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435" windowWidth="11235" windowHeight="8985" firstSheet="4" activeTab="8"/>
  </bookViews>
  <sheets>
    <sheet name="o_1" sheetId="2" r:id="rId1"/>
    <sheet name="o_15" sheetId="3" r:id="rId2"/>
    <sheet name="Sheet3" sheetId="4" r:id="rId3"/>
    <sheet name="povrsine" sheetId="5" r:id="rId4"/>
    <sheet name="iskaz_novo" sheetId="1" r:id="rId5"/>
    <sheet name="POVRSINE_ODS_SVE" sheetId="6" r:id="rId6"/>
    <sheet name="povrsine_novo" sheetId="8" r:id="rId7"/>
    <sheet name="o1_novo" sheetId="11" r:id="rId8"/>
    <sheet name="proba_pivot" sheetId="13" r:id="rId9"/>
    <sheet name="iskaz_novo1" sheetId="7" r:id="rId10"/>
    <sheet name="Sheet6" sheetId="12" r:id="rId11"/>
  </sheets>
  <definedNames>
    <definedName name="_xlnm.Database">iskaz_novo!$A$1:$Y$4471</definedName>
    <definedName name="iskaz_novo1">iskaz_novo1!$A$1:$W$4303</definedName>
  </definedNames>
  <calcPr calcId="125725"/>
  <pivotCaches>
    <pivotCache cacheId="0" r:id="rId12"/>
    <pivotCache cacheId="1" r:id="rId13"/>
    <pivotCache cacheId="2" r:id="rId14"/>
  </pivotCaches>
</workbook>
</file>

<file path=xl/calcChain.xml><?xml version="1.0" encoding="utf-8"?>
<calcChain xmlns="http://schemas.openxmlformats.org/spreadsheetml/2006/main">
  <c r="I6" i="8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5"/>
  <c r="S39"/>
  <c r="N39"/>
  <c r="T39" s="1"/>
  <c r="S38"/>
  <c r="N38"/>
  <c r="T38" s="1"/>
  <c r="S37"/>
  <c r="N37"/>
  <c r="T37" s="1"/>
  <c r="S36"/>
  <c r="N36"/>
  <c r="T36" s="1"/>
  <c r="S35"/>
  <c r="N35"/>
  <c r="T35" s="1"/>
  <c r="S34"/>
  <c r="N34"/>
  <c r="T34" s="1"/>
  <c r="S33"/>
  <c r="N33"/>
  <c r="T33" s="1"/>
  <c r="S32"/>
  <c r="N32"/>
  <c r="T32" s="1"/>
  <c r="S31"/>
  <c r="N31"/>
  <c r="T31" s="1"/>
  <c r="S30"/>
  <c r="N30"/>
  <c r="T30" s="1"/>
  <c r="S29"/>
  <c r="N29"/>
  <c r="T29" s="1"/>
  <c r="S28"/>
  <c r="N28"/>
  <c r="T28" s="1"/>
  <c r="S27"/>
  <c r="N27"/>
  <c r="T27" s="1"/>
  <c r="S26"/>
  <c r="N26"/>
  <c r="T26" s="1"/>
  <c r="S25"/>
  <c r="N25"/>
  <c r="T25" s="1"/>
  <c r="S24"/>
  <c r="N24"/>
  <c r="T24" s="1"/>
  <c r="S23"/>
  <c r="N23"/>
  <c r="T23" s="1"/>
  <c r="S22"/>
  <c r="N22"/>
  <c r="T22" s="1"/>
  <c r="S21"/>
  <c r="N21"/>
  <c r="T21" s="1"/>
  <c r="S20"/>
  <c r="N20"/>
  <c r="T20" s="1"/>
  <c r="S19"/>
  <c r="N19"/>
  <c r="T19" s="1"/>
  <c r="S18"/>
  <c r="N18"/>
  <c r="T18" s="1"/>
  <c r="S17"/>
  <c r="N17"/>
  <c r="T17" s="1"/>
  <c r="S16"/>
  <c r="N16"/>
  <c r="T16" s="1"/>
  <c r="S15"/>
  <c r="N15"/>
  <c r="T15" s="1"/>
  <c r="S14"/>
  <c r="N14"/>
  <c r="T14" s="1"/>
  <c r="S13"/>
  <c r="N13"/>
  <c r="T13" s="1"/>
  <c r="S12"/>
  <c r="N12"/>
  <c r="T12" s="1"/>
  <c r="S11"/>
  <c r="N11"/>
  <c r="T11" s="1"/>
  <c r="S10"/>
  <c r="N10"/>
  <c r="T10" s="1"/>
  <c r="S9"/>
  <c r="N9"/>
  <c r="T9" s="1"/>
  <c r="S8"/>
  <c r="N8"/>
  <c r="T8" s="1"/>
  <c r="S7"/>
  <c r="N7"/>
  <c r="T7" s="1"/>
  <c r="S6"/>
  <c r="N6"/>
  <c r="T6" s="1"/>
  <c r="S5"/>
  <c r="N5"/>
  <c r="T5" s="1"/>
  <c r="Q3798" i="7"/>
  <c r="Q3799"/>
  <c r="Q3813"/>
  <c r="Q3802"/>
  <c r="Q4092"/>
  <c r="Q3863"/>
  <c r="Q3810"/>
  <c r="Q3866"/>
  <c r="Q3867"/>
  <c r="Q3868"/>
  <c r="Q3814"/>
  <c r="Q3815"/>
  <c r="Q3869"/>
  <c r="Q3811"/>
  <c r="Q3812"/>
  <c r="Q3800"/>
  <c r="Q3801"/>
  <c r="Q3816"/>
  <c r="Q4097"/>
  <c r="Q4098"/>
  <c r="Q3803"/>
  <c r="Q3804"/>
  <c r="Q4042"/>
  <c r="Q4028"/>
  <c r="Q4029"/>
  <c r="Q4030"/>
  <c r="Q4031"/>
  <c r="Q4033"/>
  <c r="Q3817"/>
  <c r="Q3818"/>
  <c r="Q3819"/>
  <c r="Q3859"/>
  <c r="Q3860"/>
  <c r="Q3861"/>
  <c r="Q3862"/>
  <c r="Q3894"/>
  <c r="Q3881"/>
  <c r="Q3882"/>
  <c r="Q3883"/>
  <c r="Q3884"/>
  <c r="Q3885"/>
  <c r="Q3886"/>
  <c r="Q3887"/>
  <c r="Q3888"/>
  <c r="Q3889"/>
  <c r="Q3890"/>
  <c r="Q3891"/>
  <c r="Q3892"/>
  <c r="Q3911"/>
  <c r="Q3912"/>
  <c r="Q3913"/>
  <c r="Q3914"/>
  <c r="Q3932"/>
  <c r="Q3933"/>
  <c r="Q3934"/>
  <c r="Q3935"/>
  <c r="Q3936"/>
  <c r="Q3937"/>
  <c r="Q3927"/>
  <c r="Q3928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893"/>
  <c r="Q3877"/>
  <c r="Q3898"/>
  <c r="Q3962"/>
  <c r="Q4032"/>
  <c r="Q4015"/>
  <c r="Q3876"/>
  <c r="Q4174"/>
  <c r="Q3787"/>
  <c r="Q3788"/>
  <c r="Q3789"/>
  <c r="Q3790"/>
  <c r="Q3917"/>
  <c r="Q3918"/>
  <c r="Q4036"/>
  <c r="Q4037"/>
  <c r="Q3848"/>
  <c r="Q4038"/>
  <c r="Q4039"/>
  <c r="Q4040"/>
  <c r="Q4041"/>
  <c r="Q4059"/>
  <c r="Q4063"/>
  <c r="Q4064"/>
  <c r="Q4065"/>
  <c r="Q4066"/>
  <c r="Q4071"/>
  <c r="Q3919"/>
  <c r="Q4061"/>
  <c r="Q4062"/>
  <c r="Q4072"/>
  <c r="Q4073"/>
  <c r="Q4074"/>
  <c r="Q4154"/>
  <c r="Q4050"/>
  <c r="Q4049"/>
  <c r="Q4047"/>
  <c r="Q4056"/>
  <c r="Q4259"/>
  <c r="Q4048"/>
  <c r="Q4093"/>
  <c r="Q3843"/>
  <c r="Q3864"/>
  <c r="Q3865"/>
  <c r="Q3844"/>
  <c r="Q3845"/>
  <c r="Q3846"/>
  <c r="Q3847"/>
  <c r="Q4094"/>
  <c r="Q4095"/>
  <c r="Q4177"/>
  <c r="Q4178"/>
  <c r="Q4211"/>
  <c r="Q4212"/>
  <c r="Q4213"/>
  <c r="Q4214"/>
  <c r="Q4300"/>
  <c r="Q4301"/>
  <c r="Q4302"/>
  <c r="Q4303"/>
  <c r="Q4250"/>
  <c r="Q4179"/>
  <c r="Q4263"/>
  <c r="Q4264"/>
  <c r="Q4181"/>
  <c r="Q4182"/>
  <c r="Q4183"/>
  <c r="Q4184"/>
  <c r="Q4205"/>
  <c r="Q4055"/>
  <c r="Q4101"/>
  <c r="Q4105"/>
  <c r="Q4113"/>
  <c r="Q4107"/>
  <c r="Q4246"/>
  <c r="Q4016"/>
  <c r="Q4026"/>
  <c r="Q4017"/>
  <c r="Q4018"/>
  <c r="Q4019"/>
  <c r="Q4020"/>
  <c r="Q4111"/>
  <c r="Q4102"/>
  <c r="Q4106"/>
  <c r="Q4114"/>
  <c r="Q4108"/>
  <c r="Q4247"/>
  <c r="Q4021"/>
  <c r="Q4027"/>
  <c r="Q4022"/>
  <c r="Q4023"/>
  <c r="Q4024"/>
  <c r="Q4025"/>
  <c r="Q4112"/>
  <c r="Q4103"/>
  <c r="Q4282"/>
  <c r="Q4283"/>
  <c r="Q4284"/>
  <c r="Q4285"/>
  <c r="Q4297"/>
  <c r="Q4266"/>
  <c r="Q4186"/>
  <c r="Q4158"/>
  <c r="Q4096"/>
  <c r="Q4159"/>
  <c r="Q4160"/>
  <c r="Q4267"/>
  <c r="Q4268"/>
  <c r="Q4165"/>
  <c r="Q4166"/>
  <c r="Q4099"/>
  <c r="Q4100"/>
  <c r="Q4280"/>
  <c r="Q4161"/>
  <c r="Q4162"/>
  <c r="Q4115"/>
  <c r="Q4104"/>
  <c r="Q4122"/>
  <c r="Q4123"/>
  <c r="Q4109"/>
  <c r="Q4110"/>
  <c r="Q4137"/>
  <c r="Q4138"/>
  <c r="Q4119"/>
  <c r="Q4120"/>
  <c r="Q3856"/>
  <c r="Q3857"/>
  <c r="Q3853"/>
  <c r="Q4078"/>
  <c r="Q4251"/>
  <c r="Q4091"/>
  <c r="Q4089"/>
  <c r="Q4080"/>
  <c r="Q4079"/>
  <c r="Q4081"/>
  <c r="Q4082"/>
  <c r="Q4090"/>
  <c r="Q4083"/>
  <c r="Q4170"/>
  <c r="Q4172"/>
  <c r="Q4171"/>
  <c r="Q4084"/>
  <c r="Q4085"/>
  <c r="Q4176"/>
  <c r="Q3963"/>
  <c r="Q3964"/>
  <c r="Q4163"/>
  <c r="Q3797"/>
  <c r="Q3825"/>
  <c r="Q3783"/>
  <c r="Q3784"/>
  <c r="Q3785"/>
  <c r="Q3786"/>
  <c r="Q3791"/>
  <c r="Q3792"/>
  <c r="Q3826"/>
  <c r="Q3827"/>
  <c r="Q4273"/>
  <c r="Q3781"/>
  <c r="Q3782"/>
  <c r="Q4274"/>
  <c r="Q4275"/>
  <c r="Q4276"/>
  <c r="Q3929"/>
  <c r="Q4167"/>
  <c r="Q4168"/>
  <c r="Q4169"/>
  <c r="Q4269"/>
  <c r="Q4045"/>
  <c r="Q4046"/>
  <c r="Q4185"/>
  <c r="Q4277"/>
  <c r="Q4270"/>
  <c r="Q3795"/>
  <c r="Q3796"/>
  <c r="Q4173"/>
  <c r="Q4175"/>
  <c r="Q4191"/>
  <c r="Q3879"/>
  <c r="Q4278"/>
  <c r="Q3925"/>
  <c r="Q3926"/>
  <c r="Q3965"/>
  <c r="Q3966"/>
  <c r="Q3920"/>
  <c r="Q3921"/>
  <c r="Q3922"/>
  <c r="Q4279"/>
  <c r="Q3838"/>
  <c r="Q3839"/>
  <c r="Q3878"/>
  <c r="Q3895"/>
  <c r="Q4164"/>
  <c r="Q3896"/>
  <c r="Q3897"/>
  <c r="Q4286"/>
  <c r="Q4287"/>
  <c r="Q4288"/>
  <c r="Q4197"/>
  <c r="Q4198"/>
  <c r="Q4199"/>
  <c r="Q4200"/>
  <c r="Q4060"/>
  <c r="Q4281"/>
  <c r="Q4193"/>
  <c r="Q4194"/>
  <c r="Q4195"/>
  <c r="Q4196"/>
  <c r="Q4252"/>
  <c r="Q4253"/>
  <c r="Q3930"/>
  <c r="Q3915"/>
  <c r="Q3916"/>
  <c r="Q4201"/>
  <c r="Q4202"/>
  <c r="Q4203"/>
  <c r="Q4204"/>
  <c r="Q4254"/>
  <c r="Q4255"/>
  <c r="Q3931"/>
  <c r="Q4192"/>
  <c r="Q3858"/>
  <c r="Q4180"/>
  <c r="Q4215"/>
  <c r="Q4206"/>
  <c r="Q3854"/>
  <c r="Q3855"/>
  <c r="Q4209"/>
  <c r="Q4210"/>
  <c r="Q4207"/>
  <c r="Q4208"/>
  <c r="Q3849"/>
  <c r="Q3850"/>
  <c r="Q3851"/>
  <c r="Q3852"/>
  <c r="Q3830"/>
  <c r="Q3831"/>
  <c r="Q3832"/>
  <c r="Q3833"/>
  <c r="Q3836"/>
  <c r="Q3837"/>
  <c r="Q3880"/>
  <c r="Q3828"/>
  <c r="Q3829"/>
  <c r="Q3840"/>
  <c r="Q3841"/>
  <c r="Q3842"/>
  <c r="Q3899"/>
  <c r="Q3900"/>
  <c r="Q3901"/>
  <c r="Q3902"/>
  <c r="Q3903"/>
  <c r="Q3904"/>
  <c r="Q3905"/>
  <c r="Q3906"/>
  <c r="Q3907"/>
  <c r="Q3908"/>
  <c r="Q3909"/>
  <c r="Q3910"/>
  <c r="Q4221"/>
  <c r="Q4222"/>
  <c r="Q3870"/>
  <c r="Q3871"/>
  <c r="Q4034"/>
  <c r="Q4035"/>
  <c r="Q3820"/>
  <c r="Q3834"/>
  <c r="Q3835"/>
  <c r="Q3822"/>
  <c r="Q3823"/>
  <c r="Q3874"/>
  <c r="Q4248"/>
  <c r="Q4124"/>
  <c r="Q4125"/>
  <c r="Q4126"/>
  <c r="Q4127"/>
  <c r="Q4128"/>
  <c r="Q4129"/>
  <c r="Q4130"/>
  <c r="Q4131"/>
  <c r="Q4132"/>
  <c r="Q4133"/>
  <c r="Q4256"/>
  <c r="Q4257"/>
  <c r="Q4258"/>
  <c r="Q4151"/>
  <c r="Q4152"/>
  <c r="Q4228"/>
  <c r="Q4229"/>
  <c r="Q4116"/>
  <c r="Q4298"/>
  <c r="Q4299"/>
  <c r="Q3875"/>
  <c r="Q4134"/>
  <c r="Q4135"/>
  <c r="Q4265"/>
  <c r="Q3967"/>
  <c r="Q3968"/>
  <c r="Q3969"/>
  <c r="Q3970"/>
  <c r="Q3971"/>
  <c r="Q3972"/>
  <c r="Q3973"/>
  <c r="Q3974"/>
  <c r="Q4121"/>
  <c r="Q3975"/>
  <c r="Q3976"/>
  <c r="Q4225"/>
  <c r="Q3977"/>
  <c r="Q3978"/>
  <c r="Q4260"/>
  <c r="Q4271"/>
  <c r="Q4272"/>
  <c r="Q4139"/>
  <c r="Q4140"/>
  <c r="Q4141"/>
  <c r="Q4142"/>
  <c r="Q4239"/>
  <c r="Q3805"/>
  <c r="Q3806"/>
  <c r="Q3807"/>
  <c r="Q3808"/>
  <c r="Q4043"/>
  <c r="Q4044"/>
  <c r="Q4053"/>
  <c r="Q4054"/>
  <c r="Q4051"/>
  <c r="Q4052"/>
  <c r="Q3872"/>
  <c r="Q3873"/>
  <c r="Q4075"/>
  <c r="Q4076"/>
  <c r="Q3821"/>
  <c r="Q4230"/>
  <c r="Q4231"/>
  <c r="Q4086"/>
  <c r="Q4087"/>
  <c r="Q4233"/>
  <c r="Q4234"/>
  <c r="Q4232"/>
  <c r="Q4067"/>
  <c r="Q4068"/>
  <c r="Q4069"/>
  <c r="Q4070"/>
  <c r="Q3923"/>
  <c r="Q4057"/>
  <c r="Q4077"/>
  <c r="Q4088"/>
  <c r="Q4216"/>
  <c r="Q3824"/>
  <c r="Q3793"/>
  <c r="Q3794"/>
  <c r="Q3924"/>
  <c r="Q4226"/>
  <c r="Q4058"/>
  <c r="Q4227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143"/>
  <c r="Q4144"/>
  <c r="Q4145"/>
  <c r="Q4146"/>
  <c r="Q4147"/>
  <c r="Q4148"/>
  <c r="Q4149"/>
  <c r="Q4150"/>
  <c r="Q4249"/>
  <c r="Q4153"/>
  <c r="Q4289"/>
  <c r="Q4290"/>
  <c r="Q4291"/>
  <c r="Q4292"/>
  <c r="Q4293"/>
  <c r="Q4294"/>
  <c r="Q4295"/>
  <c r="Q4296"/>
  <c r="Q4261"/>
  <c r="Q4262"/>
  <c r="Q4117"/>
  <c r="Q4118"/>
  <c r="Q4136"/>
  <c r="Q4155"/>
  <c r="Q4156"/>
  <c r="Q4237"/>
  <c r="Q4240"/>
  <c r="Q4241"/>
  <c r="Q4244"/>
  <c r="Q4245"/>
  <c r="Q4242"/>
  <c r="Q4235"/>
  <c r="Q4236"/>
  <c r="Q4238"/>
  <c r="Q4189"/>
  <c r="Q4190"/>
  <c r="Q4187"/>
  <c r="Q4188"/>
  <c r="Q4243"/>
  <c r="Q4223"/>
  <c r="Q4224"/>
  <c r="Q4157"/>
  <c r="Q4217"/>
  <c r="Q4218"/>
  <c r="Q4219"/>
  <c r="Q4220"/>
  <c r="Q504"/>
  <c r="Q423"/>
  <c r="Q76"/>
  <c r="Q1676"/>
  <c r="Q1637"/>
  <c r="Q944"/>
  <c r="Q557"/>
  <c r="Q1760"/>
  <c r="Q542"/>
  <c r="Q1761"/>
  <c r="Q1762"/>
  <c r="Q2714"/>
  <c r="Q543"/>
  <c r="Q1864"/>
  <c r="Q558"/>
  <c r="Q1865"/>
  <c r="Q322"/>
  <c r="Q323"/>
  <c r="Q324"/>
  <c r="Q107"/>
  <c r="Q108"/>
  <c r="Q1821"/>
  <c r="Q594"/>
  <c r="Q526"/>
  <c r="Q529"/>
  <c r="Q466"/>
  <c r="Q3041"/>
  <c r="Q2247"/>
  <c r="Q2232"/>
  <c r="Q311"/>
  <c r="Q2116"/>
  <c r="Q2117"/>
  <c r="Q2118"/>
  <c r="Q2017"/>
  <c r="Q2119"/>
  <c r="Q2015"/>
  <c r="Q1940"/>
  <c r="Q29"/>
  <c r="Q189"/>
  <c r="Q30"/>
  <c r="Q31"/>
  <c r="Q208"/>
  <c r="Q190"/>
  <c r="Q32"/>
  <c r="Q2699"/>
  <c r="Q3332"/>
  <c r="Q3366"/>
  <c r="Q3809"/>
  <c r="Q2702"/>
  <c r="Q2701"/>
  <c r="Q3279"/>
  <c r="Q3287"/>
  <c r="Q3522"/>
  <c r="Q3587"/>
  <c r="Q3521"/>
  <c r="Q3520"/>
  <c r="Q3519"/>
  <c r="Q3518"/>
  <c r="Q3517"/>
  <c r="Q3516"/>
  <c r="Q3515"/>
  <c r="Q3514"/>
  <c r="Q2717"/>
  <c r="Q3732"/>
  <c r="Q3731"/>
  <c r="Q3730"/>
  <c r="Q3729"/>
  <c r="Q3728"/>
  <c r="Q3727"/>
  <c r="Q3726"/>
  <c r="Q3725"/>
  <c r="Q3365"/>
  <c r="Q3724"/>
  <c r="Q3723"/>
  <c r="Q3722"/>
  <c r="Q3721"/>
  <c r="Q2695"/>
  <c r="Q2694"/>
  <c r="Q3358"/>
  <c r="Q3357"/>
  <c r="Q3180"/>
  <c r="Q3179"/>
  <c r="Q3316"/>
  <c r="Q3315"/>
  <c r="Q3100"/>
  <c r="Q3099"/>
  <c r="Q3362"/>
  <c r="Q3361"/>
  <c r="Q3360"/>
  <c r="Q3359"/>
  <c r="Q3103"/>
  <c r="Q3102"/>
  <c r="Q3513"/>
  <c r="Q3512"/>
  <c r="Q3720"/>
  <c r="Q3719"/>
  <c r="Q3718"/>
  <c r="Q3717"/>
  <c r="Q3716"/>
  <c r="Q3715"/>
  <c r="Q3714"/>
  <c r="Q3713"/>
  <c r="Q3712"/>
  <c r="Q3711"/>
  <c r="Q3710"/>
  <c r="Q3709"/>
  <c r="Q2677"/>
  <c r="Q2676"/>
  <c r="Q2686"/>
  <c r="Q2693"/>
  <c r="Q2675"/>
  <c r="Q2674"/>
  <c r="Q2692"/>
  <c r="Q2698"/>
  <c r="Q3393"/>
  <c r="Q3708"/>
  <c r="Q3707"/>
  <c r="Q3706"/>
  <c r="Q3705"/>
  <c r="Q1151"/>
  <c r="Q1964"/>
  <c r="Q1995"/>
  <c r="Q345"/>
  <c r="Q344"/>
  <c r="Q343"/>
  <c r="Q2129"/>
  <c r="Q2128"/>
  <c r="Q342"/>
  <c r="Q341"/>
  <c r="Q2905"/>
  <c r="Q2904"/>
  <c r="Q1994"/>
  <c r="Q1993"/>
  <c r="Q3367"/>
  <c r="Q1093"/>
  <c r="Q1092"/>
  <c r="Q1091"/>
  <c r="Q1119"/>
  <c r="Q1118"/>
  <c r="Q1906"/>
  <c r="Q1905"/>
  <c r="Q1904"/>
  <c r="Q1903"/>
  <c r="Q1869"/>
  <c r="Q3189"/>
  <c r="Q2962"/>
  <c r="Q616"/>
  <c r="Q1300"/>
  <c r="Q3212"/>
  <c r="Q3211"/>
  <c r="Q1913"/>
  <c r="Q1879"/>
  <c r="Q1878"/>
  <c r="Q1912"/>
  <c r="Q1910"/>
  <c r="Q3210"/>
  <c r="Q3209"/>
  <c r="Q1909"/>
  <c r="Q159"/>
  <c r="Q142"/>
  <c r="Q141"/>
  <c r="Q140"/>
  <c r="Q227"/>
  <c r="Q3344"/>
  <c r="Q340"/>
  <c r="Q158"/>
  <c r="Q339"/>
  <c r="Q1992"/>
  <c r="Q3343"/>
  <c r="Q157"/>
  <c r="Q1877"/>
  <c r="Q1876"/>
  <c r="Q3208"/>
  <c r="Q3207"/>
  <c r="Q1950"/>
  <c r="Q1949"/>
  <c r="Q1948"/>
  <c r="Q2155"/>
  <c r="Q1868"/>
  <c r="Q1947"/>
  <c r="Q338"/>
  <c r="Q3353"/>
  <c r="Q3355"/>
  <c r="Q2154"/>
  <c r="Q2974"/>
  <c r="Q2153"/>
  <c r="Q2973"/>
  <c r="Q2152"/>
  <c r="Q2151"/>
  <c r="Q3364"/>
  <c r="Q3363"/>
  <c r="Q1004"/>
  <c r="Q1003"/>
  <c r="Q1182"/>
  <c r="Q1181"/>
  <c r="Q1841"/>
  <c r="Q269"/>
  <c r="Q1840"/>
  <c r="Q1839"/>
  <c r="Q1769"/>
  <c r="Q268"/>
  <c r="Q1787"/>
  <c r="Q1786"/>
  <c r="Q1838"/>
  <c r="Q1837"/>
  <c r="Q1836"/>
  <c r="Q267"/>
  <c r="Q266"/>
  <c r="Q265"/>
  <c r="Q1835"/>
  <c r="Q1834"/>
  <c r="Q1833"/>
  <c r="Q1824"/>
  <c r="Q24"/>
  <c r="Q183"/>
  <c r="Q23"/>
  <c r="Q186"/>
  <c r="Q1002"/>
  <c r="Q1192"/>
  <c r="Q1293"/>
  <c r="Q1047"/>
  <c r="Q2949"/>
  <c r="Q1070"/>
  <c r="Q1069"/>
  <c r="Q2000"/>
  <c r="Q1858"/>
  <c r="Q1721"/>
  <c r="Q1738"/>
  <c r="Q1720"/>
  <c r="Q1719"/>
  <c r="Q1661"/>
  <c r="Q1660"/>
  <c r="Q1768"/>
  <c r="Q264"/>
  <c r="Q1785"/>
  <c r="Q1784"/>
  <c r="Q2960"/>
  <c r="Q1767"/>
  <c r="Q1928"/>
  <c r="Q308"/>
  <c r="Q1927"/>
  <c r="Q307"/>
  <c r="Q306"/>
  <c r="Q1191"/>
  <c r="Q1190"/>
  <c r="Q1965"/>
  <c r="Q1926"/>
  <c r="Q1925"/>
  <c r="Q573"/>
  <c r="Q1737"/>
  <c r="Q263"/>
  <c r="Q1924"/>
  <c r="Q1923"/>
  <c r="Q1736"/>
  <c r="Q1735"/>
  <c r="Q1783"/>
  <c r="Q1782"/>
  <c r="Q1922"/>
  <c r="Q1781"/>
  <c r="Q1780"/>
  <c r="Q1779"/>
  <c r="Q1778"/>
  <c r="Q1713"/>
  <c r="Q612"/>
  <c r="Q1712"/>
  <c r="Q1711"/>
  <c r="Q611"/>
  <c r="Q1832"/>
  <c r="Q1777"/>
  <c r="Q1776"/>
  <c r="Q1775"/>
  <c r="Q1774"/>
  <c r="Q1773"/>
  <c r="Q1772"/>
  <c r="Q2959"/>
  <c r="Q2958"/>
  <c r="Q1766"/>
  <c r="Q262"/>
  <c r="Q261"/>
  <c r="Q2957"/>
  <c r="Q3019"/>
  <c r="Q3018"/>
  <c r="Q2956"/>
  <c r="Q260"/>
  <c r="Q1771"/>
  <c r="Q1770"/>
  <c r="Q1765"/>
  <c r="Q1764"/>
  <c r="Q1818"/>
  <c r="Q1726"/>
  <c r="Q1801"/>
  <c r="Q1831"/>
  <c r="Q1825"/>
  <c r="Q1830"/>
  <c r="Q2243"/>
  <c r="Q2242"/>
  <c r="Q2241"/>
  <c r="Q2240"/>
  <c r="Q2239"/>
  <c r="Q2238"/>
  <c r="Q3262"/>
  <c r="Q3261"/>
  <c r="Q3260"/>
  <c r="Q3259"/>
  <c r="Q3258"/>
  <c r="Q3272"/>
  <c r="Q3271"/>
  <c r="Q3270"/>
  <c r="Q3269"/>
  <c r="Q3268"/>
  <c r="Q3267"/>
  <c r="Q3266"/>
  <c r="Q3265"/>
  <c r="Q3264"/>
  <c r="Q3263"/>
  <c r="Q3257"/>
  <c r="Q3256"/>
  <c r="Q3255"/>
  <c r="Q3254"/>
  <c r="Q3253"/>
  <c r="Q3243"/>
  <c r="Q3242"/>
  <c r="Q3241"/>
  <c r="Q3240"/>
  <c r="Q3239"/>
  <c r="Q3425"/>
  <c r="Q3424"/>
  <c r="Q3423"/>
  <c r="Q3422"/>
  <c r="Q3421"/>
  <c r="Q3433"/>
  <c r="Q3432"/>
  <c r="Q3431"/>
  <c r="Q3430"/>
  <c r="Q3429"/>
  <c r="Q3252"/>
  <c r="Q3251"/>
  <c r="Q3250"/>
  <c r="Q3249"/>
  <c r="Q3248"/>
  <c r="Q3682"/>
  <c r="Q3238"/>
  <c r="Q3329"/>
  <c r="Q3246"/>
  <c r="Q3244"/>
  <c r="Q3245"/>
  <c r="Q3237"/>
  <c r="Q3328"/>
  <c r="Q3236"/>
  <c r="Q3178"/>
  <c r="Q3446"/>
  <c r="Q3449"/>
  <c r="Q3448"/>
  <c r="Q3443"/>
  <c r="Q3445"/>
  <c r="Q3444"/>
  <c r="Q3273"/>
  <c r="Q3447"/>
  <c r="Q3177"/>
  <c r="Q3217"/>
  <c r="Q3216"/>
  <c r="Q3218"/>
  <c r="Q3221"/>
  <c r="Q3552"/>
  <c r="Q3215"/>
  <c r="Q3219"/>
  <c r="Q3214"/>
  <c r="Q3213"/>
  <c r="Q3220"/>
  <c r="Q3551"/>
  <c r="Q3185"/>
  <c r="Q3195"/>
  <c r="Q3188"/>
  <c r="Q1438"/>
  <c r="Q1437"/>
  <c r="Q1436"/>
  <c r="Q1435"/>
  <c r="Q1434"/>
  <c r="Q1433"/>
  <c r="Q3184"/>
  <c r="Q3194"/>
  <c r="Q3187"/>
  <c r="Q3186"/>
  <c r="Q3428"/>
  <c r="Q2656"/>
  <c r="Q2655"/>
  <c r="Q1432"/>
  <c r="Q1431"/>
  <c r="Q1430"/>
  <c r="Q1429"/>
  <c r="Q1428"/>
  <c r="Q1427"/>
  <c r="Q3507"/>
  <c r="Q3506"/>
  <c r="Q3334"/>
  <c r="Q3505"/>
  <c r="Q3504"/>
  <c r="Q2685"/>
  <c r="Q3282"/>
  <c r="Q1426"/>
  <c r="Q1425"/>
  <c r="Q1424"/>
  <c r="Q1423"/>
  <c r="Q1422"/>
  <c r="Q1421"/>
  <c r="Q1420"/>
  <c r="Q3089"/>
  <c r="Q1419"/>
  <c r="Q1418"/>
  <c r="Q1417"/>
  <c r="Q1416"/>
  <c r="Q1415"/>
  <c r="Q3183"/>
  <c r="Q3191"/>
  <c r="Q3588"/>
  <c r="Q3182"/>
  <c r="Q3190"/>
  <c r="Q3181"/>
  <c r="Q2713"/>
  <c r="Q2712"/>
  <c r="Q2711"/>
  <c r="Q2710"/>
  <c r="Q3356"/>
  <c r="Q2673"/>
  <c r="Q2672"/>
  <c r="Q2671"/>
  <c r="Q2670"/>
  <c r="Q1414"/>
  <c r="Q1413"/>
  <c r="Q1412"/>
  <c r="Q1411"/>
  <c r="Q1410"/>
  <c r="Q1409"/>
  <c r="Q1408"/>
  <c r="Q1407"/>
  <c r="Q1406"/>
  <c r="Q1405"/>
  <c r="Q1404"/>
  <c r="Q1403"/>
  <c r="Q1402"/>
  <c r="Q1401"/>
  <c r="Q1400"/>
  <c r="Q1399"/>
  <c r="Q1398"/>
  <c r="Q1397"/>
  <c r="Q1396"/>
  <c r="Q1395"/>
  <c r="Q1394"/>
  <c r="Q1393"/>
  <c r="Q1392"/>
  <c r="Q1391"/>
  <c r="Q1390"/>
  <c r="Q1389"/>
  <c r="Q1388"/>
  <c r="Q1387"/>
  <c r="Q1386"/>
  <c r="Q1385"/>
  <c r="Q1384"/>
  <c r="Q1383"/>
  <c r="Q1382"/>
  <c r="Q1381"/>
  <c r="Q1380"/>
  <c r="Q1379"/>
  <c r="Q1378"/>
  <c r="Q1377"/>
  <c r="Q1376"/>
  <c r="Q1375"/>
  <c r="Q1374"/>
  <c r="Q1373"/>
  <c r="Q1372"/>
  <c r="Q1371"/>
  <c r="Q1370"/>
  <c r="Q1369"/>
  <c r="Q1368"/>
  <c r="Q1367"/>
  <c r="Q1366"/>
  <c r="Q1365"/>
  <c r="Q1364"/>
  <c r="Q1363"/>
  <c r="Q1362"/>
  <c r="Q1361"/>
  <c r="Q1360"/>
  <c r="Q1359"/>
  <c r="Q1358"/>
  <c r="Q1357"/>
  <c r="Q1356"/>
  <c r="Q1355"/>
  <c r="Q1354"/>
  <c r="Q1353"/>
  <c r="Q1352"/>
  <c r="Q1351"/>
  <c r="Q1350"/>
  <c r="Q1349"/>
  <c r="Q1348"/>
  <c r="Q1347"/>
  <c r="Q1346"/>
  <c r="Q1345"/>
  <c r="Q1344"/>
  <c r="Q1343"/>
  <c r="Q2585"/>
  <c r="Q2584"/>
  <c r="Q2583"/>
  <c r="Q2582"/>
  <c r="Q2581"/>
  <c r="Q2580"/>
  <c r="Q2579"/>
  <c r="Q1342"/>
  <c r="Q3320"/>
  <c r="Q1341"/>
  <c r="Q1340"/>
  <c r="Q1339"/>
  <c r="Q1338"/>
  <c r="Q1337"/>
  <c r="Q3537"/>
  <c r="Q3738"/>
  <c r="Q3737"/>
  <c r="Q3736"/>
  <c r="Q3735"/>
  <c r="Q3734"/>
  <c r="Q2654"/>
  <c r="Q2653"/>
  <c r="Q2652"/>
  <c r="Q2594"/>
  <c r="Q2651"/>
  <c r="Q2650"/>
  <c r="Q2649"/>
  <c r="Q2648"/>
  <c r="Q2647"/>
  <c r="Q728"/>
  <c r="Q694"/>
  <c r="Q2646"/>
  <c r="Q2645"/>
  <c r="Q2644"/>
  <c r="Q2643"/>
  <c r="Q2642"/>
  <c r="Q2641"/>
  <c r="Q2640"/>
  <c r="Q2639"/>
  <c r="Q2638"/>
  <c r="Q2637"/>
  <c r="Q2636"/>
  <c r="Q2635"/>
  <c r="Q2634"/>
  <c r="Q2633"/>
  <c r="Q2632"/>
  <c r="Q2631"/>
  <c r="Q2630"/>
  <c r="Q2629"/>
  <c r="Q2628"/>
  <c r="Q2627"/>
  <c r="Q2626"/>
  <c r="Q2625"/>
  <c r="Q2624"/>
  <c r="Q2623"/>
  <c r="Q2622"/>
  <c r="Q2621"/>
  <c r="Q2620"/>
  <c r="Q2619"/>
  <c r="Q2618"/>
  <c r="Q2617"/>
  <c r="Q2616"/>
  <c r="Q2615"/>
  <c r="Q434"/>
  <c r="Q1020"/>
  <c r="Q1108"/>
  <c r="Q1019"/>
  <c r="Q1107"/>
  <c r="Q1106"/>
  <c r="Q1018"/>
  <c r="Q1105"/>
  <c r="Q1104"/>
  <c r="Q1017"/>
  <c r="Q1103"/>
  <c r="Q1016"/>
  <c r="Q1102"/>
  <c r="Q1015"/>
  <c r="Q1096"/>
  <c r="Q1008"/>
  <c r="Q1101"/>
  <c r="Q1014"/>
  <c r="Q1013"/>
  <c r="Q1100"/>
  <c r="Q1099"/>
  <c r="Q1012"/>
  <c r="Q1098"/>
  <c r="Q1011"/>
  <c r="Q1010"/>
  <c r="Q1097"/>
  <c r="Q1009"/>
  <c r="Q1095"/>
  <c r="Q1094"/>
  <c r="Q1007"/>
  <c r="Q431"/>
  <c r="Q430"/>
  <c r="Q429"/>
  <c r="Q428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3204"/>
  <c r="Q3203"/>
  <c r="Q2592"/>
  <c r="Q2664"/>
  <c r="Q2591"/>
  <c r="Q2590"/>
  <c r="Q2589"/>
  <c r="Q2588"/>
  <c r="Q3410"/>
  <c r="Q2587"/>
  <c r="Q2586"/>
  <c r="Q3331"/>
  <c r="Q3330"/>
  <c r="Q3753"/>
  <c r="Q3752"/>
  <c r="Q3751"/>
  <c r="Q3750"/>
  <c r="Q3749"/>
  <c r="Q3479"/>
  <c r="Q3478"/>
  <c r="Q3477"/>
  <c r="Q3476"/>
  <c r="Q3748"/>
  <c r="Q3747"/>
  <c r="Q3746"/>
  <c r="Q3745"/>
  <c r="Q3744"/>
  <c r="Q2658"/>
  <c r="Q2657"/>
  <c r="Q3743"/>
  <c r="Q3742"/>
  <c r="Q3741"/>
  <c r="Q3740"/>
  <c r="Q3739"/>
  <c r="Q1480"/>
  <c r="Q1479"/>
  <c r="Q1478"/>
  <c r="Q1477"/>
  <c r="Q1476"/>
  <c r="Q1475"/>
  <c r="Q1474"/>
  <c r="Q1473"/>
  <c r="Q1472"/>
  <c r="Q1471"/>
  <c r="Q1470"/>
  <c r="Q1469"/>
  <c r="Q1468"/>
  <c r="Q1467"/>
  <c r="Q1466"/>
  <c r="Q1465"/>
  <c r="Q1464"/>
  <c r="Q1463"/>
  <c r="Q1462"/>
  <c r="Q1461"/>
  <c r="Q1460"/>
  <c r="Q1459"/>
  <c r="Q1458"/>
  <c r="Q1457"/>
  <c r="Q1456"/>
  <c r="Q1455"/>
  <c r="Q1454"/>
  <c r="Q1453"/>
  <c r="Q1452"/>
  <c r="Q1451"/>
  <c r="Q1450"/>
  <c r="Q1449"/>
  <c r="Q1448"/>
  <c r="Q1447"/>
  <c r="Q1446"/>
  <c r="Q1445"/>
  <c r="Q1444"/>
  <c r="Q1443"/>
  <c r="Q1442"/>
  <c r="Q1441"/>
  <c r="Q1440"/>
  <c r="Q1439"/>
  <c r="Q132"/>
  <c r="Q3580"/>
  <c r="Q2614"/>
  <c r="Q2613"/>
  <c r="Q3503"/>
  <c r="Q3502"/>
  <c r="Q3501"/>
  <c r="Q3500"/>
  <c r="Q3499"/>
  <c r="Q3498"/>
  <c r="Q3497"/>
  <c r="Q3496"/>
  <c r="Q3703"/>
  <c r="Q3702"/>
  <c r="Q437"/>
  <c r="Q3701"/>
  <c r="Q860"/>
  <c r="Q859"/>
  <c r="Q858"/>
  <c r="Q857"/>
  <c r="Q1068"/>
  <c r="Q1067"/>
  <c r="Q1066"/>
  <c r="Q1142"/>
  <c r="Q1065"/>
  <c r="Q1299"/>
  <c r="Q1046"/>
  <c r="Q1298"/>
  <c r="Q1180"/>
  <c r="Q1045"/>
  <c r="Q1064"/>
  <c r="Q1141"/>
  <c r="Q1117"/>
  <c r="Q1116"/>
  <c r="Q1875"/>
  <c r="Q156"/>
  <c r="Q2934"/>
  <c r="Q2933"/>
  <c r="Q1115"/>
  <c r="Q1114"/>
  <c r="Q1113"/>
  <c r="Q1112"/>
  <c r="Q1292"/>
  <c r="Q1044"/>
  <c r="Q2948"/>
  <c r="Q1291"/>
  <c r="Q1043"/>
  <c r="Q2947"/>
  <c r="Q1290"/>
  <c r="Q1042"/>
  <c r="Q2946"/>
  <c r="Q1874"/>
  <c r="Q1873"/>
  <c r="Q155"/>
  <c r="Q154"/>
  <c r="Q1189"/>
  <c r="Q1188"/>
  <c r="Q1041"/>
  <c r="Q1289"/>
  <c r="Q2945"/>
  <c r="Q2942"/>
  <c r="Q2941"/>
  <c r="Q1288"/>
  <c r="Q1287"/>
  <c r="Q2944"/>
  <c r="Q2943"/>
  <c r="Q3352"/>
  <c r="Q3006"/>
  <c r="Q3005"/>
  <c r="Q1056"/>
  <c r="Q1872"/>
  <c r="Q371"/>
  <c r="Q1871"/>
  <c r="Q151"/>
  <c r="Q1870"/>
  <c r="Q150"/>
  <c r="Q1055"/>
  <c r="Q1054"/>
  <c r="Q1063"/>
  <c r="Q1062"/>
  <c r="Q1061"/>
  <c r="Q1060"/>
  <c r="Q1059"/>
  <c r="Q1058"/>
  <c r="Q1057"/>
  <c r="Q5"/>
  <c r="Q4"/>
  <c r="Q3342"/>
  <c r="Q3341"/>
  <c r="Q1920"/>
  <c r="Q3028"/>
  <c r="Q3027"/>
  <c r="Q139"/>
  <c r="Q138"/>
  <c r="Q153"/>
  <c r="Q137"/>
  <c r="Q203"/>
  <c r="Q337"/>
  <c r="Q1867"/>
  <c r="Q305"/>
  <c r="Q152"/>
  <c r="Q1866"/>
  <c r="Q365"/>
  <c r="Q304"/>
  <c r="Q3026"/>
  <c r="Q3025"/>
  <c r="Q1919"/>
  <c r="Q3340"/>
  <c r="Q3339"/>
  <c r="Q303"/>
  <c r="Q3338"/>
  <c r="Q3337"/>
  <c r="Q3336"/>
  <c r="Q3335"/>
  <c r="Q2021"/>
  <c r="Q2231"/>
  <c r="Q2098"/>
  <c r="Q2097"/>
  <c r="Q1606"/>
  <c r="Q822"/>
  <c r="Q3002"/>
  <c r="Q2462"/>
  <c r="Q2228"/>
  <c r="Q2227"/>
  <c r="Q2230"/>
  <c r="Q2229"/>
  <c r="Q2039"/>
  <c r="Q2400"/>
  <c r="Q2399"/>
  <c r="Q2398"/>
  <c r="Q2397"/>
  <c r="Q2396"/>
  <c r="Q2395"/>
  <c r="Q2394"/>
  <c r="Q2393"/>
  <c r="Q2392"/>
  <c r="Q2391"/>
  <c r="Q2352"/>
  <c r="Q2070"/>
  <c r="Q2069"/>
  <c r="Q3101"/>
  <c r="Q2138"/>
  <c r="Q2137"/>
  <c r="Q2068"/>
  <c r="Q2103"/>
  <c r="Q2038"/>
  <c r="Q2037"/>
  <c r="Q2096"/>
  <c r="Q2095"/>
  <c r="Q2094"/>
  <c r="Q2093"/>
  <c r="Q2085"/>
  <c r="Q2084"/>
  <c r="Q2083"/>
  <c r="Q2102"/>
  <c r="Q2023"/>
  <c r="Q2082"/>
  <c r="Q2081"/>
  <c r="Q2080"/>
  <c r="Q2009"/>
  <c r="Q3"/>
  <c r="Q2079"/>
  <c r="Q2078"/>
  <c r="Q2077"/>
  <c r="Q2076"/>
  <c r="Q2075"/>
  <c r="Q2074"/>
  <c r="Q1999"/>
  <c r="Q3161"/>
  <c r="Q2346"/>
  <c r="Q2345"/>
  <c r="Q2344"/>
  <c r="Q2343"/>
  <c r="Q2342"/>
  <c r="Q2341"/>
  <c r="Q3160"/>
  <c r="Q3067"/>
  <c r="Q1998"/>
  <c r="Q1997"/>
  <c r="Q1996"/>
  <c r="Q2952"/>
  <c r="Q2951"/>
  <c r="Q2328"/>
  <c r="Q2327"/>
  <c r="Q2326"/>
  <c r="Q2325"/>
  <c r="Q2136"/>
  <c r="Q2135"/>
  <c r="Q2375"/>
  <c r="Q2371"/>
  <c r="Q2374"/>
  <c r="Q2370"/>
  <c r="Q2373"/>
  <c r="Q2369"/>
  <c r="Q2372"/>
  <c r="Q2368"/>
  <c r="Q2367"/>
  <c r="Q2365"/>
  <c r="Q2366"/>
  <c r="Q2364"/>
  <c r="Q2073"/>
  <c r="Q2072"/>
  <c r="Q2071"/>
  <c r="Q2008"/>
  <c r="Q2092"/>
  <c r="Q2091"/>
  <c r="Q2057"/>
  <c r="Q2056"/>
  <c r="Q2055"/>
  <c r="Q2134"/>
  <c r="Q2133"/>
  <c r="Q1605"/>
  <c r="Q1604"/>
  <c r="Q1603"/>
  <c r="Q1602"/>
  <c r="Q1601"/>
  <c r="Q2390"/>
  <c r="Q2389"/>
  <c r="Q2388"/>
  <c r="Q2387"/>
  <c r="Q2324"/>
  <c r="Q2132"/>
  <c r="Q2323"/>
  <c r="Q2322"/>
  <c r="Q1600"/>
  <c r="Q2036"/>
  <c r="Q2035"/>
  <c r="Q2245"/>
  <c r="Q2244"/>
  <c r="Q1599"/>
  <c r="Q1598"/>
  <c r="Q3008"/>
  <c r="Q3007"/>
  <c r="Q3004"/>
  <c r="Q3003"/>
  <c r="Q2448"/>
  <c r="Q2447"/>
  <c r="Q1512"/>
  <c r="Q3069"/>
  <c r="Q3068"/>
  <c r="Q1508"/>
  <c r="Q1507"/>
  <c r="Q1511"/>
  <c r="Q459"/>
  <c r="Q458"/>
  <c r="Q457"/>
  <c r="Q147"/>
  <c r="Q920"/>
  <c r="Q919"/>
  <c r="Q918"/>
  <c r="Q1001"/>
  <c r="Q2446"/>
  <c r="Q2445"/>
  <c r="Q2354"/>
  <c r="Q2355"/>
  <c r="Q2353"/>
  <c r="Q206"/>
  <c r="Q2496"/>
  <c r="Q2484"/>
  <c r="Q613"/>
  <c r="Q597"/>
  <c r="Q1739"/>
  <c r="Q3162"/>
  <c r="Q1006"/>
  <c r="Q1005"/>
  <c r="Q1704"/>
  <c r="Q640"/>
  <c r="Q1558"/>
  <c r="Q1703"/>
  <c r="Q65"/>
  <c r="Q64"/>
  <c r="Q63"/>
  <c r="Q656"/>
  <c r="Q655"/>
  <c r="Q654"/>
  <c r="Q134"/>
  <c r="Q133"/>
  <c r="Q485"/>
  <c r="Q3109"/>
  <c r="Q484"/>
  <c r="Q3108"/>
  <c r="Q2173"/>
  <c r="Q639"/>
  <c r="Q2351"/>
  <c r="Q720"/>
  <c r="Q2"/>
  <c r="Q296"/>
  <c r="Q1650"/>
  <c r="Q1649"/>
  <c r="Q1648"/>
  <c r="Q124"/>
  <c r="Q62"/>
  <c r="Q61"/>
  <c r="Q2350"/>
  <c r="Q215"/>
  <c r="Q3235"/>
  <c r="Q3234"/>
  <c r="Q3233"/>
  <c r="Q3232"/>
  <c r="Q3231"/>
  <c r="Q3230"/>
  <c r="Q3229"/>
  <c r="Q3228"/>
  <c r="Q3227"/>
  <c r="Q3226"/>
  <c r="Q1955"/>
  <c r="Q1954"/>
  <c r="Q869"/>
  <c r="Q868"/>
  <c r="Q3376"/>
  <c r="Q3032"/>
  <c r="Q3031"/>
  <c r="Q3375"/>
  <c r="Q3374"/>
  <c r="Q3373"/>
  <c r="Q3372"/>
  <c r="Q608"/>
  <c r="Q607"/>
  <c r="Q146"/>
  <c r="Q3371"/>
  <c r="Q3370"/>
  <c r="Q3369"/>
  <c r="Q3368"/>
  <c r="Q2862"/>
  <c r="Q3054"/>
  <c r="Q3053"/>
  <c r="Q3052"/>
  <c r="Q3051"/>
  <c r="Q3050"/>
  <c r="Q3049"/>
  <c r="Q3048"/>
  <c r="Q3047"/>
  <c r="Q788"/>
  <c r="Q787"/>
  <c r="Q1685"/>
  <c r="Q721"/>
  <c r="Q786"/>
  <c r="Q785"/>
  <c r="Q784"/>
  <c r="Q783"/>
  <c r="Q1567"/>
  <c r="Q66"/>
  <c r="Q16"/>
  <c r="Q15"/>
  <c r="Q782"/>
  <c r="Q2340"/>
  <c r="Q2339"/>
  <c r="Q283"/>
  <c r="Q3034"/>
  <c r="Q3173"/>
  <c r="Q1892"/>
  <c r="Q993"/>
  <c r="Q195"/>
  <c r="Q992"/>
  <c r="Q991"/>
  <c r="Q990"/>
  <c r="Q593"/>
  <c r="Q548"/>
  <c r="Q2338"/>
  <c r="Q2337"/>
  <c r="Q3176"/>
  <c r="Q3175"/>
  <c r="Q781"/>
  <c r="Q780"/>
  <c r="Q1653"/>
  <c r="Q1652"/>
  <c r="Q1651"/>
  <c r="Q3061"/>
  <c r="Q936"/>
  <c r="Q3060"/>
  <c r="Q935"/>
  <c r="Q779"/>
  <c r="Q3351"/>
  <c r="Q3350"/>
  <c r="Q3098"/>
  <c r="Q3333"/>
  <c r="Q989"/>
  <c r="Q988"/>
  <c r="Q1684"/>
  <c r="Q2468"/>
  <c r="Q2467"/>
  <c r="Q1683"/>
  <c r="Q2466"/>
  <c r="Q2465"/>
  <c r="Q1702"/>
  <c r="Q1701"/>
  <c r="Q1680"/>
  <c r="Q1682"/>
  <c r="Q1679"/>
  <c r="Q778"/>
  <c r="Q777"/>
  <c r="Q776"/>
  <c r="Q958"/>
  <c r="Q957"/>
  <c r="Q956"/>
  <c r="Q955"/>
  <c r="Q954"/>
  <c r="Q953"/>
  <c r="Q419"/>
  <c r="Q561"/>
  <c r="Q126"/>
  <c r="Q3158"/>
  <c r="Q125"/>
  <c r="Q3157"/>
  <c r="Q3156"/>
  <c r="Q1566"/>
  <c r="Q1543"/>
  <c r="Q1542"/>
  <c r="Q1565"/>
  <c r="Q3155"/>
  <c r="Q123"/>
  <c r="Q122"/>
  <c r="Q2349"/>
  <c r="Q2348"/>
  <c r="Q3274"/>
  <c r="Q3123"/>
  <c r="Q3206"/>
  <c r="Q911"/>
  <c r="Q910"/>
  <c r="Q909"/>
  <c r="Q598"/>
  <c r="Q908"/>
  <c r="Q2892"/>
  <c r="Q2898"/>
  <c r="Q3688"/>
  <c r="Q2420"/>
  <c r="Q3391"/>
  <c r="Q2402"/>
  <c r="Q2410"/>
  <c r="Q2401"/>
  <c r="Q889"/>
  <c r="Q2435"/>
  <c r="Q2376"/>
  <c r="Q907"/>
  <c r="Q3687"/>
  <c r="Q1659"/>
  <c r="Q1612"/>
  <c r="Q3579"/>
  <c r="Q1611"/>
  <c r="Q1658"/>
  <c r="Q1657"/>
  <c r="Q1610"/>
  <c r="Q894"/>
  <c r="Q2897"/>
  <c r="Q888"/>
  <c r="Q1692"/>
  <c r="Q1691"/>
  <c r="Q1690"/>
  <c r="Q1689"/>
  <c r="Q1688"/>
  <c r="Q1687"/>
  <c r="Q1110"/>
  <c r="Q1022"/>
  <c r="Q1021"/>
  <c r="Q3670"/>
  <c r="Q2474"/>
  <c r="Q887"/>
  <c r="Q1109"/>
  <c r="Q196"/>
  <c r="Q3001"/>
  <c r="Q3480"/>
  <c r="Q906"/>
  <c r="Q886"/>
  <c r="Q893"/>
  <c r="Q905"/>
  <c r="Q885"/>
  <c r="Q892"/>
  <c r="Q2896"/>
  <c r="Q2950"/>
  <c r="Q3327"/>
  <c r="Q2953"/>
  <c r="Q2954"/>
  <c r="Q2678"/>
  <c r="Q2961"/>
  <c r="Q622"/>
  <c r="Q621"/>
  <c r="Q620"/>
  <c r="Q619"/>
  <c r="Q618"/>
  <c r="Q617"/>
  <c r="Q3654"/>
  <c r="Q3653"/>
  <c r="Q2667"/>
  <c r="Q1663"/>
  <c r="Q1662"/>
  <c r="Q1722"/>
  <c r="Q1716"/>
  <c r="Q3581"/>
  <c r="Q3122"/>
  <c r="Q1656"/>
  <c r="Q1609"/>
  <c r="Q3578"/>
  <c r="Q1608"/>
  <c r="Q1655"/>
  <c r="Q1654"/>
  <c r="Q1607"/>
  <c r="Q3733"/>
  <c r="Q2990"/>
  <c r="Q2680"/>
  <c r="Q2690"/>
  <c r="Q3132"/>
  <c r="Q3131"/>
  <c r="Q602"/>
  <c r="Q667"/>
  <c r="Q3130"/>
  <c r="Q3129"/>
  <c r="Q601"/>
  <c r="Q666"/>
  <c r="Q3442"/>
  <c r="Q2569"/>
  <c r="Q433"/>
  <c r="Q2548"/>
  <c r="Q3656"/>
  <c r="Q3655"/>
  <c r="Q1185"/>
  <c r="Q1184"/>
  <c r="Q600"/>
  <c r="Q599"/>
  <c r="Q1183"/>
  <c r="Q3439"/>
  <c r="Q3438"/>
  <c r="Q2994"/>
  <c r="Q2528"/>
  <c r="Q2527"/>
  <c r="Q2570"/>
  <c r="Q3124"/>
  <c r="Q3511"/>
  <c r="Q3510"/>
  <c r="Q634"/>
  <c r="Q3418"/>
  <c r="Q1898"/>
  <c r="Q633"/>
  <c r="Q632"/>
  <c r="Q631"/>
  <c r="Q3417"/>
  <c r="Q1897"/>
  <c r="Q630"/>
  <c r="Q629"/>
  <c r="Q3119"/>
  <c r="Q2991"/>
  <c r="Q2669"/>
  <c r="Q2681"/>
  <c r="Q2691"/>
  <c r="Q1896"/>
  <c r="Q2679"/>
  <c r="Q628"/>
  <c r="Q3585"/>
  <c r="Q3416"/>
  <c r="Q1895"/>
  <c r="Q1902"/>
  <c r="Q627"/>
  <c r="Q626"/>
  <c r="Q3461"/>
  <c r="Q3460"/>
  <c r="Q2490"/>
  <c r="Q2489"/>
  <c r="Q2516"/>
  <c r="Q2488"/>
  <c r="Q3441"/>
  <c r="Q2568"/>
  <c r="Q432"/>
  <c r="Q2940"/>
  <c r="Q2939"/>
  <c r="Q2908"/>
  <c r="Q2938"/>
  <c r="Q689"/>
  <c r="Q3488"/>
  <c r="Q714"/>
  <c r="Q3534"/>
  <c r="Q713"/>
  <c r="Q712"/>
  <c r="Q711"/>
  <c r="Q3319"/>
  <c r="Q1023"/>
  <c r="Q710"/>
  <c r="Q2857"/>
  <c r="Q435"/>
  <c r="Q709"/>
  <c r="Q708"/>
  <c r="Q707"/>
  <c r="Q3475"/>
  <c r="Q3474"/>
  <c r="Q3533"/>
  <c r="Q1128"/>
  <c r="Q1122"/>
  <c r="Q1615"/>
  <c r="Q1614"/>
  <c r="Q1613"/>
  <c r="Q1121"/>
  <c r="Q1120"/>
  <c r="Q913"/>
  <c r="Q3473"/>
  <c r="Q3472"/>
  <c r="Q3471"/>
  <c r="Q3470"/>
  <c r="Q912"/>
  <c r="Q3349"/>
  <c r="Q3383"/>
  <c r="Q3348"/>
  <c r="Q3347"/>
  <c r="Q3346"/>
  <c r="Q3345"/>
  <c r="Q3469"/>
  <c r="Q3468"/>
  <c r="Q3467"/>
  <c r="Q3466"/>
  <c r="Q3465"/>
  <c r="Q3464"/>
  <c r="Q3463"/>
  <c r="Q3462"/>
  <c r="Q3681"/>
  <c r="Q3680"/>
  <c r="Q3679"/>
  <c r="Q443"/>
  <c r="Q442"/>
  <c r="Q3420"/>
  <c r="Q1899"/>
  <c r="Q706"/>
  <c r="Q3419"/>
  <c r="Q625"/>
  <c r="Q3584"/>
  <c r="Q3415"/>
  <c r="Q1894"/>
  <c r="Q1901"/>
  <c r="Q624"/>
  <c r="Q623"/>
  <c r="Q3459"/>
  <c r="Q3458"/>
  <c r="Q3678"/>
  <c r="Q3677"/>
  <c r="Q3676"/>
  <c r="Q3675"/>
  <c r="Q2668"/>
  <c r="Q686"/>
  <c r="Q685"/>
  <c r="Q684"/>
  <c r="Q683"/>
  <c r="Q2891"/>
  <c r="Q2890"/>
  <c r="Q682"/>
  <c r="Q681"/>
  <c r="Q904"/>
  <c r="Q903"/>
  <c r="Q902"/>
  <c r="Q901"/>
  <c r="Q3457"/>
  <c r="Q3456"/>
  <c r="Q3455"/>
  <c r="Q3454"/>
  <c r="Q3453"/>
  <c r="Q3452"/>
  <c r="Q3451"/>
  <c r="Q3450"/>
  <c r="Q3652"/>
  <c r="Q1793"/>
  <c r="Q3549"/>
  <c r="Q688"/>
  <c r="Q1789"/>
  <c r="Q3545"/>
  <c r="Q3492"/>
  <c r="Q3491"/>
  <c r="Q3490"/>
  <c r="Q3489"/>
  <c r="Q3110"/>
  <c r="Q840"/>
  <c r="Q3586"/>
  <c r="Q3487"/>
  <c r="Q1748"/>
  <c r="Q1788"/>
  <c r="Q3486"/>
  <c r="Q3544"/>
  <c r="Q1747"/>
  <c r="Q2526"/>
  <c r="Q3532"/>
  <c r="Q2993"/>
  <c r="Q2487"/>
  <c r="Q2486"/>
  <c r="Q2515"/>
  <c r="Q2485"/>
  <c r="Q3104"/>
  <c r="Q3392"/>
  <c r="Q2508"/>
  <c r="Q2493"/>
  <c r="Q2507"/>
  <c r="Q1893"/>
  <c r="Q2437"/>
  <c r="Q2436"/>
  <c r="Q2378"/>
  <c r="Q2377"/>
  <c r="Q3107"/>
  <c r="Q1324"/>
  <c r="Q717"/>
  <c r="Q716"/>
  <c r="Q715"/>
  <c r="Q421"/>
  <c r="Q420"/>
  <c r="Q606"/>
  <c r="Q605"/>
  <c r="Q604"/>
  <c r="Q447"/>
  <c r="Q446"/>
  <c r="Q445"/>
  <c r="Q444"/>
  <c r="Q3651"/>
  <c r="Q3650"/>
  <c r="Q3536"/>
  <c r="Q3535"/>
  <c r="Q1763"/>
  <c r="Q603"/>
  <c r="Q693"/>
  <c r="Q832"/>
  <c r="Q436"/>
  <c r="Q727"/>
  <c r="Q692"/>
  <c r="Q831"/>
  <c r="Q830"/>
  <c r="Q829"/>
  <c r="Q828"/>
  <c r="Q1798"/>
  <c r="Q3568"/>
  <c r="Q3695"/>
  <c r="Q3495"/>
  <c r="Q1753"/>
  <c r="Q3494"/>
  <c r="Q3493"/>
  <c r="Q1752"/>
  <c r="Q1751"/>
  <c r="Q3088"/>
  <c r="Q3087"/>
  <c r="Q3086"/>
  <c r="Q1792"/>
  <c r="Q3548"/>
  <c r="Q3567"/>
  <c r="Q1791"/>
  <c r="Q827"/>
  <c r="Q826"/>
  <c r="Q1790"/>
  <c r="Q3547"/>
  <c r="Q3114"/>
  <c r="Q3113"/>
  <c r="Q3085"/>
  <c r="Q3084"/>
  <c r="Q3083"/>
  <c r="Q2421"/>
  <c r="Q3674"/>
  <c r="Q2404"/>
  <c r="Q2411"/>
  <c r="Q2403"/>
  <c r="Q3646"/>
  <c r="Q3106"/>
  <c r="Q3768"/>
  <c r="Q3482"/>
  <c r="Q3111"/>
  <c r="Q3112"/>
  <c r="Q3649"/>
  <c r="Q3648"/>
  <c r="Q3647"/>
  <c r="Q856"/>
  <c r="Q3159"/>
  <c r="Q3759"/>
  <c r="Q3758"/>
  <c r="Q3412"/>
  <c r="Q3756"/>
  <c r="Q1750"/>
  <c r="Q3645"/>
  <c r="Q2571"/>
  <c r="Q3644"/>
  <c r="Q2313"/>
  <c r="Q2312"/>
  <c r="Q2311"/>
  <c r="Q2310"/>
  <c r="Q2309"/>
  <c r="Q3436"/>
  <c r="Q3757"/>
  <c r="Q3643"/>
  <c r="Q75"/>
  <c r="Q3642"/>
  <c r="Q74"/>
  <c r="Q3641"/>
  <c r="Q3640"/>
  <c r="Q3639"/>
  <c r="Q3638"/>
  <c r="Q3637"/>
  <c r="Q3636"/>
  <c r="Q3635"/>
  <c r="Q3634"/>
  <c r="Q3633"/>
  <c r="Q3632"/>
  <c r="Q3631"/>
  <c r="Q3630"/>
  <c r="Q3629"/>
  <c r="Q3628"/>
  <c r="Q687"/>
  <c r="Q3627"/>
  <c r="Q3626"/>
  <c r="Q3625"/>
  <c r="Q3624"/>
  <c r="Q3623"/>
  <c r="Q73"/>
  <c r="Q182"/>
  <c r="Q2308"/>
  <c r="Q2307"/>
  <c r="Q2306"/>
  <c r="Q2305"/>
  <c r="Q2304"/>
  <c r="Q2303"/>
  <c r="Q2302"/>
  <c r="Q2301"/>
  <c r="Q2300"/>
  <c r="Q2299"/>
  <c r="Q181"/>
  <c r="Q3622"/>
  <c r="Q3621"/>
  <c r="Q72"/>
  <c r="Q180"/>
  <c r="Q3620"/>
  <c r="Q3619"/>
  <c r="Q3618"/>
  <c r="Q3617"/>
  <c r="Q3616"/>
  <c r="Q3615"/>
  <c r="Q3105"/>
  <c r="Q3435"/>
  <c r="Q3434"/>
  <c r="Q3411"/>
  <c r="Q3546"/>
  <c r="Q1749"/>
  <c r="Q3526"/>
  <c r="Q3525"/>
  <c r="Q3614"/>
  <c r="Q3613"/>
  <c r="Q3612"/>
  <c r="Q3611"/>
  <c r="Q3610"/>
  <c r="Q3609"/>
  <c r="Q3608"/>
  <c r="Q3607"/>
  <c r="Q3606"/>
  <c r="Q3605"/>
  <c r="Q3604"/>
  <c r="Q22"/>
  <c r="Q3603"/>
  <c r="Q179"/>
  <c r="Q3602"/>
  <c r="Q178"/>
  <c r="Q177"/>
  <c r="Q176"/>
  <c r="Q175"/>
  <c r="Q174"/>
  <c r="Q173"/>
  <c r="Q21"/>
  <c r="Q20"/>
  <c r="Q19"/>
  <c r="Q3601"/>
  <c r="Q3600"/>
  <c r="Q3599"/>
  <c r="Q3598"/>
  <c r="Q60"/>
  <c r="Q59"/>
  <c r="Q58"/>
  <c r="Q57"/>
  <c r="Q3165"/>
  <c r="Q56"/>
  <c r="Q55"/>
  <c r="Q54"/>
  <c r="Q53"/>
  <c r="Q3597"/>
  <c r="Q71"/>
  <c r="Q70"/>
  <c r="Q69"/>
  <c r="Q68"/>
  <c r="Q67"/>
  <c r="Q2298"/>
  <c r="Q2297"/>
  <c r="Q2296"/>
  <c r="Q2295"/>
  <c r="Q2294"/>
  <c r="Q358"/>
  <c r="Q3164"/>
  <c r="Q357"/>
  <c r="Q131"/>
  <c r="Q2293"/>
  <c r="Q2292"/>
  <c r="Q2291"/>
  <c r="Q2290"/>
  <c r="Q2289"/>
  <c r="Q2288"/>
  <c r="Q2287"/>
  <c r="Q2286"/>
  <c r="Q2285"/>
  <c r="Q2284"/>
  <c r="Q2283"/>
  <c r="Q2282"/>
  <c r="Q2281"/>
  <c r="Q2280"/>
  <c r="Q2279"/>
  <c r="Q356"/>
  <c r="Q355"/>
  <c r="Q354"/>
  <c r="Q3163"/>
  <c r="Q129"/>
  <c r="Q2268"/>
  <c r="Q2267"/>
  <c r="Q2266"/>
  <c r="Q2265"/>
  <c r="Q2264"/>
  <c r="Q171"/>
  <c r="Q349"/>
  <c r="Q348"/>
  <c r="Q347"/>
  <c r="Q346"/>
  <c r="Q128"/>
  <c r="Q127"/>
  <c r="Q197"/>
  <c r="Q172"/>
  <c r="Q288"/>
  <c r="Q200"/>
  <c r="Q287"/>
  <c r="Q353"/>
  <c r="Q387"/>
  <c r="Q386"/>
  <c r="Q385"/>
  <c r="Q384"/>
  <c r="Q286"/>
  <c r="Q199"/>
  <c r="Q285"/>
  <c r="Q198"/>
  <c r="Q145"/>
  <c r="Q170"/>
  <c r="Q169"/>
  <c r="Q168"/>
  <c r="Q167"/>
  <c r="Q166"/>
  <c r="Q165"/>
  <c r="Q164"/>
  <c r="Q163"/>
  <c r="Q383"/>
  <c r="Q219"/>
  <c r="Q130"/>
  <c r="Q218"/>
  <c r="Q382"/>
  <c r="Q381"/>
  <c r="Q380"/>
  <c r="Q352"/>
  <c r="Q18"/>
  <c r="Q17"/>
  <c r="Q106"/>
  <c r="Q105"/>
  <c r="Q52"/>
  <c r="Q51"/>
  <c r="Q50"/>
  <c r="Q49"/>
  <c r="Q48"/>
  <c r="Q47"/>
  <c r="Q46"/>
  <c r="Q45"/>
  <c r="Q226"/>
  <c r="Q104"/>
  <c r="Q379"/>
  <c r="Q217"/>
  <c r="Q378"/>
  <c r="Q300"/>
  <c r="Q299"/>
  <c r="Q377"/>
  <c r="Q376"/>
  <c r="Q92"/>
  <c r="Q91"/>
  <c r="Q375"/>
  <c r="Q374"/>
  <c r="Q373"/>
  <c r="Q372"/>
  <c r="Q351"/>
  <c r="Q144"/>
  <c r="Q143"/>
  <c r="Q350"/>
  <c r="Q148"/>
  <c r="Q216"/>
  <c r="Q90"/>
  <c r="Q89"/>
  <c r="Q88"/>
  <c r="Q87"/>
  <c r="Q276"/>
  <c r="Q7"/>
  <c r="Q9"/>
  <c r="Q321"/>
  <c r="Q185"/>
  <c r="Q184"/>
  <c r="Q8"/>
  <c r="Q320"/>
  <c r="Q319"/>
  <c r="Q103"/>
  <c r="Q102"/>
  <c r="Q225"/>
  <c r="Q224"/>
  <c r="Q223"/>
  <c r="Q116"/>
  <c r="Q101"/>
  <c r="Q115"/>
  <c r="Q100"/>
  <c r="Q114"/>
  <c r="Q113"/>
  <c r="Q99"/>
  <c r="Q44"/>
  <c r="Q43"/>
  <c r="Q42"/>
  <c r="Q41"/>
  <c r="Q98"/>
  <c r="Q222"/>
  <c r="Q221"/>
  <c r="Q40"/>
  <c r="Q39"/>
  <c r="Q38"/>
  <c r="Q37"/>
  <c r="Q220"/>
  <c r="Q97"/>
  <c r="Q192"/>
  <c r="Q191"/>
  <c r="Q36"/>
  <c r="Q35"/>
  <c r="Q34"/>
  <c r="Q33"/>
  <c r="Q96"/>
  <c r="Q6"/>
  <c r="Q95"/>
  <c r="Q94"/>
  <c r="Q119"/>
  <c r="Q118"/>
  <c r="Q318"/>
  <c r="Q317"/>
  <c r="Q3169"/>
  <c r="Q86"/>
  <c r="Q85"/>
  <c r="Q3168"/>
  <c r="Q84"/>
  <c r="Q83"/>
  <c r="Q316"/>
  <c r="Q315"/>
  <c r="Q82"/>
  <c r="Q81"/>
  <c r="Q370"/>
  <c r="Q314"/>
  <c r="Q275"/>
  <c r="Q274"/>
  <c r="Q313"/>
  <c r="Q312"/>
  <c r="Q28"/>
  <c r="Q188"/>
  <c r="Q187"/>
  <c r="Q207"/>
  <c r="Q27"/>
  <c r="Q26"/>
  <c r="Q25"/>
  <c r="Q3167"/>
  <c r="Q3166"/>
  <c r="Q80"/>
  <c r="Q79"/>
  <c r="Q78"/>
  <c r="Q77"/>
  <c r="Q369"/>
  <c r="Q368"/>
  <c r="Q367"/>
  <c r="Q366"/>
  <c r="Q576"/>
  <c r="Q575"/>
  <c r="Q574"/>
  <c r="Q2278"/>
  <c r="Q2277"/>
  <c r="Q2276"/>
  <c r="Q2275"/>
  <c r="Q2274"/>
  <c r="Q2273"/>
  <c r="Q2272"/>
  <c r="Q2271"/>
  <c r="Q2270"/>
  <c r="Q2269"/>
  <c r="Q3172"/>
  <c r="Q3326"/>
  <c r="Q3325"/>
  <c r="Q3324"/>
  <c r="Q3596"/>
  <c r="Q3594"/>
  <c r="Q3593"/>
  <c r="Q3592"/>
  <c r="Q3174"/>
  <c r="Q3171"/>
  <c r="Q3170"/>
  <c r="Q3323"/>
  <c r="Q3322"/>
  <c r="Q3321"/>
  <c r="Q3595"/>
  <c r="Q3591"/>
  <c r="Q3590"/>
  <c r="Q3589"/>
  <c r="Q3694"/>
  <c r="Q3693"/>
  <c r="Q2937"/>
  <c r="Q2936"/>
  <c r="Q2907"/>
  <c r="Q2935"/>
  <c r="Q3692"/>
  <c r="Q3691"/>
  <c r="Q3690"/>
  <c r="Q3689"/>
  <c r="Q2839"/>
  <c r="Q2838"/>
  <c r="Q2837"/>
  <c r="Q2886"/>
  <c r="Q3014"/>
  <c r="Q2923"/>
  <c r="Q2922"/>
  <c r="Q2921"/>
  <c r="Q2920"/>
  <c r="Q2919"/>
  <c r="Q2918"/>
  <c r="Q2917"/>
  <c r="Q2916"/>
  <c r="Q2915"/>
  <c r="Q1794"/>
  <c r="Q1516"/>
  <c r="Q1515"/>
  <c r="Q1514"/>
  <c r="Q1513"/>
  <c r="Q2914"/>
  <c r="Q2913"/>
  <c r="Q2912"/>
  <c r="Q2885"/>
  <c r="Q2336"/>
  <c r="Q2884"/>
  <c r="Q2335"/>
  <c r="Q2883"/>
  <c r="Q2334"/>
  <c r="Q880"/>
  <c r="Q2848"/>
  <c r="Q2847"/>
  <c r="Q2846"/>
  <c r="Q2845"/>
  <c r="Q2844"/>
  <c r="Q2843"/>
  <c r="Q2842"/>
  <c r="Q2841"/>
  <c r="Q2483"/>
  <c r="Q2482"/>
  <c r="Q2481"/>
  <c r="Q2480"/>
  <c r="Q2479"/>
  <c r="Q2478"/>
  <c r="Q2511"/>
  <c r="Q2510"/>
  <c r="Q2509"/>
  <c r="Q3013"/>
  <c r="Q2955"/>
  <c r="Q2666"/>
  <c r="Q845"/>
  <c r="Q2665"/>
  <c r="Q2836"/>
  <c r="Q1178"/>
  <c r="Q1177"/>
  <c r="Q2986"/>
  <c r="Q3000"/>
  <c r="Q3529"/>
  <c r="Q2871"/>
  <c r="Q2882"/>
  <c r="Q2881"/>
  <c r="Q1140"/>
  <c r="Q402"/>
  <c r="Q1320"/>
  <c r="Q1319"/>
  <c r="Q1318"/>
  <c r="Q1317"/>
  <c r="Q1316"/>
  <c r="Q1315"/>
  <c r="Q1314"/>
  <c r="Q1176"/>
  <c r="Q2870"/>
  <c r="Q2869"/>
  <c r="Q2903"/>
  <c r="Q2902"/>
  <c r="Q3686"/>
  <c r="Q3685"/>
  <c r="Q2878"/>
  <c r="Q1715"/>
  <c r="Q401"/>
  <c r="Q2868"/>
  <c r="Q2867"/>
  <c r="Q2901"/>
  <c r="Q2900"/>
  <c r="Q2877"/>
  <c r="Q2866"/>
  <c r="Q3684"/>
  <c r="Q3683"/>
  <c r="Q400"/>
  <c r="Q399"/>
  <c r="Q398"/>
  <c r="Q2865"/>
  <c r="Q2864"/>
  <c r="Q2899"/>
  <c r="Q2876"/>
  <c r="Q2875"/>
  <c r="Q2874"/>
  <c r="Q2863"/>
  <c r="Q2880"/>
  <c r="Q2879"/>
  <c r="Q1321"/>
  <c r="Q397"/>
  <c r="Q2873"/>
  <c r="Q825"/>
  <c r="Q3755"/>
  <c r="Q3697"/>
  <c r="Q3481"/>
  <c r="Q824"/>
  <c r="Q823"/>
  <c r="Q848"/>
  <c r="Q2992"/>
  <c r="Q3012"/>
  <c r="Q2995"/>
  <c r="Q847"/>
  <c r="Q3126"/>
  <c r="Q3509"/>
  <c r="Q3121"/>
  <c r="Q3120"/>
  <c r="Q3125"/>
  <c r="Q3508"/>
  <c r="Q3531"/>
  <c r="Q3530"/>
  <c r="Q3016"/>
  <c r="Q3015"/>
  <c r="Q3583"/>
  <c r="Q2567"/>
  <c r="Q2566"/>
  <c r="Q2565"/>
  <c r="Q2564"/>
  <c r="Q2563"/>
  <c r="Q2562"/>
  <c r="Q3564"/>
  <c r="Q3563"/>
  <c r="Q3566"/>
  <c r="Q3565"/>
  <c r="Q2989"/>
  <c r="Q3414"/>
  <c r="Q3413"/>
  <c r="Q789"/>
  <c r="Q3582"/>
  <c r="Q3011"/>
  <c r="Q3118"/>
  <c r="Q3696"/>
  <c r="Q391"/>
  <c r="Q2988"/>
  <c r="Q2506"/>
  <c r="Q2505"/>
  <c r="Q3562"/>
  <c r="Q3561"/>
  <c r="Q3154"/>
  <c r="Q3153"/>
  <c r="Q3020"/>
  <c r="Q3033"/>
  <c r="Q3017"/>
  <c r="Q1991"/>
  <c r="Q3152"/>
  <c r="Q3151"/>
  <c r="Q3390"/>
  <c r="Q2504"/>
  <c r="Q2503"/>
  <c r="Q2987"/>
  <c r="Q2521"/>
  <c r="Q3560"/>
  <c r="Q3559"/>
  <c r="Q2514"/>
  <c r="Q2513"/>
  <c r="Q2512"/>
  <c r="Q2502"/>
  <c r="Q2501"/>
  <c r="Q3389"/>
  <c r="Q2932"/>
  <c r="Q2931"/>
  <c r="Q2930"/>
  <c r="Q2929"/>
  <c r="Q2928"/>
  <c r="Q2927"/>
  <c r="Q2926"/>
  <c r="Q2925"/>
  <c r="Q2924"/>
  <c r="Q3388"/>
  <c r="Q2492"/>
  <c r="Q2491"/>
  <c r="Q3524"/>
  <c r="Q3523"/>
  <c r="Q2856"/>
  <c r="Q2855"/>
  <c r="Q2854"/>
  <c r="Q2853"/>
  <c r="Q2852"/>
  <c r="Q2851"/>
  <c r="Q2850"/>
  <c r="Q2849"/>
  <c r="Q2906"/>
  <c r="Q3440"/>
  <c r="Q2500"/>
  <c r="Q2499"/>
  <c r="Q3387"/>
  <c r="Q2498"/>
  <c r="Q2497"/>
  <c r="Q3553"/>
  <c r="Q418"/>
  <c r="Q417"/>
  <c r="Q416"/>
  <c r="Q415"/>
  <c r="Q846"/>
  <c r="Q2495"/>
  <c r="Q2494"/>
  <c r="Q3770"/>
  <c r="Q3769"/>
  <c r="Q2859"/>
  <c r="Q2561"/>
  <c r="Q2409"/>
  <c r="Q2408"/>
  <c r="Q2407"/>
  <c r="Q2262"/>
  <c r="Q1990"/>
  <c r="Q2911"/>
  <c r="Q2910"/>
  <c r="Q2909"/>
  <c r="Q3150"/>
  <c r="Q3128"/>
  <c r="Q3127"/>
  <c r="Q3009"/>
  <c r="Q2560"/>
  <c r="Q3528"/>
  <c r="Q2260"/>
  <c r="Q2259"/>
  <c r="Q2258"/>
  <c r="Q2257"/>
  <c r="Q2256"/>
  <c r="Q2255"/>
  <c r="Q2254"/>
  <c r="Q2165"/>
  <c r="Q2127"/>
  <c r="Q2126"/>
  <c r="Q2125"/>
  <c r="Q2124"/>
  <c r="Q2123"/>
  <c r="Q2122"/>
  <c r="Q2121"/>
  <c r="Q2120"/>
  <c r="Q2164"/>
  <c r="Q1917"/>
  <c r="Q1916"/>
  <c r="Q2025"/>
  <c r="Q2024"/>
  <c r="Q2215"/>
  <c r="Q2214"/>
  <c r="Q2143"/>
  <c r="Q2142"/>
  <c r="Q2141"/>
  <c r="Q2016"/>
  <c r="Q1946"/>
  <c r="Q1945"/>
  <c r="Q1953"/>
  <c r="Q1952"/>
  <c r="Q1951"/>
  <c r="Q1944"/>
  <c r="Q1943"/>
  <c r="Q1942"/>
  <c r="Q2140"/>
  <c r="Q1941"/>
  <c r="Q2139"/>
  <c r="Q1939"/>
  <c r="Q2014"/>
  <c r="Q2131"/>
  <c r="Q2130"/>
  <c r="Q2163"/>
  <c r="Q1938"/>
  <c r="Q1937"/>
  <c r="Q1936"/>
  <c r="Q2162"/>
  <c r="Q2115"/>
  <c r="Q2114"/>
  <c r="Q2113"/>
  <c r="Q2112"/>
  <c r="Q2111"/>
  <c r="Q2110"/>
  <c r="Q2109"/>
  <c r="Q2108"/>
  <c r="Q2013"/>
  <c r="Q2012"/>
  <c r="Q2161"/>
  <c r="Q2160"/>
  <c r="Q2159"/>
  <c r="Q1935"/>
  <c r="Q1934"/>
  <c r="Q1933"/>
  <c r="Q2011"/>
  <c r="Q1932"/>
  <c r="Q2010"/>
  <c r="Q2193"/>
  <c r="Q2192"/>
  <c r="Q2191"/>
  <c r="Q2190"/>
  <c r="Q2189"/>
  <c r="Q2188"/>
  <c r="Q2187"/>
  <c r="Q2186"/>
  <c r="Q2185"/>
  <c r="Q2184"/>
  <c r="Q2158"/>
  <c r="Q2183"/>
  <c r="Q2182"/>
  <c r="Q2181"/>
  <c r="Q1930"/>
  <c r="Q2180"/>
  <c r="Q2179"/>
  <c r="Q2157"/>
  <c r="Q2178"/>
  <c r="Q2177"/>
  <c r="Q2176"/>
  <c r="Q1929"/>
  <c r="Q2175"/>
  <c r="Q2174"/>
  <c r="Q1931"/>
  <c r="Q2107"/>
  <c r="Q1962"/>
  <c r="Q2106"/>
  <c r="Q2105"/>
  <c r="Q2104"/>
  <c r="Q2156"/>
  <c r="Q2007"/>
  <c r="Q2006"/>
  <c r="Q2005"/>
  <c r="Q2066"/>
  <c r="Q2065"/>
  <c r="Q2064"/>
  <c r="Q2063"/>
  <c r="Q2062"/>
  <c r="Q1915"/>
  <c r="Q2004"/>
  <c r="Q2061"/>
  <c r="Q2060"/>
  <c r="Q2003"/>
  <c r="Q2253"/>
  <c r="Q1957"/>
  <c r="Q1956"/>
  <c r="Q2059"/>
  <c r="Q2002"/>
  <c r="Q2001"/>
  <c r="Q2058"/>
  <c r="Q1914"/>
  <c r="Q2252"/>
  <c r="Q2251"/>
  <c r="Q2250"/>
  <c r="Q2249"/>
  <c r="Q2034"/>
  <c r="Q2033"/>
  <c r="Q2032"/>
  <c r="Q2031"/>
  <c r="Q2030"/>
  <c r="Q2029"/>
  <c r="Q2213"/>
  <c r="Q2212"/>
  <c r="Q2211"/>
  <c r="Q2210"/>
  <c r="Q2209"/>
  <c r="Q1985"/>
  <c r="Q2172"/>
  <c r="Q1984"/>
  <c r="Q1983"/>
  <c r="Q1961"/>
  <c r="Q1982"/>
  <c r="Q2226"/>
  <c r="Q2225"/>
  <c r="Q2149"/>
  <c r="Q2224"/>
  <c r="Q2223"/>
  <c r="Q2222"/>
  <c r="Q2221"/>
  <c r="Q2220"/>
  <c r="Q2148"/>
  <c r="Q2147"/>
  <c r="Q3669"/>
  <c r="Q3668"/>
  <c r="Q3667"/>
  <c r="Q2235"/>
  <c r="Q3666"/>
  <c r="Q3665"/>
  <c r="Q3664"/>
  <c r="Q2219"/>
  <c r="Q2218"/>
  <c r="Q2217"/>
  <c r="Q2054"/>
  <c r="Q2053"/>
  <c r="Q2052"/>
  <c r="Q2051"/>
  <c r="Q2050"/>
  <c r="Q2049"/>
  <c r="Q2048"/>
  <c r="Q2047"/>
  <c r="Q2046"/>
  <c r="Q2045"/>
  <c r="Q2044"/>
  <c r="Q2043"/>
  <c r="Q2042"/>
  <c r="Q2041"/>
  <c r="Q2040"/>
  <c r="Q2234"/>
  <c r="Q516"/>
  <c r="Q2233"/>
  <c r="Q2208"/>
  <c r="Q2207"/>
  <c r="Q2206"/>
  <c r="Q2205"/>
  <c r="Q2204"/>
  <c r="Q2203"/>
  <c r="Q2202"/>
  <c r="Q2201"/>
  <c r="Q2200"/>
  <c r="Q2199"/>
  <c r="Q1981"/>
  <c r="Q2171"/>
  <c r="Q1980"/>
  <c r="Q1979"/>
  <c r="Q1960"/>
  <c r="Q1978"/>
  <c r="Q2170"/>
  <c r="Q1977"/>
  <c r="Q2169"/>
  <c r="Q1976"/>
  <c r="Q1975"/>
  <c r="Q1974"/>
  <c r="Q2168"/>
  <c r="Q1973"/>
  <c r="Q2167"/>
  <c r="Q1972"/>
  <c r="Q1971"/>
  <c r="Q1959"/>
  <c r="Q1970"/>
  <c r="Q1969"/>
  <c r="Q2166"/>
  <c r="Q1968"/>
  <c r="Q1967"/>
  <c r="Q1958"/>
  <c r="Q1966"/>
  <c r="Q2198"/>
  <c r="Q2197"/>
  <c r="Q2196"/>
  <c r="Q2195"/>
  <c r="Q2194"/>
  <c r="Q2027"/>
  <c r="Q2026"/>
  <c r="Q2216"/>
  <c r="Q2146"/>
  <c r="Q2145"/>
  <c r="Q1918"/>
  <c r="Q1921"/>
  <c r="Q2576"/>
  <c r="Q2606"/>
  <c r="Q2605"/>
  <c r="Q2663"/>
  <c r="Q2705"/>
  <c r="Q2971"/>
  <c r="Q2578"/>
  <c r="Q2709"/>
  <c r="Q2662"/>
  <c r="Q2689"/>
  <c r="Q2612"/>
  <c r="Q2611"/>
  <c r="Q2610"/>
  <c r="Q2609"/>
  <c r="Q2525"/>
  <c r="Q2688"/>
  <c r="Q2661"/>
  <c r="Q2708"/>
  <c r="Q2687"/>
  <c r="Q2535"/>
  <c r="Q2704"/>
  <c r="Q2703"/>
  <c r="Q2604"/>
  <c r="Q2603"/>
  <c r="Q2602"/>
  <c r="Q2601"/>
  <c r="Q2684"/>
  <c r="Q2524"/>
  <c r="Q2697"/>
  <c r="Q2696"/>
  <c r="Q2549"/>
  <c r="Q2700"/>
  <c r="Q2575"/>
  <c r="Q2574"/>
  <c r="Q2529"/>
  <c r="Q2540"/>
  <c r="Q2577"/>
  <c r="Q2600"/>
  <c r="Q2599"/>
  <c r="Q2840"/>
  <c r="Q2593"/>
  <c r="Q2744"/>
  <c r="Q2743"/>
  <c r="Q2728"/>
  <c r="Q2727"/>
  <c r="Q2534"/>
  <c r="Q2707"/>
  <c r="Q2523"/>
  <c r="Q2520"/>
  <c r="Q2706"/>
  <c r="Q2660"/>
  <c r="Q2608"/>
  <c r="Q2607"/>
  <c r="Q2522"/>
  <c r="Q3318"/>
  <c r="Q3317"/>
  <c r="Q2559"/>
  <c r="Q2558"/>
  <c r="Q2557"/>
  <c r="Q2556"/>
  <c r="Q2555"/>
  <c r="Q2554"/>
  <c r="Q2598"/>
  <c r="Q2597"/>
  <c r="Q2596"/>
  <c r="Q2595"/>
  <c r="Q2742"/>
  <c r="Q2741"/>
  <c r="Q2740"/>
  <c r="Q2739"/>
  <c r="Q2738"/>
  <c r="Q2737"/>
  <c r="Q2835"/>
  <c r="Q2659"/>
  <c r="Q2716"/>
  <c r="Q2715"/>
  <c r="Q2683"/>
  <c r="Q2682"/>
  <c r="Q2418"/>
  <c r="Q2417"/>
  <c r="Q2456"/>
  <c r="Q2455"/>
  <c r="Q2454"/>
  <c r="Q2453"/>
  <c r="Q3555"/>
  <c r="Q2461"/>
  <c r="Q2457"/>
  <c r="Q2476"/>
  <c r="Q3247"/>
  <c r="Q3554"/>
  <c r="Q2477"/>
  <c r="Q2517"/>
  <c r="Q3571"/>
  <c r="Q3558"/>
  <c r="Q1647"/>
  <c r="Q1597"/>
  <c r="Q1596"/>
  <c r="Q1646"/>
  <c r="Q1645"/>
  <c r="Q1595"/>
  <c r="Q3557"/>
  <c r="Q2460"/>
  <c r="Q2473"/>
  <c r="Q2416"/>
  <c r="Q2452"/>
  <c r="Q2451"/>
  <c r="Q2413"/>
  <c r="Q2415"/>
  <c r="Q3779"/>
  <c r="Q2472"/>
  <c r="Q2414"/>
  <c r="Q2450"/>
  <c r="Q2449"/>
  <c r="Q3778"/>
  <c r="Q3777"/>
  <c r="Q2471"/>
  <c r="Q2872"/>
  <c r="Q2412"/>
  <c r="Q2834"/>
  <c r="Q2833"/>
  <c r="Q2832"/>
  <c r="Q2831"/>
  <c r="Q2830"/>
  <c r="Q2829"/>
  <c r="Q2828"/>
  <c r="Q2827"/>
  <c r="Q2826"/>
  <c r="Q2725"/>
  <c r="Q2825"/>
  <c r="Q2824"/>
  <c r="Q2823"/>
  <c r="Q2822"/>
  <c r="Q2821"/>
  <c r="Q2820"/>
  <c r="Q2819"/>
  <c r="Q2818"/>
  <c r="Q2817"/>
  <c r="Q2816"/>
  <c r="Q2815"/>
  <c r="Q2814"/>
  <c r="Q3381"/>
  <c r="Q2813"/>
  <c r="Q2812"/>
  <c r="Q2811"/>
  <c r="Q2810"/>
  <c r="Q2809"/>
  <c r="Q2808"/>
  <c r="Q2807"/>
  <c r="Q2806"/>
  <c r="Q2805"/>
  <c r="Q2804"/>
  <c r="Q2803"/>
  <c r="Q2802"/>
  <c r="Q2801"/>
  <c r="Q2800"/>
  <c r="Q2799"/>
  <c r="Q3380"/>
  <c r="Q2726"/>
  <c r="Q3382"/>
  <c r="Q3576"/>
  <c r="Q3577"/>
  <c r="Q2798"/>
  <c r="Q2797"/>
  <c r="Q2796"/>
  <c r="Q2795"/>
  <c r="Q2794"/>
  <c r="Q2793"/>
  <c r="Q2792"/>
  <c r="Q2791"/>
  <c r="Q2790"/>
  <c r="Q2789"/>
  <c r="Q2788"/>
  <c r="Q2787"/>
  <c r="Q2786"/>
  <c r="Q2785"/>
  <c r="Q2784"/>
  <c r="Q2783"/>
  <c r="Q2782"/>
  <c r="Q2781"/>
  <c r="Q3575"/>
  <c r="Q2736"/>
  <c r="Q2724"/>
  <c r="Q3574"/>
  <c r="Q2735"/>
  <c r="Q2723"/>
  <c r="Q2470"/>
  <c r="Q2734"/>
  <c r="Q2722"/>
  <c r="Q2721"/>
  <c r="Q2733"/>
  <c r="Q2780"/>
  <c r="Q2779"/>
  <c r="Q2778"/>
  <c r="Q2720"/>
  <c r="Q2732"/>
  <c r="Q2777"/>
  <c r="Q2776"/>
  <c r="Q2775"/>
  <c r="Q2774"/>
  <c r="Q2773"/>
  <c r="Q2772"/>
  <c r="Q2771"/>
  <c r="Q2770"/>
  <c r="Q2769"/>
  <c r="Q2768"/>
  <c r="Q2767"/>
  <c r="Q2766"/>
  <c r="Q2765"/>
  <c r="Q2764"/>
  <c r="Q2763"/>
  <c r="Q2762"/>
  <c r="Q2761"/>
  <c r="Q2760"/>
  <c r="Q3379"/>
  <c r="Q3573"/>
  <c r="Q2719"/>
  <c r="Q2731"/>
  <c r="Q2759"/>
  <c r="Q2758"/>
  <c r="Q2757"/>
  <c r="Q2756"/>
  <c r="Q2755"/>
  <c r="Q2754"/>
  <c r="Q2730"/>
  <c r="Q2753"/>
  <c r="Q2752"/>
  <c r="Q2751"/>
  <c r="Q3378"/>
  <c r="Q3572"/>
  <c r="Q2718"/>
  <c r="Q2729"/>
  <c r="Q2750"/>
  <c r="Q2749"/>
  <c r="Q2748"/>
  <c r="Q2747"/>
  <c r="Q2746"/>
  <c r="Q2745"/>
  <c r="Q1541"/>
  <c r="Q1540"/>
  <c r="Q1539"/>
  <c r="Q1538"/>
  <c r="Q1555"/>
  <c r="Q1537"/>
  <c r="Q3093"/>
  <c r="Q3543"/>
  <c r="Q3092"/>
  <c r="Q3542"/>
  <c r="Q3754"/>
  <c r="Q981"/>
  <c r="Q980"/>
  <c r="Q979"/>
  <c r="Q3550"/>
  <c r="Q978"/>
  <c r="Q2380"/>
  <c r="Q2379"/>
  <c r="Q3780"/>
  <c r="Q2475"/>
  <c r="Q977"/>
  <c r="Q976"/>
  <c r="Q975"/>
  <c r="Q2434"/>
  <c r="Q2363"/>
  <c r="Q2533"/>
  <c r="Q2532"/>
  <c r="Q2433"/>
  <c r="Q3570"/>
  <c r="Q2419"/>
  <c r="Q3673"/>
  <c r="Q2386"/>
  <c r="Q2406"/>
  <c r="Q2385"/>
  <c r="Q3672"/>
  <c r="Q2384"/>
  <c r="Q2383"/>
  <c r="Q2432"/>
  <c r="Q2431"/>
  <c r="Q2430"/>
  <c r="Q3097"/>
  <c r="Q3541"/>
  <c r="Q3096"/>
  <c r="Q3540"/>
  <c r="Q3539"/>
  <c r="Q3091"/>
  <c r="Q3538"/>
  <c r="Q3095"/>
  <c r="Q2429"/>
  <c r="Q2428"/>
  <c r="Q3699"/>
  <c r="Q3698"/>
  <c r="Q1554"/>
  <c r="Q2405"/>
  <c r="Q2895"/>
  <c r="Q3090"/>
  <c r="Q1553"/>
  <c r="Q1552"/>
  <c r="Q1551"/>
  <c r="Q2893"/>
  <c r="Q1550"/>
  <c r="Q1549"/>
  <c r="Q2469"/>
  <c r="Q2894"/>
  <c r="Q1594"/>
  <c r="Q1593"/>
  <c r="Q1592"/>
  <c r="Q3133"/>
  <c r="Q638"/>
  <c r="Q1591"/>
  <c r="Q1590"/>
  <c r="Q1589"/>
  <c r="Q3437"/>
  <c r="Q2546"/>
  <c r="Q2545"/>
  <c r="Q2537"/>
  <c r="Q2573"/>
  <c r="Q3386"/>
  <c r="Q2543"/>
  <c r="Q3385"/>
  <c r="Q2542"/>
  <c r="Q2427"/>
  <c r="Q2362"/>
  <c r="Q2426"/>
  <c r="Q2361"/>
  <c r="Q2425"/>
  <c r="Q2360"/>
  <c r="Q2382"/>
  <c r="Q2381"/>
  <c r="Q637"/>
  <c r="Q642"/>
  <c r="Q636"/>
  <c r="Q2553"/>
  <c r="Q1532"/>
  <c r="Q1531"/>
  <c r="Q1530"/>
  <c r="Q1529"/>
  <c r="Q1546"/>
  <c r="Q1528"/>
  <c r="Q2552"/>
  <c r="Q1527"/>
  <c r="Q1526"/>
  <c r="Q1525"/>
  <c r="Q1524"/>
  <c r="Q1545"/>
  <c r="Q1523"/>
  <c r="Q2551"/>
  <c r="Q1522"/>
  <c r="Q1521"/>
  <c r="Q1520"/>
  <c r="Q1519"/>
  <c r="Q1544"/>
  <c r="Q1518"/>
  <c r="Q3384"/>
  <c r="Q2544"/>
  <c r="Q2572"/>
  <c r="Q2541"/>
  <c r="Q2536"/>
  <c r="Q3704"/>
  <c r="Q3426"/>
  <c r="Q3484"/>
  <c r="Q3483"/>
  <c r="Q2547"/>
  <c r="Q2539"/>
  <c r="Q1548"/>
  <c r="Q2538"/>
  <c r="Q1547"/>
  <c r="Q974"/>
  <c r="Q950"/>
  <c r="Q396"/>
  <c r="Q1186"/>
  <c r="Q3700"/>
  <c r="Q949"/>
  <c r="Q635"/>
  <c r="Q641"/>
  <c r="Q3427"/>
  <c r="Q2531"/>
  <c r="Q2530"/>
  <c r="Q2550"/>
  <c r="Q997"/>
  <c r="Q1588"/>
  <c r="Q1587"/>
  <c r="Q1586"/>
  <c r="Q996"/>
  <c r="Q1194"/>
  <c r="Q2424"/>
  <c r="Q3569"/>
  <c r="Q2359"/>
  <c r="Q995"/>
  <c r="Q973"/>
  <c r="Q994"/>
  <c r="Q948"/>
  <c r="Q395"/>
  <c r="Q1585"/>
  <c r="Q1584"/>
  <c r="Q1583"/>
  <c r="Q1582"/>
  <c r="Q1581"/>
  <c r="Q1580"/>
  <c r="Q1579"/>
  <c r="Q1578"/>
  <c r="Q1577"/>
  <c r="Q1880"/>
  <c r="Q1027"/>
  <c r="Q1725"/>
  <c r="Q1718"/>
  <c r="Q1714"/>
  <c r="Q2358"/>
  <c r="Q2858"/>
  <c r="Q3671"/>
  <c r="Q3205"/>
  <c r="Q1193"/>
  <c r="Q1026"/>
  <c r="Q1883"/>
  <c r="Q972"/>
  <c r="Q947"/>
  <c r="Q394"/>
  <c r="Q971"/>
  <c r="Q946"/>
  <c r="Q393"/>
  <c r="Q945"/>
  <c r="Q2423"/>
  <c r="Q2422"/>
  <c r="Q2357"/>
  <c r="Q2356"/>
  <c r="Q1025"/>
  <c r="Q1024"/>
  <c r="Q3663"/>
  <c r="Q3776"/>
  <c r="Q3775"/>
  <c r="Q3774"/>
  <c r="Q3773"/>
  <c r="Q3772"/>
  <c r="Q3771"/>
  <c r="Q2261"/>
  <c r="Q2086"/>
  <c r="Q1842"/>
  <c r="Q2248"/>
  <c r="Q3407"/>
  <c r="Q3406"/>
  <c r="Q3405"/>
  <c r="Q3404"/>
  <c r="Q3403"/>
  <c r="Q3402"/>
  <c r="Q3401"/>
  <c r="Q3400"/>
  <c r="Q3399"/>
  <c r="Q3398"/>
  <c r="Q3397"/>
  <c r="Q3396"/>
  <c r="Q3395"/>
  <c r="Q3394"/>
  <c r="Q2246"/>
  <c r="Q3143"/>
  <c r="Q3142"/>
  <c r="Q3141"/>
  <c r="Q3140"/>
  <c r="Q3139"/>
  <c r="Q3138"/>
  <c r="Q3137"/>
  <c r="Q3136"/>
  <c r="Q3135"/>
  <c r="Q556"/>
  <c r="Q555"/>
  <c r="Q554"/>
  <c r="Q553"/>
  <c r="Q552"/>
  <c r="Q551"/>
  <c r="Q550"/>
  <c r="Q549"/>
  <c r="Q464"/>
  <c r="Q3058"/>
  <c r="Q463"/>
  <c r="Q3057"/>
  <c r="Q3056"/>
  <c r="Q462"/>
  <c r="Q461"/>
  <c r="Q460"/>
  <c r="Q3134"/>
  <c r="Q2090"/>
  <c r="Q2089"/>
  <c r="Q2088"/>
  <c r="Q2087"/>
  <c r="Q2982"/>
  <c r="Q2981"/>
  <c r="Q2980"/>
  <c r="Q2979"/>
  <c r="Q3080"/>
  <c r="Q3377"/>
  <c r="Q1797"/>
  <c r="Q1796"/>
  <c r="Q1795"/>
  <c r="Q2985"/>
  <c r="Q2978"/>
  <c r="Q2977"/>
  <c r="Q2976"/>
  <c r="Q2975"/>
  <c r="Q3062"/>
  <c r="Q1850"/>
  <c r="Q3055"/>
  <c r="Q3149"/>
  <c r="Q3148"/>
  <c r="Q3147"/>
  <c r="Q3146"/>
  <c r="Q3145"/>
  <c r="Q3144"/>
  <c r="Q3077"/>
  <c r="Q3076"/>
  <c r="Q3066"/>
  <c r="Q3527"/>
  <c r="Q2984"/>
  <c r="Q2983"/>
  <c r="Q3556"/>
  <c r="Q301"/>
  <c r="Q3075"/>
  <c r="Q3074"/>
  <c r="Q1849"/>
  <c r="Q3073"/>
  <c r="Q2101"/>
  <c r="Q1989"/>
  <c r="Q2100"/>
  <c r="Q2099"/>
  <c r="Q1988"/>
  <c r="Q1848"/>
  <c r="Q1847"/>
  <c r="Q1846"/>
  <c r="Q2970"/>
  <c r="Q2963"/>
  <c r="Q2969"/>
  <c r="Q2966"/>
  <c r="Q2968"/>
  <c r="Q3065"/>
  <c r="Q2967"/>
  <c r="Q3354"/>
  <c r="Q2965"/>
  <c r="Q3072"/>
  <c r="Q3064"/>
  <c r="Q1987"/>
  <c r="Q1986"/>
  <c r="Q3071"/>
  <c r="Q3070"/>
  <c r="Q3063"/>
  <c r="Q3082"/>
  <c r="Q3079"/>
  <c r="Q3078"/>
  <c r="Q3081"/>
  <c r="Q2972"/>
  <c r="Q3040"/>
  <c r="Q3039"/>
  <c r="Q3038"/>
  <c r="Q3037"/>
  <c r="Q3036"/>
  <c r="Q3035"/>
  <c r="Q3409"/>
  <c r="Q3045"/>
  <c r="Q3408"/>
  <c r="Q3046"/>
  <c r="Q3024"/>
  <c r="Q3023"/>
  <c r="Q3030"/>
  <c r="Q3044"/>
  <c r="Q3043"/>
  <c r="Q3022"/>
  <c r="Q3021"/>
  <c r="Q3029"/>
  <c r="Q3042"/>
  <c r="Q567"/>
  <c r="Q566"/>
  <c r="Q1845"/>
  <c r="Q2331"/>
  <c r="Q2330"/>
  <c r="Q3767"/>
  <c r="Q3766"/>
  <c r="Q3765"/>
  <c r="Q3764"/>
  <c r="Q2333"/>
  <c r="Q3763"/>
  <c r="Q3762"/>
  <c r="Q3761"/>
  <c r="Q3760"/>
  <c r="Q2332"/>
  <c r="Q596"/>
  <c r="Q477"/>
  <c r="Q2329"/>
  <c r="Q476"/>
  <c r="Q475"/>
  <c r="Q474"/>
  <c r="Q473"/>
  <c r="Q472"/>
  <c r="Q471"/>
  <c r="Q470"/>
  <c r="Q469"/>
  <c r="Q468"/>
  <c r="Q467"/>
  <c r="Q595"/>
  <c r="Q528"/>
  <c r="Q527"/>
  <c r="Q565"/>
  <c r="Q564"/>
  <c r="Q1828"/>
  <c r="Q1827"/>
  <c r="Q563"/>
  <c r="Q562"/>
  <c r="Q515"/>
  <c r="Q500"/>
  <c r="Q499"/>
  <c r="Q498"/>
  <c r="Q497"/>
  <c r="Q496"/>
  <c r="Q514"/>
  <c r="Q495"/>
  <c r="Q494"/>
  <c r="Q493"/>
  <c r="Q492"/>
  <c r="Q491"/>
  <c r="Q456"/>
  <c r="Q455"/>
  <c r="Q490"/>
  <c r="Q489"/>
  <c r="Q488"/>
  <c r="Q487"/>
  <c r="Q486"/>
  <c r="Q454"/>
  <c r="Q513"/>
  <c r="Q453"/>
  <c r="Q452"/>
  <c r="Q3662"/>
  <c r="Q3661"/>
  <c r="Q3660"/>
  <c r="Q3659"/>
  <c r="Q3658"/>
  <c r="Q3485"/>
  <c r="Q1823"/>
  <c r="Q1826"/>
  <c r="Q1844"/>
  <c r="Q3657"/>
  <c r="Q1822"/>
  <c r="Q1829"/>
  <c r="Q2861"/>
  <c r="Q2860"/>
  <c r="Q2518"/>
  <c r="Q2519"/>
  <c r="Q1820"/>
  <c r="Q1819"/>
  <c r="Q214"/>
  <c r="Q3225"/>
  <c r="Q3224"/>
  <c r="Q3059"/>
  <c r="Q2263"/>
  <c r="Q1678"/>
  <c r="Q1156"/>
  <c r="Q900"/>
  <c r="Q952"/>
  <c r="Q2028"/>
  <c r="Q1686"/>
  <c r="Q1279"/>
  <c r="Q1278"/>
  <c r="Q1277"/>
  <c r="Q1276"/>
  <c r="Q1275"/>
  <c r="Q726"/>
  <c r="Q1132"/>
  <c r="Q1677"/>
  <c r="Q1706"/>
  <c r="Q1694"/>
  <c r="Q1705"/>
  <c r="Q1693"/>
  <c r="Q1131"/>
  <c r="Q1274"/>
  <c r="Q1273"/>
  <c r="Q1272"/>
  <c r="Q1271"/>
  <c r="Q1270"/>
  <c r="Q1269"/>
  <c r="Q1268"/>
  <c r="Q1267"/>
  <c r="Q1266"/>
  <c r="Q1265"/>
  <c r="Q1863"/>
  <c r="Q968"/>
  <c r="Q967"/>
  <c r="Q1328"/>
  <c r="Q1327"/>
  <c r="Q1326"/>
  <c r="Q1325"/>
  <c r="Q364"/>
  <c r="Q361"/>
  <c r="Q922"/>
  <c r="Q718"/>
  <c r="Q867"/>
  <c r="Q921"/>
  <c r="Q363"/>
  <c r="Q360"/>
  <c r="Q362"/>
  <c r="Q359"/>
  <c r="Q3281"/>
  <c r="Q1800"/>
  <c r="Q1799"/>
  <c r="Q259"/>
  <c r="Q258"/>
  <c r="Q2321"/>
  <c r="Q257"/>
  <c r="Q297"/>
  <c r="Q1891"/>
  <c r="Q1890"/>
  <c r="Q1889"/>
  <c r="Q1888"/>
  <c r="Q1887"/>
  <c r="Q1700"/>
  <c r="Q1710"/>
  <c r="Q194"/>
  <c r="Q193"/>
  <c r="Q1681"/>
  <c r="Q1090"/>
  <c r="Q2236"/>
  <c r="Q1699"/>
  <c r="Q465"/>
  <c r="Q480"/>
  <c r="Q441"/>
  <c r="Q273"/>
  <c r="Q1709"/>
  <c r="Q2964"/>
  <c r="Q202"/>
  <c r="Q201"/>
  <c r="Q3010"/>
  <c r="Q1698"/>
  <c r="Q1697"/>
  <c r="Q1708"/>
  <c r="Q1696"/>
  <c r="Q1707"/>
  <c r="Q1695"/>
  <c r="Q213"/>
  <c r="Q149"/>
  <c r="Q212"/>
  <c r="Q2889"/>
  <c r="Q2888"/>
  <c r="Q2887"/>
  <c r="Q643"/>
  <c r="Q3223"/>
  <c r="Q1040"/>
  <c r="Q1039"/>
  <c r="Q112"/>
  <c r="Q111"/>
  <c r="Q110"/>
  <c r="Q109"/>
  <c r="Q1111"/>
  <c r="Q719"/>
  <c r="Q649"/>
  <c r="Q648"/>
  <c r="Q647"/>
  <c r="Q3193"/>
  <c r="Q3192"/>
  <c r="Q3117"/>
  <c r="Q3116"/>
  <c r="Q3115"/>
  <c r="Q3202"/>
  <c r="Q3201"/>
  <c r="Q3200"/>
  <c r="Q1817"/>
  <c r="Q1816"/>
  <c r="Q1815"/>
  <c r="Q1814"/>
  <c r="Q1813"/>
  <c r="Q1812"/>
  <c r="Q1811"/>
  <c r="Q1810"/>
  <c r="Q3199"/>
  <c r="Q3198"/>
  <c r="Q3197"/>
  <c r="Q1809"/>
  <c r="Q1808"/>
  <c r="Q1807"/>
  <c r="Q1806"/>
  <c r="Q1805"/>
  <c r="Q1804"/>
  <c r="Q1803"/>
  <c r="Q1802"/>
  <c r="Q3196"/>
  <c r="Q525"/>
  <c r="Q256"/>
  <c r="Q255"/>
  <c r="Q2320"/>
  <c r="Q254"/>
  <c r="Q295"/>
  <c r="Q3314"/>
  <c r="Q3313"/>
  <c r="Q3312"/>
  <c r="Q3311"/>
  <c r="Q3310"/>
  <c r="Q3309"/>
  <c r="Q3308"/>
  <c r="Q3307"/>
  <c r="Q3306"/>
  <c r="Q3305"/>
  <c r="Q3304"/>
  <c r="Q768"/>
  <c r="Q767"/>
  <c r="Q3222"/>
  <c r="Q766"/>
  <c r="Q765"/>
  <c r="Q764"/>
  <c r="Q763"/>
  <c r="Q762"/>
  <c r="Q761"/>
  <c r="Q244"/>
  <c r="Q243"/>
  <c r="Q242"/>
  <c r="Q294"/>
  <c r="Q253"/>
  <c r="Q252"/>
  <c r="Q251"/>
  <c r="Q293"/>
  <c r="Q3303"/>
  <c r="Q3302"/>
  <c r="Q3301"/>
  <c r="Q3300"/>
  <c r="Q3299"/>
  <c r="Q3298"/>
  <c r="Q3297"/>
  <c r="Q3296"/>
  <c r="Q3295"/>
  <c r="Q3294"/>
  <c r="Q3293"/>
  <c r="Q3292"/>
  <c r="Q3291"/>
  <c r="Q3290"/>
  <c r="Q3289"/>
  <c r="Q3288"/>
  <c r="Q250"/>
  <c r="Q249"/>
  <c r="Q248"/>
  <c r="Q292"/>
  <c r="Q247"/>
  <c r="Q246"/>
  <c r="Q245"/>
  <c r="Q291"/>
  <c r="Q241"/>
  <c r="Q240"/>
  <c r="Q239"/>
  <c r="Q290"/>
  <c r="Q238"/>
  <c r="Q237"/>
  <c r="Q236"/>
  <c r="Q235"/>
  <c r="Q234"/>
  <c r="Q233"/>
  <c r="Q289"/>
  <c r="Q665"/>
  <c r="Q664"/>
  <c r="Q663"/>
  <c r="Q855"/>
  <c r="Q854"/>
  <c r="Q853"/>
  <c r="Q1907"/>
  <c r="Q1882"/>
  <c r="Q1862"/>
  <c r="Q806"/>
  <c r="Q451"/>
  <c r="Q662"/>
  <c r="Q852"/>
  <c r="Q450"/>
  <c r="Q661"/>
  <c r="Q1881"/>
  <c r="Q1861"/>
  <c r="Q660"/>
  <c r="Q659"/>
  <c r="Q658"/>
  <c r="Q2999"/>
  <c r="Q2998"/>
  <c r="Q1283"/>
  <c r="Q657"/>
  <c r="Q2997"/>
  <c r="Q1574"/>
  <c r="Q2996"/>
  <c r="Q1282"/>
  <c r="Q3280"/>
  <c r="Q917"/>
  <c r="Q697"/>
  <c r="Q650"/>
  <c r="Q793"/>
  <c r="Q916"/>
  <c r="Q390"/>
  <c r="Q310"/>
  <c r="Q309"/>
  <c r="Q336"/>
  <c r="Q335"/>
  <c r="Q334"/>
  <c r="Q333"/>
  <c r="Q332"/>
  <c r="Q331"/>
  <c r="Q330"/>
  <c r="Q329"/>
  <c r="Q328"/>
  <c r="Q327"/>
  <c r="Q326"/>
  <c r="Q325"/>
  <c r="Q1573"/>
  <c r="Q1281"/>
  <c r="Q282"/>
  <c r="Q560"/>
  <c r="Q559"/>
  <c r="Q3276"/>
  <c r="Q3275"/>
  <c r="Q1323"/>
  <c r="Q3286"/>
  <c r="Q3285"/>
  <c r="Q3278"/>
  <c r="Q3277"/>
  <c r="Q3284"/>
  <c r="Q3283"/>
  <c r="Q281"/>
  <c r="Q1322"/>
  <c r="Q1506"/>
  <c r="Q1174"/>
  <c r="Q1505"/>
  <c r="Q1173"/>
  <c r="Q280"/>
  <c r="Q1556"/>
  <c r="Q1172"/>
  <c r="Q1171"/>
  <c r="Q279"/>
  <c r="Q278"/>
  <c r="Q1557"/>
  <c r="Q524"/>
  <c r="Q523"/>
  <c r="Q522"/>
  <c r="Q521"/>
  <c r="Q520"/>
  <c r="Q547"/>
  <c r="Q545"/>
  <c r="Q544"/>
  <c r="Q512"/>
  <c r="Q546"/>
  <c r="Q519"/>
  <c r="Q1734"/>
  <c r="Q572"/>
  <c r="Q1170"/>
  <c r="Q541"/>
  <c r="Q540"/>
  <c r="Q1759"/>
  <c r="Q1758"/>
  <c r="Q1757"/>
  <c r="Q1746"/>
  <c r="Q1745"/>
  <c r="Q571"/>
  <c r="Q1733"/>
  <c r="Q539"/>
  <c r="Q538"/>
  <c r="Q1732"/>
  <c r="Q1731"/>
  <c r="Q1730"/>
  <c r="Q570"/>
  <c r="Q1729"/>
  <c r="Q569"/>
  <c r="Q1756"/>
  <c r="Q1755"/>
  <c r="Q1728"/>
  <c r="Q1727"/>
  <c r="Q1754"/>
  <c r="Q518"/>
  <c r="Q511"/>
  <c r="Q568"/>
  <c r="Q537"/>
  <c r="Q536"/>
  <c r="Q510"/>
  <c r="Q535"/>
  <c r="Q534"/>
  <c r="Q533"/>
  <c r="Q1744"/>
  <c r="Q1860"/>
  <c r="Q532"/>
  <c r="Q531"/>
  <c r="Q1743"/>
  <c r="Q1859"/>
  <c r="Q530"/>
  <c r="Q671"/>
  <c r="Q1296"/>
  <c r="Q1295"/>
  <c r="Q1517"/>
  <c r="Q1294"/>
  <c r="Q670"/>
  <c r="Q669"/>
  <c r="Q668"/>
  <c r="Q3094"/>
  <c r="Q392"/>
  <c r="Q724"/>
  <c r="Q723"/>
  <c r="Q722"/>
  <c r="Q2237"/>
  <c r="Q1073"/>
  <c r="Q479"/>
  <c r="Q1303"/>
  <c r="Q1302"/>
  <c r="Q1301"/>
  <c r="Q866"/>
  <c r="Q865"/>
  <c r="Q864"/>
  <c r="Q1072"/>
  <c r="Q1168"/>
  <c r="Q970"/>
  <c r="Q969"/>
  <c r="Q849"/>
  <c r="Q863"/>
  <c r="Q862"/>
  <c r="Q861"/>
  <c r="Q478"/>
  <c r="Q1071"/>
  <c r="Q1264"/>
  <c r="Q1263"/>
  <c r="Q821"/>
  <c r="Q1262"/>
  <c r="Q820"/>
  <c r="Q1261"/>
  <c r="Q1260"/>
  <c r="Q819"/>
  <c r="Q1259"/>
  <c r="Q1258"/>
  <c r="Q1257"/>
  <c r="Q1256"/>
  <c r="Q1255"/>
  <c r="Q1254"/>
  <c r="Q1253"/>
  <c r="Q1252"/>
  <c r="Q1251"/>
  <c r="Q1250"/>
  <c r="Q1249"/>
  <c r="Q1248"/>
  <c r="Q1247"/>
  <c r="Q1246"/>
  <c r="Q1245"/>
  <c r="Q1244"/>
  <c r="Q1243"/>
  <c r="Q1242"/>
  <c r="Q1241"/>
  <c r="Q1240"/>
  <c r="Q879"/>
  <c r="Q1167"/>
  <c r="Q1038"/>
  <c r="Q987"/>
  <c r="Q775"/>
  <c r="Q1239"/>
  <c r="Q1238"/>
  <c r="Q1237"/>
  <c r="Q1236"/>
  <c r="Q1235"/>
  <c r="Q1234"/>
  <c r="Q1233"/>
  <c r="Q1232"/>
  <c r="Q1231"/>
  <c r="Q1230"/>
  <c r="Q1229"/>
  <c r="Q1228"/>
  <c r="Q1166"/>
  <c r="Q1227"/>
  <c r="Q1226"/>
  <c r="Q1225"/>
  <c r="Q986"/>
  <c r="Q985"/>
  <c r="Q774"/>
  <c r="Q773"/>
  <c r="Q772"/>
  <c r="Q771"/>
  <c r="Q770"/>
  <c r="Q769"/>
  <c r="Q878"/>
  <c r="Q680"/>
  <c r="Q705"/>
  <c r="Q704"/>
  <c r="Q703"/>
  <c r="Q702"/>
  <c r="Q691"/>
  <c r="Q690"/>
  <c r="Q877"/>
  <c r="Q1224"/>
  <c r="Q1223"/>
  <c r="Q1222"/>
  <c r="Q1221"/>
  <c r="Q1220"/>
  <c r="Q984"/>
  <c r="Q1219"/>
  <c r="Q1218"/>
  <c r="Q1217"/>
  <c r="Q1216"/>
  <c r="Q1215"/>
  <c r="Q1214"/>
  <c r="Q1213"/>
  <c r="Q1212"/>
  <c r="Q1211"/>
  <c r="Q1210"/>
  <c r="Q1209"/>
  <c r="Q1208"/>
  <c r="Q1207"/>
  <c r="Q1206"/>
  <c r="Q1205"/>
  <c r="Q1204"/>
  <c r="Q1203"/>
  <c r="Q1202"/>
  <c r="Q1201"/>
  <c r="Q1200"/>
  <c r="Q1179"/>
  <c r="Q934"/>
  <c r="Q1037"/>
  <c r="Q1199"/>
  <c r="Q1198"/>
  <c r="Q876"/>
  <c r="Q875"/>
  <c r="Q1197"/>
  <c r="Q1187"/>
  <c r="Q1196"/>
  <c r="Q1165"/>
  <c r="Q1164"/>
  <c r="Q1195"/>
  <c r="Q983"/>
  <c r="Q982"/>
  <c r="Q760"/>
  <c r="Q874"/>
  <c r="Q2150"/>
  <c r="Q899"/>
  <c r="Q701"/>
  <c r="Q700"/>
  <c r="Q898"/>
  <c r="Q873"/>
  <c r="Q725"/>
  <c r="Q679"/>
  <c r="Q884"/>
  <c r="Q678"/>
  <c r="Q677"/>
  <c r="Q759"/>
  <c r="Q758"/>
  <c r="Q757"/>
  <c r="Q883"/>
  <c r="Q839"/>
  <c r="Q756"/>
  <c r="Q1155"/>
  <c r="Q1855"/>
  <c r="Q755"/>
  <c r="Q653"/>
  <c r="Q676"/>
  <c r="Q754"/>
  <c r="Q1854"/>
  <c r="Q966"/>
  <c r="Q965"/>
  <c r="Q964"/>
  <c r="Q963"/>
  <c r="Q1163"/>
  <c r="Q1162"/>
  <c r="Q652"/>
  <c r="Q675"/>
  <c r="Q674"/>
  <c r="Q1853"/>
  <c r="Q933"/>
  <c r="Q1036"/>
  <c r="Q818"/>
  <c r="Q817"/>
  <c r="Q932"/>
  <c r="Q1035"/>
  <c r="Q816"/>
  <c r="Q931"/>
  <c r="Q1034"/>
  <c r="Q815"/>
  <c r="Q814"/>
  <c r="Q930"/>
  <c r="Q1033"/>
  <c r="Q813"/>
  <c r="Q812"/>
  <c r="Q811"/>
  <c r="Q810"/>
  <c r="Q809"/>
  <c r="Q929"/>
  <c r="Q928"/>
  <c r="Q1032"/>
  <c r="Q1031"/>
  <c r="Q808"/>
  <c r="Q807"/>
  <c r="Q897"/>
  <c r="Q844"/>
  <c r="Q951"/>
  <c r="Q753"/>
  <c r="Q843"/>
  <c r="Q2022"/>
  <c r="Q752"/>
  <c r="Q751"/>
  <c r="Q890"/>
  <c r="Q610"/>
  <c r="Q609"/>
  <c r="Q891"/>
  <c r="Q1286"/>
  <c r="Q842"/>
  <c r="Q1285"/>
  <c r="Q1284"/>
  <c r="Q841"/>
  <c r="Q1161"/>
  <c r="Q1160"/>
  <c r="Q673"/>
  <c r="Q1159"/>
  <c r="Q962"/>
  <c r="Q961"/>
  <c r="Q1154"/>
  <c r="Q1175"/>
  <c r="Q1089"/>
  <c r="Q1088"/>
  <c r="Q1153"/>
  <c r="Q960"/>
  <c r="Q1087"/>
  <c r="Q651"/>
  <c r="Q672"/>
  <c r="Q2144"/>
  <c r="Q1086"/>
  <c r="Q1852"/>
  <c r="Q959"/>
  <c r="Q805"/>
  <c r="Q872"/>
  <c r="Q804"/>
  <c r="Q927"/>
  <c r="Q1158"/>
  <c r="Q1030"/>
  <c r="Q803"/>
  <c r="Q802"/>
  <c r="Q801"/>
  <c r="Q926"/>
  <c r="Q1029"/>
  <c r="Q1851"/>
  <c r="Q699"/>
  <c r="Q800"/>
  <c r="Q698"/>
  <c r="Q750"/>
  <c r="Q749"/>
  <c r="Q748"/>
  <c r="Q747"/>
  <c r="Q746"/>
  <c r="Q745"/>
  <c r="Q871"/>
  <c r="Q799"/>
  <c r="Q798"/>
  <c r="Q925"/>
  <c r="Q797"/>
  <c r="Q924"/>
  <c r="Q1130"/>
  <c r="Q796"/>
  <c r="Q795"/>
  <c r="Q882"/>
  <c r="Q794"/>
  <c r="Q744"/>
  <c r="Q743"/>
  <c r="Q742"/>
  <c r="Q1280"/>
  <c r="Q1085"/>
  <c r="Q1084"/>
  <c r="Q881"/>
  <c r="Q1083"/>
  <c r="Q1082"/>
  <c r="Q792"/>
  <c r="Q791"/>
  <c r="Q923"/>
  <c r="Q1028"/>
  <c r="Q1152"/>
  <c r="Q1129"/>
  <c r="Q1843"/>
  <c r="Q790"/>
  <c r="Q696"/>
  <c r="Q695"/>
  <c r="Q870"/>
  <c r="Q1157"/>
  <c r="Q896"/>
  <c r="Q895"/>
  <c r="Q2464"/>
  <c r="Q2463"/>
  <c r="Q1081"/>
  <c r="Q1080"/>
  <c r="Q1079"/>
  <c r="Q1078"/>
  <c r="Q1077"/>
  <c r="Q1076"/>
  <c r="Q1075"/>
  <c r="Q1074"/>
  <c r="Q1169"/>
  <c r="Q1644"/>
  <c r="Q1643"/>
  <c r="Q1564"/>
  <c r="Q1297"/>
  <c r="Q851"/>
  <c r="Q850"/>
  <c r="Q1053"/>
  <c r="Q1052"/>
  <c r="Q1051"/>
  <c r="Q1050"/>
  <c r="Q1049"/>
  <c r="Q1048"/>
  <c r="Q449"/>
  <c r="Q448"/>
  <c r="Q646"/>
  <c r="Q1139"/>
  <c r="Q1138"/>
  <c r="Q14"/>
  <c r="Q13"/>
  <c r="Q1313"/>
  <c r="Q1312"/>
  <c r="Q12"/>
  <c r="Q1311"/>
  <c r="Q1137"/>
  <c r="Q11"/>
  <c r="Q1136"/>
  <c r="Q1135"/>
  <c r="Q1134"/>
  <c r="Q1150"/>
  <c r="Q1149"/>
  <c r="Q943"/>
  <c r="Q645"/>
  <c r="Q1563"/>
  <c r="Q1148"/>
  <c r="Q1147"/>
  <c r="Q1146"/>
  <c r="Q1145"/>
  <c r="Q1144"/>
  <c r="Q1143"/>
  <c r="Q644"/>
  <c r="Q741"/>
  <c r="Q1133"/>
  <c r="Q1310"/>
  <c r="Q740"/>
  <c r="Q1642"/>
  <c r="Q739"/>
  <c r="Q738"/>
  <c r="Q737"/>
  <c r="Q1641"/>
  <c r="Q1640"/>
  <c r="Q736"/>
  <c r="Q735"/>
  <c r="Q1309"/>
  <c r="Q1308"/>
  <c r="Q1536"/>
  <c r="Q1562"/>
  <c r="Q734"/>
  <c r="Q1535"/>
  <c r="Q1561"/>
  <c r="Q1639"/>
  <c r="Q1638"/>
  <c r="Q1636"/>
  <c r="Q1635"/>
  <c r="Q1634"/>
  <c r="Q1633"/>
  <c r="Q1632"/>
  <c r="Q1631"/>
  <c r="Q1630"/>
  <c r="Q1629"/>
  <c r="Q1628"/>
  <c r="Q1627"/>
  <c r="Q2319"/>
  <c r="Q2318"/>
  <c r="Q1626"/>
  <c r="Q1625"/>
  <c r="Q1624"/>
  <c r="Q1623"/>
  <c r="Q1622"/>
  <c r="Q1621"/>
  <c r="Q2317"/>
  <c r="Q2316"/>
  <c r="Q2315"/>
  <c r="Q2314"/>
  <c r="Q1620"/>
  <c r="Q1619"/>
  <c r="Q1618"/>
  <c r="Q1560"/>
  <c r="Q1617"/>
  <c r="Q1616"/>
  <c r="Q1534"/>
  <c r="Q1559"/>
  <c r="Q1533"/>
  <c r="Q915"/>
  <c r="Q942"/>
  <c r="Q941"/>
  <c r="Q940"/>
  <c r="Q939"/>
  <c r="Q938"/>
  <c r="Q937"/>
  <c r="Q914"/>
  <c r="Q1127"/>
  <c r="Q1911"/>
  <c r="Q2067"/>
  <c r="Q1908"/>
  <c r="Q1126"/>
  <c r="Q10"/>
  <c r="Q2347"/>
  <c r="Q1307"/>
  <c r="Q1306"/>
  <c r="Q733"/>
  <c r="Q1857"/>
  <c r="Q838"/>
  <c r="Q732"/>
  <c r="Q1000"/>
  <c r="Q837"/>
  <c r="Q731"/>
  <c r="Q999"/>
  <c r="Q836"/>
  <c r="Q1125"/>
  <c r="Q998"/>
  <c r="Q1124"/>
  <c r="Q835"/>
  <c r="Q1856"/>
  <c r="Q1123"/>
  <c r="Q615"/>
  <c r="Q298"/>
  <c r="Q425"/>
  <c r="Q427"/>
  <c r="Q426"/>
  <c r="Q585"/>
  <c r="Q584"/>
  <c r="Q583"/>
  <c r="Q582"/>
  <c r="Q614"/>
  <c r="Q581"/>
  <c r="Q580"/>
  <c r="Q579"/>
  <c r="Q578"/>
  <c r="Q577"/>
  <c r="Q211"/>
  <c r="Q210"/>
  <c r="Q209"/>
  <c r="Q414"/>
  <c r="Q413"/>
  <c r="Q412"/>
  <c r="Q411"/>
  <c r="Q410"/>
  <c r="Q409"/>
  <c r="Q408"/>
  <c r="Q1675"/>
  <c r="Q1674"/>
  <c r="Q1673"/>
  <c r="Q1672"/>
  <c r="Q407"/>
  <c r="Q406"/>
  <c r="Q1671"/>
  <c r="Q405"/>
  <c r="Q404"/>
  <c r="Q403"/>
  <c r="Q1510"/>
  <c r="Q440"/>
  <c r="Q439"/>
  <c r="Q438"/>
  <c r="Q1670"/>
  <c r="Q1669"/>
  <c r="Q1668"/>
  <c r="Q1667"/>
  <c r="Q1666"/>
  <c r="Q1665"/>
  <c r="Q1664"/>
  <c r="Q302"/>
  <c r="Q1509"/>
  <c r="Q121"/>
  <c r="Q1575"/>
  <c r="Q1576"/>
  <c r="Q1900"/>
  <c r="Q1724"/>
  <c r="Q1723"/>
  <c r="Q117"/>
  <c r="Q136"/>
  <c r="Q135"/>
  <c r="Q424"/>
  <c r="Q483"/>
  <c r="Q162"/>
  <c r="Q272"/>
  <c r="Q120"/>
  <c r="Q93"/>
  <c r="Q161"/>
  <c r="Q160"/>
  <c r="Q389"/>
  <c r="Q388"/>
  <c r="Q1336"/>
  <c r="Q1335"/>
  <c r="Q1305"/>
  <c r="Q1304"/>
  <c r="Q1963"/>
  <c r="Q834"/>
  <c r="Q833"/>
  <c r="Q1572"/>
  <c r="Q1571"/>
  <c r="Q1886"/>
  <c r="Q730"/>
  <c r="Q1885"/>
  <c r="Q1884"/>
  <c r="Q729"/>
  <c r="Q482"/>
  <c r="Q481"/>
  <c r="Q2444"/>
  <c r="Q2443"/>
  <c r="Q2442"/>
  <c r="Q2441"/>
  <c r="Q2440"/>
  <c r="Q2439"/>
  <c r="Q2438"/>
  <c r="Q1570"/>
  <c r="Q1334"/>
  <c r="Q1333"/>
  <c r="Q1332"/>
  <c r="Q1331"/>
  <c r="Q1569"/>
  <c r="Q1568"/>
  <c r="Q1330"/>
  <c r="Q1329"/>
  <c r="Q2459"/>
  <c r="Q2458"/>
  <c r="Q2020"/>
  <c r="Q2019"/>
  <c r="Q2018"/>
  <c r="Q509"/>
  <c r="Q232"/>
  <c r="Q508"/>
  <c r="Q507"/>
  <c r="Q506"/>
  <c r="Q505"/>
  <c r="Q503"/>
  <c r="Q284"/>
  <c r="Q1742"/>
  <c r="Q1741"/>
  <c r="Q271"/>
  <c r="Q277"/>
  <c r="Q1740"/>
  <c r="Q231"/>
  <c r="Q592"/>
  <c r="Q591"/>
  <c r="Q502"/>
  <c r="Q590"/>
  <c r="Q589"/>
  <c r="Q230"/>
  <c r="Q588"/>
  <c r="Q587"/>
  <c r="Q586"/>
  <c r="Q517"/>
  <c r="Q422"/>
  <c r="Q205"/>
  <c r="Q204"/>
  <c r="Q501"/>
  <c r="Q229"/>
  <c r="Q228"/>
  <c r="Q270"/>
  <c r="Q1717"/>
  <c r="R3107" i="1"/>
  <c r="M2869" i="2"/>
  <c r="S39" i="5"/>
  <c r="N39"/>
  <c r="S38"/>
  <c r="N38"/>
  <c r="S37"/>
  <c r="N37"/>
  <c r="S36"/>
  <c r="N36"/>
  <c r="T36" s="1"/>
  <c r="S35"/>
  <c r="N35"/>
  <c r="T35" s="1"/>
  <c r="S34"/>
  <c r="N34"/>
  <c r="T34" s="1"/>
  <c r="S33"/>
  <c r="N33"/>
  <c r="T33" s="1"/>
  <c r="S32"/>
  <c r="N32"/>
  <c r="T32" s="1"/>
  <c r="S31"/>
  <c r="N31"/>
  <c r="T31" s="1"/>
  <c r="S30"/>
  <c r="N30"/>
  <c r="T30" s="1"/>
  <c r="S29"/>
  <c r="N29"/>
  <c r="T29" s="1"/>
  <c r="S28"/>
  <c r="N28"/>
  <c r="T28" s="1"/>
  <c r="S27"/>
  <c r="N27"/>
  <c r="T27" s="1"/>
  <c r="S26"/>
  <c r="N26"/>
  <c r="T26" s="1"/>
  <c r="S25"/>
  <c r="N25"/>
  <c r="T25" s="1"/>
  <c r="S24"/>
  <c r="N24"/>
  <c r="T24" s="1"/>
  <c r="S23"/>
  <c r="N23"/>
  <c r="T23" s="1"/>
  <c r="S22"/>
  <c r="N22"/>
  <c r="T22" s="1"/>
  <c r="S21"/>
  <c r="N21"/>
  <c r="T21" s="1"/>
  <c r="S20"/>
  <c r="N20"/>
  <c r="T20" s="1"/>
  <c r="S19"/>
  <c r="N19"/>
  <c r="T19" s="1"/>
  <c r="S18"/>
  <c r="N18"/>
  <c r="T18" s="1"/>
  <c r="S17"/>
  <c r="N17"/>
  <c r="T17" s="1"/>
  <c r="S16"/>
  <c r="N16"/>
  <c r="T16" s="1"/>
  <c r="S15"/>
  <c r="N15"/>
  <c r="T15" s="1"/>
  <c r="S14"/>
  <c r="N14"/>
  <c r="T14" s="1"/>
  <c r="S13"/>
  <c r="N13"/>
  <c r="T13" s="1"/>
  <c r="S12"/>
  <c r="N12"/>
  <c r="T12" s="1"/>
  <c r="S11"/>
  <c r="N11"/>
  <c r="T11" s="1"/>
  <c r="S10"/>
  <c r="N10"/>
  <c r="T10" s="1"/>
  <c r="S9"/>
  <c r="N9"/>
  <c r="T9" s="1"/>
  <c r="S8"/>
  <c r="N8"/>
  <c r="T8" s="1"/>
  <c r="S7"/>
  <c r="N7"/>
  <c r="T7" s="1"/>
  <c r="S6"/>
  <c r="N6"/>
  <c r="T6" s="1"/>
  <c r="S5"/>
  <c r="N5"/>
  <c r="T5" s="1"/>
  <c r="M39" i="6"/>
  <c r="H39"/>
  <c r="N39" s="1"/>
  <c r="M38"/>
  <c r="H38"/>
  <c r="N38" s="1"/>
  <c r="M37"/>
  <c r="H37"/>
  <c r="N37" s="1"/>
  <c r="M36"/>
  <c r="H36"/>
  <c r="N36" s="1"/>
  <c r="M35"/>
  <c r="H35"/>
  <c r="N35" s="1"/>
  <c r="M34"/>
  <c r="H34"/>
  <c r="N34" s="1"/>
  <c r="M33"/>
  <c r="H33"/>
  <c r="N33" s="1"/>
  <c r="M32"/>
  <c r="H32"/>
  <c r="N32" s="1"/>
  <c r="M31"/>
  <c r="H31"/>
  <c r="N31" s="1"/>
  <c r="M30"/>
  <c r="H30"/>
  <c r="N30" s="1"/>
  <c r="M29"/>
  <c r="H29"/>
  <c r="N29" s="1"/>
  <c r="M28"/>
  <c r="H28"/>
  <c r="N28" s="1"/>
  <c r="M27"/>
  <c r="H27"/>
  <c r="N27" s="1"/>
  <c r="M26"/>
  <c r="H26"/>
  <c r="N26" s="1"/>
  <c r="M25"/>
  <c r="H25"/>
  <c r="N25" s="1"/>
  <c r="M24"/>
  <c r="H24"/>
  <c r="N24" s="1"/>
  <c r="M23"/>
  <c r="H23"/>
  <c r="N23" s="1"/>
  <c r="M22"/>
  <c r="H22"/>
  <c r="N22" s="1"/>
  <c r="M21"/>
  <c r="H21"/>
  <c r="N21" s="1"/>
  <c r="M20"/>
  <c r="H20"/>
  <c r="N20" s="1"/>
  <c r="M19"/>
  <c r="H19"/>
  <c r="N19" s="1"/>
  <c r="M18"/>
  <c r="H18"/>
  <c r="N18" s="1"/>
  <c r="M17"/>
  <c r="H17"/>
  <c r="N17" s="1"/>
  <c r="M16"/>
  <c r="H16"/>
  <c r="N16" s="1"/>
  <c r="M15"/>
  <c r="H15"/>
  <c r="N15" s="1"/>
  <c r="M14"/>
  <c r="H14"/>
  <c r="N14" s="1"/>
  <c r="M13"/>
  <c r="H13"/>
  <c r="N13" s="1"/>
  <c r="M12"/>
  <c r="H12"/>
  <c r="N12" s="1"/>
  <c r="M11"/>
  <c r="H11"/>
  <c r="N11" s="1"/>
  <c r="M10"/>
  <c r="H10"/>
  <c r="N10" s="1"/>
  <c r="M9"/>
  <c r="H9"/>
  <c r="N9" s="1"/>
  <c r="M8"/>
  <c r="H8"/>
  <c r="N8" s="1"/>
  <c r="M7"/>
  <c r="H7"/>
  <c r="N7" s="1"/>
  <c r="M6"/>
  <c r="H6"/>
  <c r="N6" s="1"/>
  <c r="M5"/>
  <c r="H5"/>
  <c r="N5" s="1"/>
  <c r="H6" i="5"/>
  <c r="I6" s="1"/>
  <c r="H7"/>
  <c r="I7" s="1"/>
  <c r="H8"/>
  <c r="I8" s="1"/>
  <c r="H9"/>
  <c r="I9" s="1"/>
  <c r="H10"/>
  <c r="I10" s="1"/>
  <c r="H11"/>
  <c r="I11" s="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H25"/>
  <c r="I25" s="1"/>
  <c r="H26"/>
  <c r="I26" s="1"/>
  <c r="H27"/>
  <c r="I27" s="1"/>
  <c r="H28"/>
  <c r="I28" s="1"/>
  <c r="H29"/>
  <c r="I29" s="1"/>
  <c r="H30"/>
  <c r="I30" s="1"/>
  <c r="H31"/>
  <c r="I31" s="1"/>
  <c r="H32"/>
  <c r="I32" s="1"/>
  <c r="H33"/>
  <c r="I33" s="1"/>
  <c r="H34"/>
  <c r="I34" s="1"/>
  <c r="H35"/>
  <c r="I35" s="1"/>
  <c r="H36"/>
  <c r="I36" s="1"/>
  <c r="H37"/>
  <c r="I37" s="1"/>
  <c r="H38"/>
  <c r="I38" s="1"/>
  <c r="H39"/>
  <c r="I39" s="1"/>
  <c r="H5"/>
  <c r="I5" s="1"/>
  <c r="P2168" i="4"/>
  <c r="P2167"/>
  <c r="P2166"/>
  <c r="P2165"/>
  <c r="P2163"/>
  <c r="P2162"/>
  <c r="P2161"/>
  <c r="P2160"/>
  <c r="P2159"/>
  <c r="P2158"/>
  <c r="P2157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7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4"/>
  <c r="P2103"/>
  <c r="P2102"/>
  <c r="P2101"/>
  <c r="P2100"/>
  <c r="P2099"/>
  <c r="P2098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1"/>
  <c r="P1970"/>
  <c r="P1969"/>
  <c r="P1968"/>
  <c r="P1967"/>
  <c r="P1966"/>
  <c r="P1965"/>
  <c r="P1964"/>
  <c r="P1963"/>
  <c r="P1962"/>
  <c r="P1961"/>
  <c r="P1960"/>
  <c r="P1959"/>
  <c r="P1958"/>
  <c r="P1957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5"/>
  <c r="P1804"/>
  <c r="P1803"/>
  <c r="P1802"/>
  <c r="P1793"/>
  <c r="P1781"/>
  <c r="P1780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29"/>
  <c r="P1728"/>
  <c r="P1727"/>
  <c r="P1726"/>
  <c r="P1725"/>
  <c r="P1724"/>
  <c r="P1723"/>
  <c r="P1722"/>
  <c r="P1721"/>
  <c r="P1719"/>
  <c r="P1717"/>
  <c r="P1716"/>
  <c r="P1715"/>
  <c r="P1714"/>
  <c r="P1713"/>
  <c r="P1712"/>
  <c r="P1711"/>
  <c r="P1710"/>
  <c r="P1709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0"/>
  <c r="P1629"/>
  <c r="P1628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599"/>
  <c r="P1598"/>
  <c r="P1597"/>
  <c r="P1596"/>
  <c r="P1595"/>
  <c r="P1594"/>
  <c r="P1593"/>
  <c r="P1592"/>
  <c r="P1591"/>
  <c r="P1590"/>
  <c r="P1589"/>
  <c r="P1588"/>
  <c r="P1587"/>
  <c r="P1586"/>
  <c r="P1575"/>
  <c r="P1574"/>
  <c r="P1573"/>
  <c r="P1572"/>
  <c r="P1571"/>
  <c r="P1570"/>
  <c r="P1564"/>
  <c r="P1559"/>
  <c r="P1557"/>
  <c r="P1538"/>
  <c r="P1537"/>
  <c r="P1536"/>
  <c r="P1535"/>
  <c r="P1534"/>
  <c r="P1533"/>
  <c r="P1532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5"/>
  <c r="P914"/>
  <c r="P913"/>
  <c r="P912"/>
  <c r="P911"/>
  <c r="P910"/>
  <c r="P1403"/>
  <c r="P908"/>
  <c r="P1402"/>
  <c r="P903"/>
  <c r="P1401"/>
  <c r="P1400"/>
  <c r="P902"/>
  <c r="P901"/>
  <c r="P1399"/>
  <c r="P900"/>
  <c r="P1398"/>
  <c r="P1397"/>
  <c r="P1396"/>
  <c r="P1395"/>
  <c r="P1394"/>
  <c r="P1393"/>
  <c r="P889"/>
  <c r="P888"/>
  <c r="P1392"/>
  <c r="P1391"/>
  <c r="P887"/>
  <c r="P886"/>
  <c r="P885"/>
  <c r="P884"/>
  <c r="P881"/>
  <c r="P880"/>
  <c r="P879"/>
  <c r="P1390"/>
  <c r="P1389"/>
  <c r="P1388"/>
  <c r="P1387"/>
  <c r="P808"/>
  <c r="P1386"/>
  <c r="P1385"/>
  <c r="P1384"/>
  <c r="P1383"/>
  <c r="P807"/>
  <c r="P806"/>
  <c r="P1381"/>
  <c r="P805"/>
  <c r="P804"/>
  <c r="P803"/>
  <c r="P1380"/>
  <c r="P802"/>
  <c r="P801"/>
  <c r="P800"/>
  <c r="P1379"/>
  <c r="P1378"/>
  <c r="P799"/>
  <c r="P798"/>
  <c r="P797"/>
  <c r="P796"/>
  <c r="P795"/>
  <c r="P1377"/>
  <c r="P794"/>
  <c r="P1376"/>
  <c r="P793"/>
  <c r="P1375"/>
  <c r="P792"/>
  <c r="P1374"/>
  <c r="P791"/>
  <c r="P790"/>
  <c r="P788"/>
  <c r="P1373"/>
  <c r="P787"/>
  <c r="P786"/>
  <c r="P785"/>
  <c r="P784"/>
  <c r="P780"/>
  <c r="P1372"/>
  <c r="P779"/>
  <c r="P778"/>
  <c r="P776"/>
  <c r="P775"/>
  <c r="P774"/>
  <c r="P773"/>
  <c r="P772"/>
  <c r="P769"/>
  <c r="P768"/>
  <c r="P767"/>
  <c r="P766"/>
  <c r="P765"/>
  <c r="P1371"/>
  <c r="P1370"/>
  <c r="P1369"/>
  <c r="P1368"/>
  <c r="P1367"/>
  <c r="P1366"/>
  <c r="P1365"/>
  <c r="P1364"/>
  <c r="P1363"/>
  <c r="P1362"/>
  <c r="P1361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764"/>
  <c r="P1328"/>
  <c r="P763"/>
  <c r="P762"/>
  <c r="P759"/>
  <c r="P1327"/>
  <c r="P1326"/>
  <c r="P1325"/>
  <c r="P1324"/>
  <c r="P1323"/>
  <c r="P1322"/>
  <c r="P1321"/>
  <c r="P1320"/>
  <c r="P1319"/>
  <c r="P1318"/>
  <c r="P1317"/>
  <c r="P1316"/>
  <c r="P752"/>
  <c r="P1315"/>
  <c r="P751"/>
  <c r="P1314"/>
  <c r="P1313"/>
  <c r="P1312"/>
  <c r="P1311"/>
  <c r="P1310"/>
  <c r="P1309"/>
  <c r="P1308"/>
  <c r="P1307"/>
  <c r="P1306"/>
  <c r="P1305"/>
  <c r="P1304"/>
  <c r="P750"/>
  <c r="P741"/>
  <c r="P740"/>
  <c r="P733"/>
  <c r="P1303"/>
  <c r="P727"/>
  <c r="P726"/>
  <c r="P725"/>
  <c r="P1302"/>
  <c r="P724"/>
  <c r="P721"/>
  <c r="P717"/>
  <c r="P716"/>
  <c r="P713"/>
  <c r="P1301"/>
  <c r="P1300"/>
  <c r="P1299"/>
  <c r="P1298"/>
  <c r="P1297"/>
  <c r="P705"/>
  <c r="P1296"/>
  <c r="P702"/>
  <c r="P701"/>
  <c r="P700"/>
  <c r="P1295"/>
  <c r="P1294"/>
  <c r="P695"/>
  <c r="P694"/>
  <c r="P693"/>
  <c r="P1293"/>
  <c r="P692"/>
  <c r="P1292"/>
  <c r="P691"/>
  <c r="P1291"/>
  <c r="P690"/>
  <c r="P1290"/>
  <c r="P1289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479"/>
  <c r="P477"/>
  <c r="P472"/>
  <c r="P1288"/>
  <c r="P1287"/>
  <c r="P1286"/>
  <c r="P568"/>
  <c r="P567"/>
  <c r="P566"/>
  <c r="P565"/>
  <c r="P471"/>
  <c r="P470"/>
  <c r="P561"/>
  <c r="P560"/>
  <c r="P559"/>
  <c r="P558"/>
  <c r="P557"/>
  <c r="P468"/>
  <c r="P466"/>
  <c r="P462"/>
  <c r="P556"/>
  <c r="P1284"/>
  <c r="P555"/>
  <c r="P554"/>
  <c r="P553"/>
  <c r="P552"/>
  <c r="P551"/>
  <c r="P550"/>
  <c r="P549"/>
  <c r="P548"/>
  <c r="P547"/>
  <c r="P544"/>
  <c r="P543"/>
  <c r="P1283"/>
  <c r="P542"/>
  <c r="P461"/>
  <c r="P460"/>
  <c r="P459"/>
  <c r="P1282"/>
  <c r="P1241"/>
  <c r="P1240"/>
  <c r="P522"/>
  <c r="P521"/>
  <c r="P520"/>
  <c r="P519"/>
  <c r="P454"/>
  <c r="P514"/>
  <c r="P1239"/>
  <c r="P1238"/>
  <c r="P1237"/>
  <c r="P1236"/>
  <c r="P1235"/>
  <c r="P1234"/>
  <c r="P1233"/>
  <c r="P1232"/>
  <c r="P1231"/>
  <c r="P1230"/>
  <c r="P443"/>
  <c r="P442"/>
  <c r="P436"/>
  <c r="P435"/>
  <c r="P434"/>
  <c r="P433"/>
  <c r="P432"/>
  <c r="P1229"/>
  <c r="P1228"/>
  <c r="P1223"/>
  <c r="P1222"/>
  <c r="P1221"/>
  <c r="P315"/>
  <c r="P314"/>
  <c r="P313"/>
  <c r="P312"/>
  <c r="P311"/>
  <c r="P1220"/>
  <c r="P310"/>
  <c r="P309"/>
  <c r="P308"/>
  <c r="P307"/>
  <c r="P1217"/>
  <c r="P306"/>
  <c r="P1216"/>
  <c r="P1215"/>
  <c r="P305"/>
  <c r="P304"/>
  <c r="P303"/>
  <c r="P302"/>
  <c r="P301"/>
  <c r="P300"/>
  <c r="P1213"/>
  <c r="P1212"/>
  <c r="P1211"/>
  <c r="P1209"/>
  <c r="P1208"/>
  <c r="P1205"/>
  <c r="P1204"/>
  <c r="P1203"/>
  <c r="P298"/>
  <c r="P1202"/>
  <c r="P297"/>
  <c r="P296"/>
  <c r="P295"/>
  <c r="P294"/>
  <c r="P293"/>
  <c r="P1201"/>
  <c r="P289"/>
  <c r="P288"/>
  <c r="P426"/>
  <c r="P286"/>
  <c r="P285"/>
  <c r="P284"/>
  <c r="P283"/>
  <c r="P282"/>
  <c r="P281"/>
  <c r="P280"/>
  <c r="P279"/>
  <c r="P278"/>
  <c r="P277"/>
  <c r="P502"/>
  <c r="P276"/>
  <c r="P275"/>
  <c r="P274"/>
  <c r="P273"/>
  <c r="P272"/>
  <c r="P271"/>
  <c r="P270"/>
  <c r="P269"/>
  <c r="P268"/>
  <c r="P267"/>
  <c r="P266"/>
  <c r="P265"/>
  <c r="P260"/>
  <c r="P1200"/>
  <c r="P255"/>
  <c r="P254"/>
  <c r="P1199"/>
  <c r="P1198"/>
  <c r="P1197"/>
  <c r="P425"/>
  <c r="P250"/>
  <c r="P424"/>
  <c r="P249"/>
  <c r="P248"/>
  <c r="P247"/>
  <c r="P423"/>
  <c r="P403"/>
  <c r="P401"/>
  <c r="P397"/>
  <c r="P396"/>
  <c r="P395"/>
  <c r="P1196"/>
  <c r="P392"/>
  <c r="P391"/>
  <c r="P390"/>
  <c r="P389"/>
  <c r="P246"/>
  <c r="P1195"/>
  <c r="P242"/>
  <c r="P1191"/>
  <c r="P239"/>
  <c r="P1190"/>
  <c r="P1189"/>
  <c r="P386"/>
  <c r="P238"/>
  <c r="P1188"/>
  <c r="P385"/>
  <c r="P1187"/>
  <c r="P384"/>
  <c r="P1186"/>
  <c r="P383"/>
  <c r="P1185"/>
  <c r="P382"/>
  <c r="P1184"/>
  <c r="P381"/>
  <c r="P1183"/>
  <c r="P1182"/>
  <c r="P1181"/>
  <c r="P1180"/>
  <c r="P378"/>
  <c r="P371"/>
  <c r="P1179"/>
  <c r="P230"/>
  <c r="P1178"/>
  <c r="P229"/>
  <c r="P368"/>
  <c r="P1177"/>
  <c r="P1176"/>
  <c r="P228"/>
  <c r="P1175"/>
  <c r="P367"/>
  <c r="P366"/>
  <c r="P1174"/>
  <c r="P365"/>
  <c r="P359"/>
  <c r="P358"/>
  <c r="P357"/>
  <c r="P351"/>
  <c r="P350"/>
  <c r="P349"/>
  <c r="P1173"/>
  <c r="P348"/>
  <c r="P1172"/>
  <c r="P347"/>
  <c r="P1171"/>
  <c r="P1170"/>
  <c r="P346"/>
  <c r="P345"/>
  <c r="P342"/>
  <c r="P340"/>
  <c r="P339"/>
  <c r="P338"/>
  <c r="P333"/>
  <c r="P224"/>
  <c r="P501"/>
  <c r="P500"/>
  <c r="P1169"/>
  <c r="P1160"/>
  <c r="P1159"/>
  <c r="P1158"/>
  <c r="P1157"/>
  <c r="P1156"/>
  <c r="P223"/>
  <c r="P1155"/>
  <c r="P222"/>
  <c r="P1154"/>
  <c r="P1153"/>
  <c r="P221"/>
  <c r="P1152"/>
  <c r="P1151"/>
  <c r="P1129"/>
  <c r="P1126"/>
  <c r="P1125"/>
  <c r="P1119"/>
  <c r="P1118"/>
  <c r="P1117"/>
  <c r="P1116"/>
  <c r="P1113"/>
  <c r="P217"/>
  <c r="P1109"/>
  <c r="P216"/>
  <c r="P1107"/>
  <c r="P215"/>
  <c r="P214"/>
  <c r="P211"/>
  <c r="P210"/>
  <c r="P207"/>
  <c r="P206"/>
  <c r="P205"/>
  <c r="P204"/>
  <c r="P201"/>
  <c r="P200"/>
  <c r="P199"/>
  <c r="P192"/>
  <c r="P188"/>
  <c r="P185"/>
  <c r="P184"/>
  <c r="P183"/>
  <c r="P182"/>
  <c r="P178"/>
  <c r="P177"/>
  <c r="P176"/>
  <c r="P175"/>
  <c r="P174"/>
  <c r="P173"/>
  <c r="P172"/>
  <c r="P171"/>
  <c r="P170"/>
  <c r="P169"/>
  <c r="P168"/>
  <c r="P167"/>
  <c r="P166"/>
  <c r="P165"/>
  <c r="P164"/>
  <c r="P163"/>
  <c r="P160"/>
  <c r="P159"/>
  <c r="P158"/>
  <c r="P1103"/>
  <c r="P157"/>
  <c r="P156"/>
  <c r="P152"/>
  <c r="P151"/>
  <c r="P1102"/>
  <c r="P1101"/>
  <c r="P150"/>
  <c r="P1100"/>
  <c r="P149"/>
  <c r="P1099"/>
  <c r="P148"/>
  <c r="P1098"/>
  <c r="P1097"/>
  <c r="P1096"/>
  <c r="P1095"/>
  <c r="P1094"/>
  <c r="P1093"/>
  <c r="P1092"/>
  <c r="P1091"/>
  <c r="P1090"/>
  <c r="P1089"/>
  <c r="P1088"/>
  <c r="P1087"/>
  <c r="P1086"/>
  <c r="P147"/>
  <c r="P1085"/>
  <c r="P1084"/>
  <c r="P1083"/>
  <c r="P140"/>
  <c r="P1082"/>
  <c r="P139"/>
  <c r="P138"/>
  <c r="P137"/>
  <c r="P499"/>
  <c r="P498"/>
  <c r="P497"/>
  <c r="P496"/>
  <c r="P1081"/>
  <c r="P1080"/>
  <c r="P1079"/>
  <c r="P1078"/>
  <c r="P1077"/>
  <c r="P134"/>
  <c r="P132"/>
  <c r="P1072"/>
  <c r="P1071"/>
  <c r="P1070"/>
  <c r="P1069"/>
  <c r="P1068"/>
  <c r="P1067"/>
  <c r="P495"/>
  <c r="P1066"/>
  <c r="P1065"/>
  <c r="P494"/>
  <c r="P1064"/>
  <c r="P1063"/>
  <c r="P493"/>
  <c r="P492"/>
  <c r="P1062"/>
  <c r="P117"/>
  <c r="P1061"/>
  <c r="P112"/>
  <c r="P111"/>
  <c r="P110"/>
  <c r="P109"/>
  <c r="P108"/>
  <c r="P107"/>
  <c r="P105"/>
  <c r="P104"/>
  <c r="P1060"/>
  <c r="P1059"/>
  <c r="P103"/>
  <c r="P102"/>
  <c r="P1052"/>
  <c r="P1051"/>
  <c r="P1050"/>
  <c r="P1049"/>
  <c r="P1048"/>
  <c r="P1047"/>
  <c r="P101"/>
  <c r="P1046"/>
  <c r="P100"/>
  <c r="P99"/>
  <c r="P1045"/>
  <c r="P98"/>
  <c r="P1044"/>
  <c r="P97"/>
  <c r="P1043"/>
  <c r="P1042"/>
  <c r="P1041"/>
  <c r="P1040"/>
  <c r="P96"/>
  <c r="P95"/>
  <c r="P1039"/>
  <c r="P1038"/>
  <c r="P94"/>
  <c r="P1037"/>
  <c r="P93"/>
  <c r="P1036"/>
  <c r="P92"/>
  <c r="P91"/>
  <c r="P90"/>
  <c r="P89"/>
  <c r="P88"/>
  <c r="P87"/>
  <c r="P1035"/>
  <c r="P1032"/>
  <c r="P1031"/>
  <c r="P1030"/>
  <c r="P1029"/>
  <c r="P85"/>
  <c r="P84"/>
  <c r="P1028"/>
  <c r="P83"/>
  <c r="P1027"/>
  <c r="P82"/>
  <c r="P81"/>
  <c r="P1026"/>
  <c r="P80"/>
  <c r="P79"/>
  <c r="P1025"/>
  <c r="P78"/>
  <c r="P1024"/>
  <c r="P1023"/>
  <c r="P1022"/>
  <c r="P77"/>
  <c r="P1021"/>
  <c r="P76"/>
  <c r="P1020"/>
  <c r="P1019"/>
  <c r="P75"/>
  <c r="P74"/>
  <c r="P73"/>
  <c r="P72"/>
  <c r="P70"/>
  <c r="P69"/>
  <c r="P489"/>
  <c r="P488"/>
  <c r="P487"/>
  <c r="P481"/>
  <c r="P1014"/>
  <c r="P1013"/>
  <c r="P1012"/>
  <c r="P1011"/>
  <c r="P67"/>
  <c r="P1010"/>
  <c r="P1009"/>
  <c r="P1008"/>
  <c r="P1007"/>
  <c r="P1006"/>
  <c r="P1005"/>
  <c r="P1004"/>
  <c r="P1003"/>
  <c r="P1002"/>
  <c r="P1001"/>
  <c r="P998"/>
  <c r="P997"/>
  <c r="P996"/>
  <c r="P63"/>
  <c r="P995"/>
  <c r="P994"/>
  <c r="P992"/>
  <c r="P991"/>
  <c r="P990"/>
  <c r="P989"/>
  <c r="P988"/>
  <c r="P987"/>
  <c r="P986"/>
  <c r="P985"/>
  <c r="P984"/>
  <c r="P983"/>
  <c r="P57"/>
  <c r="P56"/>
  <c r="P53"/>
  <c r="P49"/>
  <c r="P322"/>
  <c r="P48"/>
  <c r="P688"/>
  <c r="P321"/>
  <c r="P687"/>
  <c r="P45"/>
  <c r="P686"/>
  <c r="P978"/>
  <c r="P685"/>
  <c r="P44"/>
  <c r="P684"/>
  <c r="P43"/>
  <c r="P683"/>
  <c r="P42"/>
  <c r="P682"/>
  <c r="P681"/>
  <c r="P680"/>
  <c r="P41"/>
  <c r="P679"/>
  <c r="P1278"/>
  <c r="P678"/>
  <c r="P677"/>
  <c r="P1277"/>
  <c r="P676"/>
  <c r="P675"/>
  <c r="P674"/>
  <c r="P673"/>
  <c r="P672"/>
  <c r="P1276"/>
  <c r="P671"/>
  <c r="P1275"/>
  <c r="P670"/>
  <c r="P1274"/>
  <c r="P669"/>
  <c r="P1273"/>
  <c r="P38"/>
  <c r="P668"/>
  <c r="P1272"/>
  <c r="P667"/>
  <c r="P666"/>
  <c r="P1271"/>
  <c r="P665"/>
  <c r="P664"/>
  <c r="P1270"/>
  <c r="P663"/>
  <c r="P1269"/>
  <c r="P662"/>
  <c r="P1268"/>
  <c r="P661"/>
  <c r="P1267"/>
  <c r="P660"/>
  <c r="P1266"/>
  <c r="P874"/>
  <c r="P659"/>
  <c r="P1265"/>
  <c r="P873"/>
  <c r="P658"/>
  <c r="P1264"/>
  <c r="P657"/>
  <c r="P656"/>
  <c r="P655"/>
  <c r="P872"/>
  <c r="P654"/>
  <c r="P871"/>
  <c r="P653"/>
  <c r="P1263"/>
  <c r="P870"/>
  <c r="P652"/>
  <c r="P1262"/>
  <c r="P869"/>
  <c r="P651"/>
  <c r="P868"/>
  <c r="P650"/>
  <c r="P867"/>
  <c r="P649"/>
  <c r="P25"/>
  <c r="P866"/>
  <c r="P648"/>
  <c r="P865"/>
  <c r="P647"/>
  <c r="P864"/>
  <c r="P646"/>
  <c r="P513"/>
  <c r="P645"/>
  <c r="P512"/>
  <c r="P644"/>
  <c r="P511"/>
  <c r="P23"/>
  <c r="P863"/>
  <c r="P643"/>
  <c r="P642"/>
  <c r="P1261"/>
  <c r="P510"/>
  <c r="P641"/>
  <c r="P1260"/>
  <c r="P640"/>
  <c r="P509"/>
  <c r="P862"/>
  <c r="P639"/>
  <c r="P638"/>
  <c r="P508"/>
  <c r="P861"/>
  <c r="P637"/>
  <c r="P1259"/>
  <c r="P860"/>
  <c r="P636"/>
  <c r="P859"/>
  <c r="P1258"/>
  <c r="P858"/>
  <c r="P635"/>
  <c r="P634"/>
  <c r="P1257"/>
  <c r="P857"/>
  <c r="P633"/>
  <c r="P856"/>
  <c r="P632"/>
  <c r="P855"/>
  <c r="P631"/>
  <c r="P854"/>
  <c r="P630"/>
  <c r="P853"/>
  <c r="P629"/>
  <c r="P1256"/>
  <c r="P1531"/>
  <c r="P852"/>
  <c r="P628"/>
  <c r="P1530"/>
  <c r="P851"/>
  <c r="P627"/>
  <c r="P1255"/>
  <c r="P850"/>
  <c r="P626"/>
  <c r="P541"/>
  <c r="P1254"/>
  <c r="P849"/>
  <c r="P625"/>
  <c r="P507"/>
  <c r="P10"/>
  <c r="P624"/>
  <c r="P506"/>
  <c r="P1529"/>
  <c r="P623"/>
  <c r="P622"/>
  <c r="P540"/>
  <c r="P1253"/>
  <c r="P1528"/>
  <c r="P848"/>
  <c r="P621"/>
  <c r="P539"/>
  <c r="P1252"/>
  <c r="P847"/>
  <c r="P538"/>
  <c r="P1251"/>
  <c r="P846"/>
  <c r="P620"/>
  <c r="P845"/>
  <c r="P619"/>
  <c r="P844"/>
  <c r="P843"/>
  <c r="P1556"/>
  <c r="P842"/>
  <c r="P618"/>
  <c r="P1555"/>
  <c r="P841"/>
  <c r="P617"/>
  <c r="P1250"/>
  <c r="P505"/>
  <c r="P1554"/>
  <c r="P840"/>
  <c r="P616"/>
  <c r="P504"/>
  <c r="P1553"/>
  <c r="P503"/>
  <c r="P839"/>
  <c r="P1249"/>
  <c r="P1527"/>
  <c r="P899"/>
  <c r="P838"/>
  <c r="P537"/>
  <c r="P1248"/>
  <c r="P318"/>
  <c r="P1526"/>
  <c r="P898"/>
  <c r="P837"/>
  <c r="P836"/>
  <c r="P615"/>
  <c r="P1552"/>
  <c r="P897"/>
  <c r="P835"/>
  <c r="P614"/>
  <c r="P317"/>
  <c r="P834"/>
  <c r="P613"/>
  <c r="P833"/>
  <c r="P1551"/>
  <c r="P1525"/>
  <c r="P896"/>
  <c r="P832"/>
  <c r="P602"/>
  <c r="P1247"/>
  <c r="P1150"/>
  <c r="P1124"/>
  <c r="P1550"/>
  <c r="P1524"/>
  <c r="P831"/>
  <c r="P1149"/>
  <c r="P1541"/>
  <c r="P895"/>
  <c r="P612"/>
  <c r="P1246"/>
  <c r="P1148"/>
  <c r="P116"/>
  <c r="P1549"/>
  <c r="P894"/>
  <c r="P611"/>
  <c r="P601"/>
  <c r="P1245"/>
  <c r="P517"/>
  <c r="P1147"/>
  <c r="P218"/>
  <c r="P115"/>
  <c r="P1548"/>
  <c r="P893"/>
  <c r="P830"/>
  <c r="P757"/>
  <c r="P600"/>
  <c r="P1244"/>
  <c r="P1146"/>
  <c r="P1123"/>
  <c r="P892"/>
  <c r="P610"/>
  <c r="P599"/>
  <c r="P450"/>
  <c r="P1122"/>
  <c r="P1585"/>
  <c r="P891"/>
  <c r="P829"/>
  <c r="P712"/>
  <c r="P609"/>
  <c r="P598"/>
  <c r="P417"/>
  <c r="P245"/>
  <c r="P1145"/>
  <c r="P133"/>
  <c r="P328"/>
  <c r="P1584"/>
  <c r="P828"/>
  <c r="P756"/>
  <c r="P711"/>
  <c r="P608"/>
  <c r="P597"/>
  <c r="P416"/>
  <c r="P1144"/>
  <c r="P1136"/>
  <c r="P1121"/>
  <c r="P29"/>
  <c r="P1583"/>
  <c r="P890"/>
  <c r="P827"/>
  <c r="P710"/>
  <c r="P596"/>
  <c r="P457"/>
  <c r="P415"/>
  <c r="P1164"/>
  <c r="P1143"/>
  <c r="P220"/>
  <c r="P1135"/>
  <c r="P131"/>
  <c r="P1058"/>
  <c r="P28"/>
  <c r="P20"/>
  <c r="P9"/>
  <c r="P1799"/>
  <c r="P1582"/>
  <c r="P1547"/>
  <c r="P1523"/>
  <c r="P826"/>
  <c r="P709"/>
  <c r="P607"/>
  <c r="P595"/>
  <c r="P536"/>
  <c r="P456"/>
  <c r="P449"/>
  <c r="P414"/>
  <c r="P388"/>
  <c r="P219"/>
  <c r="P1134"/>
  <c r="P213"/>
  <c r="P1057"/>
  <c r="P327"/>
  <c r="P8"/>
  <c r="P1798"/>
  <c r="P1789"/>
  <c r="P1581"/>
  <c r="P1546"/>
  <c r="P825"/>
  <c r="P821"/>
  <c r="P739"/>
  <c r="P708"/>
  <c r="P606"/>
  <c r="P594"/>
  <c r="P448"/>
  <c r="P256"/>
  <c r="P413"/>
  <c r="P407"/>
  <c r="P387"/>
  <c r="P1163"/>
  <c r="P1133"/>
  <c r="P212"/>
  <c r="P114"/>
  <c r="P1056"/>
  <c r="P485"/>
  <c r="P1797"/>
  <c r="P1788"/>
  <c r="P1580"/>
  <c r="P1569"/>
  <c r="P1545"/>
  <c r="P1522"/>
  <c r="P824"/>
  <c r="P820"/>
  <c r="P755"/>
  <c r="P707"/>
  <c r="P699"/>
  <c r="P605"/>
  <c r="P593"/>
  <c r="P563"/>
  <c r="P1281"/>
  <c r="P523"/>
  <c r="P515"/>
  <c r="P412"/>
  <c r="P406"/>
  <c r="P364"/>
  <c r="P337"/>
  <c r="P1168"/>
  <c r="P1142"/>
  <c r="P198"/>
  <c r="P187"/>
  <c r="P113"/>
  <c r="P1055"/>
  <c r="P484"/>
  <c r="P982"/>
  <c r="P52"/>
  <c r="P326"/>
  <c r="P15"/>
  <c r="P1956"/>
  <c r="P1836"/>
  <c r="P1796"/>
  <c r="P1791"/>
  <c r="P1787"/>
  <c r="P1579"/>
  <c r="P1568"/>
  <c r="P1544"/>
  <c r="P1521"/>
  <c r="P909"/>
  <c r="P907"/>
  <c r="P823"/>
  <c r="P819"/>
  <c r="P811"/>
  <c r="P754"/>
  <c r="P738"/>
  <c r="P720"/>
  <c r="P706"/>
  <c r="P698"/>
  <c r="P604"/>
  <c r="P476"/>
  <c r="P1280"/>
  <c r="P535"/>
  <c r="P527"/>
  <c r="P524"/>
  <c r="P447"/>
  <c r="P291"/>
  <c r="P251"/>
  <c r="P411"/>
  <c r="P405"/>
  <c r="P244"/>
  <c r="P233"/>
  <c r="P363"/>
  <c r="P354"/>
  <c r="P1167"/>
  <c r="P1132"/>
  <c r="P196"/>
  <c r="P191"/>
  <c r="P186"/>
  <c r="P146"/>
  <c r="P130"/>
  <c r="P127"/>
  <c r="P106"/>
  <c r="P331"/>
  <c r="P483"/>
  <c r="P61"/>
  <c r="P981"/>
  <c r="P19"/>
  <c r="P14"/>
  <c r="P1955"/>
  <c r="P1795"/>
  <c r="P1786"/>
  <c r="P1783"/>
  <c r="P1779"/>
  <c r="P1731"/>
  <c r="P1627"/>
  <c r="P1578"/>
  <c r="P1567"/>
  <c r="P1543"/>
  <c r="P1520"/>
  <c r="P917"/>
  <c r="P906"/>
  <c r="P818"/>
  <c r="P783"/>
  <c r="P753"/>
  <c r="P732"/>
  <c r="P723"/>
  <c r="P719"/>
  <c r="P603"/>
  <c r="P592"/>
  <c r="P475"/>
  <c r="P465"/>
  <c r="P1279"/>
  <c r="P1243"/>
  <c r="P534"/>
  <c r="P532"/>
  <c r="P530"/>
  <c r="P526"/>
  <c r="P516"/>
  <c r="P452"/>
  <c r="P446"/>
  <c r="P441"/>
  <c r="P1214"/>
  <c r="P1210"/>
  <c r="P263"/>
  <c r="P259"/>
  <c r="P410"/>
  <c r="P404"/>
  <c r="P400"/>
  <c r="P243"/>
  <c r="P1194"/>
  <c r="P241"/>
  <c r="P376"/>
  <c r="P373"/>
  <c r="P362"/>
  <c r="P353"/>
  <c r="P336"/>
  <c r="P1166"/>
  <c r="P1162"/>
  <c r="P1139"/>
  <c r="P1131"/>
  <c r="P1120"/>
  <c r="P195"/>
  <c r="P190"/>
  <c r="P181"/>
  <c r="P145"/>
  <c r="P129"/>
  <c r="P120"/>
  <c r="P330"/>
  <c r="P486"/>
  <c r="P482"/>
  <c r="P1000"/>
  <c r="P980"/>
  <c r="P325"/>
  <c r="P32"/>
  <c r="P27"/>
  <c r="P18"/>
  <c r="P13"/>
  <c r="P316"/>
  <c r="P2156"/>
  <c r="P2139"/>
  <c r="P2105"/>
  <c r="P2097"/>
  <c r="P1973"/>
  <c r="P1954"/>
  <c r="P1918"/>
  <c r="P1835"/>
  <c r="P1808"/>
  <c r="P1807"/>
  <c r="P1801"/>
  <c r="P1792"/>
  <c r="P1790"/>
  <c r="P1785"/>
  <c r="P1733"/>
  <c r="P1708"/>
  <c r="P1682"/>
  <c r="P1577"/>
  <c r="P1566"/>
  <c r="P1563"/>
  <c r="P1561"/>
  <c r="P1542"/>
  <c r="P1540"/>
  <c r="P1519"/>
  <c r="P937"/>
  <c r="P916"/>
  <c r="P905"/>
  <c r="P883"/>
  <c r="P878"/>
  <c r="P876"/>
  <c r="P822"/>
  <c r="P817"/>
  <c r="P816"/>
  <c r="P814"/>
  <c r="P812"/>
  <c r="P810"/>
  <c r="P789"/>
  <c r="P782"/>
  <c r="P771"/>
  <c r="P1360"/>
  <c r="P761"/>
  <c r="P749"/>
  <c r="P747"/>
  <c r="P745"/>
  <c r="P743"/>
  <c r="P737"/>
  <c r="P735"/>
  <c r="P731"/>
  <c r="P729"/>
  <c r="P722"/>
  <c r="P715"/>
  <c r="P704"/>
  <c r="P697"/>
  <c r="P689"/>
  <c r="P591"/>
  <c r="P474"/>
  <c r="P564"/>
  <c r="P464"/>
  <c r="P1285"/>
  <c r="P546"/>
  <c r="P1242"/>
  <c r="P533"/>
  <c r="P531"/>
  <c r="P529"/>
  <c r="P451"/>
  <c r="P445"/>
  <c r="P440"/>
  <c r="P431"/>
  <c r="P429"/>
  <c r="P1227"/>
  <c r="P1225"/>
  <c r="P1219"/>
  <c r="P1207"/>
  <c r="P299"/>
  <c r="P292"/>
  <c r="P290"/>
  <c r="P287"/>
  <c r="P262"/>
  <c r="P258"/>
  <c r="P253"/>
  <c r="P421"/>
  <c r="P419"/>
  <c r="P409"/>
  <c r="P399"/>
  <c r="P394"/>
  <c r="P1193"/>
  <c r="P240"/>
  <c r="P237"/>
  <c r="P380"/>
  <c r="P235"/>
  <c r="P232"/>
  <c r="P375"/>
  <c r="P370"/>
  <c r="P361"/>
  <c r="P356"/>
  <c r="P344"/>
  <c r="P227"/>
  <c r="P335"/>
  <c r="P1165"/>
  <c r="P1141"/>
  <c r="P1138"/>
  <c r="P1130"/>
  <c r="P1128"/>
  <c r="P1115"/>
  <c r="P1112"/>
  <c r="P209"/>
  <c r="P203"/>
  <c r="P197"/>
  <c r="P194"/>
  <c r="P189"/>
  <c r="P180"/>
  <c r="P162"/>
  <c r="P1105"/>
  <c r="P155"/>
  <c r="P154"/>
  <c r="P144"/>
  <c r="P142"/>
  <c r="P136"/>
  <c r="P1076"/>
  <c r="P1074"/>
  <c r="P126"/>
  <c r="P124"/>
  <c r="P122"/>
  <c r="P119"/>
  <c r="P1054"/>
  <c r="P86"/>
  <c r="P1034"/>
  <c r="P1018"/>
  <c r="P491"/>
  <c r="P332"/>
  <c r="P329"/>
  <c r="P480"/>
  <c r="P1016"/>
  <c r="P64"/>
  <c r="P999"/>
  <c r="P993"/>
  <c r="P60"/>
  <c r="P59"/>
  <c r="P979"/>
  <c r="P55"/>
  <c r="P51"/>
  <c r="P324"/>
  <c r="P320"/>
  <c r="P47"/>
  <c r="P40"/>
  <c r="P37"/>
  <c r="P36"/>
  <c r="P34"/>
  <c r="P31"/>
  <c r="P22"/>
  <c r="P12"/>
  <c r="P6"/>
  <c r="P2164"/>
  <c r="P2138"/>
  <c r="P2136"/>
  <c r="P2135"/>
  <c r="P2096"/>
  <c r="P2007"/>
  <c r="P1972"/>
  <c r="P1953"/>
  <c r="P1917"/>
  <c r="P1898"/>
  <c r="P1834"/>
  <c r="P1806"/>
  <c r="P1800"/>
  <c r="P1794"/>
  <c r="P1784"/>
  <c r="P1782"/>
  <c r="P1732"/>
  <c r="P1730"/>
  <c r="P1720"/>
  <c r="P1718"/>
  <c r="P1707"/>
  <c r="P1681"/>
  <c r="P1631"/>
  <c r="P1626"/>
  <c r="P1600"/>
  <c r="P1576"/>
  <c r="P1565"/>
  <c r="P1562"/>
  <c r="P1560"/>
  <c r="P1558"/>
  <c r="P1539"/>
  <c r="P904"/>
  <c r="P882"/>
  <c r="P877"/>
  <c r="P875"/>
  <c r="P815"/>
  <c r="P813"/>
  <c r="P809"/>
  <c r="P1382"/>
  <c r="P781"/>
  <c r="P777"/>
  <c r="P770"/>
  <c r="P1359"/>
  <c r="P760"/>
  <c r="P758"/>
  <c r="P748"/>
  <c r="P746"/>
  <c r="P744"/>
  <c r="P742"/>
  <c r="P736"/>
  <c r="P734"/>
  <c r="P730"/>
  <c r="P728"/>
  <c r="P718"/>
  <c r="P714"/>
  <c r="P703"/>
  <c r="P696"/>
  <c r="P478"/>
  <c r="P473"/>
  <c r="P469"/>
  <c r="P562"/>
  <c r="P467"/>
  <c r="P463"/>
  <c r="P545"/>
  <c r="P528"/>
  <c r="P525"/>
  <c r="P458"/>
  <c r="P455"/>
  <c r="P518"/>
  <c r="P453"/>
  <c r="P444"/>
  <c r="P439"/>
  <c r="P438"/>
  <c r="P437"/>
  <c r="P430"/>
  <c r="P428"/>
  <c r="P427"/>
  <c r="P1226"/>
  <c r="P1224"/>
  <c r="P1218"/>
  <c r="P1206"/>
  <c r="P264"/>
  <c r="P261"/>
  <c r="P257"/>
  <c r="P252"/>
  <c r="P422"/>
  <c r="P420"/>
  <c r="P418"/>
  <c r="P408"/>
  <c r="P402"/>
  <c r="P398"/>
  <c r="P393"/>
  <c r="P1192"/>
  <c r="P236"/>
  <c r="P379"/>
  <c r="P234"/>
  <c r="P231"/>
  <c r="P377"/>
  <c r="P374"/>
  <c r="P372"/>
  <c r="P369"/>
  <c r="P360"/>
  <c r="P355"/>
  <c r="P352"/>
  <c r="P343"/>
  <c r="P341"/>
  <c r="P226"/>
  <c r="P334"/>
  <c r="P225"/>
  <c r="P1161"/>
  <c r="P1140"/>
  <c r="P1137"/>
  <c r="P1127"/>
  <c r="P1114"/>
  <c r="P1111"/>
  <c r="P1110"/>
  <c r="P1108"/>
  <c r="P1106"/>
  <c r="P208"/>
  <c r="P202"/>
  <c r="P193"/>
  <c r="P179"/>
  <c r="P161"/>
  <c r="P1104"/>
  <c r="P153"/>
  <c r="P143"/>
  <c r="P141"/>
  <c r="P135"/>
  <c r="P1075"/>
  <c r="P1073"/>
  <c r="P128"/>
  <c r="P125"/>
  <c r="P123"/>
  <c r="P121"/>
  <c r="P118"/>
  <c r="P1053"/>
  <c r="P1033"/>
  <c r="P1017"/>
  <c r="P490"/>
  <c r="P71"/>
  <c r="P1015"/>
  <c r="P68"/>
  <c r="P66"/>
  <c r="P65"/>
  <c r="P62"/>
  <c r="P58"/>
  <c r="P54"/>
  <c r="P50"/>
  <c r="P323"/>
  <c r="P319"/>
  <c r="P46"/>
  <c r="P39"/>
  <c r="P35"/>
  <c r="P33"/>
  <c r="P30"/>
  <c r="P26"/>
  <c r="P24"/>
  <c r="P21"/>
  <c r="P17"/>
  <c r="P16"/>
  <c r="P11"/>
  <c r="P7"/>
  <c r="P5"/>
  <c r="R2549" i="1"/>
  <c r="R2548"/>
  <c r="R2547"/>
  <c r="R2546"/>
  <c r="R2511"/>
  <c r="R2510"/>
  <c r="R2509"/>
  <c r="R2508"/>
  <c r="R2507"/>
  <c r="R2506"/>
  <c r="R2505"/>
  <c r="R2503"/>
  <c r="R3044"/>
  <c r="R3043"/>
  <c r="R3143"/>
  <c r="R3142"/>
  <c r="R3141"/>
  <c r="R3138"/>
  <c r="R3137"/>
  <c r="R3136"/>
  <c r="R3135"/>
  <c r="R3027"/>
  <c r="R3026"/>
  <c r="R3025"/>
  <c r="R3024"/>
  <c r="R3023"/>
  <c r="R3022"/>
  <c r="R3021"/>
  <c r="R3020"/>
  <c r="R3019"/>
  <c r="R3018"/>
  <c r="R3017"/>
  <c r="R3016"/>
  <c r="R1542"/>
  <c r="R1524"/>
  <c r="R1523"/>
  <c r="R1522"/>
  <c r="R1521"/>
  <c r="R1520"/>
  <c r="R1519"/>
  <c r="R1518"/>
  <c r="R1517"/>
  <c r="R1516"/>
  <c r="R1515"/>
  <c r="R1514"/>
  <c r="R1513"/>
  <c r="R1512"/>
  <c r="R1511"/>
  <c r="R1489"/>
  <c r="R1488"/>
  <c r="R1487"/>
  <c r="R1486"/>
  <c r="R1485"/>
  <c r="R1484"/>
  <c r="R1483"/>
  <c r="R1482"/>
  <c r="R1481"/>
  <c r="R1480"/>
  <c r="R3351"/>
  <c r="R3350"/>
  <c r="R3349"/>
  <c r="R3348"/>
  <c r="R3347"/>
  <c r="R3346"/>
  <c r="R3330"/>
  <c r="R4467"/>
  <c r="R4466"/>
  <c r="R4465"/>
  <c r="R4464"/>
  <c r="R4463"/>
  <c r="R4462"/>
  <c r="R4461"/>
  <c r="R4460"/>
  <c r="R4459"/>
  <c r="R4458"/>
  <c r="R4457"/>
  <c r="R4445"/>
  <c r="R4444"/>
  <c r="R4443"/>
  <c r="R4442"/>
  <c r="R4441"/>
  <c r="R4440"/>
  <c r="R4439"/>
  <c r="R4438"/>
  <c r="R4422"/>
  <c r="R4421"/>
  <c r="R4420"/>
  <c r="R4419"/>
  <c r="R4418"/>
  <c r="R4417"/>
  <c r="R4402"/>
  <c r="R4401"/>
  <c r="R4398"/>
  <c r="R4397"/>
  <c r="R4396"/>
  <c r="R4395"/>
  <c r="R4394"/>
  <c r="R4381"/>
  <c r="R4380"/>
  <c r="R4379"/>
  <c r="R4378"/>
  <c r="R4377"/>
  <c r="R4376"/>
  <c r="R4375"/>
  <c r="R4374"/>
  <c r="R4366"/>
  <c r="R4365"/>
  <c r="R4362"/>
  <c r="R4361"/>
  <c r="R4360"/>
  <c r="R4359"/>
  <c r="R4358"/>
  <c r="R4357"/>
  <c r="R4356"/>
  <c r="R4355"/>
  <c r="R4350"/>
  <c r="R4349"/>
  <c r="R4348"/>
  <c r="R4347"/>
  <c r="R4346"/>
  <c r="R4345"/>
  <c r="R4344"/>
  <c r="R4343"/>
  <c r="R4342"/>
  <c r="R4341"/>
  <c r="R4340"/>
  <c r="R4339"/>
  <c r="R4338"/>
  <c r="R4337"/>
  <c r="R4336"/>
  <c r="R4335"/>
  <c r="R4334"/>
  <c r="R4333"/>
  <c r="R4332"/>
  <c r="R4331"/>
  <c r="R4330"/>
  <c r="R4329"/>
  <c r="R4328"/>
  <c r="R4327"/>
  <c r="R4326"/>
  <c r="R4325"/>
  <c r="R4324"/>
  <c r="R4323"/>
  <c r="R4322"/>
  <c r="R4321"/>
  <c r="R4320"/>
  <c r="R4319"/>
  <c r="R4318"/>
  <c r="R4317"/>
  <c r="R4316"/>
  <c r="R4315"/>
  <c r="R3764"/>
  <c r="R3763"/>
  <c r="R3730"/>
  <c r="R3724"/>
  <c r="R3723"/>
  <c r="R3722"/>
  <c r="R3721"/>
  <c r="R3720"/>
  <c r="R3719"/>
  <c r="R3718"/>
  <c r="R3717"/>
  <c r="R3708"/>
  <c r="R3706"/>
  <c r="R3705"/>
  <c r="R3979"/>
  <c r="R3978"/>
  <c r="R3977"/>
  <c r="R3976"/>
  <c r="R3975"/>
  <c r="R3968"/>
  <c r="R3967"/>
  <c r="R3966"/>
  <c r="R3965"/>
  <c r="R3960"/>
  <c r="R3867"/>
  <c r="R3866"/>
  <c r="R3865"/>
  <c r="R3864"/>
  <c r="R3863"/>
  <c r="R3862"/>
  <c r="R3861"/>
  <c r="R3860"/>
  <c r="R3859"/>
  <c r="R3858"/>
  <c r="R3857"/>
  <c r="R3856"/>
  <c r="R3855"/>
  <c r="R3854"/>
  <c r="R3853"/>
  <c r="R3804"/>
  <c r="R3803"/>
  <c r="R3802"/>
  <c r="R3650"/>
  <c r="R3649"/>
  <c r="R3648"/>
  <c r="R3647"/>
  <c r="R3646"/>
  <c r="R3645"/>
  <c r="R3644"/>
  <c r="R3643"/>
  <c r="R3641"/>
  <c r="R3640"/>
  <c r="R3624"/>
  <c r="R3623"/>
  <c r="R2839"/>
  <c r="R2838"/>
  <c r="R2837"/>
  <c r="R2836"/>
  <c r="R2835"/>
  <c r="R2834"/>
  <c r="R2833"/>
  <c r="R2832"/>
  <c r="R2805"/>
  <c r="R2804"/>
  <c r="R2799"/>
  <c r="R2798"/>
  <c r="R2797"/>
  <c r="R2796"/>
  <c r="R2795"/>
  <c r="R2794"/>
  <c r="R2793"/>
  <c r="R2792"/>
  <c r="R2790"/>
  <c r="R2782"/>
  <c r="R2765"/>
  <c r="R2764"/>
  <c r="R2763"/>
  <c r="R2754"/>
  <c r="R2753"/>
  <c r="R2752"/>
  <c r="R2751"/>
  <c r="R2727"/>
  <c r="R2680"/>
  <c r="R2679"/>
  <c r="R2678"/>
  <c r="R2677"/>
  <c r="R2643"/>
  <c r="R2642"/>
  <c r="R2641"/>
  <c r="R2640"/>
  <c r="R2638"/>
  <c r="R3077"/>
  <c r="R3076"/>
  <c r="R3075"/>
  <c r="R3068"/>
  <c r="R3067"/>
  <c r="R3066"/>
  <c r="R3065"/>
  <c r="R3064"/>
  <c r="R2901"/>
  <c r="R2900"/>
  <c r="R2899"/>
  <c r="R2898"/>
  <c r="R2897"/>
  <c r="R2894"/>
  <c r="R2893"/>
  <c r="R2892"/>
  <c r="R1904"/>
  <c r="R1903"/>
  <c r="R1902"/>
  <c r="R1901"/>
  <c r="R1900"/>
  <c r="R1899"/>
  <c r="R1898"/>
  <c r="R1370"/>
  <c r="R1239"/>
  <c r="R1238"/>
  <c r="R1221"/>
  <c r="R1220"/>
  <c r="R1219"/>
  <c r="R1218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5"/>
  <c r="R1174"/>
  <c r="R1124"/>
  <c r="R1123"/>
  <c r="R1117"/>
  <c r="R1116"/>
  <c r="R1115"/>
  <c r="R1114"/>
  <c r="R2151"/>
  <c r="R2150"/>
  <c r="R2149"/>
  <c r="R2144"/>
  <c r="R2143"/>
  <c r="R2140"/>
  <c r="R2317"/>
  <c r="R2267"/>
  <c r="R2266"/>
  <c r="R1794"/>
  <c r="R1788"/>
  <c r="R1785"/>
  <c r="R1784"/>
  <c r="R1775"/>
  <c r="R1774"/>
  <c r="R1772"/>
  <c r="R1771"/>
  <c r="R1714"/>
  <c r="R1713"/>
  <c r="R1712"/>
  <c r="R1711"/>
  <c r="R1679"/>
  <c r="R1629"/>
  <c r="R1622"/>
  <c r="R1621"/>
  <c r="R1606"/>
  <c r="R1573"/>
  <c r="R1572"/>
  <c r="R1571"/>
  <c r="R1570"/>
  <c r="R1569"/>
  <c r="R1568"/>
  <c r="R1567"/>
  <c r="R1566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306"/>
  <c r="R1305"/>
  <c r="R1304"/>
  <c r="R1303"/>
  <c r="R1302"/>
  <c r="R1301"/>
  <c r="R1300"/>
  <c r="R1299"/>
  <c r="R1287"/>
  <c r="R1286"/>
  <c r="R4314"/>
  <c r="R4313"/>
  <c r="R1885"/>
  <c r="R1884"/>
  <c r="R1883"/>
  <c r="R1882"/>
  <c r="R1881"/>
  <c r="R1880"/>
  <c r="R1879"/>
  <c r="R1878"/>
  <c r="R1876"/>
  <c r="R1875"/>
  <c r="R4290"/>
  <c r="R4289"/>
  <c r="R4191"/>
  <c r="R4190"/>
  <c r="R4189"/>
  <c r="R4188"/>
  <c r="R4288"/>
  <c r="R4287"/>
  <c r="R4277"/>
  <c r="R4265"/>
  <c r="R4264"/>
  <c r="R4263"/>
  <c r="R4262"/>
  <c r="R4261"/>
  <c r="R4260"/>
  <c r="R4259"/>
  <c r="R4143"/>
  <c r="R4142"/>
  <c r="R4136"/>
  <c r="R4135"/>
  <c r="R4134"/>
  <c r="R4133"/>
  <c r="R4131"/>
  <c r="R4130"/>
  <c r="R4129"/>
  <c r="R4128"/>
  <c r="R4105"/>
  <c r="R4104"/>
  <c r="R4103"/>
  <c r="R4102"/>
  <c r="R4237"/>
  <c r="R4236"/>
  <c r="R4235"/>
  <c r="R4234"/>
  <c r="R4233"/>
  <c r="R4232"/>
  <c r="R4231"/>
  <c r="R4228"/>
  <c r="R3436"/>
  <c r="R3435"/>
  <c r="R3430"/>
  <c r="R3571"/>
  <c r="R3567"/>
  <c r="R3566"/>
  <c r="R3565"/>
  <c r="R3564"/>
  <c r="R3563"/>
  <c r="R3562"/>
  <c r="R3237"/>
  <c r="R3236"/>
  <c r="R3230"/>
  <c r="R3229"/>
  <c r="R3225"/>
  <c r="R3224"/>
  <c r="R3223"/>
  <c r="R3222"/>
  <c r="R3221"/>
  <c r="R3220"/>
  <c r="R3219"/>
  <c r="R3218"/>
  <c r="R3217"/>
  <c r="R3216"/>
  <c r="R3215"/>
  <c r="R3214"/>
  <c r="R3213"/>
  <c r="R3212"/>
  <c r="R3205"/>
  <c r="R3204"/>
  <c r="R3203"/>
  <c r="R3202"/>
  <c r="R3201"/>
  <c r="R3200"/>
  <c r="R3199"/>
  <c r="R3198"/>
  <c r="R3197"/>
  <c r="R3196"/>
  <c r="R3195"/>
  <c r="R3194"/>
  <c r="R3193"/>
  <c r="R3192"/>
  <c r="R3191"/>
  <c r="R3190"/>
  <c r="R3189"/>
  <c r="R3188"/>
  <c r="R3187"/>
  <c r="R3186"/>
  <c r="R3183"/>
  <c r="R3182"/>
  <c r="R3181"/>
  <c r="R3180"/>
  <c r="R3179"/>
  <c r="R3178"/>
  <c r="R3177"/>
  <c r="R3176"/>
  <c r="R3175"/>
  <c r="R3174"/>
  <c r="R3173"/>
  <c r="R3172"/>
  <c r="R3171"/>
  <c r="R3170"/>
  <c r="R3169"/>
  <c r="R3168"/>
  <c r="R3167"/>
  <c r="R3166"/>
  <c r="R3165"/>
  <c r="R3164"/>
  <c r="R3151"/>
  <c r="R3150"/>
  <c r="R3149"/>
  <c r="R3148"/>
  <c r="R3147"/>
  <c r="R1103"/>
  <c r="R1030"/>
  <c r="R1029"/>
  <c r="R1028"/>
  <c r="R1027"/>
  <c r="R1026"/>
  <c r="R1025"/>
  <c r="R1024"/>
  <c r="R1023"/>
  <c r="R1022"/>
  <c r="R1021"/>
  <c r="R1020"/>
  <c r="R1019"/>
  <c r="R987"/>
  <c r="R986"/>
  <c r="R985"/>
  <c r="R984"/>
  <c r="R983"/>
  <c r="R982"/>
  <c r="R981"/>
  <c r="R980"/>
  <c r="R979"/>
  <c r="R978"/>
  <c r="R977"/>
  <c r="R976"/>
  <c r="R853"/>
  <c r="R852"/>
  <c r="R729"/>
  <c r="R728"/>
  <c r="R727"/>
  <c r="R726"/>
  <c r="R725"/>
  <c r="R724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168"/>
  <c r="R167"/>
  <c r="R163"/>
  <c r="R162"/>
  <c r="R132"/>
  <c r="R131"/>
  <c r="R130"/>
  <c r="R128"/>
  <c r="R97"/>
  <c r="R96"/>
  <c r="R76"/>
  <c r="R75"/>
  <c r="R45"/>
  <c r="R44"/>
  <c r="R43"/>
  <c r="R42"/>
  <c r="R41"/>
  <c r="R40"/>
  <c r="R39"/>
  <c r="R38"/>
  <c r="R37"/>
  <c r="R36"/>
  <c r="R35"/>
  <c r="R34"/>
  <c r="R26"/>
  <c r="R25"/>
  <c r="R24"/>
  <c r="R6"/>
  <c r="R5"/>
  <c r="R4"/>
  <c r="R3"/>
  <c r="R4091"/>
  <c r="R4090"/>
  <c r="R4089"/>
  <c r="R4088"/>
  <c r="R4087"/>
  <c r="R4086"/>
  <c r="R4085"/>
  <c r="R4084"/>
  <c r="R4083"/>
  <c r="R4082"/>
  <c r="R4081"/>
  <c r="R4080"/>
  <c r="R4079"/>
  <c r="R4078"/>
  <c r="R4077"/>
  <c r="R4076"/>
  <c r="R4075"/>
  <c r="R4074"/>
  <c r="R4073"/>
  <c r="R4072"/>
  <c r="R4071"/>
  <c r="R4070"/>
  <c r="R4069"/>
  <c r="R4068"/>
  <c r="R4067"/>
  <c r="R4066"/>
  <c r="R4065"/>
  <c r="R4064"/>
  <c r="R4063"/>
  <c r="R4062"/>
  <c r="R4061"/>
  <c r="R4060"/>
  <c r="R4059"/>
  <c r="R4058"/>
  <c r="R4057"/>
  <c r="R4056"/>
  <c r="R4055"/>
  <c r="R4054"/>
  <c r="R4053"/>
  <c r="R4052"/>
  <c r="R4051"/>
  <c r="R4050"/>
  <c r="R4049"/>
  <c r="R4048"/>
  <c r="R4047"/>
  <c r="R4046"/>
  <c r="R4045"/>
  <c r="R4044"/>
  <c r="R4043"/>
  <c r="R2577"/>
  <c r="R2576"/>
  <c r="R2575"/>
  <c r="R2574"/>
  <c r="R2573"/>
  <c r="R2572"/>
  <c r="R2571"/>
  <c r="R2570"/>
  <c r="R2569"/>
  <c r="R2568"/>
  <c r="R2567"/>
  <c r="R2566"/>
  <c r="R2565"/>
  <c r="R2564"/>
  <c r="R2563"/>
  <c r="R2562"/>
  <c r="R2561"/>
  <c r="R2560"/>
  <c r="R2559"/>
  <c r="R2558"/>
  <c r="R2557"/>
  <c r="R2556"/>
  <c r="R2555"/>
  <c r="R2554"/>
  <c r="R2553"/>
  <c r="R2552"/>
  <c r="R2551"/>
  <c r="R2550"/>
  <c r="R2545"/>
  <c r="R2544"/>
  <c r="R2543"/>
  <c r="R2542"/>
  <c r="R2541"/>
  <c r="R2540"/>
  <c r="R2539"/>
  <c r="R2538"/>
  <c r="R2537"/>
  <c r="R2536"/>
  <c r="R2535"/>
  <c r="R2534"/>
  <c r="R2533"/>
  <c r="R2532"/>
  <c r="R2531"/>
  <c r="R2530"/>
  <c r="R2529"/>
  <c r="R2528"/>
  <c r="R2527"/>
  <c r="R2526"/>
  <c r="R2525"/>
  <c r="R2524"/>
  <c r="R2523"/>
  <c r="R2522"/>
  <c r="R2521"/>
  <c r="R2520"/>
  <c r="R2519"/>
  <c r="R2518"/>
  <c r="R2517"/>
  <c r="R2516"/>
  <c r="R2515"/>
  <c r="R2514"/>
  <c r="R2513"/>
  <c r="R2512"/>
  <c r="R2504"/>
  <c r="R2502"/>
  <c r="R2501"/>
  <c r="R2500"/>
  <c r="R2499"/>
  <c r="R2498"/>
  <c r="R2497"/>
  <c r="R3055"/>
  <c r="R3054"/>
  <c r="R3053"/>
  <c r="R3052"/>
  <c r="R3051"/>
  <c r="R3050"/>
  <c r="R3049"/>
  <c r="R3048"/>
  <c r="R3047"/>
  <c r="R3046"/>
  <c r="R3045"/>
  <c r="R3042"/>
  <c r="R3041"/>
  <c r="R3040"/>
  <c r="R3039"/>
  <c r="R3038"/>
  <c r="R3037"/>
  <c r="R3036"/>
  <c r="R3035"/>
  <c r="R3034"/>
  <c r="R3033"/>
  <c r="R3032"/>
  <c r="R3031"/>
  <c r="R3030"/>
  <c r="R3029"/>
  <c r="R3028"/>
  <c r="R3140"/>
  <c r="R3139"/>
  <c r="R3134"/>
  <c r="R3133"/>
  <c r="R3132"/>
  <c r="R3131"/>
  <c r="R3130"/>
  <c r="R3129"/>
  <c r="R3128"/>
  <c r="R3127"/>
  <c r="R3126"/>
  <c r="R3125"/>
  <c r="R3124"/>
  <c r="R3123"/>
  <c r="R3122"/>
  <c r="R3121"/>
  <c r="R3120"/>
  <c r="R3119"/>
  <c r="R3118"/>
  <c r="R3117"/>
  <c r="R3116"/>
  <c r="R3115"/>
  <c r="R3114"/>
  <c r="R3113"/>
  <c r="R3112"/>
  <c r="R3111"/>
  <c r="R3110"/>
  <c r="R3109"/>
  <c r="R3108"/>
  <c r="R3106"/>
  <c r="R3105"/>
  <c r="R3104"/>
  <c r="R3103"/>
  <c r="R3102"/>
  <c r="R3101"/>
  <c r="R3100"/>
  <c r="R3099"/>
  <c r="R3098"/>
  <c r="R3097"/>
  <c r="R3096"/>
  <c r="R3095"/>
  <c r="R3094"/>
  <c r="R3093"/>
  <c r="R3092"/>
  <c r="R3091"/>
  <c r="R3090"/>
  <c r="R3089"/>
  <c r="R3088"/>
  <c r="R3087"/>
  <c r="R2397"/>
  <c r="R2396"/>
  <c r="R2395"/>
  <c r="R2394"/>
  <c r="R2393"/>
  <c r="R2392"/>
  <c r="R2391"/>
  <c r="R2390"/>
  <c r="R2389"/>
  <c r="R2388"/>
  <c r="R2387"/>
  <c r="R2386"/>
  <c r="R2385"/>
  <c r="R2384"/>
  <c r="R2383"/>
  <c r="R2382"/>
  <c r="R2381"/>
  <c r="R2380"/>
  <c r="R1554"/>
  <c r="R1553"/>
  <c r="R1552"/>
  <c r="R1551"/>
  <c r="R1550"/>
  <c r="R1549"/>
  <c r="R1548"/>
  <c r="R1547"/>
  <c r="R1546"/>
  <c r="R1545"/>
  <c r="R1544"/>
  <c r="R1543"/>
  <c r="R1541"/>
  <c r="R1540"/>
  <c r="R1539"/>
  <c r="R1538"/>
  <c r="R1537"/>
  <c r="R1536"/>
  <c r="R1535"/>
  <c r="R1534"/>
  <c r="R1533"/>
  <c r="R1532"/>
  <c r="R1531"/>
  <c r="R1530"/>
  <c r="R1529"/>
  <c r="R1528"/>
  <c r="R1527"/>
  <c r="R1526"/>
  <c r="R1525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79"/>
  <c r="R1478"/>
  <c r="R1477"/>
  <c r="R1476"/>
  <c r="R1475"/>
  <c r="R3375"/>
  <c r="R3374"/>
  <c r="R3373"/>
  <c r="R3372"/>
  <c r="R3371"/>
  <c r="R3370"/>
  <c r="R3369"/>
  <c r="R3368"/>
  <c r="R3367"/>
  <c r="R3366"/>
  <c r="R3365"/>
  <c r="R3364"/>
  <c r="R3363"/>
  <c r="R3362"/>
  <c r="R3361"/>
  <c r="R3360"/>
  <c r="R3359"/>
  <c r="R3358"/>
  <c r="R3357"/>
  <c r="R3356"/>
  <c r="R3355"/>
  <c r="R3354"/>
  <c r="R3353"/>
  <c r="R3352"/>
  <c r="R3345"/>
  <c r="R3344"/>
  <c r="R3343"/>
  <c r="R3342"/>
  <c r="R3341"/>
  <c r="R3340"/>
  <c r="R3339"/>
  <c r="R3338"/>
  <c r="R3337"/>
  <c r="R3336"/>
  <c r="R3335"/>
  <c r="R3334"/>
  <c r="R3333"/>
  <c r="R3332"/>
  <c r="R3331"/>
  <c r="R3329"/>
  <c r="R3328"/>
  <c r="R3327"/>
  <c r="R3326"/>
  <c r="R3325"/>
  <c r="R3324"/>
  <c r="R3323"/>
  <c r="R3322"/>
  <c r="R3321"/>
  <c r="R3320"/>
  <c r="R3319"/>
  <c r="R3318"/>
  <c r="R3317"/>
  <c r="R3316"/>
  <c r="R3315"/>
  <c r="R3314"/>
  <c r="R3313"/>
  <c r="R3312"/>
  <c r="R3311"/>
  <c r="R3310"/>
  <c r="R3309"/>
  <c r="R3308"/>
  <c r="R3307"/>
  <c r="R3306"/>
  <c r="R3305"/>
  <c r="R3304"/>
  <c r="R3303"/>
  <c r="R3302"/>
  <c r="R3301"/>
  <c r="R3300"/>
  <c r="R3299"/>
  <c r="R3298"/>
  <c r="R2977"/>
  <c r="R2976"/>
  <c r="R2975"/>
  <c r="R2974"/>
  <c r="R2973"/>
  <c r="R2877"/>
  <c r="R2876"/>
  <c r="R2875"/>
  <c r="R2874"/>
  <c r="R2845"/>
  <c r="R2844"/>
  <c r="R2843"/>
  <c r="R2842"/>
  <c r="R2841"/>
  <c r="R2840"/>
  <c r="R2379"/>
  <c r="R2378"/>
  <c r="R2377"/>
  <c r="R2376"/>
  <c r="R2375"/>
  <c r="R2374"/>
  <c r="R2373"/>
  <c r="R2372"/>
  <c r="R2371"/>
  <c r="R2370"/>
  <c r="R1802"/>
  <c r="R1474"/>
  <c r="R1473"/>
  <c r="R1472"/>
  <c r="R1471"/>
  <c r="R1801"/>
  <c r="R1800"/>
  <c r="R1799"/>
  <c r="R1798"/>
  <c r="R1797"/>
  <c r="R1796"/>
  <c r="R3767"/>
  <c r="R3766"/>
  <c r="R3765"/>
  <c r="R4471"/>
  <c r="R4470"/>
  <c r="R4469"/>
  <c r="R4468"/>
  <c r="R4456"/>
  <c r="R4455"/>
  <c r="R4454"/>
  <c r="R4453"/>
  <c r="R4452"/>
  <c r="R4451"/>
  <c r="R4450"/>
  <c r="R4449"/>
  <c r="R4448"/>
  <c r="R4447"/>
  <c r="R4446"/>
  <c r="R4437"/>
  <c r="R4436"/>
  <c r="R4435"/>
  <c r="R4434"/>
  <c r="R4433"/>
  <c r="R4432"/>
  <c r="R4431"/>
  <c r="R4430"/>
  <c r="R4429"/>
  <c r="R4428"/>
  <c r="R4427"/>
  <c r="R4426"/>
  <c r="R4425"/>
  <c r="R4424"/>
  <c r="R4423"/>
  <c r="R4416"/>
  <c r="R4415"/>
  <c r="R4414"/>
  <c r="R4413"/>
  <c r="R4412"/>
  <c r="R4411"/>
  <c r="R4410"/>
  <c r="R4409"/>
  <c r="R4408"/>
  <c r="R4407"/>
  <c r="R4406"/>
  <c r="R4405"/>
  <c r="R4404"/>
  <c r="R4403"/>
  <c r="R4400"/>
  <c r="R4399"/>
  <c r="R4393"/>
  <c r="R4392"/>
  <c r="R4391"/>
  <c r="R4390"/>
  <c r="R4389"/>
  <c r="R4388"/>
  <c r="R4387"/>
  <c r="R4386"/>
  <c r="R4385"/>
  <c r="R4384"/>
  <c r="R4383"/>
  <c r="R4382"/>
  <c r="R4373"/>
  <c r="R4372"/>
  <c r="R4371"/>
  <c r="R4370"/>
  <c r="R4369"/>
  <c r="R4368"/>
  <c r="R4367"/>
  <c r="R4364"/>
  <c r="R4363"/>
  <c r="R4354"/>
  <c r="R4353"/>
  <c r="R4352"/>
  <c r="R4351"/>
  <c r="R3762"/>
  <c r="R3761"/>
  <c r="R3760"/>
  <c r="R3759"/>
  <c r="R3758"/>
  <c r="R3757"/>
  <c r="R3756"/>
  <c r="R3755"/>
  <c r="R3754"/>
  <c r="R3753"/>
  <c r="R3752"/>
  <c r="R3751"/>
  <c r="R3750"/>
  <c r="R3749"/>
  <c r="R3748"/>
  <c r="R3747"/>
  <c r="R3746"/>
  <c r="R3745"/>
  <c r="R3744"/>
  <c r="R3743"/>
  <c r="R3742"/>
  <c r="R3741"/>
  <c r="R3740"/>
  <c r="R3739"/>
  <c r="R3738"/>
  <c r="R3737"/>
  <c r="R3736"/>
  <c r="R3735"/>
  <c r="R3734"/>
  <c r="R3733"/>
  <c r="R3732"/>
  <c r="R3731"/>
  <c r="R3729"/>
  <c r="R3728"/>
  <c r="R3727"/>
  <c r="R3726"/>
  <c r="R3725"/>
  <c r="R3716"/>
  <c r="R3715"/>
  <c r="R3714"/>
  <c r="R3713"/>
  <c r="R3712"/>
  <c r="R3711"/>
  <c r="R3710"/>
  <c r="R3709"/>
  <c r="R3707"/>
  <c r="R3704"/>
  <c r="R3703"/>
  <c r="R3702"/>
  <c r="R3701"/>
  <c r="R3700"/>
  <c r="R3699"/>
  <c r="R3698"/>
  <c r="R3697"/>
  <c r="R3696"/>
  <c r="R3695"/>
  <c r="R3694"/>
  <c r="R3693"/>
  <c r="R3692"/>
  <c r="R3691"/>
  <c r="R3690"/>
  <c r="R3689"/>
  <c r="R3688"/>
  <c r="R3687"/>
  <c r="R3686"/>
  <c r="R3685"/>
  <c r="R3684"/>
  <c r="R3683"/>
  <c r="R3682"/>
  <c r="R3681"/>
  <c r="R3680"/>
  <c r="R3679"/>
  <c r="R3678"/>
  <c r="R3677"/>
  <c r="R3676"/>
  <c r="R3675"/>
  <c r="R3674"/>
  <c r="R3673"/>
  <c r="R3672"/>
  <c r="R3671"/>
  <c r="R3670"/>
  <c r="R3669"/>
  <c r="R3668"/>
  <c r="R3667"/>
  <c r="R3666"/>
  <c r="R3665"/>
  <c r="R3664"/>
  <c r="R3663"/>
  <c r="R3662"/>
  <c r="R3661"/>
  <c r="R3660"/>
  <c r="R3659"/>
  <c r="R3658"/>
  <c r="R3657"/>
  <c r="R3656"/>
  <c r="R3655"/>
  <c r="R3654"/>
  <c r="R3653"/>
  <c r="R3652"/>
  <c r="R3651"/>
  <c r="R4042"/>
  <c r="R4041"/>
  <c r="R4040"/>
  <c r="R4039"/>
  <c r="R4038"/>
  <c r="R4037"/>
  <c r="R4036"/>
  <c r="R4035"/>
  <c r="R4034"/>
  <c r="R4033"/>
  <c r="R4032"/>
  <c r="R4031"/>
  <c r="R4030"/>
  <c r="R4029"/>
  <c r="R4028"/>
  <c r="R4027"/>
  <c r="R4026"/>
  <c r="R4025"/>
  <c r="R4024"/>
  <c r="R4023"/>
  <c r="R4022"/>
  <c r="R4021"/>
  <c r="R4020"/>
  <c r="R4019"/>
  <c r="R4018"/>
  <c r="R4017"/>
  <c r="R4016"/>
  <c r="R4015"/>
  <c r="R4014"/>
  <c r="R4013"/>
  <c r="R4012"/>
  <c r="R4011"/>
  <c r="R4010"/>
  <c r="R4009"/>
  <c r="R4008"/>
  <c r="R4007"/>
  <c r="R4006"/>
  <c r="R4005"/>
  <c r="R4004"/>
  <c r="R4003"/>
  <c r="R4002"/>
  <c r="R4001"/>
  <c r="R4000"/>
  <c r="R3999"/>
  <c r="R3998"/>
  <c r="R3997"/>
  <c r="R3996"/>
  <c r="R3995"/>
  <c r="R3994"/>
  <c r="R3993"/>
  <c r="R3992"/>
  <c r="R3991"/>
  <c r="R3990"/>
  <c r="R3989"/>
  <c r="R3988"/>
  <c r="R3987"/>
  <c r="R3986"/>
  <c r="R3985"/>
  <c r="R3984"/>
  <c r="R3983"/>
  <c r="R3982"/>
  <c r="R3981"/>
  <c r="R3980"/>
  <c r="R3974"/>
  <c r="R3973"/>
  <c r="R3972"/>
  <c r="R3971"/>
  <c r="R3970"/>
  <c r="R3969"/>
  <c r="R3964"/>
  <c r="R3963"/>
  <c r="R3962"/>
  <c r="R3961"/>
  <c r="R3959"/>
  <c r="R3958"/>
  <c r="R3957"/>
  <c r="R3956"/>
  <c r="R3955"/>
  <c r="R3954"/>
  <c r="R3953"/>
  <c r="R3952"/>
  <c r="R3951"/>
  <c r="R3950"/>
  <c r="R3949"/>
  <c r="R3948"/>
  <c r="R3947"/>
  <c r="R3946"/>
  <c r="R3945"/>
  <c r="R3944"/>
  <c r="R3943"/>
  <c r="R3942"/>
  <c r="R3941"/>
  <c r="R3940"/>
  <c r="R3939"/>
  <c r="R3938"/>
  <c r="R3937"/>
  <c r="R3936"/>
  <c r="R3935"/>
  <c r="R3934"/>
  <c r="R3933"/>
  <c r="R3932"/>
  <c r="R3931"/>
  <c r="R3930"/>
  <c r="R3929"/>
  <c r="R3928"/>
  <c r="R3927"/>
  <c r="R3926"/>
  <c r="R3925"/>
  <c r="R3924"/>
  <c r="R3923"/>
  <c r="R3922"/>
  <c r="R3921"/>
  <c r="R3920"/>
  <c r="R3919"/>
  <c r="R3918"/>
  <c r="R3917"/>
  <c r="R3916"/>
  <c r="R3915"/>
  <c r="R3914"/>
  <c r="R3913"/>
  <c r="R3912"/>
  <c r="R3911"/>
  <c r="R3910"/>
  <c r="R3909"/>
  <c r="R3908"/>
  <c r="R3907"/>
  <c r="R3906"/>
  <c r="R3905"/>
  <c r="R3904"/>
  <c r="R3903"/>
  <c r="R3902"/>
  <c r="R3901"/>
  <c r="R3900"/>
  <c r="R3899"/>
  <c r="R3898"/>
  <c r="R3897"/>
  <c r="R3896"/>
  <c r="R3895"/>
  <c r="R3894"/>
  <c r="R3893"/>
  <c r="R3892"/>
  <c r="R3891"/>
  <c r="R3890"/>
  <c r="R3889"/>
  <c r="R3888"/>
  <c r="R3887"/>
  <c r="R3886"/>
  <c r="R3885"/>
  <c r="R3884"/>
  <c r="R3883"/>
  <c r="R3882"/>
  <c r="R3881"/>
  <c r="R3880"/>
  <c r="R3879"/>
  <c r="R3878"/>
  <c r="R3877"/>
  <c r="R3876"/>
  <c r="R3875"/>
  <c r="R3874"/>
  <c r="R3873"/>
  <c r="R3872"/>
  <c r="R3871"/>
  <c r="R3870"/>
  <c r="R3869"/>
  <c r="R3868"/>
  <c r="R3852"/>
  <c r="R3851"/>
  <c r="R3850"/>
  <c r="R3849"/>
  <c r="R3848"/>
  <c r="R3847"/>
  <c r="R3846"/>
  <c r="R3845"/>
  <c r="R3844"/>
  <c r="R3843"/>
  <c r="R3842"/>
  <c r="R3841"/>
  <c r="R3840"/>
  <c r="R3839"/>
  <c r="R3838"/>
  <c r="R3837"/>
  <c r="R3836"/>
  <c r="R3835"/>
  <c r="R3834"/>
  <c r="R3833"/>
  <c r="R3832"/>
  <c r="R3831"/>
  <c r="R3830"/>
  <c r="R3829"/>
  <c r="R3828"/>
  <c r="R3827"/>
  <c r="R3826"/>
  <c r="R3825"/>
  <c r="R3824"/>
  <c r="R3823"/>
  <c r="R3822"/>
  <c r="R3821"/>
  <c r="R3820"/>
  <c r="R3819"/>
  <c r="R3818"/>
  <c r="R3817"/>
  <c r="R3816"/>
  <c r="R3815"/>
  <c r="R3814"/>
  <c r="R3813"/>
  <c r="R3812"/>
  <c r="R3811"/>
  <c r="R3810"/>
  <c r="R3809"/>
  <c r="R3808"/>
  <c r="R3807"/>
  <c r="R3806"/>
  <c r="R3805"/>
  <c r="R3642"/>
  <c r="R3639"/>
  <c r="R3638"/>
  <c r="R3637"/>
  <c r="R3636"/>
  <c r="R3635"/>
  <c r="R3634"/>
  <c r="R3633"/>
  <c r="R3632"/>
  <c r="R3631"/>
  <c r="R3630"/>
  <c r="R3629"/>
  <c r="R3628"/>
  <c r="R3627"/>
  <c r="R3626"/>
  <c r="R3625"/>
  <c r="R3622"/>
  <c r="R3621"/>
  <c r="R3620"/>
  <c r="R3619"/>
  <c r="R2831"/>
  <c r="R2830"/>
  <c r="R2829"/>
  <c r="R2828"/>
  <c r="R2827"/>
  <c r="R2826"/>
  <c r="R2825"/>
  <c r="R2824"/>
  <c r="R2823"/>
  <c r="R2822"/>
  <c r="R2821"/>
  <c r="R2820"/>
  <c r="R2819"/>
  <c r="R2818"/>
  <c r="R2817"/>
  <c r="R2816"/>
  <c r="R2815"/>
  <c r="R2814"/>
  <c r="R2813"/>
  <c r="R2812"/>
  <c r="R2811"/>
  <c r="R2810"/>
  <c r="R2809"/>
  <c r="R2808"/>
  <c r="R2807"/>
  <c r="R2806"/>
  <c r="R2803"/>
  <c r="R2802"/>
  <c r="R2801"/>
  <c r="R2800"/>
  <c r="R2791"/>
  <c r="R2789"/>
  <c r="R2788"/>
  <c r="R2787"/>
  <c r="R2786"/>
  <c r="R2785"/>
  <c r="R2784"/>
  <c r="R2783"/>
  <c r="R2781"/>
  <c r="R2780"/>
  <c r="R2779"/>
  <c r="R2778"/>
  <c r="R2777"/>
  <c r="R2776"/>
  <c r="R2775"/>
  <c r="R2774"/>
  <c r="R2773"/>
  <c r="R2772"/>
  <c r="R2771"/>
  <c r="R2770"/>
  <c r="R2769"/>
  <c r="R2768"/>
  <c r="R2767"/>
  <c r="R2766"/>
  <c r="R2747"/>
  <c r="R2746"/>
  <c r="R2745"/>
  <c r="R2762"/>
  <c r="R2761"/>
  <c r="R2760"/>
  <c r="R2759"/>
  <c r="R2758"/>
  <c r="R2757"/>
  <c r="R2756"/>
  <c r="R2755"/>
  <c r="R2744"/>
  <c r="R2743"/>
  <c r="R2742"/>
  <c r="R2741"/>
  <c r="R2740"/>
  <c r="R2739"/>
  <c r="R2738"/>
  <c r="R2737"/>
  <c r="R2736"/>
  <c r="R2735"/>
  <c r="R2734"/>
  <c r="R2733"/>
  <c r="R2732"/>
  <c r="R2731"/>
  <c r="R2730"/>
  <c r="R2729"/>
  <c r="R2728"/>
  <c r="R2726"/>
  <c r="R2725"/>
  <c r="R2724"/>
  <c r="R2723"/>
  <c r="R2722"/>
  <c r="R2721"/>
  <c r="R2720"/>
  <c r="R2719"/>
  <c r="R2718"/>
  <c r="R2717"/>
  <c r="R2716"/>
  <c r="R2715"/>
  <c r="R2714"/>
  <c r="R2713"/>
  <c r="R2712"/>
  <c r="R2711"/>
  <c r="R2710"/>
  <c r="R2709"/>
  <c r="R2708"/>
  <c r="R2707"/>
  <c r="R2706"/>
  <c r="R2705"/>
  <c r="R2704"/>
  <c r="R2703"/>
  <c r="R2702"/>
  <c r="R2701"/>
  <c r="R2700"/>
  <c r="R2699"/>
  <c r="R2698"/>
  <c r="R2697"/>
  <c r="R2696"/>
  <c r="R2695"/>
  <c r="R2694"/>
  <c r="R2693"/>
  <c r="R2692"/>
  <c r="R2691"/>
  <c r="R2690"/>
  <c r="R2689"/>
  <c r="R2688"/>
  <c r="R2687"/>
  <c r="R2686"/>
  <c r="R2685"/>
  <c r="R2684"/>
  <c r="R2683"/>
  <c r="R2682"/>
  <c r="R2681"/>
  <c r="R2676"/>
  <c r="R2675"/>
  <c r="R2674"/>
  <c r="R2673"/>
  <c r="R2672"/>
  <c r="R2671"/>
  <c r="R2670"/>
  <c r="R2669"/>
  <c r="R2668"/>
  <c r="R2667"/>
  <c r="R2666"/>
  <c r="R2665"/>
  <c r="R2664"/>
  <c r="R2663"/>
  <c r="R2662"/>
  <c r="R2661"/>
  <c r="R2660"/>
  <c r="R2659"/>
  <c r="R2658"/>
  <c r="R2657"/>
  <c r="R2656"/>
  <c r="R2655"/>
  <c r="R2654"/>
  <c r="R2653"/>
  <c r="R2652"/>
  <c r="R2651"/>
  <c r="R2650"/>
  <c r="R2649"/>
  <c r="R2648"/>
  <c r="R2647"/>
  <c r="R2646"/>
  <c r="R2645"/>
  <c r="R2644"/>
  <c r="R2639"/>
  <c r="R2637"/>
  <c r="R2636"/>
  <c r="R2635"/>
  <c r="R2634"/>
  <c r="R2633"/>
  <c r="R2632"/>
  <c r="R2631"/>
  <c r="R2630"/>
  <c r="R2629"/>
  <c r="R2628"/>
  <c r="R2627"/>
  <c r="R2626"/>
  <c r="R2625"/>
  <c r="R2624"/>
  <c r="R2623"/>
  <c r="R2622"/>
  <c r="R2621"/>
  <c r="R2620"/>
  <c r="R2619"/>
  <c r="R2618"/>
  <c r="R2617"/>
  <c r="R2616"/>
  <c r="R2615"/>
  <c r="R2614"/>
  <c r="R2613"/>
  <c r="R2612"/>
  <c r="R2611"/>
  <c r="R2610"/>
  <c r="R2609"/>
  <c r="R2608"/>
  <c r="R2607"/>
  <c r="R2606"/>
  <c r="R2605"/>
  <c r="R2604"/>
  <c r="R2603"/>
  <c r="R2602"/>
  <c r="R2601"/>
  <c r="R2600"/>
  <c r="R2599"/>
  <c r="R2598"/>
  <c r="R2597"/>
  <c r="R2596"/>
  <c r="R2595"/>
  <c r="R2594"/>
  <c r="R2593"/>
  <c r="R2592"/>
  <c r="R2496"/>
  <c r="R2495"/>
  <c r="R2494"/>
  <c r="R2493"/>
  <c r="R2492"/>
  <c r="R2491"/>
  <c r="R2490"/>
  <c r="R2489"/>
  <c r="R2488"/>
  <c r="R2487"/>
  <c r="R2486"/>
  <c r="R2485"/>
  <c r="R2484"/>
  <c r="R2483"/>
  <c r="R2482"/>
  <c r="R2481"/>
  <c r="R2480"/>
  <c r="R2479"/>
  <c r="R2478"/>
  <c r="R2477"/>
  <c r="R2476"/>
  <c r="R2475"/>
  <c r="R2474"/>
  <c r="R2473"/>
  <c r="R2472"/>
  <c r="R2471"/>
  <c r="R2470"/>
  <c r="R2469"/>
  <c r="R2468"/>
  <c r="R2467"/>
  <c r="R2466"/>
  <c r="R2465"/>
  <c r="R2464"/>
  <c r="R2463"/>
  <c r="R2462"/>
  <c r="R2461"/>
  <c r="R2460"/>
  <c r="R2459"/>
  <c r="R2458"/>
  <c r="R2457"/>
  <c r="R2456"/>
  <c r="R2455"/>
  <c r="R2454"/>
  <c r="R2453"/>
  <c r="R2452"/>
  <c r="R2451"/>
  <c r="R2450"/>
  <c r="R2449"/>
  <c r="R2448"/>
  <c r="R2447"/>
  <c r="R2446"/>
  <c r="R2445"/>
  <c r="R2444"/>
  <c r="R2443"/>
  <c r="R2442"/>
  <c r="R2441"/>
  <c r="R2440"/>
  <c r="R2439"/>
  <c r="R2438"/>
  <c r="R2437"/>
  <c r="R2436"/>
  <c r="R2435"/>
  <c r="R2434"/>
  <c r="R2433"/>
  <c r="R2432"/>
  <c r="R2431"/>
  <c r="R2430"/>
  <c r="R2429"/>
  <c r="R2428"/>
  <c r="R2427"/>
  <c r="R2426"/>
  <c r="R2425"/>
  <c r="R2424"/>
  <c r="R2423"/>
  <c r="R2422"/>
  <c r="R2421"/>
  <c r="R2420"/>
  <c r="R2419"/>
  <c r="R2418"/>
  <c r="R2417"/>
  <c r="R2416"/>
  <c r="R2415"/>
  <c r="R2414"/>
  <c r="R2413"/>
  <c r="R2412"/>
  <c r="R2411"/>
  <c r="R2410"/>
  <c r="R2409"/>
  <c r="R2408"/>
  <c r="R2407"/>
  <c r="R2406"/>
  <c r="R2405"/>
  <c r="R2404"/>
  <c r="R2403"/>
  <c r="R2402"/>
  <c r="R2401"/>
  <c r="R2400"/>
  <c r="R2399"/>
  <c r="R2398"/>
  <c r="R2591"/>
  <c r="R2590"/>
  <c r="R2589"/>
  <c r="R2588"/>
  <c r="R2587"/>
  <c r="R2586"/>
  <c r="R2585"/>
  <c r="R2584"/>
  <c r="R2583"/>
  <c r="R2582"/>
  <c r="R2581"/>
  <c r="R2580"/>
  <c r="R2579"/>
  <c r="R2578"/>
  <c r="R2750"/>
  <c r="R2749"/>
  <c r="R2748"/>
  <c r="R2264"/>
  <c r="R2263"/>
  <c r="R2262"/>
  <c r="R2261"/>
  <c r="R2260"/>
  <c r="R2259"/>
  <c r="R2258"/>
  <c r="R2257"/>
  <c r="R2256"/>
  <c r="R2255"/>
  <c r="R2254"/>
  <c r="R2873"/>
  <c r="R2872"/>
  <c r="R2871"/>
  <c r="R2870"/>
  <c r="R2869"/>
  <c r="R2868"/>
  <c r="R2972"/>
  <c r="R2971"/>
  <c r="R2970"/>
  <c r="R2969"/>
  <c r="R2968"/>
  <c r="R2967"/>
  <c r="R2966"/>
  <c r="R2965"/>
  <c r="R2964"/>
  <c r="R2963"/>
  <c r="R2962"/>
  <c r="R2961"/>
  <c r="R2960"/>
  <c r="R2959"/>
  <c r="R3801"/>
  <c r="R2958"/>
  <c r="R2957"/>
  <c r="R2956"/>
  <c r="R2955"/>
  <c r="R2954"/>
  <c r="R2953"/>
  <c r="R2952"/>
  <c r="R2951"/>
  <c r="R2950"/>
  <c r="R2949"/>
  <c r="R2948"/>
  <c r="R2947"/>
  <c r="R2946"/>
  <c r="R2945"/>
  <c r="R2944"/>
  <c r="R2943"/>
  <c r="R2942"/>
  <c r="R2941"/>
  <c r="R2940"/>
  <c r="R2939"/>
  <c r="R2938"/>
  <c r="R2937"/>
  <c r="R2936"/>
  <c r="R2935"/>
  <c r="R2934"/>
  <c r="R2933"/>
  <c r="R2932"/>
  <c r="R2931"/>
  <c r="R2930"/>
  <c r="R2929"/>
  <c r="R2928"/>
  <c r="R2927"/>
  <c r="R2926"/>
  <c r="R2925"/>
  <c r="R2924"/>
  <c r="R2923"/>
  <c r="R2922"/>
  <c r="R2921"/>
  <c r="R2920"/>
  <c r="R2867"/>
  <c r="R2866"/>
  <c r="R2865"/>
  <c r="R2864"/>
  <c r="R2863"/>
  <c r="R2862"/>
  <c r="R2861"/>
  <c r="R2860"/>
  <c r="R2859"/>
  <c r="R3015"/>
  <c r="R3014"/>
  <c r="R3013"/>
  <c r="R3012"/>
  <c r="R3011"/>
  <c r="R3010"/>
  <c r="R3009"/>
  <c r="R3008"/>
  <c r="R3007"/>
  <c r="R3006"/>
  <c r="R3005"/>
  <c r="R3004"/>
  <c r="R3003"/>
  <c r="R3002"/>
  <c r="R3001"/>
  <c r="R3000"/>
  <c r="R2999"/>
  <c r="R2998"/>
  <c r="R2997"/>
  <c r="R2996"/>
  <c r="R2995"/>
  <c r="R2994"/>
  <c r="R2993"/>
  <c r="R2992"/>
  <c r="R2991"/>
  <c r="R2990"/>
  <c r="R2989"/>
  <c r="R2988"/>
  <c r="R2987"/>
  <c r="R2986"/>
  <c r="R2985"/>
  <c r="R2984"/>
  <c r="R2983"/>
  <c r="R2982"/>
  <c r="R2981"/>
  <c r="R2980"/>
  <c r="R2979"/>
  <c r="R2978"/>
  <c r="R2858"/>
  <c r="R2857"/>
  <c r="R2856"/>
  <c r="R2855"/>
  <c r="R2854"/>
  <c r="R2853"/>
  <c r="R2852"/>
  <c r="R2919"/>
  <c r="R2918"/>
  <c r="R2917"/>
  <c r="R2916"/>
  <c r="R2915"/>
  <c r="R2914"/>
  <c r="R2913"/>
  <c r="R2912"/>
  <c r="R2911"/>
  <c r="R2851"/>
  <c r="R2850"/>
  <c r="R2849"/>
  <c r="R2848"/>
  <c r="R2847"/>
  <c r="R2846"/>
  <c r="R2910"/>
  <c r="R2909"/>
  <c r="R2908"/>
  <c r="R2907"/>
  <c r="R2906"/>
  <c r="R3086"/>
  <c r="R3085"/>
  <c r="R3084"/>
  <c r="R3083"/>
  <c r="R3082"/>
  <c r="R3081"/>
  <c r="R3080"/>
  <c r="R3079"/>
  <c r="R3078"/>
  <c r="R3074"/>
  <c r="R3073"/>
  <c r="R3072"/>
  <c r="R3071"/>
  <c r="R3070"/>
  <c r="R3069"/>
  <c r="R3063"/>
  <c r="R3062"/>
  <c r="R3061"/>
  <c r="R3060"/>
  <c r="R3059"/>
  <c r="R3058"/>
  <c r="R3057"/>
  <c r="R3056"/>
  <c r="R2905"/>
  <c r="R2904"/>
  <c r="R2903"/>
  <c r="R2902"/>
  <c r="R2896"/>
  <c r="R2895"/>
  <c r="R2891"/>
  <c r="R2890"/>
  <c r="R2889"/>
  <c r="R2888"/>
  <c r="R2887"/>
  <c r="R2886"/>
  <c r="R2885"/>
  <c r="R2884"/>
  <c r="R2883"/>
  <c r="R2882"/>
  <c r="R2881"/>
  <c r="R2880"/>
  <c r="R2879"/>
  <c r="R2878"/>
  <c r="R3800"/>
  <c r="R3799"/>
  <c r="R3798"/>
  <c r="R3797"/>
  <c r="R3796"/>
  <c r="R3795"/>
  <c r="R3794"/>
  <c r="R3793"/>
  <c r="R3792"/>
  <c r="R3791"/>
  <c r="R3790"/>
  <c r="R3789"/>
  <c r="R3788"/>
  <c r="R3787"/>
  <c r="R3786"/>
  <c r="R3785"/>
  <c r="R3784"/>
  <c r="R3783"/>
  <c r="R3782"/>
  <c r="R3781"/>
  <c r="R3780"/>
  <c r="R3779"/>
  <c r="R3778"/>
  <c r="R3777"/>
  <c r="R3776"/>
  <c r="R3775"/>
  <c r="R3774"/>
  <c r="R3773"/>
  <c r="R3772"/>
  <c r="R3771"/>
  <c r="R3770"/>
  <c r="R3769"/>
  <c r="R3768"/>
  <c r="R2369"/>
  <c r="R2368"/>
  <c r="R2367"/>
  <c r="R2253"/>
  <c r="R2252"/>
  <c r="R2251"/>
  <c r="R2250"/>
  <c r="R2249"/>
  <c r="R2248"/>
  <c r="R2247"/>
  <c r="R2246"/>
  <c r="R2245"/>
  <c r="R2244"/>
  <c r="R2243"/>
  <c r="R2242"/>
  <c r="R2241"/>
  <c r="R2240"/>
  <c r="R2239"/>
  <c r="R2238"/>
  <c r="R2237"/>
  <c r="R2236"/>
  <c r="R2235"/>
  <c r="R2234"/>
  <c r="R2233"/>
  <c r="R2232"/>
  <c r="R2136"/>
  <c r="R2135"/>
  <c r="R2134"/>
  <c r="R2133"/>
  <c r="R2132"/>
  <c r="R2131"/>
  <c r="R2130"/>
  <c r="R2231"/>
  <c r="R2230"/>
  <c r="R2229"/>
  <c r="R2228"/>
  <c r="R2227"/>
  <c r="R2226"/>
  <c r="R2225"/>
  <c r="R2224"/>
  <c r="R2223"/>
  <c r="R2222"/>
  <c r="R2221"/>
  <c r="R2220"/>
  <c r="R2219"/>
  <c r="R2218"/>
  <c r="R2217"/>
  <c r="R2216"/>
  <c r="R2129"/>
  <c r="R2128"/>
  <c r="R2127"/>
  <c r="R2126"/>
  <c r="R2125"/>
  <c r="R2124"/>
  <c r="R2123"/>
  <c r="R2122"/>
  <c r="R2121"/>
  <c r="R2120"/>
  <c r="R2006"/>
  <c r="R2005"/>
  <c r="R2004"/>
  <c r="R2003"/>
  <c r="R2002"/>
  <c r="R2001"/>
  <c r="R2000"/>
  <c r="R1999"/>
  <c r="R1998"/>
  <c r="R1997"/>
  <c r="R1996"/>
  <c r="R1995"/>
  <c r="R1994"/>
  <c r="R1993"/>
  <c r="R1992"/>
  <c r="R1991"/>
  <c r="R1990"/>
  <c r="R1989"/>
  <c r="R1988"/>
  <c r="R1987"/>
  <c r="R1986"/>
  <c r="R1985"/>
  <c r="R1984"/>
  <c r="R1983"/>
  <c r="R1982"/>
  <c r="R1981"/>
  <c r="R1980"/>
  <c r="R1979"/>
  <c r="R1978"/>
  <c r="R1977"/>
  <c r="R1976"/>
  <c r="R1975"/>
  <c r="R1974"/>
  <c r="R1973"/>
  <c r="R1972"/>
  <c r="R1971"/>
  <c r="R1970"/>
  <c r="R1969"/>
  <c r="R1968"/>
  <c r="R1967"/>
  <c r="R1966"/>
  <c r="R1965"/>
  <c r="R1964"/>
  <c r="R1963"/>
  <c r="R1962"/>
  <c r="R1961"/>
  <c r="R1960"/>
  <c r="R1959"/>
  <c r="R1958"/>
  <c r="R1957"/>
  <c r="R1956"/>
  <c r="R1955"/>
  <c r="R1954"/>
  <c r="R1953"/>
  <c r="R1952"/>
  <c r="R1951"/>
  <c r="R1950"/>
  <c r="R1949"/>
  <c r="R1948"/>
  <c r="R1947"/>
  <c r="R1946"/>
  <c r="R1945"/>
  <c r="R1944"/>
  <c r="R1943"/>
  <c r="R1942"/>
  <c r="R1941"/>
  <c r="R1940"/>
  <c r="R1939"/>
  <c r="R1938"/>
  <c r="R1937"/>
  <c r="R1936"/>
  <c r="R1935"/>
  <c r="R1934"/>
  <c r="R1933"/>
  <c r="R1932"/>
  <c r="R1931"/>
  <c r="R1930"/>
  <c r="R1929"/>
  <c r="R1928"/>
  <c r="R1927"/>
  <c r="R1926"/>
  <c r="R1925"/>
  <c r="R1924"/>
  <c r="R1923"/>
  <c r="R1922"/>
  <c r="R1921"/>
  <c r="R1920"/>
  <c r="R1919"/>
  <c r="R1918"/>
  <c r="R1917"/>
  <c r="R1916"/>
  <c r="R1915"/>
  <c r="R1914"/>
  <c r="R1913"/>
  <c r="R1912"/>
  <c r="R1911"/>
  <c r="R1910"/>
  <c r="R1909"/>
  <c r="R1908"/>
  <c r="R1907"/>
  <c r="R1906"/>
  <c r="R1905"/>
  <c r="R1897"/>
  <c r="R1896"/>
  <c r="R1895"/>
  <c r="R1894"/>
  <c r="R1893"/>
  <c r="R1892"/>
  <c r="R2119"/>
  <c r="R2118"/>
  <c r="R2117"/>
  <c r="R2116"/>
  <c r="R2115"/>
  <c r="R2114"/>
  <c r="R2113"/>
  <c r="R2112"/>
  <c r="R2111"/>
  <c r="R2110"/>
  <c r="R2109"/>
  <c r="R2108"/>
  <c r="R2107"/>
  <c r="R2106"/>
  <c r="R2105"/>
  <c r="R2104"/>
  <c r="R2103"/>
  <c r="R2102"/>
  <c r="R2101"/>
  <c r="R2100"/>
  <c r="R2099"/>
  <c r="R2098"/>
  <c r="R2097"/>
  <c r="R2096"/>
  <c r="R2095"/>
  <c r="R2094"/>
  <c r="R2093"/>
  <c r="R2092"/>
  <c r="R2091"/>
  <c r="R2090"/>
  <c r="R2089"/>
  <c r="R2088"/>
  <c r="R2087"/>
  <c r="R2086"/>
  <c r="R2085"/>
  <c r="R2084"/>
  <c r="R2083"/>
  <c r="R2082"/>
  <c r="R2081"/>
  <c r="R2080"/>
  <c r="R2079"/>
  <c r="R2078"/>
  <c r="R2077"/>
  <c r="R2076"/>
  <c r="R2075"/>
  <c r="R2074"/>
  <c r="R2073"/>
  <c r="R2072"/>
  <c r="R2071"/>
  <c r="R2070"/>
  <c r="R2069"/>
  <c r="R2068"/>
  <c r="R2067"/>
  <c r="R2066"/>
  <c r="R2065"/>
  <c r="R2064"/>
  <c r="R2063"/>
  <c r="R2062"/>
  <c r="R2061"/>
  <c r="R2060"/>
  <c r="R2059"/>
  <c r="R2058"/>
  <c r="R2057"/>
  <c r="R2056"/>
  <c r="R2055"/>
  <c r="R2054"/>
  <c r="R2053"/>
  <c r="R2052"/>
  <c r="R2051"/>
  <c r="R2050"/>
  <c r="R2049"/>
  <c r="R2048"/>
  <c r="R2047"/>
  <c r="R2046"/>
  <c r="R2045"/>
  <c r="R2044"/>
  <c r="R2043"/>
  <c r="R2042"/>
  <c r="R2041"/>
  <c r="R2040"/>
  <c r="R2039"/>
  <c r="R2038"/>
  <c r="R2037"/>
  <c r="R2036"/>
  <c r="R2035"/>
  <c r="R2034"/>
  <c r="R2033"/>
  <c r="R2032"/>
  <c r="R2031"/>
  <c r="R2030"/>
  <c r="R2029"/>
  <c r="R2028"/>
  <c r="R2027"/>
  <c r="R2026"/>
  <c r="R2025"/>
  <c r="R2024"/>
  <c r="R2023"/>
  <c r="R2022"/>
  <c r="R2021"/>
  <c r="R2020"/>
  <c r="R2019"/>
  <c r="R2018"/>
  <c r="R2017"/>
  <c r="R2016"/>
  <c r="R2015"/>
  <c r="R2014"/>
  <c r="R1374"/>
  <c r="R1373"/>
  <c r="R1372"/>
  <c r="R1371"/>
  <c r="R1248"/>
  <c r="R1247"/>
  <c r="R1246"/>
  <c r="R1245"/>
  <c r="R1244"/>
  <c r="R1243"/>
  <c r="R1242"/>
  <c r="R1241"/>
  <c r="R1240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17"/>
  <c r="R1216"/>
  <c r="R1215"/>
  <c r="R1214"/>
  <c r="R1213"/>
  <c r="R1212"/>
  <c r="R1211"/>
  <c r="R1210"/>
  <c r="R1209"/>
  <c r="R1208"/>
  <c r="R1891"/>
  <c r="R1207"/>
  <c r="R1206"/>
  <c r="R1177"/>
  <c r="R1176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2"/>
  <c r="R1121"/>
  <c r="R1120"/>
  <c r="R1119"/>
  <c r="R1118"/>
  <c r="R1113"/>
  <c r="R1112"/>
  <c r="R1111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2013"/>
  <c r="R2012"/>
  <c r="R2011"/>
  <c r="R2010"/>
  <c r="R2009"/>
  <c r="R2008"/>
  <c r="R2007"/>
  <c r="R2215"/>
  <c r="R2214"/>
  <c r="R2213"/>
  <c r="R2212"/>
  <c r="R2211"/>
  <c r="R2210"/>
  <c r="R2209"/>
  <c r="R2208"/>
  <c r="R2207"/>
  <c r="R2206"/>
  <c r="R2205"/>
  <c r="R2204"/>
  <c r="R2203"/>
  <c r="R2202"/>
  <c r="R2201"/>
  <c r="R2200"/>
  <c r="R2199"/>
  <c r="R2198"/>
  <c r="R2197"/>
  <c r="R2196"/>
  <c r="R2195"/>
  <c r="R2194"/>
  <c r="R2193"/>
  <c r="R2192"/>
  <c r="R2191"/>
  <c r="R2190"/>
  <c r="R2189"/>
  <c r="R2188"/>
  <c r="R2187"/>
  <c r="R2186"/>
  <c r="R2185"/>
  <c r="R2184"/>
  <c r="R2183"/>
  <c r="R2182"/>
  <c r="R2181"/>
  <c r="R2180"/>
  <c r="R2179"/>
  <c r="R2178"/>
  <c r="R2177"/>
  <c r="R2176"/>
  <c r="R2175"/>
  <c r="R2174"/>
  <c r="R2173"/>
  <c r="R2172"/>
  <c r="R2171"/>
  <c r="R2170"/>
  <c r="R2169"/>
  <c r="R2168"/>
  <c r="R2167"/>
  <c r="R2166"/>
  <c r="R2165"/>
  <c r="R2164"/>
  <c r="R2163"/>
  <c r="R2162"/>
  <c r="R2161"/>
  <c r="R2160"/>
  <c r="R2159"/>
  <c r="R2158"/>
  <c r="R2157"/>
  <c r="R2156"/>
  <c r="R2155"/>
  <c r="R2154"/>
  <c r="R2153"/>
  <c r="R2152"/>
  <c r="R1322"/>
  <c r="R1321"/>
  <c r="R1320"/>
  <c r="R1319"/>
  <c r="R1318"/>
  <c r="R1317"/>
  <c r="R1316"/>
  <c r="R1315"/>
  <c r="R1314"/>
  <c r="R1313"/>
  <c r="R1312"/>
  <c r="R1311"/>
  <c r="R1310"/>
  <c r="R1309"/>
  <c r="R2366"/>
  <c r="R2365"/>
  <c r="R2364"/>
  <c r="R2363"/>
  <c r="R2362"/>
  <c r="R2361"/>
  <c r="R2360"/>
  <c r="R2359"/>
  <c r="R2358"/>
  <c r="R2357"/>
  <c r="R2356"/>
  <c r="R2355"/>
  <c r="R2354"/>
  <c r="R2353"/>
  <c r="R2352"/>
  <c r="R2351"/>
  <c r="R2350"/>
  <c r="R2349"/>
  <c r="R2348"/>
  <c r="R2347"/>
  <c r="R2346"/>
  <c r="R2345"/>
  <c r="R2344"/>
  <c r="R2343"/>
  <c r="R2342"/>
  <c r="R2341"/>
  <c r="R2340"/>
  <c r="R2339"/>
  <c r="R2338"/>
  <c r="R2337"/>
  <c r="R2336"/>
  <c r="R2335"/>
  <c r="R2334"/>
  <c r="R2333"/>
  <c r="R2148"/>
  <c r="R2147"/>
  <c r="R2146"/>
  <c r="R2145"/>
  <c r="R2332"/>
  <c r="R2331"/>
  <c r="R2330"/>
  <c r="R2329"/>
  <c r="R2328"/>
  <c r="R2327"/>
  <c r="R2326"/>
  <c r="R2325"/>
  <c r="R2324"/>
  <c r="R2323"/>
  <c r="R2322"/>
  <c r="R2321"/>
  <c r="R2320"/>
  <c r="R2319"/>
  <c r="R2142"/>
  <c r="R2141"/>
  <c r="R2139"/>
  <c r="R2138"/>
  <c r="R2137"/>
  <c r="R2318"/>
  <c r="R2316"/>
  <c r="R2315"/>
  <c r="R2314"/>
  <c r="R2313"/>
  <c r="R2312"/>
  <c r="R2311"/>
  <c r="R2310"/>
  <c r="R2309"/>
  <c r="R2308"/>
  <c r="R2307"/>
  <c r="R2306"/>
  <c r="R2305"/>
  <c r="R2304"/>
  <c r="R2303"/>
  <c r="R2302"/>
  <c r="R2301"/>
  <c r="R2300"/>
  <c r="R2299"/>
  <c r="R2298"/>
  <c r="R2297"/>
  <c r="R2296"/>
  <c r="R2295"/>
  <c r="R2294"/>
  <c r="R2293"/>
  <c r="R2292"/>
  <c r="R2291"/>
  <c r="R2290"/>
  <c r="R2289"/>
  <c r="R2288"/>
  <c r="R2287"/>
  <c r="R2286"/>
  <c r="R2285"/>
  <c r="R2284"/>
  <c r="R2283"/>
  <c r="R2282"/>
  <c r="R2281"/>
  <c r="R2280"/>
  <c r="R2279"/>
  <c r="R2278"/>
  <c r="R2277"/>
  <c r="R2276"/>
  <c r="R2275"/>
  <c r="R2274"/>
  <c r="R2273"/>
  <c r="R2272"/>
  <c r="R2271"/>
  <c r="R2270"/>
  <c r="R2269"/>
  <c r="R2268"/>
  <c r="R2265"/>
  <c r="R1795"/>
  <c r="R1793"/>
  <c r="R1792"/>
  <c r="R1791"/>
  <c r="R1790"/>
  <c r="R1789"/>
  <c r="R1787"/>
  <c r="R1786"/>
  <c r="R1783"/>
  <c r="R1782"/>
  <c r="R1781"/>
  <c r="R1780"/>
  <c r="R1779"/>
  <c r="R1778"/>
  <c r="R1777"/>
  <c r="R1776"/>
  <c r="R1773"/>
  <c r="R1770"/>
  <c r="R1769"/>
  <c r="R1768"/>
  <c r="R1767"/>
  <c r="R1766"/>
  <c r="R1765"/>
  <c r="R1764"/>
  <c r="R1763"/>
  <c r="R1762"/>
  <c r="R1761"/>
  <c r="R1760"/>
  <c r="R1759"/>
  <c r="R1758"/>
  <c r="R1757"/>
  <c r="R1756"/>
  <c r="R1755"/>
  <c r="R1754"/>
  <c r="R1753"/>
  <c r="R1752"/>
  <c r="R1751"/>
  <c r="R1750"/>
  <c r="R1749"/>
  <c r="R1748"/>
  <c r="R1747"/>
  <c r="R1746"/>
  <c r="R1745"/>
  <c r="R1744"/>
  <c r="R1743"/>
  <c r="R1742"/>
  <c r="R1741"/>
  <c r="R1740"/>
  <c r="R1739"/>
  <c r="R1738"/>
  <c r="R1737"/>
  <c r="R1736"/>
  <c r="R1735"/>
  <c r="R1734"/>
  <c r="R1733"/>
  <c r="R1732"/>
  <c r="R1731"/>
  <c r="R1730"/>
  <c r="R1729"/>
  <c r="R1728"/>
  <c r="R1727"/>
  <c r="R1726"/>
  <c r="R1725"/>
  <c r="R1724"/>
  <c r="R1723"/>
  <c r="R1722"/>
  <c r="R1721"/>
  <c r="R1720"/>
  <c r="R1719"/>
  <c r="R1718"/>
  <c r="R1717"/>
  <c r="R1716"/>
  <c r="R1715"/>
  <c r="R1710"/>
  <c r="R1709"/>
  <c r="R1708"/>
  <c r="R1707"/>
  <c r="R1706"/>
  <c r="R1705"/>
  <c r="R1704"/>
  <c r="R1703"/>
  <c r="R1702"/>
  <c r="R1701"/>
  <c r="R1700"/>
  <c r="R1699"/>
  <c r="R1698"/>
  <c r="R1697"/>
  <c r="R1696"/>
  <c r="R1695"/>
  <c r="R1694"/>
  <c r="R1693"/>
  <c r="R1692"/>
  <c r="R1691"/>
  <c r="R1690"/>
  <c r="R1689"/>
  <c r="R1688"/>
  <c r="R1687"/>
  <c r="R1686"/>
  <c r="R1685"/>
  <c r="R1684"/>
  <c r="R1683"/>
  <c r="R1682"/>
  <c r="R1681"/>
  <c r="R1680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R1656"/>
  <c r="R1655"/>
  <c r="R1654"/>
  <c r="R1653"/>
  <c r="R1652"/>
  <c r="R1651"/>
  <c r="R1650"/>
  <c r="R1649"/>
  <c r="R1648"/>
  <c r="R1647"/>
  <c r="R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8"/>
  <c r="R1627"/>
  <c r="R1626"/>
  <c r="R1625"/>
  <c r="R1624"/>
  <c r="R1623"/>
  <c r="R1620"/>
  <c r="R1619"/>
  <c r="R1618"/>
  <c r="R1617"/>
  <c r="R1616"/>
  <c r="R1615"/>
  <c r="R1614"/>
  <c r="R1613"/>
  <c r="R1612"/>
  <c r="R1611"/>
  <c r="R1610"/>
  <c r="R1609"/>
  <c r="R1608"/>
  <c r="R1607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65"/>
  <c r="R1564"/>
  <c r="R1563"/>
  <c r="R1562"/>
  <c r="R1561"/>
  <c r="R1560"/>
  <c r="R1559"/>
  <c r="R1558"/>
  <c r="R1557"/>
  <c r="R1556"/>
  <c r="R1555"/>
  <c r="R1470"/>
  <c r="R1469"/>
  <c r="R1468"/>
  <c r="R1467"/>
  <c r="R1466"/>
  <c r="R1465"/>
  <c r="R1464"/>
  <c r="R1463"/>
  <c r="R1462"/>
  <c r="R1461"/>
  <c r="R1460"/>
  <c r="R1459"/>
  <c r="R1458"/>
  <c r="R1457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08"/>
  <c r="R1307"/>
  <c r="R1298"/>
  <c r="R1297"/>
  <c r="R1296"/>
  <c r="R1295"/>
  <c r="R1294"/>
  <c r="R1293"/>
  <c r="R1292"/>
  <c r="R1291"/>
  <c r="R1290"/>
  <c r="R1289"/>
  <c r="R1288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4312"/>
  <c r="R4311"/>
  <c r="R3297"/>
  <c r="R3296"/>
  <c r="R3295"/>
  <c r="R3294"/>
  <c r="R3293"/>
  <c r="R3292"/>
  <c r="R3291"/>
  <c r="R3290"/>
  <c r="R1890"/>
  <c r="R1889"/>
  <c r="R1888"/>
  <c r="R1887"/>
  <c r="R1886"/>
  <c r="R1877"/>
  <c r="R1874"/>
  <c r="R1873"/>
  <c r="R1872"/>
  <c r="R1871"/>
  <c r="R1870"/>
  <c r="R1869"/>
  <c r="R1868"/>
  <c r="R1867"/>
  <c r="R1866"/>
  <c r="R1865"/>
  <c r="R1864"/>
  <c r="R1863"/>
  <c r="R1862"/>
  <c r="R1861"/>
  <c r="R1860"/>
  <c r="R1859"/>
  <c r="R1858"/>
  <c r="R1857"/>
  <c r="R1856"/>
  <c r="R1855"/>
  <c r="R1854"/>
  <c r="R1853"/>
  <c r="R1852"/>
  <c r="R1851"/>
  <c r="R1850"/>
  <c r="R1849"/>
  <c r="R1848"/>
  <c r="R1847"/>
  <c r="R1846"/>
  <c r="R1845"/>
  <c r="R1844"/>
  <c r="R1843"/>
  <c r="R1842"/>
  <c r="R1841"/>
  <c r="R1840"/>
  <c r="R1839"/>
  <c r="R1838"/>
  <c r="R1837"/>
  <c r="R1836"/>
  <c r="R1835"/>
  <c r="R1834"/>
  <c r="R1833"/>
  <c r="R1832"/>
  <c r="R1831"/>
  <c r="R1830"/>
  <c r="R1829"/>
  <c r="R1828"/>
  <c r="R1827"/>
  <c r="R1826"/>
  <c r="R1825"/>
  <c r="R1824"/>
  <c r="R1823"/>
  <c r="R1822"/>
  <c r="R1821"/>
  <c r="R1820"/>
  <c r="R1819"/>
  <c r="R1818"/>
  <c r="R1817"/>
  <c r="R1816"/>
  <c r="R1815"/>
  <c r="R1814"/>
  <c r="R1813"/>
  <c r="R1812"/>
  <c r="R1811"/>
  <c r="R1810"/>
  <c r="R1809"/>
  <c r="R1808"/>
  <c r="R1807"/>
  <c r="R1806"/>
  <c r="R1805"/>
  <c r="R1804"/>
  <c r="R1803"/>
  <c r="R3289"/>
  <c r="R3288"/>
  <c r="R3287"/>
  <c r="R3286"/>
  <c r="R3285"/>
  <c r="R3284"/>
  <c r="R3283"/>
  <c r="R3282"/>
  <c r="R3281"/>
  <c r="R3280"/>
  <c r="R3279"/>
  <c r="R3278"/>
  <c r="R4220"/>
  <c r="R4219"/>
  <c r="R4218"/>
  <c r="R4217"/>
  <c r="R4216"/>
  <c r="R4215"/>
  <c r="R4214"/>
  <c r="R4213"/>
  <c r="R4212"/>
  <c r="R4211"/>
  <c r="R4210"/>
  <c r="R4209"/>
  <c r="R4208"/>
  <c r="R4207"/>
  <c r="R4310"/>
  <c r="R4309"/>
  <c r="R4308"/>
  <c r="R4307"/>
  <c r="R4306"/>
  <c r="R4305"/>
  <c r="R4304"/>
  <c r="R4303"/>
  <c r="R4302"/>
  <c r="R4301"/>
  <c r="R4300"/>
  <c r="R4299"/>
  <c r="R4298"/>
  <c r="R4297"/>
  <c r="R4296"/>
  <c r="R4295"/>
  <c r="R4294"/>
  <c r="R4293"/>
  <c r="R4292"/>
  <c r="R4291"/>
  <c r="R4206"/>
  <c r="R4205"/>
  <c r="R4204"/>
  <c r="R4203"/>
  <c r="R4202"/>
  <c r="R4201"/>
  <c r="R4200"/>
  <c r="R4199"/>
  <c r="R4198"/>
  <c r="R4197"/>
  <c r="R4196"/>
  <c r="R4195"/>
  <c r="R4194"/>
  <c r="R4193"/>
  <c r="R4192"/>
  <c r="R4187"/>
  <c r="R4186"/>
  <c r="R4185"/>
  <c r="R4184"/>
  <c r="R4183"/>
  <c r="R4182"/>
  <c r="R4181"/>
  <c r="R4180"/>
  <c r="R4179"/>
  <c r="R4178"/>
  <c r="R4177"/>
  <c r="R4176"/>
  <c r="R4175"/>
  <c r="R4174"/>
  <c r="R4173"/>
  <c r="R4172"/>
  <c r="R4171"/>
  <c r="R4170"/>
  <c r="R4169"/>
  <c r="R4168"/>
  <c r="R4286"/>
  <c r="R4285"/>
  <c r="R4284"/>
  <c r="R4283"/>
  <c r="R4282"/>
  <c r="R4281"/>
  <c r="R4280"/>
  <c r="R4279"/>
  <c r="R4278"/>
  <c r="R4276"/>
  <c r="R4275"/>
  <c r="R4274"/>
  <c r="R4273"/>
  <c r="R4272"/>
  <c r="R4271"/>
  <c r="R4270"/>
  <c r="R4269"/>
  <c r="R4268"/>
  <c r="R4267"/>
  <c r="R4266"/>
  <c r="R4258"/>
  <c r="R4257"/>
  <c r="R4256"/>
  <c r="R4255"/>
  <c r="R4167"/>
  <c r="R4166"/>
  <c r="R4165"/>
  <c r="R4164"/>
  <c r="R4163"/>
  <c r="R4162"/>
  <c r="R4161"/>
  <c r="R4160"/>
  <c r="R4159"/>
  <c r="R4158"/>
  <c r="R4157"/>
  <c r="R4156"/>
  <c r="R4155"/>
  <c r="R4154"/>
  <c r="R4153"/>
  <c r="R4152"/>
  <c r="R4151"/>
  <c r="R4150"/>
  <c r="R4149"/>
  <c r="R4148"/>
  <c r="R4147"/>
  <c r="R4146"/>
  <c r="R4145"/>
  <c r="R4144"/>
  <c r="R4141"/>
  <c r="R4140"/>
  <c r="R4139"/>
  <c r="R4138"/>
  <c r="R4137"/>
  <c r="R4132"/>
  <c r="R4127"/>
  <c r="R4126"/>
  <c r="R4125"/>
  <c r="R4124"/>
  <c r="R4123"/>
  <c r="R4122"/>
  <c r="R4121"/>
  <c r="R4120"/>
  <c r="R4119"/>
  <c r="R4118"/>
  <c r="R4117"/>
  <c r="R4116"/>
  <c r="R4115"/>
  <c r="R4114"/>
  <c r="R4113"/>
  <c r="R4112"/>
  <c r="R4111"/>
  <c r="R4110"/>
  <c r="R4109"/>
  <c r="R4108"/>
  <c r="R4107"/>
  <c r="R4106"/>
  <c r="R3545"/>
  <c r="R3544"/>
  <c r="R3543"/>
  <c r="R3542"/>
  <c r="R3541"/>
  <c r="R3540"/>
  <c r="R3539"/>
  <c r="R3538"/>
  <c r="R3537"/>
  <c r="R4254"/>
  <c r="R4253"/>
  <c r="R4252"/>
  <c r="R4251"/>
  <c r="R4250"/>
  <c r="R4249"/>
  <c r="R4248"/>
  <c r="R4247"/>
  <c r="R4246"/>
  <c r="R4245"/>
  <c r="R4244"/>
  <c r="R4243"/>
  <c r="R4242"/>
  <c r="R4241"/>
  <c r="R4240"/>
  <c r="R4239"/>
  <c r="R4238"/>
  <c r="R4230"/>
  <c r="R4229"/>
  <c r="R4227"/>
  <c r="R4226"/>
  <c r="R4225"/>
  <c r="R4224"/>
  <c r="R4223"/>
  <c r="R4222"/>
  <c r="R4221"/>
  <c r="R3618"/>
  <c r="R3617"/>
  <c r="R3616"/>
  <c r="R3615"/>
  <c r="R3614"/>
  <c r="R3613"/>
  <c r="R3612"/>
  <c r="R3611"/>
  <c r="R3610"/>
  <c r="R3609"/>
  <c r="R3608"/>
  <c r="R3607"/>
  <c r="R3606"/>
  <c r="R3605"/>
  <c r="R3604"/>
  <c r="R3603"/>
  <c r="R3602"/>
  <c r="R3601"/>
  <c r="R3600"/>
  <c r="R3599"/>
  <c r="R3598"/>
  <c r="R3597"/>
  <c r="R3596"/>
  <c r="R3595"/>
  <c r="R3594"/>
  <c r="R3593"/>
  <c r="R3592"/>
  <c r="R3591"/>
  <c r="R3590"/>
  <c r="R3589"/>
  <c r="R3588"/>
  <c r="R3587"/>
  <c r="R3586"/>
  <c r="R3585"/>
  <c r="R3584"/>
  <c r="R3583"/>
  <c r="R3582"/>
  <c r="R3581"/>
  <c r="R3580"/>
  <c r="R3579"/>
  <c r="R3578"/>
  <c r="R3577"/>
  <c r="R3576"/>
  <c r="R3575"/>
  <c r="R3574"/>
  <c r="R3573"/>
  <c r="R3536"/>
  <c r="R3535"/>
  <c r="R3534"/>
  <c r="R3533"/>
  <c r="R3532"/>
  <c r="R3531"/>
  <c r="R3530"/>
  <c r="R3529"/>
  <c r="R3528"/>
  <c r="R3527"/>
  <c r="R3526"/>
  <c r="R3525"/>
  <c r="R3524"/>
  <c r="R3523"/>
  <c r="R3522"/>
  <c r="R3521"/>
  <c r="R3520"/>
  <c r="R3519"/>
  <c r="R3518"/>
  <c r="R3517"/>
  <c r="R3516"/>
  <c r="R3515"/>
  <c r="R3514"/>
  <c r="R3513"/>
  <c r="R3512"/>
  <c r="R3572"/>
  <c r="R3511"/>
  <c r="R3510"/>
  <c r="R3509"/>
  <c r="R3508"/>
  <c r="R3507"/>
  <c r="R3506"/>
  <c r="R3505"/>
  <c r="R3504"/>
  <c r="R3503"/>
  <c r="R3502"/>
  <c r="R3501"/>
  <c r="R3500"/>
  <c r="R3499"/>
  <c r="R3498"/>
  <c r="R3497"/>
  <c r="R3496"/>
  <c r="R3495"/>
  <c r="R3494"/>
  <c r="R3493"/>
  <c r="R3492"/>
  <c r="R3491"/>
  <c r="R3490"/>
  <c r="R3489"/>
  <c r="R3488"/>
  <c r="R3487"/>
  <c r="R3486"/>
  <c r="R3485"/>
  <c r="R3484"/>
  <c r="R3483"/>
  <c r="R3482"/>
  <c r="R3481"/>
  <c r="R3480"/>
  <c r="R3479"/>
  <c r="R3478"/>
  <c r="R3477"/>
  <c r="R3476"/>
  <c r="R3475"/>
  <c r="R3474"/>
  <c r="R3473"/>
  <c r="R3472"/>
  <c r="R3471"/>
  <c r="R3470"/>
  <c r="R3469"/>
  <c r="R3468"/>
  <c r="R3467"/>
  <c r="R3466"/>
  <c r="R3465"/>
  <c r="R3464"/>
  <c r="R3463"/>
  <c r="R3462"/>
  <c r="R3461"/>
  <c r="R3460"/>
  <c r="R3459"/>
  <c r="R3458"/>
  <c r="R3457"/>
  <c r="R3456"/>
  <c r="R3455"/>
  <c r="R3454"/>
  <c r="R3453"/>
  <c r="R3452"/>
  <c r="R3451"/>
  <c r="R3450"/>
  <c r="R3449"/>
  <c r="R3448"/>
  <c r="R3447"/>
  <c r="R3446"/>
  <c r="R3445"/>
  <c r="R3444"/>
  <c r="R3443"/>
  <c r="R3442"/>
  <c r="R3441"/>
  <c r="R3440"/>
  <c r="R3439"/>
  <c r="R3438"/>
  <c r="R3437"/>
  <c r="R3434"/>
  <c r="R3433"/>
  <c r="R3432"/>
  <c r="R3431"/>
  <c r="R3429"/>
  <c r="R3428"/>
  <c r="R3427"/>
  <c r="R3426"/>
  <c r="R3425"/>
  <c r="R3424"/>
  <c r="R3423"/>
  <c r="R3422"/>
  <c r="R3421"/>
  <c r="R3420"/>
  <c r="R3419"/>
  <c r="R3418"/>
  <c r="R3417"/>
  <c r="R3416"/>
  <c r="R3415"/>
  <c r="R3414"/>
  <c r="R3413"/>
  <c r="R3412"/>
  <c r="R3411"/>
  <c r="R3410"/>
  <c r="R3409"/>
  <c r="R3408"/>
  <c r="R3407"/>
  <c r="R3406"/>
  <c r="R3405"/>
  <c r="R3404"/>
  <c r="R3403"/>
  <c r="R3402"/>
  <c r="R3401"/>
  <c r="R3400"/>
  <c r="R3399"/>
  <c r="R3398"/>
  <c r="R3397"/>
  <c r="R3396"/>
  <c r="R3395"/>
  <c r="R3570"/>
  <c r="R3394"/>
  <c r="R3569"/>
  <c r="R3568"/>
  <c r="R3561"/>
  <c r="R3560"/>
  <c r="R3559"/>
  <c r="R3558"/>
  <c r="R3557"/>
  <c r="R3556"/>
  <c r="R3555"/>
  <c r="R3554"/>
  <c r="R3553"/>
  <c r="R3552"/>
  <c r="R3551"/>
  <c r="R3550"/>
  <c r="R3549"/>
  <c r="R3548"/>
  <c r="R3547"/>
  <c r="R3546"/>
  <c r="R3277"/>
  <c r="R3276"/>
  <c r="R3275"/>
  <c r="R3274"/>
  <c r="R3273"/>
  <c r="R3272"/>
  <c r="R3271"/>
  <c r="R3270"/>
  <c r="R3269"/>
  <c r="R3268"/>
  <c r="R3267"/>
  <c r="R3266"/>
  <c r="R3265"/>
  <c r="R3264"/>
  <c r="R3263"/>
  <c r="R3262"/>
  <c r="R3261"/>
  <c r="R3260"/>
  <c r="R3259"/>
  <c r="R3258"/>
  <c r="R3257"/>
  <c r="R3256"/>
  <c r="R3255"/>
  <c r="R3254"/>
  <c r="R3253"/>
  <c r="R3252"/>
  <c r="R3251"/>
  <c r="R3250"/>
  <c r="R3249"/>
  <c r="R3248"/>
  <c r="R3247"/>
  <c r="R3246"/>
  <c r="R3245"/>
  <c r="R3244"/>
  <c r="R3243"/>
  <c r="R3242"/>
  <c r="R3241"/>
  <c r="R3240"/>
  <c r="R3239"/>
  <c r="R3238"/>
  <c r="R3235"/>
  <c r="R3234"/>
  <c r="R3233"/>
  <c r="R3232"/>
  <c r="R3231"/>
  <c r="R3228"/>
  <c r="R3227"/>
  <c r="R3226"/>
  <c r="R3211"/>
  <c r="R3210"/>
  <c r="R3209"/>
  <c r="R3208"/>
  <c r="R3207"/>
  <c r="R3206"/>
  <c r="R3185"/>
  <c r="R3184"/>
  <c r="R3163"/>
  <c r="R3162"/>
  <c r="R3161"/>
  <c r="R3160"/>
  <c r="R3159"/>
  <c r="R3158"/>
  <c r="R3157"/>
  <c r="R3156"/>
  <c r="R3155"/>
  <c r="R3154"/>
  <c r="R3153"/>
  <c r="R3152"/>
  <c r="R3146"/>
  <c r="R3145"/>
  <c r="R3393"/>
  <c r="R3392"/>
  <c r="R3391"/>
  <c r="R3390"/>
  <c r="R3389"/>
  <c r="R3388"/>
  <c r="R3387"/>
  <c r="R3386"/>
  <c r="R3385"/>
  <c r="R3384"/>
  <c r="R3383"/>
  <c r="R3382"/>
  <c r="R3381"/>
  <c r="R3380"/>
  <c r="R3379"/>
  <c r="R3378"/>
  <c r="R3377"/>
  <c r="R3376"/>
  <c r="R4101"/>
  <c r="R4100"/>
  <c r="R4099"/>
  <c r="R4098"/>
  <c r="R4097"/>
  <c r="R4096"/>
  <c r="R4095"/>
  <c r="R4094"/>
  <c r="R4093"/>
  <c r="R4092"/>
  <c r="R314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110"/>
  <c r="R1109"/>
  <c r="R1108"/>
  <c r="R1107"/>
  <c r="R1106"/>
  <c r="R1105"/>
  <c r="R1104"/>
  <c r="R1043"/>
  <c r="R1042"/>
  <c r="R1041"/>
  <c r="R1040"/>
  <c r="R1039"/>
  <c r="R1038"/>
  <c r="R1037"/>
  <c r="R1036"/>
  <c r="R1035"/>
  <c r="R1034"/>
  <c r="R1033"/>
  <c r="R1032"/>
  <c r="R1031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1102"/>
  <c r="R995"/>
  <c r="R994"/>
  <c r="R993"/>
  <c r="R992"/>
  <c r="R991"/>
  <c r="R990"/>
  <c r="R989"/>
  <c r="R988"/>
  <c r="R975"/>
  <c r="R974"/>
  <c r="R973"/>
  <c r="R972"/>
  <c r="R971"/>
  <c r="R1101"/>
  <c r="R1100"/>
  <c r="R1099"/>
  <c r="R1098"/>
  <c r="R1097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291"/>
  <c r="R290"/>
  <c r="R118"/>
  <c r="R117"/>
  <c r="R116"/>
  <c r="R115"/>
  <c r="R114"/>
  <c r="R113"/>
  <c r="R112"/>
  <c r="R111"/>
  <c r="R110"/>
  <c r="R109"/>
  <c r="R108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6"/>
  <c r="R165"/>
  <c r="R164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29"/>
  <c r="R127"/>
  <c r="R126"/>
  <c r="R125"/>
  <c r="R124"/>
  <c r="R123"/>
  <c r="R122"/>
  <c r="R121"/>
  <c r="R120"/>
  <c r="R119"/>
  <c r="R107"/>
  <c r="R106"/>
  <c r="R105"/>
  <c r="R104"/>
  <c r="R103"/>
  <c r="R102"/>
  <c r="R101"/>
  <c r="R100"/>
  <c r="R99"/>
  <c r="R98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33"/>
  <c r="R32"/>
  <c r="R31"/>
  <c r="R30"/>
  <c r="R29"/>
  <c r="R28"/>
  <c r="R27"/>
  <c r="R23"/>
  <c r="R22"/>
  <c r="R21"/>
  <c r="R20"/>
  <c r="R19"/>
  <c r="R18"/>
  <c r="R17"/>
  <c r="R16"/>
  <c r="R15"/>
  <c r="R14"/>
  <c r="R13"/>
  <c r="R12"/>
  <c r="R11"/>
  <c r="R10"/>
  <c r="R9"/>
  <c r="R8"/>
  <c r="R7"/>
  <c r="R2"/>
  <c r="T37" i="5" l="1"/>
  <c r="T38"/>
  <c r="T39"/>
  <c r="R4472" i="1"/>
</calcChain>
</file>

<file path=xl/sharedStrings.xml><?xml version="1.0" encoding="utf-8"?>
<sst xmlns="http://schemas.openxmlformats.org/spreadsheetml/2006/main" count="203815" uniqueCount="9672">
  <si>
    <t>OBJECTID</t>
  </si>
  <si>
    <t>ODJEL</t>
  </si>
  <si>
    <t>ODSJEK</t>
  </si>
  <si>
    <t>KO</t>
  </si>
  <si>
    <t>KO_NAZIV</t>
  </si>
  <si>
    <t>BROJ_KC</t>
  </si>
  <si>
    <t>OZNAKA</t>
  </si>
  <si>
    <t>POVRSINA</t>
  </si>
  <si>
    <t>povrsina_p</t>
  </si>
  <si>
    <t>razlika</t>
  </si>
  <si>
    <t>BROJ_KC1</t>
  </si>
  <si>
    <t>BROJ_PL</t>
  </si>
  <si>
    <t>OSNOVNI_BR</t>
  </si>
  <si>
    <t>PODBROJ_KA</t>
  </si>
  <si>
    <t>KULTURA</t>
  </si>
  <si>
    <t>POVRSINA_S</t>
  </si>
  <si>
    <t>POVRSINA_K</t>
  </si>
  <si>
    <t>POVRSINA_D</t>
  </si>
  <si>
    <t>KORISNIK</t>
  </si>
  <si>
    <t>ADRESA</t>
  </si>
  <si>
    <t>OMJER</t>
  </si>
  <si>
    <t>b</t>
  </si>
  <si>
    <t>n</t>
  </si>
  <si>
    <t>VEZA</t>
  </si>
  <si>
    <t>posto</t>
  </si>
  <si>
    <t>a</t>
  </si>
  <si>
    <t>BrloÜka dubrava</t>
  </si>
  <si>
    <t>7</t>
  </si>
  <si>
    <t>c</t>
  </si>
  <si>
    <t>130</t>
  </si>
  <si>
    <t>0</t>
  </si>
  <si>
    <t>ŐUMA</t>
  </si>
  <si>
    <t>5888</t>
  </si>
  <si>
    <t>JURKOVIĂ IVAN, IVANOV</t>
  </si>
  <si>
    <t>BRLOG, BRLOG 143</t>
  </si>
  <si>
    <t>1/1</t>
  </si>
  <si>
    <t>BRLOSKA DUBRAVA7</t>
  </si>
  <si>
    <t>8</t>
  </si>
  <si>
    <t>d</t>
  </si>
  <si>
    <t>28</t>
  </si>
  <si>
    <t>1241</t>
  </si>
  <si>
    <t>4964</t>
  </si>
  <si>
    <t>JURKOVIĂ DANE, IVANOV</t>
  </si>
  <si>
    <t>BRLOŐKA DUBRAVA, BRLOŐKA DUBRAVA 116</t>
  </si>
  <si>
    <t>BRLOSKA DUBRAVA8</t>
  </si>
  <si>
    <t>22</t>
  </si>
  <si>
    <t>JURKOVIĂ JOSIP, MATIN</t>
  </si>
  <si>
    <t>OTO╚AC, KNEZA BRANIMIRA 4</t>
  </si>
  <si>
    <t>1/2</t>
  </si>
  <si>
    <t>JURKOVIĂ KARLO, MATIN</t>
  </si>
  <si>
    <t>BRLOG, BRLOG 204</t>
  </si>
  <si>
    <t>29</t>
  </si>
  <si>
    <t>JURKOVIĂ ZLATKO, PETROV</t>
  </si>
  <si>
    <t>BRLOŐKA DUBRAVA, BRLOŐKA DUBRAVA 117</t>
  </si>
  <si>
    <t>37</t>
  </si>
  <si>
    <t>ORANICA</t>
  </si>
  <si>
    <t>108</t>
  </si>
  <si>
    <t>9663</t>
  </si>
  <si>
    <t>BRLOSKA DUBRAVA37</t>
  </si>
  <si>
    <t>27</t>
  </si>
  <si>
    <t>LIVADA</t>
  </si>
  <si>
    <t>719</t>
  </si>
  <si>
    <t>KOMPOLJE, KOMPOLJE 109/D</t>
  </si>
  <si>
    <t>3226</t>
  </si>
  <si>
    <t>49</t>
  </si>
  <si>
    <t>4352</t>
  </si>
  <si>
    <t>JURKOVIĂ IVAN, MILIN</t>
  </si>
  <si>
    <t>BRLOG, BRLOG 126</t>
  </si>
  <si>
    <t>647</t>
  </si>
  <si>
    <t>41</t>
  </si>
  <si>
    <t>611</t>
  </si>
  <si>
    <t>JURKOVIĂ NIKOLA, MATIN</t>
  </si>
  <si>
    <t>BRLOŐKA DUBRAVA, BRLOŐKA DUBRAVA 106</t>
  </si>
  <si>
    <t>38/1</t>
  </si>
  <si>
    <t>50</t>
  </si>
  <si>
    <t>38</t>
  </si>
  <si>
    <t>1</t>
  </si>
  <si>
    <t>1759</t>
  </si>
  <si>
    <t>JURKOVIĂ JOSIP, NIKOLIN</t>
  </si>
  <si>
    <t>BRLOŐKA DUBRAVA, BRLOŐKA DUBRAVA 112</t>
  </si>
  <si>
    <t>BRLOSKA DUBRAVA38/1</t>
  </si>
  <si>
    <t>38/2</t>
  </si>
  <si>
    <t>56</t>
  </si>
  <si>
    <t>2</t>
  </si>
  <si>
    <t>691</t>
  </si>
  <si>
    <t>JURKOVIĂ VERA, MILINA</t>
  </si>
  <si>
    <t>BRLOŐKA DUBRAVA, BRLOŐKA DUBRAVA 113</t>
  </si>
  <si>
    <t>BRLOSKA DUBRAVA38/2</t>
  </si>
  <si>
    <t>38/3</t>
  </si>
  <si>
    <t>3</t>
  </si>
  <si>
    <t>928</t>
  </si>
  <si>
    <t>BRLOSKA DUBRAVA38/3</t>
  </si>
  <si>
    <t>38/4</t>
  </si>
  <si>
    <t>4</t>
  </si>
  <si>
    <t>1824</t>
  </si>
  <si>
    <t>BRLOSKA DUBRAVA38/4</t>
  </si>
  <si>
    <t>38/5</t>
  </si>
  <si>
    <t>5</t>
  </si>
  <si>
    <t>1155</t>
  </si>
  <si>
    <t>BRLOSKA DUBRAVA38/5</t>
  </si>
  <si>
    <t>54/1</t>
  </si>
  <si>
    <t>54</t>
  </si>
  <si>
    <t>310</t>
  </si>
  <si>
    <t>1389</t>
  </si>
  <si>
    <t>BRLOSKA DUBRAVA54/1</t>
  </si>
  <si>
    <t>1079</t>
  </si>
  <si>
    <t>55/1</t>
  </si>
  <si>
    <t>55</t>
  </si>
  <si>
    <t>117</t>
  </si>
  <si>
    <t>2524</t>
  </si>
  <si>
    <t>BRLOSKA DUBRAVA55/1</t>
  </si>
  <si>
    <t>1508</t>
  </si>
  <si>
    <t>55/3</t>
  </si>
  <si>
    <t>1192</t>
  </si>
  <si>
    <t>BRLOSKA DUBRAVA55/3</t>
  </si>
  <si>
    <t>55/4</t>
  </si>
  <si>
    <t>256</t>
  </si>
  <si>
    <t>3744</t>
  </si>
  <si>
    <t>BRLOSKA DUBRAVA55/4</t>
  </si>
  <si>
    <t>201</t>
  </si>
  <si>
    <t>JURKOVIĂ MILE, MATIN</t>
  </si>
  <si>
    <t>OTO╚AC, KRALJA ZVONIMIRA 2</t>
  </si>
  <si>
    <t>1690</t>
  </si>
  <si>
    <t>55/8</t>
  </si>
  <si>
    <t>2539</t>
  </si>
  <si>
    <t>BRLOSKA DUBRAVA55/8</t>
  </si>
  <si>
    <t>56/1</t>
  </si>
  <si>
    <t>134</t>
  </si>
  <si>
    <t>1687</t>
  </si>
  <si>
    <t>4712</t>
  </si>
  <si>
    <t>JURKOVIĂ TOMO, ADAMOV</t>
  </si>
  <si>
    <t>ZAGREB, BOSANSKA 1</t>
  </si>
  <si>
    <t>BRLOSKA DUBRAVA56/1</t>
  </si>
  <si>
    <t>PAŐNJAK</t>
  </si>
  <si>
    <t>3025</t>
  </si>
  <si>
    <t>56/2</t>
  </si>
  <si>
    <t>5685</t>
  </si>
  <si>
    <t>12718</t>
  </si>
  <si>
    <t>BRLOSKA DUBRAVA56/2</t>
  </si>
  <si>
    <t>7033</t>
  </si>
  <si>
    <t>57</t>
  </si>
  <si>
    <t>557</t>
  </si>
  <si>
    <t>BRLOSKA DUBRAVA57</t>
  </si>
  <si>
    <t>61/1</t>
  </si>
  <si>
    <t>30</t>
  </si>
  <si>
    <t>61</t>
  </si>
  <si>
    <t>2359</t>
  </si>
  <si>
    <t>JURKOVIĂ JELKA, UD. IVANA</t>
  </si>
  <si>
    <t>BRLOŐKA DUBRAVA, BRLOŐKA DUBRAVA 120</t>
  </si>
  <si>
    <t>BRLOSKA DUBRAVA61/1</t>
  </si>
  <si>
    <t>62</t>
  </si>
  <si>
    <t>2158</t>
  </si>
  <si>
    <t>4154</t>
  </si>
  <si>
    <t>BRLOSKA DUBRAVA62</t>
  </si>
  <si>
    <t>1996</t>
  </si>
  <si>
    <t>JURKOVIĂ MILE, STIPIN</t>
  </si>
  <si>
    <t>TRŐĂE, SREDNJA DRAGA 11</t>
  </si>
  <si>
    <t>63/1</t>
  </si>
  <si>
    <t>63</t>
  </si>
  <si>
    <t>1212</t>
  </si>
  <si>
    <t>2651</t>
  </si>
  <si>
    <t>BRLOSKA DUBRAVA63/1</t>
  </si>
  <si>
    <t>1439</t>
  </si>
  <si>
    <t>63/3</t>
  </si>
  <si>
    <t>1612</t>
  </si>
  <si>
    <t>3225</t>
  </si>
  <si>
    <t>BRLOSKA DUBRAVA63/3</t>
  </si>
  <si>
    <t>1613</t>
  </si>
  <si>
    <t>63/8</t>
  </si>
  <si>
    <t>674</t>
  </si>
  <si>
    <t>BRLOSKA DUBRAVA63/8</t>
  </si>
  <si>
    <t>63/9</t>
  </si>
  <si>
    <t>9</t>
  </si>
  <si>
    <t>1133</t>
  </si>
  <si>
    <t>BRLOSKA DUBRAVA63/9</t>
  </si>
  <si>
    <t>64/1</t>
  </si>
  <si>
    <t>64</t>
  </si>
  <si>
    <t>242</t>
  </si>
  <si>
    <t>1371</t>
  </si>
  <si>
    <t>BRLOSKA DUBRAVA64/1</t>
  </si>
  <si>
    <t>777</t>
  </si>
  <si>
    <t>352</t>
  </si>
  <si>
    <t>65/2</t>
  </si>
  <si>
    <t>65</t>
  </si>
  <si>
    <t>161</t>
  </si>
  <si>
    <t>BRLOSKA DUBRAVA65/2</t>
  </si>
  <si>
    <t>65/3</t>
  </si>
  <si>
    <t>1278</t>
  </si>
  <si>
    <t>3252</t>
  </si>
  <si>
    <t>BRLOSKA DUBRAVA65/3</t>
  </si>
  <si>
    <t>67/1</t>
  </si>
  <si>
    <t>67</t>
  </si>
  <si>
    <t>9379</t>
  </si>
  <si>
    <t>BRLOSKA DUBRAVA67/1</t>
  </si>
  <si>
    <t>1698</t>
  </si>
  <si>
    <t>2952</t>
  </si>
  <si>
    <t>3290</t>
  </si>
  <si>
    <t>67/2</t>
  </si>
  <si>
    <t>1368</t>
  </si>
  <si>
    <t>2389</t>
  </si>
  <si>
    <t>BRLOSKA DUBRAVA67/2</t>
  </si>
  <si>
    <t>1021</t>
  </si>
  <si>
    <t>81/1</t>
  </si>
  <si>
    <t>175</t>
  </si>
  <si>
    <t>81</t>
  </si>
  <si>
    <t>2956</t>
  </si>
  <si>
    <t>NIKŐIĂ BOJAN, DANIN</t>
  </si>
  <si>
    <t>BRLOŐKA DUBRAVA, BRLOŐKA DUBRAVA 102</t>
  </si>
  <si>
    <t>1/3</t>
  </si>
  <si>
    <t>BRLOSKA DUBRAVA81/1</t>
  </si>
  <si>
    <t>NIKŐIĂ KATA, UD. şURE ro­. LADIŐIĂ</t>
  </si>
  <si>
    <t>NIKŐIĂ SANJA, DANINA</t>
  </si>
  <si>
    <t>81/2</t>
  </si>
  <si>
    <t>222</t>
  </si>
  <si>
    <t>6819</t>
  </si>
  <si>
    <t>OGRIZOVIĂ MILEVA</t>
  </si>
  <si>
    <t>VUKOVAR, VIJENAC RUşERA BOŐKOVIĂA 1/25</t>
  </si>
  <si>
    <t>BRLOSKA DUBRAVA81/2</t>
  </si>
  <si>
    <t>ŐAŐIĂ DARINKA</t>
  </si>
  <si>
    <t>KASTAV, KASTAV 116</t>
  </si>
  <si>
    <t>83/2</t>
  </si>
  <si>
    <t>110</t>
  </si>
  <si>
    <t>83</t>
  </si>
  <si>
    <t>4384</t>
  </si>
  <si>
    <t>5103</t>
  </si>
  <si>
    <t>STOILJKOVIĂ PETKA, Ä. TOŐE ro­. PANJKOVIĂ</t>
  </si>
  <si>
    <t>OTO╚AC, ĂIRI╚A I METODA 2</t>
  </si>
  <si>
    <t>BRLOSKA DUBRAVA83/2</t>
  </si>
  <si>
    <t>84</t>
  </si>
  <si>
    <t>4618</t>
  </si>
  <si>
    <t>BRLOSKA DUBRAVA84</t>
  </si>
  <si>
    <t>88/1</t>
  </si>
  <si>
    <t>88</t>
  </si>
  <si>
    <t>899</t>
  </si>
  <si>
    <t>1978</t>
  </si>
  <si>
    <t>PERIŐIĂ IVICA, IVANOV</t>
  </si>
  <si>
    <t>BRLOŐKA DUBRAVA, BRLOŐKA DUBRAVA 101</t>
  </si>
  <si>
    <t>BRLOSKA DUBRAVA88/1</t>
  </si>
  <si>
    <t>88/2</t>
  </si>
  <si>
    <t>1618</t>
  </si>
  <si>
    <t>BRLOSKA DUBRAVA88/2</t>
  </si>
  <si>
    <t>88/a</t>
  </si>
  <si>
    <t>88/A</t>
  </si>
  <si>
    <t>A</t>
  </si>
  <si>
    <t>6262</t>
  </si>
  <si>
    <t>BRLOSKA DUBRAVA88/A</t>
  </si>
  <si>
    <t>5183</t>
  </si>
  <si>
    <t>88/b</t>
  </si>
  <si>
    <t>88/B</t>
  </si>
  <si>
    <t>B</t>
  </si>
  <si>
    <t>7150</t>
  </si>
  <si>
    <t>BRLOSKA DUBRAVA88/B</t>
  </si>
  <si>
    <t>95</t>
  </si>
  <si>
    <t>219</t>
  </si>
  <si>
    <t>2640</t>
  </si>
  <si>
    <t>8395</t>
  </si>
  <si>
    <t>BANOVIĂ DARINKA, UD. PETRA ro­. KNEÄEVIĂ</t>
  </si>
  <si>
    <t>BRLOŐKA DUBRAVA, BRLOŐKA DUBRAVA 100</t>
  </si>
  <si>
    <t>BRLOSKA DUBRAVA95</t>
  </si>
  <si>
    <t>5755</t>
  </si>
  <si>
    <t>99</t>
  </si>
  <si>
    <t>6312</t>
  </si>
  <si>
    <t>BRLOSKA DUBRAVA99</t>
  </si>
  <si>
    <t>100</t>
  </si>
  <si>
    <t>3748</t>
  </si>
  <si>
    <t>BRLOSKA DUBRAVA100</t>
  </si>
  <si>
    <t>101</t>
  </si>
  <si>
    <t>2877</t>
  </si>
  <si>
    <t>12804</t>
  </si>
  <si>
    <t>BRLOSKA DUBRAVA101</t>
  </si>
  <si>
    <t>4316</t>
  </si>
  <si>
    <t>5611</t>
  </si>
  <si>
    <t>103</t>
  </si>
  <si>
    <t>19063</t>
  </si>
  <si>
    <t>BRLOSKA DUBRAVA103</t>
  </si>
  <si>
    <t>13308</t>
  </si>
  <si>
    <t>106</t>
  </si>
  <si>
    <t>48</t>
  </si>
  <si>
    <t>4489</t>
  </si>
  <si>
    <t>9165</t>
  </si>
  <si>
    <t>JURKOVIĂ MILE, MILIN</t>
  </si>
  <si>
    <t>BRLOŐKA DUBRAVA, BRLOŐKA DUBRAVA 109</t>
  </si>
  <si>
    <t>BRLOSKA DUBRAVA106</t>
  </si>
  <si>
    <t>4676</t>
  </si>
  <si>
    <t>114</t>
  </si>
  <si>
    <t>72</t>
  </si>
  <si>
    <t>2129</t>
  </si>
  <si>
    <t>4255</t>
  </si>
  <si>
    <t>BRANKOVIĂ ROÄA, UD. PETRA ro­. JURKOVIĂ</t>
  </si>
  <si>
    <t>BRLOŐKA DUBRAVA, BRLOŐKA DUBRAVA 56</t>
  </si>
  <si>
    <t>BRLOSKA DUBRAVA114</t>
  </si>
  <si>
    <t>154</t>
  </si>
  <si>
    <t>2126</t>
  </si>
  <si>
    <t>NIKŐIĂ VUJO, MANIN</t>
  </si>
  <si>
    <t>BRLOG, BRLOG 137</t>
  </si>
  <si>
    <t>115/1</t>
  </si>
  <si>
    <t>115</t>
  </si>
  <si>
    <t>1090</t>
  </si>
  <si>
    <t>BRLOSKA DUBRAVA115/1</t>
  </si>
  <si>
    <t>115/2</t>
  </si>
  <si>
    <t>1252</t>
  </si>
  <si>
    <t>BRLOSKA DUBRAVA115/2</t>
  </si>
  <si>
    <t>115/5</t>
  </si>
  <si>
    <t>5096</t>
  </si>
  <si>
    <t>BRLOSKA DUBRAVA115/5</t>
  </si>
  <si>
    <t>116</t>
  </si>
  <si>
    <t>673</t>
  </si>
  <si>
    <t>2112</t>
  </si>
  <si>
    <t>BRLOSKA DUBRAVA116</t>
  </si>
  <si>
    <t>118</t>
  </si>
  <si>
    <t>77</t>
  </si>
  <si>
    <t>MILEUSNIĂ MILAN, ISIN</t>
  </si>
  <si>
    <t>BRLOŐKA DUBRAVA, BRLOŐKA DUBRAVA 58</t>
  </si>
  <si>
    <t>BRLOSKA DUBRAVA118</t>
  </si>
  <si>
    <t>121</t>
  </si>
  <si>
    <t>2813</t>
  </si>
  <si>
    <t>BRLOSKA DUBRAVA121</t>
  </si>
  <si>
    <t>122/1</t>
  </si>
  <si>
    <t>169</t>
  </si>
  <si>
    <t>122</t>
  </si>
  <si>
    <t>4816</t>
  </si>
  <si>
    <t>MILEUSNIĂ SOFIJA</t>
  </si>
  <si>
    <t>BRLOŐKA DUBRAVA, BRLOŐKA DUBRAVA 44</t>
  </si>
  <si>
    <t>BRLOSKA DUBRAVA122/1</t>
  </si>
  <si>
    <t>122/2</t>
  </si>
  <si>
    <t>2018</t>
  </si>
  <si>
    <t>MILEUSNIĂ MANE, VUJIN</t>
  </si>
  <si>
    <t>BRLOŐKA DUBRAVA, BRLOŐKA DUBRAVA 49</t>
  </si>
  <si>
    <t>BRLOSKA DUBRAVA122/2</t>
  </si>
  <si>
    <t>123/2</t>
  </si>
  <si>
    <t>123</t>
  </si>
  <si>
    <t>1054</t>
  </si>
  <si>
    <t>BRLOSKA DUBRAVA123/2</t>
  </si>
  <si>
    <t>139/4</t>
  </si>
  <si>
    <t>139</t>
  </si>
  <si>
    <t>3734</t>
  </si>
  <si>
    <t>BRLOSKA DUBRAVA139/4</t>
  </si>
  <si>
    <t>2295</t>
  </si>
  <si>
    <t>148/1</t>
  </si>
  <si>
    <t>148</t>
  </si>
  <si>
    <t>539</t>
  </si>
  <si>
    <t>621398</t>
  </si>
  <si>
    <t>BRLOSKA DUBRAVA148/1</t>
  </si>
  <si>
    <t>8539</t>
  </si>
  <si>
    <t>JURKOVIĂ IVANJA, UD. JURE ro­. JURKOVIĂ</t>
  </si>
  <si>
    <t>OTO╚AC, MIROSLAVA KRLEÄE 9</t>
  </si>
  <si>
    <t>BRLOSKA DUBRAVA169</t>
  </si>
  <si>
    <t>7460</t>
  </si>
  <si>
    <t>181/2</t>
  </si>
  <si>
    <t>181</t>
  </si>
  <si>
    <t>1789</t>
  </si>
  <si>
    <t>BRLOSKA DUBRAVA181/2</t>
  </si>
  <si>
    <t>182/1</t>
  </si>
  <si>
    <t>182</t>
  </si>
  <si>
    <t>4168</t>
  </si>
  <si>
    <t>BRLOSKA DUBRAVA182/1</t>
  </si>
  <si>
    <t>203/1</t>
  </si>
  <si>
    <t>14</t>
  </si>
  <si>
    <t>203</t>
  </si>
  <si>
    <t>4449</t>
  </si>
  <si>
    <t>GRUBOR MIJO, ARSENOV</t>
  </si>
  <si>
    <t>BRLOŐKA DUBRAVA, BRLOŐKA DUBRAVA 94</t>
  </si>
  <si>
    <t>BRLOSKA DUBRAVA203/1</t>
  </si>
  <si>
    <t>3730</t>
  </si>
  <si>
    <t>207</t>
  </si>
  <si>
    <t>6</t>
  </si>
  <si>
    <t>514</t>
  </si>
  <si>
    <t>CINDRIĂ MIRJANA, UD. SLAVKA ro­. GRUBOR</t>
  </si>
  <si>
    <t>OTO╚AC, IVE SENJANINA 1</t>
  </si>
  <si>
    <t>BRLOSKA DUBRAVA207</t>
  </si>
  <si>
    <t>209/1</t>
  </si>
  <si>
    <t>209</t>
  </si>
  <si>
    <t>7350</t>
  </si>
  <si>
    <t>ÄUNIĂ BRANKO, JOHANOV</t>
  </si>
  <si>
    <t>OTO╚AC, OROVAC 18/A</t>
  </si>
  <si>
    <t>BRLOSKA DUBRAVA209/1</t>
  </si>
  <si>
    <t>293</t>
  </si>
  <si>
    <t>5694</t>
  </si>
  <si>
    <t>BRLOSKA DUBRAVA293</t>
  </si>
  <si>
    <t>301</t>
  </si>
  <si>
    <t>820</t>
  </si>
  <si>
    <t>BRLOSKA DUBRAVA301</t>
  </si>
  <si>
    <t>320</t>
  </si>
  <si>
    <t>1378</t>
  </si>
  <si>
    <t>2759</t>
  </si>
  <si>
    <t>BRLOSKA DUBRAVA320</t>
  </si>
  <si>
    <t>1381</t>
  </si>
  <si>
    <t>321</t>
  </si>
  <si>
    <t>11</t>
  </si>
  <si>
    <t>1874</t>
  </si>
  <si>
    <t>GRUBOR MIĂO, LAZIN</t>
  </si>
  <si>
    <t>BRLOŐKA DUBRAVA, BRLOŐKA DUBRAVA 87</t>
  </si>
  <si>
    <t>BRLOSKA DUBRAVA321</t>
  </si>
  <si>
    <t>322</t>
  </si>
  <si>
    <t>752</t>
  </si>
  <si>
    <t>BRLOSKA DUBRAVA322</t>
  </si>
  <si>
    <t>310/1</t>
  </si>
  <si>
    <t>1431</t>
  </si>
  <si>
    <t>GRUBOR ­URO, RADIN</t>
  </si>
  <si>
    <t>BRLOŐKA DUBRAVA, BRLOŐKA DUBRAVA 88</t>
  </si>
  <si>
    <t>BRLOSKA DUBRAVA310/1</t>
  </si>
  <si>
    <t>117/2</t>
  </si>
  <si>
    <t>187</t>
  </si>
  <si>
    <t>PERIŇI├ IVICA, IVANOV</t>
  </si>
  <si>
    <t>BRLOSKA DUBRAVA117/2</t>
  </si>
  <si>
    <t>117/1</t>
  </si>
  <si>
    <t>6053</t>
  </si>
  <si>
    <t>BRLOSKA DUBRAVA117/1</t>
  </si>
  <si>
    <t>439</t>
  </si>
  <si>
    <t>9395</t>
  </si>
  <si>
    <t>JURKOVI├ IVAN, IVANOV</t>
  </si>
  <si>
    <t>BRLOSKA DUBRAVA1/1</t>
  </si>
  <si>
    <t>8956</t>
  </si>
  <si>
    <t>669</t>
  </si>
  <si>
    <t>NIKŇI├ VUJO, MANIN</t>
  </si>
  <si>
    <t>BRLOSKA DUBRAVA1/2</t>
  </si>
  <si>
    <t>5/1</t>
  </si>
  <si>
    <t>8909</t>
  </si>
  <si>
    <t>BRLOSKA DUBRAVA5/1</t>
  </si>
  <si>
    <t>104</t>
  </si>
  <si>
    <t>104/1</t>
  </si>
  <si>
    <t>2525</t>
  </si>
  <si>
    <t>BRLOSKA DUBRAVA104/1</t>
  </si>
  <si>
    <t>104/2</t>
  </si>
  <si>
    <t>23001</t>
  </si>
  <si>
    <t>BRLOSKA DUBRAVA104/2</t>
  </si>
  <si>
    <t>8262</t>
  </si>
  <si>
    <t>11862</t>
  </si>
  <si>
    <t>342</t>
  </si>
  <si>
    <t>2039</t>
  </si>
  <si>
    <t>BRLOSKA DUBRAVA342</t>
  </si>
  <si>
    <t>362</t>
  </si>
  <si>
    <t>113</t>
  </si>
  <si>
    <t>12797</t>
  </si>
  <si>
    <t>PERIŐIĂ IVICA, MILIN</t>
  </si>
  <si>
    <t>BRLOŐKA DUBRAVA, BRLOŐKA DUBRAVA 80</t>
  </si>
  <si>
    <t>BRLOSKA DUBRAVA362</t>
  </si>
  <si>
    <t>364</t>
  </si>
  <si>
    <t>33</t>
  </si>
  <si>
    <t>1550</t>
  </si>
  <si>
    <t>JURKOVIĂ MARIJA</t>
  </si>
  <si>
    <t>BRLOŐKA DUBRAVA, BRLOŐKA DUBRAVA 71</t>
  </si>
  <si>
    <t>BRLOSKA DUBRAVA364</t>
  </si>
  <si>
    <t>367</t>
  </si>
  <si>
    <t>8107</t>
  </si>
  <si>
    <t>ÄULJ MILE, DANIN</t>
  </si>
  <si>
    <t>BRLOŐKA DUBRAVA, BRLOŐKA DUBRAVA 68</t>
  </si>
  <si>
    <t>BRLOSKA DUBRAVA367</t>
  </si>
  <si>
    <t>368</t>
  </si>
  <si>
    <t>4975</t>
  </si>
  <si>
    <t>BRLOSKA DUBRAVA368</t>
  </si>
  <si>
    <t>3597</t>
  </si>
  <si>
    <t>369</t>
  </si>
  <si>
    <t>1363</t>
  </si>
  <si>
    <t>BRLOSKA DUBRAVA369</t>
  </si>
  <si>
    <t>370</t>
  </si>
  <si>
    <t>1798</t>
  </si>
  <si>
    <t>4593</t>
  </si>
  <si>
    <t>BRLOSKA DUBRAVA370</t>
  </si>
  <si>
    <t>2795</t>
  </si>
  <si>
    <t>371</t>
  </si>
  <si>
    <t>12121</t>
  </si>
  <si>
    <t>14405</t>
  </si>
  <si>
    <t>BRLOSKA DUBRAVA371</t>
  </si>
  <si>
    <t>372</t>
  </si>
  <si>
    <t>867</t>
  </si>
  <si>
    <t>BRLOSKA DUBRAVA372</t>
  </si>
  <si>
    <t>376</t>
  </si>
  <si>
    <t>8725</t>
  </si>
  <si>
    <t>BRLOSKA DUBRAVA376</t>
  </si>
  <si>
    <t>377</t>
  </si>
  <si>
    <t>12789</t>
  </si>
  <si>
    <t>BRLOSKA DUBRAVA377</t>
  </si>
  <si>
    <t>10991</t>
  </si>
  <si>
    <t>443/2</t>
  </si>
  <si>
    <t>43</t>
  </si>
  <si>
    <t>443</t>
  </si>
  <si>
    <t>388</t>
  </si>
  <si>
    <t>JURKOVIĂ MARKO, MILIN</t>
  </si>
  <si>
    <t>BRLOŐKA DUBRAVA, BRLOŐKA DUBRAVA 78</t>
  </si>
  <si>
    <t>BRLOSKA DUBRAVA443/2</t>
  </si>
  <si>
    <t>444</t>
  </si>
  <si>
    <t>561</t>
  </si>
  <si>
    <t>BRLOSKA DUBRAVA444</t>
  </si>
  <si>
    <t>445</t>
  </si>
  <si>
    <t>1309</t>
  </si>
  <si>
    <t>BRLOSKA DUBRAVA445</t>
  </si>
  <si>
    <t>461</t>
  </si>
  <si>
    <t>1723</t>
  </si>
  <si>
    <t>BRLOSKA DUBRAVA461</t>
  </si>
  <si>
    <t>466</t>
  </si>
  <si>
    <t>40</t>
  </si>
  <si>
    <t>3313</t>
  </si>
  <si>
    <t>JURKOVIĂ SANJA, MIHAJLOVA</t>
  </si>
  <si>
    <t>ZAGREB, DONJOSTUPNI╚KA 8</t>
  </si>
  <si>
    <t>BRLOSKA DUBRAVA466</t>
  </si>
  <si>
    <t>467</t>
  </si>
  <si>
    <t>223</t>
  </si>
  <si>
    <t>BRLOSKA DUBRAVA467</t>
  </si>
  <si>
    <t>468</t>
  </si>
  <si>
    <t>978</t>
  </si>
  <si>
    <t>BRLOSKA DUBRAVA468</t>
  </si>
  <si>
    <t>474</t>
  </si>
  <si>
    <t>BRLOSKA DUBRAVA474</t>
  </si>
  <si>
    <t>475</t>
  </si>
  <si>
    <t>1511</t>
  </si>
  <si>
    <t>5108</t>
  </si>
  <si>
    <t>BRLOSKA DUBRAVA475</t>
  </si>
  <si>
    <t>475/a</t>
  </si>
  <si>
    <t>475/A</t>
  </si>
  <si>
    <t>2571</t>
  </si>
  <si>
    <t>BRLOSKA DUBRAVA475/A</t>
  </si>
  <si>
    <t>1852</t>
  </si>
  <si>
    <t>478</t>
  </si>
  <si>
    <t>4654</t>
  </si>
  <si>
    <t>BRLOSKA DUBRAVA478</t>
  </si>
  <si>
    <t>479</t>
  </si>
  <si>
    <t>7193</t>
  </si>
  <si>
    <t>133065</t>
  </si>
  <si>
    <t>BUDISAVLJEVIĂ JOVO, PETROV</t>
  </si>
  <si>
    <t>BRLOŐKA DUBRAVA, BRLOŐKA DUBRAVA 51</t>
  </si>
  <si>
    <t>BRLOSKA DUBRAVA479</t>
  </si>
  <si>
    <t>488</t>
  </si>
  <si>
    <t>3410</t>
  </si>
  <si>
    <t>BRLOSKA DUBRAVA488</t>
  </si>
  <si>
    <t>489</t>
  </si>
  <si>
    <t>2410</t>
  </si>
  <si>
    <t>BRLOSKA DUBRAVA489</t>
  </si>
  <si>
    <t>490</t>
  </si>
  <si>
    <t>248</t>
  </si>
  <si>
    <t>BRLOSKA DUBRAVA490</t>
  </si>
  <si>
    <t>491</t>
  </si>
  <si>
    <t>1633</t>
  </si>
  <si>
    <t>BRLOSKA DUBRAVA491</t>
  </si>
  <si>
    <t>914</t>
  </si>
  <si>
    <t>492</t>
  </si>
  <si>
    <t>543</t>
  </si>
  <si>
    <t>BRLOSKA DUBRAVA492</t>
  </si>
  <si>
    <t>500</t>
  </si>
  <si>
    <t>24</t>
  </si>
  <si>
    <t>6147</t>
  </si>
  <si>
    <t>JURKOVIĂ ILIJA, ILIJIN</t>
  </si>
  <si>
    <t>BRLOŐKA DUBRAVA, BRLOŐKA DUBRAVA 65</t>
  </si>
  <si>
    <t>BRLOSKA DUBRAVA500</t>
  </si>
  <si>
    <t>501</t>
  </si>
  <si>
    <t>5751</t>
  </si>
  <si>
    <t>BRLOSKA DUBRAVA501</t>
  </si>
  <si>
    <t>4312</t>
  </si>
  <si>
    <t>531</t>
  </si>
  <si>
    <t>1636</t>
  </si>
  <si>
    <t>JURKOVIĂ JURE, MILIN</t>
  </si>
  <si>
    <t>OTO╚AC, MIROSLAVA KRLEÄE 16</t>
  </si>
  <si>
    <t>BRLOSKA DUBRAVA531</t>
  </si>
  <si>
    <t>532</t>
  </si>
  <si>
    <t>3867</t>
  </si>
  <si>
    <t>BRLOSKA DUBRAVA532</t>
  </si>
  <si>
    <t>2428</t>
  </si>
  <si>
    <t>533/4</t>
  </si>
  <si>
    <t>533</t>
  </si>
  <si>
    <t>13063</t>
  </si>
  <si>
    <t>BRLOSKA DUBRAVA533/4</t>
  </si>
  <si>
    <t>8747</t>
  </si>
  <si>
    <t>537</t>
  </si>
  <si>
    <t>8632</t>
  </si>
  <si>
    <t>14933</t>
  </si>
  <si>
    <t>BRLOSKA DUBRAVA537</t>
  </si>
  <si>
    <t>538</t>
  </si>
  <si>
    <t>19666</t>
  </si>
  <si>
    <t>BRLOSKA DUBRAVA538</t>
  </si>
  <si>
    <t>12473</t>
  </si>
  <si>
    <t>LONLAR ANKA, UD. MARKA ro­. RUBLIĂ</t>
  </si>
  <si>
    <t>BRLOŐKA DUBRAVA, BRLOŐKA DUBRAVA 53</t>
  </si>
  <si>
    <t>360</t>
  </si>
  <si>
    <t>907</t>
  </si>
  <si>
    <t>BRLOSKA DUBRAVA539</t>
  </si>
  <si>
    <t>547</t>
  </si>
  <si>
    <t>540</t>
  </si>
  <si>
    <t>1025</t>
  </si>
  <si>
    <t>6060</t>
  </si>
  <si>
    <t>BRLOSKA DUBRAVA540</t>
  </si>
  <si>
    <t>5035</t>
  </si>
  <si>
    <t>542</t>
  </si>
  <si>
    <t>3147</t>
  </si>
  <si>
    <t>BRLOSKA DUBRAVA542</t>
  </si>
  <si>
    <t>1662</t>
  </si>
  <si>
    <t>BRLOSKA DUBRAVA543</t>
  </si>
  <si>
    <t>550/5</t>
  </si>
  <si>
    <t>42</t>
  </si>
  <si>
    <t>550</t>
  </si>
  <si>
    <t>1255</t>
  </si>
  <si>
    <t>JURKOVIĂ DANE, MILIN</t>
  </si>
  <si>
    <t>BRLOŐKA DUBRAVA, BRLOŐKA DUBRAVA 62</t>
  </si>
  <si>
    <t>BRLOSKA DUBRAVA550/5</t>
  </si>
  <si>
    <t>550/6</t>
  </si>
  <si>
    <t>1708</t>
  </si>
  <si>
    <t>BRLOSKA DUBRAVA550/6</t>
  </si>
  <si>
    <t>550/13</t>
  </si>
  <si>
    <t>13</t>
  </si>
  <si>
    <t>1190</t>
  </si>
  <si>
    <t>BRLOSKA DUBRAVA550/13</t>
  </si>
  <si>
    <t>550/14</t>
  </si>
  <si>
    <t>32</t>
  </si>
  <si>
    <t>5003</t>
  </si>
  <si>
    <t>JURKOVIĂ JOSIP, JOSIN</t>
  </si>
  <si>
    <t>ZAGREB, JANDRIĂEVA 24</t>
  </si>
  <si>
    <t>BRLOSKA DUBRAVA550/14</t>
  </si>
  <si>
    <t>578</t>
  </si>
  <si>
    <t>6672</t>
  </si>
  <si>
    <t>BRLOSKA DUBRAVA578</t>
  </si>
  <si>
    <t>590/1</t>
  </si>
  <si>
    <t>97</t>
  </si>
  <si>
    <t>590</t>
  </si>
  <si>
    <t>593</t>
  </si>
  <si>
    <t>MILEUSNIĂ NIKOLA, FILIPOV</t>
  </si>
  <si>
    <t>BRLOŐKA DUBRAVA, BRLOŐKA DUBRAVA 57</t>
  </si>
  <si>
    <t>BRLOSKA DUBRAVA590/1</t>
  </si>
  <si>
    <t>590/2</t>
  </si>
  <si>
    <t>331</t>
  </si>
  <si>
    <t>MILEUSNIĂ MANE, STEVANOV</t>
  </si>
  <si>
    <t>GLAVACE, G╚AVACE 80</t>
  </si>
  <si>
    <t>BRLOSKA DUBRAVA590/2</t>
  </si>
  <si>
    <t>590/3</t>
  </si>
  <si>
    <t>403</t>
  </si>
  <si>
    <t>BRLOSKA DUBRAVA590/3</t>
  </si>
  <si>
    <t>591/1</t>
  </si>
  <si>
    <t>591</t>
  </si>
  <si>
    <t>838</t>
  </si>
  <si>
    <t>BRLOSKA DUBRAVA591/1</t>
  </si>
  <si>
    <t>591/2</t>
  </si>
  <si>
    <t>91</t>
  </si>
  <si>
    <t>MILEUSNIĂ MILE, PETROV</t>
  </si>
  <si>
    <t>BRLOŐKA DUBRAVA, BRLOŐKA DUBRAVA 43</t>
  </si>
  <si>
    <t>BRLOSKA DUBRAVA591/2</t>
  </si>
  <si>
    <t>592/1</t>
  </si>
  <si>
    <t>592</t>
  </si>
  <si>
    <t>BRLOSKA DUBRAVA592/1</t>
  </si>
  <si>
    <t>592/2</t>
  </si>
  <si>
    <t>BRLOSKA DUBRAVA592/2</t>
  </si>
  <si>
    <t>595/1</t>
  </si>
  <si>
    <t>595</t>
  </si>
  <si>
    <t>1521</t>
  </si>
  <si>
    <t>BRLOSKA DUBRAVA595/1</t>
  </si>
  <si>
    <t>595/2</t>
  </si>
  <si>
    <t>1360</t>
  </si>
  <si>
    <t>BRLOSKA DUBRAVA595/2</t>
  </si>
  <si>
    <t>595/4</t>
  </si>
  <si>
    <t>1647</t>
  </si>
  <si>
    <t>BRLOSKA DUBRAVA595/4</t>
  </si>
  <si>
    <t>596/1</t>
  </si>
  <si>
    <t>596</t>
  </si>
  <si>
    <t>BRLOSKA DUBRAVA596/1</t>
  </si>
  <si>
    <t>596/3</t>
  </si>
  <si>
    <t>1367</t>
  </si>
  <si>
    <t>BRLOSKA DUBRAVA596/3</t>
  </si>
  <si>
    <t>596/4</t>
  </si>
  <si>
    <t>1237</t>
  </si>
  <si>
    <t>BRLOSKA DUBRAVA596/4</t>
  </si>
  <si>
    <t>612/8</t>
  </si>
  <si>
    <t>612</t>
  </si>
  <si>
    <t>3395</t>
  </si>
  <si>
    <t>BRLOSKA DUBRAVA612/8</t>
  </si>
  <si>
    <t>617</t>
  </si>
  <si>
    <t>4467</t>
  </si>
  <si>
    <t>BRLOSKA DUBRAVA617</t>
  </si>
  <si>
    <t>621/10</t>
  </si>
  <si>
    <t>621</t>
  </si>
  <si>
    <t>10</t>
  </si>
  <si>
    <t>8902</t>
  </si>
  <si>
    <t>BRLOSKA DUBRAVA621/10</t>
  </si>
  <si>
    <t>622</t>
  </si>
  <si>
    <t>885</t>
  </si>
  <si>
    <t>BRLOSKA DUBRAVA622</t>
  </si>
  <si>
    <t>623/1</t>
  </si>
  <si>
    <t>208</t>
  </si>
  <si>
    <t>623</t>
  </si>
  <si>
    <t>5999</t>
  </si>
  <si>
    <t>MILEUSNIĂ NEDJELJKO, GEORGIN</t>
  </si>
  <si>
    <t>BRLOŐKA DUBRAVA, BRLOŐKA DUBRAVA 50</t>
  </si>
  <si>
    <t>BRLOSKA DUBRAVA623/1</t>
  </si>
  <si>
    <t>637/2</t>
  </si>
  <si>
    <t>637</t>
  </si>
  <si>
    <t>2831</t>
  </si>
  <si>
    <t>MAROVIĂ STAKA, Ä. MILE ro­. BUDISAVLJEVIĂ</t>
  </si>
  <si>
    <t>BRLOŐKA DUBRAVA, BRLOŐKA DUBRAVA 55</t>
  </si>
  <si>
    <t>BRLOSKA DUBRAVA637/2</t>
  </si>
  <si>
    <t>656</t>
  </si>
  <si>
    <t>5391</t>
  </si>
  <si>
    <t>BRLOSKA DUBRAVA656</t>
  </si>
  <si>
    <t>659</t>
  </si>
  <si>
    <t>158</t>
  </si>
  <si>
    <t>162</t>
  </si>
  <si>
    <t>324</t>
  </si>
  <si>
    <t>VLAŐIĂ SOKA, SIMINA</t>
  </si>
  <si>
    <t>DRENOV KLANAC, DRENOV KLANAC 55</t>
  </si>
  <si>
    <t>BRLOSKA DUBRAVA659</t>
  </si>
  <si>
    <t>180</t>
  </si>
  <si>
    <t>79</t>
  </si>
  <si>
    <t>VLAŐIĂ STANKO, ILIJIN</t>
  </si>
  <si>
    <t>DRENOV KLANAC, DRENOV KLANAC 53/A</t>
  </si>
  <si>
    <t>159</t>
  </si>
  <si>
    <t>VLAŐIĂ STOJANKA, UD. NIKOLE</t>
  </si>
  <si>
    <t>DRENOV KLANAC, DRENOV KLANAC 53</t>
  </si>
  <si>
    <t>663</t>
  </si>
  <si>
    <t>BRLOSKA DUBRAVA663</t>
  </si>
  <si>
    <t>671</t>
  </si>
  <si>
    <t>85</t>
  </si>
  <si>
    <t>5715</t>
  </si>
  <si>
    <t>MILEUSNIĂ DANE, MILANOV</t>
  </si>
  <si>
    <t>BRLOŐKA DUBRAVA, BRLOŐKA DUBRAVA 41</t>
  </si>
  <si>
    <t>BRLOSKA DUBRAVA671</t>
  </si>
  <si>
    <t>677/1</t>
  </si>
  <si>
    <t>87</t>
  </si>
  <si>
    <t>677</t>
  </si>
  <si>
    <t>2079</t>
  </si>
  <si>
    <t>MILEUSNIĂ ZORKA, UD. VASILJA ro­. BANJANIN</t>
  </si>
  <si>
    <t>OTO╚AC, FORCURANJE 16</t>
  </si>
  <si>
    <t>BRLOSKA DUBRAVA677/1</t>
  </si>
  <si>
    <t>677/2</t>
  </si>
  <si>
    <t>1942</t>
  </si>
  <si>
    <t>BRLOSKA DUBRAVA677/2</t>
  </si>
  <si>
    <t>678/1</t>
  </si>
  <si>
    <t>678</t>
  </si>
  <si>
    <t>511</t>
  </si>
  <si>
    <t>BRLOSKA DUBRAVA678/1</t>
  </si>
  <si>
    <t>678/2</t>
  </si>
  <si>
    <t>273</t>
  </si>
  <si>
    <t>BRLOSKA DUBRAVA678/2</t>
  </si>
  <si>
    <t>678/3</t>
  </si>
  <si>
    <t>356</t>
  </si>
  <si>
    <t>BRLOSKA DUBRAVA678/3</t>
  </si>
  <si>
    <t>678/4</t>
  </si>
  <si>
    <t>1816</t>
  </si>
  <si>
    <t>BRLOSKA DUBRAVA678/4</t>
  </si>
  <si>
    <t>679</t>
  </si>
  <si>
    <t>809</t>
  </si>
  <si>
    <t>BRLOSKA DUBRAVA679</t>
  </si>
  <si>
    <t>725</t>
  </si>
  <si>
    <t>4064</t>
  </si>
  <si>
    <t>PERIŐIĂ TOMA, JUKIN</t>
  </si>
  <si>
    <t>OTO╚AC, BISKUPLJAK 13</t>
  </si>
  <si>
    <t>BRLOSKA DUBRAVA725</t>
  </si>
  <si>
    <t>726</t>
  </si>
  <si>
    <t>3776</t>
  </si>
  <si>
    <t>23688</t>
  </si>
  <si>
    <t>PERIŐIĂ IVAN, MILIN</t>
  </si>
  <si>
    <t>BRLOŐKA DUBRAVA, BRLOŐKA DUBRAVA 48</t>
  </si>
  <si>
    <t>BRLOSKA DUBRAVA726</t>
  </si>
  <si>
    <t>15955</t>
  </si>
  <si>
    <t>119</t>
  </si>
  <si>
    <t>SLAVKOVIĂ MARIJA, UD. NIKOLE ro­. BIONDIĂ</t>
  </si>
  <si>
    <t>BRLOŐKA DUBRAVA, BRLOŐKA DUBRAVA 54</t>
  </si>
  <si>
    <t>727</t>
  </si>
  <si>
    <t>BRLOSKA DUBRAVA727</t>
  </si>
  <si>
    <t>737</t>
  </si>
  <si>
    <t>1575</t>
  </si>
  <si>
    <t>BRLOSKA DUBRAVA737</t>
  </si>
  <si>
    <t>738</t>
  </si>
  <si>
    <t>662</t>
  </si>
  <si>
    <t>BRLOSKA DUBRAVA738</t>
  </si>
  <si>
    <t>739/1</t>
  </si>
  <si>
    <t>739</t>
  </si>
  <si>
    <t>2719</t>
  </si>
  <si>
    <t>BRLOSKA DUBRAVA739/1</t>
  </si>
  <si>
    <t>739/2</t>
  </si>
  <si>
    <t>202</t>
  </si>
  <si>
    <t>1611</t>
  </si>
  <si>
    <t>DRAKULA MILKA ro­. SLAVKOVIĂ</t>
  </si>
  <si>
    <t>ZAGREB, REMETINE╚KI GAJ 8/B</t>
  </si>
  <si>
    <t>BRLOSKA DUBRAVA739/2</t>
  </si>
  <si>
    <t>SLAVKOVIĂ JURE, TOMIN</t>
  </si>
  <si>
    <t>KOMPOLJE, KOMPOLJE 65</t>
  </si>
  <si>
    <t>740/2</t>
  </si>
  <si>
    <t>740</t>
  </si>
  <si>
    <t>2741</t>
  </si>
  <si>
    <t>BRLOSKA DUBRAVA740/2</t>
  </si>
  <si>
    <t>741</t>
  </si>
  <si>
    <t>284</t>
  </si>
  <si>
    <t>BRLOSKA DUBRAVA741</t>
  </si>
  <si>
    <t>742</t>
  </si>
  <si>
    <t>2000</t>
  </si>
  <si>
    <t>BRLOSKA DUBRAVA742</t>
  </si>
  <si>
    <t>743</t>
  </si>
  <si>
    <t>683</t>
  </si>
  <si>
    <t>BRLOSKA DUBRAVA743</t>
  </si>
  <si>
    <t>744</t>
  </si>
  <si>
    <t>205</t>
  </si>
  <si>
    <t>BRLOSKA DUBRAVA744</t>
  </si>
  <si>
    <t>745</t>
  </si>
  <si>
    <t>BRLOSKA DUBRAVA745</t>
  </si>
  <si>
    <t>746/1</t>
  </si>
  <si>
    <t>746</t>
  </si>
  <si>
    <t>4868</t>
  </si>
  <si>
    <t>BRLOSKA DUBRAVA746/1</t>
  </si>
  <si>
    <t>746/2</t>
  </si>
  <si>
    <t>214</t>
  </si>
  <si>
    <t>BRLOSKA DUBRAVA746/2</t>
  </si>
  <si>
    <t>747</t>
  </si>
  <si>
    <t>1831</t>
  </si>
  <si>
    <t>BRLOSKA DUBRAVA747</t>
  </si>
  <si>
    <t>748</t>
  </si>
  <si>
    <t>291</t>
  </si>
  <si>
    <t>BRLOSKA DUBRAVA748</t>
  </si>
  <si>
    <t>749</t>
  </si>
  <si>
    <t>4690</t>
  </si>
  <si>
    <t>BRLOSKA DUBRAVA749</t>
  </si>
  <si>
    <t>750</t>
  </si>
  <si>
    <t>14980</t>
  </si>
  <si>
    <t>BRLOSKA DUBRAVA750</t>
  </si>
  <si>
    <t>751</t>
  </si>
  <si>
    <t>507</t>
  </si>
  <si>
    <t>BRLOSKA DUBRAVA751</t>
  </si>
  <si>
    <t>17674</t>
  </si>
  <si>
    <t>BRLOSKA DUBRAVA752</t>
  </si>
  <si>
    <t>753</t>
  </si>
  <si>
    <t>878</t>
  </si>
  <si>
    <t>BRLOSKA DUBRAVA753</t>
  </si>
  <si>
    <t>754</t>
  </si>
  <si>
    <t>BRLOSKA DUBRAVA754</t>
  </si>
  <si>
    <t>755</t>
  </si>
  <si>
    <t>BRLOSKA DUBRAVA755</t>
  </si>
  <si>
    <t>756</t>
  </si>
  <si>
    <t>26223</t>
  </si>
  <si>
    <t>31978</t>
  </si>
  <si>
    <t>BRLOSKA DUBRAVA756</t>
  </si>
  <si>
    <t>757</t>
  </si>
  <si>
    <t>61956</t>
  </si>
  <si>
    <t>SLAVKOVIĂ MARIJA, UD. NIKOLE roş. BIONDIĂ</t>
  </si>
  <si>
    <t>BRLOSKA DUBRAVA757</t>
  </si>
  <si>
    <t>760</t>
  </si>
  <si>
    <t>2111</t>
  </si>
  <si>
    <t>BRLOSKA DUBRAVA760</t>
  </si>
  <si>
    <t>761</t>
  </si>
  <si>
    <t>10297</t>
  </si>
  <si>
    <t>BRLOSKA DUBRAVA761</t>
  </si>
  <si>
    <t>762</t>
  </si>
  <si>
    <t>155</t>
  </si>
  <si>
    <t>306</t>
  </si>
  <si>
    <t>BRLOSKA DUBRAVA762</t>
  </si>
  <si>
    <t>151</t>
  </si>
  <si>
    <t>765</t>
  </si>
  <si>
    <t>1464</t>
  </si>
  <si>
    <t>BRLOSKA DUBRAVA765</t>
  </si>
  <si>
    <t>766</t>
  </si>
  <si>
    <t>2852</t>
  </si>
  <si>
    <t>BRLOSKA DUBRAVA766</t>
  </si>
  <si>
    <t>767/1</t>
  </si>
  <si>
    <t>767</t>
  </si>
  <si>
    <t>BRLOSKA DUBRAVA767/1</t>
  </si>
  <si>
    <t>767/2</t>
  </si>
  <si>
    <t>2090</t>
  </si>
  <si>
    <t>BRLOSKA DUBRAVA767/2</t>
  </si>
  <si>
    <t>767/3</t>
  </si>
  <si>
    <t>1841</t>
  </si>
  <si>
    <t>BRLOSKA DUBRAVA767/3</t>
  </si>
  <si>
    <t>772</t>
  </si>
  <si>
    <t>1101</t>
  </si>
  <si>
    <t>BRLOSKA DUBRAVA772</t>
  </si>
  <si>
    <t>773</t>
  </si>
  <si>
    <t>BRLOSKA DUBRAVA773</t>
  </si>
  <si>
    <t>774</t>
  </si>
  <si>
    <t>575</t>
  </si>
  <si>
    <t>BRLOSKA DUBRAVA774</t>
  </si>
  <si>
    <t>782</t>
  </si>
  <si>
    <t>241</t>
  </si>
  <si>
    <t>BRLOSKA DUBRAVA782</t>
  </si>
  <si>
    <t>783/4</t>
  </si>
  <si>
    <t>783</t>
  </si>
  <si>
    <t>3917</t>
  </si>
  <si>
    <t>BRLOSKA DUBRAVA783/4</t>
  </si>
  <si>
    <t>783/5</t>
  </si>
  <si>
    <t>1244</t>
  </si>
  <si>
    <t>BRLOSKA DUBRAVA783/5</t>
  </si>
  <si>
    <t>783/a</t>
  </si>
  <si>
    <t>783/A</t>
  </si>
  <si>
    <t>1039</t>
  </si>
  <si>
    <t>BRLOSKA DUBRAVA783/A</t>
  </si>
  <si>
    <t>784</t>
  </si>
  <si>
    <t>856</t>
  </si>
  <si>
    <t>BRLOSKA DUBRAVA784</t>
  </si>
  <si>
    <t>791/2</t>
  </si>
  <si>
    <t>791</t>
  </si>
  <si>
    <t>3169</t>
  </si>
  <si>
    <t>BRLOSKA DUBRAVA791/2</t>
  </si>
  <si>
    <t>791/3</t>
  </si>
  <si>
    <t>460</t>
  </si>
  <si>
    <t>MILEUSNIĂ STAKA, UD. PAJE ro­. PRICA</t>
  </si>
  <si>
    <t>BRLOŐKA DUBRAVA, BRLOŐKA DUBRAVA 37</t>
  </si>
  <si>
    <t>BRLOSKA DUBRAVA791/3</t>
  </si>
  <si>
    <t>791/4</t>
  </si>
  <si>
    <t>554</t>
  </si>
  <si>
    <t>BRLOSKA DUBRAVA791/4</t>
  </si>
  <si>
    <t>797</t>
  </si>
  <si>
    <t>11060</t>
  </si>
  <si>
    <t>MILEUSNIĂ PETAR, ARSIN</t>
  </si>
  <si>
    <t>BRLOŐKA DUBRAVA, BRLOŐKA DUBRAVA 40</t>
  </si>
  <si>
    <t>BRLOSKA DUBRAVA797</t>
  </si>
  <si>
    <t>799/1</t>
  </si>
  <si>
    <t>799</t>
  </si>
  <si>
    <t>989</t>
  </si>
  <si>
    <t>MILEUSNIĂ MILKA, UD. PERICE</t>
  </si>
  <si>
    <t>BRLOŐKA DUBRAVA, BRLOŐKA DUBRAVA 38</t>
  </si>
  <si>
    <t>BRLOSKA DUBRAVA799/1</t>
  </si>
  <si>
    <t>799/2</t>
  </si>
  <si>
    <t>BRLOSKA DUBRAVA799/2</t>
  </si>
  <si>
    <t>800/3</t>
  </si>
  <si>
    <t>800</t>
  </si>
  <si>
    <t>3705</t>
  </si>
  <si>
    <t>BRLOSKA DUBRAVA800/3</t>
  </si>
  <si>
    <t>800/4</t>
  </si>
  <si>
    <t>604</t>
  </si>
  <si>
    <t>BRLOSKA DUBRAVA800/4</t>
  </si>
  <si>
    <t>801/2</t>
  </si>
  <si>
    <t>801</t>
  </si>
  <si>
    <t>252</t>
  </si>
  <si>
    <t>BRLOSKA DUBRAVA801/2</t>
  </si>
  <si>
    <t>809/5</t>
  </si>
  <si>
    <t>BRLOSKA DUBRAVA809/5</t>
  </si>
  <si>
    <t>811</t>
  </si>
  <si>
    <t>2680</t>
  </si>
  <si>
    <t>BRLOSKA DUBRAVA811</t>
  </si>
  <si>
    <t>812</t>
  </si>
  <si>
    <t>950</t>
  </si>
  <si>
    <t>BRLOSKA DUBRAVA812</t>
  </si>
  <si>
    <t>819</t>
  </si>
  <si>
    <t>1626</t>
  </si>
  <si>
    <t>BRLOSKA DUBRAVA819</t>
  </si>
  <si>
    <t>821/1</t>
  </si>
  <si>
    <t>821</t>
  </si>
  <si>
    <t>2115</t>
  </si>
  <si>
    <t>BRLOSKA DUBRAVA821/1</t>
  </si>
  <si>
    <t>821/2</t>
  </si>
  <si>
    <t>1057</t>
  </si>
  <si>
    <t>BRLOSKA DUBRAVA821/2</t>
  </si>
  <si>
    <t>822</t>
  </si>
  <si>
    <t>716</t>
  </si>
  <si>
    <t>BRLOSKA DUBRAVA822</t>
  </si>
  <si>
    <t>823</t>
  </si>
  <si>
    <t>1514</t>
  </si>
  <si>
    <t>BRLOSKA DUBRAVA823</t>
  </si>
  <si>
    <t>824</t>
  </si>
  <si>
    <t>619</t>
  </si>
  <si>
    <t>BRLOSKA DUBRAVA824</t>
  </si>
  <si>
    <t>825</t>
  </si>
  <si>
    <t>9107</t>
  </si>
  <si>
    <t>BRLOSKA DUBRAVA825</t>
  </si>
  <si>
    <t>8028</t>
  </si>
  <si>
    <t>826/1</t>
  </si>
  <si>
    <t>826</t>
  </si>
  <si>
    <t>3694</t>
  </si>
  <si>
    <t>BRLOSKA DUBRAVA826/1</t>
  </si>
  <si>
    <t>826/2</t>
  </si>
  <si>
    <t>3866</t>
  </si>
  <si>
    <t>BRLOSKA DUBRAVA826/2</t>
  </si>
  <si>
    <t>827</t>
  </si>
  <si>
    <t>453</t>
  </si>
  <si>
    <t>BRLOSKA DUBRAVA827</t>
  </si>
  <si>
    <t>828</t>
  </si>
  <si>
    <t>BRLOSKA DUBRAVA828</t>
  </si>
  <si>
    <t>833/6</t>
  </si>
  <si>
    <t>833</t>
  </si>
  <si>
    <t>2252</t>
  </si>
  <si>
    <t>BRLOSKA DUBRAVA833/6</t>
  </si>
  <si>
    <t>833/7</t>
  </si>
  <si>
    <t>BRLOSKA DUBRAVA833/7</t>
  </si>
  <si>
    <t>840</t>
  </si>
  <si>
    <t>15919</t>
  </si>
  <si>
    <t>BRLOSKA DUBRAVA840</t>
  </si>
  <si>
    <t>841</t>
  </si>
  <si>
    <t>BRLOSKA DUBRAVA841</t>
  </si>
  <si>
    <t>855/h</t>
  </si>
  <si>
    <t>855/H</t>
  </si>
  <si>
    <t>855</t>
  </si>
  <si>
    <t>H</t>
  </si>
  <si>
    <t>6978</t>
  </si>
  <si>
    <t>BRLOSKA DUBRAVA855/H</t>
  </si>
  <si>
    <t>869</t>
  </si>
  <si>
    <t>97472</t>
  </si>
  <si>
    <t>MILEUSNIĂ ZORKA, UD. VASILJA roş. BANJANIN</t>
  </si>
  <si>
    <t>BRLOSKA DUBRAVA869</t>
  </si>
  <si>
    <t>432/1a</t>
  </si>
  <si>
    <t>432/A1</t>
  </si>
  <si>
    <t>6122</t>
  </si>
  <si>
    <t>JURKOVI├ MARKO, MILIN</t>
  </si>
  <si>
    <t>BRLOSKA DUBRAVA432/A1</t>
  </si>
  <si>
    <t>5395</t>
  </si>
  <si>
    <t>899/13</t>
  </si>
  <si>
    <t>94</t>
  </si>
  <si>
    <t>ILIĂ NEBOJŐA, MILOŐ</t>
  </si>
  <si>
    <t>KARLOBAG, JURE KAŐTELANA 10</t>
  </si>
  <si>
    <t>1/4</t>
  </si>
  <si>
    <t>BRLOSKA DUBRAVA899/13</t>
  </si>
  <si>
    <t>MILEUSNIĂ MILKA, Ä. MIRKA ro­. MILEUSNIĂ</t>
  </si>
  <si>
    <t>ZAGREB, FRA FILIPA GRABOVCA 11</t>
  </si>
  <si>
    <t>2/4</t>
  </si>
  <si>
    <t>STANKOVIĂ MIRJANA, Ä. MILANA ro­. ILIĂ</t>
  </si>
  <si>
    <t>900/7</t>
  </si>
  <si>
    <t>900</t>
  </si>
  <si>
    <t>BRLOSKA DUBRAVA900/7</t>
  </si>
  <si>
    <t>900/8</t>
  </si>
  <si>
    <t>299</t>
  </si>
  <si>
    <t>601</t>
  </si>
  <si>
    <t>MILEUSNIĂ BUDE, JOVIN</t>
  </si>
  <si>
    <t>OGULIN, BERNARDINA FRANKOPANA 17</t>
  </si>
  <si>
    <t>1/6</t>
  </si>
  <si>
    <t>BRLOSKA DUBRAVA900/8</t>
  </si>
  <si>
    <t>MILEUSNIĂ PETAR, JOVIN</t>
  </si>
  <si>
    <t>ZAPREŐIĂ, MARŐALA TITA 7</t>
  </si>
  <si>
    <t>5/6</t>
  </si>
  <si>
    <t>107</t>
  </si>
  <si>
    <t>302</t>
  </si>
  <si>
    <t>MILEUSNIĂ ZDRAVKO, VUJIN</t>
  </si>
  <si>
    <t>RIJEKA, ANDRIJE BENUSIJA 8</t>
  </si>
  <si>
    <t>906/a1</t>
  </si>
  <si>
    <t>906/A1</t>
  </si>
  <si>
    <t>906</t>
  </si>
  <si>
    <t>A1</t>
  </si>
  <si>
    <t>2590</t>
  </si>
  <si>
    <t>BRLOSKA DUBRAVA906/A1</t>
  </si>
  <si>
    <t>8060</t>
  </si>
  <si>
    <t>BRLOSKA DUBRAVA907</t>
  </si>
  <si>
    <t>4463</t>
  </si>
  <si>
    <t>916</t>
  </si>
  <si>
    <t>9351</t>
  </si>
  <si>
    <t>21756</t>
  </si>
  <si>
    <t>MILEUSNIĂ şURAş, SAVIN</t>
  </si>
  <si>
    <t>OTO╚AC, NIKO╚E MAŐIĂA 7</t>
  </si>
  <si>
    <t>BRLOSKA DUBRAVA916</t>
  </si>
  <si>
    <t>925</t>
  </si>
  <si>
    <t>464</t>
  </si>
  <si>
    <t>2262</t>
  </si>
  <si>
    <t>BOJADIĂ MLADENKA</t>
  </si>
  <si>
    <t>SRBIJA I CRNA GORA, NOVI SAD, ARKADIJA VARAşANINA 35</t>
  </si>
  <si>
    <t>BRLOSKA DUBRAVA925</t>
  </si>
  <si>
    <t>MILEUSNIĂ BRANKO, NEDJELJKOV</t>
  </si>
  <si>
    <t>SRBIJA I CRNA GORA, FUTOG, CARICE MILICE 52</t>
  </si>
  <si>
    <t>2/6</t>
  </si>
  <si>
    <t>MILEUSNIĂ MLADEN</t>
  </si>
  <si>
    <t>SRBIJA I CRNA GORA, VETERNIK, MILANA TEPIĂA 4</t>
  </si>
  <si>
    <t>MILEUSNIĂ RADMILA</t>
  </si>
  <si>
    <t>SRBIJA I CRNA GORA, VRBAS, NJEGOŐEVA 52</t>
  </si>
  <si>
    <t>986</t>
  </si>
  <si>
    <t>20897</t>
  </si>
  <si>
    <t>MILEUSNIĂ BOŐKO, şURAş</t>
  </si>
  <si>
    <t>NOVIGRAD, EMONIJSKA 6</t>
  </si>
  <si>
    <t>BRLOSKA DUBRAVA986</t>
  </si>
  <si>
    <t>16185</t>
  </si>
  <si>
    <t>987/1</t>
  </si>
  <si>
    <t>987</t>
  </si>
  <si>
    <t>4838</t>
  </si>
  <si>
    <t>MILEUSNIĂ VELJKO, MIĂIN</t>
  </si>
  <si>
    <t>BRLOŐKA DUBRAVA, BRLOŐKA DUBRAVA 18</t>
  </si>
  <si>
    <t>BRLOSKA DUBRAVA987/1</t>
  </si>
  <si>
    <t>1005/1</t>
  </si>
  <si>
    <t>102</t>
  </si>
  <si>
    <t>1005</t>
  </si>
  <si>
    <t>MILEUSNIĂ MILICA, Ä. PETRA</t>
  </si>
  <si>
    <t>SRBIJA, ZEMUN, TOMICE POPOVIĂA 66</t>
  </si>
  <si>
    <t>BRLOSKA DUBRAVA1005/1</t>
  </si>
  <si>
    <t>80</t>
  </si>
  <si>
    <t>MILEUSNIĂ VAJO, JOVIN</t>
  </si>
  <si>
    <t>BRLOŐKA DUBRAVA, BRLOŐKA DUBRAVA 15</t>
  </si>
  <si>
    <t>1005/2</t>
  </si>
  <si>
    <t>69</t>
  </si>
  <si>
    <t>924</t>
  </si>
  <si>
    <t>MILEUSNIĂ BUDIMIR, şURIN</t>
  </si>
  <si>
    <t>FUÄINE, IVANKE TROHAR 172/B</t>
  </si>
  <si>
    <t>5/8</t>
  </si>
  <si>
    <t>BRLOSKA DUBRAVA1005/2</t>
  </si>
  <si>
    <t>MILEUSNIĂ GOJKO, şURIN</t>
  </si>
  <si>
    <t>RIJEKA, I. MATETIĂA RONJGOVA 1</t>
  </si>
  <si>
    <t>3/8</t>
  </si>
  <si>
    <t>1050</t>
  </si>
  <si>
    <t>76</t>
  </si>
  <si>
    <t>9525</t>
  </si>
  <si>
    <t>MILEUSNIĂ DANE, ISIN</t>
  </si>
  <si>
    <t>BRLOŐKA DUBRAVA, BRLOŐKA DUBRAVA 8</t>
  </si>
  <si>
    <t>5/12</t>
  </si>
  <si>
    <t>BRLOSKA DUBRAVA1050</t>
  </si>
  <si>
    <t>146</t>
  </si>
  <si>
    <t>2050</t>
  </si>
  <si>
    <t>MILEUSNIĂ ILIJA, ISIN</t>
  </si>
  <si>
    <t>RAPAIN KLANAC, RAPAIN KLANAC 19</t>
  </si>
  <si>
    <t>98</t>
  </si>
  <si>
    <t>3057</t>
  </si>
  <si>
    <t>MILEUSNIĂ ILIJA, NIKOLIN</t>
  </si>
  <si>
    <t>BRLOŐKA DUBRAVA, BRLOŐKA DUBRAVA 28</t>
  </si>
  <si>
    <t>2518</t>
  </si>
  <si>
    <t>MILEUSNIĂ MARA, UD. PETRA ro­. DRAKULA</t>
  </si>
  <si>
    <t>BRLOŐKA DUBRAVA, BRLOŐKA DUBRAVA 27</t>
  </si>
  <si>
    <t>93</t>
  </si>
  <si>
    <t>MILEUSNIĂ MARIJA, UD. VAJE ro­. MILEUSNIĂ</t>
  </si>
  <si>
    <t>ZAGREB, VLADIMIRA FILAKOVCA 7</t>
  </si>
  <si>
    <t>86</t>
  </si>
  <si>
    <t>MILEUSNIĂ NIKOLA, TODOROV</t>
  </si>
  <si>
    <t>OTO╚AC, BARTOLA KAŐIĂA 11/A</t>
  </si>
  <si>
    <t>MILEUSNIĂ PETAR, ISIN</t>
  </si>
  <si>
    <t>MILEUSNIĂ VLADE, ISIN</t>
  </si>
  <si>
    <t>LETINAC, LETINAC 86</t>
  </si>
  <si>
    <t>2/12</t>
  </si>
  <si>
    <t>1053</t>
  </si>
  <si>
    <t>1597</t>
  </si>
  <si>
    <t>8791</t>
  </si>
  <si>
    <t>BRLOSKA DUBRAVA1053</t>
  </si>
  <si>
    <t>MILEUSNIĂ LAZO, MILIN</t>
  </si>
  <si>
    <t>BRLOŐKA DUBRAVA, BRLOŐKA DUBRAVA 5</t>
  </si>
  <si>
    <t>MILEUSNIĂ VAJO, NIKOLIN</t>
  </si>
  <si>
    <t>BRLOŐKA DUBRAVA, BRLOŐKA DUBRAVA 16</t>
  </si>
  <si>
    <t>73</t>
  </si>
  <si>
    <t>2392</t>
  </si>
  <si>
    <t>KOKERIĂ BRANKA ro­. MILEUSNIĂ</t>
  </si>
  <si>
    <t>SRBIJA, SMEDEREVSKA PALANKA, SVETO KAMENOREZAC 11</t>
  </si>
  <si>
    <t>BRLOSKA DUBRAVA1054</t>
  </si>
  <si>
    <t>MILEUSNIĂ BRANKO, FILIPOV</t>
  </si>
  <si>
    <t>OTO╚AC, KRALJA ZVONIMIRA 24</t>
  </si>
  <si>
    <t>MILEUSNIĂ MIROSLAV, şURIN</t>
  </si>
  <si>
    <t>1071/1</t>
  </si>
  <si>
    <t>1071</t>
  </si>
  <si>
    <t>3237</t>
  </si>
  <si>
    <t>9693</t>
  </si>
  <si>
    <t>BRLOSKA DUBRAVA1071/1</t>
  </si>
  <si>
    <t>6456</t>
  </si>
  <si>
    <t>1071/2</t>
  </si>
  <si>
    <t>BRLOSKA DUBRAVA1071/2</t>
  </si>
  <si>
    <t>1071/4</t>
  </si>
  <si>
    <t>BRLOSKA DUBRAVA1071/4</t>
  </si>
  <si>
    <t>1072/1</t>
  </si>
  <si>
    <t>1072</t>
  </si>
  <si>
    <t>1259</t>
  </si>
  <si>
    <t>BRLOSKA DUBRAVA1072/1</t>
  </si>
  <si>
    <t>1072/2</t>
  </si>
  <si>
    <t>BRLOSKA DUBRAVA1072/2</t>
  </si>
  <si>
    <t>1083/1</t>
  </si>
  <si>
    <t>1083</t>
  </si>
  <si>
    <t>2723</t>
  </si>
  <si>
    <t>BRLOSKA DUBRAVA1083/1</t>
  </si>
  <si>
    <t>1084/2</t>
  </si>
  <si>
    <t>1084</t>
  </si>
  <si>
    <t>1478</t>
  </si>
  <si>
    <t>BRLOSKA DUBRAVA1084/2</t>
  </si>
  <si>
    <t>1087</t>
  </si>
  <si>
    <t>6290</t>
  </si>
  <si>
    <t>BRLOSKA DUBRAVA1087</t>
  </si>
  <si>
    <t>1615</t>
  </si>
  <si>
    <t>147</t>
  </si>
  <si>
    <t>MILEUSNIĂ JOVO, ISIN</t>
  </si>
  <si>
    <t>SRBIJA, LOKEŐINA, LOKEŐINA 0</t>
  </si>
  <si>
    <t>1089</t>
  </si>
  <si>
    <t>6203</t>
  </si>
  <si>
    <t>BRLOSKA DUBRAVA1089</t>
  </si>
  <si>
    <t>1090/2</t>
  </si>
  <si>
    <t>89</t>
  </si>
  <si>
    <t>1737</t>
  </si>
  <si>
    <t>MILEUSNIĂ MARA, UD. MILE ro­. ĂURLIĂ</t>
  </si>
  <si>
    <t>BRLOŐKA DUBRAVA, BRLOŐKA DUBRAVA 11</t>
  </si>
  <si>
    <t>BRLOSKA DUBRAVA1090/2</t>
  </si>
  <si>
    <t>1090/3</t>
  </si>
  <si>
    <t>1910</t>
  </si>
  <si>
    <t>BRLOSKA DUBRAVA1090/3</t>
  </si>
  <si>
    <t>1094</t>
  </si>
  <si>
    <t>16113</t>
  </si>
  <si>
    <t>40750</t>
  </si>
  <si>
    <t>BRLOSKA DUBRAVA1094</t>
  </si>
  <si>
    <t>MAŐIĂ PETAR, şURIN</t>
  </si>
  <si>
    <t>PODUM, PODUM 144</t>
  </si>
  <si>
    <t>MILEUSNIĂ BORODIN, ILIJIN</t>
  </si>
  <si>
    <t>RIJEKA, L. MI╚ENIĂA 29</t>
  </si>
  <si>
    <t>MILEUSNIĂ BOÄO, NIKOLIN</t>
  </si>
  <si>
    <t>BRLOŐKA DUBRAVA, BRLOŐKA DUBRAVA 12</t>
  </si>
  <si>
    <t>1095/b1</t>
  </si>
  <si>
    <t>1095/B1</t>
  </si>
  <si>
    <t>1095</t>
  </si>
  <si>
    <t>B1</t>
  </si>
  <si>
    <t>3352</t>
  </si>
  <si>
    <t>BRLOSKA DUBRAVA1095/B1</t>
  </si>
  <si>
    <t>1095/b2</t>
  </si>
  <si>
    <t>1095/B2</t>
  </si>
  <si>
    <t>B2</t>
  </si>
  <si>
    <t>5219</t>
  </si>
  <si>
    <t>BRLOSKA DUBRAVA1095/B2</t>
  </si>
  <si>
    <t>1096/3</t>
  </si>
  <si>
    <t>1096</t>
  </si>
  <si>
    <t>1349</t>
  </si>
  <si>
    <t>BRLOSKA DUBRAVA1096/3</t>
  </si>
  <si>
    <t>1096/4</t>
  </si>
  <si>
    <t>2277</t>
  </si>
  <si>
    <t>BRLOSKA DUBRAVA1096/4</t>
  </si>
  <si>
    <t>1096/10</t>
  </si>
  <si>
    <t>BRLOSKA DUBRAVA1096/10</t>
  </si>
  <si>
    <t>1096/b2</t>
  </si>
  <si>
    <t>1096/B2</t>
  </si>
  <si>
    <t>795</t>
  </si>
  <si>
    <t>BRLOSKA DUBRAVA1096/B2</t>
  </si>
  <si>
    <t>1097</t>
  </si>
  <si>
    <t>1126</t>
  </si>
  <si>
    <t>BRLOSKA DUBRAVA1097</t>
  </si>
  <si>
    <t>1116</t>
  </si>
  <si>
    <t>78</t>
  </si>
  <si>
    <t>2054</t>
  </si>
  <si>
    <t>4108</t>
  </si>
  <si>
    <t>MILEUSNIĂ ILIJA, MILOŐEV</t>
  </si>
  <si>
    <t>ŐKARE, ŐKARE 48</t>
  </si>
  <si>
    <t>BRLOSKA DUBRAVA1116</t>
  </si>
  <si>
    <t>1117</t>
  </si>
  <si>
    <t>482</t>
  </si>
  <si>
    <t>BRLOSKA DUBRAVA1117</t>
  </si>
  <si>
    <t>1118</t>
  </si>
  <si>
    <t>1917</t>
  </si>
  <si>
    <t>3356</t>
  </si>
  <si>
    <t>BRLOSKA DUBRAVA1118</t>
  </si>
  <si>
    <t>1119</t>
  </si>
  <si>
    <t>2133</t>
  </si>
  <si>
    <t>MILEUSNIĂ SRşO, şURIN</t>
  </si>
  <si>
    <t>BRLOŐKA DUBRAVA, BRLOŐKA DUBRAVA 23</t>
  </si>
  <si>
    <t>BRLOSKA DUBRAVA1119</t>
  </si>
  <si>
    <t>1123/4</t>
  </si>
  <si>
    <t>60</t>
  </si>
  <si>
    <t>1123</t>
  </si>
  <si>
    <t>1654</t>
  </si>
  <si>
    <t>LALIĂ MILKA, UD. şURE ro­. MILEUSNIĂ</t>
  </si>
  <si>
    <t>BRLOG, BRLOG 35/A</t>
  </si>
  <si>
    <t>BRLOSKA DUBRAVA1123/4</t>
  </si>
  <si>
    <t>1124/1</t>
  </si>
  <si>
    <t>1124</t>
  </si>
  <si>
    <t>BRLOSKA DUBRAVA1124/1</t>
  </si>
  <si>
    <t>82</t>
  </si>
  <si>
    <t>MILEUSNIĂ LJUBA, UD. BUDE ro­. DIKLIĂ</t>
  </si>
  <si>
    <t>BRLOŐKA DUBRAVA, BRLOŐKA DUBRAVA 17</t>
  </si>
  <si>
    <t>1124/2</t>
  </si>
  <si>
    <t>1246</t>
  </si>
  <si>
    <t>BRLOSKA DUBRAVA1124/2</t>
  </si>
  <si>
    <t>177</t>
  </si>
  <si>
    <t>MILEUSNIĂ DMITAR, MIĂIN</t>
  </si>
  <si>
    <t>MILEUSNIĂ RATISLAV, RADIN</t>
  </si>
  <si>
    <t>OTO╚AC, STJEPANA RADIĂA 18</t>
  </si>
  <si>
    <t>1125</t>
  </si>
  <si>
    <t>874</t>
  </si>
  <si>
    <t>BRLOSKA DUBRAVA1125</t>
  </si>
  <si>
    <t>1131</t>
  </si>
  <si>
    <t>BRLOSKA DUBRAVA1131</t>
  </si>
  <si>
    <t>1132/6</t>
  </si>
  <si>
    <t>1132</t>
  </si>
  <si>
    <t>5110</t>
  </si>
  <si>
    <t>BRLOSKA DUBRAVA1132/6</t>
  </si>
  <si>
    <t>2374</t>
  </si>
  <si>
    <t>1135/1</t>
  </si>
  <si>
    <t>1135</t>
  </si>
  <si>
    <t>BRLOSKA DUBRAVA1135/1</t>
  </si>
  <si>
    <t>183</t>
  </si>
  <si>
    <t>1135/2</t>
  </si>
  <si>
    <t>457</t>
  </si>
  <si>
    <t>917</t>
  </si>
  <si>
    <t>BRLOSKA DUBRAVA1135/2</t>
  </si>
  <si>
    <t>1135/3</t>
  </si>
  <si>
    <t>363</t>
  </si>
  <si>
    <t>BRLOSKA DUBRAVA1135/3</t>
  </si>
  <si>
    <t>90</t>
  </si>
  <si>
    <t>1136</t>
  </si>
  <si>
    <t>126</t>
  </si>
  <si>
    <t>BRLOSKA DUBRAVA1136</t>
  </si>
  <si>
    <t>1137/1</t>
  </si>
  <si>
    <t>1137</t>
  </si>
  <si>
    <t>1651</t>
  </si>
  <si>
    <t>BRLOSKA DUBRAVA1137/1</t>
  </si>
  <si>
    <t>1137/2</t>
  </si>
  <si>
    <t>1150</t>
  </si>
  <si>
    <t>BRLOSKA DUBRAVA1137/2</t>
  </si>
  <si>
    <t>1137/3</t>
  </si>
  <si>
    <t>1342</t>
  </si>
  <si>
    <t>BRLOSKA DUBRAVA1137/3</t>
  </si>
  <si>
    <t>1141</t>
  </si>
  <si>
    <t>4553</t>
  </si>
  <si>
    <t>BRLOSKA DUBRAVA1141</t>
  </si>
  <si>
    <t>1142/a1</t>
  </si>
  <si>
    <t>1142/A1</t>
  </si>
  <si>
    <t>1142</t>
  </si>
  <si>
    <t>3428</t>
  </si>
  <si>
    <t>BRLOSKA DUBRAVA1142/A1</t>
  </si>
  <si>
    <t>1142/a2</t>
  </si>
  <si>
    <t>1142/A2</t>
  </si>
  <si>
    <t>A2</t>
  </si>
  <si>
    <t>4068</t>
  </si>
  <si>
    <t>BRLOSKA DUBRAVA1142/A2</t>
  </si>
  <si>
    <t>2629</t>
  </si>
  <si>
    <t>1143</t>
  </si>
  <si>
    <t>2367</t>
  </si>
  <si>
    <t>BRLOSKA DUBRAVA1143</t>
  </si>
  <si>
    <t>1144</t>
  </si>
  <si>
    <t>8019</t>
  </si>
  <si>
    <t>BRLOSKA DUBRAVA1144</t>
  </si>
  <si>
    <t>3345</t>
  </si>
  <si>
    <t>1149</t>
  </si>
  <si>
    <t>7625</t>
  </si>
  <si>
    <t>BRLOSKA DUBRAVA1149</t>
  </si>
  <si>
    <t>BRLOSKA DUBRAVA1150</t>
  </si>
  <si>
    <t>1151</t>
  </si>
  <si>
    <t>1421</t>
  </si>
  <si>
    <t>BRLOSKA DUBRAVA1151</t>
  </si>
  <si>
    <t>1152</t>
  </si>
  <si>
    <t>BRLOSKA DUBRAVA1152</t>
  </si>
  <si>
    <t>1153</t>
  </si>
  <si>
    <t>BRLOSKA DUBRAVA1153</t>
  </si>
  <si>
    <t>1154</t>
  </si>
  <si>
    <t>583</t>
  </si>
  <si>
    <t>BRLOSKA DUBRAVA1154</t>
  </si>
  <si>
    <t>1741</t>
  </si>
  <si>
    <t>BRLOSKA DUBRAVA1155</t>
  </si>
  <si>
    <t>1160</t>
  </si>
  <si>
    <t>71</t>
  </si>
  <si>
    <t>1802</t>
  </si>
  <si>
    <t>MILEUSNIĂ şURO, şURIN</t>
  </si>
  <si>
    <t>KOMPOLJE, KOMPOLJE 36</t>
  </si>
  <si>
    <t>BRLOSKA DUBRAVA1160</t>
  </si>
  <si>
    <t>1162</t>
  </si>
  <si>
    <t>712</t>
  </si>
  <si>
    <t>BRLOSKA DUBRAVA1162</t>
  </si>
  <si>
    <t>1169</t>
  </si>
  <si>
    <t>2154</t>
  </si>
  <si>
    <t>BRLOSKA DUBRAVA1169</t>
  </si>
  <si>
    <t>1170</t>
  </si>
  <si>
    <t>7506</t>
  </si>
  <si>
    <t>BRLOSKA DUBRAVA1170</t>
  </si>
  <si>
    <t>1171</t>
  </si>
  <si>
    <t>188</t>
  </si>
  <si>
    <t>6093</t>
  </si>
  <si>
    <t>MILEUSNIĂ ANICA, JOVINA ro­. CVJETIĂANIN</t>
  </si>
  <si>
    <t>OTO╚AC, IVE SENJANINA 18</t>
  </si>
  <si>
    <t>BRLOSKA DUBRAVA1171</t>
  </si>
  <si>
    <t>5194</t>
  </si>
  <si>
    <t>1176</t>
  </si>
  <si>
    <t>74</t>
  </si>
  <si>
    <t>29626</t>
  </si>
  <si>
    <t>MILEUSNIĂ IKO, ILIJIN</t>
  </si>
  <si>
    <t>BRLOŐKA DUBRAVA, BRLOŐKA DUBRAVA 3</t>
  </si>
  <si>
    <t>BRLOSKA DUBRAVA1176</t>
  </si>
  <si>
    <t>MILEUSNIĂ ILIJA, MILIN</t>
  </si>
  <si>
    <t>STARO SELO, STARO SELO 68</t>
  </si>
  <si>
    <t>7686</t>
  </si>
  <si>
    <t>105</t>
  </si>
  <si>
    <t>MILEUSNIĂ MILAN, TRIFUNOV</t>
  </si>
  <si>
    <t>OTO╚AC, STJEPANA RADIĂA 76</t>
  </si>
  <si>
    <t>1/5</t>
  </si>
  <si>
    <t>2338</t>
  </si>
  <si>
    <t>MILEUSNIĂ NIKOLA, TRIVUN</t>
  </si>
  <si>
    <t>KARLOVAC, RAJKA JANJANINA 13</t>
  </si>
  <si>
    <t>MILEUSNIĂ SOKA, UD. TODORA ro­. ORLIĂ</t>
  </si>
  <si>
    <t>BRLOŐKA DUBRAVA, BRLOŐKA DUBRAVA 26</t>
  </si>
  <si>
    <t>MILEUSNIĂ şURAş, TRIVUN</t>
  </si>
  <si>
    <t>DUBROVNIK, BRATSTVA I JEDINSTVA 23</t>
  </si>
  <si>
    <t>STOJANOVIĂ MARICA, TRIVUN ro­. MILEUSNIĂ</t>
  </si>
  <si>
    <t>OTO╚AC, DR. ANDRIJE ŐTAMPARA 23</t>
  </si>
  <si>
    <t>ÄAKULA STOJANKA, TRIVUN ro­. MILEUSNIĂ</t>
  </si>
  <si>
    <t>VINKOVCI, KARADÄIĂEVA 67</t>
  </si>
  <si>
    <t>1182</t>
  </si>
  <si>
    <t>5064</t>
  </si>
  <si>
    <t>BRLOSKA DUBRAVA1182</t>
  </si>
  <si>
    <t>2726</t>
  </si>
  <si>
    <t>1201</t>
  </si>
  <si>
    <t>2662</t>
  </si>
  <si>
    <t>5539</t>
  </si>
  <si>
    <t>BRLOSKA DUBRAVA1201</t>
  </si>
  <si>
    <t>1203</t>
  </si>
  <si>
    <t>381</t>
  </si>
  <si>
    <t>BRLOSKA DUBRAVA1203</t>
  </si>
  <si>
    <t>1204</t>
  </si>
  <si>
    <t>3086</t>
  </si>
  <si>
    <t>BRLOSKA DUBRAVA1204</t>
  </si>
  <si>
    <t>1206</t>
  </si>
  <si>
    <t>1547</t>
  </si>
  <si>
    <t>3097</t>
  </si>
  <si>
    <t>BRLOSKA DUBRAVA1206</t>
  </si>
  <si>
    <t>1210</t>
  </si>
  <si>
    <t>173</t>
  </si>
  <si>
    <t>BRLOSKA DUBRAVA1210</t>
  </si>
  <si>
    <t>1225/2</t>
  </si>
  <si>
    <t>68</t>
  </si>
  <si>
    <t>1225</t>
  </si>
  <si>
    <t>1536</t>
  </si>
  <si>
    <t>BANJANIN şURO, NIKOLIN</t>
  </si>
  <si>
    <t>SRBIJA, BEOGRAD, GANDIJEVA 65</t>
  </si>
  <si>
    <t>BRLOSKA DUBRAVA1225/2</t>
  </si>
  <si>
    <t>ORLIĂ NADA, Ä. BOŐKA ro­. MILEUSNIĂ</t>
  </si>
  <si>
    <t>OTO╚AC, KRALJA ZVONIMIRA 48</t>
  </si>
  <si>
    <t>1226</t>
  </si>
  <si>
    <t>BRLOSKA DUBRAVA1226</t>
  </si>
  <si>
    <t>1228</t>
  </si>
  <si>
    <t>964</t>
  </si>
  <si>
    <t>BRLOSKA DUBRAVA1228</t>
  </si>
  <si>
    <t>1229/2</t>
  </si>
  <si>
    <t>1229</t>
  </si>
  <si>
    <t>6114</t>
  </si>
  <si>
    <t>BRLOSKA DUBRAVA1229/2</t>
  </si>
  <si>
    <t>1229/4</t>
  </si>
  <si>
    <t>BRLOSKA DUBRAVA1229/4</t>
  </si>
  <si>
    <t>1233/2</t>
  </si>
  <si>
    <t>1233</t>
  </si>
  <si>
    <t>7003</t>
  </si>
  <si>
    <t>BRLOSKA DUBRAVA1233/2</t>
  </si>
  <si>
    <t>1235</t>
  </si>
  <si>
    <t>75</t>
  </si>
  <si>
    <t>40401</t>
  </si>
  <si>
    <t>MILEUSNIĂ ILIJA, ILIJIN</t>
  </si>
  <si>
    <t>BRLOŐKA DUBRAVA, BRLOŐKA DUBRAVA 2</t>
  </si>
  <si>
    <t>BRLOSKA DUBRAVA1235</t>
  </si>
  <si>
    <t>4460</t>
  </si>
  <si>
    <t>2424</t>
  </si>
  <si>
    <t>1223</t>
  </si>
  <si>
    <t>3835</t>
  </si>
  <si>
    <t>BRLOSKA DUBRAVA1244</t>
  </si>
  <si>
    <t>144</t>
  </si>
  <si>
    <t>1475</t>
  </si>
  <si>
    <t>813</t>
  </si>
  <si>
    <t>1245</t>
  </si>
  <si>
    <t>975</t>
  </si>
  <si>
    <t>BRLOSKA DUBRAVA1245</t>
  </si>
  <si>
    <t>788</t>
  </si>
  <si>
    <t>BRLOSKA DUBRAVA1246</t>
  </si>
  <si>
    <t>1247</t>
  </si>
  <si>
    <t>392</t>
  </si>
  <si>
    <t>BRLOSKA DUBRAVA1247</t>
  </si>
  <si>
    <t>1249</t>
  </si>
  <si>
    <t>BRLOSKA DUBRAVA1249</t>
  </si>
  <si>
    <t>1250/2</t>
  </si>
  <si>
    <t>1250</t>
  </si>
  <si>
    <t>5834</t>
  </si>
  <si>
    <t>BRLOSKA DUBRAVA1250/2</t>
  </si>
  <si>
    <t>3316</t>
  </si>
  <si>
    <t>873/2</t>
  </si>
  <si>
    <t>873</t>
  </si>
  <si>
    <t>11509</t>
  </si>
  <si>
    <t>253333</t>
  </si>
  <si>
    <t>ILI├ NEBOJŇA, MILOŇ</t>
  </si>
  <si>
    <t>BRLOSKA DUBRAVA873</t>
  </si>
  <si>
    <t>46</t>
  </si>
  <si>
    <t>JURKOVI├ MILE, JOSIN</t>
  </si>
  <si>
    <t>ZAGREB, BRGADSKA 22</t>
  </si>
  <si>
    <t>MILEUSNI├ BUDE, JOVIN</t>
  </si>
  <si>
    <t>10071</t>
  </si>
  <si>
    <t>MILEUSNI├ MARA, UD. MILE</t>
  </si>
  <si>
    <t>MILEUSNI├ MILKA, Ä. MIRKA</t>
  </si>
  <si>
    <t>MILEUSNI├ PETAR, JOVIN</t>
  </si>
  <si>
    <t>MILEUSNI├ ZDRAVKO, VUJIN</t>
  </si>
  <si>
    <t>KLENOVICA, GRABIĂI 22</t>
  </si>
  <si>
    <t>RUBINI├ KATA</t>
  </si>
  <si>
    <t>JANKA DRAŐKOVIĂA 9</t>
  </si>
  <si>
    <t>STANKOVI├ MIRJANA, Ä. MILANA</t>
  </si>
  <si>
    <t>194</t>
  </si>
  <si>
    <t>ÄAKULA ISO, PETROV</t>
  </si>
  <si>
    <t>DRENOV KLANAC, DRENOV KLANAC 42</t>
  </si>
  <si>
    <t>1140</t>
  </si>
  <si>
    <t>1140/1</t>
  </si>
  <si>
    <t>7373</t>
  </si>
  <si>
    <t>7664</t>
  </si>
  <si>
    <t>BRLOSKA DUBRAVA1140/1</t>
  </si>
  <si>
    <t>MILEUSNI├ MILICA, Ä. PETRA</t>
  </si>
  <si>
    <t>ZEMUN, SRBIJA, TOMICE POPOVIĂA 66</t>
  </si>
  <si>
    <t>Kompolje</t>
  </si>
  <si>
    <t>13/3</t>
  </si>
  <si>
    <t>KRANJLEVIĂ GRGUR, JOSIPOV</t>
  </si>
  <si>
    <t>KOMPOLJE, KOMPOLJE 160</t>
  </si>
  <si>
    <t>KOMPOLJE13/3</t>
  </si>
  <si>
    <t>19</t>
  </si>
  <si>
    <t>5086</t>
  </si>
  <si>
    <t>10841</t>
  </si>
  <si>
    <t>KOMPOLJE19</t>
  </si>
  <si>
    <t>39</t>
  </si>
  <si>
    <t>1859</t>
  </si>
  <si>
    <t>FAJDETIĂ TIHOMIR, STJEPANOV</t>
  </si>
  <si>
    <t>KOMPOLJE, KOMPOLJE 159</t>
  </si>
  <si>
    <t>KOMPOLJE22</t>
  </si>
  <si>
    <t>354</t>
  </si>
  <si>
    <t>4881</t>
  </si>
  <si>
    <t>MARATOVIĂ MIHOVIL, MARKOV</t>
  </si>
  <si>
    <t>KOMPOLJE, KOMPOLJE 158/A</t>
  </si>
  <si>
    <t>KOMPOLJE104/1</t>
  </si>
  <si>
    <t>4517</t>
  </si>
  <si>
    <t>KRANJLEVIĂ STJEPAN, JURIN</t>
  </si>
  <si>
    <t>KOMPOLJE, KOMPOLJE 157</t>
  </si>
  <si>
    <t>KOMPOLJE104/2</t>
  </si>
  <si>
    <t>3003</t>
  </si>
  <si>
    <t>KOMPOLJE105</t>
  </si>
  <si>
    <t>KOMPOLJE106</t>
  </si>
  <si>
    <t>107/1</t>
  </si>
  <si>
    <t>DEGORICIJA ANKA, UD. IVANA ro­. ODORLIĂ</t>
  </si>
  <si>
    <t>KOMPOLJE, KOMPOLJE 152</t>
  </si>
  <si>
    <t>KOMPOLJE107/1</t>
  </si>
  <si>
    <t>107/2</t>
  </si>
  <si>
    <t>349</t>
  </si>
  <si>
    <t>FAJDETIĂ ANTE, STJEPANOV</t>
  </si>
  <si>
    <t>KOMPOLJE, KOMPOLJE 153</t>
  </si>
  <si>
    <t>KOMPOLJE107/2</t>
  </si>
  <si>
    <t>107/3</t>
  </si>
  <si>
    <t>198</t>
  </si>
  <si>
    <t>KOMPOLJE107/3</t>
  </si>
  <si>
    <t>107/5</t>
  </si>
  <si>
    <t>KOMPOLJE107/5</t>
  </si>
  <si>
    <t>297/7</t>
  </si>
  <si>
    <t>297</t>
  </si>
  <si>
    <t>19271</t>
  </si>
  <si>
    <t>KRANJLEVIĂ JURE, MILIN</t>
  </si>
  <si>
    <t>KOMPOLJE, KOMPOLJE 156</t>
  </si>
  <si>
    <t>KOMPOLJE297/7</t>
  </si>
  <si>
    <t>297/10</t>
  </si>
  <si>
    <t>1906</t>
  </si>
  <si>
    <t>13775</t>
  </si>
  <si>
    <t>KOMPOLJE297/10</t>
  </si>
  <si>
    <t>11869</t>
  </si>
  <si>
    <t>MARATOVIĂ MARIJA, UD. MARKA ro­. LADIŐIĂ</t>
  </si>
  <si>
    <t>ZAGREB, FIŐEROVA 3</t>
  </si>
  <si>
    <t>302/2</t>
  </si>
  <si>
    <t>KOMPOLJE302/2</t>
  </si>
  <si>
    <t>302/3</t>
  </si>
  <si>
    <t>3007</t>
  </si>
  <si>
    <t>ODORLIĂ IVAN, MATIN</t>
  </si>
  <si>
    <t>KOMPOLJE, KOMPOLJE 151</t>
  </si>
  <si>
    <t>KOMPOLJE302/3</t>
  </si>
  <si>
    <t>302/4</t>
  </si>
  <si>
    <t>2841</t>
  </si>
  <si>
    <t>KOMPOLJE302/4</t>
  </si>
  <si>
    <t>306/2</t>
  </si>
  <si>
    <t>KOMPOLJE306/2</t>
  </si>
  <si>
    <t>1002</t>
  </si>
  <si>
    <t>51</t>
  </si>
  <si>
    <t>1583</t>
  </si>
  <si>
    <t>8441</t>
  </si>
  <si>
    <t>MALJKOVIĂ MARIJA, Ä. MIŐE ro­. GRLEVIĂ</t>
  </si>
  <si>
    <t>OTO╚AC, BARTOLA KAŐIĂA 21</t>
  </si>
  <si>
    <t>KOMPOLJE1002</t>
  </si>
  <si>
    <t>149</t>
  </si>
  <si>
    <t>2697</t>
  </si>
  <si>
    <t>ODORLIĂ IVAN, TOMIN</t>
  </si>
  <si>
    <t>KOMPOLJE, KOMPOLJE 2</t>
  </si>
  <si>
    <t>4161</t>
  </si>
  <si>
    <t>PAVLOVIĂ IVANJA, JOSINA</t>
  </si>
  <si>
    <t>KOMPOLJE, KOMPOLJE 1</t>
  </si>
  <si>
    <t>PERIĂ RUÄA</t>
  </si>
  <si>
    <t>SRBIJA, BORLA, MI╚ANA TOPLICE 8</t>
  </si>
  <si>
    <t>1003/1</t>
  </si>
  <si>
    <t>1003</t>
  </si>
  <si>
    <t>7445</t>
  </si>
  <si>
    <t>KOMPOLJE1003/1</t>
  </si>
  <si>
    <t>1003/2</t>
  </si>
  <si>
    <t>6222</t>
  </si>
  <si>
    <t>7013</t>
  </si>
  <si>
    <t>KOMPOLJE1003/2</t>
  </si>
  <si>
    <t>1003/3</t>
  </si>
  <si>
    <t>3046</t>
  </si>
  <si>
    <t>6462</t>
  </si>
  <si>
    <t>GRLEVIĂ MILAN, PETROV</t>
  </si>
  <si>
    <t>KOMPOLJE, KOMPOLJE 4</t>
  </si>
  <si>
    <t>KOMPOLJE1003/3</t>
  </si>
  <si>
    <t>1003/5</t>
  </si>
  <si>
    <t>10466</t>
  </si>
  <si>
    <t>GRLEVIĂ KATA, UD. MARKA</t>
  </si>
  <si>
    <t>KOMPOLJE, KOMPOLJE 5</t>
  </si>
  <si>
    <t>KOMPOLJE1003/5</t>
  </si>
  <si>
    <t>GRLEVIĂ STJEPAN, FRANJIN</t>
  </si>
  <si>
    <t>KOMPOLJE, KOMPOLJE 8/A</t>
  </si>
  <si>
    <t>135</t>
  </si>
  <si>
    <t>3920</t>
  </si>
  <si>
    <t>JAMBROŐIĂ MARIJA ro­. PAVLOVIĂ</t>
  </si>
  <si>
    <t>MURSKO SREDIŐĂE, GLAVNA 45</t>
  </si>
  <si>
    <t>133</t>
  </si>
  <si>
    <t>KOSTELAC KATICA, Ä. IVANA ro­. PAVLOVIĂ</t>
  </si>
  <si>
    <t>PROZOR, PROZOR 230/A</t>
  </si>
  <si>
    <t>1187</t>
  </si>
  <si>
    <t>PAVLOVIĂ JURE, MILIN</t>
  </si>
  <si>
    <t>OTO╚AC, BARTOLA KAŐIĂA 9</t>
  </si>
  <si>
    <t>PAVLOVIĂ MATE, MILIN</t>
  </si>
  <si>
    <t>KOMPOLJE, KOMPOLJE 7/A</t>
  </si>
  <si>
    <t>1004</t>
  </si>
  <si>
    <t>KOMPOLJE1004</t>
  </si>
  <si>
    <t>432</t>
  </si>
  <si>
    <t>KOMPOLJE1005</t>
  </si>
  <si>
    <t>1006</t>
  </si>
  <si>
    <t>2928</t>
  </si>
  <si>
    <t>KOMPOLJE1006</t>
  </si>
  <si>
    <t>1007/1</t>
  </si>
  <si>
    <t>1007</t>
  </si>
  <si>
    <t>KOMPOLJE1007/1</t>
  </si>
  <si>
    <t>1008</t>
  </si>
  <si>
    <t>529</t>
  </si>
  <si>
    <t>KOMPOLJE1008</t>
  </si>
  <si>
    <t>1011/1</t>
  </si>
  <si>
    <t>1011</t>
  </si>
  <si>
    <t>KOMPOLJE1011/1</t>
  </si>
  <si>
    <t>1011/2</t>
  </si>
  <si>
    <t>KOMPOLJE1011/2</t>
  </si>
  <si>
    <t>1012</t>
  </si>
  <si>
    <t>1295</t>
  </si>
  <si>
    <t>2870</t>
  </si>
  <si>
    <t>KOMPOLJE1012</t>
  </si>
  <si>
    <t>1013</t>
  </si>
  <si>
    <t>5424</t>
  </si>
  <si>
    <t>KOMPOLJE1013</t>
  </si>
  <si>
    <t>1016</t>
  </si>
  <si>
    <t>2237</t>
  </si>
  <si>
    <t>KOMPOLJE1016</t>
  </si>
  <si>
    <t>1017</t>
  </si>
  <si>
    <t>3571</t>
  </si>
  <si>
    <t>NIKŐIĂ IVAN, JANKOV</t>
  </si>
  <si>
    <t>KOMPOLJE, KOMPOLJE 15</t>
  </si>
  <si>
    <t>KOMPOLJE1017</t>
  </si>
  <si>
    <t>1018</t>
  </si>
  <si>
    <t>2316</t>
  </si>
  <si>
    <t>3179</t>
  </si>
  <si>
    <t>KOMPOLJE1018</t>
  </si>
  <si>
    <t>863</t>
  </si>
  <si>
    <t>1020</t>
  </si>
  <si>
    <t>53</t>
  </si>
  <si>
    <t>6006</t>
  </si>
  <si>
    <t>192097</t>
  </si>
  <si>
    <t>GR╚EVIĂ MILAN, TOMIN</t>
  </si>
  <si>
    <t>KOMPOLJE, KOMPOLJE 12</t>
  </si>
  <si>
    <t>KOMPOLJE1020</t>
  </si>
  <si>
    <t>JAMBROŐIĂ MARIJA roş. PAVLOVIĂ</t>
  </si>
  <si>
    <t>MALJKOVIĂ MARIJA, Ä. MIŐE roş. GR╚EVIĂ</t>
  </si>
  <si>
    <t>270</t>
  </si>
  <si>
    <t>PAVLOVIĂ MILE, JANDRIN</t>
  </si>
  <si>
    <t>LAZE, LAZE 0</t>
  </si>
  <si>
    <t>SRBIJA, BOR╚A, MILANA TOPLICE 8</t>
  </si>
  <si>
    <t>150</t>
  </si>
  <si>
    <t>4999</t>
  </si>
  <si>
    <t>ŐIMUNOVIĂ MIRKO, IVANOV</t>
  </si>
  <si>
    <t>KOMPOLJE, KOMPOLJE 13</t>
  </si>
  <si>
    <t>2014</t>
  </si>
  <si>
    <t>KOMPOLJE1021</t>
  </si>
  <si>
    <t>1022/1</t>
  </si>
  <si>
    <t>52</t>
  </si>
  <si>
    <t>1022</t>
  </si>
  <si>
    <t>2805</t>
  </si>
  <si>
    <t>GRLEVIĂ STJEPAN, MILIN</t>
  </si>
  <si>
    <t>KOMPOLJE, KOMPOLJE 10</t>
  </si>
  <si>
    <t>KOMPOLJE1022/1</t>
  </si>
  <si>
    <t>1022/3</t>
  </si>
  <si>
    <t>881</t>
  </si>
  <si>
    <t>1762</t>
  </si>
  <si>
    <t>KOMPOLJE1022/3</t>
  </si>
  <si>
    <t>1022/4</t>
  </si>
  <si>
    <t>4032</t>
  </si>
  <si>
    <t>KOMPOLJE1022/4</t>
  </si>
  <si>
    <t>1022/2a</t>
  </si>
  <si>
    <t>1022/2A</t>
  </si>
  <si>
    <t>2A</t>
  </si>
  <si>
    <t>2165</t>
  </si>
  <si>
    <t>KOMPOLJE1022/2A</t>
  </si>
  <si>
    <t>1022/2b</t>
  </si>
  <si>
    <t>1022/2B</t>
  </si>
  <si>
    <t>2B</t>
  </si>
  <si>
    <t>1219</t>
  </si>
  <si>
    <t>3629</t>
  </si>
  <si>
    <t>KOMPOLJE1022/2B</t>
  </si>
  <si>
    <t>1023/1</t>
  </si>
  <si>
    <t>1023</t>
  </si>
  <si>
    <t>16717</t>
  </si>
  <si>
    <t>KOMPOLJE1023/1</t>
  </si>
  <si>
    <t>3014</t>
  </si>
  <si>
    <t>1024/2</t>
  </si>
  <si>
    <t>1024</t>
  </si>
  <si>
    <t>GRLEVIĂ JURE, MILIN</t>
  </si>
  <si>
    <t>KOMPOLJE1024/2</t>
  </si>
  <si>
    <t>1024/1a</t>
  </si>
  <si>
    <t>1024/1A</t>
  </si>
  <si>
    <t>1A</t>
  </si>
  <si>
    <t>4014</t>
  </si>
  <si>
    <t>8024</t>
  </si>
  <si>
    <t>FAJDETIĂ IVAN, JURE</t>
  </si>
  <si>
    <t>KOMPOLJE, KOMPOLJE 24</t>
  </si>
  <si>
    <t>KOMPOLJE1024/1A</t>
  </si>
  <si>
    <t>4010</t>
  </si>
  <si>
    <t>1024/1b</t>
  </si>
  <si>
    <t>1024/1B</t>
  </si>
  <si>
    <t>1B</t>
  </si>
  <si>
    <t>KOMPOLJE1024/1B</t>
  </si>
  <si>
    <t>1027</t>
  </si>
  <si>
    <t>806</t>
  </si>
  <si>
    <t>1975</t>
  </si>
  <si>
    <t>KOMPOLJE1027</t>
  </si>
  <si>
    <t>935</t>
  </si>
  <si>
    <t>112</t>
  </si>
  <si>
    <t>234</t>
  </si>
  <si>
    <t>ODORLIĂ JOSIP, PETROV</t>
  </si>
  <si>
    <t>KOMPOLJE, KOMPOLJE 16</t>
  </si>
  <si>
    <t>1028</t>
  </si>
  <si>
    <t>2626</t>
  </si>
  <si>
    <t>KOMPOLJE1028</t>
  </si>
  <si>
    <t>2187</t>
  </si>
  <si>
    <t>1029</t>
  </si>
  <si>
    <t>109</t>
  </si>
  <si>
    <t>ODORLIĂ KATICA, UD. JURE</t>
  </si>
  <si>
    <t>KOMPOLJE, KOMPOLJE 20</t>
  </si>
  <si>
    <t>KOMPOLJE1029</t>
  </si>
  <si>
    <t>1030/1</t>
  </si>
  <si>
    <t>1030</t>
  </si>
  <si>
    <t>KOMPOLJE1030/1</t>
  </si>
  <si>
    <t>1030/2</t>
  </si>
  <si>
    <t>452</t>
  </si>
  <si>
    <t>FAJDETIĂ JURE, GRGIN</t>
  </si>
  <si>
    <t>KOMPOLJE1030/2</t>
  </si>
  <si>
    <t>FAJDETIĂ MARIJA, UD. JOSIPA</t>
  </si>
  <si>
    <t>KOMPOLJE, KOMPOLJE 21</t>
  </si>
  <si>
    <t>1030/3</t>
  </si>
  <si>
    <t>448</t>
  </si>
  <si>
    <t>KOMPOLJE1030/3</t>
  </si>
  <si>
    <t>1030/4</t>
  </si>
  <si>
    <t>446</t>
  </si>
  <si>
    <t>KOMPOLJE1030/4</t>
  </si>
  <si>
    <t>1030/5</t>
  </si>
  <si>
    <t>428</t>
  </si>
  <si>
    <t>KOMPOLJE1030/5</t>
  </si>
  <si>
    <t>1031</t>
  </si>
  <si>
    <t>1622</t>
  </si>
  <si>
    <t>2701</t>
  </si>
  <si>
    <t>KOMPOLJE1031</t>
  </si>
  <si>
    <t>447</t>
  </si>
  <si>
    <t>ODORLIĂ PAULA, Ä. PETRA ro­. KOSTELAC</t>
  </si>
  <si>
    <t>ODORLIĂ PETAR, JOSIPOV</t>
  </si>
  <si>
    <t>1032</t>
  </si>
  <si>
    <t>3902</t>
  </si>
  <si>
    <t>GRLEVIĂ MILAN, TOMIN</t>
  </si>
  <si>
    <t>KOMPOLJE1032</t>
  </si>
  <si>
    <t>1033</t>
  </si>
  <si>
    <t>2198</t>
  </si>
  <si>
    <t>KOMPOLJE1033</t>
  </si>
  <si>
    <t>1052</t>
  </si>
  <si>
    <t>35</t>
  </si>
  <si>
    <t>39351</t>
  </si>
  <si>
    <t>FAJDETIĂ JOSIP, JOSIPOV</t>
  </si>
  <si>
    <t>KOMPOLJE, KOMPOLJE 28</t>
  </si>
  <si>
    <t>KOMPOLJE1052</t>
  </si>
  <si>
    <t>FAJDETIĂ LEON, JOSIPOV</t>
  </si>
  <si>
    <t>PODVINJE, HRVATSKIH DRAGOVOLJACA 14</t>
  </si>
  <si>
    <t>MAVRIĂ RENATA, Ä. ÄELJKA roş. FAJDETIĂ</t>
  </si>
  <si>
    <t>RIJEKA, RATKA PETROVIĂA 26</t>
  </si>
  <si>
    <t>1060</t>
  </si>
  <si>
    <t>2258</t>
  </si>
  <si>
    <t>KOMPOLJE1060</t>
  </si>
  <si>
    <t>ODORLIĂ ANTON, DANIN</t>
  </si>
  <si>
    <t>KOMPOLJE, KOMPOLJE 26</t>
  </si>
  <si>
    <t>ODORLIĂ MIHAEL, TOMIN</t>
  </si>
  <si>
    <t>KOMPOLJE, KOMPOLJE 25</t>
  </si>
  <si>
    <t>1064/1</t>
  </si>
  <si>
    <t>1064</t>
  </si>
  <si>
    <t>414</t>
  </si>
  <si>
    <t>KOMPOLJE1064/1</t>
  </si>
  <si>
    <t>MAVRIĂ RENATA, Ä. ÄELJKA ro­. FAJDETIĂ</t>
  </si>
  <si>
    <t>1064/3</t>
  </si>
  <si>
    <t>KOMPOLJE1064/3</t>
  </si>
  <si>
    <t>1065/1</t>
  </si>
  <si>
    <t>1065</t>
  </si>
  <si>
    <t>KOMPOLJE1065/1</t>
  </si>
  <si>
    <t>1065/2</t>
  </si>
  <si>
    <t>568</t>
  </si>
  <si>
    <t>KOMPOLJE1065/2</t>
  </si>
  <si>
    <t>1065/3</t>
  </si>
  <si>
    <t>34</t>
  </si>
  <si>
    <t>1266</t>
  </si>
  <si>
    <t>FAJDETIĂ DRENKA</t>
  </si>
  <si>
    <t>KOMPOLJE, KOMPOLJE 29</t>
  </si>
  <si>
    <t>KOMPOLJE1065/3</t>
  </si>
  <si>
    <t>1068/1</t>
  </si>
  <si>
    <t>1068</t>
  </si>
  <si>
    <t>842</t>
  </si>
  <si>
    <t>KOMPOLJE1068/1</t>
  </si>
  <si>
    <t>1069</t>
  </si>
  <si>
    <t>309</t>
  </si>
  <si>
    <t>FAJDETIĂ MILAN, JURIN</t>
  </si>
  <si>
    <t>KOMPOLJE, KOMPOLJE 31</t>
  </si>
  <si>
    <t>KOMPOLJE1069</t>
  </si>
  <si>
    <t>KRANJLEVIĂ DRAGAN, JANDRIN</t>
  </si>
  <si>
    <t>KRANJLEVIĂ DRAGICA, Ä. JOSE ro­. BURIĂ</t>
  </si>
  <si>
    <t>KOMPOLJE, KOMPOLJE 32</t>
  </si>
  <si>
    <t>KRANJLEVIĂ MARIJA, UD. JANDRE</t>
  </si>
  <si>
    <t>KOMPOLJE, KOMPOLJE 34</t>
  </si>
  <si>
    <t>KRANJLEVIĂ MIRKO, LUKIN</t>
  </si>
  <si>
    <t>KOMPOLJE, KOMPOLJE 33</t>
  </si>
  <si>
    <t>KRANJLEVIĂ SLAVKO, JANDRIN</t>
  </si>
  <si>
    <t>OTO╚AC, PETRA ZORANIĂA 4</t>
  </si>
  <si>
    <t>1081/1</t>
  </si>
  <si>
    <t>451</t>
  </si>
  <si>
    <t>1081</t>
  </si>
  <si>
    <t>KOMPOLJE1081/1</t>
  </si>
  <si>
    <t>1180</t>
  </si>
  <si>
    <t>323</t>
  </si>
  <si>
    <t>ODORLIĂ DRAGICA, UD. PETRA ro­. FAJDETIĂ</t>
  </si>
  <si>
    <t>ZAGREB, JOZE LAUREN╚IĂA 8/B</t>
  </si>
  <si>
    <t>1081/2</t>
  </si>
  <si>
    <t>1424</t>
  </si>
  <si>
    <t>KOMPOLJE1081/2</t>
  </si>
  <si>
    <t>1082</t>
  </si>
  <si>
    <t>66</t>
  </si>
  <si>
    <t>KOMPOLJE, KOMPOLJE 37</t>
  </si>
  <si>
    <t>KOMPOLJE1082</t>
  </si>
  <si>
    <t>288</t>
  </si>
  <si>
    <t>2867</t>
  </si>
  <si>
    <t>KOMPOLJE1083</t>
  </si>
  <si>
    <t>4758</t>
  </si>
  <si>
    <t>5118</t>
  </si>
  <si>
    <t>KOMPOLJE1084</t>
  </si>
  <si>
    <t>1085</t>
  </si>
  <si>
    <t>KOMPOLJE1085</t>
  </si>
  <si>
    <t>1086</t>
  </si>
  <si>
    <t>1331</t>
  </si>
  <si>
    <t>KOMPOLJE1086</t>
  </si>
  <si>
    <t>7057</t>
  </si>
  <si>
    <t>KOMPOLJE1087</t>
  </si>
  <si>
    <t>1089/6</t>
  </si>
  <si>
    <t>KOMPOLJE1089/6</t>
  </si>
  <si>
    <t>1089/7</t>
  </si>
  <si>
    <t>152</t>
  </si>
  <si>
    <t>ŐIMUNOVIĂ DRAÄENKO, IVANOV</t>
  </si>
  <si>
    <t>KOMPOLJE, KOMPOLJE 40</t>
  </si>
  <si>
    <t>KOMPOLJE1089/7</t>
  </si>
  <si>
    <t>KOMPOLJE1097</t>
  </si>
  <si>
    <t>1098</t>
  </si>
  <si>
    <t>44</t>
  </si>
  <si>
    <t>5740</t>
  </si>
  <si>
    <t>FAJDETIĂ MILE, JURIN</t>
  </si>
  <si>
    <t>KOMPOLJE, KOMPOLJE 43</t>
  </si>
  <si>
    <t>KOMPOLJE1098</t>
  </si>
  <si>
    <t>1099</t>
  </si>
  <si>
    <t>227</t>
  </si>
  <si>
    <t>KOMPOLJE1099</t>
  </si>
  <si>
    <t>1100</t>
  </si>
  <si>
    <t>1784</t>
  </si>
  <si>
    <t>KOMPOLJE1100</t>
  </si>
  <si>
    <t>1101/1</t>
  </si>
  <si>
    <t>2036</t>
  </si>
  <si>
    <t>KOMPOLJE1101/1</t>
  </si>
  <si>
    <t>1101/2</t>
  </si>
  <si>
    <t>2791</t>
  </si>
  <si>
    <t>KOMPOLJE1101/2</t>
  </si>
  <si>
    <t>1102</t>
  </si>
  <si>
    <t>1173</t>
  </si>
  <si>
    <t>3108</t>
  </si>
  <si>
    <t>KOMPOLJE1102</t>
  </si>
  <si>
    <t>1345</t>
  </si>
  <si>
    <t>157</t>
  </si>
  <si>
    <t>ŐIMUNOVIĂ MILE, TOMIN</t>
  </si>
  <si>
    <t>KOMPOLJE, KOMPOLJE 38</t>
  </si>
  <si>
    <t>1104</t>
  </si>
  <si>
    <t>2931</t>
  </si>
  <si>
    <t>KOMPOLJE1104</t>
  </si>
  <si>
    <t>1105</t>
  </si>
  <si>
    <t>3751</t>
  </si>
  <si>
    <t>KOMPOLJE1105</t>
  </si>
  <si>
    <t>1106/1</t>
  </si>
  <si>
    <t>1106</t>
  </si>
  <si>
    <t>1791</t>
  </si>
  <si>
    <t>KOMPOLJE1106/1</t>
  </si>
  <si>
    <t>1107</t>
  </si>
  <si>
    <t>KOMPOLJE1107</t>
  </si>
  <si>
    <t>1108</t>
  </si>
  <si>
    <t>1467</t>
  </si>
  <si>
    <t>KOMPOLJE1108</t>
  </si>
  <si>
    <t>1108/1</t>
  </si>
  <si>
    <t>KOMPOLJE1108/1</t>
  </si>
  <si>
    <t>1110/3</t>
  </si>
  <si>
    <t>31</t>
  </si>
  <si>
    <t>1110</t>
  </si>
  <si>
    <t>FAJDETIĂ IVICA, JURAJEV</t>
  </si>
  <si>
    <t>SRBIJA, BEOGRAD, SANDÄALKA 35</t>
  </si>
  <si>
    <t>KOMPOLJE1110/3</t>
  </si>
  <si>
    <t>1110/4</t>
  </si>
  <si>
    <t>698</t>
  </si>
  <si>
    <t>FAJDETIĂ JELENA, MATINA</t>
  </si>
  <si>
    <t>ZAGREB, LAŐĂINSKI BOROVAC 24</t>
  </si>
  <si>
    <t>KOMPOLJE1110/4</t>
  </si>
  <si>
    <t>FAJDETIĂ STJEPAN, ANTONOV</t>
  </si>
  <si>
    <t>NOVI VINODOLSKI, STARI GRAD 67</t>
  </si>
  <si>
    <t>ZEBEC MARINKA, MATINA ro­. FAJDETIĂ</t>
  </si>
  <si>
    <t>1110/5</t>
  </si>
  <si>
    <t>798</t>
  </si>
  <si>
    <t>KOMPOLJE1110/5</t>
  </si>
  <si>
    <t>1110/6</t>
  </si>
  <si>
    <t>7136</t>
  </si>
  <si>
    <t>10733</t>
  </si>
  <si>
    <t>KOMPOLJE1110/6</t>
  </si>
  <si>
    <t>1111/1</t>
  </si>
  <si>
    <t>1111</t>
  </si>
  <si>
    <t>KOMPOLJE1111/1</t>
  </si>
  <si>
    <t>1111/2</t>
  </si>
  <si>
    <t>KOMPOLJE1111/2</t>
  </si>
  <si>
    <t>1111/3</t>
  </si>
  <si>
    <t>KOMPOLJE1111/3</t>
  </si>
  <si>
    <t>1111/4</t>
  </si>
  <si>
    <t>KOMPOLJE1111/4</t>
  </si>
  <si>
    <t>1111/5</t>
  </si>
  <si>
    <t>FAJDETIĂ DANICA</t>
  </si>
  <si>
    <t>ZAGREB, LOJENOV PRILAZ 6</t>
  </si>
  <si>
    <t>80/360</t>
  </si>
  <si>
    <t>KOMPOLJE1111/5</t>
  </si>
  <si>
    <t>FAJDETIĂ HRVOJE, JOSIPOV</t>
  </si>
  <si>
    <t>ZAGREB 0</t>
  </si>
  <si>
    <t>40/360</t>
  </si>
  <si>
    <t>FAJDETIĂ IVAN</t>
  </si>
  <si>
    <t>KOMPOLJE, KOMPOLJE 185</t>
  </si>
  <si>
    <t>30/360</t>
  </si>
  <si>
    <t>FAJDETIĂ IVICA, JURIN</t>
  </si>
  <si>
    <t>SRBIJA, UÄICE, ÄELEZNI╚KA 65</t>
  </si>
  <si>
    <t>FAJDETIĂ KARMEN, JOSIP</t>
  </si>
  <si>
    <t>FAJDETIĂ MARIJA</t>
  </si>
  <si>
    <t>KOMPOLJE, KOMPOLJE 30</t>
  </si>
  <si>
    <t>45/360</t>
  </si>
  <si>
    <t>ODORLIĂ NEDA, MIJINA</t>
  </si>
  <si>
    <t>15/360</t>
  </si>
  <si>
    <t>1111/6</t>
  </si>
  <si>
    <t>KOMPOLJE1111/6</t>
  </si>
  <si>
    <t>1111/7</t>
  </si>
  <si>
    <t>2180</t>
  </si>
  <si>
    <t>KOMPOLJE1111/7</t>
  </si>
  <si>
    <t>1111/8</t>
  </si>
  <si>
    <t>129</t>
  </si>
  <si>
    <t>KOMPOLJE1111/8</t>
  </si>
  <si>
    <t>1111/9</t>
  </si>
  <si>
    <t>KOMPOLJE1111/9</t>
  </si>
  <si>
    <t>1111/10</t>
  </si>
  <si>
    <t>KOMPOLJE1111/10</t>
  </si>
  <si>
    <t>1112/1</t>
  </si>
  <si>
    <t>1112</t>
  </si>
  <si>
    <t>3381</t>
  </si>
  <si>
    <t>KRANJLEVIĂ JURE, TOMIN</t>
  </si>
  <si>
    <t>KOMPOLJE, KOMPOLJE 48</t>
  </si>
  <si>
    <t>KOMPOLJE1112/1</t>
  </si>
  <si>
    <t>1112/2</t>
  </si>
  <si>
    <t>2032</t>
  </si>
  <si>
    <t>KOMPOLJE1112/2</t>
  </si>
  <si>
    <t>1113/1</t>
  </si>
  <si>
    <t>1113</t>
  </si>
  <si>
    <t>6697</t>
  </si>
  <si>
    <t>KOMPOLJE1113/1</t>
  </si>
  <si>
    <t>1113/2</t>
  </si>
  <si>
    <t>2417</t>
  </si>
  <si>
    <t>KOMPOLJE1113/2</t>
  </si>
  <si>
    <t>1114/1</t>
  </si>
  <si>
    <t>1114</t>
  </si>
  <si>
    <t>1601</t>
  </si>
  <si>
    <t>KOMPOLJE1114/1</t>
  </si>
  <si>
    <t>1114/2a</t>
  </si>
  <si>
    <t>1114/2A</t>
  </si>
  <si>
    <t>3672</t>
  </si>
  <si>
    <t>KOMPOLJE1114/2A</t>
  </si>
  <si>
    <t>1114/2b</t>
  </si>
  <si>
    <t>1114/2B</t>
  </si>
  <si>
    <t>423</t>
  </si>
  <si>
    <t>6614</t>
  </si>
  <si>
    <t>KRANJLEVIĂ PETAR, IVANOV</t>
  </si>
  <si>
    <t>KOMPOLJE, KOMPOLJE 88</t>
  </si>
  <si>
    <t>KOMPOLJE1114/2B</t>
  </si>
  <si>
    <t>1114/2c</t>
  </si>
  <si>
    <t>1114/2C</t>
  </si>
  <si>
    <t>2C</t>
  </si>
  <si>
    <t>5143</t>
  </si>
  <si>
    <t>KOMPOLJE1114/2C</t>
  </si>
  <si>
    <t>1115</t>
  </si>
  <si>
    <t>KOMPOLJE1115</t>
  </si>
  <si>
    <t>459</t>
  </si>
  <si>
    <t>8388</t>
  </si>
  <si>
    <t>FAJDETIĂ JOSO</t>
  </si>
  <si>
    <t>756/10368</t>
  </si>
  <si>
    <t>KOMPOLJE1118</t>
  </si>
  <si>
    <t>FAJDETIĂ JURAJ</t>
  </si>
  <si>
    <t>120/10368</t>
  </si>
  <si>
    <t>480/10368</t>
  </si>
  <si>
    <t>1512/10368</t>
  </si>
  <si>
    <t>KOMPOLJE, KOMPOLJE 11</t>
  </si>
  <si>
    <t>2280/10368</t>
  </si>
  <si>
    <t>FAJDETIĂ STIPAN</t>
  </si>
  <si>
    <t>KOMPOLJE, KOMPOLJE 183</t>
  </si>
  <si>
    <t>1440/10368</t>
  </si>
  <si>
    <t>945/10368</t>
  </si>
  <si>
    <t>315/10368</t>
  </si>
  <si>
    <t>ODORLIĂ PETAR</t>
  </si>
  <si>
    <t>KOMPOLJE, KOMPOLJE 0</t>
  </si>
  <si>
    <t>504/10368</t>
  </si>
  <si>
    <t>ODORLIĂ ROZA</t>
  </si>
  <si>
    <t>5327</t>
  </si>
  <si>
    <t>KOMPOLJE1119</t>
  </si>
  <si>
    <t>888</t>
  </si>
  <si>
    <t>FAJDETIĂ JOSIP, VIDOV</t>
  </si>
  <si>
    <t>ÄUPANJA, STROSSMAYEROVA 197</t>
  </si>
  <si>
    <t>1217</t>
  </si>
  <si>
    <t>317</t>
  </si>
  <si>
    <t>KOMPOLJE1217</t>
  </si>
  <si>
    <t>1491/1</t>
  </si>
  <si>
    <t>401</t>
  </si>
  <si>
    <t>1491</t>
  </si>
  <si>
    <t>6582</t>
  </si>
  <si>
    <t>6647</t>
  </si>
  <si>
    <t>MARATOVIĂ ANşELKA, UD. STJEPANA</t>
  </si>
  <si>
    <t>KOMPOLJE, KOMPOLJE 104</t>
  </si>
  <si>
    <t>KOMPOLJE1491/1</t>
  </si>
  <si>
    <t>1492/1</t>
  </si>
  <si>
    <t>140</t>
  </si>
  <si>
    <t>1492</t>
  </si>
  <si>
    <t>1676</t>
  </si>
  <si>
    <t>ROÄIĂ ANA, GRGA</t>
  </si>
  <si>
    <t>KASTAV, ŐTIVAR 4</t>
  </si>
  <si>
    <t>KOMPOLJE1492/1</t>
  </si>
  <si>
    <t>ROÄIĂ JANKO, GRGA</t>
  </si>
  <si>
    <t>ROÄIĂ JELENA, UD. GRGE ro­. PREMUÄ</t>
  </si>
  <si>
    <t>ROÄIĂ JULIJANA, GRGA</t>
  </si>
  <si>
    <t>1492/2</t>
  </si>
  <si>
    <t>1122</t>
  </si>
  <si>
    <t>KOMPOLJE1492/2</t>
  </si>
  <si>
    <t>1494/1</t>
  </si>
  <si>
    <t>1494</t>
  </si>
  <si>
    <t>5885</t>
  </si>
  <si>
    <t>KOMPOLJE1494/1</t>
  </si>
  <si>
    <t>1498/2</t>
  </si>
  <si>
    <t>1498</t>
  </si>
  <si>
    <t>2169</t>
  </si>
  <si>
    <t>KOMPOLJE1498/2</t>
  </si>
  <si>
    <t>1499</t>
  </si>
  <si>
    <t>2341</t>
  </si>
  <si>
    <t>KOMPOLJE1499</t>
  </si>
  <si>
    <t>1500</t>
  </si>
  <si>
    <t>KOMPOLJE1500</t>
  </si>
  <si>
    <t>1501</t>
  </si>
  <si>
    <t>396</t>
  </si>
  <si>
    <t>KOMPOLJE1501</t>
  </si>
  <si>
    <t>1502</t>
  </si>
  <si>
    <t>KOMPOLJE1502</t>
  </si>
  <si>
    <t>1503</t>
  </si>
  <si>
    <t>1320</t>
  </si>
  <si>
    <t>KOMPOLJE1503</t>
  </si>
  <si>
    <t>1504/1</t>
  </si>
  <si>
    <t>1504</t>
  </si>
  <si>
    <t>4123</t>
  </si>
  <si>
    <t>KOMPOLJE1504/1</t>
  </si>
  <si>
    <t>1505/1</t>
  </si>
  <si>
    <t>1505</t>
  </si>
  <si>
    <t>MARATOVIĂ ANTON, IVANOV</t>
  </si>
  <si>
    <t>KOMPOLJE, KOMPOLJE 109/A</t>
  </si>
  <si>
    <t>KOMPOLJE1505/1</t>
  </si>
  <si>
    <t>1506/1</t>
  </si>
  <si>
    <t>1506</t>
  </si>
  <si>
    <t>KOMPOLJE1506/1</t>
  </si>
  <si>
    <t>1506/2</t>
  </si>
  <si>
    <t>KOMPOLJE1506/2</t>
  </si>
  <si>
    <t>1506/3</t>
  </si>
  <si>
    <t>400</t>
  </si>
  <si>
    <t>KOMPOLJE1506/3</t>
  </si>
  <si>
    <t>1512/2</t>
  </si>
  <si>
    <t>1512</t>
  </si>
  <si>
    <t>3488</t>
  </si>
  <si>
    <t>KRANJLEVIĂ LUKA, ANDRIJIN</t>
  </si>
  <si>
    <t>OTO╚AC, KNEZA BRANIMIRA 1</t>
  </si>
  <si>
    <t>KOMPOLJE1512/2</t>
  </si>
  <si>
    <t>1512/3</t>
  </si>
  <si>
    <t>879</t>
  </si>
  <si>
    <t>KOMPOLJE1512/3</t>
  </si>
  <si>
    <t>1512/4</t>
  </si>
  <si>
    <t>1074</t>
  </si>
  <si>
    <t>KOMPOLJE1512/4</t>
  </si>
  <si>
    <t>1512/6</t>
  </si>
  <si>
    <t>70</t>
  </si>
  <si>
    <t>996</t>
  </si>
  <si>
    <t>KRANJLEVIĂ FRANJO, JOSIPOV</t>
  </si>
  <si>
    <t>OTO╚AC, BISKUPLJAK 7</t>
  </si>
  <si>
    <t>KOMPOLJE1512/6</t>
  </si>
  <si>
    <t>1512/7</t>
  </si>
  <si>
    <t>96</t>
  </si>
  <si>
    <t>MARKOVIĂ MATO, MATIN</t>
  </si>
  <si>
    <t>KOMPOLJE, KOMPOLJE 120</t>
  </si>
  <si>
    <t>KOMPOLJE1512/7</t>
  </si>
  <si>
    <t>1512/11</t>
  </si>
  <si>
    <t>2617</t>
  </si>
  <si>
    <t>16585</t>
  </si>
  <si>
    <t>BOLJFETIĂ DRAGAN, TOMIN</t>
  </si>
  <si>
    <t>KOMPOLJE, KOMPOLJE 119</t>
  </si>
  <si>
    <t>KOMPOLJE1512/11</t>
  </si>
  <si>
    <t>BOLJFETIĂ ZORAN, TOMIN</t>
  </si>
  <si>
    <t>MARKOVIĂ MARIJA, MATINA</t>
  </si>
  <si>
    <t>KOMPOLJE, KOMPOLJE 124</t>
  </si>
  <si>
    <t>1584/2</t>
  </si>
  <si>
    <t>1584</t>
  </si>
  <si>
    <t>2450</t>
  </si>
  <si>
    <t>KOMPOLJE1584/2</t>
  </si>
  <si>
    <t>1584/3</t>
  </si>
  <si>
    <t>KOMPOLJE1584/3</t>
  </si>
  <si>
    <t>1585/1</t>
  </si>
  <si>
    <t>292</t>
  </si>
  <si>
    <t>1585</t>
  </si>
  <si>
    <t>3472</t>
  </si>
  <si>
    <t>RIMOKATOLILKA ÄUPA "SV. STJEPAN"</t>
  </si>
  <si>
    <t>KOMPOLJE, KOMPOLJE 84</t>
  </si>
  <si>
    <t>KOMPOLJE1585/1</t>
  </si>
  <si>
    <t>1586</t>
  </si>
  <si>
    <t>910</t>
  </si>
  <si>
    <t>2097</t>
  </si>
  <si>
    <t>KOMPOLJE1586</t>
  </si>
  <si>
    <t>1609/1</t>
  </si>
  <si>
    <t>1609</t>
  </si>
  <si>
    <t>3944</t>
  </si>
  <si>
    <t>DUBRAVLIĂ MILAN, MARKOV</t>
  </si>
  <si>
    <t>RIJEKA, SKOJEVSKA 24</t>
  </si>
  <si>
    <t>KOMPOLJE1609/1</t>
  </si>
  <si>
    <t>1609/7</t>
  </si>
  <si>
    <t>132</t>
  </si>
  <si>
    <t>BIONDIĂ VLASTA, JOSINA</t>
  </si>
  <si>
    <t>KOMPOLJE, KOMPOLJE 86</t>
  </si>
  <si>
    <t>KOMPOLJE1609/7</t>
  </si>
  <si>
    <t>1609/8</t>
  </si>
  <si>
    <t>174</t>
  </si>
  <si>
    <t>KOMPOLJE1609/8</t>
  </si>
  <si>
    <t>BANIĂ RUÄA</t>
  </si>
  <si>
    <t>ZAGREB, FRATERŐ╚ICA 67</t>
  </si>
  <si>
    <t>KOMPOLJE1723</t>
  </si>
  <si>
    <t>128</t>
  </si>
  <si>
    <t>GNJEL BOÄICA</t>
  </si>
  <si>
    <t>BREGANA, JAZBINSKA CESTA 26/A</t>
  </si>
  <si>
    <t>ŐIMATOVIĂ ANKA</t>
  </si>
  <si>
    <t>ZAGREB, ROBERTA F. MIHANOVIĂA 2</t>
  </si>
  <si>
    <t>1727</t>
  </si>
  <si>
    <t>20027</t>
  </si>
  <si>
    <t>KOMPOLJE1727</t>
  </si>
  <si>
    <t>325</t>
  </si>
  <si>
    <t>CINDRIĂ SLAVKO, MARTINOV</t>
  </si>
  <si>
    <t>KOMPOLJE, KOMPOLJE 68</t>
  </si>
  <si>
    <t>21</t>
  </si>
  <si>
    <t>DEGORICIJA LEDOMIL, PETROV</t>
  </si>
  <si>
    <t>KOMPOLJE, KOMPOLJE 78</t>
  </si>
  <si>
    <t>312</t>
  </si>
  <si>
    <t>DEGORICIJA PAVLE, JURIN</t>
  </si>
  <si>
    <t>KOMPOLJE, KOMPOLJE 74</t>
  </si>
  <si>
    <t>FAJDETIĂ DANE, DANIN</t>
  </si>
  <si>
    <t>KOMPOLJE, KOMPOLJE 77</t>
  </si>
  <si>
    <t>FAJDETIĂ TOMICA, MILANOV</t>
  </si>
  <si>
    <t>KOMPOLJE, KOMPOLJE 78/A</t>
  </si>
  <si>
    <t>47</t>
  </si>
  <si>
    <t>FAJDETIĂ ZDENKA, UD. STJEPANA ro­. ŐIMUNIĂ</t>
  </si>
  <si>
    <t>KOMPOLJE, KOMPOLJE 71</t>
  </si>
  <si>
    <t>FAJDETIĂ ÄIVKO, TOMIN</t>
  </si>
  <si>
    <t>KOMPOLJE, KOMPOLJE 70</t>
  </si>
  <si>
    <t>KALANJ SNJEÄANA, Ä. IVICE ro­. ALEKSIĂ</t>
  </si>
  <si>
    <t>CRIKVENICA, ŐETALIŐTE V. NAZORA 35</t>
  </si>
  <si>
    <t>MARKOVIĂ JOSIP, JOSIPOV</t>
  </si>
  <si>
    <t>124</t>
  </si>
  <si>
    <t>3453</t>
  </si>
  <si>
    <t>OREŐKOVIĂ KATARINA, UD. MATE ro­. KRANJLEVĂ</t>
  </si>
  <si>
    <t>KOMPOLJE, KOMPOLJE 66</t>
  </si>
  <si>
    <t>20</t>
  </si>
  <si>
    <t>OREŐKOVIĂ KATARINA, Ä. MILANA ro­. FAJDETIĂ</t>
  </si>
  <si>
    <t>OTO╚AC, BISKUPLJAK 27</t>
  </si>
  <si>
    <t>2/3</t>
  </si>
  <si>
    <t>OREŐKOVIĂ MILAN, STIPIN</t>
  </si>
  <si>
    <t>1740</t>
  </si>
  <si>
    <t>9768</t>
  </si>
  <si>
    <t>KOMPOLJE1740</t>
  </si>
  <si>
    <t>5287</t>
  </si>
  <si>
    <t>153</t>
  </si>
  <si>
    <t>ŐIMUNIĂ MATILDA, VIDOVA</t>
  </si>
  <si>
    <t>ZAGREB, KR╚ELIĂEVA 13</t>
  </si>
  <si>
    <t>ŐIMUNOVIĂ IVAN, PETROV</t>
  </si>
  <si>
    <t>RIJEKA, BAŐTIJANOVA 33</t>
  </si>
  <si>
    <t>ŐIMUNOVIĂ MARIJA</t>
  </si>
  <si>
    <t>KOMPOLJE, KOMPOLJE 56</t>
  </si>
  <si>
    <t>ŐIMUNOVIĂ MILAN, PETROV</t>
  </si>
  <si>
    <t>RIJEKA, PETRA ZRINJSKOG 11</t>
  </si>
  <si>
    <t>ŐIMUNOVIĂ PERO, PETROV</t>
  </si>
  <si>
    <t>RIJEKA, BRIBIRSKA 16</t>
  </si>
  <si>
    <t>1821</t>
  </si>
  <si>
    <t>ŐIMUNOVIĂ JURE, TOMIN</t>
  </si>
  <si>
    <t>KOMPOLJE, KOMPOLJE 50</t>
  </si>
  <si>
    <t>KOMPOLJE1821</t>
  </si>
  <si>
    <t>1822/1</t>
  </si>
  <si>
    <t>1822</t>
  </si>
  <si>
    <t>KOMPOLJE1822/1</t>
  </si>
  <si>
    <t>1822/2</t>
  </si>
  <si>
    <t>KOMPOLJE1822/2</t>
  </si>
  <si>
    <t>1822/3</t>
  </si>
  <si>
    <t>KOMPOLJE1822/3</t>
  </si>
  <si>
    <t>1823</t>
  </si>
  <si>
    <t>KOMPOLJE1823</t>
  </si>
  <si>
    <t>1826</t>
  </si>
  <si>
    <t>10758</t>
  </si>
  <si>
    <t>KOMPOLJE1826</t>
  </si>
  <si>
    <t>3212</t>
  </si>
  <si>
    <t>1930</t>
  </si>
  <si>
    <t>1888</t>
  </si>
  <si>
    <t>MARKOVIĂ JURAJ, MATIN</t>
  </si>
  <si>
    <t>KOMPOLJE, KOMPOLJE 114</t>
  </si>
  <si>
    <t>KOMPOLJE1930</t>
  </si>
  <si>
    <t>1930/1</t>
  </si>
  <si>
    <t>KOMPOLJE1930/1</t>
  </si>
  <si>
    <t>1935</t>
  </si>
  <si>
    <t>6999</t>
  </si>
  <si>
    <t>KOMPOLJE1935</t>
  </si>
  <si>
    <t>1064/2</t>
  </si>
  <si>
    <t>1064/2A</t>
  </si>
  <si>
    <t>KOMPOLJE1064/2A</t>
  </si>
  <si>
    <t>1064/2B</t>
  </si>
  <si>
    <t>KOMPOLJE1064/2B</t>
  </si>
  <si>
    <t>1106/3</t>
  </si>
  <si>
    <t>KOMPOLJE1106/3</t>
  </si>
  <si>
    <t>1106/2</t>
  </si>
  <si>
    <t>KOMPOLJE1106/2</t>
  </si>
  <si>
    <t>1031/1</t>
  </si>
  <si>
    <t>1031/1A</t>
  </si>
  <si>
    <t>633</t>
  </si>
  <si>
    <t>KOMPOLJE1031/1A</t>
  </si>
  <si>
    <t>1031/1B</t>
  </si>
  <si>
    <t>1895</t>
  </si>
  <si>
    <t>KOMPOLJE1031/1B</t>
  </si>
  <si>
    <t>1057/1</t>
  </si>
  <si>
    <t>1334</t>
  </si>
  <si>
    <t>KOMPOLJE1057/1</t>
  </si>
  <si>
    <t>1057/2</t>
  </si>
  <si>
    <t>KOMPOLJE1057/2</t>
  </si>
  <si>
    <t>1824/1</t>
  </si>
  <si>
    <t>31001</t>
  </si>
  <si>
    <t>KATALINIĂ RUÄA ro­. TOMLJANOVIĂ</t>
  </si>
  <si>
    <t>SLAVONSKI BROD, IVANA FAJERBAHA 17</t>
  </si>
  <si>
    <t>KOMPOLJE1824/1</t>
  </si>
  <si>
    <t>MUDROVLIĂ JOSO, FRANJIN</t>
  </si>
  <si>
    <t>KOMPOLJE, KOMPOLJE 57</t>
  </si>
  <si>
    <t>4244</t>
  </si>
  <si>
    <t>160</t>
  </si>
  <si>
    <t>5203</t>
  </si>
  <si>
    <t>ŐIMUNOVIĂ MARIJA ro­. TOMLJENOVIĂ</t>
  </si>
  <si>
    <t>TOMLJANOVIĂ PETAR, MILIN</t>
  </si>
  <si>
    <t>OTO╚AC, BARTOLA KAŐIĂA 12/A</t>
  </si>
  <si>
    <t>TOMLJENOVIĂ ANA, MILINA</t>
  </si>
  <si>
    <t>X, SESVETE-KRALJEVEC, BRAĂE RADIĂA 31</t>
  </si>
  <si>
    <t>16933</t>
  </si>
  <si>
    <t>BRLOSKA DUBRAVA1320</t>
  </si>
  <si>
    <t>1321</t>
  </si>
  <si>
    <t>BRLOSKA DUBRAVA1321</t>
  </si>
  <si>
    <t>1322</t>
  </si>
  <si>
    <t>15394</t>
  </si>
  <si>
    <t>MILEUSNIĂ STOJAN, ŐPIRIN</t>
  </si>
  <si>
    <t>STARO SELO, STARO SELO 25</t>
  </si>
  <si>
    <t>BRLOSKA DUBRAVA1322</t>
  </si>
  <si>
    <t>1323</t>
  </si>
  <si>
    <t>2618</t>
  </si>
  <si>
    <t>BRLOSKA DUBRAVA1323</t>
  </si>
  <si>
    <t>1324</t>
  </si>
  <si>
    <t>9452</t>
  </si>
  <si>
    <t>BRLOSKA DUBRAVA1324</t>
  </si>
  <si>
    <t>1326</t>
  </si>
  <si>
    <t>4888</t>
  </si>
  <si>
    <t>9776</t>
  </si>
  <si>
    <t>BRLOSKA DUBRAVA1326</t>
  </si>
  <si>
    <t>1328</t>
  </si>
  <si>
    <t>3151</t>
  </si>
  <si>
    <t>7877</t>
  </si>
  <si>
    <t>DUGANDÄIJA SOKA, UD. PETRA ro­. ALEKSIĂ</t>
  </si>
  <si>
    <t>OTO╚AC, OROVAC 23</t>
  </si>
  <si>
    <t>BRLOSKA DUBRAVA1328</t>
  </si>
  <si>
    <t>4726</t>
  </si>
  <si>
    <t>ERGELJ MARA</t>
  </si>
  <si>
    <t>SRBIJA, GUNAROŐ, GUNAROŐ 0</t>
  </si>
  <si>
    <t>1329</t>
  </si>
  <si>
    <t>1396</t>
  </si>
  <si>
    <t>3468</t>
  </si>
  <si>
    <t>BRLOSKA DUBRAVA1329</t>
  </si>
  <si>
    <t>2072</t>
  </si>
  <si>
    <t>1330</t>
  </si>
  <si>
    <t>12553</t>
  </si>
  <si>
    <t>ALEKSIĂ ZORKA, UD. NEDJELJKA ro­. LAVRNJA</t>
  </si>
  <si>
    <t>OTO╚AC, OROVAC 21</t>
  </si>
  <si>
    <t>BRLOSKA DUBRAVA1330</t>
  </si>
  <si>
    <t>1332</t>
  </si>
  <si>
    <t>3187</t>
  </si>
  <si>
    <t>6374</t>
  </si>
  <si>
    <t>BRLOSKA DUBRAVA1332</t>
  </si>
  <si>
    <t>1333</t>
  </si>
  <si>
    <t>7783</t>
  </si>
  <si>
    <t>BRLOSKA DUBRAVA1333</t>
  </si>
  <si>
    <t>125</t>
  </si>
  <si>
    <t>5324</t>
  </si>
  <si>
    <t>DIKLIĂ BRANKO, GLIŐIN</t>
  </si>
  <si>
    <t>OTO╚AC, OROVAC 28</t>
  </si>
  <si>
    <t>BRLOSKA DUBRAVA1334</t>
  </si>
  <si>
    <t>178</t>
  </si>
  <si>
    <t>DIKLIĂ MILAN, şURIN</t>
  </si>
  <si>
    <t>OTO╚AC, OROVAC 27</t>
  </si>
  <si>
    <t>1335</t>
  </si>
  <si>
    <t>4748</t>
  </si>
  <si>
    <t>BRLOSKA DUBRAVA1335</t>
  </si>
  <si>
    <t>1336</t>
  </si>
  <si>
    <t>6762</t>
  </si>
  <si>
    <t>BRLOSKA DUBRAVA1336</t>
  </si>
  <si>
    <t>1337</t>
  </si>
  <si>
    <t>1569</t>
  </si>
  <si>
    <t>BRLOSKA DUBRAVA1337</t>
  </si>
  <si>
    <t>1338</t>
  </si>
  <si>
    <t>200</t>
  </si>
  <si>
    <t>5021</t>
  </si>
  <si>
    <t>ORŐANIĂ ANKICA, Ä. ANTE ro­. BILOVIĂ</t>
  </si>
  <si>
    <t>OTO╚AC, IVE SENJANINA 35</t>
  </si>
  <si>
    <t>BRLOSKA DUBRAVA1338</t>
  </si>
  <si>
    <t>1507</t>
  </si>
  <si>
    <t>341</t>
  </si>
  <si>
    <t>ROÄIĂ IVAN, ANTONOV</t>
  </si>
  <si>
    <t>KOMPOLJE, KOMPOLJE 109/C</t>
  </si>
  <si>
    <t>KOMPOLJE1507</t>
  </si>
  <si>
    <t>425</t>
  </si>
  <si>
    <t>1589</t>
  </si>
  <si>
    <t>ROÄIĂ ANTE, MILE</t>
  </si>
  <si>
    <t>KOMPOLJE, KOMPOLJE 103</t>
  </si>
  <si>
    <t>KOMPOLJE1508</t>
  </si>
  <si>
    <t>870</t>
  </si>
  <si>
    <t>1512/1</t>
  </si>
  <si>
    <t>370189</t>
  </si>
  <si>
    <t>KOMPOLJE1512/1</t>
  </si>
  <si>
    <t>1614/1</t>
  </si>
  <si>
    <t>1614</t>
  </si>
  <si>
    <t>2493</t>
  </si>
  <si>
    <t>KOMPOLJE1614/1</t>
  </si>
  <si>
    <t>2021</t>
  </si>
  <si>
    <t>21432</t>
  </si>
  <si>
    <t>KOMPOLJE2021</t>
  </si>
  <si>
    <t>2026/1</t>
  </si>
  <si>
    <t>141</t>
  </si>
  <si>
    <t>2026</t>
  </si>
  <si>
    <t>8420</t>
  </si>
  <si>
    <t>ROÄIĂ JOSO, IVANOV</t>
  </si>
  <si>
    <t>KOMPOLJE, KOMPOLJE 102</t>
  </si>
  <si>
    <t>KOMPOLJE2026/1</t>
  </si>
  <si>
    <t>2026/2</t>
  </si>
  <si>
    <t>KOMPOLJE2026/2</t>
  </si>
  <si>
    <t>2026/3</t>
  </si>
  <si>
    <t>240</t>
  </si>
  <si>
    <t>4287</t>
  </si>
  <si>
    <t>KOMPOLJE2026/3</t>
  </si>
  <si>
    <t>2026/4</t>
  </si>
  <si>
    <t>238</t>
  </si>
  <si>
    <t>5406</t>
  </si>
  <si>
    <t>MILEUSNIĂ DUŐAN, GAJIN</t>
  </si>
  <si>
    <t>SRBIJA, PAN╚EVO, IVE KURJA╚KOG 87</t>
  </si>
  <si>
    <t>KOMPOLJE2026/4</t>
  </si>
  <si>
    <t>2027</t>
  </si>
  <si>
    <t>283</t>
  </si>
  <si>
    <t>KOMPOLJE2027</t>
  </si>
  <si>
    <t>2029/1</t>
  </si>
  <si>
    <t>2029</t>
  </si>
  <si>
    <t>4891</t>
  </si>
  <si>
    <t>1339179</t>
  </si>
  <si>
    <t>KOMPOLJE2029/1</t>
  </si>
  <si>
    <t>2030</t>
  </si>
  <si>
    <t>4906</t>
  </si>
  <si>
    <t>KOMPOLJE2030</t>
  </si>
  <si>
    <t>Svica</t>
  </si>
  <si>
    <t>2569</t>
  </si>
  <si>
    <t>1490</t>
  </si>
  <si>
    <t>DIKLIĂ DUŐAN, NIKOLIN</t>
  </si>
  <si>
    <t>PONORI, PONORI 71</t>
  </si>
  <si>
    <t>SVICA2569</t>
  </si>
  <si>
    <t>DIKLIĂ MARA, UD. MILANA ro­. GROZDANIĂ</t>
  </si>
  <si>
    <t>PONORI, PONORI 72</t>
  </si>
  <si>
    <t>2673</t>
  </si>
  <si>
    <t>728</t>
  </si>
  <si>
    <t>1147</t>
  </si>
  <si>
    <t>KRANJLEVIĂ ANICA, Ä. MIJE</t>
  </si>
  <si>
    <t>ZADAR, şURE BASARI╚EKA 10</t>
  </si>
  <si>
    <t>SVICA2673</t>
  </si>
  <si>
    <t>2692</t>
  </si>
  <si>
    <t>142</t>
  </si>
  <si>
    <t>47275</t>
  </si>
  <si>
    <t>DIKLIĂ BOÄICA, UD.DMITRA</t>
  </si>
  <si>
    <t>PONORI, PONORI 81</t>
  </si>
  <si>
    <t>SVICA2692</t>
  </si>
  <si>
    <t>17264</t>
  </si>
  <si>
    <t>DIKLIĂ MILOŐ, STEVANOV</t>
  </si>
  <si>
    <t>PONORI, PONORI 83</t>
  </si>
  <si>
    <t>DIKLIĂ VUJO, VAJIN</t>
  </si>
  <si>
    <t>PONORI, PONORI 79</t>
  </si>
  <si>
    <t>2693</t>
  </si>
  <si>
    <t>DIKLIĂ MILAN, STEVANOV</t>
  </si>
  <si>
    <t>PONORI, PONORI 80</t>
  </si>
  <si>
    <t>SVICA2693</t>
  </si>
  <si>
    <t>2698</t>
  </si>
  <si>
    <t>SVICA2698</t>
  </si>
  <si>
    <t>2702</t>
  </si>
  <si>
    <t>SVICA2702</t>
  </si>
  <si>
    <t>2704</t>
  </si>
  <si>
    <t>585</t>
  </si>
  <si>
    <t>896</t>
  </si>
  <si>
    <t>BANJANIN NEDJELJKO</t>
  </si>
  <si>
    <t>PONORI, PONORI 52</t>
  </si>
  <si>
    <t>SVICA2704</t>
  </si>
  <si>
    <t>2706</t>
  </si>
  <si>
    <t>255</t>
  </si>
  <si>
    <t>SVICA2706</t>
  </si>
  <si>
    <t>2707</t>
  </si>
  <si>
    <t>10308</t>
  </si>
  <si>
    <t>41232</t>
  </si>
  <si>
    <t>SVICA2707</t>
  </si>
  <si>
    <t>30924</t>
  </si>
  <si>
    <t>2736</t>
  </si>
  <si>
    <t>3323</t>
  </si>
  <si>
    <t>SVICA2736</t>
  </si>
  <si>
    <t>2738</t>
  </si>
  <si>
    <t>2323</t>
  </si>
  <si>
    <t>4841</t>
  </si>
  <si>
    <t>SVICA2738</t>
  </si>
  <si>
    <t>2740</t>
  </si>
  <si>
    <t>2259</t>
  </si>
  <si>
    <t>SVICA2740</t>
  </si>
  <si>
    <t>3320</t>
  </si>
  <si>
    <t>BANJANIN DUŐAN, PETROV</t>
  </si>
  <si>
    <t>PONORI, PONORI 74</t>
  </si>
  <si>
    <t>SVICA2741</t>
  </si>
  <si>
    <t>2755</t>
  </si>
  <si>
    <t>10513</t>
  </si>
  <si>
    <t>BANJANIN MIĂO</t>
  </si>
  <si>
    <t>PONORI, PONORI 78</t>
  </si>
  <si>
    <t>SVICA2755</t>
  </si>
  <si>
    <t>2780</t>
  </si>
  <si>
    <t>399</t>
  </si>
  <si>
    <t>SVICA2780</t>
  </si>
  <si>
    <t>BANJANIN JOVANKA</t>
  </si>
  <si>
    <t>PONORI, PONORI 75</t>
  </si>
  <si>
    <t>BANJANIN VIDA</t>
  </si>
  <si>
    <t>OTO╚AC, KRALJA ZVONIMIRA 11</t>
  </si>
  <si>
    <t>DUGANDÄIJA GORDANA</t>
  </si>
  <si>
    <t>KANADA, ONTARIO STONEY CREER, MONTAIN 12</t>
  </si>
  <si>
    <t>IVANLEVIĂ BOÄICA</t>
  </si>
  <si>
    <t>SRBIJA I CRNA GORA, SREMSKI KARLOVCI, IVANA MAÄURANIĂA 28</t>
  </si>
  <si>
    <t>LOVRIĂ ZORKA</t>
  </si>
  <si>
    <t>CRIKVENICA, DR. I. KOSTRENLIĂA 16</t>
  </si>
  <si>
    <t>2781</t>
  </si>
  <si>
    <t>313</t>
  </si>
  <si>
    <t>SVICA2781</t>
  </si>
  <si>
    <t>2786</t>
  </si>
  <si>
    <t>2471</t>
  </si>
  <si>
    <t>4942</t>
  </si>
  <si>
    <t>SVICA2786</t>
  </si>
  <si>
    <t>2801</t>
  </si>
  <si>
    <t>1284</t>
  </si>
  <si>
    <t>SVICA2801</t>
  </si>
  <si>
    <t>2818</t>
  </si>
  <si>
    <t>SVICA2818</t>
  </si>
  <si>
    <t>2819</t>
  </si>
  <si>
    <t>SVICA2819</t>
  </si>
  <si>
    <t>4334</t>
  </si>
  <si>
    <t>BANJANIN BORISLAV, RADIN</t>
  </si>
  <si>
    <t>PONORI, PONORI 76</t>
  </si>
  <si>
    <t>SVICA2831</t>
  </si>
  <si>
    <t>BANJANIN GORAN, RADIN</t>
  </si>
  <si>
    <t>2838</t>
  </si>
  <si>
    <t>143</t>
  </si>
  <si>
    <t>DIKLIĂ MILICA, UD. NIKOLE</t>
  </si>
  <si>
    <t>PONORI, PONORI 73</t>
  </si>
  <si>
    <t>SVICA2838</t>
  </si>
  <si>
    <t>2840</t>
  </si>
  <si>
    <t>SVICA2840</t>
  </si>
  <si>
    <t>2873</t>
  </si>
  <si>
    <t>111474</t>
  </si>
  <si>
    <t>BANJANIN MIHAILO, STOJANOV</t>
  </si>
  <si>
    <t>PONORI, PONORI 84</t>
  </si>
  <si>
    <t>SVICA2873</t>
  </si>
  <si>
    <t>BANJANIN MILE, STOJANOV</t>
  </si>
  <si>
    <t>PONORI, PONORI 86</t>
  </si>
  <si>
    <t>2874</t>
  </si>
  <si>
    <t>SVICA2874</t>
  </si>
  <si>
    <t>SVICA2877</t>
  </si>
  <si>
    <t>2901</t>
  </si>
  <si>
    <t>9963</t>
  </si>
  <si>
    <t>SVICA2901</t>
  </si>
  <si>
    <t>2911</t>
  </si>
  <si>
    <t>50522</t>
  </si>
  <si>
    <t>SVICA2911</t>
  </si>
  <si>
    <t>9880</t>
  </si>
  <si>
    <t>BANJANIN MILICA, UD. DUŐANA</t>
  </si>
  <si>
    <t>PONORI, PONORI 85</t>
  </si>
  <si>
    <t>2912</t>
  </si>
  <si>
    <t>6010</t>
  </si>
  <si>
    <t>SVICA2912</t>
  </si>
  <si>
    <t>2913</t>
  </si>
  <si>
    <t>SVICA2913</t>
  </si>
  <si>
    <t>2914</t>
  </si>
  <si>
    <t>374</t>
  </si>
  <si>
    <t>SVICA2914</t>
  </si>
  <si>
    <t>2920/1</t>
  </si>
  <si>
    <t>2920</t>
  </si>
  <si>
    <t>496</t>
  </si>
  <si>
    <t>SVICA2920/1</t>
  </si>
  <si>
    <t>2920/2</t>
  </si>
  <si>
    <t>701</t>
  </si>
  <si>
    <t>SVICA2920/2</t>
  </si>
  <si>
    <t>2922</t>
  </si>
  <si>
    <t>4478</t>
  </si>
  <si>
    <t>SVICA2922</t>
  </si>
  <si>
    <t>2923</t>
  </si>
  <si>
    <t>8312</t>
  </si>
  <si>
    <t>SVICA2923</t>
  </si>
  <si>
    <t>2924</t>
  </si>
  <si>
    <t>SVICA2924</t>
  </si>
  <si>
    <t>2925</t>
  </si>
  <si>
    <t>SVICA2925</t>
  </si>
  <si>
    <t>2927</t>
  </si>
  <si>
    <t>10236</t>
  </si>
  <si>
    <t>JELOVAC şURO, PANTELIJIN</t>
  </si>
  <si>
    <t>PONORI, PONORI 33</t>
  </si>
  <si>
    <t>SVICA2927</t>
  </si>
  <si>
    <t>2929</t>
  </si>
  <si>
    <t>28831</t>
  </si>
  <si>
    <t>34586</t>
  </si>
  <si>
    <t>SVICA2929</t>
  </si>
  <si>
    <t>SVICA2931</t>
  </si>
  <si>
    <t>2932</t>
  </si>
  <si>
    <t>SVICA2932</t>
  </si>
  <si>
    <t>2933</t>
  </si>
  <si>
    <t>6654</t>
  </si>
  <si>
    <t>64578</t>
  </si>
  <si>
    <t>SVICA2933</t>
  </si>
  <si>
    <t>10790</t>
  </si>
  <si>
    <t>16238</t>
  </si>
  <si>
    <t>20976</t>
  </si>
  <si>
    <t>330</t>
  </si>
  <si>
    <t>SEKIZ VUJO, şURIN</t>
  </si>
  <si>
    <t>PONORI, PONORI 67</t>
  </si>
  <si>
    <t>386</t>
  </si>
  <si>
    <t>3446</t>
  </si>
  <si>
    <t>ŐMIT RADMILA, Ä. TIHOMIRA ro­. BANJANIN</t>
  </si>
  <si>
    <t>BOSNA I HERCEGOVINA, BANJA LUKA, DRAGE LONGA 8/A</t>
  </si>
  <si>
    <t>2935</t>
  </si>
  <si>
    <t>6593</t>
  </si>
  <si>
    <t>SVICA2935</t>
  </si>
  <si>
    <t>2936</t>
  </si>
  <si>
    <t>1165</t>
  </si>
  <si>
    <t>SVICA2936</t>
  </si>
  <si>
    <t>3080</t>
  </si>
  <si>
    <t>206</t>
  </si>
  <si>
    <t>3478</t>
  </si>
  <si>
    <t>JELOVAC MILE, şURIN</t>
  </si>
  <si>
    <t>PONORI, PONORI 32</t>
  </si>
  <si>
    <t>SVICA3080</t>
  </si>
  <si>
    <t>3087</t>
  </si>
  <si>
    <t>816</t>
  </si>
  <si>
    <t>2766</t>
  </si>
  <si>
    <t>JELOVAC BRANKO, MIRKO</t>
  </si>
  <si>
    <t>19/120</t>
  </si>
  <si>
    <t>SVICA3087</t>
  </si>
  <si>
    <t>JELOVAC DRAGICA, şURO</t>
  </si>
  <si>
    <t>24/120</t>
  </si>
  <si>
    <t>JELOVAC MIRA, şURO</t>
  </si>
  <si>
    <t>JELOVAC şURO, MIRKO</t>
  </si>
  <si>
    <t>53/120</t>
  </si>
  <si>
    <t>3088</t>
  </si>
  <si>
    <t>2536</t>
  </si>
  <si>
    <t>SVICA3088</t>
  </si>
  <si>
    <t>3089</t>
  </si>
  <si>
    <t>2003</t>
  </si>
  <si>
    <t>SVICA3089</t>
  </si>
  <si>
    <t>3090</t>
  </si>
  <si>
    <t>13074</t>
  </si>
  <si>
    <t>SVICA3090</t>
  </si>
  <si>
    <t>3100</t>
  </si>
  <si>
    <t>19555</t>
  </si>
  <si>
    <t>SVICA3100</t>
  </si>
  <si>
    <t>SVICA3108</t>
  </si>
  <si>
    <t>3164</t>
  </si>
  <si>
    <t>2460</t>
  </si>
  <si>
    <t>SVICA3164</t>
  </si>
  <si>
    <t>3193</t>
  </si>
  <si>
    <t>10581</t>
  </si>
  <si>
    <t>SVICA3193</t>
  </si>
  <si>
    <t>3196/1</t>
  </si>
  <si>
    <t>334</t>
  </si>
  <si>
    <t>3196</t>
  </si>
  <si>
    <t>1870</t>
  </si>
  <si>
    <t>18170</t>
  </si>
  <si>
    <t>SEKIZ DANE, NIKOLIN</t>
  </si>
  <si>
    <t>PONORI, PONORI 65</t>
  </si>
  <si>
    <t>SVICA3196/1</t>
  </si>
  <si>
    <t>3204</t>
  </si>
  <si>
    <t>4298</t>
  </si>
  <si>
    <t>SVICA3204</t>
  </si>
  <si>
    <t>3205</t>
  </si>
  <si>
    <t>1892</t>
  </si>
  <si>
    <t>SEKIZ MILAN, ILIJIN</t>
  </si>
  <si>
    <t>PONORI, PONORI 64</t>
  </si>
  <si>
    <t>SVICA3205</t>
  </si>
  <si>
    <t>3210</t>
  </si>
  <si>
    <t>329</t>
  </si>
  <si>
    <t>2082</t>
  </si>
  <si>
    <t>SEKIZ ARSENIJE, DUŐANOV</t>
  </si>
  <si>
    <t>SRBIJA, PLANDIŐTE, KORDUNSKA 38</t>
  </si>
  <si>
    <t>1/7</t>
  </si>
  <si>
    <t>SVICA3210</t>
  </si>
  <si>
    <t>SEKIZ MILAN, DUŐANOV</t>
  </si>
  <si>
    <t>PONORI, PONORI 62</t>
  </si>
  <si>
    <t>6/7</t>
  </si>
  <si>
    <t>3211</t>
  </si>
  <si>
    <t>SVICA3211</t>
  </si>
  <si>
    <t>SVICA3212</t>
  </si>
  <si>
    <t>3213</t>
  </si>
  <si>
    <t>SVICA3213</t>
  </si>
  <si>
    <t>3217</t>
  </si>
  <si>
    <t>1453</t>
  </si>
  <si>
    <t>2183</t>
  </si>
  <si>
    <t>SVICA3217</t>
  </si>
  <si>
    <t>336</t>
  </si>
  <si>
    <t>730</t>
  </si>
  <si>
    <t>SEKIZ STEVAN, PETROV</t>
  </si>
  <si>
    <t>PONORI, PONORI 66</t>
  </si>
  <si>
    <t>3253</t>
  </si>
  <si>
    <t>541</t>
  </si>
  <si>
    <t>12783</t>
  </si>
  <si>
    <t>18538</t>
  </si>
  <si>
    <t>GROZDANIĂ şURO, JOVIN</t>
  </si>
  <si>
    <t>PONORI, PONORI 18</t>
  </si>
  <si>
    <t>SVICA3253</t>
  </si>
  <si>
    <t>337</t>
  </si>
  <si>
    <t>SEKIZ BRANKO, VUJIN</t>
  </si>
  <si>
    <t>PONORI, PONORI 27</t>
  </si>
  <si>
    <t>3277</t>
  </si>
  <si>
    <t>6125</t>
  </si>
  <si>
    <t>SVICA3277</t>
  </si>
  <si>
    <t>3278</t>
  </si>
  <si>
    <t>SVICA3278</t>
  </si>
  <si>
    <t>3286</t>
  </si>
  <si>
    <t>SVICA3286</t>
  </si>
  <si>
    <t>3287</t>
  </si>
  <si>
    <t>332</t>
  </si>
  <si>
    <t>SEKIZ SIMEON, ILIJIN</t>
  </si>
  <si>
    <t>PONORI, PONORI 28</t>
  </si>
  <si>
    <t>SVICA3287</t>
  </si>
  <si>
    <t>3288</t>
  </si>
  <si>
    <t>SVICA3288</t>
  </si>
  <si>
    <t>3289</t>
  </si>
  <si>
    <t>849</t>
  </si>
  <si>
    <t>SVICA3289</t>
  </si>
  <si>
    <t>2532</t>
  </si>
  <si>
    <t>SVICA3290</t>
  </si>
  <si>
    <t>3291</t>
  </si>
  <si>
    <t>3827</t>
  </si>
  <si>
    <t>SVICA3291</t>
  </si>
  <si>
    <t>3292</t>
  </si>
  <si>
    <t>SVICA3292</t>
  </si>
  <si>
    <t>316</t>
  </si>
  <si>
    <t>1557</t>
  </si>
  <si>
    <t>ROGIĂ STIPE, IVANOV</t>
  </si>
  <si>
    <t>ŐVICA, ŐVICA 98</t>
  </si>
  <si>
    <t>SVICA102</t>
  </si>
  <si>
    <t>121/2</t>
  </si>
  <si>
    <t>351</t>
  </si>
  <si>
    <t>1198</t>
  </si>
  <si>
    <t>ŐARINIĂ STJEPAN, PETROV</t>
  </si>
  <si>
    <t>ŐVICA, ŐVICA 107</t>
  </si>
  <si>
    <t>SVICA121/2</t>
  </si>
  <si>
    <t>121/3</t>
  </si>
  <si>
    <t>350</t>
  </si>
  <si>
    <t>ŐARINIĂ ROZARIJA, UD. IVANA ro­. SUŐIĂ</t>
  </si>
  <si>
    <t>ŐVICA, ŐVICA 106</t>
  </si>
  <si>
    <t>SVICA121/3</t>
  </si>
  <si>
    <t>121/4</t>
  </si>
  <si>
    <t>SVICA121/4</t>
  </si>
  <si>
    <t>121/5</t>
  </si>
  <si>
    <t>SVICA121/5</t>
  </si>
  <si>
    <t>346</t>
  </si>
  <si>
    <t>2971</t>
  </si>
  <si>
    <t>GROZDANIĂ DANICA, UD. MILANA ro­. STOJANOVIĂ</t>
  </si>
  <si>
    <t>RIJEKA, BRAĂE HORVATIĂA 5</t>
  </si>
  <si>
    <t>SVICA123</t>
  </si>
  <si>
    <t>348</t>
  </si>
  <si>
    <t>2226</t>
  </si>
  <si>
    <t>STOJANOVIĂ DANIJEL, NIKOLIN</t>
  </si>
  <si>
    <t>ŐVICA, ŐVICA 114</t>
  </si>
  <si>
    <t>SVICA126</t>
  </si>
  <si>
    <t>171</t>
  </si>
  <si>
    <t>410</t>
  </si>
  <si>
    <t>DÄODAN JELENA</t>
  </si>
  <si>
    <t>SRBIJA, ZEMUN, RADNI╚KA 15</t>
  </si>
  <si>
    <t>SVICA128</t>
  </si>
  <si>
    <t>6844</t>
  </si>
  <si>
    <t>SVICA130</t>
  </si>
  <si>
    <t>131</t>
  </si>
  <si>
    <t>10988</t>
  </si>
  <si>
    <t>SVICA131</t>
  </si>
  <si>
    <t>7391</t>
  </si>
  <si>
    <t>19027</t>
  </si>
  <si>
    <t>23347</t>
  </si>
  <si>
    <t>ROGIĂ RUÄICA, UD. STJEPANA ro­. KRALJIĂ</t>
  </si>
  <si>
    <t>ŐVICA, ŐVICA 97</t>
  </si>
  <si>
    <t>SVICA134</t>
  </si>
  <si>
    <t>499</t>
  </si>
  <si>
    <t>4320</t>
  </si>
  <si>
    <t>STOJANOVIĂ SRETEN, şUşIN</t>
  </si>
  <si>
    <t>BREZIK, BREZIK 0</t>
  </si>
  <si>
    <t>315</t>
  </si>
  <si>
    <t>7765</t>
  </si>
  <si>
    <t>17376</t>
  </si>
  <si>
    <t>ĂAVAR ZDENKA ro­. ROGIĂ</t>
  </si>
  <si>
    <t>ZAGREB, TURININA 12</t>
  </si>
  <si>
    <t>SVICA158</t>
  </si>
  <si>
    <t>JURKOVIĂ MANDICA, Ä. MILE ro­. ROGIĂ</t>
  </si>
  <si>
    <t>5550</t>
  </si>
  <si>
    <t>ROGIĂ TOMISLAV, PETROV</t>
  </si>
  <si>
    <t>ZAGREB, G. KRKLECA 34</t>
  </si>
  <si>
    <t>311</t>
  </si>
  <si>
    <t>3701</t>
  </si>
  <si>
    <t>ROGIĂ ZVONKO, JOSIN</t>
  </si>
  <si>
    <t>ŐVICA, ŐVICA 100</t>
  </si>
  <si>
    <t>VALLIĂ IVANA ro­. ROGIĂ</t>
  </si>
  <si>
    <t>DIKLIĂ şURO, TOMIN</t>
  </si>
  <si>
    <t>DONJI LAPAC, VUKA KARADÄIĂA 18</t>
  </si>
  <si>
    <t>SVICA160</t>
  </si>
  <si>
    <t>SVICA161</t>
  </si>
  <si>
    <t>SVICA162</t>
  </si>
  <si>
    <t>166/2</t>
  </si>
  <si>
    <t>166</t>
  </si>
  <si>
    <t>4719</t>
  </si>
  <si>
    <t>SVICA166/2</t>
  </si>
  <si>
    <t>921</t>
  </si>
  <si>
    <t>GROZDANIĂ KATARINA, Ä. NIKOLE</t>
  </si>
  <si>
    <t>ŐVICA, ŐVICA 105</t>
  </si>
  <si>
    <t>167</t>
  </si>
  <si>
    <t>SVICA167</t>
  </si>
  <si>
    <t>168</t>
  </si>
  <si>
    <t>SVICA168</t>
  </si>
  <si>
    <t>SVICA169</t>
  </si>
  <si>
    <t>170</t>
  </si>
  <si>
    <t>SVICA170</t>
  </si>
  <si>
    <t>SVICA171</t>
  </si>
  <si>
    <t>175/2</t>
  </si>
  <si>
    <t>6934</t>
  </si>
  <si>
    <t>ALEKSIĂ DUŐAN, MILOŐEV</t>
  </si>
  <si>
    <t>ŐVICA, ŐVICA 119</t>
  </si>
  <si>
    <t>SVICA175/2</t>
  </si>
  <si>
    <t>175/3</t>
  </si>
  <si>
    <t>638</t>
  </si>
  <si>
    <t>2223</t>
  </si>
  <si>
    <t>BANJANIN ZORAN, VIDA</t>
  </si>
  <si>
    <t>SVICA175/3</t>
  </si>
  <si>
    <t>176</t>
  </si>
  <si>
    <t>318</t>
  </si>
  <si>
    <t>2352</t>
  </si>
  <si>
    <t>ROGIĂ ZDRAVKO, DRAGANOV</t>
  </si>
  <si>
    <t>ZAGREB, PRILAZ SLAVE RAŐKAJ 7</t>
  </si>
  <si>
    <t>SVICA176</t>
  </si>
  <si>
    <t>SVICA177</t>
  </si>
  <si>
    <t>602</t>
  </si>
  <si>
    <t>15566</t>
  </si>
  <si>
    <t>KLOBULAR MATIJA, Ä. JOSIPA ro­. VUKSAN</t>
  </si>
  <si>
    <t>RIJEKA, F. RALKOG 44</t>
  </si>
  <si>
    <t>SVICA183</t>
  </si>
  <si>
    <t>184</t>
  </si>
  <si>
    <t>3633</t>
  </si>
  <si>
    <t>SVICA184</t>
  </si>
  <si>
    <t>185</t>
  </si>
  <si>
    <t>7905</t>
  </si>
  <si>
    <t>10495</t>
  </si>
  <si>
    <t>SVICA185</t>
  </si>
  <si>
    <t>5341</t>
  </si>
  <si>
    <t>SVICA188</t>
  </si>
  <si>
    <t>191</t>
  </si>
  <si>
    <t>ROGIĂ ANKA, Ä. MIHOVILA ro­. VUKSAN</t>
  </si>
  <si>
    <t>RIJEKA, BRAĂE ŐUPAK 1</t>
  </si>
  <si>
    <t>SVICA191</t>
  </si>
  <si>
    <t>SVICA194</t>
  </si>
  <si>
    <t>780</t>
  </si>
  <si>
    <t>SVICA203</t>
  </si>
  <si>
    <t>SVICA206</t>
  </si>
  <si>
    <t>2413</t>
  </si>
  <si>
    <t>SVICA208</t>
  </si>
  <si>
    <t>1604</t>
  </si>
  <si>
    <t>SVICA209</t>
  </si>
  <si>
    <t>212</t>
  </si>
  <si>
    <t>339</t>
  </si>
  <si>
    <t>SKENDÄIĂ GOJKO, şURIN</t>
  </si>
  <si>
    <t>PONORI, PONORI 2</t>
  </si>
  <si>
    <t>SVICA212</t>
  </si>
  <si>
    <t>5916</t>
  </si>
  <si>
    <t>SEDLAR NEVENKA, Ä. DUŐANA ro­. SKENDÄIĂ</t>
  </si>
  <si>
    <t>ZAGREB, DRVINJE 34</t>
  </si>
  <si>
    <t>SVICA219</t>
  </si>
  <si>
    <t>220/1</t>
  </si>
  <si>
    <t>220</t>
  </si>
  <si>
    <t>1446</t>
  </si>
  <si>
    <t>SVICA220/1</t>
  </si>
  <si>
    <t>220/2</t>
  </si>
  <si>
    <t>852</t>
  </si>
  <si>
    <t>1269</t>
  </si>
  <si>
    <t>SVICA220/2</t>
  </si>
  <si>
    <t>343</t>
  </si>
  <si>
    <t>417</t>
  </si>
  <si>
    <t>SKENDÄIĂ OLGA, UD.DUŐANA</t>
  </si>
  <si>
    <t>PONORI, PONORI 6</t>
  </si>
  <si>
    <t>1538</t>
  </si>
  <si>
    <t>1565</t>
  </si>
  <si>
    <t>MILETIĂ SLAVICA, Ä. ANşELKA ro­. ROGIĂ</t>
  </si>
  <si>
    <t>ZAGREB, BUKOVA╚KA CESTA 335</t>
  </si>
  <si>
    <t>SVICA1538</t>
  </si>
  <si>
    <t>TUNJIĂ MIRA, Ä. MARINKA ro­. ROGIĂ</t>
  </si>
  <si>
    <t>VELIKA GORICA, DR. DOBRILE 46</t>
  </si>
  <si>
    <t>1539</t>
  </si>
  <si>
    <t>2557</t>
  </si>
  <si>
    <t>SVICA1539</t>
  </si>
  <si>
    <t>1540</t>
  </si>
  <si>
    <t>1485</t>
  </si>
  <si>
    <t>SVICA1540</t>
  </si>
  <si>
    <t>1551</t>
  </si>
  <si>
    <t>138</t>
  </si>
  <si>
    <t>14610</t>
  </si>
  <si>
    <t>DEVLIĂ MIRJANA, JOSINA</t>
  </si>
  <si>
    <t>ŐVICA, ŐVICA 139</t>
  </si>
  <si>
    <t>SVICA1551</t>
  </si>
  <si>
    <t>1552</t>
  </si>
  <si>
    <t>SVICA1552</t>
  </si>
  <si>
    <t>1553</t>
  </si>
  <si>
    <t>SVICA1553</t>
  </si>
  <si>
    <t>1558</t>
  </si>
  <si>
    <t>523</t>
  </si>
  <si>
    <t>1629</t>
  </si>
  <si>
    <t>PRAVOSLAVNA PAROHIJA "ML. NEDJELJA"</t>
  </si>
  <si>
    <t>PONORI, PONORI 12</t>
  </si>
  <si>
    <t>SVICA1558</t>
  </si>
  <si>
    <t>SVICA1565</t>
  </si>
  <si>
    <t>1566</t>
  </si>
  <si>
    <t>SVICA1566</t>
  </si>
  <si>
    <t>1567</t>
  </si>
  <si>
    <t>3762</t>
  </si>
  <si>
    <t>SVICA1567</t>
  </si>
  <si>
    <t>2001</t>
  </si>
  <si>
    <t>3618</t>
  </si>
  <si>
    <t>GROZDANIĂ MILOŐ, NIKOLIN</t>
  </si>
  <si>
    <t>PONORI, PONORI 13</t>
  </si>
  <si>
    <t>SVICA2001</t>
  </si>
  <si>
    <t>1820</t>
  </si>
  <si>
    <t>2002</t>
  </si>
  <si>
    <t>4345</t>
  </si>
  <si>
    <t>SVICA2002</t>
  </si>
  <si>
    <t>SVICA2003</t>
  </si>
  <si>
    <t>2457</t>
  </si>
  <si>
    <t>BIONDIĂ PERICA, JURJEV</t>
  </si>
  <si>
    <t>ŐVICA, ŐVICA 134</t>
  </si>
  <si>
    <t>SVICA2183</t>
  </si>
  <si>
    <t>2184</t>
  </si>
  <si>
    <t>36</t>
  </si>
  <si>
    <t>SVICA2184</t>
  </si>
  <si>
    <t>2214</t>
  </si>
  <si>
    <t>45</t>
  </si>
  <si>
    <t>9024</t>
  </si>
  <si>
    <t>BANJANIN DUŐAN, şURIN</t>
  </si>
  <si>
    <t>PONORI, PONORI 1</t>
  </si>
  <si>
    <t>SVICA2214</t>
  </si>
  <si>
    <t>2215</t>
  </si>
  <si>
    <t>2136</t>
  </si>
  <si>
    <t>SVICA2215</t>
  </si>
  <si>
    <t>2219</t>
  </si>
  <si>
    <t>SVICA2219</t>
  </si>
  <si>
    <t>2227</t>
  </si>
  <si>
    <t>504</t>
  </si>
  <si>
    <t>SVICA2227</t>
  </si>
  <si>
    <t>2228</t>
  </si>
  <si>
    <t>626</t>
  </si>
  <si>
    <t>SVICA2228</t>
  </si>
  <si>
    <t>2234</t>
  </si>
  <si>
    <t>1399</t>
  </si>
  <si>
    <t>SVICA2234</t>
  </si>
  <si>
    <t>2238</t>
  </si>
  <si>
    <t>SVICA2238</t>
  </si>
  <si>
    <t>2245</t>
  </si>
  <si>
    <t>BANJANIN NIKOLA, MILETIN</t>
  </si>
  <si>
    <t>PONORI, PONORI 3</t>
  </si>
  <si>
    <t>SVICA2245</t>
  </si>
  <si>
    <t>971</t>
  </si>
  <si>
    <t>2246</t>
  </si>
  <si>
    <t>518</t>
  </si>
  <si>
    <t>SVICA2246</t>
  </si>
  <si>
    <t>2247</t>
  </si>
  <si>
    <t>834</t>
  </si>
  <si>
    <t>SVICA2247</t>
  </si>
  <si>
    <t>2249</t>
  </si>
  <si>
    <t>SVICA2249</t>
  </si>
  <si>
    <t>2257</t>
  </si>
  <si>
    <t>SVICA2257</t>
  </si>
  <si>
    <t>2261</t>
  </si>
  <si>
    <t>SVICA2261</t>
  </si>
  <si>
    <t>2361</t>
  </si>
  <si>
    <t>SVICA2361</t>
  </si>
  <si>
    <t>2362</t>
  </si>
  <si>
    <t>1867</t>
  </si>
  <si>
    <t>SVICA2362</t>
  </si>
  <si>
    <t>2363</t>
  </si>
  <si>
    <t>2280</t>
  </si>
  <si>
    <t>SVICA2363</t>
  </si>
  <si>
    <t>2364</t>
  </si>
  <si>
    <t>770</t>
  </si>
  <si>
    <t>SVICA2364</t>
  </si>
  <si>
    <t>2365</t>
  </si>
  <si>
    <t>SVICA2365</t>
  </si>
  <si>
    <t>2366</t>
  </si>
  <si>
    <t>655</t>
  </si>
  <si>
    <t>SVICA2366</t>
  </si>
  <si>
    <t>SVICA2367</t>
  </si>
  <si>
    <t>2369</t>
  </si>
  <si>
    <t>SVICA2369</t>
  </si>
  <si>
    <t>2370</t>
  </si>
  <si>
    <t>932</t>
  </si>
  <si>
    <t>SVICA2370</t>
  </si>
  <si>
    <t>2394</t>
  </si>
  <si>
    <t>195</t>
  </si>
  <si>
    <t>13776</t>
  </si>
  <si>
    <t>IVANLEVIĂ ANDRIJA, şURIN</t>
  </si>
  <si>
    <t>PONORI, PONORI 16</t>
  </si>
  <si>
    <t>SVICA2394</t>
  </si>
  <si>
    <t>IVAN╚EVIĂ ANDRIJA, đURIN</t>
  </si>
  <si>
    <t>2406</t>
  </si>
  <si>
    <t>SVICA2406</t>
  </si>
  <si>
    <t>2407</t>
  </si>
  <si>
    <t>SVICA2407</t>
  </si>
  <si>
    <t>2408</t>
  </si>
  <si>
    <t>SVICA2408</t>
  </si>
  <si>
    <t>2409</t>
  </si>
  <si>
    <t>SVICA2409</t>
  </si>
  <si>
    <t>734</t>
  </si>
  <si>
    <t>SVICA2410</t>
  </si>
  <si>
    <t>2411</t>
  </si>
  <si>
    <t>SVICA2411</t>
  </si>
  <si>
    <t>2412</t>
  </si>
  <si>
    <t>SVICA2412</t>
  </si>
  <si>
    <t>SVICA2413</t>
  </si>
  <si>
    <t>2414</t>
  </si>
  <si>
    <t>SVICA2414</t>
  </si>
  <si>
    <t>2416</t>
  </si>
  <si>
    <t>26396</t>
  </si>
  <si>
    <t>SVICA2416</t>
  </si>
  <si>
    <t>2438</t>
  </si>
  <si>
    <t>SVICA2438</t>
  </si>
  <si>
    <t>2439</t>
  </si>
  <si>
    <t>406</t>
  </si>
  <si>
    <t>SVICA2439</t>
  </si>
  <si>
    <t>2440</t>
  </si>
  <si>
    <t>SVICA2440</t>
  </si>
  <si>
    <t>2441</t>
  </si>
  <si>
    <t>8643</t>
  </si>
  <si>
    <t>SVICA2441</t>
  </si>
  <si>
    <t>3307</t>
  </si>
  <si>
    <t>145</t>
  </si>
  <si>
    <t>11315</t>
  </si>
  <si>
    <t>DIKLIĂ RADIVOJ, SAVIN</t>
  </si>
  <si>
    <t>OTO╚AC, BISKUPLJAK 11</t>
  </si>
  <si>
    <t>SVICA3307</t>
  </si>
  <si>
    <t>3310</t>
  </si>
  <si>
    <t>4456</t>
  </si>
  <si>
    <t>SVICA3310</t>
  </si>
  <si>
    <t>3311</t>
  </si>
  <si>
    <t>17875</t>
  </si>
  <si>
    <t>SVICA3311</t>
  </si>
  <si>
    <t>6366</t>
  </si>
  <si>
    <t>GROZDANIĂ MILOVAN, MIHAJLOV</t>
  </si>
  <si>
    <t>PONORI, PONORI 19</t>
  </si>
  <si>
    <t>3325</t>
  </si>
  <si>
    <t>4406</t>
  </si>
  <si>
    <t>IVANLEVIĂ MIROSLAV, NIKOLIN</t>
  </si>
  <si>
    <t>PONORI, PONORI 60</t>
  </si>
  <si>
    <t>SVICA3325</t>
  </si>
  <si>
    <t>345</t>
  </si>
  <si>
    <t>AGERATUM D.O.O. OTOLAC</t>
  </si>
  <si>
    <t>ŐVICA, ŐVICA 37</t>
  </si>
  <si>
    <t>2/14</t>
  </si>
  <si>
    <t>SVICA345</t>
  </si>
  <si>
    <t>CVITKOVIĂ JURE, MARTINOV</t>
  </si>
  <si>
    <t>ŐVICA, ŐVICA 71</t>
  </si>
  <si>
    <t>1/14</t>
  </si>
  <si>
    <t>CVITKOVIĂ MARIJA, MARTINOVA</t>
  </si>
  <si>
    <t>CVITKOVIĂ MARIJA, Ä. MARTINA</t>
  </si>
  <si>
    <t>CVITKOVIĂ MATE, MARTINOV</t>
  </si>
  <si>
    <t>8/14</t>
  </si>
  <si>
    <t>CVITKOVIĂ MIJO, MARTINOV</t>
  </si>
  <si>
    <t>CVITKOVIĂ MARIJAN</t>
  </si>
  <si>
    <t>RIJEKA, A. MAMIĂA 11</t>
  </si>
  <si>
    <t>SVICA346</t>
  </si>
  <si>
    <t>CVITKOVIĂ MIRJANA, IVAN</t>
  </si>
  <si>
    <t>ŐVICA, ŐVICA 50/A</t>
  </si>
  <si>
    <t>SVICA363</t>
  </si>
  <si>
    <t>SVICA364</t>
  </si>
  <si>
    <t>365</t>
  </si>
  <si>
    <t>210</t>
  </si>
  <si>
    <t>1327</t>
  </si>
  <si>
    <t>KOSTELAC IVICA, ANTUNOV</t>
  </si>
  <si>
    <t>ŐVICA, ŐVICA 27</t>
  </si>
  <si>
    <t>SVICA365</t>
  </si>
  <si>
    <t>366</t>
  </si>
  <si>
    <t>SVICA366</t>
  </si>
  <si>
    <t>217</t>
  </si>
  <si>
    <t>586</t>
  </si>
  <si>
    <t>KOSTELAC ÄELJKO, MILAN</t>
  </si>
  <si>
    <t>RIJEKA, RASTOLINE 7</t>
  </si>
  <si>
    <t>2007</t>
  </si>
  <si>
    <t>SVICA367</t>
  </si>
  <si>
    <t>BURIĂ JAKOV, IVAN</t>
  </si>
  <si>
    <t>ŐVICA, ŐVICA 67</t>
  </si>
  <si>
    <t>SVICA369</t>
  </si>
  <si>
    <t>522</t>
  </si>
  <si>
    <t>2091</t>
  </si>
  <si>
    <t>AMIĂ PETAR, MILANOV</t>
  </si>
  <si>
    <t>ŐVICA, ŐVICA 56</t>
  </si>
  <si>
    <t>SVICA371</t>
  </si>
  <si>
    <t>1047</t>
  </si>
  <si>
    <t>BURIĂ MATE, IVANOV</t>
  </si>
  <si>
    <t>ŐVICA, ŐVICA 91</t>
  </si>
  <si>
    <t>618</t>
  </si>
  <si>
    <t>SVICA372</t>
  </si>
  <si>
    <t>1234</t>
  </si>
  <si>
    <t>2068</t>
  </si>
  <si>
    <t>DUJMOVIĂ STJEPAN, PETROV</t>
  </si>
  <si>
    <t>SVICA400</t>
  </si>
  <si>
    <t>404</t>
  </si>
  <si>
    <t>SVICA404</t>
  </si>
  <si>
    <t>405</t>
  </si>
  <si>
    <t>1061</t>
  </si>
  <si>
    <t>ŐIMUNOVIĂ EVICA</t>
  </si>
  <si>
    <t>KOMPOLJE, KOMPOLJE 63</t>
  </si>
  <si>
    <t>SVICA405</t>
  </si>
  <si>
    <t>407</t>
  </si>
  <si>
    <t>3305</t>
  </si>
  <si>
    <t>DASOVIĂ ÄELJKO, NIKOLIN</t>
  </si>
  <si>
    <t>ZAGREB, MIRAMARSKA 15/C</t>
  </si>
  <si>
    <t>SVICA407</t>
  </si>
  <si>
    <t>410/1</t>
  </si>
  <si>
    <t>1744</t>
  </si>
  <si>
    <t>KOSTELAC JOSIP, IVANOV</t>
  </si>
  <si>
    <t>OTO╚AC, POLJI╚KA 40</t>
  </si>
  <si>
    <t>SVICA410/1</t>
  </si>
  <si>
    <t>280</t>
  </si>
  <si>
    <t>579</t>
  </si>
  <si>
    <t>MLINARIĂ DRAGAN, PETROV</t>
  </si>
  <si>
    <t>ŐVICA, ŐVICA 108</t>
  </si>
  <si>
    <t>410/2</t>
  </si>
  <si>
    <t>SVICA410/2</t>
  </si>
  <si>
    <t>415</t>
  </si>
  <si>
    <t>1489</t>
  </si>
  <si>
    <t>DASOVIĂ KATARINA, UD. TOMISLAVA ro­. RUBLIĂ</t>
  </si>
  <si>
    <t>ŐVICA, ŐVICA 57</t>
  </si>
  <si>
    <t>SVICA415</t>
  </si>
  <si>
    <t>DASOVIĂ MILKA, NIKOLINA</t>
  </si>
  <si>
    <t>ŐVICA, ŐVICA 40</t>
  </si>
  <si>
    <t>SVICA468</t>
  </si>
  <si>
    <t>1410</t>
  </si>
  <si>
    <t>DASOVIĂ NIKOLA, TOMIN</t>
  </si>
  <si>
    <t>ŐVICA, ŐVICA 41</t>
  </si>
  <si>
    <t>1442</t>
  </si>
  <si>
    <t>2884</t>
  </si>
  <si>
    <t>SVICA474</t>
  </si>
  <si>
    <t>MARINIĂ KATA, UD. JURE ro­. KOSTELAC</t>
  </si>
  <si>
    <t>ŐVICA, ŐVICA 200</t>
  </si>
  <si>
    <t>2100</t>
  </si>
  <si>
    <t>7855</t>
  </si>
  <si>
    <t>CVITKOVIĂ VESNA, Ä. FRANJE ro­. DASOVIĂ</t>
  </si>
  <si>
    <t>OTO╚AC, BARTOLA KAŐIĂA 19</t>
  </si>
  <si>
    <t>SVICA475</t>
  </si>
  <si>
    <t>DASOVIĂ MIRJANA, IVANOVA</t>
  </si>
  <si>
    <t>ŐVICA, ŐVICA 24</t>
  </si>
  <si>
    <t>DUBRAVLIĂ BOÄICA, Ä. IVICE ro­. DASOVIĂ</t>
  </si>
  <si>
    <t>PROZOR, PROZOR 158</t>
  </si>
  <si>
    <t>477</t>
  </si>
  <si>
    <t>8751</t>
  </si>
  <si>
    <t>SVICA477</t>
  </si>
  <si>
    <t>2186</t>
  </si>
  <si>
    <t>10930</t>
  </si>
  <si>
    <t>SVICA479</t>
  </si>
  <si>
    <t>4374</t>
  </si>
  <si>
    <t>BURIĂ MARIJA, UD. LUKE</t>
  </si>
  <si>
    <t>ŐVICA, ŐVICA 69</t>
  </si>
  <si>
    <t>KRPAN MARIJA ro­. BURIĂ</t>
  </si>
  <si>
    <t>RIJEKA, VERE BRATONJE 29</t>
  </si>
  <si>
    <t>480</t>
  </si>
  <si>
    <t>SVICA480</t>
  </si>
  <si>
    <t>481</t>
  </si>
  <si>
    <t>4197</t>
  </si>
  <si>
    <t>KOSTELAC NIKOLA, ANTONOV</t>
  </si>
  <si>
    <t>ŐVICA, ŐVICA 22/B</t>
  </si>
  <si>
    <t>SVICA481</t>
  </si>
  <si>
    <t>486</t>
  </si>
  <si>
    <t>3334</t>
  </si>
  <si>
    <t>SVICA486</t>
  </si>
  <si>
    <t>9769</t>
  </si>
  <si>
    <t>19538</t>
  </si>
  <si>
    <t>SVICA488</t>
  </si>
  <si>
    <t>249</t>
  </si>
  <si>
    <t>MAJER JOSIP, NIKOLIN</t>
  </si>
  <si>
    <t>ŐVICA, ŐVICA 89</t>
  </si>
  <si>
    <t>SVICA489</t>
  </si>
  <si>
    <t>243</t>
  </si>
  <si>
    <t>2108</t>
  </si>
  <si>
    <t>MAJER DANE, DANIN</t>
  </si>
  <si>
    <t>MARINIĂI, LU╚INIĂI 20/A</t>
  </si>
  <si>
    <t>SVICA491</t>
  </si>
  <si>
    <t>MAJER MILAN, DANIN</t>
  </si>
  <si>
    <t>ŐVICA, ŐVICA 36</t>
  </si>
  <si>
    <t>493</t>
  </si>
  <si>
    <t>244</t>
  </si>
  <si>
    <t>5294</t>
  </si>
  <si>
    <t>21188</t>
  </si>
  <si>
    <t>MAJER FRANJO, FRANJIN</t>
  </si>
  <si>
    <t>OTO╚AC, POLJI╚KA 12</t>
  </si>
  <si>
    <t>SVICA493</t>
  </si>
  <si>
    <t>245</t>
  </si>
  <si>
    <t>MAJER IVAN, GRGIN</t>
  </si>
  <si>
    <t>ŐVICA, ŐVICA 96/A</t>
  </si>
  <si>
    <t>251</t>
  </si>
  <si>
    <t>5298</t>
  </si>
  <si>
    <t>MAJER JOSIP, IVANOV</t>
  </si>
  <si>
    <t>ŐVICA, ŐVICA 88</t>
  </si>
  <si>
    <t>246</t>
  </si>
  <si>
    <t>MAJER MILAN, IVANOV</t>
  </si>
  <si>
    <t>ŐVICA, ŐVICA 87</t>
  </si>
  <si>
    <t>535</t>
  </si>
  <si>
    <t>2647</t>
  </si>
  <si>
    <t>MAJER MIRJANA, MATINA</t>
  </si>
  <si>
    <t>ŐVICA, ŐVICA 96</t>
  </si>
  <si>
    <t>498</t>
  </si>
  <si>
    <t>13837</t>
  </si>
  <si>
    <t>LULINOVIĂ MARINA, IVANOVA</t>
  </si>
  <si>
    <t>RIJEKA, ŐKOLJIĂ 2</t>
  </si>
  <si>
    <t>1/9</t>
  </si>
  <si>
    <t>SVICA498</t>
  </si>
  <si>
    <t>3464</t>
  </si>
  <si>
    <t>LULINOVIĂ MILAN, IVANOV</t>
  </si>
  <si>
    <t>ŐVICA, ŐVICA 86</t>
  </si>
  <si>
    <t>LULINOVIĂ MILAN, MATIN</t>
  </si>
  <si>
    <t>PULA, FRANE BARBA╚IĂA 4</t>
  </si>
  <si>
    <t>3/9</t>
  </si>
  <si>
    <t>LULINOVIĂ SILVANO, IVANOV</t>
  </si>
  <si>
    <t>LULINOVIĂ TOMISLAV, MATIN</t>
  </si>
  <si>
    <t>OTO╚AC, IVE SENJANINA 54</t>
  </si>
  <si>
    <t>LULINOVIĂ VESNA, UD. IVANA</t>
  </si>
  <si>
    <t>6920</t>
  </si>
  <si>
    <t>500/1</t>
  </si>
  <si>
    <t>2597</t>
  </si>
  <si>
    <t>JERGOVIĂ TEREZA ro­. BARKOVIĂ</t>
  </si>
  <si>
    <t>OTO╚AC, STJEPANA RADIĂA 74</t>
  </si>
  <si>
    <t>SVICA500/1</t>
  </si>
  <si>
    <t>500/2</t>
  </si>
  <si>
    <t>4392</t>
  </si>
  <si>
    <t>BARKOVIĂ STANKO, JANDRIN</t>
  </si>
  <si>
    <t>ŐVICA, ŐVICA 53</t>
  </si>
  <si>
    <t>SVICA500/2</t>
  </si>
  <si>
    <t>502/8</t>
  </si>
  <si>
    <t>502</t>
  </si>
  <si>
    <t>2521</t>
  </si>
  <si>
    <t>KOSTELAC STJEPAN, FRANJIN</t>
  </si>
  <si>
    <t>ŐVICA, ŐVICA 61</t>
  </si>
  <si>
    <t>SVICA502/8</t>
  </si>
  <si>
    <t>509</t>
  </si>
  <si>
    <t>SVICA509</t>
  </si>
  <si>
    <t>510</t>
  </si>
  <si>
    <t>3241</t>
  </si>
  <si>
    <t>BURIĂ FINKA</t>
  </si>
  <si>
    <t>ŐVICA, ŐVICA 68</t>
  </si>
  <si>
    <t>SVICA510</t>
  </si>
  <si>
    <t>CVITKOVIĂ IVANJA, UD. MARKA</t>
  </si>
  <si>
    <t>ŐVICA, ŐVICA 73</t>
  </si>
  <si>
    <t>845</t>
  </si>
  <si>
    <t>3377</t>
  </si>
  <si>
    <t>SVICA557</t>
  </si>
  <si>
    <t>616/1</t>
  </si>
  <si>
    <t>616</t>
  </si>
  <si>
    <t>SVICA616/1</t>
  </si>
  <si>
    <t>616/2</t>
  </si>
  <si>
    <t>SVICA616/2</t>
  </si>
  <si>
    <t>617/1</t>
  </si>
  <si>
    <t>1370</t>
  </si>
  <si>
    <t>SVICA617/1</t>
  </si>
  <si>
    <t>617/2</t>
  </si>
  <si>
    <t>SVICA617/2</t>
  </si>
  <si>
    <t>625</t>
  </si>
  <si>
    <t>7093</t>
  </si>
  <si>
    <t>SVICA625</t>
  </si>
  <si>
    <t>339/1</t>
  </si>
  <si>
    <t>584</t>
  </si>
  <si>
    <t>1347</t>
  </si>
  <si>
    <t>DUJMOVI├ ANKA, ILIJINA</t>
  </si>
  <si>
    <t>OTO╚AC, ANTE STAR╚EVIĂA 1</t>
  </si>
  <si>
    <t>SVICA339/1</t>
  </si>
  <si>
    <t>DUJMOVI├ MATE, MIJIN</t>
  </si>
  <si>
    <t>ŐVICA, ŐVICA 63</t>
  </si>
  <si>
    <t>3/4</t>
  </si>
  <si>
    <t>553</t>
  </si>
  <si>
    <t>DUJMOVI├ MATE, MIJIN,</t>
  </si>
  <si>
    <t>339/2</t>
  </si>
  <si>
    <t>786</t>
  </si>
  <si>
    <t>6499</t>
  </si>
  <si>
    <t>ŇVICA PROJEKT D.O.O.</t>
  </si>
  <si>
    <t>ANINA 2, VARAÄDIN (VLASNIK)</t>
  </si>
  <si>
    <t>SVICA339/2</t>
  </si>
  <si>
    <t>7624</t>
  </si>
  <si>
    <t>SVICA492</t>
  </si>
  <si>
    <t>953</t>
  </si>
  <si>
    <t>494</t>
  </si>
  <si>
    <t>10808</t>
  </si>
  <si>
    <t>SVICA494</t>
  </si>
  <si>
    <t>2705</t>
  </si>
  <si>
    <t>5402</t>
  </si>
  <si>
    <t>495</t>
  </si>
  <si>
    <t>7032</t>
  </si>
  <si>
    <t>SVICA495</t>
  </si>
  <si>
    <t>3514</t>
  </si>
  <si>
    <t>497</t>
  </si>
  <si>
    <t>SVICA497</t>
  </si>
  <si>
    <t>2356</t>
  </si>
  <si>
    <t>502/5</t>
  </si>
  <si>
    <t>1529</t>
  </si>
  <si>
    <t>SVICA502/5</t>
  </si>
  <si>
    <t>502/6</t>
  </si>
  <si>
    <t>5370</t>
  </si>
  <si>
    <t>SVICA502/6</t>
  </si>
  <si>
    <t>502/7</t>
  </si>
  <si>
    <t>694</t>
  </si>
  <si>
    <t>SVICA502/7</t>
  </si>
  <si>
    <t>KOSTELAC BOÄIDAR, FRANJIN</t>
  </si>
  <si>
    <t>ŐVICA, ŐVICA 49</t>
  </si>
  <si>
    <t>SVICA601</t>
  </si>
  <si>
    <t>KOSTELAC FRANJO, JOSIPOV</t>
  </si>
  <si>
    <t>603</t>
  </si>
  <si>
    <t>3269</t>
  </si>
  <si>
    <t>SVICA603</t>
  </si>
  <si>
    <t>4830</t>
  </si>
  <si>
    <t>SVICA604</t>
  </si>
  <si>
    <t>605</t>
  </si>
  <si>
    <t>SVICA605</t>
  </si>
  <si>
    <t>606</t>
  </si>
  <si>
    <t>640</t>
  </si>
  <si>
    <t>1277</t>
  </si>
  <si>
    <t>SVICA606</t>
  </si>
  <si>
    <t>607</t>
  </si>
  <si>
    <t>1885</t>
  </si>
  <si>
    <t>3766</t>
  </si>
  <si>
    <t>SVICA607</t>
  </si>
  <si>
    <t>1881</t>
  </si>
  <si>
    <t>608</t>
  </si>
  <si>
    <t>SVICA608</t>
  </si>
  <si>
    <t>609</t>
  </si>
  <si>
    <t>SVICA609</t>
  </si>
  <si>
    <t>SVICA611</t>
  </si>
  <si>
    <t>613</t>
  </si>
  <si>
    <t>424</t>
  </si>
  <si>
    <t>SVICA613</t>
  </si>
  <si>
    <t>614</t>
  </si>
  <si>
    <t>1306</t>
  </si>
  <si>
    <t>SVICA614</t>
  </si>
  <si>
    <t>670</t>
  </si>
  <si>
    <t>567</t>
  </si>
  <si>
    <t>565</t>
  </si>
  <si>
    <t>CVITKOVIĂ IVAN, MANDIN</t>
  </si>
  <si>
    <t>ŐVICA, ŐVICA 60</t>
  </si>
  <si>
    <t>SVICA670</t>
  </si>
  <si>
    <t>676</t>
  </si>
  <si>
    <t>SVICA676</t>
  </si>
  <si>
    <t>SVICA677</t>
  </si>
  <si>
    <t>6877</t>
  </si>
  <si>
    <t>NOVALIĂ IVICA, STJEPANOV</t>
  </si>
  <si>
    <t>RIJEKA, I. LIKOVIĂ BE╚I 8/B</t>
  </si>
  <si>
    <t>SVICA678</t>
  </si>
  <si>
    <t>628</t>
  </si>
  <si>
    <t>224</t>
  </si>
  <si>
    <t>4273</t>
  </si>
  <si>
    <t>KOSTELAC MILAN, MIJIN</t>
  </si>
  <si>
    <t>ŐVICA, ŐVICA 94</t>
  </si>
  <si>
    <t>SVICA628</t>
  </si>
  <si>
    <t>632</t>
  </si>
  <si>
    <t>SVICA632</t>
  </si>
  <si>
    <t>296</t>
  </si>
  <si>
    <t>HORVATIN RUÄA ro­. NOVALIĂ</t>
  </si>
  <si>
    <t>ŐVICA, ŐVICA 82</t>
  </si>
  <si>
    <t>SVICA633</t>
  </si>
  <si>
    <t>295</t>
  </si>
  <si>
    <t>635</t>
  </si>
  <si>
    <t>1946</t>
  </si>
  <si>
    <t>SVICA635</t>
  </si>
  <si>
    <t>353</t>
  </si>
  <si>
    <t>ŐLIPOGOR FRANJO, MARKOV</t>
  </si>
  <si>
    <t>ŐVICA, ŐVICA 84</t>
  </si>
  <si>
    <t>700</t>
  </si>
  <si>
    <t>SVICA700</t>
  </si>
  <si>
    <t>705</t>
  </si>
  <si>
    <t>213</t>
  </si>
  <si>
    <t>2205</t>
  </si>
  <si>
    <t>4413</t>
  </si>
  <si>
    <t>KOSTELAC FRANJO, FRANJIN</t>
  </si>
  <si>
    <t>ŐVICA, ŐVICA 22</t>
  </si>
  <si>
    <t>SVICA705</t>
  </si>
  <si>
    <t>2208</t>
  </si>
  <si>
    <t>707</t>
  </si>
  <si>
    <t>776</t>
  </si>
  <si>
    <t>DEVLIĂ MANDA ro­. KOSTELAC</t>
  </si>
  <si>
    <t>LIPOVLJE, LIPOVLJE 1</t>
  </si>
  <si>
    <t>7/9</t>
  </si>
  <si>
    <t>SVICA707</t>
  </si>
  <si>
    <t>2/9</t>
  </si>
  <si>
    <t>708</t>
  </si>
  <si>
    <t>3197</t>
  </si>
  <si>
    <t>SVICA708</t>
  </si>
  <si>
    <t>709</t>
  </si>
  <si>
    <t>SVICA709</t>
  </si>
  <si>
    <t>710</t>
  </si>
  <si>
    <t>SVICA710</t>
  </si>
  <si>
    <t>713</t>
  </si>
  <si>
    <t>ŐLIPOGOR IVAN, IVANOV</t>
  </si>
  <si>
    <t>ŐVICA, ŐVICA 93</t>
  </si>
  <si>
    <t>SVICA713</t>
  </si>
  <si>
    <t>4586</t>
  </si>
  <si>
    <t>9172</t>
  </si>
  <si>
    <t>ŐLIPOGOR DANICA, UD. PETRA ro­. LONLAR</t>
  </si>
  <si>
    <t>ŐVICA, ŐVICA 92</t>
  </si>
  <si>
    <t>SVICA716</t>
  </si>
  <si>
    <t>718</t>
  </si>
  <si>
    <t>SVICA718</t>
  </si>
  <si>
    <t>2244</t>
  </si>
  <si>
    <t>4485</t>
  </si>
  <si>
    <t>SVICA719</t>
  </si>
  <si>
    <t>2241</t>
  </si>
  <si>
    <t>720</t>
  </si>
  <si>
    <t>8510</t>
  </si>
  <si>
    <t>17016</t>
  </si>
  <si>
    <t>SVICA720</t>
  </si>
  <si>
    <t>8506</t>
  </si>
  <si>
    <t>721</t>
  </si>
  <si>
    <t>SVICA721</t>
  </si>
  <si>
    <t>722</t>
  </si>
  <si>
    <t>2306</t>
  </si>
  <si>
    <t>SVICA722</t>
  </si>
  <si>
    <t>SVICA725</t>
  </si>
  <si>
    <t>1454</t>
  </si>
  <si>
    <t>SVICA726</t>
  </si>
  <si>
    <t>9541</t>
  </si>
  <si>
    <t>SVICA727</t>
  </si>
  <si>
    <t>1856</t>
  </si>
  <si>
    <t>216</t>
  </si>
  <si>
    <t>KOSTELAC MILAN, JOSIN</t>
  </si>
  <si>
    <t>ŐVICA, ŐVICA 48</t>
  </si>
  <si>
    <t>2190</t>
  </si>
  <si>
    <t>4380</t>
  </si>
  <si>
    <t>SVICA728</t>
  </si>
  <si>
    <t>2507</t>
  </si>
  <si>
    <t>SVICA742</t>
  </si>
  <si>
    <t>743/1</t>
  </si>
  <si>
    <t>3431</t>
  </si>
  <si>
    <t>SVICA743/1</t>
  </si>
  <si>
    <t>743/2</t>
  </si>
  <si>
    <t>SVICA743/2</t>
  </si>
  <si>
    <t>861/1</t>
  </si>
  <si>
    <t>792</t>
  </si>
  <si>
    <t>861</t>
  </si>
  <si>
    <t>16929</t>
  </si>
  <si>
    <t>KOSTELAC MIJO, MATIN</t>
  </si>
  <si>
    <t>ŐVICA, ŐVICA 19</t>
  </si>
  <si>
    <t>SVICA861/1</t>
  </si>
  <si>
    <t>866</t>
  </si>
  <si>
    <t>228</t>
  </si>
  <si>
    <t>15897</t>
  </si>
  <si>
    <t>KOSTELAC IVAN, MIJIN</t>
  </si>
  <si>
    <t>RIJEKA, MARIJE GRBAC 14</t>
  </si>
  <si>
    <t>SVICA866</t>
  </si>
  <si>
    <t>868/1</t>
  </si>
  <si>
    <t>839</t>
  </si>
  <si>
    <t>868</t>
  </si>
  <si>
    <t>9046</t>
  </si>
  <si>
    <t>KOSTELAC MIJO, FILIPOV</t>
  </si>
  <si>
    <t>OTO╚AC, POLJI╚KA 7</t>
  </si>
  <si>
    <t>SVICA868/1</t>
  </si>
  <si>
    <t>211</t>
  </si>
  <si>
    <t>993</t>
  </si>
  <si>
    <t>KOSTELAC FILIP, MIJIN</t>
  </si>
  <si>
    <t>SVICA870</t>
  </si>
  <si>
    <t>871/1</t>
  </si>
  <si>
    <t>871</t>
  </si>
  <si>
    <t>5050</t>
  </si>
  <si>
    <t>SVICA871/1</t>
  </si>
  <si>
    <t>873/1</t>
  </si>
  <si>
    <t>3266</t>
  </si>
  <si>
    <t>6532</t>
  </si>
  <si>
    <t>SVICA873/1</t>
  </si>
  <si>
    <t>BURIĂ MILAN, MATIN</t>
  </si>
  <si>
    <t>ŐVICA, ŐVICA 91/A</t>
  </si>
  <si>
    <t>1280</t>
  </si>
  <si>
    <t>SVICA873/2</t>
  </si>
  <si>
    <t>1183</t>
  </si>
  <si>
    <t>SVICA874</t>
  </si>
  <si>
    <t>875/1</t>
  </si>
  <si>
    <t>875</t>
  </si>
  <si>
    <t>4284</t>
  </si>
  <si>
    <t>SVICA875/1</t>
  </si>
  <si>
    <t>875/2</t>
  </si>
  <si>
    <t>7834</t>
  </si>
  <si>
    <t>SVICA875/2</t>
  </si>
  <si>
    <t>887</t>
  </si>
  <si>
    <t>1216</t>
  </si>
  <si>
    <t>2435</t>
  </si>
  <si>
    <t>SVICA887</t>
  </si>
  <si>
    <t>SVICA888</t>
  </si>
  <si>
    <t>889</t>
  </si>
  <si>
    <t>9053</t>
  </si>
  <si>
    <t>18109</t>
  </si>
  <si>
    <t>SVICA889</t>
  </si>
  <si>
    <t>9056</t>
  </si>
  <si>
    <t>890</t>
  </si>
  <si>
    <t>1834</t>
  </si>
  <si>
    <t>SVICA890</t>
  </si>
  <si>
    <t>894/3</t>
  </si>
  <si>
    <t>272</t>
  </si>
  <si>
    <t>894</t>
  </si>
  <si>
    <t>6413</t>
  </si>
  <si>
    <t>MARKOVIĂ MARTIN, IVANOV</t>
  </si>
  <si>
    <t>ŐVICA, ŐVICA 6</t>
  </si>
  <si>
    <t>SVICA894/3</t>
  </si>
  <si>
    <t>894/11</t>
  </si>
  <si>
    <t>1658</t>
  </si>
  <si>
    <t>3/15</t>
  </si>
  <si>
    <t>SVICA894/11</t>
  </si>
  <si>
    <t>DASOVIĂ KATARINA, ILIJA</t>
  </si>
  <si>
    <t>ZAGREB, LIKOŐEVA 4</t>
  </si>
  <si>
    <t>1/15</t>
  </si>
  <si>
    <t>DASOVIĂ MANDICA</t>
  </si>
  <si>
    <t>SRBIJA, NOVI SAD, PAP PAVLA 14</t>
  </si>
  <si>
    <t>DASOVIĂ MARIJA, ILIJA</t>
  </si>
  <si>
    <t>ZAGREB, RENDIĂEVA 25</t>
  </si>
  <si>
    <t>DUJMOVIĂ MARIJA</t>
  </si>
  <si>
    <t>ILAKOVAC ZVJEZDANA</t>
  </si>
  <si>
    <t>SLAVONSKI BROD, SLAVONIJA 2</t>
  </si>
  <si>
    <t>271</t>
  </si>
  <si>
    <t>MARKOVIĂ PAVAO, IVANOV</t>
  </si>
  <si>
    <t>ŐVICA, ŐVICA 7</t>
  </si>
  <si>
    <t>668</t>
  </si>
  <si>
    <t>MARKOVIĂ VLADIMIR, IVANOV</t>
  </si>
  <si>
    <t>OTO╚AC, LUKA 33</t>
  </si>
  <si>
    <t>MERGEDUŐ DRAGUTIN, IVANOV</t>
  </si>
  <si>
    <t>ZAGREB, 8. VRBIK 33/E</t>
  </si>
  <si>
    <t>ROGIĂ ANşELKO, MIJIN</t>
  </si>
  <si>
    <t>ŐVICARSKA, ZOKARNA, ALBERTI 20</t>
  </si>
  <si>
    <t>ROGIĂ MIŐO, MIJIN</t>
  </si>
  <si>
    <t>SLAVONSKI BROD, KRALJICE JELENE 0</t>
  </si>
  <si>
    <t>SMADILO MILKA, Ä. MLADENA ro­. DASOVIĂ</t>
  </si>
  <si>
    <t>ZAGREB, SIGET 6</t>
  </si>
  <si>
    <t>894/12</t>
  </si>
  <si>
    <t>12</t>
  </si>
  <si>
    <t>SVICA894/12</t>
  </si>
  <si>
    <t>894/16</t>
  </si>
  <si>
    <t>16</t>
  </si>
  <si>
    <t>SVICA894/16</t>
  </si>
  <si>
    <t>137</t>
  </si>
  <si>
    <t>895</t>
  </si>
  <si>
    <t>NPL.NEPOZN.</t>
  </si>
  <si>
    <t>SVICA895</t>
  </si>
  <si>
    <t>SVICA896</t>
  </si>
  <si>
    <t>897/1</t>
  </si>
  <si>
    <t>897</t>
  </si>
  <si>
    <t>3974</t>
  </si>
  <si>
    <t>SVICA897/1</t>
  </si>
  <si>
    <t>897/2</t>
  </si>
  <si>
    <t>2485</t>
  </si>
  <si>
    <t>SVICA897/2</t>
  </si>
  <si>
    <t>898</t>
  </si>
  <si>
    <t>215</t>
  </si>
  <si>
    <t>23465</t>
  </si>
  <si>
    <t>KOSTELAC JAKOV, IVANOV</t>
  </si>
  <si>
    <t>OTO╚AC, POLJI╚KA 41</t>
  </si>
  <si>
    <t>SVICA898</t>
  </si>
  <si>
    <t>899/2</t>
  </si>
  <si>
    <t>6301</t>
  </si>
  <si>
    <t>SVICA899/2</t>
  </si>
  <si>
    <t>899/3</t>
  </si>
  <si>
    <t>3399</t>
  </si>
  <si>
    <t>SVICA899/3</t>
  </si>
  <si>
    <t>899/4</t>
  </si>
  <si>
    <t>225</t>
  </si>
  <si>
    <t>17188</t>
  </si>
  <si>
    <t>KOSTELAC NIKOLA, MIJIN</t>
  </si>
  <si>
    <t>ŐVICA, ŐVICA 3</t>
  </si>
  <si>
    <t>SVICA899/4</t>
  </si>
  <si>
    <t>899/6</t>
  </si>
  <si>
    <t>6578</t>
  </si>
  <si>
    <t>SVICA899/6</t>
  </si>
  <si>
    <t>899/7</t>
  </si>
  <si>
    <t>8474</t>
  </si>
  <si>
    <t>SVICA899/7</t>
  </si>
  <si>
    <t>899/8</t>
  </si>
  <si>
    <t>5301</t>
  </si>
  <si>
    <t>SVICA899/8</t>
  </si>
  <si>
    <t>899/9</t>
  </si>
  <si>
    <t>1993</t>
  </si>
  <si>
    <t>SVICA899/9</t>
  </si>
  <si>
    <t>900/1</t>
  </si>
  <si>
    <t>8528</t>
  </si>
  <si>
    <t>SVICA900/1</t>
  </si>
  <si>
    <t>900/2</t>
  </si>
  <si>
    <t>2431</t>
  </si>
  <si>
    <t>SVICA900/2</t>
  </si>
  <si>
    <t>900/3</t>
  </si>
  <si>
    <t>SVICA900/3</t>
  </si>
  <si>
    <t>902/1</t>
  </si>
  <si>
    <t>902</t>
  </si>
  <si>
    <t>6945</t>
  </si>
  <si>
    <t>SVICA902/1</t>
  </si>
  <si>
    <t>902/2</t>
  </si>
  <si>
    <t>MARKOVIĂ JOSO, IVANOV</t>
  </si>
  <si>
    <t>SLOVENIJA, IZO╚A, DANTEJEVA 29</t>
  </si>
  <si>
    <t>SVICA902/2</t>
  </si>
  <si>
    <t>902/5</t>
  </si>
  <si>
    <t>7258</t>
  </si>
  <si>
    <t>SVICA902/5</t>
  </si>
  <si>
    <t>902/8</t>
  </si>
  <si>
    <t>4118</t>
  </si>
  <si>
    <t>SVICA902/8</t>
  </si>
  <si>
    <t>902/9</t>
  </si>
  <si>
    <t>SVICA902/9</t>
  </si>
  <si>
    <t>902/10</t>
  </si>
  <si>
    <t>SVICA902/10</t>
  </si>
  <si>
    <t>902/12</t>
  </si>
  <si>
    <t>1554</t>
  </si>
  <si>
    <t>SVICA902/12</t>
  </si>
  <si>
    <t>902/13</t>
  </si>
  <si>
    <t>SVICA902/13</t>
  </si>
  <si>
    <t>902/14</t>
  </si>
  <si>
    <t>1669</t>
  </si>
  <si>
    <t>SVICA902/14</t>
  </si>
  <si>
    <t>902/15</t>
  </si>
  <si>
    <t>15</t>
  </si>
  <si>
    <t>SVICA902/15</t>
  </si>
  <si>
    <t>902/16</t>
  </si>
  <si>
    <t>1300</t>
  </si>
  <si>
    <t>SVICA902/16</t>
  </si>
  <si>
    <t>903</t>
  </si>
  <si>
    <t>3697</t>
  </si>
  <si>
    <t>SVICA903</t>
  </si>
  <si>
    <t>904</t>
  </si>
  <si>
    <t>4381</t>
  </si>
  <si>
    <t>13146</t>
  </si>
  <si>
    <t>BOROVAC MARIJA, Ä. MARKA ro­. KOSTELAC</t>
  </si>
  <si>
    <t>VELIKA PLANA, VELIKA PLANA 54</t>
  </si>
  <si>
    <t>SVICA904</t>
  </si>
  <si>
    <t>KOSTELAC IVICA, NIKOLA</t>
  </si>
  <si>
    <t>ŐVICA, ŐVICA 140</t>
  </si>
  <si>
    <t>909</t>
  </si>
  <si>
    <t>2665</t>
  </si>
  <si>
    <t>13322</t>
  </si>
  <si>
    <t>BOROVAC MARIJA</t>
  </si>
  <si>
    <t>GOSPIĂ, PETRA PRERADOVIĂA 8</t>
  </si>
  <si>
    <t>SVICA909</t>
  </si>
  <si>
    <t>KOSTELAC ILIJA, NIKOLIN</t>
  </si>
  <si>
    <t>ŐVICA, ŐVICA 1</t>
  </si>
  <si>
    <t>KOSTELAC IVAN, NIKOLIN</t>
  </si>
  <si>
    <t>MOMLILOVIĂ BLAÄENKA, Ä. MIHAJLA ro­. KOSTELAC</t>
  </si>
  <si>
    <t>VRHOVINE, SENJSKA 43</t>
  </si>
  <si>
    <t>911</t>
  </si>
  <si>
    <t>6693</t>
  </si>
  <si>
    <t>SVICA911</t>
  </si>
  <si>
    <t>3845</t>
  </si>
  <si>
    <t>15376</t>
  </si>
  <si>
    <t>SVICA917</t>
  </si>
  <si>
    <t>3841</t>
  </si>
  <si>
    <t>939</t>
  </si>
  <si>
    <t>5057</t>
  </si>
  <si>
    <t>KOSTELAC MATE, MIJIN</t>
  </si>
  <si>
    <t>SVICA939</t>
  </si>
  <si>
    <t>942</t>
  </si>
  <si>
    <t>4828</t>
  </si>
  <si>
    <t>10481</t>
  </si>
  <si>
    <t>DASOVIĂ JOSIP, TOMIN</t>
  </si>
  <si>
    <t>ŐVICA, ŐVICA 9/A</t>
  </si>
  <si>
    <t>SVICA942</t>
  </si>
  <si>
    <t>4829</t>
  </si>
  <si>
    <t>944</t>
  </si>
  <si>
    <t>648</t>
  </si>
  <si>
    <t>BANIĂ IVAN, JURIN</t>
  </si>
  <si>
    <t>ŐVICA, ŐVICA 14</t>
  </si>
  <si>
    <t>SVICA944</t>
  </si>
  <si>
    <t>5514</t>
  </si>
  <si>
    <t>12204</t>
  </si>
  <si>
    <t>OREŐKOVIĂ PETAR, JOSIPOV</t>
  </si>
  <si>
    <t>ŐVICA, ŐVICA 15</t>
  </si>
  <si>
    <t>SVICA953</t>
  </si>
  <si>
    <t>6690</t>
  </si>
  <si>
    <t>954</t>
  </si>
  <si>
    <t>378</t>
  </si>
  <si>
    <t>SVICA954</t>
  </si>
  <si>
    <t>958/1</t>
  </si>
  <si>
    <t>958</t>
  </si>
  <si>
    <t>23706</t>
  </si>
  <si>
    <t>SVICA958/1</t>
  </si>
  <si>
    <t>958/3</t>
  </si>
  <si>
    <t>KOSTELAC ZVONKO, IVANOV</t>
  </si>
  <si>
    <t>ŐVICA, ŐVICA 12/B</t>
  </si>
  <si>
    <t>SVICA958/3</t>
  </si>
  <si>
    <t>958/6</t>
  </si>
  <si>
    <t>239</t>
  </si>
  <si>
    <t>2305</t>
  </si>
  <si>
    <t>OREŐKOVIĂ KATARINA, Ä.VLADISLAVA ro­. LADIŐI</t>
  </si>
  <si>
    <t>ŐVICA, ŐVICA 11</t>
  </si>
  <si>
    <t>SVICA958/6</t>
  </si>
  <si>
    <t>OREŐKOVIĂ VLADISLAV, IVANOV</t>
  </si>
  <si>
    <t>958/8</t>
  </si>
  <si>
    <t>LADIŐIĂ ÄELJKO, IVAN</t>
  </si>
  <si>
    <t>ŐVICA, ŐVICA 10</t>
  </si>
  <si>
    <t>SVICA958/8</t>
  </si>
  <si>
    <t>958/2a</t>
  </si>
  <si>
    <t>958/2A</t>
  </si>
  <si>
    <t>230</t>
  </si>
  <si>
    <t>20123</t>
  </si>
  <si>
    <t>KOSTELAC NIKOLA, TOMIN</t>
  </si>
  <si>
    <t>ŐVICA, ŐVICA 12</t>
  </si>
  <si>
    <t>SVICA958/2A</t>
  </si>
  <si>
    <t>959/2</t>
  </si>
  <si>
    <t>733</t>
  </si>
  <si>
    <t>959</t>
  </si>
  <si>
    <t>SVICA959/2</t>
  </si>
  <si>
    <t>959/3</t>
  </si>
  <si>
    <t>2816</t>
  </si>
  <si>
    <t>OREŐKOVIĂ NIKOLA, TOMIN</t>
  </si>
  <si>
    <t>OTO╚AC, POLJI╚KA 20</t>
  </si>
  <si>
    <t>SVICA959/3</t>
  </si>
  <si>
    <t>959/4</t>
  </si>
  <si>
    <t>438</t>
  </si>
  <si>
    <t>9575</t>
  </si>
  <si>
    <t>KOSTELAC ANTON, GRGIN</t>
  </si>
  <si>
    <t>ZAGREB, LAGINJINA 7</t>
  </si>
  <si>
    <t>SVICA959/4</t>
  </si>
  <si>
    <t>221</t>
  </si>
  <si>
    <t>KOSTELAC MANDICA, UD. IVANA</t>
  </si>
  <si>
    <t>ŐVICA, ŐVICA 16</t>
  </si>
  <si>
    <t>3651</t>
  </si>
  <si>
    <t>959/5</t>
  </si>
  <si>
    <t>SVICA959/5</t>
  </si>
  <si>
    <t>961</t>
  </si>
  <si>
    <t>SVICA961</t>
  </si>
  <si>
    <t>6832</t>
  </si>
  <si>
    <t>SVICA6832</t>
  </si>
  <si>
    <t>6833</t>
  </si>
  <si>
    <t>259</t>
  </si>
  <si>
    <t>SVICA6833</t>
  </si>
  <si>
    <t>6839</t>
  </si>
  <si>
    <t>SVICA6839</t>
  </si>
  <si>
    <t>6841</t>
  </si>
  <si>
    <t>SVICA6841</t>
  </si>
  <si>
    <t>894/9</t>
  </si>
  <si>
    <t>894//9</t>
  </si>
  <si>
    <t>3852</t>
  </si>
  <si>
    <t>MARKOVI├ MARTIN, IVANOV</t>
  </si>
  <si>
    <t>SVICA894//9</t>
  </si>
  <si>
    <t>Kuterevo</t>
  </si>
  <si>
    <t>263</t>
  </si>
  <si>
    <t>5899</t>
  </si>
  <si>
    <t>GROZDANIĂ RADE, JOVIN</t>
  </si>
  <si>
    <t>SRBIJA, RUMA, RUMA 0</t>
  </si>
  <si>
    <t>KUTEREVO3345</t>
  </si>
  <si>
    <t>3346</t>
  </si>
  <si>
    <t>1417</t>
  </si>
  <si>
    <t>3755</t>
  </si>
  <si>
    <t>GROZDANIĂ ÄIVKO, PETROV</t>
  </si>
  <si>
    <t>KUTEREVO3346</t>
  </si>
  <si>
    <t>3347</t>
  </si>
  <si>
    <t>258</t>
  </si>
  <si>
    <t>3471</t>
  </si>
  <si>
    <t>GROZDANIĂ NEşA, UD. MILIVOJA</t>
  </si>
  <si>
    <t>PONORI, PONORI 49</t>
  </si>
  <si>
    <t>KUTEREVO3347</t>
  </si>
  <si>
    <t>3348</t>
  </si>
  <si>
    <t>1608</t>
  </si>
  <si>
    <t>IVANLEVIĂ MILOŐ</t>
  </si>
  <si>
    <t>BJELKOVAC, BJELKOVAC 0</t>
  </si>
  <si>
    <t>KUTEREVO3348</t>
  </si>
  <si>
    <t>3349</t>
  </si>
  <si>
    <t>2712</t>
  </si>
  <si>
    <t>IVANLEVIĂ MILE, ILIJIN</t>
  </si>
  <si>
    <t>PONORI, PONORI 25</t>
  </si>
  <si>
    <t>KUTEREVO3349</t>
  </si>
  <si>
    <t>3350</t>
  </si>
  <si>
    <t>3366</t>
  </si>
  <si>
    <t>KUTEREVO3350</t>
  </si>
  <si>
    <t>3351</t>
  </si>
  <si>
    <t>3575</t>
  </si>
  <si>
    <t>KUTEREVO3351</t>
  </si>
  <si>
    <t>4812</t>
  </si>
  <si>
    <t>KUTEREVO3352</t>
  </si>
  <si>
    <t>3353</t>
  </si>
  <si>
    <t>4992</t>
  </si>
  <si>
    <t>KUTEREVO3353</t>
  </si>
  <si>
    <t>3354</t>
  </si>
  <si>
    <t>1770</t>
  </si>
  <si>
    <t>KUTEREVO3354</t>
  </si>
  <si>
    <t>3355</t>
  </si>
  <si>
    <t>DESPENIĂ MLADENKA, MIRKO</t>
  </si>
  <si>
    <t>PONORI, PONORI 43</t>
  </si>
  <si>
    <t>KUTEREVO3355</t>
  </si>
  <si>
    <t>1705</t>
  </si>
  <si>
    <t>GROZDANIĂ DUŐAN, MIRKOV</t>
  </si>
  <si>
    <t>1129</t>
  </si>
  <si>
    <t>3373</t>
  </si>
  <si>
    <t>GROZDANIĂ MILICA, UD. DUŐANA</t>
  </si>
  <si>
    <t>PONORI, PONORI 29</t>
  </si>
  <si>
    <t>KUTEREVO3356</t>
  </si>
  <si>
    <t>3357</t>
  </si>
  <si>
    <t>6424</t>
  </si>
  <si>
    <t>KUTEREVO3357</t>
  </si>
  <si>
    <t>4266</t>
  </si>
  <si>
    <t>3358</t>
  </si>
  <si>
    <t>7207</t>
  </si>
  <si>
    <t>KUTEREVO3358</t>
  </si>
  <si>
    <t>5265</t>
  </si>
  <si>
    <t>3359</t>
  </si>
  <si>
    <t>5506</t>
  </si>
  <si>
    <t>33312</t>
  </si>
  <si>
    <t>MATAIJA JOSIP, ANTON</t>
  </si>
  <si>
    <t>NOVI VINODOLSKI, ZAGREBA╚KA 36</t>
  </si>
  <si>
    <t>KUTEREVO3359</t>
  </si>
  <si>
    <t>11150</t>
  </si>
  <si>
    <t>3360</t>
  </si>
  <si>
    <t>GROZDANIĂ DANE, JOVIN</t>
  </si>
  <si>
    <t>PONORI, PONORI 46</t>
  </si>
  <si>
    <t>KUTEREVO3360</t>
  </si>
  <si>
    <t>3361</t>
  </si>
  <si>
    <t>257</t>
  </si>
  <si>
    <t>GROZDANIĂ MLADEN, şURIN</t>
  </si>
  <si>
    <t>FAÄANA, BRAĂE ILIĂ 48</t>
  </si>
  <si>
    <t>KUTEREVO3361</t>
  </si>
  <si>
    <t>GROZDANIĂ SVETOZAR, MILETIN</t>
  </si>
  <si>
    <t>ZAGREB, MEKSI╚KA 1</t>
  </si>
  <si>
    <t>3363</t>
  </si>
  <si>
    <t>KUTEREVO3363</t>
  </si>
  <si>
    <t>3364</t>
  </si>
  <si>
    <t>269</t>
  </si>
  <si>
    <t>GROZDANIĂ MILOŐ, VUJIN</t>
  </si>
  <si>
    <t>KRALJEVICA, SISA╚KA 11</t>
  </si>
  <si>
    <t>KUTEREVO3364</t>
  </si>
  <si>
    <t>3371/2</t>
  </si>
  <si>
    <t>3371</t>
  </si>
  <si>
    <t>14343</t>
  </si>
  <si>
    <t>DIKLIĂ NIKOLA, MILIN</t>
  </si>
  <si>
    <t>KUTEREVO3371/2</t>
  </si>
  <si>
    <t>3372</t>
  </si>
  <si>
    <t>1543</t>
  </si>
  <si>
    <t>KUTEREVO3372</t>
  </si>
  <si>
    <t>1766</t>
  </si>
  <si>
    <t>KUTEREVO3373</t>
  </si>
  <si>
    <t>3374</t>
  </si>
  <si>
    <t>GROZDANIĂ EVICA, UD. GEORGIJA</t>
  </si>
  <si>
    <t>PONORI, PONORI 45</t>
  </si>
  <si>
    <t>KUTEREVO3374</t>
  </si>
  <si>
    <t>GROZDANIĂ BOÄO, RADIN</t>
  </si>
  <si>
    <t>PONORI, PONORI 61</t>
  </si>
  <si>
    <t>KUTEREVO3377</t>
  </si>
  <si>
    <t>3378</t>
  </si>
  <si>
    <t>KUTEREVO3378</t>
  </si>
  <si>
    <t>3379</t>
  </si>
  <si>
    <t>KUTEREVO3379</t>
  </si>
  <si>
    <t>3380</t>
  </si>
  <si>
    <t>2176</t>
  </si>
  <si>
    <t>KUTEREVO3380</t>
  </si>
  <si>
    <t>254</t>
  </si>
  <si>
    <t>2733</t>
  </si>
  <si>
    <t>GROZDANIĂ şURO, MIĂANOV</t>
  </si>
  <si>
    <t>PONORI, PONORI 34</t>
  </si>
  <si>
    <t>KUTEREVO3381</t>
  </si>
  <si>
    <t>3382</t>
  </si>
  <si>
    <t>276</t>
  </si>
  <si>
    <t>5654</t>
  </si>
  <si>
    <t>KUTEREVO3382</t>
  </si>
  <si>
    <t>3383</t>
  </si>
  <si>
    <t>KUTEREVO3383</t>
  </si>
  <si>
    <t>3397</t>
  </si>
  <si>
    <t>5841</t>
  </si>
  <si>
    <t>11682</t>
  </si>
  <si>
    <t>GROZDANIĂ MILOSAVA, KATINA</t>
  </si>
  <si>
    <t>PONORI, PONORI 40</t>
  </si>
  <si>
    <t>KUTEREVO3397</t>
  </si>
  <si>
    <t>GROZDANIĂ VASILIJE, DANIN</t>
  </si>
  <si>
    <t>PONORI, PONORI 41</t>
  </si>
  <si>
    <t>3430</t>
  </si>
  <si>
    <t>2849</t>
  </si>
  <si>
    <t>GROZDANIĂ DUŐAN, RADIN</t>
  </si>
  <si>
    <t>KUTEREVO3430</t>
  </si>
  <si>
    <t>GROZDANIĂ MIĂO, JOVIN</t>
  </si>
  <si>
    <t>PONORI, PONORI 55</t>
  </si>
  <si>
    <t>KUTEREVO3431</t>
  </si>
  <si>
    <t>3433</t>
  </si>
  <si>
    <t>KUTEREVO3433</t>
  </si>
  <si>
    <t>3435</t>
  </si>
  <si>
    <t>267</t>
  </si>
  <si>
    <t>GROZDANIĂ STEVO, DANIN</t>
  </si>
  <si>
    <t>PONORI, PONORI 58</t>
  </si>
  <si>
    <t>KUTEREVO3435</t>
  </si>
  <si>
    <t>946</t>
  </si>
  <si>
    <t>GROZDANIĂ şURO, DANIN</t>
  </si>
  <si>
    <t>PONORI, PONORI 57</t>
  </si>
  <si>
    <t>3436</t>
  </si>
  <si>
    <t>266</t>
  </si>
  <si>
    <t>4363</t>
  </si>
  <si>
    <t>MILEUSNIĂ DUŐANKA, Ä. PETRA ro­. GROZDANIĂ</t>
  </si>
  <si>
    <t>KUTEREVO3436</t>
  </si>
  <si>
    <t>3437</t>
  </si>
  <si>
    <t>1680</t>
  </si>
  <si>
    <t>KUTEREVO3437</t>
  </si>
  <si>
    <t>3440</t>
  </si>
  <si>
    <t>6075</t>
  </si>
  <si>
    <t>KUTEREVO3440</t>
  </si>
  <si>
    <t>3441</t>
  </si>
  <si>
    <t>16512</t>
  </si>
  <si>
    <t>KUTEREVO3441</t>
  </si>
  <si>
    <t>7179</t>
  </si>
  <si>
    <t>268</t>
  </si>
  <si>
    <t>GROZDANIĂ VUJO, DANIN</t>
  </si>
  <si>
    <t>PONORI, PONORI 42</t>
  </si>
  <si>
    <t>7175</t>
  </si>
  <si>
    <t>3442</t>
  </si>
  <si>
    <t>10887</t>
  </si>
  <si>
    <t>KUTEREVO3442</t>
  </si>
  <si>
    <t>3444</t>
  </si>
  <si>
    <t>264</t>
  </si>
  <si>
    <t>GROZDANIĂ PETAR, RANKOV</t>
  </si>
  <si>
    <t>RIJEKA, FRANJE BELU╚OVIĂA 22</t>
  </si>
  <si>
    <t>KUTEREVO3444</t>
  </si>
  <si>
    <t>3445</t>
  </si>
  <si>
    <t>3050</t>
  </si>
  <si>
    <t>KUTEREVO3445</t>
  </si>
  <si>
    <t>3539</t>
  </si>
  <si>
    <t>KUTEREVO3446</t>
  </si>
  <si>
    <t>3447</t>
  </si>
  <si>
    <t>3640</t>
  </si>
  <si>
    <t>KUTEREVO3447</t>
  </si>
  <si>
    <t>3448</t>
  </si>
  <si>
    <t>KUTEREVO3448</t>
  </si>
  <si>
    <t>3449</t>
  </si>
  <si>
    <t>1230</t>
  </si>
  <si>
    <t>KUTEREVO3449</t>
  </si>
  <si>
    <t>3450</t>
  </si>
  <si>
    <t>1726</t>
  </si>
  <si>
    <t>KUTEREVO3450</t>
  </si>
  <si>
    <t>3451</t>
  </si>
  <si>
    <t>KUTEREVO3451</t>
  </si>
  <si>
    <t>3452</t>
  </si>
  <si>
    <t>KUTEREVO3452</t>
  </si>
  <si>
    <t>KUTEREVO3453</t>
  </si>
  <si>
    <t>3460</t>
  </si>
  <si>
    <t>1644</t>
  </si>
  <si>
    <t>KUTEREVO3460</t>
  </si>
  <si>
    <t>3461</t>
  </si>
  <si>
    <t>7977</t>
  </si>
  <si>
    <t>17602</t>
  </si>
  <si>
    <t>KUTEREVO3461</t>
  </si>
  <si>
    <t>9625</t>
  </si>
  <si>
    <t>3462</t>
  </si>
  <si>
    <t>8434</t>
  </si>
  <si>
    <t>PONORI, PONORI 51</t>
  </si>
  <si>
    <t>KUTEREVO3462</t>
  </si>
  <si>
    <t>3463</t>
  </si>
  <si>
    <t>7132</t>
  </si>
  <si>
    <t>KUTEREVO3463</t>
  </si>
  <si>
    <t>3466</t>
  </si>
  <si>
    <t>247</t>
  </si>
  <si>
    <t>11433</t>
  </si>
  <si>
    <t>GROZDANIĂ MILOŐ, ISAKOV</t>
  </si>
  <si>
    <t>RIJEKA, ĂIRILA KOSOVE╚A 5</t>
  </si>
  <si>
    <t>KUTEREVO3466</t>
  </si>
  <si>
    <t>261</t>
  </si>
  <si>
    <t>GROZDANIĂ PETAR, MIŐIN</t>
  </si>
  <si>
    <t>PONORI, PONORI 36</t>
  </si>
  <si>
    <t>3467</t>
  </si>
  <si>
    <t>6089</t>
  </si>
  <si>
    <t>KUTEREVO3467</t>
  </si>
  <si>
    <t>4650</t>
  </si>
  <si>
    <t>12739</t>
  </si>
  <si>
    <t>KUTEREVO3468</t>
  </si>
  <si>
    <t>3482</t>
  </si>
  <si>
    <t>2093</t>
  </si>
  <si>
    <t>KUTEREVO3482</t>
  </si>
  <si>
    <t>3483</t>
  </si>
  <si>
    <t>2327</t>
  </si>
  <si>
    <t>KUTEREVO3483</t>
  </si>
  <si>
    <t>3484</t>
  </si>
  <si>
    <t>3384</t>
  </si>
  <si>
    <t>KUTEREVO3484</t>
  </si>
  <si>
    <t>2983</t>
  </si>
  <si>
    <t>GROZDANIĂ NEVENKA, Ä. STEVE</t>
  </si>
  <si>
    <t>SVICA2983</t>
  </si>
  <si>
    <t>4465</t>
  </si>
  <si>
    <t>SVICA4465</t>
  </si>
  <si>
    <t>1964</t>
  </si>
  <si>
    <t>SVICA4467</t>
  </si>
  <si>
    <t>4468</t>
  </si>
  <si>
    <t>SVICA4468</t>
  </si>
  <si>
    <t>4469</t>
  </si>
  <si>
    <t>3956</t>
  </si>
  <si>
    <t>SVICA4469</t>
  </si>
  <si>
    <t>4558</t>
  </si>
  <si>
    <t>6664</t>
  </si>
  <si>
    <t>SVICA4558</t>
  </si>
  <si>
    <t>3330</t>
  </si>
  <si>
    <t>4598</t>
  </si>
  <si>
    <t>30551</t>
  </si>
  <si>
    <t>GROZDANIĂ ANKA, UD. DANE ro­. RAJALIĂ</t>
  </si>
  <si>
    <t>PONORI, PONORI 54</t>
  </si>
  <si>
    <t>SVICA4598</t>
  </si>
  <si>
    <t>12693</t>
  </si>
  <si>
    <t>192</t>
  </si>
  <si>
    <t>189</t>
  </si>
  <si>
    <t>7607</t>
  </si>
  <si>
    <t>4616</t>
  </si>
  <si>
    <t>190</t>
  </si>
  <si>
    <t>4636</t>
  </si>
  <si>
    <t>GROZDANIĂ BRANISLAV, VUJIN</t>
  </si>
  <si>
    <t>CRIKVENICA, PODŐUPERA 64</t>
  </si>
  <si>
    <t>SVICA4616</t>
  </si>
  <si>
    <t>GROZDANIĂ DANE, VUJIN</t>
  </si>
  <si>
    <t>GROZDANIĂ MILAN, VUJIN</t>
  </si>
  <si>
    <t>SRBIJA, SRPSKA CRNJA, FRUŐKOGORSKA  2</t>
  </si>
  <si>
    <t>GROZDANIĂ STANKO, VUJIN</t>
  </si>
  <si>
    <t>SRBIJA, TEMERIN, RADE KON╚ARA 10</t>
  </si>
  <si>
    <t>MANJEROVIĂ BRANISLAV</t>
  </si>
  <si>
    <t>CRNA GORA, PODGORICA, IVANA VUJOŐEVIĂA 14</t>
  </si>
  <si>
    <t>4617</t>
  </si>
  <si>
    <t>1273</t>
  </si>
  <si>
    <t>3819</t>
  </si>
  <si>
    <t>DODIG ZORA, Ä. NIKOLE ro­. GROZDANIĂ</t>
  </si>
  <si>
    <t>ZAGREB, SIGET 10</t>
  </si>
  <si>
    <t>SVICA4617</t>
  </si>
  <si>
    <t>GROZDANIĂ MILKA, Ä. SVETE ro­. GROZDANIĂ</t>
  </si>
  <si>
    <t>PONORI, PONORI 47</t>
  </si>
  <si>
    <t>GROZDANIĂ SIMO, şURIN</t>
  </si>
  <si>
    <t>OTO╚AC, BISKUPLJAK 15</t>
  </si>
  <si>
    <t>SEKIZ DARA, Ä. MILOŐA ro­. GROZDANIĂ</t>
  </si>
  <si>
    <t>PONORI, PONORI 21</t>
  </si>
  <si>
    <t>SVICA4618</t>
  </si>
  <si>
    <t>4619</t>
  </si>
  <si>
    <t>SVICA4619</t>
  </si>
  <si>
    <t>4630</t>
  </si>
  <si>
    <t>25616</t>
  </si>
  <si>
    <t>SVICA4630</t>
  </si>
  <si>
    <t>4634</t>
  </si>
  <si>
    <t>SVICA4634</t>
  </si>
  <si>
    <t>6183</t>
  </si>
  <si>
    <t>SVICA4636</t>
  </si>
  <si>
    <t>4637</t>
  </si>
  <si>
    <t>11236</t>
  </si>
  <si>
    <t>SVICA4637</t>
  </si>
  <si>
    <t>4638</t>
  </si>
  <si>
    <t>15779</t>
  </si>
  <si>
    <t>SVICA4638</t>
  </si>
  <si>
    <t>4639</t>
  </si>
  <si>
    <t>SVICA4639</t>
  </si>
  <si>
    <t>4640</t>
  </si>
  <si>
    <t>1302</t>
  </si>
  <si>
    <t>SVICA4640</t>
  </si>
  <si>
    <t>4648</t>
  </si>
  <si>
    <t>1428</t>
  </si>
  <si>
    <t>SVICA4648</t>
  </si>
  <si>
    <t>4649</t>
  </si>
  <si>
    <t>GROZDANIĂ DUŐAN</t>
  </si>
  <si>
    <t>NOVI VINODOLSKI, TURISTI╚KO NASELJE ZAGORA 0</t>
  </si>
  <si>
    <t>SVICA4649</t>
  </si>
  <si>
    <t>GROZDANIĂ şORşE</t>
  </si>
  <si>
    <t>BRANJIN VRH, SPORTSKA 0</t>
  </si>
  <si>
    <t>GUNJALA NADA</t>
  </si>
  <si>
    <t>RIJEKA, F. KRESNIKA 3</t>
  </si>
  <si>
    <t>1849</t>
  </si>
  <si>
    <t>SVICA4650</t>
  </si>
  <si>
    <t>4651</t>
  </si>
  <si>
    <t>SVICA4651</t>
  </si>
  <si>
    <t>4652</t>
  </si>
  <si>
    <t>3946</t>
  </si>
  <si>
    <t>SVICA4652</t>
  </si>
  <si>
    <t>4653</t>
  </si>
  <si>
    <t>SVICA4653</t>
  </si>
  <si>
    <t>SVICA4654</t>
  </si>
  <si>
    <t>4656</t>
  </si>
  <si>
    <t>3543</t>
  </si>
  <si>
    <t>SVICA4656</t>
  </si>
  <si>
    <t>4657</t>
  </si>
  <si>
    <t>SVICA4657</t>
  </si>
  <si>
    <t>4658</t>
  </si>
  <si>
    <t>3302</t>
  </si>
  <si>
    <t>GROZDANIĂ BOJA, Ä. MILE</t>
  </si>
  <si>
    <t>SVICA4658</t>
  </si>
  <si>
    <t>GROZDANIĂ MILE, ÄIVKO</t>
  </si>
  <si>
    <t>7/12</t>
  </si>
  <si>
    <t>GROZDANIĂ SAVO, ÄIVKO</t>
  </si>
  <si>
    <t>SRBIJA I CRNA GORA, RAKOVICA 0</t>
  </si>
  <si>
    <t>3/12</t>
  </si>
  <si>
    <t>4659</t>
  </si>
  <si>
    <t>1075</t>
  </si>
  <si>
    <t>SVICA4659</t>
  </si>
  <si>
    <t>4660</t>
  </si>
  <si>
    <t>2140</t>
  </si>
  <si>
    <t>SVICA4660</t>
  </si>
  <si>
    <t>4661</t>
  </si>
  <si>
    <t>4546</t>
  </si>
  <si>
    <t>SVICA4661</t>
  </si>
  <si>
    <t>4662</t>
  </si>
  <si>
    <t>SVICA4662</t>
  </si>
  <si>
    <t>4663</t>
  </si>
  <si>
    <t>SVICA4663</t>
  </si>
  <si>
    <t>4664</t>
  </si>
  <si>
    <t>SVICA4664</t>
  </si>
  <si>
    <t>4665</t>
  </si>
  <si>
    <t>SVICA4665</t>
  </si>
  <si>
    <t>4666</t>
  </si>
  <si>
    <t>960</t>
  </si>
  <si>
    <t>SVICA4666</t>
  </si>
  <si>
    <t>4667</t>
  </si>
  <si>
    <t>SVICA4667</t>
  </si>
  <si>
    <t>4668</t>
  </si>
  <si>
    <t>SVICA4668</t>
  </si>
  <si>
    <t>4670</t>
  </si>
  <si>
    <t>1093</t>
  </si>
  <si>
    <t>SVICA4670</t>
  </si>
  <si>
    <t>4671</t>
  </si>
  <si>
    <t>572</t>
  </si>
  <si>
    <t>SVICA4671</t>
  </si>
  <si>
    <t>4673</t>
  </si>
  <si>
    <t>SVICA4673</t>
  </si>
  <si>
    <t>4674</t>
  </si>
  <si>
    <t>SVICA4674</t>
  </si>
  <si>
    <t>4675</t>
  </si>
  <si>
    <t>5942</t>
  </si>
  <si>
    <t>SVICA4675</t>
  </si>
  <si>
    <t>4678</t>
  </si>
  <si>
    <t>1339016</t>
  </si>
  <si>
    <t>ALEKSIĂ DUŐAN, MARKOV</t>
  </si>
  <si>
    <t>đAKOVO, KRALJA STJEPANA DRÄISLAVA 3</t>
  </si>
  <si>
    <t>SVICA4678</t>
  </si>
  <si>
    <t>GROZDANIĂ DANE, PETAR</t>
  </si>
  <si>
    <t>CRIKVENICA, HRUSTA 7/A</t>
  </si>
  <si>
    <t>GROZDANIĂ DMITAR, PETAR</t>
  </si>
  <si>
    <t>4/7</t>
  </si>
  <si>
    <t>GROZDANIĂ MILAN, PETAR</t>
  </si>
  <si>
    <t>RIJEKA, ZAMET, PILEPIĂI 23</t>
  </si>
  <si>
    <t>4496</t>
  </si>
  <si>
    <t>GROZDANIĂ SAVO, PETAR</t>
  </si>
  <si>
    <t>CRIKVENICA, BRAĂE URA╚IĂ 15</t>
  </si>
  <si>
    <t>1957</t>
  </si>
  <si>
    <t>SVICA1791</t>
  </si>
  <si>
    <t>1792/2</t>
  </si>
  <si>
    <t>1792</t>
  </si>
  <si>
    <t>SVICA1792/2</t>
  </si>
  <si>
    <t>196</t>
  </si>
  <si>
    <t>4116</t>
  </si>
  <si>
    <t>SVICA4116</t>
  </si>
  <si>
    <t>4117</t>
  </si>
  <si>
    <t>SVICA4117</t>
  </si>
  <si>
    <t>SVICA4118</t>
  </si>
  <si>
    <t>4193</t>
  </si>
  <si>
    <t>SVICA4193</t>
  </si>
  <si>
    <t>179</t>
  </si>
  <si>
    <t>1352</t>
  </si>
  <si>
    <t>GROZDANIĂ MILKA, UD. MILIVOJA ro­. GROZDANĂ</t>
  </si>
  <si>
    <t>PONORI, PONORI 30</t>
  </si>
  <si>
    <t>4194</t>
  </si>
  <si>
    <t>1903</t>
  </si>
  <si>
    <t>SVICA4194</t>
  </si>
  <si>
    <t>4195</t>
  </si>
  <si>
    <t>SVICA4195</t>
  </si>
  <si>
    <t>SVICA4197</t>
  </si>
  <si>
    <t>4201</t>
  </si>
  <si>
    <t>SVICA4201</t>
  </si>
  <si>
    <t>4202</t>
  </si>
  <si>
    <t>SVICA4202</t>
  </si>
  <si>
    <t>4203</t>
  </si>
  <si>
    <t>SVICA4203</t>
  </si>
  <si>
    <t>4204</t>
  </si>
  <si>
    <t>SVICA4204</t>
  </si>
  <si>
    <t>4205</t>
  </si>
  <si>
    <t>SVICA4205</t>
  </si>
  <si>
    <t>4206</t>
  </si>
  <si>
    <t>SVICA4206</t>
  </si>
  <si>
    <t>4207</t>
  </si>
  <si>
    <t>SVICA4207</t>
  </si>
  <si>
    <t>4208</t>
  </si>
  <si>
    <t>SVICA4208</t>
  </si>
  <si>
    <t>4209</t>
  </si>
  <si>
    <t>SVICA4209</t>
  </si>
  <si>
    <t>4210</t>
  </si>
  <si>
    <t>SVICA4210</t>
  </si>
  <si>
    <t>4211</t>
  </si>
  <si>
    <t>SVICA4211</t>
  </si>
  <si>
    <t>4212</t>
  </si>
  <si>
    <t>SVICA4212</t>
  </si>
  <si>
    <t>4213</t>
  </si>
  <si>
    <t>SVICA4213</t>
  </si>
  <si>
    <t>4214</t>
  </si>
  <si>
    <t>SVICA4214</t>
  </si>
  <si>
    <t>4215</t>
  </si>
  <si>
    <t>SVICA4215</t>
  </si>
  <si>
    <t>4216</t>
  </si>
  <si>
    <t>SVICA4216</t>
  </si>
  <si>
    <t>4233</t>
  </si>
  <si>
    <t>5726</t>
  </si>
  <si>
    <t>GROZDANIĂ MILOŐ, ISIN</t>
  </si>
  <si>
    <t>PONORI, PONORI 39</t>
  </si>
  <si>
    <t>SVICA4233</t>
  </si>
  <si>
    <t>4234</t>
  </si>
  <si>
    <t>3489</t>
  </si>
  <si>
    <t>12211</t>
  </si>
  <si>
    <t>SVICA4234</t>
  </si>
  <si>
    <t>CRIKVENICA, BRAĂE URALIĂ 15</t>
  </si>
  <si>
    <t>165</t>
  </si>
  <si>
    <t>5233</t>
  </si>
  <si>
    <t>4240</t>
  </si>
  <si>
    <t>4834</t>
  </si>
  <si>
    <t>SVICA4240</t>
  </si>
  <si>
    <t>163</t>
  </si>
  <si>
    <t>4243</t>
  </si>
  <si>
    <t>3492</t>
  </si>
  <si>
    <t>SVICA4243</t>
  </si>
  <si>
    <t>3856</t>
  </si>
  <si>
    <t>7715</t>
  </si>
  <si>
    <t>SVICA4244</t>
  </si>
  <si>
    <t>3859</t>
  </si>
  <si>
    <t>4245</t>
  </si>
  <si>
    <t>237</t>
  </si>
  <si>
    <t>SVICA4245</t>
  </si>
  <si>
    <t>4246</t>
  </si>
  <si>
    <t>SVICA4246</t>
  </si>
  <si>
    <t>4247</t>
  </si>
  <si>
    <t>SVICA4247</t>
  </si>
  <si>
    <t>4248</t>
  </si>
  <si>
    <t>1924</t>
  </si>
  <si>
    <t>3848</t>
  </si>
  <si>
    <t>SVICA4248</t>
  </si>
  <si>
    <t>4249</t>
  </si>
  <si>
    <t>1040</t>
  </si>
  <si>
    <t>SVICA4249</t>
  </si>
  <si>
    <t>4250</t>
  </si>
  <si>
    <t>SVICA4250</t>
  </si>
  <si>
    <t>4251</t>
  </si>
  <si>
    <t>SVICA4251</t>
  </si>
  <si>
    <t>4252</t>
  </si>
  <si>
    <t>SVICA4252</t>
  </si>
  <si>
    <t>4253</t>
  </si>
  <si>
    <t>5769</t>
  </si>
  <si>
    <t>SVICA4253</t>
  </si>
  <si>
    <t>4254</t>
  </si>
  <si>
    <t>4115</t>
  </si>
  <si>
    <t>SVICA4254</t>
  </si>
  <si>
    <t>1572</t>
  </si>
  <si>
    <t>SVICA4255</t>
  </si>
  <si>
    <t>4256</t>
  </si>
  <si>
    <t>SVICA4256</t>
  </si>
  <si>
    <t>4257</t>
  </si>
  <si>
    <t>SVICA4257</t>
  </si>
  <si>
    <t>4258</t>
  </si>
  <si>
    <t>SVICA4258</t>
  </si>
  <si>
    <t>4259</t>
  </si>
  <si>
    <t>SVICA4259</t>
  </si>
  <si>
    <t>4260</t>
  </si>
  <si>
    <t>SVICA4260</t>
  </si>
  <si>
    <t>4261</t>
  </si>
  <si>
    <t>SVICA4261</t>
  </si>
  <si>
    <t>4262</t>
  </si>
  <si>
    <t>SVICA4262</t>
  </si>
  <si>
    <t>4263</t>
  </si>
  <si>
    <t>GROZDANIĂ NEDJELJKA, UD. BRANKA</t>
  </si>
  <si>
    <t>PONORI, PONORI 37</t>
  </si>
  <si>
    <t>SVICA4263</t>
  </si>
  <si>
    <t>4264</t>
  </si>
  <si>
    <t>1806</t>
  </si>
  <si>
    <t>SVICA4264</t>
  </si>
  <si>
    <t>4265</t>
  </si>
  <si>
    <t>2482</t>
  </si>
  <si>
    <t>24814</t>
  </si>
  <si>
    <t>SVICA4265</t>
  </si>
  <si>
    <t>18088</t>
  </si>
  <si>
    <t>4268</t>
  </si>
  <si>
    <t>186</t>
  </si>
  <si>
    <t>GROZDANIĂ ISO, RADIN</t>
  </si>
  <si>
    <t>PONORI, PONORI 39/A</t>
  </si>
  <si>
    <t>SVICA4268</t>
  </si>
  <si>
    <t>4269</t>
  </si>
  <si>
    <t>SVICA4269</t>
  </si>
  <si>
    <t>4270</t>
  </si>
  <si>
    <t>SVICA4270</t>
  </si>
  <si>
    <t>4272</t>
  </si>
  <si>
    <t>SVICA4272</t>
  </si>
  <si>
    <t>4274</t>
  </si>
  <si>
    <t>SVICA4274</t>
  </si>
  <si>
    <t>4305</t>
  </si>
  <si>
    <t>802</t>
  </si>
  <si>
    <t>GROZDANIĂ MARA, SIMINA</t>
  </si>
  <si>
    <t>PONORI, PONORI 44</t>
  </si>
  <si>
    <t>SVICA4305</t>
  </si>
  <si>
    <t>4307</t>
  </si>
  <si>
    <t>SVICA4307</t>
  </si>
  <si>
    <t>4308</t>
  </si>
  <si>
    <t>SVICA4308</t>
  </si>
  <si>
    <t>4309</t>
  </si>
  <si>
    <t>SVICA4309</t>
  </si>
  <si>
    <t>4311</t>
  </si>
  <si>
    <t>SVICA4311</t>
  </si>
  <si>
    <t>4315</t>
  </si>
  <si>
    <t>SVICA4315</t>
  </si>
  <si>
    <t>SVICA4316</t>
  </si>
  <si>
    <t>4317</t>
  </si>
  <si>
    <t>435</t>
  </si>
  <si>
    <t>SVICA4317</t>
  </si>
  <si>
    <t>4318</t>
  </si>
  <si>
    <t>SVICA4318</t>
  </si>
  <si>
    <t>4319</t>
  </si>
  <si>
    <t>SVICA4319</t>
  </si>
  <si>
    <t>SVICA4320</t>
  </si>
  <si>
    <t>4321</t>
  </si>
  <si>
    <t>SVICA4321</t>
  </si>
  <si>
    <t>4322</t>
  </si>
  <si>
    <t>SVICA4322</t>
  </si>
  <si>
    <t>4323</t>
  </si>
  <si>
    <t>SVICA4323</t>
  </si>
  <si>
    <t>SVICA4690</t>
  </si>
  <si>
    <t>4691</t>
  </si>
  <si>
    <t>SVICA4691</t>
  </si>
  <si>
    <t>4692</t>
  </si>
  <si>
    <t>338</t>
  </si>
  <si>
    <t>SVICA4692</t>
  </si>
  <si>
    <t>4693</t>
  </si>
  <si>
    <t>SVICA4693</t>
  </si>
  <si>
    <t>4696</t>
  </si>
  <si>
    <t>3665</t>
  </si>
  <si>
    <t>SVICA4696</t>
  </si>
  <si>
    <t>4697</t>
  </si>
  <si>
    <t>2575</t>
  </si>
  <si>
    <t>SVICA4697</t>
  </si>
  <si>
    <t>4698</t>
  </si>
  <si>
    <t>SVICA4698</t>
  </si>
  <si>
    <t>4699</t>
  </si>
  <si>
    <t>2266</t>
  </si>
  <si>
    <t>SVICA4699</t>
  </si>
  <si>
    <t>4700</t>
  </si>
  <si>
    <t>SVICA4700</t>
  </si>
  <si>
    <t>4701</t>
  </si>
  <si>
    <t>SVICA4701</t>
  </si>
  <si>
    <t>4702</t>
  </si>
  <si>
    <t>1435</t>
  </si>
  <si>
    <t>SVICA4702</t>
  </si>
  <si>
    <t>BATINIĂ ANITA, Ä. ANTE ro­. PLEŐA</t>
  </si>
  <si>
    <t>ŐVICA, ŐVICA 188</t>
  </si>
  <si>
    <t>SVICA1229</t>
  </si>
  <si>
    <t>250</t>
  </si>
  <si>
    <t>1043</t>
  </si>
  <si>
    <t>MAJER PETAR, STJEPANOV</t>
  </si>
  <si>
    <t>ŐVICA, ŐVICA 187</t>
  </si>
  <si>
    <t>RUBLIĂ NIKOLA, STJEPANOV</t>
  </si>
  <si>
    <t>ŐVICA, ŐVICA 184</t>
  </si>
  <si>
    <t>1248</t>
  </si>
  <si>
    <t>RUBLIĂ PETAR, IVANOV</t>
  </si>
  <si>
    <t>ŐVICA, ŐVICA 185</t>
  </si>
  <si>
    <t>SVICA1248</t>
  </si>
  <si>
    <t>KUBITZA MILKA, Ä. SIEGMUNDA ro­. VRBANUS</t>
  </si>
  <si>
    <t>OTO╚AC, ZAGREBA╚KA 3</t>
  </si>
  <si>
    <t>SVICA1249</t>
  </si>
  <si>
    <t>VRBANUS TOMISLAV, STJEPANOV</t>
  </si>
  <si>
    <t>ZAGREB, ALEJA AUGUSTIN╚IĂA 18</t>
  </si>
  <si>
    <t>4892</t>
  </si>
  <si>
    <t>KOTVICA JULIJANA ro­. RUBLIĂ</t>
  </si>
  <si>
    <t>OTO╚AC, BISKUPLJAK 31</t>
  </si>
  <si>
    <t>SVICA1250</t>
  </si>
  <si>
    <t>3669</t>
  </si>
  <si>
    <t>1286/3</t>
  </si>
  <si>
    <t>1286</t>
  </si>
  <si>
    <t>ÄUNIĂ ANKA, UD. ANDRIJE</t>
  </si>
  <si>
    <t>ŐVICA, ŐVICA 180</t>
  </si>
  <si>
    <t>SVICA1286/3</t>
  </si>
  <si>
    <t>1298</t>
  </si>
  <si>
    <t>304</t>
  </si>
  <si>
    <t>MAJER SNJEÄANA, Ä. NIKOLE ro­. PRPIĂ</t>
  </si>
  <si>
    <t>RIJEKA, OSJELKA 62/A</t>
  </si>
  <si>
    <t>SVICA1298</t>
  </si>
  <si>
    <t>PRPIĂ DRAGICA, UD. TOMISLAVA ro­. VUKELIĂ</t>
  </si>
  <si>
    <t>ŐVICA, ŐVICA 154</t>
  </si>
  <si>
    <t>PRPIĂ IVANA, TOMISLAVOVA</t>
  </si>
  <si>
    <t>1710</t>
  </si>
  <si>
    <t>2863</t>
  </si>
  <si>
    <t>SVICA1710</t>
  </si>
  <si>
    <t>1711</t>
  </si>
  <si>
    <t>1518</t>
  </si>
  <si>
    <t>3032</t>
  </si>
  <si>
    <t>SVICA1711</t>
  </si>
  <si>
    <t>328</t>
  </si>
  <si>
    <t>SEKIZ MILOŐ, DMITROV</t>
  </si>
  <si>
    <t>1720/2</t>
  </si>
  <si>
    <t>1720</t>
  </si>
  <si>
    <t>2546</t>
  </si>
  <si>
    <t>SVICA1720/2</t>
  </si>
  <si>
    <t>1720/3</t>
  </si>
  <si>
    <t>199</t>
  </si>
  <si>
    <t>3028</t>
  </si>
  <si>
    <t>IVANLEVIĂ ILIJA, RADIN</t>
  </si>
  <si>
    <t>PONORI, PONORI 24</t>
  </si>
  <si>
    <t>SVICA1720/3</t>
  </si>
  <si>
    <t>1720/12</t>
  </si>
  <si>
    <t>10427</t>
  </si>
  <si>
    <t>SVICA1720/12</t>
  </si>
  <si>
    <t>1720/13</t>
  </si>
  <si>
    <t>SVICA1720/13</t>
  </si>
  <si>
    <t>1720/14</t>
  </si>
  <si>
    <t>SVICA1720/14</t>
  </si>
  <si>
    <t>1720/16</t>
  </si>
  <si>
    <t>4021</t>
  </si>
  <si>
    <t>SVICA1720/16</t>
  </si>
  <si>
    <t>1720/22</t>
  </si>
  <si>
    <t>SVICA1720/22</t>
  </si>
  <si>
    <t>1720/23</t>
  </si>
  <si>
    <t>23</t>
  </si>
  <si>
    <t>ROMIĂ ZDENKA, Ä. NIKE ro­. KOSTELAC</t>
  </si>
  <si>
    <t>ŐVICA, ŐVICA 178</t>
  </si>
  <si>
    <t>SVICA1720/23</t>
  </si>
  <si>
    <t>1720/26</t>
  </si>
  <si>
    <t>26</t>
  </si>
  <si>
    <t>SVICA1720/26</t>
  </si>
  <si>
    <t>1720/32</t>
  </si>
  <si>
    <t>235</t>
  </si>
  <si>
    <t>KRANJLEVIĂ JOSIP, JURIN</t>
  </si>
  <si>
    <t>SLOVENIJA, LJUBLJANA, NA JAMI 3</t>
  </si>
  <si>
    <t>SVICA1720/32</t>
  </si>
  <si>
    <t>1720/33</t>
  </si>
  <si>
    <t>2046</t>
  </si>
  <si>
    <t>SVICA1720/33</t>
  </si>
  <si>
    <t>1720/34</t>
  </si>
  <si>
    <t>BARKOVIĂ IVAN, PETROV</t>
  </si>
  <si>
    <t>ŐVICA, ŐVICA 196/A</t>
  </si>
  <si>
    <t>SVICA1720/34</t>
  </si>
  <si>
    <t>1720/38</t>
  </si>
  <si>
    <t>AMIĂ NIKOLA, STJEPANOV</t>
  </si>
  <si>
    <t>ŐVICA, ŐVICA 54</t>
  </si>
  <si>
    <t>SVICA1720/38</t>
  </si>
  <si>
    <t>AMIĂ ZVONIMIR, STJEPANOV</t>
  </si>
  <si>
    <t>1720/39</t>
  </si>
  <si>
    <t>SVICA1720/39</t>
  </si>
  <si>
    <t>1720/41</t>
  </si>
  <si>
    <t>629</t>
  </si>
  <si>
    <t>4417</t>
  </si>
  <si>
    <t>KRANJLEVIĂ JOSO, MILANOV</t>
  </si>
  <si>
    <t>ŐVICA, ŐVICA 174/A</t>
  </si>
  <si>
    <t>SVICA1720/41</t>
  </si>
  <si>
    <t>1720/46</t>
  </si>
  <si>
    <t>236</t>
  </si>
  <si>
    <t>3093</t>
  </si>
  <si>
    <t>GOMERLIĂ MARICA, Ä. IVANA ro­. KRANJLEVIĂ</t>
  </si>
  <si>
    <t>OTO╚AC, POLJI╚KA 42</t>
  </si>
  <si>
    <t>SVICA1720/46</t>
  </si>
  <si>
    <t>536</t>
  </si>
  <si>
    <t>KRANJLEVIĂ MILAN, JOSIPOV</t>
  </si>
  <si>
    <t>MAJETIĂ MIRA, Ä.IVANA ro­. KRANJLEVIĂ</t>
  </si>
  <si>
    <t>OTO╚AC, MIROSLAVA KRLEÄE 30</t>
  </si>
  <si>
    <t>1720/48</t>
  </si>
  <si>
    <t>MAJER RUÄA</t>
  </si>
  <si>
    <t>SVICA1720/48</t>
  </si>
  <si>
    <t>1720/50</t>
  </si>
  <si>
    <t>303</t>
  </si>
  <si>
    <t>4089</t>
  </si>
  <si>
    <t>PRPIĂ ANKA, UD. PETRA ro­. MLINARIĂ</t>
  </si>
  <si>
    <t>ŐVICA, ŐVICA 157</t>
  </si>
  <si>
    <t>SVICA1720/50</t>
  </si>
  <si>
    <t>1720/54</t>
  </si>
  <si>
    <t>278</t>
  </si>
  <si>
    <t>4740</t>
  </si>
  <si>
    <t>MIŐKULIN IVAN, IVANOV</t>
  </si>
  <si>
    <t>ŐVICA, ŐVICA 170</t>
  </si>
  <si>
    <t>SVICA1720/54</t>
  </si>
  <si>
    <t>MIŐKULIN LUKA, IVANOV</t>
  </si>
  <si>
    <t>MIŐKULIN MANDA, UD. IVANA ro­. LEGLEVIĂ</t>
  </si>
  <si>
    <t>MIŐKULIN TOMISLAV, IVANOV</t>
  </si>
  <si>
    <t>1720/55</t>
  </si>
  <si>
    <t>SVICA1720/55</t>
  </si>
  <si>
    <t>1720/65</t>
  </si>
  <si>
    <t>598</t>
  </si>
  <si>
    <t>1262</t>
  </si>
  <si>
    <t>KRANJLEVIĂ JOSIP, FRANJIN</t>
  </si>
  <si>
    <t>ŐVICA, ŐVICA 159</t>
  </si>
  <si>
    <t>SVICA1720/65</t>
  </si>
  <si>
    <t>1720/66</t>
  </si>
  <si>
    <t>6201</t>
  </si>
  <si>
    <t>SVICA1720/66</t>
  </si>
  <si>
    <t>1720/71</t>
  </si>
  <si>
    <t>KRANJLEVIĂ IVAN, FRANJIN</t>
  </si>
  <si>
    <t>ŐVICA, ŐVICA 164</t>
  </si>
  <si>
    <t>SVICA1720/71</t>
  </si>
  <si>
    <t>1720/72</t>
  </si>
  <si>
    <t>SVICA1720/72</t>
  </si>
  <si>
    <t>1720/73</t>
  </si>
  <si>
    <t>SVICA1720/73</t>
  </si>
  <si>
    <t>1720/74</t>
  </si>
  <si>
    <t>5978</t>
  </si>
  <si>
    <t>SVICA1720/74</t>
  </si>
  <si>
    <t>1720/75</t>
  </si>
  <si>
    <t>SVICA1720/75</t>
  </si>
  <si>
    <t>1720/76</t>
  </si>
  <si>
    <t>SVICA1720/76</t>
  </si>
  <si>
    <t>1720/77</t>
  </si>
  <si>
    <t>SVICA1720/77</t>
  </si>
  <si>
    <t>1720/81</t>
  </si>
  <si>
    <t>5337</t>
  </si>
  <si>
    <t>SVICA1720/81</t>
  </si>
  <si>
    <t>1720/83</t>
  </si>
  <si>
    <t>KRANJLEVIĂ IVAN, STJEPANOV</t>
  </si>
  <si>
    <t>ŐVICA, ŐVICA 175</t>
  </si>
  <si>
    <t>SVICA1720/83</t>
  </si>
  <si>
    <t>1720/84</t>
  </si>
  <si>
    <t>1385</t>
  </si>
  <si>
    <t>SVICA1720/84</t>
  </si>
  <si>
    <t>1720/85</t>
  </si>
  <si>
    <t>RUKAVINA KATARINA, UD. IVANA ro­. MIHALJEVIĂ</t>
  </si>
  <si>
    <t>HRVATSKO POLJE, HRVATSKO POLJE 78</t>
  </si>
  <si>
    <t>SVICA1720/85</t>
  </si>
  <si>
    <t>RUKAVINA MILAN, IVAN</t>
  </si>
  <si>
    <t>BOSNA I HERCEGOVINA, LIVNO, KRALJA PETRA KREŐIMIRA 4</t>
  </si>
  <si>
    <t>1720/86</t>
  </si>
  <si>
    <t>3111</t>
  </si>
  <si>
    <t>ROMIĂ NIKO, FABIJANOV</t>
  </si>
  <si>
    <t>SVICA1720/86</t>
  </si>
  <si>
    <t>1720/87</t>
  </si>
  <si>
    <t>319</t>
  </si>
  <si>
    <t>5384</t>
  </si>
  <si>
    <t>RUKAVINA IVAN, MILIN</t>
  </si>
  <si>
    <t>ŐVICA, ŐVICA 181</t>
  </si>
  <si>
    <t>SVICA1720/87</t>
  </si>
  <si>
    <t>1720/92</t>
  </si>
  <si>
    <t>92</t>
  </si>
  <si>
    <t>6611</t>
  </si>
  <si>
    <t>SVICA1720/92</t>
  </si>
  <si>
    <t>1720/94</t>
  </si>
  <si>
    <t>4222</t>
  </si>
  <si>
    <t>SVICA1720/94</t>
  </si>
  <si>
    <t>1721/3</t>
  </si>
  <si>
    <t>1721</t>
  </si>
  <si>
    <t>1921</t>
  </si>
  <si>
    <t>SVICA1721/3</t>
  </si>
  <si>
    <t>1721/4</t>
  </si>
  <si>
    <t>SVICA1721/4</t>
  </si>
  <si>
    <t>1721/5</t>
  </si>
  <si>
    <t>SVICA1721/5</t>
  </si>
  <si>
    <t>1722</t>
  </si>
  <si>
    <t>SVICA1722</t>
  </si>
  <si>
    <t>1773</t>
  </si>
  <si>
    <t>2334</t>
  </si>
  <si>
    <t>SVICA1773</t>
  </si>
  <si>
    <t>4695/2</t>
  </si>
  <si>
    <t>4695</t>
  </si>
  <si>
    <t>4996</t>
  </si>
  <si>
    <t>SVICA4695/2</t>
  </si>
  <si>
    <t>4695/3</t>
  </si>
  <si>
    <t>SVICA4695/3</t>
  </si>
  <si>
    <t>4695/4</t>
  </si>
  <si>
    <t>SVICA4695/4</t>
  </si>
  <si>
    <t>4695/5</t>
  </si>
  <si>
    <t>1982</t>
  </si>
  <si>
    <t>SVICA4695/5</t>
  </si>
  <si>
    <t>4695/7</t>
  </si>
  <si>
    <t>SVICA4695/7</t>
  </si>
  <si>
    <t>4695/15</t>
  </si>
  <si>
    <t>8938</t>
  </si>
  <si>
    <t>SVICA4695/15</t>
  </si>
  <si>
    <t>4695/16</t>
  </si>
  <si>
    <t>AMIĂ JOSO, JOSIN</t>
  </si>
  <si>
    <t>ŐVICA, ŐVICA 167</t>
  </si>
  <si>
    <t>SVICA4695/16</t>
  </si>
  <si>
    <t>4695/21</t>
  </si>
  <si>
    <t>TONKOVIĂ MIJO, ANTUNOV</t>
  </si>
  <si>
    <t>ŐVICA, ŐVICA 206</t>
  </si>
  <si>
    <t>SVICA4695/21</t>
  </si>
  <si>
    <t>4695/22</t>
  </si>
  <si>
    <t>SVICA4695/22</t>
  </si>
  <si>
    <t>4695/33</t>
  </si>
  <si>
    <t>3420</t>
  </si>
  <si>
    <t>SVICA4695/33</t>
  </si>
  <si>
    <t>695</t>
  </si>
  <si>
    <t>RUBLIĂ PETAR, NIKOLIN</t>
  </si>
  <si>
    <t>ŐVICA, ŐVICA 184/A</t>
  </si>
  <si>
    <t>4695/35</t>
  </si>
  <si>
    <t>10135</t>
  </si>
  <si>
    <t>BARKOVIĂ BOÄO, NIKOLIN</t>
  </si>
  <si>
    <t>VUKOVAR, PROLETERSKA 110</t>
  </si>
  <si>
    <t>SVICA4695/35</t>
  </si>
  <si>
    <t>4695/39</t>
  </si>
  <si>
    <t>546</t>
  </si>
  <si>
    <t>1817</t>
  </si>
  <si>
    <t>GEROVAC ÄELJKO, TOMO</t>
  </si>
  <si>
    <t>OTO╚AC, KRALJA ZVONIMIRA 6/A</t>
  </si>
  <si>
    <t>SVICA4695/39</t>
  </si>
  <si>
    <t>4695/40</t>
  </si>
  <si>
    <t>8481</t>
  </si>
  <si>
    <t>SVICA4695/40</t>
  </si>
  <si>
    <t>4716/1</t>
  </si>
  <si>
    <t>4716</t>
  </si>
  <si>
    <t>SVICA4716/1</t>
  </si>
  <si>
    <t>4716/2</t>
  </si>
  <si>
    <t>SVICA4716/2</t>
  </si>
  <si>
    <t>4716/14</t>
  </si>
  <si>
    <t>2320</t>
  </si>
  <si>
    <t>SVICA4716/14</t>
  </si>
  <si>
    <t>4719/2</t>
  </si>
  <si>
    <t>4276</t>
  </si>
  <si>
    <t>SVICA4719/2</t>
  </si>
  <si>
    <t>4719/3</t>
  </si>
  <si>
    <t>11261</t>
  </si>
  <si>
    <t>SVICA4719/3</t>
  </si>
  <si>
    <t>4719/4</t>
  </si>
  <si>
    <t>SVICA4719/4</t>
  </si>
  <si>
    <t>4719/5</t>
  </si>
  <si>
    <t>4805</t>
  </si>
  <si>
    <t>SVICA4719/5</t>
  </si>
  <si>
    <t>4719/6</t>
  </si>
  <si>
    <t>SVICA4719/6</t>
  </si>
  <si>
    <t>4719/7</t>
  </si>
  <si>
    <t>11024</t>
  </si>
  <si>
    <t>SVICA4719/7</t>
  </si>
  <si>
    <t>4719/12</t>
  </si>
  <si>
    <t>6747</t>
  </si>
  <si>
    <t>SVICA4719/12</t>
  </si>
  <si>
    <t>4719/13</t>
  </si>
  <si>
    <t>327</t>
  </si>
  <si>
    <t>SAMARDÄIJA LUKA, IVANOV</t>
  </si>
  <si>
    <t>ŐVICA, ŐVICA 165</t>
  </si>
  <si>
    <t>SVICA4719/13</t>
  </si>
  <si>
    <t>4719/15</t>
  </si>
  <si>
    <t>SVICA4719/15</t>
  </si>
  <si>
    <t>4719/16</t>
  </si>
  <si>
    <t>TONKOVIĂ RUÄA, UD. IVANA ro­. RUBLIĂ</t>
  </si>
  <si>
    <t>ŐVICA, ŐVICA 206/C</t>
  </si>
  <si>
    <t>SVICA4719/16</t>
  </si>
  <si>
    <t>4719/19</t>
  </si>
  <si>
    <t>3791</t>
  </si>
  <si>
    <t>SVICA4719/19</t>
  </si>
  <si>
    <t>4719/24</t>
  </si>
  <si>
    <t>TONKOVIĂ NIKOLA, IVANOV</t>
  </si>
  <si>
    <t>ŐVICA, ŐVICA 194/B</t>
  </si>
  <si>
    <t>SVICA4719/24</t>
  </si>
  <si>
    <t>TONKOVIĂ STANKO, STJEPANOV</t>
  </si>
  <si>
    <t>RIJEKA, MEDOVIĂEVA 12</t>
  </si>
  <si>
    <t>4719/25</t>
  </si>
  <si>
    <t>361</t>
  </si>
  <si>
    <t>25</t>
  </si>
  <si>
    <t>TONKOVIĂ MILAN, FRANJIN</t>
  </si>
  <si>
    <t>ŐVICA, ŐVICA 186</t>
  </si>
  <si>
    <t>SVICA4719/25</t>
  </si>
  <si>
    <t>4719/26</t>
  </si>
  <si>
    <t>SVICA4719/26</t>
  </si>
  <si>
    <t>4719/27</t>
  </si>
  <si>
    <t>3122</t>
  </si>
  <si>
    <t>SVICA4719/27</t>
  </si>
  <si>
    <t>5097</t>
  </si>
  <si>
    <t>10761</t>
  </si>
  <si>
    <t>SVICA5097</t>
  </si>
  <si>
    <t>5098</t>
  </si>
  <si>
    <t>4431</t>
  </si>
  <si>
    <t>17720</t>
  </si>
  <si>
    <t>SVICA5098</t>
  </si>
  <si>
    <t>5099</t>
  </si>
  <si>
    <t>SVICA5099</t>
  </si>
  <si>
    <t>5101</t>
  </si>
  <si>
    <t>2644</t>
  </si>
  <si>
    <t>BARKOVIĂ IVAN, DINKOV</t>
  </si>
  <si>
    <t>LIPOVLJE, LIPOVLJE 4/A</t>
  </si>
  <si>
    <t>SVICA5101</t>
  </si>
  <si>
    <t>5102</t>
  </si>
  <si>
    <t>5456</t>
  </si>
  <si>
    <t>SVICA5102</t>
  </si>
  <si>
    <t>5103/1</t>
  </si>
  <si>
    <t>14272</t>
  </si>
  <si>
    <t>TOMAIĂ JOSO, IVANOV</t>
  </si>
  <si>
    <t>LIPOVLJE, LIPOVLJE 2/A</t>
  </si>
  <si>
    <t>SVICA5103/1</t>
  </si>
  <si>
    <t>5103/3</t>
  </si>
  <si>
    <t>11891</t>
  </si>
  <si>
    <t>FURLAN MARIJA, Ä. IVANA ro­. BARKOVIĂ</t>
  </si>
  <si>
    <t>OTO╚AC, LUKA 41</t>
  </si>
  <si>
    <t>SVICA5103/3</t>
  </si>
  <si>
    <t>5104/1</t>
  </si>
  <si>
    <t>5104</t>
  </si>
  <si>
    <t>14501</t>
  </si>
  <si>
    <t>SVICA5104/1</t>
  </si>
  <si>
    <t>5104/2</t>
  </si>
  <si>
    <t>4158</t>
  </si>
  <si>
    <t>SVICA5104/2</t>
  </si>
  <si>
    <t>289</t>
  </si>
  <si>
    <t>NIKŐIĂ MILAN, IVAN</t>
  </si>
  <si>
    <t>KOSTRENA SVETA LUCIJA, GLAVANI 68/A</t>
  </si>
  <si>
    <t>SVICA1013</t>
  </si>
  <si>
    <t>1014</t>
  </si>
  <si>
    <t>CVITKOVIĂ IVAN, STJEPANOV</t>
  </si>
  <si>
    <t>ŐVICA, ŐVICA 42</t>
  </si>
  <si>
    <t>SVICA1014</t>
  </si>
  <si>
    <t>SVICA1016</t>
  </si>
  <si>
    <t>4573</t>
  </si>
  <si>
    <t>SVICA1017</t>
  </si>
  <si>
    <t>290</t>
  </si>
  <si>
    <t>NIKŐIĂ ALEN, MILIN</t>
  </si>
  <si>
    <t>ŐVICA, ŐVICA 136</t>
  </si>
  <si>
    <t>NIKŐIĂ DANIJEL, MILIN</t>
  </si>
  <si>
    <t>OTO╚AC, BARTOLA KAŐIĂA 16</t>
  </si>
  <si>
    <t>287</t>
  </si>
  <si>
    <t>NIKŐIĂ FRANE, ANTUNOV</t>
  </si>
  <si>
    <t>ŐVICA, ŐVICA 137</t>
  </si>
  <si>
    <t>4877</t>
  </si>
  <si>
    <t>SVICA1031</t>
  </si>
  <si>
    <t>1049</t>
  </si>
  <si>
    <t>PEĂARIĂ MANDICA, ANTUNOVA</t>
  </si>
  <si>
    <t>ŐVICA, ŐVICA 138</t>
  </si>
  <si>
    <t>SVICA1049</t>
  </si>
  <si>
    <t>SVICA1050</t>
  </si>
  <si>
    <t>1051</t>
  </si>
  <si>
    <t>SVICA1051</t>
  </si>
  <si>
    <t>SVICA1053</t>
  </si>
  <si>
    <t>SVICA1054</t>
  </si>
  <si>
    <t>1078</t>
  </si>
  <si>
    <t>17113</t>
  </si>
  <si>
    <t>SVICA1078</t>
  </si>
  <si>
    <t>763</t>
  </si>
  <si>
    <t>13761</t>
  </si>
  <si>
    <t>SVICA1079</t>
  </si>
  <si>
    <t>1080</t>
  </si>
  <si>
    <t>SVICA1080</t>
  </si>
  <si>
    <t>8952</t>
  </si>
  <si>
    <t>SVICA1081</t>
  </si>
  <si>
    <t>8948</t>
  </si>
  <si>
    <t>SVICA1082</t>
  </si>
  <si>
    <t>10556</t>
  </si>
  <si>
    <t>SVICA1083</t>
  </si>
  <si>
    <t>9286</t>
  </si>
  <si>
    <t>SVICA1084</t>
  </si>
  <si>
    <t>18501</t>
  </si>
  <si>
    <t>SVICA1085</t>
  </si>
  <si>
    <t>1719</t>
  </si>
  <si>
    <t>SVICA1086</t>
  </si>
  <si>
    <t>SVICA1087</t>
  </si>
  <si>
    <t>1088</t>
  </si>
  <si>
    <t>SVICA1088</t>
  </si>
  <si>
    <t>4327</t>
  </si>
  <si>
    <t>SVICA1089</t>
  </si>
  <si>
    <t>1094/1</t>
  </si>
  <si>
    <t>18329</t>
  </si>
  <si>
    <t>26608</t>
  </si>
  <si>
    <t>CVITKOVIĂ MARIJA, UD. PETRA ro­. RUBLIĂ</t>
  </si>
  <si>
    <t>ŐVICA, ŐVICA 219</t>
  </si>
  <si>
    <t>SVICA1094/1</t>
  </si>
  <si>
    <t>8279</t>
  </si>
  <si>
    <t>TONKOVIĂ DANE, MIJIN</t>
  </si>
  <si>
    <t>OTO╚AC, ŐUMEĂICA 27</t>
  </si>
  <si>
    <t>1094/2</t>
  </si>
  <si>
    <t>3421</t>
  </si>
  <si>
    <t>SVICA1094/2</t>
  </si>
  <si>
    <t>1094/3</t>
  </si>
  <si>
    <t>2724</t>
  </si>
  <si>
    <t>8173</t>
  </si>
  <si>
    <t>SVICA1094/3</t>
  </si>
  <si>
    <t>2725</t>
  </si>
  <si>
    <t>11197</t>
  </si>
  <si>
    <t>SVICA1096</t>
  </si>
  <si>
    <t>CVITKOVIĂ MARIJA, JELKINA</t>
  </si>
  <si>
    <t>ŐVICA, ŐVICA 223</t>
  </si>
  <si>
    <t>1222</t>
  </si>
  <si>
    <t>RUBLIĂ LUCIJA, UD. JURE ro­. AMIĂ</t>
  </si>
  <si>
    <t>ŐVICA, ŐVICA 225</t>
  </si>
  <si>
    <t>SVICA1101</t>
  </si>
  <si>
    <t>1121</t>
  </si>
  <si>
    <t>SVICA1121</t>
  </si>
  <si>
    <t>SVICA1123</t>
  </si>
  <si>
    <t>275</t>
  </si>
  <si>
    <t>8646</t>
  </si>
  <si>
    <t>MIŐKULIN MANDA, ILIJINA</t>
  </si>
  <si>
    <t>ŐVICA, ŐVICA 218</t>
  </si>
  <si>
    <t>SVICA1124</t>
  </si>
  <si>
    <t>1134</t>
  </si>
  <si>
    <t>SVICA1134</t>
  </si>
  <si>
    <t>1268</t>
  </si>
  <si>
    <t>MARINIĂ LUKA, PETROV</t>
  </si>
  <si>
    <t>ŐVICA, ŐVICA 204</t>
  </si>
  <si>
    <t>SVICA1268</t>
  </si>
  <si>
    <t>1269/1</t>
  </si>
  <si>
    <t>5902</t>
  </si>
  <si>
    <t>SVICA1269/1</t>
  </si>
  <si>
    <t>1269/2</t>
  </si>
  <si>
    <t>1967</t>
  </si>
  <si>
    <t>5905</t>
  </si>
  <si>
    <t>SVICA1269/2</t>
  </si>
  <si>
    <t>307</t>
  </si>
  <si>
    <t>PRPIĂ ALOJZIJE, IVANOV</t>
  </si>
  <si>
    <t>ŐVICA, ŐVICA 201</t>
  </si>
  <si>
    <t>1971</t>
  </si>
  <si>
    <t>1271</t>
  </si>
  <si>
    <t>3619</t>
  </si>
  <si>
    <t>10858</t>
  </si>
  <si>
    <t>SVICA1271</t>
  </si>
  <si>
    <t>3620</t>
  </si>
  <si>
    <t>1274</t>
  </si>
  <si>
    <t>233</t>
  </si>
  <si>
    <t>7194</t>
  </si>
  <si>
    <t>KRANJLEVIĂ FANIKA, UD. VINKA</t>
  </si>
  <si>
    <t>ŐVICA, ŐVICA 177</t>
  </si>
  <si>
    <t>SVICA1274</t>
  </si>
  <si>
    <t>KRANJLEVIĂ IVAN, VINKO</t>
  </si>
  <si>
    <t>KRANJLEVIĂ JURAJ, VINKO</t>
  </si>
  <si>
    <t>SVICA1306</t>
  </si>
  <si>
    <t>1307</t>
  </si>
  <si>
    <t>SVICA1307</t>
  </si>
  <si>
    <t>1325/3</t>
  </si>
  <si>
    <t>1325</t>
  </si>
  <si>
    <t>BARKOVIĂ TOMO, IVANJIN</t>
  </si>
  <si>
    <t>ŐVICA, ŐVICA 161/A</t>
  </si>
  <si>
    <t>SVICA1325/3</t>
  </si>
  <si>
    <t>723</t>
  </si>
  <si>
    <t>JERKOVIĂ MARINKO, MILANOV</t>
  </si>
  <si>
    <t>ŐVICA, ŐVICA 155</t>
  </si>
  <si>
    <t>SVICA1326</t>
  </si>
  <si>
    <t>NIKŐIĂ ROÄA, MATINA</t>
  </si>
  <si>
    <t>ŐVICA, ŐVICA 163</t>
  </si>
  <si>
    <t>21375</t>
  </si>
  <si>
    <t>42750</t>
  </si>
  <si>
    <t>SVICA1327</t>
  </si>
  <si>
    <t>SVICA1328</t>
  </si>
  <si>
    <t>1331/1</t>
  </si>
  <si>
    <t>SVICA1331/1</t>
  </si>
  <si>
    <t>1331/2</t>
  </si>
  <si>
    <t>8769</t>
  </si>
  <si>
    <t>ÄAGAR TOME, DANIN</t>
  </si>
  <si>
    <t>ŐVICA, ŐVICA 141</t>
  </si>
  <si>
    <t>SVICA1331/2</t>
  </si>
  <si>
    <t>11074</t>
  </si>
  <si>
    <t>SVICA1333</t>
  </si>
  <si>
    <t>3208</t>
  </si>
  <si>
    <t>SVICA1338</t>
  </si>
  <si>
    <t>1339</t>
  </si>
  <si>
    <t>831</t>
  </si>
  <si>
    <t>SVICA1339</t>
  </si>
  <si>
    <t>1340</t>
  </si>
  <si>
    <t>SVICA1340</t>
  </si>
  <si>
    <t>1365/1</t>
  </si>
  <si>
    <t>1365</t>
  </si>
  <si>
    <t>1665</t>
  </si>
  <si>
    <t>SVICA1365/1</t>
  </si>
  <si>
    <t>1365/2</t>
  </si>
  <si>
    <t>5762</t>
  </si>
  <si>
    <t>SVICA1365/2</t>
  </si>
  <si>
    <t>1366/1</t>
  </si>
  <si>
    <t>1366</t>
  </si>
  <si>
    <t>SVICA1366/1</t>
  </si>
  <si>
    <t>1366/2</t>
  </si>
  <si>
    <t>SVICA1366/2</t>
  </si>
  <si>
    <t>1369</t>
  </si>
  <si>
    <t>SVICA1369</t>
  </si>
  <si>
    <t>4721</t>
  </si>
  <si>
    <t>SVICA4721</t>
  </si>
  <si>
    <t>4722/1</t>
  </si>
  <si>
    <t>4722</t>
  </si>
  <si>
    <t>12250</t>
  </si>
  <si>
    <t>SVICA4722/1</t>
  </si>
  <si>
    <t>4724</t>
  </si>
  <si>
    <t>SVICA4724</t>
  </si>
  <si>
    <t>1367/1</t>
  </si>
  <si>
    <t>769</t>
  </si>
  <si>
    <t>2997</t>
  </si>
  <si>
    <t>ALEKSI├ MANDICA, Ä. VUJE</t>
  </si>
  <si>
    <t>LIPOVLJE, LIPOVLJE 1/B (V╚ASNIK)</t>
  </si>
  <si>
    <t>SVICA1367</t>
  </si>
  <si>
    <t>BARKOVI├ TOMO, IVANJIN</t>
  </si>
  <si>
    <t>ŐVICA, ŐVICA 161/A (VLASNIK)</t>
  </si>
  <si>
    <t>RZNI├ NADA</t>
  </si>
  <si>
    <t>ŐVICA, ŐVICA 161 (VLASNIK)</t>
  </si>
  <si>
    <t>1367/2</t>
  </si>
  <si>
    <t>4916</t>
  </si>
  <si>
    <t>4521</t>
  </si>
  <si>
    <t>MAJER SNJEÄANA</t>
  </si>
  <si>
    <t>Ä. NIKOLE, RIJEKA, OSJE╚KA 62/A</t>
  </si>
  <si>
    <t>SVICA4916</t>
  </si>
  <si>
    <t>PRPI├ ANKA, UD. PETRA</t>
  </si>
  <si>
    <t>PRPI├ DRAGICA</t>
  </si>
  <si>
    <t>UD. TOMISLAVA, ŐVICA, ŐVICA 154</t>
  </si>
  <si>
    <t>PRPI├ IVANA</t>
  </si>
  <si>
    <t>TOMISLAVOVA, ŐVICA, ŐVICA 154</t>
  </si>
  <si>
    <t>4736/1</t>
  </si>
  <si>
    <t>4736</t>
  </si>
  <si>
    <t>775</t>
  </si>
  <si>
    <t>ATALIĂ ILIJA, TOMIN</t>
  </si>
  <si>
    <t>PAVLOV╚ANI, PAV╚OV╚ANI 2/C</t>
  </si>
  <si>
    <t>7/16</t>
  </si>
  <si>
    <t>SVICA4736/1</t>
  </si>
  <si>
    <t>ATALIĂ IVAN, TOMIN</t>
  </si>
  <si>
    <t>GARICA, GARICA 141</t>
  </si>
  <si>
    <t>VOLLANŐEK RUÄA, Ä. OSKARA ro­. ATALIĂ</t>
  </si>
  <si>
    <t>GARICA, GARICA 125</t>
  </si>
  <si>
    <t>2/16</t>
  </si>
  <si>
    <t>4736/2</t>
  </si>
  <si>
    <t>506</t>
  </si>
  <si>
    <t>DEGORICIJA KATICA, Ä. LEDOMILA ro­. PRPIĂ</t>
  </si>
  <si>
    <t>SVICA4736/2</t>
  </si>
  <si>
    <t>4737/1</t>
  </si>
  <si>
    <t>4737</t>
  </si>
  <si>
    <t>412</t>
  </si>
  <si>
    <t>ABRAMOVIĂ EVA, Ä. MILANA ro­. PRPIĂ</t>
  </si>
  <si>
    <t>OTO╚AC, ŐUMEĂICA 12</t>
  </si>
  <si>
    <t>6/24</t>
  </si>
  <si>
    <t>SVICA4737/1</t>
  </si>
  <si>
    <t>ABRAMOVIĂ MILAN, MILIN</t>
  </si>
  <si>
    <t>11/24</t>
  </si>
  <si>
    <t>TUMARA MARIJANA, Ä. SANJINA ro­. ABRAMOVIĂ</t>
  </si>
  <si>
    <t>OTO╚AC, ŐUMEĂICA 12/B</t>
  </si>
  <si>
    <t>7/24</t>
  </si>
  <si>
    <t>4737/2</t>
  </si>
  <si>
    <t>383</t>
  </si>
  <si>
    <t>ATALIĂ MARKO, TOMIN</t>
  </si>
  <si>
    <t>OTO╚AC, ŐUMEĂICA 38</t>
  </si>
  <si>
    <t>SVICA4737/2</t>
  </si>
  <si>
    <t>4738</t>
  </si>
  <si>
    <t>SVICA4738</t>
  </si>
  <si>
    <t>4739/1</t>
  </si>
  <si>
    <t>384</t>
  </si>
  <si>
    <t>4739</t>
  </si>
  <si>
    <t>KRK, D. GARICA 141</t>
  </si>
  <si>
    <t>SVICA4739/1</t>
  </si>
  <si>
    <t>4739/2</t>
  </si>
  <si>
    <t>4879</t>
  </si>
  <si>
    <t>SVICA4739/2</t>
  </si>
  <si>
    <t>4739/3</t>
  </si>
  <si>
    <t>SVICA4739/3</t>
  </si>
  <si>
    <t>4739/4</t>
  </si>
  <si>
    <t>SVICA4739/4</t>
  </si>
  <si>
    <t>4739/5</t>
  </si>
  <si>
    <t>5002</t>
  </si>
  <si>
    <t>SVICA4739/5</t>
  </si>
  <si>
    <t>5411</t>
  </si>
  <si>
    <t>IVANLEVIĂ ILIJA, RADE</t>
  </si>
  <si>
    <t>GORIĂI, GORIĂI 25</t>
  </si>
  <si>
    <t>4/18</t>
  </si>
  <si>
    <t>SVICA5411</t>
  </si>
  <si>
    <t>IVANLEVIĂ MILE, RADE</t>
  </si>
  <si>
    <t>OTO╚AC, IVE SENJANINA 10</t>
  </si>
  <si>
    <t>IVANLEVIĂ MLADEN, RADE</t>
  </si>
  <si>
    <t>IVANLEVIĂ RADE, RADE</t>
  </si>
  <si>
    <t>SRBIJA, BEOGRAD, R. MARIJANOVIĂA 19/A</t>
  </si>
  <si>
    <t>3/18</t>
  </si>
  <si>
    <t>IVANLEVIĂ şURO, RADE</t>
  </si>
  <si>
    <t>5412</t>
  </si>
  <si>
    <t>SVICA5412</t>
  </si>
  <si>
    <t>5535</t>
  </si>
  <si>
    <t>BANJANIN RADE, ILIJIN</t>
  </si>
  <si>
    <t>SVICA5535</t>
  </si>
  <si>
    <t>5536</t>
  </si>
  <si>
    <t>2403</t>
  </si>
  <si>
    <t>SVICA5536</t>
  </si>
  <si>
    <t>5542</t>
  </si>
  <si>
    <t>4859</t>
  </si>
  <si>
    <t>SVICA5542</t>
  </si>
  <si>
    <t>5549</t>
  </si>
  <si>
    <t>6118</t>
  </si>
  <si>
    <t>SKENDÄIĂ DESANKA, Ä. LEDE ro­. ALEKSIĂ</t>
  </si>
  <si>
    <t>OTO╚AC, ZAGREBA╚KA 16</t>
  </si>
  <si>
    <t>SVICA5549</t>
  </si>
  <si>
    <t>SVICA5550</t>
  </si>
  <si>
    <t>5551</t>
  </si>
  <si>
    <t>SVICA5551</t>
  </si>
  <si>
    <t>5552</t>
  </si>
  <si>
    <t>SVICA5552</t>
  </si>
  <si>
    <t>5553</t>
  </si>
  <si>
    <t>ALEKSIĂ JULKA, UD. DUŐANA ro­. GROZDANIĂ</t>
  </si>
  <si>
    <t>GORIĂI, GORIĂI 14</t>
  </si>
  <si>
    <t>SVICA5553</t>
  </si>
  <si>
    <t>GROZDANIĂ JELENA, UD. MILOŐA ro­. ALEKSIĂ</t>
  </si>
  <si>
    <t>5554</t>
  </si>
  <si>
    <t>4140</t>
  </si>
  <si>
    <t>SVICA5554</t>
  </si>
  <si>
    <t>5555</t>
  </si>
  <si>
    <t>2572</t>
  </si>
  <si>
    <t>ALEKSIĂ MILAN, PETROV</t>
  </si>
  <si>
    <t>SRBIJA, PAN╚EVO, NOVO SELO 0</t>
  </si>
  <si>
    <t>SVICA5555</t>
  </si>
  <si>
    <t>5556</t>
  </si>
  <si>
    <t>SVICA5556</t>
  </si>
  <si>
    <t>5557</t>
  </si>
  <si>
    <t>10682</t>
  </si>
  <si>
    <t>ALEKSIĂ BOGDAN, DANIN</t>
  </si>
  <si>
    <t>RIJEKA, NIKOLE CARA 1</t>
  </si>
  <si>
    <t>SVICA5557</t>
  </si>
  <si>
    <t>ALEKSIĂ ILIJA, DANIN</t>
  </si>
  <si>
    <t>RIJEKA, ĂIĂARIJSKA 14</t>
  </si>
  <si>
    <t>ALEKSIĂ MILE, DANIN</t>
  </si>
  <si>
    <t>SRBIJA, NOVO SELO, IVE LOLE RIBARA 72</t>
  </si>
  <si>
    <t>3129</t>
  </si>
  <si>
    <t>ALEKSIĂ MILE, SAVIN</t>
  </si>
  <si>
    <t>GORIĂI, GORIĂI 15</t>
  </si>
  <si>
    <t>18</t>
  </si>
  <si>
    <t>ALEKSIĂ şORşE, PANTIN</t>
  </si>
  <si>
    <t>OTO╚AC, RADNI╚KA 8</t>
  </si>
  <si>
    <t>ALEKSIĂ PETAR, PANTIN</t>
  </si>
  <si>
    <t>BASTA RADOJKA</t>
  </si>
  <si>
    <t>SRBIJA, PAN╚EVO, KOPAONI╚KA 13</t>
  </si>
  <si>
    <t>ALEKSIĂ đORđE, PANTIN</t>
  </si>
  <si>
    <t>5568</t>
  </si>
  <si>
    <t>şAKOVO, KRALJA STJEPANA DRÄISLAVA 3</t>
  </si>
  <si>
    <t>SVICA5568</t>
  </si>
  <si>
    <t>5569</t>
  </si>
  <si>
    <t>SVICA5569</t>
  </si>
  <si>
    <t>5570</t>
  </si>
  <si>
    <t>ALEKSIĂ MILOŐ, SAVIN</t>
  </si>
  <si>
    <t>GORIĂI, GORIĂI 9</t>
  </si>
  <si>
    <t>SVICA5570</t>
  </si>
  <si>
    <t>5571</t>
  </si>
  <si>
    <t>2061</t>
  </si>
  <si>
    <t>SVICA5571</t>
  </si>
  <si>
    <t>5579</t>
  </si>
  <si>
    <t>SVICA5579</t>
  </si>
  <si>
    <t>5580</t>
  </si>
  <si>
    <t>SVICA5580</t>
  </si>
  <si>
    <t>5586</t>
  </si>
  <si>
    <t>SVICA5586</t>
  </si>
  <si>
    <t>5587</t>
  </si>
  <si>
    <t>1205</t>
  </si>
  <si>
    <t>SVICA5587</t>
  </si>
  <si>
    <t>5588</t>
  </si>
  <si>
    <t>2489</t>
  </si>
  <si>
    <t>SVICA5588</t>
  </si>
  <si>
    <t>5590</t>
  </si>
  <si>
    <t>SVICA5590</t>
  </si>
  <si>
    <t>5591</t>
  </si>
  <si>
    <t>SVICA5591</t>
  </si>
  <si>
    <t>5592</t>
  </si>
  <si>
    <t>SVICA5592</t>
  </si>
  <si>
    <t>5593</t>
  </si>
  <si>
    <t>1712</t>
  </si>
  <si>
    <t>SVICA5593</t>
  </si>
  <si>
    <t>5594</t>
  </si>
  <si>
    <t>SVICA5594</t>
  </si>
  <si>
    <t>5597</t>
  </si>
  <si>
    <t>SVICA5597</t>
  </si>
  <si>
    <t>5604</t>
  </si>
  <si>
    <t>2104</t>
  </si>
  <si>
    <t>ALEKSIĂ DRAGICA, UD. şURE</t>
  </si>
  <si>
    <t>GORIĂI, GORIĂI 12</t>
  </si>
  <si>
    <t>SVICA5604</t>
  </si>
  <si>
    <t>5605</t>
  </si>
  <si>
    <t>5114</t>
  </si>
  <si>
    <t>SVICA5605</t>
  </si>
  <si>
    <t>5627</t>
  </si>
  <si>
    <t>ALEKSIĂ DUŐAN, VUJIN</t>
  </si>
  <si>
    <t>GORIĂI, GORIĂI 16</t>
  </si>
  <si>
    <t>SVICA5627</t>
  </si>
  <si>
    <t>5628</t>
  </si>
  <si>
    <t>SVICA5628</t>
  </si>
  <si>
    <t>5630/3</t>
  </si>
  <si>
    <t>5630</t>
  </si>
  <si>
    <t>ALEKSIĂ MILAN, BOÄIN</t>
  </si>
  <si>
    <t>GORIĂI, GORIĂI 6</t>
  </si>
  <si>
    <t>SVICA5630/3</t>
  </si>
  <si>
    <t>5633</t>
  </si>
  <si>
    <t>SVICA5633</t>
  </si>
  <si>
    <t>5636</t>
  </si>
  <si>
    <t>SVICA5636</t>
  </si>
  <si>
    <t>5639/1</t>
  </si>
  <si>
    <t>5639</t>
  </si>
  <si>
    <t>SVICA5639/1</t>
  </si>
  <si>
    <t>5639/3</t>
  </si>
  <si>
    <t>1288</t>
  </si>
  <si>
    <t>SVICA5639/3</t>
  </si>
  <si>
    <t>5640/1</t>
  </si>
  <si>
    <t>5640</t>
  </si>
  <si>
    <t>11804</t>
  </si>
  <si>
    <t>ALEKSIĂ SOFIJA, UD. MILOŐA</t>
  </si>
  <si>
    <t>GORIĂI, GORIĂI 7</t>
  </si>
  <si>
    <t>SVICA5640/1</t>
  </si>
  <si>
    <t>5640/2</t>
  </si>
  <si>
    <t>10617</t>
  </si>
  <si>
    <t>SVICA5640/2</t>
  </si>
  <si>
    <t>5640/3</t>
  </si>
  <si>
    <t>SVICA5640/3</t>
  </si>
  <si>
    <t>5644/4</t>
  </si>
  <si>
    <t>5644</t>
  </si>
  <si>
    <t>5845</t>
  </si>
  <si>
    <t>SVICA5644/4</t>
  </si>
  <si>
    <t>5644/5</t>
  </si>
  <si>
    <t>10531</t>
  </si>
  <si>
    <t>SVICA5644/5</t>
  </si>
  <si>
    <t>5644/6</t>
  </si>
  <si>
    <t>3536</t>
  </si>
  <si>
    <t>SVICA5644/6</t>
  </si>
  <si>
    <t>5645/2</t>
  </si>
  <si>
    <t>5645</t>
  </si>
  <si>
    <t>11660</t>
  </si>
  <si>
    <t>SVICA5645/2</t>
  </si>
  <si>
    <t>5645/4</t>
  </si>
  <si>
    <t>6463</t>
  </si>
  <si>
    <t>ALEKSIĂ şURO, MILIVOJEV</t>
  </si>
  <si>
    <t>GORIĂI, GORIĂI 8</t>
  </si>
  <si>
    <t>SVICA5645/4</t>
  </si>
  <si>
    <t>5646/2</t>
  </si>
  <si>
    <t>5646</t>
  </si>
  <si>
    <t>SVICA5646/2</t>
  </si>
  <si>
    <t>5647</t>
  </si>
  <si>
    <t>SVICA5647</t>
  </si>
  <si>
    <t>5648/1</t>
  </si>
  <si>
    <t>5648</t>
  </si>
  <si>
    <t>9718</t>
  </si>
  <si>
    <t>SVICA5648/1</t>
  </si>
  <si>
    <t>5648/3</t>
  </si>
  <si>
    <t>6481</t>
  </si>
  <si>
    <t>SVICA5648/3</t>
  </si>
  <si>
    <t>5648/4</t>
  </si>
  <si>
    <t>2895</t>
  </si>
  <si>
    <t>SVICA5648/4</t>
  </si>
  <si>
    <t>5650/5</t>
  </si>
  <si>
    <t>5650</t>
  </si>
  <si>
    <t>4481</t>
  </si>
  <si>
    <t>SVICA5650/5</t>
  </si>
  <si>
    <t>5650/6</t>
  </si>
  <si>
    <t>SVICA5650/6</t>
  </si>
  <si>
    <t>5650/7</t>
  </si>
  <si>
    <t>SVICA5650/7</t>
  </si>
  <si>
    <t>5651/1</t>
  </si>
  <si>
    <t>5651</t>
  </si>
  <si>
    <t>3586</t>
  </si>
  <si>
    <t>SVICA5651/1</t>
  </si>
  <si>
    <t>5651/2</t>
  </si>
  <si>
    <t>5129</t>
  </si>
  <si>
    <t>SVICA5651/2</t>
  </si>
  <si>
    <t>5672/1</t>
  </si>
  <si>
    <t>5672</t>
  </si>
  <si>
    <t>SVICA5672/1</t>
  </si>
  <si>
    <t>5672/2</t>
  </si>
  <si>
    <t>SVICA5672/2</t>
  </si>
  <si>
    <t>5674/2</t>
  </si>
  <si>
    <t>5674</t>
  </si>
  <si>
    <t>2287</t>
  </si>
  <si>
    <t>SVICA5674/2</t>
  </si>
  <si>
    <t>5675</t>
  </si>
  <si>
    <t>17</t>
  </si>
  <si>
    <t>9445</t>
  </si>
  <si>
    <t>SKENDÄIĂ ILIJA, ANDRIJIN</t>
  </si>
  <si>
    <t>SRBIJA, ZEMUN, STANKA PAUNOVIĂA 29</t>
  </si>
  <si>
    <t>SVICA5675</t>
  </si>
  <si>
    <t>6208</t>
  </si>
  <si>
    <t>5676</t>
  </si>
  <si>
    <t>SVICA5676</t>
  </si>
  <si>
    <t>5677</t>
  </si>
  <si>
    <t>3895</t>
  </si>
  <si>
    <t>SVICA5677</t>
  </si>
  <si>
    <t>5661</t>
  </si>
  <si>
    <t>SVICA5661</t>
  </si>
  <si>
    <t>5663</t>
  </si>
  <si>
    <t>SVICA5663</t>
  </si>
  <si>
    <t>5664</t>
  </si>
  <si>
    <t>SVICA5664</t>
  </si>
  <si>
    <t>5665</t>
  </si>
  <si>
    <t>SVICA5665</t>
  </si>
  <si>
    <t>5689</t>
  </si>
  <si>
    <t>14908</t>
  </si>
  <si>
    <t>ALEKSIĂ MILAN, MANIN</t>
  </si>
  <si>
    <t>GORIĂI, GORIĂI 26/A</t>
  </si>
  <si>
    <t>SVICA5689</t>
  </si>
  <si>
    <t>5924</t>
  </si>
  <si>
    <t>ALEKSIĂ MILIVOJ, VUJIN</t>
  </si>
  <si>
    <t>GORIĂI, GORIĂI 23</t>
  </si>
  <si>
    <t>SVICA5924</t>
  </si>
  <si>
    <t>5927</t>
  </si>
  <si>
    <t>2399</t>
  </si>
  <si>
    <t>ALEKSIĂ VUJO, VAJIN</t>
  </si>
  <si>
    <t>GORIĂI, GORIĂI 18</t>
  </si>
  <si>
    <t>SVICA5927</t>
  </si>
  <si>
    <t>5933</t>
  </si>
  <si>
    <t>5115</t>
  </si>
  <si>
    <t>SVICA5933</t>
  </si>
  <si>
    <t>5934</t>
  </si>
  <si>
    <t>3064</t>
  </si>
  <si>
    <t>8819</t>
  </si>
  <si>
    <t>SVICA5934</t>
  </si>
  <si>
    <t>5940</t>
  </si>
  <si>
    <t>ALEKSIĂ ILIJA, SAVIN</t>
  </si>
  <si>
    <t>GORIĂI, GORIĂI 22</t>
  </si>
  <si>
    <t>SVICA5940</t>
  </si>
  <si>
    <t>5955</t>
  </si>
  <si>
    <t>615</t>
  </si>
  <si>
    <t>ALEKSIĂ şURO, VUJIN</t>
  </si>
  <si>
    <t>OTO╚AC, KRALJA ZVONIMIRA 92</t>
  </si>
  <si>
    <t>SVICA5955</t>
  </si>
  <si>
    <t>5965</t>
  </si>
  <si>
    <t>3190</t>
  </si>
  <si>
    <t>GORIĂI, GORIĂI 33</t>
  </si>
  <si>
    <t>SVICA5965</t>
  </si>
  <si>
    <t>5966</t>
  </si>
  <si>
    <t>SVICA5966</t>
  </si>
  <si>
    <t>5969</t>
  </si>
  <si>
    <t>2284</t>
  </si>
  <si>
    <t>SVICA5969</t>
  </si>
  <si>
    <t>5972</t>
  </si>
  <si>
    <t>SVICA5972</t>
  </si>
  <si>
    <t>5974</t>
  </si>
  <si>
    <t>SVICA5974</t>
  </si>
  <si>
    <t>5975</t>
  </si>
  <si>
    <t>SVICA5975</t>
  </si>
  <si>
    <t>5976</t>
  </si>
  <si>
    <t>SVICA5976</t>
  </si>
  <si>
    <t>5996</t>
  </si>
  <si>
    <t>SVICA5996</t>
  </si>
  <si>
    <t>5997</t>
  </si>
  <si>
    <t>SVICA5997</t>
  </si>
  <si>
    <t>5998</t>
  </si>
  <si>
    <t>SVICA5998</t>
  </si>
  <si>
    <t>ALEKSIĂ SAVA, UD. DMITRA ro­. TOMIĂ</t>
  </si>
  <si>
    <t>GORIĂI, GORIĂI 19</t>
  </si>
  <si>
    <t>SVICA5999</t>
  </si>
  <si>
    <t>SVICA6006</t>
  </si>
  <si>
    <t>6013</t>
  </si>
  <si>
    <t>SVICA6013</t>
  </si>
  <si>
    <t>6031</t>
  </si>
  <si>
    <t>SVICA6031</t>
  </si>
  <si>
    <t>6032</t>
  </si>
  <si>
    <t>SVICA6032</t>
  </si>
  <si>
    <t>6033/1</t>
  </si>
  <si>
    <t>6033</t>
  </si>
  <si>
    <t>SVICA6033/1</t>
  </si>
  <si>
    <t>6033/2</t>
  </si>
  <si>
    <t>2064</t>
  </si>
  <si>
    <t>SVICA6033/2</t>
  </si>
  <si>
    <t>6033/4</t>
  </si>
  <si>
    <t>9358</t>
  </si>
  <si>
    <t>SVICA6033/4</t>
  </si>
  <si>
    <t>6034</t>
  </si>
  <si>
    <t>SVICA6034</t>
  </si>
  <si>
    <t>6042</t>
  </si>
  <si>
    <t>ALEKSIĂ MILOSAVA, DANINA</t>
  </si>
  <si>
    <t>GORIĂI, GORIĂI 21</t>
  </si>
  <si>
    <t>SVICA6042</t>
  </si>
  <si>
    <t>6046</t>
  </si>
  <si>
    <t>5945</t>
  </si>
  <si>
    <t>SVICA6046</t>
  </si>
  <si>
    <t>2974</t>
  </si>
  <si>
    <t>SVICA6053</t>
  </si>
  <si>
    <t>6054</t>
  </si>
  <si>
    <t>SVICA6054</t>
  </si>
  <si>
    <t>6055</t>
  </si>
  <si>
    <t>SVICA6055</t>
  </si>
  <si>
    <t>6056</t>
  </si>
  <si>
    <t>SVICA6056</t>
  </si>
  <si>
    <t>525</t>
  </si>
  <si>
    <t>SVICA6060</t>
  </si>
  <si>
    <t>6061</t>
  </si>
  <si>
    <t>ALEKSIĂ şORşE, NIKOLIN</t>
  </si>
  <si>
    <t>RIJEKA, FUÄINSKA 29</t>
  </si>
  <si>
    <t>SVICA6061</t>
  </si>
  <si>
    <t>6063</t>
  </si>
  <si>
    <t>665</t>
  </si>
  <si>
    <t>SVICA6063</t>
  </si>
  <si>
    <t>6086</t>
  </si>
  <si>
    <t>1482</t>
  </si>
  <si>
    <t>ALEKSIĂ NIKOLA, DUŐANOV</t>
  </si>
  <si>
    <t>RIJEKA, BORISA HLA╚E 4</t>
  </si>
  <si>
    <t>SVICA6086</t>
  </si>
  <si>
    <t>ALEKSIĂ VLADO, DUŐANOV</t>
  </si>
  <si>
    <t>OTO╚AC, KRALJA ZVONIMIRA 6</t>
  </si>
  <si>
    <t>6087</t>
  </si>
  <si>
    <t>SVICA6087</t>
  </si>
  <si>
    <t>6088</t>
  </si>
  <si>
    <t>SVICA6088</t>
  </si>
  <si>
    <t>6090</t>
  </si>
  <si>
    <t>SVICA6090</t>
  </si>
  <si>
    <t>6091</t>
  </si>
  <si>
    <t>SVICA6091</t>
  </si>
  <si>
    <t>3493</t>
  </si>
  <si>
    <t>ALEKSIĂ DMITAR, MIĂIN</t>
  </si>
  <si>
    <t>GORIĂI, GORIĂI 32</t>
  </si>
  <si>
    <t>SVICA6093</t>
  </si>
  <si>
    <t>1493</t>
  </si>
  <si>
    <t>GORIĂI, GORIĂI 30</t>
  </si>
  <si>
    <t>6095</t>
  </si>
  <si>
    <t>1356</t>
  </si>
  <si>
    <t>SVICA6095</t>
  </si>
  <si>
    <t>6098</t>
  </si>
  <si>
    <t>SVICA6098</t>
  </si>
  <si>
    <t>6099</t>
  </si>
  <si>
    <t>SVICA6099</t>
  </si>
  <si>
    <t>6100</t>
  </si>
  <si>
    <t>SVICA6100</t>
  </si>
  <si>
    <t>6101</t>
  </si>
  <si>
    <t>SVICA6101</t>
  </si>
  <si>
    <t>6102</t>
  </si>
  <si>
    <t>SVICA6102</t>
  </si>
  <si>
    <t>6103</t>
  </si>
  <si>
    <t>7589</t>
  </si>
  <si>
    <t>17803</t>
  </si>
  <si>
    <t>SVICA6103</t>
  </si>
  <si>
    <t>6105</t>
  </si>
  <si>
    <t>4219</t>
  </si>
  <si>
    <t>7377</t>
  </si>
  <si>
    <t>SVICA6105</t>
  </si>
  <si>
    <t>3158</t>
  </si>
  <si>
    <t>6107</t>
  </si>
  <si>
    <t>6834</t>
  </si>
  <si>
    <t>ALEKSIĂ DUŐAN, MILIN</t>
  </si>
  <si>
    <t>GORIĂI, GORIĂI 34</t>
  </si>
  <si>
    <t>SVICA6107</t>
  </si>
  <si>
    <t>5268</t>
  </si>
  <si>
    <t>SVICA5268</t>
  </si>
  <si>
    <t>5269</t>
  </si>
  <si>
    <t>SVICA5269</t>
  </si>
  <si>
    <t>5270</t>
  </si>
  <si>
    <t>SVICA5270</t>
  </si>
  <si>
    <t>5276</t>
  </si>
  <si>
    <t>SVICA5276</t>
  </si>
  <si>
    <t>5277</t>
  </si>
  <si>
    <t>SVICA5277</t>
  </si>
  <si>
    <t>5278</t>
  </si>
  <si>
    <t>1496</t>
  </si>
  <si>
    <t>SVICA5278</t>
  </si>
  <si>
    <t>5279</t>
  </si>
  <si>
    <t>SVICA5279</t>
  </si>
  <si>
    <t>5280</t>
  </si>
  <si>
    <t>SVICA5280</t>
  </si>
  <si>
    <t>5281</t>
  </si>
  <si>
    <t>SVICA5281</t>
  </si>
  <si>
    <t>5283</t>
  </si>
  <si>
    <t>SVICA5283</t>
  </si>
  <si>
    <t>6124</t>
  </si>
  <si>
    <t>ALEKSIĂ ILIJA, RADIN</t>
  </si>
  <si>
    <t>SRBIJA, KANJIÄA, ST. KANJIÄA 0</t>
  </si>
  <si>
    <t>SVICA6124</t>
  </si>
  <si>
    <t>SVICA6125</t>
  </si>
  <si>
    <t>6126</t>
  </si>
  <si>
    <t>SVICA6126</t>
  </si>
  <si>
    <t>6127</t>
  </si>
  <si>
    <t>442</t>
  </si>
  <si>
    <t>SVICA6127</t>
  </si>
  <si>
    <t>6128</t>
  </si>
  <si>
    <t>1270</t>
  </si>
  <si>
    <t>SVICA6128</t>
  </si>
  <si>
    <t>6129</t>
  </si>
  <si>
    <t>SVICA6129</t>
  </si>
  <si>
    <t>6130</t>
  </si>
  <si>
    <t>SVICA6130</t>
  </si>
  <si>
    <t>6131</t>
  </si>
  <si>
    <t>1960</t>
  </si>
  <si>
    <t>SVICA6131</t>
  </si>
  <si>
    <t>6141</t>
  </si>
  <si>
    <t>SVICA6141</t>
  </si>
  <si>
    <t>6142</t>
  </si>
  <si>
    <t>SVICA6142</t>
  </si>
  <si>
    <t>6143</t>
  </si>
  <si>
    <t>SVICA6143</t>
  </si>
  <si>
    <t>6172</t>
  </si>
  <si>
    <t>SVICA6172</t>
  </si>
  <si>
    <t>6177</t>
  </si>
  <si>
    <t>ALEKSIĂ ILIJA, DMITROV</t>
  </si>
  <si>
    <t>GORIĂI, GORIĂI 1</t>
  </si>
  <si>
    <t>SVICA6177</t>
  </si>
  <si>
    <t>6178</t>
  </si>
  <si>
    <t>SVICA6178</t>
  </si>
  <si>
    <t>6179</t>
  </si>
  <si>
    <t>SVICA6179</t>
  </si>
  <si>
    <t>6184</t>
  </si>
  <si>
    <t>SVICA6184</t>
  </si>
  <si>
    <t>6185</t>
  </si>
  <si>
    <t>LABUDOVA ŐUMA, D.O.O.</t>
  </si>
  <si>
    <t>ZAGREB, TRG MAÄURANIĂA 13</t>
  </si>
  <si>
    <t>SVICA6185</t>
  </si>
  <si>
    <t>6187</t>
  </si>
  <si>
    <t>SVICA6187</t>
  </si>
  <si>
    <t>6190</t>
  </si>
  <si>
    <t>SVICA6190</t>
  </si>
  <si>
    <t>6192</t>
  </si>
  <si>
    <t>450</t>
  </si>
  <si>
    <t>SVICA6192</t>
  </si>
  <si>
    <t>6193</t>
  </si>
  <si>
    <t>SVICA6193</t>
  </si>
  <si>
    <t>6195</t>
  </si>
  <si>
    <t>SVICA6195</t>
  </si>
  <si>
    <t>6196</t>
  </si>
  <si>
    <t>SVICA6196</t>
  </si>
  <si>
    <t>6199</t>
  </si>
  <si>
    <t>SVICA6199</t>
  </si>
  <si>
    <t>6200</t>
  </si>
  <si>
    <t>SVICA6200</t>
  </si>
  <si>
    <t>SVICA6203</t>
  </si>
  <si>
    <t>6204</t>
  </si>
  <si>
    <t>597</t>
  </si>
  <si>
    <t>SVICA6204</t>
  </si>
  <si>
    <t>6206</t>
  </si>
  <si>
    <t>SVICA6206</t>
  </si>
  <si>
    <t>SVICA6208</t>
  </si>
  <si>
    <t>6209</t>
  </si>
  <si>
    <t>SVICA6209</t>
  </si>
  <si>
    <t>6212</t>
  </si>
  <si>
    <t>1845</t>
  </si>
  <si>
    <t>SVICA6212</t>
  </si>
  <si>
    <t>6214</t>
  </si>
  <si>
    <t>SVICA6214</t>
  </si>
  <si>
    <t>6215</t>
  </si>
  <si>
    <t>SVICA6215</t>
  </si>
  <si>
    <t>6217</t>
  </si>
  <si>
    <t>SVICA6217</t>
  </si>
  <si>
    <t>6218</t>
  </si>
  <si>
    <t>23199</t>
  </si>
  <si>
    <t>SVICA6218</t>
  </si>
  <si>
    <t>13128</t>
  </si>
  <si>
    <t>6220</t>
  </si>
  <si>
    <t>SVICA6220</t>
  </si>
  <si>
    <t>6229/1</t>
  </si>
  <si>
    <t>6229</t>
  </si>
  <si>
    <t>SVICA6229/1</t>
  </si>
  <si>
    <t>6231</t>
  </si>
  <si>
    <t>SVICA6231</t>
  </si>
  <si>
    <t>6234</t>
  </si>
  <si>
    <t>2950</t>
  </si>
  <si>
    <t>SVICA6234</t>
  </si>
  <si>
    <t>6235</t>
  </si>
  <si>
    <t>SVICA6235</t>
  </si>
  <si>
    <t>6236</t>
  </si>
  <si>
    <t>SVICA6236</t>
  </si>
  <si>
    <t>6237</t>
  </si>
  <si>
    <t>11128</t>
  </si>
  <si>
    <t>SVICA6237</t>
  </si>
  <si>
    <t>6242</t>
  </si>
  <si>
    <t>9438</t>
  </si>
  <si>
    <t>SVICA6242</t>
  </si>
  <si>
    <t>6245</t>
  </si>
  <si>
    <t>SVICA6245</t>
  </si>
  <si>
    <t>6248</t>
  </si>
  <si>
    <t>2996</t>
  </si>
  <si>
    <t>SVICA6248</t>
  </si>
  <si>
    <t>6250</t>
  </si>
  <si>
    <t>SVICA6250</t>
  </si>
  <si>
    <t>6251</t>
  </si>
  <si>
    <t>SVICA6251</t>
  </si>
  <si>
    <t>6252</t>
  </si>
  <si>
    <t>SVICA6252</t>
  </si>
  <si>
    <t>6253</t>
  </si>
  <si>
    <t>4989</t>
  </si>
  <si>
    <t>BIONDIĂ BOÄO, MATIN</t>
  </si>
  <si>
    <t>KUTEREVO, KUTEREVO 127/A</t>
  </si>
  <si>
    <t>SVICA6253</t>
  </si>
  <si>
    <t>6254</t>
  </si>
  <si>
    <t>4776</t>
  </si>
  <si>
    <t>SVICA6254</t>
  </si>
  <si>
    <t>6255</t>
  </si>
  <si>
    <t>5622</t>
  </si>
  <si>
    <t>DEVLIĂ JURAJ, GRGIN</t>
  </si>
  <si>
    <t>LIPOVLJE, LIPOVLJE 14</t>
  </si>
  <si>
    <t>SVICA6255</t>
  </si>
  <si>
    <t>2248</t>
  </si>
  <si>
    <t>DEVLIĂ MILKA, UD. JERKA ro­. BARKOVIĂ</t>
  </si>
  <si>
    <t>LIPOVLJE, LIPOVLJE 13</t>
  </si>
  <si>
    <t>545</t>
  </si>
  <si>
    <t>RONLEVIĂ NIKOLA, STJEPANOV</t>
  </si>
  <si>
    <t>KUTEREVO, KUTEREVO 132</t>
  </si>
  <si>
    <t>6256</t>
  </si>
  <si>
    <t>566</t>
  </si>
  <si>
    <t>4129</t>
  </si>
  <si>
    <t>ŐEPAC IVAN, TOMIN</t>
  </si>
  <si>
    <t>KUTEREVO, KUTEREVO 151/B</t>
  </si>
  <si>
    <t>SVICA6256</t>
  </si>
  <si>
    <t>6257</t>
  </si>
  <si>
    <t>2586</t>
  </si>
  <si>
    <t>SVICA6257</t>
  </si>
  <si>
    <t>6258</t>
  </si>
  <si>
    <t>357</t>
  </si>
  <si>
    <t>RUPLIĂ JOSIP, IVANOV</t>
  </si>
  <si>
    <t>LIPOVLJE, LIPOVLJE 5/A</t>
  </si>
  <si>
    <t>SVICA6258</t>
  </si>
  <si>
    <t>6259</t>
  </si>
  <si>
    <t>7352</t>
  </si>
  <si>
    <t>SVICA6259</t>
  </si>
  <si>
    <t>6260/1</t>
  </si>
  <si>
    <t>6260</t>
  </si>
  <si>
    <t>52080</t>
  </si>
  <si>
    <t>SVICA6260/1</t>
  </si>
  <si>
    <t>6260/2</t>
  </si>
  <si>
    <t>SVICA6260/2</t>
  </si>
  <si>
    <t>6261</t>
  </si>
  <si>
    <t>3174</t>
  </si>
  <si>
    <t>SVICA6261</t>
  </si>
  <si>
    <t>6263</t>
  </si>
  <si>
    <t>732</t>
  </si>
  <si>
    <t>SVICA6263</t>
  </si>
  <si>
    <t>6265</t>
  </si>
  <si>
    <t>SVICA6265</t>
  </si>
  <si>
    <t>6266</t>
  </si>
  <si>
    <t>SVICA6266</t>
  </si>
  <si>
    <t>6268</t>
  </si>
  <si>
    <t>2708</t>
  </si>
  <si>
    <t>10840</t>
  </si>
  <si>
    <t>SVICA6268</t>
  </si>
  <si>
    <t>5420</t>
  </si>
  <si>
    <t>6269</t>
  </si>
  <si>
    <t>SVICA6269</t>
  </si>
  <si>
    <t>6270</t>
  </si>
  <si>
    <t>1568</t>
  </si>
  <si>
    <t>SVICA6270</t>
  </si>
  <si>
    <t>6271</t>
  </si>
  <si>
    <t>10754</t>
  </si>
  <si>
    <t>SVICA6271</t>
  </si>
  <si>
    <t>6273</t>
  </si>
  <si>
    <t>5082</t>
  </si>
  <si>
    <t>20328</t>
  </si>
  <si>
    <t>SVICA6273</t>
  </si>
  <si>
    <t>10164</t>
  </si>
  <si>
    <t>6276</t>
  </si>
  <si>
    <t>SVICA6276</t>
  </si>
  <si>
    <t>6277</t>
  </si>
  <si>
    <t>3593</t>
  </si>
  <si>
    <t>SVICA6277</t>
  </si>
  <si>
    <t>6279</t>
  </si>
  <si>
    <t>SVICA6279</t>
  </si>
  <si>
    <t>6280</t>
  </si>
  <si>
    <t>SVICA6280</t>
  </si>
  <si>
    <t>6281</t>
  </si>
  <si>
    <t>1313</t>
  </si>
  <si>
    <t>BARKOVIĂ BRANIMIR, PETROV</t>
  </si>
  <si>
    <t>LIPOVLJE, LIPOVLJE 29</t>
  </si>
  <si>
    <t>SVICA6281</t>
  </si>
  <si>
    <t>6282</t>
  </si>
  <si>
    <t>2309</t>
  </si>
  <si>
    <t>SVICA6282</t>
  </si>
  <si>
    <t>6283</t>
  </si>
  <si>
    <t>SVICA6283</t>
  </si>
  <si>
    <t>6285</t>
  </si>
  <si>
    <t>1863</t>
  </si>
  <si>
    <t>SVICA6285</t>
  </si>
  <si>
    <t>6293</t>
  </si>
  <si>
    <t>SVICA6293</t>
  </si>
  <si>
    <t>6294</t>
  </si>
  <si>
    <t>SVICA6294</t>
  </si>
  <si>
    <t>6300</t>
  </si>
  <si>
    <t>1877</t>
  </si>
  <si>
    <t>SVICA6300</t>
  </si>
  <si>
    <t>6304</t>
  </si>
  <si>
    <t>SVICA6304</t>
  </si>
  <si>
    <t>6305</t>
  </si>
  <si>
    <t>13469</t>
  </si>
  <si>
    <t>SVICA6305</t>
  </si>
  <si>
    <t>6306</t>
  </si>
  <si>
    <t>7452</t>
  </si>
  <si>
    <t>SVICA6306</t>
  </si>
  <si>
    <t>6307</t>
  </si>
  <si>
    <t>SVICA6307</t>
  </si>
  <si>
    <t>6308</t>
  </si>
  <si>
    <t>SVICA6308</t>
  </si>
  <si>
    <t>6309</t>
  </si>
  <si>
    <t>14412</t>
  </si>
  <si>
    <t>SVICA6309</t>
  </si>
  <si>
    <t>6310</t>
  </si>
  <si>
    <t>SVICA6310</t>
  </si>
  <si>
    <t>6311</t>
  </si>
  <si>
    <t>2730</t>
  </si>
  <si>
    <t>SVICA6311</t>
  </si>
  <si>
    <t>8894</t>
  </si>
  <si>
    <t>SVICA6312</t>
  </si>
  <si>
    <t>4445</t>
  </si>
  <si>
    <t>6313</t>
  </si>
  <si>
    <t>28575</t>
  </si>
  <si>
    <t>SVICA6313</t>
  </si>
  <si>
    <t>6320</t>
  </si>
  <si>
    <t>810</t>
  </si>
  <si>
    <t>LABUDOV PARK D.O.O.</t>
  </si>
  <si>
    <t>SVICA6320</t>
  </si>
  <si>
    <t>6321</t>
  </si>
  <si>
    <t>18084</t>
  </si>
  <si>
    <t>SVICA6321</t>
  </si>
  <si>
    <t>6322</t>
  </si>
  <si>
    <t>7024</t>
  </si>
  <si>
    <t>SVICA6322</t>
  </si>
  <si>
    <t>6324</t>
  </si>
  <si>
    <t>7647</t>
  </si>
  <si>
    <t>SVICA6324</t>
  </si>
  <si>
    <t>6325/1</t>
  </si>
  <si>
    <t>6325</t>
  </si>
  <si>
    <t>15991</t>
  </si>
  <si>
    <t>SVICA6325/1</t>
  </si>
  <si>
    <t>6325/2</t>
  </si>
  <si>
    <t>SVICA6325/2</t>
  </si>
  <si>
    <t>6325/3</t>
  </si>
  <si>
    <t>FERRERI VJEKOSLAVA, Ä. TOMMASA ro­. KUHARIĂ</t>
  </si>
  <si>
    <t>KUTINA, MIROSLAVA KRLEÄE 15</t>
  </si>
  <si>
    <t>SVICA6325/3</t>
  </si>
  <si>
    <t>6325/4</t>
  </si>
  <si>
    <t>SVICA6325/4</t>
  </si>
  <si>
    <t>6329</t>
  </si>
  <si>
    <t>13541</t>
  </si>
  <si>
    <t>SVICA6329</t>
  </si>
  <si>
    <t>6330</t>
  </si>
  <si>
    <t>24112</t>
  </si>
  <si>
    <t>SVICA6330</t>
  </si>
  <si>
    <t>6331</t>
  </si>
  <si>
    <t>20652</t>
  </si>
  <si>
    <t>41304</t>
  </si>
  <si>
    <t>ALEKSIĂ ALEKSANDAR, JOVIN</t>
  </si>
  <si>
    <t>KARLOVAC, RIJE╚KA 15</t>
  </si>
  <si>
    <t>SVICA6331</t>
  </si>
  <si>
    <t>BARKOVIĂ ANICA, UD. PETRA ro­. KLOBULAR</t>
  </si>
  <si>
    <t>LIPOVLJE, LIPOVLJE 30</t>
  </si>
  <si>
    <t>6358</t>
  </si>
  <si>
    <t>8064</t>
  </si>
  <si>
    <t>SVICA6358</t>
  </si>
  <si>
    <t>6361</t>
  </si>
  <si>
    <t>SVICA6361</t>
  </si>
  <si>
    <t>6364</t>
  </si>
  <si>
    <t>SVICA6364</t>
  </si>
  <si>
    <t>5201</t>
  </si>
  <si>
    <t>359</t>
  </si>
  <si>
    <t>5014</t>
  </si>
  <si>
    <t>TOMAIĂ IVAN, IVANOV</t>
  </si>
  <si>
    <t>LIPOVLJE, LIPOVLJE 8</t>
  </si>
  <si>
    <t>SVICA5201</t>
  </si>
  <si>
    <t>358</t>
  </si>
  <si>
    <t>TOMAIĂ MARIJA, UD. LUKE</t>
  </si>
  <si>
    <t>LIPOVLJE, LIPOVLJE 2</t>
  </si>
  <si>
    <t>5207</t>
  </si>
  <si>
    <t>SVICA5207</t>
  </si>
  <si>
    <t>6333</t>
  </si>
  <si>
    <t>17224</t>
  </si>
  <si>
    <t>25838</t>
  </si>
  <si>
    <t>ŐVICA, ŐVICA 216</t>
  </si>
  <si>
    <t>SVICA6333</t>
  </si>
  <si>
    <t>8614</t>
  </si>
  <si>
    <t>PRPIĂ JOSIP, DANIJELOV</t>
  </si>
  <si>
    <t>ŐVICA, ŐVICA 215</t>
  </si>
  <si>
    <t>PRPIĂ TOMO, DANIJELOV</t>
  </si>
  <si>
    <t>PRPIĂ VLADO, DANIJELOV</t>
  </si>
  <si>
    <t>BRIBIR, JARGOVO 41</t>
  </si>
  <si>
    <t>6340</t>
  </si>
  <si>
    <t>8150</t>
  </si>
  <si>
    <t>16300</t>
  </si>
  <si>
    <t>LABUDOVA ŐUMA D.O.O.</t>
  </si>
  <si>
    <t>ZAGREB, MASARYKOVA 15</t>
  </si>
  <si>
    <t>SVICA6340</t>
  </si>
  <si>
    <t>6341</t>
  </si>
  <si>
    <t>22529</t>
  </si>
  <si>
    <t>SVICA6341</t>
  </si>
  <si>
    <t>6343</t>
  </si>
  <si>
    <t>8219</t>
  </si>
  <si>
    <t>SVICA6343</t>
  </si>
  <si>
    <t>6345</t>
  </si>
  <si>
    <t>8092</t>
  </si>
  <si>
    <t>9549</t>
  </si>
  <si>
    <t>SVICA6345</t>
  </si>
  <si>
    <t>1457</t>
  </si>
  <si>
    <t>6348</t>
  </si>
  <si>
    <t>8733</t>
  </si>
  <si>
    <t>SVICA6348</t>
  </si>
  <si>
    <t>6371</t>
  </si>
  <si>
    <t>6136</t>
  </si>
  <si>
    <t>OREŐKOVIĂ MARIJA, Ä. MARIJANA ro­. ŐOP</t>
  </si>
  <si>
    <t>LIPOVLJE, LIPOVLJE 11</t>
  </si>
  <si>
    <t>SVICA6371</t>
  </si>
  <si>
    <t>2478</t>
  </si>
  <si>
    <t>SVICA6374</t>
  </si>
  <si>
    <t>6384/1</t>
  </si>
  <si>
    <t>6384</t>
  </si>
  <si>
    <t>4899</t>
  </si>
  <si>
    <t>SVICA6384/1</t>
  </si>
  <si>
    <t>6384/2</t>
  </si>
  <si>
    <t>3834</t>
  </si>
  <si>
    <t>9589</t>
  </si>
  <si>
    <t>SVICA6384/2</t>
  </si>
  <si>
    <t>6410</t>
  </si>
  <si>
    <t>7916</t>
  </si>
  <si>
    <t>15832</t>
  </si>
  <si>
    <t>SVICA6410</t>
  </si>
  <si>
    <t>6420</t>
  </si>
  <si>
    <t>SVICA6420</t>
  </si>
  <si>
    <t>6421</t>
  </si>
  <si>
    <t>22101</t>
  </si>
  <si>
    <t>53191</t>
  </si>
  <si>
    <t>SVICA6421</t>
  </si>
  <si>
    <t>22098</t>
  </si>
  <si>
    <t>657</t>
  </si>
  <si>
    <t>8992</t>
  </si>
  <si>
    <t>TOMAIĂ MILAN, IVANOV</t>
  </si>
  <si>
    <t>OTO╚AC, POLJI╚KA 30</t>
  </si>
  <si>
    <t>8488</t>
  </si>
  <si>
    <t>SVICA6424</t>
  </si>
  <si>
    <t>6444</t>
  </si>
  <si>
    <t>1000</t>
  </si>
  <si>
    <t>SVICA6444</t>
  </si>
  <si>
    <t>6445</t>
  </si>
  <si>
    <t>SVICA6445</t>
  </si>
  <si>
    <t>6446</t>
  </si>
  <si>
    <t>SVICA6446</t>
  </si>
  <si>
    <t>6448</t>
  </si>
  <si>
    <t>7704</t>
  </si>
  <si>
    <t>SVICA6448</t>
  </si>
  <si>
    <t>6450</t>
  </si>
  <si>
    <t>11544</t>
  </si>
  <si>
    <t>SVICA6450</t>
  </si>
  <si>
    <t>DEVLIĂ STJEPAN, GRGIN</t>
  </si>
  <si>
    <t>6452</t>
  </si>
  <si>
    <t>10096</t>
  </si>
  <si>
    <t>20192</t>
  </si>
  <si>
    <t>SVICA6452</t>
  </si>
  <si>
    <t>6453</t>
  </si>
  <si>
    <t>20918</t>
  </si>
  <si>
    <t>DEVLIĂ IVICA, JURAJ</t>
  </si>
  <si>
    <t>SVICA6453</t>
  </si>
  <si>
    <t>6454</t>
  </si>
  <si>
    <t>8158</t>
  </si>
  <si>
    <t>SVICA6454</t>
  </si>
  <si>
    <t>6455</t>
  </si>
  <si>
    <t>SVICA6455</t>
  </si>
  <si>
    <t>6458</t>
  </si>
  <si>
    <t>3654</t>
  </si>
  <si>
    <t>SVICA6458</t>
  </si>
  <si>
    <t>58823</t>
  </si>
  <si>
    <t>SVICA6463</t>
  </si>
  <si>
    <t>6464</t>
  </si>
  <si>
    <t>25057</t>
  </si>
  <si>
    <t>SVICA6464</t>
  </si>
  <si>
    <t>6467</t>
  </si>
  <si>
    <t>10822</t>
  </si>
  <si>
    <t>SVICA6467</t>
  </si>
  <si>
    <t>6468</t>
  </si>
  <si>
    <t>SVICA6468</t>
  </si>
  <si>
    <t>6469</t>
  </si>
  <si>
    <t>SVICA6469</t>
  </si>
  <si>
    <t>6470</t>
  </si>
  <si>
    <t>4302</t>
  </si>
  <si>
    <t>SVICA6470</t>
  </si>
  <si>
    <t>6475</t>
  </si>
  <si>
    <t>23148</t>
  </si>
  <si>
    <t>34722</t>
  </si>
  <si>
    <t>SVICA6475</t>
  </si>
  <si>
    <t>11574</t>
  </si>
  <si>
    <t>6477</t>
  </si>
  <si>
    <t>SVICA6477</t>
  </si>
  <si>
    <t>6478</t>
  </si>
  <si>
    <t>5446</t>
  </si>
  <si>
    <t>BARKOVIĂ JOSIP, JURIN</t>
  </si>
  <si>
    <t>LIPOVLJE, LIPOVLJE 9</t>
  </si>
  <si>
    <t>SVICA6478</t>
  </si>
  <si>
    <t>BARKOVIĂ MANDA, MARKOVA</t>
  </si>
  <si>
    <t>LIPOVLJE, LIPOVLJE 10</t>
  </si>
  <si>
    <t>6479</t>
  </si>
  <si>
    <t>26940</t>
  </si>
  <si>
    <t>BABIĂ NIKOLA, IVANOV</t>
  </si>
  <si>
    <t>LIPOVLJE, LIPOVLJE 31</t>
  </si>
  <si>
    <t>SVICA6479</t>
  </si>
  <si>
    <t>7711</t>
  </si>
  <si>
    <t>58</t>
  </si>
  <si>
    <t>4647</t>
  </si>
  <si>
    <t>BARKOVIĂ JOSO, JOSIN</t>
  </si>
  <si>
    <t>ŐVICA, ŐVICA 214</t>
  </si>
  <si>
    <t>4532</t>
  </si>
  <si>
    <t>MARINIĂ DRAGAN, PETROV</t>
  </si>
  <si>
    <t>LIPOVLJE, LIPOVLJE 28</t>
  </si>
  <si>
    <t>6480</t>
  </si>
  <si>
    <t>39405</t>
  </si>
  <si>
    <t>BABIĂ STANKO, JURIN</t>
  </si>
  <si>
    <t>LIPOVLJE, LIPOVLJE 17</t>
  </si>
  <si>
    <t>SVICA6480</t>
  </si>
  <si>
    <t>1413</t>
  </si>
  <si>
    <t>ŐOH KATA, Ä. JOSIPA ro­. BABIĂ</t>
  </si>
  <si>
    <t>ZAGREB, GRADA VUKOVARA 239/A</t>
  </si>
  <si>
    <t>5158</t>
  </si>
  <si>
    <t>VAŐAREVIĂ MIRA, UD. IVANA ro­. BABIĂ</t>
  </si>
  <si>
    <t>LOVIĂI, ╚OVIĂI 219/A</t>
  </si>
  <si>
    <t>SVICA6481</t>
  </si>
  <si>
    <t>6483</t>
  </si>
  <si>
    <t>SVICA6483</t>
  </si>
  <si>
    <t>6484</t>
  </si>
  <si>
    <t>1953</t>
  </si>
  <si>
    <t>SVICA6484</t>
  </si>
  <si>
    <t>6487</t>
  </si>
  <si>
    <t>10747</t>
  </si>
  <si>
    <t>SVICA6487</t>
  </si>
  <si>
    <t>6490</t>
  </si>
  <si>
    <t>BARKOVIĂ MIJO, JURIN</t>
  </si>
  <si>
    <t>LIPOVLJE, LIPOVLJE 18</t>
  </si>
  <si>
    <t>SVICA6490</t>
  </si>
  <si>
    <t>6495</t>
  </si>
  <si>
    <t>SVICA6495</t>
  </si>
  <si>
    <t>6496</t>
  </si>
  <si>
    <t>SVICA6496</t>
  </si>
  <si>
    <t>6497/1</t>
  </si>
  <si>
    <t>6497</t>
  </si>
  <si>
    <t>7161</t>
  </si>
  <si>
    <t>SVICA6497/1</t>
  </si>
  <si>
    <t>6498</t>
  </si>
  <si>
    <t>5805</t>
  </si>
  <si>
    <t>CVITKOVIĂ ANA, UD. TOME ro­. PAJDAKOVIĂ</t>
  </si>
  <si>
    <t>OTO╚AC, BARTOLA KAŐIĂA 14</t>
  </si>
  <si>
    <t>SVICA6498</t>
  </si>
  <si>
    <t>2194</t>
  </si>
  <si>
    <t>31672</t>
  </si>
  <si>
    <t>SVICA6499</t>
  </si>
  <si>
    <t>11495</t>
  </si>
  <si>
    <t>CVITKOVIĂ KATA, UD. MATE ro­. DASOVIĂ</t>
  </si>
  <si>
    <t>ŐVICA, ŐVICA 50</t>
  </si>
  <si>
    <t>5859</t>
  </si>
  <si>
    <t>6150</t>
  </si>
  <si>
    <t>6509</t>
  </si>
  <si>
    <t>14930</t>
  </si>
  <si>
    <t>SVICA6509</t>
  </si>
  <si>
    <t>6342/1</t>
  </si>
  <si>
    <t>6342</t>
  </si>
  <si>
    <t>6794</t>
  </si>
  <si>
    <t>SVICA6342</t>
  </si>
  <si>
    <t>RIJEKA, RASTO╚INE 7</t>
  </si>
  <si>
    <t>6342/2</t>
  </si>
  <si>
    <t>6489/1</t>
  </si>
  <si>
    <t>6489</t>
  </si>
  <si>
    <t>23141</t>
  </si>
  <si>
    <t>ŇOH KATA, Ä. JOSIPA</t>
  </si>
  <si>
    <t>SVICA6489</t>
  </si>
  <si>
    <t>VAŇAREVI├ MIRA, UD. IVANA</t>
  </si>
  <si>
    <t>╚OVIĂI, ╚OVIĂI 219/A</t>
  </si>
  <si>
    <t>4924</t>
  </si>
  <si>
    <t>8930</t>
  </si>
  <si>
    <t>40879</t>
  </si>
  <si>
    <t>GEROVAC MARIJA, UD. IVANA</t>
  </si>
  <si>
    <t>ŐVICA, ŐVICA 191</t>
  </si>
  <si>
    <t>SVICA4924</t>
  </si>
  <si>
    <t>6812</t>
  </si>
  <si>
    <t>6816</t>
  </si>
  <si>
    <t>OREŐKOVIĂ MATE, TOMIN</t>
  </si>
  <si>
    <t>OTO╚AC, POLJI╚KA 3</t>
  </si>
  <si>
    <t>4928</t>
  </si>
  <si>
    <t>28043</t>
  </si>
  <si>
    <t>46746</t>
  </si>
  <si>
    <t>SVICA4928</t>
  </si>
  <si>
    <t>18703</t>
  </si>
  <si>
    <t>4929</t>
  </si>
  <si>
    <t>16969</t>
  </si>
  <si>
    <t>33942</t>
  </si>
  <si>
    <t>SVICA4929</t>
  </si>
  <si>
    <t>4930</t>
  </si>
  <si>
    <t>7729</t>
  </si>
  <si>
    <t>SVICA4930</t>
  </si>
  <si>
    <t>4931</t>
  </si>
  <si>
    <t>SVICA4931</t>
  </si>
  <si>
    <t>4953</t>
  </si>
  <si>
    <t>10725</t>
  </si>
  <si>
    <t>37553</t>
  </si>
  <si>
    <t>SVICA4953</t>
  </si>
  <si>
    <t>10729</t>
  </si>
  <si>
    <t>4954</t>
  </si>
  <si>
    <t>3611</t>
  </si>
  <si>
    <t>7218</t>
  </si>
  <si>
    <t>SVICA4954</t>
  </si>
  <si>
    <t>3607</t>
  </si>
  <si>
    <t>4955</t>
  </si>
  <si>
    <t>5215</t>
  </si>
  <si>
    <t>10434</t>
  </si>
  <si>
    <t>POSAVI JASNA, Ä. MIRKA ro­. BARKOVIĂ</t>
  </si>
  <si>
    <t>OTO╚AC, ĂIRI╚A I METODA 2/A</t>
  </si>
  <si>
    <t>SVICA4955</t>
  </si>
  <si>
    <t>RUBLIĂ VLADE, MILANOV</t>
  </si>
  <si>
    <t>LIPOVLJE, LIPOVLJE 7</t>
  </si>
  <si>
    <t>4956</t>
  </si>
  <si>
    <t>12146</t>
  </si>
  <si>
    <t>SVICA4956</t>
  </si>
  <si>
    <t>5032</t>
  </si>
  <si>
    <t>22001</t>
  </si>
  <si>
    <t>SVICA5032</t>
  </si>
  <si>
    <t>5037</t>
  </si>
  <si>
    <t>23098</t>
  </si>
  <si>
    <t>SVICA5037</t>
  </si>
  <si>
    <t>5041</t>
  </si>
  <si>
    <t>SVICA5041</t>
  </si>
  <si>
    <t>4957/2</t>
  </si>
  <si>
    <t>4957</t>
  </si>
  <si>
    <t>21256</t>
  </si>
  <si>
    <t>77040</t>
  </si>
  <si>
    <t>DEV╚I├ MILKA, UD. JERKA</t>
  </si>
  <si>
    <t>SVICA4957</t>
  </si>
  <si>
    <t>FERRERI VJEKOSLAVA, Ä. TOMMASA</t>
  </si>
  <si>
    <t>KUTINA, MIROSLAVA KR╚EÄE 15</t>
  </si>
  <si>
    <t>38520</t>
  </si>
  <si>
    <t>LABUDOVA ŇUMA, D.O.O</t>
  </si>
  <si>
    <t>TRG MAÄURANIĂA 13, ZAGREB</t>
  </si>
  <si>
    <t>4957/1</t>
  </si>
  <si>
    <t>9038</t>
  </si>
  <si>
    <t>BARKOVI├ BRANIMIR</t>
  </si>
  <si>
    <t>PETROV, LIPOVLJE, LIPOVLJE 29</t>
  </si>
  <si>
    <t>4803</t>
  </si>
  <si>
    <t>576</t>
  </si>
  <si>
    <t>CVITKOVIĂ BRANKA, IVANOVA</t>
  </si>
  <si>
    <t>ZAGREB, REMETINE╚KI GAJ 15/C</t>
  </si>
  <si>
    <t>SVICA4803</t>
  </si>
  <si>
    <t>KOVALEVIĂ NEVENKA ro­. CVITKOVIĂ</t>
  </si>
  <si>
    <t>VELIKA GORICA, LUKAVEC SOLARKE 22/A</t>
  </si>
  <si>
    <t>4804</t>
  </si>
  <si>
    <t>5168</t>
  </si>
  <si>
    <t>SVICA4804</t>
  </si>
  <si>
    <t>SVICA4805</t>
  </si>
  <si>
    <t>4806</t>
  </si>
  <si>
    <t>SVICA4806</t>
  </si>
  <si>
    <t>4808</t>
  </si>
  <si>
    <t>BARTULAC STIPE, IVANOV</t>
  </si>
  <si>
    <t>LIPOVLJE, LIPOVLJE 24</t>
  </si>
  <si>
    <t>SVICA4808</t>
  </si>
  <si>
    <t>4809</t>
  </si>
  <si>
    <t>SVICA4809</t>
  </si>
  <si>
    <t>4813/1</t>
  </si>
  <si>
    <t>4813</t>
  </si>
  <si>
    <t>SVICA4813/1</t>
  </si>
  <si>
    <t>4814</t>
  </si>
  <si>
    <t>SVICA4814</t>
  </si>
  <si>
    <t>4815</t>
  </si>
  <si>
    <t>SVICA4815</t>
  </si>
  <si>
    <t>SVICA4816</t>
  </si>
  <si>
    <t>4818</t>
  </si>
  <si>
    <t>16577</t>
  </si>
  <si>
    <t>SVICA4818</t>
  </si>
  <si>
    <t>BARTULAC ILIJA, NIKOLIN</t>
  </si>
  <si>
    <t>LIPOVLJE, LIPOVLJE 23</t>
  </si>
  <si>
    <t>6132</t>
  </si>
  <si>
    <t>MATASIĂ KATA, Ä. ŐIME ro­. NIKŐIĂ</t>
  </si>
  <si>
    <t>LOVIĂI, ╚OVIĂI 10</t>
  </si>
  <si>
    <t>4819</t>
  </si>
  <si>
    <t>SVICA4819</t>
  </si>
  <si>
    <t>4820</t>
  </si>
  <si>
    <t>SVICA4820</t>
  </si>
  <si>
    <t>4871</t>
  </si>
  <si>
    <t>6474</t>
  </si>
  <si>
    <t>51583</t>
  </si>
  <si>
    <t>SVICA4871</t>
  </si>
  <si>
    <t>4827</t>
  </si>
  <si>
    <t>20141</t>
  </si>
  <si>
    <t>4880</t>
  </si>
  <si>
    <t>SVICA4880</t>
  </si>
  <si>
    <t>SVICA4881</t>
  </si>
  <si>
    <t>4882/1</t>
  </si>
  <si>
    <t>4882</t>
  </si>
  <si>
    <t>42138</t>
  </si>
  <si>
    <t>SVICA4882/1</t>
  </si>
  <si>
    <t>4882/3</t>
  </si>
  <si>
    <t>6798</t>
  </si>
  <si>
    <t>SVICA4882/3</t>
  </si>
  <si>
    <t>4915</t>
  </si>
  <si>
    <t>13887</t>
  </si>
  <si>
    <t>SVICA4915</t>
  </si>
  <si>
    <t>4918</t>
  </si>
  <si>
    <t>5078</t>
  </si>
  <si>
    <t>SVICA4918</t>
  </si>
  <si>
    <t>4919</t>
  </si>
  <si>
    <t>7628</t>
  </si>
  <si>
    <t>7988</t>
  </si>
  <si>
    <t>SVICA4919</t>
  </si>
  <si>
    <t>4920</t>
  </si>
  <si>
    <t>SVICA4920</t>
  </si>
  <si>
    <t>4922</t>
  </si>
  <si>
    <t>982</t>
  </si>
  <si>
    <t>SVICA4922</t>
  </si>
  <si>
    <t>4925</t>
  </si>
  <si>
    <t>22407</t>
  </si>
  <si>
    <t>SVICA4925</t>
  </si>
  <si>
    <t>4926</t>
  </si>
  <si>
    <t>6517</t>
  </si>
  <si>
    <t>BARKOVIĂ ANKA, UD. STJEPANA</t>
  </si>
  <si>
    <t>ŐVICA, ŐVICA 202</t>
  </si>
  <si>
    <t>SVICA4926</t>
  </si>
  <si>
    <t>BARKOVIĂ ÄELJKO, STJEPANOV</t>
  </si>
  <si>
    <t>GEROVAC KATA, UD. LUKE ro­. CVITKOVIĂ</t>
  </si>
  <si>
    <t>ŐVICA, ŐVICA 182</t>
  </si>
  <si>
    <t>VANJEK SANJA ro­. BARKOVIĂ</t>
  </si>
  <si>
    <t>DARUVAR, ZRINSKA 2</t>
  </si>
  <si>
    <t>4959</t>
  </si>
  <si>
    <t>12286</t>
  </si>
  <si>
    <t>SVICA4959</t>
  </si>
  <si>
    <t>4960</t>
  </si>
  <si>
    <t>12139</t>
  </si>
  <si>
    <t>36416</t>
  </si>
  <si>
    <t>SVICA4960</t>
  </si>
  <si>
    <t>4046</t>
  </si>
  <si>
    <t>4961</t>
  </si>
  <si>
    <t>SVICA4961</t>
  </si>
  <si>
    <t>4962</t>
  </si>
  <si>
    <t>SVICA4962</t>
  </si>
  <si>
    <t>4963</t>
  </si>
  <si>
    <t>2748</t>
  </si>
  <si>
    <t>SVICA4963</t>
  </si>
  <si>
    <t>4966</t>
  </si>
  <si>
    <t>SVICA4966</t>
  </si>
  <si>
    <t>2658</t>
  </si>
  <si>
    <t>4967</t>
  </si>
  <si>
    <t>2910</t>
  </si>
  <si>
    <t>SVICA4967</t>
  </si>
  <si>
    <t>1471</t>
  </si>
  <si>
    <t>4968</t>
  </si>
  <si>
    <t>487</t>
  </si>
  <si>
    <t>SAMARDÄIJA MATE, DANIN</t>
  </si>
  <si>
    <t>KUTJEVO, KUTJEVO 0</t>
  </si>
  <si>
    <t>SVICA4968</t>
  </si>
  <si>
    <t>4970</t>
  </si>
  <si>
    <t>SVICA4970</t>
  </si>
  <si>
    <t>4971</t>
  </si>
  <si>
    <t>SVICA4971</t>
  </si>
  <si>
    <t>4972</t>
  </si>
  <si>
    <t>SVICA4972</t>
  </si>
  <si>
    <t>4973</t>
  </si>
  <si>
    <t>SAMARDÄIJA ANDRIJA, MATIN</t>
  </si>
  <si>
    <t>STARO PETROVO SELO, STARO PETROVO SELO 0</t>
  </si>
  <si>
    <t>SVICA4973</t>
  </si>
  <si>
    <t>4974</t>
  </si>
  <si>
    <t>SVICA4974</t>
  </si>
  <si>
    <t>SVICA4975</t>
  </si>
  <si>
    <t>4976</t>
  </si>
  <si>
    <t>2510</t>
  </si>
  <si>
    <t>SVICA4976</t>
  </si>
  <si>
    <t>4977</t>
  </si>
  <si>
    <t>SVICA4977</t>
  </si>
  <si>
    <t>4979</t>
  </si>
  <si>
    <t>SVICA4979</t>
  </si>
  <si>
    <t>4980/1</t>
  </si>
  <si>
    <t>4980</t>
  </si>
  <si>
    <t>4169</t>
  </si>
  <si>
    <t>12513</t>
  </si>
  <si>
    <t>CVITKOVIĂ IVAN, JOSO</t>
  </si>
  <si>
    <t>ŐVICA, ŐVICA 46</t>
  </si>
  <si>
    <t>35/45</t>
  </si>
  <si>
    <t>SVICA4980/1</t>
  </si>
  <si>
    <t>CVITKOVIĂ JOSIP, FRANJO</t>
  </si>
  <si>
    <t>5/45</t>
  </si>
  <si>
    <t>8344</t>
  </si>
  <si>
    <t>VOJIĂ ANKICA, JOSO ro­. CVITKOVIĂ</t>
  </si>
  <si>
    <t>OTO╚AC, KRALJA ZVONIMIRA 19</t>
  </si>
  <si>
    <t>4980/2</t>
  </si>
  <si>
    <t>8607</t>
  </si>
  <si>
    <t>CVITKOVIĂ TOMO, TOMIN</t>
  </si>
  <si>
    <t>ŐVICA, ŐVICA 47</t>
  </si>
  <si>
    <t>SVICA4980/2</t>
  </si>
  <si>
    <t>4981</t>
  </si>
  <si>
    <t>11614</t>
  </si>
  <si>
    <t>SVICA4981</t>
  </si>
  <si>
    <t>4983</t>
  </si>
  <si>
    <t>4622</t>
  </si>
  <si>
    <t>SVICA4983</t>
  </si>
  <si>
    <t>5011</t>
  </si>
  <si>
    <t>SVICA5011</t>
  </si>
  <si>
    <t>5017</t>
  </si>
  <si>
    <t>SVICA5017</t>
  </si>
  <si>
    <t>5018</t>
  </si>
  <si>
    <t>5204</t>
  </si>
  <si>
    <t>SVICA5018</t>
  </si>
  <si>
    <t>5020</t>
  </si>
  <si>
    <t>2809</t>
  </si>
  <si>
    <t>5618</t>
  </si>
  <si>
    <t>SVICA5020</t>
  </si>
  <si>
    <t>279</t>
  </si>
  <si>
    <t>JURLIĂ JULKA</t>
  </si>
  <si>
    <t>SENJ, TRG ÄRTAVA FAŐIZMA 3</t>
  </si>
  <si>
    <t>5777</t>
  </si>
  <si>
    <t>SVICA5021</t>
  </si>
  <si>
    <t>CVITKOVIĂ FRANE, JURIN</t>
  </si>
  <si>
    <t>LIPOVLJE, LIPOVLJE 26</t>
  </si>
  <si>
    <t>MLINARIĂ TOMO, JOSIN</t>
  </si>
  <si>
    <t>RETKOVCI, MATIJE GUPCA 11</t>
  </si>
  <si>
    <t>5022</t>
  </si>
  <si>
    <t>SVICA5022</t>
  </si>
  <si>
    <t>5023/1</t>
  </si>
  <si>
    <t>5023</t>
  </si>
  <si>
    <t>2964</t>
  </si>
  <si>
    <t>11013</t>
  </si>
  <si>
    <t>SVICA5023/1</t>
  </si>
  <si>
    <t>8049</t>
  </si>
  <si>
    <t>5026</t>
  </si>
  <si>
    <t>11351</t>
  </si>
  <si>
    <t>SVICA5026</t>
  </si>
  <si>
    <t>5029/1</t>
  </si>
  <si>
    <t>5029</t>
  </si>
  <si>
    <t>SVICA5029/1</t>
  </si>
  <si>
    <t>5030</t>
  </si>
  <si>
    <t>SVICA5030</t>
  </si>
  <si>
    <t>4916/2</t>
  </si>
  <si>
    <t>4916/1</t>
  </si>
  <si>
    <t>4932</t>
  </si>
  <si>
    <t>10185</t>
  </si>
  <si>
    <t>SVICA4932</t>
  </si>
  <si>
    <t>4071</t>
  </si>
  <si>
    <t>4933</t>
  </si>
  <si>
    <t>10865</t>
  </si>
  <si>
    <t>SVICA4933</t>
  </si>
  <si>
    <t>4934</t>
  </si>
  <si>
    <t>6355</t>
  </si>
  <si>
    <t>28589</t>
  </si>
  <si>
    <t>SVICA4934</t>
  </si>
  <si>
    <t>7941</t>
  </si>
  <si>
    <t>9528</t>
  </si>
  <si>
    <t>4935</t>
  </si>
  <si>
    <t>262</t>
  </si>
  <si>
    <t>ŐVICA, ŐVICA 203</t>
  </si>
  <si>
    <t>SVICA4935</t>
  </si>
  <si>
    <t>4937</t>
  </si>
  <si>
    <t>21896</t>
  </si>
  <si>
    <t>SVICA4937</t>
  </si>
  <si>
    <t>4943</t>
  </si>
  <si>
    <t>62834</t>
  </si>
  <si>
    <t>88456</t>
  </si>
  <si>
    <t>KOVALIĂ MARIJA ro­. MARINIĂ</t>
  </si>
  <si>
    <t>ŐVICA, ŐVICA 205</t>
  </si>
  <si>
    <t>SVICA4943</t>
  </si>
  <si>
    <t>10473</t>
  </si>
  <si>
    <t>4944</t>
  </si>
  <si>
    <t>SVICA4944</t>
  </si>
  <si>
    <t>4945</t>
  </si>
  <si>
    <t>12782</t>
  </si>
  <si>
    <t>SVICA4945</t>
  </si>
  <si>
    <t>4946</t>
  </si>
  <si>
    <t>7103</t>
  </si>
  <si>
    <t>21309</t>
  </si>
  <si>
    <t>SVICA4946</t>
  </si>
  <si>
    <t>4948</t>
  </si>
  <si>
    <t>43368</t>
  </si>
  <si>
    <t>SVICA4948</t>
  </si>
  <si>
    <t>32528</t>
  </si>
  <si>
    <t>TONKOVIĂ PETAR, IVANOV</t>
  </si>
  <si>
    <t>ŐVICA, ŐVICA 208</t>
  </si>
  <si>
    <t>4949/1</t>
  </si>
  <si>
    <t>4949</t>
  </si>
  <si>
    <t>13523</t>
  </si>
  <si>
    <t>SVICA4949/1</t>
  </si>
  <si>
    <t>4949/2</t>
  </si>
  <si>
    <t>SVICA4949/2</t>
  </si>
  <si>
    <t>4950</t>
  </si>
  <si>
    <t>10258</t>
  </si>
  <si>
    <t>SVICA4950</t>
  </si>
  <si>
    <t>4951</t>
  </si>
  <si>
    <t>7700</t>
  </si>
  <si>
    <t>SVICA4951</t>
  </si>
  <si>
    <t>4901</t>
  </si>
  <si>
    <t>23137</t>
  </si>
  <si>
    <t>57665</t>
  </si>
  <si>
    <t>SVICA4901</t>
  </si>
  <si>
    <t>34528</t>
  </si>
  <si>
    <t>4907</t>
  </si>
  <si>
    <t>11998</t>
  </si>
  <si>
    <t>59984</t>
  </si>
  <si>
    <t>SVICA4907</t>
  </si>
  <si>
    <t>17746</t>
  </si>
  <si>
    <t>18242</t>
  </si>
  <si>
    <t>4908</t>
  </si>
  <si>
    <t>17221</t>
  </si>
  <si>
    <t>TONKOVIĂ ANTE, FRANJIN</t>
  </si>
  <si>
    <t>ŐVICA, ŐVICA 103</t>
  </si>
  <si>
    <t>SVICA4908</t>
  </si>
  <si>
    <t>4909</t>
  </si>
  <si>
    <t>4420</t>
  </si>
  <si>
    <t>MAJER JURE, ANTUNOV</t>
  </si>
  <si>
    <t>ŐVICA, ŐVICA 189</t>
  </si>
  <si>
    <t>SVICA4909</t>
  </si>
  <si>
    <t>4910</t>
  </si>
  <si>
    <t>45537</t>
  </si>
  <si>
    <t>SVICA4910</t>
  </si>
  <si>
    <t>28838</t>
  </si>
  <si>
    <t>4938</t>
  </si>
  <si>
    <t>3564</t>
  </si>
  <si>
    <t>10692</t>
  </si>
  <si>
    <t>BARKOVIĂ ILIJA, IVANOV</t>
  </si>
  <si>
    <t>ŐVICA, ŐVICA 213</t>
  </si>
  <si>
    <t>SVICA4938</t>
  </si>
  <si>
    <t>7128</t>
  </si>
  <si>
    <t>4939</t>
  </si>
  <si>
    <t>13095</t>
  </si>
  <si>
    <t>SVICA4939</t>
  </si>
  <si>
    <t>4940</t>
  </si>
  <si>
    <t>23134</t>
  </si>
  <si>
    <t>34704</t>
  </si>
  <si>
    <t>SVICA4940</t>
  </si>
  <si>
    <t>11570</t>
  </si>
  <si>
    <t>4941</t>
  </si>
  <si>
    <t>13117</t>
  </si>
  <si>
    <t>SVICA4941</t>
  </si>
  <si>
    <t>4855</t>
  </si>
  <si>
    <t>6473</t>
  </si>
  <si>
    <t>SVICA4942</t>
  </si>
  <si>
    <t>4883</t>
  </si>
  <si>
    <t>5492</t>
  </si>
  <si>
    <t>ABRAMOVIĂ SNJEÄANA, Ä. DRAÄENA ro­. MATASIĂ</t>
  </si>
  <si>
    <t>OTO╚AC, LUKA 19</t>
  </si>
  <si>
    <t>SVICA4883</t>
  </si>
  <si>
    <t>20338</t>
  </si>
  <si>
    <t>SVICA4891</t>
  </si>
  <si>
    <t>DASOVIĂ NIKOLA, JURIN</t>
  </si>
  <si>
    <t>OTO╚AC, POLJI╚KA 32</t>
  </si>
  <si>
    <t>7524</t>
  </si>
  <si>
    <t>KRALJIĂ KATICA, Ä. LUKE ro­. NOVALIĂ</t>
  </si>
  <si>
    <t>RIJEKA, SLAVKA TOMAŐIĂA 2</t>
  </si>
  <si>
    <t>SVICA4892</t>
  </si>
  <si>
    <t>4904</t>
  </si>
  <si>
    <t>9330</t>
  </si>
  <si>
    <t>37320</t>
  </si>
  <si>
    <t>DASOVIĂ JURAJ, JOSIPOV</t>
  </si>
  <si>
    <t>OTO╚AC, NIKO╚E TES╚E 13</t>
  </si>
  <si>
    <t>SVICA4904</t>
  </si>
  <si>
    <t>MLINARIĂ BARICA, Ä. ÄELJKA ro­. KOVALIĂ</t>
  </si>
  <si>
    <t>ŐVICA, ŐVICA 108/A</t>
  </si>
  <si>
    <t>MLINARIĂ ÄELJKO, PETROV</t>
  </si>
  <si>
    <t>4905</t>
  </si>
  <si>
    <t>48738</t>
  </si>
  <si>
    <t>SVICA4905</t>
  </si>
  <si>
    <t>20008</t>
  </si>
  <si>
    <t>51522</t>
  </si>
  <si>
    <t>SVICA4906</t>
  </si>
  <si>
    <t>25759</t>
  </si>
  <si>
    <t>4911</t>
  </si>
  <si>
    <t>14675</t>
  </si>
  <si>
    <t>SVICA4911</t>
  </si>
  <si>
    <t>8920</t>
  </si>
  <si>
    <t>4912</t>
  </si>
  <si>
    <t>SVICA4912</t>
  </si>
  <si>
    <t>4913</t>
  </si>
  <si>
    <t>11675</t>
  </si>
  <si>
    <t>SVICA4913</t>
  </si>
  <si>
    <t>4914</t>
  </si>
  <si>
    <t>3309</t>
  </si>
  <si>
    <t>PRPIĂ JURE, ANDRIJIN</t>
  </si>
  <si>
    <t>ŐVICA, ŐVICA 199</t>
  </si>
  <si>
    <t>SVICA4914</t>
  </si>
  <si>
    <t>4753</t>
  </si>
  <si>
    <t>SVICA4753</t>
  </si>
  <si>
    <t>PRPIĂ LUCIJA, UD. IVANA</t>
  </si>
  <si>
    <t>VINKOVCI, MAKEDONSKA 73</t>
  </si>
  <si>
    <t>305</t>
  </si>
  <si>
    <t>PRPIĂ NIKOLA, STJEPANOV</t>
  </si>
  <si>
    <t>ŐVICA, ŐVICA 198</t>
  </si>
  <si>
    <t>4754</t>
  </si>
  <si>
    <t>6776</t>
  </si>
  <si>
    <t>SVICA4754</t>
  </si>
  <si>
    <t>4832</t>
  </si>
  <si>
    <t>4104</t>
  </si>
  <si>
    <t>SVICA4832</t>
  </si>
  <si>
    <t>BARTULAC JURE, IVANOV</t>
  </si>
  <si>
    <t>LIPOVLJE, LIPOVLJE 22</t>
  </si>
  <si>
    <t>4833</t>
  </si>
  <si>
    <t>6557</t>
  </si>
  <si>
    <t>SVICA4833</t>
  </si>
  <si>
    <t>580</t>
  </si>
  <si>
    <t>4280</t>
  </si>
  <si>
    <t>RUBLIĂ JOSIP, IVANOV</t>
  </si>
  <si>
    <t>KOMPOLJE, KOMPOLJE 87</t>
  </si>
  <si>
    <t>SVICA4834</t>
  </si>
  <si>
    <t>4835</t>
  </si>
  <si>
    <t>12987</t>
  </si>
  <si>
    <t>SVICA4835</t>
  </si>
  <si>
    <t>4836</t>
  </si>
  <si>
    <t>CVITKOVIĂ JANDRE, ANTUNOV</t>
  </si>
  <si>
    <t>LIPOVLJE, LIPOVLJE 25</t>
  </si>
  <si>
    <t>SVICA4836</t>
  </si>
  <si>
    <t>4837</t>
  </si>
  <si>
    <t>SVICA4837</t>
  </si>
  <si>
    <t>KOSTELAC KATA, UD. IVANA ro­. BUKOVAC</t>
  </si>
  <si>
    <t>ŐVICA, ŐVICA 31</t>
  </si>
  <si>
    <t>SVICA4838</t>
  </si>
  <si>
    <t>4839</t>
  </si>
  <si>
    <t>CVITKOVIĂ NIKOLA</t>
  </si>
  <si>
    <t>ŐVICA, ŐVICA 28</t>
  </si>
  <si>
    <t>SVICA4839</t>
  </si>
  <si>
    <t>4840</t>
  </si>
  <si>
    <t>5963</t>
  </si>
  <si>
    <t>SVICA4840</t>
  </si>
  <si>
    <t>3553</t>
  </si>
  <si>
    <t>7106</t>
  </si>
  <si>
    <t>SVICA4841</t>
  </si>
  <si>
    <t>4842</t>
  </si>
  <si>
    <t>SVICA4842</t>
  </si>
  <si>
    <t>4843</t>
  </si>
  <si>
    <t>DASOVIĂ DIANE CAROL</t>
  </si>
  <si>
    <t>SAD, CALIFORNIE, MORGAN HIL╚ 0</t>
  </si>
  <si>
    <t>SVICA4843</t>
  </si>
  <si>
    <t>DASOVIĂ DRINKA IVANA</t>
  </si>
  <si>
    <t>SAD, CALIFORNIA, MORGAN HIL╚ 0</t>
  </si>
  <si>
    <t>DASOVIĂ HELEN MARY</t>
  </si>
  <si>
    <t>SAD, CALIFORNIA, SAN FRANCISCO 0</t>
  </si>
  <si>
    <t>4844</t>
  </si>
  <si>
    <t>SVICA4844</t>
  </si>
  <si>
    <t>4847</t>
  </si>
  <si>
    <t>SVICA4847</t>
  </si>
  <si>
    <t>4848</t>
  </si>
  <si>
    <t>5435</t>
  </si>
  <si>
    <t>SVICA4848</t>
  </si>
  <si>
    <t>4849</t>
  </si>
  <si>
    <t>5819</t>
  </si>
  <si>
    <t>SVICA4849</t>
  </si>
  <si>
    <t>4893/1</t>
  </si>
  <si>
    <t>4893</t>
  </si>
  <si>
    <t>SVICA4893/1</t>
  </si>
  <si>
    <t>4894</t>
  </si>
  <si>
    <t>8668</t>
  </si>
  <si>
    <t>17340</t>
  </si>
  <si>
    <t>SVICA4894</t>
  </si>
  <si>
    <t>8672</t>
  </si>
  <si>
    <t>4895</t>
  </si>
  <si>
    <t>19825</t>
  </si>
  <si>
    <t>SVICA4895</t>
  </si>
  <si>
    <t>KOSTELAC IVAN, FRANJIN</t>
  </si>
  <si>
    <t>2201</t>
  </si>
  <si>
    <t>4896</t>
  </si>
  <si>
    <t>4474</t>
  </si>
  <si>
    <t>10229</t>
  </si>
  <si>
    <t>SVICA4896</t>
  </si>
  <si>
    <t>4897</t>
  </si>
  <si>
    <t>294</t>
  </si>
  <si>
    <t>NOVALIĂ RATIMIR, FRANJIN</t>
  </si>
  <si>
    <t>SLOVENIJA, POSTOJNA, PIVŐKA 2</t>
  </si>
  <si>
    <t>SVICA4897</t>
  </si>
  <si>
    <t>4898</t>
  </si>
  <si>
    <t>10186</t>
  </si>
  <si>
    <t>SVICA4898</t>
  </si>
  <si>
    <t>12621</t>
  </si>
  <si>
    <t>SVICA4899</t>
  </si>
  <si>
    <t>4900</t>
  </si>
  <si>
    <t>35750</t>
  </si>
  <si>
    <t>SVICA4900</t>
  </si>
  <si>
    <t>12732</t>
  </si>
  <si>
    <t>4902</t>
  </si>
  <si>
    <t>7434</t>
  </si>
  <si>
    <t>SVICA4902</t>
  </si>
  <si>
    <t>4903</t>
  </si>
  <si>
    <t>4802</t>
  </si>
  <si>
    <t>SVICA4903</t>
  </si>
  <si>
    <t>241/2</t>
  </si>
  <si>
    <t>ROÄMAN MARKO, IVANOV</t>
  </si>
  <si>
    <t>KUTEREVO, KUTEREVO 52</t>
  </si>
  <si>
    <t>KUTEREVO241/2</t>
  </si>
  <si>
    <t>1581</t>
  </si>
  <si>
    <t>14541</t>
  </si>
  <si>
    <t>BUKOVAC MARKO, FRANJIN</t>
  </si>
  <si>
    <t>KUTEREVO, KUTEREVO 70</t>
  </si>
  <si>
    <t>KUTEREVO1581</t>
  </si>
  <si>
    <t>1584/5</t>
  </si>
  <si>
    <t>JURKOVIĂ JOSO, MARTINOV</t>
  </si>
  <si>
    <t>KUTEREVO, KUTEREVO 35/A</t>
  </si>
  <si>
    <t>KUTEREVO1584/5</t>
  </si>
  <si>
    <t>JURKOVIĂ NIKOLA, MARTINOV</t>
  </si>
  <si>
    <t>KUTEREVO, KUTEREVO 35</t>
  </si>
  <si>
    <t>1585/3</t>
  </si>
  <si>
    <t>BURIĂ PETAR, MIJIN</t>
  </si>
  <si>
    <t>KUTEREVO, KUTEREVO 27</t>
  </si>
  <si>
    <t>KUTEREVO1585/3</t>
  </si>
  <si>
    <t>1591/13</t>
  </si>
  <si>
    <t>387</t>
  </si>
  <si>
    <t>1591</t>
  </si>
  <si>
    <t>3043</t>
  </si>
  <si>
    <t>OSTOVIĂ IVAN, STJEPANOV</t>
  </si>
  <si>
    <t>KUTEREVO, KUTEREVO 74</t>
  </si>
  <si>
    <t>KUTEREVO1591/13</t>
  </si>
  <si>
    <t>1595/1</t>
  </si>
  <si>
    <t>1595</t>
  </si>
  <si>
    <t>9927</t>
  </si>
  <si>
    <t>BUKOVAC JOSIP, FRANJIN</t>
  </si>
  <si>
    <t>KUTEREVO, KUTEREVO 82/A</t>
  </si>
  <si>
    <t>KUTEREVO1595/1</t>
  </si>
  <si>
    <t>1607</t>
  </si>
  <si>
    <t>BUKOVAC MATE, FRANJIN</t>
  </si>
  <si>
    <t>KUTEREVO, KUTEREVO 82</t>
  </si>
  <si>
    <t>KUTEREVO1607</t>
  </si>
  <si>
    <t>KUTEREVO1609</t>
  </si>
  <si>
    <t>KUTEREVO1613</t>
  </si>
  <si>
    <t>1673/2</t>
  </si>
  <si>
    <t>1673</t>
  </si>
  <si>
    <t>2273</t>
  </si>
  <si>
    <t>PIRŐLJIN FRANJKA, UD. MIJATA ro­. BUKOVAC</t>
  </si>
  <si>
    <t>KUTEREVO, KUTEREVO 76</t>
  </si>
  <si>
    <t>KUTEREVO1673/2</t>
  </si>
  <si>
    <t>1673/3</t>
  </si>
  <si>
    <t>PIRŐLJIN KATA, UD. DRAGANA ro­. VIDMAR</t>
  </si>
  <si>
    <t>KUTEREVO, KUTEREVO 77</t>
  </si>
  <si>
    <t>KUTEREVO1673/3</t>
  </si>
  <si>
    <t>1675/2</t>
  </si>
  <si>
    <t>1675</t>
  </si>
  <si>
    <t>KUTEREVO1675/2</t>
  </si>
  <si>
    <t>1675/3</t>
  </si>
  <si>
    <t>KUTEREVO1675/3</t>
  </si>
  <si>
    <t>1767/22</t>
  </si>
  <si>
    <t>1767</t>
  </si>
  <si>
    <t>9315</t>
  </si>
  <si>
    <t>10081</t>
  </si>
  <si>
    <t>KUTEREVO1767/22</t>
  </si>
  <si>
    <t>1767/32</t>
  </si>
  <si>
    <t>7111</t>
  </si>
  <si>
    <t>KUTEREVO1767/32</t>
  </si>
  <si>
    <t>1767/33</t>
  </si>
  <si>
    <t>6165</t>
  </si>
  <si>
    <t>KUTEREVO1767/33</t>
  </si>
  <si>
    <t>1767/34</t>
  </si>
  <si>
    <t>KUTEREVO1767/34</t>
  </si>
  <si>
    <t>1767/38</t>
  </si>
  <si>
    <t>KUTEREVO1767/38</t>
  </si>
  <si>
    <t>1781</t>
  </si>
  <si>
    <t>17088</t>
  </si>
  <si>
    <t>BURIĂ IVICA, ADAMOV</t>
  </si>
  <si>
    <t>KUTEREVO, KUTEREVO 11/B</t>
  </si>
  <si>
    <t>KUTEREVO1781</t>
  </si>
  <si>
    <t>2845</t>
  </si>
  <si>
    <t>BURIĂ JOSIP, MARTINOV</t>
  </si>
  <si>
    <t>KUTEREVO, KUTEREVO 11/A</t>
  </si>
  <si>
    <t>379</t>
  </si>
  <si>
    <t>5697</t>
  </si>
  <si>
    <t>BURIĂ PETAR, NIKOLIN</t>
  </si>
  <si>
    <t>KUTEREVO, KUTEREVO 1/A</t>
  </si>
  <si>
    <t>BURIĂ TOMO, JURIN</t>
  </si>
  <si>
    <t>KUTEREVO, KUTEREVO 8</t>
  </si>
  <si>
    <t>4978</t>
  </si>
  <si>
    <t>1782</t>
  </si>
  <si>
    <t>3280</t>
  </si>
  <si>
    <t>KUTEREVO1782</t>
  </si>
  <si>
    <t>1783</t>
  </si>
  <si>
    <t>5575</t>
  </si>
  <si>
    <t>BURIĂ MARIJA, UD. IVANA ro­. PIRŐLJIN</t>
  </si>
  <si>
    <t>KUTEREVO, KUTEREVO 7</t>
  </si>
  <si>
    <t>KUTEREVO1783</t>
  </si>
  <si>
    <t>12516</t>
  </si>
  <si>
    <t>25032</t>
  </si>
  <si>
    <t>KUTEREVO1784</t>
  </si>
  <si>
    <t>1785</t>
  </si>
  <si>
    <t>18519</t>
  </si>
  <si>
    <t>KUTEREVO1785</t>
  </si>
  <si>
    <t>14203</t>
  </si>
  <si>
    <t>21171</t>
  </si>
  <si>
    <t>JURKOVIĂ JOSIP, FILIPOV</t>
  </si>
  <si>
    <t>KUTEREVO, KUTEREVO 34</t>
  </si>
  <si>
    <t>KUTEREVO1791</t>
  </si>
  <si>
    <t>MALLIĂ MARICA ro­. BUKOVAC</t>
  </si>
  <si>
    <t>KUTEREVO, KUTEREVO 48</t>
  </si>
  <si>
    <t>11819</t>
  </si>
  <si>
    <t>BURIĂ DRAGAN, JOSIPOV</t>
  </si>
  <si>
    <t>SLOVENIJA, KOPER, KLARIĂEVA 7/A</t>
  </si>
  <si>
    <t>KUTEREVO1820</t>
  </si>
  <si>
    <t>2992</t>
  </si>
  <si>
    <t>5984</t>
  </si>
  <si>
    <t>MARINCEL ANKA</t>
  </si>
  <si>
    <t>KUTEREVO, KUTEREVO 12</t>
  </si>
  <si>
    <t>1/10</t>
  </si>
  <si>
    <t>KUTEREVO1831</t>
  </si>
  <si>
    <t>MARINCEL MARIJA, UD.ADAMA</t>
  </si>
  <si>
    <t>8/10</t>
  </si>
  <si>
    <t>MARINCEL MARKO, ADAM</t>
  </si>
  <si>
    <t>KUTEREVO, KUTEREVO 12/A</t>
  </si>
  <si>
    <t>5912</t>
  </si>
  <si>
    <t>MARINCEL IVAN, MARKOV</t>
  </si>
  <si>
    <t>OTO╚AC, POLJI╚KI ODVOJAK 1</t>
  </si>
  <si>
    <t>KUTEREVO1870</t>
  </si>
  <si>
    <t>MARINCEL JOSIP, MARKOV</t>
  </si>
  <si>
    <t>KUTEREVO, KUTEREVO 15/A</t>
  </si>
  <si>
    <t>MARINCEL PETAR, MARKOV</t>
  </si>
  <si>
    <t>RIJEKA, TIBLJANŐKA CESTA 2</t>
  </si>
  <si>
    <t>1871</t>
  </si>
  <si>
    <t>9376</t>
  </si>
  <si>
    <t>KUTEREVO1871</t>
  </si>
  <si>
    <t>3838</t>
  </si>
  <si>
    <t>BUKOVAC ANKA, Ä. JAKOVA ro­. VUKELIĂ</t>
  </si>
  <si>
    <t>SVETI JURAJ, K. KNEÄIĂA 47</t>
  </si>
  <si>
    <t>KUTEREVO1888</t>
  </si>
  <si>
    <t>BUKOVAC JAKOV, JOSIPOV</t>
  </si>
  <si>
    <t>SVETI JURAJ, JUÄNO NASELJE 47</t>
  </si>
  <si>
    <t>1891</t>
  </si>
  <si>
    <t>11419</t>
  </si>
  <si>
    <t>MALLIĂ ANA, UD. ADAMA</t>
  </si>
  <si>
    <t>KUTEREVO, KUTEREVO 6</t>
  </si>
  <si>
    <t>KUTEREVO1891</t>
  </si>
  <si>
    <t>1917/1</t>
  </si>
  <si>
    <t>3996</t>
  </si>
  <si>
    <t>BURIĂ ANKA, UD. NIKOLE ro­. MALLIĂ</t>
  </si>
  <si>
    <t>KUTEREVO, KUTEREVO 33</t>
  </si>
  <si>
    <t>KUTEREVO1917/1</t>
  </si>
  <si>
    <t>1917/5</t>
  </si>
  <si>
    <t>4043</t>
  </si>
  <si>
    <t>KUTEREVO1917/5</t>
  </si>
  <si>
    <t>1938/2</t>
  </si>
  <si>
    <t>1938</t>
  </si>
  <si>
    <t>PODNAR STIPE, IVANOV</t>
  </si>
  <si>
    <t>KUTEREVO, KUTEREVO 3</t>
  </si>
  <si>
    <t>KUTEREVO1938/2</t>
  </si>
  <si>
    <t>1941</t>
  </si>
  <si>
    <t>PODNAR NIKOLA, JOSIPOV</t>
  </si>
  <si>
    <t>KUTEREVO, KUTEREVO 4</t>
  </si>
  <si>
    <t>KUTEREVO1941</t>
  </si>
  <si>
    <t>PODNAR JOSIP, MARKOV</t>
  </si>
  <si>
    <t>OTO╚AC, PETRA ZORANIĂA 6</t>
  </si>
  <si>
    <t>KUTEREVO1942</t>
  </si>
  <si>
    <t>1943</t>
  </si>
  <si>
    <t>KUTEREVO1943</t>
  </si>
  <si>
    <t>1952</t>
  </si>
  <si>
    <t>9424</t>
  </si>
  <si>
    <t>KUTEREVO1952</t>
  </si>
  <si>
    <t>2053</t>
  </si>
  <si>
    <t>KUTEREVO2053</t>
  </si>
  <si>
    <t>5179</t>
  </si>
  <si>
    <t>KUTEREVO2054</t>
  </si>
  <si>
    <t>2055</t>
  </si>
  <si>
    <t>KUTEREVO2055</t>
  </si>
  <si>
    <t>2056</t>
  </si>
  <si>
    <t>KUTEREVO2056</t>
  </si>
  <si>
    <t>2057</t>
  </si>
  <si>
    <t>5956</t>
  </si>
  <si>
    <t>MARINCEL TOMO, NIKOLIN</t>
  </si>
  <si>
    <t>KUTEREVO, KUTEREVO 14</t>
  </si>
  <si>
    <t>KUTEREVO2057</t>
  </si>
  <si>
    <t>2058</t>
  </si>
  <si>
    <t>KUTEREVO2058</t>
  </si>
  <si>
    <t>2059</t>
  </si>
  <si>
    <t>5046</t>
  </si>
  <si>
    <t>MARINCEL MANDICA, UD. TOME</t>
  </si>
  <si>
    <t>KUTEREVO2059</t>
  </si>
  <si>
    <t>2060</t>
  </si>
  <si>
    <t>355</t>
  </si>
  <si>
    <t>BURIĂ MARKO, NIKOLIN</t>
  </si>
  <si>
    <t>KUTEREVO, KUTEREVO 1/B</t>
  </si>
  <si>
    <t>KUTEREVO2060</t>
  </si>
  <si>
    <t>BURIĂ MILAN, ADAMOV</t>
  </si>
  <si>
    <t>KUTEREVO2061</t>
  </si>
  <si>
    <t>2076</t>
  </si>
  <si>
    <t>KUTEREVO2076</t>
  </si>
  <si>
    <t>2077</t>
  </si>
  <si>
    <t>MALLIĂ KATA, PETAR</t>
  </si>
  <si>
    <t>KUTEREVO, KUTEREVO 46</t>
  </si>
  <si>
    <t>KUTEREVO2077</t>
  </si>
  <si>
    <t>2078</t>
  </si>
  <si>
    <t>MARINCEL ÄELJKO, MARKOV</t>
  </si>
  <si>
    <t>KUTEREVO, KUTEREVO 12/B</t>
  </si>
  <si>
    <t>KUTEREVO2078</t>
  </si>
  <si>
    <t>KUTEREVO2079</t>
  </si>
  <si>
    <t>2080</t>
  </si>
  <si>
    <t>1194</t>
  </si>
  <si>
    <t>KUTEREVO2080</t>
  </si>
  <si>
    <t>2081</t>
  </si>
  <si>
    <t>PODNAR ADAM, STIPIN</t>
  </si>
  <si>
    <t>KUTEREVO, KUTEREVO 42</t>
  </si>
  <si>
    <t>KUTEREVO2081</t>
  </si>
  <si>
    <t>KUTEREVO2082</t>
  </si>
  <si>
    <t>2085</t>
  </si>
  <si>
    <t>KUTEREVO2085</t>
  </si>
  <si>
    <t>1590</t>
  </si>
  <si>
    <t>KUTEREVO2108</t>
  </si>
  <si>
    <t>2109</t>
  </si>
  <si>
    <t>KUTEREVO2109</t>
  </si>
  <si>
    <t>385</t>
  </si>
  <si>
    <t>BUKOVAC PETAR, NIKOLIN</t>
  </si>
  <si>
    <t>KUTEREVO, KUTEREVO 9/A</t>
  </si>
  <si>
    <t>KUTEREVO2111</t>
  </si>
  <si>
    <t>2117</t>
  </si>
  <si>
    <t>KUTEREVO2117</t>
  </si>
  <si>
    <t>2120</t>
  </si>
  <si>
    <t>ŐPORLIĂ IVAN, MIHOVILOV</t>
  </si>
  <si>
    <t>KUTEREVO, KUTEREVO 9</t>
  </si>
  <si>
    <t>KUTEREVO2120</t>
  </si>
  <si>
    <t>ŐPORLIĂ MARIJA, UD. MIHOVILA ro­. MARINCEL</t>
  </si>
  <si>
    <t>2211/2</t>
  </si>
  <si>
    <t>2211</t>
  </si>
  <si>
    <t>421</t>
  </si>
  <si>
    <t>RONLEVIĂ STJEPAN, MARTINOV</t>
  </si>
  <si>
    <t>KUTEREVO, KUTEREVO 86</t>
  </si>
  <si>
    <t>KUTEREVO2211/2</t>
  </si>
  <si>
    <t>2211/3</t>
  </si>
  <si>
    <t>BURIĂ DRAGAN, MIJIN</t>
  </si>
  <si>
    <t>KUTEREVO, KUTEREVO 27/A</t>
  </si>
  <si>
    <t>KUTEREVO2211/3</t>
  </si>
  <si>
    <t>2211/5</t>
  </si>
  <si>
    <t>2802</t>
  </si>
  <si>
    <t>KUTEREVO2211/5</t>
  </si>
  <si>
    <t>1403</t>
  </si>
  <si>
    <t>2211/6</t>
  </si>
  <si>
    <t>1777</t>
  </si>
  <si>
    <t>KUTEREVO2211/6</t>
  </si>
  <si>
    <t>2211/7</t>
  </si>
  <si>
    <t>ŐPORLIĂ JOSIP, STJEPANOV</t>
  </si>
  <si>
    <t>KUTEREVO, KUTEREVO 53</t>
  </si>
  <si>
    <t>KUTEREVO2211/7</t>
  </si>
  <si>
    <t>2211/8</t>
  </si>
  <si>
    <t>KUTEREVO2211/8</t>
  </si>
  <si>
    <t>2211/9</t>
  </si>
  <si>
    <t>ROÄMAN MILAN, IVANOV</t>
  </si>
  <si>
    <t>KUTEREVO, KUTEREVO 57</t>
  </si>
  <si>
    <t>KUTEREVO2211/9</t>
  </si>
  <si>
    <t>2211/10</t>
  </si>
  <si>
    <t>ROÄMAN DRAGAN, IVANOV</t>
  </si>
  <si>
    <t>KUTEREVO, KUTEREVO 31</t>
  </si>
  <si>
    <t>KUTEREVO2211/10</t>
  </si>
  <si>
    <t>2211/11</t>
  </si>
  <si>
    <t>BURIĂ JOSIP, MIJIN</t>
  </si>
  <si>
    <t>KUTEREVO, KUTEREVO 26</t>
  </si>
  <si>
    <t>KUTEREVO2211/11</t>
  </si>
  <si>
    <t>2211/12</t>
  </si>
  <si>
    <t>658</t>
  </si>
  <si>
    <t>BUKOVAC NIKOLA, IVANOV</t>
  </si>
  <si>
    <t>KUTEREVO, KUTEREVO 59</t>
  </si>
  <si>
    <t>KUTEREVO2211/12</t>
  </si>
  <si>
    <t>2211/13</t>
  </si>
  <si>
    <t>KUTEREVO2211/13</t>
  </si>
  <si>
    <t>2211/16</t>
  </si>
  <si>
    <t>3140</t>
  </si>
  <si>
    <t>KUTEREVO2211/16</t>
  </si>
  <si>
    <t>3313/1</t>
  </si>
  <si>
    <t>BUKOVAC GRGA, ADAMOV</t>
  </si>
  <si>
    <t>KUTEREVO, KUTEREVO 54</t>
  </si>
  <si>
    <t>KUTEREVO3313/1</t>
  </si>
  <si>
    <t>3313/2</t>
  </si>
  <si>
    <t>KUTEREVO3313/2</t>
  </si>
  <si>
    <t>3313/3</t>
  </si>
  <si>
    <t>BUKOVAC IVAN, PETROV</t>
  </si>
  <si>
    <t>KUTEREVO, KUTEREVO 80</t>
  </si>
  <si>
    <t>KUTEREVO3313/3</t>
  </si>
  <si>
    <t>3313/4</t>
  </si>
  <si>
    <t>KUTEREVO3313/4</t>
  </si>
  <si>
    <t>3336</t>
  </si>
  <si>
    <t>KUTEREVO3336</t>
  </si>
  <si>
    <t>3337</t>
  </si>
  <si>
    <t>KUTEREVO3337</t>
  </si>
  <si>
    <t>3338</t>
  </si>
  <si>
    <t>680</t>
  </si>
  <si>
    <t>KUTEREVO3338</t>
  </si>
  <si>
    <t>3339</t>
  </si>
  <si>
    <t>KUTEREVO3339</t>
  </si>
  <si>
    <t>3341</t>
  </si>
  <si>
    <t>1388</t>
  </si>
  <si>
    <t>JURKOVIĂ PAVAO, LUKIN</t>
  </si>
  <si>
    <t>KUTEREVO, KUTEREVO 5</t>
  </si>
  <si>
    <t>KUTEREVO3341</t>
  </si>
  <si>
    <t>3342</t>
  </si>
  <si>
    <t>2216</t>
  </si>
  <si>
    <t>KUTEREVO3342</t>
  </si>
  <si>
    <t>3343/2</t>
  </si>
  <si>
    <t>3343</t>
  </si>
  <si>
    <t>2172</t>
  </si>
  <si>
    <t>KUTEREVO3343/2</t>
  </si>
  <si>
    <t>3343/3</t>
  </si>
  <si>
    <t>6017</t>
  </si>
  <si>
    <t>KUTEREVO3343/3</t>
  </si>
  <si>
    <t>1597/3</t>
  </si>
  <si>
    <t>7575</t>
  </si>
  <si>
    <t>19084</t>
  </si>
  <si>
    <t>BURIĂ IVAN, GRGIN</t>
  </si>
  <si>
    <t>KUTEREVO1597</t>
  </si>
  <si>
    <t>1597/1</t>
  </si>
  <si>
    <t>1597/2</t>
  </si>
  <si>
    <t>1597/4</t>
  </si>
  <si>
    <t>285</t>
  </si>
  <si>
    <t>ROÄMAN şURO, PETROV</t>
  </si>
  <si>
    <t>ZAGREB, ZAGREB 0</t>
  </si>
  <si>
    <t>KUTEREVO247</t>
  </si>
  <si>
    <t>248/3</t>
  </si>
  <si>
    <t>520</t>
  </si>
  <si>
    <t>ROÄMAN MARIJA, Ä. MILANA ro­. MALLIĂ</t>
  </si>
  <si>
    <t>KUTEREVO248/3</t>
  </si>
  <si>
    <t>248/4</t>
  </si>
  <si>
    <t>KLOBULAR FRANJO, ANTONOV</t>
  </si>
  <si>
    <t>SLOVENIJA, ŐKOFIJE, S╚ATINA 81</t>
  </si>
  <si>
    <t>KUTEREVO248/4</t>
  </si>
  <si>
    <t>248/5</t>
  </si>
  <si>
    <t>BURIĂ IVAN, TOMIN</t>
  </si>
  <si>
    <t>KUTEREVO, KUTEREVO 28</t>
  </si>
  <si>
    <t>KUTEREVO248/5</t>
  </si>
  <si>
    <t>248/6</t>
  </si>
  <si>
    <t>957</t>
  </si>
  <si>
    <t>1914</t>
  </si>
  <si>
    <t>KUTEREVO248/6</t>
  </si>
  <si>
    <t>256/3</t>
  </si>
  <si>
    <t>3794</t>
  </si>
  <si>
    <t>KUTEREVO256/3</t>
  </si>
  <si>
    <t>5291</t>
  </si>
  <si>
    <t>OSTOVIĂ MARIJA, UD. TOME</t>
  </si>
  <si>
    <t>KUTEREVO, KUTEREVO 74/A</t>
  </si>
  <si>
    <t>KUTEREVO261</t>
  </si>
  <si>
    <t>MALLIĂ KATA, UD. LOVRE ro­. ROÄMAN</t>
  </si>
  <si>
    <t>KUTEREVO, KUTEREVO 101</t>
  </si>
  <si>
    <t>KUTEREVO262</t>
  </si>
  <si>
    <t>2669</t>
  </si>
  <si>
    <t>10585</t>
  </si>
  <si>
    <t>PIRŐLJIN DRAGICA, UD. LUKE ro­. ROÄMAN</t>
  </si>
  <si>
    <t>KUTEREVO, KUTEREVO 83</t>
  </si>
  <si>
    <t>KUTEREVO263</t>
  </si>
  <si>
    <t>317/1</t>
  </si>
  <si>
    <t>KATNIĂ ANKICA, Ä. TEDIJA ro­. MARINIĂ</t>
  </si>
  <si>
    <t>CRIKVENICA, STROSSMAYEROVO ŐETALIŐTE 10/A</t>
  </si>
  <si>
    <t>KUTEREVO317/1</t>
  </si>
  <si>
    <t>PIRŐLJIN MARIJA, Ä. BRANKA ro­. MARINIĂ</t>
  </si>
  <si>
    <t>OTO╚AC, S. S. KRANJ╚EVIĂA 4</t>
  </si>
  <si>
    <t>RONLEVIĂ KATA, Ä. IVANA ro­. MARINIĂ</t>
  </si>
  <si>
    <t>KUTEREVO, KUTEREVO 23/A</t>
  </si>
  <si>
    <t>ROÄMAN MANDICA</t>
  </si>
  <si>
    <t>LIPOVLJE, LIPOVLJE 68</t>
  </si>
  <si>
    <t>WAGNER LUCIJA</t>
  </si>
  <si>
    <t>CRIKVENICA, BENIĂI 33</t>
  </si>
  <si>
    <t>317/2</t>
  </si>
  <si>
    <t>KUTEREVO317/2</t>
  </si>
  <si>
    <t>1635/5</t>
  </si>
  <si>
    <t>1635</t>
  </si>
  <si>
    <t>JURKOVIĂ JOSO, TOMIN</t>
  </si>
  <si>
    <t>KUTEREVO, KUTEREVO 25</t>
  </si>
  <si>
    <t>KUTEREVO1635/5</t>
  </si>
  <si>
    <t>1643/4</t>
  </si>
  <si>
    <t>1643</t>
  </si>
  <si>
    <t>KUTEREVO1643/4</t>
  </si>
  <si>
    <t>1659/1</t>
  </si>
  <si>
    <t>1659</t>
  </si>
  <si>
    <t>KUTEREVO1659/1</t>
  </si>
  <si>
    <t>1659/3</t>
  </si>
  <si>
    <t>10599</t>
  </si>
  <si>
    <t>BUKOVAC NIKOLA, PETROV</t>
  </si>
  <si>
    <t>KUTEREVO, KUTEREVO 78/A</t>
  </si>
  <si>
    <t>KUTEREVO1659/3</t>
  </si>
  <si>
    <t>1659/4</t>
  </si>
  <si>
    <t>4395</t>
  </si>
  <si>
    <t>KUTEREVO1659/4</t>
  </si>
  <si>
    <t>1663/1</t>
  </si>
  <si>
    <t>1663</t>
  </si>
  <si>
    <t>KUTEREVO1663/1</t>
  </si>
  <si>
    <t>1677/2</t>
  </si>
  <si>
    <t>1677</t>
  </si>
  <si>
    <t>4172</t>
  </si>
  <si>
    <t>KUTEREVO1677/2</t>
  </si>
  <si>
    <t>1677/3</t>
  </si>
  <si>
    <t>KUTEREVO1677/3</t>
  </si>
  <si>
    <t>1677/4</t>
  </si>
  <si>
    <t>KUTEREVO1677/4</t>
  </si>
  <si>
    <t>1678/7</t>
  </si>
  <si>
    <t>1678</t>
  </si>
  <si>
    <t>2568</t>
  </si>
  <si>
    <t>BUKOVAC NIKOLA, MARKOV</t>
  </si>
  <si>
    <t>KUTEREVO, KUTEREVO 60</t>
  </si>
  <si>
    <t>KUTEREVO1678/7</t>
  </si>
  <si>
    <t>1772</t>
  </si>
  <si>
    <t>BIONDIĂ MATE, JURIN</t>
  </si>
  <si>
    <t>KUTEREVO, KUTEREVO 169</t>
  </si>
  <si>
    <t>KUTEREVO1772</t>
  </si>
  <si>
    <t>1775</t>
  </si>
  <si>
    <t>12563</t>
  </si>
  <si>
    <t>KUTEREVO1775</t>
  </si>
  <si>
    <t>1776</t>
  </si>
  <si>
    <t>KUTEREVO1776</t>
  </si>
  <si>
    <t>1778</t>
  </si>
  <si>
    <t>8186</t>
  </si>
  <si>
    <t>12283</t>
  </si>
  <si>
    <t>JURKOVIĂ KATA, Ä. JOSIPA ro­. GORŐA</t>
  </si>
  <si>
    <t>SLOVENIJA, P╚AVJE, P╚AVJE 59/A</t>
  </si>
  <si>
    <t>KUTEREVO1778</t>
  </si>
  <si>
    <t>4097</t>
  </si>
  <si>
    <t>ŐPORLIĂ MARIJA, UD. GRGE</t>
  </si>
  <si>
    <t>KUTEREVO, KUTEREVO 73</t>
  </si>
  <si>
    <t>1779</t>
  </si>
  <si>
    <t>5827</t>
  </si>
  <si>
    <t>17484</t>
  </si>
  <si>
    <t>BURIĂ STJEPAN, JURIN</t>
  </si>
  <si>
    <t>KUTEREVO, KUTEREVO 8/A</t>
  </si>
  <si>
    <t>KUTEREVO1779</t>
  </si>
  <si>
    <t>11657</t>
  </si>
  <si>
    <t>1780</t>
  </si>
  <si>
    <t>KUTEREVO1780</t>
  </si>
  <si>
    <t>2212</t>
  </si>
  <si>
    <t>3279</t>
  </si>
  <si>
    <t>BUKOVAC JOSIP, JURIN</t>
  </si>
  <si>
    <t>KUTEREVO, KUTEREVO 113</t>
  </si>
  <si>
    <t>KUTEREVO3279</t>
  </si>
  <si>
    <t>3281</t>
  </si>
  <si>
    <t>GORŐA JOSIP, MARTINOV</t>
  </si>
  <si>
    <t>KUTEREVO, KUTEREVO 112</t>
  </si>
  <si>
    <t>KUTEREVO3281</t>
  </si>
  <si>
    <t>3288/8</t>
  </si>
  <si>
    <t>3632</t>
  </si>
  <si>
    <t>KUTEREVO3288/8</t>
  </si>
  <si>
    <t>3288/10</t>
  </si>
  <si>
    <t>KUTEREVO3288/10</t>
  </si>
  <si>
    <t>3288/11</t>
  </si>
  <si>
    <t>KUTEREVO3288/11</t>
  </si>
  <si>
    <t>3288/12</t>
  </si>
  <si>
    <t>KUTEREVO3288/12</t>
  </si>
  <si>
    <t>3288/13</t>
  </si>
  <si>
    <t>127</t>
  </si>
  <si>
    <t>5240</t>
  </si>
  <si>
    <t>PODNAR GRGA, NIKOLIN</t>
  </si>
  <si>
    <t>KUTEREVO, KUTEREVO 111/A</t>
  </si>
  <si>
    <t>KUTEREVO3288/13</t>
  </si>
  <si>
    <t>3288/14</t>
  </si>
  <si>
    <t>2787</t>
  </si>
  <si>
    <t>PIRŐLJIN DRAGICA, UD. MIJATA ro­. BUKOVAC</t>
  </si>
  <si>
    <t>KUTEREVO, KUTEREVO 109</t>
  </si>
  <si>
    <t>KUTEREVO3288/14</t>
  </si>
  <si>
    <t>3288/16</t>
  </si>
  <si>
    <t>8232</t>
  </si>
  <si>
    <t>KUTEREVO3288/16</t>
  </si>
  <si>
    <t>3288/19</t>
  </si>
  <si>
    <t>5089</t>
  </si>
  <si>
    <t>KUTEREVO3288/19</t>
  </si>
  <si>
    <t>3288/21</t>
  </si>
  <si>
    <t>8927</t>
  </si>
  <si>
    <t>MARINIĂ MARIJA, UD. ANTUNA</t>
  </si>
  <si>
    <t>KUTEREVO, KUTEREVO 105</t>
  </si>
  <si>
    <t>KUTEREVO3288/21</t>
  </si>
  <si>
    <t>3288/22</t>
  </si>
  <si>
    <t>11502</t>
  </si>
  <si>
    <t>KUTEREVO3288/22</t>
  </si>
  <si>
    <t>373</t>
  </si>
  <si>
    <t>CRNKOVIĂ IVAN, PAVLOV</t>
  </si>
  <si>
    <t>KUTEREVO, KUTEREVO 103</t>
  </si>
  <si>
    <t>KUTEREVO3292</t>
  </si>
  <si>
    <t>3299</t>
  </si>
  <si>
    <t>4442</t>
  </si>
  <si>
    <t>RONLEVIĂ MANDA, UD. DRAGANA ro­. BUKOVAC</t>
  </si>
  <si>
    <t>KUTEREVO, KUTEREVO 131</t>
  </si>
  <si>
    <t>KUTEREVO3299</t>
  </si>
  <si>
    <t>3300</t>
  </si>
  <si>
    <t>3114</t>
  </si>
  <si>
    <t>KUTEREVO3300</t>
  </si>
  <si>
    <t>4600</t>
  </si>
  <si>
    <t>9197</t>
  </si>
  <si>
    <t>DEVLIĂ JURO, ANDRIJIN</t>
  </si>
  <si>
    <t>KRASNO POLJE, KRASNO 29</t>
  </si>
  <si>
    <t>KUTEREVO3311</t>
  </si>
  <si>
    <t>4597</t>
  </si>
  <si>
    <t>DEVLIĂ NIKOLA, ANDRIJIN</t>
  </si>
  <si>
    <t>KRASNO POLJE, KRASNO 30</t>
  </si>
  <si>
    <t>3314</t>
  </si>
  <si>
    <t>1449</t>
  </si>
  <si>
    <t>BUKOVAC MARA, GRGINA</t>
  </si>
  <si>
    <t>KUTEREVO, KUTEREVO 58</t>
  </si>
  <si>
    <t>KUTEREVO3314</t>
  </si>
  <si>
    <t>3328/4</t>
  </si>
  <si>
    <t>3328</t>
  </si>
  <si>
    <t>KUTEREVO3328/4</t>
  </si>
  <si>
    <t>1777/2</t>
  </si>
  <si>
    <t>KUTEREVO1777/2</t>
  </si>
  <si>
    <t>1777/1</t>
  </si>
  <si>
    <t>17330</t>
  </si>
  <si>
    <t>KUTEREVO1777/1</t>
  </si>
  <si>
    <t>973</t>
  </si>
  <si>
    <t>VUKELIĂ MILAN, IVANOV</t>
  </si>
  <si>
    <t>RIJEKA, RAKALJSKI PUT 1</t>
  </si>
  <si>
    <t>KUTEREVO973</t>
  </si>
  <si>
    <t>974</t>
  </si>
  <si>
    <t>985</t>
  </si>
  <si>
    <t>KUTEREVO974</t>
  </si>
  <si>
    <t>1168</t>
  </si>
  <si>
    <t>MARINIĂ PAVAO, LOVRIN</t>
  </si>
  <si>
    <t>KUTEREVO, KUTEREVO 106</t>
  </si>
  <si>
    <t>KUTEREVO1168</t>
  </si>
  <si>
    <t>1191/24</t>
  </si>
  <si>
    <t>1191</t>
  </si>
  <si>
    <t>MALLIĂ TOME, PAVIN</t>
  </si>
  <si>
    <t>KUTEREVO1191/24</t>
  </si>
  <si>
    <t>1191/25</t>
  </si>
  <si>
    <t>1238</t>
  </si>
  <si>
    <t>KUTEREVO1191/25</t>
  </si>
  <si>
    <t>1191/26</t>
  </si>
  <si>
    <t>KUTEREVO1191/26</t>
  </si>
  <si>
    <t>1191/36</t>
  </si>
  <si>
    <t>4366</t>
  </si>
  <si>
    <t>BURIĂ ANA, UD. JAKOVA</t>
  </si>
  <si>
    <t>KUTEREVO, KUTEREVO 32</t>
  </si>
  <si>
    <t>KUTEREVO1191/36</t>
  </si>
  <si>
    <t>1191/37</t>
  </si>
  <si>
    <t>KUTEREVO1191/37</t>
  </si>
  <si>
    <t>1191/51</t>
  </si>
  <si>
    <t>4122</t>
  </si>
  <si>
    <t>PIRŐLJIN IVAN, JURIN</t>
  </si>
  <si>
    <t>KUTEREVO, KUTEREVO 166</t>
  </si>
  <si>
    <t>KUTEREVO1191/51</t>
  </si>
  <si>
    <t>1191/53</t>
  </si>
  <si>
    <t>2783</t>
  </si>
  <si>
    <t>PIRŐLJIN JURE, BLAÄOV</t>
  </si>
  <si>
    <t>KUTEREVO, KUTEREVO 124</t>
  </si>
  <si>
    <t>KUTEREVO1191/53</t>
  </si>
  <si>
    <t>1191/55</t>
  </si>
  <si>
    <t>347</t>
  </si>
  <si>
    <t>1148</t>
  </si>
  <si>
    <t>BUKOVAC MATO, PETROV</t>
  </si>
  <si>
    <t>OTO╚AC, FRANKOPANSKA 32</t>
  </si>
  <si>
    <t>KUTEREVO1191/55</t>
  </si>
  <si>
    <t>1191/57</t>
  </si>
  <si>
    <t>KUTEREVO1191/57</t>
  </si>
  <si>
    <t>1191/58</t>
  </si>
  <si>
    <t>KUTEREVO1191/58</t>
  </si>
  <si>
    <t>1191/59</t>
  </si>
  <si>
    <t>59</t>
  </si>
  <si>
    <t>KUTEREVO1191/59</t>
  </si>
  <si>
    <t>2212/25</t>
  </si>
  <si>
    <t>2859</t>
  </si>
  <si>
    <t>PLEŐA ANTON, MILANOV</t>
  </si>
  <si>
    <t>KUTEREVO, KUTEREVO 117/A</t>
  </si>
  <si>
    <t>KUTEREVO2212/25</t>
  </si>
  <si>
    <t>2212/26</t>
  </si>
  <si>
    <t>KUTEREVO2212/26</t>
  </si>
  <si>
    <t>2212/27</t>
  </si>
  <si>
    <t>PLEŐA JURE, MILANOV</t>
  </si>
  <si>
    <t>KUTEREVO, KUTEREVO 149</t>
  </si>
  <si>
    <t>KUTEREVO2212/27</t>
  </si>
  <si>
    <t>2212/30</t>
  </si>
  <si>
    <t>KUTEREVO, KUTEREVO 116</t>
  </si>
  <si>
    <t>KUTEREVO2212/30</t>
  </si>
  <si>
    <t>2212/31</t>
  </si>
  <si>
    <t>KUTEREVO2212/31</t>
  </si>
  <si>
    <t>2212/33</t>
  </si>
  <si>
    <t>ŐEPAC JOSIP, LUCIJIN</t>
  </si>
  <si>
    <t>KUTEREVO, KUTEREVO 167</t>
  </si>
  <si>
    <t>KUTEREVO2212/33</t>
  </si>
  <si>
    <t>2212/34</t>
  </si>
  <si>
    <t>KUTEREVO2212/34</t>
  </si>
  <si>
    <t>2212/35</t>
  </si>
  <si>
    <t>ŐPORLIĂ MARKO, IVANOV</t>
  </si>
  <si>
    <t>KUTEREVO, KUTEREVO 170</t>
  </si>
  <si>
    <t>KUTEREVO2212/35</t>
  </si>
  <si>
    <t>2212/36</t>
  </si>
  <si>
    <t>KUTEREVO2212/36</t>
  </si>
  <si>
    <t>2212/37</t>
  </si>
  <si>
    <t>ŐPORLIĂ MANDA, UD. NIKOLE ro­. ŐEPAC</t>
  </si>
  <si>
    <t>KUTEREVO, KUTEREVO 171/B</t>
  </si>
  <si>
    <t>KUTEREVO2212/37</t>
  </si>
  <si>
    <t>2212/38</t>
  </si>
  <si>
    <t>KUTEREVO2212/38</t>
  </si>
  <si>
    <t>2212/39</t>
  </si>
  <si>
    <t>651</t>
  </si>
  <si>
    <t>ŐPORLIĂ ILIJA, IVAN</t>
  </si>
  <si>
    <t>KUTEREVO, KUTEREVO 155</t>
  </si>
  <si>
    <t>KUTEREVO2212/39</t>
  </si>
  <si>
    <t>ŐPORLIĂ ZDRAVKO, IVAN</t>
  </si>
  <si>
    <t>2212/40</t>
  </si>
  <si>
    <t>KUTEREVO2212/40</t>
  </si>
  <si>
    <t>2212/41</t>
  </si>
  <si>
    <t>KUTEREVO2212/41</t>
  </si>
  <si>
    <t>2212/42</t>
  </si>
  <si>
    <t>11524</t>
  </si>
  <si>
    <t>KUTEREVO2212/42</t>
  </si>
  <si>
    <t>2212/43</t>
  </si>
  <si>
    <t>1384</t>
  </si>
  <si>
    <t>KUTEREVO2212/43</t>
  </si>
  <si>
    <t>2212/44</t>
  </si>
  <si>
    <t>ŐEPAC ROKO, MARTINOV</t>
  </si>
  <si>
    <t>KUTEREVO, KUTEREVO 160</t>
  </si>
  <si>
    <t>KUTEREVO2212/44</t>
  </si>
  <si>
    <t>2212/45</t>
  </si>
  <si>
    <t>KUTEREVO2212/45</t>
  </si>
  <si>
    <t>2212/46</t>
  </si>
  <si>
    <t>KUTEREVO2212/46</t>
  </si>
  <si>
    <t>2212/47</t>
  </si>
  <si>
    <t>ŐEPAC IVAN, PAVIN</t>
  </si>
  <si>
    <t>RIJEKA, IVANA ZAVIDIĂA 28/B</t>
  </si>
  <si>
    <t>KUTEREVO2212/47</t>
  </si>
  <si>
    <t>ŐEPAC TOMO, PAVIN</t>
  </si>
  <si>
    <t>KUTEREVO, KUTEREVO 163</t>
  </si>
  <si>
    <t>2212/49</t>
  </si>
  <si>
    <t>ŐEPAC MILAN, JANDRIN</t>
  </si>
  <si>
    <t>KUTEREVO, KUTEREVO 162</t>
  </si>
  <si>
    <t>KUTEREVO2212/49</t>
  </si>
  <si>
    <t>2212/50</t>
  </si>
  <si>
    <t>4589</t>
  </si>
  <si>
    <t>ŐEPAC KATA, UD. IVANA</t>
  </si>
  <si>
    <t>KUTEREVO, KUTEREVO 164</t>
  </si>
  <si>
    <t>KUTEREVO2212/50</t>
  </si>
  <si>
    <t>2212/51</t>
  </si>
  <si>
    <t>ŐPORLIĂ STJEPAN, PAVLOV</t>
  </si>
  <si>
    <t>KUTEREVO, KUTEREVO 147</t>
  </si>
  <si>
    <t>KUTEREVO2212/51</t>
  </si>
  <si>
    <t>2212/52</t>
  </si>
  <si>
    <t>690</t>
  </si>
  <si>
    <t>KUTEREVO2212/52</t>
  </si>
  <si>
    <t>2212/53</t>
  </si>
  <si>
    <t>KUTEREVO2212/53</t>
  </si>
  <si>
    <t>2212/54</t>
  </si>
  <si>
    <t>KUTEREVO2212/54</t>
  </si>
  <si>
    <t>2212/55</t>
  </si>
  <si>
    <t>KUTEREVO2212/55</t>
  </si>
  <si>
    <t>2212/56</t>
  </si>
  <si>
    <t>5068</t>
  </si>
  <si>
    <t>KUTEREVO2212/56</t>
  </si>
  <si>
    <t>2212/57</t>
  </si>
  <si>
    <t>KUTEREVO2212/57</t>
  </si>
  <si>
    <t>2212/58</t>
  </si>
  <si>
    <t>KUTEREVO2212/58</t>
  </si>
  <si>
    <t>2212/59</t>
  </si>
  <si>
    <t>PIRŐLJIN LUCIJA, STJEPAN</t>
  </si>
  <si>
    <t>KUTEREVO2212/59</t>
  </si>
  <si>
    <t>2212/60</t>
  </si>
  <si>
    <t>KUTEREVO2212/60</t>
  </si>
  <si>
    <t>2212/61</t>
  </si>
  <si>
    <t>172</t>
  </si>
  <si>
    <t>10074</t>
  </si>
  <si>
    <t>ŐEPAC MANDA, UD. JOSIPA</t>
  </si>
  <si>
    <t>KUTEREVO, KUTEREVO 165</t>
  </si>
  <si>
    <t>KUTEREVO2212/61</t>
  </si>
  <si>
    <t>2212/62</t>
  </si>
  <si>
    <t>ŐEPAC JOSIP, IVANOV</t>
  </si>
  <si>
    <t>KUTEREVO, KUTEREVO 151/A</t>
  </si>
  <si>
    <t>KUTEREVO2212/62</t>
  </si>
  <si>
    <t>2212/63</t>
  </si>
  <si>
    <t>BIONDIĂ JOSIP, STIPIN</t>
  </si>
  <si>
    <t>KUTEREVO, KUTEREVO 169/C</t>
  </si>
  <si>
    <t>KUTEREVO2212/63</t>
  </si>
  <si>
    <t>2212/64</t>
  </si>
  <si>
    <t>KUTEREVO2212/64</t>
  </si>
  <si>
    <t>2212/65</t>
  </si>
  <si>
    <t>KUTEREVO2212/65</t>
  </si>
  <si>
    <t>2212/66</t>
  </si>
  <si>
    <t>KUTEREVO2212/66</t>
  </si>
  <si>
    <t>2212/67</t>
  </si>
  <si>
    <t>KUTEREVO2212/67</t>
  </si>
  <si>
    <t>2212/68</t>
  </si>
  <si>
    <t>3413</t>
  </si>
  <si>
    <t>KUTEREVO2212/68</t>
  </si>
  <si>
    <t>2212/69</t>
  </si>
  <si>
    <t>KUTEREVO2212/69</t>
  </si>
  <si>
    <t>2212/70</t>
  </si>
  <si>
    <t>KUTEREVO2212/70</t>
  </si>
  <si>
    <t>2212/71</t>
  </si>
  <si>
    <t>KUTEREVO2212/71</t>
  </si>
  <si>
    <t>2212/72</t>
  </si>
  <si>
    <t>KUTEREVO2212/72</t>
  </si>
  <si>
    <t>2212/73</t>
  </si>
  <si>
    <t>687</t>
  </si>
  <si>
    <t>KUTEREVO2212/73</t>
  </si>
  <si>
    <t>2212/74</t>
  </si>
  <si>
    <t>ŐEPAC KATA, JURINA ro­. GORŐA</t>
  </si>
  <si>
    <t>KUTEREVO, KUTEREVO 0</t>
  </si>
  <si>
    <t>KUTEREVO2212/74</t>
  </si>
  <si>
    <t>2212/75</t>
  </si>
  <si>
    <t>ŐEPAC GRGA, PETROV</t>
  </si>
  <si>
    <t>OTO╚AC, POLJI╚KI ODVOJAK 6</t>
  </si>
  <si>
    <t>KUTEREVO2212/75</t>
  </si>
  <si>
    <t>2212/76</t>
  </si>
  <si>
    <t>KUTEREVO2212/76</t>
  </si>
  <si>
    <t>2212/77</t>
  </si>
  <si>
    <t>KUTEREVO2212/77</t>
  </si>
  <si>
    <t>2212/78</t>
  </si>
  <si>
    <t>KUTEREVO2212/78</t>
  </si>
  <si>
    <t>2212/81</t>
  </si>
  <si>
    <t>KUTEREVO2212/81</t>
  </si>
  <si>
    <t>2212/82</t>
  </si>
  <si>
    <t>KUTEREVO2212/82</t>
  </si>
  <si>
    <t>2212/83</t>
  </si>
  <si>
    <t>KUTEREVO2212/83</t>
  </si>
  <si>
    <t>2212/84</t>
  </si>
  <si>
    <t>KUTEREVO2212/84</t>
  </si>
  <si>
    <t>2212/85</t>
  </si>
  <si>
    <t>KUTEREVO2212/85</t>
  </si>
  <si>
    <t>2212/86</t>
  </si>
  <si>
    <t>ŐEPAC MARIJA, UD. MATE</t>
  </si>
  <si>
    <t>KUTEREVO, KUTEREVO 168</t>
  </si>
  <si>
    <t>KUTEREVO2212/86</t>
  </si>
  <si>
    <t>2212/87</t>
  </si>
  <si>
    <t>KUTEREVO2212/87</t>
  </si>
  <si>
    <t>2212/88</t>
  </si>
  <si>
    <t>KUTEREVO2212/88</t>
  </si>
  <si>
    <t>2212/89</t>
  </si>
  <si>
    <t>ŐEPAC STJEPAN, PETROV</t>
  </si>
  <si>
    <t>KUTEREVO, KUTEREVO 146</t>
  </si>
  <si>
    <t>KUTEREVO2212/89</t>
  </si>
  <si>
    <t>2212/90</t>
  </si>
  <si>
    <t>KUTEREVO2212/90</t>
  </si>
  <si>
    <t>2212/91</t>
  </si>
  <si>
    <t>KUTEREVO2212/91</t>
  </si>
  <si>
    <t>2212/92</t>
  </si>
  <si>
    <t>892</t>
  </si>
  <si>
    <t>KUTEREVO2212/92</t>
  </si>
  <si>
    <t>2212/93</t>
  </si>
  <si>
    <t>4377</t>
  </si>
  <si>
    <t>KUTEREVO2212/93</t>
  </si>
  <si>
    <t>2938</t>
  </si>
  <si>
    <t>2212/94</t>
  </si>
  <si>
    <t>3233</t>
  </si>
  <si>
    <t>KUTEREVO2212/94</t>
  </si>
  <si>
    <t>2212/95</t>
  </si>
  <si>
    <t>KUTEREVO2212/95</t>
  </si>
  <si>
    <t>2212/97</t>
  </si>
  <si>
    <t>1701</t>
  </si>
  <si>
    <t>KUTEREVO2212/97</t>
  </si>
  <si>
    <t>2212/98</t>
  </si>
  <si>
    <t>ŐPORLIĂ STJEPAN, IVANOV</t>
  </si>
  <si>
    <t>KUTEREVO, KUTEREVO 153</t>
  </si>
  <si>
    <t>KUTEREVO2212/98</t>
  </si>
  <si>
    <t>2212/99</t>
  </si>
  <si>
    <t>KUTEREVO2212/99</t>
  </si>
  <si>
    <t>2212/100</t>
  </si>
  <si>
    <t>1158</t>
  </si>
  <si>
    <t>KUTEREVO2212/100</t>
  </si>
  <si>
    <t>2212/101</t>
  </si>
  <si>
    <t>VUKELIĂ MIJO, ANTUNOV</t>
  </si>
  <si>
    <t>X, KRALJEVAC KRIÄEVA╚KI, KRALJEVAC KRIÄEVA╚KI 55</t>
  </si>
  <si>
    <t>KUTEREVO2212/101</t>
  </si>
  <si>
    <t>2212/102</t>
  </si>
  <si>
    <t>KUTEREVO2212/102</t>
  </si>
  <si>
    <t>2212/103</t>
  </si>
  <si>
    <t>MALLIĂ ADAM, JOSIPOV</t>
  </si>
  <si>
    <t>KUTEREVO2212/103</t>
  </si>
  <si>
    <t>2213/2</t>
  </si>
  <si>
    <t>2213</t>
  </si>
  <si>
    <t>KUTEREVO2213/2</t>
  </si>
  <si>
    <t>KUTEREVO2214</t>
  </si>
  <si>
    <t>KUTEREVO2215</t>
  </si>
  <si>
    <t>ŐEPAC IVAN, KATIN</t>
  </si>
  <si>
    <t>KUTEREVO, KUTEREVO 161</t>
  </si>
  <si>
    <t>KUTEREVO2216</t>
  </si>
  <si>
    <t>2225</t>
  </si>
  <si>
    <t>485</t>
  </si>
  <si>
    <t>MARINIĂ NIKOLA, IVAN</t>
  </si>
  <si>
    <t>NOVI VINODOLSKI, POVILSKA 12</t>
  </si>
  <si>
    <t>KUTEREVO2225</t>
  </si>
  <si>
    <t>759</t>
  </si>
  <si>
    <t>KUTEREVO2226</t>
  </si>
  <si>
    <t>KUTEREVO2227</t>
  </si>
  <si>
    <t>2229/1</t>
  </si>
  <si>
    <t>2229</t>
  </si>
  <si>
    <t>KUTEREVO2229/1</t>
  </si>
  <si>
    <t>2229/2</t>
  </si>
  <si>
    <t>BUKOVAC VINKO, NIKOLIN</t>
  </si>
  <si>
    <t>ZAGREB, LEPROVI╚KA 38</t>
  </si>
  <si>
    <t>KUTEREVO2229/2</t>
  </si>
  <si>
    <t>2229/4</t>
  </si>
  <si>
    <t>1291</t>
  </si>
  <si>
    <t>KUTEREVO2229/4</t>
  </si>
  <si>
    <t>2229/5</t>
  </si>
  <si>
    <t>KUTEREVO2229/5</t>
  </si>
  <si>
    <t>2230</t>
  </si>
  <si>
    <t>ROÄMAN MARKO, NIKOLIN</t>
  </si>
  <si>
    <t>KUTEREVO, KUTEREVO 183</t>
  </si>
  <si>
    <t>KUTEREVO2230</t>
  </si>
  <si>
    <t>2231</t>
  </si>
  <si>
    <t>1683</t>
  </si>
  <si>
    <t>MARINIĂ MIRA, Ä. MIRKA ro­. MARINCEL</t>
  </si>
  <si>
    <t>KUTEREVO, KUTEREVO 190</t>
  </si>
  <si>
    <t>KUTEREVO2231</t>
  </si>
  <si>
    <t>MARINIĂ MIRKO, NIKOLIN</t>
  </si>
  <si>
    <t>2232</t>
  </si>
  <si>
    <t>2582</t>
  </si>
  <si>
    <t>KUTEREVO2232</t>
  </si>
  <si>
    <t>2233/1</t>
  </si>
  <si>
    <t>2233</t>
  </si>
  <si>
    <t>BUKOVAC STJEPAN, JOSIPOV</t>
  </si>
  <si>
    <t>KUTEREVO, KUTEREVO 191</t>
  </si>
  <si>
    <t>KUTEREVO2233/1</t>
  </si>
  <si>
    <t>2233/2</t>
  </si>
  <si>
    <t>ROÄMAN MANDE, Ä. FRANJE ro­. MARINIĂ</t>
  </si>
  <si>
    <t>LIPOVLJE, LIPOVLJE 73</t>
  </si>
  <si>
    <t>KUTEREVO2233/2</t>
  </si>
  <si>
    <t>2236</t>
  </si>
  <si>
    <t>3687</t>
  </si>
  <si>
    <t>BUKOVAC JOSIP, IVANOV</t>
  </si>
  <si>
    <t>KUTEREVO, KUTEREVO 192</t>
  </si>
  <si>
    <t>KUTEREVO2236</t>
  </si>
  <si>
    <t>2249/4</t>
  </si>
  <si>
    <t>2942</t>
  </si>
  <si>
    <t>KUTEREVO2249/4</t>
  </si>
  <si>
    <t>2249/5</t>
  </si>
  <si>
    <t>3172</t>
  </si>
  <si>
    <t>KUTEREVO2249/5</t>
  </si>
  <si>
    <t>2249/6</t>
  </si>
  <si>
    <t>LIPOVLJE, LIPOVLJE 78</t>
  </si>
  <si>
    <t>KUTEREVO2249/6</t>
  </si>
  <si>
    <t>2249/7</t>
  </si>
  <si>
    <t>BUKOVAC LUCIJA, UD. IVANA ro­. MARINIĂ</t>
  </si>
  <si>
    <t>KUTEREVO, KUTEREVO 187</t>
  </si>
  <si>
    <t>KUTEREVO2249/7</t>
  </si>
  <si>
    <t>BUKOVAC MANDA, UD. JOSIPA</t>
  </si>
  <si>
    <t>KUTEREVO, KUTEREVO 186</t>
  </si>
  <si>
    <t>2249/8</t>
  </si>
  <si>
    <t>KUTEREVO2249/8</t>
  </si>
  <si>
    <t>2444/1</t>
  </si>
  <si>
    <t>2444</t>
  </si>
  <si>
    <t>KUTEREVO2444/1</t>
  </si>
  <si>
    <t>2445</t>
  </si>
  <si>
    <t>KUTEREVO2445</t>
  </si>
  <si>
    <t>2481/1</t>
  </si>
  <si>
    <t>2481</t>
  </si>
  <si>
    <t>KUTEREVO2481/1</t>
  </si>
  <si>
    <t>2481/2</t>
  </si>
  <si>
    <t>KUTEREVO2481/2</t>
  </si>
  <si>
    <t>2512</t>
  </si>
  <si>
    <t>KUTEREVO2512</t>
  </si>
  <si>
    <t>2513</t>
  </si>
  <si>
    <t>KUTEREVO2513</t>
  </si>
  <si>
    <t>2652</t>
  </si>
  <si>
    <t>6071</t>
  </si>
  <si>
    <t>KUTEREVO2652</t>
  </si>
  <si>
    <t>5172</t>
  </si>
  <si>
    <t>2212/3</t>
  </si>
  <si>
    <t>8761</t>
  </si>
  <si>
    <t>MARINIĂ IVAN, JERKOV</t>
  </si>
  <si>
    <t>KUTEREVO, KUTEREVO 175</t>
  </si>
  <si>
    <t>KUTEREVO2212/3</t>
  </si>
  <si>
    <t>2212/4</t>
  </si>
  <si>
    <t>21918</t>
  </si>
  <si>
    <t>KUTEREVO2212/4</t>
  </si>
  <si>
    <t>2212/5</t>
  </si>
  <si>
    <t>KUTEREVO2212/5</t>
  </si>
  <si>
    <t>2212/6</t>
  </si>
  <si>
    <t>KUTEREVO2212/6</t>
  </si>
  <si>
    <t>2212/7</t>
  </si>
  <si>
    <t>KUTEREVO2212/7</t>
  </si>
  <si>
    <t>2212/9</t>
  </si>
  <si>
    <t>19652</t>
  </si>
  <si>
    <t>KUTEREVO2212/9</t>
  </si>
  <si>
    <t>19285</t>
  </si>
  <si>
    <t>2212/10</t>
  </si>
  <si>
    <t>KUTEREVO2212/10</t>
  </si>
  <si>
    <t>2212/11</t>
  </si>
  <si>
    <t>KUTEREVO2212/11</t>
  </si>
  <si>
    <t>2212/13</t>
  </si>
  <si>
    <t>3521</t>
  </si>
  <si>
    <t>KUTEREVO2212/13</t>
  </si>
  <si>
    <t>ROÄMAN ROÄA, UD. FILIPA ro­. BUKOVAC</t>
  </si>
  <si>
    <t>LIPOVLJE, LIPOVLJE 74</t>
  </si>
  <si>
    <t>2212/14</t>
  </si>
  <si>
    <t>15077</t>
  </si>
  <si>
    <t>30158</t>
  </si>
  <si>
    <t>KUTEREVO2212/14</t>
  </si>
  <si>
    <t>15081</t>
  </si>
  <si>
    <t>2212/18</t>
  </si>
  <si>
    <t>20545</t>
  </si>
  <si>
    <t>BUKOVAC PETAR, PETROV</t>
  </si>
  <si>
    <t>LIPOVLJE, LIPOVLJE 75</t>
  </si>
  <si>
    <t>KUTEREVO2212/18</t>
  </si>
  <si>
    <t>2212/19</t>
  </si>
  <si>
    <t>4787</t>
  </si>
  <si>
    <t>KUTEREVO2212/19</t>
  </si>
  <si>
    <t>2212/20</t>
  </si>
  <si>
    <t>KUTEREVO2212/20</t>
  </si>
  <si>
    <t>2212/105</t>
  </si>
  <si>
    <t>10710</t>
  </si>
  <si>
    <t>BUKOVAC TOMICA, PETAR</t>
  </si>
  <si>
    <t>KUTEREVO2212/105</t>
  </si>
  <si>
    <t>2249/9</t>
  </si>
  <si>
    <t>9496</t>
  </si>
  <si>
    <t>MARINIĂ JOSIP</t>
  </si>
  <si>
    <t>KUTEREVO, KUTEREVO 172</t>
  </si>
  <si>
    <t>KUTEREVO2249/9</t>
  </si>
  <si>
    <t>2687</t>
  </si>
  <si>
    <t>MARINIĂ PAVAO, STIPIN</t>
  </si>
  <si>
    <t>KUTEREVO, KUTEREVO 179</t>
  </si>
  <si>
    <t>2249/10</t>
  </si>
  <si>
    <t>9409</t>
  </si>
  <si>
    <t>KUTEREVO2249/10</t>
  </si>
  <si>
    <t>7970</t>
  </si>
  <si>
    <t>2250</t>
  </si>
  <si>
    <t>9179</t>
  </si>
  <si>
    <t>KUTEREVO2250</t>
  </si>
  <si>
    <t>2251/1</t>
  </si>
  <si>
    <t>2251</t>
  </si>
  <si>
    <t>1795</t>
  </si>
  <si>
    <t>KUTEREVO2251/1</t>
  </si>
  <si>
    <t>2251/2</t>
  </si>
  <si>
    <t>MARINIĂ MANDA, UD. FRANJE ro­. BUKOVAC</t>
  </si>
  <si>
    <t>KUTEREVO, KUTEREVO 180</t>
  </si>
  <si>
    <t>KUTEREVO2251/2</t>
  </si>
  <si>
    <t>6373</t>
  </si>
  <si>
    <t>12750</t>
  </si>
  <si>
    <t>MARINIĂ MATE, PETROV</t>
  </si>
  <si>
    <t>KUTEREVO, KUTEREVO 178</t>
  </si>
  <si>
    <t>KUTEREVO2252</t>
  </si>
  <si>
    <t>6377</t>
  </si>
  <si>
    <t>2253</t>
  </si>
  <si>
    <t>18566</t>
  </si>
  <si>
    <t>KUTEREVO2253</t>
  </si>
  <si>
    <t>5686</t>
  </si>
  <si>
    <t>2254/1</t>
  </si>
  <si>
    <t>2254</t>
  </si>
  <si>
    <t>3303</t>
  </si>
  <si>
    <t>KUTEREVO2254/1</t>
  </si>
  <si>
    <t>2254/3</t>
  </si>
  <si>
    <t>3603</t>
  </si>
  <si>
    <t>KUTEREVO2254/3</t>
  </si>
  <si>
    <t>2254/4</t>
  </si>
  <si>
    <t>KUTEREVO2254/4</t>
  </si>
  <si>
    <t>2255</t>
  </si>
  <si>
    <t>MARINIĂ GRGA, NIKOLIN</t>
  </si>
  <si>
    <t>LIPOVLJE, LIPOVLJE 79</t>
  </si>
  <si>
    <t>KUTEREVO2255</t>
  </si>
  <si>
    <t>MARINIĂ ILIJA, NIKOLIN</t>
  </si>
  <si>
    <t>LIPOVLJE, LIPOVLJE 80</t>
  </si>
  <si>
    <t>2256/2</t>
  </si>
  <si>
    <t>2256</t>
  </si>
  <si>
    <t>1374</t>
  </si>
  <si>
    <t>MARINIĂ LUCIJA, UD. JOSIPA ro­. JURKOVIĂ</t>
  </si>
  <si>
    <t>RIJEKA, IVANA ÄORÄA 2</t>
  </si>
  <si>
    <t>KUTEREVO2256/2</t>
  </si>
  <si>
    <t>2256/3</t>
  </si>
  <si>
    <t>6639</t>
  </si>
  <si>
    <t>KUTEREVO2256/3</t>
  </si>
  <si>
    <t>KUTEREVO2257</t>
  </si>
  <si>
    <t>3230</t>
  </si>
  <si>
    <t>KUTEREVO2258</t>
  </si>
  <si>
    <t>1058</t>
  </si>
  <si>
    <t>MARINIĂ FRANJO, MATIN</t>
  </si>
  <si>
    <t>LIPOVLJE, LIPOVLJE 91</t>
  </si>
  <si>
    <t>KUTEREVO2259</t>
  </si>
  <si>
    <t>2260</t>
  </si>
  <si>
    <t>KUTEREVO2260</t>
  </si>
  <si>
    <t>MARINIĂ PETAR, MARTINOV</t>
  </si>
  <si>
    <t>KUTEREVO, KUTEREVO 174</t>
  </si>
  <si>
    <t>2261/1</t>
  </si>
  <si>
    <t>2949</t>
  </si>
  <si>
    <t>MARINIĂ MIRKO, TOMIN</t>
  </si>
  <si>
    <t>KUTEREVO, KUTEREVO 176</t>
  </si>
  <si>
    <t>KUTEREVO2261/1</t>
  </si>
  <si>
    <t>2261/2</t>
  </si>
  <si>
    <t>4291</t>
  </si>
  <si>
    <t>9916</t>
  </si>
  <si>
    <t>KUTEREVO2261/2</t>
  </si>
  <si>
    <t>5625</t>
  </si>
  <si>
    <t>2262/1</t>
  </si>
  <si>
    <t>KUTEREVO2262/1</t>
  </si>
  <si>
    <t>2262/2</t>
  </si>
  <si>
    <t>KUTEREVO2262/2</t>
  </si>
  <si>
    <t>2262/3</t>
  </si>
  <si>
    <t>9538</t>
  </si>
  <si>
    <t>KUTEREVO2262/3</t>
  </si>
  <si>
    <t>6661</t>
  </si>
  <si>
    <t>6521</t>
  </si>
  <si>
    <t>6003</t>
  </si>
  <si>
    <t>SVICA6521</t>
  </si>
  <si>
    <t>4492</t>
  </si>
  <si>
    <t>6526</t>
  </si>
  <si>
    <t>13412</t>
  </si>
  <si>
    <t>SVICA6526</t>
  </si>
  <si>
    <t>10060</t>
  </si>
  <si>
    <t>6528</t>
  </si>
  <si>
    <t>12142</t>
  </si>
  <si>
    <t>24281</t>
  </si>
  <si>
    <t>BARKOVIĂ FRANJO, FRANJIN</t>
  </si>
  <si>
    <t>LIPOVLJE, LIPOVLJE 32</t>
  </si>
  <si>
    <t>SVICA6528</t>
  </si>
  <si>
    <t>BUKOVAC MARIO, JOSIP</t>
  </si>
  <si>
    <t>LIPOVLJE, LIPOVLJE 77</t>
  </si>
  <si>
    <t>6535</t>
  </si>
  <si>
    <t>18890</t>
  </si>
  <si>
    <t>AMIĂ RUÄA, Ä. PETRA ro­. DASOVIĂ</t>
  </si>
  <si>
    <t>SVICA6535</t>
  </si>
  <si>
    <t>12416</t>
  </si>
  <si>
    <t>MARKOVIĂ DRAGICA, UD. VIDA</t>
  </si>
  <si>
    <t>OTO╚AC, GORNJA DUBRAVA 40</t>
  </si>
  <si>
    <t>ÄUÄIĂ MARIJA ro­. DASOVIĂ</t>
  </si>
  <si>
    <t>ŐVICA, ŐVICA 20/A</t>
  </si>
  <si>
    <t>6536</t>
  </si>
  <si>
    <t>588</t>
  </si>
  <si>
    <t>ROÄMAN DAMIR, IVANOV</t>
  </si>
  <si>
    <t>LIPOVLJE, LIPOVLJE 70</t>
  </si>
  <si>
    <t>SVICA6536</t>
  </si>
  <si>
    <t>ROÄMAN JOSIP, IVANOV</t>
  </si>
  <si>
    <t>ROÄMAN PAVAO, IVANOV</t>
  </si>
  <si>
    <t>ROÄMAN TOMO, IVANOV</t>
  </si>
  <si>
    <t>6537</t>
  </si>
  <si>
    <t>SVICA6537</t>
  </si>
  <si>
    <t>6539</t>
  </si>
  <si>
    <t>MAJETIĂ ANKA, UD. MIJE ro­. MARINIĂ</t>
  </si>
  <si>
    <t>LIPOVLJE, LIPOVLJE 36</t>
  </si>
  <si>
    <t>SVICA6539</t>
  </si>
  <si>
    <t>MAJETIĂ LJUBA, MIJINA</t>
  </si>
  <si>
    <t>6546</t>
  </si>
  <si>
    <t>682</t>
  </si>
  <si>
    <t>16002</t>
  </si>
  <si>
    <t>BUKOVAC DRAGAN, PETROV</t>
  </si>
  <si>
    <t>SVICA6546</t>
  </si>
  <si>
    <t>6547</t>
  </si>
  <si>
    <t>13520</t>
  </si>
  <si>
    <t>SVICA6547</t>
  </si>
  <si>
    <t>6552</t>
  </si>
  <si>
    <t>SVICA6552</t>
  </si>
  <si>
    <t>6553</t>
  </si>
  <si>
    <t>SVICA6553</t>
  </si>
  <si>
    <t>6554</t>
  </si>
  <si>
    <t>4499</t>
  </si>
  <si>
    <t>16009</t>
  </si>
  <si>
    <t>SVICA6554</t>
  </si>
  <si>
    <t>6662</t>
  </si>
  <si>
    <t>CVITKOVIĂ IVAN, TOMISLAVOV</t>
  </si>
  <si>
    <t>OTO╚AC, FORTI╚KA 41</t>
  </si>
  <si>
    <t>SVICA6662</t>
  </si>
  <si>
    <t>CVITKOVIĂ JANDRE, TOMIN</t>
  </si>
  <si>
    <t>LIPOVLJE, LIPOVLJE 44</t>
  </si>
  <si>
    <t>CVITKOVIĂ LJUBICA, UD. TOME ro­. BARBARIĂ</t>
  </si>
  <si>
    <t>GRLEVIĂ KATICA, Ä. STIPE ro­. CVITKOVIĂ</t>
  </si>
  <si>
    <t>OTO╚AC, DONJA DUBRAVA 36</t>
  </si>
  <si>
    <t>MARINCEL ANKICA, Ä. JANDRE ro­. CVITKOVIĂ</t>
  </si>
  <si>
    <t>OTO╚AC, FORCURANJE 7</t>
  </si>
  <si>
    <t>RUPLIĂ VESNA, Ä. JOSIPA ro­. CVITKOVIĂ</t>
  </si>
  <si>
    <t>LIPOVLJE, LIPOVLJE 5</t>
  </si>
  <si>
    <t>6663</t>
  </si>
  <si>
    <t>2881</t>
  </si>
  <si>
    <t>SVICA6663</t>
  </si>
  <si>
    <t>2593</t>
  </si>
  <si>
    <t>SVICA6664</t>
  </si>
  <si>
    <t>6665/1</t>
  </si>
  <si>
    <t>6665</t>
  </si>
  <si>
    <t>5892</t>
  </si>
  <si>
    <t>SVICA6665/1</t>
  </si>
  <si>
    <t>3928</t>
  </si>
  <si>
    <t>6665/2</t>
  </si>
  <si>
    <t>SVICA6665/2</t>
  </si>
  <si>
    <t>6666</t>
  </si>
  <si>
    <t>4557</t>
  </si>
  <si>
    <t>SVICA6666</t>
  </si>
  <si>
    <t>6674</t>
  </si>
  <si>
    <t>790</t>
  </si>
  <si>
    <t>6938</t>
  </si>
  <si>
    <t>MAJETIĂ DRAGANA, DRAGAN</t>
  </si>
  <si>
    <t>OTO╚AC, IVE SENJANINA 27</t>
  </si>
  <si>
    <t>SVICA6674</t>
  </si>
  <si>
    <t>MAJETIĂ LJUBA, Ä. DANE ro­. MAJETIĂ</t>
  </si>
  <si>
    <t>LIPOVLJE, LIPOVLJE 49</t>
  </si>
  <si>
    <t>MARINCEL MILKA, UD. DRAGANA ro­. MAJETIĂ</t>
  </si>
  <si>
    <t>LIPOVLJE, LIPOVLJE 51/A</t>
  </si>
  <si>
    <t>MARINIĂ MANDICA, Ä. DRAGANA ro­. MAJETIĂ</t>
  </si>
  <si>
    <t>LIPOVLJE, LIPOVLJE 37</t>
  </si>
  <si>
    <t>PIRŐLJIN KATICA, Ä. NEVENA ro­. MAJETIĂ</t>
  </si>
  <si>
    <t>6675</t>
  </si>
  <si>
    <t>SVICA6675</t>
  </si>
  <si>
    <t>6677</t>
  </si>
  <si>
    <t>29687</t>
  </si>
  <si>
    <t>SVICA6677</t>
  </si>
  <si>
    <t>6678</t>
  </si>
  <si>
    <t>7226</t>
  </si>
  <si>
    <t>16408</t>
  </si>
  <si>
    <t>SVICA6678</t>
  </si>
  <si>
    <t>6681</t>
  </si>
  <si>
    <t>SVICA6681</t>
  </si>
  <si>
    <t>6682</t>
  </si>
  <si>
    <t>1392</t>
  </si>
  <si>
    <t>SVICA6682</t>
  </si>
  <si>
    <t>6683/2</t>
  </si>
  <si>
    <t>6683</t>
  </si>
  <si>
    <t>11006</t>
  </si>
  <si>
    <t>SVICA6683/2</t>
  </si>
  <si>
    <t>6684</t>
  </si>
  <si>
    <t>SVICA6684</t>
  </si>
  <si>
    <t>6685</t>
  </si>
  <si>
    <t>7772</t>
  </si>
  <si>
    <t>10649</t>
  </si>
  <si>
    <t>SVICA6685</t>
  </si>
  <si>
    <t>6686</t>
  </si>
  <si>
    <t>5629</t>
  </si>
  <si>
    <t>16879</t>
  </si>
  <si>
    <t>SVICA6686</t>
  </si>
  <si>
    <t>11250</t>
  </si>
  <si>
    <t>6687</t>
  </si>
  <si>
    <t>SVICA6687</t>
  </si>
  <si>
    <t>6688</t>
  </si>
  <si>
    <t>5122</t>
  </si>
  <si>
    <t>SVICA6688</t>
  </si>
  <si>
    <t>6689</t>
  </si>
  <si>
    <t>253</t>
  </si>
  <si>
    <t>9923</t>
  </si>
  <si>
    <t>MARINCEL DANE, ANTUNOV</t>
  </si>
  <si>
    <t>LIPOVLJE, LIPOVLJE 40</t>
  </si>
  <si>
    <t>SVICA6689</t>
  </si>
  <si>
    <t>12772</t>
  </si>
  <si>
    <t>25544</t>
  </si>
  <si>
    <t>SVICA6690</t>
  </si>
  <si>
    <t>ROÄMAN LJUBICA, UD.NIKOLE</t>
  </si>
  <si>
    <t>6691</t>
  </si>
  <si>
    <t>19645</t>
  </si>
  <si>
    <t>SVICA6691</t>
  </si>
  <si>
    <t>6692</t>
  </si>
  <si>
    <t>SVICA6692</t>
  </si>
  <si>
    <t>SVICA6697</t>
  </si>
  <si>
    <t>6703</t>
  </si>
  <si>
    <t>SVICA6703</t>
  </si>
  <si>
    <t>6704</t>
  </si>
  <si>
    <t>SVICA6704</t>
  </si>
  <si>
    <t>6706</t>
  </si>
  <si>
    <t>BUKOVAC IVAN, NIKOLIN</t>
  </si>
  <si>
    <t>LIPOVLJE, LIPOVLJE 41</t>
  </si>
  <si>
    <t>SVICA6706</t>
  </si>
  <si>
    <t>6707</t>
  </si>
  <si>
    <t>SVICA6707</t>
  </si>
  <si>
    <t>6710</t>
  </si>
  <si>
    <t>4147</t>
  </si>
  <si>
    <t>BURIĂ STJEPAN, IVANOV</t>
  </si>
  <si>
    <t>LIPOVLJE, LIPOVLJE 82</t>
  </si>
  <si>
    <t>SVICA6710</t>
  </si>
  <si>
    <t>6711</t>
  </si>
  <si>
    <t>SVICA6711</t>
  </si>
  <si>
    <t>6713</t>
  </si>
  <si>
    <t>SVICA6713</t>
  </si>
  <si>
    <t>6716</t>
  </si>
  <si>
    <t>SVICA6716</t>
  </si>
  <si>
    <t>6717</t>
  </si>
  <si>
    <t>SVICA6717</t>
  </si>
  <si>
    <t>6718</t>
  </si>
  <si>
    <t>22957</t>
  </si>
  <si>
    <t>1/12</t>
  </si>
  <si>
    <t>SVICA6718</t>
  </si>
  <si>
    <t>11/12</t>
  </si>
  <si>
    <t>6830/1</t>
  </si>
  <si>
    <t>6830</t>
  </si>
  <si>
    <t>23019</t>
  </si>
  <si>
    <t>1630864</t>
  </si>
  <si>
    <t>SVICA6830/1</t>
  </si>
  <si>
    <t>ROÄMAN ROÄA, UD. FILIPA roş. BUKOVAC</t>
  </si>
  <si>
    <t>508</t>
  </si>
  <si>
    <t>9531</t>
  </si>
  <si>
    <t>ŐPOR╚IĂ SLAVKO, PAVLOV</t>
  </si>
  <si>
    <t>LIPOVLJE, LIPOVLJE 85</t>
  </si>
  <si>
    <t>4766</t>
  </si>
  <si>
    <t>5499</t>
  </si>
  <si>
    <t>SVICA4766</t>
  </si>
  <si>
    <t>2751</t>
  </si>
  <si>
    <t>4773</t>
  </si>
  <si>
    <t>3971</t>
  </si>
  <si>
    <t>SVICA4773</t>
  </si>
  <si>
    <t>4775</t>
  </si>
  <si>
    <t>SVICA4775</t>
  </si>
  <si>
    <t>4777</t>
  </si>
  <si>
    <t>10391</t>
  </si>
  <si>
    <t>20778</t>
  </si>
  <si>
    <t>SVICA4777</t>
  </si>
  <si>
    <t>10387</t>
  </si>
  <si>
    <t>4778/1</t>
  </si>
  <si>
    <t>4778</t>
  </si>
  <si>
    <t>SVICA4778/1</t>
  </si>
  <si>
    <t>4778/2</t>
  </si>
  <si>
    <t>SVICA4778/2</t>
  </si>
  <si>
    <t>4778/3</t>
  </si>
  <si>
    <t>SVICA4778/3</t>
  </si>
  <si>
    <t>4778/4</t>
  </si>
  <si>
    <t>SVICA4778/4</t>
  </si>
  <si>
    <t>4778/5</t>
  </si>
  <si>
    <t>SVICA4778/5</t>
  </si>
  <si>
    <t>4778/6</t>
  </si>
  <si>
    <t>SVICA4778/6</t>
  </si>
  <si>
    <t>4778/7</t>
  </si>
  <si>
    <t>SVICA4778/7</t>
  </si>
  <si>
    <t>4778/8</t>
  </si>
  <si>
    <t>SVICA4778/8</t>
  </si>
  <si>
    <t>4778/9</t>
  </si>
  <si>
    <t>972</t>
  </si>
  <si>
    <t>SVICA4778/9</t>
  </si>
  <si>
    <t>4778/10</t>
  </si>
  <si>
    <t>SVICA4778/10</t>
  </si>
  <si>
    <t>4779</t>
  </si>
  <si>
    <t>SVICA4779</t>
  </si>
  <si>
    <t>4781</t>
  </si>
  <si>
    <t>SVICA4781</t>
  </si>
  <si>
    <t>4782</t>
  </si>
  <si>
    <t>9581</t>
  </si>
  <si>
    <t>19159</t>
  </si>
  <si>
    <t>SVICA4782</t>
  </si>
  <si>
    <t>9578</t>
  </si>
  <si>
    <t>4784</t>
  </si>
  <si>
    <t>SVICA4784</t>
  </si>
  <si>
    <t>4797</t>
  </si>
  <si>
    <t>2826</t>
  </si>
  <si>
    <t>SVICA4797</t>
  </si>
  <si>
    <t>4798</t>
  </si>
  <si>
    <t>SVICA4798</t>
  </si>
  <si>
    <t>4800</t>
  </si>
  <si>
    <t>9427</t>
  </si>
  <si>
    <t>SVICA4800</t>
  </si>
  <si>
    <t>4801</t>
  </si>
  <si>
    <t>SVICA4801</t>
  </si>
  <si>
    <t>SVICA5003</t>
  </si>
  <si>
    <t>6559</t>
  </si>
  <si>
    <t>SVICA6559</t>
  </si>
  <si>
    <t>3550</t>
  </si>
  <si>
    <t>6564</t>
  </si>
  <si>
    <t>SVICA6564</t>
  </si>
  <si>
    <t>6565</t>
  </si>
  <si>
    <t>SVICA6565</t>
  </si>
  <si>
    <t>6566</t>
  </si>
  <si>
    <t>4535</t>
  </si>
  <si>
    <t>SVICA6566</t>
  </si>
  <si>
    <t>6567</t>
  </si>
  <si>
    <t>6226</t>
  </si>
  <si>
    <t>SVICA6567</t>
  </si>
  <si>
    <t>6568</t>
  </si>
  <si>
    <t>SVICA6568</t>
  </si>
  <si>
    <t>6569</t>
  </si>
  <si>
    <t>6855</t>
  </si>
  <si>
    <t>SVICA6569</t>
  </si>
  <si>
    <t>6570</t>
  </si>
  <si>
    <t>SVICA6570</t>
  </si>
  <si>
    <t>6571</t>
  </si>
  <si>
    <t>SVICA6571</t>
  </si>
  <si>
    <t>6572</t>
  </si>
  <si>
    <t>5985</t>
  </si>
  <si>
    <t>SVICA6572</t>
  </si>
  <si>
    <t>6576</t>
  </si>
  <si>
    <t>6050</t>
  </si>
  <si>
    <t>SVICA6576</t>
  </si>
  <si>
    <t>6577</t>
  </si>
  <si>
    <t>4611</t>
  </si>
  <si>
    <t>SVICA6577</t>
  </si>
  <si>
    <t>6583</t>
  </si>
  <si>
    <t>SVICA6583</t>
  </si>
  <si>
    <t>6584</t>
  </si>
  <si>
    <t>SVICA6584</t>
  </si>
  <si>
    <t>6585</t>
  </si>
  <si>
    <t>SVICA6585</t>
  </si>
  <si>
    <t>6586</t>
  </si>
  <si>
    <t>SVICA6586</t>
  </si>
  <si>
    <t>6587</t>
  </si>
  <si>
    <t>2654</t>
  </si>
  <si>
    <t>SVICA6587</t>
  </si>
  <si>
    <t>6588</t>
  </si>
  <si>
    <t>SVICA6588</t>
  </si>
  <si>
    <t>2162</t>
  </si>
  <si>
    <t>6589</t>
  </si>
  <si>
    <t>7053</t>
  </si>
  <si>
    <t>SVICA6589</t>
  </si>
  <si>
    <t>6590</t>
  </si>
  <si>
    <t>5794</t>
  </si>
  <si>
    <t>SVICA6590</t>
  </si>
  <si>
    <t>6591</t>
  </si>
  <si>
    <t>5431</t>
  </si>
  <si>
    <t>10862</t>
  </si>
  <si>
    <t>SVICA6591</t>
  </si>
  <si>
    <t>MAJETIĂ KATA, UD. IVANA</t>
  </si>
  <si>
    <t>6592</t>
  </si>
  <si>
    <t>4927</t>
  </si>
  <si>
    <t>SVICA6592</t>
  </si>
  <si>
    <t>8405</t>
  </si>
  <si>
    <t>SVICA6593</t>
  </si>
  <si>
    <t>6594</t>
  </si>
  <si>
    <t>10384</t>
  </si>
  <si>
    <t>41532</t>
  </si>
  <si>
    <t>SVICA6594</t>
  </si>
  <si>
    <t>4625</t>
  </si>
  <si>
    <t>470</t>
  </si>
  <si>
    <t>ODORLIĂ LUCIJA, UD. TOME ro­. NIKŐIĂ</t>
  </si>
  <si>
    <t>KOMPOLJE, KOMPOLJE 172</t>
  </si>
  <si>
    <t>6595</t>
  </si>
  <si>
    <t>SVICA6595</t>
  </si>
  <si>
    <t>6596</t>
  </si>
  <si>
    <t>SVICA6596</t>
  </si>
  <si>
    <t>6597</t>
  </si>
  <si>
    <t>SVICA6597</t>
  </si>
  <si>
    <t>6598</t>
  </si>
  <si>
    <t>SVICA6598</t>
  </si>
  <si>
    <t>6599</t>
  </si>
  <si>
    <t>SVICA6599</t>
  </si>
  <si>
    <t>6600</t>
  </si>
  <si>
    <t>SVICA6600</t>
  </si>
  <si>
    <t>6601</t>
  </si>
  <si>
    <t>SVICA6601</t>
  </si>
  <si>
    <t>6602</t>
  </si>
  <si>
    <t>3726</t>
  </si>
  <si>
    <t>SVICA6602</t>
  </si>
  <si>
    <t>6603</t>
  </si>
  <si>
    <t>SVICA6603</t>
  </si>
  <si>
    <t>6604</t>
  </si>
  <si>
    <t>SVICA6604</t>
  </si>
  <si>
    <t>2834</t>
  </si>
  <si>
    <t>6605</t>
  </si>
  <si>
    <t>3870</t>
  </si>
  <si>
    <t>SVICA6605</t>
  </si>
  <si>
    <t>2579</t>
  </si>
  <si>
    <t>6606</t>
  </si>
  <si>
    <t>281</t>
  </si>
  <si>
    <t>SVICA6606</t>
  </si>
  <si>
    <t>6607</t>
  </si>
  <si>
    <t>SVICA6607</t>
  </si>
  <si>
    <t>6608</t>
  </si>
  <si>
    <t>4672</t>
  </si>
  <si>
    <t>SVICA6608</t>
  </si>
  <si>
    <t>3115</t>
  </si>
  <si>
    <t>6609</t>
  </si>
  <si>
    <t>3546</t>
  </si>
  <si>
    <t>SVICA6609</t>
  </si>
  <si>
    <t>6610</t>
  </si>
  <si>
    <t>SVICA6610</t>
  </si>
  <si>
    <t>10937</t>
  </si>
  <si>
    <t>32810</t>
  </si>
  <si>
    <t>MARINIĂ JULKA, JOSINA</t>
  </si>
  <si>
    <t>OTO╚AC, RUşERA BOŐKOVIĂA 2/B</t>
  </si>
  <si>
    <t>6/12</t>
  </si>
  <si>
    <t>SVICA6611</t>
  </si>
  <si>
    <t>MARINIĂ MARIJA, UD. IVANA ro­. FUMIĂ</t>
  </si>
  <si>
    <t>OTO╚AC, PETRA ZRINSKOG 11</t>
  </si>
  <si>
    <t>4/12</t>
  </si>
  <si>
    <t>MARINIĂ ÄELJKO, IVANOV</t>
  </si>
  <si>
    <t>OREŐKOVIĂ NATALIJA, UD. BORISA ro­. R. MARINIĂ</t>
  </si>
  <si>
    <t>ZAGREB, PETE POLJANICE 2</t>
  </si>
  <si>
    <t>21873</t>
  </si>
  <si>
    <t>6615</t>
  </si>
  <si>
    <t>8897</t>
  </si>
  <si>
    <t>SVICA6615</t>
  </si>
  <si>
    <t>6617</t>
  </si>
  <si>
    <t>2630</t>
  </si>
  <si>
    <t>5260</t>
  </si>
  <si>
    <t>MARINCEL JANDRE, PAVLOV</t>
  </si>
  <si>
    <t>SVICA6617</t>
  </si>
  <si>
    <t>6618</t>
  </si>
  <si>
    <t>10116</t>
  </si>
  <si>
    <t>SVICA6618</t>
  </si>
  <si>
    <t>6744</t>
  </si>
  <si>
    <t>6619</t>
  </si>
  <si>
    <t>15305</t>
  </si>
  <si>
    <t>MARINCEL MLADEN, MARTINOV</t>
  </si>
  <si>
    <t>LIPOVLJE, LIPOVLJE 51</t>
  </si>
  <si>
    <t>SVICA6619</t>
  </si>
  <si>
    <t>6620</t>
  </si>
  <si>
    <t>393</t>
  </si>
  <si>
    <t>2195</t>
  </si>
  <si>
    <t>4389</t>
  </si>
  <si>
    <t>BUNJEVLEVIĂ MANDA, UD.FRANJE ro­. MARKOVIĂ</t>
  </si>
  <si>
    <t>PROZOR, PROZOR 185</t>
  </si>
  <si>
    <t>SVICA6620</t>
  </si>
  <si>
    <t>BUNJEVLEVIĂ NIKOLA, ŐIMIN</t>
  </si>
  <si>
    <t>PROZOR, PROZOR 186</t>
  </si>
  <si>
    <t>6621</t>
  </si>
  <si>
    <t>933</t>
  </si>
  <si>
    <t>10307</t>
  </si>
  <si>
    <t>SVICA6621</t>
  </si>
  <si>
    <t>714</t>
  </si>
  <si>
    <t>4221</t>
  </si>
  <si>
    <t>BUNJEVLEVIĂ MIHOVIO, STJEPANOV</t>
  </si>
  <si>
    <t>PROZOR, PROZOR 184</t>
  </si>
  <si>
    <t>394</t>
  </si>
  <si>
    <t>BUNJEVLEVIĂ TOMO, IVANOV</t>
  </si>
  <si>
    <t>PROZOR, PROZOR 187</t>
  </si>
  <si>
    <t>6622</t>
  </si>
  <si>
    <t>5033</t>
  </si>
  <si>
    <t>SVICA6622</t>
  </si>
  <si>
    <t>6624</t>
  </si>
  <si>
    <t>SVICA6624</t>
  </si>
  <si>
    <t>6625</t>
  </si>
  <si>
    <t>SVICA6625</t>
  </si>
  <si>
    <t>6626</t>
  </si>
  <si>
    <t>7726</t>
  </si>
  <si>
    <t>25760</t>
  </si>
  <si>
    <t>MAJETIĂ MARKO, MATIN</t>
  </si>
  <si>
    <t>BIZOVAC, BIZOVAC 0</t>
  </si>
  <si>
    <t>SVICA6626</t>
  </si>
  <si>
    <t>18034</t>
  </si>
  <si>
    <t>MARINIĂ MILAN, LOVRIN</t>
  </si>
  <si>
    <t>LIPOVLJE, LIPOVLJE 47</t>
  </si>
  <si>
    <t>6629</t>
  </si>
  <si>
    <t>21598</t>
  </si>
  <si>
    <t>32399</t>
  </si>
  <si>
    <t>SVICA6629</t>
  </si>
  <si>
    <t>10801</t>
  </si>
  <si>
    <t>ROÄMAN MANDA, UD. GRGE</t>
  </si>
  <si>
    <t>LIPOVLJE, LIPOVLJE 69</t>
  </si>
  <si>
    <t>6630</t>
  </si>
  <si>
    <t>9765</t>
  </si>
  <si>
    <t>SVICA6630</t>
  </si>
  <si>
    <t>6631</t>
  </si>
  <si>
    <t>22875</t>
  </si>
  <si>
    <t>SVICA6631</t>
  </si>
  <si>
    <t>6632</t>
  </si>
  <si>
    <t>559</t>
  </si>
  <si>
    <t>2690</t>
  </si>
  <si>
    <t>BUNJEVLEVIĂ MATE, IVANOV</t>
  </si>
  <si>
    <t>PROZOR, PROZOR 190</t>
  </si>
  <si>
    <t>SVICA6632</t>
  </si>
  <si>
    <t>6633</t>
  </si>
  <si>
    <t>397</t>
  </si>
  <si>
    <t>3295</t>
  </si>
  <si>
    <t>KOVALIĂ JOSIP, JURIN</t>
  </si>
  <si>
    <t>PROZOR, PROZOR 191</t>
  </si>
  <si>
    <t>SVICA6633</t>
  </si>
  <si>
    <t>6634</t>
  </si>
  <si>
    <t>398</t>
  </si>
  <si>
    <t>5334</t>
  </si>
  <si>
    <t>BUNJEVLEVIĂ IVAN, STIPIN</t>
  </si>
  <si>
    <t>PROZOR, PROZOR 207</t>
  </si>
  <si>
    <t>SVICA6634</t>
  </si>
  <si>
    <t>KOVALIĂ KATA, Ä. STIPE ro­. BUNJEVLEVIĂ</t>
  </si>
  <si>
    <t>PROZOR, PROZOR 205</t>
  </si>
  <si>
    <t>STANIŐIĂ ROÄA, MATINA</t>
  </si>
  <si>
    <t>PROZOR, PROZOR 26</t>
  </si>
  <si>
    <t>6635</t>
  </si>
  <si>
    <t>7542</t>
  </si>
  <si>
    <t>SVICA6635</t>
  </si>
  <si>
    <t>6637</t>
  </si>
  <si>
    <t>13283</t>
  </si>
  <si>
    <t>SVICA6637</t>
  </si>
  <si>
    <t>6643</t>
  </si>
  <si>
    <t>6638</t>
  </si>
  <si>
    <t>627</t>
  </si>
  <si>
    <t>PRPIĂ ZVONKO, DRAGAN</t>
  </si>
  <si>
    <t>PROZOR, PROZOR 55/B</t>
  </si>
  <si>
    <t>SVICA6638</t>
  </si>
  <si>
    <t>420</t>
  </si>
  <si>
    <t>STILINOVIĂ SLAVKO</t>
  </si>
  <si>
    <t>416</t>
  </si>
  <si>
    <t>16980</t>
  </si>
  <si>
    <t>EROR FRANJO, IVANOV</t>
  </si>
  <si>
    <t>PROZOR, PROZOR 289</t>
  </si>
  <si>
    <t>SVICA6639</t>
  </si>
  <si>
    <t>EROR PETAR, JOSIN</t>
  </si>
  <si>
    <t>PROZOR, PROZOR 286</t>
  </si>
  <si>
    <t>419</t>
  </si>
  <si>
    <t>EROR ROÄA, UD. IVANA ro­. PEŐUN</t>
  </si>
  <si>
    <t>PROZOR, PROZOR 285</t>
  </si>
  <si>
    <t>EROR ZDENKA, UD. NIKOLE ro­. ŐIMUNIĂ</t>
  </si>
  <si>
    <t>ZAGREB, KRANJ╚EVIĂEVA 30</t>
  </si>
  <si>
    <t>418</t>
  </si>
  <si>
    <t>UZELAC MIRA, Ä. STEVANA ro­. EROR</t>
  </si>
  <si>
    <t>OTO╚AC, KRALJA ZVONIMIRA 4</t>
  </si>
  <si>
    <t>6640</t>
  </si>
  <si>
    <t>3823</t>
  </si>
  <si>
    <t>SVICA6640</t>
  </si>
  <si>
    <t>6642</t>
  </si>
  <si>
    <t>5413</t>
  </si>
  <si>
    <t>KOSTELAC MARIJA, UD. JURE ro­. KLOBULAR</t>
  </si>
  <si>
    <t>PROZOR, PROZOR 244</t>
  </si>
  <si>
    <t>SVICA6642</t>
  </si>
  <si>
    <t>2676</t>
  </si>
  <si>
    <t>16067</t>
  </si>
  <si>
    <t>DEGORICIJA IVANA, Ä. ZVONKA ro­. KRANJLEVIĂ</t>
  </si>
  <si>
    <t>OTO╚AC, KRALJA ZVONIMIRA 74</t>
  </si>
  <si>
    <t>SVICA6643</t>
  </si>
  <si>
    <t>5363</t>
  </si>
  <si>
    <t>KRANJLEVIĂ ANTON, NIKOLIN</t>
  </si>
  <si>
    <t>PROZOR, PROZOR 222</t>
  </si>
  <si>
    <t>570</t>
  </si>
  <si>
    <t>KRANJLEVIĂ DRAGICA, UD. FRANE ro­. KOSTELAC</t>
  </si>
  <si>
    <t>PROZOR, PROZOR 222/B</t>
  </si>
  <si>
    <t>KRANJLEVIĂ DRAGO, JOSIPOV</t>
  </si>
  <si>
    <t>PROZOR, PROZOR 222/A</t>
  </si>
  <si>
    <t>569</t>
  </si>
  <si>
    <t>KRANJLEVIĂ MANDA, UD. JOSIPA ro­. KOSTELAC</t>
  </si>
  <si>
    <t>KRANJLEVIĂ MARIJA, Ä. IVICE ro­. RUKAVINA</t>
  </si>
  <si>
    <t>OTO╚AC, BARTOLA KAŐIĂA 13</t>
  </si>
  <si>
    <t>KRANJLEVIĂ MARIO, IVANOV</t>
  </si>
  <si>
    <t>571</t>
  </si>
  <si>
    <t>KRANJLEVIĂ NIKOLA, NIKOLIN</t>
  </si>
  <si>
    <t>PROZOR, PROZOR 219</t>
  </si>
  <si>
    <t>6645</t>
  </si>
  <si>
    <t>391</t>
  </si>
  <si>
    <t>7539</t>
  </si>
  <si>
    <t>MARKOVIĂ JURAJ, FRANIN</t>
  </si>
  <si>
    <t>PROZOR, PROZOR 304</t>
  </si>
  <si>
    <t>SVICA6645</t>
  </si>
  <si>
    <t>6648</t>
  </si>
  <si>
    <t>KOSTELAC BOÄO, KARLOV</t>
  </si>
  <si>
    <t>PROZOR, PROZOR 251</t>
  </si>
  <si>
    <t>SVICA6648</t>
  </si>
  <si>
    <t>ROGIĂ PETAR, FRANIN</t>
  </si>
  <si>
    <t>PROZOR, PROZOR 250/A</t>
  </si>
  <si>
    <t>433</t>
  </si>
  <si>
    <t>ŐIMATOVIĂ KATICA, UD. JOSE ro­. KOSTELAC</t>
  </si>
  <si>
    <t>PROZOR, PROZOR 252</t>
  </si>
  <si>
    <t>6649</t>
  </si>
  <si>
    <t>436</t>
  </si>
  <si>
    <t>KOSTELAC IVAN, JOSIPOV</t>
  </si>
  <si>
    <t>PROZOR, PROZOR 247</t>
  </si>
  <si>
    <t>SVICA6649</t>
  </si>
  <si>
    <t>KOSTELAC MIJO, JOSIN</t>
  </si>
  <si>
    <t>PROZOR, PROZOR 248</t>
  </si>
  <si>
    <t>437</t>
  </si>
  <si>
    <t>KOSTELAC ZVONIMIR, IVANOV</t>
  </si>
  <si>
    <t>SRBIJA, BALKA PA╚ANKA, MARŐA╚A TITA 1</t>
  </si>
  <si>
    <t>6653</t>
  </si>
  <si>
    <t>434</t>
  </si>
  <si>
    <t>KOSTELAC MANDA, UD. JOSE</t>
  </si>
  <si>
    <t>PROZOR, PROZOR 231</t>
  </si>
  <si>
    <t>SVICA6653</t>
  </si>
  <si>
    <t>6655</t>
  </si>
  <si>
    <t>8463</t>
  </si>
  <si>
    <t>OREŐKOVIĂ FRANJO, NIKOLIN</t>
  </si>
  <si>
    <t>PROZOR, PROZOR 180</t>
  </si>
  <si>
    <t>SVICA6655</t>
  </si>
  <si>
    <t>6652/1</t>
  </si>
  <si>
    <t>6652</t>
  </si>
  <si>
    <t>3248</t>
  </si>
  <si>
    <t>19480</t>
  </si>
  <si>
    <t>KOSTELAC BERISLAV</t>
  </si>
  <si>
    <t>PROZOR, PROZOR 11/A</t>
  </si>
  <si>
    <t>10/24</t>
  </si>
  <si>
    <t>SVICA6652</t>
  </si>
  <si>
    <t>562</t>
  </si>
  <si>
    <t>3244</t>
  </si>
  <si>
    <t>KOSTELAC DRAGICA, UD. NIKOLE</t>
  </si>
  <si>
    <t>OTO╚AC, BANA JOSIPA JELA╚IĂA 6</t>
  </si>
  <si>
    <t>2543</t>
  </si>
  <si>
    <t>KOSTELAC FILIP, IVANOV</t>
  </si>
  <si>
    <t>KOSTELAC NIKOLA</t>
  </si>
  <si>
    <t>PROZOR, PROZOR 232</t>
  </si>
  <si>
    <t>12/24</t>
  </si>
  <si>
    <t>440</t>
  </si>
  <si>
    <t>KOSTELAC STJEPAN, MATIN</t>
  </si>
  <si>
    <t>PROZOR, PROZOR 230</t>
  </si>
  <si>
    <t>441</t>
  </si>
  <si>
    <t>6429</t>
  </si>
  <si>
    <t>KOSTELAC TOMO, PAVLOV</t>
  </si>
  <si>
    <t>PROZOR, PROZOR 224</t>
  </si>
  <si>
    <t>MAGDI├-BIÄANOVI├ VERA, Ä. IVANA</t>
  </si>
  <si>
    <t>OTO╚AC, ĂIRILA I METODA 2</t>
  </si>
  <si>
    <t>2/24</t>
  </si>
  <si>
    <t>6652/2</t>
  </si>
  <si>
    <t>6652/4</t>
  </si>
  <si>
    <t>6652/5</t>
  </si>
  <si>
    <t>6652/3</t>
  </si>
  <si>
    <t>KUTEREVO602</t>
  </si>
  <si>
    <t>KUTEREVO603</t>
  </si>
  <si>
    <t>1316</t>
  </si>
  <si>
    <t>2632</t>
  </si>
  <si>
    <t>KUTEREVO605</t>
  </si>
  <si>
    <t>KUTEREVO607</t>
  </si>
  <si>
    <t>RONLEVIĂ JURE, PAVIN</t>
  </si>
  <si>
    <t>KUTEREVO, KUTEREVO 137</t>
  </si>
  <si>
    <t>KUTEREVO637</t>
  </si>
  <si>
    <t>639</t>
  </si>
  <si>
    <t>KUTEREVO639</t>
  </si>
  <si>
    <t>KUTEREVO640</t>
  </si>
  <si>
    <t>641</t>
  </si>
  <si>
    <t>RONLEVIĂ NIKOLA, MARTINOV</t>
  </si>
  <si>
    <t>KUTEREVO, KUTEREVO 133</t>
  </si>
  <si>
    <t>KUTEREVO641</t>
  </si>
  <si>
    <t>2967</t>
  </si>
  <si>
    <t>BUKOVAC PAVLE, MIJIN</t>
  </si>
  <si>
    <t>KUTEREVO, KUTEREVO 142</t>
  </si>
  <si>
    <t>KUTEREVO2967</t>
  </si>
  <si>
    <t>2968</t>
  </si>
  <si>
    <t>RONLEVIĂ ANICA, UD. IVANA ro­. RONLEVIĂ</t>
  </si>
  <si>
    <t>KUTEREVO, KUTEREVO 135</t>
  </si>
  <si>
    <t>KUTEREVO2968</t>
  </si>
  <si>
    <t>2970</t>
  </si>
  <si>
    <t>KUTEREVO2970</t>
  </si>
  <si>
    <t>136</t>
  </si>
  <si>
    <t>RONLEVIĂ JOSIP, FRANJIN</t>
  </si>
  <si>
    <t>KUTEREVO, KUTEREVO 141</t>
  </si>
  <si>
    <t>KUTEREVO2971</t>
  </si>
  <si>
    <t>2972</t>
  </si>
  <si>
    <t>KUTEREVO2972</t>
  </si>
  <si>
    <t>2973/1</t>
  </si>
  <si>
    <t>2973</t>
  </si>
  <si>
    <t>RONLEVIĂ JOSIP, TOMIN</t>
  </si>
  <si>
    <t>BRINJE, LOKMERI 26/A</t>
  </si>
  <si>
    <t>KUTEREVO2973/1</t>
  </si>
  <si>
    <t>RONLEVIĂ MILAN, TOMIN</t>
  </si>
  <si>
    <t>KUTEREVO, KUTEREVO 139</t>
  </si>
  <si>
    <t>2973/2</t>
  </si>
  <si>
    <t>KUTEREVO2973/2</t>
  </si>
  <si>
    <t>RONLEVIĂ ANDRIJA, JOSIPOV</t>
  </si>
  <si>
    <t>KUTEREVO, KUTEREVO 107</t>
  </si>
  <si>
    <t>KUTEREVO2974</t>
  </si>
  <si>
    <t>2975</t>
  </si>
  <si>
    <t>5920</t>
  </si>
  <si>
    <t>RONLEVIĂ DRAGAN, JOSIPOV</t>
  </si>
  <si>
    <t>KUTEREVO, KUTEREVO 140</t>
  </si>
  <si>
    <t>KUTEREVO2975</t>
  </si>
  <si>
    <t>2976</t>
  </si>
  <si>
    <t>KUTEREVO2976</t>
  </si>
  <si>
    <t>2977</t>
  </si>
  <si>
    <t>KUTEREVO2977</t>
  </si>
  <si>
    <t>2979</t>
  </si>
  <si>
    <t>3000</t>
  </si>
  <si>
    <t>KUTEREVO2979</t>
  </si>
  <si>
    <t>2980/1</t>
  </si>
  <si>
    <t>2980</t>
  </si>
  <si>
    <t>KUTEREVO2980/1</t>
  </si>
  <si>
    <t>2981</t>
  </si>
  <si>
    <t>KUTEREVO2981</t>
  </si>
  <si>
    <t>2982</t>
  </si>
  <si>
    <t>KUTEREVO2982</t>
  </si>
  <si>
    <t>2984</t>
  </si>
  <si>
    <t>22267</t>
  </si>
  <si>
    <t>KUTEREVO2984</t>
  </si>
  <si>
    <t>15793</t>
  </si>
  <si>
    <t>3054/1</t>
  </si>
  <si>
    <t>3054</t>
  </si>
  <si>
    <t>4747</t>
  </si>
  <si>
    <t>KUTEREVO3054/1</t>
  </si>
  <si>
    <t>3054/2</t>
  </si>
  <si>
    <t>1813</t>
  </si>
  <si>
    <t>KUTEREVO3054/2</t>
  </si>
  <si>
    <t>3054/3</t>
  </si>
  <si>
    <t>8589</t>
  </si>
  <si>
    <t>KUTEREVO3054/3</t>
  </si>
  <si>
    <t>3070</t>
  </si>
  <si>
    <t>8362</t>
  </si>
  <si>
    <t>KUTEREVO3070</t>
  </si>
  <si>
    <t>3078</t>
  </si>
  <si>
    <t>KUTEREVO3078</t>
  </si>
  <si>
    <t>3079</t>
  </si>
  <si>
    <t>860</t>
  </si>
  <si>
    <t>PODNAR NIKOLA, STJEPANOV</t>
  </si>
  <si>
    <t>KUTEREVO, KUTEREVO 39</t>
  </si>
  <si>
    <t>KUTEREVO3079</t>
  </si>
  <si>
    <t>KUTEREVO3080</t>
  </si>
  <si>
    <t>3081</t>
  </si>
  <si>
    <t>KUTEREVO3081</t>
  </si>
  <si>
    <t>3082/2</t>
  </si>
  <si>
    <t>3082</t>
  </si>
  <si>
    <t>5855</t>
  </si>
  <si>
    <t>KUTEREVO3082/2</t>
  </si>
  <si>
    <t>KUTEREVO3086</t>
  </si>
  <si>
    <t>KUTEREVO3087</t>
  </si>
  <si>
    <t>KUTEREVO3088</t>
  </si>
  <si>
    <t>KUTEREVO3089</t>
  </si>
  <si>
    <t>KUTEREVO3090</t>
  </si>
  <si>
    <t>3091</t>
  </si>
  <si>
    <t>KUTEREVO3091</t>
  </si>
  <si>
    <t>3092</t>
  </si>
  <si>
    <t>KUTEREVO3092</t>
  </si>
  <si>
    <t>3259</t>
  </si>
  <si>
    <t>KUTEREVO3093</t>
  </si>
  <si>
    <t>3094</t>
  </si>
  <si>
    <t>KUTEREVO3094</t>
  </si>
  <si>
    <t>3095</t>
  </si>
  <si>
    <t>KUTEREVO3095</t>
  </si>
  <si>
    <t>4424</t>
  </si>
  <si>
    <t>KUTEREVO3122</t>
  </si>
  <si>
    <t>3123</t>
  </si>
  <si>
    <t>KUTEREVO3123</t>
  </si>
  <si>
    <t>3146</t>
  </si>
  <si>
    <t>8103</t>
  </si>
  <si>
    <t>MARINIĂ IVAN, PETROV</t>
  </si>
  <si>
    <t>KUTEREVO, KUTEREVO 178/A</t>
  </si>
  <si>
    <t>KUTEREVO3146</t>
  </si>
  <si>
    <t>3181</t>
  </si>
  <si>
    <t>KUTEREVO3181</t>
  </si>
  <si>
    <t>3184</t>
  </si>
  <si>
    <t>KUTEREVO3184</t>
  </si>
  <si>
    <t>3189</t>
  </si>
  <si>
    <t>13491</t>
  </si>
  <si>
    <t>KUTEREVO3189</t>
  </si>
  <si>
    <t>KUTEREVO3196</t>
  </si>
  <si>
    <t>KUTEREVO3197</t>
  </si>
  <si>
    <t>3253/16</t>
  </si>
  <si>
    <t>KUTEREVO3253/16</t>
  </si>
  <si>
    <t>3253/17</t>
  </si>
  <si>
    <t>3913</t>
  </si>
  <si>
    <t>7830</t>
  </si>
  <si>
    <t>KUTEREVO3253/17</t>
  </si>
  <si>
    <t>3253/18</t>
  </si>
  <si>
    <t>9398</t>
  </si>
  <si>
    <t>KUTEREVO3253/18</t>
  </si>
  <si>
    <t>3253/19</t>
  </si>
  <si>
    <t>KUTEREVO3253/19</t>
  </si>
  <si>
    <t>3253/20</t>
  </si>
  <si>
    <t>PODNAR ANKA, UD. PETRA</t>
  </si>
  <si>
    <t>KUTEREVO, KUTEREVO 110</t>
  </si>
  <si>
    <t>KUTEREVO3253/20</t>
  </si>
  <si>
    <t>3253/21</t>
  </si>
  <si>
    <t>KUTEREVO3253/21</t>
  </si>
  <si>
    <t>3253/22</t>
  </si>
  <si>
    <t>RONLEVIĂ ANA, UD. ADAMA</t>
  </si>
  <si>
    <t>KUTEREVO, KUTEREVO 130</t>
  </si>
  <si>
    <t>KUTEREVO3253/22</t>
  </si>
  <si>
    <t>3253/23</t>
  </si>
  <si>
    <t>16325</t>
  </si>
  <si>
    <t>KUTEREVO3253/23</t>
  </si>
  <si>
    <t>3253/25</t>
  </si>
  <si>
    <t>KUTEREVO3253/25</t>
  </si>
  <si>
    <t>3253/26</t>
  </si>
  <si>
    <t>3759</t>
  </si>
  <si>
    <t>KUTEREVO3253/26</t>
  </si>
  <si>
    <t>3253/27</t>
  </si>
  <si>
    <t>RONLEVIĂ IVAN, STJEPANOV</t>
  </si>
  <si>
    <t>KUTEREVO, KUTEREVO 129</t>
  </si>
  <si>
    <t>KUTEREVO3253/27</t>
  </si>
  <si>
    <t>3253/28</t>
  </si>
  <si>
    <t>6737</t>
  </si>
  <si>
    <t>ŐEPAC MARKO, IVANOV</t>
  </si>
  <si>
    <t>KUTEREVO, KUTEREVO 151</t>
  </si>
  <si>
    <t>KUTEREVO3253/28</t>
  </si>
  <si>
    <t>3253/29</t>
  </si>
  <si>
    <t>KUTEREVO3253/29</t>
  </si>
  <si>
    <t>3253/30</t>
  </si>
  <si>
    <t>KUTEREVO3253/30</t>
  </si>
  <si>
    <t>3253/31</t>
  </si>
  <si>
    <t>2583</t>
  </si>
  <si>
    <t>KUTEREVO3253/31</t>
  </si>
  <si>
    <t>3253/32</t>
  </si>
  <si>
    <t>KUTEREVO3253/32</t>
  </si>
  <si>
    <t>3253/33</t>
  </si>
  <si>
    <t>36592</t>
  </si>
  <si>
    <t>KUTEREVO3253/33</t>
  </si>
  <si>
    <t>3253/39</t>
  </si>
  <si>
    <t>15602</t>
  </si>
  <si>
    <t>KUTEREVO3253/39</t>
  </si>
  <si>
    <t>3253/40</t>
  </si>
  <si>
    <t>BUKOVAC JURE, GRGIN</t>
  </si>
  <si>
    <t>KUTEREVO, KUTEREVO 120</t>
  </si>
  <si>
    <t>KUTEREVO3253/40</t>
  </si>
  <si>
    <t>3253/41</t>
  </si>
  <si>
    <t>BUKOVAC KATA, UD. MILANA</t>
  </si>
  <si>
    <t>KUTEREVO, KUTEREVO 121</t>
  </si>
  <si>
    <t>KUTEREVO3253/41</t>
  </si>
  <si>
    <t>3253/42</t>
  </si>
  <si>
    <t>GVOZDANOVIĂ NADA, LUKINA</t>
  </si>
  <si>
    <t>KUTEREVO, KUTEREVO 119</t>
  </si>
  <si>
    <t>KUTEREVO3253/42</t>
  </si>
  <si>
    <t>3253/43</t>
  </si>
  <si>
    <t>KUTEREVO3253/43</t>
  </si>
  <si>
    <t>3253/44</t>
  </si>
  <si>
    <t>6942</t>
  </si>
  <si>
    <t>RONLEVIĂ PETAR, IVANOV</t>
  </si>
  <si>
    <t>ZAGREB, U╚KINA 16</t>
  </si>
  <si>
    <t>KUTEREVO3253/44</t>
  </si>
  <si>
    <t>3253/45</t>
  </si>
  <si>
    <t>5197</t>
  </si>
  <si>
    <t>KUTEREVO3253/45</t>
  </si>
  <si>
    <t>3253/47</t>
  </si>
  <si>
    <t>KUTEREVO3253/47</t>
  </si>
  <si>
    <t>3253/48</t>
  </si>
  <si>
    <t>4003</t>
  </si>
  <si>
    <t>KUTEREVO3253/48</t>
  </si>
  <si>
    <t>3253/49</t>
  </si>
  <si>
    <t>KUTEREVO3253/49</t>
  </si>
  <si>
    <t>3253/50</t>
  </si>
  <si>
    <t>8790</t>
  </si>
  <si>
    <t>KUTEREVO3253/50</t>
  </si>
  <si>
    <t>3253/52</t>
  </si>
  <si>
    <t>14242</t>
  </si>
  <si>
    <t>KUTEREVO3253/52</t>
  </si>
  <si>
    <t>12444</t>
  </si>
  <si>
    <t>3254/1</t>
  </si>
  <si>
    <t>3254</t>
  </si>
  <si>
    <t>KUTEREVO3254/1</t>
  </si>
  <si>
    <t>3254/2</t>
  </si>
  <si>
    <t>KUTEREVO3254/2</t>
  </si>
  <si>
    <t>3255/1</t>
  </si>
  <si>
    <t>3255</t>
  </si>
  <si>
    <t>KUTEREVO3255/1</t>
  </si>
  <si>
    <t>3255/2</t>
  </si>
  <si>
    <t>KUTEREVO3255/2</t>
  </si>
  <si>
    <t>3256</t>
  </si>
  <si>
    <t>2856</t>
  </si>
  <si>
    <t>KUTEREVO3256</t>
  </si>
  <si>
    <t>3257</t>
  </si>
  <si>
    <t>KUTEREVO3257</t>
  </si>
  <si>
    <t>3258</t>
  </si>
  <si>
    <t>KUTEREVO3258</t>
  </si>
  <si>
    <t>3261/1</t>
  </si>
  <si>
    <t>3261</t>
  </si>
  <si>
    <t>KUTEREVO3261/1</t>
  </si>
  <si>
    <t>3261/2</t>
  </si>
  <si>
    <t>KUTEREVO3261/2</t>
  </si>
  <si>
    <t>3263</t>
  </si>
  <si>
    <t>KUTEREVO3263</t>
  </si>
  <si>
    <t>3264</t>
  </si>
  <si>
    <t>KUTEREVO3264</t>
  </si>
  <si>
    <t>3273</t>
  </si>
  <si>
    <t>RONLEVIĂ IVAN, ADAMOV</t>
  </si>
  <si>
    <t>KUTEREVO3273</t>
  </si>
  <si>
    <t>3274</t>
  </si>
  <si>
    <t>KUTEREVO3274</t>
  </si>
  <si>
    <t>2281</t>
  </si>
  <si>
    <t>10628</t>
  </si>
  <si>
    <t>ŐPORLIĂ DRAGICA, UD. ŐIME ro­. MARINIĂ</t>
  </si>
  <si>
    <t>LIPOVLJE, LIPOVLJE 87</t>
  </si>
  <si>
    <t>KUTEREVO2281</t>
  </si>
  <si>
    <t>8470</t>
  </si>
  <si>
    <t>2282/1</t>
  </si>
  <si>
    <t>2282</t>
  </si>
  <si>
    <t>3648</t>
  </si>
  <si>
    <t>ROÄMAN FILIP, GRGIN</t>
  </si>
  <si>
    <t>LIPOVLJE, LIPOVLJE 0</t>
  </si>
  <si>
    <t>KUTEREVO2282/1</t>
  </si>
  <si>
    <t>2282/2</t>
  </si>
  <si>
    <t>KUTEREVO2282/2</t>
  </si>
  <si>
    <t>2323/1</t>
  </si>
  <si>
    <t>KUTEREVO2323/1</t>
  </si>
  <si>
    <t>2323/2</t>
  </si>
  <si>
    <t>13142</t>
  </si>
  <si>
    <t>KUTEREVO2323/2</t>
  </si>
  <si>
    <t>2323/4</t>
  </si>
  <si>
    <t>KUTEREVO2323/4</t>
  </si>
  <si>
    <t>2323/6</t>
  </si>
  <si>
    <t>KUTEREVO2323/6</t>
  </si>
  <si>
    <t>2324</t>
  </si>
  <si>
    <t>7294</t>
  </si>
  <si>
    <t>KUTEREVO2324</t>
  </si>
  <si>
    <t>5136</t>
  </si>
  <si>
    <t>2325</t>
  </si>
  <si>
    <t>4759</t>
  </si>
  <si>
    <t>ŐEPAC MARIJA, UD. FILIPA ro­. ŐPORLIĂ</t>
  </si>
  <si>
    <t>KUTEREVO2325</t>
  </si>
  <si>
    <t>2326/1</t>
  </si>
  <si>
    <t>2326</t>
  </si>
  <si>
    <t>2960</t>
  </si>
  <si>
    <t>KUTEREVO2326/1</t>
  </si>
  <si>
    <t>2326/2</t>
  </si>
  <si>
    <t>2528</t>
  </si>
  <si>
    <t>KUTEREVO2326/2</t>
  </si>
  <si>
    <t>2344/1</t>
  </si>
  <si>
    <t>2344</t>
  </si>
  <si>
    <t>KUTEREVO2344/1</t>
  </si>
  <si>
    <t>2344/2</t>
  </si>
  <si>
    <t>KUTEREVO2344/2</t>
  </si>
  <si>
    <t>2345/1</t>
  </si>
  <si>
    <t>2345</t>
  </si>
  <si>
    <t>KUTEREVO2345/1</t>
  </si>
  <si>
    <t>2345/2</t>
  </si>
  <si>
    <t>KUTEREVO2345/2</t>
  </si>
  <si>
    <t>2347/1</t>
  </si>
  <si>
    <t>2347</t>
  </si>
  <si>
    <t>KUTEREVO2347/1</t>
  </si>
  <si>
    <t>2347/2</t>
  </si>
  <si>
    <t>408</t>
  </si>
  <si>
    <t>8553</t>
  </si>
  <si>
    <t>ŐPORLIĂ MANDICA, Ä. NIKOLE ro­. BUKOVAC</t>
  </si>
  <si>
    <t>LIPOVLJE, LIPOVLJE 74/A</t>
  </si>
  <si>
    <t>KUTEREVO2347/2</t>
  </si>
  <si>
    <t>ŐPORLIĂ NIKOLA, SLAVKO</t>
  </si>
  <si>
    <t>2353</t>
  </si>
  <si>
    <t>KUTEREVO2353</t>
  </si>
  <si>
    <t>KUTEREVO2407</t>
  </si>
  <si>
    <t>BUKOVAC JOSIP, PETAR</t>
  </si>
  <si>
    <t>KUTEREVO, KUTEREVO 75</t>
  </si>
  <si>
    <t>KUTEREVO2408</t>
  </si>
  <si>
    <t>2409/3</t>
  </si>
  <si>
    <t>ŐEPAC BARA, UD. IVANA ro­. ŐEPAC</t>
  </si>
  <si>
    <t>LIPOVLJE, LIPOVLJE 76</t>
  </si>
  <si>
    <t>KUTEREVO2409/3</t>
  </si>
  <si>
    <t>2409/4</t>
  </si>
  <si>
    <t>KUTEREVO2409/4</t>
  </si>
  <si>
    <t>2409/5</t>
  </si>
  <si>
    <t>KUTEREVO2409/5</t>
  </si>
  <si>
    <t>2409/9</t>
  </si>
  <si>
    <t>KUTEREVO2409/9</t>
  </si>
  <si>
    <t>2409/12</t>
  </si>
  <si>
    <t>2978</t>
  </si>
  <si>
    <t>KUTEREVO2409/12</t>
  </si>
  <si>
    <t>BUKOVAC ANICA, UD. MIJE ro­. BUKOVAC</t>
  </si>
  <si>
    <t>KUTEREVO, KUTEREVO 184</t>
  </si>
  <si>
    <t>KUTEREVO3212</t>
  </si>
  <si>
    <t>3234/1</t>
  </si>
  <si>
    <t>3234</t>
  </si>
  <si>
    <t>KUTEREVO3234/1</t>
  </si>
  <si>
    <t>3234/2</t>
  </si>
  <si>
    <t>KUTEREVO3234/2</t>
  </si>
  <si>
    <t>3234/4</t>
  </si>
  <si>
    <t>6168</t>
  </si>
  <si>
    <t>KUTEREVO3234/4</t>
  </si>
  <si>
    <t>3235/2</t>
  </si>
  <si>
    <t>156</t>
  </si>
  <si>
    <t>3235</t>
  </si>
  <si>
    <t>13211</t>
  </si>
  <si>
    <t>KUTEREVO3235/2</t>
  </si>
  <si>
    <t>3236/2</t>
  </si>
  <si>
    <t>3236</t>
  </si>
  <si>
    <t>6805</t>
  </si>
  <si>
    <t>MARINIĂ IVAN, NIKOLIN</t>
  </si>
  <si>
    <t>LIPOVLJE, LIPOVLJE 70/A</t>
  </si>
  <si>
    <t>KUTEREVO3236/2</t>
  </si>
  <si>
    <t>3237/1</t>
  </si>
  <si>
    <t>KUTEREVO3237/1</t>
  </si>
  <si>
    <t>3237/2</t>
  </si>
  <si>
    <t>4111</t>
  </si>
  <si>
    <t>KUTEREVO3237/2</t>
  </si>
  <si>
    <t>3238/2</t>
  </si>
  <si>
    <t>3238</t>
  </si>
  <si>
    <t>ROÄMAN LUCIJA, UD. PETRA ro­. BUKOVAC</t>
  </si>
  <si>
    <t>OTO╚AC, FRANKOPANSKA 21</t>
  </si>
  <si>
    <t>KUTEREVO3238/2</t>
  </si>
  <si>
    <t>3238/3</t>
  </si>
  <si>
    <t>5967</t>
  </si>
  <si>
    <t>KUTEREVO3238/3</t>
  </si>
  <si>
    <t>3238/4</t>
  </si>
  <si>
    <t>KUTEREVO3238/4</t>
  </si>
  <si>
    <t>3238/5</t>
  </si>
  <si>
    <t>KUTEREVO3238/5</t>
  </si>
  <si>
    <t>3238/6</t>
  </si>
  <si>
    <t>2953</t>
  </si>
  <si>
    <t>KUTEREVO3238/6</t>
  </si>
  <si>
    <t>3239/2</t>
  </si>
  <si>
    <t>3239</t>
  </si>
  <si>
    <t>KUTEREVO3239/2</t>
  </si>
  <si>
    <t>3253/4</t>
  </si>
  <si>
    <t>6096</t>
  </si>
  <si>
    <t>KUTEREVO3253/4</t>
  </si>
  <si>
    <t>3253/5</t>
  </si>
  <si>
    <t>16250</t>
  </si>
  <si>
    <t>KUTEREVO3253/5</t>
  </si>
  <si>
    <t>3253/6</t>
  </si>
  <si>
    <t>GORŐA DRAGAN, JOSIPOV</t>
  </si>
  <si>
    <t>KUTEREVO, KUTEREVO 71</t>
  </si>
  <si>
    <t>KUTEREVO3253/6</t>
  </si>
  <si>
    <t>3253/7</t>
  </si>
  <si>
    <t>308</t>
  </si>
  <si>
    <t>MALLIĂ IVICA, STJEPANOV</t>
  </si>
  <si>
    <t>KUTEREVO, KUTEREVO 69</t>
  </si>
  <si>
    <t>KUTEREVO3253/7</t>
  </si>
  <si>
    <t>3253/8</t>
  </si>
  <si>
    <t>MALLIĂ IVAN, JOSIPOV</t>
  </si>
  <si>
    <t>KUTEREVO, KUTEREVO 51</t>
  </si>
  <si>
    <t>KUTEREVO3253/8</t>
  </si>
  <si>
    <t>3253/9</t>
  </si>
  <si>
    <t>KUTEREVO3253/9</t>
  </si>
  <si>
    <t>3253/10</t>
  </si>
  <si>
    <t>KUTEREVO3253/10</t>
  </si>
  <si>
    <t>3253/12</t>
  </si>
  <si>
    <t>430</t>
  </si>
  <si>
    <t>8650</t>
  </si>
  <si>
    <t>ROÄMAN NIKOLA, FRANJIN</t>
  </si>
  <si>
    <t>LIPOVLJE, LIPOVLJE 69/A</t>
  </si>
  <si>
    <t>KUTEREVO3253/12</t>
  </si>
  <si>
    <t>3253/15</t>
  </si>
  <si>
    <t>9488</t>
  </si>
  <si>
    <t>KUTEREVO3253/15</t>
  </si>
  <si>
    <t>3253/37</t>
  </si>
  <si>
    <t>15045</t>
  </si>
  <si>
    <t>KUTEREVO3253/37</t>
  </si>
  <si>
    <t>3253/38</t>
  </si>
  <si>
    <t>3176</t>
  </si>
  <si>
    <t>KUTEREVO3253/38</t>
  </si>
  <si>
    <t>3253/56</t>
  </si>
  <si>
    <t>10578</t>
  </si>
  <si>
    <t>KUTEREVO3253/56</t>
  </si>
  <si>
    <t>3253/59</t>
  </si>
  <si>
    <t>17721</t>
  </si>
  <si>
    <t>MARINIĂ MARIJAN, FRANJIN</t>
  </si>
  <si>
    <t>KUTEREVO3253/59</t>
  </si>
  <si>
    <t>3253/60</t>
  </si>
  <si>
    <t>KUTEREVO3253/60</t>
  </si>
  <si>
    <t>3253/61</t>
  </si>
  <si>
    <t>KUTEREVO3253/61</t>
  </si>
  <si>
    <t>3253/62</t>
  </si>
  <si>
    <t>10750</t>
  </si>
  <si>
    <t>BURIĂ PAVAO, IVANOV</t>
  </si>
  <si>
    <t>LIPOVLJE, LIPOVLJE 82/A</t>
  </si>
  <si>
    <t>KUTEREVO3253/62</t>
  </si>
  <si>
    <t>3253/63</t>
  </si>
  <si>
    <t>27774</t>
  </si>
  <si>
    <t>KUTEREVO3253/63</t>
  </si>
  <si>
    <t>12808</t>
  </si>
  <si>
    <t>ŐPORLIĂ DANE, PAVIN</t>
  </si>
  <si>
    <t>LIPOVLJE, LIPOVLJE 85/B</t>
  </si>
  <si>
    <t>3253/64</t>
  </si>
  <si>
    <t>3417</t>
  </si>
  <si>
    <t>6902</t>
  </si>
  <si>
    <t>KUTEREVO3253/64</t>
  </si>
  <si>
    <t>3485</t>
  </si>
  <si>
    <t>3253/65</t>
  </si>
  <si>
    <t>13430</t>
  </si>
  <si>
    <t>26917</t>
  </si>
  <si>
    <t>KUTEREVO3253/65</t>
  </si>
  <si>
    <t>13487</t>
  </si>
  <si>
    <t>3253/66</t>
  </si>
  <si>
    <t>10035</t>
  </si>
  <si>
    <t>20073</t>
  </si>
  <si>
    <t>KUTEREVO3253/66</t>
  </si>
  <si>
    <t>10038</t>
  </si>
  <si>
    <t>3253/67</t>
  </si>
  <si>
    <t>2130</t>
  </si>
  <si>
    <t>KUTEREVO3253/67</t>
  </si>
  <si>
    <t>3253/71</t>
  </si>
  <si>
    <t>1208</t>
  </si>
  <si>
    <t>ROÄMAN VINKO</t>
  </si>
  <si>
    <t>LIPOVLJE, LIPOVLJE 72</t>
  </si>
  <si>
    <t>KUTEREVO3253/71</t>
  </si>
  <si>
    <t>3253/72</t>
  </si>
  <si>
    <t>KUTEREVO3253/72</t>
  </si>
  <si>
    <t>3236/3</t>
  </si>
  <si>
    <t>3236/1</t>
  </si>
  <si>
    <t>ROÄMAN IVAN, VINKO</t>
  </si>
  <si>
    <t>KUTEREVO3236/1</t>
  </si>
  <si>
    <t>ROÄMAN MATE, VINKO</t>
  </si>
  <si>
    <t>6719</t>
  </si>
  <si>
    <t>14466</t>
  </si>
  <si>
    <t>SVICA6719</t>
  </si>
  <si>
    <t>8711</t>
  </si>
  <si>
    <t>6721</t>
  </si>
  <si>
    <t>3802</t>
  </si>
  <si>
    <t>SVICA6721</t>
  </si>
  <si>
    <t>6724</t>
  </si>
  <si>
    <t>21045</t>
  </si>
  <si>
    <t>SVICA6724</t>
  </si>
  <si>
    <t>9535</t>
  </si>
  <si>
    <t>6725</t>
  </si>
  <si>
    <t>787</t>
  </si>
  <si>
    <t>15196</t>
  </si>
  <si>
    <t>18/48</t>
  </si>
  <si>
    <t>SVICA6725</t>
  </si>
  <si>
    <t>20/48</t>
  </si>
  <si>
    <t>5/48</t>
  </si>
  <si>
    <t>6731</t>
  </si>
  <si>
    <t>SVICA6731</t>
  </si>
  <si>
    <t>6732</t>
  </si>
  <si>
    <t>9599</t>
  </si>
  <si>
    <t>SVICA6732</t>
  </si>
  <si>
    <t>6733</t>
  </si>
  <si>
    <t>SVICA6733</t>
  </si>
  <si>
    <t>6735</t>
  </si>
  <si>
    <t>3525</t>
  </si>
  <si>
    <t>7050</t>
  </si>
  <si>
    <t>SVICA6735</t>
  </si>
  <si>
    <t>6740</t>
  </si>
  <si>
    <t>265</t>
  </si>
  <si>
    <t>21235</t>
  </si>
  <si>
    <t>40485</t>
  </si>
  <si>
    <t>MARINIĂ FRANJO, STJEPANOV</t>
  </si>
  <si>
    <t>NJEMALKA, BOCHO╚T, IM OSTERESCH 21/C</t>
  </si>
  <si>
    <t>SVICA6740</t>
  </si>
  <si>
    <t>13495</t>
  </si>
  <si>
    <t>MARINIĂ MARIJAN, STJEPANOV</t>
  </si>
  <si>
    <t>NJEMALKA, BOCHO╚T, OSTMAUER 15/A</t>
  </si>
  <si>
    <t>6741/1</t>
  </si>
  <si>
    <t>6741</t>
  </si>
  <si>
    <t>47678</t>
  </si>
  <si>
    <t>SVICA6741/1</t>
  </si>
  <si>
    <t>41419</t>
  </si>
  <si>
    <t>6742/1</t>
  </si>
  <si>
    <t>6742</t>
  </si>
  <si>
    <t>8265</t>
  </si>
  <si>
    <t>SVICA6742/1</t>
  </si>
  <si>
    <t>6745</t>
  </si>
  <si>
    <t>9060</t>
  </si>
  <si>
    <t>20569</t>
  </si>
  <si>
    <t>SVICA6745</t>
  </si>
  <si>
    <t>6747/1</t>
  </si>
  <si>
    <t>599</t>
  </si>
  <si>
    <t>36811</t>
  </si>
  <si>
    <t>MAJETIĂ DANE, ANTUNOV</t>
  </si>
  <si>
    <t>SVICA6747/1</t>
  </si>
  <si>
    <t>9271</t>
  </si>
  <si>
    <t>7769</t>
  </si>
  <si>
    <t>260</t>
  </si>
  <si>
    <t>15095</t>
  </si>
  <si>
    <t>MARINIĂ FRANJO, PETROV</t>
  </si>
  <si>
    <t>6747/2</t>
  </si>
  <si>
    <t>2886</t>
  </si>
  <si>
    <t>SVICA6747/2</t>
  </si>
  <si>
    <t>1807</t>
  </si>
  <si>
    <t>6748</t>
  </si>
  <si>
    <t>24572</t>
  </si>
  <si>
    <t>MARINCEL PETAR, TOMIN</t>
  </si>
  <si>
    <t>LIPOVLJE, LIPOVLJE 54</t>
  </si>
  <si>
    <t>SVICA6748</t>
  </si>
  <si>
    <t>6749</t>
  </si>
  <si>
    <t>ŐPORLIĂ MILAN, DRAGANOV</t>
  </si>
  <si>
    <t>OTO╚AC, IVE SENJANINA 47</t>
  </si>
  <si>
    <t>SVICA6749</t>
  </si>
  <si>
    <t>6750</t>
  </si>
  <si>
    <t>505</t>
  </si>
  <si>
    <t>10280</t>
  </si>
  <si>
    <t>ŐPORLIĂ MIJO, MILIN</t>
  </si>
  <si>
    <t>LIPOVLJE, LIPOVLJE 86</t>
  </si>
  <si>
    <t>SVICA6750</t>
  </si>
  <si>
    <t>ŐPORLIĂ MILE, TOMIN</t>
  </si>
  <si>
    <t>ŐPORLIĂ NIKOLA, IVANOV</t>
  </si>
  <si>
    <t>OTO╚AC, BISKUPLJAK 33</t>
  </si>
  <si>
    <t>6751</t>
  </si>
  <si>
    <t>39942</t>
  </si>
  <si>
    <t>ROÄMAN DRAGAN, STJEPANOV</t>
  </si>
  <si>
    <t>LIPOVLJE, LIPOVLJE 71</t>
  </si>
  <si>
    <t>SVICA6751</t>
  </si>
  <si>
    <t>ŐPORLIĂ MARIJA, ŐIMINA</t>
  </si>
  <si>
    <t>16372</t>
  </si>
  <si>
    <t>6752</t>
  </si>
  <si>
    <t>40621</t>
  </si>
  <si>
    <t>ŐPORLIĂ IVAN, NIKOLIN</t>
  </si>
  <si>
    <t>LIPOVLJE, LIPOVLJE 84</t>
  </si>
  <si>
    <t>SVICA6752</t>
  </si>
  <si>
    <t>ŐPORLIĂ SLAVKO, PAVLOV</t>
  </si>
  <si>
    <t>8294</t>
  </si>
  <si>
    <t>ŐPORLIĂ STIPE, NIKOLIN</t>
  </si>
  <si>
    <t>6753</t>
  </si>
  <si>
    <t>SVICA6753</t>
  </si>
  <si>
    <t>6754</t>
  </si>
  <si>
    <t>18685</t>
  </si>
  <si>
    <t>SVICA6754</t>
  </si>
  <si>
    <t>6755</t>
  </si>
  <si>
    <t>ŐPORLIĂ ANKA, UD. MARKA ro­. BUKOVAC</t>
  </si>
  <si>
    <t>OTO╚AC, IVE SENJANINA 94</t>
  </si>
  <si>
    <t>SVICA6755</t>
  </si>
  <si>
    <t>6756</t>
  </si>
  <si>
    <t>SVICA6756</t>
  </si>
  <si>
    <t>6757</t>
  </si>
  <si>
    <t>5690</t>
  </si>
  <si>
    <t>SVICA6757</t>
  </si>
  <si>
    <t>6759</t>
  </si>
  <si>
    <t>51073</t>
  </si>
  <si>
    <t>SVICA6759</t>
  </si>
  <si>
    <t>15106</t>
  </si>
  <si>
    <t>11401</t>
  </si>
  <si>
    <t>6760</t>
  </si>
  <si>
    <t>11153</t>
  </si>
  <si>
    <t>SVICA6760</t>
  </si>
  <si>
    <t>6761</t>
  </si>
  <si>
    <t>8560</t>
  </si>
  <si>
    <t>SVICA6761</t>
  </si>
  <si>
    <t>SVICA6762</t>
  </si>
  <si>
    <t>6763</t>
  </si>
  <si>
    <t>4850</t>
  </si>
  <si>
    <t>SVICA6763</t>
  </si>
  <si>
    <t>6764</t>
  </si>
  <si>
    <t>2776</t>
  </si>
  <si>
    <t>SVICA6764</t>
  </si>
  <si>
    <t>6765/2</t>
  </si>
  <si>
    <t>6765</t>
  </si>
  <si>
    <t>927</t>
  </si>
  <si>
    <t>SVICA6765/2</t>
  </si>
  <si>
    <t>6773</t>
  </si>
  <si>
    <t>4685</t>
  </si>
  <si>
    <t>9781</t>
  </si>
  <si>
    <t>SVICA6773</t>
  </si>
  <si>
    <t>6782</t>
  </si>
  <si>
    <t>SVICA6782</t>
  </si>
  <si>
    <t>6783</t>
  </si>
  <si>
    <t>3515</t>
  </si>
  <si>
    <t>SVICA6783</t>
  </si>
  <si>
    <t>6814</t>
  </si>
  <si>
    <t>5561</t>
  </si>
  <si>
    <t>MAJETIĂ IVAN, MATIN</t>
  </si>
  <si>
    <t>LIPOVLJE, LIPOVLJE 59</t>
  </si>
  <si>
    <t>SVICA6814</t>
  </si>
  <si>
    <t>MARINCEL IVAN, JOSIN</t>
  </si>
  <si>
    <t>LIPOVLJE, LIPOVLJE 55</t>
  </si>
  <si>
    <t>6818</t>
  </si>
  <si>
    <t>449</t>
  </si>
  <si>
    <t>18836</t>
  </si>
  <si>
    <t>28252</t>
  </si>
  <si>
    <t>MAJETIĂ ANTE, DANIN</t>
  </si>
  <si>
    <t>LIPOVLJE, LIPOVLJE 56</t>
  </si>
  <si>
    <t>SVICA6818</t>
  </si>
  <si>
    <t>9416</t>
  </si>
  <si>
    <t>MAJETIĂ MARIJA, UD. FILIPA</t>
  </si>
  <si>
    <t>LIPOVLJE, LIPOVLJE 57</t>
  </si>
  <si>
    <t>SVICA6819</t>
  </si>
  <si>
    <t>6825</t>
  </si>
  <si>
    <t>3136</t>
  </si>
  <si>
    <t>MARINCEL BOÄO, ANTUNOV</t>
  </si>
  <si>
    <t>LIPOVLJE, LIPOVLJE 52</t>
  </si>
  <si>
    <t>SVICA6825</t>
  </si>
  <si>
    <t>MARINCEL IVAN, ANTUNOV</t>
  </si>
  <si>
    <t>Grand Total</t>
  </si>
  <si>
    <t>Sum of POVRSINA_D</t>
  </si>
  <si>
    <t>Total</t>
  </si>
  <si>
    <t>27 Total</t>
  </si>
  <si>
    <t>14 Total</t>
  </si>
  <si>
    <t>6 Total</t>
  </si>
  <si>
    <t>9 Total</t>
  </si>
  <si>
    <t>7 Total</t>
  </si>
  <si>
    <t>11 Total</t>
  </si>
  <si>
    <t>22 Total</t>
  </si>
  <si>
    <t>8 Total</t>
  </si>
  <si>
    <t>BrloÜka dubrava Total</t>
  </si>
  <si>
    <t>a Total</t>
  </si>
  <si>
    <t>1 Total</t>
  </si>
  <si>
    <t>5 Total</t>
  </si>
  <si>
    <t>24 Total</t>
  </si>
  <si>
    <t>2 Total</t>
  </si>
  <si>
    <t>3 Total</t>
  </si>
  <si>
    <t>13 Total</t>
  </si>
  <si>
    <t>20 Total</t>
  </si>
  <si>
    <t>21 Total</t>
  </si>
  <si>
    <t>19 Total</t>
  </si>
  <si>
    <t>Kompolje Total</t>
  </si>
  <si>
    <t>4 Total</t>
  </si>
  <si>
    <t>Svica Total</t>
  </si>
  <si>
    <t>b Total</t>
  </si>
  <si>
    <t>Kuterevo Total</t>
  </si>
  <si>
    <t>10 Total</t>
  </si>
  <si>
    <t>12 Total</t>
  </si>
  <si>
    <t>18 Total</t>
  </si>
  <si>
    <t>23 Total</t>
  </si>
  <si>
    <t>25 Total</t>
  </si>
  <si>
    <t>17 Total</t>
  </si>
  <si>
    <t>16 Total</t>
  </si>
  <si>
    <t>15 Total</t>
  </si>
  <si>
    <t>26 Total</t>
  </si>
  <si>
    <t>pivot katastar</t>
  </si>
  <si>
    <t>katastar</t>
  </si>
  <si>
    <t>planimetrija</t>
  </si>
  <si>
    <t>Sum of SHAPE_Area</t>
  </si>
  <si>
    <t>ha</t>
  </si>
  <si>
    <t>odj</t>
  </si>
  <si>
    <t>del-%</t>
  </si>
  <si>
    <t>ID</t>
  </si>
  <si>
    <t>Brloška dubrava</t>
  </si>
  <si>
    <t>ŠUMA</t>
  </si>
  <si>
    <t>JURKOVIĆ IVAN, IVANOV</t>
  </si>
  <si>
    <t>JURKOVIĆ DANE, IVANOV</t>
  </si>
  <si>
    <t>BRLOŠKA DUBRAVA, BRLOŠKA DUBRAVA 116</t>
  </si>
  <si>
    <t>JURKOVIĆ JOSIP, MATIN</t>
  </si>
  <si>
    <t>OTOČAC, KNEZA BRANIMIRA 4</t>
  </si>
  <si>
    <t>JURKOVIĆ KARLO, MATIN</t>
  </si>
  <si>
    <t>JURKOVIĆ ZLATKO, PETROV</t>
  </si>
  <si>
    <t>BRLOŠKA DUBRAVA, BRLOŠKA DUBRAVA 117</t>
  </si>
  <si>
    <t>JURKOVIĆ IVAN, MILIN</t>
  </si>
  <si>
    <t>JURKOVIĆ NIKOLA, MATIN</t>
  </si>
  <si>
    <t>BRLOŠKA DUBRAVA, BRLOŠKA DUBRAVA 106</t>
  </si>
  <si>
    <t>JURKOVIĆ JOSIP, NIKOLIN</t>
  </si>
  <si>
    <t>BRLOŠKA DUBRAVA, BRLOŠKA DUBRAVA 112</t>
  </si>
  <si>
    <t>JURKOVIĆ VERA, MILINA</t>
  </si>
  <si>
    <t>BRLOŠKA DUBRAVA, BRLOŠKA DUBRAVA 113</t>
  </si>
  <si>
    <t>JURKOVIĆ MILE, MATIN</t>
  </si>
  <si>
    <t>OTOČAC, KRALJA ZVONIMIRA 2</t>
  </si>
  <si>
    <t>JURKOVIĆ TOMO, ADAMOV</t>
  </si>
  <si>
    <t>PAŠNJAK</t>
  </si>
  <si>
    <t>JURKOVIĆ JELKA, UD. IVANA</t>
  </si>
  <si>
    <t>BRLOŠKA DUBRAVA, BRLOŠKA DUBRAVA 120</t>
  </si>
  <si>
    <t>JURKOVIĆ MILE, STIPIN</t>
  </si>
  <si>
    <t>TRŠĆE, SREDNJA DRAGA 11</t>
  </si>
  <si>
    <t>NIKŠIĆ BOJAN, DANIN</t>
  </si>
  <si>
    <t>BRLOŠKA DUBRAVA, BRLOŠKA DUBRAVA 102</t>
  </si>
  <si>
    <t>NIKŠIĆ KATA, UD. ­URE rođ. LADIŠIĆ</t>
  </si>
  <si>
    <t>NIKŠIĆ SANJA, DANINA</t>
  </si>
  <si>
    <t>OGRIZOVIĆ MILEVA</t>
  </si>
  <si>
    <t>VUKOVAR, VIJENAC RU­ERA BOŠKOVIĆA 1/25</t>
  </si>
  <si>
    <t>ŠAŠIĆ DARINKA</t>
  </si>
  <si>
    <t>STOILJKOVIĆ PETKA, Ž. TOŠE rođ. PANJKOVIĆ</t>
  </si>
  <si>
    <t>OTOČAC, ĆIRIČA I METODA 2</t>
  </si>
  <si>
    <t>PERIŠIĆ IVICA, IVANOV</t>
  </si>
  <si>
    <t>BRLOŠKA DUBRAVA, BRLOŠKA DUBRAVA 101</t>
  </si>
  <si>
    <t>BANOVIĆ DARINKA, UD. PETRA rođ. KNEŽEVIĆ</t>
  </si>
  <si>
    <t>BRLOŠKA DUBRAVA, BRLOŠKA DUBRAVA 100</t>
  </si>
  <si>
    <t>JURKOVIĆ MILE, MILIN</t>
  </si>
  <si>
    <t>BRLOŠKA DUBRAVA, BRLOŠKA DUBRAVA 109</t>
  </si>
  <si>
    <t>BRANKOVIĆ ROŽA, UD. PETRA rođ. JURKOVIĆ</t>
  </si>
  <si>
    <t>BRLOŠKA DUBRAVA, BRLOŠKA DUBRAVA 56</t>
  </si>
  <si>
    <t>NIKŠIĆ VUJO, MANIN</t>
  </si>
  <si>
    <t>MILEUSNIĆ MILAN, ISIN</t>
  </si>
  <si>
    <t>BRLOŠKA DUBRAVA, BRLOŠKA DUBRAVA 58</t>
  </si>
  <si>
    <t>MILEUSNIĆ SOFIJA</t>
  </si>
  <si>
    <t>BRLOŠKA DUBRAVA, BRLOŠKA DUBRAVA 44</t>
  </si>
  <si>
    <t>MILEUSNIĆ MANE, VUJIN</t>
  </si>
  <si>
    <t>BRLOŠKA DUBRAVA, BRLOŠKA DUBRAVA 49</t>
  </si>
  <si>
    <t>JURKOVIĆ IVANJA, UD. JURE rođ. JURKOVIĆ</t>
  </si>
  <si>
    <t>OTOČAC, MIROSLAVA KRLEŽE 9</t>
  </si>
  <si>
    <t>BRLOŠKA DUBRAVA, BRLOŠKA DUBRAVA 94</t>
  </si>
  <si>
    <t>CINDRIĆ MIRJANA, UD. SLAVKA rođ. GRUBOR</t>
  </si>
  <si>
    <t>OTOČAC, IVE SENJANINA 1</t>
  </si>
  <si>
    <t>ŽUNIĆ BRANKO, JOHANOV</t>
  </si>
  <si>
    <t>OTOČAC, OROVAC 18/A</t>
  </si>
  <si>
    <t>GRUBOR MIĆO, LAZIN</t>
  </si>
  <si>
    <t>BRLOŠKA DUBRAVA, BRLOŠKA DUBRAVA 87</t>
  </si>
  <si>
    <t>GRUBOR đURO, RADIN</t>
  </si>
  <si>
    <t>BRLOŠKA DUBRAVA, BRLOŠKA DUBRAVA 88</t>
  </si>
  <si>
    <t>PERIŠIĆ IVICA, MILIN</t>
  </si>
  <si>
    <t>BRLOŠKA DUBRAVA, BRLOŠKA DUBRAVA 80</t>
  </si>
  <si>
    <t>JURKOVIĆ MARIJA</t>
  </si>
  <si>
    <t>BRLOŠKA DUBRAVA, BRLOŠKA DUBRAVA 71</t>
  </si>
  <si>
    <t>ŽULJ MILE, DANIN</t>
  </si>
  <si>
    <t>BRLOŠKA DUBRAVA, BRLOŠKA DUBRAVA 68</t>
  </si>
  <si>
    <t>JURKOVIĆ MARKO, MILIN</t>
  </si>
  <si>
    <t>BRLOŠKA DUBRAVA, BRLOŠKA DUBRAVA 78</t>
  </si>
  <si>
    <t>JURKOVIĆ SANJA, MIHAJLOVA</t>
  </si>
  <si>
    <t>ZAGREB, DONJOSTUPNIČKA 8</t>
  </si>
  <si>
    <t>BUDISAVLJEVIĆ JOVO, PETROV</t>
  </si>
  <si>
    <t>BRLOŠKA DUBRAVA, BRLOŠKA DUBRAVA 51</t>
  </si>
  <si>
    <t>JURKOVIĆ ILIJA, ILIJIN</t>
  </si>
  <si>
    <t>BRLOŠKA DUBRAVA, BRLOŠKA DUBRAVA 65</t>
  </si>
  <si>
    <t>JURKOVIĆ JURE, MILIN</t>
  </si>
  <si>
    <t>OTOČAC, MIROSLAVA KRLEŽE 16</t>
  </si>
  <si>
    <t>LONLAR ANKA, UD. MARKA rođ. RUBLIĆ</t>
  </si>
  <si>
    <t>BRLOŠKA DUBRAVA, BRLOŠKA DUBRAVA 53</t>
  </si>
  <si>
    <t>JURKOVIĆ DANE, MILIN</t>
  </si>
  <si>
    <t>BRLOŠKA DUBRAVA, BRLOŠKA DUBRAVA 62</t>
  </si>
  <si>
    <t>JURKOVIĆ JOSIP, JOSIN</t>
  </si>
  <si>
    <t>ZAGREB, JANDRIĆEVA 24</t>
  </si>
  <si>
    <t>MILEUSNIĆ NIKOLA, FILIPOV</t>
  </si>
  <si>
    <t>BRLOŠKA DUBRAVA, BRLOŠKA DUBRAVA 57</t>
  </si>
  <si>
    <t>MILEUSNIĆ MANE, STEVANOV</t>
  </si>
  <si>
    <t>GLAVACE, GČAVACE 80</t>
  </si>
  <si>
    <t>MILEUSNIĆ MILE, PETROV</t>
  </si>
  <si>
    <t>BRLOŠKA DUBRAVA, BRLOŠKA DUBRAVA 43</t>
  </si>
  <si>
    <t>MILEUSNIĆ NEDJELJKO, GEORGIN</t>
  </si>
  <si>
    <t>BRLOŠKA DUBRAVA, BRLOŠKA DUBRAVA 50</t>
  </si>
  <si>
    <t>MAROVIĆ STAKA, Ž. MILE rođ. BUDISAVLJEVIĆ</t>
  </si>
  <si>
    <t>BRLOŠKA DUBRAVA, BRLOŠKA DUBRAVA 55</t>
  </si>
  <si>
    <t>VLAŠIĆ SOKA, SIMINA</t>
  </si>
  <si>
    <t>VLAŠIĆ STANKO, ILIJIN</t>
  </si>
  <si>
    <t>VLAŠIĆ STOJANKA, UD. NIKOLE</t>
  </si>
  <si>
    <t>MILEUSNIĆ DANE, MILANOV</t>
  </si>
  <si>
    <t>BRLOŠKA DUBRAVA, BRLOŠKA DUBRAVA 41</t>
  </si>
  <si>
    <t>MILEUSNIĆ ZORKA, UD. VASILJA rođ. BANJANIN</t>
  </si>
  <si>
    <t>OTOČAC, FORCURANJE 16</t>
  </si>
  <si>
    <t>PERIŠIĆ TOMA, JUKIN</t>
  </si>
  <si>
    <t>OTOČAC, BISKUPLJAK 13</t>
  </si>
  <si>
    <t>PERIŠIĆ IVAN, MILIN</t>
  </si>
  <si>
    <t>BRLOŠKA DUBRAVA, BRLOŠKA DUBRAVA 48</t>
  </si>
  <si>
    <t>SLAVKOVIĆ MARIJA, UD. NIKOLE rođ. BIONDIĆ</t>
  </si>
  <si>
    <t>BRLOŠKA DUBRAVA, BRLOŠKA DUBRAVA 54</t>
  </si>
  <si>
    <t>DRAKULA MILKA rođ. SLAVKOVIĆ</t>
  </si>
  <si>
    <t>ZAGREB, REMETINEČKI GAJ 8/B</t>
  </si>
  <si>
    <t>SLAVKOVIĆ JURE, TOMIN</t>
  </si>
  <si>
    <t>SLAVKOVIĆ MARIJA, UD. NIKOLE ro­. BIONDIĆ</t>
  </si>
  <si>
    <t>MILEUSNIĆ STAKA, UD. PAJE rođ. PRICA</t>
  </si>
  <si>
    <t>BRLOŠKA DUBRAVA, BRLOŠKA DUBRAVA 37</t>
  </si>
  <si>
    <t>MILEUSNIĆ PETAR, ARSIN</t>
  </si>
  <si>
    <t>BRLOŠKA DUBRAVA, BRLOŠKA DUBRAVA 40</t>
  </si>
  <si>
    <t>MILEUSNIĆ MILKA, UD. PERICE</t>
  </si>
  <si>
    <t>BRLOŠKA DUBRAVA, BRLOŠKA DUBRAVA 38</t>
  </si>
  <si>
    <t>MILEUSNIĆ ZORKA, UD. VASILJA ro­. BANJANIN</t>
  </si>
  <si>
    <t>ILIĆ NEBOJŠA, MILOŠ</t>
  </si>
  <si>
    <t>KARLOBAG, JURE KAŠTELANA 10</t>
  </si>
  <si>
    <t>MILEUSNIĆ MILKA, Ž. MIRKA rođ. MILEUSNIĆ</t>
  </si>
  <si>
    <t>STANKOVIĆ MIRJANA, Ž. MILANA rođ. ILIĆ</t>
  </si>
  <si>
    <t>MILEUSNIĆ BUDE, JOVIN</t>
  </si>
  <si>
    <t>MILEUSNIĆ PETAR, JOVIN</t>
  </si>
  <si>
    <t>ZAPREŠIĆ, MARŠALA TITA 7</t>
  </si>
  <si>
    <t>MILEUSNIĆ ZDRAVKO, VUJIN</t>
  </si>
  <si>
    <t>MILEUSNIĆ ­URA­, SAVIN</t>
  </si>
  <si>
    <t>OTOČAC, NIKOČE MAŠIĆA 7</t>
  </si>
  <si>
    <t>BOJADIĆ MLADENKA</t>
  </si>
  <si>
    <t>SRBIJA I CRNA GORA, NOVI SAD, ARKADIJA VARA­ANINA 35</t>
  </si>
  <si>
    <t>MILEUSNIĆ BRANKO, NEDJELJKOV</t>
  </si>
  <si>
    <t>MILEUSNIĆ MLADEN</t>
  </si>
  <si>
    <t>SRBIJA I CRNA GORA, VETERNIK, MILANA TEPIĆA 4</t>
  </si>
  <si>
    <t>MILEUSNIĆ RADMILA</t>
  </si>
  <si>
    <t>SRBIJA I CRNA GORA, VRBAS, NJEGOŠEVA 52</t>
  </si>
  <si>
    <t>MILEUSNIĆ BOŠKO, ­URA­</t>
  </si>
  <si>
    <t>MILEUSNIĆ VELJKO, MIĆIN</t>
  </si>
  <si>
    <t>BRLOŠKA DUBRAVA, BRLOŠKA DUBRAVA 18</t>
  </si>
  <si>
    <t>MILEUSNIĆ MILICA, Ž. PETRA</t>
  </si>
  <si>
    <t>SRBIJA, ZEMUN, TOMICE POPOVIĆA 66</t>
  </si>
  <si>
    <t>MILEUSNIĆ VAJO, JOVIN</t>
  </si>
  <si>
    <t>BRLOŠKA DUBRAVA, BRLOŠKA DUBRAVA 15</t>
  </si>
  <si>
    <t>MILEUSNIĆ BUDIMIR, ­URIN</t>
  </si>
  <si>
    <t>FUŽINE, IVANKE TROHAR 172/B</t>
  </si>
  <si>
    <t>MILEUSNIĆ GOJKO, ­URIN</t>
  </si>
  <si>
    <t>RIJEKA, I. MATETIĆA RONJGOVA 1</t>
  </si>
  <si>
    <t>MILEUSNIĆ DANE, ISIN</t>
  </si>
  <si>
    <t>BRLOŠKA DUBRAVA, BRLOŠKA DUBRAVA 8</t>
  </si>
  <si>
    <t>MILEUSNIĆ ILIJA, ISIN</t>
  </si>
  <si>
    <t>MILEUSNIĆ ILIJA, NIKOLIN</t>
  </si>
  <si>
    <t>BRLOŠKA DUBRAVA, BRLOŠKA DUBRAVA 28</t>
  </si>
  <si>
    <t>MILEUSNIĆ MARA, UD. PETRA rođ. DRAKULA</t>
  </si>
  <si>
    <t>BRLOŠKA DUBRAVA, BRLOŠKA DUBRAVA 27</t>
  </si>
  <si>
    <t>MILEUSNIĆ MARIJA, UD. VAJE rođ. MILEUSNIĆ</t>
  </si>
  <si>
    <t>MILEUSNIĆ NIKOLA, TODOROV</t>
  </si>
  <si>
    <t>OTOČAC, BARTOLA KAŠIĆA 11/A</t>
  </si>
  <si>
    <t>MILEUSNIĆ PETAR, ISIN</t>
  </si>
  <si>
    <t>MILEUSNIĆ VLADE, ISIN</t>
  </si>
  <si>
    <t>MILEUSNIĆ LAZO, MILIN</t>
  </si>
  <si>
    <t>BRLOŠKA DUBRAVA, BRLOŠKA DUBRAVA 5</t>
  </si>
  <si>
    <t>MILEUSNIĆ VAJO, NIKOLIN</t>
  </si>
  <si>
    <t>BRLOŠKA DUBRAVA, BRLOŠKA DUBRAVA 16</t>
  </si>
  <si>
    <t>KOKERIĆ BRANKA rođ. MILEUSNIĆ</t>
  </si>
  <si>
    <t>MILEUSNIĆ BRANKO, FILIPOV</t>
  </si>
  <si>
    <t>OTOČAC, KRALJA ZVONIMIRA 24</t>
  </si>
  <si>
    <t>MILEUSNIĆ MIROSLAV, ­URIN</t>
  </si>
  <si>
    <t>MILEUSNIĆ JOVO, ISIN</t>
  </si>
  <si>
    <t>SRBIJA, LOKEŠINA, LOKEŠINA 0</t>
  </si>
  <si>
    <t>MILEUSNIĆ MARA, UD. MILE rođ. ĆURLIĆ</t>
  </si>
  <si>
    <t>BRLOŠKA DUBRAVA, BRLOŠKA DUBRAVA 11</t>
  </si>
  <si>
    <t>MAŠIĆ PETAR, ­URIN</t>
  </si>
  <si>
    <t>MILEUSNIĆ BORODIN, ILIJIN</t>
  </si>
  <si>
    <t>RIJEKA, L. MIČENIĆA 29</t>
  </si>
  <si>
    <t>MILEUSNIĆ BOŽO, NIKOLIN</t>
  </si>
  <si>
    <t>BRLOŠKA DUBRAVA, BRLOŠKA DUBRAVA 12</t>
  </si>
  <si>
    <t>MILEUSNIĆ ILIJA, MILOŠEV</t>
  </si>
  <si>
    <t>ŠKARE, ŠKARE 48</t>
  </si>
  <si>
    <t>MILEUSNIĆ SR­O, ­URIN</t>
  </si>
  <si>
    <t>BRLOŠKA DUBRAVA, BRLOŠKA DUBRAVA 23</t>
  </si>
  <si>
    <t>LALIĆ MILKA, UD. ­URE rođ. MILEUSNIĆ</t>
  </si>
  <si>
    <t>MILEUSNIĆ LJUBA, UD. BUDE rođ. DIKLIĆ</t>
  </si>
  <si>
    <t>BRLOŠKA DUBRAVA, BRLOŠKA DUBRAVA 17</t>
  </si>
  <si>
    <t>MILEUSNIĆ DMITAR, MIĆIN</t>
  </si>
  <si>
    <t>MILEUSNIĆ RATISLAV, RADIN</t>
  </si>
  <si>
    <t>OTOČAC, STJEPANA RADIĆA 18</t>
  </si>
  <si>
    <t>MILEUSNIĆ ­URO, ­URIN</t>
  </si>
  <si>
    <t>MILEUSNIĆ ANICA, JOVINA rođ. CVJETIĆANIN</t>
  </si>
  <si>
    <t>OTOČAC, IVE SENJANINA 18</t>
  </si>
  <si>
    <t>MILEUSNIĆ IKO, ILIJIN</t>
  </si>
  <si>
    <t>BRLOŠKA DUBRAVA, BRLOŠKA DUBRAVA 3</t>
  </si>
  <si>
    <t>MILEUSNIĆ ILIJA, MILIN</t>
  </si>
  <si>
    <t>MILEUSNIĆ MILAN, TRIFUNOV</t>
  </si>
  <si>
    <t>OTOČAC, STJEPANA RADIĆA 76</t>
  </si>
  <si>
    <t>MILEUSNIĆ NIKOLA, TRIVUN</t>
  </si>
  <si>
    <t>MILEUSNIĆ SOKA, UD. TODORA rođ. ORLIĆ</t>
  </si>
  <si>
    <t>BRLOŠKA DUBRAVA, BRLOŠKA DUBRAVA 26</t>
  </si>
  <si>
    <t>MILEUSNIĆ ­URA­, TRIVUN</t>
  </si>
  <si>
    <t>STOJANOVIĆ MARICA, TRIVUN rođ. MILEUSNIĆ</t>
  </si>
  <si>
    <t>OTOČAC, DR. ANDRIJE ŠTAMPARA 23</t>
  </si>
  <si>
    <t>ŽAKULA STOJANKA, TRIVUN rođ. MILEUSNIĆ</t>
  </si>
  <si>
    <t>VINKOVCI, KARADŽIĆEVA 67</t>
  </si>
  <si>
    <t>BANJANIN ­URO, NIKOLIN</t>
  </si>
  <si>
    <t>ORLIĆ NADA, Ž. BOŠKA rođ. MILEUSNIĆ</t>
  </si>
  <si>
    <t>OTOČAC, KRALJA ZVONIMIRA 48</t>
  </si>
  <si>
    <t>MILEUSNIĆ ILIJA, ILIJIN</t>
  </si>
  <si>
    <t>BRLOŠKA DUBRAVA, BRLOŠKA DUBRAVA 2</t>
  </si>
  <si>
    <t>JURKOVIĂ MILE, JOSIN</t>
  </si>
  <si>
    <t>1125/1</t>
  </si>
  <si>
    <t>MILEUSNIĂ MARA, UD. MILE</t>
  </si>
  <si>
    <t>MILEUSNIĂ MILICA, Ž. PETRA</t>
  </si>
  <si>
    <t>ZEMUN, SRBIJA, TOMICE POPOVIĆA 66</t>
  </si>
  <si>
    <t>MILEUSNIĂ MILKA, Ž. MIRKA</t>
  </si>
  <si>
    <t>KLENOVICA, GRABIĆI 22</t>
  </si>
  <si>
    <t>RUBINIĂ KATA</t>
  </si>
  <si>
    <t>JANKA DRAŠKOVIĆA 9</t>
  </si>
  <si>
    <t>STANKOVIĂ MIRJANA, Ž. MILANA</t>
  </si>
  <si>
    <t>ŽAKULA ISO, PETROV</t>
  </si>
  <si>
    <t>KRANJLEVIĆ GRGUR, JOSIPOV</t>
  </si>
  <si>
    <t>FAJDETIĆ TIHOMIR, STJEPANOV</t>
  </si>
  <si>
    <t>MARATOVIĆ MIHOVIL, MARKOV</t>
  </si>
  <si>
    <t>KRANJLEVIĆ STJEPAN, JURIN</t>
  </si>
  <si>
    <t>DEGORICIJA ANKA, UD. IVANA rođ. ODORLIĆ</t>
  </si>
  <si>
    <t>FAJDETIĆ ANTE, STJEPANOV</t>
  </si>
  <si>
    <t>KRANJLEVIĆ JURE, MILIN</t>
  </si>
  <si>
    <t>MARATOVIĆ MARIJA, UD. MARKA rođ. LADIŠIĆ</t>
  </si>
  <si>
    <t>ZAGREB, FIŠEROVA 3</t>
  </si>
  <si>
    <t>ODORLIĆ IVAN, MATIN</t>
  </si>
  <si>
    <t>MALJKOVIĆ MARIJA, Ž. MIŠE rođ. GRLEVIĆ</t>
  </si>
  <si>
    <t>OTOČAC, BARTOLA KAŠIĆA 21</t>
  </si>
  <si>
    <t>ODORLIĆ IVAN, TOMIN</t>
  </si>
  <si>
    <t>PAVLOVIĆ IVANJA, JOSINA</t>
  </si>
  <si>
    <t>PERIĆ RUŽA</t>
  </si>
  <si>
    <t>SRBIJA, BORLA, MIČANA TOPLICE 8</t>
  </si>
  <si>
    <t>GRLEVIĆ MILAN, PETROV</t>
  </si>
  <si>
    <t>GRLEVIĆ KATA, UD. MARKA</t>
  </si>
  <si>
    <t>GRLEVIĆ STJEPAN, FRANJIN</t>
  </si>
  <si>
    <t>JAMBROŠIĆ MARIJA rođ. PAVLOVIĆ</t>
  </si>
  <si>
    <t>MURSKO SREDIŠĆE, GLAVNA 45</t>
  </si>
  <si>
    <t>KOSTELAC KATICA, Ž. IVANA rođ. PAVLOVIĆ</t>
  </si>
  <si>
    <t>PAVLOVIĆ JURE, MILIN</t>
  </si>
  <si>
    <t>OTOČAC, BARTOLA KAŠIĆA 9</t>
  </si>
  <si>
    <t>PAVLOVIĆ MATE, MILIN</t>
  </si>
  <si>
    <t>NIKŠIĆ IVAN, JANKOV</t>
  </si>
  <si>
    <t>GRČEVIĆ MILAN, TOMIN</t>
  </si>
  <si>
    <t>JAMBROŠIĆ MARIJA ro­. PAVLOVIĆ</t>
  </si>
  <si>
    <t>MALJKOVIĆ MARIJA, Ž. MIŠE ro­. GRČEVIĆ</t>
  </si>
  <si>
    <t>PAVLOVIĆ MILE, JANDRIN</t>
  </si>
  <si>
    <t>SRBIJA, BORČA, MILANA TOPLICE 8</t>
  </si>
  <si>
    <t>ŠIMUNOVIĆ MIRKO, IVANOV</t>
  </si>
  <si>
    <t>GRLEVIĆ STJEPAN, MILIN</t>
  </si>
  <si>
    <t>GRLEVIĆ JURE, MILIN</t>
  </si>
  <si>
    <t>FAJDETIĆ IVAN, JURE</t>
  </si>
  <si>
    <t>ODORLIĆ JOSIP, PETROV</t>
  </si>
  <si>
    <t>ODORLIĆ KATICA, UD. JURE</t>
  </si>
  <si>
    <t>FAJDETIĆ JURE, GRGIN</t>
  </si>
  <si>
    <t>FAJDETIĆ MARIJA, UD. JOSIPA</t>
  </si>
  <si>
    <t>ODORLIĆ PAULA, Ž. PETRA rođ. KOSTELAC</t>
  </si>
  <si>
    <t>ODORLIĆ PETAR, JOSIPOV</t>
  </si>
  <si>
    <t>GRLEVIĆ MILAN, TOMIN</t>
  </si>
  <si>
    <t>FAJDETIĆ JOSIP, JOSIPOV</t>
  </si>
  <si>
    <t>FAJDETIĆ LEON, JOSIPOV</t>
  </si>
  <si>
    <t>MAVRIĆ RENATA, Ž. ŽELJKA ro­. FAJDETIĆ</t>
  </si>
  <si>
    <t>RIJEKA, RATKA PETROVIĆA 26</t>
  </si>
  <si>
    <t>ODORLIĆ ANTON, DANIN</t>
  </si>
  <si>
    <t>ODORLIĆ MIHAEL, TOMIN</t>
  </si>
  <si>
    <t>MAVRIĆ RENATA, Ž. ŽELJKA rođ. FAJDETIĆ</t>
  </si>
  <si>
    <t>FAJDETIĆ DRENKA</t>
  </si>
  <si>
    <t>FAJDETIĆ MILAN, JURIN</t>
  </si>
  <si>
    <t>KRANJLEVIĆ DRAGAN, JANDRIN</t>
  </si>
  <si>
    <t>KRANJLEVIĆ DRAGICA, Ž. JOSE rođ. BURIĆ</t>
  </si>
  <si>
    <t>KRANJLEVIĆ MARIJA, UD. JANDRE</t>
  </si>
  <si>
    <t>KRANJLEVIĆ MIRKO, LUKIN</t>
  </si>
  <si>
    <t>KRANJLEVIĆ SLAVKO, JANDRIN</t>
  </si>
  <si>
    <t>OTOČAC, PETRA ZORANIĆA 4</t>
  </si>
  <si>
    <t>ODORLIĆ DRAGICA, UD. PETRA rođ. FAJDETIĆ</t>
  </si>
  <si>
    <t>ZAGREB, JOZE LAURENČIĆA 8/B</t>
  </si>
  <si>
    <t>ŠIMUNOVIĆ DRAŽENKO, IVANOV</t>
  </si>
  <si>
    <t>FAJDETIĆ MILE, JURIN</t>
  </si>
  <si>
    <t>ŠIMUNOVIĆ MILE, TOMIN</t>
  </si>
  <si>
    <t>FAJDETIĆ IVICA, JURAJEV</t>
  </si>
  <si>
    <t>SRBIJA, BEOGRAD, SANDŽALKA 35</t>
  </si>
  <si>
    <t>FAJDETIĆ JELENA, MATINA</t>
  </si>
  <si>
    <t>ZAGREB, LAŠĆINSKI BOROVAC 24</t>
  </si>
  <si>
    <t>FAJDETIĆ STJEPAN, ANTONOV</t>
  </si>
  <si>
    <t>ZEBEC MARINKA, MATINA rođ. FAJDETIĆ</t>
  </si>
  <si>
    <t>FAJDETIĆ DANICA</t>
  </si>
  <si>
    <t>FAJDETIĆ HRVOJE, JOSIPOV</t>
  </si>
  <si>
    <t>FAJDETIĆ IVAN</t>
  </si>
  <si>
    <t>FAJDETIĆ IVICA, JURIN</t>
  </si>
  <si>
    <t>SRBIJA, UŽICE, ŽELEZNIČKA 65</t>
  </si>
  <si>
    <t>FAJDETIĆ KARMEN, JOSIP</t>
  </si>
  <si>
    <t>FAJDETIĆ MARIJA</t>
  </si>
  <si>
    <t>ODORLIĆ NEDA, MIJINA</t>
  </si>
  <si>
    <t>KRANJLEVIĆ JURE, TOMIN</t>
  </si>
  <si>
    <t>KRANJLEVIĆ PETAR, IVANOV</t>
  </si>
  <si>
    <t>FAJDETIĆ JOSO</t>
  </si>
  <si>
    <t>FAJDETIĆ JURAJ</t>
  </si>
  <si>
    <t>FAJDETIĆ STIPAN</t>
  </si>
  <si>
    <t>ODORLIĆ PETAR</t>
  </si>
  <si>
    <t>ODORLIĆ ROZA</t>
  </si>
  <si>
    <t>FAJDETIĆ JOSIP, VIDOV</t>
  </si>
  <si>
    <t>ŽUPANJA, STROSSMAYEROVA 197</t>
  </si>
  <si>
    <t>MARATOVIĆ AN­ELKA, UD. STJEPANA</t>
  </si>
  <si>
    <t>ROŽIĆ ANA, GRGA</t>
  </si>
  <si>
    <t>KASTAV, ŠTIVAR 4</t>
  </si>
  <si>
    <t>ROŽIĆ JANKO, GRGA</t>
  </si>
  <si>
    <t>ROŽIĆ JELENA, UD. GRGE rođ. PREMUŽ</t>
  </si>
  <si>
    <t>ROŽIĆ JULIJANA, GRGA</t>
  </si>
  <si>
    <t>MARATOVIĆ ANTON, IVANOV</t>
  </si>
  <si>
    <t>KRANJLEVIĆ LUKA, ANDRIJIN</t>
  </si>
  <si>
    <t>OTOČAC, KNEZA BRANIMIRA 1</t>
  </si>
  <si>
    <t>KRANJLEVIĆ FRANJO, JOSIPOV</t>
  </si>
  <si>
    <t>OTOČAC, BISKUPLJAK 7</t>
  </si>
  <si>
    <t>MARKOVIĆ MATO, MATIN</t>
  </si>
  <si>
    <t>BOLJFETIĆ DRAGAN, TOMIN</t>
  </si>
  <si>
    <t>BOLJFETIĆ ZORAN, TOMIN</t>
  </si>
  <si>
    <t>MARKOVIĆ MARIJA, MATINA</t>
  </si>
  <si>
    <t>RIMOKATOLILKA ŽUPA "SV. STJEPAN"</t>
  </si>
  <si>
    <t>DUBRAVLIĆ MILAN, MARKOV</t>
  </si>
  <si>
    <t>BIONDIĆ VLASTA, JOSINA</t>
  </si>
  <si>
    <t>BANIĆ RUŽA</t>
  </si>
  <si>
    <t>ZAGREB, FRATERŠČICA 67</t>
  </si>
  <si>
    <t>GNJEL BOŽICA</t>
  </si>
  <si>
    <t>ŠIMATOVIĆ ANKA</t>
  </si>
  <si>
    <t>ZAGREB, ROBERTA F. MIHANOVIĆA 2</t>
  </si>
  <si>
    <t>CINDRIĆ SLAVKO, MARTINOV</t>
  </si>
  <si>
    <t>FAJDETIĆ DANE, DANIN</t>
  </si>
  <si>
    <t>FAJDETIĆ TOMICA, MILANOV</t>
  </si>
  <si>
    <t>FAJDETIĆ ZDENKA, UD. STJEPANA rođ. ŠIMUNIĆ</t>
  </si>
  <si>
    <t>FAJDETIĆ ŽIVKO, TOMIN</t>
  </si>
  <si>
    <t>KALANJ SNJEŽANA, Ž. IVICE rođ. ALEKSIĆ</t>
  </si>
  <si>
    <t>CRIKVENICA, ŠETALIŠTE V. NAZORA 35</t>
  </si>
  <si>
    <t>MARKOVIĆ JOSIP, JOSIPOV</t>
  </si>
  <si>
    <t>OREŠKOVIĆ KATARINA, UD. MATE rođ. KRANJLEVĆ</t>
  </si>
  <si>
    <t>OREŠKOVIĆ KATARINA, Ž. MILANA rođ. FAJDETIĆ</t>
  </si>
  <si>
    <t>OTOČAC, BISKUPLJAK 27</t>
  </si>
  <si>
    <t>OREŠKOVIĆ MILAN, STIPIN</t>
  </si>
  <si>
    <t>ŠIMUNIĆ MATILDA, VIDOVA</t>
  </si>
  <si>
    <t>ZAGREB, KRČELIĆEVA 13</t>
  </si>
  <si>
    <t>ŠIMUNOVIĆ IVAN, PETROV</t>
  </si>
  <si>
    <t>RIJEKA, BAŠTIJANOVA 33</t>
  </si>
  <si>
    <t>ŠIMUNOVIĆ MARIJA</t>
  </si>
  <si>
    <t>ŠIMUNOVIĆ MILAN, PETROV</t>
  </si>
  <si>
    <t>ŠIMUNOVIĆ PERO, PETROV</t>
  </si>
  <si>
    <t>ŠIMUNOVIĆ JURE, TOMIN</t>
  </si>
  <si>
    <t>MARKOVIĆ JURAJ, MATIN</t>
  </si>
  <si>
    <t>KATALINIĆ RUŽA rođ. TOMLJANOVIĆ</t>
  </si>
  <si>
    <t>MUDROVLIĆ JOSO, FRANJIN</t>
  </si>
  <si>
    <t>ŠIMUNOVIĆ MARIJA rođ. TOMLJENOVIĆ</t>
  </si>
  <si>
    <t>TOMLJANOVIĆ PETAR, MILIN</t>
  </si>
  <si>
    <t>OTOČAC, BARTOLA KAŠIĆA 12/A</t>
  </si>
  <si>
    <t>TOMLJENOVIĆ ANA, MILINA</t>
  </si>
  <si>
    <t>X, SESVETE-KRALJEVEC, BRAĆE RADIĆA 31</t>
  </si>
  <si>
    <t>MILEUSNIĆ STOJAN, ŠPIRIN</t>
  </si>
  <si>
    <t>DUGANDŽIJA SOKA, UD. PETRA rođ. ALEKSIĆ</t>
  </si>
  <si>
    <t>OTOČAC, OROVAC 23</t>
  </si>
  <si>
    <t>SRBIJA, GUNAROŠ, GUNAROŠ 0</t>
  </si>
  <si>
    <t>ALEKSIĆ ZORKA, UD. NEDJELJKA rođ. LAVRNJA</t>
  </si>
  <si>
    <t>OTOČAC, OROVAC 21</t>
  </si>
  <si>
    <t>DIKLIĆ BRANKO, GLIŠIN</t>
  </si>
  <si>
    <t>OTOČAC, OROVAC 28</t>
  </si>
  <si>
    <t>DIKLIĆ MILAN, ­URIN</t>
  </si>
  <si>
    <t>OTOČAC, OROVAC 27</t>
  </si>
  <si>
    <t>ORŠANIĆ ANKICA, Ž. ANTE rođ. BILOVIĆ</t>
  </si>
  <si>
    <t>OTOČAC, IVE SENJANINA 35</t>
  </si>
  <si>
    <t>ROŽIĆ IVAN, ANTONOV</t>
  </si>
  <si>
    <t>ROŽIĆ ANTE, MILE</t>
  </si>
  <si>
    <t>ROŽIĆ JOSO, IVANOV</t>
  </si>
  <si>
    <t>MILEUSNIĆ DUŠAN, GAJIN</t>
  </si>
  <si>
    <t>SRBIJA, PANČEVO, IVE KURJAČKOG 87</t>
  </si>
  <si>
    <t>DIKLIĆ DUŠAN, NIKOLIN</t>
  </si>
  <si>
    <t>DIKLIĆ MARA, UD. MILANA rođ. GROZDANIĆ</t>
  </si>
  <si>
    <t>KRANJLEVIĆ ANICA, Ž. MIJE</t>
  </si>
  <si>
    <t>ZADAR, ­URE BASARIČEKA 10</t>
  </si>
  <si>
    <t>DIKLIĆ BOŽICA, UD.DMITRA</t>
  </si>
  <si>
    <t>DIKLIĆ MILOŠ, STEVANOV</t>
  </si>
  <si>
    <t>DIKLIĆ VUJO, VAJIN</t>
  </si>
  <si>
    <t>DIKLIĆ MILAN, STEVANOV</t>
  </si>
  <si>
    <t>BANJANIN DUŠAN, PETROV</t>
  </si>
  <si>
    <t>BANJANIN MIĆO</t>
  </si>
  <si>
    <t>OTOČAC, KRALJA ZVONIMIRA 11</t>
  </si>
  <si>
    <t>DUGANDŽIJA GORDANA</t>
  </si>
  <si>
    <t>IVANLEVIĆ BOŽICA</t>
  </si>
  <si>
    <t>SRBIJA I CRNA GORA, SREMSKI KARLOVCI, IVANA MAŽURANIĆA 28</t>
  </si>
  <si>
    <t>LOVRIĆ ZORKA</t>
  </si>
  <si>
    <t>CRIKVENICA, DR. I. KOSTRENLIĆA 16</t>
  </si>
  <si>
    <t>DIKLIĆ MILICA, UD. NIKOLE</t>
  </si>
  <si>
    <t>BANJANIN MILICA, UD. DUŠANA</t>
  </si>
  <si>
    <t>JELOVAC ­URO, PANTELIJIN</t>
  </si>
  <si>
    <t>SEKIZ VUJO, ­URIN</t>
  </si>
  <si>
    <t>ŠMIT RADMILA, Ž. TIHOMIRA rođ. BANJANIN</t>
  </si>
  <si>
    <t>JELOVAC MILE, ­URIN</t>
  </si>
  <si>
    <t>JELOVAC DRAGICA, ­URO</t>
  </si>
  <si>
    <t>JELOVAC MIRA, ­URO</t>
  </si>
  <si>
    <t>JELOVAC ­URO, MIRKO</t>
  </si>
  <si>
    <t>SEKIZ ARSENIJE, DUŠANOV</t>
  </si>
  <si>
    <t>SRBIJA, PLANDIŠTE, KORDUNSKA 38</t>
  </si>
  <si>
    <t>SEKIZ MILAN, DUŠANOV</t>
  </si>
  <si>
    <t>GROZDANIĆ ­URO, JOVIN</t>
  </si>
  <si>
    <t>ROGIĆ STIPE, IVANOV</t>
  </si>
  <si>
    <t>ŠVICA, ŠVICA 98</t>
  </si>
  <si>
    <t>ŠARINIĆ STJEPAN, PETROV</t>
  </si>
  <si>
    <t>ŠVICA, ŠVICA 107</t>
  </si>
  <si>
    <t>ŠARINIĆ ROZARIJA, UD. IVANA rođ. SUŠIĆ</t>
  </si>
  <si>
    <t>ŠVICA, ŠVICA 106</t>
  </si>
  <si>
    <t>GROZDANIĆ DANICA, UD. MILANA rođ. STOJANOVIĆ</t>
  </si>
  <si>
    <t>RIJEKA, BRAĆE HORVATIĆA 5</t>
  </si>
  <si>
    <t>STOJANOVIĆ DANIJEL, NIKOLIN</t>
  </si>
  <si>
    <t>ŠVICA, ŠVICA 114</t>
  </si>
  <si>
    <t>DŽODAN JELENA</t>
  </si>
  <si>
    <t>SRBIJA, ZEMUN, RADNIČKA 15</t>
  </si>
  <si>
    <t>ROGIĆ RUŽICA, UD. STJEPANA rođ. KRALJIĆ</t>
  </si>
  <si>
    <t>ŠVICA, ŠVICA 97</t>
  </si>
  <si>
    <t>STOJANOVIĆ SRETEN, ­U­IN</t>
  </si>
  <si>
    <t>ĆAVAR ZDENKA rođ. ROGIĆ</t>
  </si>
  <si>
    <t>JURKOVIĆ MANDICA, Ž. MILE rođ. ROGIĆ</t>
  </si>
  <si>
    <t>ROGIĆ TOMISLAV, PETROV</t>
  </si>
  <si>
    <t>ROGIĆ ZVONKO, JOSIN</t>
  </si>
  <si>
    <t>ŠVICA, ŠVICA 100</t>
  </si>
  <si>
    <t>VALLIĆ IVANA rođ. ROGIĆ</t>
  </si>
  <si>
    <t>DIKLIĆ ­URO, TOMIN</t>
  </si>
  <si>
    <t>DONJI LAPAC, VUKA KARADŽIĆA 18</t>
  </si>
  <si>
    <t>GROZDANIĆ KATARINA, Ž. NIKOLE</t>
  </si>
  <si>
    <t>ŠVICA, ŠVICA 105</t>
  </si>
  <si>
    <t>ALEKSIĆ DUŠAN, MILOŠEV</t>
  </si>
  <si>
    <t>ŠVICA, ŠVICA 119</t>
  </si>
  <si>
    <t>ROGIĆ ZDRAVKO, DRAGANOV</t>
  </si>
  <si>
    <t>ZAGREB, PRILAZ SLAVE RAŠKAJ 7</t>
  </si>
  <si>
    <t>KLOBULAR MATIJA, Ž. JOSIPA rođ. VUKSAN</t>
  </si>
  <si>
    <t>ROGIĆ ANKA, Ž. MIHOVILA rođ. VUKSAN</t>
  </si>
  <si>
    <t>RIJEKA, BRAĆE ŠUPAK 1</t>
  </si>
  <si>
    <t>SKENDŽIĆ GOJKO, ­URIN</t>
  </si>
  <si>
    <t>SEDLAR NEVENKA, Ž. DUŠANA rođ. SKENDŽIĆ</t>
  </si>
  <si>
    <t>SKENDŽIĆ OLGA, UD.DUŠANA</t>
  </si>
  <si>
    <t>MILETIĆ SLAVICA, Ž. AN­ELKA rođ. ROGIĆ</t>
  </si>
  <si>
    <t>ZAGREB, BUKOVAČKA CESTA 335</t>
  </si>
  <si>
    <t>TUNJIĆ MIRA, Ž. MARINKA rođ. ROGIĆ</t>
  </si>
  <si>
    <t>DEVLIĆ MIRJANA, JOSINA</t>
  </si>
  <si>
    <t>ŠVICA, ŠVICA 139</t>
  </si>
  <si>
    <t>GROZDANIĆ MILOŠ, NIKOLIN</t>
  </si>
  <si>
    <t>BIONDIĆ PERICA, JURJEV</t>
  </si>
  <si>
    <t>ŠVICA, ŠVICA 134</t>
  </si>
  <si>
    <t>BANJANIN DUŠAN, ­URIN</t>
  </si>
  <si>
    <t>IVANČEVIĆ ANDRIJA, ĐURIN</t>
  </si>
  <si>
    <t>IVANLEVIĆ ANDRIJA, ­URIN</t>
  </si>
  <si>
    <t>DIKLIĆ RADIVOJ, SAVIN</t>
  </si>
  <si>
    <t>OTOČAC, BISKUPLJAK 11</t>
  </si>
  <si>
    <t>GROZDANIĆ MILOVAN, MIHAJLOV</t>
  </si>
  <si>
    <t>IVANLEVIĆ MIROSLAV, NIKOLIN</t>
  </si>
  <si>
    <t>ŠVICA, ŠVICA 37</t>
  </si>
  <si>
    <t>CVITKOVIĆ JURE, MARTINOV</t>
  </si>
  <si>
    <t>ŠVICA, ŠVICA 71</t>
  </si>
  <si>
    <t>CVITKOVIĆ MARIJA, MARTINOVA</t>
  </si>
  <si>
    <t>CVITKOVIĆ MARIJA, Ž. MARTINA</t>
  </si>
  <si>
    <t>CVITKOVIĆ MATE, MARTINOV</t>
  </si>
  <si>
    <t>CVITKOVIĆ MIJO, MARTINOV</t>
  </si>
  <si>
    <t>CVITKOVIĆ MARIJAN</t>
  </si>
  <si>
    <t>RIJEKA, A. MAMIĆA 11</t>
  </si>
  <si>
    <t>CVITKOVIĆ MIRJANA, IVAN</t>
  </si>
  <si>
    <t>ŠVICA, ŠVICA 50/A</t>
  </si>
  <si>
    <t>ŠVICA, ŠVICA 27</t>
  </si>
  <si>
    <t>KOSTELAC ŽELJKO, MILAN</t>
  </si>
  <si>
    <t>BURIĆ JAKOV, IVAN</t>
  </si>
  <si>
    <t>ŠVICA, ŠVICA 67</t>
  </si>
  <si>
    <t>AMIĆ PETAR, MILANOV</t>
  </si>
  <si>
    <t>ŠVICA, ŠVICA 56</t>
  </si>
  <si>
    <t>BURIĆ MATE, IVANOV</t>
  </si>
  <si>
    <t>ŠVICA, ŠVICA 91</t>
  </si>
  <si>
    <t>DUJMOVIĆ STJEPAN, PETROV</t>
  </si>
  <si>
    <t>ŠIMUNOVIĆ EVICA</t>
  </si>
  <si>
    <t>DASOVIĆ ŽELJKO, NIKOLIN</t>
  </si>
  <si>
    <t>OTOČAC, POLJIČKA 40</t>
  </si>
  <si>
    <t>MLINARIĆ DRAGAN, PETROV</t>
  </si>
  <si>
    <t>ŠVICA, ŠVICA 108</t>
  </si>
  <si>
    <t>DASOVIĆ KATARINA, UD. TOMISLAVA rođ. RUBLIĆ</t>
  </si>
  <si>
    <t>ŠVICA, ŠVICA 57</t>
  </si>
  <si>
    <t>DASOVIĆ MILKA, NIKOLINA</t>
  </si>
  <si>
    <t>ŠVICA, ŠVICA 40</t>
  </si>
  <si>
    <t>DASOVIĆ NIKOLA, TOMIN</t>
  </si>
  <si>
    <t>ŠVICA, ŠVICA 41</t>
  </si>
  <si>
    <t>MARINIĆ KATA, UD. JURE rođ. KOSTELAC</t>
  </si>
  <si>
    <t>ŠVICA, ŠVICA 200</t>
  </si>
  <si>
    <t>CVITKOVIĆ VESNA, Ž. FRANJE rođ. DASOVIĆ</t>
  </si>
  <si>
    <t>OTOČAC, BARTOLA KAŠIĆA 19</t>
  </si>
  <si>
    <t>DASOVIĆ MIRJANA, IVANOVA</t>
  </si>
  <si>
    <t>ŠVICA, ŠVICA 24</t>
  </si>
  <si>
    <t>DUBRAVLIĆ BOŽICA, Ž. IVICE rođ. DASOVIĆ</t>
  </si>
  <si>
    <t>BURIĆ MARIJA, UD. LUKE</t>
  </si>
  <si>
    <t>ŠVICA, ŠVICA 69</t>
  </si>
  <si>
    <t>KRPAN MARIJA rođ. BURIĆ</t>
  </si>
  <si>
    <t>ŠVICA, ŠVICA 22/B</t>
  </si>
  <si>
    <t>ŠVICA, ŠVICA 89</t>
  </si>
  <si>
    <t>MARINIĆI, LUČINIĆI 20/A</t>
  </si>
  <si>
    <t>ŠVICA, ŠVICA 36</t>
  </si>
  <si>
    <t>OTOČAC, POLJIČKA 12</t>
  </si>
  <si>
    <t>ŠVICA, ŠVICA 96/A</t>
  </si>
  <si>
    <t>ŠVICA, ŠVICA 88</t>
  </si>
  <si>
    <t>ŠVICA, ŠVICA 87</t>
  </si>
  <si>
    <t>ŠVICA, ŠVICA 96</t>
  </si>
  <si>
    <t>LULINOVIĆ MARINA, IVANOVA</t>
  </si>
  <si>
    <t>RIJEKA, ŠKOLJIĆ 2</t>
  </si>
  <si>
    <t>LULINOVIĆ MILAN, IVANOV</t>
  </si>
  <si>
    <t>ŠVICA, ŠVICA 86</t>
  </si>
  <si>
    <t>LULINOVIĆ MILAN, MATIN</t>
  </si>
  <si>
    <t>PULA, FRANE BARBAČIĆA 4</t>
  </si>
  <si>
    <t>LULINOVIĆ SILVANO, IVANOV</t>
  </si>
  <si>
    <t>LULINOVIĆ TOMISLAV, MATIN</t>
  </si>
  <si>
    <t>OTOČAC, IVE SENJANINA 54</t>
  </si>
  <si>
    <t>LULINOVIĆ VESNA, UD. IVANA</t>
  </si>
  <si>
    <t>JERGOVIĆ TEREZA rođ. BARKOVIĆ</t>
  </si>
  <si>
    <t>OTOČAC, STJEPANA RADIĆA 74</t>
  </si>
  <si>
    <t>BARKOVIĆ STANKO, JANDRIN</t>
  </si>
  <si>
    <t>ŠVICA, ŠVICA 53</t>
  </si>
  <si>
    <t>ŠVICA, ŠVICA 61</t>
  </si>
  <si>
    <t>BURIĆ FINKA</t>
  </si>
  <si>
    <t>ŠVICA, ŠVICA 68</t>
  </si>
  <si>
    <t>CVITKOVIĆ IVANJA, UD. MARKA</t>
  </si>
  <si>
    <t>ŠVICA, ŠVICA 73</t>
  </si>
  <si>
    <t>DUJMOVIĂ ANKA, ILIJINA</t>
  </si>
  <si>
    <t>OTOČAC, ANTE STARČEVIĆA 1</t>
  </si>
  <si>
    <t>DUJMOVIĂ MATE, MIJIN</t>
  </si>
  <si>
    <t>ŠVICA, ŠVICA 63</t>
  </si>
  <si>
    <t>DUJMOVIĂ MATE, MIJIN,</t>
  </si>
  <si>
    <t>ŐVICA PROJEKT D.O.O.</t>
  </si>
  <si>
    <t>ANINA 2, VARAŽDIN (VLASNIK)</t>
  </si>
  <si>
    <t>KOSTELAC BOŽIDAR, FRANJIN</t>
  </si>
  <si>
    <t>ŠVICA, ŠVICA 49</t>
  </si>
  <si>
    <t>CVITKOVIĆ IVAN, MANDIN</t>
  </si>
  <si>
    <t>ŠVICA, ŠVICA 60</t>
  </si>
  <si>
    <t>NOVALIĆ IVICA, STJEPANOV</t>
  </si>
  <si>
    <t>RIJEKA, I. LIKOVIĆ BEČI 8/B</t>
  </si>
  <si>
    <t>ŠVICA, ŠVICA 94</t>
  </si>
  <si>
    <t>HORVATIN RUŽA rođ. NOVALIĆ</t>
  </si>
  <si>
    <t>ŠVICA, ŠVICA 82</t>
  </si>
  <si>
    <t>ŠLIPOGOR FRANJO, MARKOV</t>
  </si>
  <si>
    <t>ŠVICA, ŠVICA 84</t>
  </si>
  <si>
    <t>ŠVICA, ŠVICA 22</t>
  </si>
  <si>
    <t>DEVLIĆ MANDA rođ. KOSTELAC</t>
  </si>
  <si>
    <t>ŠLIPOGOR IVAN, IVANOV</t>
  </si>
  <si>
    <t>ŠVICA, ŠVICA 93</t>
  </si>
  <si>
    <t>ŠLIPOGOR DANICA, UD. PETRA rođ. LONLAR</t>
  </si>
  <si>
    <t>ŠVICA, ŠVICA 92</t>
  </si>
  <si>
    <t>ŠVICA, ŠVICA 48</t>
  </si>
  <si>
    <t>ŠVICA, ŠVICA 19</t>
  </si>
  <si>
    <t>OTOČAC, POLJIČKA 7</t>
  </si>
  <si>
    <t>BURIĆ MILAN, MATIN</t>
  </si>
  <si>
    <t>ŠVICA, ŠVICA 91/A</t>
  </si>
  <si>
    <t>MARKOVIĆ MARTIN, IVANOV</t>
  </si>
  <si>
    <t>ŠVICA, ŠVICA 6</t>
  </si>
  <si>
    <t>DASOVIĆ KATARINA, ILIJA</t>
  </si>
  <si>
    <t>ZAGREB, LIKOŠEVA 4</t>
  </si>
  <si>
    <t>DASOVIĆ MANDICA</t>
  </si>
  <si>
    <t>DASOVIĆ MARIJA, ILIJA</t>
  </si>
  <si>
    <t>ZAGREB, RENDIĆEVA 25</t>
  </si>
  <si>
    <t>DUJMOVIĆ MARIJA</t>
  </si>
  <si>
    <t>MARKOVIĆ PAVAO, IVANOV</t>
  </si>
  <si>
    <t>ŠVICA, ŠVICA 7</t>
  </si>
  <si>
    <t>MARKOVIĆ VLADIMIR, IVANOV</t>
  </si>
  <si>
    <t>OTOČAC, LUKA 33</t>
  </si>
  <si>
    <t>MERGEDUŠ DRAGUTIN, IVANOV</t>
  </si>
  <si>
    <t>ROGIĆ AN­ELKO, MIJIN</t>
  </si>
  <si>
    <t>ŠVICARSKA, ZOKARNA, ALBERTI 20</t>
  </si>
  <si>
    <t>ROGIĆ MIŠO, MIJIN</t>
  </si>
  <si>
    <t>SMADILO MILKA, Ž. MLADENA rođ. DASOVIĆ</t>
  </si>
  <si>
    <t>OTOČAC, POLJIČKA 41</t>
  </si>
  <si>
    <t>ŠVICA, ŠVICA 3</t>
  </si>
  <si>
    <t>MARKOVIĆ JOSO, IVANOV</t>
  </si>
  <si>
    <t>SLOVENIJA, IZOČA, DANTEJEVA 29</t>
  </si>
  <si>
    <t>BOROVAC MARIJA, Ž. MARKA rođ. KOSTELAC</t>
  </si>
  <si>
    <t>ŠVICA, ŠVICA 140</t>
  </si>
  <si>
    <t>GOSPIĆ, PETRA PRERADOVIĆA 8</t>
  </si>
  <si>
    <t>ŠVICA, ŠVICA 1</t>
  </si>
  <si>
    <t>MOMLILOVIĆ BLAŽENKA, Ž. MIHAJLA rođ. KOSTELAC</t>
  </si>
  <si>
    <t>DASOVIĆ JOSIP, TOMIN</t>
  </si>
  <si>
    <t>ŠVICA, ŠVICA 9/A</t>
  </si>
  <si>
    <t>BANIĆ IVAN, JURIN</t>
  </si>
  <si>
    <t>ŠVICA, ŠVICA 14</t>
  </si>
  <si>
    <t>OREŠKOVIĆ PETAR, JOSIPOV</t>
  </si>
  <si>
    <t>ŠVICA, ŠVICA 15</t>
  </si>
  <si>
    <t>ŠVICA, ŠVICA 12/B</t>
  </si>
  <si>
    <t>OREŠKOVIĆ KATARINA, Ž.VLADISLAVA rođ. LADIŠI</t>
  </si>
  <si>
    <t>ŠVICA, ŠVICA 11</t>
  </si>
  <si>
    <t>OREŠKOVIĆ VLADISLAV, IVANOV</t>
  </si>
  <si>
    <t>LADIŠIĆ ŽELJKO, IVAN</t>
  </si>
  <si>
    <t>ŠVICA, ŠVICA 10</t>
  </si>
  <si>
    <t>ŠVICA, ŠVICA 12</t>
  </si>
  <si>
    <t>OREŠKOVIĆ NIKOLA, TOMIN</t>
  </si>
  <si>
    <t>OTOČAC, POLJIČKA 20</t>
  </si>
  <si>
    <t>ŠVICA, ŠVICA 16</t>
  </si>
  <si>
    <t>GROZDANIĆ RADE, JOVIN</t>
  </si>
  <si>
    <t>GROZDANIĆ ŽIVKO, PETROV</t>
  </si>
  <si>
    <t>GROZDANIĆ NE­A, UD. MILIVOJA</t>
  </si>
  <si>
    <t>IVANLEVIĆ MILOŠ</t>
  </si>
  <si>
    <t>IVANLEVIĆ MILE, ILIJIN</t>
  </si>
  <si>
    <t>DESPENIĆ MLADENKA, MIRKO</t>
  </si>
  <si>
    <t>GROZDANIĆ DUŠAN, MIRKOV</t>
  </si>
  <si>
    <t>GROZDANIĆ MILICA, UD. DUŠANA</t>
  </si>
  <si>
    <t>NOVI VINODOLSKI, ZAGREBAČKA 36</t>
  </si>
  <si>
    <t>GROZDANIĆ DANE, JOVIN</t>
  </si>
  <si>
    <t>GROZDANIĆ MLADEN, ­URIN</t>
  </si>
  <si>
    <t>FAŽANA, BRAĆE ILIĆ 48</t>
  </si>
  <si>
    <t>GROZDANIĆ SVETOZAR, MILETIN</t>
  </si>
  <si>
    <t>ZAGREB, MEKSIČKA 1</t>
  </si>
  <si>
    <t>GROZDANIĆ MILOŠ, VUJIN</t>
  </si>
  <si>
    <t>KRALJEVICA, SISAČKA 11</t>
  </si>
  <si>
    <t>DIKLIĆ NIKOLA, MILIN</t>
  </si>
  <si>
    <t>GROZDANIĆ EVICA, UD. GEORGIJA</t>
  </si>
  <si>
    <t>GROZDANIĆ BOŽO, RADIN</t>
  </si>
  <si>
    <t>GROZDANIĆ ­URO, MIĆANOV</t>
  </si>
  <si>
    <t>GROZDANIĆ MILOSAVA, KATINA</t>
  </si>
  <si>
    <t>GROZDANIĆ VASILIJE, DANIN</t>
  </si>
  <si>
    <t>GROZDANIĆ DUŠAN, RADIN</t>
  </si>
  <si>
    <t>GROZDANIĆ MIĆO, JOVIN</t>
  </si>
  <si>
    <t>GROZDANIĆ STEVO, DANIN</t>
  </si>
  <si>
    <t>GROZDANIĆ ­URO, DANIN</t>
  </si>
  <si>
    <t>MILEUSNIĆ DUŠANKA, Ž. PETRA rođ. GROZDANIĆ</t>
  </si>
  <si>
    <t>GROZDANIĆ VUJO, DANIN</t>
  </si>
  <si>
    <t>GROZDANIĆ PETAR, RANKOV</t>
  </si>
  <si>
    <t>RIJEKA, FRANJE BELUČOVIĆA 22</t>
  </si>
  <si>
    <t>GROZDANIĆ MILOŠ, ISAKOV</t>
  </si>
  <si>
    <t>RIJEKA, ĆIRILA KOSOVEČA 5</t>
  </si>
  <si>
    <t>GROZDANIĆ PETAR, MIŠIN</t>
  </si>
  <si>
    <t>GROZDANIĆ NEVENKA, Ž. STEVE</t>
  </si>
  <si>
    <t>GROZDANIĆ ANKA, UD. DANE rođ. RAJALIĆ</t>
  </si>
  <si>
    <t>GROZDANIĆ BRANISLAV, VUJIN</t>
  </si>
  <si>
    <t>CRIKVENICA, PODŠUPERA 64</t>
  </si>
  <si>
    <t>GROZDANIĆ DANE, VUJIN</t>
  </si>
  <si>
    <t>GROZDANIĆ MILAN, VUJIN</t>
  </si>
  <si>
    <t>SRBIJA, SRPSKA CRNJA, FRUŠKOGORSKA  2</t>
  </si>
  <si>
    <t>GROZDANIĆ STANKO, VUJIN</t>
  </si>
  <si>
    <t>SRBIJA, TEMERIN, RADE KONČARA 10</t>
  </si>
  <si>
    <t>MANJEROVIĆ BRANISLAV</t>
  </si>
  <si>
    <t>CRNA GORA, PODGORICA, IVANA VUJOŠEVIĆA 14</t>
  </si>
  <si>
    <t>DODIG ZORA, Ž. NIKOLE rođ. GROZDANIĆ</t>
  </si>
  <si>
    <t>GROZDANIĆ MILKA, Ž. SVETE rođ. GROZDANIĆ</t>
  </si>
  <si>
    <t>GROZDANIĆ SIMO, ­URIN</t>
  </si>
  <si>
    <t>OTOČAC, BISKUPLJAK 15</t>
  </si>
  <si>
    <t>SEKIZ DARA, Ž. MILOŠA rođ. GROZDANIĆ</t>
  </si>
  <si>
    <t>GROZDANIĆ DUŠAN</t>
  </si>
  <si>
    <t>NOVI VINODOLSKI, TURISTIČKO NASELJE ZAGORA 0</t>
  </si>
  <si>
    <t>GROZDANIĆ ­OR­E</t>
  </si>
  <si>
    <t>GROZDANIĆ BOJA, Ž. MILE</t>
  </si>
  <si>
    <t>GROZDANIĆ MILE, ŽIVKO</t>
  </si>
  <si>
    <t>GROZDANIĆ SAVO, ŽIVKO</t>
  </si>
  <si>
    <t>ALEKSIĆ DUŠAN, MARKOV</t>
  </si>
  <si>
    <t>ĐAKOVO, KRALJA STJEPANA DRŽISLAVA 3</t>
  </si>
  <si>
    <t>GROZDANIĆ DANE, PETAR</t>
  </si>
  <si>
    <t>GROZDANIĆ DMITAR, PETAR</t>
  </si>
  <si>
    <t>GROZDANIĆ MILAN, PETAR</t>
  </si>
  <si>
    <t>RIJEKA, ZAMET, PILEPIĆI 23</t>
  </si>
  <si>
    <t>GROZDANIĆ SAVO, PETAR</t>
  </si>
  <si>
    <t>CRIKVENICA, BRAĆE URAČIĆ 15</t>
  </si>
  <si>
    <t>GROZDANIĆ MILKA, UD. MILIVOJA rođ. GROZDANĆ</t>
  </si>
  <si>
    <t>GROZDANIĆ MILOŠ, ISIN</t>
  </si>
  <si>
    <t>CRIKVENICA, BRAĆE URALIĆ 15</t>
  </si>
  <si>
    <t>GROZDANIĆ NEDJELJKA, UD. BRANKA</t>
  </si>
  <si>
    <t>GROZDANIĆ ISO, RADIN</t>
  </si>
  <si>
    <t>GROZDANIĆ MARA, SIMINA</t>
  </si>
  <si>
    <t>BATINIĆ ANITA, Ž. ANTE rođ. PLEŠA</t>
  </si>
  <si>
    <t>ŠVICA, ŠVICA 188</t>
  </si>
  <si>
    <t>ŠVICA, ŠVICA 187</t>
  </si>
  <si>
    <t>RUBLIĆ NIKOLA, STJEPANOV</t>
  </si>
  <si>
    <t>ŠVICA, ŠVICA 184</t>
  </si>
  <si>
    <t>RUBLIĆ PETAR, IVANOV</t>
  </si>
  <si>
    <t>ŠVICA, ŠVICA 185</t>
  </si>
  <si>
    <t>KUBITZA MILKA, Ž. SIEGMUNDA rođ. VRBANUS</t>
  </si>
  <si>
    <t>OTOČAC, ZAGREBAČKA 3</t>
  </si>
  <si>
    <t>ZAGREB, ALEJA AUGUSTINČIĆA 18</t>
  </si>
  <si>
    <t>KOTVICA JULIJANA rođ. RUBLIĆ</t>
  </si>
  <si>
    <t>OTOČAC, BISKUPLJAK 31</t>
  </si>
  <si>
    <t>ŽUNIĆ ANKA, UD. ANDRIJE</t>
  </si>
  <si>
    <t>ŠVICA, ŠVICA 180</t>
  </si>
  <si>
    <t>MAJER SNJEŽANA, Ž. NIKOLE rođ. PRPIĆ</t>
  </si>
  <si>
    <t>PRPIĆ DRAGICA, UD. TOMISLAVA rođ. VUKELIĆ</t>
  </si>
  <si>
    <t>ŠVICA, ŠVICA 154</t>
  </si>
  <si>
    <t>PRPIĆ IVANA, TOMISLAVOVA</t>
  </si>
  <si>
    <t>SEKIZ MILOŠ, DMITROV</t>
  </si>
  <si>
    <t>IVANLEVIĆ ILIJA, RADIN</t>
  </si>
  <si>
    <t>ROMIĆ ZDENKA, Ž. NIKE rođ. KOSTELAC</t>
  </si>
  <si>
    <t>ŠVICA, ŠVICA 178</t>
  </si>
  <si>
    <t>KRANJLEVIĆ JOSIP, JURIN</t>
  </si>
  <si>
    <t>BARKOVIĆ IVAN, PETROV</t>
  </si>
  <si>
    <t>ŠVICA, ŠVICA 196/A</t>
  </si>
  <si>
    <t>AMIĆ NIKOLA, STJEPANOV</t>
  </si>
  <si>
    <t>ŠVICA, ŠVICA 54</t>
  </si>
  <si>
    <t>AMIĆ ZVONIMIR, STJEPANOV</t>
  </si>
  <si>
    <t>KRANJLEVIĆ JOSO, MILANOV</t>
  </si>
  <si>
    <t>ŠVICA, ŠVICA 174/A</t>
  </si>
  <si>
    <t>GOMERLIĆ MARICA, Ž. IVANA rođ. KRANJLEVIĆ</t>
  </si>
  <si>
    <t>OTOČAC, POLJIČKA 42</t>
  </si>
  <si>
    <t>KRANJLEVIĆ MILAN, JOSIPOV</t>
  </si>
  <si>
    <t>MAJETIĆ MIRA, Ž.IVANA rođ. KRANJLEVIĆ</t>
  </si>
  <si>
    <t>OTOČAC, MIROSLAVA KRLEŽE 30</t>
  </si>
  <si>
    <t>MAJER RUŽA</t>
  </si>
  <si>
    <t>PRPIĆ ANKA, UD. PETRA rođ. MLINARIĆ</t>
  </si>
  <si>
    <t>ŠVICA, ŠVICA 157</t>
  </si>
  <si>
    <t>MIŠKULIN IVAN, IVANOV</t>
  </si>
  <si>
    <t>ŠVICA, ŠVICA 170</t>
  </si>
  <si>
    <t>MIŠKULIN LUKA, IVANOV</t>
  </si>
  <si>
    <t>MIŠKULIN MANDA, UD. IVANA rođ. LEGLEVIĆ</t>
  </si>
  <si>
    <t>MIŠKULIN TOMISLAV, IVANOV</t>
  </si>
  <si>
    <t>KRANJLEVIĆ JOSIP, FRANJIN</t>
  </si>
  <si>
    <t>ŠVICA, ŠVICA 159</t>
  </si>
  <si>
    <t>KRANJLEVIĆ IVAN, FRANJIN</t>
  </si>
  <si>
    <t>ŠVICA, ŠVICA 164</t>
  </si>
  <si>
    <t>KRANJLEVIĆ IVAN, STJEPANOV</t>
  </si>
  <si>
    <t>ŠVICA, ŠVICA 175</t>
  </si>
  <si>
    <t>RUKAVINA KATARINA, UD. IVANA rođ. MIHALJEVIĆ</t>
  </si>
  <si>
    <t>BOSNA I HERCEGOVINA, LIVNO, KRALJA PETRA KREŠIMIRA 4</t>
  </si>
  <si>
    <t>ROMIĆ NIKO, FABIJANOV</t>
  </si>
  <si>
    <t>ŠVICA, ŠVICA 181</t>
  </si>
  <si>
    <t>AMIĆ JOSO, JOSIN</t>
  </si>
  <si>
    <t>ŠVICA, ŠVICA 167</t>
  </si>
  <si>
    <t>TONKOVIĆ MIJO, ANTUNOV</t>
  </si>
  <si>
    <t>ŠVICA, ŠVICA 206</t>
  </si>
  <si>
    <t>RUBLIĆ PETAR, NIKOLIN</t>
  </si>
  <si>
    <t>ŠVICA, ŠVICA 184/A</t>
  </si>
  <si>
    <t>BARKOVIĆ BOŽO, NIKOLIN</t>
  </si>
  <si>
    <t>GEROVAC ŽELJKO, TOMO</t>
  </si>
  <si>
    <t>OTOČAC, KRALJA ZVONIMIRA 6/A</t>
  </si>
  <si>
    <t>SAMARDŽIJA LUKA, IVANOV</t>
  </si>
  <si>
    <t>ŠVICA, ŠVICA 165</t>
  </si>
  <si>
    <t>TONKOVIĆ RUŽA, UD. IVANA rođ. RUBLIĆ</t>
  </si>
  <si>
    <t>ŠVICA, ŠVICA 206/C</t>
  </si>
  <si>
    <t>TONKOVIĆ NIKOLA, IVANOV</t>
  </si>
  <si>
    <t>ŠVICA, ŠVICA 194/B</t>
  </si>
  <si>
    <t>TONKOVIĆ STANKO, STJEPANOV</t>
  </si>
  <si>
    <t>RIJEKA, MEDOVIĆEVA 12</t>
  </si>
  <si>
    <t>TONKOVIĆ MILAN, FRANJIN</t>
  </si>
  <si>
    <t>ŠVICA, ŠVICA 186</t>
  </si>
  <si>
    <t>BARKOVIĆ IVAN, DINKOV</t>
  </si>
  <si>
    <t>TOMAIĆ JOSO, IVANOV</t>
  </si>
  <si>
    <t>FURLAN MARIJA, Ž. IVANA rođ. BARKOVIĆ</t>
  </si>
  <si>
    <t>OTOČAC, LUKA 41</t>
  </si>
  <si>
    <t>NIKŠIĆ MILAN, IVAN</t>
  </si>
  <si>
    <t>CVITKOVIĆ IVAN, STJEPANOV</t>
  </si>
  <si>
    <t>ŠVICA, ŠVICA 42</t>
  </si>
  <si>
    <t>NIKŠIĆ ALEN, MILIN</t>
  </si>
  <si>
    <t>ŠVICA, ŠVICA 136</t>
  </si>
  <si>
    <t>NIKŠIĆ DANIJEL, MILIN</t>
  </si>
  <si>
    <t>OTOČAC, BARTOLA KAŠIĆA 16</t>
  </si>
  <si>
    <t>NIKŠIĆ FRANE, ANTUNOV</t>
  </si>
  <si>
    <t>ŠVICA, ŠVICA 137</t>
  </si>
  <si>
    <t>PEĆARIĆ MANDICA, ANTUNOVA</t>
  </si>
  <si>
    <t>ŠVICA, ŠVICA 138</t>
  </si>
  <si>
    <t>CVITKOVIĆ MARIJA, UD. PETRA rođ. RUBLIĆ</t>
  </si>
  <si>
    <t>ŠVICA, ŠVICA 219</t>
  </si>
  <si>
    <t>TONKOVIĆ DANE, MIJIN</t>
  </si>
  <si>
    <t>OTOČAC, ŠUMEĆICA 27</t>
  </si>
  <si>
    <t>CVITKOVIĆ MARIJA, JELKINA</t>
  </si>
  <si>
    <t>ŠVICA, ŠVICA 223</t>
  </si>
  <si>
    <t>RUBLIĆ LUCIJA, UD. JURE rođ. AMIĆ</t>
  </si>
  <si>
    <t>ŠVICA, ŠVICA 225</t>
  </si>
  <si>
    <t>MIŠKULIN MANDA, ILIJINA</t>
  </si>
  <si>
    <t>ŠVICA, ŠVICA 218</t>
  </si>
  <si>
    <t>MARINIĆ LUKA, PETROV</t>
  </si>
  <si>
    <t>ŠVICA, ŠVICA 204</t>
  </si>
  <si>
    <t>PRPIĆ ALOJZIJE, IVANOV</t>
  </si>
  <si>
    <t>ŠVICA, ŠVICA 201</t>
  </si>
  <si>
    <t>KRANJLEVIĆ FANIKA, UD. VINKA</t>
  </si>
  <si>
    <t>ŠVICA, ŠVICA 177</t>
  </si>
  <si>
    <t>KRANJLEVIĆ IVAN, VINKO</t>
  </si>
  <si>
    <t>KRANJLEVIĆ JURAJ, VINKO</t>
  </si>
  <si>
    <t>BARKOVIĆ TOMO, IVANJIN</t>
  </si>
  <si>
    <t>ŠVICA, ŠVICA 161/A</t>
  </si>
  <si>
    <t>JERKOVIĆ MARINKO, MILANOV</t>
  </si>
  <si>
    <t>ŠVICA, ŠVICA 155</t>
  </si>
  <si>
    <t>NIKŠIĆ ROŽA, MATINA</t>
  </si>
  <si>
    <t>ŠVICA, ŠVICA 163</t>
  </si>
  <si>
    <t>ŽAGAR TOME, DANIN</t>
  </si>
  <si>
    <t>ŠVICA, ŠVICA 141</t>
  </si>
  <si>
    <t>ALEKSIĂ MANDICA, Ž. VUJE</t>
  </si>
  <si>
    <t>LIPOVLJE, LIPOVLJE 1/B (VČASNIK)</t>
  </si>
  <si>
    <t>ŠVICA, ŠVICA 161/A (VLASNIK)</t>
  </si>
  <si>
    <t>MAJER SNJEŽANA</t>
  </si>
  <si>
    <t>Ž. NIKOLE, RIJEKA, OSJEČKA 62/A</t>
  </si>
  <si>
    <t>PRPIĂ ANKA, UD. PETRA</t>
  </si>
  <si>
    <t>PRPIĂ DRAGICA</t>
  </si>
  <si>
    <t>UD. TOMISLAVA, ŠVICA, ŠVICA 154</t>
  </si>
  <si>
    <t>PRPIĂ IVANA</t>
  </si>
  <si>
    <t>TOMISLAVOVA, ŠVICA, ŠVICA 154</t>
  </si>
  <si>
    <t>RZNIĂ NADA</t>
  </si>
  <si>
    <t>ŠVICA, ŠVICA 161 (VLASNIK)</t>
  </si>
  <si>
    <t>ATALIĆ ILIJA, TOMIN</t>
  </si>
  <si>
    <t>PAVLOVČANI, PAVČOVČANI 2/C</t>
  </si>
  <si>
    <t>ATALIĆ IVAN, TOMIN</t>
  </si>
  <si>
    <t>VOLLANŠEK RUŽA, Ž. OSKARA rođ. ATALIĆ</t>
  </si>
  <si>
    <t>DEGORICIJA KATICA, Ž. LEDOMILA rođ. PRPIĆ</t>
  </si>
  <si>
    <t>ABRAMOVIĆ EVA, Ž. MILANA rođ. PRPIĆ</t>
  </si>
  <si>
    <t>OTOČAC, ŠUMEĆICA 12</t>
  </si>
  <si>
    <t>ABRAMOVIĆ MILAN, MILIN</t>
  </si>
  <si>
    <t>TUMARA MARIJANA, Ž. SANJINA rođ. ABRAMOVIĆ</t>
  </si>
  <si>
    <t>OTOČAC, ŠUMEĆICA 12/B</t>
  </si>
  <si>
    <t>ATALIĆ MARKO, TOMIN</t>
  </si>
  <si>
    <t>OTOČAC, ŠUMEĆICA 38</t>
  </si>
  <si>
    <t>IVANLEVIĆ ILIJA, RADE</t>
  </si>
  <si>
    <t>GORIĆI, GORIĆI 25</t>
  </si>
  <si>
    <t>IVANLEVIĆ MILE, RADE</t>
  </si>
  <si>
    <t>OTOČAC, IVE SENJANINA 10</t>
  </si>
  <si>
    <t>IVANLEVIĆ MLADEN, RADE</t>
  </si>
  <si>
    <t>IVANLEVIĆ RADE, RADE</t>
  </si>
  <si>
    <t>SRBIJA, BEOGRAD, R. MARIJANOVIĆA 19/A</t>
  </si>
  <si>
    <t>IVANLEVIĆ ­URO, RADE</t>
  </si>
  <si>
    <t>SKENDŽIĆ DESANKA, Ž. LEDE rođ. ALEKSIĆ</t>
  </si>
  <si>
    <t>OTOČAC, ZAGREBAČKA 16</t>
  </si>
  <si>
    <t>ALEKSIĆ JULKA, UD. DUŠANA rođ. GROZDANIĆ</t>
  </si>
  <si>
    <t>GORIĆI, GORIĆI 14</t>
  </si>
  <si>
    <t>GROZDANIĆ JELENA, UD. MILOŠA rođ. ALEKSIĆ</t>
  </si>
  <si>
    <t>ALEKSIĆ MILAN, PETROV</t>
  </si>
  <si>
    <t>SRBIJA, PANČEVO, NOVO SELO 0</t>
  </si>
  <si>
    <t>ALEKSIĆ BOGDAN, DANIN</t>
  </si>
  <si>
    <t>ALEKSIĆ ĐORĐE, PANTIN</t>
  </si>
  <si>
    <t>OTOČAC, RADNIČKA 8</t>
  </si>
  <si>
    <t>ALEKSIĆ ILIJA, DANIN</t>
  </si>
  <si>
    <t>RIJEKA, ĆIĆARIJSKA 14</t>
  </si>
  <si>
    <t>ALEKSIĆ MILE, DANIN</t>
  </si>
  <si>
    <t>ALEKSIĆ MILE, SAVIN</t>
  </si>
  <si>
    <t>GORIĆI, GORIĆI 15</t>
  </si>
  <si>
    <t>ALEKSIĆ ­OR­E, PANTIN</t>
  </si>
  <si>
    <t>ALEKSIĆ PETAR, PANTIN</t>
  </si>
  <si>
    <t>SRBIJA, PANČEVO, KOPAONIČKA 13</t>
  </si>
  <si>
    <t>­AKOVO, KRALJA STJEPANA DRŽISLAVA 3</t>
  </si>
  <si>
    <t>ALEKSIĆ MILOŠ, SAVIN</t>
  </si>
  <si>
    <t>GORIĆI, GORIĆI 9</t>
  </si>
  <si>
    <t>ALEKSIĆ DRAGICA, UD. ­URE</t>
  </si>
  <si>
    <t>GORIĆI, GORIĆI 12</t>
  </si>
  <si>
    <t>ALEKSIĆ DUŠAN, VUJIN</t>
  </si>
  <si>
    <t>GORIĆI, GORIĆI 16</t>
  </si>
  <si>
    <t>ALEKSIĆ MILAN, BOŽIN</t>
  </si>
  <si>
    <t>GORIĆI, GORIĆI 6</t>
  </si>
  <si>
    <t>ALEKSIĆ SOFIJA, UD. MILOŠA</t>
  </si>
  <si>
    <t>GORIĆI, GORIĆI 7</t>
  </si>
  <si>
    <t>ALEKSIĆ ­URO, MILIVOJEV</t>
  </si>
  <si>
    <t>GORIĆI, GORIĆI 8</t>
  </si>
  <si>
    <t>SKENDŽIĆ ILIJA, ANDRIJIN</t>
  </si>
  <si>
    <t>SRBIJA, ZEMUN, STANKA PAUNOVIĆA 29</t>
  </si>
  <si>
    <t>ALEKSIĆ MILAN, MANIN</t>
  </si>
  <si>
    <t>GORIĆI, GORIĆI 26/A</t>
  </si>
  <si>
    <t>ALEKSIĆ MILIVOJ, VUJIN</t>
  </si>
  <si>
    <t>GORIĆI, GORIĆI 23</t>
  </si>
  <si>
    <t>ALEKSIĆ VUJO, VAJIN</t>
  </si>
  <si>
    <t>GORIĆI, GORIĆI 18</t>
  </si>
  <si>
    <t>ALEKSIĆ ILIJA, SAVIN</t>
  </si>
  <si>
    <t>GORIĆI, GORIĆI 22</t>
  </si>
  <si>
    <t>ALEKSIĆ ­URO, VUJIN</t>
  </si>
  <si>
    <t>OTOČAC, KRALJA ZVONIMIRA 92</t>
  </si>
  <si>
    <t>GORIĆI, GORIĆI 33</t>
  </si>
  <si>
    <t>ALEKSIĆ SAVA, UD. DMITRA rođ. TOMIĆ</t>
  </si>
  <si>
    <t>GORIĆI, GORIĆI 19</t>
  </si>
  <si>
    <t>ALEKSIĆ MILOSAVA, DANINA</t>
  </si>
  <si>
    <t>GORIĆI, GORIĆI 21</t>
  </si>
  <si>
    <t>ALEKSIĆ ­OR­E, NIKOLIN</t>
  </si>
  <si>
    <t>RIJEKA, FUŽINSKA 29</t>
  </si>
  <si>
    <t>ALEKSIĆ NIKOLA, DUŠANOV</t>
  </si>
  <si>
    <t>RIJEKA, BORISA HLAČE 4</t>
  </si>
  <si>
    <t>ALEKSIĆ VLADO, DUŠANOV</t>
  </si>
  <si>
    <t>OTOČAC, KRALJA ZVONIMIRA 6</t>
  </si>
  <si>
    <t>ALEKSIĆ DMITAR, MIĆIN</t>
  </si>
  <si>
    <t>GORIĆI, GORIĆI 32</t>
  </si>
  <si>
    <t>GORIĆI, GORIĆI 30</t>
  </si>
  <si>
    <t>ALEKSIĆ DUŠAN, MILIN</t>
  </si>
  <si>
    <t>GORIĆI, GORIĆI 34</t>
  </si>
  <si>
    <t>ALEKSIĆ ILIJA, RADIN</t>
  </si>
  <si>
    <t>SRBIJA, KANJIŽA, ST. KANJIŽA 0</t>
  </si>
  <si>
    <t>ALEKSIĆ ILIJA, DMITROV</t>
  </si>
  <si>
    <t>GORIĆI, GORIĆI 1</t>
  </si>
  <si>
    <t>LABUDOVA ŠUMA, D.O.O.</t>
  </si>
  <si>
    <t>ZAGREB, TRG MAŽURANIĆA 13</t>
  </si>
  <si>
    <t>BIONDIĆ BOŽO, MATIN</t>
  </si>
  <si>
    <t>DEVLIĆ JURAJ, GRGIN</t>
  </si>
  <si>
    <t>DEVLIĆ MILKA, UD. JERKA rođ. BARKOVIĆ</t>
  </si>
  <si>
    <t>RONLEVIĆ NIKOLA, STJEPANOV</t>
  </si>
  <si>
    <t>ŠEPAC IVAN, TOMIN</t>
  </si>
  <si>
    <t>RUPLIĆ JOSIP, IVANOV</t>
  </si>
  <si>
    <t>BARKOVIĆ BRANIMIR, PETROV</t>
  </si>
  <si>
    <t>FERRERI VJEKOSLAVA, Ž. TOMMASA rođ. KUHARIĆ</t>
  </si>
  <si>
    <t>KUTINA, MIROSLAVA KRLEŽE 15</t>
  </si>
  <si>
    <t>ALEKSIĆ ALEKSANDAR, JOVIN</t>
  </si>
  <si>
    <t>KARLOVAC, RIJEČKA 15</t>
  </si>
  <si>
    <t>BARKOVIĆ ANICA, UD. PETRA rođ. KLOBULAR</t>
  </si>
  <si>
    <t>TOMAIĆ IVAN, IVANOV</t>
  </si>
  <si>
    <t>TOMAIĆ MARIJA, UD. LUKE</t>
  </si>
  <si>
    <t>ŠVICA, ŠVICA 216</t>
  </si>
  <si>
    <t>PRPIĆ JOSIP, DANIJELOV</t>
  </si>
  <si>
    <t>ŠVICA, ŠVICA 215</t>
  </si>
  <si>
    <t>PRPIĆ TOMO, DANIJELOV</t>
  </si>
  <si>
    <t>PRPIĆ VLADO, DANIJELOV</t>
  </si>
  <si>
    <t>LABUDOVA ŠUMA D.O.O.</t>
  </si>
  <si>
    <t>OREŠKOVIĆ MARIJA, Ž. MARIJANA rođ. ŠOP</t>
  </si>
  <si>
    <t>TOMAIĆ MILAN, IVANOV</t>
  </si>
  <si>
    <t>OTOČAC, POLJIČKA 30</t>
  </si>
  <si>
    <t>DEVLIĆ STJEPAN, GRGIN</t>
  </si>
  <si>
    <t>DEVLIĆ IVICA, JURAJ</t>
  </si>
  <si>
    <t>BARKOVIĆ JOSIP, JURIN</t>
  </si>
  <si>
    <t>BARKOVIĆ MANDA, MARKOVA</t>
  </si>
  <si>
    <t>BABIĆ NIKOLA, IVANOV</t>
  </si>
  <si>
    <t>BARKOVIĆ JOSO, JOSIN</t>
  </si>
  <si>
    <t>ŠVICA, ŠVICA 214</t>
  </si>
  <si>
    <t>MARINIĆ DRAGAN, PETROV</t>
  </si>
  <si>
    <t>BABIĆ STANKO, JURIN</t>
  </si>
  <si>
    <t>ŠOH KATA, Ž. JOSIPA rođ. BABIĆ</t>
  </si>
  <si>
    <t>VAŠAREVIĆ MIRA, UD. IVANA rođ. BABIĆ</t>
  </si>
  <si>
    <t>LOVIĆI, ČOVIĆI 219/A</t>
  </si>
  <si>
    <t>BARKOVIĆ MIJO, JURIN</t>
  </si>
  <si>
    <t>CVITKOVIĆ ANA, UD. TOME rođ. PAJDAKOVIĆ</t>
  </si>
  <si>
    <t>OTOČAC, BARTOLA KAŠIĆA 14</t>
  </si>
  <si>
    <t>CVITKOVIĆ KATA, UD. MATE rođ. DASOVIĆ</t>
  </si>
  <si>
    <t>ŠVICA, ŠVICA 50</t>
  </si>
  <si>
    <t>RIJEKA, RASTOČINE 7</t>
  </si>
  <si>
    <t>ŐOH KATA, Ž. JOSIPA</t>
  </si>
  <si>
    <t>VAŐAREVIĂ MIRA, UD. IVANA</t>
  </si>
  <si>
    <t>ČOVIĆI, ČOVIĆI 219/A</t>
  </si>
  <si>
    <t>ŠVICA, ŠVICA 191</t>
  </si>
  <si>
    <t>OREŠKOVIĆ MATE, TOMIN</t>
  </si>
  <si>
    <t>OTOČAC, POLJIČKA 3</t>
  </si>
  <si>
    <t>POSAVI JASNA, Ž. MIRKA rođ. BARKOVIĆ</t>
  </si>
  <si>
    <t>OTOČAC, ĆIRIČA I METODA 2/A</t>
  </si>
  <si>
    <t>RUBLIĆ VLADE, MILANOV</t>
  </si>
  <si>
    <t>BARKOVIĂ BRANIMIR</t>
  </si>
  <si>
    <t>DEVČIĂ MILKA, UD. JERKA</t>
  </si>
  <si>
    <t>FERRERI VJEKOSLAVA, Ž. TOMMASA</t>
  </si>
  <si>
    <t>KUTINA, MIROSLAVA KRČEŽE 15</t>
  </si>
  <si>
    <t>LABUDOVA ŐUMA, D.O.O</t>
  </si>
  <si>
    <t>TRG MAŽURANIĆA 13, ZAGREB</t>
  </si>
  <si>
    <t>CVITKOVIĆ BRANKA, IVANOVA</t>
  </si>
  <si>
    <t>ZAGREB, REMETINEČKI GAJ 15/C</t>
  </si>
  <si>
    <t>KOVALEVIĆ NEVENKA rođ. CVITKOVIĆ</t>
  </si>
  <si>
    <t>MATASIĆ KATA, Ž. ŠIME rođ. NIKŠIĆ</t>
  </si>
  <si>
    <t>LOVIĆI, ČOVIĆI 10</t>
  </si>
  <si>
    <t>BARKOVIĆ ANKA, UD. STJEPANA</t>
  </si>
  <si>
    <t>ŠVICA, ŠVICA 202</t>
  </si>
  <si>
    <t>BARKOVIĆ ŽELJKO, STJEPANOV</t>
  </si>
  <si>
    <t>GEROVAC KATA, UD. LUKE rođ. CVITKOVIĆ</t>
  </si>
  <si>
    <t>ŠVICA, ŠVICA 182</t>
  </si>
  <si>
    <t>VANJEK SANJA rođ. BARKOVIĆ</t>
  </si>
  <si>
    <t>SAMARDŽIJA MATE, DANIN</t>
  </si>
  <si>
    <t>SAMARDŽIJA ANDRIJA, MATIN</t>
  </si>
  <si>
    <t>CVITKOVIĆ IVAN, JOSO</t>
  </si>
  <si>
    <t>ŠVICA, ŠVICA 46</t>
  </si>
  <si>
    <t>CVITKOVIĆ JOSIP, FRANJO</t>
  </si>
  <si>
    <t>VOJIĆ ANKICA, JOSO rođ. CVITKOVIĆ</t>
  </si>
  <si>
    <t>OTOČAC, KRALJA ZVONIMIRA 19</t>
  </si>
  <si>
    <t>CVITKOVIĆ TOMO, TOMIN</t>
  </si>
  <si>
    <t>ŠVICA, ŠVICA 47</t>
  </si>
  <si>
    <t>JURLIĆ JULKA</t>
  </si>
  <si>
    <t>SENJ, TRG ŽRTAVA FAŠIZMA 3</t>
  </si>
  <si>
    <t>CVITKOVIĆ FRANE, JURIN</t>
  </si>
  <si>
    <t>MLINARIĆ TOMO, JOSIN</t>
  </si>
  <si>
    <t>ŠVICA, ŠVICA 203</t>
  </si>
  <si>
    <t>KOVALIĆ MARIJA rođ. MARINIĆ</t>
  </si>
  <si>
    <t>ŠVICA, ŠVICA 205</t>
  </si>
  <si>
    <t>TONKOVIĆ PETAR, IVANOV</t>
  </si>
  <si>
    <t>ŠVICA, ŠVICA 208</t>
  </si>
  <si>
    <t>TONKOVIĆ ANTE, FRANJIN</t>
  </si>
  <si>
    <t>ŠVICA, ŠVICA 103</t>
  </si>
  <si>
    <t>ŠVICA, ŠVICA 189</t>
  </si>
  <si>
    <t>BARKOVIĆ ILIJA, IVANOV</t>
  </si>
  <si>
    <t>ŠVICA, ŠVICA 213</t>
  </si>
  <si>
    <t>ABRAMOVIĆ SNJEŽANA, Ž. DRAŽENA rođ. MATASIĆ</t>
  </si>
  <si>
    <t>OTOČAC, LUKA 19</t>
  </si>
  <si>
    <t>DASOVIĆ NIKOLA, JURIN</t>
  </si>
  <si>
    <t>OTOČAC, POLJIČKA 32</t>
  </si>
  <si>
    <t>KRALJIĆ KATICA, Ž. LUKE rođ. NOVALIĆ</t>
  </si>
  <si>
    <t>RIJEKA, SLAVKA TOMAŠIĆA 2</t>
  </si>
  <si>
    <t>DASOVIĆ JURAJ, JOSIPOV</t>
  </si>
  <si>
    <t>OTOČAC, NIKOČE TESČE 13</t>
  </si>
  <si>
    <t>MLINARIĆ BARICA, Ž. ŽELJKA rođ. KOVALIĆ</t>
  </si>
  <si>
    <t>ŠVICA, ŠVICA 108/A</t>
  </si>
  <si>
    <t>MLINARIĆ ŽELJKO, PETROV</t>
  </si>
  <si>
    <t>PRPIĆ JURE, ANDRIJIN</t>
  </si>
  <si>
    <t>ŠVICA, ŠVICA 199</t>
  </si>
  <si>
    <t>PRPIĆ LUCIJA, UD. IVANA</t>
  </si>
  <si>
    <t>PRPIĆ NIKOLA, STJEPANOV</t>
  </si>
  <si>
    <t>ŠVICA, ŠVICA 198</t>
  </si>
  <si>
    <t>RUBLIĆ JOSIP, IVANOV</t>
  </si>
  <si>
    <t>CVITKOVIĆ JANDRE, ANTUNOV</t>
  </si>
  <si>
    <t>KOSTELAC KATA, UD. IVANA rođ. BUKOVAC</t>
  </si>
  <si>
    <t>ŠVICA, ŠVICA 31</t>
  </si>
  <si>
    <t>CVITKOVIĆ NIKOLA</t>
  </si>
  <si>
    <t>ŠVICA, ŠVICA 28</t>
  </si>
  <si>
    <t>DASOVIĆ DIANE CAROL</t>
  </si>
  <si>
    <t>SAD, CALIFORNIE, MORGAN HILČ 0</t>
  </si>
  <si>
    <t>DASOVIĆ DRINKA IVANA</t>
  </si>
  <si>
    <t>SAD, CALIFORNIA, MORGAN HILČ 0</t>
  </si>
  <si>
    <t>DASOVIĆ HELEN MARY</t>
  </si>
  <si>
    <t>NOVALIĆ RATIMIR, FRANJIN</t>
  </si>
  <si>
    <t>SLOVENIJA, POSTOJNA, PIVŠKA 2</t>
  </si>
  <si>
    <t>ROŽMAN MARKO, IVANOV</t>
  </si>
  <si>
    <t>JURKOVIĆ JOSO, MARTINOV</t>
  </si>
  <si>
    <t>JURKOVIĆ NIKOLA, MARTINOV</t>
  </si>
  <si>
    <t>BURIĆ PETAR, MIJIN</t>
  </si>
  <si>
    <t>OSTOVIĆ IVAN, STJEPANOV</t>
  </si>
  <si>
    <t>PIRŠLJIN FRANJKA, UD. MIJATA rođ. BUKOVAC</t>
  </si>
  <si>
    <t>PIRŠLJIN KATA, UD. DRAGANA rođ. VIDMAR</t>
  </si>
  <si>
    <t>BURIĆ IVICA, ADAMOV</t>
  </si>
  <si>
    <t>BURIĆ JOSIP, MARTINOV</t>
  </si>
  <si>
    <t>BURIĆ PETAR, NIKOLIN</t>
  </si>
  <si>
    <t>BURIĆ TOMO, JURIN</t>
  </si>
  <si>
    <t>BURIĆ MARIJA, UD. IVANA rođ. PIRŠLJIN</t>
  </si>
  <si>
    <t>JURKOVIĆ JOSIP, FILIPOV</t>
  </si>
  <si>
    <t>MALLIĆ MARICA rođ. BUKOVAC</t>
  </si>
  <si>
    <t>BURIĆ DRAGAN, JOSIPOV</t>
  </si>
  <si>
    <t>SLOVENIJA, KOPER, KLARIĆEVA 7/A</t>
  </si>
  <si>
    <t>OTOČAC, POLJIČKI ODVOJAK 1</t>
  </si>
  <si>
    <t>RIJEKA, TIBLJANŠKA CESTA 2</t>
  </si>
  <si>
    <t>BUKOVAC ANKA, Ž. JAKOVA rođ. VUKELIĆ</t>
  </si>
  <si>
    <t>SVETI JURAJ, K. KNEŽIĆA 47</t>
  </si>
  <si>
    <t>SVETI JURAJ, JUŽNO NASELJE 47</t>
  </si>
  <si>
    <t>MALLIĆ ANA, UD. ADAMA</t>
  </si>
  <si>
    <t>BURIĆ ANKA, UD. NIKOLE rođ. MALLIĆ</t>
  </si>
  <si>
    <t>OTOČAC, PETRA ZORANIĆA 6</t>
  </si>
  <si>
    <t>BURIĆ MARKO, NIKOLIN</t>
  </si>
  <si>
    <t>BURIĆ MILAN, ADAMOV</t>
  </si>
  <si>
    <t>MALLIĆ KATA, PETAR</t>
  </si>
  <si>
    <t>MARINCEL ŽELJKO, MARKOV</t>
  </si>
  <si>
    <t>ŠPORLIĆ IVAN, MIHOVILOV</t>
  </si>
  <si>
    <t>ŠPORLIĆ MARIJA, UD. MIHOVILA rođ. MARINCEL</t>
  </si>
  <si>
    <t>RONLEVIĆ STJEPAN, MARTINOV</t>
  </si>
  <si>
    <t>BURIĆ DRAGAN, MIJIN</t>
  </si>
  <si>
    <t>ŠPORLIĆ JOSIP, STJEPANOV</t>
  </si>
  <si>
    <t>ROŽMAN MILAN, IVANOV</t>
  </si>
  <si>
    <t>ROŽMAN DRAGAN, IVANOV</t>
  </si>
  <si>
    <t>BURIĆ JOSIP, MIJIN</t>
  </si>
  <si>
    <t>JURKOVIĆ PAVAO, LUKIN</t>
  </si>
  <si>
    <t>BURIĆ IVAN, GRGIN</t>
  </si>
  <si>
    <t>ROŽMAN ­URO, PETROV</t>
  </si>
  <si>
    <t>ROŽMAN MARIJA, Ž. MILANA rođ. MALLIĆ</t>
  </si>
  <si>
    <t>SLOVENIJA, ŠKOFIJE, SČATINA 81</t>
  </si>
  <si>
    <t>BURIĆ IVAN, TOMIN</t>
  </si>
  <si>
    <t>OSTOVIĆ MARIJA, UD. TOME</t>
  </si>
  <si>
    <t>MALLIĆ KATA, UD. LOVRE rođ. ROŽMAN</t>
  </si>
  <si>
    <t>PIRŠLJIN DRAGICA, UD. LUKE rođ. ROŽMAN</t>
  </si>
  <si>
    <t>KATNIĆ ANKICA, Ž. TEDIJA rođ. MARINIĆ</t>
  </si>
  <si>
    <t>CRIKVENICA, STROSSMAYEROVO ŠETALIŠTE 10/A</t>
  </si>
  <si>
    <t>PIRŠLJIN MARIJA, Ž. BRANKA rođ. MARINIĆ</t>
  </si>
  <si>
    <t>OTOČAC, S. S. KRANJČEVIĆA 4</t>
  </si>
  <si>
    <t>RONLEVIĆ KATA, Ž. IVANA rođ. MARINIĆ</t>
  </si>
  <si>
    <t>ROŽMAN MANDICA</t>
  </si>
  <si>
    <t>CRIKVENICA, BENIĆI 33</t>
  </si>
  <si>
    <t>JURKOVIĆ JOSO, TOMIN</t>
  </si>
  <si>
    <t>BIONDIĆ MATE, JURIN</t>
  </si>
  <si>
    <t>JURKOVIĆ KATA, Ž. JOSIPA rođ. GORŠA</t>
  </si>
  <si>
    <t>SLOVENIJA, PČAVJE, PČAVJE 59/A</t>
  </si>
  <si>
    <t>ŠPORLIĆ MARIJA, UD. GRGE</t>
  </si>
  <si>
    <t>BURIĆ STJEPAN, JURIN</t>
  </si>
  <si>
    <t>GORŠA JOSIP, MARTINOV</t>
  </si>
  <si>
    <t>PIRŠLJIN DRAGICA, UD. MIJATA rođ. BUKOVAC</t>
  </si>
  <si>
    <t>MARINIĆ MARIJA, UD. ANTUNA</t>
  </si>
  <si>
    <t>CRNKOVIĆ IVAN, PAVLOV</t>
  </si>
  <si>
    <t>RONLEVIĆ MANDA, UD. DRAGANA rođ. BUKOVAC</t>
  </si>
  <si>
    <t>DEVLIĆ JURO, ANDRIJIN</t>
  </si>
  <si>
    <t>DEVLIĆ NIKOLA, ANDRIJIN</t>
  </si>
  <si>
    <t>VUKELIĆ MILAN, IVANOV</t>
  </si>
  <si>
    <t>MARINIĆ PAVAO, LOVRIN</t>
  </si>
  <si>
    <t>MALLIĆ TOME, PAVIN</t>
  </si>
  <si>
    <t>BURIĆ ANA, UD. JAKOVA</t>
  </si>
  <si>
    <t>PIRŠLJIN IVAN, JURIN</t>
  </si>
  <si>
    <t>PIRŠLJIN JURE, BLAŽOV</t>
  </si>
  <si>
    <t>OTOČAC, FRANKOPANSKA 32</t>
  </si>
  <si>
    <t>PLEŠA ANTON, MILANOV</t>
  </si>
  <si>
    <t>PLEŠA JURE, MILANOV</t>
  </si>
  <si>
    <t>ŠEPAC JOSIP, LUCIJIN</t>
  </si>
  <si>
    <t>ŠPORLIĆ MARKO, IVANOV</t>
  </si>
  <si>
    <t>ŠPORLIĆ MANDA, UD. NIKOLE rođ. ŠEPAC</t>
  </si>
  <si>
    <t>ŠPORLIĆ ILIJA, IVAN</t>
  </si>
  <si>
    <t>ŠPORLIĆ ZDRAVKO, IVAN</t>
  </si>
  <si>
    <t>ŠEPAC ROKO, MARTINOV</t>
  </si>
  <si>
    <t>ŠEPAC IVAN, PAVIN</t>
  </si>
  <si>
    <t>RIJEKA, IVANA ZAVIDIĆA 28/B</t>
  </si>
  <si>
    <t>ŠEPAC TOMO, PAVIN</t>
  </si>
  <si>
    <t>ŠEPAC MILAN, JANDRIN</t>
  </si>
  <si>
    <t>ŠEPAC KATA, UD. IVANA</t>
  </si>
  <si>
    <t>ŠPORLIĆ STJEPAN, PAVLOV</t>
  </si>
  <si>
    <t>PIRŠLJIN LUCIJA, STJEPAN</t>
  </si>
  <si>
    <t>ŠEPAC MANDA, UD. JOSIPA</t>
  </si>
  <si>
    <t>ŠEPAC JOSIP, IVANOV</t>
  </si>
  <si>
    <t>BIONDIĆ JOSIP, STIPIN</t>
  </si>
  <si>
    <t>ŠEPAC KATA, JURINA rođ. GORŠA</t>
  </si>
  <si>
    <t>ŠEPAC GRGA, PETROV</t>
  </si>
  <si>
    <t>OTOČAC, POLJIČKI ODVOJAK 6</t>
  </si>
  <si>
    <t>ŠEPAC MARIJA, UD. MATE</t>
  </si>
  <si>
    <t>ŠEPAC STJEPAN, PETROV</t>
  </si>
  <si>
    <t>ŠPORLIĆ STJEPAN, IVANOV</t>
  </si>
  <si>
    <t>VUKELIĆ MIJO, ANTUNOV</t>
  </si>
  <si>
    <t>X, KRALJEVAC KRIŽEVAČKI, KRALJEVAC KRIŽEVAČKI 55</t>
  </si>
  <si>
    <t>MALLIĆ ADAM, JOSIPOV</t>
  </si>
  <si>
    <t>ŠEPAC IVAN, KATIN</t>
  </si>
  <si>
    <t>MARINIĆ NIKOLA, IVAN</t>
  </si>
  <si>
    <t>ZAGREB, LEPROVIČKA 38</t>
  </si>
  <si>
    <t>ROŽMAN MARKO, NIKOLIN</t>
  </si>
  <si>
    <t>MARINIĆ MIRA, Ž. MIRKA rođ. MARINCEL</t>
  </si>
  <si>
    <t>MARINIĆ MIRKO, NIKOLIN</t>
  </si>
  <si>
    <t>ROŽMAN MANDE, Ž. FRANJE rođ. MARINIĆ</t>
  </si>
  <si>
    <t>BUKOVAC LUCIJA, UD. IVANA rođ. MARINIĆ</t>
  </si>
  <si>
    <t>MARINIĆ IVAN, JERKOV</t>
  </si>
  <si>
    <t>ROŽMAN ROŽA, UD. FILIPA rođ. BUKOVAC</t>
  </si>
  <si>
    <t>MARINIĆ JOSIP</t>
  </si>
  <si>
    <t>MARINIĆ PAVAO, STIPIN</t>
  </si>
  <si>
    <t>MARINIĆ MANDA, UD. FRANJE rođ. BUKOVAC</t>
  </si>
  <si>
    <t>MARINIĆ MATE, PETROV</t>
  </si>
  <si>
    <t>MARINIĆ GRGA, NIKOLIN</t>
  </si>
  <si>
    <t>MARINIĆ ILIJA, NIKOLIN</t>
  </si>
  <si>
    <t>MARINIĆ LUCIJA, UD. JOSIPA rođ. JURKOVIĆ</t>
  </si>
  <si>
    <t>RIJEKA, IVANA ŽORŽA 2</t>
  </si>
  <si>
    <t>MARINIĆ FRANJO, MATIN</t>
  </si>
  <si>
    <t>MARINIĆ PETAR, MARTINOV</t>
  </si>
  <si>
    <t>MARINIĆ MIRKO, TOMIN</t>
  </si>
  <si>
    <t>BARKOVIĆ FRANJO, FRANJIN</t>
  </si>
  <si>
    <t>AMIĆ RUŽA, Ž. PETRA rođ. DASOVIĆ</t>
  </si>
  <si>
    <t>MARKOVIĆ DRAGICA, UD. VIDA</t>
  </si>
  <si>
    <t>OTOČAC, GORNJA DUBRAVA 40</t>
  </si>
  <si>
    <t>ŽUŽIĆ MARIJA rođ. DASOVIĆ</t>
  </si>
  <si>
    <t>ŠVICA, ŠVICA 20/A</t>
  </si>
  <si>
    <t>ROŽMAN DAMIR, IVANOV</t>
  </si>
  <si>
    <t>ROŽMAN JOSIP, IVANOV</t>
  </si>
  <si>
    <t>ROŽMAN PAVAO, IVANOV</t>
  </si>
  <si>
    <t>ROŽMAN TOMO, IVANOV</t>
  </si>
  <si>
    <t>MAJETIĆ ANKA, UD. MIJE rođ. MARINIĆ</t>
  </si>
  <si>
    <t>MAJETIĆ LJUBA, MIJINA</t>
  </si>
  <si>
    <t>CVITKOVIĆ IVAN, TOMISLAVOV</t>
  </si>
  <si>
    <t>OTOČAC, FORTIČKA 41</t>
  </si>
  <si>
    <t>CVITKOVIĆ JANDRE, TOMIN</t>
  </si>
  <si>
    <t>CVITKOVIĆ LJUBICA, UD. TOME rođ. BARBARIĆ</t>
  </si>
  <si>
    <t>GRLEVIĆ KATICA, Ž. STIPE rođ. CVITKOVIĆ</t>
  </si>
  <si>
    <t>OTOČAC, DONJA DUBRAVA 36</t>
  </si>
  <si>
    <t>MARINCEL ANKICA, Ž. JANDRE rođ. CVITKOVIĆ</t>
  </si>
  <si>
    <t>OTOČAC, FORCURANJE 7</t>
  </si>
  <si>
    <t>RUPLIĆ VESNA, Ž. JOSIPA rođ. CVITKOVIĆ</t>
  </si>
  <si>
    <t>MAJETIĆ DRAGANA, DRAGAN</t>
  </si>
  <si>
    <t>OTOČAC, IVE SENJANINA 27</t>
  </si>
  <si>
    <t>MAJETIĆ LJUBA, Ž. DANE rođ. MAJETIĆ</t>
  </si>
  <si>
    <t>MARINCEL MILKA, UD. DRAGANA rođ. MAJETIĆ</t>
  </si>
  <si>
    <t>MARINIĆ MANDICA, Ž. DRAGANA rođ. MAJETIĆ</t>
  </si>
  <si>
    <t>PIRŠLJIN KATICA, Ž. NEVENA rođ. MAJETIĆ</t>
  </si>
  <si>
    <t>ROŽMAN LJUBICA, UD.NIKOLE</t>
  </si>
  <si>
    <t>BURIĆ STJEPAN, IVANOV</t>
  </si>
  <si>
    <t>ROŽMAN ROŽA, UD. FILIPA ro­. BUKOVAC</t>
  </si>
  <si>
    <t>ŠPORČIĆ SLAVKO, PAVLOV</t>
  </si>
  <si>
    <t>MAJETIĆ KATA, UD. IVANA</t>
  </si>
  <si>
    <t>ODORLIĆ LUCIJA, UD. TOME rođ. NIKŠIĆ</t>
  </si>
  <si>
    <t>MARINIĆ JULKA, JOSINA</t>
  </si>
  <si>
    <t>OTOČAC, RU­ERA BOŠKOVIĆA 2/B</t>
  </si>
  <si>
    <t>MARINIĆ MARIJA, UD. IVANA rođ. FUMIĆ</t>
  </si>
  <si>
    <t>OTOČAC, PETRA ZRINSKOG 11</t>
  </si>
  <si>
    <t>MARINIĆ ŽELJKO, IVANOV</t>
  </si>
  <si>
    <t>OREŠKOVIĆ NATALIJA, UD. BORISA rođ. R. MARINIĆ</t>
  </si>
  <si>
    <t>BUNJEVLEVIĆ MANDA, UD.FRANJE rođ. MARKOVIĆ</t>
  </si>
  <si>
    <t>BUNJEVLEVIĆ NIKOLA, ŠIMIN</t>
  </si>
  <si>
    <t>BUNJEVLEVIĆ MIHOVIO, STJEPANOV</t>
  </si>
  <si>
    <t>BUNJEVLEVIĆ TOMO, IVANOV</t>
  </si>
  <si>
    <t>MAJETIĆ MARKO, MATIN</t>
  </si>
  <si>
    <t>MARINIĆ MILAN, LOVRIN</t>
  </si>
  <si>
    <t>ROŽMAN MANDA, UD. GRGE</t>
  </si>
  <si>
    <t>BUNJEVLEVIĆ MATE, IVANOV</t>
  </si>
  <si>
    <t>KOVALIĆ JOSIP, JURIN</t>
  </si>
  <si>
    <t>BUNJEVLEVIĆ IVAN, STIPIN</t>
  </si>
  <si>
    <t>KOVALIĆ KATA, Ž. STIPE rođ. BUNJEVLEVIĆ</t>
  </si>
  <si>
    <t>STANIŠIĆ ROŽA, MATINA</t>
  </si>
  <si>
    <t>PRPIĆ ZVONKO, DRAGAN</t>
  </si>
  <si>
    <t>STILINOVIĆ SLAVKO</t>
  </si>
  <si>
    <t>EROR ROŽA, UD. IVANA rođ. PEŠUN</t>
  </si>
  <si>
    <t>EROR ZDENKA, UD. NIKOLE rođ. ŠIMUNIĆ</t>
  </si>
  <si>
    <t>ZAGREB, KRANJČEVIĆEVA 30</t>
  </si>
  <si>
    <t>UZELAC MIRA, Ž. STEVANA rođ. EROR</t>
  </si>
  <si>
    <t>OTOČAC, KRALJA ZVONIMIRA 4</t>
  </si>
  <si>
    <t>KOSTELAC MARIJA, UD. JURE rođ. KLOBULAR</t>
  </si>
  <si>
    <t>DEGORICIJA IVANA, Ž. ZVONKA rođ. KRANJLEVIĆ</t>
  </si>
  <si>
    <t>OTOČAC, KRALJA ZVONIMIRA 74</t>
  </si>
  <si>
    <t>KRANJLEVIĆ ANTON, NIKOLIN</t>
  </si>
  <si>
    <t>KRANJLEVIĆ DRAGICA, UD. FRANE rođ. KOSTELAC</t>
  </si>
  <si>
    <t>KRANJLEVIĆ DRAGO, JOSIPOV</t>
  </si>
  <si>
    <t>KRANJLEVIĆ MANDA, UD. JOSIPA rođ. KOSTELAC</t>
  </si>
  <si>
    <t>KRANJLEVIĆ MARIJA, Ž. IVICE rođ. RUKAVINA</t>
  </si>
  <si>
    <t>OTOČAC, BARTOLA KAŠIĆA 13</t>
  </si>
  <si>
    <t>KRANJLEVIĆ MARIO, IVANOV</t>
  </si>
  <si>
    <t>KRANJLEVIĆ NIKOLA, NIKOLIN</t>
  </si>
  <si>
    <t>MARKOVIĆ JURAJ, FRANIN</t>
  </si>
  <si>
    <t>KOSTELAC BOŽO, KARLOV</t>
  </si>
  <si>
    <t>ROGIĆ PETAR, FRANIN</t>
  </si>
  <si>
    <t>ŠIMATOVIĆ KATICA, UD. JOSE rođ. KOSTELAC</t>
  </si>
  <si>
    <t>SRBIJA, BALKA PAČANKA, MARŠAČA TITA 1</t>
  </si>
  <si>
    <t>OREŠKOVIĆ FRANJO, NIKOLIN</t>
  </si>
  <si>
    <t>OTOČAC, BANA JOSIPA JELAČIĆA 6</t>
  </si>
  <si>
    <t>MAGDIĂ-BIŽANOVIĂ VERA, Ž. IVANA</t>
  </si>
  <si>
    <t>OTOČAC, ĆIRILA I METODA 2</t>
  </si>
  <si>
    <t>RONLEVIĆ JURE, PAVIN</t>
  </si>
  <si>
    <t>RONLEVIĆ NIKOLA, MARTINOV</t>
  </si>
  <si>
    <t>RONLEVIĆ ANICA, UD. IVANA rođ. RONLEVIĆ</t>
  </si>
  <si>
    <t>RONLEVIĆ JOSIP, FRANJIN</t>
  </si>
  <si>
    <t>RONLEVIĆ JOSIP, TOMIN</t>
  </si>
  <si>
    <t>RONLEVIĆ MILAN, TOMIN</t>
  </si>
  <si>
    <t>RONLEVIĆ ANDRIJA, JOSIPOV</t>
  </si>
  <si>
    <t>RONLEVIĆ DRAGAN, JOSIPOV</t>
  </si>
  <si>
    <t>MARINIĆ IVAN, PETROV</t>
  </si>
  <si>
    <t>RONLEVIĆ ANA, UD. ADAMA</t>
  </si>
  <si>
    <t>RONLEVIĆ IVAN, STJEPANOV</t>
  </si>
  <si>
    <t>ŠEPAC MARKO, IVANOV</t>
  </si>
  <si>
    <t>GVOZDANOVIĆ NADA, LUKINA</t>
  </si>
  <si>
    <t>RONLEVIĆ PETAR, IVANOV</t>
  </si>
  <si>
    <t>ZAGREB, UČKINA 16</t>
  </si>
  <si>
    <t>RONLEVIĆ IVAN, ADAMOV</t>
  </si>
  <si>
    <t>ŠPORLIĆ DRAGICA, UD. ŠIME rođ. MARINIĆ</t>
  </si>
  <si>
    <t>ROŽMAN FILIP, GRGIN</t>
  </si>
  <si>
    <t>ŠEPAC MARIJA, UD. FILIPA rođ. ŠPORLIĆ</t>
  </si>
  <si>
    <t>ŠPORLIĆ MANDICA, Ž. NIKOLE rođ. BUKOVAC</t>
  </si>
  <si>
    <t>ŠPORLIĆ NIKOLA, SLAVKO</t>
  </si>
  <si>
    <t>ŠEPAC BARA, UD. IVANA rođ. ŠEPAC</t>
  </si>
  <si>
    <t>BUKOVAC ANICA, UD. MIJE rođ. BUKOVAC</t>
  </si>
  <si>
    <t>MARINIĆ IVAN, NIKOLIN</t>
  </si>
  <si>
    <t>ROŽMAN LUCIJA, UD. PETRA rođ. BUKOVAC</t>
  </si>
  <si>
    <t>OTOČAC, FRANKOPANSKA 21</t>
  </si>
  <si>
    <t>GORŠA DRAGAN, JOSIPOV</t>
  </si>
  <si>
    <t>MALLIĆ IVICA, STJEPANOV</t>
  </si>
  <si>
    <t>MALLIĆ IVAN, JOSIPOV</t>
  </si>
  <si>
    <t>ROŽMAN NIKOLA, FRANJIN</t>
  </si>
  <si>
    <t>MARINIĆ MARIJAN, FRANJIN</t>
  </si>
  <si>
    <t>BURIĆ PAVAO, IVANOV</t>
  </si>
  <si>
    <t>ŠPORLIĆ DANE, PAVIN</t>
  </si>
  <si>
    <t>ROŽMAN VINKO</t>
  </si>
  <si>
    <t>ROŽMAN IVAN, VINKO</t>
  </si>
  <si>
    <t>ROŽMAN MATE, VINKO</t>
  </si>
  <si>
    <t>MARINIĆ FRANJO, STJEPANOV</t>
  </si>
  <si>
    <t>NJEMALKA, BOCHOČT, IM OSTERESCH 21/C</t>
  </si>
  <si>
    <t>MARINIĆ MARIJAN, STJEPANOV</t>
  </si>
  <si>
    <t>NJEMALKA, BOCHOČT, OSTMAUER 15/A</t>
  </si>
  <si>
    <t>MAJETIĆ DANE, ANTUNOV</t>
  </si>
  <si>
    <t>MARINIĆ FRANJO, PETROV</t>
  </si>
  <si>
    <t>ŠPORLIĆ MILAN, DRAGANOV</t>
  </si>
  <si>
    <t>OTOČAC, IVE SENJANINA 47</t>
  </si>
  <si>
    <t>ŠPORLIĆ MIJO, MILIN</t>
  </si>
  <si>
    <t>ŠPORLIĆ MILE, TOMIN</t>
  </si>
  <si>
    <t>ŠPORLIĆ NIKOLA, IVANOV</t>
  </si>
  <si>
    <t>OTOČAC, BISKUPLJAK 33</t>
  </si>
  <si>
    <t>ROŽMAN DRAGAN, STJEPANOV</t>
  </si>
  <si>
    <t>ŠPORLIĆ MARIJA, ŠIMINA</t>
  </si>
  <si>
    <t>ŠPORLIĆ IVAN, NIKOLIN</t>
  </si>
  <si>
    <t>ŠPORLIĆ SLAVKO, PAVLOV</t>
  </si>
  <si>
    <t>ŠPORLIĆ STIPE, NIKOLIN</t>
  </si>
  <si>
    <t>ŠPORLIĆ ANKA, UD. MARKA rođ. BUKOVAC</t>
  </si>
  <si>
    <t>OTOČAC, IVE SENJANINA 94</t>
  </si>
  <si>
    <t>MAJETIĆ IVAN, MATIN</t>
  </si>
  <si>
    <t>MAJETIĆ ANTE, DANIN</t>
  </si>
  <si>
    <t>MAJETIĆ MARIJA, UD. FILIPA</t>
  </si>
  <si>
    <t>MARINCEL BOŽO, ANTUNOV</t>
  </si>
  <si>
    <t>Row Labels</t>
  </si>
  <si>
    <t>novo</t>
  </si>
  <si>
    <t>pivot novo</t>
  </si>
  <si>
    <t>(blank)</t>
  </si>
  <si>
    <t>Brloška dubrava Total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</si>
</sst>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6" fillId="33" borderId="11" xfId="0" applyFont="1" applyFill="1" applyBorder="1"/>
    <xf numFmtId="0" fontId="16" fillId="33" borderId="0" xfId="0" applyFont="1" applyFill="1" applyBorder="1"/>
    <xf numFmtId="0" fontId="16" fillId="33" borderId="0" xfId="0" applyFont="1" applyFill="1"/>
    <xf numFmtId="1" fontId="16" fillId="0" borderId="10" xfId="0" applyNumberFormat="1" applyFont="1" applyBorder="1"/>
    <xf numFmtId="1" fontId="16" fillId="0" borderId="0" xfId="0" applyNumberFormat="1" applyFont="1"/>
    <xf numFmtId="1" fontId="16" fillId="0" borderId="0" xfId="0" applyNumberFormat="1" applyFont="1" applyBorder="1"/>
    <xf numFmtId="1" fontId="16" fillId="33" borderId="11" xfId="0" applyNumberFormat="1" applyFont="1" applyFill="1" applyBorder="1"/>
    <xf numFmtId="1" fontId="16" fillId="33" borderId="0" xfId="0" applyNumberFormat="1" applyFont="1" applyFill="1"/>
    <xf numFmtId="1" fontId="16" fillId="33" borderId="10" xfId="0" applyNumberFormat="1" applyFont="1" applyFill="1" applyBorder="1"/>
    <xf numFmtId="2" fontId="16" fillId="33" borderId="0" xfId="0" applyNumberFormat="1" applyFont="1" applyFill="1"/>
    <xf numFmtId="2" fontId="16" fillId="33" borderId="10" xfId="0" applyNumberFormat="1" applyFont="1" applyFill="1" applyBorder="1"/>
    <xf numFmtId="2" fontId="0" fillId="0" borderId="0" xfId="0" applyNumberFormat="1"/>
    <xf numFmtId="2" fontId="16" fillId="33" borderId="11" xfId="0" applyNumberFormat="1" applyFont="1" applyFill="1" applyBorder="1"/>
    <xf numFmtId="1" fontId="0" fillId="34" borderId="0" xfId="0" applyNumberFormat="1" applyFill="1"/>
    <xf numFmtId="0" fontId="0" fillId="34" borderId="0" xfId="0" applyFill="1"/>
    <xf numFmtId="1" fontId="0" fillId="35" borderId="0" xfId="0" applyNumberFormat="1" applyFill="1"/>
    <xf numFmtId="0" fontId="0" fillId="35" borderId="0" xfId="0" applyFill="1"/>
    <xf numFmtId="0" fontId="0" fillId="0" borderId="0" xfId="0" applyFill="1"/>
    <xf numFmtId="1" fontId="0" fillId="0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16" fillId="0" borderId="0" xfId="0" applyNumberFormat="1" applyFont="1" applyFill="1"/>
    <xf numFmtId="2" fontId="16" fillId="0" borderId="10" xfId="0" applyNumberFormat="1" applyFont="1" applyFill="1" applyBorder="1"/>
    <xf numFmtId="0" fontId="0" fillId="36" borderId="0" xfId="0" applyFill="1"/>
    <xf numFmtId="1" fontId="0" fillId="36" borderId="0" xfId="0" applyNumberFormat="1" applyFill="1"/>
    <xf numFmtId="2" fontId="0" fillId="36" borderId="0" xfId="0" applyNumberFormat="1" applyFill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2" fontId="0" fillId="0" borderId="0" xfId="0" applyNumberFormat="1" applyFill="1"/>
    <xf numFmtId="0" fontId="0" fillId="37" borderId="0" xfId="0" applyFill="1"/>
    <xf numFmtId="1" fontId="0" fillId="37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s_010\LICKO_SENJSKA_ZUPANIJA\KATASTAR\tablice\iskaz_sve_g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i" refreshedDate="40681.439622337966" createdVersion="3" refreshedVersion="3" minRefreshableVersion="3" recordCount="4511">
  <cacheSource type="worksheet">
    <worksheetSource ref="A1:Y4471" sheet="iskaz_novo"/>
  </cacheSource>
  <cacheFields count="25">
    <cacheField name="OBJECTID" numFmtId="1">
      <sharedItems containsSemiMixedTypes="0" containsString="0" containsNumber="1" containsInteger="1" minValue="1" maxValue="4511"/>
    </cacheField>
    <cacheField name="ODJEL" numFmtId="1">
      <sharedItems containsSemiMixedTypes="0" containsString="0" containsNumber="1" containsInteger="1" minValue="1" maxValue="27" count="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</sharedItems>
    </cacheField>
    <cacheField name="ODSJEK" numFmtId="1">
      <sharedItems count="2">
        <s v="a"/>
        <s v="b"/>
      </sharedItems>
    </cacheField>
    <cacheField name="KO" numFmtId="1">
      <sharedItems containsSemiMixedTypes="0" containsString="0" containsNumber="1" containsInteger="1" minValue="320803" maxValue="321028"/>
    </cacheField>
    <cacheField name="KO_NAZIV" numFmtId="1">
      <sharedItems count="4">
        <s v="BrloÜka dubrava"/>
        <s v="Kompolje"/>
        <s v="Svica"/>
        <s v="Kuterevo"/>
      </sharedItems>
    </cacheField>
    <cacheField name="BROJ_KC" numFmtId="1">
      <sharedItems/>
    </cacheField>
    <cacheField name="OZNAKA" numFmtId="1">
      <sharedItems count="2">
        <s v="c"/>
        <s v="d"/>
      </sharedItems>
    </cacheField>
    <cacheField name="POVRSINA" numFmtId="1">
      <sharedItems containsSemiMixedTypes="0" containsString="0" containsNumber="1" minValue="7.1793037914699998" maxValue="1630864" count="2223">
        <n v="6000.84301779"/>
        <n v="3775.66064379"/>
        <n v="9906.6919245299996"/>
        <n v="1766.11755305"/>
        <n v="661.41405248599995"/>
        <n v="919.69984401299996"/>
        <n v="1887.98480344"/>
        <n v="1080.3791475099999"/>
        <n v="1348.67858469"/>
        <n v="2530.0601464900001"/>
        <n v="1197.0509020100001"/>
        <n v="3648.1687528900002"/>
        <n v="2659.7666999899998"/>
        <n v="4667.2923570299999"/>
        <n v="12809.0144475"/>
        <n v="559.68731598700003"/>
        <n v="2276.8542721200001"/>
        <n v="4113.1175498399998"/>
        <n v="2284.9915042799998"/>
        <n v="12.900600650599999"/>
        <n v="659.71484343999998"/>
        <n v="1177.36652903"/>
        <n v="1402.7347481899999"/>
        <n v="146.02166104700001"/>
        <n v="3252"/>
        <n v="9341.9093804700005"/>
        <n v="2406.0964295499998"/>
        <n v="2960.15582296"/>
        <n v="6241.3633534700002"/>
        <n v="5018.6304399800001"/>
        <n v="4416.0772743899997"/>
        <n v="1960.8301009899999"/>
        <n v="1630.494958"/>
        <n v="6388.09502359"/>
        <n v="7053.1615959500004"/>
        <n v="8486.9768033199998"/>
        <n v="6426.3406280400004"/>
        <n v="3805.3530884900001"/>
        <n v="12900.5222335"/>
        <n v="5178.2148542599998"/>
        <n v="9065.4968540600003"/>
        <n v="4238.1083764499999"/>
        <n v="1078.75592102"/>
        <n v="1249.7661809700001"/>
        <n v="5223.8933915199996"/>
        <n v="2139.5653838899998"/>
        <n v="4369.2274870000001"/>
        <n v="2794.5600324299999"/>
        <n v="4860.5629351300004"/>
        <n v="2012.0385380299999"/>
        <n v="997.44497254299995"/>
        <n v="3800.4398819799999"/>
        <n v="621398"/>
        <n v="8596.0778315099997"/>
        <n v="1170.9690552300001"/>
        <n v="2442.9598654500001"/>
        <n v="4400.7886380299997"/>
        <n v="438.65842600299999"/>
        <n v="7170.8426974800004"/>
        <n v="5802.8851344100003"/>
        <n v="851.87122048900005"/>
        <n v="2732.4309390100002"/>
        <n v="1903.2071189599999"/>
        <n v="754.88593502799995"/>
        <n v="3345.1994454800001"/>
        <n v="6283.9864570099999"/>
        <n v="10135.488069000001"/>
        <n v="8587.3725145200005"/>
        <n v="10607.2834573"/>
        <n v="2050.7645149800001"/>
        <n v="12778.7924353"/>
        <n v="1536.8204179700001"/>
        <n v="8034.9840435100004"/>
        <n v="4924.7674279399998"/>
        <n v="1375.6533185000001"/>
        <n v="4676.9907149800001"/>
        <n v="7199.74122403"/>
        <n v="833.54785952400005"/>
        <n v="6035.2863857900002"/>
        <n v="5226.4188716799999"/>
        <n v="462.70406650000001"/>
        <n v="536.00770649499998"/>
        <n v="1345.94744752"/>
        <n v="1779.5367344900001"/>
        <n v="3280.67638898"/>
        <n v="228.09438898499999"/>
        <n v="963.74259001899998"/>
        <n v="211.346657024"/>
        <n v="5153.0460770700001"/>
        <n v="2484.27956696"/>
        <n v="4689.4761698000002"/>
        <n v="133065"/>
        <n v="3477.0292545299999"/>
        <n v="2460.2757464900001"/>
        <n v="245.928450492"/>
        <n v="1653.4637009999999"/>
        <n v="561.04339699399998"/>
        <n v="6196.1879140299998"/>
        <n v="5768.1982684599998"/>
        <n v="1603.24709207"/>
        <n v="3923.5976834899998"/>
        <n v="4844.8778257800004"/>
        <n v="14950.067227899999"/>
        <n v="19733.959257499999"/>
        <n v="868.58427741200001"/>
        <n v="5961.7832340200002"/>
        <n v="3209.2515116200002"/>
        <n v="1696.18751"/>
        <n v="1368.6709324999999"/>
        <n v="1705.31601301"/>
        <n v="1137.5245190000001"/>
        <n v="4974.43478504"/>
        <n v="6720.8385880799997"/>
        <n v="589.96056650800006"/>
        <n v="373.69130699200002"/>
        <n v="401.20837801900001"/>
        <n v="864.64112699299994"/>
        <n v="807.94518546400002"/>
        <n v="734.79201499700002"/>
        <n v="442.86539448500002"/>
        <n v="1519.66718403"/>
        <n v="1375.12198603"/>
        <n v="1703.424538"/>
        <n v="1180.5212000900001"/>
        <n v="1295.8457399900001"/>
        <n v="1245.6670125000001"/>
        <n v="3353.7429330199998"/>
        <n v="4318.2244105199998"/>
        <n v="8463.8489897399995"/>
        <n v="924.26152098099999"/>
        <n v="5611.9305983599997"/>
        <n v="2849.7451755100001"/>
        <n v="5408.69423947"/>
        <n v="367.58331402099998"/>
        <n v="581.06758399600005"/>
        <n v="5721.5275004599998"/>
        <n v="2078.76549604"/>
        <n v="1983.7791015"/>
        <n v="549.99633148400005"/>
        <n v="250.28579398599999"/>
        <n v="336.20459399100002"/>
        <n v="1895.3629789700001"/>
        <n v="828.42049699400002"/>
        <n v="4036.3128480599999"/>
        <n v="23580.953057999999"/>
        <n v="664.32440798599998"/>
        <n v="1602.7813335000001"/>
        <n v="650.32552598699999"/>
        <n v="2654.72410898"/>
        <n v="1572.277771"/>
        <n v="2681.11883498"/>
        <n v="281.94396250800003"/>
        <n v="1985.05940607"/>
        <n v="712.78530900199996"/>
        <n v="209.31830450999999"/>
        <n v="165.91309150199999"/>
        <n v="4910.2125233999996"/>
        <n v="208.29375850299999"/>
        <n v="1813.56788398"/>
        <n v="294.13497698100002"/>
        <n v="4678.2227399599997"/>
        <n v="14808.1614305"/>
        <n v="494.96598051299998"/>
        <n v="17536.281958700001"/>
        <n v="868.98519700099996"/>
        <n v="358.17373950899997"/>
        <n v="746.60883799400006"/>
        <n v="31844.533649000001"/>
        <n v="61956"/>
        <n v="2119.49253254"/>
        <n v="10278.4226784"/>
        <n v="308.88790500499999"/>
        <n v="1430.3760619899999"/>
        <n v="2909.8004695700001"/>
        <n v="180.28604796900001"/>
        <n v="1984.173857"/>
        <n v="1889.81605995"/>
        <n v="1095.5899104800001"/>
        <n v="515.57891700799996"/>
        <n v="590.40293197599999"/>
        <n v="245.93312900699999"/>
        <n v="3951.4942049400001"/>
        <n v="1207.048871"/>
        <n v="1011.55466902"/>
        <n v="841.12088150800002"/>
        <n v="3147.0635559900002"/>
        <n v="474.61047143299999"/>
        <n v="566.666826517"/>
        <n v="11082.7914265"/>
        <n v="1038.1628829799999"/>
        <n v="614.90710999600003"/>
        <n v="3691.22794707"/>
        <n v="592.70616749700002"/>
        <n v="254.350578488"/>
        <n v="315.27204648600002"/>
        <n v="2679.8006695600002"/>
        <n v="951.45445100400002"/>
        <n v="1636.04193652"/>
        <n v="2040.92389843"/>
        <n v="1136.1185625099999"/>
        <n v="716.022148528"/>
        <n v="1549.9966990200001"/>
        <n v="627.61594001499998"/>
        <n v="8960.3448039300001"/>
        <n v="3990.5369495199998"/>
        <n v="3636.0316034900002"/>
        <n v="461.16892900400001"/>
        <n v="552.58134850600004"/>
        <n v="2242.2389950199999"/>
        <n v="1232.4570750099999"/>
        <n v="15904.106294200001"/>
        <n v="517.88772099300002"/>
        <n v="6976.8568469600004"/>
        <n v="97472"/>
        <n v="6247.8345840399998"/>
        <n v="597.74691143999996"/>
        <n v="476.27574248100001"/>
        <n v="597.78491754000004"/>
        <n v="2783.0836934499998"/>
        <n v="8017.3584361000003"/>
        <n v="21587.425388899999"/>
        <n v="2296.77815345"/>
        <n v="20836.736950099999"/>
        <n v="4889.1686050300004"/>
        <n v="2254.93625303"/>
        <n v="884.66184449900004"/>
        <n v="9748.5798979899992"/>
        <n v="8800.1534364800009"/>
        <n v="2391.3307669999999"/>
        <n v="9976.68284356"/>
        <n v="1158.0881220000001"/>
        <n v="624.40246648000004"/>
        <n v="1244.7114935"/>
        <n v="1280.8514340300001"/>
        <n v="2769.57173246"/>
        <n v="1574.1529279900001"/>
        <n v="6353.6105839900001"/>
        <n v="6296.9196330000004"/>
        <n v="1729.8558235"/>
        <n v="1959.4672385199999"/>
        <n v="40553.995024099997"/>
        <n v="3114.0369139700001"/>
        <n v="3512.6079410399998"/>
        <n v="1262.2996494700001"/>
        <n v="2286.508491"/>
        <n v="611.73562051299996"/>
        <n v="1037.7164640200001"/>
        <n v="1136.0657815300001"/>
        <n v="4114.1308800099996"/>
        <n v="481.57799301"/>
        <n v="3364.5546779699998"/>
        <n v="2126.1280524899998"/>
        <n v="1642.65332251"/>
        <n v="934.24436551999997"/>
        <n v="1254.88769555"/>
        <n v="907.93396700899996"/>
        <n v="1656.52605651"/>
        <n v="5173.7075999600002"/>
        <n v="685.93401199000004"/>
        <n v="948.79324806099999"/>
        <n v="381.74417899600002"/>
        <n v="257.88557098899997"/>
        <n v="1673.8625485499999"/>
        <n v="1139.99819396"/>
        <n v="1290.9868044899999"/>
        <n v="4620.6364619899996"/>
        <n v="3534.6736500100001"/>
        <n v="4251.9930355099996"/>
        <n v="2348.73395949"/>
        <n v="7945.9911675100002"/>
        <n v="13003.524036999999"/>
        <n v="612.64869699400003"/>
        <n v="1390.96114349"/>
        <n v="740.271065486"/>
        <n v="455.84764299400001"/>
        <n v="567.758660513"/>
        <n v="1691.1195504899999"/>
        <n v="1798.07639898"/>
        <n v="707.75355150999997"/>
        <n v="2147.0021824"/>
        <n v="7527.6025044899998"/>
        <n v="6033.1838926"/>
        <n v="29937.544377499999"/>
        <n v="5147.6607020800002"/>
        <n v="5357.7539539899999"/>
        <n v="375.22322248699999"/>
        <n v="2918.4187898599998"/>
        <n v="3027.7668441999999"/>
        <n v="167.73317399300001"/>
        <n v="1529.41831196"/>
        <n v="1345.0537070099999"/>
        <n v="970.00660701100003"/>
        <n v="6056.71139864"/>
        <n v="1941.9504105000001"/>
        <n v="3831.5413077600001"/>
        <n v="5603.5483545799998"/>
        <n v="22868.916854800002"/>
        <n v="3753.04323501"/>
        <n v="974.41210501399996"/>
        <n v="738.812865988"/>
        <n v="377.54779801699999"/>
        <n v="577.70526950299995"/>
        <n v="5609.1379162699996"/>
        <n v="3409.4150809600001"/>
        <n v="8627.1820614799999"/>
        <n v="866.52991702400004"/>
        <n v="10679.735476600001"/>
        <n v="1844.66846046"/>
        <n v="4681.7825209800003"/>
        <n v="4270.6583538000004"/>
        <n v="3172.7833405000001"/>
        <n v="2489.1292364800001"/>
        <n v="956.98817550000001"/>
        <n v="325.28273400699999"/>
        <n v="177.64148649000001"/>
        <n v="196.16073650800001"/>
        <n v="4735.8406870500003"/>
        <n v="4223.8868653199997"/>
        <n v="296.96221929699999"/>
        <n v="537.34835956899997"/>
        <n v="578.35435834199995"/>
        <n v="766.16113545500002"/>
        <n v="8386.1633324499999"/>
        <n v="7358.8605365200001"/>
        <n v="7206.5931765799996"/>
        <n v="6468.02138853"/>
        <n v="10246.833302999999"/>
        <n v="1640.19720446"/>
        <n v="449.69288349700003"/>
        <n v="2908.011872"/>
        <n v="942.25504801900001"/>
        <n v="530.32887648600001"/>
        <n v="800.760392486"/>
        <n v="970.196127058"/>
        <n v="2867.0434009700002"/>
        <n v="5410.0150295599997"/>
        <n v="2212.21722998"/>
        <n v="3595.9552154899998"/>
        <n v="3220.3511649900001"/>
        <n v="192097"/>
        <n v="2107.7711124799998"/>
        <n v="3062.1710479899998"/>
        <n v="1771.23017347"/>
        <n v="3731.9808139400002"/>
        <n v="6154.2952389800002"/>
        <n v="3716.02999649"/>
        <n v="16717"/>
        <n v="3369.6373184899999"/>
        <n v="7950.8553650599997"/>
        <n v="1311.8674629899999"/>
        <n v="1967.7261464999999"/>
        <n v="2639.5601675399998"/>
        <n v="4383.0587644999996"/>
        <n v="1515.8005110199999"/>
        <n v="423.43117198900001"/>
        <n v="1334.6276500199999"/>
        <n v="327.75971649600001"/>
        <n v="395.67870250499999"/>
        <n v="2544.0349814800002"/>
        <n v="3889.5588711099999"/>
        <n v="2197.31397999"/>
        <n v="39351"/>
        <n v="2234.80753749"/>
        <n v="400.66671999599998"/>
        <n v="524.87624301100004"/>
        <n v="430.05877849199999"/>
        <n v="572.05013648700003"/>
        <n v="1230.28662353"/>
        <n v="836.49589098900003"/>
        <n v="1225.5456344700001"/>
        <n v="2286.8993810000002"/>
        <n v="1438.2331253299999"/>
        <n v="3815.3131199899999"/>
        <n v="830.06184498699997"/>
        <n v="3611.7516374800002"/>
        <n v="887.03498003100003"/>
        <n v="1321.47227496"/>
        <n v="6966.0426630100001"/>
        <n v="461.17458749600002"/>
        <n v="706.02813602100002"/>
        <n v="1245.83881804"/>
        <n v="5844.6036589900004"/>
        <n v="210.69668699600001"/>
        <n v="1774.4058359799999"/>
        <n v="1977.6458589599999"/>
        <n v="2914.2980194699999"/>
        <n v="3112.1334359500001"/>
        <n v="2918.9217340700002"/>
        <n v="3781.8355639400002"/>
        <n v="1639.0751844700001"/>
        <n v="1023.81868349"/>
        <n v="1445.9753730699999"/>
        <n v="1272.5684539599999"/>
        <n v="473.62127149999998"/>
        <n v="724.88825799200004"/>
        <n v="820.14695701999995"/>
        <n v="10777.1980196"/>
        <n v="423.12773399100001"/>
        <n v="462.03707399000001"/>
        <n v="494.77992599599997"/>
        <n v="430.37580400500002"/>
        <n v="870.94171252499996"/>
        <n v="712.89126494000004"/>
        <n v="2203.3686080399998"/>
        <n v="131.97802800900001"/>
        <n v="123.93985399100001"/>
        <n v="109.786760505"/>
        <n v="2978.54586655"/>
        <n v="2425.9698725200001"/>
        <n v="6796.9520879600004"/>
        <n v="2366.5686290200001"/>
        <n v="1634.7619750199999"/>
        <n v="3574.4272279699999"/>
        <n v="6390.2571944399997"/>
        <n v="5264.6270969899997"/>
        <n v="2809.2016504899998"/>
        <n v="8375.8977324700008"/>
        <n v="5305.8997790200001"/>
        <n v="843.68792304399994"/>
        <n v="6587.4473325899999"/>
        <n v="1385.7131119999999"/>
        <n v="1441.7419050200001"/>
        <n v="5914.5167619900003"/>
        <n v="2209.5907370199998"/>
        <n v="2336.30550154"/>
        <n v="548.15595301400003"/>
        <n v="402.337436981"/>
        <n v="695.58110349000003"/>
        <n v="1366.84844101"/>
        <n v="4173.7109684300003"/>
        <n v="821.07643751700004"/>
        <n v="1073.6602055000001"/>
        <n v="809.71466299199994"/>
        <n v="862.760345508"/>
        <n v="3701.2301729599999"/>
        <n v="1101.48678799"/>
        <n v="1140.559751"/>
        <n v="1034.9444396599999"/>
        <n v="1179.3552310099999"/>
        <n v="6436.3378057999998"/>
        <n v="2295.5800075500001"/>
        <n v="1509.9524129700001"/>
        <n v="3421.8494445699998"/>
        <n v="2136.8088514900001"/>
        <n v="3957.2089764399998"/>
        <n v="129.10401099800001"/>
        <n v="187.840077009"/>
        <n v="236.30220901000001"/>
        <n v="19715.750771999999"/>
        <n v="7696.2037719199998"/>
        <n v="856.73873297700004"/>
        <n v="318.82203398899998"/>
        <n v="294.25174448299998"/>
        <n v="444.39669200100002"/>
        <n v="2145.9596635100002"/>
        <n v="11445.911072999999"/>
        <n v="1912.2341564400001"/>
        <n v="1500.32436697"/>
        <n v="6846.6173074999997"/>
        <n v="614.18538549599998"/>
        <n v="1698.5327499800001"/>
        <n v="2517.62842542"/>
        <n v="5349.88799999"/>
        <n v="26280.819725199999"/>
        <n v="17246.316197799999"/>
        <n v="2202.5101430200002"/>
        <n v="15878.8768291"/>
        <n v="2675.2207939199998"/>
        <n v="9385.4294877299999"/>
        <n v="9679.5621989800002"/>
        <n v="7676.8749854899997"/>
        <n v="3469.4676306299998"/>
        <n v="12873.115199600001"/>
        <n v="6780.2983479100003"/>
        <n v="7986.0776549700004"/>
        <n v="5079.4585415299998"/>
        <n v="4845.3006749100005"/>
        <n v="6798.0068164800005"/>
        <n v="1538.9123865199999"/>
        <n v="5170.1954354199997"/>
        <n v="895.52156500700005"/>
        <n v="1631.5109620600001"/>
        <n v="370189"/>
        <n v="2557.8799054699998"/>
        <n v="12828.4122123"/>
        <n v="7077.0134035000001"/>
        <n v="3190.6119105299999"/>
        <n v="4109.5992019599998"/>
        <n v="5554.5951434999997"/>
        <n v="5264.7261510099997"/>
        <n v="1339179"/>
        <n v="4667.3535554600003"/>
        <n v="1450.86772045"/>
        <n v="1124.02228487"/>
        <n v="42296.961673500002"/>
        <n v="1735.28011853"/>
        <n v="469.89016450000003"/>
        <n v="358.56543349999998"/>
        <n v="892.53258251299997"/>
        <n v="261.088959993"/>
        <n v="30836.299314200001"/>
        <n v="3327.3582550000001"/>
        <n v="4806.6032693799998"/>
        <n v="2294.3437625800002"/>
        <n v="3293.6393023000001"/>
        <n v="10937.4748022"/>
        <n v="415.63961851300002"/>
        <n v="296.41183900300001"/>
        <n v="4939.8198694900002"/>
        <n v="1285.3484549499999"/>
        <n v="801.24493147800001"/>
        <n v="1184.92575803"/>
        <n v="4307.2383575599997"/>
        <n v="2523.13463525"/>
        <n v="766.01865769599999"/>
        <n v="111474"/>
        <n v="5185.5017845499997"/>
        <n v="1927.6905221100001"/>
        <n v="9951.2608508499998"/>
        <n v="50522"/>
        <n v="6055.0531165100001"/>
        <n v="2200.6950649700002"/>
        <n v="326.09346143900001"/>
        <n v="687.19618400299998"/>
        <n v="482.30369899599998"/>
        <n v="4451.5275890000003"/>
        <n v="8325.1963101900001"/>
        <n v="689.44587450400002"/>
        <n v="481.05386598600001"/>
        <n v="5038.3121612799996"/>
        <n v="16446.281901499999"/>
        <n v="1196.0511622700001"/>
        <n v="4859.7536285699998"/>
        <n v="7462.0852169299997"/>
        <n v="18022.040038399999"/>
        <n v="6693.1285034700004"/>
        <n v="1141.3091675200001"/>
        <n v="3420.6385704899999"/>
        <n v="2682.1892665199998"/>
        <n v="2530.2417554799999"/>
        <n v="1841.45344593"/>
        <n v="5004.04240011"/>
        <n v="19597.016780099999"/>
        <n v="151.399974499"/>
        <n v="2441.4973964800001"/>
        <n v="10634.584317000001"/>
        <n v="18170"/>
        <n v="4263.6781125899997"/>
        <n v="1856.59080249"/>
        <n v="2165.9467949899999"/>
        <n v="797.53635647299996"/>
        <n v="1124.34585498"/>
        <n v="1840.0103405100001"/>
        <n v="2162.72149145"/>
        <n v="11915.3752671"/>
        <n v="6081.5274825300003"/>
        <n v="838.67362598099999"/>
        <n v="2004.0830106000001"/>
        <n v="522.86309999699995"/>
        <n v="1109.76638402"/>
        <n v="837.74036647800006"/>
        <n v="2493.08222553"/>
        <n v="3863.6438994999999"/>
        <n v="345.366905997"/>
        <n v="1582.17395743"/>
        <n v="1233.2819565"/>
        <n v="1516.5332120200001"/>
        <n v="1298.92504652"/>
        <n v="390.76238951099998"/>
        <n v="3017.6021469399998"/>
        <n v="1039.94331134"/>
        <n v="409.491720988"/>
        <n v="6758.92794048"/>
        <n v="11116.3344935"/>
        <n v="23393.742807999999"/>
        <n v="17391.195850100001"/>
        <n v="2101.4068364899999"/>
        <n v="462.69160300999999"/>
        <n v="1224.3344055099999"/>
        <n v="4616.6345695"/>
        <n v="725.749710994"/>
        <n v="533.46969948900005"/>
        <n v="3336.2023850800001"/>
        <n v="1286.7514959499999"/>
        <n v="1948.0045860299999"/>
        <n v="6939.9571464999999"/>
        <n v="2209.4966490199999"/>
        <n v="2357.4251249899999"/>
        <n v="912.91363298900001"/>
        <n v="4590.9765611800003"/>
        <n v="3583.6783807299998"/>
        <n v="10475.410228999999"/>
        <n v="5299.8434748600002"/>
        <n v="2896.43666549"/>
        <n v="836.27091653000002"/>
        <n v="776.09609098600004"/>
        <n v="1140.8844825199999"/>
        <n v="2373.697013"/>
        <n v="1556.26031702"/>
        <n v="1713.65373454"/>
        <n v="1327.8203533799999"/>
        <n v="4938.7820529800001"/>
        <n v="553.30732399600004"/>
        <n v="743.77464304099999"/>
        <n v="1125.80432197"/>
        <n v="1546.8768320500001"/>
        <n v="2555.09772299"/>
        <n v="1491.07623302"/>
        <n v="14841.7442699"/>
        <n v="355.31210402099998"/>
        <n v="1294.9079490300001"/>
        <n v="1678.91802652"/>
        <n v="4481.0364189700003"/>
        <n v="201.84987800100001"/>
        <n v="3782.8784010099998"/>
        <n v="3598.2857860099998"/>
        <n v="4345.8945270300001"/>
        <n v="6576.2615539099997"/>
        <n v="2332.7000485100002"/>
        <n v="39.565457001399999"/>
        <n v="9029.7665364799996"/>
        <n v="2130.6103509899999"/>
        <n v="754.60144602699995"/>
        <n v="1219.3458435"/>
        <n v="592.60370349599998"/>
        <n v="1379.3682414800001"/>
        <n v="4110.56215445"/>
        <n v="1557.7661169600001"/>
        <n v="509.729872994"/>
        <n v="817.85546250699997"/>
        <n v="979.04524398499996"/>
        <n v="280.75629550000002"/>
        <n v="785.98006581799996"/>
        <n v="2316.73649303"/>
        <n v="1813.0902560100001"/>
        <n v="2227.5660649500001"/>
        <n v="744.618534469"/>
        <n v="1126.49747753"/>
        <n v="652.23366550399999"/>
        <n v="671.44441598799995"/>
        <n v="446.43979949800001"/>
        <n v="979.54042149999998"/>
        <n v="13903.7732173"/>
        <n v="13776"/>
        <n v="806.62381197499997"/>
        <n v="213.91029399999999"/>
        <n v="160.654269"/>
        <n v="574.25671698600001"/>
        <n v="732.09538798400001"/>
        <n v="561.66552950699997"/>
        <n v="245.62133949299999"/>
        <n v="644.66314701900001"/>
        <n v="650.14845201799994"/>
        <n v="26156.028432399999"/>
        <n v="155.19072901499999"/>
        <n v="399.11583400799998"/>
        <n v="134.436325004"/>
        <n v="8774.8746394900008"/>
        <n v="1800.40608619"/>
        <n v="4397.2110699599998"/>
        <n v="17881.671092"/>
        <n v="4387.7252192699998"/>
        <n v="2292.1484225200002"/>
        <n v="2452.4718549600002"/>
        <n v="1046.58409299"/>
        <n v="1181.8452169899999"/>
        <n v="1315.9834991099999"/>
        <n v="1851.01012952"/>
        <n v="1938.6799204700001"/>
        <n v="772.133787977"/>
        <n v="2118.0197129200001"/>
        <n v="2450.8566639599999"/>
        <n v="2071.8952844599999"/>
        <n v="631.22439050499997"/>
        <n v="1053.1061500200001"/>
        <n v="3341.3506655199999"/>
        <n v="1803.4734490599999"/>
        <n v="1113.7316790299999"/>
        <n v="1352.09635048"/>
        <n v="1954.062171"/>
        <n v="2896.5576445299998"/>
        <n v="7783.9780764500001"/>
        <n v="8594.62152255"/>
        <n v="11038.313636000001"/>
        <n v="1249.75895603"/>
        <n v="4132.1437244199997"/>
        <n v="3313.5812800200001"/>
        <n v="19514.086737900001"/>
        <n v="1462.9015469599999"/>
        <n v="2115.9222840399998"/>
        <n v="12538.9727291"/>
        <n v="2501.9615544799999"/>
        <n v="2654.3226814700001"/>
        <n v="4348.2018385199999"/>
        <n v="2453.5014894599999"/>
        <n v="1643.87016997"/>
        <n v="3125.3170930199999"/>
        <n v="3397.7968365699999"/>
        <n v="615.502369176"/>
        <n v="831.637776519"/>
        <n v="1392.20451645"/>
        <n v="579.33905247600001"/>
        <n v="7087.6833850000003"/>
        <n v="2599.27867195"/>
        <n v="7551.8066080099998"/>
        <n v="8656.1326794199995"/>
        <n v="10831.123157599999"/>
        <n v="6908.73422252"/>
        <n v="4645.8861024099997"/>
        <n v="11162.886107"/>
        <n v="1912.8165440400001"/>
        <n v="5167.3649790199997"/>
        <n v="754.12744200400005"/>
        <n v="1340.0492314999999"/>
        <n v="3143.6256054999999"/>
        <n v="4865.45604895"/>
        <n v="726.51399996700002"/>
        <n v="1282.58711303"/>
        <n v="3692.2677184600002"/>
        <n v="3424.8255400399999"/>
        <n v="1472.5099419799999"/>
        <n v="809.54205811899999"/>
        <n v="408.19317899499998"/>
        <n v="1277.8114750100001"/>
        <n v="1631.56407251"/>
        <n v="711.95814199500001"/>
        <n v="2761.7955515100002"/>
        <n v="6993.6892174599998"/>
        <n v="4276.1012412600003"/>
        <n v="796.972875961"/>
        <n v="1197.7039505"/>
        <n v="1956.3419280099999"/>
        <n v="1619.5955115100001"/>
        <n v="4380.37956003"/>
        <n v="209.83761248600001"/>
        <n v="3095.8602627400001"/>
        <n v="3166.6812640600001"/>
        <n v="2118.4033310099999"/>
        <n v="3404.6056815000002"/>
        <n v="1226.78533401"/>
        <n v="9272.2735692499991"/>
        <n v="1378.4338934899999"/>
        <n v="4489.4191299900003"/>
        <n v="17067.013963400001"/>
        <n v="4010.9336320299999"/>
        <n v="2331.5520949900001"/>
        <n v="1669.8187094899999"/>
        <n v="1472.9714815499999"/>
        <n v="9523.5714465399997"/>
        <n v="4382.9073179999996"/>
        <n v="2501.2746875600001"/>
        <n v="3438.2309580299998"/>
        <n v="1127.1078845300001"/>
        <n v="6226.3341998699998"/>
        <n v="16151.6805649"/>
        <n v="9519.1273089400001"/>
        <n v="979.04683545900002"/>
        <n v="5112.0709144900002"/>
        <n v="6591.6034429600004"/>
        <n v="1379.1717025099999"/>
        <n v="1082.81534749"/>
        <n v="4398.2804740000001"/>
        <n v="7781.1555165700001"/>
        <n v="2382.2763874299999"/>
        <n v="349.62718148200003"/>
        <n v="6558.73765215"/>
        <n v="1844.2340215500001"/>
        <n v="2340.1283540200002"/>
        <n v="1769.574417"/>
        <n v="1356.5177180000001"/>
        <n v="641.86625199599996"/>
        <n v="1130.79575"/>
        <n v="1219.3359179900001"/>
        <n v="3915.6285870500001"/>
        <n v="2397.09048699"/>
        <n v="16877.459772599999"/>
        <n v="6397.4799593999996"/>
        <n v="3350.99987852"/>
        <n v="16967.7240145"/>
        <n v="6556.8011880399999"/>
        <n v="8351.1509070100001"/>
        <n v="5275.43956686"/>
        <n v="1966.0411906100001"/>
        <n v="8699.0709859800008"/>
        <n v="2593.1211970300001"/>
        <n v="8364.1778640299999"/>
        <n v="6905.4078705100001"/>
        <n v="1666.72180951"/>
        <n v="7422.1478475000004"/>
        <n v="4119.11953851"/>
        <n v="1227.06074203"/>
        <n v="853.90232349200005"/>
        <n v="1965.43626004"/>
        <n v="1721.3611149999999"/>
        <n v="1817.0642375100001"/>
        <n v="1737.3924622500001"/>
        <n v="587.83242895499995"/>
        <n v="1280.19264903"/>
        <n v="3608.1775470100001"/>
        <n v="13090.710185"/>
        <n v="13629.125642999999"/>
        <n v="6598.4525434699999"/>
        <n v="15275.151034500001"/>
        <n v="4992.4137477800004"/>
        <n v="6785.4642895500001"/>
        <n v="501.10155400399998"/>
        <n v="7203.6452592200003"/>
        <n v="487.34699702699999"/>
        <n v="23685.434399599999"/>
        <n v="440.26662699600001"/>
        <n v="1894.6208610199999"/>
        <n v="1006.41994749"/>
        <n v="20217.591088000001"/>
        <n v="3471.3312173099998"/>
        <n v="2862.2956769900002"/>
        <n v="9487.6870837799997"/>
        <n v="4170.1840953499996"/>
        <n v="359.32644900299999"/>
        <n v="126.622767512"/>
        <n v="262.243417002"/>
        <n v="660.09014350100006"/>
        <n v="510.94159151299999"/>
        <n v="1673.1040117"/>
        <n v="5893.2264439500004"/>
        <n v="3861.8032181499998"/>
        <n v="3557.7963507300001"/>
        <n v="1626.9666407899999"/>
        <n v="2815.07726108"/>
        <n v="3344.91087328"/>
        <n v="3627.4212250599999"/>
        <n v="4845.8463255200004"/>
        <n v="5076.5048655999999"/>
        <n v="1866.6498931000001"/>
        <n v="2486.2948904599998"/>
        <n v="3382.1681664299999"/>
        <n v="6617.2909085900001"/>
        <n v="7262.6839459800003"/>
        <n v="31422.173573"/>
        <n v="1305.9473384999999"/>
        <n v="854.297835491"/>
        <n v="583.80691601599995"/>
        <n v="221.62591500799999"/>
        <n v="14296.2180893"/>
        <n v="1551.70354245"/>
        <n v="1775.14389304"/>
        <n v="1200.8424129699999"/>
        <n v="3642.0444369299998"/>
        <n v="2423.51102502"/>
        <n v="1846.76244397"/>
        <n v="2187.3920130400002"/>
        <n v="2770.1819864200002"/>
        <n v="5647.6472780000004"/>
        <n v="2891.1974534800001"/>
        <n v="11727.101069"/>
        <n v="2872.4513999800001"/>
        <n v="2750.8378234900001"/>
        <n v="1012.60256951"/>
        <n v="1905.5530524799999"/>
        <n v="4326.1515380500005"/>
        <n v="1704.470227"/>
        <n v="6214.5353459500002"/>
        <n v="16624.844583400001"/>
        <n v="11301.5304676"/>
        <n v="2397.5791754799998"/>
        <n v="3093.0806690300001"/>
        <n v="3509.717169"/>
        <n v="3606.2655585500002"/>
        <n v="1837.8528259699999"/>
        <n v="1223.54098802"/>
        <n v="1742.5343854600001"/>
        <n v="2259.4102736099999"/>
        <n v="2429.4473390100002"/>
        <n v="3824.7065924499998"/>
        <n v="1645.517227"/>
        <n v="12725.0394091"/>
        <n v="8448.2750902799999"/>
        <n v="3443.2401641800002"/>
        <n v="2368.2171034500002"/>
        <n v="1832.0899127499999"/>
        <n v="12647.123937599999"/>
        <n v="2072.8662789999998"/>
        <n v="2323.2611670299998"/>
        <n v="3414.0487789700001"/>
        <n v="2022.46980996"/>
        <n v="991.28305601900001"/>
        <n v="1991.6065885099999"/>
        <n v="1070.54491151"/>
        <n v="3875.1925758500001"/>
        <n v="2851.4056759300001"/>
        <n v="18650.631080800002"/>
        <n v="4741.0620144499999"/>
        <n v="3837.5327988700001"/>
        <n v="346.31042597300001"/>
        <n v="413.38563849100001"/>
        <n v="25616"/>
        <n v="1075.1468660200001"/>
        <n v="6268.0196214699999"/>
        <n v="11063.4018394"/>
        <n v="15721.891379000001"/>
        <n v="825.20396953500006"/>
        <n v="1312.4134809699999"/>
        <n v="1424.65839798"/>
        <n v="873.23284352999997"/>
        <n v="1832.769086"/>
        <n v="1412.55807858"/>
        <n v="3938.63768501"/>
        <n v="1444.236451"/>
        <n v="1805.24720002"/>
        <n v="3473.7760314799998"/>
        <n v="1051.5312840199999"/>
        <n v="3370.2956684999999"/>
        <n v="1116.8859605299999"/>
        <n v="2153.8547385400002"/>
        <n v="4598.3348650300004"/>
        <n v="612.27881945499996"/>
        <n v="2973.8540554800002"/>
        <n v="1252.97739499"/>
        <n v="392.72859900499998"/>
        <n v="965.75679147100004"/>
        <n v="1178.0158540299999"/>
        <n v="1711.65579299"/>
        <n v="1122.2920934900001"/>
        <n v="551.90697400900001"/>
        <n v="1745.26761751"/>
        <n v="40.467946498700002"/>
        <n v="6035.9719924800002"/>
        <n v="1339016"/>
        <n v="2014.35739552"/>
        <n v="614.78122348399995"/>
        <n v="1803.05234449"/>
        <n v="2800.96038851"/>
        <n v="2093.3086740099998"/>
        <n v="2685.67212397"/>
        <n v="1945.0075504700001"/>
        <n v="1638.6297994900001"/>
        <n v="1489.2165880099999"/>
        <n v="4432.8544460000003"/>
        <n v="2643.4469935299999"/>
        <n v="2230.0917955099999"/>
        <n v="4802.8455125099999"/>
        <n v="723.93776798199997"/>
        <n v="461.74264397299999"/>
        <n v="1548.67420801"/>
        <n v="1465.4790330400001"/>
        <n v="1151.3077049999999"/>
        <n v="3287.35467552"/>
        <n v="426.60921202999998"/>
        <n v="1844.3878860100001"/>
        <n v="1646.7883179800001"/>
        <n v="1795.8201604999999"/>
        <n v="1156.4726819800001"/>
        <n v="1423.1256376700001"/>
        <n v="5766.0480569199999"/>
        <n v="12370.5246465"/>
        <n v="4863.1618849699998"/>
        <n v="3418.0956645299998"/>
        <n v="7761.1108393799996"/>
        <n v="242.697975496"/>
        <n v="629.56987800800005"/>
        <n v="777.95453651100001"/>
        <n v="3788.09565054"/>
        <n v="1014.2767730100001"/>
        <n v="652.96990847799998"/>
        <n v="416.35912301799999"/>
        <n v="4097.8584619499998"/>
        <n v="5923.4137895800004"/>
        <n v="4199.8773285099996"/>
        <n v="1634.93858901"/>
        <n v="1100.18791751"/>
        <n v="1693.80984749"/>
        <n v="2203.5646190000002"/>
        <n v="3765.9459820500001"/>
        <n v="2379.68000149"/>
        <n v="678.47829202499997"/>
        <n v="1915.4318939899999"/>
        <n v="872.62705351"/>
        <n v="1869.1254159800001"/>
        <n v="25132.357035500001"/>
        <n v="24814"/>
        <n v="409.12735800000002"/>
        <n v="697.554078989"/>
        <n v="1028.0132349800001"/>
        <n v="251.11727250199999"/>
        <n v="682.08017251199999"/>
        <n v="808.21175998800004"/>
        <n v="787.86256348799998"/>
        <n v="1233.61098053"/>
        <n v="1355.88194247"/>
        <n v="521.87869300499995"/>
        <n v="885.31538651200003"/>
        <n v="1128.8701965299999"/>
        <n v="407.70262599199998"/>
        <n v="668.28659553"/>
        <n v="911.61422103100006"/>
        <n v="883.89421597600005"/>
        <n v="267.11181551200002"/>
        <n v="405.29558599299997"/>
        <n v="249.11711449399999"/>
        <n v="155.28353849300001"/>
        <n v="247.98742299099999"/>
        <n v="345.58340501999999"/>
        <n v="112.089875482"/>
        <n v="3646.0759535399998"/>
        <n v="2555.75683252"/>
        <n v="4779.0905245200001"/>
        <n v="2233.2888114100001"/>
        <n v="1569.7677625599999"/>
        <n v="564.94357798600004"/>
        <n v="1448.7032325"/>
        <n v="2524.3102449200001"/>
        <n v="336.658052376"/>
        <n v="1325.0421435200001"/>
        <n v="1085.52835946"/>
        <n v="3120.3147191799999"/>
        <n v="1062.26596797"/>
        <n v="485.83683000500002"/>
        <n v="786.80163252"/>
        <n v="2531.4241000100001"/>
        <n v="2990.0576095400002"/>
        <n v="10233.1619985"/>
        <n v="917.51064905800001"/>
        <n v="709.49229448899996"/>
        <n v="3973.0927035499999"/>
        <n v="1065.06012603"/>
        <n v="2245.8049984999998"/>
        <n v="1729.28885251"/>
        <n v="722.03712247999999"/>
        <n v="2155.5325204800001"/>
        <n v="3504.23497378"/>
        <n v="1082.46273548"/>
        <n v="1445.9173155399999"/>
        <n v="4428.60642603"/>
        <n v="3116.7669590099999"/>
        <n v="1649.95361953"/>
        <n v="4075.00079052"/>
        <n v="4879.4634084400004"/>
        <n v="315.211025011"/>
        <n v="1256.8931019700001"/>
        <n v="6249.6020990099996"/>
        <n v="968.34894951000001"/>
        <n v="1223.7364575199999"/>
        <n v="932.71626699599994"/>
        <n v="5962.2635515399998"/>
        <n v="695.48209998499999"/>
        <n v="541.99509746599995"/>
        <n v="2033.5454380199999"/>
        <n v="5320.6149010099998"/>
        <n v="2213.1403909800001"/>
        <n v="1389.1957870000001"/>
        <n v="1810.0562264800001"/>
        <n v="3071.61940052"/>
        <n v="5382.3971449999999"/>
        <n v="6560.0440735399998"/>
        <n v="4268.87485251"/>
        <n v="1929.9822134999999"/>
        <n v="2604.4541291"/>
        <n v="368.94638251700002"/>
        <n v="4644.9920039600001"/>
        <n v="2344.8560104600001"/>
        <n v="4976.0518990500004"/>
        <n v="2177.1854174499999"/>
        <n v="4954.1969968699996"/>
        <n v="2029.9532855"/>
        <n v="1999.9632444599999"/>
        <n v="8838.8070925299999"/>
        <n v="6419.7326784200004"/>
        <n v="927.06725247999998"/>
        <n v="4915.6617539400004"/>
        <n v="3427.37789608"/>
        <n v="10044.5744184"/>
        <n v="1940.97641795"/>
        <n v="8471.3128539699992"/>
        <n v="2434.5356805400002"/>
        <n v="1605.8113845"/>
        <n v="1717.4280824800001"/>
        <n v="4265.8028399699997"/>
        <n v="11468.7465421"/>
        <n v="791.19026303099997"/>
        <n v="4738.2166325600001"/>
        <n v="1008.64902899"/>
        <n v="11235.2709884"/>
        <n v="6945.2350239899997"/>
        <n v="1741.2763460000001"/>
        <n v="1891.0320750000001"/>
        <n v="3814.8959715199999"/>
        <n v="3762.4947445600001"/>
        <n v="940.64204852499995"/>
        <n v="623.63004248899995"/>
        <n v="1929.05861899"/>
        <n v="3069.3567900100002"/>
        <n v="10645.899633000001"/>
        <n v="17789.960313899999"/>
        <n v="1895.78401001"/>
        <n v="2660.0758365199999"/>
        <n v="5488.1082360299997"/>
        <n v="14333.514849900001"/>
        <n v="12014.435916500001"/>
        <n v="14387.656991100001"/>
        <n v="4163.8252354200004"/>
        <n v="2238.29357914"/>
        <n v="1086.6347095599999"/>
        <n v="2612.64673017"/>
        <n v="4598.7110226000004"/>
        <n v="4941.84188008"/>
        <n v="1781.0197318999999"/>
        <n v="1987.21302853"/>
        <n v="1482.1595044999999"/>
        <n v="600.02074348500003"/>
        <n v="1534.46097349"/>
        <n v="17351.0147464"/>
        <n v="13771.2982455"/>
        <n v="16115.607878999999"/>
        <n v="8963.6921665099999"/>
        <n v="8921.7767940800004"/>
        <n v="10579.8274955"/>
        <n v="9311.8371485600001"/>
        <n v="18462.6945595"/>
        <n v="1734.8384790099999"/>
        <n v="2832.5515875199999"/>
        <n v="4315.4729669199996"/>
        <n v="1877.08668698"/>
        <n v="26609.928269799999"/>
        <n v="3453.2104475299998"/>
        <n v="8210.1920305099993"/>
        <n v="11297.803870899999"/>
        <n v="1218.79869147"/>
        <n v="1759.33267249"/>
        <n v="2202.5015379900001"/>
        <n v="2298.24587961"/>
        <n v="5473.5630180099997"/>
        <n v="728.39534399700005"/>
        <n v="5886.5575664999997"/>
        <n v="5978.5386834399997"/>
        <n v="10878.9082265"/>
        <n v="7201.5406404300002"/>
        <n v="2093.63478648"/>
        <n v="986.89565599599996"/>
        <n v="1551.2247384899999"/>
        <n v="713.04880346499999"/>
        <n v="42253.286809199999"/>
        <n v="1411.79555203"/>
        <n v="4226.8896514600001"/>
        <n v="8726.0477019999998"/>
        <n v="11237.2123003"/>
        <n v="3182.11102145"/>
        <n v="839.20771449300003"/>
        <n v="482.69391099000001"/>
        <n v="1628.2411080100001"/>
        <n v="5315.2646719799995"/>
        <n v="1232.8023270399999"/>
        <n v="2238.92784652"/>
        <n v="1164.1563440100001"/>
        <n v="561.20311051800002"/>
        <n v="20787.162251000002"/>
        <n v="1804.4441799900001"/>
        <n v="1429.7526075400001"/>
        <n v="1556.44869397"/>
        <n v="621.652383998"/>
        <n v="429.16920749899998"/>
        <n v="383.108943506"/>
        <n v="186.359813997"/>
        <n v="401.94436615799998"/>
        <n v="2836.1396299799999"/>
        <n v="4743.9273284399997"/>
        <n v="1533.8401355200001"/>
        <n v="2878.9866620299999"/>
        <n v="4446.3017019199997"/>
        <n v="1601.5204530200001"/>
        <n v="1111.17712248"/>
        <n v="276.630957002"/>
        <n v="2471.7608905699999"/>
        <n v="4868.8696104399996"/>
        <n v="6128.7533174700002"/>
        <n v="483.47799401499998"/>
        <n v="866.68499602400004"/>
        <n v="345.00880098499999"/>
        <n v="2034.1642855099999"/>
        <n v="3142.5305339400002"/>
        <n v="2619.0552745199998"/>
        <n v="1324.18215394"/>
        <n v="10690.5434136"/>
        <n v="10682"/>
        <n v="500.89560699700002"/>
        <n v="1822.6336575099999"/>
        <n v="1111.7054645000001"/>
        <n v="2063.16462701"/>
        <n v="616.80075596500001"/>
        <n v="767.53143903600005"/>
        <n v="2025.37286148"/>
        <n v="1226.2489109799999"/>
        <n v="2562.1365745100002"/>
        <n v="679.93525296799999"/>
        <n v="647.758798533"/>
        <n v="1425.8193259499999"/>
        <n v="1715.12190553"/>
        <n v="1037.64348948"/>
        <n v="838.20108944499998"/>
        <n v="2227.5397485499998"/>
        <n v="5105.1085245000004"/>
        <n v="812.91891399300005"/>
        <n v="7520.9605760499999"/>
        <n v="1540.4748664700001"/>
        <n v="1169.0901459900001"/>
        <n v="882.92022799100005"/>
        <n v="1024.15994968"/>
        <n v="1299.4478590599999"/>
        <n v="11935.059986099999"/>
        <n v="9848.1603610399998"/>
        <n v="1129.37640298"/>
        <n v="6131.7000180699997"/>
        <n v="10794.915741000001"/>
        <n v="3523.1679209099998"/>
        <n v="11659.396957499999"/>
        <n v="6452.1543645199999"/>
        <n v="1461.2395444900001"/>
        <n v="1086.796683"/>
        <n v="9878.5409325199998"/>
        <n v="6591.0450949400001"/>
        <n v="2872.2868575000002"/>
        <n v="4428.7282795499996"/>
        <n v="1546.15158"/>
        <n v="607.93011501399997"/>
        <n v="3641.78196402"/>
        <n v="5056.4486434700002"/>
        <n v="1307.5372590300001"/>
        <n v="1013.76048947"/>
        <n v="2308.6040390200001"/>
        <n v="9344.4597161099991"/>
        <n v="557.41619749400002"/>
        <n v="3910.3875509600002"/>
        <n v="4392.4715483999998"/>
        <n v="2018.0037299999999"/>
        <n v="2129.1305235300001"/>
        <n v="4374.84899503"/>
        <n v="8831.3963286100006"/>
        <n v="1418.7782065199999"/>
        <n v="1477.7819499100001"/>
        <n v="2405.7933118300002"/>
        <n v="5237.9411766800004"/>
        <n v="1380.03282451"/>
        <n v="611.19707349999999"/>
        <n v="3138.1213225800002"/>
        <n v="1762.51822234"/>
        <n v="2278.28424748"/>
        <n v="749.67742400700001"/>
        <n v="135.57536050600001"/>
        <n v="144.41150249899999"/>
        <n v="109.22083350600001"/>
        <n v="1054.3726900199999"/>
        <n v="1502.10310753"/>
        <n v="323.79895798400003"/>
        <n v="2267.8514417000001"/>
        <n v="283.72055252799998"/>
        <n v="480.06196001000001"/>
        <n v="1718.73058401"/>
        <n v="979.21198744799995"/>
        <n v="2528.8682810099999"/>
        <n v="2063.4205015399998"/>
        <n v="9277.5687529999996"/>
        <n v="1288.20951451"/>
        <n v="819.68656449399998"/>
        <n v="5932.4776005100002"/>
        <n v="588.807975984"/>
        <n v="202.95634702800001"/>
        <n v="2656.2292649800002"/>
        <n v="1117.2613331800001"/>
        <n v="642.10030402300004"/>
        <n v="674.52102000499997"/>
        <n v="691.79921244699995"/>
        <n v="1323.36030598"/>
        <n v="1523.2775160000001"/>
        <n v="284.22741149400002"/>
        <n v="1497.81257598"/>
        <n v="5522.29506795"/>
        <n v="637.93334602799996"/>
        <n v="3519.3898970700002"/>
        <n v="1365.6831564900001"/>
        <n v="384.70897350600001"/>
        <n v="1062.17804701"/>
        <n v="927.02615949899996"/>
        <n v="646.44977796299997"/>
        <n v="1117.1071705100001"/>
        <n v="17943.478460099999"/>
        <n v="7350.9350580999999"/>
        <n v="6753.0968480299998"/>
        <n v="2257.35195454"/>
        <n v="667.672663521"/>
        <n v="1022.81054595"/>
        <n v="1993.76971349"/>
        <n v="1379.2341390500001"/>
        <n v="1450.76525302"/>
        <n v="648.45874649799998"/>
        <n v="4005.89018205"/>
        <n v="2100.6881169500002"/>
        <n v="762.64848198200002"/>
        <n v="1120.262751"/>
        <n v="1142.49194605"/>
        <n v="1353.6599504799999"/>
        <n v="447.82885099399999"/>
        <n v="1266.48514052"/>
        <n v="1448.9890614999999"/>
        <n v="4188.8673715000004"/>
        <n v="1983.72670247"/>
        <n v="383.72539400599999"/>
        <n v="748.05836098299994"/>
        <n v="461.41073751499999"/>
        <n v="870.13246848400001"/>
        <n v="943.08392853299995"/>
        <n v="1734.3622465399999"/>
        <n v="1854.4156419999999"/>
        <n v="866.43657850700004"/>
        <n v="933.92059501799997"/>
        <n v="903.35189635400002"/>
        <n v="1164.4141620099999"/>
        <n v="456.92867850599998"/>
        <n v="1146.26847249"/>
        <n v="2075.5908082599999"/>
        <n v="1104.15415048"/>
        <n v="1559.54384362"/>
        <n v="2264.3618118999998"/>
        <n v="400.42711152099997"/>
        <n v="2561.1270595000001"/>
        <n v="612.79177700299999"/>
        <n v="2935.7027409900002"/>
        <n v="993.35603352299995"/>
        <n v="599.90738903099998"/>
        <n v="1868.1517089900001"/>
        <n v="362.92432797399999"/>
        <n v="6259.7356926100001"/>
        <n v="2521.5193380000001"/>
        <n v="23381.414897999999"/>
        <n v="886.97377997399997"/>
        <n v="1836.32258553"/>
        <n v="900.04975354600003"/>
        <n v="2871.6260144299999"/>
        <n v="1550.13413797"/>
        <n v="1544.47805999"/>
        <n v="10961.4893379"/>
        <n v="9352.2187874800002"/>
        <n v="727.22761750300003"/>
        <n v="2940.00867088"/>
        <n v="919.82969948499999"/>
        <n v="1070.117913"/>
        <n v="734.73409996600003"/>
        <n v="4846.3129124899997"/>
        <n v="4641.69354303"/>
        <n v="5510.19778047"/>
        <n v="4081.22299299"/>
        <n v="2531.4548480499998"/>
        <n v="7573.2819204500001"/>
        <n v="7342.7781365199999"/>
        <n v="5234.3963380200003"/>
        <n v="11422.5299689"/>
        <n v="4305.9358889599998"/>
        <n v="3124.5645135099999"/>
        <n v="708.81919049999999"/>
        <n v="2624.1160855100002"/>
        <n v="542.76909251500001"/>
        <n v="10806.549392000001"/>
        <n v="1272.8337600299999"/>
        <n v="2323.4563450400001"/>
        <n v="10527.9037121"/>
        <n v="20617.570200800001"/>
        <n v="2707.95798702"/>
        <n v="3469.1875989999999"/>
        <n v="986.99832000900005"/>
        <n v="1876.6717440100001"/>
        <n v="2663.4946295200002"/>
        <n v="2289.55554252"/>
        <n v="518.88641852399996"/>
        <n v="1827.05873051"/>
        <n v="2201.0962655200001"/>
        <n v="1430.7880309300001"/>
        <n v="1815.4903564700001"/>
        <n v="591.98447700500003"/>
        <n v="12856.334774000001"/>
        <n v="8001.2106639399999"/>
        <n v="513.03713252399996"/>
        <n v="1118.2462470299999"/>
        <n v="14422.078476000001"/>
        <n v="3908.4703480600001"/>
        <n v="5521.9292958799997"/>
        <n v="8797.5456190200002"/>
        <n v="18443.8595164"/>
        <n v="600.204913992"/>
        <n v="18006.594611100001"/>
        <n v="7074.6384916200004"/>
        <n v="7591.0059914800004"/>
        <n v="15751.9374169"/>
        <n v="889.46727754899996"/>
        <n v="1137.82475402"/>
        <n v="1026.24120055"/>
        <n v="13410.7804896"/>
        <n v="24010.798761400001"/>
        <n v="41033.924379199998"/>
        <n v="8099.9303743999999"/>
        <n v="5387.3220570200001"/>
        <n v="2202.9824035000001"/>
        <n v="4992.6639325599999"/>
        <n v="3630.2232920599999"/>
        <n v="17369.0735738"/>
        <n v="16304.238463"/>
        <n v="22521.872102000001"/>
        <n v="8331.4879774399997"/>
        <n v="5356.9705826299996"/>
        <n v="2627.3124438099999"/>
        <n v="6096.4772380100003"/>
        <n v="2496.0154830699998"/>
        <n v="4848.78047702"/>
        <n v="9452.9721229499992"/>
        <n v="15934.116604000001"/>
        <n v="3614.8932149399998"/>
        <n v="53369.179436799997"/>
        <n v="8549.1964653100003"/>
        <n v="1025.81932901"/>
        <n v="861.32608146500002"/>
        <n v="2597.934088"/>
        <n v="5192.7415338800001"/>
        <n v="11465.707549999999"/>
        <n v="20161.765568399998"/>
        <n v="18544.299625700001"/>
        <n v="5705.9102010699999"/>
        <n v="7685.5748266099999"/>
        <n v="1024.06502368"/>
        <n v="10885.816882499999"/>
        <n v="24667.314165399999"/>
        <n v="162.154335105"/>
        <n v="10719.744268"/>
        <n v="1318.0406285500001"/>
        <n v="4436.7273284599996"/>
        <n v="4333.30234354"/>
        <n v="24997.398679000002"/>
        <n v="4081.7353009499998"/>
        <n v="5538.4590624800003"/>
        <n v="26528.449877499999"/>
        <n v="39311.166844500003"/>
        <n v="4156.2950594800004"/>
        <n v="2290.0316474900001"/>
        <n v="1949.8472874700001"/>
        <n v="14128.7696731"/>
        <n v="4054.7840625899998"/>
        <n v="439.19940550500002"/>
        <n v="4490.4701669899996"/>
        <n v="6642.5820078799998"/>
        <n v="3579.5519552199999"/>
        <n v="29643.7984865"/>
        <n v="4835.0580369700001"/>
        <n v="3333.4577419799998"/>
        <n v="3595.2319600199999"/>
        <n v="12641.934903400001"/>
        <n v="40737.829580999998"/>
        <n v="47006.112265000003"/>
        <n v="34077.4115724"/>
        <n v="7613.4541705499996"/>
        <n v="1352.7914144700001"/>
        <n v="38155.6605996"/>
        <n v="7405.5426919399997"/>
        <n v="10407.297453499999"/>
        <n v="12186.125429"/>
        <n v="21975.6482235"/>
        <n v="23080.7817049"/>
        <n v="8571.7479375500006"/>
        <n v="13328.152264599999"/>
        <n v="63787.304577399998"/>
        <n v="571.45157800499999"/>
        <n v="5308.3370304800001"/>
        <n v="466.75655849999998"/>
        <n v="3480.9060654599998"/>
        <n v="1281.95151347"/>
        <n v="1507.4878230700001"/>
        <n v="1101.42451701"/>
        <n v="2916.8862265299999"/>
        <n v="1111.85360502"/>
        <n v="3278.1374715799998"/>
        <n v="13279.445592800001"/>
        <n v="580.42463051100003"/>
        <n v="747.52053701499995"/>
        <n v="8053.4791946200003"/>
        <n v="861.28215850599997"/>
        <n v="710.86335597300001"/>
        <n v="42301.708794799997"/>
        <n v="6246.6876459599998"/>
        <n v="13950.126362499999"/>
        <n v="5081.7917350500002"/>
        <n v="7922.7706269600003"/>
        <n v="646.74185900400005"/>
        <n v="930.72227751399998"/>
        <n v="22569.252555300001"/>
        <n v="6576.5609440300004"/>
        <n v="12141.409009499999"/>
        <n v="36424.189627400003"/>
        <n v="2579.2438340399999"/>
        <n v="6515.7072398800001"/>
        <n v="2868.95093"/>
        <n v="4347.1216480200001"/>
        <n v="2929.2784440099999"/>
        <n v="403.00445350400003"/>
        <n v="1665.4908765299999"/>
        <n v="585.52844048999998"/>
        <n v="858.30279050700005"/>
        <n v="1695.5194584799999"/>
        <n v="1903.53221401"/>
        <n v="1147.1768840100001"/>
        <n v="2502.6377280299998"/>
        <n v="2186.2617790600002"/>
        <n v="1282.41512749"/>
        <n v="12392.8202824"/>
        <n v="8473.0929730900007"/>
        <n v="11645.9228105"/>
        <n v="4617.6845165200002"/>
        <n v="7303.3751069399996"/>
        <n v="434.58208399199998"/>
        <n v="5252.9407544899996"/>
        <n v="5545.8840419799999"/>
        <n v="5707.7757529800001"/>
        <n v="4655.5995425499996"/>
        <n v="11082.834373600001"/>
        <n v="11366.4327799"/>
        <n v="11733.7603029"/>
        <n v="2123.5198445199999"/>
        <n v="3558.7274715100002"/>
        <n v="14373.018238500001"/>
        <n v="10076.514845399999"/>
        <n v="10900.323984500001"/>
        <n v="28287.1787716"/>
        <n v="1881.49157545"/>
        <n v="22107.014845599999"/>
        <n v="88978.704122900002"/>
        <n v="1047.75716597"/>
        <n v="12729.049056399999"/>
        <n v="21188.4011125"/>
        <n v="43403.286222900002"/>
        <n v="13578.5838174"/>
        <n v="3202.7967480000002"/>
        <n v="10166.013295500001"/>
        <n v="7552.9941277999997"/>
        <n v="11.343491012599999"/>
        <n v="60334.829321899997"/>
        <n v="17396.184159299999"/>
        <n v="4442.4859184799998"/>
        <n v="45514.957477299999"/>
        <n v="9.2880428085499993"/>
        <n v="10761.2667855"/>
        <n v="12914.2495898"/>
        <n v="34794.989389599999"/>
        <n v="13183.3961616"/>
        <n v="6493.8244850000001"/>
        <n v="5453.0825622000002"/>
        <n v="20192.1854145"/>
        <n v="7.1793037914699998"/>
        <n v="32125.653458299999"/>
        <n v="37422.7053036"/>
        <n v="48782.368950900003"/>
        <n v="22675.817984000001"/>
        <n v="14582.696606899999"/>
        <n v="4195.0019439799999"/>
        <n v="11768.369338099999"/>
        <n v="3303.7100218199998"/>
        <n v="4375.51038204"/>
        <n v="6597.1583289800001"/>
        <n v="4088.4935164899998"/>
        <n v="6546.8535559900001"/>
        <n v="4229.0949054700004"/>
        <n v="13046.7052439"/>
        <n v="2755.0688965099998"/>
        <n v="2331.7187081299999"/>
        <n v="2512.3467884400002"/>
        <n v="4707.2806320399995"/>
        <n v="5931.2278974299998"/>
        <n v="7046.3969715200001"/>
        <n v="210.20608399100001"/>
        <n v="4764.5688515000002"/>
        <n v="2865.1962224499998"/>
        <n v="1431.02417203"/>
        <n v="2239.8472904700002"/>
        <n v="5429.6477984700005"/>
        <n v="5883.7935275299997"/>
        <n v="7326.6320640499998"/>
        <n v="2121.9811009700002"/>
        <n v="17229.423824500002"/>
        <n v="19809.3662735"/>
        <n v="10241.5081825"/>
        <n v="4844.06984405"/>
        <n v="10208.0404781"/>
        <n v="12617.231048"/>
        <n v="35798.0799176"/>
        <n v="25499.366525699999"/>
        <n v="7455.5980025099998"/>
        <n v="4733.6825501900003"/>
        <n v="28841.4894331"/>
        <n v="1288.0068824800001"/>
        <n v="14427.142093"/>
        <n v="2492.9278108200001"/>
        <n v="1625.8524605800001"/>
        <n v="728.67163808099997"/>
        <n v="4292.8686240500001"/>
        <n v="146.310041001"/>
        <n v="799.53255398900001"/>
        <n v="244.85169150499999"/>
        <n v="2274.4595454599998"/>
        <n v="1779.7116317499999"/>
        <n v="493.38689400099997"/>
        <n v="549.28115800099999"/>
        <n v="10047.915943100001"/>
        <n v="4961.5756935299996"/>
        <n v="6167.3132149700004"/>
        <n v="4763.7294120200004"/>
        <n v="4341.7286185100002"/>
        <n v="1237.2392456800001"/>
        <n v="2994.5593162499999"/>
        <n v="3332.5711308999998"/>
        <n v="5561.5238125200003"/>
        <n v="950.09558495099998"/>
        <n v="5243.2757173500004"/>
        <n v="5480.6840539699997"/>
        <n v="2939.50847798"/>
        <n v="3940.7186322900002"/>
        <n v="6034.29287699"/>
        <n v="4517.4121483899999"/>
        <n v="4869.4804766099996"/>
        <n v="1695.8453519"/>
        <n v="14704.2115034"/>
        <n v="2277.2270655399998"/>
        <n v="1654.78677864"/>
        <n v="1496.5180045"/>
        <n v="2272.9824021999998"/>
        <n v="2195.7050814999998"/>
        <n v="1450.5847024699999"/>
        <n v="3760.47013453"/>
        <n v="4989.9044460300001"/>
        <n v="5195.0844545399996"/>
        <n v="4399.1585484200004"/>
        <n v="4716.9479389400003"/>
        <n v="5925.2925735099998"/>
        <n v="4255.6597955300003"/>
        <n v="5057.7142079100004"/>
        <n v="6082.4839450600002"/>
        <n v="1398.2218910199999"/>
        <n v="1201.0489634099999"/>
        <n v="598.47337403400002"/>
        <n v="547.63312499100005"/>
        <n v="1127.5469405199999"/>
        <n v="1215.00176302"/>
        <n v="666.27204601300002"/>
        <n v="1693.3182404700001"/>
        <n v="3333.2501999900001"/>
        <n v="1617.9010435099999"/>
        <n v="1106.15509251"/>
        <n v="1020.9699315"/>
        <n v="1852.50396198"/>
        <n v="872.03432255300004"/>
        <n v="426.87871199300002"/>
        <n v="390.83358302099998"/>
        <n v="1452.8176634900001"/>
        <n v="768.30188397300003"/>
        <n v="936.63029549800001"/>
        <n v="956.93186400800005"/>
        <n v="222.00709300599999"/>
        <n v="279.235641988"/>
        <n v="309.09432500399998"/>
        <n v="632.04645847300003"/>
        <n v="758.51146851299995"/>
        <n v="3089.81264908"/>
        <n v="1099.62063401"/>
        <n v="361.26134999800001"/>
        <n v="264.845784976"/>
        <n v="1157.7622014900001"/>
        <n v="2816.7372100100001"/>
        <n v="511.19671950100002"/>
        <n v="706.22146402800001"/>
        <n v="1584.3484754900001"/>
        <n v="1394.5190434900001"/>
        <n v="2247.8620559999999"/>
        <n v="2178.6146530000001"/>
        <n v="6016.1655669600004"/>
        <n v="2518.8892859799998"/>
        <n v="3643.3290259999999"/>
        <n v="4647.9460659899996"/>
        <n v="8395.8788920099996"/>
        <n v="3915.0245420000001"/>
        <n v="934.339338473"/>
        <n v="792.56418402600002"/>
        <n v="1697.6725284900001"/>
        <n v="1961.9421665100001"/>
        <n v="3846.1865694500002"/>
        <n v="5284.1872529900002"/>
        <n v="6193.7103750699998"/>
        <n v="10633.315889899999"/>
        <n v="5130.9553219899999"/>
        <n v="1549.2584614499999"/>
        <n v="2596.3881834600002"/>
        <n v="1928.2274794800001"/>
        <n v="4832.1207625500001"/>
        <n v="6672.9370289899998"/>
        <n v="4378.8905492699996"/>
        <n v="5982.4936517200003"/>
        <n v="4246.3075704900002"/>
        <n v="785.49478999400003"/>
        <n v="1568.8094105299999"/>
        <n v="2555.6585955199998"/>
        <n v="1006.59920847"/>
        <n v="12617.614198499999"/>
        <n v="806.33064896799999"/>
        <n v="12307.2105689"/>
        <n v="17385.093323900001"/>
        <n v="3373.5483575100002"/>
        <n v="350.14038850600002"/>
        <n v="3399.57125021"/>
        <n v="964.82381197100005"/>
        <n v="3361.39885749"/>
        <n v="696.58658502000003"/>
        <n v="1106.16698103"/>
        <n v="4538.6301740099998"/>
        <n v="5244.0489805200004"/>
        <n v="2819.94003802"/>
        <n v="8238.9601500400004"/>
        <n v="5105.7673612999997"/>
        <n v="9143.4376179800001"/>
        <n v="11550.038106"/>
        <n v="7232.88177301"/>
        <n v="4458.0509070199996"/>
        <n v="3157.9072330600002"/>
        <n v="9320.0583514400005"/>
        <n v="1489.7602905199999"/>
        <n v="1273.6902864799999"/>
        <n v="17542.672161900002"/>
        <n v="1555.74587049"/>
        <n v="930.03449196300005"/>
        <n v="905.09921548399996"/>
        <n v="1198.5901809899999"/>
        <n v="1236.29793238"/>
        <n v="548.70423397699994"/>
        <n v="4391.2269169900001"/>
        <n v="475.788604023"/>
        <n v="4104.6154908500002"/>
        <n v="2798.64834655"/>
        <n v="1138.9050410100001"/>
        <n v="985.32174900699999"/>
        <n v="3170.7552270199999"/>
        <n v="978.34586400800004"/>
        <n v="2879.1005135400001"/>
        <n v="1476.7174935200001"/>
        <n v="2045.36353248"/>
        <n v="884.97487750799996"/>
        <n v="4699.5885919599996"/>
        <n v="975.92533300699995"/>
        <n v="635.13543100799995"/>
        <n v="481.85637100500003"/>
        <n v="1680.48030049"/>
        <n v="1347.7069385"/>
        <n v="1059.8444960100001"/>
        <n v="1340.0781390100001"/>
        <n v="1114.8805434999999"/>
        <n v="829.77520851700001"/>
        <n v="11255.409261999999"/>
        <n v="1408.48559301"/>
        <n v="917.88217050799994"/>
        <n v="1039.5089915000001"/>
        <n v="1533.7008389"/>
        <n v="1130.39360751"/>
        <n v="1028.7543505199999"/>
        <n v="4638.1774485200003"/>
        <n v="56.645009492500002"/>
        <n v="853.56943201700005"/>
        <n v="85.429849004999994"/>
        <n v="618.92713048300004"/>
        <n v="1474.20552847"/>
        <n v="1268.47418754"/>
        <n v="962.21694205200004"/>
        <n v="5120.7403969999996"/>
        <n v="1038.95379647"/>
        <n v="571.906147014"/>
        <n v="1477.7551294800001"/>
        <n v="613.76715260599997"/>
        <n v="7660.5220954899996"/>
        <n v="915.77647847599997"/>
        <n v="1433.9948844400001"/>
        <n v="1734.08860101"/>
        <n v="655.72696349399996"/>
        <n v="923.28203053200002"/>
        <n v="376.514170009"/>
        <n v="3511.4097799299998"/>
        <n v="677.85784603499997"/>
        <n v="388.267355995"/>
        <n v="1048.8737664600001"/>
        <n v="1369.0325605"/>
        <n v="707.80205239300005"/>
        <n v="936.61057350700003"/>
        <n v="778.96824798900002"/>
        <n v="626.31350601500003"/>
        <n v="897.49993148700003"/>
        <n v="596.28670500099997"/>
        <n v="590.13105050599995"/>
        <n v="2984.0559810300001"/>
        <n v="462.33584350899997"/>
        <n v="960.01995996200003"/>
        <n v="1412.3864259899999"/>
        <n v="1214.4112325200001"/>
        <n v="810.95661449399995"/>
        <n v="990.54068750399995"/>
        <n v="799.36085450500002"/>
        <n v="1086.1100844699999"/>
        <n v="833.86253800600002"/>
        <n v="938.31559298100001"/>
        <n v="4442.6683294699997"/>
        <n v="6426.0864604500002"/>
        <n v="1330.5149684999999"/>
        <n v="1717.75548551"/>
        <n v="698.04693501400004"/>
        <n v="1494.7796110199999"/>
        <n v="1196.7926524899999"/>
        <n v="2645.6204305199999"/>
        <n v="1282.05367101"/>
        <n v="869.60334796799998"/>
        <n v="1123.52458798"/>
        <n v="644.487612474"/>
        <n v="1749.7070775100001"/>
        <n v="819.60553600000003"/>
        <n v="225.199176994"/>
        <n v="521.45738599399999"/>
        <n v="258.12020599800002"/>
        <n v="1791.5263159799999"/>
        <n v="1097.06877149"/>
        <n v="1352.7141485499999"/>
        <n v="712.34022452099998"/>
        <n v="372.08571201000001"/>
        <n v="1740.72411698"/>
        <n v="2562.4451165"/>
        <n v="1079.2955219800001"/>
        <n v="2335.3116294699998"/>
        <n v="3638.9711615199999"/>
        <n v="2990.3796000100001"/>
        <n v="3166.8484745699998"/>
        <n v="1036.60431595"/>
        <n v="1125.1210350199999"/>
        <n v="1391.24452365"/>
        <n v="4771.94988345"/>
        <n v="609.19111252200003"/>
        <n v="983.25645149900004"/>
        <n v="406.29811550300002"/>
        <n v="1444.5438594899999"/>
        <n v="1171.50613602"/>
        <n v="6019.2932974799996"/>
        <n v="8747.3946649600002"/>
        <n v="21849.556175599999"/>
        <n v="516.54066751400001"/>
        <n v="488.94566100100002"/>
        <n v="12679.792400599999"/>
        <n v="19691.0907181"/>
        <n v="1062.3627289799999"/>
        <n v="757.24556751800003"/>
        <n v="3461.4943424799999"/>
        <n v="29905.371298900001"/>
        <n v="19968.700362200001"/>
        <n v="8.7748714599300008"/>
        <n v="37.627342521000003"/>
        <n v="4735.4112015000001"/>
        <n v="163.12320150599999"/>
        <n v="115.394213983"/>
        <n v="8780.4449090599992"/>
        <n v="9549.2882200399999"/>
        <n v="9445.1620224500002"/>
        <n v="9158.7567795499999"/>
        <n v="1792.9168714699999"/>
        <n v="2550.5036159800002"/>
        <n v="12795.3833799"/>
        <n v="18627.396769499999"/>
        <n v="3297.1371600900002"/>
        <n v="3588.6213175299999"/>
        <n v="2214.9233640000002"/>
        <n v="5054.0270159600004"/>
        <n v="1355.4891720099999"/>
        <n v="6716.7341324999998"/>
        <n v="6401.7828795699997"/>
        <n v="1433.3795920099999"/>
        <n v="1615.87473598"/>
        <n v="1819.8866549899999"/>
        <n v="2979.5590984700002"/>
        <n v="10019.131702000001"/>
        <n v="2566.27254051"/>
        <n v="3225.16808296"/>
        <n v="9538.9823730299995"/>
        <n v="6050.2332561399999"/>
        <n v="13287.7610824"/>
        <n v="17402.8148435"/>
        <n v="18721.061281099999"/>
        <n v="17803.036488000002"/>
        <n v="9777.0214799200003"/>
        <n v="482.23587299799999"/>
        <n v="15970.713527899999"/>
        <n v="8279.1549073499991"/>
        <n v="3676.7431839300002"/>
        <n v="3076.2637470300001"/>
        <n v="11011.3976052"/>
        <n v="3558.9546240300001"/>
        <n v="2877.48829299"/>
        <n v="2642.5031824399998"/>
        <n v="5891.3483965599999"/>
        <n v="541.132203989"/>
        <n v="4609.4735230599999"/>
        <n v="6925.1850243899999"/>
        <n v="870.86871206199999"/>
        <n v="29823.746654800001"/>
        <n v="4377.3610782899996"/>
        <n v="652.18030800999998"/>
        <n v="1351.39630446"/>
        <n v="10154.1184008"/>
        <n v="762.37508249099994"/>
        <n v="10626.9328749"/>
        <n v="15785.088525200001"/>
        <n v="1493.489012"/>
        <n v="5059.78914988"/>
        <n v="10046.514249899999"/>
        <n v="25591.996952099998"/>
        <n v="8919.8151927500003"/>
        <n v="5710.4807941999998"/>
        <n v="2899.3522384600001"/>
        <n v="2518.357027"/>
        <n v="1065.20278201"/>
        <n v="1889.78360348"/>
        <n v="1392.884319"/>
        <n v="4182.4358057299996"/>
        <n v="943.18162651499995"/>
        <n v="859.79754934200002"/>
        <n v="2054.9407425499999"/>
        <n v="7297.6158574800002"/>
        <n v="9007.0776609500008"/>
        <n v="1630864"/>
        <n v="5736.4558835300004"/>
        <n v="3919.8374454899999"/>
        <n v="2702.6151905000002"/>
        <n v="20787.380442999998"/>
        <n v="832.26067750599998"/>
        <n v="904.30307546400002"/>
        <n v="698.60758902999999"/>
        <n v="659.347989031"/>
        <n v="510.43032000300002"/>
        <n v="1230.31109999"/>
        <n v="605.078427992"/>
        <n v="610.38565800000003"/>
        <n v="953.77314952500001"/>
        <n v="319.78085900100001"/>
        <n v="3111.7316059599998"/>
        <n v="1690.9965645100001"/>
        <n v="19067.576044500001"/>
        <n v="4483.956185"/>
        <n v="2853.3471635000001"/>
        <n v="250.040795508"/>
        <n v="9262.7138924800001"/>
        <n v="456.31337180999998"/>
        <n v="4156.0666204600002"/>
        <n v="5567.6063668999996"/>
        <n v="1375.5863989699999"/>
        <n v="627.84420643600004"/>
        <n v="4472.4214525300004"/>
        <n v="6167.7464509800002"/>
        <n v="2210.1400005400001"/>
        <n v="6976.0467885500002"/>
        <n v="6135.5715569599997"/>
        <n v="1668.03400805"/>
        <n v="6059.8060294500001"/>
        <n v="6124.819176"/>
        <n v="4502.9247674500002"/>
        <n v="670.57540999299999"/>
        <n v="1252.7995630200001"/>
        <n v="1495.5323954800001"/>
        <n v="3196.8820744700001"/>
        <n v="2613.0630229600001"/>
        <n v="4351.7305985499997"/>
        <n v="7115.3724434400001"/>
        <n v="5794.71365203"/>
        <n v="10912.225651500001"/>
        <n v="4978.4578075099998"/>
        <n v="8386.3525449999997"/>
        <n v="32336.111639300001"/>
        <n v="3014.6933240799999"/>
        <n v="1430.6386590100001"/>
        <n v="787.82843199499996"/>
        <n v="941.36468452899999"/>
        <n v="890.83658698299996"/>
        <n v="412.98713999099999"/>
        <n v="1454.62034002"/>
        <n v="3752.2606935200001"/>
        <n v="300.64191799999998"/>
        <n v="4319.7859170700003"/>
        <n v="3841.5218029900002"/>
        <n v="549.62605097000005"/>
        <n v="3385.6995884600001"/>
        <n v="4629.4028065100001"/>
        <n v="3498.1412380000002"/>
        <n v="4092.5727530300001"/>
        <n v="32702.871857999999"/>
        <n v="5451.3106246699999"/>
        <n v="5245.6769809400002"/>
        <n v="10329.408226"/>
        <n v="1797.39679901"/>
        <n v="13482.63726"/>
        <n v="4410.18227553"/>
        <n v="10266.3832005"/>
        <n v="3792.98198022"/>
        <n v="2954.3952289700001"/>
        <n v="3233.2784824800001"/>
        <n v="25842.894230000002"/>
        <n v="32341.9366032"/>
        <n v="9740.5645199299997"/>
        <n v="22821.1037851"/>
        <n v="2640.31356353"/>
        <n v="3243.2767929699999"/>
        <n v="5336.79901703"/>
        <n v="7567.9680559999997"/>
        <n v="13318.976743499999"/>
        <n v="3684.0877290499998"/>
        <n v="16968.795310500002"/>
        <n v="3762.4831415499998"/>
        <n v="5443.8265454700004"/>
        <n v="15968.6312879"/>
        <n v="7417.5531379499998"/>
        <n v="2377.67473445"/>
        <n v="3219.5592039799999"/>
        <n v="833.03056353199997"/>
        <n v="8612.3614460400004"/>
        <n v="2555.3275720199999"/>
        <n v="3211.7190900000001"/>
        <n v="4337.1753529799998"/>
        <n v="4454.2359665399999"/>
        <n v="4577.53410953"/>
        <n v="972.46810395499995"/>
        <n v="167.237060004"/>
        <n v="2661.9475404700001"/>
        <n v="1344.3691924699999"/>
        <n v="1294.48995251"/>
        <n v="929.91185749900001"/>
        <n v="706.26321801300003"/>
        <n v="456.58400997899997"/>
        <n v="177.44022248900001"/>
        <n v="1000.90262848"/>
        <n v="1125.4978120200001"/>
        <n v="1067.4870739999999"/>
        <n v="949.24064547299997"/>
        <n v="1174.65678179"/>
        <n v="2075.5880790299998"/>
        <n v="3336.5901700099998"/>
        <n v="1303.9422584599999"/>
        <n v="5915.4507464799999"/>
        <n v="2212.5183255699999"/>
        <n v="696.482912005"/>
        <n v="2911.5755675"/>
        <n v="1777.21871646"/>
        <n v="4666.8876535099998"/>
        <n v="133.331660997"/>
        <n v="18601.800374999999"/>
        <n v="2177.8496058000001"/>
        <n v="1759.83470751"/>
        <n v="3008.1481963299998"/>
        <n v="5993.1579619000004"/>
        <n v="224.321175501"/>
        <n v="1721.8177470099999"/>
        <n v="489.66987349999999"/>
        <n v="544.49529002199995"/>
        <n v="3123.0658879900002"/>
        <n v="3203.0397964399999"/>
        <n v="2169.4523210399998"/>
        <n v="922.83520997400001"/>
        <n v="1417.67890902"/>
        <n v="1977.70177102"/>
        <n v="488.33134750900001"/>
        <n v="2433.8600040299998"/>
        <n v="3213.94404347"/>
        <n v="2291.00292855"/>
        <n v="2324.1767089499999"/>
        <n v="4452.5147994400004"/>
        <n v="4258.4574294900003"/>
        <n v="8063.1140714800003"/>
        <n v="4670.9893494500002"/>
        <n v="378.802742502"/>
        <n v="13482.5853341"/>
        <n v="379.24892332000002"/>
        <n v="248.780450495"/>
        <n v="1942.85194047"/>
        <n v="7799.9740419600002"/>
        <n v="9421.7616900199992"/>
        <n v="4525.0908304100003"/>
        <n v="4260.851028"/>
        <n v="4305.6660645600005"/>
        <n v="2391.2617759899999"/>
        <n v="16361.7126209"/>
        <n v="6459.86719791"/>
        <n v="3758.1797940400002"/>
        <n v="5905.5239264700003"/>
        <n v="6599.18706148"/>
        <n v="322.10124649300002"/>
        <n v="755.01959500600003"/>
        <n v="2487.9542935999998"/>
        <n v="4769.6384009200001"/>
        <n v="4112.5190816800005"/>
        <n v="19346.663123800001"/>
        <n v="15771.941172500001"/>
        <n v="3316.7846380000001"/>
        <n v="3607.093159"/>
        <n v="974.97435850299996"/>
        <n v="4656.6492549799996"/>
        <n v="6961.4626509099999"/>
        <n v="5295.4055718899999"/>
        <n v="844.82558803400002"/>
        <n v="3964.9854724800002"/>
        <n v="3768.4868419899999"/>
        <n v="10337.5146164"/>
        <n v="14206.3294045"/>
        <n v="2365.9652850399998"/>
        <n v="3480.75989101"/>
        <n v="1896.97191202"/>
        <n v="1107.39049699"/>
        <n v="2919.51194145"/>
        <n v="1978.9905190300001"/>
        <n v="2356.7833244799999"/>
        <n v="1351.7775619900001"/>
        <n v="860.841414472"/>
        <n v="481.77504748500002"/>
        <n v="564.10569050300001"/>
        <n v="3564.6455910300001"/>
        <n v="6260.1847379999999"/>
        <n v="10535.033305999999"/>
        <n v="3686.5814099999998"/>
        <n v="1441.41874145"/>
        <n v="5582.6484539700004"/>
        <n v="11080.708952000001"/>
        <n v="2014.57352799"/>
        <n v="1262.3342945100001"/>
        <n v="4643.6565933000002"/>
        <n v="2260.5170386700001"/>
        <n v="1666.4229604"/>
        <n v="1732.34433644"/>
        <n v="625.04164147999995"/>
        <n v="850.87778396399995"/>
        <n v="599.53190900599998"/>
        <n v="817.98835251800006"/>
        <n v="876.09050299099999"/>
        <n v="8711.2562096099991"/>
        <n v="6434.9172479700001"/>
        <n v="80.403790997599998"/>
        <n v="491.90564999700001"/>
        <n v="2077.5662965299998"/>
        <n v="1437.99310051"/>
        <n v="889.40825698900005"/>
        <n v="640.73537799999997"/>
        <n v="2992.3638550999999"/>
        <n v="2718.97082495"/>
        <n v="532.93091502100003"/>
        <n v="1740.99128896"/>
        <n v="6447.0944771799996"/>
        <n v="1949.4737931300001"/>
        <n v="885.39022791900004"/>
        <n v="1385.35621754"/>
        <n v="4149.4294023800003"/>
        <n v="3889.92791898"/>
        <n v="5755.7402460599997"/>
        <n v="4165.13255699"/>
        <n v="4129.2255425399999"/>
        <n v="3001.1033489699998"/>
        <n v="3780.2039699299999"/>
        <n v="1780.6461975300001"/>
        <n v="16218.5719291"/>
        <n v="1079.3531829999999"/>
        <n v="2096.3454754999998"/>
        <n v="1048.2524029900001"/>
        <n v="1223.417668"/>
        <n v="4146.6687056600003"/>
        <n v="5409.1242535299998"/>
        <n v="5905.33118294"/>
        <n v="5446.2766259399996"/>
        <n v="1314.26718744"/>
        <n v="10714.0873484"/>
        <n v="17972.448530599999"/>
        <n v="2370.9498569699999"/>
        <n v="10664.253906600001"/>
        <n v="10859.3346822"/>
        <n v="27936.641267999999"/>
        <n v="7031.4253180100004"/>
        <n v="26802.9474849"/>
        <n v="20151.310567799999"/>
        <n v="2202.5074890300002"/>
        <n v="1207.68895565"/>
        <n v="1031.8547825099999"/>
        <n v="1346.3672963500001"/>
        <n v="10867.7936371"/>
        <n v="2250.24849296"/>
        <n v="13344.9030146"/>
        <n v="15050.591735"/>
        <n v="1111.8766581899999"/>
        <n v="3042.0640106800001"/>
        <n v="6490.9630838399999"/>
        <n v="99.417497277099997"/>
        <n v="39860.923061100002"/>
        <n v="42428.052222099999"/>
        <n v="8067.3178291900003"/>
        <n v="20375.604043799998"/>
        <n v="25671.072392400001"/>
        <n v="2923.6912794999998"/>
        <n v="18466.729052899998"/>
        <n v="6623.4986550100002"/>
        <n v="10291.783546000001"/>
        <n v="39950.991810500003"/>
        <n v="14918.798035100001"/>
        <n v="4096.1739014799996"/>
        <n v="18503.263297900001"/>
        <n v="5139.5399959899996"/>
        <n v="3365.81526093"/>
        <n v="5667.1990680899999"/>
        <n v="24372.6164135"/>
        <n v="11033.226982300001"/>
        <n v="8565.9880535200009"/>
        <n v="2678.2781824799999"/>
        <n v="4897.6254755"/>
        <n v="2795.1936369599998"/>
        <n v="925.91262897599995"/>
        <n v="9811.6660740900006"/>
        <n v="4825.6093039500001"/>
        <n v="3547.9125640100001"/>
        <n v="4114.6370401800004"/>
        <n v="4575.3444989099999"/>
        <n v="9806.2709785900006"/>
        <n v="3290.9753402699998"/>
        <n v="3091.7031195"/>
      </sharedItems>
    </cacheField>
    <cacheField name="povrsina_p" numFmtId="1">
      <sharedItems containsSemiMixedTypes="0" containsString="0" containsNumber="1" minValue="40" maxValue="1630864" count="1898">
        <n v="6007"/>
        <n v="5063"/>
        <n v="9907"/>
        <n v="1766"/>
        <n v="661"/>
        <n v="920"/>
        <n v="1888"/>
        <n v="1080"/>
        <n v="1354"/>
        <n v="2530"/>
        <n v="1197"/>
        <n v="3710"/>
        <n v="2660"/>
        <n v="4667"/>
        <n v="12838"/>
        <n v="560"/>
        <n v="2285"/>
        <n v="4163"/>
        <n v="2315"/>
        <n v="5761"/>
        <n v="679"/>
        <n v="1216"/>
        <n v="1418"/>
        <n v="146"/>
        <n v="3252"/>
        <n v="9342"/>
        <n v="2406"/>
        <n v="2960"/>
        <n v="6241"/>
        <n v="5019"/>
        <n v="4416"/>
        <n v="1961"/>
        <n v="1630"/>
        <n v="6388"/>
        <n v="7053"/>
        <n v="8487"/>
        <n v="6426"/>
        <n v="3805"/>
        <n v="12901"/>
        <n v="19026"/>
        <n v="9065"/>
        <n v="4238"/>
        <n v="1079"/>
        <n v="1250"/>
        <n v="5224"/>
        <n v="2141"/>
        <n v="4369"/>
        <n v="2795"/>
        <n v="4861"/>
        <n v="2012"/>
        <n v="997"/>
        <n v="3800"/>
        <n v="621398"/>
        <n v="8596"/>
        <n v="2122"/>
        <n v="3947"/>
        <n v="4401"/>
        <n v="439"/>
        <n v="7171"/>
        <n v="5803"/>
        <n v="852"/>
        <n v="2732"/>
        <n v="1903"/>
        <n v="755"/>
        <n v="3345.1994454800001"/>
        <n v="6283.9864570099999"/>
        <n v="10135.488069000001"/>
        <n v="8587.3725145200005"/>
        <n v="10607.2834573"/>
        <n v="2051"/>
        <n v="12779"/>
        <n v="1537"/>
        <n v="8047"/>
        <n v="4925"/>
        <n v="1376"/>
        <n v="4677"/>
        <n v="14370"/>
        <n v="834"/>
        <n v="8587"/>
        <n v="12699"/>
        <n v="463"/>
        <n v="536"/>
        <n v="1346"/>
        <n v="1780"/>
        <n v="3281"/>
        <n v="228"/>
        <n v="964"/>
        <n v="211"/>
        <n v="5153"/>
        <n v="2484"/>
        <n v="4689"/>
        <n v="133065"/>
        <n v="3477"/>
        <n v="2460"/>
        <n v="246"/>
        <n v="1653"/>
        <n v="561"/>
        <n v="6196"/>
        <n v="5768"/>
        <n v="1603"/>
        <n v="3924"/>
        <n v="12706"/>
        <n v="14950"/>
        <n v="19750"/>
        <n v="879"/>
        <n v="5962"/>
        <n v="3209"/>
        <n v="1696"/>
        <n v="1369"/>
        <n v="1705"/>
        <n v="1138"/>
        <n v="4974"/>
        <n v="6721"/>
        <n v="590"/>
        <n v="374"/>
        <n v="401"/>
        <n v="865"/>
        <n v="808"/>
        <n v="735"/>
        <n v="443"/>
        <n v="1520"/>
        <n v="1375"/>
        <n v="1703"/>
        <n v="1181"/>
        <n v="1296"/>
        <n v="1246"/>
        <n v="3354"/>
        <n v="4318"/>
        <n v="8464"/>
        <n v="924"/>
        <n v="5623"/>
        <n v="2850"/>
        <n v="5409"/>
        <n v="368"/>
        <n v="581"/>
        <n v="5722"/>
        <n v="2079"/>
        <n v="1984"/>
        <n v="550"/>
        <n v="250"/>
        <n v="336"/>
        <n v="1895"/>
        <n v="828"/>
        <n v="4047"/>
        <n v="23581"/>
        <n v="664"/>
        <n v="650"/>
        <n v="2655"/>
        <n v="1572"/>
        <n v="2681"/>
        <n v="282"/>
        <n v="1985"/>
        <n v="713"/>
        <n v="209"/>
        <n v="166"/>
        <n v="4910"/>
        <n v="208"/>
        <n v="1814"/>
        <n v="294"/>
        <n v="4678"/>
        <n v="14808"/>
        <n v="495"/>
        <n v="17536"/>
        <n v="869"/>
        <n v="358"/>
        <n v="747"/>
        <n v="31845"/>
        <n v="61956"/>
        <n v="2119"/>
        <n v="10278"/>
        <n v="309"/>
        <n v="1430"/>
        <n v="2910"/>
        <n v="180"/>
        <n v="1890"/>
        <n v="1096"/>
        <n v="516"/>
        <n v="3951"/>
        <n v="1207"/>
        <n v="1012"/>
        <n v="841"/>
        <n v="3147"/>
        <n v="477"/>
        <n v="567"/>
        <n v="11083"/>
        <n v="1038"/>
        <n v="615"/>
        <n v="3691"/>
        <n v="593"/>
        <n v="254"/>
        <n v="315"/>
        <n v="2680"/>
        <n v="951"/>
        <n v="1636"/>
        <n v="2041"/>
        <n v="1136"/>
        <n v="716"/>
        <n v="1550"/>
        <n v="628"/>
        <n v="8960"/>
        <n v="3991"/>
        <n v="3636"/>
        <n v="461"/>
        <n v="553"/>
        <n v="2242"/>
        <n v="1232"/>
        <n v="15904"/>
        <n v="518"/>
        <n v="6977"/>
        <n v="97472"/>
        <n v="6247.8345840399998"/>
        <n v="598"/>
        <n v="476"/>
        <n v="2783"/>
        <n v="8017"/>
        <n v="21587"/>
        <n v="2297"/>
        <n v="20837"/>
        <n v="4889"/>
        <n v="2255"/>
        <n v="885"/>
        <n v="9749"/>
        <n v="8800"/>
        <n v="2391"/>
        <n v="9977"/>
        <n v="1158"/>
        <n v="624"/>
        <n v="1245"/>
        <n v="1281"/>
        <n v="2770"/>
        <n v="1574"/>
        <n v="6354"/>
        <n v="6297"/>
        <n v="1730"/>
        <n v="1959"/>
        <n v="40554"/>
        <n v="3114"/>
        <n v="3513"/>
        <n v="1262"/>
        <n v="2287"/>
        <n v="612"/>
        <n v="4114"/>
        <n v="482"/>
        <n v="3365"/>
        <n v="2126"/>
        <n v="1643"/>
        <n v="934"/>
        <n v="1255"/>
        <n v="908"/>
        <n v="1657"/>
        <n v="5174"/>
        <n v="686"/>
        <n v="949"/>
        <n v="382"/>
        <n v="258"/>
        <n v="1674"/>
        <n v="1140"/>
        <n v="1291"/>
        <n v="4621"/>
        <n v="3535"/>
        <n v="4252"/>
        <n v="2349"/>
        <n v="7946"/>
        <n v="13004"/>
        <n v="613"/>
        <n v="1391"/>
        <n v="740"/>
        <n v="456"/>
        <n v="568"/>
        <n v="1691"/>
        <n v="1798"/>
        <n v="708"/>
        <n v="2147"/>
        <n v="7528"/>
        <n v="6033"/>
        <n v="29938"/>
        <n v="5148"/>
        <n v="5358"/>
        <n v="375"/>
        <n v="2918"/>
        <n v="3028"/>
        <n v="168"/>
        <n v="1529"/>
        <n v="1345"/>
        <n v="970"/>
        <n v="6057"/>
        <n v="1942"/>
        <n v="7077"/>
        <n v="39990"/>
        <n v="3788"/>
        <n v="974"/>
        <n v="739"/>
        <n v="378"/>
        <n v="578"/>
        <n v="5636"/>
        <n v="3409.4150809600001"/>
        <n v="8627.1820614799999"/>
        <n v="867"/>
        <n v="10680"/>
        <n v="1845"/>
        <n v="4682"/>
        <n v="4271"/>
        <n v="3173"/>
        <n v="2489"/>
        <n v="957"/>
        <n v="325"/>
        <n v="178"/>
        <n v="196"/>
        <n v="19263"/>
        <n v="13813"/>
        <n v="1889"/>
        <n v="2593"/>
        <n v="766"/>
        <n v="8386"/>
        <n v="7359"/>
        <n v="7207"/>
        <n v="6468"/>
        <n v="10247"/>
        <n v="1640"/>
        <n v="450"/>
        <n v="2908"/>
        <n v="942"/>
        <n v="530"/>
        <n v="801"/>
        <n v="2867"/>
        <n v="5410"/>
        <n v="2212"/>
        <n v="3596"/>
        <n v="3220"/>
        <n v="192097"/>
        <n v="2108"/>
        <n v="3062"/>
        <n v="1771"/>
        <n v="3732"/>
        <n v="6154"/>
        <n v="3716"/>
        <n v="16717"/>
        <n v="3370"/>
        <n v="7951"/>
        <n v="1312"/>
        <n v="1968"/>
        <n v="2640"/>
        <n v="4383"/>
        <n v="1516"/>
        <n v="423"/>
        <n v="1335"/>
        <n v="328"/>
        <n v="396"/>
        <n v="2544"/>
        <n v="3890"/>
        <n v="2197"/>
        <n v="39351"/>
        <n v="2235"/>
        <n v="525"/>
        <n v="430"/>
        <n v="572"/>
        <n v="1230"/>
        <n v="836"/>
        <n v="1226"/>
        <n v="1438"/>
        <n v="3815"/>
        <n v="830"/>
        <n v="5200"/>
        <n v="887"/>
        <n v="1321"/>
        <n v="6966"/>
        <n v="706"/>
        <n v="5845"/>
        <n v="1774"/>
        <n v="1978"/>
        <n v="2914"/>
        <n v="3112"/>
        <n v="2919"/>
        <n v="3782"/>
        <n v="1639"/>
        <n v="1024"/>
        <n v="1446"/>
        <n v="1273"/>
        <n v="474"/>
        <n v="725"/>
        <n v="820"/>
        <n v="10777"/>
        <n v="462"/>
        <n v="871"/>
        <n v="2203"/>
        <n v="132"/>
        <n v="124"/>
        <n v="110"/>
        <n v="2979"/>
        <n v="2426"/>
        <n v="6797"/>
        <n v="2367"/>
        <n v="1635"/>
        <n v="3574"/>
        <n v="6390"/>
        <n v="5265"/>
        <n v="2809"/>
        <n v="8376"/>
        <n v="5306"/>
        <n v="844"/>
        <n v="6588"/>
        <n v="1386"/>
        <n v="1442"/>
        <n v="5915"/>
        <n v="2210"/>
        <n v="2336"/>
        <n v="548"/>
        <n v="402"/>
        <n v="696"/>
        <n v="1367"/>
        <n v="4174"/>
        <n v="821"/>
        <n v="1074"/>
        <n v="810"/>
        <n v="863"/>
        <n v="3701"/>
        <n v="1101"/>
        <n v="1141"/>
        <n v="1035"/>
        <n v="1179"/>
        <n v="16402"/>
        <n v="2296"/>
        <n v="1510"/>
        <n v="3422"/>
        <n v="2137"/>
        <n v="3957"/>
        <n v="129"/>
        <n v="188"/>
        <n v="236"/>
        <n v="19716"/>
        <n v="9875"/>
        <n v="857"/>
        <n v="319"/>
        <n v="444"/>
        <n v="2146"/>
        <n v="11446"/>
        <n v="1912"/>
        <n v="1500"/>
        <n v="6847"/>
        <n v="614.18538549599998"/>
        <n v="1698.5327499800001"/>
        <n v="2517.62842542"/>
        <n v="5349.88799999"/>
        <n v="26280.819725199999"/>
        <n v="17246"/>
        <n v="15879"/>
        <n v="2675"/>
        <n v="9385"/>
        <n v="9680"/>
        <n v="7677"/>
        <n v="3469"/>
        <n v="12873"/>
        <n v="6780"/>
        <n v="7986"/>
        <n v="5079"/>
        <n v="4845"/>
        <n v="6798"/>
        <n v="1539"/>
        <n v="5170"/>
        <n v="896"/>
        <n v="1632"/>
        <n v="370189"/>
        <n v="2558"/>
        <n v="21212"/>
        <n v="3191"/>
        <n v="4110"/>
        <n v="5555"/>
        <n v="1339179"/>
        <n v="1451"/>
        <n v="1124"/>
        <n v="47239"/>
        <n v="1735"/>
        <n v="470"/>
        <n v="359"/>
        <n v="893"/>
        <n v="261"/>
        <n v="41007"/>
        <n v="3327"/>
        <n v="4807"/>
        <n v="2294"/>
        <n v="3294"/>
        <n v="10937"/>
        <n v="416"/>
        <n v="296"/>
        <n v="4940"/>
        <n v="1285"/>
        <n v="1185"/>
        <n v="4307"/>
        <n v="2523"/>
        <n v="111474"/>
        <n v="5186"/>
        <n v="1928"/>
        <n v="9951"/>
        <n v="50522"/>
        <n v="6055"/>
        <n v="2201"/>
        <n v="326"/>
        <n v="687"/>
        <n v="4452"/>
        <n v="8325"/>
        <n v="689"/>
        <n v="481"/>
        <n v="10158"/>
        <n v="34275"/>
        <n v="1196"/>
        <n v="4860"/>
        <n v="65014"/>
        <n v="6693"/>
        <n v="3421"/>
        <n v="2682"/>
        <n v="1841"/>
        <n v="13244"/>
        <n v="19597"/>
        <n v="151"/>
        <n v="2441"/>
        <n v="10635"/>
        <n v="18170"/>
        <n v="4264"/>
        <n v="1857"/>
        <n v="2166"/>
        <n v="798"/>
        <n v="1840"/>
        <n v="2163"/>
        <n v="18445"/>
        <n v="6082"/>
        <n v="839"/>
        <n v="2004"/>
        <n v="523"/>
        <n v="1110"/>
        <n v="838"/>
        <n v="2493"/>
        <n v="3864"/>
        <n v="345"/>
        <n v="1582"/>
        <n v="1233"/>
        <n v="1517"/>
        <n v="1299"/>
        <n v="391"/>
        <n v="3018"/>
        <n v="1040"/>
        <n v="409"/>
        <n v="6759"/>
        <n v="11116"/>
        <n v="23394"/>
        <n v="17391"/>
        <n v="2101"/>
        <n v="1224"/>
        <n v="4617"/>
        <n v="726"/>
        <n v="533"/>
        <n v="3336"/>
        <n v="1287"/>
        <n v="1948"/>
        <n v="6940"/>
        <n v="2209"/>
        <n v="2357"/>
        <n v="913"/>
        <n v="15309"/>
        <n v="3584"/>
        <n v="10475"/>
        <n v="5300"/>
        <n v="2896"/>
        <n v="776"/>
        <n v="2374"/>
        <n v="1556"/>
        <n v="1714"/>
        <n v="6267"/>
        <n v="1297"/>
        <n v="1126"/>
        <n v="1547"/>
        <n v="2555"/>
        <n v="1491"/>
        <n v="14842"/>
        <n v="355"/>
        <n v="1295"/>
        <n v="1679"/>
        <n v="4481"/>
        <n v="202"/>
        <n v="3783"/>
        <n v="3598"/>
        <n v="4346"/>
        <n v="6576"/>
        <n v="2333"/>
        <n v="40"/>
        <n v="9030"/>
        <n v="2131"/>
        <n v="1219"/>
        <n v="1379"/>
        <n v="4111"/>
        <n v="1558"/>
        <n v="510"/>
        <n v="818"/>
        <n v="979"/>
        <n v="281"/>
        <n v="786"/>
        <n v="2317"/>
        <n v="1813"/>
        <n v="2228"/>
        <n v="745"/>
        <n v="652"/>
        <n v="671"/>
        <n v="446"/>
        <n v="980"/>
        <n v="13904"/>
        <n v="807"/>
        <n v="214"/>
        <n v="161"/>
        <n v="574"/>
        <n v="732"/>
        <n v="562"/>
        <n v="645"/>
        <n v="26156"/>
        <n v="155"/>
        <n v="399"/>
        <n v="134"/>
        <n v="8775"/>
        <n v="11059"/>
        <n v="4397"/>
        <n v="17882"/>
        <n v="4388"/>
        <n v="2292"/>
        <n v="2452"/>
        <n v="1047"/>
        <n v="1182"/>
        <n v="1316"/>
        <n v="1851"/>
        <n v="1939"/>
        <n v="772"/>
        <n v="2118"/>
        <n v="2451"/>
        <n v="2072"/>
        <n v="631"/>
        <n v="1053"/>
        <n v="3341"/>
        <n v="1803"/>
        <n v="1114"/>
        <n v="1352"/>
        <n v="1954"/>
        <n v="2897"/>
        <n v="7784"/>
        <n v="8595"/>
        <n v="11038"/>
        <n v="4132"/>
        <n v="3314"/>
        <n v="19514"/>
        <n v="1463"/>
        <n v="2116"/>
        <n v="21195"/>
        <n v="13665"/>
        <n v="2654"/>
        <n v="4348"/>
        <n v="2454"/>
        <n v="1644"/>
        <n v="3125"/>
        <n v="3398"/>
        <n v="616"/>
        <n v="832"/>
        <n v="1392"/>
        <n v="579"/>
        <n v="7088"/>
        <n v="2599.27867195"/>
        <n v="7552"/>
        <n v="10831"/>
        <n v="6909"/>
        <n v="4646"/>
        <n v="1913"/>
        <n v="5167"/>
        <n v="754"/>
        <n v="1340"/>
        <n v="3144"/>
        <n v="4865"/>
        <n v="727"/>
        <n v="1283"/>
        <n v="3692"/>
        <n v="3425"/>
        <n v="1484"/>
        <n v="408"/>
        <n v="1278"/>
        <n v="712"/>
        <n v="2762"/>
        <n v="6994"/>
        <n v="4276"/>
        <n v="797"/>
        <n v="1198"/>
        <n v="1956"/>
        <n v="1620"/>
        <n v="4380"/>
        <n v="3308"/>
        <n v="3167"/>
        <n v="3405"/>
        <n v="1227"/>
        <n v="9272"/>
        <n v="1378"/>
        <n v="4489"/>
        <n v="17067"/>
        <n v="4011"/>
        <n v="2332"/>
        <n v="1670"/>
        <n v="1473"/>
        <n v="9524"/>
        <n v="2501"/>
        <n v="3438"/>
        <n v="1127"/>
        <n v="16678"/>
        <n v="16152"/>
        <n v="9532"/>
        <n v="5112"/>
        <n v="6592"/>
        <n v="1083"/>
        <n v="4398"/>
        <n v="7781"/>
        <n v="2382"/>
        <n v="350"/>
        <n v="18003"/>
        <n v="1844"/>
        <n v="6361"/>
        <n v="1770"/>
        <n v="1357"/>
        <n v="642"/>
        <n v="1131"/>
        <n v="3916"/>
        <n v="2397"/>
        <n v="23498"/>
        <n v="6397"/>
        <n v="3351"/>
        <n v="16968"/>
        <n v="6557"/>
        <n v="8351"/>
        <n v="5275"/>
        <n v="1966"/>
        <n v="8699"/>
        <n v="8364"/>
        <n v="6905"/>
        <n v="1667"/>
        <n v="7422"/>
        <n v="4119"/>
        <n v="2819"/>
        <n v="1721"/>
        <n v="1817"/>
        <n v="1737"/>
        <n v="588"/>
        <n v="1280"/>
        <n v="3608"/>
        <n v="13091"/>
        <n v="13629"/>
        <n v="6598"/>
        <n v="15275"/>
        <n v="4992"/>
        <n v="10178"/>
        <n v="501"/>
        <n v="12233"/>
        <n v="492"/>
        <n v="23685"/>
        <n v="440"/>
        <n v="2293"/>
        <n v="1006"/>
        <n v="20218"/>
        <n v="5569"/>
        <n v="2862"/>
        <n v="9488"/>
        <n v="5272"/>
        <n v="127"/>
        <n v="262"/>
        <n v="660"/>
        <n v="511"/>
        <n v="1673.1040117"/>
        <n v="5893"/>
        <n v="3862"/>
        <n v="3558"/>
        <n v="1627"/>
        <n v="2815"/>
        <n v="3345"/>
        <n v="3627"/>
        <n v="4846"/>
        <n v="5077"/>
        <n v="1867"/>
        <n v="2486"/>
        <n v="3382"/>
        <n v="6617"/>
        <n v="7263"/>
        <n v="31422"/>
        <n v="1306"/>
        <n v="854"/>
        <n v="584"/>
        <n v="222"/>
        <n v="14296"/>
        <n v="1552"/>
        <n v="1775"/>
        <n v="1201"/>
        <n v="3642"/>
        <n v="2424"/>
        <n v="1847"/>
        <n v="2187"/>
        <n v="5648"/>
        <n v="2891"/>
        <n v="11727"/>
        <n v="2872"/>
        <n v="2751"/>
        <n v="1013"/>
        <n v="1906"/>
        <n v="4326"/>
        <n v="1704"/>
        <n v="6215"/>
        <n v="16625"/>
        <n v="11302"/>
        <n v="2398"/>
        <n v="3093"/>
        <n v="3510"/>
        <n v="3606"/>
        <n v="1838"/>
        <n v="1743"/>
        <n v="2259"/>
        <n v="2429"/>
        <n v="3825"/>
        <n v="1646"/>
        <n v="17688"/>
        <n v="8448"/>
        <n v="7048"/>
        <n v="11499"/>
        <n v="6235"/>
        <n v="12647"/>
        <n v="2073"/>
        <n v="2323"/>
        <n v="3414"/>
        <n v="2022"/>
        <n v="991"/>
        <n v="1992"/>
        <n v="1071"/>
        <n v="3875"/>
        <n v="6777"/>
        <n v="30696"/>
        <n v="4741"/>
        <n v="3838"/>
        <n v="346"/>
        <n v="413"/>
        <n v="25616"/>
        <n v="1075"/>
        <n v="6268"/>
        <n v="11063"/>
        <n v="15722"/>
        <n v="825"/>
        <n v="1425"/>
        <n v="873"/>
        <n v="1833"/>
        <n v="1413"/>
        <n v="3939"/>
        <n v="1444"/>
        <n v="1805"/>
        <n v="3474"/>
        <n v="1052"/>
        <n v="1117"/>
        <n v="2154"/>
        <n v="4598"/>
        <n v="2974"/>
        <n v="1253"/>
        <n v="393"/>
        <n v="966"/>
        <n v="1178"/>
        <n v="1712"/>
        <n v="1122"/>
        <n v="552"/>
        <n v="1745"/>
        <n v="6036"/>
        <n v="1339016"/>
        <n v="2014"/>
        <n v="2801"/>
        <n v="2093"/>
        <n v="2686"/>
        <n v="1945"/>
        <n v="1489"/>
        <n v="4433"/>
        <n v="2643"/>
        <n v="2230"/>
        <n v="4803"/>
        <n v="724"/>
        <n v="1549"/>
        <n v="1465"/>
        <n v="1151"/>
        <n v="3287"/>
        <n v="427"/>
        <n v="1647"/>
        <n v="1796"/>
        <n v="1156"/>
        <n v="1423"/>
        <n v="5766"/>
        <n v="12371"/>
        <n v="4863"/>
        <n v="3418"/>
        <n v="7761"/>
        <n v="243"/>
        <n v="630"/>
        <n v="778"/>
        <n v="1014"/>
        <n v="653"/>
        <n v="4098"/>
        <n v="5923"/>
        <n v="4200"/>
        <n v="1100"/>
        <n v="1694"/>
        <n v="2204"/>
        <n v="3766"/>
        <n v="2380"/>
        <n v="678"/>
        <n v="1915"/>
        <n v="1869"/>
        <n v="25132"/>
        <n v="698"/>
        <n v="1028"/>
        <n v="251"/>
        <n v="682"/>
        <n v="788"/>
        <n v="1235"/>
        <n v="1356"/>
        <n v="522"/>
        <n v="1129"/>
        <n v="668"/>
        <n v="912"/>
        <n v="884"/>
        <n v="267"/>
        <n v="405"/>
        <n v="249"/>
        <n v="248"/>
        <n v="112"/>
        <n v="3646"/>
        <n v="2556"/>
        <n v="4779"/>
        <n v="2233"/>
        <n v="1570"/>
        <n v="565"/>
        <n v="1449"/>
        <n v="2524"/>
        <n v="2440"/>
        <n v="1325"/>
        <n v="4907"/>
        <n v="3120"/>
        <n v="1062"/>
        <n v="2774"/>
        <n v="3121"/>
        <n v="2531"/>
        <n v="2990"/>
        <n v="10233"/>
        <n v="918"/>
        <n v="709"/>
        <n v="3973"/>
        <n v="1065"/>
        <n v="2246"/>
        <n v="1729"/>
        <n v="722"/>
        <n v="2156"/>
        <n v="3504"/>
        <n v="1082"/>
        <n v="4429"/>
        <n v="3117"/>
        <n v="1650"/>
        <n v="4075"/>
        <n v="4879"/>
        <n v="1257"/>
        <n v="6250"/>
        <n v="968"/>
        <n v="933"/>
        <n v="695"/>
        <n v="542"/>
        <n v="2034"/>
        <n v="5321"/>
        <n v="2213"/>
        <n v="1389"/>
        <n v="1810"/>
        <n v="3072"/>
        <n v="5382"/>
        <n v="6560"/>
        <n v="4269"/>
        <n v="1930"/>
        <n v="2604"/>
        <n v="369"/>
        <n v="4645"/>
        <n v="2345"/>
        <n v="4976"/>
        <n v="2177"/>
        <n v="4954"/>
        <n v="2030"/>
        <n v="2000"/>
        <n v="8839"/>
        <n v="6420"/>
        <n v="927"/>
        <n v="4916"/>
        <n v="3427"/>
        <n v="10045"/>
        <n v="1941"/>
        <n v="8471"/>
        <n v="2435"/>
        <n v="1606"/>
        <n v="1717"/>
        <n v="4266"/>
        <n v="11469"/>
        <n v="791"/>
        <n v="4738"/>
        <n v="1009"/>
        <n v="11235"/>
        <n v="6945"/>
        <n v="1741"/>
        <n v="1891"/>
        <n v="3762"/>
        <n v="941"/>
        <n v="1929"/>
        <n v="3069"/>
        <n v="10646"/>
        <n v="17790"/>
        <n v="1896"/>
        <n v="5488"/>
        <n v="14334"/>
        <n v="12014"/>
        <n v="14388"/>
        <n v="4164"/>
        <n v="2238"/>
        <n v="4140"/>
        <n v="4637"/>
        <n v="4942"/>
        <n v="1781"/>
        <n v="1987"/>
        <n v="1482"/>
        <n v="600"/>
        <n v="1534"/>
        <n v="17351"/>
        <n v="13771"/>
        <n v="16116"/>
        <n v="8964"/>
        <n v="8922"/>
        <n v="10580"/>
        <n v="9312"/>
        <n v="18463"/>
        <n v="2833"/>
        <n v="4315"/>
        <n v="1877"/>
        <n v="26610"/>
        <n v="3453"/>
        <n v="8210"/>
        <n v="11298"/>
        <n v="1759"/>
        <n v="10458"/>
        <n v="5474"/>
        <n v="728"/>
        <n v="5887"/>
        <n v="5979"/>
        <n v="10879"/>
        <n v="7202"/>
        <n v="2094"/>
        <n v="987"/>
        <n v="1551"/>
        <n v="42253"/>
        <n v="1412"/>
        <n v="4227"/>
        <n v="8726"/>
        <n v="11237"/>
        <n v="3182"/>
        <n v="483"/>
        <n v="1628"/>
        <n v="5315"/>
        <n v="2239"/>
        <n v="1164"/>
        <n v="20787"/>
        <n v="1804"/>
        <n v="1429.7526075400001"/>
        <n v="1556.44869397"/>
        <n v="622"/>
        <n v="429"/>
        <n v="383"/>
        <n v="186"/>
        <n v="2836"/>
        <n v="4744"/>
        <n v="2879"/>
        <n v="4446"/>
        <n v="1602"/>
        <n v="1111"/>
        <n v="277"/>
        <n v="2472"/>
        <n v="4869"/>
        <n v="6129"/>
        <n v="3143"/>
        <n v="2619"/>
        <n v="1324"/>
        <n v="10691"/>
        <n v="1823"/>
        <n v="1112"/>
        <n v="2063"/>
        <n v="617"/>
        <n v="768"/>
        <n v="2025"/>
        <n v="2562"/>
        <n v="680"/>
        <n v="648"/>
        <n v="1426"/>
        <n v="1715"/>
        <n v="5105"/>
        <n v="813"/>
        <n v="7521"/>
        <n v="1540"/>
        <n v="1169"/>
        <n v="883"/>
        <n v="11935"/>
        <n v="9848"/>
        <n v="6132"/>
        <n v="10795"/>
        <n v="3523"/>
        <n v="11659"/>
        <n v="6452"/>
        <n v="1461"/>
        <n v="1087"/>
        <n v="9879"/>
        <n v="6591"/>
        <n v="1546"/>
        <n v="608"/>
        <n v="5056"/>
        <n v="1308"/>
        <n v="2309"/>
        <n v="9344"/>
        <n v="557"/>
        <n v="3910"/>
        <n v="4392"/>
        <n v="2018"/>
        <n v="2129"/>
        <n v="4375"/>
        <n v="15601"/>
        <n v="1419"/>
        <n v="2417"/>
        <n v="5135"/>
        <n v="8806"/>
        <n v="1380"/>
        <n v="611"/>
        <n v="3138"/>
        <n v="1763"/>
        <n v="2278"/>
        <n v="750"/>
        <n v="136"/>
        <n v="144"/>
        <n v="109"/>
        <n v="1054"/>
        <n v="1502"/>
        <n v="324"/>
        <n v="2268"/>
        <n v="284"/>
        <n v="480"/>
        <n v="1719"/>
        <n v="2529"/>
        <n v="9278"/>
        <n v="1288"/>
        <n v="5932"/>
        <n v="589"/>
        <n v="2859"/>
        <n v="675"/>
        <n v="692"/>
        <n v="1323"/>
        <n v="1523"/>
        <n v="1498"/>
        <n v="5522"/>
        <n v="638"/>
        <n v="3519"/>
        <n v="1366"/>
        <n v="385"/>
        <n v="646"/>
        <n v="17943"/>
        <n v="7351"/>
        <n v="6753"/>
        <n v="2257"/>
        <n v="1023"/>
        <n v="1994"/>
        <n v="4006"/>
        <n v="763"/>
        <n v="1120"/>
        <n v="1142"/>
        <n v="448"/>
        <n v="1266"/>
        <n v="4189"/>
        <n v="384"/>
        <n v="748"/>
        <n v="870"/>
        <n v="943"/>
        <n v="1734"/>
        <n v="1854"/>
        <n v="866"/>
        <n v="903"/>
        <n v="457"/>
        <n v="1146"/>
        <n v="2076"/>
        <n v="1104"/>
        <n v="3055"/>
        <n v="2274"/>
        <n v="2962"/>
        <n v="2936"/>
        <n v="993"/>
        <n v="1868"/>
        <n v="363"/>
        <n v="6260"/>
        <n v="2522"/>
        <n v="23381"/>
        <n v="1836"/>
        <n v="900"/>
        <n v="1544"/>
        <n v="10961"/>
        <n v="9352"/>
        <n v="2940"/>
        <n v="1070"/>
        <n v="4642"/>
        <n v="5510"/>
        <n v="4081"/>
        <n v="7573"/>
        <n v="7343"/>
        <n v="51997"/>
        <n v="4306"/>
        <n v="2624"/>
        <n v="543"/>
        <n v="10807"/>
        <n v="10528"/>
        <n v="20618"/>
        <n v="2708"/>
        <n v="2663"/>
        <n v="2290"/>
        <n v="519"/>
        <n v="1827"/>
        <n v="1431"/>
        <n v="1815"/>
        <n v="592"/>
        <n v="12856"/>
        <n v="8001"/>
        <n v="513"/>
        <n v="1118"/>
        <n v="14422"/>
        <n v="3908"/>
        <n v="8798"/>
        <n v="28539"/>
        <n v="18007"/>
        <n v="7075"/>
        <n v="7591"/>
        <n v="15752"/>
        <n v="889"/>
        <n v="1026"/>
        <n v="13411"/>
        <n v="24011"/>
        <n v="41034"/>
        <n v="8100"/>
        <n v="5387"/>
        <n v="4993"/>
        <n v="3630"/>
        <n v="25797"/>
        <n v="16304"/>
        <n v="22522"/>
        <n v="8331"/>
        <n v="9510"/>
        <n v="8791"/>
        <n v="6096"/>
        <n v="2496"/>
        <n v="4849"/>
        <n v="9453"/>
        <n v="15934"/>
        <n v="3615"/>
        <n v="53369"/>
        <n v="8549"/>
        <n v="861"/>
        <n v="2598"/>
        <n v="7648"/>
        <n v="11479"/>
        <n v="20162"/>
        <n v="18544"/>
        <n v="8192"/>
        <n v="7686"/>
        <n v="3625"/>
        <n v="58693"/>
        <n v="25100"/>
        <n v="10720"/>
        <n v="1318"/>
        <n v="4437"/>
        <n v="4333"/>
        <n v="34686"/>
        <n v="4082"/>
        <n v="5538"/>
        <n v="26528"/>
        <n v="39311"/>
        <n v="4156"/>
        <n v="1950"/>
        <n v="14129"/>
        <n v="4055"/>
        <n v="4490"/>
        <n v="6643"/>
        <n v="5828"/>
        <n v="31459"/>
        <n v="15009"/>
        <n v="3333.4577419799998"/>
        <n v="3595.2319600199999"/>
        <n v="12641.934903400001"/>
        <n v="40738"/>
        <n v="47006"/>
        <n v="34077"/>
        <n v="7613"/>
        <n v="1353"/>
        <n v="38156"/>
        <n v="7406"/>
        <n v="10407"/>
        <n v="12186"/>
        <n v="21976"/>
        <n v="23081"/>
        <n v="8572"/>
        <n v="13328.152264599999"/>
        <n v="63787.304577399998"/>
        <n v="571"/>
        <n v="5308"/>
        <n v="467"/>
        <n v="3481"/>
        <n v="1282"/>
        <n v="1507"/>
        <n v="2917"/>
        <n v="3278"/>
        <n v="16414"/>
        <n v="580"/>
        <n v="51701"/>
        <n v="711"/>
        <n v="42302"/>
        <n v="6247"/>
        <n v="13950"/>
        <n v="5082"/>
        <n v="7923"/>
        <n v="647"/>
        <n v="931"/>
        <n v="22569"/>
        <n v="6577"/>
        <n v="12141"/>
        <n v="36424"/>
        <n v="2579"/>
        <n v="6516"/>
        <n v="2869"/>
        <n v="4347"/>
        <n v="2929"/>
        <n v="403"/>
        <n v="1665"/>
        <n v="586"/>
        <n v="858"/>
        <n v="1904"/>
        <n v="1147"/>
        <n v="2503"/>
        <n v="2186"/>
        <n v="12393"/>
        <n v="8473"/>
        <n v="11646"/>
        <n v="4618"/>
        <n v="7303"/>
        <n v="435"/>
        <n v="5253"/>
        <n v="5546"/>
        <n v="5708"/>
        <n v="4656"/>
        <n v="11366"/>
        <n v="11734"/>
        <n v="2124"/>
        <n v="3558.7274715100002"/>
        <n v="14373.018238500001"/>
        <n v="10077"/>
        <n v="10900"/>
        <n v="28287"/>
        <n v="1881"/>
        <n v="22116"/>
        <n v="88979"/>
        <n v="1048"/>
        <n v="12729"/>
        <n v="21188"/>
        <n v="43403"/>
        <n v="13579"/>
        <n v="3203"/>
        <n v="10166"/>
        <n v="7553"/>
        <n v="57636"/>
        <n v="60335"/>
        <n v="17397"/>
        <n v="4442"/>
        <n v="45516"/>
        <n v="10761"/>
        <n v="12914"/>
        <n v="34795"/>
        <n v="13183"/>
        <n v="6494"/>
        <n v="5482"/>
        <n v="20193"/>
        <n v="7334"/>
        <n v="37423"/>
        <n v="48782"/>
        <n v="51520"/>
        <n v="14583"/>
        <n v="4195"/>
        <n v="11768"/>
        <n v="3304"/>
        <n v="4376"/>
        <n v="6597"/>
        <n v="4088"/>
        <n v="6547"/>
        <n v="4229"/>
        <n v="13047"/>
        <n v="2755"/>
        <n v="2512"/>
        <n v="4707"/>
        <n v="5931"/>
        <n v="7046"/>
        <n v="4975"/>
        <n v="2865"/>
        <n v="2240"/>
        <n v="5430"/>
        <n v="5884"/>
        <n v="17229"/>
        <n v="19809"/>
        <n v="10242"/>
        <n v="4844"/>
        <n v="10208"/>
        <n v="12617"/>
        <n v="35798"/>
        <n v="7456"/>
        <n v="4736"/>
        <n v="14427"/>
        <n v="4027"/>
        <n v="2402"/>
        <n v="3110"/>
        <n v="9949"/>
        <n v="800"/>
        <n v="245"/>
        <n v="493"/>
        <n v="549"/>
        <n v="10048"/>
        <n v="4962"/>
        <n v="6167"/>
        <n v="4764"/>
        <n v="4342"/>
        <n v="17182"/>
        <n v="3333"/>
        <n v="5562"/>
        <n v="25124"/>
        <n v="18757"/>
        <n v="20984"/>
        <n v="5055"/>
        <n v="6034"/>
        <n v="5901"/>
        <n v="9441"/>
        <n v="3830"/>
        <n v="14704"/>
        <n v="4000"/>
        <n v="1497"/>
        <n v="2273"/>
        <n v="2196"/>
        <n v="9411"/>
        <n v="4990"/>
        <n v="5195"/>
        <n v="4399"/>
        <n v="4717"/>
        <n v="5925"/>
        <n v="4256"/>
        <n v="5058"/>
        <n v="1398"/>
        <n v="1128"/>
        <n v="1215"/>
        <n v="666"/>
        <n v="1693"/>
        <n v="1618"/>
        <n v="1106"/>
        <n v="1021"/>
        <n v="1853"/>
        <n v="872"/>
        <n v="1453"/>
        <n v="937"/>
        <n v="279"/>
        <n v="632"/>
        <n v="759"/>
        <n v="3090"/>
        <n v="361"/>
        <n v="265"/>
        <n v="2817"/>
        <n v="1584"/>
        <n v="1395"/>
        <n v="2248"/>
        <n v="2179"/>
        <n v="6016"/>
        <n v="2518.8892859799998"/>
        <n v="3643.3290259999999"/>
        <n v="4647.9460659899996"/>
        <n v="8395.8788920099996"/>
        <n v="3915"/>
        <n v="793"/>
        <n v="1698"/>
        <n v="1962"/>
        <n v="3846"/>
        <n v="5284"/>
        <n v="6194"/>
        <n v="10633"/>
        <n v="5131"/>
        <n v="2596"/>
        <n v="4832"/>
        <n v="10606"/>
        <n v="5982"/>
        <n v="4246"/>
        <n v="785"/>
        <n v="1569"/>
        <n v="1008"/>
        <n v="12618"/>
        <n v="806"/>
        <n v="12307"/>
        <n v="17385"/>
        <n v="3374"/>
        <n v="3400"/>
        <n v="965"/>
        <n v="3361"/>
        <n v="697"/>
        <n v="4539"/>
        <n v="5244"/>
        <n v="2820"/>
        <n v="8239"/>
        <n v="5106"/>
        <n v="9143"/>
        <n v="11550"/>
        <n v="7233"/>
        <n v="4458"/>
        <n v="3158"/>
        <n v="9320"/>
        <n v="1490"/>
        <n v="1274"/>
        <n v="17542.672161900002"/>
        <n v="930"/>
        <n v="905"/>
        <n v="1199"/>
        <n v="1236"/>
        <n v="4391"/>
        <n v="4105"/>
        <n v="2799"/>
        <n v="1139"/>
        <n v="985"/>
        <n v="3171"/>
        <n v="978"/>
        <n v="1477"/>
        <n v="2045"/>
        <n v="4700"/>
        <n v="976"/>
        <n v="635"/>
        <n v="1680"/>
        <n v="1348"/>
        <n v="1060"/>
        <n v="1115"/>
        <n v="11255"/>
        <n v="1408"/>
        <n v="1130"/>
        <n v="1029"/>
        <n v="4638"/>
        <n v="57"/>
        <n v="85"/>
        <n v="619"/>
        <n v="1474"/>
        <n v="1268"/>
        <n v="962"/>
        <n v="5121"/>
        <n v="1039"/>
        <n v="1478"/>
        <n v="614"/>
        <n v="7661"/>
        <n v="916"/>
        <n v="1434"/>
        <n v="656"/>
        <n v="923"/>
        <n v="377"/>
        <n v="3511"/>
        <n v="388"/>
        <n v="1049"/>
        <n v="779"/>
        <n v="626"/>
        <n v="897"/>
        <n v="596"/>
        <n v="2984"/>
        <n v="960"/>
        <n v="1214"/>
        <n v="811"/>
        <n v="799"/>
        <n v="1086"/>
        <n v="938"/>
        <n v="4443"/>
        <n v="1331"/>
        <n v="1718"/>
        <n v="1495"/>
        <n v="2646"/>
        <n v="644"/>
        <n v="1750"/>
        <n v="225"/>
        <n v="521"/>
        <n v="1792"/>
        <n v="1097"/>
        <n v="372"/>
        <n v="2335"/>
        <n v="3643"/>
        <n v="1037"/>
        <n v="1125"/>
        <n v="4772"/>
        <n v="609"/>
        <n v="983"/>
        <n v="406"/>
        <n v="1445"/>
        <n v="1172"/>
        <n v="6019"/>
        <n v="8747"/>
        <n v="21850"/>
        <n v="517"/>
        <n v="489"/>
        <n v="12680"/>
        <n v="19691"/>
        <n v="757"/>
        <n v="3461"/>
        <n v="29905"/>
        <n v="20015"/>
        <n v="4735"/>
        <n v="163"/>
        <n v="115"/>
        <n v="8780"/>
        <n v="9549"/>
        <n v="9445"/>
        <n v="9159"/>
        <n v="1793"/>
        <n v="2551"/>
        <n v="12795"/>
        <n v="18627"/>
        <n v="3297"/>
        <n v="3589"/>
        <n v="2215"/>
        <n v="5054"/>
        <n v="1355"/>
        <n v="6717"/>
        <n v="6402"/>
        <n v="1433"/>
        <n v="1616"/>
        <n v="1820"/>
        <n v="2980"/>
        <n v="10019"/>
        <n v="2566"/>
        <n v="3225"/>
        <n v="9539"/>
        <n v="6050"/>
        <n v="13288"/>
        <n v="24363"/>
        <n v="18721"/>
        <n v="17803"/>
        <n v="9777"/>
        <n v="15971"/>
        <n v="13505"/>
        <n v="3677"/>
        <n v="4624"/>
        <n v="3559"/>
        <n v="2877"/>
        <n v="5891"/>
        <n v="541"/>
        <n v="4609"/>
        <n v="6925"/>
        <n v="29824"/>
        <n v="16781"/>
        <n v="1414"/>
        <n v="10191"/>
        <n v="762"/>
        <n v="10627"/>
        <n v="16403"/>
        <n v="1493"/>
        <n v="5068"/>
        <n v="10047"/>
        <n v="25592"/>
        <n v="19640"/>
        <n v="5710"/>
        <n v="2899"/>
        <n v="2518"/>
        <n v="1393"/>
        <n v="4182"/>
        <n v="860"/>
        <n v="2055"/>
        <n v="7298"/>
        <n v="23002"/>
        <n v="1630864"/>
        <n v="5736"/>
        <n v="3920"/>
        <n v="2703"/>
        <n v="904"/>
        <n v="699"/>
        <n v="659"/>
        <n v="605"/>
        <n v="610"/>
        <n v="954"/>
        <n v="320"/>
        <n v="19068"/>
        <n v="4484"/>
        <n v="2853"/>
        <n v="9263"/>
        <n v="7110"/>
        <n v="4472"/>
        <n v="6168"/>
        <n v="6976"/>
        <n v="6136"/>
        <n v="1668"/>
        <n v="6060"/>
        <n v="6125"/>
        <n v="4503"/>
        <n v="1496"/>
        <n v="3197"/>
        <n v="2613"/>
        <n v="4352"/>
        <n v="7115"/>
        <n v="5795"/>
        <n v="10912"/>
        <n v="4978"/>
        <n v="41546"/>
        <n v="3015"/>
        <n v="891"/>
        <n v="1455"/>
        <n v="3752"/>
        <n v="301"/>
        <n v="4320"/>
        <n v="3842"/>
        <n v="3386"/>
        <n v="4629"/>
        <n v="3498"/>
        <n v="4093"/>
        <n v="32703"/>
        <n v="8920"/>
        <n v="5246"/>
        <n v="10329"/>
        <n v="15280"/>
        <n v="4410"/>
        <n v="10266"/>
        <n v="5074"/>
        <n v="2954"/>
        <n v="3233"/>
        <n v="25843"/>
        <n v="32342"/>
        <n v="9741"/>
        <n v="22821"/>
        <n v="3243"/>
        <n v="5337"/>
        <n v="7568"/>
        <n v="13319"/>
        <n v="3684"/>
        <n v="16969"/>
        <n v="5444"/>
        <n v="15969"/>
        <n v="7418"/>
        <n v="2378"/>
        <n v="833"/>
        <n v="8612"/>
        <n v="2555.3275720199999"/>
        <n v="3211.7190900000001"/>
        <n v="4337.1753529799998"/>
        <n v="4454.2359665399999"/>
        <n v="4577.53410953"/>
        <n v="972"/>
        <n v="167"/>
        <n v="2662"/>
        <n v="1344"/>
        <n v="1294"/>
        <n v="1067"/>
        <n v="1175"/>
        <n v="3337"/>
        <n v="1304"/>
        <n v="2912"/>
        <n v="1777"/>
        <n v="133"/>
        <n v="22078"/>
        <n v="4643"/>
        <n v="1760"/>
        <n v="8534"/>
        <n v="8315"/>
        <n v="224"/>
        <n v="1722"/>
        <n v="490"/>
        <n v="544"/>
        <n v="5727"/>
        <n v="2169"/>
        <n v="488"/>
        <n v="2434"/>
        <n v="3214"/>
        <n v="2291"/>
        <n v="2324"/>
        <n v="4453"/>
        <n v="4258"/>
        <n v="8063"/>
        <n v="4671"/>
        <n v="379"/>
        <n v="13483"/>
        <n v="1943"/>
        <n v="7800"/>
        <n v="9422"/>
        <n v="4525"/>
        <n v="4261"/>
        <n v="16362"/>
        <n v="6460"/>
        <n v="3758"/>
        <n v="5906"/>
        <n v="6599"/>
        <n v="322"/>
        <n v="2488"/>
        <n v="4770"/>
        <n v="35786"/>
        <n v="15772"/>
        <n v="3317"/>
        <n v="3607"/>
        <n v="975"/>
        <n v="4657"/>
        <n v="6961"/>
        <n v="5295"/>
        <n v="845"/>
        <n v="3965"/>
        <n v="3768"/>
        <n v="10338"/>
        <n v="14206"/>
        <n v="2366"/>
        <n v="1897"/>
        <n v="1107"/>
        <n v="2920"/>
        <n v="1979"/>
        <n v="564"/>
        <n v="3565"/>
        <n v="10535"/>
        <n v="3687"/>
        <n v="1441"/>
        <n v="5583"/>
        <n v="13163"/>
        <n v="2015"/>
        <n v="7269"/>
        <n v="4725"/>
        <n v="2952"/>
        <n v="625"/>
        <n v="851"/>
        <n v="876"/>
        <n v="8711"/>
        <n v="6435"/>
        <n v="80"/>
        <n v="2078"/>
        <n v="641"/>
        <n v="2992"/>
        <n v="2719"/>
        <n v="6447"/>
        <n v="13302"/>
        <n v="3473"/>
        <n v="2839"/>
        <n v="4149"/>
        <n v="5756"/>
        <n v="4165"/>
        <n v="4129"/>
        <n v="3001"/>
        <n v="3780"/>
        <n v="6047"/>
        <n v="16219"/>
        <n v="2096"/>
        <n v="1223"/>
        <n v="4147"/>
        <n v="8803"/>
        <n v="9597"/>
        <n v="15248"/>
        <n v="3231"/>
        <n v="10714"/>
        <n v="17972"/>
        <n v="2371"/>
        <n v="10664"/>
        <n v="10859"/>
        <n v="27937"/>
        <n v="7031"/>
        <n v="26803"/>
        <n v="20151"/>
        <n v="1208"/>
        <n v="1032"/>
        <n v="1346.3672963500001"/>
        <n v="14355"/>
        <n v="3723"/>
        <n v="20983"/>
        <n v="15051"/>
        <n v="6333"/>
        <n v="9521"/>
        <n v="6491"/>
        <n v="7087"/>
        <n v="39861"/>
        <n v="47512"/>
        <n v="8067"/>
        <n v="20376"/>
        <n v="36891"/>
        <n v="2924"/>
        <n v="24600"/>
        <n v="6623"/>
        <n v="10292"/>
        <n v="39951"/>
        <n v="40487"/>
        <n v="4096"/>
        <n v="18503"/>
        <n v="5140"/>
        <n v="3366"/>
        <n v="5667"/>
        <n v="51391"/>
        <n v="11033"/>
        <n v="8566"/>
        <n v="2678"/>
        <n v="4898"/>
        <n v="926"/>
        <n v="9812"/>
        <n v="4826"/>
        <n v="3548"/>
        <n v="5738"/>
        <n v="28203"/>
        <n v="3295"/>
        <n v="3092"/>
      </sharedItems>
    </cacheField>
    <cacheField name="razlika" numFmtId="1">
      <sharedItems containsSemiMixedTypes="0" containsString="0" containsNumber="1" minValue="-0.49993148700000001" maxValue="57624.656509" count="2178">
        <n v="6.1569822099999998"/>
        <n v="1287.33935621"/>
        <n v="0.30807547000000002"/>
        <n v="-0.11755305000000001"/>
        <n v="-0.414052486"/>
        <n v="0.30015598700000001"/>
        <n v="1.519656E-2"/>
        <n v="-0.37914751000000002"/>
        <n v="5.3214153099999999"/>
        <n v="-6.01464900001E-2"/>
        <n v="-5.0902010000100001E-2"/>
        <n v="61.83124711"/>
        <n v="0.23330001"/>
        <n v="-0.29235703000000002"/>
        <n v="28.985552500000001"/>
        <n v="0.31268401299999998"/>
        <n v="8.1457278800000008"/>
        <n v="49.882450159999998"/>
        <n v="30.008495719999999"/>
        <n v="5748.0993993499997"/>
        <n v="19.285156560000001"/>
        <n v="38.633470969999998"/>
        <n v="15.265251810000001"/>
        <n v="-2.1661046999999999E-2"/>
        <n v="0"/>
        <n v="9.0619529999500001E-2"/>
        <n v="-9.6429549999799996E-2"/>
        <n v="-0.15582296000000001"/>
        <n v="-0.36335347000000001"/>
        <n v="0.36956001999999999"/>
        <n v="-7.7274389999700002E-2"/>
        <n v="0.16989900999999999"/>
        <n v="-0.49495800000000001"/>
        <n v="-9.5023590000000005E-2"/>
        <n v="-0.16159594999999999"/>
        <n v="2.3196680000200001E-2"/>
        <n v="-0.34062804000000002"/>
        <n v="-0.35308848999999998"/>
        <n v="0.47776649999999998"/>
        <n v="13847.7851457"/>
        <n v="-0.49685405999999999"/>
        <n v="-0.10837645"/>
        <n v="0.24407898"/>
        <n v="0.23381903000000001"/>
        <n v="0.10660848000000001"/>
        <n v="1.4346161100000001"/>
        <n v="-0.22748699999999999"/>
        <n v="0.43996756999999997"/>
        <n v="0.43706486999999999"/>
        <n v="-3.8538029999899998E-2"/>
        <n v="-0.444972543"/>
        <n v="-0.43988198000000001"/>
        <n v="-7.7831509999699997E-2"/>
        <n v="951.03094477000002"/>
        <n v="1504.0401345499999"/>
        <n v="0.21136197000000001"/>
        <n v="0.34157399700000002"/>
        <n v="0.15730252"/>
        <n v="0.11486559"/>
        <n v="0.12877951100000001"/>
        <n v="-0.43093901000000001"/>
        <n v="-0.20711895999999999"/>
        <n v="0.114064972"/>
        <n v="0.23548501999999999"/>
        <n v="0.20756469999999999"/>
        <n v="0.17958203"/>
        <n v="12.015956490000001"/>
        <n v="0.23257206"/>
        <n v="0.34668149999999998"/>
        <n v="9.2850199998800002E-3"/>
        <n v="7170.25877597"/>
        <n v="0.45214047600000001"/>
        <n v="2551.7136142099998"/>
        <n v="7472.5811283200001"/>
        <n v="0.29593350000000002"/>
        <n v="-7.7064949999800002E-3"/>
        <n v="5.2552479999999999E-2"/>
        <n v="0.46326550999999999"/>
        <n v="0.32361102000000003"/>
        <n v="-9.4388984999999995E-2"/>
        <n v="0.25740998100000001"/>
        <n v="-0.34665702399999998"/>
        <n v="-4.6077070000100001E-2"/>
        <n v="-0.27956695999999998"/>
        <n v="-0.47616979999999998"/>
        <n v="-2.9254529999900001E-2"/>
        <n v="-0.27574649000000001"/>
        <n v="7.1549507999999998E-2"/>
        <n v="-0.46370099999999997"/>
        <n v="-4.3396994000000001E-2"/>
        <n v="-0.18791403000000001"/>
        <n v="-0.19826846000000001"/>
        <n v="-0.24709207"/>
        <n v="0.40231651000000002"/>
        <n v="7861.1221742199996"/>
        <n v="-6.7227899999100005E-2"/>
        <n v="16.0407425"/>
        <n v="10.415722588"/>
        <n v="0.21676598"/>
        <n v="-0.25151161999999999"/>
        <n v="-0.18751000000000001"/>
        <n v="0.32906750000000001"/>
        <n v="-0.31601300999999998"/>
        <n v="0.47548099999999999"/>
        <n v="-0.43478504000000001"/>
        <n v="0.16141191999999999"/>
        <n v="3.9433491999899997E-2"/>
        <n v="0.30869300799999999"/>
        <n v="-0.208378019"/>
        <n v="0.35887300700000002"/>
        <n v="5.4814535999999997E-2"/>
        <n v="0.207985003"/>
        <n v="0.13460551500000001"/>
        <n v="0.33281597000000002"/>
        <n v="-0.12198603"/>
        <n v="-0.42453800000000003"/>
        <n v="0.47879991"/>
        <n v="0.15426001"/>
        <n v="0.33298749999999999"/>
        <n v="0.25706698"/>
        <n v="-0.22441052"/>
        <n v="0.15101026000000001"/>
        <n v="-0.26152098099999999"/>
        <n v="11.069401640000001"/>
        <n v="0.25482449000000001"/>
        <n v="0.30576052999999997"/>
        <n v="0.41668597899999998"/>
        <n v="-6.7583996000099997E-2"/>
        <n v="0.47249954"/>
        <n v="0.23450396000000001"/>
        <n v="0.2208985"/>
        <n v="3.6685159999500002E-3"/>
        <n v="-0.285793986"/>
        <n v="-0.204593991"/>
        <n v="-0.36297897000000001"/>
        <n v="-0.42049699400000001"/>
        <n v="10.68715194"/>
        <n v="4.69420000009E-2"/>
        <n v="-0.32440798599999998"/>
        <n v="0.21866650000000001"/>
        <n v="-0.32552598700000002"/>
        <n v="0.27589101999999999"/>
        <n v="-0.27777099999999999"/>
        <n v="-0.11883498000000001"/>
        <n v="5.6037492000000001E-2"/>
        <n v="-5.9406069999999998E-2"/>
        <n v="0.21469099799999999"/>
        <n v="-0.31830450999999998"/>
        <n v="8.6908498000000001E-2"/>
        <n v="-0.2125234"/>
        <n v="-0.293758503"/>
        <n v="0.43211601999999999"/>
        <n v="-0.134976981"/>
        <n v="-0.22273995999999999"/>
        <n v="-0.1614305"/>
        <n v="3.4019487000000001E-2"/>
        <n v="-0.28195870000099998"/>
        <n v="1.4802999000000001E-2"/>
        <n v="-0.17373950899999999"/>
        <n v="0.39116200600000001"/>
        <n v="0.46635099999899998"/>
        <n v="-0.49253254000000002"/>
        <n v="-0.42267840000000001"/>
        <n v="0.112094995"/>
        <n v="-0.37606199000000001"/>
        <n v="0.19953043000000001"/>
        <n v="-0.28604796900000001"/>
        <n v="-0.17385700000000001"/>
        <n v="0.18394004999999999"/>
        <n v="0.41008951999999999"/>
        <n v="0.42108299199999999"/>
        <n v="-0.40293197600000003"/>
        <n v="6.6870993000000004E-2"/>
        <n v="-0.49420493999999998"/>
        <n v="-4.8870999999999998E-2"/>
        <n v="0.44533097999999999"/>
        <n v="-0.120881508"/>
        <n v="-6.3555990000199999E-2"/>
        <n v="2.3895285670000002"/>
        <n v="0.33317348299999999"/>
        <n v="0.2085735"/>
        <n v="-0.16288298000000001"/>
        <n v="9.2890003999999998E-2"/>
        <n v="-0.22794707"/>
        <n v="0.29383250300000002"/>
        <n v="-0.35057848800000002"/>
        <n v="-0.27204648599999998"/>
        <n v="0.19933044"/>
        <n v="-0.45445100399999999"/>
        <n v="-4.1936519999999998E-2"/>
        <n v="7.6101569999999993E-2"/>
        <n v="-0.11856251"/>
        <n v="-2.2148528000000001E-2"/>
        <n v="3.3009799999499999E-3"/>
        <n v="0.38405998499999999"/>
        <n v="-0.34480392999999998"/>
        <n v="0.46305047999999999"/>
        <n v="-3.1603490000199998E-2"/>
        <n v="-0.16892900399999999"/>
        <n v="0.41865149400000001"/>
        <n v="-0.23899502"/>
        <n v="-0.45707501"/>
        <n v="-0.106294200001"/>
        <n v="0.112279007"/>
        <n v="0.14315304000000001"/>
        <n v="0.25308856000000002"/>
        <n v="-0.27574248099999998"/>
        <n v="0.21508246"/>
        <n v="-8.3693449999799996E-2"/>
        <n v="-0.35843609999999998"/>
        <n v="-0.42538889999899998"/>
        <n v="0.22184655"/>
        <n v="0.26304990000099998"/>
        <n v="-0.16860502999999999"/>
        <n v="6.374697E-2"/>
        <n v="0.33815550100000002"/>
        <n v="0.420102010001"/>
        <n v="-0.15343648000099999"/>
        <n v="-0.33076699999999998"/>
        <n v="0.31715643999999998"/>
        <n v="-8.8122000000099995E-2"/>
        <n v="-0.40246648000000002"/>
        <n v="0.2885065"/>
        <n v="0.14856596999999999"/>
        <n v="0.42826754"/>
        <n v="-0.15292799000000001"/>
        <n v="0.38941600999999998"/>
        <n v="8.0366999999599995E-2"/>
        <n v="0.14417650000000001"/>
        <n v="-0.46723851999999999"/>
        <n v="4.9759000030499996E-3"/>
        <n v="-3.6913970000100001E-2"/>
        <n v="0.39205896000000001"/>
        <n v="-0.29964946999999997"/>
        <n v="0.49150899999999997"/>
        <n v="0.26437948700000002"/>
        <n v="0.28353598000000002"/>
        <n v="-6.5781530000099994E-2"/>
        <n v="-0.13088000999999999"/>
        <n v="0.42200699000000003"/>
        <n v="0.44532202999999998"/>
        <n v="-0.12805248999999999"/>
        <n v="0.34667748999999998"/>
        <n v="-0.24436552"/>
        <n v="0.11230445"/>
        <n v="6.6032990999999999E-2"/>
        <n v="0.47394349000000002"/>
        <n v="0.29240004000000003"/>
        <n v="6.598801E-2"/>
        <n v="0.206751939"/>
        <n v="0.25582100400000002"/>
        <n v="0.114429011"/>
        <n v="0.13745145"/>
        <n v="1.8060400000199999E-3"/>
        <n v="1.31955100001E-2"/>
        <n v="0.36353801000000002"/>
        <n v="0.32634998999999998"/>
        <n v="6.96449000043E-3"/>
        <n v="0.26604051000000001"/>
        <n v="8.8324899998000004E-3"/>
        <n v="0.475963000001"/>
        <n v="0.35130300599999997"/>
        <n v="3.8856509999999997E-2"/>
        <n v="-0.27106548600000002"/>
        <n v="0.15235700599999999"/>
        <n v="0.24133948699999999"/>
        <n v="-0.11955049"/>
        <n v="-7.6398980000000005E-2"/>
        <n v="0.24644848999999999"/>
        <n v="-2.1824000000399998E-3"/>
        <n v="0.39749551"/>
        <n v="-0.18389259999999999"/>
        <n v="0.45562250000100002"/>
        <n v="0.33929791999999998"/>
        <n v="0.24604601000000001"/>
        <n v="-0.223222487"/>
        <n v="-0.41878986000000001"/>
        <n v="0.2331558"/>
        <n v="0.26682600699999998"/>
        <n v="-0.41831195999999998"/>
        <n v="-5.3707009999900003E-2"/>
        <n v="-6.6070110000299997E-3"/>
        <n v="0.28860135999999997"/>
        <n v="4.9589499999899998E-2"/>
        <n v="3245.4586922399999"/>
        <n v="34386.451645399997"/>
        <n v="17121.083145199998"/>
        <n v="34.956764990000003"/>
        <n v="-0.41210501399999999"/>
        <n v="0.18713401199999999"/>
        <n v="0.45220198299999997"/>
        <n v="0.29473049699999998"/>
        <n v="26.862083729999998"/>
        <n v="0.47008297599999999"/>
        <n v="0.26452339999899999"/>
        <n v="0.33153954000000002"/>
        <n v="0.21747902"/>
        <n v="0.34164620000000001"/>
        <n v="0.2166595"/>
        <n v="-0.12923647999999999"/>
        <n v="1.18245E-2"/>
        <n v="-0.28273400700000001"/>
        <n v="0.35851350999999998"/>
        <n v="-0.160736508"/>
        <n v="14527.159313"/>
        <n v="9589.1131346799993"/>
        <n v="1592.0377807"/>
        <n v="2576.65164043"/>
        <n v="2014.6456416599999"/>
        <n v="-0.16113545500000001"/>
        <n v="-0.16333244999999999"/>
        <n v="0.13946348"/>
        <n v="0.40682341999999999"/>
        <n v="-2.1388529999999999E-2"/>
        <n v="0.16669700000099999"/>
        <n v="-0.19720446"/>
        <n v="0.30711650299999999"/>
        <n v="-1.1872000000000001E-2"/>
        <n v="-0.25504801900000001"/>
        <n v="-0.32887648600000002"/>
        <n v="0.23960751399999999"/>
        <n v="-0.19612705799999999"/>
        <n v="-4.3400970000199997E-2"/>
        <n v="-1.5029559999699999E-2"/>
        <n v="-0.21722997999999999"/>
        <n v="4.4784510000199999E-2"/>
        <n v="-0.35116499000000001"/>
        <n v="0.22888752000000001"/>
        <n v="-0.17104799000000001"/>
        <n v="-0.23017346999999999"/>
        <n v="1.9186059999800002E-2"/>
        <n v="-0.29523897999999998"/>
        <n v="-2.9996490000000001E-2"/>
        <n v="0.36268150999999998"/>
        <n v="0.14463493999999999"/>
        <n v="0.13253701000000001"/>
        <n v="0.27385350000000003"/>
        <n v="0.43983245999999998"/>
        <n v="-5.8764499999599998E-2"/>
        <n v="0.19948898000000001"/>
        <n v="-0.43117198899999998"/>
        <n v="0.37234998000000002"/>
        <n v="0.24028350400000001"/>
        <n v="0.32129749499999999"/>
        <n v="-3.4981480000200002E-2"/>
        <n v="0.44112889"/>
        <n v="-0.31397998999999999"/>
        <n v="0.19246251"/>
        <n v="0.33328000400000002"/>
        <n v="0.123756989"/>
        <n v="-5.8778492000000002E-2"/>
        <n v="-5.0136487E-2"/>
        <n v="-0.28662353000000002"/>
        <n v="-0.495890989"/>
        <n v="0.45436553000000002"/>
        <n v="0.100619"/>
        <n v="-0.23312532999999999"/>
        <n v="-0.31311999000000001"/>
        <n v="-6.1844986999999997E-2"/>
        <n v="1588.24836252"/>
        <n v="-3.4980031000000002E-2"/>
        <n v="-0.47227496000000002"/>
        <n v="-4.2663010000099998E-2"/>
        <n v="-0.17458749600000001"/>
        <n v="-2.8136021000000001E-2"/>
        <n v="0.16118196000000001"/>
        <n v="0.39634100999999999"/>
        <n v="0.303313004"/>
        <n v="-0.40583597999999999"/>
        <n v="0.35414104000000002"/>
        <n v="-0.29801947000000001"/>
        <n v="-0.13343595"/>
        <n v="7.8265929999800005E-2"/>
        <n v="0.16443606"/>
        <n v="-7.5184470000100007E-2"/>
        <n v="0.18131650999999999"/>
        <n v="2.4626930000100002E-2"/>
        <n v="0.43154604000000002"/>
        <n v="0.37872850000000002"/>
        <n v="0.111742008"/>
        <n v="-0.14695701999999999"/>
        <n v="-0.19801959999999999"/>
        <n v="-0.12773399099999999"/>
        <n v="-3.7073990000000001E-2"/>
        <n v="0.22007400399999999"/>
        <n v="-0.375804005"/>
        <n v="5.8287474999999998E-2"/>
        <n v="0.10873505999999999"/>
        <n v="-0.36860804000000003"/>
        <n v="2.1971991E-2"/>
        <n v="6.0146009E-2"/>
        <n v="0.213239495"/>
        <n v="0.45413344999999999"/>
        <n v="3.0127479999899998E-2"/>
        <n v="4.7912039999599997E-2"/>
        <n v="0.43137098000000001"/>
        <n v="0.23802498"/>
        <n v="-0.42722797000000001"/>
        <n v="-0.25719444000000002"/>
        <n v="0.37290300999999998"/>
        <n v="-0.20165048999999999"/>
        <n v="0.102267529999"/>
        <n v="0.10022098"/>
        <n v="0.31207695600000002"/>
        <n v="0.55266740999999997"/>
        <n v="0.28688799999999998"/>
        <n v="0.25809497999999997"/>
        <n v="0.48323801"/>
        <n v="0.40926298"/>
        <n v="-0.30550154000000002"/>
        <n v="-0.155953014"/>
        <n v="-0.33743698100000002"/>
        <n v="0.41889651"/>
        <n v="0.15155899"/>
        <n v="0.28903157000000002"/>
        <n v="-7.6437516999999996E-2"/>
        <n v="0.3397945"/>
        <n v="0.285337008"/>
        <n v="0.239654492"/>
        <n v="-0.23017296000000001"/>
        <n v="-0.48678799"/>
        <n v="0.440249"/>
        <n v="5.5560340000100003E-2"/>
        <n v="-0.35523101000000001"/>
        <n v="9965.6621942000002"/>
        <n v="0.41999245000000002"/>
        <n v="4.7587029999899999E-2"/>
        <n v="0.15055542999999999"/>
        <n v="0.19114850999999999"/>
        <n v="-0.20897644000000001"/>
        <n v="-0.10401099799999999"/>
        <n v="0.15992299099999999"/>
        <n v="-0.30220901"/>
        <n v="0.24922800000100001"/>
        <n v="2178.7962280800002"/>
        <n v="0.26126702299999999"/>
        <n v="0.17796601100000001"/>
        <n v="-0.25174448300000002"/>
        <n v="-0.39669200100000002"/>
        <n v="4.0336489999800003E-2"/>
        <n v="8.8927000000700002E-2"/>
        <n v="-0.23415643999999999"/>
        <n v="-0.32436696999999998"/>
        <n v="0.38269249999999999"/>
        <n v="-0.316197799999"/>
        <n v="0.48985698"/>
        <n v="0.1231709"/>
        <n v="-0.22079392"/>
        <n v="-0.42948773000000001"/>
        <n v="0.43780101999999999"/>
        <n v="0.12501451"/>
        <n v="-0.46763062999999999"/>
        <n v="-0.115199600001"/>
        <n v="-0.29834790999999999"/>
        <n v="-7.7654970000400003E-2"/>
        <n v="-0.45854152999999997"/>
        <n v="-0.30067491000000002"/>
        <n v="-6.81648000045E-3"/>
        <n v="8.7613480000099997E-2"/>
        <n v="-0.19543542"/>
        <n v="0.47843499299999998"/>
        <n v="0.48903794"/>
        <n v="0.12009453"/>
        <n v="8383.5877877000003"/>
        <n v="-1.34035000001E-2"/>
        <n v="0.38808946999999999"/>
        <n v="0.40079804000000002"/>
        <n v="0.40485650000000001"/>
        <n v="0.27384899000000001"/>
        <n v="-0.35355545999999999"/>
        <n v="0.13227955"/>
        <n v="-2.2284869999999998E-2"/>
        <n v="4942.0383265"/>
        <n v="-0.28011852999999998"/>
        <n v="0.1098355"/>
        <n v="0.43456650000000002"/>
        <n v="0.46741748700000002"/>
        <n v="-8.8959993000000001E-2"/>
        <n v="10170.7006858"/>
        <n v="-0.35825499999999999"/>
        <n v="0.39673061999999998"/>
        <n v="-0.34376257999999998"/>
        <n v="0.36069770000000001"/>
        <n v="-0.47480220000000001"/>
        <n v="0.360381487"/>
        <n v="-0.41183900299999998"/>
        <n v="0.18013050999999999"/>
        <n v="-0.34845494999999999"/>
        <n v="-0.24493147800000001"/>
        <n v="7.4241970000000004E-2"/>
        <n v="-0.23835756"/>
        <n v="-0.13463525000000001"/>
        <n v="-1.8657696000000001E-2"/>
        <n v="0.49821545"/>
        <n v="0.30947788999999998"/>
        <n v="-0.26085085000000002"/>
        <n v="-5.3116510000100002E-2"/>
        <n v="0.30493503"/>
        <n v="-9.3461438999999993E-2"/>
        <n v="-0.196184003"/>
        <n v="-0.303698996"/>
        <n v="0.47241100000000003"/>
        <n v="-0.19631019"/>
        <n v="-0.445874504"/>
        <n v="-5.3865985999999998E-2"/>
        <n v="5119.6878387200004"/>
        <n v="17828.718098500001"/>
        <n v="-5.1162270000099999E-2"/>
        <n v="0.24637143"/>
        <n v="57551.914783100001"/>
        <n v="46991.959961599998"/>
        <n v="-0.12850347000000001"/>
        <n v="-0.30916751999999997"/>
        <n v="0.36142951000000001"/>
        <n v="-0.18926651999999999"/>
        <n v="-0.24175547999999999"/>
        <n v="-0.45344593"/>
        <n v="8239.95759989"/>
        <n v="-1.6780099998900001E-2"/>
        <n v="-0.39997449899999998"/>
        <n v="-0.49739647999999997"/>
        <n v="0.41568299999899999"/>
        <n v="0.32188740999999998"/>
        <n v="0.40919750999999999"/>
        <n v="5.32050100001E-2"/>
        <n v="0.463643527"/>
        <n v="-0.34585497999999998"/>
        <n v="-1.0340510000100001E-2"/>
        <n v="0.27850855000000002"/>
        <n v="6529.6247328999998"/>
        <n v="0.47251746999999999"/>
        <n v="0.32637401900000002"/>
        <n v="-8.3010600000099993E-2"/>
        <n v="0.13690000299999999"/>
        <n v="0.23361598"/>
        <n v="0.25963352200000001"/>
        <n v="-8.2225530000000005E-2"/>
        <n v="0.35610049999999999"/>
        <n v="-0.36690599699999998"/>
        <n v="-0.17395743"/>
        <n v="-0.2819565"/>
        <n v="0.46678797999999999"/>
        <n v="7.4953480000000003E-2"/>
        <n v="0.23761048900000001"/>
        <n v="0.39785305999999998"/>
        <n v="5.6688660000000002E-2"/>
        <n v="-0.49172098800000003"/>
        <n v="7.2059520000000002E-2"/>
        <n v="-0.3344935"/>
        <n v="0.25719200000100001"/>
        <n v="-0.195850100001"/>
        <n v="-0.40683649"/>
        <n v="0.30839698999999998"/>
        <n v="-0.33440551000000002"/>
        <n v="0.36543049999999999"/>
        <n v="0.25028900599999998"/>
        <n v="-0.46969948900000003"/>
        <n v="-0.20238507999999999"/>
        <n v="0.24850405"/>
        <n v="-4.5860299999300001E-3"/>
        <n v="4.2853500000099999E-2"/>
        <n v="-0.49664902"/>
        <n v="-0.42512498999999998"/>
        <n v="8.6367010999999994E-2"/>
        <n v="10718.023438800001"/>
        <n v="0.32161927000000001"/>
        <n v="-0.41022899999899998"/>
        <n v="0.15652514000000001"/>
        <n v="-0.43666548999999999"/>
        <n v="-0.27091652999999999"/>
        <n v="-9.6090986000000003E-2"/>
        <n v="0.11551748000000001"/>
        <n v="0.30298700000000001"/>
        <n v="-0.26031702000000001"/>
        <n v="0.34626546000000002"/>
        <n v="4939.1796466200003"/>
        <n v="1328.2179470200001"/>
        <n v="743.69267600399996"/>
        <n v="553.22535695900001"/>
        <n v="0.19567803"/>
        <n v="0.12316795"/>
        <n v="-9.7722989999999996E-2"/>
        <n v="-7.6233019999999999E-2"/>
        <n v="0.25573010000000002"/>
        <n v="-0.31210402100000001"/>
        <n v="9.2050969999900006E-2"/>
        <n v="8.1973480000000001E-2"/>
        <n v="-3.6418970000299998E-2"/>
        <n v="0.15012199900000001"/>
        <n v="0.12159899"/>
        <n v="-0.28578600999999998"/>
        <n v="0.10547297"/>
        <n v="-0.26155391"/>
        <n v="0.29995148999999999"/>
        <n v="0.43454299860000001"/>
        <n v="0.23346352000000001"/>
        <n v="0.38964901000000002"/>
        <n v="0.39855397300000001"/>
        <n v="-0.34584350000000003"/>
        <n v="0.39629650399999999"/>
        <n v="-0.36824148000000001"/>
        <n v="0.43784554999999997"/>
        <n v="0.23388303999999999"/>
        <n v="0.270127006"/>
        <n v="0.14453749299999999"/>
        <n v="-4.5243985E-2"/>
        <n v="0.24370449999999999"/>
        <n v="1.9934182000000002E-2"/>
        <n v="0.26350697000000001"/>
        <n v="-9.0256010000100001E-2"/>
        <n v="0.43393504999999999"/>
        <n v="0.38146553100000002"/>
        <n v="-0.49747753"/>
        <n v="-0.233665504"/>
        <n v="-0.44441598799999998"/>
        <n v="-0.43979949800000001"/>
        <n v="0.4595785"/>
        <n v="0.2267827"/>
        <n v="128"/>
        <n v="0.37618802499999998"/>
        <n v="8.9705999999999994E-2"/>
        <n v="0.34573100000000001"/>
        <n v="-0.25671698599999998"/>
        <n v="-9.5387983999999995E-2"/>
        <n v="0.33447049299999998"/>
        <n v="0.37866050699999998"/>
        <n v="0.336852981"/>
        <n v="-0.14845201799999999"/>
        <n v="-2.8432399998599998E-2"/>
        <n v="-0.190729015"/>
        <n v="-0.115834008"/>
        <n v="-0.43632500400000002"/>
        <n v="0.125360509999"/>
        <n v="9258.5939138100002"/>
        <n v="-0.21106996"/>
        <n v="0.32890799999999998"/>
        <n v="0.27478072999999997"/>
        <n v="-0.14842252"/>
        <n v="-0.47185495999999999"/>
        <n v="0.41590701000000002"/>
        <n v="0.15478301"/>
        <n v="1.6500890000100001E-2"/>
        <n v="-1.0129519999999999E-2"/>
        <n v="0.32007953"/>
        <n v="-0.133787977"/>
        <n v="-1.9712920000100002E-2"/>
        <n v="0.14333604"/>
        <n v="0.10471554"/>
        <n v="-0.22439050499999999"/>
        <n v="-0.10615002"/>
        <n v="-0.35066552000000001"/>
        <n v="-0.47344905999999998"/>
        <n v="0.26832096999999999"/>
        <n v="-9.6350480000000002E-2"/>
        <n v="-6.2170999999999997E-2"/>
        <n v="0.44235546999999997"/>
        <n v="2.19235499999E-2"/>
        <n v="0.37847744999999999"/>
        <n v="-0.313636000001"/>
        <n v="0.24104397"/>
        <n v="-0.14372441999999999"/>
        <n v="0.41871997999999999"/>
        <n v="-8.6737900000999998E-2"/>
        <n v="9.8453040000099995E-2"/>
        <n v="7.7715960000199993E-2"/>
        <n v="8656.0272709000001"/>
        <n v="11163.0384455"/>
        <n v="-0.32268147000000003"/>
        <n v="-0.20183851999999999"/>
        <n v="0.49851054"/>
        <n v="0.12983003000000001"/>
        <n v="-0.31709302"/>
        <n v="0.20316343000000001"/>
        <n v="0.49763082400000003"/>
        <n v="0.36222348100000001"/>
        <n v="-0.20451644999999999"/>
        <n v="-0.33905247599999999"/>
        <n v="0.31661499999999998"/>
        <n v="0.19339199000000001"/>
        <n v="12538.8673206"/>
        <n v="-0.123157599999"/>
        <n v="0.26577748000000001"/>
        <n v="0.11389759000000001"/>
        <n v="2502.1138930000002"/>
        <n v="0.18345596"/>
        <n v="-0.36497901999999999"/>
        <n v="-0.127442004"/>
        <n v="-4.9231499999900001E-2"/>
        <n v="0.37439450000000002"/>
        <n v="-0.45604895000000001"/>
        <n v="0.486000033"/>
        <n v="0.41288697000000002"/>
        <n v="-0.26771845999999999"/>
        <n v="0.17445996"/>
        <n v="11.490058019999999"/>
        <n v="8.457941881"/>
        <n v="-0.19317899499999999"/>
        <n v="0.18852499"/>
        <n v="0.43592748999999997"/>
        <n v="4.1858004999999997E-2"/>
        <n v="0.20444849000000001"/>
        <n v="0.31078254"/>
        <n v="-0.10124126"/>
        <n v="2.7124038999999999E-2"/>
        <n v="0.29604950000000002"/>
        <n v="-0.34192801"/>
        <n v="0.40448848999999998"/>
        <n v="-0.37956002999999999"/>
        <n v="3098.1623875099999"/>
        <n v="212.13973726"/>
        <n v="0.31873594"/>
        <n v="-0.40333100999999999"/>
        <n v="0.39431850000000002"/>
        <n v="0.21466599"/>
        <n v="-0.27356924999900001"/>
        <n v="-0.43389348999999999"/>
        <n v="-0.41912999000000001"/>
        <n v="-1.39634000006E-2"/>
        <n v="6.6367970000100002E-2"/>
        <n v="0.44790500999999999"/>
        <n v="0.18129050999999999"/>
        <n v="2.8518450000100001E-2"/>
        <n v="0.42855346"/>
        <n v="9.26820000004E-2"/>
        <n v="-0.27468756"/>
        <n v="-0.23095803000000001"/>
        <n v="-0.10788453000000001"/>
        <n v="10451.6658001"/>
        <n v="0.31943510000000003"/>
        <n v="12.872691059999999"/>
        <n v="-4.6835459000000003E-2"/>
        <n v="-7.0914490000200003E-2"/>
        <n v="0.39655704000000003"/>
        <n v="-0.17170251"/>
        <n v="0.18465250999999999"/>
        <n v="-0.280474"/>
        <n v="-0.15551656999999999"/>
        <n v="-0.27638742999999999"/>
        <n v="0.37281851799999999"/>
        <n v="11444.2623478"/>
        <n v="-0.23402154999999999"/>
        <n v="4020.8716459799998"/>
        <n v="0.42558299999999999"/>
        <n v="0.48228199999999999"/>
        <n v="0.133748004"/>
        <n v="0.20424999999999999"/>
        <n v="-0.33591799"/>
        <n v="0.37141295000000002"/>
        <n v="-9.0486990000000003E-2"/>
        <n v="6620.5402273999998"/>
        <n v="-0.47995939999999998"/>
        <n v="1.21479999962E-4"/>
        <n v="0.27598549999999999"/>
        <n v="0.19881196000000001"/>
        <n v="-0.15090701000000001"/>
        <n v="-0.43956686"/>
        <n v="-4.1190610000099999E-2"/>
        <n v="-7.0985980000800003E-2"/>
        <n v="-0.12119703"/>
        <n v="-0.17786403000000001"/>
        <n v="-0.40787051000000002"/>
        <n v="0.27819049000000001"/>
        <n v="-0.14784749999999999"/>
        <n v="-0.11953851"/>
        <n v="-6.0742030000000002E-2"/>
        <n v="1965.0976765099999"/>
        <n v="853.56373996000002"/>
        <n v="-0.36111500000000002"/>
        <n v="-6.4237510000100001E-2"/>
        <n v="-0.39246225000000001"/>
        <n v="0.167571045"/>
        <n v="-0.19264903"/>
        <n v="-0.17754701000000001"/>
        <n v="0.28981499999999999"/>
        <n v="-0.125642999999"/>
        <n v="-0.45254347"/>
        <n v="-0.15103450000099999"/>
        <n v="-0.41374778000000001"/>
        <n v="3392.5357104499999"/>
        <n v="-0.101554004"/>
        <n v="5029.3547407799997"/>
        <n v="4.6530029730000004"/>
        <n v="-0.43439959999900002"/>
        <n v="-0.266626996"/>
        <n v="398.37913897999999"/>
        <n v="-0.41994748999999998"/>
        <n v="0.40891199999900002"/>
        <n v="2097.6687826900002"/>
        <n v="-0.29567698999999997"/>
        <n v="0.31291622000000002"/>
        <n v="1101.81590465"/>
        <n v="-0.32644900300000002"/>
        <n v="0.37723248799999998"/>
        <n v="-0.24341700199999999"/>
        <n v="-9.0143501000100004E-2"/>
        <n v="5.8408487000000002E-2"/>
        <n v="-0.22644395"/>
        <n v="0.19678185000000001"/>
        <n v="0.20364926999999999"/>
        <n v="3.3359210000099997E-2"/>
        <n v="-7.7261079999999996E-2"/>
        <n v="8.9126720000000006E-2"/>
        <n v="-0.42122505999999998"/>
        <n v="0.15367448"/>
        <n v="0.49513439999999997"/>
        <n v="0.3501069"/>
        <n v="-0.29489046000000002"/>
        <n v="-0.16816643000000001"/>
        <n v="-0.29090859000000002"/>
        <n v="0.31605401999999999"/>
        <n v="-0.17357300000000001"/>
        <n v="5.2661500000100003E-2"/>
        <n v="-0.29783549100000001"/>
        <n v="0.19308398399999999"/>
        <n v="0.37408499200000001"/>
        <n v="-0.21808930000000001"/>
        <n v="0.29645755000000001"/>
        <n v="-0.14389304"/>
        <n v="0.15758702999999999"/>
        <n v="-4.44369299998E-2"/>
        <n v="0.48897498"/>
        <n v="0.23755603"/>
        <n v="-0.39201303999999998"/>
        <n v="-0.18198642000000001"/>
        <n v="0.35272199999999998"/>
        <n v="-0.19745347999999999"/>
        <n v="-0.10106900000000001"/>
        <n v="-0.45139997999999998"/>
        <n v="0.16217651"/>
        <n v="0.39743049000000003"/>
        <n v="0.44694751999999999"/>
        <n v="-0.15153805000000001"/>
        <n v="-0.47022700000000001"/>
        <n v="0.46465404999999999"/>
        <n v="0.15541659999900001"/>
        <n v="0.46953240000000002"/>
        <n v="0.42082451999999998"/>
        <n v="-8.0669030000100006E-2"/>
        <n v="0.282831"/>
        <n v="-0.26555855"/>
        <n v="0.14717403000000001"/>
        <n v="0.45901197999999999"/>
        <n v="0.46561454000000002"/>
        <n v="-0.41027361000000001"/>
        <n v="-0.44733900999999998"/>
        <n v="0.29340755000000002"/>
        <n v="0.48277300000000001"/>
        <n v="4962.9605909000002"/>
        <n v="-0.27509028000000002"/>
        <n v="3604.7598358199998"/>
        <n v="9130.7828965499994"/>
        <n v="4402.9100872500003"/>
        <n v="-0.123937599999"/>
        <n v="0.13372100000000001"/>
        <n v="-0.26116703000000002"/>
        <n v="-4.8778970000100001E-2"/>
        <n v="-0.46980996000000003"/>
        <n v="-0.28305601899999999"/>
        <n v="0.39341148999999997"/>
        <n v="0.45508849000000001"/>
        <n v="-0.19257584999999999"/>
        <n v="3925.5943240699999"/>
        <n v="12045.3689192"/>
        <n v="-6.2014449999900002E-2"/>
        <n v="0.46720113000000002"/>
        <n v="-0.31042597300000002"/>
        <n v="-0.38563849100000003"/>
        <n v="-0.14686602000000001"/>
        <n v="-1.9621469999899999E-2"/>
        <n v="-0.40183940000000001"/>
        <n v="0.108620999999"/>
        <n v="-0.20396953500000001"/>
        <n v="-0.41348097"/>
        <n v="0.34160202000000001"/>
        <n v="-0.23284352999999999"/>
        <n v="0.23091400000000001"/>
        <n v="0.44192142000000001"/>
        <n v="0.36231499"/>
        <n v="-0.23645099999999999"/>
        <n v="-0.24720001999999999"/>
        <n v="0.22396852"/>
        <n v="0.46871597999999998"/>
        <n v="-0.2956685"/>
        <n v="0.11403947"/>
        <n v="0.14526146000000001"/>
        <n v="-0.33486503000000001"/>
        <n v="-0.27881945499999999"/>
        <n v="0.14594451999999999"/>
        <n v="2.2605009999999998E-2"/>
        <n v="0.27140099499999998"/>
        <n v="0.24320852900000001"/>
        <n v="-1.5854029999900002E-2"/>
        <n v="0.34420700999999998"/>
        <n v="-0.29209349000000001"/>
        <n v="9.3025991000000002E-2"/>
        <n v="-0.26761751"/>
        <n v="-0.46794649869999999"/>
        <n v="2.8007519999800001E-2"/>
        <n v="-0.35739552000000002"/>
        <n v="0.218776516"/>
        <n v="-5.234449E-2"/>
        <n v="3.9611489999999999E-2"/>
        <n v="-0.30867401"/>
        <n v="0.32787602999999998"/>
        <n v="-7.5504700000699997E-3"/>
        <n v="0.37020050999999998"/>
        <n v="-0.21658801"/>
        <n v="0.14555399999999999"/>
        <n v="-0.44699352999999997"/>
        <n v="-9.1795509999899993E-2"/>
        <n v="0.15448749000000001"/>
        <n v="6.2232018E-2"/>
        <n v="0.25735602699999999"/>
        <n v="0.32579198999999998"/>
        <n v="-0.47903304000000002"/>
        <n v="-0.30770500000000001"/>
        <n v="-0.35467552000000002"/>
        <n v="0.39078796999999998"/>
        <n v="-0.38788601"/>
        <n v="0.21168202"/>
        <n v="0.17983950000000001"/>
        <n v="-0.47268198"/>
        <n v="-0.12563767000000001"/>
        <n v="-4.80569199999E-2"/>
        <n v="0.47535349999999998"/>
        <n v="-0.16188496999999999"/>
        <n v="-9.5664529999800005E-2"/>
        <n v="-0.11083938"/>
        <n v="0.30202450400000003"/>
        <n v="0.43012199200000001"/>
        <n v="4.5463489000000003E-2"/>
        <n v="-9.5650540000000006E-2"/>
        <n v="-0.27677300999999999"/>
        <n v="3.0091521999999999E-2"/>
        <n v="-0.35912301800000002"/>
        <n v="0.14153805"/>
        <n v="-0.41378957999999999"/>
        <n v="0.12267148999999999"/>
        <n v="6.1410989999999999E-2"/>
        <n v="-0.18791751000000001"/>
        <n v="0.19015251"/>
        <n v="0.43538100000000002"/>
        <n v="5.4017949999899999E-2"/>
        <n v="0.31999851000000001"/>
        <n v="-0.47829202500000001"/>
        <n v="-0.43189399000000001"/>
        <n v="0.37294649000000002"/>
        <n v="-0.12541598000000001"/>
        <n v="-0.35703550000099998"/>
        <n v="318"/>
        <n v="-0.127358"/>
        <n v="0.44592101099999998"/>
        <n v="-1.32349800001E-2"/>
        <n v="-0.117272502"/>
        <n v="-8.0172512000000001E-2"/>
        <n v="-0.21175998800000001"/>
        <n v="0.13743651200000001"/>
        <n v="1.38901947"/>
        <n v="0.11805752999999999"/>
        <n v="0.121306995"/>
        <n v="-0.31538651200000001"/>
        <n v="0.12980347"/>
        <n v="0.29737400800000002"/>
        <n v="-0.28659552999999999"/>
        <n v="0.38577896900000003"/>
        <n v="0.105784024"/>
        <n v="-0.11181551200000001"/>
        <n v="-0.29558599299999999"/>
        <n v="-0.117114494"/>
        <n v="-0.283538493"/>
        <n v="1.2577009E-2"/>
        <n v="0.41659498"/>
        <n v="-8.9875482000000007E-2"/>
        <n v="-7.5953539999799993E-2"/>
        <n v="0.24316747999999999"/>
        <n v="-9.0524520000100001E-2"/>
        <n v="-0.28881140999999999"/>
        <n v="0.23223743999999999"/>
        <n v="5.6422014E-2"/>
        <n v="0.29676750000000002"/>
        <n v="-0.31024491999999998"/>
        <n v="2103.3419476200002"/>
        <n v="-4.21435200001E-2"/>
        <n v="3821.47164054"/>
        <n v="-0.31471917999999999"/>
        <n v="-0.26596797"/>
        <n v="2288.1631699899999"/>
        <n v="2334.1983674799999"/>
        <n v="-0.42410001000000003"/>
        <n v="-5.76095400002E-2"/>
        <n v="-0.16199849999999999"/>
        <n v="0.48935094200000001"/>
        <n v="-0.492294489"/>
        <n v="-9.2703549999900006E-2"/>
        <n v="-6.0126029999999997E-2"/>
        <n v="0.19500149999999999"/>
        <n v="-0.28885251000000001"/>
        <n v="-3.7122479999999999E-2"/>
        <n v="0.46747951999999998"/>
        <n v="-0.23497377999999999"/>
        <n v="-0.46273547999999998"/>
        <n v="8.2684460000100005E-2"/>
        <n v="0.39357397"/>
        <n v="0.23304099"/>
        <n v="4.638047E-2"/>
        <n v="-7.9052000000999999E-4"/>
        <n v="-0.46340843999999998"/>
        <n v="-0.21102501100000001"/>
        <n v="0.10689803"/>
        <n v="0.39790099000000001"/>
        <n v="-0.34894951000000002"/>
        <n v="0.26354248000000002"/>
        <n v="0.28373300400000001"/>
        <n v="-0.26355153999999997"/>
        <n v="-0.48209998500000001"/>
        <n v="4.90253400005E-3"/>
        <n v="0.45456197999999998"/>
        <n v="0.38509898999999997"/>
        <n v="-0.14039098"/>
        <n v="-0.19578699999999999"/>
        <n v="-5.6226480000099999E-2"/>
        <n v="0.38059947999999999"/>
        <n v="-0.39714500000000003"/>
        <n v="-4.4073539999800002E-2"/>
        <n v="0.12514749"/>
        <n v="1.77865000001E-2"/>
        <n v="-0.45412910000000001"/>
        <n v="5.3617483000000001E-2"/>
        <n v="7.9960399998499996E-3"/>
        <n v="0.14398954"/>
        <n v="-5.1899050000400002E-2"/>
        <n v="-0.18541745000000001"/>
        <n v="-0.19699686999999999"/>
        <n v="4.6714499999999999E-2"/>
        <n v="3.67555400001E-2"/>
        <n v="0.19290747"/>
        <n v="0.26732158"/>
        <n v="-6.7252480000000003E-2"/>
        <n v="0.33824606000000002"/>
        <n v="-0.37789608000000002"/>
        <n v="0.4255816"/>
        <n v="2.358205E-2"/>
        <n v="-0.312853969999"/>
        <n v="0.46431946000000002"/>
        <n v="0.18861549999999999"/>
        <n v="-0.42808247999999999"/>
        <n v="0.19716002999999999"/>
        <n v="0.25345790000000001"/>
        <n v="-0.190263031"/>
        <n v="-0.21663256"/>
        <n v="0.35097101000000003"/>
        <n v="-0.27098840000000002"/>
        <n v="-0.23502398999999999"/>
        <n v="-0.27634599999999998"/>
        <n v="-3.2075000000100003E-2"/>
        <n v="0.10402848000000001"/>
        <n v="-0.49474456"/>
        <n v="0.35795147500000002"/>
        <n v="0.36995751100000002"/>
        <n v="-5.8618990000000003E-2"/>
        <n v="-0.35679000999999999"/>
        <n v="0.10036699999900001"/>
        <n v="3.9686100000800001E-2"/>
        <n v="0.21598998999999999"/>
        <n v="-7.5836519999900001E-2"/>
        <n v="-0.10823603"/>
        <n v="0.485150099999"/>
        <n v="-0.43591650000100002"/>
        <n v="0.34300889999900003"/>
        <n v="0.17476458"/>
        <n v="-0.29357914000000002"/>
        <n v="723.36529043999997"/>
        <n v="1527.35326983"/>
        <n v="38.2889774"/>
        <n v="0.15811992"/>
        <n v="-1.97318999999E-2"/>
        <n v="-0.21302852999999999"/>
        <n v="-0.15950449999999999"/>
        <n v="-2.0743484999999999E-2"/>
        <n v="-0.46097348999999999"/>
        <n v="-1.47464000001E-2"/>
        <n v="-0.2982455"/>
        <n v="0.39212100000099998"/>
        <n v="0.30783348999999999"/>
        <n v="0.22320592"/>
        <n v="0.17250450000000001"/>
        <n v="0.16285143999999999"/>
        <n v="0.3054405"/>
        <n v="0.16152099"/>
        <n v="0.44841248"/>
        <n v="-0.47296692000000001"/>
        <n v="-8.6686979999999997E-2"/>
        <n v="7.1730200001200006E-2"/>
        <n v="-0.21044752999999999"/>
        <n v="-0.19203050999900001"/>
        <n v="0.19612910000100001"/>
        <n v="0.20130853000000001"/>
        <n v="-0.33267248999999999"/>
        <n v="0.49846201000000001"/>
        <n v="8159.75412039"/>
        <n v="0.43698198999999999"/>
        <n v="-0.395343997"/>
        <n v="0.44243349999999998"/>
        <n v="0.46131655999999999"/>
        <n v="9.1773500000300004E-2"/>
        <n v="0.45935956999999999"/>
        <n v="0.36521352000000001"/>
        <n v="0.104344004"/>
        <n v="-0.22473849000000001"/>
        <n v="-4.8803464999999997E-2"/>
        <n v="-0.28680919999900001"/>
        <n v="0.20444797000000001"/>
        <n v="0.11034853999999999"/>
        <n v="-4.7701999999800002E-2"/>
        <n v="-0.2123003"/>
        <n v="-0.11102144999999999"/>
        <n v="-0.207714493"/>
        <n v="0.30608900999999999"/>
        <n v="-0.24110801000000001"/>
        <n v="-0.26467197999999997"/>
        <n v="0.19767296000000001"/>
        <n v="7.2153480000000006E-2"/>
        <n v="-0.15634401000000001"/>
        <n v="-0.20311051799999999"/>
        <n v="-0.16225100000199999"/>
        <n v="-0.44417999000000002"/>
        <n v="0.34761600199999998"/>
        <n v="-0.16920749900000001"/>
        <n v="-0.108943506"/>
        <n v="-0.359813997"/>
        <n v="5.5633842000000003E-2"/>
        <n v="-0.13962997999999999"/>
        <n v="7.2671560000300006E-2"/>
        <n v="0.15986448"/>
        <n v="1.3337970000099999E-2"/>
        <n v="-0.30170192000000001"/>
        <n v="0.47954698000000001"/>
        <n v="-0.17712248"/>
        <n v="0.36904299800000001"/>
        <n v="0.23910943000000001"/>
        <n v="0.13038955999999999"/>
        <n v="0.24668253000000001"/>
        <n v="-0.47799401499999999"/>
        <n v="0.31500397600000002"/>
        <n v="-8.8009849999900001E-3"/>
        <n v="-0.16428551"/>
        <n v="0.46946606000000002"/>
        <n v="-5.5274519999800001E-2"/>
        <n v="-0.18215393999999999"/>
        <n v="0.4565864"/>
        <n v="9"/>
        <n v="0.104393003"/>
        <n v="0.36634249000000002"/>
        <n v="0.29453550000000001"/>
        <n v="-0.16462700999999999"/>
        <n v="0.19924403500000001"/>
        <n v="0.46856096400000002"/>
        <n v="-0.37286148000000002"/>
        <n v="-0.24891098"/>
        <n v="-0.13657451000000001"/>
        <n v="6.4747031999999996E-2"/>
        <n v="0.241201467"/>
        <n v="0.18067405"/>
        <n v="-0.12190553"/>
        <n v="0.35651052"/>
        <n v="-0.20108944500000001"/>
        <n v="0.46025145000000001"/>
        <n v="-0.1085245"/>
        <n v="8.1086007000000002E-2"/>
        <n v="3.9423950000100003E-2"/>
        <n v="-0.47486646999999998"/>
        <n v="-9.0145990000099999E-2"/>
        <n v="7.9772009000000005E-2"/>
        <n v="-0.15994968000000001"/>
        <n v="-0.44785905999999998"/>
        <n v="-5.9986099999200002E-2"/>
        <n v="-0.16036104000000001"/>
        <n v="-0.37640298"/>
        <n v="0.29998193000000001"/>
        <n v="8.4258999999300005E-2"/>
        <n v="-0.16792091000000001"/>
        <n v="-0.39695749999899999"/>
        <n v="-0.15436452000000001"/>
        <n v="-0.23954449"/>
        <n v="0.203317"/>
        <n v="0.45906748000000003"/>
        <n v="-4.5094940000100003E-2"/>
        <n v="-0.28685749999999999"/>
        <n v="0.27172045"/>
        <n v="-0.15157999999999999"/>
        <n v="6.9884985999999996E-2"/>
        <n v="0.21803597999999999"/>
        <n v="-0.44864346999999999"/>
        <n v="0.46274096999999997"/>
        <n v="0.23951053"/>
        <n v="0.39596098000000002"/>
        <n v="-0.45971610999899998"/>
        <n v="-0.416197494"/>
        <n v="-0.38755096"/>
        <n v="-0.47154839999999998"/>
        <n v="-3.7299999998999999E-3"/>
        <n v="-0.13052353"/>
        <n v="0.15100496999999999"/>
        <n v="6769.6036713900003"/>
        <n v="0.22179347999999999"/>
        <n v="939.21805009000002"/>
        <n v="2729.2066881699998"/>
        <n v="3568.0588233200001"/>
        <n v="-3.2824510000000001E-2"/>
        <n v="-0.19707350000000001"/>
        <n v="-0.12132258"/>
        <n v="0.48177766"/>
        <n v="-0.28424748"/>
        <n v="0.32257599300000001"/>
        <n v="0.42463949400000001"/>
        <n v="-0.41150249900000002"/>
        <n v="-0.22083350600000001"/>
        <n v="-0.37269002000000001"/>
        <n v="-0.10310753"/>
        <n v="0.20104201599999999"/>
        <n v="0.1485583"/>
        <n v="0.27944747199999997"/>
        <n v="-6.1960010000000003E-2"/>
        <n v="0.26941598999999999"/>
        <n v="-0.21198744799999999"/>
        <n v="0.13171899000000001"/>
        <n v="-0.42050154000000001"/>
        <n v="0.43124699999999999"/>
        <n v="-0.20951450999999999"/>
        <n v="0.31343550599999997"/>
        <n v="-0.47760050999999998"/>
        <n v="0.19202401599999999"/>
        <n v="2656.04365297"/>
        <n v="202.77073501999999"/>
        <n v="-0.26133318"/>
        <n v="-0.10030402300000001"/>
        <n v="0.47897999499999999"/>
        <n v="0.20078755300000001"/>
        <n v="-0.36030598000000003"/>
        <n v="-0.27751599999999998"/>
        <n v="-0.22741149399999999"/>
        <n v="0.18742402"/>
        <n v="-0.29506795000000002"/>
        <n v="6.6653972000000006E-2"/>
        <n v="-0.38989707000000001"/>
        <n v="0.31684350999999999"/>
        <n v="0.29102649400000002"/>
        <n v="-0.17804701000000001"/>
        <n v="-2.6159498999999999E-2"/>
        <n v="-0.449777963"/>
        <n v="-0.10717051"/>
        <n v="-0.47846009999900002"/>
        <n v="6.49419000001E-2"/>
        <n v="-9.6848029999799995E-2"/>
        <n v="-0.35195453999999998"/>
        <n v="0.32733647900000001"/>
        <n v="0.18945405000000001"/>
        <n v="0.23028651"/>
        <n v="-0.23413904999999999"/>
        <n v="0.23474697999999999"/>
        <n v="-0.458746498"/>
        <n v="0.10981795"/>
        <n v="0.31188305"/>
        <n v="0.35151801799999999"/>
        <n v="-0.26275100000000001"/>
        <n v="-0.49194605000000002"/>
        <n v="0.34004951999999999"/>
        <n v="0.17114900599999999"/>
        <n v="-0.48514052000000002"/>
        <n v="1.09385000001E-2"/>
        <n v="0.13262850000000001"/>
        <n v="0.27329753000000001"/>
        <n v="0.27460599400000002"/>
        <n v="-5.8360982999900002E-2"/>
        <n v="-0.410737515"/>
        <n v="-0.132468484"/>
        <n v="-8.3928532999899996E-2"/>
        <n v="-0.36224654000000001"/>
        <n v="-0.41564200000000001"/>
        <n v="-0.436578507"/>
        <n v="7.9404981999999999E-2"/>
        <n v="-0.35189635400000002"/>
        <n v="-0.41416201000000002"/>
        <n v="7.1321493999999999E-2"/>
        <n v="-0.26847249000000001"/>
        <n v="0.40919174000000003"/>
        <n v="-0.15415048000000001"/>
        <n v="1495.45615638"/>
        <n v="9.6381881000000007"/>
        <n v="2561.5728884800001"/>
        <n v="400.87294050000003"/>
        <n v="0.20822299699999999"/>
        <n v="0.29725900999999999"/>
        <n v="-0.35603352300000002"/>
        <n v="9.2610969000000001E-2"/>
        <n v="-0.15170898999999999"/>
        <n v="7.5672026000000003E-2"/>
        <n v="0.26430738999999998"/>
        <n v="0.48066199999999998"/>
        <n v="-0.41489799999900001"/>
        <n v="2.6220026E-2"/>
        <n v="-0.32258553000000001"/>
        <n v="-4.9753546000000003E-2"/>
        <n v="0.37398556999999999"/>
        <n v="-0.13413797"/>
        <n v="-0.47805998999999999"/>
        <n v="-0.48933789999999999"/>
        <n v="-0.21878748000000001"/>
        <n v="-0.227617503"/>
        <n v="-8.6708799999500007E-3"/>
        <n v="0.17030051500000001"/>
        <n v="-0.117913"/>
        <n v="0.26590003400000001"/>
        <n v="-0.31291248999999999"/>
        <n v="0.30645697"/>
        <n v="-0.19778047000000001"/>
        <n v="-0.22299299"/>
        <n v="-0.45484805"/>
        <n v="-0.28192044999999999"/>
        <n v="0.22186348"/>
        <n v="46762.603662000001"/>
        <n v="40574.470031099998"/>
        <n v="6.4111040000200001E-2"/>
        <n v="0.43548649"/>
        <n v="0.18080950000000001"/>
        <n v="-0.11608551"/>
        <n v="0.230907485"/>
        <n v="0.45060799999899998"/>
        <n v="0.16623996999999999"/>
        <n v="-0.45634503999999998"/>
        <n v="9.6287899999900006E-2"/>
        <n v="0.42979919999900001"/>
        <n v="4.2012979999999998E-2"/>
        <n v="-0.18759899999999999"/>
        <n v="1.6799909999500001E-3"/>
        <n v="0.32825599"/>
        <n v="-0.49462951999999999"/>
        <n v="0.44445748000000002"/>
        <n v="0.113581476"/>
        <n v="-5.873051E-2"/>
        <n v="-9.6265520000099997E-2"/>
        <n v="0.21196907000000001"/>
        <n v="-0.49035646999999999"/>
        <n v="1.5522995E-2"/>
        <n v="-0.33477400000099999"/>
        <n v="-0.21066393999999999"/>
        <n v="-3.7132524E-2"/>
        <n v="-0.24624703000000001"/>
        <n v="-7.8476000000599996E-2"/>
        <n v="-0.47034806000000001"/>
        <n v="7.0704120000300005E-2"/>
        <n v="0.45438097999999999"/>
        <n v="10095.1404836"/>
        <n v="-0.20491399199999999"/>
        <n v="0.40538889999900002"/>
        <n v="0.36150838000000002"/>
        <n v="-5.9914800003800003E-3"/>
        <n v="6.2583099999799996E-2"/>
        <n v="-0.46727754900000001"/>
        <n v="0.17524598"/>
        <n v="-0.24120055000000001"/>
        <n v="0.21951039999999999"/>
        <n v="0.20123859999900001"/>
        <n v="7.5620800002100003E-2"/>
        <n v="6.9625600000099999E-2"/>
        <n v="-0.32205702000000003"/>
        <n v="1.7596499999900001E-2"/>
        <n v="0.33606744"/>
        <n v="-0.22329205999999999"/>
        <n v="8427.9264261999997"/>
        <n v="-0.23846300000000001"/>
        <n v="0.12789799999900001"/>
        <n v="-0.48797743999999998"/>
        <n v="4153.0294173700004"/>
        <n v="6163.6875561899997"/>
        <n v="-0.47723800999999999"/>
        <n v="-1.54830699998E-2"/>
        <n v="0.21952298000000001"/>
        <n v="2.7877050000799999E-2"/>
        <n v="-0.116604000001"/>
        <n v="0.10678506"/>
        <n v="-0.17943679999699999"/>
        <n v="-0.19646531"/>
        <n v="0.18067099"/>
        <n v="-0.32608146500000001"/>
        <n v="6.5911999999999998E-2"/>
        <n v="2455.2584661199999"/>
        <n v="13.292450000000001"/>
        <n v="0.234431600002"/>
        <n v="-0.29962570000099997"/>
        <n v="2486.0897989300001"/>
        <n v="0.42517338999999998"/>
        <n v="2600.9349763199998"/>
        <n v="47807.183117499997"/>
        <n v="34025.685834600001"/>
        <n v="24937.8456649"/>
        <n v="0.25573200000000001"/>
        <n v="-4.0628550000100003E-2"/>
        <n v="0.27267153999999999"/>
        <n v="-0.30234354000000002"/>
        <n v="9688.6013210000001"/>
        <n v="0.26469904999999999"/>
        <n v="-0.45906247999999999"/>
        <n v="-0.44987749999900001"/>
        <n v="-0.166844500003"/>
        <n v="-0.29505947999999999"/>
        <n v="-3.1647490000099997E-2"/>
        <n v="0.15271253000000001"/>
        <n v="0.2303269"/>
        <n v="0.21593741"/>
        <n v="-0.19940550500000001"/>
        <n v="-0.47016699000000001"/>
        <n v="0.41799212000000002"/>
        <n v="2248.4480447800001"/>
        <n v="1815.2015134999999"/>
        <n v="10173.941962999999"/>
        <n v="0.170419000002"/>
        <n v="-0.11226500000300001"/>
        <n v="-0.4115724"/>
        <n v="-0.45417055000000001"/>
        <n v="0.20858552999999999"/>
        <n v="0.33940039999999999"/>
        <n v="0.45730806000000002"/>
        <n v="-0.297453499999"/>
        <n v="-0.12542900000000001"/>
        <n v="0.35177649999999999"/>
        <n v="0.21829509999999999"/>
        <n v="0.25206244999900002"/>
        <n v="-0.451578005"/>
        <n v="-0.33703048000000002"/>
        <n v="0.24344150000000001"/>
        <n v="9.3934540000200004E-2"/>
        <n v="4.848653E-2"/>
        <n v="-0.48782307000000003"/>
        <n v="-0.42451700999999997"/>
        <n v="0.11377347"/>
        <n v="0.14639498000000001"/>
        <n v="-0.13747158000000001"/>
        <n v="3134.5544071999998"/>
        <n v="-0.42463051099999999"/>
        <n v="0.47946298500000001"/>
        <n v="43647.520805400003"/>
        <n v="-0.28215850599999998"/>
        <n v="0.136644027"/>
        <n v="0.29120520000299999"/>
        <n v="0.31235404"/>
        <n v="-0.12636249999900001"/>
        <n v="0.20826495"/>
        <n v="0.22937304"/>
        <n v="0.25814099600000001"/>
        <n v="0.27772248599999999"/>
        <n v="-0.25255530000100002"/>
        <n v="0.43905597000000002"/>
        <n v="-0.40900949999899999"/>
        <n v="-0.18962740000299999"/>
        <n v="-0.24383404"/>
        <n v="0.29276012000000001"/>
        <n v="4.9070000000000003E-2"/>
        <n v="-0.12164802"/>
        <n v="-0.27844401000000002"/>
        <n v="-4.4535040000299999E-3"/>
        <n v="-0.49087652999999998"/>
        <n v="0.47155951000000002"/>
        <n v="-0.30279050699999999"/>
        <n v="0.48054152"/>
        <n v="0.46778598999999998"/>
        <n v="-0.17688401000000001"/>
        <n v="0.36227197"/>
        <n v="-0.26177906000000001"/>
        <n v="-0.41512748999999999"/>
        <n v="0.17971760000000001"/>
        <n v="-9.2973090000700004E-2"/>
        <n v="7.7189499999800001E-2"/>
        <n v="0.31548347999999998"/>
        <n v="-0.37510694"/>
        <n v="0.41791600800000001"/>
        <n v="5.9245510000400001E-2"/>
        <n v="0.11595801999999999"/>
        <n v="0.22424701999999999"/>
        <n v="0.40045744999999999"/>
        <n v="0.165626399999"/>
        <n v="-0.4327799"/>
        <n v="0.2396971"/>
        <n v="0.48015548000000002"/>
        <n v="0.48515460000100002"/>
        <n v="-0.32398450000099999"/>
        <n v="-0.1787716"/>
        <n v="-0.49157545000000002"/>
        <n v="8.9851544000000008"/>
        <n v="0.29587709999799999"/>
        <n v="0.24283403000000001"/>
        <n v="-4.9056399999200001E-2"/>
        <n v="-0.40111249999999998"/>
        <n v="-0.28622290000200001"/>
        <n v="0.41618260000000001"/>
        <n v="0.20325199999999999"/>
        <n v="-1.3295500000800001E-2"/>
        <n v="5.8722000003399999E-3"/>
        <n v="57624.656509"/>
        <n v="0.17067810000299999"/>
        <n v="0.81584070000099995"/>
        <n v="-0.48591847999999999"/>
        <n v="1.0425226999999999"/>
        <n v="22106.711957200001"/>
        <n v="-0.26678550000000001"/>
        <n v="-0.2495898"/>
        <n v="1.06104000006E-2"/>
        <n v="-0.3961616"/>
        <n v="0.175515"/>
        <n v="28.917437799999998"/>
        <n v="0.81458549999999996"/>
        <n v="7326.8206962100003"/>
        <n v="25510.346541700001"/>
        <n v="0.29469640000000002"/>
        <n v="-0.36895090000300002"/>
        <n v="28844.182015999999"/>
        <n v="0.303393100001"/>
        <n v="-1.9439799998500001E-3"/>
        <n v="-0.36933809999900002"/>
        <n v="0.28997817999999997"/>
        <n v="0.48961796000000002"/>
        <n v="-0.15832898000000001"/>
        <n v="-0.49351648999999997"/>
        <n v="0.14644401000000001"/>
        <n v="-9.4905470000400005E-2"/>
        <n v="0.29475610000000002"/>
        <n v="-6.8896509999800001E-2"/>
        <n v="0.28129187"/>
        <n v="-0.34678843999999998"/>
        <n v="-0.28063204000000003"/>
        <n v="-0.22789743000000001"/>
        <n v="-0.39697152000000002"/>
        <n v="4764.7939160100004"/>
        <n v="210.43114850000001"/>
        <n v="-0.19622244999999999"/>
        <n v="-2.4172030000000001E-2"/>
        <n v="0.15270953000000001"/>
        <n v="0.35220152999999998"/>
        <n v="0.20647246999999999"/>
        <n v="7.3679359499999997"/>
        <n v="1.8899029999800001E-2"/>
        <n v="-0.423824500002"/>
        <n v="-0.36627349999999997"/>
        <n v="0.49181750000000002"/>
        <n v="-6.9844050000000005E-2"/>
        <n v="-4.04780999997E-2"/>
        <n v="-0.231048"/>
        <n v="-7.9917600000000005E-2"/>
        <n v="32136.633474300001"/>
        <n v="0.40199749000000001"/>
        <n v="2.3174498099999998"/>
        <n v="22678.5105669"/>
        <n v="-6.8824800000599996E-3"/>
        <n v="-0.142093"/>
        <n v="1534.0721891799999"/>
        <n v="776.14753942000004"/>
        <n v="2381.3283619200001"/>
        <n v="5656.1313759499999"/>
        <n v="-0.31004100099999998"/>
        <n v="0.46744601099999999"/>
        <n v="0.14830849500000001"/>
        <n v="-0.45954546000000002"/>
        <n v="0.28836824999999999"/>
        <n v="-0.38689400099999999"/>
        <n v="-0.28115800099999999"/>
        <n v="8.4056899999299994E-2"/>
        <n v="0.42430646999999999"/>
        <n v="-0.31321496999999998"/>
        <n v="0.27058798000000001"/>
        <n v="0.27138149"/>
        <n v="15944.760754299999"/>
        <n v="14187.440683700001"/>
        <n v="0.4288691"/>
        <n v="0.47618748"/>
        <n v="24173.904415000001"/>
        <n v="19880.724282700001"/>
        <n v="13276.315946000001"/>
        <n v="18044.491522"/>
        <n v="1114.28136771"/>
        <n v="-0.29287699"/>
        <n v="1383.5878516099999"/>
        <n v="4571.5195233900004"/>
        <n v="2134.1546481"/>
        <n v="-0.21150340000000001"/>
        <n v="1713.77293446"/>
        <n v="2345.2132213599998"/>
        <n v="0.48199550000000002"/>
        <n v="1.75978000002E-2"/>
        <n v="0.29491849999999997"/>
        <n v="0.41529753000000003"/>
        <n v="5650.52986547"/>
        <n v="9.5553969999899999E-2"/>
        <n v="-8.4454539999599995E-2"/>
        <n v="-0.15854842"/>
        <n v="5.2061059999700003E-2"/>
        <n v="-0.29257350999999998"/>
        <n v="0.34020446999999998"/>
        <n v="0.28579209"/>
        <n v="-0.48394505999999998"/>
        <n v="-0.22189101999999999"/>
        <n v="-4.8963409999900002E-2"/>
        <n v="-0.473374034"/>
        <n v="0.36687500899999997"/>
        <n v="0.45305948000000001"/>
        <n v="-1.7630199999999999E-3"/>
        <n v="-0.27204601299999998"/>
        <n v="-0.31824047"/>
        <n v="-0.25019998999999998"/>
        <n v="9.8956490000099998E-2"/>
        <n v="-0.15509250999999999"/>
        <n v="3.0068500000000001E-2"/>
        <n v="0.49603802000000002"/>
        <n v="-3.4322552999999999E-2"/>
        <n v="0.121288007"/>
        <n v="0.16641697899999999"/>
        <n v="0.18233651000000001"/>
        <n v="-0.30188397300000003"/>
        <n v="0.36970450199999999"/>
        <n v="6.8135992000000006E-2"/>
        <n v="-7.09300599999E-3"/>
        <n v="-0.235641988"/>
        <n v="-9.4325004000000004E-2"/>
        <n v="-4.6458473E-2"/>
        <n v="0.48853148699999999"/>
        <n v="0.18735092"/>
        <n v="0.37936598999999999"/>
        <n v="-0.26134999799999997"/>
        <n v="0.15421502400000001"/>
        <n v="0.23779850999999999"/>
        <n v="0.26278998999999997"/>
        <n v="-0.19671950099999999"/>
        <n v="-0.22146402800000001"/>
        <n v="-0.34847549"/>
        <n v="0.48095651"/>
        <n v="0.13794400000000001"/>
        <n v="0.385347"/>
        <n v="-0.16556696000000001"/>
        <n v="-2.4542000000100001E-2"/>
        <n v="-0.33933847299999997"/>
        <n v="0.43581597399999999"/>
        <n v="0.32747151000000002"/>
        <n v="5.7833489999899998E-2"/>
        <n v="-0.18656945"/>
        <n v="-0.18725299000000001"/>
        <n v="0.28962493"/>
        <n v="-0.31588989999900002"/>
        <n v="4.4678010000100001E-2"/>
        <n v="-0.25846144999999998"/>
        <n v="-0.38818345999999998"/>
        <n v="-0.22747948000000001"/>
        <n v="-0.12076255"/>
        <n v="3933.0629710100002"/>
        <n v="18.109450729999999"/>
        <n v="-0.49365172000000002"/>
        <n v="-0.30757048999999997"/>
        <n v="-0.49478999400000001"/>
        <n v="0.19058947000000001"/>
        <n v="0.34140448000000001"/>
        <n v="1.40079153"/>
        <n v="0.385801500001"/>
        <n v="-0.33064896799999999"/>
        <n v="-0.2105689"/>
        <n v="-9.3323900000500004E-2"/>
        <n v="0.45164249000000001"/>
        <n v="24773.8596115"/>
        <n v="0.42874979000000002"/>
        <n v="0.176188029"/>
        <n v="-0.39885748999999998"/>
        <n v="0.41341497999999999"/>
        <n v="-0.16698103"/>
        <n v="0.36982598999999999"/>
        <n v="-4.8980520000399999E-2"/>
        <n v="5.9961979999999998E-2"/>
        <n v="3.9849959999599997E-2"/>
        <n v="0.2326387"/>
        <n v="-0.43761798000000002"/>
        <n v="-3.8106000000000001E-2"/>
        <n v="0.11822699"/>
        <n v="-5.0907019999599998E-2"/>
        <n v="9.2766939999799999E-2"/>
        <n v="-5.83514400005E-2"/>
        <n v="0.23970948"/>
        <n v="0.30971352000000002"/>
        <n v="0.25412951"/>
        <n v="-3.4491963000099997E-2"/>
        <n v="-9.9215484000000007E-2"/>
        <n v="0.40981900999999998"/>
        <n v="-0.29793238"/>
        <n v="0.29576602299999999"/>
        <n v="-0.22691699000000001"/>
        <n v="0.21139597700000001"/>
        <n v="0.38450915000000002"/>
        <n v="0.35165344999999998"/>
        <n v="9.4958989999900004E-2"/>
        <n v="-0.32174900699999998"/>
        <n v="0.24477298"/>
        <n v="-0.345864008"/>
        <n v="-0.10051354"/>
        <n v="0.28250648"/>
        <n v="-0.36353247999999999"/>
        <n v="2.5122492E-2"/>
        <n v="0.41140803999999997"/>
        <n v="7.4666993000100004E-2"/>
        <n v="-0.13543100799999999"/>
        <n v="0.14362899500000001"/>
        <n v="-0.48030049000000002"/>
        <n v="0.29306149999999997"/>
        <n v="0.15550399000000001"/>
        <n v="-7.8139010000099998E-2"/>
        <n v="0.11945649999999999"/>
        <n v="0.22479148299999999"/>
        <n v="-0.40926199999899998"/>
        <n v="-0.48559300999999999"/>
        <n v="0.11782949199999999"/>
        <n v="0.49100850000000001"/>
        <n v="0.29916110000000001"/>
        <n v="-0.39360750999999999"/>
        <n v="0.24564948"/>
        <n v="-0.17744852"/>
        <n v="0.3549905075"/>
        <n v="0.43056798299999999"/>
        <n v="797.35499050800001"/>
        <n v="-0.42984900500000001"/>
        <n v="7.2869516999999995E-2"/>
        <n v="533.57015099499995"/>
        <n v="-0.20552846999999999"/>
        <n v="-0.47418754000000002"/>
        <n v="-0.216942052"/>
        <n v="0.25960299999999997"/>
        <n v="4.620353E-2"/>
        <n v="9.3852985999999999E-2"/>
        <n v="0.24487052000000001"/>
        <n v="0.23284739400000001"/>
        <n v="0.47790451"/>
        <n v="0.223521524"/>
        <n v="5.1155599999199997E-3"/>
        <n v="-8.8601009999999994E-2"/>
        <n v="0.27303650600000001"/>
        <n v="-0.282030532"/>
        <n v="0.48582999100000002"/>
        <n v="-0.40977993000000001"/>
        <n v="0.14215396499999999"/>
        <n v="-0.26735599500000001"/>
        <n v="0.12623354000000001"/>
        <n v="-3.2560499999999999E-2"/>
        <n v="0.197947607"/>
        <n v="0.38942649299999998"/>
        <n v="3.1752010999999997E-2"/>
        <n v="-0.31350601500000003"/>
        <n v="-0.49993148700000001"/>
        <n v="-0.28670500100000001"/>
        <n v="-0.13105050600000001"/>
        <n v="-5.5981030000099997E-2"/>
        <n v="-0.33584350899999998"/>
        <n v="-1.9959962000000001E-2"/>
        <n v="-0.38642599"/>
        <n v="-0.41123251999999999"/>
        <n v="4.3385505999999997E-2"/>
        <n v="0.45931249600000001"/>
        <n v="-0.36085450499999999"/>
        <n v="-0.11008447"/>
        <n v="0.137461994"/>
        <n v="-0.31559298099999999"/>
        <n v="0.33167053000000002"/>
        <n v="-8.6460450000200001E-2"/>
        <n v="0.4850315"/>
        <n v="0.24451449"/>
        <n v="-4.6935013999999997E-2"/>
        <n v="0.22038898000000001"/>
        <n v="0.20734751000000001"/>
        <n v="0.37956948000000001"/>
        <n v="-5.3671009999999998E-2"/>
        <n v="0.39665203199999999"/>
        <n v="0.47541201999999999"/>
        <n v="-0.48761247400000002"/>
        <n v="0.29292248999999998"/>
        <n v="0.39446399999999998"/>
        <n v="-0.199176994"/>
        <n v="-0.45738599400000002"/>
        <n v="-0.12020599799999999"/>
        <n v="0.47368401999999998"/>
        <n v="-6.8771490000000005E-2"/>
        <n v="0.28585145000000001"/>
        <n v="-0.340224521"/>
        <n v="-8.5712010000000005E-2"/>
        <n v="0.27588301999999998"/>
        <n v="-0.44511650000000003"/>
        <n v="-0.29552198000000002"/>
        <n v="-0.31162947000000002"/>
        <n v="4.0288384800000001"/>
        <n v="-0.37960000999999999"/>
        <n v="0.15152542999999999"/>
        <n v="0.39568405000000001"/>
        <n v="-0.12103501999999999"/>
        <n v="-0.24452365000000001"/>
        <n v="5.0116550000000003E-2"/>
        <n v="-0.19111252200000001"/>
        <n v="-0.25645149900000003"/>
        <n v="-0.298115503"/>
        <n v="0.45614051"/>
        <n v="0.49386397999999998"/>
        <n v="-0.29329748"/>
        <n v="-0.39466496000000001"/>
        <n v="0.44382440000099999"/>
        <n v="0.45933248599999998"/>
        <n v="5.4338998999999999E-2"/>
        <n v="0.207599400001"/>
        <n v="-9.0718100000200003E-2"/>
        <n v="-0.36272897999999998"/>
        <n v="-0.24556751800000001"/>
        <n v="-0.49434247999999997"/>
        <n v="-0.37129890000100002"/>
        <n v="46.299637799999999"/>
        <n v="20006.225128499998"/>
        <n v="19977.3726575"/>
        <n v="-0.4112015"/>
        <n v="-0.123201506"/>
        <n v="-0.39421398299999999"/>
        <n v="2763.6057860199999"/>
        <n v="-0.44490905999899999"/>
        <n v="-0.28822004000000001"/>
        <n v="-0.16202245000000001"/>
        <n v="0.24322045"/>
        <n v="8.3128530000099995E-2"/>
        <n v="0.49638401999999998"/>
        <n v="-0.3833799"/>
        <n v="-0.39676949999900002"/>
        <n v="-0.13716009000000001"/>
        <n v="0.37868246999999999"/>
        <n v="7.6635999999800003E-2"/>
        <n v="-2.7015960000400002E-2"/>
        <n v="-0.48917200999999999"/>
        <n v="0.26586749999999998"/>
        <n v="0.21712043"/>
        <n v="-0.37959200999999998"/>
        <n v="0.12526402"/>
        <n v="0.11334501"/>
        <n v="0.44090152999999999"/>
        <n v="-0.13170200000099999"/>
        <n v="-0.27254051000000001"/>
        <n v="-0.16808296"/>
        <n v="1.7626970000500002E-2"/>
        <n v="-0.23325614"/>
        <n v="0.23891760000000001"/>
        <n v="6960.1851564999997"/>
        <n v="-6.1281099999199999E-2"/>
        <n v="-3.6488000001599998E-2"/>
        <n v="-2.1479920000299999E-2"/>
        <n v="-0.235872998"/>
        <n v="0.28647210000099999"/>
        <n v="5225.84509265"/>
        <n v="0.25681607000000001"/>
        <n v="1547.7362529699999"/>
        <n v="4892.6023948000002"/>
        <n v="4.5375969999899998E-2"/>
        <n v="-0.48829298999999998"/>
        <n v="0.49681755999999999"/>
        <n v="-0.34839656000000002"/>
        <n v="-0.13220398899999999"/>
        <n v="-0.47352306"/>
        <n v="-0.18502439000000001"/>
        <n v="0.13128793799999999"/>
        <n v="0.25334519999900001"/>
        <n v="12403.6389217"/>
        <n v="-0.18030800999999999"/>
        <n v="62.603695539999997"/>
        <n v="36.881599199999997"/>
        <n v="-0.37508249100000002"/>
        <n v="6.7125100000300003E-2"/>
        <n v="16365.3726575"/>
        <n v="617.91147479999995"/>
        <n v="-0.489012"/>
        <n v="8.2108501199999999"/>
        <n v="0.485750100001"/>
        <n v="3.0479000015499998E-3"/>
        <n v="10720.1848073"/>
        <n v="-0.4807942"/>
        <n v="-0.35223845999999998"/>
        <n v="-0.35702699999999998"/>
        <n v="-0.20278201000000001"/>
        <n v="0.21639652000000001"/>
        <n v="0.11568100000000001"/>
        <n v="-0.43580573"/>
        <n v="-0.18162651499999999"/>
        <n v="0.20245065800000001"/>
        <n v="5.92574500001E-2"/>
        <n v="0.38414251999999999"/>
        <n v="13994.922339000001"/>
        <n v="-0.45588352999999998"/>
        <n v="0.16255451000000001"/>
        <n v="0.38480950000000003"/>
        <n v="-0.38044299999800002"/>
        <n v="-0.260677506"/>
        <n v="-0.30307546400000002"/>
        <n v="0.39241097000000003"/>
        <n v="-0.347989031"/>
        <n v="-0.43032000300000001"/>
        <n v="-0.31109998999999999"/>
        <n v="-7.8427992000000002E-2"/>
        <n v="-0.385658"/>
        <n v="0.226850475"/>
        <n v="0.219140999"/>
        <n v="0.26839404"/>
        <n v="3.4354899998999999E-3"/>
        <n v="0.42395549999900001"/>
        <n v="4.3815E-2"/>
        <n v="-0.34716350000000001"/>
        <n v="-4.0795508000000001E-2"/>
        <n v="0.28610752"/>
        <n v="-0.31337180999999997"/>
        <n v="-6.6620460000199999E-2"/>
        <n v="1542.3936331"/>
        <n v="0.41360102999999998"/>
        <n v="0.155793564"/>
        <n v="-0.42145252999999999"/>
        <n v="0.25354902000000001"/>
        <n v="-0.14000054000000001"/>
        <n v="-4.6788550000199998E-2"/>
        <n v="0.42844304"/>
        <n v="-3.4008049999999998E-2"/>
        <n v="0.19397054999999999"/>
        <n v="0.18082400000000001"/>
        <n v="7.5232549999800002E-2"/>
        <n v="0.42459000699999999"/>
        <n v="0.20043697999999999"/>
        <n v="0.46760452000000002"/>
        <n v="0.11792553"/>
        <n v="-6.3022960000100006E-2"/>
        <n v="0.26940144999999999"/>
        <n v="-0.37244344000000001"/>
        <n v="0.28634797000000001"/>
        <n v="-0.22565150000100001"/>
        <n v="-0.45780750999999997"/>
        <n v="-0.352545"/>
        <n v="9209.8883607000007"/>
        <n v="0.30667591999999999"/>
        <n v="0.36134098999999997"/>
        <n v="0.171568005"/>
        <n v="-0.36468452899999998"/>
        <n v="0.16341301699999999"/>
        <n v="1.2860009E-2"/>
        <n v="0.37965998000000001"/>
        <n v="-0.26069352000000001"/>
        <n v="0.35808200000000001"/>
        <n v="0.21408293"/>
        <n v="0.47819700999999998"/>
        <n v="0.37394903000000002"/>
        <n v="0.30041153999999998"/>
        <n v="-0.40280651000000001"/>
        <n v="-0.141238"/>
        <n v="0.42724697"/>
        <n v="0.12814200000100001"/>
        <n v="3468.6893753300001"/>
        <n v="0.32301906000000002"/>
        <n v="-0.40822599999999998"/>
        <n v="13482.603201"/>
        <n v="1797.36274"/>
        <n v="-0.18227552999999999"/>
        <n v="-0.3832005"/>
        <n v="1281.01801978"/>
        <n v="-0.39522897000000001"/>
        <n v="-0.27848247999999998"/>
        <n v="0.10576999999800001"/>
        <n v="6.3396800000199996E-2"/>
        <n v="0.43548007"/>
        <n v="-0.10378510000000001"/>
        <n v="-0.31356352999999998"/>
        <n v="-0.27679297000000003"/>
        <n v="0.20098297000000001"/>
        <n v="3.1944000000300003E-2"/>
        <n v="2.3256500000599999E-2"/>
        <n v="-8.7729049999799996E-2"/>
        <n v="0.20468949999800001"/>
        <n v="-0.48314154999999998"/>
        <n v="0.17345453"/>
        <n v="0.36871209999999999"/>
        <n v="0.44686205000000001"/>
        <n v="0.32526555000000001"/>
        <n v="0.44079602000000001"/>
        <n v="-3.0563532000000001E-2"/>
        <n v="-0.36144604000000002"/>
        <n v="-0.46810395500000002"/>
        <n v="-0.23706000399999999"/>
        <n v="5.2459529999900001E-2"/>
        <n v="-0.36919246999999999"/>
        <n v="-0.48995251000000001"/>
        <n v="8.8142500999999998E-2"/>
        <n v="-0.26321801299999997"/>
        <n v="0.41599002099999999"/>
        <n v="1000.55977751"/>
        <n v="177.09737152"/>
        <n v="-0.49781202000000002"/>
        <n v="-0.48707400000000001"/>
        <n v="-0.240645473"/>
        <n v="0.34321821000000002"/>
        <n v="0.41192097"/>
        <n v="0.40982998999999998"/>
        <n v="5.7741540000099997E-2"/>
        <n v="-0.45074648"/>
        <n v="0.48167442999999999"/>
        <n v="-0.48291200499999998"/>
        <n v="0.42443249999999999"/>
        <n v="-0.21871646"/>
        <n v="0.11234648999999999"/>
        <n v="-0.33166099700000001"/>
        <n v="3476.1996250000002"/>
        <n v="2465.1503941999999"/>
        <n v="0.16529248999999999"/>
        <n v="5525.8518036699998"/>
        <n v="2321.8420381000001"/>
        <n v="-0.32117550099999997"/>
        <n v="0.18225299"/>
        <n v="0.33012649999999999"/>
        <n v="-0.495290022"/>
        <n v="2603.9341120099998"/>
        <n v="-3.9796439999899999E-2"/>
        <n v="-0.45232104000000001"/>
        <n v="0.16479002600000001"/>
        <n v="0.32109098000000003"/>
        <n v="0.29822897999999998"/>
        <n v="-0.33134750899999998"/>
        <n v="0.13999597"/>
        <n v="5.5956529999999997E-2"/>
        <n v="-2.9285499999800002E-3"/>
        <n v="-0.17670895"/>
        <n v="0.48520056"/>
        <n v="-0.45742948999999999"/>
        <n v="-0.11407148"/>
        <n v="1.06505499998E-2"/>
        <n v="0.197257498"/>
        <n v="0.41466589999999998"/>
        <n v="-0.24892332"/>
        <n v="0.21954950500000001"/>
        <n v="0.14805952999999999"/>
        <n v="2.5958039999799998E-2"/>
        <n v="0.23830998000100001"/>
        <n v="-9.0830410000299996E-2"/>
        <n v="0.14897199999999999"/>
        <n v="0.33393543999999997"/>
        <n v="-0.26177599000000001"/>
        <n v="0.2873791"/>
        <n v="0.13280209000000001"/>
        <n v="-0.17979403999999999"/>
        <n v="0.47607353000000002"/>
        <n v="-0.18706148"/>
        <n v="-0.10124649300000001"/>
        <n v="-1.9595006000000002E-2"/>
        <n v="4.5706400000200001E-2"/>
        <n v="0.36159908000000002"/>
        <n v="31673.4809183"/>
        <n v="16439.336876199999"/>
        <n v="5.8827499999100002E-2"/>
        <n v="0.215362"/>
        <n v="-9.3159000000000006E-2"/>
        <n v="2.5641496999999999E-2"/>
        <n v="0.35074502000000002"/>
        <n v="-0.46265091000000003"/>
        <n v="-0.40557188999999999"/>
        <n v="0.174411966"/>
        <n v="1.4527519999800001E-2"/>
        <n v="-0.48684199"/>
        <n v="0.48538360000000003"/>
        <n v="-0.32940449999999999"/>
        <n v="3.4714960000200003E-2"/>
        <n v="0.24010898999999999"/>
        <n v="2.8087979999999999E-2"/>
        <n v="-0.39049698999999999"/>
        <n v="0.48805854999999998"/>
        <n v="9.4809699999100008E-3"/>
        <n v="0.21667552000000001"/>
        <n v="0.22243800999999999"/>
        <n v="0.158585528"/>
        <n v="0.22495251499999999"/>
        <n v="-0.10569050300000001"/>
        <n v="0.35440896999999999"/>
        <n v="-0.18473800000000001"/>
        <n v="-3.3305999999400003E-2"/>
        <n v="0.41859000000000002"/>
        <n v="-0.41874145000000002"/>
        <n v="0.35154603000000001"/>
        <n v="2082.291048"/>
        <n v="0.42647201000000001"/>
        <n v="-0.33429450999999999"/>
        <n v="2625.3434066999998"/>
        <n v="2464.4829613299999"/>
        <n v="1285.5770396"/>
        <n v="796.65566355999999"/>
        <n v="-4.1641480000000002E-2"/>
        <n v="0.122216036"/>
        <n v="0.46809099399999998"/>
        <n v="1.1647481999900001E-2"/>
        <n v="-9.0502991000000005E-2"/>
        <n v="-0.256209609999"/>
        <n v="8.2752029999900001E-2"/>
        <n v="-0.40379099759999998"/>
        <n v="9.4350003000000002E-2"/>
        <n v="0.43370346999999998"/>
        <n v="6.8994900000199999E-3"/>
        <n v="-0.40825698900000001"/>
        <n v="0.26462200000000002"/>
        <n v="-0.36385509999999999"/>
        <n v="2.9175050000000001E-2"/>
        <n v="6.9084979000000005E-2"/>
        <n v="8.7110399999800001E-3"/>
        <n v="-9.4477179999599994E-2"/>
        <n v="11352.5262069"/>
        <n v="2587.6097720799999"/>
        <n v="1453.64378246"/>
        <n v="-0.42940237999999997"/>
        <n v="7.2081019999999996E-2"/>
        <n v="0.25975394000000002"/>
        <n v="-0.13255699000000001"/>
        <n v="-0.22554254000000001"/>
        <n v="-0.10334897"/>
        <n v="-0.20396992999999999"/>
        <n v="4266.3538024700001"/>
        <n v="0.42807089999999998"/>
        <n v="-0.35318300000000002"/>
        <n v="-0.34547549999999999"/>
        <n v="-0.25240298999999999"/>
        <n v="-0.41766799999999998"/>
        <n v="0.33129434000000002"/>
        <n v="3393.8757464700002"/>
        <n v="3691.66881706"/>
        <n v="9801.7233740600004"/>
        <n v="1916.73281256"/>
        <n v="-8.7348400000300003E-2"/>
        <n v="-0.44853059999900002"/>
        <n v="5.0143030000100001E-2"/>
        <n v="-0.25390660000100002"/>
        <n v="-0.33468219999999999"/>
        <n v="0.35873200000099997"/>
        <n v="-0.42531801000000002"/>
        <n v="5.2515100000200002E-2"/>
        <n v="-0.31056779999900003"/>
        <n v="0.49251096999999999"/>
        <n v="0.31104435000000002"/>
        <n v="0.14521749"/>
        <n v="2126.6327036500002"/>
        <n v="3487.2063628999999"/>
        <n v="1472.75150704"/>
        <n v="7638.0969854000004"/>
        <n v="0.40826499999999999"/>
        <n v="5221.1233418100001"/>
        <n v="6478.9359893199999"/>
        <n v="3.69161600001E-2"/>
        <n v="6987.5825027199999"/>
        <n v="7.6938899997900004E-2"/>
        <n v="5083.9477778999999"/>
        <n v="-0.31782918999999998"/>
        <n v="0.39595620000199999"/>
        <n v="11219.927607600001"/>
        <n v="0.30872050000000001"/>
        <n v="6133.2709470999998"/>
        <n v="-0.49865501000000001"/>
        <n v="0.216453999999"/>
        <n v="8.1894999966600004E-3"/>
        <n v="25568.201964899999"/>
        <n v="-0.17390148"/>
        <n v="-0.26329790000100001"/>
        <n v="0.46000401000000002"/>
        <n v="0.18473907000000001"/>
        <n v="-0.19906809"/>
        <n v="27018.3835865"/>
        <n v="-0.226982300001"/>
        <n v="1.19464799991E-2"/>
        <n v="-0.27818248000000001"/>
        <n v="0.37452449999999998"/>
        <n v="-0.19363696"/>
        <n v="8.7371024000000005E-2"/>
        <n v="0.33392590999900001"/>
        <n v="0.39069605000000002"/>
        <n v="8.7435989999900002E-2"/>
        <n v="1623.36295982"/>
        <n v="23627.655501099998"/>
        <n v="18396.729021399999"/>
        <n v="4.0246597299999998"/>
        <n v="0.29688049999999999"/>
      </sharedItems>
    </cacheField>
    <cacheField name="BROJ_KC1" numFmtId="1">
      <sharedItems count="2126">
        <s v="7"/>
        <s v="8"/>
        <s v="37"/>
        <s v="38/1"/>
        <s v="38/2"/>
        <s v="38/3"/>
        <s v="38/4"/>
        <s v="38/5"/>
        <s v="54/1"/>
        <s v="55/1"/>
        <s v="55/3"/>
        <s v="55/4"/>
        <s v="55/8"/>
        <s v="56/1"/>
        <s v="56/2"/>
        <s v="57"/>
        <s v="61/1"/>
        <s v="62"/>
        <s v="63/1"/>
        <s v="63/3"/>
        <s v="63/8"/>
        <s v="63/9"/>
        <s v="64/1"/>
        <s v="65/2"/>
        <s v="65/3"/>
        <s v="67/1"/>
        <s v="67/2"/>
        <s v="81/1"/>
        <s v="81/2"/>
        <s v="83/2"/>
        <s v="84"/>
        <s v="88/1"/>
        <s v="88/2"/>
        <s v="88/A"/>
        <s v="88/B"/>
        <s v="95"/>
        <s v="99"/>
        <s v="100"/>
        <s v="101"/>
        <s v="103"/>
        <s v="106"/>
        <s v="114"/>
        <s v="115/1"/>
        <s v="115/2"/>
        <s v="115/5"/>
        <s v="116"/>
        <s v="118"/>
        <s v="121"/>
        <s v="122/1"/>
        <s v="122/2"/>
        <s v="123/2"/>
        <s v="139/4"/>
        <s v="148/1"/>
        <s v="169"/>
        <s v="181/2"/>
        <s v="182/1"/>
        <s v="203/1"/>
        <s v="207"/>
        <s v="209/1"/>
        <s v="293"/>
        <s v="301"/>
        <s v="320"/>
        <s v="321"/>
        <s v="322"/>
        <s v="310/1"/>
        <s v="117/2"/>
        <s v="117/1"/>
        <s v="1/1"/>
        <s v="1/2"/>
        <s v="5/1"/>
        <s v="104/1"/>
        <s v="104/2"/>
        <s v="342"/>
        <s v="362"/>
        <s v="364"/>
        <s v="367"/>
        <s v="368"/>
        <s v="369"/>
        <s v="370"/>
        <s v="371"/>
        <s v="372"/>
        <s v="376"/>
        <s v="377"/>
        <s v="443/2"/>
        <s v="444"/>
        <s v="445"/>
        <s v="461"/>
        <s v="466"/>
        <s v="467"/>
        <s v="468"/>
        <s v="474"/>
        <s v="475"/>
        <s v="475/A"/>
        <s v="478"/>
        <s v="479"/>
        <s v="488"/>
        <s v="489"/>
        <s v="490"/>
        <s v="491"/>
        <s v="492"/>
        <s v="500"/>
        <s v="501"/>
        <s v="531"/>
        <s v="532"/>
        <s v="533/4"/>
        <s v="537"/>
        <s v="538"/>
        <s v="539"/>
        <s v="540"/>
        <s v="542"/>
        <s v="543"/>
        <s v="550/5"/>
        <s v="550/6"/>
        <s v="550/13"/>
        <s v="550/14"/>
        <s v="578"/>
        <s v="590/1"/>
        <s v="590/2"/>
        <s v="590/3"/>
        <s v="591/1"/>
        <s v="591/2"/>
        <s v="592/1"/>
        <s v="592/2"/>
        <s v="595/1"/>
        <s v="595/2"/>
        <s v="595/4"/>
        <s v="596/1"/>
        <s v="596/3"/>
        <s v="596/4"/>
        <s v="612/8"/>
        <s v="617"/>
        <s v="621/10"/>
        <s v="622"/>
        <s v="623/1"/>
        <s v="637/2"/>
        <s v="656"/>
        <s v="659"/>
        <s v="663"/>
        <s v="671"/>
        <s v="677/1"/>
        <s v="677/2"/>
        <s v="678/1"/>
        <s v="678/2"/>
        <s v="678/3"/>
        <s v="678/4"/>
        <s v="679"/>
        <s v="725"/>
        <s v="726"/>
        <s v="727"/>
        <s v="737"/>
        <s v="738"/>
        <s v="739/1"/>
        <s v="739/2"/>
        <s v="740/2"/>
        <s v="741"/>
        <s v="742"/>
        <s v="743"/>
        <s v="744"/>
        <s v="745"/>
        <s v="746/1"/>
        <s v="746/2"/>
        <s v="747"/>
        <s v="748"/>
        <s v="749"/>
        <s v="750"/>
        <s v="751"/>
        <s v="752"/>
        <s v="753"/>
        <s v="754"/>
        <s v="755"/>
        <s v="756"/>
        <s v="757"/>
        <s v="760"/>
        <s v="761"/>
        <s v="762"/>
        <s v="765"/>
        <s v="766"/>
        <s v="767/1"/>
        <s v="767/2"/>
        <s v="767/3"/>
        <s v="772"/>
        <s v="773"/>
        <s v="774"/>
        <s v="782"/>
        <s v="783/4"/>
        <s v="783/5"/>
        <s v="783/A"/>
        <s v="784"/>
        <s v="791/2"/>
        <s v="791/3"/>
        <s v="791/4"/>
        <s v="797"/>
        <s v="799/1"/>
        <s v="799/2"/>
        <s v="800/3"/>
        <s v="800/4"/>
        <s v="801/2"/>
        <s v="809/5"/>
        <s v="811"/>
        <s v="812"/>
        <s v="819"/>
        <s v="821/1"/>
        <s v="821/2"/>
        <s v="822"/>
        <s v="823"/>
        <s v="824"/>
        <s v="825"/>
        <s v="826/1"/>
        <s v="826/2"/>
        <s v="827"/>
        <s v="828"/>
        <s v="833/6"/>
        <s v="833/7"/>
        <s v="840"/>
        <s v="841"/>
        <s v="855/H"/>
        <s v="869"/>
        <s v="432/A1"/>
        <s v="899/13"/>
        <s v="900/7"/>
        <s v="900/8"/>
        <s v="906/A1"/>
        <s v="907"/>
        <s v="916"/>
        <s v="925"/>
        <s v="986"/>
        <s v="987/1"/>
        <s v="1005/1"/>
        <s v="1005/2"/>
        <s v="1050"/>
        <s v="1053"/>
        <s v="1054"/>
        <s v="1071/1"/>
        <s v="1071/2"/>
        <s v="1071/4"/>
        <s v="1072/1"/>
        <s v="1072/2"/>
        <s v="1083/1"/>
        <s v="1084/2"/>
        <s v="1087"/>
        <s v="1089"/>
        <s v="1090/2"/>
        <s v="1090/3"/>
        <s v="1094"/>
        <s v="1095/B1"/>
        <s v="1095/B2"/>
        <s v="1096/3"/>
        <s v="1096/4"/>
        <s v="1096/10"/>
        <s v="1096/B2"/>
        <s v="1097"/>
        <s v="1116"/>
        <s v="1117"/>
        <s v="1118"/>
        <s v="1119"/>
        <s v="1123/4"/>
        <s v="1124/1"/>
        <s v="1124/2"/>
        <s v="1125"/>
        <s v="1131"/>
        <s v="1132/6"/>
        <s v="1135/1"/>
        <s v="1135/2"/>
        <s v="1135/3"/>
        <s v="1136"/>
        <s v="1137/1"/>
        <s v="1137/2"/>
        <s v="1137/3"/>
        <s v="1141"/>
        <s v="1142/A1"/>
        <s v="1142/A2"/>
        <s v="1143"/>
        <s v="1144"/>
        <s v="1149"/>
        <s v="1150"/>
        <s v="1151"/>
        <s v="1152"/>
        <s v="1153"/>
        <s v="1154"/>
        <s v="1155"/>
        <s v="1160"/>
        <s v="1162"/>
        <s v="1169"/>
        <s v="1170"/>
        <s v="1171"/>
        <s v="1176"/>
        <s v="1182"/>
        <s v="1201"/>
        <s v="1203"/>
        <s v="1204"/>
        <s v="1206"/>
        <s v="1210"/>
        <s v="1225/2"/>
        <s v="1226"/>
        <s v="1228"/>
        <s v="1229/2"/>
        <s v="1229/4"/>
        <s v="1233/2"/>
        <s v="1235"/>
        <s v="1244"/>
        <s v="1245"/>
        <s v="1246"/>
        <s v="1247"/>
        <s v="1249"/>
        <s v="1250/2"/>
        <s v="873"/>
        <s v="1140/1"/>
        <s v="13/3"/>
        <s v="19"/>
        <s v="22"/>
        <s v="105"/>
        <s v="107/1"/>
        <s v="107/2"/>
        <s v="107/3"/>
        <s v="107/5"/>
        <s v="297/7"/>
        <s v="297/10"/>
        <s v="302/2"/>
        <s v="302/3"/>
        <s v="302/4"/>
        <s v="306/2"/>
        <s v="1002"/>
        <s v="1003/1"/>
        <s v="1003/2"/>
        <s v="1003/3"/>
        <s v="1003/5"/>
        <s v="1004"/>
        <s v="1005"/>
        <s v="1006"/>
        <s v="1007/1"/>
        <s v="1008"/>
        <s v="1011/1"/>
        <s v="1011/2"/>
        <s v="1012"/>
        <s v="1013"/>
        <s v="1016"/>
        <s v="1017"/>
        <s v="1018"/>
        <s v="1020"/>
        <s v="1021"/>
        <s v="1022/1"/>
        <s v="1022/3"/>
        <s v="1022/4"/>
        <s v="1022/2A"/>
        <s v="1022/2B"/>
        <s v="1023/1"/>
        <s v="1024/2"/>
        <s v="1024/1A"/>
        <s v="1024/1B"/>
        <s v="1027"/>
        <s v="1028"/>
        <s v="1029"/>
        <s v="1030/1"/>
        <s v="1030/2"/>
        <s v="1030/3"/>
        <s v="1030/4"/>
        <s v="1030/5"/>
        <s v="1031"/>
        <s v="1032"/>
        <s v="1033"/>
        <s v="1052"/>
        <s v="1060"/>
        <s v="1064/1"/>
        <s v="1064/3"/>
        <s v="1065/1"/>
        <s v="1065/2"/>
        <s v="1065/3"/>
        <s v="1068/1"/>
        <s v="1069"/>
        <s v="1081/1"/>
        <s v="1081/2"/>
        <s v="1082"/>
        <s v="1083"/>
        <s v="1084"/>
        <s v="1085"/>
        <s v="1086"/>
        <s v="1089/6"/>
        <s v="1089/7"/>
        <s v="1098"/>
        <s v="1099"/>
        <s v="1100"/>
        <s v="1101/1"/>
        <s v="1101/2"/>
        <s v="1102"/>
        <s v="1104"/>
        <s v="1105"/>
        <s v="1106/1"/>
        <s v="1107"/>
        <s v="1108"/>
        <s v="1108/1"/>
        <s v="1110/3"/>
        <s v="1110/4"/>
        <s v="1110/5"/>
        <s v="1110/6"/>
        <s v="1111/1"/>
        <s v="1111/2"/>
        <s v="1111/3"/>
        <s v="1111/4"/>
        <s v="1111/5"/>
        <s v="1111/6"/>
        <s v="1111/7"/>
        <s v="1111/8"/>
        <s v="1111/9"/>
        <s v="1111/10"/>
        <s v="1112/1"/>
        <s v="1112/2"/>
        <s v="1113/1"/>
        <s v="1113/2"/>
        <s v="1114/1"/>
        <s v="1114/2A"/>
        <s v="1114/2B"/>
        <s v="1114/2C"/>
        <s v="1115"/>
        <s v="1217"/>
        <s v="1491/1"/>
        <s v="1492/1"/>
        <s v="1492/2"/>
        <s v="1494/1"/>
        <s v="1498/2"/>
        <s v="1499"/>
        <s v="1500"/>
        <s v="1501"/>
        <s v="1502"/>
        <s v="1503"/>
        <s v="1504/1"/>
        <s v="1505/1"/>
        <s v="1506/1"/>
        <s v="1506/2"/>
        <s v="1506/3"/>
        <s v="1512/2"/>
        <s v="1512/3"/>
        <s v="1512/4"/>
        <s v="1512/6"/>
        <s v="1512/7"/>
        <s v="1512/11"/>
        <s v="1584/2"/>
        <s v="1584/3"/>
        <s v="1585/1"/>
        <s v="1586"/>
        <s v="1609/1"/>
        <s v="1609/7"/>
        <s v="1609/8"/>
        <s v="1723"/>
        <s v="1727"/>
        <s v="1740"/>
        <s v="1821"/>
        <s v="1822/1"/>
        <s v="1822/2"/>
        <s v="1822/3"/>
        <s v="1823"/>
        <s v="1826"/>
        <s v="1930"/>
        <s v="1930/1"/>
        <s v="1935"/>
        <s v="1064/2A"/>
        <s v="1064/2B"/>
        <s v="1106/3"/>
        <s v="1106/2"/>
        <s v="1031/1A"/>
        <s v="1031/1B"/>
        <s v="1057/1"/>
        <s v="1057/2"/>
        <s v="1824/1"/>
        <s v="1320"/>
        <s v="1321"/>
        <s v="1322"/>
        <s v="1323"/>
        <s v="1324"/>
        <s v="1326"/>
        <s v="1328"/>
        <s v="1329"/>
        <s v="1330"/>
        <s v="1332"/>
        <s v="1333"/>
        <s v="1334"/>
        <s v="1335"/>
        <s v="1336"/>
        <s v="1337"/>
        <s v="1338"/>
        <s v="1507"/>
        <s v="1508"/>
        <s v="1512/1"/>
        <s v="1614/1"/>
        <s v="2021"/>
        <s v="2026/1"/>
        <s v="2026/2"/>
        <s v="2026/3"/>
        <s v="2026/4"/>
        <s v="2027"/>
        <s v="2029/1"/>
        <s v="2030"/>
        <s v="2569"/>
        <s v="2673"/>
        <s v="2692"/>
        <s v="2693"/>
        <s v="2698"/>
        <s v="2702"/>
        <s v="2704"/>
        <s v="2706"/>
        <s v="2707"/>
        <s v="2736"/>
        <s v="2738"/>
        <s v="2740"/>
        <s v="2741"/>
        <s v="2755"/>
        <s v="2780"/>
        <s v="2781"/>
        <s v="2786"/>
        <s v="2801"/>
        <s v="2818"/>
        <s v="2819"/>
        <s v="2831"/>
        <s v="2838"/>
        <s v="2840"/>
        <s v="2873"/>
        <s v="2874"/>
        <s v="2877"/>
        <s v="2901"/>
        <s v="2911"/>
        <s v="2912"/>
        <s v="2913"/>
        <s v="2914"/>
        <s v="2920/1"/>
        <s v="2920/2"/>
        <s v="2922"/>
        <s v="2923"/>
        <s v="2924"/>
        <s v="2925"/>
        <s v="2927"/>
        <s v="2929"/>
        <s v="2931"/>
        <s v="2932"/>
        <s v="2933"/>
        <s v="2935"/>
        <s v="2936"/>
        <s v="3080"/>
        <s v="3087"/>
        <s v="3088"/>
        <s v="3089"/>
        <s v="3090"/>
        <s v="3100"/>
        <s v="3108"/>
        <s v="3164"/>
        <s v="3193"/>
        <s v="3196/1"/>
        <s v="3204"/>
        <s v="3205"/>
        <s v="3210"/>
        <s v="3211"/>
        <s v="3212"/>
        <s v="3213"/>
        <s v="3217"/>
        <s v="3253"/>
        <s v="3277"/>
        <s v="3278"/>
        <s v="3286"/>
        <s v="3287"/>
        <s v="3288"/>
        <s v="3289"/>
        <s v="3290"/>
        <s v="3291"/>
        <s v="3292"/>
        <s v="102"/>
        <s v="121/2"/>
        <s v="121/3"/>
        <s v="121/4"/>
        <s v="121/5"/>
        <s v="123"/>
        <s v="126"/>
        <s v="128"/>
        <s v="130"/>
        <s v="131"/>
        <s v="134"/>
        <s v="158"/>
        <s v="160"/>
        <s v="161"/>
        <s v="162"/>
        <s v="166/2"/>
        <s v="167"/>
        <s v="168"/>
        <s v="170"/>
        <s v="171"/>
        <s v="175/2"/>
        <s v="175/3"/>
        <s v="176"/>
        <s v="177"/>
        <s v="183"/>
        <s v="184"/>
        <s v="185"/>
        <s v="188"/>
        <s v="191"/>
        <s v="194"/>
        <s v="203"/>
        <s v="206"/>
        <s v="208"/>
        <s v="209"/>
        <s v="212"/>
        <s v="219"/>
        <s v="220/1"/>
        <s v="220/2"/>
        <s v="1538"/>
        <s v="1539"/>
        <s v="1540"/>
        <s v="1551"/>
        <s v="1552"/>
        <s v="1553"/>
        <s v="1558"/>
        <s v="1565"/>
        <s v="1566"/>
        <s v="1567"/>
        <s v="2001"/>
        <s v="2002"/>
        <s v="2003"/>
        <s v="2183"/>
        <s v="2184"/>
        <s v="2214"/>
        <s v="2215"/>
        <s v="2219"/>
        <s v="2227"/>
        <s v="2228"/>
        <s v="2234"/>
        <s v="2238"/>
        <s v="2245"/>
        <s v="2246"/>
        <s v="2247"/>
        <s v="2249"/>
        <s v="2257"/>
        <s v="2261"/>
        <s v="2361"/>
        <s v="2362"/>
        <s v="2363"/>
        <s v="2364"/>
        <s v="2365"/>
        <s v="2366"/>
        <s v="2367"/>
        <s v="2369"/>
        <s v="2370"/>
        <s v="2394"/>
        <s v="2406"/>
        <s v="2407"/>
        <s v="2408"/>
        <s v="2409"/>
        <s v="2410"/>
        <s v="2411"/>
        <s v="2412"/>
        <s v="2413"/>
        <s v="2414"/>
        <s v="2416"/>
        <s v="2438"/>
        <s v="2439"/>
        <s v="2440"/>
        <s v="2441"/>
        <s v="3307"/>
        <s v="3310"/>
        <s v="3311"/>
        <s v="3325"/>
        <s v="345"/>
        <s v="346"/>
        <s v="363"/>
        <s v="365"/>
        <s v="366"/>
        <s v="400"/>
        <s v="404"/>
        <s v="405"/>
        <s v="407"/>
        <s v="410/1"/>
        <s v="410/2"/>
        <s v="415"/>
        <s v="477"/>
        <s v="480"/>
        <s v="481"/>
        <s v="486"/>
        <s v="493"/>
        <s v="498"/>
        <s v="500/1"/>
        <s v="500/2"/>
        <s v="502/8"/>
        <s v="509"/>
        <s v="510"/>
        <s v="557"/>
        <s v="616/1"/>
        <s v="616/2"/>
        <s v="617/1"/>
        <s v="617/2"/>
        <s v="625"/>
        <s v="339/1"/>
        <s v="339/2"/>
        <s v="494"/>
        <s v="495"/>
        <s v="497"/>
        <s v="502/5"/>
        <s v="502/6"/>
        <s v="502/7"/>
        <s v="601"/>
        <s v="603"/>
        <s v="604"/>
        <s v="605"/>
        <s v="606"/>
        <s v="607"/>
        <s v="608"/>
        <s v="609"/>
        <s v="611"/>
        <s v="613"/>
        <s v="614"/>
        <s v="670"/>
        <s v="676"/>
        <s v="677"/>
        <s v="678"/>
        <s v="628"/>
        <s v="632"/>
        <s v="633"/>
        <s v="635"/>
        <s v="700"/>
        <s v="705"/>
        <s v="707"/>
        <s v="708"/>
        <s v="709"/>
        <s v="710"/>
        <s v="713"/>
        <s v="716"/>
        <s v="718"/>
        <s v="719"/>
        <s v="720"/>
        <s v="721"/>
        <s v="722"/>
        <s v="728"/>
        <s v="743/1"/>
        <s v="743/2"/>
        <s v="861/1"/>
        <s v="866"/>
        <s v="868/1"/>
        <s v="870"/>
        <s v="871/1"/>
        <s v="873/1"/>
        <s v="873/2"/>
        <s v="874"/>
        <s v="875/1"/>
        <s v="875/2"/>
        <s v="887"/>
        <s v="888"/>
        <s v="889"/>
        <s v="890"/>
        <s v="894/3"/>
        <s v="894/11"/>
        <s v="894/12"/>
        <s v="894/16"/>
        <s v="895"/>
        <s v="896"/>
        <s v="897/1"/>
        <s v="897/2"/>
        <s v="898"/>
        <s v="899/2"/>
        <s v="899/3"/>
        <s v="899/4"/>
        <s v="899/6"/>
        <s v="899/7"/>
        <s v="899/8"/>
        <s v="899/9"/>
        <s v="900/1"/>
        <s v="900/2"/>
        <s v="900/3"/>
        <s v="902/1"/>
        <s v="902/2"/>
        <s v="902/5"/>
        <s v="902/8"/>
        <s v="902/9"/>
        <s v="902/10"/>
        <s v="902/12"/>
        <s v="902/13"/>
        <s v="902/14"/>
        <s v="902/15"/>
        <s v="902/16"/>
        <s v="903"/>
        <s v="904"/>
        <s v="909"/>
        <s v="911"/>
        <s v="917"/>
        <s v="939"/>
        <s v="942"/>
        <s v="944"/>
        <s v="953"/>
        <s v="954"/>
        <s v="958/1"/>
        <s v="958/3"/>
        <s v="958/6"/>
        <s v="958/8"/>
        <s v="958/2A"/>
        <s v="959/2"/>
        <s v="959/3"/>
        <s v="959/4"/>
        <s v="959/5"/>
        <s v="961"/>
        <s v="6832"/>
        <s v="6833"/>
        <s v="6839"/>
        <s v="6841"/>
        <s v="894//9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3"/>
        <s v="3364"/>
        <s v="3371/2"/>
        <s v="3372"/>
        <s v="3373"/>
        <s v="3374"/>
        <s v="3377"/>
        <s v="3378"/>
        <s v="3379"/>
        <s v="3380"/>
        <s v="3381"/>
        <s v="3382"/>
        <s v="3383"/>
        <s v="3397"/>
        <s v="3430"/>
        <s v="3431"/>
        <s v="3433"/>
        <s v="3435"/>
        <s v="3436"/>
        <s v="3437"/>
        <s v="3440"/>
        <s v="3441"/>
        <s v="3442"/>
        <s v="3444"/>
        <s v="3445"/>
        <s v="3446"/>
        <s v="3447"/>
        <s v="3448"/>
        <s v="3449"/>
        <s v="3450"/>
        <s v="3451"/>
        <s v="3452"/>
        <s v="3453"/>
        <s v="3460"/>
        <s v="3461"/>
        <s v="3462"/>
        <s v="3463"/>
        <s v="3466"/>
        <s v="3467"/>
        <s v="3468"/>
        <s v="3482"/>
        <s v="3483"/>
        <s v="3484"/>
        <s v="2983"/>
        <s v="4465"/>
        <s v="4467"/>
        <s v="4468"/>
        <s v="4469"/>
        <s v="4558"/>
        <s v="4598"/>
        <s v="4616"/>
        <s v="4617"/>
        <s v="4618"/>
        <s v="4619"/>
        <s v="4630"/>
        <s v="4634"/>
        <s v="4636"/>
        <s v="4637"/>
        <s v="4638"/>
        <s v="4639"/>
        <s v="4640"/>
        <s v="4648"/>
        <s v="4649"/>
        <s v="4650"/>
        <s v="4651"/>
        <s v="4652"/>
        <s v="4653"/>
        <s v="4654"/>
        <s v="4656"/>
        <s v="4657"/>
        <s v="4658"/>
        <s v="4659"/>
        <s v="4660"/>
        <s v="4661"/>
        <s v="4662"/>
        <s v="4663"/>
        <s v="4664"/>
        <s v="4665"/>
        <s v="4666"/>
        <s v="4667"/>
        <s v="4668"/>
        <s v="4670"/>
        <s v="4671"/>
        <s v="4673"/>
        <s v="4674"/>
        <s v="4675"/>
        <s v="4678"/>
        <s v="1791"/>
        <s v="1792/2"/>
        <s v="4116"/>
        <s v="4117"/>
        <s v="4118"/>
        <s v="4193"/>
        <s v="4194"/>
        <s v="4195"/>
        <s v="4197"/>
        <s v="4201"/>
        <s v="4202"/>
        <s v="4203"/>
        <s v="4204"/>
        <s v="4205"/>
        <s v="4206"/>
        <s v="4207"/>
        <s v="4208"/>
        <s v="4209"/>
        <s v="4210"/>
        <s v="4211"/>
        <s v="4212"/>
        <s v="4213"/>
        <s v="4214"/>
        <s v="4215"/>
        <s v="4216"/>
        <s v="4233"/>
        <s v="4234"/>
        <s v="4240"/>
        <s v="4243"/>
        <s v="4244"/>
        <s v="4245"/>
        <s v="4246"/>
        <s v="4247"/>
        <s v="4248"/>
        <s v="4249"/>
        <s v="4250"/>
        <s v="4251"/>
        <s v="4252"/>
        <s v="4253"/>
        <s v="4254"/>
        <s v="4255"/>
        <s v="4256"/>
        <s v="4257"/>
        <s v="4258"/>
        <s v="4259"/>
        <s v="4260"/>
        <s v="4261"/>
        <s v="4262"/>
        <s v="4263"/>
        <s v="4264"/>
        <s v="4265"/>
        <s v="4268"/>
        <s v="4269"/>
        <s v="4270"/>
        <s v="4272"/>
        <s v="4274"/>
        <s v="4305"/>
        <s v="4307"/>
        <s v="4308"/>
        <s v="4309"/>
        <s v="4311"/>
        <s v="4315"/>
        <s v="4316"/>
        <s v="4317"/>
        <s v="4318"/>
        <s v="4319"/>
        <s v="4320"/>
        <s v="4321"/>
        <s v="4322"/>
        <s v="4323"/>
        <s v="4690"/>
        <s v="4691"/>
        <s v="4692"/>
        <s v="4693"/>
        <s v="4696"/>
        <s v="4697"/>
        <s v="4698"/>
        <s v="4699"/>
        <s v="4700"/>
        <s v="4701"/>
        <s v="4702"/>
        <s v="1229"/>
        <s v="1248"/>
        <s v="1250"/>
        <s v="1286/3"/>
        <s v="1298"/>
        <s v="1710"/>
        <s v="1711"/>
        <s v="1720/2"/>
        <s v="1720/3"/>
        <s v="1720/12"/>
        <s v="1720/13"/>
        <s v="1720/14"/>
        <s v="1720/16"/>
        <s v="1720/22"/>
        <s v="1720/23"/>
        <s v="1720/26"/>
        <s v="1720/32"/>
        <s v="1720/33"/>
        <s v="1720/34"/>
        <s v="1720/38"/>
        <s v="1720/39"/>
        <s v="1720/41"/>
        <s v="1720/46"/>
        <s v="1720/48"/>
        <s v="1720/50"/>
        <s v="1720/54"/>
        <s v="1720/55"/>
        <s v="1720/65"/>
        <s v="1720/66"/>
        <s v="1720/71"/>
        <s v="1720/72"/>
        <s v="1720/73"/>
        <s v="1720/74"/>
        <s v="1720/75"/>
        <s v="1720/76"/>
        <s v="1720/77"/>
        <s v="1720/81"/>
        <s v="1720/83"/>
        <s v="1720/84"/>
        <s v="1720/85"/>
        <s v="1720/86"/>
        <s v="1720/87"/>
        <s v="1720/92"/>
        <s v="1720/94"/>
        <s v="1721/3"/>
        <s v="1721/4"/>
        <s v="1721/5"/>
        <s v="1722"/>
        <s v="1773"/>
        <s v="4695/2"/>
        <s v="4695/3"/>
        <s v="4695/4"/>
        <s v="4695/5"/>
        <s v="4695/7"/>
        <s v="4695/15"/>
        <s v="4695/16"/>
        <s v="4695/21"/>
        <s v="4695/22"/>
        <s v="4695/33"/>
        <s v="4695/35"/>
        <s v="4695/39"/>
        <s v="4695/40"/>
        <s v="4716/1"/>
        <s v="4716/2"/>
        <s v="4716/14"/>
        <s v="4719/2"/>
        <s v="4719/3"/>
        <s v="4719/4"/>
        <s v="4719/5"/>
        <s v="4719/6"/>
        <s v="4719/7"/>
        <s v="4719/12"/>
        <s v="4719/13"/>
        <s v="4719/15"/>
        <s v="4719/16"/>
        <s v="4719/19"/>
        <s v="4719/24"/>
        <s v="4719/25"/>
        <s v="4719/26"/>
        <s v="4719/27"/>
        <s v="5097"/>
        <s v="5098"/>
        <s v="5099"/>
        <s v="5101"/>
        <s v="5102"/>
        <s v="5103/1"/>
        <s v="5103/3"/>
        <s v="5104/1"/>
        <s v="5104/2"/>
        <s v="1014"/>
        <s v="1049"/>
        <s v="1051"/>
        <s v="1078"/>
        <s v="1079"/>
        <s v="1080"/>
        <s v="1081"/>
        <s v="1088"/>
        <s v="1094/1"/>
        <s v="1094/2"/>
        <s v="1094/3"/>
        <s v="1096"/>
        <s v="1101"/>
        <s v="1121"/>
        <s v="1123"/>
        <s v="1124"/>
        <s v="1134"/>
        <s v="1268"/>
        <s v="1269/1"/>
        <s v="1269/2"/>
        <s v="1271"/>
        <s v="1274"/>
        <s v="1306"/>
        <s v="1307"/>
        <s v="1325/3"/>
        <s v="1327"/>
        <s v="1331/1"/>
        <s v="1331/2"/>
        <s v="1339"/>
        <s v="1340"/>
        <s v="1365/1"/>
        <s v="1365/2"/>
        <s v="1366/1"/>
        <s v="1366/2"/>
        <s v="1369"/>
        <s v="4721"/>
        <s v="4722/1"/>
        <s v="4724"/>
        <s v="1367"/>
        <s v="4916"/>
        <s v="4736/1"/>
        <s v="4736/2"/>
        <s v="4737/1"/>
        <s v="4737/2"/>
        <s v="4738"/>
        <s v="4739/1"/>
        <s v="4739/2"/>
        <s v="4739/3"/>
        <s v="4739/4"/>
        <s v="4739/5"/>
        <s v="5411"/>
        <s v="5412"/>
        <s v="5535"/>
        <s v="5536"/>
        <s v="5542"/>
        <s v="5549"/>
        <s v="5550"/>
        <s v="5551"/>
        <s v="5552"/>
        <s v="5553"/>
        <s v="5554"/>
        <s v="5555"/>
        <s v="5556"/>
        <s v="5557"/>
        <s v="5568"/>
        <s v="5569"/>
        <s v="5570"/>
        <s v="5571"/>
        <s v="5579"/>
        <s v="5580"/>
        <s v="5586"/>
        <s v="5587"/>
        <s v="5588"/>
        <s v="5590"/>
        <s v="5591"/>
        <s v="5592"/>
        <s v="5593"/>
        <s v="5594"/>
        <s v="5597"/>
        <s v="5604"/>
        <s v="5605"/>
        <s v="5627"/>
        <s v="5628"/>
        <s v="5630/3"/>
        <s v="5633"/>
        <s v="5636"/>
        <s v="5639/1"/>
        <s v="5639/3"/>
        <s v="5640/1"/>
        <s v="5640/2"/>
        <s v="5640/3"/>
        <s v="5644/4"/>
        <s v="5644/5"/>
        <s v="5644/6"/>
        <s v="5645/2"/>
        <s v="5645/4"/>
        <s v="5646/2"/>
        <s v="5647"/>
        <s v="5648/1"/>
        <s v="5648/3"/>
        <s v="5648/4"/>
        <s v="5650/5"/>
        <s v="5650/6"/>
        <s v="5650/7"/>
        <s v="5651/1"/>
        <s v="5651/2"/>
        <s v="5672/1"/>
        <s v="5672/2"/>
        <s v="5674/2"/>
        <s v="5675"/>
        <s v="5676"/>
        <s v="5677"/>
        <s v="5661"/>
        <s v="5663"/>
        <s v="5664"/>
        <s v="5665"/>
        <s v="5689"/>
        <s v="5924"/>
        <s v="5927"/>
        <s v="5933"/>
        <s v="5934"/>
        <s v="5940"/>
        <s v="5955"/>
        <s v="5965"/>
        <s v="5966"/>
        <s v="5969"/>
        <s v="5972"/>
        <s v="5974"/>
        <s v="5975"/>
        <s v="5976"/>
        <s v="5996"/>
        <s v="5997"/>
        <s v="5998"/>
        <s v="5999"/>
        <s v="6006"/>
        <s v="6013"/>
        <s v="6031"/>
        <s v="6032"/>
        <s v="6033/1"/>
        <s v="6033/2"/>
        <s v="6033/4"/>
        <s v="6034"/>
        <s v="6042"/>
        <s v="6046"/>
        <s v="6053"/>
        <s v="6054"/>
        <s v="6055"/>
        <s v="6056"/>
        <s v="6060"/>
        <s v="6061"/>
        <s v="6063"/>
        <s v="6086"/>
        <s v="6087"/>
        <s v="6088"/>
        <s v="6090"/>
        <s v="6091"/>
        <s v="6093"/>
        <s v="6095"/>
        <s v="6098"/>
        <s v="6099"/>
        <s v="6100"/>
        <s v="6101"/>
        <s v="6102"/>
        <s v="6103"/>
        <s v="6105"/>
        <s v="6107"/>
        <s v="5268"/>
        <s v="5269"/>
        <s v="5270"/>
        <s v="5276"/>
        <s v="5277"/>
        <s v="5278"/>
        <s v="5279"/>
        <s v="5280"/>
        <s v="5281"/>
        <s v="5283"/>
        <s v="6124"/>
        <s v="6125"/>
        <s v="6126"/>
        <s v="6127"/>
        <s v="6128"/>
        <s v="6129"/>
        <s v="6130"/>
        <s v="6131"/>
        <s v="6141"/>
        <s v="6142"/>
        <s v="6143"/>
        <s v="6172"/>
        <s v="6177"/>
        <s v="6178"/>
        <s v="6179"/>
        <s v="6184"/>
        <s v="6185"/>
        <s v="6187"/>
        <s v="6190"/>
        <s v="6192"/>
        <s v="6193"/>
        <s v="6195"/>
        <s v="6196"/>
        <s v="6199"/>
        <s v="6200"/>
        <s v="6203"/>
        <s v="6204"/>
        <s v="6206"/>
        <s v="6208"/>
        <s v="6209"/>
        <s v="6212"/>
        <s v="6214"/>
        <s v="6215"/>
        <s v="6217"/>
        <s v="6218"/>
        <s v="6220"/>
        <s v="6229/1"/>
        <s v="6231"/>
        <s v="6234"/>
        <s v="6235"/>
        <s v="6236"/>
        <s v="6237"/>
        <s v="6242"/>
        <s v="6245"/>
        <s v="6248"/>
        <s v="6250"/>
        <s v="6251"/>
        <s v="6252"/>
        <s v="6253"/>
        <s v="6254"/>
        <s v="6255"/>
        <s v="6256"/>
        <s v="6257"/>
        <s v="6258"/>
        <s v="6259"/>
        <s v="6260/1"/>
        <s v="6260/2"/>
        <s v="6261"/>
        <s v="6263"/>
        <s v="6265"/>
        <s v="6266"/>
        <s v="6268"/>
        <s v="6269"/>
        <s v="6270"/>
        <s v="6271"/>
        <s v="6273"/>
        <s v="6276"/>
        <s v="6277"/>
        <s v="6279"/>
        <s v="6280"/>
        <s v="6281"/>
        <s v="6282"/>
        <s v="6283"/>
        <s v="6285"/>
        <s v="6293"/>
        <s v="6294"/>
        <s v="6300"/>
        <s v="6304"/>
        <s v="6305"/>
        <s v="6306"/>
        <s v="6307"/>
        <s v="6308"/>
        <s v="6309"/>
        <s v="6310"/>
        <s v="6311"/>
        <s v="6312"/>
        <s v="6313"/>
        <s v="6320"/>
        <s v="6321"/>
        <s v="6322"/>
        <s v="6324"/>
        <s v="6325/1"/>
        <s v="6325/2"/>
        <s v="6325/3"/>
        <s v="6325/4"/>
        <s v="6329"/>
        <s v="6330"/>
        <s v="6331"/>
        <s v="6358"/>
        <s v="6361"/>
        <s v="6364"/>
        <s v="5201"/>
        <s v="5207"/>
        <s v="6333"/>
        <s v="6340"/>
        <s v="6341"/>
        <s v="6343"/>
        <s v="6345"/>
        <s v="6348"/>
        <s v="6371"/>
        <s v="6374"/>
        <s v="6384/1"/>
        <s v="6384/2"/>
        <s v="6410"/>
        <s v="6420"/>
        <s v="6421"/>
        <s v="6424"/>
        <s v="6444"/>
        <s v="6445"/>
        <s v="6446"/>
        <s v="6448"/>
        <s v="6450"/>
        <s v="6452"/>
        <s v="6453"/>
        <s v="6454"/>
        <s v="6455"/>
        <s v="6458"/>
        <s v="6463"/>
        <s v="6464"/>
        <s v="6467"/>
        <s v="6468"/>
        <s v="6469"/>
        <s v="6470"/>
        <s v="6475"/>
        <s v="6477"/>
        <s v="6478"/>
        <s v="6479"/>
        <s v="6480"/>
        <s v="6481"/>
        <s v="6483"/>
        <s v="6484"/>
        <s v="6487"/>
        <s v="6490"/>
        <s v="6495"/>
        <s v="6496"/>
        <s v="6497/1"/>
        <s v="6498"/>
        <s v="6499"/>
        <s v="6509"/>
        <s v="6342"/>
        <s v="6489"/>
        <s v="4924"/>
        <s v="4928"/>
        <s v="4929"/>
        <s v="4930"/>
        <s v="4931"/>
        <s v="4953"/>
        <s v="4954"/>
        <s v="4955"/>
        <s v="4956"/>
        <s v="5032"/>
        <s v="5037"/>
        <s v="5041"/>
        <s v="4957"/>
        <s v="4803"/>
        <s v="4804"/>
        <s v="4805"/>
        <s v="4806"/>
        <s v="4808"/>
        <s v="4809"/>
        <s v="4813/1"/>
        <s v="4814"/>
        <s v="4815"/>
        <s v="4816"/>
        <s v="4818"/>
        <s v="4819"/>
        <s v="4820"/>
        <s v="4871"/>
        <s v="4880"/>
        <s v="4881"/>
        <s v="4882/1"/>
        <s v="4882/3"/>
        <s v="4915"/>
        <s v="4918"/>
        <s v="4919"/>
        <s v="4920"/>
        <s v="4922"/>
        <s v="4925"/>
        <s v="4926"/>
        <s v="4959"/>
        <s v="4960"/>
        <s v="4961"/>
        <s v="4962"/>
        <s v="4963"/>
        <s v="4966"/>
        <s v="4967"/>
        <s v="4968"/>
        <s v="4970"/>
        <s v="4971"/>
        <s v="4972"/>
        <s v="4973"/>
        <s v="4974"/>
        <s v="4975"/>
        <s v="4976"/>
        <s v="4977"/>
        <s v="4979"/>
        <s v="4980/1"/>
        <s v="4980/2"/>
        <s v="4981"/>
        <s v="4983"/>
        <s v="5011"/>
        <s v="5017"/>
        <s v="5018"/>
        <s v="5020"/>
        <s v="5021"/>
        <s v="5022"/>
        <s v="5023/1"/>
        <s v="5026"/>
        <s v="5029/1"/>
        <s v="5030"/>
        <s v="4932"/>
        <s v="4933"/>
        <s v="4934"/>
        <s v="4935"/>
        <s v="4937"/>
        <s v="4943"/>
        <s v="4944"/>
        <s v="4945"/>
        <s v="4946"/>
        <s v="4948"/>
        <s v="4949/1"/>
        <s v="4949/2"/>
        <s v="4950"/>
        <s v="4951"/>
        <s v="4901"/>
        <s v="4907"/>
        <s v="4908"/>
        <s v="4909"/>
        <s v="4910"/>
        <s v="4938"/>
        <s v="4939"/>
        <s v="4940"/>
        <s v="4941"/>
        <s v="4942"/>
        <s v="4883"/>
        <s v="4891"/>
        <s v="4892"/>
        <s v="4904"/>
        <s v="4905"/>
        <s v="4906"/>
        <s v="4911"/>
        <s v="4912"/>
        <s v="4913"/>
        <s v="4914"/>
        <s v="4753"/>
        <s v="4754"/>
        <s v="4832"/>
        <s v="4833"/>
        <s v="4834"/>
        <s v="4835"/>
        <s v="4836"/>
        <s v="4837"/>
        <s v="4838"/>
        <s v="4839"/>
        <s v="4840"/>
        <s v="4841"/>
        <s v="4842"/>
        <s v="4843"/>
        <s v="4844"/>
        <s v="4847"/>
        <s v="4848"/>
        <s v="4849"/>
        <s v="4893/1"/>
        <s v="4894"/>
        <s v="4895"/>
        <s v="4896"/>
        <s v="4897"/>
        <s v="4898"/>
        <s v="4899"/>
        <s v="4900"/>
        <s v="4902"/>
        <s v="4903"/>
        <s v="241/2"/>
        <s v="1581"/>
        <s v="1584/5"/>
        <s v="1585/3"/>
        <s v="1591/13"/>
        <s v="1595/1"/>
        <s v="1607"/>
        <s v="1609"/>
        <s v="1613"/>
        <s v="1673/2"/>
        <s v="1673/3"/>
        <s v="1675/2"/>
        <s v="1675/3"/>
        <s v="1767/22"/>
        <s v="1767/32"/>
        <s v="1767/33"/>
        <s v="1767/34"/>
        <s v="1767/38"/>
        <s v="1781"/>
        <s v="1782"/>
        <s v="1783"/>
        <s v="1784"/>
        <s v="1785"/>
        <s v="1820"/>
        <s v="1831"/>
        <s v="1870"/>
        <s v="1871"/>
        <s v="1888"/>
        <s v="1891"/>
        <s v="1917/1"/>
        <s v="1917/5"/>
        <s v="1938/2"/>
        <s v="1941"/>
        <s v="1942"/>
        <s v="1943"/>
        <s v="1952"/>
        <s v="2053"/>
        <s v="2054"/>
        <s v="2055"/>
        <s v="2056"/>
        <s v="2057"/>
        <s v="2058"/>
        <s v="2059"/>
        <s v="2060"/>
        <s v="2061"/>
        <s v="2076"/>
        <s v="2077"/>
        <s v="2078"/>
        <s v="2079"/>
        <s v="2080"/>
        <s v="2081"/>
        <s v="2082"/>
        <s v="2085"/>
        <s v="2108"/>
        <s v="2109"/>
        <s v="2111"/>
        <s v="2117"/>
        <s v="2120"/>
        <s v="2211/2"/>
        <s v="2211/3"/>
        <s v="2211/5"/>
        <s v="2211/6"/>
        <s v="2211/7"/>
        <s v="2211/8"/>
        <s v="2211/9"/>
        <s v="2211/10"/>
        <s v="2211/11"/>
        <s v="2211/12"/>
        <s v="2211/13"/>
        <s v="2211/16"/>
        <s v="3313/1"/>
        <s v="3313/2"/>
        <s v="3313/3"/>
        <s v="3313/4"/>
        <s v="3336"/>
        <s v="3337"/>
        <s v="3338"/>
        <s v="3339"/>
        <s v="3341"/>
        <s v="3342"/>
        <s v="3343/2"/>
        <s v="3343/3"/>
        <s v="1597"/>
        <s v="247"/>
        <s v="248/3"/>
        <s v="248/4"/>
        <s v="248/5"/>
        <s v="248/6"/>
        <s v="256/3"/>
        <s v="261"/>
        <s v="262"/>
        <s v="263"/>
        <s v="317/1"/>
        <s v="317/2"/>
        <s v="1635/5"/>
        <s v="1643/4"/>
        <s v="1659/1"/>
        <s v="1659/3"/>
        <s v="1659/4"/>
        <s v="1663/1"/>
        <s v="1677/2"/>
        <s v="1677/3"/>
        <s v="1677/4"/>
        <s v="1678/7"/>
        <s v="1772"/>
        <s v="1775"/>
        <s v="1776"/>
        <s v="1778"/>
        <s v="1779"/>
        <s v="1780"/>
        <s v="3279"/>
        <s v="3281"/>
        <s v="3288/8"/>
        <s v="3288/10"/>
        <s v="3288/11"/>
        <s v="3288/12"/>
        <s v="3288/13"/>
        <s v="3288/14"/>
        <s v="3288/16"/>
        <s v="3288/19"/>
        <s v="3288/21"/>
        <s v="3288/22"/>
        <s v="3299"/>
        <s v="3300"/>
        <s v="3314"/>
        <s v="3328/4"/>
        <s v="1777/2"/>
        <s v="1777/1"/>
        <s v="973"/>
        <s v="974"/>
        <s v="1168"/>
        <s v="1191/24"/>
        <s v="1191/25"/>
        <s v="1191/26"/>
        <s v="1191/36"/>
        <s v="1191/37"/>
        <s v="1191/51"/>
        <s v="1191/53"/>
        <s v="1191/55"/>
        <s v="1191/57"/>
        <s v="1191/58"/>
        <s v="1191/59"/>
        <s v="2212/25"/>
        <s v="2212/26"/>
        <s v="2212/27"/>
        <s v="2212/30"/>
        <s v="2212/31"/>
        <s v="2212/33"/>
        <s v="2212/34"/>
        <s v="2212/35"/>
        <s v="2212/36"/>
        <s v="2212/37"/>
        <s v="2212/38"/>
        <s v="2212/39"/>
        <s v="2212/40"/>
        <s v="2212/41"/>
        <s v="2212/42"/>
        <s v="2212/43"/>
        <s v="2212/44"/>
        <s v="2212/45"/>
        <s v="2212/46"/>
        <s v="2212/47"/>
        <s v="2212/49"/>
        <s v="2212/50"/>
        <s v="2212/51"/>
        <s v="2212/52"/>
        <s v="2212/53"/>
        <s v="2212/54"/>
        <s v="2212/55"/>
        <s v="2212/56"/>
        <s v="2212/57"/>
        <s v="2212/58"/>
        <s v="2212/59"/>
        <s v="2212/60"/>
        <s v="2212/61"/>
        <s v="2212/62"/>
        <s v="2212/63"/>
        <s v="2212/64"/>
        <s v="2212/65"/>
        <s v="2212/66"/>
        <s v="2212/67"/>
        <s v="2212/68"/>
        <s v="2212/69"/>
        <s v="2212/70"/>
        <s v="2212/71"/>
        <s v="2212/72"/>
        <s v="2212/73"/>
        <s v="2212/74"/>
        <s v="2212/75"/>
        <s v="2212/76"/>
        <s v="2212/77"/>
        <s v="2212/78"/>
        <s v="2212/81"/>
        <s v="2212/82"/>
        <s v="2212/83"/>
        <s v="2212/84"/>
        <s v="2212/85"/>
        <s v="2212/86"/>
        <s v="2212/87"/>
        <s v="2212/88"/>
        <s v="2212/89"/>
        <s v="2212/90"/>
        <s v="2212/91"/>
        <s v="2212/92"/>
        <s v="2212/93"/>
        <s v="2212/94"/>
        <s v="2212/95"/>
        <s v="2212/97"/>
        <s v="2212/98"/>
        <s v="2212/99"/>
        <s v="2212/100"/>
        <s v="2212/101"/>
        <s v="2212/102"/>
        <s v="2212/103"/>
        <s v="2213/2"/>
        <s v="2216"/>
        <s v="2225"/>
        <s v="2226"/>
        <s v="2229/1"/>
        <s v="2229/2"/>
        <s v="2229/4"/>
        <s v="2229/5"/>
        <s v="2230"/>
        <s v="2231"/>
        <s v="2232"/>
        <s v="2233/1"/>
        <s v="2233/2"/>
        <s v="2236"/>
        <s v="2249/4"/>
        <s v="2249/5"/>
        <s v="2249/6"/>
        <s v="2249/7"/>
        <s v="2249/8"/>
        <s v="2444/1"/>
        <s v="2445"/>
        <s v="2481/1"/>
        <s v="2481/2"/>
        <s v="2512"/>
        <s v="2513"/>
        <s v="2652"/>
        <s v="2212/3"/>
        <s v="2212/4"/>
        <s v="2212/5"/>
        <s v="2212/6"/>
        <s v="2212/7"/>
        <s v="2212/9"/>
        <s v="2212/10"/>
        <s v="2212/11"/>
        <s v="2212/13"/>
        <s v="2212/14"/>
        <s v="2212/18"/>
        <s v="2212/19"/>
        <s v="2212/20"/>
        <s v="2212/105"/>
        <s v="2249/9"/>
        <s v="2249/10"/>
        <s v="2250"/>
        <s v="2251/1"/>
        <s v="2251/2"/>
        <s v="2252"/>
        <s v="2253"/>
        <s v="2254/1"/>
        <s v="2254/3"/>
        <s v="2254/4"/>
        <s v="2255"/>
        <s v="2256/2"/>
        <s v="2256/3"/>
        <s v="2258"/>
        <s v="2259"/>
        <s v="2260"/>
        <s v="2261/1"/>
        <s v="2261/2"/>
        <s v="2262/1"/>
        <s v="2262/2"/>
        <s v="2262/3"/>
        <s v="6521"/>
        <s v="6526"/>
        <s v="6528"/>
        <s v="6535"/>
        <s v="6536"/>
        <s v="6537"/>
        <s v="6539"/>
        <s v="6546"/>
        <s v="6547"/>
        <s v="6552"/>
        <s v="6553"/>
        <s v="6554"/>
        <s v="6662"/>
        <s v="6663"/>
        <s v="6664"/>
        <s v="6665/1"/>
        <s v="6665/2"/>
        <s v="6666"/>
        <s v="6674"/>
        <s v="6675"/>
        <s v="6677"/>
        <s v="6678"/>
        <s v="6681"/>
        <s v="6682"/>
        <s v="6683/2"/>
        <s v="6684"/>
        <s v="6685"/>
        <s v="6686"/>
        <s v="6687"/>
        <s v="6688"/>
        <s v="6689"/>
        <s v="6690"/>
        <s v="6691"/>
        <s v="6692"/>
        <s v="6697"/>
        <s v="6703"/>
        <s v="6704"/>
        <s v="6706"/>
        <s v="6707"/>
        <s v="6710"/>
        <s v="6711"/>
        <s v="6713"/>
        <s v="6716"/>
        <s v="6717"/>
        <s v="6718"/>
        <s v="6830/1"/>
        <s v="4766"/>
        <s v="4773"/>
        <s v="4775"/>
        <s v="4777"/>
        <s v="4778/1"/>
        <s v="4778/2"/>
        <s v="4778/3"/>
        <s v="4778/4"/>
        <s v="4778/5"/>
        <s v="4778/6"/>
        <s v="4778/7"/>
        <s v="4778/8"/>
        <s v="4778/9"/>
        <s v="4778/10"/>
        <s v="4779"/>
        <s v="4781"/>
        <s v="4782"/>
        <s v="4784"/>
        <s v="4797"/>
        <s v="4798"/>
        <s v="4800"/>
        <s v="4801"/>
        <s v="5003"/>
        <s v="6559"/>
        <s v="6564"/>
        <s v="6565"/>
        <s v="6566"/>
        <s v="6567"/>
        <s v="6568"/>
        <s v="6569"/>
        <s v="6570"/>
        <s v="6571"/>
        <s v="6572"/>
        <s v="6576"/>
        <s v="6577"/>
        <s v="6583"/>
        <s v="6584"/>
        <s v="6585"/>
        <s v="6586"/>
        <s v="6587"/>
        <s v="6588"/>
        <s v="6589"/>
        <s v="6590"/>
        <s v="6591"/>
        <s v="6592"/>
        <s v="6593"/>
        <s v="6594"/>
        <s v="6595"/>
        <s v="6596"/>
        <s v="6597"/>
        <s v="6598"/>
        <s v="6599"/>
        <s v="6600"/>
        <s v="6601"/>
        <s v="6602"/>
        <s v="6603"/>
        <s v="6604"/>
        <s v="6605"/>
        <s v="6606"/>
        <s v="6607"/>
        <s v="6608"/>
        <s v="6609"/>
        <s v="6610"/>
        <s v="6611"/>
        <s v="6615"/>
        <s v="6617"/>
        <s v="6618"/>
        <s v="6619"/>
        <s v="6620"/>
        <s v="6621"/>
        <s v="6622"/>
        <s v="6624"/>
        <s v="6625"/>
        <s v="6626"/>
        <s v="6629"/>
        <s v="6630"/>
        <s v="6631"/>
        <s v="6632"/>
        <s v="6633"/>
        <s v="6634"/>
        <s v="6635"/>
        <s v="6637"/>
        <s v="6638"/>
        <s v="6639"/>
        <s v="6640"/>
        <s v="6642"/>
        <s v="6643"/>
        <s v="6645"/>
        <s v="6648"/>
        <s v="6649"/>
        <s v="6653"/>
        <s v="6655"/>
        <s v="6652"/>
        <s v="602"/>
        <s v="637"/>
        <s v="639"/>
        <s v="640"/>
        <s v="641"/>
        <s v="2967"/>
        <s v="2968"/>
        <s v="2970"/>
        <s v="2971"/>
        <s v="2972"/>
        <s v="2973/1"/>
        <s v="2973/2"/>
        <s v="2974"/>
        <s v="2975"/>
        <s v="2976"/>
        <s v="2977"/>
        <s v="2979"/>
        <s v="2980/1"/>
        <s v="2981"/>
        <s v="2982"/>
        <s v="2984"/>
        <s v="3054/1"/>
        <s v="3054/2"/>
        <s v="3054/3"/>
        <s v="3070"/>
        <s v="3078"/>
        <s v="3079"/>
        <s v="3081"/>
        <s v="3082/2"/>
        <s v="3086"/>
        <s v="3091"/>
        <s v="3092"/>
        <s v="3093"/>
        <s v="3094"/>
        <s v="3095"/>
        <s v="3122"/>
        <s v="3123"/>
        <s v="3146"/>
        <s v="3181"/>
        <s v="3184"/>
        <s v="3189"/>
        <s v="3196"/>
        <s v="3197"/>
        <s v="3253/16"/>
        <s v="3253/17"/>
        <s v="3253/18"/>
        <s v="3253/19"/>
        <s v="3253/20"/>
        <s v="3253/21"/>
        <s v="3253/22"/>
        <s v="3253/23"/>
        <s v="3253/25"/>
        <s v="3253/26"/>
        <s v="3253/27"/>
        <s v="3253/28"/>
        <s v="3253/29"/>
        <s v="3253/30"/>
        <s v="3253/31"/>
        <s v="3253/32"/>
        <s v="3253/33"/>
        <s v="3253/39"/>
        <s v="3253/40"/>
        <s v="3253/41"/>
        <s v="3253/42"/>
        <s v="3253/43"/>
        <s v="3253/44"/>
        <s v="3253/45"/>
        <s v="3253/47"/>
        <s v="3253/48"/>
        <s v="3253/49"/>
        <s v="3253/50"/>
        <s v="3253/52"/>
        <s v="3254/1"/>
        <s v="3254/2"/>
        <s v="3255/1"/>
        <s v="3255/2"/>
        <s v="3256"/>
        <s v="3257"/>
        <s v="3258"/>
        <s v="3261/1"/>
        <s v="3261/2"/>
        <s v="3263"/>
        <s v="3264"/>
        <s v="3273"/>
        <s v="3274"/>
        <s v="2281"/>
        <s v="2282/1"/>
        <s v="2282/2"/>
        <s v="2323/1"/>
        <s v="2323/2"/>
        <s v="2323/4"/>
        <s v="2323/6"/>
        <s v="2324"/>
        <s v="2325"/>
        <s v="2326/1"/>
        <s v="2326/2"/>
        <s v="2344/1"/>
        <s v="2344/2"/>
        <s v="2345/1"/>
        <s v="2345/2"/>
        <s v="2347/1"/>
        <s v="2347/2"/>
        <s v="2353"/>
        <s v="2409/3"/>
        <s v="2409/4"/>
        <s v="2409/5"/>
        <s v="2409/9"/>
        <s v="2409/12"/>
        <s v="3234/1"/>
        <s v="3234/2"/>
        <s v="3234/4"/>
        <s v="3235/2"/>
        <s v="3236/2"/>
        <s v="3237/1"/>
        <s v="3237/2"/>
        <s v="3238/2"/>
        <s v="3238/3"/>
        <s v="3238/4"/>
        <s v="3238/5"/>
        <s v="3238/6"/>
        <s v="3239/2"/>
        <s v="3253/4"/>
        <s v="3253/5"/>
        <s v="3253/6"/>
        <s v="3253/7"/>
        <s v="3253/8"/>
        <s v="3253/9"/>
        <s v="3253/10"/>
        <s v="3253/12"/>
        <s v="3253/15"/>
        <s v="3253/37"/>
        <s v="3253/38"/>
        <s v="3253/56"/>
        <s v="3253/59"/>
        <s v="3253/60"/>
        <s v="3253/61"/>
        <s v="3253/62"/>
        <s v="3253/63"/>
        <s v="3253/64"/>
        <s v="3253/65"/>
        <s v="3253/66"/>
        <s v="3253/67"/>
        <s v="3253/71"/>
        <s v="3253/72"/>
        <s v="3236/1"/>
        <s v="6719"/>
        <s v="6721"/>
        <s v="6724"/>
        <s v="6725"/>
        <s v="6731"/>
        <s v="6732"/>
        <s v="6733"/>
        <s v="6735"/>
        <s v="6740"/>
        <s v="6741/1"/>
        <s v="6742/1"/>
        <s v="6745"/>
        <s v="6747/1"/>
        <s v="6747/2"/>
        <s v="6748"/>
        <s v="6749"/>
        <s v="6750"/>
        <s v="6751"/>
        <s v="6752"/>
        <s v="6753"/>
        <s v="6754"/>
        <s v="6755"/>
        <s v="6756"/>
        <s v="6757"/>
        <s v="6759"/>
        <s v="6760"/>
        <s v="6761"/>
        <s v="6762"/>
        <s v="6763"/>
        <s v="6764"/>
        <s v="6765/2"/>
        <s v="6773"/>
        <s v="6782"/>
        <s v="6783"/>
        <s v="6814"/>
        <s v="6818"/>
        <s v="6819"/>
        <s v="6825"/>
      </sharedItems>
    </cacheField>
    <cacheField name="BROJ_PL" numFmtId="1">
      <sharedItems count="509">
        <s v="130"/>
        <s v="28"/>
        <s v="22"/>
        <s v="29"/>
        <s v="27"/>
        <s v="49"/>
        <s v="41"/>
        <s v="50"/>
        <s v="56"/>
        <s v="201"/>
        <s v="134"/>
        <s v="30"/>
        <s v="57"/>
        <s v="175"/>
        <s v="222"/>
        <s v="110"/>
        <s v="117"/>
        <s v="219"/>
        <s v="48"/>
        <s v="72"/>
        <s v="154"/>
        <s v="77"/>
        <s v="169"/>
        <s v="108"/>
        <s v="38"/>
        <s v="14"/>
        <s v="6"/>
        <s v="9"/>
        <s v="11"/>
        <s v="7"/>
        <s v="113"/>
        <s v="33"/>
        <s v="122"/>
        <s v="43"/>
        <s v="40"/>
        <s v="5"/>
        <s v="24"/>
        <s v="55"/>
        <s v="61"/>
        <s v="42"/>
        <s v="32"/>
        <s v="97"/>
        <s v="148"/>
        <s v="91"/>
        <s v="208"/>
        <s v="2"/>
        <s v="158"/>
        <s v="180"/>
        <s v="159"/>
        <s v="85"/>
        <s v="87"/>
        <s v="114"/>
        <s v="116"/>
        <s v="119"/>
        <s v="202"/>
        <s v="99"/>
        <s v="64"/>
        <s v="100"/>
        <s v="94"/>
        <s v="79"/>
        <s v="107"/>
        <s v="103"/>
        <s v="95"/>
        <s v="223"/>
        <s v="84"/>
        <s v="102"/>
        <s v="80"/>
        <s v="69"/>
        <s v="76"/>
        <s v="146"/>
        <s v="98"/>
        <s v="101"/>
        <s v="93"/>
        <s v="86"/>
        <s v="81"/>
        <s v="106"/>
        <s v="73"/>
        <s v="147"/>
        <s v="89"/>
        <s v="187"/>
        <s v="67"/>
        <s v="65"/>
        <s v="78"/>
        <s v="83"/>
        <s v="60"/>
        <s v="82"/>
        <s v="177"/>
        <s v="88"/>
        <s v="71"/>
        <s v="188"/>
        <s v="74"/>
        <s v="90"/>
        <s v="105"/>
        <s v="104"/>
        <s v="68"/>
        <s v="75"/>
        <s v="46"/>
        <s v="194"/>
        <s v="39"/>
        <s v="354"/>
        <s v="51"/>
        <s v="149"/>
        <s v="54"/>
        <s v="135"/>
        <s v="133"/>
        <s v="53"/>
        <s v="270"/>
        <s v="150"/>
        <s v="52"/>
        <s v="115"/>
        <s v="112"/>
        <s v="109"/>
        <s v="452"/>
        <s v="448"/>
        <s v="447"/>
        <s v="35"/>
        <s v="34"/>
        <s v="451"/>
        <s v="323"/>
        <s v="66"/>
        <s v="152"/>
        <s v="44"/>
        <s v="157"/>
        <s v="31"/>
        <s v="457"/>
        <s v="423"/>
        <s v="459"/>
        <s v="401"/>
        <s v="140"/>
        <s v="360"/>
        <s v="400"/>
        <s v="70"/>
        <s v="96"/>
        <s v="63"/>
        <s v="292"/>
        <s v="13"/>
        <s v="126"/>
        <s v="128"/>
        <s v="325"/>
        <s v="21"/>
        <s v="312"/>
        <s v="47"/>
        <s v="124"/>
        <s v="20"/>
        <s v="153"/>
        <s v="155"/>
        <s v="139"/>
        <s v="160"/>
        <s v="123"/>
        <s v="125"/>
        <s v="178"/>
        <s v="200"/>
        <s v="341"/>
        <s v="425"/>
        <s v="141"/>
        <s v="240"/>
        <s v="238"/>
        <s v="283"/>
        <s v="144"/>
        <s v="728"/>
        <s v="142"/>
        <s v="585"/>
        <s v="143"/>
        <s v="205"/>
        <s v="330"/>
        <s v="386"/>
        <s v="206"/>
        <s v="816"/>
        <s v="334"/>
        <s v="331"/>
        <s v="329"/>
        <s v="336"/>
        <s v="541"/>
        <s v="337"/>
        <s v="332"/>
        <s v="316"/>
        <s v="351"/>
        <s v="350"/>
        <s v="346"/>
        <s v="348"/>
        <s v="171"/>
        <s v="313"/>
        <s v="499"/>
        <s v="315"/>
        <s v="311"/>
        <s v="183"/>
        <s v="638"/>
        <s v="318"/>
        <s v="602"/>
        <s v="369"/>
        <s v="339"/>
        <s v="342"/>
        <s v="343"/>
        <s v="317"/>
        <s v="138"/>
        <s v="523"/>
        <s v="182"/>
        <s v="368"/>
        <s v="45"/>
        <s v="195"/>
        <s v="145"/>
        <s v="181"/>
        <s v="198"/>
        <s v="834"/>
        <s v="730"/>
        <s v="210"/>
        <s v="217"/>
        <s v="405"/>
        <s v="745"/>
        <s v="280"/>
        <s v="129"/>
        <s v="131"/>
        <s v="118"/>
        <s v="659"/>
        <s v="249"/>
        <s v="243"/>
        <s v="244"/>
        <s v="245"/>
        <s v="251"/>
        <s v="246"/>
        <s v="535"/>
        <s v="554"/>
        <s v="62"/>
        <s v="783"/>
        <s v="584"/>
        <s v="553"/>
        <s v="786"/>
        <s v="212"/>
        <s v="567"/>
        <s v="297"/>
        <s v="224"/>
        <s v="296"/>
        <s v="353"/>
        <s v="213"/>
        <s v="776"/>
        <s v="612"/>
        <s v="216"/>
        <s v="792"/>
        <s v="228"/>
        <s v="839"/>
        <s v="211"/>
        <s v="625"/>
        <s v="272"/>
        <s v="273"/>
        <s v="271"/>
        <s v="668"/>
        <s v="529"/>
        <s v="215"/>
        <s v="225"/>
        <s v="669"/>
        <s v="214"/>
        <s v="288"/>
        <s v="838"/>
        <s v="220"/>
        <s v="614"/>
        <s v="648"/>
        <s v="299"/>
        <s v="663"/>
        <s v="239"/>
        <s v="230"/>
        <s v="733"/>
        <s v="632"/>
        <s v="438"/>
        <s v="221"/>
        <s v="263"/>
        <s v="258"/>
        <s v="255"/>
        <s v="466"/>
        <s v="241"/>
        <s v="257"/>
        <s v="269"/>
        <s v="254"/>
        <s v="276"/>
        <s v="252"/>
        <s v="242"/>
        <s v="267"/>
        <s v="248"/>
        <s v="266"/>
        <s v="268"/>
        <s v="264"/>
        <s v="247"/>
        <s v="261"/>
        <s v="162"/>
        <s v="161"/>
        <s v="191"/>
        <s v="167"/>
        <s v="542"/>
        <s v="192"/>
        <s v="189"/>
        <s v="190"/>
        <s v="170"/>
        <s v="737"/>
        <s v="184"/>
        <s v="174"/>
        <s v="196"/>
        <s v="179"/>
        <s v="173"/>
        <s v="168"/>
        <s v="165"/>
        <s v="163"/>
        <s v="185"/>
        <s v="186"/>
        <s v="166"/>
        <s v="603"/>
        <s v="250"/>
        <s v="321"/>
        <s v="367"/>
        <s v="322"/>
        <s v="370"/>
        <s v="304"/>
        <s v="328"/>
        <s v="199"/>
        <s v="828"/>
        <s v="235"/>
        <s v="629"/>
        <s v="236"/>
        <s v="536"/>
        <s v="568"/>
        <s v="303"/>
        <s v="278"/>
        <s v="598"/>
        <s v="234"/>
        <s v="237"/>
        <s v="656"/>
        <s v="319"/>
        <s v="772"/>
        <s v="695"/>
        <s v="546"/>
        <s v="327"/>
        <s v="607"/>
        <s v="592"/>
        <s v="366"/>
        <s v="361"/>
        <s v="583"/>
        <s v="774"/>
        <s v="797"/>
        <s v="289"/>
        <s v="290"/>
        <s v="287"/>
        <s v="302"/>
        <s v="763"/>
        <s v="275"/>
        <s v="259"/>
        <s v="307"/>
        <s v="233"/>
        <s v="207"/>
        <s v="291"/>
        <s v="769"/>
        <s v="719"/>
        <s v="720"/>
        <s v="475"/>
        <s v="383"/>
        <s v="384"/>
        <s v="36"/>
        <s v="376"/>
        <s v="3"/>
        <s v="23"/>
        <s v="18"/>
        <s v="8"/>
        <s v="1"/>
        <s v="25"/>
        <s v="17"/>
        <s v="19"/>
        <s v="37"/>
        <s v="12"/>
        <s v="16"/>
        <s v="374"/>
        <s v="4"/>
        <s v="721"/>
        <s v="601"/>
        <s v="616"/>
        <s v="545"/>
        <s v="566"/>
        <s v="357"/>
        <s v="810"/>
        <s v="801"/>
        <s v="371"/>
        <s v="359"/>
        <s v="358"/>
        <s v="320"/>
        <s v="826"/>
        <s v="137"/>
        <s v="352"/>
        <s v="657"/>
        <s v="586"/>
        <s v="770"/>
        <s v="58"/>
        <s v="608"/>
        <s v="538"/>
        <s v="708"/>
        <s v="576"/>
        <s v="293"/>
        <s v="782"/>
        <s v="750"/>
        <s v="487"/>
        <s v="531"/>
        <s v="279"/>
        <s v="92"/>
        <s v="262"/>
        <s v="364"/>
        <s v="725"/>
        <s v="788"/>
        <s v="670"/>
        <s v="767"/>
        <s v="694"/>
        <s v="121"/>
        <s v="306"/>
        <s v="477"/>
        <s v="305"/>
        <s v="580"/>
        <s v="227"/>
        <s v="743"/>
        <s v="537"/>
        <s v="294"/>
        <s v="209"/>
        <s v="338"/>
        <s v="387"/>
        <s v="379"/>
        <s v="482"/>
        <s v="355"/>
        <s v="490"/>
        <s v="385"/>
        <s v="285"/>
        <s v="520"/>
        <s v="522"/>
        <s v="432"/>
        <s v="10"/>
        <s v="127"/>
        <s v="373"/>
        <s v="347"/>
        <s v="324"/>
        <s v="172"/>
        <s v="372"/>
        <s v="356"/>
        <s v="176"/>
        <s v="485"/>
        <s v="151"/>
        <s v="495"/>
        <s v="540"/>
        <s v="784"/>
        <s v="588"/>
        <s v="682"/>
        <s v="790"/>
        <s v="579"/>
        <s v="481"/>
        <s v="253"/>
        <s v="543"/>
        <s v="798"/>
        <s v="508"/>
        <s v="470"/>
        <s v="504"/>
        <s v="593"/>
        <s v="713"/>
        <s v="393"/>
        <s v="399"/>
        <s v="714"/>
        <s v="394"/>
        <s v="559"/>
        <s v="397"/>
        <s v="398"/>
        <s v="396"/>
        <s v="627"/>
        <s v="420"/>
        <s v="416"/>
        <s v="417"/>
        <s v="419"/>
        <s v="418"/>
        <s v="388"/>
        <s v="572"/>
        <s v="443"/>
        <s v="570"/>
        <s v="569"/>
        <s v="571"/>
        <s v="391"/>
        <s v="479"/>
        <s v="433"/>
        <s v="436"/>
        <s v="435"/>
        <s v="437"/>
        <s v="434"/>
        <s v="756"/>
        <s v="439"/>
        <s v="562"/>
        <s v="547"/>
        <s v="440"/>
        <s v="441"/>
        <s v="136"/>
        <s v="506"/>
        <s v="498"/>
        <s v="408"/>
        <s v="486"/>
        <s v="26"/>
        <s v="156"/>
        <s v="308"/>
        <s v="430"/>
        <s v="514"/>
        <s v="480"/>
        <s v="787"/>
        <s v="265"/>
        <s v="599"/>
        <s v="260"/>
        <s v="505"/>
        <s v="461"/>
        <s v="392"/>
        <s v="502"/>
        <s v="507"/>
        <s v="501"/>
        <s v="449"/>
        <s v="450"/>
      </sharedItems>
    </cacheField>
    <cacheField name="OSNOVNI_BR" numFmtId="1">
      <sharedItems containsBlank="1" count="1548">
        <s v="7"/>
        <s v="8"/>
        <s v="37"/>
        <s v="38"/>
        <s v="54"/>
        <s v="55"/>
        <s v="56"/>
        <s v="57"/>
        <s v="61"/>
        <s v="62"/>
        <s v="63"/>
        <s v="64"/>
        <s v="65"/>
        <s v="67"/>
        <s v="81"/>
        <s v="83"/>
        <s v="84"/>
        <s v="88"/>
        <s v="95"/>
        <s v="99"/>
        <s v="100"/>
        <s v="101"/>
        <s v="103"/>
        <s v="106"/>
        <s v="114"/>
        <s v="115"/>
        <s v="116"/>
        <s v="118"/>
        <s v="121"/>
        <s v="122"/>
        <s v="123"/>
        <s v="139"/>
        <s v="148"/>
        <s v="169"/>
        <s v="181"/>
        <s v="182"/>
        <s v="203"/>
        <s v="207"/>
        <s v="209"/>
        <s v="293"/>
        <s v="301"/>
        <s v="320"/>
        <s v="321"/>
        <s v="322"/>
        <m/>
        <s v="342"/>
        <s v="362"/>
        <s v="364"/>
        <s v="367"/>
        <s v="368"/>
        <s v="369"/>
        <s v="370"/>
        <s v="371"/>
        <s v="372"/>
        <s v="376"/>
        <s v="377"/>
        <s v="443"/>
        <s v="444"/>
        <s v="445"/>
        <s v="461"/>
        <s v="466"/>
        <s v="467"/>
        <s v="468"/>
        <s v="474"/>
        <s v="475"/>
        <s v="478"/>
        <s v="479"/>
        <s v="488"/>
        <s v="489"/>
        <s v="490"/>
        <s v="491"/>
        <s v="492"/>
        <s v="500"/>
        <s v="501"/>
        <s v="531"/>
        <s v="532"/>
        <s v="533"/>
        <s v="537"/>
        <s v="538"/>
        <s v="539"/>
        <s v="540"/>
        <s v="542"/>
        <s v="543"/>
        <s v="550"/>
        <s v="578"/>
        <s v="590"/>
        <s v="591"/>
        <s v="592"/>
        <s v="595"/>
        <s v="596"/>
        <s v="612"/>
        <s v="617"/>
        <s v="621"/>
        <s v="622"/>
        <s v="623"/>
        <s v="637"/>
        <s v="656"/>
        <s v="659"/>
        <s v="663"/>
        <s v="671"/>
        <s v="677"/>
        <s v="678"/>
        <s v="679"/>
        <s v="725"/>
        <s v="726"/>
        <s v="727"/>
        <s v="737"/>
        <s v="738"/>
        <s v="739"/>
        <s v="740"/>
        <s v="741"/>
        <s v="742"/>
        <s v="743"/>
        <s v="744"/>
        <s v="745"/>
        <s v="746"/>
        <s v="747"/>
        <s v="748"/>
        <s v="749"/>
        <s v="750"/>
        <s v="751"/>
        <s v="752"/>
        <s v="753"/>
        <s v="754"/>
        <s v="755"/>
        <s v="756"/>
        <s v="757"/>
        <s v="760"/>
        <s v="761"/>
        <s v="762"/>
        <s v="765"/>
        <s v="766"/>
        <s v="767"/>
        <s v="772"/>
        <s v="773"/>
        <s v="774"/>
        <s v="782"/>
        <s v="783"/>
        <s v="784"/>
        <s v="791"/>
        <s v="797"/>
        <s v="799"/>
        <s v="800"/>
        <s v="801"/>
        <s v="809"/>
        <s v="811"/>
        <s v="812"/>
        <s v="819"/>
        <s v="821"/>
        <s v="822"/>
        <s v="823"/>
        <s v="824"/>
        <s v="825"/>
        <s v="826"/>
        <s v="827"/>
        <s v="828"/>
        <s v="833"/>
        <s v="840"/>
        <s v="841"/>
        <s v="855"/>
        <s v="869"/>
        <s v="899"/>
        <s v="900"/>
        <s v="906"/>
        <s v="907"/>
        <s v="916"/>
        <s v="925"/>
        <s v="986"/>
        <s v="987"/>
        <s v="1005"/>
        <s v="1050"/>
        <s v="1053"/>
        <s v="1054"/>
        <s v="1071"/>
        <s v="1072"/>
        <s v="1083"/>
        <s v="1084"/>
        <s v="1087"/>
        <s v="1089"/>
        <s v="1090"/>
        <s v="1094"/>
        <s v="1095"/>
        <s v="1096"/>
        <s v="1097"/>
        <s v="1116"/>
        <s v="1117"/>
        <s v="1118"/>
        <s v="1119"/>
        <s v="1123"/>
        <s v="1124"/>
        <s v="1125"/>
        <s v="1131"/>
        <s v="1132"/>
        <s v="1135"/>
        <s v="1136"/>
        <s v="1137"/>
        <s v="1141"/>
        <s v="1142"/>
        <s v="1143"/>
        <s v="1144"/>
        <s v="1149"/>
        <s v="1150"/>
        <s v="1151"/>
        <s v="1152"/>
        <s v="1153"/>
        <s v="1154"/>
        <s v="1155"/>
        <s v="1160"/>
        <s v="1162"/>
        <s v="1169"/>
        <s v="1170"/>
        <s v="1171"/>
        <s v="1176"/>
        <s v="1182"/>
        <s v="1201"/>
        <s v="1203"/>
        <s v="1204"/>
        <s v="1206"/>
        <s v="1210"/>
        <s v="1225"/>
        <s v="1226"/>
        <s v="1228"/>
        <s v="1229"/>
        <s v="1233"/>
        <s v="1235"/>
        <s v="1244"/>
        <s v="1245"/>
        <s v="1246"/>
        <s v="1247"/>
        <s v="1249"/>
        <s v="1250"/>
        <s v="13"/>
        <s v="19"/>
        <s v="22"/>
        <s v="104"/>
        <s v="105"/>
        <s v="107"/>
        <s v="297"/>
        <s v="302"/>
        <s v="306"/>
        <s v="1002"/>
        <s v="1003"/>
        <s v="1004"/>
        <s v="1006"/>
        <s v="1007"/>
        <s v="1008"/>
        <s v="1011"/>
        <s v="1012"/>
        <s v="1013"/>
        <s v="1016"/>
        <s v="1017"/>
        <s v="1018"/>
        <s v="1020"/>
        <s v="1021"/>
        <s v="1022"/>
        <s v="1023"/>
        <s v="1024"/>
        <s v="1027"/>
        <s v="1028"/>
        <s v="1029"/>
        <s v="1030"/>
        <s v="1031"/>
        <s v="1032"/>
        <s v="1033"/>
        <s v="1052"/>
        <s v="1060"/>
        <s v="1064"/>
        <s v="1065"/>
        <s v="1068"/>
        <s v="1069"/>
        <s v="1081"/>
        <s v="1082"/>
        <s v="1085"/>
        <s v="1086"/>
        <s v="1098"/>
        <s v="1099"/>
        <s v="1100"/>
        <s v="1101"/>
        <s v="1102"/>
        <s v="1104"/>
        <s v="1105"/>
        <s v="1106"/>
        <s v="1107"/>
        <s v="1108"/>
        <s v="1110"/>
        <s v="1111"/>
        <s v="1112"/>
        <s v="1113"/>
        <s v="1114"/>
        <s v="1115"/>
        <s v="1217"/>
        <s v="1491"/>
        <s v="1492"/>
        <s v="1494"/>
        <s v="1498"/>
        <s v="1499"/>
        <s v="1500"/>
        <s v="1501"/>
        <s v="1502"/>
        <s v="1503"/>
        <s v="1504"/>
        <s v="1505"/>
        <s v="1506"/>
        <s v="1512"/>
        <s v="1584"/>
        <s v="1585"/>
        <s v="1586"/>
        <s v="1609"/>
        <s v="1723"/>
        <s v="1727"/>
        <s v="1740"/>
        <s v="1821"/>
        <s v="1822"/>
        <s v="1823"/>
        <s v="1826"/>
        <s v="1930"/>
        <s v="1935"/>
        <s v="1320"/>
        <s v="1321"/>
        <s v="1322"/>
        <s v="1323"/>
        <s v="1324"/>
        <s v="1326"/>
        <s v="1328"/>
        <s v="1329"/>
        <s v="1330"/>
        <s v="1332"/>
        <s v="1333"/>
        <s v="1334"/>
        <s v="1335"/>
        <s v="1336"/>
        <s v="1337"/>
        <s v="1338"/>
        <s v="1507"/>
        <s v="1508"/>
        <s v="1614"/>
        <s v="2021"/>
        <s v="2026"/>
        <s v="2027"/>
        <s v="2029"/>
        <s v="2030"/>
        <s v="2569"/>
        <s v="2673"/>
        <s v="2692"/>
        <s v="2693"/>
        <s v="2698"/>
        <s v="2702"/>
        <s v="2704"/>
        <s v="2706"/>
        <s v="2707"/>
        <s v="2736"/>
        <s v="2738"/>
        <s v="2740"/>
        <s v="2741"/>
        <s v="2755"/>
        <s v="2780"/>
        <s v="2781"/>
        <s v="2786"/>
        <s v="2801"/>
        <s v="2818"/>
        <s v="2819"/>
        <s v="2831"/>
        <s v="2838"/>
        <s v="2840"/>
        <s v="2873"/>
        <s v="2874"/>
        <s v="2877"/>
        <s v="2901"/>
        <s v="2911"/>
        <s v="2912"/>
        <s v="2913"/>
        <s v="2914"/>
        <s v="2920"/>
        <s v="2922"/>
        <s v="2923"/>
        <s v="2924"/>
        <s v="2925"/>
        <s v="2927"/>
        <s v="2929"/>
        <s v="2931"/>
        <s v="2932"/>
        <s v="2933"/>
        <s v="2935"/>
        <s v="2936"/>
        <s v="3080"/>
        <s v="3087"/>
        <s v="3088"/>
        <s v="3089"/>
        <s v="3090"/>
        <s v="3100"/>
        <s v="3108"/>
        <s v="3164"/>
        <s v="3193"/>
        <s v="3196"/>
        <s v="3204"/>
        <s v="3205"/>
        <s v="3210"/>
        <s v="3211"/>
        <s v="3212"/>
        <s v="3213"/>
        <s v="3217"/>
        <s v="3253"/>
        <s v="3277"/>
        <s v="3278"/>
        <s v="3286"/>
        <s v="3287"/>
        <s v="3288"/>
        <s v="3289"/>
        <s v="3290"/>
        <s v="3291"/>
        <s v="3292"/>
        <s v="102"/>
        <s v="126"/>
        <s v="128"/>
        <s v="130"/>
        <s v="131"/>
        <s v="134"/>
        <s v="158"/>
        <s v="160"/>
        <s v="161"/>
        <s v="162"/>
        <s v="166"/>
        <s v="167"/>
        <s v="168"/>
        <s v="170"/>
        <s v="171"/>
        <s v="175"/>
        <s v="176"/>
        <s v="177"/>
        <s v="183"/>
        <s v="184"/>
        <s v="185"/>
        <s v="188"/>
        <s v="191"/>
        <s v="194"/>
        <s v="206"/>
        <s v="208"/>
        <s v="212"/>
        <s v="219"/>
        <s v="220"/>
        <s v="1538"/>
        <s v="1539"/>
        <s v="1540"/>
        <s v="1551"/>
        <s v="1552"/>
        <s v="1553"/>
        <s v="1558"/>
        <s v="1565"/>
        <s v="1566"/>
        <s v="1567"/>
        <s v="2001"/>
        <s v="2002"/>
        <s v="2003"/>
        <s v="2183"/>
        <s v="2184"/>
        <s v="2214"/>
        <s v="2215"/>
        <s v="2219"/>
        <s v="2227"/>
        <s v="2228"/>
        <s v="2234"/>
        <s v="2238"/>
        <s v="2245"/>
        <s v="2246"/>
        <s v="2247"/>
        <s v="2249"/>
        <s v="2257"/>
        <s v="2261"/>
        <s v="2361"/>
        <s v="2362"/>
        <s v="2363"/>
        <s v="2364"/>
        <s v="2365"/>
        <s v="2366"/>
        <s v="2367"/>
        <s v="2369"/>
        <s v="2370"/>
        <s v="2394"/>
        <s v="2406"/>
        <s v="2407"/>
        <s v="2408"/>
        <s v="2409"/>
        <s v="2410"/>
        <s v="2411"/>
        <s v="2412"/>
        <s v="2413"/>
        <s v="2414"/>
        <s v="2416"/>
        <s v="2438"/>
        <s v="2439"/>
        <s v="2440"/>
        <s v="2441"/>
        <s v="3307"/>
        <s v="3310"/>
        <s v="3311"/>
        <s v="3325"/>
        <s v="345"/>
        <s v="346"/>
        <s v="363"/>
        <s v="365"/>
        <s v="366"/>
        <s v="400"/>
        <s v="404"/>
        <s v="405"/>
        <s v="407"/>
        <s v="410"/>
        <s v="415"/>
        <s v="477"/>
        <s v="480"/>
        <s v="481"/>
        <s v="486"/>
        <s v="493"/>
        <s v="498"/>
        <s v="502"/>
        <s v="509"/>
        <s v="510"/>
        <s v="557"/>
        <s v="616"/>
        <s v="625"/>
        <s v="494"/>
        <s v="495"/>
        <s v="497"/>
        <s v="601"/>
        <s v="603"/>
        <s v="604"/>
        <s v="605"/>
        <s v="606"/>
        <s v="607"/>
        <s v="608"/>
        <s v="609"/>
        <s v="611"/>
        <s v="613"/>
        <s v="614"/>
        <s v="670"/>
        <s v="676"/>
        <s v="628"/>
        <s v="632"/>
        <s v="633"/>
        <s v="635"/>
        <s v="700"/>
        <s v="705"/>
        <s v="707"/>
        <s v="708"/>
        <s v="709"/>
        <s v="710"/>
        <s v="713"/>
        <s v="716"/>
        <s v="718"/>
        <s v="719"/>
        <s v="720"/>
        <s v="721"/>
        <s v="722"/>
        <s v="728"/>
        <s v="861"/>
        <s v="866"/>
        <s v="868"/>
        <s v="870"/>
        <s v="871"/>
        <s v="873"/>
        <s v="874"/>
        <s v="875"/>
        <s v="887"/>
        <s v="888"/>
        <s v="889"/>
        <s v="890"/>
        <s v="894"/>
        <s v="895"/>
        <s v="896"/>
        <s v="897"/>
        <s v="898"/>
        <s v="902"/>
        <s v="903"/>
        <s v="904"/>
        <s v="909"/>
        <s v="911"/>
        <s v="917"/>
        <s v="939"/>
        <s v="942"/>
        <s v="944"/>
        <s v="953"/>
        <s v="954"/>
        <s v="958"/>
        <s v="959"/>
        <s v="961"/>
        <s v="6832"/>
        <s v="6833"/>
        <s v="6839"/>
        <s v="6841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3"/>
        <s v="3364"/>
        <s v="3371"/>
        <s v="3372"/>
        <s v="3373"/>
        <s v="3374"/>
        <s v="3377"/>
        <s v="3378"/>
        <s v="3379"/>
        <s v="3380"/>
        <s v="3381"/>
        <s v="3382"/>
        <s v="3383"/>
        <s v="3397"/>
        <s v="3430"/>
        <s v="3431"/>
        <s v="3433"/>
        <s v="3435"/>
        <s v="3436"/>
        <s v="3437"/>
        <s v="3440"/>
        <s v="3441"/>
        <s v="3442"/>
        <s v="3444"/>
        <s v="3445"/>
        <s v="3446"/>
        <s v="3447"/>
        <s v="3448"/>
        <s v="3449"/>
        <s v="3450"/>
        <s v="3451"/>
        <s v="3452"/>
        <s v="3453"/>
        <s v="3460"/>
        <s v="3461"/>
        <s v="3462"/>
        <s v="3463"/>
        <s v="3466"/>
        <s v="3467"/>
        <s v="3468"/>
        <s v="3482"/>
        <s v="3483"/>
        <s v="3484"/>
        <s v="2983"/>
        <s v="4465"/>
        <s v="4467"/>
        <s v="4468"/>
        <s v="4469"/>
        <s v="4558"/>
        <s v="4598"/>
        <s v="4616"/>
        <s v="4617"/>
        <s v="4618"/>
        <s v="4619"/>
        <s v="4630"/>
        <s v="4634"/>
        <s v="4636"/>
        <s v="4637"/>
        <s v="4638"/>
        <s v="4639"/>
        <s v="4640"/>
        <s v="4648"/>
        <s v="4649"/>
        <s v="4650"/>
        <s v="4651"/>
        <s v="4652"/>
        <s v="4653"/>
        <s v="4654"/>
        <s v="4656"/>
        <s v="4657"/>
        <s v="4658"/>
        <s v="4659"/>
        <s v="4660"/>
        <s v="4661"/>
        <s v="4662"/>
        <s v="4663"/>
        <s v="4664"/>
        <s v="4665"/>
        <s v="4666"/>
        <s v="4667"/>
        <s v="4668"/>
        <s v="4670"/>
        <s v="4671"/>
        <s v="4673"/>
        <s v="4674"/>
        <s v="4675"/>
        <s v="4678"/>
        <s v="1791"/>
        <s v="1792"/>
        <s v="4116"/>
        <s v="4117"/>
        <s v="4118"/>
        <s v="4193"/>
        <s v="4194"/>
        <s v="4195"/>
        <s v="4197"/>
        <s v="4201"/>
        <s v="4202"/>
        <s v="4203"/>
        <s v="4204"/>
        <s v="4205"/>
        <s v="4206"/>
        <s v="4207"/>
        <s v="4208"/>
        <s v="4209"/>
        <s v="4210"/>
        <s v="4211"/>
        <s v="4212"/>
        <s v="4213"/>
        <s v="4214"/>
        <s v="4215"/>
        <s v="4216"/>
        <s v="4233"/>
        <s v="4234"/>
        <s v="4240"/>
        <s v="4243"/>
        <s v="4244"/>
        <s v="4245"/>
        <s v="4246"/>
        <s v="4247"/>
        <s v="4248"/>
        <s v="4249"/>
        <s v="4250"/>
        <s v="4251"/>
        <s v="4252"/>
        <s v="4253"/>
        <s v="4254"/>
        <s v="4255"/>
        <s v="4256"/>
        <s v="4257"/>
        <s v="4258"/>
        <s v="4259"/>
        <s v="4260"/>
        <s v="4261"/>
        <s v="4262"/>
        <s v="4263"/>
        <s v="4264"/>
        <s v="4265"/>
        <s v="4268"/>
        <s v="4269"/>
        <s v="4270"/>
        <s v="4272"/>
        <s v="4274"/>
        <s v="4305"/>
        <s v="4307"/>
        <s v="4308"/>
        <s v="4309"/>
        <s v="4311"/>
        <s v="4315"/>
        <s v="4316"/>
        <s v="4317"/>
        <s v="4318"/>
        <s v="4319"/>
        <s v="4320"/>
        <s v="4321"/>
        <s v="4322"/>
        <s v="4323"/>
        <s v="4690"/>
        <s v="4691"/>
        <s v="4692"/>
        <s v="4693"/>
        <s v="4696"/>
        <s v="4697"/>
        <s v="4698"/>
        <s v="4699"/>
        <s v="4700"/>
        <s v="4701"/>
        <s v="4702"/>
        <s v="1248"/>
        <s v="1286"/>
        <s v="1298"/>
        <s v="1710"/>
        <s v="1711"/>
        <s v="1720"/>
        <s v="1721"/>
        <s v="1722"/>
        <s v="1773"/>
        <s v="4695"/>
        <s v="4716"/>
        <s v="4719"/>
        <s v="5097"/>
        <s v="5098"/>
        <s v="5099"/>
        <s v="5101"/>
        <s v="5102"/>
        <s v="5103"/>
        <s v="5104"/>
        <s v="1014"/>
        <s v="1049"/>
        <s v="1051"/>
        <s v="1078"/>
        <s v="1079"/>
        <s v="1080"/>
        <s v="1088"/>
        <s v="1121"/>
        <s v="1134"/>
        <s v="1268"/>
        <s v="1269"/>
        <s v="1271"/>
        <s v="1274"/>
        <s v="1306"/>
        <s v="1307"/>
        <s v="1325"/>
        <s v="1327"/>
        <s v="1331"/>
        <s v="1339"/>
        <s v="1340"/>
        <s v="1365"/>
        <s v="1366"/>
        <s v="1369"/>
        <s v="4721"/>
        <s v="4722"/>
        <s v="4724"/>
        <s v="4736"/>
        <s v="4737"/>
        <s v="4738"/>
        <s v="4739"/>
        <s v="5411"/>
        <s v="5412"/>
        <s v="5535"/>
        <s v="5536"/>
        <s v="5542"/>
        <s v="5549"/>
        <s v="5550"/>
        <s v="5551"/>
        <s v="5552"/>
        <s v="5553"/>
        <s v="5554"/>
        <s v="5555"/>
        <s v="5556"/>
        <s v="5557"/>
        <s v="5568"/>
        <s v="5569"/>
        <s v="5570"/>
        <s v="5571"/>
        <s v="5579"/>
        <s v="5580"/>
        <s v="5586"/>
        <s v="5587"/>
        <s v="5588"/>
        <s v="5590"/>
        <s v="5591"/>
        <s v="5592"/>
        <s v="5593"/>
        <s v="5594"/>
        <s v="5597"/>
        <s v="5604"/>
        <s v="5605"/>
        <s v="5627"/>
        <s v="5628"/>
        <s v="5630"/>
        <s v="5633"/>
        <s v="5636"/>
        <s v="5639"/>
        <s v="5640"/>
        <s v="5644"/>
        <s v="5645"/>
        <s v="5646"/>
        <s v="5647"/>
        <s v="5648"/>
        <s v="5650"/>
        <s v="5651"/>
        <s v="5672"/>
        <s v="5674"/>
        <s v="5675"/>
        <s v="5676"/>
        <s v="5677"/>
        <s v="5661"/>
        <s v="5663"/>
        <s v="5664"/>
        <s v="5665"/>
        <s v="5689"/>
        <s v="5924"/>
        <s v="5927"/>
        <s v="5933"/>
        <s v="5934"/>
        <s v="5940"/>
        <s v="5955"/>
        <s v="5965"/>
        <s v="5966"/>
        <s v="5969"/>
        <s v="5972"/>
        <s v="5974"/>
        <s v="5975"/>
        <s v="5976"/>
        <s v="5996"/>
        <s v="5997"/>
        <s v="5998"/>
        <s v="5999"/>
        <s v="6006"/>
        <s v="6013"/>
        <s v="6031"/>
        <s v="6032"/>
        <s v="6033"/>
        <s v="6034"/>
        <s v="6042"/>
        <s v="6046"/>
        <s v="6053"/>
        <s v="6054"/>
        <s v="6055"/>
        <s v="6056"/>
        <s v="6060"/>
        <s v="6061"/>
        <s v="6063"/>
        <s v="6086"/>
        <s v="6087"/>
        <s v="6088"/>
        <s v="6090"/>
        <s v="6091"/>
        <s v="6093"/>
        <s v="6095"/>
        <s v="6098"/>
        <s v="6099"/>
        <s v="6100"/>
        <s v="6101"/>
        <s v="6102"/>
        <s v="6103"/>
        <s v="6105"/>
        <s v="6107"/>
        <s v="5268"/>
        <s v="5269"/>
        <s v="5270"/>
        <s v="5276"/>
        <s v="5277"/>
        <s v="5278"/>
        <s v="5279"/>
        <s v="5280"/>
        <s v="5281"/>
        <s v="5283"/>
        <s v="6124"/>
        <s v="6125"/>
        <s v="6126"/>
        <s v="6127"/>
        <s v="6128"/>
        <s v="6129"/>
        <s v="6130"/>
        <s v="6131"/>
        <s v="6141"/>
        <s v="6142"/>
        <s v="6143"/>
        <s v="6172"/>
        <s v="6177"/>
        <s v="6178"/>
        <s v="6179"/>
        <s v="6184"/>
        <s v="6185"/>
        <s v="6187"/>
        <s v="6190"/>
        <s v="6192"/>
        <s v="6193"/>
        <s v="6195"/>
        <s v="6196"/>
        <s v="6199"/>
        <s v="6200"/>
        <s v="6203"/>
        <s v="6204"/>
        <s v="6206"/>
        <s v="6208"/>
        <s v="6209"/>
        <s v="6212"/>
        <s v="6214"/>
        <s v="6215"/>
        <s v="6217"/>
        <s v="6218"/>
        <s v="6220"/>
        <s v="6229"/>
        <s v="6231"/>
        <s v="6234"/>
        <s v="6235"/>
        <s v="6236"/>
        <s v="6237"/>
        <s v="6242"/>
        <s v="6245"/>
        <s v="6248"/>
        <s v="6250"/>
        <s v="6251"/>
        <s v="6252"/>
        <s v="6253"/>
        <s v="6254"/>
        <s v="6255"/>
        <s v="6256"/>
        <s v="6257"/>
        <s v="6258"/>
        <s v="6259"/>
        <s v="6260"/>
        <s v="6261"/>
        <s v="6263"/>
        <s v="6265"/>
        <s v="6266"/>
        <s v="6268"/>
        <s v="6269"/>
        <s v="6270"/>
        <s v="6271"/>
        <s v="6273"/>
        <s v="6276"/>
        <s v="6277"/>
        <s v="6279"/>
        <s v="6280"/>
        <s v="6281"/>
        <s v="6282"/>
        <s v="6283"/>
        <s v="6285"/>
        <s v="6293"/>
        <s v="6294"/>
        <s v="6300"/>
        <s v="6304"/>
        <s v="6305"/>
        <s v="6306"/>
        <s v="6307"/>
        <s v="6308"/>
        <s v="6309"/>
        <s v="6310"/>
        <s v="6311"/>
        <s v="6312"/>
        <s v="6313"/>
        <s v="6320"/>
        <s v="6321"/>
        <s v="6322"/>
        <s v="6324"/>
        <s v="6325"/>
        <s v="6329"/>
        <s v="6330"/>
        <s v="6331"/>
        <s v="6358"/>
        <s v="6361"/>
        <s v="6364"/>
        <s v="5201"/>
        <s v="5207"/>
        <s v="6333"/>
        <s v="6340"/>
        <s v="6341"/>
        <s v="6343"/>
        <s v="6345"/>
        <s v="6348"/>
        <s v="6371"/>
        <s v="6374"/>
        <s v="6384"/>
        <s v="6410"/>
        <s v="6420"/>
        <s v="6421"/>
        <s v="6424"/>
        <s v="6444"/>
        <s v="6445"/>
        <s v="6446"/>
        <s v="6448"/>
        <s v="6450"/>
        <s v="6452"/>
        <s v="6453"/>
        <s v="6454"/>
        <s v="6455"/>
        <s v="6458"/>
        <s v="6463"/>
        <s v="6464"/>
        <s v="6467"/>
        <s v="6468"/>
        <s v="6469"/>
        <s v="6470"/>
        <s v="6475"/>
        <s v="6477"/>
        <s v="6478"/>
        <s v="6479"/>
        <s v="6480"/>
        <s v="6481"/>
        <s v="6483"/>
        <s v="6484"/>
        <s v="6487"/>
        <s v="6490"/>
        <s v="6495"/>
        <s v="6496"/>
        <s v="6497"/>
        <s v="6498"/>
        <s v="6499"/>
        <s v="6509"/>
        <s v="4924"/>
        <s v="4928"/>
        <s v="4929"/>
        <s v="4930"/>
        <s v="4931"/>
        <s v="4953"/>
        <s v="4954"/>
        <s v="4955"/>
        <s v="4956"/>
        <s v="5032"/>
        <s v="5037"/>
        <s v="5041"/>
        <s v="4803"/>
        <s v="4804"/>
        <s v="4805"/>
        <s v="4806"/>
        <s v="4808"/>
        <s v="4809"/>
        <s v="4813"/>
        <s v="4814"/>
        <s v="4815"/>
        <s v="4816"/>
        <s v="4818"/>
        <s v="4819"/>
        <s v="4820"/>
        <s v="4871"/>
        <s v="4880"/>
        <s v="4881"/>
        <s v="4882"/>
        <s v="4915"/>
        <s v="4918"/>
        <s v="4919"/>
        <s v="4920"/>
        <s v="4922"/>
        <s v="4925"/>
        <s v="4926"/>
        <s v="4959"/>
        <s v="4960"/>
        <s v="4961"/>
        <s v="4962"/>
        <s v="4963"/>
        <s v="4966"/>
        <s v="4967"/>
        <s v="4968"/>
        <s v="4970"/>
        <s v="4971"/>
        <s v="4972"/>
        <s v="4973"/>
        <s v="4974"/>
        <s v="4975"/>
        <s v="4976"/>
        <s v="4977"/>
        <s v="4979"/>
        <s v="4980"/>
        <s v="4981"/>
        <s v="4983"/>
        <s v="5011"/>
        <s v="5017"/>
        <s v="5018"/>
        <s v="5020"/>
        <s v="5021"/>
        <s v="5022"/>
        <s v="5023"/>
        <s v="5026"/>
        <s v="5029"/>
        <s v="5030"/>
        <s v="4932"/>
        <s v="4933"/>
        <s v="4934"/>
        <s v="4935"/>
        <s v="4937"/>
        <s v="4943"/>
        <s v="4944"/>
        <s v="4945"/>
        <s v="4946"/>
        <s v="4948"/>
        <s v="4949"/>
        <s v="4950"/>
        <s v="4951"/>
        <s v="4901"/>
        <s v="4907"/>
        <s v="4908"/>
        <s v="4909"/>
        <s v="4910"/>
        <s v="4938"/>
        <s v="4939"/>
        <s v="4940"/>
        <s v="4941"/>
        <s v="4942"/>
        <s v="4883"/>
        <s v="4891"/>
        <s v="4892"/>
        <s v="4904"/>
        <s v="4905"/>
        <s v="4906"/>
        <s v="4911"/>
        <s v="4912"/>
        <s v="4913"/>
        <s v="4914"/>
        <s v="4753"/>
        <s v="4754"/>
        <s v="4832"/>
        <s v="4833"/>
        <s v="4834"/>
        <s v="4835"/>
        <s v="4836"/>
        <s v="4837"/>
        <s v="4838"/>
        <s v="4839"/>
        <s v="4840"/>
        <s v="4841"/>
        <s v="4842"/>
        <s v="4843"/>
        <s v="4844"/>
        <s v="4847"/>
        <s v="4848"/>
        <s v="4849"/>
        <s v="4893"/>
        <s v="4894"/>
        <s v="4895"/>
        <s v="4896"/>
        <s v="4897"/>
        <s v="4898"/>
        <s v="4899"/>
        <s v="4900"/>
        <s v="4902"/>
        <s v="4903"/>
        <s v="241"/>
        <s v="1581"/>
        <s v="1591"/>
        <s v="1595"/>
        <s v="1607"/>
        <s v="1613"/>
        <s v="1673"/>
        <s v="1675"/>
        <s v="1767"/>
        <s v="1781"/>
        <s v="1782"/>
        <s v="1783"/>
        <s v="1784"/>
        <s v="1785"/>
        <s v="1820"/>
        <s v="1831"/>
        <s v="1870"/>
        <s v="1871"/>
        <s v="1888"/>
        <s v="1891"/>
        <s v="1917"/>
        <s v="1938"/>
        <s v="1941"/>
        <s v="1942"/>
        <s v="1943"/>
        <s v="1952"/>
        <s v="2053"/>
        <s v="2054"/>
        <s v="2055"/>
        <s v="2056"/>
        <s v="2057"/>
        <s v="2058"/>
        <s v="2059"/>
        <s v="2060"/>
        <s v="2061"/>
        <s v="2076"/>
        <s v="2077"/>
        <s v="2078"/>
        <s v="2079"/>
        <s v="2080"/>
        <s v="2081"/>
        <s v="2082"/>
        <s v="2085"/>
        <s v="2108"/>
        <s v="2109"/>
        <s v="2111"/>
        <s v="2117"/>
        <s v="2120"/>
        <s v="2211"/>
        <s v="3313"/>
        <s v="3336"/>
        <s v="3337"/>
        <s v="3338"/>
        <s v="3339"/>
        <s v="3341"/>
        <s v="3342"/>
        <s v="3343"/>
        <s v="247"/>
        <s v="248"/>
        <s v="256"/>
        <s v="261"/>
        <s v="262"/>
        <s v="263"/>
        <s v="317"/>
        <s v="1635"/>
        <s v="1643"/>
        <s v="1659"/>
        <s v="1663"/>
        <s v="1677"/>
        <s v="1678"/>
        <s v="1772"/>
        <s v="1775"/>
        <s v="1776"/>
        <s v="1778"/>
        <s v="1779"/>
        <s v="1780"/>
        <s v="3279"/>
        <s v="3281"/>
        <s v="3299"/>
        <s v="3300"/>
        <s v="3314"/>
        <s v="3328"/>
        <s v="973"/>
        <s v="974"/>
        <s v="1168"/>
        <s v="1191"/>
        <s v="2212"/>
        <s v="2213"/>
        <s v="2216"/>
        <s v="2225"/>
        <s v="2226"/>
        <s v="2229"/>
        <s v="2230"/>
        <s v="2231"/>
        <s v="2232"/>
        <s v="2233"/>
        <s v="2236"/>
        <s v="2444"/>
        <s v="2445"/>
        <s v="2481"/>
        <s v="2512"/>
        <s v="2513"/>
        <s v="2652"/>
        <s v="2250"/>
        <s v="2251"/>
        <s v="2252"/>
        <s v="2253"/>
        <s v="2254"/>
        <s v="2255"/>
        <s v="2256"/>
        <s v="2258"/>
        <s v="2259"/>
        <s v="2260"/>
        <s v="2262"/>
        <s v="6521"/>
        <s v="6526"/>
        <s v="6528"/>
        <s v="6535"/>
        <s v="6536"/>
        <s v="6537"/>
        <s v="6539"/>
        <s v="6546"/>
        <s v="6547"/>
        <s v="6552"/>
        <s v="6553"/>
        <s v="6554"/>
        <s v="6662"/>
        <s v="6663"/>
        <s v="6664"/>
        <s v="6665"/>
        <s v="6666"/>
        <s v="6674"/>
        <s v="6675"/>
        <s v="6677"/>
        <s v="6678"/>
        <s v="6681"/>
        <s v="6682"/>
        <s v="6683"/>
        <s v="6684"/>
        <s v="6685"/>
        <s v="6686"/>
        <s v="6687"/>
        <s v="6688"/>
        <s v="6689"/>
        <s v="6690"/>
        <s v="6691"/>
        <s v="6692"/>
        <s v="6697"/>
        <s v="6703"/>
        <s v="6704"/>
        <s v="6706"/>
        <s v="6707"/>
        <s v="6710"/>
        <s v="6711"/>
        <s v="6713"/>
        <s v="6716"/>
        <s v="6717"/>
        <s v="6718"/>
        <s v="6830"/>
        <s v="4766"/>
        <s v="4773"/>
        <s v="4775"/>
        <s v="4777"/>
        <s v="4778"/>
        <s v="4779"/>
        <s v="4781"/>
        <s v="4782"/>
        <s v="4784"/>
        <s v="4797"/>
        <s v="4798"/>
        <s v="4800"/>
        <s v="4801"/>
        <s v="5003"/>
        <s v="6559"/>
        <s v="6564"/>
        <s v="6565"/>
        <s v="6566"/>
        <s v="6567"/>
        <s v="6568"/>
        <s v="6569"/>
        <s v="6570"/>
        <s v="6571"/>
        <s v="6572"/>
        <s v="6576"/>
        <s v="6577"/>
        <s v="6583"/>
        <s v="6584"/>
        <s v="6585"/>
        <s v="6586"/>
        <s v="6587"/>
        <s v="6588"/>
        <s v="6589"/>
        <s v="6590"/>
        <s v="6591"/>
        <s v="6592"/>
        <s v="6593"/>
        <s v="6594"/>
        <s v="6595"/>
        <s v="6596"/>
        <s v="6597"/>
        <s v="6598"/>
        <s v="6599"/>
        <s v="6600"/>
        <s v="6601"/>
        <s v="6602"/>
        <s v="6603"/>
        <s v="6604"/>
        <s v="6605"/>
        <s v="6606"/>
        <s v="6607"/>
        <s v="6608"/>
        <s v="6609"/>
        <s v="6610"/>
        <s v="6611"/>
        <s v="6615"/>
        <s v="6617"/>
        <s v="6618"/>
        <s v="6619"/>
        <s v="6620"/>
        <s v="6621"/>
        <s v="6622"/>
        <s v="6624"/>
        <s v="6625"/>
        <s v="6626"/>
        <s v="6629"/>
        <s v="6630"/>
        <s v="6631"/>
        <s v="6632"/>
        <s v="6633"/>
        <s v="6634"/>
        <s v="6635"/>
        <s v="6637"/>
        <s v="6638"/>
        <s v="6639"/>
        <s v="6640"/>
        <s v="6642"/>
        <s v="6643"/>
        <s v="6645"/>
        <s v="6648"/>
        <s v="6649"/>
        <s v="6653"/>
        <s v="6655"/>
        <s v="602"/>
        <s v="639"/>
        <s v="640"/>
        <s v="641"/>
        <s v="2967"/>
        <s v="2968"/>
        <s v="2970"/>
        <s v="2971"/>
        <s v="2972"/>
        <s v="2973"/>
        <s v="2974"/>
        <s v="2975"/>
        <s v="2976"/>
        <s v="2977"/>
        <s v="2979"/>
        <s v="2980"/>
        <s v="2981"/>
        <s v="2982"/>
        <s v="2984"/>
        <s v="3054"/>
        <s v="3070"/>
        <s v="3078"/>
        <s v="3079"/>
        <s v="3081"/>
        <s v="3082"/>
        <s v="3086"/>
        <s v="3091"/>
        <s v="3092"/>
        <s v="3093"/>
        <s v="3094"/>
        <s v="3095"/>
        <s v="3122"/>
        <s v="3123"/>
        <s v="3146"/>
        <s v="3181"/>
        <s v="3184"/>
        <s v="3189"/>
        <s v="3197"/>
        <s v="3254"/>
        <s v="3255"/>
        <s v="3256"/>
        <s v="3257"/>
        <s v="3258"/>
        <s v="3261"/>
        <s v="3263"/>
        <s v="3264"/>
        <s v="3273"/>
        <s v="3274"/>
        <s v="2281"/>
        <s v="2282"/>
        <s v="2323"/>
        <s v="2324"/>
        <s v="2325"/>
        <s v="2326"/>
        <s v="2344"/>
        <s v="2345"/>
        <s v="2347"/>
        <s v="2353"/>
        <s v="3234"/>
        <s v="3235"/>
        <s v="3236"/>
        <s v="3237"/>
        <s v="3238"/>
        <s v="3239"/>
        <s v="6719"/>
        <s v="6721"/>
        <s v="6724"/>
        <s v="6725"/>
        <s v="6731"/>
        <s v="6732"/>
        <s v="6733"/>
        <s v="6735"/>
        <s v="6740"/>
        <s v="6741"/>
        <s v="6742"/>
        <s v="6745"/>
        <s v="6747"/>
        <s v="6748"/>
        <s v="6749"/>
        <s v="6750"/>
        <s v="6751"/>
        <s v="6752"/>
        <s v="6753"/>
        <s v="6754"/>
        <s v="6755"/>
        <s v="6756"/>
        <s v="6757"/>
        <s v="6759"/>
        <s v="6760"/>
        <s v="6761"/>
        <s v="6762"/>
        <s v="6763"/>
        <s v="6764"/>
        <s v="6765"/>
        <s v="6773"/>
        <s v="6782"/>
        <s v="6783"/>
        <s v="6814"/>
        <s v="6818"/>
        <s v="6819"/>
        <s v="6825"/>
      </sharedItems>
    </cacheField>
    <cacheField name="PODBROJ_KA" numFmtId="1">
      <sharedItems containsBlank="1" count="115">
        <s v="0"/>
        <s v="1"/>
        <s v="2"/>
        <s v="3"/>
        <s v="4"/>
        <s v="5"/>
        <s v="8"/>
        <s v="9"/>
        <s v="A"/>
        <s v="B"/>
        <m/>
        <s v="6"/>
        <s v="13"/>
        <s v="14"/>
        <s v="10"/>
        <s v="7"/>
        <s v="H"/>
        <s v="A1"/>
        <s v="B1"/>
        <s v="B2"/>
        <s v="A2"/>
        <s v="2A"/>
        <s v="2B"/>
        <s v="1A"/>
        <s v="1B"/>
        <s v="2C"/>
        <s v="11"/>
        <s v="12"/>
        <s v="16"/>
        <s v="15"/>
        <s v="22"/>
        <s v="23"/>
        <s v="26"/>
        <s v="32"/>
        <s v="33"/>
        <s v="34"/>
        <s v="38"/>
        <s v="39"/>
        <s v="41"/>
        <s v="46"/>
        <s v="48"/>
        <s v="50"/>
        <s v="54"/>
        <s v="55"/>
        <s v="65"/>
        <s v="66"/>
        <s v="71"/>
        <s v="72"/>
        <s v="73"/>
        <s v="74"/>
        <s v="75"/>
        <s v="76"/>
        <s v="77"/>
        <s v="81"/>
        <s v="83"/>
        <s v="84"/>
        <s v="85"/>
        <s v="86"/>
        <s v="87"/>
        <s v="92"/>
        <s v="94"/>
        <s v="21"/>
        <s v="35"/>
        <s v="40"/>
        <s v="19"/>
        <s v="24"/>
        <s v="25"/>
        <s v="27"/>
        <s v="36"/>
        <s v="37"/>
        <s v="51"/>
        <s v="53"/>
        <s v="57"/>
        <s v="58"/>
        <s v="59"/>
        <s v="30"/>
        <s v="31"/>
        <s v="42"/>
        <s v="43"/>
        <s v="44"/>
        <s v="45"/>
        <s v="47"/>
        <s v="49"/>
        <s v="52"/>
        <s v="56"/>
        <s v="60"/>
        <s v="61"/>
        <s v="62"/>
        <s v="63"/>
        <s v="64"/>
        <s v="67"/>
        <s v="68"/>
        <s v="69"/>
        <s v="70"/>
        <s v="78"/>
        <s v="82"/>
        <s v="88"/>
        <s v="89"/>
        <s v="90"/>
        <s v="91"/>
        <s v="93"/>
        <s v="95"/>
        <s v="97"/>
        <s v="98"/>
        <s v="99"/>
        <s v="100"/>
        <s v="101"/>
        <s v="102"/>
        <s v="103"/>
        <s v="18"/>
        <s v="20"/>
        <s v="105"/>
        <s v="17"/>
        <s v="28"/>
        <s v="29"/>
      </sharedItems>
    </cacheField>
    <cacheField name="KULTURA" numFmtId="1">
      <sharedItems count="5">
        <s v="ŐUMA"/>
        <s v="ORANICA"/>
        <s v="LIVADA"/>
        <s v="PAŐNJAK"/>
        <s v="NPL.NEPOZN."/>
      </sharedItems>
    </cacheField>
    <cacheField name="POVRSINA_S" numFmtId="1">
      <sharedItems count="1523">
        <s v="5888"/>
        <s v="1241"/>
        <s v="108"/>
        <s v="719"/>
        <s v="3226"/>
        <s v="4352"/>
        <s v="647"/>
        <s v="611"/>
        <s v="1759"/>
        <s v="691"/>
        <s v="928"/>
        <s v="1824"/>
        <s v="1155"/>
        <s v="310"/>
        <s v="1079"/>
        <s v="117"/>
        <s v="1508"/>
        <s v="1192"/>
        <s v="256"/>
        <s v="1690"/>
        <s v="2539"/>
        <s v="1687"/>
        <s v="3025"/>
        <s v="5685"/>
        <s v="7033"/>
        <s v="557"/>
        <s v="2359"/>
        <s v="2158"/>
        <s v="1996"/>
        <s v="1212"/>
        <s v="1439"/>
        <s v="1612"/>
        <s v="1613"/>
        <s v="674"/>
        <s v="1133"/>
        <s v="242"/>
        <s v="777"/>
        <s v="352"/>
        <s v="161"/>
        <s v="1278"/>
        <s v="1698"/>
        <s v="2952"/>
        <s v="3290"/>
        <s v="1368"/>
        <s v="1021"/>
        <s v="2956"/>
        <s v="6819"/>
        <s v="4384"/>
        <s v="4618"/>
        <s v="899"/>
        <s v="1618"/>
        <s v="5183"/>
        <s v="7150"/>
        <s v="2640"/>
        <s v="5755"/>
        <s v="6312"/>
        <s v="3748"/>
        <s v="2877"/>
        <s v="4316"/>
        <s v="5611"/>
        <s v="13308"/>
        <s v="4489"/>
        <s v="4676"/>
        <s v="2129"/>
        <s v="2126"/>
        <s v="1090"/>
        <s v="1252"/>
        <s v="5096"/>
        <s v="673"/>
        <s v="2813"/>
        <s v="4816"/>
        <s v="2018"/>
        <s v="1054"/>
        <s v="2295"/>
        <s v="539"/>
        <s v="7460"/>
        <s v="1789"/>
        <s v="4168"/>
        <s v="3730"/>
        <s v="514"/>
        <s v="7350"/>
        <s v="5694"/>
        <s v="820"/>
        <s v="1378"/>
        <s v="1381"/>
        <s v="1874"/>
        <s v="752"/>
        <s v="1431"/>
        <s v="187"/>
        <s v="6053"/>
        <s v="439"/>
        <s v="8956"/>
        <s v="669"/>
        <s v="2525"/>
        <s v="8262"/>
        <s v="11862"/>
        <s v="2039"/>
        <s v="12797"/>
        <s v="1550"/>
        <s v="8107"/>
        <s v="3597"/>
        <s v="1363"/>
        <s v="1798"/>
        <s v="2795"/>
        <s v="12121"/>
        <s v="867"/>
        <s v="8725"/>
        <s v="10991"/>
        <s v="388"/>
        <s v="561"/>
        <s v="1309"/>
        <s v="1723"/>
        <s v="3313"/>
        <s v="223"/>
        <s v="978"/>
        <s v="209"/>
        <s v="1511"/>
        <s v="1852"/>
        <s v="4654"/>
        <s v="7193"/>
        <s v="3410"/>
        <s v="2410"/>
        <s v="248"/>
        <s v="914"/>
        <s v="543"/>
        <s v="6147"/>
        <s v="4312"/>
        <s v="1636"/>
        <s v="2428"/>
        <s v="8747"/>
        <s v="8632"/>
        <s v="12473"/>
        <s v="360"/>
        <s v="547"/>
        <s v="1025"/>
        <s v="5035"/>
        <s v="3147"/>
        <s v="1662"/>
        <s v="1255"/>
        <s v="1708"/>
        <s v="1190"/>
        <s v="5003"/>
        <s v="6672"/>
        <s v="593"/>
        <s v="331"/>
        <s v="403"/>
        <s v="838"/>
        <s v="1521"/>
        <s v="1360"/>
        <s v="1647"/>
        <s v="1367"/>
        <s v="1237"/>
        <s v="3395"/>
        <s v="4467"/>
        <s v="8902"/>
        <s v="885"/>
        <s v="5999"/>
        <s v="2831"/>
        <s v="5391"/>
        <s v="162"/>
        <s v="79"/>
        <s v="83"/>
        <s v="5715"/>
        <s v="2079"/>
        <s v="1942"/>
        <s v="511"/>
        <s v="273"/>
        <s v="356"/>
        <s v="1816"/>
        <s v="809"/>
        <s v="4064"/>
        <s v="3776"/>
        <s v="15955"/>
        <s v="1575"/>
        <s v="662"/>
        <s v="2719"/>
        <s v="1611"/>
        <s v="2741"/>
        <s v="284"/>
        <s v="2000"/>
        <s v="683"/>
        <s v="205"/>
        <s v="4868"/>
        <s v="214"/>
        <s v="1831"/>
        <s v="291"/>
        <s v="4690"/>
        <s v="14980"/>
        <s v="507"/>
        <s v="17674"/>
        <s v="878"/>
        <s v="370"/>
        <s v="26223"/>
        <s v="2111"/>
        <s v="10297"/>
        <s v="155"/>
        <s v="151"/>
        <s v="1464"/>
        <s v="180"/>
        <s v="2090"/>
        <s v="1841"/>
        <s v="1101"/>
        <s v="575"/>
        <s v="241"/>
        <s v="3917"/>
        <s v="1244"/>
        <s v="1039"/>
        <s v="856"/>
        <s v="3169"/>
        <s v="460"/>
        <s v="554"/>
        <s v="11060"/>
        <s v="989"/>
        <s v="3705"/>
        <s v="604"/>
        <s v="252"/>
        <s v="2680"/>
        <s v="950"/>
        <s v="1626"/>
        <s v="2115"/>
        <s v="1057"/>
        <s v="716"/>
        <s v="1514"/>
        <s v="619"/>
        <s v="8028"/>
        <s v="3694"/>
        <s v="3866"/>
        <s v="453"/>
        <s v="2252"/>
        <s v="15919"/>
        <s v="6978"/>
        <s v="727"/>
        <s v="5395"/>
        <s v="299"/>
        <s v="302"/>
        <s v="2590"/>
        <s v="4463"/>
        <s v="9351"/>
        <s v="464"/>
        <s v="4712"/>
        <s v="16185"/>
        <s v="924"/>
        <s v="2050"/>
        <s v="3057"/>
        <s v="2518"/>
        <s v="475"/>
        <s v="1597"/>
        <s v="2392"/>
        <s v="3237"/>
        <s v="6456"/>
        <s v="2723"/>
        <s v="1478"/>
        <s v="1615"/>
        <s v="1737"/>
        <s v="1910"/>
        <s v="16113"/>
        <s v="3352"/>
        <s v="5219"/>
        <s v="1349"/>
        <s v="2277"/>
        <s v="795"/>
        <s v="1126"/>
        <s v="2054"/>
        <s v="482"/>
        <s v="1917"/>
        <s v="2133"/>
        <s v="1654"/>
        <s v="874"/>
        <s v="1633"/>
        <s v="2374"/>
        <s v="201"/>
        <s v="183"/>
        <s v="457"/>
        <s v="90"/>
        <s v="126"/>
        <s v="1651"/>
        <s v="1342"/>
        <s v="4553"/>
        <s v="3428"/>
        <s v="2629"/>
        <s v="2367"/>
        <s v="3345"/>
        <s v="1421"/>
        <s v="741"/>
        <s v="583"/>
        <s v="1741"/>
        <s v="1802"/>
        <s v="712"/>
        <s v="2154"/>
        <s v="5194"/>
        <s v="7686"/>
        <s v="2338"/>
        <s v="2726"/>
        <s v="2662"/>
        <s v="381"/>
        <s v="3086"/>
        <s v="1547"/>
        <s v="173"/>
        <s v="1536"/>
        <s v="964"/>
        <s v="6114"/>
        <s v="1978"/>
        <s v="7003"/>
        <s v="4460"/>
        <s v="2424"/>
        <s v="1223"/>
        <s v="144"/>
        <s v="1475"/>
        <s v="813"/>
        <s v="975"/>
        <s v="788"/>
        <s v="392"/>
        <s v="3316"/>
        <s v="11509"/>
        <s v="10071"/>
        <s v="7373"/>
        <s v="5086"/>
        <s v="1859"/>
        <s v="4881"/>
        <s v="4517"/>
        <s v="3003"/>
        <s v="349"/>
        <s v="198"/>
        <s v="19271"/>
        <s v="1906"/>
        <s v="11869"/>
        <s v="3007"/>
        <s v="2841"/>
        <s v="1583"/>
        <s v="2697"/>
        <s v="4161"/>
        <s v="6222"/>
        <s v="3046"/>
        <s v="3920"/>
        <s v="1187"/>
        <s v="324"/>
        <s v="2928"/>
        <s v="529"/>
        <s v="1295"/>
        <s v="5424"/>
        <s v="2237"/>
        <s v="3571"/>
        <s v="2316"/>
        <s v="863"/>
        <s v="6006"/>
        <s v="4999"/>
        <s v="2014"/>
        <s v="2805"/>
        <s v="881"/>
        <s v="4032"/>
        <s v="2165"/>
        <s v="1219"/>
        <s v="3014"/>
        <s v="4014"/>
        <s v="4010"/>
        <s v="806"/>
        <s v="935"/>
        <s v="234"/>
        <s v="2187"/>
        <s v="446"/>
        <s v="428"/>
        <s v="1622"/>
        <s v="3902"/>
        <s v="2198"/>
        <s v="414"/>
        <s v="568"/>
        <s v="1266"/>
        <s v="842"/>
        <s v="309"/>
        <s v="1180"/>
        <s v="791"/>
        <s v="1424"/>
        <s v="288"/>
        <s v="2867"/>
        <s v="784"/>
        <s v="4758"/>
        <s v="1331"/>
        <s v="7057"/>
        <s v="1259"/>
        <s v="5740"/>
        <s v="227"/>
        <s v="1784"/>
        <s v="2036"/>
        <s v="2791"/>
        <s v="1173"/>
        <s v="1345"/>
        <s v="590"/>
        <s v="2931"/>
        <s v="3751"/>
        <s v="1791"/>
        <s v="1467"/>
        <s v="698"/>
        <s v="798"/>
        <s v="7136"/>
        <s v="478"/>
        <s v="489"/>
        <s v="468"/>
        <s v="762"/>
        <s v="2180"/>
        <s v="129"/>
        <s v="3381"/>
        <s v="2032"/>
        <s v="6697"/>
        <s v="2417"/>
        <s v="1601"/>
        <s v="3672"/>
        <s v="6614"/>
        <s v="5143"/>
        <s v="8388"/>
        <s v="3108"/>
        <s v="888"/>
        <s v="317"/>
        <s v="6582"/>
        <s v="1676"/>
        <s v="1122"/>
        <s v="5885"/>
        <s v="2169"/>
        <s v="2341"/>
        <s v="396"/>
        <s v="1320"/>
        <s v="4123"/>
        <s v="747"/>
        <s v="811"/>
        <s v="3488"/>
        <s v="879"/>
        <s v="1074"/>
        <s v="996"/>
        <s v="2617"/>
        <s v="2450"/>
        <s v="3472"/>
        <s v="910"/>
        <s v="3944"/>
        <s v="132"/>
        <s v="174"/>
        <s v="115"/>
        <s v="119"/>
        <s v="1762"/>
        <s v="432"/>
        <s v="755"/>
        <s v="1007"/>
        <s v="3453"/>
        <s v="5287"/>
        <s v="3212"/>
        <s v="1888"/>
        <s v="6999"/>
        <s v="72"/>
        <s v="633"/>
        <s v="1895"/>
        <s v="1334"/>
        <s v="4244"/>
        <s v="5203"/>
        <s v="16933"/>
        <s v="15394"/>
        <s v="2618"/>
        <s v="9452"/>
        <s v="4888"/>
        <s v="3151"/>
        <s v="4726"/>
        <s v="1396"/>
        <s v="2072"/>
        <s v="12553"/>
        <s v="3187"/>
        <s v="7783"/>
        <s v="6762"/>
        <s v="1569"/>
        <s v="5021"/>
        <s v="870"/>
        <s v="2493"/>
        <s v="21432"/>
        <s v="8420"/>
        <s v="4287"/>
        <s v="5406"/>
        <s v="4891"/>
        <s v="4906"/>
        <s v="745"/>
        <s v="1147"/>
        <s v="17264"/>
        <s v="367"/>
        <s v="896"/>
        <s v="255"/>
        <s v="10308"/>
        <s v="30924"/>
        <s v="3323"/>
        <s v="2323"/>
        <s v="2259"/>
        <s v="1162"/>
        <s v="10513"/>
        <s v="313"/>
        <s v="2471"/>
        <s v="1284"/>
        <s v="4334"/>
        <s v="766"/>
        <s v="7013"/>
        <s v="9963"/>
        <s v="9880"/>
        <s v="6010"/>
        <s v="374"/>
        <s v="496"/>
        <s v="701"/>
        <s v="4478"/>
        <s v="8312"/>
        <s v="10236"/>
        <s v="28831"/>
        <s v="6654"/>
        <s v="10790"/>
        <s v="16238"/>
        <s v="20976"/>
        <s v="3446"/>
        <s v="6593"/>
        <s v="1165"/>
        <s v="3478"/>
        <s v="2766"/>
        <s v="2536"/>
        <s v="2003"/>
        <s v="13074"/>
        <s v="19555"/>
        <s v="2460"/>
        <s v="10581"/>
        <s v="1870"/>
        <s v="4298"/>
        <s v="1892"/>
        <s v="2082"/>
        <s v="1151"/>
        <s v="1453"/>
        <s v="730"/>
        <s v="12783"/>
        <s v="6125"/>
        <s v="849"/>
        <s v="2532"/>
        <s v="3827"/>
        <s v="363"/>
        <s v="1557"/>
        <s v="1198"/>
        <s v="2226"/>
        <s v="1108"/>
        <s v="410"/>
        <s v="6844"/>
        <s v="7391"/>
        <s v="19027"/>
        <s v="4320"/>
        <s v="7765"/>
        <s v="5550"/>
        <s v="3701"/>
        <s v="921"/>
        <s v="3320"/>
        <s v="6934"/>
        <s v="2223"/>
        <s v="2352"/>
        <s v="906"/>
        <s v="3633"/>
        <s v="7905"/>
        <s v="5341"/>
        <s v="780"/>
        <s v="2413"/>
        <s v="1604"/>
        <s v="5916"/>
        <s v="1446"/>
        <s v="852"/>
        <s v="417"/>
        <s v="1565"/>
        <s v="2557"/>
        <s v="1485"/>
        <s v="14610"/>
        <s v="1629"/>
        <s v="3762"/>
        <s v="1820"/>
        <s v="4345"/>
        <s v="2457"/>
        <s v="36"/>
        <s v="9024"/>
        <s v="2136"/>
        <s v="504"/>
        <s v="737"/>
        <s v="626"/>
        <s v="1399"/>
        <s v="4154"/>
        <s v="971"/>
        <s v="518"/>
        <s v="1018"/>
        <s v="1867"/>
        <s v="2280"/>
        <s v="770"/>
        <s v="655"/>
        <s v="932"/>
        <s v="219"/>
        <s v="734"/>
        <s v="26396"/>
        <s v="406"/>
        <s v="158"/>
        <s v="8643"/>
        <s v="11315"/>
        <s v="4456"/>
        <s v="6366"/>
        <s v="4406"/>
        <s v="1072"/>
        <s v="1327"/>
        <s v="586"/>
        <s v="2007"/>
        <s v="522"/>
        <s v="1047"/>
        <s v="618"/>
        <s v="1234"/>
        <s v="2068"/>
        <s v="1061"/>
        <s v="3305"/>
        <s v="579"/>
        <s v="1489"/>
        <s v="1410"/>
        <s v="1442"/>
        <s v="2100"/>
        <s v="8751"/>
        <s v="2186"/>
        <s v="4374"/>
        <s v="2183"/>
        <s v="2097"/>
        <s v="3334"/>
        <s v="9769"/>
        <s v="2108"/>
        <s v="5294"/>
        <s v="2651"/>
        <s v="5298"/>
        <s v="2647"/>
        <s v="3464"/>
        <s v="6920"/>
        <s v="2597"/>
        <s v="4392"/>
        <s v="2521"/>
        <s v="1083"/>
        <s v="845"/>
        <s v="827"/>
        <s v="1370"/>
        <s v="7093"/>
        <s v="1030"/>
        <s v="6499"/>
        <s v="953"/>
        <s v="2701"/>
        <s v="2705"/>
        <s v="5402"/>
        <s v="3514"/>
        <s v="1176"/>
        <s v="2356"/>
        <s v="1529"/>
        <s v="5370"/>
        <s v="694"/>
        <s v="640"/>
        <s v="637"/>
        <s v="1885"/>
        <s v="1881"/>
        <s v="3287"/>
        <s v="816"/>
        <s v="424"/>
        <s v="1306"/>
        <s v="565"/>
        <s v="2780"/>
        <s v="6877"/>
        <s v="4273"/>
        <s v="399"/>
        <s v="295"/>
        <s v="2205"/>
        <s v="2208"/>
        <s v="3197"/>
        <s v="4586"/>
        <s v="2244"/>
        <s v="2241"/>
        <s v="8510"/>
        <s v="8506"/>
        <s v="2306"/>
        <s v="1856"/>
        <s v="2190"/>
        <s v="2507"/>
        <s v="3431"/>
        <s v="16929"/>
        <s v="15897"/>
        <s v="9046"/>
        <s v="993"/>
        <s v="5050"/>
        <s v="3266"/>
        <s v="1280"/>
        <s v="1183"/>
        <s v="4284"/>
        <s v="7834"/>
        <s v="1216"/>
        <s v="9053"/>
        <s v="9056"/>
        <s v="917"/>
        <s v="6413"/>
        <s v="334"/>
        <s v="133"/>
        <s v="137"/>
        <s v="212"/>
        <s v="306"/>
        <s v="3974"/>
        <s v="2485"/>
        <s v="23465"/>
        <s v="6301"/>
        <s v="3399"/>
        <s v="17188"/>
        <s v="6578"/>
        <s v="8474"/>
        <s v="5301"/>
        <s v="1993"/>
        <s v="8528"/>
        <s v="2431"/>
        <s v="6945"/>
        <s v="7258"/>
        <s v="4118"/>
        <s v="1554"/>
        <s v="1300"/>
        <s v="3697"/>
        <s v="4381"/>
        <s v="2665"/>
        <s v="5327"/>
        <s v="6693"/>
        <s v="3845"/>
        <s v="3841"/>
        <s v="5057"/>
        <s v="4828"/>
        <s v="4829"/>
        <s v="5514"/>
        <s v="6690"/>
        <s v="378"/>
        <s v="23706"/>
        <s v="2305"/>
        <s v="1033"/>
        <s v="20123"/>
        <s v="2816"/>
        <s v="3651"/>
        <s v="259"/>
        <s v="3852"/>
        <s v="1417"/>
        <s v="3471"/>
        <s v="1608"/>
        <s v="2712"/>
        <s v="3366"/>
        <s v="3575"/>
        <s v="4812"/>
        <s v="4992"/>
        <s v="1770"/>
        <s v="1705"/>
        <s v="1129"/>
        <s v="4266"/>
        <s v="5265"/>
        <s v="5506"/>
        <s v="11150"/>
        <s v="14343"/>
        <s v="1543"/>
        <s v="1766"/>
        <s v="3629"/>
        <s v="2176"/>
        <s v="2733"/>
        <s v="5654"/>
        <s v="5841"/>
        <s v="2849"/>
        <s v="942"/>
        <s v="946"/>
        <s v="1680"/>
        <s v="6075"/>
        <s v="7179"/>
        <s v="7175"/>
        <s v="10887"/>
        <s v="3050"/>
        <s v="3539"/>
        <s v="3640"/>
        <s v="1230"/>
        <s v="1726"/>
        <s v="1644"/>
        <s v="7977"/>
        <s v="9625"/>
        <s v="8434"/>
        <s v="7132"/>
        <s v="4650"/>
        <s v="12739"/>
        <s v="2093"/>
        <s v="2327"/>
        <s v="3384"/>
        <s v="1964"/>
        <s v="3330"/>
        <s v="12693"/>
        <s v="7607"/>
        <s v="4636"/>
        <s v="1273"/>
        <s v="122"/>
        <s v="438"/>
        <s v="6183"/>
        <s v="3744"/>
        <s v="15779"/>
        <s v="1302"/>
        <s v="1068"/>
        <s v="1849"/>
        <s v="3946"/>
        <s v="3543"/>
        <s v="3302"/>
        <s v="1075"/>
        <s v="2140"/>
        <s v="4546"/>
        <s v="960"/>
        <s v="1093"/>
        <s v="572"/>
        <s v="550"/>
        <s v="11"/>
        <s v="14"/>
        <s v="5942"/>
        <s v="4496"/>
        <s v="1957"/>
        <s v="1352"/>
        <s v="1903"/>
        <s v="1115"/>
        <s v="1169"/>
        <s v="5726"/>
        <s v="3489"/>
        <s v="5233"/>
        <s v="3492"/>
        <s v="3856"/>
        <s v="3859"/>
        <s v="237"/>
        <s v="1924"/>
        <s v="5769"/>
        <s v="4115"/>
        <s v="1572"/>
        <s v="834"/>
        <s v="1806"/>
        <s v="2482"/>
        <s v="18088"/>
        <s v="802"/>
        <s v="1119"/>
        <s v="435"/>
        <s v="338"/>
        <s v="101"/>
        <s v="3665"/>
        <s v="2575"/>
        <s v="2266"/>
        <s v="1435"/>
        <s v="1043"/>
        <s v="3669"/>
        <s v="1065"/>
        <s v="2863"/>
        <s v="1518"/>
        <s v="2546"/>
        <s v="3028"/>
        <s v="10427"/>
        <s v="705"/>
        <s v="4021"/>
        <s v="2046"/>
        <s v="4417"/>
        <s v="773"/>
        <s v="4089"/>
        <s v="4740"/>
        <s v="1262"/>
        <s v="6201"/>
        <s v="5978"/>
        <s v="536"/>
        <s v="2029"/>
        <s v="5337"/>
        <s v="1385"/>
        <s v="3111"/>
        <s v="5384"/>
        <s v="6611"/>
        <s v="4222"/>
        <s v="1921"/>
        <s v="4665"/>
        <s v="2334"/>
        <s v="4996"/>
        <s v="1982"/>
        <s v="1946"/>
        <s v="8938"/>
        <s v="6262"/>
        <s v="1710"/>
        <s v="10135"/>
        <s v="1817"/>
        <s v="8481"/>
        <s v="1586"/>
        <s v="2320"/>
        <s v="4276"/>
        <s v="11261"/>
        <s v="4805"/>
        <s v="1011"/>
        <s v="11024"/>
        <s v="6747"/>
        <s v="1773"/>
        <s v="3791"/>
        <s v="1040"/>
        <s v="10761"/>
        <s v="4431"/>
        <s v="2644"/>
        <s v="5456"/>
        <s v="14272"/>
        <s v="11891"/>
        <s v="14501"/>
        <s v="4158"/>
        <s v="1834"/>
        <s v="608"/>
        <s v="2852"/>
        <s v="13761"/>
        <s v="8952"/>
        <s v="8948"/>
        <s v="10556"/>
        <s v="9286"/>
        <s v="18501"/>
        <s v="1719"/>
        <s v="4327"/>
        <s v="18329"/>
        <s v="8279"/>
        <s v="1140"/>
        <s v="1141"/>
        <s v="2724"/>
        <s v="2725"/>
        <s v="8646"/>
        <s v="5902"/>
        <s v="1967"/>
        <s v="1971"/>
        <s v="3619"/>
        <s v="3620"/>
        <s v="21375"/>
        <s v="8769"/>
        <s v="11074"/>
        <s v="3208"/>
        <s v="831"/>
        <s v="486"/>
        <s v="1665"/>
        <s v="5762"/>
        <s v="2262"/>
        <s v="12250"/>
        <s v="2997"/>
        <s v="4521"/>
        <s v="775"/>
        <s v="506"/>
        <s v="412"/>
        <s v="206"/>
        <s v="3122"/>
        <s v="4879"/>
        <s v="1614"/>
        <s v="5002"/>
        <s v="2403"/>
        <s v="4859"/>
        <s v="6118"/>
        <s v="4140"/>
        <s v="2572"/>
        <s v="3129"/>
        <s v="493"/>
        <s v="2061"/>
        <s v="1205"/>
        <s v="2489"/>
        <s v="1712"/>
        <s v="2104"/>
        <s v="5114"/>
        <s v="7506"/>
        <s v="903"/>
        <s v="1288"/>
        <s v="11804"/>
        <s v="10617"/>
        <s v="1104"/>
        <s v="5845"/>
        <s v="10531"/>
        <s v="3536"/>
        <s v="11660"/>
        <s v="6463"/>
        <s v="9718"/>
        <s v="6481"/>
        <s v="2895"/>
        <s v="4481"/>
        <s v="3586"/>
        <s v="5129"/>
        <s v="2287"/>
        <s v="6208"/>
        <s v="3895"/>
        <s v="4485"/>
        <s v="14908"/>
        <s v="2399"/>
        <s v="3064"/>
        <s v="615"/>
        <s v="3190"/>
        <s v="2284"/>
        <s v="147"/>
        <s v="1050"/>
        <s v="1507"/>
        <s v="1539"/>
        <s v="1338"/>
        <s v="2064"/>
        <s v="9358"/>
        <s v="1298"/>
        <s v="2971"/>
        <s v="2974"/>
        <s v="525"/>
        <s v="665"/>
        <s v="1482"/>
        <s v="1490"/>
        <s v="5586"/>
        <s v="1493"/>
        <s v="629"/>
        <s v="1111"/>
        <s v="7589"/>
        <s v="4219"/>
        <s v="3158"/>
        <s v="6834"/>
        <s v="1496"/>
        <s v="442"/>
        <s v="1270"/>
        <s v="1960"/>
        <s v="1144"/>
        <s v="450"/>
        <s v="597"/>
        <s v="1845"/>
        <s v="6290"/>
        <s v="13128"/>
        <s v="2950"/>
        <s v="11128"/>
        <s v="2996"/>
        <s v="4989"/>
        <s v="4776"/>
        <s v="2248"/>
        <s v="4129"/>
        <s v="2586"/>
        <s v="7352"/>
        <s v="52080"/>
        <s v="3174"/>
        <s v="732"/>
        <s v="2708"/>
        <s v="5420"/>
        <s v="1568"/>
        <s v="10754"/>
        <s v="5082"/>
        <s v="10164"/>
        <s v="3593"/>
        <s v="1313"/>
        <s v="2309"/>
        <s v="1863"/>
        <s v="1877"/>
        <s v="13469"/>
        <s v="7452"/>
        <s v="14412"/>
        <s v="2730"/>
        <s v="4449"/>
        <s v="4445"/>
        <s v="28575"/>
        <s v="18084"/>
        <s v="7024"/>
        <s v="15991"/>
        <s v="13541"/>
        <s v="24112"/>
        <s v="20652"/>
        <s v="8064"/>
        <s v="1658"/>
        <s v="3356"/>
        <s v="17224"/>
        <s v="8614"/>
        <s v="8150"/>
        <s v="22529"/>
        <s v="8092"/>
        <s v="1457"/>
        <s v="8733"/>
        <s v="6136"/>
        <s v="2478"/>
        <s v="4899"/>
        <s v="3834"/>
        <s v="7916"/>
        <s v="22101"/>
        <s v="22098"/>
        <s v="8992"/>
        <s v="1000"/>
        <s v="7704"/>
        <s v="10096"/>
        <s v="20918"/>
        <s v="8158"/>
        <s v="7877"/>
        <s v="3654"/>
        <s v="58823"/>
        <s v="6265"/>
        <s v="10822"/>
        <s v="4302"/>
        <s v="23148"/>
        <s v="11574"/>
        <s v="4212"/>
        <s v="7711"/>
        <s v="4647"/>
        <s v="4532"/>
        <s v="1413"/>
        <s v="5158"/>
        <s v="1953"/>
        <s v="10747"/>
        <s v="500"/>
        <s v="4309"/>
        <s v="5805"/>
        <s v="2194"/>
        <s v="5650"/>
        <s v="11495"/>
        <s v="5859"/>
        <s v="6150"/>
        <s v="14930"/>
        <s v="23141"/>
        <s v="8930"/>
        <s v="6812"/>
        <s v="6816"/>
        <s v="28043"/>
        <s v="18703"/>
        <s v="16969"/>
        <s v="7729"/>
        <s v="10725"/>
        <s v="10729"/>
        <s v="3611"/>
        <s v="3607"/>
        <s v="5215"/>
        <s v="12146"/>
        <s v="4737"/>
        <s v="23098"/>
        <s v="21256"/>
        <s v="38520"/>
        <s v="9038"/>
        <s v="5168"/>
        <s v="1324"/>
        <s v="2920"/>
        <s v="6129"/>
        <s v="6132"/>
        <s v="748"/>
        <s v="6474"/>
        <s v="4827"/>
        <s v="20141"/>
        <s v="42138"/>
        <s v="6798"/>
        <s v="13887"/>
        <s v="5078"/>
        <s v="7628"/>
        <s v="982"/>
        <s v="22407"/>
        <s v="12286"/>
        <s v="12139"/>
        <s v="4046"/>
        <s v="2748"/>
        <s v="2658"/>
        <s v="1471"/>
        <s v="2510"/>
        <s v="4169"/>
        <s v="8344"/>
        <s v="8607"/>
        <s v="11614"/>
        <s v="4622"/>
        <s v="5204"/>
        <s v="2809"/>
        <s v="2964"/>
        <s v="8049"/>
        <s v="11351"/>
        <s v="4071"/>
        <s v="10865"/>
        <s v="6355"/>
        <s v="7941"/>
        <s v="3179"/>
        <s v="9528"/>
        <s v="21896"/>
        <s v="62834"/>
        <s v="10473"/>
        <s v="4262"/>
        <s v="4258"/>
        <s v="7103"/>
        <s v="32528"/>
        <s v="13523"/>
        <s v="10258"/>
        <s v="3848"/>
        <s v="23137"/>
        <s v="34528"/>
        <s v="11998"/>
        <s v="17746"/>
        <s v="18242"/>
        <s v="17221"/>
        <s v="4420"/>
        <s v="28838"/>
        <s v="3564"/>
        <s v="7128"/>
        <s v="13095"/>
        <s v="23134"/>
        <s v="11570"/>
        <s v="13117"/>
        <s v="4855"/>
        <s v="5492"/>
        <s v="7524"/>
        <s v="9330"/>
        <s v="48738"/>
        <s v="20008"/>
        <s v="25759"/>
        <s v="8920"/>
        <s v="11675"/>
        <s v="3309"/>
        <s v="6776"/>
        <s v="12987"/>
        <s v="5963"/>
        <s v="3553"/>
        <s v="4945"/>
        <s v="2924"/>
        <s v="5435"/>
        <s v="5819"/>
        <s v="8668"/>
        <s v="8672"/>
        <s v="2935"/>
        <s v="2201"/>
        <s v="4474"/>
        <s v="4877"/>
        <s v="10186"/>
        <s v="12621"/>
        <s v="12732"/>
        <s v="7434"/>
        <s v="4802"/>
        <s v="3032"/>
        <s v="2363"/>
        <s v="3043"/>
        <s v="9927"/>
        <s v="140"/>
        <s v="2273"/>
        <s v="9315"/>
        <s v="7111"/>
        <s v="6165"/>
        <s v="2845"/>
        <s v="5697"/>
        <s v="4978"/>
        <s v="3280"/>
        <s v="5575"/>
        <s v="12516"/>
        <s v="14203"/>
        <s v="11819"/>
        <s v="2992"/>
        <s v="3956"/>
        <s v="3838"/>
        <s v="6107"/>
        <s v="3996"/>
        <s v="4043"/>
        <s v="4967"/>
        <s v="5179"/>
        <s v="5956"/>
        <s v="1194"/>
        <s v="676"/>
        <s v="1590"/>
        <s v="1097"/>
        <s v="421"/>
        <s v="1403"/>
        <s v="1777"/>
        <s v="939"/>
        <s v="230"/>
        <s v="658"/>
        <s v="3140"/>
        <s v="270"/>
        <s v="680"/>
        <s v="1388"/>
        <s v="2216"/>
        <s v="2172"/>
        <s v="6017"/>
        <s v="7575"/>
        <s v="957"/>
        <s v="5291"/>
        <s v="2669"/>
        <s v="4841"/>
        <s v="10599"/>
        <s v="4395"/>
        <s v="5934"/>
        <s v="4172"/>
        <s v="2568"/>
        <s v="12563"/>
        <s v="8186"/>
        <s v="4097"/>
        <s v="5827"/>
        <s v="11657"/>
        <s v="2212"/>
        <s v="1029"/>
        <s v="5240"/>
        <s v="2787"/>
        <s v="8232"/>
        <s v="5089"/>
        <s v="8927"/>
        <s v="11502"/>
        <s v="4442"/>
        <s v="4600"/>
        <s v="4597"/>
        <s v="1449"/>
        <s v="225"/>
        <s v="17330"/>
        <s v="985"/>
        <s v="824"/>
        <s v="532"/>
        <s v="4122"/>
        <s v="2859"/>
        <s v="651"/>
        <s v="1032"/>
        <s v="345"/>
        <s v="1428"/>
        <s v="5068"/>
        <s v="687"/>
        <s v="601"/>
        <s v="1201"/>
        <s v="892"/>
        <s v="2938"/>
        <s v="3233"/>
        <s v="1701"/>
        <s v="2626"/>
        <s v="759"/>
        <s v="1291"/>
        <s v="1683"/>
        <s v="2582"/>
        <s v="3687"/>
        <s v="2942"/>
        <s v="3172"/>
        <s v="4830"/>
        <s v="622"/>
        <s v="1003"/>
        <s v="5172"/>
        <s v="8761"/>
        <s v="21918"/>
        <s v="12718"/>
        <s v="19285"/>
        <s v="15077"/>
        <s v="15081"/>
        <s v="20545"/>
        <s v="4787"/>
        <s v="10710"/>
        <s v="2687"/>
        <s v="7970"/>
        <s v="9179"/>
        <s v="1795"/>
        <s v="6373"/>
        <s v="6377"/>
        <s v="5686"/>
        <s v="1374"/>
        <s v="6639"/>
        <s v="3230"/>
        <s v="1058"/>
        <s v="2949"/>
        <s v="4291"/>
        <s v="5625"/>
        <s v="6661"/>
        <s v="4492"/>
        <s v="10060"/>
        <s v="12142"/>
        <s v="12416"/>
        <s v="9693"/>
        <s v="16002"/>
        <s v="13520"/>
        <s v="4499"/>
        <s v="2881"/>
        <s v="2593"/>
        <s v="3928"/>
        <s v="709"/>
        <s v="4557"/>
        <s v="6938"/>
        <s v="29687"/>
        <s v="7226"/>
        <s v="1392"/>
        <s v="11006"/>
        <s v="7772"/>
        <s v="5629"/>
        <s v="11250"/>
        <s v="1500"/>
        <s v="5122"/>
        <s v="9923"/>
        <s v="12772"/>
        <s v="19645"/>
        <s v="4147"/>
        <s v="22957"/>
        <s v="23019"/>
        <s v="9531"/>
        <s v="2751"/>
        <s v="3971"/>
        <s v="10391"/>
        <s v="10387"/>
        <s v="9581"/>
        <s v="9578"/>
        <s v="3550"/>
        <s v="4535"/>
        <s v="6226"/>
        <s v="6855"/>
        <s v="6042"/>
        <s v="5985"/>
        <s v="6050"/>
        <s v="4611"/>
        <s v="2654"/>
        <s v="2162"/>
        <s v="7053"/>
        <s v="5794"/>
        <s v="5431"/>
        <s v="4927"/>
        <s v="8405"/>
        <s v="10384"/>
        <s v="4625"/>
        <s v="3726"/>
        <s v="2834"/>
        <s v="2579"/>
        <s v="281"/>
        <s v="3115"/>
        <s v="3546"/>
        <s v="4104"/>
        <s v="10937"/>
        <s v="21873"/>
        <s v="8897"/>
        <s v="2630"/>
        <s v="3372"/>
        <s v="6744"/>
        <s v="15305"/>
        <s v="2195"/>
        <s v="933"/>
        <s v="4221"/>
        <s v="1678"/>
        <s v="3355"/>
        <s v="7726"/>
        <s v="18034"/>
        <s v="21598"/>
        <s v="10801"/>
        <s v="9765"/>
        <s v="22875"/>
        <s v="2690"/>
        <s v="3295"/>
        <s v="7542"/>
        <s v="6643"/>
        <s v="6190"/>
        <s v="3823"/>
        <s v="5413"/>
        <s v="2676"/>
        <s v="5363"/>
        <s v="7539"/>
        <s v="8463"/>
        <s v="3248"/>
        <s v="3244"/>
        <s v="2543"/>
        <s v="6429"/>
        <s v="1316"/>
        <s v="3000"/>
        <s v="15793"/>
        <s v="4208"/>
        <s v="1813"/>
        <s v="860"/>
        <s v="2234"/>
        <s v="3259"/>
        <s v="4424"/>
        <s v="4377"/>
        <s v="8103"/>
        <s v="13491"/>
        <s v="176"/>
        <s v="3913"/>
        <s v="9398"/>
        <s v="4215"/>
        <s v="16325"/>
        <s v="3759"/>
        <s v="6737"/>
        <s v="342"/>
        <s v="4701"/>
        <s v="36592"/>
        <s v="15602"/>
        <s v="3348"/>
        <s v="6942"/>
        <s v="5197"/>
        <s v="4003"/>
        <s v="12444"/>
        <s v="3482"/>
        <s v="2856"/>
        <s v="1975"/>
        <s v="8470"/>
        <s v="13142"/>
        <s v="2021"/>
        <s v="5136"/>
        <s v="2528"/>
        <s v="8553"/>
        <s v="86"/>
        <s v="2978"/>
        <s v="6168"/>
        <s v="13211"/>
        <s v="3374"/>
        <s v="4111"/>
        <s v="5967"/>
        <s v="2057"/>
        <s v="2953"/>
        <s v="6096"/>
        <s v="16250"/>
        <s v="1086"/>
        <s v="4363"/>
        <s v="8650"/>
        <s v="9488"/>
        <s v="15045"/>
        <s v="3176"/>
        <s v="10578"/>
        <s v="17721"/>
        <s v="10628"/>
        <s v="10750"/>
        <s v="12808"/>
        <s v="3417"/>
        <s v="3485"/>
        <s v="13430"/>
        <s v="13487"/>
        <s v="10035"/>
        <s v="10038"/>
        <s v="1208"/>
        <s v="8711"/>
        <s v="3802"/>
        <s v="9535"/>
        <s v="15196"/>
        <s v="6251"/>
        <s v="9599"/>
        <s v="3291"/>
        <s v="3525"/>
        <s v="21235"/>
        <s v="13495"/>
        <s v="41419"/>
        <s v="8265"/>
        <s v="9060"/>
        <s v="9271"/>
        <s v="7769"/>
        <s v="15095"/>
        <s v="1807"/>
        <s v="3341"/>
        <s v="3338"/>
        <s v="16372"/>
        <s v="8294"/>
        <s v="4068"/>
        <s v="18685"/>
        <s v="5690"/>
        <s v="15106"/>
        <s v="5899"/>
        <s v="11401"/>
        <s v="4413"/>
        <s v="11153"/>
        <s v="4280"/>
        <s v="4850"/>
        <s v="2776"/>
        <s v="927"/>
        <s v="4685"/>
        <s v="4922"/>
        <s v="3515"/>
        <s v="3618"/>
        <s v="18836"/>
        <s v="9416"/>
        <s v="3136"/>
      </sharedItems>
    </cacheField>
    <cacheField name="POVRSINA_K" numFmtId="1">
      <sharedItems count="1525">
        <s v="5888"/>
        <s v="4964"/>
        <s v="9663"/>
        <s v="1759"/>
        <s v="691"/>
        <s v="928"/>
        <s v="1824"/>
        <s v="1155"/>
        <s v="1389"/>
        <s v="2524"/>
        <s v="1192"/>
        <s v="3744"/>
        <s v="2539"/>
        <s v="4712"/>
        <s v="12718"/>
        <s v="557"/>
        <s v="2359"/>
        <s v="4154"/>
        <s v="2651"/>
        <s v="3225"/>
        <s v="674"/>
        <s v="1133"/>
        <s v="1371"/>
        <s v="161"/>
        <s v="3252"/>
        <s v="9379"/>
        <s v="2389"/>
        <s v="2956"/>
        <s v="6819"/>
        <s v="5103"/>
        <s v="4618"/>
        <s v="1978"/>
        <s v="1618"/>
        <s v="6262"/>
        <s v="7150"/>
        <s v="8395"/>
        <s v="6312"/>
        <s v="3748"/>
        <s v="12804"/>
        <s v="19063"/>
        <s v="9165"/>
        <s v="4255"/>
        <s v="1090"/>
        <s v="1252"/>
        <s v="5096"/>
        <s v="2112"/>
        <s v="4352"/>
        <s v="2813"/>
        <s v="4816"/>
        <s v="2018"/>
        <s v="1054"/>
        <s v="3734"/>
        <s v="621398"/>
        <s v="8539"/>
        <s v="1789"/>
        <s v="4168"/>
        <s v="4449"/>
        <s v="514"/>
        <s v="7350"/>
        <s v="5694"/>
        <s v="820"/>
        <s v="2759"/>
        <s v="1874"/>
        <s v="752"/>
        <s v="1431"/>
        <s v="187"/>
        <s v="6053"/>
        <s v="9395"/>
        <s v="669"/>
        <s v="8909"/>
        <s v="2525"/>
        <s v="23001"/>
        <s v="2039"/>
        <s v="12797"/>
        <s v="1550"/>
        <s v="8107"/>
        <s v="4975"/>
        <s v="1363"/>
        <s v="4593"/>
        <s v="14405"/>
        <s v="867"/>
        <s v="8725"/>
        <s v="12789"/>
        <s v="388"/>
        <s v="561"/>
        <s v="1309"/>
        <s v="1723"/>
        <s v="3313"/>
        <s v="223"/>
        <s v="978"/>
        <s v="209"/>
        <s v="5108"/>
        <s v="2571"/>
        <s v="4654"/>
        <s v="133065"/>
        <s v="3410"/>
        <s v="2410"/>
        <s v="248"/>
        <s v="1633"/>
        <s v="543"/>
        <s v="6147"/>
        <s v="5751"/>
        <s v="1636"/>
        <s v="3867"/>
        <s v="13063"/>
        <s v="14933"/>
        <s v="19666"/>
        <s v="907"/>
        <s v="6060"/>
        <s v="3147"/>
        <s v="1662"/>
        <s v="1255"/>
        <s v="1708"/>
        <s v="1190"/>
        <s v="5003"/>
        <s v="6672"/>
        <s v="593"/>
        <s v="331"/>
        <s v="403"/>
        <s v="838"/>
        <s v="439"/>
        <s v="1521"/>
        <s v="1360"/>
        <s v="1647"/>
        <s v="1367"/>
        <s v="1237"/>
        <s v="3395"/>
        <s v="4467"/>
        <s v="8902"/>
        <s v="885"/>
        <s v="5999"/>
        <s v="2831"/>
        <s v="5391"/>
        <s v="324"/>
        <s v="5715"/>
        <s v="2079"/>
        <s v="1942"/>
        <s v="511"/>
        <s v="273"/>
        <s v="356"/>
        <s v="1816"/>
        <s v="809"/>
        <s v="4064"/>
        <s v="23688"/>
        <s v="1575"/>
        <s v="662"/>
        <s v="2719"/>
        <s v="1611"/>
        <s v="2741"/>
        <s v="284"/>
        <s v="2000"/>
        <s v="683"/>
        <s v="205"/>
        <s v="162"/>
        <s v="4868"/>
        <s v="214"/>
        <s v="1831"/>
        <s v="291"/>
        <s v="4690"/>
        <s v="14980"/>
        <s v="507"/>
        <s v="17674"/>
        <s v="878"/>
        <s v="370"/>
        <s v="31978"/>
        <s v="61956"/>
        <s v="2111"/>
        <s v="10297"/>
        <s v="306"/>
        <s v="1464"/>
        <s v="2852"/>
        <s v="180"/>
        <s v="2090"/>
        <s v="1841"/>
        <s v="1101"/>
        <s v="575"/>
        <s v="241"/>
        <s v="3917"/>
        <s v="1244"/>
        <s v="1039"/>
        <s v="856"/>
        <s v="3169"/>
        <s v="460"/>
        <s v="554"/>
        <s v="11060"/>
        <s v="989"/>
        <s v="3705"/>
        <s v="604"/>
        <s v="252"/>
        <s v="2680"/>
        <s v="950"/>
        <s v="1626"/>
        <s v="2115"/>
        <s v="1057"/>
        <s v="716"/>
        <s v="1514"/>
        <s v="619"/>
        <s v="9107"/>
        <s v="3694"/>
        <s v="3866"/>
        <s v="453"/>
        <s v="2252"/>
        <s v="15919"/>
        <s v="547"/>
        <s v="6978"/>
        <s v="97472"/>
        <s v="6122"/>
        <s v="539"/>
        <s v="601"/>
        <s v="2590"/>
        <s v="8060"/>
        <s v="21756"/>
        <s v="2262"/>
        <s v="20897"/>
        <s v="4838"/>
        <s v="2158"/>
        <s v="924"/>
        <s v="9525"/>
        <s v="8791"/>
        <s v="2392"/>
        <s v="9693"/>
        <s v="1259"/>
        <s v="2723"/>
        <s v="1478"/>
        <s v="6290"/>
        <s v="6203"/>
        <s v="1737"/>
        <s v="1910"/>
        <s v="40750"/>
        <s v="3352"/>
        <s v="5219"/>
        <s v="1349"/>
        <s v="2277"/>
        <s v="795"/>
        <s v="1126"/>
        <s v="4108"/>
        <s v="482"/>
        <s v="3356"/>
        <s v="2133"/>
        <s v="1654"/>
        <s v="1246"/>
        <s v="874"/>
        <s v="5110"/>
        <s v="740"/>
        <s v="917"/>
        <s v="363"/>
        <s v="1651"/>
        <s v="1150"/>
        <s v="1342"/>
        <s v="4553"/>
        <s v="3428"/>
        <s v="4068"/>
        <s v="2367"/>
        <s v="8019"/>
        <s v="7625"/>
        <s v="1421"/>
        <s v="741"/>
        <s v="475"/>
        <s v="583"/>
        <s v="1741"/>
        <s v="1802"/>
        <s v="712"/>
        <s v="2154"/>
        <s v="7506"/>
        <s v="6093"/>
        <s v="29626"/>
        <s v="5064"/>
        <s v="5539"/>
        <s v="381"/>
        <s v="3086"/>
        <s v="3097"/>
        <s v="173"/>
        <s v="1536"/>
        <s v="964"/>
        <s v="6114"/>
        <s v="7003"/>
        <s v="40401"/>
        <s v="3835"/>
        <s v="975"/>
        <s v="788"/>
        <s v="392"/>
        <s v="5834"/>
        <s v="253333"/>
        <s v="7664"/>
        <s v="813"/>
        <s v="10841"/>
        <s v="1859"/>
        <s v="4881"/>
        <s v="4517"/>
        <s v="3003"/>
        <s v="2428"/>
        <s v="1025"/>
        <s v="349"/>
        <s v="198"/>
        <s v="19271"/>
        <s v="13775"/>
        <s v="1798"/>
        <s v="3007"/>
        <s v="2841"/>
        <s v="8441"/>
        <s v="7445"/>
        <s v="7013"/>
        <s v="6462"/>
        <s v="10466"/>
        <s v="432"/>
        <s v="2928"/>
        <s v="529"/>
        <s v="2870"/>
        <s v="5424"/>
        <s v="2237"/>
        <s v="3571"/>
        <s v="3179"/>
        <s v="192097"/>
        <s v="2014"/>
        <s v="2805"/>
        <s v="1762"/>
        <s v="4032"/>
        <s v="2165"/>
        <s v="3629"/>
        <s v="16717"/>
        <s v="3237"/>
        <s v="8024"/>
        <s v="1439"/>
        <s v="1975"/>
        <s v="2626"/>
        <s v="464"/>
        <s v="1381"/>
        <s v="446"/>
        <s v="428"/>
        <s v="2701"/>
        <s v="3902"/>
        <s v="2198"/>
        <s v="39351"/>
        <s v="2258"/>
        <s v="414"/>
        <s v="568"/>
        <s v="1266"/>
        <s v="842"/>
        <s v="1226"/>
        <s v="2295"/>
        <s v="1424"/>
        <s v="3730"/>
        <s v="784"/>
        <s v="5118"/>
        <s v="1331"/>
        <s v="7057"/>
        <s v="719"/>
        <s v="5740"/>
        <s v="227"/>
        <s v="1784"/>
        <s v="2036"/>
        <s v="2791"/>
        <s v="3108"/>
        <s v="2931"/>
        <s v="3751"/>
        <s v="1791"/>
        <s v="1467"/>
        <s v="698"/>
        <s v="798"/>
        <s v="10733"/>
        <s v="457"/>
        <s v="478"/>
        <s v="489"/>
        <s v="468"/>
        <s v="762"/>
        <s v="2180"/>
        <s v="129"/>
        <s v="126"/>
        <s v="3381"/>
        <s v="2032"/>
        <s v="6697"/>
        <s v="2417"/>
        <s v="1601"/>
        <s v="3672"/>
        <s v="6614"/>
        <s v="5143"/>
        <s v="8388"/>
        <s v="5327"/>
        <s v="821"/>
        <s v="6647"/>
        <s v="1676"/>
        <s v="1122"/>
        <s v="5885"/>
        <s v="2169"/>
        <s v="2341"/>
        <s v="396"/>
        <s v="673"/>
        <s v="1320"/>
        <s v="4123"/>
        <s v="747"/>
        <s v="811"/>
        <s v="3488"/>
        <s v="879"/>
        <s v="1074"/>
        <s v="996"/>
        <s v="1180"/>
        <s v="16585"/>
        <s v="2450"/>
        <s v="3472"/>
        <s v="2097"/>
        <s v="3944"/>
        <s v="132"/>
        <s v="174"/>
        <s v="234"/>
        <s v="20027"/>
        <s v="9768"/>
        <s v="352"/>
        <s v="2129"/>
        <s v="10758"/>
        <s v="1888"/>
        <s v="6999"/>
        <s v="72"/>
        <s v="633"/>
        <s v="1895"/>
        <s v="1334"/>
        <s v="4014"/>
        <s v="31001"/>
        <s v="16933"/>
        <s v="2187"/>
        <s v="15394"/>
        <s v="2618"/>
        <s v="9452"/>
        <s v="9776"/>
        <s v="7877"/>
        <s v="3468"/>
        <s v="12553"/>
        <s v="6374"/>
        <s v="7783"/>
        <s v="5324"/>
        <s v="4748"/>
        <s v="6762"/>
        <s v="1569"/>
        <s v="5021"/>
        <s v="1589"/>
        <s v="370189"/>
        <s v="2493"/>
        <s v="21432"/>
        <s v="8420"/>
        <s v="4287"/>
        <s v="5406"/>
        <s v="1339179"/>
        <s v="4906"/>
        <s v="1490"/>
        <s v="1147"/>
        <s v="47275"/>
        <s v="367"/>
        <s v="896"/>
        <s v="255"/>
        <s v="41232"/>
        <s v="3323"/>
        <s v="4841"/>
        <s v="2259"/>
        <s v="3320"/>
        <s v="10513"/>
        <s v="399"/>
        <s v="313"/>
        <s v="4942"/>
        <s v="1284"/>
        <s v="4334"/>
        <s v="2518"/>
        <s v="766"/>
        <s v="111474"/>
        <s v="5194"/>
        <s v="2050"/>
        <s v="9963"/>
        <s v="50522"/>
        <s v="6010"/>
        <s v="374"/>
        <s v="496"/>
        <s v="701"/>
        <s v="4478"/>
        <s v="8312"/>
        <s v="10236"/>
        <s v="34586"/>
        <s v="1162"/>
        <s v="64578"/>
        <s v="6593"/>
        <s v="1165"/>
        <s v="3478"/>
        <s v="2766"/>
        <s v="2536"/>
        <s v="2003"/>
        <s v="13074"/>
        <s v="19555"/>
        <s v="2460"/>
        <s v="10581"/>
        <s v="18170"/>
        <s v="4298"/>
        <s v="1892"/>
        <s v="2082"/>
        <s v="806"/>
        <s v="1151"/>
        <s v="2183"/>
        <s v="18538"/>
        <s v="6125"/>
        <s v="870"/>
        <s v="849"/>
        <s v="2532"/>
        <s v="3827"/>
        <s v="1557"/>
        <s v="1198"/>
        <s v="1511"/>
        <s v="2971"/>
        <s v="1108"/>
        <s v="410"/>
        <s v="6844"/>
        <s v="10988"/>
        <s v="23347"/>
        <s v="17376"/>
        <s v="4719"/>
        <s v="737"/>
        <s v="6934"/>
        <s v="2223"/>
        <s v="2352"/>
        <s v="906"/>
        <s v="15566"/>
        <s v="3633"/>
        <s v="10495"/>
        <s v="5341"/>
        <s v="2877"/>
        <s v="780"/>
        <s v="2413"/>
        <s v="1604"/>
        <s v="1698"/>
        <s v="5916"/>
        <s v="1446"/>
        <s v="1269"/>
        <s v="1565"/>
        <s v="2557"/>
        <s v="1485"/>
        <s v="14610"/>
        <s v="1396"/>
        <s v="1629"/>
        <s v="4460"/>
        <s v="3762"/>
        <s v="3618"/>
        <s v="4345"/>
        <s v="2457"/>
        <s v="36"/>
        <s v="9024"/>
        <s v="2136"/>
        <s v="777"/>
        <s v="1241"/>
        <s v="626"/>
        <s v="1399"/>
        <s v="518"/>
        <s v="834"/>
        <s v="1018"/>
        <s v="2338"/>
        <s v="1867"/>
        <s v="2280"/>
        <s v="770"/>
        <s v="655"/>
        <s v="932"/>
        <s v="13776"/>
        <s v="219"/>
        <s v="590"/>
        <s v="734"/>
        <s v="647"/>
        <s v="26396"/>
        <s v="151"/>
        <s v="406"/>
        <s v="158"/>
        <s v="8643"/>
        <s v="11315"/>
        <s v="4456"/>
        <s v="17875"/>
        <s v="4406"/>
        <s v="2323"/>
        <s v="2471"/>
        <s v="1072"/>
        <s v="1327"/>
        <s v="1852"/>
        <s v="2007"/>
        <s v="2091"/>
        <s v="2068"/>
        <s v="1061"/>
        <s v="3305"/>
        <s v="1744"/>
        <s v="1489"/>
        <s v="1906"/>
        <s v="2884"/>
        <s v="7855"/>
        <s v="8751"/>
        <s v="10930"/>
        <s v="1234"/>
        <s v="4197"/>
        <s v="3334"/>
        <s v="19538"/>
        <s v="1453"/>
        <s v="2108"/>
        <s v="21188"/>
        <s v="13837"/>
        <s v="2597"/>
        <s v="4392"/>
        <s v="2521"/>
        <s v="3241"/>
        <s v="3377"/>
        <s v="827"/>
        <s v="1370"/>
        <s v="7093"/>
        <s v="1347"/>
        <s v="6499"/>
        <s v="7624"/>
        <s v="10808"/>
        <s v="7032"/>
        <s v="1529"/>
        <s v="5370"/>
        <s v="694"/>
        <s v="3269"/>
        <s v="4830"/>
        <s v="1277"/>
        <s v="3766"/>
        <s v="3287"/>
        <s v="816"/>
        <s v="424"/>
        <s v="1306"/>
        <s v="1687"/>
        <s v="755"/>
        <s v="2780"/>
        <s v="6877"/>
        <s v="4273"/>
        <s v="1946"/>
        <s v="1597"/>
        <s v="4413"/>
        <s v="3197"/>
        <s v="2100"/>
        <s v="9172"/>
        <s v="4485"/>
        <s v="17016"/>
        <s v="2306"/>
        <s v="1454"/>
        <s v="9541"/>
        <s v="4380"/>
        <s v="2507"/>
        <s v="3431"/>
        <s v="16929"/>
        <s v="15897"/>
        <s v="9046"/>
        <s v="993"/>
        <s v="5050"/>
        <s v="6532"/>
        <s v="1280"/>
        <s v="1183"/>
        <s v="4284"/>
        <s v="7834"/>
        <s v="2435"/>
        <s v="18109"/>
        <s v="1834"/>
        <s v="6413"/>
        <s v="1658"/>
        <s v="845"/>
        <s v="1223"/>
        <s v="3974"/>
        <s v="2485"/>
        <s v="23465"/>
        <s v="6301"/>
        <s v="3399"/>
        <s v="17188"/>
        <s v="6578"/>
        <s v="8474"/>
        <s v="5301"/>
        <s v="1993"/>
        <s v="8528"/>
        <s v="2431"/>
        <s v="6945"/>
        <s v="1690"/>
        <s v="7258"/>
        <s v="4118"/>
        <s v="1554"/>
        <s v="1856"/>
        <s v="1669"/>
        <s v="504"/>
        <s v="1300"/>
        <s v="3697"/>
        <s v="13146"/>
        <s v="13322"/>
        <s v="6693"/>
        <s v="15376"/>
        <s v="5057"/>
        <s v="10481"/>
        <s v="12204"/>
        <s v="23706"/>
        <s v="2305"/>
        <s v="1033"/>
        <s v="20123"/>
        <s v="5550"/>
        <s v="2816"/>
        <s v="9575"/>
        <s v="3464"/>
        <s v="108"/>
        <s v="259"/>
        <s v="3852"/>
        <s v="5899"/>
        <s v="3755"/>
        <s v="3471"/>
        <s v="1608"/>
        <s v="2712"/>
        <s v="3366"/>
        <s v="3575"/>
        <s v="4812"/>
        <s v="4992"/>
        <s v="1770"/>
        <s v="3373"/>
        <s v="6424"/>
        <s v="7207"/>
        <s v="33312"/>
        <s v="14343"/>
        <s v="1543"/>
        <s v="1766"/>
        <s v="1187"/>
        <s v="2374"/>
        <s v="1881"/>
        <s v="2176"/>
        <s v="2733"/>
        <s v="5654"/>
        <s v="3014"/>
        <s v="11682"/>
        <s v="2849"/>
        <s v="2726"/>
        <s v="4363"/>
        <s v="1680"/>
        <s v="6075"/>
        <s v="16512"/>
        <s v="10887"/>
        <s v="3050"/>
        <s v="3539"/>
        <s v="3640"/>
        <s v="1230"/>
        <s v="1726"/>
        <s v="1644"/>
        <s v="17602"/>
        <s v="8434"/>
        <s v="7132"/>
        <s v="11433"/>
        <s v="6089"/>
        <s v="12739"/>
        <s v="2093"/>
        <s v="2327"/>
        <s v="3384"/>
        <s v="1964"/>
        <s v="1083"/>
        <s v="3956"/>
        <s v="6664"/>
        <s v="30551"/>
        <s v="4636"/>
        <s v="3819"/>
        <s v="438"/>
        <s v="25616"/>
        <s v="6183"/>
        <s v="11236"/>
        <s v="15779"/>
        <s v="1302"/>
        <s v="1428"/>
        <s v="1849"/>
        <s v="3946"/>
        <s v="3543"/>
        <s v="1021"/>
        <s v="3302"/>
        <s v="1075"/>
        <s v="2140"/>
        <s v="4546"/>
        <s v="637"/>
        <s v="960"/>
        <s v="1176"/>
        <s v="1093"/>
        <s v="572"/>
        <s v="5942"/>
        <s v="1339016"/>
        <s v="1957"/>
        <s v="648"/>
        <s v="1903"/>
        <s v="1622"/>
        <s v="1115"/>
        <s v="1169"/>
        <s v="5726"/>
        <s v="12211"/>
        <s v="4834"/>
        <s v="3492"/>
        <s v="7715"/>
        <s v="237"/>
        <s v="640"/>
        <s v="3848"/>
        <s v="1040"/>
        <s v="5769"/>
        <s v="4115"/>
        <s v="1572"/>
        <s v="1806"/>
        <s v="24814"/>
        <s v="802"/>
        <s v="852"/>
        <s v="1119"/>
        <s v="435"/>
        <s v="910"/>
        <s v="338"/>
        <s v="101"/>
        <s v="3665"/>
        <s v="2575"/>
        <s v="4676"/>
        <s v="2266"/>
        <s v="1435"/>
        <s v="4892"/>
        <s v="3226"/>
        <s v="1065"/>
        <s v="2863"/>
        <s v="3032"/>
        <s v="2546"/>
        <s v="3028"/>
        <s v="10427"/>
        <s v="914"/>
        <s v="705"/>
        <s v="4021"/>
        <s v="2241"/>
        <s v="2046"/>
        <s v="3514"/>
        <s v="4417"/>
        <s v="3093"/>
        <s v="1583"/>
        <s v="4089"/>
        <s v="4740"/>
        <s v="1262"/>
        <s v="6201"/>
        <s v="1173"/>
        <s v="946"/>
        <s v="5978"/>
        <s v="536"/>
        <s v="2029"/>
        <s v="5337"/>
        <s v="2219"/>
        <s v="1385"/>
        <s v="1885"/>
        <s v="3111"/>
        <s v="5384"/>
        <s v="6611"/>
        <s v="4222"/>
        <s v="1921"/>
        <s v="4665"/>
        <s v="2334"/>
        <s v="4996"/>
        <s v="2208"/>
        <s v="4888"/>
        <s v="1982"/>
        <s v="8938"/>
        <s v="899"/>
        <s v="3420"/>
        <s v="10135"/>
        <s v="1817"/>
        <s v="8481"/>
        <s v="1586"/>
        <s v="2320"/>
        <s v="4276"/>
        <s v="11261"/>
        <s v="4805"/>
        <s v="1011"/>
        <s v="11024"/>
        <s v="6747"/>
        <s v="1773"/>
        <s v="3791"/>
        <s v="3122"/>
        <s v="10761"/>
        <s v="17720"/>
        <s v="2644"/>
        <s v="5456"/>
        <s v="14272"/>
        <s v="11891"/>
        <s v="14501"/>
        <s v="4158"/>
        <s v="4573"/>
        <s v="4877"/>
        <s v="1870"/>
        <s v="608"/>
        <s v="17113"/>
        <s v="13761"/>
        <s v="16113"/>
        <s v="8952"/>
        <s v="8948"/>
        <s v="10556"/>
        <s v="9286"/>
        <s v="18501"/>
        <s v="1719"/>
        <s v="4327"/>
        <s v="26608"/>
        <s v="3421"/>
        <s v="8173"/>
        <s v="11197"/>
        <s v="1222"/>
        <s v="8646"/>
        <s v="5902"/>
        <s v="5905"/>
        <s v="10858"/>
        <s v="7194"/>
        <s v="2054"/>
        <s v="1518"/>
        <s v="723"/>
        <s v="42750"/>
        <s v="8769"/>
        <s v="11074"/>
        <s v="3208"/>
        <s v="831"/>
        <s v="486"/>
        <s v="1665"/>
        <s v="5762"/>
        <s v="12250"/>
        <s v="2997"/>
        <s v="4521"/>
        <s v="775"/>
        <s v="506"/>
        <s v="412"/>
        <s v="206"/>
        <s v="4879"/>
        <s v="1614"/>
        <s v="5002"/>
        <s v="1615"/>
        <s v="299"/>
        <s v="2403"/>
        <s v="4859"/>
        <s v="6118"/>
        <s v="4140"/>
        <s v="2572"/>
        <s v="10682"/>
        <s v="493"/>
        <s v="2061"/>
        <s v="586"/>
        <s v="1205"/>
        <s v="2489"/>
        <s v="1712"/>
        <s v="2104"/>
        <s v="5114"/>
        <s v="903"/>
        <s v="1288"/>
        <s v="11804"/>
        <s v="10617"/>
        <s v="1104"/>
        <s v="5845"/>
        <s v="10531"/>
        <s v="3536"/>
        <s v="11660"/>
        <s v="6463"/>
        <s v="1079"/>
        <s v="9718"/>
        <s v="6481"/>
        <s v="2895"/>
        <s v="4481"/>
        <s v="611"/>
        <s v="3586"/>
        <s v="5129"/>
        <s v="1345"/>
        <s v="2287"/>
        <s v="9445"/>
        <s v="3895"/>
        <s v="1924"/>
        <s v="4381"/>
        <s v="14908"/>
        <s v="2399"/>
        <s v="5115"/>
        <s v="8819"/>
        <s v="615"/>
        <s v="3190"/>
        <s v="2284"/>
        <s v="147"/>
        <s v="119"/>
        <s v="1050"/>
        <s v="1507"/>
        <s v="302"/>
        <s v="1338"/>
        <s v="2064"/>
        <s v="9358"/>
        <s v="1298"/>
        <s v="863"/>
        <s v="5945"/>
        <s v="525"/>
        <s v="1330"/>
        <s v="1482"/>
        <s v="5586"/>
        <s v="3493"/>
        <s v="1356"/>
        <s v="935"/>
        <s v="629"/>
        <s v="1111"/>
        <s v="17803"/>
        <s v="7377"/>
        <s v="6834"/>
        <s v="1967"/>
        <s v="1496"/>
        <s v="442"/>
        <s v="1270"/>
        <s v="4161"/>
        <s v="1960"/>
        <s v="773"/>
        <s v="1144"/>
        <s v="450"/>
        <s v="1140"/>
        <s v="1212"/>
        <s v="3057"/>
        <s v="597"/>
        <s v="1845"/>
        <s v="23199"/>
        <s v="2950"/>
        <s v="11128"/>
        <s v="9438"/>
        <s v="2996"/>
        <s v="921"/>
        <s v="4989"/>
        <s v="4776"/>
        <s v="5622"/>
        <s v="4129"/>
        <s v="2586"/>
        <s v="7607"/>
        <s v="7352"/>
        <s v="52080"/>
        <s v="3174"/>
        <s v="732"/>
        <s v="550"/>
        <s v="10840"/>
        <s v="10754"/>
        <s v="20328"/>
        <s v="3593"/>
        <s v="2309"/>
        <s v="1863"/>
        <s v="1877"/>
        <s v="13469"/>
        <s v="7452"/>
        <s v="14412"/>
        <s v="3856"/>
        <s v="8894"/>
        <s v="28575"/>
        <s v="18084"/>
        <s v="7024"/>
        <s v="7647"/>
        <s v="15991"/>
        <s v="971"/>
        <s v="13541"/>
        <s v="24112"/>
        <s v="41304"/>
        <s v="8064"/>
        <s v="5420"/>
        <s v="2226"/>
        <s v="5014"/>
        <s v="25838"/>
        <s v="16300"/>
        <s v="22529"/>
        <s v="8219"/>
        <s v="9549"/>
        <s v="8733"/>
        <s v="6136"/>
        <s v="2478"/>
        <s v="4899"/>
        <s v="9589"/>
        <s v="15832"/>
        <s v="53191"/>
        <s v="8488"/>
        <s v="1000"/>
        <s v="2662"/>
        <s v="7704"/>
        <s v="11544"/>
        <s v="20192"/>
        <s v="20918"/>
        <s v="8158"/>
        <s v="3654"/>
        <s v="58823"/>
        <s v="25057"/>
        <s v="10822"/>
        <s v="4302"/>
        <s v="34722"/>
        <s v="4212"/>
        <s v="5446"/>
        <s v="26940"/>
        <s v="39405"/>
        <s v="4219"/>
        <s v="1953"/>
        <s v="10747"/>
        <s v="500"/>
        <s v="7161"/>
        <s v="5805"/>
        <s v="31672"/>
        <s v="14930"/>
        <s v="6794"/>
        <s v="23141"/>
        <s v="40879"/>
        <s v="46746"/>
        <s v="33942"/>
        <s v="7729"/>
        <s v="37553"/>
        <s v="7218"/>
        <s v="10434"/>
        <s v="12146"/>
        <s v="22001"/>
        <s v="23098"/>
        <s v="77040"/>
        <s v="9038"/>
        <s v="5168"/>
        <s v="1324"/>
        <s v="2920"/>
        <s v="16577"/>
        <s v="748"/>
        <s v="51583"/>
        <s v="42138"/>
        <s v="6798"/>
        <s v="13887"/>
        <s v="5078"/>
        <s v="7988"/>
        <s v="982"/>
        <s v="22407"/>
        <s v="6517"/>
        <s v="12286"/>
        <s v="36416"/>
        <s v="6474"/>
        <s v="2748"/>
        <s v="2910"/>
        <s v="791"/>
        <s v="2510"/>
        <s v="12513"/>
        <s v="8607"/>
        <s v="11614"/>
        <s v="4622"/>
        <s v="7391"/>
        <s v="5204"/>
        <s v="5618"/>
        <s v="5777"/>
        <s v="11013"/>
        <s v="11351"/>
        <s v="1917"/>
        <s v="10185"/>
        <s v="10865"/>
        <s v="28589"/>
        <s v="21896"/>
        <s v="88456"/>
        <s v="12782"/>
        <s v="21309"/>
        <s v="43368"/>
        <s v="13523"/>
        <s v="3316"/>
        <s v="10258"/>
        <s v="7700"/>
        <s v="57665"/>
        <s v="59984"/>
        <s v="17221"/>
        <s v="4420"/>
        <s v="45537"/>
        <s v="10692"/>
        <s v="13095"/>
        <s v="34704"/>
        <s v="13117"/>
        <s v="6473"/>
        <s v="5492"/>
        <s v="20338"/>
        <s v="7524"/>
        <s v="37320"/>
        <s v="48738"/>
        <s v="51522"/>
        <s v="14675"/>
        <s v="4258"/>
        <s v="11675"/>
        <s v="3309"/>
        <s v="4259"/>
        <s v="6776"/>
        <s v="4104"/>
        <s v="6557"/>
        <s v="4280"/>
        <s v="12987"/>
        <s v="5963"/>
        <s v="7106"/>
        <s v="4945"/>
        <s v="2924"/>
        <s v="1417"/>
        <s v="5435"/>
        <s v="5819"/>
        <s v="17340"/>
        <s v="19825"/>
        <s v="10229"/>
        <s v="10186"/>
        <s v="12621"/>
        <s v="35750"/>
        <s v="7434"/>
        <s v="4802"/>
        <s v="14541"/>
        <s v="2363"/>
        <s v="3043"/>
        <s v="9927"/>
        <s v="140"/>
        <s v="2273"/>
        <s v="10081"/>
        <s v="7111"/>
        <s v="6165"/>
        <s v="4737"/>
        <s v="4266"/>
        <s v="17088"/>
        <s v="3280"/>
        <s v="5575"/>
        <s v="25032"/>
        <s v="18519"/>
        <s v="21171"/>
        <s v="5984"/>
        <s v="5912"/>
        <s v="9376"/>
        <s v="3838"/>
        <s v="11419"/>
        <s v="3996"/>
        <s v="4043"/>
        <s v="9424"/>
        <s v="4967"/>
        <s v="5179"/>
        <s v="4647"/>
        <s v="5956"/>
        <s v="5046"/>
        <s v="1410"/>
        <s v="1194"/>
        <s v="676"/>
        <s v="3330"/>
        <s v="1590"/>
        <s v="1097"/>
        <s v="421"/>
        <s v="2802"/>
        <s v="1777"/>
        <s v="939"/>
        <s v="230"/>
        <s v="309"/>
        <s v="658"/>
        <s v="3140"/>
        <s v="360"/>
        <s v="270"/>
        <s v="1129"/>
        <s v="680"/>
        <s v="1388"/>
        <s v="2216"/>
        <s v="2172"/>
        <s v="6017"/>
        <s v="19084"/>
        <s v="1914"/>
        <s v="3794"/>
        <s v="5291"/>
        <s v="6204"/>
        <s v="10585"/>
        <s v="10599"/>
        <s v="4395"/>
        <s v="5934"/>
        <s v="4172"/>
        <s v="2568"/>
        <s v="12563"/>
        <s v="12283"/>
        <s v="17484"/>
        <s v="3363"/>
        <s v="942"/>
        <s v="3632"/>
        <s v="1029"/>
        <s v="5240"/>
        <s v="2787"/>
        <s v="8232"/>
        <s v="5089"/>
        <s v="8927"/>
        <s v="11502"/>
        <s v="7175"/>
        <s v="4442"/>
        <s v="3114"/>
        <s v="9197"/>
        <s v="1449"/>
        <s v="225"/>
        <s v="17330"/>
        <s v="1547"/>
        <s v="985"/>
        <s v="1216"/>
        <s v="1238"/>
        <s v="532"/>
        <s v="4366"/>
        <s v="4122"/>
        <s v="2783"/>
        <s v="1148"/>
        <s v="2859"/>
        <s v="2212"/>
        <s v="888"/>
        <s v="1043"/>
        <s v="11524"/>
        <s v="1384"/>
        <s v="1032"/>
        <s v="4589"/>
        <s v="690"/>
        <s v="5068"/>
        <s v="10074"/>
        <s v="1403"/>
        <s v="3413"/>
        <s v="1352"/>
        <s v="687"/>
        <s v="881"/>
        <s v="579"/>
        <s v="1201"/>
        <s v="892"/>
        <s v="4377"/>
        <s v="6470"/>
        <s v="1701"/>
        <s v="1158"/>
        <s v="759"/>
        <s v="1291"/>
        <s v="1683"/>
        <s v="2582"/>
        <s v="3687"/>
        <s v="2942"/>
        <s v="3172"/>
        <s v="1114"/>
        <s v="622"/>
        <s v="1003"/>
        <s v="6071"/>
        <s v="8761"/>
        <s v="21918"/>
        <s v="19652"/>
        <s v="3521"/>
        <s v="30158"/>
        <s v="20545"/>
        <s v="4787"/>
        <s v="155"/>
        <s v="10710"/>
        <s v="9496"/>
        <s v="9409"/>
        <s v="9179"/>
        <s v="1795"/>
        <s v="12750"/>
        <s v="18566"/>
        <s v="3303"/>
        <s v="3603"/>
        <s v="2244"/>
        <s v="1374"/>
        <s v="6639"/>
        <s v="6456"/>
        <s v="2949"/>
        <s v="9916"/>
        <s v="9538"/>
        <s v="6003"/>
        <s v="13412"/>
        <s v="24281"/>
        <s v="18890"/>
        <s v="17746"/>
        <s v="16002"/>
        <s v="13520"/>
        <s v="16009"/>
        <s v="2881"/>
        <s v="2593"/>
        <s v="5892"/>
        <s v="709"/>
        <s v="4557"/>
        <s v="6938"/>
        <s v="29687"/>
        <s v="16408"/>
        <s v="1392"/>
        <s v="11006"/>
        <s v="10649"/>
        <s v="16879"/>
        <s v="1500"/>
        <s v="5122"/>
        <s v="9923"/>
        <s v="25544"/>
        <s v="19645"/>
        <s v="5625"/>
        <s v="4147"/>
        <s v="22957"/>
        <s v="1630864"/>
        <s v="5499"/>
        <s v="3971"/>
        <s v="20778"/>
        <s v="972"/>
        <s v="294"/>
        <s v="3100"/>
        <s v="19159"/>
        <s v="2826"/>
        <s v="9427"/>
        <s v="7103"/>
        <s v="665"/>
        <s v="4535"/>
        <s v="6226"/>
        <s v="6855"/>
        <s v="6042"/>
        <s v="5985"/>
        <s v="6050"/>
        <s v="4611"/>
        <s v="1493"/>
        <s v="2654"/>
        <s v="7053"/>
        <s v="5794"/>
        <s v="10862"/>
        <s v="4927"/>
        <s v="8405"/>
        <s v="41532"/>
        <s v="3726"/>
        <s v="4251"/>
        <s v="3870"/>
        <s v="565"/>
        <s v="4672"/>
        <s v="3546"/>
        <s v="32810"/>
        <s v="8897"/>
        <s v="5260"/>
        <s v="10116"/>
        <s v="15305"/>
        <s v="4389"/>
        <s v="10307"/>
        <s v="5033"/>
        <s v="2914"/>
        <s v="25760"/>
        <s v="32399"/>
        <s v="9765"/>
        <s v="22875"/>
        <s v="2690"/>
        <s v="3295"/>
        <s v="5334"/>
        <s v="7542"/>
        <s v="13283"/>
        <s v="16980"/>
        <s v="3823"/>
        <s v="5413"/>
        <s v="16067"/>
        <s v="7539"/>
        <s v="8463"/>
        <s v="19480"/>
        <s v="2632"/>
        <s v="1295"/>
        <s v="5920"/>
        <s v="3000"/>
        <s v="4736"/>
        <s v="22267"/>
        <s v="4747"/>
        <s v="1813"/>
        <s v="8589"/>
        <s v="8362"/>
        <s v="5855"/>
        <s v="2234"/>
        <s v="1471"/>
        <s v="3259"/>
        <s v="4424"/>
        <s v="8103"/>
        <s v="13491"/>
        <s v="258"/>
        <s v="7830"/>
        <s v="9398"/>
        <s v="4215"/>
        <s v="16325"/>
        <s v="5431"/>
        <s v="3759"/>
        <s v="6737"/>
        <s v="342"/>
        <s v="2583"/>
        <s v="4701"/>
        <s v="36592"/>
        <s v="15602"/>
        <s v="3348"/>
        <s v="3553"/>
        <s v="6942"/>
        <s v="5197"/>
        <s v="4003"/>
        <s v="8790"/>
        <s v="14242"/>
        <s v="2316"/>
        <s v="3482"/>
        <s v="2856"/>
        <s v="1316"/>
        <s v="824"/>
        <s v="3607"/>
        <s v="6222"/>
        <s v="10628"/>
        <s v="3648"/>
        <s v="13142"/>
        <s v="2021"/>
        <s v="7294"/>
        <s v="4759"/>
        <s v="2960"/>
        <s v="2528"/>
        <s v="8553"/>
        <s v="6373"/>
        <s v="86"/>
        <s v="2978"/>
        <s v="2697"/>
        <s v="6168"/>
        <s v="13211"/>
        <s v="6805"/>
        <s v="4111"/>
        <s v="3845"/>
        <s v="5967"/>
        <s v="2953"/>
        <s v="6096"/>
        <s v="16250"/>
        <s v="1086"/>
        <s v="8650"/>
        <s v="9488"/>
        <s v="15045"/>
        <s v="3176"/>
        <s v="10578"/>
        <s v="17721"/>
        <s v="10750"/>
        <s v="27774"/>
        <s v="6902"/>
        <s v="26917"/>
        <s v="20073"/>
        <s v="2130"/>
        <s v="1208"/>
        <s v="14466"/>
        <s v="3802"/>
        <s v="21045"/>
        <s v="15196"/>
        <s v="6251"/>
        <s v="9599"/>
        <s v="7050"/>
        <s v="40485"/>
        <s v="47678"/>
        <s v="8265"/>
        <s v="20569"/>
        <s v="36811"/>
        <s v="2886"/>
        <s v="24572"/>
        <s v="6686"/>
        <s v="10280"/>
        <s v="39942"/>
        <s v="40621"/>
        <s v="18685"/>
        <s v="5690"/>
        <s v="51073"/>
        <s v="11153"/>
        <s v="8560"/>
        <s v="2708"/>
        <s v="4850"/>
        <s v="2776"/>
        <s v="927"/>
        <s v="9781"/>
        <s v="4922"/>
        <s v="3515"/>
        <s v="5561"/>
        <s v="28252"/>
        <s v="3277"/>
        <s v="3136"/>
      </sharedItems>
    </cacheField>
    <cacheField name="POVRSINA_D" numFmtId="1">
      <sharedItems containsSemiMixedTypes="0" containsString="0" containsNumber="1" minValue="2.276826562899283" maxValue="62834" count="2123">
        <n v="5888"/>
        <n v="925.45819848773249"/>
        <n v="462.72909924386624"/>
        <n v="108"/>
        <n v="719"/>
        <n v="3226"/>
        <n v="4352"/>
        <n v="323.5"/>
        <n v="611"/>
        <n v="1759"/>
        <n v="691"/>
        <n v="928"/>
        <n v="1824"/>
        <n v="1155"/>
        <n v="310"/>
        <n v="1079"/>
        <n v="117"/>
        <n v="1508"/>
        <n v="1192"/>
        <n v="251.7334772883666"/>
        <n v="707.01707097787335"/>
        <n v="1661.8342836614827"/>
        <n v="2539"/>
        <n v="1687"/>
        <n v="3025"/>
        <n v="5685"/>
        <n v="7033"/>
        <n v="557"/>
        <n v="2359"/>
        <n v="2132.1421264844394"/>
        <n v="1972.0832643479796"/>
        <n v="1196.2892886338489"/>
        <n v="1420.3467709109805"/>
        <n v="3.6097497394145459"/>
        <n v="3.6119890382603366"/>
        <n v="654.85685490215019"/>
        <n v="1097.0035175912747"/>
        <n v="239.39478777290549"/>
        <n v="384.31766549493295"/>
        <n v="348.2106003969534"/>
        <n v="161"/>
        <n v="1278"/>
        <n v="1439"/>
        <n v="1698"/>
        <n v="2952"/>
        <n v="3290"/>
        <n v="1368"/>
        <n v="1021"/>
        <n v="985.33333333333337"/>
        <n v="3409.5"/>
        <n v="4384"/>
        <n v="4618"/>
        <n v="899"/>
        <n v="1618"/>
        <n v="5183"/>
        <n v="7150"/>
        <n v="2640"/>
        <n v="5755"/>
        <n v="6312"/>
        <n v="3748"/>
        <n v="2877"/>
        <n v="4316"/>
        <n v="5611"/>
        <n v="1566.3106531202723"/>
        <n v="3621.9743130711699"/>
        <n v="4489"/>
        <n v="4676"/>
        <n v="2129"/>
        <n v="2126"/>
        <n v="1090"/>
        <n v="1252"/>
        <n v="5096"/>
        <n v="673"/>
        <n v="2813"/>
        <n v="4816"/>
        <n v="2018"/>
        <n v="1054"/>
        <n v="2295"/>
        <n v="539"/>
        <n v="7460"/>
        <n v="987.21189434800669"/>
        <n v="2579.7458118053205"/>
        <n v="3730"/>
        <n v="514"/>
        <n v="7350"/>
        <n v="5694"/>
        <n v="820"/>
        <n v="1378"/>
        <n v="1381"/>
        <n v="1874"/>
        <n v="752"/>
        <n v="1431"/>
        <n v="187"/>
        <n v="6053"/>
        <n v="439"/>
        <n v="8956"/>
        <n v="669"/>
        <n v="2525"/>
        <n v="8262"/>
        <n v="11862"/>
        <n v="2039"/>
        <n v="12797"/>
        <n v="1550"/>
        <n v="8107"/>
        <n v="3597"/>
        <n v="1363"/>
        <n v="1798"/>
        <n v="2795"/>
        <n v="6072.9341250151447"/>
        <n v="867"/>
        <n v="6132.2782946334873"/>
        <n v="739.98748966695337"/>
        <n v="4523.4719126415375"/>
        <n v="388"/>
        <n v="561"/>
        <n v="1309"/>
        <n v="1723"/>
        <n v="3313"/>
        <n v="223"/>
        <n v="978"/>
        <n v="209"/>
        <n v="1511"/>
        <n v="1852"/>
        <n v="4654"/>
        <n v="7193"/>
        <n v="3410"/>
        <n v="2410"/>
        <n v="248"/>
        <n v="914"/>
        <n v="543"/>
        <n v="6147"/>
        <n v="4312"/>
        <n v="1636"/>
        <n v="2428"/>
        <n v="1645.7179833202015"/>
        <n v="3335.2861909411035"/>
        <n v="8632"/>
        <n v="12473"/>
        <n v="355.73417504928324"/>
        <n v="540.5183159776609"/>
        <n v="1025"/>
        <n v="5035"/>
        <n v="3147"/>
        <n v="1662"/>
        <n v="1255"/>
        <n v="1708"/>
        <n v="1190"/>
        <n v="5003"/>
        <n v="6672"/>
        <n v="593"/>
        <n v="331"/>
        <n v="403"/>
        <n v="838"/>
        <n v="1521"/>
        <n v="1360"/>
        <n v="1647"/>
        <n v="1367"/>
        <n v="1237"/>
        <n v="3395"/>
        <n v="4467"/>
        <n v="8902"/>
        <n v="885"/>
        <n v="5999"/>
        <n v="2831"/>
        <n v="5391"/>
        <n v="162"/>
        <n v="79"/>
        <n v="83"/>
        <n v="5715"/>
        <n v="2079"/>
        <n v="1942"/>
        <n v="511"/>
        <n v="273"/>
        <n v="356"/>
        <n v="1816"/>
        <n v="809"/>
        <n v="4064"/>
        <n v="3776"/>
        <n v="15955"/>
        <n v="360"/>
        <n v="1575"/>
        <n v="662"/>
        <n v="2719"/>
        <n v="805.5"/>
        <n v="1370.5"/>
        <n v="284"/>
        <n v="2000"/>
        <n v="683"/>
        <n v="205"/>
        <n v="4868"/>
        <n v="107"/>
        <n v="1831"/>
        <n v="291"/>
        <n v="4690"/>
        <n v="14980"/>
        <n v="507"/>
        <n v="17674"/>
        <n v="878"/>
        <n v="370"/>
        <n v="26223"/>
        <n v="2111"/>
        <n v="10297"/>
        <n v="155"/>
        <n v="151"/>
        <n v="1464"/>
        <n v="180"/>
        <n v="2090"/>
        <n v="1841"/>
        <n v="1101"/>
        <n v="575"/>
        <n v="241"/>
        <n v="3917"/>
        <n v="1244"/>
        <n v="1039"/>
        <n v="856"/>
        <n v="3169"/>
        <n v="460"/>
        <n v="554"/>
        <n v="11060"/>
        <n v="989"/>
        <n v="3705"/>
        <n v="604"/>
        <n v="252"/>
        <n v="2680"/>
        <n v="950"/>
        <n v="1626"/>
        <n v="2115"/>
        <n v="1057"/>
        <n v="716"/>
        <n v="1514"/>
        <n v="619"/>
        <n v="8028"/>
        <n v="3694"/>
        <n v="3866"/>
        <n v="453"/>
        <n v="2252"/>
        <n v="15919"/>
        <n v="547"/>
        <n v="6978"/>
        <n v="727"/>
        <n v="5395"/>
        <n v="134.75"/>
        <n v="269.5"/>
        <n v="109.75"/>
        <n v="219.5"/>
        <n v="49.833333333333336"/>
        <n v="249.16666666666666"/>
        <n v="302"/>
        <n v="2590"/>
        <n v="4463"/>
        <n v="9351"/>
        <n v="77.333333333333329"/>
        <n v="299.66666666666669"/>
        <n v="154.66666666666666"/>
        <n v="599.33333333333337"/>
        <n v="4712"/>
        <n v="16185"/>
        <n v="1241"/>
        <n v="577.5"/>
        <n v="346.5"/>
        <n v="395.83333333333331"/>
        <n v="2050"/>
        <n v="3057"/>
        <n v="2518"/>
        <n v="475"/>
        <n v="158.33333333333334"/>
        <n v="266.16666666666669"/>
        <n v="532.33333333333337"/>
        <n v="598"/>
        <n v="1196"/>
        <n v="1348.75"/>
        <n v="6456"/>
        <n v="539.5"/>
        <n v="150"/>
        <n v="60"/>
        <n v="680.75"/>
        <n v="1361.5"/>
        <n v="369.5"/>
        <n v="739"/>
        <n v="1573.75"/>
        <n v="672.91666666666663"/>
        <n v="944.25"/>
        <n v="269.16666666666669"/>
        <n v="749.16666666666663"/>
        <n v="1737"/>
        <n v="1910"/>
        <n v="2685.5"/>
        <n v="5371"/>
        <n v="3352"/>
        <n v="5219"/>
        <n v="1349"/>
        <n v="2277"/>
        <n v="795"/>
        <n v="1126"/>
        <n v="2054"/>
        <n v="482"/>
        <n v="1917"/>
        <n v="2133"/>
        <n v="1654"/>
        <n v="52.25"/>
        <n v="104.5"/>
        <n v="874"/>
        <n v="1633"/>
        <n v="75"/>
        <n v="989.16666666666663"/>
        <n v="201"/>
        <n v="30"/>
        <n v="395.66666666666669"/>
        <n v="154.16666666666666"/>
        <n v="183"/>
        <n v="61.666666666666664"/>
        <n v="457"/>
        <n v="76.25"/>
        <n v="90"/>
        <n v="30.5"/>
        <n v="126"/>
        <n v="1651"/>
        <n v="1342"/>
        <n v="4553"/>
        <n v="3428"/>
        <n v="2629"/>
        <n v="2367"/>
        <n v="404.5"/>
        <n v="3345"/>
        <n v="355.25"/>
        <n v="710.5"/>
        <n v="741"/>
        <n v="583"/>
        <n v="1741"/>
        <n v="1802"/>
        <n v="712"/>
        <n v="2154"/>
        <n v="561.875"/>
        <n v="337.125"/>
        <n v="5194"/>
        <n v="7686"/>
        <n v="431.6"/>
        <n v="2338"/>
        <n v="2158"/>
        <n v="2726"/>
        <n v="532.4"/>
        <n v="575.4"/>
        <n v="76.2"/>
        <n v="617.20000000000005"/>
        <n v="1547"/>
        <n v="173"/>
        <n v="768"/>
        <n v="851.875"/>
        <n v="511.125"/>
        <n v="602.5"/>
        <n v="361.5"/>
        <n v="6114"/>
        <n v="1978"/>
        <n v="3791.4771482610258"/>
        <n v="85.615605017463864"/>
        <n v="226.72021099550989"/>
        <n v="403.13599940301725"/>
        <n v="529.10724148272266"/>
        <n v="624.95187950554634"/>
        <n v="251.94248415941084"/>
        <n v="339.65994527386641"/>
        <n v="40.327612314281673"/>
        <n v="80.627199880603442"/>
        <n v="141.10460597804601"/>
        <n v="349.41005747143788"/>
        <n v="925.27900652829203"/>
        <n v="1645.2581593213204"/>
        <n v="2159.3655924912428"/>
        <n v="2550.5218597751441"/>
        <n v="1028.214866339845"/>
        <n v="1386.2029121289124"/>
        <n v="164.58300252091624"/>
        <n v="329.0516318642641"/>
        <n v="575.86894905685426"/>
        <n v="1223"/>
        <n v="144"/>
        <n v="1475"/>
        <n v="813"/>
        <n v="195"/>
        <n v="157.6"/>
        <n v="78.400000000000006"/>
        <n v="120.8"/>
        <n v="1049.1666666666667"/>
        <n v="663.2"/>
        <n v="419.66666666666669"/>
        <n v="2877.25"/>
        <n v="2877.5"/>
        <n v="149.83333333333334"/>
        <n v="719.33333333333337"/>
        <n v="10071"/>
        <n v="5754.5"/>
        <n v="1498.3333333333333"/>
        <n v="3596.6666666666665"/>
        <n v="7373"/>
        <n v="5086"/>
        <n v="1859"/>
        <n v="4881"/>
        <n v="4517"/>
        <n v="3003"/>
        <n v="349"/>
        <n v="198"/>
        <n v="4737.8075003966442"/>
        <n v="582.83706401939617"/>
        <n v="3629.4297549035746"/>
        <n v="282.65646918793328"/>
        <n v="518.88455915991744"/>
        <n v="633.66939145762512"/>
        <n v="788"/>
        <n v="791.5"/>
        <n v="2697"/>
        <n v="4161"/>
        <n v="1295"/>
        <n v="3111"/>
        <n v="3046"/>
        <n v="1438.5"/>
        <n v="1583"/>
        <n v="980"/>
        <n v="1187"/>
        <n v="1960"/>
        <n v="324"/>
        <n v="2928"/>
        <n v="975"/>
        <n v="264.5"/>
        <n v="1356"/>
        <n v="2712"/>
        <n v="1118.5"/>
        <n v="3571"/>
        <n v="2316"/>
        <n v="863"/>
        <n v="6006"/>
        <n v="1744.5"/>
        <n v="3489"/>
        <n v="4999"/>
        <n v="2014"/>
        <n v="2805"/>
        <n v="881"/>
        <n v="440.5"/>
        <n v="4032"/>
        <n v="2165"/>
        <n v="1219"/>
        <n v="3014"/>
        <n v="3237"/>
        <n v="4014"/>
        <n v="4010"/>
        <n v="806"/>
        <n v="935"/>
        <n v="234"/>
        <n v="2187"/>
        <n v="1478"/>
        <n v="232"/>
        <n v="446"/>
        <n v="214"/>
        <n v="1622"/>
        <n v="3902"/>
        <n v="2198"/>
        <n v="341.5"/>
        <n v="170.75"/>
        <n v="207"/>
        <n v="103.5"/>
        <n v="280.5"/>
        <n v="140.25"/>
        <n v="226.5"/>
        <n v="113.25"/>
        <n v="142"/>
        <n v="1266"/>
        <n v="842"/>
        <n v="309"/>
        <n v="77.5"/>
        <n v="1180"/>
        <n v="791"/>
        <n v="1424"/>
        <n v="288"/>
        <n v="2867"/>
        <n v="784"/>
        <n v="3304.7527482942005"/>
        <n v="250.04434413323079"/>
        <n v="1331"/>
        <n v="7057"/>
        <n v="1259"/>
        <n v="5740"/>
        <n v="227"/>
        <n v="1784"/>
        <n v="2036"/>
        <n v="2791"/>
        <n v="1173"/>
        <n v="1345"/>
        <n v="590"/>
        <n v="2931"/>
        <n v="3751"/>
        <n v="1791"/>
        <n v="1467"/>
        <n v="174.5"/>
        <n v="199.5"/>
        <n v="399"/>
        <n v="7136"/>
        <n v="899.25"/>
        <n v="1798.5"/>
        <n v="119.5"/>
        <n v="239"/>
        <n v="489"/>
        <n v="180.66666666666666"/>
        <n v="90.333333333333329"/>
        <n v="67.75"/>
        <n v="101.625"/>
        <n v="33.875"/>
        <n v="169.33333333333334"/>
        <n v="84.666666666666671"/>
        <n v="63.5"/>
        <n v="95.25"/>
        <n v="31.75"/>
        <n v="2180"/>
        <n v="32.25"/>
        <n v="64.5"/>
        <n v="129"/>
        <n v="31.5"/>
        <n v="63"/>
        <n v="3381"/>
        <n v="2032"/>
        <n v="6697"/>
        <n v="2417"/>
        <n v="1601"/>
        <n v="3672"/>
        <n v="6614"/>
        <n v="5143"/>
        <n v="611.625"/>
        <n v="97.083333333333329"/>
        <n v="388.33333333333331"/>
        <n v="1223.25"/>
        <n v="1844.5833333333333"/>
        <n v="1165"/>
        <n v="764.53125"/>
        <n v="254.84375"/>
        <n v="407.75"/>
        <n v="777"/>
        <n v="888"/>
        <n v="1554"/>
        <n v="317"/>
        <n v="6582"/>
        <n v="419"/>
        <n v="5885"/>
        <n v="2169"/>
        <n v="2341"/>
        <n v="139.25"/>
        <n v="99"/>
        <n v="1320"/>
        <n v="4123"/>
        <n v="747"/>
        <n v="405.5"/>
        <n v="3488"/>
        <n v="879"/>
        <n v="1074"/>
        <n v="996"/>
        <n v="513.47079739600656"/>
        <n v="705.75256332955132"/>
        <n v="239.76358976611388"/>
        <n v="310.39770786415068"/>
        <n v="2450"/>
        <n v="3472"/>
        <n v="910"/>
        <n v="3944"/>
        <n v="132"/>
        <n v="174"/>
        <n v="38.333333333333336"/>
        <n v="59.5"/>
        <n v="587.33333333333337"/>
        <n v="396"/>
        <n v="432"/>
        <n v="755"/>
        <n v="1007"/>
        <n v="3453"/>
        <n v="791.33333333333337"/>
        <n v="280.31067915279931"/>
        <n v="4120.489047305422"/>
        <n v="1569.6358882680383"/>
        <n v="60.205745962614678"/>
        <n v="352"/>
        <n v="803"/>
        <n v="1606"/>
        <n v="1888"/>
        <n v="6999"/>
        <n v="36"/>
        <n v="244.5"/>
        <n v="18"/>
        <n v="122.25"/>
        <n v="257"/>
        <n v="1122"/>
        <n v="633"/>
        <n v="1895"/>
        <n v="1334"/>
        <n v="4244"/>
        <n v="1734.3333333333333"/>
        <n v="16933"/>
        <n v="15394"/>
        <n v="523.6"/>
        <n v="1890.4"/>
        <n v="4888"/>
        <n v="3151"/>
        <n v="4726"/>
        <n v="1396"/>
        <n v="2072"/>
        <n v="12553"/>
        <n v="3187"/>
        <n v="1556.6"/>
        <n v="2662"/>
        <n v="2374"/>
        <n v="6762"/>
        <n v="1569"/>
        <n v="5021"/>
        <n v="924"/>
        <n v="870"/>
        <n v="2493"/>
        <n v="12961.461933528832"/>
        <n v="8420"/>
        <n v="4287"/>
        <n v="5406"/>
        <n v="5424"/>
        <n v="4891"/>
        <n v="4906"/>
        <n v="745"/>
        <n v="1147"/>
        <n v="257.87008535252653"/>
        <n v="1288.4550445218254"/>
        <n v="15457.879005298675"/>
        <n v="1932.2348756623344"/>
        <n v="367"/>
        <n v="896"/>
        <n v="255"/>
        <n v="7751.3735052740649"/>
        <n v="23254.1205158222"/>
        <n v="3323"/>
        <n v="2323"/>
        <n v="2259"/>
        <n v="1162"/>
        <n v="10513"/>
        <n v="39.6"/>
        <n v="313"/>
        <n v="2471"/>
        <n v="494.2"/>
        <n v="1284"/>
        <n v="164"/>
        <n v="2167"/>
        <n v="383"/>
        <n v="7013"/>
        <n v="9963"/>
        <n v="9880"/>
        <n v="6010"/>
        <n v="2237"/>
        <n v="374"/>
        <n v="496"/>
        <n v="701"/>
        <n v="4478"/>
        <n v="8312"/>
        <n v="5076.9997325125096"/>
        <n v="13834.070124059708"/>
        <n v="763.72342931448952"/>
        <n v="1238.4394052154103"/>
        <n v="1863.7422670887706"/>
        <n v="2407.5537501203385"/>
        <n v="123.84394052154104"/>
        <n v="395.52012885748883"/>
        <n v="619.21970260770513"/>
        <n v="1844.505097602264"/>
        <n v="2991.0144278822404"/>
        <n v="4501.2133716359431"/>
        <n v="5814.5985763909057"/>
        <n v="299.10144278822406"/>
        <n v="955.23964026711781"/>
        <n v="1495.5072139411202"/>
        <n v="6593"/>
        <n v="3478"/>
        <n v="437.95"/>
        <n v="553.20000000000005"/>
        <n v="1221.6500000000001"/>
        <n v="2536"/>
        <n v="317.14166666666665"/>
        <n v="400.6"/>
        <n v="884.6583333333333"/>
        <n v="782.13666342099862"/>
        <n v="987.96210116336681"/>
        <n v="2181.7496400691016"/>
        <n v="19555"/>
        <n v="2460"/>
        <n v="5290.5"/>
        <n v="1870"/>
        <n v="4298"/>
        <n v="1892"/>
        <n v="297.42857142857144"/>
        <n v="1784.5714285714287"/>
        <n v="1151"/>
        <n v="207.57142857142858"/>
        <n v="1245.4285714285713"/>
        <n v="730"/>
        <n v="8257.752346941681"/>
        <n v="3717.7004425134455"/>
        <n v="6125"/>
        <n v="849"/>
        <n v="2532"/>
        <n v="3827"/>
        <n v="363"/>
        <n v="1557"/>
        <n v="1198"/>
        <n v="2226"/>
        <n v="1108"/>
        <n v="410"/>
        <n v="6844"/>
        <n v="7391"/>
        <n v="19027"/>
        <n v="4320"/>
        <n v="2588.3333333333335"/>
        <n v="5550"/>
        <n v="1294.1666666666667"/>
        <n v="3701"/>
        <n v="921"/>
        <n v="3320"/>
        <n v="6934"/>
        <n v="2223"/>
        <n v="2352"/>
        <n v="906"/>
        <n v="2334.0238144662576"/>
        <n v="3633"/>
        <n v="7905"/>
        <n v="5341"/>
        <n v="780"/>
        <n v="2413"/>
        <n v="1604"/>
        <n v="1253.4522435928004"/>
        <n v="4662.1724310562759"/>
        <n v="616.87154240417578"/>
        <n v="829.21984104648106"/>
        <n v="852"/>
        <n v="417"/>
        <n v="782.5"/>
        <n v="1278.5"/>
        <n v="1485"/>
        <n v="14610"/>
        <n v="1629"/>
        <n v="4460"/>
        <n v="1881"/>
        <n v="1820"/>
        <n v="4345"/>
        <n v="2457"/>
        <n v="9024"/>
        <n v="2136"/>
        <n v="504"/>
        <n v="737"/>
        <n v="626"/>
        <n v="1399"/>
        <n v="4154"/>
        <n v="647"/>
        <n v="971"/>
        <n v="518"/>
        <n v="1018"/>
        <n v="766"/>
        <n v="1867"/>
        <n v="2280"/>
        <n v="770"/>
        <n v="655"/>
        <n v="932"/>
        <n v="219"/>
        <n v="734"/>
        <n v="26396"/>
        <n v="406"/>
        <n v="158"/>
        <n v="8643"/>
        <n v="1842.0829067040286"/>
        <n v="4456"/>
        <n v="11509"/>
        <n v="6366"/>
        <n v="4406"/>
        <n v="331.85714285714283"/>
        <n v="165.92857142857142"/>
        <n v="1327.4285714285713"/>
        <n v="1072"/>
        <n v="1327"/>
        <n v="586"/>
        <n v="2007"/>
        <n v="522"/>
        <n v="1047"/>
        <n v="618"/>
        <n v="1234"/>
        <n v="2068"/>
        <n v="1061"/>
        <n v="3305"/>
        <n v="579"/>
        <n v="1489"/>
        <n v="1410"/>
        <n v="1442"/>
        <n v="700"/>
        <n v="1918.3333333333333"/>
        <n v="2917"/>
        <n v="2186"/>
        <n v="4374"/>
        <n v="1458"/>
        <n v="2183"/>
        <n v="729"/>
        <n v="2100"/>
        <n v="2097"/>
        <n v="3334"/>
        <n v="6512.666666666667"/>
        <n v="3256.3333333333335"/>
        <n v="1453"/>
        <n v="3131.9330798705073"/>
        <n v="1568.3329419600896"/>
        <n v="3134.299481895343"/>
        <n v="1565.9665399352536"/>
        <n v="70.246560536808886"/>
        <n v="634.2330643775133"/>
        <n v="210.73968161042666"/>
        <n v="1267.0013872668569"/>
        <n v="2597"/>
        <n v="4392"/>
        <n v="2521"/>
        <n v="1083"/>
        <n v="845"/>
        <n v="1690"/>
        <n v="568"/>
        <n v="827"/>
        <n v="1370"/>
        <n v="7093"/>
        <n v="79.25"/>
        <n v="237.75"/>
        <n v="1030"/>
        <n v="6499"/>
        <n v="1906"/>
        <n v="953"/>
        <n v="2162.0932486364463"/>
        <n v="1082.6802421864788"/>
        <n v="2163.7268665047018"/>
        <n v="1081.0466243182232"/>
        <n v="300.11111111111109"/>
        <n v="2705"/>
        <n v="900.33333333333337"/>
        <n v="5402"/>
        <n v="195.44444444444446"/>
        <n v="586.33333333333337"/>
        <n v="3514"/>
        <n v="131.11111111111111"/>
        <n v="1176"/>
        <n v="393.33333333333331"/>
        <n v="2356"/>
        <n v="313.41582898297349"/>
        <n v="2829.7283186716427"/>
        <n v="940.2474869489206"/>
        <n v="5652.9214680160994"/>
        <n v="1529"/>
        <n v="5370"/>
        <n v="694"/>
        <n v="690.5"/>
        <n v="640"/>
        <n v="637"/>
        <n v="1885"/>
        <n v="3287"/>
        <n v="807.56273768350115"/>
        <n v="424"/>
        <n v="1306"/>
        <n v="565"/>
        <n v="926.66666666666663"/>
        <n v="6877"/>
        <n v="4273"/>
        <n v="295"/>
        <n v="1597"/>
        <n v="2205"/>
        <n v="2208"/>
        <n v="163.45371729016614"/>
        <n v="46.701062082904606"/>
        <n v="2411.530812615993"/>
        <n v="689.00880360456938"/>
        <n v="2486.5555555555557"/>
        <n v="710.44444444444446"/>
        <n v="4586"/>
        <n v="2244"/>
        <n v="2241"/>
        <n v="8510"/>
        <n v="8506"/>
        <n v="2306"/>
        <n v="363.5"/>
        <n v="681.5"/>
        <n v="1856"/>
        <n v="2190"/>
        <n v="2507"/>
        <n v="3431"/>
        <n v="6320.0390736059016"/>
        <n v="15897"/>
        <n v="9046"/>
        <n v="993"/>
        <n v="5050"/>
        <n v="3266"/>
        <n v="1280"/>
        <n v="1183"/>
        <n v="4284"/>
        <n v="7834"/>
        <n v="1216"/>
        <n v="3298.1309762214046"/>
        <n v="3299.2239170066323"/>
        <n v="101.88888888888889"/>
        <n v="917"/>
        <n v="305.66666666666669"/>
        <n v="2359.2584710470464"/>
        <n v="66.2"/>
        <n v="22.066666666666666"/>
        <n v="334"/>
        <n v="26.6"/>
        <n v="8.8666666666666671"/>
        <n v="137"/>
        <n v="133"/>
        <n v="42.4"/>
        <n v="14.133333333333333"/>
        <n v="61.2"/>
        <n v="20.399999999999999"/>
        <n v="306"/>
        <n v="3974"/>
        <n v="2485"/>
        <n v="16853.757492725294"/>
        <n v="6301"/>
        <n v="3399"/>
        <n v="17188"/>
        <n v="6578"/>
        <n v="8474"/>
        <n v="5301"/>
        <n v="1993"/>
        <n v="8528"/>
        <n v="2431"/>
        <n v="1705.6"/>
        <n v="568.5333333333333"/>
        <n v="1389"/>
        <n v="463"/>
        <n v="7258"/>
        <n v="4118"/>
        <n v="860.56633594919197"/>
        <n v="1980.7748899516282"/>
        <n v="371.2"/>
        <n v="123.73333333333333"/>
        <n v="250.4"/>
        <n v="83.466666666666669"/>
        <n v="100.8"/>
        <n v="33.6"/>
        <n v="1300"/>
        <n v="739.4"/>
        <n v="246.46666666666667"/>
        <n v="4381"/>
        <n v="1332.5"/>
        <n v="666.25"/>
        <n v="2665"/>
        <n v="5327"/>
        <n v="6693"/>
        <n v="3845"/>
        <n v="1920.5"/>
        <n v="5057"/>
        <n v="3218.7287865933777"/>
        <n v="3219.3954661266412"/>
        <n v="478"/>
        <n v="3247.0285260638502"/>
        <n v="3939.5395065954226"/>
        <n v="43"/>
        <n v="23706"/>
        <n v="952.26800799195371"/>
        <n v="1033"/>
        <n v="20123"/>
        <n v="3459.4879253134313"/>
        <n v="2816"/>
        <n v="3651"/>
        <n v="2740.0450884469647"/>
        <n v="54"/>
        <n v="129.5"/>
        <n v="468"/>
        <n v="3852"/>
        <n v="1417"/>
        <n v="3471"/>
        <n v="1608"/>
        <n v="3366"/>
        <n v="3575"/>
        <n v="4812"/>
        <n v="4992"/>
        <n v="1770"/>
        <n v="118.14285714285714"/>
        <n v="243.57142857142858"/>
        <n v="708.85714285714289"/>
        <n v="1461.4285714285713"/>
        <n v="1129"/>
        <n v="4266"/>
        <n v="5265"/>
        <n v="5506"/>
        <n v="11150"/>
        <n v="580"/>
        <n v="290"/>
        <n v="14343"/>
        <n v="1543"/>
        <n v="1766"/>
        <n v="3629"/>
        <n v="2176"/>
        <n v="2733"/>
        <n v="5654"/>
        <n v="430.57142857142856"/>
        <n v="2583.4285714285716"/>
        <n v="5841"/>
        <n v="2849"/>
        <n v="942"/>
        <n v="946"/>
        <n v="1680"/>
        <n v="6075"/>
        <n v="154.14285714285714"/>
        <n v="1025.5714285714287"/>
        <n v="924.85714285714289"/>
        <n v="6153.4285714285716"/>
        <n v="7175"/>
        <n v="10887"/>
        <n v="2392"/>
        <n v="3050"/>
        <n v="3539"/>
        <n v="3640"/>
        <n v="1150.6666666666667"/>
        <n v="575.33333333333337"/>
        <n v="1644"/>
        <n v="5738.7855815462863"/>
        <n v="6924.384006817475"/>
        <n v="8434"/>
        <n v="2322.8517641819676"/>
        <n v="1161.4258820909838"/>
        <n v="370.29779563467258"/>
        <n v="807.32333642264553"/>
        <n v="806.70548693048534"/>
        <n v="422.83518595785887"/>
        <n v="1366.3541450340817"/>
        <n v="12739"/>
        <n v="2093"/>
        <n v="332.42857142857144"/>
        <n v="1994.5714285714287"/>
        <n v="3384"/>
        <n v="964"/>
        <n v="1964"/>
        <n v="1318.6666666666667"/>
        <n v="659.33333333333337"/>
        <n v="701.38605013653682"/>
        <n v="1401.0891103507304"/>
        <n v="2185.5069063603601"/>
        <n v="7712.1599005927301"/>
        <n v="4042.9143605565287"/>
        <n v="4621.9491344685175"/>
        <n v="927.2"/>
        <n v="318.25"/>
        <n v="1273"/>
        <n v="122"/>
        <n v="438"/>
        <n v="141.25"/>
        <n v="6183"/>
        <n v="937"/>
        <n v="3744"/>
        <n v="3155.8"/>
        <n v="1302"/>
        <n v="1068"/>
        <n v="616.33333333333337"/>
        <n v="460.33333333333331"/>
        <n v="1315.3333333333333"/>
        <n v="474.66666666666669"/>
        <n v="3543"/>
        <n v="550.33333333333337"/>
        <n v="1926.1666666666667"/>
        <n v="825.5"/>
        <n v="1075"/>
        <n v="356.66666666666669"/>
        <n v="1248.3333333333333"/>
        <n v="535"/>
        <n v="4546"/>
        <n v="2956"/>
        <n v="960"/>
        <n v="1093"/>
        <n v="572"/>
        <n v="137.5"/>
        <n v="550"/>
        <n v="2.75"/>
        <n v="14"/>
        <n v="11"/>
        <n v="1188.4000000000001"/>
        <n v="179.85714285714286"/>
        <n v="719.42857142857144"/>
        <n v="4496"/>
        <n v="652.33333333333337"/>
        <n v="1352"/>
        <n v="1903"/>
        <n v="2557"/>
        <n v="1115"/>
        <n v="1169"/>
        <n v="5726"/>
        <n v="498.42857142857144"/>
        <n v="1993.7142857142858"/>
        <n v="5233"/>
        <n v="483.4"/>
        <n v="3492"/>
        <n v="771.2"/>
        <n v="3859"/>
        <n v="237"/>
        <n v="128"/>
        <n v="161.19999999999999"/>
        <n v="1924"/>
        <n v="381"/>
        <n v="5769"/>
        <n v="4115"/>
        <n v="1572"/>
        <n v="158.28571428571428"/>
        <n v="633.14285714285711"/>
        <n v="3762"/>
        <n v="834"/>
        <n v="1806"/>
        <n v="2482"/>
        <n v="18088"/>
        <n v="414"/>
        <n v="698"/>
        <n v="259"/>
        <n v="802"/>
        <n v="1119"/>
        <n v="435"/>
        <n v="168"/>
        <n v="84"/>
        <n v="48.285714285714285"/>
        <n v="193.14285714285714"/>
        <n v="101"/>
        <n v="3665"/>
        <n v="2575"/>
        <n v="2266"/>
        <n v="1435"/>
        <n v="1043"/>
        <n v="347.42007208310167"/>
        <n v="671"/>
        <n v="270.55251347454248"/>
        <n v="811.65754042362755"/>
        <n v="266.25"/>
        <n v="532.5"/>
        <n v="501.42424091720079"/>
        <n v="382.68659986073698"/>
        <n v="381.6782030231592"/>
        <n v="2546"/>
        <n v="3028"/>
        <n v="10427"/>
        <n v="705"/>
        <n v="4021"/>
        <n v="2046"/>
        <n v="528.5"/>
        <n v="717.5"/>
        <n v="4417"/>
        <n v="386.5"/>
        <n v="4089"/>
        <n v="1185"/>
        <n v="76.5"/>
        <n v="1262"/>
        <n v="6201"/>
        <n v="1494.5"/>
        <n v="2989"/>
        <n v="168.25"/>
        <n v="336.5"/>
        <n v="134"/>
        <n v="268"/>
        <n v="2029"/>
        <n v="2668.5"/>
        <n v="1385"/>
        <n v="1413.75"/>
        <n v="471.25"/>
        <n v="5384"/>
        <n v="3305.5"/>
        <n v="4222"/>
        <n v="1921"/>
        <n v="4665"/>
        <n v="2334"/>
        <n v="4996"/>
        <n v="1486.5"/>
        <n v="495.5"/>
        <n v="973"/>
        <n v="8938"/>
        <n v="6262"/>
        <n v="1710"/>
        <n v="10135"/>
        <n v="1817"/>
        <n v="8481"/>
        <n v="1189.5"/>
        <n v="396.5"/>
        <n v="1740"/>
        <n v="4276"/>
        <n v="11261"/>
        <n v="4805"/>
        <n v="1011"/>
        <n v="11024"/>
        <n v="6747"/>
        <n v="1773"/>
        <n v="3791"/>
        <n v="1040"/>
        <n v="2082"/>
        <n v="10761"/>
        <n v="4431"/>
        <n v="2644"/>
        <n v="5456"/>
        <n v="14272"/>
        <n v="11891"/>
        <n v="14501"/>
        <n v="4158"/>
        <n v="1101.0431255983644"/>
        <n v="2580.4619516099347"/>
        <n v="608"/>
        <n v="1426"/>
        <n v="2852"/>
        <n v="2863"/>
        <n v="13761"/>
        <n v="16113"/>
        <n v="8952"/>
        <n v="8948"/>
        <n v="10556"/>
        <n v="9286"/>
        <n v="9250.5"/>
        <n v="1719"/>
        <n v="4327"/>
        <n v="18329"/>
        <n v="8279"/>
        <n v="1140"/>
        <n v="1141"/>
        <n v="2724"/>
        <n v="2725"/>
        <n v="1120.5"/>
        <n v="1900.0414873884165"/>
        <n v="5902"/>
        <n v="1967"/>
        <n v="1971"/>
        <n v="3619"/>
        <n v="3620"/>
        <n v="1199"/>
        <n v="513.5"/>
        <n v="240"/>
        <n v="1518"/>
        <n v="21375"/>
        <n v="1068.25"/>
        <n v="2136.5"/>
        <n v="8769"/>
        <n v="11074"/>
        <n v="3208"/>
        <n v="831"/>
        <n v="486"/>
        <n v="416.25"/>
        <n v="832.5"/>
        <n v="1440.5"/>
        <n v="2881"/>
        <n v="224.75"/>
        <n v="449.5"/>
        <n v="2262"/>
        <n v="12250"/>
        <n v="2997"/>
        <n v="1130.25"/>
        <n v="2260.5"/>
        <n v="339.0625"/>
        <n v="96.875"/>
        <n v="506"/>
        <n v="103"/>
        <n v="188.83333333333334"/>
        <n v="120.16666666666667"/>
        <n v="206"/>
        <n v="3122"/>
        <n v="2134.5625"/>
        <n v="609.875"/>
        <n v="1614"/>
        <n v="780.5"/>
        <n v="1430.9166666666667"/>
        <n v="910.58333333333337"/>
        <n v="5002"/>
        <n v="358.88888888888891"/>
        <n v="258.22222222222223"/>
        <n v="193.66666666666666"/>
        <n v="299"/>
        <n v="2403"/>
        <n v="4859"/>
        <n v="6118"/>
        <n v="1089.75"/>
        <n v="363.25"/>
        <n v="3105"/>
        <n v="1035"/>
        <n v="2572"/>
        <n v="479.25"/>
        <n v="3129"/>
        <n v="493"/>
        <n v="2061"/>
        <n v="1510.5"/>
        <n v="503.5"/>
        <n v="1205"/>
        <n v="2489"/>
        <n v="504.75"/>
        <n v="1712"/>
        <n v="798"/>
        <n v="2104"/>
        <n v="5114"/>
        <n v="816"/>
        <n v="7506"/>
        <n v="1586"/>
        <n v="225.75"/>
        <n v="512.5"/>
        <n v="1288"/>
        <n v="11804"/>
        <n v="2654.25"/>
        <n v="1104"/>
        <n v="5845"/>
        <n v="10531"/>
        <n v="884"/>
        <n v="11660"/>
        <n v="6463"/>
        <n v="9718"/>
        <n v="6481"/>
        <n v="2895"/>
        <n v="4481"/>
        <n v="3586"/>
        <n v="5129"/>
        <n v="2287"/>
        <n v="6208"/>
        <n v="3895"/>
        <n v="4485"/>
        <n v="1618.5"/>
        <n v="3285.75"/>
        <n v="1095.25"/>
        <n v="8439.1036771308172"/>
        <n v="1466.7765402706207"/>
        <n v="533.39740711167576"/>
        <n v="1263.9199429385362"/>
        <n v="177.79913570389192"/>
        <n v="421.3066476461787"/>
        <n v="1822.5132597487534"/>
        <n v="3423.1605123544632"/>
        <n v="615"/>
        <n v="3190"/>
        <n v="1762"/>
        <n v="2284"/>
        <n v="147"/>
        <n v="119"/>
        <n v="787.5"/>
        <n v="262.5"/>
        <n v="1507"/>
        <n v="1539"/>
        <n v="1338"/>
        <n v="777.75"/>
        <n v="516"/>
        <n v="9358"/>
        <n v="1298"/>
        <n v="2971"/>
        <n v="2974"/>
        <n v="203.2403013435341"/>
        <n v="2659.94557035248"/>
        <n v="525"/>
        <n v="665"/>
        <n v="2793"/>
        <n v="1493"/>
        <n v="773"/>
        <n v="629"/>
        <n v="1111"/>
        <n v="7589"/>
        <n v="4219"/>
        <n v="3158"/>
        <n v="6834"/>
        <n v="1496"/>
        <n v="456.44444444444446"/>
        <n v="342.33333333333331"/>
        <n v="442"/>
        <n v="282.22222222222223"/>
        <n v="211.66666666666666"/>
        <n v="321.33333333333331"/>
        <n v="924.66666666666663"/>
        <n v="693.5"/>
        <n v="193.33333333333334"/>
        <n v="145"/>
        <n v="1065"/>
        <n v="224"/>
        <n v="1144"/>
        <n v="112.5"/>
        <n v="1212"/>
        <n v="1560.5648215863635"/>
        <n v="2305"/>
        <n v="417.19043421803036"/>
        <n v="2668.3450727943959"/>
        <n v="597"/>
        <n v="1845"/>
        <n v="6290"/>
        <n v="13128"/>
        <n v="2950"/>
        <n v="11128"/>
        <n v="2996"/>
        <n v="762"/>
        <n v="4989"/>
        <n v="4776"/>
        <n v="2248"/>
        <n v="4129"/>
        <n v="2586"/>
        <n v="7607"/>
        <n v="7352"/>
        <n v="5242.751721908603"/>
        <n v="11440.763135956153"/>
        <n v="3174"/>
        <n v="732"/>
        <n v="2708"/>
        <n v="5420"/>
        <n v="1568"/>
        <n v="174.22222222222223"/>
        <n v="130.66666666666666"/>
        <n v="2389.7777777777778"/>
        <n v="1792.3333333333333"/>
        <n v="5082"/>
        <n v="10164"/>
        <n v="2723"/>
        <n v="3593"/>
        <n v="1313"/>
        <n v="2309"/>
        <n v="1863"/>
        <n v="1446"/>
        <n v="1877"/>
        <n v="13469"/>
        <n v="7452"/>
        <n v="14412"/>
        <n v="3856"/>
        <n v="2730"/>
        <n v="4449"/>
        <n v="4445"/>
        <n v="18467.125185925575"/>
        <n v="18084"/>
        <n v="1560.8888888888889"/>
        <n v="1170.6666666666667"/>
        <n v="15991"/>
        <n v="13541"/>
        <n v="24112"/>
        <n v="20652"/>
        <n v="8064"/>
        <n v="1658"/>
        <n v="3356"/>
        <n v="11596.888135641013"/>
        <n v="1933.2635547378015"/>
        <n v="8150"/>
        <n v="22529"/>
        <n v="1027"/>
        <n v="2741"/>
        <n v="4558.2130341369048"/>
        <n v="820.72619757012717"/>
        <n v="2609.9783382769569"/>
        <n v="6136"/>
        <n v="2478"/>
        <n v="4899"/>
        <n v="3834"/>
        <n v="7916"/>
        <n v="22101"/>
        <n v="22098"/>
        <n v="8992"/>
        <n v="1000"/>
        <n v="5230.7636999230544"/>
        <n v="10096"/>
        <n v="20918"/>
        <n v="5682.2284448643868"/>
        <n v="7877"/>
        <n v="1032.25754386944"/>
        <n v="10909.92804046986"/>
        <n v="24721.950166993065"/>
        <n v="40.473980455491038"/>
        <n v="40.454599459263349"/>
        <n v="10822"/>
        <n v="4302"/>
        <n v="16682.228698076804"/>
        <n v="8341.114349038402"/>
        <n v="4212"/>
        <n v="7711"/>
        <n v="4647"/>
        <n v="4532"/>
        <n v="10308"/>
        <n v="17264"/>
        <n v="706.5"/>
        <n v="2579"/>
        <n v="2327"/>
        <n v="1953"/>
        <n v="5373.5"/>
        <n v="500"/>
        <n v="4309"/>
        <n v="3565.4253774969284"/>
        <n v="2067.4049995035125"/>
        <n v="5323.9919084753164"/>
        <n v="10831.732210251996"/>
        <n v="305.30502271610669"/>
        <n v="5520.9324941162631"/>
        <n v="5795.1416348890616"/>
        <n v="4809.6086675969154"/>
        <n v="11570.5"/>
        <n v="8930"/>
        <n v="3406"/>
        <n v="6812"/>
        <n v="6816"/>
        <n v="9347.6666666666661"/>
        <n v="18703"/>
        <n v="16969"/>
        <n v="7729"/>
        <n v="10725"/>
        <n v="10729"/>
        <n v="3611"/>
        <n v="3607"/>
        <n v="5215"/>
        <n v="12146"/>
        <n v="4737"/>
        <n v="23098"/>
        <n v="21256"/>
        <n v="38520"/>
        <n v="9038"/>
        <n v="278.5"/>
        <n v="2584"/>
        <n v="1652.5"/>
        <n v="1324"/>
        <n v="2920"/>
        <n v="4958.5550163440475"/>
        <n v="3491.7806249862801"/>
        <n v="4960.9821113104426"/>
        <n v="748"/>
        <n v="1008.456786251134"/>
        <n v="1792.7601410201269"/>
        <n v="751.90313673682806"/>
        <n v="1344.6090483348455"/>
        <n v="3137.3691893549721"/>
        <n v="42138"/>
        <n v="6798"/>
        <n v="13887"/>
        <n v="5078"/>
        <n v="7628"/>
        <n v="982"/>
        <n v="11203.5"/>
        <n v="479.66666666666669"/>
        <n v="12286"/>
        <n v="12139"/>
        <n v="4046"/>
        <n v="6474"/>
        <n v="2748"/>
        <n v="1329"/>
        <n v="719.5"/>
        <n v="735.5"/>
        <n v="3242.5555555555557"/>
        <n v="463.22222222222223"/>
        <n v="2781.3333333333335"/>
        <n v="8607"/>
        <n v="11614"/>
        <n v="2311"/>
        <n v="5204"/>
        <n v="2809"/>
        <n v="4740"/>
        <n v="2964"/>
        <n v="8049"/>
        <n v="11351"/>
        <n v="2038"/>
        <n v="4071"/>
        <n v="5432.5"/>
        <n v="2118.3333333333335"/>
        <n v="7941"/>
        <n v="3179"/>
        <n v="9528"/>
        <n v="21896"/>
        <n v="62834"/>
        <n v="10473"/>
        <n v="1420.6666666666667"/>
        <n v="4258"/>
        <n v="4262"/>
        <n v="2367.6666666666665"/>
        <n v="7103"/>
        <n v="32528"/>
        <n v="13523"/>
        <n v="3316"/>
        <n v="10258"/>
        <n v="3848"/>
        <n v="2.276826562899283"/>
        <n v="3.3977727261004649"/>
        <n v="11998"/>
        <n v="17746"/>
        <n v="18242"/>
        <n v="8610.5"/>
        <n v="4420"/>
        <n v="28838"/>
        <n v="9.1956495449453239"/>
        <n v="3564"/>
        <n v="7128"/>
        <n v="6547.5"/>
        <n v="23134"/>
        <n v="11570"/>
        <n v="6558.5"/>
        <n v="4855"/>
        <n v="5492"/>
        <n v="2542.6666666666665"/>
        <n v="1694"/>
        <n v="7.3652961176738856"/>
        <n v="6448.1508437841549"/>
        <n v="9622.7580210995075"/>
        <n v="9330"/>
        <n v="48738"/>
        <n v="8806.2454624198763"/>
        <n v="11337.468855781368"/>
        <n v="2532.9839382360251"/>
        <n v="2973.3333333333335"/>
        <n v="11675"/>
        <n v="3309"/>
        <n v="6776"/>
        <n v="2140"/>
        <n v="12987"/>
        <n v="2510"/>
        <n v="5963"/>
        <n v="3553"/>
        <n v="208.93850961517489"/>
        <n v="4735.8377830487434"/>
        <n v="974.66666666666663"/>
        <n v="472.33333333333331"/>
        <n v="5435"/>
        <n v="5819"/>
        <n v="7524"/>
        <n v="8668"/>
        <n v="8672"/>
        <n v="6611"/>
        <n v="2203"/>
        <n v="2935"/>
        <n v="2201"/>
        <n v="4474"/>
        <n v="4877"/>
        <n v="10186"/>
        <n v="12621"/>
        <n v="12732"/>
        <n v="5118.1452851093136"/>
        <n v="7637.9530796669578"/>
        <n v="7434"/>
        <n v="4802"/>
        <n v="11200.708862140233"/>
        <n v="14420.1849050315"/>
        <n v="3221.7152889652657"/>
        <n v="3032"/>
        <n v="1242.440058682826"/>
        <n v="1599.4543565156287"/>
        <n v="712.97356742137708"/>
        <n v="4283.3759001853805"/>
        <n v="140"/>
        <n v="2273"/>
        <n v="536"/>
        <n v="9315"/>
        <n v="7111"/>
        <n v="6165"/>
        <n v="205.15042550007684"/>
        <n v="204.86239401464326"/>
        <n v="410.22884312879529"/>
        <n v="51.773659506688396"/>
        <n v="358.45518362210692"/>
        <n v="496.53704411571698"/>
        <n v="495.83990540863982"/>
        <n v="992.8998035546648"/>
        <n v="125.310682597122"/>
        <n v="867.58912095754272"/>
        <n v="3280"/>
        <n v="5575"/>
        <n v="473.30824475587946"/>
        <n v="2612.0378474109457"/>
        <n v="1261.1095791936086"/>
        <n v="4150.0322876012106"/>
        <n v="806.17953158477417"/>
        <n v="503.87971765602651"/>
        <n v="1655.6448103910418"/>
        <n v="280.64465037080117"/>
        <n v="1805.4805840521542"/>
        <n v="299.2"/>
        <n v="2393.6"/>
        <n v="565.7291268700576"/>
        <n v="1131.4582537401152"/>
        <n v="510.10657677865584"/>
        <n v="698.88211479785502"/>
        <n v="1020.2131535573117"/>
        <n v="1397.76422959571"/>
        <n v="849.69379381099213"/>
        <n v="6107"/>
        <n v="2280.0800185161211"/>
        <n v="1672.57573651038"/>
        <n v="1034.9184622710338"/>
        <n v="2730.7462436912147"/>
        <n v="3725.25"/>
        <n v="1241.75"/>
        <n v="5179"/>
        <n v="3258.75"/>
        <n v="1086.25"/>
        <n v="5956"/>
        <n v="1194"/>
        <n v="676"/>
        <n v="3330"/>
        <n v="1590"/>
        <n v="1097"/>
        <n v="421"/>
        <n v="1403"/>
        <n v="1777"/>
        <n v="939"/>
        <n v="230"/>
        <n v="658"/>
        <n v="370.5"/>
        <n v="3140"/>
        <n v="270"/>
        <n v="680"/>
        <n v="1388"/>
        <n v="2216"/>
        <n v="2172"/>
        <n v="6017"/>
        <n v="7575"/>
        <n v="82.166666666666671"/>
        <n v="82.666666666666671"/>
        <n v="410.83333333333331"/>
        <n v="413.33333333333331"/>
        <n v="159.5"/>
        <n v="797.5"/>
        <n v="1996"/>
        <n v="5291"/>
        <n v="2669"/>
        <n v="1022.8"/>
        <n v="314.39999999999998"/>
        <n v="4841"/>
        <n v="6668.5328653842171"/>
        <n v="4395"/>
        <n v="5934"/>
        <n v="4172"/>
        <n v="2568"/>
        <n v="12563"/>
        <n v="8186"/>
        <n v="4097"/>
        <n v="5827"/>
        <n v="11657"/>
        <n v="2212"/>
        <n v="174.42911568783222"/>
        <n v="1029"/>
        <n v="5240"/>
        <n v="2787"/>
        <n v="8232"/>
        <n v="5089"/>
        <n v="8927"/>
        <n v="11502"/>
        <n v="4442"/>
        <n v="4600"/>
        <n v="4597"/>
        <n v="1449"/>
        <n v="225"/>
        <n v="17330"/>
        <n v="985"/>
        <n v="824"/>
        <n v="532"/>
        <n v="4122"/>
        <n v="3197"/>
        <n v="2859"/>
        <n v="325.5"/>
        <n v="5762"/>
        <n v="1032"/>
        <n v="566.5"/>
        <n v="57.241970950851872"/>
        <n v="345"/>
        <n v="47.614374647374795"/>
        <n v="1428"/>
        <n v="5068"/>
        <n v="4140"/>
        <n v="327.5"/>
        <n v="687"/>
        <n v="601"/>
        <n v="289.5"/>
        <n v="1431.5"/>
        <n v="1201"/>
        <n v="892"/>
        <n v="1469"/>
        <n v="1616.5"/>
        <n v="653"/>
        <n v="1701"/>
        <n v="2626"/>
        <n v="1133"/>
        <n v="316.5"/>
        <n v="759"/>
        <n v="1291"/>
        <n v="841.5"/>
        <n v="2582"/>
        <n v="2320"/>
        <n v="3687"/>
        <n v="2942"/>
        <n v="3172"/>
        <n v="4830"/>
        <n v="622"/>
        <n v="501.5"/>
        <n v="5172"/>
        <n v="8761"/>
        <n v="21918"/>
        <n v="12718"/>
        <n v="19285"/>
        <n v="15077"/>
        <n v="15081"/>
        <n v="20545"/>
        <n v="9.007231283750281"/>
        <n v="38.623719814836129"/>
        <n v="4787"/>
        <n v="114.59258693205869"/>
        <n v="10710"/>
        <n v="1834"/>
        <n v="2687"/>
        <n v="7970"/>
        <n v="9179"/>
        <n v="1795"/>
        <n v="6373"/>
        <n v="6377"/>
        <n v="5686"/>
        <n v="728.5"/>
        <n v="1769.5"/>
        <n v="1374"/>
        <n v="6639"/>
        <n v="3230"/>
        <n v="708.5"/>
        <n v="1058"/>
        <n v="2949"/>
        <n v="4291"/>
        <n v="5625"/>
        <n v="6661"/>
        <n v="4492"/>
        <n v="10060"/>
        <n v="8673.1920465368385"/>
        <n v="8671.0491066472314"/>
        <n v="12416"/>
        <n v="4436.5"/>
        <n v="2423.25"/>
        <n v="253.5"/>
        <n v="16002"/>
        <n v="4144.1752812799705"/>
        <n v="1384.1191015778363"/>
        <n v="1557.4785533763456"/>
        <n v="1992.2847465394238"/>
        <n v="589.83333333333337"/>
        <n v="480.16666666666669"/>
        <n v="432.16666666666669"/>
        <n v="327.33333333333331"/>
        <n v="654.66666666666663"/>
        <n v="118.16666666666667"/>
        <n v="759.5"/>
        <n v="1734.5"/>
        <n v="1156.3333333333333"/>
        <n v="428"/>
        <n v="7421.75"/>
        <n v="4947.833333333333"/>
        <n v="1884.9181307266276"/>
        <n v="2254.5457243108553"/>
        <n v="1330.3703364981047"/>
        <n v="11006"/>
        <n v="7772"/>
        <n v="719.25"/>
        <n v="479.5"/>
        <n v="12.91253496620795"/>
        <n v="25.806718488157657"/>
        <n v="5416.9519788057551"/>
        <n v="10826.205322715357"/>
        <n v="1500"/>
        <n v="5122"/>
        <n v="9923"/>
        <n v="12772"/>
        <n v="8922.0860214650584"/>
        <n v="4147"/>
        <n v="130"/>
        <n v="339.83333333333331"/>
        <n v="604.83333333333337"/>
        <n v="749.12138749684505"/>
        <n v="8240.3352624652962"/>
        <n v="23019"/>
        <n v="9531"/>
        <n v="2751"/>
        <n v="3971"/>
        <n v="10391"/>
        <n v="10387"/>
        <n v="709"/>
        <n v="9581"/>
        <n v="9578"/>
        <n v="1413"/>
        <n v="2782.2370494508718"/>
        <n v="1389.9439242260901"/>
        <n v="692.5"/>
        <n v="332.5"/>
        <n v="2267.5"/>
        <n v="3113"/>
        <n v="1048.5"/>
        <n v="3427.5"/>
        <n v="3021"/>
        <n v="814.5"/>
        <n v="2992.5"/>
        <n v="2305.5"/>
        <n v="354.5"/>
        <n v="746.5"/>
        <n v="1573.5"/>
        <n v="2162"/>
        <n v="3526.5"/>
        <n v="2897"/>
        <n v="2715.5"/>
        <n v="5431"/>
        <n v="2463.5"/>
        <n v="2101.25"/>
        <n v="1400.8333333333333"/>
        <n v="8082.0821080848027"/>
        <n v="599.95553656093045"/>
        <n v="746.5392676558173"/>
        <n v="124.66666666666667"/>
        <n v="3726"/>
        <n v="51"/>
        <n v="236.16666666666666"/>
        <n v="215.16666666666666"/>
        <n v="429.83333333333331"/>
        <n v="46.833333333333336"/>
        <n v="47.333333333333336"/>
        <n v="259.5"/>
        <n v="519.16666666666663"/>
        <n v="591"/>
        <n v="684"/>
        <n v="5468.5"/>
        <n v="3645.6666666666665"/>
        <n v="911.41666666666663"/>
        <n v="21873"/>
        <n v="5437.2545546736537"/>
        <n v="2630"/>
        <n v="3372"/>
        <n v="6744"/>
        <n v="1800.337566024087"/>
        <n v="13504.696548710732"/>
        <n v="2195"/>
        <n v="2194"/>
        <n v="933"/>
        <n v="4221"/>
        <n v="627.18011064339373"/>
        <n v="418.12007376226251"/>
        <n v="104.53001844056563"/>
        <n v="2507.9729096645838"/>
        <n v="242.83333333333334"/>
        <n v="1457"/>
        <n v="551.5"/>
        <n v="7726"/>
        <n v="18034"/>
        <n v="5399.5"/>
        <n v="10801"/>
        <n v="1627.5"/>
        <n v="11437.5"/>
        <n v="2690"/>
        <n v="3295"/>
        <n v="1257"/>
        <n v="6643"/>
        <n v="6190"/>
        <n v="1911.5"/>
        <n v="5413"/>
        <n v="5363"/>
        <n v="2676"/>
        <n v="7539"/>
        <n v="8463"/>
        <n v="1353.3333333333333"/>
        <n v="3244"/>
        <n v="2543"/>
        <n v="1624"/>
        <n v="6429"/>
        <n v="270.66666666666669"/>
        <n v="1316"/>
        <n v="464"/>
        <n v="181.50718853925724"/>
        <n v="1023.843520643803"/>
        <n v="1050"/>
        <n v="1034"/>
        <n v="3043"/>
        <n v="3000"/>
        <n v="70"/>
        <n v="5454.6632678571423"/>
        <n v="13306.37889855852"/>
        <n v="252.8238073500323"/>
        <n v="1973.8081286251131"/>
        <n v="1813"/>
        <n v="1009.1783789656421"/>
        <n v="2018.3567579312842"/>
        <n v="2851.3449064673964"/>
        <n v="3175.6889934012511"/>
        <n v="860"/>
        <n v="839.25238372910962"/>
        <n v="2353.614872108406"/>
        <n v="1117"/>
        <n v="903"/>
        <n v="3259"/>
        <n v="4424"/>
        <n v="4377"/>
        <n v="8103"/>
        <n v="392"/>
        <n v="13491"/>
        <n v="176"/>
        <n v="3913"/>
        <n v="1958.5"/>
        <n v="9398"/>
        <n v="4215"/>
        <n v="16325"/>
        <n v="3759"/>
        <n v="6737"/>
        <n v="342"/>
        <n v="4701"/>
        <n v="4205.1444206347342"/>
        <n v="19782.403650200908"/>
        <n v="15602"/>
        <n v="3348"/>
        <n v="6942"/>
        <n v="5197"/>
        <n v="4003"/>
        <n v="12444"/>
        <n v="1158"/>
        <n v="3482"/>
        <n v="2856"/>
        <n v="1975"/>
        <n v="2399"/>
        <n v="6222"/>
        <n v="8470"/>
        <n v="11063.030999558157"/>
        <n v="2021"/>
        <n v="1378.5955328575319"/>
        <n v="3281.0318149936443"/>
        <n v="555.91974580625185"/>
        <n v="1720.8634472160825"/>
        <n v="832.64697377710024"/>
        <n v="838.29203800609753"/>
        <n v="1731.6593446106447"/>
        <n v="4276.5"/>
        <n v="86"/>
        <n v="450"/>
        <n v="2978"/>
        <n v="6168"/>
        <n v="484.03432342956756"/>
        <n v="860.15163518534587"/>
        <n v="874.68294615320735"/>
        <n v="1428.7858418306164"/>
        <n v="4111"/>
        <n v="960.5"/>
        <n v="5967"/>
        <n v="2057"/>
        <n v="2953"/>
        <n v="1795.0751149566529"/>
        <n v="16250"/>
        <n v="1086"/>
        <n v="1090.75"/>
        <n v="5315.1113021736337"/>
        <n v="5838.2601087563535"/>
        <n v="5373.7691393800687"/>
        <n v="1291.8949511945034"/>
        <n v="5289"/>
        <n v="17721"/>
        <n v="10628"/>
        <n v="10750"/>
        <n v="12808"/>
        <n v="3417"/>
        <n v="3485"/>
        <n v="13430"/>
        <n v="13487"/>
        <n v="10035"/>
        <n v="10038"/>
        <n v="1208"/>
        <n v="1041"/>
        <n v="1307.9882688986179"/>
        <n v="1330.0852847039594"/>
        <n v="726.15990225833616"/>
        <n v="1099.1449015764319"/>
        <n v="382.99958681322943"/>
        <n v="610.01697285916373"/>
        <n v="1010.6884163704826"/>
        <n v="5698.5"/>
        <n v="6331.666666666667"/>
        <n v="1582.9166666666667"/>
        <n v="548.74001187002125"/>
        <n v="365.82667458001418"/>
        <n v="91.456668645003546"/>
        <n v="1533.4929334375233"/>
        <n v="1022.3286222916821"/>
        <n v="255.58215557292053"/>
        <n v="3291"/>
        <n v="49.449227868177999"/>
        <n v="10617.5"/>
        <n v="6747.5"/>
        <n v="4498.333333333333"/>
        <n v="1124.5833333333333"/>
        <n v="1927.1981857597987"/>
        <n v="13870.134084445717"/>
        <n v="2141.3313175108874"/>
        <n v="15411.260093828578"/>
        <n v="535.33282937772185"/>
        <n v="3852.8150234571444"/>
        <n v="3099.375"/>
        <n v="3443.75"/>
        <n v="860.9375"/>
        <n v="3397.5"/>
        <n v="4315.875"/>
        <n v="3775"/>
        <n v="4795.416666666667"/>
        <n v="943.75"/>
        <n v="1198.8541666666667"/>
        <n v="1501.6717959068392"/>
        <n v="6451.343475371782"/>
        <n v="1752.1823828051072"/>
        <n v="5406.1576378128975"/>
        <n v="10504.048081192648"/>
        <n v="1807"/>
        <n v="9222.8550058507881"/>
        <n v="3341"/>
        <n v="1286"/>
        <n v="13308"/>
        <n v="3338"/>
        <n v="16372"/>
        <n v="1528.1017475130216"/>
        <n v="1060.3117382369712"/>
        <n v="3889.7135391240549"/>
        <n v="4373.532587709682"/>
        <n v="3056.2034950260431"/>
        <n v="2034"/>
        <n v="7006.875"/>
        <n v="7785.416666666667"/>
        <n v="1946.3541666666667"/>
        <n v="1396.6666666666667"/>
        <n v="349.16666666666669"/>
        <n v="2133.75"/>
        <n v="2370.8333333333335"/>
        <n v="592.70833333333337"/>
        <n v="1023.4497522977369"/>
        <n v="7164.1482660841584"/>
        <n v="1045.7398998222939"/>
        <n v="2797.6506435608667"/>
        <n v="5407.0206793079233"/>
        <n v="1535.1746284466055"/>
        <n v="3155.7157793276842"/>
        <n v="2092.9025750184956"/>
        <n v="11153"/>
        <n v="4280"/>
        <n v="4850"/>
        <n v="2776"/>
        <n v="927"/>
        <n v="4685"/>
        <n v="4922"/>
        <n v="3515"/>
        <n v="258.15080767947023"/>
        <n v="1135.1464682127817"/>
        <n v="2594.4156171786758"/>
        <n v="3055.7454519543576"/>
        <n v="1527.5482679763343"/>
        <n v="6549.3358916683064"/>
        <n v="3273.9725396022923"/>
      </sharedItems>
    </cacheField>
    <cacheField name="KORISNIK" numFmtId="1">
      <sharedItems count="974">
        <s v="JURKOVIĂ IVAN, IVANOV"/>
        <s v="JURKOVIĂ DANE, IVANOV"/>
        <s v="JURKOVIĂ JOSIP, MATIN"/>
        <s v="JURKOVIĂ KARLO, MATIN"/>
        <s v="JURKOVIĂ ZLATKO, PETROV"/>
        <s v="JURKOVIĂ IVAN, MILIN"/>
        <s v="JURKOVIĂ NIKOLA, MATIN"/>
        <s v="JURKOVIĂ JOSIP, NIKOLIN"/>
        <s v="JURKOVIĂ VERA, MILINA"/>
        <s v="JURKOVIĂ MILE, MATIN"/>
        <s v="JURKOVIĂ TOMO, ADAMOV"/>
        <s v="JURKOVIĂ JELKA, UD. IVANA"/>
        <s v="JURKOVIĂ MILE, STIPIN"/>
        <s v="NIKŐIĂ BOJAN, DANIN"/>
        <s v="NIKŐIĂ KATA, UD. şURE ro­. LADIŐIĂ"/>
        <s v="NIKŐIĂ SANJA, DANINA"/>
        <s v="OGRIZOVIĂ MILEVA"/>
        <s v="ŐAŐIĂ DARINKA"/>
        <s v="STOILJKOVIĂ PETKA, Ä. TOŐE ro­. PANJKOVIĂ"/>
        <s v="PERIŐIĂ IVICA, IVANOV"/>
        <s v="BANOVIĂ DARINKA, UD. PETRA ro­. KNEÄEVIĂ"/>
        <s v="JURKOVIĂ MILE, MILIN"/>
        <s v="BRANKOVIĂ ROÄA, UD. PETRA ro­. JURKOVIĂ"/>
        <s v="NIKŐIĂ VUJO, MANIN"/>
        <s v="MILEUSNIĂ MILAN, ISIN"/>
        <s v="MILEUSNIĂ SOFIJA"/>
        <s v="MILEUSNIĂ MANE, VUJIN"/>
        <s v="JURKOVIĂ IVANJA, UD. JURE ro­. JURKOVIĂ"/>
        <s v="GRUBOR MIJO, ARSENOV"/>
        <s v="CINDRIĂ MIRJANA, UD. SLAVKA ro­. GRUBOR"/>
        <s v="ÄUNIĂ BRANKO, JOHANOV"/>
        <s v="GRUBOR MIĂO, LAZIN"/>
        <s v="GRUBOR ­URO, RADIN"/>
        <s v="PERIŇI├ IVICA, IVANOV"/>
        <s v="JURKOVI├ IVAN, IVANOV"/>
        <s v="NIKŇI├ VUJO, MANIN"/>
        <s v="PERIŐIĂ IVICA, MILIN"/>
        <s v="JURKOVIĂ MARIJA"/>
        <s v="ÄULJ MILE, DANIN"/>
        <s v="JURKOVIĂ MARKO, MILIN"/>
        <s v="JURKOVIĂ SANJA, MIHAJLOVA"/>
        <s v="BUDISAVLJEVIĂ JOVO, PETROV"/>
        <s v="JURKOVIĂ ILIJA, ILIJIN"/>
        <s v="JURKOVIĂ JURE, MILIN"/>
        <s v="LONLAR ANKA, UD. MARKA ro­. RUBLIĂ"/>
        <s v="JURKOVIĂ DANE, MILIN"/>
        <s v="JURKOVIĂ JOSIP, JOSIN"/>
        <s v="MILEUSNIĂ NIKOLA, FILIPOV"/>
        <s v="MILEUSNIĂ MANE, STEVANOV"/>
        <s v="MILEUSNIĂ MILE, PETROV"/>
        <s v="MILEUSNIĂ NEDJELJKO, GEORGIN"/>
        <s v="MAROVIĂ STAKA, Ä. MILE ro­. BUDISAVLJEVIĂ"/>
        <s v="VLAŐIĂ SOKA, SIMINA"/>
        <s v="VLAŐIĂ STANKO, ILIJIN"/>
        <s v="VLAŐIĂ STOJANKA, UD. NIKOLE"/>
        <s v="MILEUSNIĂ DANE, MILANOV"/>
        <s v="MILEUSNIĂ ZORKA, UD. VASILJA ro­. BANJANIN"/>
        <s v="PERIŐIĂ TOMA, JUKIN"/>
        <s v="PERIŐIĂ IVAN, MILIN"/>
        <s v="SLAVKOVIĂ MARIJA, UD. NIKOLE ro­. BIONDIĂ"/>
        <s v="DRAKULA MILKA ro­. SLAVKOVIĂ"/>
        <s v="SLAVKOVIĂ JURE, TOMIN"/>
        <s v="SLAVKOVIĂ MARIJA, UD. NIKOLE roş. BIONDIĂ"/>
        <s v="MILEUSNIĂ STAKA, UD. PAJE ro­. PRICA"/>
        <s v="MILEUSNIĂ PETAR, ARSIN"/>
        <s v="MILEUSNIĂ MILKA, UD. PERICE"/>
        <s v="MILEUSNIĂ ZORKA, UD. VASILJA roş. BANJANIN"/>
        <s v="JURKOVI├ MARKO, MILIN"/>
        <s v="ILIĂ NEBOJŐA, MILOŐ"/>
        <s v="MILEUSNIĂ MILKA, Ä. MIRKA ro­. MILEUSNIĂ"/>
        <s v="STANKOVIĂ MIRJANA, Ä. MILANA ro­. ILIĂ"/>
        <s v="MILEUSNIĂ BUDE, JOVIN"/>
        <s v="MILEUSNIĂ PETAR, JOVIN"/>
        <s v="MILEUSNIĂ ZDRAVKO, VUJIN"/>
        <s v="MILEUSNIĂ şURAş, SAVIN"/>
        <s v="BOJADIĂ MLADENKA"/>
        <s v="MILEUSNIĂ BRANKO, NEDJELJKOV"/>
        <s v="MILEUSNIĂ MLADEN"/>
        <s v="MILEUSNIĂ RADMILA"/>
        <s v="MILEUSNIĂ BOŐKO, şURAş"/>
        <s v="MILEUSNIĂ VELJKO, MIĂIN"/>
        <s v="MILEUSNIĂ MILICA, Ä. PETRA"/>
        <s v="MILEUSNIĂ VAJO, JOVIN"/>
        <s v="MILEUSNIĂ BUDIMIR, şURIN"/>
        <s v="MILEUSNIĂ GOJKO, şURIN"/>
        <s v="MILEUSNIĂ DANE, ISIN"/>
        <s v="MILEUSNIĂ ILIJA, ISIN"/>
        <s v="MILEUSNIĂ ILIJA, NIKOLIN"/>
        <s v="MILEUSNIĂ MARA, UD. PETRA ro­. DRAKULA"/>
        <s v="MILEUSNIĂ MARIJA, UD. VAJE ro­. MILEUSNIĂ"/>
        <s v="MILEUSNIĂ NIKOLA, TODOROV"/>
        <s v="MILEUSNIĂ PETAR, ISIN"/>
        <s v="MILEUSNIĂ VLADE, ISIN"/>
        <s v="MILEUSNIĂ LAZO, MILIN"/>
        <s v="MILEUSNIĂ VAJO, NIKOLIN"/>
        <s v="KOKERIĂ BRANKA ro­. MILEUSNIĂ"/>
        <s v="MILEUSNIĂ BRANKO, FILIPOV"/>
        <s v="MILEUSNIĂ MIROSLAV, şURIN"/>
        <s v="MILEUSNIĂ JOVO, ISIN"/>
        <s v="MILEUSNIĂ MARA, UD. MILE ro­. ĂURLIĂ"/>
        <s v="MAŐIĂ PETAR, şURIN"/>
        <s v="MILEUSNIĂ BORODIN, ILIJIN"/>
        <s v="MILEUSNIĂ BOÄO, NIKOLIN"/>
        <s v="MILEUSNIĂ ILIJA, MILOŐEV"/>
        <s v="MILEUSNIĂ SRşO, şURIN"/>
        <s v="LALIĂ MILKA, UD. şURE ro­. MILEUSNIĂ"/>
        <s v="MILEUSNIĂ LJUBA, UD. BUDE ro­. DIKLIĂ"/>
        <s v="MILEUSNIĂ DMITAR, MIĂIN"/>
        <s v="MILEUSNIĂ RATISLAV, RADIN"/>
        <s v="MILEUSNIĂ şURO, şURIN"/>
        <s v="MILEUSNIĂ ANICA, JOVINA ro­. CVJETIĂANIN"/>
        <s v="MILEUSNIĂ IKO, ILIJIN"/>
        <s v="MILEUSNIĂ ILIJA, MILIN"/>
        <s v="MILEUSNIĂ MILAN, TRIFUNOV"/>
        <s v="MILEUSNIĂ NIKOLA, TRIVUN"/>
        <s v="MILEUSNIĂ SOKA, UD. TODORA ro­. ORLIĂ"/>
        <s v="MILEUSNIĂ şURAş, TRIVUN"/>
        <s v="STOJANOVIĂ MARICA, TRIVUN ro­. MILEUSNIĂ"/>
        <s v="ÄAKULA STOJANKA, TRIVUN ro­. MILEUSNIĂ"/>
        <s v="BANJANIN şURO, NIKOLIN"/>
        <s v="ORLIĂ NADA, Ä. BOŐKA ro­. MILEUSNIĂ"/>
        <s v="MILEUSNIĂ ILIJA, ILIJIN"/>
        <s v="ILI├ NEBOJŇA, MILOŇ"/>
        <s v="JURKOVI├ MILE, JOSIN"/>
        <s v="MILEUSNI├ BUDE, JOVIN"/>
        <s v="MILEUSNI├ MARA, UD. MILE"/>
        <s v="MILEUSNI├ MILKA, Ä. MIRKA"/>
        <s v="MILEUSNI├ PETAR, JOVIN"/>
        <s v="MILEUSNI├ ZDRAVKO, VUJIN"/>
        <s v="RUBINI├ KATA"/>
        <s v="STANKOVI├ MIRJANA, Ä. MILANA"/>
        <s v="ÄAKULA ISO, PETROV"/>
        <s v="MILEUSNI├ MILICA, Ä. PETRA"/>
        <s v="KRANJLEVIĂ GRGUR, JOSIPOV"/>
        <s v="FAJDETIĂ TIHOMIR, STJEPANOV"/>
        <s v="MARATOVIĂ MIHOVIL, MARKOV"/>
        <s v="KRANJLEVIĂ STJEPAN, JURIN"/>
        <s v="DEGORICIJA ANKA, UD. IVANA ro­. ODORLIĂ"/>
        <s v="FAJDETIĂ ANTE, STJEPANOV"/>
        <s v="KRANJLEVIĂ JURE, MILIN"/>
        <s v="MARATOVIĂ MARIJA, UD. MARKA ro­. LADIŐIĂ"/>
        <s v="ODORLIĂ IVAN, MATIN"/>
        <s v="MALJKOVIĂ MARIJA, Ä. MIŐE ro­. GRLEVIĂ"/>
        <s v="ODORLIĂ IVAN, TOMIN"/>
        <s v="PAVLOVIĂ IVANJA, JOSINA"/>
        <s v="PERIĂ RUÄA"/>
        <s v="GRLEVIĂ MILAN, PETROV"/>
        <s v="GRLEVIĂ KATA, UD. MARKA"/>
        <s v="GRLEVIĂ STJEPAN, FRANJIN"/>
        <s v="JAMBROŐIĂ MARIJA ro­. PAVLOVIĂ"/>
        <s v="KOSTELAC KATICA, Ä. IVANA ro­. PAVLOVIĂ"/>
        <s v="PAVLOVIĂ JURE, MILIN"/>
        <s v="PAVLOVIĂ MATE, MILIN"/>
        <s v="NIKŐIĂ IVAN, JANKOV"/>
        <s v="GR╚EVIĂ MILAN, TOMIN"/>
        <s v="JAMBROŐIĂ MARIJA roş. PAVLOVIĂ"/>
        <s v="MALJKOVIĂ MARIJA, Ä. MIŐE roş. GR╚EVIĂ"/>
        <s v="PAVLOVIĂ MILE, JANDRIN"/>
        <s v="ŐIMUNOVIĂ MIRKO, IVANOV"/>
        <s v="GRLEVIĂ STJEPAN, MILIN"/>
        <s v="GRLEVIĂ JURE, MILIN"/>
        <s v="FAJDETIĂ IVAN, JURE"/>
        <s v="ODORLIĂ JOSIP, PETROV"/>
        <s v="ODORLIĂ KATICA, UD. JURE"/>
        <s v="FAJDETIĂ JURE, GRGIN"/>
        <s v="FAJDETIĂ MARIJA, UD. JOSIPA"/>
        <s v="ODORLIĂ PAULA, Ä. PETRA ro­. KOSTELAC"/>
        <s v="ODORLIĂ PETAR, JOSIPOV"/>
        <s v="GRLEVIĂ MILAN, TOMIN"/>
        <s v="FAJDETIĂ JOSIP, JOSIPOV"/>
        <s v="FAJDETIĂ LEON, JOSIPOV"/>
        <s v="MAVRIĂ RENATA, Ä. ÄELJKA roş. FAJDETIĂ"/>
        <s v="ODORLIĂ ANTON, DANIN"/>
        <s v="ODORLIĂ MIHAEL, TOMIN"/>
        <s v="MAVRIĂ RENATA, Ä. ÄELJKA ro­. FAJDETIĂ"/>
        <s v="FAJDETIĂ DRENKA"/>
        <s v="FAJDETIĂ MILAN, JURIN"/>
        <s v="KRANJLEVIĂ DRAGAN, JANDRIN"/>
        <s v="KRANJLEVIĂ DRAGICA, Ä. JOSE ro­. BURIĂ"/>
        <s v="KRANJLEVIĂ MARIJA, UD. JANDRE"/>
        <s v="KRANJLEVIĂ MIRKO, LUKIN"/>
        <s v="KRANJLEVIĂ SLAVKO, JANDRIN"/>
        <s v="ODORLIĂ DRAGICA, UD. PETRA ro­. FAJDETIĂ"/>
        <s v="ŐIMUNOVIĂ DRAÄENKO, IVANOV"/>
        <s v="FAJDETIĂ MILE, JURIN"/>
        <s v="ŐIMUNOVIĂ MILE, TOMIN"/>
        <s v="FAJDETIĂ IVICA, JURAJEV"/>
        <s v="FAJDETIĂ JELENA, MATINA"/>
        <s v="FAJDETIĂ STJEPAN, ANTONOV"/>
        <s v="ZEBEC MARINKA, MATINA ro­. FAJDETIĂ"/>
        <s v="FAJDETIĂ DANICA"/>
        <s v="FAJDETIĂ HRVOJE, JOSIPOV"/>
        <s v="FAJDETIĂ IVAN"/>
        <s v="FAJDETIĂ IVICA, JURIN"/>
        <s v="FAJDETIĂ KARMEN, JOSIP"/>
        <s v="FAJDETIĂ MARIJA"/>
        <s v="ODORLIĂ NEDA, MIJINA"/>
        <s v="KRANJLEVIĂ JURE, TOMIN"/>
        <s v="KRANJLEVIĂ PETAR, IVANOV"/>
        <s v="FAJDETIĂ JOSO"/>
        <s v="FAJDETIĂ JURAJ"/>
        <s v="FAJDETIĂ STIPAN"/>
        <s v="ODORLIĂ PETAR"/>
        <s v="ODORLIĂ ROZA"/>
        <s v="FAJDETIĂ JOSIP, VIDOV"/>
        <s v="MARATOVIĂ ANşELKA, UD. STJEPANA"/>
        <s v="ROÄIĂ ANA, GRGA"/>
        <s v="ROÄIĂ JANKO, GRGA"/>
        <s v="ROÄIĂ JELENA, UD. GRGE ro­. PREMUÄ"/>
        <s v="ROÄIĂ JULIJANA, GRGA"/>
        <s v="MARATOVIĂ ANTON, IVANOV"/>
        <s v="KRANJLEVIĂ LUKA, ANDRIJIN"/>
        <s v="KRANJLEVIĂ FRANJO, JOSIPOV"/>
        <s v="MARKOVIĂ MATO, MATIN"/>
        <s v="BOLJFETIĂ DRAGAN, TOMIN"/>
        <s v="BOLJFETIĂ ZORAN, TOMIN"/>
        <s v="MARKOVIĂ MARIJA, MATINA"/>
        <s v="RIMOKATOLILKA ÄUPA &quot;SV. STJEPAN&quot;"/>
        <s v="DUBRAVLIĂ MILAN, MARKOV"/>
        <s v="BIONDIĂ VLASTA, JOSINA"/>
        <s v="BANIĂ RUÄA"/>
        <s v="GNJEL BOÄICA"/>
        <s v="ŐIMATOVIĂ ANKA"/>
        <s v="CINDRIĂ SLAVKO, MARTINOV"/>
        <s v="DEGORICIJA LEDOMIL, PETROV"/>
        <s v="DEGORICIJA PAVLE, JURIN"/>
        <s v="FAJDETIĂ DANE, DANIN"/>
        <s v="FAJDETIĂ TOMICA, MILANOV"/>
        <s v="FAJDETIĂ ZDENKA, UD. STJEPANA ro­. ŐIMUNIĂ"/>
        <s v="FAJDETIĂ ÄIVKO, TOMIN"/>
        <s v="KALANJ SNJEÄANA, Ä. IVICE ro­. ALEKSIĂ"/>
        <s v="MARKOVIĂ JOSIP, JOSIPOV"/>
        <s v="OREŐKOVIĂ KATARINA, UD. MATE ro­. KRANJLEVĂ"/>
        <s v="OREŐKOVIĂ KATARINA, Ä. MILANA ro­. FAJDETIĂ"/>
        <s v="OREŐKOVIĂ MILAN, STIPIN"/>
        <s v="ŐIMUNIĂ MATILDA, VIDOVA"/>
        <s v="ŐIMUNOVIĂ IVAN, PETROV"/>
        <s v="ŐIMUNOVIĂ MARIJA"/>
        <s v="ŐIMUNOVIĂ MILAN, PETROV"/>
        <s v="ŐIMUNOVIĂ PERO, PETROV"/>
        <s v="ŐIMUNOVIĂ JURE, TOMIN"/>
        <s v="MARKOVIĂ JURAJ, MATIN"/>
        <s v="KATALINIĂ RUÄA ro­. TOMLJANOVIĂ"/>
        <s v="MUDROVLIĂ JOSO, FRANJIN"/>
        <s v="ŐIMUNOVIĂ MARIJA ro­. TOMLJENOVIĂ"/>
        <s v="TOMLJANOVIĂ PETAR, MILIN"/>
        <s v="TOMLJENOVIĂ ANA, MILINA"/>
        <s v="MILEUSNIĂ STOJAN, ŐPIRIN"/>
        <s v="DUGANDÄIJA SOKA, UD. PETRA ro­. ALEKSIĂ"/>
        <s v="ERGELJ MARA"/>
        <s v="ALEKSIĂ ZORKA, UD. NEDJELJKA ro­. LAVRNJA"/>
        <s v="DIKLIĂ BRANKO, GLIŐIN"/>
        <s v="DIKLIĂ MILAN, şURIN"/>
        <s v="ORŐANIĂ ANKICA, Ä. ANTE ro­. BILOVIĂ"/>
        <s v="ROÄIĂ IVAN, ANTONOV"/>
        <s v="ROÄIĂ ANTE, MILE"/>
        <s v="ROÄIĂ JOSO, IVANOV"/>
        <s v="MILEUSNIĂ DUŐAN, GAJIN"/>
        <s v="DIKLIĂ DUŐAN, NIKOLIN"/>
        <s v="DIKLIĂ MARA, UD. MILANA ro­. GROZDANIĂ"/>
        <s v="KRANJLEVIĂ ANICA, Ä. MIJE"/>
        <s v="DIKLIĂ BOÄICA, UD.DMITRA"/>
        <s v="DIKLIĂ MILOŐ, STEVANOV"/>
        <s v="DIKLIĂ VUJO, VAJIN"/>
        <s v="DIKLIĂ MILAN, STEVANOV"/>
        <s v="BANJANIN NEDJELJKO"/>
        <s v="BANJANIN DUŐAN, PETROV"/>
        <s v="BANJANIN MIĂO"/>
        <s v="BANJANIN JOVANKA"/>
        <s v="BANJANIN VIDA"/>
        <s v="DUGANDÄIJA GORDANA"/>
        <s v="IVANLEVIĂ BOÄICA"/>
        <s v="LOVRIĂ ZORKA"/>
        <s v="BANJANIN BORISLAV, RADIN"/>
        <s v="BANJANIN GORAN, RADIN"/>
        <s v="DIKLIĂ MILICA, UD. NIKOLE"/>
        <s v="BANJANIN MIHAILO, STOJANOV"/>
        <s v="BANJANIN MILE, STOJANOV"/>
        <s v="BANJANIN MILICA, UD. DUŐANA"/>
        <s v="JELOVAC şURO, PANTELIJIN"/>
        <s v="SEKIZ VUJO, şURIN"/>
        <s v="ŐMIT RADMILA, Ä. TIHOMIRA ro­. BANJANIN"/>
        <s v="JELOVAC MILE, şURIN"/>
        <s v="JELOVAC BRANKO, MIRKO"/>
        <s v="JELOVAC DRAGICA, şURO"/>
        <s v="JELOVAC MIRA, şURO"/>
        <s v="JELOVAC şURO, MIRKO"/>
        <s v="SEKIZ DANE, NIKOLIN"/>
        <s v="SEKIZ MILAN, ILIJIN"/>
        <s v="SEKIZ ARSENIJE, DUŐANOV"/>
        <s v="SEKIZ MILAN, DUŐANOV"/>
        <s v="SEKIZ STEVAN, PETROV"/>
        <s v="GROZDANIĂ şURO, JOVIN"/>
        <s v="SEKIZ BRANKO, VUJIN"/>
        <s v="SEKIZ SIMEON, ILIJIN"/>
        <s v="ROGIĂ STIPE, IVANOV"/>
        <s v="ŐARINIĂ STJEPAN, PETROV"/>
        <s v="ŐARINIĂ ROZARIJA, UD. IVANA ro­. SUŐIĂ"/>
        <s v="GROZDANIĂ DANICA, UD. MILANA ro­. STOJANOVIĂ"/>
        <s v="STOJANOVIĂ DANIJEL, NIKOLIN"/>
        <s v="DÄODAN JELENA"/>
        <s v="ROGIĂ RUÄICA, UD. STJEPANA ro­. KRALJIĂ"/>
        <s v="STOJANOVIĂ SRETEN, şUşIN"/>
        <s v="ĂAVAR ZDENKA ro­. ROGIĂ"/>
        <s v="JURKOVIĂ MANDICA, Ä. MILE ro­. ROGIĂ"/>
        <s v="ROGIĂ TOMISLAV, PETROV"/>
        <s v="ROGIĂ ZVONKO, JOSIN"/>
        <s v="VALLIĂ IVANA ro­. ROGIĂ"/>
        <s v="DIKLIĂ şURO, TOMIN"/>
        <s v="GROZDANIĂ KATARINA, Ä. NIKOLE"/>
        <s v="ALEKSIĂ DUŐAN, MILOŐEV"/>
        <s v="BANJANIN ZORAN, VIDA"/>
        <s v="ROGIĂ ZDRAVKO, DRAGANOV"/>
        <s v="KLOBULAR MATIJA, Ä. JOSIPA ro­. VUKSAN"/>
        <s v="ROGIĂ ANKA, Ä. MIHOVILA ro­. VUKSAN"/>
        <s v="SKENDÄIĂ GOJKO, şURIN"/>
        <s v="SEDLAR NEVENKA, Ä. DUŐANA ro­. SKENDÄIĂ"/>
        <s v="SKENDÄIĂ OLGA, UD.DUŐANA"/>
        <s v="MILETIĂ SLAVICA, Ä. ANşELKA ro­. ROGIĂ"/>
        <s v="TUNJIĂ MIRA, Ä. MARINKA ro­. ROGIĂ"/>
        <s v="DEVLIĂ MIRJANA, JOSINA"/>
        <s v="PRAVOSLAVNA PAROHIJA &quot;ML. NEDJELJA&quot;"/>
        <s v="GROZDANIĂ MILOŐ, NIKOLIN"/>
        <s v="BIONDIĂ PERICA, JURJEV"/>
        <s v="BANJANIN DUŐAN, şURIN"/>
        <s v="BANJANIN NIKOLA, MILETIN"/>
        <s v="IVANLEVIĂ ANDRIJA, şURIN"/>
        <s v="IVAN╚EVIĂ ANDRIJA, đURIN"/>
        <s v="DIKLIĂ RADIVOJ, SAVIN"/>
        <s v="GROZDANIĂ MILOVAN, MIHAJLOV"/>
        <s v="IVANLEVIĂ MIROSLAV, NIKOLIN"/>
        <s v="AGERATUM D.O.O. OTOLAC"/>
        <s v="CVITKOVIĂ JURE, MARTINOV"/>
        <s v="CVITKOVIĂ MARIJA, MARTINOVA"/>
        <s v="CVITKOVIĂ MARIJA, Ä. MARTINA"/>
        <s v="CVITKOVIĂ MATE, MARTINOV"/>
        <s v="CVITKOVIĂ MIJO, MARTINOV"/>
        <s v="CVITKOVIĂ MARIJAN"/>
        <s v="CVITKOVIĂ MIRJANA, IVAN"/>
        <s v="KOSTELAC IVICA, ANTUNOV"/>
        <s v="KOSTELAC ÄELJKO, MILAN"/>
        <s v="BURIĂ JAKOV, IVAN"/>
        <s v="AMIĂ PETAR, MILANOV"/>
        <s v="BURIĂ MATE, IVANOV"/>
        <s v="DUJMOVIĂ STJEPAN, PETROV"/>
        <s v="ŐIMUNOVIĂ EVICA"/>
        <s v="DASOVIĂ ÄELJKO, NIKOLIN"/>
        <s v="KOSTELAC JOSIP, IVANOV"/>
        <s v="MLINARIĂ DRAGAN, PETROV"/>
        <s v="DASOVIĂ KATARINA, UD. TOMISLAVA ro­. RUBLIĂ"/>
        <s v="DASOVIĂ MILKA, NIKOLINA"/>
        <s v="DASOVIĂ NIKOLA, TOMIN"/>
        <s v="MARINIĂ KATA, UD. JURE ro­. KOSTELAC"/>
        <s v="CVITKOVIĂ VESNA, Ä. FRANJE ro­. DASOVIĂ"/>
        <s v="DASOVIĂ MIRJANA, IVANOVA"/>
        <s v="DUBRAVLIĂ BOÄICA, Ä. IVICE ro­. DASOVIĂ"/>
        <s v="BURIĂ MARIJA, UD. LUKE"/>
        <s v="KRPAN MARIJA ro­. BURIĂ"/>
        <s v="KOSTELAC NIKOLA, ANTONOV"/>
        <s v="MAJER JOSIP, NIKOLIN"/>
        <s v="MAJER DANE, DANIN"/>
        <s v="MAJER MILAN, DANIN"/>
        <s v="MAJER FRANJO, FRANJIN"/>
        <s v="MAJER IVAN, GRGIN"/>
        <s v="MAJER JOSIP, IVANOV"/>
        <s v="MAJER MILAN, IVANOV"/>
        <s v="MAJER MIRJANA, MATINA"/>
        <s v="LULINOVIĂ MARINA, IVANOVA"/>
        <s v="LULINOVIĂ MILAN, IVANOV"/>
        <s v="LULINOVIĂ MILAN, MATIN"/>
        <s v="LULINOVIĂ SILVANO, IVANOV"/>
        <s v="LULINOVIĂ TOMISLAV, MATIN"/>
        <s v="LULINOVIĂ VESNA, UD. IVANA"/>
        <s v="JERGOVIĂ TEREZA ro­. BARKOVIĂ"/>
        <s v="BARKOVIĂ STANKO, JANDRIN"/>
        <s v="KOSTELAC STJEPAN, FRANJIN"/>
        <s v="BURIĂ FINKA"/>
        <s v="CVITKOVIĂ IVANJA, UD. MARKA"/>
        <s v="DUJMOVI├ ANKA, ILIJINA"/>
        <s v="DUJMOVI├ MATE, MIJIN"/>
        <s v="DUJMOVI├ MATE, MIJIN,"/>
        <s v="ŇVICA PROJEKT D.O.O."/>
        <s v="KOSTELAC BOÄIDAR, FRANJIN"/>
        <s v="KOSTELAC FRANJO, JOSIPOV"/>
        <s v="CVITKOVIĂ IVAN, MANDIN"/>
        <s v="NOVALIĂ IVICA, STJEPANOV"/>
        <s v="KOSTELAC MILAN, MIJIN"/>
        <s v="HORVATIN RUÄA ro­. NOVALIĂ"/>
        <s v="ŐLIPOGOR FRANJO, MARKOV"/>
        <s v="KOSTELAC FRANJO, FRANJIN"/>
        <s v="DEVLIĂ MANDA ro­. KOSTELAC"/>
        <s v="ŐLIPOGOR IVAN, IVANOV"/>
        <s v="ŐLIPOGOR DANICA, UD. PETRA ro­. LONLAR"/>
        <s v="KOSTELAC MILAN, JOSIN"/>
        <s v="KOSTELAC MIJO, MATIN"/>
        <s v="KOSTELAC IVAN, MIJIN"/>
        <s v="KOSTELAC MIJO, FILIPOV"/>
        <s v="KOSTELAC FILIP, MIJIN"/>
        <s v="BURIĂ MILAN, MATIN"/>
        <s v="MARKOVIĂ MARTIN, IVANOV"/>
        <s v="DASOVIĂ KATARINA, ILIJA"/>
        <s v="DASOVIĂ MANDICA"/>
        <s v="DASOVIĂ MARIJA, ILIJA"/>
        <s v="DUJMOVIĂ MARIJA"/>
        <s v="ILAKOVAC ZVJEZDANA"/>
        <s v="MARKOVIĂ PAVAO, IVANOV"/>
        <s v="MARKOVIĂ VLADIMIR, IVANOV"/>
        <s v="MERGEDUŐ DRAGUTIN, IVANOV"/>
        <s v="ROGIĂ ANşELKO, MIJIN"/>
        <s v="ROGIĂ MIŐO, MIJIN"/>
        <s v="SMADILO MILKA, Ä. MLADENA ro­. DASOVIĂ"/>
        <s v="KOSTELAC JAKOV, IVANOV"/>
        <s v="KOSTELAC NIKOLA, MIJIN"/>
        <s v="MARKOVIĂ JOSO, IVANOV"/>
        <s v="BOROVAC MARIJA, Ä. MARKA ro­. KOSTELAC"/>
        <s v="KOSTELAC IVICA, NIKOLA"/>
        <s v="BOROVAC MARIJA"/>
        <s v="KOSTELAC ILIJA, NIKOLIN"/>
        <s v="KOSTELAC IVAN, NIKOLIN"/>
        <s v="MOMLILOVIĂ BLAÄENKA, Ä. MIHAJLA ro­. KOSTELAC"/>
        <s v="KOSTELAC MATE, MIJIN"/>
        <s v="DASOVIĂ JOSIP, TOMIN"/>
        <s v="BANIĂ IVAN, JURIN"/>
        <s v="OREŐKOVIĂ PETAR, JOSIPOV"/>
        <s v="KOSTELAC ZVONKO, IVANOV"/>
        <s v="OREŐKOVIĂ KATARINA, Ä.VLADISLAVA ro­. LADIŐI"/>
        <s v="OREŐKOVIĂ VLADISLAV, IVANOV"/>
        <s v="LADIŐIĂ ÄELJKO, IVAN"/>
        <s v="KOSTELAC NIKOLA, TOMIN"/>
        <s v="OREŐKOVIĂ NIKOLA, TOMIN"/>
        <s v="KOSTELAC ANTON, GRGIN"/>
        <s v="KOSTELAC MANDICA, UD. IVANA"/>
        <s v="MARKOVI├ MARTIN, IVANOV"/>
        <s v="GROZDANIĂ RADE, JOVIN"/>
        <s v="GROZDANIĂ ÄIVKO, PETROV"/>
        <s v="GROZDANIĂ NEşA, UD. MILIVOJA"/>
        <s v="IVANLEVIĂ MILOŐ"/>
        <s v="IVANLEVIĂ MILE, ILIJIN"/>
        <s v="DESPENIĂ MLADENKA, MIRKO"/>
        <s v="GROZDANIĂ DUŐAN, MIRKOV"/>
        <s v="GROZDANIĂ MILICA, UD. DUŐANA"/>
        <s v="MATAIJA JOSIP, ANTON"/>
        <s v="GROZDANIĂ DANE, JOVIN"/>
        <s v="GROZDANIĂ MLADEN, şURIN"/>
        <s v="GROZDANIĂ SVETOZAR, MILETIN"/>
        <s v="GROZDANIĂ MILOŐ, VUJIN"/>
        <s v="DIKLIĂ NIKOLA, MILIN"/>
        <s v="GROZDANIĂ EVICA, UD. GEORGIJA"/>
        <s v="GROZDANIĂ BOÄO, RADIN"/>
        <s v="GROZDANIĂ şURO, MIĂANOV"/>
        <s v="GROZDANIĂ MILOSAVA, KATINA"/>
        <s v="GROZDANIĂ VASILIJE, DANIN"/>
        <s v="GROZDANIĂ DUŐAN, RADIN"/>
        <s v="GROZDANIĂ MIĂO, JOVIN"/>
        <s v="GROZDANIĂ STEVO, DANIN"/>
        <s v="GROZDANIĂ şURO, DANIN"/>
        <s v="MILEUSNIĂ DUŐANKA, Ä. PETRA ro­. GROZDANIĂ"/>
        <s v="GROZDANIĂ VUJO, DANIN"/>
        <s v="GROZDANIĂ PETAR, RANKOV"/>
        <s v="GROZDANIĂ MILOŐ, ISAKOV"/>
        <s v="GROZDANIĂ PETAR, MIŐIN"/>
        <s v="GROZDANIĂ NEVENKA, Ä. STEVE"/>
        <s v="GROZDANIĂ ANKA, UD. DANE ro­. RAJALIĂ"/>
        <s v="GROZDANIĂ BRANISLAV, VUJIN"/>
        <s v="GROZDANIĂ DANE, VUJIN"/>
        <s v="GROZDANIĂ MILAN, VUJIN"/>
        <s v="GROZDANIĂ STANKO, VUJIN"/>
        <s v="MANJEROVIĂ BRANISLAV"/>
        <s v="DODIG ZORA, Ä. NIKOLE ro­. GROZDANIĂ"/>
        <s v="GROZDANIĂ MILKA, Ä. SVETE ro­. GROZDANIĂ"/>
        <s v="GROZDANIĂ SIMO, şURIN"/>
        <s v="SEKIZ DARA, Ä. MILOŐA ro­. GROZDANIĂ"/>
        <s v="GROZDANIĂ DUŐAN"/>
        <s v="GROZDANIĂ şORşE"/>
        <s v="GUNJALA NADA"/>
        <s v="GROZDANIĂ BOJA, Ä. MILE"/>
        <s v="GROZDANIĂ MILE, ÄIVKO"/>
        <s v="GROZDANIĂ SAVO, ÄIVKO"/>
        <s v="ALEKSIĂ DUŐAN, MARKOV"/>
        <s v="GROZDANIĂ DANE, PETAR"/>
        <s v="GROZDANIĂ DMITAR, PETAR"/>
        <s v="GROZDANIĂ MILAN, PETAR"/>
        <s v="GROZDANIĂ SAVO, PETAR"/>
        <s v="GROZDANIĂ MILKA, UD. MILIVOJA ro­. GROZDANĂ"/>
        <s v="GROZDANIĂ MILOŐ, ISIN"/>
        <s v="GROZDANIĂ NEDJELJKA, UD. BRANKA"/>
        <s v="GROZDANIĂ ISO, RADIN"/>
        <s v="GROZDANIĂ MARA, SIMINA"/>
        <s v="BATINIĂ ANITA, Ä. ANTE ro­. PLEŐA"/>
        <s v="MAJER PETAR, STJEPANOV"/>
        <s v="RUBLIĂ NIKOLA, STJEPANOV"/>
        <s v="RUBLIĂ PETAR, IVANOV"/>
        <s v="KUBITZA MILKA, Ä. SIEGMUNDA ro­. VRBANUS"/>
        <s v="VRBANUS TOMISLAV, STJEPANOV"/>
        <s v="KOTVICA JULIJANA ro­. RUBLIĂ"/>
        <s v="ÄUNIĂ ANKA, UD. ANDRIJE"/>
        <s v="MAJER SNJEÄANA, Ä. NIKOLE ro­. PRPIĂ"/>
        <s v="PRPIĂ DRAGICA, UD. TOMISLAVA ro­. VUKELIĂ"/>
        <s v="PRPIĂ IVANA, TOMISLAVOVA"/>
        <s v="SEKIZ MILOŐ, DMITROV"/>
        <s v="IVANLEVIĂ ILIJA, RADIN"/>
        <s v="ROMIĂ ZDENKA, Ä. NIKE ro­. KOSTELAC"/>
        <s v="KRANJLEVIĂ JOSIP, JURIN"/>
        <s v="BARKOVIĂ IVAN, PETROV"/>
        <s v="AMIĂ NIKOLA, STJEPANOV"/>
        <s v="AMIĂ ZVONIMIR, STJEPANOV"/>
        <s v="KRANJLEVIĂ JOSO, MILANOV"/>
        <s v="GOMERLIĂ MARICA, Ä. IVANA ro­. KRANJLEVIĂ"/>
        <s v="KRANJLEVIĂ MILAN, JOSIPOV"/>
        <s v="MAJETIĂ MIRA, Ä.IVANA ro­. KRANJLEVIĂ"/>
        <s v="MAJER RUÄA"/>
        <s v="PRPIĂ ANKA, UD. PETRA ro­. MLINARIĂ"/>
        <s v="MIŐKULIN IVAN, IVANOV"/>
        <s v="MIŐKULIN LUKA, IVANOV"/>
        <s v="MIŐKULIN MANDA, UD. IVANA ro­. LEGLEVIĂ"/>
        <s v="MIŐKULIN TOMISLAV, IVANOV"/>
        <s v="KRANJLEVIĂ JOSIP, FRANJIN"/>
        <s v="KRANJLEVIĂ IVAN, FRANJIN"/>
        <s v="KRANJLEVIĂ IVAN, STJEPANOV"/>
        <s v="RUKAVINA KATARINA, UD. IVANA ro­. MIHALJEVIĂ"/>
        <s v="RUKAVINA MILAN, IVAN"/>
        <s v="ROMIĂ NIKO, FABIJANOV"/>
        <s v="RUKAVINA IVAN, MILIN"/>
        <s v="AMIĂ JOSO, JOSIN"/>
        <s v="TONKOVIĂ MIJO, ANTUNOV"/>
        <s v="RUBLIĂ PETAR, NIKOLIN"/>
        <s v="BARKOVIĂ BOÄO, NIKOLIN"/>
        <s v="GEROVAC ÄELJKO, TOMO"/>
        <s v="SAMARDÄIJA LUKA, IVANOV"/>
        <s v="TONKOVIĂ RUÄA, UD. IVANA ro­. RUBLIĂ"/>
        <s v="TONKOVIĂ NIKOLA, IVANOV"/>
        <s v="TONKOVIĂ STANKO, STJEPANOV"/>
        <s v="TONKOVIĂ MILAN, FRANJIN"/>
        <s v="BARKOVIĂ IVAN, DINKOV"/>
        <s v="TOMAIĂ JOSO, IVANOV"/>
        <s v="FURLAN MARIJA, Ä. IVANA ro­. BARKOVIĂ"/>
        <s v="NIKŐIĂ MILAN, IVAN"/>
        <s v="CVITKOVIĂ IVAN, STJEPANOV"/>
        <s v="NIKŐIĂ ALEN, MILIN"/>
        <s v="NIKŐIĂ DANIJEL, MILIN"/>
        <s v="NIKŐIĂ FRANE, ANTUNOV"/>
        <s v="PEĂARIĂ MANDICA, ANTUNOVA"/>
        <s v="CVITKOVIĂ MARIJA, UD. PETRA ro­. RUBLIĂ"/>
        <s v="TONKOVIĂ DANE, MIJIN"/>
        <s v="CVITKOVIĂ MARIJA, JELKINA"/>
        <s v="RUBLIĂ LUCIJA, UD. JURE ro­. AMIĂ"/>
        <s v="MIŐKULIN MANDA, ILIJINA"/>
        <s v="MARINIĂ LUKA, PETROV"/>
        <s v="PRPIĂ ALOJZIJE, IVANOV"/>
        <s v="KRANJLEVIĂ FANIKA, UD. VINKA"/>
        <s v="KRANJLEVIĂ IVAN, VINKO"/>
        <s v="KRANJLEVIĂ JURAJ, VINKO"/>
        <s v="BARKOVIĂ TOMO, IVANJIN"/>
        <s v="JERKOVIĂ MARINKO, MILANOV"/>
        <s v="NIKŐIĂ ROÄA, MATINA"/>
        <s v="ÄAGAR TOME, DANIN"/>
        <s v="ALEKSI├ MANDICA, Ä. VUJE"/>
        <s v="BARKOVI├ TOMO, IVANJIN"/>
        <s v="RZNI├ NADA"/>
        <s v="MAJER SNJEÄANA"/>
        <s v="PRPI├ ANKA, UD. PETRA"/>
        <s v="PRPI├ DRAGICA"/>
        <s v="PRPI├ IVANA"/>
        <s v="ATALIĂ ILIJA, TOMIN"/>
        <s v="ATALIĂ IVAN, TOMIN"/>
        <s v="VOLLANŐEK RUÄA, Ä. OSKARA ro­. ATALIĂ"/>
        <s v="DEGORICIJA KATICA, Ä. LEDOMILA ro­. PRPIĂ"/>
        <s v="ABRAMOVIĂ EVA, Ä. MILANA ro­. PRPIĂ"/>
        <s v="ABRAMOVIĂ MILAN, MILIN"/>
        <s v="TUMARA MARIJANA, Ä. SANJINA ro­. ABRAMOVIĂ"/>
        <s v="ATALIĂ MARKO, TOMIN"/>
        <s v="IVANLEVIĂ ILIJA, RADE"/>
        <s v="IVANLEVIĂ MILE, RADE"/>
        <s v="IVANLEVIĂ MLADEN, RADE"/>
        <s v="IVANLEVIĂ RADE, RADE"/>
        <s v="IVANLEVIĂ şURO, RADE"/>
        <s v="BANJANIN RADE, ILIJIN"/>
        <s v="SKENDÄIĂ DESANKA, Ä. LEDE ro­. ALEKSIĂ"/>
        <s v="ALEKSIĂ JULKA, UD. DUŐANA ro­. GROZDANIĂ"/>
        <s v="GROZDANIĂ JELENA, UD. MILOŐA ro­. ALEKSIĂ"/>
        <s v="ALEKSIĂ MILAN, PETROV"/>
        <s v="ALEKSIĂ BOGDAN, DANIN"/>
        <s v="ALEKSIĂ ILIJA, DANIN"/>
        <s v="ALEKSIĂ MILE, DANIN"/>
        <s v="ALEKSIĂ MILE, SAVIN"/>
        <s v="ALEKSIĂ şORşE, PANTIN"/>
        <s v="ALEKSIĂ PETAR, PANTIN"/>
        <s v="BASTA RADOJKA"/>
        <s v="ALEKSIĂ đORđE, PANTIN"/>
        <s v="ALEKSIĂ MILOŐ, SAVIN"/>
        <s v="ALEKSIĂ DRAGICA, UD. şURE"/>
        <s v="ALEKSIĂ DUŐAN, VUJIN"/>
        <s v="ALEKSIĂ MILAN, BOÄIN"/>
        <s v="ALEKSIĂ SOFIJA, UD. MILOŐA"/>
        <s v="ALEKSIĂ şURO, MILIVOJEV"/>
        <s v="SKENDÄIĂ ILIJA, ANDRIJIN"/>
        <s v="ALEKSIĂ MILAN, MANIN"/>
        <s v="ALEKSIĂ MILIVOJ, VUJIN"/>
        <s v="ALEKSIĂ VUJO, VAJIN"/>
        <s v="ALEKSIĂ ILIJA, SAVIN"/>
        <s v="ALEKSIĂ şURO, VUJIN"/>
        <s v="ALEKSIĂ SAVA, UD. DMITRA ro­. TOMIĂ"/>
        <s v="ALEKSIĂ MILOSAVA, DANINA"/>
        <s v="ALEKSIĂ şORşE, NIKOLIN"/>
        <s v="ALEKSIĂ NIKOLA, DUŐANOV"/>
        <s v="ALEKSIĂ VLADO, DUŐANOV"/>
        <s v="ALEKSIĂ DMITAR, MIĂIN"/>
        <s v="ALEKSIĂ DUŐAN, MILIN"/>
        <s v="ALEKSIĂ ILIJA, RADIN"/>
        <s v="ALEKSIĂ ILIJA, DMITROV"/>
        <s v="LABUDOVA ŐUMA, D.O.O."/>
        <s v="BIONDIĂ BOÄO, MATIN"/>
        <s v="DEVLIĂ JURAJ, GRGIN"/>
        <s v="DEVLIĂ MILKA, UD. JERKA ro­. BARKOVIĂ"/>
        <s v="RONLEVIĂ NIKOLA, STJEPANOV"/>
        <s v="ŐEPAC IVAN, TOMIN"/>
        <s v="RUPLIĂ JOSIP, IVANOV"/>
        <s v="BARKOVIĂ BRANIMIR, PETROV"/>
        <s v="LABUDOV PARK D.O.O."/>
        <s v="FERRERI VJEKOSLAVA, Ä. TOMMASA ro­. KUHARIĂ"/>
        <s v="ALEKSIĂ ALEKSANDAR, JOVIN"/>
        <s v="BARKOVIĂ ANICA, UD. PETRA ro­. KLOBULAR"/>
        <s v="TOMAIĂ IVAN, IVANOV"/>
        <s v="TOMAIĂ MARIJA, UD. LUKE"/>
        <s v="PRPIĂ JOSIP, DANIJELOV"/>
        <s v="PRPIĂ TOMO, DANIJELOV"/>
        <s v="PRPIĂ VLADO, DANIJELOV"/>
        <s v="LABUDOVA ŐUMA D.O.O."/>
        <s v="OREŐKOVIĂ MARIJA, Ä. MARIJANA ro­. ŐOP"/>
        <s v="TOMAIĂ MILAN, IVANOV"/>
        <s v="DEVLIĂ STJEPAN, GRGIN"/>
        <s v="DEVLIĂ IVICA, JURAJ"/>
        <s v="BARKOVIĂ JOSIP, JURIN"/>
        <s v="BARKOVIĂ MANDA, MARKOVA"/>
        <s v="BABIĂ NIKOLA, IVANOV"/>
        <s v="BARKOVIĂ JOSO, JOSIN"/>
        <s v="MARINIĂ DRAGAN, PETROV"/>
        <s v="BABIĂ STANKO, JURIN"/>
        <s v="ŐOH KATA, Ä. JOSIPA ro­. BABIĂ"/>
        <s v="VAŐAREVIĂ MIRA, UD. IVANA ro­. BABIĂ"/>
        <s v="BARKOVIĂ MIJO, JURIN"/>
        <s v="CVITKOVIĂ ANA, UD. TOME ro­. PAJDAKOVIĂ"/>
        <s v="CVITKOVIĂ KATA, UD. MATE ro­. DASOVIĂ"/>
        <s v="ŇOH KATA, Ä. JOSIPA"/>
        <s v="VAŇAREVI├ MIRA, UD. IVANA"/>
        <s v="GEROVAC MARIJA, UD. IVANA"/>
        <s v="OREŐKOVIĂ MATE, TOMIN"/>
        <s v="POSAVI JASNA, Ä. MIRKA ro­. BARKOVIĂ"/>
        <s v="RUBLIĂ VLADE, MILANOV"/>
        <s v="DEV╚I├ MILKA, UD. JERKA"/>
        <s v="FERRERI VJEKOSLAVA, Ä. TOMMASA"/>
        <s v="LABUDOVA ŇUMA, D.O.O"/>
        <s v="BARKOVI├ BRANIMIR"/>
        <s v="CVITKOVIĂ BRANKA, IVANOVA"/>
        <s v="KOVALEVIĂ NEVENKA ro­. CVITKOVIĂ"/>
        <s v="BARTULAC STIPE, IVANOV"/>
        <s v="BARTULAC ILIJA, NIKOLIN"/>
        <s v="MATASIĂ KATA, Ä. ŐIME ro­. NIKŐIĂ"/>
        <s v="BARKOVIĂ ANKA, UD. STJEPANA"/>
        <s v="BARKOVIĂ ÄELJKO, STJEPANOV"/>
        <s v="GEROVAC KATA, UD. LUKE ro­. CVITKOVIĂ"/>
        <s v="VANJEK SANJA ro­. BARKOVIĂ"/>
        <s v="SAMARDÄIJA MATE, DANIN"/>
        <s v="SAMARDÄIJA ANDRIJA, MATIN"/>
        <s v="CVITKOVIĂ IVAN, JOSO"/>
        <s v="CVITKOVIĂ JOSIP, FRANJO"/>
        <s v="VOJIĂ ANKICA, JOSO ro­. CVITKOVIĂ"/>
        <s v="CVITKOVIĂ TOMO, TOMIN"/>
        <s v="JURLIĂ JULKA"/>
        <s v="CVITKOVIĂ FRANE, JURIN"/>
        <s v="MLINARIĂ TOMO, JOSIN"/>
        <s v="KOVALIĂ MARIJA ro­. MARINIĂ"/>
        <s v="TONKOVIĂ PETAR, IVANOV"/>
        <s v="TONKOVIĂ ANTE, FRANJIN"/>
        <s v="MAJER JURE, ANTUNOV"/>
        <s v="BARKOVIĂ ILIJA, IVANOV"/>
        <s v="ABRAMOVIĂ SNJEÄANA, Ä. DRAÄENA ro­. MATASIĂ"/>
        <s v="DASOVIĂ NIKOLA, JURIN"/>
        <s v="KRALJIĂ KATICA, Ä. LUKE ro­. NOVALIĂ"/>
        <s v="DASOVIĂ JURAJ, JOSIPOV"/>
        <s v="MLINARIĂ BARICA, Ä. ÄELJKA ro­. KOVALIĂ"/>
        <s v="MLINARIĂ ÄELJKO, PETROV"/>
        <s v="PRPIĂ JURE, ANDRIJIN"/>
        <s v="PRPIĂ LUCIJA, UD. IVANA"/>
        <s v="PRPIĂ NIKOLA, STJEPANOV"/>
        <s v="BARTULAC JURE, IVANOV"/>
        <s v="RUBLIĂ JOSIP, IVANOV"/>
        <s v="CVITKOVIĂ JANDRE, ANTUNOV"/>
        <s v="KOSTELAC KATA, UD. IVANA ro­. BUKOVAC"/>
        <s v="CVITKOVIĂ NIKOLA"/>
        <s v="DASOVIĂ DIANE CAROL"/>
        <s v="DASOVIĂ DRINKA IVANA"/>
        <s v="DASOVIĂ HELEN MARY"/>
        <s v="KOSTELAC IVAN, FRANJIN"/>
        <s v="NOVALIĂ RATIMIR, FRANJIN"/>
        <s v="ROÄMAN MARKO, IVANOV"/>
        <s v="BUKOVAC MARKO, FRANJIN"/>
        <s v="JURKOVIĂ JOSO, MARTINOV"/>
        <s v="JURKOVIĂ NIKOLA, MARTINOV"/>
        <s v="BURIĂ PETAR, MIJIN"/>
        <s v="OSTOVIĂ IVAN, STJEPANOV"/>
        <s v="BUKOVAC JOSIP, FRANJIN"/>
        <s v="BUKOVAC MATE, FRANJIN"/>
        <s v="PIRŐLJIN FRANJKA, UD. MIJATA ro­. BUKOVAC"/>
        <s v="PIRŐLJIN KATA, UD. DRAGANA ro­. VIDMAR"/>
        <s v="BURIĂ IVICA, ADAMOV"/>
        <s v="BURIĂ JOSIP, MARTINOV"/>
        <s v="BURIĂ PETAR, NIKOLIN"/>
        <s v="BURIĂ TOMO, JURIN"/>
        <s v="BURIĂ MARIJA, UD. IVANA ro­. PIRŐLJIN"/>
        <s v="JURKOVIĂ JOSIP, FILIPOV"/>
        <s v="MALLIĂ MARICA ro­. BUKOVAC"/>
        <s v="BURIĂ DRAGAN, JOSIPOV"/>
        <s v="MARINCEL ANKA"/>
        <s v="MARINCEL MARIJA, UD.ADAMA"/>
        <s v="MARINCEL MARKO, ADAM"/>
        <s v="MARINCEL IVAN, MARKOV"/>
        <s v="MARINCEL JOSIP, MARKOV"/>
        <s v="MARINCEL PETAR, MARKOV"/>
        <s v="BUKOVAC ANKA, Ä. JAKOVA ro­. VUKELIĂ"/>
        <s v="BUKOVAC JAKOV, JOSIPOV"/>
        <s v="MALLIĂ ANA, UD. ADAMA"/>
        <s v="BURIĂ ANKA, UD. NIKOLE ro­. MALLIĂ"/>
        <s v="PODNAR STIPE, IVANOV"/>
        <s v="PODNAR NIKOLA, JOSIPOV"/>
        <s v="PODNAR JOSIP, MARKOV"/>
        <s v="MARINCEL TOMO, NIKOLIN"/>
        <s v="MARINCEL MANDICA, UD. TOME"/>
        <s v="BURIĂ MARKO, NIKOLIN"/>
        <s v="BURIĂ MILAN, ADAMOV"/>
        <s v="MALLIĂ KATA, PETAR"/>
        <s v="MARINCEL ÄELJKO, MARKOV"/>
        <s v="PODNAR ADAM, STIPIN"/>
        <s v="BUKOVAC PETAR, NIKOLIN"/>
        <s v="ŐPORLIĂ IVAN, MIHOVILOV"/>
        <s v="ŐPORLIĂ MARIJA, UD. MIHOVILA ro­. MARINCEL"/>
        <s v="RONLEVIĂ STJEPAN, MARTINOV"/>
        <s v="BURIĂ DRAGAN, MIJIN"/>
        <s v="ŐPORLIĂ JOSIP, STJEPANOV"/>
        <s v="ROÄMAN MILAN, IVANOV"/>
        <s v="ROÄMAN DRAGAN, IVANOV"/>
        <s v="BURIĂ JOSIP, MIJIN"/>
        <s v="BUKOVAC NIKOLA, IVANOV"/>
        <s v="BUKOVAC GRGA, ADAMOV"/>
        <s v="BUKOVAC IVAN, PETROV"/>
        <s v="JURKOVIĂ PAVAO, LUKIN"/>
        <s v="BURIĂ IVAN, GRGIN"/>
        <s v="ROÄMAN şURO, PETROV"/>
        <s v="ROÄMAN MARIJA, Ä. MILANA ro­. MALLIĂ"/>
        <s v="KLOBULAR FRANJO, ANTONOV"/>
        <s v="BURIĂ IVAN, TOMIN"/>
        <s v="OSTOVIĂ MARIJA, UD. TOME"/>
        <s v="MALLIĂ KATA, UD. LOVRE ro­. ROÄMAN"/>
        <s v="PIRŐLJIN DRAGICA, UD. LUKE ro­. ROÄMAN"/>
        <s v="KATNIĂ ANKICA, Ä. TEDIJA ro­. MARINIĂ"/>
        <s v="PIRŐLJIN MARIJA, Ä. BRANKA ro­. MARINIĂ"/>
        <s v="RONLEVIĂ KATA, Ä. IVANA ro­. MARINIĂ"/>
        <s v="ROÄMAN MANDICA"/>
        <s v="WAGNER LUCIJA"/>
        <s v="JURKOVIĂ JOSO, TOMIN"/>
        <s v="BUKOVAC NIKOLA, PETROV"/>
        <s v="BUKOVAC NIKOLA, MARKOV"/>
        <s v="BIONDIĂ MATE, JURIN"/>
        <s v="JURKOVIĂ KATA, Ä. JOSIPA ro­. GORŐA"/>
        <s v="ŐPORLIĂ MARIJA, UD. GRGE"/>
        <s v="BURIĂ STJEPAN, JURIN"/>
        <s v="BUKOVAC JOSIP, JURIN"/>
        <s v="GORŐA JOSIP, MARTINOV"/>
        <s v="PODNAR GRGA, NIKOLIN"/>
        <s v="PIRŐLJIN DRAGICA, UD. MIJATA ro­. BUKOVAC"/>
        <s v="MARINIĂ MARIJA, UD. ANTUNA"/>
        <s v="CRNKOVIĂ IVAN, PAVLOV"/>
        <s v="RONLEVIĂ MANDA, UD. DRAGANA ro­. BUKOVAC"/>
        <s v="DEVLIĂ JURO, ANDRIJIN"/>
        <s v="DEVLIĂ NIKOLA, ANDRIJIN"/>
        <s v="BUKOVAC MARA, GRGINA"/>
        <s v="VUKELIĂ MILAN, IVANOV"/>
        <s v="MARINIĂ PAVAO, LOVRIN"/>
        <s v="MALLIĂ TOME, PAVIN"/>
        <s v="BURIĂ ANA, UD. JAKOVA"/>
        <s v="PIRŐLJIN IVAN, JURIN"/>
        <s v="PIRŐLJIN JURE, BLAÄOV"/>
        <s v="BUKOVAC MATO, PETROV"/>
        <s v="PLEŐA ANTON, MILANOV"/>
        <s v="PLEŐA JURE, MILANOV"/>
        <s v="ŐEPAC JOSIP, LUCIJIN"/>
        <s v="ŐPORLIĂ MARKO, IVANOV"/>
        <s v="ŐPORLIĂ MANDA, UD. NIKOLE ro­. ŐEPAC"/>
        <s v="ŐPORLIĂ ILIJA, IVAN"/>
        <s v="ŐPORLIĂ ZDRAVKO, IVAN"/>
        <s v="ŐEPAC ROKO, MARTINOV"/>
        <s v="ŐEPAC IVAN, PAVIN"/>
        <s v="ŐEPAC TOMO, PAVIN"/>
        <s v="ŐEPAC MILAN, JANDRIN"/>
        <s v="ŐEPAC KATA, UD. IVANA"/>
        <s v="ŐPORLIĂ STJEPAN, PAVLOV"/>
        <s v="PIRŐLJIN LUCIJA, STJEPAN"/>
        <s v="ŐEPAC MANDA, UD. JOSIPA"/>
        <s v="ŐEPAC JOSIP, IVANOV"/>
        <s v="BIONDIĂ JOSIP, STIPIN"/>
        <s v="ŐEPAC KATA, JURINA ro­. GORŐA"/>
        <s v="ŐEPAC GRGA, PETROV"/>
        <s v="ŐEPAC MARIJA, UD. MATE"/>
        <s v="ŐEPAC STJEPAN, PETROV"/>
        <s v="ŐPORLIĂ STJEPAN, IVANOV"/>
        <s v="VUKELIĂ MIJO, ANTUNOV"/>
        <s v="MALLIĂ ADAM, JOSIPOV"/>
        <s v="ŐEPAC IVAN, KATIN"/>
        <s v="MARINIĂ NIKOLA, IVAN"/>
        <s v="BUKOVAC VINKO, NIKOLIN"/>
        <s v="ROÄMAN MARKO, NIKOLIN"/>
        <s v="MARINIĂ MIRA, Ä. MIRKA ro­. MARINCEL"/>
        <s v="MARINIĂ MIRKO, NIKOLIN"/>
        <s v="BUKOVAC STJEPAN, JOSIPOV"/>
        <s v="ROÄMAN MANDE, Ä. FRANJE ro­. MARINIĂ"/>
        <s v="BUKOVAC JOSIP, IVANOV"/>
        <s v="BUKOVAC LUCIJA, UD. IVANA ro­. MARINIĂ"/>
        <s v="BUKOVAC MANDA, UD. JOSIPA"/>
        <s v="MARINIĂ IVAN, JERKOV"/>
        <s v="ROÄMAN ROÄA, UD. FILIPA ro­. BUKOVAC"/>
        <s v="BUKOVAC PETAR, PETROV"/>
        <s v="BUKOVAC TOMICA, PETAR"/>
        <s v="MARINIĂ JOSIP"/>
        <s v="MARINIĂ PAVAO, STIPIN"/>
        <s v="MARINIĂ MANDA, UD. FRANJE ro­. BUKOVAC"/>
        <s v="MARINIĂ MATE, PETROV"/>
        <s v="MARINIĂ GRGA, NIKOLIN"/>
        <s v="MARINIĂ ILIJA, NIKOLIN"/>
        <s v="MARINIĂ LUCIJA, UD. JOSIPA ro­. JURKOVIĂ"/>
        <s v="MARINIĂ FRANJO, MATIN"/>
        <s v="MARINIĂ PETAR, MARTINOV"/>
        <s v="MARINIĂ MIRKO, TOMIN"/>
        <s v="BARKOVIĂ FRANJO, FRANJIN"/>
        <s v="BUKOVAC MARIO, JOSIP"/>
        <s v="AMIĂ RUÄA, Ä. PETRA ro­. DASOVIĂ"/>
        <s v="MARKOVIĂ DRAGICA, UD. VIDA"/>
        <s v="ÄUÄIĂ MARIJA ro­. DASOVIĂ"/>
        <s v="ROÄMAN DAMIR, IVANOV"/>
        <s v="ROÄMAN JOSIP, IVANOV"/>
        <s v="ROÄMAN PAVAO, IVANOV"/>
        <s v="ROÄMAN TOMO, IVANOV"/>
        <s v="MAJETIĂ ANKA, UD. MIJE ro­. MARINIĂ"/>
        <s v="MAJETIĂ LJUBA, MIJINA"/>
        <s v="BUKOVAC DRAGAN, PETROV"/>
        <s v="CVITKOVIĂ IVAN, TOMISLAVOV"/>
        <s v="CVITKOVIĂ JANDRE, TOMIN"/>
        <s v="CVITKOVIĂ LJUBICA, UD. TOME ro­. BARBARIĂ"/>
        <s v="GRLEVIĂ KATICA, Ä. STIPE ro­. CVITKOVIĂ"/>
        <s v="MARINCEL ANKICA, Ä. JANDRE ro­. CVITKOVIĂ"/>
        <s v="RUPLIĂ VESNA, Ä. JOSIPA ro­. CVITKOVIĂ"/>
        <s v="MAJETIĂ DRAGANA, DRAGAN"/>
        <s v="MAJETIĂ LJUBA, Ä. DANE ro­. MAJETIĂ"/>
        <s v="MARINCEL MILKA, UD. DRAGANA ro­. MAJETIĂ"/>
        <s v="MARINIĂ MANDICA, Ä. DRAGANA ro­. MAJETIĂ"/>
        <s v="PIRŐLJIN KATICA, Ä. NEVENA ro­. MAJETIĂ"/>
        <s v="MARINCEL DANE, ANTUNOV"/>
        <s v="ROÄMAN LJUBICA, UD.NIKOLE"/>
        <s v="BUKOVAC IVAN, NIKOLIN"/>
        <s v="BURIĂ STJEPAN, IVANOV"/>
        <s v="ROÄMAN ROÄA, UD. FILIPA roş. BUKOVAC"/>
        <s v="ŐPOR╚IĂ SLAVKO, PAVLOV"/>
        <s v="MAJETIĂ KATA, UD. IVANA"/>
        <s v="ODORLIĂ LUCIJA, UD. TOME ro­. NIKŐIĂ"/>
        <s v="MARINIĂ JULKA, JOSINA"/>
        <s v="MARINIĂ MARIJA, UD. IVANA ro­. FUMIĂ"/>
        <s v="MARINIĂ ÄELJKO, IVANOV"/>
        <s v="OREŐKOVIĂ NATALIJA, UD. BORISA ro­. R. MARINIĂ"/>
        <s v="MARINCEL JANDRE, PAVLOV"/>
        <s v="MARINCEL MLADEN, MARTINOV"/>
        <s v="BUNJEVLEVIĂ MANDA, UD.FRANJE ro­. MARKOVIĂ"/>
        <s v="BUNJEVLEVIĂ NIKOLA, ŐIMIN"/>
        <s v="BUNJEVLEVIĂ MIHOVIO, STJEPANOV"/>
        <s v="BUNJEVLEVIĂ TOMO, IVANOV"/>
        <s v="MAJETIĂ MARKO, MATIN"/>
        <s v="MARINIĂ MILAN, LOVRIN"/>
        <s v="ROÄMAN MANDA, UD. GRGE"/>
        <s v="BUNJEVLEVIĂ MATE, IVANOV"/>
        <s v="KOVALIĂ JOSIP, JURIN"/>
        <s v="BUNJEVLEVIĂ IVAN, STIPIN"/>
        <s v="KOVALIĂ KATA, Ä. STIPE ro­. BUNJEVLEVIĂ"/>
        <s v="STANIŐIĂ ROÄA, MATINA"/>
        <s v="PRPIĂ ZVONKO, DRAGAN"/>
        <s v="STILINOVIĂ SLAVKO"/>
        <s v="EROR FRANJO, IVANOV"/>
        <s v="EROR PETAR, JOSIN"/>
        <s v="EROR ROÄA, UD. IVANA ro­. PEŐUN"/>
        <s v="EROR ZDENKA, UD. NIKOLE ro­. ŐIMUNIĂ"/>
        <s v="UZELAC MIRA, Ä. STEVANA ro­. EROR"/>
        <s v="KOSTELAC MARIJA, UD. JURE ro­. KLOBULAR"/>
        <s v="DEGORICIJA IVANA, Ä. ZVONKA ro­. KRANJLEVIĂ"/>
        <s v="KRANJLEVIĂ ANTON, NIKOLIN"/>
        <s v="KRANJLEVIĂ DRAGICA, UD. FRANE ro­. KOSTELAC"/>
        <s v="KRANJLEVIĂ DRAGO, JOSIPOV"/>
        <s v="KRANJLEVIĂ MANDA, UD. JOSIPA ro­. KOSTELAC"/>
        <s v="KRANJLEVIĂ MARIJA, Ä. IVICE ro­. RUKAVINA"/>
        <s v="KRANJLEVIĂ MARIO, IVANOV"/>
        <s v="KRANJLEVIĂ NIKOLA, NIKOLIN"/>
        <s v="MARKOVIĂ JURAJ, FRANIN"/>
        <s v="KOSTELAC BOÄO, KARLOV"/>
        <s v="ROGIĂ PETAR, FRANIN"/>
        <s v="ŐIMATOVIĂ KATICA, UD. JOSE ro­. KOSTELAC"/>
        <s v="KOSTELAC IVAN, JOSIPOV"/>
        <s v="KOSTELAC MIJO, JOSIN"/>
        <s v="KOSTELAC ZVONIMIR, IVANOV"/>
        <s v="KOSTELAC MANDA, UD. JOSE"/>
        <s v="OREŐKOVIĂ FRANJO, NIKOLIN"/>
        <s v="KOSTELAC BERISLAV"/>
        <s v="KOSTELAC DRAGICA, UD. NIKOLE"/>
        <s v="KOSTELAC FILIP, IVANOV"/>
        <s v="KOSTELAC NIKOLA"/>
        <s v="KOSTELAC STJEPAN, MATIN"/>
        <s v="KOSTELAC TOMO, PAVLOV"/>
        <s v="MAGDI├-BIÄANOVI├ VERA, Ä. IVANA"/>
        <s v="RONLEVIĂ JURE, PAVIN"/>
        <s v="RONLEVIĂ NIKOLA, MARTINOV"/>
        <s v="BUKOVAC PAVLE, MIJIN"/>
        <s v="RONLEVIĂ ANICA, UD. IVANA ro­. RONLEVIĂ"/>
        <s v="RONLEVIĂ JOSIP, FRANJIN"/>
        <s v="RONLEVIĂ JOSIP, TOMIN"/>
        <s v="RONLEVIĂ MILAN, TOMIN"/>
        <s v="RONLEVIĂ ANDRIJA, JOSIPOV"/>
        <s v="RONLEVIĂ DRAGAN, JOSIPOV"/>
        <s v="PODNAR NIKOLA, STJEPANOV"/>
        <s v="MARINIĂ IVAN, PETROV"/>
        <s v="PODNAR ANKA, UD. PETRA"/>
        <s v="RONLEVIĂ ANA, UD. ADAMA"/>
        <s v="RONLEVIĂ IVAN, STJEPANOV"/>
        <s v="ŐEPAC MARKO, IVANOV"/>
        <s v="BUKOVAC JURE, GRGIN"/>
        <s v="BUKOVAC KATA, UD. MILANA"/>
        <s v="GVOZDANOVIĂ NADA, LUKINA"/>
        <s v="RONLEVIĂ PETAR, IVANOV"/>
        <s v="RONLEVIĂ IVAN, ADAMOV"/>
        <s v="ŐPORLIĂ DRAGICA, UD. ŐIME ro­. MARINIĂ"/>
        <s v="ROÄMAN FILIP, GRGIN"/>
        <s v="ŐEPAC MARIJA, UD. FILIPA ro­. ŐPORLIĂ"/>
        <s v="ŐPORLIĂ MANDICA, Ä. NIKOLE ro­. BUKOVAC"/>
        <s v="ŐPORLIĂ NIKOLA, SLAVKO"/>
        <s v="BUKOVAC JOSIP, PETAR"/>
        <s v="ŐEPAC BARA, UD. IVANA ro­. ŐEPAC"/>
        <s v="BUKOVAC ANICA, UD. MIJE ro­. BUKOVAC"/>
        <s v="MARINIĂ IVAN, NIKOLIN"/>
        <s v="ROÄMAN LUCIJA, UD. PETRA ro­. BUKOVAC"/>
        <s v="GORŐA DRAGAN, JOSIPOV"/>
        <s v="MALLIĂ IVICA, STJEPANOV"/>
        <s v="MALLIĂ IVAN, JOSIPOV"/>
        <s v="ROÄMAN NIKOLA, FRANJIN"/>
        <s v="MARINIĂ MARIJAN, FRANJIN"/>
        <s v="BURIĂ PAVAO, IVANOV"/>
        <s v="ŐPORLIĂ DANE, PAVIN"/>
        <s v="ROÄMAN VINKO"/>
        <s v="ROÄMAN IVAN, VINKO"/>
        <s v="ROÄMAN MATE, VINKO"/>
        <s v="MARINIĂ FRANJO, STJEPANOV"/>
        <s v="MARINIĂ MARIJAN, STJEPANOV"/>
        <s v="MAJETIĂ DANE, ANTUNOV"/>
        <s v="MARINIĂ FRANJO, PETROV"/>
        <s v="MARINCEL PETAR, TOMIN"/>
        <s v="ŐPORLIĂ MILAN, DRAGANOV"/>
        <s v="ŐPORLIĂ MIJO, MILIN"/>
        <s v="ŐPORLIĂ MILE, TOMIN"/>
        <s v="ŐPORLIĂ NIKOLA, IVANOV"/>
        <s v="ROÄMAN DRAGAN, STJEPANOV"/>
        <s v="ŐPORLIĂ MARIJA, ŐIMINA"/>
        <s v="ŐPORLIĂ IVAN, NIKOLIN"/>
        <s v="ŐPORLIĂ SLAVKO, PAVLOV"/>
        <s v="ŐPORLIĂ STIPE, NIKOLIN"/>
        <s v="ŐPORLIĂ ANKA, UD. MARKA ro­. BUKOVAC"/>
        <s v="MAJETIĂ IVAN, MATIN"/>
        <s v="MARINCEL IVAN, JOSIN"/>
        <s v="MAJETIĂ ANTE, DANIN"/>
        <s v="MAJETIĂ MARIJA, UD. FILIPA"/>
        <s v="MARINCEL BOÄO, ANTUNOV"/>
        <s v="MARINCEL IVAN, ANTUNOV"/>
      </sharedItems>
    </cacheField>
    <cacheField name="ADRESA" numFmtId="1">
      <sharedItems count="843">
        <s v="BRLOG, BRLOG 143"/>
        <s v="BRLOŐKA DUBRAVA, BRLOŐKA DUBRAVA 116"/>
        <s v="OTO╚AC, KNEZA BRANIMIRA 4"/>
        <s v="BRLOG, BRLOG 204"/>
        <s v="BRLOŐKA DUBRAVA, BRLOŐKA DUBRAVA 117"/>
        <s v="KOMPOLJE, KOMPOLJE 109/D"/>
        <s v="BRLOG, BRLOG 126"/>
        <s v="BRLOŐKA DUBRAVA, BRLOŐKA DUBRAVA 106"/>
        <s v="BRLOŐKA DUBRAVA, BRLOŐKA DUBRAVA 112"/>
        <s v="BRLOŐKA DUBRAVA, BRLOŐKA DUBRAVA 113"/>
        <s v="OTO╚AC, KRALJA ZVONIMIRA 2"/>
        <s v="ZAGREB, BOSANSKA 1"/>
        <s v="BRLOŐKA DUBRAVA, BRLOŐKA DUBRAVA 120"/>
        <s v="TRŐĂE, SREDNJA DRAGA 11"/>
        <s v="BRLOŐKA DUBRAVA, BRLOŐKA DUBRAVA 102"/>
        <s v="VUKOVAR, VIJENAC RUşERA BOŐKOVIĂA 1/25"/>
        <s v="KASTAV, KASTAV 116"/>
        <s v="OTO╚AC, ĂIRI╚A I METODA 2"/>
        <s v="BRLOŐKA DUBRAVA, BRLOŐKA DUBRAVA 101"/>
        <s v="BRLOŐKA DUBRAVA, BRLOŐKA DUBRAVA 100"/>
        <s v="BRLOŐKA DUBRAVA, BRLOŐKA DUBRAVA 109"/>
        <s v="BRLOŐKA DUBRAVA, BRLOŐKA DUBRAVA 56"/>
        <s v="BRLOG, BRLOG 137"/>
        <s v="BRLOŐKA DUBRAVA, BRLOŐKA DUBRAVA 58"/>
        <s v="BRLOŐKA DUBRAVA, BRLOŐKA DUBRAVA 44"/>
        <s v="BRLOŐKA DUBRAVA, BRLOŐKA DUBRAVA 49"/>
        <s v="OTO╚AC, MIROSLAVA KRLEÄE 9"/>
        <s v="BRLOŐKA DUBRAVA, BRLOŐKA DUBRAVA 94"/>
        <s v="OTO╚AC, IVE SENJANINA 1"/>
        <s v="OTO╚AC, OROVAC 18/A"/>
        <s v="BRLOŐKA DUBRAVA, BRLOŐKA DUBRAVA 87"/>
        <s v="BRLOŐKA DUBRAVA, BRLOŐKA DUBRAVA 88"/>
        <s v="BRLOŐKA DUBRAVA, BRLOŐKA DUBRAVA 80"/>
        <s v="BRLOŐKA DUBRAVA, BRLOŐKA DUBRAVA 71"/>
        <s v="BRLOŐKA DUBRAVA, BRLOŐKA DUBRAVA 68"/>
        <s v="BRLOŐKA DUBRAVA, BRLOŐKA DUBRAVA 78"/>
        <s v="ZAGREB, DONJOSTUPNI╚KA 8"/>
        <s v="BRLOŐKA DUBRAVA, BRLOŐKA DUBRAVA 51"/>
        <s v="BRLOŐKA DUBRAVA, BRLOŐKA DUBRAVA 65"/>
        <s v="OTO╚AC, MIROSLAVA KRLEÄE 16"/>
        <s v="BRLOŐKA DUBRAVA, BRLOŐKA DUBRAVA 53"/>
        <s v="BRLOŐKA DUBRAVA, BRLOŐKA DUBRAVA 62"/>
        <s v="ZAGREB, JANDRIĂEVA 24"/>
        <s v="BRLOŐKA DUBRAVA, BRLOŐKA DUBRAVA 57"/>
        <s v="GLAVACE, G╚AVACE 80"/>
        <s v="BRLOŐKA DUBRAVA, BRLOŐKA DUBRAVA 43"/>
        <s v="BRLOŐKA DUBRAVA, BRLOŐKA DUBRAVA 50"/>
        <s v="BRLOŐKA DUBRAVA, BRLOŐKA DUBRAVA 55"/>
        <s v="DRENOV KLANAC, DRENOV KLANAC 55"/>
        <s v="DRENOV KLANAC, DRENOV KLANAC 53/A"/>
        <s v="DRENOV KLANAC, DRENOV KLANAC 53"/>
        <s v="BRLOŐKA DUBRAVA, BRLOŐKA DUBRAVA 41"/>
        <s v="OTO╚AC, FORCURANJE 16"/>
        <s v="OTO╚AC, BISKUPLJAK 13"/>
        <s v="BRLOŐKA DUBRAVA, BRLOŐKA DUBRAVA 48"/>
        <s v="BRLOŐKA DUBRAVA, BRLOŐKA DUBRAVA 54"/>
        <s v="ZAGREB, REMETINE╚KI GAJ 8/B"/>
        <s v="KOMPOLJE, KOMPOLJE 65"/>
        <s v="BRLOŐKA DUBRAVA, BRLOŐKA DUBRAVA 37"/>
        <s v="BRLOŐKA DUBRAVA, BRLOŐKA DUBRAVA 40"/>
        <s v="BRLOŐKA DUBRAVA, BRLOŐKA DUBRAVA 38"/>
        <s v="KARLOBAG, JURE KAŐTELANA 10"/>
        <s v="ZAGREB, FRA FILIPA GRABOVCA 11"/>
        <s v="OGULIN, BERNARDINA FRANKOPANA 17"/>
        <s v="ZAPREŐIĂ, MARŐALA TITA 7"/>
        <s v="RIJEKA, ANDRIJE BENUSIJA 8"/>
        <s v="OTO╚AC, NIKO╚E MAŐIĂA 7"/>
        <s v="SRBIJA I CRNA GORA, NOVI SAD, ARKADIJA VARAşANINA 35"/>
        <s v="SRBIJA I CRNA GORA, FUTOG, CARICE MILICE 52"/>
        <s v="SRBIJA I CRNA GORA, VETERNIK, MILANA TEPIĂA 4"/>
        <s v="SRBIJA I CRNA GORA, VRBAS, NJEGOŐEVA 52"/>
        <s v="NOVIGRAD, EMONIJSKA 6"/>
        <s v="BRLOŐKA DUBRAVA, BRLOŐKA DUBRAVA 18"/>
        <s v="SRBIJA, ZEMUN, TOMICE POPOVIĂA 66"/>
        <s v="BRLOŐKA DUBRAVA, BRLOŐKA DUBRAVA 15"/>
        <s v="FUÄINE, IVANKE TROHAR 172/B"/>
        <s v="RIJEKA, I. MATETIĂA RONJGOVA 1"/>
        <s v="BRLOŐKA DUBRAVA, BRLOŐKA DUBRAVA 8"/>
        <s v="RAPAIN KLANAC, RAPAIN KLANAC 19"/>
        <s v="BRLOŐKA DUBRAVA, BRLOŐKA DUBRAVA 28"/>
        <s v="BRLOŐKA DUBRAVA, BRLOŐKA DUBRAVA 27"/>
        <s v="ZAGREB, VLADIMIRA FILAKOVCA 7"/>
        <s v="OTO╚AC, BARTOLA KAŐIĂA 11/A"/>
        <s v="LETINAC, LETINAC 86"/>
        <s v="BRLOŐKA DUBRAVA, BRLOŐKA DUBRAVA 5"/>
        <s v="BRLOŐKA DUBRAVA, BRLOŐKA DUBRAVA 16"/>
        <s v="SRBIJA, SMEDEREVSKA PALANKA, SVETO KAMENOREZAC 11"/>
        <s v="OTO╚AC, KRALJA ZVONIMIRA 24"/>
        <s v="SRBIJA, LOKEŐINA, LOKEŐINA 0"/>
        <s v="BRLOŐKA DUBRAVA, BRLOŐKA DUBRAVA 11"/>
        <s v="PODUM, PODUM 144"/>
        <s v="RIJEKA, L. MI╚ENIĂA 29"/>
        <s v="BRLOŐKA DUBRAVA, BRLOŐKA DUBRAVA 12"/>
        <s v="ŐKARE, ŐKARE 48"/>
        <s v="BRLOŐKA DUBRAVA, BRLOŐKA DUBRAVA 23"/>
        <s v="BRLOG, BRLOG 35/A"/>
        <s v="BRLOŐKA DUBRAVA, BRLOŐKA DUBRAVA 17"/>
        <s v="OTO╚AC, STJEPANA RADIĂA 18"/>
        <s v="KOMPOLJE, KOMPOLJE 36"/>
        <s v="OTO╚AC, IVE SENJANINA 18"/>
        <s v="BRLOŐKA DUBRAVA, BRLOŐKA DUBRAVA 3"/>
        <s v="STARO SELO, STARO SELO 68"/>
        <s v="OTO╚AC, STJEPANA RADIĂA 76"/>
        <s v="KARLOVAC, RAJKA JANJANINA 13"/>
        <s v="BRLOŐKA DUBRAVA, BRLOŐKA DUBRAVA 26"/>
        <s v="DUBROVNIK, BRATSTVA I JEDINSTVA 23"/>
        <s v="OTO╚AC, DR. ANDRIJE ŐTAMPARA 23"/>
        <s v="VINKOVCI, KARADÄIĂEVA 67"/>
        <s v="SRBIJA, BEOGRAD, GANDIJEVA 65"/>
        <s v="OTO╚AC, KRALJA ZVONIMIRA 48"/>
        <s v="BRLOŐKA DUBRAVA, BRLOŐKA DUBRAVA 2"/>
        <s v="ZAGREB, BRGADSKA 22"/>
        <s v="KLENOVICA, GRABIĂI 22"/>
        <s v="JANKA DRAŐKOVIĂA 9"/>
        <s v="DRENOV KLANAC, DRENOV KLANAC 42"/>
        <s v="ZEMUN, SRBIJA, TOMICE POPOVIĂA 66"/>
        <s v="KOMPOLJE, KOMPOLJE 160"/>
        <s v="KOMPOLJE, KOMPOLJE 159"/>
        <s v="KOMPOLJE, KOMPOLJE 158/A"/>
        <s v="KOMPOLJE, KOMPOLJE 157"/>
        <s v="KOMPOLJE, KOMPOLJE 152"/>
        <s v="KOMPOLJE, KOMPOLJE 153"/>
        <s v="KOMPOLJE, KOMPOLJE 156"/>
        <s v="ZAGREB, FIŐEROVA 3"/>
        <s v="KOMPOLJE, KOMPOLJE 151"/>
        <s v="OTO╚AC, BARTOLA KAŐIĂA 21"/>
        <s v="KOMPOLJE, KOMPOLJE 2"/>
        <s v="KOMPOLJE, KOMPOLJE 1"/>
        <s v="SRBIJA, BORLA, MI╚ANA TOPLICE 8"/>
        <s v="KOMPOLJE, KOMPOLJE 4"/>
        <s v="KOMPOLJE, KOMPOLJE 5"/>
        <s v="KOMPOLJE, KOMPOLJE 8/A"/>
        <s v="MURSKO SREDIŐĂE, GLAVNA 45"/>
        <s v="PROZOR, PROZOR 230/A"/>
        <s v="OTO╚AC, BARTOLA KAŐIĂA 9"/>
        <s v="KOMPOLJE, KOMPOLJE 7/A"/>
        <s v="KOMPOLJE, KOMPOLJE 15"/>
        <s v="KOMPOLJE, KOMPOLJE 12"/>
        <s v="LAZE, LAZE 0"/>
        <s v="SRBIJA, BOR╚A, MILANA TOPLICE 8"/>
        <s v="KOMPOLJE, KOMPOLJE 13"/>
        <s v="KOMPOLJE, KOMPOLJE 10"/>
        <s v="KOMPOLJE, KOMPOLJE 24"/>
        <s v="KOMPOLJE, KOMPOLJE 16"/>
        <s v="KOMPOLJE, KOMPOLJE 20"/>
        <s v="KOMPOLJE, KOMPOLJE 21"/>
        <s v="KOMPOLJE, KOMPOLJE 28"/>
        <s v="PODVINJE, HRVATSKIH DRAGOVOLJACA 14"/>
        <s v="RIJEKA, RATKA PETROVIĂA 26"/>
        <s v="KOMPOLJE, KOMPOLJE 26"/>
        <s v="KOMPOLJE, KOMPOLJE 25"/>
        <s v="KOMPOLJE, KOMPOLJE 29"/>
        <s v="KOMPOLJE, KOMPOLJE 31"/>
        <s v="KOMPOLJE, KOMPOLJE 32"/>
        <s v="KOMPOLJE, KOMPOLJE 34"/>
        <s v="KOMPOLJE, KOMPOLJE 33"/>
        <s v="OTO╚AC, PETRA ZORANIĂA 4"/>
        <s v="ZAGREB, JOZE LAUREN╚IĂA 8/B"/>
        <s v="KOMPOLJE, KOMPOLJE 37"/>
        <s v="KOMPOLJE, KOMPOLJE 40"/>
        <s v="KOMPOLJE, KOMPOLJE 43"/>
        <s v="KOMPOLJE, KOMPOLJE 38"/>
        <s v="SRBIJA, BEOGRAD, SANDÄALKA 35"/>
        <s v="ZAGREB, LAŐĂINSKI BOROVAC 24"/>
        <s v="NOVI VINODOLSKI, STARI GRAD 67"/>
        <s v="ZAGREB, LOJENOV PRILAZ 6"/>
        <s v="ZAGREB 0"/>
        <s v="KOMPOLJE, KOMPOLJE 185"/>
        <s v="SRBIJA, UÄICE, ÄELEZNI╚KA 65"/>
        <s v="KOMPOLJE, KOMPOLJE 30"/>
        <s v="KOMPOLJE, KOMPOLJE 48"/>
        <s v="KOMPOLJE, KOMPOLJE 88"/>
        <s v="KOMPOLJE, KOMPOLJE 11"/>
        <s v="KOMPOLJE, KOMPOLJE 183"/>
        <s v="KOMPOLJE, KOMPOLJE 0"/>
        <s v="ÄUPANJA, STROSSMAYEROVA 197"/>
        <s v="KOMPOLJE, KOMPOLJE 104"/>
        <s v="KASTAV, ŐTIVAR 4"/>
        <s v="KOMPOLJE, KOMPOLJE 109/A"/>
        <s v="OTO╚AC, KNEZA BRANIMIRA 1"/>
        <s v="OTO╚AC, BISKUPLJAK 7"/>
        <s v="KOMPOLJE, KOMPOLJE 120"/>
        <s v="KOMPOLJE, KOMPOLJE 119"/>
        <s v="KOMPOLJE, KOMPOLJE 124"/>
        <s v="KOMPOLJE, KOMPOLJE 84"/>
        <s v="RIJEKA, SKOJEVSKA 24"/>
        <s v="KOMPOLJE, KOMPOLJE 86"/>
        <s v="ZAGREB, FRATERŐ╚ICA 67"/>
        <s v="BREGANA, JAZBINSKA CESTA 26/A"/>
        <s v="ZAGREB, ROBERTA F. MIHANOVIĂA 2"/>
        <s v="KOMPOLJE, KOMPOLJE 68"/>
        <s v="KOMPOLJE, KOMPOLJE 78"/>
        <s v="KOMPOLJE, KOMPOLJE 74"/>
        <s v="KOMPOLJE, KOMPOLJE 77"/>
        <s v="KOMPOLJE, KOMPOLJE 78/A"/>
        <s v="KOMPOLJE, KOMPOLJE 71"/>
        <s v="KOMPOLJE, KOMPOLJE 70"/>
        <s v="CRIKVENICA, ŐETALIŐTE V. NAZORA 35"/>
        <s v="KOMPOLJE, KOMPOLJE 66"/>
        <s v="OTO╚AC, BISKUPLJAK 27"/>
        <s v="ZAGREB, KR╚ELIĂEVA 13"/>
        <s v="RIJEKA, BAŐTIJANOVA 33"/>
        <s v="KOMPOLJE, KOMPOLJE 56"/>
        <s v="RIJEKA, PETRA ZRINJSKOG 11"/>
        <s v="RIJEKA, BRIBIRSKA 16"/>
        <s v="KOMPOLJE, KOMPOLJE 50"/>
        <s v="KOMPOLJE, KOMPOLJE 114"/>
        <s v="SLAVONSKI BROD, IVANA FAJERBAHA 17"/>
        <s v="KOMPOLJE, KOMPOLJE 57"/>
        <s v="OTO╚AC, BARTOLA KAŐIĂA 12/A"/>
        <s v="X, SESVETE-KRALJEVEC, BRAĂE RADIĂA 31"/>
        <s v="STARO SELO, STARO SELO 25"/>
        <s v="OTO╚AC, OROVAC 23"/>
        <s v="SRBIJA, GUNAROŐ, GUNAROŐ 0"/>
        <s v="OTO╚AC, OROVAC 21"/>
        <s v="OTO╚AC, OROVAC 28"/>
        <s v="OTO╚AC, OROVAC 27"/>
        <s v="OTO╚AC, IVE SENJANINA 35"/>
        <s v="KOMPOLJE, KOMPOLJE 109/C"/>
        <s v="KOMPOLJE, KOMPOLJE 103"/>
        <s v="KOMPOLJE, KOMPOLJE 102"/>
        <s v="SRBIJA, PAN╚EVO, IVE KURJA╚KOG 87"/>
        <s v="PONORI, PONORI 71"/>
        <s v="PONORI, PONORI 72"/>
        <s v="ZADAR, şURE BASARI╚EKA 10"/>
        <s v="PONORI, PONORI 81"/>
        <s v="PONORI, PONORI 83"/>
        <s v="PONORI, PONORI 79"/>
        <s v="PONORI, PONORI 80"/>
        <s v="PONORI, PONORI 52"/>
        <s v="PONORI, PONORI 74"/>
        <s v="PONORI, PONORI 78"/>
        <s v="PONORI, PONORI 75"/>
        <s v="OTO╚AC, KRALJA ZVONIMIRA 11"/>
        <s v="KANADA, ONTARIO STONEY CREER, MONTAIN 12"/>
        <s v="SRBIJA I CRNA GORA, SREMSKI KARLOVCI, IVANA MAÄURANIĂA 28"/>
        <s v="CRIKVENICA, DR. I. KOSTRENLIĂA 16"/>
        <s v="PONORI, PONORI 76"/>
        <s v="PONORI, PONORI 73"/>
        <s v="PONORI, PONORI 84"/>
        <s v="PONORI, PONORI 86"/>
        <s v="PONORI, PONORI 85"/>
        <s v="PONORI, PONORI 33"/>
        <s v="PONORI, PONORI 67"/>
        <s v="BOSNA I HERCEGOVINA, BANJA LUKA, DRAGE LONGA 8/A"/>
        <s v="PONORI, PONORI 32"/>
        <s v="PONORI, PONORI 65"/>
        <s v="PONORI, PONORI 64"/>
        <s v="SRBIJA, PLANDIŐTE, KORDUNSKA 38"/>
        <s v="PONORI, PONORI 62"/>
        <s v="PONORI, PONORI 66"/>
        <s v="PONORI, PONORI 18"/>
        <s v="PONORI, PONORI 27"/>
        <s v="PONORI, PONORI 28"/>
        <s v="ŐVICA, ŐVICA 98"/>
        <s v="ŐVICA, ŐVICA 107"/>
        <s v="ŐVICA, ŐVICA 106"/>
        <s v="RIJEKA, BRAĂE HORVATIĂA 5"/>
        <s v="ŐVICA, ŐVICA 114"/>
        <s v="SRBIJA, ZEMUN, RADNI╚KA 15"/>
        <s v="ŐVICA, ŐVICA 97"/>
        <s v="BREZIK, BREZIK 0"/>
        <s v="ZAGREB, TURININA 12"/>
        <s v="ZAGREB, G. KRKLECA 34"/>
        <s v="ŐVICA, ŐVICA 100"/>
        <s v="DONJI LAPAC, VUKA KARADÄIĂA 18"/>
        <s v="ŐVICA, ŐVICA 105"/>
        <s v="ŐVICA, ŐVICA 119"/>
        <s v="ZAGREB, PRILAZ SLAVE RAŐKAJ 7"/>
        <s v="RIJEKA, F. RALKOG 44"/>
        <s v="RIJEKA, BRAĂE ŐUPAK 1"/>
        <s v="PONORI, PONORI 2"/>
        <s v="ZAGREB, DRVINJE 34"/>
        <s v="PONORI, PONORI 6"/>
        <s v="ZAGREB, BUKOVA╚KA CESTA 335"/>
        <s v="VELIKA GORICA, DR. DOBRILE 46"/>
        <s v="ŐVICA, ŐVICA 139"/>
        <s v="PONORI, PONORI 12"/>
        <s v="PONORI, PONORI 13"/>
        <s v="ŐVICA, ŐVICA 134"/>
        <s v="PONORI, PONORI 1"/>
        <s v="PONORI, PONORI 3"/>
        <s v="PONORI, PONORI 16"/>
        <s v="OTO╚AC, BISKUPLJAK 11"/>
        <s v="PONORI, PONORI 19"/>
        <s v="PONORI, PONORI 60"/>
        <s v="ŐVICA, ŐVICA 37"/>
        <s v="ŐVICA, ŐVICA 71"/>
        <s v="RIJEKA, A. MAMIĂA 11"/>
        <s v="ŐVICA, ŐVICA 50/A"/>
        <s v="ŐVICA, ŐVICA 27"/>
        <s v="RIJEKA, RASTOLINE 7"/>
        <s v="ŐVICA, ŐVICA 67"/>
        <s v="ŐVICA, ŐVICA 56"/>
        <s v="ŐVICA, ŐVICA 91"/>
        <s v="KOMPOLJE, KOMPOLJE 63"/>
        <s v="ZAGREB, MIRAMARSKA 15/C"/>
        <s v="OTO╚AC, POLJI╚KA 40"/>
        <s v="ŐVICA, ŐVICA 108"/>
        <s v="ŐVICA, ŐVICA 57"/>
        <s v="ŐVICA, ŐVICA 40"/>
        <s v="ŐVICA, ŐVICA 41"/>
        <s v="ŐVICA, ŐVICA 200"/>
        <s v="OTO╚AC, BARTOLA KAŐIĂA 19"/>
        <s v="ŐVICA, ŐVICA 24"/>
        <s v="PROZOR, PROZOR 158"/>
        <s v="ŐVICA, ŐVICA 69"/>
        <s v="RIJEKA, VERE BRATONJE 29"/>
        <s v="ŐVICA, ŐVICA 22/B"/>
        <s v="ŐVICA, ŐVICA 89"/>
        <s v="MARINIĂI, LU╚INIĂI 20/A"/>
        <s v="ŐVICA, ŐVICA 36"/>
        <s v="OTO╚AC, POLJI╚KA 12"/>
        <s v="ŐVICA, ŐVICA 96/A"/>
        <s v="ŐVICA, ŐVICA 88"/>
        <s v="ŐVICA, ŐVICA 87"/>
        <s v="ŐVICA, ŐVICA 96"/>
        <s v="RIJEKA, ŐKOLJIĂ 2"/>
        <s v="ŐVICA, ŐVICA 86"/>
        <s v="PULA, FRANE BARBA╚IĂA 4"/>
        <s v="OTO╚AC, IVE SENJANINA 54"/>
        <s v="OTO╚AC, STJEPANA RADIĂA 74"/>
        <s v="ŐVICA, ŐVICA 53"/>
        <s v="ŐVICA, ŐVICA 61"/>
        <s v="ŐVICA, ŐVICA 68"/>
        <s v="ŐVICA, ŐVICA 73"/>
        <s v="OTO╚AC, ANTE STAR╚EVIĂA 1"/>
        <s v="ŐVICA, ŐVICA 63"/>
        <s v="ANINA 2, VARAÄDIN (VLASNIK)"/>
        <s v="ŐVICA, ŐVICA 49"/>
        <s v="ŐVICA, ŐVICA 60"/>
        <s v="RIJEKA, I. LIKOVIĂ BE╚I 8/B"/>
        <s v="ŐVICA, ŐVICA 94"/>
        <s v="ŐVICA, ŐVICA 82"/>
        <s v="ŐVICA, ŐVICA 84"/>
        <s v="ŐVICA, ŐVICA 22"/>
        <s v="LIPOVLJE, LIPOVLJE 1"/>
        <s v="ŐVICA, ŐVICA 93"/>
        <s v="ŐVICA, ŐVICA 92"/>
        <s v="ŐVICA, ŐVICA 48"/>
        <s v="ŐVICA, ŐVICA 19"/>
        <s v="RIJEKA, MARIJE GRBAC 14"/>
        <s v="OTO╚AC, POLJI╚KA 7"/>
        <s v="ŐVICA, ŐVICA 91/A"/>
        <s v="ŐVICA, ŐVICA 6"/>
        <s v="ZAGREB, LIKOŐEVA 4"/>
        <s v="SRBIJA, NOVI SAD, PAP PAVLA 14"/>
        <s v="ZAGREB, RENDIĂEVA 25"/>
        <s v="SLAVONSKI BROD, SLAVONIJA 2"/>
        <s v="ŐVICA, ŐVICA 7"/>
        <s v="OTO╚AC, LUKA 33"/>
        <s v="ZAGREB, 8. VRBIK 33/E"/>
        <s v="ŐVICARSKA, ZOKARNA, ALBERTI 20"/>
        <s v="SLAVONSKI BROD, KRALJICE JELENE 0"/>
        <s v="ZAGREB, SIGET 6"/>
        <s v="OTO╚AC, POLJI╚KA 41"/>
        <s v="ŐVICA, ŐVICA 3"/>
        <s v="SLOVENIJA, IZO╚A, DANTEJEVA 29"/>
        <s v="VELIKA PLANA, VELIKA PLANA 54"/>
        <s v="ŐVICA, ŐVICA 140"/>
        <s v="GOSPIĂ, PETRA PRERADOVIĂA 8"/>
        <s v="ŐVICA, ŐVICA 1"/>
        <s v="VRHOVINE, SENJSKA 43"/>
        <s v="ŐVICA, ŐVICA 9/A"/>
        <s v="ŐVICA, ŐVICA 14"/>
        <s v="ŐVICA, ŐVICA 15"/>
        <s v="ŐVICA, ŐVICA 12/B"/>
        <s v="ŐVICA, ŐVICA 11"/>
        <s v="ŐVICA, ŐVICA 10"/>
        <s v="ŐVICA, ŐVICA 12"/>
        <s v="OTO╚AC, POLJI╚KA 20"/>
        <s v="ZAGREB, LAGINJINA 7"/>
        <s v="ŐVICA, ŐVICA 16"/>
        <s v="SRBIJA, RUMA, RUMA 0"/>
        <s v="PONORI, PONORI 49"/>
        <s v="BJELKOVAC, BJELKOVAC 0"/>
        <s v="PONORI, PONORI 25"/>
        <s v="PONORI, PONORI 43"/>
        <s v="PONORI, PONORI 29"/>
        <s v="NOVI VINODOLSKI, ZAGREBA╚KA 36"/>
        <s v="PONORI, PONORI 46"/>
        <s v="FAÄANA, BRAĂE ILIĂ 48"/>
        <s v="ZAGREB, MEKSI╚KA 1"/>
        <s v="KRALJEVICA, SISA╚KA 11"/>
        <s v="PONORI, PONORI 45"/>
        <s v="PONORI, PONORI 61"/>
        <s v="PONORI, PONORI 34"/>
        <s v="PONORI, PONORI 40"/>
        <s v="PONORI, PONORI 41"/>
        <s v="PONORI, PONORI 55"/>
        <s v="PONORI, PONORI 58"/>
        <s v="PONORI, PONORI 57"/>
        <s v="PONORI, PONORI 42"/>
        <s v="RIJEKA, FRANJE BELU╚OVIĂA 22"/>
        <s v="PONORI, PONORI 51"/>
        <s v="RIJEKA, ĂIRILA KOSOVE╚A 5"/>
        <s v="PONORI, PONORI 36"/>
        <s v="PONORI, PONORI 54"/>
        <s v="CRIKVENICA, PODŐUPERA 64"/>
        <s v="SRBIJA, SRPSKA CRNJA, FRUŐKOGORSKA  2"/>
        <s v="SRBIJA, TEMERIN, RADE KON╚ARA 10"/>
        <s v="CRNA GORA, PODGORICA, IVANA VUJOŐEVIĂA 14"/>
        <s v="ZAGREB, SIGET 10"/>
        <s v="PONORI, PONORI 47"/>
        <s v="OTO╚AC, BISKUPLJAK 15"/>
        <s v="PONORI, PONORI 21"/>
        <s v="NOVI VINODOLSKI, TURISTI╚KO NASELJE ZAGORA 0"/>
        <s v="BRANJIN VRH, SPORTSKA 0"/>
        <s v="RIJEKA, F. KRESNIKA 3"/>
        <s v="SRBIJA I CRNA GORA, RAKOVICA 0"/>
        <s v="đAKOVO, KRALJA STJEPANA DRÄISLAVA 3"/>
        <s v="CRIKVENICA, HRUSTA 7/A"/>
        <s v="RIJEKA, ZAMET, PILEPIĂI 23"/>
        <s v="CRIKVENICA, BRAĂE URA╚IĂ 15"/>
        <s v="PONORI, PONORI 30"/>
        <s v="PONORI, PONORI 39"/>
        <s v="CRIKVENICA, BRAĂE URALIĂ 15"/>
        <s v="PONORI, PONORI 37"/>
        <s v="PONORI, PONORI 39/A"/>
        <s v="PONORI, PONORI 44"/>
        <s v="ŐVICA, ŐVICA 188"/>
        <s v="ŐVICA, ŐVICA 187"/>
        <s v="ŐVICA, ŐVICA 184"/>
        <s v="ŐVICA, ŐVICA 185"/>
        <s v="OTO╚AC, ZAGREBA╚KA 3"/>
        <s v="ZAGREB, ALEJA AUGUSTIN╚IĂA 18"/>
        <s v="OTO╚AC, BISKUPLJAK 31"/>
        <s v="ŐVICA, ŐVICA 180"/>
        <s v="RIJEKA, OSJELKA 62/A"/>
        <s v="ŐVICA, ŐVICA 154"/>
        <s v="PONORI, PONORI 24"/>
        <s v="ŐVICA, ŐVICA 178"/>
        <s v="SLOVENIJA, LJUBLJANA, NA JAMI 3"/>
        <s v="ŐVICA, ŐVICA 196/A"/>
        <s v="ŐVICA, ŐVICA 54"/>
        <s v="ŐVICA, ŐVICA 174/A"/>
        <s v="OTO╚AC, POLJI╚KA 42"/>
        <s v="OTO╚AC, MIROSLAVA KRLEÄE 30"/>
        <s v="ŐVICA, ŐVICA 157"/>
        <s v="ŐVICA, ŐVICA 170"/>
        <s v="ŐVICA, ŐVICA 159"/>
        <s v="ŐVICA, ŐVICA 164"/>
        <s v="ŐVICA, ŐVICA 175"/>
        <s v="HRVATSKO POLJE, HRVATSKO POLJE 78"/>
        <s v="BOSNA I HERCEGOVINA, LIVNO, KRALJA PETRA KREŐIMIRA 4"/>
        <s v="ŐVICA, ŐVICA 181"/>
        <s v="ŐVICA, ŐVICA 167"/>
        <s v="ŐVICA, ŐVICA 206"/>
        <s v="ŐVICA, ŐVICA 184/A"/>
        <s v="VUKOVAR, PROLETERSKA 110"/>
        <s v="OTO╚AC, KRALJA ZVONIMIRA 6/A"/>
        <s v="ŐVICA, ŐVICA 165"/>
        <s v="ŐVICA, ŐVICA 206/C"/>
        <s v="ŐVICA, ŐVICA 194/B"/>
        <s v="RIJEKA, MEDOVIĂEVA 12"/>
        <s v="ŐVICA, ŐVICA 186"/>
        <s v="LIPOVLJE, LIPOVLJE 4/A"/>
        <s v="LIPOVLJE, LIPOVLJE 2/A"/>
        <s v="OTO╚AC, LUKA 41"/>
        <s v="KOSTRENA SVETA LUCIJA, GLAVANI 68/A"/>
        <s v="ŐVICA, ŐVICA 42"/>
        <s v="ŐVICA, ŐVICA 136"/>
        <s v="OTO╚AC, BARTOLA KAŐIĂA 16"/>
        <s v="ŐVICA, ŐVICA 137"/>
        <s v="ŐVICA, ŐVICA 138"/>
        <s v="ŐVICA, ŐVICA 219"/>
        <s v="OTO╚AC, ŐUMEĂICA 27"/>
        <s v="ŐVICA, ŐVICA 223"/>
        <s v="ŐVICA, ŐVICA 225"/>
        <s v="ŐVICA, ŐVICA 218"/>
        <s v="ŐVICA, ŐVICA 204"/>
        <s v="ŐVICA, ŐVICA 201"/>
        <s v="ŐVICA, ŐVICA 177"/>
        <s v="ŐVICA, ŐVICA 161/A"/>
        <s v="ŐVICA, ŐVICA 155"/>
        <s v="ŐVICA, ŐVICA 163"/>
        <s v="ŐVICA, ŐVICA 141"/>
        <s v="LIPOVLJE, LIPOVLJE 1/B (V╚ASNIK)"/>
        <s v="ŐVICA, ŐVICA 161/A (VLASNIK)"/>
        <s v="ŐVICA, ŐVICA 161 (VLASNIK)"/>
        <s v="Ä. NIKOLE, RIJEKA, OSJE╚KA 62/A"/>
        <s v="UD. TOMISLAVA, ŐVICA, ŐVICA 154"/>
        <s v="TOMISLAVOVA, ŐVICA, ŐVICA 154"/>
        <s v="PAVLOV╚ANI, PAV╚OV╚ANI 2/C"/>
        <s v="GARICA, GARICA 141"/>
        <s v="GARICA, GARICA 125"/>
        <s v="OTO╚AC, ŐUMEĂICA 12"/>
        <s v="OTO╚AC, ŐUMEĂICA 12/B"/>
        <s v="OTO╚AC, ŐUMEĂICA 38"/>
        <s v="KRK, D. GARICA 141"/>
        <s v="GORIĂI, GORIĂI 25"/>
        <s v="OTO╚AC, IVE SENJANINA 10"/>
        <s v="SRBIJA, BEOGRAD, R. MARIJANOVIĂA 19/A"/>
        <s v="OTO╚AC, ZAGREBA╚KA 16"/>
        <s v="GORIĂI, GORIĂI 14"/>
        <s v="SRBIJA, PAN╚EVO, NOVO SELO 0"/>
        <s v="RIJEKA, NIKOLE CARA 1"/>
        <s v="RIJEKA, ĂIĂARIJSKA 14"/>
        <s v="SRBIJA, NOVO SELO, IVE LOLE RIBARA 72"/>
        <s v="GORIĂI, GORIĂI 15"/>
        <s v="OTO╚AC, RADNI╚KA 8"/>
        <s v="SRBIJA, PAN╚EVO, KOPAONI╚KA 13"/>
        <s v="şAKOVO, KRALJA STJEPANA DRÄISLAVA 3"/>
        <s v="GORIĂI, GORIĂI 9"/>
        <s v="GORIĂI, GORIĂI 12"/>
        <s v="GORIĂI, GORIĂI 16"/>
        <s v="GORIĂI, GORIĂI 6"/>
        <s v="GORIĂI, GORIĂI 7"/>
        <s v="GORIĂI, GORIĂI 8"/>
        <s v="SRBIJA, ZEMUN, STANKA PAUNOVIĂA 29"/>
        <s v="GORIĂI, GORIĂI 26/A"/>
        <s v="GORIĂI, GORIĂI 23"/>
        <s v="GORIĂI, GORIĂI 18"/>
        <s v="GORIĂI, GORIĂI 22"/>
        <s v="OTO╚AC, KRALJA ZVONIMIRA 92"/>
        <s v="GORIĂI, GORIĂI 33"/>
        <s v="GORIĂI, GORIĂI 19"/>
        <s v="GORIĂI, GORIĂI 21"/>
        <s v="RIJEKA, FUÄINSKA 29"/>
        <s v="RIJEKA, BORISA HLA╚E 4"/>
        <s v="OTO╚AC, KRALJA ZVONIMIRA 6"/>
        <s v="GORIĂI, GORIĂI 32"/>
        <s v="GORIĂI, GORIĂI 30"/>
        <s v="GORIĂI, GORIĂI 34"/>
        <s v="SRBIJA, KANJIÄA, ST. KANJIÄA 0"/>
        <s v="GORIĂI, GORIĂI 1"/>
        <s v="ZAGREB, TRG MAÄURANIĂA 13"/>
        <s v="KUTEREVO, KUTEREVO 127/A"/>
        <s v="LIPOVLJE, LIPOVLJE 14"/>
        <s v="LIPOVLJE, LIPOVLJE 13"/>
        <s v="KUTEREVO, KUTEREVO 132"/>
        <s v="KUTEREVO, KUTEREVO 151/B"/>
        <s v="LIPOVLJE, LIPOVLJE 5/A"/>
        <s v="LIPOVLJE, LIPOVLJE 29"/>
        <s v="KUTINA, MIROSLAVA KRLEÄE 15"/>
        <s v="KARLOVAC, RIJE╚KA 15"/>
        <s v="LIPOVLJE, LIPOVLJE 30"/>
        <s v="LIPOVLJE, LIPOVLJE 8"/>
        <s v="LIPOVLJE, LIPOVLJE 2"/>
        <s v="ŐVICA, ŐVICA 216"/>
        <s v="ŐVICA, ŐVICA 215"/>
        <s v="BRIBIR, JARGOVO 41"/>
        <s v="ZAGREB, MASARYKOVA 15"/>
        <s v="LIPOVLJE, LIPOVLJE 11"/>
        <s v="OTO╚AC, POLJI╚KA 30"/>
        <s v="LIPOVLJE, LIPOVLJE 9"/>
        <s v="LIPOVLJE, LIPOVLJE 10"/>
        <s v="LIPOVLJE, LIPOVLJE 31"/>
        <s v="ŐVICA, ŐVICA 214"/>
        <s v="LIPOVLJE, LIPOVLJE 28"/>
        <s v="LIPOVLJE, LIPOVLJE 17"/>
        <s v="ZAGREB, GRADA VUKOVARA 239/A"/>
        <s v="LOVIĂI, ╚OVIĂI 219/A"/>
        <s v="LIPOVLJE, LIPOVLJE 18"/>
        <s v="OTO╚AC, BARTOLA KAŐIĂA 14"/>
        <s v="ŐVICA, ŐVICA 50"/>
        <s v="RIJEKA, RASTO╚INE 7"/>
        <s v="╚OVIĂI, ╚OVIĂI 219/A"/>
        <s v="ŐVICA, ŐVICA 191"/>
        <s v="OTO╚AC, POLJI╚KA 3"/>
        <s v="OTO╚AC, ĂIRI╚A I METODA 2/A"/>
        <s v="LIPOVLJE, LIPOVLJE 7"/>
        <s v="KUTINA, MIROSLAVA KR╚EÄE 15"/>
        <s v="TRG MAÄURANIĂA 13, ZAGREB"/>
        <s v="PETROV, LIPOVLJE, LIPOVLJE 29"/>
        <s v="ZAGREB, REMETINE╚KI GAJ 15/C"/>
        <s v="VELIKA GORICA, LUKAVEC SOLARKE 22/A"/>
        <s v="LIPOVLJE, LIPOVLJE 24"/>
        <s v="LIPOVLJE, LIPOVLJE 23"/>
        <s v="LOVIĂI, ╚OVIĂI 10"/>
        <s v="ŐVICA, ŐVICA 202"/>
        <s v="ŐVICA, ŐVICA 182"/>
        <s v="DARUVAR, ZRINSKA 2"/>
        <s v="KUTJEVO, KUTJEVO 0"/>
        <s v="STARO PETROVO SELO, STARO PETROVO SELO 0"/>
        <s v="ŐVICA, ŐVICA 46"/>
        <s v="OTO╚AC, KRALJA ZVONIMIRA 19"/>
        <s v="ŐVICA, ŐVICA 47"/>
        <s v="SENJ, TRG ÄRTAVA FAŐIZMA 3"/>
        <s v="LIPOVLJE, LIPOVLJE 26"/>
        <s v="RETKOVCI, MATIJE GUPCA 11"/>
        <s v="ŐVICA, ŐVICA 203"/>
        <s v="ŐVICA, ŐVICA 205"/>
        <s v="ŐVICA, ŐVICA 208"/>
        <s v="ŐVICA, ŐVICA 103"/>
        <s v="ŐVICA, ŐVICA 189"/>
        <s v="ŐVICA, ŐVICA 213"/>
        <s v="OTO╚AC, LUKA 19"/>
        <s v="OTO╚AC, POLJI╚KA 32"/>
        <s v="RIJEKA, SLAVKA TOMAŐIĂA 2"/>
        <s v="OTO╚AC, NIKO╚E TES╚E 13"/>
        <s v="ŐVICA, ŐVICA 108/A"/>
        <s v="ŐVICA, ŐVICA 199"/>
        <s v="VINKOVCI, MAKEDONSKA 73"/>
        <s v="ŐVICA, ŐVICA 198"/>
        <s v="LIPOVLJE, LIPOVLJE 22"/>
        <s v="KOMPOLJE, KOMPOLJE 87"/>
        <s v="LIPOVLJE, LIPOVLJE 25"/>
        <s v="ŐVICA, ŐVICA 31"/>
        <s v="ŐVICA, ŐVICA 28"/>
        <s v="SAD, CALIFORNIE, MORGAN HIL╚ 0"/>
        <s v="SAD, CALIFORNIA, MORGAN HIL╚ 0"/>
        <s v="SAD, CALIFORNIA, SAN FRANCISCO 0"/>
        <s v="SLOVENIJA, POSTOJNA, PIVŐKA 2"/>
        <s v="KUTEREVO, KUTEREVO 52"/>
        <s v="KUTEREVO, KUTEREVO 70"/>
        <s v="KUTEREVO, KUTEREVO 35/A"/>
        <s v="KUTEREVO, KUTEREVO 35"/>
        <s v="KUTEREVO, KUTEREVO 27"/>
        <s v="KUTEREVO, KUTEREVO 74"/>
        <s v="KUTEREVO, KUTEREVO 82/A"/>
        <s v="KUTEREVO, KUTEREVO 82"/>
        <s v="KUTEREVO, KUTEREVO 76"/>
        <s v="KUTEREVO, KUTEREVO 77"/>
        <s v="KUTEREVO, KUTEREVO 11/B"/>
        <s v="KUTEREVO, KUTEREVO 11/A"/>
        <s v="KUTEREVO, KUTEREVO 1/A"/>
        <s v="KUTEREVO, KUTEREVO 8"/>
        <s v="KUTEREVO, KUTEREVO 7"/>
        <s v="KUTEREVO, KUTEREVO 34"/>
        <s v="KUTEREVO, KUTEREVO 48"/>
        <s v="SLOVENIJA, KOPER, KLARIĂEVA 7/A"/>
        <s v="KUTEREVO, KUTEREVO 12"/>
        <s v="KUTEREVO, KUTEREVO 12/A"/>
        <s v="OTO╚AC, POLJI╚KI ODVOJAK 1"/>
        <s v="KUTEREVO, KUTEREVO 15/A"/>
        <s v="RIJEKA, TIBLJANŐKA CESTA 2"/>
        <s v="SVETI JURAJ, K. KNEÄIĂA 47"/>
        <s v="SVETI JURAJ, JUÄNO NASELJE 47"/>
        <s v="KUTEREVO, KUTEREVO 6"/>
        <s v="KUTEREVO, KUTEREVO 33"/>
        <s v="KUTEREVO, KUTEREVO 3"/>
        <s v="KUTEREVO, KUTEREVO 4"/>
        <s v="OTO╚AC, PETRA ZORANIĂA 6"/>
        <s v="KUTEREVO, KUTEREVO 14"/>
        <s v="KUTEREVO, KUTEREVO 1/B"/>
        <s v="KUTEREVO, KUTEREVO 46"/>
        <s v="KUTEREVO, KUTEREVO 12/B"/>
        <s v="KUTEREVO, KUTEREVO 42"/>
        <s v="KUTEREVO, KUTEREVO 9/A"/>
        <s v="KUTEREVO, KUTEREVO 9"/>
        <s v="KUTEREVO, KUTEREVO 86"/>
        <s v="KUTEREVO, KUTEREVO 27/A"/>
        <s v="KUTEREVO, KUTEREVO 53"/>
        <s v="KUTEREVO, KUTEREVO 57"/>
        <s v="KUTEREVO, KUTEREVO 31"/>
        <s v="KUTEREVO, KUTEREVO 26"/>
        <s v="KUTEREVO, KUTEREVO 59"/>
        <s v="KUTEREVO, KUTEREVO 54"/>
        <s v="KUTEREVO, KUTEREVO 80"/>
        <s v="KUTEREVO, KUTEREVO 5"/>
        <s v="ZAGREB, ZAGREB 0"/>
        <s v="SLOVENIJA, ŐKOFIJE, S╚ATINA 81"/>
        <s v="KUTEREVO, KUTEREVO 28"/>
        <s v="KUTEREVO, KUTEREVO 74/A"/>
        <s v="KUTEREVO, KUTEREVO 101"/>
        <s v="KUTEREVO, KUTEREVO 83"/>
        <s v="CRIKVENICA, STROSSMAYEROVO ŐETALIŐTE 10/A"/>
        <s v="OTO╚AC, S. S. KRANJ╚EVIĂA 4"/>
        <s v="KUTEREVO, KUTEREVO 23/A"/>
        <s v="LIPOVLJE, LIPOVLJE 68"/>
        <s v="CRIKVENICA, BENIĂI 33"/>
        <s v="KUTEREVO, KUTEREVO 25"/>
        <s v="KUTEREVO, KUTEREVO 78/A"/>
        <s v="KUTEREVO, KUTEREVO 60"/>
        <s v="KUTEREVO, KUTEREVO 169"/>
        <s v="SLOVENIJA, P╚AVJE, P╚AVJE 59/A"/>
        <s v="KUTEREVO, KUTEREVO 73"/>
        <s v="KUTEREVO, KUTEREVO 8/A"/>
        <s v="KUTEREVO, KUTEREVO 113"/>
        <s v="KUTEREVO, KUTEREVO 112"/>
        <s v="KUTEREVO, KUTEREVO 111/A"/>
        <s v="KUTEREVO, KUTEREVO 109"/>
        <s v="KUTEREVO, KUTEREVO 105"/>
        <s v="KUTEREVO, KUTEREVO 103"/>
        <s v="KUTEREVO, KUTEREVO 131"/>
        <s v="KRASNO POLJE, KRASNO 29"/>
        <s v="KRASNO POLJE, KRASNO 30"/>
        <s v="KUTEREVO, KUTEREVO 58"/>
        <s v="RIJEKA, RAKALJSKI PUT 1"/>
        <s v="KUTEREVO, KUTEREVO 106"/>
        <s v="KUTEREVO, KUTEREVO 32"/>
        <s v="KUTEREVO, KUTEREVO 166"/>
        <s v="KUTEREVO, KUTEREVO 124"/>
        <s v="OTO╚AC, FRANKOPANSKA 32"/>
        <s v="KUTEREVO, KUTEREVO 117/A"/>
        <s v="KUTEREVO, KUTEREVO 149"/>
        <s v="KUTEREVO, KUTEREVO 116"/>
        <s v="KUTEREVO, KUTEREVO 167"/>
        <s v="KUTEREVO, KUTEREVO 170"/>
        <s v="KUTEREVO, KUTEREVO 171/B"/>
        <s v="KUTEREVO, KUTEREVO 155"/>
        <s v="KUTEREVO, KUTEREVO 160"/>
        <s v="RIJEKA, IVANA ZAVIDIĂA 28/B"/>
        <s v="KUTEREVO, KUTEREVO 163"/>
        <s v="KUTEREVO, KUTEREVO 162"/>
        <s v="KUTEREVO, KUTEREVO 164"/>
        <s v="KUTEREVO, KUTEREVO 147"/>
        <s v="KUTEREVO, KUTEREVO 165"/>
        <s v="KUTEREVO, KUTEREVO 151/A"/>
        <s v="KUTEREVO, KUTEREVO 169/C"/>
        <s v="KUTEREVO, KUTEREVO 0"/>
        <s v="OTO╚AC, POLJI╚KI ODVOJAK 6"/>
        <s v="KUTEREVO, KUTEREVO 168"/>
        <s v="KUTEREVO, KUTEREVO 146"/>
        <s v="KUTEREVO, KUTEREVO 153"/>
        <s v="X, KRALJEVAC KRIÄEVA╚KI, KRALJEVAC KRIÄEVA╚KI 55"/>
        <s v="KUTEREVO, KUTEREVO 161"/>
        <s v="NOVI VINODOLSKI, POVILSKA 12"/>
        <s v="ZAGREB, LEPROVI╚KA 38"/>
        <s v="KUTEREVO, KUTEREVO 183"/>
        <s v="KUTEREVO, KUTEREVO 190"/>
        <s v="KUTEREVO, KUTEREVO 191"/>
        <s v="LIPOVLJE, LIPOVLJE 73"/>
        <s v="KUTEREVO, KUTEREVO 192"/>
        <s v="LIPOVLJE, LIPOVLJE 78"/>
        <s v="KUTEREVO, KUTEREVO 187"/>
        <s v="KUTEREVO, KUTEREVO 186"/>
        <s v="KUTEREVO, KUTEREVO 175"/>
        <s v="LIPOVLJE, LIPOVLJE 74"/>
        <s v="LIPOVLJE, LIPOVLJE 75"/>
        <s v="KUTEREVO, KUTEREVO 172"/>
        <s v="KUTEREVO, KUTEREVO 179"/>
        <s v="KUTEREVO, KUTEREVO 180"/>
        <s v="KUTEREVO, KUTEREVO 178"/>
        <s v="LIPOVLJE, LIPOVLJE 79"/>
        <s v="LIPOVLJE, LIPOVLJE 80"/>
        <s v="RIJEKA, IVANA ÄORÄA 2"/>
        <s v="LIPOVLJE, LIPOVLJE 91"/>
        <s v="KUTEREVO, KUTEREVO 174"/>
        <s v="KUTEREVO, KUTEREVO 176"/>
        <s v="LIPOVLJE, LIPOVLJE 32"/>
        <s v="LIPOVLJE, LIPOVLJE 77"/>
        <s v="OTO╚AC, GORNJA DUBRAVA 40"/>
        <s v="ŐVICA, ŐVICA 20/A"/>
        <s v="LIPOVLJE, LIPOVLJE 70"/>
        <s v="LIPOVLJE, LIPOVLJE 36"/>
        <s v="OTO╚AC, FORTI╚KA 41"/>
        <s v="LIPOVLJE, LIPOVLJE 44"/>
        <s v="OTO╚AC, DONJA DUBRAVA 36"/>
        <s v="OTO╚AC, FORCURANJE 7"/>
        <s v="LIPOVLJE, LIPOVLJE 5"/>
        <s v="OTO╚AC, IVE SENJANINA 27"/>
        <s v="LIPOVLJE, LIPOVLJE 49"/>
        <s v="LIPOVLJE, LIPOVLJE 51/A"/>
        <s v="LIPOVLJE, LIPOVLJE 37"/>
        <s v="LIPOVLJE, LIPOVLJE 40"/>
        <s v="LIPOVLJE, LIPOVLJE 41"/>
        <s v="LIPOVLJE, LIPOVLJE 82"/>
        <s v="LIPOVLJE, LIPOVLJE 85"/>
        <s v="KOMPOLJE, KOMPOLJE 172"/>
        <s v="OTO╚AC, RUşERA BOŐKOVIĂA 2/B"/>
        <s v="OTO╚AC, PETRA ZRINSKOG 11"/>
        <s v="ZAGREB, PETE POLJANICE 2"/>
        <s v="LIPOVLJE, LIPOVLJE 51"/>
        <s v="PROZOR, PROZOR 185"/>
        <s v="PROZOR, PROZOR 186"/>
        <s v="PROZOR, PROZOR 184"/>
        <s v="PROZOR, PROZOR 187"/>
        <s v="BIZOVAC, BIZOVAC 0"/>
        <s v="LIPOVLJE, LIPOVLJE 47"/>
        <s v="LIPOVLJE, LIPOVLJE 69"/>
        <s v="PROZOR, PROZOR 190"/>
        <s v="PROZOR, PROZOR 191"/>
        <s v="PROZOR, PROZOR 207"/>
        <s v="PROZOR, PROZOR 205"/>
        <s v="PROZOR, PROZOR 26"/>
        <s v="PROZOR, PROZOR 55/B"/>
        <s v="PROZOR, PROZOR 289"/>
        <s v="PROZOR, PROZOR 286"/>
        <s v="PROZOR, PROZOR 285"/>
        <s v="ZAGREB, KRANJ╚EVIĂEVA 30"/>
        <s v="OTO╚AC, KRALJA ZVONIMIRA 4"/>
        <s v="PROZOR, PROZOR 244"/>
        <s v="OTO╚AC, KRALJA ZVONIMIRA 74"/>
        <s v="PROZOR, PROZOR 222"/>
        <s v="PROZOR, PROZOR 222/B"/>
        <s v="PROZOR, PROZOR 222/A"/>
        <s v="OTO╚AC, BARTOLA KAŐIĂA 13"/>
        <s v="PROZOR, PROZOR 219"/>
        <s v="PROZOR, PROZOR 304"/>
        <s v="PROZOR, PROZOR 251"/>
        <s v="PROZOR, PROZOR 250/A"/>
        <s v="PROZOR, PROZOR 252"/>
        <s v="PROZOR, PROZOR 247"/>
        <s v="PROZOR, PROZOR 248"/>
        <s v="SRBIJA, BALKA PA╚ANKA, MARŐA╚A TITA 1"/>
        <s v="PROZOR, PROZOR 231"/>
        <s v="PROZOR, PROZOR 180"/>
        <s v="PROZOR, PROZOR 11/A"/>
        <s v="OTO╚AC, BANA JOSIPA JELA╚IĂA 6"/>
        <s v="PROZOR, PROZOR 232"/>
        <s v="PROZOR, PROZOR 230"/>
        <s v="PROZOR, PROZOR 224"/>
        <s v="OTO╚AC, ĂIRILA I METODA 2"/>
        <s v="KUTEREVO, KUTEREVO 137"/>
        <s v="KUTEREVO, KUTEREVO 133"/>
        <s v="KUTEREVO, KUTEREVO 142"/>
        <s v="KUTEREVO, KUTEREVO 135"/>
        <s v="KUTEREVO, KUTEREVO 141"/>
        <s v="BRINJE, LOKMERI 26/A"/>
        <s v="KUTEREVO, KUTEREVO 139"/>
        <s v="KUTEREVO, KUTEREVO 107"/>
        <s v="KUTEREVO, KUTEREVO 140"/>
        <s v="KUTEREVO, KUTEREVO 39"/>
        <s v="KUTEREVO, KUTEREVO 178/A"/>
        <s v="KUTEREVO, KUTEREVO 110"/>
        <s v="KUTEREVO, KUTEREVO 130"/>
        <s v="KUTEREVO, KUTEREVO 129"/>
        <s v="KUTEREVO, KUTEREVO 151"/>
        <s v="KUTEREVO, KUTEREVO 120"/>
        <s v="KUTEREVO, KUTEREVO 121"/>
        <s v="KUTEREVO, KUTEREVO 119"/>
        <s v="ZAGREB, U╚KINA 16"/>
        <s v="LIPOVLJE, LIPOVLJE 87"/>
        <s v="LIPOVLJE, LIPOVLJE 0"/>
        <s v="LIPOVLJE, LIPOVLJE 74/A"/>
        <s v="KUTEREVO, KUTEREVO 75"/>
        <s v="LIPOVLJE, LIPOVLJE 76"/>
        <s v="KUTEREVO, KUTEREVO 184"/>
        <s v="LIPOVLJE, LIPOVLJE 70/A"/>
        <s v="OTO╚AC, FRANKOPANSKA 21"/>
        <s v="KUTEREVO, KUTEREVO 71"/>
        <s v="KUTEREVO, KUTEREVO 69"/>
        <s v="KUTEREVO, KUTEREVO 51"/>
        <s v="LIPOVLJE, LIPOVLJE 69/A"/>
        <s v="LIPOVLJE, LIPOVLJE 82/A"/>
        <s v="LIPOVLJE, LIPOVLJE 85/B"/>
        <s v="LIPOVLJE, LIPOVLJE 72"/>
        <s v="NJEMALKA, BOCHO╚T, IM OSTERESCH 21/C"/>
        <s v="NJEMALKA, BOCHO╚T, OSTMAUER 15/A"/>
        <s v="LIPOVLJE, LIPOVLJE 54"/>
        <s v="OTO╚AC, IVE SENJANINA 47"/>
        <s v="LIPOVLJE, LIPOVLJE 86"/>
        <s v="OTO╚AC, BISKUPLJAK 33"/>
        <s v="LIPOVLJE, LIPOVLJE 71"/>
        <s v="LIPOVLJE, LIPOVLJE 84"/>
        <s v="OTO╚AC, IVE SENJANINA 94"/>
        <s v="LIPOVLJE, LIPOVLJE 59"/>
        <s v="LIPOVLJE, LIPOVLJE 55"/>
        <s v="LIPOVLJE, LIPOVLJE 56"/>
        <s v="LIPOVLJE, LIPOVLJE 57"/>
        <s v="LIPOVLJE, LIPOVLJE 52"/>
      </sharedItems>
    </cacheField>
    <cacheField name="OMJER" numFmtId="1">
      <sharedItems count="67">
        <s v="1/1"/>
        <s v="1/2"/>
        <s v="1/3"/>
        <s v="1/4"/>
        <s v="2/4"/>
        <s v="1/6"/>
        <s v="5/6"/>
        <s v="2/6"/>
        <s v="5/8"/>
        <s v="3/8"/>
        <s v="5/12"/>
        <s v="2/12"/>
        <s v="1/5"/>
        <s v="80/360"/>
        <s v="40/360"/>
        <s v="30/360"/>
        <s v="45/360"/>
        <s v="15/360"/>
        <s v="756/10368"/>
        <s v="120/10368"/>
        <s v="480/10368"/>
        <s v="1512/10368"/>
        <s v="2280/10368"/>
        <s v="1440/10368"/>
        <s v="945/10368"/>
        <s v="315/10368"/>
        <s v="504/10368"/>
        <s v="2/3"/>
        <s v="19/120"/>
        <s v="24/120"/>
        <s v="53/120"/>
        <s v="1/7"/>
        <s v="6/7"/>
        <s v="2/14"/>
        <s v="1/14"/>
        <s v="8/14"/>
        <s v="1/9"/>
        <s v="3/9"/>
        <s v="3/4"/>
        <s v="7/9"/>
        <s v="2/9"/>
        <s v="3/15"/>
        <s v="1/15"/>
        <s v="7/12"/>
        <s v="3/12"/>
        <s v="4/7"/>
        <s v="7/16"/>
        <s v="2/16"/>
        <s v="6/24"/>
        <s v="11/24"/>
        <s v="7/24"/>
        <s v="4/18"/>
        <s v="3/18"/>
        <s v="35/45"/>
        <s v="5/45"/>
        <s v="1/10"/>
        <s v="8/10"/>
        <s v="1/12"/>
        <s v="11/12"/>
        <s v="6/12"/>
        <s v="4/12"/>
        <s v="10/24"/>
        <s v="12/24"/>
        <s v="2/24"/>
        <s v="18/48"/>
        <s v="20/48"/>
        <s v="5/48"/>
      </sharedItems>
    </cacheField>
    <cacheField name="b" numFmtId="1">
      <sharedItems containsSemiMixedTypes="0" containsString="0" containsNumber="1" containsInteger="1" minValue="1" maxValue="2280" count="31">
        <n v="1"/>
        <n v="2"/>
        <n v="5"/>
        <n v="3"/>
        <n v="80"/>
        <n v="40"/>
        <n v="30"/>
        <n v="45"/>
        <n v="15"/>
        <n v="756"/>
        <n v="120"/>
        <n v="480"/>
        <n v="1512"/>
        <n v="2280"/>
        <n v="1440"/>
        <n v="945"/>
        <n v="315"/>
        <n v="504"/>
        <n v="19"/>
        <n v="24"/>
        <n v="53"/>
        <n v="6"/>
        <n v="8"/>
        <n v="7"/>
        <n v="4"/>
        <n v="11"/>
        <n v="35"/>
        <n v="10"/>
        <n v="12"/>
        <n v="18"/>
        <n v="20"/>
      </sharedItems>
    </cacheField>
    <cacheField name="n" numFmtId="1">
      <sharedItems containsSemiMixedTypes="0" containsString="0" containsNumber="1" containsInteger="1" minValue="1" maxValue="10368" count="21">
        <n v="1"/>
        <n v="2"/>
        <n v="3"/>
        <n v="4"/>
        <n v="6"/>
        <n v="8"/>
        <n v="12"/>
        <n v="5"/>
        <n v="360"/>
        <n v="10368"/>
        <n v="120"/>
        <n v="7"/>
        <n v="14"/>
        <n v="9"/>
        <n v="15"/>
        <n v="16"/>
        <n v="24"/>
        <n v="18"/>
        <n v="45"/>
        <n v="10"/>
        <n v="48"/>
      </sharedItems>
    </cacheField>
    <cacheField name="VEZA" numFmtId="1">
      <sharedItems/>
    </cacheField>
    <cacheField name="posto" numFmtId="1">
      <sharedItems containsSemiMixedTypes="0" containsString="0" containsNumber="1" containsInteger="1" minValue="0" maxValue="96" count="5">
        <n v="0"/>
        <n v="1"/>
        <n v="93"/>
        <n v="86"/>
        <n v="9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ili" refreshedDate="40680.968875694445" createdVersion="3" refreshedVersion="3" minRefreshableVersion="3" recordCount="4294">
  <cacheSource type="worksheet">
    <worksheetSource ref="A1:T4295" sheet="iskaz_sve_g11" r:id="rId2"/>
  </cacheSource>
  <cacheFields count="20">
    <cacheField name="ODJEL" numFmtId="0">
      <sharedItems containsSemiMixedTypes="0" containsString="0" containsNumber="1" containsInteger="1" minValue="1" maxValue="27" count="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</sharedItems>
    </cacheField>
    <cacheField name="ODSJEK" numFmtId="0">
      <sharedItems count="2">
        <s v="a"/>
        <s v="b"/>
      </sharedItems>
    </cacheField>
    <cacheField name="KO" numFmtId="0">
      <sharedItems containsSemiMixedTypes="0" containsString="0" containsNumber="1" containsInteger="1" minValue="320803" maxValue="321028"/>
    </cacheField>
    <cacheField name="KO_NAZIV" numFmtId="0">
      <sharedItems/>
    </cacheField>
    <cacheField name="BROJ_KC" numFmtId="0">
      <sharedItems/>
    </cacheField>
    <cacheField name="OZNAKA" numFmtId="0">
      <sharedItems containsBlank="1"/>
    </cacheField>
    <cacheField name="POVRSINA" numFmtId="0">
      <sharedItems containsSemiMixedTypes="0" containsString="0" containsNumber="1" minValue="8.4607600021399994E-3" maxValue="1630864"/>
    </cacheField>
    <cacheField name="BROJ_KC1" numFmtId="0">
      <sharedItems/>
    </cacheField>
    <cacheField name="BROJ_PL" numFmtId="0">
      <sharedItems/>
    </cacheField>
    <cacheField name="OSNOVNI_BR" numFmtId="0">
      <sharedItems containsBlank="1"/>
    </cacheField>
    <cacheField name="PODBROJ_KA" numFmtId="0">
      <sharedItems containsBlank="1"/>
    </cacheField>
    <cacheField name="KULTURA" numFmtId="0">
      <sharedItems/>
    </cacheField>
    <cacheField name="POVRSINA_S" numFmtId="0">
      <sharedItems/>
    </cacheField>
    <cacheField name="POVRSINA_K" numFmtId="0">
      <sharedItems/>
    </cacheField>
    <cacheField name="POVRSINA_D" numFmtId="1">
      <sharedItems containsSemiMixedTypes="0" containsString="0" containsNumber="1" minValue="2.2756815361009815" maxValue="62834"/>
    </cacheField>
    <cacheField name="KORISNIK" numFmtId="0">
      <sharedItems/>
    </cacheField>
    <cacheField name="ADRESA" numFmtId="0">
      <sharedItems/>
    </cacheField>
    <cacheField name="OMJER" numFmtId="0">
      <sharedItems/>
    </cacheField>
    <cacheField name="b" numFmtId="0">
      <sharedItems containsSemiMixedTypes="0" containsString="0" containsNumber="1" containsInteger="1" minValue="1" maxValue="2280"/>
    </cacheField>
    <cacheField name="n" numFmtId="0">
      <sharedItems containsSemiMixedTypes="0" containsString="0" containsNumber="1" containsInteger="1" minValue="1" maxValue="10368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ili" refreshedDate="40681.615331365741" createdVersion="3" refreshedVersion="3" minRefreshableVersion="3" recordCount="4302">
  <cacheSource type="worksheet">
    <worksheetSource ref="A1:W4303" sheet="iskaz_novo1"/>
  </cacheSource>
  <cacheFields count="23">
    <cacheField name="ID" numFmtId="0">
      <sharedItems containsSemiMixedTypes="0" containsString="0" containsNumber="1" containsInteger="1" minValue="1" maxValue="4294"/>
    </cacheField>
    <cacheField name="ODJEL" numFmtId="0">
      <sharedItems containsSemiMixedTypes="0" containsString="0" containsNumber="1" containsInteger="1" minValue="1" maxValue="27" count="2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</sharedItems>
    </cacheField>
    <cacheField name="ODSJEK" numFmtId="0">
      <sharedItems count="2">
        <s v="a"/>
        <s v="b"/>
      </sharedItems>
    </cacheField>
    <cacheField name="KO" numFmtId="0">
      <sharedItems containsSemiMixedTypes="0" containsString="0" containsNumber="1" containsInteger="1" minValue="320803" maxValue="321028"/>
    </cacheField>
    <cacheField name="KO_NAZIV" numFmtId="0">
      <sharedItems count="4">
        <s v="Brloška dubrava"/>
        <s v="Kompolje"/>
        <s v="Svica"/>
        <s v="Kuterevo"/>
      </sharedItems>
    </cacheField>
    <cacheField name="BROJ_KC" numFmtId="0">
      <sharedItems/>
    </cacheField>
    <cacheField name="OZNAKA" numFmtId="0">
      <sharedItems containsBlank="1" count="3">
        <s v="c"/>
        <s v="d"/>
        <m/>
      </sharedItems>
    </cacheField>
    <cacheField name="POVRSINA" numFmtId="1">
      <sharedItems containsSemiMixedTypes="0" containsString="0" containsNumber="1" minValue="8.4607600021399994E-3" maxValue="1630864"/>
    </cacheField>
    <cacheField name="povrsina_p" numFmtId="0">
      <sharedItems containsSemiMixedTypes="0" containsString="0" containsNumber="1" minValue="40" maxValue="1630864"/>
    </cacheField>
    <cacheField name="BROJ_KC1" numFmtId="0">
      <sharedItems count="2126">
        <s v="7"/>
        <s v="8"/>
        <s v="37"/>
        <s v="57"/>
        <s v="62"/>
        <s v="84"/>
        <s v="95"/>
        <s v="99"/>
        <s v="100"/>
        <s v="101"/>
        <s v="103"/>
        <s v="106"/>
        <s v="114"/>
        <s v="116"/>
        <s v="118"/>
        <s v="121"/>
        <s v="169"/>
        <s v="207"/>
        <s v="293"/>
        <s v="301"/>
        <s v="320"/>
        <s v="321"/>
        <s v="322"/>
        <s v="1/1"/>
        <s v="5/1"/>
        <s v="1/2"/>
        <s v="104/1"/>
        <s v="104/2"/>
        <s v="115/1"/>
        <s v="115/2"/>
        <s v="115/5"/>
        <s v="117/1"/>
        <s v="117/2"/>
        <s v="122/1"/>
        <s v="122/2"/>
        <s v="123/2"/>
        <s v="139/4"/>
        <s v="148/1"/>
        <s v="181/2"/>
        <s v="182/1"/>
        <s v="203/1"/>
        <s v="209/1"/>
        <s v="310/1"/>
        <s v="38/1"/>
        <s v="38/2"/>
        <s v="38/3"/>
        <s v="38/4"/>
        <s v="38/5"/>
        <s v="54/1"/>
        <s v="55/1"/>
        <s v="55/3"/>
        <s v="55/4"/>
        <s v="55/8"/>
        <s v="56/1"/>
        <s v="56/2"/>
        <s v="61/1"/>
        <s v="63/1"/>
        <s v="63/3"/>
        <s v="63/8"/>
        <s v="63/9"/>
        <s v="64/1"/>
        <s v="65/2"/>
        <s v="65/3"/>
        <s v="67/1"/>
        <s v="67/2"/>
        <s v="81/1"/>
        <s v="81/2"/>
        <s v="83/2"/>
        <s v="88/1"/>
        <s v="88/2"/>
        <s v="88/A"/>
        <s v="88/B"/>
        <s v="342"/>
        <s v="362"/>
        <s v="364"/>
        <s v="367"/>
        <s v="368"/>
        <s v="369"/>
        <s v="370"/>
        <s v="371"/>
        <s v="372"/>
        <s v="376"/>
        <s v="377"/>
        <s v="444"/>
        <s v="445"/>
        <s v="461"/>
        <s v="466"/>
        <s v="467"/>
        <s v="468"/>
        <s v="474"/>
        <s v="475"/>
        <s v="478"/>
        <s v="479"/>
        <s v="488"/>
        <s v="489"/>
        <s v="490"/>
        <s v="491"/>
        <s v="492"/>
        <s v="500"/>
        <s v="501"/>
        <s v="531"/>
        <s v="532"/>
        <s v="537"/>
        <s v="538"/>
        <s v="539"/>
        <s v="540"/>
        <s v="542"/>
        <s v="543"/>
        <s v="578"/>
        <s v="617"/>
        <s v="622"/>
        <s v="656"/>
        <s v="659"/>
        <s v="663"/>
        <s v="671"/>
        <s v="679"/>
        <s v="725"/>
        <s v="726"/>
        <s v="727"/>
        <s v="737"/>
        <s v="738"/>
        <s v="741"/>
        <s v="742"/>
        <s v="743"/>
        <s v="744"/>
        <s v="745"/>
        <s v="747"/>
        <s v="748"/>
        <s v="749"/>
        <s v="750"/>
        <s v="751"/>
        <s v="752"/>
        <s v="753"/>
        <s v="754"/>
        <s v="755"/>
        <s v="756"/>
        <s v="757"/>
        <s v="760"/>
        <s v="761"/>
        <s v="762"/>
        <s v="765"/>
        <s v="766"/>
        <s v="772"/>
        <s v="773"/>
        <s v="774"/>
        <s v="782"/>
        <s v="784"/>
        <s v="797"/>
        <s v="811"/>
        <s v="812"/>
        <s v="819"/>
        <s v="822"/>
        <s v="823"/>
        <s v="824"/>
        <s v="825"/>
        <s v="827"/>
        <s v="828"/>
        <s v="840"/>
        <s v="841"/>
        <s v="869"/>
        <s v="432/A1"/>
        <s v="443/2"/>
        <s v="475/A"/>
        <s v="533/4"/>
        <s v="550/13"/>
        <s v="550/14"/>
        <s v="550/5"/>
        <s v="550/6"/>
        <s v="590/1"/>
        <s v="590/2"/>
        <s v="590/3"/>
        <s v="591/1"/>
        <s v="591/2"/>
        <s v="592/1"/>
        <s v="592/2"/>
        <s v="595/1"/>
        <s v="595/2"/>
        <s v="595/4"/>
        <s v="596/1"/>
        <s v="596/3"/>
        <s v="596/4"/>
        <s v="612/8"/>
        <s v="621/10"/>
        <s v="623/1"/>
        <s v="637/2"/>
        <s v="677/1"/>
        <s v="677/2"/>
        <s v="678/1"/>
        <s v="678/2"/>
        <s v="678/3"/>
        <s v="678/4"/>
        <s v="739/1"/>
        <s v="739/2"/>
        <s v="740/2"/>
        <s v="746/1"/>
        <s v="746/2"/>
        <s v="767/1"/>
        <s v="767/2"/>
        <s v="767/3"/>
        <s v="783/4"/>
        <s v="783/5"/>
        <s v="783/A"/>
        <s v="791/2"/>
        <s v="791/3"/>
        <s v="791/4"/>
        <s v="799/1"/>
        <s v="799/2"/>
        <s v="800/3"/>
        <s v="800/4"/>
        <s v="801/2"/>
        <s v="809/5"/>
        <s v="821/1"/>
        <s v="821/2"/>
        <s v="826/1"/>
        <s v="826/2"/>
        <s v="833/6"/>
        <s v="833/7"/>
        <s v="855/H"/>
        <s v="873"/>
        <s v="907"/>
        <s v="916"/>
        <s v="925"/>
        <s v="986"/>
        <s v="1050"/>
        <s v="1053"/>
        <s v="1054"/>
        <s v="1087"/>
        <s v="1089"/>
        <s v="1094"/>
        <s v="1097"/>
        <s v="1116"/>
        <s v="1117"/>
        <s v="1118"/>
        <s v="1119"/>
        <s v="1125"/>
        <s v="1131"/>
        <s v="1136"/>
        <s v="1141"/>
        <s v="1143"/>
        <s v="1144"/>
        <s v="1149"/>
        <s v="1150"/>
        <s v="1151"/>
        <s v="1152"/>
        <s v="1153"/>
        <s v="1154"/>
        <s v="1155"/>
        <s v="1160"/>
        <s v="1162"/>
        <s v="1169"/>
        <s v="1170"/>
        <s v="1171"/>
        <s v="1176"/>
        <s v="1182"/>
        <s v="1201"/>
        <s v="1203"/>
        <s v="1204"/>
        <s v="1206"/>
        <s v="1210"/>
        <s v="1226"/>
        <s v="1228"/>
        <s v="1235"/>
        <s v="1244"/>
        <s v="1245"/>
        <s v="1246"/>
        <s v="1247"/>
        <s v="1249"/>
        <s v="1005/1"/>
        <s v="1005/2"/>
        <s v="1071/1"/>
        <s v="1071/2"/>
        <s v="1071/4"/>
        <s v="1072/1"/>
        <s v="1072/2"/>
        <s v="1083/1"/>
        <s v="1084/2"/>
        <s v="1090/2"/>
        <s v="1090/3"/>
        <s v="1095/B1"/>
        <s v="1095/B2"/>
        <s v="1096/10"/>
        <s v="1096/3"/>
        <s v="1096/4"/>
        <s v="1096/B2"/>
        <s v="1123/4"/>
        <s v="1124/1"/>
        <s v="1124/2"/>
        <s v="1132/6"/>
        <s v="1135/1"/>
        <s v="1135/2"/>
        <s v="1135/3"/>
        <s v="1137/1"/>
        <s v="1137/2"/>
        <s v="1137/3"/>
        <s v="1140/1"/>
        <s v="1142/A1"/>
        <s v="1142/A2"/>
        <s v="1225/2"/>
        <s v="1229/2"/>
        <s v="1229/4"/>
        <s v="1233/2"/>
        <s v="1250/2"/>
        <s v="899/13"/>
        <s v="900/7"/>
        <s v="900/8"/>
        <s v="906/A1"/>
        <s v="987/1"/>
        <s v="19"/>
        <s v="22"/>
        <s v="105"/>
        <s v="1002"/>
        <s v="1004"/>
        <s v="1005"/>
        <s v="1006"/>
        <s v="1008"/>
        <s v="1012"/>
        <s v="1013"/>
        <s v="1016"/>
        <s v="1017"/>
        <s v="1018"/>
        <s v="1020"/>
        <s v="1021"/>
        <s v="1027"/>
        <s v="1028"/>
        <s v="1029"/>
        <s v="1031"/>
        <s v="1032"/>
        <s v="1033"/>
        <s v="1052"/>
        <s v="1060"/>
        <s v="1069"/>
        <s v="1082"/>
        <s v="1083"/>
        <s v="1084"/>
        <s v="1085"/>
        <s v="1086"/>
        <s v="1098"/>
        <s v="1099"/>
        <s v="1100"/>
        <s v="1102"/>
        <s v="1104"/>
        <s v="1105"/>
        <s v="1107"/>
        <s v="1108"/>
        <s v="1115"/>
        <s v="1217"/>
        <s v="1499"/>
        <s v="1500"/>
        <s v="1501"/>
        <s v="1502"/>
        <s v="1503"/>
        <s v="1586"/>
        <s v="1723"/>
        <s v="1727"/>
        <s v="1740"/>
        <s v="1821"/>
        <s v="1823"/>
        <s v="1826"/>
        <s v="1930"/>
        <s v="1935"/>
        <s v="13/3"/>
        <s v="1003/1"/>
        <s v="1003/2"/>
        <s v="1003/3"/>
        <s v="1003/5"/>
        <s v="1007/1"/>
        <s v="1011/1"/>
        <s v="1011/2"/>
        <s v="1022/1"/>
        <s v="1022/2A"/>
        <s v="1022/2B"/>
        <s v="1022/3"/>
        <s v="1022/4"/>
        <s v="1023/1"/>
        <s v="1024/1A"/>
        <s v="1024/1B"/>
        <s v="1024/2"/>
        <s v="1030/1"/>
        <s v="1030/2"/>
        <s v="1030/3"/>
        <s v="1030/4"/>
        <s v="1030/5"/>
        <s v="1031/1A"/>
        <s v="1031/1B"/>
        <s v="1057/1"/>
        <s v="1057/2"/>
        <s v="1064/1"/>
        <s v="1064/2A"/>
        <s v="1064/2B"/>
        <s v="1064/3"/>
        <s v="1065/1"/>
        <s v="1065/2"/>
        <s v="1065/3"/>
        <s v="1068/1"/>
        <s v="107/1"/>
        <s v="107/2"/>
        <s v="107/3"/>
        <s v="107/5"/>
        <s v="1081/1"/>
        <s v="1081/2"/>
        <s v="1089/6"/>
        <s v="1089/7"/>
        <s v="1101/1"/>
        <s v="1101/2"/>
        <s v="1106/1"/>
        <s v="1106/2"/>
        <s v="1106/3"/>
        <s v="1108/1"/>
        <s v="1110/3"/>
        <s v="1110/4"/>
        <s v="1110/5"/>
        <s v="1110/6"/>
        <s v="1111/1"/>
        <s v="1111/10"/>
        <s v="1111/2"/>
        <s v="1111/3"/>
        <s v="1111/4"/>
        <s v="1111/5"/>
        <s v="1111/6"/>
        <s v="1111/7"/>
        <s v="1111/8"/>
        <s v="1111/9"/>
        <s v="1112/1"/>
        <s v="1112/2"/>
        <s v="1113/1"/>
        <s v="1113/2"/>
        <s v="1114/1"/>
        <s v="1114/2A"/>
        <s v="1114/2B"/>
        <s v="1114/2C"/>
        <s v="1491/1"/>
        <s v="1492/1"/>
        <s v="1492/2"/>
        <s v="1494/1"/>
        <s v="1498/2"/>
        <s v="1504/1"/>
        <s v="1505/1"/>
        <s v="1506/1"/>
        <s v="1506/2"/>
        <s v="1506/3"/>
        <s v="1512/11"/>
        <s v="1512/2"/>
        <s v="1512/3"/>
        <s v="1512/4"/>
        <s v="1512/6"/>
        <s v="1512/7"/>
        <s v="1584/2"/>
        <s v="1584/3"/>
        <s v="1585/1"/>
        <s v="1609/1"/>
        <s v="1609/7"/>
        <s v="1609/8"/>
        <s v="1822/1"/>
        <s v="1822/2"/>
        <s v="1822/3"/>
        <s v="1824/1"/>
        <s v="1930/1"/>
        <s v="297/10"/>
        <s v="297/7"/>
        <s v="302/2"/>
        <s v="302/3"/>
        <s v="302/4"/>
        <s v="306/2"/>
        <s v="1320"/>
        <s v="1321"/>
        <s v="1322"/>
        <s v="1323"/>
        <s v="1324"/>
        <s v="1326"/>
        <s v="1328"/>
        <s v="1329"/>
        <s v="1330"/>
        <s v="1332"/>
        <s v="1333"/>
        <s v="1334"/>
        <s v="1335"/>
        <s v="1336"/>
        <s v="1337"/>
        <s v="1338"/>
        <s v="1507"/>
        <s v="1508"/>
        <s v="2021"/>
        <s v="2027"/>
        <s v="2030"/>
        <s v="1512/1"/>
        <s v="1614/1"/>
        <s v="2026/1"/>
        <s v="2026/2"/>
        <s v="2026/3"/>
        <s v="2026/4"/>
        <s v="2029/1"/>
        <s v="2569"/>
        <s v="2673"/>
        <s v="2692"/>
        <s v="2693"/>
        <s v="2698"/>
        <s v="2702"/>
        <s v="2704"/>
        <s v="2706"/>
        <s v="2707"/>
        <s v="2736"/>
        <s v="2738"/>
        <s v="2740"/>
        <s v="2741"/>
        <s v="2755"/>
        <s v="2780"/>
        <s v="2781"/>
        <s v="2786"/>
        <s v="2801"/>
        <s v="2818"/>
        <s v="2819"/>
        <s v="2831"/>
        <s v="2838"/>
        <s v="2840"/>
        <s v="2873"/>
        <s v="2874"/>
        <s v="2877"/>
        <s v="2901"/>
        <s v="2911"/>
        <s v="2912"/>
        <s v="2913"/>
        <s v="2914"/>
        <s v="2922"/>
        <s v="2923"/>
        <s v="2924"/>
        <s v="2925"/>
        <s v="2927"/>
        <s v="2929"/>
        <s v="2931"/>
        <s v="2932"/>
        <s v="2933"/>
        <s v="2935"/>
        <s v="2936"/>
        <s v="3080"/>
        <s v="3087"/>
        <s v="3088"/>
        <s v="3089"/>
        <s v="3090"/>
        <s v="3100"/>
        <s v="3108"/>
        <s v="3164"/>
        <s v="3193"/>
        <s v="3204"/>
        <s v="3205"/>
        <s v="3210"/>
        <s v="3211"/>
        <s v="3212"/>
        <s v="3213"/>
        <s v="3217"/>
        <s v="3253"/>
        <s v="3277"/>
        <s v="3278"/>
        <s v="3286"/>
        <s v="3287"/>
        <s v="3288"/>
        <s v="3289"/>
        <s v="3290"/>
        <s v="3291"/>
        <s v="3292"/>
        <s v="2920/1"/>
        <s v="2920/2"/>
        <s v="3196/1"/>
        <s v="102"/>
        <s v="123"/>
        <s v="126"/>
        <s v="128"/>
        <s v="130"/>
        <s v="131"/>
        <s v="134"/>
        <s v="158"/>
        <s v="160"/>
        <s v="161"/>
        <s v="162"/>
        <s v="167"/>
        <s v="168"/>
        <s v="170"/>
        <s v="171"/>
        <s v="176"/>
        <s v="177"/>
        <s v="183"/>
        <s v="184"/>
        <s v="185"/>
        <s v="188"/>
        <s v="191"/>
        <s v="194"/>
        <s v="203"/>
        <s v="206"/>
        <s v="208"/>
        <s v="209"/>
        <s v="212"/>
        <s v="219"/>
        <s v="1538"/>
        <s v="1539"/>
        <s v="1540"/>
        <s v="1551"/>
        <s v="1552"/>
        <s v="1553"/>
        <s v="1558"/>
        <s v="1565"/>
        <s v="1566"/>
        <s v="1567"/>
        <s v="2001"/>
        <s v="2002"/>
        <s v="2003"/>
        <s v="2183"/>
        <s v="2184"/>
        <s v="2214"/>
        <s v="2215"/>
        <s v="2219"/>
        <s v="2227"/>
        <s v="2228"/>
        <s v="2234"/>
        <s v="2238"/>
        <s v="2245"/>
        <s v="2246"/>
        <s v="2247"/>
        <s v="2249"/>
        <s v="2257"/>
        <s v="2261"/>
        <s v="2361"/>
        <s v="2362"/>
        <s v="2363"/>
        <s v="2364"/>
        <s v="2365"/>
        <s v="2366"/>
        <s v="2367"/>
        <s v="2369"/>
        <s v="2370"/>
        <s v="2394"/>
        <s v="2406"/>
        <s v="2407"/>
        <s v="2408"/>
        <s v="2409"/>
        <s v="2410"/>
        <s v="2411"/>
        <s v="2412"/>
        <s v="2413"/>
        <s v="2414"/>
        <s v="2416"/>
        <s v="2438"/>
        <s v="2439"/>
        <s v="2440"/>
        <s v="2441"/>
        <s v="3307"/>
        <s v="3310"/>
        <s v="3311"/>
        <s v="3325"/>
        <s v="121/2"/>
        <s v="121/3"/>
        <s v="121/4"/>
        <s v="121/5"/>
        <s v="166/2"/>
        <s v="175/2"/>
        <s v="175/3"/>
        <s v="220/1"/>
        <s v="220/2"/>
        <s v="345"/>
        <s v="346"/>
        <s v="363"/>
        <s v="365"/>
        <s v="366"/>
        <s v="400"/>
        <s v="404"/>
        <s v="405"/>
        <s v="407"/>
        <s v="415"/>
        <s v="477"/>
        <s v="480"/>
        <s v="481"/>
        <s v="486"/>
        <s v="493"/>
        <s v="498"/>
        <s v="509"/>
        <s v="510"/>
        <s v="557"/>
        <s v="625"/>
        <s v="339/1"/>
        <s v="339/2"/>
        <s v="410/1"/>
        <s v="410/2"/>
        <s v="500/1"/>
        <s v="500/2"/>
        <s v="502/8"/>
        <s v="616/1"/>
        <s v="616/2"/>
        <s v="617/1"/>
        <s v="617/2"/>
        <s v="494"/>
        <s v="495"/>
        <s v="497"/>
        <s v="601"/>
        <s v="603"/>
        <s v="604"/>
        <s v="605"/>
        <s v="606"/>
        <s v="607"/>
        <s v="608"/>
        <s v="609"/>
        <s v="611"/>
        <s v="613"/>
        <s v="614"/>
        <s v="670"/>
        <s v="676"/>
        <s v="677"/>
        <s v="678"/>
        <s v="502/5"/>
        <s v="502/6"/>
        <s v="502/7"/>
        <s v="628"/>
        <s v="632"/>
        <s v="633"/>
        <s v="635"/>
        <s v="700"/>
        <s v="705"/>
        <s v="707"/>
        <s v="708"/>
        <s v="709"/>
        <s v="710"/>
        <s v="713"/>
        <s v="716"/>
        <s v="718"/>
        <s v="719"/>
        <s v="720"/>
        <s v="721"/>
        <s v="722"/>
        <s v="728"/>
        <s v="866"/>
        <s v="870"/>
        <s v="874"/>
        <s v="887"/>
        <s v="888"/>
        <s v="889"/>
        <s v="890"/>
        <s v="895"/>
        <s v="896"/>
        <s v="898"/>
        <s v="903"/>
        <s v="904"/>
        <s v="909"/>
        <s v="911"/>
        <s v="917"/>
        <s v="939"/>
        <s v="942"/>
        <s v="944"/>
        <s v="953"/>
        <s v="954"/>
        <s v="961"/>
        <s v="6832"/>
        <s v="6833"/>
        <s v="6839"/>
        <s v="6841"/>
        <s v="743/1"/>
        <s v="743/2"/>
        <s v="861/1"/>
        <s v="868/1"/>
        <s v="871/1"/>
        <s v="873/1"/>
        <s v="873/2"/>
        <s v="875/1"/>
        <s v="875/2"/>
        <s v="894//9"/>
        <s v="894/11"/>
        <s v="894/12"/>
        <s v="894/16"/>
        <s v="894/3"/>
        <s v="897/1"/>
        <s v="897/2"/>
        <s v="899/2"/>
        <s v="899/3"/>
        <s v="899/4"/>
        <s v="899/6"/>
        <s v="899/7"/>
        <s v="899/8"/>
        <s v="899/9"/>
        <s v="900/1"/>
        <s v="900/2"/>
        <s v="900/3"/>
        <s v="902/1"/>
        <s v="902/10"/>
        <s v="902/12"/>
        <s v="902/13"/>
        <s v="902/14"/>
        <s v="902/15"/>
        <s v="902/16"/>
        <s v="902/2"/>
        <s v="902/5"/>
        <s v="902/8"/>
        <s v="902/9"/>
        <s v="958/1"/>
        <s v="958/2A"/>
        <s v="958/3"/>
        <s v="958/6"/>
        <s v="958/8"/>
        <s v="959/2"/>
        <s v="959/3"/>
        <s v="959/4"/>
        <s v="959/5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3"/>
        <s v="3364"/>
        <s v="3372"/>
        <s v="3373"/>
        <s v="3374"/>
        <s v="3377"/>
        <s v="3378"/>
        <s v="3379"/>
        <s v="3380"/>
        <s v="3381"/>
        <s v="3382"/>
        <s v="3383"/>
        <s v="3397"/>
        <s v="3430"/>
        <s v="3431"/>
        <s v="3433"/>
        <s v="3435"/>
        <s v="3436"/>
        <s v="3437"/>
        <s v="3440"/>
        <s v="3441"/>
        <s v="3442"/>
        <s v="3444"/>
        <s v="3445"/>
        <s v="3446"/>
        <s v="3447"/>
        <s v="3448"/>
        <s v="3449"/>
        <s v="3450"/>
        <s v="3451"/>
        <s v="3452"/>
        <s v="3453"/>
        <s v="3460"/>
        <s v="3461"/>
        <s v="3462"/>
        <s v="3463"/>
        <s v="3466"/>
        <s v="3467"/>
        <s v="3468"/>
        <s v="3482"/>
        <s v="3483"/>
        <s v="3484"/>
        <s v="3371/2"/>
        <s v="2983"/>
        <s v="4465"/>
        <s v="4467"/>
        <s v="4468"/>
        <s v="4469"/>
        <s v="4558"/>
        <s v="4598"/>
        <s v="4616"/>
        <s v="4617"/>
        <s v="4618"/>
        <s v="4619"/>
        <s v="4630"/>
        <s v="4634"/>
        <s v="4636"/>
        <s v="4637"/>
        <s v="4638"/>
        <s v="4639"/>
        <s v="4640"/>
        <s v="4648"/>
        <s v="4649"/>
        <s v="4650"/>
        <s v="4651"/>
        <s v="4652"/>
        <s v="4653"/>
        <s v="4654"/>
        <s v="4656"/>
        <s v="4657"/>
        <s v="4658"/>
        <s v="4659"/>
        <s v="4660"/>
        <s v="4661"/>
        <s v="4662"/>
        <s v="4663"/>
        <s v="4664"/>
        <s v="4665"/>
        <s v="4666"/>
        <s v="4667"/>
        <s v="4668"/>
        <s v="4670"/>
        <s v="4671"/>
        <s v="4673"/>
        <s v="4674"/>
        <s v="4675"/>
        <s v="4678"/>
        <s v="1791"/>
        <s v="4116"/>
        <s v="4117"/>
        <s v="4118"/>
        <s v="4193"/>
        <s v="4194"/>
        <s v="4195"/>
        <s v="4197"/>
        <s v="4201"/>
        <s v="4202"/>
        <s v="4203"/>
        <s v="4204"/>
        <s v="4205"/>
        <s v="4206"/>
        <s v="4207"/>
        <s v="4208"/>
        <s v="4209"/>
        <s v="4210"/>
        <s v="4211"/>
        <s v="4212"/>
        <s v="4213"/>
        <s v="4214"/>
        <s v="4215"/>
        <s v="4216"/>
        <s v="4233"/>
        <s v="4234"/>
        <s v="4240"/>
        <s v="4243"/>
        <s v="4244"/>
        <s v="4245"/>
        <s v="4246"/>
        <s v="4247"/>
        <s v="4248"/>
        <s v="4249"/>
        <s v="4250"/>
        <s v="4251"/>
        <s v="4252"/>
        <s v="4253"/>
        <s v="4254"/>
        <s v="4255"/>
        <s v="4256"/>
        <s v="4257"/>
        <s v="4258"/>
        <s v="4259"/>
        <s v="4260"/>
        <s v="4261"/>
        <s v="4262"/>
        <s v="4263"/>
        <s v="4264"/>
        <s v="4265"/>
        <s v="4268"/>
        <s v="4269"/>
        <s v="4270"/>
        <s v="4272"/>
        <s v="4274"/>
        <s v="4305"/>
        <s v="4307"/>
        <s v="4308"/>
        <s v="4309"/>
        <s v="4311"/>
        <s v="4315"/>
        <s v="4316"/>
        <s v="4317"/>
        <s v="4318"/>
        <s v="4319"/>
        <s v="4320"/>
        <s v="4321"/>
        <s v="4322"/>
        <s v="4323"/>
        <s v="4690"/>
        <s v="4691"/>
        <s v="4692"/>
        <s v="4693"/>
        <s v="4696"/>
        <s v="4697"/>
        <s v="4698"/>
        <s v="4699"/>
        <s v="4700"/>
        <s v="4701"/>
        <s v="4702"/>
        <s v="1792/2"/>
        <s v="1229"/>
        <s v="1248"/>
        <s v="1250"/>
        <s v="1298"/>
        <s v="1710"/>
        <s v="1711"/>
        <s v="1722"/>
        <s v="1773"/>
        <s v="5097"/>
        <s v="5098"/>
        <s v="5099"/>
        <s v="5101"/>
        <s v="5102"/>
        <s v="1286/3"/>
        <s v="1720/12"/>
        <s v="1720/13"/>
        <s v="1720/14"/>
        <s v="1720/16"/>
        <s v="1720/2"/>
        <s v="1720/22"/>
        <s v="1720/23"/>
        <s v="1720/26"/>
        <s v="1720/3"/>
        <s v="1720/32"/>
        <s v="1720/33"/>
        <s v="1720/34"/>
        <s v="1720/38"/>
        <s v="1720/39"/>
        <s v="1720/41"/>
        <s v="1720/46"/>
        <s v="1720/48"/>
        <s v="1720/50"/>
        <s v="1720/54"/>
        <s v="1720/55"/>
        <s v="1720/65"/>
        <s v="1720/66"/>
        <s v="1720/71"/>
        <s v="1720/72"/>
        <s v="1720/73"/>
        <s v="1720/74"/>
        <s v="1720/75"/>
        <s v="1720/76"/>
        <s v="1720/77"/>
        <s v="1720/81"/>
        <s v="1720/83"/>
        <s v="1720/84"/>
        <s v="1720/85"/>
        <s v="1720/86"/>
        <s v="1720/87"/>
        <s v="1720/92"/>
        <s v="1720/94"/>
        <s v="1721/3"/>
        <s v="1721/4"/>
        <s v="1721/5"/>
        <s v="4695/15"/>
        <s v="4695/16"/>
        <s v="4695/2"/>
        <s v="4695/21"/>
        <s v="4695/22"/>
        <s v="4695/3"/>
        <s v="4695/33"/>
        <s v="4695/35"/>
        <s v="4695/39"/>
        <s v="4695/4"/>
        <s v="4695/40"/>
        <s v="4695/5"/>
        <s v="4695/7"/>
        <s v="4716/1"/>
        <s v="4716/14"/>
        <s v="4716/2"/>
        <s v="4719/12"/>
        <s v="4719/13"/>
        <s v="4719/15"/>
        <s v="4719/16"/>
        <s v="4719/19"/>
        <s v="4719/2"/>
        <s v="4719/24"/>
        <s v="4719/25"/>
        <s v="4719/26"/>
        <s v="4719/27"/>
        <s v="4719/3"/>
        <s v="4719/4"/>
        <s v="4719/5"/>
        <s v="4719/6"/>
        <s v="4719/7"/>
        <s v="5103/1"/>
        <s v="5103/3"/>
        <s v="5104/1"/>
        <s v="5104/2"/>
        <s v="1014"/>
        <s v="1049"/>
        <s v="1051"/>
        <s v="1078"/>
        <s v="1079"/>
        <s v="1080"/>
        <s v="1081"/>
        <s v="1088"/>
        <s v="1096"/>
        <s v="1101"/>
        <s v="1121"/>
        <s v="1123"/>
        <s v="1124"/>
        <s v="1134"/>
        <s v="1268"/>
        <s v="1271"/>
        <s v="1274"/>
        <s v="1306"/>
        <s v="1307"/>
        <s v="1327"/>
        <s v="1339"/>
        <s v="1340"/>
        <s v="1367"/>
        <s v="1369"/>
        <s v="4721"/>
        <s v="4724"/>
        <s v="4916"/>
        <s v="1094/1"/>
        <s v="1094/2"/>
        <s v="1094/3"/>
        <s v="1269/1"/>
        <s v="1269/2"/>
        <s v="1325/3"/>
        <s v="1331/1"/>
        <s v="1331/2"/>
        <s v="1365/1"/>
        <s v="1365/2"/>
        <s v="1366/1"/>
        <s v="1366/2"/>
        <s v="4722/1"/>
        <s v="4738"/>
        <s v="4736/1"/>
        <s v="4736/2"/>
        <s v="4737/1"/>
        <s v="4737/2"/>
        <s v="4739/1"/>
        <s v="4739/2"/>
        <s v="4739/3"/>
        <s v="4739/4"/>
        <s v="4739/5"/>
        <s v="5411"/>
        <s v="5412"/>
        <s v="5535"/>
        <s v="5536"/>
        <s v="5542"/>
        <s v="5549"/>
        <s v="5550"/>
        <s v="5551"/>
        <s v="5552"/>
        <s v="5553"/>
        <s v="5554"/>
        <s v="5555"/>
        <s v="5556"/>
        <s v="5557"/>
        <s v="5568"/>
        <s v="5569"/>
        <s v="5570"/>
        <s v="5571"/>
        <s v="5579"/>
        <s v="5580"/>
        <s v="5586"/>
        <s v="5587"/>
        <s v="5588"/>
        <s v="5590"/>
        <s v="5591"/>
        <s v="5592"/>
        <s v="5593"/>
        <s v="5594"/>
        <s v="5597"/>
        <s v="5604"/>
        <s v="5605"/>
        <s v="5627"/>
        <s v="5628"/>
        <s v="5633"/>
        <s v="5636"/>
        <s v="5647"/>
        <s v="5675"/>
        <s v="5676"/>
        <s v="5677"/>
        <s v="5630/3"/>
        <s v="5639/1"/>
        <s v="5639/3"/>
        <s v="5640/1"/>
        <s v="5640/2"/>
        <s v="5640/3"/>
        <s v="5644/4"/>
        <s v="5644/5"/>
        <s v="5644/6"/>
        <s v="5645/2"/>
        <s v="5645/4"/>
        <s v="5646/2"/>
        <s v="5648/1"/>
        <s v="5648/3"/>
        <s v="5648/4"/>
        <s v="5650/5"/>
        <s v="5650/6"/>
        <s v="5650/7"/>
        <s v="5651/1"/>
        <s v="5651/2"/>
        <s v="5672/1"/>
        <s v="5672/2"/>
        <s v="5674/2"/>
        <s v="5661"/>
        <s v="5663"/>
        <s v="5664"/>
        <s v="5665"/>
        <s v="5689"/>
        <s v="5924"/>
        <s v="5927"/>
        <s v="5933"/>
        <s v="5934"/>
        <s v="5940"/>
        <s v="5955"/>
        <s v="5965"/>
        <s v="5966"/>
        <s v="5969"/>
        <s v="5972"/>
        <s v="5974"/>
        <s v="5975"/>
        <s v="5976"/>
        <s v="5996"/>
        <s v="5997"/>
        <s v="5998"/>
        <s v="5999"/>
        <s v="6006"/>
        <s v="6013"/>
        <s v="6031"/>
        <s v="6032"/>
        <s v="6034"/>
        <s v="6042"/>
        <s v="6046"/>
        <s v="6053"/>
        <s v="6054"/>
        <s v="6055"/>
        <s v="6056"/>
        <s v="6060"/>
        <s v="6061"/>
        <s v="6063"/>
        <s v="6086"/>
        <s v="6087"/>
        <s v="6088"/>
        <s v="6090"/>
        <s v="6091"/>
        <s v="6093"/>
        <s v="6095"/>
        <s v="6098"/>
        <s v="6099"/>
        <s v="6100"/>
        <s v="6101"/>
        <s v="6102"/>
        <s v="6103"/>
        <s v="6105"/>
        <s v="6107"/>
        <s v="6033/1"/>
        <s v="6033/2"/>
        <s v="6033/4"/>
        <s v="5268"/>
        <s v="5269"/>
        <s v="5270"/>
        <s v="5276"/>
        <s v="5277"/>
        <s v="5278"/>
        <s v="5279"/>
        <s v="5280"/>
        <s v="5281"/>
        <s v="5283"/>
        <s v="6124"/>
        <s v="6125"/>
        <s v="6126"/>
        <s v="6127"/>
        <s v="6128"/>
        <s v="6129"/>
        <s v="6130"/>
        <s v="6131"/>
        <s v="6141"/>
        <s v="6142"/>
        <s v="6143"/>
        <s v="6172"/>
        <s v="6177"/>
        <s v="6178"/>
        <s v="6179"/>
        <s v="6184"/>
        <s v="6185"/>
        <s v="6187"/>
        <s v="6190"/>
        <s v="6192"/>
        <s v="6193"/>
        <s v="6195"/>
        <s v="6196"/>
        <s v="6199"/>
        <s v="6200"/>
        <s v="6203"/>
        <s v="6204"/>
        <s v="6206"/>
        <s v="6208"/>
        <s v="6209"/>
        <s v="6212"/>
        <s v="6214"/>
        <s v="6215"/>
        <s v="6217"/>
        <s v="6218"/>
        <s v="6220"/>
        <s v="6231"/>
        <s v="6234"/>
        <s v="6235"/>
        <s v="6236"/>
        <s v="6237"/>
        <s v="6242"/>
        <s v="6245"/>
        <s v="6248"/>
        <s v="6250"/>
        <s v="6251"/>
        <s v="6252"/>
        <s v="6253"/>
        <s v="6254"/>
        <s v="6255"/>
        <s v="6256"/>
        <s v="6257"/>
        <s v="6258"/>
        <s v="6259"/>
        <s v="6261"/>
        <s v="6263"/>
        <s v="6265"/>
        <s v="6266"/>
        <s v="6268"/>
        <s v="6269"/>
        <s v="6270"/>
        <s v="6271"/>
        <s v="6273"/>
        <s v="6276"/>
        <s v="6277"/>
        <s v="6279"/>
        <s v="6280"/>
        <s v="6281"/>
        <s v="6282"/>
        <s v="6283"/>
        <s v="6285"/>
        <s v="6293"/>
        <s v="6294"/>
        <s v="6300"/>
        <s v="6304"/>
        <s v="6305"/>
        <s v="6306"/>
        <s v="6307"/>
        <s v="6308"/>
        <s v="6309"/>
        <s v="6310"/>
        <s v="6311"/>
        <s v="6312"/>
        <s v="6313"/>
        <s v="6320"/>
        <s v="6321"/>
        <s v="6322"/>
        <s v="6324"/>
        <s v="6329"/>
        <s v="6330"/>
        <s v="6331"/>
        <s v="6358"/>
        <s v="6361"/>
        <s v="6364"/>
        <s v="6229/1"/>
        <s v="6260/1"/>
        <s v="6260/2"/>
        <s v="6325/1"/>
        <s v="6325/2"/>
        <s v="6325/3"/>
        <s v="6325/4"/>
        <s v="5201"/>
        <s v="5207"/>
        <s v="6333"/>
        <s v="6340"/>
        <s v="6341"/>
        <s v="6342"/>
        <s v="6343"/>
        <s v="6345"/>
        <s v="6348"/>
        <s v="6371"/>
        <s v="6374"/>
        <s v="6410"/>
        <s v="6420"/>
        <s v="6421"/>
        <s v="6424"/>
        <s v="6444"/>
        <s v="6445"/>
        <s v="6446"/>
        <s v="6448"/>
        <s v="6450"/>
        <s v="6452"/>
        <s v="6453"/>
        <s v="6454"/>
        <s v="6455"/>
        <s v="6458"/>
        <s v="6463"/>
        <s v="6464"/>
        <s v="6467"/>
        <s v="6468"/>
        <s v="6469"/>
        <s v="6470"/>
        <s v="6475"/>
        <s v="6477"/>
        <s v="6478"/>
        <s v="6479"/>
        <s v="6480"/>
        <s v="6481"/>
        <s v="6483"/>
        <s v="6484"/>
        <s v="6487"/>
        <s v="6489"/>
        <s v="6490"/>
        <s v="6495"/>
        <s v="6496"/>
        <s v="6498"/>
        <s v="6499"/>
        <s v="6509"/>
        <s v="6384/1"/>
        <s v="6384/2"/>
        <s v="6497/1"/>
        <s v="4924"/>
        <s v="4928"/>
        <s v="4929"/>
        <s v="4930"/>
        <s v="4931"/>
        <s v="4953"/>
        <s v="4954"/>
        <s v="4955"/>
        <s v="4956"/>
        <s v="4957"/>
        <s v="5032"/>
        <s v="5037"/>
        <s v="5041"/>
        <s v="4803"/>
        <s v="4804"/>
        <s v="4805"/>
        <s v="4806"/>
        <s v="4808"/>
        <s v="4809"/>
        <s v="4814"/>
        <s v="4815"/>
        <s v="4816"/>
        <s v="4818"/>
        <s v="4819"/>
        <s v="4820"/>
        <s v="4871"/>
        <s v="4880"/>
        <s v="4881"/>
        <s v="4915"/>
        <s v="4918"/>
        <s v="4919"/>
        <s v="4920"/>
        <s v="4922"/>
        <s v="4925"/>
        <s v="4926"/>
        <s v="4959"/>
        <s v="4960"/>
        <s v="4961"/>
        <s v="4962"/>
        <s v="4963"/>
        <s v="4966"/>
        <s v="4967"/>
        <s v="4968"/>
        <s v="4970"/>
        <s v="4971"/>
        <s v="4972"/>
        <s v="4973"/>
        <s v="4974"/>
        <s v="4975"/>
        <s v="4976"/>
        <s v="4977"/>
        <s v="4979"/>
        <s v="4981"/>
        <s v="4983"/>
        <s v="5011"/>
        <s v="5017"/>
        <s v="5018"/>
        <s v="5020"/>
        <s v="5021"/>
        <s v="5022"/>
        <s v="5026"/>
        <s v="5030"/>
        <s v="4813/1"/>
        <s v="4882/1"/>
        <s v="4882/3"/>
        <s v="4980/1"/>
        <s v="4980/2"/>
        <s v="5023/1"/>
        <s v="5029/1"/>
        <s v="4910"/>
        <s v="4932"/>
        <s v="4933"/>
        <s v="4934"/>
        <s v="4935"/>
        <s v="4937"/>
        <s v="4943"/>
        <s v="4944"/>
        <s v="4945"/>
        <s v="4946"/>
        <s v="4948"/>
        <s v="4950"/>
        <s v="4951"/>
        <s v="4949/1"/>
        <s v="4949/2"/>
        <s v="4901"/>
        <s v="4906"/>
        <s v="4907"/>
        <s v="4908"/>
        <s v="4909"/>
        <s v="4938"/>
        <s v="4939"/>
        <s v="4940"/>
        <s v="4941"/>
        <s v="4942"/>
        <s v="4883"/>
        <s v="4891"/>
        <s v="4892"/>
        <s v="4903"/>
        <s v="4904"/>
        <s v="4905"/>
        <s v="4911"/>
        <s v="4912"/>
        <s v="4913"/>
        <s v="4914"/>
        <s v="4753"/>
        <s v="4754"/>
        <s v="4832"/>
        <s v="4833"/>
        <s v="4834"/>
        <s v="4835"/>
        <s v="4836"/>
        <s v="4837"/>
        <s v="4838"/>
        <s v="4839"/>
        <s v="4840"/>
        <s v="4841"/>
        <s v="4842"/>
        <s v="4843"/>
        <s v="4844"/>
        <s v="4847"/>
        <s v="4848"/>
        <s v="4849"/>
        <s v="4894"/>
        <s v="4895"/>
        <s v="4896"/>
        <s v="4897"/>
        <s v="4898"/>
        <s v="4899"/>
        <s v="4900"/>
        <s v="4902"/>
        <s v="4893/1"/>
        <s v="1581"/>
        <s v="1597"/>
        <s v="1607"/>
        <s v="1609"/>
        <s v="1613"/>
        <s v="1781"/>
        <s v="1782"/>
        <s v="1783"/>
        <s v="1784"/>
        <s v="1785"/>
        <s v="1820"/>
        <s v="1831"/>
        <s v="1870"/>
        <s v="1871"/>
        <s v="1888"/>
        <s v="1891"/>
        <s v="1941"/>
        <s v="1942"/>
        <s v="1943"/>
        <s v="1952"/>
        <s v="2053"/>
        <s v="2054"/>
        <s v="2055"/>
        <s v="2056"/>
        <s v="2057"/>
        <s v="2058"/>
        <s v="2059"/>
        <s v="2060"/>
        <s v="2061"/>
        <s v="2076"/>
        <s v="2077"/>
        <s v="2078"/>
        <s v="2079"/>
        <s v="2080"/>
        <s v="2081"/>
        <s v="2082"/>
        <s v="2085"/>
        <s v="2108"/>
        <s v="2109"/>
        <s v="2111"/>
        <s v="2117"/>
        <s v="2120"/>
        <s v="3336"/>
        <s v="3337"/>
        <s v="3338"/>
        <s v="3339"/>
        <s v="3341"/>
        <s v="3342"/>
        <s v="1584/5"/>
        <s v="1585/3"/>
        <s v="1591/13"/>
        <s v="1595/1"/>
        <s v="1673/2"/>
        <s v="1673/3"/>
        <s v="1675/2"/>
        <s v="1675/3"/>
        <s v="1767/22"/>
        <s v="1767/32"/>
        <s v="1767/33"/>
        <s v="1767/34"/>
        <s v="1767/38"/>
        <s v="1917/1"/>
        <s v="1917/5"/>
        <s v="1938/2"/>
        <s v="2211/10"/>
        <s v="2211/11"/>
        <s v="2211/12"/>
        <s v="2211/13"/>
        <s v="2211/16"/>
        <s v="2211/2"/>
        <s v="2211/3"/>
        <s v="2211/5"/>
        <s v="2211/6"/>
        <s v="2211/7"/>
        <s v="2211/8"/>
        <s v="2211/9"/>
        <s v="241/2"/>
        <s v="3313/1"/>
        <s v="3313/2"/>
        <s v="3313/3"/>
        <s v="3313/4"/>
        <s v="3343/2"/>
        <s v="3343/3"/>
        <s v="247"/>
        <s v="261"/>
        <s v="262"/>
        <s v="263"/>
        <s v="1772"/>
        <s v="1775"/>
        <s v="1776"/>
        <s v="1778"/>
        <s v="1779"/>
        <s v="1780"/>
        <s v="3279"/>
        <s v="3281"/>
        <s v="3299"/>
        <s v="3300"/>
        <s v="3314"/>
        <s v="1635/5"/>
        <s v="1643/4"/>
        <s v="1659/1"/>
        <s v="1659/3"/>
        <s v="1659/4"/>
        <s v="1663/1"/>
        <s v="1677/2"/>
        <s v="1677/3"/>
        <s v="1677/4"/>
        <s v="1678/7"/>
        <s v="1777/1"/>
        <s v="1777/2"/>
        <s v="248/3"/>
        <s v="248/4"/>
        <s v="248/5"/>
        <s v="248/6"/>
        <s v="256/3"/>
        <s v="317/1"/>
        <s v="317/2"/>
        <s v="3288/10"/>
        <s v="3288/11"/>
        <s v="3288/12"/>
        <s v="3288/13"/>
        <s v="3288/14"/>
        <s v="3288/16"/>
        <s v="3288/19"/>
        <s v="3288/21"/>
        <s v="3288/22"/>
        <s v="3288/8"/>
        <s v="3328/4"/>
        <s v="973"/>
        <s v="974"/>
        <s v="1168"/>
        <s v="2216"/>
        <s v="2225"/>
        <s v="2226"/>
        <s v="2230"/>
        <s v="2231"/>
        <s v="2232"/>
        <s v="2236"/>
        <s v="2445"/>
        <s v="2512"/>
        <s v="2513"/>
        <s v="2652"/>
        <s v="1191/24"/>
        <s v="1191/25"/>
        <s v="1191/26"/>
        <s v="1191/36"/>
        <s v="1191/37"/>
        <s v="1191/51"/>
        <s v="1191/53"/>
        <s v="1191/55"/>
        <s v="1191/57"/>
        <s v="1191/58"/>
        <s v="1191/59"/>
        <s v="2212/100"/>
        <s v="2212/101"/>
        <s v="2212/102"/>
        <s v="2212/103"/>
        <s v="2212/25"/>
        <s v="2212/26"/>
        <s v="2212/27"/>
        <s v="2212/30"/>
        <s v="2212/31"/>
        <s v="2212/33"/>
        <s v="2212/34"/>
        <s v="2212/35"/>
        <s v="2212/36"/>
        <s v="2212/37"/>
        <s v="2212/38"/>
        <s v="2212/39"/>
        <s v="2212/40"/>
        <s v="2212/41"/>
        <s v="2212/42"/>
        <s v="2212/43"/>
        <s v="2212/44"/>
        <s v="2212/45"/>
        <s v="2212/46"/>
        <s v="2212/47"/>
        <s v="2212/49"/>
        <s v="2212/50"/>
        <s v="2212/51"/>
        <s v="2212/52"/>
        <s v="2212/53"/>
        <s v="2212/54"/>
        <s v="2212/55"/>
        <s v="2212/56"/>
        <s v="2212/57"/>
        <s v="2212/58"/>
        <s v="2212/59"/>
        <s v="2212/60"/>
        <s v="2212/61"/>
        <s v="2212/62"/>
        <s v="2212/63"/>
        <s v="2212/64"/>
        <s v="2212/65"/>
        <s v="2212/66"/>
        <s v="2212/67"/>
        <s v="2212/68"/>
        <s v="2212/69"/>
        <s v="2212/70"/>
        <s v="2212/71"/>
        <s v="2212/72"/>
        <s v="2212/73"/>
        <s v="2212/74"/>
        <s v="2212/75"/>
        <s v="2212/76"/>
        <s v="2212/77"/>
        <s v="2212/78"/>
        <s v="2212/81"/>
        <s v="2212/82"/>
        <s v="2212/83"/>
        <s v="2212/84"/>
        <s v="2212/85"/>
        <s v="2212/86"/>
        <s v="2212/87"/>
        <s v="2212/88"/>
        <s v="2212/89"/>
        <s v="2212/90"/>
        <s v="2212/91"/>
        <s v="2212/92"/>
        <s v="2212/93"/>
        <s v="2212/94"/>
        <s v="2212/95"/>
        <s v="2212/97"/>
        <s v="2212/98"/>
        <s v="2212/99"/>
        <s v="2213/2"/>
        <s v="2229/1"/>
        <s v="2229/2"/>
        <s v="2229/4"/>
        <s v="2229/5"/>
        <s v="2233/1"/>
        <s v="2233/2"/>
        <s v="2249/4"/>
        <s v="2249/5"/>
        <s v="2249/6"/>
        <s v="2249/7"/>
        <s v="2249/8"/>
        <s v="2444/1"/>
        <s v="2481/1"/>
        <s v="2481/2"/>
        <s v="2250"/>
        <s v="2252"/>
        <s v="2253"/>
        <s v="2255"/>
        <s v="2258"/>
        <s v="2259"/>
        <s v="2260"/>
        <s v="2212/10"/>
        <s v="2212/105"/>
        <s v="2212/11"/>
        <s v="2212/13"/>
        <s v="2212/14"/>
        <s v="2212/18"/>
        <s v="2212/19"/>
        <s v="2212/20"/>
        <s v="2212/3"/>
        <s v="2212/4"/>
        <s v="2212/5"/>
        <s v="2212/6"/>
        <s v="2212/7"/>
        <s v="2212/9"/>
        <s v="2249/10"/>
        <s v="2249/9"/>
        <s v="2251/1"/>
        <s v="2251/2"/>
        <s v="2254/1"/>
        <s v="2254/3"/>
        <s v="2254/4"/>
        <s v="2256/2"/>
        <s v="2256/3"/>
        <s v="2261/1"/>
        <s v="2261/2"/>
        <s v="2262/1"/>
        <s v="2262/2"/>
        <s v="2262/3"/>
        <s v="6521"/>
        <s v="6526"/>
        <s v="6528"/>
        <s v="6535"/>
        <s v="6536"/>
        <s v="6537"/>
        <s v="6539"/>
        <s v="6546"/>
        <s v="6547"/>
        <s v="6552"/>
        <s v="6553"/>
        <s v="6554"/>
        <s v="6662"/>
        <s v="6663"/>
        <s v="6664"/>
        <s v="6666"/>
        <s v="6674"/>
        <s v="6675"/>
        <s v="6677"/>
        <s v="6678"/>
        <s v="6681"/>
        <s v="6682"/>
        <s v="6684"/>
        <s v="6685"/>
        <s v="6686"/>
        <s v="6687"/>
        <s v="6688"/>
        <s v="6689"/>
        <s v="6690"/>
        <s v="6691"/>
        <s v="6692"/>
        <s v="6697"/>
        <s v="6703"/>
        <s v="6704"/>
        <s v="6706"/>
        <s v="6707"/>
        <s v="6710"/>
        <s v="6711"/>
        <s v="6713"/>
        <s v="6716"/>
        <s v="6717"/>
        <s v="6718"/>
        <s v="6665/1"/>
        <s v="6665/2"/>
        <s v="6683/2"/>
        <s v="6830/1"/>
        <s v="4766"/>
        <s v="4773"/>
        <s v="4775"/>
        <s v="4777"/>
        <s v="4779"/>
        <s v="4781"/>
        <s v="4782"/>
        <s v="4784"/>
        <s v="4797"/>
        <s v="4798"/>
        <s v="4800"/>
        <s v="4801"/>
        <s v="5003"/>
        <s v="6559"/>
        <s v="6564"/>
        <s v="6565"/>
        <s v="6566"/>
        <s v="6567"/>
        <s v="6568"/>
        <s v="6569"/>
        <s v="6570"/>
        <s v="6571"/>
        <s v="6572"/>
        <s v="6576"/>
        <s v="6577"/>
        <s v="6583"/>
        <s v="6584"/>
        <s v="6585"/>
        <s v="6586"/>
        <s v="6587"/>
        <s v="6588"/>
        <s v="6589"/>
        <s v="6590"/>
        <s v="6591"/>
        <s v="6592"/>
        <s v="6593"/>
        <s v="6594"/>
        <s v="6595"/>
        <s v="6596"/>
        <s v="6597"/>
        <s v="6598"/>
        <s v="6599"/>
        <s v="6600"/>
        <s v="6601"/>
        <s v="6602"/>
        <s v="6603"/>
        <s v="6604"/>
        <s v="6605"/>
        <s v="6606"/>
        <s v="6607"/>
        <s v="6608"/>
        <s v="6609"/>
        <s v="6610"/>
        <s v="6611"/>
        <s v="6615"/>
        <s v="6617"/>
        <s v="6618"/>
        <s v="6619"/>
        <s v="6620"/>
        <s v="6621"/>
        <s v="6622"/>
        <s v="6624"/>
        <s v="6625"/>
        <s v="6626"/>
        <s v="6629"/>
        <s v="6630"/>
        <s v="6631"/>
        <s v="6632"/>
        <s v="6633"/>
        <s v="6634"/>
        <s v="6635"/>
        <s v="6637"/>
        <s v="6638"/>
        <s v="6639"/>
        <s v="6640"/>
        <s v="6642"/>
        <s v="6643"/>
        <s v="6645"/>
        <s v="4778/1"/>
        <s v="4778/10"/>
        <s v="4778/2"/>
        <s v="4778/3"/>
        <s v="4778/4"/>
        <s v="4778/5"/>
        <s v="4778/6"/>
        <s v="4778/7"/>
        <s v="4778/8"/>
        <s v="4778/9"/>
        <s v="6648"/>
        <s v="6649"/>
        <s v="6652"/>
        <s v="6653"/>
        <s v="6655"/>
        <s v="602"/>
        <s v="637"/>
        <s v="639"/>
        <s v="640"/>
        <s v="641"/>
        <s v="2967"/>
        <s v="2968"/>
        <s v="2970"/>
        <s v="2971"/>
        <s v="2972"/>
        <s v="2974"/>
        <s v="2975"/>
        <s v="2976"/>
        <s v="2977"/>
        <s v="2979"/>
        <s v="2981"/>
        <s v="2982"/>
        <s v="2984"/>
        <s v="3070"/>
        <s v="3078"/>
        <s v="3079"/>
        <s v="3081"/>
        <s v="3086"/>
        <s v="3091"/>
        <s v="3092"/>
        <s v="3093"/>
        <s v="3094"/>
        <s v="3095"/>
        <s v="3122"/>
        <s v="3123"/>
        <s v="3146"/>
        <s v="3181"/>
        <s v="3184"/>
        <s v="3189"/>
        <s v="3196"/>
        <s v="3197"/>
        <s v="3256"/>
        <s v="3257"/>
        <s v="3258"/>
        <s v="3263"/>
        <s v="3264"/>
        <s v="3273"/>
        <s v="3274"/>
        <s v="2973/1"/>
        <s v="2973/2"/>
        <s v="2980/1"/>
        <s v="3054/1"/>
        <s v="3054/2"/>
        <s v="3054/3"/>
        <s v="3082/2"/>
        <s v="3253/16"/>
        <s v="3253/17"/>
        <s v="3253/18"/>
        <s v="3253/19"/>
        <s v="3253/20"/>
        <s v="3253/21"/>
        <s v="3253/22"/>
        <s v="3253/23"/>
        <s v="3253/25"/>
        <s v="3253/26"/>
        <s v="3253/27"/>
        <s v="3253/28"/>
        <s v="3253/29"/>
        <s v="3253/30"/>
        <s v="3253/31"/>
        <s v="3253/32"/>
        <s v="3253/33"/>
        <s v="3253/39"/>
        <s v="3253/40"/>
        <s v="3253/41"/>
        <s v="3253/42"/>
        <s v="3253/43"/>
        <s v="3253/44"/>
        <s v="3253/45"/>
        <s v="3253/47"/>
        <s v="3253/48"/>
        <s v="3253/49"/>
        <s v="3253/50"/>
        <s v="3253/52"/>
        <s v="3254/1"/>
        <s v="3254/2"/>
        <s v="3255/1"/>
        <s v="3255/2"/>
        <s v="3261/1"/>
        <s v="3261/2"/>
        <s v="2281"/>
        <s v="2324"/>
        <s v="2325"/>
        <s v="2353"/>
        <s v="2282/1"/>
        <s v="2282/2"/>
        <s v="2323/1"/>
        <s v="2323/2"/>
        <s v="2323/4"/>
        <s v="2323/6"/>
        <s v="2326/1"/>
        <s v="2326/2"/>
        <s v="2344/1"/>
        <s v="2344/2"/>
        <s v="2345/1"/>
        <s v="2345/2"/>
        <s v="2347/1"/>
        <s v="2347/2"/>
        <s v="2409/12"/>
        <s v="2409/3"/>
        <s v="2409/4"/>
        <s v="2409/5"/>
        <s v="2409/9"/>
        <s v="3234/1"/>
        <s v="3234/2"/>
        <s v="3234/4"/>
        <s v="3235/2"/>
        <s v="3236/1"/>
        <s v="3236/2"/>
        <s v="3237/1"/>
        <s v="3237/2"/>
        <s v="3238/2"/>
        <s v="3238/3"/>
        <s v="3238/4"/>
        <s v="3238/5"/>
        <s v="3238/6"/>
        <s v="3239/2"/>
        <s v="3253/10"/>
        <s v="3253/12"/>
        <s v="3253/15"/>
        <s v="3253/37"/>
        <s v="3253/38"/>
        <s v="3253/4"/>
        <s v="3253/5"/>
        <s v="3253/56"/>
        <s v="3253/59"/>
        <s v="3253/6"/>
        <s v="3253/60"/>
        <s v="3253/61"/>
        <s v="3253/62"/>
        <s v="3253/63"/>
        <s v="3253/64"/>
        <s v="3253/65"/>
        <s v="3253/66"/>
        <s v="3253/67"/>
        <s v="3253/7"/>
        <s v="3253/71"/>
        <s v="3253/72"/>
        <s v="3253/8"/>
        <s v="3253/9"/>
        <s v="6719"/>
        <s v="6721"/>
        <s v="6724"/>
        <s v="6725"/>
        <s v="6731"/>
        <s v="6732"/>
        <s v="6733"/>
        <s v="6735"/>
        <s v="6740"/>
        <s v="6745"/>
        <s v="6748"/>
        <s v="6749"/>
        <s v="6750"/>
        <s v="6751"/>
        <s v="6752"/>
        <s v="6753"/>
        <s v="6754"/>
        <s v="6755"/>
        <s v="6756"/>
        <s v="6757"/>
        <s v="6759"/>
        <s v="6760"/>
        <s v="6761"/>
        <s v="6762"/>
        <s v="6763"/>
        <s v="6764"/>
        <s v="6773"/>
        <s v="6782"/>
        <s v="6783"/>
        <s v="6814"/>
        <s v="6818"/>
        <s v="6819"/>
        <s v="6825"/>
        <s v="6741/1"/>
        <s v="6742/1"/>
        <s v="6747/1"/>
        <s v="6747/2"/>
        <s v="6765/2"/>
      </sharedItems>
    </cacheField>
    <cacheField name="BROJ_PL" numFmtId="0">
      <sharedItems count="509">
        <s v="130"/>
        <s v="28"/>
        <s v="22"/>
        <s v="29"/>
        <s v="27"/>
        <s v="49"/>
        <s v="41"/>
        <s v="134"/>
        <s v="57"/>
        <s v="110"/>
        <s v="219"/>
        <s v="48"/>
        <s v="72"/>
        <s v="154"/>
        <s v="117"/>
        <s v="77"/>
        <s v="38"/>
        <s v="6"/>
        <s v="14"/>
        <s v="11"/>
        <s v="169"/>
        <s v="108"/>
        <s v="9"/>
        <s v="7"/>
        <s v="50"/>
        <s v="56"/>
        <s v="201"/>
        <s v="30"/>
        <s v="175"/>
        <s v="222"/>
        <s v="113"/>
        <s v="33"/>
        <s v="122"/>
        <s v="43"/>
        <s v="40"/>
        <s v="5"/>
        <s v="24"/>
        <s v="55"/>
        <s v="61"/>
        <s v="97"/>
        <s v="158"/>
        <s v="180"/>
        <s v="159"/>
        <s v="85"/>
        <s v="114"/>
        <s v="116"/>
        <s v="119"/>
        <s v="64"/>
        <s v="87"/>
        <s v="99"/>
        <s v="2"/>
        <s v="42"/>
        <s v="32"/>
        <s v="148"/>
        <s v="91"/>
        <s v="208"/>
        <s v="202"/>
        <s v="100"/>
        <s v="94"/>
        <s v="46"/>
        <s v="79"/>
        <s v="89"/>
        <s v="107"/>
        <s v="194"/>
        <s v="103"/>
        <s v="95"/>
        <s v="223"/>
        <s v="76"/>
        <s v="146"/>
        <s v="98"/>
        <s v="101"/>
        <s v="93"/>
        <s v="86"/>
        <s v="81"/>
        <s v="106"/>
        <s v="73"/>
        <s v="69"/>
        <s v="147"/>
        <s v="102"/>
        <s v="80"/>
        <s v="187"/>
        <s v="67"/>
        <s v="65"/>
        <s v="78"/>
        <s v="83"/>
        <s v="84"/>
        <s v="71"/>
        <s v="188"/>
        <s v="74"/>
        <s v="90"/>
        <s v="105"/>
        <s v="104"/>
        <s v="75"/>
        <s v="60"/>
        <s v="82"/>
        <s v="177"/>
        <s v="88"/>
        <s v="68"/>
        <s v="39"/>
        <s v="51"/>
        <s v="149"/>
        <s v="54"/>
        <s v="133"/>
        <s v="135"/>
        <s v="53"/>
        <s v="270"/>
        <s v="150"/>
        <s v="112"/>
        <s v="109"/>
        <s v="447"/>
        <s v="35"/>
        <s v="66"/>
        <s v="323"/>
        <s v="44"/>
        <s v="152"/>
        <s v="157"/>
        <s v="459"/>
        <s v="31"/>
        <s v="401"/>
        <s v="140"/>
        <s v="292"/>
        <s v="126"/>
        <s v="128"/>
        <s v="325"/>
        <s v="21"/>
        <s v="312"/>
        <s v="47"/>
        <s v="124"/>
        <s v="20"/>
        <s v="153"/>
        <s v="155"/>
        <s v="139"/>
        <s v="451"/>
        <s v="52"/>
        <s v="115"/>
        <s v="452"/>
        <s v="448"/>
        <s v="354"/>
        <s v="34"/>
        <s v="457"/>
        <s v="423"/>
        <s v="360"/>
        <s v="400"/>
        <s v="70"/>
        <s v="96"/>
        <s v="63"/>
        <s v="13"/>
        <s v="160"/>
        <s v="123"/>
        <s v="125"/>
        <s v="178"/>
        <s v="200"/>
        <s v="341"/>
        <s v="425"/>
        <s v="283"/>
        <s v="141"/>
        <s v="240"/>
        <s v="238"/>
        <s v="144"/>
        <s v="728"/>
        <s v="142"/>
        <s v="585"/>
        <s v="143"/>
        <s v="205"/>
        <s v="330"/>
        <s v="386"/>
        <s v="206"/>
        <s v="816"/>
        <s v="334"/>
        <s v="331"/>
        <s v="329"/>
        <s v="336"/>
        <s v="541"/>
        <s v="337"/>
        <s v="332"/>
        <s v="316"/>
        <s v="346"/>
        <s v="348"/>
        <s v="171"/>
        <s v="313"/>
        <s v="499"/>
        <s v="315"/>
        <s v="311"/>
        <s v="183"/>
        <s v="318"/>
        <s v="602"/>
        <s v="369"/>
        <s v="339"/>
        <s v="342"/>
        <s v="317"/>
        <s v="138"/>
        <s v="523"/>
        <s v="350"/>
        <s v="182"/>
        <s v="368"/>
        <s v="45"/>
        <s v="195"/>
        <s v="145"/>
        <s v="181"/>
        <s v="198"/>
        <s v="351"/>
        <s v="638"/>
        <s v="343"/>
        <s v="834"/>
        <s v="730"/>
        <s v="210"/>
        <s v="217"/>
        <s v="405"/>
        <s v="129"/>
        <s v="131"/>
        <s v="118"/>
        <s v="659"/>
        <s v="249"/>
        <s v="243"/>
        <s v="244"/>
        <s v="245"/>
        <s v="251"/>
        <s v="246"/>
        <s v="535"/>
        <s v="783"/>
        <s v="584"/>
        <s v="553"/>
        <s v="786"/>
        <s v="745"/>
        <s v="280"/>
        <s v="554"/>
        <s v="62"/>
        <s v="212"/>
        <s v="567"/>
        <s v="297"/>
        <s v="224"/>
        <s v="296"/>
        <s v="353"/>
        <s v="213"/>
        <s v="776"/>
        <s v="612"/>
        <s v="216"/>
        <s v="228"/>
        <s v="211"/>
        <s v="273"/>
        <s v="272"/>
        <s v="271"/>
        <s v="215"/>
        <s v="214"/>
        <s v="288"/>
        <s v="225"/>
        <s v="838"/>
        <s v="220"/>
        <s v="614"/>
        <s v="648"/>
        <s v="299"/>
        <s v="632"/>
        <s v="792"/>
        <s v="839"/>
        <s v="625"/>
        <s v="668"/>
        <s v="529"/>
        <s v="669"/>
        <s v="230"/>
        <s v="663"/>
        <s v="239"/>
        <s v="733"/>
        <s v="438"/>
        <s v="221"/>
        <s v="263"/>
        <s v="258"/>
        <s v="255"/>
        <s v="466"/>
        <s v="241"/>
        <s v="257"/>
        <s v="269"/>
        <s v="254"/>
        <s v="276"/>
        <s v="252"/>
        <s v="242"/>
        <s v="267"/>
        <s v="248"/>
        <s v="266"/>
        <s v="268"/>
        <s v="264"/>
        <s v="247"/>
        <s v="261"/>
        <s v="162"/>
        <s v="161"/>
        <s v="191"/>
        <s v="167"/>
        <s v="542"/>
        <s v="192"/>
        <s v="189"/>
        <s v="190"/>
        <s v="170"/>
        <s v="737"/>
        <s v="184"/>
        <s v="174"/>
        <s v="196"/>
        <s v="179"/>
        <s v="173"/>
        <s v="168"/>
        <s v="165"/>
        <s v="163"/>
        <s v="185"/>
        <s v="186"/>
        <s v="166"/>
        <s v="603"/>
        <s v="250"/>
        <s v="321"/>
        <s v="367"/>
        <s v="322"/>
        <s v="304"/>
        <s v="328"/>
        <s v="370"/>
        <s v="828"/>
        <s v="199"/>
        <s v="235"/>
        <s v="629"/>
        <s v="236"/>
        <s v="536"/>
        <s v="568"/>
        <s v="303"/>
        <s v="278"/>
        <s v="598"/>
        <s v="234"/>
        <s v="237"/>
        <s v="656"/>
        <s v="319"/>
        <s v="772"/>
        <s v="695"/>
        <s v="546"/>
        <s v="327"/>
        <s v="607"/>
        <s v="592"/>
        <s v="366"/>
        <s v="361"/>
        <s v="583"/>
        <s v="774"/>
        <s v="797"/>
        <s v="289"/>
        <s v="290"/>
        <s v="287"/>
        <s v="302"/>
        <s v="763"/>
        <s v="275"/>
        <s v="259"/>
        <s v="233"/>
        <s v="207"/>
        <s v="291"/>
        <s v="769"/>
        <s v="307"/>
        <s v="383"/>
        <s v="719"/>
        <s v="720"/>
        <s v="475"/>
        <s v="384"/>
        <s v="36"/>
        <s v="376"/>
        <s v="3"/>
        <s v="23"/>
        <s v="18"/>
        <s v="8"/>
        <s v="17"/>
        <s v="1"/>
        <s v="25"/>
        <s v="19"/>
        <s v="37"/>
        <s v="12"/>
        <s v="16"/>
        <s v="374"/>
        <s v="4"/>
        <s v="721"/>
        <s v="601"/>
        <s v="616"/>
        <s v="545"/>
        <s v="566"/>
        <s v="357"/>
        <s v="810"/>
        <s v="371"/>
        <s v="801"/>
        <s v="359"/>
        <s v="358"/>
        <s v="320"/>
        <s v="826"/>
        <s v="137"/>
        <s v="352"/>
        <s v="657"/>
        <s v="586"/>
        <s v="770"/>
        <s v="58"/>
        <s v="608"/>
        <s v="538"/>
        <s v="708"/>
        <s v="576"/>
        <s v="293"/>
        <s v="782"/>
        <s v="750"/>
        <s v="487"/>
        <s v="531"/>
        <s v="279"/>
        <s v="92"/>
        <s v="262"/>
        <s v="364"/>
        <s v="725"/>
        <s v="788"/>
        <s v="670"/>
        <s v="767"/>
        <s v="694"/>
        <s v="121"/>
        <s v="306"/>
        <s v="477"/>
        <s v="305"/>
        <s v="580"/>
        <s v="227"/>
        <s v="743"/>
        <s v="537"/>
        <s v="294"/>
        <s v="209"/>
        <s v="379"/>
        <s v="482"/>
        <s v="355"/>
        <s v="490"/>
        <s v="385"/>
        <s v="338"/>
        <s v="387"/>
        <s v="285"/>
        <s v="522"/>
        <s v="10"/>
        <s v="373"/>
        <s v="520"/>
        <s v="432"/>
        <s v="127"/>
        <s v="176"/>
        <s v="485"/>
        <s v="347"/>
        <s v="324"/>
        <s v="172"/>
        <s v="372"/>
        <s v="356"/>
        <s v="151"/>
        <s v="495"/>
        <s v="540"/>
        <s v="784"/>
        <s v="588"/>
        <s v="682"/>
        <s v="790"/>
        <s v="579"/>
        <s v="481"/>
        <s v="253"/>
        <s v="543"/>
        <s v="798"/>
        <s v="508"/>
        <s v="470"/>
        <s v="504"/>
        <s v="593"/>
        <s v="713"/>
        <s v="393"/>
        <s v="399"/>
        <s v="714"/>
        <s v="394"/>
        <s v="559"/>
        <s v="397"/>
        <s v="398"/>
        <s v="396"/>
        <s v="627"/>
        <s v="420"/>
        <s v="416"/>
        <s v="417"/>
        <s v="419"/>
        <s v="418"/>
        <s v="388"/>
        <s v="572"/>
        <s v="443"/>
        <s v="570"/>
        <s v="569"/>
        <s v="571"/>
        <s v="391"/>
        <s v="479"/>
        <s v="433"/>
        <s v="436"/>
        <s v="435"/>
        <s v="437"/>
        <s v="439"/>
        <s v="562"/>
        <s v="547"/>
        <s v="434"/>
        <s v="440"/>
        <s v="441"/>
        <s v="756"/>
        <s v="136"/>
        <s v="506"/>
        <s v="498"/>
        <s v="486"/>
        <s v="26"/>
        <s v="408"/>
        <s v="156"/>
        <s v="480"/>
        <s v="430"/>
        <s v="514"/>
        <s v="308"/>
        <s v="787"/>
        <s v="265"/>
        <s v="505"/>
        <s v="461"/>
        <s v="392"/>
        <s v="502"/>
        <s v="507"/>
        <s v="501"/>
        <s v="449"/>
        <s v="450"/>
        <s v="599"/>
        <s v="260"/>
      </sharedItems>
    </cacheField>
    <cacheField name="OSNOVNI_BR" numFmtId="0">
      <sharedItems containsBlank="1"/>
    </cacheField>
    <cacheField name="PODBROJ_KA" numFmtId="0">
      <sharedItems containsBlank="1"/>
    </cacheField>
    <cacheField name="KULTURA" numFmtId="0">
      <sharedItems/>
    </cacheField>
    <cacheField name="POVRSINA_S" numFmtId="0">
      <sharedItems count="1523">
        <s v="5888"/>
        <s v="1241"/>
        <s v="108"/>
        <s v="719"/>
        <s v="3226"/>
        <s v="4352"/>
        <s v="647"/>
        <s v="611"/>
        <s v="557"/>
        <s v="2158"/>
        <s v="1996"/>
        <s v="4618"/>
        <s v="2640"/>
        <s v="5755"/>
        <s v="6312"/>
        <s v="3748"/>
        <s v="2877"/>
        <s v="4316"/>
        <s v="5611"/>
        <s v="13308"/>
        <s v="4489"/>
        <s v="4676"/>
        <s v="2129"/>
        <s v="2126"/>
        <s v="673"/>
        <s v="1439"/>
        <s v="2813"/>
        <s v="1079"/>
        <s v="7460"/>
        <s v="514"/>
        <s v="5694"/>
        <s v="820"/>
        <s v="1378"/>
        <s v="1381"/>
        <s v="1874"/>
        <s v="752"/>
        <s v="439"/>
        <s v="8956"/>
        <s v="669"/>
        <s v="2525"/>
        <s v="8262"/>
        <s v="11862"/>
        <s v="1090"/>
        <s v="1252"/>
        <s v="5096"/>
        <s v="6053"/>
        <s v="187"/>
        <s v="4816"/>
        <s v="2018"/>
        <s v="1054"/>
        <s v="2295"/>
        <s v="539"/>
        <s v="1789"/>
        <s v="4168"/>
        <s v="3730"/>
        <s v="7350"/>
        <s v="1431"/>
        <s v="1759"/>
        <s v="691"/>
        <s v="928"/>
        <s v="1824"/>
        <s v="1155"/>
        <s v="310"/>
        <s v="117"/>
        <s v="1508"/>
        <s v="1192"/>
        <s v="256"/>
        <s v="1690"/>
        <s v="2539"/>
        <s v="1687"/>
        <s v="3025"/>
        <s v="5685"/>
        <s v="7033"/>
        <s v="2359"/>
        <s v="1212"/>
        <s v="1612"/>
        <s v="1613"/>
        <s v="674"/>
        <s v="1133"/>
        <s v="242"/>
        <s v="777"/>
        <s v="352"/>
        <s v="161"/>
        <s v="1278"/>
        <s v="1698"/>
        <s v="2952"/>
        <s v="3290"/>
        <s v="1368"/>
        <s v="1021"/>
        <s v="2956"/>
        <s v="6819"/>
        <s v="4384"/>
        <s v="899"/>
        <s v="1618"/>
        <s v="5183"/>
        <s v="7150"/>
        <s v="2039"/>
        <s v="12797"/>
        <s v="1550"/>
        <s v="8107"/>
        <s v="3597"/>
        <s v="1363"/>
        <s v="1798"/>
        <s v="2795"/>
        <s v="12121"/>
        <s v="867"/>
        <s v="8725"/>
        <s v="10991"/>
        <s v="561"/>
        <s v="1309"/>
        <s v="1723"/>
        <s v="3313"/>
        <s v="223"/>
        <s v="978"/>
        <s v="209"/>
        <s v="1511"/>
        <s v="4654"/>
        <s v="7193"/>
        <s v="3410"/>
        <s v="2410"/>
        <s v="248"/>
        <s v="914"/>
        <s v="543"/>
        <s v="6147"/>
        <s v="4312"/>
        <s v="1636"/>
        <s v="2428"/>
        <s v="8632"/>
        <s v="12473"/>
        <s v="360"/>
        <s v="547"/>
        <s v="1025"/>
        <s v="5035"/>
        <s v="3147"/>
        <s v="1662"/>
        <s v="6672"/>
        <s v="4467"/>
        <s v="885"/>
        <s v="5391"/>
        <s v="162"/>
        <s v="79"/>
        <s v="83"/>
        <s v="5715"/>
        <s v="809"/>
        <s v="4064"/>
        <s v="3776"/>
        <s v="15955"/>
        <s v="1575"/>
        <s v="662"/>
        <s v="284"/>
        <s v="2000"/>
        <s v="683"/>
        <s v="205"/>
        <s v="1831"/>
        <s v="291"/>
        <s v="4690"/>
        <s v="14980"/>
        <s v="507"/>
        <s v="17674"/>
        <s v="878"/>
        <s v="370"/>
        <s v="26223"/>
        <s v="2111"/>
        <s v="10297"/>
        <s v="155"/>
        <s v="151"/>
        <s v="1464"/>
        <s v="1101"/>
        <s v="575"/>
        <s v="241"/>
        <s v="856"/>
        <s v="11060"/>
        <s v="2680"/>
        <s v="950"/>
        <s v="1626"/>
        <s v="716"/>
        <s v="1514"/>
        <s v="619"/>
        <s v="8028"/>
        <s v="453"/>
        <s v="15919"/>
        <s v="727"/>
        <s v="5395"/>
        <s v="388"/>
        <s v="1852"/>
        <s v="8747"/>
        <s v="1190"/>
        <s v="5003"/>
        <s v="1255"/>
        <s v="1708"/>
        <s v="593"/>
        <s v="331"/>
        <s v="403"/>
        <s v="838"/>
        <s v="1521"/>
        <s v="1360"/>
        <s v="1647"/>
        <s v="1367"/>
        <s v="1237"/>
        <s v="3395"/>
        <s v="8902"/>
        <s v="5999"/>
        <s v="2831"/>
        <s v="2079"/>
        <s v="1942"/>
        <s v="511"/>
        <s v="273"/>
        <s v="356"/>
        <s v="1816"/>
        <s v="2719"/>
        <s v="1611"/>
        <s v="2741"/>
        <s v="4868"/>
        <s v="214"/>
        <s v="180"/>
        <s v="2090"/>
        <s v="1841"/>
        <s v="3917"/>
        <s v="1244"/>
        <s v="1039"/>
        <s v="3169"/>
        <s v="460"/>
        <s v="554"/>
        <s v="989"/>
        <s v="3705"/>
        <s v="604"/>
        <s v="252"/>
        <s v="2115"/>
        <s v="1057"/>
        <s v="3694"/>
        <s v="3866"/>
        <s v="2252"/>
        <s v="6978"/>
        <s v="11509"/>
        <s v="10071"/>
        <s v="4463"/>
        <s v="9351"/>
        <s v="464"/>
        <s v="4712"/>
        <s v="16185"/>
        <s v="2050"/>
        <s v="3057"/>
        <s v="2518"/>
        <s v="475"/>
        <s v="1597"/>
        <s v="2392"/>
        <s v="1615"/>
        <s v="16113"/>
        <s v="1126"/>
        <s v="2054"/>
        <s v="482"/>
        <s v="1917"/>
        <s v="2133"/>
        <s v="874"/>
        <s v="1633"/>
        <s v="126"/>
        <s v="4553"/>
        <s v="2367"/>
        <s v="3345"/>
        <s v="1421"/>
        <s v="741"/>
        <s v="583"/>
        <s v="1741"/>
        <s v="1802"/>
        <s v="712"/>
        <s v="2154"/>
        <s v="5194"/>
        <s v="7686"/>
        <s v="2338"/>
        <s v="2726"/>
        <s v="2662"/>
        <s v="381"/>
        <s v="3086"/>
        <s v="1547"/>
        <s v="173"/>
        <s v="964"/>
        <s v="4460"/>
        <s v="2424"/>
        <s v="1223"/>
        <s v="144"/>
        <s v="1475"/>
        <s v="813"/>
        <s v="975"/>
        <s v="788"/>
        <s v="392"/>
        <s v="924"/>
        <s v="3237"/>
        <s v="6456"/>
        <s v="2723"/>
        <s v="1478"/>
        <s v="1737"/>
        <s v="1910"/>
        <s v="3352"/>
        <s v="5219"/>
        <s v="1349"/>
        <s v="2277"/>
        <s v="795"/>
        <s v="1654"/>
        <s v="2374"/>
        <s v="201"/>
        <s v="183"/>
        <s v="457"/>
        <s v="90"/>
        <s v="1651"/>
        <s v="1342"/>
        <s v="7373"/>
        <s v="3428"/>
        <s v="2629"/>
        <s v="1536"/>
        <s v="6114"/>
        <s v="1978"/>
        <s v="7003"/>
        <s v="3316"/>
        <s v="299"/>
        <s v="302"/>
        <s v="2590"/>
        <s v="5086"/>
        <s v="1859"/>
        <s v="3003"/>
        <s v="1583"/>
        <s v="2697"/>
        <s v="4161"/>
        <s v="1187"/>
        <s v="324"/>
        <s v="2928"/>
        <s v="529"/>
        <s v="1295"/>
        <s v="5424"/>
        <s v="2237"/>
        <s v="3571"/>
        <s v="2316"/>
        <s v="863"/>
        <s v="6006"/>
        <s v="4999"/>
        <s v="2014"/>
        <s v="806"/>
        <s v="935"/>
        <s v="234"/>
        <s v="2187"/>
        <s v="1622"/>
        <s v="3902"/>
        <s v="2198"/>
        <s v="309"/>
        <s v="288"/>
        <s v="2867"/>
        <s v="784"/>
        <s v="4758"/>
        <s v="1331"/>
        <s v="7057"/>
        <s v="1259"/>
        <s v="5740"/>
        <s v="227"/>
        <s v="1784"/>
        <s v="1173"/>
        <s v="1345"/>
        <s v="590"/>
        <s v="2931"/>
        <s v="3751"/>
        <s v="1467"/>
        <s v="2805"/>
        <s v="8388"/>
        <s v="3108"/>
        <s v="888"/>
        <s v="317"/>
        <s v="2341"/>
        <s v="396"/>
        <s v="1320"/>
        <s v="910"/>
        <s v="115"/>
        <s v="119"/>
        <s v="1762"/>
        <s v="432"/>
        <s v="755"/>
        <s v="1007"/>
        <s v="3453"/>
        <s v="5287"/>
        <s v="842"/>
        <s v="3212"/>
        <s v="1791"/>
        <s v="1888"/>
        <s v="6999"/>
        <s v="6222"/>
        <s v="3046"/>
        <s v="3920"/>
        <s v="2165"/>
        <s v="1219"/>
        <s v="881"/>
        <s v="4032"/>
        <s v="3014"/>
        <s v="4014"/>
        <s v="4010"/>
        <s v="446"/>
        <s v="428"/>
        <s v="633"/>
        <s v="1895"/>
        <s v="4881"/>
        <s v="4517"/>
        <s v="1334"/>
        <s v="414"/>
        <s v="72"/>
        <s v="489"/>
        <s v="568"/>
        <s v="1266"/>
        <s v="349"/>
        <s v="198"/>
        <s v="1180"/>
        <s v="791"/>
        <s v="1424"/>
        <s v="2036"/>
        <s v="2791"/>
        <s v="1122"/>
        <s v="698"/>
        <s v="798"/>
        <s v="7136"/>
        <s v="478"/>
        <s v="468"/>
        <s v="762"/>
        <s v="2180"/>
        <s v="129"/>
        <s v="3381"/>
        <s v="2032"/>
        <s v="6697"/>
        <s v="2417"/>
        <s v="1601"/>
        <s v="3672"/>
        <s v="6614"/>
        <s v="5143"/>
        <s v="6582"/>
        <s v="1676"/>
        <s v="5885"/>
        <s v="2169"/>
        <s v="4123"/>
        <s v="747"/>
        <s v="811"/>
        <s v="2617"/>
        <s v="3488"/>
        <s v="879"/>
        <s v="1074"/>
        <s v="996"/>
        <s v="2450"/>
        <s v="3472"/>
        <s v="3944"/>
        <s v="132"/>
        <s v="174"/>
        <s v="4244"/>
        <s v="5203"/>
        <s v="1906"/>
        <s v="11869"/>
        <s v="19271"/>
        <s v="3007"/>
        <s v="2841"/>
        <s v="16933"/>
        <s v="15394"/>
        <s v="2618"/>
        <s v="9452"/>
        <s v="4888"/>
        <s v="3151"/>
        <s v="4726"/>
        <s v="1396"/>
        <s v="2072"/>
        <s v="12553"/>
        <s v="3187"/>
        <s v="7783"/>
        <s v="6762"/>
        <s v="1569"/>
        <s v="5021"/>
        <s v="870"/>
        <s v="21432"/>
        <s v="4906"/>
        <s v="2493"/>
        <s v="8420"/>
        <s v="4287"/>
        <s v="5406"/>
        <s v="4891"/>
        <s v="745"/>
        <s v="1147"/>
        <s v="17264"/>
        <s v="367"/>
        <s v="896"/>
        <s v="255"/>
        <s v="10308"/>
        <s v="30924"/>
        <s v="3323"/>
        <s v="2323"/>
        <s v="2259"/>
        <s v="1162"/>
        <s v="10513"/>
        <s v="313"/>
        <s v="2471"/>
        <s v="1284"/>
        <s v="4334"/>
        <s v="766"/>
        <s v="7013"/>
        <s v="9963"/>
        <s v="9880"/>
        <s v="6010"/>
        <s v="374"/>
        <s v="4478"/>
        <s v="8312"/>
        <s v="10236"/>
        <s v="28831"/>
        <s v="6654"/>
        <s v="10790"/>
        <s v="16238"/>
        <s v="20976"/>
        <s v="3446"/>
        <s v="6593"/>
        <s v="1165"/>
        <s v="3478"/>
        <s v="2766"/>
        <s v="2536"/>
        <s v="2003"/>
        <s v="13074"/>
        <s v="19555"/>
        <s v="2460"/>
        <s v="10581"/>
        <s v="4298"/>
        <s v="1892"/>
        <s v="2082"/>
        <s v="1151"/>
        <s v="1453"/>
        <s v="730"/>
        <s v="12783"/>
        <s v="6125"/>
        <s v="849"/>
        <s v="2532"/>
        <s v="3827"/>
        <s v="363"/>
        <s v="496"/>
        <s v="701"/>
        <s v="1870"/>
        <s v="1557"/>
        <s v="2226"/>
        <s v="1108"/>
        <s v="410"/>
        <s v="6844"/>
        <s v="7391"/>
        <s v="19027"/>
        <s v="4320"/>
        <s v="7765"/>
        <s v="5550"/>
        <s v="3701"/>
        <s v="3320"/>
        <s v="2352"/>
        <s v="906"/>
        <s v="3633"/>
        <s v="7905"/>
        <s v="5341"/>
        <s v="780"/>
        <s v="2413"/>
        <s v="1604"/>
        <s v="5916"/>
        <s v="1565"/>
        <s v="2557"/>
        <s v="1485"/>
        <s v="14610"/>
        <s v="1629"/>
        <s v="3762"/>
        <s v="1820"/>
        <s v="4345"/>
        <s v="2457"/>
        <s v="36"/>
        <s v="9024"/>
        <s v="2136"/>
        <s v="504"/>
        <s v="737"/>
        <s v="626"/>
        <s v="1399"/>
        <s v="4154"/>
        <s v="971"/>
        <s v="518"/>
        <s v="1018"/>
        <s v="1867"/>
        <s v="2280"/>
        <s v="770"/>
        <s v="655"/>
        <s v="932"/>
        <s v="219"/>
        <s v="734"/>
        <s v="26396"/>
        <s v="406"/>
        <s v="158"/>
        <s v="8643"/>
        <s v="11315"/>
        <s v="4456"/>
        <s v="6366"/>
        <s v="4406"/>
        <s v="1198"/>
        <s v="921"/>
        <s v="6934"/>
        <s v="2223"/>
        <s v="1446"/>
        <s v="852"/>
        <s v="417"/>
        <s v="1072"/>
        <s v="1327"/>
        <s v="586"/>
        <s v="2007"/>
        <s v="522"/>
        <s v="1047"/>
        <s v="618"/>
        <s v="1234"/>
        <s v="2068"/>
        <s v="1061"/>
        <s v="3305"/>
        <s v="1489"/>
        <s v="1410"/>
        <s v="1442"/>
        <s v="2100"/>
        <s v="8751"/>
        <s v="2186"/>
        <s v="4374"/>
        <s v="2183"/>
        <s v="2097"/>
        <s v="3334"/>
        <s v="9769"/>
        <s v="2108"/>
        <s v="5294"/>
        <s v="2651"/>
        <s v="5298"/>
        <s v="2647"/>
        <s v="3464"/>
        <s v="6920"/>
        <s v="1083"/>
        <s v="845"/>
        <s v="7093"/>
        <s v="1030"/>
        <s v="6499"/>
        <s v="579"/>
        <s v="2597"/>
        <s v="4392"/>
        <s v="2521"/>
        <s v="827"/>
        <s v="1370"/>
        <s v="953"/>
        <s v="2701"/>
        <s v="2705"/>
        <s v="5402"/>
        <s v="3514"/>
        <s v="1176"/>
        <s v="2356"/>
        <s v="640"/>
        <s v="637"/>
        <s v="1885"/>
        <s v="1881"/>
        <s v="3287"/>
        <s v="816"/>
        <s v="424"/>
        <s v="1306"/>
        <s v="565"/>
        <s v="2780"/>
        <s v="6877"/>
        <s v="1529"/>
        <s v="5370"/>
        <s v="694"/>
        <s v="4273"/>
        <s v="399"/>
        <s v="295"/>
        <s v="2205"/>
        <s v="2208"/>
        <s v="3197"/>
        <s v="4586"/>
        <s v="2244"/>
        <s v="2241"/>
        <s v="8510"/>
        <s v="8506"/>
        <s v="2306"/>
        <s v="1856"/>
        <s v="2190"/>
        <s v="2507"/>
        <s v="15897"/>
        <s v="993"/>
        <s v="1183"/>
        <s v="1216"/>
        <s v="9053"/>
        <s v="9056"/>
        <s v="917"/>
        <s v="212"/>
        <s v="306"/>
        <s v="23465"/>
        <s v="3697"/>
        <s v="4381"/>
        <s v="2665"/>
        <s v="5327"/>
        <s v="6693"/>
        <s v="3845"/>
        <s v="3841"/>
        <s v="5057"/>
        <s v="4828"/>
        <s v="4829"/>
        <s v="5514"/>
        <s v="6690"/>
        <s v="378"/>
        <s v="259"/>
        <s v="3431"/>
        <s v="16929"/>
        <s v="9046"/>
        <s v="5050"/>
        <s v="3266"/>
        <s v="1280"/>
        <s v="4284"/>
        <s v="7834"/>
        <s v="3852"/>
        <s v="334"/>
        <s v="133"/>
        <s v="137"/>
        <s v="6413"/>
        <s v="3974"/>
        <s v="2485"/>
        <s v="6301"/>
        <s v="3399"/>
        <s v="17188"/>
        <s v="6578"/>
        <s v="8474"/>
        <s v="5301"/>
        <s v="1993"/>
        <s v="8528"/>
        <s v="2431"/>
        <s v="6945"/>
        <s v="1554"/>
        <s v="1300"/>
        <s v="7258"/>
        <s v="4118"/>
        <s v="23706"/>
        <s v="20123"/>
        <s v="2305"/>
        <s v="1033"/>
        <s v="2816"/>
        <s v="3651"/>
        <s v="1417"/>
        <s v="3471"/>
        <s v="1608"/>
        <s v="2712"/>
        <s v="3366"/>
        <s v="3575"/>
        <s v="4812"/>
        <s v="4992"/>
        <s v="1770"/>
        <s v="1705"/>
        <s v="1129"/>
        <s v="4266"/>
        <s v="5265"/>
        <s v="5506"/>
        <s v="11150"/>
        <s v="1543"/>
        <s v="1766"/>
        <s v="3629"/>
        <s v="2176"/>
        <s v="2733"/>
        <s v="5654"/>
        <s v="5841"/>
        <s v="2849"/>
        <s v="942"/>
        <s v="946"/>
        <s v="1680"/>
        <s v="6075"/>
        <s v="7179"/>
        <s v="7175"/>
        <s v="10887"/>
        <s v="3050"/>
        <s v="3539"/>
        <s v="3640"/>
        <s v="1230"/>
        <s v="1726"/>
        <s v="1644"/>
        <s v="7977"/>
        <s v="9625"/>
        <s v="8434"/>
        <s v="7132"/>
        <s v="4650"/>
        <s v="12739"/>
        <s v="2093"/>
        <s v="2327"/>
        <s v="3384"/>
        <s v="14343"/>
        <s v="1964"/>
        <s v="3330"/>
        <s v="12693"/>
        <s v="7607"/>
        <s v="4636"/>
        <s v="1273"/>
        <s v="122"/>
        <s v="438"/>
        <s v="6183"/>
        <s v="3744"/>
        <s v="15779"/>
        <s v="1302"/>
        <s v="1068"/>
        <s v="1849"/>
        <s v="3946"/>
        <s v="3543"/>
        <s v="3302"/>
        <s v="1075"/>
        <s v="2140"/>
        <s v="4546"/>
        <s v="960"/>
        <s v="1093"/>
        <s v="572"/>
        <s v="550"/>
        <s v="11"/>
        <s v="14"/>
        <s v="5942"/>
        <s v="4496"/>
        <s v="1957"/>
        <s v="1352"/>
        <s v="1903"/>
        <s v="1115"/>
        <s v="1169"/>
        <s v="5726"/>
        <s v="3489"/>
        <s v="5233"/>
        <s v="3492"/>
        <s v="3856"/>
        <s v="3859"/>
        <s v="237"/>
        <s v="1924"/>
        <s v="5769"/>
        <s v="4115"/>
        <s v="1572"/>
        <s v="834"/>
        <s v="1806"/>
        <s v="2482"/>
        <s v="18088"/>
        <s v="802"/>
        <s v="1119"/>
        <s v="435"/>
        <s v="338"/>
        <s v="101"/>
        <s v="3665"/>
        <s v="2575"/>
        <s v="2266"/>
        <s v="1435"/>
        <s v="1043"/>
        <s v="3669"/>
        <s v="1065"/>
        <s v="2863"/>
        <s v="1518"/>
        <s v="4665"/>
        <s v="2334"/>
        <s v="10761"/>
        <s v="4431"/>
        <s v="2644"/>
        <s v="5456"/>
        <s v="10427"/>
        <s v="705"/>
        <s v="4021"/>
        <s v="2546"/>
        <s v="3028"/>
        <s v="2046"/>
        <s v="4417"/>
        <s v="773"/>
        <s v="4089"/>
        <s v="4740"/>
        <s v="1262"/>
        <s v="6201"/>
        <s v="5978"/>
        <s v="536"/>
        <s v="2029"/>
        <s v="5337"/>
        <s v="1385"/>
        <s v="3111"/>
        <s v="5384"/>
        <s v="6611"/>
        <s v="4222"/>
        <s v="1921"/>
        <s v="8938"/>
        <s v="6262"/>
        <s v="4996"/>
        <s v="1710"/>
        <s v="10135"/>
        <s v="1817"/>
        <s v="8481"/>
        <s v="1982"/>
        <s v="1946"/>
        <s v="2320"/>
        <s v="1586"/>
        <s v="6747"/>
        <s v="1773"/>
        <s v="3791"/>
        <s v="4276"/>
        <s v="1040"/>
        <s v="11261"/>
        <s v="4805"/>
        <s v="1011"/>
        <s v="11024"/>
        <s v="14272"/>
        <s v="11891"/>
        <s v="14501"/>
        <s v="4158"/>
        <s v="1834"/>
        <s v="608"/>
        <s v="2852"/>
        <s v="13761"/>
        <s v="8952"/>
        <s v="8948"/>
        <s v="10556"/>
        <s v="9286"/>
        <s v="18501"/>
        <s v="1719"/>
        <s v="4327"/>
        <s v="8646"/>
        <s v="3619"/>
        <s v="3620"/>
        <s v="21375"/>
        <s v="11074"/>
        <s v="3208"/>
        <s v="831"/>
        <s v="486"/>
        <s v="2997"/>
        <s v="4521"/>
        <s v="18329"/>
        <s v="8279"/>
        <s v="1140"/>
        <s v="1141"/>
        <s v="2724"/>
        <s v="2725"/>
        <s v="5902"/>
        <s v="1967"/>
        <s v="1971"/>
        <s v="8769"/>
        <s v="1665"/>
        <s v="5762"/>
        <s v="2262"/>
        <s v="12250"/>
        <s v="775"/>
        <s v="506"/>
        <s v="412"/>
        <s v="206"/>
        <s v="3122"/>
        <s v="4879"/>
        <s v="1614"/>
        <s v="5002"/>
        <s v="2403"/>
        <s v="4859"/>
        <s v="6118"/>
        <s v="4140"/>
        <s v="2572"/>
        <s v="3129"/>
        <s v="493"/>
        <s v="2061"/>
        <s v="1205"/>
        <s v="2489"/>
        <s v="1712"/>
        <s v="2104"/>
        <s v="5114"/>
        <s v="7506"/>
        <s v="903"/>
        <s v="6208"/>
        <s v="3895"/>
        <s v="1288"/>
        <s v="11804"/>
        <s v="10617"/>
        <s v="1104"/>
        <s v="5845"/>
        <s v="10531"/>
        <s v="3536"/>
        <s v="11660"/>
        <s v="6463"/>
        <s v="9718"/>
        <s v="6481"/>
        <s v="2895"/>
        <s v="4481"/>
        <s v="3586"/>
        <s v="5129"/>
        <s v="2287"/>
        <s v="4485"/>
        <s v="14908"/>
        <s v="2399"/>
        <s v="3064"/>
        <s v="615"/>
        <s v="3190"/>
        <s v="2284"/>
        <s v="147"/>
        <s v="1050"/>
        <s v="1507"/>
        <s v="1539"/>
        <s v="1338"/>
        <s v="1298"/>
        <s v="2971"/>
        <s v="2974"/>
        <s v="525"/>
        <s v="665"/>
        <s v="1482"/>
        <s v="1490"/>
        <s v="5586"/>
        <s v="1493"/>
        <s v="629"/>
        <s v="1111"/>
        <s v="7589"/>
        <s v="4219"/>
        <s v="3158"/>
        <s v="6834"/>
        <s v="2064"/>
        <s v="9358"/>
        <s v="1496"/>
        <s v="442"/>
        <s v="1270"/>
        <s v="1960"/>
        <s v="1144"/>
        <s v="450"/>
        <s v="597"/>
        <s v="1845"/>
        <s v="6290"/>
        <s v="13128"/>
        <s v="2950"/>
        <s v="11128"/>
        <s v="2996"/>
        <s v="4989"/>
        <s v="4776"/>
        <s v="2248"/>
        <s v="4129"/>
        <s v="2586"/>
        <s v="7352"/>
        <s v="3174"/>
        <s v="732"/>
        <s v="2708"/>
        <s v="5420"/>
        <s v="1568"/>
        <s v="10754"/>
        <s v="5082"/>
        <s v="10164"/>
        <s v="3593"/>
        <s v="1313"/>
        <s v="2309"/>
        <s v="1863"/>
        <s v="1877"/>
        <s v="13469"/>
        <s v="7452"/>
        <s v="14412"/>
        <s v="2730"/>
        <s v="4449"/>
        <s v="4445"/>
        <s v="28575"/>
        <s v="18084"/>
        <s v="7024"/>
        <s v="13541"/>
        <s v="24112"/>
        <s v="20652"/>
        <s v="8064"/>
        <s v="52080"/>
        <s v="15991"/>
        <s v="1658"/>
        <s v="3356"/>
        <s v="17224"/>
        <s v="8614"/>
        <s v="8150"/>
        <s v="22529"/>
        <s v="8092"/>
        <s v="1457"/>
        <s v="8733"/>
        <s v="6136"/>
        <s v="2478"/>
        <s v="7916"/>
        <s v="22101"/>
        <s v="22098"/>
        <s v="8992"/>
        <s v="1000"/>
        <s v="7704"/>
        <s v="10096"/>
        <s v="20918"/>
        <s v="8158"/>
        <s v="7877"/>
        <s v="3654"/>
        <s v="58823"/>
        <s v="6265"/>
        <s v="10822"/>
        <s v="4302"/>
        <s v="23148"/>
        <s v="11574"/>
        <s v="4212"/>
        <s v="7711"/>
        <s v="4647"/>
        <s v="4532"/>
        <s v="1413"/>
        <s v="5158"/>
        <s v="1953"/>
        <s v="10747"/>
        <s v="23141"/>
        <s v="500"/>
        <s v="5805"/>
        <s v="2194"/>
        <s v="5650"/>
        <s v="11495"/>
        <s v="5859"/>
        <s v="6150"/>
        <s v="14930"/>
        <s v="4899"/>
        <s v="3834"/>
        <s v="4309"/>
        <s v="9038"/>
        <s v="8930"/>
        <s v="6812"/>
        <s v="6816"/>
        <s v="28043"/>
        <s v="18703"/>
        <s v="16969"/>
        <s v="7729"/>
        <s v="10725"/>
        <s v="10729"/>
        <s v="3611"/>
        <s v="3607"/>
        <s v="5215"/>
        <s v="12146"/>
        <s v="21256"/>
        <s v="38520"/>
        <s v="4737"/>
        <s v="23098"/>
        <s v="5168"/>
        <s v="1324"/>
        <s v="2920"/>
        <s v="6129"/>
        <s v="6132"/>
        <s v="748"/>
        <s v="6474"/>
        <s v="4827"/>
        <s v="20141"/>
        <s v="13887"/>
        <s v="5078"/>
        <s v="7628"/>
        <s v="982"/>
        <s v="22407"/>
        <s v="12286"/>
        <s v="12139"/>
        <s v="4046"/>
        <s v="2748"/>
        <s v="2658"/>
        <s v="1471"/>
        <s v="2510"/>
        <s v="11614"/>
        <s v="4622"/>
        <s v="5204"/>
        <s v="2809"/>
        <s v="11351"/>
        <s v="42138"/>
        <s v="6798"/>
        <s v="4169"/>
        <s v="8344"/>
        <s v="8607"/>
        <s v="2964"/>
        <s v="8049"/>
        <s v="28838"/>
        <s v="4071"/>
        <s v="10865"/>
        <s v="6355"/>
        <s v="7941"/>
        <s v="3179"/>
        <s v="9528"/>
        <s v="21896"/>
        <s v="62834"/>
        <s v="10473"/>
        <s v="4262"/>
        <s v="4258"/>
        <s v="7103"/>
        <s v="32528"/>
        <s v="10258"/>
        <s v="3848"/>
        <s v="13523"/>
        <s v="23137"/>
        <s v="34528"/>
        <s v="20008"/>
        <s v="25759"/>
        <s v="11998"/>
        <s v="17746"/>
        <s v="18242"/>
        <s v="17221"/>
        <s v="4420"/>
        <s v="3564"/>
        <s v="7128"/>
        <s v="13095"/>
        <s v="23134"/>
        <s v="11570"/>
        <s v="13117"/>
        <s v="4855"/>
        <s v="5492"/>
        <s v="7524"/>
        <s v="4802"/>
        <s v="9330"/>
        <s v="48738"/>
        <s v="8920"/>
        <s v="11675"/>
        <s v="3309"/>
        <s v="6776"/>
        <s v="12987"/>
        <s v="5963"/>
        <s v="3553"/>
        <s v="4945"/>
        <s v="2924"/>
        <s v="5435"/>
        <s v="5819"/>
        <s v="8668"/>
        <s v="8672"/>
        <s v="2935"/>
        <s v="2201"/>
        <s v="4474"/>
        <s v="4877"/>
        <s v="10186"/>
        <s v="12621"/>
        <s v="12732"/>
        <s v="7434"/>
        <s v="3032"/>
        <s v="7575"/>
        <s v="140"/>
        <s v="2845"/>
        <s v="5697"/>
        <s v="4978"/>
        <s v="3280"/>
        <s v="5575"/>
        <s v="12516"/>
        <s v="14203"/>
        <s v="11819"/>
        <s v="2992"/>
        <s v="3956"/>
        <s v="3838"/>
        <s v="6107"/>
        <s v="4967"/>
        <s v="5179"/>
        <s v="5956"/>
        <s v="1194"/>
        <s v="676"/>
        <s v="1590"/>
        <s v="1097"/>
        <s v="680"/>
        <s v="1388"/>
        <s v="2216"/>
        <s v="2363"/>
        <s v="3043"/>
        <s v="9927"/>
        <s v="2273"/>
        <s v="9315"/>
        <s v="7111"/>
        <s v="6165"/>
        <s v="3996"/>
        <s v="4043"/>
        <s v="658"/>
        <s v="3140"/>
        <s v="421"/>
        <s v="1403"/>
        <s v="1777"/>
        <s v="939"/>
        <s v="230"/>
        <s v="270"/>
        <s v="2172"/>
        <s v="6017"/>
        <s v="5291"/>
        <s v="2669"/>
        <s v="12563"/>
        <s v="8186"/>
        <s v="4097"/>
        <s v="5827"/>
        <s v="11657"/>
        <s v="2212"/>
        <s v="4442"/>
        <s v="4600"/>
        <s v="4597"/>
        <s v="1449"/>
        <s v="4841"/>
        <s v="10599"/>
        <s v="4395"/>
        <s v="5934"/>
        <s v="4172"/>
        <s v="2568"/>
        <s v="17330"/>
        <s v="225"/>
        <s v="957"/>
        <s v="1029"/>
        <s v="5240"/>
        <s v="2787"/>
        <s v="8232"/>
        <s v="5089"/>
        <s v="8927"/>
        <s v="11502"/>
        <s v="985"/>
        <s v="759"/>
        <s v="1683"/>
        <s v="2582"/>
        <s v="3687"/>
        <s v="622"/>
        <s v="5172"/>
        <s v="824"/>
        <s v="532"/>
        <s v="4122"/>
        <s v="2626"/>
        <s v="2859"/>
        <s v="651"/>
        <s v="1032"/>
        <s v="345"/>
        <s v="1428"/>
        <s v="5068"/>
        <s v="687"/>
        <s v="601"/>
        <s v="1201"/>
        <s v="892"/>
        <s v="2938"/>
        <s v="3233"/>
        <s v="1701"/>
        <s v="1291"/>
        <s v="2942"/>
        <s v="3172"/>
        <s v="4830"/>
        <s v="1003"/>
        <s v="9179"/>
        <s v="6373"/>
        <s v="6377"/>
        <s v="5686"/>
        <s v="3230"/>
        <s v="1058"/>
        <s v="10710"/>
        <s v="15077"/>
        <s v="15081"/>
        <s v="20545"/>
        <s v="4787"/>
        <s v="8761"/>
        <s v="21918"/>
        <s v="12718"/>
        <s v="19285"/>
        <s v="7970"/>
        <s v="2687"/>
        <s v="1795"/>
        <s v="1374"/>
        <s v="6639"/>
        <s v="2949"/>
        <s v="4291"/>
        <s v="5625"/>
        <s v="6661"/>
        <s v="4492"/>
        <s v="10060"/>
        <s v="12142"/>
        <s v="12416"/>
        <s v="9693"/>
        <s v="16002"/>
        <s v="13520"/>
        <s v="4499"/>
        <s v="2881"/>
        <s v="2593"/>
        <s v="4557"/>
        <s v="6938"/>
        <s v="29687"/>
        <s v="7226"/>
        <s v="1392"/>
        <s v="7772"/>
        <s v="5629"/>
        <s v="11250"/>
        <s v="1500"/>
        <s v="5122"/>
        <s v="9923"/>
        <s v="12772"/>
        <s v="19645"/>
        <s v="4147"/>
        <s v="22957"/>
        <s v="3928"/>
        <s v="709"/>
        <s v="11006"/>
        <s v="23019"/>
        <s v="9531"/>
        <s v="2751"/>
        <s v="3971"/>
        <s v="10391"/>
        <s v="10387"/>
        <s v="9581"/>
        <s v="9578"/>
        <s v="3550"/>
        <s v="4535"/>
        <s v="6226"/>
        <s v="6855"/>
        <s v="6042"/>
        <s v="5985"/>
        <s v="6050"/>
        <s v="4611"/>
        <s v="2654"/>
        <s v="2162"/>
        <s v="7053"/>
        <s v="5794"/>
        <s v="5431"/>
        <s v="4927"/>
        <s v="8405"/>
        <s v="10384"/>
        <s v="4625"/>
        <s v="3726"/>
        <s v="2834"/>
        <s v="2579"/>
        <s v="281"/>
        <s v="3115"/>
        <s v="3546"/>
        <s v="4104"/>
        <s v="10937"/>
        <s v="21873"/>
        <s v="8897"/>
        <s v="2630"/>
        <s v="3372"/>
        <s v="6744"/>
        <s v="15305"/>
        <s v="2195"/>
        <s v="933"/>
        <s v="4221"/>
        <s v="1678"/>
        <s v="3355"/>
        <s v="7726"/>
        <s v="18034"/>
        <s v="21598"/>
        <s v="10801"/>
        <s v="9765"/>
        <s v="22875"/>
        <s v="2690"/>
        <s v="3295"/>
        <s v="7542"/>
        <s v="6643"/>
        <s v="6190"/>
        <s v="3823"/>
        <s v="5413"/>
        <s v="2676"/>
        <s v="5363"/>
        <s v="7539"/>
        <s v="3248"/>
        <s v="3244"/>
        <s v="2543"/>
        <s v="6429"/>
        <s v="8463"/>
        <s v="1316"/>
        <s v="3000"/>
        <s v="15793"/>
        <s v="860"/>
        <s v="2234"/>
        <s v="3259"/>
        <s v="4424"/>
        <s v="4377"/>
        <s v="8103"/>
        <s v="13491"/>
        <s v="176"/>
        <s v="2856"/>
        <s v="1975"/>
        <s v="4208"/>
        <s v="1813"/>
        <s v="3913"/>
        <s v="9398"/>
        <s v="4215"/>
        <s v="16325"/>
        <s v="3759"/>
        <s v="6737"/>
        <s v="342"/>
        <s v="4701"/>
        <s v="36592"/>
        <s v="15602"/>
        <s v="3348"/>
        <s v="6942"/>
        <s v="5197"/>
        <s v="4003"/>
        <s v="12444"/>
        <s v="3482"/>
        <s v="8470"/>
        <s v="5136"/>
        <s v="86"/>
        <s v="13142"/>
        <s v="2021"/>
        <s v="2528"/>
        <s v="8553"/>
        <s v="2978"/>
        <s v="6168"/>
        <s v="13211"/>
        <s v="3374"/>
        <s v="4111"/>
        <s v="5967"/>
        <s v="2057"/>
        <s v="2953"/>
        <s v="4363"/>
        <s v="8650"/>
        <s v="9488"/>
        <s v="15045"/>
        <s v="3176"/>
        <s v="6096"/>
        <s v="16250"/>
        <s v="10578"/>
        <s v="17721"/>
        <s v="1086"/>
        <s v="10628"/>
        <s v="10750"/>
        <s v="12808"/>
        <s v="3417"/>
        <s v="3485"/>
        <s v="13430"/>
        <s v="13487"/>
        <s v="10035"/>
        <s v="10038"/>
        <s v="1208"/>
        <s v="8711"/>
        <s v="3802"/>
        <s v="9535"/>
        <s v="15196"/>
        <s v="6251"/>
        <s v="9599"/>
        <s v="3291"/>
        <s v="3525"/>
        <s v="21235"/>
        <s v="13495"/>
        <s v="9060"/>
        <s v="3341"/>
        <s v="3338"/>
        <s v="16372"/>
        <s v="8294"/>
        <s v="4068"/>
        <s v="18685"/>
        <s v="5690"/>
        <s v="15106"/>
        <s v="5899"/>
        <s v="11401"/>
        <s v="4413"/>
        <s v="11153"/>
        <s v="4280"/>
        <s v="4850"/>
        <s v="2776"/>
        <s v="4685"/>
        <s v="4922"/>
        <s v="3515"/>
        <s v="3618"/>
        <s v="18836"/>
        <s v="9416"/>
        <s v="3136"/>
        <s v="41419"/>
        <s v="8265"/>
        <s v="9271"/>
        <s v="7769"/>
        <s v="15095"/>
        <s v="1807"/>
        <s v="927"/>
      </sharedItems>
    </cacheField>
    <cacheField name="POVRSINA_K" numFmtId="0">
      <sharedItems count="1525">
        <s v="5888"/>
        <s v="4964"/>
        <s v="9663"/>
        <s v="557"/>
        <s v="4154"/>
        <s v="4618"/>
        <s v="8395"/>
        <s v="6312"/>
        <s v="3748"/>
        <s v="12804"/>
        <s v="19063"/>
        <s v="9165"/>
        <s v="4255"/>
        <s v="2112"/>
        <s v="4352"/>
        <s v="2813"/>
        <s v="8539"/>
        <s v="514"/>
        <s v="5694"/>
        <s v="820"/>
        <s v="2759"/>
        <s v="1874"/>
        <s v="752"/>
        <s v="9395"/>
        <s v="8909"/>
        <s v="669"/>
        <s v="2525"/>
        <s v="23001"/>
        <s v="1090"/>
        <s v="1252"/>
        <s v="5096"/>
        <s v="6053"/>
        <s v="187"/>
        <s v="4816"/>
        <s v="2018"/>
        <s v="1054"/>
        <s v="3734"/>
        <s v="621398"/>
        <s v="1789"/>
        <s v="4168"/>
        <s v="4449"/>
        <s v="7350"/>
        <s v="1431"/>
        <s v="1759"/>
        <s v="691"/>
        <s v="928"/>
        <s v="1824"/>
        <s v="1155"/>
        <s v="1389"/>
        <s v="2524"/>
        <s v="1192"/>
        <s v="3744"/>
        <s v="2539"/>
        <s v="4712"/>
        <s v="12718"/>
        <s v="2359"/>
        <s v="2651"/>
        <s v="3225"/>
        <s v="674"/>
        <s v="1133"/>
        <s v="1371"/>
        <s v="161"/>
        <s v="3252"/>
        <s v="9379"/>
        <s v="2389"/>
        <s v="2956"/>
        <s v="6819"/>
        <s v="5103"/>
        <s v="1978"/>
        <s v="1618"/>
        <s v="6262"/>
        <s v="7150"/>
        <s v="2039"/>
        <s v="12797"/>
        <s v="1550"/>
        <s v="8107"/>
        <s v="4975"/>
        <s v="1363"/>
        <s v="4593"/>
        <s v="14405"/>
        <s v="867"/>
        <s v="8725"/>
        <s v="12789"/>
        <s v="561"/>
        <s v="1309"/>
        <s v="1723"/>
        <s v="3313"/>
        <s v="223"/>
        <s v="978"/>
        <s v="209"/>
        <s v="5108"/>
        <s v="4654"/>
        <s v="133065"/>
        <s v="3410"/>
        <s v="2410"/>
        <s v="248"/>
        <s v="1633"/>
        <s v="543"/>
        <s v="6147"/>
        <s v="5751"/>
        <s v="1636"/>
        <s v="3867"/>
        <s v="14933"/>
        <s v="19666"/>
        <s v="907"/>
        <s v="6060"/>
        <s v="3147"/>
        <s v="1662"/>
        <s v="6672"/>
        <s v="4467"/>
        <s v="885"/>
        <s v="5391"/>
        <s v="324"/>
        <s v="5715"/>
        <s v="809"/>
        <s v="4064"/>
        <s v="23688"/>
        <s v="1575"/>
        <s v="662"/>
        <s v="284"/>
        <s v="2000"/>
        <s v="683"/>
        <s v="205"/>
        <s v="162"/>
        <s v="1831"/>
        <s v="291"/>
        <s v="4690"/>
        <s v="14980"/>
        <s v="507"/>
        <s v="17674"/>
        <s v="878"/>
        <s v="370"/>
        <s v="31978"/>
        <s v="61956"/>
        <s v="2111"/>
        <s v="10297"/>
        <s v="306"/>
        <s v="1464"/>
        <s v="2852"/>
        <s v="1101"/>
        <s v="575"/>
        <s v="241"/>
        <s v="856"/>
        <s v="11060"/>
        <s v="2680"/>
        <s v="950"/>
        <s v="1626"/>
        <s v="716"/>
        <s v="1514"/>
        <s v="619"/>
        <s v="9107"/>
        <s v="453"/>
        <s v="15919"/>
        <s v="547"/>
        <s v="97472"/>
        <s v="6122"/>
        <s v="388"/>
        <s v="2571"/>
        <s v="13063"/>
        <s v="1190"/>
        <s v="5003"/>
        <s v="1255"/>
        <s v="1708"/>
        <s v="593"/>
        <s v="331"/>
        <s v="403"/>
        <s v="838"/>
        <s v="439"/>
        <s v="1521"/>
        <s v="1360"/>
        <s v="1647"/>
        <s v="1367"/>
        <s v="1237"/>
        <s v="3395"/>
        <s v="8902"/>
        <s v="5999"/>
        <s v="2831"/>
        <s v="2079"/>
        <s v="1942"/>
        <s v="511"/>
        <s v="273"/>
        <s v="356"/>
        <s v="1816"/>
        <s v="2719"/>
        <s v="1611"/>
        <s v="2741"/>
        <s v="4868"/>
        <s v="214"/>
        <s v="180"/>
        <s v="2090"/>
        <s v="1841"/>
        <s v="3917"/>
        <s v="1244"/>
        <s v="1039"/>
        <s v="3169"/>
        <s v="460"/>
        <s v="554"/>
        <s v="989"/>
        <s v="3705"/>
        <s v="604"/>
        <s v="252"/>
        <s v="2115"/>
        <s v="1057"/>
        <s v="3694"/>
        <s v="3866"/>
        <s v="2252"/>
        <s v="6978"/>
        <s v="253333"/>
        <s v="8060"/>
        <s v="21756"/>
        <s v="2262"/>
        <s v="20897"/>
        <s v="9525"/>
        <s v="8791"/>
        <s v="2392"/>
        <s v="6290"/>
        <s v="6203"/>
        <s v="40750"/>
        <s v="1126"/>
        <s v="4108"/>
        <s v="482"/>
        <s v="3356"/>
        <s v="2133"/>
        <s v="874"/>
        <s v="4553"/>
        <s v="2367"/>
        <s v="8019"/>
        <s v="7625"/>
        <s v="1421"/>
        <s v="741"/>
        <s v="475"/>
        <s v="583"/>
        <s v="1741"/>
        <s v="1802"/>
        <s v="712"/>
        <s v="2154"/>
        <s v="7506"/>
        <s v="6093"/>
        <s v="29626"/>
        <s v="5064"/>
        <s v="5539"/>
        <s v="381"/>
        <s v="3086"/>
        <s v="3097"/>
        <s v="173"/>
        <s v="964"/>
        <s v="40401"/>
        <s v="3835"/>
        <s v="975"/>
        <s v="788"/>
        <s v="392"/>
        <s v="2158"/>
        <s v="924"/>
        <s v="9693"/>
        <s v="1259"/>
        <s v="2723"/>
        <s v="1478"/>
        <s v="1737"/>
        <s v="1910"/>
        <s v="3352"/>
        <s v="5219"/>
        <s v="1349"/>
        <s v="2277"/>
        <s v="795"/>
        <s v="1654"/>
        <s v="1246"/>
        <s v="5110"/>
        <s v="740"/>
        <s v="917"/>
        <s v="363"/>
        <s v="1651"/>
        <s v="1150"/>
        <s v="1342"/>
        <s v="7664"/>
        <s v="3428"/>
        <s v="4068"/>
        <s v="1536"/>
        <s v="6114"/>
        <s v="7003"/>
        <s v="5834"/>
        <s v="539"/>
        <s v="601"/>
        <s v="2590"/>
        <s v="4838"/>
        <s v="10841"/>
        <s v="1859"/>
        <s v="3003"/>
        <s v="2428"/>
        <s v="8441"/>
        <s v="432"/>
        <s v="2928"/>
        <s v="529"/>
        <s v="2870"/>
        <s v="5424"/>
        <s v="2237"/>
        <s v="3571"/>
        <s v="3179"/>
        <s v="192097"/>
        <s v="2014"/>
        <s v="1975"/>
        <s v="2626"/>
        <s v="2701"/>
        <s v="3902"/>
        <s v="2198"/>
        <s v="39351"/>
        <s v="2258"/>
        <s v="1226"/>
        <s v="3730"/>
        <s v="784"/>
        <s v="5118"/>
        <s v="1331"/>
        <s v="7057"/>
        <s v="5740"/>
        <s v="227"/>
        <s v="1784"/>
        <s v="3108"/>
        <s v="2931"/>
        <s v="3751"/>
        <s v="1025"/>
        <s v="1467"/>
        <s v="2805"/>
        <s v="8388"/>
        <s v="5327"/>
        <s v="821"/>
        <s v="2341"/>
        <s v="396"/>
        <s v="673"/>
        <s v="1320"/>
        <s v="2097"/>
        <s v="234"/>
        <s v="20027"/>
        <s v="9768"/>
        <s v="842"/>
        <s v="2129"/>
        <s v="10758"/>
        <s v="1888"/>
        <s v="6999"/>
        <s v="813"/>
        <s v="7445"/>
        <s v="7013"/>
        <s v="6462"/>
        <s v="10466"/>
        <s v="2165"/>
        <s v="3629"/>
        <s v="1762"/>
        <s v="4032"/>
        <s v="16717"/>
        <s v="8024"/>
        <s v="1439"/>
        <s v="3237"/>
        <s v="464"/>
        <s v="1381"/>
        <s v="446"/>
        <s v="428"/>
        <s v="633"/>
        <s v="1895"/>
        <s v="4881"/>
        <s v="4517"/>
        <s v="1334"/>
        <s v="4014"/>
        <s v="414"/>
        <s v="72"/>
        <s v="489"/>
        <s v="568"/>
        <s v="1266"/>
        <s v="349"/>
        <s v="198"/>
        <s v="2295"/>
        <s v="1424"/>
        <s v="719"/>
        <s v="2036"/>
        <s v="2791"/>
        <s v="1791"/>
        <s v="1122"/>
        <s v="698"/>
        <s v="798"/>
        <s v="10733"/>
        <s v="457"/>
        <s v="126"/>
        <s v="478"/>
        <s v="468"/>
        <s v="762"/>
        <s v="2180"/>
        <s v="129"/>
        <s v="3381"/>
        <s v="2032"/>
        <s v="6697"/>
        <s v="2417"/>
        <s v="1601"/>
        <s v="3672"/>
        <s v="6614"/>
        <s v="5143"/>
        <s v="6647"/>
        <s v="1676"/>
        <s v="5885"/>
        <s v="2169"/>
        <s v="4123"/>
        <s v="747"/>
        <s v="811"/>
        <s v="16585"/>
        <s v="3488"/>
        <s v="879"/>
        <s v="1074"/>
        <s v="996"/>
        <s v="1180"/>
        <s v="2450"/>
        <s v="3472"/>
        <s v="3944"/>
        <s v="132"/>
        <s v="174"/>
        <s v="352"/>
        <s v="31001"/>
        <s v="13775"/>
        <s v="19271"/>
        <s v="1798"/>
        <s v="3007"/>
        <s v="2841"/>
        <s v="16933"/>
        <s v="2187"/>
        <s v="15394"/>
        <s v="2618"/>
        <s v="9452"/>
        <s v="9776"/>
        <s v="7877"/>
        <s v="3468"/>
        <s v="12553"/>
        <s v="6374"/>
        <s v="7783"/>
        <s v="5324"/>
        <s v="4748"/>
        <s v="6762"/>
        <s v="1569"/>
        <s v="5021"/>
        <s v="1589"/>
        <s v="21432"/>
        <s v="4906"/>
        <s v="370189"/>
        <s v="2493"/>
        <s v="8420"/>
        <s v="4287"/>
        <s v="5406"/>
        <s v="1339179"/>
        <s v="1490"/>
        <s v="1147"/>
        <s v="47275"/>
        <s v="367"/>
        <s v="896"/>
        <s v="255"/>
        <s v="41232"/>
        <s v="3323"/>
        <s v="4841"/>
        <s v="2259"/>
        <s v="3320"/>
        <s v="10513"/>
        <s v="399"/>
        <s v="313"/>
        <s v="4942"/>
        <s v="1284"/>
        <s v="4334"/>
        <s v="2518"/>
        <s v="766"/>
        <s v="111474"/>
        <s v="5194"/>
        <s v="2050"/>
        <s v="9963"/>
        <s v="50522"/>
        <s v="6010"/>
        <s v="374"/>
        <s v="4478"/>
        <s v="8312"/>
        <s v="10236"/>
        <s v="34586"/>
        <s v="1162"/>
        <s v="64578"/>
        <s v="6593"/>
        <s v="1165"/>
        <s v="3478"/>
        <s v="2766"/>
        <s v="2536"/>
        <s v="2003"/>
        <s v="13074"/>
        <s v="19555"/>
        <s v="2460"/>
        <s v="10581"/>
        <s v="4298"/>
        <s v="1892"/>
        <s v="2082"/>
        <s v="806"/>
        <s v="1151"/>
        <s v="2183"/>
        <s v="18538"/>
        <s v="6125"/>
        <s v="870"/>
        <s v="849"/>
        <s v="2532"/>
        <s v="3827"/>
        <s v="496"/>
        <s v="701"/>
        <s v="18170"/>
        <s v="1557"/>
        <s v="2971"/>
        <s v="1108"/>
        <s v="410"/>
        <s v="6844"/>
        <s v="10988"/>
        <s v="23347"/>
        <s v="17376"/>
        <s v="737"/>
        <s v="2352"/>
        <s v="906"/>
        <s v="15566"/>
        <s v="3633"/>
        <s v="10495"/>
        <s v="5341"/>
        <s v="2877"/>
        <s v="780"/>
        <s v="2413"/>
        <s v="1604"/>
        <s v="1698"/>
        <s v="5916"/>
        <s v="1565"/>
        <s v="2557"/>
        <s v="1485"/>
        <s v="14610"/>
        <s v="1396"/>
        <s v="1629"/>
        <s v="4460"/>
        <s v="3762"/>
        <s v="3618"/>
        <s v="4345"/>
        <s v="2457"/>
        <s v="36"/>
        <s v="9024"/>
        <s v="2136"/>
        <s v="777"/>
        <s v="1241"/>
        <s v="626"/>
        <s v="1399"/>
        <s v="518"/>
        <s v="834"/>
        <s v="1018"/>
        <s v="2338"/>
        <s v="1867"/>
        <s v="2280"/>
        <s v="770"/>
        <s v="655"/>
        <s v="932"/>
        <s v="13776"/>
        <s v="219"/>
        <s v="590"/>
        <s v="734"/>
        <s v="647"/>
        <s v="26396"/>
        <s v="151"/>
        <s v="406"/>
        <s v="158"/>
        <s v="8643"/>
        <s v="11315"/>
        <s v="4456"/>
        <s v="17875"/>
        <s v="4406"/>
        <s v="1198"/>
        <s v="1511"/>
        <s v="4719"/>
        <s v="6934"/>
        <s v="2223"/>
        <s v="1446"/>
        <s v="1269"/>
        <s v="2323"/>
        <s v="2471"/>
        <s v="1072"/>
        <s v="1327"/>
        <s v="1852"/>
        <s v="2007"/>
        <s v="2091"/>
        <s v="2068"/>
        <s v="1061"/>
        <s v="3305"/>
        <s v="1489"/>
        <s v="1906"/>
        <s v="2884"/>
        <s v="7855"/>
        <s v="8751"/>
        <s v="10930"/>
        <s v="1234"/>
        <s v="4197"/>
        <s v="3334"/>
        <s v="19538"/>
        <s v="1453"/>
        <s v="2108"/>
        <s v="21188"/>
        <s v="13837"/>
        <s v="3241"/>
        <s v="3377"/>
        <s v="7093"/>
        <s v="1347"/>
        <s v="6499"/>
        <s v="1744"/>
        <s v="2597"/>
        <s v="4392"/>
        <s v="2521"/>
        <s v="827"/>
        <s v="1370"/>
        <s v="7624"/>
        <s v="10808"/>
        <s v="7032"/>
        <s v="3269"/>
        <s v="4830"/>
        <s v="1277"/>
        <s v="3766"/>
        <s v="3287"/>
        <s v="816"/>
        <s v="424"/>
        <s v="1306"/>
        <s v="1687"/>
        <s v="755"/>
        <s v="2780"/>
        <s v="6877"/>
        <s v="1529"/>
        <s v="5370"/>
        <s v="694"/>
        <s v="4273"/>
        <s v="1946"/>
        <s v="1597"/>
        <s v="4413"/>
        <s v="3197"/>
        <s v="2100"/>
        <s v="9172"/>
        <s v="4485"/>
        <s v="17016"/>
        <s v="2306"/>
        <s v="1454"/>
        <s v="9541"/>
        <s v="4380"/>
        <s v="2507"/>
        <s v="15897"/>
        <s v="993"/>
        <s v="1183"/>
        <s v="2435"/>
        <s v="18109"/>
        <s v="1834"/>
        <s v="845"/>
        <s v="1223"/>
        <s v="23465"/>
        <s v="3697"/>
        <s v="13146"/>
        <s v="13322"/>
        <s v="6693"/>
        <s v="15376"/>
        <s v="5057"/>
        <s v="10481"/>
        <s v="12204"/>
        <s v="108"/>
        <s v="259"/>
        <s v="3431"/>
        <s v="16929"/>
        <s v="9046"/>
        <s v="5050"/>
        <s v="6532"/>
        <s v="1280"/>
        <s v="4284"/>
        <s v="7834"/>
        <s v="3852"/>
        <s v="1658"/>
        <s v="6413"/>
        <s v="3974"/>
        <s v="2485"/>
        <s v="6301"/>
        <s v="3399"/>
        <s v="17188"/>
        <s v="6578"/>
        <s v="8474"/>
        <s v="5301"/>
        <s v="1993"/>
        <s v="8528"/>
        <s v="2431"/>
        <s v="6945"/>
        <s v="1554"/>
        <s v="1856"/>
        <s v="1669"/>
        <s v="504"/>
        <s v="1300"/>
        <s v="1690"/>
        <s v="7258"/>
        <s v="4118"/>
        <s v="23706"/>
        <s v="20123"/>
        <s v="2305"/>
        <s v="1033"/>
        <s v="5550"/>
        <s v="2816"/>
        <s v="9575"/>
        <s v="3464"/>
        <s v="5899"/>
        <s v="3755"/>
        <s v="3471"/>
        <s v="1608"/>
        <s v="2712"/>
        <s v="3366"/>
        <s v="3575"/>
        <s v="4812"/>
        <s v="4992"/>
        <s v="1770"/>
        <s v="3373"/>
        <s v="6424"/>
        <s v="7207"/>
        <s v="33312"/>
        <s v="1543"/>
        <s v="1766"/>
        <s v="1187"/>
        <s v="2374"/>
        <s v="1881"/>
        <s v="2176"/>
        <s v="2733"/>
        <s v="5654"/>
        <s v="3014"/>
        <s v="11682"/>
        <s v="2849"/>
        <s v="2726"/>
        <s v="4363"/>
        <s v="1680"/>
        <s v="6075"/>
        <s v="16512"/>
        <s v="10887"/>
        <s v="3050"/>
        <s v="3539"/>
        <s v="3640"/>
        <s v="1230"/>
        <s v="1726"/>
        <s v="1644"/>
        <s v="17602"/>
        <s v="8434"/>
        <s v="7132"/>
        <s v="11433"/>
        <s v="6089"/>
        <s v="12739"/>
        <s v="2093"/>
        <s v="2327"/>
        <s v="3384"/>
        <s v="14343"/>
        <s v="1964"/>
        <s v="1083"/>
        <s v="3956"/>
        <s v="6664"/>
        <s v="30551"/>
        <s v="4636"/>
        <s v="3819"/>
        <s v="438"/>
        <s v="25616"/>
        <s v="6183"/>
        <s v="11236"/>
        <s v="15779"/>
        <s v="1302"/>
        <s v="1428"/>
        <s v="1849"/>
        <s v="3946"/>
        <s v="3543"/>
        <s v="1021"/>
        <s v="3302"/>
        <s v="1075"/>
        <s v="2140"/>
        <s v="4546"/>
        <s v="637"/>
        <s v="960"/>
        <s v="1176"/>
        <s v="1093"/>
        <s v="572"/>
        <s v="5942"/>
        <s v="1339016"/>
        <s v="1957"/>
        <s v="1903"/>
        <s v="1622"/>
        <s v="1115"/>
        <s v="1169"/>
        <s v="5726"/>
        <s v="12211"/>
        <s v="4834"/>
        <s v="3492"/>
        <s v="7715"/>
        <s v="237"/>
        <s v="640"/>
        <s v="3848"/>
        <s v="1040"/>
        <s v="5769"/>
        <s v="4115"/>
        <s v="1572"/>
        <s v="1806"/>
        <s v="24814"/>
        <s v="802"/>
        <s v="852"/>
        <s v="1119"/>
        <s v="435"/>
        <s v="910"/>
        <s v="338"/>
        <s v="101"/>
        <s v="3665"/>
        <s v="2575"/>
        <s v="4676"/>
        <s v="2266"/>
        <s v="1435"/>
        <s v="648"/>
        <s v="4892"/>
        <s v="1065"/>
        <s v="2863"/>
        <s v="3032"/>
        <s v="4665"/>
        <s v="2334"/>
        <s v="10761"/>
        <s v="17720"/>
        <s v="2644"/>
        <s v="5456"/>
        <s v="3226"/>
        <s v="10427"/>
        <s v="914"/>
        <s v="705"/>
        <s v="4021"/>
        <s v="2546"/>
        <s v="2241"/>
        <s v="3028"/>
        <s v="2046"/>
        <s v="3514"/>
        <s v="4417"/>
        <s v="3093"/>
        <s v="1583"/>
        <s v="4089"/>
        <s v="4740"/>
        <s v="1262"/>
        <s v="6201"/>
        <s v="1173"/>
        <s v="946"/>
        <s v="5978"/>
        <s v="536"/>
        <s v="2029"/>
        <s v="5337"/>
        <s v="2219"/>
        <s v="1385"/>
        <s v="1885"/>
        <s v="3111"/>
        <s v="5384"/>
        <s v="6611"/>
        <s v="4222"/>
        <s v="1921"/>
        <s v="8938"/>
        <s v="4996"/>
        <s v="899"/>
        <s v="2208"/>
        <s v="3420"/>
        <s v="10135"/>
        <s v="1817"/>
        <s v="4888"/>
        <s v="8481"/>
        <s v="1982"/>
        <s v="2320"/>
        <s v="1586"/>
        <s v="6747"/>
        <s v="1773"/>
        <s v="3791"/>
        <s v="4276"/>
        <s v="3122"/>
        <s v="11261"/>
        <s v="4805"/>
        <s v="1011"/>
        <s v="11024"/>
        <s v="14272"/>
        <s v="11891"/>
        <s v="14501"/>
        <s v="4158"/>
        <s v="4573"/>
        <s v="4877"/>
        <s v="1870"/>
        <s v="608"/>
        <s v="17113"/>
        <s v="13761"/>
        <s v="16113"/>
        <s v="8952"/>
        <s v="8948"/>
        <s v="10556"/>
        <s v="9286"/>
        <s v="18501"/>
        <s v="1719"/>
        <s v="4327"/>
        <s v="11197"/>
        <s v="1222"/>
        <s v="8646"/>
        <s v="10858"/>
        <s v="7194"/>
        <s v="2054"/>
        <s v="723"/>
        <s v="42750"/>
        <s v="11074"/>
        <s v="3208"/>
        <s v="831"/>
        <s v="486"/>
        <s v="2997"/>
        <s v="4521"/>
        <s v="26608"/>
        <s v="3421"/>
        <s v="8173"/>
        <s v="5902"/>
        <s v="5905"/>
        <s v="1518"/>
        <s v="8769"/>
        <s v="1665"/>
        <s v="5762"/>
        <s v="12250"/>
        <s v="775"/>
        <s v="506"/>
        <s v="412"/>
        <s v="206"/>
        <s v="4879"/>
        <s v="1614"/>
        <s v="5002"/>
        <s v="1615"/>
        <s v="299"/>
        <s v="2403"/>
        <s v="4859"/>
        <s v="6118"/>
        <s v="4140"/>
        <s v="2572"/>
        <s v="10682"/>
        <s v="493"/>
        <s v="2061"/>
        <s v="586"/>
        <s v="1205"/>
        <s v="2489"/>
        <s v="1712"/>
        <s v="2104"/>
        <s v="5114"/>
        <s v="903"/>
        <s v="1079"/>
        <s v="9445"/>
        <s v="3895"/>
        <s v="1288"/>
        <s v="11804"/>
        <s v="10617"/>
        <s v="1104"/>
        <s v="5845"/>
        <s v="10531"/>
        <s v="3536"/>
        <s v="11660"/>
        <s v="6463"/>
        <s v="9718"/>
        <s v="6481"/>
        <s v="2895"/>
        <s v="4481"/>
        <s v="611"/>
        <s v="3586"/>
        <s v="5129"/>
        <s v="1345"/>
        <s v="2287"/>
        <s v="1924"/>
        <s v="4381"/>
        <s v="14908"/>
        <s v="2399"/>
        <s v="5115"/>
        <s v="8819"/>
        <s v="615"/>
        <s v="3190"/>
        <s v="2284"/>
        <s v="147"/>
        <s v="119"/>
        <s v="1050"/>
        <s v="1507"/>
        <s v="302"/>
        <s v="1338"/>
        <s v="1298"/>
        <s v="863"/>
        <s v="5945"/>
        <s v="525"/>
        <s v="1330"/>
        <s v="1482"/>
        <s v="5586"/>
        <s v="3493"/>
        <s v="1356"/>
        <s v="935"/>
        <s v="629"/>
        <s v="1111"/>
        <s v="17803"/>
        <s v="7377"/>
        <s v="6834"/>
        <s v="2064"/>
        <s v="9358"/>
        <s v="1967"/>
        <s v="1496"/>
        <s v="442"/>
        <s v="1270"/>
        <s v="4161"/>
        <s v="1960"/>
        <s v="773"/>
        <s v="1144"/>
        <s v="450"/>
        <s v="1140"/>
        <s v="1212"/>
        <s v="3057"/>
        <s v="597"/>
        <s v="1845"/>
        <s v="23199"/>
        <s v="2950"/>
        <s v="11128"/>
        <s v="9438"/>
        <s v="2996"/>
        <s v="921"/>
        <s v="4989"/>
        <s v="4776"/>
        <s v="5622"/>
        <s v="4129"/>
        <s v="2586"/>
        <s v="7607"/>
        <s v="7352"/>
        <s v="3174"/>
        <s v="732"/>
        <s v="550"/>
        <s v="10840"/>
        <s v="10754"/>
        <s v="20328"/>
        <s v="3593"/>
        <s v="2309"/>
        <s v="1863"/>
        <s v="1877"/>
        <s v="13469"/>
        <s v="7452"/>
        <s v="14412"/>
        <s v="3856"/>
        <s v="8894"/>
        <s v="28575"/>
        <s v="18084"/>
        <s v="7024"/>
        <s v="7647"/>
        <s v="13541"/>
        <s v="24112"/>
        <s v="41304"/>
        <s v="8064"/>
        <s v="5420"/>
        <s v="2226"/>
        <s v="52080"/>
        <s v="15991"/>
        <s v="971"/>
        <s v="5014"/>
        <s v="25838"/>
        <s v="16300"/>
        <s v="22529"/>
        <s v="6794"/>
        <s v="8219"/>
        <s v="9549"/>
        <s v="8733"/>
        <s v="6136"/>
        <s v="2478"/>
        <s v="15832"/>
        <s v="53191"/>
        <s v="8488"/>
        <s v="1000"/>
        <s v="2662"/>
        <s v="7704"/>
        <s v="11544"/>
        <s v="20192"/>
        <s v="20918"/>
        <s v="8158"/>
        <s v="3654"/>
        <s v="58823"/>
        <s v="25057"/>
        <s v="10822"/>
        <s v="4302"/>
        <s v="34722"/>
        <s v="4212"/>
        <s v="5446"/>
        <s v="26940"/>
        <s v="39405"/>
        <s v="4219"/>
        <s v="1953"/>
        <s v="10747"/>
        <s v="23141"/>
        <s v="500"/>
        <s v="5805"/>
        <s v="31672"/>
        <s v="14930"/>
        <s v="4899"/>
        <s v="9589"/>
        <s v="7161"/>
        <s v="9038"/>
        <s v="40879"/>
        <s v="46746"/>
        <s v="33942"/>
        <s v="7729"/>
        <s v="37553"/>
        <s v="7218"/>
        <s v="10434"/>
        <s v="12146"/>
        <s v="77040"/>
        <s v="22001"/>
        <s v="23098"/>
        <s v="5168"/>
        <s v="1324"/>
        <s v="2920"/>
        <s v="16577"/>
        <s v="748"/>
        <s v="51583"/>
        <s v="13887"/>
        <s v="5078"/>
        <s v="7988"/>
        <s v="982"/>
        <s v="22407"/>
        <s v="6517"/>
        <s v="12286"/>
        <s v="36416"/>
        <s v="6474"/>
        <s v="2748"/>
        <s v="2910"/>
        <s v="791"/>
        <s v="2510"/>
        <s v="11614"/>
        <s v="4622"/>
        <s v="7391"/>
        <s v="5204"/>
        <s v="5618"/>
        <s v="5777"/>
        <s v="11351"/>
        <s v="1917"/>
        <s v="42138"/>
        <s v="6798"/>
        <s v="12513"/>
        <s v="8607"/>
        <s v="11013"/>
        <s v="45537"/>
        <s v="10185"/>
        <s v="10865"/>
        <s v="28589"/>
        <s v="21896"/>
        <s v="88456"/>
        <s v="12782"/>
        <s v="21309"/>
        <s v="43368"/>
        <s v="10258"/>
        <s v="7700"/>
        <s v="13523"/>
        <s v="3316"/>
        <s v="57665"/>
        <s v="51522"/>
        <s v="59984"/>
        <s v="17221"/>
        <s v="4420"/>
        <s v="10692"/>
        <s v="13095"/>
        <s v="34704"/>
        <s v="13117"/>
        <s v="6473"/>
        <s v="5492"/>
        <s v="20338"/>
        <s v="7524"/>
        <s v="4802"/>
        <s v="37320"/>
        <s v="48738"/>
        <s v="14675"/>
        <s v="4258"/>
        <s v="11675"/>
        <s v="3309"/>
        <s v="4259"/>
        <s v="6776"/>
        <s v="4104"/>
        <s v="6557"/>
        <s v="4280"/>
        <s v="12987"/>
        <s v="5963"/>
        <s v="7106"/>
        <s v="4945"/>
        <s v="2924"/>
        <s v="1417"/>
        <s v="5435"/>
        <s v="5819"/>
        <s v="17340"/>
        <s v="19825"/>
        <s v="10229"/>
        <s v="10186"/>
        <s v="12621"/>
        <s v="35750"/>
        <s v="7434"/>
        <s v="14541"/>
        <s v="19084"/>
        <s v="140"/>
        <s v="17088"/>
        <s v="3280"/>
        <s v="5575"/>
        <s v="25032"/>
        <s v="18519"/>
        <s v="21171"/>
        <s v="5984"/>
        <s v="5912"/>
        <s v="9376"/>
        <s v="3838"/>
        <s v="11419"/>
        <s v="9424"/>
        <s v="4967"/>
        <s v="5179"/>
        <s v="4647"/>
        <s v="5956"/>
        <s v="5046"/>
        <s v="1410"/>
        <s v="1194"/>
        <s v="676"/>
        <s v="3330"/>
        <s v="1590"/>
        <s v="1097"/>
        <s v="680"/>
        <s v="1388"/>
        <s v="2216"/>
        <s v="2363"/>
        <s v="3043"/>
        <s v="9927"/>
        <s v="2273"/>
        <s v="10081"/>
        <s v="7111"/>
        <s v="6165"/>
        <s v="4737"/>
        <s v="4266"/>
        <s v="3996"/>
        <s v="4043"/>
        <s v="309"/>
        <s v="658"/>
        <s v="3140"/>
        <s v="421"/>
        <s v="2802"/>
        <s v="1777"/>
        <s v="939"/>
        <s v="230"/>
        <s v="360"/>
        <s v="270"/>
        <s v="1129"/>
        <s v="2172"/>
        <s v="6017"/>
        <s v="5291"/>
        <s v="6204"/>
        <s v="10585"/>
        <s v="12563"/>
        <s v="12283"/>
        <s v="17484"/>
        <s v="3363"/>
        <s v="942"/>
        <s v="7175"/>
        <s v="4442"/>
        <s v="3114"/>
        <s v="9197"/>
        <s v="1449"/>
        <s v="10599"/>
        <s v="4395"/>
        <s v="5934"/>
        <s v="4172"/>
        <s v="2568"/>
        <s v="17330"/>
        <s v="225"/>
        <s v="1914"/>
        <s v="3794"/>
        <s v="1029"/>
        <s v="5240"/>
        <s v="2787"/>
        <s v="8232"/>
        <s v="5089"/>
        <s v="8927"/>
        <s v="11502"/>
        <s v="3632"/>
        <s v="1547"/>
        <s v="985"/>
        <s v="759"/>
        <s v="1683"/>
        <s v="2582"/>
        <s v="3687"/>
        <s v="622"/>
        <s v="6071"/>
        <s v="1216"/>
        <s v="1238"/>
        <s v="532"/>
        <s v="4366"/>
        <s v="4122"/>
        <s v="2783"/>
        <s v="1148"/>
        <s v="1158"/>
        <s v="888"/>
        <s v="2859"/>
        <s v="2212"/>
        <s v="1043"/>
        <s v="11524"/>
        <s v="1384"/>
        <s v="1032"/>
        <s v="4589"/>
        <s v="690"/>
        <s v="5068"/>
        <s v="10074"/>
        <s v="1403"/>
        <s v="3413"/>
        <s v="1352"/>
        <s v="687"/>
        <s v="881"/>
        <s v="579"/>
        <s v="1201"/>
        <s v="892"/>
        <s v="4377"/>
        <s v="6470"/>
        <s v="1701"/>
        <s v="1291"/>
        <s v="2942"/>
        <s v="3172"/>
        <s v="1114"/>
        <s v="1003"/>
        <s v="9179"/>
        <s v="12750"/>
        <s v="18566"/>
        <s v="6456"/>
        <s v="10710"/>
        <s v="3521"/>
        <s v="30158"/>
        <s v="20545"/>
        <s v="4787"/>
        <s v="155"/>
        <s v="8761"/>
        <s v="21918"/>
        <s v="19652"/>
        <s v="9409"/>
        <s v="9496"/>
        <s v="1795"/>
        <s v="3303"/>
        <s v="3603"/>
        <s v="2244"/>
        <s v="1374"/>
        <s v="6639"/>
        <s v="2949"/>
        <s v="9916"/>
        <s v="9538"/>
        <s v="6003"/>
        <s v="13412"/>
        <s v="24281"/>
        <s v="18890"/>
        <s v="17746"/>
        <s v="16002"/>
        <s v="13520"/>
        <s v="16009"/>
        <s v="2881"/>
        <s v="2593"/>
        <s v="4557"/>
        <s v="6938"/>
        <s v="29687"/>
        <s v="16408"/>
        <s v="1392"/>
        <s v="10649"/>
        <s v="16879"/>
        <s v="1500"/>
        <s v="5122"/>
        <s v="9923"/>
        <s v="25544"/>
        <s v="19645"/>
        <s v="5625"/>
        <s v="4147"/>
        <s v="22957"/>
        <s v="5892"/>
        <s v="709"/>
        <s v="11006"/>
        <s v="1630864"/>
        <s v="5499"/>
        <s v="3971"/>
        <s v="20778"/>
        <s v="3100"/>
        <s v="19159"/>
        <s v="2826"/>
        <s v="9427"/>
        <s v="7103"/>
        <s v="665"/>
        <s v="4535"/>
        <s v="6226"/>
        <s v="6855"/>
        <s v="6042"/>
        <s v="5985"/>
        <s v="6050"/>
        <s v="4611"/>
        <s v="1493"/>
        <s v="2654"/>
        <s v="7053"/>
        <s v="5794"/>
        <s v="10862"/>
        <s v="4927"/>
        <s v="8405"/>
        <s v="41532"/>
        <s v="3726"/>
        <s v="4251"/>
        <s v="3870"/>
        <s v="565"/>
        <s v="4672"/>
        <s v="3546"/>
        <s v="32810"/>
        <s v="8897"/>
        <s v="5260"/>
        <s v="10116"/>
        <s v="15305"/>
        <s v="4389"/>
        <s v="10307"/>
        <s v="5033"/>
        <s v="2914"/>
        <s v="25760"/>
        <s v="32399"/>
        <s v="9765"/>
        <s v="22875"/>
        <s v="2690"/>
        <s v="3295"/>
        <s v="5334"/>
        <s v="7542"/>
        <s v="13283"/>
        <s v="16980"/>
        <s v="3823"/>
        <s v="5413"/>
        <s v="16067"/>
        <s v="7539"/>
        <s v="294"/>
        <s v="972"/>
        <s v="19480"/>
        <s v="8463"/>
        <s v="2632"/>
        <s v="1295"/>
        <s v="5920"/>
        <s v="3000"/>
        <s v="4736"/>
        <s v="22267"/>
        <s v="8362"/>
        <s v="2234"/>
        <s v="1471"/>
        <s v="3259"/>
        <s v="4424"/>
        <s v="8103"/>
        <s v="13491"/>
        <s v="258"/>
        <s v="2856"/>
        <s v="3607"/>
        <s v="6222"/>
        <s v="4747"/>
        <s v="1813"/>
        <s v="8589"/>
        <s v="5855"/>
        <s v="7830"/>
        <s v="9398"/>
        <s v="4215"/>
        <s v="16325"/>
        <s v="5431"/>
        <s v="3759"/>
        <s v="6737"/>
        <s v="342"/>
        <s v="2583"/>
        <s v="4701"/>
        <s v="36592"/>
        <s v="15602"/>
        <s v="3348"/>
        <s v="3553"/>
        <s v="6942"/>
        <s v="5197"/>
        <s v="4003"/>
        <s v="8790"/>
        <s v="14242"/>
        <s v="2316"/>
        <s v="3482"/>
        <s v="1316"/>
        <s v="824"/>
        <s v="10628"/>
        <s v="7294"/>
        <s v="4759"/>
        <s v="6373"/>
        <s v="86"/>
        <s v="2697"/>
        <s v="3648"/>
        <s v="13142"/>
        <s v="2021"/>
        <s v="2960"/>
        <s v="2528"/>
        <s v="8553"/>
        <s v="2978"/>
        <s v="6168"/>
        <s v="13211"/>
        <s v="6805"/>
        <s v="4111"/>
        <s v="3845"/>
        <s v="5967"/>
        <s v="2953"/>
        <s v="8650"/>
        <s v="9488"/>
        <s v="15045"/>
        <s v="3176"/>
        <s v="6096"/>
        <s v="16250"/>
        <s v="10578"/>
        <s v="17721"/>
        <s v="1086"/>
        <s v="10750"/>
        <s v="27774"/>
        <s v="6902"/>
        <s v="26917"/>
        <s v="20073"/>
        <s v="2130"/>
        <s v="1208"/>
        <s v="14466"/>
        <s v="3802"/>
        <s v="21045"/>
        <s v="15196"/>
        <s v="6251"/>
        <s v="9599"/>
        <s v="7050"/>
        <s v="40485"/>
        <s v="20569"/>
        <s v="24572"/>
        <s v="6686"/>
        <s v="10280"/>
        <s v="39942"/>
        <s v="40621"/>
        <s v="18685"/>
        <s v="5690"/>
        <s v="51073"/>
        <s v="11153"/>
        <s v="8560"/>
        <s v="2708"/>
        <s v="4850"/>
        <s v="2776"/>
        <s v="9781"/>
        <s v="4922"/>
        <s v="3515"/>
        <s v="5561"/>
        <s v="28252"/>
        <s v="3277"/>
        <s v="3136"/>
        <s v="47678"/>
        <s v="8265"/>
        <s v="36811"/>
        <s v="2886"/>
        <s v="927"/>
      </sharedItems>
    </cacheField>
    <cacheField name="POVRSINA_D" numFmtId="1">
      <sharedItems containsSemiMixedTypes="0" containsString="0" containsNumber="1" minValue="2.276826562899283" maxValue="62834"/>
    </cacheField>
    <cacheField name="KORISNIK" numFmtId="0">
      <sharedItems/>
    </cacheField>
    <cacheField name="ADRESA" numFmtId="0">
      <sharedItems/>
    </cacheField>
    <cacheField name="OMJER" numFmtId="0">
      <sharedItems/>
    </cacheField>
    <cacheField name="b" numFmtId="0">
      <sharedItems containsSemiMixedTypes="0" containsString="0" containsNumber="1" containsInteger="1" minValue="1" maxValue="2280"/>
    </cacheField>
    <cacheField name="n" numFmtId="0">
      <sharedItems containsSemiMixedTypes="0" containsString="0" containsNumber="1" containsInteger="1" minValue="1" maxValue="10368"/>
    </cacheField>
    <cacheField name="VEZA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11">
  <r>
    <n v="1"/>
    <x v="0"/>
    <x v="0"/>
    <n v="320803"/>
    <x v="0"/>
    <s v="7"/>
    <x v="0"/>
    <x v="0"/>
    <x v="0"/>
    <x v="0"/>
    <x v="0"/>
    <x v="0"/>
    <x v="0"/>
    <x v="0"/>
    <x v="0"/>
    <x v="0"/>
    <x v="0"/>
    <x v="0"/>
    <x v="0"/>
    <x v="0"/>
    <x v="0"/>
    <x v="0"/>
    <x v="0"/>
    <s v="BRLOSKA DUBRAVA7"/>
    <x v="0"/>
  </r>
  <r>
    <n v="2"/>
    <x v="0"/>
    <x v="0"/>
    <n v="320803"/>
    <x v="0"/>
    <s v="8"/>
    <x v="1"/>
    <x v="1"/>
    <x v="1"/>
    <x v="1"/>
    <x v="1"/>
    <x v="1"/>
    <x v="1"/>
    <x v="0"/>
    <x v="0"/>
    <x v="1"/>
    <x v="1"/>
    <x v="1"/>
    <x v="1"/>
    <x v="1"/>
    <x v="0"/>
    <x v="0"/>
    <x v="0"/>
    <s v="BRLOSKA DUBRAVA8"/>
    <x v="0"/>
  </r>
  <r>
    <n v="3"/>
    <x v="0"/>
    <x v="0"/>
    <n v="320803"/>
    <x v="0"/>
    <s v="8"/>
    <x v="1"/>
    <x v="1"/>
    <x v="1"/>
    <x v="1"/>
    <x v="1"/>
    <x v="2"/>
    <x v="1"/>
    <x v="0"/>
    <x v="0"/>
    <x v="1"/>
    <x v="1"/>
    <x v="2"/>
    <x v="2"/>
    <x v="2"/>
    <x v="1"/>
    <x v="0"/>
    <x v="1"/>
    <s v="BRLOSKA DUBRAVA8"/>
    <x v="0"/>
  </r>
  <r>
    <n v="4"/>
    <x v="0"/>
    <x v="0"/>
    <n v="320803"/>
    <x v="0"/>
    <s v="8"/>
    <x v="1"/>
    <x v="1"/>
    <x v="1"/>
    <x v="1"/>
    <x v="1"/>
    <x v="2"/>
    <x v="1"/>
    <x v="0"/>
    <x v="0"/>
    <x v="1"/>
    <x v="1"/>
    <x v="2"/>
    <x v="3"/>
    <x v="3"/>
    <x v="1"/>
    <x v="0"/>
    <x v="1"/>
    <s v="BRLOSKA DUBRAVA8"/>
    <x v="0"/>
  </r>
  <r>
    <n v="5"/>
    <x v="0"/>
    <x v="0"/>
    <n v="320803"/>
    <x v="0"/>
    <s v="8"/>
    <x v="1"/>
    <x v="1"/>
    <x v="1"/>
    <x v="1"/>
    <x v="1"/>
    <x v="3"/>
    <x v="1"/>
    <x v="0"/>
    <x v="0"/>
    <x v="1"/>
    <x v="1"/>
    <x v="1"/>
    <x v="4"/>
    <x v="4"/>
    <x v="0"/>
    <x v="0"/>
    <x v="0"/>
    <s v="BRLOSKA DUBRAVA8"/>
    <x v="0"/>
  </r>
  <r>
    <n v="6"/>
    <x v="0"/>
    <x v="0"/>
    <n v="320803"/>
    <x v="0"/>
    <s v="37"/>
    <x v="0"/>
    <x v="2"/>
    <x v="2"/>
    <x v="2"/>
    <x v="2"/>
    <x v="1"/>
    <x v="2"/>
    <x v="0"/>
    <x v="1"/>
    <x v="2"/>
    <x v="2"/>
    <x v="3"/>
    <x v="1"/>
    <x v="1"/>
    <x v="0"/>
    <x v="0"/>
    <x v="0"/>
    <s v="BRLOSKA DUBRAVA37"/>
    <x v="0"/>
  </r>
  <r>
    <n v="7"/>
    <x v="0"/>
    <x v="0"/>
    <n v="320803"/>
    <x v="0"/>
    <s v="37"/>
    <x v="0"/>
    <x v="2"/>
    <x v="2"/>
    <x v="2"/>
    <x v="2"/>
    <x v="4"/>
    <x v="2"/>
    <x v="0"/>
    <x v="2"/>
    <x v="3"/>
    <x v="2"/>
    <x v="4"/>
    <x v="1"/>
    <x v="5"/>
    <x v="0"/>
    <x v="0"/>
    <x v="0"/>
    <s v="BRLOSKA DUBRAVA37"/>
    <x v="0"/>
  </r>
  <r>
    <n v="8"/>
    <x v="0"/>
    <x v="0"/>
    <n v="320803"/>
    <x v="0"/>
    <s v="37"/>
    <x v="0"/>
    <x v="2"/>
    <x v="2"/>
    <x v="2"/>
    <x v="2"/>
    <x v="4"/>
    <x v="2"/>
    <x v="0"/>
    <x v="0"/>
    <x v="4"/>
    <x v="2"/>
    <x v="5"/>
    <x v="1"/>
    <x v="5"/>
    <x v="0"/>
    <x v="0"/>
    <x v="0"/>
    <s v="BRLOSKA DUBRAVA37"/>
    <x v="0"/>
  </r>
  <r>
    <n v="9"/>
    <x v="0"/>
    <x v="0"/>
    <n v="320803"/>
    <x v="0"/>
    <s v="37"/>
    <x v="0"/>
    <x v="2"/>
    <x v="2"/>
    <x v="2"/>
    <x v="2"/>
    <x v="5"/>
    <x v="2"/>
    <x v="0"/>
    <x v="0"/>
    <x v="5"/>
    <x v="2"/>
    <x v="6"/>
    <x v="5"/>
    <x v="6"/>
    <x v="0"/>
    <x v="0"/>
    <x v="0"/>
    <s v="BRLOSKA DUBRAVA37"/>
    <x v="0"/>
  </r>
  <r>
    <n v="10"/>
    <x v="0"/>
    <x v="0"/>
    <n v="320803"/>
    <x v="0"/>
    <s v="37"/>
    <x v="0"/>
    <x v="2"/>
    <x v="2"/>
    <x v="2"/>
    <x v="2"/>
    <x v="2"/>
    <x v="2"/>
    <x v="0"/>
    <x v="2"/>
    <x v="6"/>
    <x v="2"/>
    <x v="7"/>
    <x v="2"/>
    <x v="2"/>
    <x v="1"/>
    <x v="0"/>
    <x v="1"/>
    <s v="BRLOSKA DUBRAVA37"/>
    <x v="0"/>
  </r>
  <r>
    <n v="11"/>
    <x v="0"/>
    <x v="0"/>
    <n v="320803"/>
    <x v="0"/>
    <s v="37"/>
    <x v="0"/>
    <x v="2"/>
    <x v="2"/>
    <x v="2"/>
    <x v="2"/>
    <x v="2"/>
    <x v="2"/>
    <x v="0"/>
    <x v="2"/>
    <x v="6"/>
    <x v="2"/>
    <x v="7"/>
    <x v="3"/>
    <x v="3"/>
    <x v="1"/>
    <x v="0"/>
    <x v="1"/>
    <s v="BRLOSKA DUBRAVA37"/>
    <x v="0"/>
  </r>
  <r>
    <n v="12"/>
    <x v="0"/>
    <x v="0"/>
    <n v="320803"/>
    <x v="0"/>
    <s v="37"/>
    <x v="0"/>
    <x v="2"/>
    <x v="2"/>
    <x v="2"/>
    <x v="2"/>
    <x v="6"/>
    <x v="2"/>
    <x v="0"/>
    <x v="2"/>
    <x v="7"/>
    <x v="2"/>
    <x v="8"/>
    <x v="6"/>
    <x v="7"/>
    <x v="0"/>
    <x v="0"/>
    <x v="0"/>
    <s v="BRLOSKA DUBRAVA37"/>
    <x v="0"/>
  </r>
  <r>
    <n v="13"/>
    <x v="0"/>
    <x v="0"/>
    <n v="320803"/>
    <x v="0"/>
    <s v="38/1"/>
    <x v="0"/>
    <x v="3"/>
    <x v="3"/>
    <x v="3"/>
    <x v="3"/>
    <x v="7"/>
    <x v="3"/>
    <x v="1"/>
    <x v="2"/>
    <x v="8"/>
    <x v="3"/>
    <x v="9"/>
    <x v="7"/>
    <x v="8"/>
    <x v="0"/>
    <x v="0"/>
    <x v="0"/>
    <s v="BRLOSKA DUBRAVA38/1"/>
    <x v="0"/>
  </r>
  <r>
    <n v="14"/>
    <x v="0"/>
    <x v="0"/>
    <n v="320803"/>
    <x v="0"/>
    <s v="38/2"/>
    <x v="0"/>
    <x v="4"/>
    <x v="4"/>
    <x v="4"/>
    <x v="4"/>
    <x v="8"/>
    <x v="3"/>
    <x v="2"/>
    <x v="2"/>
    <x v="9"/>
    <x v="4"/>
    <x v="10"/>
    <x v="8"/>
    <x v="9"/>
    <x v="0"/>
    <x v="0"/>
    <x v="0"/>
    <s v="BRLOSKA DUBRAVA38/2"/>
    <x v="0"/>
  </r>
  <r>
    <n v="15"/>
    <x v="0"/>
    <x v="0"/>
    <n v="320803"/>
    <x v="0"/>
    <s v="38/3"/>
    <x v="0"/>
    <x v="5"/>
    <x v="5"/>
    <x v="5"/>
    <x v="5"/>
    <x v="8"/>
    <x v="3"/>
    <x v="3"/>
    <x v="2"/>
    <x v="10"/>
    <x v="5"/>
    <x v="11"/>
    <x v="8"/>
    <x v="9"/>
    <x v="0"/>
    <x v="0"/>
    <x v="0"/>
    <s v="BRLOSKA DUBRAVA38/3"/>
    <x v="0"/>
  </r>
  <r>
    <n v="16"/>
    <x v="0"/>
    <x v="0"/>
    <n v="320803"/>
    <x v="0"/>
    <s v="38/4"/>
    <x v="0"/>
    <x v="6"/>
    <x v="6"/>
    <x v="6"/>
    <x v="6"/>
    <x v="8"/>
    <x v="3"/>
    <x v="4"/>
    <x v="2"/>
    <x v="11"/>
    <x v="6"/>
    <x v="12"/>
    <x v="8"/>
    <x v="9"/>
    <x v="0"/>
    <x v="0"/>
    <x v="0"/>
    <s v="BRLOSKA DUBRAVA38/4"/>
    <x v="0"/>
  </r>
  <r>
    <n v="17"/>
    <x v="0"/>
    <x v="0"/>
    <n v="320803"/>
    <x v="0"/>
    <s v="38/5"/>
    <x v="0"/>
    <x v="7"/>
    <x v="7"/>
    <x v="7"/>
    <x v="7"/>
    <x v="4"/>
    <x v="3"/>
    <x v="5"/>
    <x v="2"/>
    <x v="12"/>
    <x v="7"/>
    <x v="13"/>
    <x v="1"/>
    <x v="5"/>
    <x v="0"/>
    <x v="0"/>
    <x v="0"/>
    <s v="BRLOSKA DUBRAVA38/5"/>
    <x v="0"/>
  </r>
  <r>
    <n v="18"/>
    <x v="0"/>
    <x v="0"/>
    <n v="320803"/>
    <x v="0"/>
    <s v="54/1"/>
    <x v="0"/>
    <x v="8"/>
    <x v="8"/>
    <x v="8"/>
    <x v="8"/>
    <x v="8"/>
    <x v="4"/>
    <x v="1"/>
    <x v="0"/>
    <x v="13"/>
    <x v="8"/>
    <x v="14"/>
    <x v="8"/>
    <x v="9"/>
    <x v="0"/>
    <x v="0"/>
    <x v="0"/>
    <s v="BRLOSKA DUBRAVA54/1"/>
    <x v="0"/>
  </r>
  <r>
    <n v="19"/>
    <x v="0"/>
    <x v="0"/>
    <n v="320803"/>
    <x v="0"/>
    <s v="54/1"/>
    <x v="0"/>
    <x v="8"/>
    <x v="8"/>
    <x v="8"/>
    <x v="8"/>
    <x v="8"/>
    <x v="4"/>
    <x v="1"/>
    <x v="1"/>
    <x v="14"/>
    <x v="8"/>
    <x v="15"/>
    <x v="8"/>
    <x v="9"/>
    <x v="0"/>
    <x v="0"/>
    <x v="0"/>
    <s v="BRLOSKA DUBRAVA54/1"/>
    <x v="0"/>
  </r>
  <r>
    <n v="20"/>
    <x v="0"/>
    <x v="0"/>
    <n v="320803"/>
    <x v="0"/>
    <s v="55/1"/>
    <x v="0"/>
    <x v="9"/>
    <x v="9"/>
    <x v="9"/>
    <x v="9"/>
    <x v="5"/>
    <x v="5"/>
    <x v="1"/>
    <x v="2"/>
    <x v="15"/>
    <x v="9"/>
    <x v="16"/>
    <x v="5"/>
    <x v="6"/>
    <x v="0"/>
    <x v="0"/>
    <x v="0"/>
    <s v="BRLOSKA DUBRAVA55/1"/>
    <x v="0"/>
  </r>
  <r>
    <n v="21"/>
    <x v="0"/>
    <x v="0"/>
    <n v="320803"/>
    <x v="0"/>
    <s v="55/1"/>
    <x v="0"/>
    <x v="9"/>
    <x v="9"/>
    <x v="9"/>
    <x v="9"/>
    <x v="8"/>
    <x v="5"/>
    <x v="1"/>
    <x v="2"/>
    <x v="16"/>
    <x v="9"/>
    <x v="17"/>
    <x v="8"/>
    <x v="9"/>
    <x v="0"/>
    <x v="0"/>
    <x v="0"/>
    <s v="BRLOSKA DUBRAVA55/1"/>
    <x v="0"/>
  </r>
  <r>
    <n v="22"/>
    <x v="0"/>
    <x v="0"/>
    <n v="320803"/>
    <x v="0"/>
    <s v="55/3"/>
    <x v="0"/>
    <x v="10"/>
    <x v="10"/>
    <x v="10"/>
    <x v="10"/>
    <x v="8"/>
    <x v="5"/>
    <x v="3"/>
    <x v="2"/>
    <x v="17"/>
    <x v="10"/>
    <x v="18"/>
    <x v="8"/>
    <x v="9"/>
    <x v="0"/>
    <x v="0"/>
    <x v="0"/>
    <s v="BRLOSKA DUBRAVA55/3"/>
    <x v="0"/>
  </r>
  <r>
    <n v="23"/>
    <x v="0"/>
    <x v="0"/>
    <n v="320803"/>
    <x v="0"/>
    <s v="55/4"/>
    <x v="1"/>
    <x v="11"/>
    <x v="11"/>
    <x v="11"/>
    <x v="11"/>
    <x v="4"/>
    <x v="5"/>
    <x v="4"/>
    <x v="0"/>
    <x v="18"/>
    <x v="11"/>
    <x v="19"/>
    <x v="1"/>
    <x v="5"/>
    <x v="0"/>
    <x v="0"/>
    <x v="0"/>
    <s v="BRLOSKA DUBRAVA55/4"/>
    <x v="0"/>
  </r>
  <r>
    <n v="24"/>
    <x v="0"/>
    <x v="0"/>
    <n v="320803"/>
    <x v="0"/>
    <s v="55/4"/>
    <x v="1"/>
    <x v="11"/>
    <x v="11"/>
    <x v="11"/>
    <x v="11"/>
    <x v="9"/>
    <x v="5"/>
    <x v="4"/>
    <x v="0"/>
    <x v="3"/>
    <x v="11"/>
    <x v="20"/>
    <x v="9"/>
    <x v="10"/>
    <x v="0"/>
    <x v="0"/>
    <x v="0"/>
    <s v="BRLOSKA DUBRAVA55/4"/>
    <x v="0"/>
  </r>
  <r>
    <n v="25"/>
    <x v="0"/>
    <x v="0"/>
    <n v="320803"/>
    <x v="0"/>
    <s v="55/4"/>
    <x v="1"/>
    <x v="11"/>
    <x v="11"/>
    <x v="11"/>
    <x v="11"/>
    <x v="8"/>
    <x v="5"/>
    <x v="4"/>
    <x v="2"/>
    <x v="19"/>
    <x v="11"/>
    <x v="21"/>
    <x v="8"/>
    <x v="9"/>
    <x v="0"/>
    <x v="0"/>
    <x v="0"/>
    <s v="BRLOSKA DUBRAVA55/4"/>
    <x v="0"/>
  </r>
  <r>
    <n v="26"/>
    <x v="0"/>
    <x v="0"/>
    <n v="320803"/>
    <x v="0"/>
    <s v="55/8"/>
    <x v="0"/>
    <x v="12"/>
    <x v="12"/>
    <x v="12"/>
    <x v="12"/>
    <x v="4"/>
    <x v="5"/>
    <x v="6"/>
    <x v="0"/>
    <x v="20"/>
    <x v="12"/>
    <x v="22"/>
    <x v="1"/>
    <x v="5"/>
    <x v="0"/>
    <x v="0"/>
    <x v="0"/>
    <s v="BRLOSKA DUBRAVA55/8"/>
    <x v="0"/>
  </r>
  <r>
    <n v="27"/>
    <x v="0"/>
    <x v="0"/>
    <n v="320803"/>
    <x v="0"/>
    <s v="56/1"/>
    <x v="0"/>
    <x v="13"/>
    <x v="13"/>
    <x v="13"/>
    <x v="13"/>
    <x v="10"/>
    <x v="6"/>
    <x v="1"/>
    <x v="2"/>
    <x v="21"/>
    <x v="13"/>
    <x v="23"/>
    <x v="10"/>
    <x v="11"/>
    <x v="0"/>
    <x v="0"/>
    <x v="0"/>
    <s v="BRLOSKA DUBRAVA56/1"/>
    <x v="0"/>
  </r>
  <r>
    <n v="28"/>
    <x v="0"/>
    <x v="0"/>
    <n v="320803"/>
    <x v="0"/>
    <s v="56/1"/>
    <x v="0"/>
    <x v="13"/>
    <x v="13"/>
    <x v="13"/>
    <x v="13"/>
    <x v="3"/>
    <x v="6"/>
    <x v="1"/>
    <x v="3"/>
    <x v="22"/>
    <x v="13"/>
    <x v="24"/>
    <x v="4"/>
    <x v="4"/>
    <x v="0"/>
    <x v="0"/>
    <x v="0"/>
    <s v="BRLOSKA DUBRAVA56/1"/>
    <x v="0"/>
  </r>
  <r>
    <n v="29"/>
    <x v="0"/>
    <x v="0"/>
    <n v="320803"/>
    <x v="0"/>
    <s v="56/2"/>
    <x v="0"/>
    <x v="14"/>
    <x v="14"/>
    <x v="14"/>
    <x v="14"/>
    <x v="1"/>
    <x v="6"/>
    <x v="2"/>
    <x v="3"/>
    <x v="23"/>
    <x v="14"/>
    <x v="25"/>
    <x v="1"/>
    <x v="1"/>
    <x v="0"/>
    <x v="0"/>
    <x v="0"/>
    <s v="BRLOSKA DUBRAVA56/2"/>
    <x v="0"/>
  </r>
  <r>
    <n v="30"/>
    <x v="0"/>
    <x v="0"/>
    <n v="320803"/>
    <x v="0"/>
    <s v="56/2"/>
    <x v="0"/>
    <x v="14"/>
    <x v="14"/>
    <x v="14"/>
    <x v="14"/>
    <x v="10"/>
    <x v="6"/>
    <x v="2"/>
    <x v="0"/>
    <x v="24"/>
    <x v="14"/>
    <x v="26"/>
    <x v="10"/>
    <x v="11"/>
    <x v="0"/>
    <x v="0"/>
    <x v="0"/>
    <s v="BRLOSKA DUBRAVA56/2"/>
    <x v="0"/>
  </r>
  <r>
    <n v="31"/>
    <x v="0"/>
    <x v="0"/>
    <n v="320803"/>
    <x v="0"/>
    <s v="57"/>
    <x v="0"/>
    <x v="15"/>
    <x v="15"/>
    <x v="15"/>
    <x v="15"/>
    <x v="10"/>
    <x v="7"/>
    <x v="0"/>
    <x v="0"/>
    <x v="25"/>
    <x v="15"/>
    <x v="27"/>
    <x v="10"/>
    <x v="11"/>
    <x v="0"/>
    <x v="0"/>
    <x v="0"/>
    <s v="BRLOSKA DUBRAVA57"/>
    <x v="0"/>
  </r>
  <r>
    <n v="32"/>
    <x v="0"/>
    <x v="0"/>
    <n v="320803"/>
    <x v="0"/>
    <s v="61/1"/>
    <x v="0"/>
    <x v="16"/>
    <x v="16"/>
    <x v="16"/>
    <x v="16"/>
    <x v="11"/>
    <x v="8"/>
    <x v="1"/>
    <x v="0"/>
    <x v="26"/>
    <x v="16"/>
    <x v="28"/>
    <x v="11"/>
    <x v="12"/>
    <x v="0"/>
    <x v="0"/>
    <x v="0"/>
    <s v="BRLOSKA DUBRAVA61/1"/>
    <x v="0"/>
  </r>
  <r>
    <n v="33"/>
    <x v="0"/>
    <x v="0"/>
    <n v="320803"/>
    <x v="0"/>
    <s v="62"/>
    <x v="1"/>
    <x v="17"/>
    <x v="17"/>
    <x v="17"/>
    <x v="17"/>
    <x v="1"/>
    <x v="9"/>
    <x v="0"/>
    <x v="3"/>
    <x v="27"/>
    <x v="17"/>
    <x v="29"/>
    <x v="1"/>
    <x v="1"/>
    <x v="0"/>
    <x v="0"/>
    <x v="0"/>
    <s v="BRLOSKA DUBRAVA62"/>
    <x v="0"/>
  </r>
  <r>
    <n v="34"/>
    <x v="0"/>
    <x v="0"/>
    <n v="320803"/>
    <x v="0"/>
    <s v="62"/>
    <x v="1"/>
    <x v="17"/>
    <x v="17"/>
    <x v="17"/>
    <x v="17"/>
    <x v="12"/>
    <x v="9"/>
    <x v="0"/>
    <x v="3"/>
    <x v="28"/>
    <x v="17"/>
    <x v="30"/>
    <x v="12"/>
    <x v="13"/>
    <x v="0"/>
    <x v="0"/>
    <x v="0"/>
    <s v="BRLOSKA DUBRAVA62"/>
    <x v="0"/>
  </r>
  <r>
    <n v="35"/>
    <x v="0"/>
    <x v="0"/>
    <n v="320803"/>
    <x v="0"/>
    <s v="63/1"/>
    <x v="1"/>
    <x v="18"/>
    <x v="18"/>
    <x v="18"/>
    <x v="18"/>
    <x v="12"/>
    <x v="10"/>
    <x v="1"/>
    <x v="2"/>
    <x v="29"/>
    <x v="18"/>
    <x v="31"/>
    <x v="12"/>
    <x v="13"/>
    <x v="0"/>
    <x v="0"/>
    <x v="0"/>
    <s v="BRLOSKA DUBRAVA63/1"/>
    <x v="0"/>
  </r>
  <r>
    <n v="36"/>
    <x v="0"/>
    <x v="0"/>
    <n v="320803"/>
    <x v="0"/>
    <s v="63/1"/>
    <x v="1"/>
    <x v="18"/>
    <x v="18"/>
    <x v="18"/>
    <x v="18"/>
    <x v="12"/>
    <x v="10"/>
    <x v="1"/>
    <x v="3"/>
    <x v="30"/>
    <x v="18"/>
    <x v="32"/>
    <x v="12"/>
    <x v="13"/>
    <x v="0"/>
    <x v="0"/>
    <x v="0"/>
    <s v="BRLOSKA DUBRAVA63/1"/>
    <x v="0"/>
  </r>
  <r>
    <n v="37"/>
    <x v="0"/>
    <x v="0"/>
    <n v="320803"/>
    <x v="0"/>
    <s v="63/3"/>
    <x v="1"/>
    <x v="19"/>
    <x v="19"/>
    <x v="19"/>
    <x v="19"/>
    <x v="3"/>
    <x v="10"/>
    <x v="3"/>
    <x v="3"/>
    <x v="31"/>
    <x v="19"/>
    <x v="33"/>
    <x v="4"/>
    <x v="4"/>
    <x v="0"/>
    <x v="0"/>
    <x v="0"/>
    <s v="BRLOSKA DUBRAVA63/3"/>
    <x v="0"/>
  </r>
  <r>
    <n v="38"/>
    <x v="0"/>
    <x v="0"/>
    <n v="320803"/>
    <x v="0"/>
    <s v="63/3"/>
    <x v="1"/>
    <x v="19"/>
    <x v="19"/>
    <x v="19"/>
    <x v="19"/>
    <x v="3"/>
    <x v="10"/>
    <x v="3"/>
    <x v="1"/>
    <x v="32"/>
    <x v="19"/>
    <x v="34"/>
    <x v="4"/>
    <x v="4"/>
    <x v="0"/>
    <x v="0"/>
    <x v="0"/>
    <s v="BRLOSKA DUBRAVA63/3"/>
    <x v="0"/>
  </r>
  <r>
    <n v="39"/>
    <x v="0"/>
    <x v="0"/>
    <n v="320803"/>
    <x v="0"/>
    <s v="63/8"/>
    <x v="1"/>
    <x v="20"/>
    <x v="20"/>
    <x v="20"/>
    <x v="20"/>
    <x v="12"/>
    <x v="10"/>
    <x v="6"/>
    <x v="3"/>
    <x v="33"/>
    <x v="20"/>
    <x v="35"/>
    <x v="12"/>
    <x v="13"/>
    <x v="0"/>
    <x v="0"/>
    <x v="0"/>
    <s v="BRLOSKA DUBRAVA63/8"/>
    <x v="0"/>
  </r>
  <r>
    <n v="40"/>
    <x v="0"/>
    <x v="0"/>
    <n v="320803"/>
    <x v="0"/>
    <s v="63/9"/>
    <x v="1"/>
    <x v="21"/>
    <x v="21"/>
    <x v="21"/>
    <x v="21"/>
    <x v="1"/>
    <x v="10"/>
    <x v="7"/>
    <x v="3"/>
    <x v="34"/>
    <x v="21"/>
    <x v="36"/>
    <x v="1"/>
    <x v="1"/>
    <x v="0"/>
    <x v="0"/>
    <x v="0"/>
    <s v="BRLOSKA DUBRAVA63/9"/>
    <x v="0"/>
  </r>
  <r>
    <n v="41"/>
    <x v="0"/>
    <x v="0"/>
    <n v="320803"/>
    <x v="0"/>
    <s v="64/1"/>
    <x v="1"/>
    <x v="22"/>
    <x v="22"/>
    <x v="22"/>
    <x v="22"/>
    <x v="1"/>
    <x v="11"/>
    <x v="1"/>
    <x v="3"/>
    <x v="35"/>
    <x v="22"/>
    <x v="37"/>
    <x v="1"/>
    <x v="1"/>
    <x v="0"/>
    <x v="0"/>
    <x v="0"/>
    <s v="BRLOSKA DUBRAVA64/1"/>
    <x v="0"/>
  </r>
  <r>
    <n v="42"/>
    <x v="0"/>
    <x v="0"/>
    <n v="320803"/>
    <x v="0"/>
    <s v="64/1"/>
    <x v="1"/>
    <x v="22"/>
    <x v="22"/>
    <x v="22"/>
    <x v="22"/>
    <x v="2"/>
    <x v="11"/>
    <x v="1"/>
    <x v="3"/>
    <x v="36"/>
    <x v="22"/>
    <x v="38"/>
    <x v="2"/>
    <x v="2"/>
    <x v="1"/>
    <x v="0"/>
    <x v="1"/>
    <s v="BRLOSKA DUBRAVA64/1"/>
    <x v="0"/>
  </r>
  <r>
    <n v="43"/>
    <x v="0"/>
    <x v="0"/>
    <n v="320803"/>
    <x v="0"/>
    <s v="64/1"/>
    <x v="1"/>
    <x v="22"/>
    <x v="22"/>
    <x v="22"/>
    <x v="22"/>
    <x v="2"/>
    <x v="11"/>
    <x v="1"/>
    <x v="3"/>
    <x v="36"/>
    <x v="22"/>
    <x v="38"/>
    <x v="3"/>
    <x v="3"/>
    <x v="1"/>
    <x v="0"/>
    <x v="1"/>
    <s v="BRLOSKA DUBRAVA64/1"/>
    <x v="0"/>
  </r>
  <r>
    <n v="44"/>
    <x v="0"/>
    <x v="0"/>
    <n v="320803"/>
    <x v="0"/>
    <s v="64/1"/>
    <x v="1"/>
    <x v="22"/>
    <x v="22"/>
    <x v="22"/>
    <x v="22"/>
    <x v="3"/>
    <x v="11"/>
    <x v="1"/>
    <x v="3"/>
    <x v="37"/>
    <x v="22"/>
    <x v="39"/>
    <x v="4"/>
    <x v="4"/>
    <x v="0"/>
    <x v="0"/>
    <x v="0"/>
    <s v="BRLOSKA DUBRAVA64/1"/>
    <x v="0"/>
  </r>
  <r>
    <n v="45"/>
    <x v="0"/>
    <x v="0"/>
    <n v="320803"/>
    <x v="0"/>
    <s v="65/2"/>
    <x v="0"/>
    <x v="23"/>
    <x v="23"/>
    <x v="23"/>
    <x v="23"/>
    <x v="5"/>
    <x v="12"/>
    <x v="2"/>
    <x v="0"/>
    <x v="38"/>
    <x v="23"/>
    <x v="40"/>
    <x v="5"/>
    <x v="6"/>
    <x v="0"/>
    <x v="0"/>
    <x v="0"/>
    <s v="BRLOSKA DUBRAVA65/2"/>
    <x v="0"/>
  </r>
  <r>
    <n v="46"/>
    <x v="0"/>
    <x v="0"/>
    <n v="320803"/>
    <x v="0"/>
    <s v="65/3"/>
    <x v="0"/>
    <x v="24"/>
    <x v="24"/>
    <x v="24"/>
    <x v="24"/>
    <x v="5"/>
    <x v="12"/>
    <x v="3"/>
    <x v="0"/>
    <x v="39"/>
    <x v="24"/>
    <x v="41"/>
    <x v="5"/>
    <x v="6"/>
    <x v="0"/>
    <x v="0"/>
    <x v="0"/>
    <s v="BRLOSKA DUBRAVA65/3"/>
    <x v="0"/>
  </r>
  <r>
    <n v="47"/>
    <x v="0"/>
    <x v="0"/>
    <n v="320803"/>
    <x v="0"/>
    <s v="67/1"/>
    <x v="0"/>
    <x v="25"/>
    <x v="25"/>
    <x v="25"/>
    <x v="25"/>
    <x v="5"/>
    <x v="13"/>
    <x v="1"/>
    <x v="1"/>
    <x v="30"/>
    <x v="25"/>
    <x v="42"/>
    <x v="5"/>
    <x v="6"/>
    <x v="0"/>
    <x v="0"/>
    <x v="0"/>
    <s v="BRLOSKA DUBRAVA67/1"/>
    <x v="0"/>
  </r>
  <r>
    <n v="48"/>
    <x v="0"/>
    <x v="0"/>
    <n v="320803"/>
    <x v="0"/>
    <s v="67/1"/>
    <x v="0"/>
    <x v="25"/>
    <x v="25"/>
    <x v="25"/>
    <x v="25"/>
    <x v="5"/>
    <x v="13"/>
    <x v="1"/>
    <x v="2"/>
    <x v="40"/>
    <x v="25"/>
    <x v="43"/>
    <x v="5"/>
    <x v="6"/>
    <x v="0"/>
    <x v="0"/>
    <x v="0"/>
    <s v="BRLOSKA DUBRAVA67/1"/>
    <x v="0"/>
  </r>
  <r>
    <n v="49"/>
    <x v="0"/>
    <x v="0"/>
    <n v="320803"/>
    <x v="0"/>
    <s v="67/1"/>
    <x v="0"/>
    <x v="25"/>
    <x v="25"/>
    <x v="25"/>
    <x v="25"/>
    <x v="5"/>
    <x v="13"/>
    <x v="1"/>
    <x v="3"/>
    <x v="41"/>
    <x v="25"/>
    <x v="44"/>
    <x v="5"/>
    <x v="6"/>
    <x v="0"/>
    <x v="0"/>
    <x v="0"/>
    <s v="BRLOSKA DUBRAVA67/1"/>
    <x v="0"/>
  </r>
  <r>
    <n v="50"/>
    <x v="0"/>
    <x v="0"/>
    <n v="320803"/>
    <x v="0"/>
    <s v="67/1"/>
    <x v="0"/>
    <x v="25"/>
    <x v="25"/>
    <x v="25"/>
    <x v="25"/>
    <x v="5"/>
    <x v="13"/>
    <x v="1"/>
    <x v="0"/>
    <x v="42"/>
    <x v="25"/>
    <x v="45"/>
    <x v="5"/>
    <x v="6"/>
    <x v="0"/>
    <x v="0"/>
    <x v="0"/>
    <s v="BRLOSKA DUBRAVA67/1"/>
    <x v="0"/>
  </r>
  <r>
    <n v="51"/>
    <x v="0"/>
    <x v="0"/>
    <n v="320803"/>
    <x v="0"/>
    <s v="67/2"/>
    <x v="0"/>
    <x v="26"/>
    <x v="26"/>
    <x v="26"/>
    <x v="26"/>
    <x v="4"/>
    <x v="13"/>
    <x v="2"/>
    <x v="2"/>
    <x v="43"/>
    <x v="26"/>
    <x v="46"/>
    <x v="1"/>
    <x v="5"/>
    <x v="0"/>
    <x v="0"/>
    <x v="0"/>
    <s v="BRLOSKA DUBRAVA67/2"/>
    <x v="0"/>
  </r>
  <r>
    <n v="52"/>
    <x v="0"/>
    <x v="0"/>
    <n v="320803"/>
    <x v="0"/>
    <s v="67/2"/>
    <x v="0"/>
    <x v="26"/>
    <x v="26"/>
    <x v="26"/>
    <x v="26"/>
    <x v="5"/>
    <x v="13"/>
    <x v="2"/>
    <x v="0"/>
    <x v="44"/>
    <x v="26"/>
    <x v="47"/>
    <x v="5"/>
    <x v="6"/>
    <x v="0"/>
    <x v="0"/>
    <x v="0"/>
    <s v="BRLOSKA DUBRAVA67/2"/>
    <x v="0"/>
  </r>
  <r>
    <n v="53"/>
    <x v="0"/>
    <x v="0"/>
    <n v="320803"/>
    <x v="0"/>
    <s v="81/1"/>
    <x v="0"/>
    <x v="27"/>
    <x v="27"/>
    <x v="27"/>
    <x v="27"/>
    <x v="13"/>
    <x v="14"/>
    <x v="1"/>
    <x v="3"/>
    <x v="45"/>
    <x v="27"/>
    <x v="48"/>
    <x v="13"/>
    <x v="14"/>
    <x v="2"/>
    <x v="0"/>
    <x v="2"/>
    <s v="BRLOSKA DUBRAVA81/1"/>
    <x v="0"/>
  </r>
  <r>
    <n v="54"/>
    <x v="0"/>
    <x v="0"/>
    <n v="320803"/>
    <x v="0"/>
    <s v="81/1"/>
    <x v="0"/>
    <x v="27"/>
    <x v="27"/>
    <x v="27"/>
    <x v="27"/>
    <x v="13"/>
    <x v="14"/>
    <x v="1"/>
    <x v="3"/>
    <x v="45"/>
    <x v="27"/>
    <x v="48"/>
    <x v="14"/>
    <x v="14"/>
    <x v="2"/>
    <x v="0"/>
    <x v="2"/>
    <s v="BRLOSKA DUBRAVA81/1"/>
    <x v="0"/>
  </r>
  <r>
    <n v="55"/>
    <x v="0"/>
    <x v="0"/>
    <n v="320803"/>
    <x v="0"/>
    <s v="81/1"/>
    <x v="0"/>
    <x v="27"/>
    <x v="27"/>
    <x v="27"/>
    <x v="27"/>
    <x v="13"/>
    <x v="14"/>
    <x v="1"/>
    <x v="3"/>
    <x v="45"/>
    <x v="27"/>
    <x v="48"/>
    <x v="15"/>
    <x v="14"/>
    <x v="2"/>
    <x v="0"/>
    <x v="2"/>
    <s v="BRLOSKA DUBRAVA81/1"/>
    <x v="0"/>
  </r>
  <r>
    <n v="56"/>
    <x v="0"/>
    <x v="0"/>
    <n v="320803"/>
    <x v="0"/>
    <s v="81/2"/>
    <x v="0"/>
    <x v="28"/>
    <x v="28"/>
    <x v="28"/>
    <x v="28"/>
    <x v="14"/>
    <x v="14"/>
    <x v="2"/>
    <x v="3"/>
    <x v="46"/>
    <x v="28"/>
    <x v="49"/>
    <x v="16"/>
    <x v="15"/>
    <x v="1"/>
    <x v="0"/>
    <x v="1"/>
    <s v="BRLOSKA DUBRAVA81/2"/>
    <x v="0"/>
  </r>
  <r>
    <n v="57"/>
    <x v="0"/>
    <x v="0"/>
    <n v="320803"/>
    <x v="0"/>
    <s v="81/2"/>
    <x v="0"/>
    <x v="28"/>
    <x v="28"/>
    <x v="28"/>
    <x v="28"/>
    <x v="14"/>
    <x v="14"/>
    <x v="2"/>
    <x v="3"/>
    <x v="46"/>
    <x v="28"/>
    <x v="49"/>
    <x v="17"/>
    <x v="16"/>
    <x v="1"/>
    <x v="0"/>
    <x v="1"/>
    <s v="BRLOSKA DUBRAVA81/2"/>
    <x v="0"/>
  </r>
  <r>
    <n v="58"/>
    <x v="0"/>
    <x v="0"/>
    <n v="320803"/>
    <x v="0"/>
    <s v="83/2"/>
    <x v="0"/>
    <x v="29"/>
    <x v="29"/>
    <x v="29"/>
    <x v="29"/>
    <x v="15"/>
    <x v="15"/>
    <x v="2"/>
    <x v="1"/>
    <x v="47"/>
    <x v="29"/>
    <x v="50"/>
    <x v="18"/>
    <x v="17"/>
    <x v="0"/>
    <x v="0"/>
    <x v="0"/>
    <s v="BRLOSKA DUBRAVA83/2"/>
    <x v="0"/>
  </r>
  <r>
    <n v="59"/>
    <x v="0"/>
    <x v="0"/>
    <n v="320803"/>
    <x v="0"/>
    <s v="84"/>
    <x v="0"/>
    <x v="30"/>
    <x v="30"/>
    <x v="30"/>
    <x v="30"/>
    <x v="15"/>
    <x v="16"/>
    <x v="0"/>
    <x v="0"/>
    <x v="48"/>
    <x v="30"/>
    <x v="51"/>
    <x v="18"/>
    <x v="17"/>
    <x v="0"/>
    <x v="0"/>
    <x v="0"/>
    <s v="BRLOSKA DUBRAVA84"/>
    <x v="0"/>
  </r>
  <r>
    <n v="60"/>
    <x v="0"/>
    <x v="0"/>
    <n v="320803"/>
    <x v="0"/>
    <s v="88/1"/>
    <x v="0"/>
    <x v="31"/>
    <x v="31"/>
    <x v="31"/>
    <x v="31"/>
    <x v="16"/>
    <x v="17"/>
    <x v="1"/>
    <x v="2"/>
    <x v="49"/>
    <x v="31"/>
    <x v="52"/>
    <x v="19"/>
    <x v="18"/>
    <x v="0"/>
    <x v="0"/>
    <x v="0"/>
    <s v="BRLOSKA DUBRAVA88/1"/>
    <x v="0"/>
  </r>
  <r>
    <n v="61"/>
    <x v="0"/>
    <x v="0"/>
    <n v="320803"/>
    <x v="0"/>
    <s v="88/2"/>
    <x v="0"/>
    <x v="32"/>
    <x v="32"/>
    <x v="32"/>
    <x v="32"/>
    <x v="16"/>
    <x v="17"/>
    <x v="2"/>
    <x v="0"/>
    <x v="50"/>
    <x v="32"/>
    <x v="53"/>
    <x v="19"/>
    <x v="18"/>
    <x v="0"/>
    <x v="0"/>
    <x v="0"/>
    <s v="BRLOSKA DUBRAVA88/2"/>
    <x v="0"/>
  </r>
  <r>
    <n v="62"/>
    <x v="0"/>
    <x v="0"/>
    <n v="320803"/>
    <x v="0"/>
    <s v="88/a"/>
    <x v="0"/>
    <x v="33"/>
    <x v="33"/>
    <x v="33"/>
    <x v="33"/>
    <x v="15"/>
    <x v="17"/>
    <x v="8"/>
    <x v="0"/>
    <x v="14"/>
    <x v="33"/>
    <x v="15"/>
    <x v="18"/>
    <x v="17"/>
    <x v="0"/>
    <x v="0"/>
    <x v="0"/>
    <s v="BRLOSKA DUBRAVA88/A"/>
    <x v="0"/>
  </r>
  <r>
    <n v="63"/>
    <x v="0"/>
    <x v="0"/>
    <n v="320803"/>
    <x v="0"/>
    <s v="88/a"/>
    <x v="0"/>
    <x v="33"/>
    <x v="33"/>
    <x v="33"/>
    <x v="33"/>
    <x v="15"/>
    <x v="17"/>
    <x v="8"/>
    <x v="0"/>
    <x v="14"/>
    <x v="33"/>
    <x v="15"/>
    <x v="18"/>
    <x v="17"/>
    <x v="0"/>
    <x v="0"/>
    <x v="0"/>
    <s v="BRLOSKA DUBRAVA88/A"/>
    <x v="0"/>
  </r>
  <r>
    <n v="64"/>
    <x v="0"/>
    <x v="0"/>
    <n v="320803"/>
    <x v="0"/>
    <s v="88/a"/>
    <x v="0"/>
    <x v="33"/>
    <x v="33"/>
    <x v="33"/>
    <x v="33"/>
    <x v="15"/>
    <x v="17"/>
    <x v="8"/>
    <x v="2"/>
    <x v="51"/>
    <x v="33"/>
    <x v="54"/>
    <x v="18"/>
    <x v="17"/>
    <x v="0"/>
    <x v="0"/>
    <x v="0"/>
    <s v="BRLOSKA DUBRAVA88/A"/>
    <x v="0"/>
  </r>
  <r>
    <n v="65"/>
    <x v="0"/>
    <x v="0"/>
    <n v="320803"/>
    <x v="0"/>
    <s v="88/a"/>
    <x v="0"/>
    <x v="33"/>
    <x v="33"/>
    <x v="33"/>
    <x v="33"/>
    <x v="15"/>
    <x v="17"/>
    <x v="8"/>
    <x v="2"/>
    <x v="51"/>
    <x v="33"/>
    <x v="54"/>
    <x v="18"/>
    <x v="17"/>
    <x v="0"/>
    <x v="0"/>
    <x v="0"/>
    <s v="BRLOSKA DUBRAVA88/A"/>
    <x v="0"/>
  </r>
  <r>
    <n v="66"/>
    <x v="0"/>
    <x v="0"/>
    <n v="320803"/>
    <x v="0"/>
    <s v="88/b"/>
    <x v="0"/>
    <x v="34"/>
    <x v="34"/>
    <x v="34"/>
    <x v="34"/>
    <x v="16"/>
    <x v="17"/>
    <x v="9"/>
    <x v="3"/>
    <x v="52"/>
    <x v="34"/>
    <x v="55"/>
    <x v="19"/>
    <x v="18"/>
    <x v="0"/>
    <x v="0"/>
    <x v="0"/>
    <s v="BRLOSKA DUBRAVA88/B"/>
    <x v="0"/>
  </r>
  <r>
    <n v="67"/>
    <x v="0"/>
    <x v="0"/>
    <n v="320803"/>
    <x v="0"/>
    <s v="95"/>
    <x v="0"/>
    <x v="35"/>
    <x v="35"/>
    <x v="35"/>
    <x v="35"/>
    <x v="17"/>
    <x v="18"/>
    <x v="0"/>
    <x v="0"/>
    <x v="53"/>
    <x v="35"/>
    <x v="56"/>
    <x v="20"/>
    <x v="19"/>
    <x v="0"/>
    <x v="0"/>
    <x v="0"/>
    <s v="BRLOSKA DUBRAVA95"/>
    <x v="0"/>
  </r>
  <r>
    <n v="68"/>
    <x v="0"/>
    <x v="0"/>
    <n v="320803"/>
    <x v="0"/>
    <s v="95"/>
    <x v="0"/>
    <x v="35"/>
    <x v="35"/>
    <x v="35"/>
    <x v="35"/>
    <x v="17"/>
    <x v="18"/>
    <x v="0"/>
    <x v="2"/>
    <x v="54"/>
    <x v="35"/>
    <x v="57"/>
    <x v="20"/>
    <x v="19"/>
    <x v="0"/>
    <x v="0"/>
    <x v="0"/>
    <s v="BRLOSKA DUBRAVA95"/>
    <x v="0"/>
  </r>
  <r>
    <n v="69"/>
    <x v="0"/>
    <x v="0"/>
    <n v="320803"/>
    <x v="0"/>
    <s v="99"/>
    <x v="0"/>
    <x v="36"/>
    <x v="36"/>
    <x v="36"/>
    <x v="36"/>
    <x v="17"/>
    <x v="19"/>
    <x v="0"/>
    <x v="0"/>
    <x v="55"/>
    <x v="36"/>
    <x v="58"/>
    <x v="20"/>
    <x v="19"/>
    <x v="0"/>
    <x v="0"/>
    <x v="0"/>
    <s v="BRLOSKA DUBRAVA99"/>
    <x v="0"/>
  </r>
  <r>
    <n v="70"/>
    <x v="0"/>
    <x v="0"/>
    <n v="320803"/>
    <x v="0"/>
    <s v="100"/>
    <x v="0"/>
    <x v="37"/>
    <x v="37"/>
    <x v="37"/>
    <x v="37"/>
    <x v="17"/>
    <x v="20"/>
    <x v="0"/>
    <x v="2"/>
    <x v="56"/>
    <x v="37"/>
    <x v="59"/>
    <x v="20"/>
    <x v="19"/>
    <x v="0"/>
    <x v="0"/>
    <x v="0"/>
    <s v="BRLOSKA DUBRAVA100"/>
    <x v="0"/>
  </r>
  <r>
    <n v="71"/>
    <x v="0"/>
    <x v="0"/>
    <n v="320803"/>
    <x v="0"/>
    <s v="101"/>
    <x v="0"/>
    <x v="38"/>
    <x v="38"/>
    <x v="38"/>
    <x v="38"/>
    <x v="17"/>
    <x v="21"/>
    <x v="0"/>
    <x v="2"/>
    <x v="57"/>
    <x v="38"/>
    <x v="60"/>
    <x v="20"/>
    <x v="19"/>
    <x v="0"/>
    <x v="0"/>
    <x v="0"/>
    <s v="BRLOSKA DUBRAVA101"/>
    <x v="0"/>
  </r>
  <r>
    <n v="72"/>
    <x v="0"/>
    <x v="0"/>
    <n v="320803"/>
    <x v="0"/>
    <s v="101"/>
    <x v="0"/>
    <x v="38"/>
    <x v="38"/>
    <x v="38"/>
    <x v="38"/>
    <x v="17"/>
    <x v="21"/>
    <x v="0"/>
    <x v="0"/>
    <x v="58"/>
    <x v="38"/>
    <x v="61"/>
    <x v="20"/>
    <x v="19"/>
    <x v="0"/>
    <x v="0"/>
    <x v="0"/>
    <s v="BRLOSKA DUBRAVA101"/>
    <x v="0"/>
  </r>
  <r>
    <n v="73"/>
    <x v="0"/>
    <x v="0"/>
    <n v="320803"/>
    <x v="0"/>
    <s v="101"/>
    <x v="0"/>
    <x v="38"/>
    <x v="38"/>
    <x v="38"/>
    <x v="38"/>
    <x v="17"/>
    <x v="21"/>
    <x v="0"/>
    <x v="3"/>
    <x v="59"/>
    <x v="38"/>
    <x v="62"/>
    <x v="20"/>
    <x v="19"/>
    <x v="0"/>
    <x v="0"/>
    <x v="0"/>
    <s v="BRLOSKA DUBRAVA101"/>
    <x v="0"/>
  </r>
  <r>
    <n v="74"/>
    <x v="0"/>
    <x v="0"/>
    <n v="320803"/>
    <x v="0"/>
    <s v="103"/>
    <x v="1"/>
    <x v="39"/>
    <x v="39"/>
    <x v="39"/>
    <x v="39"/>
    <x v="17"/>
    <x v="22"/>
    <x v="0"/>
    <x v="0"/>
    <x v="54"/>
    <x v="39"/>
    <x v="63"/>
    <x v="20"/>
    <x v="19"/>
    <x v="0"/>
    <x v="0"/>
    <x v="0"/>
    <s v="BRLOSKA DUBRAVA103"/>
    <x v="0"/>
  </r>
  <r>
    <n v="75"/>
    <x v="0"/>
    <x v="0"/>
    <n v="320803"/>
    <x v="0"/>
    <s v="103"/>
    <x v="1"/>
    <x v="39"/>
    <x v="39"/>
    <x v="39"/>
    <x v="39"/>
    <x v="17"/>
    <x v="22"/>
    <x v="0"/>
    <x v="3"/>
    <x v="60"/>
    <x v="39"/>
    <x v="64"/>
    <x v="20"/>
    <x v="19"/>
    <x v="0"/>
    <x v="0"/>
    <x v="0"/>
    <s v="BRLOSKA DUBRAVA103"/>
    <x v="0"/>
  </r>
  <r>
    <n v="76"/>
    <x v="0"/>
    <x v="0"/>
    <n v="320803"/>
    <x v="0"/>
    <s v="106"/>
    <x v="0"/>
    <x v="40"/>
    <x v="40"/>
    <x v="40"/>
    <x v="40"/>
    <x v="18"/>
    <x v="23"/>
    <x v="0"/>
    <x v="2"/>
    <x v="61"/>
    <x v="40"/>
    <x v="65"/>
    <x v="21"/>
    <x v="20"/>
    <x v="0"/>
    <x v="0"/>
    <x v="0"/>
    <s v="BRLOSKA DUBRAVA106"/>
    <x v="0"/>
  </r>
  <r>
    <n v="77"/>
    <x v="0"/>
    <x v="0"/>
    <n v="320803"/>
    <x v="0"/>
    <s v="106"/>
    <x v="0"/>
    <x v="40"/>
    <x v="40"/>
    <x v="40"/>
    <x v="40"/>
    <x v="18"/>
    <x v="23"/>
    <x v="0"/>
    <x v="0"/>
    <x v="62"/>
    <x v="40"/>
    <x v="66"/>
    <x v="21"/>
    <x v="20"/>
    <x v="0"/>
    <x v="0"/>
    <x v="0"/>
    <s v="BRLOSKA DUBRAVA106"/>
    <x v="0"/>
  </r>
  <r>
    <n v="78"/>
    <x v="0"/>
    <x v="0"/>
    <n v="320803"/>
    <x v="0"/>
    <s v="114"/>
    <x v="0"/>
    <x v="41"/>
    <x v="41"/>
    <x v="41"/>
    <x v="41"/>
    <x v="19"/>
    <x v="24"/>
    <x v="0"/>
    <x v="2"/>
    <x v="63"/>
    <x v="41"/>
    <x v="67"/>
    <x v="22"/>
    <x v="21"/>
    <x v="0"/>
    <x v="0"/>
    <x v="0"/>
    <s v="BRLOSKA DUBRAVA114"/>
    <x v="0"/>
  </r>
  <r>
    <n v="79"/>
    <x v="0"/>
    <x v="0"/>
    <n v="320803"/>
    <x v="0"/>
    <s v="114"/>
    <x v="0"/>
    <x v="41"/>
    <x v="41"/>
    <x v="41"/>
    <x v="41"/>
    <x v="20"/>
    <x v="24"/>
    <x v="0"/>
    <x v="2"/>
    <x v="64"/>
    <x v="41"/>
    <x v="68"/>
    <x v="23"/>
    <x v="22"/>
    <x v="0"/>
    <x v="0"/>
    <x v="0"/>
    <s v="BRLOSKA DUBRAVA114"/>
    <x v="0"/>
  </r>
  <r>
    <n v="80"/>
    <x v="0"/>
    <x v="0"/>
    <n v="320803"/>
    <x v="0"/>
    <s v="115/1"/>
    <x v="0"/>
    <x v="42"/>
    <x v="42"/>
    <x v="42"/>
    <x v="42"/>
    <x v="20"/>
    <x v="25"/>
    <x v="1"/>
    <x v="2"/>
    <x v="65"/>
    <x v="42"/>
    <x v="69"/>
    <x v="23"/>
    <x v="22"/>
    <x v="0"/>
    <x v="0"/>
    <x v="0"/>
    <s v="BRLOSKA DUBRAVA115/1"/>
    <x v="0"/>
  </r>
  <r>
    <n v="81"/>
    <x v="0"/>
    <x v="0"/>
    <n v="320803"/>
    <x v="0"/>
    <s v="115/2"/>
    <x v="0"/>
    <x v="43"/>
    <x v="43"/>
    <x v="43"/>
    <x v="43"/>
    <x v="19"/>
    <x v="25"/>
    <x v="2"/>
    <x v="2"/>
    <x v="66"/>
    <x v="43"/>
    <x v="70"/>
    <x v="22"/>
    <x v="21"/>
    <x v="0"/>
    <x v="0"/>
    <x v="0"/>
    <s v="BRLOSKA DUBRAVA115/2"/>
    <x v="0"/>
  </r>
  <r>
    <n v="82"/>
    <x v="0"/>
    <x v="0"/>
    <n v="320803"/>
    <x v="0"/>
    <s v="115/5"/>
    <x v="0"/>
    <x v="44"/>
    <x v="44"/>
    <x v="44"/>
    <x v="44"/>
    <x v="20"/>
    <x v="25"/>
    <x v="5"/>
    <x v="2"/>
    <x v="67"/>
    <x v="44"/>
    <x v="71"/>
    <x v="23"/>
    <x v="22"/>
    <x v="0"/>
    <x v="0"/>
    <x v="0"/>
    <s v="BRLOSKA DUBRAVA115/5"/>
    <x v="0"/>
  </r>
  <r>
    <n v="83"/>
    <x v="0"/>
    <x v="0"/>
    <n v="320803"/>
    <x v="0"/>
    <s v="116"/>
    <x v="0"/>
    <x v="45"/>
    <x v="45"/>
    <x v="45"/>
    <x v="45"/>
    <x v="16"/>
    <x v="26"/>
    <x v="0"/>
    <x v="3"/>
    <x v="68"/>
    <x v="45"/>
    <x v="72"/>
    <x v="19"/>
    <x v="18"/>
    <x v="0"/>
    <x v="0"/>
    <x v="0"/>
    <s v="BRLOSKA DUBRAVA116"/>
    <x v="0"/>
  </r>
  <r>
    <n v="84"/>
    <x v="0"/>
    <x v="0"/>
    <n v="320803"/>
    <x v="0"/>
    <s v="116"/>
    <x v="0"/>
    <x v="45"/>
    <x v="45"/>
    <x v="45"/>
    <x v="45"/>
    <x v="16"/>
    <x v="26"/>
    <x v="0"/>
    <x v="2"/>
    <x v="30"/>
    <x v="45"/>
    <x v="42"/>
    <x v="19"/>
    <x v="18"/>
    <x v="0"/>
    <x v="0"/>
    <x v="0"/>
    <s v="BRLOSKA DUBRAVA116"/>
    <x v="0"/>
  </r>
  <r>
    <n v="85"/>
    <x v="0"/>
    <x v="0"/>
    <n v="320803"/>
    <x v="0"/>
    <s v="118"/>
    <x v="0"/>
    <x v="46"/>
    <x v="46"/>
    <x v="46"/>
    <x v="46"/>
    <x v="21"/>
    <x v="27"/>
    <x v="0"/>
    <x v="2"/>
    <x v="5"/>
    <x v="46"/>
    <x v="6"/>
    <x v="24"/>
    <x v="23"/>
    <x v="0"/>
    <x v="0"/>
    <x v="0"/>
    <s v="BRLOSKA DUBRAVA118"/>
    <x v="0"/>
  </r>
  <r>
    <n v="86"/>
    <x v="0"/>
    <x v="0"/>
    <n v="320803"/>
    <x v="0"/>
    <s v="121"/>
    <x v="0"/>
    <x v="47"/>
    <x v="47"/>
    <x v="47"/>
    <x v="47"/>
    <x v="21"/>
    <x v="28"/>
    <x v="0"/>
    <x v="2"/>
    <x v="69"/>
    <x v="47"/>
    <x v="73"/>
    <x v="24"/>
    <x v="23"/>
    <x v="0"/>
    <x v="0"/>
    <x v="0"/>
    <s v="BRLOSKA DUBRAVA121"/>
    <x v="0"/>
  </r>
  <r>
    <n v="87"/>
    <x v="0"/>
    <x v="0"/>
    <n v="320803"/>
    <x v="0"/>
    <s v="122/1"/>
    <x v="0"/>
    <x v="48"/>
    <x v="48"/>
    <x v="48"/>
    <x v="48"/>
    <x v="22"/>
    <x v="29"/>
    <x v="1"/>
    <x v="0"/>
    <x v="70"/>
    <x v="48"/>
    <x v="74"/>
    <x v="25"/>
    <x v="24"/>
    <x v="0"/>
    <x v="0"/>
    <x v="0"/>
    <s v="BRLOSKA DUBRAVA122/1"/>
    <x v="0"/>
  </r>
  <r>
    <n v="88"/>
    <x v="0"/>
    <x v="0"/>
    <n v="320803"/>
    <x v="0"/>
    <s v="122/2"/>
    <x v="0"/>
    <x v="49"/>
    <x v="49"/>
    <x v="49"/>
    <x v="49"/>
    <x v="23"/>
    <x v="29"/>
    <x v="2"/>
    <x v="0"/>
    <x v="71"/>
    <x v="49"/>
    <x v="75"/>
    <x v="26"/>
    <x v="25"/>
    <x v="0"/>
    <x v="0"/>
    <x v="0"/>
    <s v="BRLOSKA DUBRAVA122/2"/>
    <x v="0"/>
  </r>
  <r>
    <n v="89"/>
    <x v="0"/>
    <x v="0"/>
    <n v="320803"/>
    <x v="0"/>
    <s v="123/2"/>
    <x v="0"/>
    <x v="50"/>
    <x v="50"/>
    <x v="50"/>
    <x v="50"/>
    <x v="23"/>
    <x v="30"/>
    <x v="2"/>
    <x v="2"/>
    <x v="72"/>
    <x v="50"/>
    <x v="76"/>
    <x v="26"/>
    <x v="25"/>
    <x v="0"/>
    <x v="0"/>
    <x v="0"/>
    <s v="BRLOSKA DUBRAVA123/2"/>
    <x v="0"/>
  </r>
  <r>
    <n v="90"/>
    <x v="0"/>
    <x v="0"/>
    <n v="320803"/>
    <x v="0"/>
    <s v="139/4"/>
    <x v="0"/>
    <x v="51"/>
    <x v="51"/>
    <x v="51"/>
    <x v="51"/>
    <x v="15"/>
    <x v="31"/>
    <x v="4"/>
    <x v="1"/>
    <x v="30"/>
    <x v="51"/>
    <x v="42"/>
    <x v="18"/>
    <x v="17"/>
    <x v="0"/>
    <x v="0"/>
    <x v="0"/>
    <s v="BRLOSKA DUBRAVA139/4"/>
    <x v="0"/>
  </r>
  <r>
    <n v="91"/>
    <x v="0"/>
    <x v="0"/>
    <n v="320803"/>
    <x v="0"/>
    <s v="139/4"/>
    <x v="0"/>
    <x v="51"/>
    <x v="51"/>
    <x v="51"/>
    <x v="51"/>
    <x v="15"/>
    <x v="31"/>
    <x v="4"/>
    <x v="2"/>
    <x v="73"/>
    <x v="51"/>
    <x v="77"/>
    <x v="18"/>
    <x v="17"/>
    <x v="0"/>
    <x v="0"/>
    <x v="0"/>
    <s v="BRLOSKA DUBRAVA139/4"/>
    <x v="0"/>
  </r>
  <r>
    <n v="92"/>
    <x v="0"/>
    <x v="0"/>
    <n v="320803"/>
    <x v="0"/>
    <s v="148/1"/>
    <x v="0"/>
    <x v="52"/>
    <x v="52"/>
    <x v="24"/>
    <x v="52"/>
    <x v="6"/>
    <x v="32"/>
    <x v="1"/>
    <x v="0"/>
    <x v="74"/>
    <x v="52"/>
    <x v="78"/>
    <x v="6"/>
    <x v="7"/>
    <x v="0"/>
    <x v="0"/>
    <x v="0"/>
    <s v="BRLOSKA DUBRAVA148/1"/>
    <x v="0"/>
  </r>
  <r>
    <n v="93"/>
    <x v="0"/>
    <x v="0"/>
    <n v="320803"/>
    <x v="0"/>
    <s v="169"/>
    <x v="0"/>
    <x v="53"/>
    <x v="53"/>
    <x v="52"/>
    <x v="53"/>
    <x v="24"/>
    <x v="33"/>
    <x v="0"/>
    <x v="1"/>
    <x v="14"/>
    <x v="53"/>
    <x v="15"/>
    <x v="27"/>
    <x v="26"/>
    <x v="0"/>
    <x v="0"/>
    <x v="0"/>
    <s v="BRLOSKA DUBRAVA169"/>
    <x v="0"/>
  </r>
  <r>
    <n v="94"/>
    <x v="0"/>
    <x v="0"/>
    <n v="320803"/>
    <x v="0"/>
    <s v="169"/>
    <x v="0"/>
    <x v="53"/>
    <x v="53"/>
    <x v="52"/>
    <x v="53"/>
    <x v="24"/>
    <x v="33"/>
    <x v="0"/>
    <x v="2"/>
    <x v="75"/>
    <x v="53"/>
    <x v="79"/>
    <x v="27"/>
    <x v="26"/>
    <x v="0"/>
    <x v="0"/>
    <x v="0"/>
    <s v="BRLOSKA DUBRAVA169"/>
    <x v="0"/>
  </r>
  <r>
    <n v="95"/>
    <x v="0"/>
    <x v="0"/>
    <n v="320803"/>
    <x v="0"/>
    <s v="181/2"/>
    <x v="1"/>
    <x v="54"/>
    <x v="54"/>
    <x v="53"/>
    <x v="54"/>
    <x v="4"/>
    <x v="34"/>
    <x v="2"/>
    <x v="2"/>
    <x v="76"/>
    <x v="54"/>
    <x v="80"/>
    <x v="1"/>
    <x v="5"/>
    <x v="0"/>
    <x v="0"/>
    <x v="0"/>
    <s v="BRLOSKA DUBRAVA181/2"/>
    <x v="0"/>
  </r>
  <r>
    <n v="96"/>
    <x v="0"/>
    <x v="0"/>
    <n v="320803"/>
    <x v="0"/>
    <s v="182/1"/>
    <x v="1"/>
    <x v="55"/>
    <x v="55"/>
    <x v="54"/>
    <x v="55"/>
    <x v="4"/>
    <x v="35"/>
    <x v="1"/>
    <x v="2"/>
    <x v="77"/>
    <x v="55"/>
    <x v="81"/>
    <x v="1"/>
    <x v="5"/>
    <x v="0"/>
    <x v="0"/>
    <x v="0"/>
    <s v="BRLOSKA DUBRAVA182/1"/>
    <x v="0"/>
  </r>
  <r>
    <n v="97"/>
    <x v="0"/>
    <x v="0"/>
    <n v="320803"/>
    <x v="0"/>
    <s v="203/1"/>
    <x v="0"/>
    <x v="56"/>
    <x v="56"/>
    <x v="55"/>
    <x v="56"/>
    <x v="25"/>
    <x v="36"/>
    <x v="1"/>
    <x v="3"/>
    <x v="3"/>
    <x v="56"/>
    <x v="4"/>
    <x v="28"/>
    <x v="27"/>
    <x v="0"/>
    <x v="0"/>
    <x v="0"/>
    <s v="BRLOSKA DUBRAVA203/1"/>
    <x v="0"/>
  </r>
  <r>
    <n v="98"/>
    <x v="0"/>
    <x v="0"/>
    <n v="320803"/>
    <x v="0"/>
    <s v="203/1"/>
    <x v="0"/>
    <x v="56"/>
    <x v="56"/>
    <x v="55"/>
    <x v="56"/>
    <x v="25"/>
    <x v="36"/>
    <x v="1"/>
    <x v="2"/>
    <x v="78"/>
    <x v="56"/>
    <x v="82"/>
    <x v="28"/>
    <x v="27"/>
    <x v="0"/>
    <x v="0"/>
    <x v="0"/>
    <s v="BRLOSKA DUBRAVA203/1"/>
    <x v="0"/>
  </r>
  <r>
    <n v="99"/>
    <x v="0"/>
    <x v="0"/>
    <n v="320803"/>
    <x v="0"/>
    <s v="207"/>
    <x v="0"/>
    <x v="57"/>
    <x v="57"/>
    <x v="56"/>
    <x v="57"/>
    <x v="26"/>
    <x v="37"/>
    <x v="0"/>
    <x v="2"/>
    <x v="79"/>
    <x v="57"/>
    <x v="83"/>
    <x v="29"/>
    <x v="28"/>
    <x v="0"/>
    <x v="0"/>
    <x v="0"/>
    <s v="BRLOSKA DUBRAVA207"/>
    <x v="0"/>
  </r>
  <r>
    <n v="100"/>
    <x v="0"/>
    <x v="0"/>
    <n v="320803"/>
    <x v="0"/>
    <s v="209/1"/>
    <x v="0"/>
    <x v="58"/>
    <x v="58"/>
    <x v="57"/>
    <x v="58"/>
    <x v="27"/>
    <x v="38"/>
    <x v="1"/>
    <x v="3"/>
    <x v="80"/>
    <x v="58"/>
    <x v="84"/>
    <x v="30"/>
    <x v="29"/>
    <x v="0"/>
    <x v="0"/>
    <x v="0"/>
    <s v="BRLOSKA DUBRAVA209/1"/>
    <x v="0"/>
  </r>
  <r>
    <n v="101"/>
    <x v="0"/>
    <x v="0"/>
    <n v="320803"/>
    <x v="0"/>
    <s v="293"/>
    <x v="0"/>
    <x v="59"/>
    <x v="59"/>
    <x v="58"/>
    <x v="59"/>
    <x v="1"/>
    <x v="39"/>
    <x v="0"/>
    <x v="3"/>
    <x v="81"/>
    <x v="59"/>
    <x v="85"/>
    <x v="1"/>
    <x v="1"/>
    <x v="0"/>
    <x v="0"/>
    <x v="0"/>
    <s v="BRLOSKA DUBRAVA293"/>
    <x v="0"/>
  </r>
  <r>
    <n v="102"/>
    <x v="0"/>
    <x v="0"/>
    <n v="320803"/>
    <x v="0"/>
    <s v="301"/>
    <x v="0"/>
    <x v="60"/>
    <x v="60"/>
    <x v="59"/>
    <x v="60"/>
    <x v="25"/>
    <x v="40"/>
    <x v="0"/>
    <x v="0"/>
    <x v="82"/>
    <x v="60"/>
    <x v="86"/>
    <x v="28"/>
    <x v="27"/>
    <x v="0"/>
    <x v="0"/>
    <x v="0"/>
    <s v="BRLOSKA DUBRAVA301"/>
    <x v="0"/>
  </r>
  <r>
    <n v="103"/>
    <x v="0"/>
    <x v="0"/>
    <n v="320803"/>
    <x v="0"/>
    <s v="320"/>
    <x v="0"/>
    <x v="61"/>
    <x v="61"/>
    <x v="60"/>
    <x v="61"/>
    <x v="18"/>
    <x v="41"/>
    <x v="0"/>
    <x v="0"/>
    <x v="83"/>
    <x v="61"/>
    <x v="87"/>
    <x v="21"/>
    <x v="20"/>
    <x v="0"/>
    <x v="0"/>
    <x v="0"/>
    <s v="BRLOSKA DUBRAVA320"/>
    <x v="0"/>
  </r>
  <r>
    <n v="104"/>
    <x v="0"/>
    <x v="0"/>
    <n v="320803"/>
    <x v="0"/>
    <s v="320"/>
    <x v="0"/>
    <x v="61"/>
    <x v="61"/>
    <x v="60"/>
    <x v="61"/>
    <x v="6"/>
    <x v="41"/>
    <x v="0"/>
    <x v="0"/>
    <x v="84"/>
    <x v="61"/>
    <x v="88"/>
    <x v="6"/>
    <x v="7"/>
    <x v="0"/>
    <x v="0"/>
    <x v="0"/>
    <s v="BRLOSKA DUBRAVA320"/>
    <x v="0"/>
  </r>
  <r>
    <n v="105"/>
    <x v="0"/>
    <x v="0"/>
    <n v="320803"/>
    <x v="0"/>
    <s v="321"/>
    <x v="0"/>
    <x v="62"/>
    <x v="62"/>
    <x v="61"/>
    <x v="62"/>
    <x v="28"/>
    <x v="42"/>
    <x v="0"/>
    <x v="0"/>
    <x v="85"/>
    <x v="62"/>
    <x v="89"/>
    <x v="31"/>
    <x v="30"/>
    <x v="0"/>
    <x v="0"/>
    <x v="0"/>
    <s v="BRLOSKA DUBRAVA321"/>
    <x v="0"/>
  </r>
  <r>
    <n v="106"/>
    <x v="0"/>
    <x v="0"/>
    <n v="320803"/>
    <x v="0"/>
    <s v="322"/>
    <x v="0"/>
    <x v="63"/>
    <x v="63"/>
    <x v="62"/>
    <x v="63"/>
    <x v="28"/>
    <x v="43"/>
    <x v="0"/>
    <x v="2"/>
    <x v="86"/>
    <x v="63"/>
    <x v="90"/>
    <x v="31"/>
    <x v="30"/>
    <x v="0"/>
    <x v="0"/>
    <x v="0"/>
    <s v="BRLOSKA DUBRAVA322"/>
    <x v="0"/>
  </r>
  <r>
    <n v="107"/>
    <x v="0"/>
    <x v="0"/>
    <n v="320803"/>
    <x v="0"/>
    <s v="310"/>
    <x v="0"/>
    <x v="64"/>
    <x v="64"/>
    <x v="24"/>
    <x v="64"/>
    <x v="29"/>
    <x v="44"/>
    <x v="10"/>
    <x v="2"/>
    <x v="87"/>
    <x v="64"/>
    <x v="91"/>
    <x v="32"/>
    <x v="31"/>
    <x v="0"/>
    <x v="0"/>
    <x v="0"/>
    <s v="BRLOSKA DUBRAVA310/1"/>
    <x v="0"/>
  </r>
  <r>
    <n v="108"/>
    <x v="0"/>
    <x v="0"/>
    <n v="320803"/>
    <x v="0"/>
    <s v="117"/>
    <x v="0"/>
    <x v="65"/>
    <x v="65"/>
    <x v="24"/>
    <x v="65"/>
    <x v="16"/>
    <x v="44"/>
    <x v="10"/>
    <x v="2"/>
    <x v="88"/>
    <x v="65"/>
    <x v="92"/>
    <x v="33"/>
    <x v="18"/>
    <x v="0"/>
    <x v="0"/>
    <x v="0"/>
    <s v="BRLOSKA DUBRAVA117/2"/>
    <x v="0"/>
  </r>
  <r>
    <n v="109"/>
    <x v="0"/>
    <x v="0"/>
    <n v="320803"/>
    <x v="0"/>
    <s v="117"/>
    <x v="0"/>
    <x v="65"/>
    <x v="65"/>
    <x v="24"/>
    <x v="66"/>
    <x v="16"/>
    <x v="44"/>
    <x v="10"/>
    <x v="2"/>
    <x v="89"/>
    <x v="66"/>
    <x v="93"/>
    <x v="33"/>
    <x v="18"/>
    <x v="0"/>
    <x v="0"/>
    <x v="0"/>
    <s v="BRLOSKA DUBRAVA117/1"/>
    <x v="0"/>
  </r>
  <r>
    <n v="110"/>
    <x v="0"/>
    <x v="0"/>
    <n v="320803"/>
    <x v="0"/>
    <s v="1"/>
    <x v="0"/>
    <x v="66"/>
    <x v="66"/>
    <x v="24"/>
    <x v="67"/>
    <x v="0"/>
    <x v="44"/>
    <x v="10"/>
    <x v="1"/>
    <x v="90"/>
    <x v="67"/>
    <x v="94"/>
    <x v="34"/>
    <x v="0"/>
    <x v="0"/>
    <x v="0"/>
    <x v="0"/>
    <s v="BRLOSKA DUBRAVA1/1"/>
    <x v="0"/>
  </r>
  <r>
    <n v="111"/>
    <x v="0"/>
    <x v="0"/>
    <n v="320803"/>
    <x v="0"/>
    <s v="1"/>
    <x v="0"/>
    <x v="66"/>
    <x v="66"/>
    <x v="24"/>
    <x v="67"/>
    <x v="0"/>
    <x v="44"/>
    <x v="10"/>
    <x v="2"/>
    <x v="91"/>
    <x v="67"/>
    <x v="95"/>
    <x v="34"/>
    <x v="0"/>
    <x v="0"/>
    <x v="0"/>
    <x v="0"/>
    <s v="BRLOSKA DUBRAVA1/1"/>
    <x v="0"/>
  </r>
  <r>
    <n v="112"/>
    <x v="0"/>
    <x v="0"/>
    <n v="320803"/>
    <x v="0"/>
    <s v="1"/>
    <x v="0"/>
    <x v="66"/>
    <x v="66"/>
    <x v="24"/>
    <x v="68"/>
    <x v="20"/>
    <x v="44"/>
    <x v="10"/>
    <x v="2"/>
    <x v="92"/>
    <x v="68"/>
    <x v="96"/>
    <x v="35"/>
    <x v="22"/>
    <x v="0"/>
    <x v="0"/>
    <x v="0"/>
    <s v="BRLOSKA DUBRAVA1/2"/>
    <x v="0"/>
  </r>
  <r>
    <n v="113"/>
    <x v="0"/>
    <x v="0"/>
    <n v="320803"/>
    <x v="0"/>
    <s v="5"/>
    <x v="0"/>
    <x v="67"/>
    <x v="67"/>
    <x v="24"/>
    <x v="69"/>
    <x v="0"/>
    <x v="44"/>
    <x v="10"/>
    <x v="3"/>
    <x v="58"/>
    <x v="69"/>
    <x v="61"/>
    <x v="34"/>
    <x v="0"/>
    <x v="0"/>
    <x v="0"/>
    <x v="0"/>
    <s v="BRLOSKA DUBRAVA5/1"/>
    <x v="0"/>
  </r>
  <r>
    <n v="114"/>
    <x v="0"/>
    <x v="0"/>
    <n v="320803"/>
    <x v="0"/>
    <s v="104"/>
    <x v="0"/>
    <x v="68"/>
    <x v="68"/>
    <x v="24"/>
    <x v="70"/>
    <x v="16"/>
    <x v="44"/>
    <x v="10"/>
    <x v="3"/>
    <x v="93"/>
    <x v="70"/>
    <x v="97"/>
    <x v="33"/>
    <x v="18"/>
    <x v="0"/>
    <x v="0"/>
    <x v="0"/>
    <s v="BRLOSKA DUBRAVA104/1"/>
    <x v="0"/>
  </r>
  <r>
    <n v="115"/>
    <x v="0"/>
    <x v="0"/>
    <n v="320803"/>
    <x v="0"/>
    <s v="104"/>
    <x v="0"/>
    <x v="68"/>
    <x v="68"/>
    <x v="24"/>
    <x v="71"/>
    <x v="16"/>
    <x v="44"/>
    <x v="10"/>
    <x v="2"/>
    <x v="57"/>
    <x v="71"/>
    <x v="60"/>
    <x v="33"/>
    <x v="18"/>
    <x v="0"/>
    <x v="0"/>
    <x v="0"/>
    <s v="BRLOSKA DUBRAVA104/2"/>
    <x v="0"/>
  </r>
  <r>
    <n v="116"/>
    <x v="0"/>
    <x v="0"/>
    <n v="320803"/>
    <x v="0"/>
    <s v="104"/>
    <x v="0"/>
    <x v="68"/>
    <x v="68"/>
    <x v="24"/>
    <x v="71"/>
    <x v="16"/>
    <x v="44"/>
    <x v="10"/>
    <x v="0"/>
    <x v="94"/>
    <x v="71"/>
    <x v="98"/>
    <x v="33"/>
    <x v="18"/>
    <x v="0"/>
    <x v="0"/>
    <x v="0"/>
    <s v="BRLOSKA DUBRAVA104/2"/>
    <x v="0"/>
  </r>
  <r>
    <n v="117"/>
    <x v="0"/>
    <x v="0"/>
    <n v="320803"/>
    <x v="0"/>
    <s v="104"/>
    <x v="0"/>
    <x v="68"/>
    <x v="68"/>
    <x v="24"/>
    <x v="71"/>
    <x v="16"/>
    <x v="44"/>
    <x v="10"/>
    <x v="3"/>
    <x v="95"/>
    <x v="71"/>
    <x v="99"/>
    <x v="33"/>
    <x v="18"/>
    <x v="0"/>
    <x v="0"/>
    <x v="0"/>
    <s v="BRLOSKA DUBRAVA104/2"/>
    <x v="0"/>
  </r>
  <r>
    <n v="118"/>
    <x v="1"/>
    <x v="0"/>
    <n v="320803"/>
    <x v="0"/>
    <s v="342"/>
    <x v="0"/>
    <x v="69"/>
    <x v="69"/>
    <x v="63"/>
    <x v="72"/>
    <x v="27"/>
    <x v="45"/>
    <x v="0"/>
    <x v="2"/>
    <x v="96"/>
    <x v="72"/>
    <x v="100"/>
    <x v="30"/>
    <x v="29"/>
    <x v="0"/>
    <x v="0"/>
    <x v="0"/>
    <s v="BRLOSKA DUBRAVA342"/>
    <x v="0"/>
  </r>
  <r>
    <n v="119"/>
    <x v="1"/>
    <x v="0"/>
    <n v="320803"/>
    <x v="0"/>
    <s v="362"/>
    <x v="0"/>
    <x v="70"/>
    <x v="70"/>
    <x v="64"/>
    <x v="73"/>
    <x v="30"/>
    <x v="46"/>
    <x v="0"/>
    <x v="3"/>
    <x v="97"/>
    <x v="73"/>
    <x v="101"/>
    <x v="36"/>
    <x v="32"/>
    <x v="0"/>
    <x v="0"/>
    <x v="0"/>
    <s v="BRLOSKA DUBRAVA362"/>
    <x v="0"/>
  </r>
  <r>
    <n v="120"/>
    <x v="1"/>
    <x v="0"/>
    <n v="320803"/>
    <x v="0"/>
    <s v="364"/>
    <x v="0"/>
    <x v="71"/>
    <x v="71"/>
    <x v="65"/>
    <x v="74"/>
    <x v="31"/>
    <x v="47"/>
    <x v="0"/>
    <x v="3"/>
    <x v="98"/>
    <x v="74"/>
    <x v="102"/>
    <x v="37"/>
    <x v="33"/>
    <x v="0"/>
    <x v="0"/>
    <x v="0"/>
    <s v="BRLOSKA DUBRAVA364"/>
    <x v="0"/>
  </r>
  <r>
    <n v="121"/>
    <x v="1"/>
    <x v="0"/>
    <n v="320803"/>
    <x v="0"/>
    <s v="367"/>
    <x v="0"/>
    <x v="72"/>
    <x v="72"/>
    <x v="66"/>
    <x v="75"/>
    <x v="32"/>
    <x v="48"/>
    <x v="0"/>
    <x v="3"/>
    <x v="99"/>
    <x v="75"/>
    <x v="103"/>
    <x v="38"/>
    <x v="34"/>
    <x v="0"/>
    <x v="0"/>
    <x v="0"/>
    <s v="BRLOSKA DUBRAVA367"/>
    <x v="0"/>
  </r>
  <r>
    <n v="122"/>
    <x v="1"/>
    <x v="0"/>
    <n v="320803"/>
    <x v="0"/>
    <s v="368"/>
    <x v="0"/>
    <x v="73"/>
    <x v="73"/>
    <x v="67"/>
    <x v="76"/>
    <x v="32"/>
    <x v="49"/>
    <x v="0"/>
    <x v="3"/>
    <x v="83"/>
    <x v="76"/>
    <x v="87"/>
    <x v="38"/>
    <x v="34"/>
    <x v="0"/>
    <x v="0"/>
    <x v="0"/>
    <s v="BRLOSKA DUBRAVA368"/>
    <x v="0"/>
  </r>
  <r>
    <n v="123"/>
    <x v="1"/>
    <x v="0"/>
    <n v="320803"/>
    <x v="0"/>
    <s v="368"/>
    <x v="0"/>
    <x v="73"/>
    <x v="73"/>
    <x v="67"/>
    <x v="76"/>
    <x v="32"/>
    <x v="49"/>
    <x v="0"/>
    <x v="0"/>
    <x v="100"/>
    <x v="76"/>
    <x v="104"/>
    <x v="38"/>
    <x v="34"/>
    <x v="0"/>
    <x v="0"/>
    <x v="0"/>
    <s v="BRLOSKA DUBRAVA368"/>
    <x v="0"/>
  </r>
  <r>
    <n v="124"/>
    <x v="1"/>
    <x v="0"/>
    <n v="320803"/>
    <x v="0"/>
    <s v="369"/>
    <x v="0"/>
    <x v="74"/>
    <x v="74"/>
    <x v="68"/>
    <x v="77"/>
    <x v="32"/>
    <x v="50"/>
    <x v="0"/>
    <x v="0"/>
    <x v="101"/>
    <x v="77"/>
    <x v="105"/>
    <x v="38"/>
    <x v="34"/>
    <x v="0"/>
    <x v="0"/>
    <x v="0"/>
    <s v="BRLOSKA DUBRAVA369"/>
    <x v="0"/>
  </r>
  <r>
    <n v="125"/>
    <x v="1"/>
    <x v="0"/>
    <n v="320803"/>
    <x v="0"/>
    <s v="370"/>
    <x v="0"/>
    <x v="75"/>
    <x v="75"/>
    <x v="69"/>
    <x v="78"/>
    <x v="32"/>
    <x v="51"/>
    <x v="0"/>
    <x v="1"/>
    <x v="102"/>
    <x v="78"/>
    <x v="106"/>
    <x v="38"/>
    <x v="34"/>
    <x v="0"/>
    <x v="0"/>
    <x v="0"/>
    <s v="BRLOSKA DUBRAVA370"/>
    <x v="0"/>
  </r>
  <r>
    <n v="126"/>
    <x v="1"/>
    <x v="0"/>
    <n v="320803"/>
    <x v="0"/>
    <s v="370"/>
    <x v="0"/>
    <x v="75"/>
    <x v="75"/>
    <x v="69"/>
    <x v="78"/>
    <x v="32"/>
    <x v="51"/>
    <x v="0"/>
    <x v="2"/>
    <x v="103"/>
    <x v="78"/>
    <x v="107"/>
    <x v="38"/>
    <x v="34"/>
    <x v="0"/>
    <x v="0"/>
    <x v="0"/>
    <s v="BRLOSKA DUBRAVA370"/>
    <x v="0"/>
  </r>
  <r>
    <n v="127"/>
    <x v="1"/>
    <x v="0"/>
    <n v="320803"/>
    <x v="0"/>
    <s v="371"/>
    <x v="1"/>
    <x v="76"/>
    <x v="76"/>
    <x v="70"/>
    <x v="79"/>
    <x v="32"/>
    <x v="52"/>
    <x v="0"/>
    <x v="1"/>
    <x v="104"/>
    <x v="79"/>
    <x v="108"/>
    <x v="38"/>
    <x v="34"/>
    <x v="0"/>
    <x v="0"/>
    <x v="0"/>
    <s v="BRLOSKA DUBRAVA371"/>
    <x v="0"/>
  </r>
  <r>
    <n v="128"/>
    <x v="1"/>
    <x v="0"/>
    <n v="320803"/>
    <x v="0"/>
    <s v="372"/>
    <x v="0"/>
    <x v="77"/>
    <x v="77"/>
    <x v="71"/>
    <x v="80"/>
    <x v="32"/>
    <x v="53"/>
    <x v="0"/>
    <x v="1"/>
    <x v="105"/>
    <x v="80"/>
    <x v="109"/>
    <x v="38"/>
    <x v="34"/>
    <x v="0"/>
    <x v="0"/>
    <x v="0"/>
    <s v="BRLOSKA DUBRAVA372"/>
    <x v="0"/>
  </r>
  <r>
    <n v="129"/>
    <x v="1"/>
    <x v="0"/>
    <n v="320803"/>
    <x v="0"/>
    <s v="376"/>
    <x v="1"/>
    <x v="78"/>
    <x v="78"/>
    <x v="72"/>
    <x v="81"/>
    <x v="31"/>
    <x v="54"/>
    <x v="0"/>
    <x v="0"/>
    <x v="106"/>
    <x v="81"/>
    <x v="110"/>
    <x v="37"/>
    <x v="33"/>
    <x v="0"/>
    <x v="0"/>
    <x v="0"/>
    <s v="BRLOSKA DUBRAVA376"/>
    <x v="0"/>
  </r>
  <r>
    <n v="130"/>
    <x v="1"/>
    <x v="0"/>
    <n v="320803"/>
    <x v="0"/>
    <s v="377"/>
    <x v="1"/>
    <x v="79"/>
    <x v="79"/>
    <x v="73"/>
    <x v="82"/>
    <x v="31"/>
    <x v="55"/>
    <x v="0"/>
    <x v="1"/>
    <x v="102"/>
    <x v="82"/>
    <x v="111"/>
    <x v="37"/>
    <x v="33"/>
    <x v="0"/>
    <x v="0"/>
    <x v="0"/>
    <s v="BRLOSKA DUBRAVA377"/>
    <x v="0"/>
  </r>
  <r>
    <n v="131"/>
    <x v="1"/>
    <x v="0"/>
    <n v="320803"/>
    <x v="0"/>
    <s v="377"/>
    <x v="1"/>
    <x v="79"/>
    <x v="79"/>
    <x v="73"/>
    <x v="82"/>
    <x v="31"/>
    <x v="55"/>
    <x v="0"/>
    <x v="2"/>
    <x v="107"/>
    <x v="82"/>
    <x v="112"/>
    <x v="37"/>
    <x v="33"/>
    <x v="0"/>
    <x v="0"/>
    <x v="0"/>
    <s v="BRLOSKA DUBRAVA377"/>
    <x v="0"/>
  </r>
  <r>
    <n v="132"/>
    <x v="1"/>
    <x v="0"/>
    <n v="320803"/>
    <x v="0"/>
    <s v="443/2"/>
    <x v="0"/>
    <x v="80"/>
    <x v="80"/>
    <x v="74"/>
    <x v="83"/>
    <x v="33"/>
    <x v="56"/>
    <x v="2"/>
    <x v="0"/>
    <x v="108"/>
    <x v="83"/>
    <x v="113"/>
    <x v="39"/>
    <x v="35"/>
    <x v="0"/>
    <x v="0"/>
    <x v="0"/>
    <s v="BRLOSKA DUBRAVA443/2"/>
    <x v="0"/>
  </r>
  <r>
    <n v="133"/>
    <x v="1"/>
    <x v="0"/>
    <n v="320803"/>
    <x v="0"/>
    <s v="444"/>
    <x v="0"/>
    <x v="81"/>
    <x v="81"/>
    <x v="75"/>
    <x v="84"/>
    <x v="33"/>
    <x v="57"/>
    <x v="0"/>
    <x v="1"/>
    <x v="109"/>
    <x v="84"/>
    <x v="114"/>
    <x v="39"/>
    <x v="35"/>
    <x v="0"/>
    <x v="0"/>
    <x v="0"/>
    <s v="BRLOSKA DUBRAVA444"/>
    <x v="0"/>
  </r>
  <r>
    <n v="134"/>
    <x v="1"/>
    <x v="0"/>
    <n v="320803"/>
    <x v="0"/>
    <s v="445"/>
    <x v="0"/>
    <x v="82"/>
    <x v="82"/>
    <x v="76"/>
    <x v="85"/>
    <x v="33"/>
    <x v="58"/>
    <x v="0"/>
    <x v="0"/>
    <x v="110"/>
    <x v="85"/>
    <x v="115"/>
    <x v="39"/>
    <x v="35"/>
    <x v="0"/>
    <x v="0"/>
    <x v="0"/>
    <s v="BRLOSKA DUBRAVA445"/>
    <x v="0"/>
  </r>
  <r>
    <n v="135"/>
    <x v="1"/>
    <x v="0"/>
    <n v="320803"/>
    <x v="0"/>
    <s v="461"/>
    <x v="0"/>
    <x v="83"/>
    <x v="83"/>
    <x v="77"/>
    <x v="86"/>
    <x v="30"/>
    <x v="59"/>
    <x v="0"/>
    <x v="2"/>
    <x v="111"/>
    <x v="86"/>
    <x v="116"/>
    <x v="36"/>
    <x v="32"/>
    <x v="0"/>
    <x v="0"/>
    <x v="0"/>
    <s v="BRLOSKA DUBRAVA461"/>
    <x v="0"/>
  </r>
  <r>
    <n v="136"/>
    <x v="1"/>
    <x v="0"/>
    <n v="320803"/>
    <x v="0"/>
    <s v="466"/>
    <x v="0"/>
    <x v="84"/>
    <x v="84"/>
    <x v="78"/>
    <x v="87"/>
    <x v="34"/>
    <x v="60"/>
    <x v="0"/>
    <x v="2"/>
    <x v="112"/>
    <x v="87"/>
    <x v="117"/>
    <x v="40"/>
    <x v="36"/>
    <x v="0"/>
    <x v="0"/>
    <x v="0"/>
    <s v="BRLOSKA DUBRAVA466"/>
    <x v="0"/>
  </r>
  <r>
    <n v="137"/>
    <x v="1"/>
    <x v="0"/>
    <n v="320803"/>
    <x v="0"/>
    <s v="467"/>
    <x v="0"/>
    <x v="85"/>
    <x v="85"/>
    <x v="79"/>
    <x v="88"/>
    <x v="34"/>
    <x v="61"/>
    <x v="0"/>
    <x v="1"/>
    <x v="113"/>
    <x v="88"/>
    <x v="118"/>
    <x v="40"/>
    <x v="36"/>
    <x v="0"/>
    <x v="0"/>
    <x v="0"/>
    <s v="BRLOSKA DUBRAVA467"/>
    <x v="0"/>
  </r>
  <r>
    <n v="138"/>
    <x v="1"/>
    <x v="0"/>
    <n v="320803"/>
    <x v="0"/>
    <s v="468"/>
    <x v="0"/>
    <x v="86"/>
    <x v="86"/>
    <x v="80"/>
    <x v="89"/>
    <x v="34"/>
    <x v="62"/>
    <x v="0"/>
    <x v="2"/>
    <x v="114"/>
    <x v="89"/>
    <x v="119"/>
    <x v="40"/>
    <x v="36"/>
    <x v="0"/>
    <x v="0"/>
    <x v="0"/>
    <s v="BRLOSKA DUBRAVA468"/>
    <x v="0"/>
  </r>
  <r>
    <n v="139"/>
    <x v="1"/>
    <x v="0"/>
    <n v="320803"/>
    <x v="0"/>
    <s v="474"/>
    <x v="0"/>
    <x v="87"/>
    <x v="87"/>
    <x v="81"/>
    <x v="90"/>
    <x v="32"/>
    <x v="63"/>
    <x v="0"/>
    <x v="0"/>
    <x v="115"/>
    <x v="90"/>
    <x v="120"/>
    <x v="38"/>
    <x v="34"/>
    <x v="0"/>
    <x v="0"/>
    <x v="0"/>
    <s v="BRLOSKA DUBRAVA474"/>
    <x v="0"/>
  </r>
  <r>
    <n v="140"/>
    <x v="1"/>
    <x v="0"/>
    <n v="320803"/>
    <x v="0"/>
    <s v="475"/>
    <x v="0"/>
    <x v="88"/>
    <x v="88"/>
    <x v="82"/>
    <x v="91"/>
    <x v="34"/>
    <x v="64"/>
    <x v="0"/>
    <x v="3"/>
    <x v="116"/>
    <x v="91"/>
    <x v="121"/>
    <x v="40"/>
    <x v="36"/>
    <x v="0"/>
    <x v="0"/>
    <x v="0"/>
    <s v="BRLOSKA DUBRAVA475"/>
    <x v="0"/>
  </r>
  <r>
    <n v="141"/>
    <x v="1"/>
    <x v="0"/>
    <n v="320803"/>
    <x v="0"/>
    <s v="475"/>
    <x v="0"/>
    <x v="88"/>
    <x v="88"/>
    <x v="82"/>
    <x v="91"/>
    <x v="34"/>
    <x v="64"/>
    <x v="0"/>
    <x v="1"/>
    <x v="100"/>
    <x v="91"/>
    <x v="104"/>
    <x v="40"/>
    <x v="36"/>
    <x v="0"/>
    <x v="0"/>
    <x v="0"/>
    <s v="BRLOSKA DUBRAVA475"/>
    <x v="0"/>
  </r>
  <r>
    <n v="142"/>
    <x v="1"/>
    <x v="0"/>
    <n v="320803"/>
    <x v="0"/>
    <s v="475/a"/>
    <x v="0"/>
    <x v="89"/>
    <x v="89"/>
    <x v="83"/>
    <x v="92"/>
    <x v="32"/>
    <x v="64"/>
    <x v="8"/>
    <x v="0"/>
    <x v="3"/>
    <x v="92"/>
    <x v="4"/>
    <x v="38"/>
    <x v="34"/>
    <x v="0"/>
    <x v="0"/>
    <x v="0"/>
    <s v="BRLOSKA DUBRAVA475/A"/>
    <x v="0"/>
  </r>
  <r>
    <n v="143"/>
    <x v="1"/>
    <x v="0"/>
    <n v="320803"/>
    <x v="0"/>
    <s v="475/a"/>
    <x v="0"/>
    <x v="89"/>
    <x v="89"/>
    <x v="83"/>
    <x v="92"/>
    <x v="32"/>
    <x v="64"/>
    <x v="8"/>
    <x v="0"/>
    <x v="3"/>
    <x v="92"/>
    <x v="4"/>
    <x v="38"/>
    <x v="34"/>
    <x v="0"/>
    <x v="0"/>
    <x v="0"/>
    <s v="BRLOSKA DUBRAVA475/A"/>
    <x v="0"/>
  </r>
  <r>
    <n v="144"/>
    <x v="1"/>
    <x v="0"/>
    <n v="320803"/>
    <x v="0"/>
    <s v="475/a"/>
    <x v="0"/>
    <x v="89"/>
    <x v="89"/>
    <x v="83"/>
    <x v="92"/>
    <x v="32"/>
    <x v="64"/>
    <x v="8"/>
    <x v="3"/>
    <x v="117"/>
    <x v="92"/>
    <x v="122"/>
    <x v="38"/>
    <x v="34"/>
    <x v="0"/>
    <x v="0"/>
    <x v="0"/>
    <s v="BRLOSKA DUBRAVA475/A"/>
    <x v="0"/>
  </r>
  <r>
    <n v="145"/>
    <x v="1"/>
    <x v="0"/>
    <n v="320803"/>
    <x v="0"/>
    <s v="475/a"/>
    <x v="0"/>
    <x v="89"/>
    <x v="89"/>
    <x v="83"/>
    <x v="92"/>
    <x v="32"/>
    <x v="64"/>
    <x v="8"/>
    <x v="3"/>
    <x v="117"/>
    <x v="92"/>
    <x v="122"/>
    <x v="38"/>
    <x v="34"/>
    <x v="0"/>
    <x v="0"/>
    <x v="0"/>
    <s v="BRLOSKA DUBRAVA475/A"/>
    <x v="0"/>
  </r>
  <r>
    <n v="146"/>
    <x v="1"/>
    <x v="0"/>
    <n v="320803"/>
    <x v="0"/>
    <s v="478"/>
    <x v="0"/>
    <x v="90"/>
    <x v="90"/>
    <x v="84"/>
    <x v="93"/>
    <x v="34"/>
    <x v="65"/>
    <x v="0"/>
    <x v="1"/>
    <x v="118"/>
    <x v="93"/>
    <x v="123"/>
    <x v="40"/>
    <x v="36"/>
    <x v="0"/>
    <x v="0"/>
    <x v="0"/>
    <s v="BRLOSKA DUBRAVA478"/>
    <x v="0"/>
  </r>
  <r>
    <n v="147"/>
    <x v="1"/>
    <x v="0"/>
    <n v="320803"/>
    <x v="0"/>
    <s v="479"/>
    <x v="0"/>
    <x v="91"/>
    <x v="91"/>
    <x v="24"/>
    <x v="94"/>
    <x v="35"/>
    <x v="66"/>
    <x v="0"/>
    <x v="0"/>
    <x v="119"/>
    <x v="94"/>
    <x v="124"/>
    <x v="41"/>
    <x v="37"/>
    <x v="0"/>
    <x v="0"/>
    <x v="0"/>
    <s v="BRLOSKA DUBRAVA479"/>
    <x v="0"/>
  </r>
  <r>
    <n v="148"/>
    <x v="1"/>
    <x v="0"/>
    <n v="320803"/>
    <x v="0"/>
    <s v="479"/>
    <x v="0"/>
    <x v="91"/>
    <x v="91"/>
    <x v="24"/>
    <x v="94"/>
    <x v="32"/>
    <x v="66"/>
    <x v="0"/>
    <x v="0"/>
    <x v="14"/>
    <x v="94"/>
    <x v="15"/>
    <x v="38"/>
    <x v="34"/>
    <x v="0"/>
    <x v="0"/>
    <x v="0"/>
    <s v="BRLOSKA DUBRAVA479"/>
    <x v="0"/>
  </r>
  <r>
    <n v="149"/>
    <x v="1"/>
    <x v="0"/>
    <n v="320803"/>
    <x v="0"/>
    <s v="488"/>
    <x v="0"/>
    <x v="92"/>
    <x v="92"/>
    <x v="85"/>
    <x v="95"/>
    <x v="34"/>
    <x v="67"/>
    <x v="0"/>
    <x v="0"/>
    <x v="120"/>
    <x v="95"/>
    <x v="125"/>
    <x v="40"/>
    <x v="36"/>
    <x v="0"/>
    <x v="0"/>
    <x v="0"/>
    <s v="BRLOSKA DUBRAVA488"/>
    <x v="0"/>
  </r>
  <r>
    <n v="150"/>
    <x v="1"/>
    <x v="0"/>
    <n v="320803"/>
    <x v="0"/>
    <s v="489"/>
    <x v="0"/>
    <x v="93"/>
    <x v="93"/>
    <x v="86"/>
    <x v="96"/>
    <x v="34"/>
    <x v="68"/>
    <x v="0"/>
    <x v="0"/>
    <x v="121"/>
    <x v="96"/>
    <x v="126"/>
    <x v="40"/>
    <x v="36"/>
    <x v="0"/>
    <x v="0"/>
    <x v="0"/>
    <s v="BRLOSKA DUBRAVA489"/>
    <x v="0"/>
  </r>
  <r>
    <n v="151"/>
    <x v="1"/>
    <x v="0"/>
    <n v="320803"/>
    <x v="0"/>
    <s v="490"/>
    <x v="0"/>
    <x v="94"/>
    <x v="94"/>
    <x v="87"/>
    <x v="97"/>
    <x v="34"/>
    <x v="69"/>
    <x v="0"/>
    <x v="0"/>
    <x v="122"/>
    <x v="97"/>
    <x v="127"/>
    <x v="40"/>
    <x v="36"/>
    <x v="0"/>
    <x v="0"/>
    <x v="0"/>
    <s v="BRLOSKA DUBRAVA490"/>
    <x v="0"/>
  </r>
  <r>
    <n v="152"/>
    <x v="1"/>
    <x v="0"/>
    <n v="320803"/>
    <x v="0"/>
    <s v="491"/>
    <x v="0"/>
    <x v="95"/>
    <x v="95"/>
    <x v="88"/>
    <x v="98"/>
    <x v="34"/>
    <x v="70"/>
    <x v="0"/>
    <x v="0"/>
    <x v="3"/>
    <x v="98"/>
    <x v="4"/>
    <x v="40"/>
    <x v="36"/>
    <x v="0"/>
    <x v="0"/>
    <x v="0"/>
    <s v="BRLOSKA DUBRAVA491"/>
    <x v="0"/>
  </r>
  <r>
    <n v="153"/>
    <x v="1"/>
    <x v="0"/>
    <n v="320803"/>
    <x v="0"/>
    <s v="491"/>
    <x v="0"/>
    <x v="95"/>
    <x v="95"/>
    <x v="88"/>
    <x v="98"/>
    <x v="34"/>
    <x v="70"/>
    <x v="0"/>
    <x v="2"/>
    <x v="123"/>
    <x v="98"/>
    <x v="128"/>
    <x v="40"/>
    <x v="36"/>
    <x v="0"/>
    <x v="0"/>
    <x v="0"/>
    <s v="BRLOSKA DUBRAVA491"/>
    <x v="0"/>
  </r>
  <r>
    <n v="154"/>
    <x v="1"/>
    <x v="0"/>
    <n v="320803"/>
    <x v="0"/>
    <s v="492"/>
    <x v="0"/>
    <x v="96"/>
    <x v="96"/>
    <x v="89"/>
    <x v="99"/>
    <x v="34"/>
    <x v="71"/>
    <x v="0"/>
    <x v="1"/>
    <x v="124"/>
    <x v="99"/>
    <x v="129"/>
    <x v="40"/>
    <x v="36"/>
    <x v="0"/>
    <x v="0"/>
    <x v="0"/>
    <s v="BRLOSKA DUBRAVA492"/>
    <x v="0"/>
  </r>
  <r>
    <n v="155"/>
    <x v="1"/>
    <x v="0"/>
    <n v="320803"/>
    <x v="0"/>
    <s v="500"/>
    <x v="0"/>
    <x v="97"/>
    <x v="97"/>
    <x v="90"/>
    <x v="100"/>
    <x v="36"/>
    <x v="72"/>
    <x v="0"/>
    <x v="0"/>
    <x v="125"/>
    <x v="100"/>
    <x v="130"/>
    <x v="42"/>
    <x v="38"/>
    <x v="0"/>
    <x v="0"/>
    <x v="0"/>
    <s v="BRLOSKA DUBRAVA500"/>
    <x v="0"/>
  </r>
  <r>
    <n v="156"/>
    <x v="1"/>
    <x v="0"/>
    <n v="320803"/>
    <x v="0"/>
    <s v="501"/>
    <x v="0"/>
    <x v="98"/>
    <x v="98"/>
    <x v="91"/>
    <x v="101"/>
    <x v="36"/>
    <x v="73"/>
    <x v="0"/>
    <x v="1"/>
    <x v="30"/>
    <x v="101"/>
    <x v="42"/>
    <x v="42"/>
    <x v="38"/>
    <x v="0"/>
    <x v="0"/>
    <x v="0"/>
    <s v="BRLOSKA DUBRAVA501"/>
    <x v="0"/>
  </r>
  <r>
    <n v="157"/>
    <x v="1"/>
    <x v="0"/>
    <n v="320803"/>
    <x v="0"/>
    <s v="501"/>
    <x v="0"/>
    <x v="98"/>
    <x v="98"/>
    <x v="91"/>
    <x v="101"/>
    <x v="36"/>
    <x v="73"/>
    <x v="0"/>
    <x v="2"/>
    <x v="126"/>
    <x v="101"/>
    <x v="131"/>
    <x v="42"/>
    <x v="38"/>
    <x v="0"/>
    <x v="0"/>
    <x v="0"/>
    <s v="BRLOSKA DUBRAVA501"/>
    <x v="0"/>
  </r>
  <r>
    <n v="158"/>
    <x v="1"/>
    <x v="0"/>
    <n v="320803"/>
    <x v="0"/>
    <s v="531"/>
    <x v="0"/>
    <x v="99"/>
    <x v="99"/>
    <x v="92"/>
    <x v="102"/>
    <x v="37"/>
    <x v="74"/>
    <x v="0"/>
    <x v="3"/>
    <x v="127"/>
    <x v="102"/>
    <x v="132"/>
    <x v="43"/>
    <x v="39"/>
    <x v="0"/>
    <x v="0"/>
    <x v="0"/>
    <s v="BRLOSKA DUBRAVA531"/>
    <x v="0"/>
  </r>
  <r>
    <n v="159"/>
    <x v="1"/>
    <x v="0"/>
    <n v="320803"/>
    <x v="0"/>
    <s v="532"/>
    <x v="0"/>
    <x v="100"/>
    <x v="100"/>
    <x v="93"/>
    <x v="103"/>
    <x v="37"/>
    <x v="75"/>
    <x v="0"/>
    <x v="0"/>
    <x v="30"/>
    <x v="103"/>
    <x v="42"/>
    <x v="43"/>
    <x v="39"/>
    <x v="0"/>
    <x v="0"/>
    <x v="0"/>
    <s v="BRLOSKA DUBRAVA532"/>
    <x v="0"/>
  </r>
  <r>
    <n v="160"/>
    <x v="1"/>
    <x v="0"/>
    <n v="320803"/>
    <x v="0"/>
    <s v="532"/>
    <x v="0"/>
    <x v="100"/>
    <x v="100"/>
    <x v="93"/>
    <x v="103"/>
    <x v="37"/>
    <x v="75"/>
    <x v="0"/>
    <x v="1"/>
    <x v="128"/>
    <x v="103"/>
    <x v="133"/>
    <x v="43"/>
    <x v="39"/>
    <x v="0"/>
    <x v="0"/>
    <x v="0"/>
    <s v="BRLOSKA DUBRAVA532"/>
    <x v="0"/>
  </r>
  <r>
    <n v="161"/>
    <x v="1"/>
    <x v="0"/>
    <n v="320803"/>
    <x v="0"/>
    <s v="533/4"/>
    <x v="1"/>
    <x v="101"/>
    <x v="101"/>
    <x v="94"/>
    <x v="104"/>
    <x v="37"/>
    <x v="76"/>
    <x v="4"/>
    <x v="1"/>
    <x v="58"/>
    <x v="104"/>
    <x v="134"/>
    <x v="43"/>
    <x v="39"/>
    <x v="0"/>
    <x v="0"/>
    <x v="0"/>
    <s v="BRLOSKA DUBRAVA533/4"/>
    <x v="0"/>
  </r>
  <r>
    <n v="162"/>
    <x v="1"/>
    <x v="0"/>
    <n v="320803"/>
    <x v="0"/>
    <s v="533/4"/>
    <x v="1"/>
    <x v="101"/>
    <x v="101"/>
    <x v="94"/>
    <x v="104"/>
    <x v="37"/>
    <x v="76"/>
    <x v="4"/>
    <x v="2"/>
    <x v="129"/>
    <x v="104"/>
    <x v="135"/>
    <x v="43"/>
    <x v="39"/>
    <x v="0"/>
    <x v="0"/>
    <x v="0"/>
    <s v="BRLOSKA DUBRAVA533/4"/>
    <x v="0"/>
  </r>
  <r>
    <n v="163"/>
    <x v="1"/>
    <x v="0"/>
    <n v="320803"/>
    <x v="0"/>
    <s v="537"/>
    <x v="0"/>
    <x v="102"/>
    <x v="102"/>
    <x v="95"/>
    <x v="105"/>
    <x v="37"/>
    <x v="77"/>
    <x v="0"/>
    <x v="0"/>
    <x v="130"/>
    <x v="105"/>
    <x v="136"/>
    <x v="43"/>
    <x v="39"/>
    <x v="0"/>
    <x v="0"/>
    <x v="0"/>
    <s v="BRLOSKA DUBRAVA537"/>
    <x v="0"/>
  </r>
  <r>
    <n v="164"/>
    <x v="1"/>
    <x v="0"/>
    <n v="320803"/>
    <x v="0"/>
    <s v="538"/>
    <x v="0"/>
    <x v="103"/>
    <x v="103"/>
    <x v="96"/>
    <x v="106"/>
    <x v="37"/>
    <x v="78"/>
    <x v="0"/>
    <x v="0"/>
    <x v="119"/>
    <x v="106"/>
    <x v="124"/>
    <x v="43"/>
    <x v="39"/>
    <x v="0"/>
    <x v="0"/>
    <x v="0"/>
    <s v="BRLOSKA DUBRAVA538"/>
    <x v="0"/>
  </r>
  <r>
    <n v="165"/>
    <x v="1"/>
    <x v="0"/>
    <n v="320803"/>
    <x v="0"/>
    <s v="538"/>
    <x v="0"/>
    <x v="103"/>
    <x v="103"/>
    <x v="96"/>
    <x v="106"/>
    <x v="38"/>
    <x v="78"/>
    <x v="0"/>
    <x v="0"/>
    <x v="131"/>
    <x v="106"/>
    <x v="137"/>
    <x v="44"/>
    <x v="40"/>
    <x v="0"/>
    <x v="0"/>
    <x v="0"/>
    <s v="BRLOSKA DUBRAVA538"/>
    <x v="0"/>
  </r>
  <r>
    <n v="166"/>
    <x v="1"/>
    <x v="0"/>
    <n v="320803"/>
    <x v="0"/>
    <s v="539"/>
    <x v="1"/>
    <x v="104"/>
    <x v="104"/>
    <x v="97"/>
    <x v="107"/>
    <x v="37"/>
    <x v="79"/>
    <x v="0"/>
    <x v="2"/>
    <x v="132"/>
    <x v="107"/>
    <x v="138"/>
    <x v="43"/>
    <x v="39"/>
    <x v="0"/>
    <x v="0"/>
    <x v="0"/>
    <s v="BRLOSKA DUBRAVA539"/>
    <x v="0"/>
  </r>
  <r>
    <n v="167"/>
    <x v="1"/>
    <x v="0"/>
    <n v="320803"/>
    <x v="0"/>
    <s v="539"/>
    <x v="1"/>
    <x v="104"/>
    <x v="104"/>
    <x v="97"/>
    <x v="107"/>
    <x v="37"/>
    <x v="79"/>
    <x v="0"/>
    <x v="0"/>
    <x v="133"/>
    <x v="107"/>
    <x v="139"/>
    <x v="43"/>
    <x v="39"/>
    <x v="0"/>
    <x v="0"/>
    <x v="0"/>
    <s v="BRLOSKA DUBRAVA539"/>
    <x v="0"/>
  </r>
  <r>
    <n v="168"/>
    <x v="1"/>
    <x v="0"/>
    <n v="320803"/>
    <x v="0"/>
    <s v="540"/>
    <x v="0"/>
    <x v="105"/>
    <x v="105"/>
    <x v="98"/>
    <x v="108"/>
    <x v="37"/>
    <x v="80"/>
    <x v="0"/>
    <x v="2"/>
    <x v="134"/>
    <x v="108"/>
    <x v="140"/>
    <x v="43"/>
    <x v="39"/>
    <x v="0"/>
    <x v="0"/>
    <x v="0"/>
    <s v="BRLOSKA DUBRAVA540"/>
    <x v="0"/>
  </r>
  <r>
    <n v="169"/>
    <x v="1"/>
    <x v="0"/>
    <n v="320803"/>
    <x v="0"/>
    <s v="540"/>
    <x v="0"/>
    <x v="105"/>
    <x v="105"/>
    <x v="98"/>
    <x v="108"/>
    <x v="37"/>
    <x v="80"/>
    <x v="0"/>
    <x v="0"/>
    <x v="135"/>
    <x v="108"/>
    <x v="141"/>
    <x v="43"/>
    <x v="39"/>
    <x v="0"/>
    <x v="0"/>
    <x v="0"/>
    <s v="BRLOSKA DUBRAVA540"/>
    <x v="0"/>
  </r>
  <r>
    <n v="170"/>
    <x v="1"/>
    <x v="0"/>
    <n v="320803"/>
    <x v="0"/>
    <s v="542"/>
    <x v="0"/>
    <x v="106"/>
    <x v="106"/>
    <x v="99"/>
    <x v="109"/>
    <x v="37"/>
    <x v="81"/>
    <x v="0"/>
    <x v="0"/>
    <x v="136"/>
    <x v="109"/>
    <x v="142"/>
    <x v="43"/>
    <x v="39"/>
    <x v="0"/>
    <x v="0"/>
    <x v="0"/>
    <s v="BRLOSKA DUBRAVA542"/>
    <x v="0"/>
  </r>
  <r>
    <n v="171"/>
    <x v="1"/>
    <x v="0"/>
    <n v="320803"/>
    <x v="0"/>
    <s v="543"/>
    <x v="0"/>
    <x v="107"/>
    <x v="107"/>
    <x v="100"/>
    <x v="110"/>
    <x v="37"/>
    <x v="82"/>
    <x v="0"/>
    <x v="2"/>
    <x v="137"/>
    <x v="110"/>
    <x v="143"/>
    <x v="43"/>
    <x v="39"/>
    <x v="0"/>
    <x v="0"/>
    <x v="0"/>
    <s v="BRLOSKA DUBRAVA543"/>
    <x v="0"/>
  </r>
  <r>
    <n v="172"/>
    <x v="1"/>
    <x v="0"/>
    <n v="320803"/>
    <x v="0"/>
    <s v="550/5"/>
    <x v="0"/>
    <x v="108"/>
    <x v="108"/>
    <x v="101"/>
    <x v="111"/>
    <x v="39"/>
    <x v="83"/>
    <x v="5"/>
    <x v="2"/>
    <x v="138"/>
    <x v="111"/>
    <x v="144"/>
    <x v="45"/>
    <x v="41"/>
    <x v="0"/>
    <x v="0"/>
    <x v="0"/>
    <s v="BRLOSKA DUBRAVA550/5"/>
    <x v="0"/>
  </r>
  <r>
    <n v="173"/>
    <x v="1"/>
    <x v="0"/>
    <n v="320803"/>
    <x v="0"/>
    <s v="550/6"/>
    <x v="0"/>
    <x v="109"/>
    <x v="109"/>
    <x v="102"/>
    <x v="112"/>
    <x v="39"/>
    <x v="83"/>
    <x v="11"/>
    <x v="2"/>
    <x v="139"/>
    <x v="112"/>
    <x v="145"/>
    <x v="45"/>
    <x v="41"/>
    <x v="0"/>
    <x v="0"/>
    <x v="0"/>
    <s v="BRLOSKA DUBRAVA550/6"/>
    <x v="0"/>
  </r>
  <r>
    <n v="174"/>
    <x v="1"/>
    <x v="0"/>
    <n v="320803"/>
    <x v="0"/>
    <s v="550/13"/>
    <x v="0"/>
    <x v="110"/>
    <x v="110"/>
    <x v="103"/>
    <x v="113"/>
    <x v="39"/>
    <x v="83"/>
    <x v="12"/>
    <x v="2"/>
    <x v="140"/>
    <x v="113"/>
    <x v="146"/>
    <x v="45"/>
    <x v="41"/>
    <x v="0"/>
    <x v="0"/>
    <x v="0"/>
    <s v="BRLOSKA DUBRAVA550/13"/>
    <x v="0"/>
  </r>
  <r>
    <n v="175"/>
    <x v="1"/>
    <x v="0"/>
    <n v="320803"/>
    <x v="0"/>
    <s v="550/14"/>
    <x v="0"/>
    <x v="111"/>
    <x v="111"/>
    <x v="104"/>
    <x v="114"/>
    <x v="40"/>
    <x v="83"/>
    <x v="13"/>
    <x v="2"/>
    <x v="141"/>
    <x v="114"/>
    <x v="147"/>
    <x v="46"/>
    <x v="42"/>
    <x v="0"/>
    <x v="0"/>
    <x v="0"/>
    <s v="BRLOSKA DUBRAVA550/14"/>
    <x v="0"/>
  </r>
  <r>
    <n v="176"/>
    <x v="1"/>
    <x v="0"/>
    <n v="320803"/>
    <x v="0"/>
    <s v="578"/>
    <x v="0"/>
    <x v="112"/>
    <x v="112"/>
    <x v="105"/>
    <x v="115"/>
    <x v="38"/>
    <x v="84"/>
    <x v="0"/>
    <x v="3"/>
    <x v="142"/>
    <x v="115"/>
    <x v="148"/>
    <x v="44"/>
    <x v="40"/>
    <x v="0"/>
    <x v="0"/>
    <x v="0"/>
    <s v="BRLOSKA DUBRAVA578"/>
    <x v="0"/>
  </r>
  <r>
    <n v="177"/>
    <x v="1"/>
    <x v="0"/>
    <n v="320803"/>
    <x v="0"/>
    <s v="590/1"/>
    <x v="0"/>
    <x v="113"/>
    <x v="113"/>
    <x v="106"/>
    <x v="116"/>
    <x v="41"/>
    <x v="85"/>
    <x v="1"/>
    <x v="3"/>
    <x v="143"/>
    <x v="116"/>
    <x v="149"/>
    <x v="47"/>
    <x v="43"/>
    <x v="0"/>
    <x v="0"/>
    <x v="0"/>
    <s v="BRLOSKA DUBRAVA590/1"/>
    <x v="0"/>
  </r>
  <r>
    <n v="178"/>
    <x v="1"/>
    <x v="0"/>
    <n v="320803"/>
    <x v="0"/>
    <s v="590/2"/>
    <x v="0"/>
    <x v="114"/>
    <x v="114"/>
    <x v="107"/>
    <x v="117"/>
    <x v="42"/>
    <x v="85"/>
    <x v="2"/>
    <x v="3"/>
    <x v="144"/>
    <x v="117"/>
    <x v="150"/>
    <x v="48"/>
    <x v="44"/>
    <x v="0"/>
    <x v="0"/>
    <x v="0"/>
    <s v="BRLOSKA DUBRAVA590/2"/>
    <x v="0"/>
  </r>
  <r>
    <n v="179"/>
    <x v="1"/>
    <x v="0"/>
    <n v="320803"/>
    <x v="0"/>
    <s v="590/3"/>
    <x v="0"/>
    <x v="115"/>
    <x v="115"/>
    <x v="108"/>
    <x v="118"/>
    <x v="21"/>
    <x v="85"/>
    <x v="3"/>
    <x v="3"/>
    <x v="145"/>
    <x v="118"/>
    <x v="151"/>
    <x v="24"/>
    <x v="23"/>
    <x v="0"/>
    <x v="0"/>
    <x v="0"/>
    <s v="BRLOSKA DUBRAVA590/3"/>
    <x v="0"/>
  </r>
  <r>
    <n v="180"/>
    <x v="1"/>
    <x v="0"/>
    <n v="320803"/>
    <x v="0"/>
    <s v="591/1"/>
    <x v="0"/>
    <x v="116"/>
    <x v="116"/>
    <x v="109"/>
    <x v="119"/>
    <x v="41"/>
    <x v="86"/>
    <x v="1"/>
    <x v="1"/>
    <x v="146"/>
    <x v="119"/>
    <x v="152"/>
    <x v="47"/>
    <x v="43"/>
    <x v="0"/>
    <x v="0"/>
    <x v="0"/>
    <s v="BRLOSKA DUBRAVA591/1"/>
    <x v="0"/>
  </r>
  <r>
    <n v="181"/>
    <x v="1"/>
    <x v="0"/>
    <n v="320803"/>
    <x v="0"/>
    <s v="591/2"/>
    <x v="0"/>
    <x v="117"/>
    <x v="117"/>
    <x v="110"/>
    <x v="120"/>
    <x v="43"/>
    <x v="86"/>
    <x v="2"/>
    <x v="1"/>
    <x v="82"/>
    <x v="60"/>
    <x v="86"/>
    <x v="49"/>
    <x v="45"/>
    <x v="0"/>
    <x v="0"/>
    <x v="0"/>
    <s v="BRLOSKA DUBRAVA591/2"/>
    <x v="0"/>
  </r>
  <r>
    <n v="182"/>
    <x v="1"/>
    <x v="0"/>
    <n v="320803"/>
    <x v="0"/>
    <s v="592/1"/>
    <x v="0"/>
    <x v="118"/>
    <x v="118"/>
    <x v="111"/>
    <x v="121"/>
    <x v="41"/>
    <x v="87"/>
    <x v="1"/>
    <x v="3"/>
    <x v="9"/>
    <x v="4"/>
    <x v="10"/>
    <x v="47"/>
    <x v="43"/>
    <x v="0"/>
    <x v="0"/>
    <x v="0"/>
    <s v="BRLOSKA DUBRAVA592/1"/>
    <x v="0"/>
  </r>
  <r>
    <n v="183"/>
    <x v="1"/>
    <x v="0"/>
    <n v="320803"/>
    <x v="0"/>
    <s v="592/2"/>
    <x v="0"/>
    <x v="119"/>
    <x v="119"/>
    <x v="112"/>
    <x v="122"/>
    <x v="21"/>
    <x v="87"/>
    <x v="2"/>
    <x v="1"/>
    <x v="90"/>
    <x v="120"/>
    <x v="94"/>
    <x v="24"/>
    <x v="23"/>
    <x v="0"/>
    <x v="0"/>
    <x v="0"/>
    <s v="BRLOSKA DUBRAVA592/2"/>
    <x v="0"/>
  </r>
  <r>
    <n v="184"/>
    <x v="1"/>
    <x v="0"/>
    <n v="320803"/>
    <x v="0"/>
    <s v="595/1"/>
    <x v="0"/>
    <x v="120"/>
    <x v="120"/>
    <x v="113"/>
    <x v="123"/>
    <x v="43"/>
    <x v="88"/>
    <x v="1"/>
    <x v="3"/>
    <x v="147"/>
    <x v="121"/>
    <x v="153"/>
    <x v="49"/>
    <x v="45"/>
    <x v="0"/>
    <x v="0"/>
    <x v="0"/>
    <s v="BRLOSKA DUBRAVA595/1"/>
    <x v="0"/>
  </r>
  <r>
    <n v="185"/>
    <x v="1"/>
    <x v="0"/>
    <n v="320803"/>
    <x v="0"/>
    <s v="595/2"/>
    <x v="0"/>
    <x v="121"/>
    <x v="121"/>
    <x v="114"/>
    <x v="124"/>
    <x v="19"/>
    <x v="88"/>
    <x v="2"/>
    <x v="3"/>
    <x v="148"/>
    <x v="122"/>
    <x v="154"/>
    <x v="22"/>
    <x v="21"/>
    <x v="0"/>
    <x v="0"/>
    <x v="0"/>
    <s v="BRLOSKA DUBRAVA595/2"/>
    <x v="0"/>
  </r>
  <r>
    <n v="186"/>
    <x v="1"/>
    <x v="0"/>
    <n v="320803"/>
    <x v="0"/>
    <s v="595/4"/>
    <x v="0"/>
    <x v="122"/>
    <x v="122"/>
    <x v="115"/>
    <x v="125"/>
    <x v="21"/>
    <x v="88"/>
    <x v="4"/>
    <x v="3"/>
    <x v="149"/>
    <x v="123"/>
    <x v="155"/>
    <x v="24"/>
    <x v="23"/>
    <x v="0"/>
    <x v="0"/>
    <x v="0"/>
    <s v="BRLOSKA DUBRAVA595/4"/>
    <x v="0"/>
  </r>
  <r>
    <n v="187"/>
    <x v="1"/>
    <x v="0"/>
    <n v="320803"/>
    <x v="0"/>
    <s v="596/1"/>
    <x v="0"/>
    <x v="123"/>
    <x v="123"/>
    <x v="116"/>
    <x v="126"/>
    <x v="43"/>
    <x v="89"/>
    <x v="1"/>
    <x v="3"/>
    <x v="140"/>
    <x v="113"/>
    <x v="146"/>
    <x v="49"/>
    <x v="45"/>
    <x v="0"/>
    <x v="0"/>
    <x v="0"/>
    <s v="BRLOSKA DUBRAVA596/1"/>
    <x v="0"/>
  </r>
  <r>
    <n v="188"/>
    <x v="1"/>
    <x v="0"/>
    <n v="320803"/>
    <x v="0"/>
    <s v="596/3"/>
    <x v="0"/>
    <x v="124"/>
    <x v="124"/>
    <x v="117"/>
    <x v="127"/>
    <x v="19"/>
    <x v="89"/>
    <x v="3"/>
    <x v="3"/>
    <x v="150"/>
    <x v="124"/>
    <x v="156"/>
    <x v="22"/>
    <x v="21"/>
    <x v="0"/>
    <x v="0"/>
    <x v="0"/>
    <s v="BRLOSKA DUBRAVA596/3"/>
    <x v="0"/>
  </r>
  <r>
    <n v="189"/>
    <x v="1"/>
    <x v="0"/>
    <n v="320803"/>
    <x v="0"/>
    <s v="596/4"/>
    <x v="0"/>
    <x v="125"/>
    <x v="125"/>
    <x v="118"/>
    <x v="128"/>
    <x v="21"/>
    <x v="89"/>
    <x v="4"/>
    <x v="3"/>
    <x v="151"/>
    <x v="125"/>
    <x v="157"/>
    <x v="24"/>
    <x v="23"/>
    <x v="0"/>
    <x v="0"/>
    <x v="0"/>
    <s v="BRLOSKA DUBRAVA596/4"/>
    <x v="0"/>
  </r>
  <r>
    <n v="190"/>
    <x v="1"/>
    <x v="0"/>
    <n v="320803"/>
    <x v="0"/>
    <s v="612/8"/>
    <x v="0"/>
    <x v="126"/>
    <x v="126"/>
    <x v="119"/>
    <x v="129"/>
    <x v="42"/>
    <x v="90"/>
    <x v="6"/>
    <x v="2"/>
    <x v="152"/>
    <x v="126"/>
    <x v="158"/>
    <x v="48"/>
    <x v="44"/>
    <x v="0"/>
    <x v="0"/>
    <x v="0"/>
    <s v="BRLOSKA DUBRAVA612/8"/>
    <x v="0"/>
  </r>
  <r>
    <n v="191"/>
    <x v="1"/>
    <x v="0"/>
    <n v="320803"/>
    <x v="0"/>
    <s v="617"/>
    <x v="0"/>
    <x v="127"/>
    <x v="127"/>
    <x v="120"/>
    <x v="130"/>
    <x v="19"/>
    <x v="91"/>
    <x v="0"/>
    <x v="3"/>
    <x v="153"/>
    <x v="127"/>
    <x v="159"/>
    <x v="22"/>
    <x v="21"/>
    <x v="0"/>
    <x v="0"/>
    <x v="0"/>
    <s v="BRLOSKA DUBRAVA617"/>
    <x v="0"/>
  </r>
  <r>
    <n v="192"/>
    <x v="1"/>
    <x v="0"/>
    <n v="320803"/>
    <x v="0"/>
    <s v="621/10"/>
    <x v="0"/>
    <x v="128"/>
    <x v="128"/>
    <x v="121"/>
    <x v="131"/>
    <x v="23"/>
    <x v="92"/>
    <x v="14"/>
    <x v="3"/>
    <x v="154"/>
    <x v="128"/>
    <x v="160"/>
    <x v="26"/>
    <x v="25"/>
    <x v="0"/>
    <x v="0"/>
    <x v="0"/>
    <s v="BRLOSKA DUBRAVA621/10"/>
    <x v="0"/>
  </r>
  <r>
    <n v="193"/>
    <x v="1"/>
    <x v="0"/>
    <n v="320803"/>
    <x v="0"/>
    <s v="622"/>
    <x v="0"/>
    <x v="129"/>
    <x v="129"/>
    <x v="122"/>
    <x v="132"/>
    <x v="23"/>
    <x v="93"/>
    <x v="0"/>
    <x v="0"/>
    <x v="155"/>
    <x v="129"/>
    <x v="161"/>
    <x v="26"/>
    <x v="25"/>
    <x v="0"/>
    <x v="0"/>
    <x v="0"/>
    <s v="BRLOSKA DUBRAVA622"/>
    <x v="0"/>
  </r>
  <r>
    <n v="194"/>
    <x v="1"/>
    <x v="0"/>
    <n v="320803"/>
    <x v="0"/>
    <s v="623/1"/>
    <x v="0"/>
    <x v="130"/>
    <x v="130"/>
    <x v="123"/>
    <x v="133"/>
    <x v="44"/>
    <x v="94"/>
    <x v="1"/>
    <x v="2"/>
    <x v="156"/>
    <x v="130"/>
    <x v="162"/>
    <x v="50"/>
    <x v="46"/>
    <x v="0"/>
    <x v="0"/>
    <x v="0"/>
    <s v="BRLOSKA DUBRAVA623/1"/>
    <x v="0"/>
  </r>
  <r>
    <n v="195"/>
    <x v="1"/>
    <x v="0"/>
    <n v="320803"/>
    <x v="0"/>
    <s v="637/2"/>
    <x v="0"/>
    <x v="131"/>
    <x v="131"/>
    <x v="124"/>
    <x v="134"/>
    <x v="45"/>
    <x v="95"/>
    <x v="2"/>
    <x v="1"/>
    <x v="157"/>
    <x v="131"/>
    <x v="163"/>
    <x v="51"/>
    <x v="47"/>
    <x v="0"/>
    <x v="0"/>
    <x v="0"/>
    <s v="BRLOSKA DUBRAVA637/2"/>
    <x v="0"/>
  </r>
  <r>
    <n v="196"/>
    <x v="1"/>
    <x v="0"/>
    <n v="320803"/>
    <x v="0"/>
    <s v="656"/>
    <x v="0"/>
    <x v="132"/>
    <x v="132"/>
    <x v="125"/>
    <x v="135"/>
    <x v="41"/>
    <x v="96"/>
    <x v="0"/>
    <x v="3"/>
    <x v="158"/>
    <x v="132"/>
    <x v="164"/>
    <x v="47"/>
    <x v="43"/>
    <x v="0"/>
    <x v="0"/>
    <x v="0"/>
    <s v="BRLOSKA DUBRAVA656"/>
    <x v="0"/>
  </r>
  <r>
    <n v="197"/>
    <x v="1"/>
    <x v="0"/>
    <n v="320803"/>
    <x v="0"/>
    <s v="659"/>
    <x v="0"/>
    <x v="133"/>
    <x v="133"/>
    <x v="126"/>
    <x v="136"/>
    <x v="46"/>
    <x v="97"/>
    <x v="0"/>
    <x v="2"/>
    <x v="159"/>
    <x v="133"/>
    <x v="165"/>
    <x v="52"/>
    <x v="48"/>
    <x v="0"/>
    <x v="0"/>
    <x v="0"/>
    <s v="BRLOSKA DUBRAVA659"/>
    <x v="0"/>
  </r>
  <r>
    <n v="198"/>
    <x v="1"/>
    <x v="0"/>
    <n v="320803"/>
    <x v="0"/>
    <s v="659"/>
    <x v="0"/>
    <x v="133"/>
    <x v="133"/>
    <x v="126"/>
    <x v="136"/>
    <x v="47"/>
    <x v="97"/>
    <x v="0"/>
    <x v="2"/>
    <x v="160"/>
    <x v="133"/>
    <x v="166"/>
    <x v="53"/>
    <x v="49"/>
    <x v="0"/>
    <x v="0"/>
    <x v="0"/>
    <s v="BRLOSKA DUBRAVA659"/>
    <x v="0"/>
  </r>
  <r>
    <n v="199"/>
    <x v="1"/>
    <x v="0"/>
    <n v="320803"/>
    <x v="0"/>
    <s v="659"/>
    <x v="0"/>
    <x v="133"/>
    <x v="133"/>
    <x v="126"/>
    <x v="136"/>
    <x v="48"/>
    <x v="97"/>
    <x v="0"/>
    <x v="2"/>
    <x v="161"/>
    <x v="133"/>
    <x v="167"/>
    <x v="54"/>
    <x v="50"/>
    <x v="0"/>
    <x v="0"/>
    <x v="0"/>
    <s v="BRLOSKA DUBRAVA659"/>
    <x v="0"/>
  </r>
  <r>
    <n v="200"/>
    <x v="1"/>
    <x v="0"/>
    <n v="320803"/>
    <x v="0"/>
    <s v="663"/>
    <x v="0"/>
    <x v="134"/>
    <x v="134"/>
    <x v="127"/>
    <x v="137"/>
    <x v="41"/>
    <x v="98"/>
    <x v="0"/>
    <x v="2"/>
    <x v="109"/>
    <x v="84"/>
    <x v="114"/>
    <x v="47"/>
    <x v="43"/>
    <x v="0"/>
    <x v="0"/>
    <x v="0"/>
    <s v="BRLOSKA DUBRAVA663"/>
    <x v="0"/>
  </r>
  <r>
    <n v="201"/>
    <x v="1"/>
    <x v="0"/>
    <n v="320803"/>
    <x v="0"/>
    <s v="671"/>
    <x v="0"/>
    <x v="135"/>
    <x v="135"/>
    <x v="128"/>
    <x v="138"/>
    <x v="49"/>
    <x v="99"/>
    <x v="0"/>
    <x v="3"/>
    <x v="162"/>
    <x v="134"/>
    <x v="168"/>
    <x v="55"/>
    <x v="51"/>
    <x v="0"/>
    <x v="0"/>
    <x v="0"/>
    <s v="BRLOSKA DUBRAVA671"/>
    <x v="0"/>
  </r>
  <r>
    <n v="202"/>
    <x v="1"/>
    <x v="0"/>
    <n v="320803"/>
    <x v="0"/>
    <s v="677/1"/>
    <x v="0"/>
    <x v="136"/>
    <x v="136"/>
    <x v="129"/>
    <x v="139"/>
    <x v="50"/>
    <x v="100"/>
    <x v="1"/>
    <x v="3"/>
    <x v="163"/>
    <x v="135"/>
    <x v="169"/>
    <x v="56"/>
    <x v="52"/>
    <x v="0"/>
    <x v="0"/>
    <x v="0"/>
    <s v="BRLOSKA DUBRAVA677/1"/>
    <x v="0"/>
  </r>
  <r>
    <n v="203"/>
    <x v="1"/>
    <x v="0"/>
    <n v="320803"/>
    <x v="0"/>
    <s v="677/2"/>
    <x v="0"/>
    <x v="137"/>
    <x v="137"/>
    <x v="130"/>
    <x v="140"/>
    <x v="50"/>
    <x v="100"/>
    <x v="2"/>
    <x v="2"/>
    <x v="164"/>
    <x v="136"/>
    <x v="170"/>
    <x v="56"/>
    <x v="52"/>
    <x v="0"/>
    <x v="0"/>
    <x v="0"/>
    <s v="BRLOSKA DUBRAVA677/2"/>
    <x v="0"/>
  </r>
  <r>
    <n v="204"/>
    <x v="1"/>
    <x v="0"/>
    <n v="320803"/>
    <x v="0"/>
    <s v="678/1"/>
    <x v="0"/>
    <x v="138"/>
    <x v="138"/>
    <x v="131"/>
    <x v="141"/>
    <x v="50"/>
    <x v="101"/>
    <x v="1"/>
    <x v="3"/>
    <x v="165"/>
    <x v="137"/>
    <x v="171"/>
    <x v="56"/>
    <x v="52"/>
    <x v="0"/>
    <x v="0"/>
    <x v="0"/>
    <s v="BRLOSKA DUBRAVA678/1"/>
    <x v="0"/>
  </r>
  <r>
    <n v="205"/>
    <x v="1"/>
    <x v="0"/>
    <n v="320803"/>
    <x v="0"/>
    <s v="678/2"/>
    <x v="0"/>
    <x v="139"/>
    <x v="139"/>
    <x v="132"/>
    <x v="142"/>
    <x v="50"/>
    <x v="101"/>
    <x v="2"/>
    <x v="3"/>
    <x v="166"/>
    <x v="138"/>
    <x v="172"/>
    <x v="56"/>
    <x v="52"/>
    <x v="0"/>
    <x v="0"/>
    <x v="0"/>
    <s v="BRLOSKA DUBRAVA678/2"/>
    <x v="0"/>
  </r>
  <r>
    <n v="206"/>
    <x v="1"/>
    <x v="0"/>
    <n v="320803"/>
    <x v="0"/>
    <s v="678/3"/>
    <x v="0"/>
    <x v="140"/>
    <x v="140"/>
    <x v="133"/>
    <x v="143"/>
    <x v="50"/>
    <x v="101"/>
    <x v="3"/>
    <x v="1"/>
    <x v="167"/>
    <x v="139"/>
    <x v="173"/>
    <x v="56"/>
    <x v="52"/>
    <x v="0"/>
    <x v="0"/>
    <x v="0"/>
    <s v="BRLOSKA DUBRAVA678/3"/>
    <x v="0"/>
  </r>
  <r>
    <n v="207"/>
    <x v="1"/>
    <x v="0"/>
    <n v="320803"/>
    <x v="0"/>
    <s v="678/4"/>
    <x v="0"/>
    <x v="141"/>
    <x v="141"/>
    <x v="134"/>
    <x v="144"/>
    <x v="50"/>
    <x v="101"/>
    <x v="4"/>
    <x v="2"/>
    <x v="168"/>
    <x v="140"/>
    <x v="174"/>
    <x v="56"/>
    <x v="52"/>
    <x v="0"/>
    <x v="0"/>
    <x v="0"/>
    <s v="BRLOSKA DUBRAVA678/4"/>
    <x v="0"/>
  </r>
  <r>
    <n v="208"/>
    <x v="1"/>
    <x v="0"/>
    <n v="320803"/>
    <x v="0"/>
    <s v="679"/>
    <x v="0"/>
    <x v="142"/>
    <x v="142"/>
    <x v="135"/>
    <x v="145"/>
    <x v="49"/>
    <x v="102"/>
    <x v="0"/>
    <x v="2"/>
    <x v="169"/>
    <x v="141"/>
    <x v="175"/>
    <x v="55"/>
    <x v="51"/>
    <x v="0"/>
    <x v="0"/>
    <x v="0"/>
    <s v="BRLOSKA DUBRAVA679"/>
    <x v="0"/>
  </r>
  <r>
    <n v="209"/>
    <x v="1"/>
    <x v="0"/>
    <n v="320803"/>
    <x v="0"/>
    <s v="725"/>
    <x v="0"/>
    <x v="143"/>
    <x v="143"/>
    <x v="136"/>
    <x v="146"/>
    <x v="51"/>
    <x v="103"/>
    <x v="0"/>
    <x v="3"/>
    <x v="170"/>
    <x v="142"/>
    <x v="176"/>
    <x v="57"/>
    <x v="53"/>
    <x v="0"/>
    <x v="0"/>
    <x v="0"/>
    <s v="BRLOSKA DUBRAVA725"/>
    <x v="0"/>
  </r>
  <r>
    <n v="210"/>
    <x v="1"/>
    <x v="0"/>
    <n v="320803"/>
    <x v="0"/>
    <s v="726"/>
    <x v="0"/>
    <x v="144"/>
    <x v="144"/>
    <x v="137"/>
    <x v="147"/>
    <x v="52"/>
    <x v="104"/>
    <x v="0"/>
    <x v="3"/>
    <x v="171"/>
    <x v="143"/>
    <x v="177"/>
    <x v="58"/>
    <x v="54"/>
    <x v="0"/>
    <x v="0"/>
    <x v="0"/>
    <s v="BRLOSKA DUBRAVA726"/>
    <x v="0"/>
  </r>
  <r>
    <n v="211"/>
    <x v="1"/>
    <x v="0"/>
    <n v="320803"/>
    <x v="0"/>
    <s v="726"/>
    <x v="0"/>
    <x v="144"/>
    <x v="144"/>
    <x v="137"/>
    <x v="147"/>
    <x v="51"/>
    <x v="104"/>
    <x v="0"/>
    <x v="3"/>
    <x v="172"/>
    <x v="143"/>
    <x v="178"/>
    <x v="57"/>
    <x v="53"/>
    <x v="0"/>
    <x v="0"/>
    <x v="0"/>
    <s v="BRLOSKA DUBRAVA726"/>
    <x v="0"/>
  </r>
  <r>
    <n v="212"/>
    <x v="1"/>
    <x v="0"/>
    <n v="320803"/>
    <x v="0"/>
    <s v="726"/>
    <x v="0"/>
    <x v="144"/>
    <x v="144"/>
    <x v="137"/>
    <x v="147"/>
    <x v="53"/>
    <x v="104"/>
    <x v="0"/>
    <x v="1"/>
    <x v="132"/>
    <x v="143"/>
    <x v="179"/>
    <x v="59"/>
    <x v="55"/>
    <x v="0"/>
    <x v="0"/>
    <x v="0"/>
    <s v="BRLOSKA DUBRAVA726"/>
    <x v="0"/>
  </r>
  <r>
    <n v="213"/>
    <x v="1"/>
    <x v="0"/>
    <n v="320803"/>
    <x v="0"/>
    <s v="726"/>
    <x v="0"/>
    <x v="144"/>
    <x v="144"/>
    <x v="137"/>
    <x v="147"/>
    <x v="53"/>
    <x v="104"/>
    <x v="0"/>
    <x v="3"/>
    <x v="100"/>
    <x v="143"/>
    <x v="104"/>
    <x v="59"/>
    <x v="55"/>
    <x v="0"/>
    <x v="0"/>
    <x v="0"/>
    <s v="BRLOSKA DUBRAVA726"/>
    <x v="0"/>
  </r>
  <r>
    <n v="214"/>
    <x v="1"/>
    <x v="0"/>
    <n v="320803"/>
    <x v="0"/>
    <s v="727"/>
    <x v="0"/>
    <x v="145"/>
    <x v="145"/>
    <x v="138"/>
    <x v="148"/>
    <x v="52"/>
    <x v="105"/>
    <x v="0"/>
    <x v="1"/>
    <x v="92"/>
    <x v="68"/>
    <x v="96"/>
    <x v="58"/>
    <x v="54"/>
    <x v="0"/>
    <x v="0"/>
    <x v="0"/>
    <s v="BRLOSKA DUBRAVA727"/>
    <x v="0"/>
  </r>
  <r>
    <n v="215"/>
    <x v="1"/>
    <x v="0"/>
    <n v="320803"/>
    <x v="0"/>
    <s v="737"/>
    <x v="0"/>
    <x v="146"/>
    <x v="99"/>
    <x v="139"/>
    <x v="149"/>
    <x v="53"/>
    <x v="106"/>
    <x v="0"/>
    <x v="1"/>
    <x v="173"/>
    <x v="144"/>
    <x v="180"/>
    <x v="59"/>
    <x v="55"/>
    <x v="0"/>
    <x v="0"/>
    <x v="0"/>
    <s v="BRLOSKA DUBRAVA737"/>
    <x v="0"/>
  </r>
  <r>
    <n v="216"/>
    <x v="1"/>
    <x v="0"/>
    <n v="320803"/>
    <x v="0"/>
    <s v="738"/>
    <x v="0"/>
    <x v="147"/>
    <x v="146"/>
    <x v="140"/>
    <x v="150"/>
    <x v="53"/>
    <x v="107"/>
    <x v="0"/>
    <x v="3"/>
    <x v="174"/>
    <x v="145"/>
    <x v="181"/>
    <x v="59"/>
    <x v="55"/>
    <x v="0"/>
    <x v="0"/>
    <x v="0"/>
    <s v="BRLOSKA DUBRAVA738"/>
    <x v="0"/>
  </r>
  <r>
    <n v="217"/>
    <x v="1"/>
    <x v="0"/>
    <n v="320803"/>
    <x v="0"/>
    <s v="739/1"/>
    <x v="0"/>
    <x v="148"/>
    <x v="147"/>
    <x v="141"/>
    <x v="151"/>
    <x v="53"/>
    <x v="108"/>
    <x v="1"/>
    <x v="3"/>
    <x v="175"/>
    <x v="146"/>
    <x v="182"/>
    <x v="59"/>
    <x v="55"/>
    <x v="0"/>
    <x v="0"/>
    <x v="0"/>
    <s v="BRLOSKA DUBRAVA739/1"/>
    <x v="0"/>
  </r>
  <r>
    <n v="218"/>
    <x v="1"/>
    <x v="0"/>
    <n v="320803"/>
    <x v="0"/>
    <s v="739/2"/>
    <x v="0"/>
    <x v="149"/>
    <x v="148"/>
    <x v="142"/>
    <x v="152"/>
    <x v="54"/>
    <x v="108"/>
    <x v="2"/>
    <x v="3"/>
    <x v="176"/>
    <x v="147"/>
    <x v="183"/>
    <x v="60"/>
    <x v="56"/>
    <x v="1"/>
    <x v="0"/>
    <x v="1"/>
    <s v="BRLOSKA DUBRAVA739/2"/>
    <x v="0"/>
  </r>
  <r>
    <n v="219"/>
    <x v="1"/>
    <x v="0"/>
    <n v="320803"/>
    <x v="0"/>
    <s v="739/2"/>
    <x v="0"/>
    <x v="149"/>
    <x v="148"/>
    <x v="142"/>
    <x v="152"/>
    <x v="54"/>
    <x v="108"/>
    <x v="2"/>
    <x v="3"/>
    <x v="176"/>
    <x v="147"/>
    <x v="183"/>
    <x v="61"/>
    <x v="57"/>
    <x v="1"/>
    <x v="0"/>
    <x v="1"/>
    <s v="BRLOSKA DUBRAVA739/2"/>
    <x v="0"/>
  </r>
  <r>
    <n v="220"/>
    <x v="1"/>
    <x v="0"/>
    <n v="320803"/>
    <x v="0"/>
    <s v="740/2"/>
    <x v="0"/>
    <x v="150"/>
    <x v="149"/>
    <x v="143"/>
    <x v="153"/>
    <x v="54"/>
    <x v="109"/>
    <x v="2"/>
    <x v="3"/>
    <x v="177"/>
    <x v="148"/>
    <x v="184"/>
    <x v="60"/>
    <x v="56"/>
    <x v="1"/>
    <x v="0"/>
    <x v="1"/>
    <s v="BRLOSKA DUBRAVA740/2"/>
    <x v="0"/>
  </r>
  <r>
    <n v="221"/>
    <x v="1"/>
    <x v="0"/>
    <n v="320803"/>
    <x v="0"/>
    <s v="740/2"/>
    <x v="0"/>
    <x v="150"/>
    <x v="149"/>
    <x v="143"/>
    <x v="153"/>
    <x v="54"/>
    <x v="109"/>
    <x v="2"/>
    <x v="3"/>
    <x v="177"/>
    <x v="148"/>
    <x v="184"/>
    <x v="61"/>
    <x v="57"/>
    <x v="1"/>
    <x v="0"/>
    <x v="1"/>
    <s v="BRLOSKA DUBRAVA740/2"/>
    <x v="0"/>
  </r>
  <r>
    <n v="222"/>
    <x v="1"/>
    <x v="0"/>
    <n v="320803"/>
    <x v="0"/>
    <s v="741"/>
    <x v="0"/>
    <x v="151"/>
    <x v="150"/>
    <x v="144"/>
    <x v="154"/>
    <x v="53"/>
    <x v="110"/>
    <x v="0"/>
    <x v="3"/>
    <x v="178"/>
    <x v="149"/>
    <x v="185"/>
    <x v="59"/>
    <x v="55"/>
    <x v="0"/>
    <x v="0"/>
    <x v="0"/>
    <s v="BRLOSKA DUBRAVA741"/>
    <x v="0"/>
  </r>
  <r>
    <n v="223"/>
    <x v="1"/>
    <x v="0"/>
    <n v="320803"/>
    <x v="0"/>
    <s v="742"/>
    <x v="0"/>
    <x v="152"/>
    <x v="151"/>
    <x v="145"/>
    <x v="155"/>
    <x v="53"/>
    <x v="111"/>
    <x v="0"/>
    <x v="0"/>
    <x v="179"/>
    <x v="150"/>
    <x v="186"/>
    <x v="59"/>
    <x v="55"/>
    <x v="0"/>
    <x v="0"/>
    <x v="0"/>
    <s v="BRLOSKA DUBRAVA742"/>
    <x v="0"/>
  </r>
  <r>
    <n v="224"/>
    <x v="1"/>
    <x v="0"/>
    <n v="320803"/>
    <x v="0"/>
    <s v="743"/>
    <x v="0"/>
    <x v="153"/>
    <x v="152"/>
    <x v="146"/>
    <x v="156"/>
    <x v="53"/>
    <x v="112"/>
    <x v="0"/>
    <x v="0"/>
    <x v="180"/>
    <x v="151"/>
    <x v="187"/>
    <x v="59"/>
    <x v="55"/>
    <x v="0"/>
    <x v="0"/>
    <x v="0"/>
    <s v="BRLOSKA DUBRAVA743"/>
    <x v="0"/>
  </r>
  <r>
    <n v="225"/>
    <x v="1"/>
    <x v="0"/>
    <n v="320803"/>
    <x v="0"/>
    <s v="744"/>
    <x v="0"/>
    <x v="154"/>
    <x v="153"/>
    <x v="147"/>
    <x v="157"/>
    <x v="53"/>
    <x v="113"/>
    <x v="0"/>
    <x v="0"/>
    <x v="181"/>
    <x v="152"/>
    <x v="188"/>
    <x v="59"/>
    <x v="55"/>
    <x v="0"/>
    <x v="0"/>
    <x v="0"/>
    <s v="BRLOSKA DUBRAVA744"/>
    <x v="0"/>
  </r>
  <r>
    <n v="226"/>
    <x v="1"/>
    <x v="0"/>
    <n v="320803"/>
    <x v="0"/>
    <s v="745"/>
    <x v="0"/>
    <x v="155"/>
    <x v="154"/>
    <x v="148"/>
    <x v="158"/>
    <x v="53"/>
    <x v="114"/>
    <x v="0"/>
    <x v="0"/>
    <x v="159"/>
    <x v="153"/>
    <x v="165"/>
    <x v="59"/>
    <x v="55"/>
    <x v="0"/>
    <x v="0"/>
    <x v="0"/>
    <s v="BRLOSKA DUBRAVA745"/>
    <x v="0"/>
  </r>
  <r>
    <n v="227"/>
    <x v="1"/>
    <x v="0"/>
    <n v="320803"/>
    <x v="0"/>
    <s v="746/1"/>
    <x v="0"/>
    <x v="156"/>
    <x v="155"/>
    <x v="149"/>
    <x v="159"/>
    <x v="53"/>
    <x v="115"/>
    <x v="1"/>
    <x v="3"/>
    <x v="182"/>
    <x v="154"/>
    <x v="189"/>
    <x v="59"/>
    <x v="55"/>
    <x v="0"/>
    <x v="0"/>
    <x v="0"/>
    <s v="BRLOSKA DUBRAVA746/1"/>
    <x v="0"/>
  </r>
  <r>
    <n v="228"/>
    <x v="1"/>
    <x v="0"/>
    <n v="320803"/>
    <x v="0"/>
    <s v="746/2"/>
    <x v="0"/>
    <x v="157"/>
    <x v="156"/>
    <x v="150"/>
    <x v="160"/>
    <x v="54"/>
    <x v="115"/>
    <x v="2"/>
    <x v="3"/>
    <x v="183"/>
    <x v="155"/>
    <x v="190"/>
    <x v="60"/>
    <x v="56"/>
    <x v="1"/>
    <x v="0"/>
    <x v="1"/>
    <s v="BRLOSKA DUBRAVA746/2"/>
    <x v="0"/>
  </r>
  <r>
    <n v="229"/>
    <x v="1"/>
    <x v="0"/>
    <n v="320803"/>
    <x v="0"/>
    <s v="746/2"/>
    <x v="0"/>
    <x v="157"/>
    <x v="156"/>
    <x v="150"/>
    <x v="160"/>
    <x v="54"/>
    <x v="115"/>
    <x v="2"/>
    <x v="3"/>
    <x v="183"/>
    <x v="155"/>
    <x v="190"/>
    <x v="61"/>
    <x v="57"/>
    <x v="1"/>
    <x v="0"/>
    <x v="1"/>
    <s v="BRLOSKA DUBRAVA746/2"/>
    <x v="0"/>
  </r>
  <r>
    <n v="230"/>
    <x v="1"/>
    <x v="0"/>
    <n v="320803"/>
    <x v="0"/>
    <s v="747"/>
    <x v="0"/>
    <x v="158"/>
    <x v="157"/>
    <x v="151"/>
    <x v="161"/>
    <x v="53"/>
    <x v="116"/>
    <x v="0"/>
    <x v="3"/>
    <x v="184"/>
    <x v="156"/>
    <x v="191"/>
    <x v="59"/>
    <x v="55"/>
    <x v="0"/>
    <x v="0"/>
    <x v="0"/>
    <s v="BRLOSKA DUBRAVA747"/>
    <x v="0"/>
  </r>
  <r>
    <n v="231"/>
    <x v="1"/>
    <x v="0"/>
    <n v="320803"/>
    <x v="0"/>
    <s v="748"/>
    <x v="0"/>
    <x v="159"/>
    <x v="158"/>
    <x v="152"/>
    <x v="162"/>
    <x v="53"/>
    <x v="117"/>
    <x v="0"/>
    <x v="3"/>
    <x v="185"/>
    <x v="157"/>
    <x v="192"/>
    <x v="59"/>
    <x v="55"/>
    <x v="0"/>
    <x v="0"/>
    <x v="0"/>
    <s v="BRLOSKA DUBRAVA748"/>
    <x v="0"/>
  </r>
  <r>
    <n v="232"/>
    <x v="1"/>
    <x v="0"/>
    <n v="320803"/>
    <x v="0"/>
    <s v="749"/>
    <x v="0"/>
    <x v="160"/>
    <x v="159"/>
    <x v="153"/>
    <x v="163"/>
    <x v="53"/>
    <x v="118"/>
    <x v="0"/>
    <x v="3"/>
    <x v="186"/>
    <x v="158"/>
    <x v="193"/>
    <x v="59"/>
    <x v="55"/>
    <x v="0"/>
    <x v="0"/>
    <x v="0"/>
    <s v="BRLOSKA DUBRAVA749"/>
    <x v="0"/>
  </r>
  <r>
    <n v="233"/>
    <x v="1"/>
    <x v="0"/>
    <n v="320803"/>
    <x v="0"/>
    <s v="750"/>
    <x v="0"/>
    <x v="161"/>
    <x v="160"/>
    <x v="154"/>
    <x v="164"/>
    <x v="53"/>
    <x v="119"/>
    <x v="0"/>
    <x v="0"/>
    <x v="187"/>
    <x v="159"/>
    <x v="194"/>
    <x v="59"/>
    <x v="55"/>
    <x v="0"/>
    <x v="0"/>
    <x v="0"/>
    <s v="BRLOSKA DUBRAVA750"/>
    <x v="0"/>
  </r>
  <r>
    <n v="234"/>
    <x v="1"/>
    <x v="0"/>
    <n v="320803"/>
    <x v="0"/>
    <s v="751"/>
    <x v="0"/>
    <x v="162"/>
    <x v="161"/>
    <x v="155"/>
    <x v="165"/>
    <x v="53"/>
    <x v="120"/>
    <x v="0"/>
    <x v="0"/>
    <x v="188"/>
    <x v="160"/>
    <x v="195"/>
    <x v="59"/>
    <x v="55"/>
    <x v="0"/>
    <x v="0"/>
    <x v="0"/>
    <s v="BRLOSKA DUBRAVA751"/>
    <x v="0"/>
  </r>
  <r>
    <n v="235"/>
    <x v="1"/>
    <x v="0"/>
    <n v="320803"/>
    <x v="0"/>
    <s v="752"/>
    <x v="0"/>
    <x v="163"/>
    <x v="162"/>
    <x v="156"/>
    <x v="166"/>
    <x v="53"/>
    <x v="121"/>
    <x v="0"/>
    <x v="0"/>
    <x v="189"/>
    <x v="161"/>
    <x v="196"/>
    <x v="59"/>
    <x v="55"/>
    <x v="0"/>
    <x v="0"/>
    <x v="0"/>
    <s v="BRLOSKA DUBRAVA752"/>
    <x v="0"/>
  </r>
  <r>
    <n v="236"/>
    <x v="1"/>
    <x v="0"/>
    <n v="320803"/>
    <x v="0"/>
    <s v="753"/>
    <x v="0"/>
    <x v="164"/>
    <x v="163"/>
    <x v="157"/>
    <x v="167"/>
    <x v="53"/>
    <x v="122"/>
    <x v="0"/>
    <x v="0"/>
    <x v="190"/>
    <x v="162"/>
    <x v="197"/>
    <x v="59"/>
    <x v="55"/>
    <x v="0"/>
    <x v="0"/>
    <x v="0"/>
    <s v="BRLOSKA DUBRAVA753"/>
    <x v="0"/>
  </r>
  <r>
    <n v="237"/>
    <x v="1"/>
    <x v="0"/>
    <n v="320803"/>
    <x v="0"/>
    <s v="754"/>
    <x v="0"/>
    <x v="165"/>
    <x v="164"/>
    <x v="158"/>
    <x v="168"/>
    <x v="53"/>
    <x v="123"/>
    <x v="0"/>
    <x v="0"/>
    <x v="191"/>
    <x v="163"/>
    <x v="198"/>
    <x v="59"/>
    <x v="55"/>
    <x v="0"/>
    <x v="0"/>
    <x v="0"/>
    <s v="BRLOSKA DUBRAVA754"/>
    <x v="0"/>
  </r>
  <r>
    <n v="238"/>
    <x v="1"/>
    <x v="0"/>
    <n v="320803"/>
    <x v="0"/>
    <s v="755"/>
    <x v="0"/>
    <x v="166"/>
    <x v="165"/>
    <x v="159"/>
    <x v="169"/>
    <x v="53"/>
    <x v="124"/>
    <x v="0"/>
    <x v="3"/>
    <x v="86"/>
    <x v="63"/>
    <x v="90"/>
    <x v="59"/>
    <x v="55"/>
    <x v="0"/>
    <x v="0"/>
    <x v="0"/>
    <s v="BRLOSKA DUBRAVA755"/>
    <x v="0"/>
  </r>
  <r>
    <n v="239"/>
    <x v="1"/>
    <x v="0"/>
    <n v="320803"/>
    <x v="0"/>
    <s v="756"/>
    <x v="0"/>
    <x v="167"/>
    <x v="166"/>
    <x v="160"/>
    <x v="170"/>
    <x v="53"/>
    <x v="125"/>
    <x v="0"/>
    <x v="0"/>
    <x v="192"/>
    <x v="164"/>
    <x v="199"/>
    <x v="59"/>
    <x v="55"/>
    <x v="0"/>
    <x v="0"/>
    <x v="0"/>
    <s v="BRLOSKA DUBRAVA756"/>
    <x v="0"/>
  </r>
  <r>
    <n v="240"/>
    <x v="1"/>
    <x v="0"/>
    <n v="320803"/>
    <x v="0"/>
    <s v="757"/>
    <x v="0"/>
    <x v="168"/>
    <x v="167"/>
    <x v="24"/>
    <x v="171"/>
    <x v="53"/>
    <x v="126"/>
    <x v="0"/>
    <x v="0"/>
    <x v="58"/>
    <x v="165"/>
    <x v="61"/>
    <x v="62"/>
    <x v="55"/>
    <x v="0"/>
    <x v="0"/>
    <x v="0"/>
    <s v="BRLOSKA DUBRAVA757"/>
    <x v="0"/>
  </r>
  <r>
    <n v="241"/>
    <x v="1"/>
    <x v="0"/>
    <n v="320803"/>
    <x v="0"/>
    <s v="760"/>
    <x v="0"/>
    <x v="169"/>
    <x v="168"/>
    <x v="161"/>
    <x v="172"/>
    <x v="53"/>
    <x v="127"/>
    <x v="0"/>
    <x v="0"/>
    <x v="193"/>
    <x v="166"/>
    <x v="200"/>
    <x v="59"/>
    <x v="55"/>
    <x v="0"/>
    <x v="0"/>
    <x v="0"/>
    <s v="BRLOSKA DUBRAVA760"/>
    <x v="0"/>
  </r>
  <r>
    <n v="242"/>
    <x v="1"/>
    <x v="0"/>
    <n v="320803"/>
    <x v="0"/>
    <s v="761"/>
    <x v="0"/>
    <x v="170"/>
    <x v="169"/>
    <x v="162"/>
    <x v="173"/>
    <x v="53"/>
    <x v="128"/>
    <x v="0"/>
    <x v="0"/>
    <x v="194"/>
    <x v="167"/>
    <x v="201"/>
    <x v="59"/>
    <x v="55"/>
    <x v="0"/>
    <x v="0"/>
    <x v="0"/>
    <s v="BRLOSKA DUBRAVA761"/>
    <x v="0"/>
  </r>
  <r>
    <n v="243"/>
    <x v="1"/>
    <x v="0"/>
    <n v="320803"/>
    <x v="0"/>
    <s v="762"/>
    <x v="0"/>
    <x v="171"/>
    <x v="170"/>
    <x v="163"/>
    <x v="174"/>
    <x v="52"/>
    <x v="129"/>
    <x v="0"/>
    <x v="1"/>
    <x v="195"/>
    <x v="168"/>
    <x v="202"/>
    <x v="58"/>
    <x v="54"/>
    <x v="0"/>
    <x v="0"/>
    <x v="0"/>
    <s v="BRLOSKA DUBRAVA762"/>
    <x v="0"/>
  </r>
  <r>
    <n v="244"/>
    <x v="1"/>
    <x v="0"/>
    <n v="320803"/>
    <x v="0"/>
    <s v="762"/>
    <x v="0"/>
    <x v="171"/>
    <x v="170"/>
    <x v="163"/>
    <x v="174"/>
    <x v="51"/>
    <x v="129"/>
    <x v="0"/>
    <x v="1"/>
    <x v="196"/>
    <x v="168"/>
    <x v="203"/>
    <x v="57"/>
    <x v="53"/>
    <x v="0"/>
    <x v="0"/>
    <x v="0"/>
    <s v="BRLOSKA DUBRAVA762"/>
    <x v="0"/>
  </r>
  <r>
    <n v="245"/>
    <x v="1"/>
    <x v="0"/>
    <n v="320803"/>
    <x v="0"/>
    <s v="765"/>
    <x v="0"/>
    <x v="172"/>
    <x v="171"/>
    <x v="164"/>
    <x v="175"/>
    <x v="19"/>
    <x v="130"/>
    <x v="0"/>
    <x v="0"/>
    <x v="197"/>
    <x v="169"/>
    <x v="204"/>
    <x v="22"/>
    <x v="21"/>
    <x v="0"/>
    <x v="0"/>
    <x v="0"/>
    <s v="BRLOSKA DUBRAVA765"/>
    <x v="0"/>
  </r>
  <r>
    <n v="246"/>
    <x v="1"/>
    <x v="0"/>
    <n v="320803"/>
    <x v="0"/>
    <s v="766"/>
    <x v="0"/>
    <x v="173"/>
    <x v="172"/>
    <x v="165"/>
    <x v="176"/>
    <x v="52"/>
    <x v="131"/>
    <x v="0"/>
    <x v="1"/>
    <x v="102"/>
    <x v="170"/>
    <x v="106"/>
    <x v="58"/>
    <x v="54"/>
    <x v="0"/>
    <x v="0"/>
    <x v="0"/>
    <s v="BRLOSKA DUBRAVA766"/>
    <x v="0"/>
  </r>
  <r>
    <n v="247"/>
    <x v="1"/>
    <x v="0"/>
    <n v="320803"/>
    <x v="0"/>
    <s v="766"/>
    <x v="0"/>
    <x v="173"/>
    <x v="172"/>
    <x v="165"/>
    <x v="176"/>
    <x v="51"/>
    <x v="131"/>
    <x v="0"/>
    <x v="0"/>
    <x v="72"/>
    <x v="170"/>
    <x v="76"/>
    <x v="57"/>
    <x v="53"/>
    <x v="0"/>
    <x v="0"/>
    <x v="0"/>
    <s v="BRLOSKA DUBRAVA766"/>
    <x v="0"/>
  </r>
  <r>
    <n v="248"/>
    <x v="1"/>
    <x v="0"/>
    <n v="320803"/>
    <x v="0"/>
    <s v="767/1"/>
    <x v="0"/>
    <x v="174"/>
    <x v="173"/>
    <x v="166"/>
    <x v="177"/>
    <x v="23"/>
    <x v="132"/>
    <x v="1"/>
    <x v="1"/>
    <x v="198"/>
    <x v="171"/>
    <x v="205"/>
    <x v="26"/>
    <x v="25"/>
    <x v="0"/>
    <x v="0"/>
    <x v="0"/>
    <s v="BRLOSKA DUBRAVA767/1"/>
    <x v="0"/>
  </r>
  <r>
    <n v="249"/>
    <x v="1"/>
    <x v="0"/>
    <n v="320803"/>
    <x v="0"/>
    <s v="767/2"/>
    <x v="0"/>
    <x v="175"/>
    <x v="137"/>
    <x v="167"/>
    <x v="178"/>
    <x v="23"/>
    <x v="132"/>
    <x v="2"/>
    <x v="1"/>
    <x v="199"/>
    <x v="172"/>
    <x v="206"/>
    <x v="26"/>
    <x v="25"/>
    <x v="0"/>
    <x v="0"/>
    <x v="0"/>
    <s v="BRLOSKA DUBRAVA767/2"/>
    <x v="0"/>
  </r>
  <r>
    <n v="250"/>
    <x v="1"/>
    <x v="0"/>
    <n v="320803"/>
    <x v="0"/>
    <s v="767/3"/>
    <x v="0"/>
    <x v="176"/>
    <x v="174"/>
    <x v="168"/>
    <x v="179"/>
    <x v="19"/>
    <x v="132"/>
    <x v="3"/>
    <x v="2"/>
    <x v="200"/>
    <x v="173"/>
    <x v="207"/>
    <x v="22"/>
    <x v="21"/>
    <x v="0"/>
    <x v="0"/>
    <x v="0"/>
    <s v="BRLOSKA DUBRAVA767/3"/>
    <x v="0"/>
  </r>
  <r>
    <n v="251"/>
    <x v="1"/>
    <x v="0"/>
    <n v="320803"/>
    <x v="0"/>
    <s v="772"/>
    <x v="0"/>
    <x v="177"/>
    <x v="175"/>
    <x v="169"/>
    <x v="180"/>
    <x v="19"/>
    <x v="133"/>
    <x v="0"/>
    <x v="2"/>
    <x v="201"/>
    <x v="174"/>
    <x v="208"/>
    <x v="22"/>
    <x v="21"/>
    <x v="0"/>
    <x v="0"/>
    <x v="0"/>
    <s v="BRLOSKA DUBRAVA772"/>
    <x v="0"/>
  </r>
  <r>
    <n v="252"/>
    <x v="1"/>
    <x v="0"/>
    <n v="320803"/>
    <x v="0"/>
    <s v="773"/>
    <x v="0"/>
    <x v="178"/>
    <x v="176"/>
    <x v="170"/>
    <x v="181"/>
    <x v="53"/>
    <x v="134"/>
    <x v="0"/>
    <x v="2"/>
    <x v="188"/>
    <x v="160"/>
    <x v="195"/>
    <x v="59"/>
    <x v="55"/>
    <x v="0"/>
    <x v="0"/>
    <x v="0"/>
    <s v="BRLOSKA DUBRAVA773"/>
    <x v="0"/>
  </r>
  <r>
    <n v="253"/>
    <x v="1"/>
    <x v="0"/>
    <n v="320803"/>
    <x v="0"/>
    <s v="774"/>
    <x v="0"/>
    <x v="179"/>
    <x v="113"/>
    <x v="171"/>
    <x v="182"/>
    <x v="53"/>
    <x v="135"/>
    <x v="0"/>
    <x v="2"/>
    <x v="202"/>
    <x v="175"/>
    <x v="209"/>
    <x v="59"/>
    <x v="55"/>
    <x v="0"/>
    <x v="0"/>
    <x v="0"/>
    <s v="BRLOSKA DUBRAVA774"/>
    <x v="0"/>
  </r>
  <r>
    <n v="254"/>
    <x v="1"/>
    <x v="0"/>
    <n v="320803"/>
    <x v="0"/>
    <s v="782"/>
    <x v="0"/>
    <x v="180"/>
    <x v="94"/>
    <x v="172"/>
    <x v="183"/>
    <x v="19"/>
    <x v="136"/>
    <x v="0"/>
    <x v="2"/>
    <x v="203"/>
    <x v="176"/>
    <x v="210"/>
    <x v="22"/>
    <x v="21"/>
    <x v="0"/>
    <x v="0"/>
    <x v="0"/>
    <s v="BRLOSKA DUBRAVA782"/>
    <x v="0"/>
  </r>
  <r>
    <n v="255"/>
    <x v="1"/>
    <x v="0"/>
    <n v="320803"/>
    <x v="0"/>
    <s v="783/4"/>
    <x v="0"/>
    <x v="181"/>
    <x v="177"/>
    <x v="173"/>
    <x v="184"/>
    <x v="19"/>
    <x v="137"/>
    <x v="4"/>
    <x v="2"/>
    <x v="204"/>
    <x v="177"/>
    <x v="211"/>
    <x v="22"/>
    <x v="21"/>
    <x v="0"/>
    <x v="0"/>
    <x v="0"/>
    <s v="BRLOSKA DUBRAVA783/4"/>
    <x v="0"/>
  </r>
  <r>
    <n v="256"/>
    <x v="1"/>
    <x v="0"/>
    <n v="320803"/>
    <x v="0"/>
    <s v="783/5"/>
    <x v="0"/>
    <x v="182"/>
    <x v="178"/>
    <x v="174"/>
    <x v="185"/>
    <x v="19"/>
    <x v="137"/>
    <x v="5"/>
    <x v="2"/>
    <x v="205"/>
    <x v="178"/>
    <x v="212"/>
    <x v="22"/>
    <x v="21"/>
    <x v="0"/>
    <x v="0"/>
    <x v="0"/>
    <s v="BRLOSKA DUBRAVA783/5"/>
    <x v="0"/>
  </r>
  <r>
    <n v="257"/>
    <x v="1"/>
    <x v="0"/>
    <n v="320803"/>
    <x v="0"/>
    <s v="783/a"/>
    <x v="0"/>
    <x v="183"/>
    <x v="179"/>
    <x v="175"/>
    <x v="186"/>
    <x v="53"/>
    <x v="137"/>
    <x v="8"/>
    <x v="2"/>
    <x v="206"/>
    <x v="179"/>
    <x v="213"/>
    <x v="59"/>
    <x v="55"/>
    <x v="0"/>
    <x v="0"/>
    <x v="0"/>
    <s v="BRLOSKA DUBRAVA783/A"/>
    <x v="0"/>
  </r>
  <r>
    <n v="258"/>
    <x v="1"/>
    <x v="0"/>
    <n v="320803"/>
    <x v="0"/>
    <s v="784"/>
    <x v="0"/>
    <x v="184"/>
    <x v="180"/>
    <x v="176"/>
    <x v="187"/>
    <x v="19"/>
    <x v="138"/>
    <x v="0"/>
    <x v="2"/>
    <x v="207"/>
    <x v="180"/>
    <x v="214"/>
    <x v="22"/>
    <x v="21"/>
    <x v="0"/>
    <x v="0"/>
    <x v="0"/>
    <s v="BRLOSKA DUBRAVA784"/>
    <x v="0"/>
  </r>
  <r>
    <n v="259"/>
    <x v="1"/>
    <x v="0"/>
    <n v="320803"/>
    <x v="0"/>
    <s v="791/2"/>
    <x v="0"/>
    <x v="185"/>
    <x v="181"/>
    <x v="177"/>
    <x v="188"/>
    <x v="23"/>
    <x v="139"/>
    <x v="2"/>
    <x v="2"/>
    <x v="208"/>
    <x v="181"/>
    <x v="215"/>
    <x v="26"/>
    <x v="25"/>
    <x v="0"/>
    <x v="0"/>
    <x v="0"/>
    <s v="BRLOSKA DUBRAVA791/2"/>
    <x v="0"/>
  </r>
  <r>
    <n v="260"/>
    <x v="1"/>
    <x v="0"/>
    <n v="320803"/>
    <x v="0"/>
    <s v="791/3"/>
    <x v="0"/>
    <x v="186"/>
    <x v="182"/>
    <x v="178"/>
    <x v="189"/>
    <x v="55"/>
    <x v="139"/>
    <x v="3"/>
    <x v="2"/>
    <x v="209"/>
    <x v="182"/>
    <x v="216"/>
    <x v="63"/>
    <x v="58"/>
    <x v="0"/>
    <x v="0"/>
    <x v="0"/>
    <s v="BRLOSKA DUBRAVA791/3"/>
    <x v="1"/>
  </r>
  <r>
    <n v="261"/>
    <x v="1"/>
    <x v="0"/>
    <n v="320803"/>
    <x v="0"/>
    <s v="791/4"/>
    <x v="0"/>
    <x v="187"/>
    <x v="183"/>
    <x v="179"/>
    <x v="190"/>
    <x v="19"/>
    <x v="139"/>
    <x v="4"/>
    <x v="2"/>
    <x v="210"/>
    <x v="183"/>
    <x v="217"/>
    <x v="22"/>
    <x v="21"/>
    <x v="0"/>
    <x v="0"/>
    <x v="0"/>
    <s v="BRLOSKA DUBRAVA791/4"/>
    <x v="0"/>
  </r>
  <r>
    <n v="262"/>
    <x v="1"/>
    <x v="0"/>
    <n v="320803"/>
    <x v="0"/>
    <s v="797"/>
    <x v="0"/>
    <x v="188"/>
    <x v="184"/>
    <x v="180"/>
    <x v="191"/>
    <x v="56"/>
    <x v="140"/>
    <x v="0"/>
    <x v="0"/>
    <x v="211"/>
    <x v="184"/>
    <x v="218"/>
    <x v="64"/>
    <x v="59"/>
    <x v="0"/>
    <x v="0"/>
    <x v="0"/>
    <s v="BRLOSKA DUBRAVA797"/>
    <x v="0"/>
  </r>
  <r>
    <n v="263"/>
    <x v="1"/>
    <x v="0"/>
    <n v="320803"/>
    <x v="0"/>
    <s v="799/1"/>
    <x v="0"/>
    <x v="189"/>
    <x v="185"/>
    <x v="181"/>
    <x v="192"/>
    <x v="57"/>
    <x v="141"/>
    <x v="1"/>
    <x v="0"/>
    <x v="212"/>
    <x v="185"/>
    <x v="219"/>
    <x v="65"/>
    <x v="60"/>
    <x v="0"/>
    <x v="0"/>
    <x v="0"/>
    <s v="BRLOSKA DUBRAVA799/1"/>
    <x v="0"/>
  </r>
  <r>
    <n v="264"/>
    <x v="1"/>
    <x v="0"/>
    <n v="320803"/>
    <x v="0"/>
    <s v="799/2"/>
    <x v="0"/>
    <x v="190"/>
    <x v="186"/>
    <x v="182"/>
    <x v="193"/>
    <x v="57"/>
    <x v="141"/>
    <x v="2"/>
    <x v="0"/>
    <x v="143"/>
    <x v="116"/>
    <x v="149"/>
    <x v="65"/>
    <x v="60"/>
    <x v="0"/>
    <x v="0"/>
    <x v="0"/>
    <s v="BRLOSKA DUBRAVA799/2"/>
    <x v="0"/>
  </r>
  <r>
    <n v="265"/>
    <x v="1"/>
    <x v="0"/>
    <n v="320803"/>
    <x v="0"/>
    <s v="800/3"/>
    <x v="0"/>
    <x v="191"/>
    <x v="187"/>
    <x v="183"/>
    <x v="194"/>
    <x v="57"/>
    <x v="142"/>
    <x v="3"/>
    <x v="2"/>
    <x v="213"/>
    <x v="186"/>
    <x v="220"/>
    <x v="65"/>
    <x v="60"/>
    <x v="0"/>
    <x v="0"/>
    <x v="0"/>
    <s v="BRLOSKA DUBRAVA800/3"/>
    <x v="0"/>
  </r>
  <r>
    <n v="266"/>
    <x v="1"/>
    <x v="0"/>
    <n v="320803"/>
    <x v="0"/>
    <s v="800/4"/>
    <x v="0"/>
    <x v="192"/>
    <x v="188"/>
    <x v="184"/>
    <x v="195"/>
    <x v="57"/>
    <x v="142"/>
    <x v="4"/>
    <x v="2"/>
    <x v="214"/>
    <x v="187"/>
    <x v="221"/>
    <x v="65"/>
    <x v="60"/>
    <x v="0"/>
    <x v="0"/>
    <x v="0"/>
    <s v="BRLOSKA DUBRAVA800/4"/>
    <x v="0"/>
  </r>
  <r>
    <n v="267"/>
    <x v="1"/>
    <x v="0"/>
    <n v="320803"/>
    <x v="0"/>
    <s v="801/2"/>
    <x v="0"/>
    <x v="193"/>
    <x v="189"/>
    <x v="185"/>
    <x v="196"/>
    <x v="57"/>
    <x v="143"/>
    <x v="2"/>
    <x v="2"/>
    <x v="215"/>
    <x v="188"/>
    <x v="222"/>
    <x v="65"/>
    <x v="60"/>
    <x v="0"/>
    <x v="0"/>
    <x v="0"/>
    <s v="BRLOSKA DUBRAVA801/2"/>
    <x v="0"/>
  </r>
  <r>
    <n v="268"/>
    <x v="1"/>
    <x v="0"/>
    <n v="320803"/>
    <x v="0"/>
    <s v="809/5"/>
    <x v="0"/>
    <x v="194"/>
    <x v="190"/>
    <x v="186"/>
    <x v="197"/>
    <x v="57"/>
    <x v="144"/>
    <x v="5"/>
    <x v="2"/>
    <x v="144"/>
    <x v="117"/>
    <x v="150"/>
    <x v="65"/>
    <x v="60"/>
    <x v="0"/>
    <x v="0"/>
    <x v="0"/>
    <s v="BRLOSKA DUBRAVA809/5"/>
    <x v="0"/>
  </r>
  <r>
    <n v="269"/>
    <x v="1"/>
    <x v="0"/>
    <n v="320803"/>
    <x v="0"/>
    <s v="811"/>
    <x v="0"/>
    <x v="195"/>
    <x v="191"/>
    <x v="187"/>
    <x v="198"/>
    <x v="52"/>
    <x v="145"/>
    <x v="0"/>
    <x v="2"/>
    <x v="216"/>
    <x v="189"/>
    <x v="223"/>
    <x v="58"/>
    <x v="54"/>
    <x v="0"/>
    <x v="0"/>
    <x v="0"/>
    <s v="BRLOSKA DUBRAVA811"/>
    <x v="0"/>
  </r>
  <r>
    <n v="270"/>
    <x v="1"/>
    <x v="0"/>
    <n v="320803"/>
    <x v="0"/>
    <s v="812"/>
    <x v="0"/>
    <x v="196"/>
    <x v="192"/>
    <x v="188"/>
    <x v="199"/>
    <x v="56"/>
    <x v="146"/>
    <x v="0"/>
    <x v="2"/>
    <x v="217"/>
    <x v="190"/>
    <x v="224"/>
    <x v="64"/>
    <x v="59"/>
    <x v="0"/>
    <x v="0"/>
    <x v="0"/>
    <s v="BRLOSKA DUBRAVA812"/>
    <x v="0"/>
  </r>
  <r>
    <n v="271"/>
    <x v="1"/>
    <x v="0"/>
    <n v="320803"/>
    <x v="0"/>
    <s v="819"/>
    <x v="0"/>
    <x v="197"/>
    <x v="193"/>
    <x v="189"/>
    <x v="200"/>
    <x v="50"/>
    <x v="147"/>
    <x v="0"/>
    <x v="1"/>
    <x v="218"/>
    <x v="191"/>
    <x v="225"/>
    <x v="56"/>
    <x v="52"/>
    <x v="0"/>
    <x v="0"/>
    <x v="0"/>
    <s v="BRLOSKA DUBRAVA819"/>
    <x v="0"/>
  </r>
  <r>
    <n v="272"/>
    <x v="1"/>
    <x v="0"/>
    <n v="320803"/>
    <x v="0"/>
    <s v="821/1"/>
    <x v="0"/>
    <x v="198"/>
    <x v="194"/>
    <x v="190"/>
    <x v="201"/>
    <x v="57"/>
    <x v="148"/>
    <x v="1"/>
    <x v="2"/>
    <x v="219"/>
    <x v="192"/>
    <x v="226"/>
    <x v="65"/>
    <x v="60"/>
    <x v="0"/>
    <x v="0"/>
    <x v="0"/>
    <s v="BRLOSKA DUBRAVA821/1"/>
    <x v="0"/>
  </r>
  <r>
    <n v="273"/>
    <x v="1"/>
    <x v="0"/>
    <n v="320803"/>
    <x v="0"/>
    <s v="821/2"/>
    <x v="0"/>
    <x v="199"/>
    <x v="195"/>
    <x v="191"/>
    <x v="202"/>
    <x v="57"/>
    <x v="148"/>
    <x v="2"/>
    <x v="1"/>
    <x v="220"/>
    <x v="193"/>
    <x v="227"/>
    <x v="65"/>
    <x v="60"/>
    <x v="0"/>
    <x v="0"/>
    <x v="0"/>
    <s v="BRLOSKA DUBRAVA821/2"/>
    <x v="0"/>
  </r>
  <r>
    <n v="274"/>
    <x v="1"/>
    <x v="0"/>
    <n v="320803"/>
    <x v="0"/>
    <s v="822"/>
    <x v="0"/>
    <x v="200"/>
    <x v="196"/>
    <x v="192"/>
    <x v="203"/>
    <x v="55"/>
    <x v="149"/>
    <x v="0"/>
    <x v="2"/>
    <x v="221"/>
    <x v="194"/>
    <x v="228"/>
    <x v="63"/>
    <x v="58"/>
    <x v="0"/>
    <x v="0"/>
    <x v="0"/>
    <s v="BRLOSKA DUBRAVA822"/>
    <x v="0"/>
  </r>
  <r>
    <n v="275"/>
    <x v="1"/>
    <x v="0"/>
    <n v="320803"/>
    <x v="0"/>
    <s v="823"/>
    <x v="0"/>
    <x v="201"/>
    <x v="197"/>
    <x v="193"/>
    <x v="204"/>
    <x v="55"/>
    <x v="150"/>
    <x v="0"/>
    <x v="2"/>
    <x v="222"/>
    <x v="195"/>
    <x v="229"/>
    <x v="63"/>
    <x v="58"/>
    <x v="0"/>
    <x v="0"/>
    <x v="0"/>
    <s v="BRLOSKA DUBRAVA823"/>
    <x v="0"/>
  </r>
  <r>
    <n v="276"/>
    <x v="1"/>
    <x v="0"/>
    <n v="320803"/>
    <x v="0"/>
    <s v="824"/>
    <x v="0"/>
    <x v="202"/>
    <x v="198"/>
    <x v="194"/>
    <x v="205"/>
    <x v="55"/>
    <x v="151"/>
    <x v="0"/>
    <x v="2"/>
    <x v="223"/>
    <x v="196"/>
    <x v="230"/>
    <x v="63"/>
    <x v="58"/>
    <x v="0"/>
    <x v="0"/>
    <x v="0"/>
    <s v="BRLOSKA DUBRAVA824"/>
    <x v="0"/>
  </r>
  <r>
    <n v="277"/>
    <x v="1"/>
    <x v="0"/>
    <n v="320803"/>
    <x v="0"/>
    <s v="825"/>
    <x v="0"/>
    <x v="203"/>
    <x v="199"/>
    <x v="195"/>
    <x v="206"/>
    <x v="45"/>
    <x v="152"/>
    <x v="0"/>
    <x v="2"/>
    <x v="14"/>
    <x v="197"/>
    <x v="15"/>
    <x v="51"/>
    <x v="47"/>
    <x v="0"/>
    <x v="0"/>
    <x v="0"/>
    <s v="BRLOSKA DUBRAVA825"/>
    <x v="0"/>
  </r>
  <r>
    <n v="278"/>
    <x v="1"/>
    <x v="0"/>
    <n v="320803"/>
    <x v="0"/>
    <s v="825"/>
    <x v="0"/>
    <x v="203"/>
    <x v="199"/>
    <x v="195"/>
    <x v="206"/>
    <x v="55"/>
    <x v="152"/>
    <x v="0"/>
    <x v="2"/>
    <x v="224"/>
    <x v="197"/>
    <x v="231"/>
    <x v="63"/>
    <x v="58"/>
    <x v="0"/>
    <x v="0"/>
    <x v="0"/>
    <s v="BRLOSKA DUBRAVA825"/>
    <x v="0"/>
  </r>
  <r>
    <n v="279"/>
    <x v="1"/>
    <x v="0"/>
    <n v="320803"/>
    <x v="0"/>
    <s v="826/1"/>
    <x v="0"/>
    <x v="204"/>
    <x v="200"/>
    <x v="196"/>
    <x v="207"/>
    <x v="23"/>
    <x v="153"/>
    <x v="1"/>
    <x v="0"/>
    <x v="225"/>
    <x v="198"/>
    <x v="232"/>
    <x v="26"/>
    <x v="25"/>
    <x v="0"/>
    <x v="0"/>
    <x v="0"/>
    <s v="BRLOSKA DUBRAVA826/1"/>
    <x v="0"/>
  </r>
  <r>
    <n v="280"/>
    <x v="1"/>
    <x v="0"/>
    <n v="320803"/>
    <x v="0"/>
    <s v="826/2"/>
    <x v="0"/>
    <x v="205"/>
    <x v="201"/>
    <x v="197"/>
    <x v="208"/>
    <x v="45"/>
    <x v="153"/>
    <x v="2"/>
    <x v="0"/>
    <x v="226"/>
    <x v="199"/>
    <x v="233"/>
    <x v="51"/>
    <x v="47"/>
    <x v="0"/>
    <x v="0"/>
    <x v="0"/>
    <s v="BRLOSKA DUBRAVA826/2"/>
    <x v="0"/>
  </r>
  <r>
    <n v="281"/>
    <x v="1"/>
    <x v="0"/>
    <n v="320803"/>
    <x v="0"/>
    <s v="827"/>
    <x v="0"/>
    <x v="206"/>
    <x v="202"/>
    <x v="198"/>
    <x v="209"/>
    <x v="23"/>
    <x v="154"/>
    <x v="0"/>
    <x v="2"/>
    <x v="227"/>
    <x v="200"/>
    <x v="234"/>
    <x v="26"/>
    <x v="25"/>
    <x v="0"/>
    <x v="0"/>
    <x v="0"/>
    <s v="BRLOSKA DUBRAVA827"/>
    <x v="0"/>
  </r>
  <r>
    <n v="282"/>
    <x v="1"/>
    <x v="0"/>
    <n v="320803"/>
    <x v="0"/>
    <s v="828"/>
    <x v="0"/>
    <x v="207"/>
    <x v="203"/>
    <x v="199"/>
    <x v="210"/>
    <x v="23"/>
    <x v="155"/>
    <x v="0"/>
    <x v="2"/>
    <x v="124"/>
    <x v="99"/>
    <x v="129"/>
    <x v="26"/>
    <x v="25"/>
    <x v="0"/>
    <x v="0"/>
    <x v="0"/>
    <s v="BRLOSKA DUBRAVA828"/>
    <x v="0"/>
  </r>
  <r>
    <n v="283"/>
    <x v="1"/>
    <x v="0"/>
    <n v="320803"/>
    <x v="0"/>
    <s v="833/6"/>
    <x v="0"/>
    <x v="208"/>
    <x v="204"/>
    <x v="200"/>
    <x v="211"/>
    <x v="45"/>
    <x v="156"/>
    <x v="11"/>
    <x v="1"/>
    <x v="228"/>
    <x v="201"/>
    <x v="235"/>
    <x v="51"/>
    <x v="47"/>
    <x v="0"/>
    <x v="0"/>
    <x v="0"/>
    <s v="BRLOSKA DUBRAVA833/6"/>
    <x v="0"/>
  </r>
  <r>
    <n v="284"/>
    <x v="1"/>
    <x v="0"/>
    <n v="320803"/>
    <x v="0"/>
    <s v="833/7"/>
    <x v="0"/>
    <x v="209"/>
    <x v="205"/>
    <x v="201"/>
    <x v="212"/>
    <x v="45"/>
    <x v="156"/>
    <x v="15"/>
    <x v="1"/>
    <x v="138"/>
    <x v="111"/>
    <x v="144"/>
    <x v="51"/>
    <x v="47"/>
    <x v="0"/>
    <x v="0"/>
    <x v="0"/>
    <s v="BRLOSKA DUBRAVA833/7"/>
    <x v="0"/>
  </r>
  <r>
    <n v="285"/>
    <x v="1"/>
    <x v="0"/>
    <n v="320803"/>
    <x v="0"/>
    <s v="840"/>
    <x v="0"/>
    <x v="210"/>
    <x v="206"/>
    <x v="202"/>
    <x v="213"/>
    <x v="55"/>
    <x v="157"/>
    <x v="0"/>
    <x v="2"/>
    <x v="229"/>
    <x v="202"/>
    <x v="236"/>
    <x v="63"/>
    <x v="58"/>
    <x v="0"/>
    <x v="0"/>
    <x v="0"/>
    <s v="BRLOSKA DUBRAVA840"/>
    <x v="0"/>
  </r>
  <r>
    <n v="286"/>
    <x v="1"/>
    <x v="0"/>
    <n v="320803"/>
    <x v="0"/>
    <s v="841"/>
    <x v="0"/>
    <x v="211"/>
    <x v="207"/>
    <x v="203"/>
    <x v="214"/>
    <x v="55"/>
    <x v="158"/>
    <x v="0"/>
    <x v="1"/>
    <x v="133"/>
    <x v="203"/>
    <x v="237"/>
    <x v="63"/>
    <x v="58"/>
    <x v="0"/>
    <x v="0"/>
    <x v="0"/>
    <s v="BRLOSKA DUBRAVA841"/>
    <x v="0"/>
  </r>
  <r>
    <n v="287"/>
    <x v="1"/>
    <x v="0"/>
    <n v="320803"/>
    <x v="0"/>
    <s v="855/h"/>
    <x v="0"/>
    <x v="212"/>
    <x v="208"/>
    <x v="204"/>
    <x v="215"/>
    <x v="56"/>
    <x v="159"/>
    <x v="16"/>
    <x v="2"/>
    <x v="230"/>
    <x v="204"/>
    <x v="238"/>
    <x v="64"/>
    <x v="59"/>
    <x v="0"/>
    <x v="0"/>
    <x v="0"/>
    <s v="BRLOSKA DUBRAVA855/H"/>
    <x v="0"/>
  </r>
  <r>
    <n v="288"/>
    <x v="1"/>
    <x v="0"/>
    <n v="320803"/>
    <x v="0"/>
    <s v="869"/>
    <x v="0"/>
    <x v="213"/>
    <x v="209"/>
    <x v="24"/>
    <x v="216"/>
    <x v="50"/>
    <x v="160"/>
    <x v="0"/>
    <x v="0"/>
    <x v="74"/>
    <x v="205"/>
    <x v="78"/>
    <x v="66"/>
    <x v="52"/>
    <x v="0"/>
    <x v="0"/>
    <x v="0"/>
    <s v="BRLOSKA DUBRAVA869"/>
    <x v="0"/>
  </r>
  <r>
    <n v="289"/>
    <x v="1"/>
    <x v="0"/>
    <n v="320803"/>
    <x v="0"/>
    <s v="432/1a"/>
    <x v="0"/>
    <x v="214"/>
    <x v="210"/>
    <x v="24"/>
    <x v="217"/>
    <x v="33"/>
    <x v="44"/>
    <x v="10"/>
    <x v="1"/>
    <x v="231"/>
    <x v="206"/>
    <x v="239"/>
    <x v="67"/>
    <x v="35"/>
    <x v="0"/>
    <x v="0"/>
    <x v="0"/>
    <s v="BRLOSKA DUBRAVA432/A1"/>
    <x v="0"/>
  </r>
  <r>
    <n v="290"/>
    <x v="1"/>
    <x v="0"/>
    <n v="320803"/>
    <x v="0"/>
    <s v="432/1a"/>
    <x v="0"/>
    <x v="214"/>
    <x v="210"/>
    <x v="24"/>
    <x v="217"/>
    <x v="33"/>
    <x v="44"/>
    <x v="10"/>
    <x v="0"/>
    <x v="232"/>
    <x v="206"/>
    <x v="240"/>
    <x v="67"/>
    <x v="35"/>
    <x v="0"/>
    <x v="0"/>
    <x v="0"/>
    <s v="BRLOSKA DUBRAVA432/A1"/>
    <x v="0"/>
  </r>
  <r>
    <n v="291"/>
    <x v="2"/>
    <x v="0"/>
    <n v="320803"/>
    <x v="0"/>
    <s v="899/13"/>
    <x v="0"/>
    <x v="215"/>
    <x v="211"/>
    <x v="205"/>
    <x v="218"/>
    <x v="58"/>
    <x v="161"/>
    <x v="12"/>
    <x v="2"/>
    <x v="74"/>
    <x v="207"/>
    <x v="241"/>
    <x v="68"/>
    <x v="61"/>
    <x v="3"/>
    <x v="0"/>
    <x v="3"/>
    <s v="BRLOSKA DUBRAVA899/13"/>
    <x v="0"/>
  </r>
  <r>
    <n v="292"/>
    <x v="2"/>
    <x v="0"/>
    <n v="320803"/>
    <x v="0"/>
    <s v="899/13"/>
    <x v="0"/>
    <x v="215"/>
    <x v="211"/>
    <x v="205"/>
    <x v="218"/>
    <x v="58"/>
    <x v="161"/>
    <x v="12"/>
    <x v="2"/>
    <x v="74"/>
    <x v="207"/>
    <x v="242"/>
    <x v="69"/>
    <x v="62"/>
    <x v="4"/>
    <x v="1"/>
    <x v="3"/>
    <s v="BRLOSKA DUBRAVA899/13"/>
    <x v="0"/>
  </r>
  <r>
    <n v="293"/>
    <x v="2"/>
    <x v="0"/>
    <n v="320803"/>
    <x v="0"/>
    <s v="899/13"/>
    <x v="0"/>
    <x v="215"/>
    <x v="211"/>
    <x v="205"/>
    <x v="218"/>
    <x v="58"/>
    <x v="161"/>
    <x v="12"/>
    <x v="2"/>
    <x v="74"/>
    <x v="207"/>
    <x v="241"/>
    <x v="70"/>
    <x v="61"/>
    <x v="3"/>
    <x v="0"/>
    <x v="3"/>
    <s v="BRLOSKA DUBRAVA899/13"/>
    <x v="0"/>
  </r>
  <r>
    <n v="294"/>
    <x v="2"/>
    <x v="0"/>
    <n v="320803"/>
    <x v="0"/>
    <s v="900/7"/>
    <x v="0"/>
    <x v="216"/>
    <x v="212"/>
    <x v="206"/>
    <x v="219"/>
    <x v="58"/>
    <x v="162"/>
    <x v="15"/>
    <x v="1"/>
    <x v="90"/>
    <x v="120"/>
    <x v="243"/>
    <x v="68"/>
    <x v="61"/>
    <x v="3"/>
    <x v="0"/>
    <x v="3"/>
    <s v="BRLOSKA DUBRAVA900/7"/>
    <x v="0"/>
  </r>
  <r>
    <n v="295"/>
    <x v="2"/>
    <x v="0"/>
    <n v="320803"/>
    <x v="0"/>
    <s v="900/7"/>
    <x v="0"/>
    <x v="216"/>
    <x v="212"/>
    <x v="206"/>
    <x v="219"/>
    <x v="58"/>
    <x v="162"/>
    <x v="15"/>
    <x v="1"/>
    <x v="90"/>
    <x v="120"/>
    <x v="244"/>
    <x v="69"/>
    <x v="62"/>
    <x v="4"/>
    <x v="1"/>
    <x v="3"/>
    <s v="BRLOSKA DUBRAVA900/7"/>
    <x v="0"/>
  </r>
  <r>
    <n v="296"/>
    <x v="2"/>
    <x v="0"/>
    <n v="320803"/>
    <x v="0"/>
    <s v="900/7"/>
    <x v="0"/>
    <x v="216"/>
    <x v="212"/>
    <x v="206"/>
    <x v="219"/>
    <x v="58"/>
    <x v="162"/>
    <x v="15"/>
    <x v="1"/>
    <x v="90"/>
    <x v="120"/>
    <x v="243"/>
    <x v="70"/>
    <x v="61"/>
    <x v="3"/>
    <x v="0"/>
    <x v="3"/>
    <s v="BRLOSKA DUBRAVA900/7"/>
    <x v="0"/>
  </r>
  <r>
    <n v="297"/>
    <x v="2"/>
    <x v="0"/>
    <n v="320803"/>
    <x v="0"/>
    <s v="900/8"/>
    <x v="0"/>
    <x v="217"/>
    <x v="211"/>
    <x v="207"/>
    <x v="220"/>
    <x v="59"/>
    <x v="162"/>
    <x v="6"/>
    <x v="1"/>
    <x v="233"/>
    <x v="208"/>
    <x v="245"/>
    <x v="71"/>
    <x v="63"/>
    <x v="5"/>
    <x v="0"/>
    <x v="4"/>
    <s v="BRLOSKA DUBRAVA900/8"/>
    <x v="0"/>
  </r>
  <r>
    <n v="298"/>
    <x v="2"/>
    <x v="0"/>
    <n v="320803"/>
    <x v="0"/>
    <s v="900/8"/>
    <x v="0"/>
    <x v="217"/>
    <x v="211"/>
    <x v="207"/>
    <x v="220"/>
    <x v="59"/>
    <x v="162"/>
    <x v="6"/>
    <x v="1"/>
    <x v="233"/>
    <x v="208"/>
    <x v="246"/>
    <x v="72"/>
    <x v="64"/>
    <x v="6"/>
    <x v="2"/>
    <x v="4"/>
    <s v="BRLOSKA DUBRAVA900/8"/>
    <x v="0"/>
  </r>
  <r>
    <n v="299"/>
    <x v="2"/>
    <x v="0"/>
    <n v="320803"/>
    <x v="0"/>
    <s v="900/8"/>
    <x v="0"/>
    <x v="217"/>
    <x v="211"/>
    <x v="207"/>
    <x v="220"/>
    <x v="60"/>
    <x v="162"/>
    <x v="6"/>
    <x v="1"/>
    <x v="234"/>
    <x v="208"/>
    <x v="247"/>
    <x v="73"/>
    <x v="65"/>
    <x v="0"/>
    <x v="0"/>
    <x v="0"/>
    <s v="BRLOSKA DUBRAVA900/8"/>
    <x v="0"/>
  </r>
  <r>
    <n v="300"/>
    <x v="2"/>
    <x v="0"/>
    <n v="320803"/>
    <x v="0"/>
    <s v="906/a1"/>
    <x v="0"/>
    <x v="218"/>
    <x v="213"/>
    <x v="208"/>
    <x v="221"/>
    <x v="52"/>
    <x v="163"/>
    <x v="17"/>
    <x v="2"/>
    <x v="235"/>
    <x v="209"/>
    <x v="248"/>
    <x v="58"/>
    <x v="54"/>
    <x v="0"/>
    <x v="0"/>
    <x v="0"/>
    <s v="BRLOSKA DUBRAVA906/A1"/>
    <x v="0"/>
  </r>
  <r>
    <n v="301"/>
    <x v="2"/>
    <x v="0"/>
    <n v="320803"/>
    <x v="0"/>
    <s v="907"/>
    <x v="0"/>
    <x v="219"/>
    <x v="214"/>
    <x v="209"/>
    <x v="222"/>
    <x v="53"/>
    <x v="164"/>
    <x v="0"/>
    <x v="1"/>
    <x v="100"/>
    <x v="210"/>
    <x v="104"/>
    <x v="59"/>
    <x v="55"/>
    <x v="0"/>
    <x v="0"/>
    <x v="0"/>
    <s v="BRLOSKA DUBRAVA907"/>
    <x v="0"/>
  </r>
  <r>
    <n v="302"/>
    <x v="2"/>
    <x v="0"/>
    <n v="320803"/>
    <x v="0"/>
    <s v="907"/>
    <x v="0"/>
    <x v="219"/>
    <x v="214"/>
    <x v="209"/>
    <x v="222"/>
    <x v="53"/>
    <x v="164"/>
    <x v="0"/>
    <x v="2"/>
    <x v="236"/>
    <x v="210"/>
    <x v="249"/>
    <x v="59"/>
    <x v="55"/>
    <x v="0"/>
    <x v="0"/>
    <x v="0"/>
    <s v="BRLOSKA DUBRAVA907"/>
    <x v="0"/>
  </r>
  <r>
    <n v="303"/>
    <x v="2"/>
    <x v="0"/>
    <n v="320803"/>
    <x v="0"/>
    <s v="916"/>
    <x v="0"/>
    <x v="220"/>
    <x v="215"/>
    <x v="210"/>
    <x v="223"/>
    <x v="61"/>
    <x v="165"/>
    <x v="0"/>
    <x v="0"/>
    <x v="237"/>
    <x v="211"/>
    <x v="250"/>
    <x v="74"/>
    <x v="66"/>
    <x v="0"/>
    <x v="0"/>
    <x v="0"/>
    <s v="BRLOSKA DUBRAVA916"/>
    <x v="0"/>
  </r>
  <r>
    <n v="304"/>
    <x v="2"/>
    <x v="0"/>
    <n v="320803"/>
    <x v="0"/>
    <s v="925"/>
    <x v="0"/>
    <x v="221"/>
    <x v="216"/>
    <x v="211"/>
    <x v="224"/>
    <x v="62"/>
    <x v="166"/>
    <x v="0"/>
    <x v="3"/>
    <x v="238"/>
    <x v="212"/>
    <x v="251"/>
    <x v="75"/>
    <x v="67"/>
    <x v="5"/>
    <x v="0"/>
    <x v="4"/>
    <s v="BRLOSKA DUBRAVA925"/>
    <x v="0"/>
  </r>
  <r>
    <n v="305"/>
    <x v="2"/>
    <x v="0"/>
    <n v="320803"/>
    <x v="0"/>
    <s v="925"/>
    <x v="0"/>
    <x v="221"/>
    <x v="216"/>
    <x v="211"/>
    <x v="224"/>
    <x v="62"/>
    <x v="166"/>
    <x v="0"/>
    <x v="3"/>
    <x v="102"/>
    <x v="212"/>
    <x v="252"/>
    <x v="75"/>
    <x v="67"/>
    <x v="5"/>
    <x v="0"/>
    <x v="4"/>
    <s v="BRLOSKA DUBRAVA925"/>
    <x v="0"/>
  </r>
  <r>
    <n v="306"/>
    <x v="2"/>
    <x v="0"/>
    <n v="320803"/>
    <x v="0"/>
    <s v="925"/>
    <x v="0"/>
    <x v="221"/>
    <x v="216"/>
    <x v="211"/>
    <x v="224"/>
    <x v="62"/>
    <x v="166"/>
    <x v="0"/>
    <x v="3"/>
    <x v="238"/>
    <x v="212"/>
    <x v="253"/>
    <x v="76"/>
    <x v="68"/>
    <x v="7"/>
    <x v="1"/>
    <x v="4"/>
    <s v="BRLOSKA DUBRAVA925"/>
    <x v="0"/>
  </r>
  <r>
    <n v="307"/>
    <x v="2"/>
    <x v="0"/>
    <n v="320803"/>
    <x v="0"/>
    <s v="925"/>
    <x v="0"/>
    <x v="221"/>
    <x v="216"/>
    <x v="211"/>
    <x v="224"/>
    <x v="62"/>
    <x v="166"/>
    <x v="0"/>
    <x v="3"/>
    <x v="102"/>
    <x v="212"/>
    <x v="254"/>
    <x v="76"/>
    <x v="68"/>
    <x v="7"/>
    <x v="1"/>
    <x v="4"/>
    <s v="BRLOSKA DUBRAVA925"/>
    <x v="0"/>
  </r>
  <r>
    <n v="308"/>
    <x v="2"/>
    <x v="0"/>
    <n v="320803"/>
    <x v="0"/>
    <s v="925"/>
    <x v="0"/>
    <x v="221"/>
    <x v="216"/>
    <x v="211"/>
    <x v="224"/>
    <x v="62"/>
    <x v="166"/>
    <x v="0"/>
    <x v="3"/>
    <x v="238"/>
    <x v="212"/>
    <x v="251"/>
    <x v="77"/>
    <x v="69"/>
    <x v="5"/>
    <x v="0"/>
    <x v="4"/>
    <s v="BRLOSKA DUBRAVA925"/>
    <x v="0"/>
  </r>
  <r>
    <n v="309"/>
    <x v="2"/>
    <x v="0"/>
    <n v="320803"/>
    <x v="0"/>
    <s v="925"/>
    <x v="0"/>
    <x v="221"/>
    <x v="216"/>
    <x v="211"/>
    <x v="224"/>
    <x v="62"/>
    <x v="166"/>
    <x v="0"/>
    <x v="3"/>
    <x v="102"/>
    <x v="212"/>
    <x v="252"/>
    <x v="77"/>
    <x v="69"/>
    <x v="5"/>
    <x v="0"/>
    <x v="4"/>
    <s v="BRLOSKA DUBRAVA925"/>
    <x v="0"/>
  </r>
  <r>
    <n v="310"/>
    <x v="2"/>
    <x v="0"/>
    <n v="320803"/>
    <x v="0"/>
    <s v="925"/>
    <x v="0"/>
    <x v="221"/>
    <x v="216"/>
    <x v="211"/>
    <x v="224"/>
    <x v="62"/>
    <x v="166"/>
    <x v="0"/>
    <x v="3"/>
    <x v="238"/>
    <x v="212"/>
    <x v="253"/>
    <x v="78"/>
    <x v="70"/>
    <x v="7"/>
    <x v="1"/>
    <x v="4"/>
    <s v="BRLOSKA DUBRAVA925"/>
    <x v="0"/>
  </r>
  <r>
    <n v="311"/>
    <x v="2"/>
    <x v="0"/>
    <n v="320803"/>
    <x v="0"/>
    <s v="925"/>
    <x v="0"/>
    <x v="221"/>
    <x v="216"/>
    <x v="211"/>
    <x v="224"/>
    <x v="62"/>
    <x v="166"/>
    <x v="0"/>
    <x v="3"/>
    <x v="102"/>
    <x v="212"/>
    <x v="254"/>
    <x v="78"/>
    <x v="70"/>
    <x v="7"/>
    <x v="1"/>
    <x v="4"/>
    <s v="BRLOSKA DUBRAVA925"/>
    <x v="0"/>
  </r>
  <r>
    <n v="312"/>
    <x v="2"/>
    <x v="0"/>
    <n v="320803"/>
    <x v="0"/>
    <s v="986"/>
    <x v="0"/>
    <x v="222"/>
    <x v="217"/>
    <x v="212"/>
    <x v="225"/>
    <x v="63"/>
    <x v="167"/>
    <x v="0"/>
    <x v="2"/>
    <x v="239"/>
    <x v="213"/>
    <x v="255"/>
    <x v="79"/>
    <x v="71"/>
    <x v="0"/>
    <x v="0"/>
    <x v="0"/>
    <s v="BRLOSKA DUBRAVA986"/>
    <x v="0"/>
  </r>
  <r>
    <n v="313"/>
    <x v="2"/>
    <x v="0"/>
    <n v="320803"/>
    <x v="0"/>
    <s v="986"/>
    <x v="0"/>
    <x v="222"/>
    <x v="217"/>
    <x v="212"/>
    <x v="225"/>
    <x v="63"/>
    <x v="167"/>
    <x v="0"/>
    <x v="3"/>
    <x v="240"/>
    <x v="213"/>
    <x v="256"/>
    <x v="79"/>
    <x v="71"/>
    <x v="0"/>
    <x v="0"/>
    <x v="0"/>
    <s v="BRLOSKA DUBRAVA986"/>
    <x v="0"/>
  </r>
  <r>
    <n v="314"/>
    <x v="2"/>
    <x v="0"/>
    <n v="320803"/>
    <x v="0"/>
    <s v="987/1"/>
    <x v="0"/>
    <x v="223"/>
    <x v="218"/>
    <x v="213"/>
    <x v="226"/>
    <x v="64"/>
    <x v="168"/>
    <x v="1"/>
    <x v="2"/>
    <x v="1"/>
    <x v="214"/>
    <x v="257"/>
    <x v="80"/>
    <x v="72"/>
    <x v="0"/>
    <x v="0"/>
    <x v="0"/>
    <s v="BRLOSKA DUBRAVA987/1"/>
    <x v="0"/>
  </r>
  <r>
    <n v="315"/>
    <x v="2"/>
    <x v="0"/>
    <n v="320803"/>
    <x v="0"/>
    <s v="987/1"/>
    <x v="0"/>
    <x v="223"/>
    <x v="218"/>
    <x v="213"/>
    <x v="226"/>
    <x v="64"/>
    <x v="168"/>
    <x v="1"/>
    <x v="3"/>
    <x v="100"/>
    <x v="214"/>
    <x v="104"/>
    <x v="80"/>
    <x v="72"/>
    <x v="0"/>
    <x v="0"/>
    <x v="0"/>
    <s v="BRLOSKA DUBRAVA987/1"/>
    <x v="0"/>
  </r>
  <r>
    <n v="316"/>
    <x v="2"/>
    <x v="0"/>
    <n v="320803"/>
    <x v="0"/>
    <s v="1005/1"/>
    <x v="0"/>
    <x v="224"/>
    <x v="219"/>
    <x v="214"/>
    <x v="227"/>
    <x v="65"/>
    <x v="169"/>
    <x v="1"/>
    <x v="2"/>
    <x v="3"/>
    <x v="215"/>
    <x v="4"/>
    <x v="81"/>
    <x v="73"/>
    <x v="0"/>
    <x v="0"/>
    <x v="0"/>
    <s v="BRLOSKA DUBRAVA1005/1"/>
    <x v="0"/>
  </r>
  <r>
    <n v="317"/>
    <x v="2"/>
    <x v="0"/>
    <n v="320803"/>
    <x v="0"/>
    <s v="1005/1"/>
    <x v="0"/>
    <x v="224"/>
    <x v="219"/>
    <x v="214"/>
    <x v="227"/>
    <x v="66"/>
    <x v="169"/>
    <x v="1"/>
    <x v="2"/>
    <x v="30"/>
    <x v="215"/>
    <x v="42"/>
    <x v="82"/>
    <x v="74"/>
    <x v="0"/>
    <x v="0"/>
    <x v="0"/>
    <s v="BRLOSKA DUBRAVA1005/1"/>
    <x v="0"/>
  </r>
  <r>
    <n v="318"/>
    <x v="2"/>
    <x v="0"/>
    <n v="320803"/>
    <x v="0"/>
    <s v="1005/2"/>
    <x v="0"/>
    <x v="225"/>
    <x v="220"/>
    <x v="215"/>
    <x v="228"/>
    <x v="67"/>
    <x v="169"/>
    <x v="2"/>
    <x v="2"/>
    <x v="241"/>
    <x v="216"/>
    <x v="258"/>
    <x v="83"/>
    <x v="75"/>
    <x v="8"/>
    <x v="2"/>
    <x v="5"/>
    <s v="BRLOSKA DUBRAVA1005/2"/>
    <x v="0"/>
  </r>
  <r>
    <n v="319"/>
    <x v="2"/>
    <x v="0"/>
    <n v="320803"/>
    <x v="0"/>
    <s v="1005/2"/>
    <x v="0"/>
    <x v="225"/>
    <x v="220"/>
    <x v="215"/>
    <x v="228"/>
    <x v="67"/>
    <x v="169"/>
    <x v="2"/>
    <x v="2"/>
    <x v="241"/>
    <x v="216"/>
    <x v="259"/>
    <x v="84"/>
    <x v="76"/>
    <x v="9"/>
    <x v="3"/>
    <x v="5"/>
    <s v="BRLOSKA DUBRAVA1005/2"/>
    <x v="0"/>
  </r>
  <r>
    <n v="320"/>
    <x v="2"/>
    <x v="0"/>
    <n v="320803"/>
    <x v="0"/>
    <s v="1050"/>
    <x v="0"/>
    <x v="226"/>
    <x v="221"/>
    <x v="216"/>
    <x v="229"/>
    <x v="68"/>
    <x v="170"/>
    <x v="0"/>
    <x v="2"/>
    <x v="217"/>
    <x v="217"/>
    <x v="260"/>
    <x v="85"/>
    <x v="77"/>
    <x v="10"/>
    <x v="2"/>
    <x v="6"/>
    <s v="BRLOSKA DUBRAVA1050"/>
    <x v="0"/>
  </r>
  <r>
    <n v="321"/>
    <x v="2"/>
    <x v="0"/>
    <n v="320803"/>
    <x v="0"/>
    <s v="1050"/>
    <x v="0"/>
    <x v="226"/>
    <x v="221"/>
    <x v="216"/>
    <x v="229"/>
    <x v="69"/>
    <x v="170"/>
    <x v="0"/>
    <x v="2"/>
    <x v="242"/>
    <x v="217"/>
    <x v="261"/>
    <x v="86"/>
    <x v="78"/>
    <x v="0"/>
    <x v="0"/>
    <x v="0"/>
    <s v="BRLOSKA DUBRAVA1050"/>
    <x v="0"/>
  </r>
  <r>
    <n v="322"/>
    <x v="2"/>
    <x v="0"/>
    <n v="320803"/>
    <x v="0"/>
    <s v="1050"/>
    <x v="0"/>
    <x v="226"/>
    <x v="221"/>
    <x v="216"/>
    <x v="229"/>
    <x v="70"/>
    <x v="170"/>
    <x v="0"/>
    <x v="2"/>
    <x v="243"/>
    <x v="217"/>
    <x v="262"/>
    <x v="87"/>
    <x v="79"/>
    <x v="0"/>
    <x v="0"/>
    <x v="0"/>
    <s v="BRLOSKA DUBRAVA1050"/>
    <x v="0"/>
  </r>
  <r>
    <n v="323"/>
    <x v="2"/>
    <x v="0"/>
    <n v="320803"/>
    <x v="0"/>
    <s v="1050"/>
    <x v="0"/>
    <x v="226"/>
    <x v="221"/>
    <x v="216"/>
    <x v="229"/>
    <x v="71"/>
    <x v="170"/>
    <x v="0"/>
    <x v="2"/>
    <x v="244"/>
    <x v="217"/>
    <x v="263"/>
    <x v="88"/>
    <x v="80"/>
    <x v="0"/>
    <x v="0"/>
    <x v="0"/>
    <s v="BRLOSKA DUBRAVA1050"/>
    <x v="0"/>
  </r>
  <r>
    <n v="324"/>
    <x v="2"/>
    <x v="0"/>
    <n v="320803"/>
    <x v="0"/>
    <s v="1050"/>
    <x v="0"/>
    <x v="226"/>
    <x v="221"/>
    <x v="216"/>
    <x v="229"/>
    <x v="72"/>
    <x v="170"/>
    <x v="0"/>
    <x v="2"/>
    <x v="245"/>
    <x v="217"/>
    <x v="264"/>
    <x v="89"/>
    <x v="81"/>
    <x v="0"/>
    <x v="0"/>
    <x v="0"/>
    <s v="BRLOSKA DUBRAVA1050"/>
    <x v="0"/>
  </r>
  <r>
    <n v="325"/>
    <x v="2"/>
    <x v="0"/>
    <n v="320803"/>
    <x v="0"/>
    <s v="1050"/>
    <x v="0"/>
    <x v="226"/>
    <x v="221"/>
    <x v="216"/>
    <x v="229"/>
    <x v="73"/>
    <x v="170"/>
    <x v="0"/>
    <x v="2"/>
    <x v="245"/>
    <x v="217"/>
    <x v="264"/>
    <x v="90"/>
    <x v="82"/>
    <x v="0"/>
    <x v="0"/>
    <x v="0"/>
    <s v="BRLOSKA DUBRAVA1050"/>
    <x v="0"/>
  </r>
  <r>
    <n v="326"/>
    <x v="2"/>
    <x v="0"/>
    <n v="320803"/>
    <x v="0"/>
    <s v="1050"/>
    <x v="0"/>
    <x v="226"/>
    <x v="221"/>
    <x v="216"/>
    <x v="229"/>
    <x v="68"/>
    <x v="170"/>
    <x v="0"/>
    <x v="2"/>
    <x v="217"/>
    <x v="217"/>
    <x v="260"/>
    <x v="91"/>
    <x v="77"/>
    <x v="10"/>
    <x v="2"/>
    <x v="6"/>
    <s v="BRLOSKA DUBRAVA1050"/>
    <x v="0"/>
  </r>
  <r>
    <n v="327"/>
    <x v="2"/>
    <x v="0"/>
    <n v="320803"/>
    <x v="0"/>
    <s v="1050"/>
    <x v="0"/>
    <x v="226"/>
    <x v="221"/>
    <x v="216"/>
    <x v="229"/>
    <x v="68"/>
    <x v="170"/>
    <x v="0"/>
    <x v="2"/>
    <x v="217"/>
    <x v="217"/>
    <x v="265"/>
    <x v="92"/>
    <x v="83"/>
    <x v="11"/>
    <x v="1"/>
    <x v="6"/>
    <s v="BRLOSKA DUBRAVA1050"/>
    <x v="0"/>
  </r>
  <r>
    <n v="328"/>
    <x v="2"/>
    <x v="0"/>
    <n v="320803"/>
    <x v="0"/>
    <s v="1053"/>
    <x v="0"/>
    <x v="227"/>
    <x v="222"/>
    <x v="217"/>
    <x v="230"/>
    <x v="62"/>
    <x v="171"/>
    <x v="0"/>
    <x v="3"/>
    <x v="246"/>
    <x v="218"/>
    <x v="266"/>
    <x v="75"/>
    <x v="67"/>
    <x v="5"/>
    <x v="0"/>
    <x v="4"/>
    <s v="BRLOSKA DUBRAVA1053"/>
    <x v="0"/>
  </r>
  <r>
    <n v="329"/>
    <x v="2"/>
    <x v="0"/>
    <n v="320803"/>
    <x v="0"/>
    <s v="1053"/>
    <x v="0"/>
    <x v="227"/>
    <x v="222"/>
    <x v="217"/>
    <x v="230"/>
    <x v="62"/>
    <x v="171"/>
    <x v="0"/>
    <x v="3"/>
    <x v="246"/>
    <x v="218"/>
    <x v="267"/>
    <x v="76"/>
    <x v="68"/>
    <x v="7"/>
    <x v="1"/>
    <x v="4"/>
    <s v="BRLOSKA DUBRAVA1053"/>
    <x v="0"/>
  </r>
  <r>
    <n v="330"/>
    <x v="2"/>
    <x v="0"/>
    <n v="320803"/>
    <x v="0"/>
    <s v="1053"/>
    <x v="0"/>
    <x v="227"/>
    <x v="222"/>
    <x v="217"/>
    <x v="230"/>
    <x v="74"/>
    <x v="171"/>
    <x v="0"/>
    <x v="3"/>
    <x v="100"/>
    <x v="218"/>
    <x v="104"/>
    <x v="93"/>
    <x v="84"/>
    <x v="0"/>
    <x v="0"/>
    <x v="0"/>
    <s v="BRLOSKA DUBRAVA1053"/>
    <x v="0"/>
  </r>
  <r>
    <n v="331"/>
    <x v="2"/>
    <x v="0"/>
    <n v="320803"/>
    <x v="0"/>
    <s v="1053"/>
    <x v="0"/>
    <x v="227"/>
    <x v="222"/>
    <x v="217"/>
    <x v="230"/>
    <x v="62"/>
    <x v="171"/>
    <x v="0"/>
    <x v="3"/>
    <x v="246"/>
    <x v="218"/>
    <x v="266"/>
    <x v="77"/>
    <x v="69"/>
    <x v="5"/>
    <x v="0"/>
    <x v="4"/>
    <s v="BRLOSKA DUBRAVA1053"/>
    <x v="0"/>
  </r>
  <r>
    <n v="332"/>
    <x v="2"/>
    <x v="0"/>
    <n v="320803"/>
    <x v="0"/>
    <s v="1053"/>
    <x v="0"/>
    <x v="227"/>
    <x v="222"/>
    <x v="217"/>
    <x v="230"/>
    <x v="62"/>
    <x v="171"/>
    <x v="0"/>
    <x v="3"/>
    <x v="246"/>
    <x v="218"/>
    <x v="267"/>
    <x v="78"/>
    <x v="70"/>
    <x v="7"/>
    <x v="1"/>
    <x v="4"/>
    <s v="BRLOSKA DUBRAVA1053"/>
    <x v="0"/>
  </r>
  <r>
    <n v="333"/>
    <x v="2"/>
    <x v="0"/>
    <n v="320803"/>
    <x v="0"/>
    <s v="1053"/>
    <x v="0"/>
    <x v="227"/>
    <x v="222"/>
    <x v="217"/>
    <x v="230"/>
    <x v="75"/>
    <x v="171"/>
    <x v="0"/>
    <x v="3"/>
    <x v="100"/>
    <x v="218"/>
    <x v="104"/>
    <x v="94"/>
    <x v="85"/>
    <x v="0"/>
    <x v="0"/>
    <x v="0"/>
    <s v="BRLOSKA DUBRAVA1053"/>
    <x v="0"/>
  </r>
  <r>
    <n v="334"/>
    <x v="2"/>
    <x v="0"/>
    <n v="320803"/>
    <x v="0"/>
    <s v="1054"/>
    <x v="0"/>
    <x v="228"/>
    <x v="223"/>
    <x v="218"/>
    <x v="231"/>
    <x v="76"/>
    <x v="172"/>
    <x v="0"/>
    <x v="0"/>
    <x v="247"/>
    <x v="219"/>
    <x v="268"/>
    <x v="95"/>
    <x v="86"/>
    <x v="3"/>
    <x v="0"/>
    <x v="3"/>
    <s v="BRLOSKA DUBRAVA1054"/>
    <x v="0"/>
  </r>
  <r>
    <n v="335"/>
    <x v="2"/>
    <x v="0"/>
    <n v="320803"/>
    <x v="0"/>
    <s v="1054"/>
    <x v="0"/>
    <x v="228"/>
    <x v="223"/>
    <x v="218"/>
    <x v="231"/>
    <x v="76"/>
    <x v="172"/>
    <x v="0"/>
    <x v="0"/>
    <x v="247"/>
    <x v="219"/>
    <x v="269"/>
    <x v="96"/>
    <x v="87"/>
    <x v="4"/>
    <x v="1"/>
    <x v="3"/>
    <s v="BRLOSKA DUBRAVA1054"/>
    <x v="0"/>
  </r>
  <r>
    <n v="336"/>
    <x v="2"/>
    <x v="0"/>
    <n v="320803"/>
    <x v="0"/>
    <s v="1054"/>
    <x v="0"/>
    <x v="228"/>
    <x v="223"/>
    <x v="218"/>
    <x v="231"/>
    <x v="76"/>
    <x v="172"/>
    <x v="0"/>
    <x v="0"/>
    <x v="247"/>
    <x v="219"/>
    <x v="268"/>
    <x v="97"/>
    <x v="86"/>
    <x v="3"/>
    <x v="0"/>
    <x v="3"/>
    <s v="BRLOSKA DUBRAVA1054"/>
    <x v="0"/>
  </r>
  <r>
    <n v="337"/>
    <x v="2"/>
    <x v="0"/>
    <n v="320803"/>
    <x v="0"/>
    <s v="1071/1"/>
    <x v="0"/>
    <x v="229"/>
    <x v="224"/>
    <x v="219"/>
    <x v="232"/>
    <x v="68"/>
    <x v="173"/>
    <x v="1"/>
    <x v="3"/>
    <x v="248"/>
    <x v="220"/>
    <x v="270"/>
    <x v="85"/>
    <x v="77"/>
    <x v="10"/>
    <x v="2"/>
    <x v="6"/>
    <s v="BRLOSKA DUBRAVA1071/1"/>
    <x v="0"/>
  </r>
  <r>
    <n v="338"/>
    <x v="2"/>
    <x v="0"/>
    <n v="320803"/>
    <x v="0"/>
    <s v="1071/1"/>
    <x v="0"/>
    <x v="229"/>
    <x v="224"/>
    <x v="219"/>
    <x v="232"/>
    <x v="74"/>
    <x v="173"/>
    <x v="1"/>
    <x v="3"/>
    <x v="249"/>
    <x v="220"/>
    <x v="271"/>
    <x v="93"/>
    <x v="84"/>
    <x v="0"/>
    <x v="0"/>
    <x v="0"/>
    <s v="BRLOSKA DUBRAVA1071/1"/>
    <x v="0"/>
  </r>
  <r>
    <n v="339"/>
    <x v="2"/>
    <x v="0"/>
    <n v="320803"/>
    <x v="0"/>
    <s v="1071/1"/>
    <x v="0"/>
    <x v="229"/>
    <x v="224"/>
    <x v="219"/>
    <x v="232"/>
    <x v="68"/>
    <x v="173"/>
    <x v="1"/>
    <x v="3"/>
    <x v="248"/>
    <x v="220"/>
    <x v="270"/>
    <x v="91"/>
    <x v="77"/>
    <x v="10"/>
    <x v="2"/>
    <x v="6"/>
    <s v="BRLOSKA DUBRAVA1071/1"/>
    <x v="0"/>
  </r>
  <r>
    <n v="340"/>
    <x v="2"/>
    <x v="0"/>
    <n v="320803"/>
    <x v="0"/>
    <s v="1071/1"/>
    <x v="0"/>
    <x v="229"/>
    <x v="224"/>
    <x v="219"/>
    <x v="232"/>
    <x v="68"/>
    <x v="173"/>
    <x v="1"/>
    <x v="3"/>
    <x v="248"/>
    <x v="220"/>
    <x v="272"/>
    <x v="92"/>
    <x v="83"/>
    <x v="11"/>
    <x v="1"/>
    <x v="6"/>
    <s v="BRLOSKA DUBRAVA1071/1"/>
    <x v="0"/>
  </r>
  <r>
    <n v="341"/>
    <x v="2"/>
    <x v="0"/>
    <n v="320803"/>
    <x v="0"/>
    <s v="1071/2"/>
    <x v="0"/>
    <x v="230"/>
    <x v="225"/>
    <x v="220"/>
    <x v="233"/>
    <x v="70"/>
    <x v="173"/>
    <x v="2"/>
    <x v="3"/>
    <x v="151"/>
    <x v="125"/>
    <x v="157"/>
    <x v="87"/>
    <x v="79"/>
    <x v="0"/>
    <x v="0"/>
    <x v="0"/>
    <s v="BRLOSKA DUBRAVA1071/2"/>
    <x v="0"/>
  </r>
  <r>
    <n v="342"/>
    <x v="2"/>
    <x v="0"/>
    <n v="320803"/>
    <x v="0"/>
    <s v="1071/4"/>
    <x v="0"/>
    <x v="231"/>
    <x v="226"/>
    <x v="221"/>
    <x v="234"/>
    <x v="73"/>
    <x v="173"/>
    <x v="4"/>
    <x v="3"/>
    <x v="221"/>
    <x v="194"/>
    <x v="228"/>
    <x v="90"/>
    <x v="82"/>
    <x v="0"/>
    <x v="0"/>
    <x v="0"/>
    <s v="BRLOSKA DUBRAVA1071/4"/>
    <x v="0"/>
  </r>
  <r>
    <n v="343"/>
    <x v="2"/>
    <x v="0"/>
    <n v="320803"/>
    <x v="0"/>
    <s v="1072/1"/>
    <x v="0"/>
    <x v="232"/>
    <x v="227"/>
    <x v="222"/>
    <x v="235"/>
    <x v="68"/>
    <x v="174"/>
    <x v="1"/>
    <x v="2"/>
    <x v="132"/>
    <x v="221"/>
    <x v="273"/>
    <x v="85"/>
    <x v="77"/>
    <x v="10"/>
    <x v="2"/>
    <x v="6"/>
    <s v="BRLOSKA DUBRAVA1072/1"/>
    <x v="0"/>
  </r>
  <r>
    <n v="344"/>
    <x v="2"/>
    <x v="0"/>
    <n v="320803"/>
    <x v="0"/>
    <s v="1072/1"/>
    <x v="0"/>
    <x v="232"/>
    <x v="227"/>
    <x v="222"/>
    <x v="235"/>
    <x v="73"/>
    <x v="174"/>
    <x v="1"/>
    <x v="2"/>
    <x v="49"/>
    <x v="221"/>
    <x v="52"/>
    <x v="90"/>
    <x v="82"/>
    <x v="0"/>
    <x v="0"/>
    <x v="0"/>
    <s v="BRLOSKA DUBRAVA1072/1"/>
    <x v="0"/>
  </r>
  <r>
    <n v="345"/>
    <x v="2"/>
    <x v="0"/>
    <n v="320803"/>
    <x v="0"/>
    <s v="1072/1"/>
    <x v="0"/>
    <x v="232"/>
    <x v="227"/>
    <x v="222"/>
    <x v="235"/>
    <x v="68"/>
    <x v="174"/>
    <x v="1"/>
    <x v="2"/>
    <x v="132"/>
    <x v="221"/>
    <x v="273"/>
    <x v="91"/>
    <x v="77"/>
    <x v="10"/>
    <x v="2"/>
    <x v="6"/>
    <s v="BRLOSKA DUBRAVA1072/1"/>
    <x v="0"/>
  </r>
  <r>
    <n v="346"/>
    <x v="2"/>
    <x v="0"/>
    <n v="320803"/>
    <x v="0"/>
    <s v="1072/1"/>
    <x v="0"/>
    <x v="232"/>
    <x v="227"/>
    <x v="222"/>
    <x v="235"/>
    <x v="68"/>
    <x v="174"/>
    <x v="1"/>
    <x v="2"/>
    <x v="132"/>
    <x v="221"/>
    <x v="274"/>
    <x v="92"/>
    <x v="83"/>
    <x v="11"/>
    <x v="1"/>
    <x v="6"/>
    <s v="BRLOSKA DUBRAVA1072/1"/>
    <x v="0"/>
  </r>
  <r>
    <n v="347"/>
    <x v="2"/>
    <x v="0"/>
    <n v="320803"/>
    <x v="0"/>
    <s v="1072/2"/>
    <x v="0"/>
    <x v="233"/>
    <x v="228"/>
    <x v="223"/>
    <x v="236"/>
    <x v="66"/>
    <x v="174"/>
    <x v="2"/>
    <x v="1"/>
    <x v="205"/>
    <x v="178"/>
    <x v="212"/>
    <x v="82"/>
    <x v="74"/>
    <x v="0"/>
    <x v="0"/>
    <x v="0"/>
    <s v="BRLOSKA DUBRAVA1072/2"/>
    <x v="0"/>
  </r>
  <r>
    <n v="348"/>
    <x v="2"/>
    <x v="0"/>
    <n v="320803"/>
    <x v="0"/>
    <s v="1083/1"/>
    <x v="0"/>
    <x v="234"/>
    <x v="229"/>
    <x v="224"/>
    <x v="237"/>
    <x v="76"/>
    <x v="175"/>
    <x v="1"/>
    <x v="1"/>
    <x v="250"/>
    <x v="222"/>
    <x v="275"/>
    <x v="95"/>
    <x v="86"/>
    <x v="3"/>
    <x v="0"/>
    <x v="3"/>
    <s v="BRLOSKA DUBRAVA1083/1"/>
    <x v="0"/>
  </r>
  <r>
    <n v="349"/>
    <x v="2"/>
    <x v="0"/>
    <n v="320803"/>
    <x v="0"/>
    <s v="1083/1"/>
    <x v="0"/>
    <x v="234"/>
    <x v="229"/>
    <x v="224"/>
    <x v="237"/>
    <x v="76"/>
    <x v="175"/>
    <x v="1"/>
    <x v="1"/>
    <x v="250"/>
    <x v="222"/>
    <x v="276"/>
    <x v="96"/>
    <x v="87"/>
    <x v="4"/>
    <x v="1"/>
    <x v="3"/>
    <s v="BRLOSKA DUBRAVA1083/1"/>
    <x v="0"/>
  </r>
  <r>
    <n v="350"/>
    <x v="2"/>
    <x v="0"/>
    <n v="320803"/>
    <x v="0"/>
    <s v="1083/1"/>
    <x v="0"/>
    <x v="234"/>
    <x v="229"/>
    <x v="224"/>
    <x v="237"/>
    <x v="76"/>
    <x v="175"/>
    <x v="1"/>
    <x v="1"/>
    <x v="250"/>
    <x v="222"/>
    <x v="275"/>
    <x v="97"/>
    <x v="86"/>
    <x v="3"/>
    <x v="0"/>
    <x v="3"/>
    <s v="BRLOSKA DUBRAVA1083/1"/>
    <x v="0"/>
  </r>
  <r>
    <n v="351"/>
    <x v="2"/>
    <x v="0"/>
    <n v="320803"/>
    <x v="0"/>
    <s v="1084/2"/>
    <x v="0"/>
    <x v="235"/>
    <x v="230"/>
    <x v="225"/>
    <x v="238"/>
    <x v="76"/>
    <x v="176"/>
    <x v="2"/>
    <x v="1"/>
    <x v="251"/>
    <x v="223"/>
    <x v="277"/>
    <x v="95"/>
    <x v="86"/>
    <x v="3"/>
    <x v="0"/>
    <x v="3"/>
    <s v="BRLOSKA DUBRAVA1084/2"/>
    <x v="0"/>
  </r>
  <r>
    <n v="352"/>
    <x v="2"/>
    <x v="0"/>
    <n v="320803"/>
    <x v="0"/>
    <s v="1084/2"/>
    <x v="0"/>
    <x v="235"/>
    <x v="230"/>
    <x v="225"/>
    <x v="238"/>
    <x v="76"/>
    <x v="176"/>
    <x v="2"/>
    <x v="1"/>
    <x v="251"/>
    <x v="223"/>
    <x v="278"/>
    <x v="96"/>
    <x v="87"/>
    <x v="4"/>
    <x v="1"/>
    <x v="3"/>
    <s v="BRLOSKA DUBRAVA1084/2"/>
    <x v="0"/>
  </r>
  <r>
    <n v="353"/>
    <x v="2"/>
    <x v="0"/>
    <n v="320803"/>
    <x v="0"/>
    <s v="1084/2"/>
    <x v="0"/>
    <x v="235"/>
    <x v="230"/>
    <x v="225"/>
    <x v="238"/>
    <x v="76"/>
    <x v="176"/>
    <x v="2"/>
    <x v="1"/>
    <x v="251"/>
    <x v="223"/>
    <x v="277"/>
    <x v="97"/>
    <x v="86"/>
    <x v="3"/>
    <x v="0"/>
    <x v="3"/>
    <s v="BRLOSKA DUBRAVA1084/2"/>
    <x v="0"/>
  </r>
  <r>
    <n v="354"/>
    <x v="2"/>
    <x v="0"/>
    <n v="320803"/>
    <x v="0"/>
    <s v="1087"/>
    <x v="0"/>
    <x v="236"/>
    <x v="231"/>
    <x v="226"/>
    <x v="239"/>
    <x v="67"/>
    <x v="177"/>
    <x v="0"/>
    <x v="3"/>
    <x v="244"/>
    <x v="224"/>
    <x v="279"/>
    <x v="83"/>
    <x v="75"/>
    <x v="8"/>
    <x v="2"/>
    <x v="5"/>
    <s v="BRLOSKA DUBRAVA1087"/>
    <x v="0"/>
  </r>
  <r>
    <n v="355"/>
    <x v="2"/>
    <x v="0"/>
    <n v="320803"/>
    <x v="0"/>
    <s v="1087"/>
    <x v="0"/>
    <x v="236"/>
    <x v="231"/>
    <x v="226"/>
    <x v="239"/>
    <x v="68"/>
    <x v="177"/>
    <x v="0"/>
    <x v="2"/>
    <x v="252"/>
    <x v="224"/>
    <x v="280"/>
    <x v="85"/>
    <x v="77"/>
    <x v="10"/>
    <x v="2"/>
    <x v="6"/>
    <s v="BRLOSKA DUBRAVA1087"/>
    <x v="0"/>
  </r>
  <r>
    <n v="356"/>
    <x v="2"/>
    <x v="0"/>
    <n v="320803"/>
    <x v="0"/>
    <s v="1087"/>
    <x v="0"/>
    <x v="236"/>
    <x v="231"/>
    <x v="226"/>
    <x v="239"/>
    <x v="67"/>
    <x v="177"/>
    <x v="0"/>
    <x v="3"/>
    <x v="244"/>
    <x v="224"/>
    <x v="281"/>
    <x v="84"/>
    <x v="76"/>
    <x v="9"/>
    <x v="3"/>
    <x v="5"/>
    <s v="BRLOSKA DUBRAVA1087"/>
    <x v="0"/>
  </r>
  <r>
    <n v="357"/>
    <x v="2"/>
    <x v="0"/>
    <n v="320803"/>
    <x v="0"/>
    <s v="1087"/>
    <x v="0"/>
    <x v="236"/>
    <x v="231"/>
    <x v="226"/>
    <x v="239"/>
    <x v="77"/>
    <x v="177"/>
    <x v="0"/>
    <x v="2"/>
    <x v="74"/>
    <x v="224"/>
    <x v="78"/>
    <x v="98"/>
    <x v="88"/>
    <x v="0"/>
    <x v="0"/>
    <x v="0"/>
    <s v="BRLOSKA DUBRAVA1087"/>
    <x v="0"/>
  </r>
  <r>
    <n v="358"/>
    <x v="2"/>
    <x v="0"/>
    <n v="320803"/>
    <x v="0"/>
    <s v="1087"/>
    <x v="0"/>
    <x v="236"/>
    <x v="231"/>
    <x v="226"/>
    <x v="239"/>
    <x v="72"/>
    <x v="177"/>
    <x v="0"/>
    <x v="2"/>
    <x v="169"/>
    <x v="224"/>
    <x v="175"/>
    <x v="89"/>
    <x v="81"/>
    <x v="0"/>
    <x v="0"/>
    <x v="0"/>
    <s v="BRLOSKA DUBRAVA1087"/>
    <x v="0"/>
  </r>
  <r>
    <n v="359"/>
    <x v="2"/>
    <x v="0"/>
    <n v="320803"/>
    <x v="0"/>
    <s v="1087"/>
    <x v="0"/>
    <x v="236"/>
    <x v="231"/>
    <x v="226"/>
    <x v="239"/>
    <x v="73"/>
    <x v="177"/>
    <x v="0"/>
    <x v="2"/>
    <x v="169"/>
    <x v="224"/>
    <x v="175"/>
    <x v="90"/>
    <x v="82"/>
    <x v="0"/>
    <x v="0"/>
    <x v="0"/>
    <s v="BRLOSKA DUBRAVA1087"/>
    <x v="0"/>
  </r>
  <r>
    <n v="360"/>
    <x v="2"/>
    <x v="0"/>
    <n v="320803"/>
    <x v="0"/>
    <s v="1087"/>
    <x v="0"/>
    <x v="236"/>
    <x v="231"/>
    <x v="226"/>
    <x v="239"/>
    <x v="68"/>
    <x v="177"/>
    <x v="0"/>
    <x v="2"/>
    <x v="252"/>
    <x v="224"/>
    <x v="280"/>
    <x v="91"/>
    <x v="77"/>
    <x v="10"/>
    <x v="2"/>
    <x v="6"/>
    <s v="BRLOSKA DUBRAVA1087"/>
    <x v="0"/>
  </r>
  <r>
    <n v="361"/>
    <x v="2"/>
    <x v="0"/>
    <n v="320803"/>
    <x v="0"/>
    <s v="1087"/>
    <x v="0"/>
    <x v="236"/>
    <x v="231"/>
    <x v="226"/>
    <x v="239"/>
    <x v="68"/>
    <x v="177"/>
    <x v="0"/>
    <x v="2"/>
    <x v="252"/>
    <x v="224"/>
    <x v="282"/>
    <x v="92"/>
    <x v="83"/>
    <x v="11"/>
    <x v="1"/>
    <x v="6"/>
    <s v="BRLOSKA DUBRAVA1087"/>
    <x v="0"/>
  </r>
  <r>
    <n v="362"/>
    <x v="2"/>
    <x v="0"/>
    <n v="320803"/>
    <x v="0"/>
    <s v="1089"/>
    <x v="0"/>
    <x v="237"/>
    <x v="232"/>
    <x v="227"/>
    <x v="240"/>
    <x v="68"/>
    <x v="178"/>
    <x v="0"/>
    <x v="3"/>
    <x v="102"/>
    <x v="225"/>
    <x v="283"/>
    <x v="85"/>
    <x v="77"/>
    <x v="10"/>
    <x v="2"/>
    <x v="6"/>
    <s v="BRLOSKA DUBRAVA1089"/>
    <x v="0"/>
  </r>
  <r>
    <n v="363"/>
    <x v="2"/>
    <x v="0"/>
    <n v="320803"/>
    <x v="0"/>
    <s v="1089"/>
    <x v="0"/>
    <x v="237"/>
    <x v="232"/>
    <x v="227"/>
    <x v="240"/>
    <x v="72"/>
    <x v="178"/>
    <x v="0"/>
    <x v="3"/>
    <x v="49"/>
    <x v="225"/>
    <x v="52"/>
    <x v="89"/>
    <x v="81"/>
    <x v="0"/>
    <x v="0"/>
    <x v="0"/>
    <s v="BRLOSKA DUBRAVA1089"/>
    <x v="0"/>
  </r>
  <r>
    <n v="364"/>
    <x v="2"/>
    <x v="0"/>
    <n v="320803"/>
    <x v="0"/>
    <s v="1089"/>
    <x v="0"/>
    <x v="237"/>
    <x v="232"/>
    <x v="227"/>
    <x v="240"/>
    <x v="65"/>
    <x v="178"/>
    <x v="0"/>
    <x v="2"/>
    <x v="49"/>
    <x v="225"/>
    <x v="52"/>
    <x v="81"/>
    <x v="73"/>
    <x v="0"/>
    <x v="0"/>
    <x v="0"/>
    <s v="BRLOSKA DUBRAVA1089"/>
    <x v="0"/>
  </r>
  <r>
    <n v="365"/>
    <x v="2"/>
    <x v="0"/>
    <n v="320803"/>
    <x v="0"/>
    <s v="1089"/>
    <x v="0"/>
    <x v="237"/>
    <x v="232"/>
    <x v="227"/>
    <x v="240"/>
    <x v="73"/>
    <x v="178"/>
    <x v="0"/>
    <x v="3"/>
    <x v="49"/>
    <x v="225"/>
    <x v="52"/>
    <x v="90"/>
    <x v="82"/>
    <x v="0"/>
    <x v="0"/>
    <x v="0"/>
    <s v="BRLOSKA DUBRAVA1089"/>
    <x v="0"/>
  </r>
  <r>
    <n v="366"/>
    <x v="2"/>
    <x v="0"/>
    <n v="320803"/>
    <x v="0"/>
    <s v="1089"/>
    <x v="0"/>
    <x v="237"/>
    <x v="232"/>
    <x v="227"/>
    <x v="240"/>
    <x v="68"/>
    <x v="178"/>
    <x v="0"/>
    <x v="3"/>
    <x v="102"/>
    <x v="225"/>
    <x v="283"/>
    <x v="91"/>
    <x v="77"/>
    <x v="10"/>
    <x v="2"/>
    <x v="6"/>
    <s v="BRLOSKA DUBRAVA1089"/>
    <x v="0"/>
  </r>
  <r>
    <n v="367"/>
    <x v="2"/>
    <x v="0"/>
    <n v="320803"/>
    <x v="0"/>
    <s v="1089"/>
    <x v="0"/>
    <x v="237"/>
    <x v="232"/>
    <x v="227"/>
    <x v="240"/>
    <x v="66"/>
    <x v="178"/>
    <x v="0"/>
    <x v="2"/>
    <x v="139"/>
    <x v="225"/>
    <x v="145"/>
    <x v="82"/>
    <x v="74"/>
    <x v="0"/>
    <x v="0"/>
    <x v="0"/>
    <s v="BRLOSKA DUBRAVA1089"/>
    <x v="0"/>
  </r>
  <r>
    <n v="368"/>
    <x v="2"/>
    <x v="0"/>
    <n v="320803"/>
    <x v="0"/>
    <s v="1089"/>
    <x v="0"/>
    <x v="237"/>
    <x v="232"/>
    <x v="227"/>
    <x v="240"/>
    <x v="68"/>
    <x v="178"/>
    <x v="0"/>
    <x v="3"/>
    <x v="102"/>
    <x v="225"/>
    <x v="252"/>
    <x v="92"/>
    <x v="83"/>
    <x v="11"/>
    <x v="1"/>
    <x v="6"/>
    <s v="BRLOSKA DUBRAVA1089"/>
    <x v="0"/>
  </r>
  <r>
    <n v="369"/>
    <x v="2"/>
    <x v="0"/>
    <n v="320803"/>
    <x v="0"/>
    <s v="1090/2"/>
    <x v="0"/>
    <x v="238"/>
    <x v="233"/>
    <x v="228"/>
    <x v="241"/>
    <x v="78"/>
    <x v="179"/>
    <x v="2"/>
    <x v="2"/>
    <x v="253"/>
    <x v="226"/>
    <x v="284"/>
    <x v="99"/>
    <x v="89"/>
    <x v="0"/>
    <x v="0"/>
    <x v="0"/>
    <s v="BRLOSKA DUBRAVA1090/2"/>
    <x v="0"/>
  </r>
  <r>
    <n v="370"/>
    <x v="2"/>
    <x v="0"/>
    <n v="320803"/>
    <x v="0"/>
    <s v="1090/3"/>
    <x v="0"/>
    <x v="239"/>
    <x v="234"/>
    <x v="229"/>
    <x v="242"/>
    <x v="77"/>
    <x v="179"/>
    <x v="3"/>
    <x v="1"/>
    <x v="254"/>
    <x v="227"/>
    <x v="285"/>
    <x v="98"/>
    <x v="88"/>
    <x v="0"/>
    <x v="0"/>
    <x v="0"/>
    <s v="BRLOSKA DUBRAVA1090/3"/>
    <x v="0"/>
  </r>
  <r>
    <n v="371"/>
    <x v="2"/>
    <x v="0"/>
    <n v="320803"/>
    <x v="0"/>
    <s v="1094"/>
    <x v="0"/>
    <x v="240"/>
    <x v="235"/>
    <x v="230"/>
    <x v="243"/>
    <x v="62"/>
    <x v="180"/>
    <x v="0"/>
    <x v="0"/>
    <x v="255"/>
    <x v="228"/>
    <x v="286"/>
    <x v="75"/>
    <x v="67"/>
    <x v="5"/>
    <x v="0"/>
    <x v="4"/>
    <s v="BRLOSKA DUBRAVA1094"/>
    <x v="0"/>
  </r>
  <r>
    <n v="372"/>
    <x v="2"/>
    <x v="0"/>
    <n v="320803"/>
    <x v="0"/>
    <s v="1094"/>
    <x v="0"/>
    <x v="240"/>
    <x v="235"/>
    <x v="230"/>
    <x v="243"/>
    <x v="79"/>
    <x v="180"/>
    <x v="0"/>
    <x v="0"/>
    <x v="54"/>
    <x v="228"/>
    <x v="57"/>
    <x v="100"/>
    <x v="90"/>
    <x v="0"/>
    <x v="0"/>
    <x v="0"/>
    <s v="BRLOSKA DUBRAVA1094"/>
    <x v="0"/>
  </r>
  <r>
    <n v="373"/>
    <x v="2"/>
    <x v="0"/>
    <n v="320803"/>
    <x v="0"/>
    <s v="1094"/>
    <x v="0"/>
    <x v="240"/>
    <x v="235"/>
    <x v="230"/>
    <x v="243"/>
    <x v="80"/>
    <x v="180"/>
    <x v="0"/>
    <x v="3"/>
    <x v="135"/>
    <x v="228"/>
    <x v="141"/>
    <x v="101"/>
    <x v="91"/>
    <x v="0"/>
    <x v="0"/>
    <x v="0"/>
    <s v="BRLOSKA DUBRAVA1094"/>
    <x v="0"/>
  </r>
  <r>
    <n v="374"/>
    <x v="2"/>
    <x v="0"/>
    <n v="320803"/>
    <x v="0"/>
    <s v="1094"/>
    <x v="0"/>
    <x v="240"/>
    <x v="235"/>
    <x v="230"/>
    <x v="243"/>
    <x v="81"/>
    <x v="180"/>
    <x v="0"/>
    <x v="0"/>
    <x v="58"/>
    <x v="228"/>
    <x v="61"/>
    <x v="102"/>
    <x v="92"/>
    <x v="0"/>
    <x v="0"/>
    <x v="0"/>
    <s v="BRLOSKA DUBRAVA1094"/>
    <x v="0"/>
  </r>
  <r>
    <n v="375"/>
    <x v="2"/>
    <x v="0"/>
    <n v="320803"/>
    <x v="0"/>
    <s v="1094"/>
    <x v="0"/>
    <x v="240"/>
    <x v="235"/>
    <x v="230"/>
    <x v="243"/>
    <x v="62"/>
    <x v="180"/>
    <x v="0"/>
    <x v="0"/>
    <x v="255"/>
    <x v="228"/>
    <x v="287"/>
    <x v="76"/>
    <x v="68"/>
    <x v="7"/>
    <x v="1"/>
    <x v="4"/>
    <s v="BRLOSKA DUBRAVA1094"/>
    <x v="0"/>
  </r>
  <r>
    <n v="376"/>
    <x v="2"/>
    <x v="0"/>
    <n v="320803"/>
    <x v="0"/>
    <s v="1094"/>
    <x v="0"/>
    <x v="240"/>
    <x v="235"/>
    <x v="230"/>
    <x v="243"/>
    <x v="78"/>
    <x v="180"/>
    <x v="0"/>
    <x v="0"/>
    <x v="58"/>
    <x v="228"/>
    <x v="61"/>
    <x v="99"/>
    <x v="89"/>
    <x v="0"/>
    <x v="0"/>
    <x v="0"/>
    <s v="BRLOSKA DUBRAVA1094"/>
    <x v="0"/>
  </r>
  <r>
    <n v="377"/>
    <x v="2"/>
    <x v="0"/>
    <n v="320803"/>
    <x v="0"/>
    <s v="1094"/>
    <x v="0"/>
    <x v="240"/>
    <x v="235"/>
    <x v="230"/>
    <x v="243"/>
    <x v="71"/>
    <x v="180"/>
    <x v="0"/>
    <x v="2"/>
    <x v="50"/>
    <x v="228"/>
    <x v="53"/>
    <x v="88"/>
    <x v="80"/>
    <x v="0"/>
    <x v="0"/>
    <x v="0"/>
    <s v="BRLOSKA DUBRAVA1094"/>
    <x v="0"/>
  </r>
  <r>
    <n v="378"/>
    <x v="2"/>
    <x v="0"/>
    <n v="320803"/>
    <x v="0"/>
    <s v="1094"/>
    <x v="0"/>
    <x v="240"/>
    <x v="235"/>
    <x v="230"/>
    <x v="243"/>
    <x v="62"/>
    <x v="180"/>
    <x v="0"/>
    <x v="0"/>
    <x v="255"/>
    <x v="228"/>
    <x v="286"/>
    <x v="77"/>
    <x v="69"/>
    <x v="5"/>
    <x v="0"/>
    <x v="4"/>
    <s v="BRLOSKA DUBRAVA1094"/>
    <x v="0"/>
  </r>
  <r>
    <n v="379"/>
    <x v="2"/>
    <x v="0"/>
    <n v="320803"/>
    <x v="0"/>
    <s v="1094"/>
    <x v="0"/>
    <x v="240"/>
    <x v="235"/>
    <x v="230"/>
    <x v="243"/>
    <x v="62"/>
    <x v="180"/>
    <x v="0"/>
    <x v="0"/>
    <x v="255"/>
    <x v="228"/>
    <x v="287"/>
    <x v="78"/>
    <x v="70"/>
    <x v="7"/>
    <x v="1"/>
    <x v="4"/>
    <s v="BRLOSKA DUBRAVA1094"/>
    <x v="0"/>
  </r>
  <r>
    <n v="380"/>
    <x v="2"/>
    <x v="0"/>
    <n v="320803"/>
    <x v="0"/>
    <s v="1094"/>
    <x v="0"/>
    <x v="240"/>
    <x v="235"/>
    <x v="230"/>
    <x v="243"/>
    <x v="61"/>
    <x v="180"/>
    <x v="0"/>
    <x v="2"/>
    <x v="100"/>
    <x v="228"/>
    <x v="104"/>
    <x v="74"/>
    <x v="66"/>
    <x v="0"/>
    <x v="0"/>
    <x v="0"/>
    <s v="BRLOSKA DUBRAVA1094"/>
    <x v="0"/>
  </r>
  <r>
    <n v="381"/>
    <x v="2"/>
    <x v="0"/>
    <n v="320803"/>
    <x v="0"/>
    <s v="1095/b1"/>
    <x v="0"/>
    <x v="241"/>
    <x v="236"/>
    <x v="231"/>
    <x v="244"/>
    <x v="71"/>
    <x v="181"/>
    <x v="18"/>
    <x v="1"/>
    <x v="256"/>
    <x v="229"/>
    <x v="288"/>
    <x v="88"/>
    <x v="80"/>
    <x v="0"/>
    <x v="0"/>
    <x v="0"/>
    <s v="BRLOSKA DUBRAVA1095/B1"/>
    <x v="0"/>
  </r>
  <r>
    <n v="382"/>
    <x v="2"/>
    <x v="0"/>
    <n v="320803"/>
    <x v="0"/>
    <s v="1095/b2"/>
    <x v="0"/>
    <x v="242"/>
    <x v="237"/>
    <x v="232"/>
    <x v="245"/>
    <x v="78"/>
    <x v="181"/>
    <x v="19"/>
    <x v="1"/>
    <x v="257"/>
    <x v="230"/>
    <x v="289"/>
    <x v="99"/>
    <x v="89"/>
    <x v="0"/>
    <x v="0"/>
    <x v="0"/>
    <s v="BRLOSKA DUBRAVA1095/B2"/>
    <x v="0"/>
  </r>
  <r>
    <n v="383"/>
    <x v="2"/>
    <x v="0"/>
    <n v="320803"/>
    <x v="0"/>
    <s v="1096/3"/>
    <x v="0"/>
    <x v="243"/>
    <x v="238"/>
    <x v="233"/>
    <x v="246"/>
    <x v="78"/>
    <x v="182"/>
    <x v="3"/>
    <x v="1"/>
    <x v="258"/>
    <x v="231"/>
    <x v="290"/>
    <x v="99"/>
    <x v="89"/>
    <x v="0"/>
    <x v="0"/>
    <x v="0"/>
    <s v="BRLOSKA DUBRAVA1096/3"/>
    <x v="0"/>
  </r>
  <r>
    <n v="384"/>
    <x v="2"/>
    <x v="0"/>
    <n v="320803"/>
    <x v="0"/>
    <s v="1096/4"/>
    <x v="0"/>
    <x v="244"/>
    <x v="239"/>
    <x v="234"/>
    <x v="247"/>
    <x v="65"/>
    <x v="182"/>
    <x v="4"/>
    <x v="1"/>
    <x v="259"/>
    <x v="232"/>
    <x v="291"/>
    <x v="81"/>
    <x v="73"/>
    <x v="0"/>
    <x v="0"/>
    <x v="0"/>
    <s v="BRLOSKA DUBRAVA1096/4"/>
    <x v="0"/>
  </r>
  <r>
    <n v="385"/>
    <x v="2"/>
    <x v="0"/>
    <n v="320803"/>
    <x v="0"/>
    <s v="1096/10"/>
    <x v="0"/>
    <x v="245"/>
    <x v="240"/>
    <x v="235"/>
    <x v="248"/>
    <x v="80"/>
    <x v="182"/>
    <x v="14"/>
    <x v="1"/>
    <x v="223"/>
    <x v="196"/>
    <x v="230"/>
    <x v="101"/>
    <x v="91"/>
    <x v="0"/>
    <x v="0"/>
    <x v="0"/>
    <s v="BRLOSKA DUBRAVA1096/10"/>
    <x v="0"/>
  </r>
  <r>
    <n v="386"/>
    <x v="2"/>
    <x v="0"/>
    <n v="320803"/>
    <x v="0"/>
    <s v="1096/b2"/>
    <x v="0"/>
    <x v="246"/>
    <x v="185"/>
    <x v="236"/>
    <x v="249"/>
    <x v="65"/>
    <x v="182"/>
    <x v="19"/>
    <x v="1"/>
    <x v="260"/>
    <x v="233"/>
    <x v="292"/>
    <x v="81"/>
    <x v="73"/>
    <x v="0"/>
    <x v="0"/>
    <x v="0"/>
    <s v="BRLOSKA DUBRAVA1096/B2"/>
    <x v="0"/>
  </r>
  <r>
    <n v="387"/>
    <x v="2"/>
    <x v="0"/>
    <n v="320803"/>
    <x v="0"/>
    <s v="1097"/>
    <x v="0"/>
    <x v="247"/>
    <x v="195"/>
    <x v="237"/>
    <x v="250"/>
    <x v="65"/>
    <x v="183"/>
    <x v="0"/>
    <x v="1"/>
    <x v="261"/>
    <x v="234"/>
    <x v="293"/>
    <x v="81"/>
    <x v="73"/>
    <x v="0"/>
    <x v="0"/>
    <x v="0"/>
    <s v="BRLOSKA DUBRAVA1097"/>
    <x v="0"/>
  </r>
  <r>
    <n v="388"/>
    <x v="2"/>
    <x v="0"/>
    <n v="320803"/>
    <x v="0"/>
    <s v="1116"/>
    <x v="0"/>
    <x v="248"/>
    <x v="241"/>
    <x v="238"/>
    <x v="251"/>
    <x v="82"/>
    <x v="184"/>
    <x v="0"/>
    <x v="2"/>
    <x v="262"/>
    <x v="235"/>
    <x v="294"/>
    <x v="103"/>
    <x v="93"/>
    <x v="0"/>
    <x v="0"/>
    <x v="0"/>
    <s v="BRLOSKA DUBRAVA1116"/>
    <x v="0"/>
  </r>
  <r>
    <n v="389"/>
    <x v="2"/>
    <x v="0"/>
    <n v="320803"/>
    <x v="0"/>
    <s v="1116"/>
    <x v="0"/>
    <x v="248"/>
    <x v="241"/>
    <x v="238"/>
    <x v="251"/>
    <x v="75"/>
    <x v="184"/>
    <x v="0"/>
    <x v="2"/>
    <x v="262"/>
    <x v="235"/>
    <x v="294"/>
    <x v="94"/>
    <x v="85"/>
    <x v="0"/>
    <x v="0"/>
    <x v="0"/>
    <s v="BRLOSKA DUBRAVA1116"/>
    <x v="0"/>
  </r>
  <r>
    <n v="390"/>
    <x v="2"/>
    <x v="0"/>
    <n v="320803"/>
    <x v="0"/>
    <s v="1117"/>
    <x v="0"/>
    <x v="249"/>
    <x v="242"/>
    <x v="239"/>
    <x v="252"/>
    <x v="75"/>
    <x v="185"/>
    <x v="0"/>
    <x v="0"/>
    <x v="263"/>
    <x v="236"/>
    <x v="295"/>
    <x v="94"/>
    <x v="85"/>
    <x v="0"/>
    <x v="0"/>
    <x v="0"/>
    <s v="BRLOSKA DUBRAVA1117"/>
    <x v="0"/>
  </r>
  <r>
    <n v="391"/>
    <x v="2"/>
    <x v="0"/>
    <n v="320803"/>
    <x v="0"/>
    <s v="1118"/>
    <x v="0"/>
    <x v="250"/>
    <x v="243"/>
    <x v="240"/>
    <x v="253"/>
    <x v="82"/>
    <x v="186"/>
    <x v="0"/>
    <x v="0"/>
    <x v="264"/>
    <x v="237"/>
    <x v="296"/>
    <x v="103"/>
    <x v="93"/>
    <x v="0"/>
    <x v="0"/>
    <x v="0"/>
    <s v="BRLOSKA DUBRAVA1118"/>
    <x v="0"/>
  </r>
  <r>
    <n v="392"/>
    <x v="2"/>
    <x v="0"/>
    <n v="320803"/>
    <x v="0"/>
    <s v="1118"/>
    <x v="0"/>
    <x v="250"/>
    <x v="243"/>
    <x v="240"/>
    <x v="253"/>
    <x v="75"/>
    <x v="186"/>
    <x v="0"/>
    <x v="0"/>
    <x v="30"/>
    <x v="237"/>
    <x v="42"/>
    <x v="94"/>
    <x v="85"/>
    <x v="0"/>
    <x v="0"/>
    <x v="0"/>
    <s v="BRLOSKA DUBRAVA1118"/>
    <x v="0"/>
  </r>
  <r>
    <n v="393"/>
    <x v="2"/>
    <x v="0"/>
    <n v="320803"/>
    <x v="0"/>
    <s v="1119"/>
    <x v="0"/>
    <x v="251"/>
    <x v="244"/>
    <x v="241"/>
    <x v="254"/>
    <x v="83"/>
    <x v="187"/>
    <x v="0"/>
    <x v="0"/>
    <x v="265"/>
    <x v="238"/>
    <x v="297"/>
    <x v="104"/>
    <x v="94"/>
    <x v="0"/>
    <x v="0"/>
    <x v="0"/>
    <s v="BRLOSKA DUBRAVA1119"/>
    <x v="0"/>
  </r>
  <r>
    <n v="394"/>
    <x v="2"/>
    <x v="0"/>
    <n v="320803"/>
    <x v="0"/>
    <s v="1123/4"/>
    <x v="0"/>
    <x v="252"/>
    <x v="245"/>
    <x v="242"/>
    <x v="255"/>
    <x v="84"/>
    <x v="188"/>
    <x v="4"/>
    <x v="1"/>
    <x v="266"/>
    <x v="239"/>
    <x v="298"/>
    <x v="105"/>
    <x v="95"/>
    <x v="0"/>
    <x v="0"/>
    <x v="0"/>
    <s v="BRLOSKA DUBRAVA1123/4"/>
    <x v="0"/>
  </r>
  <r>
    <n v="395"/>
    <x v="2"/>
    <x v="0"/>
    <n v="320803"/>
    <x v="0"/>
    <s v="1124/1"/>
    <x v="0"/>
    <x v="253"/>
    <x v="246"/>
    <x v="243"/>
    <x v="256"/>
    <x v="84"/>
    <x v="189"/>
    <x v="1"/>
    <x v="0"/>
    <x v="245"/>
    <x v="190"/>
    <x v="264"/>
    <x v="105"/>
    <x v="95"/>
    <x v="0"/>
    <x v="0"/>
    <x v="0"/>
    <s v="BRLOSKA DUBRAVA1124/1"/>
    <x v="0"/>
  </r>
  <r>
    <n v="396"/>
    <x v="2"/>
    <x v="0"/>
    <n v="320803"/>
    <x v="0"/>
    <s v="1124/1"/>
    <x v="0"/>
    <x v="253"/>
    <x v="246"/>
    <x v="243"/>
    <x v="256"/>
    <x v="85"/>
    <x v="189"/>
    <x v="1"/>
    <x v="0"/>
    <x v="245"/>
    <x v="190"/>
    <x v="264"/>
    <x v="106"/>
    <x v="96"/>
    <x v="0"/>
    <x v="0"/>
    <x v="0"/>
    <s v="BRLOSKA DUBRAVA1124/1"/>
    <x v="0"/>
  </r>
  <r>
    <n v="397"/>
    <x v="2"/>
    <x v="0"/>
    <n v="320803"/>
    <x v="0"/>
    <s v="1124/2"/>
    <x v="0"/>
    <x v="254"/>
    <x v="247"/>
    <x v="244"/>
    <x v="257"/>
    <x v="76"/>
    <x v="189"/>
    <x v="2"/>
    <x v="0"/>
    <x v="115"/>
    <x v="240"/>
    <x v="299"/>
    <x v="95"/>
    <x v="86"/>
    <x v="3"/>
    <x v="0"/>
    <x v="3"/>
    <s v="BRLOSKA DUBRAVA1124/2"/>
    <x v="0"/>
  </r>
  <r>
    <n v="398"/>
    <x v="2"/>
    <x v="0"/>
    <n v="320803"/>
    <x v="0"/>
    <s v="1124/2"/>
    <x v="0"/>
    <x v="254"/>
    <x v="247"/>
    <x v="244"/>
    <x v="257"/>
    <x v="76"/>
    <x v="189"/>
    <x v="2"/>
    <x v="0"/>
    <x v="115"/>
    <x v="240"/>
    <x v="300"/>
    <x v="96"/>
    <x v="87"/>
    <x v="4"/>
    <x v="1"/>
    <x v="3"/>
    <s v="BRLOSKA DUBRAVA1124/2"/>
    <x v="0"/>
  </r>
  <r>
    <n v="399"/>
    <x v="2"/>
    <x v="0"/>
    <n v="320803"/>
    <x v="0"/>
    <s v="1124/2"/>
    <x v="0"/>
    <x v="254"/>
    <x v="247"/>
    <x v="244"/>
    <x v="257"/>
    <x v="86"/>
    <x v="189"/>
    <x v="2"/>
    <x v="0"/>
    <x v="115"/>
    <x v="240"/>
    <x v="120"/>
    <x v="107"/>
    <x v="72"/>
    <x v="0"/>
    <x v="0"/>
    <x v="0"/>
    <s v="BRLOSKA DUBRAVA1124/2"/>
    <x v="0"/>
  </r>
  <r>
    <n v="400"/>
    <x v="2"/>
    <x v="0"/>
    <n v="320803"/>
    <x v="0"/>
    <s v="1124/2"/>
    <x v="0"/>
    <x v="254"/>
    <x v="247"/>
    <x v="244"/>
    <x v="257"/>
    <x v="82"/>
    <x v="189"/>
    <x v="2"/>
    <x v="0"/>
    <x v="223"/>
    <x v="240"/>
    <x v="230"/>
    <x v="103"/>
    <x v="93"/>
    <x v="0"/>
    <x v="0"/>
    <x v="0"/>
    <s v="BRLOSKA DUBRAVA1124/2"/>
    <x v="0"/>
  </r>
  <r>
    <n v="401"/>
    <x v="2"/>
    <x v="0"/>
    <n v="320803"/>
    <x v="0"/>
    <s v="1124/2"/>
    <x v="0"/>
    <x v="254"/>
    <x v="247"/>
    <x v="244"/>
    <x v="257"/>
    <x v="76"/>
    <x v="189"/>
    <x v="2"/>
    <x v="0"/>
    <x v="115"/>
    <x v="240"/>
    <x v="299"/>
    <x v="97"/>
    <x v="86"/>
    <x v="3"/>
    <x v="0"/>
    <x v="3"/>
    <s v="BRLOSKA DUBRAVA1124/2"/>
    <x v="0"/>
  </r>
  <r>
    <n v="402"/>
    <x v="2"/>
    <x v="0"/>
    <n v="320803"/>
    <x v="0"/>
    <s v="1124/2"/>
    <x v="0"/>
    <x v="254"/>
    <x v="247"/>
    <x v="244"/>
    <x v="257"/>
    <x v="87"/>
    <x v="189"/>
    <x v="2"/>
    <x v="0"/>
    <x v="115"/>
    <x v="240"/>
    <x v="120"/>
    <x v="108"/>
    <x v="97"/>
    <x v="0"/>
    <x v="0"/>
    <x v="0"/>
    <s v="BRLOSKA DUBRAVA1124/2"/>
    <x v="0"/>
  </r>
  <r>
    <n v="403"/>
    <x v="2"/>
    <x v="0"/>
    <n v="320803"/>
    <x v="0"/>
    <s v="1125"/>
    <x v="0"/>
    <x v="255"/>
    <x v="248"/>
    <x v="245"/>
    <x v="258"/>
    <x v="82"/>
    <x v="190"/>
    <x v="0"/>
    <x v="0"/>
    <x v="267"/>
    <x v="241"/>
    <x v="301"/>
    <x v="103"/>
    <x v="93"/>
    <x v="0"/>
    <x v="0"/>
    <x v="0"/>
    <s v="BRLOSKA DUBRAVA1125"/>
    <x v="0"/>
  </r>
  <r>
    <n v="404"/>
    <x v="2"/>
    <x v="0"/>
    <n v="320803"/>
    <x v="0"/>
    <s v="1131"/>
    <x v="0"/>
    <x v="256"/>
    <x v="249"/>
    <x v="246"/>
    <x v="259"/>
    <x v="64"/>
    <x v="191"/>
    <x v="0"/>
    <x v="1"/>
    <x v="268"/>
    <x v="98"/>
    <x v="302"/>
    <x v="80"/>
    <x v="72"/>
    <x v="0"/>
    <x v="0"/>
    <x v="0"/>
    <s v="BRLOSKA DUBRAVA1131"/>
    <x v="0"/>
  </r>
  <r>
    <n v="405"/>
    <x v="2"/>
    <x v="0"/>
    <n v="320803"/>
    <x v="0"/>
    <s v="1132/6"/>
    <x v="0"/>
    <x v="257"/>
    <x v="250"/>
    <x v="247"/>
    <x v="260"/>
    <x v="68"/>
    <x v="192"/>
    <x v="11"/>
    <x v="1"/>
    <x v="198"/>
    <x v="242"/>
    <x v="303"/>
    <x v="85"/>
    <x v="77"/>
    <x v="10"/>
    <x v="2"/>
    <x v="6"/>
    <s v="BRLOSKA DUBRAVA1132/6"/>
    <x v="0"/>
  </r>
  <r>
    <n v="406"/>
    <x v="2"/>
    <x v="0"/>
    <n v="320803"/>
    <x v="0"/>
    <s v="1132/6"/>
    <x v="0"/>
    <x v="257"/>
    <x v="250"/>
    <x v="247"/>
    <x v="260"/>
    <x v="68"/>
    <x v="192"/>
    <x v="11"/>
    <x v="2"/>
    <x v="269"/>
    <x v="242"/>
    <x v="304"/>
    <x v="85"/>
    <x v="77"/>
    <x v="10"/>
    <x v="2"/>
    <x v="6"/>
    <s v="BRLOSKA DUBRAVA1132/6"/>
    <x v="0"/>
  </r>
  <r>
    <n v="407"/>
    <x v="2"/>
    <x v="0"/>
    <n v="320803"/>
    <x v="0"/>
    <s v="1132/6"/>
    <x v="0"/>
    <x v="257"/>
    <x v="250"/>
    <x v="247"/>
    <x v="260"/>
    <x v="72"/>
    <x v="192"/>
    <x v="11"/>
    <x v="1"/>
    <x v="270"/>
    <x v="242"/>
    <x v="305"/>
    <x v="89"/>
    <x v="81"/>
    <x v="0"/>
    <x v="0"/>
    <x v="0"/>
    <s v="BRLOSKA DUBRAVA1132/6"/>
    <x v="0"/>
  </r>
  <r>
    <n v="408"/>
    <x v="2"/>
    <x v="0"/>
    <n v="320803"/>
    <x v="0"/>
    <s v="1132/6"/>
    <x v="0"/>
    <x v="257"/>
    <x v="250"/>
    <x v="247"/>
    <x v="260"/>
    <x v="72"/>
    <x v="192"/>
    <x v="11"/>
    <x v="2"/>
    <x v="14"/>
    <x v="242"/>
    <x v="15"/>
    <x v="89"/>
    <x v="81"/>
    <x v="0"/>
    <x v="0"/>
    <x v="0"/>
    <s v="BRLOSKA DUBRAVA1132/6"/>
    <x v="0"/>
  </r>
  <r>
    <n v="409"/>
    <x v="2"/>
    <x v="0"/>
    <n v="320803"/>
    <x v="0"/>
    <s v="1132/6"/>
    <x v="0"/>
    <x v="257"/>
    <x v="250"/>
    <x v="247"/>
    <x v="260"/>
    <x v="73"/>
    <x v="192"/>
    <x v="11"/>
    <x v="2"/>
    <x v="25"/>
    <x v="242"/>
    <x v="27"/>
    <x v="90"/>
    <x v="82"/>
    <x v="0"/>
    <x v="0"/>
    <x v="0"/>
    <s v="BRLOSKA DUBRAVA1132/6"/>
    <x v="0"/>
  </r>
  <r>
    <n v="410"/>
    <x v="2"/>
    <x v="0"/>
    <n v="320803"/>
    <x v="0"/>
    <s v="1132/6"/>
    <x v="0"/>
    <x v="257"/>
    <x v="250"/>
    <x v="247"/>
    <x v="260"/>
    <x v="73"/>
    <x v="192"/>
    <x v="11"/>
    <x v="1"/>
    <x v="3"/>
    <x v="242"/>
    <x v="4"/>
    <x v="90"/>
    <x v="82"/>
    <x v="0"/>
    <x v="0"/>
    <x v="0"/>
    <s v="BRLOSKA DUBRAVA1132/6"/>
    <x v="0"/>
  </r>
  <r>
    <n v="411"/>
    <x v="2"/>
    <x v="0"/>
    <n v="320803"/>
    <x v="0"/>
    <s v="1132/6"/>
    <x v="0"/>
    <x v="257"/>
    <x v="250"/>
    <x v="247"/>
    <x v="260"/>
    <x v="68"/>
    <x v="192"/>
    <x v="11"/>
    <x v="1"/>
    <x v="198"/>
    <x v="242"/>
    <x v="303"/>
    <x v="91"/>
    <x v="77"/>
    <x v="10"/>
    <x v="2"/>
    <x v="6"/>
    <s v="BRLOSKA DUBRAVA1132/6"/>
    <x v="0"/>
  </r>
  <r>
    <n v="412"/>
    <x v="2"/>
    <x v="0"/>
    <n v="320803"/>
    <x v="0"/>
    <s v="1132/6"/>
    <x v="0"/>
    <x v="257"/>
    <x v="250"/>
    <x v="247"/>
    <x v="260"/>
    <x v="68"/>
    <x v="192"/>
    <x v="11"/>
    <x v="2"/>
    <x v="269"/>
    <x v="242"/>
    <x v="304"/>
    <x v="91"/>
    <x v="77"/>
    <x v="10"/>
    <x v="2"/>
    <x v="6"/>
    <s v="BRLOSKA DUBRAVA1132/6"/>
    <x v="0"/>
  </r>
  <r>
    <n v="413"/>
    <x v="2"/>
    <x v="0"/>
    <n v="320803"/>
    <x v="0"/>
    <s v="1132/6"/>
    <x v="0"/>
    <x v="257"/>
    <x v="250"/>
    <x v="247"/>
    <x v="260"/>
    <x v="68"/>
    <x v="192"/>
    <x v="11"/>
    <x v="1"/>
    <x v="198"/>
    <x v="242"/>
    <x v="306"/>
    <x v="92"/>
    <x v="83"/>
    <x v="11"/>
    <x v="1"/>
    <x v="6"/>
    <s v="BRLOSKA DUBRAVA1132/6"/>
    <x v="0"/>
  </r>
  <r>
    <n v="414"/>
    <x v="2"/>
    <x v="0"/>
    <n v="320803"/>
    <x v="0"/>
    <s v="1132/6"/>
    <x v="0"/>
    <x v="257"/>
    <x v="250"/>
    <x v="247"/>
    <x v="260"/>
    <x v="68"/>
    <x v="192"/>
    <x v="11"/>
    <x v="2"/>
    <x v="269"/>
    <x v="242"/>
    <x v="307"/>
    <x v="92"/>
    <x v="83"/>
    <x v="11"/>
    <x v="1"/>
    <x v="6"/>
    <s v="BRLOSKA DUBRAVA1132/6"/>
    <x v="0"/>
  </r>
  <r>
    <n v="415"/>
    <x v="2"/>
    <x v="0"/>
    <n v="320803"/>
    <x v="0"/>
    <s v="1135/1"/>
    <x v="0"/>
    <x v="258"/>
    <x v="251"/>
    <x v="248"/>
    <x v="261"/>
    <x v="68"/>
    <x v="193"/>
    <x v="1"/>
    <x v="2"/>
    <x v="191"/>
    <x v="243"/>
    <x v="308"/>
    <x v="85"/>
    <x v="77"/>
    <x v="10"/>
    <x v="2"/>
    <x v="6"/>
    <s v="BRLOSKA DUBRAVA1135/1"/>
    <x v="0"/>
  </r>
  <r>
    <n v="416"/>
    <x v="2"/>
    <x v="0"/>
    <n v="320803"/>
    <x v="0"/>
    <s v="1135/1"/>
    <x v="0"/>
    <x v="258"/>
    <x v="251"/>
    <x v="248"/>
    <x v="261"/>
    <x v="72"/>
    <x v="193"/>
    <x v="1"/>
    <x v="2"/>
    <x v="271"/>
    <x v="243"/>
    <x v="309"/>
    <x v="89"/>
    <x v="81"/>
    <x v="0"/>
    <x v="0"/>
    <x v="0"/>
    <s v="BRLOSKA DUBRAVA1135/1"/>
    <x v="0"/>
  </r>
  <r>
    <n v="417"/>
    <x v="2"/>
    <x v="0"/>
    <n v="320803"/>
    <x v="0"/>
    <s v="1135/1"/>
    <x v="0"/>
    <x v="258"/>
    <x v="251"/>
    <x v="248"/>
    <x v="261"/>
    <x v="73"/>
    <x v="193"/>
    <x v="1"/>
    <x v="2"/>
    <x v="88"/>
    <x v="243"/>
    <x v="92"/>
    <x v="90"/>
    <x v="82"/>
    <x v="0"/>
    <x v="0"/>
    <x v="0"/>
    <s v="BRLOSKA DUBRAVA1135/1"/>
    <x v="0"/>
  </r>
  <r>
    <n v="418"/>
    <x v="2"/>
    <x v="0"/>
    <n v="320803"/>
    <x v="0"/>
    <s v="1135/1"/>
    <x v="0"/>
    <x v="258"/>
    <x v="251"/>
    <x v="248"/>
    <x v="261"/>
    <x v="68"/>
    <x v="193"/>
    <x v="1"/>
    <x v="2"/>
    <x v="191"/>
    <x v="243"/>
    <x v="308"/>
    <x v="91"/>
    <x v="77"/>
    <x v="10"/>
    <x v="2"/>
    <x v="6"/>
    <s v="BRLOSKA DUBRAVA1135/1"/>
    <x v="0"/>
  </r>
  <r>
    <n v="419"/>
    <x v="2"/>
    <x v="0"/>
    <n v="320803"/>
    <x v="0"/>
    <s v="1135/1"/>
    <x v="0"/>
    <x v="258"/>
    <x v="251"/>
    <x v="248"/>
    <x v="261"/>
    <x v="68"/>
    <x v="193"/>
    <x v="1"/>
    <x v="2"/>
    <x v="191"/>
    <x v="243"/>
    <x v="310"/>
    <x v="92"/>
    <x v="83"/>
    <x v="11"/>
    <x v="1"/>
    <x v="6"/>
    <s v="BRLOSKA DUBRAVA1135/1"/>
    <x v="0"/>
  </r>
  <r>
    <n v="420"/>
    <x v="2"/>
    <x v="0"/>
    <n v="320803"/>
    <x v="0"/>
    <s v="1135/2"/>
    <x v="0"/>
    <x v="259"/>
    <x v="252"/>
    <x v="249"/>
    <x v="262"/>
    <x v="72"/>
    <x v="193"/>
    <x v="2"/>
    <x v="2"/>
    <x v="272"/>
    <x v="244"/>
    <x v="311"/>
    <x v="89"/>
    <x v="81"/>
    <x v="0"/>
    <x v="0"/>
    <x v="0"/>
    <s v="BRLOSKA DUBRAVA1135/2"/>
    <x v="0"/>
  </r>
  <r>
    <n v="421"/>
    <x v="2"/>
    <x v="0"/>
    <n v="320803"/>
    <x v="0"/>
    <s v="1135/2"/>
    <x v="0"/>
    <x v="259"/>
    <x v="252"/>
    <x v="249"/>
    <x v="262"/>
    <x v="73"/>
    <x v="193"/>
    <x v="2"/>
    <x v="2"/>
    <x v="209"/>
    <x v="244"/>
    <x v="216"/>
    <x v="90"/>
    <x v="82"/>
    <x v="0"/>
    <x v="0"/>
    <x v="0"/>
    <s v="BRLOSKA DUBRAVA1135/2"/>
    <x v="0"/>
  </r>
  <r>
    <n v="422"/>
    <x v="2"/>
    <x v="0"/>
    <n v="320803"/>
    <x v="0"/>
    <s v="1135/3"/>
    <x v="0"/>
    <x v="260"/>
    <x v="253"/>
    <x v="250"/>
    <x v="263"/>
    <x v="68"/>
    <x v="193"/>
    <x v="3"/>
    <x v="2"/>
    <x v="271"/>
    <x v="245"/>
    <x v="312"/>
    <x v="85"/>
    <x v="77"/>
    <x v="10"/>
    <x v="2"/>
    <x v="6"/>
    <s v="BRLOSKA DUBRAVA1135/3"/>
    <x v="0"/>
  </r>
  <r>
    <n v="423"/>
    <x v="2"/>
    <x v="0"/>
    <n v="320803"/>
    <x v="0"/>
    <s v="1135/3"/>
    <x v="0"/>
    <x v="260"/>
    <x v="253"/>
    <x v="250"/>
    <x v="263"/>
    <x v="72"/>
    <x v="193"/>
    <x v="3"/>
    <x v="2"/>
    <x v="273"/>
    <x v="245"/>
    <x v="313"/>
    <x v="89"/>
    <x v="81"/>
    <x v="0"/>
    <x v="0"/>
    <x v="0"/>
    <s v="BRLOSKA DUBRAVA1135/3"/>
    <x v="0"/>
  </r>
  <r>
    <n v="424"/>
    <x v="2"/>
    <x v="0"/>
    <n v="320803"/>
    <x v="0"/>
    <s v="1135/3"/>
    <x v="0"/>
    <x v="260"/>
    <x v="253"/>
    <x v="250"/>
    <x v="263"/>
    <x v="73"/>
    <x v="193"/>
    <x v="3"/>
    <x v="2"/>
    <x v="273"/>
    <x v="245"/>
    <x v="313"/>
    <x v="90"/>
    <x v="82"/>
    <x v="0"/>
    <x v="0"/>
    <x v="0"/>
    <s v="BRLOSKA DUBRAVA1135/3"/>
    <x v="0"/>
  </r>
  <r>
    <n v="425"/>
    <x v="2"/>
    <x v="0"/>
    <n v="320803"/>
    <x v="0"/>
    <s v="1135/3"/>
    <x v="0"/>
    <x v="260"/>
    <x v="253"/>
    <x v="250"/>
    <x v="263"/>
    <x v="68"/>
    <x v="193"/>
    <x v="3"/>
    <x v="2"/>
    <x v="271"/>
    <x v="245"/>
    <x v="312"/>
    <x v="91"/>
    <x v="77"/>
    <x v="10"/>
    <x v="2"/>
    <x v="6"/>
    <s v="BRLOSKA DUBRAVA1135/3"/>
    <x v="0"/>
  </r>
  <r>
    <n v="426"/>
    <x v="2"/>
    <x v="0"/>
    <n v="320803"/>
    <x v="0"/>
    <s v="1135/3"/>
    <x v="0"/>
    <x v="260"/>
    <x v="253"/>
    <x v="250"/>
    <x v="263"/>
    <x v="68"/>
    <x v="193"/>
    <x v="3"/>
    <x v="2"/>
    <x v="271"/>
    <x v="245"/>
    <x v="314"/>
    <x v="92"/>
    <x v="83"/>
    <x v="11"/>
    <x v="1"/>
    <x v="6"/>
    <s v="BRLOSKA DUBRAVA1135/3"/>
    <x v="0"/>
  </r>
  <r>
    <n v="427"/>
    <x v="2"/>
    <x v="0"/>
    <n v="320803"/>
    <x v="0"/>
    <s v="1136"/>
    <x v="0"/>
    <x v="261"/>
    <x v="254"/>
    <x v="251"/>
    <x v="264"/>
    <x v="72"/>
    <x v="194"/>
    <x v="0"/>
    <x v="1"/>
    <x v="274"/>
    <x v="188"/>
    <x v="315"/>
    <x v="89"/>
    <x v="81"/>
    <x v="0"/>
    <x v="0"/>
    <x v="0"/>
    <s v="BRLOSKA DUBRAVA1136"/>
    <x v="0"/>
  </r>
  <r>
    <n v="428"/>
    <x v="2"/>
    <x v="0"/>
    <n v="320803"/>
    <x v="0"/>
    <s v="1136"/>
    <x v="0"/>
    <x v="261"/>
    <x v="254"/>
    <x v="251"/>
    <x v="264"/>
    <x v="73"/>
    <x v="194"/>
    <x v="0"/>
    <x v="1"/>
    <x v="274"/>
    <x v="188"/>
    <x v="315"/>
    <x v="90"/>
    <x v="82"/>
    <x v="0"/>
    <x v="0"/>
    <x v="0"/>
    <s v="BRLOSKA DUBRAVA1136"/>
    <x v="0"/>
  </r>
  <r>
    <n v="429"/>
    <x v="2"/>
    <x v="0"/>
    <n v="320803"/>
    <x v="0"/>
    <s v="1137/1"/>
    <x v="0"/>
    <x v="262"/>
    <x v="255"/>
    <x v="252"/>
    <x v="265"/>
    <x v="77"/>
    <x v="195"/>
    <x v="1"/>
    <x v="1"/>
    <x v="275"/>
    <x v="246"/>
    <x v="316"/>
    <x v="98"/>
    <x v="88"/>
    <x v="0"/>
    <x v="0"/>
    <x v="0"/>
    <s v="BRLOSKA DUBRAVA1137/1"/>
    <x v="0"/>
  </r>
  <r>
    <n v="430"/>
    <x v="2"/>
    <x v="0"/>
    <n v="320803"/>
    <x v="0"/>
    <s v="1137/2"/>
    <x v="0"/>
    <x v="263"/>
    <x v="256"/>
    <x v="253"/>
    <x v="266"/>
    <x v="80"/>
    <x v="195"/>
    <x v="2"/>
    <x v="1"/>
    <x v="202"/>
    <x v="247"/>
    <x v="209"/>
    <x v="101"/>
    <x v="91"/>
    <x v="0"/>
    <x v="0"/>
    <x v="0"/>
    <s v="BRLOSKA DUBRAVA1137/2"/>
    <x v="0"/>
  </r>
  <r>
    <n v="431"/>
    <x v="2"/>
    <x v="0"/>
    <n v="320803"/>
    <x v="0"/>
    <s v="1137/2"/>
    <x v="0"/>
    <x v="263"/>
    <x v="256"/>
    <x v="253"/>
    <x v="266"/>
    <x v="80"/>
    <x v="195"/>
    <x v="2"/>
    <x v="0"/>
    <x v="202"/>
    <x v="247"/>
    <x v="209"/>
    <x v="101"/>
    <x v="91"/>
    <x v="0"/>
    <x v="0"/>
    <x v="0"/>
    <s v="BRLOSKA DUBRAVA1137/2"/>
    <x v="0"/>
  </r>
  <r>
    <n v="432"/>
    <x v="2"/>
    <x v="0"/>
    <n v="320803"/>
    <x v="0"/>
    <s v="1137/3"/>
    <x v="0"/>
    <x v="264"/>
    <x v="257"/>
    <x v="254"/>
    <x v="267"/>
    <x v="81"/>
    <x v="195"/>
    <x v="3"/>
    <x v="1"/>
    <x v="276"/>
    <x v="248"/>
    <x v="317"/>
    <x v="102"/>
    <x v="92"/>
    <x v="0"/>
    <x v="0"/>
    <x v="0"/>
    <s v="BRLOSKA DUBRAVA1137/3"/>
    <x v="0"/>
  </r>
  <r>
    <n v="433"/>
    <x v="2"/>
    <x v="0"/>
    <n v="320803"/>
    <x v="0"/>
    <s v="1141"/>
    <x v="0"/>
    <x v="265"/>
    <x v="258"/>
    <x v="255"/>
    <x v="268"/>
    <x v="65"/>
    <x v="196"/>
    <x v="0"/>
    <x v="3"/>
    <x v="277"/>
    <x v="249"/>
    <x v="318"/>
    <x v="81"/>
    <x v="73"/>
    <x v="0"/>
    <x v="0"/>
    <x v="0"/>
    <s v="BRLOSKA DUBRAVA1141"/>
    <x v="0"/>
  </r>
  <r>
    <n v="434"/>
    <x v="2"/>
    <x v="0"/>
    <n v="320803"/>
    <x v="0"/>
    <s v="1142/a1"/>
    <x v="0"/>
    <x v="266"/>
    <x v="259"/>
    <x v="256"/>
    <x v="269"/>
    <x v="65"/>
    <x v="197"/>
    <x v="17"/>
    <x v="1"/>
    <x v="278"/>
    <x v="250"/>
    <x v="319"/>
    <x v="81"/>
    <x v="73"/>
    <x v="0"/>
    <x v="0"/>
    <x v="0"/>
    <s v="BRLOSKA DUBRAVA1142/A1"/>
    <x v="0"/>
  </r>
  <r>
    <n v="435"/>
    <x v="2"/>
    <x v="0"/>
    <n v="320803"/>
    <x v="0"/>
    <s v="1142/a2"/>
    <x v="0"/>
    <x v="267"/>
    <x v="260"/>
    <x v="257"/>
    <x v="270"/>
    <x v="78"/>
    <x v="197"/>
    <x v="20"/>
    <x v="2"/>
    <x v="30"/>
    <x v="251"/>
    <x v="42"/>
    <x v="99"/>
    <x v="89"/>
    <x v="0"/>
    <x v="0"/>
    <x v="0"/>
    <s v="BRLOSKA DUBRAVA1142/A2"/>
    <x v="0"/>
  </r>
  <r>
    <n v="436"/>
    <x v="2"/>
    <x v="0"/>
    <n v="320803"/>
    <x v="0"/>
    <s v="1142/a2"/>
    <x v="0"/>
    <x v="267"/>
    <x v="260"/>
    <x v="257"/>
    <x v="270"/>
    <x v="78"/>
    <x v="197"/>
    <x v="20"/>
    <x v="2"/>
    <x v="30"/>
    <x v="251"/>
    <x v="42"/>
    <x v="99"/>
    <x v="89"/>
    <x v="0"/>
    <x v="0"/>
    <x v="0"/>
    <s v="BRLOSKA DUBRAVA1142/A2"/>
    <x v="0"/>
  </r>
  <r>
    <n v="437"/>
    <x v="2"/>
    <x v="0"/>
    <n v="320803"/>
    <x v="0"/>
    <s v="1142/a2"/>
    <x v="0"/>
    <x v="267"/>
    <x v="260"/>
    <x v="257"/>
    <x v="270"/>
    <x v="78"/>
    <x v="197"/>
    <x v="20"/>
    <x v="1"/>
    <x v="279"/>
    <x v="251"/>
    <x v="320"/>
    <x v="99"/>
    <x v="89"/>
    <x v="0"/>
    <x v="0"/>
    <x v="0"/>
    <s v="BRLOSKA DUBRAVA1142/A2"/>
    <x v="0"/>
  </r>
  <r>
    <n v="438"/>
    <x v="2"/>
    <x v="0"/>
    <n v="320803"/>
    <x v="0"/>
    <s v="1142/a2"/>
    <x v="0"/>
    <x v="267"/>
    <x v="260"/>
    <x v="257"/>
    <x v="270"/>
    <x v="78"/>
    <x v="197"/>
    <x v="20"/>
    <x v="1"/>
    <x v="279"/>
    <x v="251"/>
    <x v="320"/>
    <x v="99"/>
    <x v="89"/>
    <x v="0"/>
    <x v="0"/>
    <x v="0"/>
    <s v="BRLOSKA DUBRAVA1142/A2"/>
    <x v="0"/>
  </r>
  <r>
    <n v="439"/>
    <x v="2"/>
    <x v="0"/>
    <n v="320803"/>
    <x v="0"/>
    <s v="1143"/>
    <x v="0"/>
    <x v="268"/>
    <x v="261"/>
    <x v="258"/>
    <x v="271"/>
    <x v="77"/>
    <x v="198"/>
    <x v="0"/>
    <x v="2"/>
    <x v="280"/>
    <x v="252"/>
    <x v="321"/>
    <x v="98"/>
    <x v="88"/>
    <x v="0"/>
    <x v="0"/>
    <x v="0"/>
    <s v="BRLOSKA DUBRAVA1143"/>
    <x v="0"/>
  </r>
  <r>
    <n v="440"/>
    <x v="2"/>
    <x v="0"/>
    <n v="320803"/>
    <x v="0"/>
    <s v="1144"/>
    <x v="0"/>
    <x v="269"/>
    <x v="262"/>
    <x v="259"/>
    <x v="272"/>
    <x v="76"/>
    <x v="199"/>
    <x v="0"/>
    <x v="0"/>
    <x v="50"/>
    <x v="253"/>
    <x v="322"/>
    <x v="95"/>
    <x v="86"/>
    <x v="3"/>
    <x v="0"/>
    <x v="3"/>
    <s v="BRLOSKA DUBRAVA1144"/>
    <x v="0"/>
  </r>
  <r>
    <n v="441"/>
    <x v="2"/>
    <x v="0"/>
    <n v="320803"/>
    <x v="0"/>
    <s v="1144"/>
    <x v="0"/>
    <x v="269"/>
    <x v="262"/>
    <x v="259"/>
    <x v="272"/>
    <x v="80"/>
    <x v="199"/>
    <x v="0"/>
    <x v="0"/>
    <x v="3"/>
    <x v="253"/>
    <x v="4"/>
    <x v="101"/>
    <x v="91"/>
    <x v="0"/>
    <x v="0"/>
    <x v="0"/>
    <s v="BRLOSKA DUBRAVA1144"/>
    <x v="0"/>
  </r>
  <r>
    <n v="442"/>
    <x v="2"/>
    <x v="0"/>
    <n v="320803"/>
    <x v="0"/>
    <s v="1144"/>
    <x v="0"/>
    <x v="269"/>
    <x v="262"/>
    <x v="259"/>
    <x v="272"/>
    <x v="81"/>
    <x v="199"/>
    <x v="0"/>
    <x v="0"/>
    <x v="3"/>
    <x v="253"/>
    <x v="4"/>
    <x v="102"/>
    <x v="92"/>
    <x v="0"/>
    <x v="0"/>
    <x v="0"/>
    <s v="BRLOSKA DUBRAVA1144"/>
    <x v="0"/>
  </r>
  <r>
    <n v="443"/>
    <x v="2"/>
    <x v="0"/>
    <n v="320803"/>
    <x v="0"/>
    <s v="1144"/>
    <x v="0"/>
    <x v="269"/>
    <x v="262"/>
    <x v="259"/>
    <x v="272"/>
    <x v="76"/>
    <x v="199"/>
    <x v="0"/>
    <x v="0"/>
    <x v="50"/>
    <x v="253"/>
    <x v="175"/>
    <x v="96"/>
    <x v="87"/>
    <x v="4"/>
    <x v="1"/>
    <x v="3"/>
    <s v="BRLOSKA DUBRAVA1144"/>
    <x v="0"/>
  </r>
  <r>
    <n v="444"/>
    <x v="2"/>
    <x v="0"/>
    <n v="320803"/>
    <x v="0"/>
    <s v="1144"/>
    <x v="0"/>
    <x v="269"/>
    <x v="262"/>
    <x v="259"/>
    <x v="272"/>
    <x v="77"/>
    <x v="199"/>
    <x v="0"/>
    <x v="0"/>
    <x v="50"/>
    <x v="253"/>
    <x v="53"/>
    <x v="98"/>
    <x v="88"/>
    <x v="0"/>
    <x v="0"/>
    <x v="0"/>
    <s v="BRLOSKA DUBRAVA1144"/>
    <x v="0"/>
  </r>
  <r>
    <n v="445"/>
    <x v="2"/>
    <x v="0"/>
    <n v="320803"/>
    <x v="0"/>
    <s v="1144"/>
    <x v="0"/>
    <x v="269"/>
    <x v="262"/>
    <x v="259"/>
    <x v="272"/>
    <x v="71"/>
    <x v="199"/>
    <x v="0"/>
    <x v="2"/>
    <x v="281"/>
    <x v="253"/>
    <x v="323"/>
    <x v="88"/>
    <x v="80"/>
    <x v="0"/>
    <x v="0"/>
    <x v="0"/>
    <s v="BRLOSKA DUBRAVA1144"/>
    <x v="0"/>
  </r>
  <r>
    <n v="446"/>
    <x v="2"/>
    <x v="0"/>
    <n v="320803"/>
    <x v="0"/>
    <s v="1144"/>
    <x v="0"/>
    <x v="269"/>
    <x v="262"/>
    <x v="259"/>
    <x v="272"/>
    <x v="76"/>
    <x v="199"/>
    <x v="0"/>
    <x v="0"/>
    <x v="50"/>
    <x v="253"/>
    <x v="322"/>
    <x v="97"/>
    <x v="86"/>
    <x v="3"/>
    <x v="0"/>
    <x v="3"/>
    <s v="BRLOSKA DUBRAVA1144"/>
    <x v="0"/>
  </r>
  <r>
    <n v="447"/>
    <x v="2"/>
    <x v="0"/>
    <n v="320803"/>
    <x v="0"/>
    <s v="1149"/>
    <x v="0"/>
    <x v="270"/>
    <x v="263"/>
    <x v="260"/>
    <x v="273"/>
    <x v="21"/>
    <x v="200"/>
    <x v="0"/>
    <x v="2"/>
    <x v="14"/>
    <x v="254"/>
    <x v="15"/>
    <x v="24"/>
    <x v="23"/>
    <x v="0"/>
    <x v="0"/>
    <x v="0"/>
    <s v="BRLOSKA DUBRAVA1149"/>
    <x v="0"/>
  </r>
  <r>
    <n v="448"/>
    <x v="2"/>
    <x v="0"/>
    <n v="320803"/>
    <x v="0"/>
    <s v="1150"/>
    <x v="0"/>
    <x v="271"/>
    <x v="264"/>
    <x v="261"/>
    <x v="274"/>
    <x v="74"/>
    <x v="201"/>
    <x v="0"/>
    <x v="2"/>
    <x v="223"/>
    <x v="196"/>
    <x v="230"/>
    <x v="93"/>
    <x v="84"/>
    <x v="0"/>
    <x v="0"/>
    <x v="0"/>
    <s v="BRLOSKA DUBRAVA1150"/>
    <x v="0"/>
  </r>
  <r>
    <n v="449"/>
    <x v="2"/>
    <x v="0"/>
    <n v="320803"/>
    <x v="0"/>
    <s v="1151"/>
    <x v="0"/>
    <x v="272"/>
    <x v="265"/>
    <x v="262"/>
    <x v="275"/>
    <x v="76"/>
    <x v="202"/>
    <x v="0"/>
    <x v="1"/>
    <x v="282"/>
    <x v="255"/>
    <x v="324"/>
    <x v="95"/>
    <x v="86"/>
    <x v="3"/>
    <x v="0"/>
    <x v="3"/>
    <s v="BRLOSKA DUBRAVA1151"/>
    <x v="0"/>
  </r>
  <r>
    <n v="450"/>
    <x v="2"/>
    <x v="0"/>
    <n v="320803"/>
    <x v="0"/>
    <s v="1151"/>
    <x v="0"/>
    <x v="272"/>
    <x v="265"/>
    <x v="262"/>
    <x v="275"/>
    <x v="76"/>
    <x v="202"/>
    <x v="0"/>
    <x v="1"/>
    <x v="282"/>
    <x v="255"/>
    <x v="325"/>
    <x v="96"/>
    <x v="87"/>
    <x v="4"/>
    <x v="1"/>
    <x v="3"/>
    <s v="BRLOSKA DUBRAVA1151"/>
    <x v="0"/>
  </r>
  <r>
    <n v="451"/>
    <x v="2"/>
    <x v="0"/>
    <n v="320803"/>
    <x v="0"/>
    <s v="1151"/>
    <x v="0"/>
    <x v="272"/>
    <x v="265"/>
    <x v="262"/>
    <x v="275"/>
    <x v="76"/>
    <x v="202"/>
    <x v="0"/>
    <x v="1"/>
    <x v="282"/>
    <x v="255"/>
    <x v="324"/>
    <x v="97"/>
    <x v="86"/>
    <x v="3"/>
    <x v="0"/>
    <x v="3"/>
    <s v="BRLOSKA DUBRAVA1151"/>
    <x v="0"/>
  </r>
  <r>
    <n v="452"/>
    <x v="2"/>
    <x v="0"/>
    <n v="320803"/>
    <x v="0"/>
    <s v="1152"/>
    <x v="0"/>
    <x v="273"/>
    <x v="266"/>
    <x v="263"/>
    <x v="276"/>
    <x v="80"/>
    <x v="203"/>
    <x v="0"/>
    <x v="2"/>
    <x v="283"/>
    <x v="256"/>
    <x v="326"/>
    <x v="101"/>
    <x v="91"/>
    <x v="0"/>
    <x v="0"/>
    <x v="0"/>
    <s v="BRLOSKA DUBRAVA1152"/>
    <x v="0"/>
  </r>
  <r>
    <n v="453"/>
    <x v="2"/>
    <x v="0"/>
    <n v="320803"/>
    <x v="0"/>
    <s v="1153"/>
    <x v="0"/>
    <x v="274"/>
    <x v="267"/>
    <x v="264"/>
    <x v="277"/>
    <x v="80"/>
    <x v="204"/>
    <x v="0"/>
    <x v="1"/>
    <x v="245"/>
    <x v="257"/>
    <x v="264"/>
    <x v="101"/>
    <x v="91"/>
    <x v="0"/>
    <x v="0"/>
    <x v="0"/>
    <s v="BRLOSKA DUBRAVA1153"/>
    <x v="0"/>
  </r>
  <r>
    <n v="454"/>
    <x v="2"/>
    <x v="0"/>
    <n v="320803"/>
    <x v="0"/>
    <s v="1154"/>
    <x v="0"/>
    <x v="275"/>
    <x v="268"/>
    <x v="265"/>
    <x v="278"/>
    <x v="74"/>
    <x v="205"/>
    <x v="0"/>
    <x v="2"/>
    <x v="284"/>
    <x v="258"/>
    <x v="327"/>
    <x v="93"/>
    <x v="84"/>
    <x v="0"/>
    <x v="0"/>
    <x v="0"/>
    <s v="BRLOSKA DUBRAVA1154"/>
    <x v="0"/>
  </r>
  <r>
    <n v="455"/>
    <x v="2"/>
    <x v="0"/>
    <n v="320803"/>
    <x v="0"/>
    <s v="1155"/>
    <x v="0"/>
    <x v="276"/>
    <x v="269"/>
    <x v="266"/>
    <x v="279"/>
    <x v="80"/>
    <x v="206"/>
    <x v="0"/>
    <x v="1"/>
    <x v="285"/>
    <x v="259"/>
    <x v="328"/>
    <x v="101"/>
    <x v="91"/>
    <x v="0"/>
    <x v="0"/>
    <x v="0"/>
    <s v="BRLOSKA DUBRAVA1155"/>
    <x v="0"/>
  </r>
  <r>
    <n v="456"/>
    <x v="2"/>
    <x v="0"/>
    <n v="320803"/>
    <x v="0"/>
    <s v="1160"/>
    <x v="0"/>
    <x v="277"/>
    <x v="270"/>
    <x v="267"/>
    <x v="280"/>
    <x v="88"/>
    <x v="207"/>
    <x v="0"/>
    <x v="2"/>
    <x v="286"/>
    <x v="260"/>
    <x v="329"/>
    <x v="109"/>
    <x v="98"/>
    <x v="0"/>
    <x v="0"/>
    <x v="0"/>
    <s v="BRLOSKA DUBRAVA1160"/>
    <x v="0"/>
  </r>
  <r>
    <n v="457"/>
    <x v="2"/>
    <x v="0"/>
    <n v="320803"/>
    <x v="0"/>
    <s v="1162"/>
    <x v="0"/>
    <x v="278"/>
    <x v="271"/>
    <x v="268"/>
    <x v="281"/>
    <x v="66"/>
    <x v="208"/>
    <x v="0"/>
    <x v="1"/>
    <x v="287"/>
    <x v="261"/>
    <x v="330"/>
    <x v="82"/>
    <x v="74"/>
    <x v="0"/>
    <x v="0"/>
    <x v="0"/>
    <s v="BRLOSKA DUBRAVA1162"/>
    <x v="0"/>
  </r>
  <r>
    <n v="458"/>
    <x v="2"/>
    <x v="0"/>
    <n v="320803"/>
    <x v="0"/>
    <s v="1169"/>
    <x v="0"/>
    <x v="279"/>
    <x v="272"/>
    <x v="269"/>
    <x v="282"/>
    <x v="64"/>
    <x v="209"/>
    <x v="0"/>
    <x v="1"/>
    <x v="288"/>
    <x v="262"/>
    <x v="331"/>
    <x v="80"/>
    <x v="72"/>
    <x v="0"/>
    <x v="0"/>
    <x v="0"/>
    <s v="BRLOSKA DUBRAVA1169"/>
    <x v="0"/>
  </r>
  <r>
    <n v="459"/>
    <x v="2"/>
    <x v="0"/>
    <n v="320803"/>
    <x v="0"/>
    <s v="1170"/>
    <x v="0"/>
    <x v="280"/>
    <x v="273"/>
    <x v="270"/>
    <x v="283"/>
    <x v="67"/>
    <x v="210"/>
    <x v="0"/>
    <x v="2"/>
    <x v="49"/>
    <x v="263"/>
    <x v="332"/>
    <x v="83"/>
    <x v="75"/>
    <x v="8"/>
    <x v="2"/>
    <x v="5"/>
    <s v="BRLOSKA DUBRAVA1170"/>
    <x v="0"/>
  </r>
  <r>
    <n v="460"/>
    <x v="2"/>
    <x v="0"/>
    <n v="320803"/>
    <x v="0"/>
    <s v="1170"/>
    <x v="0"/>
    <x v="280"/>
    <x v="273"/>
    <x v="270"/>
    <x v="283"/>
    <x v="67"/>
    <x v="210"/>
    <x v="0"/>
    <x v="2"/>
    <x v="49"/>
    <x v="263"/>
    <x v="333"/>
    <x v="84"/>
    <x v="76"/>
    <x v="9"/>
    <x v="3"/>
    <x v="5"/>
    <s v="BRLOSKA DUBRAVA1170"/>
    <x v="0"/>
  </r>
  <r>
    <n v="461"/>
    <x v="2"/>
    <x v="0"/>
    <n v="320803"/>
    <x v="0"/>
    <s v="1170"/>
    <x v="0"/>
    <x v="280"/>
    <x v="273"/>
    <x v="270"/>
    <x v="283"/>
    <x v="64"/>
    <x v="210"/>
    <x v="0"/>
    <x v="2"/>
    <x v="57"/>
    <x v="263"/>
    <x v="60"/>
    <x v="80"/>
    <x v="72"/>
    <x v="0"/>
    <x v="0"/>
    <x v="0"/>
    <s v="BRLOSKA DUBRAVA1170"/>
    <x v="0"/>
  </r>
  <r>
    <n v="462"/>
    <x v="2"/>
    <x v="0"/>
    <n v="320803"/>
    <x v="0"/>
    <s v="1171"/>
    <x v="0"/>
    <x v="281"/>
    <x v="274"/>
    <x v="271"/>
    <x v="284"/>
    <x v="89"/>
    <x v="211"/>
    <x v="0"/>
    <x v="3"/>
    <x v="49"/>
    <x v="264"/>
    <x v="52"/>
    <x v="110"/>
    <x v="99"/>
    <x v="0"/>
    <x v="0"/>
    <x v="0"/>
    <s v="BRLOSKA DUBRAVA1171"/>
    <x v="0"/>
  </r>
  <r>
    <n v="463"/>
    <x v="2"/>
    <x v="0"/>
    <n v="320803"/>
    <x v="0"/>
    <s v="1171"/>
    <x v="0"/>
    <x v="281"/>
    <x v="274"/>
    <x v="271"/>
    <x v="284"/>
    <x v="66"/>
    <x v="211"/>
    <x v="0"/>
    <x v="3"/>
    <x v="289"/>
    <x v="264"/>
    <x v="334"/>
    <x v="82"/>
    <x v="74"/>
    <x v="0"/>
    <x v="0"/>
    <x v="0"/>
    <s v="BRLOSKA DUBRAVA1171"/>
    <x v="0"/>
  </r>
  <r>
    <n v="464"/>
    <x v="2"/>
    <x v="0"/>
    <n v="320803"/>
    <x v="0"/>
    <s v="1176"/>
    <x v="0"/>
    <x v="282"/>
    <x v="275"/>
    <x v="272"/>
    <x v="285"/>
    <x v="90"/>
    <x v="212"/>
    <x v="0"/>
    <x v="3"/>
    <x v="102"/>
    <x v="265"/>
    <x v="106"/>
    <x v="111"/>
    <x v="100"/>
    <x v="0"/>
    <x v="0"/>
    <x v="0"/>
    <s v="BRLOSKA DUBRAVA1176"/>
    <x v="0"/>
  </r>
  <r>
    <n v="465"/>
    <x v="2"/>
    <x v="0"/>
    <n v="320803"/>
    <x v="0"/>
    <s v="1176"/>
    <x v="0"/>
    <x v="282"/>
    <x v="275"/>
    <x v="272"/>
    <x v="285"/>
    <x v="91"/>
    <x v="212"/>
    <x v="0"/>
    <x v="2"/>
    <x v="54"/>
    <x v="265"/>
    <x v="57"/>
    <x v="112"/>
    <x v="101"/>
    <x v="0"/>
    <x v="0"/>
    <x v="0"/>
    <s v="BRLOSKA DUBRAVA1176"/>
    <x v="0"/>
  </r>
  <r>
    <n v="466"/>
    <x v="2"/>
    <x v="0"/>
    <n v="320803"/>
    <x v="0"/>
    <s v="1176"/>
    <x v="0"/>
    <x v="282"/>
    <x v="275"/>
    <x v="272"/>
    <x v="285"/>
    <x v="91"/>
    <x v="212"/>
    <x v="0"/>
    <x v="0"/>
    <x v="290"/>
    <x v="265"/>
    <x v="335"/>
    <x v="112"/>
    <x v="101"/>
    <x v="0"/>
    <x v="0"/>
    <x v="0"/>
    <s v="BRLOSKA DUBRAVA1176"/>
    <x v="0"/>
  </r>
  <r>
    <n v="467"/>
    <x v="2"/>
    <x v="0"/>
    <n v="320803"/>
    <x v="0"/>
    <s v="1176"/>
    <x v="0"/>
    <x v="282"/>
    <x v="275"/>
    <x v="272"/>
    <x v="285"/>
    <x v="92"/>
    <x v="212"/>
    <x v="0"/>
    <x v="0"/>
    <x v="27"/>
    <x v="265"/>
    <x v="336"/>
    <x v="113"/>
    <x v="102"/>
    <x v="12"/>
    <x v="0"/>
    <x v="7"/>
    <s v="BRLOSKA DUBRAVA1176"/>
    <x v="0"/>
  </r>
  <r>
    <n v="468"/>
    <x v="2"/>
    <x v="0"/>
    <n v="320803"/>
    <x v="0"/>
    <s v="1176"/>
    <x v="0"/>
    <x v="282"/>
    <x v="275"/>
    <x v="272"/>
    <x v="285"/>
    <x v="65"/>
    <x v="212"/>
    <x v="0"/>
    <x v="0"/>
    <x v="291"/>
    <x v="265"/>
    <x v="337"/>
    <x v="81"/>
    <x v="73"/>
    <x v="0"/>
    <x v="0"/>
    <x v="0"/>
    <s v="BRLOSKA DUBRAVA1176"/>
    <x v="0"/>
  </r>
  <r>
    <n v="469"/>
    <x v="2"/>
    <x v="0"/>
    <n v="320803"/>
    <x v="0"/>
    <s v="1176"/>
    <x v="0"/>
    <x v="282"/>
    <x v="275"/>
    <x v="272"/>
    <x v="285"/>
    <x v="65"/>
    <x v="212"/>
    <x v="0"/>
    <x v="2"/>
    <x v="244"/>
    <x v="265"/>
    <x v="263"/>
    <x v="81"/>
    <x v="73"/>
    <x v="0"/>
    <x v="0"/>
    <x v="0"/>
    <s v="BRLOSKA DUBRAVA1176"/>
    <x v="0"/>
  </r>
  <r>
    <n v="470"/>
    <x v="2"/>
    <x v="0"/>
    <n v="320803"/>
    <x v="0"/>
    <s v="1176"/>
    <x v="0"/>
    <x v="282"/>
    <x v="275"/>
    <x v="272"/>
    <x v="285"/>
    <x v="92"/>
    <x v="212"/>
    <x v="0"/>
    <x v="0"/>
    <x v="27"/>
    <x v="265"/>
    <x v="336"/>
    <x v="114"/>
    <x v="103"/>
    <x v="12"/>
    <x v="0"/>
    <x v="7"/>
    <s v="BRLOSKA DUBRAVA1176"/>
    <x v="0"/>
  </r>
  <r>
    <n v="471"/>
    <x v="2"/>
    <x v="0"/>
    <n v="320803"/>
    <x v="0"/>
    <s v="1176"/>
    <x v="0"/>
    <x v="282"/>
    <x v="275"/>
    <x v="272"/>
    <x v="285"/>
    <x v="93"/>
    <x v="212"/>
    <x v="0"/>
    <x v="0"/>
    <x v="102"/>
    <x v="265"/>
    <x v="106"/>
    <x v="115"/>
    <x v="104"/>
    <x v="0"/>
    <x v="0"/>
    <x v="0"/>
    <s v="BRLOSKA DUBRAVA1176"/>
    <x v="0"/>
  </r>
  <r>
    <n v="472"/>
    <x v="2"/>
    <x v="0"/>
    <n v="320803"/>
    <x v="0"/>
    <s v="1176"/>
    <x v="0"/>
    <x v="282"/>
    <x v="275"/>
    <x v="272"/>
    <x v="285"/>
    <x v="92"/>
    <x v="212"/>
    <x v="0"/>
    <x v="0"/>
    <x v="27"/>
    <x v="265"/>
    <x v="336"/>
    <x v="116"/>
    <x v="105"/>
    <x v="12"/>
    <x v="0"/>
    <x v="7"/>
    <s v="BRLOSKA DUBRAVA1176"/>
    <x v="0"/>
  </r>
  <r>
    <n v="473"/>
    <x v="2"/>
    <x v="0"/>
    <n v="320803"/>
    <x v="0"/>
    <s v="1176"/>
    <x v="0"/>
    <x v="282"/>
    <x v="275"/>
    <x v="272"/>
    <x v="285"/>
    <x v="66"/>
    <x v="212"/>
    <x v="0"/>
    <x v="2"/>
    <x v="14"/>
    <x v="265"/>
    <x v="15"/>
    <x v="82"/>
    <x v="74"/>
    <x v="0"/>
    <x v="0"/>
    <x v="0"/>
    <s v="BRLOSKA DUBRAVA1176"/>
    <x v="0"/>
  </r>
  <r>
    <n v="474"/>
    <x v="2"/>
    <x v="0"/>
    <n v="320803"/>
    <x v="0"/>
    <s v="1176"/>
    <x v="0"/>
    <x v="282"/>
    <x v="275"/>
    <x v="272"/>
    <x v="285"/>
    <x v="66"/>
    <x v="212"/>
    <x v="0"/>
    <x v="3"/>
    <x v="27"/>
    <x v="265"/>
    <x v="338"/>
    <x v="82"/>
    <x v="74"/>
    <x v="0"/>
    <x v="0"/>
    <x v="0"/>
    <s v="BRLOSKA DUBRAVA1176"/>
    <x v="0"/>
  </r>
  <r>
    <n v="475"/>
    <x v="2"/>
    <x v="0"/>
    <n v="320803"/>
    <x v="0"/>
    <s v="1176"/>
    <x v="0"/>
    <x v="282"/>
    <x v="275"/>
    <x v="272"/>
    <x v="285"/>
    <x v="92"/>
    <x v="212"/>
    <x v="0"/>
    <x v="0"/>
    <x v="27"/>
    <x v="265"/>
    <x v="336"/>
    <x v="117"/>
    <x v="106"/>
    <x v="12"/>
    <x v="0"/>
    <x v="7"/>
    <s v="BRLOSKA DUBRAVA1176"/>
    <x v="0"/>
  </r>
  <r>
    <n v="476"/>
    <x v="2"/>
    <x v="0"/>
    <n v="320803"/>
    <x v="0"/>
    <s v="1176"/>
    <x v="0"/>
    <x v="282"/>
    <x v="275"/>
    <x v="272"/>
    <x v="285"/>
    <x v="92"/>
    <x v="212"/>
    <x v="0"/>
    <x v="0"/>
    <x v="27"/>
    <x v="265"/>
    <x v="336"/>
    <x v="118"/>
    <x v="107"/>
    <x v="12"/>
    <x v="0"/>
    <x v="7"/>
    <s v="BRLOSKA DUBRAVA1176"/>
    <x v="0"/>
  </r>
  <r>
    <n v="477"/>
    <x v="2"/>
    <x v="0"/>
    <n v="320803"/>
    <x v="0"/>
    <s v="1182"/>
    <x v="0"/>
    <x v="283"/>
    <x v="276"/>
    <x v="273"/>
    <x v="286"/>
    <x v="72"/>
    <x v="213"/>
    <x v="0"/>
    <x v="3"/>
    <x v="49"/>
    <x v="266"/>
    <x v="52"/>
    <x v="89"/>
    <x v="81"/>
    <x v="0"/>
    <x v="0"/>
    <x v="0"/>
    <s v="BRLOSKA DUBRAVA1182"/>
    <x v="0"/>
  </r>
  <r>
    <n v="478"/>
    <x v="2"/>
    <x v="0"/>
    <n v="320803"/>
    <x v="0"/>
    <s v="1182"/>
    <x v="0"/>
    <x v="283"/>
    <x v="276"/>
    <x v="273"/>
    <x v="286"/>
    <x v="73"/>
    <x v="213"/>
    <x v="0"/>
    <x v="3"/>
    <x v="30"/>
    <x v="266"/>
    <x v="42"/>
    <x v="90"/>
    <x v="82"/>
    <x v="0"/>
    <x v="0"/>
    <x v="0"/>
    <s v="BRLOSKA DUBRAVA1182"/>
    <x v="0"/>
  </r>
  <r>
    <n v="479"/>
    <x v="2"/>
    <x v="0"/>
    <n v="320803"/>
    <x v="0"/>
    <s v="1182"/>
    <x v="0"/>
    <x v="283"/>
    <x v="276"/>
    <x v="273"/>
    <x v="286"/>
    <x v="61"/>
    <x v="213"/>
    <x v="0"/>
    <x v="3"/>
    <x v="292"/>
    <x v="266"/>
    <x v="339"/>
    <x v="74"/>
    <x v="66"/>
    <x v="0"/>
    <x v="0"/>
    <x v="0"/>
    <s v="BRLOSKA DUBRAVA1182"/>
    <x v="0"/>
  </r>
  <r>
    <n v="480"/>
    <x v="2"/>
    <x v="0"/>
    <n v="320803"/>
    <x v="0"/>
    <s v="1201"/>
    <x v="0"/>
    <x v="284"/>
    <x v="277"/>
    <x v="274"/>
    <x v="287"/>
    <x v="92"/>
    <x v="214"/>
    <x v="0"/>
    <x v="1"/>
    <x v="293"/>
    <x v="267"/>
    <x v="340"/>
    <x v="113"/>
    <x v="102"/>
    <x v="12"/>
    <x v="0"/>
    <x v="7"/>
    <s v="BRLOSKA DUBRAVA1201"/>
    <x v="0"/>
  </r>
  <r>
    <n v="481"/>
    <x v="2"/>
    <x v="0"/>
    <n v="320803"/>
    <x v="0"/>
    <s v="1201"/>
    <x v="0"/>
    <x v="284"/>
    <x v="277"/>
    <x v="274"/>
    <x v="287"/>
    <x v="92"/>
    <x v="214"/>
    <x v="0"/>
    <x v="2"/>
    <x v="57"/>
    <x v="267"/>
    <x v="341"/>
    <x v="113"/>
    <x v="102"/>
    <x v="12"/>
    <x v="0"/>
    <x v="7"/>
    <s v="BRLOSKA DUBRAVA1201"/>
    <x v="0"/>
  </r>
  <r>
    <n v="482"/>
    <x v="2"/>
    <x v="0"/>
    <n v="320803"/>
    <x v="0"/>
    <s v="1201"/>
    <x v="0"/>
    <x v="284"/>
    <x v="277"/>
    <x v="274"/>
    <x v="287"/>
    <x v="92"/>
    <x v="214"/>
    <x v="0"/>
    <x v="1"/>
    <x v="293"/>
    <x v="267"/>
    <x v="340"/>
    <x v="114"/>
    <x v="103"/>
    <x v="12"/>
    <x v="0"/>
    <x v="7"/>
    <s v="BRLOSKA DUBRAVA1201"/>
    <x v="0"/>
  </r>
  <r>
    <n v="483"/>
    <x v="2"/>
    <x v="0"/>
    <n v="320803"/>
    <x v="0"/>
    <s v="1201"/>
    <x v="0"/>
    <x v="284"/>
    <x v="277"/>
    <x v="274"/>
    <x v="287"/>
    <x v="92"/>
    <x v="214"/>
    <x v="0"/>
    <x v="2"/>
    <x v="57"/>
    <x v="267"/>
    <x v="341"/>
    <x v="114"/>
    <x v="103"/>
    <x v="12"/>
    <x v="0"/>
    <x v="7"/>
    <s v="BRLOSKA DUBRAVA1201"/>
    <x v="0"/>
  </r>
  <r>
    <n v="484"/>
    <x v="2"/>
    <x v="0"/>
    <n v="320803"/>
    <x v="0"/>
    <s v="1201"/>
    <x v="0"/>
    <x v="284"/>
    <x v="277"/>
    <x v="274"/>
    <x v="287"/>
    <x v="92"/>
    <x v="214"/>
    <x v="0"/>
    <x v="1"/>
    <x v="293"/>
    <x v="267"/>
    <x v="340"/>
    <x v="116"/>
    <x v="105"/>
    <x v="12"/>
    <x v="0"/>
    <x v="7"/>
    <s v="BRLOSKA DUBRAVA1201"/>
    <x v="0"/>
  </r>
  <r>
    <n v="485"/>
    <x v="2"/>
    <x v="0"/>
    <n v="320803"/>
    <x v="0"/>
    <s v="1201"/>
    <x v="0"/>
    <x v="284"/>
    <x v="277"/>
    <x v="274"/>
    <x v="287"/>
    <x v="92"/>
    <x v="214"/>
    <x v="0"/>
    <x v="2"/>
    <x v="57"/>
    <x v="267"/>
    <x v="341"/>
    <x v="116"/>
    <x v="105"/>
    <x v="12"/>
    <x v="0"/>
    <x v="7"/>
    <s v="BRLOSKA DUBRAVA1201"/>
    <x v="0"/>
  </r>
  <r>
    <n v="486"/>
    <x v="2"/>
    <x v="0"/>
    <n v="320803"/>
    <x v="0"/>
    <s v="1201"/>
    <x v="0"/>
    <x v="284"/>
    <x v="277"/>
    <x v="274"/>
    <x v="287"/>
    <x v="92"/>
    <x v="214"/>
    <x v="0"/>
    <x v="1"/>
    <x v="293"/>
    <x v="267"/>
    <x v="340"/>
    <x v="117"/>
    <x v="106"/>
    <x v="12"/>
    <x v="0"/>
    <x v="7"/>
    <s v="BRLOSKA DUBRAVA1201"/>
    <x v="0"/>
  </r>
  <r>
    <n v="487"/>
    <x v="2"/>
    <x v="0"/>
    <n v="320803"/>
    <x v="0"/>
    <s v="1201"/>
    <x v="0"/>
    <x v="284"/>
    <x v="277"/>
    <x v="274"/>
    <x v="287"/>
    <x v="92"/>
    <x v="214"/>
    <x v="0"/>
    <x v="2"/>
    <x v="57"/>
    <x v="267"/>
    <x v="341"/>
    <x v="117"/>
    <x v="106"/>
    <x v="12"/>
    <x v="0"/>
    <x v="7"/>
    <s v="BRLOSKA DUBRAVA1201"/>
    <x v="0"/>
  </r>
  <r>
    <n v="488"/>
    <x v="2"/>
    <x v="0"/>
    <n v="320803"/>
    <x v="0"/>
    <s v="1201"/>
    <x v="0"/>
    <x v="284"/>
    <x v="277"/>
    <x v="274"/>
    <x v="287"/>
    <x v="92"/>
    <x v="214"/>
    <x v="0"/>
    <x v="1"/>
    <x v="293"/>
    <x v="267"/>
    <x v="340"/>
    <x v="118"/>
    <x v="107"/>
    <x v="12"/>
    <x v="0"/>
    <x v="7"/>
    <s v="BRLOSKA DUBRAVA1201"/>
    <x v="0"/>
  </r>
  <r>
    <n v="489"/>
    <x v="2"/>
    <x v="0"/>
    <n v="320803"/>
    <x v="0"/>
    <s v="1201"/>
    <x v="0"/>
    <x v="284"/>
    <x v="277"/>
    <x v="274"/>
    <x v="287"/>
    <x v="92"/>
    <x v="214"/>
    <x v="0"/>
    <x v="2"/>
    <x v="57"/>
    <x v="267"/>
    <x v="341"/>
    <x v="118"/>
    <x v="107"/>
    <x v="12"/>
    <x v="0"/>
    <x v="7"/>
    <s v="BRLOSKA DUBRAVA1201"/>
    <x v="0"/>
  </r>
  <r>
    <n v="490"/>
    <x v="2"/>
    <x v="0"/>
    <n v="320803"/>
    <x v="0"/>
    <s v="1203"/>
    <x v="0"/>
    <x v="285"/>
    <x v="278"/>
    <x v="275"/>
    <x v="288"/>
    <x v="92"/>
    <x v="215"/>
    <x v="0"/>
    <x v="2"/>
    <x v="294"/>
    <x v="268"/>
    <x v="342"/>
    <x v="113"/>
    <x v="102"/>
    <x v="12"/>
    <x v="0"/>
    <x v="7"/>
    <s v="BRLOSKA DUBRAVA1203"/>
    <x v="0"/>
  </r>
  <r>
    <n v="491"/>
    <x v="2"/>
    <x v="0"/>
    <n v="320803"/>
    <x v="0"/>
    <s v="1203"/>
    <x v="0"/>
    <x v="285"/>
    <x v="278"/>
    <x v="275"/>
    <x v="288"/>
    <x v="92"/>
    <x v="215"/>
    <x v="0"/>
    <x v="2"/>
    <x v="294"/>
    <x v="268"/>
    <x v="342"/>
    <x v="114"/>
    <x v="103"/>
    <x v="12"/>
    <x v="0"/>
    <x v="7"/>
    <s v="BRLOSKA DUBRAVA1203"/>
    <x v="0"/>
  </r>
  <r>
    <n v="492"/>
    <x v="2"/>
    <x v="0"/>
    <n v="320803"/>
    <x v="0"/>
    <s v="1203"/>
    <x v="0"/>
    <x v="285"/>
    <x v="278"/>
    <x v="275"/>
    <x v="288"/>
    <x v="92"/>
    <x v="215"/>
    <x v="0"/>
    <x v="2"/>
    <x v="294"/>
    <x v="268"/>
    <x v="342"/>
    <x v="116"/>
    <x v="105"/>
    <x v="12"/>
    <x v="0"/>
    <x v="7"/>
    <s v="BRLOSKA DUBRAVA1203"/>
    <x v="0"/>
  </r>
  <r>
    <n v="493"/>
    <x v="2"/>
    <x v="0"/>
    <n v="320803"/>
    <x v="0"/>
    <s v="1203"/>
    <x v="0"/>
    <x v="285"/>
    <x v="278"/>
    <x v="275"/>
    <x v="288"/>
    <x v="92"/>
    <x v="215"/>
    <x v="0"/>
    <x v="2"/>
    <x v="294"/>
    <x v="268"/>
    <x v="342"/>
    <x v="117"/>
    <x v="106"/>
    <x v="12"/>
    <x v="0"/>
    <x v="7"/>
    <s v="BRLOSKA DUBRAVA1203"/>
    <x v="0"/>
  </r>
  <r>
    <n v="494"/>
    <x v="2"/>
    <x v="0"/>
    <n v="320803"/>
    <x v="0"/>
    <s v="1203"/>
    <x v="0"/>
    <x v="285"/>
    <x v="278"/>
    <x v="275"/>
    <x v="288"/>
    <x v="92"/>
    <x v="215"/>
    <x v="0"/>
    <x v="2"/>
    <x v="294"/>
    <x v="268"/>
    <x v="342"/>
    <x v="118"/>
    <x v="107"/>
    <x v="12"/>
    <x v="0"/>
    <x v="7"/>
    <s v="BRLOSKA DUBRAVA1203"/>
    <x v="0"/>
  </r>
  <r>
    <n v="495"/>
    <x v="2"/>
    <x v="0"/>
    <n v="320803"/>
    <x v="0"/>
    <s v="1204"/>
    <x v="0"/>
    <x v="286"/>
    <x v="279"/>
    <x v="276"/>
    <x v="289"/>
    <x v="92"/>
    <x v="216"/>
    <x v="0"/>
    <x v="1"/>
    <x v="295"/>
    <x v="269"/>
    <x v="343"/>
    <x v="113"/>
    <x v="102"/>
    <x v="12"/>
    <x v="0"/>
    <x v="7"/>
    <s v="BRLOSKA DUBRAVA1204"/>
    <x v="0"/>
  </r>
  <r>
    <n v="496"/>
    <x v="2"/>
    <x v="0"/>
    <n v="320803"/>
    <x v="0"/>
    <s v="1204"/>
    <x v="0"/>
    <x v="286"/>
    <x v="279"/>
    <x v="276"/>
    <x v="289"/>
    <x v="92"/>
    <x v="216"/>
    <x v="0"/>
    <x v="1"/>
    <x v="295"/>
    <x v="269"/>
    <x v="343"/>
    <x v="114"/>
    <x v="103"/>
    <x v="12"/>
    <x v="0"/>
    <x v="7"/>
    <s v="BRLOSKA DUBRAVA1204"/>
    <x v="0"/>
  </r>
  <r>
    <n v="497"/>
    <x v="2"/>
    <x v="0"/>
    <n v="320803"/>
    <x v="0"/>
    <s v="1204"/>
    <x v="0"/>
    <x v="286"/>
    <x v="279"/>
    <x v="276"/>
    <x v="289"/>
    <x v="92"/>
    <x v="216"/>
    <x v="0"/>
    <x v="1"/>
    <x v="295"/>
    <x v="269"/>
    <x v="343"/>
    <x v="116"/>
    <x v="105"/>
    <x v="12"/>
    <x v="0"/>
    <x v="7"/>
    <s v="BRLOSKA DUBRAVA1204"/>
    <x v="0"/>
  </r>
  <r>
    <n v="498"/>
    <x v="2"/>
    <x v="0"/>
    <n v="320803"/>
    <x v="0"/>
    <s v="1204"/>
    <x v="0"/>
    <x v="286"/>
    <x v="279"/>
    <x v="276"/>
    <x v="289"/>
    <x v="92"/>
    <x v="216"/>
    <x v="0"/>
    <x v="1"/>
    <x v="295"/>
    <x v="269"/>
    <x v="343"/>
    <x v="117"/>
    <x v="106"/>
    <x v="12"/>
    <x v="0"/>
    <x v="7"/>
    <s v="BRLOSKA DUBRAVA1204"/>
    <x v="0"/>
  </r>
  <r>
    <n v="499"/>
    <x v="2"/>
    <x v="0"/>
    <n v="320803"/>
    <x v="0"/>
    <s v="1204"/>
    <x v="0"/>
    <x v="286"/>
    <x v="279"/>
    <x v="276"/>
    <x v="289"/>
    <x v="92"/>
    <x v="216"/>
    <x v="0"/>
    <x v="1"/>
    <x v="295"/>
    <x v="269"/>
    <x v="343"/>
    <x v="118"/>
    <x v="107"/>
    <x v="12"/>
    <x v="0"/>
    <x v="7"/>
    <s v="BRLOSKA DUBRAVA1204"/>
    <x v="0"/>
  </r>
  <r>
    <n v="500"/>
    <x v="2"/>
    <x v="0"/>
    <n v="320803"/>
    <x v="0"/>
    <s v="1206"/>
    <x v="0"/>
    <x v="287"/>
    <x v="280"/>
    <x v="277"/>
    <x v="290"/>
    <x v="91"/>
    <x v="217"/>
    <x v="0"/>
    <x v="1"/>
    <x v="296"/>
    <x v="270"/>
    <x v="344"/>
    <x v="112"/>
    <x v="101"/>
    <x v="0"/>
    <x v="0"/>
    <x v="0"/>
    <s v="BRLOSKA DUBRAVA1206"/>
    <x v="0"/>
  </r>
  <r>
    <n v="501"/>
    <x v="2"/>
    <x v="0"/>
    <n v="320803"/>
    <x v="0"/>
    <s v="1206"/>
    <x v="0"/>
    <x v="287"/>
    <x v="280"/>
    <x v="277"/>
    <x v="290"/>
    <x v="92"/>
    <x v="217"/>
    <x v="0"/>
    <x v="1"/>
    <x v="98"/>
    <x v="270"/>
    <x v="14"/>
    <x v="113"/>
    <x v="102"/>
    <x v="12"/>
    <x v="0"/>
    <x v="7"/>
    <s v="BRLOSKA DUBRAVA1206"/>
    <x v="0"/>
  </r>
  <r>
    <n v="502"/>
    <x v="2"/>
    <x v="0"/>
    <n v="320803"/>
    <x v="0"/>
    <s v="1206"/>
    <x v="0"/>
    <x v="287"/>
    <x v="280"/>
    <x v="277"/>
    <x v="290"/>
    <x v="92"/>
    <x v="217"/>
    <x v="0"/>
    <x v="1"/>
    <x v="98"/>
    <x v="270"/>
    <x v="14"/>
    <x v="114"/>
    <x v="103"/>
    <x v="12"/>
    <x v="0"/>
    <x v="7"/>
    <s v="BRLOSKA DUBRAVA1206"/>
    <x v="0"/>
  </r>
  <r>
    <n v="503"/>
    <x v="2"/>
    <x v="0"/>
    <n v="320803"/>
    <x v="0"/>
    <s v="1206"/>
    <x v="0"/>
    <x v="287"/>
    <x v="280"/>
    <x v="277"/>
    <x v="290"/>
    <x v="92"/>
    <x v="217"/>
    <x v="0"/>
    <x v="1"/>
    <x v="98"/>
    <x v="270"/>
    <x v="14"/>
    <x v="116"/>
    <x v="105"/>
    <x v="12"/>
    <x v="0"/>
    <x v="7"/>
    <s v="BRLOSKA DUBRAVA1206"/>
    <x v="0"/>
  </r>
  <r>
    <n v="504"/>
    <x v="2"/>
    <x v="0"/>
    <n v="320803"/>
    <x v="0"/>
    <s v="1206"/>
    <x v="0"/>
    <x v="287"/>
    <x v="280"/>
    <x v="277"/>
    <x v="290"/>
    <x v="92"/>
    <x v="217"/>
    <x v="0"/>
    <x v="1"/>
    <x v="98"/>
    <x v="270"/>
    <x v="14"/>
    <x v="117"/>
    <x v="106"/>
    <x v="12"/>
    <x v="0"/>
    <x v="7"/>
    <s v="BRLOSKA DUBRAVA1206"/>
    <x v="0"/>
  </r>
  <r>
    <n v="505"/>
    <x v="2"/>
    <x v="0"/>
    <n v="320803"/>
    <x v="0"/>
    <s v="1206"/>
    <x v="0"/>
    <x v="287"/>
    <x v="280"/>
    <x v="277"/>
    <x v="290"/>
    <x v="92"/>
    <x v="217"/>
    <x v="0"/>
    <x v="1"/>
    <x v="98"/>
    <x v="270"/>
    <x v="14"/>
    <x v="118"/>
    <x v="107"/>
    <x v="12"/>
    <x v="0"/>
    <x v="7"/>
    <s v="BRLOSKA DUBRAVA1206"/>
    <x v="0"/>
  </r>
  <r>
    <n v="506"/>
    <x v="2"/>
    <x v="0"/>
    <n v="320803"/>
    <x v="0"/>
    <s v="1210"/>
    <x v="0"/>
    <x v="288"/>
    <x v="281"/>
    <x v="278"/>
    <x v="291"/>
    <x v="66"/>
    <x v="218"/>
    <x v="0"/>
    <x v="2"/>
    <x v="297"/>
    <x v="271"/>
    <x v="345"/>
    <x v="82"/>
    <x v="74"/>
    <x v="0"/>
    <x v="0"/>
    <x v="0"/>
    <s v="BRLOSKA DUBRAVA1210"/>
    <x v="0"/>
  </r>
  <r>
    <n v="507"/>
    <x v="2"/>
    <x v="0"/>
    <n v="320803"/>
    <x v="0"/>
    <s v="1225/2"/>
    <x v="0"/>
    <x v="289"/>
    <x v="282"/>
    <x v="279"/>
    <x v="292"/>
    <x v="94"/>
    <x v="219"/>
    <x v="2"/>
    <x v="2"/>
    <x v="298"/>
    <x v="272"/>
    <x v="346"/>
    <x v="119"/>
    <x v="108"/>
    <x v="1"/>
    <x v="0"/>
    <x v="1"/>
    <s v="BRLOSKA DUBRAVA1225/2"/>
    <x v="0"/>
  </r>
  <r>
    <n v="508"/>
    <x v="2"/>
    <x v="0"/>
    <n v="320803"/>
    <x v="0"/>
    <s v="1225/2"/>
    <x v="0"/>
    <x v="289"/>
    <x v="282"/>
    <x v="279"/>
    <x v="292"/>
    <x v="94"/>
    <x v="219"/>
    <x v="2"/>
    <x v="2"/>
    <x v="298"/>
    <x v="272"/>
    <x v="346"/>
    <x v="120"/>
    <x v="109"/>
    <x v="1"/>
    <x v="0"/>
    <x v="1"/>
    <s v="BRLOSKA DUBRAVA1225/2"/>
    <x v="0"/>
  </r>
  <r>
    <n v="509"/>
    <x v="2"/>
    <x v="0"/>
    <n v="320803"/>
    <x v="0"/>
    <s v="1226"/>
    <x v="0"/>
    <x v="290"/>
    <x v="283"/>
    <x v="280"/>
    <x v="293"/>
    <x v="67"/>
    <x v="220"/>
    <x v="0"/>
    <x v="1"/>
    <x v="101"/>
    <x v="77"/>
    <x v="347"/>
    <x v="83"/>
    <x v="75"/>
    <x v="8"/>
    <x v="2"/>
    <x v="5"/>
    <s v="BRLOSKA DUBRAVA1226"/>
    <x v="0"/>
  </r>
  <r>
    <n v="510"/>
    <x v="2"/>
    <x v="0"/>
    <n v="320803"/>
    <x v="0"/>
    <s v="1226"/>
    <x v="0"/>
    <x v="290"/>
    <x v="283"/>
    <x v="280"/>
    <x v="293"/>
    <x v="67"/>
    <x v="220"/>
    <x v="0"/>
    <x v="1"/>
    <x v="101"/>
    <x v="77"/>
    <x v="348"/>
    <x v="84"/>
    <x v="76"/>
    <x v="9"/>
    <x v="3"/>
    <x v="5"/>
    <s v="BRLOSKA DUBRAVA1226"/>
    <x v="0"/>
  </r>
  <r>
    <n v="511"/>
    <x v="2"/>
    <x v="0"/>
    <n v="320803"/>
    <x v="0"/>
    <s v="1228"/>
    <x v="0"/>
    <x v="291"/>
    <x v="284"/>
    <x v="281"/>
    <x v="294"/>
    <x v="67"/>
    <x v="221"/>
    <x v="0"/>
    <x v="2"/>
    <x v="299"/>
    <x v="273"/>
    <x v="349"/>
    <x v="83"/>
    <x v="75"/>
    <x v="8"/>
    <x v="2"/>
    <x v="5"/>
    <s v="BRLOSKA DUBRAVA1228"/>
    <x v="0"/>
  </r>
  <r>
    <n v="512"/>
    <x v="2"/>
    <x v="0"/>
    <n v="320803"/>
    <x v="0"/>
    <s v="1228"/>
    <x v="0"/>
    <x v="291"/>
    <x v="284"/>
    <x v="281"/>
    <x v="294"/>
    <x v="67"/>
    <x v="221"/>
    <x v="0"/>
    <x v="2"/>
    <x v="299"/>
    <x v="273"/>
    <x v="350"/>
    <x v="84"/>
    <x v="76"/>
    <x v="9"/>
    <x v="3"/>
    <x v="5"/>
    <s v="BRLOSKA DUBRAVA1228"/>
    <x v="0"/>
  </r>
  <r>
    <n v="513"/>
    <x v="2"/>
    <x v="0"/>
    <n v="320803"/>
    <x v="0"/>
    <s v="1229/2"/>
    <x v="0"/>
    <x v="292"/>
    <x v="285"/>
    <x v="282"/>
    <x v="295"/>
    <x v="80"/>
    <x v="222"/>
    <x v="2"/>
    <x v="2"/>
    <x v="300"/>
    <x v="274"/>
    <x v="351"/>
    <x v="101"/>
    <x v="91"/>
    <x v="0"/>
    <x v="0"/>
    <x v="0"/>
    <s v="BRLOSKA DUBRAVA1229/2"/>
    <x v="0"/>
  </r>
  <r>
    <n v="514"/>
    <x v="2"/>
    <x v="0"/>
    <n v="320803"/>
    <x v="0"/>
    <s v="1229/4"/>
    <x v="0"/>
    <x v="293"/>
    <x v="286"/>
    <x v="283"/>
    <x v="296"/>
    <x v="66"/>
    <x v="222"/>
    <x v="4"/>
    <x v="2"/>
    <x v="301"/>
    <x v="31"/>
    <x v="352"/>
    <x v="82"/>
    <x v="74"/>
    <x v="0"/>
    <x v="0"/>
    <x v="0"/>
    <s v="BRLOSKA DUBRAVA1229/4"/>
    <x v="0"/>
  </r>
  <r>
    <n v="515"/>
    <x v="2"/>
    <x v="0"/>
    <n v="320803"/>
    <x v="0"/>
    <s v="1233/2"/>
    <x v="1"/>
    <x v="294"/>
    <x v="287"/>
    <x v="284"/>
    <x v="297"/>
    <x v="74"/>
    <x v="223"/>
    <x v="2"/>
    <x v="1"/>
    <x v="302"/>
    <x v="275"/>
    <x v="353"/>
    <x v="93"/>
    <x v="84"/>
    <x v="0"/>
    <x v="0"/>
    <x v="0"/>
    <s v="BRLOSKA DUBRAVA1233/2"/>
    <x v="0"/>
  </r>
  <r>
    <n v="516"/>
    <x v="2"/>
    <x v="0"/>
    <n v="320803"/>
    <x v="0"/>
    <s v="1235"/>
    <x v="1"/>
    <x v="295"/>
    <x v="288"/>
    <x v="285"/>
    <x v="298"/>
    <x v="95"/>
    <x v="224"/>
    <x v="0"/>
    <x v="3"/>
    <x v="7"/>
    <x v="276"/>
    <x v="354"/>
    <x v="121"/>
    <x v="110"/>
    <x v="0"/>
    <x v="0"/>
    <x v="0"/>
    <s v="BRLOSKA DUBRAVA1235"/>
    <x v="0"/>
  </r>
  <r>
    <n v="517"/>
    <x v="2"/>
    <x v="0"/>
    <n v="320803"/>
    <x v="0"/>
    <s v="1235"/>
    <x v="1"/>
    <x v="295"/>
    <x v="288"/>
    <x v="285"/>
    <x v="298"/>
    <x v="95"/>
    <x v="224"/>
    <x v="0"/>
    <x v="3"/>
    <x v="7"/>
    <x v="276"/>
    <x v="354"/>
    <x v="121"/>
    <x v="110"/>
    <x v="0"/>
    <x v="0"/>
    <x v="0"/>
    <s v="BRLOSKA DUBRAVA1235"/>
    <x v="0"/>
  </r>
  <r>
    <n v="518"/>
    <x v="2"/>
    <x v="0"/>
    <n v="320803"/>
    <x v="0"/>
    <s v="1235"/>
    <x v="1"/>
    <x v="295"/>
    <x v="288"/>
    <x v="285"/>
    <x v="298"/>
    <x v="95"/>
    <x v="224"/>
    <x v="0"/>
    <x v="3"/>
    <x v="7"/>
    <x v="276"/>
    <x v="354"/>
    <x v="121"/>
    <x v="110"/>
    <x v="0"/>
    <x v="0"/>
    <x v="0"/>
    <s v="BRLOSKA DUBRAVA1235"/>
    <x v="0"/>
  </r>
  <r>
    <n v="519"/>
    <x v="2"/>
    <x v="0"/>
    <n v="320803"/>
    <x v="0"/>
    <s v="1235"/>
    <x v="1"/>
    <x v="295"/>
    <x v="288"/>
    <x v="285"/>
    <x v="298"/>
    <x v="95"/>
    <x v="224"/>
    <x v="0"/>
    <x v="1"/>
    <x v="50"/>
    <x v="276"/>
    <x v="355"/>
    <x v="121"/>
    <x v="110"/>
    <x v="0"/>
    <x v="0"/>
    <x v="0"/>
    <s v="BRLOSKA DUBRAVA1235"/>
    <x v="0"/>
  </r>
  <r>
    <n v="520"/>
    <x v="2"/>
    <x v="0"/>
    <n v="320803"/>
    <x v="0"/>
    <s v="1235"/>
    <x v="1"/>
    <x v="295"/>
    <x v="288"/>
    <x v="285"/>
    <x v="298"/>
    <x v="95"/>
    <x v="224"/>
    <x v="0"/>
    <x v="1"/>
    <x v="50"/>
    <x v="276"/>
    <x v="355"/>
    <x v="121"/>
    <x v="110"/>
    <x v="0"/>
    <x v="0"/>
    <x v="0"/>
    <s v="BRLOSKA DUBRAVA1235"/>
    <x v="0"/>
  </r>
  <r>
    <n v="521"/>
    <x v="2"/>
    <x v="0"/>
    <n v="320803"/>
    <x v="0"/>
    <s v="1235"/>
    <x v="1"/>
    <x v="295"/>
    <x v="288"/>
    <x v="285"/>
    <x v="298"/>
    <x v="95"/>
    <x v="224"/>
    <x v="0"/>
    <x v="1"/>
    <x v="50"/>
    <x v="276"/>
    <x v="355"/>
    <x v="121"/>
    <x v="110"/>
    <x v="0"/>
    <x v="0"/>
    <x v="0"/>
    <s v="BRLOSKA DUBRAVA1235"/>
    <x v="0"/>
  </r>
  <r>
    <n v="522"/>
    <x v="2"/>
    <x v="0"/>
    <n v="320803"/>
    <x v="0"/>
    <s v="1235"/>
    <x v="1"/>
    <x v="295"/>
    <x v="288"/>
    <x v="285"/>
    <x v="298"/>
    <x v="95"/>
    <x v="224"/>
    <x v="0"/>
    <x v="3"/>
    <x v="57"/>
    <x v="276"/>
    <x v="356"/>
    <x v="121"/>
    <x v="110"/>
    <x v="0"/>
    <x v="0"/>
    <x v="0"/>
    <s v="BRLOSKA DUBRAVA1235"/>
    <x v="0"/>
  </r>
  <r>
    <n v="523"/>
    <x v="2"/>
    <x v="0"/>
    <n v="320803"/>
    <x v="0"/>
    <s v="1235"/>
    <x v="1"/>
    <x v="295"/>
    <x v="288"/>
    <x v="285"/>
    <x v="298"/>
    <x v="95"/>
    <x v="224"/>
    <x v="0"/>
    <x v="3"/>
    <x v="57"/>
    <x v="276"/>
    <x v="356"/>
    <x v="121"/>
    <x v="110"/>
    <x v="0"/>
    <x v="0"/>
    <x v="0"/>
    <s v="BRLOSKA DUBRAVA1235"/>
    <x v="0"/>
  </r>
  <r>
    <n v="524"/>
    <x v="2"/>
    <x v="0"/>
    <n v="320803"/>
    <x v="0"/>
    <s v="1235"/>
    <x v="1"/>
    <x v="295"/>
    <x v="288"/>
    <x v="285"/>
    <x v="298"/>
    <x v="95"/>
    <x v="224"/>
    <x v="0"/>
    <x v="3"/>
    <x v="57"/>
    <x v="276"/>
    <x v="356"/>
    <x v="121"/>
    <x v="110"/>
    <x v="0"/>
    <x v="0"/>
    <x v="0"/>
    <s v="BRLOSKA DUBRAVA1235"/>
    <x v="0"/>
  </r>
  <r>
    <n v="525"/>
    <x v="2"/>
    <x v="0"/>
    <n v="320803"/>
    <x v="0"/>
    <s v="1235"/>
    <x v="1"/>
    <x v="295"/>
    <x v="288"/>
    <x v="285"/>
    <x v="298"/>
    <x v="95"/>
    <x v="224"/>
    <x v="0"/>
    <x v="1"/>
    <x v="171"/>
    <x v="276"/>
    <x v="357"/>
    <x v="121"/>
    <x v="110"/>
    <x v="0"/>
    <x v="0"/>
    <x v="0"/>
    <s v="BRLOSKA DUBRAVA1235"/>
    <x v="0"/>
  </r>
  <r>
    <n v="526"/>
    <x v="2"/>
    <x v="0"/>
    <n v="320803"/>
    <x v="0"/>
    <s v="1235"/>
    <x v="1"/>
    <x v="295"/>
    <x v="288"/>
    <x v="285"/>
    <x v="298"/>
    <x v="95"/>
    <x v="224"/>
    <x v="0"/>
    <x v="1"/>
    <x v="171"/>
    <x v="276"/>
    <x v="357"/>
    <x v="121"/>
    <x v="110"/>
    <x v="0"/>
    <x v="0"/>
    <x v="0"/>
    <s v="BRLOSKA DUBRAVA1235"/>
    <x v="0"/>
  </r>
  <r>
    <n v="527"/>
    <x v="2"/>
    <x v="0"/>
    <n v="320803"/>
    <x v="0"/>
    <s v="1235"/>
    <x v="1"/>
    <x v="295"/>
    <x v="288"/>
    <x v="285"/>
    <x v="298"/>
    <x v="95"/>
    <x v="224"/>
    <x v="0"/>
    <x v="1"/>
    <x v="171"/>
    <x v="276"/>
    <x v="357"/>
    <x v="121"/>
    <x v="110"/>
    <x v="0"/>
    <x v="0"/>
    <x v="0"/>
    <s v="BRLOSKA DUBRAVA1235"/>
    <x v="0"/>
  </r>
  <r>
    <n v="528"/>
    <x v="2"/>
    <x v="0"/>
    <n v="320803"/>
    <x v="0"/>
    <s v="1235"/>
    <x v="1"/>
    <x v="295"/>
    <x v="288"/>
    <x v="285"/>
    <x v="298"/>
    <x v="95"/>
    <x v="224"/>
    <x v="0"/>
    <x v="2"/>
    <x v="171"/>
    <x v="276"/>
    <x v="357"/>
    <x v="121"/>
    <x v="110"/>
    <x v="0"/>
    <x v="0"/>
    <x v="0"/>
    <s v="BRLOSKA DUBRAVA1235"/>
    <x v="0"/>
  </r>
  <r>
    <n v="529"/>
    <x v="2"/>
    <x v="0"/>
    <n v="320803"/>
    <x v="0"/>
    <s v="1235"/>
    <x v="1"/>
    <x v="295"/>
    <x v="288"/>
    <x v="285"/>
    <x v="298"/>
    <x v="95"/>
    <x v="224"/>
    <x v="0"/>
    <x v="2"/>
    <x v="171"/>
    <x v="276"/>
    <x v="357"/>
    <x v="121"/>
    <x v="110"/>
    <x v="0"/>
    <x v="0"/>
    <x v="0"/>
    <s v="BRLOSKA DUBRAVA1235"/>
    <x v="0"/>
  </r>
  <r>
    <n v="530"/>
    <x v="2"/>
    <x v="0"/>
    <n v="320803"/>
    <x v="0"/>
    <s v="1235"/>
    <x v="1"/>
    <x v="295"/>
    <x v="288"/>
    <x v="285"/>
    <x v="298"/>
    <x v="95"/>
    <x v="224"/>
    <x v="0"/>
    <x v="2"/>
    <x v="171"/>
    <x v="276"/>
    <x v="357"/>
    <x v="121"/>
    <x v="110"/>
    <x v="0"/>
    <x v="0"/>
    <x v="0"/>
    <s v="BRLOSKA DUBRAVA1235"/>
    <x v="0"/>
  </r>
  <r>
    <n v="531"/>
    <x v="2"/>
    <x v="0"/>
    <n v="320803"/>
    <x v="0"/>
    <s v="1235"/>
    <x v="1"/>
    <x v="295"/>
    <x v="288"/>
    <x v="285"/>
    <x v="298"/>
    <x v="95"/>
    <x v="224"/>
    <x v="0"/>
    <x v="0"/>
    <x v="303"/>
    <x v="276"/>
    <x v="358"/>
    <x v="121"/>
    <x v="110"/>
    <x v="0"/>
    <x v="0"/>
    <x v="0"/>
    <s v="BRLOSKA DUBRAVA1235"/>
    <x v="0"/>
  </r>
  <r>
    <n v="532"/>
    <x v="2"/>
    <x v="0"/>
    <n v="320803"/>
    <x v="0"/>
    <s v="1235"/>
    <x v="1"/>
    <x v="295"/>
    <x v="288"/>
    <x v="285"/>
    <x v="298"/>
    <x v="95"/>
    <x v="224"/>
    <x v="0"/>
    <x v="0"/>
    <x v="303"/>
    <x v="276"/>
    <x v="358"/>
    <x v="121"/>
    <x v="110"/>
    <x v="0"/>
    <x v="0"/>
    <x v="0"/>
    <s v="BRLOSKA DUBRAVA1235"/>
    <x v="0"/>
  </r>
  <r>
    <n v="533"/>
    <x v="2"/>
    <x v="0"/>
    <n v="320803"/>
    <x v="0"/>
    <s v="1235"/>
    <x v="1"/>
    <x v="295"/>
    <x v="288"/>
    <x v="285"/>
    <x v="298"/>
    <x v="95"/>
    <x v="224"/>
    <x v="0"/>
    <x v="0"/>
    <x v="303"/>
    <x v="276"/>
    <x v="358"/>
    <x v="121"/>
    <x v="110"/>
    <x v="0"/>
    <x v="0"/>
    <x v="0"/>
    <s v="BRLOSKA DUBRAVA1235"/>
    <x v="0"/>
  </r>
  <r>
    <n v="534"/>
    <x v="2"/>
    <x v="0"/>
    <n v="320803"/>
    <x v="0"/>
    <s v="1235"/>
    <x v="1"/>
    <x v="295"/>
    <x v="288"/>
    <x v="285"/>
    <x v="298"/>
    <x v="91"/>
    <x v="224"/>
    <x v="0"/>
    <x v="3"/>
    <x v="102"/>
    <x v="276"/>
    <x v="359"/>
    <x v="112"/>
    <x v="101"/>
    <x v="0"/>
    <x v="0"/>
    <x v="0"/>
    <s v="BRLOSKA DUBRAVA1235"/>
    <x v="0"/>
  </r>
  <r>
    <n v="535"/>
    <x v="2"/>
    <x v="0"/>
    <n v="320803"/>
    <x v="0"/>
    <s v="1235"/>
    <x v="1"/>
    <x v="295"/>
    <x v="288"/>
    <x v="285"/>
    <x v="298"/>
    <x v="91"/>
    <x v="224"/>
    <x v="0"/>
    <x v="3"/>
    <x v="102"/>
    <x v="276"/>
    <x v="359"/>
    <x v="112"/>
    <x v="101"/>
    <x v="0"/>
    <x v="0"/>
    <x v="0"/>
    <s v="BRLOSKA DUBRAVA1235"/>
    <x v="0"/>
  </r>
  <r>
    <n v="536"/>
    <x v="2"/>
    <x v="0"/>
    <n v="320803"/>
    <x v="0"/>
    <s v="1235"/>
    <x v="1"/>
    <x v="295"/>
    <x v="288"/>
    <x v="285"/>
    <x v="298"/>
    <x v="91"/>
    <x v="224"/>
    <x v="0"/>
    <x v="3"/>
    <x v="102"/>
    <x v="276"/>
    <x v="359"/>
    <x v="112"/>
    <x v="101"/>
    <x v="0"/>
    <x v="0"/>
    <x v="0"/>
    <s v="BRLOSKA DUBRAVA1235"/>
    <x v="0"/>
  </r>
  <r>
    <n v="537"/>
    <x v="2"/>
    <x v="0"/>
    <n v="320803"/>
    <x v="0"/>
    <s v="1235"/>
    <x v="1"/>
    <x v="295"/>
    <x v="288"/>
    <x v="285"/>
    <x v="298"/>
    <x v="91"/>
    <x v="224"/>
    <x v="0"/>
    <x v="2"/>
    <x v="304"/>
    <x v="276"/>
    <x v="360"/>
    <x v="112"/>
    <x v="101"/>
    <x v="0"/>
    <x v="0"/>
    <x v="0"/>
    <s v="BRLOSKA DUBRAVA1235"/>
    <x v="0"/>
  </r>
  <r>
    <n v="538"/>
    <x v="2"/>
    <x v="0"/>
    <n v="320803"/>
    <x v="0"/>
    <s v="1235"/>
    <x v="1"/>
    <x v="295"/>
    <x v="288"/>
    <x v="285"/>
    <x v="298"/>
    <x v="91"/>
    <x v="224"/>
    <x v="0"/>
    <x v="2"/>
    <x v="304"/>
    <x v="276"/>
    <x v="360"/>
    <x v="112"/>
    <x v="101"/>
    <x v="0"/>
    <x v="0"/>
    <x v="0"/>
    <s v="BRLOSKA DUBRAVA1235"/>
    <x v="0"/>
  </r>
  <r>
    <n v="539"/>
    <x v="2"/>
    <x v="0"/>
    <n v="320803"/>
    <x v="0"/>
    <s v="1235"/>
    <x v="1"/>
    <x v="295"/>
    <x v="288"/>
    <x v="285"/>
    <x v="298"/>
    <x v="91"/>
    <x v="224"/>
    <x v="0"/>
    <x v="2"/>
    <x v="304"/>
    <x v="276"/>
    <x v="360"/>
    <x v="112"/>
    <x v="101"/>
    <x v="0"/>
    <x v="0"/>
    <x v="0"/>
    <s v="BRLOSKA DUBRAVA1235"/>
    <x v="0"/>
  </r>
  <r>
    <n v="540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3"/>
    <x v="102"/>
    <x v="12"/>
    <x v="0"/>
    <x v="7"/>
    <s v="BRLOSKA DUBRAVA1235"/>
    <x v="0"/>
  </r>
  <r>
    <n v="541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3"/>
    <x v="102"/>
    <x v="12"/>
    <x v="0"/>
    <x v="7"/>
    <s v="BRLOSKA DUBRAVA1235"/>
    <x v="0"/>
  </r>
  <r>
    <n v="542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3"/>
    <x v="102"/>
    <x v="12"/>
    <x v="0"/>
    <x v="7"/>
    <s v="BRLOSKA DUBRAVA1235"/>
    <x v="0"/>
  </r>
  <r>
    <n v="543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3"/>
    <x v="102"/>
    <x v="12"/>
    <x v="0"/>
    <x v="7"/>
    <s v="BRLOSKA DUBRAVA1235"/>
    <x v="0"/>
  </r>
  <r>
    <n v="544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3"/>
    <x v="102"/>
    <x v="12"/>
    <x v="0"/>
    <x v="7"/>
    <s v="BRLOSKA DUBRAVA1235"/>
    <x v="0"/>
  </r>
  <r>
    <n v="545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3"/>
    <x v="102"/>
    <x v="12"/>
    <x v="0"/>
    <x v="7"/>
    <s v="BRLOSKA DUBRAVA1235"/>
    <x v="0"/>
  </r>
  <r>
    <n v="546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3"/>
    <x v="102"/>
    <x v="12"/>
    <x v="0"/>
    <x v="7"/>
    <s v="BRLOSKA DUBRAVA1235"/>
    <x v="0"/>
  </r>
  <r>
    <n v="547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3"/>
    <x v="102"/>
    <x v="12"/>
    <x v="0"/>
    <x v="7"/>
    <s v="BRLOSKA DUBRAVA1235"/>
    <x v="0"/>
  </r>
  <r>
    <n v="548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3"/>
    <x v="102"/>
    <x v="12"/>
    <x v="0"/>
    <x v="7"/>
    <s v="BRLOSKA DUBRAVA1235"/>
    <x v="0"/>
  </r>
  <r>
    <n v="549"/>
    <x v="2"/>
    <x v="0"/>
    <n v="320803"/>
    <x v="0"/>
    <s v="1235"/>
    <x v="1"/>
    <x v="295"/>
    <x v="288"/>
    <x v="285"/>
    <x v="298"/>
    <x v="65"/>
    <x v="224"/>
    <x v="0"/>
    <x v="2"/>
    <x v="102"/>
    <x v="276"/>
    <x v="359"/>
    <x v="81"/>
    <x v="73"/>
    <x v="0"/>
    <x v="0"/>
    <x v="0"/>
    <s v="BRLOSKA DUBRAVA1235"/>
    <x v="0"/>
  </r>
  <r>
    <n v="550"/>
    <x v="2"/>
    <x v="0"/>
    <n v="320803"/>
    <x v="0"/>
    <s v="1235"/>
    <x v="1"/>
    <x v="295"/>
    <x v="288"/>
    <x v="285"/>
    <x v="298"/>
    <x v="65"/>
    <x v="224"/>
    <x v="0"/>
    <x v="2"/>
    <x v="102"/>
    <x v="276"/>
    <x v="359"/>
    <x v="81"/>
    <x v="73"/>
    <x v="0"/>
    <x v="0"/>
    <x v="0"/>
    <s v="BRLOSKA DUBRAVA1235"/>
    <x v="0"/>
  </r>
  <r>
    <n v="551"/>
    <x v="2"/>
    <x v="0"/>
    <n v="320803"/>
    <x v="0"/>
    <s v="1235"/>
    <x v="1"/>
    <x v="295"/>
    <x v="288"/>
    <x v="285"/>
    <x v="298"/>
    <x v="65"/>
    <x v="224"/>
    <x v="0"/>
    <x v="2"/>
    <x v="102"/>
    <x v="276"/>
    <x v="359"/>
    <x v="81"/>
    <x v="73"/>
    <x v="0"/>
    <x v="0"/>
    <x v="0"/>
    <s v="BRLOSKA DUBRAVA1235"/>
    <x v="0"/>
  </r>
  <r>
    <n v="552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4"/>
    <x v="103"/>
    <x v="12"/>
    <x v="0"/>
    <x v="7"/>
    <s v="BRLOSKA DUBRAVA1235"/>
    <x v="0"/>
  </r>
  <r>
    <n v="553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4"/>
    <x v="103"/>
    <x v="12"/>
    <x v="0"/>
    <x v="7"/>
    <s v="BRLOSKA DUBRAVA1235"/>
    <x v="0"/>
  </r>
  <r>
    <n v="554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4"/>
    <x v="103"/>
    <x v="12"/>
    <x v="0"/>
    <x v="7"/>
    <s v="BRLOSKA DUBRAVA1235"/>
    <x v="0"/>
  </r>
  <r>
    <n v="555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4"/>
    <x v="103"/>
    <x v="12"/>
    <x v="0"/>
    <x v="7"/>
    <s v="BRLOSKA DUBRAVA1235"/>
    <x v="0"/>
  </r>
  <r>
    <n v="556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4"/>
    <x v="103"/>
    <x v="12"/>
    <x v="0"/>
    <x v="7"/>
    <s v="BRLOSKA DUBRAVA1235"/>
    <x v="0"/>
  </r>
  <r>
    <n v="557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4"/>
    <x v="103"/>
    <x v="12"/>
    <x v="0"/>
    <x v="7"/>
    <s v="BRLOSKA DUBRAVA1235"/>
    <x v="0"/>
  </r>
  <r>
    <n v="558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4"/>
    <x v="103"/>
    <x v="12"/>
    <x v="0"/>
    <x v="7"/>
    <s v="BRLOSKA DUBRAVA1235"/>
    <x v="0"/>
  </r>
  <r>
    <n v="559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4"/>
    <x v="103"/>
    <x v="12"/>
    <x v="0"/>
    <x v="7"/>
    <s v="BRLOSKA DUBRAVA1235"/>
    <x v="0"/>
  </r>
  <r>
    <n v="560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4"/>
    <x v="103"/>
    <x v="12"/>
    <x v="0"/>
    <x v="7"/>
    <s v="BRLOSKA DUBRAVA1235"/>
    <x v="0"/>
  </r>
  <r>
    <n v="561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6"/>
    <x v="105"/>
    <x v="12"/>
    <x v="0"/>
    <x v="7"/>
    <s v="BRLOSKA DUBRAVA1235"/>
    <x v="0"/>
  </r>
  <r>
    <n v="562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6"/>
    <x v="105"/>
    <x v="12"/>
    <x v="0"/>
    <x v="7"/>
    <s v="BRLOSKA DUBRAVA1235"/>
    <x v="0"/>
  </r>
  <r>
    <n v="563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6"/>
    <x v="105"/>
    <x v="12"/>
    <x v="0"/>
    <x v="7"/>
    <s v="BRLOSKA DUBRAVA1235"/>
    <x v="0"/>
  </r>
  <r>
    <n v="564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6"/>
    <x v="105"/>
    <x v="12"/>
    <x v="0"/>
    <x v="7"/>
    <s v="BRLOSKA DUBRAVA1235"/>
    <x v="0"/>
  </r>
  <r>
    <n v="565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6"/>
    <x v="105"/>
    <x v="12"/>
    <x v="0"/>
    <x v="7"/>
    <s v="BRLOSKA DUBRAVA1235"/>
    <x v="0"/>
  </r>
  <r>
    <n v="566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6"/>
    <x v="105"/>
    <x v="12"/>
    <x v="0"/>
    <x v="7"/>
    <s v="BRLOSKA DUBRAVA1235"/>
    <x v="0"/>
  </r>
  <r>
    <n v="567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6"/>
    <x v="105"/>
    <x v="12"/>
    <x v="0"/>
    <x v="7"/>
    <s v="BRLOSKA DUBRAVA1235"/>
    <x v="0"/>
  </r>
  <r>
    <n v="568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6"/>
    <x v="105"/>
    <x v="12"/>
    <x v="0"/>
    <x v="7"/>
    <s v="BRLOSKA DUBRAVA1235"/>
    <x v="0"/>
  </r>
  <r>
    <n v="569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6"/>
    <x v="105"/>
    <x v="12"/>
    <x v="0"/>
    <x v="7"/>
    <s v="BRLOSKA DUBRAVA1235"/>
    <x v="0"/>
  </r>
  <r>
    <n v="570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7"/>
    <x v="106"/>
    <x v="12"/>
    <x v="0"/>
    <x v="7"/>
    <s v="BRLOSKA DUBRAVA1235"/>
    <x v="0"/>
  </r>
  <r>
    <n v="571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7"/>
    <x v="106"/>
    <x v="12"/>
    <x v="0"/>
    <x v="7"/>
    <s v="BRLOSKA DUBRAVA1235"/>
    <x v="0"/>
  </r>
  <r>
    <n v="572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7"/>
    <x v="106"/>
    <x v="12"/>
    <x v="0"/>
    <x v="7"/>
    <s v="BRLOSKA DUBRAVA1235"/>
    <x v="0"/>
  </r>
  <r>
    <n v="573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7"/>
    <x v="106"/>
    <x v="12"/>
    <x v="0"/>
    <x v="7"/>
    <s v="BRLOSKA DUBRAVA1235"/>
    <x v="0"/>
  </r>
  <r>
    <n v="574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7"/>
    <x v="106"/>
    <x v="12"/>
    <x v="0"/>
    <x v="7"/>
    <s v="BRLOSKA DUBRAVA1235"/>
    <x v="0"/>
  </r>
  <r>
    <n v="575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7"/>
    <x v="106"/>
    <x v="12"/>
    <x v="0"/>
    <x v="7"/>
    <s v="BRLOSKA DUBRAVA1235"/>
    <x v="0"/>
  </r>
  <r>
    <n v="576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7"/>
    <x v="106"/>
    <x v="12"/>
    <x v="0"/>
    <x v="7"/>
    <s v="BRLOSKA DUBRAVA1235"/>
    <x v="0"/>
  </r>
  <r>
    <n v="577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7"/>
    <x v="106"/>
    <x v="12"/>
    <x v="0"/>
    <x v="7"/>
    <s v="BRLOSKA DUBRAVA1235"/>
    <x v="0"/>
  </r>
  <r>
    <n v="578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7"/>
    <x v="106"/>
    <x v="12"/>
    <x v="0"/>
    <x v="7"/>
    <s v="BRLOSKA DUBRAVA1235"/>
    <x v="0"/>
  </r>
  <r>
    <n v="579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8"/>
    <x v="107"/>
    <x v="12"/>
    <x v="0"/>
    <x v="7"/>
    <s v="BRLOSKA DUBRAVA1235"/>
    <x v="0"/>
  </r>
  <r>
    <n v="580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8"/>
    <x v="107"/>
    <x v="12"/>
    <x v="0"/>
    <x v="7"/>
    <s v="BRLOSKA DUBRAVA1235"/>
    <x v="0"/>
  </r>
  <r>
    <n v="581"/>
    <x v="2"/>
    <x v="0"/>
    <n v="320803"/>
    <x v="0"/>
    <s v="1235"/>
    <x v="1"/>
    <x v="295"/>
    <x v="288"/>
    <x v="285"/>
    <x v="298"/>
    <x v="92"/>
    <x v="224"/>
    <x v="0"/>
    <x v="3"/>
    <x v="30"/>
    <x v="276"/>
    <x v="361"/>
    <x v="118"/>
    <x v="107"/>
    <x v="12"/>
    <x v="0"/>
    <x v="7"/>
    <s v="BRLOSKA DUBRAVA1235"/>
    <x v="0"/>
  </r>
  <r>
    <n v="582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8"/>
    <x v="107"/>
    <x v="12"/>
    <x v="0"/>
    <x v="7"/>
    <s v="BRLOSKA DUBRAVA1235"/>
    <x v="0"/>
  </r>
  <r>
    <n v="583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8"/>
    <x v="107"/>
    <x v="12"/>
    <x v="0"/>
    <x v="7"/>
    <s v="BRLOSKA DUBRAVA1235"/>
    <x v="0"/>
  </r>
  <r>
    <n v="584"/>
    <x v="2"/>
    <x v="0"/>
    <n v="320803"/>
    <x v="0"/>
    <s v="1235"/>
    <x v="1"/>
    <x v="295"/>
    <x v="288"/>
    <x v="285"/>
    <x v="298"/>
    <x v="92"/>
    <x v="224"/>
    <x v="0"/>
    <x v="1"/>
    <x v="57"/>
    <x v="276"/>
    <x v="362"/>
    <x v="118"/>
    <x v="107"/>
    <x v="12"/>
    <x v="0"/>
    <x v="7"/>
    <s v="BRLOSKA DUBRAVA1235"/>
    <x v="0"/>
  </r>
  <r>
    <n v="585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8"/>
    <x v="107"/>
    <x v="12"/>
    <x v="0"/>
    <x v="7"/>
    <s v="BRLOSKA DUBRAVA1235"/>
    <x v="0"/>
  </r>
  <r>
    <n v="586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8"/>
    <x v="107"/>
    <x v="12"/>
    <x v="0"/>
    <x v="7"/>
    <s v="BRLOSKA DUBRAVA1235"/>
    <x v="0"/>
  </r>
  <r>
    <n v="587"/>
    <x v="2"/>
    <x v="0"/>
    <n v="320803"/>
    <x v="0"/>
    <s v="1235"/>
    <x v="1"/>
    <x v="295"/>
    <x v="288"/>
    <x v="285"/>
    <x v="298"/>
    <x v="92"/>
    <x v="224"/>
    <x v="0"/>
    <x v="2"/>
    <x v="135"/>
    <x v="276"/>
    <x v="363"/>
    <x v="118"/>
    <x v="107"/>
    <x v="12"/>
    <x v="0"/>
    <x v="7"/>
    <s v="BRLOSKA DUBRAVA1235"/>
    <x v="0"/>
  </r>
  <r>
    <n v="588"/>
    <x v="2"/>
    <x v="0"/>
    <n v="320803"/>
    <x v="0"/>
    <s v="1235"/>
    <x v="1"/>
    <x v="296"/>
    <x v="288"/>
    <x v="286"/>
    <x v="298"/>
    <x v="95"/>
    <x v="224"/>
    <x v="0"/>
    <x v="3"/>
    <x v="7"/>
    <x v="276"/>
    <x v="364"/>
    <x v="121"/>
    <x v="110"/>
    <x v="0"/>
    <x v="0"/>
    <x v="0"/>
    <s v="BRLOSKA DUBRAVA1235"/>
    <x v="0"/>
  </r>
  <r>
    <n v="589"/>
    <x v="2"/>
    <x v="0"/>
    <n v="320803"/>
    <x v="0"/>
    <s v="1235"/>
    <x v="1"/>
    <x v="296"/>
    <x v="288"/>
    <x v="286"/>
    <x v="298"/>
    <x v="95"/>
    <x v="224"/>
    <x v="0"/>
    <x v="3"/>
    <x v="7"/>
    <x v="276"/>
    <x v="364"/>
    <x v="121"/>
    <x v="110"/>
    <x v="0"/>
    <x v="0"/>
    <x v="0"/>
    <s v="BRLOSKA DUBRAVA1235"/>
    <x v="0"/>
  </r>
  <r>
    <n v="590"/>
    <x v="2"/>
    <x v="0"/>
    <n v="320803"/>
    <x v="0"/>
    <s v="1235"/>
    <x v="1"/>
    <x v="296"/>
    <x v="288"/>
    <x v="286"/>
    <x v="298"/>
    <x v="95"/>
    <x v="224"/>
    <x v="0"/>
    <x v="3"/>
    <x v="7"/>
    <x v="276"/>
    <x v="364"/>
    <x v="121"/>
    <x v="110"/>
    <x v="0"/>
    <x v="0"/>
    <x v="0"/>
    <s v="BRLOSKA DUBRAVA1235"/>
    <x v="0"/>
  </r>
  <r>
    <n v="591"/>
    <x v="2"/>
    <x v="0"/>
    <n v="320803"/>
    <x v="0"/>
    <s v="1235"/>
    <x v="1"/>
    <x v="296"/>
    <x v="288"/>
    <x v="286"/>
    <x v="298"/>
    <x v="95"/>
    <x v="224"/>
    <x v="0"/>
    <x v="1"/>
    <x v="50"/>
    <x v="276"/>
    <x v="365"/>
    <x v="121"/>
    <x v="110"/>
    <x v="0"/>
    <x v="0"/>
    <x v="0"/>
    <s v="BRLOSKA DUBRAVA1235"/>
    <x v="0"/>
  </r>
  <r>
    <n v="592"/>
    <x v="2"/>
    <x v="0"/>
    <n v="320803"/>
    <x v="0"/>
    <s v="1235"/>
    <x v="1"/>
    <x v="296"/>
    <x v="288"/>
    <x v="286"/>
    <x v="298"/>
    <x v="95"/>
    <x v="224"/>
    <x v="0"/>
    <x v="1"/>
    <x v="50"/>
    <x v="276"/>
    <x v="365"/>
    <x v="121"/>
    <x v="110"/>
    <x v="0"/>
    <x v="0"/>
    <x v="0"/>
    <s v="BRLOSKA DUBRAVA1235"/>
    <x v="0"/>
  </r>
  <r>
    <n v="593"/>
    <x v="2"/>
    <x v="0"/>
    <n v="320803"/>
    <x v="0"/>
    <s v="1235"/>
    <x v="1"/>
    <x v="296"/>
    <x v="288"/>
    <x v="286"/>
    <x v="298"/>
    <x v="95"/>
    <x v="224"/>
    <x v="0"/>
    <x v="1"/>
    <x v="50"/>
    <x v="276"/>
    <x v="365"/>
    <x v="121"/>
    <x v="110"/>
    <x v="0"/>
    <x v="0"/>
    <x v="0"/>
    <s v="BRLOSKA DUBRAVA1235"/>
    <x v="0"/>
  </r>
  <r>
    <n v="594"/>
    <x v="2"/>
    <x v="0"/>
    <n v="320803"/>
    <x v="0"/>
    <s v="1235"/>
    <x v="1"/>
    <x v="296"/>
    <x v="288"/>
    <x v="286"/>
    <x v="298"/>
    <x v="95"/>
    <x v="224"/>
    <x v="0"/>
    <x v="3"/>
    <x v="57"/>
    <x v="276"/>
    <x v="366"/>
    <x v="121"/>
    <x v="110"/>
    <x v="0"/>
    <x v="0"/>
    <x v="0"/>
    <s v="BRLOSKA DUBRAVA1235"/>
    <x v="0"/>
  </r>
  <r>
    <n v="595"/>
    <x v="2"/>
    <x v="0"/>
    <n v="320803"/>
    <x v="0"/>
    <s v="1235"/>
    <x v="1"/>
    <x v="296"/>
    <x v="288"/>
    <x v="286"/>
    <x v="298"/>
    <x v="95"/>
    <x v="224"/>
    <x v="0"/>
    <x v="3"/>
    <x v="57"/>
    <x v="276"/>
    <x v="366"/>
    <x v="121"/>
    <x v="110"/>
    <x v="0"/>
    <x v="0"/>
    <x v="0"/>
    <s v="BRLOSKA DUBRAVA1235"/>
    <x v="0"/>
  </r>
  <r>
    <n v="596"/>
    <x v="2"/>
    <x v="0"/>
    <n v="320803"/>
    <x v="0"/>
    <s v="1235"/>
    <x v="1"/>
    <x v="296"/>
    <x v="288"/>
    <x v="286"/>
    <x v="298"/>
    <x v="95"/>
    <x v="224"/>
    <x v="0"/>
    <x v="3"/>
    <x v="57"/>
    <x v="276"/>
    <x v="366"/>
    <x v="121"/>
    <x v="110"/>
    <x v="0"/>
    <x v="0"/>
    <x v="0"/>
    <s v="BRLOSKA DUBRAVA1235"/>
    <x v="0"/>
  </r>
  <r>
    <n v="597"/>
    <x v="2"/>
    <x v="0"/>
    <n v="320803"/>
    <x v="0"/>
    <s v="1235"/>
    <x v="1"/>
    <x v="296"/>
    <x v="288"/>
    <x v="286"/>
    <x v="298"/>
    <x v="95"/>
    <x v="224"/>
    <x v="0"/>
    <x v="1"/>
    <x v="171"/>
    <x v="276"/>
    <x v="367"/>
    <x v="121"/>
    <x v="110"/>
    <x v="0"/>
    <x v="0"/>
    <x v="0"/>
    <s v="BRLOSKA DUBRAVA1235"/>
    <x v="0"/>
  </r>
  <r>
    <n v="598"/>
    <x v="2"/>
    <x v="0"/>
    <n v="320803"/>
    <x v="0"/>
    <s v="1235"/>
    <x v="1"/>
    <x v="296"/>
    <x v="288"/>
    <x v="286"/>
    <x v="298"/>
    <x v="95"/>
    <x v="224"/>
    <x v="0"/>
    <x v="1"/>
    <x v="171"/>
    <x v="276"/>
    <x v="367"/>
    <x v="121"/>
    <x v="110"/>
    <x v="0"/>
    <x v="0"/>
    <x v="0"/>
    <s v="BRLOSKA DUBRAVA1235"/>
    <x v="0"/>
  </r>
  <r>
    <n v="599"/>
    <x v="2"/>
    <x v="0"/>
    <n v="320803"/>
    <x v="0"/>
    <s v="1235"/>
    <x v="1"/>
    <x v="296"/>
    <x v="288"/>
    <x v="286"/>
    <x v="298"/>
    <x v="95"/>
    <x v="224"/>
    <x v="0"/>
    <x v="1"/>
    <x v="171"/>
    <x v="276"/>
    <x v="367"/>
    <x v="121"/>
    <x v="110"/>
    <x v="0"/>
    <x v="0"/>
    <x v="0"/>
    <s v="BRLOSKA DUBRAVA1235"/>
    <x v="0"/>
  </r>
  <r>
    <n v="600"/>
    <x v="2"/>
    <x v="0"/>
    <n v="320803"/>
    <x v="0"/>
    <s v="1235"/>
    <x v="1"/>
    <x v="296"/>
    <x v="288"/>
    <x v="286"/>
    <x v="298"/>
    <x v="95"/>
    <x v="224"/>
    <x v="0"/>
    <x v="2"/>
    <x v="171"/>
    <x v="276"/>
    <x v="367"/>
    <x v="121"/>
    <x v="110"/>
    <x v="0"/>
    <x v="0"/>
    <x v="0"/>
    <s v="BRLOSKA DUBRAVA1235"/>
    <x v="0"/>
  </r>
  <r>
    <n v="601"/>
    <x v="2"/>
    <x v="0"/>
    <n v="320803"/>
    <x v="0"/>
    <s v="1235"/>
    <x v="1"/>
    <x v="296"/>
    <x v="288"/>
    <x v="286"/>
    <x v="298"/>
    <x v="95"/>
    <x v="224"/>
    <x v="0"/>
    <x v="2"/>
    <x v="171"/>
    <x v="276"/>
    <x v="367"/>
    <x v="121"/>
    <x v="110"/>
    <x v="0"/>
    <x v="0"/>
    <x v="0"/>
    <s v="BRLOSKA DUBRAVA1235"/>
    <x v="0"/>
  </r>
  <r>
    <n v="602"/>
    <x v="2"/>
    <x v="0"/>
    <n v="320803"/>
    <x v="0"/>
    <s v="1235"/>
    <x v="1"/>
    <x v="296"/>
    <x v="288"/>
    <x v="286"/>
    <x v="298"/>
    <x v="95"/>
    <x v="224"/>
    <x v="0"/>
    <x v="2"/>
    <x v="171"/>
    <x v="276"/>
    <x v="367"/>
    <x v="121"/>
    <x v="110"/>
    <x v="0"/>
    <x v="0"/>
    <x v="0"/>
    <s v="BRLOSKA DUBRAVA1235"/>
    <x v="0"/>
  </r>
  <r>
    <n v="603"/>
    <x v="2"/>
    <x v="0"/>
    <n v="320803"/>
    <x v="0"/>
    <s v="1235"/>
    <x v="1"/>
    <x v="296"/>
    <x v="288"/>
    <x v="286"/>
    <x v="298"/>
    <x v="95"/>
    <x v="224"/>
    <x v="0"/>
    <x v="0"/>
    <x v="303"/>
    <x v="276"/>
    <x v="368"/>
    <x v="121"/>
    <x v="110"/>
    <x v="0"/>
    <x v="0"/>
    <x v="0"/>
    <s v="BRLOSKA DUBRAVA1235"/>
    <x v="0"/>
  </r>
  <r>
    <n v="604"/>
    <x v="2"/>
    <x v="0"/>
    <n v="320803"/>
    <x v="0"/>
    <s v="1235"/>
    <x v="1"/>
    <x v="296"/>
    <x v="288"/>
    <x v="286"/>
    <x v="298"/>
    <x v="95"/>
    <x v="224"/>
    <x v="0"/>
    <x v="0"/>
    <x v="303"/>
    <x v="276"/>
    <x v="368"/>
    <x v="121"/>
    <x v="110"/>
    <x v="0"/>
    <x v="0"/>
    <x v="0"/>
    <s v="BRLOSKA DUBRAVA1235"/>
    <x v="0"/>
  </r>
  <r>
    <n v="605"/>
    <x v="2"/>
    <x v="0"/>
    <n v="320803"/>
    <x v="0"/>
    <s v="1235"/>
    <x v="1"/>
    <x v="296"/>
    <x v="288"/>
    <x v="286"/>
    <x v="298"/>
    <x v="95"/>
    <x v="224"/>
    <x v="0"/>
    <x v="0"/>
    <x v="303"/>
    <x v="276"/>
    <x v="368"/>
    <x v="121"/>
    <x v="110"/>
    <x v="0"/>
    <x v="0"/>
    <x v="0"/>
    <s v="BRLOSKA DUBRAVA1235"/>
    <x v="0"/>
  </r>
  <r>
    <n v="606"/>
    <x v="2"/>
    <x v="0"/>
    <n v="320803"/>
    <x v="0"/>
    <s v="1235"/>
    <x v="1"/>
    <x v="296"/>
    <x v="288"/>
    <x v="286"/>
    <x v="298"/>
    <x v="91"/>
    <x v="224"/>
    <x v="0"/>
    <x v="3"/>
    <x v="102"/>
    <x v="276"/>
    <x v="369"/>
    <x v="112"/>
    <x v="101"/>
    <x v="0"/>
    <x v="0"/>
    <x v="0"/>
    <s v="BRLOSKA DUBRAVA1235"/>
    <x v="0"/>
  </r>
  <r>
    <n v="607"/>
    <x v="2"/>
    <x v="0"/>
    <n v="320803"/>
    <x v="0"/>
    <s v="1235"/>
    <x v="1"/>
    <x v="296"/>
    <x v="288"/>
    <x v="286"/>
    <x v="298"/>
    <x v="91"/>
    <x v="224"/>
    <x v="0"/>
    <x v="3"/>
    <x v="102"/>
    <x v="276"/>
    <x v="369"/>
    <x v="112"/>
    <x v="101"/>
    <x v="0"/>
    <x v="0"/>
    <x v="0"/>
    <s v="BRLOSKA DUBRAVA1235"/>
    <x v="0"/>
  </r>
  <r>
    <n v="608"/>
    <x v="2"/>
    <x v="0"/>
    <n v="320803"/>
    <x v="0"/>
    <s v="1235"/>
    <x v="1"/>
    <x v="296"/>
    <x v="288"/>
    <x v="286"/>
    <x v="298"/>
    <x v="91"/>
    <x v="224"/>
    <x v="0"/>
    <x v="3"/>
    <x v="102"/>
    <x v="276"/>
    <x v="369"/>
    <x v="112"/>
    <x v="101"/>
    <x v="0"/>
    <x v="0"/>
    <x v="0"/>
    <s v="BRLOSKA DUBRAVA1235"/>
    <x v="0"/>
  </r>
  <r>
    <n v="609"/>
    <x v="2"/>
    <x v="0"/>
    <n v="320803"/>
    <x v="0"/>
    <s v="1235"/>
    <x v="1"/>
    <x v="296"/>
    <x v="288"/>
    <x v="286"/>
    <x v="298"/>
    <x v="91"/>
    <x v="224"/>
    <x v="0"/>
    <x v="2"/>
    <x v="304"/>
    <x v="276"/>
    <x v="370"/>
    <x v="112"/>
    <x v="101"/>
    <x v="0"/>
    <x v="0"/>
    <x v="0"/>
    <s v="BRLOSKA DUBRAVA1235"/>
    <x v="0"/>
  </r>
  <r>
    <n v="610"/>
    <x v="2"/>
    <x v="0"/>
    <n v="320803"/>
    <x v="0"/>
    <s v="1235"/>
    <x v="1"/>
    <x v="296"/>
    <x v="288"/>
    <x v="286"/>
    <x v="298"/>
    <x v="91"/>
    <x v="224"/>
    <x v="0"/>
    <x v="2"/>
    <x v="304"/>
    <x v="276"/>
    <x v="370"/>
    <x v="112"/>
    <x v="101"/>
    <x v="0"/>
    <x v="0"/>
    <x v="0"/>
    <s v="BRLOSKA DUBRAVA1235"/>
    <x v="0"/>
  </r>
  <r>
    <n v="611"/>
    <x v="2"/>
    <x v="0"/>
    <n v="320803"/>
    <x v="0"/>
    <s v="1235"/>
    <x v="1"/>
    <x v="296"/>
    <x v="288"/>
    <x v="286"/>
    <x v="298"/>
    <x v="91"/>
    <x v="224"/>
    <x v="0"/>
    <x v="2"/>
    <x v="304"/>
    <x v="276"/>
    <x v="370"/>
    <x v="112"/>
    <x v="101"/>
    <x v="0"/>
    <x v="0"/>
    <x v="0"/>
    <s v="BRLOSKA DUBRAVA1235"/>
    <x v="0"/>
  </r>
  <r>
    <n v="612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3"/>
    <x v="102"/>
    <x v="12"/>
    <x v="0"/>
    <x v="7"/>
    <s v="BRLOSKA DUBRAVA1235"/>
    <x v="0"/>
  </r>
  <r>
    <n v="613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3"/>
    <x v="102"/>
    <x v="12"/>
    <x v="0"/>
    <x v="7"/>
    <s v="BRLOSKA DUBRAVA1235"/>
    <x v="0"/>
  </r>
  <r>
    <n v="614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3"/>
    <x v="102"/>
    <x v="12"/>
    <x v="0"/>
    <x v="7"/>
    <s v="BRLOSKA DUBRAVA1235"/>
    <x v="0"/>
  </r>
  <r>
    <n v="615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3"/>
    <x v="102"/>
    <x v="12"/>
    <x v="0"/>
    <x v="7"/>
    <s v="BRLOSKA DUBRAVA1235"/>
    <x v="0"/>
  </r>
  <r>
    <n v="616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3"/>
    <x v="102"/>
    <x v="12"/>
    <x v="0"/>
    <x v="7"/>
    <s v="BRLOSKA DUBRAVA1235"/>
    <x v="0"/>
  </r>
  <r>
    <n v="617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3"/>
    <x v="102"/>
    <x v="12"/>
    <x v="0"/>
    <x v="7"/>
    <s v="BRLOSKA DUBRAVA1235"/>
    <x v="0"/>
  </r>
  <r>
    <n v="618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3"/>
    <x v="102"/>
    <x v="12"/>
    <x v="0"/>
    <x v="7"/>
    <s v="BRLOSKA DUBRAVA1235"/>
    <x v="0"/>
  </r>
  <r>
    <n v="619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3"/>
    <x v="102"/>
    <x v="12"/>
    <x v="0"/>
    <x v="7"/>
    <s v="BRLOSKA DUBRAVA1235"/>
    <x v="0"/>
  </r>
  <r>
    <n v="620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3"/>
    <x v="102"/>
    <x v="12"/>
    <x v="0"/>
    <x v="7"/>
    <s v="BRLOSKA DUBRAVA1235"/>
    <x v="0"/>
  </r>
  <r>
    <n v="621"/>
    <x v="2"/>
    <x v="0"/>
    <n v="320803"/>
    <x v="0"/>
    <s v="1235"/>
    <x v="1"/>
    <x v="296"/>
    <x v="288"/>
    <x v="286"/>
    <x v="298"/>
    <x v="65"/>
    <x v="224"/>
    <x v="0"/>
    <x v="2"/>
    <x v="102"/>
    <x v="276"/>
    <x v="369"/>
    <x v="81"/>
    <x v="73"/>
    <x v="0"/>
    <x v="0"/>
    <x v="0"/>
    <s v="BRLOSKA DUBRAVA1235"/>
    <x v="0"/>
  </r>
  <r>
    <n v="622"/>
    <x v="2"/>
    <x v="0"/>
    <n v="320803"/>
    <x v="0"/>
    <s v="1235"/>
    <x v="1"/>
    <x v="296"/>
    <x v="288"/>
    <x v="286"/>
    <x v="298"/>
    <x v="65"/>
    <x v="224"/>
    <x v="0"/>
    <x v="2"/>
    <x v="102"/>
    <x v="276"/>
    <x v="369"/>
    <x v="81"/>
    <x v="73"/>
    <x v="0"/>
    <x v="0"/>
    <x v="0"/>
    <s v="BRLOSKA DUBRAVA1235"/>
    <x v="0"/>
  </r>
  <r>
    <n v="623"/>
    <x v="2"/>
    <x v="0"/>
    <n v="320803"/>
    <x v="0"/>
    <s v="1235"/>
    <x v="1"/>
    <x v="296"/>
    <x v="288"/>
    <x v="286"/>
    <x v="298"/>
    <x v="65"/>
    <x v="224"/>
    <x v="0"/>
    <x v="2"/>
    <x v="102"/>
    <x v="276"/>
    <x v="369"/>
    <x v="81"/>
    <x v="73"/>
    <x v="0"/>
    <x v="0"/>
    <x v="0"/>
    <s v="BRLOSKA DUBRAVA1235"/>
    <x v="0"/>
  </r>
  <r>
    <n v="624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4"/>
    <x v="103"/>
    <x v="12"/>
    <x v="0"/>
    <x v="7"/>
    <s v="BRLOSKA DUBRAVA1235"/>
    <x v="0"/>
  </r>
  <r>
    <n v="625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4"/>
    <x v="103"/>
    <x v="12"/>
    <x v="0"/>
    <x v="7"/>
    <s v="BRLOSKA DUBRAVA1235"/>
    <x v="0"/>
  </r>
  <r>
    <n v="626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4"/>
    <x v="103"/>
    <x v="12"/>
    <x v="0"/>
    <x v="7"/>
    <s v="BRLOSKA DUBRAVA1235"/>
    <x v="0"/>
  </r>
  <r>
    <n v="627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4"/>
    <x v="103"/>
    <x v="12"/>
    <x v="0"/>
    <x v="7"/>
    <s v="BRLOSKA DUBRAVA1235"/>
    <x v="0"/>
  </r>
  <r>
    <n v="628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4"/>
    <x v="103"/>
    <x v="12"/>
    <x v="0"/>
    <x v="7"/>
    <s v="BRLOSKA DUBRAVA1235"/>
    <x v="0"/>
  </r>
  <r>
    <n v="629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4"/>
    <x v="103"/>
    <x v="12"/>
    <x v="0"/>
    <x v="7"/>
    <s v="BRLOSKA DUBRAVA1235"/>
    <x v="0"/>
  </r>
  <r>
    <n v="630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4"/>
    <x v="103"/>
    <x v="12"/>
    <x v="0"/>
    <x v="7"/>
    <s v="BRLOSKA DUBRAVA1235"/>
    <x v="0"/>
  </r>
  <r>
    <n v="631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4"/>
    <x v="103"/>
    <x v="12"/>
    <x v="0"/>
    <x v="7"/>
    <s v="BRLOSKA DUBRAVA1235"/>
    <x v="0"/>
  </r>
  <r>
    <n v="632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4"/>
    <x v="103"/>
    <x v="12"/>
    <x v="0"/>
    <x v="7"/>
    <s v="BRLOSKA DUBRAVA1235"/>
    <x v="0"/>
  </r>
  <r>
    <n v="633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6"/>
    <x v="105"/>
    <x v="12"/>
    <x v="0"/>
    <x v="7"/>
    <s v="BRLOSKA DUBRAVA1235"/>
    <x v="0"/>
  </r>
  <r>
    <n v="634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6"/>
    <x v="105"/>
    <x v="12"/>
    <x v="0"/>
    <x v="7"/>
    <s v="BRLOSKA DUBRAVA1235"/>
    <x v="0"/>
  </r>
  <r>
    <n v="635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6"/>
    <x v="105"/>
    <x v="12"/>
    <x v="0"/>
    <x v="7"/>
    <s v="BRLOSKA DUBRAVA1235"/>
    <x v="0"/>
  </r>
  <r>
    <n v="636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6"/>
    <x v="105"/>
    <x v="12"/>
    <x v="0"/>
    <x v="7"/>
    <s v="BRLOSKA DUBRAVA1235"/>
    <x v="0"/>
  </r>
  <r>
    <n v="637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6"/>
    <x v="105"/>
    <x v="12"/>
    <x v="0"/>
    <x v="7"/>
    <s v="BRLOSKA DUBRAVA1235"/>
    <x v="0"/>
  </r>
  <r>
    <n v="638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6"/>
    <x v="105"/>
    <x v="12"/>
    <x v="0"/>
    <x v="7"/>
    <s v="BRLOSKA DUBRAVA1235"/>
    <x v="0"/>
  </r>
  <r>
    <n v="639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6"/>
    <x v="105"/>
    <x v="12"/>
    <x v="0"/>
    <x v="7"/>
    <s v="BRLOSKA DUBRAVA1235"/>
    <x v="0"/>
  </r>
  <r>
    <n v="640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6"/>
    <x v="105"/>
    <x v="12"/>
    <x v="0"/>
    <x v="7"/>
    <s v="BRLOSKA DUBRAVA1235"/>
    <x v="0"/>
  </r>
  <r>
    <n v="641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6"/>
    <x v="105"/>
    <x v="12"/>
    <x v="0"/>
    <x v="7"/>
    <s v="BRLOSKA DUBRAVA1235"/>
    <x v="0"/>
  </r>
  <r>
    <n v="642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7"/>
    <x v="106"/>
    <x v="12"/>
    <x v="0"/>
    <x v="7"/>
    <s v="BRLOSKA DUBRAVA1235"/>
    <x v="0"/>
  </r>
  <r>
    <n v="643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7"/>
    <x v="106"/>
    <x v="12"/>
    <x v="0"/>
    <x v="7"/>
    <s v="BRLOSKA DUBRAVA1235"/>
    <x v="0"/>
  </r>
  <r>
    <n v="644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7"/>
    <x v="106"/>
    <x v="12"/>
    <x v="0"/>
    <x v="7"/>
    <s v="BRLOSKA DUBRAVA1235"/>
    <x v="0"/>
  </r>
  <r>
    <n v="645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7"/>
    <x v="106"/>
    <x v="12"/>
    <x v="0"/>
    <x v="7"/>
    <s v="BRLOSKA DUBRAVA1235"/>
    <x v="0"/>
  </r>
  <r>
    <n v="646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7"/>
    <x v="106"/>
    <x v="12"/>
    <x v="0"/>
    <x v="7"/>
    <s v="BRLOSKA DUBRAVA1235"/>
    <x v="0"/>
  </r>
  <r>
    <n v="647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7"/>
    <x v="106"/>
    <x v="12"/>
    <x v="0"/>
    <x v="7"/>
    <s v="BRLOSKA DUBRAVA1235"/>
    <x v="0"/>
  </r>
  <r>
    <n v="648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7"/>
    <x v="106"/>
    <x v="12"/>
    <x v="0"/>
    <x v="7"/>
    <s v="BRLOSKA DUBRAVA1235"/>
    <x v="0"/>
  </r>
  <r>
    <n v="649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7"/>
    <x v="106"/>
    <x v="12"/>
    <x v="0"/>
    <x v="7"/>
    <s v="BRLOSKA DUBRAVA1235"/>
    <x v="0"/>
  </r>
  <r>
    <n v="650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7"/>
    <x v="106"/>
    <x v="12"/>
    <x v="0"/>
    <x v="7"/>
    <s v="BRLOSKA DUBRAVA1235"/>
    <x v="0"/>
  </r>
  <r>
    <n v="651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8"/>
    <x v="107"/>
    <x v="12"/>
    <x v="0"/>
    <x v="7"/>
    <s v="BRLOSKA DUBRAVA1235"/>
    <x v="0"/>
  </r>
  <r>
    <n v="652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8"/>
    <x v="107"/>
    <x v="12"/>
    <x v="0"/>
    <x v="7"/>
    <s v="BRLOSKA DUBRAVA1235"/>
    <x v="0"/>
  </r>
  <r>
    <n v="653"/>
    <x v="2"/>
    <x v="0"/>
    <n v="320803"/>
    <x v="0"/>
    <s v="1235"/>
    <x v="1"/>
    <x v="296"/>
    <x v="288"/>
    <x v="286"/>
    <x v="298"/>
    <x v="92"/>
    <x v="224"/>
    <x v="0"/>
    <x v="3"/>
    <x v="30"/>
    <x v="276"/>
    <x v="371"/>
    <x v="118"/>
    <x v="107"/>
    <x v="12"/>
    <x v="0"/>
    <x v="7"/>
    <s v="BRLOSKA DUBRAVA1235"/>
    <x v="0"/>
  </r>
  <r>
    <n v="654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8"/>
    <x v="107"/>
    <x v="12"/>
    <x v="0"/>
    <x v="7"/>
    <s v="BRLOSKA DUBRAVA1235"/>
    <x v="0"/>
  </r>
  <r>
    <n v="655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8"/>
    <x v="107"/>
    <x v="12"/>
    <x v="0"/>
    <x v="7"/>
    <s v="BRLOSKA DUBRAVA1235"/>
    <x v="0"/>
  </r>
  <r>
    <n v="656"/>
    <x v="2"/>
    <x v="0"/>
    <n v="320803"/>
    <x v="0"/>
    <s v="1235"/>
    <x v="1"/>
    <x v="296"/>
    <x v="288"/>
    <x v="286"/>
    <x v="298"/>
    <x v="92"/>
    <x v="224"/>
    <x v="0"/>
    <x v="1"/>
    <x v="57"/>
    <x v="276"/>
    <x v="372"/>
    <x v="118"/>
    <x v="107"/>
    <x v="12"/>
    <x v="0"/>
    <x v="7"/>
    <s v="BRLOSKA DUBRAVA1235"/>
    <x v="0"/>
  </r>
  <r>
    <n v="657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8"/>
    <x v="107"/>
    <x v="12"/>
    <x v="0"/>
    <x v="7"/>
    <s v="BRLOSKA DUBRAVA1235"/>
    <x v="0"/>
  </r>
  <r>
    <n v="658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8"/>
    <x v="107"/>
    <x v="12"/>
    <x v="0"/>
    <x v="7"/>
    <s v="BRLOSKA DUBRAVA1235"/>
    <x v="0"/>
  </r>
  <r>
    <n v="659"/>
    <x v="2"/>
    <x v="0"/>
    <n v="320803"/>
    <x v="0"/>
    <s v="1235"/>
    <x v="1"/>
    <x v="296"/>
    <x v="288"/>
    <x v="286"/>
    <x v="298"/>
    <x v="92"/>
    <x v="224"/>
    <x v="0"/>
    <x v="2"/>
    <x v="135"/>
    <x v="276"/>
    <x v="373"/>
    <x v="118"/>
    <x v="107"/>
    <x v="12"/>
    <x v="0"/>
    <x v="7"/>
    <s v="BRLOSKA DUBRAVA1235"/>
    <x v="0"/>
  </r>
  <r>
    <n v="660"/>
    <x v="2"/>
    <x v="0"/>
    <n v="320803"/>
    <x v="0"/>
    <s v="1244"/>
    <x v="0"/>
    <x v="297"/>
    <x v="289"/>
    <x v="287"/>
    <x v="299"/>
    <x v="95"/>
    <x v="225"/>
    <x v="0"/>
    <x v="3"/>
    <x v="305"/>
    <x v="277"/>
    <x v="374"/>
    <x v="121"/>
    <x v="110"/>
    <x v="0"/>
    <x v="0"/>
    <x v="0"/>
    <s v="BRLOSKA DUBRAVA1244"/>
    <x v="1"/>
  </r>
  <r>
    <n v="661"/>
    <x v="2"/>
    <x v="0"/>
    <n v="320803"/>
    <x v="0"/>
    <s v="1244"/>
    <x v="0"/>
    <x v="297"/>
    <x v="289"/>
    <x v="287"/>
    <x v="299"/>
    <x v="91"/>
    <x v="225"/>
    <x v="0"/>
    <x v="3"/>
    <x v="306"/>
    <x v="277"/>
    <x v="375"/>
    <x v="112"/>
    <x v="101"/>
    <x v="0"/>
    <x v="0"/>
    <x v="0"/>
    <s v="BRLOSKA DUBRAVA1244"/>
    <x v="1"/>
  </r>
  <r>
    <n v="662"/>
    <x v="2"/>
    <x v="0"/>
    <n v="320803"/>
    <x v="0"/>
    <s v="1244"/>
    <x v="0"/>
    <x v="297"/>
    <x v="289"/>
    <x v="287"/>
    <x v="299"/>
    <x v="72"/>
    <x v="225"/>
    <x v="0"/>
    <x v="3"/>
    <x v="198"/>
    <x v="277"/>
    <x v="205"/>
    <x v="89"/>
    <x v="81"/>
    <x v="0"/>
    <x v="0"/>
    <x v="0"/>
    <s v="BRLOSKA DUBRAVA1244"/>
    <x v="1"/>
  </r>
  <r>
    <n v="663"/>
    <x v="2"/>
    <x v="0"/>
    <n v="320803"/>
    <x v="0"/>
    <s v="1244"/>
    <x v="0"/>
    <x v="297"/>
    <x v="289"/>
    <x v="287"/>
    <x v="299"/>
    <x v="65"/>
    <x v="225"/>
    <x v="0"/>
    <x v="3"/>
    <x v="307"/>
    <x v="277"/>
    <x v="376"/>
    <x v="81"/>
    <x v="73"/>
    <x v="0"/>
    <x v="0"/>
    <x v="0"/>
    <s v="BRLOSKA DUBRAVA1244"/>
    <x v="1"/>
  </r>
  <r>
    <n v="664"/>
    <x v="2"/>
    <x v="0"/>
    <n v="320803"/>
    <x v="0"/>
    <s v="1244"/>
    <x v="0"/>
    <x v="297"/>
    <x v="289"/>
    <x v="287"/>
    <x v="299"/>
    <x v="66"/>
    <x v="225"/>
    <x v="0"/>
    <x v="3"/>
    <x v="308"/>
    <x v="277"/>
    <x v="377"/>
    <x v="82"/>
    <x v="74"/>
    <x v="0"/>
    <x v="0"/>
    <x v="0"/>
    <s v="BRLOSKA DUBRAVA1244"/>
    <x v="1"/>
  </r>
  <r>
    <n v="665"/>
    <x v="2"/>
    <x v="0"/>
    <n v="320803"/>
    <x v="0"/>
    <s v="1245"/>
    <x v="0"/>
    <x v="298"/>
    <x v="290"/>
    <x v="288"/>
    <x v="300"/>
    <x v="92"/>
    <x v="226"/>
    <x v="0"/>
    <x v="3"/>
    <x v="309"/>
    <x v="278"/>
    <x v="378"/>
    <x v="113"/>
    <x v="102"/>
    <x v="12"/>
    <x v="0"/>
    <x v="7"/>
    <s v="BRLOSKA DUBRAVA1245"/>
    <x v="0"/>
  </r>
  <r>
    <n v="666"/>
    <x v="2"/>
    <x v="0"/>
    <n v="320803"/>
    <x v="0"/>
    <s v="1245"/>
    <x v="0"/>
    <x v="298"/>
    <x v="290"/>
    <x v="288"/>
    <x v="300"/>
    <x v="92"/>
    <x v="226"/>
    <x v="0"/>
    <x v="3"/>
    <x v="309"/>
    <x v="278"/>
    <x v="378"/>
    <x v="114"/>
    <x v="103"/>
    <x v="12"/>
    <x v="0"/>
    <x v="7"/>
    <s v="BRLOSKA DUBRAVA1245"/>
    <x v="0"/>
  </r>
  <r>
    <n v="667"/>
    <x v="2"/>
    <x v="0"/>
    <n v="320803"/>
    <x v="0"/>
    <s v="1245"/>
    <x v="0"/>
    <x v="298"/>
    <x v="290"/>
    <x v="288"/>
    <x v="300"/>
    <x v="92"/>
    <x v="226"/>
    <x v="0"/>
    <x v="3"/>
    <x v="309"/>
    <x v="278"/>
    <x v="378"/>
    <x v="116"/>
    <x v="105"/>
    <x v="12"/>
    <x v="0"/>
    <x v="7"/>
    <s v="BRLOSKA DUBRAVA1245"/>
    <x v="0"/>
  </r>
  <r>
    <n v="668"/>
    <x v="2"/>
    <x v="0"/>
    <n v="320803"/>
    <x v="0"/>
    <s v="1245"/>
    <x v="0"/>
    <x v="298"/>
    <x v="290"/>
    <x v="288"/>
    <x v="300"/>
    <x v="92"/>
    <x v="226"/>
    <x v="0"/>
    <x v="3"/>
    <x v="309"/>
    <x v="278"/>
    <x v="378"/>
    <x v="117"/>
    <x v="106"/>
    <x v="12"/>
    <x v="0"/>
    <x v="7"/>
    <s v="BRLOSKA DUBRAVA1245"/>
    <x v="0"/>
  </r>
  <r>
    <n v="669"/>
    <x v="2"/>
    <x v="0"/>
    <n v="320803"/>
    <x v="0"/>
    <s v="1245"/>
    <x v="0"/>
    <x v="298"/>
    <x v="290"/>
    <x v="288"/>
    <x v="300"/>
    <x v="92"/>
    <x v="226"/>
    <x v="0"/>
    <x v="3"/>
    <x v="309"/>
    <x v="278"/>
    <x v="378"/>
    <x v="118"/>
    <x v="107"/>
    <x v="12"/>
    <x v="0"/>
    <x v="7"/>
    <s v="BRLOSKA DUBRAVA1245"/>
    <x v="0"/>
  </r>
  <r>
    <n v="670"/>
    <x v="2"/>
    <x v="0"/>
    <n v="320803"/>
    <x v="0"/>
    <s v="1246"/>
    <x v="0"/>
    <x v="299"/>
    <x v="291"/>
    <x v="289"/>
    <x v="301"/>
    <x v="92"/>
    <x v="227"/>
    <x v="0"/>
    <x v="3"/>
    <x v="310"/>
    <x v="279"/>
    <x v="379"/>
    <x v="113"/>
    <x v="102"/>
    <x v="12"/>
    <x v="0"/>
    <x v="7"/>
    <s v="BRLOSKA DUBRAVA1246"/>
    <x v="0"/>
  </r>
  <r>
    <n v="671"/>
    <x v="2"/>
    <x v="0"/>
    <n v="320803"/>
    <x v="0"/>
    <s v="1246"/>
    <x v="0"/>
    <x v="299"/>
    <x v="291"/>
    <x v="289"/>
    <x v="301"/>
    <x v="92"/>
    <x v="227"/>
    <x v="0"/>
    <x v="3"/>
    <x v="310"/>
    <x v="279"/>
    <x v="379"/>
    <x v="114"/>
    <x v="103"/>
    <x v="12"/>
    <x v="0"/>
    <x v="7"/>
    <s v="BRLOSKA DUBRAVA1246"/>
    <x v="0"/>
  </r>
  <r>
    <n v="672"/>
    <x v="2"/>
    <x v="0"/>
    <n v="320803"/>
    <x v="0"/>
    <s v="1246"/>
    <x v="0"/>
    <x v="299"/>
    <x v="291"/>
    <x v="289"/>
    <x v="301"/>
    <x v="92"/>
    <x v="227"/>
    <x v="0"/>
    <x v="3"/>
    <x v="310"/>
    <x v="279"/>
    <x v="379"/>
    <x v="116"/>
    <x v="105"/>
    <x v="12"/>
    <x v="0"/>
    <x v="7"/>
    <s v="BRLOSKA DUBRAVA1246"/>
    <x v="0"/>
  </r>
  <r>
    <n v="673"/>
    <x v="2"/>
    <x v="0"/>
    <n v="320803"/>
    <x v="0"/>
    <s v="1246"/>
    <x v="0"/>
    <x v="299"/>
    <x v="291"/>
    <x v="289"/>
    <x v="301"/>
    <x v="92"/>
    <x v="227"/>
    <x v="0"/>
    <x v="3"/>
    <x v="310"/>
    <x v="279"/>
    <x v="379"/>
    <x v="117"/>
    <x v="106"/>
    <x v="12"/>
    <x v="0"/>
    <x v="7"/>
    <s v="BRLOSKA DUBRAVA1246"/>
    <x v="0"/>
  </r>
  <r>
    <n v="674"/>
    <x v="2"/>
    <x v="0"/>
    <n v="320803"/>
    <x v="0"/>
    <s v="1246"/>
    <x v="0"/>
    <x v="299"/>
    <x v="291"/>
    <x v="289"/>
    <x v="301"/>
    <x v="92"/>
    <x v="227"/>
    <x v="0"/>
    <x v="3"/>
    <x v="310"/>
    <x v="279"/>
    <x v="379"/>
    <x v="118"/>
    <x v="107"/>
    <x v="12"/>
    <x v="0"/>
    <x v="7"/>
    <s v="BRLOSKA DUBRAVA1246"/>
    <x v="0"/>
  </r>
  <r>
    <n v="675"/>
    <x v="2"/>
    <x v="0"/>
    <n v="320803"/>
    <x v="0"/>
    <s v="1247"/>
    <x v="0"/>
    <x v="300"/>
    <x v="292"/>
    <x v="290"/>
    <x v="302"/>
    <x v="92"/>
    <x v="228"/>
    <x v="0"/>
    <x v="2"/>
    <x v="311"/>
    <x v="280"/>
    <x v="380"/>
    <x v="113"/>
    <x v="102"/>
    <x v="12"/>
    <x v="0"/>
    <x v="7"/>
    <s v="BRLOSKA DUBRAVA1247"/>
    <x v="0"/>
  </r>
  <r>
    <n v="676"/>
    <x v="2"/>
    <x v="0"/>
    <n v="320803"/>
    <x v="0"/>
    <s v="1247"/>
    <x v="0"/>
    <x v="300"/>
    <x v="292"/>
    <x v="290"/>
    <x v="302"/>
    <x v="92"/>
    <x v="228"/>
    <x v="0"/>
    <x v="2"/>
    <x v="311"/>
    <x v="280"/>
    <x v="380"/>
    <x v="114"/>
    <x v="103"/>
    <x v="12"/>
    <x v="0"/>
    <x v="7"/>
    <s v="BRLOSKA DUBRAVA1247"/>
    <x v="0"/>
  </r>
  <r>
    <n v="677"/>
    <x v="2"/>
    <x v="0"/>
    <n v="320803"/>
    <x v="0"/>
    <s v="1247"/>
    <x v="0"/>
    <x v="300"/>
    <x v="292"/>
    <x v="290"/>
    <x v="302"/>
    <x v="92"/>
    <x v="228"/>
    <x v="0"/>
    <x v="2"/>
    <x v="311"/>
    <x v="280"/>
    <x v="380"/>
    <x v="116"/>
    <x v="105"/>
    <x v="12"/>
    <x v="0"/>
    <x v="7"/>
    <s v="BRLOSKA DUBRAVA1247"/>
    <x v="0"/>
  </r>
  <r>
    <n v="678"/>
    <x v="2"/>
    <x v="0"/>
    <n v="320803"/>
    <x v="0"/>
    <s v="1247"/>
    <x v="0"/>
    <x v="300"/>
    <x v="292"/>
    <x v="290"/>
    <x v="302"/>
    <x v="92"/>
    <x v="228"/>
    <x v="0"/>
    <x v="2"/>
    <x v="311"/>
    <x v="280"/>
    <x v="380"/>
    <x v="117"/>
    <x v="106"/>
    <x v="12"/>
    <x v="0"/>
    <x v="7"/>
    <s v="BRLOSKA DUBRAVA1247"/>
    <x v="0"/>
  </r>
  <r>
    <n v="679"/>
    <x v="2"/>
    <x v="0"/>
    <n v="320803"/>
    <x v="0"/>
    <s v="1247"/>
    <x v="0"/>
    <x v="300"/>
    <x v="292"/>
    <x v="290"/>
    <x v="302"/>
    <x v="92"/>
    <x v="228"/>
    <x v="0"/>
    <x v="2"/>
    <x v="311"/>
    <x v="280"/>
    <x v="380"/>
    <x v="118"/>
    <x v="107"/>
    <x v="12"/>
    <x v="0"/>
    <x v="7"/>
    <s v="BRLOSKA DUBRAVA1247"/>
    <x v="0"/>
  </r>
  <r>
    <n v="680"/>
    <x v="2"/>
    <x v="0"/>
    <n v="320803"/>
    <x v="0"/>
    <s v="1249"/>
    <x v="0"/>
    <x v="301"/>
    <x v="293"/>
    <x v="291"/>
    <x v="303"/>
    <x v="92"/>
    <x v="229"/>
    <x v="0"/>
    <x v="2"/>
    <x v="214"/>
    <x v="187"/>
    <x v="381"/>
    <x v="113"/>
    <x v="102"/>
    <x v="12"/>
    <x v="0"/>
    <x v="7"/>
    <s v="BRLOSKA DUBRAVA1249"/>
    <x v="0"/>
  </r>
  <r>
    <n v="681"/>
    <x v="2"/>
    <x v="0"/>
    <n v="320803"/>
    <x v="0"/>
    <s v="1249"/>
    <x v="0"/>
    <x v="301"/>
    <x v="293"/>
    <x v="291"/>
    <x v="303"/>
    <x v="92"/>
    <x v="229"/>
    <x v="0"/>
    <x v="2"/>
    <x v="214"/>
    <x v="187"/>
    <x v="381"/>
    <x v="114"/>
    <x v="103"/>
    <x v="12"/>
    <x v="0"/>
    <x v="7"/>
    <s v="BRLOSKA DUBRAVA1249"/>
    <x v="0"/>
  </r>
  <r>
    <n v="682"/>
    <x v="2"/>
    <x v="0"/>
    <n v="320803"/>
    <x v="0"/>
    <s v="1249"/>
    <x v="0"/>
    <x v="301"/>
    <x v="293"/>
    <x v="291"/>
    <x v="303"/>
    <x v="92"/>
    <x v="229"/>
    <x v="0"/>
    <x v="2"/>
    <x v="214"/>
    <x v="187"/>
    <x v="381"/>
    <x v="116"/>
    <x v="105"/>
    <x v="12"/>
    <x v="0"/>
    <x v="7"/>
    <s v="BRLOSKA DUBRAVA1249"/>
    <x v="0"/>
  </r>
  <r>
    <n v="683"/>
    <x v="2"/>
    <x v="0"/>
    <n v="320803"/>
    <x v="0"/>
    <s v="1249"/>
    <x v="0"/>
    <x v="301"/>
    <x v="293"/>
    <x v="291"/>
    <x v="303"/>
    <x v="92"/>
    <x v="229"/>
    <x v="0"/>
    <x v="2"/>
    <x v="214"/>
    <x v="187"/>
    <x v="381"/>
    <x v="117"/>
    <x v="106"/>
    <x v="12"/>
    <x v="0"/>
    <x v="7"/>
    <s v="BRLOSKA DUBRAVA1249"/>
    <x v="0"/>
  </r>
  <r>
    <n v="684"/>
    <x v="2"/>
    <x v="0"/>
    <n v="320803"/>
    <x v="0"/>
    <s v="1249"/>
    <x v="0"/>
    <x v="301"/>
    <x v="293"/>
    <x v="291"/>
    <x v="303"/>
    <x v="92"/>
    <x v="229"/>
    <x v="0"/>
    <x v="2"/>
    <x v="214"/>
    <x v="187"/>
    <x v="381"/>
    <x v="118"/>
    <x v="107"/>
    <x v="12"/>
    <x v="0"/>
    <x v="7"/>
    <s v="BRLOSKA DUBRAVA1249"/>
    <x v="0"/>
  </r>
  <r>
    <n v="685"/>
    <x v="2"/>
    <x v="0"/>
    <n v="320803"/>
    <x v="0"/>
    <s v="1250/2"/>
    <x v="0"/>
    <x v="302"/>
    <x v="294"/>
    <x v="292"/>
    <x v="304"/>
    <x v="68"/>
    <x v="230"/>
    <x v="2"/>
    <x v="1"/>
    <x v="244"/>
    <x v="281"/>
    <x v="382"/>
    <x v="85"/>
    <x v="77"/>
    <x v="10"/>
    <x v="2"/>
    <x v="6"/>
    <s v="BRLOSKA DUBRAVA1250/2"/>
    <x v="0"/>
  </r>
  <r>
    <n v="686"/>
    <x v="2"/>
    <x v="0"/>
    <n v="320803"/>
    <x v="0"/>
    <s v="1250/2"/>
    <x v="0"/>
    <x v="302"/>
    <x v="294"/>
    <x v="292"/>
    <x v="304"/>
    <x v="92"/>
    <x v="230"/>
    <x v="2"/>
    <x v="1"/>
    <x v="312"/>
    <x v="281"/>
    <x v="383"/>
    <x v="113"/>
    <x v="102"/>
    <x v="12"/>
    <x v="0"/>
    <x v="7"/>
    <s v="BRLOSKA DUBRAVA1250/2"/>
    <x v="0"/>
  </r>
  <r>
    <n v="687"/>
    <x v="2"/>
    <x v="0"/>
    <n v="320803"/>
    <x v="0"/>
    <s v="1250/2"/>
    <x v="0"/>
    <x v="302"/>
    <x v="294"/>
    <x v="292"/>
    <x v="304"/>
    <x v="92"/>
    <x v="230"/>
    <x v="2"/>
    <x v="1"/>
    <x v="312"/>
    <x v="281"/>
    <x v="383"/>
    <x v="114"/>
    <x v="103"/>
    <x v="12"/>
    <x v="0"/>
    <x v="7"/>
    <s v="BRLOSKA DUBRAVA1250/2"/>
    <x v="0"/>
  </r>
  <r>
    <n v="688"/>
    <x v="2"/>
    <x v="0"/>
    <n v="320803"/>
    <x v="0"/>
    <s v="1250/2"/>
    <x v="0"/>
    <x v="302"/>
    <x v="294"/>
    <x v="292"/>
    <x v="304"/>
    <x v="68"/>
    <x v="230"/>
    <x v="2"/>
    <x v="1"/>
    <x v="244"/>
    <x v="281"/>
    <x v="382"/>
    <x v="91"/>
    <x v="77"/>
    <x v="10"/>
    <x v="2"/>
    <x v="6"/>
    <s v="BRLOSKA DUBRAVA1250/2"/>
    <x v="0"/>
  </r>
  <r>
    <n v="689"/>
    <x v="2"/>
    <x v="0"/>
    <n v="320803"/>
    <x v="0"/>
    <s v="1250/2"/>
    <x v="0"/>
    <x v="302"/>
    <x v="294"/>
    <x v="292"/>
    <x v="304"/>
    <x v="92"/>
    <x v="230"/>
    <x v="2"/>
    <x v="1"/>
    <x v="312"/>
    <x v="281"/>
    <x v="383"/>
    <x v="116"/>
    <x v="105"/>
    <x v="12"/>
    <x v="0"/>
    <x v="7"/>
    <s v="BRLOSKA DUBRAVA1250/2"/>
    <x v="0"/>
  </r>
  <r>
    <n v="690"/>
    <x v="2"/>
    <x v="0"/>
    <n v="320803"/>
    <x v="0"/>
    <s v="1250/2"/>
    <x v="0"/>
    <x v="302"/>
    <x v="294"/>
    <x v="292"/>
    <x v="304"/>
    <x v="68"/>
    <x v="230"/>
    <x v="2"/>
    <x v="1"/>
    <x v="244"/>
    <x v="281"/>
    <x v="384"/>
    <x v="92"/>
    <x v="83"/>
    <x v="11"/>
    <x v="1"/>
    <x v="6"/>
    <s v="BRLOSKA DUBRAVA1250/2"/>
    <x v="0"/>
  </r>
  <r>
    <n v="691"/>
    <x v="2"/>
    <x v="0"/>
    <n v="320803"/>
    <x v="0"/>
    <s v="1250/2"/>
    <x v="0"/>
    <x v="302"/>
    <x v="294"/>
    <x v="292"/>
    <x v="304"/>
    <x v="92"/>
    <x v="230"/>
    <x v="2"/>
    <x v="1"/>
    <x v="312"/>
    <x v="281"/>
    <x v="383"/>
    <x v="117"/>
    <x v="106"/>
    <x v="12"/>
    <x v="0"/>
    <x v="7"/>
    <s v="BRLOSKA DUBRAVA1250/2"/>
    <x v="0"/>
  </r>
  <r>
    <n v="692"/>
    <x v="2"/>
    <x v="0"/>
    <n v="320803"/>
    <x v="0"/>
    <s v="1250/2"/>
    <x v="0"/>
    <x v="302"/>
    <x v="294"/>
    <x v="292"/>
    <x v="304"/>
    <x v="92"/>
    <x v="230"/>
    <x v="2"/>
    <x v="1"/>
    <x v="312"/>
    <x v="281"/>
    <x v="383"/>
    <x v="118"/>
    <x v="107"/>
    <x v="12"/>
    <x v="0"/>
    <x v="7"/>
    <s v="BRLOSKA DUBRAVA1250/2"/>
    <x v="0"/>
  </r>
  <r>
    <n v="693"/>
    <x v="2"/>
    <x v="0"/>
    <n v="320803"/>
    <x v="0"/>
    <s v="873/2"/>
    <x v="0"/>
    <x v="303"/>
    <x v="295"/>
    <x v="24"/>
    <x v="305"/>
    <x v="58"/>
    <x v="44"/>
    <x v="10"/>
    <x v="0"/>
    <x v="313"/>
    <x v="282"/>
    <x v="385"/>
    <x v="122"/>
    <x v="61"/>
    <x v="3"/>
    <x v="0"/>
    <x v="3"/>
    <s v="BRLOSKA DUBRAVA873"/>
    <x v="0"/>
  </r>
  <r>
    <n v="694"/>
    <x v="2"/>
    <x v="0"/>
    <n v="320803"/>
    <x v="0"/>
    <s v="873/2"/>
    <x v="0"/>
    <x v="303"/>
    <x v="295"/>
    <x v="24"/>
    <x v="305"/>
    <x v="96"/>
    <x v="44"/>
    <x v="10"/>
    <x v="0"/>
    <x v="54"/>
    <x v="282"/>
    <x v="386"/>
    <x v="123"/>
    <x v="111"/>
    <x v="1"/>
    <x v="0"/>
    <x v="1"/>
    <s v="BRLOSKA DUBRAVA873"/>
    <x v="0"/>
  </r>
  <r>
    <n v="695"/>
    <x v="2"/>
    <x v="0"/>
    <n v="320803"/>
    <x v="0"/>
    <s v="873/2"/>
    <x v="0"/>
    <x v="303"/>
    <x v="295"/>
    <x v="24"/>
    <x v="305"/>
    <x v="59"/>
    <x v="44"/>
    <x v="10"/>
    <x v="1"/>
    <x v="49"/>
    <x v="282"/>
    <x v="387"/>
    <x v="124"/>
    <x v="63"/>
    <x v="5"/>
    <x v="0"/>
    <x v="4"/>
    <s v="BRLOSKA DUBRAVA873"/>
    <x v="0"/>
  </r>
  <r>
    <n v="696"/>
    <x v="2"/>
    <x v="0"/>
    <n v="320803"/>
    <x v="0"/>
    <s v="873/2"/>
    <x v="0"/>
    <x v="303"/>
    <x v="295"/>
    <x v="24"/>
    <x v="305"/>
    <x v="59"/>
    <x v="44"/>
    <x v="10"/>
    <x v="0"/>
    <x v="102"/>
    <x v="282"/>
    <x v="252"/>
    <x v="124"/>
    <x v="63"/>
    <x v="5"/>
    <x v="0"/>
    <x v="4"/>
    <s v="BRLOSKA DUBRAVA873"/>
    <x v="0"/>
  </r>
  <r>
    <n v="697"/>
    <x v="2"/>
    <x v="0"/>
    <n v="320803"/>
    <x v="0"/>
    <s v="873/2"/>
    <x v="0"/>
    <x v="303"/>
    <x v="295"/>
    <x v="24"/>
    <x v="305"/>
    <x v="59"/>
    <x v="44"/>
    <x v="10"/>
    <x v="2"/>
    <x v="58"/>
    <x v="282"/>
    <x v="388"/>
    <x v="124"/>
    <x v="63"/>
    <x v="5"/>
    <x v="0"/>
    <x v="4"/>
    <s v="BRLOSKA DUBRAVA873"/>
    <x v="0"/>
  </r>
  <r>
    <n v="698"/>
    <x v="2"/>
    <x v="0"/>
    <n v="320803"/>
    <x v="0"/>
    <s v="873/2"/>
    <x v="0"/>
    <x v="303"/>
    <x v="295"/>
    <x v="24"/>
    <x v="305"/>
    <x v="78"/>
    <x v="44"/>
    <x v="10"/>
    <x v="2"/>
    <x v="314"/>
    <x v="282"/>
    <x v="389"/>
    <x v="125"/>
    <x v="89"/>
    <x v="0"/>
    <x v="0"/>
    <x v="0"/>
    <s v="BRLOSKA DUBRAVA873"/>
    <x v="0"/>
  </r>
  <r>
    <n v="699"/>
    <x v="2"/>
    <x v="0"/>
    <n v="320803"/>
    <x v="0"/>
    <s v="873/2"/>
    <x v="0"/>
    <x v="303"/>
    <x v="295"/>
    <x v="24"/>
    <x v="305"/>
    <x v="58"/>
    <x v="44"/>
    <x v="10"/>
    <x v="0"/>
    <x v="313"/>
    <x v="282"/>
    <x v="390"/>
    <x v="126"/>
    <x v="62"/>
    <x v="4"/>
    <x v="1"/>
    <x v="3"/>
    <s v="BRLOSKA DUBRAVA873"/>
    <x v="0"/>
  </r>
  <r>
    <n v="700"/>
    <x v="2"/>
    <x v="0"/>
    <n v="320803"/>
    <x v="0"/>
    <s v="873/2"/>
    <x v="0"/>
    <x v="303"/>
    <x v="295"/>
    <x v="24"/>
    <x v="305"/>
    <x v="59"/>
    <x v="44"/>
    <x v="10"/>
    <x v="1"/>
    <x v="49"/>
    <x v="282"/>
    <x v="283"/>
    <x v="127"/>
    <x v="64"/>
    <x v="6"/>
    <x v="2"/>
    <x v="4"/>
    <s v="BRLOSKA DUBRAVA873"/>
    <x v="0"/>
  </r>
  <r>
    <n v="701"/>
    <x v="2"/>
    <x v="0"/>
    <n v="320803"/>
    <x v="0"/>
    <s v="873/2"/>
    <x v="0"/>
    <x v="303"/>
    <x v="295"/>
    <x v="24"/>
    <x v="305"/>
    <x v="59"/>
    <x v="44"/>
    <x v="10"/>
    <x v="0"/>
    <x v="102"/>
    <x v="282"/>
    <x v="391"/>
    <x v="127"/>
    <x v="64"/>
    <x v="6"/>
    <x v="2"/>
    <x v="4"/>
    <s v="BRLOSKA DUBRAVA873"/>
    <x v="0"/>
  </r>
  <r>
    <n v="702"/>
    <x v="2"/>
    <x v="0"/>
    <n v="320803"/>
    <x v="0"/>
    <s v="873/2"/>
    <x v="0"/>
    <x v="303"/>
    <x v="295"/>
    <x v="24"/>
    <x v="305"/>
    <x v="59"/>
    <x v="44"/>
    <x v="10"/>
    <x v="2"/>
    <x v="58"/>
    <x v="282"/>
    <x v="392"/>
    <x v="127"/>
    <x v="64"/>
    <x v="6"/>
    <x v="2"/>
    <x v="4"/>
    <s v="BRLOSKA DUBRAVA873"/>
    <x v="0"/>
  </r>
  <r>
    <n v="703"/>
    <x v="2"/>
    <x v="0"/>
    <n v="320803"/>
    <x v="0"/>
    <s v="873/2"/>
    <x v="0"/>
    <x v="303"/>
    <x v="295"/>
    <x v="24"/>
    <x v="305"/>
    <x v="60"/>
    <x v="44"/>
    <x v="10"/>
    <x v="1"/>
    <x v="49"/>
    <x v="282"/>
    <x v="52"/>
    <x v="128"/>
    <x v="112"/>
    <x v="0"/>
    <x v="0"/>
    <x v="0"/>
    <s v="BRLOSKA DUBRAVA873"/>
    <x v="0"/>
  </r>
  <r>
    <n v="704"/>
    <x v="2"/>
    <x v="0"/>
    <n v="320803"/>
    <x v="0"/>
    <s v="873/2"/>
    <x v="0"/>
    <x v="303"/>
    <x v="295"/>
    <x v="24"/>
    <x v="305"/>
    <x v="60"/>
    <x v="44"/>
    <x v="10"/>
    <x v="0"/>
    <x v="102"/>
    <x v="282"/>
    <x v="106"/>
    <x v="128"/>
    <x v="112"/>
    <x v="0"/>
    <x v="0"/>
    <x v="0"/>
    <s v="BRLOSKA DUBRAVA873"/>
    <x v="0"/>
  </r>
  <r>
    <n v="705"/>
    <x v="2"/>
    <x v="0"/>
    <n v="320803"/>
    <x v="0"/>
    <s v="873/2"/>
    <x v="0"/>
    <x v="303"/>
    <x v="295"/>
    <x v="24"/>
    <x v="305"/>
    <x v="60"/>
    <x v="44"/>
    <x v="10"/>
    <x v="2"/>
    <x v="58"/>
    <x v="282"/>
    <x v="61"/>
    <x v="128"/>
    <x v="112"/>
    <x v="0"/>
    <x v="0"/>
    <x v="0"/>
    <s v="BRLOSKA DUBRAVA873"/>
    <x v="0"/>
  </r>
  <r>
    <n v="706"/>
    <x v="2"/>
    <x v="0"/>
    <n v="320803"/>
    <x v="0"/>
    <s v="873/2"/>
    <x v="0"/>
    <x v="303"/>
    <x v="295"/>
    <x v="24"/>
    <x v="305"/>
    <x v="96"/>
    <x v="44"/>
    <x v="10"/>
    <x v="0"/>
    <x v="54"/>
    <x v="282"/>
    <x v="386"/>
    <x v="129"/>
    <x v="113"/>
    <x v="1"/>
    <x v="0"/>
    <x v="1"/>
    <s v="BRLOSKA DUBRAVA873"/>
    <x v="0"/>
  </r>
  <r>
    <n v="707"/>
    <x v="2"/>
    <x v="0"/>
    <n v="320803"/>
    <x v="0"/>
    <s v="873/2"/>
    <x v="0"/>
    <x v="303"/>
    <x v="295"/>
    <x v="24"/>
    <x v="305"/>
    <x v="58"/>
    <x v="44"/>
    <x v="10"/>
    <x v="0"/>
    <x v="313"/>
    <x v="282"/>
    <x v="385"/>
    <x v="130"/>
    <x v="61"/>
    <x v="3"/>
    <x v="0"/>
    <x v="3"/>
    <s v="BRLOSKA DUBRAVA873"/>
    <x v="0"/>
  </r>
  <r>
    <n v="708"/>
    <x v="2"/>
    <x v="0"/>
    <n v="320803"/>
    <x v="0"/>
    <s v="873/2"/>
    <x v="0"/>
    <x v="303"/>
    <x v="295"/>
    <x v="24"/>
    <x v="305"/>
    <x v="97"/>
    <x v="44"/>
    <x v="10"/>
    <x v="2"/>
    <x v="57"/>
    <x v="282"/>
    <x v="60"/>
    <x v="131"/>
    <x v="114"/>
    <x v="0"/>
    <x v="0"/>
    <x v="0"/>
    <s v="BRLOSKA DUBRAVA873"/>
    <x v="0"/>
  </r>
  <r>
    <n v="709"/>
    <x v="2"/>
    <x v="0"/>
    <n v="320803"/>
    <x v="0"/>
    <s v="1140"/>
    <x v="0"/>
    <x v="304"/>
    <x v="296"/>
    <x v="24"/>
    <x v="306"/>
    <x v="78"/>
    <x v="44"/>
    <x v="10"/>
    <x v="3"/>
    <x v="315"/>
    <x v="283"/>
    <x v="393"/>
    <x v="125"/>
    <x v="89"/>
    <x v="0"/>
    <x v="0"/>
    <x v="0"/>
    <s v="BRLOSKA DUBRAVA1140/1"/>
    <x v="0"/>
  </r>
  <r>
    <n v="710"/>
    <x v="2"/>
    <x v="0"/>
    <n v="320803"/>
    <x v="0"/>
    <s v="1140"/>
    <x v="0"/>
    <x v="304"/>
    <x v="296"/>
    <x v="24"/>
    <x v="306"/>
    <x v="65"/>
    <x v="44"/>
    <x v="10"/>
    <x v="1"/>
    <x v="185"/>
    <x v="283"/>
    <x v="192"/>
    <x v="132"/>
    <x v="115"/>
    <x v="0"/>
    <x v="0"/>
    <x v="0"/>
    <s v="BRLOSKA DUBRAVA1140/1"/>
    <x v="0"/>
  </r>
  <r>
    <n v="711"/>
    <x v="3"/>
    <x v="0"/>
    <n v="320854"/>
    <x v="1"/>
    <s v="13/3"/>
    <x v="0"/>
    <x v="305"/>
    <x v="297"/>
    <x v="293"/>
    <x v="307"/>
    <x v="88"/>
    <x v="231"/>
    <x v="3"/>
    <x v="3"/>
    <x v="308"/>
    <x v="284"/>
    <x v="377"/>
    <x v="133"/>
    <x v="116"/>
    <x v="0"/>
    <x v="0"/>
    <x v="0"/>
    <s v="KOMPOLJE13/3"/>
    <x v="0"/>
  </r>
  <r>
    <n v="712"/>
    <x v="3"/>
    <x v="0"/>
    <n v="320854"/>
    <x v="1"/>
    <s v="19"/>
    <x v="0"/>
    <x v="306"/>
    <x v="298"/>
    <x v="294"/>
    <x v="308"/>
    <x v="88"/>
    <x v="232"/>
    <x v="0"/>
    <x v="2"/>
    <x v="316"/>
    <x v="285"/>
    <x v="394"/>
    <x v="133"/>
    <x v="116"/>
    <x v="0"/>
    <x v="0"/>
    <x v="0"/>
    <s v="KOMPOLJE19"/>
    <x v="0"/>
  </r>
  <r>
    <n v="713"/>
    <x v="3"/>
    <x v="0"/>
    <n v="320854"/>
    <x v="1"/>
    <s v="19"/>
    <x v="0"/>
    <x v="306"/>
    <x v="298"/>
    <x v="294"/>
    <x v="308"/>
    <x v="88"/>
    <x v="232"/>
    <x v="0"/>
    <x v="3"/>
    <x v="54"/>
    <x v="285"/>
    <x v="57"/>
    <x v="133"/>
    <x v="116"/>
    <x v="0"/>
    <x v="0"/>
    <x v="0"/>
    <s v="KOMPOLJE19"/>
    <x v="0"/>
  </r>
  <r>
    <n v="714"/>
    <x v="3"/>
    <x v="0"/>
    <n v="320854"/>
    <x v="1"/>
    <s v="22"/>
    <x v="0"/>
    <x v="307"/>
    <x v="299"/>
    <x v="295"/>
    <x v="309"/>
    <x v="98"/>
    <x v="233"/>
    <x v="0"/>
    <x v="3"/>
    <x v="317"/>
    <x v="286"/>
    <x v="395"/>
    <x v="134"/>
    <x v="117"/>
    <x v="0"/>
    <x v="0"/>
    <x v="0"/>
    <s v="KOMPOLJE22"/>
    <x v="0"/>
  </r>
  <r>
    <n v="715"/>
    <x v="3"/>
    <x v="0"/>
    <n v="320854"/>
    <x v="1"/>
    <s v="104/1"/>
    <x v="0"/>
    <x v="308"/>
    <x v="300"/>
    <x v="296"/>
    <x v="70"/>
    <x v="99"/>
    <x v="234"/>
    <x v="1"/>
    <x v="0"/>
    <x v="318"/>
    <x v="287"/>
    <x v="396"/>
    <x v="135"/>
    <x v="118"/>
    <x v="0"/>
    <x v="0"/>
    <x v="0"/>
    <s v="KOMPOLJE104/1"/>
    <x v="0"/>
  </r>
  <r>
    <n v="716"/>
    <x v="3"/>
    <x v="0"/>
    <n v="320854"/>
    <x v="1"/>
    <s v="104/2"/>
    <x v="0"/>
    <x v="309"/>
    <x v="301"/>
    <x v="297"/>
    <x v="71"/>
    <x v="80"/>
    <x v="234"/>
    <x v="2"/>
    <x v="0"/>
    <x v="319"/>
    <x v="288"/>
    <x v="397"/>
    <x v="136"/>
    <x v="119"/>
    <x v="0"/>
    <x v="0"/>
    <x v="0"/>
    <s v="KOMPOLJE104/2"/>
    <x v="0"/>
  </r>
  <r>
    <n v="717"/>
    <x v="3"/>
    <x v="0"/>
    <n v="320854"/>
    <x v="1"/>
    <s v="105"/>
    <x v="0"/>
    <x v="310"/>
    <x v="302"/>
    <x v="298"/>
    <x v="310"/>
    <x v="80"/>
    <x v="235"/>
    <x v="0"/>
    <x v="3"/>
    <x v="320"/>
    <x v="289"/>
    <x v="398"/>
    <x v="136"/>
    <x v="119"/>
    <x v="0"/>
    <x v="0"/>
    <x v="0"/>
    <s v="KOMPOLJE105"/>
    <x v="0"/>
  </r>
  <r>
    <n v="718"/>
    <x v="3"/>
    <x v="0"/>
    <n v="320854"/>
    <x v="1"/>
    <s v="106"/>
    <x v="0"/>
    <x v="311"/>
    <x v="303"/>
    <x v="299"/>
    <x v="40"/>
    <x v="80"/>
    <x v="23"/>
    <x v="0"/>
    <x v="0"/>
    <x v="128"/>
    <x v="290"/>
    <x v="133"/>
    <x v="136"/>
    <x v="119"/>
    <x v="0"/>
    <x v="0"/>
    <x v="0"/>
    <s v="KOMPOLJE106"/>
    <x v="0"/>
  </r>
  <r>
    <n v="719"/>
    <x v="3"/>
    <x v="0"/>
    <n v="320854"/>
    <x v="1"/>
    <s v="107/1"/>
    <x v="0"/>
    <x v="312"/>
    <x v="304"/>
    <x v="300"/>
    <x v="311"/>
    <x v="60"/>
    <x v="236"/>
    <x v="1"/>
    <x v="3"/>
    <x v="134"/>
    <x v="291"/>
    <x v="140"/>
    <x v="137"/>
    <x v="120"/>
    <x v="0"/>
    <x v="0"/>
    <x v="0"/>
    <s v="KOMPOLJE107/1"/>
    <x v="0"/>
  </r>
  <r>
    <n v="720"/>
    <x v="3"/>
    <x v="0"/>
    <n v="320854"/>
    <x v="1"/>
    <s v="107/2"/>
    <x v="0"/>
    <x v="313"/>
    <x v="305"/>
    <x v="301"/>
    <x v="312"/>
    <x v="51"/>
    <x v="236"/>
    <x v="2"/>
    <x v="0"/>
    <x v="321"/>
    <x v="292"/>
    <x v="399"/>
    <x v="138"/>
    <x v="121"/>
    <x v="0"/>
    <x v="0"/>
    <x v="0"/>
    <s v="KOMPOLJE107/2"/>
    <x v="0"/>
  </r>
  <r>
    <n v="721"/>
    <x v="3"/>
    <x v="0"/>
    <n v="320854"/>
    <x v="1"/>
    <s v="107/3"/>
    <x v="0"/>
    <x v="314"/>
    <x v="306"/>
    <x v="302"/>
    <x v="313"/>
    <x v="60"/>
    <x v="236"/>
    <x v="3"/>
    <x v="0"/>
    <x v="322"/>
    <x v="293"/>
    <x v="400"/>
    <x v="137"/>
    <x v="120"/>
    <x v="0"/>
    <x v="0"/>
    <x v="0"/>
    <s v="KOMPOLJE107/3"/>
    <x v="0"/>
  </r>
  <r>
    <n v="722"/>
    <x v="3"/>
    <x v="0"/>
    <n v="320854"/>
    <x v="1"/>
    <s v="107/5"/>
    <x v="0"/>
    <x v="315"/>
    <x v="307"/>
    <x v="303"/>
    <x v="314"/>
    <x v="60"/>
    <x v="236"/>
    <x v="5"/>
    <x v="0"/>
    <x v="322"/>
    <x v="293"/>
    <x v="400"/>
    <x v="137"/>
    <x v="120"/>
    <x v="0"/>
    <x v="0"/>
    <x v="0"/>
    <s v="KOMPOLJE107/5"/>
    <x v="0"/>
  </r>
  <r>
    <n v="723"/>
    <x v="3"/>
    <x v="0"/>
    <n v="320854"/>
    <x v="1"/>
    <s v="297/7"/>
    <x v="1"/>
    <x v="316"/>
    <x v="308"/>
    <x v="304"/>
    <x v="315"/>
    <x v="21"/>
    <x v="237"/>
    <x v="15"/>
    <x v="3"/>
    <x v="323"/>
    <x v="294"/>
    <x v="401"/>
    <x v="139"/>
    <x v="122"/>
    <x v="0"/>
    <x v="0"/>
    <x v="0"/>
    <s v="KOMPOLJE297/7"/>
    <x v="0"/>
  </r>
  <r>
    <n v="724"/>
    <x v="3"/>
    <x v="0"/>
    <n v="320854"/>
    <x v="1"/>
    <s v="297/10"/>
    <x v="1"/>
    <x v="317"/>
    <x v="309"/>
    <x v="305"/>
    <x v="316"/>
    <x v="80"/>
    <x v="237"/>
    <x v="14"/>
    <x v="3"/>
    <x v="324"/>
    <x v="295"/>
    <x v="402"/>
    <x v="136"/>
    <x v="119"/>
    <x v="0"/>
    <x v="0"/>
    <x v="0"/>
    <s v="KOMPOLJE297/10"/>
    <x v="0"/>
  </r>
  <r>
    <n v="725"/>
    <x v="3"/>
    <x v="0"/>
    <n v="320854"/>
    <x v="1"/>
    <s v="297/10"/>
    <x v="1"/>
    <x v="317"/>
    <x v="309"/>
    <x v="305"/>
    <x v="316"/>
    <x v="78"/>
    <x v="237"/>
    <x v="14"/>
    <x v="3"/>
    <x v="325"/>
    <x v="295"/>
    <x v="403"/>
    <x v="140"/>
    <x v="123"/>
    <x v="0"/>
    <x v="0"/>
    <x v="0"/>
    <s v="KOMPOLJE297/10"/>
    <x v="0"/>
  </r>
  <r>
    <n v="726"/>
    <x v="3"/>
    <x v="0"/>
    <n v="320854"/>
    <x v="1"/>
    <s v="302/2"/>
    <x v="1"/>
    <x v="318"/>
    <x v="310"/>
    <x v="306"/>
    <x v="317"/>
    <x v="60"/>
    <x v="238"/>
    <x v="2"/>
    <x v="3"/>
    <x v="102"/>
    <x v="296"/>
    <x v="404"/>
    <x v="137"/>
    <x v="120"/>
    <x v="0"/>
    <x v="0"/>
    <x v="0"/>
    <s v="KOMPOLJE302/2"/>
    <x v="0"/>
  </r>
  <r>
    <n v="727"/>
    <x v="3"/>
    <x v="0"/>
    <n v="320854"/>
    <x v="1"/>
    <s v="302/3"/>
    <x v="1"/>
    <x v="319"/>
    <x v="236"/>
    <x v="307"/>
    <x v="318"/>
    <x v="53"/>
    <x v="238"/>
    <x v="3"/>
    <x v="3"/>
    <x v="326"/>
    <x v="297"/>
    <x v="405"/>
    <x v="141"/>
    <x v="124"/>
    <x v="0"/>
    <x v="0"/>
    <x v="0"/>
    <s v="KOMPOLJE302/3"/>
    <x v="0"/>
  </r>
  <r>
    <n v="728"/>
    <x v="3"/>
    <x v="0"/>
    <n v="320854"/>
    <x v="1"/>
    <s v="302/4"/>
    <x v="1"/>
    <x v="320"/>
    <x v="311"/>
    <x v="308"/>
    <x v="319"/>
    <x v="51"/>
    <x v="238"/>
    <x v="4"/>
    <x v="3"/>
    <x v="327"/>
    <x v="298"/>
    <x v="406"/>
    <x v="138"/>
    <x v="121"/>
    <x v="0"/>
    <x v="0"/>
    <x v="0"/>
    <s v="KOMPOLJE302/4"/>
    <x v="0"/>
  </r>
  <r>
    <n v="729"/>
    <x v="3"/>
    <x v="0"/>
    <n v="320854"/>
    <x v="1"/>
    <s v="306/2"/>
    <x v="0"/>
    <x v="321"/>
    <x v="312"/>
    <x v="309"/>
    <x v="320"/>
    <x v="80"/>
    <x v="239"/>
    <x v="2"/>
    <x v="3"/>
    <x v="310"/>
    <x v="279"/>
    <x v="407"/>
    <x v="136"/>
    <x v="119"/>
    <x v="0"/>
    <x v="0"/>
    <x v="0"/>
    <s v="KOMPOLJE306/2"/>
    <x v="0"/>
  </r>
  <r>
    <n v="730"/>
    <x v="3"/>
    <x v="0"/>
    <n v="320854"/>
    <x v="1"/>
    <s v="1002"/>
    <x v="0"/>
    <x v="322"/>
    <x v="313"/>
    <x v="310"/>
    <x v="321"/>
    <x v="100"/>
    <x v="240"/>
    <x v="0"/>
    <x v="0"/>
    <x v="328"/>
    <x v="299"/>
    <x v="408"/>
    <x v="142"/>
    <x v="125"/>
    <x v="1"/>
    <x v="0"/>
    <x v="1"/>
    <s v="KOMPOLJE1002"/>
    <x v="0"/>
  </r>
  <r>
    <n v="731"/>
    <x v="3"/>
    <x v="0"/>
    <n v="320854"/>
    <x v="1"/>
    <s v="1002"/>
    <x v="0"/>
    <x v="322"/>
    <x v="313"/>
    <x v="310"/>
    <x v="321"/>
    <x v="101"/>
    <x v="240"/>
    <x v="0"/>
    <x v="0"/>
    <x v="329"/>
    <x v="299"/>
    <x v="409"/>
    <x v="143"/>
    <x v="126"/>
    <x v="0"/>
    <x v="0"/>
    <x v="0"/>
    <s v="KOMPOLJE1002"/>
    <x v="0"/>
  </r>
  <r>
    <n v="732"/>
    <x v="3"/>
    <x v="0"/>
    <n v="320854"/>
    <x v="1"/>
    <s v="1002"/>
    <x v="0"/>
    <x v="322"/>
    <x v="313"/>
    <x v="310"/>
    <x v="321"/>
    <x v="10"/>
    <x v="240"/>
    <x v="0"/>
    <x v="0"/>
    <x v="330"/>
    <x v="299"/>
    <x v="410"/>
    <x v="144"/>
    <x v="127"/>
    <x v="0"/>
    <x v="0"/>
    <x v="0"/>
    <s v="KOMPOLJE1002"/>
    <x v="0"/>
  </r>
  <r>
    <n v="733"/>
    <x v="3"/>
    <x v="0"/>
    <n v="320854"/>
    <x v="1"/>
    <s v="1002"/>
    <x v="0"/>
    <x v="322"/>
    <x v="313"/>
    <x v="310"/>
    <x v="321"/>
    <x v="100"/>
    <x v="240"/>
    <x v="0"/>
    <x v="0"/>
    <x v="328"/>
    <x v="299"/>
    <x v="408"/>
    <x v="145"/>
    <x v="128"/>
    <x v="1"/>
    <x v="0"/>
    <x v="1"/>
    <s v="KOMPOLJE1002"/>
    <x v="0"/>
  </r>
  <r>
    <n v="734"/>
    <x v="3"/>
    <x v="0"/>
    <n v="320854"/>
    <x v="1"/>
    <s v="1003/1"/>
    <x v="0"/>
    <x v="323"/>
    <x v="314"/>
    <x v="311"/>
    <x v="322"/>
    <x v="100"/>
    <x v="241"/>
    <x v="1"/>
    <x v="0"/>
    <x v="235"/>
    <x v="300"/>
    <x v="411"/>
    <x v="142"/>
    <x v="125"/>
    <x v="1"/>
    <x v="0"/>
    <x v="1"/>
    <s v="KOMPOLJE1003/1"/>
    <x v="0"/>
  </r>
  <r>
    <n v="735"/>
    <x v="3"/>
    <x v="0"/>
    <n v="320854"/>
    <x v="1"/>
    <s v="1003/1"/>
    <x v="0"/>
    <x v="323"/>
    <x v="314"/>
    <x v="311"/>
    <x v="322"/>
    <x v="101"/>
    <x v="241"/>
    <x v="1"/>
    <x v="0"/>
    <x v="329"/>
    <x v="300"/>
    <x v="409"/>
    <x v="143"/>
    <x v="126"/>
    <x v="0"/>
    <x v="0"/>
    <x v="0"/>
    <s v="KOMPOLJE1003/1"/>
    <x v="0"/>
  </r>
  <r>
    <n v="736"/>
    <x v="3"/>
    <x v="0"/>
    <n v="320854"/>
    <x v="1"/>
    <s v="1003/1"/>
    <x v="0"/>
    <x v="323"/>
    <x v="314"/>
    <x v="311"/>
    <x v="322"/>
    <x v="10"/>
    <x v="241"/>
    <x v="1"/>
    <x v="0"/>
    <x v="27"/>
    <x v="300"/>
    <x v="338"/>
    <x v="144"/>
    <x v="127"/>
    <x v="0"/>
    <x v="0"/>
    <x v="0"/>
    <s v="KOMPOLJE1003/1"/>
    <x v="0"/>
  </r>
  <r>
    <n v="737"/>
    <x v="3"/>
    <x v="0"/>
    <n v="320854"/>
    <x v="1"/>
    <s v="1003/1"/>
    <x v="0"/>
    <x v="323"/>
    <x v="314"/>
    <x v="311"/>
    <x v="322"/>
    <x v="100"/>
    <x v="241"/>
    <x v="1"/>
    <x v="0"/>
    <x v="235"/>
    <x v="300"/>
    <x v="411"/>
    <x v="145"/>
    <x v="128"/>
    <x v="1"/>
    <x v="0"/>
    <x v="1"/>
    <s v="KOMPOLJE1003/1"/>
    <x v="0"/>
  </r>
  <r>
    <n v="738"/>
    <x v="3"/>
    <x v="0"/>
    <n v="320854"/>
    <x v="1"/>
    <s v="1003/2"/>
    <x v="0"/>
    <x v="324"/>
    <x v="315"/>
    <x v="312"/>
    <x v="323"/>
    <x v="100"/>
    <x v="241"/>
    <x v="2"/>
    <x v="0"/>
    <x v="331"/>
    <x v="301"/>
    <x v="412"/>
    <x v="142"/>
    <x v="125"/>
    <x v="1"/>
    <x v="0"/>
    <x v="1"/>
    <s v="KOMPOLJE1003/2"/>
    <x v="0"/>
  </r>
  <r>
    <n v="739"/>
    <x v="3"/>
    <x v="0"/>
    <n v="320854"/>
    <x v="1"/>
    <s v="1003/2"/>
    <x v="0"/>
    <x v="324"/>
    <x v="315"/>
    <x v="312"/>
    <x v="323"/>
    <x v="100"/>
    <x v="241"/>
    <x v="2"/>
    <x v="0"/>
    <x v="331"/>
    <x v="301"/>
    <x v="412"/>
    <x v="145"/>
    <x v="128"/>
    <x v="1"/>
    <x v="0"/>
    <x v="1"/>
    <s v="KOMPOLJE1003/2"/>
    <x v="0"/>
  </r>
  <r>
    <n v="740"/>
    <x v="3"/>
    <x v="0"/>
    <n v="320854"/>
    <x v="1"/>
    <s v="1003/3"/>
    <x v="0"/>
    <x v="325"/>
    <x v="316"/>
    <x v="313"/>
    <x v="324"/>
    <x v="5"/>
    <x v="241"/>
    <x v="3"/>
    <x v="0"/>
    <x v="332"/>
    <x v="302"/>
    <x v="413"/>
    <x v="146"/>
    <x v="129"/>
    <x v="0"/>
    <x v="0"/>
    <x v="0"/>
    <s v="KOMPOLJE1003/3"/>
    <x v="0"/>
  </r>
  <r>
    <n v="741"/>
    <x v="3"/>
    <x v="0"/>
    <n v="320854"/>
    <x v="1"/>
    <s v="1003/3"/>
    <x v="0"/>
    <x v="325"/>
    <x v="316"/>
    <x v="313"/>
    <x v="324"/>
    <x v="100"/>
    <x v="241"/>
    <x v="3"/>
    <x v="0"/>
    <x v="57"/>
    <x v="302"/>
    <x v="414"/>
    <x v="142"/>
    <x v="125"/>
    <x v="1"/>
    <x v="0"/>
    <x v="1"/>
    <s v="KOMPOLJE1003/3"/>
    <x v="0"/>
  </r>
  <r>
    <n v="742"/>
    <x v="3"/>
    <x v="0"/>
    <n v="320854"/>
    <x v="1"/>
    <s v="1003/3"/>
    <x v="0"/>
    <x v="325"/>
    <x v="316"/>
    <x v="313"/>
    <x v="324"/>
    <x v="100"/>
    <x v="241"/>
    <x v="3"/>
    <x v="0"/>
    <x v="57"/>
    <x v="302"/>
    <x v="414"/>
    <x v="145"/>
    <x v="128"/>
    <x v="1"/>
    <x v="0"/>
    <x v="1"/>
    <s v="KOMPOLJE1003/3"/>
    <x v="0"/>
  </r>
  <r>
    <n v="743"/>
    <x v="3"/>
    <x v="0"/>
    <n v="320854"/>
    <x v="1"/>
    <s v="1003/5"/>
    <x v="0"/>
    <x v="326"/>
    <x v="317"/>
    <x v="314"/>
    <x v="325"/>
    <x v="102"/>
    <x v="241"/>
    <x v="5"/>
    <x v="0"/>
    <x v="328"/>
    <x v="303"/>
    <x v="415"/>
    <x v="147"/>
    <x v="130"/>
    <x v="0"/>
    <x v="0"/>
    <x v="0"/>
    <s v="KOMPOLJE1003/5"/>
    <x v="0"/>
  </r>
  <r>
    <n v="744"/>
    <x v="3"/>
    <x v="0"/>
    <n v="320854"/>
    <x v="1"/>
    <s v="1003/5"/>
    <x v="0"/>
    <x v="326"/>
    <x v="317"/>
    <x v="314"/>
    <x v="325"/>
    <x v="5"/>
    <x v="241"/>
    <x v="5"/>
    <x v="0"/>
    <x v="244"/>
    <x v="303"/>
    <x v="263"/>
    <x v="146"/>
    <x v="129"/>
    <x v="0"/>
    <x v="0"/>
    <x v="0"/>
    <s v="KOMPOLJE1003/5"/>
    <x v="0"/>
  </r>
  <r>
    <n v="745"/>
    <x v="3"/>
    <x v="0"/>
    <n v="320854"/>
    <x v="1"/>
    <s v="1003/5"/>
    <x v="0"/>
    <x v="326"/>
    <x v="317"/>
    <x v="314"/>
    <x v="325"/>
    <x v="7"/>
    <x v="241"/>
    <x v="5"/>
    <x v="0"/>
    <x v="7"/>
    <x v="303"/>
    <x v="8"/>
    <x v="148"/>
    <x v="131"/>
    <x v="0"/>
    <x v="0"/>
    <x v="0"/>
    <s v="KOMPOLJE1003/5"/>
    <x v="0"/>
  </r>
  <r>
    <n v="746"/>
    <x v="3"/>
    <x v="0"/>
    <n v="320854"/>
    <x v="1"/>
    <s v="1003/5"/>
    <x v="0"/>
    <x v="326"/>
    <x v="317"/>
    <x v="314"/>
    <x v="325"/>
    <x v="103"/>
    <x v="241"/>
    <x v="5"/>
    <x v="0"/>
    <x v="333"/>
    <x v="303"/>
    <x v="416"/>
    <x v="149"/>
    <x v="132"/>
    <x v="3"/>
    <x v="0"/>
    <x v="3"/>
    <s v="KOMPOLJE1003/5"/>
    <x v="0"/>
  </r>
  <r>
    <n v="747"/>
    <x v="3"/>
    <x v="0"/>
    <n v="320854"/>
    <x v="1"/>
    <s v="1003/5"/>
    <x v="0"/>
    <x v="326"/>
    <x v="317"/>
    <x v="314"/>
    <x v="325"/>
    <x v="104"/>
    <x v="241"/>
    <x v="5"/>
    <x v="1"/>
    <x v="2"/>
    <x v="303"/>
    <x v="3"/>
    <x v="150"/>
    <x v="133"/>
    <x v="0"/>
    <x v="0"/>
    <x v="0"/>
    <s v="KOMPOLJE1003/5"/>
    <x v="0"/>
  </r>
  <r>
    <n v="748"/>
    <x v="3"/>
    <x v="0"/>
    <n v="320854"/>
    <x v="1"/>
    <s v="1003/5"/>
    <x v="0"/>
    <x v="326"/>
    <x v="317"/>
    <x v="314"/>
    <x v="325"/>
    <x v="104"/>
    <x v="241"/>
    <x v="5"/>
    <x v="0"/>
    <x v="334"/>
    <x v="303"/>
    <x v="417"/>
    <x v="150"/>
    <x v="133"/>
    <x v="0"/>
    <x v="0"/>
    <x v="0"/>
    <s v="KOMPOLJE1003/5"/>
    <x v="0"/>
  </r>
  <r>
    <n v="749"/>
    <x v="3"/>
    <x v="0"/>
    <n v="320854"/>
    <x v="1"/>
    <s v="1003/5"/>
    <x v="0"/>
    <x v="326"/>
    <x v="317"/>
    <x v="314"/>
    <x v="325"/>
    <x v="103"/>
    <x v="241"/>
    <x v="5"/>
    <x v="0"/>
    <x v="333"/>
    <x v="303"/>
    <x v="416"/>
    <x v="151"/>
    <x v="134"/>
    <x v="3"/>
    <x v="0"/>
    <x v="3"/>
    <s v="KOMPOLJE1003/5"/>
    <x v="0"/>
  </r>
  <r>
    <n v="750"/>
    <x v="3"/>
    <x v="0"/>
    <n v="320854"/>
    <x v="1"/>
    <s v="1003/5"/>
    <x v="0"/>
    <x v="326"/>
    <x v="317"/>
    <x v="314"/>
    <x v="325"/>
    <x v="103"/>
    <x v="241"/>
    <x v="5"/>
    <x v="0"/>
    <x v="333"/>
    <x v="303"/>
    <x v="418"/>
    <x v="152"/>
    <x v="135"/>
    <x v="4"/>
    <x v="1"/>
    <x v="3"/>
    <s v="KOMPOLJE1003/5"/>
    <x v="0"/>
  </r>
  <r>
    <n v="751"/>
    <x v="3"/>
    <x v="0"/>
    <n v="320854"/>
    <x v="1"/>
    <s v="1004"/>
    <x v="0"/>
    <x v="327"/>
    <x v="318"/>
    <x v="315"/>
    <x v="326"/>
    <x v="102"/>
    <x v="242"/>
    <x v="0"/>
    <x v="0"/>
    <x v="334"/>
    <x v="191"/>
    <x v="417"/>
    <x v="147"/>
    <x v="130"/>
    <x v="0"/>
    <x v="0"/>
    <x v="0"/>
    <s v="KOMPOLJE1004"/>
    <x v="0"/>
  </r>
  <r>
    <n v="752"/>
    <x v="3"/>
    <x v="0"/>
    <n v="320854"/>
    <x v="1"/>
    <s v="1004"/>
    <x v="0"/>
    <x v="327"/>
    <x v="318"/>
    <x v="315"/>
    <x v="326"/>
    <x v="104"/>
    <x v="242"/>
    <x v="0"/>
    <x v="0"/>
    <x v="90"/>
    <x v="191"/>
    <x v="94"/>
    <x v="150"/>
    <x v="133"/>
    <x v="0"/>
    <x v="0"/>
    <x v="0"/>
    <s v="KOMPOLJE1004"/>
    <x v="0"/>
  </r>
  <r>
    <n v="753"/>
    <x v="3"/>
    <x v="0"/>
    <n v="320854"/>
    <x v="1"/>
    <s v="1005"/>
    <x v="0"/>
    <x v="328"/>
    <x v="319"/>
    <x v="316"/>
    <x v="327"/>
    <x v="102"/>
    <x v="169"/>
    <x v="0"/>
    <x v="3"/>
    <x v="335"/>
    <x v="304"/>
    <x v="419"/>
    <x v="147"/>
    <x v="130"/>
    <x v="0"/>
    <x v="0"/>
    <x v="0"/>
    <s v="KOMPOLJE1005"/>
    <x v="0"/>
  </r>
  <r>
    <n v="754"/>
    <x v="3"/>
    <x v="0"/>
    <n v="320854"/>
    <x v="1"/>
    <s v="1005"/>
    <x v="0"/>
    <x v="328"/>
    <x v="319"/>
    <x v="316"/>
    <x v="327"/>
    <x v="104"/>
    <x v="169"/>
    <x v="0"/>
    <x v="3"/>
    <x v="2"/>
    <x v="304"/>
    <x v="3"/>
    <x v="150"/>
    <x v="133"/>
    <x v="0"/>
    <x v="0"/>
    <x v="0"/>
    <s v="KOMPOLJE1005"/>
    <x v="0"/>
  </r>
  <r>
    <n v="755"/>
    <x v="3"/>
    <x v="0"/>
    <n v="320854"/>
    <x v="1"/>
    <s v="1006"/>
    <x v="0"/>
    <x v="329"/>
    <x v="320"/>
    <x v="317"/>
    <x v="328"/>
    <x v="104"/>
    <x v="243"/>
    <x v="0"/>
    <x v="0"/>
    <x v="336"/>
    <x v="305"/>
    <x v="420"/>
    <x v="150"/>
    <x v="133"/>
    <x v="0"/>
    <x v="0"/>
    <x v="0"/>
    <s v="KOMPOLJE1006"/>
    <x v="0"/>
  </r>
  <r>
    <n v="756"/>
    <x v="3"/>
    <x v="0"/>
    <n v="320854"/>
    <x v="1"/>
    <s v="1007/1"/>
    <x v="0"/>
    <x v="330"/>
    <x v="321"/>
    <x v="318"/>
    <x v="329"/>
    <x v="104"/>
    <x v="244"/>
    <x v="1"/>
    <x v="3"/>
    <x v="309"/>
    <x v="278"/>
    <x v="421"/>
    <x v="150"/>
    <x v="133"/>
    <x v="0"/>
    <x v="0"/>
    <x v="0"/>
    <s v="KOMPOLJE1007/1"/>
    <x v="0"/>
  </r>
  <r>
    <n v="757"/>
    <x v="3"/>
    <x v="0"/>
    <n v="320854"/>
    <x v="1"/>
    <s v="1008"/>
    <x v="0"/>
    <x v="331"/>
    <x v="322"/>
    <x v="319"/>
    <x v="330"/>
    <x v="100"/>
    <x v="245"/>
    <x v="0"/>
    <x v="0"/>
    <x v="337"/>
    <x v="306"/>
    <x v="422"/>
    <x v="142"/>
    <x v="125"/>
    <x v="1"/>
    <x v="0"/>
    <x v="1"/>
    <s v="KOMPOLJE1008"/>
    <x v="0"/>
  </r>
  <r>
    <n v="758"/>
    <x v="3"/>
    <x v="0"/>
    <n v="320854"/>
    <x v="1"/>
    <s v="1008"/>
    <x v="0"/>
    <x v="331"/>
    <x v="322"/>
    <x v="319"/>
    <x v="330"/>
    <x v="100"/>
    <x v="245"/>
    <x v="0"/>
    <x v="0"/>
    <x v="337"/>
    <x v="306"/>
    <x v="422"/>
    <x v="145"/>
    <x v="128"/>
    <x v="1"/>
    <x v="0"/>
    <x v="1"/>
    <s v="KOMPOLJE1008"/>
    <x v="0"/>
  </r>
  <r>
    <n v="759"/>
    <x v="3"/>
    <x v="0"/>
    <n v="320854"/>
    <x v="1"/>
    <s v="1011/1"/>
    <x v="0"/>
    <x v="332"/>
    <x v="323"/>
    <x v="320"/>
    <x v="331"/>
    <x v="104"/>
    <x v="246"/>
    <x v="1"/>
    <x v="3"/>
    <x v="190"/>
    <x v="162"/>
    <x v="197"/>
    <x v="150"/>
    <x v="133"/>
    <x v="0"/>
    <x v="0"/>
    <x v="0"/>
    <s v="KOMPOLJE1011/1"/>
    <x v="0"/>
  </r>
  <r>
    <n v="760"/>
    <x v="3"/>
    <x v="0"/>
    <n v="320854"/>
    <x v="1"/>
    <s v="1011/2"/>
    <x v="0"/>
    <x v="333"/>
    <x v="284"/>
    <x v="321"/>
    <x v="332"/>
    <x v="102"/>
    <x v="246"/>
    <x v="2"/>
    <x v="3"/>
    <x v="155"/>
    <x v="129"/>
    <x v="161"/>
    <x v="147"/>
    <x v="130"/>
    <x v="0"/>
    <x v="0"/>
    <x v="0"/>
    <s v="KOMPOLJE1011/2"/>
    <x v="0"/>
  </r>
  <r>
    <n v="761"/>
    <x v="3"/>
    <x v="0"/>
    <n v="320854"/>
    <x v="1"/>
    <s v="1012"/>
    <x v="0"/>
    <x v="334"/>
    <x v="324"/>
    <x v="322"/>
    <x v="333"/>
    <x v="10"/>
    <x v="247"/>
    <x v="0"/>
    <x v="3"/>
    <x v="338"/>
    <x v="307"/>
    <x v="411"/>
    <x v="144"/>
    <x v="127"/>
    <x v="0"/>
    <x v="0"/>
    <x v="0"/>
    <s v="KOMPOLJE1012"/>
    <x v="0"/>
  </r>
  <r>
    <n v="762"/>
    <x v="3"/>
    <x v="0"/>
    <n v="320854"/>
    <x v="1"/>
    <s v="1012"/>
    <x v="0"/>
    <x v="334"/>
    <x v="324"/>
    <x v="322"/>
    <x v="333"/>
    <x v="10"/>
    <x v="247"/>
    <x v="0"/>
    <x v="1"/>
    <x v="173"/>
    <x v="307"/>
    <x v="180"/>
    <x v="144"/>
    <x v="127"/>
    <x v="0"/>
    <x v="0"/>
    <x v="0"/>
    <s v="KOMPOLJE1012"/>
    <x v="0"/>
  </r>
  <r>
    <n v="763"/>
    <x v="3"/>
    <x v="0"/>
    <n v="320854"/>
    <x v="1"/>
    <s v="1013"/>
    <x v="0"/>
    <x v="335"/>
    <x v="325"/>
    <x v="323"/>
    <x v="334"/>
    <x v="103"/>
    <x v="248"/>
    <x v="0"/>
    <x v="1"/>
    <x v="339"/>
    <x v="308"/>
    <x v="423"/>
    <x v="149"/>
    <x v="132"/>
    <x v="3"/>
    <x v="0"/>
    <x v="3"/>
    <s v="KOMPOLJE1013"/>
    <x v="0"/>
  </r>
  <r>
    <n v="764"/>
    <x v="3"/>
    <x v="0"/>
    <n v="320854"/>
    <x v="1"/>
    <s v="1013"/>
    <x v="0"/>
    <x v="335"/>
    <x v="325"/>
    <x v="323"/>
    <x v="334"/>
    <x v="103"/>
    <x v="248"/>
    <x v="0"/>
    <x v="1"/>
    <x v="339"/>
    <x v="308"/>
    <x v="423"/>
    <x v="151"/>
    <x v="134"/>
    <x v="3"/>
    <x v="0"/>
    <x v="3"/>
    <s v="KOMPOLJE1013"/>
    <x v="0"/>
  </r>
  <r>
    <n v="765"/>
    <x v="3"/>
    <x v="0"/>
    <n v="320854"/>
    <x v="1"/>
    <s v="1013"/>
    <x v="0"/>
    <x v="335"/>
    <x v="325"/>
    <x v="323"/>
    <x v="334"/>
    <x v="103"/>
    <x v="248"/>
    <x v="0"/>
    <x v="1"/>
    <x v="339"/>
    <x v="308"/>
    <x v="424"/>
    <x v="152"/>
    <x v="135"/>
    <x v="4"/>
    <x v="1"/>
    <x v="3"/>
    <s v="KOMPOLJE1013"/>
    <x v="0"/>
  </r>
  <r>
    <n v="766"/>
    <x v="3"/>
    <x v="0"/>
    <n v="320854"/>
    <x v="1"/>
    <s v="1016"/>
    <x v="0"/>
    <x v="336"/>
    <x v="326"/>
    <x v="324"/>
    <x v="335"/>
    <x v="100"/>
    <x v="249"/>
    <x v="0"/>
    <x v="3"/>
    <x v="340"/>
    <x v="309"/>
    <x v="425"/>
    <x v="142"/>
    <x v="125"/>
    <x v="1"/>
    <x v="0"/>
    <x v="1"/>
    <s v="KOMPOLJE1016"/>
    <x v="0"/>
  </r>
  <r>
    <n v="767"/>
    <x v="3"/>
    <x v="0"/>
    <n v="320854"/>
    <x v="1"/>
    <s v="1016"/>
    <x v="0"/>
    <x v="336"/>
    <x v="326"/>
    <x v="324"/>
    <x v="335"/>
    <x v="100"/>
    <x v="249"/>
    <x v="0"/>
    <x v="3"/>
    <x v="340"/>
    <x v="309"/>
    <x v="425"/>
    <x v="145"/>
    <x v="128"/>
    <x v="1"/>
    <x v="0"/>
    <x v="1"/>
    <s v="KOMPOLJE1016"/>
    <x v="0"/>
  </r>
  <r>
    <n v="768"/>
    <x v="3"/>
    <x v="0"/>
    <n v="320854"/>
    <x v="1"/>
    <s v="1017"/>
    <x v="0"/>
    <x v="337"/>
    <x v="327"/>
    <x v="325"/>
    <x v="336"/>
    <x v="61"/>
    <x v="250"/>
    <x v="0"/>
    <x v="3"/>
    <x v="341"/>
    <x v="310"/>
    <x v="426"/>
    <x v="153"/>
    <x v="136"/>
    <x v="0"/>
    <x v="0"/>
    <x v="0"/>
    <s v="KOMPOLJE1017"/>
    <x v="0"/>
  </r>
  <r>
    <n v="769"/>
    <x v="3"/>
    <x v="0"/>
    <n v="320854"/>
    <x v="1"/>
    <s v="1018"/>
    <x v="0"/>
    <x v="338"/>
    <x v="328"/>
    <x v="326"/>
    <x v="337"/>
    <x v="102"/>
    <x v="251"/>
    <x v="0"/>
    <x v="3"/>
    <x v="342"/>
    <x v="311"/>
    <x v="427"/>
    <x v="147"/>
    <x v="130"/>
    <x v="0"/>
    <x v="0"/>
    <x v="0"/>
    <s v="KOMPOLJE1018"/>
    <x v="0"/>
  </r>
  <r>
    <n v="770"/>
    <x v="3"/>
    <x v="0"/>
    <n v="320854"/>
    <x v="1"/>
    <s v="1018"/>
    <x v="0"/>
    <x v="338"/>
    <x v="328"/>
    <x v="326"/>
    <x v="337"/>
    <x v="104"/>
    <x v="251"/>
    <x v="0"/>
    <x v="3"/>
    <x v="343"/>
    <x v="311"/>
    <x v="428"/>
    <x v="150"/>
    <x v="133"/>
    <x v="0"/>
    <x v="0"/>
    <x v="0"/>
    <s v="KOMPOLJE1018"/>
    <x v="0"/>
  </r>
  <r>
    <n v="771"/>
    <x v="3"/>
    <x v="0"/>
    <n v="320854"/>
    <x v="1"/>
    <s v="1020"/>
    <x v="0"/>
    <x v="339"/>
    <x v="329"/>
    <x v="24"/>
    <x v="338"/>
    <x v="105"/>
    <x v="252"/>
    <x v="0"/>
    <x v="0"/>
    <x v="344"/>
    <x v="312"/>
    <x v="429"/>
    <x v="154"/>
    <x v="137"/>
    <x v="0"/>
    <x v="0"/>
    <x v="0"/>
    <s v="KOMPOLJE1020"/>
    <x v="0"/>
  </r>
  <r>
    <n v="772"/>
    <x v="3"/>
    <x v="0"/>
    <n v="320854"/>
    <x v="1"/>
    <s v="1020"/>
    <x v="0"/>
    <x v="339"/>
    <x v="329"/>
    <x v="24"/>
    <x v="338"/>
    <x v="103"/>
    <x v="252"/>
    <x v="0"/>
    <x v="0"/>
    <x v="230"/>
    <x v="312"/>
    <x v="430"/>
    <x v="155"/>
    <x v="132"/>
    <x v="3"/>
    <x v="0"/>
    <x v="3"/>
    <s v="KOMPOLJE1020"/>
    <x v="0"/>
  </r>
  <r>
    <n v="773"/>
    <x v="3"/>
    <x v="0"/>
    <n v="320854"/>
    <x v="1"/>
    <s v="1020"/>
    <x v="0"/>
    <x v="339"/>
    <x v="329"/>
    <x v="24"/>
    <x v="338"/>
    <x v="100"/>
    <x v="252"/>
    <x v="0"/>
    <x v="0"/>
    <x v="58"/>
    <x v="312"/>
    <x v="338"/>
    <x v="156"/>
    <x v="125"/>
    <x v="1"/>
    <x v="0"/>
    <x v="1"/>
    <s v="KOMPOLJE1020"/>
    <x v="0"/>
  </r>
  <r>
    <n v="774"/>
    <x v="3"/>
    <x v="0"/>
    <n v="320854"/>
    <x v="1"/>
    <s v="1020"/>
    <x v="0"/>
    <x v="339"/>
    <x v="329"/>
    <x v="24"/>
    <x v="338"/>
    <x v="103"/>
    <x v="252"/>
    <x v="0"/>
    <x v="0"/>
    <x v="230"/>
    <x v="312"/>
    <x v="430"/>
    <x v="151"/>
    <x v="134"/>
    <x v="3"/>
    <x v="0"/>
    <x v="3"/>
    <s v="KOMPOLJE1020"/>
    <x v="0"/>
  </r>
  <r>
    <n v="775"/>
    <x v="3"/>
    <x v="0"/>
    <n v="320854"/>
    <x v="1"/>
    <s v="1020"/>
    <x v="0"/>
    <x v="339"/>
    <x v="329"/>
    <x v="24"/>
    <x v="338"/>
    <x v="103"/>
    <x v="252"/>
    <x v="0"/>
    <x v="0"/>
    <x v="230"/>
    <x v="312"/>
    <x v="431"/>
    <x v="152"/>
    <x v="135"/>
    <x v="4"/>
    <x v="1"/>
    <x v="3"/>
    <s v="KOMPOLJE1020"/>
    <x v="0"/>
  </r>
  <r>
    <n v="776"/>
    <x v="3"/>
    <x v="0"/>
    <n v="320854"/>
    <x v="1"/>
    <s v="1020"/>
    <x v="0"/>
    <x v="339"/>
    <x v="329"/>
    <x v="24"/>
    <x v="338"/>
    <x v="106"/>
    <x v="252"/>
    <x v="0"/>
    <x v="0"/>
    <x v="244"/>
    <x v="312"/>
    <x v="263"/>
    <x v="157"/>
    <x v="138"/>
    <x v="0"/>
    <x v="0"/>
    <x v="0"/>
    <s v="KOMPOLJE1020"/>
    <x v="0"/>
  </r>
  <r>
    <n v="777"/>
    <x v="3"/>
    <x v="0"/>
    <n v="320854"/>
    <x v="1"/>
    <s v="1020"/>
    <x v="0"/>
    <x v="339"/>
    <x v="329"/>
    <x v="24"/>
    <x v="338"/>
    <x v="100"/>
    <x v="252"/>
    <x v="0"/>
    <x v="0"/>
    <x v="58"/>
    <x v="312"/>
    <x v="338"/>
    <x v="145"/>
    <x v="139"/>
    <x v="1"/>
    <x v="0"/>
    <x v="1"/>
    <s v="KOMPOLJE1020"/>
    <x v="0"/>
  </r>
  <r>
    <n v="778"/>
    <x v="3"/>
    <x v="0"/>
    <n v="320854"/>
    <x v="1"/>
    <s v="1020"/>
    <x v="0"/>
    <x v="339"/>
    <x v="329"/>
    <x v="24"/>
    <x v="338"/>
    <x v="107"/>
    <x v="252"/>
    <x v="0"/>
    <x v="0"/>
    <x v="345"/>
    <x v="312"/>
    <x v="432"/>
    <x v="158"/>
    <x v="140"/>
    <x v="0"/>
    <x v="0"/>
    <x v="0"/>
    <s v="KOMPOLJE1020"/>
    <x v="0"/>
  </r>
  <r>
    <n v="779"/>
    <x v="3"/>
    <x v="0"/>
    <n v="320854"/>
    <x v="1"/>
    <s v="1021"/>
    <x v="0"/>
    <x v="340"/>
    <x v="330"/>
    <x v="327"/>
    <x v="339"/>
    <x v="7"/>
    <x v="253"/>
    <x v="0"/>
    <x v="0"/>
    <x v="346"/>
    <x v="313"/>
    <x v="433"/>
    <x v="148"/>
    <x v="131"/>
    <x v="0"/>
    <x v="0"/>
    <x v="0"/>
    <s v="KOMPOLJE1021"/>
    <x v="0"/>
  </r>
  <r>
    <n v="780"/>
    <x v="3"/>
    <x v="0"/>
    <n v="320854"/>
    <x v="1"/>
    <s v="1022/1"/>
    <x v="0"/>
    <x v="341"/>
    <x v="331"/>
    <x v="328"/>
    <x v="340"/>
    <x v="108"/>
    <x v="254"/>
    <x v="1"/>
    <x v="0"/>
    <x v="347"/>
    <x v="314"/>
    <x v="434"/>
    <x v="159"/>
    <x v="141"/>
    <x v="0"/>
    <x v="0"/>
    <x v="0"/>
    <s v="KOMPOLJE1022/1"/>
    <x v="0"/>
  </r>
  <r>
    <n v="781"/>
    <x v="3"/>
    <x v="0"/>
    <n v="320854"/>
    <x v="1"/>
    <s v="1022/3"/>
    <x v="0"/>
    <x v="342"/>
    <x v="332"/>
    <x v="329"/>
    <x v="341"/>
    <x v="5"/>
    <x v="254"/>
    <x v="3"/>
    <x v="0"/>
    <x v="348"/>
    <x v="315"/>
    <x v="435"/>
    <x v="146"/>
    <x v="129"/>
    <x v="0"/>
    <x v="0"/>
    <x v="0"/>
    <s v="KOMPOLJE1022/3"/>
    <x v="0"/>
  </r>
  <r>
    <n v="782"/>
    <x v="3"/>
    <x v="0"/>
    <n v="320854"/>
    <x v="1"/>
    <s v="1022/3"/>
    <x v="0"/>
    <x v="342"/>
    <x v="332"/>
    <x v="329"/>
    <x v="341"/>
    <x v="100"/>
    <x v="254"/>
    <x v="3"/>
    <x v="0"/>
    <x v="348"/>
    <x v="315"/>
    <x v="436"/>
    <x v="142"/>
    <x v="125"/>
    <x v="1"/>
    <x v="0"/>
    <x v="1"/>
    <s v="KOMPOLJE1022/3"/>
    <x v="0"/>
  </r>
  <r>
    <n v="783"/>
    <x v="3"/>
    <x v="0"/>
    <n v="320854"/>
    <x v="1"/>
    <s v="1022/3"/>
    <x v="0"/>
    <x v="342"/>
    <x v="332"/>
    <x v="329"/>
    <x v="341"/>
    <x v="100"/>
    <x v="254"/>
    <x v="3"/>
    <x v="0"/>
    <x v="348"/>
    <x v="315"/>
    <x v="436"/>
    <x v="145"/>
    <x v="128"/>
    <x v="1"/>
    <x v="0"/>
    <x v="1"/>
    <s v="KOMPOLJE1022/3"/>
    <x v="0"/>
  </r>
  <r>
    <n v="784"/>
    <x v="3"/>
    <x v="0"/>
    <n v="320854"/>
    <x v="1"/>
    <s v="1022/4"/>
    <x v="0"/>
    <x v="343"/>
    <x v="333"/>
    <x v="330"/>
    <x v="342"/>
    <x v="108"/>
    <x v="254"/>
    <x v="4"/>
    <x v="0"/>
    <x v="349"/>
    <x v="316"/>
    <x v="437"/>
    <x v="159"/>
    <x v="141"/>
    <x v="0"/>
    <x v="0"/>
    <x v="0"/>
    <s v="KOMPOLJE1022/4"/>
    <x v="0"/>
  </r>
  <r>
    <n v="785"/>
    <x v="3"/>
    <x v="0"/>
    <n v="320854"/>
    <x v="1"/>
    <s v="1022/2a"/>
    <x v="0"/>
    <x v="344"/>
    <x v="334"/>
    <x v="331"/>
    <x v="343"/>
    <x v="7"/>
    <x v="254"/>
    <x v="21"/>
    <x v="0"/>
    <x v="350"/>
    <x v="317"/>
    <x v="438"/>
    <x v="148"/>
    <x v="131"/>
    <x v="0"/>
    <x v="0"/>
    <x v="0"/>
    <s v="KOMPOLJE1022/2A"/>
    <x v="0"/>
  </r>
  <r>
    <n v="786"/>
    <x v="3"/>
    <x v="0"/>
    <n v="320854"/>
    <x v="1"/>
    <s v="1022/2b"/>
    <x v="0"/>
    <x v="345"/>
    <x v="335"/>
    <x v="332"/>
    <x v="344"/>
    <x v="7"/>
    <x v="254"/>
    <x v="22"/>
    <x v="0"/>
    <x v="351"/>
    <x v="318"/>
    <x v="439"/>
    <x v="148"/>
    <x v="131"/>
    <x v="0"/>
    <x v="0"/>
    <x v="0"/>
    <s v="KOMPOLJE1022/2B"/>
    <x v="0"/>
  </r>
  <r>
    <n v="787"/>
    <x v="3"/>
    <x v="0"/>
    <n v="320854"/>
    <x v="1"/>
    <s v="1022/2b"/>
    <x v="0"/>
    <x v="345"/>
    <x v="335"/>
    <x v="332"/>
    <x v="344"/>
    <x v="7"/>
    <x v="254"/>
    <x v="22"/>
    <x v="0"/>
    <x v="351"/>
    <x v="318"/>
    <x v="439"/>
    <x v="148"/>
    <x v="131"/>
    <x v="0"/>
    <x v="0"/>
    <x v="0"/>
    <s v="KOMPOLJE1022/2B"/>
    <x v="0"/>
  </r>
  <r>
    <n v="788"/>
    <x v="3"/>
    <x v="0"/>
    <n v="320854"/>
    <x v="1"/>
    <s v="1022/2b"/>
    <x v="0"/>
    <x v="345"/>
    <x v="335"/>
    <x v="332"/>
    <x v="344"/>
    <x v="7"/>
    <x v="254"/>
    <x v="22"/>
    <x v="0"/>
    <x v="121"/>
    <x v="318"/>
    <x v="126"/>
    <x v="148"/>
    <x v="131"/>
    <x v="0"/>
    <x v="0"/>
    <x v="0"/>
    <s v="KOMPOLJE1022/2B"/>
    <x v="0"/>
  </r>
  <r>
    <n v="789"/>
    <x v="3"/>
    <x v="0"/>
    <n v="320854"/>
    <x v="1"/>
    <s v="1022/2b"/>
    <x v="0"/>
    <x v="345"/>
    <x v="335"/>
    <x v="332"/>
    <x v="344"/>
    <x v="7"/>
    <x v="254"/>
    <x v="22"/>
    <x v="0"/>
    <x v="121"/>
    <x v="318"/>
    <x v="126"/>
    <x v="148"/>
    <x v="131"/>
    <x v="0"/>
    <x v="0"/>
    <x v="0"/>
    <s v="KOMPOLJE1022/2B"/>
    <x v="0"/>
  </r>
  <r>
    <n v="790"/>
    <x v="3"/>
    <x v="0"/>
    <n v="320854"/>
    <x v="1"/>
    <s v="1023/1"/>
    <x v="0"/>
    <x v="346"/>
    <x v="336"/>
    <x v="24"/>
    <x v="345"/>
    <x v="105"/>
    <x v="255"/>
    <x v="1"/>
    <x v="0"/>
    <x v="301"/>
    <x v="319"/>
    <x v="352"/>
    <x v="154"/>
    <x v="137"/>
    <x v="0"/>
    <x v="0"/>
    <x v="0"/>
    <s v="KOMPOLJE1023/1"/>
    <x v="0"/>
  </r>
  <r>
    <n v="791"/>
    <x v="3"/>
    <x v="0"/>
    <n v="320854"/>
    <x v="1"/>
    <s v="1023/1"/>
    <x v="0"/>
    <x v="346"/>
    <x v="336"/>
    <x v="24"/>
    <x v="345"/>
    <x v="107"/>
    <x v="255"/>
    <x v="1"/>
    <x v="0"/>
    <x v="352"/>
    <x v="319"/>
    <x v="440"/>
    <x v="158"/>
    <x v="140"/>
    <x v="0"/>
    <x v="0"/>
    <x v="0"/>
    <s v="KOMPOLJE1023/1"/>
    <x v="0"/>
  </r>
  <r>
    <n v="792"/>
    <x v="3"/>
    <x v="0"/>
    <n v="320854"/>
    <x v="1"/>
    <s v="1024/2"/>
    <x v="0"/>
    <x v="347"/>
    <x v="337"/>
    <x v="333"/>
    <x v="346"/>
    <x v="109"/>
    <x v="256"/>
    <x v="2"/>
    <x v="0"/>
    <x v="248"/>
    <x v="320"/>
    <x v="441"/>
    <x v="160"/>
    <x v="137"/>
    <x v="0"/>
    <x v="0"/>
    <x v="0"/>
    <s v="KOMPOLJE1024/2"/>
    <x v="0"/>
  </r>
  <r>
    <n v="793"/>
    <x v="3"/>
    <x v="0"/>
    <n v="320854"/>
    <x v="1"/>
    <s v="1024/1a"/>
    <x v="0"/>
    <x v="348"/>
    <x v="338"/>
    <x v="334"/>
    <x v="347"/>
    <x v="3"/>
    <x v="256"/>
    <x v="23"/>
    <x v="0"/>
    <x v="353"/>
    <x v="321"/>
    <x v="442"/>
    <x v="161"/>
    <x v="142"/>
    <x v="0"/>
    <x v="0"/>
    <x v="0"/>
    <s v="KOMPOLJE1024/1A"/>
    <x v="0"/>
  </r>
  <r>
    <n v="794"/>
    <x v="3"/>
    <x v="0"/>
    <n v="320854"/>
    <x v="1"/>
    <s v="1024/1a"/>
    <x v="0"/>
    <x v="348"/>
    <x v="338"/>
    <x v="334"/>
    <x v="347"/>
    <x v="3"/>
    <x v="256"/>
    <x v="23"/>
    <x v="0"/>
    <x v="353"/>
    <x v="321"/>
    <x v="442"/>
    <x v="161"/>
    <x v="142"/>
    <x v="0"/>
    <x v="0"/>
    <x v="0"/>
    <s v="KOMPOLJE1024/1A"/>
    <x v="0"/>
  </r>
  <r>
    <n v="795"/>
    <x v="3"/>
    <x v="0"/>
    <n v="320854"/>
    <x v="1"/>
    <s v="1024/1a"/>
    <x v="0"/>
    <x v="348"/>
    <x v="338"/>
    <x v="334"/>
    <x v="347"/>
    <x v="61"/>
    <x v="256"/>
    <x v="23"/>
    <x v="0"/>
    <x v="354"/>
    <x v="321"/>
    <x v="443"/>
    <x v="153"/>
    <x v="136"/>
    <x v="0"/>
    <x v="0"/>
    <x v="0"/>
    <s v="KOMPOLJE1024/1A"/>
    <x v="0"/>
  </r>
  <r>
    <n v="796"/>
    <x v="3"/>
    <x v="0"/>
    <n v="320854"/>
    <x v="1"/>
    <s v="1024/1a"/>
    <x v="0"/>
    <x v="348"/>
    <x v="338"/>
    <x v="334"/>
    <x v="347"/>
    <x v="61"/>
    <x v="256"/>
    <x v="23"/>
    <x v="0"/>
    <x v="354"/>
    <x v="321"/>
    <x v="443"/>
    <x v="153"/>
    <x v="136"/>
    <x v="0"/>
    <x v="0"/>
    <x v="0"/>
    <s v="KOMPOLJE1024/1A"/>
    <x v="0"/>
  </r>
  <r>
    <n v="797"/>
    <x v="3"/>
    <x v="0"/>
    <n v="320854"/>
    <x v="1"/>
    <s v="1024/1b"/>
    <x v="0"/>
    <x v="349"/>
    <x v="339"/>
    <x v="335"/>
    <x v="348"/>
    <x v="109"/>
    <x v="256"/>
    <x v="24"/>
    <x v="0"/>
    <x v="30"/>
    <x v="322"/>
    <x v="42"/>
    <x v="160"/>
    <x v="137"/>
    <x v="0"/>
    <x v="0"/>
    <x v="0"/>
    <s v="KOMPOLJE1024/1B"/>
    <x v="0"/>
  </r>
  <r>
    <n v="798"/>
    <x v="3"/>
    <x v="0"/>
    <n v="320854"/>
    <x v="1"/>
    <s v="1027"/>
    <x v="0"/>
    <x v="350"/>
    <x v="340"/>
    <x v="336"/>
    <x v="349"/>
    <x v="3"/>
    <x v="257"/>
    <x v="0"/>
    <x v="0"/>
    <x v="355"/>
    <x v="323"/>
    <x v="444"/>
    <x v="161"/>
    <x v="142"/>
    <x v="0"/>
    <x v="0"/>
    <x v="0"/>
    <s v="KOMPOLJE1027"/>
    <x v="0"/>
  </r>
  <r>
    <n v="799"/>
    <x v="3"/>
    <x v="0"/>
    <n v="320854"/>
    <x v="1"/>
    <s v="1027"/>
    <x v="0"/>
    <x v="350"/>
    <x v="340"/>
    <x v="336"/>
    <x v="349"/>
    <x v="61"/>
    <x v="257"/>
    <x v="0"/>
    <x v="0"/>
    <x v="356"/>
    <x v="323"/>
    <x v="445"/>
    <x v="153"/>
    <x v="136"/>
    <x v="0"/>
    <x v="0"/>
    <x v="0"/>
    <s v="KOMPOLJE1027"/>
    <x v="0"/>
  </r>
  <r>
    <n v="800"/>
    <x v="3"/>
    <x v="0"/>
    <n v="320854"/>
    <x v="1"/>
    <s v="1027"/>
    <x v="0"/>
    <x v="350"/>
    <x v="340"/>
    <x v="336"/>
    <x v="349"/>
    <x v="110"/>
    <x v="257"/>
    <x v="0"/>
    <x v="0"/>
    <x v="357"/>
    <x v="323"/>
    <x v="446"/>
    <x v="162"/>
    <x v="143"/>
    <x v="0"/>
    <x v="0"/>
    <x v="0"/>
    <s v="KOMPOLJE1027"/>
    <x v="0"/>
  </r>
  <r>
    <n v="801"/>
    <x v="3"/>
    <x v="0"/>
    <n v="320854"/>
    <x v="1"/>
    <s v="1028"/>
    <x v="0"/>
    <x v="351"/>
    <x v="341"/>
    <x v="337"/>
    <x v="350"/>
    <x v="61"/>
    <x v="258"/>
    <x v="0"/>
    <x v="0"/>
    <x v="90"/>
    <x v="324"/>
    <x v="94"/>
    <x v="153"/>
    <x v="136"/>
    <x v="0"/>
    <x v="0"/>
    <x v="0"/>
    <s v="KOMPOLJE1028"/>
    <x v="0"/>
  </r>
  <r>
    <n v="802"/>
    <x v="3"/>
    <x v="0"/>
    <n v="320854"/>
    <x v="1"/>
    <s v="1028"/>
    <x v="0"/>
    <x v="351"/>
    <x v="341"/>
    <x v="337"/>
    <x v="350"/>
    <x v="110"/>
    <x v="258"/>
    <x v="0"/>
    <x v="0"/>
    <x v="358"/>
    <x v="324"/>
    <x v="447"/>
    <x v="162"/>
    <x v="143"/>
    <x v="0"/>
    <x v="0"/>
    <x v="0"/>
    <s v="KOMPOLJE1028"/>
    <x v="0"/>
  </r>
  <r>
    <n v="803"/>
    <x v="3"/>
    <x v="0"/>
    <n v="320854"/>
    <x v="1"/>
    <s v="1029"/>
    <x v="0"/>
    <x v="352"/>
    <x v="342"/>
    <x v="338"/>
    <x v="351"/>
    <x v="111"/>
    <x v="259"/>
    <x v="0"/>
    <x v="0"/>
    <x v="5"/>
    <x v="46"/>
    <x v="6"/>
    <x v="163"/>
    <x v="144"/>
    <x v="0"/>
    <x v="0"/>
    <x v="0"/>
    <s v="KOMPOLJE1029"/>
    <x v="0"/>
  </r>
  <r>
    <n v="804"/>
    <x v="3"/>
    <x v="0"/>
    <n v="320854"/>
    <x v="1"/>
    <s v="1030/1"/>
    <x v="0"/>
    <x v="353"/>
    <x v="343"/>
    <x v="339"/>
    <x v="352"/>
    <x v="3"/>
    <x v="260"/>
    <x v="1"/>
    <x v="0"/>
    <x v="251"/>
    <x v="223"/>
    <x v="448"/>
    <x v="161"/>
    <x v="142"/>
    <x v="0"/>
    <x v="0"/>
    <x v="0"/>
    <s v="KOMPOLJE1030/1"/>
    <x v="0"/>
  </r>
  <r>
    <n v="805"/>
    <x v="3"/>
    <x v="0"/>
    <n v="320854"/>
    <x v="1"/>
    <s v="1030/2"/>
    <x v="0"/>
    <x v="354"/>
    <x v="344"/>
    <x v="340"/>
    <x v="353"/>
    <x v="112"/>
    <x v="260"/>
    <x v="2"/>
    <x v="0"/>
    <x v="238"/>
    <x v="325"/>
    <x v="449"/>
    <x v="164"/>
    <x v="142"/>
    <x v="1"/>
    <x v="0"/>
    <x v="1"/>
    <s v="KOMPOLJE1030/2"/>
    <x v="0"/>
  </r>
  <r>
    <n v="806"/>
    <x v="3"/>
    <x v="0"/>
    <n v="320854"/>
    <x v="1"/>
    <s v="1030/2"/>
    <x v="0"/>
    <x v="354"/>
    <x v="344"/>
    <x v="340"/>
    <x v="353"/>
    <x v="112"/>
    <x v="260"/>
    <x v="2"/>
    <x v="0"/>
    <x v="238"/>
    <x v="325"/>
    <x v="449"/>
    <x v="165"/>
    <x v="145"/>
    <x v="1"/>
    <x v="0"/>
    <x v="1"/>
    <s v="KOMPOLJE1030/2"/>
    <x v="0"/>
  </r>
  <r>
    <n v="807"/>
    <x v="3"/>
    <x v="0"/>
    <n v="320854"/>
    <x v="1"/>
    <s v="1030/3"/>
    <x v="0"/>
    <x v="355"/>
    <x v="345"/>
    <x v="341"/>
    <x v="354"/>
    <x v="113"/>
    <x v="260"/>
    <x v="3"/>
    <x v="0"/>
    <x v="84"/>
    <x v="326"/>
    <x v="88"/>
    <x v="165"/>
    <x v="145"/>
    <x v="0"/>
    <x v="0"/>
    <x v="0"/>
    <s v="KOMPOLJE1030/3"/>
    <x v="0"/>
  </r>
  <r>
    <n v="808"/>
    <x v="3"/>
    <x v="0"/>
    <n v="320854"/>
    <x v="1"/>
    <s v="1030/4"/>
    <x v="0"/>
    <x v="356"/>
    <x v="346"/>
    <x v="342"/>
    <x v="355"/>
    <x v="113"/>
    <x v="260"/>
    <x v="4"/>
    <x v="0"/>
    <x v="359"/>
    <x v="327"/>
    <x v="450"/>
    <x v="165"/>
    <x v="145"/>
    <x v="0"/>
    <x v="0"/>
    <x v="0"/>
    <s v="KOMPOLJE1030/4"/>
    <x v="0"/>
  </r>
  <r>
    <n v="809"/>
    <x v="3"/>
    <x v="0"/>
    <n v="320854"/>
    <x v="1"/>
    <s v="1030/5"/>
    <x v="0"/>
    <x v="357"/>
    <x v="347"/>
    <x v="343"/>
    <x v="356"/>
    <x v="112"/>
    <x v="260"/>
    <x v="5"/>
    <x v="0"/>
    <x v="360"/>
    <x v="328"/>
    <x v="451"/>
    <x v="164"/>
    <x v="142"/>
    <x v="1"/>
    <x v="0"/>
    <x v="1"/>
    <s v="KOMPOLJE1030/5"/>
    <x v="0"/>
  </r>
  <r>
    <n v="810"/>
    <x v="3"/>
    <x v="0"/>
    <n v="320854"/>
    <x v="1"/>
    <s v="1030/5"/>
    <x v="0"/>
    <x v="357"/>
    <x v="347"/>
    <x v="343"/>
    <x v="356"/>
    <x v="112"/>
    <x v="260"/>
    <x v="5"/>
    <x v="0"/>
    <x v="360"/>
    <x v="328"/>
    <x v="451"/>
    <x v="165"/>
    <x v="145"/>
    <x v="1"/>
    <x v="0"/>
    <x v="1"/>
    <s v="KOMPOLJE1030/5"/>
    <x v="0"/>
  </r>
  <r>
    <n v="811"/>
    <x v="3"/>
    <x v="0"/>
    <n v="320854"/>
    <x v="1"/>
    <s v="1031"/>
    <x v="0"/>
    <x v="358"/>
    <x v="348"/>
    <x v="344"/>
    <x v="357"/>
    <x v="111"/>
    <x v="261"/>
    <x v="0"/>
    <x v="3"/>
    <x v="361"/>
    <x v="329"/>
    <x v="452"/>
    <x v="163"/>
    <x v="144"/>
    <x v="0"/>
    <x v="0"/>
    <x v="0"/>
    <s v="KOMPOLJE1031"/>
    <x v="0"/>
  </r>
  <r>
    <n v="812"/>
    <x v="3"/>
    <x v="0"/>
    <n v="320854"/>
    <x v="1"/>
    <s v="1031"/>
    <x v="0"/>
    <x v="358"/>
    <x v="348"/>
    <x v="344"/>
    <x v="357"/>
    <x v="114"/>
    <x v="261"/>
    <x v="0"/>
    <x v="3"/>
    <x v="14"/>
    <x v="329"/>
    <x v="272"/>
    <x v="166"/>
    <x v="143"/>
    <x v="1"/>
    <x v="0"/>
    <x v="1"/>
    <s v="KOMPOLJE1031"/>
    <x v="0"/>
  </r>
  <r>
    <n v="813"/>
    <x v="3"/>
    <x v="0"/>
    <n v="320854"/>
    <x v="1"/>
    <s v="1031"/>
    <x v="0"/>
    <x v="358"/>
    <x v="348"/>
    <x v="344"/>
    <x v="357"/>
    <x v="114"/>
    <x v="261"/>
    <x v="0"/>
    <x v="3"/>
    <x v="14"/>
    <x v="329"/>
    <x v="272"/>
    <x v="167"/>
    <x v="143"/>
    <x v="1"/>
    <x v="0"/>
    <x v="1"/>
    <s v="KOMPOLJE1031"/>
    <x v="0"/>
  </r>
  <r>
    <n v="814"/>
    <x v="3"/>
    <x v="0"/>
    <n v="320854"/>
    <x v="1"/>
    <s v="1032"/>
    <x v="0"/>
    <x v="359"/>
    <x v="349"/>
    <x v="345"/>
    <x v="358"/>
    <x v="105"/>
    <x v="262"/>
    <x v="0"/>
    <x v="3"/>
    <x v="362"/>
    <x v="330"/>
    <x v="453"/>
    <x v="168"/>
    <x v="137"/>
    <x v="0"/>
    <x v="0"/>
    <x v="0"/>
    <s v="KOMPOLJE1032"/>
    <x v="0"/>
  </r>
  <r>
    <n v="815"/>
    <x v="3"/>
    <x v="0"/>
    <n v="320854"/>
    <x v="1"/>
    <s v="1033"/>
    <x v="0"/>
    <x v="360"/>
    <x v="350"/>
    <x v="346"/>
    <x v="359"/>
    <x v="105"/>
    <x v="263"/>
    <x v="0"/>
    <x v="3"/>
    <x v="363"/>
    <x v="331"/>
    <x v="454"/>
    <x v="168"/>
    <x v="137"/>
    <x v="0"/>
    <x v="0"/>
    <x v="0"/>
    <s v="KOMPOLJE1033"/>
    <x v="0"/>
  </r>
  <r>
    <n v="816"/>
    <x v="3"/>
    <x v="0"/>
    <n v="320854"/>
    <x v="1"/>
    <s v="1052"/>
    <x v="0"/>
    <x v="361"/>
    <x v="351"/>
    <x v="24"/>
    <x v="360"/>
    <x v="115"/>
    <x v="264"/>
    <x v="0"/>
    <x v="0"/>
    <x v="180"/>
    <x v="332"/>
    <x v="455"/>
    <x v="169"/>
    <x v="146"/>
    <x v="4"/>
    <x v="1"/>
    <x v="3"/>
    <s v="KOMPOLJE1052"/>
    <x v="0"/>
  </r>
  <r>
    <n v="817"/>
    <x v="3"/>
    <x v="0"/>
    <n v="320854"/>
    <x v="1"/>
    <s v="1052"/>
    <x v="0"/>
    <x v="361"/>
    <x v="351"/>
    <x v="24"/>
    <x v="360"/>
    <x v="115"/>
    <x v="264"/>
    <x v="0"/>
    <x v="0"/>
    <x v="180"/>
    <x v="332"/>
    <x v="456"/>
    <x v="170"/>
    <x v="147"/>
    <x v="3"/>
    <x v="0"/>
    <x v="3"/>
    <s v="KOMPOLJE1052"/>
    <x v="0"/>
  </r>
  <r>
    <n v="818"/>
    <x v="3"/>
    <x v="0"/>
    <n v="320854"/>
    <x v="1"/>
    <s v="1052"/>
    <x v="0"/>
    <x v="361"/>
    <x v="351"/>
    <x v="24"/>
    <x v="360"/>
    <x v="115"/>
    <x v="264"/>
    <x v="0"/>
    <x v="0"/>
    <x v="180"/>
    <x v="332"/>
    <x v="456"/>
    <x v="171"/>
    <x v="148"/>
    <x v="3"/>
    <x v="0"/>
    <x v="3"/>
    <s v="KOMPOLJE1052"/>
    <x v="0"/>
  </r>
  <r>
    <n v="819"/>
    <x v="3"/>
    <x v="0"/>
    <n v="320854"/>
    <x v="1"/>
    <s v="1060"/>
    <x v="0"/>
    <x v="362"/>
    <x v="352"/>
    <x v="347"/>
    <x v="361"/>
    <x v="3"/>
    <x v="265"/>
    <x v="0"/>
    <x v="0"/>
    <x v="82"/>
    <x v="333"/>
    <x v="86"/>
    <x v="161"/>
    <x v="142"/>
    <x v="0"/>
    <x v="0"/>
    <x v="0"/>
    <s v="KOMPOLJE1060"/>
    <x v="0"/>
  </r>
  <r>
    <n v="820"/>
    <x v="3"/>
    <x v="0"/>
    <n v="320854"/>
    <x v="1"/>
    <s v="1060"/>
    <x v="0"/>
    <x v="362"/>
    <x v="352"/>
    <x v="347"/>
    <x v="361"/>
    <x v="75"/>
    <x v="265"/>
    <x v="0"/>
    <x v="0"/>
    <x v="3"/>
    <x v="333"/>
    <x v="4"/>
    <x v="172"/>
    <x v="149"/>
    <x v="0"/>
    <x v="0"/>
    <x v="0"/>
    <s v="KOMPOLJE1060"/>
    <x v="0"/>
  </r>
  <r>
    <n v="821"/>
    <x v="3"/>
    <x v="0"/>
    <n v="320854"/>
    <x v="1"/>
    <s v="1060"/>
    <x v="0"/>
    <x v="362"/>
    <x v="352"/>
    <x v="347"/>
    <x v="361"/>
    <x v="16"/>
    <x v="265"/>
    <x v="0"/>
    <x v="0"/>
    <x v="3"/>
    <x v="333"/>
    <x v="4"/>
    <x v="173"/>
    <x v="150"/>
    <x v="0"/>
    <x v="0"/>
    <x v="0"/>
    <s v="KOMPOLJE1060"/>
    <x v="0"/>
  </r>
  <r>
    <n v="822"/>
    <x v="3"/>
    <x v="0"/>
    <n v="320854"/>
    <x v="1"/>
    <s v="1064/1"/>
    <x v="0"/>
    <x v="363"/>
    <x v="115"/>
    <x v="348"/>
    <x v="362"/>
    <x v="115"/>
    <x v="266"/>
    <x v="1"/>
    <x v="0"/>
    <x v="364"/>
    <x v="334"/>
    <x v="457"/>
    <x v="169"/>
    <x v="146"/>
    <x v="4"/>
    <x v="1"/>
    <x v="3"/>
    <s v="KOMPOLJE1064/1"/>
    <x v="0"/>
  </r>
  <r>
    <n v="823"/>
    <x v="3"/>
    <x v="0"/>
    <n v="320854"/>
    <x v="1"/>
    <s v="1064/1"/>
    <x v="0"/>
    <x v="363"/>
    <x v="115"/>
    <x v="348"/>
    <x v="362"/>
    <x v="115"/>
    <x v="266"/>
    <x v="1"/>
    <x v="0"/>
    <x v="364"/>
    <x v="334"/>
    <x v="458"/>
    <x v="170"/>
    <x v="147"/>
    <x v="3"/>
    <x v="0"/>
    <x v="3"/>
    <s v="KOMPOLJE1064/1"/>
    <x v="0"/>
  </r>
  <r>
    <n v="824"/>
    <x v="3"/>
    <x v="0"/>
    <n v="320854"/>
    <x v="1"/>
    <s v="1064/1"/>
    <x v="0"/>
    <x v="363"/>
    <x v="115"/>
    <x v="348"/>
    <x v="362"/>
    <x v="115"/>
    <x v="266"/>
    <x v="1"/>
    <x v="0"/>
    <x v="364"/>
    <x v="334"/>
    <x v="458"/>
    <x v="174"/>
    <x v="148"/>
    <x v="3"/>
    <x v="0"/>
    <x v="3"/>
    <s v="KOMPOLJE1064/1"/>
    <x v="0"/>
  </r>
  <r>
    <n v="825"/>
    <x v="3"/>
    <x v="0"/>
    <n v="320854"/>
    <x v="1"/>
    <s v="1064/3"/>
    <x v="0"/>
    <x v="364"/>
    <x v="353"/>
    <x v="349"/>
    <x v="363"/>
    <x v="115"/>
    <x v="266"/>
    <x v="3"/>
    <x v="0"/>
    <x v="109"/>
    <x v="84"/>
    <x v="459"/>
    <x v="169"/>
    <x v="146"/>
    <x v="4"/>
    <x v="1"/>
    <x v="3"/>
    <s v="KOMPOLJE1064/3"/>
    <x v="0"/>
  </r>
  <r>
    <n v="826"/>
    <x v="3"/>
    <x v="0"/>
    <n v="320854"/>
    <x v="1"/>
    <s v="1064/3"/>
    <x v="0"/>
    <x v="364"/>
    <x v="353"/>
    <x v="349"/>
    <x v="363"/>
    <x v="115"/>
    <x v="266"/>
    <x v="3"/>
    <x v="0"/>
    <x v="109"/>
    <x v="84"/>
    <x v="460"/>
    <x v="170"/>
    <x v="147"/>
    <x v="3"/>
    <x v="0"/>
    <x v="3"/>
    <s v="KOMPOLJE1064/3"/>
    <x v="0"/>
  </r>
  <r>
    <n v="827"/>
    <x v="3"/>
    <x v="0"/>
    <n v="320854"/>
    <x v="1"/>
    <s v="1064/3"/>
    <x v="0"/>
    <x v="364"/>
    <x v="353"/>
    <x v="349"/>
    <x v="363"/>
    <x v="115"/>
    <x v="266"/>
    <x v="3"/>
    <x v="0"/>
    <x v="109"/>
    <x v="84"/>
    <x v="460"/>
    <x v="174"/>
    <x v="148"/>
    <x v="3"/>
    <x v="0"/>
    <x v="3"/>
    <s v="KOMPOLJE1064/3"/>
    <x v="0"/>
  </r>
  <r>
    <n v="828"/>
    <x v="3"/>
    <x v="0"/>
    <n v="320854"/>
    <x v="1"/>
    <s v="1065/1"/>
    <x v="0"/>
    <x v="365"/>
    <x v="354"/>
    <x v="350"/>
    <x v="364"/>
    <x v="115"/>
    <x v="267"/>
    <x v="1"/>
    <x v="0"/>
    <x v="227"/>
    <x v="200"/>
    <x v="461"/>
    <x v="169"/>
    <x v="146"/>
    <x v="4"/>
    <x v="1"/>
    <x v="3"/>
    <s v="KOMPOLJE1065/1"/>
    <x v="0"/>
  </r>
  <r>
    <n v="829"/>
    <x v="3"/>
    <x v="0"/>
    <n v="320854"/>
    <x v="1"/>
    <s v="1065/1"/>
    <x v="0"/>
    <x v="365"/>
    <x v="354"/>
    <x v="350"/>
    <x v="364"/>
    <x v="115"/>
    <x v="267"/>
    <x v="1"/>
    <x v="0"/>
    <x v="227"/>
    <x v="200"/>
    <x v="462"/>
    <x v="170"/>
    <x v="147"/>
    <x v="3"/>
    <x v="0"/>
    <x v="3"/>
    <s v="KOMPOLJE1065/1"/>
    <x v="0"/>
  </r>
  <r>
    <n v="830"/>
    <x v="3"/>
    <x v="0"/>
    <n v="320854"/>
    <x v="1"/>
    <s v="1065/1"/>
    <x v="0"/>
    <x v="365"/>
    <x v="354"/>
    <x v="350"/>
    <x v="364"/>
    <x v="115"/>
    <x v="267"/>
    <x v="1"/>
    <x v="0"/>
    <x v="227"/>
    <x v="200"/>
    <x v="462"/>
    <x v="174"/>
    <x v="148"/>
    <x v="3"/>
    <x v="0"/>
    <x v="3"/>
    <s v="KOMPOLJE1065/1"/>
    <x v="0"/>
  </r>
  <r>
    <n v="831"/>
    <x v="3"/>
    <x v="0"/>
    <n v="320854"/>
    <x v="1"/>
    <s v="1065/2"/>
    <x v="0"/>
    <x v="366"/>
    <x v="355"/>
    <x v="351"/>
    <x v="365"/>
    <x v="115"/>
    <x v="267"/>
    <x v="2"/>
    <x v="0"/>
    <x v="365"/>
    <x v="335"/>
    <x v="185"/>
    <x v="169"/>
    <x v="146"/>
    <x v="4"/>
    <x v="1"/>
    <x v="3"/>
    <s v="KOMPOLJE1065/2"/>
    <x v="0"/>
  </r>
  <r>
    <n v="832"/>
    <x v="3"/>
    <x v="0"/>
    <n v="320854"/>
    <x v="1"/>
    <s v="1065/2"/>
    <x v="0"/>
    <x v="366"/>
    <x v="355"/>
    <x v="351"/>
    <x v="365"/>
    <x v="115"/>
    <x v="267"/>
    <x v="2"/>
    <x v="0"/>
    <x v="365"/>
    <x v="335"/>
    <x v="463"/>
    <x v="170"/>
    <x v="147"/>
    <x v="3"/>
    <x v="0"/>
    <x v="3"/>
    <s v="KOMPOLJE1065/2"/>
    <x v="0"/>
  </r>
  <r>
    <n v="833"/>
    <x v="3"/>
    <x v="0"/>
    <n v="320854"/>
    <x v="1"/>
    <s v="1065/2"/>
    <x v="0"/>
    <x v="366"/>
    <x v="355"/>
    <x v="351"/>
    <x v="365"/>
    <x v="115"/>
    <x v="267"/>
    <x v="2"/>
    <x v="0"/>
    <x v="365"/>
    <x v="335"/>
    <x v="463"/>
    <x v="174"/>
    <x v="148"/>
    <x v="3"/>
    <x v="0"/>
    <x v="3"/>
    <s v="KOMPOLJE1065/2"/>
    <x v="0"/>
  </r>
  <r>
    <n v="834"/>
    <x v="3"/>
    <x v="0"/>
    <n v="320854"/>
    <x v="1"/>
    <s v="1065/3"/>
    <x v="0"/>
    <x v="367"/>
    <x v="356"/>
    <x v="352"/>
    <x v="366"/>
    <x v="116"/>
    <x v="267"/>
    <x v="3"/>
    <x v="0"/>
    <x v="366"/>
    <x v="336"/>
    <x v="464"/>
    <x v="175"/>
    <x v="151"/>
    <x v="0"/>
    <x v="0"/>
    <x v="0"/>
    <s v="KOMPOLJE1065/3"/>
    <x v="0"/>
  </r>
  <r>
    <n v="835"/>
    <x v="3"/>
    <x v="0"/>
    <n v="320854"/>
    <x v="1"/>
    <s v="1068/1"/>
    <x v="0"/>
    <x v="368"/>
    <x v="357"/>
    <x v="353"/>
    <x v="367"/>
    <x v="116"/>
    <x v="268"/>
    <x v="1"/>
    <x v="0"/>
    <x v="367"/>
    <x v="337"/>
    <x v="465"/>
    <x v="175"/>
    <x v="151"/>
    <x v="0"/>
    <x v="0"/>
    <x v="0"/>
    <s v="KOMPOLJE1068/1"/>
    <x v="0"/>
  </r>
  <r>
    <n v="836"/>
    <x v="3"/>
    <x v="0"/>
    <n v="320854"/>
    <x v="1"/>
    <s v="1069"/>
    <x v="0"/>
    <x v="369"/>
    <x v="358"/>
    <x v="354"/>
    <x v="368"/>
    <x v="24"/>
    <x v="269"/>
    <x v="0"/>
    <x v="3"/>
    <x v="368"/>
    <x v="338"/>
    <x v="466"/>
    <x v="176"/>
    <x v="152"/>
    <x v="0"/>
    <x v="0"/>
    <x v="0"/>
    <s v="KOMPOLJE1069"/>
    <x v="0"/>
  </r>
  <r>
    <n v="837"/>
    <x v="3"/>
    <x v="0"/>
    <n v="320854"/>
    <x v="1"/>
    <s v="1069"/>
    <x v="0"/>
    <x v="369"/>
    <x v="358"/>
    <x v="354"/>
    <x v="368"/>
    <x v="49"/>
    <x v="269"/>
    <x v="0"/>
    <x v="3"/>
    <x v="195"/>
    <x v="338"/>
    <x v="467"/>
    <x v="177"/>
    <x v="98"/>
    <x v="1"/>
    <x v="0"/>
    <x v="1"/>
    <s v="KOMPOLJE1069"/>
    <x v="0"/>
  </r>
  <r>
    <n v="838"/>
    <x v="3"/>
    <x v="0"/>
    <n v="320854"/>
    <x v="1"/>
    <s v="1069"/>
    <x v="0"/>
    <x v="369"/>
    <x v="358"/>
    <x v="354"/>
    <x v="368"/>
    <x v="68"/>
    <x v="269"/>
    <x v="0"/>
    <x v="3"/>
    <x v="196"/>
    <x v="338"/>
    <x v="203"/>
    <x v="178"/>
    <x v="153"/>
    <x v="0"/>
    <x v="0"/>
    <x v="0"/>
    <s v="KOMPOLJE1069"/>
    <x v="0"/>
  </r>
  <r>
    <n v="839"/>
    <x v="3"/>
    <x v="0"/>
    <n v="320854"/>
    <x v="1"/>
    <s v="1069"/>
    <x v="0"/>
    <x v="369"/>
    <x v="358"/>
    <x v="354"/>
    <x v="368"/>
    <x v="81"/>
    <x v="269"/>
    <x v="0"/>
    <x v="3"/>
    <x v="209"/>
    <x v="338"/>
    <x v="216"/>
    <x v="179"/>
    <x v="154"/>
    <x v="0"/>
    <x v="0"/>
    <x v="0"/>
    <s v="KOMPOLJE1069"/>
    <x v="0"/>
  </r>
  <r>
    <n v="840"/>
    <x v="3"/>
    <x v="0"/>
    <n v="320854"/>
    <x v="1"/>
    <s v="1069"/>
    <x v="0"/>
    <x v="369"/>
    <x v="358"/>
    <x v="354"/>
    <x v="368"/>
    <x v="67"/>
    <x v="269"/>
    <x v="0"/>
    <x v="3"/>
    <x v="196"/>
    <x v="338"/>
    <x v="203"/>
    <x v="180"/>
    <x v="155"/>
    <x v="0"/>
    <x v="0"/>
    <x v="0"/>
    <s v="KOMPOLJE1069"/>
    <x v="0"/>
  </r>
  <r>
    <n v="841"/>
    <x v="3"/>
    <x v="0"/>
    <n v="320854"/>
    <x v="1"/>
    <s v="1069"/>
    <x v="0"/>
    <x v="369"/>
    <x v="358"/>
    <x v="354"/>
    <x v="368"/>
    <x v="49"/>
    <x v="269"/>
    <x v="0"/>
    <x v="3"/>
    <x v="195"/>
    <x v="338"/>
    <x v="467"/>
    <x v="181"/>
    <x v="156"/>
    <x v="1"/>
    <x v="0"/>
    <x v="1"/>
    <s v="KOMPOLJE1069"/>
    <x v="0"/>
  </r>
  <r>
    <n v="842"/>
    <x v="3"/>
    <x v="0"/>
    <n v="320854"/>
    <x v="1"/>
    <s v="1081/1"/>
    <x v="0"/>
    <x v="370"/>
    <x v="239"/>
    <x v="355"/>
    <x v="369"/>
    <x v="117"/>
    <x v="270"/>
    <x v="1"/>
    <x v="3"/>
    <x v="198"/>
    <x v="339"/>
    <x v="205"/>
    <x v="165"/>
    <x v="145"/>
    <x v="0"/>
    <x v="0"/>
    <x v="0"/>
    <s v="KOMPOLJE1081/1"/>
    <x v="0"/>
  </r>
  <r>
    <n v="843"/>
    <x v="3"/>
    <x v="0"/>
    <n v="320854"/>
    <x v="1"/>
    <s v="1081/1"/>
    <x v="0"/>
    <x v="370"/>
    <x v="239"/>
    <x v="355"/>
    <x v="369"/>
    <x v="75"/>
    <x v="270"/>
    <x v="1"/>
    <x v="3"/>
    <x v="369"/>
    <x v="339"/>
    <x v="468"/>
    <x v="172"/>
    <x v="149"/>
    <x v="0"/>
    <x v="0"/>
    <x v="0"/>
    <s v="KOMPOLJE1081/1"/>
    <x v="0"/>
  </r>
  <r>
    <n v="844"/>
    <x v="3"/>
    <x v="0"/>
    <n v="320854"/>
    <x v="1"/>
    <s v="1081/1"/>
    <x v="0"/>
    <x v="370"/>
    <x v="239"/>
    <x v="355"/>
    <x v="369"/>
    <x v="118"/>
    <x v="270"/>
    <x v="1"/>
    <x v="3"/>
    <x v="306"/>
    <x v="339"/>
    <x v="375"/>
    <x v="182"/>
    <x v="157"/>
    <x v="0"/>
    <x v="0"/>
    <x v="0"/>
    <s v="KOMPOLJE1081/1"/>
    <x v="0"/>
  </r>
  <r>
    <n v="845"/>
    <x v="3"/>
    <x v="0"/>
    <n v="320854"/>
    <x v="1"/>
    <s v="1081/1"/>
    <x v="0"/>
    <x v="370"/>
    <x v="239"/>
    <x v="355"/>
    <x v="369"/>
    <x v="16"/>
    <x v="270"/>
    <x v="1"/>
    <x v="3"/>
    <x v="370"/>
    <x v="339"/>
    <x v="469"/>
    <x v="173"/>
    <x v="150"/>
    <x v="0"/>
    <x v="0"/>
    <x v="0"/>
    <s v="KOMPOLJE1081/1"/>
    <x v="0"/>
  </r>
  <r>
    <n v="846"/>
    <x v="3"/>
    <x v="0"/>
    <n v="320854"/>
    <x v="1"/>
    <s v="1081/2"/>
    <x v="0"/>
    <x v="371"/>
    <x v="359"/>
    <x v="356"/>
    <x v="370"/>
    <x v="118"/>
    <x v="270"/>
    <x v="2"/>
    <x v="3"/>
    <x v="371"/>
    <x v="340"/>
    <x v="470"/>
    <x v="182"/>
    <x v="157"/>
    <x v="0"/>
    <x v="0"/>
    <x v="0"/>
    <s v="KOMPOLJE1081/2"/>
    <x v="0"/>
  </r>
  <r>
    <n v="847"/>
    <x v="3"/>
    <x v="0"/>
    <n v="320854"/>
    <x v="1"/>
    <s v="1082"/>
    <x v="0"/>
    <x v="372"/>
    <x v="360"/>
    <x v="357"/>
    <x v="371"/>
    <x v="119"/>
    <x v="271"/>
    <x v="0"/>
    <x v="3"/>
    <x v="202"/>
    <x v="341"/>
    <x v="209"/>
    <x v="136"/>
    <x v="158"/>
    <x v="0"/>
    <x v="0"/>
    <x v="0"/>
    <s v="KOMPOLJE1082"/>
    <x v="0"/>
  </r>
  <r>
    <n v="848"/>
    <x v="3"/>
    <x v="0"/>
    <n v="320854"/>
    <x v="1"/>
    <s v="1082"/>
    <x v="0"/>
    <x v="372"/>
    <x v="360"/>
    <x v="357"/>
    <x v="371"/>
    <x v="75"/>
    <x v="271"/>
    <x v="0"/>
    <x v="3"/>
    <x v="372"/>
    <x v="341"/>
    <x v="471"/>
    <x v="172"/>
    <x v="149"/>
    <x v="0"/>
    <x v="0"/>
    <x v="0"/>
    <s v="KOMPOLJE1082"/>
    <x v="0"/>
  </r>
  <r>
    <n v="849"/>
    <x v="3"/>
    <x v="0"/>
    <n v="320854"/>
    <x v="1"/>
    <s v="1082"/>
    <x v="0"/>
    <x v="372"/>
    <x v="360"/>
    <x v="357"/>
    <x v="371"/>
    <x v="118"/>
    <x v="271"/>
    <x v="0"/>
    <x v="3"/>
    <x v="373"/>
    <x v="341"/>
    <x v="472"/>
    <x v="182"/>
    <x v="157"/>
    <x v="0"/>
    <x v="0"/>
    <x v="0"/>
    <s v="KOMPOLJE1082"/>
    <x v="0"/>
  </r>
  <r>
    <n v="850"/>
    <x v="3"/>
    <x v="0"/>
    <n v="320854"/>
    <x v="1"/>
    <s v="1083"/>
    <x v="0"/>
    <x v="373"/>
    <x v="361"/>
    <x v="358"/>
    <x v="372"/>
    <x v="118"/>
    <x v="175"/>
    <x v="0"/>
    <x v="3"/>
    <x v="374"/>
    <x v="342"/>
    <x v="473"/>
    <x v="182"/>
    <x v="157"/>
    <x v="0"/>
    <x v="0"/>
    <x v="0"/>
    <s v="KOMPOLJE1083"/>
    <x v="0"/>
  </r>
  <r>
    <n v="851"/>
    <x v="3"/>
    <x v="0"/>
    <n v="320854"/>
    <x v="1"/>
    <s v="1084"/>
    <x v="1"/>
    <x v="374"/>
    <x v="362"/>
    <x v="359"/>
    <x v="373"/>
    <x v="119"/>
    <x v="176"/>
    <x v="0"/>
    <x v="3"/>
    <x v="375"/>
    <x v="343"/>
    <x v="474"/>
    <x v="136"/>
    <x v="158"/>
    <x v="0"/>
    <x v="0"/>
    <x v="0"/>
    <s v="KOMPOLJE1084"/>
    <x v="0"/>
  </r>
  <r>
    <n v="852"/>
    <x v="3"/>
    <x v="0"/>
    <n v="320854"/>
    <x v="1"/>
    <s v="1084"/>
    <x v="1"/>
    <x v="374"/>
    <x v="362"/>
    <x v="359"/>
    <x v="373"/>
    <x v="118"/>
    <x v="176"/>
    <x v="0"/>
    <x v="3"/>
    <x v="132"/>
    <x v="343"/>
    <x v="475"/>
    <x v="182"/>
    <x v="157"/>
    <x v="0"/>
    <x v="0"/>
    <x v="0"/>
    <s v="KOMPOLJE1084"/>
    <x v="0"/>
  </r>
  <r>
    <n v="853"/>
    <x v="3"/>
    <x v="0"/>
    <n v="320854"/>
    <x v="1"/>
    <s v="1085"/>
    <x v="0"/>
    <x v="375"/>
    <x v="363"/>
    <x v="360"/>
    <x v="374"/>
    <x v="119"/>
    <x v="272"/>
    <x v="0"/>
    <x v="3"/>
    <x v="10"/>
    <x v="5"/>
    <x v="11"/>
    <x v="136"/>
    <x v="158"/>
    <x v="0"/>
    <x v="0"/>
    <x v="0"/>
    <s v="KOMPOLJE1085"/>
    <x v="0"/>
  </r>
  <r>
    <n v="854"/>
    <x v="3"/>
    <x v="0"/>
    <n v="320854"/>
    <x v="1"/>
    <s v="1086"/>
    <x v="0"/>
    <x v="376"/>
    <x v="364"/>
    <x v="361"/>
    <x v="375"/>
    <x v="119"/>
    <x v="273"/>
    <x v="0"/>
    <x v="3"/>
    <x v="376"/>
    <x v="344"/>
    <x v="476"/>
    <x v="136"/>
    <x v="158"/>
    <x v="0"/>
    <x v="0"/>
    <x v="0"/>
    <s v="KOMPOLJE1086"/>
    <x v="0"/>
  </r>
  <r>
    <n v="855"/>
    <x v="3"/>
    <x v="0"/>
    <n v="320854"/>
    <x v="1"/>
    <s v="1087"/>
    <x v="0"/>
    <x v="377"/>
    <x v="365"/>
    <x v="362"/>
    <x v="239"/>
    <x v="119"/>
    <x v="177"/>
    <x v="0"/>
    <x v="3"/>
    <x v="377"/>
    <x v="345"/>
    <x v="477"/>
    <x v="136"/>
    <x v="158"/>
    <x v="0"/>
    <x v="0"/>
    <x v="0"/>
    <s v="KOMPOLJE1087"/>
    <x v="0"/>
  </r>
  <r>
    <n v="856"/>
    <x v="3"/>
    <x v="0"/>
    <n v="320854"/>
    <x v="1"/>
    <s v="1089/6"/>
    <x v="0"/>
    <x v="378"/>
    <x v="202"/>
    <x v="363"/>
    <x v="376"/>
    <x v="101"/>
    <x v="178"/>
    <x v="11"/>
    <x v="1"/>
    <x v="133"/>
    <x v="203"/>
    <x v="237"/>
    <x v="143"/>
    <x v="126"/>
    <x v="0"/>
    <x v="0"/>
    <x v="0"/>
    <s v="KOMPOLJE1089/6"/>
    <x v="0"/>
  </r>
  <r>
    <n v="857"/>
    <x v="3"/>
    <x v="0"/>
    <n v="320854"/>
    <x v="1"/>
    <s v="1089/7"/>
    <x v="0"/>
    <x v="379"/>
    <x v="366"/>
    <x v="364"/>
    <x v="377"/>
    <x v="120"/>
    <x v="178"/>
    <x v="15"/>
    <x v="0"/>
    <x v="3"/>
    <x v="346"/>
    <x v="4"/>
    <x v="183"/>
    <x v="159"/>
    <x v="0"/>
    <x v="0"/>
    <x v="0"/>
    <s v="KOMPOLJE1089/7"/>
    <x v="0"/>
  </r>
  <r>
    <n v="858"/>
    <x v="3"/>
    <x v="0"/>
    <n v="320854"/>
    <x v="1"/>
    <s v="1097"/>
    <x v="0"/>
    <x v="380"/>
    <x v="125"/>
    <x v="365"/>
    <x v="250"/>
    <x v="119"/>
    <x v="183"/>
    <x v="0"/>
    <x v="0"/>
    <x v="378"/>
    <x v="221"/>
    <x v="478"/>
    <x v="136"/>
    <x v="158"/>
    <x v="0"/>
    <x v="0"/>
    <x v="0"/>
    <s v="KOMPOLJE1097"/>
    <x v="0"/>
  </r>
  <r>
    <n v="859"/>
    <x v="3"/>
    <x v="0"/>
    <n v="320854"/>
    <x v="1"/>
    <s v="1098"/>
    <x v="0"/>
    <x v="381"/>
    <x v="367"/>
    <x v="366"/>
    <x v="378"/>
    <x v="121"/>
    <x v="274"/>
    <x v="0"/>
    <x v="0"/>
    <x v="379"/>
    <x v="347"/>
    <x v="479"/>
    <x v="184"/>
    <x v="160"/>
    <x v="0"/>
    <x v="0"/>
    <x v="0"/>
    <s v="KOMPOLJE1098"/>
    <x v="0"/>
  </r>
  <r>
    <n v="860"/>
    <x v="3"/>
    <x v="0"/>
    <n v="320854"/>
    <x v="1"/>
    <s v="1099"/>
    <x v="0"/>
    <x v="382"/>
    <x v="87"/>
    <x v="367"/>
    <x v="379"/>
    <x v="59"/>
    <x v="275"/>
    <x v="0"/>
    <x v="3"/>
    <x v="380"/>
    <x v="348"/>
    <x v="480"/>
    <x v="177"/>
    <x v="98"/>
    <x v="0"/>
    <x v="0"/>
    <x v="0"/>
    <s v="KOMPOLJE1099"/>
    <x v="0"/>
  </r>
  <r>
    <n v="861"/>
    <x v="3"/>
    <x v="0"/>
    <n v="320854"/>
    <x v="1"/>
    <s v="1100"/>
    <x v="0"/>
    <x v="383"/>
    <x v="368"/>
    <x v="368"/>
    <x v="380"/>
    <x v="119"/>
    <x v="276"/>
    <x v="0"/>
    <x v="3"/>
    <x v="381"/>
    <x v="349"/>
    <x v="481"/>
    <x v="136"/>
    <x v="158"/>
    <x v="0"/>
    <x v="0"/>
    <x v="0"/>
    <s v="KOMPOLJE1100"/>
    <x v="0"/>
  </r>
  <r>
    <n v="862"/>
    <x v="3"/>
    <x v="0"/>
    <n v="320854"/>
    <x v="1"/>
    <s v="1101/1"/>
    <x v="0"/>
    <x v="384"/>
    <x v="369"/>
    <x v="369"/>
    <x v="381"/>
    <x v="121"/>
    <x v="277"/>
    <x v="1"/>
    <x v="3"/>
    <x v="382"/>
    <x v="350"/>
    <x v="482"/>
    <x v="184"/>
    <x v="160"/>
    <x v="0"/>
    <x v="0"/>
    <x v="0"/>
    <s v="KOMPOLJE1101/1"/>
    <x v="0"/>
  </r>
  <r>
    <n v="863"/>
    <x v="3"/>
    <x v="0"/>
    <n v="320854"/>
    <x v="1"/>
    <s v="1101/2"/>
    <x v="0"/>
    <x v="385"/>
    <x v="370"/>
    <x v="370"/>
    <x v="382"/>
    <x v="68"/>
    <x v="277"/>
    <x v="2"/>
    <x v="1"/>
    <x v="383"/>
    <x v="351"/>
    <x v="483"/>
    <x v="178"/>
    <x v="153"/>
    <x v="0"/>
    <x v="0"/>
    <x v="0"/>
    <s v="KOMPOLJE1101/2"/>
    <x v="0"/>
  </r>
  <r>
    <n v="864"/>
    <x v="3"/>
    <x v="0"/>
    <n v="320854"/>
    <x v="1"/>
    <s v="1102"/>
    <x v="0"/>
    <x v="386"/>
    <x v="371"/>
    <x v="371"/>
    <x v="383"/>
    <x v="101"/>
    <x v="278"/>
    <x v="0"/>
    <x v="0"/>
    <x v="384"/>
    <x v="352"/>
    <x v="484"/>
    <x v="143"/>
    <x v="126"/>
    <x v="0"/>
    <x v="0"/>
    <x v="0"/>
    <s v="KOMPOLJE1102"/>
    <x v="0"/>
  </r>
  <r>
    <n v="865"/>
    <x v="3"/>
    <x v="0"/>
    <n v="320854"/>
    <x v="1"/>
    <s v="1102"/>
    <x v="0"/>
    <x v="386"/>
    <x v="371"/>
    <x v="371"/>
    <x v="383"/>
    <x v="120"/>
    <x v="278"/>
    <x v="0"/>
    <x v="0"/>
    <x v="385"/>
    <x v="352"/>
    <x v="485"/>
    <x v="183"/>
    <x v="159"/>
    <x v="0"/>
    <x v="0"/>
    <x v="0"/>
    <s v="KOMPOLJE1102"/>
    <x v="0"/>
  </r>
  <r>
    <n v="866"/>
    <x v="3"/>
    <x v="0"/>
    <n v="320854"/>
    <x v="1"/>
    <s v="1102"/>
    <x v="0"/>
    <x v="386"/>
    <x v="371"/>
    <x v="371"/>
    <x v="383"/>
    <x v="122"/>
    <x v="278"/>
    <x v="0"/>
    <x v="0"/>
    <x v="386"/>
    <x v="352"/>
    <x v="486"/>
    <x v="185"/>
    <x v="161"/>
    <x v="0"/>
    <x v="0"/>
    <x v="0"/>
    <s v="KOMPOLJE1102"/>
    <x v="0"/>
  </r>
  <r>
    <n v="867"/>
    <x v="3"/>
    <x v="0"/>
    <n v="320854"/>
    <x v="1"/>
    <s v="1104"/>
    <x v="0"/>
    <x v="387"/>
    <x v="372"/>
    <x v="372"/>
    <x v="384"/>
    <x v="59"/>
    <x v="279"/>
    <x v="0"/>
    <x v="3"/>
    <x v="387"/>
    <x v="353"/>
    <x v="487"/>
    <x v="177"/>
    <x v="98"/>
    <x v="0"/>
    <x v="0"/>
    <x v="0"/>
    <s v="KOMPOLJE1104"/>
    <x v="0"/>
  </r>
  <r>
    <n v="868"/>
    <x v="3"/>
    <x v="0"/>
    <n v="320854"/>
    <x v="1"/>
    <s v="1105"/>
    <x v="0"/>
    <x v="388"/>
    <x v="373"/>
    <x v="373"/>
    <x v="385"/>
    <x v="59"/>
    <x v="280"/>
    <x v="0"/>
    <x v="3"/>
    <x v="388"/>
    <x v="354"/>
    <x v="488"/>
    <x v="177"/>
    <x v="98"/>
    <x v="0"/>
    <x v="0"/>
    <x v="0"/>
    <s v="KOMPOLJE1105"/>
    <x v="0"/>
  </r>
  <r>
    <n v="869"/>
    <x v="3"/>
    <x v="0"/>
    <n v="320854"/>
    <x v="1"/>
    <s v="1106/1"/>
    <x v="0"/>
    <x v="389"/>
    <x v="374"/>
    <x v="374"/>
    <x v="386"/>
    <x v="59"/>
    <x v="281"/>
    <x v="1"/>
    <x v="3"/>
    <x v="389"/>
    <x v="355"/>
    <x v="489"/>
    <x v="177"/>
    <x v="98"/>
    <x v="0"/>
    <x v="0"/>
    <x v="0"/>
    <s v="KOMPOLJE1106/1"/>
    <x v="0"/>
  </r>
  <r>
    <n v="870"/>
    <x v="3"/>
    <x v="0"/>
    <n v="320854"/>
    <x v="1"/>
    <s v="1107"/>
    <x v="0"/>
    <x v="390"/>
    <x v="375"/>
    <x v="375"/>
    <x v="387"/>
    <x v="119"/>
    <x v="282"/>
    <x v="0"/>
    <x v="3"/>
    <x v="134"/>
    <x v="291"/>
    <x v="140"/>
    <x v="136"/>
    <x v="158"/>
    <x v="0"/>
    <x v="0"/>
    <x v="0"/>
    <s v="KOMPOLJE1107"/>
    <x v="0"/>
  </r>
  <r>
    <n v="871"/>
    <x v="3"/>
    <x v="0"/>
    <n v="320854"/>
    <x v="1"/>
    <s v="1108"/>
    <x v="0"/>
    <x v="391"/>
    <x v="376"/>
    <x v="376"/>
    <x v="388"/>
    <x v="119"/>
    <x v="283"/>
    <x v="0"/>
    <x v="0"/>
    <x v="390"/>
    <x v="356"/>
    <x v="490"/>
    <x v="136"/>
    <x v="158"/>
    <x v="0"/>
    <x v="0"/>
    <x v="0"/>
    <s v="KOMPOLJE1108"/>
    <x v="0"/>
  </r>
  <r>
    <n v="872"/>
    <x v="3"/>
    <x v="0"/>
    <n v="320854"/>
    <x v="1"/>
    <s v="1108/1"/>
    <x v="0"/>
    <x v="392"/>
    <x v="377"/>
    <x v="377"/>
    <x v="389"/>
    <x v="119"/>
    <x v="283"/>
    <x v="1"/>
    <x v="0"/>
    <x v="376"/>
    <x v="344"/>
    <x v="476"/>
    <x v="136"/>
    <x v="158"/>
    <x v="0"/>
    <x v="0"/>
    <x v="0"/>
    <s v="KOMPOLJE1108/1"/>
    <x v="0"/>
  </r>
  <r>
    <n v="873"/>
    <x v="3"/>
    <x v="0"/>
    <n v="320854"/>
    <x v="1"/>
    <s v="1110/3"/>
    <x v="0"/>
    <x v="393"/>
    <x v="378"/>
    <x v="378"/>
    <x v="390"/>
    <x v="123"/>
    <x v="284"/>
    <x v="3"/>
    <x v="1"/>
    <x v="209"/>
    <x v="182"/>
    <x v="216"/>
    <x v="186"/>
    <x v="162"/>
    <x v="0"/>
    <x v="0"/>
    <x v="0"/>
    <s v="KOMPOLJE1110/3"/>
    <x v="0"/>
  </r>
  <r>
    <n v="874"/>
    <x v="3"/>
    <x v="0"/>
    <n v="320854"/>
    <x v="1"/>
    <s v="1110/4"/>
    <x v="0"/>
    <x v="394"/>
    <x v="379"/>
    <x v="379"/>
    <x v="391"/>
    <x v="4"/>
    <x v="284"/>
    <x v="4"/>
    <x v="1"/>
    <x v="391"/>
    <x v="357"/>
    <x v="491"/>
    <x v="187"/>
    <x v="163"/>
    <x v="3"/>
    <x v="0"/>
    <x v="3"/>
    <s v="KOMPOLJE1110/4"/>
    <x v="0"/>
  </r>
  <r>
    <n v="875"/>
    <x v="3"/>
    <x v="0"/>
    <n v="320854"/>
    <x v="1"/>
    <s v="1110/4"/>
    <x v="0"/>
    <x v="394"/>
    <x v="379"/>
    <x v="379"/>
    <x v="391"/>
    <x v="4"/>
    <x v="284"/>
    <x v="4"/>
    <x v="1"/>
    <x v="391"/>
    <x v="357"/>
    <x v="399"/>
    <x v="188"/>
    <x v="164"/>
    <x v="4"/>
    <x v="1"/>
    <x v="3"/>
    <s v="KOMPOLJE1110/4"/>
    <x v="0"/>
  </r>
  <r>
    <n v="876"/>
    <x v="3"/>
    <x v="0"/>
    <n v="320854"/>
    <x v="1"/>
    <s v="1110/4"/>
    <x v="0"/>
    <x v="394"/>
    <x v="379"/>
    <x v="379"/>
    <x v="391"/>
    <x v="4"/>
    <x v="284"/>
    <x v="4"/>
    <x v="1"/>
    <x v="391"/>
    <x v="357"/>
    <x v="491"/>
    <x v="189"/>
    <x v="163"/>
    <x v="3"/>
    <x v="0"/>
    <x v="3"/>
    <s v="KOMPOLJE1110/4"/>
    <x v="0"/>
  </r>
  <r>
    <n v="877"/>
    <x v="3"/>
    <x v="0"/>
    <n v="320854"/>
    <x v="1"/>
    <s v="1110/5"/>
    <x v="0"/>
    <x v="395"/>
    <x v="380"/>
    <x v="380"/>
    <x v="392"/>
    <x v="4"/>
    <x v="284"/>
    <x v="5"/>
    <x v="1"/>
    <x v="392"/>
    <x v="358"/>
    <x v="492"/>
    <x v="187"/>
    <x v="163"/>
    <x v="3"/>
    <x v="0"/>
    <x v="3"/>
    <s v="KOMPOLJE1110/5"/>
    <x v="0"/>
  </r>
  <r>
    <n v="878"/>
    <x v="3"/>
    <x v="0"/>
    <n v="320854"/>
    <x v="1"/>
    <s v="1110/5"/>
    <x v="0"/>
    <x v="395"/>
    <x v="380"/>
    <x v="380"/>
    <x v="392"/>
    <x v="4"/>
    <x v="284"/>
    <x v="5"/>
    <x v="1"/>
    <x v="392"/>
    <x v="358"/>
    <x v="493"/>
    <x v="188"/>
    <x v="164"/>
    <x v="4"/>
    <x v="1"/>
    <x v="3"/>
    <s v="KOMPOLJE1110/5"/>
    <x v="0"/>
  </r>
  <r>
    <n v="879"/>
    <x v="3"/>
    <x v="0"/>
    <n v="320854"/>
    <x v="1"/>
    <s v="1110/5"/>
    <x v="0"/>
    <x v="395"/>
    <x v="380"/>
    <x v="380"/>
    <x v="392"/>
    <x v="4"/>
    <x v="284"/>
    <x v="5"/>
    <x v="1"/>
    <x v="392"/>
    <x v="358"/>
    <x v="492"/>
    <x v="189"/>
    <x v="163"/>
    <x v="3"/>
    <x v="0"/>
    <x v="3"/>
    <s v="KOMPOLJE1110/5"/>
    <x v="0"/>
  </r>
  <r>
    <n v="880"/>
    <x v="3"/>
    <x v="0"/>
    <n v="320854"/>
    <x v="1"/>
    <s v="1110/6"/>
    <x v="0"/>
    <x v="396"/>
    <x v="381"/>
    <x v="381"/>
    <x v="393"/>
    <x v="123"/>
    <x v="284"/>
    <x v="11"/>
    <x v="0"/>
    <x v="393"/>
    <x v="359"/>
    <x v="494"/>
    <x v="186"/>
    <x v="162"/>
    <x v="0"/>
    <x v="0"/>
    <x v="0"/>
    <s v="KOMPOLJE1110/6"/>
    <x v="0"/>
  </r>
  <r>
    <n v="881"/>
    <x v="3"/>
    <x v="0"/>
    <n v="320854"/>
    <x v="1"/>
    <s v="1110/6"/>
    <x v="0"/>
    <x v="396"/>
    <x v="381"/>
    <x v="381"/>
    <x v="393"/>
    <x v="4"/>
    <x v="284"/>
    <x v="11"/>
    <x v="0"/>
    <x v="100"/>
    <x v="359"/>
    <x v="495"/>
    <x v="187"/>
    <x v="163"/>
    <x v="3"/>
    <x v="0"/>
    <x v="3"/>
    <s v="KOMPOLJE1110/6"/>
    <x v="0"/>
  </r>
  <r>
    <n v="882"/>
    <x v="3"/>
    <x v="0"/>
    <n v="320854"/>
    <x v="1"/>
    <s v="1110/6"/>
    <x v="0"/>
    <x v="396"/>
    <x v="381"/>
    <x v="381"/>
    <x v="393"/>
    <x v="4"/>
    <x v="284"/>
    <x v="11"/>
    <x v="0"/>
    <x v="100"/>
    <x v="359"/>
    <x v="496"/>
    <x v="188"/>
    <x v="164"/>
    <x v="4"/>
    <x v="1"/>
    <x v="3"/>
    <s v="KOMPOLJE1110/6"/>
    <x v="0"/>
  </r>
  <r>
    <n v="883"/>
    <x v="3"/>
    <x v="0"/>
    <n v="320854"/>
    <x v="1"/>
    <s v="1110/6"/>
    <x v="0"/>
    <x v="396"/>
    <x v="381"/>
    <x v="381"/>
    <x v="393"/>
    <x v="4"/>
    <x v="284"/>
    <x v="11"/>
    <x v="0"/>
    <x v="100"/>
    <x v="359"/>
    <x v="495"/>
    <x v="189"/>
    <x v="163"/>
    <x v="3"/>
    <x v="0"/>
    <x v="3"/>
    <s v="KOMPOLJE1110/6"/>
    <x v="0"/>
  </r>
  <r>
    <n v="884"/>
    <x v="3"/>
    <x v="0"/>
    <n v="320854"/>
    <x v="1"/>
    <s v="1111/1"/>
    <x v="0"/>
    <x v="397"/>
    <x v="344"/>
    <x v="382"/>
    <x v="394"/>
    <x v="123"/>
    <x v="285"/>
    <x v="1"/>
    <x v="3"/>
    <x v="272"/>
    <x v="360"/>
    <x v="311"/>
    <x v="186"/>
    <x v="162"/>
    <x v="0"/>
    <x v="0"/>
    <x v="0"/>
    <s v="KOMPOLJE1111/1"/>
    <x v="0"/>
  </r>
  <r>
    <n v="885"/>
    <x v="3"/>
    <x v="0"/>
    <n v="320854"/>
    <x v="1"/>
    <s v="1111/2"/>
    <x v="0"/>
    <x v="398"/>
    <x v="382"/>
    <x v="383"/>
    <x v="395"/>
    <x v="4"/>
    <x v="285"/>
    <x v="2"/>
    <x v="3"/>
    <x v="394"/>
    <x v="361"/>
    <x v="497"/>
    <x v="187"/>
    <x v="163"/>
    <x v="3"/>
    <x v="0"/>
    <x v="3"/>
    <s v="KOMPOLJE1111/2"/>
    <x v="0"/>
  </r>
  <r>
    <n v="886"/>
    <x v="3"/>
    <x v="0"/>
    <n v="320854"/>
    <x v="1"/>
    <s v="1111/2"/>
    <x v="0"/>
    <x v="398"/>
    <x v="382"/>
    <x v="383"/>
    <x v="395"/>
    <x v="4"/>
    <x v="285"/>
    <x v="2"/>
    <x v="3"/>
    <x v="394"/>
    <x v="361"/>
    <x v="498"/>
    <x v="188"/>
    <x v="164"/>
    <x v="4"/>
    <x v="1"/>
    <x v="3"/>
    <s v="KOMPOLJE1111/2"/>
    <x v="0"/>
  </r>
  <r>
    <n v="887"/>
    <x v="3"/>
    <x v="0"/>
    <n v="320854"/>
    <x v="1"/>
    <s v="1111/2"/>
    <x v="0"/>
    <x v="398"/>
    <x v="382"/>
    <x v="383"/>
    <x v="395"/>
    <x v="4"/>
    <x v="285"/>
    <x v="2"/>
    <x v="3"/>
    <x v="394"/>
    <x v="361"/>
    <x v="497"/>
    <x v="189"/>
    <x v="163"/>
    <x v="3"/>
    <x v="0"/>
    <x v="3"/>
    <s v="KOMPOLJE1111/2"/>
    <x v="0"/>
  </r>
  <r>
    <n v="888"/>
    <x v="3"/>
    <x v="0"/>
    <n v="320854"/>
    <x v="1"/>
    <s v="1111/3"/>
    <x v="0"/>
    <x v="399"/>
    <x v="161"/>
    <x v="384"/>
    <x v="396"/>
    <x v="123"/>
    <x v="285"/>
    <x v="3"/>
    <x v="3"/>
    <x v="395"/>
    <x v="362"/>
    <x v="499"/>
    <x v="186"/>
    <x v="162"/>
    <x v="0"/>
    <x v="0"/>
    <x v="0"/>
    <s v="KOMPOLJE1111/3"/>
    <x v="0"/>
  </r>
  <r>
    <n v="889"/>
    <x v="3"/>
    <x v="0"/>
    <n v="320854"/>
    <x v="1"/>
    <s v="1111/4"/>
    <x v="0"/>
    <x v="400"/>
    <x v="354"/>
    <x v="385"/>
    <x v="397"/>
    <x v="4"/>
    <x v="285"/>
    <x v="4"/>
    <x v="3"/>
    <x v="396"/>
    <x v="363"/>
    <x v="16"/>
    <x v="187"/>
    <x v="163"/>
    <x v="3"/>
    <x v="0"/>
    <x v="3"/>
    <s v="KOMPOLJE1111/4"/>
    <x v="0"/>
  </r>
  <r>
    <n v="890"/>
    <x v="3"/>
    <x v="0"/>
    <n v="320854"/>
    <x v="1"/>
    <s v="1111/4"/>
    <x v="0"/>
    <x v="400"/>
    <x v="354"/>
    <x v="385"/>
    <x v="397"/>
    <x v="4"/>
    <x v="285"/>
    <x v="4"/>
    <x v="3"/>
    <x v="396"/>
    <x v="363"/>
    <x v="446"/>
    <x v="188"/>
    <x v="164"/>
    <x v="4"/>
    <x v="1"/>
    <x v="3"/>
    <s v="KOMPOLJE1111/4"/>
    <x v="0"/>
  </r>
  <r>
    <n v="891"/>
    <x v="3"/>
    <x v="0"/>
    <n v="320854"/>
    <x v="1"/>
    <s v="1111/4"/>
    <x v="0"/>
    <x v="400"/>
    <x v="354"/>
    <x v="385"/>
    <x v="397"/>
    <x v="4"/>
    <x v="285"/>
    <x v="4"/>
    <x v="3"/>
    <x v="396"/>
    <x v="363"/>
    <x v="16"/>
    <x v="189"/>
    <x v="163"/>
    <x v="3"/>
    <x v="0"/>
    <x v="3"/>
    <s v="KOMPOLJE1111/4"/>
    <x v="0"/>
  </r>
  <r>
    <n v="892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0"/>
    <x v="190"/>
    <x v="165"/>
    <x v="13"/>
    <x v="4"/>
    <x v="8"/>
    <s v="KOMPOLJE1111/5"/>
    <x v="0"/>
  </r>
  <r>
    <n v="893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1"/>
    <x v="191"/>
    <x v="166"/>
    <x v="14"/>
    <x v="5"/>
    <x v="8"/>
    <s v="KOMPOLJE1111/5"/>
    <x v="0"/>
  </r>
  <r>
    <n v="894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2"/>
    <x v="192"/>
    <x v="167"/>
    <x v="15"/>
    <x v="6"/>
    <x v="8"/>
    <s v="KOMPOLJE1111/5"/>
    <x v="0"/>
  </r>
  <r>
    <n v="895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0"/>
    <x v="193"/>
    <x v="168"/>
    <x v="13"/>
    <x v="4"/>
    <x v="8"/>
    <s v="KOMPOLJE1111/5"/>
    <x v="0"/>
  </r>
  <r>
    <n v="896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1"/>
    <x v="194"/>
    <x v="166"/>
    <x v="14"/>
    <x v="5"/>
    <x v="8"/>
    <s v="KOMPOLJE1111/5"/>
    <x v="0"/>
  </r>
  <r>
    <n v="897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2"/>
    <x v="195"/>
    <x v="169"/>
    <x v="15"/>
    <x v="6"/>
    <x v="8"/>
    <s v="KOMPOLJE1111/5"/>
    <x v="0"/>
  </r>
  <r>
    <n v="898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3"/>
    <x v="177"/>
    <x v="98"/>
    <x v="16"/>
    <x v="7"/>
    <x v="8"/>
    <s v="KOMPOLJE1111/5"/>
    <x v="0"/>
  </r>
  <r>
    <n v="899"/>
    <x v="3"/>
    <x v="0"/>
    <n v="320854"/>
    <x v="1"/>
    <s v="1111/5"/>
    <x v="0"/>
    <x v="401"/>
    <x v="383"/>
    <x v="386"/>
    <x v="398"/>
    <x v="124"/>
    <x v="285"/>
    <x v="5"/>
    <x v="3"/>
    <x v="308"/>
    <x v="284"/>
    <x v="504"/>
    <x v="196"/>
    <x v="166"/>
    <x v="17"/>
    <x v="8"/>
    <x v="8"/>
    <s v="KOMPOLJE1111/5"/>
    <x v="0"/>
  </r>
  <r>
    <n v="900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5"/>
    <x v="190"/>
    <x v="165"/>
    <x v="13"/>
    <x v="4"/>
    <x v="8"/>
    <s v="KOMPOLJE1111/6"/>
    <x v="0"/>
  </r>
  <r>
    <n v="901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6"/>
    <x v="191"/>
    <x v="166"/>
    <x v="14"/>
    <x v="5"/>
    <x v="8"/>
    <s v="KOMPOLJE1111/6"/>
    <x v="0"/>
  </r>
  <r>
    <n v="902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7"/>
    <x v="192"/>
    <x v="167"/>
    <x v="15"/>
    <x v="6"/>
    <x v="8"/>
    <s v="KOMPOLJE1111/6"/>
    <x v="0"/>
  </r>
  <r>
    <n v="903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5"/>
    <x v="193"/>
    <x v="168"/>
    <x v="13"/>
    <x v="4"/>
    <x v="8"/>
    <s v="KOMPOLJE1111/6"/>
    <x v="0"/>
  </r>
  <r>
    <n v="904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6"/>
    <x v="194"/>
    <x v="166"/>
    <x v="14"/>
    <x v="5"/>
    <x v="8"/>
    <s v="KOMPOLJE1111/6"/>
    <x v="0"/>
  </r>
  <r>
    <n v="905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7"/>
    <x v="195"/>
    <x v="169"/>
    <x v="15"/>
    <x v="6"/>
    <x v="8"/>
    <s v="KOMPOLJE1111/6"/>
    <x v="0"/>
  </r>
  <r>
    <n v="906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8"/>
    <x v="177"/>
    <x v="98"/>
    <x v="16"/>
    <x v="7"/>
    <x v="8"/>
    <s v="KOMPOLJE1111/6"/>
    <x v="0"/>
  </r>
  <r>
    <n v="907"/>
    <x v="3"/>
    <x v="0"/>
    <n v="320854"/>
    <x v="1"/>
    <s v="1111/6"/>
    <x v="0"/>
    <x v="402"/>
    <x v="152"/>
    <x v="387"/>
    <x v="399"/>
    <x v="124"/>
    <x v="285"/>
    <x v="11"/>
    <x v="3"/>
    <x v="397"/>
    <x v="364"/>
    <x v="509"/>
    <x v="196"/>
    <x v="166"/>
    <x v="17"/>
    <x v="8"/>
    <x v="8"/>
    <s v="KOMPOLJE1111/6"/>
    <x v="0"/>
  </r>
  <r>
    <n v="908"/>
    <x v="3"/>
    <x v="0"/>
    <n v="320854"/>
    <x v="1"/>
    <s v="1111/7"/>
    <x v="0"/>
    <x v="403"/>
    <x v="384"/>
    <x v="388"/>
    <x v="400"/>
    <x v="123"/>
    <x v="285"/>
    <x v="15"/>
    <x v="3"/>
    <x v="398"/>
    <x v="365"/>
    <x v="510"/>
    <x v="186"/>
    <x v="162"/>
    <x v="0"/>
    <x v="0"/>
    <x v="0"/>
    <s v="KOMPOLJE1111/7"/>
    <x v="0"/>
  </r>
  <r>
    <n v="909"/>
    <x v="3"/>
    <x v="0"/>
    <n v="320854"/>
    <x v="1"/>
    <s v="1111/8"/>
    <x v="0"/>
    <x v="404"/>
    <x v="385"/>
    <x v="389"/>
    <x v="401"/>
    <x v="4"/>
    <x v="285"/>
    <x v="6"/>
    <x v="3"/>
    <x v="399"/>
    <x v="366"/>
    <x v="511"/>
    <x v="187"/>
    <x v="163"/>
    <x v="3"/>
    <x v="0"/>
    <x v="3"/>
    <s v="KOMPOLJE1111/8"/>
    <x v="0"/>
  </r>
  <r>
    <n v="910"/>
    <x v="3"/>
    <x v="0"/>
    <n v="320854"/>
    <x v="1"/>
    <s v="1111/8"/>
    <x v="0"/>
    <x v="404"/>
    <x v="385"/>
    <x v="389"/>
    <x v="401"/>
    <x v="4"/>
    <x v="285"/>
    <x v="6"/>
    <x v="3"/>
    <x v="399"/>
    <x v="366"/>
    <x v="512"/>
    <x v="188"/>
    <x v="164"/>
    <x v="4"/>
    <x v="1"/>
    <x v="3"/>
    <s v="KOMPOLJE1111/8"/>
    <x v="0"/>
  </r>
  <r>
    <n v="911"/>
    <x v="3"/>
    <x v="0"/>
    <n v="320854"/>
    <x v="1"/>
    <s v="1111/8"/>
    <x v="0"/>
    <x v="404"/>
    <x v="385"/>
    <x v="389"/>
    <x v="401"/>
    <x v="4"/>
    <x v="285"/>
    <x v="6"/>
    <x v="3"/>
    <x v="399"/>
    <x v="366"/>
    <x v="511"/>
    <x v="189"/>
    <x v="163"/>
    <x v="3"/>
    <x v="0"/>
    <x v="3"/>
    <s v="KOMPOLJE1111/8"/>
    <x v="0"/>
  </r>
  <r>
    <n v="912"/>
    <x v="3"/>
    <x v="0"/>
    <n v="320854"/>
    <x v="1"/>
    <s v="1111/9"/>
    <x v="0"/>
    <x v="405"/>
    <x v="386"/>
    <x v="390"/>
    <x v="402"/>
    <x v="123"/>
    <x v="285"/>
    <x v="7"/>
    <x v="3"/>
    <x v="399"/>
    <x v="366"/>
    <x v="513"/>
    <x v="186"/>
    <x v="162"/>
    <x v="0"/>
    <x v="0"/>
    <x v="0"/>
    <s v="KOMPOLJE1111/9"/>
    <x v="0"/>
  </r>
  <r>
    <n v="913"/>
    <x v="3"/>
    <x v="0"/>
    <n v="320854"/>
    <x v="1"/>
    <s v="1111/10"/>
    <x v="0"/>
    <x v="406"/>
    <x v="387"/>
    <x v="391"/>
    <x v="403"/>
    <x v="4"/>
    <x v="285"/>
    <x v="14"/>
    <x v="3"/>
    <x v="274"/>
    <x v="367"/>
    <x v="514"/>
    <x v="187"/>
    <x v="163"/>
    <x v="3"/>
    <x v="0"/>
    <x v="3"/>
    <s v="KOMPOLJE1111/10"/>
    <x v="0"/>
  </r>
  <r>
    <n v="914"/>
    <x v="3"/>
    <x v="0"/>
    <n v="320854"/>
    <x v="1"/>
    <s v="1111/10"/>
    <x v="0"/>
    <x v="406"/>
    <x v="387"/>
    <x v="391"/>
    <x v="403"/>
    <x v="4"/>
    <x v="285"/>
    <x v="14"/>
    <x v="3"/>
    <x v="274"/>
    <x v="367"/>
    <x v="515"/>
    <x v="188"/>
    <x v="164"/>
    <x v="4"/>
    <x v="1"/>
    <x v="3"/>
    <s v="KOMPOLJE1111/10"/>
    <x v="0"/>
  </r>
  <r>
    <n v="915"/>
    <x v="3"/>
    <x v="0"/>
    <n v="320854"/>
    <x v="1"/>
    <s v="1111/10"/>
    <x v="0"/>
    <x v="406"/>
    <x v="387"/>
    <x v="391"/>
    <x v="403"/>
    <x v="4"/>
    <x v="285"/>
    <x v="14"/>
    <x v="3"/>
    <x v="274"/>
    <x v="367"/>
    <x v="514"/>
    <x v="189"/>
    <x v="163"/>
    <x v="3"/>
    <x v="0"/>
    <x v="3"/>
    <s v="KOMPOLJE1111/10"/>
    <x v="0"/>
  </r>
  <r>
    <n v="916"/>
    <x v="3"/>
    <x v="0"/>
    <n v="320854"/>
    <x v="1"/>
    <s v="1112/1"/>
    <x v="0"/>
    <x v="407"/>
    <x v="388"/>
    <x v="392"/>
    <x v="404"/>
    <x v="95"/>
    <x v="286"/>
    <x v="1"/>
    <x v="3"/>
    <x v="400"/>
    <x v="368"/>
    <x v="516"/>
    <x v="197"/>
    <x v="170"/>
    <x v="0"/>
    <x v="0"/>
    <x v="0"/>
    <s v="KOMPOLJE1112/1"/>
    <x v="0"/>
  </r>
  <r>
    <n v="917"/>
    <x v="3"/>
    <x v="0"/>
    <n v="320854"/>
    <x v="1"/>
    <s v="1112/2"/>
    <x v="0"/>
    <x v="408"/>
    <x v="389"/>
    <x v="393"/>
    <x v="405"/>
    <x v="95"/>
    <x v="286"/>
    <x v="2"/>
    <x v="3"/>
    <x v="401"/>
    <x v="369"/>
    <x v="517"/>
    <x v="197"/>
    <x v="170"/>
    <x v="0"/>
    <x v="0"/>
    <x v="0"/>
    <s v="KOMPOLJE1112/2"/>
    <x v="0"/>
  </r>
  <r>
    <n v="918"/>
    <x v="3"/>
    <x v="0"/>
    <n v="320854"/>
    <x v="1"/>
    <s v="1113/1"/>
    <x v="0"/>
    <x v="409"/>
    <x v="390"/>
    <x v="394"/>
    <x v="406"/>
    <x v="95"/>
    <x v="287"/>
    <x v="1"/>
    <x v="0"/>
    <x v="402"/>
    <x v="370"/>
    <x v="518"/>
    <x v="197"/>
    <x v="170"/>
    <x v="0"/>
    <x v="0"/>
    <x v="0"/>
    <s v="KOMPOLJE1113/1"/>
    <x v="0"/>
  </r>
  <r>
    <n v="919"/>
    <x v="3"/>
    <x v="0"/>
    <n v="320854"/>
    <x v="1"/>
    <s v="1113/2"/>
    <x v="0"/>
    <x v="410"/>
    <x v="391"/>
    <x v="395"/>
    <x v="407"/>
    <x v="95"/>
    <x v="287"/>
    <x v="2"/>
    <x v="0"/>
    <x v="403"/>
    <x v="371"/>
    <x v="519"/>
    <x v="197"/>
    <x v="170"/>
    <x v="0"/>
    <x v="0"/>
    <x v="0"/>
    <s v="KOMPOLJE1113/2"/>
    <x v="0"/>
  </r>
  <r>
    <n v="920"/>
    <x v="3"/>
    <x v="0"/>
    <n v="320854"/>
    <x v="1"/>
    <s v="1114/1"/>
    <x v="0"/>
    <x v="411"/>
    <x v="392"/>
    <x v="396"/>
    <x v="408"/>
    <x v="95"/>
    <x v="288"/>
    <x v="1"/>
    <x v="0"/>
    <x v="404"/>
    <x v="372"/>
    <x v="520"/>
    <x v="197"/>
    <x v="170"/>
    <x v="0"/>
    <x v="0"/>
    <x v="0"/>
    <s v="KOMPOLJE1114/1"/>
    <x v="0"/>
  </r>
  <r>
    <n v="921"/>
    <x v="3"/>
    <x v="0"/>
    <n v="320854"/>
    <x v="1"/>
    <s v="1114/2a"/>
    <x v="0"/>
    <x v="412"/>
    <x v="393"/>
    <x v="397"/>
    <x v="409"/>
    <x v="95"/>
    <x v="288"/>
    <x v="21"/>
    <x v="0"/>
    <x v="405"/>
    <x v="373"/>
    <x v="521"/>
    <x v="197"/>
    <x v="170"/>
    <x v="0"/>
    <x v="0"/>
    <x v="0"/>
    <s v="KOMPOLJE1114/2A"/>
    <x v="0"/>
  </r>
  <r>
    <n v="922"/>
    <x v="3"/>
    <x v="0"/>
    <n v="320854"/>
    <x v="1"/>
    <s v="1114/2b"/>
    <x v="0"/>
    <x v="413"/>
    <x v="394"/>
    <x v="398"/>
    <x v="410"/>
    <x v="125"/>
    <x v="288"/>
    <x v="22"/>
    <x v="0"/>
    <x v="406"/>
    <x v="374"/>
    <x v="522"/>
    <x v="198"/>
    <x v="171"/>
    <x v="0"/>
    <x v="0"/>
    <x v="0"/>
    <s v="KOMPOLJE1114/2B"/>
    <x v="0"/>
  </r>
  <r>
    <n v="923"/>
    <x v="3"/>
    <x v="0"/>
    <n v="320854"/>
    <x v="1"/>
    <s v="1114/2c"/>
    <x v="0"/>
    <x v="414"/>
    <x v="395"/>
    <x v="399"/>
    <x v="411"/>
    <x v="95"/>
    <x v="288"/>
    <x v="25"/>
    <x v="0"/>
    <x v="407"/>
    <x v="375"/>
    <x v="523"/>
    <x v="197"/>
    <x v="170"/>
    <x v="0"/>
    <x v="0"/>
    <x v="0"/>
    <s v="KOMPOLJE1114/2C"/>
    <x v="0"/>
  </r>
  <r>
    <n v="924"/>
    <x v="3"/>
    <x v="0"/>
    <n v="320854"/>
    <x v="1"/>
    <s v="1115"/>
    <x v="0"/>
    <x v="415"/>
    <x v="396"/>
    <x v="400"/>
    <x v="412"/>
    <x v="95"/>
    <x v="289"/>
    <x v="0"/>
    <x v="3"/>
    <x v="347"/>
    <x v="314"/>
    <x v="434"/>
    <x v="197"/>
    <x v="170"/>
    <x v="0"/>
    <x v="0"/>
    <x v="0"/>
    <s v="KOMPOLJE1115"/>
    <x v="0"/>
  </r>
  <r>
    <n v="925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4"/>
    <x v="199"/>
    <x v="167"/>
    <x v="18"/>
    <x v="9"/>
    <x v="9"/>
    <s v="KOMPOLJE1118"/>
    <x v="0"/>
  </r>
  <r>
    <n v="926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5"/>
    <x v="200"/>
    <x v="152"/>
    <x v="19"/>
    <x v="10"/>
    <x v="9"/>
    <s v="KOMPOLJE1118"/>
    <x v="0"/>
  </r>
  <r>
    <n v="927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6"/>
    <x v="195"/>
    <x v="152"/>
    <x v="20"/>
    <x v="11"/>
    <x v="9"/>
    <s v="KOMPOLJE1118"/>
    <x v="0"/>
  </r>
  <r>
    <n v="928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7"/>
    <x v="195"/>
    <x v="167"/>
    <x v="21"/>
    <x v="12"/>
    <x v="9"/>
    <s v="KOMPOLJE1118"/>
    <x v="0"/>
  </r>
  <r>
    <n v="929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7"/>
    <x v="195"/>
    <x v="172"/>
    <x v="21"/>
    <x v="12"/>
    <x v="9"/>
    <s v="KOMPOLJE1118"/>
    <x v="0"/>
  </r>
  <r>
    <n v="930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8"/>
    <x v="176"/>
    <x v="152"/>
    <x v="22"/>
    <x v="13"/>
    <x v="9"/>
    <s v="KOMPOLJE1118"/>
    <x v="0"/>
  </r>
  <r>
    <n v="931"/>
    <x v="3"/>
    <x v="0"/>
    <n v="320854"/>
    <x v="1"/>
    <s v="1118"/>
    <x v="0"/>
    <x v="416"/>
    <x v="397"/>
    <x v="401"/>
    <x v="253"/>
    <x v="126"/>
    <x v="186"/>
    <x v="0"/>
    <x v="3"/>
    <x v="408"/>
    <x v="376"/>
    <x v="529"/>
    <x v="201"/>
    <x v="173"/>
    <x v="23"/>
    <x v="14"/>
    <x v="9"/>
    <s v="KOMPOLJE1118"/>
    <x v="0"/>
  </r>
  <r>
    <n v="932"/>
    <x v="3"/>
    <x v="0"/>
    <n v="320854"/>
    <x v="1"/>
    <s v="1118"/>
    <x v="0"/>
    <x v="416"/>
    <x v="397"/>
    <x v="401"/>
    <x v="253"/>
    <x v="126"/>
    <x v="186"/>
    <x v="0"/>
    <x v="3"/>
    <x v="408"/>
    <x v="376"/>
    <x v="530"/>
    <x v="177"/>
    <x v="98"/>
    <x v="24"/>
    <x v="15"/>
    <x v="9"/>
    <s v="KOMPOLJE1118"/>
    <x v="0"/>
  </r>
  <r>
    <n v="933"/>
    <x v="3"/>
    <x v="0"/>
    <n v="320854"/>
    <x v="1"/>
    <s v="1118"/>
    <x v="0"/>
    <x v="416"/>
    <x v="397"/>
    <x v="401"/>
    <x v="253"/>
    <x v="126"/>
    <x v="186"/>
    <x v="0"/>
    <x v="3"/>
    <x v="408"/>
    <x v="376"/>
    <x v="531"/>
    <x v="196"/>
    <x v="166"/>
    <x v="25"/>
    <x v="16"/>
    <x v="9"/>
    <s v="KOMPOLJE1118"/>
    <x v="0"/>
  </r>
  <r>
    <n v="934"/>
    <x v="3"/>
    <x v="0"/>
    <n v="320854"/>
    <x v="1"/>
    <s v="1118"/>
    <x v="0"/>
    <x v="416"/>
    <x v="397"/>
    <x v="401"/>
    <x v="253"/>
    <x v="126"/>
    <x v="186"/>
    <x v="0"/>
    <x v="3"/>
    <x v="408"/>
    <x v="376"/>
    <x v="532"/>
    <x v="202"/>
    <x v="174"/>
    <x v="26"/>
    <x v="17"/>
    <x v="9"/>
    <s v="KOMPOLJE1118"/>
    <x v="0"/>
  </r>
  <r>
    <n v="935"/>
    <x v="3"/>
    <x v="0"/>
    <n v="320854"/>
    <x v="1"/>
    <s v="1118"/>
    <x v="0"/>
    <x v="416"/>
    <x v="397"/>
    <x v="401"/>
    <x v="253"/>
    <x v="126"/>
    <x v="186"/>
    <x v="0"/>
    <x v="3"/>
    <x v="408"/>
    <x v="376"/>
    <x v="532"/>
    <x v="203"/>
    <x v="174"/>
    <x v="26"/>
    <x v="17"/>
    <x v="9"/>
    <s v="KOMPOLJE1118"/>
    <x v="0"/>
  </r>
  <r>
    <n v="936"/>
    <x v="3"/>
    <x v="0"/>
    <n v="320854"/>
    <x v="1"/>
    <s v="1119"/>
    <x v="0"/>
    <x v="417"/>
    <x v="398"/>
    <x v="402"/>
    <x v="254"/>
    <x v="123"/>
    <x v="187"/>
    <x v="0"/>
    <x v="3"/>
    <x v="376"/>
    <x v="377"/>
    <x v="476"/>
    <x v="186"/>
    <x v="162"/>
    <x v="0"/>
    <x v="0"/>
    <x v="0"/>
    <s v="KOMPOLJE1119"/>
    <x v="0"/>
  </r>
  <r>
    <n v="937"/>
    <x v="3"/>
    <x v="0"/>
    <n v="320854"/>
    <x v="1"/>
    <s v="1119"/>
    <x v="0"/>
    <x v="417"/>
    <x v="398"/>
    <x v="402"/>
    <x v="254"/>
    <x v="4"/>
    <x v="187"/>
    <x v="0"/>
    <x v="3"/>
    <x v="409"/>
    <x v="377"/>
    <x v="533"/>
    <x v="187"/>
    <x v="163"/>
    <x v="3"/>
    <x v="0"/>
    <x v="3"/>
    <s v="KOMPOLJE1119"/>
    <x v="0"/>
  </r>
  <r>
    <n v="938"/>
    <x v="3"/>
    <x v="0"/>
    <n v="320854"/>
    <x v="1"/>
    <s v="1119"/>
    <x v="0"/>
    <x v="417"/>
    <x v="398"/>
    <x v="402"/>
    <x v="254"/>
    <x v="54"/>
    <x v="187"/>
    <x v="0"/>
    <x v="3"/>
    <x v="410"/>
    <x v="377"/>
    <x v="534"/>
    <x v="204"/>
    <x v="175"/>
    <x v="0"/>
    <x v="0"/>
    <x v="0"/>
    <s v="KOMPOLJE1119"/>
    <x v="0"/>
  </r>
  <r>
    <n v="939"/>
    <x v="3"/>
    <x v="0"/>
    <n v="320854"/>
    <x v="1"/>
    <s v="1119"/>
    <x v="0"/>
    <x v="417"/>
    <x v="398"/>
    <x v="402"/>
    <x v="254"/>
    <x v="4"/>
    <x v="187"/>
    <x v="0"/>
    <x v="3"/>
    <x v="409"/>
    <x v="377"/>
    <x v="535"/>
    <x v="188"/>
    <x v="164"/>
    <x v="4"/>
    <x v="1"/>
    <x v="3"/>
    <s v="KOMPOLJE1119"/>
    <x v="0"/>
  </r>
  <r>
    <n v="940"/>
    <x v="3"/>
    <x v="0"/>
    <n v="320854"/>
    <x v="1"/>
    <s v="1119"/>
    <x v="0"/>
    <x v="417"/>
    <x v="398"/>
    <x v="402"/>
    <x v="254"/>
    <x v="4"/>
    <x v="187"/>
    <x v="0"/>
    <x v="3"/>
    <x v="409"/>
    <x v="377"/>
    <x v="533"/>
    <x v="189"/>
    <x v="163"/>
    <x v="3"/>
    <x v="0"/>
    <x v="3"/>
    <s v="KOMPOLJE1119"/>
    <x v="0"/>
  </r>
  <r>
    <n v="941"/>
    <x v="3"/>
    <x v="0"/>
    <n v="320854"/>
    <x v="1"/>
    <s v="1217"/>
    <x v="0"/>
    <x v="418"/>
    <x v="399"/>
    <x v="403"/>
    <x v="413"/>
    <x v="7"/>
    <x v="290"/>
    <x v="0"/>
    <x v="0"/>
    <x v="411"/>
    <x v="378"/>
    <x v="536"/>
    <x v="148"/>
    <x v="131"/>
    <x v="0"/>
    <x v="0"/>
    <x v="0"/>
    <s v="KOMPOLJE1217"/>
    <x v="0"/>
  </r>
  <r>
    <n v="942"/>
    <x v="3"/>
    <x v="0"/>
    <n v="320854"/>
    <x v="1"/>
    <s v="1491/1"/>
    <x v="0"/>
    <x v="419"/>
    <x v="400"/>
    <x v="404"/>
    <x v="414"/>
    <x v="127"/>
    <x v="291"/>
    <x v="1"/>
    <x v="3"/>
    <x v="412"/>
    <x v="379"/>
    <x v="537"/>
    <x v="205"/>
    <x v="176"/>
    <x v="0"/>
    <x v="0"/>
    <x v="0"/>
    <s v="KOMPOLJE1491/1"/>
    <x v="0"/>
  </r>
  <r>
    <n v="943"/>
    <x v="3"/>
    <x v="0"/>
    <n v="320854"/>
    <x v="1"/>
    <s v="1492/1"/>
    <x v="0"/>
    <x v="420"/>
    <x v="401"/>
    <x v="405"/>
    <x v="415"/>
    <x v="128"/>
    <x v="292"/>
    <x v="1"/>
    <x v="3"/>
    <x v="413"/>
    <x v="380"/>
    <x v="538"/>
    <x v="206"/>
    <x v="177"/>
    <x v="3"/>
    <x v="0"/>
    <x v="3"/>
    <s v="KOMPOLJE1492/1"/>
    <x v="0"/>
  </r>
  <r>
    <n v="944"/>
    <x v="3"/>
    <x v="0"/>
    <n v="320854"/>
    <x v="1"/>
    <s v="1492/1"/>
    <x v="0"/>
    <x v="420"/>
    <x v="401"/>
    <x v="405"/>
    <x v="415"/>
    <x v="128"/>
    <x v="292"/>
    <x v="1"/>
    <x v="3"/>
    <x v="413"/>
    <x v="380"/>
    <x v="538"/>
    <x v="207"/>
    <x v="177"/>
    <x v="3"/>
    <x v="0"/>
    <x v="3"/>
    <s v="KOMPOLJE1492/1"/>
    <x v="0"/>
  </r>
  <r>
    <n v="945"/>
    <x v="3"/>
    <x v="0"/>
    <n v="320854"/>
    <x v="1"/>
    <s v="1492/1"/>
    <x v="0"/>
    <x v="420"/>
    <x v="401"/>
    <x v="405"/>
    <x v="415"/>
    <x v="128"/>
    <x v="292"/>
    <x v="1"/>
    <x v="3"/>
    <x v="413"/>
    <x v="380"/>
    <x v="538"/>
    <x v="208"/>
    <x v="177"/>
    <x v="3"/>
    <x v="0"/>
    <x v="3"/>
    <s v="KOMPOLJE1492/1"/>
    <x v="0"/>
  </r>
  <r>
    <n v="946"/>
    <x v="3"/>
    <x v="0"/>
    <n v="320854"/>
    <x v="1"/>
    <s v="1492/1"/>
    <x v="0"/>
    <x v="420"/>
    <x v="401"/>
    <x v="405"/>
    <x v="415"/>
    <x v="128"/>
    <x v="292"/>
    <x v="1"/>
    <x v="3"/>
    <x v="413"/>
    <x v="380"/>
    <x v="538"/>
    <x v="209"/>
    <x v="177"/>
    <x v="3"/>
    <x v="0"/>
    <x v="3"/>
    <s v="KOMPOLJE1492/1"/>
    <x v="0"/>
  </r>
  <r>
    <n v="947"/>
    <x v="3"/>
    <x v="0"/>
    <n v="320854"/>
    <x v="1"/>
    <s v="1492/2"/>
    <x v="0"/>
    <x v="421"/>
    <x v="402"/>
    <x v="406"/>
    <x v="416"/>
    <x v="128"/>
    <x v="292"/>
    <x v="2"/>
    <x v="3"/>
    <x v="414"/>
    <x v="381"/>
    <x v="459"/>
    <x v="206"/>
    <x v="177"/>
    <x v="3"/>
    <x v="0"/>
    <x v="3"/>
    <s v="KOMPOLJE1492/2"/>
    <x v="0"/>
  </r>
  <r>
    <n v="948"/>
    <x v="3"/>
    <x v="0"/>
    <n v="320854"/>
    <x v="1"/>
    <s v="1492/2"/>
    <x v="0"/>
    <x v="421"/>
    <x v="402"/>
    <x v="406"/>
    <x v="416"/>
    <x v="128"/>
    <x v="292"/>
    <x v="2"/>
    <x v="3"/>
    <x v="414"/>
    <x v="381"/>
    <x v="459"/>
    <x v="207"/>
    <x v="177"/>
    <x v="3"/>
    <x v="0"/>
    <x v="3"/>
    <s v="KOMPOLJE1492/2"/>
    <x v="0"/>
  </r>
  <r>
    <n v="949"/>
    <x v="3"/>
    <x v="0"/>
    <n v="320854"/>
    <x v="1"/>
    <s v="1492/2"/>
    <x v="0"/>
    <x v="421"/>
    <x v="402"/>
    <x v="406"/>
    <x v="416"/>
    <x v="128"/>
    <x v="292"/>
    <x v="2"/>
    <x v="3"/>
    <x v="414"/>
    <x v="381"/>
    <x v="459"/>
    <x v="208"/>
    <x v="177"/>
    <x v="3"/>
    <x v="0"/>
    <x v="3"/>
    <s v="KOMPOLJE1492/2"/>
    <x v="0"/>
  </r>
  <r>
    <n v="950"/>
    <x v="3"/>
    <x v="0"/>
    <n v="320854"/>
    <x v="1"/>
    <s v="1492/2"/>
    <x v="0"/>
    <x v="421"/>
    <x v="402"/>
    <x v="406"/>
    <x v="416"/>
    <x v="128"/>
    <x v="292"/>
    <x v="2"/>
    <x v="3"/>
    <x v="414"/>
    <x v="381"/>
    <x v="459"/>
    <x v="209"/>
    <x v="177"/>
    <x v="3"/>
    <x v="0"/>
    <x v="3"/>
    <s v="KOMPOLJE1492/2"/>
    <x v="0"/>
  </r>
  <r>
    <n v="951"/>
    <x v="3"/>
    <x v="0"/>
    <n v="320854"/>
    <x v="1"/>
    <s v="1494/1"/>
    <x v="0"/>
    <x v="422"/>
    <x v="403"/>
    <x v="407"/>
    <x v="417"/>
    <x v="127"/>
    <x v="293"/>
    <x v="1"/>
    <x v="3"/>
    <x v="415"/>
    <x v="382"/>
    <x v="539"/>
    <x v="205"/>
    <x v="176"/>
    <x v="0"/>
    <x v="0"/>
    <x v="0"/>
    <s v="KOMPOLJE1494/1"/>
    <x v="0"/>
  </r>
  <r>
    <n v="952"/>
    <x v="3"/>
    <x v="0"/>
    <n v="320854"/>
    <x v="1"/>
    <s v="1498/2"/>
    <x v="0"/>
    <x v="423"/>
    <x v="404"/>
    <x v="408"/>
    <x v="418"/>
    <x v="127"/>
    <x v="294"/>
    <x v="2"/>
    <x v="3"/>
    <x v="416"/>
    <x v="383"/>
    <x v="540"/>
    <x v="205"/>
    <x v="176"/>
    <x v="0"/>
    <x v="0"/>
    <x v="0"/>
    <s v="KOMPOLJE1498/2"/>
    <x v="0"/>
  </r>
  <r>
    <n v="953"/>
    <x v="3"/>
    <x v="0"/>
    <n v="320854"/>
    <x v="1"/>
    <s v="1499"/>
    <x v="0"/>
    <x v="424"/>
    <x v="405"/>
    <x v="409"/>
    <x v="419"/>
    <x v="127"/>
    <x v="295"/>
    <x v="0"/>
    <x v="3"/>
    <x v="417"/>
    <x v="384"/>
    <x v="541"/>
    <x v="205"/>
    <x v="176"/>
    <x v="0"/>
    <x v="0"/>
    <x v="0"/>
    <s v="KOMPOLJE1499"/>
    <x v="0"/>
  </r>
  <r>
    <n v="954"/>
    <x v="3"/>
    <x v="0"/>
    <n v="320854"/>
    <x v="1"/>
    <s v="1500"/>
    <x v="0"/>
    <x v="425"/>
    <x v="406"/>
    <x v="410"/>
    <x v="420"/>
    <x v="128"/>
    <x v="296"/>
    <x v="0"/>
    <x v="3"/>
    <x v="25"/>
    <x v="15"/>
    <x v="542"/>
    <x v="206"/>
    <x v="177"/>
    <x v="3"/>
    <x v="0"/>
    <x v="3"/>
    <s v="KOMPOLJE1500"/>
    <x v="0"/>
  </r>
  <r>
    <n v="955"/>
    <x v="3"/>
    <x v="0"/>
    <n v="320854"/>
    <x v="1"/>
    <s v="1500"/>
    <x v="0"/>
    <x v="425"/>
    <x v="406"/>
    <x v="410"/>
    <x v="420"/>
    <x v="128"/>
    <x v="296"/>
    <x v="0"/>
    <x v="3"/>
    <x v="25"/>
    <x v="15"/>
    <x v="542"/>
    <x v="207"/>
    <x v="177"/>
    <x v="3"/>
    <x v="0"/>
    <x v="3"/>
    <s v="KOMPOLJE1500"/>
    <x v="0"/>
  </r>
  <r>
    <n v="956"/>
    <x v="3"/>
    <x v="0"/>
    <n v="320854"/>
    <x v="1"/>
    <s v="1500"/>
    <x v="0"/>
    <x v="425"/>
    <x v="406"/>
    <x v="410"/>
    <x v="420"/>
    <x v="128"/>
    <x v="296"/>
    <x v="0"/>
    <x v="3"/>
    <x v="25"/>
    <x v="15"/>
    <x v="542"/>
    <x v="208"/>
    <x v="177"/>
    <x v="3"/>
    <x v="0"/>
    <x v="3"/>
    <s v="KOMPOLJE1500"/>
    <x v="0"/>
  </r>
  <r>
    <n v="957"/>
    <x v="3"/>
    <x v="0"/>
    <n v="320854"/>
    <x v="1"/>
    <s v="1500"/>
    <x v="0"/>
    <x v="425"/>
    <x v="406"/>
    <x v="410"/>
    <x v="420"/>
    <x v="128"/>
    <x v="296"/>
    <x v="0"/>
    <x v="3"/>
    <x v="25"/>
    <x v="15"/>
    <x v="542"/>
    <x v="209"/>
    <x v="177"/>
    <x v="3"/>
    <x v="0"/>
    <x v="3"/>
    <s v="KOMPOLJE1500"/>
    <x v="0"/>
  </r>
  <r>
    <n v="958"/>
    <x v="3"/>
    <x v="0"/>
    <n v="320854"/>
    <x v="1"/>
    <s v="1501"/>
    <x v="0"/>
    <x v="426"/>
    <x v="407"/>
    <x v="411"/>
    <x v="421"/>
    <x v="128"/>
    <x v="297"/>
    <x v="0"/>
    <x v="3"/>
    <x v="418"/>
    <x v="385"/>
    <x v="543"/>
    <x v="206"/>
    <x v="177"/>
    <x v="3"/>
    <x v="0"/>
    <x v="3"/>
    <s v="KOMPOLJE1501"/>
    <x v="0"/>
  </r>
  <r>
    <n v="959"/>
    <x v="3"/>
    <x v="0"/>
    <n v="320854"/>
    <x v="1"/>
    <s v="1501"/>
    <x v="0"/>
    <x v="426"/>
    <x v="407"/>
    <x v="411"/>
    <x v="421"/>
    <x v="128"/>
    <x v="297"/>
    <x v="0"/>
    <x v="3"/>
    <x v="418"/>
    <x v="385"/>
    <x v="543"/>
    <x v="207"/>
    <x v="177"/>
    <x v="3"/>
    <x v="0"/>
    <x v="3"/>
    <s v="KOMPOLJE1501"/>
    <x v="0"/>
  </r>
  <r>
    <n v="960"/>
    <x v="3"/>
    <x v="0"/>
    <n v="320854"/>
    <x v="1"/>
    <s v="1501"/>
    <x v="0"/>
    <x v="426"/>
    <x v="407"/>
    <x v="411"/>
    <x v="421"/>
    <x v="128"/>
    <x v="297"/>
    <x v="0"/>
    <x v="3"/>
    <x v="418"/>
    <x v="385"/>
    <x v="543"/>
    <x v="208"/>
    <x v="177"/>
    <x v="3"/>
    <x v="0"/>
    <x v="3"/>
    <s v="KOMPOLJE1501"/>
    <x v="0"/>
  </r>
  <r>
    <n v="961"/>
    <x v="3"/>
    <x v="0"/>
    <n v="320854"/>
    <x v="1"/>
    <s v="1501"/>
    <x v="0"/>
    <x v="426"/>
    <x v="407"/>
    <x v="411"/>
    <x v="421"/>
    <x v="128"/>
    <x v="297"/>
    <x v="0"/>
    <x v="3"/>
    <x v="418"/>
    <x v="385"/>
    <x v="543"/>
    <x v="209"/>
    <x v="177"/>
    <x v="3"/>
    <x v="0"/>
    <x v="3"/>
    <s v="KOMPOLJE1501"/>
    <x v="0"/>
  </r>
  <r>
    <n v="962"/>
    <x v="3"/>
    <x v="0"/>
    <n v="320854"/>
    <x v="1"/>
    <s v="1502"/>
    <x v="0"/>
    <x v="427"/>
    <x v="408"/>
    <x v="412"/>
    <x v="422"/>
    <x v="127"/>
    <x v="298"/>
    <x v="0"/>
    <x v="3"/>
    <x v="68"/>
    <x v="386"/>
    <x v="72"/>
    <x v="205"/>
    <x v="176"/>
    <x v="0"/>
    <x v="0"/>
    <x v="0"/>
    <s v="KOMPOLJE1502"/>
    <x v="0"/>
  </r>
  <r>
    <n v="963"/>
    <x v="3"/>
    <x v="0"/>
    <n v="320854"/>
    <x v="1"/>
    <s v="1503"/>
    <x v="0"/>
    <x v="428"/>
    <x v="409"/>
    <x v="413"/>
    <x v="423"/>
    <x v="127"/>
    <x v="299"/>
    <x v="0"/>
    <x v="3"/>
    <x v="419"/>
    <x v="387"/>
    <x v="544"/>
    <x v="205"/>
    <x v="176"/>
    <x v="0"/>
    <x v="0"/>
    <x v="0"/>
    <s v="KOMPOLJE1503"/>
    <x v="0"/>
  </r>
  <r>
    <n v="964"/>
    <x v="3"/>
    <x v="0"/>
    <n v="320854"/>
    <x v="1"/>
    <s v="1504/1"/>
    <x v="0"/>
    <x v="429"/>
    <x v="410"/>
    <x v="414"/>
    <x v="424"/>
    <x v="127"/>
    <x v="300"/>
    <x v="1"/>
    <x v="3"/>
    <x v="420"/>
    <x v="388"/>
    <x v="545"/>
    <x v="205"/>
    <x v="176"/>
    <x v="0"/>
    <x v="0"/>
    <x v="0"/>
    <s v="KOMPOLJE1504/1"/>
    <x v="0"/>
  </r>
  <r>
    <n v="965"/>
    <x v="3"/>
    <x v="0"/>
    <n v="320854"/>
    <x v="1"/>
    <s v="1505/1"/>
    <x v="0"/>
    <x v="430"/>
    <x v="411"/>
    <x v="415"/>
    <x v="425"/>
    <x v="129"/>
    <x v="301"/>
    <x v="1"/>
    <x v="3"/>
    <x v="105"/>
    <x v="80"/>
    <x v="109"/>
    <x v="210"/>
    <x v="178"/>
    <x v="0"/>
    <x v="0"/>
    <x v="0"/>
    <s v="KOMPOLJE1505/1"/>
    <x v="0"/>
  </r>
  <r>
    <n v="966"/>
    <x v="3"/>
    <x v="0"/>
    <n v="320854"/>
    <x v="1"/>
    <s v="1506/1"/>
    <x v="0"/>
    <x v="431"/>
    <x v="412"/>
    <x v="416"/>
    <x v="426"/>
    <x v="129"/>
    <x v="302"/>
    <x v="1"/>
    <x v="3"/>
    <x v="261"/>
    <x v="234"/>
    <x v="293"/>
    <x v="210"/>
    <x v="178"/>
    <x v="0"/>
    <x v="0"/>
    <x v="0"/>
    <s v="KOMPOLJE1506/1"/>
    <x v="0"/>
  </r>
  <r>
    <n v="967"/>
    <x v="3"/>
    <x v="0"/>
    <n v="320854"/>
    <x v="1"/>
    <s v="1506/2"/>
    <x v="0"/>
    <x v="432"/>
    <x v="413"/>
    <x v="417"/>
    <x v="427"/>
    <x v="129"/>
    <x v="302"/>
    <x v="2"/>
    <x v="3"/>
    <x v="421"/>
    <x v="389"/>
    <x v="546"/>
    <x v="210"/>
    <x v="178"/>
    <x v="0"/>
    <x v="0"/>
    <x v="0"/>
    <s v="KOMPOLJE1506/2"/>
    <x v="0"/>
  </r>
  <r>
    <n v="968"/>
    <x v="3"/>
    <x v="0"/>
    <n v="320854"/>
    <x v="1"/>
    <s v="1506/3"/>
    <x v="0"/>
    <x v="433"/>
    <x v="414"/>
    <x v="418"/>
    <x v="428"/>
    <x v="130"/>
    <x v="302"/>
    <x v="3"/>
    <x v="3"/>
    <x v="422"/>
    <x v="390"/>
    <x v="547"/>
    <x v="205"/>
    <x v="176"/>
    <x v="1"/>
    <x v="0"/>
    <x v="1"/>
    <s v="KOMPOLJE1506/3"/>
    <x v="0"/>
  </r>
  <r>
    <n v="969"/>
    <x v="3"/>
    <x v="0"/>
    <n v="320854"/>
    <x v="1"/>
    <s v="1506/3"/>
    <x v="0"/>
    <x v="433"/>
    <x v="414"/>
    <x v="418"/>
    <x v="428"/>
    <x v="130"/>
    <x v="302"/>
    <x v="3"/>
    <x v="3"/>
    <x v="422"/>
    <x v="390"/>
    <x v="547"/>
    <x v="210"/>
    <x v="178"/>
    <x v="1"/>
    <x v="0"/>
    <x v="1"/>
    <s v="KOMPOLJE1506/3"/>
    <x v="0"/>
  </r>
  <r>
    <n v="970"/>
    <x v="3"/>
    <x v="0"/>
    <n v="320854"/>
    <x v="1"/>
    <s v="1512/2"/>
    <x v="0"/>
    <x v="434"/>
    <x v="415"/>
    <x v="419"/>
    <x v="429"/>
    <x v="56"/>
    <x v="303"/>
    <x v="2"/>
    <x v="0"/>
    <x v="423"/>
    <x v="391"/>
    <x v="548"/>
    <x v="211"/>
    <x v="179"/>
    <x v="0"/>
    <x v="0"/>
    <x v="0"/>
    <s v="KOMPOLJE1512/2"/>
    <x v="0"/>
  </r>
  <r>
    <n v="971"/>
    <x v="3"/>
    <x v="0"/>
    <n v="320854"/>
    <x v="1"/>
    <s v="1512/3"/>
    <x v="0"/>
    <x v="435"/>
    <x v="416"/>
    <x v="420"/>
    <x v="430"/>
    <x v="56"/>
    <x v="303"/>
    <x v="3"/>
    <x v="1"/>
    <x v="424"/>
    <x v="392"/>
    <x v="549"/>
    <x v="211"/>
    <x v="179"/>
    <x v="0"/>
    <x v="0"/>
    <x v="0"/>
    <s v="KOMPOLJE1512/3"/>
    <x v="0"/>
  </r>
  <r>
    <n v="972"/>
    <x v="3"/>
    <x v="0"/>
    <n v="320854"/>
    <x v="1"/>
    <s v="1512/4"/>
    <x v="0"/>
    <x v="436"/>
    <x v="417"/>
    <x v="421"/>
    <x v="431"/>
    <x v="56"/>
    <x v="303"/>
    <x v="4"/>
    <x v="0"/>
    <x v="425"/>
    <x v="393"/>
    <x v="550"/>
    <x v="211"/>
    <x v="179"/>
    <x v="0"/>
    <x v="0"/>
    <x v="0"/>
    <s v="KOMPOLJE1512/4"/>
    <x v="0"/>
  </r>
  <r>
    <n v="973"/>
    <x v="3"/>
    <x v="0"/>
    <n v="320854"/>
    <x v="1"/>
    <s v="1512/6"/>
    <x v="0"/>
    <x v="437"/>
    <x v="418"/>
    <x v="422"/>
    <x v="432"/>
    <x v="131"/>
    <x v="303"/>
    <x v="11"/>
    <x v="3"/>
    <x v="426"/>
    <x v="394"/>
    <x v="551"/>
    <x v="212"/>
    <x v="180"/>
    <x v="0"/>
    <x v="0"/>
    <x v="0"/>
    <s v="KOMPOLJE1512/6"/>
    <x v="0"/>
  </r>
  <r>
    <n v="974"/>
    <x v="3"/>
    <x v="0"/>
    <n v="320854"/>
    <x v="1"/>
    <s v="1512/7"/>
    <x v="0"/>
    <x v="438"/>
    <x v="419"/>
    <x v="423"/>
    <x v="433"/>
    <x v="132"/>
    <x v="303"/>
    <x v="15"/>
    <x v="0"/>
    <x v="369"/>
    <x v="395"/>
    <x v="468"/>
    <x v="213"/>
    <x v="181"/>
    <x v="0"/>
    <x v="0"/>
    <x v="0"/>
    <s v="KOMPOLJE1512/7"/>
    <x v="0"/>
  </r>
  <r>
    <n v="975"/>
    <x v="3"/>
    <x v="0"/>
    <n v="320854"/>
    <x v="1"/>
    <s v="1512/11"/>
    <x v="1"/>
    <x v="439"/>
    <x v="420"/>
    <x v="424"/>
    <x v="434"/>
    <x v="29"/>
    <x v="303"/>
    <x v="26"/>
    <x v="3"/>
    <x v="427"/>
    <x v="396"/>
    <x v="552"/>
    <x v="214"/>
    <x v="182"/>
    <x v="1"/>
    <x v="0"/>
    <x v="1"/>
    <s v="KOMPOLJE1512/11"/>
    <x v="0"/>
  </r>
  <r>
    <n v="976"/>
    <x v="3"/>
    <x v="0"/>
    <n v="320854"/>
    <x v="1"/>
    <s v="1512/11"/>
    <x v="1"/>
    <x v="439"/>
    <x v="420"/>
    <x v="424"/>
    <x v="434"/>
    <x v="29"/>
    <x v="303"/>
    <x v="26"/>
    <x v="3"/>
    <x v="427"/>
    <x v="396"/>
    <x v="552"/>
    <x v="214"/>
    <x v="182"/>
    <x v="1"/>
    <x v="0"/>
    <x v="1"/>
    <s v="KOMPOLJE1512/11"/>
    <x v="0"/>
  </r>
  <r>
    <n v="977"/>
    <x v="3"/>
    <x v="0"/>
    <n v="320854"/>
    <x v="1"/>
    <s v="1512/11"/>
    <x v="1"/>
    <x v="439"/>
    <x v="420"/>
    <x v="424"/>
    <x v="434"/>
    <x v="29"/>
    <x v="303"/>
    <x v="26"/>
    <x v="2"/>
    <x v="100"/>
    <x v="396"/>
    <x v="553"/>
    <x v="214"/>
    <x v="182"/>
    <x v="1"/>
    <x v="0"/>
    <x v="1"/>
    <s v="KOMPOLJE1512/11"/>
    <x v="0"/>
  </r>
  <r>
    <n v="978"/>
    <x v="3"/>
    <x v="0"/>
    <n v="320854"/>
    <x v="1"/>
    <s v="1512/11"/>
    <x v="1"/>
    <x v="439"/>
    <x v="420"/>
    <x v="424"/>
    <x v="434"/>
    <x v="29"/>
    <x v="303"/>
    <x v="26"/>
    <x v="2"/>
    <x v="100"/>
    <x v="396"/>
    <x v="553"/>
    <x v="214"/>
    <x v="182"/>
    <x v="1"/>
    <x v="0"/>
    <x v="1"/>
    <s v="KOMPOLJE1512/11"/>
    <x v="0"/>
  </r>
  <r>
    <n v="979"/>
    <x v="3"/>
    <x v="0"/>
    <n v="320854"/>
    <x v="1"/>
    <s v="1512/11"/>
    <x v="1"/>
    <x v="439"/>
    <x v="420"/>
    <x v="424"/>
    <x v="434"/>
    <x v="29"/>
    <x v="303"/>
    <x v="26"/>
    <x v="3"/>
    <x v="427"/>
    <x v="396"/>
    <x v="552"/>
    <x v="215"/>
    <x v="182"/>
    <x v="1"/>
    <x v="0"/>
    <x v="1"/>
    <s v="KOMPOLJE1512/11"/>
    <x v="0"/>
  </r>
  <r>
    <n v="980"/>
    <x v="3"/>
    <x v="0"/>
    <n v="320854"/>
    <x v="1"/>
    <s v="1512/11"/>
    <x v="1"/>
    <x v="439"/>
    <x v="420"/>
    <x v="424"/>
    <x v="434"/>
    <x v="29"/>
    <x v="303"/>
    <x v="26"/>
    <x v="3"/>
    <x v="427"/>
    <x v="396"/>
    <x v="552"/>
    <x v="215"/>
    <x v="182"/>
    <x v="1"/>
    <x v="0"/>
    <x v="1"/>
    <s v="KOMPOLJE1512/11"/>
    <x v="0"/>
  </r>
  <r>
    <n v="981"/>
    <x v="3"/>
    <x v="0"/>
    <n v="320854"/>
    <x v="1"/>
    <s v="1512/11"/>
    <x v="1"/>
    <x v="439"/>
    <x v="420"/>
    <x v="424"/>
    <x v="434"/>
    <x v="29"/>
    <x v="303"/>
    <x v="26"/>
    <x v="2"/>
    <x v="100"/>
    <x v="396"/>
    <x v="553"/>
    <x v="215"/>
    <x v="182"/>
    <x v="1"/>
    <x v="0"/>
    <x v="1"/>
    <s v="KOMPOLJE1512/11"/>
    <x v="0"/>
  </r>
  <r>
    <n v="982"/>
    <x v="3"/>
    <x v="0"/>
    <n v="320854"/>
    <x v="1"/>
    <s v="1512/11"/>
    <x v="1"/>
    <x v="439"/>
    <x v="420"/>
    <x v="424"/>
    <x v="434"/>
    <x v="29"/>
    <x v="303"/>
    <x v="26"/>
    <x v="2"/>
    <x v="100"/>
    <x v="396"/>
    <x v="553"/>
    <x v="215"/>
    <x v="182"/>
    <x v="1"/>
    <x v="0"/>
    <x v="1"/>
    <s v="KOMPOLJE1512/11"/>
    <x v="0"/>
  </r>
  <r>
    <n v="983"/>
    <x v="3"/>
    <x v="0"/>
    <n v="320854"/>
    <x v="1"/>
    <s v="1512/11"/>
    <x v="1"/>
    <x v="439"/>
    <x v="420"/>
    <x v="424"/>
    <x v="434"/>
    <x v="72"/>
    <x v="303"/>
    <x v="26"/>
    <x v="0"/>
    <x v="7"/>
    <x v="396"/>
    <x v="554"/>
    <x v="216"/>
    <x v="183"/>
    <x v="0"/>
    <x v="0"/>
    <x v="0"/>
    <s v="KOMPOLJE1512/11"/>
    <x v="0"/>
  </r>
  <r>
    <n v="984"/>
    <x v="3"/>
    <x v="0"/>
    <n v="320854"/>
    <x v="1"/>
    <s v="1512/11"/>
    <x v="1"/>
    <x v="439"/>
    <x v="420"/>
    <x v="424"/>
    <x v="434"/>
    <x v="72"/>
    <x v="303"/>
    <x v="26"/>
    <x v="0"/>
    <x v="7"/>
    <x v="396"/>
    <x v="554"/>
    <x v="216"/>
    <x v="183"/>
    <x v="0"/>
    <x v="0"/>
    <x v="0"/>
    <s v="KOMPOLJE1512/11"/>
    <x v="0"/>
  </r>
  <r>
    <n v="985"/>
    <x v="3"/>
    <x v="0"/>
    <n v="320854"/>
    <x v="1"/>
    <s v="1512/11"/>
    <x v="1"/>
    <x v="439"/>
    <x v="420"/>
    <x v="424"/>
    <x v="434"/>
    <x v="72"/>
    <x v="303"/>
    <x v="26"/>
    <x v="2"/>
    <x v="370"/>
    <x v="396"/>
    <x v="555"/>
    <x v="216"/>
    <x v="183"/>
    <x v="0"/>
    <x v="0"/>
    <x v="0"/>
    <s v="KOMPOLJE1512/11"/>
    <x v="0"/>
  </r>
  <r>
    <n v="986"/>
    <x v="3"/>
    <x v="0"/>
    <n v="320854"/>
    <x v="1"/>
    <s v="1512/11"/>
    <x v="1"/>
    <x v="439"/>
    <x v="420"/>
    <x v="424"/>
    <x v="434"/>
    <x v="72"/>
    <x v="303"/>
    <x v="26"/>
    <x v="2"/>
    <x v="370"/>
    <x v="396"/>
    <x v="555"/>
    <x v="216"/>
    <x v="183"/>
    <x v="0"/>
    <x v="0"/>
    <x v="0"/>
    <s v="KOMPOLJE1512/11"/>
    <x v="0"/>
  </r>
  <r>
    <n v="987"/>
    <x v="3"/>
    <x v="0"/>
    <n v="320854"/>
    <x v="1"/>
    <s v="1584/2"/>
    <x v="0"/>
    <x v="440"/>
    <x v="421"/>
    <x v="425"/>
    <x v="435"/>
    <x v="125"/>
    <x v="304"/>
    <x v="2"/>
    <x v="3"/>
    <x v="428"/>
    <x v="397"/>
    <x v="556"/>
    <x v="198"/>
    <x v="171"/>
    <x v="0"/>
    <x v="0"/>
    <x v="0"/>
    <s v="KOMPOLJE1584/2"/>
    <x v="0"/>
  </r>
  <r>
    <n v="988"/>
    <x v="3"/>
    <x v="0"/>
    <n v="320854"/>
    <x v="1"/>
    <s v="1584/3"/>
    <x v="0"/>
    <x v="441"/>
    <x v="422"/>
    <x v="426"/>
    <x v="436"/>
    <x v="133"/>
    <x v="304"/>
    <x v="3"/>
    <x v="3"/>
    <x v="30"/>
    <x v="322"/>
    <x v="42"/>
    <x v="198"/>
    <x v="171"/>
    <x v="0"/>
    <x v="0"/>
    <x v="0"/>
    <s v="KOMPOLJE1584/3"/>
    <x v="0"/>
  </r>
  <r>
    <n v="989"/>
    <x v="3"/>
    <x v="0"/>
    <n v="320854"/>
    <x v="1"/>
    <s v="1585/1"/>
    <x v="0"/>
    <x v="442"/>
    <x v="423"/>
    <x v="427"/>
    <x v="437"/>
    <x v="134"/>
    <x v="305"/>
    <x v="1"/>
    <x v="3"/>
    <x v="429"/>
    <x v="398"/>
    <x v="557"/>
    <x v="217"/>
    <x v="184"/>
    <x v="0"/>
    <x v="0"/>
    <x v="0"/>
    <s v="KOMPOLJE1585/1"/>
    <x v="0"/>
  </r>
  <r>
    <n v="990"/>
    <x v="3"/>
    <x v="0"/>
    <n v="320854"/>
    <x v="1"/>
    <s v="1586"/>
    <x v="0"/>
    <x v="443"/>
    <x v="424"/>
    <x v="428"/>
    <x v="438"/>
    <x v="134"/>
    <x v="306"/>
    <x v="0"/>
    <x v="1"/>
    <x v="430"/>
    <x v="399"/>
    <x v="558"/>
    <x v="217"/>
    <x v="184"/>
    <x v="0"/>
    <x v="0"/>
    <x v="0"/>
    <s v="KOMPOLJE1586"/>
    <x v="0"/>
  </r>
  <r>
    <n v="991"/>
    <x v="3"/>
    <x v="0"/>
    <n v="320854"/>
    <x v="1"/>
    <s v="1586"/>
    <x v="0"/>
    <x v="443"/>
    <x v="424"/>
    <x v="428"/>
    <x v="438"/>
    <x v="134"/>
    <x v="306"/>
    <x v="0"/>
    <x v="3"/>
    <x v="334"/>
    <x v="399"/>
    <x v="417"/>
    <x v="217"/>
    <x v="184"/>
    <x v="0"/>
    <x v="0"/>
    <x v="0"/>
    <s v="KOMPOLJE1586"/>
    <x v="0"/>
  </r>
  <r>
    <n v="992"/>
    <x v="3"/>
    <x v="0"/>
    <n v="320854"/>
    <x v="1"/>
    <s v="1609/1"/>
    <x v="0"/>
    <x v="444"/>
    <x v="425"/>
    <x v="429"/>
    <x v="439"/>
    <x v="36"/>
    <x v="307"/>
    <x v="1"/>
    <x v="0"/>
    <x v="431"/>
    <x v="400"/>
    <x v="559"/>
    <x v="218"/>
    <x v="185"/>
    <x v="0"/>
    <x v="0"/>
    <x v="0"/>
    <s v="KOMPOLJE1609/1"/>
    <x v="0"/>
  </r>
  <r>
    <n v="993"/>
    <x v="3"/>
    <x v="0"/>
    <n v="320854"/>
    <x v="1"/>
    <s v="1609/7"/>
    <x v="0"/>
    <x v="445"/>
    <x v="426"/>
    <x v="430"/>
    <x v="440"/>
    <x v="135"/>
    <x v="307"/>
    <x v="15"/>
    <x v="0"/>
    <x v="432"/>
    <x v="401"/>
    <x v="560"/>
    <x v="219"/>
    <x v="186"/>
    <x v="0"/>
    <x v="0"/>
    <x v="0"/>
    <s v="KOMPOLJE1609/7"/>
    <x v="0"/>
  </r>
  <r>
    <n v="994"/>
    <x v="3"/>
    <x v="0"/>
    <n v="320854"/>
    <x v="1"/>
    <s v="1609/8"/>
    <x v="0"/>
    <x v="446"/>
    <x v="427"/>
    <x v="431"/>
    <x v="441"/>
    <x v="36"/>
    <x v="307"/>
    <x v="6"/>
    <x v="0"/>
    <x v="433"/>
    <x v="402"/>
    <x v="561"/>
    <x v="218"/>
    <x v="185"/>
    <x v="0"/>
    <x v="0"/>
    <x v="0"/>
    <s v="KOMPOLJE1609/8"/>
    <x v="0"/>
  </r>
  <r>
    <n v="995"/>
    <x v="3"/>
    <x v="0"/>
    <n v="320854"/>
    <x v="1"/>
    <s v="1723"/>
    <x v="0"/>
    <x v="447"/>
    <x v="428"/>
    <x v="432"/>
    <x v="442"/>
    <x v="136"/>
    <x v="308"/>
    <x v="0"/>
    <x v="3"/>
    <x v="434"/>
    <x v="403"/>
    <x v="562"/>
    <x v="220"/>
    <x v="187"/>
    <x v="2"/>
    <x v="0"/>
    <x v="2"/>
    <s v="KOMPOLJE1723"/>
    <x v="0"/>
  </r>
  <r>
    <n v="996"/>
    <x v="3"/>
    <x v="0"/>
    <n v="320854"/>
    <x v="1"/>
    <s v="1723"/>
    <x v="0"/>
    <x v="447"/>
    <x v="428"/>
    <x v="432"/>
    <x v="442"/>
    <x v="137"/>
    <x v="308"/>
    <x v="0"/>
    <x v="3"/>
    <x v="435"/>
    <x v="403"/>
    <x v="563"/>
    <x v="60"/>
    <x v="56"/>
    <x v="1"/>
    <x v="0"/>
    <x v="1"/>
    <s v="KOMPOLJE1723"/>
    <x v="0"/>
  </r>
  <r>
    <n v="997"/>
    <x v="3"/>
    <x v="0"/>
    <n v="320854"/>
    <x v="1"/>
    <s v="1723"/>
    <x v="0"/>
    <x v="447"/>
    <x v="428"/>
    <x v="432"/>
    <x v="442"/>
    <x v="136"/>
    <x v="308"/>
    <x v="0"/>
    <x v="3"/>
    <x v="434"/>
    <x v="403"/>
    <x v="562"/>
    <x v="221"/>
    <x v="188"/>
    <x v="2"/>
    <x v="0"/>
    <x v="2"/>
    <s v="KOMPOLJE1723"/>
    <x v="0"/>
  </r>
  <r>
    <n v="998"/>
    <x v="3"/>
    <x v="0"/>
    <n v="320854"/>
    <x v="1"/>
    <s v="1723"/>
    <x v="0"/>
    <x v="447"/>
    <x v="428"/>
    <x v="432"/>
    <x v="442"/>
    <x v="137"/>
    <x v="308"/>
    <x v="0"/>
    <x v="3"/>
    <x v="435"/>
    <x v="403"/>
    <x v="563"/>
    <x v="61"/>
    <x v="57"/>
    <x v="1"/>
    <x v="0"/>
    <x v="1"/>
    <s v="KOMPOLJE1723"/>
    <x v="0"/>
  </r>
  <r>
    <n v="999"/>
    <x v="3"/>
    <x v="0"/>
    <n v="320854"/>
    <x v="1"/>
    <s v="1723"/>
    <x v="0"/>
    <x v="447"/>
    <x v="428"/>
    <x v="432"/>
    <x v="442"/>
    <x v="136"/>
    <x v="308"/>
    <x v="0"/>
    <x v="3"/>
    <x v="434"/>
    <x v="403"/>
    <x v="562"/>
    <x v="222"/>
    <x v="189"/>
    <x v="2"/>
    <x v="0"/>
    <x v="2"/>
    <s v="KOMPOLJE1723"/>
    <x v="0"/>
  </r>
  <r>
    <n v="1000"/>
    <x v="3"/>
    <x v="0"/>
    <n v="320854"/>
    <x v="1"/>
    <s v="1727"/>
    <x v="0"/>
    <x v="448"/>
    <x v="429"/>
    <x v="433"/>
    <x v="443"/>
    <x v="136"/>
    <x v="309"/>
    <x v="0"/>
    <x v="0"/>
    <x v="436"/>
    <x v="404"/>
    <x v="564"/>
    <x v="220"/>
    <x v="187"/>
    <x v="2"/>
    <x v="0"/>
    <x v="2"/>
    <s v="KOMPOLJE1727"/>
    <x v="0"/>
  </r>
  <r>
    <n v="1001"/>
    <x v="3"/>
    <x v="0"/>
    <n v="320854"/>
    <x v="1"/>
    <s v="1727"/>
    <x v="0"/>
    <x v="448"/>
    <x v="429"/>
    <x v="433"/>
    <x v="443"/>
    <x v="138"/>
    <x v="309"/>
    <x v="0"/>
    <x v="0"/>
    <x v="418"/>
    <x v="404"/>
    <x v="565"/>
    <x v="223"/>
    <x v="190"/>
    <x v="0"/>
    <x v="0"/>
    <x v="0"/>
    <s v="KOMPOLJE1727"/>
    <x v="0"/>
  </r>
  <r>
    <n v="1002"/>
    <x v="3"/>
    <x v="0"/>
    <n v="320854"/>
    <x v="1"/>
    <s v="1727"/>
    <x v="0"/>
    <x v="448"/>
    <x v="429"/>
    <x v="433"/>
    <x v="443"/>
    <x v="139"/>
    <x v="309"/>
    <x v="0"/>
    <x v="0"/>
    <x v="14"/>
    <x v="404"/>
    <x v="15"/>
    <x v="224"/>
    <x v="191"/>
    <x v="0"/>
    <x v="0"/>
    <x v="0"/>
    <s v="KOMPOLJE1727"/>
    <x v="0"/>
  </r>
  <r>
    <n v="1003"/>
    <x v="3"/>
    <x v="0"/>
    <n v="320854"/>
    <x v="1"/>
    <s v="1727"/>
    <x v="0"/>
    <x v="448"/>
    <x v="429"/>
    <x v="433"/>
    <x v="443"/>
    <x v="139"/>
    <x v="309"/>
    <x v="0"/>
    <x v="0"/>
    <x v="121"/>
    <x v="404"/>
    <x v="126"/>
    <x v="224"/>
    <x v="191"/>
    <x v="0"/>
    <x v="0"/>
    <x v="0"/>
    <s v="KOMPOLJE1727"/>
    <x v="0"/>
  </r>
  <r>
    <n v="1004"/>
    <x v="3"/>
    <x v="0"/>
    <n v="320854"/>
    <x v="1"/>
    <s v="1727"/>
    <x v="0"/>
    <x v="448"/>
    <x v="429"/>
    <x v="433"/>
    <x v="443"/>
    <x v="140"/>
    <x v="309"/>
    <x v="0"/>
    <x v="0"/>
    <x v="248"/>
    <x v="404"/>
    <x v="441"/>
    <x v="225"/>
    <x v="192"/>
    <x v="0"/>
    <x v="0"/>
    <x v="0"/>
    <s v="KOMPOLJE1727"/>
    <x v="0"/>
  </r>
  <r>
    <n v="1005"/>
    <x v="3"/>
    <x v="0"/>
    <n v="320854"/>
    <x v="1"/>
    <s v="1727"/>
    <x v="0"/>
    <x v="448"/>
    <x v="429"/>
    <x v="433"/>
    <x v="443"/>
    <x v="137"/>
    <x v="309"/>
    <x v="0"/>
    <x v="0"/>
    <x v="301"/>
    <x v="404"/>
    <x v="219"/>
    <x v="60"/>
    <x v="56"/>
    <x v="1"/>
    <x v="0"/>
    <x v="1"/>
    <s v="KOMPOLJE1727"/>
    <x v="0"/>
  </r>
  <r>
    <n v="1006"/>
    <x v="3"/>
    <x v="0"/>
    <n v="320854"/>
    <x v="1"/>
    <s v="1727"/>
    <x v="0"/>
    <x v="448"/>
    <x v="429"/>
    <x v="433"/>
    <x v="443"/>
    <x v="1"/>
    <x v="309"/>
    <x v="0"/>
    <x v="0"/>
    <x v="437"/>
    <x v="404"/>
    <x v="566"/>
    <x v="226"/>
    <x v="193"/>
    <x v="0"/>
    <x v="0"/>
    <x v="0"/>
    <s v="KOMPOLJE1727"/>
    <x v="0"/>
  </r>
  <r>
    <n v="1007"/>
    <x v="3"/>
    <x v="0"/>
    <n v="320854"/>
    <x v="1"/>
    <s v="1727"/>
    <x v="0"/>
    <x v="448"/>
    <x v="429"/>
    <x v="433"/>
    <x v="443"/>
    <x v="33"/>
    <x v="309"/>
    <x v="0"/>
    <x v="0"/>
    <x v="202"/>
    <x v="404"/>
    <x v="209"/>
    <x v="227"/>
    <x v="194"/>
    <x v="0"/>
    <x v="0"/>
    <x v="0"/>
    <s v="KOMPOLJE1727"/>
    <x v="0"/>
  </r>
  <r>
    <n v="1008"/>
    <x v="3"/>
    <x v="0"/>
    <n v="320854"/>
    <x v="1"/>
    <s v="1727"/>
    <x v="0"/>
    <x v="448"/>
    <x v="429"/>
    <x v="433"/>
    <x v="443"/>
    <x v="141"/>
    <x v="309"/>
    <x v="0"/>
    <x v="0"/>
    <x v="148"/>
    <x v="404"/>
    <x v="154"/>
    <x v="228"/>
    <x v="195"/>
    <x v="0"/>
    <x v="0"/>
    <x v="0"/>
    <s v="KOMPOLJE1727"/>
    <x v="0"/>
  </r>
  <r>
    <n v="1009"/>
    <x v="3"/>
    <x v="0"/>
    <n v="320854"/>
    <x v="1"/>
    <s v="1727"/>
    <x v="0"/>
    <x v="448"/>
    <x v="429"/>
    <x v="433"/>
    <x v="443"/>
    <x v="96"/>
    <x v="309"/>
    <x v="0"/>
    <x v="0"/>
    <x v="438"/>
    <x v="404"/>
    <x v="567"/>
    <x v="229"/>
    <x v="196"/>
    <x v="0"/>
    <x v="0"/>
    <x v="0"/>
    <s v="KOMPOLJE1727"/>
    <x v="0"/>
  </r>
  <r>
    <n v="1010"/>
    <x v="3"/>
    <x v="0"/>
    <n v="320854"/>
    <x v="1"/>
    <s v="1727"/>
    <x v="0"/>
    <x v="448"/>
    <x v="429"/>
    <x v="433"/>
    <x v="443"/>
    <x v="136"/>
    <x v="309"/>
    <x v="0"/>
    <x v="0"/>
    <x v="436"/>
    <x v="404"/>
    <x v="564"/>
    <x v="221"/>
    <x v="188"/>
    <x v="2"/>
    <x v="0"/>
    <x v="2"/>
    <s v="KOMPOLJE1727"/>
    <x v="0"/>
  </r>
  <r>
    <n v="1011"/>
    <x v="3"/>
    <x v="0"/>
    <n v="320854"/>
    <x v="1"/>
    <s v="1727"/>
    <x v="0"/>
    <x v="448"/>
    <x v="429"/>
    <x v="433"/>
    <x v="443"/>
    <x v="97"/>
    <x v="309"/>
    <x v="0"/>
    <x v="0"/>
    <x v="439"/>
    <x v="404"/>
    <x v="568"/>
    <x v="230"/>
    <x v="197"/>
    <x v="0"/>
    <x v="0"/>
    <x v="0"/>
    <s v="KOMPOLJE1727"/>
    <x v="0"/>
  </r>
  <r>
    <n v="1012"/>
    <x v="3"/>
    <x v="0"/>
    <n v="320854"/>
    <x v="1"/>
    <s v="1727"/>
    <x v="0"/>
    <x v="448"/>
    <x v="429"/>
    <x v="433"/>
    <x v="443"/>
    <x v="62"/>
    <x v="309"/>
    <x v="0"/>
    <x v="0"/>
    <x v="418"/>
    <x v="404"/>
    <x v="565"/>
    <x v="231"/>
    <x v="190"/>
    <x v="0"/>
    <x v="0"/>
    <x v="0"/>
    <s v="KOMPOLJE1727"/>
    <x v="0"/>
  </r>
  <r>
    <n v="1013"/>
    <x v="3"/>
    <x v="0"/>
    <n v="320854"/>
    <x v="1"/>
    <s v="1727"/>
    <x v="0"/>
    <x v="448"/>
    <x v="429"/>
    <x v="433"/>
    <x v="443"/>
    <x v="142"/>
    <x v="309"/>
    <x v="0"/>
    <x v="0"/>
    <x v="440"/>
    <x v="404"/>
    <x v="569"/>
    <x v="232"/>
    <x v="198"/>
    <x v="0"/>
    <x v="0"/>
    <x v="0"/>
    <s v="KOMPOLJE1727"/>
    <x v="0"/>
  </r>
  <r>
    <n v="1014"/>
    <x v="3"/>
    <x v="0"/>
    <n v="320854"/>
    <x v="1"/>
    <s v="1727"/>
    <x v="0"/>
    <x v="448"/>
    <x v="429"/>
    <x v="433"/>
    <x v="443"/>
    <x v="143"/>
    <x v="309"/>
    <x v="0"/>
    <x v="0"/>
    <x v="334"/>
    <x v="404"/>
    <x v="570"/>
    <x v="233"/>
    <x v="199"/>
    <x v="27"/>
    <x v="1"/>
    <x v="2"/>
    <s v="KOMPOLJE1727"/>
    <x v="0"/>
  </r>
  <r>
    <n v="1015"/>
    <x v="3"/>
    <x v="0"/>
    <n v="320854"/>
    <x v="1"/>
    <s v="1727"/>
    <x v="0"/>
    <x v="448"/>
    <x v="429"/>
    <x v="433"/>
    <x v="443"/>
    <x v="143"/>
    <x v="309"/>
    <x v="0"/>
    <x v="0"/>
    <x v="334"/>
    <x v="404"/>
    <x v="307"/>
    <x v="234"/>
    <x v="199"/>
    <x v="2"/>
    <x v="0"/>
    <x v="2"/>
    <s v="KOMPOLJE1727"/>
    <x v="0"/>
  </r>
  <r>
    <n v="1016"/>
    <x v="3"/>
    <x v="0"/>
    <n v="320854"/>
    <x v="1"/>
    <s v="1727"/>
    <x v="0"/>
    <x v="448"/>
    <x v="429"/>
    <x v="433"/>
    <x v="443"/>
    <x v="137"/>
    <x v="309"/>
    <x v="0"/>
    <x v="0"/>
    <x v="301"/>
    <x v="404"/>
    <x v="219"/>
    <x v="61"/>
    <x v="57"/>
    <x v="1"/>
    <x v="0"/>
    <x v="1"/>
    <s v="KOMPOLJE1727"/>
    <x v="0"/>
  </r>
  <r>
    <n v="1017"/>
    <x v="3"/>
    <x v="0"/>
    <n v="320854"/>
    <x v="1"/>
    <s v="1727"/>
    <x v="0"/>
    <x v="448"/>
    <x v="429"/>
    <x v="433"/>
    <x v="443"/>
    <x v="136"/>
    <x v="309"/>
    <x v="0"/>
    <x v="0"/>
    <x v="436"/>
    <x v="404"/>
    <x v="564"/>
    <x v="222"/>
    <x v="189"/>
    <x v="2"/>
    <x v="0"/>
    <x v="2"/>
    <s v="KOMPOLJE1727"/>
    <x v="0"/>
  </r>
  <r>
    <n v="1018"/>
    <x v="3"/>
    <x v="0"/>
    <n v="320854"/>
    <x v="1"/>
    <s v="1740"/>
    <x v="1"/>
    <x v="449"/>
    <x v="430"/>
    <x v="434"/>
    <x v="444"/>
    <x v="136"/>
    <x v="310"/>
    <x v="0"/>
    <x v="2"/>
    <x v="14"/>
    <x v="405"/>
    <x v="571"/>
    <x v="220"/>
    <x v="187"/>
    <x v="2"/>
    <x v="0"/>
    <x v="2"/>
    <s v="KOMPOLJE1740"/>
    <x v="0"/>
  </r>
  <r>
    <n v="1019"/>
    <x v="3"/>
    <x v="0"/>
    <n v="320854"/>
    <x v="1"/>
    <s v="1740"/>
    <x v="1"/>
    <x v="449"/>
    <x v="430"/>
    <x v="434"/>
    <x v="444"/>
    <x v="136"/>
    <x v="310"/>
    <x v="0"/>
    <x v="3"/>
    <x v="14"/>
    <x v="405"/>
    <x v="571"/>
    <x v="220"/>
    <x v="187"/>
    <x v="2"/>
    <x v="0"/>
    <x v="2"/>
    <s v="KOMPOLJE1740"/>
    <x v="0"/>
  </r>
  <r>
    <n v="1020"/>
    <x v="3"/>
    <x v="0"/>
    <n v="320854"/>
    <x v="1"/>
    <s v="1740"/>
    <x v="1"/>
    <x v="449"/>
    <x v="430"/>
    <x v="434"/>
    <x v="444"/>
    <x v="141"/>
    <x v="310"/>
    <x v="0"/>
    <x v="3"/>
    <x v="441"/>
    <x v="405"/>
    <x v="572"/>
    <x v="228"/>
    <x v="195"/>
    <x v="0"/>
    <x v="0"/>
    <x v="0"/>
    <s v="KOMPOLJE1740"/>
    <x v="0"/>
  </r>
  <r>
    <n v="1021"/>
    <x v="3"/>
    <x v="0"/>
    <n v="320854"/>
    <x v="1"/>
    <s v="1740"/>
    <x v="1"/>
    <x v="449"/>
    <x v="430"/>
    <x v="434"/>
    <x v="444"/>
    <x v="136"/>
    <x v="310"/>
    <x v="0"/>
    <x v="2"/>
    <x v="14"/>
    <x v="405"/>
    <x v="571"/>
    <x v="221"/>
    <x v="188"/>
    <x v="2"/>
    <x v="0"/>
    <x v="2"/>
    <s v="KOMPOLJE1740"/>
    <x v="0"/>
  </r>
  <r>
    <n v="1022"/>
    <x v="3"/>
    <x v="0"/>
    <n v="320854"/>
    <x v="1"/>
    <s v="1740"/>
    <x v="1"/>
    <x v="449"/>
    <x v="430"/>
    <x v="434"/>
    <x v="444"/>
    <x v="136"/>
    <x v="310"/>
    <x v="0"/>
    <x v="3"/>
    <x v="14"/>
    <x v="405"/>
    <x v="571"/>
    <x v="221"/>
    <x v="188"/>
    <x v="2"/>
    <x v="0"/>
    <x v="2"/>
    <s v="KOMPOLJE1740"/>
    <x v="0"/>
  </r>
  <r>
    <n v="1023"/>
    <x v="3"/>
    <x v="0"/>
    <n v="320854"/>
    <x v="1"/>
    <s v="1740"/>
    <x v="1"/>
    <x v="449"/>
    <x v="430"/>
    <x v="434"/>
    <x v="444"/>
    <x v="136"/>
    <x v="310"/>
    <x v="0"/>
    <x v="3"/>
    <x v="14"/>
    <x v="405"/>
    <x v="571"/>
    <x v="222"/>
    <x v="189"/>
    <x v="2"/>
    <x v="0"/>
    <x v="2"/>
    <s v="KOMPOLJE1740"/>
    <x v="0"/>
  </r>
  <r>
    <n v="1024"/>
    <x v="3"/>
    <x v="0"/>
    <n v="320854"/>
    <x v="1"/>
    <s v="1740"/>
    <x v="1"/>
    <x v="449"/>
    <x v="430"/>
    <x v="434"/>
    <x v="444"/>
    <x v="136"/>
    <x v="310"/>
    <x v="0"/>
    <x v="2"/>
    <x v="14"/>
    <x v="405"/>
    <x v="571"/>
    <x v="222"/>
    <x v="189"/>
    <x v="2"/>
    <x v="0"/>
    <x v="2"/>
    <s v="KOMPOLJE1740"/>
    <x v="0"/>
  </r>
  <r>
    <n v="1025"/>
    <x v="3"/>
    <x v="0"/>
    <n v="320854"/>
    <x v="1"/>
    <s v="1740"/>
    <x v="1"/>
    <x v="449"/>
    <x v="430"/>
    <x v="434"/>
    <x v="444"/>
    <x v="144"/>
    <x v="310"/>
    <x v="0"/>
    <x v="1"/>
    <x v="346"/>
    <x v="405"/>
    <x v="573"/>
    <x v="235"/>
    <x v="200"/>
    <x v="0"/>
    <x v="0"/>
    <x v="0"/>
    <s v="KOMPOLJE1740"/>
    <x v="0"/>
  </r>
  <r>
    <n v="1026"/>
    <x v="3"/>
    <x v="0"/>
    <n v="320854"/>
    <x v="1"/>
    <s v="1740"/>
    <x v="1"/>
    <x v="449"/>
    <x v="430"/>
    <x v="434"/>
    <x v="444"/>
    <x v="145"/>
    <x v="310"/>
    <x v="0"/>
    <x v="3"/>
    <x v="368"/>
    <x v="405"/>
    <x v="574"/>
    <x v="236"/>
    <x v="201"/>
    <x v="3"/>
    <x v="0"/>
    <x v="3"/>
    <s v="KOMPOLJE1740"/>
    <x v="0"/>
  </r>
  <r>
    <n v="1027"/>
    <x v="3"/>
    <x v="0"/>
    <n v="320854"/>
    <x v="1"/>
    <s v="1740"/>
    <x v="1"/>
    <x v="449"/>
    <x v="430"/>
    <x v="434"/>
    <x v="444"/>
    <x v="145"/>
    <x v="310"/>
    <x v="0"/>
    <x v="3"/>
    <x v="368"/>
    <x v="405"/>
    <x v="574"/>
    <x v="237"/>
    <x v="202"/>
    <x v="3"/>
    <x v="0"/>
    <x v="3"/>
    <s v="KOMPOLJE1740"/>
    <x v="0"/>
  </r>
  <r>
    <n v="1028"/>
    <x v="3"/>
    <x v="0"/>
    <n v="320854"/>
    <x v="1"/>
    <s v="1740"/>
    <x v="1"/>
    <x v="449"/>
    <x v="430"/>
    <x v="434"/>
    <x v="444"/>
    <x v="145"/>
    <x v="310"/>
    <x v="0"/>
    <x v="3"/>
    <x v="368"/>
    <x v="405"/>
    <x v="574"/>
    <x v="238"/>
    <x v="203"/>
    <x v="3"/>
    <x v="0"/>
    <x v="3"/>
    <s v="KOMPOLJE1740"/>
    <x v="0"/>
  </r>
  <r>
    <n v="1029"/>
    <x v="3"/>
    <x v="0"/>
    <n v="320854"/>
    <x v="1"/>
    <s v="1740"/>
    <x v="1"/>
    <x v="449"/>
    <x v="430"/>
    <x v="434"/>
    <x v="444"/>
    <x v="145"/>
    <x v="310"/>
    <x v="0"/>
    <x v="3"/>
    <x v="368"/>
    <x v="405"/>
    <x v="574"/>
    <x v="239"/>
    <x v="204"/>
    <x v="3"/>
    <x v="0"/>
    <x v="3"/>
    <s v="KOMPOLJE1740"/>
    <x v="0"/>
  </r>
  <r>
    <n v="1030"/>
    <x v="3"/>
    <x v="0"/>
    <n v="320854"/>
    <x v="1"/>
    <s v="1821"/>
    <x v="0"/>
    <x v="450"/>
    <x v="431"/>
    <x v="435"/>
    <x v="445"/>
    <x v="20"/>
    <x v="311"/>
    <x v="0"/>
    <x v="1"/>
    <x v="367"/>
    <x v="337"/>
    <x v="465"/>
    <x v="240"/>
    <x v="205"/>
    <x v="0"/>
    <x v="0"/>
    <x v="0"/>
    <s v="KOMPOLJE1821"/>
    <x v="0"/>
  </r>
  <r>
    <n v="1031"/>
    <x v="3"/>
    <x v="0"/>
    <n v="320854"/>
    <x v="1"/>
    <s v="1822/1"/>
    <x v="0"/>
    <x v="451"/>
    <x v="432"/>
    <x v="436"/>
    <x v="446"/>
    <x v="20"/>
    <x v="312"/>
    <x v="1"/>
    <x v="3"/>
    <x v="321"/>
    <x v="292"/>
    <x v="399"/>
    <x v="240"/>
    <x v="205"/>
    <x v="0"/>
    <x v="0"/>
    <x v="0"/>
    <s v="KOMPOLJE1822/1"/>
    <x v="0"/>
  </r>
  <r>
    <n v="1032"/>
    <x v="3"/>
    <x v="0"/>
    <n v="320854"/>
    <x v="1"/>
    <s v="1822/2"/>
    <x v="0"/>
    <x v="452"/>
    <x v="158"/>
    <x v="437"/>
    <x v="447"/>
    <x v="20"/>
    <x v="312"/>
    <x v="2"/>
    <x v="3"/>
    <x v="321"/>
    <x v="292"/>
    <x v="399"/>
    <x v="240"/>
    <x v="205"/>
    <x v="0"/>
    <x v="0"/>
    <x v="0"/>
    <s v="KOMPOLJE1822/2"/>
    <x v="0"/>
  </r>
  <r>
    <n v="1033"/>
    <x v="3"/>
    <x v="0"/>
    <n v="320854"/>
    <x v="1"/>
    <s v="1822/3"/>
    <x v="0"/>
    <x v="453"/>
    <x v="433"/>
    <x v="438"/>
    <x v="448"/>
    <x v="20"/>
    <x v="312"/>
    <x v="3"/>
    <x v="3"/>
    <x v="37"/>
    <x v="406"/>
    <x v="575"/>
    <x v="240"/>
    <x v="205"/>
    <x v="0"/>
    <x v="0"/>
    <x v="0"/>
    <s v="KOMPOLJE1822/3"/>
    <x v="0"/>
  </r>
  <r>
    <n v="1034"/>
    <x v="3"/>
    <x v="0"/>
    <n v="320854"/>
    <x v="1"/>
    <s v="1823"/>
    <x v="0"/>
    <x v="454"/>
    <x v="434"/>
    <x v="439"/>
    <x v="449"/>
    <x v="20"/>
    <x v="313"/>
    <x v="0"/>
    <x v="3"/>
    <x v="63"/>
    <x v="407"/>
    <x v="67"/>
    <x v="240"/>
    <x v="205"/>
    <x v="0"/>
    <x v="0"/>
    <x v="0"/>
    <s v="KOMPOLJE1823"/>
    <x v="0"/>
  </r>
  <r>
    <n v="1035"/>
    <x v="3"/>
    <x v="0"/>
    <n v="320854"/>
    <x v="1"/>
    <s v="1826"/>
    <x v="0"/>
    <x v="455"/>
    <x v="435"/>
    <x v="440"/>
    <x v="450"/>
    <x v="123"/>
    <x v="314"/>
    <x v="0"/>
    <x v="3"/>
    <x v="54"/>
    <x v="408"/>
    <x v="57"/>
    <x v="186"/>
    <x v="162"/>
    <x v="0"/>
    <x v="0"/>
    <x v="0"/>
    <s v="KOMPOLJE1826"/>
    <x v="0"/>
  </r>
  <r>
    <n v="1036"/>
    <x v="3"/>
    <x v="0"/>
    <n v="320854"/>
    <x v="1"/>
    <s v="1826"/>
    <x v="0"/>
    <x v="455"/>
    <x v="435"/>
    <x v="440"/>
    <x v="450"/>
    <x v="4"/>
    <x v="314"/>
    <x v="0"/>
    <x v="3"/>
    <x v="442"/>
    <x v="408"/>
    <x v="576"/>
    <x v="187"/>
    <x v="163"/>
    <x v="3"/>
    <x v="0"/>
    <x v="3"/>
    <s v="KOMPOLJE1826"/>
    <x v="0"/>
  </r>
  <r>
    <n v="1037"/>
    <x v="3"/>
    <x v="0"/>
    <n v="320854"/>
    <x v="1"/>
    <s v="1826"/>
    <x v="0"/>
    <x v="455"/>
    <x v="435"/>
    <x v="440"/>
    <x v="450"/>
    <x v="54"/>
    <x v="314"/>
    <x v="0"/>
    <x v="3"/>
    <x v="389"/>
    <x v="408"/>
    <x v="489"/>
    <x v="204"/>
    <x v="175"/>
    <x v="0"/>
    <x v="0"/>
    <x v="0"/>
    <s v="KOMPOLJE1826"/>
    <x v="0"/>
  </r>
  <r>
    <n v="1038"/>
    <x v="3"/>
    <x v="0"/>
    <n v="320854"/>
    <x v="1"/>
    <s v="1826"/>
    <x v="0"/>
    <x v="455"/>
    <x v="435"/>
    <x v="440"/>
    <x v="450"/>
    <x v="4"/>
    <x v="314"/>
    <x v="0"/>
    <x v="3"/>
    <x v="442"/>
    <x v="408"/>
    <x v="577"/>
    <x v="188"/>
    <x v="164"/>
    <x v="4"/>
    <x v="1"/>
    <x v="3"/>
    <s v="KOMPOLJE1826"/>
    <x v="0"/>
  </r>
  <r>
    <n v="1039"/>
    <x v="3"/>
    <x v="0"/>
    <n v="320854"/>
    <x v="1"/>
    <s v="1826"/>
    <x v="0"/>
    <x v="455"/>
    <x v="435"/>
    <x v="440"/>
    <x v="450"/>
    <x v="4"/>
    <x v="314"/>
    <x v="0"/>
    <x v="3"/>
    <x v="442"/>
    <x v="408"/>
    <x v="576"/>
    <x v="189"/>
    <x v="163"/>
    <x v="3"/>
    <x v="0"/>
    <x v="3"/>
    <s v="KOMPOLJE1826"/>
    <x v="0"/>
  </r>
  <r>
    <n v="1040"/>
    <x v="3"/>
    <x v="0"/>
    <n v="320854"/>
    <x v="1"/>
    <s v="1930"/>
    <x v="0"/>
    <x v="456"/>
    <x v="436"/>
    <x v="441"/>
    <x v="451"/>
    <x v="146"/>
    <x v="315"/>
    <x v="0"/>
    <x v="3"/>
    <x v="443"/>
    <x v="409"/>
    <x v="578"/>
    <x v="241"/>
    <x v="206"/>
    <x v="0"/>
    <x v="0"/>
    <x v="0"/>
    <s v="KOMPOLJE1930"/>
    <x v="0"/>
  </r>
  <r>
    <n v="1041"/>
    <x v="3"/>
    <x v="0"/>
    <n v="320854"/>
    <x v="1"/>
    <s v="1930/1"/>
    <x v="0"/>
    <x v="457"/>
    <x v="437"/>
    <x v="442"/>
    <x v="452"/>
    <x v="146"/>
    <x v="315"/>
    <x v="1"/>
    <x v="3"/>
    <x v="148"/>
    <x v="122"/>
    <x v="154"/>
    <x v="241"/>
    <x v="206"/>
    <x v="0"/>
    <x v="0"/>
    <x v="0"/>
    <s v="KOMPOLJE1930/1"/>
    <x v="0"/>
  </r>
  <r>
    <n v="1042"/>
    <x v="3"/>
    <x v="0"/>
    <n v="320854"/>
    <x v="1"/>
    <s v="1935"/>
    <x v="0"/>
    <x v="458"/>
    <x v="438"/>
    <x v="443"/>
    <x v="453"/>
    <x v="117"/>
    <x v="316"/>
    <x v="0"/>
    <x v="3"/>
    <x v="444"/>
    <x v="410"/>
    <x v="579"/>
    <x v="165"/>
    <x v="145"/>
    <x v="0"/>
    <x v="0"/>
    <x v="0"/>
    <s v="KOMPOLJE1935"/>
    <x v="0"/>
  </r>
  <r>
    <n v="1043"/>
    <x v="3"/>
    <x v="0"/>
    <n v="320854"/>
    <x v="1"/>
    <s v="1064/2"/>
    <x v="0"/>
    <x v="459"/>
    <x v="439"/>
    <x v="24"/>
    <x v="454"/>
    <x v="115"/>
    <x v="44"/>
    <x v="10"/>
    <x v="0"/>
    <x v="445"/>
    <x v="411"/>
    <x v="580"/>
    <x v="169"/>
    <x v="146"/>
    <x v="4"/>
    <x v="1"/>
    <x v="3"/>
    <s v="KOMPOLJE1064/2A"/>
    <x v="0"/>
  </r>
  <r>
    <n v="1044"/>
    <x v="3"/>
    <x v="0"/>
    <n v="320854"/>
    <x v="1"/>
    <s v="1064/2"/>
    <x v="0"/>
    <x v="459"/>
    <x v="439"/>
    <x v="24"/>
    <x v="455"/>
    <x v="115"/>
    <x v="44"/>
    <x v="10"/>
    <x v="0"/>
    <x v="395"/>
    <x v="362"/>
    <x v="581"/>
    <x v="169"/>
    <x v="146"/>
    <x v="4"/>
    <x v="1"/>
    <x v="3"/>
    <s v="KOMPOLJE1064/2B"/>
    <x v="0"/>
  </r>
  <r>
    <n v="1045"/>
    <x v="3"/>
    <x v="0"/>
    <n v="320854"/>
    <x v="1"/>
    <s v="1064/2"/>
    <x v="0"/>
    <x v="459"/>
    <x v="439"/>
    <x v="24"/>
    <x v="454"/>
    <x v="115"/>
    <x v="44"/>
    <x v="10"/>
    <x v="0"/>
    <x v="445"/>
    <x v="411"/>
    <x v="582"/>
    <x v="170"/>
    <x v="147"/>
    <x v="3"/>
    <x v="0"/>
    <x v="3"/>
    <s v="KOMPOLJE1064/2A"/>
    <x v="0"/>
  </r>
  <r>
    <n v="1046"/>
    <x v="3"/>
    <x v="0"/>
    <n v="320854"/>
    <x v="1"/>
    <s v="1064/2"/>
    <x v="0"/>
    <x v="459"/>
    <x v="439"/>
    <x v="24"/>
    <x v="455"/>
    <x v="115"/>
    <x v="44"/>
    <x v="10"/>
    <x v="0"/>
    <x v="395"/>
    <x v="362"/>
    <x v="583"/>
    <x v="170"/>
    <x v="147"/>
    <x v="3"/>
    <x v="0"/>
    <x v="3"/>
    <s v="KOMPOLJE1064/2B"/>
    <x v="0"/>
  </r>
  <r>
    <n v="1047"/>
    <x v="3"/>
    <x v="0"/>
    <n v="320854"/>
    <x v="1"/>
    <s v="1064/2"/>
    <x v="0"/>
    <x v="459"/>
    <x v="439"/>
    <x v="24"/>
    <x v="454"/>
    <x v="115"/>
    <x v="44"/>
    <x v="10"/>
    <x v="0"/>
    <x v="445"/>
    <x v="411"/>
    <x v="582"/>
    <x v="174"/>
    <x v="148"/>
    <x v="3"/>
    <x v="0"/>
    <x v="3"/>
    <s v="KOMPOLJE1064/2A"/>
    <x v="0"/>
  </r>
  <r>
    <n v="1048"/>
    <x v="3"/>
    <x v="0"/>
    <n v="320854"/>
    <x v="1"/>
    <s v="1064/2"/>
    <x v="0"/>
    <x v="459"/>
    <x v="439"/>
    <x v="24"/>
    <x v="455"/>
    <x v="115"/>
    <x v="44"/>
    <x v="10"/>
    <x v="0"/>
    <x v="395"/>
    <x v="362"/>
    <x v="583"/>
    <x v="174"/>
    <x v="148"/>
    <x v="3"/>
    <x v="0"/>
    <x v="3"/>
    <s v="KOMPOLJE1064/2B"/>
    <x v="0"/>
  </r>
  <r>
    <n v="1049"/>
    <x v="3"/>
    <x v="0"/>
    <n v="320854"/>
    <x v="1"/>
    <s v="1106"/>
    <x v="0"/>
    <x v="460"/>
    <x v="440"/>
    <x v="24"/>
    <x v="456"/>
    <x v="49"/>
    <x v="44"/>
    <x v="10"/>
    <x v="3"/>
    <x v="79"/>
    <x v="57"/>
    <x v="584"/>
    <x v="177"/>
    <x v="98"/>
    <x v="1"/>
    <x v="0"/>
    <x v="1"/>
    <s v="KOMPOLJE1106/3"/>
    <x v="0"/>
  </r>
  <r>
    <n v="1050"/>
    <x v="3"/>
    <x v="0"/>
    <n v="320854"/>
    <x v="1"/>
    <s v="1106"/>
    <x v="0"/>
    <x v="460"/>
    <x v="440"/>
    <x v="24"/>
    <x v="457"/>
    <x v="67"/>
    <x v="44"/>
    <x v="10"/>
    <x v="1"/>
    <x v="414"/>
    <x v="381"/>
    <x v="585"/>
    <x v="180"/>
    <x v="155"/>
    <x v="0"/>
    <x v="0"/>
    <x v="0"/>
    <s v="KOMPOLJE1106/2"/>
    <x v="0"/>
  </r>
  <r>
    <n v="1051"/>
    <x v="3"/>
    <x v="0"/>
    <n v="320854"/>
    <x v="1"/>
    <s v="1106"/>
    <x v="0"/>
    <x v="460"/>
    <x v="440"/>
    <x v="24"/>
    <x v="456"/>
    <x v="49"/>
    <x v="44"/>
    <x v="10"/>
    <x v="3"/>
    <x v="79"/>
    <x v="57"/>
    <x v="584"/>
    <x v="181"/>
    <x v="156"/>
    <x v="1"/>
    <x v="0"/>
    <x v="1"/>
    <s v="KOMPOLJE1106/3"/>
    <x v="0"/>
  </r>
  <r>
    <n v="1052"/>
    <x v="3"/>
    <x v="0"/>
    <n v="320854"/>
    <x v="1"/>
    <s v="1031/1"/>
    <x v="0"/>
    <x v="461"/>
    <x v="441"/>
    <x v="24"/>
    <x v="458"/>
    <x v="111"/>
    <x v="44"/>
    <x v="10"/>
    <x v="3"/>
    <x v="446"/>
    <x v="412"/>
    <x v="586"/>
    <x v="163"/>
    <x v="144"/>
    <x v="0"/>
    <x v="0"/>
    <x v="0"/>
    <s v="KOMPOLJE1031/1A"/>
    <x v="0"/>
  </r>
  <r>
    <n v="1053"/>
    <x v="3"/>
    <x v="0"/>
    <n v="320854"/>
    <x v="1"/>
    <s v="1031/1"/>
    <x v="0"/>
    <x v="461"/>
    <x v="441"/>
    <x v="24"/>
    <x v="459"/>
    <x v="111"/>
    <x v="44"/>
    <x v="10"/>
    <x v="3"/>
    <x v="447"/>
    <x v="413"/>
    <x v="587"/>
    <x v="163"/>
    <x v="144"/>
    <x v="0"/>
    <x v="0"/>
    <x v="0"/>
    <s v="KOMPOLJE1031/1B"/>
    <x v="0"/>
  </r>
  <r>
    <n v="1054"/>
    <x v="3"/>
    <x v="0"/>
    <n v="320854"/>
    <x v="1"/>
    <s v="1057"/>
    <x v="0"/>
    <x v="462"/>
    <x v="442"/>
    <x v="24"/>
    <x v="460"/>
    <x v="111"/>
    <x v="44"/>
    <x v="10"/>
    <x v="1"/>
    <x v="448"/>
    <x v="414"/>
    <x v="588"/>
    <x v="163"/>
    <x v="144"/>
    <x v="0"/>
    <x v="0"/>
    <x v="0"/>
    <s v="KOMPOLJE1057/1"/>
    <x v="0"/>
  </r>
  <r>
    <n v="1055"/>
    <x v="3"/>
    <x v="0"/>
    <n v="320854"/>
    <x v="1"/>
    <s v="1057"/>
    <x v="0"/>
    <x v="462"/>
    <x v="442"/>
    <x v="24"/>
    <x v="461"/>
    <x v="111"/>
    <x v="44"/>
    <x v="10"/>
    <x v="3"/>
    <x v="353"/>
    <x v="415"/>
    <x v="442"/>
    <x v="163"/>
    <x v="144"/>
    <x v="0"/>
    <x v="0"/>
    <x v="0"/>
    <s v="KOMPOLJE1057/2"/>
    <x v="0"/>
  </r>
  <r>
    <n v="1056"/>
    <x v="3"/>
    <x v="0"/>
    <n v="320854"/>
    <x v="1"/>
    <s v="1824"/>
    <x v="0"/>
    <x v="463"/>
    <x v="443"/>
    <x v="24"/>
    <x v="462"/>
    <x v="48"/>
    <x v="44"/>
    <x v="10"/>
    <x v="0"/>
    <x v="102"/>
    <x v="416"/>
    <x v="106"/>
    <x v="242"/>
    <x v="207"/>
    <x v="0"/>
    <x v="0"/>
    <x v="0"/>
    <s v="KOMPOLJE1824/1"/>
    <x v="0"/>
  </r>
  <r>
    <n v="1057"/>
    <x v="3"/>
    <x v="0"/>
    <n v="320854"/>
    <x v="1"/>
    <s v="1824"/>
    <x v="0"/>
    <x v="463"/>
    <x v="443"/>
    <x v="24"/>
    <x v="462"/>
    <x v="41"/>
    <x v="44"/>
    <x v="10"/>
    <x v="0"/>
    <x v="135"/>
    <x v="416"/>
    <x v="141"/>
    <x v="243"/>
    <x v="208"/>
    <x v="0"/>
    <x v="0"/>
    <x v="0"/>
    <s v="KOMPOLJE1824/1"/>
    <x v="0"/>
  </r>
  <r>
    <n v="1058"/>
    <x v="3"/>
    <x v="0"/>
    <n v="320854"/>
    <x v="1"/>
    <s v="1824"/>
    <x v="0"/>
    <x v="463"/>
    <x v="443"/>
    <x v="24"/>
    <x v="462"/>
    <x v="20"/>
    <x v="44"/>
    <x v="10"/>
    <x v="0"/>
    <x v="449"/>
    <x v="416"/>
    <x v="589"/>
    <x v="240"/>
    <x v="205"/>
    <x v="0"/>
    <x v="0"/>
    <x v="0"/>
    <s v="KOMPOLJE1824/1"/>
    <x v="0"/>
  </r>
  <r>
    <n v="1059"/>
    <x v="3"/>
    <x v="0"/>
    <n v="320854"/>
    <x v="1"/>
    <s v="1824"/>
    <x v="0"/>
    <x v="463"/>
    <x v="443"/>
    <x v="24"/>
    <x v="462"/>
    <x v="20"/>
    <x v="44"/>
    <x v="10"/>
    <x v="3"/>
    <x v="54"/>
    <x v="416"/>
    <x v="57"/>
    <x v="240"/>
    <x v="205"/>
    <x v="0"/>
    <x v="0"/>
    <x v="0"/>
    <s v="KOMPOLJE1824/1"/>
    <x v="0"/>
  </r>
  <r>
    <n v="1060"/>
    <x v="3"/>
    <x v="0"/>
    <n v="320854"/>
    <x v="1"/>
    <s v="1824"/>
    <x v="0"/>
    <x v="463"/>
    <x v="443"/>
    <x v="24"/>
    <x v="462"/>
    <x v="147"/>
    <x v="44"/>
    <x v="10"/>
    <x v="0"/>
    <x v="450"/>
    <x v="416"/>
    <x v="590"/>
    <x v="244"/>
    <x v="159"/>
    <x v="2"/>
    <x v="0"/>
    <x v="2"/>
    <s v="KOMPOLJE1824/1"/>
    <x v="0"/>
  </r>
  <r>
    <n v="1061"/>
    <x v="3"/>
    <x v="0"/>
    <n v="320854"/>
    <x v="1"/>
    <s v="1824"/>
    <x v="0"/>
    <x v="463"/>
    <x v="443"/>
    <x v="24"/>
    <x v="462"/>
    <x v="147"/>
    <x v="44"/>
    <x v="10"/>
    <x v="0"/>
    <x v="450"/>
    <x v="416"/>
    <x v="590"/>
    <x v="245"/>
    <x v="209"/>
    <x v="2"/>
    <x v="0"/>
    <x v="2"/>
    <s v="KOMPOLJE1824/1"/>
    <x v="0"/>
  </r>
  <r>
    <n v="1062"/>
    <x v="3"/>
    <x v="0"/>
    <n v="320854"/>
    <x v="1"/>
    <s v="1824"/>
    <x v="0"/>
    <x v="463"/>
    <x v="443"/>
    <x v="24"/>
    <x v="462"/>
    <x v="147"/>
    <x v="44"/>
    <x v="10"/>
    <x v="0"/>
    <x v="450"/>
    <x v="416"/>
    <x v="590"/>
    <x v="246"/>
    <x v="210"/>
    <x v="2"/>
    <x v="0"/>
    <x v="2"/>
    <s v="KOMPOLJE1824/1"/>
    <x v="0"/>
  </r>
  <r>
    <n v="1063"/>
    <x v="4"/>
    <x v="0"/>
    <n v="320803"/>
    <x v="0"/>
    <s v="1320"/>
    <x v="0"/>
    <x v="464"/>
    <x v="444"/>
    <x v="444"/>
    <x v="463"/>
    <x v="78"/>
    <x v="317"/>
    <x v="0"/>
    <x v="2"/>
    <x v="451"/>
    <x v="417"/>
    <x v="591"/>
    <x v="99"/>
    <x v="89"/>
    <x v="0"/>
    <x v="0"/>
    <x v="0"/>
    <s v="BRLOSKA DUBRAVA1320"/>
    <x v="0"/>
  </r>
  <r>
    <n v="1064"/>
    <x v="4"/>
    <x v="0"/>
    <n v="320803"/>
    <x v="0"/>
    <s v="1321"/>
    <x v="0"/>
    <x v="465"/>
    <x v="384"/>
    <x v="445"/>
    <x v="464"/>
    <x v="78"/>
    <x v="318"/>
    <x v="0"/>
    <x v="2"/>
    <x v="358"/>
    <x v="418"/>
    <x v="447"/>
    <x v="99"/>
    <x v="89"/>
    <x v="0"/>
    <x v="0"/>
    <x v="0"/>
    <s v="BRLOSKA DUBRAVA1321"/>
    <x v="0"/>
  </r>
  <r>
    <n v="1065"/>
    <x v="4"/>
    <x v="0"/>
    <n v="320803"/>
    <x v="0"/>
    <s v="1322"/>
    <x v="0"/>
    <x v="466"/>
    <x v="445"/>
    <x v="446"/>
    <x v="465"/>
    <x v="101"/>
    <x v="319"/>
    <x v="0"/>
    <x v="2"/>
    <x v="452"/>
    <x v="419"/>
    <x v="592"/>
    <x v="247"/>
    <x v="211"/>
    <x v="0"/>
    <x v="0"/>
    <x v="0"/>
    <s v="BRLOSKA DUBRAVA1322"/>
    <x v="0"/>
  </r>
  <r>
    <n v="1066"/>
    <x v="4"/>
    <x v="0"/>
    <n v="320803"/>
    <x v="0"/>
    <s v="1323"/>
    <x v="0"/>
    <x v="467"/>
    <x v="446"/>
    <x v="447"/>
    <x v="466"/>
    <x v="92"/>
    <x v="320"/>
    <x v="0"/>
    <x v="2"/>
    <x v="453"/>
    <x v="420"/>
    <x v="593"/>
    <x v="113"/>
    <x v="102"/>
    <x v="12"/>
    <x v="0"/>
    <x v="7"/>
    <s v="BRLOSKA DUBRAVA1323"/>
    <x v="0"/>
  </r>
  <r>
    <n v="1067"/>
    <x v="4"/>
    <x v="0"/>
    <n v="320803"/>
    <x v="0"/>
    <s v="1323"/>
    <x v="0"/>
    <x v="467"/>
    <x v="446"/>
    <x v="447"/>
    <x v="466"/>
    <x v="92"/>
    <x v="320"/>
    <x v="0"/>
    <x v="2"/>
    <x v="453"/>
    <x v="420"/>
    <x v="593"/>
    <x v="114"/>
    <x v="103"/>
    <x v="12"/>
    <x v="0"/>
    <x v="7"/>
    <s v="BRLOSKA DUBRAVA1323"/>
    <x v="0"/>
  </r>
  <r>
    <n v="1068"/>
    <x v="4"/>
    <x v="0"/>
    <n v="320803"/>
    <x v="0"/>
    <s v="1323"/>
    <x v="0"/>
    <x v="467"/>
    <x v="446"/>
    <x v="447"/>
    <x v="466"/>
    <x v="92"/>
    <x v="320"/>
    <x v="0"/>
    <x v="2"/>
    <x v="453"/>
    <x v="420"/>
    <x v="593"/>
    <x v="116"/>
    <x v="105"/>
    <x v="12"/>
    <x v="0"/>
    <x v="7"/>
    <s v="BRLOSKA DUBRAVA1323"/>
    <x v="0"/>
  </r>
  <r>
    <n v="1069"/>
    <x v="4"/>
    <x v="0"/>
    <n v="320803"/>
    <x v="0"/>
    <s v="1323"/>
    <x v="0"/>
    <x v="467"/>
    <x v="446"/>
    <x v="447"/>
    <x v="466"/>
    <x v="92"/>
    <x v="320"/>
    <x v="0"/>
    <x v="2"/>
    <x v="453"/>
    <x v="420"/>
    <x v="593"/>
    <x v="117"/>
    <x v="106"/>
    <x v="12"/>
    <x v="0"/>
    <x v="7"/>
    <s v="BRLOSKA DUBRAVA1323"/>
    <x v="0"/>
  </r>
  <r>
    <n v="1070"/>
    <x v="4"/>
    <x v="0"/>
    <n v="320803"/>
    <x v="0"/>
    <s v="1323"/>
    <x v="0"/>
    <x v="467"/>
    <x v="446"/>
    <x v="447"/>
    <x v="466"/>
    <x v="92"/>
    <x v="320"/>
    <x v="0"/>
    <x v="2"/>
    <x v="453"/>
    <x v="420"/>
    <x v="593"/>
    <x v="118"/>
    <x v="107"/>
    <x v="12"/>
    <x v="0"/>
    <x v="7"/>
    <s v="BRLOSKA DUBRAVA1323"/>
    <x v="0"/>
  </r>
  <r>
    <n v="1071"/>
    <x v="4"/>
    <x v="0"/>
    <n v="320803"/>
    <x v="0"/>
    <s v="1324"/>
    <x v="0"/>
    <x v="468"/>
    <x v="447"/>
    <x v="448"/>
    <x v="467"/>
    <x v="92"/>
    <x v="321"/>
    <x v="0"/>
    <x v="2"/>
    <x v="454"/>
    <x v="421"/>
    <x v="594"/>
    <x v="113"/>
    <x v="102"/>
    <x v="12"/>
    <x v="0"/>
    <x v="7"/>
    <s v="BRLOSKA DUBRAVA1324"/>
    <x v="0"/>
  </r>
  <r>
    <n v="1072"/>
    <x v="4"/>
    <x v="0"/>
    <n v="320803"/>
    <x v="0"/>
    <s v="1324"/>
    <x v="0"/>
    <x v="468"/>
    <x v="447"/>
    <x v="448"/>
    <x v="467"/>
    <x v="92"/>
    <x v="321"/>
    <x v="0"/>
    <x v="2"/>
    <x v="454"/>
    <x v="421"/>
    <x v="594"/>
    <x v="114"/>
    <x v="103"/>
    <x v="12"/>
    <x v="0"/>
    <x v="7"/>
    <s v="BRLOSKA DUBRAVA1324"/>
    <x v="0"/>
  </r>
  <r>
    <n v="1073"/>
    <x v="4"/>
    <x v="0"/>
    <n v="320803"/>
    <x v="0"/>
    <s v="1324"/>
    <x v="0"/>
    <x v="468"/>
    <x v="447"/>
    <x v="448"/>
    <x v="467"/>
    <x v="92"/>
    <x v="321"/>
    <x v="0"/>
    <x v="2"/>
    <x v="454"/>
    <x v="421"/>
    <x v="594"/>
    <x v="116"/>
    <x v="105"/>
    <x v="12"/>
    <x v="0"/>
    <x v="7"/>
    <s v="BRLOSKA DUBRAVA1324"/>
    <x v="0"/>
  </r>
  <r>
    <n v="1074"/>
    <x v="4"/>
    <x v="0"/>
    <n v="320803"/>
    <x v="0"/>
    <s v="1324"/>
    <x v="0"/>
    <x v="468"/>
    <x v="447"/>
    <x v="448"/>
    <x v="467"/>
    <x v="92"/>
    <x v="321"/>
    <x v="0"/>
    <x v="2"/>
    <x v="454"/>
    <x v="421"/>
    <x v="594"/>
    <x v="117"/>
    <x v="106"/>
    <x v="12"/>
    <x v="0"/>
    <x v="7"/>
    <s v="BRLOSKA DUBRAVA1324"/>
    <x v="0"/>
  </r>
  <r>
    <n v="1075"/>
    <x v="4"/>
    <x v="0"/>
    <n v="320803"/>
    <x v="0"/>
    <s v="1324"/>
    <x v="0"/>
    <x v="468"/>
    <x v="447"/>
    <x v="448"/>
    <x v="467"/>
    <x v="92"/>
    <x v="321"/>
    <x v="0"/>
    <x v="2"/>
    <x v="454"/>
    <x v="421"/>
    <x v="594"/>
    <x v="118"/>
    <x v="107"/>
    <x v="12"/>
    <x v="0"/>
    <x v="7"/>
    <s v="BRLOSKA DUBRAVA1324"/>
    <x v="0"/>
  </r>
  <r>
    <n v="1076"/>
    <x v="4"/>
    <x v="0"/>
    <n v="320803"/>
    <x v="0"/>
    <s v="1326"/>
    <x v="0"/>
    <x v="469"/>
    <x v="448"/>
    <x v="449"/>
    <x v="468"/>
    <x v="70"/>
    <x v="322"/>
    <x v="0"/>
    <x v="2"/>
    <x v="455"/>
    <x v="422"/>
    <x v="595"/>
    <x v="87"/>
    <x v="79"/>
    <x v="0"/>
    <x v="0"/>
    <x v="0"/>
    <s v="BRLOSKA DUBRAVA1326"/>
    <x v="0"/>
  </r>
  <r>
    <n v="1077"/>
    <x v="4"/>
    <x v="0"/>
    <n v="320803"/>
    <x v="0"/>
    <s v="1328"/>
    <x v="0"/>
    <x v="470"/>
    <x v="449"/>
    <x v="450"/>
    <x v="469"/>
    <x v="136"/>
    <x v="323"/>
    <x v="0"/>
    <x v="2"/>
    <x v="456"/>
    <x v="423"/>
    <x v="596"/>
    <x v="248"/>
    <x v="212"/>
    <x v="0"/>
    <x v="0"/>
    <x v="0"/>
    <s v="BRLOSKA DUBRAVA1328"/>
    <x v="0"/>
  </r>
  <r>
    <n v="1078"/>
    <x v="4"/>
    <x v="0"/>
    <n v="320803"/>
    <x v="0"/>
    <s v="1328"/>
    <x v="0"/>
    <x v="470"/>
    <x v="449"/>
    <x v="450"/>
    <x v="469"/>
    <x v="137"/>
    <x v="323"/>
    <x v="0"/>
    <x v="2"/>
    <x v="457"/>
    <x v="423"/>
    <x v="597"/>
    <x v="249"/>
    <x v="213"/>
    <x v="0"/>
    <x v="0"/>
    <x v="0"/>
    <s v="BRLOSKA DUBRAVA1328"/>
    <x v="0"/>
  </r>
  <r>
    <n v="1079"/>
    <x v="4"/>
    <x v="0"/>
    <n v="320803"/>
    <x v="0"/>
    <s v="1329"/>
    <x v="0"/>
    <x v="471"/>
    <x v="450"/>
    <x v="451"/>
    <x v="470"/>
    <x v="136"/>
    <x v="324"/>
    <x v="0"/>
    <x v="2"/>
    <x v="458"/>
    <x v="424"/>
    <x v="598"/>
    <x v="248"/>
    <x v="212"/>
    <x v="0"/>
    <x v="0"/>
    <x v="0"/>
    <s v="BRLOSKA DUBRAVA1329"/>
    <x v="0"/>
  </r>
  <r>
    <n v="1080"/>
    <x v="4"/>
    <x v="0"/>
    <n v="320803"/>
    <x v="0"/>
    <s v="1329"/>
    <x v="0"/>
    <x v="471"/>
    <x v="450"/>
    <x v="451"/>
    <x v="470"/>
    <x v="137"/>
    <x v="324"/>
    <x v="0"/>
    <x v="2"/>
    <x v="459"/>
    <x v="424"/>
    <x v="599"/>
    <x v="249"/>
    <x v="213"/>
    <x v="0"/>
    <x v="0"/>
    <x v="0"/>
    <s v="BRLOSKA DUBRAVA1329"/>
    <x v="0"/>
  </r>
  <r>
    <n v="1081"/>
    <x v="4"/>
    <x v="0"/>
    <n v="320803"/>
    <x v="0"/>
    <s v="1330"/>
    <x v="0"/>
    <x v="472"/>
    <x v="451"/>
    <x v="452"/>
    <x v="471"/>
    <x v="148"/>
    <x v="325"/>
    <x v="0"/>
    <x v="2"/>
    <x v="460"/>
    <x v="425"/>
    <x v="600"/>
    <x v="250"/>
    <x v="214"/>
    <x v="0"/>
    <x v="0"/>
    <x v="0"/>
    <s v="BRLOSKA DUBRAVA1330"/>
    <x v="0"/>
  </r>
  <r>
    <n v="1082"/>
    <x v="4"/>
    <x v="0"/>
    <n v="320803"/>
    <x v="0"/>
    <s v="1332"/>
    <x v="0"/>
    <x v="473"/>
    <x v="452"/>
    <x v="453"/>
    <x v="472"/>
    <x v="70"/>
    <x v="326"/>
    <x v="0"/>
    <x v="2"/>
    <x v="461"/>
    <x v="426"/>
    <x v="601"/>
    <x v="87"/>
    <x v="79"/>
    <x v="0"/>
    <x v="0"/>
    <x v="0"/>
    <s v="BRLOSKA DUBRAVA1332"/>
    <x v="0"/>
  </r>
  <r>
    <n v="1083"/>
    <x v="4"/>
    <x v="0"/>
    <n v="320803"/>
    <x v="0"/>
    <s v="1332"/>
    <x v="0"/>
    <x v="473"/>
    <x v="452"/>
    <x v="453"/>
    <x v="472"/>
    <x v="88"/>
    <x v="326"/>
    <x v="0"/>
    <x v="2"/>
    <x v="461"/>
    <x v="426"/>
    <x v="601"/>
    <x v="109"/>
    <x v="98"/>
    <x v="0"/>
    <x v="0"/>
    <x v="0"/>
    <s v="BRLOSKA DUBRAVA1332"/>
    <x v="0"/>
  </r>
  <r>
    <n v="1084"/>
    <x v="4"/>
    <x v="0"/>
    <n v="320803"/>
    <x v="0"/>
    <s v="1333"/>
    <x v="0"/>
    <x v="474"/>
    <x v="453"/>
    <x v="454"/>
    <x v="473"/>
    <x v="92"/>
    <x v="327"/>
    <x v="0"/>
    <x v="2"/>
    <x v="462"/>
    <x v="427"/>
    <x v="602"/>
    <x v="113"/>
    <x v="102"/>
    <x v="12"/>
    <x v="0"/>
    <x v="7"/>
    <s v="BRLOSKA DUBRAVA1333"/>
    <x v="0"/>
  </r>
  <r>
    <n v="1085"/>
    <x v="4"/>
    <x v="0"/>
    <n v="320803"/>
    <x v="0"/>
    <s v="1333"/>
    <x v="0"/>
    <x v="474"/>
    <x v="453"/>
    <x v="454"/>
    <x v="473"/>
    <x v="92"/>
    <x v="327"/>
    <x v="0"/>
    <x v="2"/>
    <x v="462"/>
    <x v="427"/>
    <x v="602"/>
    <x v="114"/>
    <x v="103"/>
    <x v="12"/>
    <x v="0"/>
    <x v="7"/>
    <s v="BRLOSKA DUBRAVA1333"/>
    <x v="0"/>
  </r>
  <r>
    <n v="1086"/>
    <x v="4"/>
    <x v="0"/>
    <n v="320803"/>
    <x v="0"/>
    <s v="1333"/>
    <x v="0"/>
    <x v="474"/>
    <x v="453"/>
    <x v="454"/>
    <x v="473"/>
    <x v="92"/>
    <x v="327"/>
    <x v="0"/>
    <x v="2"/>
    <x v="462"/>
    <x v="427"/>
    <x v="602"/>
    <x v="116"/>
    <x v="105"/>
    <x v="12"/>
    <x v="0"/>
    <x v="7"/>
    <s v="BRLOSKA DUBRAVA1333"/>
    <x v="0"/>
  </r>
  <r>
    <n v="1087"/>
    <x v="4"/>
    <x v="0"/>
    <n v="320803"/>
    <x v="0"/>
    <s v="1333"/>
    <x v="0"/>
    <x v="474"/>
    <x v="453"/>
    <x v="454"/>
    <x v="473"/>
    <x v="92"/>
    <x v="327"/>
    <x v="0"/>
    <x v="2"/>
    <x v="462"/>
    <x v="427"/>
    <x v="602"/>
    <x v="117"/>
    <x v="106"/>
    <x v="12"/>
    <x v="0"/>
    <x v="7"/>
    <s v="BRLOSKA DUBRAVA1333"/>
    <x v="0"/>
  </r>
  <r>
    <n v="1088"/>
    <x v="4"/>
    <x v="0"/>
    <n v="320803"/>
    <x v="0"/>
    <s v="1333"/>
    <x v="0"/>
    <x v="474"/>
    <x v="453"/>
    <x v="454"/>
    <x v="473"/>
    <x v="92"/>
    <x v="327"/>
    <x v="0"/>
    <x v="2"/>
    <x v="462"/>
    <x v="427"/>
    <x v="602"/>
    <x v="118"/>
    <x v="107"/>
    <x v="12"/>
    <x v="0"/>
    <x v="7"/>
    <s v="BRLOSKA DUBRAVA1333"/>
    <x v="0"/>
  </r>
  <r>
    <n v="1089"/>
    <x v="4"/>
    <x v="0"/>
    <n v="320803"/>
    <x v="0"/>
    <s v="1334"/>
    <x v="0"/>
    <x v="475"/>
    <x v="454"/>
    <x v="455"/>
    <x v="474"/>
    <x v="149"/>
    <x v="328"/>
    <x v="0"/>
    <x v="2"/>
    <x v="293"/>
    <x v="428"/>
    <x v="603"/>
    <x v="251"/>
    <x v="215"/>
    <x v="0"/>
    <x v="0"/>
    <x v="0"/>
    <s v="BRLOSKA DUBRAVA1334"/>
    <x v="0"/>
  </r>
  <r>
    <n v="1090"/>
    <x v="4"/>
    <x v="0"/>
    <n v="320803"/>
    <x v="0"/>
    <s v="1334"/>
    <x v="0"/>
    <x v="475"/>
    <x v="454"/>
    <x v="455"/>
    <x v="474"/>
    <x v="150"/>
    <x v="328"/>
    <x v="0"/>
    <x v="2"/>
    <x v="293"/>
    <x v="428"/>
    <x v="603"/>
    <x v="252"/>
    <x v="216"/>
    <x v="0"/>
    <x v="0"/>
    <x v="0"/>
    <s v="BRLOSKA DUBRAVA1334"/>
    <x v="0"/>
  </r>
  <r>
    <n v="1091"/>
    <x v="4"/>
    <x v="0"/>
    <n v="320803"/>
    <x v="0"/>
    <s v="1335"/>
    <x v="0"/>
    <x v="476"/>
    <x v="455"/>
    <x v="456"/>
    <x v="475"/>
    <x v="87"/>
    <x v="329"/>
    <x v="0"/>
    <x v="2"/>
    <x v="269"/>
    <x v="429"/>
    <x v="604"/>
    <x v="108"/>
    <x v="97"/>
    <x v="0"/>
    <x v="0"/>
    <x v="0"/>
    <s v="BRLOSKA DUBRAVA1335"/>
    <x v="0"/>
  </r>
  <r>
    <n v="1092"/>
    <x v="4"/>
    <x v="0"/>
    <n v="320803"/>
    <x v="0"/>
    <s v="1335"/>
    <x v="0"/>
    <x v="476"/>
    <x v="455"/>
    <x v="456"/>
    <x v="475"/>
    <x v="64"/>
    <x v="329"/>
    <x v="0"/>
    <x v="2"/>
    <x v="269"/>
    <x v="429"/>
    <x v="604"/>
    <x v="80"/>
    <x v="72"/>
    <x v="0"/>
    <x v="0"/>
    <x v="0"/>
    <s v="BRLOSKA DUBRAVA1335"/>
    <x v="0"/>
  </r>
  <r>
    <n v="1093"/>
    <x v="4"/>
    <x v="0"/>
    <n v="320803"/>
    <x v="0"/>
    <s v="1336"/>
    <x v="0"/>
    <x v="477"/>
    <x v="456"/>
    <x v="457"/>
    <x v="476"/>
    <x v="71"/>
    <x v="330"/>
    <x v="0"/>
    <x v="2"/>
    <x v="463"/>
    <x v="430"/>
    <x v="605"/>
    <x v="88"/>
    <x v="80"/>
    <x v="0"/>
    <x v="0"/>
    <x v="0"/>
    <s v="BRLOSKA DUBRAVA1336"/>
    <x v="0"/>
  </r>
  <r>
    <n v="1094"/>
    <x v="4"/>
    <x v="0"/>
    <n v="320803"/>
    <x v="0"/>
    <s v="1337"/>
    <x v="0"/>
    <x v="478"/>
    <x v="457"/>
    <x v="458"/>
    <x v="477"/>
    <x v="148"/>
    <x v="331"/>
    <x v="0"/>
    <x v="2"/>
    <x v="464"/>
    <x v="431"/>
    <x v="606"/>
    <x v="250"/>
    <x v="214"/>
    <x v="0"/>
    <x v="0"/>
    <x v="0"/>
    <s v="BRLOSKA DUBRAVA1337"/>
    <x v="0"/>
  </r>
  <r>
    <n v="1095"/>
    <x v="4"/>
    <x v="0"/>
    <n v="320803"/>
    <x v="0"/>
    <s v="1338"/>
    <x v="0"/>
    <x v="479"/>
    <x v="458"/>
    <x v="459"/>
    <x v="478"/>
    <x v="151"/>
    <x v="332"/>
    <x v="0"/>
    <x v="2"/>
    <x v="465"/>
    <x v="432"/>
    <x v="607"/>
    <x v="253"/>
    <x v="217"/>
    <x v="0"/>
    <x v="0"/>
    <x v="0"/>
    <s v="BRLOSKA DUBRAVA1338"/>
    <x v="0"/>
  </r>
  <r>
    <n v="1096"/>
    <x v="4"/>
    <x v="0"/>
    <n v="320854"/>
    <x v="1"/>
    <s v="1507"/>
    <x v="0"/>
    <x v="480"/>
    <x v="459"/>
    <x v="460"/>
    <x v="479"/>
    <x v="152"/>
    <x v="333"/>
    <x v="0"/>
    <x v="1"/>
    <x v="241"/>
    <x v="216"/>
    <x v="608"/>
    <x v="254"/>
    <x v="218"/>
    <x v="0"/>
    <x v="0"/>
    <x v="0"/>
    <s v="KOMPOLJE1507"/>
    <x v="0"/>
  </r>
  <r>
    <n v="1097"/>
    <x v="4"/>
    <x v="0"/>
    <n v="320854"/>
    <x v="1"/>
    <s v="1508"/>
    <x v="0"/>
    <x v="481"/>
    <x v="460"/>
    <x v="461"/>
    <x v="480"/>
    <x v="153"/>
    <x v="334"/>
    <x v="0"/>
    <x v="1"/>
    <x v="3"/>
    <x v="433"/>
    <x v="4"/>
    <x v="255"/>
    <x v="219"/>
    <x v="0"/>
    <x v="0"/>
    <x v="0"/>
    <s v="KOMPOLJE1508"/>
    <x v="0"/>
  </r>
  <r>
    <n v="1098"/>
    <x v="4"/>
    <x v="0"/>
    <n v="320854"/>
    <x v="1"/>
    <s v="1508"/>
    <x v="0"/>
    <x v="481"/>
    <x v="460"/>
    <x v="461"/>
    <x v="480"/>
    <x v="153"/>
    <x v="334"/>
    <x v="0"/>
    <x v="3"/>
    <x v="466"/>
    <x v="433"/>
    <x v="609"/>
    <x v="255"/>
    <x v="219"/>
    <x v="0"/>
    <x v="0"/>
    <x v="0"/>
    <s v="KOMPOLJE1508"/>
    <x v="0"/>
  </r>
  <r>
    <n v="1099"/>
    <x v="4"/>
    <x v="0"/>
    <n v="320854"/>
    <x v="1"/>
    <s v="1512/1"/>
    <x v="0"/>
    <x v="482"/>
    <x v="461"/>
    <x v="24"/>
    <x v="481"/>
    <x v="29"/>
    <x v="303"/>
    <x v="1"/>
    <x v="0"/>
    <x v="328"/>
    <x v="434"/>
    <x v="408"/>
    <x v="214"/>
    <x v="182"/>
    <x v="1"/>
    <x v="0"/>
    <x v="1"/>
    <s v="KOMPOLJE1512/1"/>
    <x v="0"/>
  </r>
  <r>
    <n v="1100"/>
    <x v="4"/>
    <x v="0"/>
    <n v="320854"/>
    <x v="1"/>
    <s v="1512/1"/>
    <x v="0"/>
    <x v="482"/>
    <x v="461"/>
    <x v="24"/>
    <x v="481"/>
    <x v="29"/>
    <x v="303"/>
    <x v="1"/>
    <x v="0"/>
    <x v="328"/>
    <x v="434"/>
    <x v="408"/>
    <x v="215"/>
    <x v="182"/>
    <x v="1"/>
    <x v="0"/>
    <x v="1"/>
    <s v="KOMPOLJE1512/1"/>
    <x v="0"/>
  </r>
  <r>
    <n v="1101"/>
    <x v="4"/>
    <x v="0"/>
    <n v="320854"/>
    <x v="1"/>
    <s v="1614/1"/>
    <x v="0"/>
    <x v="483"/>
    <x v="462"/>
    <x v="462"/>
    <x v="482"/>
    <x v="36"/>
    <x v="335"/>
    <x v="1"/>
    <x v="3"/>
    <x v="467"/>
    <x v="435"/>
    <x v="610"/>
    <x v="218"/>
    <x v="185"/>
    <x v="0"/>
    <x v="0"/>
    <x v="0"/>
    <s v="KOMPOLJE1614/1"/>
    <x v="0"/>
  </r>
  <r>
    <n v="1102"/>
    <x v="4"/>
    <x v="0"/>
    <n v="320854"/>
    <x v="1"/>
    <s v="2021"/>
    <x v="1"/>
    <x v="484"/>
    <x v="463"/>
    <x v="463"/>
    <x v="483"/>
    <x v="106"/>
    <x v="336"/>
    <x v="0"/>
    <x v="3"/>
    <x v="468"/>
    <x v="436"/>
    <x v="611"/>
    <x v="157"/>
    <x v="138"/>
    <x v="0"/>
    <x v="0"/>
    <x v="0"/>
    <s v="KOMPOLJE2021"/>
    <x v="0"/>
  </r>
  <r>
    <n v="1103"/>
    <x v="4"/>
    <x v="0"/>
    <n v="320854"/>
    <x v="1"/>
    <s v="2026/1"/>
    <x v="0"/>
    <x v="485"/>
    <x v="287"/>
    <x v="464"/>
    <x v="484"/>
    <x v="154"/>
    <x v="337"/>
    <x v="1"/>
    <x v="2"/>
    <x v="469"/>
    <x v="437"/>
    <x v="612"/>
    <x v="256"/>
    <x v="220"/>
    <x v="0"/>
    <x v="0"/>
    <x v="0"/>
    <s v="KOMPOLJE2026/1"/>
    <x v="0"/>
  </r>
  <r>
    <n v="1104"/>
    <x v="4"/>
    <x v="0"/>
    <n v="320854"/>
    <x v="1"/>
    <s v="2026/2"/>
    <x v="0"/>
    <x v="486"/>
    <x v="464"/>
    <x v="465"/>
    <x v="485"/>
    <x v="154"/>
    <x v="337"/>
    <x v="2"/>
    <x v="2"/>
    <x v="336"/>
    <x v="305"/>
    <x v="420"/>
    <x v="256"/>
    <x v="220"/>
    <x v="0"/>
    <x v="0"/>
    <x v="0"/>
    <s v="KOMPOLJE2026/2"/>
    <x v="0"/>
  </r>
  <r>
    <n v="1105"/>
    <x v="4"/>
    <x v="0"/>
    <n v="320854"/>
    <x v="1"/>
    <s v="2026/3"/>
    <x v="0"/>
    <x v="487"/>
    <x v="465"/>
    <x v="466"/>
    <x v="486"/>
    <x v="155"/>
    <x v="337"/>
    <x v="3"/>
    <x v="3"/>
    <x v="470"/>
    <x v="438"/>
    <x v="613"/>
    <x v="55"/>
    <x v="51"/>
    <x v="0"/>
    <x v="0"/>
    <x v="0"/>
    <s v="KOMPOLJE2026/3"/>
    <x v="0"/>
  </r>
  <r>
    <n v="1106"/>
    <x v="4"/>
    <x v="0"/>
    <n v="320854"/>
    <x v="1"/>
    <s v="2026/4"/>
    <x v="0"/>
    <x v="488"/>
    <x v="466"/>
    <x v="467"/>
    <x v="487"/>
    <x v="156"/>
    <x v="337"/>
    <x v="4"/>
    <x v="3"/>
    <x v="471"/>
    <x v="439"/>
    <x v="614"/>
    <x v="257"/>
    <x v="221"/>
    <x v="0"/>
    <x v="0"/>
    <x v="0"/>
    <s v="KOMPOLJE2026/4"/>
    <x v="0"/>
  </r>
  <r>
    <n v="1107"/>
    <x v="4"/>
    <x v="0"/>
    <n v="320854"/>
    <x v="1"/>
    <s v="2027"/>
    <x v="0"/>
    <x v="489"/>
    <x v="395"/>
    <x v="468"/>
    <x v="488"/>
    <x v="157"/>
    <x v="338"/>
    <x v="0"/>
    <x v="3"/>
    <x v="339"/>
    <x v="308"/>
    <x v="615"/>
    <x v="59"/>
    <x v="55"/>
    <x v="0"/>
    <x v="0"/>
    <x v="0"/>
    <s v="KOMPOLJE2027"/>
    <x v="0"/>
  </r>
  <r>
    <n v="1108"/>
    <x v="4"/>
    <x v="0"/>
    <n v="320854"/>
    <x v="1"/>
    <s v="2029/1"/>
    <x v="0"/>
    <x v="490"/>
    <x v="467"/>
    <x v="24"/>
    <x v="489"/>
    <x v="154"/>
    <x v="339"/>
    <x v="1"/>
    <x v="0"/>
    <x v="472"/>
    <x v="440"/>
    <x v="616"/>
    <x v="256"/>
    <x v="220"/>
    <x v="0"/>
    <x v="0"/>
    <x v="0"/>
    <s v="KOMPOLJE2029/1"/>
    <x v="0"/>
  </r>
  <r>
    <n v="1109"/>
    <x v="4"/>
    <x v="0"/>
    <n v="320854"/>
    <x v="1"/>
    <s v="2030"/>
    <x v="0"/>
    <x v="491"/>
    <x v="13"/>
    <x v="469"/>
    <x v="490"/>
    <x v="157"/>
    <x v="340"/>
    <x v="0"/>
    <x v="3"/>
    <x v="473"/>
    <x v="441"/>
    <x v="617"/>
    <x v="59"/>
    <x v="55"/>
    <x v="0"/>
    <x v="0"/>
    <x v="0"/>
    <s v="KOMPOLJE2030"/>
    <x v="0"/>
  </r>
  <r>
    <n v="1110"/>
    <x v="5"/>
    <x v="0"/>
    <n v="321028"/>
    <x v="2"/>
    <s v="2569"/>
    <x v="0"/>
    <x v="492"/>
    <x v="468"/>
    <x v="470"/>
    <x v="491"/>
    <x v="158"/>
    <x v="341"/>
    <x v="0"/>
    <x v="0"/>
    <x v="474"/>
    <x v="442"/>
    <x v="618"/>
    <x v="258"/>
    <x v="222"/>
    <x v="0"/>
    <x v="0"/>
    <x v="0"/>
    <s v="SVICA2569"/>
    <x v="0"/>
  </r>
  <r>
    <n v="1111"/>
    <x v="5"/>
    <x v="0"/>
    <n v="321028"/>
    <x v="2"/>
    <s v="2569"/>
    <x v="0"/>
    <x v="492"/>
    <x v="468"/>
    <x v="470"/>
    <x v="491"/>
    <x v="154"/>
    <x v="341"/>
    <x v="0"/>
    <x v="0"/>
    <x v="474"/>
    <x v="442"/>
    <x v="618"/>
    <x v="259"/>
    <x v="223"/>
    <x v="0"/>
    <x v="0"/>
    <x v="0"/>
    <s v="SVICA2569"/>
    <x v="0"/>
  </r>
  <r>
    <n v="1112"/>
    <x v="5"/>
    <x v="0"/>
    <n v="321028"/>
    <x v="2"/>
    <s v="2673"/>
    <x v="0"/>
    <x v="493"/>
    <x v="469"/>
    <x v="471"/>
    <x v="492"/>
    <x v="159"/>
    <x v="342"/>
    <x v="0"/>
    <x v="0"/>
    <x v="475"/>
    <x v="443"/>
    <x v="619"/>
    <x v="260"/>
    <x v="224"/>
    <x v="0"/>
    <x v="0"/>
    <x v="0"/>
    <s v="SVICA2673"/>
    <x v="0"/>
  </r>
  <r>
    <n v="1113"/>
    <x v="5"/>
    <x v="0"/>
    <n v="321028"/>
    <x v="2"/>
    <s v="2692"/>
    <x v="1"/>
    <x v="494"/>
    <x v="470"/>
    <x v="472"/>
    <x v="493"/>
    <x v="160"/>
    <x v="343"/>
    <x v="0"/>
    <x v="3"/>
    <x v="372"/>
    <x v="444"/>
    <x v="620"/>
    <x v="261"/>
    <x v="225"/>
    <x v="0"/>
    <x v="0"/>
    <x v="0"/>
    <s v="SVICA2692"/>
    <x v="0"/>
  </r>
  <r>
    <n v="1114"/>
    <x v="5"/>
    <x v="0"/>
    <n v="321028"/>
    <x v="2"/>
    <s v="2692"/>
    <x v="1"/>
    <x v="494"/>
    <x v="470"/>
    <x v="472"/>
    <x v="493"/>
    <x v="154"/>
    <x v="343"/>
    <x v="0"/>
    <x v="1"/>
    <x v="30"/>
    <x v="444"/>
    <x v="621"/>
    <x v="259"/>
    <x v="223"/>
    <x v="0"/>
    <x v="0"/>
    <x v="0"/>
    <s v="SVICA2692"/>
    <x v="0"/>
  </r>
  <r>
    <n v="1115"/>
    <x v="5"/>
    <x v="0"/>
    <n v="321028"/>
    <x v="2"/>
    <s v="2692"/>
    <x v="1"/>
    <x v="494"/>
    <x v="470"/>
    <x v="472"/>
    <x v="493"/>
    <x v="146"/>
    <x v="343"/>
    <x v="0"/>
    <x v="3"/>
    <x v="476"/>
    <x v="444"/>
    <x v="622"/>
    <x v="262"/>
    <x v="226"/>
    <x v="0"/>
    <x v="0"/>
    <x v="0"/>
    <s v="SVICA2692"/>
    <x v="0"/>
  </r>
  <r>
    <n v="1116"/>
    <x v="5"/>
    <x v="0"/>
    <n v="321028"/>
    <x v="2"/>
    <s v="2692"/>
    <x v="1"/>
    <x v="494"/>
    <x v="470"/>
    <x v="472"/>
    <x v="493"/>
    <x v="42"/>
    <x v="343"/>
    <x v="0"/>
    <x v="1"/>
    <x v="27"/>
    <x v="444"/>
    <x v="623"/>
    <x v="263"/>
    <x v="227"/>
    <x v="0"/>
    <x v="0"/>
    <x v="0"/>
    <s v="SVICA2692"/>
    <x v="0"/>
  </r>
  <r>
    <n v="1117"/>
    <x v="5"/>
    <x v="0"/>
    <n v="321028"/>
    <x v="2"/>
    <s v="2693"/>
    <x v="0"/>
    <x v="495"/>
    <x v="471"/>
    <x v="473"/>
    <x v="494"/>
    <x v="69"/>
    <x v="344"/>
    <x v="0"/>
    <x v="1"/>
    <x v="253"/>
    <x v="226"/>
    <x v="284"/>
    <x v="264"/>
    <x v="228"/>
    <x v="0"/>
    <x v="0"/>
    <x v="0"/>
    <s v="SVICA2693"/>
    <x v="0"/>
  </r>
  <r>
    <n v="1118"/>
    <x v="5"/>
    <x v="0"/>
    <n v="321028"/>
    <x v="2"/>
    <s v="2698"/>
    <x v="0"/>
    <x v="496"/>
    <x v="472"/>
    <x v="474"/>
    <x v="495"/>
    <x v="160"/>
    <x v="345"/>
    <x v="0"/>
    <x v="3"/>
    <x v="395"/>
    <x v="362"/>
    <x v="499"/>
    <x v="261"/>
    <x v="225"/>
    <x v="0"/>
    <x v="0"/>
    <x v="0"/>
    <s v="SVICA2698"/>
    <x v="0"/>
  </r>
  <r>
    <n v="1119"/>
    <x v="5"/>
    <x v="0"/>
    <n v="321028"/>
    <x v="2"/>
    <s v="2702"/>
    <x v="0"/>
    <x v="497"/>
    <x v="473"/>
    <x v="475"/>
    <x v="496"/>
    <x v="154"/>
    <x v="346"/>
    <x v="0"/>
    <x v="1"/>
    <x v="477"/>
    <x v="445"/>
    <x v="624"/>
    <x v="259"/>
    <x v="223"/>
    <x v="0"/>
    <x v="0"/>
    <x v="0"/>
    <s v="SVICA2702"/>
    <x v="0"/>
  </r>
  <r>
    <n v="1120"/>
    <x v="5"/>
    <x v="0"/>
    <n v="321028"/>
    <x v="2"/>
    <s v="2704"/>
    <x v="0"/>
    <x v="498"/>
    <x v="474"/>
    <x v="476"/>
    <x v="497"/>
    <x v="161"/>
    <x v="347"/>
    <x v="0"/>
    <x v="1"/>
    <x v="478"/>
    <x v="446"/>
    <x v="625"/>
    <x v="265"/>
    <x v="229"/>
    <x v="0"/>
    <x v="0"/>
    <x v="0"/>
    <s v="SVICA2704"/>
    <x v="0"/>
  </r>
  <r>
    <n v="1121"/>
    <x v="5"/>
    <x v="0"/>
    <n v="321028"/>
    <x v="2"/>
    <s v="2706"/>
    <x v="0"/>
    <x v="499"/>
    <x v="475"/>
    <x v="477"/>
    <x v="498"/>
    <x v="159"/>
    <x v="348"/>
    <x v="0"/>
    <x v="1"/>
    <x v="479"/>
    <x v="447"/>
    <x v="626"/>
    <x v="260"/>
    <x v="224"/>
    <x v="0"/>
    <x v="0"/>
    <x v="0"/>
    <s v="SVICA2706"/>
    <x v="0"/>
  </r>
  <r>
    <n v="1122"/>
    <x v="5"/>
    <x v="0"/>
    <n v="321028"/>
    <x v="2"/>
    <s v="2707"/>
    <x v="1"/>
    <x v="500"/>
    <x v="476"/>
    <x v="478"/>
    <x v="499"/>
    <x v="161"/>
    <x v="349"/>
    <x v="0"/>
    <x v="3"/>
    <x v="480"/>
    <x v="448"/>
    <x v="627"/>
    <x v="265"/>
    <x v="229"/>
    <x v="0"/>
    <x v="0"/>
    <x v="0"/>
    <s v="SVICA2707"/>
    <x v="0"/>
  </r>
  <r>
    <n v="1123"/>
    <x v="5"/>
    <x v="0"/>
    <n v="321028"/>
    <x v="2"/>
    <s v="2707"/>
    <x v="1"/>
    <x v="500"/>
    <x v="476"/>
    <x v="478"/>
    <x v="499"/>
    <x v="146"/>
    <x v="349"/>
    <x v="0"/>
    <x v="3"/>
    <x v="481"/>
    <x v="448"/>
    <x v="628"/>
    <x v="262"/>
    <x v="226"/>
    <x v="0"/>
    <x v="0"/>
    <x v="0"/>
    <s v="SVICA2707"/>
    <x v="0"/>
  </r>
  <r>
    <n v="1124"/>
    <x v="5"/>
    <x v="0"/>
    <n v="321028"/>
    <x v="2"/>
    <s v="2736"/>
    <x v="0"/>
    <x v="501"/>
    <x v="477"/>
    <x v="479"/>
    <x v="500"/>
    <x v="159"/>
    <x v="350"/>
    <x v="0"/>
    <x v="0"/>
    <x v="482"/>
    <x v="449"/>
    <x v="629"/>
    <x v="260"/>
    <x v="224"/>
    <x v="0"/>
    <x v="0"/>
    <x v="0"/>
    <s v="SVICA2736"/>
    <x v="0"/>
  </r>
  <r>
    <n v="1125"/>
    <x v="5"/>
    <x v="0"/>
    <n v="321028"/>
    <x v="2"/>
    <s v="2738"/>
    <x v="0"/>
    <x v="502"/>
    <x v="478"/>
    <x v="480"/>
    <x v="501"/>
    <x v="159"/>
    <x v="351"/>
    <x v="0"/>
    <x v="1"/>
    <x v="483"/>
    <x v="450"/>
    <x v="630"/>
    <x v="260"/>
    <x v="224"/>
    <x v="0"/>
    <x v="0"/>
    <x v="0"/>
    <s v="SVICA2738"/>
    <x v="0"/>
  </r>
  <r>
    <n v="1126"/>
    <x v="5"/>
    <x v="0"/>
    <n v="321028"/>
    <x v="2"/>
    <s v="2738"/>
    <x v="0"/>
    <x v="502"/>
    <x v="478"/>
    <x v="480"/>
    <x v="501"/>
    <x v="159"/>
    <x v="351"/>
    <x v="0"/>
    <x v="0"/>
    <x v="244"/>
    <x v="450"/>
    <x v="263"/>
    <x v="260"/>
    <x v="224"/>
    <x v="0"/>
    <x v="0"/>
    <x v="0"/>
    <s v="SVICA2738"/>
    <x v="0"/>
  </r>
  <r>
    <n v="1127"/>
    <x v="5"/>
    <x v="0"/>
    <n v="321028"/>
    <x v="2"/>
    <s v="2740"/>
    <x v="0"/>
    <x v="503"/>
    <x v="479"/>
    <x v="481"/>
    <x v="502"/>
    <x v="159"/>
    <x v="352"/>
    <x v="0"/>
    <x v="0"/>
    <x v="484"/>
    <x v="451"/>
    <x v="631"/>
    <x v="260"/>
    <x v="224"/>
    <x v="0"/>
    <x v="0"/>
    <x v="0"/>
    <s v="SVICA2740"/>
    <x v="0"/>
  </r>
  <r>
    <n v="1128"/>
    <x v="5"/>
    <x v="0"/>
    <n v="321028"/>
    <x v="2"/>
    <s v="2741"/>
    <x v="0"/>
    <x v="504"/>
    <x v="480"/>
    <x v="482"/>
    <x v="503"/>
    <x v="121"/>
    <x v="353"/>
    <x v="0"/>
    <x v="0"/>
    <x v="485"/>
    <x v="452"/>
    <x v="632"/>
    <x v="266"/>
    <x v="230"/>
    <x v="0"/>
    <x v="0"/>
    <x v="0"/>
    <s v="SVICA2741"/>
    <x v="0"/>
  </r>
  <r>
    <n v="1129"/>
    <x v="5"/>
    <x v="0"/>
    <n v="321028"/>
    <x v="2"/>
    <s v="2741"/>
    <x v="0"/>
    <x v="504"/>
    <x v="480"/>
    <x v="482"/>
    <x v="503"/>
    <x v="121"/>
    <x v="353"/>
    <x v="0"/>
    <x v="1"/>
    <x v="27"/>
    <x v="452"/>
    <x v="338"/>
    <x v="266"/>
    <x v="230"/>
    <x v="0"/>
    <x v="0"/>
    <x v="0"/>
    <s v="SVICA2741"/>
    <x v="0"/>
  </r>
  <r>
    <n v="1130"/>
    <x v="5"/>
    <x v="0"/>
    <n v="321028"/>
    <x v="2"/>
    <s v="2755"/>
    <x v="0"/>
    <x v="505"/>
    <x v="481"/>
    <x v="483"/>
    <x v="504"/>
    <x v="5"/>
    <x v="354"/>
    <x v="0"/>
    <x v="0"/>
    <x v="486"/>
    <x v="453"/>
    <x v="633"/>
    <x v="267"/>
    <x v="231"/>
    <x v="0"/>
    <x v="0"/>
    <x v="0"/>
    <s v="SVICA2755"/>
    <x v="0"/>
  </r>
  <r>
    <n v="1131"/>
    <x v="5"/>
    <x v="0"/>
    <n v="321028"/>
    <x v="2"/>
    <s v="2780"/>
    <x v="0"/>
    <x v="506"/>
    <x v="482"/>
    <x v="484"/>
    <x v="505"/>
    <x v="121"/>
    <x v="355"/>
    <x v="0"/>
    <x v="0"/>
    <x v="270"/>
    <x v="454"/>
    <x v="305"/>
    <x v="266"/>
    <x v="230"/>
    <x v="0"/>
    <x v="0"/>
    <x v="0"/>
    <s v="SVICA2780"/>
    <x v="0"/>
  </r>
  <r>
    <n v="1132"/>
    <x v="5"/>
    <x v="0"/>
    <n v="321028"/>
    <x v="2"/>
    <s v="2780"/>
    <x v="0"/>
    <x v="506"/>
    <x v="482"/>
    <x v="484"/>
    <x v="505"/>
    <x v="18"/>
    <x v="355"/>
    <x v="0"/>
    <x v="0"/>
    <x v="322"/>
    <x v="454"/>
    <x v="634"/>
    <x v="268"/>
    <x v="232"/>
    <x v="12"/>
    <x v="0"/>
    <x v="7"/>
    <s v="SVICA2780"/>
    <x v="0"/>
  </r>
  <r>
    <n v="1133"/>
    <x v="5"/>
    <x v="0"/>
    <n v="321028"/>
    <x v="2"/>
    <s v="2780"/>
    <x v="0"/>
    <x v="506"/>
    <x v="482"/>
    <x v="484"/>
    <x v="505"/>
    <x v="18"/>
    <x v="355"/>
    <x v="0"/>
    <x v="0"/>
    <x v="322"/>
    <x v="454"/>
    <x v="634"/>
    <x v="269"/>
    <x v="233"/>
    <x v="12"/>
    <x v="0"/>
    <x v="7"/>
    <s v="SVICA2780"/>
    <x v="0"/>
  </r>
  <r>
    <n v="1134"/>
    <x v="5"/>
    <x v="0"/>
    <n v="321028"/>
    <x v="2"/>
    <s v="2780"/>
    <x v="0"/>
    <x v="506"/>
    <x v="482"/>
    <x v="484"/>
    <x v="505"/>
    <x v="18"/>
    <x v="355"/>
    <x v="0"/>
    <x v="0"/>
    <x v="322"/>
    <x v="454"/>
    <x v="634"/>
    <x v="270"/>
    <x v="234"/>
    <x v="12"/>
    <x v="0"/>
    <x v="7"/>
    <s v="SVICA2780"/>
    <x v="0"/>
  </r>
  <r>
    <n v="1135"/>
    <x v="5"/>
    <x v="0"/>
    <n v="321028"/>
    <x v="2"/>
    <s v="2780"/>
    <x v="0"/>
    <x v="506"/>
    <x v="482"/>
    <x v="484"/>
    <x v="505"/>
    <x v="18"/>
    <x v="355"/>
    <x v="0"/>
    <x v="0"/>
    <x v="322"/>
    <x v="454"/>
    <x v="634"/>
    <x v="271"/>
    <x v="235"/>
    <x v="12"/>
    <x v="0"/>
    <x v="7"/>
    <s v="SVICA2780"/>
    <x v="0"/>
  </r>
  <r>
    <n v="1136"/>
    <x v="5"/>
    <x v="0"/>
    <n v="321028"/>
    <x v="2"/>
    <s v="2780"/>
    <x v="0"/>
    <x v="506"/>
    <x v="482"/>
    <x v="484"/>
    <x v="505"/>
    <x v="18"/>
    <x v="355"/>
    <x v="0"/>
    <x v="0"/>
    <x v="322"/>
    <x v="454"/>
    <x v="634"/>
    <x v="272"/>
    <x v="236"/>
    <x v="12"/>
    <x v="0"/>
    <x v="7"/>
    <s v="SVICA2780"/>
    <x v="0"/>
  </r>
  <r>
    <n v="1137"/>
    <x v="5"/>
    <x v="0"/>
    <n v="321028"/>
    <x v="2"/>
    <s v="2781"/>
    <x v="0"/>
    <x v="507"/>
    <x v="483"/>
    <x v="485"/>
    <x v="506"/>
    <x v="121"/>
    <x v="356"/>
    <x v="0"/>
    <x v="0"/>
    <x v="487"/>
    <x v="455"/>
    <x v="635"/>
    <x v="266"/>
    <x v="230"/>
    <x v="0"/>
    <x v="0"/>
    <x v="0"/>
    <s v="SVICA2781"/>
    <x v="0"/>
  </r>
  <r>
    <n v="1138"/>
    <x v="5"/>
    <x v="0"/>
    <n v="321028"/>
    <x v="2"/>
    <s v="2786"/>
    <x v="0"/>
    <x v="508"/>
    <x v="484"/>
    <x v="486"/>
    <x v="507"/>
    <x v="121"/>
    <x v="357"/>
    <x v="0"/>
    <x v="0"/>
    <x v="488"/>
    <x v="456"/>
    <x v="636"/>
    <x v="266"/>
    <x v="230"/>
    <x v="0"/>
    <x v="0"/>
    <x v="0"/>
    <s v="SVICA2786"/>
    <x v="0"/>
  </r>
  <r>
    <n v="1139"/>
    <x v="5"/>
    <x v="0"/>
    <n v="321028"/>
    <x v="2"/>
    <s v="2786"/>
    <x v="0"/>
    <x v="508"/>
    <x v="484"/>
    <x v="486"/>
    <x v="507"/>
    <x v="18"/>
    <x v="357"/>
    <x v="0"/>
    <x v="0"/>
    <x v="488"/>
    <x v="456"/>
    <x v="637"/>
    <x v="268"/>
    <x v="232"/>
    <x v="12"/>
    <x v="0"/>
    <x v="7"/>
    <s v="SVICA2786"/>
    <x v="0"/>
  </r>
  <r>
    <n v="1140"/>
    <x v="5"/>
    <x v="0"/>
    <n v="321028"/>
    <x v="2"/>
    <s v="2786"/>
    <x v="0"/>
    <x v="508"/>
    <x v="484"/>
    <x v="486"/>
    <x v="507"/>
    <x v="18"/>
    <x v="357"/>
    <x v="0"/>
    <x v="0"/>
    <x v="488"/>
    <x v="456"/>
    <x v="637"/>
    <x v="269"/>
    <x v="233"/>
    <x v="12"/>
    <x v="0"/>
    <x v="7"/>
    <s v="SVICA2786"/>
    <x v="0"/>
  </r>
  <r>
    <n v="1141"/>
    <x v="5"/>
    <x v="0"/>
    <n v="321028"/>
    <x v="2"/>
    <s v="2786"/>
    <x v="0"/>
    <x v="508"/>
    <x v="484"/>
    <x v="486"/>
    <x v="507"/>
    <x v="18"/>
    <x v="357"/>
    <x v="0"/>
    <x v="0"/>
    <x v="488"/>
    <x v="456"/>
    <x v="637"/>
    <x v="270"/>
    <x v="234"/>
    <x v="12"/>
    <x v="0"/>
    <x v="7"/>
    <s v="SVICA2786"/>
    <x v="0"/>
  </r>
  <r>
    <n v="1142"/>
    <x v="5"/>
    <x v="0"/>
    <n v="321028"/>
    <x v="2"/>
    <s v="2786"/>
    <x v="0"/>
    <x v="508"/>
    <x v="484"/>
    <x v="486"/>
    <x v="507"/>
    <x v="18"/>
    <x v="357"/>
    <x v="0"/>
    <x v="0"/>
    <x v="488"/>
    <x v="456"/>
    <x v="637"/>
    <x v="271"/>
    <x v="235"/>
    <x v="12"/>
    <x v="0"/>
    <x v="7"/>
    <s v="SVICA2786"/>
    <x v="0"/>
  </r>
  <r>
    <n v="1143"/>
    <x v="5"/>
    <x v="0"/>
    <n v="321028"/>
    <x v="2"/>
    <s v="2786"/>
    <x v="0"/>
    <x v="508"/>
    <x v="484"/>
    <x v="486"/>
    <x v="507"/>
    <x v="18"/>
    <x v="357"/>
    <x v="0"/>
    <x v="0"/>
    <x v="488"/>
    <x v="456"/>
    <x v="637"/>
    <x v="272"/>
    <x v="236"/>
    <x v="12"/>
    <x v="0"/>
    <x v="7"/>
    <s v="SVICA2786"/>
    <x v="0"/>
  </r>
  <r>
    <n v="1144"/>
    <x v="5"/>
    <x v="0"/>
    <n v="321028"/>
    <x v="2"/>
    <s v="2801"/>
    <x v="0"/>
    <x v="509"/>
    <x v="485"/>
    <x v="487"/>
    <x v="508"/>
    <x v="5"/>
    <x v="358"/>
    <x v="0"/>
    <x v="0"/>
    <x v="489"/>
    <x v="457"/>
    <x v="638"/>
    <x v="267"/>
    <x v="231"/>
    <x v="0"/>
    <x v="0"/>
    <x v="0"/>
    <s v="SVICA2801"/>
    <x v="0"/>
  </r>
  <r>
    <n v="1145"/>
    <x v="5"/>
    <x v="0"/>
    <n v="321028"/>
    <x v="2"/>
    <s v="2818"/>
    <x v="0"/>
    <x v="510"/>
    <x v="323"/>
    <x v="488"/>
    <x v="509"/>
    <x v="18"/>
    <x v="359"/>
    <x v="0"/>
    <x v="3"/>
    <x v="82"/>
    <x v="60"/>
    <x v="639"/>
    <x v="268"/>
    <x v="232"/>
    <x v="12"/>
    <x v="0"/>
    <x v="7"/>
    <s v="SVICA2818"/>
    <x v="0"/>
  </r>
  <r>
    <n v="1146"/>
    <x v="5"/>
    <x v="0"/>
    <n v="321028"/>
    <x v="2"/>
    <s v="2818"/>
    <x v="0"/>
    <x v="510"/>
    <x v="323"/>
    <x v="488"/>
    <x v="509"/>
    <x v="18"/>
    <x v="359"/>
    <x v="0"/>
    <x v="3"/>
    <x v="82"/>
    <x v="60"/>
    <x v="639"/>
    <x v="269"/>
    <x v="233"/>
    <x v="12"/>
    <x v="0"/>
    <x v="7"/>
    <s v="SVICA2818"/>
    <x v="0"/>
  </r>
  <r>
    <n v="1147"/>
    <x v="5"/>
    <x v="0"/>
    <n v="321028"/>
    <x v="2"/>
    <s v="2818"/>
    <x v="0"/>
    <x v="510"/>
    <x v="323"/>
    <x v="488"/>
    <x v="509"/>
    <x v="18"/>
    <x v="359"/>
    <x v="0"/>
    <x v="3"/>
    <x v="82"/>
    <x v="60"/>
    <x v="639"/>
    <x v="270"/>
    <x v="234"/>
    <x v="12"/>
    <x v="0"/>
    <x v="7"/>
    <s v="SVICA2818"/>
    <x v="0"/>
  </r>
  <r>
    <n v="1148"/>
    <x v="5"/>
    <x v="0"/>
    <n v="321028"/>
    <x v="2"/>
    <s v="2818"/>
    <x v="0"/>
    <x v="510"/>
    <x v="323"/>
    <x v="488"/>
    <x v="509"/>
    <x v="18"/>
    <x v="359"/>
    <x v="0"/>
    <x v="3"/>
    <x v="82"/>
    <x v="60"/>
    <x v="639"/>
    <x v="271"/>
    <x v="235"/>
    <x v="12"/>
    <x v="0"/>
    <x v="7"/>
    <s v="SVICA2818"/>
    <x v="0"/>
  </r>
  <r>
    <n v="1149"/>
    <x v="5"/>
    <x v="0"/>
    <n v="321028"/>
    <x v="2"/>
    <s v="2818"/>
    <x v="0"/>
    <x v="510"/>
    <x v="323"/>
    <x v="488"/>
    <x v="509"/>
    <x v="18"/>
    <x v="359"/>
    <x v="0"/>
    <x v="3"/>
    <x v="82"/>
    <x v="60"/>
    <x v="639"/>
    <x v="272"/>
    <x v="236"/>
    <x v="12"/>
    <x v="0"/>
    <x v="7"/>
    <s v="SVICA2818"/>
    <x v="0"/>
  </r>
  <r>
    <n v="1150"/>
    <x v="5"/>
    <x v="0"/>
    <n v="321028"/>
    <x v="2"/>
    <s v="2819"/>
    <x v="0"/>
    <x v="511"/>
    <x v="486"/>
    <x v="489"/>
    <x v="510"/>
    <x v="5"/>
    <x v="360"/>
    <x v="0"/>
    <x v="0"/>
    <x v="475"/>
    <x v="443"/>
    <x v="619"/>
    <x v="267"/>
    <x v="231"/>
    <x v="0"/>
    <x v="0"/>
    <x v="0"/>
    <s v="SVICA2819"/>
    <x v="0"/>
  </r>
  <r>
    <n v="1151"/>
    <x v="5"/>
    <x v="0"/>
    <n v="321028"/>
    <x v="2"/>
    <s v="2831"/>
    <x v="0"/>
    <x v="512"/>
    <x v="487"/>
    <x v="490"/>
    <x v="511"/>
    <x v="105"/>
    <x v="361"/>
    <x v="0"/>
    <x v="0"/>
    <x v="490"/>
    <x v="458"/>
    <x v="640"/>
    <x v="273"/>
    <x v="237"/>
    <x v="1"/>
    <x v="0"/>
    <x v="1"/>
    <s v="SVICA2831"/>
    <x v="0"/>
  </r>
  <r>
    <n v="1152"/>
    <x v="5"/>
    <x v="0"/>
    <n v="321028"/>
    <x v="2"/>
    <s v="2831"/>
    <x v="0"/>
    <x v="512"/>
    <x v="487"/>
    <x v="490"/>
    <x v="511"/>
    <x v="105"/>
    <x v="361"/>
    <x v="0"/>
    <x v="0"/>
    <x v="490"/>
    <x v="458"/>
    <x v="640"/>
    <x v="274"/>
    <x v="237"/>
    <x v="1"/>
    <x v="0"/>
    <x v="1"/>
    <s v="SVICA2831"/>
    <x v="0"/>
  </r>
  <r>
    <n v="1153"/>
    <x v="5"/>
    <x v="0"/>
    <n v="321028"/>
    <x v="2"/>
    <s v="2838"/>
    <x v="0"/>
    <x v="513"/>
    <x v="488"/>
    <x v="491"/>
    <x v="512"/>
    <x v="162"/>
    <x v="362"/>
    <x v="0"/>
    <x v="1"/>
    <x v="378"/>
    <x v="459"/>
    <x v="478"/>
    <x v="275"/>
    <x v="238"/>
    <x v="0"/>
    <x v="0"/>
    <x v="0"/>
    <s v="SVICA2838"/>
    <x v="0"/>
  </r>
  <r>
    <n v="1154"/>
    <x v="5"/>
    <x v="0"/>
    <n v="321028"/>
    <x v="2"/>
    <s v="2838"/>
    <x v="0"/>
    <x v="513"/>
    <x v="488"/>
    <x v="491"/>
    <x v="512"/>
    <x v="162"/>
    <x v="362"/>
    <x v="0"/>
    <x v="0"/>
    <x v="378"/>
    <x v="459"/>
    <x v="478"/>
    <x v="275"/>
    <x v="238"/>
    <x v="0"/>
    <x v="0"/>
    <x v="0"/>
    <s v="SVICA2838"/>
    <x v="0"/>
  </r>
  <r>
    <n v="1155"/>
    <x v="5"/>
    <x v="0"/>
    <n v="321028"/>
    <x v="2"/>
    <s v="2840"/>
    <x v="0"/>
    <x v="514"/>
    <x v="312"/>
    <x v="492"/>
    <x v="513"/>
    <x v="105"/>
    <x v="363"/>
    <x v="0"/>
    <x v="0"/>
    <x v="491"/>
    <x v="460"/>
    <x v="641"/>
    <x v="273"/>
    <x v="237"/>
    <x v="1"/>
    <x v="0"/>
    <x v="1"/>
    <s v="SVICA2840"/>
    <x v="0"/>
  </r>
  <r>
    <n v="1156"/>
    <x v="5"/>
    <x v="0"/>
    <n v="321028"/>
    <x v="2"/>
    <s v="2840"/>
    <x v="0"/>
    <x v="514"/>
    <x v="312"/>
    <x v="492"/>
    <x v="513"/>
    <x v="105"/>
    <x v="363"/>
    <x v="0"/>
    <x v="0"/>
    <x v="491"/>
    <x v="460"/>
    <x v="641"/>
    <x v="274"/>
    <x v="237"/>
    <x v="1"/>
    <x v="0"/>
    <x v="1"/>
    <s v="SVICA2840"/>
    <x v="0"/>
  </r>
  <r>
    <n v="1157"/>
    <x v="5"/>
    <x v="0"/>
    <n v="321028"/>
    <x v="2"/>
    <s v="2873"/>
    <x v="0"/>
    <x v="515"/>
    <x v="489"/>
    <x v="24"/>
    <x v="514"/>
    <x v="8"/>
    <x v="364"/>
    <x v="0"/>
    <x v="0"/>
    <x v="492"/>
    <x v="461"/>
    <x v="642"/>
    <x v="276"/>
    <x v="239"/>
    <x v="0"/>
    <x v="0"/>
    <x v="0"/>
    <s v="SVICA2873"/>
    <x v="0"/>
  </r>
  <r>
    <n v="1158"/>
    <x v="5"/>
    <x v="0"/>
    <n v="321028"/>
    <x v="2"/>
    <s v="2873"/>
    <x v="0"/>
    <x v="515"/>
    <x v="489"/>
    <x v="24"/>
    <x v="514"/>
    <x v="7"/>
    <x v="364"/>
    <x v="0"/>
    <x v="0"/>
    <x v="329"/>
    <x v="461"/>
    <x v="409"/>
    <x v="277"/>
    <x v="240"/>
    <x v="0"/>
    <x v="0"/>
    <x v="0"/>
    <s v="SVICA2873"/>
    <x v="0"/>
  </r>
  <r>
    <n v="1159"/>
    <x v="5"/>
    <x v="0"/>
    <n v="321028"/>
    <x v="2"/>
    <s v="2874"/>
    <x v="0"/>
    <x v="516"/>
    <x v="490"/>
    <x v="493"/>
    <x v="515"/>
    <x v="7"/>
    <x v="365"/>
    <x v="0"/>
    <x v="0"/>
    <x v="289"/>
    <x v="462"/>
    <x v="334"/>
    <x v="277"/>
    <x v="240"/>
    <x v="0"/>
    <x v="0"/>
    <x v="0"/>
    <s v="SVICA2874"/>
    <x v="0"/>
  </r>
  <r>
    <n v="1160"/>
    <x v="5"/>
    <x v="0"/>
    <n v="321028"/>
    <x v="2"/>
    <s v="2877"/>
    <x v="0"/>
    <x v="517"/>
    <x v="491"/>
    <x v="494"/>
    <x v="516"/>
    <x v="7"/>
    <x v="366"/>
    <x v="0"/>
    <x v="0"/>
    <x v="242"/>
    <x v="463"/>
    <x v="261"/>
    <x v="277"/>
    <x v="240"/>
    <x v="0"/>
    <x v="0"/>
    <x v="0"/>
    <s v="SVICA2877"/>
    <x v="0"/>
  </r>
  <r>
    <n v="1161"/>
    <x v="5"/>
    <x v="0"/>
    <n v="321028"/>
    <x v="2"/>
    <s v="2901"/>
    <x v="0"/>
    <x v="518"/>
    <x v="492"/>
    <x v="495"/>
    <x v="517"/>
    <x v="8"/>
    <x v="367"/>
    <x v="0"/>
    <x v="2"/>
    <x v="493"/>
    <x v="464"/>
    <x v="643"/>
    <x v="276"/>
    <x v="239"/>
    <x v="0"/>
    <x v="0"/>
    <x v="0"/>
    <s v="SVICA2901"/>
    <x v="0"/>
  </r>
  <r>
    <n v="1162"/>
    <x v="5"/>
    <x v="0"/>
    <n v="321028"/>
    <x v="2"/>
    <s v="2911"/>
    <x v="0"/>
    <x v="519"/>
    <x v="493"/>
    <x v="24"/>
    <x v="518"/>
    <x v="7"/>
    <x v="368"/>
    <x v="0"/>
    <x v="0"/>
    <x v="300"/>
    <x v="465"/>
    <x v="351"/>
    <x v="277"/>
    <x v="240"/>
    <x v="0"/>
    <x v="0"/>
    <x v="0"/>
    <s v="SVICA2911"/>
    <x v="0"/>
  </r>
  <r>
    <n v="1163"/>
    <x v="5"/>
    <x v="0"/>
    <n v="321028"/>
    <x v="2"/>
    <s v="2911"/>
    <x v="0"/>
    <x v="519"/>
    <x v="493"/>
    <x v="24"/>
    <x v="518"/>
    <x v="96"/>
    <x v="368"/>
    <x v="0"/>
    <x v="0"/>
    <x v="494"/>
    <x v="465"/>
    <x v="644"/>
    <x v="278"/>
    <x v="241"/>
    <x v="0"/>
    <x v="0"/>
    <x v="0"/>
    <s v="SVICA2911"/>
    <x v="0"/>
  </r>
  <r>
    <n v="1164"/>
    <x v="5"/>
    <x v="0"/>
    <n v="321028"/>
    <x v="2"/>
    <s v="2912"/>
    <x v="0"/>
    <x v="520"/>
    <x v="494"/>
    <x v="496"/>
    <x v="519"/>
    <x v="96"/>
    <x v="369"/>
    <x v="0"/>
    <x v="0"/>
    <x v="495"/>
    <x v="466"/>
    <x v="645"/>
    <x v="278"/>
    <x v="241"/>
    <x v="0"/>
    <x v="0"/>
    <x v="0"/>
    <s v="SVICA2912"/>
    <x v="0"/>
  </r>
  <r>
    <n v="1165"/>
    <x v="5"/>
    <x v="0"/>
    <n v="321028"/>
    <x v="2"/>
    <s v="2913"/>
    <x v="0"/>
    <x v="521"/>
    <x v="495"/>
    <x v="497"/>
    <x v="520"/>
    <x v="96"/>
    <x v="370"/>
    <x v="0"/>
    <x v="1"/>
    <x v="340"/>
    <x v="309"/>
    <x v="646"/>
    <x v="278"/>
    <x v="241"/>
    <x v="0"/>
    <x v="0"/>
    <x v="0"/>
    <s v="SVICA2913"/>
    <x v="0"/>
  </r>
  <r>
    <n v="1166"/>
    <x v="5"/>
    <x v="0"/>
    <n v="321028"/>
    <x v="2"/>
    <s v="2914"/>
    <x v="0"/>
    <x v="522"/>
    <x v="496"/>
    <x v="498"/>
    <x v="521"/>
    <x v="96"/>
    <x v="371"/>
    <x v="0"/>
    <x v="1"/>
    <x v="496"/>
    <x v="467"/>
    <x v="647"/>
    <x v="278"/>
    <x v="241"/>
    <x v="0"/>
    <x v="0"/>
    <x v="0"/>
    <s v="SVICA2914"/>
    <x v="0"/>
  </r>
  <r>
    <n v="1167"/>
    <x v="5"/>
    <x v="0"/>
    <n v="321028"/>
    <x v="2"/>
    <s v="2920/1"/>
    <x v="0"/>
    <x v="523"/>
    <x v="497"/>
    <x v="499"/>
    <x v="522"/>
    <x v="96"/>
    <x v="372"/>
    <x v="1"/>
    <x v="3"/>
    <x v="497"/>
    <x v="468"/>
    <x v="648"/>
    <x v="278"/>
    <x v="241"/>
    <x v="0"/>
    <x v="0"/>
    <x v="0"/>
    <s v="SVICA2920/1"/>
    <x v="0"/>
  </r>
  <r>
    <n v="1168"/>
    <x v="5"/>
    <x v="0"/>
    <n v="321028"/>
    <x v="2"/>
    <s v="2920/2"/>
    <x v="0"/>
    <x v="524"/>
    <x v="242"/>
    <x v="500"/>
    <x v="523"/>
    <x v="96"/>
    <x v="372"/>
    <x v="2"/>
    <x v="3"/>
    <x v="498"/>
    <x v="469"/>
    <x v="649"/>
    <x v="278"/>
    <x v="241"/>
    <x v="0"/>
    <x v="0"/>
    <x v="0"/>
    <s v="SVICA2920/2"/>
    <x v="0"/>
  </r>
  <r>
    <n v="1169"/>
    <x v="5"/>
    <x v="0"/>
    <n v="321028"/>
    <x v="2"/>
    <s v="2922"/>
    <x v="0"/>
    <x v="525"/>
    <x v="498"/>
    <x v="501"/>
    <x v="524"/>
    <x v="96"/>
    <x v="373"/>
    <x v="0"/>
    <x v="0"/>
    <x v="499"/>
    <x v="470"/>
    <x v="650"/>
    <x v="278"/>
    <x v="241"/>
    <x v="0"/>
    <x v="0"/>
    <x v="0"/>
    <s v="SVICA2922"/>
    <x v="0"/>
  </r>
  <r>
    <n v="1170"/>
    <x v="5"/>
    <x v="0"/>
    <n v="321028"/>
    <x v="2"/>
    <s v="2923"/>
    <x v="0"/>
    <x v="526"/>
    <x v="499"/>
    <x v="502"/>
    <x v="525"/>
    <x v="96"/>
    <x v="374"/>
    <x v="0"/>
    <x v="0"/>
    <x v="500"/>
    <x v="471"/>
    <x v="651"/>
    <x v="278"/>
    <x v="241"/>
    <x v="0"/>
    <x v="0"/>
    <x v="0"/>
    <s v="SVICA2923"/>
    <x v="0"/>
  </r>
  <r>
    <n v="1171"/>
    <x v="5"/>
    <x v="0"/>
    <n v="321028"/>
    <x v="2"/>
    <s v="2924"/>
    <x v="0"/>
    <x v="527"/>
    <x v="500"/>
    <x v="503"/>
    <x v="526"/>
    <x v="96"/>
    <x v="375"/>
    <x v="0"/>
    <x v="1"/>
    <x v="283"/>
    <x v="256"/>
    <x v="326"/>
    <x v="278"/>
    <x v="241"/>
    <x v="0"/>
    <x v="0"/>
    <x v="0"/>
    <s v="SVICA2924"/>
    <x v="0"/>
  </r>
  <r>
    <n v="1172"/>
    <x v="5"/>
    <x v="0"/>
    <n v="321028"/>
    <x v="2"/>
    <s v="2925"/>
    <x v="0"/>
    <x v="528"/>
    <x v="501"/>
    <x v="504"/>
    <x v="527"/>
    <x v="96"/>
    <x v="376"/>
    <x v="0"/>
    <x v="1"/>
    <x v="245"/>
    <x v="257"/>
    <x v="264"/>
    <x v="278"/>
    <x v="241"/>
    <x v="0"/>
    <x v="0"/>
    <x v="0"/>
    <s v="SVICA2925"/>
    <x v="0"/>
  </r>
  <r>
    <n v="1173"/>
    <x v="5"/>
    <x v="0"/>
    <n v="321028"/>
    <x v="2"/>
    <s v="2927"/>
    <x v="1"/>
    <x v="529"/>
    <x v="502"/>
    <x v="505"/>
    <x v="528"/>
    <x v="163"/>
    <x v="377"/>
    <x v="0"/>
    <x v="3"/>
    <x v="501"/>
    <x v="472"/>
    <x v="652"/>
    <x v="279"/>
    <x v="242"/>
    <x v="0"/>
    <x v="0"/>
    <x v="0"/>
    <s v="SVICA2927"/>
    <x v="0"/>
  </r>
  <r>
    <n v="1174"/>
    <x v="5"/>
    <x v="0"/>
    <n v="321028"/>
    <x v="2"/>
    <s v="2929"/>
    <x v="1"/>
    <x v="530"/>
    <x v="503"/>
    <x v="506"/>
    <x v="529"/>
    <x v="96"/>
    <x v="378"/>
    <x v="0"/>
    <x v="3"/>
    <x v="502"/>
    <x v="473"/>
    <x v="653"/>
    <x v="278"/>
    <x v="241"/>
    <x v="0"/>
    <x v="0"/>
    <x v="0"/>
    <s v="SVICA2929"/>
    <x v="0"/>
  </r>
  <r>
    <n v="1175"/>
    <x v="5"/>
    <x v="0"/>
    <n v="321028"/>
    <x v="2"/>
    <s v="2931"/>
    <x v="0"/>
    <x v="531"/>
    <x v="504"/>
    <x v="507"/>
    <x v="530"/>
    <x v="96"/>
    <x v="379"/>
    <x v="0"/>
    <x v="0"/>
    <x v="485"/>
    <x v="474"/>
    <x v="632"/>
    <x v="278"/>
    <x v="241"/>
    <x v="0"/>
    <x v="0"/>
    <x v="0"/>
    <s v="SVICA2931"/>
    <x v="0"/>
  </r>
  <r>
    <n v="1176"/>
    <x v="5"/>
    <x v="0"/>
    <n v="321028"/>
    <x v="2"/>
    <s v="2932"/>
    <x v="0"/>
    <x v="532"/>
    <x v="505"/>
    <x v="508"/>
    <x v="531"/>
    <x v="163"/>
    <x v="380"/>
    <x v="0"/>
    <x v="0"/>
    <x v="318"/>
    <x v="287"/>
    <x v="396"/>
    <x v="279"/>
    <x v="242"/>
    <x v="0"/>
    <x v="0"/>
    <x v="0"/>
    <s v="SVICA2932"/>
    <x v="0"/>
  </r>
  <r>
    <n v="1177"/>
    <x v="5"/>
    <x v="0"/>
    <n v="321028"/>
    <x v="2"/>
    <s v="2933"/>
    <x v="1"/>
    <x v="533"/>
    <x v="506"/>
    <x v="509"/>
    <x v="532"/>
    <x v="8"/>
    <x v="381"/>
    <x v="0"/>
    <x v="1"/>
    <x v="503"/>
    <x v="475"/>
    <x v="654"/>
    <x v="276"/>
    <x v="239"/>
    <x v="0"/>
    <x v="0"/>
    <x v="0"/>
    <s v="SVICA2933"/>
    <x v="0"/>
  </r>
  <r>
    <n v="1178"/>
    <x v="5"/>
    <x v="0"/>
    <n v="321028"/>
    <x v="2"/>
    <s v="2933"/>
    <x v="1"/>
    <x v="533"/>
    <x v="506"/>
    <x v="509"/>
    <x v="532"/>
    <x v="8"/>
    <x v="381"/>
    <x v="0"/>
    <x v="1"/>
    <x v="503"/>
    <x v="475"/>
    <x v="654"/>
    <x v="276"/>
    <x v="239"/>
    <x v="0"/>
    <x v="0"/>
    <x v="0"/>
    <s v="SVICA2933"/>
    <x v="0"/>
  </r>
  <r>
    <n v="1179"/>
    <x v="5"/>
    <x v="0"/>
    <n v="321028"/>
    <x v="2"/>
    <s v="2933"/>
    <x v="1"/>
    <x v="533"/>
    <x v="506"/>
    <x v="509"/>
    <x v="532"/>
    <x v="96"/>
    <x v="381"/>
    <x v="0"/>
    <x v="3"/>
    <x v="504"/>
    <x v="475"/>
    <x v="655"/>
    <x v="278"/>
    <x v="241"/>
    <x v="0"/>
    <x v="0"/>
    <x v="0"/>
    <s v="SVICA2933"/>
    <x v="0"/>
  </r>
  <r>
    <n v="1180"/>
    <x v="5"/>
    <x v="0"/>
    <n v="321028"/>
    <x v="2"/>
    <s v="2933"/>
    <x v="1"/>
    <x v="533"/>
    <x v="506"/>
    <x v="509"/>
    <x v="532"/>
    <x v="96"/>
    <x v="381"/>
    <x v="0"/>
    <x v="3"/>
    <x v="504"/>
    <x v="475"/>
    <x v="655"/>
    <x v="278"/>
    <x v="241"/>
    <x v="0"/>
    <x v="0"/>
    <x v="0"/>
    <s v="SVICA2933"/>
    <x v="0"/>
  </r>
  <r>
    <n v="1181"/>
    <x v="5"/>
    <x v="0"/>
    <n v="321028"/>
    <x v="2"/>
    <s v="2933"/>
    <x v="1"/>
    <x v="533"/>
    <x v="506"/>
    <x v="509"/>
    <x v="532"/>
    <x v="96"/>
    <x v="381"/>
    <x v="0"/>
    <x v="1"/>
    <x v="505"/>
    <x v="475"/>
    <x v="656"/>
    <x v="278"/>
    <x v="241"/>
    <x v="0"/>
    <x v="0"/>
    <x v="0"/>
    <s v="SVICA2933"/>
    <x v="0"/>
  </r>
  <r>
    <n v="1182"/>
    <x v="5"/>
    <x v="0"/>
    <n v="321028"/>
    <x v="2"/>
    <s v="2933"/>
    <x v="1"/>
    <x v="533"/>
    <x v="506"/>
    <x v="509"/>
    <x v="532"/>
    <x v="96"/>
    <x v="381"/>
    <x v="0"/>
    <x v="1"/>
    <x v="505"/>
    <x v="475"/>
    <x v="656"/>
    <x v="278"/>
    <x v="241"/>
    <x v="0"/>
    <x v="0"/>
    <x v="0"/>
    <s v="SVICA2933"/>
    <x v="0"/>
  </r>
  <r>
    <n v="1183"/>
    <x v="5"/>
    <x v="0"/>
    <n v="321028"/>
    <x v="2"/>
    <s v="2933"/>
    <x v="1"/>
    <x v="533"/>
    <x v="506"/>
    <x v="509"/>
    <x v="532"/>
    <x v="163"/>
    <x v="381"/>
    <x v="0"/>
    <x v="3"/>
    <x v="506"/>
    <x v="475"/>
    <x v="657"/>
    <x v="279"/>
    <x v="242"/>
    <x v="0"/>
    <x v="0"/>
    <x v="0"/>
    <s v="SVICA2933"/>
    <x v="0"/>
  </r>
  <r>
    <n v="1184"/>
    <x v="5"/>
    <x v="0"/>
    <n v="321028"/>
    <x v="2"/>
    <s v="2933"/>
    <x v="1"/>
    <x v="533"/>
    <x v="506"/>
    <x v="509"/>
    <x v="532"/>
    <x v="163"/>
    <x v="381"/>
    <x v="0"/>
    <x v="3"/>
    <x v="506"/>
    <x v="475"/>
    <x v="657"/>
    <x v="279"/>
    <x v="242"/>
    <x v="0"/>
    <x v="0"/>
    <x v="0"/>
    <s v="SVICA2933"/>
    <x v="0"/>
  </r>
  <r>
    <n v="1185"/>
    <x v="5"/>
    <x v="0"/>
    <n v="321028"/>
    <x v="2"/>
    <s v="2933"/>
    <x v="1"/>
    <x v="533"/>
    <x v="506"/>
    <x v="509"/>
    <x v="532"/>
    <x v="164"/>
    <x v="381"/>
    <x v="0"/>
    <x v="1"/>
    <x v="14"/>
    <x v="475"/>
    <x v="658"/>
    <x v="280"/>
    <x v="243"/>
    <x v="0"/>
    <x v="0"/>
    <x v="0"/>
    <s v="SVICA2933"/>
    <x v="0"/>
  </r>
  <r>
    <n v="1186"/>
    <x v="5"/>
    <x v="0"/>
    <n v="321028"/>
    <x v="2"/>
    <s v="2933"/>
    <x v="1"/>
    <x v="533"/>
    <x v="506"/>
    <x v="509"/>
    <x v="532"/>
    <x v="164"/>
    <x v="381"/>
    <x v="0"/>
    <x v="1"/>
    <x v="14"/>
    <x v="475"/>
    <x v="658"/>
    <x v="280"/>
    <x v="243"/>
    <x v="0"/>
    <x v="0"/>
    <x v="0"/>
    <s v="SVICA2933"/>
    <x v="0"/>
  </r>
  <r>
    <n v="1187"/>
    <x v="5"/>
    <x v="0"/>
    <n v="321028"/>
    <x v="2"/>
    <s v="2933"/>
    <x v="1"/>
    <x v="533"/>
    <x v="506"/>
    <x v="509"/>
    <x v="532"/>
    <x v="165"/>
    <x v="381"/>
    <x v="0"/>
    <x v="3"/>
    <x v="507"/>
    <x v="475"/>
    <x v="659"/>
    <x v="281"/>
    <x v="244"/>
    <x v="0"/>
    <x v="0"/>
    <x v="0"/>
    <s v="SVICA2933"/>
    <x v="0"/>
  </r>
  <r>
    <n v="1188"/>
    <x v="5"/>
    <x v="0"/>
    <n v="321028"/>
    <x v="2"/>
    <s v="2933"/>
    <x v="1"/>
    <x v="533"/>
    <x v="506"/>
    <x v="509"/>
    <x v="532"/>
    <x v="165"/>
    <x v="381"/>
    <x v="0"/>
    <x v="3"/>
    <x v="507"/>
    <x v="475"/>
    <x v="659"/>
    <x v="281"/>
    <x v="244"/>
    <x v="0"/>
    <x v="0"/>
    <x v="0"/>
    <s v="SVICA2933"/>
    <x v="0"/>
  </r>
  <r>
    <n v="1189"/>
    <x v="5"/>
    <x v="0"/>
    <n v="321028"/>
    <x v="2"/>
    <s v="2933"/>
    <x v="1"/>
    <x v="533"/>
    <x v="506"/>
    <x v="509"/>
    <x v="532"/>
    <x v="165"/>
    <x v="381"/>
    <x v="0"/>
    <x v="1"/>
    <x v="232"/>
    <x v="475"/>
    <x v="660"/>
    <x v="281"/>
    <x v="244"/>
    <x v="0"/>
    <x v="0"/>
    <x v="0"/>
    <s v="SVICA2933"/>
    <x v="0"/>
  </r>
  <r>
    <n v="1190"/>
    <x v="5"/>
    <x v="0"/>
    <n v="321028"/>
    <x v="2"/>
    <s v="2933"/>
    <x v="1"/>
    <x v="533"/>
    <x v="506"/>
    <x v="509"/>
    <x v="532"/>
    <x v="165"/>
    <x v="381"/>
    <x v="0"/>
    <x v="1"/>
    <x v="232"/>
    <x v="475"/>
    <x v="660"/>
    <x v="281"/>
    <x v="244"/>
    <x v="0"/>
    <x v="0"/>
    <x v="0"/>
    <s v="SVICA2933"/>
    <x v="0"/>
  </r>
  <r>
    <n v="1191"/>
    <x v="5"/>
    <x v="0"/>
    <n v="321028"/>
    <x v="2"/>
    <s v="2933"/>
    <x v="1"/>
    <x v="534"/>
    <x v="506"/>
    <x v="510"/>
    <x v="532"/>
    <x v="8"/>
    <x v="381"/>
    <x v="0"/>
    <x v="1"/>
    <x v="503"/>
    <x v="475"/>
    <x v="661"/>
    <x v="276"/>
    <x v="239"/>
    <x v="0"/>
    <x v="0"/>
    <x v="0"/>
    <s v="SVICA2933"/>
    <x v="0"/>
  </r>
  <r>
    <n v="1192"/>
    <x v="5"/>
    <x v="0"/>
    <n v="321028"/>
    <x v="2"/>
    <s v="2933"/>
    <x v="1"/>
    <x v="534"/>
    <x v="506"/>
    <x v="510"/>
    <x v="532"/>
    <x v="8"/>
    <x v="381"/>
    <x v="0"/>
    <x v="1"/>
    <x v="503"/>
    <x v="475"/>
    <x v="661"/>
    <x v="276"/>
    <x v="239"/>
    <x v="0"/>
    <x v="0"/>
    <x v="0"/>
    <s v="SVICA2933"/>
    <x v="0"/>
  </r>
  <r>
    <n v="1193"/>
    <x v="5"/>
    <x v="0"/>
    <n v="321028"/>
    <x v="2"/>
    <s v="2933"/>
    <x v="1"/>
    <x v="534"/>
    <x v="506"/>
    <x v="510"/>
    <x v="532"/>
    <x v="96"/>
    <x v="381"/>
    <x v="0"/>
    <x v="3"/>
    <x v="504"/>
    <x v="475"/>
    <x v="662"/>
    <x v="278"/>
    <x v="241"/>
    <x v="0"/>
    <x v="0"/>
    <x v="0"/>
    <s v="SVICA2933"/>
    <x v="0"/>
  </r>
  <r>
    <n v="1194"/>
    <x v="5"/>
    <x v="0"/>
    <n v="321028"/>
    <x v="2"/>
    <s v="2933"/>
    <x v="1"/>
    <x v="534"/>
    <x v="506"/>
    <x v="510"/>
    <x v="532"/>
    <x v="96"/>
    <x v="381"/>
    <x v="0"/>
    <x v="3"/>
    <x v="504"/>
    <x v="475"/>
    <x v="662"/>
    <x v="278"/>
    <x v="241"/>
    <x v="0"/>
    <x v="0"/>
    <x v="0"/>
    <s v="SVICA2933"/>
    <x v="0"/>
  </r>
  <r>
    <n v="1195"/>
    <x v="5"/>
    <x v="0"/>
    <n v="321028"/>
    <x v="2"/>
    <s v="2933"/>
    <x v="1"/>
    <x v="534"/>
    <x v="506"/>
    <x v="510"/>
    <x v="532"/>
    <x v="96"/>
    <x v="381"/>
    <x v="0"/>
    <x v="1"/>
    <x v="505"/>
    <x v="475"/>
    <x v="663"/>
    <x v="278"/>
    <x v="241"/>
    <x v="0"/>
    <x v="0"/>
    <x v="0"/>
    <s v="SVICA2933"/>
    <x v="0"/>
  </r>
  <r>
    <n v="1196"/>
    <x v="5"/>
    <x v="0"/>
    <n v="321028"/>
    <x v="2"/>
    <s v="2933"/>
    <x v="1"/>
    <x v="534"/>
    <x v="506"/>
    <x v="510"/>
    <x v="532"/>
    <x v="96"/>
    <x v="381"/>
    <x v="0"/>
    <x v="1"/>
    <x v="505"/>
    <x v="475"/>
    <x v="663"/>
    <x v="278"/>
    <x v="241"/>
    <x v="0"/>
    <x v="0"/>
    <x v="0"/>
    <s v="SVICA2933"/>
    <x v="0"/>
  </r>
  <r>
    <n v="1197"/>
    <x v="5"/>
    <x v="0"/>
    <n v="321028"/>
    <x v="2"/>
    <s v="2933"/>
    <x v="1"/>
    <x v="534"/>
    <x v="506"/>
    <x v="510"/>
    <x v="532"/>
    <x v="163"/>
    <x v="381"/>
    <x v="0"/>
    <x v="3"/>
    <x v="506"/>
    <x v="475"/>
    <x v="664"/>
    <x v="279"/>
    <x v="242"/>
    <x v="0"/>
    <x v="0"/>
    <x v="0"/>
    <s v="SVICA2933"/>
    <x v="0"/>
  </r>
  <r>
    <n v="1198"/>
    <x v="5"/>
    <x v="0"/>
    <n v="321028"/>
    <x v="2"/>
    <s v="2933"/>
    <x v="1"/>
    <x v="534"/>
    <x v="506"/>
    <x v="510"/>
    <x v="532"/>
    <x v="163"/>
    <x v="381"/>
    <x v="0"/>
    <x v="3"/>
    <x v="506"/>
    <x v="475"/>
    <x v="664"/>
    <x v="279"/>
    <x v="242"/>
    <x v="0"/>
    <x v="0"/>
    <x v="0"/>
    <s v="SVICA2933"/>
    <x v="0"/>
  </r>
  <r>
    <n v="1199"/>
    <x v="5"/>
    <x v="0"/>
    <n v="321028"/>
    <x v="2"/>
    <s v="2933"/>
    <x v="1"/>
    <x v="534"/>
    <x v="506"/>
    <x v="510"/>
    <x v="532"/>
    <x v="164"/>
    <x v="381"/>
    <x v="0"/>
    <x v="1"/>
    <x v="14"/>
    <x v="475"/>
    <x v="665"/>
    <x v="280"/>
    <x v="243"/>
    <x v="0"/>
    <x v="0"/>
    <x v="0"/>
    <s v="SVICA2933"/>
    <x v="0"/>
  </r>
  <r>
    <n v="1200"/>
    <x v="5"/>
    <x v="0"/>
    <n v="321028"/>
    <x v="2"/>
    <s v="2933"/>
    <x v="1"/>
    <x v="534"/>
    <x v="506"/>
    <x v="510"/>
    <x v="532"/>
    <x v="164"/>
    <x v="381"/>
    <x v="0"/>
    <x v="1"/>
    <x v="14"/>
    <x v="475"/>
    <x v="665"/>
    <x v="280"/>
    <x v="243"/>
    <x v="0"/>
    <x v="0"/>
    <x v="0"/>
    <s v="SVICA2933"/>
    <x v="0"/>
  </r>
  <r>
    <n v="1201"/>
    <x v="5"/>
    <x v="0"/>
    <n v="321028"/>
    <x v="2"/>
    <s v="2933"/>
    <x v="1"/>
    <x v="534"/>
    <x v="506"/>
    <x v="510"/>
    <x v="532"/>
    <x v="165"/>
    <x v="381"/>
    <x v="0"/>
    <x v="3"/>
    <x v="507"/>
    <x v="475"/>
    <x v="666"/>
    <x v="281"/>
    <x v="244"/>
    <x v="0"/>
    <x v="0"/>
    <x v="0"/>
    <s v="SVICA2933"/>
    <x v="0"/>
  </r>
  <r>
    <n v="1202"/>
    <x v="5"/>
    <x v="0"/>
    <n v="321028"/>
    <x v="2"/>
    <s v="2933"/>
    <x v="1"/>
    <x v="534"/>
    <x v="506"/>
    <x v="510"/>
    <x v="532"/>
    <x v="165"/>
    <x v="381"/>
    <x v="0"/>
    <x v="3"/>
    <x v="507"/>
    <x v="475"/>
    <x v="666"/>
    <x v="281"/>
    <x v="244"/>
    <x v="0"/>
    <x v="0"/>
    <x v="0"/>
    <s v="SVICA2933"/>
    <x v="0"/>
  </r>
  <r>
    <n v="1203"/>
    <x v="5"/>
    <x v="0"/>
    <n v="321028"/>
    <x v="2"/>
    <s v="2933"/>
    <x v="1"/>
    <x v="534"/>
    <x v="506"/>
    <x v="510"/>
    <x v="532"/>
    <x v="165"/>
    <x v="381"/>
    <x v="0"/>
    <x v="1"/>
    <x v="232"/>
    <x v="475"/>
    <x v="667"/>
    <x v="281"/>
    <x v="244"/>
    <x v="0"/>
    <x v="0"/>
    <x v="0"/>
    <s v="SVICA2933"/>
    <x v="0"/>
  </r>
  <r>
    <n v="1204"/>
    <x v="5"/>
    <x v="0"/>
    <n v="321028"/>
    <x v="2"/>
    <s v="2933"/>
    <x v="1"/>
    <x v="534"/>
    <x v="506"/>
    <x v="510"/>
    <x v="532"/>
    <x v="165"/>
    <x v="381"/>
    <x v="0"/>
    <x v="1"/>
    <x v="232"/>
    <x v="475"/>
    <x v="667"/>
    <x v="281"/>
    <x v="244"/>
    <x v="0"/>
    <x v="0"/>
    <x v="0"/>
    <s v="SVICA2933"/>
    <x v="0"/>
  </r>
  <r>
    <n v="1205"/>
    <x v="5"/>
    <x v="0"/>
    <n v="321028"/>
    <x v="2"/>
    <s v="2935"/>
    <x v="0"/>
    <x v="535"/>
    <x v="507"/>
    <x v="511"/>
    <x v="533"/>
    <x v="96"/>
    <x v="382"/>
    <x v="0"/>
    <x v="0"/>
    <x v="508"/>
    <x v="476"/>
    <x v="668"/>
    <x v="278"/>
    <x v="241"/>
    <x v="0"/>
    <x v="0"/>
    <x v="0"/>
    <s v="SVICA2935"/>
    <x v="0"/>
  </r>
  <r>
    <n v="1206"/>
    <x v="5"/>
    <x v="0"/>
    <n v="321028"/>
    <x v="2"/>
    <s v="2936"/>
    <x v="0"/>
    <x v="536"/>
    <x v="417"/>
    <x v="512"/>
    <x v="534"/>
    <x v="8"/>
    <x v="383"/>
    <x v="0"/>
    <x v="0"/>
    <x v="509"/>
    <x v="477"/>
    <x v="529"/>
    <x v="276"/>
    <x v="239"/>
    <x v="0"/>
    <x v="0"/>
    <x v="0"/>
    <s v="SVICA2936"/>
    <x v="0"/>
  </r>
  <r>
    <n v="1207"/>
    <x v="5"/>
    <x v="0"/>
    <n v="321028"/>
    <x v="2"/>
    <s v="3080"/>
    <x v="0"/>
    <x v="537"/>
    <x v="508"/>
    <x v="513"/>
    <x v="535"/>
    <x v="166"/>
    <x v="384"/>
    <x v="0"/>
    <x v="0"/>
    <x v="510"/>
    <x v="478"/>
    <x v="669"/>
    <x v="282"/>
    <x v="245"/>
    <x v="0"/>
    <x v="0"/>
    <x v="0"/>
    <s v="SVICA3080"/>
    <x v="0"/>
  </r>
  <r>
    <n v="1208"/>
    <x v="5"/>
    <x v="0"/>
    <n v="321028"/>
    <x v="2"/>
    <s v="3087"/>
    <x v="0"/>
    <x v="538"/>
    <x v="509"/>
    <x v="514"/>
    <x v="536"/>
    <x v="167"/>
    <x v="385"/>
    <x v="0"/>
    <x v="0"/>
    <x v="511"/>
    <x v="479"/>
    <x v="670"/>
    <x v="283"/>
    <x v="242"/>
    <x v="28"/>
    <x v="18"/>
    <x v="10"/>
    <s v="SVICA3087"/>
    <x v="0"/>
  </r>
  <r>
    <n v="1209"/>
    <x v="5"/>
    <x v="0"/>
    <n v="321028"/>
    <x v="2"/>
    <s v="3087"/>
    <x v="0"/>
    <x v="538"/>
    <x v="509"/>
    <x v="514"/>
    <x v="536"/>
    <x v="167"/>
    <x v="385"/>
    <x v="0"/>
    <x v="0"/>
    <x v="511"/>
    <x v="479"/>
    <x v="671"/>
    <x v="284"/>
    <x v="242"/>
    <x v="29"/>
    <x v="19"/>
    <x v="10"/>
    <s v="SVICA3087"/>
    <x v="0"/>
  </r>
  <r>
    <n v="1210"/>
    <x v="5"/>
    <x v="0"/>
    <n v="321028"/>
    <x v="2"/>
    <s v="3087"/>
    <x v="0"/>
    <x v="538"/>
    <x v="509"/>
    <x v="514"/>
    <x v="536"/>
    <x v="167"/>
    <x v="385"/>
    <x v="0"/>
    <x v="0"/>
    <x v="511"/>
    <x v="479"/>
    <x v="671"/>
    <x v="285"/>
    <x v="242"/>
    <x v="29"/>
    <x v="19"/>
    <x v="10"/>
    <s v="SVICA3087"/>
    <x v="0"/>
  </r>
  <r>
    <n v="1211"/>
    <x v="5"/>
    <x v="0"/>
    <n v="321028"/>
    <x v="2"/>
    <s v="3087"/>
    <x v="0"/>
    <x v="538"/>
    <x v="509"/>
    <x v="514"/>
    <x v="536"/>
    <x v="167"/>
    <x v="385"/>
    <x v="0"/>
    <x v="0"/>
    <x v="511"/>
    <x v="479"/>
    <x v="672"/>
    <x v="286"/>
    <x v="242"/>
    <x v="30"/>
    <x v="20"/>
    <x v="10"/>
    <s v="SVICA3087"/>
    <x v="0"/>
  </r>
  <r>
    <n v="1212"/>
    <x v="5"/>
    <x v="0"/>
    <n v="321028"/>
    <x v="2"/>
    <s v="3088"/>
    <x v="0"/>
    <x v="539"/>
    <x v="9"/>
    <x v="515"/>
    <x v="537"/>
    <x v="166"/>
    <x v="386"/>
    <x v="0"/>
    <x v="1"/>
    <x v="512"/>
    <x v="480"/>
    <x v="673"/>
    <x v="282"/>
    <x v="245"/>
    <x v="0"/>
    <x v="0"/>
    <x v="0"/>
    <s v="SVICA3088"/>
    <x v="0"/>
  </r>
  <r>
    <n v="1213"/>
    <x v="5"/>
    <x v="0"/>
    <n v="321028"/>
    <x v="2"/>
    <s v="3089"/>
    <x v="0"/>
    <x v="540"/>
    <x v="510"/>
    <x v="516"/>
    <x v="538"/>
    <x v="167"/>
    <x v="387"/>
    <x v="0"/>
    <x v="0"/>
    <x v="513"/>
    <x v="481"/>
    <x v="674"/>
    <x v="283"/>
    <x v="242"/>
    <x v="28"/>
    <x v="18"/>
    <x v="10"/>
    <s v="SVICA3089"/>
    <x v="0"/>
  </r>
  <r>
    <n v="1214"/>
    <x v="5"/>
    <x v="0"/>
    <n v="321028"/>
    <x v="2"/>
    <s v="3089"/>
    <x v="0"/>
    <x v="540"/>
    <x v="510"/>
    <x v="516"/>
    <x v="538"/>
    <x v="167"/>
    <x v="387"/>
    <x v="0"/>
    <x v="0"/>
    <x v="513"/>
    <x v="481"/>
    <x v="675"/>
    <x v="284"/>
    <x v="242"/>
    <x v="29"/>
    <x v="19"/>
    <x v="10"/>
    <s v="SVICA3089"/>
    <x v="0"/>
  </r>
  <r>
    <n v="1215"/>
    <x v="5"/>
    <x v="0"/>
    <n v="321028"/>
    <x v="2"/>
    <s v="3089"/>
    <x v="0"/>
    <x v="540"/>
    <x v="510"/>
    <x v="516"/>
    <x v="538"/>
    <x v="167"/>
    <x v="387"/>
    <x v="0"/>
    <x v="0"/>
    <x v="513"/>
    <x v="481"/>
    <x v="675"/>
    <x v="285"/>
    <x v="242"/>
    <x v="29"/>
    <x v="19"/>
    <x v="10"/>
    <s v="SVICA3089"/>
    <x v="0"/>
  </r>
  <r>
    <n v="1216"/>
    <x v="5"/>
    <x v="0"/>
    <n v="321028"/>
    <x v="2"/>
    <s v="3089"/>
    <x v="0"/>
    <x v="540"/>
    <x v="510"/>
    <x v="516"/>
    <x v="538"/>
    <x v="167"/>
    <x v="387"/>
    <x v="0"/>
    <x v="0"/>
    <x v="513"/>
    <x v="481"/>
    <x v="676"/>
    <x v="286"/>
    <x v="242"/>
    <x v="30"/>
    <x v="20"/>
    <x v="10"/>
    <s v="SVICA3089"/>
    <x v="0"/>
  </r>
  <r>
    <n v="1217"/>
    <x v="5"/>
    <x v="0"/>
    <n v="321028"/>
    <x v="2"/>
    <s v="3090"/>
    <x v="1"/>
    <x v="541"/>
    <x v="511"/>
    <x v="517"/>
    <x v="539"/>
    <x v="167"/>
    <x v="388"/>
    <x v="0"/>
    <x v="1"/>
    <x v="514"/>
    <x v="482"/>
    <x v="677"/>
    <x v="283"/>
    <x v="242"/>
    <x v="28"/>
    <x v="18"/>
    <x v="10"/>
    <s v="SVICA3090"/>
    <x v="0"/>
  </r>
  <r>
    <n v="1218"/>
    <x v="5"/>
    <x v="0"/>
    <n v="321028"/>
    <x v="2"/>
    <s v="3090"/>
    <x v="1"/>
    <x v="541"/>
    <x v="511"/>
    <x v="517"/>
    <x v="539"/>
    <x v="167"/>
    <x v="388"/>
    <x v="0"/>
    <x v="1"/>
    <x v="514"/>
    <x v="482"/>
    <x v="678"/>
    <x v="284"/>
    <x v="242"/>
    <x v="29"/>
    <x v="19"/>
    <x v="10"/>
    <s v="SVICA3090"/>
    <x v="0"/>
  </r>
  <r>
    <n v="1219"/>
    <x v="5"/>
    <x v="0"/>
    <n v="321028"/>
    <x v="2"/>
    <s v="3090"/>
    <x v="1"/>
    <x v="541"/>
    <x v="511"/>
    <x v="517"/>
    <x v="539"/>
    <x v="167"/>
    <x v="388"/>
    <x v="0"/>
    <x v="1"/>
    <x v="514"/>
    <x v="482"/>
    <x v="678"/>
    <x v="285"/>
    <x v="242"/>
    <x v="29"/>
    <x v="19"/>
    <x v="10"/>
    <s v="SVICA3090"/>
    <x v="0"/>
  </r>
  <r>
    <n v="1220"/>
    <x v="5"/>
    <x v="0"/>
    <n v="321028"/>
    <x v="2"/>
    <s v="3090"/>
    <x v="1"/>
    <x v="541"/>
    <x v="511"/>
    <x v="517"/>
    <x v="539"/>
    <x v="167"/>
    <x v="388"/>
    <x v="0"/>
    <x v="1"/>
    <x v="514"/>
    <x v="482"/>
    <x v="679"/>
    <x v="286"/>
    <x v="242"/>
    <x v="30"/>
    <x v="20"/>
    <x v="10"/>
    <s v="SVICA3090"/>
    <x v="0"/>
  </r>
  <r>
    <n v="1221"/>
    <x v="5"/>
    <x v="0"/>
    <n v="321028"/>
    <x v="2"/>
    <s v="3100"/>
    <x v="0"/>
    <x v="542"/>
    <x v="512"/>
    <x v="518"/>
    <x v="540"/>
    <x v="163"/>
    <x v="389"/>
    <x v="0"/>
    <x v="0"/>
    <x v="515"/>
    <x v="483"/>
    <x v="680"/>
    <x v="279"/>
    <x v="242"/>
    <x v="0"/>
    <x v="0"/>
    <x v="0"/>
    <s v="SVICA3100"/>
    <x v="0"/>
  </r>
  <r>
    <n v="1222"/>
    <x v="5"/>
    <x v="0"/>
    <n v="321028"/>
    <x v="2"/>
    <s v="3108"/>
    <x v="0"/>
    <x v="543"/>
    <x v="513"/>
    <x v="519"/>
    <x v="541"/>
    <x v="163"/>
    <x v="390"/>
    <x v="0"/>
    <x v="1"/>
    <x v="297"/>
    <x v="271"/>
    <x v="345"/>
    <x v="279"/>
    <x v="242"/>
    <x v="0"/>
    <x v="0"/>
    <x v="0"/>
    <s v="SVICA3108"/>
    <x v="0"/>
  </r>
  <r>
    <n v="1223"/>
    <x v="5"/>
    <x v="0"/>
    <n v="321028"/>
    <x v="2"/>
    <s v="3164"/>
    <x v="0"/>
    <x v="544"/>
    <x v="514"/>
    <x v="520"/>
    <x v="542"/>
    <x v="69"/>
    <x v="391"/>
    <x v="0"/>
    <x v="0"/>
    <x v="516"/>
    <x v="484"/>
    <x v="681"/>
    <x v="264"/>
    <x v="228"/>
    <x v="0"/>
    <x v="0"/>
    <x v="0"/>
    <s v="SVICA3164"/>
    <x v="0"/>
  </r>
  <r>
    <n v="1224"/>
    <x v="5"/>
    <x v="0"/>
    <n v="321028"/>
    <x v="2"/>
    <s v="3193"/>
    <x v="0"/>
    <x v="545"/>
    <x v="515"/>
    <x v="521"/>
    <x v="543"/>
    <x v="105"/>
    <x v="392"/>
    <x v="0"/>
    <x v="3"/>
    <x v="517"/>
    <x v="485"/>
    <x v="682"/>
    <x v="273"/>
    <x v="237"/>
    <x v="1"/>
    <x v="0"/>
    <x v="1"/>
    <s v="SVICA3193"/>
    <x v="0"/>
  </r>
  <r>
    <n v="1225"/>
    <x v="5"/>
    <x v="0"/>
    <n v="321028"/>
    <x v="2"/>
    <s v="3193"/>
    <x v="0"/>
    <x v="545"/>
    <x v="515"/>
    <x v="521"/>
    <x v="543"/>
    <x v="105"/>
    <x v="392"/>
    <x v="0"/>
    <x v="3"/>
    <x v="517"/>
    <x v="485"/>
    <x v="682"/>
    <x v="274"/>
    <x v="237"/>
    <x v="1"/>
    <x v="0"/>
    <x v="1"/>
    <s v="SVICA3193"/>
    <x v="0"/>
  </r>
  <r>
    <n v="1226"/>
    <x v="5"/>
    <x v="0"/>
    <n v="321028"/>
    <x v="2"/>
    <s v="3196/1"/>
    <x v="0"/>
    <x v="546"/>
    <x v="516"/>
    <x v="24"/>
    <x v="544"/>
    <x v="168"/>
    <x v="393"/>
    <x v="1"/>
    <x v="0"/>
    <x v="518"/>
    <x v="486"/>
    <x v="683"/>
    <x v="287"/>
    <x v="246"/>
    <x v="0"/>
    <x v="0"/>
    <x v="0"/>
    <s v="SVICA3196/1"/>
    <x v="0"/>
  </r>
  <r>
    <n v="1227"/>
    <x v="5"/>
    <x v="0"/>
    <n v="321028"/>
    <x v="2"/>
    <s v="3204"/>
    <x v="0"/>
    <x v="547"/>
    <x v="517"/>
    <x v="522"/>
    <x v="545"/>
    <x v="168"/>
    <x v="394"/>
    <x v="0"/>
    <x v="3"/>
    <x v="519"/>
    <x v="487"/>
    <x v="684"/>
    <x v="287"/>
    <x v="246"/>
    <x v="0"/>
    <x v="0"/>
    <x v="0"/>
    <s v="SVICA3204"/>
    <x v="0"/>
  </r>
  <r>
    <n v="1228"/>
    <x v="5"/>
    <x v="0"/>
    <n v="321028"/>
    <x v="2"/>
    <s v="3205"/>
    <x v="0"/>
    <x v="548"/>
    <x v="518"/>
    <x v="523"/>
    <x v="546"/>
    <x v="169"/>
    <x v="395"/>
    <x v="0"/>
    <x v="0"/>
    <x v="520"/>
    <x v="488"/>
    <x v="685"/>
    <x v="288"/>
    <x v="247"/>
    <x v="0"/>
    <x v="0"/>
    <x v="0"/>
    <s v="SVICA3205"/>
    <x v="0"/>
  </r>
  <r>
    <n v="1229"/>
    <x v="5"/>
    <x v="0"/>
    <n v="321028"/>
    <x v="2"/>
    <s v="3210"/>
    <x v="0"/>
    <x v="549"/>
    <x v="519"/>
    <x v="524"/>
    <x v="547"/>
    <x v="170"/>
    <x v="396"/>
    <x v="0"/>
    <x v="3"/>
    <x v="521"/>
    <x v="489"/>
    <x v="686"/>
    <x v="289"/>
    <x v="248"/>
    <x v="31"/>
    <x v="0"/>
    <x v="11"/>
    <s v="SVICA3210"/>
    <x v="0"/>
  </r>
  <r>
    <n v="1230"/>
    <x v="5"/>
    <x v="0"/>
    <n v="321028"/>
    <x v="2"/>
    <s v="3210"/>
    <x v="0"/>
    <x v="549"/>
    <x v="519"/>
    <x v="524"/>
    <x v="547"/>
    <x v="170"/>
    <x v="396"/>
    <x v="0"/>
    <x v="3"/>
    <x v="521"/>
    <x v="489"/>
    <x v="687"/>
    <x v="290"/>
    <x v="249"/>
    <x v="32"/>
    <x v="21"/>
    <x v="11"/>
    <s v="SVICA3210"/>
    <x v="0"/>
  </r>
  <r>
    <n v="1231"/>
    <x v="5"/>
    <x v="0"/>
    <n v="321028"/>
    <x v="2"/>
    <s v="3211"/>
    <x v="0"/>
    <x v="550"/>
    <x v="520"/>
    <x v="525"/>
    <x v="548"/>
    <x v="168"/>
    <x v="397"/>
    <x v="0"/>
    <x v="1"/>
    <x v="355"/>
    <x v="490"/>
    <x v="444"/>
    <x v="287"/>
    <x v="246"/>
    <x v="0"/>
    <x v="0"/>
    <x v="0"/>
    <s v="SVICA3211"/>
    <x v="0"/>
  </r>
  <r>
    <n v="1232"/>
    <x v="5"/>
    <x v="0"/>
    <n v="321028"/>
    <x v="2"/>
    <s v="3212"/>
    <x v="0"/>
    <x v="551"/>
    <x v="469"/>
    <x v="526"/>
    <x v="549"/>
    <x v="168"/>
    <x v="398"/>
    <x v="0"/>
    <x v="3"/>
    <x v="522"/>
    <x v="491"/>
    <x v="688"/>
    <x v="287"/>
    <x v="246"/>
    <x v="0"/>
    <x v="0"/>
    <x v="0"/>
    <s v="SVICA3212"/>
    <x v="0"/>
  </r>
  <r>
    <n v="1233"/>
    <x v="5"/>
    <x v="0"/>
    <n v="321028"/>
    <x v="2"/>
    <s v="3213"/>
    <x v="0"/>
    <x v="552"/>
    <x v="521"/>
    <x v="527"/>
    <x v="550"/>
    <x v="169"/>
    <x v="399"/>
    <x v="0"/>
    <x v="1"/>
    <x v="381"/>
    <x v="349"/>
    <x v="481"/>
    <x v="288"/>
    <x v="247"/>
    <x v="0"/>
    <x v="0"/>
    <x v="0"/>
    <s v="SVICA3213"/>
    <x v="0"/>
  </r>
  <r>
    <n v="1234"/>
    <x v="5"/>
    <x v="0"/>
    <n v="321028"/>
    <x v="2"/>
    <s v="3217"/>
    <x v="0"/>
    <x v="553"/>
    <x v="522"/>
    <x v="528"/>
    <x v="551"/>
    <x v="170"/>
    <x v="400"/>
    <x v="0"/>
    <x v="3"/>
    <x v="523"/>
    <x v="492"/>
    <x v="689"/>
    <x v="289"/>
    <x v="248"/>
    <x v="31"/>
    <x v="0"/>
    <x v="11"/>
    <s v="SVICA3217"/>
    <x v="0"/>
  </r>
  <r>
    <n v="1235"/>
    <x v="5"/>
    <x v="0"/>
    <n v="321028"/>
    <x v="2"/>
    <s v="3217"/>
    <x v="0"/>
    <x v="553"/>
    <x v="522"/>
    <x v="528"/>
    <x v="551"/>
    <x v="170"/>
    <x v="400"/>
    <x v="0"/>
    <x v="3"/>
    <x v="523"/>
    <x v="492"/>
    <x v="690"/>
    <x v="290"/>
    <x v="249"/>
    <x v="32"/>
    <x v="21"/>
    <x v="11"/>
    <s v="SVICA3217"/>
    <x v="0"/>
  </r>
  <r>
    <n v="1236"/>
    <x v="5"/>
    <x v="0"/>
    <n v="321028"/>
    <x v="2"/>
    <s v="3217"/>
    <x v="0"/>
    <x v="553"/>
    <x v="522"/>
    <x v="528"/>
    <x v="551"/>
    <x v="171"/>
    <x v="400"/>
    <x v="0"/>
    <x v="3"/>
    <x v="524"/>
    <x v="492"/>
    <x v="691"/>
    <x v="291"/>
    <x v="250"/>
    <x v="0"/>
    <x v="0"/>
    <x v="0"/>
    <s v="SVICA3217"/>
    <x v="0"/>
  </r>
  <r>
    <n v="1237"/>
    <x v="5"/>
    <x v="0"/>
    <n v="321028"/>
    <x v="2"/>
    <s v="3253"/>
    <x v="1"/>
    <x v="554"/>
    <x v="523"/>
    <x v="529"/>
    <x v="552"/>
    <x v="172"/>
    <x v="401"/>
    <x v="0"/>
    <x v="3"/>
    <x v="525"/>
    <x v="493"/>
    <x v="692"/>
    <x v="292"/>
    <x v="251"/>
    <x v="0"/>
    <x v="0"/>
    <x v="0"/>
    <s v="SVICA3253"/>
    <x v="0"/>
  </r>
  <r>
    <n v="1238"/>
    <x v="5"/>
    <x v="0"/>
    <n v="321028"/>
    <x v="2"/>
    <s v="3253"/>
    <x v="1"/>
    <x v="554"/>
    <x v="523"/>
    <x v="529"/>
    <x v="552"/>
    <x v="173"/>
    <x v="401"/>
    <x v="0"/>
    <x v="3"/>
    <x v="54"/>
    <x v="493"/>
    <x v="693"/>
    <x v="293"/>
    <x v="252"/>
    <x v="0"/>
    <x v="0"/>
    <x v="0"/>
    <s v="SVICA3253"/>
    <x v="0"/>
  </r>
  <r>
    <n v="1239"/>
    <x v="5"/>
    <x v="0"/>
    <n v="321028"/>
    <x v="2"/>
    <s v="3277"/>
    <x v="0"/>
    <x v="555"/>
    <x v="524"/>
    <x v="530"/>
    <x v="553"/>
    <x v="172"/>
    <x v="402"/>
    <x v="0"/>
    <x v="0"/>
    <x v="526"/>
    <x v="494"/>
    <x v="694"/>
    <x v="292"/>
    <x v="251"/>
    <x v="0"/>
    <x v="0"/>
    <x v="0"/>
    <s v="SVICA3277"/>
    <x v="0"/>
  </r>
  <r>
    <n v="1240"/>
    <x v="5"/>
    <x v="0"/>
    <n v="321028"/>
    <x v="2"/>
    <s v="3278"/>
    <x v="0"/>
    <x v="556"/>
    <x v="525"/>
    <x v="531"/>
    <x v="554"/>
    <x v="168"/>
    <x v="403"/>
    <x v="0"/>
    <x v="1"/>
    <x v="466"/>
    <x v="495"/>
    <x v="609"/>
    <x v="287"/>
    <x v="246"/>
    <x v="0"/>
    <x v="0"/>
    <x v="0"/>
    <s v="SVICA3278"/>
    <x v="0"/>
  </r>
  <r>
    <n v="1241"/>
    <x v="5"/>
    <x v="0"/>
    <n v="321028"/>
    <x v="2"/>
    <s v="3286"/>
    <x v="0"/>
    <x v="557"/>
    <x v="526"/>
    <x v="532"/>
    <x v="555"/>
    <x v="172"/>
    <x v="404"/>
    <x v="0"/>
    <x v="0"/>
    <x v="163"/>
    <x v="135"/>
    <x v="169"/>
    <x v="292"/>
    <x v="251"/>
    <x v="0"/>
    <x v="0"/>
    <x v="0"/>
    <s v="SVICA3286"/>
    <x v="0"/>
  </r>
  <r>
    <n v="1242"/>
    <x v="5"/>
    <x v="0"/>
    <n v="321028"/>
    <x v="2"/>
    <s v="3287"/>
    <x v="0"/>
    <x v="558"/>
    <x v="527"/>
    <x v="533"/>
    <x v="556"/>
    <x v="174"/>
    <x v="405"/>
    <x v="0"/>
    <x v="1"/>
    <x v="79"/>
    <x v="57"/>
    <x v="83"/>
    <x v="294"/>
    <x v="253"/>
    <x v="0"/>
    <x v="0"/>
    <x v="0"/>
    <s v="SVICA3287"/>
    <x v="0"/>
  </r>
  <r>
    <n v="1243"/>
    <x v="5"/>
    <x v="0"/>
    <n v="321028"/>
    <x v="2"/>
    <s v="3288"/>
    <x v="0"/>
    <x v="559"/>
    <x v="528"/>
    <x v="534"/>
    <x v="557"/>
    <x v="174"/>
    <x v="406"/>
    <x v="0"/>
    <x v="3"/>
    <x v="12"/>
    <x v="7"/>
    <x v="13"/>
    <x v="294"/>
    <x v="253"/>
    <x v="0"/>
    <x v="0"/>
    <x v="0"/>
    <s v="SVICA3288"/>
    <x v="0"/>
  </r>
  <r>
    <n v="1244"/>
    <x v="5"/>
    <x v="0"/>
    <n v="321028"/>
    <x v="2"/>
    <s v="3289"/>
    <x v="0"/>
    <x v="560"/>
    <x v="529"/>
    <x v="535"/>
    <x v="558"/>
    <x v="174"/>
    <x v="407"/>
    <x v="0"/>
    <x v="3"/>
    <x v="527"/>
    <x v="496"/>
    <x v="695"/>
    <x v="294"/>
    <x v="253"/>
    <x v="0"/>
    <x v="0"/>
    <x v="0"/>
    <s v="SVICA3289"/>
    <x v="0"/>
  </r>
  <r>
    <n v="1245"/>
    <x v="5"/>
    <x v="0"/>
    <n v="321028"/>
    <x v="2"/>
    <s v="3290"/>
    <x v="0"/>
    <x v="561"/>
    <x v="530"/>
    <x v="536"/>
    <x v="559"/>
    <x v="174"/>
    <x v="408"/>
    <x v="0"/>
    <x v="1"/>
    <x v="528"/>
    <x v="497"/>
    <x v="696"/>
    <x v="294"/>
    <x v="253"/>
    <x v="0"/>
    <x v="0"/>
    <x v="0"/>
    <s v="SVICA3290"/>
    <x v="0"/>
  </r>
  <r>
    <n v="1246"/>
    <x v="5"/>
    <x v="0"/>
    <n v="321028"/>
    <x v="2"/>
    <s v="3291"/>
    <x v="0"/>
    <x v="562"/>
    <x v="531"/>
    <x v="537"/>
    <x v="560"/>
    <x v="174"/>
    <x v="409"/>
    <x v="0"/>
    <x v="3"/>
    <x v="529"/>
    <x v="498"/>
    <x v="697"/>
    <x v="294"/>
    <x v="253"/>
    <x v="0"/>
    <x v="0"/>
    <x v="0"/>
    <s v="SVICA3291"/>
    <x v="0"/>
  </r>
  <r>
    <n v="1247"/>
    <x v="5"/>
    <x v="0"/>
    <n v="321028"/>
    <x v="2"/>
    <s v="3292"/>
    <x v="0"/>
    <x v="563"/>
    <x v="532"/>
    <x v="538"/>
    <x v="561"/>
    <x v="174"/>
    <x v="410"/>
    <x v="0"/>
    <x v="1"/>
    <x v="530"/>
    <x v="245"/>
    <x v="698"/>
    <x v="294"/>
    <x v="253"/>
    <x v="0"/>
    <x v="0"/>
    <x v="0"/>
    <s v="SVICA3292"/>
    <x v="0"/>
  </r>
  <r>
    <n v="1248"/>
    <x v="6"/>
    <x v="0"/>
    <n v="321028"/>
    <x v="2"/>
    <s v="102"/>
    <x v="0"/>
    <x v="564"/>
    <x v="533"/>
    <x v="539"/>
    <x v="562"/>
    <x v="175"/>
    <x v="411"/>
    <x v="0"/>
    <x v="0"/>
    <x v="531"/>
    <x v="499"/>
    <x v="699"/>
    <x v="295"/>
    <x v="254"/>
    <x v="0"/>
    <x v="0"/>
    <x v="0"/>
    <s v="SVICA102"/>
    <x v="0"/>
  </r>
  <r>
    <n v="1249"/>
    <x v="6"/>
    <x v="0"/>
    <n v="321028"/>
    <x v="2"/>
    <s v="121/2"/>
    <x v="0"/>
    <x v="565"/>
    <x v="534"/>
    <x v="540"/>
    <x v="563"/>
    <x v="176"/>
    <x v="28"/>
    <x v="2"/>
    <x v="3"/>
    <x v="532"/>
    <x v="500"/>
    <x v="700"/>
    <x v="296"/>
    <x v="255"/>
    <x v="0"/>
    <x v="0"/>
    <x v="0"/>
    <s v="SVICA121/2"/>
    <x v="0"/>
  </r>
  <r>
    <n v="1250"/>
    <x v="6"/>
    <x v="0"/>
    <n v="321028"/>
    <x v="2"/>
    <s v="121/3"/>
    <x v="0"/>
    <x v="566"/>
    <x v="535"/>
    <x v="541"/>
    <x v="564"/>
    <x v="177"/>
    <x v="28"/>
    <x v="3"/>
    <x v="3"/>
    <x v="116"/>
    <x v="501"/>
    <x v="121"/>
    <x v="297"/>
    <x v="256"/>
    <x v="0"/>
    <x v="0"/>
    <x v="0"/>
    <s v="SVICA121/3"/>
    <x v="0"/>
  </r>
  <r>
    <n v="1251"/>
    <x v="6"/>
    <x v="0"/>
    <n v="321028"/>
    <x v="2"/>
    <s v="121/4"/>
    <x v="0"/>
    <x v="567"/>
    <x v="536"/>
    <x v="542"/>
    <x v="565"/>
    <x v="177"/>
    <x v="28"/>
    <x v="4"/>
    <x v="3"/>
    <x v="138"/>
    <x v="111"/>
    <x v="144"/>
    <x v="297"/>
    <x v="256"/>
    <x v="0"/>
    <x v="0"/>
    <x v="0"/>
    <s v="SVICA121/4"/>
    <x v="0"/>
  </r>
  <r>
    <n v="1252"/>
    <x v="6"/>
    <x v="0"/>
    <n v="321028"/>
    <x v="2"/>
    <s v="121/5"/>
    <x v="0"/>
    <x v="568"/>
    <x v="537"/>
    <x v="543"/>
    <x v="566"/>
    <x v="176"/>
    <x v="28"/>
    <x v="5"/>
    <x v="3"/>
    <x v="108"/>
    <x v="83"/>
    <x v="113"/>
    <x v="296"/>
    <x v="255"/>
    <x v="0"/>
    <x v="0"/>
    <x v="0"/>
    <s v="SVICA121/5"/>
    <x v="0"/>
  </r>
  <r>
    <n v="1253"/>
    <x v="6"/>
    <x v="0"/>
    <n v="321028"/>
    <x v="2"/>
    <s v="123"/>
    <x v="0"/>
    <x v="569"/>
    <x v="538"/>
    <x v="544"/>
    <x v="567"/>
    <x v="178"/>
    <x v="30"/>
    <x v="0"/>
    <x v="3"/>
    <x v="474"/>
    <x v="502"/>
    <x v="618"/>
    <x v="298"/>
    <x v="257"/>
    <x v="0"/>
    <x v="0"/>
    <x v="0"/>
    <s v="SVICA123"/>
    <x v="0"/>
  </r>
  <r>
    <n v="1254"/>
    <x v="6"/>
    <x v="0"/>
    <n v="321028"/>
    <x v="2"/>
    <s v="123"/>
    <x v="0"/>
    <x v="569"/>
    <x v="538"/>
    <x v="544"/>
    <x v="567"/>
    <x v="179"/>
    <x v="30"/>
    <x v="0"/>
    <x v="3"/>
    <x v="533"/>
    <x v="502"/>
    <x v="701"/>
    <x v="299"/>
    <x v="258"/>
    <x v="0"/>
    <x v="0"/>
    <x v="0"/>
    <s v="SVICA123"/>
    <x v="0"/>
  </r>
  <r>
    <n v="1255"/>
    <x v="6"/>
    <x v="0"/>
    <n v="321028"/>
    <x v="2"/>
    <s v="126"/>
    <x v="0"/>
    <x v="570"/>
    <x v="539"/>
    <x v="545"/>
    <x v="568"/>
    <x v="179"/>
    <x v="412"/>
    <x v="0"/>
    <x v="0"/>
    <x v="534"/>
    <x v="503"/>
    <x v="702"/>
    <x v="299"/>
    <x v="258"/>
    <x v="0"/>
    <x v="0"/>
    <x v="0"/>
    <s v="SVICA126"/>
    <x v="0"/>
  </r>
  <r>
    <n v="1256"/>
    <x v="6"/>
    <x v="0"/>
    <n v="321028"/>
    <x v="2"/>
    <s v="128"/>
    <x v="0"/>
    <x v="571"/>
    <x v="540"/>
    <x v="546"/>
    <x v="569"/>
    <x v="180"/>
    <x v="413"/>
    <x v="0"/>
    <x v="1"/>
    <x v="535"/>
    <x v="504"/>
    <x v="703"/>
    <x v="300"/>
    <x v="259"/>
    <x v="0"/>
    <x v="0"/>
    <x v="0"/>
    <s v="SVICA128"/>
    <x v="0"/>
  </r>
  <r>
    <n v="1257"/>
    <x v="6"/>
    <x v="0"/>
    <n v="321028"/>
    <x v="2"/>
    <s v="130"/>
    <x v="0"/>
    <x v="572"/>
    <x v="541"/>
    <x v="547"/>
    <x v="570"/>
    <x v="180"/>
    <x v="414"/>
    <x v="0"/>
    <x v="0"/>
    <x v="536"/>
    <x v="505"/>
    <x v="704"/>
    <x v="300"/>
    <x v="259"/>
    <x v="0"/>
    <x v="0"/>
    <x v="0"/>
    <s v="SVICA130"/>
    <x v="0"/>
  </r>
  <r>
    <n v="1258"/>
    <x v="6"/>
    <x v="0"/>
    <n v="321028"/>
    <x v="2"/>
    <s v="131"/>
    <x v="0"/>
    <x v="573"/>
    <x v="542"/>
    <x v="548"/>
    <x v="571"/>
    <x v="178"/>
    <x v="415"/>
    <x v="0"/>
    <x v="0"/>
    <x v="100"/>
    <x v="506"/>
    <x v="104"/>
    <x v="298"/>
    <x v="257"/>
    <x v="0"/>
    <x v="0"/>
    <x v="0"/>
    <s v="SVICA131"/>
    <x v="0"/>
  </r>
  <r>
    <n v="1259"/>
    <x v="6"/>
    <x v="0"/>
    <n v="321028"/>
    <x v="2"/>
    <s v="131"/>
    <x v="0"/>
    <x v="573"/>
    <x v="542"/>
    <x v="548"/>
    <x v="571"/>
    <x v="179"/>
    <x v="415"/>
    <x v="0"/>
    <x v="0"/>
    <x v="537"/>
    <x v="506"/>
    <x v="705"/>
    <x v="299"/>
    <x v="258"/>
    <x v="0"/>
    <x v="0"/>
    <x v="0"/>
    <s v="SVICA131"/>
    <x v="0"/>
  </r>
  <r>
    <n v="1260"/>
    <x v="6"/>
    <x v="0"/>
    <n v="321028"/>
    <x v="2"/>
    <s v="134"/>
    <x v="0"/>
    <x v="574"/>
    <x v="543"/>
    <x v="549"/>
    <x v="572"/>
    <x v="181"/>
    <x v="416"/>
    <x v="0"/>
    <x v="0"/>
    <x v="538"/>
    <x v="507"/>
    <x v="706"/>
    <x v="301"/>
    <x v="260"/>
    <x v="0"/>
    <x v="0"/>
    <x v="0"/>
    <s v="SVICA134"/>
    <x v="0"/>
  </r>
  <r>
    <n v="1261"/>
    <x v="6"/>
    <x v="0"/>
    <n v="321028"/>
    <x v="2"/>
    <s v="134"/>
    <x v="0"/>
    <x v="574"/>
    <x v="543"/>
    <x v="549"/>
    <x v="572"/>
    <x v="182"/>
    <x v="416"/>
    <x v="0"/>
    <x v="0"/>
    <x v="539"/>
    <x v="507"/>
    <x v="707"/>
    <x v="302"/>
    <x v="261"/>
    <x v="0"/>
    <x v="0"/>
    <x v="0"/>
    <s v="SVICA134"/>
    <x v="0"/>
  </r>
  <r>
    <n v="1262"/>
    <x v="6"/>
    <x v="0"/>
    <n v="321028"/>
    <x v="2"/>
    <s v="158"/>
    <x v="0"/>
    <x v="575"/>
    <x v="544"/>
    <x v="550"/>
    <x v="573"/>
    <x v="183"/>
    <x v="417"/>
    <x v="0"/>
    <x v="0"/>
    <x v="540"/>
    <x v="508"/>
    <x v="708"/>
    <x v="303"/>
    <x v="262"/>
    <x v="7"/>
    <x v="1"/>
    <x v="4"/>
    <s v="SVICA158"/>
    <x v="0"/>
  </r>
  <r>
    <n v="1263"/>
    <x v="6"/>
    <x v="0"/>
    <n v="321028"/>
    <x v="2"/>
    <s v="158"/>
    <x v="0"/>
    <x v="575"/>
    <x v="544"/>
    <x v="550"/>
    <x v="573"/>
    <x v="178"/>
    <x v="417"/>
    <x v="0"/>
    <x v="0"/>
    <x v="132"/>
    <x v="508"/>
    <x v="179"/>
    <x v="298"/>
    <x v="257"/>
    <x v="0"/>
    <x v="0"/>
    <x v="0"/>
    <s v="SVICA158"/>
    <x v="0"/>
  </r>
  <r>
    <n v="1264"/>
    <x v="6"/>
    <x v="0"/>
    <n v="321028"/>
    <x v="2"/>
    <s v="158"/>
    <x v="0"/>
    <x v="575"/>
    <x v="544"/>
    <x v="550"/>
    <x v="573"/>
    <x v="183"/>
    <x v="417"/>
    <x v="0"/>
    <x v="0"/>
    <x v="540"/>
    <x v="508"/>
    <x v="708"/>
    <x v="304"/>
    <x v="10"/>
    <x v="7"/>
    <x v="1"/>
    <x v="4"/>
    <s v="SVICA158"/>
    <x v="0"/>
  </r>
  <r>
    <n v="1265"/>
    <x v="6"/>
    <x v="0"/>
    <n v="321028"/>
    <x v="2"/>
    <s v="158"/>
    <x v="0"/>
    <x v="575"/>
    <x v="544"/>
    <x v="550"/>
    <x v="573"/>
    <x v="181"/>
    <x v="417"/>
    <x v="0"/>
    <x v="0"/>
    <x v="541"/>
    <x v="508"/>
    <x v="709"/>
    <x v="301"/>
    <x v="260"/>
    <x v="0"/>
    <x v="0"/>
    <x v="0"/>
    <s v="SVICA158"/>
    <x v="0"/>
  </r>
  <r>
    <n v="1266"/>
    <x v="6"/>
    <x v="0"/>
    <n v="321028"/>
    <x v="2"/>
    <s v="158"/>
    <x v="0"/>
    <x v="575"/>
    <x v="544"/>
    <x v="550"/>
    <x v="573"/>
    <x v="183"/>
    <x v="417"/>
    <x v="0"/>
    <x v="0"/>
    <x v="540"/>
    <x v="508"/>
    <x v="710"/>
    <x v="305"/>
    <x v="263"/>
    <x v="5"/>
    <x v="0"/>
    <x v="4"/>
    <s v="SVICA158"/>
    <x v="0"/>
  </r>
  <r>
    <n v="1267"/>
    <x v="6"/>
    <x v="0"/>
    <n v="321028"/>
    <x v="2"/>
    <s v="158"/>
    <x v="0"/>
    <x v="575"/>
    <x v="544"/>
    <x v="550"/>
    <x v="573"/>
    <x v="184"/>
    <x v="417"/>
    <x v="0"/>
    <x v="0"/>
    <x v="542"/>
    <x v="508"/>
    <x v="711"/>
    <x v="306"/>
    <x v="264"/>
    <x v="0"/>
    <x v="0"/>
    <x v="0"/>
    <s v="SVICA158"/>
    <x v="0"/>
  </r>
  <r>
    <n v="1268"/>
    <x v="6"/>
    <x v="0"/>
    <n v="321028"/>
    <x v="2"/>
    <s v="158"/>
    <x v="0"/>
    <x v="575"/>
    <x v="544"/>
    <x v="550"/>
    <x v="573"/>
    <x v="183"/>
    <x v="417"/>
    <x v="0"/>
    <x v="0"/>
    <x v="540"/>
    <x v="508"/>
    <x v="710"/>
    <x v="307"/>
    <x v="263"/>
    <x v="5"/>
    <x v="0"/>
    <x v="4"/>
    <s v="SVICA158"/>
    <x v="0"/>
  </r>
  <r>
    <n v="1269"/>
    <x v="6"/>
    <x v="0"/>
    <n v="321028"/>
    <x v="2"/>
    <s v="160"/>
    <x v="0"/>
    <x v="576"/>
    <x v="545"/>
    <x v="551"/>
    <x v="574"/>
    <x v="77"/>
    <x v="418"/>
    <x v="0"/>
    <x v="3"/>
    <x v="301"/>
    <x v="31"/>
    <x v="352"/>
    <x v="308"/>
    <x v="265"/>
    <x v="0"/>
    <x v="0"/>
    <x v="0"/>
    <s v="SVICA160"/>
    <x v="0"/>
  </r>
  <r>
    <n v="1270"/>
    <x v="6"/>
    <x v="0"/>
    <n v="321028"/>
    <x v="2"/>
    <s v="161"/>
    <x v="0"/>
    <x v="577"/>
    <x v="80"/>
    <x v="552"/>
    <x v="575"/>
    <x v="77"/>
    <x v="419"/>
    <x v="0"/>
    <x v="1"/>
    <x v="227"/>
    <x v="200"/>
    <x v="234"/>
    <x v="308"/>
    <x v="265"/>
    <x v="0"/>
    <x v="0"/>
    <x v="0"/>
    <s v="SVICA161"/>
    <x v="0"/>
  </r>
  <r>
    <n v="1271"/>
    <x v="6"/>
    <x v="0"/>
    <n v="321028"/>
    <x v="2"/>
    <s v="162"/>
    <x v="0"/>
    <x v="578"/>
    <x v="546"/>
    <x v="553"/>
    <x v="576"/>
    <x v="77"/>
    <x v="420"/>
    <x v="0"/>
    <x v="3"/>
    <x v="369"/>
    <x v="395"/>
    <x v="468"/>
    <x v="308"/>
    <x v="265"/>
    <x v="0"/>
    <x v="0"/>
    <x v="0"/>
    <s v="SVICA162"/>
    <x v="0"/>
  </r>
  <r>
    <n v="1272"/>
    <x v="6"/>
    <x v="0"/>
    <n v="321028"/>
    <x v="2"/>
    <s v="166/2"/>
    <x v="0"/>
    <x v="579"/>
    <x v="547"/>
    <x v="554"/>
    <x v="577"/>
    <x v="180"/>
    <x v="421"/>
    <x v="2"/>
    <x v="1"/>
    <x v="26"/>
    <x v="509"/>
    <x v="28"/>
    <x v="300"/>
    <x v="259"/>
    <x v="0"/>
    <x v="0"/>
    <x v="0"/>
    <s v="SVICA166/2"/>
    <x v="0"/>
  </r>
  <r>
    <n v="1273"/>
    <x v="6"/>
    <x v="0"/>
    <n v="321028"/>
    <x v="2"/>
    <s v="166/2"/>
    <x v="0"/>
    <x v="579"/>
    <x v="547"/>
    <x v="554"/>
    <x v="577"/>
    <x v="185"/>
    <x v="421"/>
    <x v="2"/>
    <x v="3"/>
    <x v="543"/>
    <x v="509"/>
    <x v="712"/>
    <x v="309"/>
    <x v="266"/>
    <x v="0"/>
    <x v="0"/>
    <x v="0"/>
    <s v="SVICA166/2"/>
    <x v="0"/>
  </r>
  <r>
    <n v="1274"/>
    <x v="6"/>
    <x v="0"/>
    <n v="321028"/>
    <x v="2"/>
    <s v="166/2"/>
    <x v="0"/>
    <x v="579"/>
    <x v="547"/>
    <x v="554"/>
    <x v="577"/>
    <x v="185"/>
    <x v="421"/>
    <x v="2"/>
    <x v="1"/>
    <x v="30"/>
    <x v="509"/>
    <x v="42"/>
    <x v="309"/>
    <x v="266"/>
    <x v="0"/>
    <x v="0"/>
    <x v="0"/>
    <s v="SVICA166/2"/>
    <x v="0"/>
  </r>
  <r>
    <n v="1275"/>
    <x v="6"/>
    <x v="0"/>
    <n v="321028"/>
    <x v="2"/>
    <s v="167"/>
    <x v="0"/>
    <x v="580"/>
    <x v="548"/>
    <x v="555"/>
    <x v="578"/>
    <x v="180"/>
    <x v="422"/>
    <x v="0"/>
    <x v="1"/>
    <x v="477"/>
    <x v="510"/>
    <x v="624"/>
    <x v="300"/>
    <x v="259"/>
    <x v="0"/>
    <x v="0"/>
    <x v="0"/>
    <s v="SVICA167"/>
    <x v="0"/>
  </r>
  <r>
    <n v="1276"/>
    <x v="6"/>
    <x v="0"/>
    <n v="321028"/>
    <x v="2"/>
    <s v="167"/>
    <x v="0"/>
    <x v="580"/>
    <x v="548"/>
    <x v="555"/>
    <x v="578"/>
    <x v="185"/>
    <x v="422"/>
    <x v="0"/>
    <x v="1"/>
    <x v="191"/>
    <x v="510"/>
    <x v="198"/>
    <x v="309"/>
    <x v="266"/>
    <x v="0"/>
    <x v="0"/>
    <x v="0"/>
    <s v="SVICA167"/>
    <x v="0"/>
  </r>
  <r>
    <n v="1277"/>
    <x v="6"/>
    <x v="0"/>
    <n v="321028"/>
    <x v="2"/>
    <s v="168"/>
    <x v="0"/>
    <x v="581"/>
    <x v="549"/>
    <x v="556"/>
    <x v="579"/>
    <x v="179"/>
    <x v="423"/>
    <x v="0"/>
    <x v="1"/>
    <x v="133"/>
    <x v="203"/>
    <x v="237"/>
    <x v="299"/>
    <x v="258"/>
    <x v="0"/>
    <x v="0"/>
    <x v="0"/>
    <s v="SVICA168"/>
    <x v="0"/>
  </r>
  <r>
    <n v="1278"/>
    <x v="6"/>
    <x v="0"/>
    <n v="321028"/>
    <x v="2"/>
    <s v="169"/>
    <x v="0"/>
    <x v="582"/>
    <x v="550"/>
    <x v="557"/>
    <x v="53"/>
    <x v="77"/>
    <x v="33"/>
    <x v="0"/>
    <x v="3"/>
    <x v="544"/>
    <x v="452"/>
    <x v="713"/>
    <x v="308"/>
    <x v="265"/>
    <x v="0"/>
    <x v="0"/>
    <x v="0"/>
    <s v="SVICA169"/>
    <x v="0"/>
  </r>
  <r>
    <n v="1279"/>
    <x v="6"/>
    <x v="0"/>
    <n v="321028"/>
    <x v="2"/>
    <s v="170"/>
    <x v="0"/>
    <x v="583"/>
    <x v="551"/>
    <x v="558"/>
    <x v="580"/>
    <x v="179"/>
    <x v="424"/>
    <x v="0"/>
    <x v="0"/>
    <x v="489"/>
    <x v="457"/>
    <x v="638"/>
    <x v="299"/>
    <x v="258"/>
    <x v="0"/>
    <x v="0"/>
    <x v="0"/>
    <s v="SVICA170"/>
    <x v="0"/>
  </r>
  <r>
    <n v="1280"/>
    <x v="6"/>
    <x v="0"/>
    <n v="321028"/>
    <x v="2"/>
    <s v="171"/>
    <x v="0"/>
    <x v="584"/>
    <x v="552"/>
    <x v="559"/>
    <x v="581"/>
    <x v="179"/>
    <x v="425"/>
    <x v="0"/>
    <x v="1"/>
    <x v="164"/>
    <x v="136"/>
    <x v="170"/>
    <x v="299"/>
    <x v="258"/>
    <x v="0"/>
    <x v="0"/>
    <x v="0"/>
    <s v="SVICA171"/>
    <x v="0"/>
  </r>
  <r>
    <n v="1281"/>
    <x v="6"/>
    <x v="0"/>
    <n v="321028"/>
    <x v="2"/>
    <s v="175/2"/>
    <x v="0"/>
    <x v="585"/>
    <x v="553"/>
    <x v="560"/>
    <x v="582"/>
    <x v="31"/>
    <x v="426"/>
    <x v="2"/>
    <x v="3"/>
    <x v="545"/>
    <x v="511"/>
    <x v="714"/>
    <x v="310"/>
    <x v="267"/>
    <x v="0"/>
    <x v="0"/>
    <x v="0"/>
    <s v="SVICA175/2"/>
    <x v="0"/>
  </r>
  <r>
    <n v="1282"/>
    <x v="6"/>
    <x v="0"/>
    <n v="321028"/>
    <x v="2"/>
    <s v="175/3"/>
    <x v="0"/>
    <x v="586"/>
    <x v="554"/>
    <x v="561"/>
    <x v="583"/>
    <x v="186"/>
    <x v="426"/>
    <x v="3"/>
    <x v="3"/>
    <x v="546"/>
    <x v="512"/>
    <x v="715"/>
    <x v="311"/>
    <x v="233"/>
    <x v="0"/>
    <x v="0"/>
    <x v="0"/>
    <s v="SVICA175/3"/>
    <x v="0"/>
  </r>
  <r>
    <n v="1283"/>
    <x v="6"/>
    <x v="0"/>
    <n v="321028"/>
    <x v="2"/>
    <s v="176"/>
    <x v="0"/>
    <x v="587"/>
    <x v="555"/>
    <x v="562"/>
    <x v="584"/>
    <x v="187"/>
    <x v="427"/>
    <x v="0"/>
    <x v="0"/>
    <x v="547"/>
    <x v="513"/>
    <x v="716"/>
    <x v="312"/>
    <x v="268"/>
    <x v="0"/>
    <x v="0"/>
    <x v="0"/>
    <s v="SVICA176"/>
    <x v="0"/>
  </r>
  <r>
    <n v="1284"/>
    <x v="6"/>
    <x v="0"/>
    <n v="321028"/>
    <x v="2"/>
    <s v="177"/>
    <x v="0"/>
    <x v="588"/>
    <x v="556"/>
    <x v="563"/>
    <x v="585"/>
    <x v="187"/>
    <x v="428"/>
    <x v="0"/>
    <x v="0"/>
    <x v="548"/>
    <x v="514"/>
    <x v="717"/>
    <x v="312"/>
    <x v="268"/>
    <x v="0"/>
    <x v="0"/>
    <x v="0"/>
    <s v="SVICA177"/>
    <x v="0"/>
  </r>
  <r>
    <n v="1285"/>
    <x v="6"/>
    <x v="0"/>
    <n v="321028"/>
    <x v="2"/>
    <s v="183"/>
    <x v="1"/>
    <x v="589"/>
    <x v="557"/>
    <x v="564"/>
    <x v="586"/>
    <x v="188"/>
    <x v="429"/>
    <x v="0"/>
    <x v="1"/>
    <x v="462"/>
    <x v="515"/>
    <x v="718"/>
    <x v="313"/>
    <x v="269"/>
    <x v="0"/>
    <x v="0"/>
    <x v="0"/>
    <s v="SVICA183"/>
    <x v="0"/>
  </r>
  <r>
    <n v="1286"/>
    <x v="6"/>
    <x v="0"/>
    <n v="321028"/>
    <x v="2"/>
    <s v="183"/>
    <x v="1"/>
    <x v="589"/>
    <x v="557"/>
    <x v="564"/>
    <x v="586"/>
    <x v="188"/>
    <x v="429"/>
    <x v="0"/>
    <x v="1"/>
    <x v="462"/>
    <x v="515"/>
    <x v="718"/>
    <x v="313"/>
    <x v="269"/>
    <x v="0"/>
    <x v="0"/>
    <x v="0"/>
    <s v="SVICA183"/>
    <x v="0"/>
  </r>
  <r>
    <n v="1287"/>
    <x v="6"/>
    <x v="0"/>
    <n v="321028"/>
    <x v="2"/>
    <s v="184"/>
    <x v="0"/>
    <x v="590"/>
    <x v="558"/>
    <x v="565"/>
    <x v="587"/>
    <x v="188"/>
    <x v="430"/>
    <x v="0"/>
    <x v="1"/>
    <x v="549"/>
    <x v="516"/>
    <x v="719"/>
    <x v="313"/>
    <x v="269"/>
    <x v="0"/>
    <x v="0"/>
    <x v="0"/>
    <s v="SVICA184"/>
    <x v="0"/>
  </r>
  <r>
    <n v="1288"/>
    <x v="6"/>
    <x v="0"/>
    <n v="321028"/>
    <x v="2"/>
    <s v="185"/>
    <x v="0"/>
    <x v="591"/>
    <x v="559"/>
    <x v="566"/>
    <x v="588"/>
    <x v="178"/>
    <x v="431"/>
    <x v="0"/>
    <x v="0"/>
    <x v="550"/>
    <x v="517"/>
    <x v="720"/>
    <x v="298"/>
    <x v="257"/>
    <x v="0"/>
    <x v="0"/>
    <x v="0"/>
    <s v="SVICA185"/>
    <x v="0"/>
  </r>
  <r>
    <n v="1289"/>
    <x v="6"/>
    <x v="0"/>
    <n v="321028"/>
    <x v="2"/>
    <s v="185"/>
    <x v="0"/>
    <x v="591"/>
    <x v="559"/>
    <x v="566"/>
    <x v="588"/>
    <x v="179"/>
    <x v="431"/>
    <x v="0"/>
    <x v="0"/>
    <x v="235"/>
    <x v="517"/>
    <x v="248"/>
    <x v="299"/>
    <x v="258"/>
    <x v="0"/>
    <x v="0"/>
    <x v="0"/>
    <s v="SVICA185"/>
    <x v="0"/>
  </r>
  <r>
    <n v="1290"/>
    <x v="6"/>
    <x v="0"/>
    <n v="321028"/>
    <x v="2"/>
    <s v="188"/>
    <x v="0"/>
    <x v="592"/>
    <x v="560"/>
    <x v="567"/>
    <x v="589"/>
    <x v="179"/>
    <x v="432"/>
    <x v="0"/>
    <x v="0"/>
    <x v="551"/>
    <x v="518"/>
    <x v="721"/>
    <x v="299"/>
    <x v="258"/>
    <x v="0"/>
    <x v="0"/>
    <x v="0"/>
    <s v="SVICA188"/>
    <x v="0"/>
  </r>
  <r>
    <n v="1291"/>
    <x v="6"/>
    <x v="0"/>
    <n v="321028"/>
    <x v="2"/>
    <s v="191"/>
    <x v="0"/>
    <x v="593"/>
    <x v="561"/>
    <x v="568"/>
    <x v="590"/>
    <x v="189"/>
    <x v="433"/>
    <x v="0"/>
    <x v="0"/>
    <x v="57"/>
    <x v="519"/>
    <x v="60"/>
    <x v="314"/>
    <x v="270"/>
    <x v="0"/>
    <x v="0"/>
    <x v="0"/>
    <s v="SVICA191"/>
    <x v="0"/>
  </r>
  <r>
    <n v="1292"/>
    <x v="6"/>
    <x v="0"/>
    <n v="321028"/>
    <x v="2"/>
    <s v="194"/>
    <x v="0"/>
    <x v="594"/>
    <x v="357"/>
    <x v="569"/>
    <x v="591"/>
    <x v="189"/>
    <x v="434"/>
    <x v="0"/>
    <x v="0"/>
    <x v="82"/>
    <x v="60"/>
    <x v="86"/>
    <x v="314"/>
    <x v="270"/>
    <x v="0"/>
    <x v="0"/>
    <x v="0"/>
    <s v="SVICA194"/>
    <x v="0"/>
  </r>
  <r>
    <n v="1293"/>
    <x v="6"/>
    <x v="0"/>
    <n v="321028"/>
    <x v="2"/>
    <s v="203"/>
    <x v="0"/>
    <x v="595"/>
    <x v="562"/>
    <x v="570"/>
    <x v="592"/>
    <x v="189"/>
    <x v="36"/>
    <x v="0"/>
    <x v="0"/>
    <x v="552"/>
    <x v="520"/>
    <x v="722"/>
    <x v="314"/>
    <x v="270"/>
    <x v="0"/>
    <x v="0"/>
    <x v="0"/>
    <s v="SVICA203"/>
    <x v="0"/>
  </r>
  <r>
    <n v="1294"/>
    <x v="6"/>
    <x v="0"/>
    <n v="321028"/>
    <x v="2"/>
    <s v="206"/>
    <x v="0"/>
    <x v="596"/>
    <x v="417"/>
    <x v="571"/>
    <x v="593"/>
    <x v="189"/>
    <x v="435"/>
    <x v="0"/>
    <x v="0"/>
    <x v="522"/>
    <x v="491"/>
    <x v="688"/>
    <x v="314"/>
    <x v="270"/>
    <x v="0"/>
    <x v="0"/>
    <x v="0"/>
    <s v="SVICA206"/>
    <x v="0"/>
  </r>
  <r>
    <n v="1295"/>
    <x v="6"/>
    <x v="0"/>
    <n v="321028"/>
    <x v="2"/>
    <s v="208"/>
    <x v="0"/>
    <x v="597"/>
    <x v="563"/>
    <x v="572"/>
    <x v="594"/>
    <x v="189"/>
    <x v="436"/>
    <x v="0"/>
    <x v="0"/>
    <x v="553"/>
    <x v="521"/>
    <x v="723"/>
    <x v="314"/>
    <x v="270"/>
    <x v="0"/>
    <x v="0"/>
    <x v="0"/>
    <s v="SVICA208"/>
    <x v="0"/>
  </r>
  <r>
    <n v="1296"/>
    <x v="6"/>
    <x v="0"/>
    <n v="321028"/>
    <x v="2"/>
    <s v="209"/>
    <x v="0"/>
    <x v="598"/>
    <x v="564"/>
    <x v="573"/>
    <x v="595"/>
    <x v="189"/>
    <x v="38"/>
    <x v="0"/>
    <x v="0"/>
    <x v="554"/>
    <x v="522"/>
    <x v="724"/>
    <x v="314"/>
    <x v="270"/>
    <x v="0"/>
    <x v="0"/>
    <x v="0"/>
    <s v="SVICA209"/>
    <x v="0"/>
  </r>
  <r>
    <n v="1297"/>
    <x v="6"/>
    <x v="0"/>
    <n v="321028"/>
    <x v="2"/>
    <s v="212"/>
    <x v="0"/>
    <x v="599"/>
    <x v="565"/>
    <x v="574"/>
    <x v="596"/>
    <x v="190"/>
    <x v="437"/>
    <x v="0"/>
    <x v="0"/>
    <x v="40"/>
    <x v="523"/>
    <x v="43"/>
    <x v="315"/>
    <x v="271"/>
    <x v="0"/>
    <x v="0"/>
    <x v="0"/>
    <s v="SVICA212"/>
    <x v="0"/>
  </r>
  <r>
    <n v="1298"/>
    <x v="6"/>
    <x v="0"/>
    <n v="321028"/>
    <x v="2"/>
    <s v="219"/>
    <x v="1"/>
    <x v="600"/>
    <x v="566"/>
    <x v="575"/>
    <x v="597"/>
    <x v="191"/>
    <x v="438"/>
    <x v="0"/>
    <x v="0"/>
    <x v="555"/>
    <x v="524"/>
    <x v="725"/>
    <x v="316"/>
    <x v="272"/>
    <x v="0"/>
    <x v="0"/>
    <x v="0"/>
    <s v="SVICA219"/>
    <x v="0"/>
  </r>
  <r>
    <n v="1299"/>
    <x v="6"/>
    <x v="0"/>
    <n v="321028"/>
    <x v="2"/>
    <s v="219"/>
    <x v="1"/>
    <x v="600"/>
    <x v="566"/>
    <x v="575"/>
    <x v="597"/>
    <x v="191"/>
    <x v="438"/>
    <x v="0"/>
    <x v="0"/>
    <x v="555"/>
    <x v="524"/>
    <x v="725"/>
    <x v="316"/>
    <x v="272"/>
    <x v="0"/>
    <x v="0"/>
    <x v="0"/>
    <s v="SVICA219"/>
    <x v="0"/>
  </r>
  <r>
    <n v="1300"/>
    <x v="6"/>
    <x v="0"/>
    <n v="321028"/>
    <x v="2"/>
    <s v="219"/>
    <x v="1"/>
    <x v="601"/>
    <x v="566"/>
    <x v="576"/>
    <x v="597"/>
    <x v="191"/>
    <x v="438"/>
    <x v="0"/>
    <x v="0"/>
    <x v="555"/>
    <x v="524"/>
    <x v="726"/>
    <x v="316"/>
    <x v="272"/>
    <x v="0"/>
    <x v="0"/>
    <x v="0"/>
    <s v="SVICA219"/>
    <x v="0"/>
  </r>
  <r>
    <n v="1301"/>
    <x v="6"/>
    <x v="0"/>
    <n v="321028"/>
    <x v="2"/>
    <s v="219"/>
    <x v="1"/>
    <x v="601"/>
    <x v="566"/>
    <x v="576"/>
    <x v="597"/>
    <x v="191"/>
    <x v="438"/>
    <x v="0"/>
    <x v="0"/>
    <x v="555"/>
    <x v="524"/>
    <x v="726"/>
    <x v="316"/>
    <x v="272"/>
    <x v="0"/>
    <x v="0"/>
    <x v="0"/>
    <s v="SVICA219"/>
    <x v="0"/>
  </r>
  <r>
    <n v="1302"/>
    <x v="6"/>
    <x v="0"/>
    <n v="321028"/>
    <x v="2"/>
    <s v="220/1"/>
    <x v="1"/>
    <x v="602"/>
    <x v="567"/>
    <x v="577"/>
    <x v="598"/>
    <x v="191"/>
    <x v="439"/>
    <x v="1"/>
    <x v="3"/>
    <x v="556"/>
    <x v="525"/>
    <x v="727"/>
    <x v="316"/>
    <x v="272"/>
    <x v="0"/>
    <x v="0"/>
    <x v="0"/>
    <s v="SVICA220/1"/>
    <x v="0"/>
  </r>
  <r>
    <n v="1303"/>
    <x v="6"/>
    <x v="0"/>
    <n v="321028"/>
    <x v="2"/>
    <s v="220/1"/>
    <x v="1"/>
    <x v="602"/>
    <x v="567"/>
    <x v="577"/>
    <x v="598"/>
    <x v="191"/>
    <x v="439"/>
    <x v="1"/>
    <x v="3"/>
    <x v="556"/>
    <x v="525"/>
    <x v="727"/>
    <x v="316"/>
    <x v="272"/>
    <x v="0"/>
    <x v="0"/>
    <x v="0"/>
    <s v="SVICA220/1"/>
    <x v="0"/>
  </r>
  <r>
    <n v="1304"/>
    <x v="6"/>
    <x v="0"/>
    <n v="321028"/>
    <x v="2"/>
    <s v="220/1"/>
    <x v="1"/>
    <x v="603"/>
    <x v="567"/>
    <x v="578"/>
    <x v="598"/>
    <x v="191"/>
    <x v="439"/>
    <x v="1"/>
    <x v="3"/>
    <x v="556"/>
    <x v="525"/>
    <x v="728"/>
    <x v="316"/>
    <x v="272"/>
    <x v="0"/>
    <x v="0"/>
    <x v="0"/>
    <s v="SVICA220/1"/>
    <x v="0"/>
  </r>
  <r>
    <n v="1305"/>
    <x v="6"/>
    <x v="0"/>
    <n v="321028"/>
    <x v="2"/>
    <s v="220/1"/>
    <x v="1"/>
    <x v="603"/>
    <x v="567"/>
    <x v="578"/>
    <x v="598"/>
    <x v="191"/>
    <x v="439"/>
    <x v="1"/>
    <x v="3"/>
    <x v="556"/>
    <x v="525"/>
    <x v="728"/>
    <x v="316"/>
    <x v="272"/>
    <x v="0"/>
    <x v="0"/>
    <x v="0"/>
    <s v="SVICA220/1"/>
    <x v="0"/>
  </r>
  <r>
    <n v="1306"/>
    <x v="6"/>
    <x v="0"/>
    <n v="321028"/>
    <x v="2"/>
    <s v="220/2"/>
    <x v="0"/>
    <x v="604"/>
    <x v="568"/>
    <x v="579"/>
    <x v="599"/>
    <x v="77"/>
    <x v="439"/>
    <x v="2"/>
    <x v="0"/>
    <x v="557"/>
    <x v="526"/>
    <x v="729"/>
    <x v="308"/>
    <x v="265"/>
    <x v="0"/>
    <x v="0"/>
    <x v="0"/>
    <s v="SVICA220/2"/>
    <x v="0"/>
  </r>
  <r>
    <n v="1307"/>
    <x v="6"/>
    <x v="0"/>
    <n v="321028"/>
    <x v="2"/>
    <s v="220/2"/>
    <x v="0"/>
    <x v="604"/>
    <x v="568"/>
    <x v="579"/>
    <x v="599"/>
    <x v="192"/>
    <x v="439"/>
    <x v="2"/>
    <x v="0"/>
    <x v="558"/>
    <x v="526"/>
    <x v="730"/>
    <x v="317"/>
    <x v="273"/>
    <x v="0"/>
    <x v="0"/>
    <x v="0"/>
    <s v="SVICA220/2"/>
    <x v="0"/>
  </r>
  <r>
    <n v="1308"/>
    <x v="6"/>
    <x v="0"/>
    <n v="321028"/>
    <x v="2"/>
    <s v="1538"/>
    <x v="0"/>
    <x v="605"/>
    <x v="569"/>
    <x v="580"/>
    <x v="600"/>
    <x v="193"/>
    <x v="440"/>
    <x v="0"/>
    <x v="1"/>
    <x v="559"/>
    <x v="527"/>
    <x v="731"/>
    <x v="318"/>
    <x v="274"/>
    <x v="1"/>
    <x v="0"/>
    <x v="1"/>
    <s v="SVICA1538"/>
    <x v="0"/>
  </r>
  <r>
    <n v="1309"/>
    <x v="6"/>
    <x v="0"/>
    <n v="321028"/>
    <x v="2"/>
    <s v="1538"/>
    <x v="0"/>
    <x v="605"/>
    <x v="569"/>
    <x v="580"/>
    <x v="600"/>
    <x v="193"/>
    <x v="440"/>
    <x v="0"/>
    <x v="1"/>
    <x v="559"/>
    <x v="527"/>
    <x v="731"/>
    <x v="319"/>
    <x v="275"/>
    <x v="1"/>
    <x v="0"/>
    <x v="1"/>
    <s v="SVICA1538"/>
    <x v="0"/>
  </r>
  <r>
    <n v="1310"/>
    <x v="6"/>
    <x v="0"/>
    <n v="321028"/>
    <x v="2"/>
    <s v="1539"/>
    <x v="0"/>
    <x v="606"/>
    <x v="570"/>
    <x v="581"/>
    <x v="601"/>
    <x v="193"/>
    <x v="441"/>
    <x v="0"/>
    <x v="2"/>
    <x v="560"/>
    <x v="528"/>
    <x v="732"/>
    <x v="318"/>
    <x v="274"/>
    <x v="1"/>
    <x v="0"/>
    <x v="1"/>
    <s v="SVICA1539"/>
    <x v="0"/>
  </r>
  <r>
    <n v="1311"/>
    <x v="6"/>
    <x v="0"/>
    <n v="321028"/>
    <x v="2"/>
    <s v="1539"/>
    <x v="0"/>
    <x v="606"/>
    <x v="570"/>
    <x v="581"/>
    <x v="601"/>
    <x v="193"/>
    <x v="441"/>
    <x v="0"/>
    <x v="2"/>
    <x v="560"/>
    <x v="528"/>
    <x v="732"/>
    <x v="319"/>
    <x v="275"/>
    <x v="1"/>
    <x v="0"/>
    <x v="1"/>
    <s v="SVICA1539"/>
    <x v="0"/>
  </r>
  <r>
    <n v="1312"/>
    <x v="6"/>
    <x v="0"/>
    <n v="321028"/>
    <x v="2"/>
    <s v="1540"/>
    <x v="0"/>
    <x v="607"/>
    <x v="571"/>
    <x v="582"/>
    <x v="602"/>
    <x v="187"/>
    <x v="442"/>
    <x v="0"/>
    <x v="1"/>
    <x v="561"/>
    <x v="529"/>
    <x v="733"/>
    <x v="312"/>
    <x v="268"/>
    <x v="0"/>
    <x v="0"/>
    <x v="0"/>
    <s v="SVICA1540"/>
    <x v="0"/>
  </r>
  <r>
    <n v="1313"/>
    <x v="6"/>
    <x v="0"/>
    <n v="321028"/>
    <x v="2"/>
    <s v="1551"/>
    <x v="0"/>
    <x v="608"/>
    <x v="572"/>
    <x v="583"/>
    <x v="603"/>
    <x v="194"/>
    <x v="443"/>
    <x v="0"/>
    <x v="0"/>
    <x v="562"/>
    <x v="530"/>
    <x v="734"/>
    <x v="320"/>
    <x v="276"/>
    <x v="0"/>
    <x v="0"/>
    <x v="0"/>
    <s v="SVICA1551"/>
    <x v="0"/>
  </r>
  <r>
    <n v="1314"/>
    <x v="6"/>
    <x v="0"/>
    <n v="321028"/>
    <x v="2"/>
    <s v="1552"/>
    <x v="0"/>
    <x v="609"/>
    <x v="573"/>
    <x v="584"/>
    <x v="604"/>
    <x v="194"/>
    <x v="444"/>
    <x v="0"/>
    <x v="1"/>
    <x v="530"/>
    <x v="245"/>
    <x v="698"/>
    <x v="320"/>
    <x v="276"/>
    <x v="0"/>
    <x v="0"/>
    <x v="0"/>
    <s v="SVICA1552"/>
    <x v="0"/>
  </r>
  <r>
    <n v="1315"/>
    <x v="6"/>
    <x v="0"/>
    <n v="321028"/>
    <x v="2"/>
    <s v="1553"/>
    <x v="0"/>
    <x v="610"/>
    <x v="574"/>
    <x v="585"/>
    <x v="605"/>
    <x v="194"/>
    <x v="445"/>
    <x v="0"/>
    <x v="1"/>
    <x v="458"/>
    <x v="531"/>
    <x v="598"/>
    <x v="320"/>
    <x v="276"/>
    <x v="0"/>
    <x v="0"/>
    <x v="0"/>
    <s v="SVICA1553"/>
    <x v="0"/>
  </r>
  <r>
    <n v="1316"/>
    <x v="6"/>
    <x v="0"/>
    <n v="321028"/>
    <x v="2"/>
    <s v="1558"/>
    <x v="0"/>
    <x v="611"/>
    <x v="575"/>
    <x v="586"/>
    <x v="606"/>
    <x v="195"/>
    <x v="446"/>
    <x v="0"/>
    <x v="2"/>
    <x v="563"/>
    <x v="532"/>
    <x v="735"/>
    <x v="321"/>
    <x v="277"/>
    <x v="0"/>
    <x v="0"/>
    <x v="0"/>
    <s v="SVICA1558"/>
    <x v="0"/>
  </r>
  <r>
    <n v="1317"/>
    <x v="6"/>
    <x v="0"/>
    <n v="321028"/>
    <x v="2"/>
    <s v="1565"/>
    <x v="0"/>
    <x v="612"/>
    <x v="576"/>
    <x v="587"/>
    <x v="607"/>
    <x v="177"/>
    <x v="447"/>
    <x v="0"/>
    <x v="1"/>
    <x v="303"/>
    <x v="533"/>
    <x v="736"/>
    <x v="297"/>
    <x v="256"/>
    <x v="0"/>
    <x v="0"/>
    <x v="0"/>
    <s v="SVICA1565"/>
    <x v="0"/>
  </r>
  <r>
    <n v="1318"/>
    <x v="6"/>
    <x v="0"/>
    <n v="321028"/>
    <x v="2"/>
    <s v="1566"/>
    <x v="0"/>
    <x v="613"/>
    <x v="577"/>
    <x v="588"/>
    <x v="608"/>
    <x v="193"/>
    <x v="448"/>
    <x v="0"/>
    <x v="1"/>
    <x v="322"/>
    <x v="293"/>
    <x v="543"/>
    <x v="318"/>
    <x v="274"/>
    <x v="1"/>
    <x v="0"/>
    <x v="1"/>
    <s v="SVICA1566"/>
    <x v="0"/>
  </r>
  <r>
    <n v="1319"/>
    <x v="6"/>
    <x v="0"/>
    <n v="321028"/>
    <x v="2"/>
    <s v="1566"/>
    <x v="0"/>
    <x v="613"/>
    <x v="577"/>
    <x v="588"/>
    <x v="608"/>
    <x v="193"/>
    <x v="448"/>
    <x v="0"/>
    <x v="1"/>
    <x v="322"/>
    <x v="293"/>
    <x v="543"/>
    <x v="319"/>
    <x v="275"/>
    <x v="1"/>
    <x v="0"/>
    <x v="1"/>
    <s v="SVICA1566"/>
    <x v="0"/>
  </r>
  <r>
    <n v="1320"/>
    <x v="6"/>
    <x v="0"/>
    <n v="321028"/>
    <x v="2"/>
    <s v="1567"/>
    <x v="0"/>
    <x v="614"/>
    <x v="578"/>
    <x v="589"/>
    <x v="609"/>
    <x v="193"/>
    <x v="449"/>
    <x v="0"/>
    <x v="3"/>
    <x v="564"/>
    <x v="534"/>
    <x v="737"/>
    <x v="318"/>
    <x v="274"/>
    <x v="1"/>
    <x v="0"/>
    <x v="1"/>
    <s v="SVICA1567"/>
    <x v="0"/>
  </r>
  <r>
    <n v="1321"/>
    <x v="6"/>
    <x v="0"/>
    <n v="321028"/>
    <x v="2"/>
    <s v="1567"/>
    <x v="0"/>
    <x v="614"/>
    <x v="578"/>
    <x v="589"/>
    <x v="609"/>
    <x v="193"/>
    <x v="449"/>
    <x v="0"/>
    <x v="3"/>
    <x v="564"/>
    <x v="534"/>
    <x v="737"/>
    <x v="319"/>
    <x v="275"/>
    <x v="1"/>
    <x v="0"/>
    <x v="1"/>
    <s v="SVICA1567"/>
    <x v="0"/>
  </r>
  <r>
    <n v="1322"/>
    <x v="6"/>
    <x v="0"/>
    <n v="321028"/>
    <x v="2"/>
    <s v="2001"/>
    <x v="0"/>
    <x v="615"/>
    <x v="579"/>
    <x v="590"/>
    <x v="610"/>
    <x v="196"/>
    <x v="450"/>
    <x v="0"/>
    <x v="2"/>
    <x v="102"/>
    <x v="535"/>
    <x v="106"/>
    <x v="322"/>
    <x v="278"/>
    <x v="0"/>
    <x v="0"/>
    <x v="0"/>
    <s v="SVICA2001"/>
    <x v="0"/>
  </r>
  <r>
    <n v="1323"/>
    <x v="6"/>
    <x v="0"/>
    <n v="321028"/>
    <x v="2"/>
    <s v="2001"/>
    <x v="0"/>
    <x v="615"/>
    <x v="579"/>
    <x v="590"/>
    <x v="610"/>
    <x v="196"/>
    <x v="450"/>
    <x v="0"/>
    <x v="3"/>
    <x v="565"/>
    <x v="535"/>
    <x v="738"/>
    <x v="322"/>
    <x v="278"/>
    <x v="0"/>
    <x v="0"/>
    <x v="0"/>
    <s v="SVICA2001"/>
    <x v="0"/>
  </r>
  <r>
    <n v="1324"/>
    <x v="6"/>
    <x v="0"/>
    <n v="321028"/>
    <x v="2"/>
    <s v="2002"/>
    <x v="0"/>
    <x v="616"/>
    <x v="580"/>
    <x v="591"/>
    <x v="611"/>
    <x v="196"/>
    <x v="451"/>
    <x v="0"/>
    <x v="0"/>
    <x v="566"/>
    <x v="536"/>
    <x v="739"/>
    <x v="322"/>
    <x v="278"/>
    <x v="0"/>
    <x v="0"/>
    <x v="0"/>
    <s v="SVICA2002"/>
    <x v="0"/>
  </r>
  <r>
    <n v="1325"/>
    <x v="6"/>
    <x v="0"/>
    <n v="321028"/>
    <x v="2"/>
    <s v="2003"/>
    <x v="0"/>
    <x v="617"/>
    <x v="581"/>
    <x v="592"/>
    <x v="612"/>
    <x v="196"/>
    <x v="452"/>
    <x v="0"/>
    <x v="0"/>
    <x v="406"/>
    <x v="374"/>
    <x v="522"/>
    <x v="322"/>
    <x v="278"/>
    <x v="0"/>
    <x v="0"/>
    <x v="0"/>
    <s v="SVICA2003"/>
    <x v="0"/>
  </r>
  <r>
    <n v="1326"/>
    <x v="6"/>
    <x v="0"/>
    <n v="321028"/>
    <x v="2"/>
    <s v="2183"/>
    <x v="0"/>
    <x v="618"/>
    <x v="582"/>
    <x v="593"/>
    <x v="613"/>
    <x v="197"/>
    <x v="453"/>
    <x v="0"/>
    <x v="0"/>
    <x v="567"/>
    <x v="537"/>
    <x v="740"/>
    <x v="323"/>
    <x v="279"/>
    <x v="0"/>
    <x v="0"/>
    <x v="0"/>
    <s v="SVICA2183"/>
    <x v="0"/>
  </r>
  <r>
    <n v="1327"/>
    <x v="6"/>
    <x v="0"/>
    <n v="321028"/>
    <x v="2"/>
    <s v="2184"/>
    <x v="0"/>
    <x v="619"/>
    <x v="583"/>
    <x v="594"/>
    <x v="614"/>
    <x v="197"/>
    <x v="454"/>
    <x v="0"/>
    <x v="0"/>
    <x v="568"/>
    <x v="538"/>
    <x v="580"/>
    <x v="323"/>
    <x v="279"/>
    <x v="0"/>
    <x v="0"/>
    <x v="0"/>
    <s v="SVICA2184"/>
    <x v="0"/>
  </r>
  <r>
    <n v="1328"/>
    <x v="6"/>
    <x v="0"/>
    <n v="321028"/>
    <x v="2"/>
    <s v="2214"/>
    <x v="0"/>
    <x v="620"/>
    <x v="584"/>
    <x v="595"/>
    <x v="615"/>
    <x v="198"/>
    <x v="455"/>
    <x v="0"/>
    <x v="0"/>
    <x v="569"/>
    <x v="539"/>
    <x v="741"/>
    <x v="324"/>
    <x v="280"/>
    <x v="0"/>
    <x v="0"/>
    <x v="0"/>
    <s v="SVICA2214"/>
    <x v="0"/>
  </r>
  <r>
    <n v="1329"/>
    <x v="6"/>
    <x v="0"/>
    <n v="321028"/>
    <x v="2"/>
    <s v="2215"/>
    <x v="0"/>
    <x v="621"/>
    <x v="585"/>
    <x v="596"/>
    <x v="616"/>
    <x v="198"/>
    <x v="456"/>
    <x v="0"/>
    <x v="2"/>
    <x v="570"/>
    <x v="540"/>
    <x v="742"/>
    <x v="324"/>
    <x v="280"/>
    <x v="0"/>
    <x v="0"/>
    <x v="0"/>
    <s v="SVICA2215"/>
    <x v="0"/>
  </r>
  <r>
    <n v="1330"/>
    <x v="6"/>
    <x v="0"/>
    <n v="321028"/>
    <x v="2"/>
    <s v="2219"/>
    <x v="0"/>
    <x v="622"/>
    <x v="63"/>
    <x v="597"/>
    <x v="617"/>
    <x v="198"/>
    <x v="457"/>
    <x v="0"/>
    <x v="0"/>
    <x v="36"/>
    <x v="541"/>
    <x v="533"/>
    <x v="324"/>
    <x v="280"/>
    <x v="0"/>
    <x v="0"/>
    <x v="0"/>
    <s v="SVICA2219"/>
    <x v="0"/>
  </r>
  <r>
    <n v="1331"/>
    <x v="6"/>
    <x v="0"/>
    <n v="321028"/>
    <x v="2"/>
    <s v="2227"/>
    <x v="0"/>
    <x v="623"/>
    <x v="586"/>
    <x v="598"/>
    <x v="618"/>
    <x v="190"/>
    <x v="458"/>
    <x v="0"/>
    <x v="1"/>
    <x v="571"/>
    <x v="542"/>
    <x v="743"/>
    <x v="315"/>
    <x v="271"/>
    <x v="0"/>
    <x v="0"/>
    <x v="0"/>
    <s v="SVICA2227"/>
    <x v="0"/>
  </r>
  <r>
    <n v="1332"/>
    <x v="6"/>
    <x v="0"/>
    <n v="321028"/>
    <x v="2"/>
    <s v="2227"/>
    <x v="0"/>
    <x v="623"/>
    <x v="586"/>
    <x v="598"/>
    <x v="618"/>
    <x v="190"/>
    <x v="458"/>
    <x v="0"/>
    <x v="0"/>
    <x v="572"/>
    <x v="542"/>
    <x v="744"/>
    <x v="315"/>
    <x v="271"/>
    <x v="0"/>
    <x v="0"/>
    <x v="0"/>
    <s v="SVICA2227"/>
    <x v="0"/>
  </r>
  <r>
    <n v="1333"/>
    <x v="6"/>
    <x v="0"/>
    <n v="321028"/>
    <x v="2"/>
    <s v="2228"/>
    <x v="0"/>
    <x v="624"/>
    <x v="188"/>
    <x v="599"/>
    <x v="619"/>
    <x v="198"/>
    <x v="459"/>
    <x v="0"/>
    <x v="1"/>
    <x v="573"/>
    <x v="543"/>
    <x v="745"/>
    <x v="324"/>
    <x v="280"/>
    <x v="0"/>
    <x v="0"/>
    <x v="0"/>
    <s v="SVICA2228"/>
    <x v="0"/>
  </r>
  <r>
    <n v="1334"/>
    <x v="6"/>
    <x v="0"/>
    <n v="321028"/>
    <x v="2"/>
    <s v="2234"/>
    <x v="0"/>
    <x v="625"/>
    <x v="587"/>
    <x v="600"/>
    <x v="620"/>
    <x v="190"/>
    <x v="460"/>
    <x v="0"/>
    <x v="0"/>
    <x v="574"/>
    <x v="544"/>
    <x v="746"/>
    <x v="315"/>
    <x v="271"/>
    <x v="0"/>
    <x v="0"/>
    <x v="0"/>
    <s v="SVICA2234"/>
    <x v="0"/>
  </r>
  <r>
    <n v="1335"/>
    <x v="6"/>
    <x v="0"/>
    <n v="321028"/>
    <x v="2"/>
    <s v="2238"/>
    <x v="0"/>
    <x v="626"/>
    <x v="588"/>
    <x v="601"/>
    <x v="621"/>
    <x v="198"/>
    <x v="461"/>
    <x v="0"/>
    <x v="0"/>
    <x v="575"/>
    <x v="17"/>
    <x v="747"/>
    <x v="324"/>
    <x v="280"/>
    <x v="0"/>
    <x v="0"/>
    <x v="0"/>
    <s v="SVICA2238"/>
    <x v="0"/>
  </r>
  <r>
    <n v="1336"/>
    <x v="6"/>
    <x v="0"/>
    <n v="321028"/>
    <x v="2"/>
    <s v="2245"/>
    <x v="0"/>
    <x v="627"/>
    <x v="589"/>
    <x v="602"/>
    <x v="622"/>
    <x v="108"/>
    <x v="462"/>
    <x v="0"/>
    <x v="1"/>
    <x v="6"/>
    <x v="32"/>
    <x v="748"/>
    <x v="325"/>
    <x v="281"/>
    <x v="0"/>
    <x v="0"/>
    <x v="0"/>
    <s v="SVICA2245"/>
    <x v="0"/>
  </r>
  <r>
    <n v="1337"/>
    <x v="6"/>
    <x v="0"/>
    <n v="321028"/>
    <x v="2"/>
    <s v="2245"/>
    <x v="0"/>
    <x v="627"/>
    <x v="589"/>
    <x v="602"/>
    <x v="622"/>
    <x v="108"/>
    <x v="462"/>
    <x v="0"/>
    <x v="0"/>
    <x v="576"/>
    <x v="32"/>
    <x v="749"/>
    <x v="325"/>
    <x v="281"/>
    <x v="0"/>
    <x v="0"/>
    <x v="0"/>
    <s v="SVICA2245"/>
    <x v="0"/>
  </r>
  <r>
    <n v="1338"/>
    <x v="6"/>
    <x v="0"/>
    <n v="321028"/>
    <x v="2"/>
    <s v="2246"/>
    <x v="0"/>
    <x v="628"/>
    <x v="590"/>
    <x v="603"/>
    <x v="623"/>
    <x v="108"/>
    <x v="463"/>
    <x v="0"/>
    <x v="0"/>
    <x v="577"/>
    <x v="545"/>
    <x v="750"/>
    <x v="325"/>
    <x v="281"/>
    <x v="0"/>
    <x v="0"/>
    <x v="0"/>
    <s v="SVICA2246"/>
    <x v="0"/>
  </r>
  <r>
    <n v="1339"/>
    <x v="6"/>
    <x v="0"/>
    <n v="321028"/>
    <x v="2"/>
    <s v="2247"/>
    <x v="0"/>
    <x v="629"/>
    <x v="591"/>
    <x v="604"/>
    <x v="624"/>
    <x v="108"/>
    <x v="464"/>
    <x v="0"/>
    <x v="1"/>
    <x v="88"/>
    <x v="546"/>
    <x v="92"/>
    <x v="325"/>
    <x v="281"/>
    <x v="0"/>
    <x v="0"/>
    <x v="0"/>
    <s v="SVICA2247"/>
    <x v="0"/>
  </r>
  <r>
    <n v="1340"/>
    <x v="6"/>
    <x v="0"/>
    <n v="321028"/>
    <x v="2"/>
    <s v="2247"/>
    <x v="0"/>
    <x v="629"/>
    <x v="591"/>
    <x v="604"/>
    <x v="624"/>
    <x v="108"/>
    <x v="464"/>
    <x v="0"/>
    <x v="0"/>
    <x v="6"/>
    <x v="546"/>
    <x v="748"/>
    <x v="325"/>
    <x v="281"/>
    <x v="0"/>
    <x v="0"/>
    <x v="0"/>
    <s v="SVICA2247"/>
    <x v="0"/>
  </r>
  <r>
    <n v="1341"/>
    <x v="6"/>
    <x v="0"/>
    <n v="321028"/>
    <x v="2"/>
    <s v="2249"/>
    <x v="0"/>
    <x v="630"/>
    <x v="592"/>
    <x v="605"/>
    <x v="625"/>
    <x v="108"/>
    <x v="465"/>
    <x v="0"/>
    <x v="0"/>
    <x v="578"/>
    <x v="547"/>
    <x v="751"/>
    <x v="325"/>
    <x v="281"/>
    <x v="0"/>
    <x v="0"/>
    <x v="0"/>
    <s v="SVICA2249"/>
    <x v="0"/>
  </r>
  <r>
    <n v="1342"/>
    <x v="6"/>
    <x v="0"/>
    <n v="321028"/>
    <x v="2"/>
    <s v="2257"/>
    <x v="0"/>
    <x v="631"/>
    <x v="593"/>
    <x v="606"/>
    <x v="626"/>
    <x v="108"/>
    <x v="466"/>
    <x v="0"/>
    <x v="0"/>
    <x v="185"/>
    <x v="157"/>
    <x v="192"/>
    <x v="325"/>
    <x v="281"/>
    <x v="0"/>
    <x v="0"/>
    <x v="0"/>
    <s v="SVICA2257"/>
    <x v="0"/>
  </r>
  <r>
    <n v="1343"/>
    <x v="6"/>
    <x v="0"/>
    <n v="321028"/>
    <x v="2"/>
    <s v="2261"/>
    <x v="0"/>
    <x v="632"/>
    <x v="594"/>
    <x v="607"/>
    <x v="627"/>
    <x v="108"/>
    <x v="467"/>
    <x v="0"/>
    <x v="0"/>
    <x v="491"/>
    <x v="460"/>
    <x v="752"/>
    <x v="325"/>
    <x v="281"/>
    <x v="0"/>
    <x v="0"/>
    <x v="0"/>
    <s v="SVICA2261"/>
    <x v="0"/>
  </r>
  <r>
    <n v="1344"/>
    <x v="6"/>
    <x v="0"/>
    <n v="321028"/>
    <x v="2"/>
    <s v="2361"/>
    <x v="0"/>
    <x v="633"/>
    <x v="595"/>
    <x v="608"/>
    <x v="628"/>
    <x v="197"/>
    <x v="468"/>
    <x v="0"/>
    <x v="0"/>
    <x v="291"/>
    <x v="548"/>
    <x v="337"/>
    <x v="323"/>
    <x v="279"/>
    <x v="0"/>
    <x v="0"/>
    <x v="0"/>
    <s v="SVICA2361"/>
    <x v="0"/>
  </r>
  <r>
    <n v="1345"/>
    <x v="6"/>
    <x v="0"/>
    <n v="321028"/>
    <x v="2"/>
    <s v="2362"/>
    <x v="0"/>
    <x v="634"/>
    <x v="596"/>
    <x v="609"/>
    <x v="629"/>
    <x v="197"/>
    <x v="469"/>
    <x v="0"/>
    <x v="3"/>
    <x v="579"/>
    <x v="549"/>
    <x v="753"/>
    <x v="323"/>
    <x v="279"/>
    <x v="0"/>
    <x v="0"/>
    <x v="0"/>
    <s v="SVICA2362"/>
    <x v="0"/>
  </r>
  <r>
    <n v="1346"/>
    <x v="6"/>
    <x v="0"/>
    <n v="321028"/>
    <x v="2"/>
    <s v="2363"/>
    <x v="0"/>
    <x v="635"/>
    <x v="597"/>
    <x v="610"/>
    <x v="630"/>
    <x v="197"/>
    <x v="470"/>
    <x v="0"/>
    <x v="3"/>
    <x v="580"/>
    <x v="550"/>
    <x v="754"/>
    <x v="323"/>
    <x v="279"/>
    <x v="0"/>
    <x v="0"/>
    <x v="0"/>
    <s v="SVICA2363"/>
    <x v="0"/>
  </r>
  <r>
    <n v="1347"/>
    <x v="6"/>
    <x v="0"/>
    <n v="321028"/>
    <x v="2"/>
    <s v="2364"/>
    <x v="0"/>
    <x v="636"/>
    <x v="598"/>
    <x v="611"/>
    <x v="631"/>
    <x v="197"/>
    <x v="471"/>
    <x v="0"/>
    <x v="0"/>
    <x v="581"/>
    <x v="551"/>
    <x v="755"/>
    <x v="323"/>
    <x v="279"/>
    <x v="0"/>
    <x v="0"/>
    <x v="0"/>
    <s v="SVICA2364"/>
    <x v="0"/>
  </r>
  <r>
    <n v="1348"/>
    <x v="6"/>
    <x v="0"/>
    <n v="321028"/>
    <x v="2"/>
    <s v="2365"/>
    <x v="0"/>
    <x v="637"/>
    <x v="568"/>
    <x v="612"/>
    <x v="632"/>
    <x v="197"/>
    <x v="472"/>
    <x v="0"/>
    <x v="1"/>
    <x v="201"/>
    <x v="174"/>
    <x v="208"/>
    <x v="323"/>
    <x v="279"/>
    <x v="0"/>
    <x v="0"/>
    <x v="0"/>
    <s v="SVICA2365"/>
    <x v="0"/>
  </r>
  <r>
    <n v="1349"/>
    <x v="6"/>
    <x v="0"/>
    <n v="321028"/>
    <x v="2"/>
    <s v="2366"/>
    <x v="0"/>
    <x v="638"/>
    <x v="599"/>
    <x v="613"/>
    <x v="633"/>
    <x v="197"/>
    <x v="473"/>
    <x v="0"/>
    <x v="0"/>
    <x v="582"/>
    <x v="552"/>
    <x v="756"/>
    <x v="323"/>
    <x v="279"/>
    <x v="0"/>
    <x v="0"/>
    <x v="0"/>
    <s v="SVICA2366"/>
    <x v="0"/>
  </r>
  <r>
    <n v="1350"/>
    <x v="6"/>
    <x v="0"/>
    <n v="321028"/>
    <x v="2"/>
    <s v="2367"/>
    <x v="0"/>
    <x v="639"/>
    <x v="600"/>
    <x v="614"/>
    <x v="634"/>
    <x v="197"/>
    <x v="474"/>
    <x v="0"/>
    <x v="3"/>
    <x v="180"/>
    <x v="151"/>
    <x v="187"/>
    <x v="323"/>
    <x v="279"/>
    <x v="0"/>
    <x v="0"/>
    <x v="0"/>
    <s v="SVICA2367"/>
    <x v="0"/>
  </r>
  <r>
    <n v="1351"/>
    <x v="6"/>
    <x v="0"/>
    <n v="321028"/>
    <x v="2"/>
    <s v="2369"/>
    <x v="0"/>
    <x v="640"/>
    <x v="601"/>
    <x v="615"/>
    <x v="635"/>
    <x v="197"/>
    <x v="475"/>
    <x v="0"/>
    <x v="2"/>
    <x v="359"/>
    <x v="327"/>
    <x v="450"/>
    <x v="323"/>
    <x v="279"/>
    <x v="0"/>
    <x v="0"/>
    <x v="0"/>
    <s v="SVICA2369"/>
    <x v="0"/>
  </r>
  <r>
    <n v="1352"/>
    <x v="6"/>
    <x v="0"/>
    <n v="321028"/>
    <x v="2"/>
    <s v="2370"/>
    <x v="0"/>
    <x v="641"/>
    <x v="602"/>
    <x v="616"/>
    <x v="636"/>
    <x v="197"/>
    <x v="476"/>
    <x v="0"/>
    <x v="1"/>
    <x v="583"/>
    <x v="553"/>
    <x v="757"/>
    <x v="323"/>
    <x v="279"/>
    <x v="0"/>
    <x v="0"/>
    <x v="0"/>
    <s v="SVICA2370"/>
    <x v="0"/>
  </r>
  <r>
    <n v="1353"/>
    <x v="6"/>
    <x v="0"/>
    <n v="321028"/>
    <x v="2"/>
    <s v="2394"/>
    <x v="0"/>
    <x v="642"/>
    <x v="603"/>
    <x v="617"/>
    <x v="637"/>
    <x v="199"/>
    <x v="477"/>
    <x v="0"/>
    <x v="0"/>
    <x v="54"/>
    <x v="554"/>
    <x v="57"/>
    <x v="326"/>
    <x v="282"/>
    <x v="0"/>
    <x v="0"/>
    <x v="0"/>
    <s v="SVICA2394"/>
    <x v="0"/>
  </r>
  <r>
    <n v="1354"/>
    <x v="6"/>
    <x v="0"/>
    <n v="321028"/>
    <x v="2"/>
    <s v="2394"/>
    <x v="0"/>
    <x v="643"/>
    <x v="603"/>
    <x v="618"/>
    <x v="637"/>
    <x v="199"/>
    <x v="477"/>
    <x v="0"/>
    <x v="0"/>
    <x v="54"/>
    <x v="554"/>
    <x v="57"/>
    <x v="327"/>
    <x v="282"/>
    <x v="0"/>
    <x v="0"/>
    <x v="0"/>
    <s v="SVICA2394"/>
    <x v="1"/>
  </r>
  <r>
    <n v="1355"/>
    <x v="6"/>
    <x v="0"/>
    <n v="321028"/>
    <x v="2"/>
    <s v="2406"/>
    <x v="0"/>
    <x v="644"/>
    <x v="604"/>
    <x v="619"/>
    <x v="638"/>
    <x v="172"/>
    <x v="478"/>
    <x v="0"/>
    <x v="1"/>
    <x v="169"/>
    <x v="141"/>
    <x v="175"/>
    <x v="292"/>
    <x v="251"/>
    <x v="0"/>
    <x v="0"/>
    <x v="0"/>
    <s v="SVICA2406"/>
    <x v="0"/>
  </r>
  <r>
    <n v="1356"/>
    <x v="6"/>
    <x v="0"/>
    <n v="321028"/>
    <x v="2"/>
    <s v="2407"/>
    <x v="0"/>
    <x v="645"/>
    <x v="605"/>
    <x v="620"/>
    <x v="639"/>
    <x v="172"/>
    <x v="479"/>
    <x v="0"/>
    <x v="1"/>
    <x v="584"/>
    <x v="555"/>
    <x v="758"/>
    <x v="292"/>
    <x v="251"/>
    <x v="0"/>
    <x v="0"/>
    <x v="0"/>
    <s v="SVICA2407"/>
    <x v="0"/>
  </r>
  <r>
    <n v="1357"/>
    <x v="6"/>
    <x v="0"/>
    <n v="321028"/>
    <x v="2"/>
    <s v="2408"/>
    <x v="0"/>
    <x v="646"/>
    <x v="606"/>
    <x v="621"/>
    <x v="640"/>
    <x v="172"/>
    <x v="480"/>
    <x v="0"/>
    <x v="1"/>
    <x v="297"/>
    <x v="271"/>
    <x v="345"/>
    <x v="292"/>
    <x v="251"/>
    <x v="0"/>
    <x v="0"/>
    <x v="0"/>
    <s v="SVICA2408"/>
    <x v="0"/>
  </r>
  <r>
    <n v="1358"/>
    <x v="6"/>
    <x v="0"/>
    <n v="321028"/>
    <x v="2"/>
    <s v="2409"/>
    <x v="0"/>
    <x v="647"/>
    <x v="607"/>
    <x v="622"/>
    <x v="641"/>
    <x v="172"/>
    <x v="481"/>
    <x v="0"/>
    <x v="1"/>
    <x v="386"/>
    <x v="556"/>
    <x v="486"/>
    <x v="292"/>
    <x v="251"/>
    <x v="0"/>
    <x v="0"/>
    <x v="0"/>
    <s v="SVICA2409"/>
    <x v="0"/>
  </r>
  <r>
    <n v="1359"/>
    <x v="6"/>
    <x v="0"/>
    <n v="321028"/>
    <x v="2"/>
    <s v="2410"/>
    <x v="0"/>
    <x v="648"/>
    <x v="608"/>
    <x v="623"/>
    <x v="642"/>
    <x v="172"/>
    <x v="482"/>
    <x v="0"/>
    <x v="1"/>
    <x v="585"/>
    <x v="557"/>
    <x v="759"/>
    <x v="292"/>
    <x v="251"/>
    <x v="0"/>
    <x v="0"/>
    <x v="0"/>
    <s v="SVICA2410"/>
    <x v="0"/>
  </r>
  <r>
    <n v="1360"/>
    <x v="6"/>
    <x v="0"/>
    <n v="321028"/>
    <x v="2"/>
    <s v="2411"/>
    <x v="0"/>
    <x v="649"/>
    <x v="609"/>
    <x v="624"/>
    <x v="643"/>
    <x v="172"/>
    <x v="483"/>
    <x v="0"/>
    <x v="1"/>
    <x v="25"/>
    <x v="15"/>
    <x v="27"/>
    <x v="292"/>
    <x v="251"/>
    <x v="0"/>
    <x v="0"/>
    <x v="0"/>
    <s v="SVICA2411"/>
    <x v="0"/>
  </r>
  <r>
    <n v="1361"/>
    <x v="6"/>
    <x v="0"/>
    <n v="321028"/>
    <x v="2"/>
    <s v="2412"/>
    <x v="0"/>
    <x v="650"/>
    <x v="94"/>
    <x v="625"/>
    <x v="644"/>
    <x v="172"/>
    <x v="484"/>
    <x v="0"/>
    <x v="1"/>
    <x v="122"/>
    <x v="97"/>
    <x v="127"/>
    <x v="292"/>
    <x v="251"/>
    <x v="0"/>
    <x v="0"/>
    <x v="0"/>
    <s v="SVICA2412"/>
    <x v="0"/>
  </r>
  <r>
    <n v="1362"/>
    <x v="6"/>
    <x v="0"/>
    <n v="321028"/>
    <x v="2"/>
    <s v="2413"/>
    <x v="0"/>
    <x v="651"/>
    <x v="610"/>
    <x v="626"/>
    <x v="645"/>
    <x v="172"/>
    <x v="485"/>
    <x v="0"/>
    <x v="1"/>
    <x v="582"/>
    <x v="552"/>
    <x v="756"/>
    <x v="292"/>
    <x v="251"/>
    <x v="0"/>
    <x v="0"/>
    <x v="0"/>
    <s v="SVICA2413"/>
    <x v="0"/>
  </r>
  <r>
    <n v="1363"/>
    <x v="6"/>
    <x v="0"/>
    <n v="321028"/>
    <x v="2"/>
    <s v="2414"/>
    <x v="0"/>
    <x v="652"/>
    <x v="146"/>
    <x v="627"/>
    <x v="646"/>
    <x v="172"/>
    <x v="486"/>
    <x v="0"/>
    <x v="1"/>
    <x v="6"/>
    <x v="558"/>
    <x v="748"/>
    <x v="292"/>
    <x v="251"/>
    <x v="0"/>
    <x v="0"/>
    <x v="0"/>
    <s v="SVICA2414"/>
    <x v="0"/>
  </r>
  <r>
    <n v="1364"/>
    <x v="6"/>
    <x v="0"/>
    <n v="321028"/>
    <x v="2"/>
    <s v="2416"/>
    <x v="0"/>
    <x v="653"/>
    <x v="611"/>
    <x v="628"/>
    <x v="647"/>
    <x v="172"/>
    <x v="487"/>
    <x v="0"/>
    <x v="0"/>
    <x v="586"/>
    <x v="559"/>
    <x v="760"/>
    <x v="292"/>
    <x v="251"/>
    <x v="0"/>
    <x v="0"/>
    <x v="0"/>
    <s v="SVICA2416"/>
    <x v="0"/>
  </r>
  <r>
    <n v="1365"/>
    <x v="6"/>
    <x v="0"/>
    <n v="321028"/>
    <x v="2"/>
    <s v="2438"/>
    <x v="0"/>
    <x v="654"/>
    <x v="612"/>
    <x v="629"/>
    <x v="648"/>
    <x v="172"/>
    <x v="488"/>
    <x v="0"/>
    <x v="1"/>
    <x v="196"/>
    <x v="560"/>
    <x v="203"/>
    <x v="292"/>
    <x v="251"/>
    <x v="0"/>
    <x v="0"/>
    <x v="0"/>
    <s v="SVICA2438"/>
    <x v="0"/>
  </r>
  <r>
    <n v="1366"/>
    <x v="6"/>
    <x v="0"/>
    <n v="321028"/>
    <x v="2"/>
    <s v="2439"/>
    <x v="0"/>
    <x v="655"/>
    <x v="613"/>
    <x v="630"/>
    <x v="649"/>
    <x v="172"/>
    <x v="489"/>
    <x v="0"/>
    <x v="1"/>
    <x v="587"/>
    <x v="561"/>
    <x v="761"/>
    <x v="292"/>
    <x v="251"/>
    <x v="0"/>
    <x v="0"/>
    <x v="0"/>
    <s v="SVICA2439"/>
    <x v="0"/>
  </r>
  <r>
    <n v="1367"/>
    <x v="6"/>
    <x v="0"/>
    <n v="321028"/>
    <x v="2"/>
    <s v="2440"/>
    <x v="0"/>
    <x v="656"/>
    <x v="614"/>
    <x v="631"/>
    <x v="650"/>
    <x v="172"/>
    <x v="490"/>
    <x v="0"/>
    <x v="1"/>
    <x v="588"/>
    <x v="562"/>
    <x v="762"/>
    <x v="292"/>
    <x v="251"/>
    <x v="0"/>
    <x v="0"/>
    <x v="0"/>
    <s v="SVICA2440"/>
    <x v="0"/>
  </r>
  <r>
    <n v="1368"/>
    <x v="6"/>
    <x v="0"/>
    <n v="321028"/>
    <x v="2"/>
    <s v="2441"/>
    <x v="0"/>
    <x v="657"/>
    <x v="615"/>
    <x v="632"/>
    <x v="651"/>
    <x v="172"/>
    <x v="491"/>
    <x v="0"/>
    <x v="3"/>
    <x v="589"/>
    <x v="563"/>
    <x v="763"/>
    <x v="292"/>
    <x v="251"/>
    <x v="0"/>
    <x v="0"/>
    <x v="0"/>
    <s v="SVICA2441"/>
    <x v="0"/>
  </r>
  <r>
    <n v="1369"/>
    <x v="6"/>
    <x v="0"/>
    <n v="321028"/>
    <x v="2"/>
    <s v="3307"/>
    <x v="1"/>
    <x v="658"/>
    <x v="616"/>
    <x v="633"/>
    <x v="652"/>
    <x v="200"/>
    <x v="492"/>
    <x v="0"/>
    <x v="1"/>
    <x v="590"/>
    <x v="564"/>
    <x v="764"/>
    <x v="328"/>
    <x v="283"/>
    <x v="0"/>
    <x v="0"/>
    <x v="0"/>
    <s v="SVICA3307"/>
    <x v="0"/>
  </r>
  <r>
    <n v="1370"/>
    <x v="6"/>
    <x v="0"/>
    <n v="321028"/>
    <x v="2"/>
    <s v="3310"/>
    <x v="0"/>
    <x v="659"/>
    <x v="617"/>
    <x v="634"/>
    <x v="653"/>
    <x v="199"/>
    <x v="493"/>
    <x v="0"/>
    <x v="3"/>
    <x v="591"/>
    <x v="565"/>
    <x v="765"/>
    <x v="326"/>
    <x v="282"/>
    <x v="0"/>
    <x v="0"/>
    <x v="0"/>
    <s v="SVICA3310"/>
    <x v="0"/>
  </r>
  <r>
    <n v="1371"/>
    <x v="6"/>
    <x v="0"/>
    <n v="321028"/>
    <x v="2"/>
    <s v="3311"/>
    <x v="0"/>
    <x v="660"/>
    <x v="618"/>
    <x v="635"/>
    <x v="654"/>
    <x v="200"/>
    <x v="494"/>
    <x v="0"/>
    <x v="0"/>
    <x v="313"/>
    <x v="566"/>
    <x v="766"/>
    <x v="328"/>
    <x v="283"/>
    <x v="0"/>
    <x v="0"/>
    <x v="0"/>
    <s v="SVICA3311"/>
    <x v="0"/>
  </r>
  <r>
    <n v="1372"/>
    <x v="6"/>
    <x v="0"/>
    <n v="321028"/>
    <x v="2"/>
    <s v="3311"/>
    <x v="0"/>
    <x v="660"/>
    <x v="618"/>
    <x v="635"/>
    <x v="654"/>
    <x v="201"/>
    <x v="494"/>
    <x v="0"/>
    <x v="0"/>
    <x v="592"/>
    <x v="566"/>
    <x v="767"/>
    <x v="329"/>
    <x v="284"/>
    <x v="0"/>
    <x v="0"/>
    <x v="0"/>
    <s v="SVICA3311"/>
    <x v="0"/>
  </r>
  <r>
    <n v="1373"/>
    <x v="6"/>
    <x v="0"/>
    <n v="321028"/>
    <x v="2"/>
    <s v="3325"/>
    <x v="0"/>
    <x v="661"/>
    <x v="619"/>
    <x v="636"/>
    <x v="655"/>
    <x v="202"/>
    <x v="495"/>
    <x v="0"/>
    <x v="0"/>
    <x v="593"/>
    <x v="567"/>
    <x v="768"/>
    <x v="330"/>
    <x v="285"/>
    <x v="0"/>
    <x v="0"/>
    <x v="0"/>
    <s v="SVICA3325"/>
    <x v="0"/>
  </r>
  <r>
    <n v="1374"/>
    <x v="7"/>
    <x v="0"/>
    <n v="321028"/>
    <x v="2"/>
    <s v="345"/>
    <x v="0"/>
    <x v="662"/>
    <x v="620"/>
    <x v="637"/>
    <x v="656"/>
    <x v="203"/>
    <x v="496"/>
    <x v="0"/>
    <x v="0"/>
    <x v="483"/>
    <x v="568"/>
    <x v="769"/>
    <x v="331"/>
    <x v="286"/>
    <x v="33"/>
    <x v="1"/>
    <x v="12"/>
    <s v="SVICA345"/>
    <x v="0"/>
  </r>
  <r>
    <n v="1375"/>
    <x v="7"/>
    <x v="0"/>
    <n v="321028"/>
    <x v="2"/>
    <s v="345"/>
    <x v="0"/>
    <x v="662"/>
    <x v="620"/>
    <x v="637"/>
    <x v="656"/>
    <x v="203"/>
    <x v="496"/>
    <x v="0"/>
    <x v="0"/>
    <x v="483"/>
    <x v="568"/>
    <x v="770"/>
    <x v="332"/>
    <x v="287"/>
    <x v="34"/>
    <x v="0"/>
    <x v="12"/>
    <s v="SVICA345"/>
    <x v="0"/>
  </r>
  <r>
    <n v="1376"/>
    <x v="7"/>
    <x v="0"/>
    <n v="321028"/>
    <x v="2"/>
    <s v="345"/>
    <x v="0"/>
    <x v="662"/>
    <x v="620"/>
    <x v="637"/>
    <x v="656"/>
    <x v="203"/>
    <x v="496"/>
    <x v="0"/>
    <x v="0"/>
    <x v="483"/>
    <x v="568"/>
    <x v="770"/>
    <x v="333"/>
    <x v="287"/>
    <x v="34"/>
    <x v="0"/>
    <x v="12"/>
    <s v="SVICA345"/>
    <x v="0"/>
  </r>
  <r>
    <n v="1377"/>
    <x v="7"/>
    <x v="0"/>
    <n v="321028"/>
    <x v="2"/>
    <s v="345"/>
    <x v="0"/>
    <x v="662"/>
    <x v="620"/>
    <x v="637"/>
    <x v="656"/>
    <x v="203"/>
    <x v="496"/>
    <x v="0"/>
    <x v="0"/>
    <x v="483"/>
    <x v="568"/>
    <x v="770"/>
    <x v="334"/>
    <x v="287"/>
    <x v="34"/>
    <x v="0"/>
    <x v="12"/>
    <s v="SVICA345"/>
    <x v="0"/>
  </r>
  <r>
    <n v="1378"/>
    <x v="7"/>
    <x v="0"/>
    <n v="321028"/>
    <x v="2"/>
    <s v="345"/>
    <x v="0"/>
    <x v="662"/>
    <x v="620"/>
    <x v="637"/>
    <x v="656"/>
    <x v="203"/>
    <x v="496"/>
    <x v="0"/>
    <x v="0"/>
    <x v="483"/>
    <x v="568"/>
    <x v="771"/>
    <x v="335"/>
    <x v="287"/>
    <x v="35"/>
    <x v="22"/>
    <x v="12"/>
    <s v="SVICA345"/>
    <x v="0"/>
  </r>
  <r>
    <n v="1379"/>
    <x v="7"/>
    <x v="0"/>
    <n v="321028"/>
    <x v="2"/>
    <s v="345"/>
    <x v="0"/>
    <x v="662"/>
    <x v="620"/>
    <x v="637"/>
    <x v="656"/>
    <x v="203"/>
    <x v="496"/>
    <x v="0"/>
    <x v="0"/>
    <x v="483"/>
    <x v="568"/>
    <x v="770"/>
    <x v="336"/>
    <x v="287"/>
    <x v="34"/>
    <x v="0"/>
    <x v="12"/>
    <s v="SVICA345"/>
    <x v="0"/>
  </r>
  <r>
    <n v="1380"/>
    <x v="7"/>
    <x v="0"/>
    <n v="321028"/>
    <x v="2"/>
    <s v="346"/>
    <x v="0"/>
    <x v="663"/>
    <x v="621"/>
    <x v="638"/>
    <x v="657"/>
    <x v="204"/>
    <x v="497"/>
    <x v="0"/>
    <x v="0"/>
    <x v="488"/>
    <x v="569"/>
    <x v="636"/>
    <x v="337"/>
    <x v="288"/>
    <x v="0"/>
    <x v="0"/>
    <x v="0"/>
    <s v="SVICA346"/>
    <x v="0"/>
  </r>
  <r>
    <n v="1381"/>
    <x v="7"/>
    <x v="0"/>
    <n v="321028"/>
    <x v="2"/>
    <s v="363"/>
    <x v="0"/>
    <x v="664"/>
    <x v="622"/>
    <x v="639"/>
    <x v="658"/>
    <x v="72"/>
    <x v="498"/>
    <x v="0"/>
    <x v="0"/>
    <x v="594"/>
    <x v="570"/>
    <x v="772"/>
    <x v="338"/>
    <x v="289"/>
    <x v="0"/>
    <x v="0"/>
    <x v="0"/>
    <s v="SVICA363"/>
    <x v="0"/>
  </r>
  <r>
    <n v="1382"/>
    <x v="7"/>
    <x v="0"/>
    <n v="321028"/>
    <x v="2"/>
    <s v="364"/>
    <x v="0"/>
    <x v="665"/>
    <x v="623"/>
    <x v="640"/>
    <x v="74"/>
    <x v="72"/>
    <x v="47"/>
    <x v="0"/>
    <x v="0"/>
    <x v="369"/>
    <x v="395"/>
    <x v="468"/>
    <x v="338"/>
    <x v="289"/>
    <x v="0"/>
    <x v="0"/>
    <x v="0"/>
    <s v="SVICA364"/>
    <x v="0"/>
  </r>
  <r>
    <n v="1383"/>
    <x v="7"/>
    <x v="0"/>
    <n v="321028"/>
    <x v="2"/>
    <s v="365"/>
    <x v="0"/>
    <x v="666"/>
    <x v="624"/>
    <x v="641"/>
    <x v="659"/>
    <x v="205"/>
    <x v="499"/>
    <x v="0"/>
    <x v="1"/>
    <x v="595"/>
    <x v="571"/>
    <x v="773"/>
    <x v="339"/>
    <x v="290"/>
    <x v="0"/>
    <x v="0"/>
    <x v="0"/>
    <s v="SVICA365"/>
    <x v="0"/>
  </r>
  <r>
    <n v="1384"/>
    <x v="7"/>
    <x v="0"/>
    <n v="321028"/>
    <x v="2"/>
    <s v="366"/>
    <x v="0"/>
    <x v="667"/>
    <x v="625"/>
    <x v="642"/>
    <x v="660"/>
    <x v="205"/>
    <x v="500"/>
    <x v="0"/>
    <x v="1"/>
    <x v="366"/>
    <x v="572"/>
    <x v="464"/>
    <x v="339"/>
    <x v="290"/>
    <x v="0"/>
    <x v="0"/>
    <x v="0"/>
    <s v="SVICA366"/>
    <x v="0"/>
  </r>
  <r>
    <n v="1385"/>
    <x v="7"/>
    <x v="0"/>
    <n v="321028"/>
    <x v="2"/>
    <s v="366"/>
    <x v="0"/>
    <x v="667"/>
    <x v="625"/>
    <x v="642"/>
    <x v="660"/>
    <x v="206"/>
    <x v="500"/>
    <x v="0"/>
    <x v="1"/>
    <x v="596"/>
    <x v="572"/>
    <x v="774"/>
    <x v="340"/>
    <x v="291"/>
    <x v="0"/>
    <x v="0"/>
    <x v="0"/>
    <s v="SVICA366"/>
    <x v="0"/>
  </r>
  <r>
    <n v="1386"/>
    <x v="7"/>
    <x v="0"/>
    <n v="321028"/>
    <x v="2"/>
    <s v="367"/>
    <x v="0"/>
    <x v="668"/>
    <x v="626"/>
    <x v="643"/>
    <x v="75"/>
    <x v="206"/>
    <x v="48"/>
    <x v="0"/>
    <x v="3"/>
    <x v="597"/>
    <x v="573"/>
    <x v="775"/>
    <x v="340"/>
    <x v="291"/>
    <x v="0"/>
    <x v="0"/>
    <x v="0"/>
    <s v="SVICA367"/>
    <x v="0"/>
  </r>
  <r>
    <n v="1387"/>
    <x v="7"/>
    <x v="0"/>
    <n v="321028"/>
    <x v="2"/>
    <s v="369"/>
    <x v="0"/>
    <x v="669"/>
    <x v="627"/>
    <x v="644"/>
    <x v="77"/>
    <x v="87"/>
    <x v="50"/>
    <x v="0"/>
    <x v="0"/>
    <x v="572"/>
    <x v="510"/>
    <x v="744"/>
    <x v="341"/>
    <x v="292"/>
    <x v="0"/>
    <x v="0"/>
    <x v="0"/>
    <s v="SVICA369"/>
    <x v="0"/>
  </r>
  <r>
    <n v="1388"/>
    <x v="7"/>
    <x v="0"/>
    <n v="321028"/>
    <x v="2"/>
    <s v="371"/>
    <x v="0"/>
    <x v="670"/>
    <x v="628"/>
    <x v="645"/>
    <x v="79"/>
    <x v="98"/>
    <x v="52"/>
    <x v="0"/>
    <x v="0"/>
    <x v="598"/>
    <x v="574"/>
    <x v="776"/>
    <x v="342"/>
    <x v="293"/>
    <x v="0"/>
    <x v="0"/>
    <x v="0"/>
    <s v="SVICA371"/>
    <x v="0"/>
  </r>
  <r>
    <n v="1389"/>
    <x v="7"/>
    <x v="0"/>
    <n v="321028"/>
    <x v="2"/>
    <s v="371"/>
    <x v="0"/>
    <x v="670"/>
    <x v="628"/>
    <x v="645"/>
    <x v="79"/>
    <x v="87"/>
    <x v="52"/>
    <x v="0"/>
    <x v="0"/>
    <x v="598"/>
    <x v="574"/>
    <x v="776"/>
    <x v="341"/>
    <x v="292"/>
    <x v="0"/>
    <x v="0"/>
    <x v="0"/>
    <s v="SVICA371"/>
    <x v="0"/>
  </r>
  <r>
    <n v="1390"/>
    <x v="7"/>
    <x v="0"/>
    <n v="321028"/>
    <x v="2"/>
    <s v="371"/>
    <x v="0"/>
    <x v="670"/>
    <x v="628"/>
    <x v="645"/>
    <x v="79"/>
    <x v="91"/>
    <x v="52"/>
    <x v="0"/>
    <x v="0"/>
    <x v="599"/>
    <x v="574"/>
    <x v="777"/>
    <x v="343"/>
    <x v="294"/>
    <x v="0"/>
    <x v="0"/>
    <x v="0"/>
    <s v="SVICA371"/>
    <x v="0"/>
  </r>
  <r>
    <n v="1391"/>
    <x v="7"/>
    <x v="0"/>
    <n v="321028"/>
    <x v="2"/>
    <s v="372"/>
    <x v="0"/>
    <x v="671"/>
    <x v="629"/>
    <x v="646"/>
    <x v="80"/>
    <x v="98"/>
    <x v="53"/>
    <x v="0"/>
    <x v="0"/>
    <x v="600"/>
    <x v="569"/>
    <x v="778"/>
    <x v="342"/>
    <x v="293"/>
    <x v="0"/>
    <x v="0"/>
    <x v="0"/>
    <s v="SVICA372"/>
    <x v="0"/>
  </r>
  <r>
    <n v="1392"/>
    <x v="7"/>
    <x v="0"/>
    <n v="321028"/>
    <x v="2"/>
    <s v="372"/>
    <x v="0"/>
    <x v="671"/>
    <x v="629"/>
    <x v="646"/>
    <x v="80"/>
    <x v="87"/>
    <x v="53"/>
    <x v="0"/>
    <x v="0"/>
    <x v="223"/>
    <x v="569"/>
    <x v="230"/>
    <x v="341"/>
    <x v="292"/>
    <x v="0"/>
    <x v="0"/>
    <x v="0"/>
    <s v="SVICA372"/>
    <x v="0"/>
  </r>
  <r>
    <n v="1393"/>
    <x v="7"/>
    <x v="0"/>
    <n v="321028"/>
    <x v="2"/>
    <s v="372"/>
    <x v="0"/>
    <x v="671"/>
    <x v="629"/>
    <x v="646"/>
    <x v="80"/>
    <x v="91"/>
    <x v="53"/>
    <x v="0"/>
    <x v="0"/>
    <x v="601"/>
    <x v="569"/>
    <x v="779"/>
    <x v="343"/>
    <x v="294"/>
    <x v="0"/>
    <x v="0"/>
    <x v="0"/>
    <s v="SVICA372"/>
    <x v="0"/>
  </r>
  <r>
    <n v="1394"/>
    <x v="7"/>
    <x v="0"/>
    <n v="321028"/>
    <x v="2"/>
    <s v="400"/>
    <x v="0"/>
    <x v="672"/>
    <x v="630"/>
    <x v="647"/>
    <x v="661"/>
    <x v="144"/>
    <x v="501"/>
    <x v="0"/>
    <x v="0"/>
    <x v="602"/>
    <x v="575"/>
    <x v="780"/>
    <x v="344"/>
    <x v="287"/>
    <x v="0"/>
    <x v="0"/>
    <x v="0"/>
    <s v="SVICA400"/>
    <x v="0"/>
  </r>
  <r>
    <n v="1395"/>
    <x v="7"/>
    <x v="0"/>
    <n v="321028"/>
    <x v="2"/>
    <s v="404"/>
    <x v="0"/>
    <x v="673"/>
    <x v="631"/>
    <x v="648"/>
    <x v="662"/>
    <x v="72"/>
    <x v="502"/>
    <x v="0"/>
    <x v="0"/>
    <x v="582"/>
    <x v="552"/>
    <x v="756"/>
    <x v="338"/>
    <x v="289"/>
    <x v="0"/>
    <x v="0"/>
    <x v="0"/>
    <s v="SVICA404"/>
    <x v="0"/>
  </r>
  <r>
    <n v="1396"/>
    <x v="7"/>
    <x v="0"/>
    <n v="321028"/>
    <x v="2"/>
    <s v="405"/>
    <x v="0"/>
    <x v="674"/>
    <x v="632"/>
    <x v="649"/>
    <x v="663"/>
    <x v="92"/>
    <x v="503"/>
    <x v="0"/>
    <x v="0"/>
    <x v="603"/>
    <x v="576"/>
    <x v="781"/>
    <x v="345"/>
    <x v="295"/>
    <x v="0"/>
    <x v="0"/>
    <x v="0"/>
    <s v="SVICA405"/>
    <x v="0"/>
  </r>
  <r>
    <n v="1397"/>
    <x v="7"/>
    <x v="0"/>
    <n v="321028"/>
    <x v="2"/>
    <s v="407"/>
    <x v="0"/>
    <x v="675"/>
    <x v="633"/>
    <x v="650"/>
    <x v="664"/>
    <x v="207"/>
    <x v="504"/>
    <x v="0"/>
    <x v="0"/>
    <x v="604"/>
    <x v="577"/>
    <x v="782"/>
    <x v="346"/>
    <x v="296"/>
    <x v="0"/>
    <x v="0"/>
    <x v="0"/>
    <s v="SVICA407"/>
    <x v="0"/>
  </r>
  <r>
    <n v="1398"/>
    <x v="7"/>
    <x v="0"/>
    <n v="321028"/>
    <x v="2"/>
    <s v="410/1"/>
    <x v="0"/>
    <x v="676"/>
    <x v="634"/>
    <x v="651"/>
    <x v="665"/>
    <x v="208"/>
    <x v="505"/>
    <x v="1"/>
    <x v="0"/>
    <x v="509"/>
    <x v="578"/>
    <x v="529"/>
    <x v="347"/>
    <x v="297"/>
    <x v="0"/>
    <x v="0"/>
    <x v="0"/>
    <s v="SVICA410/1"/>
    <x v="0"/>
  </r>
  <r>
    <n v="1399"/>
    <x v="7"/>
    <x v="0"/>
    <n v="321028"/>
    <x v="2"/>
    <s v="410/1"/>
    <x v="0"/>
    <x v="676"/>
    <x v="634"/>
    <x v="651"/>
    <x v="665"/>
    <x v="209"/>
    <x v="505"/>
    <x v="1"/>
    <x v="0"/>
    <x v="605"/>
    <x v="578"/>
    <x v="783"/>
    <x v="348"/>
    <x v="298"/>
    <x v="0"/>
    <x v="0"/>
    <x v="0"/>
    <s v="SVICA410/1"/>
    <x v="0"/>
  </r>
  <r>
    <n v="1400"/>
    <x v="7"/>
    <x v="0"/>
    <n v="321028"/>
    <x v="2"/>
    <s v="410/2"/>
    <x v="0"/>
    <x v="677"/>
    <x v="635"/>
    <x v="652"/>
    <x v="666"/>
    <x v="205"/>
    <x v="505"/>
    <x v="2"/>
    <x v="0"/>
    <x v="534"/>
    <x v="503"/>
    <x v="702"/>
    <x v="339"/>
    <x v="290"/>
    <x v="0"/>
    <x v="0"/>
    <x v="0"/>
    <s v="SVICA410/2"/>
    <x v="0"/>
  </r>
  <r>
    <n v="1401"/>
    <x v="7"/>
    <x v="0"/>
    <n v="321028"/>
    <x v="2"/>
    <s v="415"/>
    <x v="0"/>
    <x v="678"/>
    <x v="636"/>
    <x v="653"/>
    <x v="667"/>
    <x v="210"/>
    <x v="506"/>
    <x v="0"/>
    <x v="0"/>
    <x v="606"/>
    <x v="579"/>
    <x v="784"/>
    <x v="349"/>
    <x v="299"/>
    <x v="0"/>
    <x v="0"/>
    <x v="0"/>
    <s v="SVICA415"/>
    <x v="0"/>
  </r>
  <r>
    <n v="1402"/>
    <x v="7"/>
    <x v="0"/>
    <n v="321028"/>
    <x v="2"/>
    <s v="468"/>
    <x v="0"/>
    <x v="679"/>
    <x v="637"/>
    <x v="654"/>
    <x v="89"/>
    <x v="0"/>
    <x v="62"/>
    <x v="0"/>
    <x v="0"/>
    <x v="497"/>
    <x v="580"/>
    <x v="648"/>
    <x v="350"/>
    <x v="300"/>
    <x v="0"/>
    <x v="0"/>
    <x v="0"/>
    <s v="SVICA468"/>
    <x v="0"/>
  </r>
  <r>
    <n v="1403"/>
    <x v="7"/>
    <x v="0"/>
    <n v="321028"/>
    <x v="2"/>
    <s v="468"/>
    <x v="0"/>
    <x v="679"/>
    <x v="637"/>
    <x v="654"/>
    <x v="89"/>
    <x v="211"/>
    <x v="62"/>
    <x v="0"/>
    <x v="0"/>
    <x v="607"/>
    <x v="580"/>
    <x v="785"/>
    <x v="351"/>
    <x v="301"/>
    <x v="0"/>
    <x v="0"/>
    <x v="0"/>
    <s v="SVICA468"/>
    <x v="0"/>
  </r>
  <r>
    <n v="1404"/>
    <x v="7"/>
    <x v="0"/>
    <n v="321028"/>
    <x v="2"/>
    <s v="474"/>
    <x v="0"/>
    <x v="680"/>
    <x v="638"/>
    <x v="655"/>
    <x v="90"/>
    <x v="72"/>
    <x v="63"/>
    <x v="0"/>
    <x v="3"/>
    <x v="608"/>
    <x v="581"/>
    <x v="786"/>
    <x v="338"/>
    <x v="289"/>
    <x v="0"/>
    <x v="0"/>
    <x v="0"/>
    <s v="SVICA474"/>
    <x v="0"/>
  </r>
  <r>
    <n v="1405"/>
    <x v="7"/>
    <x v="0"/>
    <n v="321028"/>
    <x v="2"/>
    <s v="474"/>
    <x v="0"/>
    <x v="680"/>
    <x v="638"/>
    <x v="655"/>
    <x v="90"/>
    <x v="120"/>
    <x v="63"/>
    <x v="0"/>
    <x v="3"/>
    <x v="608"/>
    <x v="581"/>
    <x v="786"/>
    <x v="352"/>
    <x v="302"/>
    <x v="0"/>
    <x v="0"/>
    <x v="0"/>
    <s v="SVICA474"/>
    <x v="0"/>
  </r>
  <r>
    <n v="1406"/>
    <x v="7"/>
    <x v="0"/>
    <n v="321028"/>
    <x v="2"/>
    <s v="475"/>
    <x v="0"/>
    <x v="681"/>
    <x v="639"/>
    <x v="656"/>
    <x v="91"/>
    <x v="212"/>
    <x v="64"/>
    <x v="0"/>
    <x v="1"/>
    <x v="609"/>
    <x v="582"/>
    <x v="787"/>
    <x v="353"/>
    <x v="303"/>
    <x v="2"/>
    <x v="0"/>
    <x v="2"/>
    <s v="SVICA475"/>
    <x v="0"/>
  </r>
  <r>
    <n v="1407"/>
    <x v="7"/>
    <x v="0"/>
    <n v="321028"/>
    <x v="2"/>
    <s v="475"/>
    <x v="0"/>
    <x v="681"/>
    <x v="639"/>
    <x v="656"/>
    <x v="91"/>
    <x v="212"/>
    <x v="64"/>
    <x v="0"/>
    <x v="3"/>
    <x v="54"/>
    <x v="582"/>
    <x v="788"/>
    <x v="353"/>
    <x v="303"/>
    <x v="2"/>
    <x v="0"/>
    <x v="2"/>
    <s v="SVICA475"/>
    <x v="0"/>
  </r>
  <r>
    <n v="1408"/>
    <x v="7"/>
    <x v="0"/>
    <n v="321028"/>
    <x v="2"/>
    <s v="475"/>
    <x v="0"/>
    <x v="681"/>
    <x v="639"/>
    <x v="656"/>
    <x v="91"/>
    <x v="212"/>
    <x v="64"/>
    <x v="0"/>
    <x v="1"/>
    <x v="609"/>
    <x v="582"/>
    <x v="787"/>
    <x v="354"/>
    <x v="304"/>
    <x v="2"/>
    <x v="0"/>
    <x v="2"/>
    <s v="SVICA475"/>
    <x v="0"/>
  </r>
  <r>
    <n v="1409"/>
    <x v="7"/>
    <x v="0"/>
    <n v="321028"/>
    <x v="2"/>
    <s v="475"/>
    <x v="0"/>
    <x v="681"/>
    <x v="639"/>
    <x v="656"/>
    <x v="91"/>
    <x v="212"/>
    <x v="64"/>
    <x v="0"/>
    <x v="3"/>
    <x v="54"/>
    <x v="582"/>
    <x v="788"/>
    <x v="354"/>
    <x v="304"/>
    <x v="2"/>
    <x v="0"/>
    <x v="2"/>
    <s v="SVICA475"/>
    <x v="0"/>
  </r>
  <r>
    <n v="1410"/>
    <x v="7"/>
    <x v="0"/>
    <n v="321028"/>
    <x v="2"/>
    <s v="475"/>
    <x v="0"/>
    <x v="681"/>
    <x v="639"/>
    <x v="656"/>
    <x v="91"/>
    <x v="212"/>
    <x v="64"/>
    <x v="0"/>
    <x v="1"/>
    <x v="609"/>
    <x v="582"/>
    <x v="787"/>
    <x v="355"/>
    <x v="305"/>
    <x v="2"/>
    <x v="0"/>
    <x v="2"/>
    <s v="SVICA475"/>
    <x v="0"/>
  </r>
  <r>
    <n v="1411"/>
    <x v="7"/>
    <x v="0"/>
    <n v="321028"/>
    <x v="2"/>
    <s v="475"/>
    <x v="0"/>
    <x v="681"/>
    <x v="639"/>
    <x v="656"/>
    <x v="91"/>
    <x v="212"/>
    <x v="64"/>
    <x v="0"/>
    <x v="3"/>
    <x v="54"/>
    <x v="582"/>
    <x v="788"/>
    <x v="355"/>
    <x v="305"/>
    <x v="2"/>
    <x v="0"/>
    <x v="2"/>
    <s v="SVICA475"/>
    <x v="0"/>
  </r>
  <r>
    <n v="1412"/>
    <x v="7"/>
    <x v="0"/>
    <n v="321028"/>
    <x v="2"/>
    <s v="477"/>
    <x v="0"/>
    <x v="682"/>
    <x v="640"/>
    <x v="657"/>
    <x v="668"/>
    <x v="212"/>
    <x v="507"/>
    <x v="0"/>
    <x v="3"/>
    <x v="610"/>
    <x v="583"/>
    <x v="789"/>
    <x v="353"/>
    <x v="303"/>
    <x v="2"/>
    <x v="0"/>
    <x v="2"/>
    <s v="SVICA477"/>
    <x v="0"/>
  </r>
  <r>
    <n v="1413"/>
    <x v="7"/>
    <x v="0"/>
    <n v="321028"/>
    <x v="2"/>
    <s v="477"/>
    <x v="0"/>
    <x v="682"/>
    <x v="640"/>
    <x v="657"/>
    <x v="668"/>
    <x v="212"/>
    <x v="507"/>
    <x v="0"/>
    <x v="3"/>
    <x v="610"/>
    <x v="583"/>
    <x v="789"/>
    <x v="354"/>
    <x v="304"/>
    <x v="2"/>
    <x v="0"/>
    <x v="2"/>
    <s v="SVICA477"/>
    <x v="0"/>
  </r>
  <r>
    <n v="1414"/>
    <x v="7"/>
    <x v="0"/>
    <n v="321028"/>
    <x v="2"/>
    <s v="477"/>
    <x v="0"/>
    <x v="682"/>
    <x v="640"/>
    <x v="657"/>
    <x v="668"/>
    <x v="212"/>
    <x v="507"/>
    <x v="0"/>
    <x v="3"/>
    <x v="610"/>
    <x v="583"/>
    <x v="789"/>
    <x v="355"/>
    <x v="305"/>
    <x v="2"/>
    <x v="0"/>
    <x v="2"/>
    <s v="SVICA477"/>
    <x v="0"/>
  </r>
  <r>
    <n v="1415"/>
    <x v="7"/>
    <x v="0"/>
    <n v="321028"/>
    <x v="2"/>
    <s v="479"/>
    <x v="0"/>
    <x v="683"/>
    <x v="641"/>
    <x v="658"/>
    <x v="94"/>
    <x v="98"/>
    <x v="66"/>
    <x v="0"/>
    <x v="3"/>
    <x v="611"/>
    <x v="584"/>
    <x v="790"/>
    <x v="342"/>
    <x v="293"/>
    <x v="0"/>
    <x v="0"/>
    <x v="0"/>
    <s v="SVICA479"/>
    <x v="0"/>
  </r>
  <r>
    <n v="1416"/>
    <x v="7"/>
    <x v="0"/>
    <n v="321028"/>
    <x v="2"/>
    <s v="479"/>
    <x v="0"/>
    <x v="683"/>
    <x v="641"/>
    <x v="658"/>
    <x v="94"/>
    <x v="87"/>
    <x v="66"/>
    <x v="0"/>
    <x v="3"/>
    <x v="612"/>
    <x v="584"/>
    <x v="791"/>
    <x v="341"/>
    <x v="292"/>
    <x v="0"/>
    <x v="0"/>
    <x v="0"/>
    <s v="SVICA479"/>
    <x v="0"/>
  </r>
  <r>
    <n v="1417"/>
    <x v="7"/>
    <x v="0"/>
    <n v="321028"/>
    <x v="2"/>
    <s v="479"/>
    <x v="0"/>
    <x v="683"/>
    <x v="641"/>
    <x v="658"/>
    <x v="94"/>
    <x v="43"/>
    <x v="66"/>
    <x v="0"/>
    <x v="3"/>
    <x v="358"/>
    <x v="584"/>
    <x v="792"/>
    <x v="356"/>
    <x v="306"/>
    <x v="27"/>
    <x v="1"/>
    <x v="2"/>
    <s v="SVICA479"/>
    <x v="0"/>
  </r>
  <r>
    <n v="1418"/>
    <x v="7"/>
    <x v="0"/>
    <n v="321028"/>
    <x v="2"/>
    <s v="479"/>
    <x v="0"/>
    <x v="683"/>
    <x v="641"/>
    <x v="658"/>
    <x v="94"/>
    <x v="91"/>
    <x v="66"/>
    <x v="0"/>
    <x v="3"/>
    <x v="613"/>
    <x v="584"/>
    <x v="793"/>
    <x v="343"/>
    <x v="294"/>
    <x v="0"/>
    <x v="0"/>
    <x v="0"/>
    <s v="SVICA479"/>
    <x v="0"/>
  </r>
  <r>
    <n v="1419"/>
    <x v="7"/>
    <x v="0"/>
    <n v="321028"/>
    <x v="2"/>
    <s v="479"/>
    <x v="0"/>
    <x v="683"/>
    <x v="641"/>
    <x v="658"/>
    <x v="94"/>
    <x v="43"/>
    <x v="66"/>
    <x v="0"/>
    <x v="3"/>
    <x v="358"/>
    <x v="584"/>
    <x v="794"/>
    <x v="357"/>
    <x v="307"/>
    <x v="2"/>
    <x v="0"/>
    <x v="2"/>
    <s v="SVICA479"/>
    <x v="0"/>
  </r>
  <r>
    <n v="1420"/>
    <x v="7"/>
    <x v="0"/>
    <n v="321028"/>
    <x v="2"/>
    <s v="480"/>
    <x v="0"/>
    <x v="684"/>
    <x v="43"/>
    <x v="659"/>
    <x v="669"/>
    <x v="205"/>
    <x v="508"/>
    <x v="0"/>
    <x v="0"/>
    <x v="601"/>
    <x v="585"/>
    <x v="779"/>
    <x v="339"/>
    <x v="290"/>
    <x v="0"/>
    <x v="0"/>
    <x v="0"/>
    <s v="SVICA480"/>
    <x v="0"/>
  </r>
  <r>
    <n v="1421"/>
    <x v="7"/>
    <x v="0"/>
    <n v="321028"/>
    <x v="2"/>
    <s v="481"/>
    <x v="0"/>
    <x v="685"/>
    <x v="642"/>
    <x v="660"/>
    <x v="670"/>
    <x v="213"/>
    <x v="509"/>
    <x v="0"/>
    <x v="3"/>
    <x v="609"/>
    <x v="586"/>
    <x v="795"/>
    <x v="358"/>
    <x v="308"/>
    <x v="0"/>
    <x v="0"/>
    <x v="0"/>
    <s v="SVICA481"/>
    <x v="0"/>
  </r>
  <r>
    <n v="1422"/>
    <x v="7"/>
    <x v="0"/>
    <n v="321028"/>
    <x v="2"/>
    <s v="481"/>
    <x v="0"/>
    <x v="685"/>
    <x v="642"/>
    <x v="660"/>
    <x v="670"/>
    <x v="206"/>
    <x v="509"/>
    <x v="0"/>
    <x v="3"/>
    <x v="614"/>
    <x v="586"/>
    <x v="796"/>
    <x v="340"/>
    <x v="291"/>
    <x v="0"/>
    <x v="0"/>
    <x v="0"/>
    <s v="SVICA481"/>
    <x v="0"/>
  </r>
  <r>
    <n v="1423"/>
    <x v="7"/>
    <x v="0"/>
    <n v="321028"/>
    <x v="2"/>
    <s v="486"/>
    <x v="0"/>
    <x v="686"/>
    <x v="643"/>
    <x v="661"/>
    <x v="671"/>
    <x v="92"/>
    <x v="510"/>
    <x v="0"/>
    <x v="0"/>
    <x v="615"/>
    <x v="587"/>
    <x v="797"/>
    <x v="345"/>
    <x v="295"/>
    <x v="0"/>
    <x v="0"/>
    <x v="0"/>
    <s v="SVICA486"/>
    <x v="0"/>
  </r>
  <r>
    <n v="1424"/>
    <x v="7"/>
    <x v="0"/>
    <n v="321028"/>
    <x v="2"/>
    <s v="488"/>
    <x v="0"/>
    <x v="687"/>
    <x v="644"/>
    <x v="662"/>
    <x v="95"/>
    <x v="43"/>
    <x v="67"/>
    <x v="0"/>
    <x v="3"/>
    <x v="616"/>
    <x v="588"/>
    <x v="798"/>
    <x v="356"/>
    <x v="306"/>
    <x v="27"/>
    <x v="1"/>
    <x v="2"/>
    <s v="SVICA488"/>
    <x v="0"/>
  </r>
  <r>
    <n v="1425"/>
    <x v="7"/>
    <x v="0"/>
    <n v="321028"/>
    <x v="2"/>
    <s v="488"/>
    <x v="0"/>
    <x v="687"/>
    <x v="644"/>
    <x v="662"/>
    <x v="95"/>
    <x v="212"/>
    <x v="67"/>
    <x v="0"/>
    <x v="3"/>
    <x v="616"/>
    <x v="588"/>
    <x v="799"/>
    <x v="353"/>
    <x v="303"/>
    <x v="2"/>
    <x v="0"/>
    <x v="2"/>
    <s v="SVICA488"/>
    <x v="0"/>
  </r>
  <r>
    <n v="1426"/>
    <x v="7"/>
    <x v="0"/>
    <n v="321028"/>
    <x v="2"/>
    <s v="488"/>
    <x v="0"/>
    <x v="687"/>
    <x v="644"/>
    <x v="662"/>
    <x v="95"/>
    <x v="212"/>
    <x v="67"/>
    <x v="0"/>
    <x v="3"/>
    <x v="616"/>
    <x v="588"/>
    <x v="799"/>
    <x v="354"/>
    <x v="304"/>
    <x v="2"/>
    <x v="0"/>
    <x v="2"/>
    <s v="SVICA488"/>
    <x v="0"/>
  </r>
  <r>
    <n v="1427"/>
    <x v="7"/>
    <x v="0"/>
    <n v="321028"/>
    <x v="2"/>
    <s v="488"/>
    <x v="0"/>
    <x v="687"/>
    <x v="644"/>
    <x v="662"/>
    <x v="95"/>
    <x v="212"/>
    <x v="67"/>
    <x v="0"/>
    <x v="3"/>
    <x v="616"/>
    <x v="588"/>
    <x v="799"/>
    <x v="355"/>
    <x v="305"/>
    <x v="2"/>
    <x v="0"/>
    <x v="2"/>
    <s v="SVICA488"/>
    <x v="0"/>
  </r>
  <r>
    <n v="1428"/>
    <x v="7"/>
    <x v="0"/>
    <n v="321028"/>
    <x v="2"/>
    <s v="488"/>
    <x v="0"/>
    <x v="687"/>
    <x v="644"/>
    <x v="662"/>
    <x v="95"/>
    <x v="43"/>
    <x v="67"/>
    <x v="0"/>
    <x v="3"/>
    <x v="616"/>
    <x v="588"/>
    <x v="799"/>
    <x v="357"/>
    <x v="307"/>
    <x v="2"/>
    <x v="0"/>
    <x v="2"/>
    <s v="SVICA488"/>
    <x v="0"/>
  </r>
  <r>
    <n v="1429"/>
    <x v="7"/>
    <x v="0"/>
    <n v="321028"/>
    <x v="2"/>
    <s v="489"/>
    <x v="0"/>
    <x v="688"/>
    <x v="645"/>
    <x v="663"/>
    <x v="96"/>
    <x v="214"/>
    <x v="68"/>
    <x v="0"/>
    <x v="0"/>
    <x v="523"/>
    <x v="589"/>
    <x v="800"/>
    <x v="359"/>
    <x v="309"/>
    <x v="0"/>
    <x v="0"/>
    <x v="0"/>
    <s v="SVICA489"/>
    <x v="0"/>
  </r>
  <r>
    <n v="1430"/>
    <x v="7"/>
    <x v="0"/>
    <n v="321028"/>
    <x v="2"/>
    <s v="491"/>
    <x v="0"/>
    <x v="689"/>
    <x v="646"/>
    <x v="664"/>
    <x v="98"/>
    <x v="215"/>
    <x v="70"/>
    <x v="0"/>
    <x v="3"/>
    <x v="617"/>
    <x v="590"/>
    <x v="76"/>
    <x v="360"/>
    <x v="310"/>
    <x v="1"/>
    <x v="0"/>
    <x v="1"/>
    <s v="SVICA491"/>
    <x v="0"/>
  </r>
  <r>
    <n v="1431"/>
    <x v="7"/>
    <x v="0"/>
    <n v="321028"/>
    <x v="2"/>
    <s v="491"/>
    <x v="0"/>
    <x v="689"/>
    <x v="646"/>
    <x v="664"/>
    <x v="98"/>
    <x v="215"/>
    <x v="70"/>
    <x v="0"/>
    <x v="3"/>
    <x v="617"/>
    <x v="590"/>
    <x v="76"/>
    <x v="361"/>
    <x v="311"/>
    <x v="1"/>
    <x v="0"/>
    <x v="1"/>
    <s v="SVICA491"/>
    <x v="0"/>
  </r>
  <r>
    <n v="1432"/>
    <x v="7"/>
    <x v="0"/>
    <n v="321028"/>
    <x v="2"/>
    <s v="493"/>
    <x v="1"/>
    <x v="690"/>
    <x v="647"/>
    <x v="665"/>
    <x v="672"/>
    <x v="216"/>
    <x v="511"/>
    <x v="0"/>
    <x v="0"/>
    <x v="618"/>
    <x v="591"/>
    <x v="801"/>
    <x v="362"/>
    <x v="312"/>
    <x v="0"/>
    <x v="0"/>
    <x v="0"/>
    <s v="SVICA493"/>
    <x v="0"/>
  </r>
  <r>
    <n v="1433"/>
    <x v="7"/>
    <x v="0"/>
    <n v="321028"/>
    <x v="2"/>
    <s v="493"/>
    <x v="1"/>
    <x v="690"/>
    <x v="647"/>
    <x v="665"/>
    <x v="672"/>
    <x v="216"/>
    <x v="511"/>
    <x v="0"/>
    <x v="0"/>
    <x v="618"/>
    <x v="591"/>
    <x v="801"/>
    <x v="362"/>
    <x v="312"/>
    <x v="0"/>
    <x v="0"/>
    <x v="0"/>
    <s v="SVICA493"/>
    <x v="0"/>
  </r>
  <r>
    <n v="1434"/>
    <x v="7"/>
    <x v="0"/>
    <n v="321028"/>
    <x v="2"/>
    <s v="493"/>
    <x v="1"/>
    <x v="690"/>
    <x v="647"/>
    <x v="665"/>
    <x v="672"/>
    <x v="217"/>
    <x v="511"/>
    <x v="0"/>
    <x v="0"/>
    <x v="619"/>
    <x v="591"/>
    <x v="802"/>
    <x v="363"/>
    <x v="313"/>
    <x v="0"/>
    <x v="0"/>
    <x v="0"/>
    <s v="SVICA493"/>
    <x v="0"/>
  </r>
  <r>
    <n v="1435"/>
    <x v="7"/>
    <x v="0"/>
    <n v="321028"/>
    <x v="2"/>
    <s v="493"/>
    <x v="1"/>
    <x v="690"/>
    <x v="647"/>
    <x v="665"/>
    <x v="672"/>
    <x v="217"/>
    <x v="511"/>
    <x v="0"/>
    <x v="0"/>
    <x v="619"/>
    <x v="591"/>
    <x v="802"/>
    <x v="363"/>
    <x v="313"/>
    <x v="0"/>
    <x v="0"/>
    <x v="0"/>
    <s v="SVICA493"/>
    <x v="0"/>
  </r>
  <r>
    <n v="1436"/>
    <x v="7"/>
    <x v="0"/>
    <n v="321028"/>
    <x v="2"/>
    <s v="493"/>
    <x v="1"/>
    <x v="690"/>
    <x v="647"/>
    <x v="665"/>
    <x v="672"/>
    <x v="218"/>
    <x v="511"/>
    <x v="0"/>
    <x v="0"/>
    <x v="620"/>
    <x v="591"/>
    <x v="803"/>
    <x v="364"/>
    <x v="314"/>
    <x v="0"/>
    <x v="0"/>
    <x v="0"/>
    <s v="SVICA493"/>
    <x v="0"/>
  </r>
  <r>
    <n v="1437"/>
    <x v="7"/>
    <x v="0"/>
    <n v="321028"/>
    <x v="2"/>
    <s v="493"/>
    <x v="1"/>
    <x v="690"/>
    <x v="647"/>
    <x v="665"/>
    <x v="672"/>
    <x v="218"/>
    <x v="511"/>
    <x v="0"/>
    <x v="0"/>
    <x v="620"/>
    <x v="591"/>
    <x v="803"/>
    <x v="364"/>
    <x v="314"/>
    <x v="0"/>
    <x v="0"/>
    <x v="0"/>
    <s v="SVICA493"/>
    <x v="0"/>
  </r>
  <r>
    <n v="1438"/>
    <x v="7"/>
    <x v="0"/>
    <n v="321028"/>
    <x v="2"/>
    <s v="493"/>
    <x v="1"/>
    <x v="690"/>
    <x v="647"/>
    <x v="665"/>
    <x v="672"/>
    <x v="219"/>
    <x v="511"/>
    <x v="0"/>
    <x v="0"/>
    <x v="620"/>
    <x v="591"/>
    <x v="803"/>
    <x v="365"/>
    <x v="315"/>
    <x v="0"/>
    <x v="0"/>
    <x v="0"/>
    <s v="SVICA493"/>
    <x v="0"/>
  </r>
  <r>
    <n v="1439"/>
    <x v="7"/>
    <x v="0"/>
    <n v="321028"/>
    <x v="2"/>
    <s v="493"/>
    <x v="1"/>
    <x v="690"/>
    <x v="647"/>
    <x v="665"/>
    <x v="672"/>
    <x v="219"/>
    <x v="511"/>
    <x v="0"/>
    <x v="0"/>
    <x v="620"/>
    <x v="591"/>
    <x v="803"/>
    <x v="365"/>
    <x v="315"/>
    <x v="0"/>
    <x v="0"/>
    <x v="0"/>
    <s v="SVICA493"/>
    <x v="0"/>
  </r>
  <r>
    <n v="1440"/>
    <x v="7"/>
    <x v="0"/>
    <n v="321028"/>
    <x v="2"/>
    <s v="493"/>
    <x v="1"/>
    <x v="690"/>
    <x v="647"/>
    <x v="665"/>
    <x v="672"/>
    <x v="220"/>
    <x v="511"/>
    <x v="0"/>
    <x v="0"/>
    <x v="621"/>
    <x v="591"/>
    <x v="804"/>
    <x v="366"/>
    <x v="316"/>
    <x v="0"/>
    <x v="0"/>
    <x v="0"/>
    <s v="SVICA493"/>
    <x v="0"/>
  </r>
  <r>
    <n v="1441"/>
    <x v="7"/>
    <x v="0"/>
    <n v="321028"/>
    <x v="2"/>
    <s v="493"/>
    <x v="1"/>
    <x v="690"/>
    <x v="647"/>
    <x v="665"/>
    <x v="672"/>
    <x v="220"/>
    <x v="511"/>
    <x v="0"/>
    <x v="0"/>
    <x v="621"/>
    <x v="591"/>
    <x v="804"/>
    <x v="366"/>
    <x v="316"/>
    <x v="0"/>
    <x v="0"/>
    <x v="0"/>
    <s v="SVICA493"/>
    <x v="0"/>
  </r>
  <r>
    <n v="1442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67"/>
    <x v="317"/>
    <x v="36"/>
    <x v="0"/>
    <x v="13"/>
    <s v="SVICA498"/>
    <x v="0"/>
  </r>
  <r>
    <n v="1443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67"/>
    <x v="317"/>
    <x v="36"/>
    <x v="0"/>
    <x v="13"/>
    <s v="SVICA498"/>
    <x v="0"/>
  </r>
  <r>
    <n v="1444"/>
    <x v="7"/>
    <x v="0"/>
    <n v="321028"/>
    <x v="2"/>
    <s v="498"/>
    <x v="1"/>
    <x v="691"/>
    <x v="648"/>
    <x v="666"/>
    <x v="673"/>
    <x v="109"/>
    <x v="512"/>
    <x v="0"/>
    <x v="0"/>
    <x v="622"/>
    <x v="592"/>
    <x v="806"/>
    <x v="368"/>
    <x v="318"/>
    <x v="0"/>
    <x v="0"/>
    <x v="0"/>
    <s v="SVICA498"/>
    <x v="0"/>
  </r>
  <r>
    <n v="1445"/>
    <x v="7"/>
    <x v="0"/>
    <n v="321028"/>
    <x v="2"/>
    <s v="498"/>
    <x v="1"/>
    <x v="691"/>
    <x v="648"/>
    <x v="666"/>
    <x v="673"/>
    <x v="109"/>
    <x v="512"/>
    <x v="0"/>
    <x v="0"/>
    <x v="622"/>
    <x v="592"/>
    <x v="806"/>
    <x v="368"/>
    <x v="318"/>
    <x v="0"/>
    <x v="0"/>
    <x v="0"/>
    <s v="SVICA498"/>
    <x v="0"/>
  </r>
  <r>
    <n v="1446"/>
    <x v="7"/>
    <x v="0"/>
    <n v="321028"/>
    <x v="2"/>
    <s v="498"/>
    <x v="1"/>
    <x v="691"/>
    <x v="648"/>
    <x v="666"/>
    <x v="673"/>
    <x v="51"/>
    <x v="512"/>
    <x v="0"/>
    <x v="0"/>
    <x v="440"/>
    <x v="592"/>
    <x v="807"/>
    <x v="369"/>
    <x v="319"/>
    <x v="37"/>
    <x v="3"/>
    <x v="13"/>
    <s v="SVICA498"/>
    <x v="0"/>
  </r>
  <r>
    <n v="1447"/>
    <x v="7"/>
    <x v="0"/>
    <n v="321028"/>
    <x v="2"/>
    <s v="498"/>
    <x v="1"/>
    <x v="691"/>
    <x v="648"/>
    <x v="666"/>
    <x v="673"/>
    <x v="51"/>
    <x v="512"/>
    <x v="0"/>
    <x v="0"/>
    <x v="440"/>
    <x v="592"/>
    <x v="807"/>
    <x v="369"/>
    <x v="319"/>
    <x v="37"/>
    <x v="3"/>
    <x v="13"/>
    <s v="SVICA498"/>
    <x v="0"/>
  </r>
  <r>
    <n v="1448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70"/>
    <x v="317"/>
    <x v="36"/>
    <x v="0"/>
    <x v="13"/>
    <s v="SVICA498"/>
    <x v="0"/>
  </r>
  <r>
    <n v="1449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70"/>
    <x v="317"/>
    <x v="36"/>
    <x v="0"/>
    <x v="13"/>
    <s v="SVICA498"/>
    <x v="0"/>
  </r>
  <r>
    <n v="1450"/>
    <x v="7"/>
    <x v="0"/>
    <n v="321028"/>
    <x v="2"/>
    <s v="498"/>
    <x v="1"/>
    <x v="691"/>
    <x v="648"/>
    <x v="666"/>
    <x v="673"/>
    <x v="51"/>
    <x v="512"/>
    <x v="0"/>
    <x v="0"/>
    <x v="440"/>
    <x v="592"/>
    <x v="807"/>
    <x v="371"/>
    <x v="320"/>
    <x v="37"/>
    <x v="3"/>
    <x v="13"/>
    <s v="SVICA498"/>
    <x v="0"/>
  </r>
  <r>
    <n v="1451"/>
    <x v="7"/>
    <x v="0"/>
    <n v="321028"/>
    <x v="2"/>
    <s v="498"/>
    <x v="1"/>
    <x v="691"/>
    <x v="648"/>
    <x v="666"/>
    <x v="673"/>
    <x v="51"/>
    <x v="512"/>
    <x v="0"/>
    <x v="0"/>
    <x v="440"/>
    <x v="592"/>
    <x v="807"/>
    <x v="371"/>
    <x v="320"/>
    <x v="37"/>
    <x v="3"/>
    <x v="13"/>
    <s v="SVICA498"/>
    <x v="0"/>
  </r>
  <r>
    <n v="1452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72"/>
    <x v="317"/>
    <x v="36"/>
    <x v="0"/>
    <x v="13"/>
    <s v="SVICA498"/>
    <x v="0"/>
  </r>
  <r>
    <n v="1453"/>
    <x v="7"/>
    <x v="0"/>
    <n v="321028"/>
    <x v="2"/>
    <s v="498"/>
    <x v="1"/>
    <x v="691"/>
    <x v="648"/>
    <x v="666"/>
    <x v="673"/>
    <x v="51"/>
    <x v="512"/>
    <x v="0"/>
    <x v="0"/>
    <x v="440"/>
    <x v="592"/>
    <x v="805"/>
    <x v="372"/>
    <x v="317"/>
    <x v="36"/>
    <x v="0"/>
    <x v="13"/>
    <s v="SVICA498"/>
    <x v="0"/>
  </r>
  <r>
    <n v="1454"/>
    <x v="7"/>
    <x v="0"/>
    <n v="321028"/>
    <x v="2"/>
    <s v="498"/>
    <x v="1"/>
    <x v="691"/>
    <x v="648"/>
    <x v="666"/>
    <x v="673"/>
    <x v="214"/>
    <x v="512"/>
    <x v="0"/>
    <x v="0"/>
    <x v="623"/>
    <x v="592"/>
    <x v="808"/>
    <x v="359"/>
    <x v="309"/>
    <x v="0"/>
    <x v="0"/>
    <x v="0"/>
    <s v="SVICA498"/>
    <x v="0"/>
  </r>
  <r>
    <n v="1455"/>
    <x v="7"/>
    <x v="0"/>
    <n v="321028"/>
    <x v="2"/>
    <s v="498"/>
    <x v="1"/>
    <x v="691"/>
    <x v="648"/>
    <x v="666"/>
    <x v="673"/>
    <x v="214"/>
    <x v="512"/>
    <x v="0"/>
    <x v="0"/>
    <x v="623"/>
    <x v="592"/>
    <x v="808"/>
    <x v="359"/>
    <x v="309"/>
    <x v="0"/>
    <x v="0"/>
    <x v="0"/>
    <s v="SVICA498"/>
    <x v="0"/>
  </r>
  <r>
    <n v="1456"/>
    <x v="7"/>
    <x v="0"/>
    <n v="321028"/>
    <x v="2"/>
    <s v="500/1"/>
    <x v="0"/>
    <x v="692"/>
    <x v="649"/>
    <x v="667"/>
    <x v="674"/>
    <x v="221"/>
    <x v="72"/>
    <x v="1"/>
    <x v="0"/>
    <x v="624"/>
    <x v="593"/>
    <x v="809"/>
    <x v="373"/>
    <x v="321"/>
    <x v="0"/>
    <x v="0"/>
    <x v="0"/>
    <s v="SVICA500/1"/>
    <x v="0"/>
  </r>
  <r>
    <n v="1457"/>
    <x v="7"/>
    <x v="0"/>
    <n v="321028"/>
    <x v="2"/>
    <s v="500/2"/>
    <x v="0"/>
    <x v="693"/>
    <x v="650"/>
    <x v="668"/>
    <x v="675"/>
    <x v="133"/>
    <x v="72"/>
    <x v="2"/>
    <x v="0"/>
    <x v="625"/>
    <x v="594"/>
    <x v="810"/>
    <x v="374"/>
    <x v="322"/>
    <x v="0"/>
    <x v="0"/>
    <x v="0"/>
    <s v="SVICA500/2"/>
    <x v="0"/>
  </r>
  <r>
    <n v="1458"/>
    <x v="7"/>
    <x v="0"/>
    <n v="321028"/>
    <x v="2"/>
    <s v="502/8"/>
    <x v="0"/>
    <x v="694"/>
    <x v="651"/>
    <x v="669"/>
    <x v="676"/>
    <x v="222"/>
    <x v="513"/>
    <x v="6"/>
    <x v="2"/>
    <x v="626"/>
    <x v="595"/>
    <x v="811"/>
    <x v="375"/>
    <x v="323"/>
    <x v="0"/>
    <x v="0"/>
    <x v="0"/>
    <s v="SVICA502/8"/>
    <x v="0"/>
  </r>
  <r>
    <n v="1459"/>
    <x v="7"/>
    <x v="0"/>
    <n v="321028"/>
    <x v="2"/>
    <s v="509"/>
    <x v="0"/>
    <x v="695"/>
    <x v="652"/>
    <x v="670"/>
    <x v="677"/>
    <x v="87"/>
    <x v="514"/>
    <x v="0"/>
    <x v="0"/>
    <x v="275"/>
    <x v="246"/>
    <x v="316"/>
    <x v="341"/>
    <x v="292"/>
    <x v="0"/>
    <x v="0"/>
    <x v="0"/>
    <s v="SVICA509"/>
    <x v="0"/>
  </r>
  <r>
    <n v="1460"/>
    <x v="7"/>
    <x v="0"/>
    <n v="321028"/>
    <x v="2"/>
    <s v="510"/>
    <x v="0"/>
    <x v="696"/>
    <x v="653"/>
    <x v="671"/>
    <x v="678"/>
    <x v="223"/>
    <x v="515"/>
    <x v="0"/>
    <x v="0"/>
    <x v="27"/>
    <x v="596"/>
    <x v="338"/>
    <x v="376"/>
    <x v="324"/>
    <x v="0"/>
    <x v="0"/>
    <x v="0"/>
    <s v="SVICA510"/>
    <x v="0"/>
  </r>
  <r>
    <n v="1461"/>
    <x v="7"/>
    <x v="0"/>
    <n v="321028"/>
    <x v="2"/>
    <s v="510"/>
    <x v="0"/>
    <x v="696"/>
    <x v="653"/>
    <x v="671"/>
    <x v="678"/>
    <x v="93"/>
    <x v="515"/>
    <x v="0"/>
    <x v="0"/>
    <x v="627"/>
    <x v="596"/>
    <x v="812"/>
    <x v="377"/>
    <x v="325"/>
    <x v="0"/>
    <x v="0"/>
    <x v="0"/>
    <s v="SVICA510"/>
    <x v="0"/>
  </r>
  <r>
    <n v="1462"/>
    <x v="7"/>
    <x v="0"/>
    <n v="321028"/>
    <x v="2"/>
    <s v="557"/>
    <x v="0"/>
    <x v="697"/>
    <x v="654"/>
    <x v="672"/>
    <x v="679"/>
    <x v="98"/>
    <x v="516"/>
    <x v="0"/>
    <x v="3"/>
    <x v="628"/>
    <x v="597"/>
    <x v="813"/>
    <x v="342"/>
    <x v="293"/>
    <x v="0"/>
    <x v="0"/>
    <x v="0"/>
    <s v="SVICA557"/>
    <x v="0"/>
  </r>
  <r>
    <n v="1463"/>
    <x v="7"/>
    <x v="0"/>
    <n v="321028"/>
    <x v="2"/>
    <s v="557"/>
    <x v="0"/>
    <x v="697"/>
    <x v="654"/>
    <x v="672"/>
    <x v="679"/>
    <x v="87"/>
    <x v="516"/>
    <x v="0"/>
    <x v="3"/>
    <x v="19"/>
    <x v="597"/>
    <x v="814"/>
    <x v="341"/>
    <x v="292"/>
    <x v="0"/>
    <x v="0"/>
    <x v="0"/>
    <s v="SVICA557"/>
    <x v="0"/>
  </r>
  <r>
    <n v="1464"/>
    <x v="7"/>
    <x v="0"/>
    <n v="321028"/>
    <x v="2"/>
    <s v="557"/>
    <x v="0"/>
    <x v="697"/>
    <x v="654"/>
    <x v="672"/>
    <x v="679"/>
    <x v="91"/>
    <x v="516"/>
    <x v="0"/>
    <x v="3"/>
    <x v="367"/>
    <x v="597"/>
    <x v="465"/>
    <x v="343"/>
    <x v="294"/>
    <x v="0"/>
    <x v="0"/>
    <x v="0"/>
    <s v="SVICA557"/>
    <x v="0"/>
  </r>
  <r>
    <n v="1465"/>
    <x v="7"/>
    <x v="0"/>
    <n v="321028"/>
    <x v="2"/>
    <s v="616/1"/>
    <x v="0"/>
    <x v="698"/>
    <x v="655"/>
    <x v="673"/>
    <x v="680"/>
    <x v="109"/>
    <x v="517"/>
    <x v="1"/>
    <x v="0"/>
    <x v="365"/>
    <x v="335"/>
    <x v="815"/>
    <x v="368"/>
    <x v="318"/>
    <x v="0"/>
    <x v="0"/>
    <x v="0"/>
    <s v="SVICA616/1"/>
    <x v="0"/>
  </r>
  <r>
    <n v="1466"/>
    <x v="7"/>
    <x v="0"/>
    <n v="321028"/>
    <x v="2"/>
    <s v="616/2"/>
    <x v="0"/>
    <x v="699"/>
    <x v="656"/>
    <x v="674"/>
    <x v="681"/>
    <x v="216"/>
    <x v="517"/>
    <x v="2"/>
    <x v="0"/>
    <x v="629"/>
    <x v="598"/>
    <x v="816"/>
    <x v="362"/>
    <x v="312"/>
    <x v="0"/>
    <x v="0"/>
    <x v="0"/>
    <s v="SVICA616/2"/>
    <x v="0"/>
  </r>
  <r>
    <n v="1467"/>
    <x v="7"/>
    <x v="0"/>
    <n v="321028"/>
    <x v="2"/>
    <s v="617/1"/>
    <x v="0"/>
    <x v="700"/>
    <x v="657"/>
    <x v="675"/>
    <x v="682"/>
    <x v="109"/>
    <x v="91"/>
    <x v="1"/>
    <x v="0"/>
    <x v="630"/>
    <x v="599"/>
    <x v="817"/>
    <x v="368"/>
    <x v="318"/>
    <x v="0"/>
    <x v="0"/>
    <x v="0"/>
    <s v="SVICA617/1"/>
    <x v="0"/>
  </r>
  <r>
    <n v="1468"/>
    <x v="7"/>
    <x v="0"/>
    <n v="321028"/>
    <x v="2"/>
    <s v="617/2"/>
    <x v="0"/>
    <x v="701"/>
    <x v="658"/>
    <x v="676"/>
    <x v="683"/>
    <x v="216"/>
    <x v="91"/>
    <x v="2"/>
    <x v="0"/>
    <x v="202"/>
    <x v="175"/>
    <x v="209"/>
    <x v="362"/>
    <x v="312"/>
    <x v="0"/>
    <x v="0"/>
    <x v="0"/>
    <s v="SVICA617/2"/>
    <x v="0"/>
  </r>
  <r>
    <n v="1469"/>
    <x v="7"/>
    <x v="0"/>
    <n v="321028"/>
    <x v="2"/>
    <s v="625"/>
    <x v="0"/>
    <x v="702"/>
    <x v="659"/>
    <x v="677"/>
    <x v="684"/>
    <x v="219"/>
    <x v="518"/>
    <x v="0"/>
    <x v="1"/>
    <x v="631"/>
    <x v="600"/>
    <x v="818"/>
    <x v="365"/>
    <x v="315"/>
    <x v="0"/>
    <x v="0"/>
    <x v="0"/>
    <s v="SVICA625"/>
    <x v="0"/>
  </r>
  <r>
    <n v="1470"/>
    <x v="7"/>
    <x v="0"/>
    <n v="321028"/>
    <x v="2"/>
    <s v="339"/>
    <x v="0"/>
    <x v="703"/>
    <x v="660"/>
    <x v="24"/>
    <x v="685"/>
    <x v="224"/>
    <x v="44"/>
    <x v="10"/>
    <x v="0"/>
    <x v="411"/>
    <x v="601"/>
    <x v="819"/>
    <x v="378"/>
    <x v="326"/>
    <x v="3"/>
    <x v="0"/>
    <x v="3"/>
    <s v="SVICA339/1"/>
    <x v="0"/>
  </r>
  <r>
    <n v="1471"/>
    <x v="7"/>
    <x v="0"/>
    <n v="321028"/>
    <x v="2"/>
    <s v="339"/>
    <x v="0"/>
    <x v="703"/>
    <x v="660"/>
    <x v="24"/>
    <x v="685"/>
    <x v="224"/>
    <x v="44"/>
    <x v="10"/>
    <x v="0"/>
    <x v="411"/>
    <x v="601"/>
    <x v="820"/>
    <x v="379"/>
    <x v="327"/>
    <x v="38"/>
    <x v="3"/>
    <x v="3"/>
    <s v="SVICA339/1"/>
    <x v="0"/>
  </r>
  <r>
    <n v="1472"/>
    <x v="7"/>
    <x v="0"/>
    <n v="321028"/>
    <x v="2"/>
    <s v="339"/>
    <x v="0"/>
    <x v="703"/>
    <x v="660"/>
    <x v="24"/>
    <x v="685"/>
    <x v="225"/>
    <x v="44"/>
    <x v="10"/>
    <x v="0"/>
    <x v="632"/>
    <x v="601"/>
    <x v="821"/>
    <x v="380"/>
    <x v="327"/>
    <x v="0"/>
    <x v="0"/>
    <x v="0"/>
    <s v="SVICA339/1"/>
    <x v="0"/>
  </r>
  <r>
    <n v="1473"/>
    <x v="7"/>
    <x v="0"/>
    <n v="321028"/>
    <x v="2"/>
    <s v="339"/>
    <x v="0"/>
    <x v="703"/>
    <x v="660"/>
    <x v="24"/>
    <x v="686"/>
    <x v="226"/>
    <x v="44"/>
    <x v="10"/>
    <x v="3"/>
    <x v="633"/>
    <x v="602"/>
    <x v="822"/>
    <x v="381"/>
    <x v="328"/>
    <x v="0"/>
    <x v="0"/>
    <x v="0"/>
    <s v="SVICA339/2"/>
    <x v="0"/>
  </r>
  <r>
    <n v="1474"/>
    <x v="7"/>
    <x v="1"/>
    <n v="321028"/>
    <x v="2"/>
    <s v="492"/>
    <x v="0"/>
    <x v="704"/>
    <x v="661"/>
    <x v="678"/>
    <x v="99"/>
    <x v="216"/>
    <x v="71"/>
    <x v="0"/>
    <x v="3"/>
    <x v="324"/>
    <x v="603"/>
    <x v="823"/>
    <x v="362"/>
    <x v="312"/>
    <x v="0"/>
    <x v="0"/>
    <x v="0"/>
    <s v="SVICA492"/>
    <x v="0"/>
  </r>
  <r>
    <n v="1475"/>
    <x v="7"/>
    <x v="1"/>
    <n v="321028"/>
    <x v="2"/>
    <s v="492"/>
    <x v="0"/>
    <x v="704"/>
    <x v="661"/>
    <x v="678"/>
    <x v="99"/>
    <x v="217"/>
    <x v="71"/>
    <x v="0"/>
    <x v="3"/>
    <x v="634"/>
    <x v="603"/>
    <x v="824"/>
    <x v="363"/>
    <x v="313"/>
    <x v="0"/>
    <x v="0"/>
    <x v="0"/>
    <s v="SVICA492"/>
    <x v="0"/>
  </r>
  <r>
    <n v="1476"/>
    <x v="7"/>
    <x v="1"/>
    <n v="321028"/>
    <x v="2"/>
    <s v="492"/>
    <x v="0"/>
    <x v="704"/>
    <x v="661"/>
    <x v="678"/>
    <x v="99"/>
    <x v="218"/>
    <x v="71"/>
    <x v="0"/>
    <x v="3"/>
    <x v="324"/>
    <x v="603"/>
    <x v="823"/>
    <x v="364"/>
    <x v="314"/>
    <x v="0"/>
    <x v="0"/>
    <x v="0"/>
    <s v="SVICA492"/>
    <x v="0"/>
  </r>
  <r>
    <n v="1477"/>
    <x v="7"/>
    <x v="1"/>
    <n v="321028"/>
    <x v="2"/>
    <s v="492"/>
    <x v="0"/>
    <x v="704"/>
    <x v="661"/>
    <x v="678"/>
    <x v="99"/>
    <x v="219"/>
    <x v="71"/>
    <x v="0"/>
    <x v="3"/>
    <x v="324"/>
    <x v="603"/>
    <x v="823"/>
    <x v="365"/>
    <x v="315"/>
    <x v="0"/>
    <x v="0"/>
    <x v="0"/>
    <s v="SVICA492"/>
    <x v="0"/>
  </r>
  <r>
    <n v="1478"/>
    <x v="7"/>
    <x v="1"/>
    <n v="321028"/>
    <x v="2"/>
    <s v="492"/>
    <x v="0"/>
    <x v="704"/>
    <x v="661"/>
    <x v="678"/>
    <x v="99"/>
    <x v="220"/>
    <x v="71"/>
    <x v="0"/>
    <x v="3"/>
    <x v="634"/>
    <x v="603"/>
    <x v="824"/>
    <x v="366"/>
    <x v="316"/>
    <x v="0"/>
    <x v="0"/>
    <x v="0"/>
    <s v="SVICA492"/>
    <x v="0"/>
  </r>
  <r>
    <n v="1479"/>
    <x v="7"/>
    <x v="1"/>
    <n v="321028"/>
    <x v="2"/>
    <s v="493"/>
    <x v="1"/>
    <x v="705"/>
    <x v="647"/>
    <x v="679"/>
    <x v="672"/>
    <x v="216"/>
    <x v="511"/>
    <x v="0"/>
    <x v="0"/>
    <x v="618"/>
    <x v="591"/>
    <x v="825"/>
    <x v="362"/>
    <x v="312"/>
    <x v="0"/>
    <x v="0"/>
    <x v="0"/>
    <s v="SVICA493"/>
    <x v="0"/>
  </r>
  <r>
    <n v="1480"/>
    <x v="7"/>
    <x v="1"/>
    <n v="321028"/>
    <x v="2"/>
    <s v="493"/>
    <x v="1"/>
    <x v="705"/>
    <x v="647"/>
    <x v="679"/>
    <x v="672"/>
    <x v="216"/>
    <x v="511"/>
    <x v="0"/>
    <x v="0"/>
    <x v="618"/>
    <x v="591"/>
    <x v="825"/>
    <x v="362"/>
    <x v="312"/>
    <x v="0"/>
    <x v="0"/>
    <x v="0"/>
    <s v="SVICA493"/>
    <x v="0"/>
  </r>
  <r>
    <n v="1481"/>
    <x v="7"/>
    <x v="1"/>
    <n v="321028"/>
    <x v="2"/>
    <s v="493"/>
    <x v="1"/>
    <x v="705"/>
    <x v="647"/>
    <x v="679"/>
    <x v="672"/>
    <x v="217"/>
    <x v="511"/>
    <x v="0"/>
    <x v="0"/>
    <x v="619"/>
    <x v="591"/>
    <x v="826"/>
    <x v="363"/>
    <x v="313"/>
    <x v="0"/>
    <x v="0"/>
    <x v="0"/>
    <s v="SVICA493"/>
    <x v="0"/>
  </r>
  <r>
    <n v="1482"/>
    <x v="7"/>
    <x v="1"/>
    <n v="321028"/>
    <x v="2"/>
    <s v="493"/>
    <x v="1"/>
    <x v="705"/>
    <x v="647"/>
    <x v="679"/>
    <x v="672"/>
    <x v="217"/>
    <x v="511"/>
    <x v="0"/>
    <x v="0"/>
    <x v="619"/>
    <x v="591"/>
    <x v="826"/>
    <x v="363"/>
    <x v="313"/>
    <x v="0"/>
    <x v="0"/>
    <x v="0"/>
    <s v="SVICA493"/>
    <x v="0"/>
  </r>
  <r>
    <n v="1483"/>
    <x v="7"/>
    <x v="1"/>
    <n v="321028"/>
    <x v="2"/>
    <s v="493"/>
    <x v="1"/>
    <x v="705"/>
    <x v="647"/>
    <x v="679"/>
    <x v="672"/>
    <x v="218"/>
    <x v="511"/>
    <x v="0"/>
    <x v="0"/>
    <x v="620"/>
    <x v="591"/>
    <x v="827"/>
    <x v="364"/>
    <x v="314"/>
    <x v="0"/>
    <x v="0"/>
    <x v="0"/>
    <s v="SVICA493"/>
    <x v="0"/>
  </r>
  <r>
    <n v="1484"/>
    <x v="7"/>
    <x v="1"/>
    <n v="321028"/>
    <x v="2"/>
    <s v="493"/>
    <x v="1"/>
    <x v="705"/>
    <x v="647"/>
    <x v="679"/>
    <x v="672"/>
    <x v="218"/>
    <x v="511"/>
    <x v="0"/>
    <x v="0"/>
    <x v="620"/>
    <x v="591"/>
    <x v="827"/>
    <x v="364"/>
    <x v="314"/>
    <x v="0"/>
    <x v="0"/>
    <x v="0"/>
    <s v="SVICA493"/>
    <x v="0"/>
  </r>
  <r>
    <n v="1485"/>
    <x v="7"/>
    <x v="1"/>
    <n v="321028"/>
    <x v="2"/>
    <s v="493"/>
    <x v="1"/>
    <x v="705"/>
    <x v="647"/>
    <x v="679"/>
    <x v="672"/>
    <x v="219"/>
    <x v="511"/>
    <x v="0"/>
    <x v="0"/>
    <x v="620"/>
    <x v="591"/>
    <x v="827"/>
    <x v="365"/>
    <x v="315"/>
    <x v="0"/>
    <x v="0"/>
    <x v="0"/>
    <s v="SVICA493"/>
    <x v="0"/>
  </r>
  <r>
    <n v="1486"/>
    <x v="7"/>
    <x v="1"/>
    <n v="321028"/>
    <x v="2"/>
    <s v="493"/>
    <x v="1"/>
    <x v="705"/>
    <x v="647"/>
    <x v="679"/>
    <x v="672"/>
    <x v="219"/>
    <x v="511"/>
    <x v="0"/>
    <x v="0"/>
    <x v="620"/>
    <x v="591"/>
    <x v="827"/>
    <x v="365"/>
    <x v="315"/>
    <x v="0"/>
    <x v="0"/>
    <x v="0"/>
    <s v="SVICA493"/>
    <x v="0"/>
  </r>
  <r>
    <n v="1487"/>
    <x v="7"/>
    <x v="1"/>
    <n v="321028"/>
    <x v="2"/>
    <s v="493"/>
    <x v="1"/>
    <x v="705"/>
    <x v="647"/>
    <x v="679"/>
    <x v="672"/>
    <x v="220"/>
    <x v="511"/>
    <x v="0"/>
    <x v="0"/>
    <x v="621"/>
    <x v="591"/>
    <x v="828"/>
    <x v="366"/>
    <x v="316"/>
    <x v="0"/>
    <x v="0"/>
    <x v="0"/>
    <s v="SVICA493"/>
    <x v="0"/>
  </r>
  <r>
    <n v="1488"/>
    <x v="7"/>
    <x v="1"/>
    <n v="321028"/>
    <x v="2"/>
    <s v="493"/>
    <x v="1"/>
    <x v="705"/>
    <x v="647"/>
    <x v="679"/>
    <x v="672"/>
    <x v="220"/>
    <x v="511"/>
    <x v="0"/>
    <x v="0"/>
    <x v="621"/>
    <x v="591"/>
    <x v="828"/>
    <x v="366"/>
    <x v="316"/>
    <x v="0"/>
    <x v="0"/>
    <x v="0"/>
    <s v="SVICA493"/>
    <x v="0"/>
  </r>
  <r>
    <n v="1489"/>
    <x v="7"/>
    <x v="1"/>
    <n v="321028"/>
    <x v="2"/>
    <s v="494"/>
    <x v="0"/>
    <x v="706"/>
    <x v="662"/>
    <x v="680"/>
    <x v="687"/>
    <x v="51"/>
    <x v="519"/>
    <x v="0"/>
    <x v="2"/>
    <x v="635"/>
    <x v="604"/>
    <x v="829"/>
    <x v="367"/>
    <x v="317"/>
    <x v="36"/>
    <x v="0"/>
    <x v="13"/>
    <s v="SVICA494"/>
    <x v="0"/>
  </r>
  <r>
    <n v="1490"/>
    <x v="7"/>
    <x v="1"/>
    <n v="321028"/>
    <x v="2"/>
    <s v="494"/>
    <x v="0"/>
    <x v="706"/>
    <x v="662"/>
    <x v="680"/>
    <x v="687"/>
    <x v="109"/>
    <x v="519"/>
    <x v="0"/>
    <x v="3"/>
    <x v="636"/>
    <x v="604"/>
    <x v="830"/>
    <x v="368"/>
    <x v="318"/>
    <x v="0"/>
    <x v="0"/>
    <x v="0"/>
    <s v="SVICA494"/>
    <x v="0"/>
  </r>
  <r>
    <n v="1491"/>
    <x v="7"/>
    <x v="1"/>
    <n v="321028"/>
    <x v="2"/>
    <s v="494"/>
    <x v="0"/>
    <x v="706"/>
    <x v="662"/>
    <x v="680"/>
    <x v="687"/>
    <x v="51"/>
    <x v="519"/>
    <x v="0"/>
    <x v="2"/>
    <x v="635"/>
    <x v="604"/>
    <x v="831"/>
    <x v="369"/>
    <x v="319"/>
    <x v="37"/>
    <x v="3"/>
    <x v="13"/>
    <s v="SVICA494"/>
    <x v="0"/>
  </r>
  <r>
    <n v="1492"/>
    <x v="7"/>
    <x v="1"/>
    <n v="321028"/>
    <x v="2"/>
    <s v="494"/>
    <x v="0"/>
    <x v="706"/>
    <x v="662"/>
    <x v="680"/>
    <x v="687"/>
    <x v="51"/>
    <x v="519"/>
    <x v="0"/>
    <x v="2"/>
    <x v="635"/>
    <x v="604"/>
    <x v="829"/>
    <x v="370"/>
    <x v="317"/>
    <x v="36"/>
    <x v="0"/>
    <x v="13"/>
    <s v="SVICA494"/>
    <x v="0"/>
  </r>
  <r>
    <n v="1493"/>
    <x v="7"/>
    <x v="1"/>
    <n v="321028"/>
    <x v="2"/>
    <s v="494"/>
    <x v="0"/>
    <x v="706"/>
    <x v="662"/>
    <x v="680"/>
    <x v="687"/>
    <x v="51"/>
    <x v="519"/>
    <x v="0"/>
    <x v="2"/>
    <x v="635"/>
    <x v="604"/>
    <x v="831"/>
    <x v="371"/>
    <x v="320"/>
    <x v="37"/>
    <x v="3"/>
    <x v="13"/>
    <s v="SVICA494"/>
    <x v="0"/>
  </r>
  <r>
    <n v="1494"/>
    <x v="7"/>
    <x v="1"/>
    <n v="321028"/>
    <x v="2"/>
    <s v="494"/>
    <x v="0"/>
    <x v="706"/>
    <x v="662"/>
    <x v="680"/>
    <x v="687"/>
    <x v="51"/>
    <x v="519"/>
    <x v="0"/>
    <x v="2"/>
    <x v="635"/>
    <x v="604"/>
    <x v="829"/>
    <x v="372"/>
    <x v="317"/>
    <x v="36"/>
    <x v="0"/>
    <x v="13"/>
    <s v="SVICA494"/>
    <x v="0"/>
  </r>
  <r>
    <n v="1495"/>
    <x v="7"/>
    <x v="1"/>
    <n v="321028"/>
    <x v="2"/>
    <s v="494"/>
    <x v="0"/>
    <x v="706"/>
    <x v="662"/>
    <x v="680"/>
    <x v="687"/>
    <x v="214"/>
    <x v="519"/>
    <x v="0"/>
    <x v="3"/>
    <x v="637"/>
    <x v="604"/>
    <x v="832"/>
    <x v="359"/>
    <x v="309"/>
    <x v="0"/>
    <x v="0"/>
    <x v="0"/>
    <s v="SVICA494"/>
    <x v="0"/>
  </r>
  <r>
    <n v="1496"/>
    <x v="7"/>
    <x v="1"/>
    <n v="321028"/>
    <x v="2"/>
    <s v="495"/>
    <x v="0"/>
    <x v="707"/>
    <x v="663"/>
    <x v="681"/>
    <x v="688"/>
    <x v="51"/>
    <x v="520"/>
    <x v="0"/>
    <x v="0"/>
    <x v="8"/>
    <x v="605"/>
    <x v="833"/>
    <x v="367"/>
    <x v="317"/>
    <x v="36"/>
    <x v="0"/>
    <x v="13"/>
    <s v="SVICA495"/>
    <x v="0"/>
  </r>
  <r>
    <n v="1497"/>
    <x v="7"/>
    <x v="1"/>
    <n v="321028"/>
    <x v="2"/>
    <s v="495"/>
    <x v="0"/>
    <x v="707"/>
    <x v="663"/>
    <x v="681"/>
    <x v="688"/>
    <x v="109"/>
    <x v="520"/>
    <x v="0"/>
    <x v="0"/>
    <x v="8"/>
    <x v="605"/>
    <x v="9"/>
    <x v="368"/>
    <x v="318"/>
    <x v="0"/>
    <x v="0"/>
    <x v="0"/>
    <s v="SVICA495"/>
    <x v="0"/>
  </r>
  <r>
    <n v="1498"/>
    <x v="7"/>
    <x v="1"/>
    <n v="321028"/>
    <x v="2"/>
    <s v="495"/>
    <x v="0"/>
    <x v="707"/>
    <x v="663"/>
    <x v="681"/>
    <x v="688"/>
    <x v="51"/>
    <x v="520"/>
    <x v="0"/>
    <x v="0"/>
    <x v="8"/>
    <x v="605"/>
    <x v="834"/>
    <x v="369"/>
    <x v="319"/>
    <x v="37"/>
    <x v="3"/>
    <x v="13"/>
    <s v="SVICA495"/>
    <x v="0"/>
  </r>
  <r>
    <n v="1499"/>
    <x v="7"/>
    <x v="1"/>
    <n v="321028"/>
    <x v="2"/>
    <s v="495"/>
    <x v="0"/>
    <x v="707"/>
    <x v="663"/>
    <x v="681"/>
    <x v="688"/>
    <x v="51"/>
    <x v="520"/>
    <x v="0"/>
    <x v="0"/>
    <x v="8"/>
    <x v="605"/>
    <x v="833"/>
    <x v="370"/>
    <x v="317"/>
    <x v="36"/>
    <x v="0"/>
    <x v="13"/>
    <s v="SVICA495"/>
    <x v="0"/>
  </r>
  <r>
    <n v="1500"/>
    <x v="7"/>
    <x v="1"/>
    <n v="321028"/>
    <x v="2"/>
    <s v="495"/>
    <x v="0"/>
    <x v="707"/>
    <x v="663"/>
    <x v="681"/>
    <x v="688"/>
    <x v="51"/>
    <x v="520"/>
    <x v="0"/>
    <x v="0"/>
    <x v="8"/>
    <x v="605"/>
    <x v="834"/>
    <x v="371"/>
    <x v="320"/>
    <x v="37"/>
    <x v="3"/>
    <x v="13"/>
    <s v="SVICA495"/>
    <x v="0"/>
  </r>
  <r>
    <n v="1501"/>
    <x v="7"/>
    <x v="1"/>
    <n v="321028"/>
    <x v="2"/>
    <s v="495"/>
    <x v="0"/>
    <x v="707"/>
    <x v="663"/>
    <x v="681"/>
    <x v="688"/>
    <x v="51"/>
    <x v="520"/>
    <x v="0"/>
    <x v="0"/>
    <x v="8"/>
    <x v="605"/>
    <x v="833"/>
    <x v="372"/>
    <x v="317"/>
    <x v="36"/>
    <x v="0"/>
    <x v="13"/>
    <s v="SVICA495"/>
    <x v="0"/>
  </r>
  <r>
    <n v="1502"/>
    <x v="7"/>
    <x v="1"/>
    <n v="321028"/>
    <x v="2"/>
    <s v="495"/>
    <x v="0"/>
    <x v="707"/>
    <x v="663"/>
    <x v="681"/>
    <x v="688"/>
    <x v="214"/>
    <x v="520"/>
    <x v="0"/>
    <x v="0"/>
    <x v="638"/>
    <x v="605"/>
    <x v="835"/>
    <x v="359"/>
    <x v="309"/>
    <x v="0"/>
    <x v="0"/>
    <x v="0"/>
    <s v="SVICA495"/>
    <x v="0"/>
  </r>
  <r>
    <n v="1503"/>
    <x v="7"/>
    <x v="1"/>
    <n v="321028"/>
    <x v="2"/>
    <s v="497"/>
    <x v="0"/>
    <x v="708"/>
    <x v="664"/>
    <x v="682"/>
    <x v="689"/>
    <x v="51"/>
    <x v="521"/>
    <x v="0"/>
    <x v="1"/>
    <x v="369"/>
    <x v="13"/>
    <x v="836"/>
    <x v="367"/>
    <x v="317"/>
    <x v="36"/>
    <x v="0"/>
    <x v="13"/>
    <s v="SVICA497"/>
    <x v="0"/>
  </r>
  <r>
    <n v="1504"/>
    <x v="7"/>
    <x v="1"/>
    <n v="321028"/>
    <x v="2"/>
    <s v="497"/>
    <x v="0"/>
    <x v="708"/>
    <x v="664"/>
    <x v="682"/>
    <x v="689"/>
    <x v="109"/>
    <x v="521"/>
    <x v="0"/>
    <x v="3"/>
    <x v="639"/>
    <x v="13"/>
    <x v="837"/>
    <x v="368"/>
    <x v="318"/>
    <x v="0"/>
    <x v="0"/>
    <x v="0"/>
    <s v="SVICA497"/>
    <x v="0"/>
  </r>
  <r>
    <n v="1505"/>
    <x v="7"/>
    <x v="1"/>
    <n v="321028"/>
    <x v="2"/>
    <s v="497"/>
    <x v="0"/>
    <x v="708"/>
    <x v="664"/>
    <x v="682"/>
    <x v="689"/>
    <x v="51"/>
    <x v="521"/>
    <x v="0"/>
    <x v="1"/>
    <x v="369"/>
    <x v="13"/>
    <x v="838"/>
    <x v="369"/>
    <x v="319"/>
    <x v="37"/>
    <x v="3"/>
    <x v="13"/>
    <s v="SVICA497"/>
    <x v="0"/>
  </r>
  <r>
    <n v="1506"/>
    <x v="7"/>
    <x v="1"/>
    <n v="321028"/>
    <x v="2"/>
    <s v="497"/>
    <x v="0"/>
    <x v="708"/>
    <x v="664"/>
    <x v="682"/>
    <x v="689"/>
    <x v="51"/>
    <x v="521"/>
    <x v="0"/>
    <x v="1"/>
    <x v="369"/>
    <x v="13"/>
    <x v="836"/>
    <x v="370"/>
    <x v="317"/>
    <x v="36"/>
    <x v="0"/>
    <x v="13"/>
    <s v="SVICA497"/>
    <x v="0"/>
  </r>
  <r>
    <n v="1507"/>
    <x v="7"/>
    <x v="1"/>
    <n v="321028"/>
    <x v="2"/>
    <s v="497"/>
    <x v="0"/>
    <x v="708"/>
    <x v="664"/>
    <x v="682"/>
    <x v="689"/>
    <x v="51"/>
    <x v="521"/>
    <x v="0"/>
    <x v="1"/>
    <x v="369"/>
    <x v="13"/>
    <x v="838"/>
    <x v="371"/>
    <x v="320"/>
    <x v="37"/>
    <x v="3"/>
    <x v="13"/>
    <s v="SVICA497"/>
    <x v="0"/>
  </r>
  <r>
    <n v="1508"/>
    <x v="7"/>
    <x v="1"/>
    <n v="321028"/>
    <x v="2"/>
    <s v="497"/>
    <x v="0"/>
    <x v="708"/>
    <x v="664"/>
    <x v="682"/>
    <x v="689"/>
    <x v="51"/>
    <x v="521"/>
    <x v="0"/>
    <x v="1"/>
    <x v="369"/>
    <x v="13"/>
    <x v="836"/>
    <x v="372"/>
    <x v="317"/>
    <x v="36"/>
    <x v="0"/>
    <x v="13"/>
    <s v="SVICA497"/>
    <x v="0"/>
  </r>
  <r>
    <n v="1509"/>
    <x v="7"/>
    <x v="1"/>
    <n v="321028"/>
    <x v="2"/>
    <s v="497"/>
    <x v="0"/>
    <x v="708"/>
    <x v="664"/>
    <x v="682"/>
    <x v="689"/>
    <x v="214"/>
    <x v="521"/>
    <x v="0"/>
    <x v="3"/>
    <x v="640"/>
    <x v="13"/>
    <x v="839"/>
    <x v="359"/>
    <x v="309"/>
    <x v="0"/>
    <x v="0"/>
    <x v="0"/>
    <s v="SVICA497"/>
    <x v="0"/>
  </r>
  <r>
    <n v="1510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67"/>
    <x v="317"/>
    <x v="36"/>
    <x v="0"/>
    <x v="13"/>
    <s v="SVICA498"/>
    <x v="0"/>
  </r>
  <r>
    <n v="1511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67"/>
    <x v="317"/>
    <x v="36"/>
    <x v="0"/>
    <x v="13"/>
    <s v="SVICA498"/>
    <x v="0"/>
  </r>
  <r>
    <n v="1512"/>
    <x v="7"/>
    <x v="1"/>
    <n v="321028"/>
    <x v="2"/>
    <s v="498"/>
    <x v="1"/>
    <x v="709"/>
    <x v="648"/>
    <x v="683"/>
    <x v="673"/>
    <x v="109"/>
    <x v="512"/>
    <x v="0"/>
    <x v="0"/>
    <x v="622"/>
    <x v="592"/>
    <x v="841"/>
    <x v="368"/>
    <x v="318"/>
    <x v="0"/>
    <x v="0"/>
    <x v="0"/>
    <s v="SVICA498"/>
    <x v="0"/>
  </r>
  <r>
    <n v="1513"/>
    <x v="7"/>
    <x v="1"/>
    <n v="321028"/>
    <x v="2"/>
    <s v="498"/>
    <x v="1"/>
    <x v="709"/>
    <x v="648"/>
    <x v="683"/>
    <x v="673"/>
    <x v="109"/>
    <x v="512"/>
    <x v="0"/>
    <x v="0"/>
    <x v="622"/>
    <x v="592"/>
    <x v="841"/>
    <x v="368"/>
    <x v="318"/>
    <x v="0"/>
    <x v="0"/>
    <x v="0"/>
    <s v="SVICA498"/>
    <x v="0"/>
  </r>
  <r>
    <n v="1514"/>
    <x v="7"/>
    <x v="1"/>
    <n v="321028"/>
    <x v="2"/>
    <s v="498"/>
    <x v="1"/>
    <x v="709"/>
    <x v="648"/>
    <x v="683"/>
    <x v="673"/>
    <x v="51"/>
    <x v="512"/>
    <x v="0"/>
    <x v="0"/>
    <x v="440"/>
    <x v="592"/>
    <x v="842"/>
    <x v="369"/>
    <x v="319"/>
    <x v="37"/>
    <x v="3"/>
    <x v="13"/>
    <s v="SVICA498"/>
    <x v="0"/>
  </r>
  <r>
    <n v="1515"/>
    <x v="7"/>
    <x v="1"/>
    <n v="321028"/>
    <x v="2"/>
    <s v="498"/>
    <x v="1"/>
    <x v="709"/>
    <x v="648"/>
    <x v="683"/>
    <x v="673"/>
    <x v="51"/>
    <x v="512"/>
    <x v="0"/>
    <x v="0"/>
    <x v="440"/>
    <x v="592"/>
    <x v="842"/>
    <x v="369"/>
    <x v="319"/>
    <x v="37"/>
    <x v="3"/>
    <x v="13"/>
    <s v="SVICA498"/>
    <x v="0"/>
  </r>
  <r>
    <n v="1516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70"/>
    <x v="317"/>
    <x v="36"/>
    <x v="0"/>
    <x v="13"/>
    <s v="SVICA498"/>
    <x v="0"/>
  </r>
  <r>
    <n v="1517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70"/>
    <x v="317"/>
    <x v="36"/>
    <x v="0"/>
    <x v="13"/>
    <s v="SVICA498"/>
    <x v="0"/>
  </r>
  <r>
    <n v="1518"/>
    <x v="7"/>
    <x v="1"/>
    <n v="321028"/>
    <x v="2"/>
    <s v="498"/>
    <x v="1"/>
    <x v="709"/>
    <x v="648"/>
    <x v="683"/>
    <x v="673"/>
    <x v="51"/>
    <x v="512"/>
    <x v="0"/>
    <x v="0"/>
    <x v="440"/>
    <x v="592"/>
    <x v="842"/>
    <x v="371"/>
    <x v="320"/>
    <x v="37"/>
    <x v="3"/>
    <x v="13"/>
    <s v="SVICA498"/>
    <x v="0"/>
  </r>
  <r>
    <n v="1519"/>
    <x v="7"/>
    <x v="1"/>
    <n v="321028"/>
    <x v="2"/>
    <s v="498"/>
    <x v="1"/>
    <x v="709"/>
    <x v="648"/>
    <x v="683"/>
    <x v="673"/>
    <x v="51"/>
    <x v="512"/>
    <x v="0"/>
    <x v="0"/>
    <x v="440"/>
    <x v="592"/>
    <x v="842"/>
    <x v="371"/>
    <x v="320"/>
    <x v="37"/>
    <x v="3"/>
    <x v="13"/>
    <s v="SVICA498"/>
    <x v="0"/>
  </r>
  <r>
    <n v="1520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72"/>
    <x v="317"/>
    <x v="36"/>
    <x v="0"/>
    <x v="13"/>
    <s v="SVICA498"/>
    <x v="0"/>
  </r>
  <r>
    <n v="1521"/>
    <x v="7"/>
    <x v="1"/>
    <n v="321028"/>
    <x v="2"/>
    <s v="498"/>
    <x v="1"/>
    <x v="709"/>
    <x v="648"/>
    <x v="683"/>
    <x v="673"/>
    <x v="51"/>
    <x v="512"/>
    <x v="0"/>
    <x v="0"/>
    <x v="440"/>
    <x v="592"/>
    <x v="840"/>
    <x v="372"/>
    <x v="317"/>
    <x v="36"/>
    <x v="0"/>
    <x v="13"/>
    <s v="SVICA498"/>
    <x v="0"/>
  </r>
  <r>
    <n v="1522"/>
    <x v="7"/>
    <x v="1"/>
    <n v="321028"/>
    <x v="2"/>
    <s v="498"/>
    <x v="1"/>
    <x v="709"/>
    <x v="648"/>
    <x v="683"/>
    <x v="673"/>
    <x v="214"/>
    <x v="512"/>
    <x v="0"/>
    <x v="0"/>
    <x v="623"/>
    <x v="592"/>
    <x v="843"/>
    <x v="359"/>
    <x v="309"/>
    <x v="0"/>
    <x v="0"/>
    <x v="0"/>
    <s v="SVICA498"/>
    <x v="0"/>
  </r>
  <r>
    <n v="1523"/>
    <x v="7"/>
    <x v="1"/>
    <n v="321028"/>
    <x v="2"/>
    <s v="498"/>
    <x v="1"/>
    <x v="709"/>
    <x v="648"/>
    <x v="683"/>
    <x v="673"/>
    <x v="214"/>
    <x v="512"/>
    <x v="0"/>
    <x v="0"/>
    <x v="623"/>
    <x v="592"/>
    <x v="843"/>
    <x v="359"/>
    <x v="309"/>
    <x v="0"/>
    <x v="0"/>
    <x v="0"/>
    <s v="SVICA498"/>
    <x v="0"/>
  </r>
  <r>
    <n v="1524"/>
    <x v="7"/>
    <x v="1"/>
    <n v="321028"/>
    <x v="2"/>
    <s v="502/5"/>
    <x v="0"/>
    <x v="710"/>
    <x v="665"/>
    <x v="684"/>
    <x v="690"/>
    <x v="222"/>
    <x v="513"/>
    <x v="5"/>
    <x v="2"/>
    <x v="641"/>
    <x v="606"/>
    <x v="844"/>
    <x v="375"/>
    <x v="323"/>
    <x v="0"/>
    <x v="0"/>
    <x v="0"/>
    <s v="SVICA502/5"/>
    <x v="0"/>
  </r>
  <r>
    <n v="1525"/>
    <x v="7"/>
    <x v="1"/>
    <n v="321028"/>
    <x v="2"/>
    <s v="502/6"/>
    <x v="0"/>
    <x v="711"/>
    <x v="666"/>
    <x v="685"/>
    <x v="691"/>
    <x v="133"/>
    <x v="513"/>
    <x v="11"/>
    <x v="2"/>
    <x v="642"/>
    <x v="607"/>
    <x v="845"/>
    <x v="374"/>
    <x v="322"/>
    <x v="0"/>
    <x v="0"/>
    <x v="0"/>
    <s v="SVICA502/6"/>
    <x v="0"/>
  </r>
  <r>
    <n v="1526"/>
    <x v="7"/>
    <x v="1"/>
    <n v="321028"/>
    <x v="2"/>
    <s v="502/7"/>
    <x v="0"/>
    <x v="712"/>
    <x v="667"/>
    <x v="686"/>
    <x v="692"/>
    <x v="222"/>
    <x v="513"/>
    <x v="15"/>
    <x v="2"/>
    <x v="643"/>
    <x v="608"/>
    <x v="846"/>
    <x v="375"/>
    <x v="323"/>
    <x v="0"/>
    <x v="0"/>
    <x v="0"/>
    <s v="SVICA502/7"/>
    <x v="0"/>
  </r>
  <r>
    <n v="1527"/>
    <x v="7"/>
    <x v="1"/>
    <n v="321028"/>
    <x v="2"/>
    <s v="601"/>
    <x v="0"/>
    <x v="713"/>
    <x v="668"/>
    <x v="687"/>
    <x v="693"/>
    <x v="227"/>
    <x v="522"/>
    <x v="0"/>
    <x v="2"/>
    <x v="84"/>
    <x v="326"/>
    <x v="847"/>
    <x v="382"/>
    <x v="329"/>
    <x v="1"/>
    <x v="0"/>
    <x v="1"/>
    <s v="SVICA601"/>
    <x v="0"/>
  </r>
  <r>
    <n v="1528"/>
    <x v="7"/>
    <x v="1"/>
    <n v="321028"/>
    <x v="2"/>
    <s v="601"/>
    <x v="0"/>
    <x v="713"/>
    <x v="668"/>
    <x v="687"/>
    <x v="693"/>
    <x v="227"/>
    <x v="522"/>
    <x v="0"/>
    <x v="2"/>
    <x v="84"/>
    <x v="326"/>
    <x v="847"/>
    <x v="383"/>
    <x v="329"/>
    <x v="1"/>
    <x v="0"/>
    <x v="1"/>
    <s v="SVICA601"/>
    <x v="0"/>
  </r>
  <r>
    <n v="1529"/>
    <x v="7"/>
    <x v="1"/>
    <n v="321028"/>
    <x v="2"/>
    <s v="603"/>
    <x v="0"/>
    <x v="714"/>
    <x v="669"/>
    <x v="688"/>
    <x v="694"/>
    <x v="205"/>
    <x v="523"/>
    <x v="0"/>
    <x v="2"/>
    <x v="127"/>
    <x v="609"/>
    <x v="132"/>
    <x v="339"/>
    <x v="290"/>
    <x v="0"/>
    <x v="0"/>
    <x v="0"/>
    <s v="SVICA603"/>
    <x v="0"/>
  </r>
  <r>
    <n v="1530"/>
    <x v="7"/>
    <x v="1"/>
    <n v="321028"/>
    <x v="2"/>
    <s v="603"/>
    <x v="0"/>
    <x v="714"/>
    <x v="669"/>
    <x v="688"/>
    <x v="694"/>
    <x v="206"/>
    <x v="523"/>
    <x v="0"/>
    <x v="2"/>
    <x v="268"/>
    <x v="609"/>
    <x v="302"/>
    <x v="340"/>
    <x v="291"/>
    <x v="0"/>
    <x v="0"/>
    <x v="0"/>
    <s v="SVICA603"/>
    <x v="0"/>
  </r>
  <r>
    <n v="1531"/>
    <x v="7"/>
    <x v="1"/>
    <n v="321028"/>
    <x v="2"/>
    <s v="604"/>
    <x v="0"/>
    <x v="715"/>
    <x v="670"/>
    <x v="689"/>
    <x v="695"/>
    <x v="205"/>
    <x v="524"/>
    <x v="0"/>
    <x v="3"/>
    <x v="553"/>
    <x v="610"/>
    <x v="723"/>
    <x v="339"/>
    <x v="290"/>
    <x v="0"/>
    <x v="0"/>
    <x v="0"/>
    <s v="SVICA604"/>
    <x v="0"/>
  </r>
  <r>
    <n v="1532"/>
    <x v="7"/>
    <x v="1"/>
    <n v="321028"/>
    <x v="2"/>
    <s v="604"/>
    <x v="0"/>
    <x v="715"/>
    <x v="670"/>
    <x v="689"/>
    <x v="695"/>
    <x v="206"/>
    <x v="524"/>
    <x v="0"/>
    <x v="3"/>
    <x v="403"/>
    <x v="610"/>
    <x v="519"/>
    <x v="340"/>
    <x v="291"/>
    <x v="0"/>
    <x v="0"/>
    <x v="0"/>
    <s v="SVICA604"/>
    <x v="0"/>
  </r>
  <r>
    <n v="1533"/>
    <x v="7"/>
    <x v="1"/>
    <n v="321028"/>
    <x v="2"/>
    <s v="605"/>
    <x v="0"/>
    <x v="716"/>
    <x v="671"/>
    <x v="690"/>
    <x v="696"/>
    <x v="205"/>
    <x v="525"/>
    <x v="0"/>
    <x v="3"/>
    <x v="191"/>
    <x v="243"/>
    <x v="198"/>
    <x v="339"/>
    <x v="290"/>
    <x v="0"/>
    <x v="0"/>
    <x v="0"/>
    <s v="SVICA605"/>
    <x v="0"/>
  </r>
  <r>
    <n v="1534"/>
    <x v="7"/>
    <x v="1"/>
    <n v="321028"/>
    <x v="2"/>
    <s v="605"/>
    <x v="0"/>
    <x v="716"/>
    <x v="671"/>
    <x v="690"/>
    <x v="696"/>
    <x v="206"/>
    <x v="525"/>
    <x v="0"/>
    <x v="3"/>
    <x v="191"/>
    <x v="243"/>
    <x v="198"/>
    <x v="340"/>
    <x v="291"/>
    <x v="0"/>
    <x v="0"/>
    <x v="0"/>
    <s v="SVICA605"/>
    <x v="0"/>
  </r>
  <r>
    <n v="1535"/>
    <x v="7"/>
    <x v="1"/>
    <n v="321028"/>
    <x v="2"/>
    <s v="606"/>
    <x v="0"/>
    <x v="717"/>
    <x v="672"/>
    <x v="691"/>
    <x v="697"/>
    <x v="217"/>
    <x v="526"/>
    <x v="0"/>
    <x v="2"/>
    <x v="644"/>
    <x v="611"/>
    <x v="848"/>
    <x v="363"/>
    <x v="313"/>
    <x v="0"/>
    <x v="0"/>
    <x v="0"/>
    <s v="SVICA606"/>
    <x v="0"/>
  </r>
  <r>
    <n v="1536"/>
    <x v="7"/>
    <x v="1"/>
    <n v="321028"/>
    <x v="2"/>
    <s v="606"/>
    <x v="0"/>
    <x v="717"/>
    <x v="672"/>
    <x v="691"/>
    <x v="697"/>
    <x v="220"/>
    <x v="526"/>
    <x v="0"/>
    <x v="2"/>
    <x v="645"/>
    <x v="611"/>
    <x v="849"/>
    <x v="366"/>
    <x v="316"/>
    <x v="0"/>
    <x v="0"/>
    <x v="0"/>
    <s v="SVICA606"/>
    <x v="0"/>
  </r>
  <r>
    <n v="1537"/>
    <x v="7"/>
    <x v="1"/>
    <n v="321028"/>
    <x v="2"/>
    <s v="607"/>
    <x v="0"/>
    <x v="718"/>
    <x v="673"/>
    <x v="692"/>
    <x v="698"/>
    <x v="217"/>
    <x v="527"/>
    <x v="0"/>
    <x v="3"/>
    <x v="646"/>
    <x v="612"/>
    <x v="850"/>
    <x v="363"/>
    <x v="313"/>
    <x v="0"/>
    <x v="0"/>
    <x v="0"/>
    <s v="SVICA607"/>
    <x v="0"/>
  </r>
  <r>
    <n v="1538"/>
    <x v="7"/>
    <x v="1"/>
    <n v="321028"/>
    <x v="2"/>
    <s v="607"/>
    <x v="0"/>
    <x v="718"/>
    <x v="673"/>
    <x v="692"/>
    <x v="698"/>
    <x v="220"/>
    <x v="527"/>
    <x v="0"/>
    <x v="3"/>
    <x v="647"/>
    <x v="612"/>
    <x v="737"/>
    <x v="366"/>
    <x v="316"/>
    <x v="0"/>
    <x v="0"/>
    <x v="0"/>
    <s v="SVICA607"/>
    <x v="0"/>
  </r>
  <r>
    <n v="1539"/>
    <x v="7"/>
    <x v="1"/>
    <n v="321028"/>
    <x v="2"/>
    <s v="608"/>
    <x v="0"/>
    <x v="719"/>
    <x v="674"/>
    <x v="693"/>
    <x v="699"/>
    <x v="218"/>
    <x v="528"/>
    <x v="0"/>
    <x v="3"/>
    <x v="648"/>
    <x v="613"/>
    <x v="851"/>
    <x v="364"/>
    <x v="314"/>
    <x v="0"/>
    <x v="0"/>
    <x v="0"/>
    <s v="SVICA608"/>
    <x v="0"/>
  </r>
  <r>
    <n v="1540"/>
    <x v="7"/>
    <x v="1"/>
    <n v="321028"/>
    <x v="2"/>
    <s v="609"/>
    <x v="0"/>
    <x v="720"/>
    <x v="675"/>
    <x v="694"/>
    <x v="700"/>
    <x v="216"/>
    <x v="529"/>
    <x v="0"/>
    <x v="0"/>
    <x v="523"/>
    <x v="589"/>
    <x v="800"/>
    <x v="362"/>
    <x v="312"/>
    <x v="0"/>
    <x v="0"/>
    <x v="0"/>
    <s v="SVICA609"/>
    <x v="1"/>
  </r>
  <r>
    <n v="1541"/>
    <x v="7"/>
    <x v="1"/>
    <n v="321028"/>
    <x v="2"/>
    <s v="611"/>
    <x v="1"/>
    <x v="721"/>
    <x v="591"/>
    <x v="695"/>
    <x v="701"/>
    <x v="216"/>
    <x v="530"/>
    <x v="0"/>
    <x v="0"/>
    <x v="649"/>
    <x v="614"/>
    <x v="852"/>
    <x v="362"/>
    <x v="312"/>
    <x v="0"/>
    <x v="0"/>
    <x v="0"/>
    <s v="SVICA611"/>
    <x v="0"/>
  </r>
  <r>
    <n v="1542"/>
    <x v="7"/>
    <x v="1"/>
    <n v="321028"/>
    <x v="2"/>
    <s v="613"/>
    <x v="0"/>
    <x v="722"/>
    <x v="676"/>
    <x v="696"/>
    <x v="702"/>
    <x v="219"/>
    <x v="531"/>
    <x v="0"/>
    <x v="1"/>
    <x v="650"/>
    <x v="615"/>
    <x v="853"/>
    <x v="365"/>
    <x v="315"/>
    <x v="0"/>
    <x v="0"/>
    <x v="0"/>
    <s v="SVICA613"/>
    <x v="0"/>
  </r>
  <r>
    <n v="1543"/>
    <x v="7"/>
    <x v="1"/>
    <n v="321028"/>
    <x v="2"/>
    <s v="614"/>
    <x v="0"/>
    <x v="723"/>
    <x v="677"/>
    <x v="697"/>
    <x v="703"/>
    <x v="219"/>
    <x v="532"/>
    <x v="0"/>
    <x v="1"/>
    <x v="651"/>
    <x v="616"/>
    <x v="854"/>
    <x v="365"/>
    <x v="315"/>
    <x v="0"/>
    <x v="0"/>
    <x v="0"/>
    <s v="SVICA614"/>
    <x v="0"/>
  </r>
  <r>
    <n v="1544"/>
    <x v="7"/>
    <x v="1"/>
    <n v="321028"/>
    <x v="2"/>
    <s v="670"/>
    <x v="0"/>
    <x v="724"/>
    <x v="460"/>
    <x v="698"/>
    <x v="704"/>
    <x v="228"/>
    <x v="533"/>
    <x v="0"/>
    <x v="1"/>
    <x v="652"/>
    <x v="617"/>
    <x v="855"/>
    <x v="384"/>
    <x v="330"/>
    <x v="0"/>
    <x v="0"/>
    <x v="0"/>
    <s v="SVICA670"/>
    <x v="0"/>
  </r>
  <r>
    <n v="1545"/>
    <x v="7"/>
    <x v="1"/>
    <n v="321028"/>
    <x v="2"/>
    <s v="670"/>
    <x v="0"/>
    <x v="724"/>
    <x v="460"/>
    <x v="698"/>
    <x v="704"/>
    <x v="212"/>
    <x v="533"/>
    <x v="0"/>
    <x v="1"/>
    <x v="109"/>
    <x v="617"/>
    <x v="92"/>
    <x v="353"/>
    <x v="303"/>
    <x v="2"/>
    <x v="0"/>
    <x v="2"/>
    <s v="SVICA670"/>
    <x v="0"/>
  </r>
  <r>
    <n v="1546"/>
    <x v="7"/>
    <x v="1"/>
    <n v="321028"/>
    <x v="2"/>
    <s v="670"/>
    <x v="0"/>
    <x v="724"/>
    <x v="460"/>
    <x v="698"/>
    <x v="704"/>
    <x v="212"/>
    <x v="533"/>
    <x v="0"/>
    <x v="1"/>
    <x v="109"/>
    <x v="617"/>
    <x v="92"/>
    <x v="354"/>
    <x v="304"/>
    <x v="2"/>
    <x v="0"/>
    <x v="2"/>
    <s v="SVICA670"/>
    <x v="0"/>
  </r>
  <r>
    <n v="1547"/>
    <x v="7"/>
    <x v="1"/>
    <n v="321028"/>
    <x v="2"/>
    <s v="670"/>
    <x v="0"/>
    <x v="724"/>
    <x v="460"/>
    <x v="698"/>
    <x v="704"/>
    <x v="212"/>
    <x v="533"/>
    <x v="0"/>
    <x v="1"/>
    <x v="109"/>
    <x v="617"/>
    <x v="92"/>
    <x v="355"/>
    <x v="305"/>
    <x v="2"/>
    <x v="0"/>
    <x v="2"/>
    <s v="SVICA670"/>
    <x v="0"/>
  </r>
  <r>
    <n v="1548"/>
    <x v="7"/>
    <x v="1"/>
    <n v="321028"/>
    <x v="2"/>
    <s v="670"/>
    <x v="0"/>
    <x v="724"/>
    <x v="460"/>
    <x v="698"/>
    <x v="704"/>
    <x v="222"/>
    <x v="533"/>
    <x v="0"/>
    <x v="1"/>
    <x v="109"/>
    <x v="617"/>
    <x v="114"/>
    <x v="375"/>
    <x v="323"/>
    <x v="0"/>
    <x v="0"/>
    <x v="0"/>
    <s v="SVICA670"/>
    <x v="0"/>
  </r>
  <r>
    <n v="1549"/>
    <x v="7"/>
    <x v="1"/>
    <n v="321028"/>
    <x v="2"/>
    <s v="676"/>
    <x v="0"/>
    <x v="725"/>
    <x v="678"/>
    <x v="699"/>
    <x v="705"/>
    <x v="197"/>
    <x v="534"/>
    <x v="0"/>
    <x v="3"/>
    <x v="438"/>
    <x v="618"/>
    <x v="567"/>
    <x v="323"/>
    <x v="279"/>
    <x v="0"/>
    <x v="0"/>
    <x v="0"/>
    <s v="SVICA676"/>
    <x v="0"/>
  </r>
  <r>
    <n v="1550"/>
    <x v="7"/>
    <x v="1"/>
    <n v="321028"/>
    <x v="2"/>
    <s v="677"/>
    <x v="0"/>
    <x v="726"/>
    <x v="679"/>
    <x v="700"/>
    <x v="706"/>
    <x v="212"/>
    <x v="100"/>
    <x v="0"/>
    <x v="3"/>
    <x v="653"/>
    <x v="619"/>
    <x v="856"/>
    <x v="353"/>
    <x v="303"/>
    <x v="2"/>
    <x v="0"/>
    <x v="2"/>
    <s v="SVICA677"/>
    <x v="0"/>
  </r>
  <r>
    <n v="1551"/>
    <x v="7"/>
    <x v="1"/>
    <n v="321028"/>
    <x v="2"/>
    <s v="677"/>
    <x v="0"/>
    <x v="726"/>
    <x v="679"/>
    <x v="700"/>
    <x v="706"/>
    <x v="212"/>
    <x v="100"/>
    <x v="0"/>
    <x v="3"/>
    <x v="653"/>
    <x v="619"/>
    <x v="856"/>
    <x v="354"/>
    <x v="304"/>
    <x v="2"/>
    <x v="0"/>
    <x v="2"/>
    <s v="SVICA677"/>
    <x v="0"/>
  </r>
  <r>
    <n v="1552"/>
    <x v="7"/>
    <x v="1"/>
    <n v="321028"/>
    <x v="2"/>
    <s v="677"/>
    <x v="0"/>
    <x v="726"/>
    <x v="679"/>
    <x v="700"/>
    <x v="706"/>
    <x v="212"/>
    <x v="100"/>
    <x v="0"/>
    <x v="3"/>
    <x v="653"/>
    <x v="619"/>
    <x v="856"/>
    <x v="355"/>
    <x v="305"/>
    <x v="2"/>
    <x v="0"/>
    <x v="2"/>
    <s v="SVICA677"/>
    <x v="0"/>
  </r>
  <r>
    <n v="1553"/>
    <x v="7"/>
    <x v="1"/>
    <n v="321028"/>
    <x v="2"/>
    <s v="678"/>
    <x v="0"/>
    <x v="727"/>
    <x v="680"/>
    <x v="701"/>
    <x v="707"/>
    <x v="229"/>
    <x v="101"/>
    <x v="0"/>
    <x v="0"/>
    <x v="654"/>
    <x v="620"/>
    <x v="857"/>
    <x v="385"/>
    <x v="331"/>
    <x v="0"/>
    <x v="0"/>
    <x v="0"/>
    <s v="SVICA678"/>
    <x v="0"/>
  </r>
  <r>
    <n v="1554"/>
    <x v="8"/>
    <x v="0"/>
    <n v="321028"/>
    <x v="2"/>
    <s v="628"/>
    <x v="0"/>
    <x v="728"/>
    <x v="681"/>
    <x v="702"/>
    <x v="708"/>
    <x v="230"/>
    <x v="535"/>
    <x v="0"/>
    <x v="3"/>
    <x v="655"/>
    <x v="621"/>
    <x v="858"/>
    <x v="386"/>
    <x v="332"/>
    <x v="0"/>
    <x v="0"/>
    <x v="0"/>
    <s v="SVICA628"/>
    <x v="0"/>
  </r>
  <r>
    <n v="1555"/>
    <x v="8"/>
    <x v="0"/>
    <n v="321028"/>
    <x v="2"/>
    <s v="632"/>
    <x v="0"/>
    <x v="729"/>
    <x v="682"/>
    <x v="703"/>
    <x v="709"/>
    <x v="109"/>
    <x v="536"/>
    <x v="0"/>
    <x v="3"/>
    <x v="656"/>
    <x v="358"/>
    <x v="493"/>
    <x v="368"/>
    <x v="318"/>
    <x v="0"/>
    <x v="0"/>
    <x v="0"/>
    <s v="SVICA632"/>
    <x v="0"/>
  </r>
  <r>
    <n v="1556"/>
    <x v="8"/>
    <x v="0"/>
    <n v="321028"/>
    <x v="2"/>
    <s v="632"/>
    <x v="0"/>
    <x v="729"/>
    <x v="682"/>
    <x v="703"/>
    <x v="709"/>
    <x v="109"/>
    <x v="536"/>
    <x v="0"/>
    <x v="0"/>
    <x v="656"/>
    <x v="358"/>
    <x v="493"/>
    <x v="368"/>
    <x v="318"/>
    <x v="0"/>
    <x v="0"/>
    <x v="0"/>
    <s v="SVICA632"/>
    <x v="0"/>
  </r>
  <r>
    <n v="1557"/>
    <x v="8"/>
    <x v="0"/>
    <n v="321028"/>
    <x v="2"/>
    <s v="633"/>
    <x v="0"/>
    <x v="730"/>
    <x v="683"/>
    <x v="704"/>
    <x v="710"/>
    <x v="231"/>
    <x v="537"/>
    <x v="0"/>
    <x v="1"/>
    <x v="386"/>
    <x v="395"/>
    <x v="486"/>
    <x v="387"/>
    <x v="333"/>
    <x v="0"/>
    <x v="0"/>
    <x v="0"/>
    <s v="SVICA633"/>
    <x v="0"/>
  </r>
  <r>
    <n v="1558"/>
    <x v="8"/>
    <x v="0"/>
    <n v="321028"/>
    <x v="2"/>
    <s v="633"/>
    <x v="0"/>
    <x v="730"/>
    <x v="683"/>
    <x v="704"/>
    <x v="710"/>
    <x v="109"/>
    <x v="537"/>
    <x v="0"/>
    <x v="3"/>
    <x v="657"/>
    <x v="395"/>
    <x v="859"/>
    <x v="368"/>
    <x v="318"/>
    <x v="0"/>
    <x v="0"/>
    <x v="0"/>
    <s v="SVICA633"/>
    <x v="0"/>
  </r>
  <r>
    <n v="1559"/>
    <x v="8"/>
    <x v="0"/>
    <n v="321028"/>
    <x v="2"/>
    <s v="633"/>
    <x v="0"/>
    <x v="730"/>
    <x v="683"/>
    <x v="704"/>
    <x v="710"/>
    <x v="109"/>
    <x v="537"/>
    <x v="0"/>
    <x v="1"/>
    <x v="657"/>
    <x v="395"/>
    <x v="859"/>
    <x v="368"/>
    <x v="318"/>
    <x v="0"/>
    <x v="0"/>
    <x v="0"/>
    <s v="SVICA633"/>
    <x v="0"/>
  </r>
  <r>
    <n v="1560"/>
    <x v="8"/>
    <x v="0"/>
    <n v="321028"/>
    <x v="2"/>
    <s v="635"/>
    <x v="0"/>
    <x v="731"/>
    <x v="684"/>
    <x v="705"/>
    <x v="711"/>
    <x v="109"/>
    <x v="538"/>
    <x v="0"/>
    <x v="3"/>
    <x v="309"/>
    <x v="622"/>
    <x v="421"/>
    <x v="368"/>
    <x v="318"/>
    <x v="0"/>
    <x v="0"/>
    <x v="0"/>
    <s v="SVICA635"/>
    <x v="0"/>
  </r>
  <r>
    <n v="1561"/>
    <x v="8"/>
    <x v="0"/>
    <n v="321028"/>
    <x v="2"/>
    <s v="635"/>
    <x v="0"/>
    <x v="731"/>
    <x v="684"/>
    <x v="705"/>
    <x v="711"/>
    <x v="232"/>
    <x v="538"/>
    <x v="0"/>
    <x v="3"/>
    <x v="576"/>
    <x v="622"/>
    <x v="749"/>
    <x v="388"/>
    <x v="334"/>
    <x v="0"/>
    <x v="0"/>
    <x v="0"/>
    <s v="SVICA635"/>
    <x v="0"/>
  </r>
  <r>
    <n v="1562"/>
    <x v="8"/>
    <x v="0"/>
    <n v="321028"/>
    <x v="2"/>
    <s v="700"/>
    <x v="0"/>
    <x v="732"/>
    <x v="685"/>
    <x v="706"/>
    <x v="712"/>
    <x v="229"/>
    <x v="539"/>
    <x v="0"/>
    <x v="0"/>
    <x v="246"/>
    <x v="623"/>
    <x v="860"/>
    <x v="385"/>
    <x v="331"/>
    <x v="0"/>
    <x v="0"/>
    <x v="0"/>
    <s v="SVICA700"/>
    <x v="0"/>
  </r>
  <r>
    <n v="1563"/>
    <x v="8"/>
    <x v="0"/>
    <n v="321028"/>
    <x v="2"/>
    <s v="705"/>
    <x v="0"/>
    <x v="733"/>
    <x v="686"/>
    <x v="707"/>
    <x v="713"/>
    <x v="233"/>
    <x v="540"/>
    <x v="0"/>
    <x v="3"/>
    <x v="658"/>
    <x v="624"/>
    <x v="861"/>
    <x v="389"/>
    <x v="335"/>
    <x v="0"/>
    <x v="0"/>
    <x v="0"/>
    <s v="SVICA705"/>
    <x v="0"/>
  </r>
  <r>
    <n v="1564"/>
    <x v="8"/>
    <x v="0"/>
    <n v="321028"/>
    <x v="2"/>
    <s v="705"/>
    <x v="0"/>
    <x v="733"/>
    <x v="686"/>
    <x v="707"/>
    <x v="713"/>
    <x v="109"/>
    <x v="540"/>
    <x v="0"/>
    <x v="3"/>
    <x v="659"/>
    <x v="624"/>
    <x v="862"/>
    <x v="368"/>
    <x v="318"/>
    <x v="0"/>
    <x v="0"/>
    <x v="0"/>
    <s v="SVICA705"/>
    <x v="0"/>
  </r>
  <r>
    <n v="1565"/>
    <x v="8"/>
    <x v="0"/>
    <n v="321028"/>
    <x v="2"/>
    <s v="707"/>
    <x v="1"/>
    <x v="734"/>
    <x v="687"/>
    <x v="708"/>
    <x v="714"/>
    <x v="234"/>
    <x v="541"/>
    <x v="0"/>
    <x v="1"/>
    <x v="112"/>
    <x v="87"/>
    <x v="863"/>
    <x v="390"/>
    <x v="336"/>
    <x v="39"/>
    <x v="23"/>
    <x v="13"/>
    <s v="SVICA707"/>
    <x v="0"/>
  </r>
  <r>
    <n v="1566"/>
    <x v="8"/>
    <x v="0"/>
    <n v="321028"/>
    <x v="2"/>
    <s v="707"/>
    <x v="1"/>
    <x v="734"/>
    <x v="687"/>
    <x v="708"/>
    <x v="714"/>
    <x v="234"/>
    <x v="541"/>
    <x v="0"/>
    <x v="1"/>
    <x v="112"/>
    <x v="87"/>
    <x v="863"/>
    <x v="390"/>
    <x v="336"/>
    <x v="39"/>
    <x v="23"/>
    <x v="13"/>
    <s v="SVICA707"/>
    <x v="0"/>
  </r>
  <r>
    <n v="1567"/>
    <x v="8"/>
    <x v="0"/>
    <n v="321028"/>
    <x v="2"/>
    <s v="707"/>
    <x v="1"/>
    <x v="734"/>
    <x v="687"/>
    <x v="708"/>
    <x v="714"/>
    <x v="234"/>
    <x v="541"/>
    <x v="0"/>
    <x v="1"/>
    <x v="112"/>
    <x v="87"/>
    <x v="864"/>
    <x v="339"/>
    <x v="290"/>
    <x v="40"/>
    <x v="1"/>
    <x v="13"/>
    <s v="SVICA707"/>
    <x v="0"/>
  </r>
  <r>
    <n v="1568"/>
    <x v="8"/>
    <x v="0"/>
    <n v="321028"/>
    <x v="2"/>
    <s v="707"/>
    <x v="1"/>
    <x v="734"/>
    <x v="687"/>
    <x v="708"/>
    <x v="714"/>
    <x v="234"/>
    <x v="541"/>
    <x v="0"/>
    <x v="1"/>
    <x v="112"/>
    <x v="87"/>
    <x v="864"/>
    <x v="339"/>
    <x v="290"/>
    <x v="40"/>
    <x v="1"/>
    <x v="13"/>
    <s v="SVICA707"/>
    <x v="0"/>
  </r>
  <r>
    <n v="1569"/>
    <x v="8"/>
    <x v="0"/>
    <n v="321028"/>
    <x v="2"/>
    <s v="707"/>
    <x v="1"/>
    <x v="735"/>
    <x v="687"/>
    <x v="709"/>
    <x v="714"/>
    <x v="234"/>
    <x v="541"/>
    <x v="0"/>
    <x v="1"/>
    <x v="112"/>
    <x v="87"/>
    <x v="865"/>
    <x v="390"/>
    <x v="336"/>
    <x v="39"/>
    <x v="23"/>
    <x v="13"/>
    <s v="SVICA707"/>
    <x v="0"/>
  </r>
  <r>
    <n v="1570"/>
    <x v="8"/>
    <x v="0"/>
    <n v="321028"/>
    <x v="2"/>
    <s v="707"/>
    <x v="1"/>
    <x v="735"/>
    <x v="687"/>
    <x v="709"/>
    <x v="714"/>
    <x v="234"/>
    <x v="541"/>
    <x v="0"/>
    <x v="1"/>
    <x v="112"/>
    <x v="87"/>
    <x v="865"/>
    <x v="390"/>
    <x v="336"/>
    <x v="39"/>
    <x v="23"/>
    <x v="13"/>
    <s v="SVICA707"/>
    <x v="0"/>
  </r>
  <r>
    <n v="1571"/>
    <x v="8"/>
    <x v="0"/>
    <n v="321028"/>
    <x v="2"/>
    <s v="707"/>
    <x v="1"/>
    <x v="735"/>
    <x v="687"/>
    <x v="709"/>
    <x v="714"/>
    <x v="234"/>
    <x v="541"/>
    <x v="0"/>
    <x v="1"/>
    <x v="112"/>
    <x v="87"/>
    <x v="866"/>
    <x v="339"/>
    <x v="290"/>
    <x v="40"/>
    <x v="1"/>
    <x v="13"/>
    <s v="SVICA707"/>
    <x v="0"/>
  </r>
  <r>
    <n v="1572"/>
    <x v="8"/>
    <x v="0"/>
    <n v="321028"/>
    <x v="2"/>
    <s v="707"/>
    <x v="1"/>
    <x v="735"/>
    <x v="687"/>
    <x v="709"/>
    <x v="714"/>
    <x v="234"/>
    <x v="541"/>
    <x v="0"/>
    <x v="1"/>
    <x v="112"/>
    <x v="87"/>
    <x v="866"/>
    <x v="339"/>
    <x v="290"/>
    <x v="40"/>
    <x v="1"/>
    <x v="13"/>
    <s v="SVICA707"/>
    <x v="0"/>
  </r>
  <r>
    <n v="1573"/>
    <x v="8"/>
    <x v="0"/>
    <n v="321028"/>
    <x v="2"/>
    <s v="708"/>
    <x v="0"/>
    <x v="736"/>
    <x v="688"/>
    <x v="710"/>
    <x v="715"/>
    <x v="234"/>
    <x v="542"/>
    <x v="0"/>
    <x v="3"/>
    <x v="660"/>
    <x v="625"/>
    <x v="867"/>
    <x v="390"/>
    <x v="336"/>
    <x v="39"/>
    <x v="23"/>
    <x v="13"/>
    <s v="SVICA708"/>
    <x v="0"/>
  </r>
  <r>
    <n v="1574"/>
    <x v="8"/>
    <x v="0"/>
    <n v="321028"/>
    <x v="2"/>
    <s v="708"/>
    <x v="0"/>
    <x v="736"/>
    <x v="688"/>
    <x v="710"/>
    <x v="715"/>
    <x v="234"/>
    <x v="542"/>
    <x v="0"/>
    <x v="3"/>
    <x v="660"/>
    <x v="625"/>
    <x v="868"/>
    <x v="339"/>
    <x v="290"/>
    <x v="40"/>
    <x v="1"/>
    <x v="13"/>
    <s v="SVICA708"/>
    <x v="0"/>
  </r>
  <r>
    <n v="1575"/>
    <x v="8"/>
    <x v="0"/>
    <n v="321028"/>
    <x v="2"/>
    <s v="709"/>
    <x v="0"/>
    <x v="737"/>
    <x v="628"/>
    <x v="711"/>
    <x v="716"/>
    <x v="206"/>
    <x v="543"/>
    <x v="0"/>
    <x v="1"/>
    <x v="609"/>
    <x v="626"/>
    <x v="795"/>
    <x v="340"/>
    <x v="291"/>
    <x v="0"/>
    <x v="0"/>
    <x v="0"/>
    <s v="SVICA709"/>
    <x v="0"/>
  </r>
  <r>
    <n v="1576"/>
    <x v="8"/>
    <x v="0"/>
    <n v="321028"/>
    <x v="2"/>
    <s v="710"/>
    <x v="0"/>
    <x v="738"/>
    <x v="689"/>
    <x v="712"/>
    <x v="717"/>
    <x v="206"/>
    <x v="544"/>
    <x v="0"/>
    <x v="3"/>
    <x v="152"/>
    <x v="126"/>
    <x v="158"/>
    <x v="340"/>
    <x v="291"/>
    <x v="0"/>
    <x v="0"/>
    <x v="0"/>
    <s v="SVICA710"/>
    <x v="0"/>
  </r>
  <r>
    <n v="1577"/>
    <x v="8"/>
    <x v="0"/>
    <n v="321028"/>
    <x v="2"/>
    <s v="713"/>
    <x v="0"/>
    <x v="739"/>
    <x v="690"/>
    <x v="713"/>
    <x v="718"/>
    <x v="99"/>
    <x v="545"/>
    <x v="0"/>
    <x v="0"/>
    <x v="532"/>
    <x v="500"/>
    <x v="700"/>
    <x v="391"/>
    <x v="337"/>
    <x v="0"/>
    <x v="0"/>
    <x v="0"/>
    <s v="SVICA713"/>
    <x v="0"/>
  </r>
  <r>
    <n v="1578"/>
    <x v="8"/>
    <x v="0"/>
    <n v="321028"/>
    <x v="2"/>
    <s v="716"/>
    <x v="0"/>
    <x v="740"/>
    <x v="691"/>
    <x v="714"/>
    <x v="719"/>
    <x v="235"/>
    <x v="546"/>
    <x v="0"/>
    <x v="0"/>
    <x v="661"/>
    <x v="627"/>
    <x v="869"/>
    <x v="392"/>
    <x v="338"/>
    <x v="0"/>
    <x v="0"/>
    <x v="0"/>
    <s v="SVICA716"/>
    <x v="0"/>
  </r>
  <r>
    <n v="1579"/>
    <x v="8"/>
    <x v="0"/>
    <n v="321028"/>
    <x v="2"/>
    <s v="716"/>
    <x v="0"/>
    <x v="740"/>
    <x v="691"/>
    <x v="714"/>
    <x v="719"/>
    <x v="232"/>
    <x v="546"/>
    <x v="0"/>
    <x v="0"/>
    <x v="661"/>
    <x v="627"/>
    <x v="869"/>
    <x v="388"/>
    <x v="334"/>
    <x v="0"/>
    <x v="0"/>
    <x v="0"/>
    <s v="SVICA716"/>
    <x v="0"/>
  </r>
  <r>
    <n v="1580"/>
    <x v="8"/>
    <x v="0"/>
    <n v="321028"/>
    <x v="2"/>
    <s v="718"/>
    <x v="0"/>
    <x v="741"/>
    <x v="692"/>
    <x v="715"/>
    <x v="720"/>
    <x v="235"/>
    <x v="547"/>
    <x v="0"/>
    <x v="0"/>
    <x v="148"/>
    <x v="122"/>
    <x v="154"/>
    <x v="392"/>
    <x v="338"/>
    <x v="0"/>
    <x v="0"/>
    <x v="0"/>
    <s v="SVICA718"/>
    <x v="0"/>
  </r>
  <r>
    <n v="1581"/>
    <x v="8"/>
    <x v="0"/>
    <n v="321028"/>
    <x v="2"/>
    <s v="719"/>
    <x v="0"/>
    <x v="742"/>
    <x v="693"/>
    <x v="716"/>
    <x v="721"/>
    <x v="235"/>
    <x v="548"/>
    <x v="0"/>
    <x v="0"/>
    <x v="662"/>
    <x v="628"/>
    <x v="870"/>
    <x v="392"/>
    <x v="338"/>
    <x v="0"/>
    <x v="0"/>
    <x v="0"/>
    <s v="SVICA719"/>
    <x v="0"/>
  </r>
  <r>
    <n v="1582"/>
    <x v="8"/>
    <x v="0"/>
    <n v="321028"/>
    <x v="2"/>
    <s v="719"/>
    <x v="0"/>
    <x v="742"/>
    <x v="693"/>
    <x v="716"/>
    <x v="721"/>
    <x v="99"/>
    <x v="548"/>
    <x v="0"/>
    <x v="0"/>
    <x v="663"/>
    <x v="628"/>
    <x v="871"/>
    <x v="391"/>
    <x v="337"/>
    <x v="0"/>
    <x v="0"/>
    <x v="0"/>
    <s v="SVICA719"/>
    <x v="0"/>
  </r>
  <r>
    <n v="1583"/>
    <x v="8"/>
    <x v="0"/>
    <n v="321028"/>
    <x v="2"/>
    <s v="720"/>
    <x v="0"/>
    <x v="743"/>
    <x v="694"/>
    <x v="717"/>
    <x v="722"/>
    <x v="235"/>
    <x v="549"/>
    <x v="0"/>
    <x v="0"/>
    <x v="664"/>
    <x v="629"/>
    <x v="872"/>
    <x v="392"/>
    <x v="338"/>
    <x v="0"/>
    <x v="0"/>
    <x v="0"/>
    <s v="SVICA720"/>
    <x v="0"/>
  </r>
  <r>
    <n v="1584"/>
    <x v="8"/>
    <x v="0"/>
    <n v="321028"/>
    <x v="2"/>
    <s v="720"/>
    <x v="0"/>
    <x v="743"/>
    <x v="694"/>
    <x v="717"/>
    <x v="722"/>
    <x v="99"/>
    <x v="549"/>
    <x v="0"/>
    <x v="0"/>
    <x v="665"/>
    <x v="629"/>
    <x v="873"/>
    <x v="391"/>
    <x v="337"/>
    <x v="0"/>
    <x v="0"/>
    <x v="0"/>
    <s v="SVICA720"/>
    <x v="0"/>
  </r>
  <r>
    <n v="1585"/>
    <x v="8"/>
    <x v="0"/>
    <n v="321028"/>
    <x v="2"/>
    <s v="721"/>
    <x v="0"/>
    <x v="744"/>
    <x v="695"/>
    <x v="718"/>
    <x v="723"/>
    <x v="206"/>
    <x v="550"/>
    <x v="0"/>
    <x v="0"/>
    <x v="353"/>
    <x v="415"/>
    <x v="442"/>
    <x v="340"/>
    <x v="291"/>
    <x v="0"/>
    <x v="0"/>
    <x v="0"/>
    <s v="SVICA721"/>
    <x v="0"/>
  </r>
  <r>
    <n v="1586"/>
    <x v="8"/>
    <x v="0"/>
    <n v="321028"/>
    <x v="2"/>
    <s v="722"/>
    <x v="0"/>
    <x v="745"/>
    <x v="696"/>
    <x v="719"/>
    <x v="724"/>
    <x v="206"/>
    <x v="551"/>
    <x v="0"/>
    <x v="2"/>
    <x v="666"/>
    <x v="630"/>
    <x v="874"/>
    <x v="340"/>
    <x v="291"/>
    <x v="0"/>
    <x v="0"/>
    <x v="0"/>
    <s v="SVICA722"/>
    <x v="0"/>
  </r>
  <r>
    <n v="1587"/>
    <x v="8"/>
    <x v="0"/>
    <n v="321028"/>
    <x v="2"/>
    <s v="725"/>
    <x v="0"/>
    <x v="746"/>
    <x v="697"/>
    <x v="720"/>
    <x v="146"/>
    <x v="206"/>
    <x v="103"/>
    <x v="0"/>
    <x v="3"/>
    <x v="40"/>
    <x v="523"/>
    <x v="43"/>
    <x v="340"/>
    <x v="291"/>
    <x v="0"/>
    <x v="0"/>
    <x v="0"/>
    <s v="SVICA725"/>
    <x v="0"/>
  </r>
  <r>
    <n v="1588"/>
    <x v="8"/>
    <x v="0"/>
    <n v="321028"/>
    <x v="2"/>
    <s v="726"/>
    <x v="0"/>
    <x v="747"/>
    <x v="698"/>
    <x v="721"/>
    <x v="147"/>
    <x v="227"/>
    <x v="104"/>
    <x v="0"/>
    <x v="1"/>
    <x v="231"/>
    <x v="631"/>
    <x v="875"/>
    <x v="382"/>
    <x v="329"/>
    <x v="1"/>
    <x v="0"/>
    <x v="1"/>
    <s v="SVICA726"/>
    <x v="0"/>
  </r>
  <r>
    <n v="1589"/>
    <x v="8"/>
    <x v="0"/>
    <n v="321028"/>
    <x v="2"/>
    <s v="726"/>
    <x v="0"/>
    <x v="747"/>
    <x v="698"/>
    <x v="721"/>
    <x v="147"/>
    <x v="227"/>
    <x v="104"/>
    <x v="0"/>
    <x v="1"/>
    <x v="231"/>
    <x v="631"/>
    <x v="875"/>
    <x v="383"/>
    <x v="329"/>
    <x v="1"/>
    <x v="0"/>
    <x v="1"/>
    <s v="SVICA726"/>
    <x v="0"/>
  </r>
  <r>
    <n v="1590"/>
    <x v="8"/>
    <x v="0"/>
    <n v="321028"/>
    <x v="2"/>
    <s v="726"/>
    <x v="0"/>
    <x v="747"/>
    <x v="698"/>
    <x v="721"/>
    <x v="147"/>
    <x v="208"/>
    <x v="104"/>
    <x v="0"/>
    <x v="1"/>
    <x v="231"/>
    <x v="631"/>
    <x v="239"/>
    <x v="347"/>
    <x v="297"/>
    <x v="0"/>
    <x v="0"/>
    <x v="0"/>
    <s v="SVICA726"/>
    <x v="0"/>
  </r>
  <r>
    <n v="1591"/>
    <x v="8"/>
    <x v="0"/>
    <n v="321028"/>
    <x v="2"/>
    <s v="727"/>
    <x v="0"/>
    <x v="748"/>
    <x v="699"/>
    <x v="722"/>
    <x v="148"/>
    <x v="227"/>
    <x v="105"/>
    <x v="0"/>
    <x v="3"/>
    <x v="101"/>
    <x v="632"/>
    <x v="876"/>
    <x v="382"/>
    <x v="329"/>
    <x v="1"/>
    <x v="0"/>
    <x v="1"/>
    <s v="SVICA727"/>
    <x v="0"/>
  </r>
  <r>
    <n v="1592"/>
    <x v="8"/>
    <x v="0"/>
    <n v="321028"/>
    <x v="2"/>
    <s v="727"/>
    <x v="0"/>
    <x v="748"/>
    <x v="699"/>
    <x v="722"/>
    <x v="148"/>
    <x v="233"/>
    <x v="105"/>
    <x v="0"/>
    <x v="3"/>
    <x v="466"/>
    <x v="632"/>
    <x v="609"/>
    <x v="389"/>
    <x v="335"/>
    <x v="0"/>
    <x v="0"/>
    <x v="0"/>
    <s v="SVICA727"/>
    <x v="0"/>
  </r>
  <r>
    <n v="1593"/>
    <x v="8"/>
    <x v="0"/>
    <n v="321028"/>
    <x v="2"/>
    <s v="727"/>
    <x v="0"/>
    <x v="748"/>
    <x v="699"/>
    <x v="722"/>
    <x v="148"/>
    <x v="227"/>
    <x v="105"/>
    <x v="0"/>
    <x v="3"/>
    <x v="101"/>
    <x v="632"/>
    <x v="876"/>
    <x v="383"/>
    <x v="329"/>
    <x v="1"/>
    <x v="0"/>
    <x v="1"/>
    <s v="SVICA727"/>
    <x v="0"/>
  </r>
  <r>
    <n v="1594"/>
    <x v="8"/>
    <x v="0"/>
    <n v="321028"/>
    <x v="2"/>
    <s v="727"/>
    <x v="0"/>
    <x v="748"/>
    <x v="699"/>
    <x v="722"/>
    <x v="148"/>
    <x v="208"/>
    <x v="105"/>
    <x v="0"/>
    <x v="3"/>
    <x v="667"/>
    <x v="632"/>
    <x v="877"/>
    <x v="347"/>
    <x v="297"/>
    <x v="0"/>
    <x v="0"/>
    <x v="0"/>
    <s v="SVICA727"/>
    <x v="0"/>
  </r>
  <r>
    <n v="1595"/>
    <x v="8"/>
    <x v="0"/>
    <n v="321028"/>
    <x v="2"/>
    <s v="727"/>
    <x v="0"/>
    <x v="748"/>
    <x v="699"/>
    <x v="722"/>
    <x v="148"/>
    <x v="236"/>
    <x v="105"/>
    <x v="0"/>
    <x v="3"/>
    <x v="101"/>
    <x v="632"/>
    <x v="105"/>
    <x v="393"/>
    <x v="339"/>
    <x v="0"/>
    <x v="0"/>
    <x v="0"/>
    <s v="SVICA727"/>
    <x v="0"/>
  </r>
  <r>
    <n v="1596"/>
    <x v="8"/>
    <x v="0"/>
    <n v="321028"/>
    <x v="2"/>
    <s v="727"/>
    <x v="0"/>
    <x v="748"/>
    <x v="699"/>
    <x v="722"/>
    <x v="148"/>
    <x v="213"/>
    <x v="105"/>
    <x v="0"/>
    <x v="3"/>
    <x v="101"/>
    <x v="632"/>
    <x v="105"/>
    <x v="358"/>
    <x v="308"/>
    <x v="0"/>
    <x v="0"/>
    <x v="0"/>
    <s v="SVICA727"/>
    <x v="0"/>
  </r>
  <r>
    <n v="1597"/>
    <x v="8"/>
    <x v="0"/>
    <n v="321028"/>
    <x v="2"/>
    <s v="727"/>
    <x v="0"/>
    <x v="748"/>
    <x v="699"/>
    <x v="722"/>
    <x v="148"/>
    <x v="206"/>
    <x v="105"/>
    <x v="0"/>
    <x v="3"/>
    <x v="101"/>
    <x v="632"/>
    <x v="105"/>
    <x v="340"/>
    <x v="291"/>
    <x v="0"/>
    <x v="0"/>
    <x v="0"/>
    <s v="SVICA727"/>
    <x v="0"/>
  </r>
  <r>
    <n v="1598"/>
    <x v="8"/>
    <x v="0"/>
    <n v="321028"/>
    <x v="2"/>
    <s v="727"/>
    <x v="0"/>
    <x v="748"/>
    <x v="699"/>
    <x v="722"/>
    <x v="148"/>
    <x v="215"/>
    <x v="105"/>
    <x v="0"/>
    <x v="3"/>
    <x v="101"/>
    <x v="632"/>
    <x v="876"/>
    <x v="360"/>
    <x v="310"/>
    <x v="1"/>
    <x v="0"/>
    <x v="1"/>
    <s v="SVICA727"/>
    <x v="0"/>
  </r>
  <r>
    <n v="1599"/>
    <x v="8"/>
    <x v="0"/>
    <n v="321028"/>
    <x v="2"/>
    <s v="727"/>
    <x v="0"/>
    <x v="748"/>
    <x v="699"/>
    <x v="722"/>
    <x v="148"/>
    <x v="215"/>
    <x v="105"/>
    <x v="0"/>
    <x v="3"/>
    <x v="101"/>
    <x v="632"/>
    <x v="876"/>
    <x v="361"/>
    <x v="311"/>
    <x v="1"/>
    <x v="0"/>
    <x v="1"/>
    <s v="SVICA727"/>
    <x v="0"/>
  </r>
  <r>
    <n v="1600"/>
    <x v="8"/>
    <x v="0"/>
    <n v="321028"/>
    <x v="2"/>
    <s v="728"/>
    <x v="0"/>
    <x v="749"/>
    <x v="342"/>
    <x v="723"/>
    <x v="725"/>
    <x v="205"/>
    <x v="552"/>
    <x v="0"/>
    <x v="1"/>
    <x v="668"/>
    <x v="633"/>
    <x v="878"/>
    <x v="339"/>
    <x v="290"/>
    <x v="0"/>
    <x v="0"/>
    <x v="0"/>
    <s v="SVICA728"/>
    <x v="0"/>
  </r>
  <r>
    <n v="1601"/>
    <x v="8"/>
    <x v="0"/>
    <n v="321028"/>
    <x v="2"/>
    <s v="728"/>
    <x v="0"/>
    <x v="749"/>
    <x v="342"/>
    <x v="723"/>
    <x v="725"/>
    <x v="206"/>
    <x v="552"/>
    <x v="0"/>
    <x v="1"/>
    <x v="668"/>
    <x v="633"/>
    <x v="878"/>
    <x v="340"/>
    <x v="291"/>
    <x v="0"/>
    <x v="0"/>
    <x v="0"/>
    <s v="SVICA728"/>
    <x v="0"/>
  </r>
  <r>
    <n v="1602"/>
    <x v="8"/>
    <x v="0"/>
    <n v="321028"/>
    <x v="2"/>
    <s v="742"/>
    <x v="0"/>
    <x v="750"/>
    <x v="700"/>
    <x v="724"/>
    <x v="155"/>
    <x v="91"/>
    <x v="111"/>
    <x v="0"/>
    <x v="3"/>
    <x v="669"/>
    <x v="634"/>
    <x v="879"/>
    <x v="343"/>
    <x v="294"/>
    <x v="0"/>
    <x v="0"/>
    <x v="0"/>
    <s v="SVICA742"/>
    <x v="0"/>
  </r>
  <r>
    <n v="1603"/>
    <x v="8"/>
    <x v="0"/>
    <n v="321028"/>
    <x v="2"/>
    <s v="743/1"/>
    <x v="0"/>
    <x v="751"/>
    <x v="701"/>
    <x v="725"/>
    <x v="726"/>
    <x v="91"/>
    <x v="112"/>
    <x v="1"/>
    <x v="0"/>
    <x v="670"/>
    <x v="635"/>
    <x v="880"/>
    <x v="343"/>
    <x v="294"/>
    <x v="0"/>
    <x v="0"/>
    <x v="0"/>
    <s v="SVICA743/1"/>
    <x v="0"/>
  </r>
  <r>
    <n v="1604"/>
    <x v="8"/>
    <x v="0"/>
    <n v="321028"/>
    <x v="2"/>
    <s v="743/2"/>
    <x v="0"/>
    <x v="752"/>
    <x v="702"/>
    <x v="726"/>
    <x v="727"/>
    <x v="91"/>
    <x v="112"/>
    <x v="2"/>
    <x v="0"/>
    <x v="369"/>
    <x v="395"/>
    <x v="468"/>
    <x v="343"/>
    <x v="294"/>
    <x v="0"/>
    <x v="0"/>
    <x v="0"/>
    <s v="SVICA743/2"/>
    <x v="0"/>
  </r>
  <r>
    <n v="1605"/>
    <x v="8"/>
    <x v="0"/>
    <n v="321028"/>
    <x v="2"/>
    <s v="861/1"/>
    <x v="1"/>
    <x v="753"/>
    <x v="703"/>
    <x v="727"/>
    <x v="728"/>
    <x v="237"/>
    <x v="553"/>
    <x v="1"/>
    <x v="2"/>
    <x v="671"/>
    <x v="636"/>
    <x v="881"/>
    <x v="394"/>
    <x v="340"/>
    <x v="0"/>
    <x v="0"/>
    <x v="0"/>
    <s v="SVICA861/1"/>
    <x v="0"/>
  </r>
  <r>
    <n v="1606"/>
    <x v="8"/>
    <x v="0"/>
    <n v="321028"/>
    <x v="2"/>
    <s v="866"/>
    <x v="0"/>
    <x v="754"/>
    <x v="704"/>
    <x v="728"/>
    <x v="729"/>
    <x v="238"/>
    <x v="554"/>
    <x v="0"/>
    <x v="0"/>
    <x v="672"/>
    <x v="637"/>
    <x v="882"/>
    <x v="395"/>
    <x v="341"/>
    <x v="0"/>
    <x v="0"/>
    <x v="0"/>
    <s v="SVICA866"/>
    <x v="0"/>
  </r>
  <r>
    <n v="1607"/>
    <x v="8"/>
    <x v="0"/>
    <n v="321028"/>
    <x v="2"/>
    <s v="868/1"/>
    <x v="0"/>
    <x v="755"/>
    <x v="705"/>
    <x v="729"/>
    <x v="730"/>
    <x v="239"/>
    <x v="555"/>
    <x v="1"/>
    <x v="0"/>
    <x v="673"/>
    <x v="638"/>
    <x v="883"/>
    <x v="396"/>
    <x v="342"/>
    <x v="0"/>
    <x v="0"/>
    <x v="0"/>
    <s v="SVICA868/1"/>
    <x v="0"/>
  </r>
  <r>
    <n v="1608"/>
    <x v="8"/>
    <x v="0"/>
    <n v="321028"/>
    <x v="2"/>
    <s v="870"/>
    <x v="0"/>
    <x v="756"/>
    <x v="592"/>
    <x v="730"/>
    <x v="731"/>
    <x v="240"/>
    <x v="556"/>
    <x v="0"/>
    <x v="0"/>
    <x v="674"/>
    <x v="639"/>
    <x v="884"/>
    <x v="397"/>
    <x v="342"/>
    <x v="0"/>
    <x v="0"/>
    <x v="0"/>
    <s v="SVICA870"/>
    <x v="0"/>
  </r>
  <r>
    <n v="1609"/>
    <x v="8"/>
    <x v="0"/>
    <n v="321028"/>
    <x v="2"/>
    <s v="871/1"/>
    <x v="0"/>
    <x v="757"/>
    <x v="706"/>
    <x v="731"/>
    <x v="732"/>
    <x v="240"/>
    <x v="557"/>
    <x v="1"/>
    <x v="0"/>
    <x v="675"/>
    <x v="640"/>
    <x v="885"/>
    <x v="397"/>
    <x v="342"/>
    <x v="0"/>
    <x v="0"/>
    <x v="0"/>
    <s v="SVICA871/1"/>
    <x v="0"/>
  </r>
  <r>
    <n v="1610"/>
    <x v="8"/>
    <x v="0"/>
    <n v="321028"/>
    <x v="2"/>
    <s v="873/1"/>
    <x v="0"/>
    <x v="758"/>
    <x v="707"/>
    <x v="732"/>
    <x v="733"/>
    <x v="91"/>
    <x v="558"/>
    <x v="1"/>
    <x v="0"/>
    <x v="676"/>
    <x v="641"/>
    <x v="886"/>
    <x v="343"/>
    <x v="294"/>
    <x v="0"/>
    <x v="0"/>
    <x v="0"/>
    <s v="SVICA873/1"/>
    <x v="0"/>
  </r>
  <r>
    <n v="1611"/>
    <x v="8"/>
    <x v="0"/>
    <n v="321028"/>
    <x v="2"/>
    <s v="873/1"/>
    <x v="0"/>
    <x v="758"/>
    <x v="707"/>
    <x v="732"/>
    <x v="733"/>
    <x v="241"/>
    <x v="558"/>
    <x v="1"/>
    <x v="0"/>
    <x v="676"/>
    <x v="641"/>
    <x v="886"/>
    <x v="398"/>
    <x v="343"/>
    <x v="0"/>
    <x v="0"/>
    <x v="0"/>
    <s v="SVICA873/1"/>
    <x v="0"/>
  </r>
  <r>
    <n v="1612"/>
    <x v="8"/>
    <x v="0"/>
    <n v="321028"/>
    <x v="2"/>
    <s v="873/2"/>
    <x v="0"/>
    <x v="759"/>
    <x v="587"/>
    <x v="733"/>
    <x v="734"/>
    <x v="91"/>
    <x v="558"/>
    <x v="2"/>
    <x v="0"/>
    <x v="677"/>
    <x v="642"/>
    <x v="887"/>
    <x v="343"/>
    <x v="294"/>
    <x v="0"/>
    <x v="0"/>
    <x v="0"/>
    <s v="SVICA873/2"/>
    <x v="0"/>
  </r>
  <r>
    <n v="1613"/>
    <x v="8"/>
    <x v="0"/>
    <n v="321028"/>
    <x v="2"/>
    <s v="874"/>
    <x v="0"/>
    <x v="760"/>
    <x v="708"/>
    <x v="734"/>
    <x v="735"/>
    <x v="91"/>
    <x v="559"/>
    <x v="0"/>
    <x v="3"/>
    <x v="678"/>
    <x v="643"/>
    <x v="888"/>
    <x v="343"/>
    <x v="294"/>
    <x v="0"/>
    <x v="0"/>
    <x v="0"/>
    <s v="SVICA874"/>
    <x v="0"/>
  </r>
  <r>
    <n v="1614"/>
    <x v="8"/>
    <x v="0"/>
    <n v="321028"/>
    <x v="2"/>
    <s v="875/1"/>
    <x v="0"/>
    <x v="761"/>
    <x v="709"/>
    <x v="735"/>
    <x v="736"/>
    <x v="91"/>
    <x v="560"/>
    <x v="1"/>
    <x v="0"/>
    <x v="679"/>
    <x v="644"/>
    <x v="889"/>
    <x v="343"/>
    <x v="294"/>
    <x v="0"/>
    <x v="0"/>
    <x v="0"/>
    <s v="SVICA875/1"/>
    <x v="0"/>
  </r>
  <r>
    <n v="1615"/>
    <x v="8"/>
    <x v="0"/>
    <n v="321028"/>
    <x v="2"/>
    <s v="875/2"/>
    <x v="0"/>
    <x v="762"/>
    <x v="710"/>
    <x v="736"/>
    <x v="737"/>
    <x v="237"/>
    <x v="560"/>
    <x v="2"/>
    <x v="0"/>
    <x v="680"/>
    <x v="645"/>
    <x v="890"/>
    <x v="394"/>
    <x v="340"/>
    <x v="0"/>
    <x v="0"/>
    <x v="0"/>
    <s v="SVICA875/2"/>
    <x v="0"/>
  </r>
  <r>
    <n v="1616"/>
    <x v="8"/>
    <x v="0"/>
    <n v="321028"/>
    <x v="2"/>
    <s v="887"/>
    <x v="0"/>
    <x v="763"/>
    <x v="711"/>
    <x v="737"/>
    <x v="738"/>
    <x v="235"/>
    <x v="561"/>
    <x v="0"/>
    <x v="3"/>
    <x v="681"/>
    <x v="646"/>
    <x v="891"/>
    <x v="392"/>
    <x v="338"/>
    <x v="0"/>
    <x v="0"/>
    <x v="0"/>
    <s v="SVICA887"/>
    <x v="0"/>
  </r>
  <r>
    <n v="1617"/>
    <x v="8"/>
    <x v="0"/>
    <n v="321028"/>
    <x v="2"/>
    <s v="887"/>
    <x v="0"/>
    <x v="763"/>
    <x v="711"/>
    <x v="737"/>
    <x v="738"/>
    <x v="232"/>
    <x v="561"/>
    <x v="0"/>
    <x v="3"/>
    <x v="351"/>
    <x v="646"/>
    <x v="439"/>
    <x v="388"/>
    <x v="334"/>
    <x v="0"/>
    <x v="0"/>
    <x v="0"/>
    <s v="SVICA887"/>
    <x v="0"/>
  </r>
  <r>
    <n v="1618"/>
    <x v="8"/>
    <x v="0"/>
    <n v="321028"/>
    <x v="2"/>
    <s v="888"/>
    <x v="0"/>
    <x v="764"/>
    <x v="712"/>
    <x v="738"/>
    <x v="739"/>
    <x v="235"/>
    <x v="562"/>
    <x v="0"/>
    <x v="3"/>
    <x v="271"/>
    <x v="245"/>
    <x v="309"/>
    <x v="392"/>
    <x v="338"/>
    <x v="0"/>
    <x v="0"/>
    <x v="0"/>
    <s v="SVICA888"/>
    <x v="0"/>
  </r>
  <r>
    <n v="1619"/>
    <x v="8"/>
    <x v="0"/>
    <n v="321028"/>
    <x v="2"/>
    <s v="888"/>
    <x v="0"/>
    <x v="764"/>
    <x v="712"/>
    <x v="738"/>
    <x v="739"/>
    <x v="232"/>
    <x v="562"/>
    <x v="0"/>
    <x v="3"/>
    <x v="198"/>
    <x v="245"/>
    <x v="205"/>
    <x v="388"/>
    <x v="334"/>
    <x v="0"/>
    <x v="0"/>
    <x v="0"/>
    <s v="SVICA888"/>
    <x v="0"/>
  </r>
  <r>
    <n v="1620"/>
    <x v="8"/>
    <x v="0"/>
    <n v="321028"/>
    <x v="2"/>
    <s v="889"/>
    <x v="1"/>
    <x v="765"/>
    <x v="713"/>
    <x v="739"/>
    <x v="740"/>
    <x v="235"/>
    <x v="563"/>
    <x v="0"/>
    <x v="1"/>
    <x v="682"/>
    <x v="647"/>
    <x v="892"/>
    <x v="392"/>
    <x v="338"/>
    <x v="0"/>
    <x v="0"/>
    <x v="0"/>
    <s v="SVICA889"/>
    <x v="0"/>
  </r>
  <r>
    <n v="1621"/>
    <x v="8"/>
    <x v="0"/>
    <n v="321028"/>
    <x v="2"/>
    <s v="889"/>
    <x v="1"/>
    <x v="765"/>
    <x v="713"/>
    <x v="739"/>
    <x v="740"/>
    <x v="232"/>
    <x v="563"/>
    <x v="0"/>
    <x v="1"/>
    <x v="683"/>
    <x v="647"/>
    <x v="893"/>
    <x v="388"/>
    <x v="334"/>
    <x v="0"/>
    <x v="0"/>
    <x v="0"/>
    <s v="SVICA889"/>
    <x v="0"/>
  </r>
  <r>
    <n v="1622"/>
    <x v="8"/>
    <x v="0"/>
    <n v="321028"/>
    <x v="2"/>
    <s v="890"/>
    <x v="0"/>
    <x v="766"/>
    <x v="714"/>
    <x v="740"/>
    <x v="741"/>
    <x v="51"/>
    <x v="564"/>
    <x v="0"/>
    <x v="3"/>
    <x v="684"/>
    <x v="648"/>
    <x v="894"/>
    <x v="367"/>
    <x v="317"/>
    <x v="36"/>
    <x v="0"/>
    <x v="13"/>
    <s v="SVICA890"/>
    <x v="0"/>
  </r>
  <r>
    <n v="1623"/>
    <x v="8"/>
    <x v="0"/>
    <n v="321028"/>
    <x v="2"/>
    <s v="890"/>
    <x v="0"/>
    <x v="766"/>
    <x v="714"/>
    <x v="740"/>
    <x v="741"/>
    <x v="109"/>
    <x v="564"/>
    <x v="0"/>
    <x v="3"/>
    <x v="684"/>
    <x v="648"/>
    <x v="895"/>
    <x v="368"/>
    <x v="318"/>
    <x v="0"/>
    <x v="0"/>
    <x v="0"/>
    <s v="SVICA890"/>
    <x v="0"/>
  </r>
  <r>
    <n v="1624"/>
    <x v="8"/>
    <x v="0"/>
    <n v="321028"/>
    <x v="2"/>
    <s v="890"/>
    <x v="0"/>
    <x v="766"/>
    <x v="714"/>
    <x v="740"/>
    <x v="741"/>
    <x v="51"/>
    <x v="564"/>
    <x v="0"/>
    <x v="3"/>
    <x v="684"/>
    <x v="648"/>
    <x v="896"/>
    <x v="369"/>
    <x v="319"/>
    <x v="37"/>
    <x v="3"/>
    <x v="13"/>
    <s v="SVICA890"/>
    <x v="0"/>
  </r>
  <r>
    <n v="1625"/>
    <x v="8"/>
    <x v="0"/>
    <n v="321028"/>
    <x v="2"/>
    <s v="890"/>
    <x v="0"/>
    <x v="766"/>
    <x v="714"/>
    <x v="740"/>
    <x v="741"/>
    <x v="51"/>
    <x v="564"/>
    <x v="0"/>
    <x v="3"/>
    <x v="684"/>
    <x v="648"/>
    <x v="894"/>
    <x v="370"/>
    <x v="317"/>
    <x v="36"/>
    <x v="0"/>
    <x v="13"/>
    <s v="SVICA890"/>
    <x v="0"/>
  </r>
  <r>
    <n v="1626"/>
    <x v="8"/>
    <x v="0"/>
    <n v="321028"/>
    <x v="2"/>
    <s v="890"/>
    <x v="0"/>
    <x v="766"/>
    <x v="714"/>
    <x v="740"/>
    <x v="741"/>
    <x v="51"/>
    <x v="564"/>
    <x v="0"/>
    <x v="3"/>
    <x v="684"/>
    <x v="648"/>
    <x v="896"/>
    <x v="371"/>
    <x v="320"/>
    <x v="37"/>
    <x v="3"/>
    <x v="13"/>
    <s v="SVICA890"/>
    <x v="0"/>
  </r>
  <r>
    <n v="1627"/>
    <x v="8"/>
    <x v="0"/>
    <n v="321028"/>
    <x v="2"/>
    <s v="890"/>
    <x v="0"/>
    <x v="766"/>
    <x v="714"/>
    <x v="740"/>
    <x v="741"/>
    <x v="51"/>
    <x v="564"/>
    <x v="0"/>
    <x v="3"/>
    <x v="684"/>
    <x v="648"/>
    <x v="894"/>
    <x v="372"/>
    <x v="317"/>
    <x v="36"/>
    <x v="0"/>
    <x v="13"/>
    <s v="SVICA890"/>
    <x v="0"/>
  </r>
  <r>
    <n v="1628"/>
    <x v="8"/>
    <x v="0"/>
    <n v="321028"/>
    <x v="2"/>
    <s v="894/3"/>
    <x v="1"/>
    <x v="767"/>
    <x v="715"/>
    <x v="741"/>
    <x v="742"/>
    <x v="242"/>
    <x v="565"/>
    <x v="3"/>
    <x v="3"/>
    <x v="685"/>
    <x v="649"/>
    <x v="897"/>
    <x v="399"/>
    <x v="344"/>
    <x v="0"/>
    <x v="0"/>
    <x v="0"/>
    <s v="SVICA894/3"/>
    <x v="0"/>
  </r>
  <r>
    <n v="1629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8"/>
    <x v="377"/>
    <x v="325"/>
    <x v="41"/>
    <x v="3"/>
    <x v="14"/>
    <s v="SVICA894/11"/>
    <x v="0"/>
  </r>
  <r>
    <n v="1630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00"/>
    <x v="345"/>
    <x v="42"/>
    <x v="0"/>
    <x v="14"/>
    <s v="SVICA894/11"/>
    <x v="0"/>
  </r>
  <r>
    <n v="1631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8"/>
    <x v="401"/>
    <x v="346"/>
    <x v="41"/>
    <x v="3"/>
    <x v="14"/>
    <s v="SVICA894/11"/>
    <x v="0"/>
  </r>
  <r>
    <n v="1632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02"/>
    <x v="347"/>
    <x v="42"/>
    <x v="0"/>
    <x v="14"/>
    <s v="SVICA894/11"/>
    <x v="0"/>
  </r>
  <r>
    <n v="1633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8"/>
    <x v="403"/>
    <x v="287"/>
    <x v="41"/>
    <x v="3"/>
    <x v="14"/>
    <s v="SVICA894/11"/>
    <x v="0"/>
  </r>
  <r>
    <n v="1634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04"/>
    <x v="348"/>
    <x v="42"/>
    <x v="0"/>
    <x v="14"/>
    <s v="SVICA894/11"/>
    <x v="0"/>
  </r>
  <r>
    <n v="1635"/>
    <x v="8"/>
    <x v="0"/>
    <n v="321028"/>
    <x v="2"/>
    <s v="894/11"/>
    <x v="0"/>
    <x v="768"/>
    <x v="716"/>
    <x v="742"/>
    <x v="743"/>
    <x v="242"/>
    <x v="565"/>
    <x v="26"/>
    <x v="1"/>
    <x v="144"/>
    <x v="650"/>
    <x v="150"/>
    <x v="399"/>
    <x v="344"/>
    <x v="0"/>
    <x v="0"/>
    <x v="0"/>
    <s v="SVICA894/11"/>
    <x v="0"/>
  </r>
  <r>
    <n v="1636"/>
    <x v="8"/>
    <x v="0"/>
    <n v="321028"/>
    <x v="2"/>
    <s v="894/11"/>
    <x v="0"/>
    <x v="768"/>
    <x v="716"/>
    <x v="742"/>
    <x v="743"/>
    <x v="244"/>
    <x v="565"/>
    <x v="26"/>
    <x v="1"/>
    <x v="686"/>
    <x v="650"/>
    <x v="900"/>
    <x v="405"/>
    <x v="349"/>
    <x v="0"/>
    <x v="0"/>
    <x v="0"/>
    <s v="SVICA894/11"/>
    <x v="0"/>
  </r>
  <r>
    <n v="1637"/>
    <x v="8"/>
    <x v="0"/>
    <n v="321028"/>
    <x v="2"/>
    <s v="894/11"/>
    <x v="0"/>
    <x v="768"/>
    <x v="716"/>
    <x v="742"/>
    <x v="743"/>
    <x v="245"/>
    <x v="565"/>
    <x v="26"/>
    <x v="1"/>
    <x v="144"/>
    <x v="650"/>
    <x v="150"/>
    <x v="406"/>
    <x v="350"/>
    <x v="0"/>
    <x v="0"/>
    <x v="0"/>
    <s v="SVICA894/11"/>
    <x v="0"/>
  </r>
  <r>
    <n v="1638"/>
    <x v="8"/>
    <x v="0"/>
    <n v="321028"/>
    <x v="2"/>
    <s v="894/11"/>
    <x v="0"/>
    <x v="768"/>
    <x v="716"/>
    <x v="742"/>
    <x v="743"/>
    <x v="246"/>
    <x v="565"/>
    <x v="26"/>
    <x v="1"/>
    <x v="144"/>
    <x v="650"/>
    <x v="150"/>
    <x v="407"/>
    <x v="351"/>
    <x v="0"/>
    <x v="0"/>
    <x v="0"/>
    <s v="SVICA894/11"/>
    <x v="0"/>
  </r>
  <r>
    <n v="1639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08"/>
    <x v="352"/>
    <x v="42"/>
    <x v="0"/>
    <x v="14"/>
    <s v="SVICA894/11"/>
    <x v="0"/>
  </r>
  <r>
    <n v="1640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09"/>
    <x v="353"/>
    <x v="42"/>
    <x v="0"/>
    <x v="14"/>
    <s v="SVICA894/11"/>
    <x v="0"/>
  </r>
  <r>
    <n v="1641"/>
    <x v="8"/>
    <x v="0"/>
    <n v="321028"/>
    <x v="2"/>
    <s v="894/11"/>
    <x v="0"/>
    <x v="768"/>
    <x v="716"/>
    <x v="742"/>
    <x v="743"/>
    <x v="243"/>
    <x v="565"/>
    <x v="26"/>
    <x v="1"/>
    <x v="144"/>
    <x v="650"/>
    <x v="899"/>
    <x v="410"/>
    <x v="354"/>
    <x v="42"/>
    <x v="0"/>
    <x v="14"/>
    <s v="SVICA894/11"/>
    <x v="0"/>
  </r>
  <r>
    <n v="1642"/>
    <x v="8"/>
    <x v="0"/>
    <n v="321028"/>
    <x v="2"/>
    <s v="894/12"/>
    <x v="0"/>
    <x v="769"/>
    <x v="717"/>
    <x v="743"/>
    <x v="744"/>
    <x v="242"/>
    <x v="565"/>
    <x v="27"/>
    <x v="1"/>
    <x v="595"/>
    <x v="571"/>
    <x v="773"/>
    <x v="399"/>
    <x v="344"/>
    <x v="0"/>
    <x v="0"/>
    <x v="0"/>
    <s v="SVICA894/12"/>
    <x v="0"/>
  </r>
  <r>
    <n v="1643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1"/>
    <x v="377"/>
    <x v="325"/>
    <x v="41"/>
    <x v="3"/>
    <x v="14"/>
    <s v="SVICA894/16"/>
    <x v="0"/>
  </r>
  <r>
    <n v="1644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00"/>
    <x v="345"/>
    <x v="42"/>
    <x v="0"/>
    <x v="14"/>
    <s v="SVICA894/16"/>
    <x v="0"/>
  </r>
  <r>
    <n v="1645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1"/>
    <x v="401"/>
    <x v="346"/>
    <x v="41"/>
    <x v="3"/>
    <x v="14"/>
    <s v="SVICA894/16"/>
    <x v="0"/>
  </r>
  <r>
    <n v="1646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02"/>
    <x v="347"/>
    <x v="42"/>
    <x v="0"/>
    <x v="14"/>
    <s v="SVICA894/16"/>
    <x v="0"/>
  </r>
  <r>
    <n v="1647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1"/>
    <x v="403"/>
    <x v="287"/>
    <x v="41"/>
    <x v="3"/>
    <x v="14"/>
    <s v="SVICA894/16"/>
    <x v="0"/>
  </r>
  <r>
    <n v="1648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04"/>
    <x v="348"/>
    <x v="42"/>
    <x v="0"/>
    <x v="14"/>
    <s v="SVICA894/16"/>
    <x v="0"/>
  </r>
  <r>
    <n v="1649"/>
    <x v="8"/>
    <x v="0"/>
    <n v="321028"/>
    <x v="2"/>
    <s v="894/16"/>
    <x v="0"/>
    <x v="770"/>
    <x v="718"/>
    <x v="744"/>
    <x v="745"/>
    <x v="242"/>
    <x v="565"/>
    <x v="28"/>
    <x v="1"/>
    <x v="688"/>
    <x v="386"/>
    <x v="903"/>
    <x v="399"/>
    <x v="344"/>
    <x v="0"/>
    <x v="0"/>
    <x v="0"/>
    <s v="SVICA894/16"/>
    <x v="0"/>
  </r>
  <r>
    <n v="1650"/>
    <x v="8"/>
    <x v="0"/>
    <n v="321028"/>
    <x v="2"/>
    <s v="894/16"/>
    <x v="0"/>
    <x v="770"/>
    <x v="718"/>
    <x v="744"/>
    <x v="745"/>
    <x v="244"/>
    <x v="565"/>
    <x v="28"/>
    <x v="1"/>
    <x v="688"/>
    <x v="386"/>
    <x v="903"/>
    <x v="405"/>
    <x v="349"/>
    <x v="0"/>
    <x v="0"/>
    <x v="0"/>
    <s v="SVICA894/16"/>
    <x v="0"/>
  </r>
  <r>
    <n v="1651"/>
    <x v="8"/>
    <x v="0"/>
    <n v="321028"/>
    <x v="2"/>
    <s v="894/16"/>
    <x v="0"/>
    <x v="770"/>
    <x v="718"/>
    <x v="744"/>
    <x v="745"/>
    <x v="245"/>
    <x v="565"/>
    <x v="28"/>
    <x v="1"/>
    <x v="687"/>
    <x v="386"/>
    <x v="904"/>
    <x v="406"/>
    <x v="350"/>
    <x v="0"/>
    <x v="0"/>
    <x v="0"/>
    <s v="SVICA894/16"/>
    <x v="0"/>
  </r>
  <r>
    <n v="1652"/>
    <x v="8"/>
    <x v="0"/>
    <n v="321028"/>
    <x v="2"/>
    <s v="894/16"/>
    <x v="0"/>
    <x v="770"/>
    <x v="718"/>
    <x v="744"/>
    <x v="745"/>
    <x v="246"/>
    <x v="565"/>
    <x v="28"/>
    <x v="1"/>
    <x v="687"/>
    <x v="386"/>
    <x v="904"/>
    <x v="407"/>
    <x v="351"/>
    <x v="0"/>
    <x v="0"/>
    <x v="0"/>
    <s v="SVICA894/16"/>
    <x v="0"/>
  </r>
  <r>
    <n v="1653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08"/>
    <x v="352"/>
    <x v="42"/>
    <x v="0"/>
    <x v="14"/>
    <s v="SVICA894/16"/>
    <x v="0"/>
  </r>
  <r>
    <n v="1654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09"/>
    <x v="353"/>
    <x v="42"/>
    <x v="0"/>
    <x v="14"/>
    <s v="SVICA894/16"/>
    <x v="0"/>
  </r>
  <r>
    <n v="1655"/>
    <x v="8"/>
    <x v="0"/>
    <n v="321028"/>
    <x v="2"/>
    <s v="894/16"/>
    <x v="0"/>
    <x v="770"/>
    <x v="718"/>
    <x v="744"/>
    <x v="745"/>
    <x v="243"/>
    <x v="565"/>
    <x v="28"/>
    <x v="1"/>
    <x v="687"/>
    <x v="386"/>
    <x v="902"/>
    <x v="410"/>
    <x v="354"/>
    <x v="42"/>
    <x v="0"/>
    <x v="14"/>
    <s v="SVICA894/16"/>
    <x v="0"/>
  </r>
  <r>
    <n v="1656"/>
    <x v="8"/>
    <x v="0"/>
    <n v="321028"/>
    <x v="2"/>
    <s v="895"/>
    <x v="0"/>
    <x v="771"/>
    <x v="719"/>
    <x v="745"/>
    <x v="746"/>
    <x v="243"/>
    <x v="566"/>
    <x v="0"/>
    <x v="4"/>
    <x v="689"/>
    <x v="651"/>
    <x v="905"/>
    <x v="377"/>
    <x v="325"/>
    <x v="41"/>
    <x v="3"/>
    <x v="14"/>
    <s v="SVICA895"/>
    <x v="0"/>
  </r>
  <r>
    <n v="1657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00"/>
    <x v="345"/>
    <x v="42"/>
    <x v="0"/>
    <x v="14"/>
    <s v="SVICA895"/>
    <x v="0"/>
  </r>
  <r>
    <n v="1658"/>
    <x v="8"/>
    <x v="0"/>
    <n v="321028"/>
    <x v="2"/>
    <s v="895"/>
    <x v="0"/>
    <x v="771"/>
    <x v="719"/>
    <x v="745"/>
    <x v="746"/>
    <x v="243"/>
    <x v="566"/>
    <x v="0"/>
    <x v="4"/>
    <x v="689"/>
    <x v="651"/>
    <x v="905"/>
    <x v="401"/>
    <x v="346"/>
    <x v="41"/>
    <x v="3"/>
    <x v="14"/>
    <s v="SVICA895"/>
    <x v="0"/>
  </r>
  <r>
    <n v="1659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02"/>
    <x v="347"/>
    <x v="42"/>
    <x v="0"/>
    <x v="14"/>
    <s v="SVICA895"/>
    <x v="0"/>
  </r>
  <r>
    <n v="1660"/>
    <x v="8"/>
    <x v="0"/>
    <n v="321028"/>
    <x v="2"/>
    <s v="895"/>
    <x v="0"/>
    <x v="771"/>
    <x v="719"/>
    <x v="745"/>
    <x v="746"/>
    <x v="243"/>
    <x v="566"/>
    <x v="0"/>
    <x v="4"/>
    <x v="689"/>
    <x v="651"/>
    <x v="905"/>
    <x v="403"/>
    <x v="287"/>
    <x v="41"/>
    <x v="3"/>
    <x v="14"/>
    <s v="SVICA895"/>
    <x v="0"/>
  </r>
  <r>
    <n v="1661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04"/>
    <x v="348"/>
    <x v="42"/>
    <x v="0"/>
    <x v="14"/>
    <s v="SVICA895"/>
    <x v="0"/>
  </r>
  <r>
    <n v="1662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08"/>
    <x v="352"/>
    <x v="42"/>
    <x v="0"/>
    <x v="14"/>
    <s v="SVICA895"/>
    <x v="0"/>
  </r>
  <r>
    <n v="1663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09"/>
    <x v="353"/>
    <x v="42"/>
    <x v="0"/>
    <x v="14"/>
    <s v="SVICA895"/>
    <x v="0"/>
  </r>
  <r>
    <n v="1664"/>
    <x v="8"/>
    <x v="0"/>
    <n v="321028"/>
    <x v="2"/>
    <s v="895"/>
    <x v="0"/>
    <x v="771"/>
    <x v="719"/>
    <x v="745"/>
    <x v="746"/>
    <x v="243"/>
    <x v="566"/>
    <x v="0"/>
    <x v="4"/>
    <x v="689"/>
    <x v="651"/>
    <x v="906"/>
    <x v="410"/>
    <x v="354"/>
    <x v="42"/>
    <x v="0"/>
    <x v="14"/>
    <s v="SVICA895"/>
    <x v="0"/>
  </r>
  <r>
    <n v="1665"/>
    <x v="8"/>
    <x v="0"/>
    <n v="321028"/>
    <x v="2"/>
    <s v="896"/>
    <x v="0"/>
    <x v="772"/>
    <x v="586"/>
    <x v="746"/>
    <x v="747"/>
    <x v="243"/>
    <x v="567"/>
    <x v="0"/>
    <x v="3"/>
    <x v="690"/>
    <x v="652"/>
    <x v="907"/>
    <x v="377"/>
    <x v="325"/>
    <x v="41"/>
    <x v="3"/>
    <x v="14"/>
    <s v="SVICA896"/>
    <x v="0"/>
  </r>
  <r>
    <n v="1666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00"/>
    <x v="345"/>
    <x v="42"/>
    <x v="0"/>
    <x v="14"/>
    <s v="SVICA896"/>
    <x v="0"/>
  </r>
  <r>
    <n v="1667"/>
    <x v="8"/>
    <x v="0"/>
    <n v="321028"/>
    <x v="2"/>
    <s v="896"/>
    <x v="0"/>
    <x v="772"/>
    <x v="586"/>
    <x v="746"/>
    <x v="747"/>
    <x v="243"/>
    <x v="567"/>
    <x v="0"/>
    <x v="3"/>
    <x v="690"/>
    <x v="652"/>
    <x v="907"/>
    <x v="401"/>
    <x v="346"/>
    <x v="41"/>
    <x v="3"/>
    <x v="14"/>
    <s v="SVICA896"/>
    <x v="0"/>
  </r>
  <r>
    <n v="1668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02"/>
    <x v="347"/>
    <x v="42"/>
    <x v="0"/>
    <x v="14"/>
    <s v="SVICA896"/>
    <x v="0"/>
  </r>
  <r>
    <n v="1669"/>
    <x v="8"/>
    <x v="0"/>
    <n v="321028"/>
    <x v="2"/>
    <s v="896"/>
    <x v="0"/>
    <x v="772"/>
    <x v="586"/>
    <x v="746"/>
    <x v="747"/>
    <x v="243"/>
    <x v="567"/>
    <x v="0"/>
    <x v="3"/>
    <x v="690"/>
    <x v="652"/>
    <x v="907"/>
    <x v="403"/>
    <x v="287"/>
    <x v="41"/>
    <x v="3"/>
    <x v="14"/>
    <s v="SVICA896"/>
    <x v="0"/>
  </r>
  <r>
    <n v="1670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04"/>
    <x v="348"/>
    <x v="42"/>
    <x v="0"/>
    <x v="14"/>
    <s v="SVICA896"/>
    <x v="0"/>
  </r>
  <r>
    <n v="1671"/>
    <x v="8"/>
    <x v="0"/>
    <n v="321028"/>
    <x v="2"/>
    <s v="896"/>
    <x v="0"/>
    <x v="772"/>
    <x v="586"/>
    <x v="746"/>
    <x v="747"/>
    <x v="242"/>
    <x v="567"/>
    <x v="0"/>
    <x v="3"/>
    <x v="690"/>
    <x v="652"/>
    <x v="909"/>
    <x v="399"/>
    <x v="344"/>
    <x v="0"/>
    <x v="0"/>
    <x v="0"/>
    <s v="SVICA896"/>
    <x v="0"/>
  </r>
  <r>
    <n v="1672"/>
    <x v="8"/>
    <x v="0"/>
    <n v="321028"/>
    <x v="2"/>
    <s v="896"/>
    <x v="0"/>
    <x v="772"/>
    <x v="586"/>
    <x v="746"/>
    <x v="747"/>
    <x v="244"/>
    <x v="567"/>
    <x v="0"/>
    <x v="3"/>
    <x v="7"/>
    <x v="652"/>
    <x v="8"/>
    <x v="405"/>
    <x v="349"/>
    <x v="0"/>
    <x v="0"/>
    <x v="0"/>
    <s v="SVICA896"/>
    <x v="0"/>
  </r>
  <r>
    <n v="1673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08"/>
    <x v="352"/>
    <x v="42"/>
    <x v="0"/>
    <x v="14"/>
    <s v="SVICA896"/>
    <x v="0"/>
  </r>
  <r>
    <n v="1674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09"/>
    <x v="353"/>
    <x v="42"/>
    <x v="0"/>
    <x v="14"/>
    <s v="SVICA896"/>
    <x v="0"/>
  </r>
  <r>
    <n v="1675"/>
    <x v="8"/>
    <x v="0"/>
    <n v="321028"/>
    <x v="2"/>
    <s v="896"/>
    <x v="0"/>
    <x v="772"/>
    <x v="586"/>
    <x v="746"/>
    <x v="747"/>
    <x v="243"/>
    <x v="567"/>
    <x v="0"/>
    <x v="3"/>
    <x v="690"/>
    <x v="652"/>
    <x v="908"/>
    <x v="410"/>
    <x v="354"/>
    <x v="42"/>
    <x v="0"/>
    <x v="14"/>
    <s v="SVICA896"/>
    <x v="0"/>
  </r>
  <r>
    <n v="1676"/>
    <x v="8"/>
    <x v="0"/>
    <n v="321028"/>
    <x v="2"/>
    <s v="897/1"/>
    <x v="0"/>
    <x v="773"/>
    <x v="720"/>
    <x v="747"/>
    <x v="748"/>
    <x v="242"/>
    <x v="568"/>
    <x v="1"/>
    <x v="3"/>
    <x v="691"/>
    <x v="653"/>
    <x v="910"/>
    <x v="399"/>
    <x v="344"/>
    <x v="0"/>
    <x v="0"/>
    <x v="0"/>
    <s v="SVICA897/1"/>
    <x v="0"/>
  </r>
  <r>
    <n v="1677"/>
    <x v="8"/>
    <x v="0"/>
    <n v="321028"/>
    <x v="2"/>
    <s v="897/2"/>
    <x v="0"/>
    <x v="774"/>
    <x v="721"/>
    <x v="748"/>
    <x v="749"/>
    <x v="244"/>
    <x v="568"/>
    <x v="2"/>
    <x v="3"/>
    <x v="692"/>
    <x v="654"/>
    <x v="911"/>
    <x v="405"/>
    <x v="349"/>
    <x v="0"/>
    <x v="0"/>
    <x v="0"/>
    <s v="SVICA897/2"/>
    <x v="0"/>
  </r>
  <r>
    <n v="1678"/>
    <x v="8"/>
    <x v="0"/>
    <n v="321028"/>
    <x v="2"/>
    <s v="898"/>
    <x v="1"/>
    <x v="775"/>
    <x v="722"/>
    <x v="749"/>
    <x v="750"/>
    <x v="247"/>
    <x v="569"/>
    <x v="0"/>
    <x v="3"/>
    <x v="693"/>
    <x v="655"/>
    <x v="912"/>
    <x v="411"/>
    <x v="355"/>
    <x v="0"/>
    <x v="0"/>
    <x v="0"/>
    <s v="SVICA898"/>
    <x v="0"/>
  </r>
  <r>
    <n v="1679"/>
    <x v="8"/>
    <x v="0"/>
    <n v="321028"/>
    <x v="2"/>
    <s v="899/2"/>
    <x v="0"/>
    <x v="776"/>
    <x v="723"/>
    <x v="750"/>
    <x v="751"/>
    <x v="244"/>
    <x v="161"/>
    <x v="2"/>
    <x v="3"/>
    <x v="694"/>
    <x v="656"/>
    <x v="913"/>
    <x v="405"/>
    <x v="349"/>
    <x v="0"/>
    <x v="0"/>
    <x v="0"/>
    <s v="SVICA899/2"/>
    <x v="0"/>
  </r>
  <r>
    <n v="1680"/>
    <x v="8"/>
    <x v="0"/>
    <n v="321028"/>
    <x v="2"/>
    <s v="899/3"/>
    <x v="0"/>
    <x v="777"/>
    <x v="724"/>
    <x v="751"/>
    <x v="752"/>
    <x v="242"/>
    <x v="161"/>
    <x v="3"/>
    <x v="2"/>
    <x v="695"/>
    <x v="657"/>
    <x v="914"/>
    <x v="399"/>
    <x v="344"/>
    <x v="0"/>
    <x v="0"/>
    <x v="0"/>
    <s v="SVICA899/3"/>
    <x v="0"/>
  </r>
  <r>
    <n v="1681"/>
    <x v="8"/>
    <x v="0"/>
    <n v="321028"/>
    <x v="2"/>
    <s v="899/4"/>
    <x v="0"/>
    <x v="778"/>
    <x v="725"/>
    <x v="752"/>
    <x v="753"/>
    <x v="248"/>
    <x v="161"/>
    <x v="4"/>
    <x v="2"/>
    <x v="696"/>
    <x v="658"/>
    <x v="915"/>
    <x v="412"/>
    <x v="356"/>
    <x v="0"/>
    <x v="0"/>
    <x v="0"/>
    <s v="SVICA899/4"/>
    <x v="0"/>
  </r>
  <r>
    <n v="1682"/>
    <x v="8"/>
    <x v="0"/>
    <n v="321028"/>
    <x v="2"/>
    <s v="899/6"/>
    <x v="0"/>
    <x v="779"/>
    <x v="726"/>
    <x v="753"/>
    <x v="754"/>
    <x v="244"/>
    <x v="161"/>
    <x v="11"/>
    <x v="3"/>
    <x v="697"/>
    <x v="659"/>
    <x v="916"/>
    <x v="405"/>
    <x v="349"/>
    <x v="0"/>
    <x v="0"/>
    <x v="0"/>
    <s v="SVICA899/6"/>
    <x v="0"/>
  </r>
  <r>
    <n v="1683"/>
    <x v="8"/>
    <x v="0"/>
    <n v="321028"/>
    <x v="2"/>
    <s v="899/7"/>
    <x v="0"/>
    <x v="780"/>
    <x v="727"/>
    <x v="754"/>
    <x v="755"/>
    <x v="242"/>
    <x v="161"/>
    <x v="15"/>
    <x v="2"/>
    <x v="698"/>
    <x v="660"/>
    <x v="917"/>
    <x v="399"/>
    <x v="344"/>
    <x v="0"/>
    <x v="0"/>
    <x v="0"/>
    <s v="SVICA899/7"/>
    <x v="0"/>
  </r>
  <r>
    <n v="1684"/>
    <x v="8"/>
    <x v="0"/>
    <n v="321028"/>
    <x v="2"/>
    <s v="899/8"/>
    <x v="0"/>
    <x v="781"/>
    <x v="728"/>
    <x v="755"/>
    <x v="756"/>
    <x v="245"/>
    <x v="161"/>
    <x v="6"/>
    <x v="2"/>
    <x v="699"/>
    <x v="661"/>
    <x v="918"/>
    <x v="406"/>
    <x v="350"/>
    <x v="0"/>
    <x v="0"/>
    <x v="0"/>
    <s v="SVICA899/8"/>
    <x v="0"/>
  </r>
  <r>
    <n v="1685"/>
    <x v="8"/>
    <x v="0"/>
    <n v="321028"/>
    <x v="2"/>
    <s v="899/9"/>
    <x v="0"/>
    <x v="782"/>
    <x v="729"/>
    <x v="756"/>
    <x v="757"/>
    <x v="244"/>
    <x v="161"/>
    <x v="7"/>
    <x v="2"/>
    <x v="700"/>
    <x v="662"/>
    <x v="919"/>
    <x v="405"/>
    <x v="349"/>
    <x v="0"/>
    <x v="0"/>
    <x v="0"/>
    <s v="SVICA899/9"/>
    <x v="0"/>
  </r>
  <r>
    <n v="1686"/>
    <x v="8"/>
    <x v="0"/>
    <n v="321028"/>
    <x v="2"/>
    <s v="900/1"/>
    <x v="0"/>
    <x v="783"/>
    <x v="730"/>
    <x v="757"/>
    <x v="758"/>
    <x v="242"/>
    <x v="162"/>
    <x v="1"/>
    <x v="0"/>
    <x v="701"/>
    <x v="663"/>
    <x v="920"/>
    <x v="399"/>
    <x v="344"/>
    <x v="0"/>
    <x v="0"/>
    <x v="0"/>
    <s v="SVICA900/1"/>
    <x v="0"/>
  </r>
  <r>
    <n v="1687"/>
    <x v="8"/>
    <x v="0"/>
    <n v="321028"/>
    <x v="2"/>
    <s v="900/2"/>
    <x v="0"/>
    <x v="784"/>
    <x v="311"/>
    <x v="758"/>
    <x v="759"/>
    <x v="245"/>
    <x v="162"/>
    <x v="2"/>
    <x v="0"/>
    <x v="702"/>
    <x v="664"/>
    <x v="921"/>
    <x v="406"/>
    <x v="350"/>
    <x v="0"/>
    <x v="0"/>
    <x v="0"/>
    <s v="SVICA900/2"/>
    <x v="0"/>
  </r>
  <r>
    <n v="1688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2"/>
    <x v="377"/>
    <x v="325"/>
    <x v="41"/>
    <x v="3"/>
    <x v="14"/>
    <s v="SVICA900/3"/>
    <x v="0"/>
  </r>
  <r>
    <n v="1689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00"/>
    <x v="345"/>
    <x v="42"/>
    <x v="0"/>
    <x v="14"/>
    <s v="SVICA900/3"/>
    <x v="0"/>
  </r>
  <r>
    <n v="1690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2"/>
    <x v="401"/>
    <x v="346"/>
    <x v="41"/>
    <x v="3"/>
    <x v="14"/>
    <s v="SVICA900/3"/>
    <x v="0"/>
  </r>
  <r>
    <n v="1691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02"/>
    <x v="347"/>
    <x v="42"/>
    <x v="0"/>
    <x v="14"/>
    <s v="SVICA900/3"/>
    <x v="0"/>
  </r>
  <r>
    <n v="1692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2"/>
    <x v="403"/>
    <x v="287"/>
    <x v="41"/>
    <x v="3"/>
    <x v="14"/>
    <s v="SVICA900/3"/>
    <x v="0"/>
  </r>
  <r>
    <n v="1693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04"/>
    <x v="348"/>
    <x v="42"/>
    <x v="0"/>
    <x v="14"/>
    <s v="SVICA900/3"/>
    <x v="0"/>
  </r>
  <r>
    <n v="1694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08"/>
    <x v="352"/>
    <x v="42"/>
    <x v="0"/>
    <x v="14"/>
    <s v="SVICA900/3"/>
    <x v="0"/>
  </r>
  <r>
    <n v="1695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09"/>
    <x v="353"/>
    <x v="42"/>
    <x v="0"/>
    <x v="14"/>
    <s v="SVICA900/3"/>
    <x v="0"/>
  </r>
  <r>
    <n v="1696"/>
    <x v="8"/>
    <x v="0"/>
    <n v="321028"/>
    <x v="2"/>
    <s v="900/3"/>
    <x v="0"/>
    <x v="785"/>
    <x v="731"/>
    <x v="759"/>
    <x v="760"/>
    <x v="243"/>
    <x v="162"/>
    <x v="3"/>
    <x v="0"/>
    <x v="701"/>
    <x v="663"/>
    <x v="923"/>
    <x v="410"/>
    <x v="354"/>
    <x v="42"/>
    <x v="0"/>
    <x v="14"/>
    <s v="SVICA900/3"/>
    <x v="0"/>
  </r>
  <r>
    <n v="1697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4"/>
    <x v="377"/>
    <x v="325"/>
    <x v="41"/>
    <x v="3"/>
    <x v="14"/>
    <s v="SVICA902/1"/>
    <x v="0"/>
  </r>
  <r>
    <n v="1698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00"/>
    <x v="345"/>
    <x v="42"/>
    <x v="0"/>
    <x v="14"/>
    <s v="SVICA902/1"/>
    <x v="0"/>
  </r>
  <r>
    <n v="1699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4"/>
    <x v="401"/>
    <x v="346"/>
    <x v="41"/>
    <x v="3"/>
    <x v="14"/>
    <s v="SVICA902/1"/>
    <x v="0"/>
  </r>
  <r>
    <n v="1700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02"/>
    <x v="347"/>
    <x v="42"/>
    <x v="0"/>
    <x v="14"/>
    <s v="SVICA902/1"/>
    <x v="0"/>
  </r>
  <r>
    <n v="1701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4"/>
    <x v="403"/>
    <x v="287"/>
    <x v="41"/>
    <x v="3"/>
    <x v="14"/>
    <s v="SVICA902/1"/>
    <x v="0"/>
  </r>
  <r>
    <n v="1702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04"/>
    <x v="348"/>
    <x v="42"/>
    <x v="0"/>
    <x v="14"/>
    <s v="SVICA902/1"/>
    <x v="0"/>
  </r>
  <r>
    <n v="1703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08"/>
    <x v="352"/>
    <x v="42"/>
    <x v="0"/>
    <x v="14"/>
    <s v="SVICA902/1"/>
    <x v="0"/>
  </r>
  <r>
    <n v="1704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09"/>
    <x v="353"/>
    <x v="42"/>
    <x v="0"/>
    <x v="14"/>
    <s v="SVICA902/1"/>
    <x v="0"/>
  </r>
  <r>
    <n v="1705"/>
    <x v="8"/>
    <x v="0"/>
    <n v="321028"/>
    <x v="2"/>
    <s v="902/1"/>
    <x v="0"/>
    <x v="786"/>
    <x v="732"/>
    <x v="760"/>
    <x v="761"/>
    <x v="243"/>
    <x v="570"/>
    <x v="1"/>
    <x v="0"/>
    <x v="703"/>
    <x v="665"/>
    <x v="925"/>
    <x v="410"/>
    <x v="354"/>
    <x v="42"/>
    <x v="0"/>
    <x v="14"/>
    <s v="SVICA902/1"/>
    <x v="0"/>
  </r>
  <r>
    <n v="1706"/>
    <x v="8"/>
    <x v="0"/>
    <n v="321028"/>
    <x v="2"/>
    <s v="902/2"/>
    <x v="0"/>
    <x v="787"/>
    <x v="733"/>
    <x v="761"/>
    <x v="762"/>
    <x v="249"/>
    <x v="570"/>
    <x v="2"/>
    <x v="1"/>
    <x v="19"/>
    <x v="666"/>
    <x v="814"/>
    <x v="413"/>
    <x v="357"/>
    <x v="0"/>
    <x v="0"/>
    <x v="0"/>
    <s v="SVICA902/2"/>
    <x v="0"/>
  </r>
  <r>
    <n v="1707"/>
    <x v="8"/>
    <x v="0"/>
    <n v="321028"/>
    <x v="2"/>
    <s v="902/5"/>
    <x v="0"/>
    <x v="788"/>
    <x v="734"/>
    <x v="762"/>
    <x v="763"/>
    <x v="245"/>
    <x v="570"/>
    <x v="5"/>
    <x v="0"/>
    <x v="704"/>
    <x v="667"/>
    <x v="926"/>
    <x v="406"/>
    <x v="350"/>
    <x v="0"/>
    <x v="0"/>
    <x v="0"/>
    <s v="SVICA902/5"/>
    <x v="0"/>
  </r>
  <r>
    <n v="1708"/>
    <x v="8"/>
    <x v="0"/>
    <n v="321028"/>
    <x v="2"/>
    <s v="902/8"/>
    <x v="0"/>
    <x v="789"/>
    <x v="735"/>
    <x v="763"/>
    <x v="764"/>
    <x v="246"/>
    <x v="570"/>
    <x v="6"/>
    <x v="0"/>
    <x v="705"/>
    <x v="668"/>
    <x v="927"/>
    <x v="407"/>
    <x v="351"/>
    <x v="0"/>
    <x v="0"/>
    <x v="0"/>
    <s v="SVICA902/8"/>
    <x v="0"/>
  </r>
  <r>
    <n v="1709"/>
    <x v="8"/>
    <x v="0"/>
    <n v="321028"/>
    <x v="2"/>
    <s v="902/9"/>
    <x v="0"/>
    <x v="790"/>
    <x v="690"/>
    <x v="764"/>
    <x v="765"/>
    <x v="244"/>
    <x v="570"/>
    <x v="7"/>
    <x v="0"/>
    <x v="522"/>
    <x v="491"/>
    <x v="688"/>
    <x v="405"/>
    <x v="349"/>
    <x v="0"/>
    <x v="0"/>
    <x v="0"/>
    <s v="SVICA902/9"/>
    <x v="0"/>
  </r>
  <r>
    <n v="1710"/>
    <x v="8"/>
    <x v="0"/>
    <n v="321028"/>
    <x v="2"/>
    <s v="902/10"/>
    <x v="1"/>
    <x v="791"/>
    <x v="736"/>
    <x v="765"/>
    <x v="766"/>
    <x v="242"/>
    <x v="570"/>
    <x v="14"/>
    <x v="0"/>
    <x v="327"/>
    <x v="298"/>
    <x v="928"/>
    <x v="399"/>
    <x v="344"/>
    <x v="0"/>
    <x v="0"/>
    <x v="0"/>
    <s v="SVICA902/10"/>
    <x v="0"/>
  </r>
  <r>
    <n v="1711"/>
    <x v="8"/>
    <x v="0"/>
    <n v="321028"/>
    <x v="2"/>
    <s v="902/10"/>
    <x v="1"/>
    <x v="791"/>
    <x v="736"/>
    <x v="765"/>
    <x v="766"/>
    <x v="242"/>
    <x v="570"/>
    <x v="14"/>
    <x v="0"/>
    <x v="327"/>
    <x v="298"/>
    <x v="928"/>
    <x v="399"/>
    <x v="344"/>
    <x v="0"/>
    <x v="0"/>
    <x v="0"/>
    <s v="SVICA902/10"/>
    <x v="0"/>
  </r>
  <r>
    <n v="1712"/>
    <x v="8"/>
    <x v="0"/>
    <n v="321028"/>
    <x v="2"/>
    <s v="902/10"/>
    <x v="1"/>
    <x v="792"/>
    <x v="736"/>
    <x v="766"/>
    <x v="766"/>
    <x v="242"/>
    <x v="570"/>
    <x v="14"/>
    <x v="0"/>
    <x v="327"/>
    <x v="298"/>
    <x v="929"/>
    <x v="399"/>
    <x v="344"/>
    <x v="0"/>
    <x v="0"/>
    <x v="0"/>
    <s v="SVICA902/10"/>
    <x v="0"/>
  </r>
  <r>
    <n v="1713"/>
    <x v="8"/>
    <x v="0"/>
    <n v="321028"/>
    <x v="2"/>
    <s v="902/10"/>
    <x v="1"/>
    <x v="792"/>
    <x v="736"/>
    <x v="766"/>
    <x v="766"/>
    <x v="242"/>
    <x v="570"/>
    <x v="14"/>
    <x v="0"/>
    <x v="327"/>
    <x v="298"/>
    <x v="929"/>
    <x v="399"/>
    <x v="344"/>
    <x v="0"/>
    <x v="0"/>
    <x v="0"/>
    <s v="SVICA902/10"/>
    <x v="0"/>
  </r>
  <r>
    <n v="1714"/>
    <x v="8"/>
    <x v="0"/>
    <n v="321028"/>
    <x v="2"/>
    <s v="902/12"/>
    <x v="0"/>
    <x v="793"/>
    <x v="737"/>
    <x v="767"/>
    <x v="767"/>
    <x v="246"/>
    <x v="570"/>
    <x v="27"/>
    <x v="0"/>
    <x v="706"/>
    <x v="669"/>
    <x v="535"/>
    <x v="407"/>
    <x v="351"/>
    <x v="0"/>
    <x v="0"/>
    <x v="0"/>
    <s v="SVICA902/12"/>
    <x v="0"/>
  </r>
  <r>
    <n v="1715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0"/>
    <x v="377"/>
    <x v="325"/>
    <x v="41"/>
    <x v="3"/>
    <x v="14"/>
    <s v="SVICA902/13"/>
    <x v="0"/>
  </r>
  <r>
    <n v="1716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00"/>
    <x v="345"/>
    <x v="42"/>
    <x v="0"/>
    <x v="14"/>
    <s v="SVICA902/13"/>
    <x v="0"/>
  </r>
  <r>
    <n v="1717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0"/>
    <x v="401"/>
    <x v="346"/>
    <x v="41"/>
    <x v="3"/>
    <x v="14"/>
    <s v="SVICA902/13"/>
    <x v="0"/>
  </r>
  <r>
    <n v="1718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02"/>
    <x v="347"/>
    <x v="42"/>
    <x v="0"/>
    <x v="14"/>
    <s v="SVICA902/13"/>
    <x v="0"/>
  </r>
  <r>
    <n v="1719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0"/>
    <x v="403"/>
    <x v="287"/>
    <x v="41"/>
    <x v="3"/>
    <x v="14"/>
    <s v="SVICA902/13"/>
    <x v="0"/>
  </r>
  <r>
    <n v="1720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04"/>
    <x v="348"/>
    <x v="42"/>
    <x v="0"/>
    <x v="14"/>
    <s v="SVICA902/13"/>
    <x v="0"/>
  </r>
  <r>
    <n v="1721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08"/>
    <x v="352"/>
    <x v="42"/>
    <x v="0"/>
    <x v="14"/>
    <s v="SVICA902/13"/>
    <x v="0"/>
  </r>
  <r>
    <n v="1722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09"/>
    <x v="353"/>
    <x v="42"/>
    <x v="0"/>
    <x v="14"/>
    <s v="SVICA902/13"/>
    <x v="0"/>
  </r>
  <r>
    <n v="1723"/>
    <x v="8"/>
    <x v="0"/>
    <n v="321028"/>
    <x v="2"/>
    <s v="902/13"/>
    <x v="0"/>
    <x v="794"/>
    <x v="738"/>
    <x v="768"/>
    <x v="768"/>
    <x v="243"/>
    <x v="570"/>
    <x v="12"/>
    <x v="0"/>
    <x v="667"/>
    <x v="670"/>
    <x v="931"/>
    <x v="410"/>
    <x v="354"/>
    <x v="42"/>
    <x v="0"/>
    <x v="14"/>
    <s v="SVICA902/13"/>
    <x v="0"/>
  </r>
  <r>
    <n v="1724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2"/>
    <x v="377"/>
    <x v="325"/>
    <x v="41"/>
    <x v="3"/>
    <x v="14"/>
    <s v="SVICA902/14"/>
    <x v="0"/>
  </r>
  <r>
    <n v="1725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00"/>
    <x v="345"/>
    <x v="42"/>
    <x v="0"/>
    <x v="14"/>
    <s v="SVICA902/14"/>
    <x v="0"/>
  </r>
  <r>
    <n v="1726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2"/>
    <x v="401"/>
    <x v="346"/>
    <x v="41"/>
    <x v="3"/>
    <x v="14"/>
    <s v="SVICA902/14"/>
    <x v="0"/>
  </r>
  <r>
    <n v="1727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02"/>
    <x v="347"/>
    <x v="42"/>
    <x v="0"/>
    <x v="14"/>
    <s v="SVICA902/14"/>
    <x v="0"/>
  </r>
  <r>
    <n v="1728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2"/>
    <x v="403"/>
    <x v="287"/>
    <x v="41"/>
    <x v="3"/>
    <x v="14"/>
    <s v="SVICA902/14"/>
    <x v="0"/>
  </r>
  <r>
    <n v="1729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04"/>
    <x v="348"/>
    <x v="42"/>
    <x v="0"/>
    <x v="14"/>
    <s v="SVICA902/14"/>
    <x v="0"/>
  </r>
  <r>
    <n v="1730"/>
    <x v="8"/>
    <x v="0"/>
    <n v="321028"/>
    <x v="2"/>
    <s v="902/14"/>
    <x v="0"/>
    <x v="795"/>
    <x v="739"/>
    <x v="769"/>
    <x v="769"/>
    <x v="246"/>
    <x v="570"/>
    <x v="13"/>
    <x v="3"/>
    <x v="558"/>
    <x v="671"/>
    <x v="730"/>
    <x v="407"/>
    <x v="351"/>
    <x v="0"/>
    <x v="0"/>
    <x v="0"/>
    <s v="SVICA902/14"/>
    <x v="0"/>
  </r>
  <r>
    <n v="1731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08"/>
    <x v="352"/>
    <x v="42"/>
    <x v="0"/>
    <x v="14"/>
    <s v="SVICA902/14"/>
    <x v="0"/>
  </r>
  <r>
    <n v="1732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09"/>
    <x v="353"/>
    <x v="42"/>
    <x v="0"/>
    <x v="14"/>
    <s v="SVICA902/14"/>
    <x v="0"/>
  </r>
  <r>
    <n v="1733"/>
    <x v="8"/>
    <x v="0"/>
    <n v="321028"/>
    <x v="2"/>
    <s v="902/14"/>
    <x v="0"/>
    <x v="795"/>
    <x v="739"/>
    <x v="769"/>
    <x v="769"/>
    <x v="243"/>
    <x v="570"/>
    <x v="13"/>
    <x v="3"/>
    <x v="66"/>
    <x v="671"/>
    <x v="933"/>
    <x v="410"/>
    <x v="354"/>
    <x v="42"/>
    <x v="0"/>
    <x v="14"/>
    <s v="SVICA902/14"/>
    <x v="0"/>
  </r>
  <r>
    <n v="1734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4"/>
    <x v="377"/>
    <x v="325"/>
    <x v="41"/>
    <x v="3"/>
    <x v="14"/>
    <s v="SVICA902/15"/>
    <x v="0"/>
  </r>
  <r>
    <n v="1735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00"/>
    <x v="345"/>
    <x v="42"/>
    <x v="0"/>
    <x v="14"/>
    <s v="SVICA902/15"/>
    <x v="0"/>
  </r>
  <r>
    <n v="1736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4"/>
    <x v="401"/>
    <x v="346"/>
    <x v="41"/>
    <x v="3"/>
    <x v="14"/>
    <s v="SVICA902/15"/>
    <x v="0"/>
  </r>
  <r>
    <n v="1737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02"/>
    <x v="347"/>
    <x v="42"/>
    <x v="0"/>
    <x v="14"/>
    <s v="SVICA902/15"/>
    <x v="0"/>
  </r>
  <r>
    <n v="1738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4"/>
    <x v="403"/>
    <x v="287"/>
    <x v="41"/>
    <x v="3"/>
    <x v="14"/>
    <s v="SVICA902/15"/>
    <x v="0"/>
  </r>
  <r>
    <n v="1739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04"/>
    <x v="348"/>
    <x v="42"/>
    <x v="0"/>
    <x v="14"/>
    <s v="SVICA902/15"/>
    <x v="0"/>
  </r>
  <r>
    <n v="1740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08"/>
    <x v="352"/>
    <x v="42"/>
    <x v="0"/>
    <x v="14"/>
    <s v="SVICA902/15"/>
    <x v="0"/>
  </r>
  <r>
    <n v="1741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09"/>
    <x v="353"/>
    <x v="42"/>
    <x v="0"/>
    <x v="14"/>
    <s v="SVICA902/15"/>
    <x v="0"/>
  </r>
  <r>
    <n v="1742"/>
    <x v="8"/>
    <x v="0"/>
    <n v="321028"/>
    <x v="2"/>
    <s v="902/15"/>
    <x v="0"/>
    <x v="796"/>
    <x v="740"/>
    <x v="770"/>
    <x v="770"/>
    <x v="243"/>
    <x v="570"/>
    <x v="29"/>
    <x v="1"/>
    <x v="571"/>
    <x v="672"/>
    <x v="935"/>
    <x v="410"/>
    <x v="354"/>
    <x v="42"/>
    <x v="0"/>
    <x v="14"/>
    <s v="SVICA902/15"/>
    <x v="0"/>
  </r>
  <r>
    <n v="1743"/>
    <x v="8"/>
    <x v="0"/>
    <n v="321028"/>
    <x v="2"/>
    <s v="902/16"/>
    <x v="0"/>
    <x v="797"/>
    <x v="741"/>
    <x v="771"/>
    <x v="771"/>
    <x v="244"/>
    <x v="570"/>
    <x v="28"/>
    <x v="1"/>
    <x v="707"/>
    <x v="673"/>
    <x v="936"/>
    <x v="405"/>
    <x v="349"/>
    <x v="0"/>
    <x v="0"/>
    <x v="0"/>
    <s v="SVICA902/16"/>
    <x v="0"/>
  </r>
  <r>
    <n v="1744"/>
    <x v="8"/>
    <x v="0"/>
    <n v="321028"/>
    <x v="2"/>
    <s v="903"/>
    <x v="0"/>
    <x v="798"/>
    <x v="742"/>
    <x v="772"/>
    <x v="772"/>
    <x v="243"/>
    <x v="571"/>
    <x v="0"/>
    <x v="0"/>
    <x v="708"/>
    <x v="674"/>
    <x v="937"/>
    <x v="377"/>
    <x v="325"/>
    <x v="41"/>
    <x v="3"/>
    <x v="14"/>
    <s v="SVICA903"/>
    <x v="0"/>
  </r>
  <r>
    <n v="1745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00"/>
    <x v="345"/>
    <x v="42"/>
    <x v="0"/>
    <x v="14"/>
    <s v="SVICA903"/>
    <x v="0"/>
  </r>
  <r>
    <n v="1746"/>
    <x v="8"/>
    <x v="0"/>
    <n v="321028"/>
    <x v="2"/>
    <s v="903"/>
    <x v="0"/>
    <x v="798"/>
    <x v="742"/>
    <x v="772"/>
    <x v="772"/>
    <x v="243"/>
    <x v="571"/>
    <x v="0"/>
    <x v="0"/>
    <x v="708"/>
    <x v="674"/>
    <x v="937"/>
    <x v="401"/>
    <x v="346"/>
    <x v="41"/>
    <x v="3"/>
    <x v="14"/>
    <s v="SVICA903"/>
    <x v="0"/>
  </r>
  <r>
    <n v="1747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02"/>
    <x v="347"/>
    <x v="42"/>
    <x v="0"/>
    <x v="14"/>
    <s v="SVICA903"/>
    <x v="0"/>
  </r>
  <r>
    <n v="1748"/>
    <x v="8"/>
    <x v="0"/>
    <n v="321028"/>
    <x v="2"/>
    <s v="903"/>
    <x v="0"/>
    <x v="798"/>
    <x v="742"/>
    <x v="772"/>
    <x v="772"/>
    <x v="243"/>
    <x v="571"/>
    <x v="0"/>
    <x v="0"/>
    <x v="708"/>
    <x v="674"/>
    <x v="937"/>
    <x v="403"/>
    <x v="287"/>
    <x v="41"/>
    <x v="3"/>
    <x v="14"/>
    <s v="SVICA903"/>
    <x v="0"/>
  </r>
  <r>
    <n v="1749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04"/>
    <x v="348"/>
    <x v="42"/>
    <x v="0"/>
    <x v="14"/>
    <s v="SVICA903"/>
    <x v="0"/>
  </r>
  <r>
    <n v="1750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08"/>
    <x v="352"/>
    <x v="42"/>
    <x v="0"/>
    <x v="14"/>
    <s v="SVICA903"/>
    <x v="0"/>
  </r>
  <r>
    <n v="1751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09"/>
    <x v="353"/>
    <x v="42"/>
    <x v="0"/>
    <x v="14"/>
    <s v="SVICA903"/>
    <x v="0"/>
  </r>
  <r>
    <n v="1752"/>
    <x v="8"/>
    <x v="0"/>
    <n v="321028"/>
    <x v="2"/>
    <s v="903"/>
    <x v="0"/>
    <x v="798"/>
    <x v="742"/>
    <x v="772"/>
    <x v="772"/>
    <x v="243"/>
    <x v="571"/>
    <x v="0"/>
    <x v="0"/>
    <x v="708"/>
    <x v="674"/>
    <x v="938"/>
    <x v="410"/>
    <x v="354"/>
    <x v="42"/>
    <x v="0"/>
    <x v="14"/>
    <s v="SVICA903"/>
    <x v="0"/>
  </r>
  <r>
    <n v="1753"/>
    <x v="8"/>
    <x v="0"/>
    <n v="321028"/>
    <x v="2"/>
    <s v="904"/>
    <x v="0"/>
    <x v="799"/>
    <x v="743"/>
    <x v="773"/>
    <x v="773"/>
    <x v="250"/>
    <x v="572"/>
    <x v="0"/>
    <x v="0"/>
    <x v="709"/>
    <x v="675"/>
    <x v="939"/>
    <x v="414"/>
    <x v="358"/>
    <x v="0"/>
    <x v="0"/>
    <x v="0"/>
    <s v="SVICA904"/>
    <x v="0"/>
  </r>
  <r>
    <n v="1754"/>
    <x v="8"/>
    <x v="0"/>
    <n v="321028"/>
    <x v="2"/>
    <s v="904"/>
    <x v="0"/>
    <x v="799"/>
    <x v="743"/>
    <x v="773"/>
    <x v="773"/>
    <x v="251"/>
    <x v="572"/>
    <x v="0"/>
    <x v="0"/>
    <x v="47"/>
    <x v="675"/>
    <x v="50"/>
    <x v="415"/>
    <x v="359"/>
    <x v="0"/>
    <x v="0"/>
    <x v="0"/>
    <s v="SVICA904"/>
    <x v="0"/>
  </r>
  <r>
    <n v="1755"/>
    <x v="8"/>
    <x v="0"/>
    <n v="321028"/>
    <x v="2"/>
    <s v="904"/>
    <x v="0"/>
    <x v="799"/>
    <x v="743"/>
    <x v="773"/>
    <x v="773"/>
    <x v="248"/>
    <x v="572"/>
    <x v="0"/>
    <x v="0"/>
    <x v="709"/>
    <x v="675"/>
    <x v="939"/>
    <x v="412"/>
    <x v="356"/>
    <x v="0"/>
    <x v="0"/>
    <x v="0"/>
    <s v="SVICA904"/>
    <x v="0"/>
  </r>
  <r>
    <n v="1756"/>
    <x v="8"/>
    <x v="0"/>
    <n v="321028"/>
    <x v="2"/>
    <s v="909"/>
    <x v="0"/>
    <x v="800"/>
    <x v="744"/>
    <x v="774"/>
    <x v="774"/>
    <x v="252"/>
    <x v="573"/>
    <x v="0"/>
    <x v="3"/>
    <x v="710"/>
    <x v="676"/>
    <x v="940"/>
    <x v="416"/>
    <x v="360"/>
    <x v="4"/>
    <x v="1"/>
    <x v="3"/>
    <s v="SVICA909"/>
    <x v="0"/>
  </r>
  <r>
    <n v="1757"/>
    <x v="8"/>
    <x v="0"/>
    <n v="321028"/>
    <x v="2"/>
    <s v="909"/>
    <x v="0"/>
    <x v="800"/>
    <x v="744"/>
    <x v="774"/>
    <x v="774"/>
    <x v="252"/>
    <x v="573"/>
    <x v="0"/>
    <x v="3"/>
    <x v="710"/>
    <x v="676"/>
    <x v="941"/>
    <x v="414"/>
    <x v="358"/>
    <x v="3"/>
    <x v="0"/>
    <x v="3"/>
    <s v="SVICA909"/>
    <x v="0"/>
  </r>
  <r>
    <n v="1758"/>
    <x v="8"/>
    <x v="0"/>
    <n v="321028"/>
    <x v="2"/>
    <s v="909"/>
    <x v="0"/>
    <x v="800"/>
    <x v="744"/>
    <x v="774"/>
    <x v="774"/>
    <x v="253"/>
    <x v="573"/>
    <x v="0"/>
    <x v="3"/>
    <x v="710"/>
    <x v="676"/>
    <x v="940"/>
    <x v="417"/>
    <x v="361"/>
    <x v="1"/>
    <x v="0"/>
    <x v="1"/>
    <s v="SVICA909"/>
    <x v="0"/>
  </r>
  <r>
    <n v="1759"/>
    <x v="8"/>
    <x v="0"/>
    <n v="321028"/>
    <x v="2"/>
    <s v="909"/>
    <x v="0"/>
    <x v="800"/>
    <x v="744"/>
    <x v="774"/>
    <x v="774"/>
    <x v="253"/>
    <x v="573"/>
    <x v="0"/>
    <x v="3"/>
    <x v="710"/>
    <x v="676"/>
    <x v="940"/>
    <x v="418"/>
    <x v="361"/>
    <x v="1"/>
    <x v="0"/>
    <x v="1"/>
    <s v="SVICA909"/>
    <x v="0"/>
  </r>
  <r>
    <n v="1760"/>
    <x v="8"/>
    <x v="0"/>
    <n v="321028"/>
    <x v="2"/>
    <s v="909"/>
    <x v="0"/>
    <x v="800"/>
    <x v="744"/>
    <x v="774"/>
    <x v="774"/>
    <x v="247"/>
    <x v="573"/>
    <x v="0"/>
    <x v="3"/>
    <x v="710"/>
    <x v="676"/>
    <x v="942"/>
    <x v="411"/>
    <x v="355"/>
    <x v="0"/>
    <x v="0"/>
    <x v="0"/>
    <s v="SVICA909"/>
    <x v="0"/>
  </r>
  <r>
    <n v="1761"/>
    <x v="8"/>
    <x v="0"/>
    <n v="321028"/>
    <x v="2"/>
    <s v="909"/>
    <x v="0"/>
    <x v="800"/>
    <x v="744"/>
    <x v="774"/>
    <x v="774"/>
    <x v="248"/>
    <x v="573"/>
    <x v="0"/>
    <x v="3"/>
    <x v="711"/>
    <x v="676"/>
    <x v="943"/>
    <x v="412"/>
    <x v="356"/>
    <x v="0"/>
    <x v="0"/>
    <x v="0"/>
    <s v="SVICA909"/>
    <x v="0"/>
  </r>
  <r>
    <n v="1762"/>
    <x v="8"/>
    <x v="0"/>
    <n v="321028"/>
    <x v="2"/>
    <s v="909"/>
    <x v="0"/>
    <x v="800"/>
    <x v="744"/>
    <x v="774"/>
    <x v="774"/>
    <x v="252"/>
    <x v="573"/>
    <x v="0"/>
    <x v="3"/>
    <x v="710"/>
    <x v="676"/>
    <x v="941"/>
    <x v="419"/>
    <x v="362"/>
    <x v="3"/>
    <x v="0"/>
    <x v="3"/>
    <s v="SVICA909"/>
    <x v="0"/>
  </r>
  <r>
    <n v="1763"/>
    <x v="8"/>
    <x v="0"/>
    <n v="321028"/>
    <x v="2"/>
    <s v="911"/>
    <x v="0"/>
    <x v="801"/>
    <x v="745"/>
    <x v="775"/>
    <x v="775"/>
    <x v="247"/>
    <x v="574"/>
    <x v="0"/>
    <x v="0"/>
    <x v="712"/>
    <x v="677"/>
    <x v="944"/>
    <x v="411"/>
    <x v="355"/>
    <x v="0"/>
    <x v="0"/>
    <x v="0"/>
    <s v="SVICA911"/>
    <x v="0"/>
  </r>
  <r>
    <n v="1764"/>
    <x v="8"/>
    <x v="0"/>
    <n v="321028"/>
    <x v="2"/>
    <s v="917"/>
    <x v="0"/>
    <x v="802"/>
    <x v="746"/>
    <x v="776"/>
    <x v="776"/>
    <x v="250"/>
    <x v="575"/>
    <x v="0"/>
    <x v="0"/>
    <x v="713"/>
    <x v="678"/>
    <x v="945"/>
    <x v="414"/>
    <x v="358"/>
    <x v="0"/>
    <x v="0"/>
    <x v="0"/>
    <s v="SVICA917"/>
    <x v="0"/>
  </r>
  <r>
    <n v="1765"/>
    <x v="8"/>
    <x v="0"/>
    <n v="321028"/>
    <x v="2"/>
    <s v="917"/>
    <x v="0"/>
    <x v="802"/>
    <x v="746"/>
    <x v="776"/>
    <x v="776"/>
    <x v="253"/>
    <x v="575"/>
    <x v="0"/>
    <x v="0"/>
    <x v="714"/>
    <x v="678"/>
    <x v="946"/>
    <x v="417"/>
    <x v="361"/>
    <x v="1"/>
    <x v="0"/>
    <x v="1"/>
    <s v="SVICA917"/>
    <x v="0"/>
  </r>
  <r>
    <n v="1766"/>
    <x v="8"/>
    <x v="0"/>
    <n v="321028"/>
    <x v="2"/>
    <s v="917"/>
    <x v="0"/>
    <x v="802"/>
    <x v="746"/>
    <x v="776"/>
    <x v="776"/>
    <x v="253"/>
    <x v="575"/>
    <x v="0"/>
    <x v="0"/>
    <x v="714"/>
    <x v="678"/>
    <x v="946"/>
    <x v="418"/>
    <x v="361"/>
    <x v="1"/>
    <x v="0"/>
    <x v="1"/>
    <s v="SVICA917"/>
    <x v="0"/>
  </r>
  <r>
    <n v="1767"/>
    <x v="8"/>
    <x v="0"/>
    <n v="321028"/>
    <x v="2"/>
    <s v="917"/>
    <x v="0"/>
    <x v="802"/>
    <x v="746"/>
    <x v="776"/>
    <x v="776"/>
    <x v="247"/>
    <x v="575"/>
    <x v="0"/>
    <x v="0"/>
    <x v="713"/>
    <x v="678"/>
    <x v="945"/>
    <x v="411"/>
    <x v="355"/>
    <x v="0"/>
    <x v="0"/>
    <x v="0"/>
    <s v="SVICA917"/>
    <x v="0"/>
  </r>
  <r>
    <n v="1768"/>
    <x v="8"/>
    <x v="0"/>
    <n v="321028"/>
    <x v="2"/>
    <s v="917"/>
    <x v="0"/>
    <x v="802"/>
    <x v="746"/>
    <x v="776"/>
    <x v="776"/>
    <x v="248"/>
    <x v="575"/>
    <x v="0"/>
    <x v="0"/>
    <x v="713"/>
    <x v="678"/>
    <x v="945"/>
    <x v="412"/>
    <x v="356"/>
    <x v="0"/>
    <x v="0"/>
    <x v="0"/>
    <s v="SVICA917"/>
    <x v="0"/>
  </r>
  <r>
    <n v="1769"/>
    <x v="8"/>
    <x v="0"/>
    <n v="321028"/>
    <x v="2"/>
    <s v="939"/>
    <x v="0"/>
    <x v="803"/>
    <x v="747"/>
    <x v="777"/>
    <x v="777"/>
    <x v="14"/>
    <x v="576"/>
    <x v="0"/>
    <x v="0"/>
    <x v="715"/>
    <x v="679"/>
    <x v="947"/>
    <x v="420"/>
    <x v="340"/>
    <x v="0"/>
    <x v="0"/>
    <x v="0"/>
    <s v="SVICA939"/>
    <x v="0"/>
  </r>
  <r>
    <n v="1770"/>
    <x v="8"/>
    <x v="0"/>
    <n v="321028"/>
    <x v="2"/>
    <s v="942"/>
    <x v="1"/>
    <x v="804"/>
    <x v="748"/>
    <x v="778"/>
    <x v="778"/>
    <x v="254"/>
    <x v="577"/>
    <x v="0"/>
    <x v="0"/>
    <x v="716"/>
    <x v="680"/>
    <x v="948"/>
    <x v="421"/>
    <x v="363"/>
    <x v="0"/>
    <x v="0"/>
    <x v="0"/>
    <s v="SVICA942"/>
    <x v="0"/>
  </r>
  <r>
    <n v="1771"/>
    <x v="8"/>
    <x v="0"/>
    <n v="321028"/>
    <x v="2"/>
    <s v="942"/>
    <x v="1"/>
    <x v="804"/>
    <x v="748"/>
    <x v="778"/>
    <x v="778"/>
    <x v="254"/>
    <x v="577"/>
    <x v="0"/>
    <x v="2"/>
    <x v="717"/>
    <x v="680"/>
    <x v="949"/>
    <x v="421"/>
    <x v="363"/>
    <x v="0"/>
    <x v="0"/>
    <x v="0"/>
    <s v="SVICA942"/>
    <x v="0"/>
  </r>
  <r>
    <n v="1772"/>
    <x v="8"/>
    <x v="0"/>
    <n v="321028"/>
    <x v="2"/>
    <s v="944"/>
    <x v="0"/>
    <x v="805"/>
    <x v="749"/>
    <x v="779"/>
    <x v="779"/>
    <x v="255"/>
    <x v="578"/>
    <x v="0"/>
    <x v="1"/>
    <x v="394"/>
    <x v="361"/>
    <x v="950"/>
    <x v="422"/>
    <x v="364"/>
    <x v="0"/>
    <x v="0"/>
    <x v="0"/>
    <s v="SVICA944"/>
    <x v="0"/>
  </r>
  <r>
    <n v="1773"/>
    <x v="8"/>
    <x v="0"/>
    <n v="321028"/>
    <x v="2"/>
    <s v="953"/>
    <x v="1"/>
    <x v="806"/>
    <x v="750"/>
    <x v="780"/>
    <x v="780"/>
    <x v="256"/>
    <x v="579"/>
    <x v="0"/>
    <x v="3"/>
    <x v="718"/>
    <x v="681"/>
    <x v="951"/>
    <x v="423"/>
    <x v="365"/>
    <x v="0"/>
    <x v="0"/>
    <x v="0"/>
    <s v="SVICA953"/>
    <x v="0"/>
  </r>
  <r>
    <n v="1774"/>
    <x v="8"/>
    <x v="0"/>
    <n v="321028"/>
    <x v="2"/>
    <s v="953"/>
    <x v="1"/>
    <x v="806"/>
    <x v="750"/>
    <x v="780"/>
    <x v="780"/>
    <x v="256"/>
    <x v="579"/>
    <x v="0"/>
    <x v="1"/>
    <x v="719"/>
    <x v="681"/>
    <x v="952"/>
    <x v="423"/>
    <x v="365"/>
    <x v="0"/>
    <x v="0"/>
    <x v="0"/>
    <s v="SVICA953"/>
    <x v="0"/>
  </r>
  <r>
    <n v="1775"/>
    <x v="8"/>
    <x v="0"/>
    <n v="321028"/>
    <x v="2"/>
    <s v="954"/>
    <x v="0"/>
    <x v="807"/>
    <x v="751"/>
    <x v="781"/>
    <x v="781"/>
    <x v="212"/>
    <x v="580"/>
    <x v="0"/>
    <x v="0"/>
    <x v="720"/>
    <x v="160"/>
    <x v="315"/>
    <x v="353"/>
    <x v="303"/>
    <x v="2"/>
    <x v="0"/>
    <x v="2"/>
    <s v="SVICA954"/>
    <x v="1"/>
  </r>
  <r>
    <n v="1776"/>
    <x v="8"/>
    <x v="0"/>
    <n v="321028"/>
    <x v="2"/>
    <s v="954"/>
    <x v="0"/>
    <x v="807"/>
    <x v="751"/>
    <x v="781"/>
    <x v="781"/>
    <x v="53"/>
    <x v="580"/>
    <x v="0"/>
    <x v="0"/>
    <x v="399"/>
    <x v="160"/>
    <x v="953"/>
    <x v="400"/>
    <x v="345"/>
    <x v="2"/>
    <x v="0"/>
    <x v="2"/>
    <s v="SVICA954"/>
    <x v="1"/>
  </r>
  <r>
    <n v="1777"/>
    <x v="8"/>
    <x v="0"/>
    <n v="321028"/>
    <x v="2"/>
    <s v="954"/>
    <x v="0"/>
    <x v="807"/>
    <x v="751"/>
    <x v="781"/>
    <x v="781"/>
    <x v="53"/>
    <x v="580"/>
    <x v="0"/>
    <x v="0"/>
    <x v="399"/>
    <x v="160"/>
    <x v="953"/>
    <x v="402"/>
    <x v="347"/>
    <x v="2"/>
    <x v="0"/>
    <x v="2"/>
    <s v="SVICA954"/>
    <x v="1"/>
  </r>
  <r>
    <n v="1778"/>
    <x v="8"/>
    <x v="0"/>
    <n v="321028"/>
    <x v="2"/>
    <s v="954"/>
    <x v="0"/>
    <x v="807"/>
    <x v="751"/>
    <x v="781"/>
    <x v="781"/>
    <x v="212"/>
    <x v="580"/>
    <x v="0"/>
    <x v="0"/>
    <x v="720"/>
    <x v="160"/>
    <x v="315"/>
    <x v="354"/>
    <x v="304"/>
    <x v="2"/>
    <x v="0"/>
    <x v="2"/>
    <s v="SVICA954"/>
    <x v="1"/>
  </r>
  <r>
    <n v="1779"/>
    <x v="8"/>
    <x v="0"/>
    <n v="321028"/>
    <x v="2"/>
    <s v="954"/>
    <x v="0"/>
    <x v="807"/>
    <x v="751"/>
    <x v="781"/>
    <x v="781"/>
    <x v="212"/>
    <x v="580"/>
    <x v="0"/>
    <x v="0"/>
    <x v="720"/>
    <x v="160"/>
    <x v="315"/>
    <x v="355"/>
    <x v="305"/>
    <x v="2"/>
    <x v="0"/>
    <x v="2"/>
    <s v="SVICA954"/>
    <x v="1"/>
  </r>
  <r>
    <n v="1780"/>
    <x v="8"/>
    <x v="0"/>
    <n v="321028"/>
    <x v="2"/>
    <s v="954"/>
    <x v="0"/>
    <x v="807"/>
    <x v="751"/>
    <x v="781"/>
    <x v="781"/>
    <x v="53"/>
    <x v="580"/>
    <x v="0"/>
    <x v="0"/>
    <x v="399"/>
    <x v="160"/>
    <x v="953"/>
    <x v="410"/>
    <x v="354"/>
    <x v="2"/>
    <x v="0"/>
    <x v="2"/>
    <s v="SVICA954"/>
    <x v="1"/>
  </r>
  <r>
    <n v="1781"/>
    <x v="8"/>
    <x v="0"/>
    <n v="321028"/>
    <x v="2"/>
    <s v="958/1"/>
    <x v="0"/>
    <x v="808"/>
    <x v="752"/>
    <x v="782"/>
    <x v="782"/>
    <x v="255"/>
    <x v="581"/>
    <x v="1"/>
    <x v="0"/>
    <x v="721"/>
    <x v="682"/>
    <x v="954"/>
    <x v="422"/>
    <x v="364"/>
    <x v="0"/>
    <x v="0"/>
    <x v="0"/>
    <s v="SVICA958/1"/>
    <x v="0"/>
  </r>
  <r>
    <n v="1782"/>
    <x v="8"/>
    <x v="0"/>
    <n v="321028"/>
    <x v="2"/>
    <s v="958/3"/>
    <x v="0"/>
    <x v="809"/>
    <x v="753"/>
    <x v="783"/>
    <x v="783"/>
    <x v="257"/>
    <x v="581"/>
    <x v="3"/>
    <x v="0"/>
    <x v="437"/>
    <x v="304"/>
    <x v="566"/>
    <x v="424"/>
    <x v="366"/>
    <x v="0"/>
    <x v="0"/>
    <x v="0"/>
    <s v="SVICA958/3"/>
    <x v="0"/>
  </r>
  <r>
    <n v="1783"/>
    <x v="8"/>
    <x v="0"/>
    <n v="321028"/>
    <x v="2"/>
    <s v="958/6"/>
    <x v="1"/>
    <x v="810"/>
    <x v="754"/>
    <x v="784"/>
    <x v="784"/>
    <x v="258"/>
    <x v="581"/>
    <x v="11"/>
    <x v="0"/>
    <x v="722"/>
    <x v="683"/>
    <x v="955"/>
    <x v="425"/>
    <x v="367"/>
    <x v="1"/>
    <x v="0"/>
    <x v="1"/>
    <s v="SVICA958/6"/>
    <x v="0"/>
  </r>
  <r>
    <n v="1784"/>
    <x v="8"/>
    <x v="0"/>
    <n v="321028"/>
    <x v="2"/>
    <s v="958/6"/>
    <x v="1"/>
    <x v="810"/>
    <x v="754"/>
    <x v="784"/>
    <x v="784"/>
    <x v="258"/>
    <x v="581"/>
    <x v="11"/>
    <x v="0"/>
    <x v="722"/>
    <x v="683"/>
    <x v="955"/>
    <x v="426"/>
    <x v="367"/>
    <x v="1"/>
    <x v="0"/>
    <x v="1"/>
    <s v="SVICA958/6"/>
    <x v="0"/>
  </r>
  <r>
    <n v="1785"/>
    <x v="8"/>
    <x v="0"/>
    <n v="321028"/>
    <x v="2"/>
    <s v="958/8"/>
    <x v="0"/>
    <x v="811"/>
    <x v="755"/>
    <x v="785"/>
    <x v="785"/>
    <x v="156"/>
    <x v="581"/>
    <x v="6"/>
    <x v="0"/>
    <x v="723"/>
    <x v="684"/>
    <x v="956"/>
    <x v="427"/>
    <x v="368"/>
    <x v="0"/>
    <x v="0"/>
    <x v="0"/>
    <s v="SVICA958/8"/>
    <x v="0"/>
  </r>
  <r>
    <n v="1786"/>
    <x v="8"/>
    <x v="0"/>
    <n v="321028"/>
    <x v="2"/>
    <s v="958/2a"/>
    <x v="0"/>
    <x v="812"/>
    <x v="756"/>
    <x v="786"/>
    <x v="786"/>
    <x v="259"/>
    <x v="581"/>
    <x v="21"/>
    <x v="3"/>
    <x v="724"/>
    <x v="685"/>
    <x v="957"/>
    <x v="428"/>
    <x v="369"/>
    <x v="0"/>
    <x v="0"/>
    <x v="0"/>
    <s v="SVICA958/2A"/>
    <x v="0"/>
  </r>
  <r>
    <n v="1787"/>
    <x v="8"/>
    <x v="0"/>
    <n v="321028"/>
    <x v="2"/>
    <s v="959/2"/>
    <x v="1"/>
    <x v="813"/>
    <x v="757"/>
    <x v="787"/>
    <x v="787"/>
    <x v="260"/>
    <x v="582"/>
    <x v="2"/>
    <x v="0"/>
    <x v="541"/>
    <x v="686"/>
    <x v="958"/>
    <x v="427"/>
    <x v="368"/>
    <x v="0"/>
    <x v="0"/>
    <x v="0"/>
    <s v="SVICA959/2"/>
    <x v="0"/>
  </r>
  <r>
    <n v="1788"/>
    <x v="8"/>
    <x v="0"/>
    <n v="321028"/>
    <x v="2"/>
    <s v="959/3"/>
    <x v="0"/>
    <x v="814"/>
    <x v="758"/>
    <x v="788"/>
    <x v="788"/>
    <x v="261"/>
    <x v="582"/>
    <x v="3"/>
    <x v="0"/>
    <x v="725"/>
    <x v="687"/>
    <x v="959"/>
    <x v="429"/>
    <x v="370"/>
    <x v="0"/>
    <x v="0"/>
    <x v="0"/>
    <s v="SVICA959/3"/>
    <x v="0"/>
  </r>
  <r>
    <n v="1789"/>
    <x v="8"/>
    <x v="0"/>
    <n v="321028"/>
    <x v="2"/>
    <s v="959/4"/>
    <x v="0"/>
    <x v="815"/>
    <x v="759"/>
    <x v="789"/>
    <x v="789"/>
    <x v="262"/>
    <x v="582"/>
    <x v="4"/>
    <x v="0"/>
    <x v="150"/>
    <x v="688"/>
    <x v="156"/>
    <x v="430"/>
    <x v="371"/>
    <x v="0"/>
    <x v="0"/>
    <x v="0"/>
    <s v="SVICA959/4"/>
    <x v="0"/>
  </r>
  <r>
    <n v="1790"/>
    <x v="8"/>
    <x v="0"/>
    <n v="321028"/>
    <x v="2"/>
    <s v="959/4"/>
    <x v="0"/>
    <x v="815"/>
    <x v="759"/>
    <x v="789"/>
    <x v="789"/>
    <x v="238"/>
    <x v="582"/>
    <x v="4"/>
    <x v="0"/>
    <x v="259"/>
    <x v="688"/>
    <x v="291"/>
    <x v="395"/>
    <x v="341"/>
    <x v="0"/>
    <x v="0"/>
    <x v="0"/>
    <s v="SVICA959/4"/>
    <x v="0"/>
  </r>
  <r>
    <n v="1791"/>
    <x v="8"/>
    <x v="0"/>
    <n v="321028"/>
    <x v="2"/>
    <s v="959/4"/>
    <x v="0"/>
    <x v="815"/>
    <x v="759"/>
    <x v="789"/>
    <x v="789"/>
    <x v="263"/>
    <x v="582"/>
    <x v="4"/>
    <x v="0"/>
    <x v="580"/>
    <x v="688"/>
    <x v="754"/>
    <x v="431"/>
    <x v="372"/>
    <x v="0"/>
    <x v="0"/>
    <x v="0"/>
    <s v="SVICA959/4"/>
    <x v="0"/>
  </r>
  <r>
    <n v="1792"/>
    <x v="8"/>
    <x v="0"/>
    <n v="321028"/>
    <x v="2"/>
    <s v="959/4"/>
    <x v="0"/>
    <x v="815"/>
    <x v="759"/>
    <x v="789"/>
    <x v="789"/>
    <x v="14"/>
    <x v="582"/>
    <x v="4"/>
    <x v="0"/>
    <x v="726"/>
    <x v="688"/>
    <x v="960"/>
    <x v="420"/>
    <x v="340"/>
    <x v="0"/>
    <x v="0"/>
    <x v="0"/>
    <s v="SVICA959/4"/>
    <x v="0"/>
  </r>
  <r>
    <n v="1793"/>
    <x v="8"/>
    <x v="0"/>
    <n v="321028"/>
    <x v="2"/>
    <s v="959/5"/>
    <x v="1"/>
    <x v="816"/>
    <x v="760"/>
    <x v="790"/>
    <x v="790"/>
    <x v="242"/>
    <x v="582"/>
    <x v="5"/>
    <x v="1"/>
    <x v="622"/>
    <x v="689"/>
    <x v="961"/>
    <x v="399"/>
    <x v="344"/>
    <x v="0"/>
    <x v="0"/>
    <x v="0"/>
    <s v="SVICA959/5"/>
    <x v="0"/>
  </r>
  <r>
    <n v="1794"/>
    <x v="8"/>
    <x v="0"/>
    <n v="321028"/>
    <x v="2"/>
    <s v="961"/>
    <x v="0"/>
    <x v="817"/>
    <x v="473"/>
    <x v="791"/>
    <x v="791"/>
    <x v="261"/>
    <x v="583"/>
    <x v="0"/>
    <x v="1"/>
    <x v="477"/>
    <x v="445"/>
    <x v="624"/>
    <x v="429"/>
    <x v="370"/>
    <x v="0"/>
    <x v="0"/>
    <x v="0"/>
    <s v="SVICA961"/>
    <x v="0"/>
  </r>
  <r>
    <n v="1795"/>
    <x v="8"/>
    <x v="0"/>
    <n v="321028"/>
    <x v="2"/>
    <s v="6832"/>
    <x v="0"/>
    <x v="818"/>
    <x v="761"/>
    <x v="792"/>
    <x v="792"/>
    <x v="253"/>
    <x v="584"/>
    <x v="0"/>
    <x v="3"/>
    <x v="2"/>
    <x v="690"/>
    <x v="962"/>
    <x v="417"/>
    <x v="361"/>
    <x v="1"/>
    <x v="0"/>
    <x v="1"/>
    <s v="SVICA6832"/>
    <x v="0"/>
  </r>
  <r>
    <n v="1796"/>
    <x v="8"/>
    <x v="0"/>
    <n v="321028"/>
    <x v="2"/>
    <s v="6832"/>
    <x v="0"/>
    <x v="818"/>
    <x v="761"/>
    <x v="792"/>
    <x v="792"/>
    <x v="253"/>
    <x v="584"/>
    <x v="0"/>
    <x v="3"/>
    <x v="2"/>
    <x v="690"/>
    <x v="962"/>
    <x v="418"/>
    <x v="361"/>
    <x v="1"/>
    <x v="0"/>
    <x v="1"/>
    <s v="SVICA6832"/>
    <x v="0"/>
  </r>
  <r>
    <n v="1797"/>
    <x v="8"/>
    <x v="0"/>
    <n v="321028"/>
    <x v="2"/>
    <s v="6833"/>
    <x v="0"/>
    <x v="819"/>
    <x v="762"/>
    <x v="793"/>
    <x v="793"/>
    <x v="253"/>
    <x v="585"/>
    <x v="0"/>
    <x v="3"/>
    <x v="727"/>
    <x v="691"/>
    <x v="963"/>
    <x v="417"/>
    <x v="361"/>
    <x v="1"/>
    <x v="0"/>
    <x v="1"/>
    <s v="SVICA6833"/>
    <x v="0"/>
  </r>
  <r>
    <n v="1798"/>
    <x v="8"/>
    <x v="0"/>
    <n v="321028"/>
    <x v="2"/>
    <s v="6833"/>
    <x v="0"/>
    <x v="819"/>
    <x v="762"/>
    <x v="793"/>
    <x v="793"/>
    <x v="253"/>
    <x v="585"/>
    <x v="0"/>
    <x v="3"/>
    <x v="727"/>
    <x v="691"/>
    <x v="963"/>
    <x v="418"/>
    <x v="361"/>
    <x v="1"/>
    <x v="0"/>
    <x v="1"/>
    <s v="SVICA6833"/>
    <x v="0"/>
  </r>
  <r>
    <n v="1799"/>
    <x v="8"/>
    <x v="0"/>
    <n v="321028"/>
    <x v="2"/>
    <s v="6839"/>
    <x v="0"/>
    <x v="820"/>
    <x v="763"/>
    <x v="794"/>
    <x v="794"/>
    <x v="247"/>
    <x v="586"/>
    <x v="0"/>
    <x v="1"/>
    <x v="143"/>
    <x v="116"/>
    <x v="149"/>
    <x v="411"/>
    <x v="355"/>
    <x v="0"/>
    <x v="0"/>
    <x v="0"/>
    <s v="SVICA6839"/>
    <x v="0"/>
  </r>
  <r>
    <n v="1800"/>
    <x v="8"/>
    <x v="0"/>
    <n v="321028"/>
    <x v="2"/>
    <s v="6841"/>
    <x v="0"/>
    <x v="821"/>
    <x v="764"/>
    <x v="795"/>
    <x v="795"/>
    <x v="247"/>
    <x v="587"/>
    <x v="0"/>
    <x v="0"/>
    <x v="396"/>
    <x v="363"/>
    <x v="964"/>
    <x v="411"/>
    <x v="355"/>
    <x v="0"/>
    <x v="0"/>
    <x v="0"/>
    <s v="SVICA6841"/>
    <x v="0"/>
  </r>
  <r>
    <n v="1801"/>
    <x v="8"/>
    <x v="0"/>
    <n v="321028"/>
    <x v="2"/>
    <s v="894/9"/>
    <x v="0"/>
    <x v="822"/>
    <x v="765"/>
    <x v="24"/>
    <x v="796"/>
    <x v="242"/>
    <x v="44"/>
    <x v="10"/>
    <x v="1"/>
    <x v="728"/>
    <x v="692"/>
    <x v="965"/>
    <x v="432"/>
    <x v="344"/>
    <x v="0"/>
    <x v="0"/>
    <x v="0"/>
    <s v="SVICA894//9"/>
    <x v="0"/>
  </r>
  <r>
    <n v="1802"/>
    <x v="9"/>
    <x v="0"/>
    <n v="320889"/>
    <x v="3"/>
    <s v="3345"/>
    <x v="0"/>
    <x v="823"/>
    <x v="766"/>
    <x v="796"/>
    <x v="797"/>
    <x v="264"/>
    <x v="588"/>
    <x v="0"/>
    <x v="3"/>
    <x v="328"/>
    <x v="693"/>
    <x v="415"/>
    <x v="433"/>
    <x v="373"/>
    <x v="0"/>
    <x v="0"/>
    <x v="0"/>
    <s v="KUTEREVO3345"/>
    <x v="0"/>
  </r>
  <r>
    <n v="1803"/>
    <x v="9"/>
    <x v="0"/>
    <n v="320889"/>
    <x v="3"/>
    <s v="3345"/>
    <x v="0"/>
    <x v="823"/>
    <x v="766"/>
    <x v="796"/>
    <x v="797"/>
    <x v="264"/>
    <x v="588"/>
    <x v="0"/>
    <x v="0"/>
    <x v="58"/>
    <x v="693"/>
    <x v="61"/>
    <x v="433"/>
    <x v="373"/>
    <x v="0"/>
    <x v="0"/>
    <x v="0"/>
    <s v="KUTEREVO3345"/>
    <x v="0"/>
  </r>
  <r>
    <n v="1804"/>
    <x v="9"/>
    <x v="0"/>
    <n v="320889"/>
    <x v="3"/>
    <s v="3346"/>
    <x v="0"/>
    <x v="824"/>
    <x v="767"/>
    <x v="797"/>
    <x v="798"/>
    <x v="106"/>
    <x v="589"/>
    <x v="0"/>
    <x v="3"/>
    <x v="729"/>
    <x v="694"/>
    <x v="966"/>
    <x v="434"/>
    <x v="229"/>
    <x v="0"/>
    <x v="0"/>
    <x v="0"/>
    <s v="KUTEREVO3346"/>
    <x v="0"/>
  </r>
  <r>
    <n v="1805"/>
    <x v="9"/>
    <x v="0"/>
    <n v="320889"/>
    <x v="3"/>
    <s v="3346"/>
    <x v="0"/>
    <x v="824"/>
    <x v="767"/>
    <x v="797"/>
    <x v="798"/>
    <x v="106"/>
    <x v="589"/>
    <x v="0"/>
    <x v="0"/>
    <x v="291"/>
    <x v="694"/>
    <x v="337"/>
    <x v="434"/>
    <x v="229"/>
    <x v="0"/>
    <x v="0"/>
    <x v="0"/>
    <s v="KUTEREVO3346"/>
    <x v="0"/>
  </r>
  <r>
    <n v="1806"/>
    <x v="9"/>
    <x v="0"/>
    <n v="320889"/>
    <x v="3"/>
    <s v="3347"/>
    <x v="0"/>
    <x v="825"/>
    <x v="768"/>
    <x v="798"/>
    <x v="799"/>
    <x v="265"/>
    <x v="590"/>
    <x v="0"/>
    <x v="0"/>
    <x v="730"/>
    <x v="695"/>
    <x v="967"/>
    <x v="435"/>
    <x v="374"/>
    <x v="0"/>
    <x v="0"/>
    <x v="0"/>
    <s v="KUTEREVO3347"/>
    <x v="0"/>
  </r>
  <r>
    <n v="1807"/>
    <x v="9"/>
    <x v="0"/>
    <n v="320889"/>
    <x v="3"/>
    <s v="3348"/>
    <x v="0"/>
    <x v="826"/>
    <x v="769"/>
    <x v="799"/>
    <x v="800"/>
    <x v="243"/>
    <x v="591"/>
    <x v="0"/>
    <x v="0"/>
    <x v="731"/>
    <x v="696"/>
    <x v="968"/>
    <x v="436"/>
    <x v="375"/>
    <x v="0"/>
    <x v="0"/>
    <x v="0"/>
    <s v="KUTEREVO3348"/>
    <x v="0"/>
  </r>
  <r>
    <n v="1808"/>
    <x v="9"/>
    <x v="0"/>
    <n v="320889"/>
    <x v="3"/>
    <s v="3349"/>
    <x v="0"/>
    <x v="827"/>
    <x v="770"/>
    <x v="800"/>
    <x v="801"/>
    <x v="242"/>
    <x v="592"/>
    <x v="0"/>
    <x v="0"/>
    <x v="732"/>
    <x v="697"/>
    <x v="424"/>
    <x v="437"/>
    <x v="376"/>
    <x v="0"/>
    <x v="0"/>
    <x v="0"/>
    <s v="KUTEREVO3349"/>
    <x v="0"/>
  </r>
  <r>
    <n v="1809"/>
    <x v="9"/>
    <x v="0"/>
    <n v="320889"/>
    <x v="3"/>
    <s v="3350"/>
    <x v="0"/>
    <x v="828"/>
    <x v="771"/>
    <x v="801"/>
    <x v="802"/>
    <x v="242"/>
    <x v="593"/>
    <x v="0"/>
    <x v="0"/>
    <x v="733"/>
    <x v="698"/>
    <x v="969"/>
    <x v="437"/>
    <x v="376"/>
    <x v="0"/>
    <x v="0"/>
    <x v="0"/>
    <s v="KUTEREVO3350"/>
    <x v="0"/>
  </r>
  <r>
    <n v="1810"/>
    <x v="9"/>
    <x v="0"/>
    <n v="320889"/>
    <x v="3"/>
    <s v="3351"/>
    <x v="0"/>
    <x v="829"/>
    <x v="772"/>
    <x v="802"/>
    <x v="803"/>
    <x v="242"/>
    <x v="594"/>
    <x v="0"/>
    <x v="3"/>
    <x v="734"/>
    <x v="699"/>
    <x v="970"/>
    <x v="437"/>
    <x v="376"/>
    <x v="0"/>
    <x v="0"/>
    <x v="0"/>
    <s v="KUTEREVO3351"/>
    <x v="0"/>
  </r>
  <r>
    <n v="1811"/>
    <x v="9"/>
    <x v="0"/>
    <n v="320889"/>
    <x v="3"/>
    <s v="3352"/>
    <x v="0"/>
    <x v="830"/>
    <x v="773"/>
    <x v="803"/>
    <x v="804"/>
    <x v="242"/>
    <x v="595"/>
    <x v="0"/>
    <x v="0"/>
    <x v="735"/>
    <x v="700"/>
    <x v="971"/>
    <x v="437"/>
    <x v="376"/>
    <x v="0"/>
    <x v="0"/>
    <x v="0"/>
    <s v="KUTEREVO3352"/>
    <x v="0"/>
  </r>
  <r>
    <n v="1812"/>
    <x v="9"/>
    <x v="0"/>
    <n v="320889"/>
    <x v="3"/>
    <s v="3353"/>
    <x v="0"/>
    <x v="831"/>
    <x v="774"/>
    <x v="804"/>
    <x v="805"/>
    <x v="242"/>
    <x v="596"/>
    <x v="0"/>
    <x v="0"/>
    <x v="736"/>
    <x v="701"/>
    <x v="972"/>
    <x v="437"/>
    <x v="376"/>
    <x v="0"/>
    <x v="0"/>
    <x v="0"/>
    <s v="KUTEREVO3353"/>
    <x v="0"/>
  </r>
  <r>
    <n v="1813"/>
    <x v="9"/>
    <x v="0"/>
    <n v="320889"/>
    <x v="3"/>
    <s v="3354"/>
    <x v="0"/>
    <x v="832"/>
    <x v="775"/>
    <x v="805"/>
    <x v="806"/>
    <x v="242"/>
    <x v="597"/>
    <x v="0"/>
    <x v="0"/>
    <x v="737"/>
    <x v="702"/>
    <x v="973"/>
    <x v="437"/>
    <x v="376"/>
    <x v="0"/>
    <x v="0"/>
    <x v="0"/>
    <s v="KUTEREVO3354"/>
    <x v="0"/>
  </r>
  <r>
    <n v="1814"/>
    <x v="9"/>
    <x v="0"/>
    <n v="320889"/>
    <x v="3"/>
    <s v="3355"/>
    <x v="0"/>
    <x v="833"/>
    <x v="776"/>
    <x v="806"/>
    <x v="807"/>
    <x v="266"/>
    <x v="598"/>
    <x v="0"/>
    <x v="3"/>
    <x v="629"/>
    <x v="497"/>
    <x v="974"/>
    <x v="438"/>
    <x v="377"/>
    <x v="31"/>
    <x v="0"/>
    <x v="11"/>
    <s v="KUTEREVO3355"/>
    <x v="0"/>
  </r>
  <r>
    <n v="1815"/>
    <x v="9"/>
    <x v="0"/>
    <n v="320889"/>
    <x v="3"/>
    <s v="3355"/>
    <x v="0"/>
    <x v="833"/>
    <x v="776"/>
    <x v="806"/>
    <x v="807"/>
    <x v="266"/>
    <x v="598"/>
    <x v="0"/>
    <x v="0"/>
    <x v="738"/>
    <x v="497"/>
    <x v="975"/>
    <x v="438"/>
    <x v="377"/>
    <x v="31"/>
    <x v="0"/>
    <x v="11"/>
    <s v="KUTEREVO3355"/>
    <x v="0"/>
  </r>
  <r>
    <n v="1816"/>
    <x v="9"/>
    <x v="0"/>
    <n v="320889"/>
    <x v="3"/>
    <s v="3355"/>
    <x v="0"/>
    <x v="833"/>
    <x v="776"/>
    <x v="806"/>
    <x v="807"/>
    <x v="266"/>
    <x v="598"/>
    <x v="0"/>
    <x v="3"/>
    <x v="629"/>
    <x v="497"/>
    <x v="976"/>
    <x v="439"/>
    <x v="377"/>
    <x v="32"/>
    <x v="21"/>
    <x v="11"/>
    <s v="KUTEREVO3355"/>
    <x v="0"/>
  </r>
  <r>
    <n v="1817"/>
    <x v="9"/>
    <x v="0"/>
    <n v="320889"/>
    <x v="3"/>
    <s v="3355"/>
    <x v="0"/>
    <x v="833"/>
    <x v="776"/>
    <x v="806"/>
    <x v="807"/>
    <x v="266"/>
    <x v="598"/>
    <x v="0"/>
    <x v="0"/>
    <x v="738"/>
    <x v="497"/>
    <x v="977"/>
    <x v="439"/>
    <x v="377"/>
    <x v="32"/>
    <x v="21"/>
    <x v="11"/>
    <s v="KUTEREVO3355"/>
    <x v="0"/>
  </r>
  <r>
    <n v="1818"/>
    <x v="9"/>
    <x v="0"/>
    <n v="320889"/>
    <x v="3"/>
    <s v="3356"/>
    <x v="0"/>
    <x v="834"/>
    <x v="777"/>
    <x v="807"/>
    <x v="808"/>
    <x v="214"/>
    <x v="599"/>
    <x v="0"/>
    <x v="3"/>
    <x v="739"/>
    <x v="703"/>
    <x v="978"/>
    <x v="440"/>
    <x v="378"/>
    <x v="0"/>
    <x v="0"/>
    <x v="0"/>
    <s v="KUTEREVO3356"/>
    <x v="0"/>
  </r>
  <r>
    <n v="1819"/>
    <x v="9"/>
    <x v="0"/>
    <n v="320889"/>
    <x v="3"/>
    <s v="3356"/>
    <x v="0"/>
    <x v="834"/>
    <x v="777"/>
    <x v="807"/>
    <x v="808"/>
    <x v="214"/>
    <x v="599"/>
    <x v="0"/>
    <x v="0"/>
    <x v="662"/>
    <x v="703"/>
    <x v="870"/>
    <x v="440"/>
    <x v="378"/>
    <x v="0"/>
    <x v="0"/>
    <x v="0"/>
    <s v="KUTEREVO3356"/>
    <x v="0"/>
  </r>
  <r>
    <n v="1820"/>
    <x v="9"/>
    <x v="0"/>
    <n v="320889"/>
    <x v="3"/>
    <s v="3357"/>
    <x v="0"/>
    <x v="835"/>
    <x v="778"/>
    <x v="808"/>
    <x v="809"/>
    <x v="214"/>
    <x v="600"/>
    <x v="0"/>
    <x v="3"/>
    <x v="27"/>
    <x v="704"/>
    <x v="338"/>
    <x v="440"/>
    <x v="378"/>
    <x v="0"/>
    <x v="0"/>
    <x v="0"/>
    <s v="KUTEREVO3357"/>
    <x v="0"/>
  </r>
  <r>
    <n v="1821"/>
    <x v="9"/>
    <x v="0"/>
    <n v="320889"/>
    <x v="3"/>
    <s v="3357"/>
    <x v="0"/>
    <x v="835"/>
    <x v="778"/>
    <x v="808"/>
    <x v="809"/>
    <x v="214"/>
    <x v="600"/>
    <x v="0"/>
    <x v="0"/>
    <x v="740"/>
    <x v="704"/>
    <x v="979"/>
    <x v="440"/>
    <x v="378"/>
    <x v="0"/>
    <x v="0"/>
    <x v="0"/>
    <s v="KUTEREVO3357"/>
    <x v="0"/>
  </r>
  <r>
    <n v="1822"/>
    <x v="9"/>
    <x v="0"/>
    <n v="320889"/>
    <x v="3"/>
    <s v="3358"/>
    <x v="0"/>
    <x v="836"/>
    <x v="779"/>
    <x v="809"/>
    <x v="810"/>
    <x v="214"/>
    <x v="601"/>
    <x v="0"/>
    <x v="3"/>
    <x v="164"/>
    <x v="705"/>
    <x v="170"/>
    <x v="440"/>
    <x v="378"/>
    <x v="0"/>
    <x v="0"/>
    <x v="0"/>
    <s v="KUTEREVO3358"/>
    <x v="0"/>
  </r>
  <r>
    <n v="1823"/>
    <x v="9"/>
    <x v="0"/>
    <n v="320889"/>
    <x v="3"/>
    <s v="3358"/>
    <x v="0"/>
    <x v="836"/>
    <x v="779"/>
    <x v="809"/>
    <x v="810"/>
    <x v="214"/>
    <x v="601"/>
    <x v="0"/>
    <x v="0"/>
    <x v="741"/>
    <x v="705"/>
    <x v="980"/>
    <x v="440"/>
    <x v="378"/>
    <x v="0"/>
    <x v="0"/>
    <x v="0"/>
    <s v="KUTEREVO3358"/>
    <x v="0"/>
  </r>
  <r>
    <n v="1824"/>
    <x v="9"/>
    <x v="0"/>
    <n v="320889"/>
    <x v="3"/>
    <s v="3359"/>
    <x v="0"/>
    <x v="837"/>
    <x v="780"/>
    <x v="810"/>
    <x v="811"/>
    <x v="267"/>
    <x v="602"/>
    <x v="0"/>
    <x v="3"/>
    <x v="742"/>
    <x v="706"/>
    <x v="981"/>
    <x v="441"/>
    <x v="379"/>
    <x v="0"/>
    <x v="0"/>
    <x v="0"/>
    <s v="KUTEREVO3359"/>
    <x v="0"/>
  </r>
  <r>
    <n v="1825"/>
    <x v="9"/>
    <x v="0"/>
    <n v="320889"/>
    <x v="3"/>
    <s v="3359"/>
    <x v="0"/>
    <x v="837"/>
    <x v="780"/>
    <x v="810"/>
    <x v="811"/>
    <x v="267"/>
    <x v="602"/>
    <x v="0"/>
    <x v="0"/>
    <x v="743"/>
    <x v="706"/>
    <x v="982"/>
    <x v="441"/>
    <x v="379"/>
    <x v="0"/>
    <x v="0"/>
    <x v="0"/>
    <s v="KUTEREVO3359"/>
    <x v="0"/>
  </r>
  <r>
    <n v="1826"/>
    <x v="9"/>
    <x v="0"/>
    <n v="320889"/>
    <x v="3"/>
    <s v="3360"/>
    <x v="0"/>
    <x v="838"/>
    <x v="781"/>
    <x v="811"/>
    <x v="812"/>
    <x v="268"/>
    <x v="603"/>
    <x v="0"/>
    <x v="3"/>
    <x v="419"/>
    <x v="387"/>
    <x v="544"/>
    <x v="442"/>
    <x v="380"/>
    <x v="0"/>
    <x v="0"/>
    <x v="0"/>
    <s v="KUTEREVO3360"/>
    <x v="0"/>
  </r>
  <r>
    <n v="1827"/>
    <x v="9"/>
    <x v="0"/>
    <n v="320889"/>
    <x v="3"/>
    <s v="3361"/>
    <x v="0"/>
    <x v="839"/>
    <x v="782"/>
    <x v="812"/>
    <x v="813"/>
    <x v="269"/>
    <x v="604"/>
    <x v="0"/>
    <x v="3"/>
    <x v="466"/>
    <x v="495"/>
    <x v="983"/>
    <x v="443"/>
    <x v="381"/>
    <x v="27"/>
    <x v="1"/>
    <x v="2"/>
    <s v="KUTEREVO3361"/>
    <x v="0"/>
  </r>
  <r>
    <n v="1828"/>
    <x v="9"/>
    <x v="0"/>
    <n v="320889"/>
    <x v="3"/>
    <s v="3361"/>
    <x v="0"/>
    <x v="839"/>
    <x v="782"/>
    <x v="812"/>
    <x v="813"/>
    <x v="269"/>
    <x v="604"/>
    <x v="0"/>
    <x v="3"/>
    <x v="466"/>
    <x v="495"/>
    <x v="984"/>
    <x v="444"/>
    <x v="382"/>
    <x v="2"/>
    <x v="0"/>
    <x v="2"/>
    <s v="KUTEREVO3361"/>
    <x v="0"/>
  </r>
  <r>
    <n v="1829"/>
    <x v="9"/>
    <x v="0"/>
    <n v="320889"/>
    <x v="3"/>
    <s v="3363"/>
    <x v="0"/>
    <x v="840"/>
    <x v="783"/>
    <x v="813"/>
    <x v="814"/>
    <x v="265"/>
    <x v="605"/>
    <x v="0"/>
    <x v="3"/>
    <x v="284"/>
    <x v="258"/>
    <x v="327"/>
    <x v="435"/>
    <x v="374"/>
    <x v="0"/>
    <x v="0"/>
    <x v="0"/>
    <s v="KUTEREVO3363"/>
    <x v="0"/>
  </r>
  <r>
    <n v="1830"/>
    <x v="9"/>
    <x v="0"/>
    <n v="320889"/>
    <x v="3"/>
    <s v="3364"/>
    <x v="0"/>
    <x v="841"/>
    <x v="784"/>
    <x v="814"/>
    <x v="815"/>
    <x v="270"/>
    <x v="606"/>
    <x v="0"/>
    <x v="3"/>
    <x v="113"/>
    <x v="88"/>
    <x v="118"/>
    <x v="445"/>
    <x v="383"/>
    <x v="0"/>
    <x v="0"/>
    <x v="0"/>
    <s v="KUTEREVO3364"/>
    <x v="0"/>
  </r>
  <r>
    <n v="1831"/>
    <x v="9"/>
    <x v="0"/>
    <n v="320889"/>
    <x v="3"/>
    <s v="3371/2"/>
    <x v="0"/>
    <x v="842"/>
    <x v="785"/>
    <x v="815"/>
    <x v="816"/>
    <x v="155"/>
    <x v="607"/>
    <x v="2"/>
    <x v="2"/>
    <x v="744"/>
    <x v="707"/>
    <x v="985"/>
    <x v="446"/>
    <x v="238"/>
    <x v="0"/>
    <x v="0"/>
    <x v="0"/>
    <s v="KUTEREVO3371/2"/>
    <x v="0"/>
  </r>
  <r>
    <n v="1832"/>
    <x v="9"/>
    <x v="0"/>
    <n v="320889"/>
    <x v="3"/>
    <s v="3372"/>
    <x v="0"/>
    <x v="843"/>
    <x v="786"/>
    <x v="816"/>
    <x v="817"/>
    <x v="268"/>
    <x v="608"/>
    <x v="0"/>
    <x v="2"/>
    <x v="745"/>
    <x v="708"/>
    <x v="986"/>
    <x v="442"/>
    <x v="380"/>
    <x v="0"/>
    <x v="0"/>
    <x v="0"/>
    <s v="KUTEREVO3372"/>
    <x v="0"/>
  </r>
  <r>
    <n v="1833"/>
    <x v="9"/>
    <x v="0"/>
    <n v="320889"/>
    <x v="3"/>
    <s v="3373"/>
    <x v="0"/>
    <x v="844"/>
    <x v="787"/>
    <x v="817"/>
    <x v="818"/>
    <x v="270"/>
    <x v="609"/>
    <x v="0"/>
    <x v="2"/>
    <x v="746"/>
    <x v="709"/>
    <x v="987"/>
    <x v="445"/>
    <x v="383"/>
    <x v="0"/>
    <x v="0"/>
    <x v="0"/>
    <s v="KUTEREVO3373"/>
    <x v="0"/>
  </r>
  <r>
    <n v="1834"/>
    <x v="9"/>
    <x v="0"/>
    <n v="320889"/>
    <x v="3"/>
    <s v="3374"/>
    <x v="0"/>
    <x v="845"/>
    <x v="788"/>
    <x v="818"/>
    <x v="819"/>
    <x v="215"/>
    <x v="610"/>
    <x v="0"/>
    <x v="2"/>
    <x v="334"/>
    <x v="710"/>
    <x v="417"/>
    <x v="447"/>
    <x v="384"/>
    <x v="0"/>
    <x v="0"/>
    <x v="0"/>
    <s v="KUTEREVO3374"/>
    <x v="0"/>
  </r>
  <r>
    <n v="1835"/>
    <x v="9"/>
    <x v="0"/>
    <n v="320889"/>
    <x v="3"/>
    <s v="3377"/>
    <x v="0"/>
    <x v="846"/>
    <x v="789"/>
    <x v="819"/>
    <x v="820"/>
    <x v="244"/>
    <x v="611"/>
    <x v="0"/>
    <x v="2"/>
    <x v="747"/>
    <x v="318"/>
    <x v="988"/>
    <x v="448"/>
    <x v="385"/>
    <x v="0"/>
    <x v="0"/>
    <x v="0"/>
    <s v="KUTEREVO3377"/>
    <x v="0"/>
  </r>
  <r>
    <n v="1836"/>
    <x v="9"/>
    <x v="0"/>
    <n v="320889"/>
    <x v="3"/>
    <s v="3378"/>
    <x v="0"/>
    <x v="847"/>
    <x v="790"/>
    <x v="820"/>
    <x v="821"/>
    <x v="244"/>
    <x v="612"/>
    <x v="0"/>
    <x v="3"/>
    <x v="269"/>
    <x v="711"/>
    <x v="604"/>
    <x v="448"/>
    <x v="385"/>
    <x v="0"/>
    <x v="0"/>
    <x v="0"/>
    <s v="KUTEREVO3378"/>
    <x v="0"/>
  </r>
  <r>
    <n v="1837"/>
    <x v="9"/>
    <x v="0"/>
    <n v="320889"/>
    <x v="3"/>
    <s v="3379"/>
    <x v="0"/>
    <x v="848"/>
    <x v="791"/>
    <x v="821"/>
    <x v="822"/>
    <x v="242"/>
    <x v="613"/>
    <x v="0"/>
    <x v="3"/>
    <x v="647"/>
    <x v="712"/>
    <x v="737"/>
    <x v="437"/>
    <x v="376"/>
    <x v="0"/>
    <x v="0"/>
    <x v="0"/>
    <s v="KUTEREVO3379"/>
    <x v="0"/>
  </r>
  <r>
    <n v="1838"/>
    <x v="9"/>
    <x v="0"/>
    <n v="320889"/>
    <x v="3"/>
    <s v="3380"/>
    <x v="0"/>
    <x v="849"/>
    <x v="792"/>
    <x v="822"/>
    <x v="823"/>
    <x v="242"/>
    <x v="614"/>
    <x v="0"/>
    <x v="2"/>
    <x v="748"/>
    <x v="713"/>
    <x v="989"/>
    <x v="437"/>
    <x v="376"/>
    <x v="0"/>
    <x v="0"/>
    <x v="0"/>
    <s v="KUTEREVO3380"/>
    <x v="0"/>
  </r>
  <r>
    <n v="1839"/>
    <x v="9"/>
    <x v="0"/>
    <n v="320889"/>
    <x v="3"/>
    <s v="3381"/>
    <x v="0"/>
    <x v="850"/>
    <x v="229"/>
    <x v="823"/>
    <x v="824"/>
    <x v="271"/>
    <x v="615"/>
    <x v="0"/>
    <x v="2"/>
    <x v="749"/>
    <x v="714"/>
    <x v="990"/>
    <x v="449"/>
    <x v="386"/>
    <x v="0"/>
    <x v="0"/>
    <x v="0"/>
    <s v="KUTEREVO3381"/>
    <x v="0"/>
  </r>
  <r>
    <n v="1840"/>
    <x v="9"/>
    <x v="0"/>
    <n v="320889"/>
    <x v="3"/>
    <s v="3382"/>
    <x v="0"/>
    <x v="851"/>
    <x v="793"/>
    <x v="824"/>
    <x v="825"/>
    <x v="272"/>
    <x v="616"/>
    <x v="0"/>
    <x v="2"/>
    <x v="750"/>
    <x v="715"/>
    <x v="991"/>
    <x v="282"/>
    <x v="245"/>
    <x v="0"/>
    <x v="0"/>
    <x v="0"/>
    <s v="KUTEREVO3382"/>
    <x v="0"/>
  </r>
  <r>
    <n v="1841"/>
    <x v="9"/>
    <x v="0"/>
    <n v="320889"/>
    <x v="3"/>
    <s v="3383"/>
    <x v="0"/>
    <x v="852"/>
    <x v="794"/>
    <x v="825"/>
    <x v="826"/>
    <x v="266"/>
    <x v="617"/>
    <x v="0"/>
    <x v="2"/>
    <x v="352"/>
    <x v="716"/>
    <x v="992"/>
    <x v="438"/>
    <x v="377"/>
    <x v="31"/>
    <x v="0"/>
    <x v="11"/>
    <s v="KUTEREVO3383"/>
    <x v="0"/>
  </r>
  <r>
    <n v="1842"/>
    <x v="9"/>
    <x v="0"/>
    <n v="320889"/>
    <x v="3"/>
    <s v="3383"/>
    <x v="0"/>
    <x v="852"/>
    <x v="794"/>
    <x v="825"/>
    <x v="826"/>
    <x v="266"/>
    <x v="617"/>
    <x v="0"/>
    <x v="2"/>
    <x v="352"/>
    <x v="716"/>
    <x v="993"/>
    <x v="439"/>
    <x v="377"/>
    <x v="32"/>
    <x v="21"/>
    <x v="11"/>
    <s v="KUTEREVO3383"/>
    <x v="0"/>
  </r>
  <r>
    <n v="1843"/>
    <x v="9"/>
    <x v="0"/>
    <n v="320889"/>
    <x v="3"/>
    <s v="3397"/>
    <x v="0"/>
    <x v="853"/>
    <x v="795"/>
    <x v="826"/>
    <x v="827"/>
    <x v="273"/>
    <x v="618"/>
    <x v="0"/>
    <x v="2"/>
    <x v="751"/>
    <x v="717"/>
    <x v="994"/>
    <x v="450"/>
    <x v="387"/>
    <x v="0"/>
    <x v="0"/>
    <x v="0"/>
    <s v="KUTEREVO3397"/>
    <x v="0"/>
  </r>
  <r>
    <n v="1844"/>
    <x v="9"/>
    <x v="0"/>
    <n v="320889"/>
    <x v="3"/>
    <s v="3397"/>
    <x v="0"/>
    <x v="853"/>
    <x v="795"/>
    <x v="826"/>
    <x v="827"/>
    <x v="216"/>
    <x v="618"/>
    <x v="0"/>
    <x v="2"/>
    <x v="751"/>
    <x v="717"/>
    <x v="994"/>
    <x v="451"/>
    <x v="388"/>
    <x v="0"/>
    <x v="0"/>
    <x v="0"/>
    <s v="KUTEREVO3397"/>
    <x v="0"/>
  </r>
  <r>
    <n v="1845"/>
    <x v="9"/>
    <x v="0"/>
    <n v="320889"/>
    <x v="3"/>
    <s v="3430"/>
    <x v="0"/>
    <x v="854"/>
    <x v="796"/>
    <x v="827"/>
    <x v="828"/>
    <x v="274"/>
    <x v="619"/>
    <x v="0"/>
    <x v="3"/>
    <x v="752"/>
    <x v="718"/>
    <x v="995"/>
    <x v="452"/>
    <x v="373"/>
    <x v="0"/>
    <x v="0"/>
    <x v="0"/>
    <s v="KUTEREVO3430"/>
    <x v="0"/>
  </r>
  <r>
    <n v="1846"/>
    <x v="9"/>
    <x v="0"/>
    <n v="320889"/>
    <x v="3"/>
    <s v="3431"/>
    <x v="0"/>
    <x v="855"/>
    <x v="797"/>
    <x v="828"/>
    <x v="829"/>
    <x v="218"/>
    <x v="620"/>
    <x v="0"/>
    <x v="3"/>
    <x v="292"/>
    <x v="719"/>
    <x v="339"/>
    <x v="453"/>
    <x v="389"/>
    <x v="0"/>
    <x v="0"/>
    <x v="0"/>
    <s v="KUTEREVO3431"/>
    <x v="0"/>
  </r>
  <r>
    <n v="1847"/>
    <x v="9"/>
    <x v="0"/>
    <n v="320889"/>
    <x v="3"/>
    <s v="3433"/>
    <x v="0"/>
    <x v="856"/>
    <x v="798"/>
    <x v="829"/>
    <x v="830"/>
    <x v="218"/>
    <x v="621"/>
    <x v="0"/>
    <x v="2"/>
    <x v="426"/>
    <x v="394"/>
    <x v="551"/>
    <x v="453"/>
    <x v="389"/>
    <x v="0"/>
    <x v="0"/>
    <x v="0"/>
    <s v="KUTEREVO3433"/>
    <x v="0"/>
  </r>
  <r>
    <n v="1848"/>
    <x v="9"/>
    <x v="0"/>
    <n v="320889"/>
    <x v="3"/>
    <s v="3435"/>
    <x v="0"/>
    <x v="857"/>
    <x v="799"/>
    <x v="830"/>
    <x v="831"/>
    <x v="275"/>
    <x v="622"/>
    <x v="0"/>
    <x v="2"/>
    <x v="753"/>
    <x v="409"/>
    <x v="996"/>
    <x v="454"/>
    <x v="390"/>
    <x v="0"/>
    <x v="0"/>
    <x v="0"/>
    <s v="KUTEREVO3435"/>
    <x v="0"/>
  </r>
  <r>
    <n v="1849"/>
    <x v="9"/>
    <x v="0"/>
    <n v="320889"/>
    <x v="3"/>
    <s v="3435"/>
    <x v="0"/>
    <x v="857"/>
    <x v="799"/>
    <x v="830"/>
    <x v="831"/>
    <x v="276"/>
    <x v="622"/>
    <x v="0"/>
    <x v="2"/>
    <x v="754"/>
    <x v="409"/>
    <x v="997"/>
    <x v="455"/>
    <x v="391"/>
    <x v="0"/>
    <x v="0"/>
    <x v="0"/>
    <s v="KUTEREVO3435"/>
    <x v="0"/>
  </r>
  <r>
    <n v="1850"/>
    <x v="9"/>
    <x v="0"/>
    <n v="320889"/>
    <x v="3"/>
    <s v="3436"/>
    <x v="0"/>
    <x v="858"/>
    <x v="800"/>
    <x v="831"/>
    <x v="832"/>
    <x v="277"/>
    <x v="623"/>
    <x v="0"/>
    <x v="3"/>
    <x v="27"/>
    <x v="720"/>
    <x v="338"/>
    <x v="456"/>
    <x v="2"/>
    <x v="0"/>
    <x v="0"/>
    <x v="0"/>
    <s v="KUTEREVO3436"/>
    <x v="0"/>
  </r>
  <r>
    <n v="1851"/>
    <x v="9"/>
    <x v="0"/>
    <n v="320889"/>
    <x v="3"/>
    <s v="3436"/>
    <x v="0"/>
    <x v="858"/>
    <x v="800"/>
    <x v="831"/>
    <x v="832"/>
    <x v="277"/>
    <x v="623"/>
    <x v="0"/>
    <x v="2"/>
    <x v="658"/>
    <x v="720"/>
    <x v="861"/>
    <x v="456"/>
    <x v="2"/>
    <x v="0"/>
    <x v="0"/>
    <x v="0"/>
    <s v="KUTEREVO3436"/>
    <x v="0"/>
  </r>
  <r>
    <n v="1852"/>
    <x v="9"/>
    <x v="0"/>
    <n v="320889"/>
    <x v="3"/>
    <s v="3437"/>
    <x v="0"/>
    <x v="859"/>
    <x v="801"/>
    <x v="832"/>
    <x v="833"/>
    <x v="268"/>
    <x v="624"/>
    <x v="0"/>
    <x v="2"/>
    <x v="755"/>
    <x v="721"/>
    <x v="998"/>
    <x v="442"/>
    <x v="380"/>
    <x v="0"/>
    <x v="0"/>
    <x v="0"/>
    <s v="KUTEREVO3437"/>
    <x v="0"/>
  </r>
  <r>
    <n v="1853"/>
    <x v="9"/>
    <x v="0"/>
    <n v="320889"/>
    <x v="3"/>
    <s v="3440"/>
    <x v="0"/>
    <x v="860"/>
    <x v="802"/>
    <x v="833"/>
    <x v="834"/>
    <x v="264"/>
    <x v="625"/>
    <x v="0"/>
    <x v="2"/>
    <x v="756"/>
    <x v="722"/>
    <x v="999"/>
    <x v="433"/>
    <x v="373"/>
    <x v="0"/>
    <x v="0"/>
    <x v="0"/>
    <s v="KUTEREVO3440"/>
    <x v="0"/>
  </r>
  <r>
    <n v="1854"/>
    <x v="9"/>
    <x v="0"/>
    <n v="320889"/>
    <x v="3"/>
    <s v="3441"/>
    <x v="0"/>
    <x v="861"/>
    <x v="803"/>
    <x v="834"/>
    <x v="835"/>
    <x v="266"/>
    <x v="626"/>
    <x v="0"/>
    <x v="0"/>
    <x v="14"/>
    <x v="723"/>
    <x v="1000"/>
    <x v="438"/>
    <x v="377"/>
    <x v="31"/>
    <x v="0"/>
    <x v="11"/>
    <s v="KUTEREVO3441"/>
    <x v="0"/>
  </r>
  <r>
    <n v="1855"/>
    <x v="9"/>
    <x v="0"/>
    <n v="320889"/>
    <x v="3"/>
    <s v="3441"/>
    <x v="0"/>
    <x v="861"/>
    <x v="803"/>
    <x v="834"/>
    <x v="835"/>
    <x v="266"/>
    <x v="626"/>
    <x v="0"/>
    <x v="2"/>
    <x v="757"/>
    <x v="723"/>
    <x v="1001"/>
    <x v="438"/>
    <x v="377"/>
    <x v="31"/>
    <x v="0"/>
    <x v="11"/>
    <s v="KUTEREVO3441"/>
    <x v="0"/>
  </r>
  <r>
    <n v="1856"/>
    <x v="9"/>
    <x v="0"/>
    <n v="320889"/>
    <x v="3"/>
    <s v="3441"/>
    <x v="0"/>
    <x v="861"/>
    <x v="803"/>
    <x v="834"/>
    <x v="835"/>
    <x v="266"/>
    <x v="626"/>
    <x v="0"/>
    <x v="0"/>
    <x v="14"/>
    <x v="723"/>
    <x v="1002"/>
    <x v="439"/>
    <x v="377"/>
    <x v="32"/>
    <x v="21"/>
    <x v="11"/>
    <s v="KUTEREVO3441"/>
    <x v="0"/>
  </r>
  <r>
    <n v="1857"/>
    <x v="9"/>
    <x v="0"/>
    <n v="320889"/>
    <x v="3"/>
    <s v="3441"/>
    <x v="0"/>
    <x v="861"/>
    <x v="803"/>
    <x v="834"/>
    <x v="835"/>
    <x v="266"/>
    <x v="626"/>
    <x v="0"/>
    <x v="2"/>
    <x v="757"/>
    <x v="723"/>
    <x v="1003"/>
    <x v="439"/>
    <x v="377"/>
    <x v="32"/>
    <x v="21"/>
    <x v="11"/>
    <s v="KUTEREVO3441"/>
    <x v="0"/>
  </r>
  <r>
    <n v="1858"/>
    <x v="9"/>
    <x v="0"/>
    <n v="320889"/>
    <x v="3"/>
    <s v="3441"/>
    <x v="0"/>
    <x v="861"/>
    <x v="803"/>
    <x v="834"/>
    <x v="835"/>
    <x v="278"/>
    <x v="626"/>
    <x v="0"/>
    <x v="0"/>
    <x v="14"/>
    <x v="723"/>
    <x v="15"/>
    <x v="457"/>
    <x v="392"/>
    <x v="0"/>
    <x v="0"/>
    <x v="0"/>
    <s v="KUTEREVO3441"/>
    <x v="0"/>
  </r>
  <r>
    <n v="1859"/>
    <x v="9"/>
    <x v="0"/>
    <n v="320889"/>
    <x v="3"/>
    <s v="3441"/>
    <x v="0"/>
    <x v="861"/>
    <x v="803"/>
    <x v="834"/>
    <x v="835"/>
    <x v="278"/>
    <x v="626"/>
    <x v="0"/>
    <x v="2"/>
    <x v="758"/>
    <x v="723"/>
    <x v="1004"/>
    <x v="457"/>
    <x v="392"/>
    <x v="0"/>
    <x v="0"/>
    <x v="0"/>
    <s v="KUTEREVO3441"/>
    <x v="0"/>
  </r>
  <r>
    <n v="1860"/>
    <x v="9"/>
    <x v="0"/>
    <n v="320889"/>
    <x v="3"/>
    <s v="3442"/>
    <x v="0"/>
    <x v="862"/>
    <x v="804"/>
    <x v="835"/>
    <x v="836"/>
    <x v="215"/>
    <x v="627"/>
    <x v="0"/>
    <x v="2"/>
    <x v="759"/>
    <x v="724"/>
    <x v="1005"/>
    <x v="447"/>
    <x v="384"/>
    <x v="0"/>
    <x v="0"/>
    <x v="0"/>
    <s v="KUTEREVO3442"/>
    <x v="0"/>
  </r>
  <r>
    <n v="1861"/>
    <x v="9"/>
    <x v="0"/>
    <n v="320889"/>
    <x v="3"/>
    <s v="3444"/>
    <x v="0"/>
    <x v="863"/>
    <x v="805"/>
    <x v="836"/>
    <x v="837"/>
    <x v="279"/>
    <x v="628"/>
    <x v="0"/>
    <x v="2"/>
    <x v="247"/>
    <x v="219"/>
    <x v="1006"/>
    <x v="458"/>
    <x v="393"/>
    <x v="0"/>
    <x v="0"/>
    <x v="0"/>
    <s v="KUTEREVO3444"/>
    <x v="0"/>
  </r>
  <r>
    <n v="1862"/>
    <x v="9"/>
    <x v="0"/>
    <n v="320889"/>
    <x v="3"/>
    <s v="3445"/>
    <x v="0"/>
    <x v="864"/>
    <x v="806"/>
    <x v="837"/>
    <x v="838"/>
    <x v="270"/>
    <x v="629"/>
    <x v="0"/>
    <x v="2"/>
    <x v="760"/>
    <x v="725"/>
    <x v="1007"/>
    <x v="445"/>
    <x v="383"/>
    <x v="0"/>
    <x v="0"/>
    <x v="0"/>
    <s v="KUTEREVO3445"/>
    <x v="0"/>
  </r>
  <r>
    <n v="1863"/>
    <x v="9"/>
    <x v="0"/>
    <n v="320889"/>
    <x v="3"/>
    <s v="3446"/>
    <x v="0"/>
    <x v="865"/>
    <x v="807"/>
    <x v="838"/>
    <x v="839"/>
    <x v="265"/>
    <x v="630"/>
    <x v="0"/>
    <x v="2"/>
    <x v="761"/>
    <x v="726"/>
    <x v="1008"/>
    <x v="435"/>
    <x v="374"/>
    <x v="0"/>
    <x v="0"/>
    <x v="0"/>
    <s v="KUTEREVO3446"/>
    <x v="0"/>
  </r>
  <r>
    <n v="1864"/>
    <x v="9"/>
    <x v="0"/>
    <n v="320889"/>
    <x v="3"/>
    <s v="3447"/>
    <x v="0"/>
    <x v="866"/>
    <x v="808"/>
    <x v="839"/>
    <x v="840"/>
    <x v="279"/>
    <x v="631"/>
    <x v="0"/>
    <x v="2"/>
    <x v="762"/>
    <x v="727"/>
    <x v="1009"/>
    <x v="458"/>
    <x v="393"/>
    <x v="0"/>
    <x v="0"/>
    <x v="0"/>
    <s v="KUTEREVO3447"/>
    <x v="0"/>
  </r>
  <r>
    <n v="1865"/>
    <x v="9"/>
    <x v="0"/>
    <n v="320889"/>
    <x v="3"/>
    <s v="3448"/>
    <x v="0"/>
    <x v="867"/>
    <x v="809"/>
    <x v="840"/>
    <x v="841"/>
    <x v="268"/>
    <x v="632"/>
    <x v="0"/>
    <x v="2"/>
    <x v="168"/>
    <x v="140"/>
    <x v="174"/>
    <x v="442"/>
    <x v="380"/>
    <x v="0"/>
    <x v="0"/>
    <x v="0"/>
    <s v="KUTEREVO3448"/>
    <x v="0"/>
  </r>
  <r>
    <n v="1866"/>
    <x v="9"/>
    <x v="0"/>
    <n v="320889"/>
    <x v="3"/>
    <s v="3449"/>
    <x v="0"/>
    <x v="868"/>
    <x v="546"/>
    <x v="841"/>
    <x v="842"/>
    <x v="269"/>
    <x v="633"/>
    <x v="0"/>
    <x v="2"/>
    <x v="763"/>
    <x v="728"/>
    <x v="86"/>
    <x v="443"/>
    <x v="381"/>
    <x v="27"/>
    <x v="1"/>
    <x v="2"/>
    <s v="KUTEREVO3449"/>
    <x v="0"/>
  </r>
  <r>
    <n v="1867"/>
    <x v="9"/>
    <x v="0"/>
    <n v="320889"/>
    <x v="3"/>
    <s v="3449"/>
    <x v="0"/>
    <x v="868"/>
    <x v="546"/>
    <x v="841"/>
    <x v="842"/>
    <x v="269"/>
    <x v="633"/>
    <x v="0"/>
    <x v="2"/>
    <x v="763"/>
    <x v="728"/>
    <x v="703"/>
    <x v="444"/>
    <x v="382"/>
    <x v="2"/>
    <x v="0"/>
    <x v="2"/>
    <s v="KUTEREVO3449"/>
    <x v="0"/>
  </r>
  <r>
    <n v="1868"/>
    <x v="9"/>
    <x v="0"/>
    <n v="320889"/>
    <x v="3"/>
    <s v="3450"/>
    <x v="0"/>
    <x v="869"/>
    <x v="810"/>
    <x v="842"/>
    <x v="843"/>
    <x v="269"/>
    <x v="634"/>
    <x v="0"/>
    <x v="2"/>
    <x v="764"/>
    <x v="729"/>
    <x v="1010"/>
    <x v="443"/>
    <x v="381"/>
    <x v="27"/>
    <x v="1"/>
    <x v="2"/>
    <s v="KUTEREVO3450"/>
    <x v="0"/>
  </r>
  <r>
    <n v="1869"/>
    <x v="9"/>
    <x v="0"/>
    <n v="320889"/>
    <x v="3"/>
    <s v="3450"/>
    <x v="0"/>
    <x v="869"/>
    <x v="810"/>
    <x v="842"/>
    <x v="843"/>
    <x v="269"/>
    <x v="634"/>
    <x v="0"/>
    <x v="2"/>
    <x v="764"/>
    <x v="729"/>
    <x v="1011"/>
    <x v="444"/>
    <x v="382"/>
    <x v="2"/>
    <x v="0"/>
    <x v="2"/>
    <s v="KUTEREVO3450"/>
    <x v="0"/>
  </r>
  <r>
    <n v="1870"/>
    <x v="9"/>
    <x v="0"/>
    <n v="320889"/>
    <x v="3"/>
    <s v="3451"/>
    <x v="0"/>
    <x v="870"/>
    <x v="811"/>
    <x v="843"/>
    <x v="844"/>
    <x v="279"/>
    <x v="635"/>
    <x v="0"/>
    <x v="2"/>
    <x v="363"/>
    <x v="331"/>
    <x v="454"/>
    <x v="458"/>
    <x v="393"/>
    <x v="0"/>
    <x v="0"/>
    <x v="0"/>
    <s v="KUTEREVO3451"/>
    <x v="0"/>
  </r>
  <r>
    <n v="1871"/>
    <x v="9"/>
    <x v="0"/>
    <n v="320889"/>
    <x v="3"/>
    <s v="3452"/>
    <x v="0"/>
    <x v="871"/>
    <x v="812"/>
    <x v="844"/>
    <x v="845"/>
    <x v="265"/>
    <x v="636"/>
    <x v="0"/>
    <x v="2"/>
    <x v="128"/>
    <x v="290"/>
    <x v="133"/>
    <x v="435"/>
    <x v="374"/>
    <x v="0"/>
    <x v="0"/>
    <x v="0"/>
    <s v="KUTEREVO3452"/>
    <x v="0"/>
  </r>
  <r>
    <n v="1872"/>
    <x v="9"/>
    <x v="0"/>
    <n v="320889"/>
    <x v="3"/>
    <s v="3453"/>
    <x v="0"/>
    <x v="872"/>
    <x v="813"/>
    <x v="845"/>
    <x v="846"/>
    <x v="270"/>
    <x v="637"/>
    <x v="0"/>
    <x v="2"/>
    <x v="388"/>
    <x v="354"/>
    <x v="488"/>
    <x v="445"/>
    <x v="383"/>
    <x v="0"/>
    <x v="0"/>
    <x v="0"/>
    <s v="KUTEREVO3453"/>
    <x v="0"/>
  </r>
  <r>
    <n v="1873"/>
    <x v="9"/>
    <x v="0"/>
    <n v="320889"/>
    <x v="3"/>
    <s v="3460"/>
    <x v="0"/>
    <x v="873"/>
    <x v="814"/>
    <x v="846"/>
    <x v="847"/>
    <x v="273"/>
    <x v="638"/>
    <x v="0"/>
    <x v="2"/>
    <x v="765"/>
    <x v="730"/>
    <x v="1012"/>
    <x v="450"/>
    <x v="387"/>
    <x v="0"/>
    <x v="0"/>
    <x v="0"/>
    <s v="KUTEREVO3460"/>
    <x v="0"/>
  </r>
  <r>
    <n v="1874"/>
    <x v="9"/>
    <x v="0"/>
    <n v="320889"/>
    <x v="3"/>
    <s v="3461"/>
    <x v="1"/>
    <x v="874"/>
    <x v="815"/>
    <x v="847"/>
    <x v="848"/>
    <x v="273"/>
    <x v="639"/>
    <x v="0"/>
    <x v="2"/>
    <x v="766"/>
    <x v="731"/>
    <x v="1013"/>
    <x v="450"/>
    <x v="387"/>
    <x v="0"/>
    <x v="0"/>
    <x v="0"/>
    <s v="KUTEREVO3461"/>
    <x v="0"/>
  </r>
  <r>
    <n v="1875"/>
    <x v="9"/>
    <x v="0"/>
    <n v="320889"/>
    <x v="3"/>
    <s v="3461"/>
    <x v="1"/>
    <x v="874"/>
    <x v="815"/>
    <x v="847"/>
    <x v="848"/>
    <x v="216"/>
    <x v="639"/>
    <x v="0"/>
    <x v="2"/>
    <x v="767"/>
    <x v="731"/>
    <x v="1014"/>
    <x v="451"/>
    <x v="388"/>
    <x v="0"/>
    <x v="0"/>
    <x v="0"/>
    <s v="KUTEREVO3461"/>
    <x v="0"/>
  </r>
  <r>
    <n v="1876"/>
    <x v="9"/>
    <x v="0"/>
    <n v="320889"/>
    <x v="3"/>
    <s v="3462"/>
    <x v="0"/>
    <x v="875"/>
    <x v="816"/>
    <x v="848"/>
    <x v="849"/>
    <x v="183"/>
    <x v="640"/>
    <x v="0"/>
    <x v="2"/>
    <x v="768"/>
    <x v="732"/>
    <x v="1015"/>
    <x v="452"/>
    <x v="394"/>
    <x v="0"/>
    <x v="0"/>
    <x v="0"/>
    <s v="KUTEREVO3462"/>
    <x v="0"/>
  </r>
  <r>
    <n v="1877"/>
    <x v="9"/>
    <x v="0"/>
    <n v="320889"/>
    <x v="3"/>
    <s v="3463"/>
    <x v="1"/>
    <x v="876"/>
    <x v="817"/>
    <x v="849"/>
    <x v="850"/>
    <x v="269"/>
    <x v="641"/>
    <x v="0"/>
    <x v="2"/>
    <x v="769"/>
    <x v="733"/>
    <x v="1016"/>
    <x v="443"/>
    <x v="381"/>
    <x v="27"/>
    <x v="1"/>
    <x v="2"/>
    <s v="KUTEREVO3463"/>
    <x v="0"/>
  </r>
  <r>
    <n v="1878"/>
    <x v="9"/>
    <x v="0"/>
    <n v="320889"/>
    <x v="3"/>
    <s v="3463"/>
    <x v="1"/>
    <x v="876"/>
    <x v="817"/>
    <x v="849"/>
    <x v="850"/>
    <x v="269"/>
    <x v="641"/>
    <x v="0"/>
    <x v="2"/>
    <x v="769"/>
    <x v="733"/>
    <x v="1017"/>
    <x v="444"/>
    <x v="382"/>
    <x v="2"/>
    <x v="0"/>
    <x v="2"/>
    <s v="KUTEREVO3463"/>
    <x v="0"/>
  </r>
  <r>
    <n v="1879"/>
    <x v="9"/>
    <x v="0"/>
    <n v="320889"/>
    <x v="3"/>
    <s v="3466"/>
    <x v="1"/>
    <x v="877"/>
    <x v="818"/>
    <x v="850"/>
    <x v="851"/>
    <x v="280"/>
    <x v="642"/>
    <x v="0"/>
    <x v="3"/>
    <x v="102"/>
    <x v="734"/>
    <x v="1018"/>
    <x v="459"/>
    <x v="395"/>
    <x v="0"/>
    <x v="0"/>
    <x v="0"/>
    <s v="KUTEREVO3466"/>
    <x v="0"/>
  </r>
  <r>
    <n v="1880"/>
    <x v="9"/>
    <x v="0"/>
    <n v="320889"/>
    <x v="3"/>
    <s v="3466"/>
    <x v="1"/>
    <x v="877"/>
    <x v="818"/>
    <x v="850"/>
    <x v="851"/>
    <x v="280"/>
    <x v="642"/>
    <x v="0"/>
    <x v="2"/>
    <x v="333"/>
    <x v="734"/>
    <x v="1019"/>
    <x v="459"/>
    <x v="395"/>
    <x v="0"/>
    <x v="0"/>
    <x v="0"/>
    <s v="KUTEREVO3466"/>
    <x v="0"/>
  </r>
  <r>
    <n v="1881"/>
    <x v="9"/>
    <x v="0"/>
    <n v="320889"/>
    <x v="3"/>
    <s v="3466"/>
    <x v="1"/>
    <x v="877"/>
    <x v="818"/>
    <x v="850"/>
    <x v="851"/>
    <x v="281"/>
    <x v="642"/>
    <x v="0"/>
    <x v="3"/>
    <x v="102"/>
    <x v="734"/>
    <x v="1018"/>
    <x v="460"/>
    <x v="396"/>
    <x v="0"/>
    <x v="0"/>
    <x v="0"/>
    <s v="KUTEREVO3466"/>
    <x v="0"/>
  </r>
  <r>
    <n v="1882"/>
    <x v="9"/>
    <x v="0"/>
    <n v="320889"/>
    <x v="3"/>
    <s v="3466"/>
    <x v="1"/>
    <x v="877"/>
    <x v="818"/>
    <x v="850"/>
    <x v="851"/>
    <x v="281"/>
    <x v="642"/>
    <x v="0"/>
    <x v="2"/>
    <x v="204"/>
    <x v="734"/>
    <x v="1020"/>
    <x v="460"/>
    <x v="396"/>
    <x v="0"/>
    <x v="0"/>
    <x v="0"/>
    <s v="KUTEREVO3466"/>
    <x v="0"/>
  </r>
  <r>
    <n v="1883"/>
    <x v="9"/>
    <x v="0"/>
    <n v="320889"/>
    <x v="3"/>
    <s v="3467"/>
    <x v="1"/>
    <x v="878"/>
    <x v="819"/>
    <x v="851"/>
    <x v="852"/>
    <x v="271"/>
    <x v="643"/>
    <x v="0"/>
    <x v="1"/>
    <x v="30"/>
    <x v="735"/>
    <x v="1021"/>
    <x v="449"/>
    <x v="386"/>
    <x v="0"/>
    <x v="0"/>
    <x v="0"/>
    <s v="KUTEREVO3467"/>
    <x v="0"/>
  </r>
  <r>
    <n v="1884"/>
    <x v="9"/>
    <x v="0"/>
    <n v="320889"/>
    <x v="3"/>
    <s v="3467"/>
    <x v="1"/>
    <x v="878"/>
    <x v="819"/>
    <x v="851"/>
    <x v="852"/>
    <x v="271"/>
    <x v="643"/>
    <x v="0"/>
    <x v="2"/>
    <x v="770"/>
    <x v="735"/>
    <x v="1022"/>
    <x v="449"/>
    <x v="386"/>
    <x v="0"/>
    <x v="0"/>
    <x v="0"/>
    <s v="KUTEREVO3467"/>
    <x v="0"/>
  </r>
  <r>
    <n v="1885"/>
    <x v="9"/>
    <x v="0"/>
    <n v="320889"/>
    <x v="3"/>
    <s v="3468"/>
    <x v="0"/>
    <x v="879"/>
    <x v="820"/>
    <x v="852"/>
    <x v="853"/>
    <x v="278"/>
    <x v="644"/>
    <x v="0"/>
    <x v="3"/>
    <x v="771"/>
    <x v="736"/>
    <x v="1023"/>
    <x v="457"/>
    <x v="392"/>
    <x v="0"/>
    <x v="0"/>
    <x v="0"/>
    <s v="KUTEREVO3468"/>
    <x v="0"/>
  </r>
  <r>
    <n v="1886"/>
    <x v="9"/>
    <x v="0"/>
    <n v="320889"/>
    <x v="3"/>
    <s v="3482"/>
    <x v="0"/>
    <x v="880"/>
    <x v="821"/>
    <x v="853"/>
    <x v="854"/>
    <x v="265"/>
    <x v="645"/>
    <x v="0"/>
    <x v="1"/>
    <x v="772"/>
    <x v="737"/>
    <x v="1024"/>
    <x v="435"/>
    <x v="374"/>
    <x v="0"/>
    <x v="0"/>
    <x v="0"/>
    <s v="KUTEREVO3482"/>
    <x v="0"/>
  </r>
  <r>
    <n v="1887"/>
    <x v="9"/>
    <x v="0"/>
    <n v="320889"/>
    <x v="3"/>
    <s v="3483"/>
    <x v="0"/>
    <x v="881"/>
    <x v="822"/>
    <x v="854"/>
    <x v="855"/>
    <x v="266"/>
    <x v="646"/>
    <x v="0"/>
    <x v="1"/>
    <x v="773"/>
    <x v="738"/>
    <x v="1025"/>
    <x v="438"/>
    <x v="377"/>
    <x v="31"/>
    <x v="0"/>
    <x v="11"/>
    <s v="KUTEREVO3483"/>
    <x v="0"/>
  </r>
  <r>
    <n v="1888"/>
    <x v="9"/>
    <x v="0"/>
    <n v="320889"/>
    <x v="3"/>
    <s v="3483"/>
    <x v="0"/>
    <x v="881"/>
    <x v="822"/>
    <x v="854"/>
    <x v="855"/>
    <x v="266"/>
    <x v="646"/>
    <x v="0"/>
    <x v="1"/>
    <x v="773"/>
    <x v="738"/>
    <x v="1026"/>
    <x v="439"/>
    <x v="377"/>
    <x v="32"/>
    <x v="21"/>
    <x v="11"/>
    <s v="KUTEREVO3483"/>
    <x v="0"/>
  </r>
  <r>
    <n v="1889"/>
    <x v="9"/>
    <x v="0"/>
    <n v="320889"/>
    <x v="3"/>
    <s v="3484"/>
    <x v="0"/>
    <x v="882"/>
    <x v="823"/>
    <x v="855"/>
    <x v="856"/>
    <x v="218"/>
    <x v="647"/>
    <x v="0"/>
    <x v="1"/>
    <x v="774"/>
    <x v="739"/>
    <x v="1027"/>
    <x v="453"/>
    <x v="389"/>
    <x v="0"/>
    <x v="0"/>
    <x v="0"/>
    <s v="KUTEREVO3484"/>
    <x v="0"/>
  </r>
  <r>
    <n v="1890"/>
    <x v="9"/>
    <x v="0"/>
    <n v="321028"/>
    <x v="2"/>
    <s v="2983"/>
    <x v="0"/>
    <x v="883"/>
    <x v="824"/>
    <x v="856"/>
    <x v="857"/>
    <x v="282"/>
    <x v="648"/>
    <x v="0"/>
    <x v="0"/>
    <x v="401"/>
    <x v="369"/>
    <x v="517"/>
    <x v="461"/>
    <x v="390"/>
    <x v="0"/>
    <x v="0"/>
    <x v="0"/>
    <s v="SVICA2983"/>
    <x v="0"/>
  </r>
  <r>
    <n v="1891"/>
    <x v="9"/>
    <x v="0"/>
    <n v="321028"/>
    <x v="2"/>
    <s v="4465"/>
    <x v="0"/>
    <x v="884"/>
    <x v="825"/>
    <x v="857"/>
    <x v="858"/>
    <x v="283"/>
    <x v="649"/>
    <x v="0"/>
    <x v="1"/>
    <x v="299"/>
    <x v="273"/>
    <x v="1028"/>
    <x v="442"/>
    <x v="380"/>
    <x v="0"/>
    <x v="0"/>
    <x v="0"/>
    <s v="SVICA4465"/>
    <x v="0"/>
  </r>
  <r>
    <n v="1892"/>
    <x v="9"/>
    <x v="0"/>
    <n v="321028"/>
    <x v="2"/>
    <s v="4467"/>
    <x v="0"/>
    <x v="885"/>
    <x v="826"/>
    <x v="858"/>
    <x v="859"/>
    <x v="79"/>
    <x v="650"/>
    <x v="0"/>
    <x v="3"/>
    <x v="775"/>
    <x v="740"/>
    <x v="1029"/>
    <x v="458"/>
    <x v="393"/>
    <x v="0"/>
    <x v="0"/>
    <x v="0"/>
    <s v="SVICA4467"/>
    <x v="0"/>
  </r>
  <r>
    <n v="1893"/>
    <x v="9"/>
    <x v="0"/>
    <n v="321028"/>
    <x v="2"/>
    <s v="4468"/>
    <x v="0"/>
    <x v="886"/>
    <x v="827"/>
    <x v="859"/>
    <x v="860"/>
    <x v="79"/>
    <x v="651"/>
    <x v="0"/>
    <x v="3"/>
    <x v="627"/>
    <x v="741"/>
    <x v="812"/>
    <x v="458"/>
    <x v="393"/>
    <x v="0"/>
    <x v="0"/>
    <x v="0"/>
    <s v="SVICA4468"/>
    <x v="0"/>
  </r>
  <r>
    <n v="1894"/>
    <x v="9"/>
    <x v="0"/>
    <n v="321028"/>
    <x v="2"/>
    <s v="4469"/>
    <x v="0"/>
    <x v="887"/>
    <x v="828"/>
    <x v="860"/>
    <x v="861"/>
    <x v="284"/>
    <x v="652"/>
    <x v="0"/>
    <x v="1"/>
    <x v="301"/>
    <x v="742"/>
    <x v="352"/>
    <x v="445"/>
    <x v="383"/>
    <x v="0"/>
    <x v="0"/>
    <x v="0"/>
    <s v="SVICA4469"/>
    <x v="0"/>
  </r>
  <r>
    <n v="1895"/>
    <x v="9"/>
    <x v="0"/>
    <n v="321028"/>
    <x v="2"/>
    <s v="4469"/>
    <x v="0"/>
    <x v="887"/>
    <x v="828"/>
    <x v="860"/>
    <x v="861"/>
    <x v="86"/>
    <x v="652"/>
    <x v="0"/>
    <x v="1"/>
    <x v="301"/>
    <x v="742"/>
    <x v="1030"/>
    <x v="443"/>
    <x v="381"/>
    <x v="27"/>
    <x v="1"/>
    <x v="2"/>
    <s v="SVICA4469"/>
    <x v="0"/>
  </r>
  <r>
    <n v="1896"/>
    <x v="9"/>
    <x v="0"/>
    <n v="321028"/>
    <x v="2"/>
    <s v="4469"/>
    <x v="0"/>
    <x v="887"/>
    <x v="828"/>
    <x v="860"/>
    <x v="861"/>
    <x v="86"/>
    <x v="652"/>
    <x v="0"/>
    <x v="1"/>
    <x v="301"/>
    <x v="742"/>
    <x v="1031"/>
    <x v="444"/>
    <x v="382"/>
    <x v="2"/>
    <x v="0"/>
    <x v="2"/>
    <s v="SVICA4469"/>
    <x v="0"/>
  </r>
  <r>
    <n v="1897"/>
    <x v="9"/>
    <x v="0"/>
    <n v="321028"/>
    <x v="2"/>
    <s v="4558"/>
    <x v="1"/>
    <x v="888"/>
    <x v="829"/>
    <x v="861"/>
    <x v="862"/>
    <x v="105"/>
    <x v="653"/>
    <x v="0"/>
    <x v="2"/>
    <x v="615"/>
    <x v="743"/>
    <x v="1032"/>
    <x v="273"/>
    <x v="237"/>
    <x v="1"/>
    <x v="0"/>
    <x v="1"/>
    <s v="SVICA4558"/>
    <x v="0"/>
  </r>
  <r>
    <n v="1898"/>
    <x v="9"/>
    <x v="0"/>
    <n v="321028"/>
    <x v="2"/>
    <s v="4558"/>
    <x v="1"/>
    <x v="888"/>
    <x v="829"/>
    <x v="861"/>
    <x v="862"/>
    <x v="105"/>
    <x v="653"/>
    <x v="0"/>
    <x v="2"/>
    <x v="615"/>
    <x v="743"/>
    <x v="1032"/>
    <x v="274"/>
    <x v="237"/>
    <x v="1"/>
    <x v="0"/>
    <x v="1"/>
    <s v="SVICA4558"/>
    <x v="0"/>
  </r>
  <r>
    <n v="1899"/>
    <x v="9"/>
    <x v="0"/>
    <n v="321028"/>
    <x v="2"/>
    <s v="4558"/>
    <x v="1"/>
    <x v="888"/>
    <x v="829"/>
    <x v="861"/>
    <x v="862"/>
    <x v="5"/>
    <x v="653"/>
    <x v="0"/>
    <x v="2"/>
    <x v="776"/>
    <x v="743"/>
    <x v="1033"/>
    <x v="267"/>
    <x v="231"/>
    <x v="0"/>
    <x v="0"/>
    <x v="0"/>
    <s v="SVICA4558"/>
    <x v="0"/>
  </r>
  <r>
    <n v="1900"/>
    <x v="9"/>
    <x v="0"/>
    <n v="321028"/>
    <x v="2"/>
    <s v="4598"/>
    <x v="1"/>
    <x v="889"/>
    <x v="830"/>
    <x v="862"/>
    <x v="863"/>
    <x v="285"/>
    <x v="654"/>
    <x v="0"/>
    <x v="3"/>
    <x v="100"/>
    <x v="744"/>
    <x v="1034"/>
    <x v="462"/>
    <x v="397"/>
    <x v="0"/>
    <x v="0"/>
    <x v="0"/>
    <s v="SVICA4598"/>
    <x v="0"/>
  </r>
  <r>
    <n v="1901"/>
    <x v="9"/>
    <x v="0"/>
    <n v="321028"/>
    <x v="2"/>
    <s v="4598"/>
    <x v="1"/>
    <x v="889"/>
    <x v="830"/>
    <x v="862"/>
    <x v="863"/>
    <x v="286"/>
    <x v="654"/>
    <x v="0"/>
    <x v="3"/>
    <x v="777"/>
    <x v="744"/>
    <x v="1035"/>
    <x v="452"/>
    <x v="394"/>
    <x v="0"/>
    <x v="0"/>
    <x v="0"/>
    <s v="SVICA4598"/>
    <x v="0"/>
  </r>
  <r>
    <n v="1902"/>
    <x v="9"/>
    <x v="0"/>
    <n v="321028"/>
    <x v="2"/>
    <s v="4598"/>
    <x v="1"/>
    <x v="889"/>
    <x v="830"/>
    <x v="862"/>
    <x v="863"/>
    <x v="287"/>
    <x v="654"/>
    <x v="0"/>
    <x v="3"/>
    <x v="503"/>
    <x v="744"/>
    <x v="1036"/>
    <x v="434"/>
    <x v="229"/>
    <x v="0"/>
    <x v="0"/>
    <x v="0"/>
    <s v="SVICA4598"/>
    <x v="0"/>
  </r>
  <r>
    <n v="1903"/>
    <x v="9"/>
    <x v="0"/>
    <n v="321028"/>
    <x v="2"/>
    <s v="4598"/>
    <x v="1"/>
    <x v="889"/>
    <x v="830"/>
    <x v="862"/>
    <x v="863"/>
    <x v="288"/>
    <x v="654"/>
    <x v="0"/>
    <x v="3"/>
    <x v="778"/>
    <x v="744"/>
    <x v="1037"/>
    <x v="456"/>
    <x v="2"/>
    <x v="0"/>
    <x v="0"/>
    <x v="0"/>
    <s v="SVICA4598"/>
    <x v="0"/>
  </r>
  <r>
    <n v="1904"/>
    <x v="9"/>
    <x v="0"/>
    <n v="321028"/>
    <x v="2"/>
    <s v="4616"/>
    <x v="0"/>
    <x v="890"/>
    <x v="831"/>
    <x v="863"/>
    <x v="864"/>
    <x v="289"/>
    <x v="655"/>
    <x v="0"/>
    <x v="2"/>
    <x v="779"/>
    <x v="745"/>
    <x v="1038"/>
    <x v="463"/>
    <x v="398"/>
    <x v="12"/>
    <x v="0"/>
    <x v="7"/>
    <s v="SVICA4616"/>
    <x v="0"/>
  </r>
  <r>
    <n v="1905"/>
    <x v="9"/>
    <x v="0"/>
    <n v="321028"/>
    <x v="2"/>
    <s v="4616"/>
    <x v="0"/>
    <x v="890"/>
    <x v="831"/>
    <x v="863"/>
    <x v="864"/>
    <x v="289"/>
    <x v="655"/>
    <x v="0"/>
    <x v="2"/>
    <x v="779"/>
    <x v="745"/>
    <x v="1038"/>
    <x v="464"/>
    <x v="392"/>
    <x v="12"/>
    <x v="0"/>
    <x v="7"/>
    <s v="SVICA4616"/>
    <x v="0"/>
  </r>
  <r>
    <n v="1906"/>
    <x v="9"/>
    <x v="0"/>
    <n v="321028"/>
    <x v="2"/>
    <s v="4616"/>
    <x v="0"/>
    <x v="890"/>
    <x v="831"/>
    <x v="863"/>
    <x v="864"/>
    <x v="289"/>
    <x v="655"/>
    <x v="0"/>
    <x v="2"/>
    <x v="779"/>
    <x v="745"/>
    <x v="1038"/>
    <x v="465"/>
    <x v="399"/>
    <x v="12"/>
    <x v="0"/>
    <x v="7"/>
    <s v="SVICA4616"/>
    <x v="0"/>
  </r>
  <r>
    <n v="1907"/>
    <x v="9"/>
    <x v="0"/>
    <n v="321028"/>
    <x v="2"/>
    <s v="4616"/>
    <x v="0"/>
    <x v="890"/>
    <x v="831"/>
    <x v="863"/>
    <x v="864"/>
    <x v="289"/>
    <x v="655"/>
    <x v="0"/>
    <x v="2"/>
    <x v="779"/>
    <x v="745"/>
    <x v="1038"/>
    <x v="466"/>
    <x v="400"/>
    <x v="12"/>
    <x v="0"/>
    <x v="7"/>
    <s v="SVICA4616"/>
    <x v="0"/>
  </r>
  <r>
    <n v="1908"/>
    <x v="9"/>
    <x v="0"/>
    <n v="321028"/>
    <x v="2"/>
    <s v="4616"/>
    <x v="0"/>
    <x v="890"/>
    <x v="831"/>
    <x v="863"/>
    <x v="864"/>
    <x v="289"/>
    <x v="655"/>
    <x v="0"/>
    <x v="2"/>
    <x v="779"/>
    <x v="745"/>
    <x v="1038"/>
    <x v="467"/>
    <x v="401"/>
    <x v="12"/>
    <x v="0"/>
    <x v="7"/>
    <s v="SVICA4616"/>
    <x v="0"/>
  </r>
  <r>
    <n v="1909"/>
    <x v="9"/>
    <x v="0"/>
    <n v="321028"/>
    <x v="2"/>
    <s v="4617"/>
    <x v="0"/>
    <x v="891"/>
    <x v="832"/>
    <x v="864"/>
    <x v="865"/>
    <x v="290"/>
    <x v="656"/>
    <x v="0"/>
    <x v="0"/>
    <x v="780"/>
    <x v="746"/>
    <x v="1039"/>
    <x v="468"/>
    <x v="402"/>
    <x v="3"/>
    <x v="0"/>
    <x v="3"/>
    <s v="SVICA4617"/>
    <x v="0"/>
  </r>
  <r>
    <n v="1910"/>
    <x v="9"/>
    <x v="0"/>
    <n v="321028"/>
    <x v="2"/>
    <s v="4617"/>
    <x v="0"/>
    <x v="891"/>
    <x v="832"/>
    <x v="864"/>
    <x v="865"/>
    <x v="285"/>
    <x v="656"/>
    <x v="0"/>
    <x v="0"/>
    <x v="780"/>
    <x v="746"/>
    <x v="1040"/>
    <x v="462"/>
    <x v="397"/>
    <x v="0"/>
    <x v="0"/>
    <x v="0"/>
    <s v="SVICA4617"/>
    <x v="0"/>
  </r>
  <r>
    <n v="1911"/>
    <x v="9"/>
    <x v="0"/>
    <n v="321028"/>
    <x v="2"/>
    <s v="4617"/>
    <x v="0"/>
    <x v="891"/>
    <x v="832"/>
    <x v="864"/>
    <x v="865"/>
    <x v="290"/>
    <x v="656"/>
    <x v="0"/>
    <x v="0"/>
    <x v="780"/>
    <x v="746"/>
    <x v="1039"/>
    <x v="469"/>
    <x v="403"/>
    <x v="3"/>
    <x v="0"/>
    <x v="3"/>
    <s v="SVICA4617"/>
    <x v="0"/>
  </r>
  <r>
    <n v="1912"/>
    <x v="9"/>
    <x v="0"/>
    <n v="321028"/>
    <x v="2"/>
    <s v="4617"/>
    <x v="0"/>
    <x v="891"/>
    <x v="832"/>
    <x v="864"/>
    <x v="865"/>
    <x v="290"/>
    <x v="656"/>
    <x v="0"/>
    <x v="0"/>
    <x v="780"/>
    <x v="746"/>
    <x v="1039"/>
    <x v="470"/>
    <x v="404"/>
    <x v="3"/>
    <x v="0"/>
    <x v="3"/>
    <s v="SVICA4617"/>
    <x v="0"/>
  </r>
  <r>
    <n v="1913"/>
    <x v="9"/>
    <x v="0"/>
    <n v="321028"/>
    <x v="2"/>
    <s v="4617"/>
    <x v="0"/>
    <x v="891"/>
    <x v="832"/>
    <x v="864"/>
    <x v="865"/>
    <x v="288"/>
    <x v="656"/>
    <x v="0"/>
    <x v="0"/>
    <x v="780"/>
    <x v="746"/>
    <x v="1040"/>
    <x v="456"/>
    <x v="2"/>
    <x v="0"/>
    <x v="0"/>
    <x v="0"/>
    <s v="SVICA4617"/>
    <x v="0"/>
  </r>
  <r>
    <n v="1914"/>
    <x v="9"/>
    <x v="0"/>
    <n v="321028"/>
    <x v="2"/>
    <s v="4617"/>
    <x v="0"/>
    <x v="891"/>
    <x v="832"/>
    <x v="864"/>
    <x v="865"/>
    <x v="290"/>
    <x v="656"/>
    <x v="0"/>
    <x v="0"/>
    <x v="780"/>
    <x v="746"/>
    <x v="1039"/>
    <x v="471"/>
    <x v="405"/>
    <x v="3"/>
    <x v="0"/>
    <x v="3"/>
    <s v="SVICA4617"/>
    <x v="0"/>
  </r>
  <r>
    <n v="1915"/>
    <x v="9"/>
    <x v="0"/>
    <n v="321028"/>
    <x v="2"/>
    <s v="4618"/>
    <x v="0"/>
    <x v="892"/>
    <x v="833"/>
    <x v="865"/>
    <x v="866"/>
    <x v="290"/>
    <x v="657"/>
    <x v="0"/>
    <x v="1"/>
    <x v="274"/>
    <x v="467"/>
    <x v="514"/>
    <x v="468"/>
    <x v="402"/>
    <x v="3"/>
    <x v="0"/>
    <x v="3"/>
    <s v="SVICA4618"/>
    <x v="0"/>
  </r>
  <r>
    <n v="1916"/>
    <x v="9"/>
    <x v="0"/>
    <n v="321028"/>
    <x v="2"/>
    <s v="4618"/>
    <x v="0"/>
    <x v="892"/>
    <x v="833"/>
    <x v="865"/>
    <x v="866"/>
    <x v="285"/>
    <x v="657"/>
    <x v="0"/>
    <x v="1"/>
    <x v="781"/>
    <x v="467"/>
    <x v="1041"/>
    <x v="462"/>
    <x v="397"/>
    <x v="0"/>
    <x v="0"/>
    <x v="0"/>
    <s v="SVICA4618"/>
    <x v="0"/>
  </r>
  <r>
    <n v="1917"/>
    <x v="9"/>
    <x v="0"/>
    <n v="321028"/>
    <x v="2"/>
    <s v="4618"/>
    <x v="0"/>
    <x v="892"/>
    <x v="833"/>
    <x v="865"/>
    <x v="866"/>
    <x v="290"/>
    <x v="657"/>
    <x v="0"/>
    <x v="1"/>
    <x v="274"/>
    <x v="467"/>
    <x v="514"/>
    <x v="469"/>
    <x v="403"/>
    <x v="3"/>
    <x v="0"/>
    <x v="3"/>
    <s v="SVICA4618"/>
    <x v="0"/>
  </r>
  <r>
    <n v="1918"/>
    <x v="9"/>
    <x v="0"/>
    <n v="321028"/>
    <x v="2"/>
    <s v="4618"/>
    <x v="0"/>
    <x v="892"/>
    <x v="833"/>
    <x v="865"/>
    <x v="866"/>
    <x v="290"/>
    <x v="657"/>
    <x v="0"/>
    <x v="1"/>
    <x v="274"/>
    <x v="467"/>
    <x v="514"/>
    <x v="470"/>
    <x v="404"/>
    <x v="3"/>
    <x v="0"/>
    <x v="3"/>
    <s v="SVICA4618"/>
    <x v="0"/>
  </r>
  <r>
    <n v="1919"/>
    <x v="9"/>
    <x v="0"/>
    <n v="321028"/>
    <x v="2"/>
    <s v="4618"/>
    <x v="0"/>
    <x v="892"/>
    <x v="833"/>
    <x v="865"/>
    <x v="866"/>
    <x v="288"/>
    <x v="657"/>
    <x v="0"/>
    <x v="1"/>
    <x v="274"/>
    <x v="467"/>
    <x v="315"/>
    <x v="456"/>
    <x v="2"/>
    <x v="0"/>
    <x v="0"/>
    <x v="0"/>
    <s v="SVICA4618"/>
    <x v="0"/>
  </r>
  <r>
    <n v="1920"/>
    <x v="9"/>
    <x v="0"/>
    <n v="321028"/>
    <x v="2"/>
    <s v="4618"/>
    <x v="0"/>
    <x v="892"/>
    <x v="833"/>
    <x v="865"/>
    <x v="866"/>
    <x v="290"/>
    <x v="657"/>
    <x v="0"/>
    <x v="1"/>
    <x v="274"/>
    <x v="467"/>
    <x v="514"/>
    <x v="471"/>
    <x v="405"/>
    <x v="3"/>
    <x v="0"/>
    <x v="3"/>
    <s v="SVICA4618"/>
    <x v="0"/>
  </r>
  <r>
    <n v="1921"/>
    <x v="9"/>
    <x v="0"/>
    <n v="321028"/>
    <x v="2"/>
    <s v="4619"/>
    <x v="0"/>
    <x v="893"/>
    <x v="834"/>
    <x v="866"/>
    <x v="867"/>
    <x v="288"/>
    <x v="658"/>
    <x v="0"/>
    <x v="1"/>
    <x v="782"/>
    <x v="747"/>
    <x v="1042"/>
    <x v="456"/>
    <x v="2"/>
    <x v="0"/>
    <x v="0"/>
    <x v="0"/>
    <s v="SVICA4619"/>
    <x v="0"/>
  </r>
  <r>
    <n v="1922"/>
    <x v="9"/>
    <x v="0"/>
    <n v="321028"/>
    <x v="2"/>
    <s v="4630"/>
    <x v="0"/>
    <x v="894"/>
    <x v="835"/>
    <x v="24"/>
    <x v="868"/>
    <x v="287"/>
    <x v="659"/>
    <x v="0"/>
    <x v="0"/>
    <x v="30"/>
    <x v="748"/>
    <x v="42"/>
    <x v="434"/>
    <x v="229"/>
    <x v="0"/>
    <x v="0"/>
    <x v="0"/>
    <s v="SVICA4630"/>
    <x v="0"/>
  </r>
  <r>
    <n v="1923"/>
    <x v="9"/>
    <x v="0"/>
    <n v="321028"/>
    <x v="2"/>
    <s v="4634"/>
    <x v="0"/>
    <x v="895"/>
    <x v="836"/>
    <x v="867"/>
    <x v="869"/>
    <x v="290"/>
    <x v="660"/>
    <x v="0"/>
    <x v="0"/>
    <x v="652"/>
    <x v="234"/>
    <x v="1043"/>
    <x v="468"/>
    <x v="402"/>
    <x v="3"/>
    <x v="0"/>
    <x v="3"/>
    <s v="SVICA4634"/>
    <x v="0"/>
  </r>
  <r>
    <n v="1924"/>
    <x v="9"/>
    <x v="0"/>
    <n v="321028"/>
    <x v="2"/>
    <s v="4634"/>
    <x v="0"/>
    <x v="895"/>
    <x v="836"/>
    <x v="867"/>
    <x v="869"/>
    <x v="290"/>
    <x v="660"/>
    <x v="0"/>
    <x v="0"/>
    <x v="652"/>
    <x v="234"/>
    <x v="1043"/>
    <x v="469"/>
    <x v="403"/>
    <x v="3"/>
    <x v="0"/>
    <x v="3"/>
    <s v="SVICA4634"/>
    <x v="0"/>
  </r>
  <r>
    <n v="1925"/>
    <x v="9"/>
    <x v="0"/>
    <n v="321028"/>
    <x v="2"/>
    <s v="4634"/>
    <x v="0"/>
    <x v="895"/>
    <x v="836"/>
    <x v="867"/>
    <x v="869"/>
    <x v="290"/>
    <x v="660"/>
    <x v="0"/>
    <x v="0"/>
    <x v="652"/>
    <x v="234"/>
    <x v="1043"/>
    <x v="470"/>
    <x v="404"/>
    <x v="3"/>
    <x v="0"/>
    <x v="3"/>
    <s v="SVICA4634"/>
    <x v="0"/>
  </r>
  <r>
    <n v="1926"/>
    <x v="9"/>
    <x v="0"/>
    <n v="321028"/>
    <x v="2"/>
    <s v="4634"/>
    <x v="0"/>
    <x v="895"/>
    <x v="836"/>
    <x v="867"/>
    <x v="869"/>
    <x v="288"/>
    <x v="660"/>
    <x v="0"/>
    <x v="0"/>
    <x v="109"/>
    <x v="234"/>
    <x v="114"/>
    <x v="456"/>
    <x v="2"/>
    <x v="0"/>
    <x v="0"/>
    <x v="0"/>
    <s v="SVICA4634"/>
    <x v="0"/>
  </r>
  <r>
    <n v="1927"/>
    <x v="9"/>
    <x v="0"/>
    <n v="321028"/>
    <x v="2"/>
    <s v="4634"/>
    <x v="0"/>
    <x v="895"/>
    <x v="836"/>
    <x v="867"/>
    <x v="869"/>
    <x v="290"/>
    <x v="660"/>
    <x v="0"/>
    <x v="0"/>
    <x v="652"/>
    <x v="234"/>
    <x v="1043"/>
    <x v="471"/>
    <x v="405"/>
    <x v="3"/>
    <x v="0"/>
    <x v="3"/>
    <s v="SVICA4634"/>
    <x v="0"/>
  </r>
  <r>
    <n v="1928"/>
    <x v="9"/>
    <x v="0"/>
    <n v="321028"/>
    <x v="2"/>
    <s v="4636"/>
    <x v="0"/>
    <x v="896"/>
    <x v="837"/>
    <x v="868"/>
    <x v="870"/>
    <x v="288"/>
    <x v="661"/>
    <x v="0"/>
    <x v="0"/>
    <x v="783"/>
    <x v="749"/>
    <x v="1044"/>
    <x v="456"/>
    <x v="2"/>
    <x v="0"/>
    <x v="0"/>
    <x v="0"/>
    <s v="SVICA4636"/>
    <x v="0"/>
  </r>
  <r>
    <n v="1929"/>
    <x v="9"/>
    <x v="0"/>
    <n v="321028"/>
    <x v="2"/>
    <s v="4637"/>
    <x v="0"/>
    <x v="897"/>
    <x v="838"/>
    <x v="869"/>
    <x v="871"/>
    <x v="290"/>
    <x v="662"/>
    <x v="0"/>
    <x v="0"/>
    <x v="56"/>
    <x v="750"/>
    <x v="1045"/>
    <x v="468"/>
    <x v="402"/>
    <x v="3"/>
    <x v="0"/>
    <x v="3"/>
    <s v="SVICA4637"/>
    <x v="0"/>
  </r>
  <r>
    <n v="1930"/>
    <x v="9"/>
    <x v="0"/>
    <n v="321028"/>
    <x v="2"/>
    <s v="4637"/>
    <x v="0"/>
    <x v="897"/>
    <x v="838"/>
    <x v="869"/>
    <x v="871"/>
    <x v="285"/>
    <x v="662"/>
    <x v="0"/>
    <x v="0"/>
    <x v="784"/>
    <x v="750"/>
    <x v="1046"/>
    <x v="462"/>
    <x v="397"/>
    <x v="0"/>
    <x v="0"/>
    <x v="0"/>
    <s v="SVICA4637"/>
    <x v="0"/>
  </r>
  <r>
    <n v="1931"/>
    <x v="9"/>
    <x v="0"/>
    <n v="321028"/>
    <x v="2"/>
    <s v="4637"/>
    <x v="0"/>
    <x v="897"/>
    <x v="838"/>
    <x v="869"/>
    <x v="871"/>
    <x v="290"/>
    <x v="662"/>
    <x v="0"/>
    <x v="0"/>
    <x v="56"/>
    <x v="750"/>
    <x v="1045"/>
    <x v="469"/>
    <x v="403"/>
    <x v="3"/>
    <x v="0"/>
    <x v="3"/>
    <s v="SVICA4637"/>
    <x v="0"/>
  </r>
  <r>
    <n v="1932"/>
    <x v="9"/>
    <x v="0"/>
    <n v="321028"/>
    <x v="2"/>
    <s v="4637"/>
    <x v="0"/>
    <x v="897"/>
    <x v="838"/>
    <x v="869"/>
    <x v="871"/>
    <x v="290"/>
    <x v="662"/>
    <x v="0"/>
    <x v="0"/>
    <x v="56"/>
    <x v="750"/>
    <x v="1045"/>
    <x v="470"/>
    <x v="404"/>
    <x v="3"/>
    <x v="0"/>
    <x v="3"/>
    <s v="SVICA4637"/>
    <x v="0"/>
  </r>
  <r>
    <n v="1933"/>
    <x v="9"/>
    <x v="0"/>
    <n v="321028"/>
    <x v="2"/>
    <s v="4637"/>
    <x v="0"/>
    <x v="897"/>
    <x v="838"/>
    <x v="869"/>
    <x v="871"/>
    <x v="288"/>
    <x v="662"/>
    <x v="0"/>
    <x v="0"/>
    <x v="784"/>
    <x v="750"/>
    <x v="1046"/>
    <x v="456"/>
    <x v="2"/>
    <x v="0"/>
    <x v="0"/>
    <x v="0"/>
    <s v="SVICA4637"/>
    <x v="0"/>
  </r>
  <r>
    <n v="1934"/>
    <x v="9"/>
    <x v="0"/>
    <n v="321028"/>
    <x v="2"/>
    <s v="4637"/>
    <x v="0"/>
    <x v="897"/>
    <x v="838"/>
    <x v="869"/>
    <x v="871"/>
    <x v="290"/>
    <x v="662"/>
    <x v="0"/>
    <x v="0"/>
    <x v="56"/>
    <x v="750"/>
    <x v="1045"/>
    <x v="471"/>
    <x v="405"/>
    <x v="3"/>
    <x v="0"/>
    <x v="3"/>
    <s v="SVICA4637"/>
    <x v="0"/>
  </r>
  <r>
    <n v="1935"/>
    <x v="9"/>
    <x v="0"/>
    <n v="321028"/>
    <x v="2"/>
    <s v="4638"/>
    <x v="0"/>
    <x v="898"/>
    <x v="839"/>
    <x v="870"/>
    <x v="872"/>
    <x v="289"/>
    <x v="663"/>
    <x v="0"/>
    <x v="0"/>
    <x v="785"/>
    <x v="751"/>
    <x v="1047"/>
    <x v="463"/>
    <x v="398"/>
    <x v="12"/>
    <x v="0"/>
    <x v="7"/>
    <s v="SVICA4638"/>
    <x v="0"/>
  </r>
  <r>
    <n v="1936"/>
    <x v="9"/>
    <x v="0"/>
    <n v="321028"/>
    <x v="2"/>
    <s v="4638"/>
    <x v="0"/>
    <x v="898"/>
    <x v="839"/>
    <x v="870"/>
    <x v="872"/>
    <x v="289"/>
    <x v="663"/>
    <x v="0"/>
    <x v="0"/>
    <x v="785"/>
    <x v="751"/>
    <x v="1047"/>
    <x v="464"/>
    <x v="392"/>
    <x v="12"/>
    <x v="0"/>
    <x v="7"/>
    <s v="SVICA4638"/>
    <x v="0"/>
  </r>
  <r>
    <n v="1937"/>
    <x v="9"/>
    <x v="0"/>
    <n v="321028"/>
    <x v="2"/>
    <s v="4638"/>
    <x v="0"/>
    <x v="898"/>
    <x v="839"/>
    <x v="870"/>
    <x v="872"/>
    <x v="289"/>
    <x v="663"/>
    <x v="0"/>
    <x v="0"/>
    <x v="785"/>
    <x v="751"/>
    <x v="1047"/>
    <x v="465"/>
    <x v="399"/>
    <x v="12"/>
    <x v="0"/>
    <x v="7"/>
    <s v="SVICA4638"/>
    <x v="0"/>
  </r>
  <r>
    <n v="1938"/>
    <x v="9"/>
    <x v="0"/>
    <n v="321028"/>
    <x v="2"/>
    <s v="4638"/>
    <x v="0"/>
    <x v="898"/>
    <x v="839"/>
    <x v="870"/>
    <x v="872"/>
    <x v="289"/>
    <x v="663"/>
    <x v="0"/>
    <x v="0"/>
    <x v="785"/>
    <x v="751"/>
    <x v="1047"/>
    <x v="466"/>
    <x v="400"/>
    <x v="12"/>
    <x v="0"/>
    <x v="7"/>
    <s v="SVICA4638"/>
    <x v="0"/>
  </r>
  <r>
    <n v="1939"/>
    <x v="9"/>
    <x v="0"/>
    <n v="321028"/>
    <x v="2"/>
    <s v="4638"/>
    <x v="0"/>
    <x v="898"/>
    <x v="839"/>
    <x v="870"/>
    <x v="872"/>
    <x v="289"/>
    <x v="663"/>
    <x v="0"/>
    <x v="0"/>
    <x v="785"/>
    <x v="751"/>
    <x v="1047"/>
    <x v="467"/>
    <x v="401"/>
    <x v="12"/>
    <x v="0"/>
    <x v="7"/>
    <s v="SVICA4638"/>
    <x v="0"/>
  </r>
  <r>
    <n v="1940"/>
    <x v="9"/>
    <x v="0"/>
    <n v="321028"/>
    <x v="2"/>
    <s v="4639"/>
    <x v="0"/>
    <x v="899"/>
    <x v="840"/>
    <x v="871"/>
    <x v="873"/>
    <x v="289"/>
    <x v="664"/>
    <x v="0"/>
    <x v="0"/>
    <x v="82"/>
    <x v="60"/>
    <x v="639"/>
    <x v="463"/>
    <x v="398"/>
    <x v="12"/>
    <x v="0"/>
    <x v="7"/>
    <s v="SVICA4639"/>
    <x v="0"/>
  </r>
  <r>
    <n v="1941"/>
    <x v="9"/>
    <x v="0"/>
    <n v="321028"/>
    <x v="2"/>
    <s v="4639"/>
    <x v="0"/>
    <x v="899"/>
    <x v="840"/>
    <x v="871"/>
    <x v="873"/>
    <x v="289"/>
    <x v="664"/>
    <x v="0"/>
    <x v="0"/>
    <x v="82"/>
    <x v="60"/>
    <x v="639"/>
    <x v="464"/>
    <x v="392"/>
    <x v="12"/>
    <x v="0"/>
    <x v="7"/>
    <s v="SVICA4639"/>
    <x v="0"/>
  </r>
  <r>
    <n v="1942"/>
    <x v="9"/>
    <x v="0"/>
    <n v="321028"/>
    <x v="2"/>
    <s v="4639"/>
    <x v="0"/>
    <x v="899"/>
    <x v="840"/>
    <x v="871"/>
    <x v="873"/>
    <x v="289"/>
    <x v="664"/>
    <x v="0"/>
    <x v="0"/>
    <x v="82"/>
    <x v="60"/>
    <x v="639"/>
    <x v="465"/>
    <x v="399"/>
    <x v="12"/>
    <x v="0"/>
    <x v="7"/>
    <s v="SVICA4639"/>
    <x v="0"/>
  </r>
  <r>
    <n v="1943"/>
    <x v="9"/>
    <x v="0"/>
    <n v="321028"/>
    <x v="2"/>
    <s v="4639"/>
    <x v="0"/>
    <x v="899"/>
    <x v="840"/>
    <x v="871"/>
    <x v="873"/>
    <x v="289"/>
    <x v="664"/>
    <x v="0"/>
    <x v="0"/>
    <x v="82"/>
    <x v="60"/>
    <x v="639"/>
    <x v="466"/>
    <x v="400"/>
    <x v="12"/>
    <x v="0"/>
    <x v="7"/>
    <s v="SVICA4639"/>
    <x v="0"/>
  </r>
  <r>
    <n v="1944"/>
    <x v="9"/>
    <x v="0"/>
    <n v="321028"/>
    <x v="2"/>
    <s v="4639"/>
    <x v="0"/>
    <x v="899"/>
    <x v="840"/>
    <x v="871"/>
    <x v="873"/>
    <x v="289"/>
    <x v="664"/>
    <x v="0"/>
    <x v="0"/>
    <x v="82"/>
    <x v="60"/>
    <x v="639"/>
    <x v="467"/>
    <x v="401"/>
    <x v="12"/>
    <x v="0"/>
    <x v="7"/>
    <s v="SVICA4639"/>
    <x v="0"/>
  </r>
  <r>
    <n v="1945"/>
    <x v="9"/>
    <x v="0"/>
    <n v="321028"/>
    <x v="2"/>
    <s v="4640"/>
    <x v="0"/>
    <x v="900"/>
    <x v="339"/>
    <x v="872"/>
    <x v="874"/>
    <x v="287"/>
    <x v="665"/>
    <x v="0"/>
    <x v="1"/>
    <x v="786"/>
    <x v="752"/>
    <x v="1048"/>
    <x v="434"/>
    <x v="229"/>
    <x v="0"/>
    <x v="0"/>
    <x v="0"/>
    <s v="SVICA4640"/>
    <x v="0"/>
  </r>
  <r>
    <n v="1946"/>
    <x v="9"/>
    <x v="0"/>
    <n v="321028"/>
    <x v="2"/>
    <s v="4648"/>
    <x v="0"/>
    <x v="901"/>
    <x v="841"/>
    <x v="873"/>
    <x v="875"/>
    <x v="5"/>
    <x v="666"/>
    <x v="0"/>
    <x v="0"/>
    <x v="787"/>
    <x v="753"/>
    <x v="1049"/>
    <x v="267"/>
    <x v="231"/>
    <x v="0"/>
    <x v="0"/>
    <x v="0"/>
    <s v="SVICA4648"/>
    <x v="0"/>
  </r>
  <r>
    <n v="1947"/>
    <x v="9"/>
    <x v="0"/>
    <n v="321028"/>
    <x v="2"/>
    <s v="4648"/>
    <x v="0"/>
    <x v="901"/>
    <x v="841"/>
    <x v="873"/>
    <x v="875"/>
    <x v="287"/>
    <x v="666"/>
    <x v="0"/>
    <x v="0"/>
    <x v="132"/>
    <x v="753"/>
    <x v="179"/>
    <x v="434"/>
    <x v="229"/>
    <x v="0"/>
    <x v="0"/>
    <x v="0"/>
    <s v="SVICA4648"/>
    <x v="0"/>
  </r>
  <r>
    <n v="1948"/>
    <x v="9"/>
    <x v="0"/>
    <n v="321028"/>
    <x v="2"/>
    <s v="4649"/>
    <x v="0"/>
    <x v="902"/>
    <x v="842"/>
    <x v="874"/>
    <x v="876"/>
    <x v="150"/>
    <x v="667"/>
    <x v="0"/>
    <x v="2"/>
    <x v="466"/>
    <x v="495"/>
    <x v="984"/>
    <x v="472"/>
    <x v="406"/>
    <x v="2"/>
    <x v="0"/>
    <x v="2"/>
    <s v="SVICA4649"/>
    <x v="0"/>
  </r>
  <r>
    <n v="1949"/>
    <x v="9"/>
    <x v="0"/>
    <n v="321028"/>
    <x v="2"/>
    <s v="4649"/>
    <x v="0"/>
    <x v="902"/>
    <x v="842"/>
    <x v="874"/>
    <x v="876"/>
    <x v="150"/>
    <x v="667"/>
    <x v="0"/>
    <x v="2"/>
    <x v="466"/>
    <x v="495"/>
    <x v="984"/>
    <x v="473"/>
    <x v="407"/>
    <x v="2"/>
    <x v="0"/>
    <x v="2"/>
    <s v="SVICA4649"/>
    <x v="0"/>
  </r>
  <r>
    <n v="1950"/>
    <x v="9"/>
    <x v="0"/>
    <n v="321028"/>
    <x v="2"/>
    <s v="4649"/>
    <x v="0"/>
    <x v="902"/>
    <x v="842"/>
    <x v="874"/>
    <x v="876"/>
    <x v="150"/>
    <x v="667"/>
    <x v="0"/>
    <x v="2"/>
    <x v="466"/>
    <x v="495"/>
    <x v="984"/>
    <x v="474"/>
    <x v="408"/>
    <x v="2"/>
    <x v="0"/>
    <x v="2"/>
    <s v="SVICA4649"/>
    <x v="0"/>
  </r>
  <r>
    <n v="1951"/>
    <x v="9"/>
    <x v="0"/>
    <n v="321028"/>
    <x v="2"/>
    <s v="4650"/>
    <x v="0"/>
    <x v="903"/>
    <x v="843"/>
    <x v="875"/>
    <x v="877"/>
    <x v="150"/>
    <x v="668"/>
    <x v="0"/>
    <x v="2"/>
    <x v="788"/>
    <x v="754"/>
    <x v="1050"/>
    <x v="472"/>
    <x v="406"/>
    <x v="2"/>
    <x v="0"/>
    <x v="2"/>
    <s v="SVICA4650"/>
    <x v="0"/>
  </r>
  <r>
    <n v="1952"/>
    <x v="9"/>
    <x v="0"/>
    <n v="321028"/>
    <x v="2"/>
    <s v="4650"/>
    <x v="0"/>
    <x v="903"/>
    <x v="843"/>
    <x v="875"/>
    <x v="877"/>
    <x v="150"/>
    <x v="668"/>
    <x v="0"/>
    <x v="2"/>
    <x v="788"/>
    <x v="754"/>
    <x v="1050"/>
    <x v="473"/>
    <x v="407"/>
    <x v="2"/>
    <x v="0"/>
    <x v="2"/>
    <s v="SVICA4650"/>
    <x v="0"/>
  </r>
  <r>
    <n v="1953"/>
    <x v="9"/>
    <x v="0"/>
    <n v="321028"/>
    <x v="2"/>
    <s v="4650"/>
    <x v="0"/>
    <x v="903"/>
    <x v="843"/>
    <x v="875"/>
    <x v="877"/>
    <x v="150"/>
    <x v="668"/>
    <x v="0"/>
    <x v="2"/>
    <x v="788"/>
    <x v="754"/>
    <x v="1050"/>
    <x v="474"/>
    <x v="408"/>
    <x v="2"/>
    <x v="0"/>
    <x v="2"/>
    <s v="SVICA4650"/>
    <x v="0"/>
  </r>
  <r>
    <n v="1954"/>
    <x v="9"/>
    <x v="0"/>
    <n v="321028"/>
    <x v="2"/>
    <s v="4651"/>
    <x v="0"/>
    <x v="904"/>
    <x v="844"/>
    <x v="876"/>
    <x v="878"/>
    <x v="150"/>
    <x v="669"/>
    <x v="0"/>
    <x v="2"/>
    <x v="84"/>
    <x v="326"/>
    <x v="1051"/>
    <x v="472"/>
    <x v="406"/>
    <x v="2"/>
    <x v="0"/>
    <x v="2"/>
    <s v="SVICA4651"/>
    <x v="0"/>
  </r>
  <r>
    <n v="1955"/>
    <x v="9"/>
    <x v="0"/>
    <n v="321028"/>
    <x v="2"/>
    <s v="4651"/>
    <x v="0"/>
    <x v="904"/>
    <x v="844"/>
    <x v="876"/>
    <x v="878"/>
    <x v="150"/>
    <x v="669"/>
    <x v="0"/>
    <x v="2"/>
    <x v="84"/>
    <x v="326"/>
    <x v="1051"/>
    <x v="473"/>
    <x v="407"/>
    <x v="2"/>
    <x v="0"/>
    <x v="2"/>
    <s v="SVICA4651"/>
    <x v="0"/>
  </r>
  <r>
    <n v="1956"/>
    <x v="9"/>
    <x v="0"/>
    <n v="321028"/>
    <x v="2"/>
    <s v="4651"/>
    <x v="0"/>
    <x v="904"/>
    <x v="844"/>
    <x v="876"/>
    <x v="878"/>
    <x v="150"/>
    <x v="669"/>
    <x v="0"/>
    <x v="2"/>
    <x v="84"/>
    <x v="326"/>
    <x v="1051"/>
    <x v="474"/>
    <x v="408"/>
    <x v="2"/>
    <x v="0"/>
    <x v="2"/>
    <s v="SVICA4651"/>
    <x v="0"/>
  </r>
  <r>
    <n v="1957"/>
    <x v="9"/>
    <x v="0"/>
    <n v="321028"/>
    <x v="2"/>
    <s v="4652"/>
    <x v="0"/>
    <x v="905"/>
    <x v="845"/>
    <x v="877"/>
    <x v="879"/>
    <x v="150"/>
    <x v="670"/>
    <x v="0"/>
    <x v="1"/>
    <x v="789"/>
    <x v="755"/>
    <x v="1052"/>
    <x v="472"/>
    <x v="406"/>
    <x v="2"/>
    <x v="0"/>
    <x v="2"/>
    <s v="SVICA4652"/>
    <x v="0"/>
  </r>
  <r>
    <n v="1958"/>
    <x v="9"/>
    <x v="0"/>
    <n v="321028"/>
    <x v="2"/>
    <s v="4652"/>
    <x v="0"/>
    <x v="905"/>
    <x v="845"/>
    <x v="877"/>
    <x v="879"/>
    <x v="150"/>
    <x v="670"/>
    <x v="0"/>
    <x v="1"/>
    <x v="789"/>
    <x v="755"/>
    <x v="1052"/>
    <x v="473"/>
    <x v="407"/>
    <x v="2"/>
    <x v="0"/>
    <x v="2"/>
    <s v="SVICA4652"/>
    <x v="0"/>
  </r>
  <r>
    <n v="1959"/>
    <x v="9"/>
    <x v="0"/>
    <n v="321028"/>
    <x v="2"/>
    <s v="4652"/>
    <x v="0"/>
    <x v="905"/>
    <x v="845"/>
    <x v="877"/>
    <x v="879"/>
    <x v="150"/>
    <x v="670"/>
    <x v="0"/>
    <x v="1"/>
    <x v="789"/>
    <x v="755"/>
    <x v="1052"/>
    <x v="474"/>
    <x v="408"/>
    <x v="2"/>
    <x v="0"/>
    <x v="2"/>
    <s v="SVICA4652"/>
    <x v="0"/>
  </r>
  <r>
    <n v="1960"/>
    <x v="9"/>
    <x v="0"/>
    <n v="321028"/>
    <x v="2"/>
    <s v="4653"/>
    <x v="0"/>
    <x v="906"/>
    <x v="846"/>
    <x v="878"/>
    <x v="880"/>
    <x v="150"/>
    <x v="671"/>
    <x v="0"/>
    <x v="2"/>
    <x v="371"/>
    <x v="340"/>
    <x v="1053"/>
    <x v="472"/>
    <x v="406"/>
    <x v="2"/>
    <x v="0"/>
    <x v="2"/>
    <s v="SVICA4653"/>
    <x v="0"/>
  </r>
  <r>
    <n v="1961"/>
    <x v="9"/>
    <x v="0"/>
    <n v="321028"/>
    <x v="2"/>
    <s v="4653"/>
    <x v="0"/>
    <x v="906"/>
    <x v="846"/>
    <x v="878"/>
    <x v="880"/>
    <x v="150"/>
    <x v="671"/>
    <x v="0"/>
    <x v="2"/>
    <x v="371"/>
    <x v="340"/>
    <x v="1053"/>
    <x v="473"/>
    <x v="407"/>
    <x v="2"/>
    <x v="0"/>
    <x v="2"/>
    <s v="SVICA4653"/>
    <x v="0"/>
  </r>
  <r>
    <n v="1962"/>
    <x v="9"/>
    <x v="0"/>
    <n v="321028"/>
    <x v="2"/>
    <s v="4653"/>
    <x v="0"/>
    <x v="906"/>
    <x v="846"/>
    <x v="878"/>
    <x v="880"/>
    <x v="150"/>
    <x v="671"/>
    <x v="0"/>
    <x v="2"/>
    <x v="371"/>
    <x v="340"/>
    <x v="1053"/>
    <x v="474"/>
    <x v="408"/>
    <x v="2"/>
    <x v="0"/>
    <x v="2"/>
    <s v="SVICA4653"/>
    <x v="0"/>
  </r>
  <r>
    <n v="1963"/>
    <x v="9"/>
    <x v="0"/>
    <n v="321028"/>
    <x v="2"/>
    <s v="4654"/>
    <x v="0"/>
    <x v="907"/>
    <x v="847"/>
    <x v="879"/>
    <x v="881"/>
    <x v="284"/>
    <x v="672"/>
    <x v="0"/>
    <x v="2"/>
    <x v="286"/>
    <x v="260"/>
    <x v="329"/>
    <x v="445"/>
    <x v="383"/>
    <x v="0"/>
    <x v="0"/>
    <x v="0"/>
    <s v="SVICA4654"/>
    <x v="0"/>
  </r>
  <r>
    <n v="1964"/>
    <x v="9"/>
    <x v="0"/>
    <n v="321028"/>
    <x v="2"/>
    <s v="4656"/>
    <x v="0"/>
    <x v="908"/>
    <x v="848"/>
    <x v="880"/>
    <x v="882"/>
    <x v="284"/>
    <x v="673"/>
    <x v="0"/>
    <x v="2"/>
    <x v="790"/>
    <x v="756"/>
    <x v="1054"/>
    <x v="445"/>
    <x v="383"/>
    <x v="0"/>
    <x v="0"/>
    <x v="0"/>
    <s v="SVICA4656"/>
    <x v="0"/>
  </r>
  <r>
    <n v="1965"/>
    <x v="9"/>
    <x v="0"/>
    <n v="321028"/>
    <x v="2"/>
    <s v="4657"/>
    <x v="0"/>
    <x v="909"/>
    <x v="849"/>
    <x v="881"/>
    <x v="883"/>
    <x v="284"/>
    <x v="674"/>
    <x v="0"/>
    <x v="2"/>
    <x v="44"/>
    <x v="757"/>
    <x v="47"/>
    <x v="445"/>
    <x v="383"/>
    <x v="0"/>
    <x v="0"/>
    <x v="0"/>
    <s v="SVICA4657"/>
    <x v="0"/>
  </r>
  <r>
    <n v="1966"/>
    <x v="9"/>
    <x v="0"/>
    <n v="321028"/>
    <x v="2"/>
    <s v="4658"/>
    <x v="0"/>
    <x v="910"/>
    <x v="337"/>
    <x v="882"/>
    <x v="884"/>
    <x v="291"/>
    <x v="675"/>
    <x v="0"/>
    <x v="2"/>
    <x v="791"/>
    <x v="758"/>
    <x v="1055"/>
    <x v="475"/>
    <x v="229"/>
    <x v="11"/>
    <x v="1"/>
    <x v="6"/>
    <s v="SVICA4658"/>
    <x v="0"/>
  </r>
  <r>
    <n v="1967"/>
    <x v="9"/>
    <x v="0"/>
    <n v="321028"/>
    <x v="2"/>
    <s v="4658"/>
    <x v="0"/>
    <x v="910"/>
    <x v="337"/>
    <x v="882"/>
    <x v="884"/>
    <x v="291"/>
    <x v="675"/>
    <x v="0"/>
    <x v="2"/>
    <x v="791"/>
    <x v="758"/>
    <x v="1056"/>
    <x v="476"/>
    <x v="229"/>
    <x v="43"/>
    <x v="23"/>
    <x v="6"/>
    <s v="SVICA4658"/>
    <x v="0"/>
  </r>
  <r>
    <n v="1968"/>
    <x v="9"/>
    <x v="0"/>
    <n v="321028"/>
    <x v="2"/>
    <s v="4658"/>
    <x v="0"/>
    <x v="910"/>
    <x v="337"/>
    <x v="882"/>
    <x v="884"/>
    <x v="291"/>
    <x v="675"/>
    <x v="0"/>
    <x v="2"/>
    <x v="791"/>
    <x v="758"/>
    <x v="1057"/>
    <x v="477"/>
    <x v="409"/>
    <x v="44"/>
    <x v="3"/>
    <x v="6"/>
    <s v="SVICA4658"/>
    <x v="0"/>
  </r>
  <r>
    <n v="1969"/>
    <x v="9"/>
    <x v="0"/>
    <n v="321028"/>
    <x v="2"/>
    <s v="4659"/>
    <x v="0"/>
    <x v="911"/>
    <x v="850"/>
    <x v="883"/>
    <x v="885"/>
    <x v="287"/>
    <x v="676"/>
    <x v="0"/>
    <x v="1"/>
    <x v="792"/>
    <x v="759"/>
    <x v="1058"/>
    <x v="434"/>
    <x v="229"/>
    <x v="0"/>
    <x v="0"/>
    <x v="0"/>
    <s v="SVICA4659"/>
    <x v="0"/>
  </r>
  <r>
    <n v="1970"/>
    <x v="9"/>
    <x v="0"/>
    <n v="321028"/>
    <x v="2"/>
    <s v="4660"/>
    <x v="0"/>
    <x v="912"/>
    <x v="851"/>
    <x v="884"/>
    <x v="886"/>
    <x v="291"/>
    <x v="677"/>
    <x v="0"/>
    <x v="0"/>
    <x v="793"/>
    <x v="760"/>
    <x v="1059"/>
    <x v="475"/>
    <x v="229"/>
    <x v="11"/>
    <x v="1"/>
    <x v="6"/>
    <s v="SVICA4660"/>
    <x v="0"/>
  </r>
  <r>
    <n v="1971"/>
    <x v="9"/>
    <x v="0"/>
    <n v="321028"/>
    <x v="2"/>
    <s v="4660"/>
    <x v="0"/>
    <x v="912"/>
    <x v="851"/>
    <x v="884"/>
    <x v="886"/>
    <x v="291"/>
    <x v="677"/>
    <x v="0"/>
    <x v="0"/>
    <x v="793"/>
    <x v="760"/>
    <x v="1060"/>
    <x v="476"/>
    <x v="229"/>
    <x v="43"/>
    <x v="23"/>
    <x v="6"/>
    <s v="SVICA4660"/>
    <x v="0"/>
  </r>
  <r>
    <n v="1972"/>
    <x v="9"/>
    <x v="0"/>
    <n v="321028"/>
    <x v="2"/>
    <s v="4660"/>
    <x v="0"/>
    <x v="912"/>
    <x v="851"/>
    <x v="884"/>
    <x v="886"/>
    <x v="291"/>
    <x v="677"/>
    <x v="0"/>
    <x v="0"/>
    <x v="793"/>
    <x v="760"/>
    <x v="1061"/>
    <x v="477"/>
    <x v="409"/>
    <x v="44"/>
    <x v="3"/>
    <x v="6"/>
    <s v="SVICA4660"/>
    <x v="0"/>
  </r>
  <r>
    <n v="1973"/>
    <x v="9"/>
    <x v="0"/>
    <n v="321028"/>
    <x v="2"/>
    <s v="4661"/>
    <x v="0"/>
    <x v="913"/>
    <x v="852"/>
    <x v="885"/>
    <x v="887"/>
    <x v="79"/>
    <x v="678"/>
    <x v="0"/>
    <x v="2"/>
    <x v="794"/>
    <x v="761"/>
    <x v="1062"/>
    <x v="458"/>
    <x v="393"/>
    <x v="0"/>
    <x v="0"/>
    <x v="0"/>
    <s v="SVICA4661"/>
    <x v="0"/>
  </r>
  <r>
    <n v="1974"/>
    <x v="9"/>
    <x v="0"/>
    <n v="321028"/>
    <x v="2"/>
    <s v="4662"/>
    <x v="0"/>
    <x v="914"/>
    <x v="240"/>
    <x v="886"/>
    <x v="888"/>
    <x v="79"/>
    <x v="679"/>
    <x v="0"/>
    <x v="3"/>
    <x v="645"/>
    <x v="762"/>
    <x v="849"/>
    <x v="458"/>
    <x v="393"/>
    <x v="0"/>
    <x v="0"/>
    <x v="0"/>
    <s v="SVICA4662"/>
    <x v="0"/>
  </r>
  <r>
    <n v="1975"/>
    <x v="9"/>
    <x v="0"/>
    <n v="321028"/>
    <x v="2"/>
    <s v="4663"/>
    <x v="0"/>
    <x v="915"/>
    <x v="853"/>
    <x v="887"/>
    <x v="889"/>
    <x v="284"/>
    <x v="680"/>
    <x v="0"/>
    <x v="3"/>
    <x v="45"/>
    <x v="27"/>
    <x v="1063"/>
    <x v="445"/>
    <x v="383"/>
    <x v="0"/>
    <x v="0"/>
    <x v="0"/>
    <s v="SVICA4663"/>
    <x v="0"/>
  </r>
  <r>
    <n v="1976"/>
    <x v="9"/>
    <x v="0"/>
    <n v="321028"/>
    <x v="2"/>
    <s v="4664"/>
    <x v="0"/>
    <x v="916"/>
    <x v="854"/>
    <x v="888"/>
    <x v="890"/>
    <x v="284"/>
    <x v="681"/>
    <x v="0"/>
    <x v="2"/>
    <x v="205"/>
    <x v="178"/>
    <x v="212"/>
    <x v="445"/>
    <x v="383"/>
    <x v="0"/>
    <x v="0"/>
    <x v="0"/>
    <s v="SVICA4664"/>
    <x v="0"/>
  </r>
  <r>
    <n v="1977"/>
    <x v="9"/>
    <x v="0"/>
    <n v="321028"/>
    <x v="2"/>
    <s v="4665"/>
    <x v="0"/>
    <x v="917"/>
    <x v="855"/>
    <x v="889"/>
    <x v="891"/>
    <x v="284"/>
    <x v="682"/>
    <x v="0"/>
    <x v="2"/>
    <x v="477"/>
    <x v="445"/>
    <x v="624"/>
    <x v="445"/>
    <x v="383"/>
    <x v="0"/>
    <x v="0"/>
    <x v="0"/>
    <s v="SVICA4665"/>
    <x v="0"/>
  </r>
  <r>
    <n v="1978"/>
    <x v="9"/>
    <x v="0"/>
    <n v="321028"/>
    <x v="2"/>
    <s v="4666"/>
    <x v="0"/>
    <x v="918"/>
    <x v="856"/>
    <x v="890"/>
    <x v="892"/>
    <x v="284"/>
    <x v="683"/>
    <x v="0"/>
    <x v="2"/>
    <x v="795"/>
    <x v="763"/>
    <x v="1064"/>
    <x v="445"/>
    <x v="383"/>
    <x v="0"/>
    <x v="0"/>
    <x v="0"/>
    <s v="SVICA4666"/>
    <x v="0"/>
  </r>
  <r>
    <n v="1979"/>
    <x v="9"/>
    <x v="0"/>
    <n v="321028"/>
    <x v="2"/>
    <s v="4667"/>
    <x v="0"/>
    <x v="919"/>
    <x v="857"/>
    <x v="891"/>
    <x v="893"/>
    <x v="284"/>
    <x v="684"/>
    <x v="0"/>
    <x v="0"/>
    <x v="639"/>
    <x v="764"/>
    <x v="837"/>
    <x v="445"/>
    <x v="383"/>
    <x v="0"/>
    <x v="0"/>
    <x v="0"/>
    <s v="SVICA4667"/>
    <x v="0"/>
  </r>
  <r>
    <n v="1980"/>
    <x v="9"/>
    <x v="0"/>
    <n v="321028"/>
    <x v="2"/>
    <s v="4668"/>
    <x v="0"/>
    <x v="920"/>
    <x v="858"/>
    <x v="892"/>
    <x v="894"/>
    <x v="79"/>
    <x v="685"/>
    <x v="0"/>
    <x v="0"/>
    <x v="285"/>
    <x v="259"/>
    <x v="328"/>
    <x v="458"/>
    <x v="393"/>
    <x v="0"/>
    <x v="0"/>
    <x v="0"/>
    <s v="SVICA4668"/>
    <x v="0"/>
  </r>
  <r>
    <n v="1981"/>
    <x v="9"/>
    <x v="0"/>
    <n v="321028"/>
    <x v="2"/>
    <s v="4670"/>
    <x v="0"/>
    <x v="921"/>
    <x v="859"/>
    <x v="893"/>
    <x v="895"/>
    <x v="284"/>
    <x v="686"/>
    <x v="0"/>
    <x v="0"/>
    <x v="796"/>
    <x v="765"/>
    <x v="1065"/>
    <x v="445"/>
    <x v="383"/>
    <x v="0"/>
    <x v="0"/>
    <x v="0"/>
    <s v="SVICA4670"/>
    <x v="0"/>
  </r>
  <r>
    <n v="1982"/>
    <x v="9"/>
    <x v="0"/>
    <n v="321028"/>
    <x v="2"/>
    <s v="4671"/>
    <x v="0"/>
    <x v="922"/>
    <x v="860"/>
    <x v="894"/>
    <x v="896"/>
    <x v="284"/>
    <x v="687"/>
    <x v="0"/>
    <x v="3"/>
    <x v="797"/>
    <x v="766"/>
    <x v="1066"/>
    <x v="445"/>
    <x v="383"/>
    <x v="0"/>
    <x v="0"/>
    <x v="0"/>
    <s v="SVICA4671"/>
    <x v="0"/>
  </r>
  <r>
    <n v="1983"/>
    <x v="9"/>
    <x v="0"/>
    <n v="321028"/>
    <x v="2"/>
    <s v="4673"/>
    <x v="0"/>
    <x v="923"/>
    <x v="861"/>
    <x v="895"/>
    <x v="897"/>
    <x v="290"/>
    <x v="688"/>
    <x v="0"/>
    <x v="0"/>
    <x v="798"/>
    <x v="123"/>
    <x v="1067"/>
    <x v="468"/>
    <x v="402"/>
    <x v="3"/>
    <x v="0"/>
    <x v="3"/>
    <s v="SVICA4673"/>
    <x v="0"/>
  </r>
  <r>
    <n v="1984"/>
    <x v="9"/>
    <x v="0"/>
    <n v="321028"/>
    <x v="2"/>
    <s v="4673"/>
    <x v="0"/>
    <x v="923"/>
    <x v="861"/>
    <x v="895"/>
    <x v="897"/>
    <x v="285"/>
    <x v="688"/>
    <x v="0"/>
    <x v="0"/>
    <x v="133"/>
    <x v="123"/>
    <x v="237"/>
    <x v="462"/>
    <x v="397"/>
    <x v="0"/>
    <x v="0"/>
    <x v="0"/>
    <s v="SVICA4673"/>
    <x v="0"/>
  </r>
  <r>
    <n v="1985"/>
    <x v="9"/>
    <x v="0"/>
    <n v="321028"/>
    <x v="2"/>
    <s v="4673"/>
    <x v="0"/>
    <x v="923"/>
    <x v="861"/>
    <x v="895"/>
    <x v="897"/>
    <x v="290"/>
    <x v="688"/>
    <x v="0"/>
    <x v="0"/>
    <x v="798"/>
    <x v="123"/>
    <x v="1067"/>
    <x v="469"/>
    <x v="403"/>
    <x v="3"/>
    <x v="0"/>
    <x v="3"/>
    <s v="SVICA4673"/>
    <x v="0"/>
  </r>
  <r>
    <n v="1986"/>
    <x v="9"/>
    <x v="0"/>
    <n v="321028"/>
    <x v="2"/>
    <s v="4673"/>
    <x v="0"/>
    <x v="923"/>
    <x v="861"/>
    <x v="895"/>
    <x v="897"/>
    <x v="290"/>
    <x v="688"/>
    <x v="0"/>
    <x v="0"/>
    <x v="798"/>
    <x v="123"/>
    <x v="1067"/>
    <x v="470"/>
    <x v="404"/>
    <x v="3"/>
    <x v="0"/>
    <x v="3"/>
    <s v="SVICA4673"/>
    <x v="0"/>
  </r>
  <r>
    <n v="1987"/>
    <x v="9"/>
    <x v="0"/>
    <n v="321028"/>
    <x v="2"/>
    <s v="4673"/>
    <x v="0"/>
    <x v="923"/>
    <x v="861"/>
    <x v="895"/>
    <x v="897"/>
    <x v="288"/>
    <x v="688"/>
    <x v="0"/>
    <x v="0"/>
    <x v="798"/>
    <x v="123"/>
    <x v="1068"/>
    <x v="456"/>
    <x v="2"/>
    <x v="0"/>
    <x v="0"/>
    <x v="0"/>
    <s v="SVICA4673"/>
    <x v="0"/>
  </r>
  <r>
    <n v="1988"/>
    <x v="9"/>
    <x v="0"/>
    <n v="321028"/>
    <x v="2"/>
    <s v="4673"/>
    <x v="0"/>
    <x v="923"/>
    <x v="861"/>
    <x v="895"/>
    <x v="897"/>
    <x v="290"/>
    <x v="688"/>
    <x v="0"/>
    <x v="0"/>
    <x v="798"/>
    <x v="123"/>
    <x v="1067"/>
    <x v="471"/>
    <x v="405"/>
    <x v="3"/>
    <x v="0"/>
    <x v="3"/>
    <s v="SVICA4673"/>
    <x v="0"/>
  </r>
  <r>
    <n v="1989"/>
    <x v="9"/>
    <x v="0"/>
    <n v="321028"/>
    <x v="2"/>
    <s v="4674"/>
    <x v="0"/>
    <x v="924"/>
    <x v="583"/>
    <x v="896"/>
    <x v="898"/>
    <x v="290"/>
    <x v="689"/>
    <x v="0"/>
    <x v="0"/>
    <x v="799"/>
    <x v="538"/>
    <x v="1069"/>
    <x v="468"/>
    <x v="402"/>
    <x v="3"/>
    <x v="0"/>
    <x v="3"/>
    <s v="SVICA4674"/>
    <x v="0"/>
  </r>
  <r>
    <n v="1990"/>
    <x v="9"/>
    <x v="0"/>
    <n v="321028"/>
    <x v="2"/>
    <s v="4674"/>
    <x v="0"/>
    <x v="924"/>
    <x v="583"/>
    <x v="896"/>
    <x v="898"/>
    <x v="285"/>
    <x v="689"/>
    <x v="0"/>
    <x v="0"/>
    <x v="800"/>
    <x v="538"/>
    <x v="1070"/>
    <x v="462"/>
    <x v="397"/>
    <x v="0"/>
    <x v="0"/>
    <x v="0"/>
    <s v="SVICA4674"/>
    <x v="0"/>
  </r>
  <r>
    <n v="1991"/>
    <x v="9"/>
    <x v="0"/>
    <n v="321028"/>
    <x v="2"/>
    <s v="4674"/>
    <x v="0"/>
    <x v="924"/>
    <x v="583"/>
    <x v="896"/>
    <x v="898"/>
    <x v="290"/>
    <x v="689"/>
    <x v="0"/>
    <x v="0"/>
    <x v="799"/>
    <x v="538"/>
    <x v="1069"/>
    <x v="469"/>
    <x v="403"/>
    <x v="3"/>
    <x v="0"/>
    <x v="3"/>
    <s v="SVICA4674"/>
    <x v="0"/>
  </r>
  <r>
    <n v="1992"/>
    <x v="9"/>
    <x v="0"/>
    <n v="321028"/>
    <x v="2"/>
    <s v="4674"/>
    <x v="0"/>
    <x v="924"/>
    <x v="583"/>
    <x v="896"/>
    <x v="898"/>
    <x v="290"/>
    <x v="689"/>
    <x v="0"/>
    <x v="0"/>
    <x v="799"/>
    <x v="538"/>
    <x v="1069"/>
    <x v="470"/>
    <x v="404"/>
    <x v="3"/>
    <x v="0"/>
    <x v="3"/>
    <s v="SVICA4674"/>
    <x v="0"/>
  </r>
  <r>
    <n v="1993"/>
    <x v="9"/>
    <x v="0"/>
    <n v="321028"/>
    <x v="2"/>
    <s v="4674"/>
    <x v="0"/>
    <x v="924"/>
    <x v="583"/>
    <x v="896"/>
    <x v="898"/>
    <x v="288"/>
    <x v="689"/>
    <x v="0"/>
    <x v="0"/>
    <x v="799"/>
    <x v="538"/>
    <x v="1071"/>
    <x v="456"/>
    <x v="2"/>
    <x v="0"/>
    <x v="0"/>
    <x v="0"/>
    <s v="SVICA4674"/>
    <x v="0"/>
  </r>
  <r>
    <n v="1994"/>
    <x v="9"/>
    <x v="0"/>
    <n v="321028"/>
    <x v="2"/>
    <s v="4674"/>
    <x v="0"/>
    <x v="924"/>
    <x v="583"/>
    <x v="896"/>
    <x v="898"/>
    <x v="290"/>
    <x v="689"/>
    <x v="0"/>
    <x v="0"/>
    <x v="799"/>
    <x v="538"/>
    <x v="1069"/>
    <x v="471"/>
    <x v="405"/>
    <x v="3"/>
    <x v="0"/>
    <x v="3"/>
    <s v="SVICA4674"/>
    <x v="0"/>
  </r>
  <r>
    <n v="1995"/>
    <x v="9"/>
    <x v="0"/>
    <n v="321028"/>
    <x v="2"/>
    <s v="4675"/>
    <x v="0"/>
    <x v="925"/>
    <x v="862"/>
    <x v="897"/>
    <x v="899"/>
    <x v="289"/>
    <x v="690"/>
    <x v="0"/>
    <x v="0"/>
    <x v="801"/>
    <x v="767"/>
    <x v="1072"/>
    <x v="463"/>
    <x v="398"/>
    <x v="12"/>
    <x v="0"/>
    <x v="7"/>
    <s v="SVICA4675"/>
    <x v="0"/>
  </r>
  <r>
    <n v="1996"/>
    <x v="9"/>
    <x v="0"/>
    <n v="321028"/>
    <x v="2"/>
    <s v="4675"/>
    <x v="0"/>
    <x v="925"/>
    <x v="862"/>
    <x v="897"/>
    <x v="899"/>
    <x v="289"/>
    <x v="690"/>
    <x v="0"/>
    <x v="0"/>
    <x v="801"/>
    <x v="767"/>
    <x v="1072"/>
    <x v="464"/>
    <x v="392"/>
    <x v="12"/>
    <x v="0"/>
    <x v="7"/>
    <s v="SVICA4675"/>
    <x v="0"/>
  </r>
  <r>
    <n v="1997"/>
    <x v="9"/>
    <x v="0"/>
    <n v="321028"/>
    <x v="2"/>
    <s v="4675"/>
    <x v="0"/>
    <x v="925"/>
    <x v="862"/>
    <x v="897"/>
    <x v="899"/>
    <x v="289"/>
    <x v="690"/>
    <x v="0"/>
    <x v="0"/>
    <x v="801"/>
    <x v="767"/>
    <x v="1072"/>
    <x v="465"/>
    <x v="399"/>
    <x v="12"/>
    <x v="0"/>
    <x v="7"/>
    <s v="SVICA4675"/>
    <x v="0"/>
  </r>
  <r>
    <n v="1998"/>
    <x v="9"/>
    <x v="0"/>
    <n v="321028"/>
    <x v="2"/>
    <s v="4675"/>
    <x v="0"/>
    <x v="925"/>
    <x v="862"/>
    <x v="897"/>
    <x v="899"/>
    <x v="289"/>
    <x v="690"/>
    <x v="0"/>
    <x v="0"/>
    <x v="801"/>
    <x v="767"/>
    <x v="1072"/>
    <x v="466"/>
    <x v="400"/>
    <x v="12"/>
    <x v="0"/>
    <x v="7"/>
    <s v="SVICA4675"/>
    <x v="0"/>
  </r>
  <r>
    <n v="1999"/>
    <x v="9"/>
    <x v="0"/>
    <n v="321028"/>
    <x v="2"/>
    <s v="4675"/>
    <x v="0"/>
    <x v="925"/>
    <x v="862"/>
    <x v="897"/>
    <x v="899"/>
    <x v="289"/>
    <x v="690"/>
    <x v="0"/>
    <x v="0"/>
    <x v="801"/>
    <x v="767"/>
    <x v="1072"/>
    <x v="467"/>
    <x v="401"/>
    <x v="12"/>
    <x v="0"/>
    <x v="7"/>
    <s v="SVICA4675"/>
    <x v="0"/>
  </r>
  <r>
    <n v="2000"/>
    <x v="9"/>
    <x v="0"/>
    <n v="321028"/>
    <x v="2"/>
    <s v="4678"/>
    <x v="0"/>
    <x v="926"/>
    <x v="863"/>
    <x v="24"/>
    <x v="900"/>
    <x v="116"/>
    <x v="691"/>
    <x v="0"/>
    <x v="0"/>
    <x v="378"/>
    <x v="768"/>
    <x v="478"/>
    <x v="478"/>
    <x v="410"/>
    <x v="0"/>
    <x v="0"/>
    <x v="0"/>
    <s v="SVICA4678"/>
    <x v="0"/>
  </r>
  <r>
    <n v="2001"/>
    <x v="9"/>
    <x v="0"/>
    <n v="321028"/>
    <x v="2"/>
    <s v="4678"/>
    <x v="0"/>
    <x v="926"/>
    <x v="863"/>
    <x v="24"/>
    <x v="900"/>
    <x v="292"/>
    <x v="691"/>
    <x v="0"/>
    <x v="0"/>
    <x v="378"/>
    <x v="768"/>
    <x v="1073"/>
    <x v="479"/>
    <x v="411"/>
    <x v="31"/>
    <x v="0"/>
    <x v="11"/>
    <s v="SVICA4678"/>
    <x v="0"/>
  </r>
  <r>
    <n v="2002"/>
    <x v="9"/>
    <x v="0"/>
    <n v="321028"/>
    <x v="2"/>
    <s v="4678"/>
    <x v="0"/>
    <x v="926"/>
    <x v="863"/>
    <x v="24"/>
    <x v="900"/>
    <x v="292"/>
    <x v="691"/>
    <x v="0"/>
    <x v="0"/>
    <x v="378"/>
    <x v="768"/>
    <x v="1074"/>
    <x v="480"/>
    <x v="396"/>
    <x v="45"/>
    <x v="24"/>
    <x v="11"/>
    <s v="SVICA4678"/>
    <x v="0"/>
  </r>
  <r>
    <n v="2003"/>
    <x v="9"/>
    <x v="0"/>
    <n v="321028"/>
    <x v="2"/>
    <s v="4678"/>
    <x v="0"/>
    <x v="926"/>
    <x v="863"/>
    <x v="24"/>
    <x v="900"/>
    <x v="292"/>
    <x v="691"/>
    <x v="0"/>
    <x v="0"/>
    <x v="378"/>
    <x v="768"/>
    <x v="1073"/>
    <x v="481"/>
    <x v="412"/>
    <x v="31"/>
    <x v="0"/>
    <x v="11"/>
    <s v="SVICA4678"/>
    <x v="0"/>
  </r>
  <r>
    <n v="2004"/>
    <x v="9"/>
    <x v="0"/>
    <n v="321028"/>
    <x v="2"/>
    <s v="4678"/>
    <x v="0"/>
    <x v="926"/>
    <x v="863"/>
    <x v="24"/>
    <x v="900"/>
    <x v="293"/>
    <x v="691"/>
    <x v="0"/>
    <x v="0"/>
    <x v="802"/>
    <x v="768"/>
    <x v="1075"/>
    <x v="450"/>
    <x v="387"/>
    <x v="0"/>
    <x v="0"/>
    <x v="0"/>
    <s v="SVICA4678"/>
    <x v="0"/>
  </r>
  <r>
    <n v="2005"/>
    <x v="9"/>
    <x v="0"/>
    <n v="321028"/>
    <x v="2"/>
    <s v="4678"/>
    <x v="0"/>
    <x v="926"/>
    <x v="863"/>
    <x v="24"/>
    <x v="900"/>
    <x v="292"/>
    <x v="691"/>
    <x v="0"/>
    <x v="0"/>
    <x v="378"/>
    <x v="768"/>
    <x v="1073"/>
    <x v="482"/>
    <x v="413"/>
    <x v="31"/>
    <x v="0"/>
    <x v="11"/>
    <s v="SVICA4678"/>
    <x v="0"/>
  </r>
  <r>
    <n v="2006"/>
    <x v="10"/>
    <x v="0"/>
    <n v="321028"/>
    <x v="2"/>
    <s v="1791"/>
    <x v="0"/>
    <x v="927"/>
    <x v="864"/>
    <x v="898"/>
    <x v="901"/>
    <x v="150"/>
    <x v="692"/>
    <x v="0"/>
    <x v="0"/>
    <x v="803"/>
    <x v="769"/>
    <x v="1076"/>
    <x v="472"/>
    <x v="406"/>
    <x v="2"/>
    <x v="0"/>
    <x v="2"/>
    <s v="SVICA1791"/>
    <x v="0"/>
  </r>
  <r>
    <n v="2007"/>
    <x v="10"/>
    <x v="0"/>
    <n v="321028"/>
    <x v="2"/>
    <s v="1791"/>
    <x v="0"/>
    <x v="927"/>
    <x v="864"/>
    <x v="898"/>
    <x v="901"/>
    <x v="150"/>
    <x v="692"/>
    <x v="0"/>
    <x v="0"/>
    <x v="803"/>
    <x v="769"/>
    <x v="1076"/>
    <x v="473"/>
    <x v="407"/>
    <x v="2"/>
    <x v="0"/>
    <x v="2"/>
    <s v="SVICA1791"/>
    <x v="0"/>
  </r>
  <r>
    <n v="2008"/>
    <x v="10"/>
    <x v="0"/>
    <n v="321028"/>
    <x v="2"/>
    <s v="1791"/>
    <x v="0"/>
    <x v="927"/>
    <x v="864"/>
    <x v="898"/>
    <x v="901"/>
    <x v="150"/>
    <x v="692"/>
    <x v="0"/>
    <x v="0"/>
    <x v="803"/>
    <x v="769"/>
    <x v="1076"/>
    <x v="474"/>
    <x v="408"/>
    <x v="2"/>
    <x v="0"/>
    <x v="2"/>
    <s v="SVICA1791"/>
    <x v="0"/>
  </r>
  <r>
    <n v="2009"/>
    <x v="10"/>
    <x v="0"/>
    <n v="321028"/>
    <x v="2"/>
    <s v="1792/2"/>
    <x v="0"/>
    <x v="928"/>
    <x v="186"/>
    <x v="899"/>
    <x v="902"/>
    <x v="150"/>
    <x v="693"/>
    <x v="2"/>
    <x v="0"/>
    <x v="335"/>
    <x v="770"/>
    <x v="3"/>
    <x v="472"/>
    <x v="406"/>
    <x v="2"/>
    <x v="0"/>
    <x v="2"/>
    <s v="SVICA1792/2"/>
    <x v="0"/>
  </r>
  <r>
    <n v="2010"/>
    <x v="10"/>
    <x v="0"/>
    <n v="321028"/>
    <x v="2"/>
    <s v="1792/2"/>
    <x v="0"/>
    <x v="928"/>
    <x v="186"/>
    <x v="899"/>
    <x v="902"/>
    <x v="150"/>
    <x v="693"/>
    <x v="2"/>
    <x v="0"/>
    <x v="335"/>
    <x v="770"/>
    <x v="3"/>
    <x v="473"/>
    <x v="407"/>
    <x v="2"/>
    <x v="0"/>
    <x v="2"/>
    <s v="SVICA1792/2"/>
    <x v="0"/>
  </r>
  <r>
    <n v="2011"/>
    <x v="10"/>
    <x v="0"/>
    <n v="321028"/>
    <x v="2"/>
    <s v="1792/2"/>
    <x v="0"/>
    <x v="928"/>
    <x v="186"/>
    <x v="899"/>
    <x v="902"/>
    <x v="150"/>
    <x v="693"/>
    <x v="2"/>
    <x v="0"/>
    <x v="335"/>
    <x v="770"/>
    <x v="3"/>
    <x v="474"/>
    <x v="408"/>
    <x v="2"/>
    <x v="0"/>
    <x v="2"/>
    <s v="SVICA1792/2"/>
    <x v="0"/>
  </r>
  <r>
    <n v="2012"/>
    <x v="10"/>
    <x v="0"/>
    <n v="321028"/>
    <x v="2"/>
    <s v="1792/2"/>
    <x v="0"/>
    <x v="928"/>
    <x v="186"/>
    <x v="899"/>
    <x v="902"/>
    <x v="294"/>
    <x v="693"/>
    <x v="2"/>
    <x v="0"/>
    <x v="335"/>
    <x v="770"/>
    <x v="419"/>
    <x v="437"/>
    <x v="376"/>
    <x v="0"/>
    <x v="0"/>
    <x v="0"/>
    <s v="SVICA1792/2"/>
    <x v="0"/>
  </r>
  <r>
    <n v="2013"/>
    <x v="10"/>
    <x v="0"/>
    <n v="321028"/>
    <x v="2"/>
    <s v="4116"/>
    <x v="0"/>
    <x v="929"/>
    <x v="634"/>
    <x v="900"/>
    <x v="903"/>
    <x v="294"/>
    <x v="694"/>
    <x v="0"/>
    <x v="3"/>
    <x v="168"/>
    <x v="140"/>
    <x v="174"/>
    <x v="437"/>
    <x v="376"/>
    <x v="0"/>
    <x v="0"/>
    <x v="0"/>
    <s v="SVICA4116"/>
    <x v="0"/>
  </r>
  <r>
    <n v="2014"/>
    <x v="10"/>
    <x v="0"/>
    <n v="321028"/>
    <x v="2"/>
    <s v="4117"/>
    <x v="0"/>
    <x v="930"/>
    <x v="865"/>
    <x v="901"/>
    <x v="904"/>
    <x v="294"/>
    <x v="695"/>
    <x v="0"/>
    <x v="3"/>
    <x v="216"/>
    <x v="189"/>
    <x v="223"/>
    <x v="437"/>
    <x v="376"/>
    <x v="0"/>
    <x v="0"/>
    <x v="0"/>
    <s v="SVICA4117"/>
    <x v="0"/>
  </r>
  <r>
    <n v="2015"/>
    <x v="10"/>
    <x v="0"/>
    <n v="321028"/>
    <x v="2"/>
    <s v="4118"/>
    <x v="0"/>
    <x v="931"/>
    <x v="866"/>
    <x v="902"/>
    <x v="905"/>
    <x v="294"/>
    <x v="696"/>
    <x v="0"/>
    <x v="0"/>
    <x v="219"/>
    <x v="192"/>
    <x v="226"/>
    <x v="437"/>
    <x v="376"/>
    <x v="0"/>
    <x v="0"/>
    <x v="0"/>
    <s v="SVICA4118"/>
    <x v="0"/>
  </r>
  <r>
    <n v="2016"/>
    <x v="10"/>
    <x v="0"/>
    <n v="321028"/>
    <x v="2"/>
    <s v="4193"/>
    <x v="0"/>
    <x v="932"/>
    <x v="867"/>
    <x v="903"/>
    <x v="906"/>
    <x v="147"/>
    <x v="697"/>
    <x v="0"/>
    <x v="0"/>
    <x v="258"/>
    <x v="329"/>
    <x v="290"/>
    <x v="440"/>
    <x v="378"/>
    <x v="0"/>
    <x v="0"/>
    <x v="0"/>
    <s v="SVICA4193"/>
    <x v="0"/>
  </r>
  <r>
    <n v="2017"/>
    <x v="10"/>
    <x v="0"/>
    <n v="321028"/>
    <x v="2"/>
    <s v="4193"/>
    <x v="0"/>
    <x v="932"/>
    <x v="867"/>
    <x v="903"/>
    <x v="906"/>
    <x v="295"/>
    <x v="697"/>
    <x v="0"/>
    <x v="0"/>
    <x v="804"/>
    <x v="329"/>
    <x v="1077"/>
    <x v="483"/>
    <x v="414"/>
    <x v="0"/>
    <x v="0"/>
    <x v="0"/>
    <s v="SVICA4193"/>
    <x v="0"/>
  </r>
  <r>
    <n v="2018"/>
    <x v="10"/>
    <x v="0"/>
    <n v="321028"/>
    <x v="2"/>
    <s v="4194"/>
    <x v="0"/>
    <x v="933"/>
    <x v="868"/>
    <x v="904"/>
    <x v="907"/>
    <x v="296"/>
    <x v="698"/>
    <x v="0"/>
    <x v="0"/>
    <x v="805"/>
    <x v="771"/>
    <x v="1078"/>
    <x v="449"/>
    <x v="386"/>
    <x v="0"/>
    <x v="0"/>
    <x v="0"/>
    <s v="SVICA4194"/>
    <x v="0"/>
  </r>
  <r>
    <n v="2019"/>
    <x v="10"/>
    <x v="0"/>
    <n v="321028"/>
    <x v="2"/>
    <s v="4195"/>
    <x v="0"/>
    <x v="934"/>
    <x v="374"/>
    <x v="905"/>
    <x v="908"/>
    <x v="296"/>
    <x v="699"/>
    <x v="0"/>
    <x v="2"/>
    <x v="361"/>
    <x v="772"/>
    <x v="452"/>
    <x v="449"/>
    <x v="386"/>
    <x v="0"/>
    <x v="0"/>
    <x v="0"/>
    <s v="SVICA4195"/>
    <x v="0"/>
  </r>
  <r>
    <n v="2020"/>
    <x v="10"/>
    <x v="0"/>
    <n v="321028"/>
    <x v="2"/>
    <s v="4197"/>
    <x v="0"/>
    <x v="935"/>
    <x v="869"/>
    <x v="906"/>
    <x v="909"/>
    <x v="295"/>
    <x v="700"/>
    <x v="0"/>
    <x v="2"/>
    <x v="531"/>
    <x v="499"/>
    <x v="699"/>
    <x v="483"/>
    <x v="414"/>
    <x v="0"/>
    <x v="0"/>
    <x v="0"/>
    <s v="SVICA4197"/>
    <x v="0"/>
  </r>
  <r>
    <n v="2021"/>
    <x v="10"/>
    <x v="0"/>
    <n v="321028"/>
    <x v="2"/>
    <s v="4201"/>
    <x v="0"/>
    <x v="936"/>
    <x v="870"/>
    <x v="907"/>
    <x v="910"/>
    <x v="285"/>
    <x v="701"/>
    <x v="0"/>
    <x v="1"/>
    <x v="499"/>
    <x v="470"/>
    <x v="650"/>
    <x v="462"/>
    <x v="397"/>
    <x v="0"/>
    <x v="0"/>
    <x v="0"/>
    <s v="SVICA4201"/>
    <x v="0"/>
  </r>
  <r>
    <n v="2022"/>
    <x v="10"/>
    <x v="0"/>
    <n v="321028"/>
    <x v="2"/>
    <s v="4202"/>
    <x v="0"/>
    <x v="937"/>
    <x v="871"/>
    <x v="908"/>
    <x v="911"/>
    <x v="285"/>
    <x v="702"/>
    <x v="0"/>
    <x v="1"/>
    <x v="560"/>
    <x v="528"/>
    <x v="1079"/>
    <x v="462"/>
    <x v="397"/>
    <x v="0"/>
    <x v="0"/>
    <x v="0"/>
    <s v="SVICA4202"/>
    <x v="0"/>
  </r>
  <r>
    <n v="2023"/>
    <x v="10"/>
    <x v="0"/>
    <n v="321028"/>
    <x v="2"/>
    <s v="4203"/>
    <x v="0"/>
    <x v="938"/>
    <x v="872"/>
    <x v="909"/>
    <x v="912"/>
    <x v="294"/>
    <x v="703"/>
    <x v="0"/>
    <x v="2"/>
    <x v="340"/>
    <x v="309"/>
    <x v="646"/>
    <x v="437"/>
    <x v="376"/>
    <x v="0"/>
    <x v="0"/>
    <x v="0"/>
    <s v="SVICA4203"/>
    <x v="0"/>
  </r>
  <r>
    <n v="2024"/>
    <x v="10"/>
    <x v="0"/>
    <n v="321028"/>
    <x v="2"/>
    <s v="4204"/>
    <x v="0"/>
    <x v="939"/>
    <x v="873"/>
    <x v="910"/>
    <x v="913"/>
    <x v="296"/>
    <x v="704"/>
    <x v="0"/>
    <x v="1"/>
    <x v="70"/>
    <x v="48"/>
    <x v="74"/>
    <x v="449"/>
    <x v="386"/>
    <x v="0"/>
    <x v="0"/>
    <x v="0"/>
    <s v="SVICA4204"/>
    <x v="0"/>
  </r>
  <r>
    <n v="2025"/>
    <x v="10"/>
    <x v="0"/>
    <n v="321028"/>
    <x v="2"/>
    <s v="4205"/>
    <x v="0"/>
    <x v="940"/>
    <x v="874"/>
    <x v="911"/>
    <x v="914"/>
    <x v="295"/>
    <x v="705"/>
    <x v="0"/>
    <x v="2"/>
    <x v="221"/>
    <x v="194"/>
    <x v="228"/>
    <x v="483"/>
    <x v="414"/>
    <x v="0"/>
    <x v="0"/>
    <x v="0"/>
    <s v="SVICA4205"/>
    <x v="0"/>
  </r>
  <r>
    <n v="2026"/>
    <x v="10"/>
    <x v="0"/>
    <n v="321028"/>
    <x v="2"/>
    <s v="4206"/>
    <x v="0"/>
    <x v="941"/>
    <x v="382"/>
    <x v="912"/>
    <x v="915"/>
    <x v="295"/>
    <x v="706"/>
    <x v="0"/>
    <x v="2"/>
    <x v="272"/>
    <x v="360"/>
    <x v="311"/>
    <x v="483"/>
    <x v="414"/>
    <x v="0"/>
    <x v="0"/>
    <x v="0"/>
    <s v="SVICA4206"/>
    <x v="0"/>
  </r>
  <r>
    <n v="2027"/>
    <x v="10"/>
    <x v="0"/>
    <n v="321028"/>
    <x v="2"/>
    <s v="4207"/>
    <x v="0"/>
    <x v="942"/>
    <x v="875"/>
    <x v="913"/>
    <x v="916"/>
    <x v="296"/>
    <x v="707"/>
    <x v="0"/>
    <x v="2"/>
    <x v="706"/>
    <x v="669"/>
    <x v="535"/>
    <x v="449"/>
    <x v="386"/>
    <x v="0"/>
    <x v="0"/>
    <x v="0"/>
    <s v="SVICA4207"/>
    <x v="0"/>
  </r>
  <r>
    <n v="2028"/>
    <x v="10"/>
    <x v="0"/>
    <n v="321028"/>
    <x v="2"/>
    <s v="4208"/>
    <x v="0"/>
    <x v="943"/>
    <x v="876"/>
    <x v="914"/>
    <x v="917"/>
    <x v="147"/>
    <x v="708"/>
    <x v="0"/>
    <x v="2"/>
    <x v="523"/>
    <x v="589"/>
    <x v="800"/>
    <x v="440"/>
    <x v="378"/>
    <x v="0"/>
    <x v="0"/>
    <x v="0"/>
    <s v="SVICA4208"/>
    <x v="0"/>
  </r>
  <r>
    <n v="2029"/>
    <x v="10"/>
    <x v="0"/>
    <n v="321028"/>
    <x v="2"/>
    <s v="4209"/>
    <x v="0"/>
    <x v="944"/>
    <x v="877"/>
    <x v="915"/>
    <x v="918"/>
    <x v="295"/>
    <x v="709"/>
    <x v="0"/>
    <x v="2"/>
    <x v="806"/>
    <x v="773"/>
    <x v="1080"/>
    <x v="483"/>
    <x v="414"/>
    <x v="0"/>
    <x v="0"/>
    <x v="0"/>
    <s v="SVICA4209"/>
    <x v="0"/>
  </r>
  <r>
    <n v="2030"/>
    <x v="10"/>
    <x v="0"/>
    <n v="321028"/>
    <x v="2"/>
    <s v="4210"/>
    <x v="0"/>
    <x v="945"/>
    <x v="878"/>
    <x v="916"/>
    <x v="919"/>
    <x v="295"/>
    <x v="710"/>
    <x v="0"/>
    <x v="2"/>
    <x v="648"/>
    <x v="613"/>
    <x v="851"/>
    <x v="483"/>
    <x v="414"/>
    <x v="0"/>
    <x v="0"/>
    <x v="0"/>
    <s v="SVICA4210"/>
    <x v="0"/>
  </r>
  <r>
    <n v="2031"/>
    <x v="10"/>
    <x v="0"/>
    <n v="321028"/>
    <x v="2"/>
    <s v="4211"/>
    <x v="0"/>
    <x v="946"/>
    <x v="879"/>
    <x v="917"/>
    <x v="920"/>
    <x v="295"/>
    <x v="711"/>
    <x v="0"/>
    <x v="2"/>
    <x v="227"/>
    <x v="200"/>
    <x v="234"/>
    <x v="483"/>
    <x v="414"/>
    <x v="0"/>
    <x v="0"/>
    <x v="0"/>
    <s v="SVICA4211"/>
    <x v="0"/>
  </r>
  <r>
    <n v="2032"/>
    <x v="10"/>
    <x v="0"/>
    <n v="321028"/>
    <x v="2"/>
    <s v="4212"/>
    <x v="0"/>
    <x v="947"/>
    <x v="714"/>
    <x v="918"/>
    <x v="921"/>
    <x v="295"/>
    <x v="712"/>
    <x v="0"/>
    <x v="2"/>
    <x v="184"/>
    <x v="156"/>
    <x v="191"/>
    <x v="483"/>
    <x v="414"/>
    <x v="0"/>
    <x v="0"/>
    <x v="0"/>
    <s v="SVICA4212"/>
    <x v="0"/>
  </r>
  <r>
    <n v="2033"/>
    <x v="10"/>
    <x v="0"/>
    <n v="321028"/>
    <x v="2"/>
    <s v="4213"/>
    <x v="0"/>
    <x v="948"/>
    <x v="880"/>
    <x v="919"/>
    <x v="922"/>
    <x v="295"/>
    <x v="713"/>
    <x v="0"/>
    <x v="2"/>
    <x v="85"/>
    <x v="62"/>
    <x v="89"/>
    <x v="483"/>
    <x v="414"/>
    <x v="0"/>
    <x v="0"/>
    <x v="0"/>
    <s v="SVICA4213"/>
    <x v="0"/>
  </r>
  <r>
    <n v="2034"/>
    <x v="10"/>
    <x v="0"/>
    <n v="321028"/>
    <x v="2"/>
    <s v="4214"/>
    <x v="0"/>
    <x v="949"/>
    <x v="881"/>
    <x v="920"/>
    <x v="923"/>
    <x v="296"/>
    <x v="714"/>
    <x v="0"/>
    <x v="2"/>
    <x v="324"/>
    <x v="580"/>
    <x v="823"/>
    <x v="449"/>
    <x v="386"/>
    <x v="0"/>
    <x v="0"/>
    <x v="0"/>
    <s v="SVICA4214"/>
    <x v="0"/>
  </r>
  <r>
    <n v="2035"/>
    <x v="10"/>
    <x v="0"/>
    <n v="321028"/>
    <x v="2"/>
    <s v="4215"/>
    <x v="0"/>
    <x v="950"/>
    <x v="882"/>
    <x v="921"/>
    <x v="924"/>
    <x v="296"/>
    <x v="715"/>
    <x v="0"/>
    <x v="2"/>
    <x v="807"/>
    <x v="774"/>
    <x v="1081"/>
    <x v="449"/>
    <x v="386"/>
    <x v="0"/>
    <x v="0"/>
    <x v="0"/>
    <s v="SVICA4215"/>
    <x v="0"/>
  </r>
  <r>
    <n v="2036"/>
    <x v="10"/>
    <x v="0"/>
    <n v="321028"/>
    <x v="2"/>
    <s v="4216"/>
    <x v="0"/>
    <x v="951"/>
    <x v="883"/>
    <x v="922"/>
    <x v="925"/>
    <x v="296"/>
    <x v="716"/>
    <x v="0"/>
    <x v="1"/>
    <x v="30"/>
    <x v="322"/>
    <x v="42"/>
    <x v="449"/>
    <x v="386"/>
    <x v="0"/>
    <x v="0"/>
    <x v="0"/>
    <s v="SVICA4216"/>
    <x v="0"/>
  </r>
  <r>
    <n v="2037"/>
    <x v="10"/>
    <x v="0"/>
    <n v="321028"/>
    <x v="2"/>
    <s v="4233"/>
    <x v="0"/>
    <x v="952"/>
    <x v="884"/>
    <x v="923"/>
    <x v="926"/>
    <x v="89"/>
    <x v="717"/>
    <x v="0"/>
    <x v="0"/>
    <x v="808"/>
    <x v="775"/>
    <x v="1082"/>
    <x v="484"/>
    <x v="415"/>
    <x v="0"/>
    <x v="0"/>
    <x v="0"/>
    <s v="SVICA4233"/>
    <x v="0"/>
  </r>
  <r>
    <n v="2038"/>
    <x v="10"/>
    <x v="0"/>
    <n v="321028"/>
    <x v="2"/>
    <s v="4234"/>
    <x v="0"/>
    <x v="953"/>
    <x v="885"/>
    <x v="924"/>
    <x v="927"/>
    <x v="292"/>
    <x v="718"/>
    <x v="0"/>
    <x v="0"/>
    <x v="809"/>
    <x v="776"/>
    <x v="1083"/>
    <x v="479"/>
    <x v="411"/>
    <x v="31"/>
    <x v="0"/>
    <x v="11"/>
    <s v="SVICA4234"/>
    <x v="0"/>
  </r>
  <r>
    <n v="2039"/>
    <x v="10"/>
    <x v="0"/>
    <n v="321028"/>
    <x v="2"/>
    <s v="4234"/>
    <x v="0"/>
    <x v="953"/>
    <x v="885"/>
    <x v="924"/>
    <x v="927"/>
    <x v="292"/>
    <x v="718"/>
    <x v="0"/>
    <x v="0"/>
    <x v="809"/>
    <x v="776"/>
    <x v="1084"/>
    <x v="480"/>
    <x v="396"/>
    <x v="45"/>
    <x v="24"/>
    <x v="11"/>
    <s v="SVICA4234"/>
    <x v="0"/>
  </r>
  <r>
    <n v="2040"/>
    <x v="10"/>
    <x v="0"/>
    <n v="321028"/>
    <x v="2"/>
    <s v="4234"/>
    <x v="0"/>
    <x v="953"/>
    <x v="885"/>
    <x v="924"/>
    <x v="927"/>
    <x v="292"/>
    <x v="718"/>
    <x v="0"/>
    <x v="0"/>
    <x v="809"/>
    <x v="776"/>
    <x v="1083"/>
    <x v="481"/>
    <x v="412"/>
    <x v="31"/>
    <x v="0"/>
    <x v="11"/>
    <s v="SVICA4234"/>
    <x v="0"/>
  </r>
  <r>
    <n v="2041"/>
    <x v="10"/>
    <x v="0"/>
    <n v="321028"/>
    <x v="2"/>
    <s v="4234"/>
    <x v="0"/>
    <x v="953"/>
    <x v="885"/>
    <x v="924"/>
    <x v="927"/>
    <x v="297"/>
    <x v="718"/>
    <x v="0"/>
    <x v="0"/>
    <x v="809"/>
    <x v="776"/>
    <x v="431"/>
    <x v="459"/>
    <x v="395"/>
    <x v="0"/>
    <x v="0"/>
    <x v="0"/>
    <s v="SVICA4234"/>
    <x v="0"/>
  </r>
  <r>
    <n v="2042"/>
    <x v="10"/>
    <x v="0"/>
    <n v="321028"/>
    <x v="2"/>
    <s v="4234"/>
    <x v="0"/>
    <x v="953"/>
    <x v="885"/>
    <x v="924"/>
    <x v="927"/>
    <x v="292"/>
    <x v="718"/>
    <x v="0"/>
    <x v="0"/>
    <x v="809"/>
    <x v="776"/>
    <x v="1083"/>
    <x v="482"/>
    <x v="416"/>
    <x v="31"/>
    <x v="0"/>
    <x v="11"/>
    <s v="SVICA4234"/>
    <x v="0"/>
  </r>
  <r>
    <n v="2043"/>
    <x v="10"/>
    <x v="0"/>
    <n v="321028"/>
    <x v="2"/>
    <s v="4234"/>
    <x v="0"/>
    <x v="953"/>
    <x v="885"/>
    <x v="924"/>
    <x v="927"/>
    <x v="298"/>
    <x v="718"/>
    <x v="0"/>
    <x v="0"/>
    <x v="810"/>
    <x v="776"/>
    <x v="1085"/>
    <x v="451"/>
    <x v="388"/>
    <x v="0"/>
    <x v="0"/>
    <x v="0"/>
    <s v="SVICA4234"/>
    <x v="0"/>
  </r>
  <r>
    <n v="2044"/>
    <x v="10"/>
    <x v="0"/>
    <n v="321028"/>
    <x v="2"/>
    <s v="4240"/>
    <x v="0"/>
    <x v="954"/>
    <x v="886"/>
    <x v="925"/>
    <x v="928"/>
    <x v="289"/>
    <x v="719"/>
    <x v="0"/>
    <x v="1"/>
    <x v="403"/>
    <x v="777"/>
    <x v="1086"/>
    <x v="463"/>
    <x v="398"/>
    <x v="12"/>
    <x v="0"/>
    <x v="7"/>
    <s v="SVICA4240"/>
    <x v="0"/>
  </r>
  <r>
    <n v="2045"/>
    <x v="10"/>
    <x v="0"/>
    <n v="321028"/>
    <x v="2"/>
    <s v="4240"/>
    <x v="0"/>
    <x v="954"/>
    <x v="886"/>
    <x v="925"/>
    <x v="928"/>
    <x v="289"/>
    <x v="719"/>
    <x v="0"/>
    <x v="1"/>
    <x v="403"/>
    <x v="777"/>
    <x v="1086"/>
    <x v="464"/>
    <x v="392"/>
    <x v="12"/>
    <x v="0"/>
    <x v="7"/>
    <s v="SVICA4240"/>
    <x v="0"/>
  </r>
  <r>
    <n v="2046"/>
    <x v="10"/>
    <x v="0"/>
    <n v="321028"/>
    <x v="2"/>
    <s v="4240"/>
    <x v="0"/>
    <x v="954"/>
    <x v="886"/>
    <x v="925"/>
    <x v="928"/>
    <x v="299"/>
    <x v="719"/>
    <x v="0"/>
    <x v="1"/>
    <x v="403"/>
    <x v="777"/>
    <x v="519"/>
    <x v="447"/>
    <x v="384"/>
    <x v="0"/>
    <x v="0"/>
    <x v="0"/>
    <s v="SVICA4240"/>
    <x v="0"/>
  </r>
  <r>
    <n v="2047"/>
    <x v="10"/>
    <x v="0"/>
    <n v="321028"/>
    <x v="2"/>
    <s v="4240"/>
    <x v="0"/>
    <x v="954"/>
    <x v="886"/>
    <x v="925"/>
    <x v="928"/>
    <x v="289"/>
    <x v="719"/>
    <x v="0"/>
    <x v="1"/>
    <x v="403"/>
    <x v="777"/>
    <x v="1086"/>
    <x v="465"/>
    <x v="399"/>
    <x v="12"/>
    <x v="0"/>
    <x v="7"/>
    <s v="SVICA4240"/>
    <x v="0"/>
  </r>
  <r>
    <n v="2048"/>
    <x v="10"/>
    <x v="0"/>
    <n v="321028"/>
    <x v="2"/>
    <s v="4240"/>
    <x v="0"/>
    <x v="954"/>
    <x v="886"/>
    <x v="925"/>
    <x v="928"/>
    <x v="289"/>
    <x v="719"/>
    <x v="0"/>
    <x v="1"/>
    <x v="403"/>
    <x v="777"/>
    <x v="1086"/>
    <x v="466"/>
    <x v="400"/>
    <x v="12"/>
    <x v="0"/>
    <x v="7"/>
    <s v="SVICA4240"/>
    <x v="0"/>
  </r>
  <r>
    <n v="2049"/>
    <x v="10"/>
    <x v="0"/>
    <n v="321028"/>
    <x v="2"/>
    <s v="4240"/>
    <x v="0"/>
    <x v="954"/>
    <x v="886"/>
    <x v="925"/>
    <x v="928"/>
    <x v="289"/>
    <x v="719"/>
    <x v="0"/>
    <x v="1"/>
    <x v="403"/>
    <x v="777"/>
    <x v="1086"/>
    <x v="467"/>
    <x v="401"/>
    <x v="12"/>
    <x v="0"/>
    <x v="7"/>
    <s v="SVICA4240"/>
    <x v="0"/>
  </r>
  <r>
    <n v="2050"/>
    <x v="10"/>
    <x v="0"/>
    <n v="321028"/>
    <x v="2"/>
    <s v="4243"/>
    <x v="0"/>
    <x v="955"/>
    <x v="887"/>
    <x v="926"/>
    <x v="929"/>
    <x v="89"/>
    <x v="720"/>
    <x v="0"/>
    <x v="0"/>
    <x v="811"/>
    <x v="778"/>
    <x v="1087"/>
    <x v="484"/>
    <x v="415"/>
    <x v="0"/>
    <x v="0"/>
    <x v="0"/>
    <s v="SVICA4243"/>
    <x v="0"/>
  </r>
  <r>
    <n v="2051"/>
    <x v="10"/>
    <x v="0"/>
    <n v="321028"/>
    <x v="2"/>
    <s v="4244"/>
    <x v="0"/>
    <x v="956"/>
    <x v="888"/>
    <x v="927"/>
    <x v="930"/>
    <x v="289"/>
    <x v="721"/>
    <x v="0"/>
    <x v="0"/>
    <x v="812"/>
    <x v="779"/>
    <x v="1088"/>
    <x v="463"/>
    <x v="398"/>
    <x v="12"/>
    <x v="0"/>
    <x v="7"/>
    <s v="SVICA4244"/>
    <x v="0"/>
  </r>
  <r>
    <n v="2052"/>
    <x v="10"/>
    <x v="0"/>
    <n v="321028"/>
    <x v="2"/>
    <s v="4244"/>
    <x v="0"/>
    <x v="956"/>
    <x v="888"/>
    <x v="927"/>
    <x v="930"/>
    <x v="289"/>
    <x v="721"/>
    <x v="0"/>
    <x v="0"/>
    <x v="812"/>
    <x v="779"/>
    <x v="1088"/>
    <x v="464"/>
    <x v="392"/>
    <x v="12"/>
    <x v="0"/>
    <x v="7"/>
    <s v="SVICA4244"/>
    <x v="0"/>
  </r>
  <r>
    <n v="2053"/>
    <x v="10"/>
    <x v="0"/>
    <n v="321028"/>
    <x v="2"/>
    <s v="4244"/>
    <x v="0"/>
    <x v="956"/>
    <x v="888"/>
    <x v="927"/>
    <x v="930"/>
    <x v="299"/>
    <x v="721"/>
    <x v="0"/>
    <x v="0"/>
    <x v="813"/>
    <x v="779"/>
    <x v="1089"/>
    <x v="447"/>
    <x v="384"/>
    <x v="0"/>
    <x v="0"/>
    <x v="0"/>
    <s v="SVICA4244"/>
    <x v="0"/>
  </r>
  <r>
    <n v="2054"/>
    <x v="10"/>
    <x v="0"/>
    <n v="321028"/>
    <x v="2"/>
    <s v="4244"/>
    <x v="0"/>
    <x v="956"/>
    <x v="888"/>
    <x v="927"/>
    <x v="930"/>
    <x v="289"/>
    <x v="721"/>
    <x v="0"/>
    <x v="0"/>
    <x v="812"/>
    <x v="779"/>
    <x v="1088"/>
    <x v="465"/>
    <x v="399"/>
    <x v="12"/>
    <x v="0"/>
    <x v="7"/>
    <s v="SVICA4244"/>
    <x v="0"/>
  </r>
  <r>
    <n v="2055"/>
    <x v="10"/>
    <x v="0"/>
    <n v="321028"/>
    <x v="2"/>
    <s v="4244"/>
    <x v="0"/>
    <x v="956"/>
    <x v="888"/>
    <x v="927"/>
    <x v="930"/>
    <x v="289"/>
    <x v="721"/>
    <x v="0"/>
    <x v="0"/>
    <x v="812"/>
    <x v="779"/>
    <x v="1088"/>
    <x v="466"/>
    <x v="400"/>
    <x v="12"/>
    <x v="0"/>
    <x v="7"/>
    <s v="SVICA4244"/>
    <x v="0"/>
  </r>
  <r>
    <n v="2056"/>
    <x v="10"/>
    <x v="0"/>
    <n v="321028"/>
    <x v="2"/>
    <s v="4244"/>
    <x v="0"/>
    <x v="956"/>
    <x v="888"/>
    <x v="927"/>
    <x v="930"/>
    <x v="289"/>
    <x v="721"/>
    <x v="0"/>
    <x v="0"/>
    <x v="812"/>
    <x v="779"/>
    <x v="1088"/>
    <x v="467"/>
    <x v="401"/>
    <x v="12"/>
    <x v="0"/>
    <x v="7"/>
    <s v="SVICA4244"/>
    <x v="0"/>
  </r>
  <r>
    <n v="2057"/>
    <x v="10"/>
    <x v="0"/>
    <n v="321028"/>
    <x v="2"/>
    <s v="4245"/>
    <x v="0"/>
    <x v="957"/>
    <x v="889"/>
    <x v="928"/>
    <x v="931"/>
    <x v="89"/>
    <x v="722"/>
    <x v="0"/>
    <x v="1"/>
    <x v="814"/>
    <x v="780"/>
    <x v="1090"/>
    <x v="484"/>
    <x v="415"/>
    <x v="0"/>
    <x v="0"/>
    <x v="0"/>
    <s v="SVICA4245"/>
    <x v="0"/>
  </r>
  <r>
    <n v="2058"/>
    <x v="10"/>
    <x v="0"/>
    <n v="321028"/>
    <x v="2"/>
    <s v="4246"/>
    <x v="0"/>
    <x v="958"/>
    <x v="890"/>
    <x v="929"/>
    <x v="932"/>
    <x v="289"/>
    <x v="723"/>
    <x v="0"/>
    <x v="1"/>
    <x v="644"/>
    <x v="781"/>
    <x v="1091"/>
    <x v="463"/>
    <x v="398"/>
    <x v="12"/>
    <x v="0"/>
    <x v="7"/>
    <s v="SVICA4246"/>
    <x v="0"/>
  </r>
  <r>
    <n v="2059"/>
    <x v="10"/>
    <x v="0"/>
    <n v="321028"/>
    <x v="2"/>
    <s v="4246"/>
    <x v="0"/>
    <x v="958"/>
    <x v="890"/>
    <x v="929"/>
    <x v="932"/>
    <x v="289"/>
    <x v="723"/>
    <x v="0"/>
    <x v="1"/>
    <x v="644"/>
    <x v="781"/>
    <x v="1091"/>
    <x v="464"/>
    <x v="392"/>
    <x v="12"/>
    <x v="0"/>
    <x v="7"/>
    <s v="SVICA4246"/>
    <x v="0"/>
  </r>
  <r>
    <n v="2060"/>
    <x v="10"/>
    <x v="0"/>
    <n v="321028"/>
    <x v="2"/>
    <s v="4246"/>
    <x v="0"/>
    <x v="958"/>
    <x v="890"/>
    <x v="929"/>
    <x v="932"/>
    <x v="289"/>
    <x v="723"/>
    <x v="0"/>
    <x v="1"/>
    <x v="644"/>
    <x v="781"/>
    <x v="1091"/>
    <x v="465"/>
    <x v="399"/>
    <x v="12"/>
    <x v="0"/>
    <x v="7"/>
    <s v="SVICA4246"/>
    <x v="0"/>
  </r>
  <r>
    <n v="2061"/>
    <x v="10"/>
    <x v="0"/>
    <n v="321028"/>
    <x v="2"/>
    <s v="4246"/>
    <x v="0"/>
    <x v="958"/>
    <x v="890"/>
    <x v="929"/>
    <x v="932"/>
    <x v="289"/>
    <x v="723"/>
    <x v="0"/>
    <x v="1"/>
    <x v="644"/>
    <x v="781"/>
    <x v="1091"/>
    <x v="466"/>
    <x v="400"/>
    <x v="12"/>
    <x v="0"/>
    <x v="7"/>
    <s v="SVICA4246"/>
    <x v="0"/>
  </r>
  <r>
    <n v="2062"/>
    <x v="10"/>
    <x v="0"/>
    <n v="321028"/>
    <x v="2"/>
    <s v="4246"/>
    <x v="0"/>
    <x v="958"/>
    <x v="890"/>
    <x v="929"/>
    <x v="932"/>
    <x v="289"/>
    <x v="723"/>
    <x v="0"/>
    <x v="1"/>
    <x v="644"/>
    <x v="781"/>
    <x v="1091"/>
    <x v="467"/>
    <x v="401"/>
    <x v="12"/>
    <x v="0"/>
    <x v="7"/>
    <s v="SVICA4246"/>
    <x v="0"/>
  </r>
  <r>
    <n v="2063"/>
    <x v="10"/>
    <x v="0"/>
    <n v="321028"/>
    <x v="2"/>
    <s v="4247"/>
    <x v="0"/>
    <x v="959"/>
    <x v="891"/>
    <x v="930"/>
    <x v="933"/>
    <x v="289"/>
    <x v="724"/>
    <x v="0"/>
    <x v="1"/>
    <x v="355"/>
    <x v="490"/>
    <x v="1092"/>
    <x v="463"/>
    <x v="398"/>
    <x v="12"/>
    <x v="0"/>
    <x v="7"/>
    <s v="SVICA4247"/>
    <x v="0"/>
  </r>
  <r>
    <n v="2064"/>
    <x v="10"/>
    <x v="0"/>
    <n v="321028"/>
    <x v="2"/>
    <s v="4247"/>
    <x v="0"/>
    <x v="959"/>
    <x v="891"/>
    <x v="930"/>
    <x v="933"/>
    <x v="289"/>
    <x v="724"/>
    <x v="0"/>
    <x v="1"/>
    <x v="355"/>
    <x v="490"/>
    <x v="1092"/>
    <x v="464"/>
    <x v="392"/>
    <x v="12"/>
    <x v="0"/>
    <x v="7"/>
    <s v="SVICA4247"/>
    <x v="0"/>
  </r>
  <r>
    <n v="2065"/>
    <x v="10"/>
    <x v="0"/>
    <n v="321028"/>
    <x v="2"/>
    <s v="4247"/>
    <x v="0"/>
    <x v="959"/>
    <x v="891"/>
    <x v="930"/>
    <x v="933"/>
    <x v="289"/>
    <x v="724"/>
    <x v="0"/>
    <x v="1"/>
    <x v="355"/>
    <x v="490"/>
    <x v="1092"/>
    <x v="465"/>
    <x v="399"/>
    <x v="12"/>
    <x v="0"/>
    <x v="7"/>
    <s v="SVICA4247"/>
    <x v="0"/>
  </r>
  <r>
    <n v="2066"/>
    <x v="10"/>
    <x v="0"/>
    <n v="321028"/>
    <x v="2"/>
    <s v="4247"/>
    <x v="0"/>
    <x v="959"/>
    <x v="891"/>
    <x v="930"/>
    <x v="933"/>
    <x v="289"/>
    <x v="724"/>
    <x v="0"/>
    <x v="1"/>
    <x v="355"/>
    <x v="490"/>
    <x v="1092"/>
    <x v="466"/>
    <x v="400"/>
    <x v="12"/>
    <x v="0"/>
    <x v="7"/>
    <s v="SVICA4247"/>
    <x v="0"/>
  </r>
  <r>
    <n v="2067"/>
    <x v="10"/>
    <x v="0"/>
    <n v="321028"/>
    <x v="2"/>
    <s v="4247"/>
    <x v="0"/>
    <x v="959"/>
    <x v="891"/>
    <x v="930"/>
    <x v="933"/>
    <x v="289"/>
    <x v="724"/>
    <x v="0"/>
    <x v="1"/>
    <x v="355"/>
    <x v="490"/>
    <x v="1092"/>
    <x v="467"/>
    <x v="401"/>
    <x v="12"/>
    <x v="0"/>
    <x v="7"/>
    <s v="SVICA4247"/>
    <x v="0"/>
  </r>
  <r>
    <n v="2068"/>
    <x v="10"/>
    <x v="0"/>
    <n v="321028"/>
    <x v="2"/>
    <s v="4248"/>
    <x v="0"/>
    <x v="960"/>
    <x v="289"/>
    <x v="931"/>
    <x v="934"/>
    <x v="293"/>
    <x v="725"/>
    <x v="0"/>
    <x v="0"/>
    <x v="815"/>
    <x v="782"/>
    <x v="1093"/>
    <x v="450"/>
    <x v="387"/>
    <x v="0"/>
    <x v="0"/>
    <x v="0"/>
    <s v="SVICA4248"/>
    <x v="0"/>
  </r>
  <r>
    <n v="2069"/>
    <x v="10"/>
    <x v="0"/>
    <n v="321028"/>
    <x v="2"/>
    <s v="4248"/>
    <x v="0"/>
    <x v="960"/>
    <x v="289"/>
    <x v="931"/>
    <x v="934"/>
    <x v="298"/>
    <x v="725"/>
    <x v="0"/>
    <x v="0"/>
    <x v="815"/>
    <x v="782"/>
    <x v="1093"/>
    <x v="451"/>
    <x v="388"/>
    <x v="0"/>
    <x v="0"/>
    <x v="0"/>
    <s v="SVICA4248"/>
    <x v="0"/>
  </r>
  <r>
    <n v="2070"/>
    <x v="10"/>
    <x v="0"/>
    <n v="321028"/>
    <x v="2"/>
    <s v="4249"/>
    <x v="0"/>
    <x v="961"/>
    <x v="892"/>
    <x v="932"/>
    <x v="935"/>
    <x v="293"/>
    <x v="726"/>
    <x v="0"/>
    <x v="1"/>
    <x v="577"/>
    <x v="783"/>
    <x v="750"/>
    <x v="450"/>
    <x v="387"/>
    <x v="0"/>
    <x v="0"/>
    <x v="0"/>
    <s v="SVICA4249"/>
    <x v="0"/>
  </r>
  <r>
    <n v="2071"/>
    <x v="10"/>
    <x v="0"/>
    <n v="321028"/>
    <x v="2"/>
    <s v="4249"/>
    <x v="0"/>
    <x v="961"/>
    <x v="892"/>
    <x v="932"/>
    <x v="935"/>
    <x v="298"/>
    <x v="726"/>
    <x v="0"/>
    <x v="1"/>
    <x v="598"/>
    <x v="783"/>
    <x v="776"/>
    <x v="451"/>
    <x v="388"/>
    <x v="0"/>
    <x v="0"/>
    <x v="0"/>
    <s v="SVICA4249"/>
    <x v="0"/>
  </r>
  <r>
    <n v="2072"/>
    <x v="10"/>
    <x v="0"/>
    <n v="321028"/>
    <x v="2"/>
    <s v="4250"/>
    <x v="0"/>
    <x v="962"/>
    <x v="893"/>
    <x v="933"/>
    <x v="936"/>
    <x v="298"/>
    <x v="727"/>
    <x v="0"/>
    <x v="0"/>
    <x v="446"/>
    <x v="412"/>
    <x v="586"/>
    <x v="451"/>
    <x v="388"/>
    <x v="0"/>
    <x v="0"/>
    <x v="0"/>
    <s v="SVICA4250"/>
    <x v="0"/>
  </r>
  <r>
    <n v="2073"/>
    <x v="10"/>
    <x v="0"/>
    <n v="321028"/>
    <x v="2"/>
    <s v="4251"/>
    <x v="0"/>
    <x v="963"/>
    <x v="482"/>
    <x v="934"/>
    <x v="937"/>
    <x v="298"/>
    <x v="728"/>
    <x v="0"/>
    <x v="0"/>
    <x v="294"/>
    <x v="268"/>
    <x v="1094"/>
    <x v="451"/>
    <x v="388"/>
    <x v="0"/>
    <x v="0"/>
    <x v="0"/>
    <s v="SVICA4251"/>
    <x v="0"/>
  </r>
  <r>
    <n v="2074"/>
    <x v="10"/>
    <x v="0"/>
    <n v="321028"/>
    <x v="2"/>
    <s v="4252"/>
    <x v="0"/>
    <x v="964"/>
    <x v="894"/>
    <x v="935"/>
    <x v="938"/>
    <x v="89"/>
    <x v="729"/>
    <x v="0"/>
    <x v="0"/>
    <x v="401"/>
    <x v="251"/>
    <x v="517"/>
    <x v="484"/>
    <x v="415"/>
    <x v="0"/>
    <x v="0"/>
    <x v="0"/>
    <s v="SVICA4252"/>
    <x v="0"/>
  </r>
  <r>
    <n v="2075"/>
    <x v="10"/>
    <x v="0"/>
    <n v="321028"/>
    <x v="2"/>
    <s v="4252"/>
    <x v="0"/>
    <x v="964"/>
    <x v="894"/>
    <x v="935"/>
    <x v="938"/>
    <x v="89"/>
    <x v="729"/>
    <x v="0"/>
    <x v="1"/>
    <x v="382"/>
    <x v="251"/>
    <x v="482"/>
    <x v="484"/>
    <x v="415"/>
    <x v="0"/>
    <x v="0"/>
    <x v="0"/>
    <s v="SVICA4252"/>
    <x v="0"/>
  </r>
  <r>
    <n v="2076"/>
    <x v="10"/>
    <x v="0"/>
    <n v="321028"/>
    <x v="2"/>
    <s v="4253"/>
    <x v="0"/>
    <x v="965"/>
    <x v="895"/>
    <x v="936"/>
    <x v="939"/>
    <x v="89"/>
    <x v="730"/>
    <x v="0"/>
    <x v="0"/>
    <x v="816"/>
    <x v="784"/>
    <x v="1095"/>
    <x v="484"/>
    <x v="415"/>
    <x v="0"/>
    <x v="0"/>
    <x v="0"/>
    <s v="SVICA4253"/>
    <x v="0"/>
  </r>
  <r>
    <n v="2077"/>
    <x v="10"/>
    <x v="0"/>
    <n v="321028"/>
    <x v="2"/>
    <s v="4254"/>
    <x v="0"/>
    <x v="966"/>
    <x v="896"/>
    <x v="937"/>
    <x v="940"/>
    <x v="293"/>
    <x v="731"/>
    <x v="0"/>
    <x v="2"/>
    <x v="817"/>
    <x v="785"/>
    <x v="1096"/>
    <x v="450"/>
    <x v="387"/>
    <x v="0"/>
    <x v="0"/>
    <x v="0"/>
    <s v="SVICA4254"/>
    <x v="0"/>
  </r>
  <r>
    <n v="2078"/>
    <x v="10"/>
    <x v="0"/>
    <n v="321028"/>
    <x v="2"/>
    <s v="4255"/>
    <x v="0"/>
    <x v="967"/>
    <x v="392"/>
    <x v="938"/>
    <x v="941"/>
    <x v="293"/>
    <x v="732"/>
    <x v="0"/>
    <x v="0"/>
    <x v="818"/>
    <x v="786"/>
    <x v="1097"/>
    <x v="450"/>
    <x v="387"/>
    <x v="0"/>
    <x v="0"/>
    <x v="0"/>
    <s v="SVICA4255"/>
    <x v="0"/>
  </r>
  <r>
    <n v="2079"/>
    <x v="10"/>
    <x v="0"/>
    <n v="321028"/>
    <x v="2"/>
    <s v="4256"/>
    <x v="0"/>
    <x v="968"/>
    <x v="897"/>
    <x v="939"/>
    <x v="942"/>
    <x v="292"/>
    <x v="733"/>
    <x v="0"/>
    <x v="0"/>
    <x v="534"/>
    <x v="503"/>
    <x v="1098"/>
    <x v="479"/>
    <x v="411"/>
    <x v="31"/>
    <x v="0"/>
    <x v="11"/>
    <s v="SVICA4256"/>
    <x v="0"/>
  </r>
  <r>
    <n v="2080"/>
    <x v="10"/>
    <x v="0"/>
    <n v="321028"/>
    <x v="2"/>
    <s v="4256"/>
    <x v="0"/>
    <x v="968"/>
    <x v="897"/>
    <x v="939"/>
    <x v="942"/>
    <x v="292"/>
    <x v="733"/>
    <x v="0"/>
    <x v="0"/>
    <x v="534"/>
    <x v="503"/>
    <x v="1099"/>
    <x v="480"/>
    <x v="396"/>
    <x v="45"/>
    <x v="24"/>
    <x v="11"/>
    <s v="SVICA4256"/>
    <x v="0"/>
  </r>
  <r>
    <n v="2081"/>
    <x v="10"/>
    <x v="0"/>
    <n v="321028"/>
    <x v="2"/>
    <s v="4256"/>
    <x v="0"/>
    <x v="968"/>
    <x v="897"/>
    <x v="939"/>
    <x v="942"/>
    <x v="292"/>
    <x v="733"/>
    <x v="0"/>
    <x v="0"/>
    <x v="534"/>
    <x v="503"/>
    <x v="1098"/>
    <x v="481"/>
    <x v="412"/>
    <x v="31"/>
    <x v="0"/>
    <x v="11"/>
    <s v="SVICA4256"/>
    <x v="0"/>
  </r>
  <r>
    <n v="2082"/>
    <x v="10"/>
    <x v="0"/>
    <n v="321028"/>
    <x v="2"/>
    <s v="4256"/>
    <x v="0"/>
    <x v="968"/>
    <x v="897"/>
    <x v="939"/>
    <x v="942"/>
    <x v="292"/>
    <x v="733"/>
    <x v="0"/>
    <x v="0"/>
    <x v="534"/>
    <x v="503"/>
    <x v="1098"/>
    <x v="482"/>
    <x v="416"/>
    <x v="31"/>
    <x v="0"/>
    <x v="11"/>
    <s v="SVICA4256"/>
    <x v="0"/>
  </r>
  <r>
    <n v="2083"/>
    <x v="10"/>
    <x v="0"/>
    <n v="321028"/>
    <x v="2"/>
    <s v="4257"/>
    <x v="0"/>
    <x v="969"/>
    <x v="898"/>
    <x v="940"/>
    <x v="943"/>
    <x v="292"/>
    <x v="734"/>
    <x v="0"/>
    <x v="2"/>
    <x v="21"/>
    <x v="617"/>
    <x v="210"/>
    <x v="479"/>
    <x v="411"/>
    <x v="31"/>
    <x v="0"/>
    <x v="11"/>
    <s v="SVICA4257"/>
    <x v="0"/>
  </r>
  <r>
    <n v="2084"/>
    <x v="10"/>
    <x v="0"/>
    <n v="321028"/>
    <x v="2"/>
    <s v="4257"/>
    <x v="0"/>
    <x v="969"/>
    <x v="898"/>
    <x v="940"/>
    <x v="943"/>
    <x v="292"/>
    <x v="734"/>
    <x v="0"/>
    <x v="2"/>
    <x v="21"/>
    <x v="617"/>
    <x v="1028"/>
    <x v="480"/>
    <x v="396"/>
    <x v="45"/>
    <x v="24"/>
    <x v="11"/>
    <s v="SVICA4257"/>
    <x v="0"/>
  </r>
  <r>
    <n v="2085"/>
    <x v="10"/>
    <x v="0"/>
    <n v="321028"/>
    <x v="2"/>
    <s v="4257"/>
    <x v="0"/>
    <x v="969"/>
    <x v="898"/>
    <x v="940"/>
    <x v="943"/>
    <x v="292"/>
    <x v="734"/>
    <x v="0"/>
    <x v="2"/>
    <x v="21"/>
    <x v="617"/>
    <x v="210"/>
    <x v="481"/>
    <x v="412"/>
    <x v="31"/>
    <x v="0"/>
    <x v="11"/>
    <s v="SVICA4257"/>
    <x v="0"/>
  </r>
  <r>
    <n v="2086"/>
    <x v="10"/>
    <x v="0"/>
    <n v="321028"/>
    <x v="2"/>
    <s v="4257"/>
    <x v="0"/>
    <x v="969"/>
    <x v="898"/>
    <x v="940"/>
    <x v="943"/>
    <x v="292"/>
    <x v="734"/>
    <x v="0"/>
    <x v="2"/>
    <x v="21"/>
    <x v="617"/>
    <x v="210"/>
    <x v="482"/>
    <x v="416"/>
    <x v="31"/>
    <x v="0"/>
    <x v="11"/>
    <s v="SVICA4257"/>
    <x v="0"/>
  </r>
  <r>
    <n v="2087"/>
    <x v="10"/>
    <x v="0"/>
    <n v="321028"/>
    <x v="2"/>
    <s v="4258"/>
    <x v="0"/>
    <x v="970"/>
    <x v="899"/>
    <x v="941"/>
    <x v="944"/>
    <x v="89"/>
    <x v="735"/>
    <x v="0"/>
    <x v="2"/>
    <x v="416"/>
    <x v="383"/>
    <x v="540"/>
    <x v="484"/>
    <x v="415"/>
    <x v="0"/>
    <x v="0"/>
    <x v="0"/>
    <s v="SVICA4258"/>
    <x v="0"/>
  </r>
  <r>
    <n v="2088"/>
    <x v="10"/>
    <x v="0"/>
    <n v="321028"/>
    <x v="2"/>
    <s v="4259"/>
    <x v="0"/>
    <x v="971"/>
    <x v="900"/>
    <x v="942"/>
    <x v="945"/>
    <x v="298"/>
    <x v="736"/>
    <x v="0"/>
    <x v="0"/>
    <x v="564"/>
    <x v="534"/>
    <x v="1100"/>
    <x v="451"/>
    <x v="388"/>
    <x v="0"/>
    <x v="0"/>
    <x v="0"/>
    <s v="SVICA4259"/>
    <x v="0"/>
  </r>
  <r>
    <n v="2089"/>
    <x v="10"/>
    <x v="0"/>
    <n v="321028"/>
    <x v="2"/>
    <s v="4260"/>
    <x v="0"/>
    <x v="972"/>
    <x v="901"/>
    <x v="943"/>
    <x v="946"/>
    <x v="298"/>
    <x v="737"/>
    <x v="0"/>
    <x v="2"/>
    <x v="291"/>
    <x v="548"/>
    <x v="337"/>
    <x v="451"/>
    <x v="388"/>
    <x v="0"/>
    <x v="0"/>
    <x v="0"/>
    <s v="SVICA4260"/>
    <x v="0"/>
  </r>
  <r>
    <n v="2090"/>
    <x v="10"/>
    <x v="0"/>
    <n v="321028"/>
    <x v="2"/>
    <s v="4261"/>
    <x v="0"/>
    <x v="973"/>
    <x v="902"/>
    <x v="944"/>
    <x v="947"/>
    <x v="298"/>
    <x v="738"/>
    <x v="0"/>
    <x v="0"/>
    <x v="3"/>
    <x v="346"/>
    <x v="4"/>
    <x v="451"/>
    <x v="388"/>
    <x v="0"/>
    <x v="0"/>
    <x v="0"/>
    <s v="SVICA4261"/>
    <x v="0"/>
  </r>
  <r>
    <n v="2091"/>
    <x v="10"/>
    <x v="0"/>
    <n v="321028"/>
    <x v="2"/>
    <s v="4262"/>
    <x v="0"/>
    <x v="974"/>
    <x v="903"/>
    <x v="945"/>
    <x v="948"/>
    <x v="89"/>
    <x v="739"/>
    <x v="0"/>
    <x v="0"/>
    <x v="254"/>
    <x v="227"/>
    <x v="285"/>
    <x v="484"/>
    <x v="415"/>
    <x v="0"/>
    <x v="0"/>
    <x v="0"/>
    <s v="SVICA4262"/>
    <x v="0"/>
  </r>
  <r>
    <n v="2092"/>
    <x v="10"/>
    <x v="0"/>
    <n v="321028"/>
    <x v="2"/>
    <s v="4263"/>
    <x v="0"/>
    <x v="975"/>
    <x v="842"/>
    <x v="946"/>
    <x v="949"/>
    <x v="300"/>
    <x v="740"/>
    <x v="0"/>
    <x v="1"/>
    <x v="819"/>
    <x v="546"/>
    <x v="1101"/>
    <x v="485"/>
    <x v="417"/>
    <x v="0"/>
    <x v="0"/>
    <x v="0"/>
    <s v="SVICA4263"/>
    <x v="0"/>
  </r>
  <r>
    <n v="2093"/>
    <x v="10"/>
    <x v="0"/>
    <n v="321028"/>
    <x v="2"/>
    <s v="4264"/>
    <x v="0"/>
    <x v="976"/>
    <x v="904"/>
    <x v="947"/>
    <x v="950"/>
    <x v="300"/>
    <x v="741"/>
    <x v="0"/>
    <x v="1"/>
    <x v="820"/>
    <x v="787"/>
    <x v="1102"/>
    <x v="485"/>
    <x v="417"/>
    <x v="0"/>
    <x v="0"/>
    <x v="0"/>
    <s v="SVICA4264"/>
    <x v="0"/>
  </r>
  <r>
    <n v="2094"/>
    <x v="10"/>
    <x v="0"/>
    <n v="321028"/>
    <x v="2"/>
    <s v="4265"/>
    <x v="0"/>
    <x v="977"/>
    <x v="905"/>
    <x v="948"/>
    <x v="951"/>
    <x v="293"/>
    <x v="742"/>
    <x v="0"/>
    <x v="0"/>
    <x v="821"/>
    <x v="788"/>
    <x v="1103"/>
    <x v="450"/>
    <x v="387"/>
    <x v="0"/>
    <x v="0"/>
    <x v="0"/>
    <s v="SVICA4265"/>
    <x v="0"/>
  </r>
  <r>
    <n v="2095"/>
    <x v="10"/>
    <x v="0"/>
    <n v="321028"/>
    <x v="2"/>
    <s v="4265"/>
    <x v="0"/>
    <x v="977"/>
    <x v="905"/>
    <x v="948"/>
    <x v="951"/>
    <x v="298"/>
    <x v="742"/>
    <x v="0"/>
    <x v="0"/>
    <x v="822"/>
    <x v="788"/>
    <x v="1104"/>
    <x v="451"/>
    <x v="388"/>
    <x v="0"/>
    <x v="0"/>
    <x v="0"/>
    <s v="SVICA4265"/>
    <x v="0"/>
  </r>
  <r>
    <n v="2096"/>
    <x v="10"/>
    <x v="0"/>
    <n v="321028"/>
    <x v="2"/>
    <s v="4265"/>
    <x v="0"/>
    <x v="978"/>
    <x v="905"/>
    <x v="949"/>
    <x v="951"/>
    <x v="293"/>
    <x v="742"/>
    <x v="0"/>
    <x v="0"/>
    <x v="821"/>
    <x v="788"/>
    <x v="1103"/>
    <x v="450"/>
    <x v="387"/>
    <x v="0"/>
    <x v="0"/>
    <x v="0"/>
    <s v="SVICA4265"/>
    <x v="1"/>
  </r>
  <r>
    <n v="2097"/>
    <x v="10"/>
    <x v="0"/>
    <n v="321028"/>
    <x v="2"/>
    <s v="4265"/>
    <x v="0"/>
    <x v="978"/>
    <x v="905"/>
    <x v="949"/>
    <x v="951"/>
    <x v="298"/>
    <x v="742"/>
    <x v="0"/>
    <x v="0"/>
    <x v="822"/>
    <x v="788"/>
    <x v="1104"/>
    <x v="451"/>
    <x v="388"/>
    <x v="0"/>
    <x v="0"/>
    <x v="0"/>
    <s v="SVICA4265"/>
    <x v="1"/>
  </r>
  <r>
    <n v="2098"/>
    <x v="10"/>
    <x v="0"/>
    <n v="321028"/>
    <x v="2"/>
    <s v="4268"/>
    <x v="0"/>
    <x v="979"/>
    <x v="540"/>
    <x v="950"/>
    <x v="952"/>
    <x v="301"/>
    <x v="743"/>
    <x v="0"/>
    <x v="1"/>
    <x v="364"/>
    <x v="334"/>
    <x v="1105"/>
    <x v="486"/>
    <x v="418"/>
    <x v="0"/>
    <x v="0"/>
    <x v="0"/>
    <s v="SVICA4268"/>
    <x v="0"/>
  </r>
  <r>
    <n v="2099"/>
    <x v="10"/>
    <x v="0"/>
    <n v="321028"/>
    <x v="2"/>
    <s v="4269"/>
    <x v="0"/>
    <x v="980"/>
    <x v="906"/>
    <x v="951"/>
    <x v="953"/>
    <x v="298"/>
    <x v="744"/>
    <x v="0"/>
    <x v="1"/>
    <x v="391"/>
    <x v="357"/>
    <x v="1106"/>
    <x v="451"/>
    <x v="388"/>
    <x v="0"/>
    <x v="0"/>
    <x v="0"/>
    <s v="SVICA4269"/>
    <x v="0"/>
  </r>
  <r>
    <n v="2100"/>
    <x v="10"/>
    <x v="0"/>
    <n v="321028"/>
    <x v="2"/>
    <s v="4270"/>
    <x v="0"/>
    <x v="981"/>
    <x v="907"/>
    <x v="952"/>
    <x v="954"/>
    <x v="301"/>
    <x v="745"/>
    <x v="0"/>
    <x v="1"/>
    <x v="134"/>
    <x v="291"/>
    <x v="140"/>
    <x v="486"/>
    <x v="418"/>
    <x v="0"/>
    <x v="0"/>
    <x v="0"/>
    <s v="SVICA4270"/>
    <x v="0"/>
  </r>
  <r>
    <n v="2101"/>
    <x v="10"/>
    <x v="0"/>
    <n v="321028"/>
    <x v="2"/>
    <s v="4272"/>
    <x v="0"/>
    <x v="982"/>
    <x v="908"/>
    <x v="953"/>
    <x v="955"/>
    <x v="298"/>
    <x v="746"/>
    <x v="0"/>
    <x v="3"/>
    <x v="727"/>
    <x v="691"/>
    <x v="1107"/>
    <x v="451"/>
    <x v="388"/>
    <x v="0"/>
    <x v="0"/>
    <x v="0"/>
    <s v="SVICA4272"/>
    <x v="0"/>
  </r>
  <r>
    <n v="2102"/>
    <x v="10"/>
    <x v="0"/>
    <n v="321028"/>
    <x v="2"/>
    <s v="4274"/>
    <x v="0"/>
    <x v="983"/>
    <x v="909"/>
    <x v="954"/>
    <x v="956"/>
    <x v="298"/>
    <x v="747"/>
    <x v="0"/>
    <x v="1"/>
    <x v="144"/>
    <x v="145"/>
    <x v="150"/>
    <x v="451"/>
    <x v="388"/>
    <x v="0"/>
    <x v="0"/>
    <x v="0"/>
    <s v="SVICA4274"/>
    <x v="0"/>
  </r>
  <r>
    <n v="2103"/>
    <x v="10"/>
    <x v="0"/>
    <n v="321028"/>
    <x v="2"/>
    <s v="4274"/>
    <x v="0"/>
    <x v="983"/>
    <x v="909"/>
    <x v="954"/>
    <x v="956"/>
    <x v="298"/>
    <x v="747"/>
    <x v="0"/>
    <x v="3"/>
    <x v="144"/>
    <x v="145"/>
    <x v="150"/>
    <x v="451"/>
    <x v="388"/>
    <x v="0"/>
    <x v="0"/>
    <x v="0"/>
    <s v="SVICA4274"/>
    <x v="0"/>
  </r>
  <r>
    <n v="2104"/>
    <x v="10"/>
    <x v="0"/>
    <n v="321028"/>
    <x v="2"/>
    <s v="4305"/>
    <x v="0"/>
    <x v="984"/>
    <x v="117"/>
    <x v="955"/>
    <x v="957"/>
    <x v="302"/>
    <x v="748"/>
    <x v="0"/>
    <x v="1"/>
    <x v="823"/>
    <x v="789"/>
    <x v="1108"/>
    <x v="487"/>
    <x v="419"/>
    <x v="0"/>
    <x v="0"/>
    <x v="0"/>
    <s v="SVICA4305"/>
    <x v="0"/>
  </r>
  <r>
    <n v="2105"/>
    <x v="10"/>
    <x v="0"/>
    <n v="321028"/>
    <x v="2"/>
    <s v="4307"/>
    <x v="0"/>
    <x v="985"/>
    <x v="910"/>
    <x v="956"/>
    <x v="958"/>
    <x v="302"/>
    <x v="749"/>
    <x v="0"/>
    <x v="1"/>
    <x v="628"/>
    <x v="651"/>
    <x v="813"/>
    <x v="487"/>
    <x v="419"/>
    <x v="0"/>
    <x v="0"/>
    <x v="0"/>
    <s v="SVICA4307"/>
    <x v="0"/>
  </r>
  <r>
    <n v="2106"/>
    <x v="10"/>
    <x v="0"/>
    <n v="321028"/>
    <x v="2"/>
    <s v="4308"/>
    <x v="0"/>
    <x v="986"/>
    <x v="911"/>
    <x v="957"/>
    <x v="959"/>
    <x v="302"/>
    <x v="750"/>
    <x v="0"/>
    <x v="1"/>
    <x v="786"/>
    <x v="752"/>
    <x v="1048"/>
    <x v="487"/>
    <x v="419"/>
    <x v="0"/>
    <x v="0"/>
    <x v="0"/>
    <s v="SVICA4308"/>
    <x v="0"/>
  </r>
  <r>
    <n v="2107"/>
    <x v="10"/>
    <x v="0"/>
    <n v="321028"/>
    <x v="2"/>
    <s v="4309"/>
    <x v="0"/>
    <x v="987"/>
    <x v="912"/>
    <x v="958"/>
    <x v="960"/>
    <x v="298"/>
    <x v="751"/>
    <x v="0"/>
    <x v="1"/>
    <x v="601"/>
    <x v="585"/>
    <x v="779"/>
    <x v="451"/>
    <x v="388"/>
    <x v="0"/>
    <x v="0"/>
    <x v="0"/>
    <s v="SVICA4309"/>
    <x v="0"/>
  </r>
  <r>
    <n v="2108"/>
    <x v="10"/>
    <x v="0"/>
    <n v="321028"/>
    <x v="2"/>
    <s v="4311"/>
    <x v="0"/>
    <x v="988"/>
    <x v="913"/>
    <x v="959"/>
    <x v="961"/>
    <x v="298"/>
    <x v="752"/>
    <x v="0"/>
    <x v="1"/>
    <x v="571"/>
    <x v="672"/>
    <x v="743"/>
    <x v="451"/>
    <x v="388"/>
    <x v="0"/>
    <x v="0"/>
    <x v="0"/>
    <s v="SVICA4311"/>
    <x v="0"/>
  </r>
  <r>
    <n v="2109"/>
    <x v="10"/>
    <x v="0"/>
    <n v="321028"/>
    <x v="2"/>
    <s v="4315"/>
    <x v="0"/>
    <x v="989"/>
    <x v="220"/>
    <x v="960"/>
    <x v="962"/>
    <x v="293"/>
    <x v="753"/>
    <x v="0"/>
    <x v="1"/>
    <x v="557"/>
    <x v="790"/>
    <x v="729"/>
    <x v="450"/>
    <x v="387"/>
    <x v="0"/>
    <x v="0"/>
    <x v="0"/>
    <s v="SVICA4315"/>
    <x v="0"/>
  </r>
  <r>
    <n v="2110"/>
    <x v="10"/>
    <x v="0"/>
    <n v="321028"/>
    <x v="2"/>
    <s v="4316"/>
    <x v="0"/>
    <x v="990"/>
    <x v="914"/>
    <x v="961"/>
    <x v="963"/>
    <x v="301"/>
    <x v="754"/>
    <x v="0"/>
    <x v="1"/>
    <x v="824"/>
    <x v="791"/>
    <x v="1109"/>
    <x v="486"/>
    <x v="418"/>
    <x v="0"/>
    <x v="0"/>
    <x v="0"/>
    <s v="SVICA4316"/>
    <x v="0"/>
  </r>
  <r>
    <n v="2111"/>
    <x v="10"/>
    <x v="0"/>
    <n v="321028"/>
    <x v="2"/>
    <s v="4317"/>
    <x v="0"/>
    <x v="991"/>
    <x v="676"/>
    <x v="962"/>
    <x v="964"/>
    <x v="301"/>
    <x v="755"/>
    <x v="0"/>
    <x v="1"/>
    <x v="825"/>
    <x v="792"/>
    <x v="1110"/>
    <x v="486"/>
    <x v="418"/>
    <x v="0"/>
    <x v="0"/>
    <x v="0"/>
    <s v="SVICA4317"/>
    <x v="0"/>
  </r>
  <r>
    <n v="2112"/>
    <x v="10"/>
    <x v="0"/>
    <n v="321028"/>
    <x v="2"/>
    <s v="4318"/>
    <x v="0"/>
    <x v="992"/>
    <x v="915"/>
    <x v="963"/>
    <x v="965"/>
    <x v="301"/>
    <x v="756"/>
    <x v="0"/>
    <x v="2"/>
    <x v="68"/>
    <x v="386"/>
    <x v="72"/>
    <x v="486"/>
    <x v="418"/>
    <x v="0"/>
    <x v="0"/>
    <x v="0"/>
    <s v="SVICA4318"/>
    <x v="0"/>
  </r>
  <r>
    <n v="2113"/>
    <x v="10"/>
    <x v="0"/>
    <n v="321028"/>
    <x v="2"/>
    <s v="4319"/>
    <x v="0"/>
    <x v="993"/>
    <x v="916"/>
    <x v="964"/>
    <x v="966"/>
    <x v="284"/>
    <x v="757"/>
    <x v="0"/>
    <x v="3"/>
    <x v="190"/>
    <x v="162"/>
    <x v="197"/>
    <x v="445"/>
    <x v="383"/>
    <x v="0"/>
    <x v="0"/>
    <x v="0"/>
    <s v="SVICA4319"/>
    <x v="0"/>
  </r>
  <r>
    <n v="2114"/>
    <x v="10"/>
    <x v="0"/>
    <n v="321028"/>
    <x v="2"/>
    <s v="4320"/>
    <x v="0"/>
    <x v="994"/>
    <x v="917"/>
    <x v="965"/>
    <x v="967"/>
    <x v="284"/>
    <x v="758"/>
    <x v="0"/>
    <x v="2"/>
    <x v="430"/>
    <x v="793"/>
    <x v="558"/>
    <x v="445"/>
    <x v="383"/>
    <x v="0"/>
    <x v="0"/>
    <x v="0"/>
    <s v="SVICA4320"/>
    <x v="0"/>
  </r>
  <r>
    <n v="2115"/>
    <x v="10"/>
    <x v="0"/>
    <n v="321028"/>
    <x v="2"/>
    <s v="4321"/>
    <x v="0"/>
    <x v="995"/>
    <x v="918"/>
    <x v="966"/>
    <x v="968"/>
    <x v="86"/>
    <x v="759"/>
    <x v="0"/>
    <x v="2"/>
    <x v="215"/>
    <x v="188"/>
    <x v="1111"/>
    <x v="443"/>
    <x v="381"/>
    <x v="27"/>
    <x v="1"/>
    <x v="2"/>
    <s v="SVICA4321"/>
    <x v="0"/>
  </r>
  <r>
    <n v="2116"/>
    <x v="10"/>
    <x v="0"/>
    <n v="321028"/>
    <x v="2"/>
    <s v="4321"/>
    <x v="0"/>
    <x v="995"/>
    <x v="918"/>
    <x v="966"/>
    <x v="968"/>
    <x v="86"/>
    <x v="759"/>
    <x v="0"/>
    <x v="2"/>
    <x v="215"/>
    <x v="188"/>
    <x v="1112"/>
    <x v="444"/>
    <x v="382"/>
    <x v="2"/>
    <x v="0"/>
    <x v="2"/>
    <s v="SVICA4321"/>
    <x v="0"/>
  </r>
  <r>
    <n v="2117"/>
    <x v="10"/>
    <x v="0"/>
    <n v="321028"/>
    <x v="2"/>
    <s v="4322"/>
    <x v="0"/>
    <x v="996"/>
    <x v="919"/>
    <x v="967"/>
    <x v="969"/>
    <x v="283"/>
    <x v="760"/>
    <x v="0"/>
    <x v="2"/>
    <x v="587"/>
    <x v="561"/>
    <x v="761"/>
    <x v="442"/>
    <x v="380"/>
    <x v="0"/>
    <x v="0"/>
    <x v="0"/>
    <s v="SVICA4322"/>
    <x v="0"/>
  </r>
  <r>
    <n v="2118"/>
    <x v="10"/>
    <x v="0"/>
    <n v="321028"/>
    <x v="2"/>
    <s v="4323"/>
    <x v="0"/>
    <x v="997"/>
    <x v="920"/>
    <x v="968"/>
    <x v="970"/>
    <x v="283"/>
    <x v="761"/>
    <x v="0"/>
    <x v="2"/>
    <x v="814"/>
    <x v="780"/>
    <x v="1090"/>
    <x v="442"/>
    <x v="380"/>
    <x v="0"/>
    <x v="0"/>
    <x v="0"/>
    <s v="SVICA4323"/>
    <x v="0"/>
  </r>
  <r>
    <n v="2119"/>
    <x v="10"/>
    <x v="0"/>
    <n v="321028"/>
    <x v="2"/>
    <s v="4690"/>
    <x v="0"/>
    <x v="998"/>
    <x v="612"/>
    <x v="969"/>
    <x v="971"/>
    <x v="89"/>
    <x v="762"/>
    <x v="0"/>
    <x v="2"/>
    <x v="159"/>
    <x v="153"/>
    <x v="165"/>
    <x v="484"/>
    <x v="415"/>
    <x v="0"/>
    <x v="0"/>
    <x v="0"/>
    <s v="SVICA4690"/>
    <x v="0"/>
  </r>
  <r>
    <n v="2120"/>
    <x v="10"/>
    <x v="0"/>
    <n v="321028"/>
    <x v="2"/>
    <s v="4691"/>
    <x v="0"/>
    <x v="999"/>
    <x v="921"/>
    <x v="970"/>
    <x v="972"/>
    <x v="292"/>
    <x v="763"/>
    <x v="0"/>
    <x v="2"/>
    <x v="215"/>
    <x v="188"/>
    <x v="580"/>
    <x v="479"/>
    <x v="411"/>
    <x v="31"/>
    <x v="0"/>
    <x v="11"/>
    <s v="SVICA4691"/>
    <x v="0"/>
  </r>
  <r>
    <n v="2121"/>
    <x v="10"/>
    <x v="0"/>
    <n v="321028"/>
    <x v="2"/>
    <s v="4691"/>
    <x v="0"/>
    <x v="999"/>
    <x v="921"/>
    <x v="970"/>
    <x v="972"/>
    <x v="292"/>
    <x v="763"/>
    <x v="0"/>
    <x v="2"/>
    <x v="215"/>
    <x v="188"/>
    <x v="375"/>
    <x v="480"/>
    <x v="396"/>
    <x v="45"/>
    <x v="24"/>
    <x v="11"/>
    <s v="SVICA4691"/>
    <x v="0"/>
  </r>
  <r>
    <n v="2122"/>
    <x v="10"/>
    <x v="0"/>
    <n v="321028"/>
    <x v="2"/>
    <s v="4691"/>
    <x v="0"/>
    <x v="999"/>
    <x v="921"/>
    <x v="970"/>
    <x v="972"/>
    <x v="292"/>
    <x v="763"/>
    <x v="0"/>
    <x v="2"/>
    <x v="215"/>
    <x v="188"/>
    <x v="580"/>
    <x v="481"/>
    <x v="412"/>
    <x v="31"/>
    <x v="0"/>
    <x v="11"/>
    <s v="SVICA4691"/>
    <x v="0"/>
  </r>
  <r>
    <n v="2123"/>
    <x v="10"/>
    <x v="0"/>
    <n v="321028"/>
    <x v="2"/>
    <s v="4691"/>
    <x v="0"/>
    <x v="999"/>
    <x v="921"/>
    <x v="970"/>
    <x v="972"/>
    <x v="292"/>
    <x v="763"/>
    <x v="0"/>
    <x v="2"/>
    <x v="215"/>
    <x v="188"/>
    <x v="580"/>
    <x v="482"/>
    <x v="416"/>
    <x v="31"/>
    <x v="0"/>
    <x v="11"/>
    <s v="SVICA4691"/>
    <x v="0"/>
  </r>
  <r>
    <n v="2124"/>
    <x v="10"/>
    <x v="0"/>
    <n v="321028"/>
    <x v="2"/>
    <s v="4692"/>
    <x v="0"/>
    <x v="1000"/>
    <x v="833"/>
    <x v="971"/>
    <x v="973"/>
    <x v="292"/>
    <x v="764"/>
    <x v="0"/>
    <x v="2"/>
    <x v="826"/>
    <x v="794"/>
    <x v="1113"/>
    <x v="479"/>
    <x v="411"/>
    <x v="31"/>
    <x v="0"/>
    <x v="11"/>
    <s v="SVICA4692"/>
    <x v="0"/>
  </r>
  <r>
    <n v="2125"/>
    <x v="10"/>
    <x v="0"/>
    <n v="321028"/>
    <x v="2"/>
    <s v="4692"/>
    <x v="0"/>
    <x v="1000"/>
    <x v="833"/>
    <x v="971"/>
    <x v="973"/>
    <x v="292"/>
    <x v="764"/>
    <x v="0"/>
    <x v="2"/>
    <x v="826"/>
    <x v="794"/>
    <x v="1114"/>
    <x v="480"/>
    <x v="396"/>
    <x v="45"/>
    <x v="24"/>
    <x v="11"/>
    <s v="SVICA4692"/>
    <x v="0"/>
  </r>
  <r>
    <n v="2126"/>
    <x v="10"/>
    <x v="0"/>
    <n v="321028"/>
    <x v="2"/>
    <s v="4692"/>
    <x v="0"/>
    <x v="1000"/>
    <x v="833"/>
    <x v="971"/>
    <x v="973"/>
    <x v="292"/>
    <x v="764"/>
    <x v="0"/>
    <x v="2"/>
    <x v="826"/>
    <x v="794"/>
    <x v="1113"/>
    <x v="481"/>
    <x v="412"/>
    <x v="31"/>
    <x v="0"/>
    <x v="11"/>
    <s v="SVICA4692"/>
    <x v="0"/>
  </r>
  <r>
    <n v="2127"/>
    <x v="10"/>
    <x v="0"/>
    <n v="321028"/>
    <x v="2"/>
    <s v="4692"/>
    <x v="0"/>
    <x v="1000"/>
    <x v="833"/>
    <x v="971"/>
    <x v="973"/>
    <x v="292"/>
    <x v="764"/>
    <x v="0"/>
    <x v="2"/>
    <x v="826"/>
    <x v="794"/>
    <x v="1113"/>
    <x v="482"/>
    <x v="416"/>
    <x v="31"/>
    <x v="0"/>
    <x v="11"/>
    <s v="SVICA4692"/>
    <x v="0"/>
  </r>
  <r>
    <n v="2128"/>
    <x v="10"/>
    <x v="0"/>
    <n v="321028"/>
    <x v="2"/>
    <s v="4693"/>
    <x v="0"/>
    <x v="1001"/>
    <x v="922"/>
    <x v="972"/>
    <x v="974"/>
    <x v="89"/>
    <x v="765"/>
    <x v="0"/>
    <x v="2"/>
    <x v="827"/>
    <x v="795"/>
    <x v="1115"/>
    <x v="484"/>
    <x v="415"/>
    <x v="0"/>
    <x v="0"/>
    <x v="0"/>
    <s v="SVICA4693"/>
    <x v="0"/>
  </r>
  <r>
    <n v="2129"/>
    <x v="10"/>
    <x v="0"/>
    <n v="321028"/>
    <x v="2"/>
    <s v="4696"/>
    <x v="0"/>
    <x v="1002"/>
    <x v="923"/>
    <x v="973"/>
    <x v="975"/>
    <x v="294"/>
    <x v="766"/>
    <x v="0"/>
    <x v="0"/>
    <x v="828"/>
    <x v="796"/>
    <x v="1116"/>
    <x v="437"/>
    <x v="376"/>
    <x v="0"/>
    <x v="0"/>
    <x v="0"/>
    <s v="SVICA4696"/>
    <x v="0"/>
  </r>
  <r>
    <n v="2130"/>
    <x v="10"/>
    <x v="0"/>
    <n v="321028"/>
    <x v="2"/>
    <s v="4697"/>
    <x v="0"/>
    <x v="1003"/>
    <x v="924"/>
    <x v="974"/>
    <x v="976"/>
    <x v="294"/>
    <x v="767"/>
    <x v="0"/>
    <x v="1"/>
    <x v="829"/>
    <x v="797"/>
    <x v="1117"/>
    <x v="437"/>
    <x v="376"/>
    <x v="0"/>
    <x v="0"/>
    <x v="0"/>
    <s v="SVICA4697"/>
    <x v="0"/>
  </r>
  <r>
    <n v="2131"/>
    <x v="10"/>
    <x v="0"/>
    <n v="321028"/>
    <x v="2"/>
    <s v="4698"/>
    <x v="0"/>
    <x v="1004"/>
    <x v="925"/>
    <x v="975"/>
    <x v="977"/>
    <x v="294"/>
    <x v="768"/>
    <x v="0"/>
    <x v="0"/>
    <x v="62"/>
    <x v="798"/>
    <x v="66"/>
    <x v="437"/>
    <x v="376"/>
    <x v="0"/>
    <x v="0"/>
    <x v="0"/>
    <s v="SVICA4698"/>
    <x v="0"/>
  </r>
  <r>
    <n v="2132"/>
    <x v="10"/>
    <x v="0"/>
    <n v="321028"/>
    <x v="2"/>
    <s v="4699"/>
    <x v="0"/>
    <x v="1005"/>
    <x v="926"/>
    <x v="976"/>
    <x v="978"/>
    <x v="294"/>
    <x v="769"/>
    <x v="0"/>
    <x v="1"/>
    <x v="830"/>
    <x v="799"/>
    <x v="1118"/>
    <x v="437"/>
    <x v="376"/>
    <x v="0"/>
    <x v="0"/>
    <x v="0"/>
    <s v="SVICA4699"/>
    <x v="0"/>
  </r>
  <r>
    <n v="2133"/>
    <x v="10"/>
    <x v="0"/>
    <n v="321028"/>
    <x v="2"/>
    <s v="4700"/>
    <x v="0"/>
    <x v="1006"/>
    <x v="927"/>
    <x v="977"/>
    <x v="979"/>
    <x v="294"/>
    <x v="770"/>
    <x v="0"/>
    <x v="3"/>
    <x v="246"/>
    <x v="623"/>
    <x v="860"/>
    <x v="437"/>
    <x v="376"/>
    <x v="0"/>
    <x v="0"/>
    <x v="0"/>
    <s v="SVICA4700"/>
    <x v="0"/>
  </r>
  <r>
    <n v="2134"/>
    <x v="10"/>
    <x v="0"/>
    <n v="321028"/>
    <x v="2"/>
    <s v="4701"/>
    <x v="0"/>
    <x v="1007"/>
    <x v="928"/>
    <x v="978"/>
    <x v="980"/>
    <x v="294"/>
    <x v="771"/>
    <x v="0"/>
    <x v="1"/>
    <x v="133"/>
    <x v="203"/>
    <x v="237"/>
    <x v="437"/>
    <x v="376"/>
    <x v="0"/>
    <x v="0"/>
    <x v="0"/>
    <s v="SVICA4701"/>
    <x v="0"/>
  </r>
  <r>
    <n v="2135"/>
    <x v="10"/>
    <x v="0"/>
    <n v="321028"/>
    <x v="2"/>
    <s v="4702"/>
    <x v="0"/>
    <x v="1008"/>
    <x v="929"/>
    <x v="979"/>
    <x v="981"/>
    <x v="294"/>
    <x v="772"/>
    <x v="0"/>
    <x v="0"/>
    <x v="831"/>
    <x v="800"/>
    <x v="1119"/>
    <x v="437"/>
    <x v="376"/>
    <x v="0"/>
    <x v="0"/>
    <x v="0"/>
    <s v="SVICA4702"/>
    <x v="0"/>
  </r>
  <r>
    <n v="2136"/>
    <x v="11"/>
    <x v="0"/>
    <n v="321028"/>
    <x v="2"/>
    <s v="1229"/>
    <x v="0"/>
    <x v="1009"/>
    <x v="930"/>
    <x v="980"/>
    <x v="982"/>
    <x v="303"/>
    <x v="222"/>
    <x v="0"/>
    <x v="0"/>
    <x v="573"/>
    <x v="497"/>
    <x v="745"/>
    <x v="488"/>
    <x v="420"/>
    <x v="0"/>
    <x v="0"/>
    <x v="0"/>
    <s v="SVICA1229"/>
    <x v="0"/>
  </r>
  <r>
    <n v="2137"/>
    <x v="11"/>
    <x v="0"/>
    <n v="321028"/>
    <x v="2"/>
    <s v="1229"/>
    <x v="0"/>
    <x v="1009"/>
    <x v="930"/>
    <x v="980"/>
    <x v="982"/>
    <x v="304"/>
    <x v="222"/>
    <x v="0"/>
    <x v="0"/>
    <x v="832"/>
    <x v="497"/>
    <x v="1120"/>
    <x v="489"/>
    <x v="421"/>
    <x v="0"/>
    <x v="0"/>
    <x v="0"/>
    <s v="SVICA1229"/>
    <x v="0"/>
  </r>
  <r>
    <n v="2138"/>
    <x v="11"/>
    <x v="0"/>
    <n v="321028"/>
    <x v="2"/>
    <s v="1229"/>
    <x v="0"/>
    <x v="1009"/>
    <x v="930"/>
    <x v="980"/>
    <x v="982"/>
    <x v="138"/>
    <x v="222"/>
    <x v="0"/>
    <x v="0"/>
    <x v="343"/>
    <x v="497"/>
    <x v="428"/>
    <x v="490"/>
    <x v="422"/>
    <x v="0"/>
    <x v="0"/>
    <x v="0"/>
    <s v="SVICA1229"/>
    <x v="0"/>
  </r>
  <r>
    <n v="2139"/>
    <x v="11"/>
    <x v="0"/>
    <n v="321028"/>
    <x v="2"/>
    <s v="1248"/>
    <x v="1"/>
    <x v="1010"/>
    <x v="931"/>
    <x v="981"/>
    <x v="983"/>
    <x v="305"/>
    <x v="773"/>
    <x v="0"/>
    <x v="1"/>
    <x v="244"/>
    <x v="459"/>
    <x v="1121"/>
    <x v="491"/>
    <x v="423"/>
    <x v="0"/>
    <x v="0"/>
    <x v="0"/>
    <s v="SVICA1248"/>
    <x v="0"/>
  </r>
  <r>
    <n v="2140"/>
    <x v="11"/>
    <x v="0"/>
    <n v="321028"/>
    <x v="2"/>
    <s v="1249"/>
    <x v="0"/>
    <x v="1011"/>
    <x v="932"/>
    <x v="982"/>
    <x v="303"/>
    <x v="306"/>
    <x v="229"/>
    <x v="0"/>
    <x v="0"/>
    <x v="276"/>
    <x v="248"/>
    <x v="1122"/>
    <x v="492"/>
    <x v="424"/>
    <x v="1"/>
    <x v="0"/>
    <x v="1"/>
    <s v="SVICA1249"/>
    <x v="0"/>
  </r>
  <r>
    <n v="2141"/>
    <x v="11"/>
    <x v="0"/>
    <n v="321028"/>
    <x v="2"/>
    <s v="1249"/>
    <x v="0"/>
    <x v="1011"/>
    <x v="932"/>
    <x v="982"/>
    <x v="303"/>
    <x v="306"/>
    <x v="229"/>
    <x v="0"/>
    <x v="0"/>
    <x v="276"/>
    <x v="248"/>
    <x v="1122"/>
    <x v="493"/>
    <x v="425"/>
    <x v="1"/>
    <x v="0"/>
    <x v="1"/>
    <s v="SVICA1249"/>
    <x v="0"/>
  </r>
  <r>
    <n v="2142"/>
    <x v="11"/>
    <x v="0"/>
    <n v="321028"/>
    <x v="2"/>
    <s v="1250"/>
    <x v="1"/>
    <x v="1012"/>
    <x v="933"/>
    <x v="983"/>
    <x v="984"/>
    <x v="307"/>
    <x v="230"/>
    <x v="0"/>
    <x v="1"/>
    <x v="305"/>
    <x v="801"/>
    <x v="1123"/>
    <x v="494"/>
    <x v="426"/>
    <x v="0"/>
    <x v="0"/>
    <x v="0"/>
    <s v="SVICA1250"/>
    <x v="0"/>
  </r>
  <r>
    <n v="2143"/>
    <x v="11"/>
    <x v="0"/>
    <n v="321028"/>
    <x v="2"/>
    <s v="1250"/>
    <x v="1"/>
    <x v="1012"/>
    <x v="933"/>
    <x v="983"/>
    <x v="984"/>
    <x v="305"/>
    <x v="230"/>
    <x v="0"/>
    <x v="1"/>
    <x v="833"/>
    <x v="801"/>
    <x v="1124"/>
    <x v="491"/>
    <x v="423"/>
    <x v="0"/>
    <x v="0"/>
    <x v="0"/>
    <s v="SVICA1250"/>
    <x v="0"/>
  </r>
  <r>
    <n v="2144"/>
    <x v="11"/>
    <x v="0"/>
    <n v="321028"/>
    <x v="2"/>
    <s v="1286/3"/>
    <x v="0"/>
    <x v="1013"/>
    <x v="934"/>
    <x v="984"/>
    <x v="985"/>
    <x v="308"/>
    <x v="774"/>
    <x v="3"/>
    <x v="3"/>
    <x v="4"/>
    <x v="802"/>
    <x v="5"/>
    <x v="495"/>
    <x v="427"/>
    <x v="0"/>
    <x v="0"/>
    <x v="0"/>
    <s v="SVICA1286/3"/>
    <x v="0"/>
  </r>
  <r>
    <n v="2145"/>
    <x v="11"/>
    <x v="0"/>
    <n v="321028"/>
    <x v="2"/>
    <s v="1298"/>
    <x v="0"/>
    <x v="1014"/>
    <x v="935"/>
    <x v="985"/>
    <x v="986"/>
    <x v="309"/>
    <x v="775"/>
    <x v="0"/>
    <x v="3"/>
    <x v="834"/>
    <x v="803"/>
    <x v="1125"/>
    <x v="496"/>
    <x v="428"/>
    <x v="3"/>
    <x v="0"/>
    <x v="3"/>
    <s v="SVICA1298"/>
    <x v="0"/>
  </r>
  <r>
    <n v="2146"/>
    <x v="11"/>
    <x v="0"/>
    <n v="321028"/>
    <x v="2"/>
    <s v="1298"/>
    <x v="0"/>
    <x v="1014"/>
    <x v="935"/>
    <x v="985"/>
    <x v="986"/>
    <x v="309"/>
    <x v="775"/>
    <x v="0"/>
    <x v="3"/>
    <x v="834"/>
    <x v="803"/>
    <x v="1126"/>
    <x v="497"/>
    <x v="429"/>
    <x v="4"/>
    <x v="1"/>
    <x v="3"/>
    <s v="SVICA1298"/>
    <x v="0"/>
  </r>
  <r>
    <n v="2147"/>
    <x v="11"/>
    <x v="0"/>
    <n v="321028"/>
    <x v="2"/>
    <s v="1298"/>
    <x v="0"/>
    <x v="1014"/>
    <x v="935"/>
    <x v="985"/>
    <x v="986"/>
    <x v="309"/>
    <x v="775"/>
    <x v="0"/>
    <x v="3"/>
    <x v="834"/>
    <x v="803"/>
    <x v="1125"/>
    <x v="498"/>
    <x v="429"/>
    <x v="3"/>
    <x v="0"/>
    <x v="3"/>
    <s v="SVICA1298"/>
    <x v="0"/>
  </r>
  <r>
    <n v="2148"/>
    <x v="11"/>
    <x v="0"/>
    <n v="321028"/>
    <x v="2"/>
    <s v="1710"/>
    <x v="1"/>
    <x v="1015"/>
    <x v="936"/>
    <x v="986"/>
    <x v="987"/>
    <x v="201"/>
    <x v="776"/>
    <x v="0"/>
    <x v="2"/>
    <x v="835"/>
    <x v="804"/>
    <x v="1127"/>
    <x v="329"/>
    <x v="284"/>
    <x v="0"/>
    <x v="0"/>
    <x v="0"/>
    <s v="SVICA1710"/>
    <x v="0"/>
  </r>
  <r>
    <n v="2149"/>
    <x v="11"/>
    <x v="0"/>
    <n v="321028"/>
    <x v="2"/>
    <s v="1711"/>
    <x v="1"/>
    <x v="1016"/>
    <x v="937"/>
    <x v="987"/>
    <x v="988"/>
    <x v="201"/>
    <x v="777"/>
    <x v="0"/>
    <x v="2"/>
    <x v="836"/>
    <x v="805"/>
    <x v="1128"/>
    <x v="329"/>
    <x v="284"/>
    <x v="0"/>
    <x v="0"/>
    <x v="0"/>
    <s v="SVICA1711"/>
    <x v="0"/>
  </r>
  <r>
    <n v="2150"/>
    <x v="11"/>
    <x v="0"/>
    <n v="321028"/>
    <x v="2"/>
    <s v="1711"/>
    <x v="1"/>
    <x v="1016"/>
    <x v="937"/>
    <x v="987"/>
    <x v="988"/>
    <x v="310"/>
    <x v="777"/>
    <x v="0"/>
    <x v="2"/>
    <x v="222"/>
    <x v="805"/>
    <x v="1129"/>
    <x v="499"/>
    <x v="405"/>
    <x v="0"/>
    <x v="0"/>
    <x v="0"/>
    <s v="SVICA1711"/>
    <x v="0"/>
  </r>
  <r>
    <n v="2151"/>
    <x v="11"/>
    <x v="0"/>
    <n v="321028"/>
    <x v="2"/>
    <s v="1720/2"/>
    <x v="0"/>
    <x v="1017"/>
    <x v="938"/>
    <x v="988"/>
    <x v="989"/>
    <x v="180"/>
    <x v="778"/>
    <x v="2"/>
    <x v="3"/>
    <x v="837"/>
    <x v="806"/>
    <x v="1130"/>
    <x v="300"/>
    <x v="259"/>
    <x v="0"/>
    <x v="0"/>
    <x v="0"/>
    <s v="SVICA1720/2"/>
    <x v="0"/>
  </r>
  <r>
    <n v="2152"/>
    <x v="11"/>
    <x v="0"/>
    <n v="321028"/>
    <x v="2"/>
    <s v="1720/3"/>
    <x v="0"/>
    <x v="1018"/>
    <x v="939"/>
    <x v="989"/>
    <x v="990"/>
    <x v="311"/>
    <x v="778"/>
    <x v="3"/>
    <x v="1"/>
    <x v="838"/>
    <x v="807"/>
    <x v="1131"/>
    <x v="500"/>
    <x v="430"/>
    <x v="0"/>
    <x v="0"/>
    <x v="0"/>
    <s v="SVICA1720/3"/>
    <x v="0"/>
  </r>
  <r>
    <n v="2153"/>
    <x v="11"/>
    <x v="0"/>
    <n v="321028"/>
    <x v="2"/>
    <s v="1720/12"/>
    <x v="0"/>
    <x v="1019"/>
    <x v="940"/>
    <x v="990"/>
    <x v="991"/>
    <x v="233"/>
    <x v="778"/>
    <x v="27"/>
    <x v="3"/>
    <x v="839"/>
    <x v="808"/>
    <x v="1132"/>
    <x v="389"/>
    <x v="335"/>
    <x v="0"/>
    <x v="0"/>
    <x v="0"/>
    <s v="SVICA1720/12"/>
    <x v="0"/>
  </r>
  <r>
    <n v="2154"/>
    <x v="11"/>
    <x v="0"/>
    <n v="321028"/>
    <x v="2"/>
    <s v="1720/13"/>
    <x v="0"/>
    <x v="1020"/>
    <x v="941"/>
    <x v="991"/>
    <x v="992"/>
    <x v="233"/>
    <x v="778"/>
    <x v="12"/>
    <x v="2"/>
    <x v="123"/>
    <x v="809"/>
    <x v="128"/>
    <x v="389"/>
    <x v="335"/>
    <x v="0"/>
    <x v="0"/>
    <x v="0"/>
    <s v="SVICA1720/13"/>
    <x v="0"/>
  </r>
  <r>
    <n v="2155"/>
    <x v="11"/>
    <x v="0"/>
    <n v="321028"/>
    <x v="2"/>
    <s v="1720/14"/>
    <x v="0"/>
    <x v="1021"/>
    <x v="942"/>
    <x v="992"/>
    <x v="993"/>
    <x v="233"/>
    <x v="778"/>
    <x v="13"/>
    <x v="2"/>
    <x v="840"/>
    <x v="810"/>
    <x v="1133"/>
    <x v="389"/>
    <x v="335"/>
    <x v="0"/>
    <x v="0"/>
    <x v="0"/>
    <s v="SVICA1720/14"/>
    <x v="0"/>
  </r>
  <r>
    <n v="2156"/>
    <x v="11"/>
    <x v="0"/>
    <n v="321028"/>
    <x v="2"/>
    <s v="1720/16"/>
    <x v="0"/>
    <x v="1022"/>
    <x v="943"/>
    <x v="993"/>
    <x v="994"/>
    <x v="304"/>
    <x v="778"/>
    <x v="28"/>
    <x v="3"/>
    <x v="841"/>
    <x v="811"/>
    <x v="1134"/>
    <x v="489"/>
    <x v="421"/>
    <x v="0"/>
    <x v="0"/>
    <x v="0"/>
    <s v="SVICA1720/16"/>
    <x v="0"/>
  </r>
  <r>
    <n v="2157"/>
    <x v="11"/>
    <x v="0"/>
    <n v="321028"/>
    <x v="2"/>
    <s v="1720/22"/>
    <x v="0"/>
    <x v="1023"/>
    <x v="944"/>
    <x v="994"/>
    <x v="995"/>
    <x v="209"/>
    <x v="778"/>
    <x v="30"/>
    <x v="3"/>
    <x v="65"/>
    <x v="42"/>
    <x v="69"/>
    <x v="348"/>
    <x v="298"/>
    <x v="0"/>
    <x v="0"/>
    <x v="0"/>
    <s v="SVICA1720/22"/>
    <x v="0"/>
  </r>
  <r>
    <n v="2158"/>
    <x v="11"/>
    <x v="0"/>
    <n v="321028"/>
    <x v="2"/>
    <s v="1720/23"/>
    <x v="0"/>
    <x v="1024"/>
    <x v="945"/>
    <x v="995"/>
    <x v="996"/>
    <x v="312"/>
    <x v="778"/>
    <x v="31"/>
    <x v="3"/>
    <x v="663"/>
    <x v="812"/>
    <x v="871"/>
    <x v="501"/>
    <x v="431"/>
    <x v="0"/>
    <x v="0"/>
    <x v="0"/>
    <s v="SVICA1720/23"/>
    <x v="0"/>
  </r>
  <r>
    <n v="2159"/>
    <x v="11"/>
    <x v="0"/>
    <n v="321028"/>
    <x v="2"/>
    <s v="1720/26"/>
    <x v="0"/>
    <x v="1025"/>
    <x v="946"/>
    <x v="996"/>
    <x v="997"/>
    <x v="312"/>
    <x v="778"/>
    <x v="32"/>
    <x v="3"/>
    <x v="218"/>
    <x v="191"/>
    <x v="225"/>
    <x v="501"/>
    <x v="431"/>
    <x v="0"/>
    <x v="0"/>
    <x v="0"/>
    <s v="SVICA1720/26"/>
    <x v="0"/>
  </r>
  <r>
    <n v="2160"/>
    <x v="11"/>
    <x v="0"/>
    <n v="321028"/>
    <x v="2"/>
    <s v="1720/32"/>
    <x v="0"/>
    <x v="1026"/>
    <x v="947"/>
    <x v="997"/>
    <x v="998"/>
    <x v="313"/>
    <x v="778"/>
    <x v="33"/>
    <x v="1"/>
    <x v="840"/>
    <x v="810"/>
    <x v="1133"/>
    <x v="502"/>
    <x v="432"/>
    <x v="0"/>
    <x v="0"/>
    <x v="0"/>
    <s v="SVICA1720/32"/>
    <x v="0"/>
  </r>
  <r>
    <n v="2161"/>
    <x v="11"/>
    <x v="0"/>
    <n v="321028"/>
    <x v="2"/>
    <s v="1720/33"/>
    <x v="0"/>
    <x v="1027"/>
    <x v="948"/>
    <x v="998"/>
    <x v="999"/>
    <x v="313"/>
    <x v="778"/>
    <x v="34"/>
    <x v="3"/>
    <x v="842"/>
    <x v="813"/>
    <x v="1135"/>
    <x v="502"/>
    <x v="432"/>
    <x v="0"/>
    <x v="0"/>
    <x v="0"/>
    <s v="SVICA1720/33"/>
    <x v="0"/>
  </r>
  <r>
    <n v="2162"/>
    <x v="11"/>
    <x v="0"/>
    <n v="321028"/>
    <x v="2"/>
    <s v="1720/34"/>
    <x v="0"/>
    <x v="1028"/>
    <x v="949"/>
    <x v="999"/>
    <x v="1000"/>
    <x v="82"/>
    <x v="778"/>
    <x v="35"/>
    <x v="3"/>
    <x v="638"/>
    <x v="814"/>
    <x v="835"/>
    <x v="503"/>
    <x v="433"/>
    <x v="0"/>
    <x v="0"/>
    <x v="0"/>
    <s v="SVICA1720/34"/>
    <x v="0"/>
  </r>
  <r>
    <n v="2163"/>
    <x v="11"/>
    <x v="0"/>
    <n v="321028"/>
    <x v="2"/>
    <s v="1720/38"/>
    <x v="0"/>
    <x v="1029"/>
    <x v="950"/>
    <x v="1000"/>
    <x v="1001"/>
    <x v="34"/>
    <x v="778"/>
    <x v="36"/>
    <x v="3"/>
    <x v="220"/>
    <x v="193"/>
    <x v="1136"/>
    <x v="504"/>
    <x v="434"/>
    <x v="1"/>
    <x v="0"/>
    <x v="1"/>
    <s v="SVICA1720/38"/>
    <x v="0"/>
  </r>
  <r>
    <n v="2164"/>
    <x v="11"/>
    <x v="0"/>
    <n v="321028"/>
    <x v="2"/>
    <s v="1720/38"/>
    <x v="0"/>
    <x v="1029"/>
    <x v="950"/>
    <x v="1000"/>
    <x v="1001"/>
    <x v="34"/>
    <x v="778"/>
    <x v="36"/>
    <x v="3"/>
    <x v="220"/>
    <x v="193"/>
    <x v="1136"/>
    <x v="505"/>
    <x v="434"/>
    <x v="1"/>
    <x v="0"/>
    <x v="1"/>
    <s v="SVICA1720/38"/>
    <x v="0"/>
  </r>
  <r>
    <n v="2165"/>
    <x v="11"/>
    <x v="0"/>
    <n v="321028"/>
    <x v="2"/>
    <s v="1720/39"/>
    <x v="0"/>
    <x v="1030"/>
    <x v="376"/>
    <x v="1001"/>
    <x v="1002"/>
    <x v="34"/>
    <x v="778"/>
    <x v="37"/>
    <x v="2"/>
    <x v="831"/>
    <x v="800"/>
    <x v="1137"/>
    <x v="504"/>
    <x v="434"/>
    <x v="1"/>
    <x v="0"/>
    <x v="1"/>
    <s v="SVICA1720/39"/>
    <x v="0"/>
  </r>
  <r>
    <n v="2166"/>
    <x v="11"/>
    <x v="0"/>
    <n v="321028"/>
    <x v="2"/>
    <s v="1720/39"/>
    <x v="0"/>
    <x v="1030"/>
    <x v="376"/>
    <x v="1001"/>
    <x v="1002"/>
    <x v="34"/>
    <x v="778"/>
    <x v="37"/>
    <x v="2"/>
    <x v="831"/>
    <x v="800"/>
    <x v="1137"/>
    <x v="505"/>
    <x v="434"/>
    <x v="1"/>
    <x v="0"/>
    <x v="1"/>
    <s v="SVICA1720/39"/>
    <x v="0"/>
  </r>
  <r>
    <n v="2167"/>
    <x v="11"/>
    <x v="0"/>
    <n v="321028"/>
    <x v="2"/>
    <s v="1720/41"/>
    <x v="0"/>
    <x v="1031"/>
    <x v="951"/>
    <x v="1002"/>
    <x v="1003"/>
    <x v="314"/>
    <x v="778"/>
    <x v="38"/>
    <x v="3"/>
    <x v="843"/>
    <x v="815"/>
    <x v="1138"/>
    <x v="506"/>
    <x v="435"/>
    <x v="0"/>
    <x v="0"/>
    <x v="0"/>
    <s v="SVICA1720/41"/>
    <x v="0"/>
  </r>
  <r>
    <n v="2168"/>
    <x v="11"/>
    <x v="0"/>
    <n v="321028"/>
    <x v="2"/>
    <s v="1720/46"/>
    <x v="0"/>
    <x v="1032"/>
    <x v="952"/>
    <x v="1003"/>
    <x v="1004"/>
    <x v="315"/>
    <x v="778"/>
    <x v="39"/>
    <x v="2"/>
    <x v="844"/>
    <x v="816"/>
    <x v="1139"/>
    <x v="507"/>
    <x v="436"/>
    <x v="1"/>
    <x v="0"/>
    <x v="1"/>
    <s v="SVICA1720/46"/>
    <x v="0"/>
  </r>
  <r>
    <n v="2169"/>
    <x v="11"/>
    <x v="0"/>
    <n v="321028"/>
    <x v="2"/>
    <s v="1720/46"/>
    <x v="0"/>
    <x v="1032"/>
    <x v="952"/>
    <x v="1003"/>
    <x v="1004"/>
    <x v="315"/>
    <x v="778"/>
    <x v="39"/>
    <x v="1"/>
    <x v="844"/>
    <x v="816"/>
    <x v="1139"/>
    <x v="507"/>
    <x v="436"/>
    <x v="1"/>
    <x v="0"/>
    <x v="1"/>
    <s v="SVICA1720/46"/>
    <x v="0"/>
  </r>
  <r>
    <n v="2170"/>
    <x v="11"/>
    <x v="0"/>
    <n v="321028"/>
    <x v="2"/>
    <s v="1720/46"/>
    <x v="0"/>
    <x v="1032"/>
    <x v="952"/>
    <x v="1003"/>
    <x v="1004"/>
    <x v="316"/>
    <x v="778"/>
    <x v="39"/>
    <x v="1"/>
    <x v="296"/>
    <x v="816"/>
    <x v="344"/>
    <x v="508"/>
    <x v="435"/>
    <x v="0"/>
    <x v="0"/>
    <x v="0"/>
    <s v="SVICA1720/46"/>
    <x v="0"/>
  </r>
  <r>
    <n v="2171"/>
    <x v="11"/>
    <x v="0"/>
    <n v="321028"/>
    <x v="2"/>
    <s v="1720/46"/>
    <x v="0"/>
    <x v="1032"/>
    <x v="952"/>
    <x v="1003"/>
    <x v="1004"/>
    <x v="315"/>
    <x v="778"/>
    <x v="39"/>
    <x v="1"/>
    <x v="844"/>
    <x v="816"/>
    <x v="1139"/>
    <x v="509"/>
    <x v="437"/>
    <x v="1"/>
    <x v="0"/>
    <x v="1"/>
    <s v="SVICA1720/46"/>
    <x v="0"/>
  </r>
  <r>
    <n v="2172"/>
    <x v="11"/>
    <x v="0"/>
    <n v="321028"/>
    <x v="2"/>
    <s v="1720/46"/>
    <x v="0"/>
    <x v="1032"/>
    <x v="952"/>
    <x v="1003"/>
    <x v="1004"/>
    <x v="315"/>
    <x v="778"/>
    <x v="39"/>
    <x v="2"/>
    <x v="844"/>
    <x v="816"/>
    <x v="1139"/>
    <x v="509"/>
    <x v="437"/>
    <x v="1"/>
    <x v="0"/>
    <x v="1"/>
    <s v="SVICA1720/46"/>
    <x v="0"/>
  </r>
  <r>
    <n v="2173"/>
    <x v="11"/>
    <x v="0"/>
    <n v="321028"/>
    <x v="2"/>
    <s v="1720/48"/>
    <x v="0"/>
    <x v="1033"/>
    <x v="953"/>
    <x v="1004"/>
    <x v="1005"/>
    <x v="317"/>
    <x v="778"/>
    <x v="40"/>
    <x v="1"/>
    <x v="328"/>
    <x v="817"/>
    <x v="415"/>
    <x v="510"/>
    <x v="421"/>
    <x v="0"/>
    <x v="0"/>
    <x v="0"/>
    <s v="SVICA1720/48"/>
    <x v="0"/>
  </r>
  <r>
    <n v="2174"/>
    <x v="11"/>
    <x v="0"/>
    <n v="321028"/>
    <x v="2"/>
    <s v="1720/50"/>
    <x v="0"/>
    <x v="1034"/>
    <x v="954"/>
    <x v="1005"/>
    <x v="1006"/>
    <x v="318"/>
    <x v="778"/>
    <x v="41"/>
    <x v="3"/>
    <x v="845"/>
    <x v="818"/>
    <x v="1140"/>
    <x v="511"/>
    <x v="438"/>
    <x v="0"/>
    <x v="0"/>
    <x v="0"/>
    <s v="SVICA1720/50"/>
    <x v="0"/>
  </r>
  <r>
    <n v="2175"/>
    <x v="11"/>
    <x v="0"/>
    <n v="321028"/>
    <x v="2"/>
    <s v="1720/54"/>
    <x v="0"/>
    <x v="1035"/>
    <x v="955"/>
    <x v="1006"/>
    <x v="1007"/>
    <x v="319"/>
    <x v="778"/>
    <x v="42"/>
    <x v="3"/>
    <x v="846"/>
    <x v="819"/>
    <x v="1141"/>
    <x v="512"/>
    <x v="439"/>
    <x v="3"/>
    <x v="0"/>
    <x v="3"/>
    <s v="SVICA1720/54"/>
    <x v="0"/>
  </r>
  <r>
    <n v="2176"/>
    <x v="11"/>
    <x v="0"/>
    <n v="321028"/>
    <x v="2"/>
    <s v="1720/54"/>
    <x v="0"/>
    <x v="1035"/>
    <x v="955"/>
    <x v="1006"/>
    <x v="1007"/>
    <x v="319"/>
    <x v="778"/>
    <x v="42"/>
    <x v="3"/>
    <x v="846"/>
    <x v="819"/>
    <x v="1141"/>
    <x v="513"/>
    <x v="439"/>
    <x v="3"/>
    <x v="0"/>
    <x v="3"/>
    <s v="SVICA1720/54"/>
    <x v="0"/>
  </r>
  <r>
    <n v="2177"/>
    <x v="11"/>
    <x v="0"/>
    <n v="321028"/>
    <x v="2"/>
    <s v="1720/54"/>
    <x v="0"/>
    <x v="1035"/>
    <x v="955"/>
    <x v="1006"/>
    <x v="1007"/>
    <x v="319"/>
    <x v="778"/>
    <x v="42"/>
    <x v="3"/>
    <x v="846"/>
    <x v="819"/>
    <x v="1141"/>
    <x v="514"/>
    <x v="439"/>
    <x v="3"/>
    <x v="0"/>
    <x v="3"/>
    <s v="SVICA1720/54"/>
    <x v="0"/>
  </r>
  <r>
    <n v="2178"/>
    <x v="11"/>
    <x v="0"/>
    <n v="321028"/>
    <x v="2"/>
    <s v="1720/54"/>
    <x v="0"/>
    <x v="1035"/>
    <x v="955"/>
    <x v="1006"/>
    <x v="1007"/>
    <x v="319"/>
    <x v="778"/>
    <x v="42"/>
    <x v="3"/>
    <x v="846"/>
    <x v="819"/>
    <x v="1141"/>
    <x v="515"/>
    <x v="439"/>
    <x v="3"/>
    <x v="0"/>
    <x v="3"/>
    <s v="SVICA1720/54"/>
    <x v="0"/>
  </r>
  <r>
    <n v="2179"/>
    <x v="11"/>
    <x v="0"/>
    <n v="321028"/>
    <x v="2"/>
    <s v="1720/55"/>
    <x v="0"/>
    <x v="1036"/>
    <x v="190"/>
    <x v="1007"/>
    <x v="1008"/>
    <x v="319"/>
    <x v="778"/>
    <x v="43"/>
    <x v="1"/>
    <x v="690"/>
    <x v="168"/>
    <x v="1142"/>
    <x v="512"/>
    <x v="439"/>
    <x v="3"/>
    <x v="0"/>
    <x v="3"/>
    <s v="SVICA1720/55"/>
    <x v="0"/>
  </r>
  <r>
    <n v="2180"/>
    <x v="11"/>
    <x v="0"/>
    <n v="321028"/>
    <x v="2"/>
    <s v="1720/55"/>
    <x v="0"/>
    <x v="1036"/>
    <x v="190"/>
    <x v="1007"/>
    <x v="1008"/>
    <x v="319"/>
    <x v="778"/>
    <x v="43"/>
    <x v="1"/>
    <x v="690"/>
    <x v="168"/>
    <x v="1142"/>
    <x v="513"/>
    <x v="439"/>
    <x v="3"/>
    <x v="0"/>
    <x v="3"/>
    <s v="SVICA1720/55"/>
    <x v="0"/>
  </r>
  <r>
    <n v="2181"/>
    <x v="11"/>
    <x v="0"/>
    <n v="321028"/>
    <x v="2"/>
    <s v="1720/55"/>
    <x v="0"/>
    <x v="1036"/>
    <x v="190"/>
    <x v="1007"/>
    <x v="1008"/>
    <x v="319"/>
    <x v="778"/>
    <x v="43"/>
    <x v="1"/>
    <x v="690"/>
    <x v="168"/>
    <x v="1142"/>
    <x v="514"/>
    <x v="439"/>
    <x v="3"/>
    <x v="0"/>
    <x v="3"/>
    <s v="SVICA1720/55"/>
    <x v="0"/>
  </r>
  <r>
    <n v="2182"/>
    <x v="11"/>
    <x v="0"/>
    <n v="321028"/>
    <x v="2"/>
    <s v="1720/55"/>
    <x v="0"/>
    <x v="1036"/>
    <x v="190"/>
    <x v="1007"/>
    <x v="1008"/>
    <x v="319"/>
    <x v="778"/>
    <x v="43"/>
    <x v="1"/>
    <x v="690"/>
    <x v="168"/>
    <x v="1142"/>
    <x v="515"/>
    <x v="439"/>
    <x v="3"/>
    <x v="0"/>
    <x v="3"/>
    <s v="SVICA1720/55"/>
    <x v="0"/>
  </r>
  <r>
    <n v="2183"/>
    <x v="11"/>
    <x v="0"/>
    <n v="321028"/>
    <x v="2"/>
    <s v="1720/65"/>
    <x v="0"/>
    <x v="1037"/>
    <x v="956"/>
    <x v="1008"/>
    <x v="1009"/>
    <x v="320"/>
    <x v="778"/>
    <x v="44"/>
    <x v="1"/>
    <x v="847"/>
    <x v="820"/>
    <x v="1143"/>
    <x v="516"/>
    <x v="440"/>
    <x v="0"/>
    <x v="0"/>
    <x v="0"/>
    <s v="SVICA1720/65"/>
    <x v="0"/>
  </r>
  <r>
    <n v="2184"/>
    <x v="11"/>
    <x v="0"/>
    <n v="321028"/>
    <x v="2"/>
    <s v="1720/66"/>
    <x v="0"/>
    <x v="1038"/>
    <x v="957"/>
    <x v="1009"/>
    <x v="1010"/>
    <x v="320"/>
    <x v="778"/>
    <x v="45"/>
    <x v="0"/>
    <x v="848"/>
    <x v="821"/>
    <x v="1144"/>
    <x v="516"/>
    <x v="440"/>
    <x v="0"/>
    <x v="0"/>
    <x v="0"/>
    <s v="SVICA1720/66"/>
    <x v="0"/>
  </r>
  <r>
    <n v="2185"/>
    <x v="11"/>
    <x v="0"/>
    <n v="321028"/>
    <x v="2"/>
    <s v="1720/71"/>
    <x v="0"/>
    <x v="1039"/>
    <x v="958"/>
    <x v="1010"/>
    <x v="1011"/>
    <x v="321"/>
    <x v="778"/>
    <x v="46"/>
    <x v="0"/>
    <x v="384"/>
    <x v="822"/>
    <x v="484"/>
    <x v="517"/>
    <x v="441"/>
    <x v="0"/>
    <x v="0"/>
    <x v="0"/>
    <s v="SVICA1720/71"/>
    <x v="0"/>
  </r>
  <r>
    <n v="2186"/>
    <x v="11"/>
    <x v="0"/>
    <n v="321028"/>
    <x v="2"/>
    <s v="1720/72"/>
    <x v="0"/>
    <x v="1040"/>
    <x v="546"/>
    <x v="1011"/>
    <x v="1012"/>
    <x v="321"/>
    <x v="778"/>
    <x v="47"/>
    <x v="3"/>
    <x v="754"/>
    <x v="823"/>
    <x v="997"/>
    <x v="517"/>
    <x v="441"/>
    <x v="0"/>
    <x v="0"/>
    <x v="0"/>
    <s v="SVICA1720/72"/>
    <x v="0"/>
  </r>
  <r>
    <n v="2187"/>
    <x v="11"/>
    <x v="0"/>
    <n v="321028"/>
    <x v="2"/>
    <s v="1720/73"/>
    <x v="0"/>
    <x v="1041"/>
    <x v="959"/>
    <x v="1012"/>
    <x v="1013"/>
    <x v="316"/>
    <x v="778"/>
    <x v="48"/>
    <x v="3"/>
    <x v="10"/>
    <x v="5"/>
    <x v="11"/>
    <x v="508"/>
    <x v="435"/>
    <x v="0"/>
    <x v="0"/>
    <x v="0"/>
    <s v="SVICA1720/73"/>
    <x v="0"/>
  </r>
  <r>
    <n v="2188"/>
    <x v="11"/>
    <x v="0"/>
    <n v="321028"/>
    <x v="2"/>
    <s v="1720/74"/>
    <x v="0"/>
    <x v="1042"/>
    <x v="105"/>
    <x v="1013"/>
    <x v="1014"/>
    <x v="309"/>
    <x v="778"/>
    <x v="49"/>
    <x v="0"/>
    <x v="849"/>
    <x v="824"/>
    <x v="1145"/>
    <x v="496"/>
    <x v="428"/>
    <x v="3"/>
    <x v="0"/>
    <x v="3"/>
    <s v="SVICA1720/74"/>
    <x v="0"/>
  </r>
  <r>
    <n v="2189"/>
    <x v="11"/>
    <x v="0"/>
    <n v="321028"/>
    <x v="2"/>
    <s v="1720/74"/>
    <x v="0"/>
    <x v="1042"/>
    <x v="105"/>
    <x v="1013"/>
    <x v="1014"/>
    <x v="309"/>
    <x v="778"/>
    <x v="49"/>
    <x v="0"/>
    <x v="849"/>
    <x v="824"/>
    <x v="1146"/>
    <x v="497"/>
    <x v="429"/>
    <x v="4"/>
    <x v="1"/>
    <x v="3"/>
    <s v="SVICA1720/74"/>
    <x v="0"/>
  </r>
  <r>
    <n v="2190"/>
    <x v="11"/>
    <x v="0"/>
    <n v="321028"/>
    <x v="2"/>
    <s v="1720/74"/>
    <x v="0"/>
    <x v="1042"/>
    <x v="105"/>
    <x v="1013"/>
    <x v="1014"/>
    <x v="309"/>
    <x v="778"/>
    <x v="49"/>
    <x v="0"/>
    <x v="849"/>
    <x v="824"/>
    <x v="1145"/>
    <x v="498"/>
    <x v="429"/>
    <x v="3"/>
    <x v="0"/>
    <x v="3"/>
    <s v="SVICA1720/74"/>
    <x v="0"/>
  </r>
  <r>
    <n v="2191"/>
    <x v="11"/>
    <x v="0"/>
    <n v="321028"/>
    <x v="2"/>
    <s v="1720/75"/>
    <x v="0"/>
    <x v="1043"/>
    <x v="960"/>
    <x v="1014"/>
    <x v="1015"/>
    <x v="309"/>
    <x v="778"/>
    <x v="50"/>
    <x v="2"/>
    <x v="68"/>
    <x v="386"/>
    <x v="1147"/>
    <x v="496"/>
    <x v="428"/>
    <x v="3"/>
    <x v="0"/>
    <x v="3"/>
    <s v="SVICA1720/75"/>
    <x v="0"/>
  </r>
  <r>
    <n v="2192"/>
    <x v="11"/>
    <x v="0"/>
    <n v="321028"/>
    <x v="2"/>
    <s v="1720/75"/>
    <x v="0"/>
    <x v="1043"/>
    <x v="960"/>
    <x v="1014"/>
    <x v="1015"/>
    <x v="309"/>
    <x v="778"/>
    <x v="50"/>
    <x v="2"/>
    <x v="68"/>
    <x v="386"/>
    <x v="1148"/>
    <x v="497"/>
    <x v="429"/>
    <x v="4"/>
    <x v="1"/>
    <x v="3"/>
    <s v="SVICA1720/75"/>
    <x v="0"/>
  </r>
  <r>
    <n v="2193"/>
    <x v="11"/>
    <x v="0"/>
    <n v="321028"/>
    <x v="2"/>
    <s v="1720/75"/>
    <x v="0"/>
    <x v="1043"/>
    <x v="960"/>
    <x v="1014"/>
    <x v="1015"/>
    <x v="309"/>
    <x v="778"/>
    <x v="50"/>
    <x v="2"/>
    <x v="68"/>
    <x v="386"/>
    <x v="1147"/>
    <x v="498"/>
    <x v="429"/>
    <x v="3"/>
    <x v="0"/>
    <x v="3"/>
    <s v="SVICA1720/75"/>
    <x v="0"/>
  </r>
  <r>
    <n v="2194"/>
    <x v="11"/>
    <x v="0"/>
    <n v="321028"/>
    <x v="2"/>
    <s v="1720/76"/>
    <x v="0"/>
    <x v="1044"/>
    <x v="961"/>
    <x v="1015"/>
    <x v="1016"/>
    <x v="309"/>
    <x v="778"/>
    <x v="51"/>
    <x v="1"/>
    <x v="850"/>
    <x v="825"/>
    <x v="1149"/>
    <x v="496"/>
    <x v="428"/>
    <x v="3"/>
    <x v="0"/>
    <x v="3"/>
    <s v="SVICA1720/76"/>
    <x v="0"/>
  </r>
  <r>
    <n v="2195"/>
    <x v="11"/>
    <x v="0"/>
    <n v="321028"/>
    <x v="2"/>
    <s v="1720/76"/>
    <x v="0"/>
    <x v="1044"/>
    <x v="961"/>
    <x v="1015"/>
    <x v="1016"/>
    <x v="309"/>
    <x v="778"/>
    <x v="51"/>
    <x v="1"/>
    <x v="850"/>
    <x v="825"/>
    <x v="1150"/>
    <x v="497"/>
    <x v="429"/>
    <x v="4"/>
    <x v="1"/>
    <x v="3"/>
    <s v="SVICA1720/76"/>
    <x v="0"/>
  </r>
  <r>
    <n v="2196"/>
    <x v="11"/>
    <x v="0"/>
    <n v="321028"/>
    <x v="2"/>
    <s v="1720/76"/>
    <x v="0"/>
    <x v="1044"/>
    <x v="961"/>
    <x v="1015"/>
    <x v="1016"/>
    <x v="309"/>
    <x v="778"/>
    <x v="51"/>
    <x v="1"/>
    <x v="850"/>
    <x v="825"/>
    <x v="1149"/>
    <x v="498"/>
    <x v="429"/>
    <x v="3"/>
    <x v="0"/>
    <x v="3"/>
    <s v="SVICA1720/76"/>
    <x v="0"/>
  </r>
  <r>
    <n v="2197"/>
    <x v="11"/>
    <x v="0"/>
    <n v="321028"/>
    <x v="2"/>
    <s v="1720/77"/>
    <x v="0"/>
    <x v="1045"/>
    <x v="962"/>
    <x v="1016"/>
    <x v="1017"/>
    <x v="316"/>
    <x v="778"/>
    <x v="52"/>
    <x v="0"/>
    <x v="851"/>
    <x v="826"/>
    <x v="1151"/>
    <x v="508"/>
    <x v="435"/>
    <x v="0"/>
    <x v="0"/>
    <x v="0"/>
    <s v="SVICA1720/77"/>
    <x v="0"/>
  </r>
  <r>
    <n v="2198"/>
    <x v="11"/>
    <x v="0"/>
    <n v="321028"/>
    <x v="2"/>
    <s v="1720/81"/>
    <x v="0"/>
    <x v="1046"/>
    <x v="963"/>
    <x v="1017"/>
    <x v="1018"/>
    <x v="315"/>
    <x v="778"/>
    <x v="53"/>
    <x v="0"/>
    <x v="852"/>
    <x v="827"/>
    <x v="1152"/>
    <x v="507"/>
    <x v="436"/>
    <x v="1"/>
    <x v="0"/>
    <x v="1"/>
    <s v="SVICA1720/81"/>
    <x v="0"/>
  </r>
  <r>
    <n v="2199"/>
    <x v="11"/>
    <x v="0"/>
    <n v="321028"/>
    <x v="2"/>
    <s v="1720/81"/>
    <x v="0"/>
    <x v="1046"/>
    <x v="963"/>
    <x v="1017"/>
    <x v="1018"/>
    <x v="315"/>
    <x v="778"/>
    <x v="53"/>
    <x v="0"/>
    <x v="852"/>
    <x v="827"/>
    <x v="1152"/>
    <x v="509"/>
    <x v="437"/>
    <x v="1"/>
    <x v="0"/>
    <x v="1"/>
    <s v="SVICA1720/81"/>
    <x v="0"/>
  </r>
  <r>
    <n v="2200"/>
    <x v="11"/>
    <x v="0"/>
    <n v="321028"/>
    <x v="2"/>
    <s v="1720/83"/>
    <x v="0"/>
    <x v="1047"/>
    <x v="964"/>
    <x v="1018"/>
    <x v="1019"/>
    <x v="322"/>
    <x v="778"/>
    <x v="54"/>
    <x v="1"/>
    <x v="132"/>
    <x v="828"/>
    <x v="179"/>
    <x v="518"/>
    <x v="442"/>
    <x v="0"/>
    <x v="0"/>
    <x v="0"/>
    <s v="SVICA1720/83"/>
    <x v="0"/>
  </r>
  <r>
    <n v="2201"/>
    <x v="11"/>
    <x v="0"/>
    <n v="321028"/>
    <x v="2"/>
    <s v="1720/83"/>
    <x v="0"/>
    <x v="1047"/>
    <x v="964"/>
    <x v="1018"/>
    <x v="1019"/>
    <x v="322"/>
    <x v="778"/>
    <x v="54"/>
    <x v="3"/>
    <x v="317"/>
    <x v="828"/>
    <x v="395"/>
    <x v="518"/>
    <x v="442"/>
    <x v="0"/>
    <x v="0"/>
    <x v="0"/>
    <s v="SVICA1720/83"/>
    <x v="0"/>
  </r>
  <r>
    <n v="2202"/>
    <x v="11"/>
    <x v="0"/>
    <n v="321028"/>
    <x v="2"/>
    <s v="1720/84"/>
    <x v="0"/>
    <x v="1048"/>
    <x v="965"/>
    <x v="1019"/>
    <x v="1020"/>
    <x v="322"/>
    <x v="778"/>
    <x v="55"/>
    <x v="0"/>
    <x v="853"/>
    <x v="829"/>
    <x v="1153"/>
    <x v="518"/>
    <x v="442"/>
    <x v="0"/>
    <x v="0"/>
    <x v="0"/>
    <s v="SVICA1720/84"/>
    <x v="0"/>
  </r>
  <r>
    <n v="2203"/>
    <x v="11"/>
    <x v="0"/>
    <n v="321028"/>
    <x v="2"/>
    <s v="1720/85"/>
    <x v="0"/>
    <x v="1049"/>
    <x v="966"/>
    <x v="1020"/>
    <x v="1021"/>
    <x v="323"/>
    <x v="778"/>
    <x v="56"/>
    <x v="1"/>
    <x v="646"/>
    <x v="830"/>
    <x v="1154"/>
    <x v="519"/>
    <x v="443"/>
    <x v="38"/>
    <x v="3"/>
    <x v="3"/>
    <s v="SVICA1720/85"/>
    <x v="0"/>
  </r>
  <r>
    <n v="2204"/>
    <x v="11"/>
    <x v="0"/>
    <n v="321028"/>
    <x v="2"/>
    <s v="1720/85"/>
    <x v="0"/>
    <x v="1049"/>
    <x v="966"/>
    <x v="1020"/>
    <x v="1021"/>
    <x v="323"/>
    <x v="778"/>
    <x v="56"/>
    <x v="1"/>
    <x v="646"/>
    <x v="830"/>
    <x v="1155"/>
    <x v="520"/>
    <x v="444"/>
    <x v="3"/>
    <x v="0"/>
    <x v="3"/>
    <s v="SVICA1720/85"/>
    <x v="0"/>
  </r>
  <r>
    <n v="2205"/>
    <x v="11"/>
    <x v="0"/>
    <n v="321028"/>
    <x v="2"/>
    <s v="1720/86"/>
    <x v="0"/>
    <x v="1050"/>
    <x v="967"/>
    <x v="1021"/>
    <x v="1022"/>
    <x v="268"/>
    <x v="778"/>
    <x v="57"/>
    <x v="3"/>
    <x v="854"/>
    <x v="831"/>
    <x v="412"/>
    <x v="521"/>
    <x v="431"/>
    <x v="0"/>
    <x v="0"/>
    <x v="0"/>
    <s v="SVICA1720/86"/>
    <x v="0"/>
  </r>
  <r>
    <n v="2206"/>
    <x v="11"/>
    <x v="0"/>
    <n v="321028"/>
    <x v="2"/>
    <s v="1720/87"/>
    <x v="0"/>
    <x v="1051"/>
    <x v="968"/>
    <x v="1022"/>
    <x v="1023"/>
    <x v="324"/>
    <x v="778"/>
    <x v="58"/>
    <x v="3"/>
    <x v="855"/>
    <x v="832"/>
    <x v="1156"/>
    <x v="522"/>
    <x v="445"/>
    <x v="0"/>
    <x v="0"/>
    <x v="0"/>
    <s v="SVICA1720/87"/>
    <x v="0"/>
  </r>
  <r>
    <n v="2207"/>
    <x v="11"/>
    <x v="0"/>
    <n v="321028"/>
    <x v="2"/>
    <s v="1720/92"/>
    <x v="0"/>
    <x v="1052"/>
    <x v="969"/>
    <x v="1023"/>
    <x v="1024"/>
    <x v="315"/>
    <x v="778"/>
    <x v="59"/>
    <x v="3"/>
    <x v="856"/>
    <x v="833"/>
    <x v="1157"/>
    <x v="507"/>
    <x v="436"/>
    <x v="1"/>
    <x v="0"/>
    <x v="1"/>
    <s v="SVICA1720/92"/>
    <x v="0"/>
  </r>
  <r>
    <n v="2208"/>
    <x v="11"/>
    <x v="0"/>
    <n v="321028"/>
    <x v="2"/>
    <s v="1720/92"/>
    <x v="0"/>
    <x v="1052"/>
    <x v="969"/>
    <x v="1023"/>
    <x v="1024"/>
    <x v="315"/>
    <x v="778"/>
    <x v="59"/>
    <x v="3"/>
    <x v="856"/>
    <x v="833"/>
    <x v="1157"/>
    <x v="509"/>
    <x v="437"/>
    <x v="1"/>
    <x v="0"/>
    <x v="1"/>
    <s v="SVICA1720/92"/>
    <x v="0"/>
  </r>
  <r>
    <n v="2209"/>
    <x v="11"/>
    <x v="0"/>
    <n v="321028"/>
    <x v="2"/>
    <s v="1720/94"/>
    <x v="0"/>
    <x v="1053"/>
    <x v="970"/>
    <x v="1024"/>
    <x v="1025"/>
    <x v="316"/>
    <x v="778"/>
    <x v="60"/>
    <x v="3"/>
    <x v="857"/>
    <x v="834"/>
    <x v="1158"/>
    <x v="508"/>
    <x v="435"/>
    <x v="0"/>
    <x v="0"/>
    <x v="0"/>
    <s v="SVICA1720/94"/>
    <x v="0"/>
  </r>
  <r>
    <n v="2210"/>
    <x v="11"/>
    <x v="0"/>
    <n v="321028"/>
    <x v="2"/>
    <s v="1721/3"/>
    <x v="0"/>
    <x v="1054"/>
    <x v="971"/>
    <x v="1025"/>
    <x v="1026"/>
    <x v="308"/>
    <x v="779"/>
    <x v="3"/>
    <x v="1"/>
    <x v="858"/>
    <x v="835"/>
    <x v="1159"/>
    <x v="495"/>
    <x v="427"/>
    <x v="0"/>
    <x v="0"/>
    <x v="0"/>
    <s v="SVICA1721/3"/>
    <x v="0"/>
  </r>
  <r>
    <n v="2211"/>
    <x v="11"/>
    <x v="0"/>
    <n v="321028"/>
    <x v="2"/>
    <s v="1721/4"/>
    <x v="0"/>
    <x v="1055"/>
    <x v="972"/>
    <x v="1026"/>
    <x v="1027"/>
    <x v="308"/>
    <x v="779"/>
    <x v="4"/>
    <x v="3"/>
    <x v="235"/>
    <x v="209"/>
    <x v="248"/>
    <x v="495"/>
    <x v="427"/>
    <x v="0"/>
    <x v="0"/>
    <x v="0"/>
    <s v="SVICA1721/4"/>
    <x v="0"/>
  </r>
  <r>
    <n v="2212"/>
    <x v="11"/>
    <x v="0"/>
    <n v="321028"/>
    <x v="2"/>
    <s v="1721/5"/>
    <x v="0"/>
    <x v="1056"/>
    <x v="973"/>
    <x v="1027"/>
    <x v="1028"/>
    <x v="180"/>
    <x v="779"/>
    <x v="5"/>
    <x v="3"/>
    <x v="37"/>
    <x v="406"/>
    <x v="575"/>
    <x v="300"/>
    <x v="259"/>
    <x v="0"/>
    <x v="0"/>
    <x v="0"/>
    <s v="SVICA1721/5"/>
    <x v="0"/>
  </r>
  <r>
    <n v="2213"/>
    <x v="11"/>
    <x v="0"/>
    <n v="321028"/>
    <x v="2"/>
    <s v="1722"/>
    <x v="0"/>
    <x v="1057"/>
    <x v="974"/>
    <x v="1028"/>
    <x v="1029"/>
    <x v="310"/>
    <x v="780"/>
    <x v="0"/>
    <x v="3"/>
    <x v="859"/>
    <x v="836"/>
    <x v="1160"/>
    <x v="499"/>
    <x v="405"/>
    <x v="0"/>
    <x v="0"/>
    <x v="0"/>
    <s v="SVICA1722"/>
    <x v="0"/>
  </r>
  <r>
    <n v="2214"/>
    <x v="11"/>
    <x v="0"/>
    <n v="321028"/>
    <x v="2"/>
    <s v="1773"/>
    <x v="0"/>
    <x v="1058"/>
    <x v="975"/>
    <x v="1029"/>
    <x v="1030"/>
    <x v="174"/>
    <x v="781"/>
    <x v="0"/>
    <x v="0"/>
    <x v="860"/>
    <x v="837"/>
    <x v="1161"/>
    <x v="294"/>
    <x v="253"/>
    <x v="0"/>
    <x v="0"/>
    <x v="0"/>
    <s v="SVICA1773"/>
    <x v="0"/>
  </r>
  <r>
    <n v="2215"/>
    <x v="11"/>
    <x v="0"/>
    <n v="321028"/>
    <x v="2"/>
    <s v="4695/2"/>
    <x v="0"/>
    <x v="1059"/>
    <x v="976"/>
    <x v="1030"/>
    <x v="1031"/>
    <x v="310"/>
    <x v="782"/>
    <x v="2"/>
    <x v="0"/>
    <x v="861"/>
    <x v="838"/>
    <x v="1162"/>
    <x v="499"/>
    <x v="405"/>
    <x v="0"/>
    <x v="0"/>
    <x v="0"/>
    <s v="SVICA4695/2"/>
    <x v="0"/>
  </r>
  <r>
    <n v="2216"/>
    <x v="11"/>
    <x v="0"/>
    <n v="321028"/>
    <x v="2"/>
    <s v="4695/3"/>
    <x v="0"/>
    <x v="1060"/>
    <x v="977"/>
    <x v="1031"/>
    <x v="1032"/>
    <x v="308"/>
    <x v="782"/>
    <x v="3"/>
    <x v="3"/>
    <x v="659"/>
    <x v="839"/>
    <x v="862"/>
    <x v="495"/>
    <x v="427"/>
    <x v="0"/>
    <x v="0"/>
    <x v="0"/>
    <s v="SVICA4695/3"/>
    <x v="0"/>
  </r>
  <r>
    <n v="2217"/>
    <x v="11"/>
    <x v="0"/>
    <n v="321028"/>
    <x v="2"/>
    <s v="4695/4"/>
    <x v="0"/>
    <x v="1061"/>
    <x v="978"/>
    <x v="1032"/>
    <x v="1033"/>
    <x v="308"/>
    <x v="782"/>
    <x v="4"/>
    <x v="0"/>
    <x v="455"/>
    <x v="840"/>
    <x v="595"/>
    <x v="495"/>
    <x v="427"/>
    <x v="0"/>
    <x v="0"/>
    <x v="0"/>
    <s v="SVICA4695/4"/>
    <x v="0"/>
  </r>
  <r>
    <n v="2218"/>
    <x v="11"/>
    <x v="0"/>
    <n v="321028"/>
    <x v="2"/>
    <s v="4695/5"/>
    <x v="0"/>
    <x v="1062"/>
    <x v="979"/>
    <x v="1033"/>
    <x v="1034"/>
    <x v="323"/>
    <x v="782"/>
    <x v="5"/>
    <x v="3"/>
    <x v="862"/>
    <x v="841"/>
    <x v="1163"/>
    <x v="519"/>
    <x v="443"/>
    <x v="38"/>
    <x v="3"/>
    <x v="3"/>
    <s v="SVICA4695/5"/>
    <x v="0"/>
  </r>
  <r>
    <n v="2219"/>
    <x v="11"/>
    <x v="0"/>
    <n v="321028"/>
    <x v="2"/>
    <s v="4695/5"/>
    <x v="0"/>
    <x v="1062"/>
    <x v="979"/>
    <x v="1033"/>
    <x v="1034"/>
    <x v="323"/>
    <x v="782"/>
    <x v="5"/>
    <x v="3"/>
    <x v="862"/>
    <x v="841"/>
    <x v="1164"/>
    <x v="520"/>
    <x v="444"/>
    <x v="3"/>
    <x v="0"/>
    <x v="3"/>
    <s v="SVICA4695/5"/>
    <x v="0"/>
  </r>
  <r>
    <n v="2220"/>
    <x v="11"/>
    <x v="0"/>
    <n v="321028"/>
    <x v="2"/>
    <s v="4695/7"/>
    <x v="0"/>
    <x v="1063"/>
    <x v="980"/>
    <x v="1034"/>
    <x v="1035"/>
    <x v="315"/>
    <x v="782"/>
    <x v="15"/>
    <x v="3"/>
    <x v="863"/>
    <x v="622"/>
    <x v="1165"/>
    <x v="507"/>
    <x v="436"/>
    <x v="1"/>
    <x v="0"/>
    <x v="1"/>
    <s v="SVICA4695/7"/>
    <x v="0"/>
  </r>
  <r>
    <n v="2221"/>
    <x v="11"/>
    <x v="0"/>
    <n v="321028"/>
    <x v="2"/>
    <s v="4695/7"/>
    <x v="0"/>
    <x v="1063"/>
    <x v="980"/>
    <x v="1034"/>
    <x v="1035"/>
    <x v="315"/>
    <x v="782"/>
    <x v="15"/>
    <x v="3"/>
    <x v="863"/>
    <x v="622"/>
    <x v="1165"/>
    <x v="509"/>
    <x v="437"/>
    <x v="1"/>
    <x v="0"/>
    <x v="1"/>
    <s v="SVICA4695/7"/>
    <x v="0"/>
  </r>
  <r>
    <n v="2222"/>
    <x v="11"/>
    <x v="0"/>
    <n v="321028"/>
    <x v="2"/>
    <s v="4695/15"/>
    <x v="0"/>
    <x v="1064"/>
    <x v="981"/>
    <x v="1035"/>
    <x v="1036"/>
    <x v="324"/>
    <x v="782"/>
    <x v="29"/>
    <x v="0"/>
    <x v="864"/>
    <x v="842"/>
    <x v="1166"/>
    <x v="522"/>
    <x v="445"/>
    <x v="0"/>
    <x v="0"/>
    <x v="0"/>
    <s v="SVICA4695/15"/>
    <x v="0"/>
  </r>
  <r>
    <n v="2223"/>
    <x v="11"/>
    <x v="0"/>
    <n v="321028"/>
    <x v="2"/>
    <s v="4695/16"/>
    <x v="0"/>
    <x v="1065"/>
    <x v="982"/>
    <x v="1036"/>
    <x v="1037"/>
    <x v="24"/>
    <x v="782"/>
    <x v="28"/>
    <x v="3"/>
    <x v="865"/>
    <x v="33"/>
    <x v="1167"/>
    <x v="523"/>
    <x v="446"/>
    <x v="0"/>
    <x v="0"/>
    <x v="0"/>
    <s v="SVICA4695/16"/>
    <x v="0"/>
  </r>
  <r>
    <n v="2224"/>
    <x v="11"/>
    <x v="0"/>
    <n v="321028"/>
    <x v="2"/>
    <s v="4695/21"/>
    <x v="0"/>
    <x v="1066"/>
    <x v="983"/>
    <x v="1037"/>
    <x v="1038"/>
    <x v="325"/>
    <x v="782"/>
    <x v="61"/>
    <x v="2"/>
    <x v="49"/>
    <x v="843"/>
    <x v="52"/>
    <x v="524"/>
    <x v="447"/>
    <x v="0"/>
    <x v="0"/>
    <x v="0"/>
    <s v="SVICA4695/21"/>
    <x v="0"/>
  </r>
  <r>
    <n v="2225"/>
    <x v="11"/>
    <x v="0"/>
    <n v="321028"/>
    <x v="2"/>
    <s v="4695/22"/>
    <x v="0"/>
    <x v="1067"/>
    <x v="984"/>
    <x v="1038"/>
    <x v="1039"/>
    <x v="129"/>
    <x v="782"/>
    <x v="30"/>
    <x v="0"/>
    <x v="318"/>
    <x v="287"/>
    <x v="396"/>
    <x v="524"/>
    <x v="447"/>
    <x v="0"/>
    <x v="0"/>
    <x v="0"/>
    <s v="SVICA4695/22"/>
    <x v="0"/>
  </r>
  <r>
    <n v="2226"/>
    <x v="11"/>
    <x v="0"/>
    <n v="321028"/>
    <x v="2"/>
    <s v="4695/33"/>
    <x v="0"/>
    <x v="1068"/>
    <x v="985"/>
    <x v="1039"/>
    <x v="1040"/>
    <x v="138"/>
    <x v="782"/>
    <x v="34"/>
    <x v="3"/>
    <x v="866"/>
    <x v="844"/>
    <x v="1168"/>
    <x v="490"/>
    <x v="422"/>
    <x v="0"/>
    <x v="0"/>
    <x v="0"/>
    <s v="SVICA4695/33"/>
    <x v="0"/>
  </r>
  <r>
    <n v="2227"/>
    <x v="11"/>
    <x v="0"/>
    <n v="321028"/>
    <x v="2"/>
    <s v="4695/33"/>
    <x v="0"/>
    <x v="1068"/>
    <x v="985"/>
    <x v="1039"/>
    <x v="1040"/>
    <x v="326"/>
    <x v="782"/>
    <x v="34"/>
    <x v="3"/>
    <x v="866"/>
    <x v="844"/>
    <x v="1168"/>
    <x v="525"/>
    <x v="448"/>
    <x v="0"/>
    <x v="0"/>
    <x v="0"/>
    <s v="SVICA4695/33"/>
    <x v="0"/>
  </r>
  <r>
    <n v="2228"/>
    <x v="11"/>
    <x v="0"/>
    <n v="321028"/>
    <x v="2"/>
    <s v="4695/35"/>
    <x v="0"/>
    <x v="1069"/>
    <x v="986"/>
    <x v="1040"/>
    <x v="1041"/>
    <x v="95"/>
    <x v="782"/>
    <x v="62"/>
    <x v="3"/>
    <x v="867"/>
    <x v="845"/>
    <x v="1169"/>
    <x v="526"/>
    <x v="449"/>
    <x v="0"/>
    <x v="0"/>
    <x v="0"/>
    <s v="SVICA4695/35"/>
    <x v="0"/>
  </r>
  <r>
    <n v="2229"/>
    <x v="11"/>
    <x v="0"/>
    <n v="321028"/>
    <x v="2"/>
    <s v="4695/39"/>
    <x v="0"/>
    <x v="1070"/>
    <x v="987"/>
    <x v="1041"/>
    <x v="1042"/>
    <x v="327"/>
    <x v="782"/>
    <x v="37"/>
    <x v="0"/>
    <x v="868"/>
    <x v="846"/>
    <x v="1170"/>
    <x v="527"/>
    <x v="450"/>
    <x v="0"/>
    <x v="0"/>
    <x v="0"/>
    <s v="SVICA4695/39"/>
    <x v="0"/>
  </r>
  <r>
    <n v="2230"/>
    <x v="11"/>
    <x v="0"/>
    <n v="321028"/>
    <x v="2"/>
    <s v="4695/40"/>
    <x v="0"/>
    <x v="1071"/>
    <x v="988"/>
    <x v="1042"/>
    <x v="1043"/>
    <x v="327"/>
    <x v="782"/>
    <x v="63"/>
    <x v="0"/>
    <x v="869"/>
    <x v="847"/>
    <x v="1171"/>
    <x v="527"/>
    <x v="450"/>
    <x v="0"/>
    <x v="0"/>
    <x v="0"/>
    <s v="SVICA4695/40"/>
    <x v="0"/>
  </r>
  <r>
    <n v="2231"/>
    <x v="11"/>
    <x v="0"/>
    <n v="321028"/>
    <x v="2"/>
    <s v="4716/1"/>
    <x v="0"/>
    <x v="1072"/>
    <x v="989"/>
    <x v="1043"/>
    <x v="1044"/>
    <x v="324"/>
    <x v="783"/>
    <x v="1"/>
    <x v="3"/>
    <x v="820"/>
    <x v="787"/>
    <x v="1102"/>
    <x v="522"/>
    <x v="445"/>
    <x v="0"/>
    <x v="0"/>
    <x v="0"/>
    <s v="SVICA4716/1"/>
    <x v="0"/>
  </r>
  <r>
    <n v="2232"/>
    <x v="11"/>
    <x v="0"/>
    <n v="321028"/>
    <x v="2"/>
    <s v="4716/2"/>
    <x v="0"/>
    <x v="1073"/>
    <x v="990"/>
    <x v="1044"/>
    <x v="1045"/>
    <x v="323"/>
    <x v="783"/>
    <x v="2"/>
    <x v="3"/>
    <x v="870"/>
    <x v="848"/>
    <x v="1172"/>
    <x v="519"/>
    <x v="443"/>
    <x v="38"/>
    <x v="3"/>
    <x v="3"/>
    <s v="SVICA4716/2"/>
    <x v="0"/>
  </r>
  <r>
    <n v="2233"/>
    <x v="11"/>
    <x v="0"/>
    <n v="321028"/>
    <x v="2"/>
    <s v="4716/2"/>
    <x v="0"/>
    <x v="1073"/>
    <x v="990"/>
    <x v="1044"/>
    <x v="1045"/>
    <x v="323"/>
    <x v="783"/>
    <x v="2"/>
    <x v="3"/>
    <x v="870"/>
    <x v="848"/>
    <x v="1173"/>
    <x v="520"/>
    <x v="444"/>
    <x v="3"/>
    <x v="0"/>
    <x v="3"/>
    <s v="SVICA4716/2"/>
    <x v="0"/>
  </r>
  <r>
    <n v="2234"/>
    <x v="11"/>
    <x v="0"/>
    <n v="321028"/>
    <x v="2"/>
    <s v="4716/14"/>
    <x v="0"/>
    <x v="1074"/>
    <x v="991"/>
    <x v="1045"/>
    <x v="1046"/>
    <x v="323"/>
    <x v="783"/>
    <x v="13"/>
    <x v="2"/>
    <x v="871"/>
    <x v="849"/>
    <x v="1174"/>
    <x v="519"/>
    <x v="443"/>
    <x v="38"/>
    <x v="3"/>
    <x v="3"/>
    <s v="SVICA4716/14"/>
    <x v="0"/>
  </r>
  <r>
    <n v="2235"/>
    <x v="11"/>
    <x v="0"/>
    <n v="321028"/>
    <x v="2"/>
    <s v="4716/14"/>
    <x v="0"/>
    <x v="1074"/>
    <x v="991"/>
    <x v="1045"/>
    <x v="1046"/>
    <x v="323"/>
    <x v="783"/>
    <x v="13"/>
    <x v="2"/>
    <x v="871"/>
    <x v="849"/>
    <x v="983"/>
    <x v="520"/>
    <x v="444"/>
    <x v="3"/>
    <x v="0"/>
    <x v="3"/>
    <s v="SVICA4716/14"/>
    <x v="0"/>
  </r>
  <r>
    <n v="2236"/>
    <x v="11"/>
    <x v="0"/>
    <n v="321028"/>
    <x v="2"/>
    <s v="4719/2"/>
    <x v="0"/>
    <x v="1075"/>
    <x v="992"/>
    <x v="1046"/>
    <x v="1047"/>
    <x v="304"/>
    <x v="784"/>
    <x v="2"/>
    <x v="0"/>
    <x v="872"/>
    <x v="850"/>
    <x v="1175"/>
    <x v="489"/>
    <x v="421"/>
    <x v="0"/>
    <x v="0"/>
    <x v="0"/>
    <s v="SVICA4719/2"/>
    <x v="0"/>
  </r>
  <r>
    <n v="2237"/>
    <x v="11"/>
    <x v="0"/>
    <n v="321028"/>
    <x v="2"/>
    <s v="4719/3"/>
    <x v="0"/>
    <x v="1076"/>
    <x v="993"/>
    <x v="1047"/>
    <x v="1048"/>
    <x v="304"/>
    <x v="784"/>
    <x v="3"/>
    <x v="3"/>
    <x v="873"/>
    <x v="851"/>
    <x v="1176"/>
    <x v="489"/>
    <x v="421"/>
    <x v="0"/>
    <x v="0"/>
    <x v="0"/>
    <s v="SVICA4719/3"/>
    <x v="0"/>
  </r>
  <r>
    <n v="2238"/>
    <x v="11"/>
    <x v="0"/>
    <n v="321028"/>
    <x v="2"/>
    <s v="4719/4"/>
    <x v="0"/>
    <x v="1077"/>
    <x v="994"/>
    <x v="1048"/>
    <x v="1049"/>
    <x v="304"/>
    <x v="784"/>
    <x v="4"/>
    <x v="1"/>
    <x v="355"/>
    <x v="490"/>
    <x v="444"/>
    <x v="489"/>
    <x v="421"/>
    <x v="0"/>
    <x v="0"/>
    <x v="0"/>
    <s v="SVICA4719/4"/>
    <x v="0"/>
  </r>
  <r>
    <n v="2239"/>
    <x v="11"/>
    <x v="0"/>
    <n v="321028"/>
    <x v="2"/>
    <s v="4719/5"/>
    <x v="0"/>
    <x v="1078"/>
    <x v="995"/>
    <x v="1049"/>
    <x v="1050"/>
    <x v="304"/>
    <x v="784"/>
    <x v="5"/>
    <x v="3"/>
    <x v="874"/>
    <x v="852"/>
    <x v="1177"/>
    <x v="489"/>
    <x v="421"/>
    <x v="0"/>
    <x v="0"/>
    <x v="0"/>
    <s v="SVICA4719/5"/>
    <x v="0"/>
  </r>
  <r>
    <n v="2240"/>
    <x v="11"/>
    <x v="0"/>
    <n v="321028"/>
    <x v="2"/>
    <s v="4719/6"/>
    <x v="0"/>
    <x v="1079"/>
    <x v="996"/>
    <x v="1050"/>
    <x v="1051"/>
    <x v="304"/>
    <x v="784"/>
    <x v="11"/>
    <x v="1"/>
    <x v="875"/>
    <x v="853"/>
    <x v="1178"/>
    <x v="489"/>
    <x v="421"/>
    <x v="0"/>
    <x v="0"/>
    <x v="0"/>
    <s v="SVICA4719/6"/>
    <x v="0"/>
  </r>
  <r>
    <n v="2241"/>
    <x v="11"/>
    <x v="0"/>
    <n v="321028"/>
    <x v="2"/>
    <s v="4719/7"/>
    <x v="0"/>
    <x v="1080"/>
    <x v="997"/>
    <x v="1051"/>
    <x v="1052"/>
    <x v="304"/>
    <x v="784"/>
    <x v="15"/>
    <x v="0"/>
    <x v="876"/>
    <x v="854"/>
    <x v="1179"/>
    <x v="489"/>
    <x v="421"/>
    <x v="0"/>
    <x v="0"/>
    <x v="0"/>
    <s v="SVICA4719/7"/>
    <x v="0"/>
  </r>
  <r>
    <n v="2242"/>
    <x v="11"/>
    <x v="0"/>
    <n v="321028"/>
    <x v="2"/>
    <s v="4719/12"/>
    <x v="0"/>
    <x v="1081"/>
    <x v="998"/>
    <x v="1052"/>
    <x v="1053"/>
    <x v="326"/>
    <x v="784"/>
    <x v="27"/>
    <x v="3"/>
    <x v="877"/>
    <x v="855"/>
    <x v="1180"/>
    <x v="525"/>
    <x v="448"/>
    <x v="0"/>
    <x v="0"/>
    <x v="0"/>
    <s v="SVICA4719/12"/>
    <x v="0"/>
  </r>
  <r>
    <n v="2243"/>
    <x v="11"/>
    <x v="0"/>
    <n v="321028"/>
    <x v="2"/>
    <s v="4719/13"/>
    <x v="0"/>
    <x v="1082"/>
    <x v="999"/>
    <x v="1053"/>
    <x v="1054"/>
    <x v="328"/>
    <x v="784"/>
    <x v="12"/>
    <x v="3"/>
    <x v="878"/>
    <x v="856"/>
    <x v="1181"/>
    <x v="528"/>
    <x v="451"/>
    <x v="0"/>
    <x v="0"/>
    <x v="0"/>
    <s v="SVICA4719/13"/>
    <x v="0"/>
  </r>
  <r>
    <n v="2244"/>
    <x v="11"/>
    <x v="0"/>
    <n v="321028"/>
    <x v="2"/>
    <s v="4719/15"/>
    <x v="0"/>
    <x v="1083"/>
    <x v="1000"/>
    <x v="1054"/>
    <x v="1055"/>
    <x v="328"/>
    <x v="784"/>
    <x v="29"/>
    <x v="3"/>
    <x v="646"/>
    <x v="830"/>
    <x v="850"/>
    <x v="528"/>
    <x v="451"/>
    <x v="0"/>
    <x v="0"/>
    <x v="0"/>
    <s v="SVICA4719/15"/>
    <x v="0"/>
  </r>
  <r>
    <n v="2245"/>
    <x v="11"/>
    <x v="0"/>
    <n v="321028"/>
    <x v="2"/>
    <s v="4719/16"/>
    <x v="0"/>
    <x v="1084"/>
    <x v="360"/>
    <x v="1055"/>
    <x v="1056"/>
    <x v="329"/>
    <x v="784"/>
    <x v="28"/>
    <x v="3"/>
    <x v="564"/>
    <x v="534"/>
    <x v="1100"/>
    <x v="529"/>
    <x v="452"/>
    <x v="0"/>
    <x v="0"/>
    <x v="0"/>
    <s v="SVICA4719/16"/>
    <x v="0"/>
  </r>
  <r>
    <n v="2246"/>
    <x v="11"/>
    <x v="0"/>
    <n v="321028"/>
    <x v="2"/>
    <s v="4719/19"/>
    <x v="0"/>
    <x v="1085"/>
    <x v="1001"/>
    <x v="1056"/>
    <x v="1057"/>
    <x v="329"/>
    <x v="784"/>
    <x v="64"/>
    <x v="3"/>
    <x v="879"/>
    <x v="857"/>
    <x v="1182"/>
    <x v="529"/>
    <x v="452"/>
    <x v="0"/>
    <x v="0"/>
    <x v="0"/>
    <s v="SVICA4719/19"/>
    <x v="0"/>
  </r>
  <r>
    <n v="2247"/>
    <x v="11"/>
    <x v="0"/>
    <n v="321028"/>
    <x v="2"/>
    <s v="4719/24"/>
    <x v="0"/>
    <x v="1086"/>
    <x v="1002"/>
    <x v="1057"/>
    <x v="1058"/>
    <x v="330"/>
    <x v="784"/>
    <x v="65"/>
    <x v="3"/>
    <x v="690"/>
    <x v="244"/>
    <x v="909"/>
    <x v="530"/>
    <x v="453"/>
    <x v="0"/>
    <x v="0"/>
    <x v="0"/>
    <s v="SVICA4719/24"/>
    <x v="0"/>
  </r>
  <r>
    <n v="2248"/>
    <x v="11"/>
    <x v="0"/>
    <n v="321028"/>
    <x v="2"/>
    <s v="4719/24"/>
    <x v="0"/>
    <x v="1086"/>
    <x v="1002"/>
    <x v="1057"/>
    <x v="1058"/>
    <x v="331"/>
    <x v="784"/>
    <x v="65"/>
    <x v="3"/>
    <x v="7"/>
    <x v="244"/>
    <x v="8"/>
    <x v="531"/>
    <x v="454"/>
    <x v="0"/>
    <x v="0"/>
    <x v="0"/>
    <s v="SVICA4719/24"/>
    <x v="0"/>
  </r>
  <r>
    <n v="2249"/>
    <x v="11"/>
    <x v="0"/>
    <n v="321028"/>
    <x v="2"/>
    <s v="4719/25"/>
    <x v="0"/>
    <x v="1087"/>
    <x v="226"/>
    <x v="1058"/>
    <x v="1059"/>
    <x v="332"/>
    <x v="784"/>
    <x v="66"/>
    <x v="1"/>
    <x v="223"/>
    <x v="196"/>
    <x v="230"/>
    <x v="532"/>
    <x v="455"/>
    <x v="0"/>
    <x v="0"/>
    <x v="0"/>
    <s v="SVICA4719/25"/>
    <x v="0"/>
  </r>
  <r>
    <n v="2250"/>
    <x v="11"/>
    <x v="0"/>
    <n v="321028"/>
    <x v="2"/>
    <s v="4719/26"/>
    <x v="0"/>
    <x v="1088"/>
    <x v="1003"/>
    <x v="1059"/>
    <x v="1060"/>
    <x v="332"/>
    <x v="784"/>
    <x v="32"/>
    <x v="1"/>
    <x v="520"/>
    <x v="488"/>
    <x v="685"/>
    <x v="532"/>
    <x v="455"/>
    <x v="0"/>
    <x v="0"/>
    <x v="0"/>
    <s v="SVICA4719/26"/>
    <x v="0"/>
  </r>
  <r>
    <n v="2251"/>
    <x v="11"/>
    <x v="0"/>
    <n v="321028"/>
    <x v="2"/>
    <s v="4719/27"/>
    <x v="0"/>
    <x v="1089"/>
    <x v="1004"/>
    <x v="1060"/>
    <x v="1061"/>
    <x v="330"/>
    <x v="784"/>
    <x v="67"/>
    <x v="2"/>
    <x v="880"/>
    <x v="858"/>
    <x v="1183"/>
    <x v="530"/>
    <x v="453"/>
    <x v="0"/>
    <x v="0"/>
    <x v="0"/>
    <s v="SVICA4719/27"/>
    <x v="0"/>
  </r>
  <r>
    <n v="2252"/>
    <x v="11"/>
    <x v="0"/>
    <n v="321028"/>
    <x v="2"/>
    <s v="4719/27"/>
    <x v="0"/>
    <x v="1089"/>
    <x v="1004"/>
    <x v="1060"/>
    <x v="1061"/>
    <x v="331"/>
    <x v="784"/>
    <x v="67"/>
    <x v="2"/>
    <x v="521"/>
    <x v="858"/>
    <x v="1184"/>
    <x v="531"/>
    <x v="454"/>
    <x v="0"/>
    <x v="0"/>
    <x v="0"/>
    <s v="SVICA4719/27"/>
    <x v="0"/>
  </r>
  <r>
    <n v="2253"/>
    <x v="11"/>
    <x v="0"/>
    <n v="321028"/>
    <x v="2"/>
    <s v="5097"/>
    <x v="0"/>
    <x v="1090"/>
    <x v="1005"/>
    <x v="1061"/>
    <x v="1062"/>
    <x v="82"/>
    <x v="785"/>
    <x v="0"/>
    <x v="2"/>
    <x v="881"/>
    <x v="859"/>
    <x v="1185"/>
    <x v="503"/>
    <x v="433"/>
    <x v="0"/>
    <x v="0"/>
    <x v="0"/>
    <s v="SVICA5097"/>
    <x v="0"/>
  </r>
  <r>
    <n v="2254"/>
    <x v="11"/>
    <x v="0"/>
    <n v="321028"/>
    <x v="2"/>
    <s v="5098"/>
    <x v="0"/>
    <x v="1091"/>
    <x v="1006"/>
    <x v="1062"/>
    <x v="1063"/>
    <x v="307"/>
    <x v="786"/>
    <x v="0"/>
    <x v="2"/>
    <x v="882"/>
    <x v="860"/>
    <x v="1186"/>
    <x v="494"/>
    <x v="426"/>
    <x v="0"/>
    <x v="0"/>
    <x v="0"/>
    <s v="SVICA5098"/>
    <x v="0"/>
  </r>
  <r>
    <n v="2255"/>
    <x v="11"/>
    <x v="0"/>
    <n v="321028"/>
    <x v="2"/>
    <s v="5098"/>
    <x v="0"/>
    <x v="1091"/>
    <x v="1006"/>
    <x v="1062"/>
    <x v="1063"/>
    <x v="138"/>
    <x v="786"/>
    <x v="0"/>
    <x v="2"/>
    <x v="882"/>
    <x v="860"/>
    <x v="1186"/>
    <x v="490"/>
    <x v="422"/>
    <x v="0"/>
    <x v="0"/>
    <x v="0"/>
    <s v="SVICA5098"/>
    <x v="0"/>
  </r>
  <r>
    <n v="2256"/>
    <x v="11"/>
    <x v="0"/>
    <n v="321028"/>
    <x v="2"/>
    <s v="5098"/>
    <x v="0"/>
    <x v="1091"/>
    <x v="1006"/>
    <x v="1062"/>
    <x v="1063"/>
    <x v="305"/>
    <x v="786"/>
    <x v="0"/>
    <x v="2"/>
    <x v="882"/>
    <x v="860"/>
    <x v="1186"/>
    <x v="491"/>
    <x v="423"/>
    <x v="0"/>
    <x v="0"/>
    <x v="0"/>
    <s v="SVICA5098"/>
    <x v="0"/>
  </r>
  <r>
    <n v="2257"/>
    <x v="11"/>
    <x v="0"/>
    <n v="321028"/>
    <x v="2"/>
    <s v="5099"/>
    <x v="0"/>
    <x v="1092"/>
    <x v="1007"/>
    <x v="1063"/>
    <x v="1064"/>
    <x v="82"/>
    <x v="787"/>
    <x v="0"/>
    <x v="2"/>
    <x v="85"/>
    <x v="62"/>
    <x v="89"/>
    <x v="503"/>
    <x v="433"/>
    <x v="0"/>
    <x v="0"/>
    <x v="0"/>
    <s v="SVICA5099"/>
    <x v="0"/>
  </r>
  <r>
    <n v="2258"/>
    <x v="11"/>
    <x v="0"/>
    <n v="321028"/>
    <x v="2"/>
    <s v="5101"/>
    <x v="0"/>
    <x v="1093"/>
    <x v="12"/>
    <x v="1064"/>
    <x v="1065"/>
    <x v="68"/>
    <x v="788"/>
    <x v="0"/>
    <x v="2"/>
    <x v="883"/>
    <x v="861"/>
    <x v="1187"/>
    <x v="533"/>
    <x v="456"/>
    <x v="0"/>
    <x v="0"/>
    <x v="0"/>
    <s v="SVICA5101"/>
    <x v="0"/>
  </r>
  <r>
    <n v="2259"/>
    <x v="11"/>
    <x v="0"/>
    <n v="321028"/>
    <x v="2"/>
    <s v="5102"/>
    <x v="0"/>
    <x v="1094"/>
    <x v="1008"/>
    <x v="1065"/>
    <x v="1066"/>
    <x v="68"/>
    <x v="789"/>
    <x v="0"/>
    <x v="2"/>
    <x v="884"/>
    <x v="862"/>
    <x v="1188"/>
    <x v="533"/>
    <x v="456"/>
    <x v="0"/>
    <x v="0"/>
    <x v="0"/>
    <s v="SVICA5102"/>
    <x v="0"/>
  </r>
  <r>
    <n v="2260"/>
    <x v="11"/>
    <x v="0"/>
    <n v="321028"/>
    <x v="2"/>
    <s v="5103/1"/>
    <x v="0"/>
    <x v="1095"/>
    <x v="1009"/>
    <x v="1066"/>
    <x v="1067"/>
    <x v="333"/>
    <x v="790"/>
    <x v="1"/>
    <x v="0"/>
    <x v="885"/>
    <x v="863"/>
    <x v="1189"/>
    <x v="534"/>
    <x v="457"/>
    <x v="0"/>
    <x v="0"/>
    <x v="0"/>
    <s v="SVICA5103/1"/>
    <x v="0"/>
  </r>
  <r>
    <n v="2261"/>
    <x v="11"/>
    <x v="0"/>
    <n v="321028"/>
    <x v="2"/>
    <s v="5103/3"/>
    <x v="0"/>
    <x v="1096"/>
    <x v="1010"/>
    <x v="1067"/>
    <x v="1068"/>
    <x v="334"/>
    <x v="790"/>
    <x v="3"/>
    <x v="0"/>
    <x v="886"/>
    <x v="864"/>
    <x v="1190"/>
    <x v="535"/>
    <x v="458"/>
    <x v="0"/>
    <x v="0"/>
    <x v="0"/>
    <s v="SVICA5103/3"/>
    <x v="0"/>
  </r>
  <r>
    <n v="2262"/>
    <x v="11"/>
    <x v="0"/>
    <n v="321028"/>
    <x v="2"/>
    <s v="5104/1"/>
    <x v="0"/>
    <x v="1097"/>
    <x v="1011"/>
    <x v="1068"/>
    <x v="1069"/>
    <x v="335"/>
    <x v="791"/>
    <x v="1"/>
    <x v="0"/>
    <x v="887"/>
    <x v="865"/>
    <x v="1191"/>
    <x v="534"/>
    <x v="457"/>
    <x v="0"/>
    <x v="0"/>
    <x v="0"/>
    <s v="SVICA5104/1"/>
    <x v="0"/>
  </r>
  <r>
    <n v="2263"/>
    <x v="11"/>
    <x v="0"/>
    <n v="321028"/>
    <x v="2"/>
    <s v="5104/2"/>
    <x v="0"/>
    <x v="1098"/>
    <x v="1012"/>
    <x v="1069"/>
    <x v="1070"/>
    <x v="68"/>
    <x v="791"/>
    <x v="2"/>
    <x v="0"/>
    <x v="888"/>
    <x v="866"/>
    <x v="1192"/>
    <x v="533"/>
    <x v="456"/>
    <x v="0"/>
    <x v="0"/>
    <x v="0"/>
    <s v="SVICA5104/2"/>
    <x v="0"/>
  </r>
  <r>
    <n v="2264"/>
    <x v="12"/>
    <x v="0"/>
    <n v="321028"/>
    <x v="2"/>
    <s v="1013"/>
    <x v="0"/>
    <x v="1099"/>
    <x v="1013"/>
    <x v="1070"/>
    <x v="334"/>
    <x v="336"/>
    <x v="248"/>
    <x v="0"/>
    <x v="2"/>
    <x v="340"/>
    <x v="309"/>
    <x v="646"/>
    <x v="536"/>
    <x v="459"/>
    <x v="0"/>
    <x v="0"/>
    <x v="0"/>
    <s v="SVICA1013"/>
    <x v="0"/>
  </r>
  <r>
    <n v="2265"/>
    <x v="12"/>
    <x v="0"/>
    <n v="321028"/>
    <x v="2"/>
    <s v="1014"/>
    <x v="1"/>
    <x v="1100"/>
    <x v="966"/>
    <x v="1071"/>
    <x v="1071"/>
    <x v="111"/>
    <x v="792"/>
    <x v="0"/>
    <x v="3"/>
    <x v="889"/>
    <x v="648"/>
    <x v="1193"/>
    <x v="537"/>
    <x v="460"/>
    <x v="0"/>
    <x v="0"/>
    <x v="0"/>
    <s v="SVICA1014"/>
    <x v="0"/>
  </r>
  <r>
    <n v="2266"/>
    <x v="12"/>
    <x v="0"/>
    <n v="321028"/>
    <x v="2"/>
    <s v="1016"/>
    <x v="1"/>
    <x v="1101"/>
    <x v="1014"/>
    <x v="1072"/>
    <x v="335"/>
    <x v="111"/>
    <x v="249"/>
    <x v="0"/>
    <x v="3"/>
    <x v="845"/>
    <x v="818"/>
    <x v="1194"/>
    <x v="537"/>
    <x v="460"/>
    <x v="0"/>
    <x v="0"/>
    <x v="0"/>
    <s v="SVICA1016"/>
    <x v="0"/>
  </r>
  <r>
    <n v="2267"/>
    <x v="12"/>
    <x v="0"/>
    <n v="321028"/>
    <x v="2"/>
    <s v="1017"/>
    <x v="0"/>
    <x v="1102"/>
    <x v="1015"/>
    <x v="1073"/>
    <x v="336"/>
    <x v="98"/>
    <x v="250"/>
    <x v="0"/>
    <x v="3"/>
    <x v="684"/>
    <x v="867"/>
    <x v="895"/>
    <x v="342"/>
    <x v="293"/>
    <x v="0"/>
    <x v="0"/>
    <x v="0"/>
    <s v="SVICA1017"/>
    <x v="1"/>
  </r>
  <r>
    <n v="2268"/>
    <x v="12"/>
    <x v="0"/>
    <n v="321028"/>
    <x v="2"/>
    <s v="1017"/>
    <x v="0"/>
    <x v="1102"/>
    <x v="1015"/>
    <x v="1073"/>
    <x v="336"/>
    <x v="111"/>
    <x v="250"/>
    <x v="0"/>
    <x v="3"/>
    <x v="123"/>
    <x v="867"/>
    <x v="128"/>
    <x v="537"/>
    <x v="460"/>
    <x v="0"/>
    <x v="0"/>
    <x v="0"/>
    <s v="SVICA1017"/>
    <x v="1"/>
  </r>
  <r>
    <n v="2269"/>
    <x v="12"/>
    <x v="0"/>
    <n v="321028"/>
    <x v="2"/>
    <s v="1017"/>
    <x v="0"/>
    <x v="1102"/>
    <x v="1015"/>
    <x v="1073"/>
    <x v="336"/>
    <x v="337"/>
    <x v="250"/>
    <x v="0"/>
    <x v="3"/>
    <x v="123"/>
    <x v="867"/>
    <x v="311"/>
    <x v="538"/>
    <x v="461"/>
    <x v="1"/>
    <x v="0"/>
    <x v="1"/>
    <s v="SVICA1017"/>
    <x v="1"/>
  </r>
  <r>
    <n v="2270"/>
    <x v="12"/>
    <x v="0"/>
    <n v="321028"/>
    <x v="2"/>
    <s v="1017"/>
    <x v="0"/>
    <x v="1102"/>
    <x v="1015"/>
    <x v="1073"/>
    <x v="336"/>
    <x v="337"/>
    <x v="250"/>
    <x v="0"/>
    <x v="3"/>
    <x v="123"/>
    <x v="867"/>
    <x v="311"/>
    <x v="539"/>
    <x v="462"/>
    <x v="1"/>
    <x v="0"/>
    <x v="1"/>
    <s v="SVICA1017"/>
    <x v="1"/>
  </r>
  <r>
    <n v="2271"/>
    <x v="12"/>
    <x v="0"/>
    <n v="321028"/>
    <x v="2"/>
    <s v="1017"/>
    <x v="0"/>
    <x v="1102"/>
    <x v="1015"/>
    <x v="1073"/>
    <x v="336"/>
    <x v="338"/>
    <x v="250"/>
    <x v="0"/>
    <x v="3"/>
    <x v="123"/>
    <x v="867"/>
    <x v="128"/>
    <x v="540"/>
    <x v="463"/>
    <x v="0"/>
    <x v="0"/>
    <x v="0"/>
    <s v="SVICA1017"/>
    <x v="1"/>
  </r>
  <r>
    <n v="2272"/>
    <x v="12"/>
    <x v="0"/>
    <n v="321028"/>
    <x v="2"/>
    <s v="1017"/>
    <x v="0"/>
    <x v="1102"/>
    <x v="1015"/>
    <x v="1073"/>
    <x v="336"/>
    <x v="336"/>
    <x v="250"/>
    <x v="0"/>
    <x v="3"/>
    <x v="123"/>
    <x v="867"/>
    <x v="128"/>
    <x v="536"/>
    <x v="459"/>
    <x v="0"/>
    <x v="0"/>
    <x v="0"/>
    <s v="SVICA1017"/>
    <x v="1"/>
  </r>
  <r>
    <n v="2273"/>
    <x v="12"/>
    <x v="0"/>
    <n v="321028"/>
    <x v="2"/>
    <s v="1031"/>
    <x v="0"/>
    <x v="1103"/>
    <x v="1016"/>
    <x v="1074"/>
    <x v="357"/>
    <x v="336"/>
    <x v="261"/>
    <x v="0"/>
    <x v="1"/>
    <x v="677"/>
    <x v="868"/>
    <x v="887"/>
    <x v="536"/>
    <x v="459"/>
    <x v="0"/>
    <x v="0"/>
    <x v="0"/>
    <s v="SVICA1031"/>
    <x v="0"/>
  </r>
  <r>
    <n v="2274"/>
    <x v="12"/>
    <x v="0"/>
    <n v="321028"/>
    <x v="2"/>
    <s v="1031"/>
    <x v="0"/>
    <x v="1103"/>
    <x v="1016"/>
    <x v="1074"/>
    <x v="357"/>
    <x v="336"/>
    <x v="261"/>
    <x v="0"/>
    <x v="3"/>
    <x v="100"/>
    <x v="868"/>
    <x v="104"/>
    <x v="536"/>
    <x v="459"/>
    <x v="0"/>
    <x v="0"/>
    <x v="0"/>
    <s v="SVICA1031"/>
    <x v="0"/>
  </r>
  <r>
    <n v="2275"/>
    <x v="12"/>
    <x v="0"/>
    <n v="321028"/>
    <x v="2"/>
    <s v="1049"/>
    <x v="0"/>
    <x v="1104"/>
    <x v="1017"/>
    <x v="1075"/>
    <x v="1072"/>
    <x v="339"/>
    <x v="793"/>
    <x v="0"/>
    <x v="3"/>
    <x v="518"/>
    <x v="869"/>
    <x v="683"/>
    <x v="541"/>
    <x v="464"/>
    <x v="0"/>
    <x v="0"/>
    <x v="0"/>
    <s v="SVICA1049"/>
    <x v="0"/>
  </r>
  <r>
    <n v="2276"/>
    <x v="12"/>
    <x v="0"/>
    <n v="321028"/>
    <x v="2"/>
    <s v="1050"/>
    <x v="0"/>
    <x v="1105"/>
    <x v="1018"/>
    <x v="1076"/>
    <x v="229"/>
    <x v="338"/>
    <x v="170"/>
    <x v="0"/>
    <x v="3"/>
    <x v="647"/>
    <x v="712"/>
    <x v="737"/>
    <x v="540"/>
    <x v="463"/>
    <x v="0"/>
    <x v="0"/>
    <x v="0"/>
    <s v="SVICA1050"/>
    <x v="0"/>
  </r>
  <r>
    <n v="2277"/>
    <x v="12"/>
    <x v="0"/>
    <n v="321028"/>
    <x v="2"/>
    <s v="1051"/>
    <x v="0"/>
    <x v="1106"/>
    <x v="1019"/>
    <x v="1077"/>
    <x v="1073"/>
    <x v="338"/>
    <x v="794"/>
    <x v="0"/>
    <x v="3"/>
    <x v="630"/>
    <x v="599"/>
    <x v="817"/>
    <x v="540"/>
    <x v="463"/>
    <x v="0"/>
    <x v="0"/>
    <x v="0"/>
    <s v="SVICA1051"/>
    <x v="0"/>
  </r>
  <r>
    <n v="2278"/>
    <x v="12"/>
    <x v="0"/>
    <n v="321028"/>
    <x v="2"/>
    <s v="1053"/>
    <x v="0"/>
    <x v="1107"/>
    <x v="1020"/>
    <x v="1078"/>
    <x v="230"/>
    <x v="98"/>
    <x v="171"/>
    <x v="0"/>
    <x v="3"/>
    <x v="890"/>
    <x v="870"/>
    <x v="1195"/>
    <x v="342"/>
    <x v="293"/>
    <x v="0"/>
    <x v="0"/>
    <x v="0"/>
    <s v="SVICA1053"/>
    <x v="0"/>
  </r>
  <r>
    <n v="2279"/>
    <x v="12"/>
    <x v="0"/>
    <n v="321028"/>
    <x v="2"/>
    <s v="1054"/>
    <x v="0"/>
    <x v="1108"/>
    <x v="1021"/>
    <x v="1079"/>
    <x v="231"/>
    <x v="98"/>
    <x v="172"/>
    <x v="0"/>
    <x v="3"/>
    <x v="116"/>
    <x v="501"/>
    <x v="121"/>
    <x v="342"/>
    <x v="293"/>
    <x v="0"/>
    <x v="0"/>
    <x v="0"/>
    <s v="SVICA1054"/>
    <x v="0"/>
  </r>
  <r>
    <n v="2280"/>
    <x v="12"/>
    <x v="0"/>
    <n v="321028"/>
    <x v="2"/>
    <s v="1078"/>
    <x v="0"/>
    <x v="1109"/>
    <x v="1022"/>
    <x v="1080"/>
    <x v="1074"/>
    <x v="98"/>
    <x v="795"/>
    <x v="0"/>
    <x v="0"/>
    <x v="81"/>
    <x v="871"/>
    <x v="85"/>
    <x v="342"/>
    <x v="293"/>
    <x v="0"/>
    <x v="0"/>
    <x v="0"/>
    <s v="SVICA1078"/>
    <x v="0"/>
  </r>
  <r>
    <n v="2281"/>
    <x v="12"/>
    <x v="0"/>
    <n v="321028"/>
    <x v="2"/>
    <s v="1078"/>
    <x v="0"/>
    <x v="1109"/>
    <x v="1022"/>
    <x v="1080"/>
    <x v="1074"/>
    <x v="340"/>
    <x v="795"/>
    <x v="0"/>
    <x v="0"/>
    <x v="891"/>
    <x v="871"/>
    <x v="1196"/>
    <x v="538"/>
    <x v="461"/>
    <x v="1"/>
    <x v="0"/>
    <x v="1"/>
    <s v="SVICA1078"/>
    <x v="0"/>
  </r>
  <r>
    <n v="2282"/>
    <x v="12"/>
    <x v="0"/>
    <n v="321028"/>
    <x v="2"/>
    <s v="1078"/>
    <x v="0"/>
    <x v="1109"/>
    <x v="1022"/>
    <x v="1080"/>
    <x v="1074"/>
    <x v="340"/>
    <x v="795"/>
    <x v="0"/>
    <x v="0"/>
    <x v="891"/>
    <x v="871"/>
    <x v="1196"/>
    <x v="539"/>
    <x v="462"/>
    <x v="1"/>
    <x v="0"/>
    <x v="1"/>
    <s v="SVICA1078"/>
    <x v="0"/>
  </r>
  <r>
    <n v="2283"/>
    <x v="12"/>
    <x v="0"/>
    <n v="321028"/>
    <x v="2"/>
    <s v="1078"/>
    <x v="0"/>
    <x v="1109"/>
    <x v="1022"/>
    <x v="1080"/>
    <x v="1074"/>
    <x v="338"/>
    <x v="795"/>
    <x v="0"/>
    <x v="0"/>
    <x v="891"/>
    <x v="871"/>
    <x v="1197"/>
    <x v="540"/>
    <x v="463"/>
    <x v="0"/>
    <x v="0"/>
    <x v="0"/>
    <s v="SVICA1078"/>
    <x v="0"/>
  </r>
  <r>
    <n v="2284"/>
    <x v="12"/>
    <x v="0"/>
    <n v="321028"/>
    <x v="2"/>
    <s v="1078"/>
    <x v="0"/>
    <x v="1109"/>
    <x v="1022"/>
    <x v="1080"/>
    <x v="1074"/>
    <x v="336"/>
    <x v="795"/>
    <x v="0"/>
    <x v="0"/>
    <x v="835"/>
    <x v="871"/>
    <x v="1198"/>
    <x v="536"/>
    <x v="459"/>
    <x v="0"/>
    <x v="0"/>
    <x v="0"/>
    <s v="SVICA1078"/>
    <x v="0"/>
  </r>
  <r>
    <n v="2285"/>
    <x v="12"/>
    <x v="0"/>
    <n v="321028"/>
    <x v="2"/>
    <s v="1078"/>
    <x v="0"/>
    <x v="1109"/>
    <x v="1022"/>
    <x v="1080"/>
    <x v="1074"/>
    <x v="339"/>
    <x v="795"/>
    <x v="0"/>
    <x v="0"/>
    <x v="891"/>
    <x v="871"/>
    <x v="1197"/>
    <x v="541"/>
    <x v="464"/>
    <x v="0"/>
    <x v="0"/>
    <x v="0"/>
    <s v="SVICA1078"/>
    <x v="0"/>
  </r>
  <r>
    <n v="2286"/>
    <x v="12"/>
    <x v="0"/>
    <n v="321028"/>
    <x v="2"/>
    <s v="1079"/>
    <x v="0"/>
    <x v="1110"/>
    <x v="1023"/>
    <x v="1081"/>
    <x v="1075"/>
    <x v="339"/>
    <x v="796"/>
    <x v="0"/>
    <x v="0"/>
    <x v="892"/>
    <x v="872"/>
    <x v="1199"/>
    <x v="541"/>
    <x v="464"/>
    <x v="0"/>
    <x v="0"/>
    <x v="0"/>
    <s v="SVICA1079"/>
    <x v="0"/>
  </r>
  <r>
    <n v="2287"/>
    <x v="12"/>
    <x v="0"/>
    <n v="321028"/>
    <x v="2"/>
    <s v="1080"/>
    <x v="0"/>
    <x v="1111"/>
    <x v="1024"/>
    <x v="1082"/>
    <x v="1076"/>
    <x v="338"/>
    <x v="797"/>
    <x v="0"/>
    <x v="0"/>
    <x v="255"/>
    <x v="873"/>
    <x v="1200"/>
    <x v="540"/>
    <x v="463"/>
    <x v="0"/>
    <x v="0"/>
    <x v="0"/>
    <s v="SVICA1080"/>
    <x v="0"/>
  </r>
  <r>
    <n v="2288"/>
    <x v="12"/>
    <x v="0"/>
    <n v="321028"/>
    <x v="2"/>
    <s v="1081"/>
    <x v="0"/>
    <x v="1112"/>
    <x v="1025"/>
    <x v="1083"/>
    <x v="1077"/>
    <x v="338"/>
    <x v="270"/>
    <x v="0"/>
    <x v="0"/>
    <x v="893"/>
    <x v="874"/>
    <x v="1201"/>
    <x v="540"/>
    <x v="463"/>
    <x v="0"/>
    <x v="0"/>
    <x v="0"/>
    <s v="SVICA1081"/>
    <x v="0"/>
  </r>
  <r>
    <n v="2289"/>
    <x v="12"/>
    <x v="0"/>
    <n v="321028"/>
    <x v="2"/>
    <s v="1082"/>
    <x v="0"/>
    <x v="1113"/>
    <x v="1026"/>
    <x v="1084"/>
    <x v="371"/>
    <x v="98"/>
    <x v="271"/>
    <x v="0"/>
    <x v="0"/>
    <x v="894"/>
    <x v="875"/>
    <x v="1202"/>
    <x v="342"/>
    <x v="293"/>
    <x v="0"/>
    <x v="0"/>
    <x v="0"/>
    <s v="SVICA1082"/>
    <x v="0"/>
  </r>
  <r>
    <n v="2290"/>
    <x v="12"/>
    <x v="0"/>
    <n v="321028"/>
    <x v="2"/>
    <s v="1083"/>
    <x v="0"/>
    <x v="1114"/>
    <x v="1027"/>
    <x v="1085"/>
    <x v="372"/>
    <x v="210"/>
    <x v="175"/>
    <x v="0"/>
    <x v="0"/>
    <x v="895"/>
    <x v="876"/>
    <x v="1203"/>
    <x v="349"/>
    <x v="299"/>
    <x v="0"/>
    <x v="0"/>
    <x v="0"/>
    <s v="SVICA1083"/>
    <x v="0"/>
  </r>
  <r>
    <n v="2291"/>
    <x v="12"/>
    <x v="0"/>
    <n v="321028"/>
    <x v="2"/>
    <s v="1084"/>
    <x v="0"/>
    <x v="1115"/>
    <x v="1028"/>
    <x v="1086"/>
    <x v="373"/>
    <x v="336"/>
    <x v="176"/>
    <x v="0"/>
    <x v="0"/>
    <x v="896"/>
    <x v="877"/>
    <x v="1204"/>
    <x v="536"/>
    <x v="459"/>
    <x v="0"/>
    <x v="0"/>
    <x v="0"/>
    <s v="SVICA1084"/>
    <x v="0"/>
  </r>
  <r>
    <n v="2292"/>
    <x v="12"/>
    <x v="0"/>
    <n v="321028"/>
    <x v="2"/>
    <s v="1085"/>
    <x v="0"/>
    <x v="1116"/>
    <x v="1029"/>
    <x v="1087"/>
    <x v="374"/>
    <x v="340"/>
    <x v="272"/>
    <x v="0"/>
    <x v="0"/>
    <x v="897"/>
    <x v="878"/>
    <x v="1205"/>
    <x v="538"/>
    <x v="461"/>
    <x v="1"/>
    <x v="0"/>
    <x v="1"/>
    <s v="SVICA1085"/>
    <x v="0"/>
  </r>
  <r>
    <n v="2293"/>
    <x v="12"/>
    <x v="0"/>
    <n v="321028"/>
    <x v="2"/>
    <s v="1085"/>
    <x v="0"/>
    <x v="1116"/>
    <x v="1029"/>
    <x v="1087"/>
    <x v="374"/>
    <x v="340"/>
    <x v="272"/>
    <x v="0"/>
    <x v="0"/>
    <x v="897"/>
    <x v="878"/>
    <x v="1205"/>
    <x v="539"/>
    <x v="462"/>
    <x v="1"/>
    <x v="0"/>
    <x v="1"/>
    <s v="SVICA1085"/>
    <x v="0"/>
  </r>
  <r>
    <n v="2294"/>
    <x v="12"/>
    <x v="0"/>
    <n v="321028"/>
    <x v="2"/>
    <s v="1086"/>
    <x v="0"/>
    <x v="1117"/>
    <x v="471"/>
    <x v="1088"/>
    <x v="375"/>
    <x v="339"/>
    <x v="273"/>
    <x v="0"/>
    <x v="1"/>
    <x v="898"/>
    <x v="879"/>
    <x v="1206"/>
    <x v="541"/>
    <x v="464"/>
    <x v="0"/>
    <x v="0"/>
    <x v="0"/>
    <s v="SVICA1086"/>
    <x v="0"/>
  </r>
  <r>
    <n v="2295"/>
    <x v="12"/>
    <x v="0"/>
    <n v="321028"/>
    <x v="2"/>
    <s v="1087"/>
    <x v="0"/>
    <x v="1118"/>
    <x v="1030"/>
    <x v="1089"/>
    <x v="239"/>
    <x v="339"/>
    <x v="177"/>
    <x v="0"/>
    <x v="1"/>
    <x v="347"/>
    <x v="314"/>
    <x v="434"/>
    <x v="541"/>
    <x v="464"/>
    <x v="0"/>
    <x v="0"/>
    <x v="0"/>
    <s v="SVICA1087"/>
    <x v="0"/>
  </r>
  <r>
    <n v="2296"/>
    <x v="12"/>
    <x v="0"/>
    <n v="321028"/>
    <x v="2"/>
    <s v="1088"/>
    <x v="0"/>
    <x v="1119"/>
    <x v="1031"/>
    <x v="1090"/>
    <x v="1078"/>
    <x v="338"/>
    <x v="798"/>
    <x v="0"/>
    <x v="1"/>
    <x v="805"/>
    <x v="771"/>
    <x v="1078"/>
    <x v="540"/>
    <x v="463"/>
    <x v="0"/>
    <x v="0"/>
    <x v="0"/>
    <s v="SVICA1088"/>
    <x v="0"/>
  </r>
  <r>
    <n v="2297"/>
    <x v="12"/>
    <x v="0"/>
    <n v="321028"/>
    <x v="2"/>
    <s v="1089"/>
    <x v="0"/>
    <x v="1120"/>
    <x v="1032"/>
    <x v="1091"/>
    <x v="240"/>
    <x v="338"/>
    <x v="178"/>
    <x v="0"/>
    <x v="1"/>
    <x v="899"/>
    <x v="880"/>
    <x v="1207"/>
    <x v="540"/>
    <x v="463"/>
    <x v="0"/>
    <x v="0"/>
    <x v="0"/>
    <s v="SVICA1089"/>
    <x v="0"/>
  </r>
  <r>
    <n v="2298"/>
    <x v="12"/>
    <x v="0"/>
    <n v="321028"/>
    <x v="2"/>
    <s v="1094/1"/>
    <x v="0"/>
    <x v="1121"/>
    <x v="1033"/>
    <x v="1092"/>
    <x v="1079"/>
    <x v="61"/>
    <x v="180"/>
    <x v="1"/>
    <x v="0"/>
    <x v="900"/>
    <x v="881"/>
    <x v="1208"/>
    <x v="542"/>
    <x v="465"/>
    <x v="0"/>
    <x v="0"/>
    <x v="0"/>
    <s v="SVICA1094/1"/>
    <x v="0"/>
  </r>
  <r>
    <n v="2299"/>
    <x v="12"/>
    <x v="0"/>
    <n v="321028"/>
    <x v="2"/>
    <s v="1094/1"/>
    <x v="0"/>
    <x v="1121"/>
    <x v="1033"/>
    <x v="1092"/>
    <x v="1079"/>
    <x v="23"/>
    <x v="180"/>
    <x v="1"/>
    <x v="0"/>
    <x v="901"/>
    <x v="881"/>
    <x v="1209"/>
    <x v="543"/>
    <x v="466"/>
    <x v="0"/>
    <x v="0"/>
    <x v="0"/>
    <s v="SVICA1094/1"/>
    <x v="0"/>
  </r>
  <r>
    <n v="2300"/>
    <x v="12"/>
    <x v="0"/>
    <n v="321028"/>
    <x v="2"/>
    <s v="1094/2"/>
    <x v="0"/>
    <x v="1122"/>
    <x v="1034"/>
    <x v="1093"/>
    <x v="1080"/>
    <x v="23"/>
    <x v="180"/>
    <x v="2"/>
    <x v="3"/>
    <x v="902"/>
    <x v="882"/>
    <x v="1210"/>
    <x v="543"/>
    <x v="466"/>
    <x v="0"/>
    <x v="0"/>
    <x v="0"/>
    <s v="SVICA1094/2"/>
    <x v="0"/>
  </r>
  <r>
    <n v="2301"/>
    <x v="12"/>
    <x v="0"/>
    <n v="321028"/>
    <x v="2"/>
    <s v="1094/2"/>
    <x v="0"/>
    <x v="1122"/>
    <x v="1034"/>
    <x v="1093"/>
    <x v="1080"/>
    <x v="23"/>
    <x v="180"/>
    <x v="2"/>
    <x v="0"/>
    <x v="902"/>
    <x v="882"/>
    <x v="1210"/>
    <x v="543"/>
    <x v="466"/>
    <x v="0"/>
    <x v="0"/>
    <x v="0"/>
    <s v="SVICA1094/2"/>
    <x v="0"/>
  </r>
  <r>
    <n v="2302"/>
    <x v="12"/>
    <x v="0"/>
    <n v="321028"/>
    <x v="2"/>
    <s v="1094/2"/>
    <x v="0"/>
    <x v="1122"/>
    <x v="1034"/>
    <x v="1093"/>
    <x v="1080"/>
    <x v="23"/>
    <x v="180"/>
    <x v="2"/>
    <x v="2"/>
    <x v="903"/>
    <x v="882"/>
    <x v="1211"/>
    <x v="543"/>
    <x v="466"/>
    <x v="0"/>
    <x v="0"/>
    <x v="0"/>
    <s v="SVICA1094/2"/>
    <x v="0"/>
  </r>
  <r>
    <n v="2303"/>
    <x v="12"/>
    <x v="0"/>
    <n v="321028"/>
    <x v="2"/>
    <s v="1094/3"/>
    <x v="0"/>
    <x v="1123"/>
    <x v="1035"/>
    <x v="1094"/>
    <x v="1081"/>
    <x v="23"/>
    <x v="180"/>
    <x v="3"/>
    <x v="3"/>
    <x v="904"/>
    <x v="883"/>
    <x v="1212"/>
    <x v="543"/>
    <x v="466"/>
    <x v="0"/>
    <x v="0"/>
    <x v="0"/>
    <s v="SVICA1094/3"/>
    <x v="0"/>
  </r>
  <r>
    <n v="2304"/>
    <x v="12"/>
    <x v="0"/>
    <n v="321028"/>
    <x v="2"/>
    <s v="1094/3"/>
    <x v="0"/>
    <x v="1123"/>
    <x v="1035"/>
    <x v="1094"/>
    <x v="1081"/>
    <x v="23"/>
    <x v="180"/>
    <x v="3"/>
    <x v="0"/>
    <x v="904"/>
    <x v="883"/>
    <x v="1212"/>
    <x v="543"/>
    <x v="466"/>
    <x v="0"/>
    <x v="0"/>
    <x v="0"/>
    <s v="SVICA1094/3"/>
    <x v="0"/>
  </r>
  <r>
    <n v="2305"/>
    <x v="12"/>
    <x v="0"/>
    <n v="321028"/>
    <x v="2"/>
    <s v="1094/3"/>
    <x v="0"/>
    <x v="1123"/>
    <x v="1035"/>
    <x v="1094"/>
    <x v="1081"/>
    <x v="23"/>
    <x v="180"/>
    <x v="3"/>
    <x v="2"/>
    <x v="905"/>
    <x v="883"/>
    <x v="1213"/>
    <x v="543"/>
    <x v="466"/>
    <x v="0"/>
    <x v="0"/>
    <x v="0"/>
    <s v="SVICA1094/3"/>
    <x v="0"/>
  </r>
  <r>
    <n v="2306"/>
    <x v="12"/>
    <x v="0"/>
    <n v="321028"/>
    <x v="2"/>
    <s v="1096"/>
    <x v="0"/>
    <x v="1124"/>
    <x v="1036"/>
    <x v="1095"/>
    <x v="1082"/>
    <x v="98"/>
    <x v="182"/>
    <x v="0"/>
    <x v="3"/>
    <x v="340"/>
    <x v="884"/>
    <x v="646"/>
    <x v="342"/>
    <x v="293"/>
    <x v="0"/>
    <x v="0"/>
    <x v="0"/>
    <s v="SVICA1096"/>
    <x v="0"/>
  </r>
  <r>
    <n v="2307"/>
    <x v="12"/>
    <x v="0"/>
    <n v="321028"/>
    <x v="2"/>
    <s v="1096"/>
    <x v="0"/>
    <x v="1124"/>
    <x v="1036"/>
    <x v="1095"/>
    <x v="1082"/>
    <x v="55"/>
    <x v="182"/>
    <x v="0"/>
    <x v="3"/>
    <x v="340"/>
    <x v="884"/>
    <x v="646"/>
    <x v="544"/>
    <x v="467"/>
    <x v="0"/>
    <x v="0"/>
    <x v="0"/>
    <s v="SVICA1096"/>
    <x v="0"/>
  </r>
  <r>
    <n v="2308"/>
    <x v="12"/>
    <x v="0"/>
    <n v="321028"/>
    <x v="2"/>
    <s v="1096"/>
    <x v="0"/>
    <x v="1124"/>
    <x v="1036"/>
    <x v="1095"/>
    <x v="1082"/>
    <x v="337"/>
    <x v="182"/>
    <x v="0"/>
    <x v="3"/>
    <x v="663"/>
    <x v="884"/>
    <x v="1214"/>
    <x v="538"/>
    <x v="461"/>
    <x v="1"/>
    <x v="0"/>
    <x v="1"/>
    <s v="SVICA1096"/>
    <x v="0"/>
  </r>
  <r>
    <n v="2309"/>
    <x v="12"/>
    <x v="0"/>
    <n v="321028"/>
    <x v="2"/>
    <s v="1096"/>
    <x v="0"/>
    <x v="1124"/>
    <x v="1036"/>
    <x v="1095"/>
    <x v="1082"/>
    <x v="337"/>
    <x v="182"/>
    <x v="0"/>
    <x v="3"/>
    <x v="663"/>
    <x v="884"/>
    <x v="1214"/>
    <x v="539"/>
    <x v="462"/>
    <x v="1"/>
    <x v="0"/>
    <x v="1"/>
    <s v="SVICA1096"/>
    <x v="0"/>
  </r>
  <r>
    <n v="2310"/>
    <x v="12"/>
    <x v="0"/>
    <n v="321028"/>
    <x v="2"/>
    <s v="1096"/>
    <x v="0"/>
    <x v="1124"/>
    <x v="1036"/>
    <x v="1095"/>
    <x v="1082"/>
    <x v="338"/>
    <x v="182"/>
    <x v="0"/>
    <x v="3"/>
    <x v="663"/>
    <x v="884"/>
    <x v="871"/>
    <x v="540"/>
    <x v="463"/>
    <x v="0"/>
    <x v="0"/>
    <x v="0"/>
    <s v="SVICA1096"/>
    <x v="0"/>
  </r>
  <r>
    <n v="2311"/>
    <x v="12"/>
    <x v="0"/>
    <n v="321028"/>
    <x v="2"/>
    <s v="1096"/>
    <x v="0"/>
    <x v="1124"/>
    <x v="1036"/>
    <x v="1095"/>
    <x v="1082"/>
    <x v="329"/>
    <x v="182"/>
    <x v="0"/>
    <x v="3"/>
    <x v="663"/>
    <x v="884"/>
    <x v="871"/>
    <x v="529"/>
    <x v="452"/>
    <x v="0"/>
    <x v="0"/>
    <x v="0"/>
    <s v="SVICA1096"/>
    <x v="0"/>
  </r>
  <r>
    <n v="2312"/>
    <x v="12"/>
    <x v="0"/>
    <n v="321028"/>
    <x v="2"/>
    <s v="1101"/>
    <x v="0"/>
    <x v="1125"/>
    <x v="586"/>
    <x v="1096"/>
    <x v="1083"/>
    <x v="118"/>
    <x v="277"/>
    <x v="0"/>
    <x v="0"/>
    <x v="7"/>
    <x v="885"/>
    <x v="8"/>
    <x v="545"/>
    <x v="468"/>
    <x v="0"/>
    <x v="0"/>
    <x v="0"/>
    <s v="SVICA1101"/>
    <x v="0"/>
  </r>
  <r>
    <n v="2313"/>
    <x v="12"/>
    <x v="0"/>
    <n v="321028"/>
    <x v="2"/>
    <s v="1101"/>
    <x v="0"/>
    <x v="1125"/>
    <x v="586"/>
    <x v="1096"/>
    <x v="1083"/>
    <x v="324"/>
    <x v="277"/>
    <x v="0"/>
    <x v="0"/>
    <x v="7"/>
    <x v="885"/>
    <x v="8"/>
    <x v="522"/>
    <x v="445"/>
    <x v="0"/>
    <x v="0"/>
    <x v="0"/>
    <s v="SVICA1101"/>
    <x v="0"/>
  </r>
  <r>
    <n v="2314"/>
    <x v="12"/>
    <x v="0"/>
    <n v="321028"/>
    <x v="2"/>
    <s v="1121"/>
    <x v="0"/>
    <x v="1126"/>
    <x v="1037"/>
    <x v="1097"/>
    <x v="1084"/>
    <x v="61"/>
    <x v="799"/>
    <x v="0"/>
    <x v="1"/>
    <x v="8"/>
    <x v="3"/>
    <x v="9"/>
    <x v="542"/>
    <x v="465"/>
    <x v="0"/>
    <x v="0"/>
    <x v="0"/>
    <s v="SVICA1121"/>
    <x v="0"/>
  </r>
  <r>
    <n v="2315"/>
    <x v="12"/>
    <x v="0"/>
    <n v="321028"/>
    <x v="2"/>
    <s v="1123"/>
    <x v="0"/>
    <x v="1127"/>
    <x v="384"/>
    <x v="1098"/>
    <x v="1085"/>
    <x v="61"/>
    <x v="188"/>
    <x v="0"/>
    <x v="1"/>
    <x v="659"/>
    <x v="839"/>
    <x v="862"/>
    <x v="542"/>
    <x v="465"/>
    <x v="0"/>
    <x v="0"/>
    <x v="0"/>
    <s v="SVICA1123"/>
    <x v="0"/>
  </r>
  <r>
    <n v="2316"/>
    <x v="12"/>
    <x v="0"/>
    <n v="321028"/>
    <x v="2"/>
    <s v="1124"/>
    <x v="1"/>
    <x v="1128"/>
    <x v="1038"/>
    <x v="1099"/>
    <x v="1086"/>
    <x v="341"/>
    <x v="189"/>
    <x v="0"/>
    <x v="3"/>
    <x v="906"/>
    <x v="886"/>
    <x v="1215"/>
    <x v="546"/>
    <x v="469"/>
    <x v="0"/>
    <x v="0"/>
    <x v="0"/>
    <s v="SVICA1124"/>
    <x v="0"/>
  </r>
  <r>
    <n v="2317"/>
    <x v="12"/>
    <x v="0"/>
    <n v="321028"/>
    <x v="2"/>
    <s v="1134"/>
    <x v="0"/>
    <x v="1129"/>
    <x v="1039"/>
    <x v="1100"/>
    <x v="1087"/>
    <x v="341"/>
    <x v="800"/>
    <x v="0"/>
    <x v="3"/>
    <x v="158"/>
    <x v="132"/>
    <x v="164"/>
    <x v="546"/>
    <x v="469"/>
    <x v="0"/>
    <x v="0"/>
    <x v="0"/>
    <s v="SVICA1134"/>
    <x v="0"/>
  </r>
  <r>
    <n v="2318"/>
    <x v="12"/>
    <x v="0"/>
    <n v="321028"/>
    <x v="2"/>
    <s v="1268"/>
    <x v="0"/>
    <x v="1130"/>
    <x v="1040"/>
    <x v="1101"/>
    <x v="1088"/>
    <x v="342"/>
    <x v="801"/>
    <x v="0"/>
    <x v="2"/>
    <x v="86"/>
    <x v="63"/>
    <x v="90"/>
    <x v="547"/>
    <x v="470"/>
    <x v="0"/>
    <x v="0"/>
    <x v="0"/>
    <s v="SVICA1268"/>
    <x v="0"/>
  </r>
  <r>
    <n v="2319"/>
    <x v="12"/>
    <x v="0"/>
    <n v="321028"/>
    <x v="2"/>
    <s v="1269/1"/>
    <x v="0"/>
    <x v="1131"/>
    <x v="1041"/>
    <x v="1102"/>
    <x v="1089"/>
    <x v="82"/>
    <x v="802"/>
    <x v="1"/>
    <x v="2"/>
    <x v="907"/>
    <x v="887"/>
    <x v="1216"/>
    <x v="503"/>
    <x v="433"/>
    <x v="0"/>
    <x v="0"/>
    <x v="0"/>
    <s v="SVICA1269/1"/>
    <x v="0"/>
  </r>
  <r>
    <n v="2320"/>
    <x v="12"/>
    <x v="0"/>
    <n v="321028"/>
    <x v="2"/>
    <s v="1269/2"/>
    <x v="0"/>
    <x v="1132"/>
    <x v="1042"/>
    <x v="1103"/>
    <x v="1090"/>
    <x v="342"/>
    <x v="802"/>
    <x v="2"/>
    <x v="2"/>
    <x v="908"/>
    <x v="888"/>
    <x v="1217"/>
    <x v="547"/>
    <x v="470"/>
    <x v="0"/>
    <x v="0"/>
    <x v="0"/>
    <s v="SVICA1269/2"/>
    <x v="0"/>
  </r>
  <r>
    <n v="2321"/>
    <x v="12"/>
    <x v="0"/>
    <n v="321028"/>
    <x v="2"/>
    <s v="1269/2"/>
    <x v="0"/>
    <x v="1132"/>
    <x v="1042"/>
    <x v="1103"/>
    <x v="1090"/>
    <x v="343"/>
    <x v="802"/>
    <x v="2"/>
    <x v="2"/>
    <x v="908"/>
    <x v="888"/>
    <x v="1217"/>
    <x v="548"/>
    <x v="471"/>
    <x v="0"/>
    <x v="0"/>
    <x v="0"/>
    <s v="SVICA1269/2"/>
    <x v="0"/>
  </r>
  <r>
    <n v="2322"/>
    <x v="12"/>
    <x v="0"/>
    <n v="321028"/>
    <x v="2"/>
    <s v="1269/2"/>
    <x v="0"/>
    <x v="1132"/>
    <x v="1042"/>
    <x v="1103"/>
    <x v="1090"/>
    <x v="328"/>
    <x v="802"/>
    <x v="2"/>
    <x v="2"/>
    <x v="909"/>
    <x v="888"/>
    <x v="1218"/>
    <x v="528"/>
    <x v="451"/>
    <x v="0"/>
    <x v="0"/>
    <x v="0"/>
    <s v="SVICA1269/2"/>
    <x v="0"/>
  </r>
  <r>
    <n v="2323"/>
    <x v="12"/>
    <x v="0"/>
    <n v="321028"/>
    <x v="2"/>
    <s v="1271"/>
    <x v="0"/>
    <x v="1133"/>
    <x v="1043"/>
    <x v="1104"/>
    <x v="1091"/>
    <x v="322"/>
    <x v="803"/>
    <x v="0"/>
    <x v="2"/>
    <x v="910"/>
    <x v="889"/>
    <x v="1219"/>
    <x v="518"/>
    <x v="442"/>
    <x v="0"/>
    <x v="0"/>
    <x v="0"/>
    <s v="SVICA1271"/>
    <x v="0"/>
  </r>
  <r>
    <n v="2324"/>
    <x v="12"/>
    <x v="0"/>
    <n v="321028"/>
    <x v="2"/>
    <s v="1271"/>
    <x v="0"/>
    <x v="1133"/>
    <x v="1043"/>
    <x v="1104"/>
    <x v="1091"/>
    <x v="322"/>
    <x v="803"/>
    <x v="0"/>
    <x v="0"/>
    <x v="910"/>
    <x v="889"/>
    <x v="1219"/>
    <x v="518"/>
    <x v="442"/>
    <x v="0"/>
    <x v="0"/>
    <x v="0"/>
    <s v="SVICA1271"/>
    <x v="0"/>
  </r>
  <r>
    <n v="2325"/>
    <x v="12"/>
    <x v="0"/>
    <n v="321028"/>
    <x v="2"/>
    <s v="1271"/>
    <x v="0"/>
    <x v="1133"/>
    <x v="1043"/>
    <x v="1104"/>
    <x v="1091"/>
    <x v="322"/>
    <x v="803"/>
    <x v="0"/>
    <x v="1"/>
    <x v="911"/>
    <x v="889"/>
    <x v="1220"/>
    <x v="518"/>
    <x v="442"/>
    <x v="0"/>
    <x v="0"/>
    <x v="0"/>
    <s v="SVICA1271"/>
    <x v="0"/>
  </r>
  <r>
    <n v="2326"/>
    <x v="12"/>
    <x v="0"/>
    <n v="321028"/>
    <x v="2"/>
    <s v="1274"/>
    <x v="0"/>
    <x v="1134"/>
    <x v="1044"/>
    <x v="1105"/>
    <x v="1092"/>
    <x v="344"/>
    <x v="804"/>
    <x v="0"/>
    <x v="1"/>
    <x v="100"/>
    <x v="890"/>
    <x v="1221"/>
    <x v="549"/>
    <x v="472"/>
    <x v="2"/>
    <x v="0"/>
    <x v="2"/>
    <s v="SVICA1274"/>
    <x v="0"/>
  </r>
  <r>
    <n v="2327"/>
    <x v="12"/>
    <x v="0"/>
    <n v="321028"/>
    <x v="2"/>
    <s v="1274"/>
    <x v="0"/>
    <x v="1134"/>
    <x v="1044"/>
    <x v="1105"/>
    <x v="1092"/>
    <x v="344"/>
    <x v="804"/>
    <x v="0"/>
    <x v="0"/>
    <x v="100"/>
    <x v="890"/>
    <x v="1221"/>
    <x v="549"/>
    <x v="472"/>
    <x v="2"/>
    <x v="0"/>
    <x v="2"/>
    <s v="SVICA1274"/>
    <x v="0"/>
  </r>
  <r>
    <n v="2328"/>
    <x v="12"/>
    <x v="0"/>
    <n v="321028"/>
    <x v="2"/>
    <s v="1274"/>
    <x v="0"/>
    <x v="1134"/>
    <x v="1044"/>
    <x v="1105"/>
    <x v="1092"/>
    <x v="344"/>
    <x v="804"/>
    <x v="0"/>
    <x v="1"/>
    <x v="100"/>
    <x v="890"/>
    <x v="1221"/>
    <x v="550"/>
    <x v="472"/>
    <x v="2"/>
    <x v="0"/>
    <x v="2"/>
    <s v="SVICA1274"/>
    <x v="0"/>
  </r>
  <r>
    <n v="2329"/>
    <x v="12"/>
    <x v="0"/>
    <n v="321028"/>
    <x v="2"/>
    <s v="1274"/>
    <x v="0"/>
    <x v="1134"/>
    <x v="1044"/>
    <x v="1105"/>
    <x v="1092"/>
    <x v="344"/>
    <x v="804"/>
    <x v="0"/>
    <x v="0"/>
    <x v="100"/>
    <x v="890"/>
    <x v="1221"/>
    <x v="550"/>
    <x v="472"/>
    <x v="2"/>
    <x v="0"/>
    <x v="2"/>
    <s v="SVICA1274"/>
    <x v="0"/>
  </r>
  <r>
    <n v="2330"/>
    <x v="12"/>
    <x v="0"/>
    <n v="321028"/>
    <x v="2"/>
    <s v="1274"/>
    <x v="0"/>
    <x v="1134"/>
    <x v="1044"/>
    <x v="1105"/>
    <x v="1092"/>
    <x v="344"/>
    <x v="804"/>
    <x v="0"/>
    <x v="1"/>
    <x v="100"/>
    <x v="890"/>
    <x v="1221"/>
    <x v="551"/>
    <x v="472"/>
    <x v="2"/>
    <x v="0"/>
    <x v="2"/>
    <s v="SVICA1274"/>
    <x v="0"/>
  </r>
  <r>
    <n v="2331"/>
    <x v="12"/>
    <x v="0"/>
    <n v="321028"/>
    <x v="2"/>
    <s v="1274"/>
    <x v="0"/>
    <x v="1134"/>
    <x v="1044"/>
    <x v="1105"/>
    <x v="1092"/>
    <x v="344"/>
    <x v="804"/>
    <x v="0"/>
    <x v="0"/>
    <x v="100"/>
    <x v="890"/>
    <x v="1221"/>
    <x v="551"/>
    <x v="472"/>
    <x v="2"/>
    <x v="0"/>
    <x v="2"/>
    <s v="SVICA1274"/>
    <x v="0"/>
  </r>
  <r>
    <n v="2332"/>
    <x v="12"/>
    <x v="0"/>
    <n v="321028"/>
    <x v="2"/>
    <s v="1306"/>
    <x v="0"/>
    <x v="1135"/>
    <x v="1045"/>
    <x v="1106"/>
    <x v="1093"/>
    <x v="319"/>
    <x v="805"/>
    <x v="0"/>
    <x v="2"/>
    <x v="262"/>
    <x v="891"/>
    <x v="1222"/>
    <x v="512"/>
    <x v="439"/>
    <x v="3"/>
    <x v="0"/>
    <x v="3"/>
    <s v="SVICA1306"/>
    <x v="0"/>
  </r>
  <r>
    <n v="2333"/>
    <x v="12"/>
    <x v="0"/>
    <n v="321028"/>
    <x v="2"/>
    <s v="1306"/>
    <x v="0"/>
    <x v="1135"/>
    <x v="1045"/>
    <x v="1106"/>
    <x v="1093"/>
    <x v="319"/>
    <x v="805"/>
    <x v="0"/>
    <x v="2"/>
    <x v="262"/>
    <x v="891"/>
    <x v="1222"/>
    <x v="513"/>
    <x v="439"/>
    <x v="3"/>
    <x v="0"/>
    <x v="3"/>
    <s v="SVICA1306"/>
    <x v="0"/>
  </r>
  <r>
    <n v="2334"/>
    <x v="12"/>
    <x v="0"/>
    <n v="321028"/>
    <x v="2"/>
    <s v="1306"/>
    <x v="0"/>
    <x v="1135"/>
    <x v="1045"/>
    <x v="1106"/>
    <x v="1093"/>
    <x v="319"/>
    <x v="805"/>
    <x v="0"/>
    <x v="2"/>
    <x v="262"/>
    <x v="891"/>
    <x v="1222"/>
    <x v="514"/>
    <x v="439"/>
    <x v="3"/>
    <x v="0"/>
    <x v="3"/>
    <s v="SVICA1306"/>
    <x v="0"/>
  </r>
  <r>
    <n v="2335"/>
    <x v="12"/>
    <x v="0"/>
    <n v="321028"/>
    <x v="2"/>
    <s v="1306"/>
    <x v="0"/>
    <x v="1135"/>
    <x v="1045"/>
    <x v="1106"/>
    <x v="1093"/>
    <x v="319"/>
    <x v="805"/>
    <x v="0"/>
    <x v="2"/>
    <x v="262"/>
    <x v="891"/>
    <x v="1222"/>
    <x v="515"/>
    <x v="439"/>
    <x v="3"/>
    <x v="0"/>
    <x v="3"/>
    <s v="SVICA1306"/>
    <x v="0"/>
  </r>
  <r>
    <n v="2336"/>
    <x v="12"/>
    <x v="0"/>
    <n v="321028"/>
    <x v="2"/>
    <s v="1307"/>
    <x v="0"/>
    <x v="1136"/>
    <x v="1046"/>
    <x v="1107"/>
    <x v="1094"/>
    <x v="319"/>
    <x v="806"/>
    <x v="0"/>
    <x v="2"/>
    <x v="795"/>
    <x v="763"/>
    <x v="1223"/>
    <x v="512"/>
    <x v="439"/>
    <x v="3"/>
    <x v="0"/>
    <x v="3"/>
    <s v="SVICA1307"/>
    <x v="0"/>
  </r>
  <r>
    <n v="2337"/>
    <x v="12"/>
    <x v="0"/>
    <n v="321028"/>
    <x v="2"/>
    <s v="1307"/>
    <x v="0"/>
    <x v="1136"/>
    <x v="1046"/>
    <x v="1107"/>
    <x v="1094"/>
    <x v="319"/>
    <x v="806"/>
    <x v="0"/>
    <x v="2"/>
    <x v="795"/>
    <x v="763"/>
    <x v="1223"/>
    <x v="513"/>
    <x v="439"/>
    <x v="3"/>
    <x v="0"/>
    <x v="3"/>
    <s v="SVICA1307"/>
    <x v="0"/>
  </r>
  <r>
    <n v="2338"/>
    <x v="12"/>
    <x v="0"/>
    <n v="321028"/>
    <x v="2"/>
    <s v="1307"/>
    <x v="0"/>
    <x v="1136"/>
    <x v="1046"/>
    <x v="1107"/>
    <x v="1094"/>
    <x v="319"/>
    <x v="806"/>
    <x v="0"/>
    <x v="2"/>
    <x v="795"/>
    <x v="763"/>
    <x v="1223"/>
    <x v="514"/>
    <x v="439"/>
    <x v="3"/>
    <x v="0"/>
    <x v="3"/>
    <s v="SVICA1307"/>
    <x v="0"/>
  </r>
  <r>
    <n v="2339"/>
    <x v="12"/>
    <x v="0"/>
    <n v="321028"/>
    <x v="2"/>
    <s v="1307"/>
    <x v="0"/>
    <x v="1136"/>
    <x v="1046"/>
    <x v="1107"/>
    <x v="1094"/>
    <x v="319"/>
    <x v="806"/>
    <x v="0"/>
    <x v="2"/>
    <x v="795"/>
    <x v="763"/>
    <x v="1223"/>
    <x v="515"/>
    <x v="439"/>
    <x v="3"/>
    <x v="0"/>
    <x v="3"/>
    <s v="SVICA1307"/>
    <x v="0"/>
  </r>
  <r>
    <n v="2340"/>
    <x v="12"/>
    <x v="0"/>
    <n v="321028"/>
    <x v="2"/>
    <s v="1325/3"/>
    <x v="0"/>
    <x v="1137"/>
    <x v="1047"/>
    <x v="1108"/>
    <x v="1095"/>
    <x v="66"/>
    <x v="807"/>
    <x v="3"/>
    <x v="3"/>
    <x v="836"/>
    <x v="892"/>
    <x v="1224"/>
    <x v="552"/>
    <x v="473"/>
    <x v="0"/>
    <x v="0"/>
    <x v="0"/>
    <s v="SVICA1325/3"/>
    <x v="0"/>
  </r>
  <r>
    <n v="2341"/>
    <x v="12"/>
    <x v="0"/>
    <n v="321028"/>
    <x v="2"/>
    <s v="1326"/>
    <x v="0"/>
    <x v="1138"/>
    <x v="152"/>
    <x v="1109"/>
    <x v="468"/>
    <x v="345"/>
    <x v="322"/>
    <x v="0"/>
    <x v="1"/>
    <x v="132"/>
    <x v="893"/>
    <x v="179"/>
    <x v="553"/>
    <x v="474"/>
    <x v="0"/>
    <x v="0"/>
    <x v="0"/>
    <s v="SVICA1326"/>
    <x v="0"/>
  </r>
  <r>
    <n v="2342"/>
    <x v="12"/>
    <x v="0"/>
    <n v="321028"/>
    <x v="2"/>
    <s v="1326"/>
    <x v="0"/>
    <x v="1138"/>
    <x v="152"/>
    <x v="1109"/>
    <x v="468"/>
    <x v="346"/>
    <x v="322"/>
    <x v="0"/>
    <x v="1"/>
    <x v="530"/>
    <x v="893"/>
    <x v="698"/>
    <x v="554"/>
    <x v="475"/>
    <x v="0"/>
    <x v="0"/>
    <x v="0"/>
    <s v="SVICA1326"/>
    <x v="0"/>
  </r>
  <r>
    <n v="2343"/>
    <x v="12"/>
    <x v="0"/>
    <n v="321028"/>
    <x v="2"/>
    <s v="1327"/>
    <x v="0"/>
    <x v="1139"/>
    <x v="1048"/>
    <x v="1110"/>
    <x v="1096"/>
    <x v="345"/>
    <x v="808"/>
    <x v="0"/>
    <x v="3"/>
    <x v="912"/>
    <x v="894"/>
    <x v="1225"/>
    <x v="553"/>
    <x v="474"/>
    <x v="0"/>
    <x v="0"/>
    <x v="0"/>
    <s v="SVICA1327"/>
    <x v="0"/>
  </r>
  <r>
    <n v="2344"/>
    <x v="12"/>
    <x v="0"/>
    <n v="321028"/>
    <x v="2"/>
    <s v="1327"/>
    <x v="0"/>
    <x v="1139"/>
    <x v="1048"/>
    <x v="1110"/>
    <x v="1096"/>
    <x v="346"/>
    <x v="808"/>
    <x v="0"/>
    <x v="3"/>
    <x v="912"/>
    <x v="894"/>
    <x v="1225"/>
    <x v="554"/>
    <x v="475"/>
    <x v="0"/>
    <x v="0"/>
    <x v="0"/>
    <s v="SVICA1327"/>
    <x v="0"/>
  </r>
  <r>
    <n v="2345"/>
    <x v="12"/>
    <x v="0"/>
    <n v="321028"/>
    <x v="2"/>
    <s v="1328"/>
    <x v="0"/>
    <x v="1140"/>
    <x v="1049"/>
    <x v="1111"/>
    <x v="469"/>
    <x v="345"/>
    <x v="323"/>
    <x v="0"/>
    <x v="1"/>
    <x v="391"/>
    <x v="531"/>
    <x v="1106"/>
    <x v="553"/>
    <x v="474"/>
    <x v="0"/>
    <x v="0"/>
    <x v="0"/>
    <s v="SVICA1328"/>
    <x v="0"/>
  </r>
  <r>
    <n v="2346"/>
    <x v="12"/>
    <x v="0"/>
    <n v="321028"/>
    <x v="2"/>
    <s v="1328"/>
    <x v="0"/>
    <x v="1140"/>
    <x v="1049"/>
    <x v="1111"/>
    <x v="469"/>
    <x v="346"/>
    <x v="323"/>
    <x v="0"/>
    <x v="1"/>
    <x v="391"/>
    <x v="531"/>
    <x v="1106"/>
    <x v="554"/>
    <x v="475"/>
    <x v="0"/>
    <x v="0"/>
    <x v="0"/>
    <s v="SVICA1328"/>
    <x v="0"/>
  </r>
  <r>
    <n v="2347"/>
    <x v="12"/>
    <x v="0"/>
    <n v="321028"/>
    <x v="2"/>
    <s v="1331/1"/>
    <x v="0"/>
    <x v="1141"/>
    <x v="1050"/>
    <x v="1112"/>
    <x v="1097"/>
    <x v="309"/>
    <x v="809"/>
    <x v="1"/>
    <x v="3"/>
    <x v="655"/>
    <x v="621"/>
    <x v="1226"/>
    <x v="496"/>
    <x v="428"/>
    <x v="3"/>
    <x v="0"/>
    <x v="3"/>
    <s v="SVICA1331/1"/>
    <x v="0"/>
  </r>
  <r>
    <n v="2348"/>
    <x v="12"/>
    <x v="0"/>
    <n v="321028"/>
    <x v="2"/>
    <s v="1331/1"/>
    <x v="0"/>
    <x v="1141"/>
    <x v="1050"/>
    <x v="1112"/>
    <x v="1097"/>
    <x v="309"/>
    <x v="809"/>
    <x v="1"/>
    <x v="3"/>
    <x v="655"/>
    <x v="621"/>
    <x v="1227"/>
    <x v="497"/>
    <x v="429"/>
    <x v="4"/>
    <x v="1"/>
    <x v="3"/>
    <s v="SVICA1331/1"/>
    <x v="0"/>
  </r>
  <r>
    <n v="2349"/>
    <x v="12"/>
    <x v="0"/>
    <n v="321028"/>
    <x v="2"/>
    <s v="1331/1"/>
    <x v="0"/>
    <x v="1141"/>
    <x v="1050"/>
    <x v="1112"/>
    <x v="1097"/>
    <x v="309"/>
    <x v="809"/>
    <x v="1"/>
    <x v="3"/>
    <x v="655"/>
    <x v="621"/>
    <x v="1226"/>
    <x v="498"/>
    <x v="429"/>
    <x v="3"/>
    <x v="0"/>
    <x v="3"/>
    <s v="SVICA1331/1"/>
    <x v="0"/>
  </r>
  <r>
    <n v="2350"/>
    <x v="12"/>
    <x v="0"/>
    <n v="321028"/>
    <x v="2"/>
    <s v="1331/2"/>
    <x v="0"/>
    <x v="1142"/>
    <x v="1051"/>
    <x v="1113"/>
    <x v="1098"/>
    <x v="30"/>
    <x v="809"/>
    <x v="2"/>
    <x v="0"/>
    <x v="913"/>
    <x v="895"/>
    <x v="1228"/>
    <x v="555"/>
    <x v="476"/>
    <x v="0"/>
    <x v="0"/>
    <x v="0"/>
    <s v="SVICA1331/2"/>
    <x v="0"/>
  </r>
  <r>
    <n v="2351"/>
    <x v="12"/>
    <x v="0"/>
    <n v="321028"/>
    <x v="2"/>
    <s v="1333"/>
    <x v="0"/>
    <x v="1143"/>
    <x v="1052"/>
    <x v="1114"/>
    <x v="473"/>
    <x v="30"/>
    <x v="327"/>
    <x v="0"/>
    <x v="0"/>
    <x v="914"/>
    <x v="896"/>
    <x v="1229"/>
    <x v="555"/>
    <x v="476"/>
    <x v="0"/>
    <x v="0"/>
    <x v="0"/>
    <s v="SVICA1333"/>
    <x v="0"/>
  </r>
  <r>
    <n v="2352"/>
    <x v="12"/>
    <x v="0"/>
    <n v="321028"/>
    <x v="2"/>
    <s v="1338"/>
    <x v="0"/>
    <x v="1144"/>
    <x v="1053"/>
    <x v="1115"/>
    <x v="478"/>
    <x v="30"/>
    <x v="332"/>
    <x v="0"/>
    <x v="3"/>
    <x v="915"/>
    <x v="897"/>
    <x v="1230"/>
    <x v="555"/>
    <x v="476"/>
    <x v="0"/>
    <x v="0"/>
    <x v="0"/>
    <s v="SVICA1338"/>
    <x v="0"/>
  </r>
  <r>
    <n v="2353"/>
    <x v="12"/>
    <x v="0"/>
    <n v="321028"/>
    <x v="2"/>
    <s v="1339"/>
    <x v="0"/>
    <x v="1145"/>
    <x v="525"/>
    <x v="1116"/>
    <x v="1099"/>
    <x v="30"/>
    <x v="810"/>
    <x v="0"/>
    <x v="1"/>
    <x v="916"/>
    <x v="898"/>
    <x v="1231"/>
    <x v="555"/>
    <x v="476"/>
    <x v="0"/>
    <x v="0"/>
    <x v="0"/>
    <s v="SVICA1339"/>
    <x v="0"/>
  </r>
  <r>
    <n v="2354"/>
    <x v="12"/>
    <x v="0"/>
    <n v="321028"/>
    <x v="2"/>
    <s v="1340"/>
    <x v="0"/>
    <x v="1146"/>
    <x v="1054"/>
    <x v="1117"/>
    <x v="1100"/>
    <x v="194"/>
    <x v="811"/>
    <x v="0"/>
    <x v="1"/>
    <x v="917"/>
    <x v="899"/>
    <x v="1232"/>
    <x v="320"/>
    <x v="276"/>
    <x v="0"/>
    <x v="0"/>
    <x v="0"/>
    <s v="SVICA1340"/>
    <x v="0"/>
  </r>
  <r>
    <n v="2355"/>
    <x v="12"/>
    <x v="0"/>
    <n v="321028"/>
    <x v="2"/>
    <s v="1365/1"/>
    <x v="0"/>
    <x v="1147"/>
    <x v="1055"/>
    <x v="1118"/>
    <x v="1101"/>
    <x v="309"/>
    <x v="812"/>
    <x v="1"/>
    <x v="0"/>
    <x v="918"/>
    <x v="900"/>
    <x v="1233"/>
    <x v="496"/>
    <x v="428"/>
    <x v="3"/>
    <x v="0"/>
    <x v="3"/>
    <s v="SVICA1365/1"/>
    <x v="0"/>
  </r>
  <r>
    <n v="2356"/>
    <x v="12"/>
    <x v="0"/>
    <n v="321028"/>
    <x v="2"/>
    <s v="1365/1"/>
    <x v="0"/>
    <x v="1147"/>
    <x v="1055"/>
    <x v="1118"/>
    <x v="1101"/>
    <x v="309"/>
    <x v="812"/>
    <x v="1"/>
    <x v="0"/>
    <x v="918"/>
    <x v="900"/>
    <x v="1234"/>
    <x v="497"/>
    <x v="429"/>
    <x v="4"/>
    <x v="1"/>
    <x v="3"/>
    <s v="SVICA1365/1"/>
    <x v="0"/>
  </r>
  <r>
    <n v="2357"/>
    <x v="12"/>
    <x v="0"/>
    <n v="321028"/>
    <x v="2"/>
    <s v="1365/1"/>
    <x v="0"/>
    <x v="1147"/>
    <x v="1055"/>
    <x v="1118"/>
    <x v="1101"/>
    <x v="309"/>
    <x v="812"/>
    <x v="1"/>
    <x v="0"/>
    <x v="918"/>
    <x v="900"/>
    <x v="1233"/>
    <x v="498"/>
    <x v="429"/>
    <x v="3"/>
    <x v="0"/>
    <x v="3"/>
    <s v="SVICA1365/1"/>
    <x v="0"/>
  </r>
  <r>
    <n v="2358"/>
    <x v="12"/>
    <x v="0"/>
    <n v="321028"/>
    <x v="2"/>
    <s v="1365/2"/>
    <x v="0"/>
    <x v="1148"/>
    <x v="1056"/>
    <x v="1119"/>
    <x v="1102"/>
    <x v="309"/>
    <x v="812"/>
    <x v="2"/>
    <x v="0"/>
    <x v="919"/>
    <x v="901"/>
    <x v="1235"/>
    <x v="496"/>
    <x v="428"/>
    <x v="3"/>
    <x v="0"/>
    <x v="3"/>
    <s v="SVICA1365/2"/>
    <x v="0"/>
  </r>
  <r>
    <n v="2359"/>
    <x v="12"/>
    <x v="0"/>
    <n v="321028"/>
    <x v="2"/>
    <s v="1365/2"/>
    <x v="0"/>
    <x v="1148"/>
    <x v="1056"/>
    <x v="1119"/>
    <x v="1102"/>
    <x v="309"/>
    <x v="812"/>
    <x v="2"/>
    <x v="0"/>
    <x v="919"/>
    <x v="901"/>
    <x v="1236"/>
    <x v="497"/>
    <x v="429"/>
    <x v="4"/>
    <x v="1"/>
    <x v="3"/>
    <s v="SVICA1365/2"/>
    <x v="0"/>
  </r>
  <r>
    <n v="2360"/>
    <x v="12"/>
    <x v="0"/>
    <n v="321028"/>
    <x v="2"/>
    <s v="1365/2"/>
    <x v="0"/>
    <x v="1148"/>
    <x v="1056"/>
    <x v="1119"/>
    <x v="1102"/>
    <x v="309"/>
    <x v="812"/>
    <x v="2"/>
    <x v="0"/>
    <x v="919"/>
    <x v="901"/>
    <x v="1235"/>
    <x v="498"/>
    <x v="429"/>
    <x v="3"/>
    <x v="0"/>
    <x v="3"/>
    <s v="SVICA1365/2"/>
    <x v="0"/>
  </r>
  <r>
    <n v="2361"/>
    <x v="12"/>
    <x v="0"/>
    <n v="321028"/>
    <x v="2"/>
    <s v="1366/1"/>
    <x v="0"/>
    <x v="1149"/>
    <x v="534"/>
    <x v="1120"/>
    <x v="1103"/>
    <x v="309"/>
    <x v="813"/>
    <x v="1"/>
    <x v="0"/>
    <x v="49"/>
    <x v="843"/>
    <x v="1237"/>
    <x v="496"/>
    <x v="428"/>
    <x v="3"/>
    <x v="0"/>
    <x v="3"/>
    <s v="SVICA1366/1"/>
    <x v="0"/>
  </r>
  <r>
    <n v="2362"/>
    <x v="12"/>
    <x v="0"/>
    <n v="321028"/>
    <x v="2"/>
    <s v="1366/1"/>
    <x v="0"/>
    <x v="1149"/>
    <x v="534"/>
    <x v="1120"/>
    <x v="1103"/>
    <x v="309"/>
    <x v="813"/>
    <x v="1"/>
    <x v="0"/>
    <x v="49"/>
    <x v="843"/>
    <x v="1238"/>
    <x v="497"/>
    <x v="429"/>
    <x v="4"/>
    <x v="1"/>
    <x v="3"/>
    <s v="SVICA1366/1"/>
    <x v="0"/>
  </r>
  <r>
    <n v="2363"/>
    <x v="12"/>
    <x v="0"/>
    <n v="321028"/>
    <x v="2"/>
    <s v="1366/1"/>
    <x v="0"/>
    <x v="1149"/>
    <x v="534"/>
    <x v="1120"/>
    <x v="1103"/>
    <x v="309"/>
    <x v="813"/>
    <x v="1"/>
    <x v="0"/>
    <x v="49"/>
    <x v="843"/>
    <x v="1237"/>
    <x v="498"/>
    <x v="429"/>
    <x v="3"/>
    <x v="0"/>
    <x v="3"/>
    <s v="SVICA1366/1"/>
    <x v="0"/>
  </r>
  <r>
    <n v="2364"/>
    <x v="12"/>
    <x v="0"/>
    <n v="321028"/>
    <x v="2"/>
    <s v="1366/2"/>
    <x v="0"/>
    <x v="1150"/>
    <x v="1057"/>
    <x v="1121"/>
    <x v="1104"/>
    <x v="328"/>
    <x v="813"/>
    <x v="2"/>
    <x v="0"/>
    <x v="920"/>
    <x v="212"/>
    <x v="1239"/>
    <x v="528"/>
    <x v="451"/>
    <x v="0"/>
    <x v="0"/>
    <x v="0"/>
    <s v="SVICA1366/2"/>
    <x v="0"/>
  </r>
  <r>
    <n v="2365"/>
    <x v="12"/>
    <x v="0"/>
    <n v="321028"/>
    <x v="2"/>
    <s v="1369"/>
    <x v="0"/>
    <x v="1151"/>
    <x v="1058"/>
    <x v="1122"/>
    <x v="1105"/>
    <x v="346"/>
    <x v="814"/>
    <x v="0"/>
    <x v="3"/>
    <x v="414"/>
    <x v="381"/>
    <x v="585"/>
    <x v="554"/>
    <x v="475"/>
    <x v="0"/>
    <x v="0"/>
    <x v="0"/>
    <s v="SVICA1369"/>
    <x v="0"/>
  </r>
  <r>
    <n v="2366"/>
    <x v="12"/>
    <x v="0"/>
    <n v="321028"/>
    <x v="2"/>
    <s v="4721"/>
    <x v="0"/>
    <x v="1152"/>
    <x v="96"/>
    <x v="1123"/>
    <x v="1106"/>
    <x v="341"/>
    <x v="815"/>
    <x v="0"/>
    <x v="1"/>
    <x v="109"/>
    <x v="84"/>
    <x v="114"/>
    <x v="546"/>
    <x v="469"/>
    <x v="0"/>
    <x v="0"/>
    <x v="0"/>
    <s v="SVICA4721"/>
    <x v="0"/>
  </r>
  <r>
    <n v="2367"/>
    <x v="12"/>
    <x v="0"/>
    <n v="321028"/>
    <x v="2"/>
    <s v="4722/1"/>
    <x v="0"/>
    <x v="1153"/>
    <x v="1059"/>
    <x v="1124"/>
    <x v="1107"/>
    <x v="341"/>
    <x v="816"/>
    <x v="1"/>
    <x v="0"/>
    <x v="921"/>
    <x v="902"/>
    <x v="1240"/>
    <x v="546"/>
    <x v="469"/>
    <x v="0"/>
    <x v="0"/>
    <x v="0"/>
    <s v="SVICA4722/1"/>
    <x v="0"/>
  </r>
  <r>
    <n v="2368"/>
    <x v="12"/>
    <x v="0"/>
    <n v="321028"/>
    <x v="2"/>
    <s v="4724"/>
    <x v="0"/>
    <x v="1154"/>
    <x v="1060"/>
    <x v="1125"/>
    <x v="1108"/>
    <x v="341"/>
    <x v="817"/>
    <x v="0"/>
    <x v="2"/>
    <x v="184"/>
    <x v="156"/>
    <x v="191"/>
    <x v="546"/>
    <x v="469"/>
    <x v="0"/>
    <x v="0"/>
    <x v="0"/>
    <s v="SVICA4724"/>
    <x v="0"/>
  </r>
  <r>
    <n v="2369"/>
    <x v="12"/>
    <x v="0"/>
    <n v="321028"/>
    <x v="2"/>
    <s v="1367/1"/>
    <x v="0"/>
    <x v="1155"/>
    <x v="1061"/>
    <x v="24"/>
    <x v="1109"/>
    <x v="347"/>
    <x v="44"/>
    <x v="10"/>
    <x v="3"/>
    <x v="922"/>
    <x v="903"/>
    <x v="1241"/>
    <x v="556"/>
    <x v="477"/>
    <x v="0"/>
    <x v="0"/>
    <x v="0"/>
    <s v="SVICA1367"/>
    <x v="0"/>
  </r>
  <r>
    <n v="2370"/>
    <x v="12"/>
    <x v="0"/>
    <n v="321028"/>
    <x v="2"/>
    <s v="1367/1"/>
    <x v="0"/>
    <x v="1155"/>
    <x v="1061"/>
    <x v="24"/>
    <x v="1109"/>
    <x v="347"/>
    <x v="44"/>
    <x v="10"/>
    <x v="3"/>
    <x v="922"/>
    <x v="903"/>
    <x v="1241"/>
    <x v="557"/>
    <x v="478"/>
    <x v="0"/>
    <x v="0"/>
    <x v="0"/>
    <s v="SVICA1367"/>
    <x v="0"/>
  </r>
  <r>
    <n v="2371"/>
    <x v="12"/>
    <x v="0"/>
    <n v="321028"/>
    <x v="2"/>
    <s v="1367/1"/>
    <x v="0"/>
    <x v="1155"/>
    <x v="1061"/>
    <x v="24"/>
    <x v="1109"/>
    <x v="347"/>
    <x v="44"/>
    <x v="10"/>
    <x v="3"/>
    <x v="922"/>
    <x v="903"/>
    <x v="1241"/>
    <x v="558"/>
    <x v="479"/>
    <x v="0"/>
    <x v="0"/>
    <x v="0"/>
    <s v="SVICA1367"/>
    <x v="0"/>
  </r>
  <r>
    <n v="2372"/>
    <x v="12"/>
    <x v="0"/>
    <n v="321028"/>
    <x v="2"/>
    <s v="1367/2"/>
    <x v="0"/>
    <x v="1156"/>
    <x v="1062"/>
    <x v="24"/>
    <x v="1109"/>
    <x v="347"/>
    <x v="44"/>
    <x v="10"/>
    <x v="3"/>
    <x v="922"/>
    <x v="903"/>
    <x v="1241"/>
    <x v="556"/>
    <x v="477"/>
    <x v="0"/>
    <x v="0"/>
    <x v="0"/>
    <s v="SVICA1367"/>
    <x v="0"/>
  </r>
  <r>
    <n v="2373"/>
    <x v="12"/>
    <x v="0"/>
    <n v="321028"/>
    <x v="2"/>
    <s v="1367/2"/>
    <x v="0"/>
    <x v="1156"/>
    <x v="1062"/>
    <x v="24"/>
    <x v="1109"/>
    <x v="347"/>
    <x v="44"/>
    <x v="10"/>
    <x v="3"/>
    <x v="922"/>
    <x v="903"/>
    <x v="1241"/>
    <x v="557"/>
    <x v="478"/>
    <x v="0"/>
    <x v="0"/>
    <x v="0"/>
    <s v="SVICA1367"/>
    <x v="0"/>
  </r>
  <r>
    <n v="2374"/>
    <x v="12"/>
    <x v="0"/>
    <n v="321028"/>
    <x v="2"/>
    <s v="1367/2"/>
    <x v="0"/>
    <x v="1156"/>
    <x v="1062"/>
    <x v="24"/>
    <x v="1110"/>
    <x v="309"/>
    <x v="44"/>
    <x v="10"/>
    <x v="2"/>
    <x v="923"/>
    <x v="904"/>
    <x v="1242"/>
    <x v="559"/>
    <x v="480"/>
    <x v="3"/>
    <x v="0"/>
    <x v="3"/>
    <s v="SVICA4916"/>
    <x v="0"/>
  </r>
  <r>
    <n v="2375"/>
    <x v="12"/>
    <x v="0"/>
    <n v="321028"/>
    <x v="2"/>
    <s v="1367/2"/>
    <x v="0"/>
    <x v="1156"/>
    <x v="1062"/>
    <x v="24"/>
    <x v="1110"/>
    <x v="318"/>
    <x v="44"/>
    <x v="10"/>
    <x v="2"/>
    <x v="319"/>
    <x v="288"/>
    <x v="397"/>
    <x v="560"/>
    <x v="438"/>
    <x v="0"/>
    <x v="0"/>
    <x v="0"/>
    <s v="SVICA4916"/>
    <x v="0"/>
  </r>
  <r>
    <n v="2376"/>
    <x v="12"/>
    <x v="0"/>
    <n v="321028"/>
    <x v="2"/>
    <s v="1367/2"/>
    <x v="0"/>
    <x v="1156"/>
    <x v="1062"/>
    <x v="24"/>
    <x v="1110"/>
    <x v="309"/>
    <x v="44"/>
    <x v="10"/>
    <x v="2"/>
    <x v="923"/>
    <x v="904"/>
    <x v="1243"/>
    <x v="561"/>
    <x v="481"/>
    <x v="4"/>
    <x v="1"/>
    <x v="3"/>
    <s v="SVICA4916"/>
    <x v="0"/>
  </r>
  <r>
    <n v="2377"/>
    <x v="12"/>
    <x v="0"/>
    <n v="321028"/>
    <x v="2"/>
    <s v="1367/2"/>
    <x v="0"/>
    <x v="1156"/>
    <x v="1062"/>
    <x v="24"/>
    <x v="1110"/>
    <x v="309"/>
    <x v="44"/>
    <x v="10"/>
    <x v="2"/>
    <x v="923"/>
    <x v="904"/>
    <x v="1242"/>
    <x v="562"/>
    <x v="482"/>
    <x v="3"/>
    <x v="0"/>
    <x v="3"/>
    <s v="SVICA4916"/>
    <x v="0"/>
  </r>
  <r>
    <n v="2378"/>
    <x v="12"/>
    <x v="0"/>
    <n v="321028"/>
    <x v="2"/>
    <s v="1367/2"/>
    <x v="0"/>
    <x v="1156"/>
    <x v="1062"/>
    <x v="24"/>
    <x v="1109"/>
    <x v="347"/>
    <x v="44"/>
    <x v="10"/>
    <x v="3"/>
    <x v="922"/>
    <x v="903"/>
    <x v="1241"/>
    <x v="558"/>
    <x v="479"/>
    <x v="0"/>
    <x v="0"/>
    <x v="0"/>
    <s v="SVICA1367"/>
    <x v="0"/>
  </r>
  <r>
    <n v="2379"/>
    <x v="12"/>
    <x v="1"/>
    <n v="321028"/>
    <x v="2"/>
    <s v="4736/1"/>
    <x v="0"/>
    <x v="1157"/>
    <x v="1063"/>
    <x v="1126"/>
    <x v="1111"/>
    <x v="348"/>
    <x v="818"/>
    <x v="1"/>
    <x v="0"/>
    <x v="924"/>
    <x v="905"/>
    <x v="1244"/>
    <x v="563"/>
    <x v="483"/>
    <x v="46"/>
    <x v="23"/>
    <x v="15"/>
    <s v="SVICA4736/1"/>
    <x v="0"/>
  </r>
  <r>
    <n v="2380"/>
    <x v="12"/>
    <x v="1"/>
    <n v="321028"/>
    <x v="2"/>
    <s v="4736/1"/>
    <x v="0"/>
    <x v="1157"/>
    <x v="1063"/>
    <x v="1126"/>
    <x v="1111"/>
    <x v="348"/>
    <x v="818"/>
    <x v="1"/>
    <x v="0"/>
    <x v="924"/>
    <x v="905"/>
    <x v="1244"/>
    <x v="564"/>
    <x v="484"/>
    <x v="46"/>
    <x v="23"/>
    <x v="15"/>
    <s v="SVICA4736/1"/>
    <x v="0"/>
  </r>
  <r>
    <n v="2381"/>
    <x v="12"/>
    <x v="1"/>
    <n v="321028"/>
    <x v="2"/>
    <s v="4736/1"/>
    <x v="0"/>
    <x v="1157"/>
    <x v="1063"/>
    <x v="1126"/>
    <x v="1111"/>
    <x v="348"/>
    <x v="818"/>
    <x v="1"/>
    <x v="0"/>
    <x v="924"/>
    <x v="905"/>
    <x v="1245"/>
    <x v="565"/>
    <x v="485"/>
    <x v="47"/>
    <x v="1"/>
    <x v="15"/>
    <s v="SVICA4736/1"/>
    <x v="0"/>
  </r>
  <r>
    <n v="2382"/>
    <x v="12"/>
    <x v="1"/>
    <n v="321028"/>
    <x v="2"/>
    <s v="4736/2"/>
    <x v="0"/>
    <x v="1158"/>
    <x v="1064"/>
    <x v="1127"/>
    <x v="1112"/>
    <x v="349"/>
    <x v="818"/>
    <x v="2"/>
    <x v="0"/>
    <x v="925"/>
    <x v="906"/>
    <x v="1246"/>
    <x v="566"/>
    <x v="191"/>
    <x v="0"/>
    <x v="0"/>
    <x v="0"/>
    <s v="SVICA4736/2"/>
    <x v="0"/>
  </r>
  <r>
    <n v="2383"/>
    <x v="12"/>
    <x v="1"/>
    <n v="321028"/>
    <x v="2"/>
    <s v="4737/1"/>
    <x v="0"/>
    <x v="1159"/>
    <x v="1065"/>
    <x v="1128"/>
    <x v="1113"/>
    <x v="350"/>
    <x v="819"/>
    <x v="1"/>
    <x v="0"/>
    <x v="926"/>
    <x v="907"/>
    <x v="1247"/>
    <x v="567"/>
    <x v="486"/>
    <x v="48"/>
    <x v="21"/>
    <x v="16"/>
    <s v="SVICA4737/1"/>
    <x v="0"/>
  </r>
  <r>
    <n v="2384"/>
    <x v="12"/>
    <x v="1"/>
    <n v="321028"/>
    <x v="2"/>
    <s v="4737/1"/>
    <x v="0"/>
    <x v="1159"/>
    <x v="1065"/>
    <x v="1128"/>
    <x v="1113"/>
    <x v="350"/>
    <x v="819"/>
    <x v="1"/>
    <x v="0"/>
    <x v="926"/>
    <x v="907"/>
    <x v="1248"/>
    <x v="568"/>
    <x v="486"/>
    <x v="49"/>
    <x v="25"/>
    <x v="16"/>
    <s v="SVICA4737/1"/>
    <x v="0"/>
  </r>
  <r>
    <n v="2385"/>
    <x v="12"/>
    <x v="1"/>
    <n v="321028"/>
    <x v="2"/>
    <s v="4737/1"/>
    <x v="0"/>
    <x v="1159"/>
    <x v="1065"/>
    <x v="1128"/>
    <x v="1113"/>
    <x v="350"/>
    <x v="819"/>
    <x v="1"/>
    <x v="0"/>
    <x v="926"/>
    <x v="907"/>
    <x v="1249"/>
    <x v="569"/>
    <x v="487"/>
    <x v="50"/>
    <x v="23"/>
    <x v="16"/>
    <s v="SVICA4737/1"/>
    <x v="0"/>
  </r>
  <r>
    <n v="2386"/>
    <x v="12"/>
    <x v="1"/>
    <n v="321028"/>
    <x v="2"/>
    <s v="4737/2"/>
    <x v="0"/>
    <x v="1160"/>
    <x v="1066"/>
    <x v="1129"/>
    <x v="1114"/>
    <x v="351"/>
    <x v="819"/>
    <x v="2"/>
    <x v="0"/>
    <x v="927"/>
    <x v="908"/>
    <x v="1250"/>
    <x v="570"/>
    <x v="488"/>
    <x v="0"/>
    <x v="0"/>
    <x v="0"/>
    <s v="SVICA4737/2"/>
    <x v="0"/>
  </r>
  <r>
    <n v="2387"/>
    <x v="12"/>
    <x v="1"/>
    <n v="321028"/>
    <x v="2"/>
    <s v="4738"/>
    <x v="0"/>
    <x v="1161"/>
    <x v="407"/>
    <x v="1130"/>
    <x v="1115"/>
    <x v="351"/>
    <x v="820"/>
    <x v="0"/>
    <x v="0"/>
    <x v="359"/>
    <x v="327"/>
    <x v="450"/>
    <x v="570"/>
    <x v="488"/>
    <x v="0"/>
    <x v="0"/>
    <x v="0"/>
    <s v="SVICA4738"/>
    <x v="0"/>
  </r>
  <r>
    <n v="2388"/>
    <x v="12"/>
    <x v="1"/>
    <n v="321028"/>
    <x v="2"/>
    <s v="4739/1"/>
    <x v="0"/>
    <x v="1162"/>
    <x v="1067"/>
    <x v="1131"/>
    <x v="1116"/>
    <x v="352"/>
    <x v="821"/>
    <x v="1"/>
    <x v="0"/>
    <x v="928"/>
    <x v="858"/>
    <x v="1251"/>
    <x v="564"/>
    <x v="489"/>
    <x v="0"/>
    <x v="0"/>
    <x v="0"/>
    <s v="SVICA4739/1"/>
    <x v="0"/>
  </r>
  <r>
    <n v="2389"/>
    <x v="12"/>
    <x v="1"/>
    <n v="321028"/>
    <x v="2"/>
    <s v="4739/2"/>
    <x v="0"/>
    <x v="1163"/>
    <x v="1068"/>
    <x v="1132"/>
    <x v="1117"/>
    <x v="348"/>
    <x v="821"/>
    <x v="2"/>
    <x v="0"/>
    <x v="929"/>
    <x v="909"/>
    <x v="1252"/>
    <x v="563"/>
    <x v="483"/>
    <x v="46"/>
    <x v="23"/>
    <x v="15"/>
    <s v="SVICA4739/2"/>
    <x v="0"/>
  </r>
  <r>
    <n v="2390"/>
    <x v="12"/>
    <x v="1"/>
    <n v="321028"/>
    <x v="2"/>
    <s v="4739/2"/>
    <x v="0"/>
    <x v="1163"/>
    <x v="1068"/>
    <x v="1132"/>
    <x v="1117"/>
    <x v="348"/>
    <x v="821"/>
    <x v="2"/>
    <x v="0"/>
    <x v="929"/>
    <x v="909"/>
    <x v="1252"/>
    <x v="564"/>
    <x v="484"/>
    <x v="46"/>
    <x v="23"/>
    <x v="15"/>
    <s v="SVICA4739/2"/>
    <x v="0"/>
  </r>
  <r>
    <n v="2391"/>
    <x v="12"/>
    <x v="1"/>
    <n v="321028"/>
    <x v="2"/>
    <s v="4739/2"/>
    <x v="0"/>
    <x v="1163"/>
    <x v="1068"/>
    <x v="1132"/>
    <x v="1117"/>
    <x v="348"/>
    <x v="821"/>
    <x v="2"/>
    <x v="0"/>
    <x v="929"/>
    <x v="909"/>
    <x v="1253"/>
    <x v="565"/>
    <x v="485"/>
    <x v="47"/>
    <x v="1"/>
    <x v="15"/>
    <s v="SVICA4739/2"/>
    <x v="0"/>
  </r>
  <r>
    <n v="2392"/>
    <x v="12"/>
    <x v="1"/>
    <n v="321028"/>
    <x v="2"/>
    <s v="4739/3"/>
    <x v="0"/>
    <x v="1164"/>
    <x v="1021"/>
    <x v="1133"/>
    <x v="1118"/>
    <x v="349"/>
    <x v="821"/>
    <x v="3"/>
    <x v="0"/>
    <x v="930"/>
    <x v="910"/>
    <x v="1254"/>
    <x v="566"/>
    <x v="191"/>
    <x v="0"/>
    <x v="0"/>
    <x v="0"/>
    <s v="SVICA4739/3"/>
    <x v="0"/>
  </r>
  <r>
    <n v="2393"/>
    <x v="12"/>
    <x v="1"/>
    <n v="321028"/>
    <x v="2"/>
    <s v="4739/4"/>
    <x v="0"/>
    <x v="1165"/>
    <x v="1069"/>
    <x v="1134"/>
    <x v="1119"/>
    <x v="350"/>
    <x v="821"/>
    <x v="4"/>
    <x v="0"/>
    <x v="928"/>
    <x v="858"/>
    <x v="1255"/>
    <x v="567"/>
    <x v="486"/>
    <x v="48"/>
    <x v="21"/>
    <x v="16"/>
    <s v="SVICA4739/4"/>
    <x v="0"/>
  </r>
  <r>
    <n v="2394"/>
    <x v="12"/>
    <x v="1"/>
    <n v="321028"/>
    <x v="2"/>
    <s v="4739/4"/>
    <x v="0"/>
    <x v="1165"/>
    <x v="1069"/>
    <x v="1134"/>
    <x v="1119"/>
    <x v="350"/>
    <x v="821"/>
    <x v="4"/>
    <x v="0"/>
    <x v="928"/>
    <x v="858"/>
    <x v="1256"/>
    <x v="568"/>
    <x v="486"/>
    <x v="49"/>
    <x v="25"/>
    <x v="16"/>
    <s v="SVICA4739/4"/>
    <x v="0"/>
  </r>
  <r>
    <n v="2395"/>
    <x v="12"/>
    <x v="1"/>
    <n v="321028"/>
    <x v="2"/>
    <s v="4739/4"/>
    <x v="0"/>
    <x v="1165"/>
    <x v="1069"/>
    <x v="1134"/>
    <x v="1119"/>
    <x v="350"/>
    <x v="821"/>
    <x v="4"/>
    <x v="0"/>
    <x v="928"/>
    <x v="858"/>
    <x v="1257"/>
    <x v="569"/>
    <x v="487"/>
    <x v="50"/>
    <x v="23"/>
    <x v="16"/>
    <s v="SVICA4739/4"/>
    <x v="0"/>
  </r>
  <r>
    <n v="2396"/>
    <x v="12"/>
    <x v="1"/>
    <n v="321028"/>
    <x v="2"/>
    <s v="4739/5"/>
    <x v="0"/>
    <x v="1166"/>
    <x v="1070"/>
    <x v="1135"/>
    <x v="1120"/>
    <x v="351"/>
    <x v="821"/>
    <x v="5"/>
    <x v="0"/>
    <x v="931"/>
    <x v="911"/>
    <x v="1258"/>
    <x v="570"/>
    <x v="488"/>
    <x v="0"/>
    <x v="0"/>
    <x v="0"/>
    <s v="SVICA4739/5"/>
    <x v="0"/>
  </r>
  <r>
    <n v="2397"/>
    <x v="13"/>
    <x v="0"/>
    <n v="321028"/>
    <x v="2"/>
    <s v="5411"/>
    <x v="0"/>
    <x v="1167"/>
    <x v="1071"/>
    <x v="1136"/>
    <x v="1121"/>
    <x v="151"/>
    <x v="822"/>
    <x v="0"/>
    <x v="1"/>
    <x v="252"/>
    <x v="912"/>
    <x v="1259"/>
    <x v="571"/>
    <x v="490"/>
    <x v="51"/>
    <x v="24"/>
    <x v="17"/>
    <s v="SVICA5411"/>
    <x v="0"/>
  </r>
  <r>
    <n v="2398"/>
    <x v="13"/>
    <x v="0"/>
    <n v="321028"/>
    <x v="2"/>
    <s v="5411"/>
    <x v="0"/>
    <x v="1167"/>
    <x v="1071"/>
    <x v="1136"/>
    <x v="1121"/>
    <x v="151"/>
    <x v="822"/>
    <x v="0"/>
    <x v="1"/>
    <x v="252"/>
    <x v="912"/>
    <x v="1259"/>
    <x v="572"/>
    <x v="491"/>
    <x v="51"/>
    <x v="24"/>
    <x v="17"/>
    <s v="SVICA5411"/>
    <x v="0"/>
  </r>
  <r>
    <n v="2399"/>
    <x v="13"/>
    <x v="0"/>
    <n v="321028"/>
    <x v="2"/>
    <s v="5411"/>
    <x v="0"/>
    <x v="1167"/>
    <x v="1071"/>
    <x v="1136"/>
    <x v="1121"/>
    <x v="151"/>
    <x v="822"/>
    <x v="0"/>
    <x v="1"/>
    <x v="252"/>
    <x v="912"/>
    <x v="1259"/>
    <x v="573"/>
    <x v="490"/>
    <x v="51"/>
    <x v="24"/>
    <x v="17"/>
    <s v="SVICA5411"/>
    <x v="0"/>
  </r>
  <r>
    <n v="2400"/>
    <x v="13"/>
    <x v="0"/>
    <n v="321028"/>
    <x v="2"/>
    <s v="5411"/>
    <x v="0"/>
    <x v="1167"/>
    <x v="1071"/>
    <x v="1136"/>
    <x v="1121"/>
    <x v="151"/>
    <x v="822"/>
    <x v="0"/>
    <x v="1"/>
    <x v="252"/>
    <x v="912"/>
    <x v="282"/>
    <x v="574"/>
    <x v="492"/>
    <x v="52"/>
    <x v="3"/>
    <x v="17"/>
    <s v="SVICA5411"/>
    <x v="0"/>
  </r>
  <r>
    <n v="2401"/>
    <x v="13"/>
    <x v="0"/>
    <n v="321028"/>
    <x v="2"/>
    <s v="5411"/>
    <x v="0"/>
    <x v="1167"/>
    <x v="1071"/>
    <x v="1136"/>
    <x v="1121"/>
    <x v="151"/>
    <x v="822"/>
    <x v="0"/>
    <x v="1"/>
    <x v="252"/>
    <x v="912"/>
    <x v="282"/>
    <x v="575"/>
    <x v="490"/>
    <x v="52"/>
    <x v="3"/>
    <x v="17"/>
    <s v="SVICA5411"/>
    <x v="0"/>
  </r>
  <r>
    <n v="2402"/>
    <x v="13"/>
    <x v="0"/>
    <n v="321028"/>
    <x v="2"/>
    <s v="5412"/>
    <x v="0"/>
    <x v="1168"/>
    <x v="1072"/>
    <x v="1137"/>
    <x v="1122"/>
    <x v="151"/>
    <x v="823"/>
    <x v="0"/>
    <x v="0"/>
    <x v="485"/>
    <x v="474"/>
    <x v="1260"/>
    <x v="571"/>
    <x v="490"/>
    <x v="51"/>
    <x v="24"/>
    <x v="17"/>
    <s v="SVICA5412"/>
    <x v="0"/>
  </r>
  <r>
    <n v="2403"/>
    <x v="13"/>
    <x v="0"/>
    <n v="321028"/>
    <x v="2"/>
    <s v="5412"/>
    <x v="0"/>
    <x v="1168"/>
    <x v="1072"/>
    <x v="1137"/>
    <x v="1122"/>
    <x v="151"/>
    <x v="823"/>
    <x v="0"/>
    <x v="0"/>
    <x v="485"/>
    <x v="474"/>
    <x v="1260"/>
    <x v="572"/>
    <x v="491"/>
    <x v="51"/>
    <x v="24"/>
    <x v="17"/>
    <s v="SVICA5412"/>
    <x v="0"/>
  </r>
  <r>
    <n v="2404"/>
    <x v="13"/>
    <x v="0"/>
    <n v="321028"/>
    <x v="2"/>
    <s v="5412"/>
    <x v="0"/>
    <x v="1168"/>
    <x v="1072"/>
    <x v="1137"/>
    <x v="1122"/>
    <x v="151"/>
    <x v="823"/>
    <x v="0"/>
    <x v="0"/>
    <x v="485"/>
    <x v="474"/>
    <x v="1260"/>
    <x v="573"/>
    <x v="490"/>
    <x v="51"/>
    <x v="24"/>
    <x v="17"/>
    <s v="SVICA5412"/>
    <x v="0"/>
  </r>
  <r>
    <n v="2405"/>
    <x v="13"/>
    <x v="0"/>
    <n v="321028"/>
    <x v="2"/>
    <s v="5412"/>
    <x v="0"/>
    <x v="1168"/>
    <x v="1072"/>
    <x v="1137"/>
    <x v="1122"/>
    <x v="151"/>
    <x v="823"/>
    <x v="0"/>
    <x v="0"/>
    <x v="485"/>
    <x v="474"/>
    <x v="1261"/>
    <x v="574"/>
    <x v="492"/>
    <x v="52"/>
    <x v="3"/>
    <x v="17"/>
    <s v="SVICA5412"/>
    <x v="0"/>
  </r>
  <r>
    <n v="2406"/>
    <x v="13"/>
    <x v="0"/>
    <n v="321028"/>
    <x v="2"/>
    <s v="5412"/>
    <x v="0"/>
    <x v="1168"/>
    <x v="1072"/>
    <x v="1137"/>
    <x v="1122"/>
    <x v="151"/>
    <x v="823"/>
    <x v="0"/>
    <x v="0"/>
    <x v="485"/>
    <x v="474"/>
    <x v="1261"/>
    <x v="575"/>
    <x v="490"/>
    <x v="52"/>
    <x v="3"/>
    <x v="17"/>
    <s v="SVICA5412"/>
    <x v="0"/>
  </r>
  <r>
    <n v="2407"/>
    <x v="13"/>
    <x v="0"/>
    <n v="321028"/>
    <x v="2"/>
    <s v="5535"/>
    <x v="0"/>
    <x v="1169"/>
    <x v="1073"/>
    <x v="1138"/>
    <x v="1123"/>
    <x v="102"/>
    <x v="824"/>
    <x v="0"/>
    <x v="1"/>
    <x v="233"/>
    <x v="913"/>
    <x v="1262"/>
    <x v="576"/>
    <x v="250"/>
    <x v="0"/>
    <x v="0"/>
    <x v="0"/>
    <s v="SVICA5535"/>
    <x v="0"/>
  </r>
  <r>
    <n v="2408"/>
    <x v="13"/>
    <x v="0"/>
    <n v="321028"/>
    <x v="2"/>
    <s v="5536"/>
    <x v="0"/>
    <x v="1170"/>
    <x v="1074"/>
    <x v="1139"/>
    <x v="1124"/>
    <x v="102"/>
    <x v="825"/>
    <x v="0"/>
    <x v="0"/>
    <x v="932"/>
    <x v="914"/>
    <x v="1263"/>
    <x v="576"/>
    <x v="250"/>
    <x v="0"/>
    <x v="0"/>
    <x v="0"/>
    <s v="SVICA5536"/>
    <x v="0"/>
  </r>
  <r>
    <n v="2409"/>
    <x v="13"/>
    <x v="0"/>
    <n v="321028"/>
    <x v="2"/>
    <s v="5542"/>
    <x v="0"/>
    <x v="1171"/>
    <x v="1075"/>
    <x v="1140"/>
    <x v="1125"/>
    <x v="102"/>
    <x v="826"/>
    <x v="0"/>
    <x v="2"/>
    <x v="933"/>
    <x v="915"/>
    <x v="1264"/>
    <x v="576"/>
    <x v="250"/>
    <x v="0"/>
    <x v="0"/>
    <x v="0"/>
    <s v="SVICA5542"/>
    <x v="0"/>
  </r>
  <r>
    <n v="2410"/>
    <x v="13"/>
    <x v="0"/>
    <n v="321028"/>
    <x v="2"/>
    <s v="5549"/>
    <x v="0"/>
    <x v="1172"/>
    <x v="1076"/>
    <x v="1141"/>
    <x v="1126"/>
    <x v="353"/>
    <x v="827"/>
    <x v="0"/>
    <x v="0"/>
    <x v="934"/>
    <x v="916"/>
    <x v="1265"/>
    <x v="577"/>
    <x v="493"/>
    <x v="0"/>
    <x v="0"/>
    <x v="0"/>
    <s v="SVICA5549"/>
    <x v="0"/>
  </r>
  <r>
    <n v="2411"/>
    <x v="13"/>
    <x v="0"/>
    <n v="321028"/>
    <x v="2"/>
    <s v="5550"/>
    <x v="0"/>
    <x v="1173"/>
    <x v="1054"/>
    <x v="1142"/>
    <x v="1127"/>
    <x v="353"/>
    <x v="828"/>
    <x v="0"/>
    <x v="1"/>
    <x v="394"/>
    <x v="361"/>
    <x v="950"/>
    <x v="577"/>
    <x v="493"/>
    <x v="0"/>
    <x v="0"/>
    <x v="0"/>
    <s v="SVICA5550"/>
    <x v="0"/>
  </r>
  <r>
    <n v="2412"/>
    <x v="13"/>
    <x v="0"/>
    <n v="321028"/>
    <x v="2"/>
    <s v="5551"/>
    <x v="0"/>
    <x v="1174"/>
    <x v="297"/>
    <x v="1143"/>
    <x v="1128"/>
    <x v="353"/>
    <x v="829"/>
    <x v="0"/>
    <x v="2"/>
    <x v="557"/>
    <x v="790"/>
    <x v="729"/>
    <x v="577"/>
    <x v="493"/>
    <x v="0"/>
    <x v="0"/>
    <x v="0"/>
    <s v="SVICA5551"/>
    <x v="0"/>
  </r>
  <r>
    <n v="2413"/>
    <x v="13"/>
    <x v="0"/>
    <n v="321028"/>
    <x v="2"/>
    <s v="5552"/>
    <x v="0"/>
    <x v="1175"/>
    <x v="532"/>
    <x v="1144"/>
    <x v="1129"/>
    <x v="353"/>
    <x v="830"/>
    <x v="0"/>
    <x v="1"/>
    <x v="321"/>
    <x v="292"/>
    <x v="399"/>
    <x v="577"/>
    <x v="493"/>
    <x v="0"/>
    <x v="0"/>
    <x v="0"/>
    <s v="SVICA5552"/>
    <x v="0"/>
  </r>
  <r>
    <n v="2414"/>
    <x v="13"/>
    <x v="0"/>
    <n v="321028"/>
    <x v="2"/>
    <s v="5553"/>
    <x v="0"/>
    <x v="1176"/>
    <x v="962"/>
    <x v="1145"/>
    <x v="1130"/>
    <x v="35"/>
    <x v="831"/>
    <x v="0"/>
    <x v="1"/>
    <x v="523"/>
    <x v="589"/>
    <x v="1266"/>
    <x v="578"/>
    <x v="494"/>
    <x v="38"/>
    <x v="3"/>
    <x v="3"/>
    <s v="SVICA5553"/>
    <x v="0"/>
  </r>
  <r>
    <n v="2415"/>
    <x v="13"/>
    <x v="0"/>
    <n v="321028"/>
    <x v="2"/>
    <s v="5553"/>
    <x v="0"/>
    <x v="1176"/>
    <x v="962"/>
    <x v="1145"/>
    <x v="1130"/>
    <x v="35"/>
    <x v="831"/>
    <x v="0"/>
    <x v="1"/>
    <x v="523"/>
    <x v="589"/>
    <x v="1267"/>
    <x v="579"/>
    <x v="494"/>
    <x v="3"/>
    <x v="0"/>
    <x v="3"/>
    <s v="SVICA5553"/>
    <x v="0"/>
  </r>
  <r>
    <n v="2416"/>
    <x v="13"/>
    <x v="0"/>
    <n v="321028"/>
    <x v="2"/>
    <s v="5554"/>
    <x v="0"/>
    <x v="1177"/>
    <x v="1077"/>
    <x v="1146"/>
    <x v="1131"/>
    <x v="35"/>
    <x v="832"/>
    <x v="0"/>
    <x v="2"/>
    <x v="935"/>
    <x v="917"/>
    <x v="1268"/>
    <x v="578"/>
    <x v="494"/>
    <x v="38"/>
    <x v="3"/>
    <x v="3"/>
    <s v="SVICA5554"/>
    <x v="0"/>
  </r>
  <r>
    <n v="2417"/>
    <x v="13"/>
    <x v="0"/>
    <n v="321028"/>
    <x v="2"/>
    <s v="5554"/>
    <x v="0"/>
    <x v="1177"/>
    <x v="1077"/>
    <x v="1146"/>
    <x v="1131"/>
    <x v="35"/>
    <x v="832"/>
    <x v="0"/>
    <x v="2"/>
    <x v="935"/>
    <x v="917"/>
    <x v="1269"/>
    <x v="579"/>
    <x v="494"/>
    <x v="3"/>
    <x v="0"/>
    <x v="3"/>
    <s v="SVICA5554"/>
    <x v="0"/>
  </r>
  <r>
    <n v="2418"/>
    <x v="13"/>
    <x v="0"/>
    <n v="321028"/>
    <x v="2"/>
    <s v="5555"/>
    <x v="0"/>
    <x v="1178"/>
    <x v="1078"/>
    <x v="1147"/>
    <x v="1132"/>
    <x v="354"/>
    <x v="833"/>
    <x v="0"/>
    <x v="2"/>
    <x v="936"/>
    <x v="918"/>
    <x v="1270"/>
    <x v="580"/>
    <x v="495"/>
    <x v="0"/>
    <x v="0"/>
    <x v="0"/>
    <s v="SVICA5555"/>
    <x v="0"/>
  </r>
  <r>
    <n v="2419"/>
    <x v="13"/>
    <x v="0"/>
    <n v="321028"/>
    <x v="2"/>
    <s v="5556"/>
    <x v="0"/>
    <x v="1179"/>
    <x v="1079"/>
    <x v="1148"/>
    <x v="1133"/>
    <x v="354"/>
    <x v="834"/>
    <x v="0"/>
    <x v="0"/>
    <x v="276"/>
    <x v="248"/>
    <x v="317"/>
    <x v="580"/>
    <x v="495"/>
    <x v="0"/>
    <x v="0"/>
    <x v="0"/>
    <s v="SVICA5556"/>
    <x v="0"/>
  </r>
  <r>
    <n v="2420"/>
    <x v="13"/>
    <x v="0"/>
    <n v="321028"/>
    <x v="2"/>
    <s v="5557"/>
    <x v="0"/>
    <x v="1180"/>
    <x v="1080"/>
    <x v="1149"/>
    <x v="1134"/>
    <x v="355"/>
    <x v="835"/>
    <x v="0"/>
    <x v="0"/>
    <x v="264"/>
    <x v="919"/>
    <x v="1271"/>
    <x v="581"/>
    <x v="496"/>
    <x v="3"/>
    <x v="0"/>
    <x v="3"/>
    <s v="SVICA5557"/>
    <x v="0"/>
  </r>
  <r>
    <n v="2421"/>
    <x v="13"/>
    <x v="0"/>
    <n v="321028"/>
    <x v="2"/>
    <s v="5557"/>
    <x v="0"/>
    <x v="1180"/>
    <x v="1080"/>
    <x v="1149"/>
    <x v="1134"/>
    <x v="355"/>
    <x v="835"/>
    <x v="0"/>
    <x v="0"/>
    <x v="264"/>
    <x v="919"/>
    <x v="1271"/>
    <x v="582"/>
    <x v="497"/>
    <x v="3"/>
    <x v="0"/>
    <x v="3"/>
    <s v="SVICA5557"/>
    <x v="0"/>
  </r>
  <r>
    <n v="2422"/>
    <x v="13"/>
    <x v="0"/>
    <n v="321028"/>
    <x v="2"/>
    <s v="5557"/>
    <x v="0"/>
    <x v="1180"/>
    <x v="1080"/>
    <x v="1149"/>
    <x v="1134"/>
    <x v="355"/>
    <x v="835"/>
    <x v="0"/>
    <x v="0"/>
    <x v="264"/>
    <x v="919"/>
    <x v="1271"/>
    <x v="583"/>
    <x v="498"/>
    <x v="3"/>
    <x v="0"/>
    <x v="3"/>
    <s v="SVICA5557"/>
    <x v="0"/>
  </r>
  <r>
    <n v="2423"/>
    <x v="13"/>
    <x v="0"/>
    <n v="321028"/>
    <x v="2"/>
    <s v="5557"/>
    <x v="0"/>
    <x v="1180"/>
    <x v="1080"/>
    <x v="1149"/>
    <x v="1134"/>
    <x v="356"/>
    <x v="835"/>
    <x v="0"/>
    <x v="0"/>
    <x v="937"/>
    <x v="919"/>
    <x v="1272"/>
    <x v="584"/>
    <x v="499"/>
    <x v="0"/>
    <x v="0"/>
    <x v="0"/>
    <s v="SVICA5557"/>
    <x v="0"/>
  </r>
  <r>
    <n v="2424"/>
    <x v="13"/>
    <x v="0"/>
    <n v="321028"/>
    <x v="2"/>
    <s v="5557"/>
    <x v="0"/>
    <x v="1180"/>
    <x v="1080"/>
    <x v="1149"/>
    <x v="1134"/>
    <x v="357"/>
    <x v="835"/>
    <x v="0"/>
    <x v="0"/>
    <x v="102"/>
    <x v="919"/>
    <x v="52"/>
    <x v="585"/>
    <x v="500"/>
    <x v="1"/>
    <x v="0"/>
    <x v="1"/>
    <s v="SVICA5557"/>
    <x v="0"/>
  </r>
  <r>
    <n v="2425"/>
    <x v="13"/>
    <x v="0"/>
    <n v="321028"/>
    <x v="2"/>
    <s v="5557"/>
    <x v="0"/>
    <x v="1180"/>
    <x v="1080"/>
    <x v="1149"/>
    <x v="1134"/>
    <x v="357"/>
    <x v="835"/>
    <x v="0"/>
    <x v="0"/>
    <x v="102"/>
    <x v="919"/>
    <x v="52"/>
    <x v="586"/>
    <x v="500"/>
    <x v="1"/>
    <x v="0"/>
    <x v="1"/>
    <s v="SVICA5557"/>
    <x v="0"/>
  </r>
  <r>
    <n v="2426"/>
    <x v="13"/>
    <x v="0"/>
    <n v="321028"/>
    <x v="2"/>
    <s v="5557"/>
    <x v="0"/>
    <x v="1180"/>
    <x v="1080"/>
    <x v="1149"/>
    <x v="1134"/>
    <x v="355"/>
    <x v="835"/>
    <x v="0"/>
    <x v="0"/>
    <x v="264"/>
    <x v="919"/>
    <x v="1271"/>
    <x v="587"/>
    <x v="501"/>
    <x v="3"/>
    <x v="0"/>
    <x v="3"/>
    <s v="SVICA5557"/>
    <x v="0"/>
  </r>
  <r>
    <n v="2427"/>
    <x v="13"/>
    <x v="0"/>
    <n v="321028"/>
    <x v="2"/>
    <s v="5557"/>
    <x v="0"/>
    <x v="1181"/>
    <x v="1080"/>
    <x v="1150"/>
    <x v="1134"/>
    <x v="355"/>
    <x v="835"/>
    <x v="0"/>
    <x v="0"/>
    <x v="264"/>
    <x v="919"/>
    <x v="1271"/>
    <x v="581"/>
    <x v="496"/>
    <x v="3"/>
    <x v="0"/>
    <x v="3"/>
    <s v="SVICA5557"/>
    <x v="0"/>
  </r>
  <r>
    <n v="2428"/>
    <x v="13"/>
    <x v="0"/>
    <n v="321028"/>
    <x v="2"/>
    <s v="5557"/>
    <x v="0"/>
    <x v="1181"/>
    <x v="1080"/>
    <x v="1150"/>
    <x v="1134"/>
    <x v="357"/>
    <x v="835"/>
    <x v="0"/>
    <x v="0"/>
    <x v="102"/>
    <x v="919"/>
    <x v="52"/>
    <x v="588"/>
    <x v="500"/>
    <x v="1"/>
    <x v="0"/>
    <x v="1"/>
    <s v="SVICA5557"/>
    <x v="0"/>
  </r>
  <r>
    <n v="2429"/>
    <x v="13"/>
    <x v="0"/>
    <n v="321028"/>
    <x v="2"/>
    <s v="5557"/>
    <x v="0"/>
    <x v="1181"/>
    <x v="1080"/>
    <x v="1150"/>
    <x v="1134"/>
    <x v="355"/>
    <x v="835"/>
    <x v="0"/>
    <x v="0"/>
    <x v="264"/>
    <x v="919"/>
    <x v="1271"/>
    <x v="582"/>
    <x v="497"/>
    <x v="3"/>
    <x v="0"/>
    <x v="3"/>
    <s v="SVICA5557"/>
    <x v="0"/>
  </r>
  <r>
    <n v="2430"/>
    <x v="13"/>
    <x v="0"/>
    <n v="321028"/>
    <x v="2"/>
    <s v="5557"/>
    <x v="0"/>
    <x v="1181"/>
    <x v="1080"/>
    <x v="1150"/>
    <x v="1134"/>
    <x v="355"/>
    <x v="835"/>
    <x v="0"/>
    <x v="0"/>
    <x v="264"/>
    <x v="919"/>
    <x v="1271"/>
    <x v="583"/>
    <x v="498"/>
    <x v="3"/>
    <x v="0"/>
    <x v="3"/>
    <s v="SVICA5557"/>
    <x v="0"/>
  </r>
  <r>
    <n v="2431"/>
    <x v="13"/>
    <x v="0"/>
    <n v="321028"/>
    <x v="2"/>
    <s v="5557"/>
    <x v="0"/>
    <x v="1181"/>
    <x v="1080"/>
    <x v="1150"/>
    <x v="1134"/>
    <x v="356"/>
    <x v="835"/>
    <x v="0"/>
    <x v="0"/>
    <x v="937"/>
    <x v="919"/>
    <x v="1272"/>
    <x v="584"/>
    <x v="499"/>
    <x v="0"/>
    <x v="0"/>
    <x v="0"/>
    <s v="SVICA5557"/>
    <x v="0"/>
  </r>
  <r>
    <n v="2432"/>
    <x v="13"/>
    <x v="0"/>
    <n v="321028"/>
    <x v="2"/>
    <s v="5557"/>
    <x v="0"/>
    <x v="1181"/>
    <x v="1080"/>
    <x v="1150"/>
    <x v="1134"/>
    <x v="357"/>
    <x v="835"/>
    <x v="0"/>
    <x v="0"/>
    <x v="102"/>
    <x v="919"/>
    <x v="52"/>
    <x v="586"/>
    <x v="500"/>
    <x v="1"/>
    <x v="0"/>
    <x v="1"/>
    <s v="SVICA5557"/>
    <x v="0"/>
  </r>
  <r>
    <n v="2433"/>
    <x v="13"/>
    <x v="0"/>
    <n v="321028"/>
    <x v="2"/>
    <s v="5557"/>
    <x v="0"/>
    <x v="1181"/>
    <x v="1080"/>
    <x v="1150"/>
    <x v="1134"/>
    <x v="355"/>
    <x v="835"/>
    <x v="0"/>
    <x v="0"/>
    <x v="264"/>
    <x v="919"/>
    <x v="1271"/>
    <x v="587"/>
    <x v="501"/>
    <x v="3"/>
    <x v="0"/>
    <x v="3"/>
    <s v="SVICA5557"/>
    <x v="0"/>
  </r>
  <r>
    <n v="2434"/>
    <x v="13"/>
    <x v="0"/>
    <n v="321028"/>
    <x v="2"/>
    <s v="5568"/>
    <x v="0"/>
    <x v="1182"/>
    <x v="749"/>
    <x v="1151"/>
    <x v="1135"/>
    <x v="116"/>
    <x v="836"/>
    <x v="0"/>
    <x v="1"/>
    <x v="938"/>
    <x v="920"/>
    <x v="1273"/>
    <x v="478"/>
    <x v="502"/>
    <x v="0"/>
    <x v="0"/>
    <x v="0"/>
    <s v="SVICA5568"/>
    <x v="0"/>
  </r>
  <r>
    <n v="2435"/>
    <x v="13"/>
    <x v="0"/>
    <n v="321028"/>
    <x v="2"/>
    <s v="5569"/>
    <x v="0"/>
    <x v="1183"/>
    <x v="1081"/>
    <x v="1152"/>
    <x v="1136"/>
    <x v="116"/>
    <x v="837"/>
    <x v="0"/>
    <x v="0"/>
    <x v="184"/>
    <x v="156"/>
    <x v="191"/>
    <x v="478"/>
    <x v="502"/>
    <x v="0"/>
    <x v="0"/>
    <x v="0"/>
    <s v="SVICA5569"/>
    <x v="0"/>
  </r>
  <r>
    <n v="2436"/>
    <x v="13"/>
    <x v="0"/>
    <n v="321028"/>
    <x v="2"/>
    <s v="5570"/>
    <x v="0"/>
    <x v="1184"/>
    <x v="1082"/>
    <x v="1153"/>
    <x v="1137"/>
    <x v="1"/>
    <x v="838"/>
    <x v="0"/>
    <x v="1"/>
    <x v="65"/>
    <x v="42"/>
    <x v="69"/>
    <x v="589"/>
    <x v="503"/>
    <x v="0"/>
    <x v="0"/>
    <x v="0"/>
    <s v="SVICA5570"/>
    <x v="0"/>
  </r>
  <r>
    <n v="2437"/>
    <x v="13"/>
    <x v="0"/>
    <n v="321028"/>
    <x v="2"/>
    <s v="5571"/>
    <x v="0"/>
    <x v="1185"/>
    <x v="1083"/>
    <x v="1154"/>
    <x v="1138"/>
    <x v="1"/>
    <x v="839"/>
    <x v="0"/>
    <x v="1"/>
    <x v="939"/>
    <x v="921"/>
    <x v="1274"/>
    <x v="589"/>
    <x v="503"/>
    <x v="0"/>
    <x v="0"/>
    <x v="0"/>
    <s v="SVICA5571"/>
    <x v="0"/>
  </r>
  <r>
    <n v="2438"/>
    <x v="13"/>
    <x v="0"/>
    <n v="321028"/>
    <x v="2"/>
    <s v="5579"/>
    <x v="0"/>
    <x v="1186"/>
    <x v="1084"/>
    <x v="1155"/>
    <x v="1139"/>
    <x v="116"/>
    <x v="840"/>
    <x v="0"/>
    <x v="1"/>
    <x v="596"/>
    <x v="922"/>
    <x v="774"/>
    <x v="478"/>
    <x v="502"/>
    <x v="0"/>
    <x v="0"/>
    <x v="0"/>
    <s v="SVICA5579"/>
    <x v="0"/>
  </r>
  <r>
    <n v="2439"/>
    <x v="13"/>
    <x v="0"/>
    <n v="321028"/>
    <x v="2"/>
    <s v="5580"/>
    <x v="0"/>
    <x v="1187"/>
    <x v="1085"/>
    <x v="1156"/>
    <x v="1140"/>
    <x v="353"/>
    <x v="841"/>
    <x v="0"/>
    <x v="1"/>
    <x v="260"/>
    <x v="233"/>
    <x v="292"/>
    <x v="577"/>
    <x v="493"/>
    <x v="0"/>
    <x v="0"/>
    <x v="0"/>
    <s v="SVICA5580"/>
    <x v="0"/>
  </r>
  <r>
    <n v="2440"/>
    <x v="13"/>
    <x v="0"/>
    <n v="321028"/>
    <x v="2"/>
    <s v="5586"/>
    <x v="0"/>
    <x v="1188"/>
    <x v="1086"/>
    <x v="1157"/>
    <x v="1141"/>
    <x v="35"/>
    <x v="842"/>
    <x v="0"/>
    <x v="0"/>
    <x v="346"/>
    <x v="313"/>
    <x v="1275"/>
    <x v="578"/>
    <x v="494"/>
    <x v="38"/>
    <x v="3"/>
    <x v="3"/>
    <s v="SVICA5586"/>
    <x v="0"/>
  </r>
  <r>
    <n v="2441"/>
    <x v="13"/>
    <x v="0"/>
    <n v="321028"/>
    <x v="2"/>
    <s v="5586"/>
    <x v="0"/>
    <x v="1188"/>
    <x v="1086"/>
    <x v="1157"/>
    <x v="1141"/>
    <x v="35"/>
    <x v="842"/>
    <x v="0"/>
    <x v="0"/>
    <x v="346"/>
    <x v="313"/>
    <x v="1276"/>
    <x v="579"/>
    <x v="494"/>
    <x v="3"/>
    <x v="0"/>
    <x v="3"/>
    <s v="SVICA5586"/>
    <x v="0"/>
  </r>
  <r>
    <n v="2442"/>
    <x v="13"/>
    <x v="0"/>
    <n v="321028"/>
    <x v="2"/>
    <s v="5587"/>
    <x v="0"/>
    <x v="1189"/>
    <x v="358"/>
    <x v="1158"/>
    <x v="1142"/>
    <x v="116"/>
    <x v="843"/>
    <x v="0"/>
    <x v="2"/>
    <x v="940"/>
    <x v="923"/>
    <x v="1277"/>
    <x v="478"/>
    <x v="502"/>
    <x v="0"/>
    <x v="0"/>
    <x v="0"/>
    <s v="SVICA5587"/>
    <x v="0"/>
  </r>
  <r>
    <n v="2443"/>
    <x v="13"/>
    <x v="0"/>
    <n v="321028"/>
    <x v="2"/>
    <s v="5588"/>
    <x v="0"/>
    <x v="1190"/>
    <x v="1087"/>
    <x v="1159"/>
    <x v="1143"/>
    <x v="116"/>
    <x v="844"/>
    <x v="0"/>
    <x v="1"/>
    <x v="941"/>
    <x v="924"/>
    <x v="1278"/>
    <x v="478"/>
    <x v="502"/>
    <x v="0"/>
    <x v="0"/>
    <x v="0"/>
    <s v="SVICA5588"/>
    <x v="0"/>
  </r>
  <r>
    <n v="2444"/>
    <x v="13"/>
    <x v="0"/>
    <n v="321028"/>
    <x v="2"/>
    <s v="5590"/>
    <x v="0"/>
    <x v="1191"/>
    <x v="1088"/>
    <x v="1160"/>
    <x v="1144"/>
    <x v="35"/>
    <x v="845"/>
    <x v="0"/>
    <x v="3"/>
    <x v="68"/>
    <x v="386"/>
    <x v="1279"/>
    <x v="578"/>
    <x v="494"/>
    <x v="38"/>
    <x v="3"/>
    <x v="3"/>
    <s v="SVICA5590"/>
    <x v="0"/>
  </r>
  <r>
    <n v="2445"/>
    <x v="13"/>
    <x v="0"/>
    <n v="321028"/>
    <x v="2"/>
    <s v="5590"/>
    <x v="0"/>
    <x v="1191"/>
    <x v="1088"/>
    <x v="1160"/>
    <x v="1144"/>
    <x v="35"/>
    <x v="845"/>
    <x v="0"/>
    <x v="3"/>
    <x v="68"/>
    <x v="386"/>
    <x v="1147"/>
    <x v="579"/>
    <x v="494"/>
    <x v="3"/>
    <x v="0"/>
    <x v="3"/>
    <s v="SVICA5590"/>
    <x v="0"/>
  </r>
  <r>
    <n v="2446"/>
    <x v="13"/>
    <x v="0"/>
    <n v="321028"/>
    <x v="2"/>
    <s v="5591"/>
    <x v="0"/>
    <x v="1192"/>
    <x v="1089"/>
    <x v="1161"/>
    <x v="1145"/>
    <x v="354"/>
    <x v="846"/>
    <x v="0"/>
    <x v="1"/>
    <x v="644"/>
    <x v="781"/>
    <x v="848"/>
    <x v="580"/>
    <x v="495"/>
    <x v="0"/>
    <x v="0"/>
    <x v="0"/>
    <s v="SVICA5591"/>
    <x v="0"/>
  </r>
  <r>
    <n v="2447"/>
    <x v="13"/>
    <x v="0"/>
    <n v="321028"/>
    <x v="2"/>
    <s v="5592"/>
    <x v="0"/>
    <x v="1193"/>
    <x v="1090"/>
    <x v="1162"/>
    <x v="1146"/>
    <x v="35"/>
    <x v="847"/>
    <x v="0"/>
    <x v="0"/>
    <x v="523"/>
    <x v="589"/>
    <x v="1266"/>
    <x v="578"/>
    <x v="494"/>
    <x v="38"/>
    <x v="3"/>
    <x v="3"/>
    <s v="SVICA5592"/>
    <x v="0"/>
  </r>
  <r>
    <n v="2448"/>
    <x v="13"/>
    <x v="0"/>
    <n v="321028"/>
    <x v="2"/>
    <s v="5592"/>
    <x v="0"/>
    <x v="1193"/>
    <x v="1090"/>
    <x v="1162"/>
    <x v="1146"/>
    <x v="35"/>
    <x v="847"/>
    <x v="0"/>
    <x v="0"/>
    <x v="523"/>
    <x v="589"/>
    <x v="1267"/>
    <x v="579"/>
    <x v="494"/>
    <x v="3"/>
    <x v="0"/>
    <x v="3"/>
    <s v="SVICA5592"/>
    <x v="0"/>
  </r>
  <r>
    <n v="2449"/>
    <x v="13"/>
    <x v="0"/>
    <n v="321028"/>
    <x v="2"/>
    <s v="5593"/>
    <x v="0"/>
    <x v="1194"/>
    <x v="1091"/>
    <x v="1163"/>
    <x v="1147"/>
    <x v="354"/>
    <x v="848"/>
    <x v="0"/>
    <x v="3"/>
    <x v="942"/>
    <x v="925"/>
    <x v="1280"/>
    <x v="580"/>
    <x v="495"/>
    <x v="0"/>
    <x v="0"/>
    <x v="0"/>
    <s v="SVICA5593"/>
    <x v="0"/>
  </r>
  <r>
    <n v="2450"/>
    <x v="13"/>
    <x v="0"/>
    <n v="321028"/>
    <x v="2"/>
    <s v="5594"/>
    <x v="0"/>
    <x v="1195"/>
    <x v="185"/>
    <x v="1164"/>
    <x v="1148"/>
    <x v="116"/>
    <x v="849"/>
    <x v="0"/>
    <x v="1"/>
    <x v="201"/>
    <x v="174"/>
    <x v="208"/>
    <x v="478"/>
    <x v="502"/>
    <x v="0"/>
    <x v="0"/>
    <x v="0"/>
    <s v="SVICA5594"/>
    <x v="0"/>
  </r>
  <r>
    <n v="2451"/>
    <x v="13"/>
    <x v="0"/>
    <n v="321028"/>
    <x v="2"/>
    <s v="5597"/>
    <x v="0"/>
    <x v="1196"/>
    <x v="529"/>
    <x v="1165"/>
    <x v="1149"/>
    <x v="116"/>
    <x v="850"/>
    <x v="0"/>
    <x v="0"/>
    <x v="392"/>
    <x v="358"/>
    <x v="1281"/>
    <x v="478"/>
    <x v="502"/>
    <x v="0"/>
    <x v="0"/>
    <x v="0"/>
    <s v="SVICA5597"/>
    <x v="0"/>
  </r>
  <r>
    <n v="2452"/>
    <x v="13"/>
    <x v="0"/>
    <n v="321028"/>
    <x v="2"/>
    <s v="5604"/>
    <x v="0"/>
    <x v="1197"/>
    <x v="597"/>
    <x v="1166"/>
    <x v="1150"/>
    <x v="358"/>
    <x v="851"/>
    <x v="0"/>
    <x v="1"/>
    <x v="943"/>
    <x v="926"/>
    <x v="1282"/>
    <x v="590"/>
    <x v="504"/>
    <x v="0"/>
    <x v="0"/>
    <x v="0"/>
    <s v="SVICA5604"/>
    <x v="0"/>
  </r>
  <r>
    <n v="2453"/>
    <x v="13"/>
    <x v="0"/>
    <n v="321028"/>
    <x v="2"/>
    <s v="5605"/>
    <x v="0"/>
    <x v="1198"/>
    <x v="1092"/>
    <x v="1167"/>
    <x v="1151"/>
    <x v="358"/>
    <x v="852"/>
    <x v="0"/>
    <x v="0"/>
    <x v="944"/>
    <x v="927"/>
    <x v="1283"/>
    <x v="590"/>
    <x v="504"/>
    <x v="0"/>
    <x v="0"/>
    <x v="0"/>
    <s v="SVICA5605"/>
    <x v="0"/>
  </r>
  <r>
    <n v="2454"/>
    <x v="13"/>
    <x v="0"/>
    <n v="321028"/>
    <x v="2"/>
    <s v="5627"/>
    <x v="0"/>
    <x v="1199"/>
    <x v="1093"/>
    <x v="1168"/>
    <x v="1152"/>
    <x v="26"/>
    <x v="853"/>
    <x v="0"/>
    <x v="2"/>
    <x v="649"/>
    <x v="614"/>
    <x v="1284"/>
    <x v="591"/>
    <x v="505"/>
    <x v="0"/>
    <x v="0"/>
    <x v="0"/>
    <s v="SVICA5627"/>
    <x v="0"/>
  </r>
  <r>
    <n v="2455"/>
    <x v="13"/>
    <x v="0"/>
    <n v="321028"/>
    <x v="2"/>
    <s v="5628"/>
    <x v="0"/>
    <x v="1200"/>
    <x v="1094"/>
    <x v="1169"/>
    <x v="1153"/>
    <x v="26"/>
    <x v="854"/>
    <x v="0"/>
    <x v="0"/>
    <x v="945"/>
    <x v="263"/>
    <x v="1285"/>
    <x v="591"/>
    <x v="505"/>
    <x v="0"/>
    <x v="0"/>
    <x v="0"/>
    <s v="SVICA5628"/>
    <x v="0"/>
  </r>
  <r>
    <n v="2456"/>
    <x v="13"/>
    <x v="0"/>
    <n v="321028"/>
    <x v="2"/>
    <s v="5630/3"/>
    <x v="0"/>
    <x v="1201"/>
    <x v="1095"/>
    <x v="1170"/>
    <x v="1154"/>
    <x v="359"/>
    <x v="855"/>
    <x v="3"/>
    <x v="0"/>
    <x v="870"/>
    <x v="848"/>
    <x v="1286"/>
    <x v="592"/>
    <x v="506"/>
    <x v="0"/>
    <x v="0"/>
    <x v="0"/>
    <s v="SVICA5630/3"/>
    <x v="0"/>
  </r>
  <r>
    <n v="2457"/>
    <x v="13"/>
    <x v="0"/>
    <n v="321028"/>
    <x v="2"/>
    <s v="5633"/>
    <x v="0"/>
    <x v="1202"/>
    <x v="1096"/>
    <x v="1171"/>
    <x v="1155"/>
    <x v="26"/>
    <x v="856"/>
    <x v="0"/>
    <x v="1"/>
    <x v="414"/>
    <x v="381"/>
    <x v="585"/>
    <x v="591"/>
    <x v="505"/>
    <x v="0"/>
    <x v="0"/>
    <x v="0"/>
    <s v="SVICA5633"/>
    <x v="0"/>
  </r>
  <r>
    <n v="2458"/>
    <x v="13"/>
    <x v="0"/>
    <n v="321028"/>
    <x v="2"/>
    <s v="5636"/>
    <x v="0"/>
    <x v="1203"/>
    <x v="1097"/>
    <x v="1172"/>
    <x v="1156"/>
    <x v="355"/>
    <x v="857"/>
    <x v="0"/>
    <x v="3"/>
    <x v="946"/>
    <x v="928"/>
    <x v="1287"/>
    <x v="581"/>
    <x v="496"/>
    <x v="3"/>
    <x v="0"/>
    <x v="3"/>
    <s v="SVICA5636"/>
    <x v="0"/>
  </r>
  <r>
    <n v="2459"/>
    <x v="13"/>
    <x v="0"/>
    <n v="321028"/>
    <x v="2"/>
    <s v="5636"/>
    <x v="0"/>
    <x v="1203"/>
    <x v="1097"/>
    <x v="1172"/>
    <x v="1156"/>
    <x v="355"/>
    <x v="857"/>
    <x v="0"/>
    <x v="3"/>
    <x v="946"/>
    <x v="928"/>
    <x v="1287"/>
    <x v="582"/>
    <x v="497"/>
    <x v="3"/>
    <x v="0"/>
    <x v="3"/>
    <s v="SVICA5636"/>
    <x v="0"/>
  </r>
  <r>
    <n v="2460"/>
    <x v="13"/>
    <x v="0"/>
    <n v="321028"/>
    <x v="2"/>
    <s v="5636"/>
    <x v="0"/>
    <x v="1203"/>
    <x v="1097"/>
    <x v="1172"/>
    <x v="1156"/>
    <x v="355"/>
    <x v="857"/>
    <x v="0"/>
    <x v="3"/>
    <x v="946"/>
    <x v="928"/>
    <x v="1287"/>
    <x v="583"/>
    <x v="498"/>
    <x v="3"/>
    <x v="0"/>
    <x v="3"/>
    <s v="SVICA5636"/>
    <x v="0"/>
  </r>
  <r>
    <n v="2461"/>
    <x v="13"/>
    <x v="0"/>
    <n v="321028"/>
    <x v="2"/>
    <s v="5636"/>
    <x v="0"/>
    <x v="1203"/>
    <x v="1097"/>
    <x v="1172"/>
    <x v="1156"/>
    <x v="355"/>
    <x v="857"/>
    <x v="0"/>
    <x v="3"/>
    <x v="946"/>
    <x v="928"/>
    <x v="1287"/>
    <x v="587"/>
    <x v="501"/>
    <x v="3"/>
    <x v="0"/>
    <x v="3"/>
    <s v="SVICA5636"/>
    <x v="0"/>
  </r>
  <r>
    <n v="2462"/>
    <x v="13"/>
    <x v="0"/>
    <n v="321028"/>
    <x v="2"/>
    <s v="5639/1"/>
    <x v="0"/>
    <x v="1204"/>
    <x v="375"/>
    <x v="1173"/>
    <x v="1157"/>
    <x v="357"/>
    <x v="858"/>
    <x v="1"/>
    <x v="0"/>
    <x v="134"/>
    <x v="291"/>
    <x v="1288"/>
    <x v="585"/>
    <x v="500"/>
    <x v="1"/>
    <x v="0"/>
    <x v="1"/>
    <s v="SVICA5639/1"/>
    <x v="0"/>
  </r>
  <r>
    <n v="2463"/>
    <x v="13"/>
    <x v="0"/>
    <n v="321028"/>
    <x v="2"/>
    <s v="5639/1"/>
    <x v="0"/>
    <x v="1204"/>
    <x v="375"/>
    <x v="1173"/>
    <x v="1157"/>
    <x v="357"/>
    <x v="858"/>
    <x v="1"/>
    <x v="0"/>
    <x v="134"/>
    <x v="291"/>
    <x v="1288"/>
    <x v="586"/>
    <x v="500"/>
    <x v="1"/>
    <x v="0"/>
    <x v="1"/>
    <s v="SVICA5639/1"/>
    <x v="0"/>
  </r>
  <r>
    <n v="2464"/>
    <x v="13"/>
    <x v="0"/>
    <n v="321028"/>
    <x v="2"/>
    <s v="5639/3"/>
    <x v="0"/>
    <x v="1205"/>
    <x v="536"/>
    <x v="1174"/>
    <x v="1158"/>
    <x v="26"/>
    <x v="858"/>
    <x v="3"/>
    <x v="3"/>
    <x v="947"/>
    <x v="929"/>
    <x v="1289"/>
    <x v="591"/>
    <x v="505"/>
    <x v="0"/>
    <x v="0"/>
    <x v="0"/>
    <s v="SVICA5639/3"/>
    <x v="0"/>
  </r>
  <r>
    <n v="2465"/>
    <x v="13"/>
    <x v="0"/>
    <n v="321028"/>
    <x v="2"/>
    <s v="5640/1"/>
    <x v="0"/>
    <x v="1206"/>
    <x v="1098"/>
    <x v="1175"/>
    <x v="1159"/>
    <x v="360"/>
    <x v="859"/>
    <x v="1"/>
    <x v="0"/>
    <x v="948"/>
    <x v="930"/>
    <x v="1290"/>
    <x v="593"/>
    <x v="507"/>
    <x v="0"/>
    <x v="0"/>
    <x v="0"/>
    <s v="SVICA5640/1"/>
    <x v="0"/>
  </r>
  <r>
    <n v="2466"/>
    <x v="13"/>
    <x v="0"/>
    <n v="321028"/>
    <x v="2"/>
    <s v="5640/2"/>
    <x v="0"/>
    <x v="1207"/>
    <x v="1099"/>
    <x v="1176"/>
    <x v="1160"/>
    <x v="355"/>
    <x v="859"/>
    <x v="2"/>
    <x v="0"/>
    <x v="949"/>
    <x v="931"/>
    <x v="1291"/>
    <x v="581"/>
    <x v="496"/>
    <x v="3"/>
    <x v="0"/>
    <x v="3"/>
    <s v="SVICA5640/2"/>
    <x v="0"/>
  </r>
  <r>
    <n v="2467"/>
    <x v="13"/>
    <x v="0"/>
    <n v="321028"/>
    <x v="2"/>
    <s v="5640/2"/>
    <x v="0"/>
    <x v="1207"/>
    <x v="1099"/>
    <x v="1176"/>
    <x v="1160"/>
    <x v="355"/>
    <x v="859"/>
    <x v="2"/>
    <x v="0"/>
    <x v="949"/>
    <x v="931"/>
    <x v="1291"/>
    <x v="582"/>
    <x v="497"/>
    <x v="3"/>
    <x v="0"/>
    <x v="3"/>
    <s v="SVICA5640/2"/>
    <x v="0"/>
  </r>
  <r>
    <n v="2468"/>
    <x v="13"/>
    <x v="0"/>
    <n v="321028"/>
    <x v="2"/>
    <s v="5640/2"/>
    <x v="0"/>
    <x v="1207"/>
    <x v="1099"/>
    <x v="1176"/>
    <x v="1160"/>
    <x v="355"/>
    <x v="859"/>
    <x v="2"/>
    <x v="0"/>
    <x v="949"/>
    <x v="931"/>
    <x v="1291"/>
    <x v="583"/>
    <x v="498"/>
    <x v="3"/>
    <x v="0"/>
    <x v="3"/>
    <s v="SVICA5640/2"/>
    <x v="0"/>
  </r>
  <r>
    <n v="2469"/>
    <x v="13"/>
    <x v="0"/>
    <n v="321028"/>
    <x v="2"/>
    <s v="5640/2"/>
    <x v="0"/>
    <x v="1207"/>
    <x v="1099"/>
    <x v="1176"/>
    <x v="1160"/>
    <x v="355"/>
    <x v="859"/>
    <x v="2"/>
    <x v="0"/>
    <x v="949"/>
    <x v="931"/>
    <x v="1291"/>
    <x v="587"/>
    <x v="501"/>
    <x v="3"/>
    <x v="0"/>
    <x v="3"/>
    <s v="SVICA5640/2"/>
    <x v="0"/>
  </r>
  <r>
    <n v="2470"/>
    <x v="13"/>
    <x v="0"/>
    <n v="321028"/>
    <x v="2"/>
    <s v="5640/3"/>
    <x v="0"/>
    <x v="1208"/>
    <x v="914"/>
    <x v="1177"/>
    <x v="1161"/>
    <x v="360"/>
    <x v="859"/>
    <x v="3"/>
    <x v="0"/>
    <x v="950"/>
    <x v="932"/>
    <x v="1292"/>
    <x v="593"/>
    <x v="507"/>
    <x v="0"/>
    <x v="0"/>
    <x v="0"/>
    <s v="SVICA5640/3"/>
    <x v="0"/>
  </r>
  <r>
    <n v="2471"/>
    <x v="13"/>
    <x v="0"/>
    <n v="321028"/>
    <x v="2"/>
    <s v="5644/4"/>
    <x v="0"/>
    <x v="1209"/>
    <x v="1100"/>
    <x v="1178"/>
    <x v="1162"/>
    <x v="360"/>
    <x v="860"/>
    <x v="4"/>
    <x v="0"/>
    <x v="951"/>
    <x v="933"/>
    <x v="1293"/>
    <x v="593"/>
    <x v="507"/>
    <x v="0"/>
    <x v="0"/>
    <x v="0"/>
    <s v="SVICA5644/4"/>
    <x v="0"/>
  </r>
  <r>
    <n v="2472"/>
    <x v="13"/>
    <x v="0"/>
    <n v="321028"/>
    <x v="2"/>
    <s v="5644/5"/>
    <x v="0"/>
    <x v="1210"/>
    <x v="1101"/>
    <x v="1179"/>
    <x v="1163"/>
    <x v="26"/>
    <x v="860"/>
    <x v="5"/>
    <x v="0"/>
    <x v="952"/>
    <x v="934"/>
    <x v="1294"/>
    <x v="591"/>
    <x v="505"/>
    <x v="0"/>
    <x v="0"/>
    <x v="0"/>
    <s v="SVICA5644/5"/>
    <x v="0"/>
  </r>
  <r>
    <n v="2473"/>
    <x v="13"/>
    <x v="0"/>
    <n v="321028"/>
    <x v="2"/>
    <s v="5644/6"/>
    <x v="0"/>
    <x v="1211"/>
    <x v="1102"/>
    <x v="1180"/>
    <x v="1164"/>
    <x v="355"/>
    <x v="860"/>
    <x v="11"/>
    <x v="0"/>
    <x v="953"/>
    <x v="935"/>
    <x v="1295"/>
    <x v="581"/>
    <x v="496"/>
    <x v="3"/>
    <x v="0"/>
    <x v="3"/>
    <s v="SVICA5644/6"/>
    <x v="0"/>
  </r>
  <r>
    <n v="2474"/>
    <x v="13"/>
    <x v="0"/>
    <n v="321028"/>
    <x v="2"/>
    <s v="5644/6"/>
    <x v="0"/>
    <x v="1211"/>
    <x v="1102"/>
    <x v="1180"/>
    <x v="1164"/>
    <x v="355"/>
    <x v="860"/>
    <x v="11"/>
    <x v="0"/>
    <x v="953"/>
    <x v="935"/>
    <x v="1295"/>
    <x v="582"/>
    <x v="497"/>
    <x v="3"/>
    <x v="0"/>
    <x v="3"/>
    <s v="SVICA5644/6"/>
    <x v="0"/>
  </r>
  <r>
    <n v="2475"/>
    <x v="13"/>
    <x v="0"/>
    <n v="321028"/>
    <x v="2"/>
    <s v="5644/6"/>
    <x v="0"/>
    <x v="1211"/>
    <x v="1102"/>
    <x v="1180"/>
    <x v="1164"/>
    <x v="355"/>
    <x v="860"/>
    <x v="11"/>
    <x v="0"/>
    <x v="953"/>
    <x v="935"/>
    <x v="1295"/>
    <x v="583"/>
    <x v="498"/>
    <x v="3"/>
    <x v="0"/>
    <x v="3"/>
    <s v="SVICA5644/6"/>
    <x v="0"/>
  </r>
  <r>
    <n v="2476"/>
    <x v="13"/>
    <x v="0"/>
    <n v="321028"/>
    <x v="2"/>
    <s v="5644/6"/>
    <x v="0"/>
    <x v="1211"/>
    <x v="1102"/>
    <x v="1180"/>
    <x v="1164"/>
    <x v="355"/>
    <x v="860"/>
    <x v="11"/>
    <x v="0"/>
    <x v="953"/>
    <x v="935"/>
    <x v="1295"/>
    <x v="587"/>
    <x v="501"/>
    <x v="3"/>
    <x v="0"/>
    <x v="3"/>
    <s v="SVICA5644/6"/>
    <x v="0"/>
  </r>
  <r>
    <n v="2477"/>
    <x v="13"/>
    <x v="0"/>
    <n v="321028"/>
    <x v="2"/>
    <s v="5645/2"/>
    <x v="0"/>
    <x v="1212"/>
    <x v="1103"/>
    <x v="1181"/>
    <x v="1165"/>
    <x v="26"/>
    <x v="861"/>
    <x v="2"/>
    <x v="0"/>
    <x v="954"/>
    <x v="936"/>
    <x v="1296"/>
    <x v="591"/>
    <x v="505"/>
    <x v="0"/>
    <x v="0"/>
    <x v="0"/>
    <s v="SVICA5645/2"/>
    <x v="0"/>
  </r>
  <r>
    <n v="2478"/>
    <x v="13"/>
    <x v="0"/>
    <n v="321028"/>
    <x v="2"/>
    <s v="5645/4"/>
    <x v="0"/>
    <x v="1213"/>
    <x v="1104"/>
    <x v="1182"/>
    <x v="1166"/>
    <x v="29"/>
    <x v="861"/>
    <x v="4"/>
    <x v="0"/>
    <x v="955"/>
    <x v="937"/>
    <x v="1297"/>
    <x v="594"/>
    <x v="508"/>
    <x v="0"/>
    <x v="0"/>
    <x v="0"/>
    <s v="SVICA5645/4"/>
    <x v="0"/>
  </r>
  <r>
    <n v="2479"/>
    <x v="13"/>
    <x v="0"/>
    <n v="321028"/>
    <x v="2"/>
    <s v="5646/2"/>
    <x v="0"/>
    <x v="1214"/>
    <x v="1105"/>
    <x v="1183"/>
    <x v="1167"/>
    <x v="29"/>
    <x v="862"/>
    <x v="2"/>
    <x v="2"/>
    <x v="561"/>
    <x v="529"/>
    <x v="733"/>
    <x v="594"/>
    <x v="508"/>
    <x v="0"/>
    <x v="0"/>
    <x v="0"/>
    <s v="SVICA5646/2"/>
    <x v="0"/>
  </r>
  <r>
    <n v="2480"/>
    <x v="13"/>
    <x v="0"/>
    <n v="321028"/>
    <x v="2"/>
    <s v="5647"/>
    <x v="0"/>
    <x v="1215"/>
    <x v="1106"/>
    <x v="1184"/>
    <x v="1168"/>
    <x v="26"/>
    <x v="863"/>
    <x v="0"/>
    <x v="1"/>
    <x v="14"/>
    <x v="938"/>
    <x v="15"/>
    <x v="591"/>
    <x v="505"/>
    <x v="0"/>
    <x v="0"/>
    <x v="0"/>
    <s v="SVICA5647"/>
    <x v="0"/>
  </r>
  <r>
    <n v="2481"/>
    <x v="13"/>
    <x v="0"/>
    <n v="321028"/>
    <x v="2"/>
    <s v="5648/1"/>
    <x v="0"/>
    <x v="1216"/>
    <x v="1107"/>
    <x v="1185"/>
    <x v="1169"/>
    <x v="29"/>
    <x v="864"/>
    <x v="1"/>
    <x v="0"/>
    <x v="956"/>
    <x v="939"/>
    <x v="1298"/>
    <x v="594"/>
    <x v="508"/>
    <x v="0"/>
    <x v="0"/>
    <x v="0"/>
    <s v="SVICA5648/1"/>
    <x v="0"/>
  </r>
  <r>
    <n v="2482"/>
    <x v="13"/>
    <x v="0"/>
    <n v="321028"/>
    <x v="2"/>
    <s v="5648/3"/>
    <x v="0"/>
    <x v="1217"/>
    <x v="1108"/>
    <x v="1186"/>
    <x v="1170"/>
    <x v="26"/>
    <x v="864"/>
    <x v="3"/>
    <x v="0"/>
    <x v="957"/>
    <x v="940"/>
    <x v="1299"/>
    <x v="591"/>
    <x v="505"/>
    <x v="0"/>
    <x v="0"/>
    <x v="0"/>
    <s v="SVICA5648/3"/>
    <x v="0"/>
  </r>
  <r>
    <n v="2483"/>
    <x v="13"/>
    <x v="0"/>
    <n v="321028"/>
    <x v="2"/>
    <s v="5648/4"/>
    <x v="0"/>
    <x v="1218"/>
    <x v="796"/>
    <x v="1187"/>
    <x v="1171"/>
    <x v="29"/>
    <x v="864"/>
    <x v="4"/>
    <x v="3"/>
    <x v="958"/>
    <x v="941"/>
    <x v="1300"/>
    <x v="594"/>
    <x v="508"/>
    <x v="0"/>
    <x v="0"/>
    <x v="0"/>
    <s v="SVICA5648/4"/>
    <x v="0"/>
  </r>
  <r>
    <n v="2484"/>
    <x v="13"/>
    <x v="0"/>
    <n v="321028"/>
    <x v="2"/>
    <s v="5650/5"/>
    <x v="0"/>
    <x v="1219"/>
    <x v="951"/>
    <x v="1188"/>
    <x v="1172"/>
    <x v="360"/>
    <x v="865"/>
    <x v="5"/>
    <x v="0"/>
    <x v="959"/>
    <x v="942"/>
    <x v="1301"/>
    <x v="593"/>
    <x v="507"/>
    <x v="0"/>
    <x v="0"/>
    <x v="0"/>
    <s v="SVICA5650/5"/>
    <x v="0"/>
  </r>
  <r>
    <n v="2485"/>
    <x v="13"/>
    <x v="0"/>
    <n v="321028"/>
    <x v="2"/>
    <s v="5650/6"/>
    <x v="0"/>
    <x v="1220"/>
    <x v="1109"/>
    <x v="1189"/>
    <x v="1173"/>
    <x v="360"/>
    <x v="865"/>
    <x v="11"/>
    <x v="3"/>
    <x v="390"/>
    <x v="356"/>
    <x v="490"/>
    <x v="593"/>
    <x v="507"/>
    <x v="0"/>
    <x v="0"/>
    <x v="0"/>
    <s v="SVICA5650/6"/>
    <x v="0"/>
  </r>
  <r>
    <n v="2486"/>
    <x v="13"/>
    <x v="0"/>
    <n v="321028"/>
    <x v="2"/>
    <s v="5650/7"/>
    <x v="0"/>
    <x v="1221"/>
    <x v="1110"/>
    <x v="1190"/>
    <x v="1174"/>
    <x v="360"/>
    <x v="865"/>
    <x v="15"/>
    <x v="1"/>
    <x v="7"/>
    <x v="943"/>
    <x v="8"/>
    <x v="593"/>
    <x v="507"/>
    <x v="0"/>
    <x v="0"/>
    <x v="0"/>
    <s v="SVICA5650/7"/>
    <x v="0"/>
  </r>
  <r>
    <n v="2487"/>
    <x v="13"/>
    <x v="0"/>
    <n v="321028"/>
    <x v="2"/>
    <s v="5651/1"/>
    <x v="0"/>
    <x v="1222"/>
    <x v="789"/>
    <x v="1191"/>
    <x v="1175"/>
    <x v="26"/>
    <x v="866"/>
    <x v="1"/>
    <x v="2"/>
    <x v="960"/>
    <x v="944"/>
    <x v="1302"/>
    <x v="591"/>
    <x v="505"/>
    <x v="0"/>
    <x v="0"/>
    <x v="0"/>
    <s v="SVICA5651/1"/>
    <x v="0"/>
  </r>
  <r>
    <n v="2488"/>
    <x v="13"/>
    <x v="0"/>
    <n v="321028"/>
    <x v="2"/>
    <s v="5651/2"/>
    <x v="0"/>
    <x v="1223"/>
    <x v="1111"/>
    <x v="1192"/>
    <x v="1176"/>
    <x v="26"/>
    <x v="866"/>
    <x v="2"/>
    <x v="3"/>
    <x v="961"/>
    <x v="945"/>
    <x v="1303"/>
    <x v="591"/>
    <x v="505"/>
    <x v="0"/>
    <x v="0"/>
    <x v="0"/>
    <s v="SVICA5651/2"/>
    <x v="0"/>
  </r>
  <r>
    <n v="2489"/>
    <x v="13"/>
    <x v="0"/>
    <n v="321028"/>
    <x v="2"/>
    <s v="5672/1"/>
    <x v="0"/>
    <x v="1224"/>
    <x v="1112"/>
    <x v="1193"/>
    <x v="1177"/>
    <x v="116"/>
    <x v="867"/>
    <x v="1"/>
    <x v="3"/>
    <x v="385"/>
    <x v="946"/>
    <x v="485"/>
    <x v="478"/>
    <x v="502"/>
    <x v="0"/>
    <x v="0"/>
    <x v="0"/>
    <s v="SVICA5672/1"/>
    <x v="0"/>
  </r>
  <r>
    <n v="2490"/>
    <x v="13"/>
    <x v="0"/>
    <n v="321028"/>
    <x v="2"/>
    <s v="5672/2"/>
    <x v="0"/>
    <x v="1225"/>
    <x v="892"/>
    <x v="1194"/>
    <x v="1178"/>
    <x v="116"/>
    <x v="867"/>
    <x v="2"/>
    <x v="2"/>
    <x v="44"/>
    <x v="757"/>
    <x v="47"/>
    <x v="478"/>
    <x v="502"/>
    <x v="0"/>
    <x v="0"/>
    <x v="0"/>
    <s v="SVICA5672/2"/>
    <x v="0"/>
  </r>
  <r>
    <n v="2491"/>
    <x v="13"/>
    <x v="0"/>
    <n v="321028"/>
    <x v="2"/>
    <s v="5674/2"/>
    <x v="0"/>
    <x v="1226"/>
    <x v="1113"/>
    <x v="1195"/>
    <x v="1179"/>
    <x v="359"/>
    <x v="868"/>
    <x v="2"/>
    <x v="0"/>
    <x v="962"/>
    <x v="947"/>
    <x v="1304"/>
    <x v="592"/>
    <x v="506"/>
    <x v="0"/>
    <x v="0"/>
    <x v="0"/>
    <s v="SVICA5674/2"/>
    <x v="0"/>
  </r>
  <r>
    <n v="2492"/>
    <x v="13"/>
    <x v="0"/>
    <n v="321028"/>
    <x v="2"/>
    <s v="5675"/>
    <x v="0"/>
    <x v="1227"/>
    <x v="1114"/>
    <x v="1196"/>
    <x v="1180"/>
    <x v="361"/>
    <x v="869"/>
    <x v="0"/>
    <x v="2"/>
    <x v="248"/>
    <x v="948"/>
    <x v="441"/>
    <x v="595"/>
    <x v="509"/>
    <x v="0"/>
    <x v="0"/>
    <x v="0"/>
    <s v="SVICA5675"/>
    <x v="0"/>
  </r>
  <r>
    <n v="2493"/>
    <x v="13"/>
    <x v="0"/>
    <n v="321028"/>
    <x v="2"/>
    <s v="5675"/>
    <x v="0"/>
    <x v="1227"/>
    <x v="1114"/>
    <x v="1196"/>
    <x v="1180"/>
    <x v="361"/>
    <x v="869"/>
    <x v="0"/>
    <x v="3"/>
    <x v="963"/>
    <x v="948"/>
    <x v="1305"/>
    <x v="595"/>
    <x v="509"/>
    <x v="0"/>
    <x v="0"/>
    <x v="0"/>
    <s v="SVICA5675"/>
    <x v="0"/>
  </r>
  <r>
    <n v="2494"/>
    <x v="13"/>
    <x v="0"/>
    <n v="321028"/>
    <x v="2"/>
    <s v="5676"/>
    <x v="0"/>
    <x v="1228"/>
    <x v="1115"/>
    <x v="1197"/>
    <x v="1181"/>
    <x v="116"/>
    <x v="870"/>
    <x v="0"/>
    <x v="2"/>
    <x v="124"/>
    <x v="99"/>
    <x v="129"/>
    <x v="478"/>
    <x v="502"/>
    <x v="0"/>
    <x v="0"/>
    <x v="0"/>
    <s v="SVICA5676"/>
    <x v="0"/>
  </r>
  <r>
    <n v="2495"/>
    <x v="13"/>
    <x v="0"/>
    <n v="321028"/>
    <x v="2"/>
    <s v="5677"/>
    <x v="0"/>
    <x v="1229"/>
    <x v="1116"/>
    <x v="1198"/>
    <x v="1182"/>
    <x v="359"/>
    <x v="871"/>
    <x v="0"/>
    <x v="1"/>
    <x v="964"/>
    <x v="949"/>
    <x v="1306"/>
    <x v="592"/>
    <x v="506"/>
    <x v="0"/>
    <x v="0"/>
    <x v="0"/>
    <s v="SVICA5677"/>
    <x v="0"/>
  </r>
  <r>
    <n v="2496"/>
    <x v="13"/>
    <x v="1"/>
    <n v="321028"/>
    <x v="2"/>
    <s v="5661"/>
    <x v="0"/>
    <x v="1230"/>
    <x v="1117"/>
    <x v="1199"/>
    <x v="1183"/>
    <x v="359"/>
    <x v="872"/>
    <x v="0"/>
    <x v="3"/>
    <x v="965"/>
    <x v="628"/>
    <x v="1307"/>
    <x v="592"/>
    <x v="506"/>
    <x v="0"/>
    <x v="0"/>
    <x v="0"/>
    <s v="SVICA5661"/>
    <x v="0"/>
  </r>
  <r>
    <n v="2497"/>
    <x v="13"/>
    <x v="1"/>
    <n v="321028"/>
    <x v="2"/>
    <s v="5663"/>
    <x v="0"/>
    <x v="1231"/>
    <x v="1118"/>
    <x v="1200"/>
    <x v="1184"/>
    <x v="1"/>
    <x v="873"/>
    <x v="0"/>
    <x v="1"/>
    <x v="815"/>
    <x v="950"/>
    <x v="1093"/>
    <x v="589"/>
    <x v="503"/>
    <x v="0"/>
    <x v="0"/>
    <x v="0"/>
    <s v="SVICA5663"/>
    <x v="0"/>
  </r>
  <r>
    <n v="2498"/>
    <x v="13"/>
    <x v="1"/>
    <n v="321028"/>
    <x v="2"/>
    <s v="5664"/>
    <x v="0"/>
    <x v="1232"/>
    <x v="1119"/>
    <x v="1201"/>
    <x v="1185"/>
    <x v="35"/>
    <x v="874"/>
    <x v="0"/>
    <x v="1"/>
    <x v="27"/>
    <x v="215"/>
    <x v="1308"/>
    <x v="578"/>
    <x v="494"/>
    <x v="38"/>
    <x v="3"/>
    <x v="3"/>
    <s v="SVICA5664"/>
    <x v="0"/>
  </r>
  <r>
    <n v="2499"/>
    <x v="13"/>
    <x v="1"/>
    <n v="321028"/>
    <x v="2"/>
    <s v="5664"/>
    <x v="0"/>
    <x v="1232"/>
    <x v="1119"/>
    <x v="1201"/>
    <x v="1185"/>
    <x v="35"/>
    <x v="874"/>
    <x v="0"/>
    <x v="1"/>
    <x v="27"/>
    <x v="215"/>
    <x v="272"/>
    <x v="579"/>
    <x v="494"/>
    <x v="3"/>
    <x v="0"/>
    <x v="3"/>
    <s v="SVICA5664"/>
    <x v="0"/>
  </r>
  <r>
    <n v="2500"/>
    <x v="13"/>
    <x v="1"/>
    <n v="321028"/>
    <x v="2"/>
    <s v="5665"/>
    <x v="0"/>
    <x v="1233"/>
    <x v="1120"/>
    <x v="1202"/>
    <x v="1186"/>
    <x v="35"/>
    <x v="875"/>
    <x v="0"/>
    <x v="1"/>
    <x v="709"/>
    <x v="951"/>
    <x v="1309"/>
    <x v="578"/>
    <x v="494"/>
    <x v="38"/>
    <x v="3"/>
    <x v="3"/>
    <s v="SVICA5665"/>
    <x v="0"/>
  </r>
  <r>
    <n v="2501"/>
    <x v="13"/>
    <x v="1"/>
    <n v="321028"/>
    <x v="2"/>
    <s v="5665"/>
    <x v="0"/>
    <x v="1233"/>
    <x v="1120"/>
    <x v="1202"/>
    <x v="1186"/>
    <x v="35"/>
    <x v="875"/>
    <x v="0"/>
    <x v="1"/>
    <x v="709"/>
    <x v="951"/>
    <x v="1310"/>
    <x v="579"/>
    <x v="494"/>
    <x v="3"/>
    <x v="0"/>
    <x v="3"/>
    <s v="SVICA5665"/>
    <x v="0"/>
  </r>
  <r>
    <n v="2502"/>
    <x v="13"/>
    <x v="1"/>
    <n v="321028"/>
    <x v="2"/>
    <s v="5689"/>
    <x v="1"/>
    <x v="1234"/>
    <x v="1121"/>
    <x v="1203"/>
    <x v="1187"/>
    <x v="362"/>
    <x v="876"/>
    <x v="0"/>
    <x v="2"/>
    <x v="966"/>
    <x v="952"/>
    <x v="1311"/>
    <x v="596"/>
    <x v="510"/>
    <x v="0"/>
    <x v="0"/>
    <x v="0"/>
    <s v="SVICA5689"/>
    <x v="0"/>
  </r>
  <r>
    <n v="2503"/>
    <x v="13"/>
    <x v="1"/>
    <n v="321028"/>
    <x v="2"/>
    <s v="5924"/>
    <x v="0"/>
    <x v="1235"/>
    <x v="1122"/>
    <x v="1204"/>
    <x v="1188"/>
    <x v="36"/>
    <x v="877"/>
    <x v="0"/>
    <x v="3"/>
    <x v="523"/>
    <x v="589"/>
    <x v="800"/>
    <x v="597"/>
    <x v="511"/>
    <x v="0"/>
    <x v="0"/>
    <x v="0"/>
    <s v="SVICA5924"/>
    <x v="0"/>
  </r>
  <r>
    <n v="2504"/>
    <x v="13"/>
    <x v="1"/>
    <n v="321028"/>
    <x v="2"/>
    <s v="5927"/>
    <x v="1"/>
    <x v="1236"/>
    <x v="1123"/>
    <x v="1205"/>
    <x v="1189"/>
    <x v="363"/>
    <x v="878"/>
    <x v="0"/>
    <x v="1"/>
    <x v="967"/>
    <x v="953"/>
    <x v="1312"/>
    <x v="598"/>
    <x v="512"/>
    <x v="0"/>
    <x v="0"/>
    <x v="0"/>
    <s v="SVICA5927"/>
    <x v="0"/>
  </r>
  <r>
    <n v="2505"/>
    <x v="13"/>
    <x v="1"/>
    <n v="321028"/>
    <x v="2"/>
    <s v="5933"/>
    <x v="1"/>
    <x v="1237"/>
    <x v="1124"/>
    <x v="1206"/>
    <x v="1190"/>
    <x v="35"/>
    <x v="879"/>
    <x v="0"/>
    <x v="1"/>
    <x v="836"/>
    <x v="954"/>
    <x v="1313"/>
    <x v="578"/>
    <x v="494"/>
    <x v="38"/>
    <x v="3"/>
    <x v="3"/>
    <s v="SVICA5933"/>
    <x v="0"/>
  </r>
  <r>
    <n v="2506"/>
    <x v="13"/>
    <x v="1"/>
    <n v="321028"/>
    <x v="2"/>
    <s v="5933"/>
    <x v="1"/>
    <x v="1237"/>
    <x v="1124"/>
    <x v="1206"/>
    <x v="1190"/>
    <x v="35"/>
    <x v="879"/>
    <x v="0"/>
    <x v="3"/>
    <x v="100"/>
    <x v="954"/>
    <x v="1314"/>
    <x v="578"/>
    <x v="494"/>
    <x v="38"/>
    <x v="3"/>
    <x v="3"/>
    <s v="SVICA5933"/>
    <x v="0"/>
  </r>
  <r>
    <n v="2507"/>
    <x v="13"/>
    <x v="1"/>
    <n v="321028"/>
    <x v="2"/>
    <s v="5933"/>
    <x v="1"/>
    <x v="1237"/>
    <x v="1124"/>
    <x v="1206"/>
    <x v="1190"/>
    <x v="35"/>
    <x v="879"/>
    <x v="0"/>
    <x v="1"/>
    <x v="836"/>
    <x v="954"/>
    <x v="1315"/>
    <x v="579"/>
    <x v="494"/>
    <x v="3"/>
    <x v="0"/>
    <x v="3"/>
    <s v="SVICA5933"/>
    <x v="0"/>
  </r>
  <r>
    <n v="2508"/>
    <x v="13"/>
    <x v="1"/>
    <n v="321028"/>
    <x v="2"/>
    <s v="5933"/>
    <x v="1"/>
    <x v="1237"/>
    <x v="1124"/>
    <x v="1206"/>
    <x v="1190"/>
    <x v="35"/>
    <x v="879"/>
    <x v="0"/>
    <x v="3"/>
    <x v="100"/>
    <x v="954"/>
    <x v="1316"/>
    <x v="579"/>
    <x v="494"/>
    <x v="3"/>
    <x v="0"/>
    <x v="3"/>
    <s v="SVICA5933"/>
    <x v="0"/>
  </r>
  <r>
    <n v="2509"/>
    <x v="13"/>
    <x v="1"/>
    <n v="321028"/>
    <x v="2"/>
    <s v="5934"/>
    <x v="1"/>
    <x v="1238"/>
    <x v="1125"/>
    <x v="1207"/>
    <x v="1191"/>
    <x v="358"/>
    <x v="880"/>
    <x v="0"/>
    <x v="2"/>
    <x v="968"/>
    <x v="955"/>
    <x v="1317"/>
    <x v="590"/>
    <x v="504"/>
    <x v="0"/>
    <x v="0"/>
    <x v="0"/>
    <s v="SVICA5934"/>
    <x v="0"/>
  </r>
  <r>
    <n v="2510"/>
    <x v="13"/>
    <x v="1"/>
    <n v="321028"/>
    <x v="2"/>
    <s v="5934"/>
    <x v="1"/>
    <x v="1238"/>
    <x v="1125"/>
    <x v="1207"/>
    <x v="1191"/>
    <x v="358"/>
    <x v="880"/>
    <x v="0"/>
    <x v="3"/>
    <x v="54"/>
    <x v="955"/>
    <x v="1318"/>
    <x v="590"/>
    <x v="504"/>
    <x v="0"/>
    <x v="0"/>
    <x v="0"/>
    <s v="SVICA5934"/>
    <x v="0"/>
  </r>
  <r>
    <n v="2511"/>
    <x v="13"/>
    <x v="1"/>
    <n v="321028"/>
    <x v="2"/>
    <s v="5940"/>
    <x v="0"/>
    <x v="1239"/>
    <x v="1126"/>
    <x v="1208"/>
    <x v="1192"/>
    <x v="364"/>
    <x v="881"/>
    <x v="0"/>
    <x v="2"/>
    <x v="630"/>
    <x v="599"/>
    <x v="817"/>
    <x v="599"/>
    <x v="513"/>
    <x v="0"/>
    <x v="0"/>
    <x v="0"/>
    <s v="SVICA5940"/>
    <x v="0"/>
  </r>
  <r>
    <n v="2512"/>
    <x v="13"/>
    <x v="1"/>
    <n v="321028"/>
    <x v="2"/>
    <s v="5955"/>
    <x v="0"/>
    <x v="1240"/>
    <x v="1127"/>
    <x v="1209"/>
    <x v="1193"/>
    <x v="115"/>
    <x v="882"/>
    <x v="0"/>
    <x v="1"/>
    <x v="969"/>
    <x v="956"/>
    <x v="1319"/>
    <x v="600"/>
    <x v="514"/>
    <x v="0"/>
    <x v="0"/>
    <x v="0"/>
    <s v="SVICA5955"/>
    <x v="0"/>
  </r>
  <r>
    <n v="2513"/>
    <x v="13"/>
    <x v="1"/>
    <n v="321028"/>
    <x v="2"/>
    <s v="5965"/>
    <x v="0"/>
    <x v="1241"/>
    <x v="1128"/>
    <x v="1210"/>
    <x v="1194"/>
    <x v="28"/>
    <x v="883"/>
    <x v="0"/>
    <x v="0"/>
    <x v="970"/>
    <x v="957"/>
    <x v="1320"/>
    <x v="600"/>
    <x v="515"/>
    <x v="0"/>
    <x v="0"/>
    <x v="0"/>
    <s v="SVICA5965"/>
    <x v="0"/>
  </r>
  <r>
    <n v="2514"/>
    <x v="13"/>
    <x v="1"/>
    <n v="321028"/>
    <x v="2"/>
    <s v="5966"/>
    <x v="0"/>
    <x v="1242"/>
    <x v="1129"/>
    <x v="1211"/>
    <x v="1195"/>
    <x v="28"/>
    <x v="884"/>
    <x v="0"/>
    <x v="2"/>
    <x v="436"/>
    <x v="315"/>
    <x v="1321"/>
    <x v="600"/>
    <x v="515"/>
    <x v="0"/>
    <x v="0"/>
    <x v="0"/>
    <s v="SVICA5966"/>
    <x v="0"/>
  </r>
  <r>
    <n v="2515"/>
    <x v="13"/>
    <x v="1"/>
    <n v="321028"/>
    <x v="2"/>
    <s v="5969"/>
    <x v="0"/>
    <x v="1243"/>
    <x v="1130"/>
    <x v="1212"/>
    <x v="1196"/>
    <x v="115"/>
    <x v="885"/>
    <x v="0"/>
    <x v="1"/>
    <x v="971"/>
    <x v="958"/>
    <x v="1322"/>
    <x v="600"/>
    <x v="514"/>
    <x v="0"/>
    <x v="0"/>
    <x v="0"/>
    <s v="SVICA5969"/>
    <x v="0"/>
  </r>
  <r>
    <n v="2516"/>
    <x v="13"/>
    <x v="1"/>
    <n v="321028"/>
    <x v="2"/>
    <s v="5972"/>
    <x v="0"/>
    <x v="1244"/>
    <x v="1131"/>
    <x v="1213"/>
    <x v="1197"/>
    <x v="363"/>
    <x v="886"/>
    <x v="0"/>
    <x v="2"/>
    <x v="86"/>
    <x v="63"/>
    <x v="90"/>
    <x v="598"/>
    <x v="512"/>
    <x v="0"/>
    <x v="0"/>
    <x v="0"/>
    <s v="SVICA5972"/>
    <x v="0"/>
  </r>
  <r>
    <n v="2517"/>
    <x v="13"/>
    <x v="1"/>
    <n v="321028"/>
    <x v="2"/>
    <s v="5974"/>
    <x v="0"/>
    <x v="1245"/>
    <x v="1132"/>
    <x v="1214"/>
    <x v="1198"/>
    <x v="363"/>
    <x v="887"/>
    <x v="0"/>
    <x v="1"/>
    <x v="399"/>
    <x v="366"/>
    <x v="513"/>
    <x v="598"/>
    <x v="512"/>
    <x v="0"/>
    <x v="0"/>
    <x v="0"/>
    <s v="SVICA5974"/>
    <x v="0"/>
  </r>
  <r>
    <n v="2518"/>
    <x v="13"/>
    <x v="1"/>
    <n v="321028"/>
    <x v="2"/>
    <s v="5975"/>
    <x v="0"/>
    <x v="1246"/>
    <x v="1133"/>
    <x v="1215"/>
    <x v="1199"/>
    <x v="363"/>
    <x v="888"/>
    <x v="0"/>
    <x v="1"/>
    <x v="972"/>
    <x v="959"/>
    <x v="1323"/>
    <x v="598"/>
    <x v="512"/>
    <x v="0"/>
    <x v="0"/>
    <x v="0"/>
    <s v="SVICA5975"/>
    <x v="0"/>
  </r>
  <r>
    <n v="2519"/>
    <x v="13"/>
    <x v="1"/>
    <n v="321028"/>
    <x v="2"/>
    <s v="5976"/>
    <x v="0"/>
    <x v="1247"/>
    <x v="1134"/>
    <x v="1216"/>
    <x v="1200"/>
    <x v="363"/>
    <x v="889"/>
    <x v="0"/>
    <x v="1"/>
    <x v="435"/>
    <x v="960"/>
    <x v="1324"/>
    <x v="598"/>
    <x v="512"/>
    <x v="0"/>
    <x v="0"/>
    <x v="0"/>
    <s v="SVICA5976"/>
    <x v="0"/>
  </r>
  <r>
    <n v="2520"/>
    <x v="13"/>
    <x v="1"/>
    <n v="321028"/>
    <x v="2"/>
    <s v="5996"/>
    <x v="0"/>
    <x v="1248"/>
    <x v="1135"/>
    <x v="1217"/>
    <x v="1201"/>
    <x v="35"/>
    <x v="890"/>
    <x v="0"/>
    <x v="2"/>
    <x v="973"/>
    <x v="961"/>
    <x v="1325"/>
    <x v="578"/>
    <x v="494"/>
    <x v="38"/>
    <x v="3"/>
    <x v="3"/>
    <s v="SVICA5996"/>
    <x v="0"/>
  </r>
  <r>
    <n v="2521"/>
    <x v="13"/>
    <x v="1"/>
    <n v="321028"/>
    <x v="2"/>
    <s v="5996"/>
    <x v="0"/>
    <x v="1248"/>
    <x v="1135"/>
    <x v="1217"/>
    <x v="1201"/>
    <x v="35"/>
    <x v="890"/>
    <x v="0"/>
    <x v="2"/>
    <x v="973"/>
    <x v="961"/>
    <x v="1326"/>
    <x v="579"/>
    <x v="494"/>
    <x v="3"/>
    <x v="0"/>
    <x v="3"/>
    <s v="SVICA5996"/>
    <x v="0"/>
  </r>
  <r>
    <n v="2522"/>
    <x v="13"/>
    <x v="1"/>
    <n v="321028"/>
    <x v="2"/>
    <s v="5997"/>
    <x v="0"/>
    <x v="1249"/>
    <x v="1136"/>
    <x v="1218"/>
    <x v="1202"/>
    <x v="363"/>
    <x v="891"/>
    <x v="0"/>
    <x v="2"/>
    <x v="974"/>
    <x v="962"/>
    <x v="1327"/>
    <x v="598"/>
    <x v="512"/>
    <x v="0"/>
    <x v="0"/>
    <x v="0"/>
    <s v="SVICA5997"/>
    <x v="0"/>
  </r>
  <r>
    <n v="2523"/>
    <x v="13"/>
    <x v="1"/>
    <n v="321028"/>
    <x v="2"/>
    <s v="5998"/>
    <x v="0"/>
    <x v="1250"/>
    <x v="1137"/>
    <x v="1219"/>
    <x v="1203"/>
    <x v="363"/>
    <x v="892"/>
    <x v="0"/>
    <x v="2"/>
    <x v="144"/>
    <x v="117"/>
    <x v="150"/>
    <x v="598"/>
    <x v="512"/>
    <x v="0"/>
    <x v="0"/>
    <x v="0"/>
    <s v="SVICA5998"/>
    <x v="0"/>
  </r>
  <r>
    <n v="2524"/>
    <x v="13"/>
    <x v="1"/>
    <n v="321028"/>
    <x v="2"/>
    <s v="5999"/>
    <x v="0"/>
    <x v="1251"/>
    <x v="1138"/>
    <x v="1220"/>
    <x v="1204"/>
    <x v="40"/>
    <x v="893"/>
    <x v="0"/>
    <x v="2"/>
    <x v="975"/>
    <x v="683"/>
    <x v="1328"/>
    <x v="601"/>
    <x v="516"/>
    <x v="0"/>
    <x v="0"/>
    <x v="0"/>
    <s v="SVICA5999"/>
    <x v="0"/>
  </r>
  <r>
    <n v="2525"/>
    <x v="13"/>
    <x v="1"/>
    <n v="321028"/>
    <x v="2"/>
    <s v="6006"/>
    <x v="0"/>
    <x v="1252"/>
    <x v="1139"/>
    <x v="1221"/>
    <x v="1205"/>
    <x v="40"/>
    <x v="894"/>
    <x v="0"/>
    <x v="2"/>
    <x v="196"/>
    <x v="963"/>
    <x v="203"/>
    <x v="601"/>
    <x v="516"/>
    <x v="0"/>
    <x v="0"/>
    <x v="0"/>
    <s v="SVICA6006"/>
    <x v="0"/>
  </r>
  <r>
    <n v="2526"/>
    <x v="13"/>
    <x v="1"/>
    <n v="321028"/>
    <x v="2"/>
    <s v="6006"/>
    <x v="0"/>
    <x v="1252"/>
    <x v="1139"/>
    <x v="1221"/>
    <x v="1205"/>
    <x v="363"/>
    <x v="894"/>
    <x v="0"/>
    <x v="2"/>
    <x v="196"/>
    <x v="963"/>
    <x v="203"/>
    <x v="598"/>
    <x v="512"/>
    <x v="0"/>
    <x v="0"/>
    <x v="0"/>
    <s v="SVICA6006"/>
    <x v="0"/>
  </r>
  <r>
    <n v="2527"/>
    <x v="13"/>
    <x v="1"/>
    <n v="321028"/>
    <x v="2"/>
    <s v="6013"/>
    <x v="0"/>
    <x v="1253"/>
    <x v="1140"/>
    <x v="1222"/>
    <x v="1206"/>
    <x v="36"/>
    <x v="895"/>
    <x v="0"/>
    <x v="1"/>
    <x v="203"/>
    <x v="236"/>
    <x v="210"/>
    <x v="597"/>
    <x v="511"/>
    <x v="0"/>
    <x v="0"/>
    <x v="0"/>
    <s v="SVICA6013"/>
    <x v="0"/>
  </r>
  <r>
    <n v="2528"/>
    <x v="13"/>
    <x v="1"/>
    <n v="321028"/>
    <x v="2"/>
    <s v="6013"/>
    <x v="0"/>
    <x v="1253"/>
    <x v="1140"/>
    <x v="1222"/>
    <x v="1206"/>
    <x v="363"/>
    <x v="895"/>
    <x v="0"/>
    <x v="1"/>
    <x v="203"/>
    <x v="236"/>
    <x v="210"/>
    <x v="598"/>
    <x v="512"/>
    <x v="0"/>
    <x v="0"/>
    <x v="0"/>
    <s v="SVICA6013"/>
    <x v="0"/>
  </r>
  <r>
    <n v="2529"/>
    <x v="13"/>
    <x v="1"/>
    <n v="321028"/>
    <x v="2"/>
    <s v="6031"/>
    <x v="0"/>
    <x v="1254"/>
    <x v="1141"/>
    <x v="1223"/>
    <x v="1207"/>
    <x v="26"/>
    <x v="896"/>
    <x v="0"/>
    <x v="2"/>
    <x v="976"/>
    <x v="964"/>
    <x v="1329"/>
    <x v="591"/>
    <x v="505"/>
    <x v="0"/>
    <x v="0"/>
    <x v="0"/>
    <s v="SVICA6031"/>
    <x v="0"/>
  </r>
  <r>
    <n v="2530"/>
    <x v="13"/>
    <x v="1"/>
    <n v="321028"/>
    <x v="2"/>
    <s v="6032"/>
    <x v="0"/>
    <x v="1255"/>
    <x v="592"/>
    <x v="1224"/>
    <x v="1208"/>
    <x v="360"/>
    <x v="897"/>
    <x v="0"/>
    <x v="0"/>
    <x v="217"/>
    <x v="190"/>
    <x v="224"/>
    <x v="593"/>
    <x v="507"/>
    <x v="0"/>
    <x v="0"/>
    <x v="0"/>
    <s v="SVICA6032"/>
    <x v="0"/>
  </r>
  <r>
    <n v="2531"/>
    <x v="13"/>
    <x v="1"/>
    <n v="321028"/>
    <x v="2"/>
    <s v="6033/1"/>
    <x v="0"/>
    <x v="1256"/>
    <x v="1142"/>
    <x v="1225"/>
    <x v="1209"/>
    <x v="355"/>
    <x v="898"/>
    <x v="1"/>
    <x v="2"/>
    <x v="854"/>
    <x v="831"/>
    <x v="1330"/>
    <x v="581"/>
    <x v="496"/>
    <x v="3"/>
    <x v="0"/>
    <x v="3"/>
    <s v="SVICA6033/1"/>
    <x v="0"/>
  </r>
  <r>
    <n v="2532"/>
    <x v="13"/>
    <x v="1"/>
    <n v="321028"/>
    <x v="2"/>
    <s v="6033/1"/>
    <x v="0"/>
    <x v="1256"/>
    <x v="1142"/>
    <x v="1225"/>
    <x v="1209"/>
    <x v="355"/>
    <x v="898"/>
    <x v="1"/>
    <x v="2"/>
    <x v="854"/>
    <x v="831"/>
    <x v="1330"/>
    <x v="582"/>
    <x v="497"/>
    <x v="3"/>
    <x v="0"/>
    <x v="3"/>
    <s v="SVICA6033/1"/>
    <x v="0"/>
  </r>
  <r>
    <n v="2533"/>
    <x v="13"/>
    <x v="1"/>
    <n v="321028"/>
    <x v="2"/>
    <s v="6033/1"/>
    <x v="0"/>
    <x v="1256"/>
    <x v="1142"/>
    <x v="1225"/>
    <x v="1209"/>
    <x v="355"/>
    <x v="898"/>
    <x v="1"/>
    <x v="2"/>
    <x v="854"/>
    <x v="831"/>
    <x v="1330"/>
    <x v="583"/>
    <x v="498"/>
    <x v="3"/>
    <x v="0"/>
    <x v="3"/>
    <s v="SVICA6033/1"/>
    <x v="0"/>
  </r>
  <r>
    <n v="2534"/>
    <x v="13"/>
    <x v="1"/>
    <n v="321028"/>
    <x v="2"/>
    <s v="6033/1"/>
    <x v="0"/>
    <x v="1256"/>
    <x v="1142"/>
    <x v="1225"/>
    <x v="1209"/>
    <x v="355"/>
    <x v="898"/>
    <x v="1"/>
    <x v="2"/>
    <x v="854"/>
    <x v="831"/>
    <x v="1330"/>
    <x v="587"/>
    <x v="501"/>
    <x v="3"/>
    <x v="0"/>
    <x v="3"/>
    <s v="SVICA6033/1"/>
    <x v="0"/>
  </r>
  <r>
    <n v="2535"/>
    <x v="13"/>
    <x v="1"/>
    <n v="321028"/>
    <x v="2"/>
    <s v="6033/2"/>
    <x v="0"/>
    <x v="1257"/>
    <x v="1083"/>
    <x v="1226"/>
    <x v="1210"/>
    <x v="355"/>
    <x v="898"/>
    <x v="2"/>
    <x v="0"/>
    <x v="977"/>
    <x v="965"/>
    <x v="1331"/>
    <x v="581"/>
    <x v="496"/>
    <x v="3"/>
    <x v="0"/>
    <x v="3"/>
    <s v="SVICA6033/2"/>
    <x v="0"/>
  </r>
  <r>
    <n v="2536"/>
    <x v="13"/>
    <x v="1"/>
    <n v="321028"/>
    <x v="2"/>
    <s v="6033/2"/>
    <x v="0"/>
    <x v="1257"/>
    <x v="1083"/>
    <x v="1226"/>
    <x v="1210"/>
    <x v="355"/>
    <x v="898"/>
    <x v="2"/>
    <x v="0"/>
    <x v="977"/>
    <x v="965"/>
    <x v="1331"/>
    <x v="582"/>
    <x v="497"/>
    <x v="3"/>
    <x v="0"/>
    <x v="3"/>
    <s v="SVICA6033/2"/>
    <x v="0"/>
  </r>
  <r>
    <n v="2537"/>
    <x v="13"/>
    <x v="1"/>
    <n v="321028"/>
    <x v="2"/>
    <s v="6033/2"/>
    <x v="0"/>
    <x v="1257"/>
    <x v="1083"/>
    <x v="1226"/>
    <x v="1210"/>
    <x v="355"/>
    <x v="898"/>
    <x v="2"/>
    <x v="0"/>
    <x v="977"/>
    <x v="965"/>
    <x v="1331"/>
    <x v="583"/>
    <x v="498"/>
    <x v="3"/>
    <x v="0"/>
    <x v="3"/>
    <s v="SVICA6033/2"/>
    <x v="0"/>
  </r>
  <r>
    <n v="2538"/>
    <x v="13"/>
    <x v="1"/>
    <n v="321028"/>
    <x v="2"/>
    <s v="6033/2"/>
    <x v="0"/>
    <x v="1257"/>
    <x v="1083"/>
    <x v="1226"/>
    <x v="1210"/>
    <x v="355"/>
    <x v="898"/>
    <x v="2"/>
    <x v="0"/>
    <x v="977"/>
    <x v="965"/>
    <x v="1331"/>
    <x v="587"/>
    <x v="501"/>
    <x v="3"/>
    <x v="0"/>
    <x v="3"/>
    <s v="SVICA6033/2"/>
    <x v="0"/>
  </r>
  <r>
    <n v="2539"/>
    <x v="13"/>
    <x v="1"/>
    <n v="321028"/>
    <x v="2"/>
    <s v="6033/4"/>
    <x v="0"/>
    <x v="1258"/>
    <x v="1143"/>
    <x v="1227"/>
    <x v="1211"/>
    <x v="26"/>
    <x v="898"/>
    <x v="4"/>
    <x v="3"/>
    <x v="978"/>
    <x v="966"/>
    <x v="1332"/>
    <x v="591"/>
    <x v="505"/>
    <x v="0"/>
    <x v="0"/>
    <x v="0"/>
    <s v="SVICA6033/4"/>
    <x v="0"/>
  </r>
  <r>
    <n v="2540"/>
    <x v="13"/>
    <x v="1"/>
    <n v="321028"/>
    <x v="2"/>
    <s v="6034"/>
    <x v="0"/>
    <x v="1259"/>
    <x v="1144"/>
    <x v="1228"/>
    <x v="1212"/>
    <x v="26"/>
    <x v="899"/>
    <x v="0"/>
    <x v="1"/>
    <x v="979"/>
    <x v="967"/>
    <x v="1333"/>
    <x v="591"/>
    <x v="505"/>
    <x v="0"/>
    <x v="0"/>
    <x v="0"/>
    <s v="SVICA6034"/>
    <x v="0"/>
  </r>
  <r>
    <n v="2541"/>
    <x v="13"/>
    <x v="1"/>
    <n v="321028"/>
    <x v="2"/>
    <s v="6042"/>
    <x v="0"/>
    <x v="1260"/>
    <x v="380"/>
    <x v="1229"/>
    <x v="1213"/>
    <x v="45"/>
    <x v="900"/>
    <x v="0"/>
    <x v="1"/>
    <x v="343"/>
    <x v="968"/>
    <x v="428"/>
    <x v="602"/>
    <x v="517"/>
    <x v="0"/>
    <x v="0"/>
    <x v="0"/>
    <s v="SVICA6042"/>
    <x v="0"/>
  </r>
  <r>
    <n v="2542"/>
    <x v="13"/>
    <x v="1"/>
    <n v="321028"/>
    <x v="2"/>
    <s v="6046"/>
    <x v="0"/>
    <x v="1261"/>
    <x v="1145"/>
    <x v="1230"/>
    <x v="1214"/>
    <x v="45"/>
    <x v="901"/>
    <x v="0"/>
    <x v="3"/>
    <x v="980"/>
    <x v="969"/>
    <x v="1334"/>
    <x v="602"/>
    <x v="517"/>
    <x v="0"/>
    <x v="0"/>
    <x v="0"/>
    <s v="SVICA6046"/>
    <x v="0"/>
  </r>
  <r>
    <n v="2543"/>
    <x v="13"/>
    <x v="1"/>
    <n v="321028"/>
    <x v="2"/>
    <s v="6046"/>
    <x v="0"/>
    <x v="1261"/>
    <x v="1145"/>
    <x v="1230"/>
    <x v="1214"/>
    <x v="115"/>
    <x v="901"/>
    <x v="0"/>
    <x v="3"/>
    <x v="981"/>
    <x v="969"/>
    <x v="1335"/>
    <x v="600"/>
    <x v="514"/>
    <x v="0"/>
    <x v="0"/>
    <x v="0"/>
    <s v="SVICA6046"/>
    <x v="0"/>
  </r>
  <r>
    <n v="2544"/>
    <x v="13"/>
    <x v="1"/>
    <n v="321028"/>
    <x v="2"/>
    <s v="6053"/>
    <x v="0"/>
    <x v="1262"/>
    <x v="1146"/>
    <x v="1231"/>
    <x v="1215"/>
    <x v="363"/>
    <x v="902"/>
    <x v="0"/>
    <x v="2"/>
    <x v="25"/>
    <x v="15"/>
    <x v="27"/>
    <x v="598"/>
    <x v="512"/>
    <x v="0"/>
    <x v="0"/>
    <x v="0"/>
    <s v="SVICA6053"/>
    <x v="0"/>
  </r>
  <r>
    <n v="2545"/>
    <x v="13"/>
    <x v="1"/>
    <n v="321028"/>
    <x v="2"/>
    <s v="6054"/>
    <x v="1"/>
    <x v="1263"/>
    <x v="1147"/>
    <x v="1232"/>
    <x v="1216"/>
    <x v="363"/>
    <x v="903"/>
    <x v="0"/>
    <x v="1"/>
    <x v="835"/>
    <x v="804"/>
    <x v="1336"/>
    <x v="598"/>
    <x v="512"/>
    <x v="0"/>
    <x v="0"/>
    <x v="0"/>
    <s v="SVICA6054"/>
    <x v="0"/>
  </r>
  <r>
    <n v="2546"/>
    <x v="13"/>
    <x v="1"/>
    <n v="321028"/>
    <x v="2"/>
    <s v="6054"/>
    <x v="1"/>
    <x v="1263"/>
    <x v="1147"/>
    <x v="1232"/>
    <x v="1216"/>
    <x v="363"/>
    <x v="903"/>
    <x v="0"/>
    <x v="1"/>
    <x v="835"/>
    <x v="804"/>
    <x v="1336"/>
    <x v="598"/>
    <x v="512"/>
    <x v="0"/>
    <x v="0"/>
    <x v="0"/>
    <s v="SVICA6054"/>
    <x v="0"/>
  </r>
  <r>
    <n v="2547"/>
    <x v="13"/>
    <x v="1"/>
    <n v="321028"/>
    <x v="2"/>
    <s v="6054"/>
    <x v="1"/>
    <x v="1264"/>
    <x v="1147"/>
    <x v="1233"/>
    <x v="1216"/>
    <x v="363"/>
    <x v="903"/>
    <x v="0"/>
    <x v="1"/>
    <x v="835"/>
    <x v="804"/>
    <x v="1337"/>
    <x v="598"/>
    <x v="512"/>
    <x v="0"/>
    <x v="0"/>
    <x v="0"/>
    <s v="SVICA6054"/>
    <x v="0"/>
  </r>
  <r>
    <n v="2548"/>
    <x v="13"/>
    <x v="1"/>
    <n v="321028"/>
    <x v="2"/>
    <s v="6054"/>
    <x v="1"/>
    <x v="1264"/>
    <x v="1147"/>
    <x v="1233"/>
    <x v="1216"/>
    <x v="363"/>
    <x v="903"/>
    <x v="0"/>
    <x v="1"/>
    <x v="835"/>
    <x v="804"/>
    <x v="1337"/>
    <x v="598"/>
    <x v="512"/>
    <x v="0"/>
    <x v="0"/>
    <x v="0"/>
    <s v="SVICA6054"/>
    <x v="0"/>
  </r>
  <r>
    <n v="2549"/>
    <x v="13"/>
    <x v="1"/>
    <n v="321028"/>
    <x v="2"/>
    <s v="6055"/>
    <x v="0"/>
    <x v="1265"/>
    <x v="850"/>
    <x v="1234"/>
    <x v="1217"/>
    <x v="363"/>
    <x v="904"/>
    <x v="0"/>
    <x v="1"/>
    <x v="65"/>
    <x v="42"/>
    <x v="69"/>
    <x v="598"/>
    <x v="512"/>
    <x v="0"/>
    <x v="0"/>
    <x v="0"/>
    <s v="SVICA6055"/>
    <x v="0"/>
  </r>
  <r>
    <n v="2550"/>
    <x v="13"/>
    <x v="1"/>
    <n v="321028"/>
    <x v="2"/>
    <s v="6056"/>
    <x v="0"/>
    <x v="1266"/>
    <x v="718"/>
    <x v="1235"/>
    <x v="1218"/>
    <x v="363"/>
    <x v="905"/>
    <x v="0"/>
    <x v="2"/>
    <x v="645"/>
    <x v="762"/>
    <x v="849"/>
    <x v="598"/>
    <x v="512"/>
    <x v="0"/>
    <x v="0"/>
    <x v="0"/>
    <s v="SVICA6056"/>
    <x v="0"/>
  </r>
  <r>
    <n v="2551"/>
    <x v="13"/>
    <x v="1"/>
    <n v="321028"/>
    <x v="2"/>
    <s v="6060"/>
    <x v="0"/>
    <x v="1267"/>
    <x v="1148"/>
    <x v="1236"/>
    <x v="1219"/>
    <x v="36"/>
    <x v="906"/>
    <x v="0"/>
    <x v="1"/>
    <x v="982"/>
    <x v="970"/>
    <x v="1338"/>
    <x v="597"/>
    <x v="511"/>
    <x v="0"/>
    <x v="0"/>
    <x v="0"/>
    <s v="SVICA6060"/>
    <x v="0"/>
  </r>
  <r>
    <n v="2552"/>
    <x v="13"/>
    <x v="1"/>
    <n v="321028"/>
    <x v="2"/>
    <s v="6061"/>
    <x v="0"/>
    <x v="1268"/>
    <x v="1149"/>
    <x v="1237"/>
    <x v="1220"/>
    <x v="27"/>
    <x v="907"/>
    <x v="0"/>
    <x v="1"/>
    <x v="628"/>
    <x v="651"/>
    <x v="813"/>
    <x v="603"/>
    <x v="518"/>
    <x v="0"/>
    <x v="0"/>
    <x v="0"/>
    <s v="SVICA6061"/>
    <x v="0"/>
  </r>
  <r>
    <n v="2553"/>
    <x v="13"/>
    <x v="1"/>
    <n v="321028"/>
    <x v="2"/>
    <s v="6063"/>
    <x v="0"/>
    <x v="1269"/>
    <x v="1150"/>
    <x v="1238"/>
    <x v="1221"/>
    <x v="36"/>
    <x v="908"/>
    <x v="0"/>
    <x v="1"/>
    <x v="983"/>
    <x v="971"/>
    <x v="1339"/>
    <x v="597"/>
    <x v="511"/>
    <x v="0"/>
    <x v="0"/>
    <x v="0"/>
    <s v="SVICA6063"/>
    <x v="0"/>
  </r>
  <r>
    <n v="2554"/>
    <x v="13"/>
    <x v="1"/>
    <n v="321028"/>
    <x v="2"/>
    <s v="6063"/>
    <x v="0"/>
    <x v="1269"/>
    <x v="1150"/>
    <x v="1238"/>
    <x v="1221"/>
    <x v="363"/>
    <x v="908"/>
    <x v="0"/>
    <x v="1"/>
    <x v="983"/>
    <x v="971"/>
    <x v="1339"/>
    <x v="598"/>
    <x v="512"/>
    <x v="0"/>
    <x v="0"/>
    <x v="0"/>
    <s v="SVICA6063"/>
    <x v="0"/>
  </r>
  <r>
    <n v="2555"/>
    <x v="13"/>
    <x v="1"/>
    <n v="321028"/>
    <x v="2"/>
    <s v="6086"/>
    <x v="0"/>
    <x v="1270"/>
    <x v="1151"/>
    <x v="1239"/>
    <x v="1222"/>
    <x v="25"/>
    <x v="909"/>
    <x v="0"/>
    <x v="0"/>
    <x v="984"/>
    <x v="972"/>
    <x v="326"/>
    <x v="604"/>
    <x v="519"/>
    <x v="1"/>
    <x v="0"/>
    <x v="1"/>
    <s v="SVICA6086"/>
    <x v="0"/>
  </r>
  <r>
    <n v="2556"/>
    <x v="13"/>
    <x v="1"/>
    <n v="321028"/>
    <x v="2"/>
    <s v="6086"/>
    <x v="0"/>
    <x v="1270"/>
    <x v="1151"/>
    <x v="1239"/>
    <x v="1222"/>
    <x v="25"/>
    <x v="909"/>
    <x v="0"/>
    <x v="0"/>
    <x v="984"/>
    <x v="972"/>
    <x v="326"/>
    <x v="605"/>
    <x v="520"/>
    <x v="1"/>
    <x v="0"/>
    <x v="1"/>
    <s v="SVICA6086"/>
    <x v="0"/>
  </r>
  <r>
    <n v="2557"/>
    <x v="13"/>
    <x v="1"/>
    <n v="321028"/>
    <x v="2"/>
    <s v="6087"/>
    <x v="0"/>
    <x v="1271"/>
    <x v="1139"/>
    <x v="1240"/>
    <x v="1223"/>
    <x v="25"/>
    <x v="910"/>
    <x v="0"/>
    <x v="0"/>
    <x v="178"/>
    <x v="149"/>
    <x v="463"/>
    <x v="604"/>
    <x v="519"/>
    <x v="1"/>
    <x v="0"/>
    <x v="1"/>
    <s v="SVICA6087"/>
    <x v="0"/>
  </r>
  <r>
    <n v="2558"/>
    <x v="13"/>
    <x v="1"/>
    <n v="321028"/>
    <x v="2"/>
    <s v="6087"/>
    <x v="0"/>
    <x v="1271"/>
    <x v="1139"/>
    <x v="1240"/>
    <x v="1223"/>
    <x v="25"/>
    <x v="910"/>
    <x v="0"/>
    <x v="0"/>
    <x v="178"/>
    <x v="149"/>
    <x v="463"/>
    <x v="605"/>
    <x v="520"/>
    <x v="1"/>
    <x v="0"/>
    <x v="1"/>
    <s v="SVICA6087"/>
    <x v="0"/>
  </r>
  <r>
    <n v="2559"/>
    <x v="13"/>
    <x v="1"/>
    <n v="321028"/>
    <x v="2"/>
    <s v="6088"/>
    <x v="0"/>
    <x v="1272"/>
    <x v="1152"/>
    <x v="1241"/>
    <x v="1224"/>
    <x v="25"/>
    <x v="911"/>
    <x v="0"/>
    <x v="2"/>
    <x v="985"/>
    <x v="442"/>
    <x v="618"/>
    <x v="604"/>
    <x v="519"/>
    <x v="1"/>
    <x v="0"/>
    <x v="1"/>
    <s v="SVICA6088"/>
    <x v="0"/>
  </r>
  <r>
    <n v="2560"/>
    <x v="13"/>
    <x v="1"/>
    <n v="321028"/>
    <x v="2"/>
    <s v="6088"/>
    <x v="0"/>
    <x v="1272"/>
    <x v="1152"/>
    <x v="1241"/>
    <x v="1224"/>
    <x v="25"/>
    <x v="911"/>
    <x v="0"/>
    <x v="2"/>
    <x v="985"/>
    <x v="442"/>
    <x v="618"/>
    <x v="605"/>
    <x v="520"/>
    <x v="1"/>
    <x v="0"/>
    <x v="1"/>
    <s v="SVICA6088"/>
    <x v="0"/>
  </r>
  <r>
    <n v="2561"/>
    <x v="13"/>
    <x v="1"/>
    <n v="321028"/>
    <x v="2"/>
    <s v="6090"/>
    <x v="0"/>
    <x v="1273"/>
    <x v="1153"/>
    <x v="1242"/>
    <x v="1225"/>
    <x v="25"/>
    <x v="912"/>
    <x v="0"/>
    <x v="2"/>
    <x v="986"/>
    <x v="973"/>
    <x v="1340"/>
    <x v="604"/>
    <x v="519"/>
    <x v="1"/>
    <x v="0"/>
    <x v="1"/>
    <s v="SVICA6090"/>
    <x v="0"/>
  </r>
  <r>
    <n v="2562"/>
    <x v="13"/>
    <x v="1"/>
    <n v="321028"/>
    <x v="2"/>
    <s v="6090"/>
    <x v="0"/>
    <x v="1273"/>
    <x v="1153"/>
    <x v="1242"/>
    <x v="1225"/>
    <x v="25"/>
    <x v="912"/>
    <x v="0"/>
    <x v="2"/>
    <x v="986"/>
    <x v="973"/>
    <x v="1340"/>
    <x v="605"/>
    <x v="520"/>
    <x v="1"/>
    <x v="0"/>
    <x v="1"/>
    <s v="SVICA6090"/>
    <x v="0"/>
  </r>
  <r>
    <n v="2563"/>
    <x v="13"/>
    <x v="1"/>
    <n v="321028"/>
    <x v="2"/>
    <s v="6091"/>
    <x v="0"/>
    <x v="1274"/>
    <x v="1154"/>
    <x v="1243"/>
    <x v="1226"/>
    <x v="28"/>
    <x v="913"/>
    <x v="0"/>
    <x v="2"/>
    <x v="645"/>
    <x v="762"/>
    <x v="849"/>
    <x v="600"/>
    <x v="515"/>
    <x v="0"/>
    <x v="0"/>
    <x v="0"/>
    <s v="SVICA6091"/>
    <x v="0"/>
  </r>
  <r>
    <n v="2564"/>
    <x v="13"/>
    <x v="1"/>
    <n v="321028"/>
    <x v="2"/>
    <s v="6093"/>
    <x v="0"/>
    <x v="1275"/>
    <x v="1155"/>
    <x v="1244"/>
    <x v="1227"/>
    <x v="143"/>
    <x v="914"/>
    <x v="0"/>
    <x v="2"/>
    <x v="179"/>
    <x v="974"/>
    <x v="186"/>
    <x v="606"/>
    <x v="521"/>
    <x v="0"/>
    <x v="0"/>
    <x v="0"/>
    <s v="SVICA6093"/>
    <x v="0"/>
  </r>
  <r>
    <n v="2565"/>
    <x v="13"/>
    <x v="1"/>
    <n v="321028"/>
    <x v="2"/>
    <s v="6093"/>
    <x v="0"/>
    <x v="1275"/>
    <x v="1155"/>
    <x v="1244"/>
    <x v="1227"/>
    <x v="11"/>
    <x v="914"/>
    <x v="0"/>
    <x v="2"/>
    <x v="987"/>
    <x v="974"/>
    <x v="1341"/>
    <x v="604"/>
    <x v="522"/>
    <x v="0"/>
    <x v="0"/>
    <x v="0"/>
    <s v="SVICA6093"/>
    <x v="0"/>
  </r>
  <r>
    <n v="2566"/>
    <x v="13"/>
    <x v="1"/>
    <n v="321028"/>
    <x v="2"/>
    <s v="6095"/>
    <x v="0"/>
    <x v="1276"/>
    <x v="1156"/>
    <x v="1245"/>
    <x v="1228"/>
    <x v="143"/>
    <x v="915"/>
    <x v="0"/>
    <x v="2"/>
    <x v="844"/>
    <x v="975"/>
    <x v="1342"/>
    <x v="606"/>
    <x v="521"/>
    <x v="0"/>
    <x v="0"/>
    <x v="0"/>
    <s v="SVICA6095"/>
    <x v="0"/>
  </r>
  <r>
    <n v="2567"/>
    <x v="13"/>
    <x v="1"/>
    <n v="321028"/>
    <x v="2"/>
    <s v="6095"/>
    <x v="0"/>
    <x v="1276"/>
    <x v="1156"/>
    <x v="1245"/>
    <x v="1228"/>
    <x v="11"/>
    <x v="915"/>
    <x v="0"/>
    <x v="2"/>
    <x v="284"/>
    <x v="975"/>
    <x v="327"/>
    <x v="604"/>
    <x v="522"/>
    <x v="0"/>
    <x v="0"/>
    <x v="0"/>
    <s v="SVICA6095"/>
    <x v="0"/>
  </r>
  <r>
    <n v="2568"/>
    <x v="13"/>
    <x v="1"/>
    <n v="321028"/>
    <x v="2"/>
    <s v="6098"/>
    <x v="0"/>
    <x v="1277"/>
    <x v="1157"/>
    <x v="1246"/>
    <x v="1229"/>
    <x v="363"/>
    <x v="916"/>
    <x v="0"/>
    <x v="2"/>
    <x v="530"/>
    <x v="245"/>
    <x v="698"/>
    <x v="598"/>
    <x v="512"/>
    <x v="0"/>
    <x v="0"/>
    <x v="0"/>
    <s v="SVICA6098"/>
    <x v="0"/>
  </r>
  <r>
    <n v="2569"/>
    <x v="13"/>
    <x v="1"/>
    <n v="321028"/>
    <x v="2"/>
    <s v="6099"/>
    <x v="0"/>
    <x v="1278"/>
    <x v="935"/>
    <x v="1247"/>
    <x v="1230"/>
    <x v="363"/>
    <x v="917"/>
    <x v="0"/>
    <x v="2"/>
    <x v="72"/>
    <x v="50"/>
    <x v="76"/>
    <x v="598"/>
    <x v="512"/>
    <x v="0"/>
    <x v="0"/>
    <x v="0"/>
    <s v="SVICA6099"/>
    <x v="0"/>
  </r>
  <r>
    <n v="2570"/>
    <x v="13"/>
    <x v="1"/>
    <n v="321028"/>
    <x v="2"/>
    <s v="6100"/>
    <x v="0"/>
    <x v="1279"/>
    <x v="983"/>
    <x v="1248"/>
    <x v="1231"/>
    <x v="363"/>
    <x v="918"/>
    <x v="0"/>
    <x v="1"/>
    <x v="356"/>
    <x v="976"/>
    <x v="445"/>
    <x v="598"/>
    <x v="512"/>
    <x v="0"/>
    <x v="0"/>
    <x v="0"/>
    <s v="SVICA6100"/>
    <x v="0"/>
  </r>
  <r>
    <n v="2571"/>
    <x v="13"/>
    <x v="1"/>
    <n v="321028"/>
    <x v="2"/>
    <s v="6101"/>
    <x v="0"/>
    <x v="1280"/>
    <x v="1158"/>
    <x v="1249"/>
    <x v="1232"/>
    <x v="363"/>
    <x v="919"/>
    <x v="0"/>
    <x v="1"/>
    <x v="988"/>
    <x v="977"/>
    <x v="1343"/>
    <x v="598"/>
    <x v="512"/>
    <x v="0"/>
    <x v="0"/>
    <x v="0"/>
    <s v="SVICA6101"/>
    <x v="0"/>
  </r>
  <r>
    <n v="2572"/>
    <x v="13"/>
    <x v="1"/>
    <n v="321028"/>
    <x v="2"/>
    <s v="6102"/>
    <x v="0"/>
    <x v="1281"/>
    <x v="850"/>
    <x v="1250"/>
    <x v="1233"/>
    <x v="115"/>
    <x v="920"/>
    <x v="0"/>
    <x v="1"/>
    <x v="989"/>
    <x v="978"/>
    <x v="1344"/>
    <x v="600"/>
    <x v="514"/>
    <x v="0"/>
    <x v="0"/>
    <x v="0"/>
    <s v="SVICA6102"/>
    <x v="0"/>
  </r>
  <r>
    <n v="2573"/>
    <x v="13"/>
    <x v="1"/>
    <n v="321028"/>
    <x v="2"/>
    <s v="6103"/>
    <x v="0"/>
    <x v="1282"/>
    <x v="1159"/>
    <x v="1251"/>
    <x v="1234"/>
    <x v="11"/>
    <x v="921"/>
    <x v="0"/>
    <x v="0"/>
    <x v="990"/>
    <x v="979"/>
    <x v="1345"/>
    <x v="604"/>
    <x v="522"/>
    <x v="0"/>
    <x v="0"/>
    <x v="0"/>
    <s v="SVICA6103"/>
    <x v="0"/>
  </r>
  <r>
    <n v="2574"/>
    <x v="13"/>
    <x v="1"/>
    <n v="321028"/>
    <x v="2"/>
    <s v="6105"/>
    <x v="0"/>
    <x v="1283"/>
    <x v="1160"/>
    <x v="1252"/>
    <x v="1235"/>
    <x v="143"/>
    <x v="922"/>
    <x v="0"/>
    <x v="2"/>
    <x v="991"/>
    <x v="980"/>
    <x v="1346"/>
    <x v="606"/>
    <x v="521"/>
    <x v="0"/>
    <x v="0"/>
    <x v="0"/>
    <s v="SVICA6105"/>
    <x v="0"/>
  </r>
  <r>
    <n v="2575"/>
    <x v="13"/>
    <x v="1"/>
    <n v="321028"/>
    <x v="2"/>
    <s v="6105"/>
    <x v="0"/>
    <x v="1283"/>
    <x v="1160"/>
    <x v="1252"/>
    <x v="1235"/>
    <x v="11"/>
    <x v="922"/>
    <x v="0"/>
    <x v="2"/>
    <x v="992"/>
    <x v="980"/>
    <x v="1347"/>
    <x v="604"/>
    <x v="522"/>
    <x v="0"/>
    <x v="0"/>
    <x v="0"/>
    <s v="SVICA6105"/>
    <x v="0"/>
  </r>
  <r>
    <n v="2576"/>
    <x v="13"/>
    <x v="1"/>
    <n v="321028"/>
    <x v="2"/>
    <s v="6107"/>
    <x v="0"/>
    <x v="1284"/>
    <x v="1161"/>
    <x v="1253"/>
    <x v="1236"/>
    <x v="365"/>
    <x v="923"/>
    <x v="0"/>
    <x v="2"/>
    <x v="993"/>
    <x v="981"/>
    <x v="1348"/>
    <x v="607"/>
    <x v="523"/>
    <x v="0"/>
    <x v="0"/>
    <x v="0"/>
    <s v="SVICA6107"/>
    <x v="0"/>
  </r>
  <r>
    <n v="2577"/>
    <x v="14"/>
    <x v="0"/>
    <n v="321028"/>
    <x v="2"/>
    <s v="5268"/>
    <x v="0"/>
    <x v="1285"/>
    <x v="1162"/>
    <x v="1254"/>
    <x v="1237"/>
    <x v="143"/>
    <x v="924"/>
    <x v="0"/>
    <x v="1"/>
    <x v="340"/>
    <x v="309"/>
    <x v="646"/>
    <x v="606"/>
    <x v="521"/>
    <x v="0"/>
    <x v="0"/>
    <x v="0"/>
    <s v="SVICA5268"/>
    <x v="0"/>
  </r>
  <r>
    <n v="2578"/>
    <x v="14"/>
    <x v="0"/>
    <n v="321028"/>
    <x v="2"/>
    <s v="5269"/>
    <x v="0"/>
    <x v="1286"/>
    <x v="915"/>
    <x v="1255"/>
    <x v="1238"/>
    <x v="27"/>
    <x v="925"/>
    <x v="0"/>
    <x v="1"/>
    <x v="969"/>
    <x v="956"/>
    <x v="1319"/>
    <x v="603"/>
    <x v="518"/>
    <x v="0"/>
    <x v="0"/>
    <x v="0"/>
    <s v="SVICA5269"/>
    <x v="0"/>
  </r>
  <r>
    <n v="2579"/>
    <x v="14"/>
    <x v="0"/>
    <n v="321028"/>
    <x v="2"/>
    <s v="5270"/>
    <x v="0"/>
    <x v="1287"/>
    <x v="1163"/>
    <x v="1256"/>
    <x v="1239"/>
    <x v="27"/>
    <x v="926"/>
    <x v="0"/>
    <x v="1"/>
    <x v="594"/>
    <x v="570"/>
    <x v="772"/>
    <x v="603"/>
    <x v="518"/>
    <x v="0"/>
    <x v="0"/>
    <x v="0"/>
    <s v="SVICA5270"/>
    <x v="0"/>
  </r>
  <r>
    <n v="2580"/>
    <x v="14"/>
    <x v="0"/>
    <n v="321028"/>
    <x v="2"/>
    <s v="5276"/>
    <x v="0"/>
    <x v="1288"/>
    <x v="1164"/>
    <x v="1257"/>
    <x v="1240"/>
    <x v="115"/>
    <x v="927"/>
    <x v="0"/>
    <x v="3"/>
    <x v="908"/>
    <x v="982"/>
    <x v="1217"/>
    <x v="600"/>
    <x v="514"/>
    <x v="0"/>
    <x v="0"/>
    <x v="0"/>
    <s v="SVICA5276"/>
    <x v="0"/>
  </r>
  <r>
    <n v="2581"/>
    <x v="14"/>
    <x v="0"/>
    <n v="321028"/>
    <x v="2"/>
    <s v="5277"/>
    <x v="0"/>
    <x v="1289"/>
    <x v="587"/>
    <x v="1258"/>
    <x v="1241"/>
    <x v="115"/>
    <x v="928"/>
    <x v="0"/>
    <x v="1"/>
    <x v="786"/>
    <x v="752"/>
    <x v="1048"/>
    <x v="600"/>
    <x v="514"/>
    <x v="0"/>
    <x v="0"/>
    <x v="0"/>
    <s v="SVICA5277"/>
    <x v="0"/>
  </r>
  <r>
    <n v="2582"/>
    <x v="14"/>
    <x v="0"/>
    <n v="321028"/>
    <x v="2"/>
    <s v="5278"/>
    <x v="0"/>
    <x v="1290"/>
    <x v="468"/>
    <x v="1259"/>
    <x v="1242"/>
    <x v="115"/>
    <x v="929"/>
    <x v="0"/>
    <x v="3"/>
    <x v="994"/>
    <x v="983"/>
    <x v="1349"/>
    <x v="600"/>
    <x v="514"/>
    <x v="0"/>
    <x v="0"/>
    <x v="0"/>
    <s v="SVICA5278"/>
    <x v="0"/>
  </r>
  <r>
    <n v="2583"/>
    <x v="14"/>
    <x v="0"/>
    <n v="321028"/>
    <x v="2"/>
    <s v="5279"/>
    <x v="0"/>
    <x v="1291"/>
    <x v="1089"/>
    <x v="1260"/>
    <x v="1243"/>
    <x v="115"/>
    <x v="930"/>
    <x v="0"/>
    <x v="3"/>
    <x v="92"/>
    <x v="68"/>
    <x v="96"/>
    <x v="600"/>
    <x v="514"/>
    <x v="0"/>
    <x v="0"/>
    <x v="0"/>
    <s v="SVICA5279"/>
    <x v="0"/>
  </r>
  <r>
    <n v="2584"/>
    <x v="14"/>
    <x v="0"/>
    <n v="321028"/>
    <x v="2"/>
    <s v="5280"/>
    <x v="0"/>
    <x v="1292"/>
    <x v="1165"/>
    <x v="1261"/>
    <x v="1244"/>
    <x v="365"/>
    <x v="931"/>
    <x v="0"/>
    <x v="1"/>
    <x v="691"/>
    <x v="653"/>
    <x v="910"/>
    <x v="607"/>
    <x v="523"/>
    <x v="0"/>
    <x v="0"/>
    <x v="0"/>
    <s v="SVICA5280"/>
    <x v="0"/>
  </r>
  <r>
    <n v="2585"/>
    <x v="14"/>
    <x v="0"/>
    <n v="321028"/>
    <x v="2"/>
    <s v="5281"/>
    <x v="0"/>
    <x v="1293"/>
    <x v="545"/>
    <x v="1262"/>
    <x v="1245"/>
    <x v="151"/>
    <x v="932"/>
    <x v="0"/>
    <x v="1"/>
    <x v="262"/>
    <x v="891"/>
    <x v="1350"/>
    <x v="571"/>
    <x v="490"/>
    <x v="51"/>
    <x v="24"/>
    <x v="17"/>
    <s v="SVICA5281"/>
    <x v="0"/>
  </r>
  <r>
    <n v="2586"/>
    <x v="14"/>
    <x v="0"/>
    <n v="321028"/>
    <x v="2"/>
    <s v="5281"/>
    <x v="0"/>
    <x v="1293"/>
    <x v="545"/>
    <x v="1262"/>
    <x v="1245"/>
    <x v="151"/>
    <x v="932"/>
    <x v="0"/>
    <x v="1"/>
    <x v="262"/>
    <x v="891"/>
    <x v="1350"/>
    <x v="572"/>
    <x v="491"/>
    <x v="51"/>
    <x v="24"/>
    <x v="17"/>
    <s v="SVICA5281"/>
    <x v="0"/>
  </r>
  <r>
    <n v="2587"/>
    <x v="14"/>
    <x v="0"/>
    <n v="321028"/>
    <x v="2"/>
    <s v="5281"/>
    <x v="0"/>
    <x v="1293"/>
    <x v="545"/>
    <x v="1262"/>
    <x v="1245"/>
    <x v="151"/>
    <x v="932"/>
    <x v="0"/>
    <x v="1"/>
    <x v="262"/>
    <x v="891"/>
    <x v="1350"/>
    <x v="573"/>
    <x v="490"/>
    <x v="51"/>
    <x v="24"/>
    <x v="17"/>
    <s v="SVICA5281"/>
    <x v="0"/>
  </r>
  <r>
    <n v="2588"/>
    <x v="14"/>
    <x v="0"/>
    <n v="321028"/>
    <x v="2"/>
    <s v="5281"/>
    <x v="0"/>
    <x v="1293"/>
    <x v="545"/>
    <x v="1262"/>
    <x v="1245"/>
    <x v="151"/>
    <x v="932"/>
    <x v="0"/>
    <x v="1"/>
    <x v="262"/>
    <x v="891"/>
    <x v="1351"/>
    <x v="574"/>
    <x v="492"/>
    <x v="52"/>
    <x v="3"/>
    <x v="17"/>
    <s v="SVICA5281"/>
    <x v="0"/>
  </r>
  <r>
    <n v="2589"/>
    <x v="14"/>
    <x v="0"/>
    <n v="321028"/>
    <x v="2"/>
    <s v="5281"/>
    <x v="0"/>
    <x v="1293"/>
    <x v="545"/>
    <x v="1262"/>
    <x v="1245"/>
    <x v="151"/>
    <x v="932"/>
    <x v="0"/>
    <x v="1"/>
    <x v="262"/>
    <x v="891"/>
    <x v="1351"/>
    <x v="575"/>
    <x v="490"/>
    <x v="52"/>
    <x v="3"/>
    <x v="17"/>
    <s v="SVICA5281"/>
    <x v="0"/>
  </r>
  <r>
    <n v="2590"/>
    <x v="14"/>
    <x v="0"/>
    <n v="321028"/>
    <x v="2"/>
    <s v="5283"/>
    <x v="0"/>
    <x v="1294"/>
    <x v="1166"/>
    <x v="1263"/>
    <x v="1246"/>
    <x v="27"/>
    <x v="933"/>
    <x v="0"/>
    <x v="3"/>
    <x v="374"/>
    <x v="342"/>
    <x v="473"/>
    <x v="603"/>
    <x v="518"/>
    <x v="0"/>
    <x v="0"/>
    <x v="0"/>
    <s v="SVICA5283"/>
    <x v="0"/>
  </r>
  <r>
    <n v="2591"/>
    <x v="14"/>
    <x v="0"/>
    <n v="321028"/>
    <x v="2"/>
    <s v="6124"/>
    <x v="0"/>
    <x v="1295"/>
    <x v="1167"/>
    <x v="1264"/>
    <x v="1247"/>
    <x v="366"/>
    <x v="934"/>
    <x v="0"/>
    <x v="3"/>
    <x v="261"/>
    <x v="234"/>
    <x v="293"/>
    <x v="608"/>
    <x v="524"/>
    <x v="0"/>
    <x v="0"/>
    <x v="0"/>
    <s v="SVICA6124"/>
    <x v="0"/>
  </r>
  <r>
    <n v="2592"/>
    <x v="14"/>
    <x v="0"/>
    <n v="321028"/>
    <x v="2"/>
    <s v="6125"/>
    <x v="0"/>
    <x v="1296"/>
    <x v="1168"/>
    <x v="1265"/>
    <x v="1248"/>
    <x v="115"/>
    <x v="935"/>
    <x v="0"/>
    <x v="1"/>
    <x v="369"/>
    <x v="395"/>
    <x v="468"/>
    <x v="600"/>
    <x v="514"/>
    <x v="0"/>
    <x v="0"/>
    <x v="0"/>
    <s v="SVICA6125"/>
    <x v="0"/>
  </r>
  <r>
    <n v="2593"/>
    <x v="14"/>
    <x v="0"/>
    <n v="321028"/>
    <x v="2"/>
    <s v="6126"/>
    <x v="0"/>
    <x v="1297"/>
    <x v="8"/>
    <x v="1266"/>
    <x v="1249"/>
    <x v="115"/>
    <x v="936"/>
    <x v="0"/>
    <x v="3"/>
    <x v="595"/>
    <x v="571"/>
    <x v="773"/>
    <x v="600"/>
    <x v="514"/>
    <x v="0"/>
    <x v="0"/>
    <x v="0"/>
    <s v="SVICA6126"/>
    <x v="0"/>
  </r>
  <r>
    <n v="2594"/>
    <x v="14"/>
    <x v="0"/>
    <n v="321028"/>
    <x v="2"/>
    <s v="6127"/>
    <x v="0"/>
    <x v="1298"/>
    <x v="1169"/>
    <x v="1267"/>
    <x v="1250"/>
    <x v="115"/>
    <x v="937"/>
    <x v="0"/>
    <x v="1"/>
    <x v="995"/>
    <x v="984"/>
    <x v="1352"/>
    <x v="600"/>
    <x v="514"/>
    <x v="0"/>
    <x v="0"/>
    <x v="0"/>
    <s v="SVICA6127"/>
    <x v="0"/>
  </r>
  <r>
    <n v="2595"/>
    <x v="14"/>
    <x v="0"/>
    <n v="321028"/>
    <x v="2"/>
    <s v="6128"/>
    <x v="0"/>
    <x v="1299"/>
    <x v="1170"/>
    <x v="1268"/>
    <x v="1251"/>
    <x v="151"/>
    <x v="938"/>
    <x v="0"/>
    <x v="1"/>
    <x v="996"/>
    <x v="985"/>
    <x v="1353"/>
    <x v="571"/>
    <x v="490"/>
    <x v="51"/>
    <x v="24"/>
    <x v="17"/>
    <s v="SVICA6128"/>
    <x v="0"/>
  </r>
  <r>
    <n v="2596"/>
    <x v="14"/>
    <x v="0"/>
    <n v="321028"/>
    <x v="2"/>
    <s v="6128"/>
    <x v="0"/>
    <x v="1299"/>
    <x v="1170"/>
    <x v="1268"/>
    <x v="1251"/>
    <x v="151"/>
    <x v="938"/>
    <x v="0"/>
    <x v="1"/>
    <x v="996"/>
    <x v="985"/>
    <x v="1353"/>
    <x v="572"/>
    <x v="491"/>
    <x v="51"/>
    <x v="24"/>
    <x v="17"/>
    <s v="SVICA6128"/>
    <x v="0"/>
  </r>
  <r>
    <n v="2597"/>
    <x v="14"/>
    <x v="0"/>
    <n v="321028"/>
    <x v="2"/>
    <s v="6128"/>
    <x v="0"/>
    <x v="1299"/>
    <x v="1170"/>
    <x v="1268"/>
    <x v="1251"/>
    <x v="151"/>
    <x v="938"/>
    <x v="0"/>
    <x v="1"/>
    <x v="996"/>
    <x v="985"/>
    <x v="1353"/>
    <x v="573"/>
    <x v="490"/>
    <x v="51"/>
    <x v="24"/>
    <x v="17"/>
    <s v="SVICA6128"/>
    <x v="0"/>
  </r>
  <r>
    <n v="2598"/>
    <x v="14"/>
    <x v="0"/>
    <n v="321028"/>
    <x v="2"/>
    <s v="6128"/>
    <x v="0"/>
    <x v="1299"/>
    <x v="1170"/>
    <x v="1268"/>
    <x v="1251"/>
    <x v="151"/>
    <x v="938"/>
    <x v="0"/>
    <x v="1"/>
    <x v="996"/>
    <x v="985"/>
    <x v="1354"/>
    <x v="574"/>
    <x v="492"/>
    <x v="52"/>
    <x v="3"/>
    <x v="17"/>
    <s v="SVICA6128"/>
    <x v="0"/>
  </r>
  <r>
    <n v="2599"/>
    <x v="14"/>
    <x v="0"/>
    <n v="321028"/>
    <x v="2"/>
    <s v="6128"/>
    <x v="0"/>
    <x v="1299"/>
    <x v="1170"/>
    <x v="1268"/>
    <x v="1251"/>
    <x v="151"/>
    <x v="938"/>
    <x v="0"/>
    <x v="1"/>
    <x v="996"/>
    <x v="985"/>
    <x v="1354"/>
    <x v="575"/>
    <x v="490"/>
    <x v="52"/>
    <x v="3"/>
    <x v="17"/>
    <s v="SVICA6128"/>
    <x v="0"/>
  </r>
  <r>
    <n v="2600"/>
    <x v="14"/>
    <x v="0"/>
    <n v="321028"/>
    <x v="2"/>
    <s v="6129"/>
    <x v="0"/>
    <x v="1300"/>
    <x v="929"/>
    <x v="1269"/>
    <x v="1252"/>
    <x v="151"/>
    <x v="939"/>
    <x v="0"/>
    <x v="3"/>
    <x v="556"/>
    <x v="525"/>
    <x v="1355"/>
    <x v="571"/>
    <x v="490"/>
    <x v="51"/>
    <x v="24"/>
    <x v="17"/>
    <s v="SVICA6129"/>
    <x v="0"/>
  </r>
  <r>
    <n v="2601"/>
    <x v="14"/>
    <x v="0"/>
    <n v="321028"/>
    <x v="2"/>
    <s v="6129"/>
    <x v="0"/>
    <x v="1300"/>
    <x v="929"/>
    <x v="1269"/>
    <x v="1252"/>
    <x v="151"/>
    <x v="939"/>
    <x v="0"/>
    <x v="3"/>
    <x v="556"/>
    <x v="525"/>
    <x v="1355"/>
    <x v="572"/>
    <x v="491"/>
    <x v="51"/>
    <x v="24"/>
    <x v="17"/>
    <s v="SVICA6129"/>
    <x v="0"/>
  </r>
  <r>
    <n v="2602"/>
    <x v="14"/>
    <x v="0"/>
    <n v="321028"/>
    <x v="2"/>
    <s v="6129"/>
    <x v="0"/>
    <x v="1300"/>
    <x v="929"/>
    <x v="1269"/>
    <x v="1252"/>
    <x v="151"/>
    <x v="939"/>
    <x v="0"/>
    <x v="3"/>
    <x v="556"/>
    <x v="525"/>
    <x v="1355"/>
    <x v="573"/>
    <x v="490"/>
    <x v="51"/>
    <x v="24"/>
    <x v="17"/>
    <s v="SVICA6129"/>
    <x v="0"/>
  </r>
  <r>
    <n v="2603"/>
    <x v="14"/>
    <x v="0"/>
    <n v="321028"/>
    <x v="2"/>
    <s v="6129"/>
    <x v="0"/>
    <x v="1300"/>
    <x v="929"/>
    <x v="1269"/>
    <x v="1252"/>
    <x v="151"/>
    <x v="939"/>
    <x v="0"/>
    <x v="3"/>
    <x v="556"/>
    <x v="525"/>
    <x v="210"/>
    <x v="574"/>
    <x v="492"/>
    <x v="52"/>
    <x v="3"/>
    <x v="17"/>
    <s v="SVICA6129"/>
    <x v="0"/>
  </r>
  <r>
    <n v="2604"/>
    <x v="14"/>
    <x v="0"/>
    <n v="321028"/>
    <x v="2"/>
    <s v="6129"/>
    <x v="0"/>
    <x v="1300"/>
    <x v="929"/>
    <x v="1269"/>
    <x v="1252"/>
    <x v="151"/>
    <x v="939"/>
    <x v="0"/>
    <x v="3"/>
    <x v="556"/>
    <x v="525"/>
    <x v="210"/>
    <x v="575"/>
    <x v="490"/>
    <x v="52"/>
    <x v="3"/>
    <x v="17"/>
    <s v="SVICA6129"/>
    <x v="0"/>
  </r>
  <r>
    <n v="2605"/>
    <x v="14"/>
    <x v="0"/>
    <n v="321028"/>
    <x v="2"/>
    <s v="6130"/>
    <x v="0"/>
    <x v="1301"/>
    <x v="1171"/>
    <x v="1270"/>
    <x v="1253"/>
    <x v="151"/>
    <x v="940"/>
    <x v="0"/>
    <x v="3"/>
    <x v="330"/>
    <x v="986"/>
    <x v="1356"/>
    <x v="571"/>
    <x v="490"/>
    <x v="51"/>
    <x v="24"/>
    <x v="17"/>
    <s v="SVICA6130"/>
    <x v="0"/>
  </r>
  <r>
    <n v="2606"/>
    <x v="14"/>
    <x v="0"/>
    <n v="321028"/>
    <x v="2"/>
    <s v="6130"/>
    <x v="0"/>
    <x v="1301"/>
    <x v="1171"/>
    <x v="1270"/>
    <x v="1253"/>
    <x v="151"/>
    <x v="940"/>
    <x v="0"/>
    <x v="3"/>
    <x v="330"/>
    <x v="986"/>
    <x v="1356"/>
    <x v="572"/>
    <x v="491"/>
    <x v="51"/>
    <x v="24"/>
    <x v="17"/>
    <s v="SVICA6130"/>
    <x v="0"/>
  </r>
  <r>
    <n v="2607"/>
    <x v="14"/>
    <x v="0"/>
    <n v="321028"/>
    <x v="2"/>
    <s v="6130"/>
    <x v="0"/>
    <x v="1301"/>
    <x v="1171"/>
    <x v="1270"/>
    <x v="1253"/>
    <x v="151"/>
    <x v="940"/>
    <x v="0"/>
    <x v="3"/>
    <x v="330"/>
    <x v="986"/>
    <x v="1356"/>
    <x v="573"/>
    <x v="490"/>
    <x v="51"/>
    <x v="24"/>
    <x v="17"/>
    <s v="SVICA6130"/>
    <x v="0"/>
  </r>
  <r>
    <n v="2608"/>
    <x v="14"/>
    <x v="0"/>
    <n v="321028"/>
    <x v="2"/>
    <s v="6130"/>
    <x v="0"/>
    <x v="1301"/>
    <x v="1171"/>
    <x v="1270"/>
    <x v="1253"/>
    <x v="151"/>
    <x v="940"/>
    <x v="0"/>
    <x v="3"/>
    <x v="330"/>
    <x v="986"/>
    <x v="1357"/>
    <x v="574"/>
    <x v="492"/>
    <x v="52"/>
    <x v="3"/>
    <x v="17"/>
    <s v="SVICA6130"/>
    <x v="0"/>
  </r>
  <r>
    <n v="2609"/>
    <x v="14"/>
    <x v="0"/>
    <n v="321028"/>
    <x v="2"/>
    <s v="6130"/>
    <x v="0"/>
    <x v="1301"/>
    <x v="1171"/>
    <x v="1270"/>
    <x v="1253"/>
    <x v="151"/>
    <x v="940"/>
    <x v="0"/>
    <x v="3"/>
    <x v="330"/>
    <x v="986"/>
    <x v="1357"/>
    <x v="575"/>
    <x v="490"/>
    <x v="52"/>
    <x v="3"/>
    <x v="17"/>
    <s v="SVICA6130"/>
    <x v="0"/>
  </r>
  <r>
    <n v="2610"/>
    <x v="14"/>
    <x v="0"/>
    <n v="321028"/>
    <x v="2"/>
    <s v="6131"/>
    <x v="0"/>
    <x v="1302"/>
    <x v="137"/>
    <x v="1271"/>
    <x v="1254"/>
    <x v="27"/>
    <x v="941"/>
    <x v="0"/>
    <x v="1"/>
    <x v="997"/>
    <x v="987"/>
    <x v="418"/>
    <x v="603"/>
    <x v="518"/>
    <x v="0"/>
    <x v="0"/>
    <x v="0"/>
    <s v="SVICA6131"/>
    <x v="0"/>
  </r>
  <r>
    <n v="2611"/>
    <x v="14"/>
    <x v="0"/>
    <n v="321028"/>
    <x v="2"/>
    <s v="6141"/>
    <x v="0"/>
    <x v="1303"/>
    <x v="1172"/>
    <x v="1272"/>
    <x v="1255"/>
    <x v="115"/>
    <x v="942"/>
    <x v="0"/>
    <x v="1"/>
    <x v="496"/>
    <x v="467"/>
    <x v="647"/>
    <x v="600"/>
    <x v="514"/>
    <x v="0"/>
    <x v="0"/>
    <x v="0"/>
    <s v="SVICA6141"/>
    <x v="0"/>
  </r>
  <r>
    <n v="2612"/>
    <x v="14"/>
    <x v="0"/>
    <n v="321028"/>
    <x v="2"/>
    <s v="6142"/>
    <x v="0"/>
    <x v="1304"/>
    <x v="1173"/>
    <x v="1273"/>
    <x v="1256"/>
    <x v="366"/>
    <x v="943"/>
    <x v="0"/>
    <x v="1"/>
    <x v="572"/>
    <x v="510"/>
    <x v="744"/>
    <x v="608"/>
    <x v="524"/>
    <x v="0"/>
    <x v="0"/>
    <x v="0"/>
    <s v="SVICA6142"/>
    <x v="0"/>
  </r>
  <r>
    <n v="2613"/>
    <x v="14"/>
    <x v="0"/>
    <n v="321028"/>
    <x v="2"/>
    <s v="6143"/>
    <x v="0"/>
    <x v="1305"/>
    <x v="202"/>
    <x v="1274"/>
    <x v="1257"/>
    <x v="115"/>
    <x v="944"/>
    <x v="0"/>
    <x v="3"/>
    <x v="209"/>
    <x v="182"/>
    <x v="216"/>
    <x v="600"/>
    <x v="514"/>
    <x v="0"/>
    <x v="0"/>
    <x v="0"/>
    <s v="SVICA6143"/>
    <x v="0"/>
  </r>
  <r>
    <n v="2614"/>
    <x v="14"/>
    <x v="0"/>
    <n v="321028"/>
    <x v="2"/>
    <s v="6172"/>
    <x v="0"/>
    <x v="1306"/>
    <x v="1174"/>
    <x v="1275"/>
    <x v="1258"/>
    <x v="151"/>
    <x v="945"/>
    <x v="0"/>
    <x v="1"/>
    <x v="466"/>
    <x v="495"/>
    <x v="1358"/>
    <x v="571"/>
    <x v="490"/>
    <x v="51"/>
    <x v="24"/>
    <x v="17"/>
    <s v="SVICA6172"/>
    <x v="0"/>
  </r>
  <r>
    <n v="2615"/>
    <x v="14"/>
    <x v="0"/>
    <n v="321028"/>
    <x v="2"/>
    <s v="6172"/>
    <x v="0"/>
    <x v="1306"/>
    <x v="1174"/>
    <x v="1275"/>
    <x v="1258"/>
    <x v="151"/>
    <x v="945"/>
    <x v="0"/>
    <x v="1"/>
    <x v="466"/>
    <x v="495"/>
    <x v="1358"/>
    <x v="572"/>
    <x v="491"/>
    <x v="51"/>
    <x v="24"/>
    <x v="17"/>
    <s v="SVICA6172"/>
    <x v="0"/>
  </r>
  <r>
    <n v="2616"/>
    <x v="14"/>
    <x v="0"/>
    <n v="321028"/>
    <x v="2"/>
    <s v="6172"/>
    <x v="0"/>
    <x v="1306"/>
    <x v="1174"/>
    <x v="1275"/>
    <x v="1258"/>
    <x v="151"/>
    <x v="945"/>
    <x v="0"/>
    <x v="1"/>
    <x v="466"/>
    <x v="495"/>
    <x v="1358"/>
    <x v="573"/>
    <x v="490"/>
    <x v="51"/>
    <x v="24"/>
    <x v="17"/>
    <s v="SVICA6172"/>
    <x v="0"/>
  </r>
  <r>
    <n v="2617"/>
    <x v="14"/>
    <x v="0"/>
    <n v="321028"/>
    <x v="2"/>
    <s v="6172"/>
    <x v="0"/>
    <x v="1306"/>
    <x v="1174"/>
    <x v="1275"/>
    <x v="1258"/>
    <x v="151"/>
    <x v="945"/>
    <x v="0"/>
    <x v="1"/>
    <x v="466"/>
    <x v="495"/>
    <x v="1359"/>
    <x v="574"/>
    <x v="492"/>
    <x v="52"/>
    <x v="3"/>
    <x v="17"/>
    <s v="SVICA6172"/>
    <x v="0"/>
  </r>
  <r>
    <n v="2618"/>
    <x v="14"/>
    <x v="0"/>
    <n v="321028"/>
    <x v="2"/>
    <s v="6172"/>
    <x v="0"/>
    <x v="1306"/>
    <x v="1174"/>
    <x v="1275"/>
    <x v="1258"/>
    <x v="151"/>
    <x v="945"/>
    <x v="0"/>
    <x v="1"/>
    <x v="466"/>
    <x v="495"/>
    <x v="1359"/>
    <x v="575"/>
    <x v="490"/>
    <x v="52"/>
    <x v="3"/>
    <x v="17"/>
    <s v="SVICA6172"/>
    <x v="0"/>
  </r>
  <r>
    <n v="2619"/>
    <x v="14"/>
    <x v="0"/>
    <n v="321028"/>
    <x v="2"/>
    <s v="6177"/>
    <x v="0"/>
    <x v="1307"/>
    <x v="1175"/>
    <x v="1276"/>
    <x v="1259"/>
    <x v="367"/>
    <x v="946"/>
    <x v="0"/>
    <x v="1"/>
    <x v="548"/>
    <x v="514"/>
    <x v="717"/>
    <x v="609"/>
    <x v="525"/>
    <x v="0"/>
    <x v="0"/>
    <x v="0"/>
    <s v="SVICA6177"/>
    <x v="0"/>
  </r>
  <r>
    <n v="2620"/>
    <x v="14"/>
    <x v="0"/>
    <n v="321028"/>
    <x v="2"/>
    <s v="6178"/>
    <x v="0"/>
    <x v="1308"/>
    <x v="1176"/>
    <x v="1277"/>
    <x v="1260"/>
    <x v="367"/>
    <x v="947"/>
    <x v="0"/>
    <x v="1"/>
    <x v="3"/>
    <x v="349"/>
    <x v="4"/>
    <x v="609"/>
    <x v="525"/>
    <x v="0"/>
    <x v="0"/>
    <x v="0"/>
    <s v="SVICA6178"/>
    <x v="0"/>
  </r>
  <r>
    <n v="2621"/>
    <x v="14"/>
    <x v="0"/>
    <n v="321028"/>
    <x v="2"/>
    <s v="6178"/>
    <x v="0"/>
    <x v="1308"/>
    <x v="1176"/>
    <x v="1277"/>
    <x v="1260"/>
    <x v="367"/>
    <x v="947"/>
    <x v="0"/>
    <x v="0"/>
    <x v="834"/>
    <x v="349"/>
    <x v="1360"/>
    <x v="609"/>
    <x v="525"/>
    <x v="0"/>
    <x v="0"/>
    <x v="0"/>
    <s v="SVICA6178"/>
    <x v="0"/>
  </r>
  <r>
    <n v="2622"/>
    <x v="14"/>
    <x v="0"/>
    <n v="321028"/>
    <x v="2"/>
    <s v="6179"/>
    <x v="0"/>
    <x v="1309"/>
    <x v="1177"/>
    <x v="1278"/>
    <x v="1261"/>
    <x v="367"/>
    <x v="948"/>
    <x v="0"/>
    <x v="3"/>
    <x v="168"/>
    <x v="140"/>
    <x v="174"/>
    <x v="609"/>
    <x v="525"/>
    <x v="0"/>
    <x v="0"/>
    <x v="0"/>
    <s v="SVICA6179"/>
    <x v="0"/>
  </r>
  <r>
    <n v="2623"/>
    <x v="14"/>
    <x v="0"/>
    <n v="321028"/>
    <x v="2"/>
    <s v="6184"/>
    <x v="0"/>
    <x v="1310"/>
    <x v="1178"/>
    <x v="1279"/>
    <x v="1262"/>
    <x v="367"/>
    <x v="949"/>
    <x v="0"/>
    <x v="3"/>
    <x v="844"/>
    <x v="988"/>
    <x v="1342"/>
    <x v="609"/>
    <x v="525"/>
    <x v="0"/>
    <x v="0"/>
    <x v="0"/>
    <s v="SVICA6184"/>
    <x v="0"/>
  </r>
  <r>
    <n v="2624"/>
    <x v="14"/>
    <x v="0"/>
    <n v="321028"/>
    <x v="2"/>
    <s v="6185"/>
    <x v="0"/>
    <x v="1311"/>
    <x v="246"/>
    <x v="1280"/>
    <x v="1263"/>
    <x v="368"/>
    <x v="950"/>
    <x v="0"/>
    <x v="3"/>
    <x v="123"/>
    <x v="809"/>
    <x v="128"/>
    <x v="610"/>
    <x v="526"/>
    <x v="0"/>
    <x v="0"/>
    <x v="0"/>
    <s v="SVICA6185"/>
    <x v="0"/>
  </r>
  <r>
    <n v="2625"/>
    <x v="14"/>
    <x v="0"/>
    <n v="321028"/>
    <x v="2"/>
    <s v="6187"/>
    <x v="0"/>
    <x v="1312"/>
    <x v="1179"/>
    <x v="1281"/>
    <x v="1264"/>
    <x v="355"/>
    <x v="951"/>
    <x v="0"/>
    <x v="2"/>
    <x v="478"/>
    <x v="446"/>
    <x v="1361"/>
    <x v="581"/>
    <x v="496"/>
    <x v="3"/>
    <x v="0"/>
    <x v="3"/>
    <s v="SVICA6187"/>
    <x v="0"/>
  </r>
  <r>
    <n v="2626"/>
    <x v="14"/>
    <x v="0"/>
    <n v="321028"/>
    <x v="2"/>
    <s v="6187"/>
    <x v="0"/>
    <x v="1312"/>
    <x v="1179"/>
    <x v="1281"/>
    <x v="1264"/>
    <x v="355"/>
    <x v="951"/>
    <x v="0"/>
    <x v="2"/>
    <x v="478"/>
    <x v="446"/>
    <x v="1361"/>
    <x v="582"/>
    <x v="497"/>
    <x v="3"/>
    <x v="0"/>
    <x v="3"/>
    <s v="SVICA6187"/>
    <x v="0"/>
  </r>
  <r>
    <n v="2627"/>
    <x v="14"/>
    <x v="0"/>
    <n v="321028"/>
    <x v="2"/>
    <s v="6187"/>
    <x v="0"/>
    <x v="1312"/>
    <x v="1179"/>
    <x v="1281"/>
    <x v="1264"/>
    <x v="355"/>
    <x v="951"/>
    <x v="0"/>
    <x v="2"/>
    <x v="478"/>
    <x v="446"/>
    <x v="1361"/>
    <x v="583"/>
    <x v="498"/>
    <x v="3"/>
    <x v="0"/>
    <x v="3"/>
    <s v="SVICA6187"/>
    <x v="0"/>
  </r>
  <r>
    <n v="2628"/>
    <x v="14"/>
    <x v="0"/>
    <n v="321028"/>
    <x v="2"/>
    <s v="6187"/>
    <x v="0"/>
    <x v="1312"/>
    <x v="1179"/>
    <x v="1281"/>
    <x v="1264"/>
    <x v="355"/>
    <x v="951"/>
    <x v="0"/>
    <x v="2"/>
    <x v="478"/>
    <x v="446"/>
    <x v="1361"/>
    <x v="587"/>
    <x v="501"/>
    <x v="3"/>
    <x v="0"/>
    <x v="3"/>
    <s v="SVICA6187"/>
    <x v="0"/>
  </r>
  <r>
    <n v="2629"/>
    <x v="14"/>
    <x v="0"/>
    <n v="321028"/>
    <x v="2"/>
    <s v="6190"/>
    <x v="0"/>
    <x v="1313"/>
    <x v="1058"/>
    <x v="1282"/>
    <x v="1265"/>
    <x v="366"/>
    <x v="952"/>
    <x v="0"/>
    <x v="2"/>
    <x v="998"/>
    <x v="989"/>
    <x v="1362"/>
    <x v="608"/>
    <x v="524"/>
    <x v="0"/>
    <x v="0"/>
    <x v="0"/>
    <s v="SVICA6190"/>
    <x v="0"/>
  </r>
  <r>
    <n v="2630"/>
    <x v="14"/>
    <x v="0"/>
    <n v="321028"/>
    <x v="2"/>
    <s v="6192"/>
    <x v="0"/>
    <x v="1314"/>
    <x v="1180"/>
    <x v="1283"/>
    <x v="1266"/>
    <x v="355"/>
    <x v="953"/>
    <x v="0"/>
    <x v="2"/>
    <x v="999"/>
    <x v="990"/>
    <x v="1363"/>
    <x v="581"/>
    <x v="496"/>
    <x v="3"/>
    <x v="0"/>
    <x v="3"/>
    <s v="SVICA6192"/>
    <x v="0"/>
  </r>
  <r>
    <n v="2631"/>
    <x v="14"/>
    <x v="0"/>
    <n v="321028"/>
    <x v="2"/>
    <s v="6192"/>
    <x v="0"/>
    <x v="1314"/>
    <x v="1180"/>
    <x v="1283"/>
    <x v="1266"/>
    <x v="355"/>
    <x v="953"/>
    <x v="0"/>
    <x v="2"/>
    <x v="999"/>
    <x v="990"/>
    <x v="1363"/>
    <x v="582"/>
    <x v="497"/>
    <x v="3"/>
    <x v="0"/>
    <x v="3"/>
    <s v="SVICA6192"/>
    <x v="0"/>
  </r>
  <r>
    <n v="2632"/>
    <x v="14"/>
    <x v="0"/>
    <n v="321028"/>
    <x v="2"/>
    <s v="6192"/>
    <x v="0"/>
    <x v="1314"/>
    <x v="1180"/>
    <x v="1283"/>
    <x v="1266"/>
    <x v="355"/>
    <x v="953"/>
    <x v="0"/>
    <x v="2"/>
    <x v="999"/>
    <x v="990"/>
    <x v="1363"/>
    <x v="583"/>
    <x v="498"/>
    <x v="3"/>
    <x v="0"/>
    <x v="3"/>
    <s v="SVICA6192"/>
    <x v="0"/>
  </r>
  <r>
    <n v="2633"/>
    <x v="14"/>
    <x v="0"/>
    <n v="321028"/>
    <x v="2"/>
    <s v="6192"/>
    <x v="0"/>
    <x v="1314"/>
    <x v="1180"/>
    <x v="1283"/>
    <x v="1266"/>
    <x v="355"/>
    <x v="953"/>
    <x v="0"/>
    <x v="2"/>
    <x v="999"/>
    <x v="990"/>
    <x v="1363"/>
    <x v="587"/>
    <x v="501"/>
    <x v="3"/>
    <x v="0"/>
    <x v="3"/>
    <s v="SVICA6192"/>
    <x v="0"/>
  </r>
  <r>
    <n v="2634"/>
    <x v="14"/>
    <x v="0"/>
    <n v="321028"/>
    <x v="2"/>
    <s v="6193"/>
    <x v="0"/>
    <x v="1315"/>
    <x v="1181"/>
    <x v="1284"/>
    <x v="1267"/>
    <x v="368"/>
    <x v="954"/>
    <x v="0"/>
    <x v="2"/>
    <x v="902"/>
    <x v="991"/>
    <x v="1210"/>
    <x v="610"/>
    <x v="526"/>
    <x v="0"/>
    <x v="0"/>
    <x v="0"/>
    <s v="SVICA6193"/>
    <x v="0"/>
  </r>
  <r>
    <n v="2635"/>
    <x v="14"/>
    <x v="0"/>
    <n v="321028"/>
    <x v="2"/>
    <s v="6195"/>
    <x v="0"/>
    <x v="1316"/>
    <x v="1182"/>
    <x v="1285"/>
    <x v="1268"/>
    <x v="368"/>
    <x v="955"/>
    <x v="0"/>
    <x v="2"/>
    <x v="398"/>
    <x v="365"/>
    <x v="510"/>
    <x v="610"/>
    <x v="526"/>
    <x v="0"/>
    <x v="0"/>
    <x v="0"/>
    <s v="SVICA6195"/>
    <x v="0"/>
  </r>
  <r>
    <n v="2636"/>
    <x v="14"/>
    <x v="0"/>
    <n v="321028"/>
    <x v="2"/>
    <s v="6196"/>
    <x v="0"/>
    <x v="1317"/>
    <x v="1183"/>
    <x v="1286"/>
    <x v="1269"/>
    <x v="368"/>
    <x v="956"/>
    <x v="0"/>
    <x v="2"/>
    <x v="29"/>
    <x v="992"/>
    <x v="1364"/>
    <x v="610"/>
    <x v="526"/>
    <x v="0"/>
    <x v="0"/>
    <x v="0"/>
    <s v="SVICA6196"/>
    <x v="0"/>
  </r>
  <r>
    <n v="2637"/>
    <x v="14"/>
    <x v="0"/>
    <n v="321028"/>
    <x v="2"/>
    <s v="6199"/>
    <x v="1"/>
    <x v="1318"/>
    <x v="1184"/>
    <x v="1287"/>
    <x v="1270"/>
    <x v="368"/>
    <x v="957"/>
    <x v="0"/>
    <x v="2"/>
    <x v="243"/>
    <x v="993"/>
    <x v="1365"/>
    <x v="610"/>
    <x v="526"/>
    <x v="0"/>
    <x v="0"/>
    <x v="0"/>
    <s v="SVICA6199"/>
    <x v="0"/>
  </r>
  <r>
    <n v="2638"/>
    <x v="14"/>
    <x v="0"/>
    <n v="321028"/>
    <x v="2"/>
    <s v="6200"/>
    <x v="0"/>
    <x v="1319"/>
    <x v="1185"/>
    <x v="1288"/>
    <x v="1271"/>
    <x v="368"/>
    <x v="958"/>
    <x v="0"/>
    <x v="2"/>
    <x v="722"/>
    <x v="683"/>
    <x v="1366"/>
    <x v="610"/>
    <x v="526"/>
    <x v="0"/>
    <x v="0"/>
    <x v="0"/>
    <s v="SVICA6200"/>
    <x v="0"/>
  </r>
  <r>
    <n v="2639"/>
    <x v="14"/>
    <x v="0"/>
    <n v="321028"/>
    <x v="2"/>
    <s v="6203"/>
    <x v="1"/>
    <x v="1320"/>
    <x v="1186"/>
    <x v="1289"/>
    <x v="1272"/>
    <x v="45"/>
    <x v="959"/>
    <x v="0"/>
    <x v="3"/>
    <x v="295"/>
    <x v="269"/>
    <x v="1367"/>
    <x v="602"/>
    <x v="517"/>
    <x v="0"/>
    <x v="0"/>
    <x v="0"/>
    <s v="SVICA6203"/>
    <x v="0"/>
  </r>
  <r>
    <n v="2640"/>
    <x v="14"/>
    <x v="0"/>
    <n v="321028"/>
    <x v="2"/>
    <s v="6203"/>
    <x v="1"/>
    <x v="1320"/>
    <x v="1186"/>
    <x v="1289"/>
    <x v="1272"/>
    <x v="45"/>
    <x v="959"/>
    <x v="0"/>
    <x v="3"/>
    <x v="295"/>
    <x v="269"/>
    <x v="1367"/>
    <x v="602"/>
    <x v="517"/>
    <x v="0"/>
    <x v="0"/>
    <x v="0"/>
    <s v="SVICA6203"/>
    <x v="0"/>
  </r>
  <r>
    <n v="2641"/>
    <x v="14"/>
    <x v="0"/>
    <n v="321028"/>
    <x v="2"/>
    <s v="6203"/>
    <x v="1"/>
    <x v="1321"/>
    <x v="1186"/>
    <x v="1290"/>
    <x v="1272"/>
    <x v="45"/>
    <x v="959"/>
    <x v="0"/>
    <x v="3"/>
    <x v="295"/>
    <x v="269"/>
    <x v="1368"/>
    <x v="602"/>
    <x v="517"/>
    <x v="0"/>
    <x v="0"/>
    <x v="0"/>
    <s v="SVICA6203"/>
    <x v="0"/>
  </r>
  <r>
    <n v="2642"/>
    <x v="14"/>
    <x v="0"/>
    <n v="321028"/>
    <x v="2"/>
    <s v="6203"/>
    <x v="1"/>
    <x v="1321"/>
    <x v="1186"/>
    <x v="1290"/>
    <x v="1272"/>
    <x v="45"/>
    <x v="959"/>
    <x v="0"/>
    <x v="3"/>
    <x v="295"/>
    <x v="269"/>
    <x v="1368"/>
    <x v="602"/>
    <x v="517"/>
    <x v="0"/>
    <x v="0"/>
    <x v="0"/>
    <s v="SVICA6203"/>
    <x v="0"/>
  </r>
  <r>
    <n v="2643"/>
    <x v="14"/>
    <x v="0"/>
    <n v="321028"/>
    <x v="2"/>
    <s v="6204"/>
    <x v="0"/>
    <x v="1322"/>
    <x v="264"/>
    <x v="1291"/>
    <x v="1273"/>
    <x v="45"/>
    <x v="960"/>
    <x v="0"/>
    <x v="1"/>
    <x v="1000"/>
    <x v="994"/>
    <x v="1369"/>
    <x v="602"/>
    <x v="517"/>
    <x v="0"/>
    <x v="0"/>
    <x v="0"/>
    <s v="SVICA6204"/>
    <x v="0"/>
  </r>
  <r>
    <n v="2644"/>
    <x v="14"/>
    <x v="0"/>
    <n v="321028"/>
    <x v="2"/>
    <s v="6206"/>
    <x v="0"/>
    <x v="1323"/>
    <x v="1187"/>
    <x v="1292"/>
    <x v="1274"/>
    <x v="45"/>
    <x v="961"/>
    <x v="0"/>
    <x v="2"/>
    <x v="243"/>
    <x v="993"/>
    <x v="262"/>
    <x v="602"/>
    <x v="517"/>
    <x v="0"/>
    <x v="0"/>
    <x v="0"/>
    <s v="SVICA6206"/>
    <x v="0"/>
  </r>
  <r>
    <n v="2645"/>
    <x v="14"/>
    <x v="0"/>
    <n v="321028"/>
    <x v="2"/>
    <s v="6208"/>
    <x v="0"/>
    <x v="1324"/>
    <x v="1188"/>
    <x v="1293"/>
    <x v="1275"/>
    <x v="45"/>
    <x v="962"/>
    <x v="0"/>
    <x v="3"/>
    <x v="674"/>
    <x v="639"/>
    <x v="884"/>
    <x v="602"/>
    <x v="517"/>
    <x v="0"/>
    <x v="0"/>
    <x v="0"/>
    <s v="SVICA6208"/>
    <x v="0"/>
  </r>
  <r>
    <n v="2646"/>
    <x v="14"/>
    <x v="0"/>
    <n v="321028"/>
    <x v="2"/>
    <s v="6209"/>
    <x v="0"/>
    <x v="1325"/>
    <x v="1020"/>
    <x v="1294"/>
    <x v="1276"/>
    <x v="365"/>
    <x v="963"/>
    <x v="0"/>
    <x v="2"/>
    <x v="365"/>
    <x v="335"/>
    <x v="815"/>
    <x v="607"/>
    <x v="523"/>
    <x v="0"/>
    <x v="0"/>
    <x v="0"/>
    <s v="SVICA6209"/>
    <x v="0"/>
  </r>
  <r>
    <n v="2647"/>
    <x v="14"/>
    <x v="0"/>
    <n v="321028"/>
    <x v="2"/>
    <s v="6212"/>
    <x v="0"/>
    <x v="1326"/>
    <x v="1189"/>
    <x v="1295"/>
    <x v="1277"/>
    <x v="365"/>
    <x v="964"/>
    <x v="0"/>
    <x v="1"/>
    <x v="1001"/>
    <x v="995"/>
    <x v="1370"/>
    <x v="607"/>
    <x v="523"/>
    <x v="0"/>
    <x v="0"/>
    <x v="0"/>
    <s v="SVICA6212"/>
    <x v="0"/>
  </r>
  <r>
    <n v="2648"/>
    <x v="14"/>
    <x v="0"/>
    <n v="321028"/>
    <x v="2"/>
    <s v="6214"/>
    <x v="0"/>
    <x v="1327"/>
    <x v="1190"/>
    <x v="1296"/>
    <x v="1278"/>
    <x v="365"/>
    <x v="965"/>
    <x v="0"/>
    <x v="1"/>
    <x v="530"/>
    <x v="245"/>
    <x v="698"/>
    <x v="607"/>
    <x v="523"/>
    <x v="0"/>
    <x v="0"/>
    <x v="0"/>
    <s v="SVICA6214"/>
    <x v="0"/>
  </r>
  <r>
    <n v="2649"/>
    <x v="14"/>
    <x v="0"/>
    <n v="321028"/>
    <x v="2"/>
    <s v="6215"/>
    <x v="0"/>
    <x v="1328"/>
    <x v="1191"/>
    <x v="1297"/>
    <x v="1279"/>
    <x v="365"/>
    <x v="966"/>
    <x v="0"/>
    <x v="3"/>
    <x v="1002"/>
    <x v="224"/>
    <x v="1371"/>
    <x v="607"/>
    <x v="523"/>
    <x v="0"/>
    <x v="0"/>
    <x v="0"/>
    <s v="SVICA6215"/>
    <x v="0"/>
  </r>
  <r>
    <n v="2650"/>
    <x v="14"/>
    <x v="0"/>
    <n v="321028"/>
    <x v="2"/>
    <s v="6217"/>
    <x v="0"/>
    <x v="1329"/>
    <x v="1192"/>
    <x v="1298"/>
    <x v="1280"/>
    <x v="365"/>
    <x v="967"/>
    <x v="0"/>
    <x v="0"/>
    <x v="528"/>
    <x v="497"/>
    <x v="696"/>
    <x v="607"/>
    <x v="523"/>
    <x v="0"/>
    <x v="0"/>
    <x v="0"/>
    <s v="SVICA6217"/>
    <x v="0"/>
  </r>
  <r>
    <n v="2651"/>
    <x v="14"/>
    <x v="0"/>
    <n v="321028"/>
    <x v="2"/>
    <s v="6218"/>
    <x v="0"/>
    <x v="1330"/>
    <x v="1193"/>
    <x v="1299"/>
    <x v="1281"/>
    <x v="365"/>
    <x v="968"/>
    <x v="0"/>
    <x v="0"/>
    <x v="314"/>
    <x v="996"/>
    <x v="389"/>
    <x v="607"/>
    <x v="523"/>
    <x v="0"/>
    <x v="0"/>
    <x v="0"/>
    <s v="SVICA6218"/>
    <x v="0"/>
  </r>
  <r>
    <n v="2652"/>
    <x v="14"/>
    <x v="0"/>
    <n v="321028"/>
    <x v="2"/>
    <s v="6218"/>
    <x v="0"/>
    <x v="1330"/>
    <x v="1193"/>
    <x v="1299"/>
    <x v="1281"/>
    <x v="368"/>
    <x v="968"/>
    <x v="0"/>
    <x v="0"/>
    <x v="1003"/>
    <x v="996"/>
    <x v="1372"/>
    <x v="610"/>
    <x v="526"/>
    <x v="0"/>
    <x v="0"/>
    <x v="0"/>
    <s v="SVICA6218"/>
    <x v="0"/>
  </r>
  <r>
    <n v="2653"/>
    <x v="14"/>
    <x v="0"/>
    <n v="321028"/>
    <x v="2"/>
    <s v="6220"/>
    <x v="0"/>
    <x v="1331"/>
    <x v="363"/>
    <x v="1300"/>
    <x v="1282"/>
    <x v="365"/>
    <x v="969"/>
    <x v="0"/>
    <x v="2"/>
    <x v="123"/>
    <x v="809"/>
    <x v="128"/>
    <x v="607"/>
    <x v="523"/>
    <x v="0"/>
    <x v="0"/>
    <x v="0"/>
    <s v="SVICA6220"/>
    <x v="0"/>
  </r>
  <r>
    <n v="2654"/>
    <x v="14"/>
    <x v="0"/>
    <n v="321028"/>
    <x v="2"/>
    <s v="6229/1"/>
    <x v="0"/>
    <x v="1332"/>
    <x v="1194"/>
    <x v="1301"/>
    <x v="1283"/>
    <x v="368"/>
    <x v="970"/>
    <x v="1"/>
    <x v="1"/>
    <x v="117"/>
    <x v="572"/>
    <x v="122"/>
    <x v="610"/>
    <x v="526"/>
    <x v="0"/>
    <x v="0"/>
    <x v="0"/>
    <s v="SVICA6229/1"/>
    <x v="0"/>
  </r>
  <r>
    <n v="2655"/>
    <x v="14"/>
    <x v="0"/>
    <n v="321028"/>
    <x v="2"/>
    <s v="6231"/>
    <x v="0"/>
    <x v="1333"/>
    <x v="1195"/>
    <x v="1302"/>
    <x v="1284"/>
    <x v="45"/>
    <x v="971"/>
    <x v="0"/>
    <x v="2"/>
    <x v="356"/>
    <x v="976"/>
    <x v="445"/>
    <x v="602"/>
    <x v="517"/>
    <x v="0"/>
    <x v="0"/>
    <x v="0"/>
    <s v="SVICA6231"/>
    <x v="0"/>
  </r>
  <r>
    <n v="2656"/>
    <x v="14"/>
    <x v="0"/>
    <n v="321028"/>
    <x v="2"/>
    <s v="6234"/>
    <x v="0"/>
    <x v="1334"/>
    <x v="796"/>
    <x v="1303"/>
    <x v="1285"/>
    <x v="368"/>
    <x v="972"/>
    <x v="0"/>
    <x v="2"/>
    <x v="1004"/>
    <x v="997"/>
    <x v="1373"/>
    <x v="610"/>
    <x v="526"/>
    <x v="0"/>
    <x v="0"/>
    <x v="0"/>
    <s v="SVICA6234"/>
    <x v="0"/>
  </r>
  <r>
    <n v="2657"/>
    <x v="14"/>
    <x v="0"/>
    <n v="321028"/>
    <x v="2"/>
    <s v="6235"/>
    <x v="0"/>
    <x v="1335"/>
    <x v="197"/>
    <x v="1304"/>
    <x v="1286"/>
    <x v="368"/>
    <x v="973"/>
    <x v="0"/>
    <x v="2"/>
    <x v="974"/>
    <x v="962"/>
    <x v="1327"/>
    <x v="610"/>
    <x v="526"/>
    <x v="0"/>
    <x v="0"/>
    <x v="0"/>
    <s v="SVICA6235"/>
    <x v="0"/>
  </r>
  <r>
    <n v="2658"/>
    <x v="14"/>
    <x v="0"/>
    <n v="321028"/>
    <x v="2"/>
    <s v="6236"/>
    <x v="0"/>
    <x v="1336"/>
    <x v="1196"/>
    <x v="1305"/>
    <x v="1287"/>
    <x v="368"/>
    <x v="974"/>
    <x v="0"/>
    <x v="2"/>
    <x v="272"/>
    <x v="272"/>
    <x v="311"/>
    <x v="610"/>
    <x v="526"/>
    <x v="0"/>
    <x v="0"/>
    <x v="0"/>
    <s v="SVICA6236"/>
    <x v="0"/>
  </r>
  <r>
    <n v="2659"/>
    <x v="14"/>
    <x v="0"/>
    <n v="321028"/>
    <x v="2"/>
    <s v="6236"/>
    <x v="0"/>
    <x v="1336"/>
    <x v="1196"/>
    <x v="1305"/>
    <x v="1287"/>
    <x v="368"/>
    <x v="974"/>
    <x v="0"/>
    <x v="1"/>
    <x v="14"/>
    <x v="272"/>
    <x v="15"/>
    <x v="610"/>
    <x v="526"/>
    <x v="0"/>
    <x v="0"/>
    <x v="0"/>
    <s v="SVICA6236"/>
    <x v="0"/>
  </r>
  <r>
    <n v="2660"/>
    <x v="14"/>
    <x v="0"/>
    <n v="321028"/>
    <x v="2"/>
    <s v="6237"/>
    <x v="0"/>
    <x v="1337"/>
    <x v="1197"/>
    <x v="1306"/>
    <x v="1288"/>
    <x v="368"/>
    <x v="975"/>
    <x v="0"/>
    <x v="2"/>
    <x v="1005"/>
    <x v="998"/>
    <x v="1374"/>
    <x v="610"/>
    <x v="526"/>
    <x v="0"/>
    <x v="0"/>
    <x v="0"/>
    <s v="SVICA6237"/>
    <x v="0"/>
  </r>
  <r>
    <n v="2661"/>
    <x v="14"/>
    <x v="0"/>
    <n v="321028"/>
    <x v="2"/>
    <s v="6242"/>
    <x v="0"/>
    <x v="1338"/>
    <x v="1198"/>
    <x v="1307"/>
    <x v="1289"/>
    <x v="368"/>
    <x v="976"/>
    <x v="0"/>
    <x v="2"/>
    <x v="171"/>
    <x v="999"/>
    <x v="177"/>
    <x v="610"/>
    <x v="526"/>
    <x v="0"/>
    <x v="0"/>
    <x v="0"/>
    <s v="SVICA6242"/>
    <x v="0"/>
  </r>
  <r>
    <n v="2662"/>
    <x v="14"/>
    <x v="0"/>
    <n v="321028"/>
    <x v="2"/>
    <s v="6245"/>
    <x v="0"/>
    <x v="1339"/>
    <x v="671"/>
    <x v="1308"/>
    <x v="1290"/>
    <x v="368"/>
    <x v="977"/>
    <x v="0"/>
    <x v="2"/>
    <x v="572"/>
    <x v="510"/>
    <x v="744"/>
    <x v="610"/>
    <x v="526"/>
    <x v="0"/>
    <x v="0"/>
    <x v="0"/>
    <s v="SVICA6245"/>
    <x v="0"/>
  </r>
  <r>
    <n v="2663"/>
    <x v="14"/>
    <x v="0"/>
    <n v="321028"/>
    <x v="2"/>
    <s v="6248"/>
    <x v="0"/>
    <x v="1340"/>
    <x v="1199"/>
    <x v="1309"/>
    <x v="1291"/>
    <x v="368"/>
    <x v="978"/>
    <x v="0"/>
    <x v="2"/>
    <x v="1006"/>
    <x v="1000"/>
    <x v="1375"/>
    <x v="610"/>
    <x v="526"/>
    <x v="0"/>
    <x v="0"/>
    <x v="0"/>
    <s v="SVICA6248"/>
    <x v="0"/>
  </r>
  <r>
    <n v="2664"/>
    <x v="14"/>
    <x v="0"/>
    <n v="321028"/>
    <x v="2"/>
    <s v="6250"/>
    <x v="0"/>
    <x v="1341"/>
    <x v="5"/>
    <x v="1310"/>
    <x v="1292"/>
    <x v="368"/>
    <x v="979"/>
    <x v="0"/>
    <x v="2"/>
    <x v="543"/>
    <x v="1001"/>
    <x v="712"/>
    <x v="610"/>
    <x v="526"/>
    <x v="0"/>
    <x v="0"/>
    <x v="0"/>
    <s v="SVICA6250"/>
    <x v="0"/>
  </r>
  <r>
    <n v="2665"/>
    <x v="14"/>
    <x v="0"/>
    <n v="321028"/>
    <x v="2"/>
    <s v="6251"/>
    <x v="0"/>
    <x v="1342"/>
    <x v="1200"/>
    <x v="1311"/>
    <x v="1293"/>
    <x v="368"/>
    <x v="980"/>
    <x v="0"/>
    <x v="2"/>
    <x v="834"/>
    <x v="803"/>
    <x v="1360"/>
    <x v="610"/>
    <x v="526"/>
    <x v="0"/>
    <x v="0"/>
    <x v="0"/>
    <s v="SVICA6251"/>
    <x v="0"/>
  </r>
  <r>
    <n v="2666"/>
    <x v="14"/>
    <x v="0"/>
    <n v="321028"/>
    <x v="2"/>
    <s v="6252"/>
    <x v="0"/>
    <x v="1343"/>
    <x v="118"/>
    <x v="1312"/>
    <x v="1294"/>
    <x v="368"/>
    <x v="981"/>
    <x v="0"/>
    <x v="2"/>
    <x v="397"/>
    <x v="364"/>
    <x v="1376"/>
    <x v="610"/>
    <x v="526"/>
    <x v="0"/>
    <x v="0"/>
    <x v="0"/>
    <s v="SVICA6252"/>
    <x v="0"/>
  </r>
  <r>
    <n v="2667"/>
    <x v="14"/>
    <x v="0"/>
    <n v="321028"/>
    <x v="2"/>
    <s v="6253"/>
    <x v="0"/>
    <x v="1344"/>
    <x v="773"/>
    <x v="1313"/>
    <x v="1295"/>
    <x v="369"/>
    <x v="982"/>
    <x v="0"/>
    <x v="0"/>
    <x v="1007"/>
    <x v="1002"/>
    <x v="1377"/>
    <x v="611"/>
    <x v="527"/>
    <x v="0"/>
    <x v="0"/>
    <x v="0"/>
    <s v="SVICA6253"/>
    <x v="0"/>
  </r>
  <r>
    <n v="2668"/>
    <x v="14"/>
    <x v="0"/>
    <n v="321028"/>
    <x v="2"/>
    <s v="6254"/>
    <x v="0"/>
    <x v="1345"/>
    <x v="1201"/>
    <x v="1314"/>
    <x v="1296"/>
    <x v="369"/>
    <x v="983"/>
    <x v="0"/>
    <x v="2"/>
    <x v="1008"/>
    <x v="1003"/>
    <x v="1378"/>
    <x v="611"/>
    <x v="527"/>
    <x v="0"/>
    <x v="0"/>
    <x v="0"/>
    <s v="SVICA6254"/>
    <x v="0"/>
  </r>
  <r>
    <n v="2669"/>
    <x v="14"/>
    <x v="0"/>
    <n v="321028"/>
    <x v="2"/>
    <s v="6255"/>
    <x v="0"/>
    <x v="1346"/>
    <x v="1202"/>
    <x v="1315"/>
    <x v="1297"/>
    <x v="10"/>
    <x v="984"/>
    <x v="0"/>
    <x v="2"/>
    <x v="21"/>
    <x v="1004"/>
    <x v="23"/>
    <x v="612"/>
    <x v="528"/>
    <x v="0"/>
    <x v="0"/>
    <x v="0"/>
    <s v="SVICA6255"/>
    <x v="0"/>
  </r>
  <r>
    <n v="2670"/>
    <x v="14"/>
    <x v="0"/>
    <n v="321028"/>
    <x v="2"/>
    <s v="6255"/>
    <x v="0"/>
    <x v="1346"/>
    <x v="1202"/>
    <x v="1315"/>
    <x v="1297"/>
    <x v="370"/>
    <x v="984"/>
    <x v="0"/>
    <x v="2"/>
    <x v="1009"/>
    <x v="1004"/>
    <x v="1379"/>
    <x v="613"/>
    <x v="529"/>
    <x v="0"/>
    <x v="0"/>
    <x v="0"/>
    <s v="SVICA6255"/>
    <x v="0"/>
  </r>
  <r>
    <n v="2671"/>
    <x v="14"/>
    <x v="0"/>
    <n v="321028"/>
    <x v="2"/>
    <s v="6255"/>
    <x v="0"/>
    <x v="1346"/>
    <x v="1202"/>
    <x v="1315"/>
    <x v="1297"/>
    <x v="371"/>
    <x v="984"/>
    <x v="0"/>
    <x v="2"/>
    <x v="21"/>
    <x v="1004"/>
    <x v="23"/>
    <x v="614"/>
    <x v="530"/>
    <x v="0"/>
    <x v="0"/>
    <x v="0"/>
    <s v="SVICA6255"/>
    <x v="0"/>
  </r>
  <r>
    <n v="2672"/>
    <x v="14"/>
    <x v="0"/>
    <n v="321028"/>
    <x v="2"/>
    <s v="6256"/>
    <x v="0"/>
    <x v="1347"/>
    <x v="1203"/>
    <x v="1316"/>
    <x v="1298"/>
    <x v="372"/>
    <x v="985"/>
    <x v="0"/>
    <x v="2"/>
    <x v="1010"/>
    <x v="1005"/>
    <x v="1380"/>
    <x v="615"/>
    <x v="531"/>
    <x v="0"/>
    <x v="0"/>
    <x v="0"/>
    <s v="SVICA6256"/>
    <x v="0"/>
  </r>
  <r>
    <n v="2673"/>
    <x v="14"/>
    <x v="0"/>
    <n v="321028"/>
    <x v="2"/>
    <s v="6257"/>
    <x v="0"/>
    <x v="1348"/>
    <x v="938"/>
    <x v="1317"/>
    <x v="1299"/>
    <x v="372"/>
    <x v="986"/>
    <x v="0"/>
    <x v="0"/>
    <x v="1011"/>
    <x v="1006"/>
    <x v="1381"/>
    <x v="615"/>
    <x v="531"/>
    <x v="0"/>
    <x v="0"/>
    <x v="0"/>
    <s v="SVICA6257"/>
    <x v="0"/>
  </r>
  <r>
    <n v="2674"/>
    <x v="14"/>
    <x v="0"/>
    <n v="321028"/>
    <x v="2"/>
    <s v="6258"/>
    <x v="0"/>
    <x v="1349"/>
    <x v="1204"/>
    <x v="1318"/>
    <x v="1300"/>
    <x v="373"/>
    <x v="987"/>
    <x v="0"/>
    <x v="2"/>
    <x v="778"/>
    <x v="1007"/>
    <x v="1382"/>
    <x v="616"/>
    <x v="532"/>
    <x v="0"/>
    <x v="0"/>
    <x v="0"/>
    <s v="SVICA6258"/>
    <x v="0"/>
  </r>
  <r>
    <n v="2675"/>
    <x v="14"/>
    <x v="0"/>
    <n v="321028"/>
    <x v="2"/>
    <s v="6259"/>
    <x v="0"/>
    <x v="1350"/>
    <x v="1205"/>
    <x v="1319"/>
    <x v="1301"/>
    <x v="368"/>
    <x v="988"/>
    <x v="0"/>
    <x v="0"/>
    <x v="1012"/>
    <x v="1008"/>
    <x v="1383"/>
    <x v="610"/>
    <x v="526"/>
    <x v="0"/>
    <x v="0"/>
    <x v="0"/>
    <s v="SVICA6259"/>
    <x v="0"/>
  </r>
  <r>
    <n v="2676"/>
    <x v="14"/>
    <x v="0"/>
    <n v="321028"/>
    <x v="2"/>
    <s v="6260/1"/>
    <x v="1"/>
    <x v="1351"/>
    <x v="1206"/>
    <x v="1320"/>
    <x v="1302"/>
    <x v="368"/>
    <x v="989"/>
    <x v="1"/>
    <x v="2"/>
    <x v="1013"/>
    <x v="1009"/>
    <x v="1384"/>
    <x v="610"/>
    <x v="526"/>
    <x v="0"/>
    <x v="0"/>
    <x v="0"/>
    <s v="SVICA6260/1"/>
    <x v="0"/>
  </r>
  <r>
    <n v="2677"/>
    <x v="14"/>
    <x v="0"/>
    <n v="321028"/>
    <x v="2"/>
    <s v="6260/1"/>
    <x v="1"/>
    <x v="1351"/>
    <x v="1206"/>
    <x v="1320"/>
    <x v="1302"/>
    <x v="368"/>
    <x v="989"/>
    <x v="1"/>
    <x v="2"/>
    <x v="1013"/>
    <x v="1009"/>
    <x v="1384"/>
    <x v="610"/>
    <x v="526"/>
    <x v="0"/>
    <x v="0"/>
    <x v="0"/>
    <s v="SVICA6260/1"/>
    <x v="0"/>
  </r>
  <r>
    <n v="2678"/>
    <x v="14"/>
    <x v="0"/>
    <n v="321028"/>
    <x v="2"/>
    <s v="6260/1"/>
    <x v="1"/>
    <x v="1352"/>
    <x v="1206"/>
    <x v="1321"/>
    <x v="1302"/>
    <x v="368"/>
    <x v="989"/>
    <x v="1"/>
    <x v="2"/>
    <x v="1013"/>
    <x v="1009"/>
    <x v="1385"/>
    <x v="610"/>
    <x v="526"/>
    <x v="0"/>
    <x v="0"/>
    <x v="0"/>
    <s v="SVICA6260/1"/>
    <x v="0"/>
  </r>
  <r>
    <n v="2679"/>
    <x v="14"/>
    <x v="0"/>
    <n v="321028"/>
    <x v="2"/>
    <s v="6260/1"/>
    <x v="1"/>
    <x v="1352"/>
    <x v="1206"/>
    <x v="1321"/>
    <x v="1302"/>
    <x v="368"/>
    <x v="989"/>
    <x v="1"/>
    <x v="2"/>
    <x v="1013"/>
    <x v="1009"/>
    <x v="1385"/>
    <x v="610"/>
    <x v="526"/>
    <x v="0"/>
    <x v="0"/>
    <x v="0"/>
    <s v="SVICA6260/1"/>
    <x v="0"/>
  </r>
  <r>
    <n v="2680"/>
    <x v="14"/>
    <x v="0"/>
    <n v="321028"/>
    <x v="2"/>
    <s v="6260/2"/>
    <x v="0"/>
    <x v="1353"/>
    <x v="1207"/>
    <x v="1322"/>
    <x v="1303"/>
    <x v="368"/>
    <x v="989"/>
    <x v="2"/>
    <x v="0"/>
    <x v="899"/>
    <x v="880"/>
    <x v="1207"/>
    <x v="610"/>
    <x v="526"/>
    <x v="0"/>
    <x v="0"/>
    <x v="0"/>
    <s v="SVICA6260/2"/>
    <x v="0"/>
  </r>
  <r>
    <n v="2681"/>
    <x v="14"/>
    <x v="0"/>
    <n v="321028"/>
    <x v="2"/>
    <s v="6261"/>
    <x v="0"/>
    <x v="1354"/>
    <x v="653"/>
    <x v="1323"/>
    <x v="1304"/>
    <x v="368"/>
    <x v="990"/>
    <x v="0"/>
    <x v="3"/>
    <x v="1014"/>
    <x v="1010"/>
    <x v="1386"/>
    <x v="610"/>
    <x v="526"/>
    <x v="0"/>
    <x v="0"/>
    <x v="0"/>
    <s v="SVICA6261"/>
    <x v="0"/>
  </r>
  <r>
    <n v="2682"/>
    <x v="14"/>
    <x v="0"/>
    <n v="321028"/>
    <x v="2"/>
    <s v="6263"/>
    <x v="0"/>
    <x v="1355"/>
    <x v="942"/>
    <x v="1324"/>
    <x v="1305"/>
    <x v="368"/>
    <x v="991"/>
    <x v="0"/>
    <x v="2"/>
    <x v="1015"/>
    <x v="1011"/>
    <x v="1387"/>
    <x v="610"/>
    <x v="526"/>
    <x v="0"/>
    <x v="0"/>
    <x v="0"/>
    <s v="SVICA6263"/>
    <x v="0"/>
  </r>
  <r>
    <n v="2683"/>
    <x v="14"/>
    <x v="0"/>
    <n v="321028"/>
    <x v="2"/>
    <s v="6265"/>
    <x v="0"/>
    <x v="1356"/>
    <x v="1208"/>
    <x v="1325"/>
    <x v="1306"/>
    <x v="368"/>
    <x v="992"/>
    <x v="0"/>
    <x v="3"/>
    <x v="883"/>
    <x v="861"/>
    <x v="1187"/>
    <x v="610"/>
    <x v="526"/>
    <x v="0"/>
    <x v="0"/>
    <x v="0"/>
    <s v="SVICA6265"/>
    <x v="0"/>
  </r>
  <r>
    <n v="2684"/>
    <x v="14"/>
    <x v="0"/>
    <n v="321028"/>
    <x v="2"/>
    <s v="6266"/>
    <x v="0"/>
    <x v="1357"/>
    <x v="1209"/>
    <x v="1326"/>
    <x v="1307"/>
    <x v="368"/>
    <x v="993"/>
    <x v="0"/>
    <x v="1"/>
    <x v="798"/>
    <x v="1012"/>
    <x v="1068"/>
    <x v="610"/>
    <x v="526"/>
    <x v="0"/>
    <x v="0"/>
    <x v="0"/>
    <s v="SVICA6266"/>
    <x v="0"/>
  </r>
  <r>
    <n v="2685"/>
    <x v="14"/>
    <x v="0"/>
    <n v="321028"/>
    <x v="2"/>
    <s v="6268"/>
    <x v="0"/>
    <x v="1358"/>
    <x v="1210"/>
    <x v="1327"/>
    <x v="1308"/>
    <x v="365"/>
    <x v="994"/>
    <x v="0"/>
    <x v="3"/>
    <x v="1016"/>
    <x v="1013"/>
    <x v="1388"/>
    <x v="607"/>
    <x v="523"/>
    <x v="0"/>
    <x v="0"/>
    <x v="0"/>
    <s v="SVICA6268"/>
    <x v="0"/>
  </r>
  <r>
    <n v="2686"/>
    <x v="14"/>
    <x v="0"/>
    <n v="321028"/>
    <x v="2"/>
    <s v="6268"/>
    <x v="0"/>
    <x v="1358"/>
    <x v="1210"/>
    <x v="1327"/>
    <x v="1308"/>
    <x v="367"/>
    <x v="994"/>
    <x v="0"/>
    <x v="3"/>
    <x v="732"/>
    <x v="1013"/>
    <x v="424"/>
    <x v="609"/>
    <x v="525"/>
    <x v="0"/>
    <x v="0"/>
    <x v="0"/>
    <s v="SVICA6268"/>
    <x v="0"/>
  </r>
  <r>
    <n v="2687"/>
    <x v="14"/>
    <x v="0"/>
    <n v="321028"/>
    <x v="2"/>
    <s v="6268"/>
    <x v="0"/>
    <x v="1358"/>
    <x v="1210"/>
    <x v="1327"/>
    <x v="1308"/>
    <x v="368"/>
    <x v="994"/>
    <x v="0"/>
    <x v="3"/>
    <x v="1017"/>
    <x v="1013"/>
    <x v="1389"/>
    <x v="610"/>
    <x v="526"/>
    <x v="0"/>
    <x v="0"/>
    <x v="0"/>
    <s v="SVICA6268"/>
    <x v="0"/>
  </r>
  <r>
    <n v="2688"/>
    <x v="14"/>
    <x v="0"/>
    <n v="321028"/>
    <x v="2"/>
    <s v="6269"/>
    <x v="0"/>
    <x v="1359"/>
    <x v="377"/>
    <x v="1328"/>
    <x v="1309"/>
    <x v="368"/>
    <x v="995"/>
    <x v="0"/>
    <x v="1"/>
    <x v="376"/>
    <x v="344"/>
    <x v="476"/>
    <x v="610"/>
    <x v="526"/>
    <x v="0"/>
    <x v="0"/>
    <x v="0"/>
    <s v="SVICA6269"/>
    <x v="0"/>
  </r>
  <r>
    <n v="2689"/>
    <x v="14"/>
    <x v="0"/>
    <n v="321028"/>
    <x v="2"/>
    <s v="6270"/>
    <x v="0"/>
    <x v="1360"/>
    <x v="822"/>
    <x v="1329"/>
    <x v="1310"/>
    <x v="365"/>
    <x v="996"/>
    <x v="0"/>
    <x v="3"/>
    <x v="1018"/>
    <x v="513"/>
    <x v="1390"/>
    <x v="607"/>
    <x v="523"/>
    <x v="0"/>
    <x v="0"/>
    <x v="0"/>
    <s v="SVICA6270"/>
    <x v="0"/>
  </r>
  <r>
    <n v="2690"/>
    <x v="14"/>
    <x v="0"/>
    <n v="321028"/>
    <x v="2"/>
    <s v="6270"/>
    <x v="0"/>
    <x v="1360"/>
    <x v="822"/>
    <x v="1329"/>
    <x v="1310"/>
    <x v="151"/>
    <x v="996"/>
    <x v="0"/>
    <x v="3"/>
    <x v="374"/>
    <x v="513"/>
    <x v="1391"/>
    <x v="571"/>
    <x v="490"/>
    <x v="51"/>
    <x v="24"/>
    <x v="17"/>
    <s v="SVICA6270"/>
    <x v="0"/>
  </r>
  <r>
    <n v="2691"/>
    <x v="14"/>
    <x v="0"/>
    <n v="321028"/>
    <x v="2"/>
    <s v="6270"/>
    <x v="0"/>
    <x v="1360"/>
    <x v="822"/>
    <x v="1329"/>
    <x v="1310"/>
    <x v="151"/>
    <x v="996"/>
    <x v="0"/>
    <x v="3"/>
    <x v="374"/>
    <x v="513"/>
    <x v="1391"/>
    <x v="572"/>
    <x v="491"/>
    <x v="51"/>
    <x v="24"/>
    <x v="17"/>
    <s v="SVICA6270"/>
    <x v="0"/>
  </r>
  <r>
    <n v="2692"/>
    <x v="14"/>
    <x v="0"/>
    <n v="321028"/>
    <x v="2"/>
    <s v="6270"/>
    <x v="0"/>
    <x v="1360"/>
    <x v="822"/>
    <x v="1329"/>
    <x v="1310"/>
    <x v="151"/>
    <x v="996"/>
    <x v="0"/>
    <x v="3"/>
    <x v="374"/>
    <x v="513"/>
    <x v="1391"/>
    <x v="573"/>
    <x v="490"/>
    <x v="51"/>
    <x v="24"/>
    <x v="17"/>
    <s v="SVICA6270"/>
    <x v="0"/>
  </r>
  <r>
    <n v="2693"/>
    <x v="14"/>
    <x v="0"/>
    <n v="321028"/>
    <x v="2"/>
    <s v="6270"/>
    <x v="0"/>
    <x v="1360"/>
    <x v="822"/>
    <x v="1329"/>
    <x v="1310"/>
    <x v="151"/>
    <x v="996"/>
    <x v="0"/>
    <x v="3"/>
    <x v="374"/>
    <x v="513"/>
    <x v="1392"/>
    <x v="574"/>
    <x v="492"/>
    <x v="52"/>
    <x v="3"/>
    <x v="17"/>
    <s v="SVICA6270"/>
    <x v="0"/>
  </r>
  <r>
    <n v="2694"/>
    <x v="14"/>
    <x v="0"/>
    <n v="321028"/>
    <x v="2"/>
    <s v="6270"/>
    <x v="0"/>
    <x v="1360"/>
    <x v="822"/>
    <x v="1329"/>
    <x v="1310"/>
    <x v="151"/>
    <x v="996"/>
    <x v="0"/>
    <x v="3"/>
    <x v="374"/>
    <x v="513"/>
    <x v="1392"/>
    <x v="575"/>
    <x v="490"/>
    <x v="52"/>
    <x v="3"/>
    <x v="17"/>
    <s v="SVICA6270"/>
    <x v="0"/>
  </r>
  <r>
    <n v="2695"/>
    <x v="14"/>
    <x v="0"/>
    <n v="321028"/>
    <x v="2"/>
    <s v="6271"/>
    <x v="0"/>
    <x v="1361"/>
    <x v="1211"/>
    <x v="1330"/>
    <x v="1311"/>
    <x v="151"/>
    <x v="997"/>
    <x v="0"/>
    <x v="3"/>
    <x v="1019"/>
    <x v="1014"/>
    <x v="1393"/>
    <x v="571"/>
    <x v="490"/>
    <x v="51"/>
    <x v="24"/>
    <x v="17"/>
    <s v="SVICA6271"/>
    <x v="0"/>
  </r>
  <r>
    <n v="2696"/>
    <x v="14"/>
    <x v="0"/>
    <n v="321028"/>
    <x v="2"/>
    <s v="6271"/>
    <x v="0"/>
    <x v="1361"/>
    <x v="1211"/>
    <x v="1330"/>
    <x v="1311"/>
    <x v="151"/>
    <x v="997"/>
    <x v="0"/>
    <x v="3"/>
    <x v="1019"/>
    <x v="1014"/>
    <x v="1393"/>
    <x v="572"/>
    <x v="491"/>
    <x v="51"/>
    <x v="24"/>
    <x v="17"/>
    <s v="SVICA6271"/>
    <x v="0"/>
  </r>
  <r>
    <n v="2697"/>
    <x v="14"/>
    <x v="0"/>
    <n v="321028"/>
    <x v="2"/>
    <s v="6271"/>
    <x v="0"/>
    <x v="1361"/>
    <x v="1211"/>
    <x v="1330"/>
    <x v="1311"/>
    <x v="151"/>
    <x v="997"/>
    <x v="0"/>
    <x v="3"/>
    <x v="1019"/>
    <x v="1014"/>
    <x v="1393"/>
    <x v="573"/>
    <x v="490"/>
    <x v="51"/>
    <x v="24"/>
    <x v="17"/>
    <s v="SVICA6271"/>
    <x v="0"/>
  </r>
  <r>
    <n v="2698"/>
    <x v="14"/>
    <x v="0"/>
    <n v="321028"/>
    <x v="2"/>
    <s v="6271"/>
    <x v="0"/>
    <x v="1361"/>
    <x v="1211"/>
    <x v="1330"/>
    <x v="1311"/>
    <x v="151"/>
    <x v="997"/>
    <x v="0"/>
    <x v="3"/>
    <x v="1019"/>
    <x v="1014"/>
    <x v="1394"/>
    <x v="574"/>
    <x v="492"/>
    <x v="52"/>
    <x v="3"/>
    <x v="17"/>
    <s v="SVICA6271"/>
    <x v="0"/>
  </r>
  <r>
    <n v="2699"/>
    <x v="14"/>
    <x v="0"/>
    <n v="321028"/>
    <x v="2"/>
    <s v="6271"/>
    <x v="0"/>
    <x v="1361"/>
    <x v="1211"/>
    <x v="1330"/>
    <x v="1311"/>
    <x v="151"/>
    <x v="997"/>
    <x v="0"/>
    <x v="3"/>
    <x v="1019"/>
    <x v="1014"/>
    <x v="1394"/>
    <x v="575"/>
    <x v="490"/>
    <x v="52"/>
    <x v="3"/>
    <x v="17"/>
    <s v="SVICA6271"/>
    <x v="0"/>
  </r>
  <r>
    <n v="2700"/>
    <x v="14"/>
    <x v="0"/>
    <n v="321028"/>
    <x v="2"/>
    <s v="6273"/>
    <x v="0"/>
    <x v="1362"/>
    <x v="1212"/>
    <x v="1331"/>
    <x v="1312"/>
    <x v="365"/>
    <x v="998"/>
    <x v="0"/>
    <x v="0"/>
    <x v="1020"/>
    <x v="1015"/>
    <x v="1395"/>
    <x v="607"/>
    <x v="523"/>
    <x v="0"/>
    <x v="0"/>
    <x v="0"/>
    <s v="SVICA6273"/>
    <x v="0"/>
  </r>
  <r>
    <n v="2701"/>
    <x v="14"/>
    <x v="0"/>
    <n v="321028"/>
    <x v="2"/>
    <s v="6273"/>
    <x v="0"/>
    <x v="1362"/>
    <x v="1212"/>
    <x v="1331"/>
    <x v="1312"/>
    <x v="367"/>
    <x v="998"/>
    <x v="0"/>
    <x v="0"/>
    <x v="1020"/>
    <x v="1015"/>
    <x v="1395"/>
    <x v="609"/>
    <x v="525"/>
    <x v="0"/>
    <x v="0"/>
    <x v="0"/>
    <s v="SVICA6273"/>
    <x v="0"/>
  </r>
  <r>
    <n v="2702"/>
    <x v="14"/>
    <x v="0"/>
    <n v="321028"/>
    <x v="2"/>
    <s v="6273"/>
    <x v="0"/>
    <x v="1362"/>
    <x v="1212"/>
    <x v="1331"/>
    <x v="1312"/>
    <x v="368"/>
    <x v="998"/>
    <x v="0"/>
    <x v="0"/>
    <x v="1021"/>
    <x v="1015"/>
    <x v="1396"/>
    <x v="610"/>
    <x v="526"/>
    <x v="0"/>
    <x v="0"/>
    <x v="0"/>
    <s v="SVICA6273"/>
    <x v="0"/>
  </r>
  <r>
    <n v="2703"/>
    <x v="14"/>
    <x v="0"/>
    <n v="321028"/>
    <x v="2"/>
    <s v="6276"/>
    <x v="0"/>
    <x v="1363"/>
    <x v="1213"/>
    <x v="1332"/>
    <x v="1313"/>
    <x v="368"/>
    <x v="999"/>
    <x v="0"/>
    <x v="3"/>
    <x v="250"/>
    <x v="222"/>
    <x v="1397"/>
    <x v="610"/>
    <x v="526"/>
    <x v="0"/>
    <x v="0"/>
    <x v="0"/>
    <s v="SVICA6276"/>
    <x v="0"/>
  </r>
  <r>
    <n v="2704"/>
    <x v="14"/>
    <x v="0"/>
    <n v="321028"/>
    <x v="2"/>
    <s v="6277"/>
    <x v="0"/>
    <x v="1364"/>
    <x v="450"/>
    <x v="1333"/>
    <x v="1314"/>
    <x v="368"/>
    <x v="1000"/>
    <x v="0"/>
    <x v="2"/>
    <x v="1022"/>
    <x v="1016"/>
    <x v="1398"/>
    <x v="610"/>
    <x v="526"/>
    <x v="0"/>
    <x v="0"/>
    <x v="0"/>
    <s v="SVICA6277"/>
    <x v="0"/>
  </r>
  <r>
    <n v="2705"/>
    <x v="14"/>
    <x v="0"/>
    <n v="321028"/>
    <x v="2"/>
    <s v="6279"/>
    <x v="0"/>
    <x v="1365"/>
    <x v="1046"/>
    <x v="1334"/>
    <x v="1315"/>
    <x v="368"/>
    <x v="1001"/>
    <x v="0"/>
    <x v="2"/>
    <x v="217"/>
    <x v="190"/>
    <x v="224"/>
    <x v="610"/>
    <x v="526"/>
    <x v="0"/>
    <x v="0"/>
    <x v="0"/>
    <s v="SVICA6279"/>
    <x v="0"/>
  </r>
  <r>
    <n v="2706"/>
    <x v="14"/>
    <x v="0"/>
    <n v="321028"/>
    <x v="2"/>
    <s v="6280"/>
    <x v="0"/>
    <x v="1366"/>
    <x v="1032"/>
    <x v="1335"/>
    <x v="1316"/>
    <x v="368"/>
    <x v="1002"/>
    <x v="0"/>
    <x v="3"/>
    <x v="117"/>
    <x v="572"/>
    <x v="122"/>
    <x v="610"/>
    <x v="526"/>
    <x v="0"/>
    <x v="0"/>
    <x v="0"/>
    <s v="SVICA6280"/>
    <x v="0"/>
  </r>
  <r>
    <n v="2707"/>
    <x v="14"/>
    <x v="0"/>
    <n v="321028"/>
    <x v="2"/>
    <s v="6281"/>
    <x v="0"/>
    <x v="1367"/>
    <x v="1214"/>
    <x v="1336"/>
    <x v="1317"/>
    <x v="80"/>
    <x v="1003"/>
    <x v="0"/>
    <x v="2"/>
    <x v="1023"/>
    <x v="324"/>
    <x v="1399"/>
    <x v="617"/>
    <x v="533"/>
    <x v="0"/>
    <x v="0"/>
    <x v="0"/>
    <s v="SVICA6281"/>
    <x v="0"/>
  </r>
  <r>
    <n v="2708"/>
    <x v="14"/>
    <x v="0"/>
    <n v="321028"/>
    <x v="2"/>
    <s v="6281"/>
    <x v="0"/>
    <x v="1367"/>
    <x v="1214"/>
    <x v="1336"/>
    <x v="1317"/>
    <x v="368"/>
    <x v="1003"/>
    <x v="0"/>
    <x v="2"/>
    <x v="1023"/>
    <x v="324"/>
    <x v="1399"/>
    <x v="610"/>
    <x v="526"/>
    <x v="0"/>
    <x v="0"/>
    <x v="0"/>
    <s v="SVICA6281"/>
    <x v="0"/>
  </r>
  <r>
    <n v="2709"/>
    <x v="14"/>
    <x v="0"/>
    <n v="321028"/>
    <x v="2"/>
    <s v="6282"/>
    <x v="0"/>
    <x v="1368"/>
    <x v="1215"/>
    <x v="1337"/>
    <x v="1318"/>
    <x v="368"/>
    <x v="1004"/>
    <x v="0"/>
    <x v="3"/>
    <x v="1024"/>
    <x v="1017"/>
    <x v="1400"/>
    <x v="610"/>
    <x v="526"/>
    <x v="0"/>
    <x v="0"/>
    <x v="0"/>
    <s v="SVICA6282"/>
    <x v="0"/>
  </r>
  <r>
    <n v="2710"/>
    <x v="14"/>
    <x v="0"/>
    <n v="321028"/>
    <x v="2"/>
    <s v="6283"/>
    <x v="0"/>
    <x v="1369"/>
    <x v="1216"/>
    <x v="1338"/>
    <x v="1319"/>
    <x v="368"/>
    <x v="1005"/>
    <x v="0"/>
    <x v="1"/>
    <x v="497"/>
    <x v="468"/>
    <x v="648"/>
    <x v="610"/>
    <x v="526"/>
    <x v="0"/>
    <x v="0"/>
    <x v="0"/>
    <s v="SVICA6283"/>
    <x v="0"/>
  </r>
  <r>
    <n v="2711"/>
    <x v="14"/>
    <x v="0"/>
    <n v="321028"/>
    <x v="2"/>
    <s v="6285"/>
    <x v="0"/>
    <x v="1370"/>
    <x v="1217"/>
    <x v="1339"/>
    <x v="1320"/>
    <x v="368"/>
    <x v="1006"/>
    <x v="0"/>
    <x v="1"/>
    <x v="1025"/>
    <x v="1018"/>
    <x v="1401"/>
    <x v="610"/>
    <x v="526"/>
    <x v="0"/>
    <x v="0"/>
    <x v="0"/>
    <s v="SVICA6285"/>
    <x v="0"/>
  </r>
  <r>
    <n v="2712"/>
    <x v="14"/>
    <x v="0"/>
    <n v="321028"/>
    <x v="2"/>
    <s v="6293"/>
    <x v="0"/>
    <x v="1371"/>
    <x v="495"/>
    <x v="1340"/>
    <x v="1321"/>
    <x v="368"/>
    <x v="1007"/>
    <x v="0"/>
    <x v="3"/>
    <x v="398"/>
    <x v="365"/>
    <x v="510"/>
    <x v="610"/>
    <x v="526"/>
    <x v="0"/>
    <x v="0"/>
    <x v="0"/>
    <s v="SVICA6293"/>
    <x v="0"/>
  </r>
  <r>
    <n v="2713"/>
    <x v="14"/>
    <x v="0"/>
    <n v="321028"/>
    <x v="2"/>
    <s v="6294"/>
    <x v="0"/>
    <x v="1372"/>
    <x v="1218"/>
    <x v="1341"/>
    <x v="1322"/>
    <x v="368"/>
    <x v="1008"/>
    <x v="0"/>
    <x v="3"/>
    <x v="556"/>
    <x v="525"/>
    <x v="1402"/>
    <x v="610"/>
    <x v="526"/>
    <x v="0"/>
    <x v="0"/>
    <x v="0"/>
    <s v="SVICA6294"/>
    <x v="0"/>
  </r>
  <r>
    <n v="2714"/>
    <x v="14"/>
    <x v="0"/>
    <n v="321028"/>
    <x v="2"/>
    <s v="6300"/>
    <x v="0"/>
    <x v="1373"/>
    <x v="1219"/>
    <x v="1342"/>
    <x v="1323"/>
    <x v="368"/>
    <x v="1009"/>
    <x v="0"/>
    <x v="2"/>
    <x v="1026"/>
    <x v="1019"/>
    <x v="1403"/>
    <x v="610"/>
    <x v="526"/>
    <x v="0"/>
    <x v="0"/>
    <x v="0"/>
    <s v="SVICA6300"/>
    <x v="0"/>
  </r>
  <r>
    <n v="2715"/>
    <x v="14"/>
    <x v="0"/>
    <n v="321028"/>
    <x v="2"/>
    <s v="6304"/>
    <x v="0"/>
    <x v="1374"/>
    <x v="1220"/>
    <x v="1343"/>
    <x v="1324"/>
    <x v="368"/>
    <x v="1010"/>
    <x v="0"/>
    <x v="1"/>
    <x v="223"/>
    <x v="196"/>
    <x v="230"/>
    <x v="610"/>
    <x v="526"/>
    <x v="0"/>
    <x v="0"/>
    <x v="0"/>
    <s v="SVICA6304"/>
    <x v="0"/>
  </r>
  <r>
    <n v="2716"/>
    <x v="14"/>
    <x v="0"/>
    <n v="321028"/>
    <x v="2"/>
    <s v="6305"/>
    <x v="0"/>
    <x v="1375"/>
    <x v="1221"/>
    <x v="1344"/>
    <x v="1325"/>
    <x v="368"/>
    <x v="1011"/>
    <x v="0"/>
    <x v="3"/>
    <x v="1027"/>
    <x v="1020"/>
    <x v="1404"/>
    <x v="610"/>
    <x v="526"/>
    <x v="0"/>
    <x v="0"/>
    <x v="0"/>
    <s v="SVICA6305"/>
    <x v="0"/>
  </r>
  <r>
    <n v="2717"/>
    <x v="14"/>
    <x v="0"/>
    <n v="321028"/>
    <x v="2"/>
    <s v="6306"/>
    <x v="0"/>
    <x v="1376"/>
    <x v="1222"/>
    <x v="1345"/>
    <x v="1326"/>
    <x v="368"/>
    <x v="1012"/>
    <x v="0"/>
    <x v="0"/>
    <x v="1028"/>
    <x v="1021"/>
    <x v="1405"/>
    <x v="610"/>
    <x v="526"/>
    <x v="0"/>
    <x v="0"/>
    <x v="0"/>
    <s v="SVICA6306"/>
    <x v="0"/>
  </r>
  <r>
    <n v="2718"/>
    <x v="14"/>
    <x v="0"/>
    <n v="321028"/>
    <x v="2"/>
    <s v="6307"/>
    <x v="0"/>
    <x v="1377"/>
    <x v="1223"/>
    <x v="1346"/>
    <x v="1327"/>
    <x v="368"/>
    <x v="1013"/>
    <x v="0"/>
    <x v="1"/>
    <x v="982"/>
    <x v="970"/>
    <x v="1338"/>
    <x v="610"/>
    <x v="526"/>
    <x v="0"/>
    <x v="0"/>
    <x v="0"/>
    <s v="SVICA6307"/>
    <x v="0"/>
  </r>
  <r>
    <n v="2719"/>
    <x v="14"/>
    <x v="0"/>
    <n v="321028"/>
    <x v="2"/>
    <s v="6308"/>
    <x v="0"/>
    <x v="1378"/>
    <x v="1224"/>
    <x v="1347"/>
    <x v="1328"/>
    <x v="368"/>
    <x v="1014"/>
    <x v="0"/>
    <x v="2"/>
    <x v="261"/>
    <x v="234"/>
    <x v="293"/>
    <x v="610"/>
    <x v="526"/>
    <x v="0"/>
    <x v="0"/>
    <x v="0"/>
    <s v="SVICA6308"/>
    <x v="0"/>
  </r>
  <r>
    <n v="2720"/>
    <x v="14"/>
    <x v="0"/>
    <n v="321028"/>
    <x v="2"/>
    <s v="6309"/>
    <x v="0"/>
    <x v="1379"/>
    <x v="1225"/>
    <x v="1348"/>
    <x v="1329"/>
    <x v="368"/>
    <x v="1015"/>
    <x v="0"/>
    <x v="2"/>
    <x v="1029"/>
    <x v="1022"/>
    <x v="1406"/>
    <x v="610"/>
    <x v="526"/>
    <x v="0"/>
    <x v="0"/>
    <x v="0"/>
    <s v="SVICA6309"/>
    <x v="0"/>
  </r>
  <r>
    <n v="2721"/>
    <x v="14"/>
    <x v="0"/>
    <n v="321028"/>
    <x v="2"/>
    <s v="6310"/>
    <x v="0"/>
    <x v="1380"/>
    <x v="1226"/>
    <x v="1349"/>
    <x v="1330"/>
    <x v="368"/>
    <x v="1016"/>
    <x v="0"/>
    <x v="3"/>
    <x v="812"/>
    <x v="1023"/>
    <x v="1407"/>
    <x v="610"/>
    <x v="526"/>
    <x v="0"/>
    <x v="0"/>
    <x v="0"/>
    <s v="SVICA6310"/>
    <x v="0"/>
  </r>
  <r>
    <n v="2722"/>
    <x v="14"/>
    <x v="0"/>
    <n v="321028"/>
    <x v="2"/>
    <s v="6311"/>
    <x v="0"/>
    <x v="1381"/>
    <x v="1153"/>
    <x v="1350"/>
    <x v="1331"/>
    <x v="367"/>
    <x v="1017"/>
    <x v="0"/>
    <x v="3"/>
    <x v="1030"/>
    <x v="862"/>
    <x v="1408"/>
    <x v="609"/>
    <x v="525"/>
    <x v="0"/>
    <x v="0"/>
    <x v="0"/>
    <s v="SVICA6311"/>
    <x v="0"/>
  </r>
  <r>
    <n v="2723"/>
    <x v="14"/>
    <x v="0"/>
    <n v="321028"/>
    <x v="2"/>
    <s v="6311"/>
    <x v="0"/>
    <x v="1381"/>
    <x v="1153"/>
    <x v="1350"/>
    <x v="1331"/>
    <x v="368"/>
    <x v="1017"/>
    <x v="0"/>
    <x v="3"/>
    <x v="292"/>
    <x v="862"/>
    <x v="339"/>
    <x v="610"/>
    <x v="526"/>
    <x v="0"/>
    <x v="0"/>
    <x v="0"/>
    <s v="SVICA6311"/>
    <x v="0"/>
  </r>
  <r>
    <n v="2724"/>
    <x v="14"/>
    <x v="0"/>
    <n v="321028"/>
    <x v="2"/>
    <s v="6312"/>
    <x v="0"/>
    <x v="1382"/>
    <x v="1227"/>
    <x v="1351"/>
    <x v="1332"/>
    <x v="367"/>
    <x v="1018"/>
    <x v="0"/>
    <x v="2"/>
    <x v="1031"/>
    <x v="1024"/>
    <x v="1409"/>
    <x v="609"/>
    <x v="525"/>
    <x v="0"/>
    <x v="0"/>
    <x v="0"/>
    <s v="SVICA6312"/>
    <x v="0"/>
  </r>
  <r>
    <n v="2725"/>
    <x v="14"/>
    <x v="0"/>
    <n v="321028"/>
    <x v="2"/>
    <s v="6312"/>
    <x v="0"/>
    <x v="1382"/>
    <x v="1227"/>
    <x v="1351"/>
    <x v="1332"/>
    <x v="368"/>
    <x v="1018"/>
    <x v="0"/>
    <x v="2"/>
    <x v="1032"/>
    <x v="1024"/>
    <x v="1410"/>
    <x v="610"/>
    <x v="526"/>
    <x v="0"/>
    <x v="0"/>
    <x v="0"/>
    <s v="SVICA6312"/>
    <x v="0"/>
  </r>
  <r>
    <n v="2726"/>
    <x v="14"/>
    <x v="0"/>
    <n v="321028"/>
    <x v="2"/>
    <s v="6313"/>
    <x v="1"/>
    <x v="1383"/>
    <x v="1228"/>
    <x v="1352"/>
    <x v="1333"/>
    <x v="368"/>
    <x v="1019"/>
    <x v="0"/>
    <x v="2"/>
    <x v="1033"/>
    <x v="1025"/>
    <x v="1411"/>
    <x v="610"/>
    <x v="526"/>
    <x v="0"/>
    <x v="0"/>
    <x v="0"/>
    <s v="SVICA6313"/>
    <x v="0"/>
  </r>
  <r>
    <n v="2727"/>
    <x v="14"/>
    <x v="0"/>
    <n v="321028"/>
    <x v="2"/>
    <s v="6320"/>
    <x v="0"/>
    <x v="1384"/>
    <x v="1020"/>
    <x v="1353"/>
    <x v="1334"/>
    <x v="374"/>
    <x v="1020"/>
    <x v="0"/>
    <x v="2"/>
    <x v="645"/>
    <x v="762"/>
    <x v="849"/>
    <x v="618"/>
    <x v="533"/>
    <x v="0"/>
    <x v="0"/>
    <x v="0"/>
    <s v="SVICA6320"/>
    <x v="0"/>
  </r>
  <r>
    <n v="2728"/>
    <x v="14"/>
    <x v="0"/>
    <n v="321028"/>
    <x v="2"/>
    <s v="6321"/>
    <x v="0"/>
    <x v="1385"/>
    <x v="1229"/>
    <x v="1354"/>
    <x v="1335"/>
    <x v="372"/>
    <x v="1021"/>
    <x v="0"/>
    <x v="2"/>
    <x v="1034"/>
    <x v="1026"/>
    <x v="1412"/>
    <x v="615"/>
    <x v="531"/>
    <x v="0"/>
    <x v="0"/>
    <x v="0"/>
    <s v="SVICA6321"/>
    <x v="0"/>
  </r>
  <r>
    <n v="2729"/>
    <x v="14"/>
    <x v="0"/>
    <n v="321028"/>
    <x v="2"/>
    <s v="6322"/>
    <x v="0"/>
    <x v="1386"/>
    <x v="1230"/>
    <x v="1355"/>
    <x v="1336"/>
    <x v="151"/>
    <x v="1022"/>
    <x v="0"/>
    <x v="2"/>
    <x v="1035"/>
    <x v="1027"/>
    <x v="1413"/>
    <x v="571"/>
    <x v="490"/>
    <x v="51"/>
    <x v="24"/>
    <x v="17"/>
    <s v="SVICA6322"/>
    <x v="0"/>
  </r>
  <r>
    <n v="2730"/>
    <x v="14"/>
    <x v="0"/>
    <n v="321028"/>
    <x v="2"/>
    <s v="6322"/>
    <x v="0"/>
    <x v="1386"/>
    <x v="1230"/>
    <x v="1355"/>
    <x v="1336"/>
    <x v="151"/>
    <x v="1022"/>
    <x v="0"/>
    <x v="2"/>
    <x v="1035"/>
    <x v="1027"/>
    <x v="1413"/>
    <x v="572"/>
    <x v="491"/>
    <x v="51"/>
    <x v="24"/>
    <x v="17"/>
    <s v="SVICA6322"/>
    <x v="0"/>
  </r>
  <r>
    <n v="2731"/>
    <x v="14"/>
    <x v="0"/>
    <n v="321028"/>
    <x v="2"/>
    <s v="6322"/>
    <x v="0"/>
    <x v="1386"/>
    <x v="1230"/>
    <x v="1355"/>
    <x v="1336"/>
    <x v="151"/>
    <x v="1022"/>
    <x v="0"/>
    <x v="2"/>
    <x v="1035"/>
    <x v="1027"/>
    <x v="1413"/>
    <x v="573"/>
    <x v="490"/>
    <x v="51"/>
    <x v="24"/>
    <x v="17"/>
    <s v="SVICA6322"/>
    <x v="0"/>
  </r>
  <r>
    <n v="2732"/>
    <x v="14"/>
    <x v="0"/>
    <n v="321028"/>
    <x v="2"/>
    <s v="6322"/>
    <x v="0"/>
    <x v="1386"/>
    <x v="1230"/>
    <x v="1355"/>
    <x v="1336"/>
    <x v="151"/>
    <x v="1022"/>
    <x v="0"/>
    <x v="2"/>
    <x v="1035"/>
    <x v="1027"/>
    <x v="1414"/>
    <x v="574"/>
    <x v="492"/>
    <x v="52"/>
    <x v="3"/>
    <x v="17"/>
    <s v="SVICA6322"/>
    <x v="0"/>
  </r>
  <r>
    <n v="2733"/>
    <x v="14"/>
    <x v="0"/>
    <n v="321028"/>
    <x v="2"/>
    <s v="6322"/>
    <x v="0"/>
    <x v="1386"/>
    <x v="1230"/>
    <x v="1355"/>
    <x v="1336"/>
    <x v="151"/>
    <x v="1022"/>
    <x v="0"/>
    <x v="2"/>
    <x v="1035"/>
    <x v="1027"/>
    <x v="1414"/>
    <x v="575"/>
    <x v="490"/>
    <x v="52"/>
    <x v="3"/>
    <x v="17"/>
    <s v="SVICA6322"/>
    <x v="0"/>
  </r>
  <r>
    <n v="2734"/>
    <x v="14"/>
    <x v="0"/>
    <n v="321028"/>
    <x v="2"/>
    <s v="6324"/>
    <x v="0"/>
    <x v="1387"/>
    <x v="1231"/>
    <x v="1356"/>
    <x v="1337"/>
    <x v="368"/>
    <x v="1023"/>
    <x v="0"/>
    <x v="2"/>
    <x v="934"/>
    <x v="1028"/>
    <x v="1265"/>
    <x v="610"/>
    <x v="526"/>
    <x v="0"/>
    <x v="0"/>
    <x v="0"/>
    <s v="SVICA6324"/>
    <x v="0"/>
  </r>
  <r>
    <n v="2735"/>
    <x v="14"/>
    <x v="0"/>
    <n v="321028"/>
    <x v="2"/>
    <s v="6324"/>
    <x v="0"/>
    <x v="1387"/>
    <x v="1231"/>
    <x v="1356"/>
    <x v="1337"/>
    <x v="304"/>
    <x v="1023"/>
    <x v="0"/>
    <x v="2"/>
    <x v="641"/>
    <x v="1028"/>
    <x v="844"/>
    <x v="489"/>
    <x v="421"/>
    <x v="0"/>
    <x v="0"/>
    <x v="0"/>
    <s v="SVICA6324"/>
    <x v="0"/>
  </r>
  <r>
    <n v="2736"/>
    <x v="14"/>
    <x v="0"/>
    <n v="321028"/>
    <x v="2"/>
    <s v="6325/1"/>
    <x v="0"/>
    <x v="1388"/>
    <x v="1232"/>
    <x v="1357"/>
    <x v="1338"/>
    <x v="368"/>
    <x v="1024"/>
    <x v="1"/>
    <x v="2"/>
    <x v="1036"/>
    <x v="1029"/>
    <x v="1415"/>
    <x v="610"/>
    <x v="526"/>
    <x v="0"/>
    <x v="0"/>
    <x v="0"/>
    <s v="SVICA6325/1"/>
    <x v="0"/>
  </r>
  <r>
    <n v="2737"/>
    <x v="14"/>
    <x v="0"/>
    <n v="321028"/>
    <x v="2"/>
    <s v="6325/2"/>
    <x v="0"/>
    <x v="1389"/>
    <x v="1233"/>
    <x v="1358"/>
    <x v="1339"/>
    <x v="10"/>
    <x v="1024"/>
    <x v="2"/>
    <x v="2"/>
    <x v="628"/>
    <x v="651"/>
    <x v="813"/>
    <x v="612"/>
    <x v="528"/>
    <x v="0"/>
    <x v="0"/>
    <x v="0"/>
    <s v="SVICA6325/2"/>
    <x v="0"/>
  </r>
  <r>
    <n v="2738"/>
    <x v="14"/>
    <x v="0"/>
    <n v="321028"/>
    <x v="2"/>
    <s v="6325/3"/>
    <x v="0"/>
    <x v="1390"/>
    <x v="110"/>
    <x v="1359"/>
    <x v="1340"/>
    <x v="375"/>
    <x v="1024"/>
    <x v="3"/>
    <x v="2"/>
    <x v="14"/>
    <x v="938"/>
    <x v="15"/>
    <x v="619"/>
    <x v="534"/>
    <x v="0"/>
    <x v="0"/>
    <x v="0"/>
    <s v="SVICA6325/3"/>
    <x v="0"/>
  </r>
  <r>
    <n v="2739"/>
    <x v="14"/>
    <x v="0"/>
    <n v="321028"/>
    <x v="2"/>
    <s v="6325/4"/>
    <x v="0"/>
    <x v="1391"/>
    <x v="1234"/>
    <x v="1360"/>
    <x v="1341"/>
    <x v="371"/>
    <x v="1024"/>
    <x v="4"/>
    <x v="2"/>
    <x v="576"/>
    <x v="1030"/>
    <x v="749"/>
    <x v="614"/>
    <x v="530"/>
    <x v="0"/>
    <x v="0"/>
    <x v="0"/>
    <s v="SVICA6325/4"/>
    <x v="0"/>
  </r>
  <r>
    <n v="2740"/>
    <x v="14"/>
    <x v="0"/>
    <n v="321028"/>
    <x v="2"/>
    <s v="6329"/>
    <x v="0"/>
    <x v="1392"/>
    <x v="1235"/>
    <x v="1361"/>
    <x v="1342"/>
    <x v="374"/>
    <x v="1025"/>
    <x v="0"/>
    <x v="2"/>
    <x v="1037"/>
    <x v="1031"/>
    <x v="1416"/>
    <x v="618"/>
    <x v="533"/>
    <x v="0"/>
    <x v="0"/>
    <x v="0"/>
    <s v="SVICA6329"/>
    <x v="0"/>
  </r>
  <r>
    <n v="2741"/>
    <x v="14"/>
    <x v="0"/>
    <n v="321028"/>
    <x v="2"/>
    <s v="6330"/>
    <x v="0"/>
    <x v="1393"/>
    <x v="1236"/>
    <x v="1362"/>
    <x v="1343"/>
    <x v="374"/>
    <x v="1026"/>
    <x v="0"/>
    <x v="3"/>
    <x v="1038"/>
    <x v="1032"/>
    <x v="1417"/>
    <x v="618"/>
    <x v="533"/>
    <x v="0"/>
    <x v="0"/>
    <x v="0"/>
    <s v="SVICA6330"/>
    <x v="0"/>
  </r>
  <r>
    <n v="2742"/>
    <x v="14"/>
    <x v="0"/>
    <n v="321028"/>
    <x v="2"/>
    <s v="6331"/>
    <x v="0"/>
    <x v="1394"/>
    <x v="1237"/>
    <x v="1363"/>
    <x v="1344"/>
    <x v="376"/>
    <x v="1027"/>
    <x v="0"/>
    <x v="2"/>
    <x v="1039"/>
    <x v="1033"/>
    <x v="1418"/>
    <x v="620"/>
    <x v="535"/>
    <x v="0"/>
    <x v="0"/>
    <x v="0"/>
    <s v="SVICA6331"/>
    <x v="0"/>
  </r>
  <r>
    <n v="2743"/>
    <x v="14"/>
    <x v="0"/>
    <n v="321028"/>
    <x v="2"/>
    <s v="6331"/>
    <x v="0"/>
    <x v="1394"/>
    <x v="1237"/>
    <x v="1363"/>
    <x v="1344"/>
    <x v="59"/>
    <x v="1027"/>
    <x v="0"/>
    <x v="2"/>
    <x v="1039"/>
    <x v="1033"/>
    <x v="1418"/>
    <x v="621"/>
    <x v="536"/>
    <x v="0"/>
    <x v="0"/>
    <x v="0"/>
    <s v="SVICA6331"/>
    <x v="0"/>
  </r>
  <r>
    <n v="2744"/>
    <x v="14"/>
    <x v="0"/>
    <n v="321028"/>
    <x v="2"/>
    <s v="6358"/>
    <x v="0"/>
    <x v="1395"/>
    <x v="1238"/>
    <x v="1364"/>
    <x v="1345"/>
    <x v="368"/>
    <x v="1028"/>
    <x v="0"/>
    <x v="0"/>
    <x v="1040"/>
    <x v="1034"/>
    <x v="1419"/>
    <x v="610"/>
    <x v="526"/>
    <x v="0"/>
    <x v="0"/>
    <x v="0"/>
    <s v="SVICA6358"/>
    <x v="0"/>
  </r>
  <r>
    <n v="2745"/>
    <x v="14"/>
    <x v="0"/>
    <n v="321028"/>
    <x v="2"/>
    <s v="6361"/>
    <x v="0"/>
    <x v="1396"/>
    <x v="1239"/>
    <x v="1365"/>
    <x v="1346"/>
    <x v="368"/>
    <x v="1029"/>
    <x v="0"/>
    <x v="0"/>
    <x v="1017"/>
    <x v="1035"/>
    <x v="1389"/>
    <x v="610"/>
    <x v="526"/>
    <x v="0"/>
    <x v="0"/>
    <x v="0"/>
    <s v="SVICA6361"/>
    <x v="0"/>
  </r>
  <r>
    <n v="2746"/>
    <x v="14"/>
    <x v="0"/>
    <n v="321028"/>
    <x v="2"/>
    <s v="6364"/>
    <x v="0"/>
    <x v="1397"/>
    <x v="384"/>
    <x v="1366"/>
    <x v="1347"/>
    <x v="368"/>
    <x v="1030"/>
    <x v="0"/>
    <x v="0"/>
    <x v="533"/>
    <x v="1036"/>
    <x v="701"/>
    <x v="610"/>
    <x v="526"/>
    <x v="0"/>
    <x v="0"/>
    <x v="0"/>
    <s v="SVICA6364"/>
    <x v="0"/>
  </r>
  <r>
    <n v="2747"/>
    <x v="15"/>
    <x v="0"/>
    <n v="321028"/>
    <x v="2"/>
    <s v="5201"/>
    <x v="0"/>
    <x v="1398"/>
    <x v="1240"/>
    <x v="1367"/>
    <x v="1348"/>
    <x v="377"/>
    <x v="1031"/>
    <x v="0"/>
    <x v="0"/>
    <x v="1041"/>
    <x v="1037"/>
    <x v="1420"/>
    <x v="622"/>
    <x v="537"/>
    <x v="0"/>
    <x v="0"/>
    <x v="0"/>
    <s v="SVICA5201"/>
    <x v="0"/>
  </r>
  <r>
    <n v="2748"/>
    <x v="15"/>
    <x v="0"/>
    <n v="321028"/>
    <x v="2"/>
    <s v="5201"/>
    <x v="0"/>
    <x v="1398"/>
    <x v="1240"/>
    <x v="1367"/>
    <x v="1348"/>
    <x v="378"/>
    <x v="1031"/>
    <x v="0"/>
    <x v="0"/>
    <x v="1042"/>
    <x v="1037"/>
    <x v="1421"/>
    <x v="623"/>
    <x v="538"/>
    <x v="0"/>
    <x v="0"/>
    <x v="0"/>
    <s v="SVICA5201"/>
    <x v="0"/>
  </r>
  <r>
    <n v="2749"/>
    <x v="15"/>
    <x v="0"/>
    <n v="321028"/>
    <x v="2"/>
    <s v="5207"/>
    <x v="0"/>
    <x v="1399"/>
    <x v="1241"/>
    <x v="1368"/>
    <x v="1349"/>
    <x v="333"/>
    <x v="1032"/>
    <x v="0"/>
    <x v="3"/>
    <x v="734"/>
    <x v="699"/>
    <x v="970"/>
    <x v="534"/>
    <x v="457"/>
    <x v="0"/>
    <x v="0"/>
    <x v="0"/>
    <s v="SVICA5207"/>
    <x v="0"/>
  </r>
  <r>
    <n v="2750"/>
    <x v="15"/>
    <x v="0"/>
    <n v="321028"/>
    <x v="2"/>
    <s v="6333"/>
    <x v="1"/>
    <x v="1400"/>
    <x v="1242"/>
    <x v="1369"/>
    <x v="1350"/>
    <x v="65"/>
    <x v="1033"/>
    <x v="0"/>
    <x v="2"/>
    <x v="1043"/>
    <x v="1038"/>
    <x v="1422"/>
    <x v="542"/>
    <x v="539"/>
    <x v="0"/>
    <x v="0"/>
    <x v="0"/>
    <s v="SVICA6333"/>
    <x v="0"/>
  </r>
  <r>
    <n v="2751"/>
    <x v="15"/>
    <x v="0"/>
    <n v="321028"/>
    <x v="2"/>
    <s v="6333"/>
    <x v="1"/>
    <x v="1400"/>
    <x v="1242"/>
    <x v="1369"/>
    <x v="1350"/>
    <x v="379"/>
    <x v="1033"/>
    <x v="0"/>
    <x v="2"/>
    <x v="1044"/>
    <x v="1038"/>
    <x v="1423"/>
    <x v="624"/>
    <x v="540"/>
    <x v="2"/>
    <x v="0"/>
    <x v="2"/>
    <s v="SVICA6333"/>
    <x v="0"/>
  </r>
  <r>
    <n v="2752"/>
    <x v="15"/>
    <x v="0"/>
    <n v="321028"/>
    <x v="2"/>
    <s v="6333"/>
    <x v="1"/>
    <x v="1400"/>
    <x v="1242"/>
    <x v="1369"/>
    <x v="1350"/>
    <x v="379"/>
    <x v="1033"/>
    <x v="0"/>
    <x v="2"/>
    <x v="1044"/>
    <x v="1038"/>
    <x v="1423"/>
    <x v="625"/>
    <x v="540"/>
    <x v="2"/>
    <x v="0"/>
    <x v="2"/>
    <s v="SVICA6333"/>
    <x v="0"/>
  </r>
  <r>
    <n v="2753"/>
    <x v="15"/>
    <x v="0"/>
    <n v="321028"/>
    <x v="2"/>
    <s v="6333"/>
    <x v="1"/>
    <x v="1400"/>
    <x v="1242"/>
    <x v="1369"/>
    <x v="1350"/>
    <x v="379"/>
    <x v="1033"/>
    <x v="0"/>
    <x v="2"/>
    <x v="1044"/>
    <x v="1038"/>
    <x v="1423"/>
    <x v="626"/>
    <x v="541"/>
    <x v="2"/>
    <x v="0"/>
    <x v="2"/>
    <s v="SVICA6333"/>
    <x v="0"/>
  </r>
  <r>
    <n v="2754"/>
    <x v="15"/>
    <x v="0"/>
    <n v="321028"/>
    <x v="2"/>
    <s v="6340"/>
    <x v="0"/>
    <x v="1401"/>
    <x v="1243"/>
    <x v="1370"/>
    <x v="1351"/>
    <x v="380"/>
    <x v="1034"/>
    <x v="0"/>
    <x v="2"/>
    <x v="1045"/>
    <x v="1039"/>
    <x v="1424"/>
    <x v="627"/>
    <x v="542"/>
    <x v="0"/>
    <x v="0"/>
    <x v="0"/>
    <s v="SVICA6340"/>
    <x v="0"/>
  </r>
  <r>
    <n v="2755"/>
    <x v="15"/>
    <x v="0"/>
    <n v="321028"/>
    <x v="2"/>
    <s v="6340"/>
    <x v="0"/>
    <x v="1401"/>
    <x v="1243"/>
    <x v="1370"/>
    <x v="1351"/>
    <x v="373"/>
    <x v="1034"/>
    <x v="0"/>
    <x v="2"/>
    <x v="1045"/>
    <x v="1039"/>
    <x v="1424"/>
    <x v="616"/>
    <x v="532"/>
    <x v="0"/>
    <x v="0"/>
    <x v="0"/>
    <s v="SVICA6340"/>
    <x v="0"/>
  </r>
  <r>
    <n v="2756"/>
    <x v="15"/>
    <x v="0"/>
    <n v="321028"/>
    <x v="2"/>
    <s v="6341"/>
    <x v="0"/>
    <x v="1402"/>
    <x v="1244"/>
    <x v="1371"/>
    <x v="1352"/>
    <x v="368"/>
    <x v="1035"/>
    <x v="0"/>
    <x v="2"/>
    <x v="1046"/>
    <x v="1040"/>
    <x v="1425"/>
    <x v="610"/>
    <x v="526"/>
    <x v="0"/>
    <x v="0"/>
    <x v="0"/>
    <s v="SVICA6341"/>
    <x v="0"/>
  </r>
  <r>
    <n v="2757"/>
    <x v="15"/>
    <x v="0"/>
    <n v="321028"/>
    <x v="2"/>
    <s v="6343"/>
    <x v="0"/>
    <x v="1403"/>
    <x v="1245"/>
    <x v="1372"/>
    <x v="1353"/>
    <x v="227"/>
    <x v="1036"/>
    <x v="0"/>
    <x v="2"/>
    <x v="262"/>
    <x v="1041"/>
    <x v="1426"/>
    <x v="382"/>
    <x v="329"/>
    <x v="1"/>
    <x v="0"/>
    <x v="1"/>
    <s v="SVICA6343"/>
    <x v="0"/>
  </r>
  <r>
    <n v="2758"/>
    <x v="15"/>
    <x v="0"/>
    <n v="321028"/>
    <x v="2"/>
    <s v="6343"/>
    <x v="0"/>
    <x v="1403"/>
    <x v="1245"/>
    <x v="1372"/>
    <x v="1353"/>
    <x v="233"/>
    <x v="1036"/>
    <x v="0"/>
    <x v="2"/>
    <x v="177"/>
    <x v="1041"/>
    <x v="1427"/>
    <x v="389"/>
    <x v="335"/>
    <x v="0"/>
    <x v="0"/>
    <x v="0"/>
    <s v="SVICA6343"/>
    <x v="0"/>
  </r>
  <r>
    <n v="2759"/>
    <x v="15"/>
    <x v="0"/>
    <n v="321028"/>
    <x v="2"/>
    <s v="6343"/>
    <x v="0"/>
    <x v="1403"/>
    <x v="1245"/>
    <x v="1372"/>
    <x v="1353"/>
    <x v="227"/>
    <x v="1036"/>
    <x v="0"/>
    <x v="2"/>
    <x v="262"/>
    <x v="1041"/>
    <x v="1426"/>
    <x v="383"/>
    <x v="329"/>
    <x v="1"/>
    <x v="0"/>
    <x v="1"/>
    <s v="SVICA6343"/>
    <x v="0"/>
  </r>
  <r>
    <n v="2760"/>
    <x v="15"/>
    <x v="0"/>
    <n v="321028"/>
    <x v="2"/>
    <s v="6343"/>
    <x v="0"/>
    <x v="1403"/>
    <x v="1245"/>
    <x v="1372"/>
    <x v="1353"/>
    <x v="208"/>
    <x v="1036"/>
    <x v="0"/>
    <x v="2"/>
    <x v="630"/>
    <x v="1041"/>
    <x v="817"/>
    <x v="347"/>
    <x v="297"/>
    <x v="0"/>
    <x v="0"/>
    <x v="0"/>
    <s v="SVICA6343"/>
    <x v="0"/>
  </r>
  <r>
    <n v="2761"/>
    <x v="15"/>
    <x v="0"/>
    <n v="321028"/>
    <x v="2"/>
    <s v="6343"/>
    <x v="0"/>
    <x v="1403"/>
    <x v="1245"/>
    <x v="1372"/>
    <x v="1353"/>
    <x v="236"/>
    <x v="1036"/>
    <x v="0"/>
    <x v="2"/>
    <x v="262"/>
    <x v="1041"/>
    <x v="294"/>
    <x v="393"/>
    <x v="339"/>
    <x v="0"/>
    <x v="0"/>
    <x v="0"/>
    <s v="SVICA6343"/>
    <x v="0"/>
  </r>
  <r>
    <n v="2762"/>
    <x v="15"/>
    <x v="0"/>
    <n v="321028"/>
    <x v="2"/>
    <s v="6345"/>
    <x v="1"/>
    <x v="1404"/>
    <x v="1246"/>
    <x v="1373"/>
    <x v="1354"/>
    <x v="370"/>
    <x v="1037"/>
    <x v="0"/>
    <x v="2"/>
    <x v="1047"/>
    <x v="1042"/>
    <x v="1428"/>
    <x v="613"/>
    <x v="529"/>
    <x v="0"/>
    <x v="0"/>
    <x v="0"/>
    <s v="SVICA6345"/>
    <x v="0"/>
  </r>
  <r>
    <n v="2763"/>
    <x v="15"/>
    <x v="0"/>
    <n v="321028"/>
    <x v="2"/>
    <s v="6345"/>
    <x v="1"/>
    <x v="1404"/>
    <x v="1246"/>
    <x v="1373"/>
    <x v="1354"/>
    <x v="381"/>
    <x v="1037"/>
    <x v="0"/>
    <x v="2"/>
    <x v="1048"/>
    <x v="1042"/>
    <x v="1429"/>
    <x v="619"/>
    <x v="534"/>
    <x v="0"/>
    <x v="0"/>
    <x v="0"/>
    <s v="SVICA6345"/>
    <x v="0"/>
  </r>
  <r>
    <n v="2764"/>
    <x v="15"/>
    <x v="0"/>
    <n v="321028"/>
    <x v="2"/>
    <s v="6348"/>
    <x v="1"/>
    <x v="1405"/>
    <x v="1247"/>
    <x v="1374"/>
    <x v="1355"/>
    <x v="194"/>
    <x v="1038"/>
    <x v="0"/>
    <x v="2"/>
    <x v="1049"/>
    <x v="1043"/>
    <x v="1430"/>
    <x v="320"/>
    <x v="276"/>
    <x v="0"/>
    <x v="0"/>
    <x v="0"/>
    <s v="SVICA6348"/>
    <x v="0"/>
  </r>
  <r>
    <n v="2765"/>
    <x v="15"/>
    <x v="0"/>
    <n v="321028"/>
    <x v="2"/>
    <s v="6371"/>
    <x v="0"/>
    <x v="1406"/>
    <x v="1248"/>
    <x v="1375"/>
    <x v="1356"/>
    <x v="382"/>
    <x v="1039"/>
    <x v="0"/>
    <x v="0"/>
    <x v="1050"/>
    <x v="1044"/>
    <x v="1431"/>
    <x v="628"/>
    <x v="543"/>
    <x v="0"/>
    <x v="0"/>
    <x v="0"/>
    <s v="SVICA6371"/>
    <x v="0"/>
  </r>
  <r>
    <n v="2766"/>
    <x v="15"/>
    <x v="0"/>
    <n v="321028"/>
    <x v="2"/>
    <s v="6374"/>
    <x v="0"/>
    <x v="1407"/>
    <x v="1249"/>
    <x v="1376"/>
    <x v="1357"/>
    <x v="382"/>
    <x v="1040"/>
    <x v="0"/>
    <x v="0"/>
    <x v="1051"/>
    <x v="1045"/>
    <x v="1432"/>
    <x v="628"/>
    <x v="543"/>
    <x v="0"/>
    <x v="0"/>
    <x v="0"/>
    <s v="SVICA6374"/>
    <x v="0"/>
  </r>
  <r>
    <n v="2767"/>
    <x v="15"/>
    <x v="0"/>
    <n v="321028"/>
    <x v="2"/>
    <s v="6384/1"/>
    <x v="0"/>
    <x v="1408"/>
    <x v="1250"/>
    <x v="1377"/>
    <x v="1358"/>
    <x v="382"/>
    <x v="1041"/>
    <x v="1"/>
    <x v="3"/>
    <x v="1052"/>
    <x v="1046"/>
    <x v="1433"/>
    <x v="628"/>
    <x v="543"/>
    <x v="0"/>
    <x v="0"/>
    <x v="0"/>
    <s v="SVICA6384/1"/>
    <x v="0"/>
  </r>
  <r>
    <n v="2768"/>
    <x v="15"/>
    <x v="0"/>
    <n v="321028"/>
    <x v="2"/>
    <s v="6384/2"/>
    <x v="0"/>
    <x v="1409"/>
    <x v="1251"/>
    <x v="1378"/>
    <x v="1359"/>
    <x v="377"/>
    <x v="1041"/>
    <x v="2"/>
    <x v="3"/>
    <x v="1053"/>
    <x v="1047"/>
    <x v="1434"/>
    <x v="622"/>
    <x v="537"/>
    <x v="0"/>
    <x v="0"/>
    <x v="0"/>
    <s v="SVICA6384/2"/>
    <x v="0"/>
  </r>
  <r>
    <n v="2769"/>
    <x v="15"/>
    <x v="0"/>
    <n v="321028"/>
    <x v="2"/>
    <s v="6384/2"/>
    <x v="0"/>
    <x v="1409"/>
    <x v="1251"/>
    <x v="1378"/>
    <x v="1359"/>
    <x v="377"/>
    <x v="1041"/>
    <x v="2"/>
    <x v="0"/>
    <x v="54"/>
    <x v="1047"/>
    <x v="57"/>
    <x v="622"/>
    <x v="537"/>
    <x v="0"/>
    <x v="0"/>
    <x v="0"/>
    <s v="SVICA6384/2"/>
    <x v="0"/>
  </r>
  <r>
    <n v="2770"/>
    <x v="15"/>
    <x v="0"/>
    <n v="321028"/>
    <x v="2"/>
    <s v="6410"/>
    <x v="0"/>
    <x v="1410"/>
    <x v="1252"/>
    <x v="1379"/>
    <x v="1360"/>
    <x v="370"/>
    <x v="1042"/>
    <x v="0"/>
    <x v="3"/>
    <x v="1054"/>
    <x v="1048"/>
    <x v="1435"/>
    <x v="613"/>
    <x v="529"/>
    <x v="0"/>
    <x v="0"/>
    <x v="0"/>
    <s v="SVICA6410"/>
    <x v="0"/>
  </r>
  <r>
    <n v="2771"/>
    <x v="15"/>
    <x v="0"/>
    <n v="321028"/>
    <x v="2"/>
    <s v="6410"/>
    <x v="0"/>
    <x v="1410"/>
    <x v="1252"/>
    <x v="1379"/>
    <x v="1360"/>
    <x v="381"/>
    <x v="1042"/>
    <x v="0"/>
    <x v="3"/>
    <x v="1054"/>
    <x v="1048"/>
    <x v="1435"/>
    <x v="619"/>
    <x v="534"/>
    <x v="0"/>
    <x v="0"/>
    <x v="0"/>
    <s v="SVICA6410"/>
    <x v="0"/>
  </r>
  <r>
    <n v="2772"/>
    <x v="15"/>
    <x v="0"/>
    <n v="321028"/>
    <x v="2"/>
    <s v="6420"/>
    <x v="0"/>
    <x v="1411"/>
    <x v="1253"/>
    <x v="1380"/>
    <x v="1361"/>
    <x v="68"/>
    <x v="1043"/>
    <x v="0"/>
    <x v="3"/>
    <x v="734"/>
    <x v="699"/>
    <x v="970"/>
    <x v="533"/>
    <x v="456"/>
    <x v="0"/>
    <x v="0"/>
    <x v="0"/>
    <s v="SVICA6420"/>
    <x v="0"/>
  </r>
  <r>
    <n v="2773"/>
    <x v="15"/>
    <x v="0"/>
    <n v="321028"/>
    <x v="2"/>
    <s v="6421"/>
    <x v="0"/>
    <x v="1412"/>
    <x v="1254"/>
    <x v="1381"/>
    <x v="1362"/>
    <x v="68"/>
    <x v="1044"/>
    <x v="0"/>
    <x v="0"/>
    <x v="1055"/>
    <x v="1049"/>
    <x v="1436"/>
    <x v="533"/>
    <x v="456"/>
    <x v="0"/>
    <x v="0"/>
    <x v="0"/>
    <s v="SVICA6421"/>
    <x v="0"/>
  </r>
  <r>
    <n v="2774"/>
    <x v="15"/>
    <x v="0"/>
    <n v="321028"/>
    <x v="2"/>
    <s v="6421"/>
    <x v="0"/>
    <x v="1412"/>
    <x v="1254"/>
    <x v="1381"/>
    <x v="1362"/>
    <x v="381"/>
    <x v="1044"/>
    <x v="0"/>
    <x v="0"/>
    <x v="1056"/>
    <x v="1049"/>
    <x v="1437"/>
    <x v="619"/>
    <x v="534"/>
    <x v="0"/>
    <x v="0"/>
    <x v="0"/>
    <s v="SVICA6421"/>
    <x v="0"/>
  </r>
  <r>
    <n v="2775"/>
    <x v="15"/>
    <x v="0"/>
    <n v="321028"/>
    <x v="2"/>
    <s v="6421"/>
    <x v="0"/>
    <x v="1412"/>
    <x v="1254"/>
    <x v="1381"/>
    <x v="1362"/>
    <x v="383"/>
    <x v="1044"/>
    <x v="0"/>
    <x v="0"/>
    <x v="1057"/>
    <x v="1049"/>
    <x v="1438"/>
    <x v="629"/>
    <x v="544"/>
    <x v="0"/>
    <x v="0"/>
    <x v="0"/>
    <s v="SVICA6421"/>
    <x v="0"/>
  </r>
  <r>
    <n v="2776"/>
    <x v="15"/>
    <x v="0"/>
    <n v="321028"/>
    <x v="2"/>
    <s v="6424"/>
    <x v="0"/>
    <x v="1413"/>
    <x v="1255"/>
    <x v="1382"/>
    <x v="1363"/>
    <x v="370"/>
    <x v="1045"/>
    <x v="0"/>
    <x v="3"/>
    <x v="54"/>
    <x v="1050"/>
    <x v="57"/>
    <x v="613"/>
    <x v="529"/>
    <x v="0"/>
    <x v="0"/>
    <x v="0"/>
    <s v="SVICA6424"/>
    <x v="0"/>
  </r>
  <r>
    <n v="2777"/>
    <x v="15"/>
    <x v="0"/>
    <n v="321028"/>
    <x v="2"/>
    <s v="6424"/>
    <x v="0"/>
    <x v="1413"/>
    <x v="1255"/>
    <x v="1382"/>
    <x v="1363"/>
    <x v="381"/>
    <x v="1045"/>
    <x v="0"/>
    <x v="3"/>
    <x v="749"/>
    <x v="1050"/>
    <x v="990"/>
    <x v="619"/>
    <x v="534"/>
    <x v="0"/>
    <x v="0"/>
    <x v="0"/>
    <s v="SVICA6424"/>
    <x v="0"/>
  </r>
  <r>
    <n v="2778"/>
    <x v="15"/>
    <x v="0"/>
    <n v="321028"/>
    <x v="2"/>
    <s v="6444"/>
    <x v="0"/>
    <x v="1414"/>
    <x v="1234"/>
    <x v="1383"/>
    <x v="1364"/>
    <x v="382"/>
    <x v="1046"/>
    <x v="0"/>
    <x v="3"/>
    <x v="1058"/>
    <x v="1051"/>
    <x v="1439"/>
    <x v="628"/>
    <x v="543"/>
    <x v="0"/>
    <x v="0"/>
    <x v="0"/>
    <s v="SVICA6444"/>
    <x v="0"/>
  </r>
  <r>
    <n v="2779"/>
    <x v="15"/>
    <x v="0"/>
    <n v="321028"/>
    <x v="2"/>
    <s v="6445"/>
    <x v="0"/>
    <x v="1415"/>
    <x v="1256"/>
    <x v="1384"/>
    <x v="1365"/>
    <x v="382"/>
    <x v="1047"/>
    <x v="0"/>
    <x v="3"/>
    <x v="367"/>
    <x v="337"/>
    <x v="465"/>
    <x v="628"/>
    <x v="543"/>
    <x v="0"/>
    <x v="0"/>
    <x v="0"/>
    <s v="SVICA6445"/>
    <x v="0"/>
  </r>
  <r>
    <n v="2780"/>
    <x v="15"/>
    <x v="0"/>
    <n v="321028"/>
    <x v="2"/>
    <s v="6446"/>
    <x v="0"/>
    <x v="1416"/>
    <x v="1257"/>
    <x v="1385"/>
    <x v="1366"/>
    <x v="382"/>
    <x v="1048"/>
    <x v="0"/>
    <x v="3"/>
    <x v="293"/>
    <x v="1052"/>
    <x v="603"/>
    <x v="628"/>
    <x v="543"/>
    <x v="0"/>
    <x v="0"/>
    <x v="0"/>
    <s v="SVICA6446"/>
    <x v="0"/>
  </r>
  <r>
    <n v="2781"/>
    <x v="15"/>
    <x v="0"/>
    <n v="321028"/>
    <x v="2"/>
    <s v="6448"/>
    <x v="1"/>
    <x v="1417"/>
    <x v="1258"/>
    <x v="1386"/>
    <x v="1367"/>
    <x v="382"/>
    <x v="1049"/>
    <x v="0"/>
    <x v="3"/>
    <x v="1059"/>
    <x v="1053"/>
    <x v="1440"/>
    <x v="628"/>
    <x v="543"/>
    <x v="0"/>
    <x v="0"/>
    <x v="0"/>
    <s v="SVICA6448"/>
    <x v="0"/>
  </r>
  <r>
    <n v="2782"/>
    <x v="15"/>
    <x v="0"/>
    <n v="321028"/>
    <x v="2"/>
    <s v="6450"/>
    <x v="0"/>
    <x v="1418"/>
    <x v="1259"/>
    <x v="1387"/>
    <x v="1368"/>
    <x v="10"/>
    <x v="1050"/>
    <x v="0"/>
    <x v="3"/>
    <x v="958"/>
    <x v="1054"/>
    <x v="1300"/>
    <x v="612"/>
    <x v="528"/>
    <x v="0"/>
    <x v="0"/>
    <x v="0"/>
    <s v="SVICA6450"/>
    <x v="0"/>
  </r>
  <r>
    <n v="2783"/>
    <x v="15"/>
    <x v="0"/>
    <n v="321028"/>
    <x v="2"/>
    <s v="6450"/>
    <x v="0"/>
    <x v="1418"/>
    <x v="1259"/>
    <x v="1387"/>
    <x v="1368"/>
    <x v="10"/>
    <x v="1050"/>
    <x v="0"/>
    <x v="0"/>
    <x v="135"/>
    <x v="1054"/>
    <x v="141"/>
    <x v="612"/>
    <x v="528"/>
    <x v="0"/>
    <x v="0"/>
    <x v="0"/>
    <s v="SVICA6450"/>
    <x v="0"/>
  </r>
  <r>
    <n v="2784"/>
    <x v="15"/>
    <x v="0"/>
    <n v="321028"/>
    <x v="2"/>
    <s v="6450"/>
    <x v="0"/>
    <x v="1418"/>
    <x v="1259"/>
    <x v="1387"/>
    <x v="1368"/>
    <x v="384"/>
    <x v="1050"/>
    <x v="0"/>
    <x v="0"/>
    <x v="3"/>
    <x v="1054"/>
    <x v="4"/>
    <x v="630"/>
    <x v="336"/>
    <x v="0"/>
    <x v="0"/>
    <x v="0"/>
    <s v="SVICA6450"/>
    <x v="0"/>
  </r>
  <r>
    <n v="2785"/>
    <x v="15"/>
    <x v="0"/>
    <n v="321028"/>
    <x v="2"/>
    <s v="6450"/>
    <x v="0"/>
    <x v="1418"/>
    <x v="1259"/>
    <x v="1387"/>
    <x v="1368"/>
    <x v="384"/>
    <x v="1050"/>
    <x v="0"/>
    <x v="3"/>
    <x v="958"/>
    <x v="1054"/>
    <x v="1300"/>
    <x v="630"/>
    <x v="336"/>
    <x v="0"/>
    <x v="0"/>
    <x v="0"/>
    <s v="SVICA6450"/>
    <x v="0"/>
  </r>
  <r>
    <n v="2786"/>
    <x v="15"/>
    <x v="0"/>
    <n v="321028"/>
    <x v="2"/>
    <s v="6452"/>
    <x v="0"/>
    <x v="1419"/>
    <x v="1260"/>
    <x v="1388"/>
    <x v="1369"/>
    <x v="10"/>
    <x v="1051"/>
    <x v="0"/>
    <x v="3"/>
    <x v="1060"/>
    <x v="1055"/>
    <x v="1441"/>
    <x v="612"/>
    <x v="528"/>
    <x v="0"/>
    <x v="0"/>
    <x v="0"/>
    <s v="SVICA6452"/>
    <x v="0"/>
  </r>
  <r>
    <n v="2787"/>
    <x v="15"/>
    <x v="0"/>
    <n v="321028"/>
    <x v="2"/>
    <s v="6452"/>
    <x v="0"/>
    <x v="1419"/>
    <x v="1260"/>
    <x v="1388"/>
    <x v="1369"/>
    <x v="384"/>
    <x v="1051"/>
    <x v="0"/>
    <x v="3"/>
    <x v="1060"/>
    <x v="1055"/>
    <x v="1441"/>
    <x v="630"/>
    <x v="336"/>
    <x v="0"/>
    <x v="0"/>
    <x v="0"/>
    <s v="SVICA6452"/>
    <x v="0"/>
  </r>
  <r>
    <n v="2788"/>
    <x v="15"/>
    <x v="0"/>
    <n v="321028"/>
    <x v="2"/>
    <s v="6453"/>
    <x v="0"/>
    <x v="1420"/>
    <x v="1261"/>
    <x v="1389"/>
    <x v="1370"/>
    <x v="385"/>
    <x v="1052"/>
    <x v="0"/>
    <x v="2"/>
    <x v="1061"/>
    <x v="1056"/>
    <x v="1442"/>
    <x v="631"/>
    <x v="528"/>
    <x v="0"/>
    <x v="0"/>
    <x v="0"/>
    <s v="SVICA6453"/>
    <x v="0"/>
  </r>
  <r>
    <n v="2789"/>
    <x v="15"/>
    <x v="0"/>
    <n v="321028"/>
    <x v="2"/>
    <s v="6454"/>
    <x v="1"/>
    <x v="1421"/>
    <x v="1262"/>
    <x v="1390"/>
    <x v="1371"/>
    <x v="368"/>
    <x v="1053"/>
    <x v="0"/>
    <x v="2"/>
    <x v="1062"/>
    <x v="1057"/>
    <x v="1443"/>
    <x v="610"/>
    <x v="526"/>
    <x v="0"/>
    <x v="0"/>
    <x v="0"/>
    <s v="SVICA6454"/>
    <x v="0"/>
  </r>
  <r>
    <n v="2790"/>
    <x v="15"/>
    <x v="0"/>
    <n v="321028"/>
    <x v="2"/>
    <s v="6455"/>
    <x v="0"/>
    <x v="1422"/>
    <x v="1263"/>
    <x v="1391"/>
    <x v="1372"/>
    <x v="383"/>
    <x v="1054"/>
    <x v="0"/>
    <x v="0"/>
    <x v="1063"/>
    <x v="423"/>
    <x v="1444"/>
    <x v="629"/>
    <x v="544"/>
    <x v="0"/>
    <x v="0"/>
    <x v="0"/>
    <s v="SVICA6455"/>
    <x v="0"/>
  </r>
  <r>
    <n v="2791"/>
    <x v="15"/>
    <x v="0"/>
    <n v="321028"/>
    <x v="2"/>
    <s v="6458"/>
    <x v="1"/>
    <x v="1423"/>
    <x v="1264"/>
    <x v="1392"/>
    <x v="1373"/>
    <x v="383"/>
    <x v="1055"/>
    <x v="0"/>
    <x v="2"/>
    <x v="1064"/>
    <x v="1058"/>
    <x v="1445"/>
    <x v="629"/>
    <x v="544"/>
    <x v="0"/>
    <x v="0"/>
    <x v="0"/>
    <s v="SVICA6458"/>
    <x v="0"/>
  </r>
  <r>
    <n v="2792"/>
    <x v="15"/>
    <x v="0"/>
    <n v="321028"/>
    <x v="2"/>
    <s v="6463"/>
    <x v="1"/>
    <x v="1424"/>
    <x v="1265"/>
    <x v="1393"/>
    <x v="1374"/>
    <x v="365"/>
    <x v="1056"/>
    <x v="0"/>
    <x v="2"/>
    <x v="1065"/>
    <x v="1059"/>
    <x v="1446"/>
    <x v="607"/>
    <x v="523"/>
    <x v="0"/>
    <x v="0"/>
    <x v="0"/>
    <s v="SVICA6463"/>
    <x v="0"/>
  </r>
  <r>
    <n v="2793"/>
    <x v="15"/>
    <x v="0"/>
    <n v="321028"/>
    <x v="2"/>
    <s v="6463"/>
    <x v="1"/>
    <x v="1424"/>
    <x v="1265"/>
    <x v="1393"/>
    <x v="1374"/>
    <x v="365"/>
    <x v="1056"/>
    <x v="0"/>
    <x v="2"/>
    <x v="1065"/>
    <x v="1059"/>
    <x v="1446"/>
    <x v="607"/>
    <x v="523"/>
    <x v="0"/>
    <x v="0"/>
    <x v="0"/>
    <s v="SVICA6463"/>
    <x v="0"/>
  </r>
  <r>
    <n v="2794"/>
    <x v="15"/>
    <x v="0"/>
    <n v="321028"/>
    <x v="2"/>
    <s v="6463"/>
    <x v="1"/>
    <x v="1425"/>
    <x v="1265"/>
    <x v="1394"/>
    <x v="1374"/>
    <x v="365"/>
    <x v="1056"/>
    <x v="0"/>
    <x v="2"/>
    <x v="1065"/>
    <x v="1059"/>
    <x v="1447"/>
    <x v="607"/>
    <x v="523"/>
    <x v="0"/>
    <x v="0"/>
    <x v="0"/>
    <s v="SVICA6463"/>
    <x v="0"/>
  </r>
  <r>
    <n v="2795"/>
    <x v="15"/>
    <x v="0"/>
    <n v="321028"/>
    <x v="2"/>
    <s v="6463"/>
    <x v="1"/>
    <x v="1425"/>
    <x v="1265"/>
    <x v="1394"/>
    <x v="1374"/>
    <x v="365"/>
    <x v="1056"/>
    <x v="0"/>
    <x v="2"/>
    <x v="1065"/>
    <x v="1059"/>
    <x v="1447"/>
    <x v="607"/>
    <x v="523"/>
    <x v="0"/>
    <x v="0"/>
    <x v="0"/>
    <s v="SVICA6463"/>
    <x v="0"/>
  </r>
  <r>
    <n v="2796"/>
    <x v="15"/>
    <x v="0"/>
    <n v="321028"/>
    <x v="2"/>
    <s v="6464"/>
    <x v="1"/>
    <x v="1426"/>
    <x v="1266"/>
    <x v="1395"/>
    <x v="1375"/>
    <x v="307"/>
    <x v="1057"/>
    <x v="0"/>
    <x v="2"/>
    <x v="1066"/>
    <x v="1060"/>
    <x v="1448"/>
    <x v="494"/>
    <x v="426"/>
    <x v="0"/>
    <x v="0"/>
    <x v="0"/>
    <s v="SVICA6464"/>
    <x v="0"/>
  </r>
  <r>
    <n v="2797"/>
    <x v="15"/>
    <x v="0"/>
    <n v="321028"/>
    <x v="2"/>
    <s v="6464"/>
    <x v="1"/>
    <x v="1426"/>
    <x v="1266"/>
    <x v="1395"/>
    <x v="1375"/>
    <x v="138"/>
    <x v="1057"/>
    <x v="0"/>
    <x v="2"/>
    <x v="1066"/>
    <x v="1060"/>
    <x v="1448"/>
    <x v="490"/>
    <x v="422"/>
    <x v="0"/>
    <x v="0"/>
    <x v="0"/>
    <s v="SVICA6464"/>
    <x v="0"/>
  </r>
  <r>
    <n v="2798"/>
    <x v="15"/>
    <x v="0"/>
    <n v="321028"/>
    <x v="2"/>
    <s v="6464"/>
    <x v="1"/>
    <x v="1426"/>
    <x v="1266"/>
    <x v="1395"/>
    <x v="1375"/>
    <x v="373"/>
    <x v="1057"/>
    <x v="0"/>
    <x v="2"/>
    <x v="865"/>
    <x v="1060"/>
    <x v="1449"/>
    <x v="616"/>
    <x v="532"/>
    <x v="0"/>
    <x v="0"/>
    <x v="0"/>
    <s v="SVICA6464"/>
    <x v="0"/>
  </r>
  <r>
    <n v="2799"/>
    <x v="15"/>
    <x v="0"/>
    <n v="321028"/>
    <x v="2"/>
    <s v="6467"/>
    <x v="0"/>
    <x v="1427"/>
    <x v="1267"/>
    <x v="1396"/>
    <x v="1376"/>
    <x v="194"/>
    <x v="1058"/>
    <x v="0"/>
    <x v="2"/>
    <x v="1067"/>
    <x v="1061"/>
    <x v="1450"/>
    <x v="320"/>
    <x v="276"/>
    <x v="0"/>
    <x v="0"/>
    <x v="0"/>
    <s v="SVICA6467"/>
    <x v="0"/>
  </r>
  <r>
    <n v="2800"/>
    <x v="15"/>
    <x v="0"/>
    <n v="321028"/>
    <x v="2"/>
    <s v="6468"/>
    <x v="0"/>
    <x v="1428"/>
    <x v="1268"/>
    <x v="1397"/>
    <x v="1377"/>
    <x v="68"/>
    <x v="1059"/>
    <x v="0"/>
    <x v="2"/>
    <x v="523"/>
    <x v="589"/>
    <x v="800"/>
    <x v="533"/>
    <x v="456"/>
    <x v="0"/>
    <x v="0"/>
    <x v="0"/>
    <s v="SVICA6468"/>
    <x v="0"/>
  </r>
  <r>
    <n v="2801"/>
    <x v="15"/>
    <x v="0"/>
    <n v="321028"/>
    <x v="2"/>
    <s v="6469"/>
    <x v="0"/>
    <x v="1429"/>
    <x v="1269"/>
    <x v="1398"/>
    <x v="1378"/>
    <x v="68"/>
    <x v="1060"/>
    <x v="0"/>
    <x v="2"/>
    <x v="153"/>
    <x v="127"/>
    <x v="159"/>
    <x v="533"/>
    <x v="456"/>
    <x v="0"/>
    <x v="0"/>
    <x v="0"/>
    <s v="SVICA6469"/>
    <x v="0"/>
  </r>
  <r>
    <n v="2802"/>
    <x v="15"/>
    <x v="0"/>
    <n v="321028"/>
    <x v="2"/>
    <s v="6470"/>
    <x v="0"/>
    <x v="1430"/>
    <x v="1270"/>
    <x v="1399"/>
    <x v="1379"/>
    <x v="68"/>
    <x v="1061"/>
    <x v="0"/>
    <x v="2"/>
    <x v="1068"/>
    <x v="1062"/>
    <x v="1451"/>
    <x v="533"/>
    <x v="456"/>
    <x v="0"/>
    <x v="0"/>
    <x v="0"/>
    <s v="SVICA6470"/>
    <x v="0"/>
  </r>
  <r>
    <n v="2803"/>
    <x v="15"/>
    <x v="0"/>
    <n v="321028"/>
    <x v="2"/>
    <s v="6475"/>
    <x v="1"/>
    <x v="1431"/>
    <x v="1271"/>
    <x v="1400"/>
    <x v="1380"/>
    <x v="80"/>
    <x v="1062"/>
    <x v="0"/>
    <x v="2"/>
    <x v="1069"/>
    <x v="1063"/>
    <x v="1452"/>
    <x v="617"/>
    <x v="533"/>
    <x v="0"/>
    <x v="0"/>
    <x v="0"/>
    <s v="SVICA6475"/>
    <x v="0"/>
  </r>
  <r>
    <n v="2804"/>
    <x v="15"/>
    <x v="0"/>
    <n v="321028"/>
    <x v="2"/>
    <s v="6475"/>
    <x v="1"/>
    <x v="1431"/>
    <x v="1271"/>
    <x v="1400"/>
    <x v="1380"/>
    <x v="368"/>
    <x v="1062"/>
    <x v="0"/>
    <x v="2"/>
    <x v="1070"/>
    <x v="1063"/>
    <x v="1453"/>
    <x v="610"/>
    <x v="526"/>
    <x v="0"/>
    <x v="0"/>
    <x v="0"/>
    <s v="SVICA6475"/>
    <x v="0"/>
  </r>
  <r>
    <n v="2805"/>
    <x v="15"/>
    <x v="0"/>
    <n v="321028"/>
    <x v="2"/>
    <s v="6477"/>
    <x v="0"/>
    <x v="1432"/>
    <x v="1272"/>
    <x v="1401"/>
    <x v="1381"/>
    <x v="68"/>
    <x v="1063"/>
    <x v="0"/>
    <x v="2"/>
    <x v="1071"/>
    <x v="1064"/>
    <x v="1454"/>
    <x v="533"/>
    <x v="456"/>
    <x v="0"/>
    <x v="0"/>
    <x v="0"/>
    <s v="SVICA6477"/>
    <x v="0"/>
  </r>
  <r>
    <n v="2806"/>
    <x v="15"/>
    <x v="0"/>
    <n v="321028"/>
    <x v="2"/>
    <s v="6478"/>
    <x v="0"/>
    <x v="1433"/>
    <x v="1273"/>
    <x v="1402"/>
    <x v="1382"/>
    <x v="94"/>
    <x v="1064"/>
    <x v="0"/>
    <x v="2"/>
    <x v="250"/>
    <x v="1065"/>
    <x v="1397"/>
    <x v="632"/>
    <x v="545"/>
    <x v="0"/>
    <x v="0"/>
    <x v="0"/>
    <s v="SVICA6478"/>
    <x v="0"/>
  </r>
  <r>
    <n v="2807"/>
    <x v="15"/>
    <x v="0"/>
    <n v="321028"/>
    <x v="2"/>
    <s v="6478"/>
    <x v="0"/>
    <x v="1433"/>
    <x v="1273"/>
    <x v="1402"/>
    <x v="1382"/>
    <x v="88"/>
    <x v="1064"/>
    <x v="0"/>
    <x v="2"/>
    <x v="250"/>
    <x v="1065"/>
    <x v="1397"/>
    <x v="633"/>
    <x v="546"/>
    <x v="0"/>
    <x v="0"/>
    <x v="0"/>
    <s v="SVICA6478"/>
    <x v="0"/>
  </r>
  <r>
    <n v="2808"/>
    <x v="15"/>
    <x v="0"/>
    <n v="321028"/>
    <x v="2"/>
    <s v="6479"/>
    <x v="0"/>
    <x v="1434"/>
    <x v="1274"/>
    <x v="1403"/>
    <x v="1383"/>
    <x v="39"/>
    <x v="1065"/>
    <x v="0"/>
    <x v="0"/>
    <x v="812"/>
    <x v="1066"/>
    <x v="1407"/>
    <x v="634"/>
    <x v="547"/>
    <x v="0"/>
    <x v="0"/>
    <x v="0"/>
    <s v="SVICA6479"/>
    <x v="0"/>
  </r>
  <r>
    <n v="2809"/>
    <x v="15"/>
    <x v="0"/>
    <n v="321028"/>
    <x v="2"/>
    <s v="6479"/>
    <x v="0"/>
    <x v="1434"/>
    <x v="1274"/>
    <x v="1403"/>
    <x v="1383"/>
    <x v="68"/>
    <x v="1065"/>
    <x v="0"/>
    <x v="0"/>
    <x v="291"/>
    <x v="1066"/>
    <x v="337"/>
    <x v="533"/>
    <x v="456"/>
    <x v="0"/>
    <x v="0"/>
    <x v="0"/>
    <s v="SVICA6479"/>
    <x v="0"/>
  </r>
  <r>
    <n v="2810"/>
    <x v="15"/>
    <x v="0"/>
    <n v="321028"/>
    <x v="2"/>
    <s v="6479"/>
    <x v="0"/>
    <x v="1434"/>
    <x v="1274"/>
    <x v="1403"/>
    <x v="1383"/>
    <x v="94"/>
    <x v="1065"/>
    <x v="0"/>
    <x v="0"/>
    <x v="1072"/>
    <x v="1066"/>
    <x v="1455"/>
    <x v="632"/>
    <x v="545"/>
    <x v="0"/>
    <x v="0"/>
    <x v="0"/>
    <s v="SVICA6479"/>
    <x v="0"/>
  </r>
  <r>
    <n v="2811"/>
    <x v="15"/>
    <x v="0"/>
    <n v="321028"/>
    <x v="2"/>
    <s v="6479"/>
    <x v="0"/>
    <x v="1434"/>
    <x v="1274"/>
    <x v="1403"/>
    <x v="1383"/>
    <x v="386"/>
    <x v="1065"/>
    <x v="0"/>
    <x v="0"/>
    <x v="1073"/>
    <x v="1066"/>
    <x v="1456"/>
    <x v="635"/>
    <x v="548"/>
    <x v="0"/>
    <x v="0"/>
    <x v="0"/>
    <s v="SVICA6479"/>
    <x v="0"/>
  </r>
  <r>
    <n v="2812"/>
    <x v="15"/>
    <x v="0"/>
    <n v="321028"/>
    <x v="2"/>
    <s v="6479"/>
    <x v="0"/>
    <x v="1434"/>
    <x v="1274"/>
    <x v="1403"/>
    <x v="1383"/>
    <x v="103"/>
    <x v="1065"/>
    <x v="0"/>
    <x v="0"/>
    <x v="1074"/>
    <x v="1066"/>
    <x v="1457"/>
    <x v="636"/>
    <x v="549"/>
    <x v="0"/>
    <x v="0"/>
    <x v="0"/>
    <s v="SVICA6479"/>
    <x v="0"/>
  </r>
  <r>
    <n v="2813"/>
    <x v="15"/>
    <x v="0"/>
    <n v="321028"/>
    <x v="2"/>
    <s v="6480"/>
    <x v="0"/>
    <x v="1435"/>
    <x v="1275"/>
    <x v="1404"/>
    <x v="1384"/>
    <x v="387"/>
    <x v="1066"/>
    <x v="0"/>
    <x v="3"/>
    <x v="157"/>
    <x v="1067"/>
    <x v="163"/>
    <x v="637"/>
    <x v="550"/>
    <x v="0"/>
    <x v="0"/>
    <x v="0"/>
    <s v="SVICA6480"/>
    <x v="0"/>
  </r>
  <r>
    <n v="2814"/>
    <x v="15"/>
    <x v="0"/>
    <n v="321028"/>
    <x v="2"/>
    <s v="6480"/>
    <x v="0"/>
    <x v="1435"/>
    <x v="1275"/>
    <x v="1404"/>
    <x v="1384"/>
    <x v="387"/>
    <x v="1066"/>
    <x v="0"/>
    <x v="2"/>
    <x v="480"/>
    <x v="1067"/>
    <x v="1458"/>
    <x v="637"/>
    <x v="550"/>
    <x v="0"/>
    <x v="0"/>
    <x v="0"/>
    <s v="SVICA6480"/>
    <x v="0"/>
  </r>
  <r>
    <n v="2815"/>
    <x v="15"/>
    <x v="0"/>
    <n v="321028"/>
    <x v="2"/>
    <s v="6480"/>
    <x v="0"/>
    <x v="1435"/>
    <x v="1275"/>
    <x v="1404"/>
    <x v="1384"/>
    <x v="368"/>
    <x v="1066"/>
    <x v="0"/>
    <x v="3"/>
    <x v="702"/>
    <x v="1067"/>
    <x v="921"/>
    <x v="610"/>
    <x v="526"/>
    <x v="0"/>
    <x v="0"/>
    <x v="0"/>
    <s v="SVICA6480"/>
    <x v="0"/>
  </r>
  <r>
    <n v="2816"/>
    <x v="15"/>
    <x v="0"/>
    <n v="321028"/>
    <x v="2"/>
    <s v="6480"/>
    <x v="0"/>
    <x v="1435"/>
    <x v="1275"/>
    <x v="1404"/>
    <x v="1384"/>
    <x v="368"/>
    <x v="1066"/>
    <x v="0"/>
    <x v="2"/>
    <x v="476"/>
    <x v="1067"/>
    <x v="1459"/>
    <x v="610"/>
    <x v="526"/>
    <x v="0"/>
    <x v="0"/>
    <x v="0"/>
    <s v="SVICA6480"/>
    <x v="0"/>
  </r>
  <r>
    <n v="2817"/>
    <x v="15"/>
    <x v="0"/>
    <n v="321028"/>
    <x v="2"/>
    <s v="6480"/>
    <x v="0"/>
    <x v="1435"/>
    <x v="1275"/>
    <x v="1404"/>
    <x v="1384"/>
    <x v="33"/>
    <x v="1066"/>
    <x v="0"/>
    <x v="3"/>
    <x v="1075"/>
    <x v="1067"/>
    <x v="1460"/>
    <x v="638"/>
    <x v="551"/>
    <x v="1"/>
    <x v="0"/>
    <x v="1"/>
    <s v="SVICA6480"/>
    <x v="0"/>
  </r>
  <r>
    <n v="2818"/>
    <x v="15"/>
    <x v="0"/>
    <n v="321028"/>
    <x v="2"/>
    <s v="6480"/>
    <x v="0"/>
    <x v="1435"/>
    <x v="1275"/>
    <x v="1404"/>
    <x v="1384"/>
    <x v="33"/>
    <x v="1066"/>
    <x v="0"/>
    <x v="2"/>
    <x v="1076"/>
    <x v="1067"/>
    <x v="1461"/>
    <x v="638"/>
    <x v="551"/>
    <x v="1"/>
    <x v="0"/>
    <x v="1"/>
    <s v="SVICA6480"/>
    <x v="0"/>
  </r>
  <r>
    <n v="2819"/>
    <x v="15"/>
    <x v="0"/>
    <n v="321028"/>
    <x v="2"/>
    <s v="6480"/>
    <x v="0"/>
    <x v="1435"/>
    <x v="1275"/>
    <x v="1404"/>
    <x v="1384"/>
    <x v="33"/>
    <x v="1066"/>
    <x v="0"/>
    <x v="3"/>
    <x v="1075"/>
    <x v="1067"/>
    <x v="1460"/>
    <x v="639"/>
    <x v="552"/>
    <x v="1"/>
    <x v="0"/>
    <x v="1"/>
    <s v="SVICA6480"/>
    <x v="0"/>
  </r>
  <r>
    <n v="2820"/>
    <x v="15"/>
    <x v="0"/>
    <n v="321028"/>
    <x v="2"/>
    <s v="6480"/>
    <x v="0"/>
    <x v="1435"/>
    <x v="1275"/>
    <x v="1404"/>
    <x v="1384"/>
    <x v="33"/>
    <x v="1066"/>
    <x v="0"/>
    <x v="2"/>
    <x v="1076"/>
    <x v="1067"/>
    <x v="1461"/>
    <x v="639"/>
    <x v="552"/>
    <x v="1"/>
    <x v="0"/>
    <x v="1"/>
    <s v="SVICA6480"/>
    <x v="0"/>
  </r>
  <r>
    <n v="2821"/>
    <x v="15"/>
    <x v="0"/>
    <n v="321028"/>
    <x v="2"/>
    <s v="6481"/>
    <x v="0"/>
    <x v="1436"/>
    <x v="1276"/>
    <x v="1405"/>
    <x v="1385"/>
    <x v="386"/>
    <x v="1067"/>
    <x v="0"/>
    <x v="2"/>
    <x v="991"/>
    <x v="1068"/>
    <x v="1346"/>
    <x v="635"/>
    <x v="548"/>
    <x v="0"/>
    <x v="0"/>
    <x v="0"/>
    <s v="SVICA6481"/>
    <x v="0"/>
  </r>
  <r>
    <n v="2822"/>
    <x v="15"/>
    <x v="0"/>
    <n v="321028"/>
    <x v="2"/>
    <s v="6483"/>
    <x v="0"/>
    <x v="1437"/>
    <x v="1215"/>
    <x v="1406"/>
    <x v="1386"/>
    <x v="386"/>
    <x v="1068"/>
    <x v="0"/>
    <x v="2"/>
    <x v="773"/>
    <x v="738"/>
    <x v="1462"/>
    <x v="635"/>
    <x v="548"/>
    <x v="0"/>
    <x v="0"/>
    <x v="0"/>
    <s v="SVICA6483"/>
    <x v="0"/>
  </r>
  <r>
    <n v="2823"/>
    <x v="15"/>
    <x v="0"/>
    <n v="321028"/>
    <x v="2"/>
    <s v="6484"/>
    <x v="0"/>
    <x v="1438"/>
    <x v="1277"/>
    <x v="1407"/>
    <x v="1387"/>
    <x v="386"/>
    <x v="1069"/>
    <x v="0"/>
    <x v="2"/>
    <x v="1077"/>
    <x v="1069"/>
    <x v="1463"/>
    <x v="635"/>
    <x v="548"/>
    <x v="0"/>
    <x v="0"/>
    <x v="0"/>
    <s v="SVICA6484"/>
    <x v="0"/>
  </r>
  <r>
    <n v="2824"/>
    <x v="15"/>
    <x v="0"/>
    <n v="321028"/>
    <x v="2"/>
    <s v="6487"/>
    <x v="0"/>
    <x v="1439"/>
    <x v="1278"/>
    <x v="1408"/>
    <x v="1388"/>
    <x v="34"/>
    <x v="1070"/>
    <x v="0"/>
    <x v="2"/>
    <x v="1078"/>
    <x v="1070"/>
    <x v="1464"/>
    <x v="504"/>
    <x v="434"/>
    <x v="1"/>
    <x v="0"/>
    <x v="1"/>
    <s v="SVICA6487"/>
    <x v="0"/>
  </r>
  <r>
    <n v="2825"/>
    <x v="15"/>
    <x v="0"/>
    <n v="321028"/>
    <x v="2"/>
    <s v="6487"/>
    <x v="0"/>
    <x v="1439"/>
    <x v="1278"/>
    <x v="1408"/>
    <x v="1388"/>
    <x v="34"/>
    <x v="1070"/>
    <x v="0"/>
    <x v="2"/>
    <x v="1078"/>
    <x v="1070"/>
    <x v="1464"/>
    <x v="505"/>
    <x v="434"/>
    <x v="1"/>
    <x v="0"/>
    <x v="1"/>
    <s v="SVICA6487"/>
    <x v="0"/>
  </r>
  <r>
    <n v="2826"/>
    <x v="15"/>
    <x v="0"/>
    <n v="321028"/>
    <x v="2"/>
    <s v="6490"/>
    <x v="0"/>
    <x v="1440"/>
    <x v="1279"/>
    <x v="1409"/>
    <x v="1389"/>
    <x v="67"/>
    <x v="1071"/>
    <x v="0"/>
    <x v="0"/>
    <x v="330"/>
    <x v="986"/>
    <x v="410"/>
    <x v="640"/>
    <x v="553"/>
    <x v="0"/>
    <x v="0"/>
    <x v="0"/>
    <s v="SVICA6490"/>
    <x v="0"/>
  </r>
  <r>
    <n v="2827"/>
    <x v="15"/>
    <x v="0"/>
    <n v="321028"/>
    <x v="2"/>
    <s v="6495"/>
    <x v="0"/>
    <x v="1441"/>
    <x v="57"/>
    <x v="1410"/>
    <x v="1390"/>
    <x v="67"/>
    <x v="1072"/>
    <x v="0"/>
    <x v="1"/>
    <x v="1079"/>
    <x v="1071"/>
    <x v="1465"/>
    <x v="640"/>
    <x v="553"/>
    <x v="0"/>
    <x v="0"/>
    <x v="0"/>
    <s v="SVICA6495"/>
    <x v="0"/>
  </r>
  <r>
    <n v="2828"/>
    <x v="15"/>
    <x v="0"/>
    <n v="321028"/>
    <x v="2"/>
    <s v="6496"/>
    <x v="0"/>
    <x v="1442"/>
    <x v="1280"/>
    <x v="1411"/>
    <x v="1391"/>
    <x v="67"/>
    <x v="1073"/>
    <x v="0"/>
    <x v="2"/>
    <x v="303"/>
    <x v="533"/>
    <x v="736"/>
    <x v="640"/>
    <x v="553"/>
    <x v="0"/>
    <x v="0"/>
    <x v="0"/>
    <s v="SVICA6496"/>
    <x v="0"/>
  </r>
  <r>
    <n v="2829"/>
    <x v="15"/>
    <x v="0"/>
    <n v="321028"/>
    <x v="2"/>
    <s v="6497/1"/>
    <x v="0"/>
    <x v="1443"/>
    <x v="1281"/>
    <x v="1412"/>
    <x v="1392"/>
    <x v="111"/>
    <x v="1074"/>
    <x v="1"/>
    <x v="2"/>
    <x v="1080"/>
    <x v="1072"/>
    <x v="1466"/>
    <x v="537"/>
    <x v="460"/>
    <x v="0"/>
    <x v="0"/>
    <x v="0"/>
    <s v="SVICA6497/1"/>
    <x v="0"/>
  </r>
  <r>
    <n v="2830"/>
    <x v="15"/>
    <x v="0"/>
    <n v="321028"/>
    <x v="2"/>
    <s v="6497/1"/>
    <x v="0"/>
    <x v="1443"/>
    <x v="1281"/>
    <x v="1412"/>
    <x v="1392"/>
    <x v="373"/>
    <x v="1074"/>
    <x v="1"/>
    <x v="2"/>
    <x v="891"/>
    <x v="1072"/>
    <x v="1197"/>
    <x v="616"/>
    <x v="532"/>
    <x v="0"/>
    <x v="0"/>
    <x v="0"/>
    <s v="SVICA6497/1"/>
    <x v="0"/>
  </r>
  <r>
    <n v="2831"/>
    <x v="15"/>
    <x v="0"/>
    <n v="321028"/>
    <x v="2"/>
    <s v="6498"/>
    <x v="1"/>
    <x v="1444"/>
    <x v="1282"/>
    <x v="1413"/>
    <x v="1393"/>
    <x v="71"/>
    <x v="1075"/>
    <x v="0"/>
    <x v="2"/>
    <x v="1081"/>
    <x v="1073"/>
    <x v="1467"/>
    <x v="641"/>
    <x v="554"/>
    <x v="0"/>
    <x v="0"/>
    <x v="0"/>
    <s v="SVICA6498"/>
    <x v="0"/>
  </r>
  <r>
    <n v="2832"/>
    <x v="15"/>
    <x v="0"/>
    <n v="321028"/>
    <x v="2"/>
    <s v="6499"/>
    <x v="1"/>
    <x v="1445"/>
    <x v="1283"/>
    <x v="1414"/>
    <x v="1394"/>
    <x v="71"/>
    <x v="1076"/>
    <x v="0"/>
    <x v="1"/>
    <x v="1082"/>
    <x v="1074"/>
    <x v="1468"/>
    <x v="641"/>
    <x v="554"/>
    <x v="0"/>
    <x v="0"/>
    <x v="0"/>
    <s v="SVICA6499"/>
    <x v="0"/>
  </r>
  <r>
    <n v="2833"/>
    <x v="15"/>
    <x v="0"/>
    <n v="321028"/>
    <x v="2"/>
    <s v="6499"/>
    <x v="1"/>
    <x v="1445"/>
    <x v="1283"/>
    <x v="1414"/>
    <x v="1394"/>
    <x v="111"/>
    <x v="1076"/>
    <x v="0"/>
    <x v="3"/>
    <x v="1083"/>
    <x v="1074"/>
    <x v="1469"/>
    <x v="537"/>
    <x v="460"/>
    <x v="0"/>
    <x v="0"/>
    <x v="0"/>
    <s v="SVICA6499"/>
    <x v="0"/>
  </r>
  <r>
    <n v="2834"/>
    <x v="15"/>
    <x v="0"/>
    <n v="321028"/>
    <x v="2"/>
    <s v="6499"/>
    <x v="1"/>
    <x v="1445"/>
    <x v="1283"/>
    <x v="1414"/>
    <x v="1394"/>
    <x v="111"/>
    <x v="1076"/>
    <x v="0"/>
    <x v="2"/>
    <x v="1084"/>
    <x v="1074"/>
    <x v="1470"/>
    <x v="537"/>
    <x v="460"/>
    <x v="0"/>
    <x v="0"/>
    <x v="0"/>
    <s v="SVICA6499"/>
    <x v="0"/>
  </r>
  <r>
    <n v="2835"/>
    <x v="15"/>
    <x v="0"/>
    <n v="321028"/>
    <x v="2"/>
    <s v="6499"/>
    <x v="1"/>
    <x v="1445"/>
    <x v="1283"/>
    <x v="1414"/>
    <x v="1394"/>
    <x v="70"/>
    <x v="1076"/>
    <x v="0"/>
    <x v="1"/>
    <x v="335"/>
    <x v="1074"/>
    <x v="1471"/>
    <x v="642"/>
    <x v="555"/>
    <x v="0"/>
    <x v="0"/>
    <x v="0"/>
    <s v="SVICA6499"/>
    <x v="0"/>
  </r>
  <r>
    <n v="2836"/>
    <x v="15"/>
    <x v="0"/>
    <n v="321028"/>
    <x v="2"/>
    <s v="6499"/>
    <x v="1"/>
    <x v="1445"/>
    <x v="1283"/>
    <x v="1414"/>
    <x v="1394"/>
    <x v="70"/>
    <x v="1076"/>
    <x v="0"/>
    <x v="3"/>
    <x v="1085"/>
    <x v="1074"/>
    <x v="1472"/>
    <x v="642"/>
    <x v="555"/>
    <x v="0"/>
    <x v="0"/>
    <x v="0"/>
    <s v="SVICA6499"/>
    <x v="0"/>
  </r>
  <r>
    <n v="2837"/>
    <x v="15"/>
    <x v="0"/>
    <n v="321028"/>
    <x v="2"/>
    <s v="6499"/>
    <x v="1"/>
    <x v="1445"/>
    <x v="1283"/>
    <x v="1414"/>
    <x v="1394"/>
    <x v="70"/>
    <x v="1076"/>
    <x v="0"/>
    <x v="2"/>
    <x v="1086"/>
    <x v="1074"/>
    <x v="1473"/>
    <x v="642"/>
    <x v="555"/>
    <x v="0"/>
    <x v="0"/>
    <x v="0"/>
    <s v="SVICA6499"/>
    <x v="0"/>
  </r>
  <r>
    <n v="2838"/>
    <x v="15"/>
    <x v="0"/>
    <n v="321028"/>
    <x v="2"/>
    <s v="6509"/>
    <x v="1"/>
    <x v="1446"/>
    <x v="1284"/>
    <x v="1415"/>
    <x v="1395"/>
    <x v="368"/>
    <x v="1077"/>
    <x v="0"/>
    <x v="2"/>
    <x v="1087"/>
    <x v="1075"/>
    <x v="1474"/>
    <x v="610"/>
    <x v="526"/>
    <x v="0"/>
    <x v="0"/>
    <x v="0"/>
    <s v="SVICA6509"/>
    <x v="0"/>
  </r>
  <r>
    <n v="2839"/>
    <x v="15"/>
    <x v="0"/>
    <n v="321028"/>
    <x v="2"/>
    <s v="6342/1"/>
    <x v="0"/>
    <x v="1447"/>
    <x v="1285"/>
    <x v="24"/>
    <x v="1396"/>
    <x v="205"/>
    <x v="44"/>
    <x v="10"/>
    <x v="2"/>
    <x v="152"/>
    <x v="1076"/>
    <x v="158"/>
    <x v="339"/>
    <x v="290"/>
    <x v="0"/>
    <x v="0"/>
    <x v="0"/>
    <s v="SVICA6342"/>
    <x v="0"/>
  </r>
  <r>
    <n v="2840"/>
    <x v="15"/>
    <x v="0"/>
    <n v="321028"/>
    <x v="2"/>
    <s v="6342/1"/>
    <x v="0"/>
    <x v="1447"/>
    <x v="1285"/>
    <x v="24"/>
    <x v="1396"/>
    <x v="206"/>
    <x v="44"/>
    <x v="10"/>
    <x v="2"/>
    <x v="695"/>
    <x v="1076"/>
    <x v="914"/>
    <x v="340"/>
    <x v="556"/>
    <x v="0"/>
    <x v="0"/>
    <x v="0"/>
    <s v="SVICA6342"/>
    <x v="0"/>
  </r>
  <r>
    <n v="2841"/>
    <x v="15"/>
    <x v="0"/>
    <n v="321028"/>
    <x v="2"/>
    <s v="6342/2"/>
    <x v="0"/>
    <x v="1448"/>
    <x v="1286"/>
    <x v="24"/>
    <x v="1396"/>
    <x v="205"/>
    <x v="44"/>
    <x v="10"/>
    <x v="2"/>
    <x v="152"/>
    <x v="1076"/>
    <x v="158"/>
    <x v="339"/>
    <x v="290"/>
    <x v="0"/>
    <x v="0"/>
    <x v="0"/>
    <s v="SVICA6342"/>
    <x v="0"/>
  </r>
  <r>
    <n v="2842"/>
    <x v="15"/>
    <x v="0"/>
    <n v="321028"/>
    <x v="2"/>
    <s v="6342/2"/>
    <x v="0"/>
    <x v="1448"/>
    <x v="1286"/>
    <x v="24"/>
    <x v="1396"/>
    <x v="206"/>
    <x v="44"/>
    <x v="10"/>
    <x v="2"/>
    <x v="695"/>
    <x v="1076"/>
    <x v="914"/>
    <x v="340"/>
    <x v="556"/>
    <x v="0"/>
    <x v="0"/>
    <x v="0"/>
    <s v="SVICA6342"/>
    <x v="0"/>
  </r>
  <r>
    <n v="2843"/>
    <x v="15"/>
    <x v="0"/>
    <n v="321028"/>
    <x v="2"/>
    <s v="6489/1"/>
    <x v="0"/>
    <x v="1449"/>
    <x v="1287"/>
    <x v="24"/>
    <x v="1397"/>
    <x v="33"/>
    <x v="44"/>
    <x v="10"/>
    <x v="0"/>
    <x v="1088"/>
    <x v="1077"/>
    <x v="1475"/>
    <x v="643"/>
    <x v="551"/>
    <x v="1"/>
    <x v="0"/>
    <x v="1"/>
    <s v="SVICA6489"/>
    <x v="0"/>
  </r>
  <r>
    <n v="2844"/>
    <x v="15"/>
    <x v="0"/>
    <n v="321028"/>
    <x v="2"/>
    <s v="6489/1"/>
    <x v="0"/>
    <x v="1449"/>
    <x v="1287"/>
    <x v="24"/>
    <x v="1397"/>
    <x v="33"/>
    <x v="44"/>
    <x v="10"/>
    <x v="0"/>
    <x v="1088"/>
    <x v="1077"/>
    <x v="1475"/>
    <x v="644"/>
    <x v="557"/>
    <x v="1"/>
    <x v="0"/>
    <x v="1"/>
    <s v="SVICA6489"/>
    <x v="0"/>
  </r>
  <r>
    <n v="2845"/>
    <x v="16"/>
    <x v="0"/>
    <n v="321028"/>
    <x v="2"/>
    <s v="4924"/>
    <x v="0"/>
    <x v="1450"/>
    <x v="1288"/>
    <x v="1416"/>
    <x v="1398"/>
    <x v="20"/>
    <x v="1078"/>
    <x v="0"/>
    <x v="2"/>
    <x v="1089"/>
    <x v="1078"/>
    <x v="1476"/>
    <x v="645"/>
    <x v="558"/>
    <x v="0"/>
    <x v="0"/>
    <x v="0"/>
    <s v="SVICA4924"/>
    <x v="0"/>
  </r>
  <r>
    <n v="2846"/>
    <x v="16"/>
    <x v="0"/>
    <n v="321028"/>
    <x v="2"/>
    <s v="4924"/>
    <x v="0"/>
    <x v="1450"/>
    <x v="1288"/>
    <x v="1416"/>
    <x v="1398"/>
    <x v="315"/>
    <x v="1078"/>
    <x v="0"/>
    <x v="2"/>
    <x v="1090"/>
    <x v="1078"/>
    <x v="1477"/>
    <x v="507"/>
    <x v="436"/>
    <x v="1"/>
    <x v="0"/>
    <x v="1"/>
    <s v="SVICA4924"/>
    <x v="0"/>
  </r>
  <r>
    <n v="2847"/>
    <x v="16"/>
    <x v="0"/>
    <n v="321028"/>
    <x v="2"/>
    <s v="4924"/>
    <x v="0"/>
    <x v="1450"/>
    <x v="1288"/>
    <x v="1416"/>
    <x v="1398"/>
    <x v="321"/>
    <x v="1078"/>
    <x v="0"/>
    <x v="2"/>
    <x v="1090"/>
    <x v="1078"/>
    <x v="1478"/>
    <x v="517"/>
    <x v="441"/>
    <x v="0"/>
    <x v="0"/>
    <x v="0"/>
    <s v="SVICA4924"/>
    <x v="0"/>
  </r>
  <r>
    <n v="2848"/>
    <x v="16"/>
    <x v="0"/>
    <n v="321028"/>
    <x v="2"/>
    <s v="4924"/>
    <x v="0"/>
    <x v="1450"/>
    <x v="1288"/>
    <x v="1416"/>
    <x v="1398"/>
    <x v="315"/>
    <x v="1078"/>
    <x v="0"/>
    <x v="2"/>
    <x v="1090"/>
    <x v="1078"/>
    <x v="1477"/>
    <x v="509"/>
    <x v="437"/>
    <x v="1"/>
    <x v="0"/>
    <x v="1"/>
    <s v="SVICA4924"/>
    <x v="0"/>
  </r>
  <r>
    <n v="2849"/>
    <x v="16"/>
    <x v="0"/>
    <n v="321028"/>
    <x v="2"/>
    <s v="4924"/>
    <x v="0"/>
    <x v="1450"/>
    <x v="1288"/>
    <x v="1416"/>
    <x v="1398"/>
    <x v="388"/>
    <x v="1078"/>
    <x v="0"/>
    <x v="2"/>
    <x v="1091"/>
    <x v="1078"/>
    <x v="1479"/>
    <x v="646"/>
    <x v="559"/>
    <x v="0"/>
    <x v="0"/>
    <x v="0"/>
    <s v="SVICA4924"/>
    <x v="0"/>
  </r>
  <r>
    <n v="2850"/>
    <x v="16"/>
    <x v="0"/>
    <n v="321028"/>
    <x v="2"/>
    <s v="4924"/>
    <x v="0"/>
    <x v="1450"/>
    <x v="1288"/>
    <x v="1416"/>
    <x v="1398"/>
    <x v="373"/>
    <x v="1078"/>
    <x v="0"/>
    <x v="2"/>
    <x v="313"/>
    <x v="1078"/>
    <x v="766"/>
    <x v="616"/>
    <x v="532"/>
    <x v="0"/>
    <x v="0"/>
    <x v="0"/>
    <s v="SVICA4924"/>
    <x v="0"/>
  </r>
  <r>
    <n v="2851"/>
    <x v="16"/>
    <x v="0"/>
    <n v="321028"/>
    <x v="2"/>
    <s v="4928"/>
    <x v="0"/>
    <x v="1451"/>
    <x v="1289"/>
    <x v="1417"/>
    <x v="1399"/>
    <x v="344"/>
    <x v="1079"/>
    <x v="0"/>
    <x v="3"/>
    <x v="1092"/>
    <x v="1079"/>
    <x v="1480"/>
    <x v="549"/>
    <x v="472"/>
    <x v="2"/>
    <x v="0"/>
    <x v="2"/>
    <s v="SVICA4928"/>
    <x v="0"/>
  </r>
  <r>
    <n v="2852"/>
    <x v="16"/>
    <x v="0"/>
    <n v="321028"/>
    <x v="2"/>
    <s v="4928"/>
    <x v="0"/>
    <x v="1451"/>
    <x v="1289"/>
    <x v="1417"/>
    <x v="1399"/>
    <x v="322"/>
    <x v="1079"/>
    <x v="0"/>
    <x v="3"/>
    <x v="1093"/>
    <x v="1079"/>
    <x v="1481"/>
    <x v="518"/>
    <x v="442"/>
    <x v="0"/>
    <x v="0"/>
    <x v="0"/>
    <s v="SVICA4928"/>
    <x v="0"/>
  </r>
  <r>
    <n v="2853"/>
    <x v="16"/>
    <x v="0"/>
    <n v="321028"/>
    <x v="2"/>
    <s v="4928"/>
    <x v="0"/>
    <x v="1451"/>
    <x v="1289"/>
    <x v="1417"/>
    <x v="1399"/>
    <x v="344"/>
    <x v="1079"/>
    <x v="0"/>
    <x v="3"/>
    <x v="1092"/>
    <x v="1079"/>
    <x v="1480"/>
    <x v="550"/>
    <x v="472"/>
    <x v="2"/>
    <x v="0"/>
    <x v="2"/>
    <s v="SVICA4928"/>
    <x v="0"/>
  </r>
  <r>
    <n v="2854"/>
    <x v="16"/>
    <x v="0"/>
    <n v="321028"/>
    <x v="2"/>
    <s v="4928"/>
    <x v="0"/>
    <x v="1451"/>
    <x v="1289"/>
    <x v="1417"/>
    <x v="1399"/>
    <x v="344"/>
    <x v="1079"/>
    <x v="0"/>
    <x v="3"/>
    <x v="1092"/>
    <x v="1079"/>
    <x v="1480"/>
    <x v="551"/>
    <x v="472"/>
    <x v="2"/>
    <x v="0"/>
    <x v="2"/>
    <s v="SVICA4928"/>
    <x v="0"/>
  </r>
  <r>
    <n v="2855"/>
    <x v="16"/>
    <x v="0"/>
    <n v="321028"/>
    <x v="2"/>
    <s v="4929"/>
    <x v="0"/>
    <x v="1452"/>
    <x v="1290"/>
    <x v="1418"/>
    <x v="1400"/>
    <x v="307"/>
    <x v="1080"/>
    <x v="0"/>
    <x v="2"/>
    <x v="1094"/>
    <x v="1080"/>
    <x v="1482"/>
    <x v="494"/>
    <x v="426"/>
    <x v="0"/>
    <x v="0"/>
    <x v="0"/>
    <s v="SVICA4929"/>
    <x v="0"/>
  </r>
  <r>
    <n v="2856"/>
    <x v="16"/>
    <x v="0"/>
    <n v="321028"/>
    <x v="2"/>
    <s v="4930"/>
    <x v="0"/>
    <x v="1453"/>
    <x v="1291"/>
    <x v="1419"/>
    <x v="1401"/>
    <x v="329"/>
    <x v="1081"/>
    <x v="0"/>
    <x v="2"/>
    <x v="1095"/>
    <x v="1081"/>
    <x v="1483"/>
    <x v="529"/>
    <x v="452"/>
    <x v="0"/>
    <x v="0"/>
    <x v="0"/>
    <s v="SVICA4930"/>
    <x v="0"/>
  </r>
  <r>
    <n v="2857"/>
    <x v="16"/>
    <x v="0"/>
    <n v="321028"/>
    <x v="2"/>
    <s v="4931"/>
    <x v="0"/>
    <x v="1454"/>
    <x v="1292"/>
    <x v="1420"/>
    <x v="1402"/>
    <x v="268"/>
    <x v="1082"/>
    <x v="0"/>
    <x v="2"/>
    <x v="853"/>
    <x v="829"/>
    <x v="1153"/>
    <x v="521"/>
    <x v="431"/>
    <x v="0"/>
    <x v="0"/>
    <x v="0"/>
    <s v="SVICA4931"/>
    <x v="0"/>
  </r>
  <r>
    <n v="2858"/>
    <x v="16"/>
    <x v="0"/>
    <n v="321028"/>
    <x v="2"/>
    <s v="4953"/>
    <x v="0"/>
    <x v="1455"/>
    <x v="1293"/>
    <x v="1421"/>
    <x v="1403"/>
    <x v="10"/>
    <x v="1083"/>
    <x v="0"/>
    <x v="2"/>
    <x v="1096"/>
    <x v="1082"/>
    <x v="1484"/>
    <x v="612"/>
    <x v="528"/>
    <x v="0"/>
    <x v="0"/>
    <x v="0"/>
    <s v="SVICA4953"/>
    <x v="0"/>
  </r>
  <r>
    <n v="2859"/>
    <x v="16"/>
    <x v="0"/>
    <n v="321028"/>
    <x v="2"/>
    <s v="4953"/>
    <x v="0"/>
    <x v="1455"/>
    <x v="1293"/>
    <x v="1421"/>
    <x v="1403"/>
    <x v="370"/>
    <x v="1083"/>
    <x v="0"/>
    <x v="2"/>
    <x v="1097"/>
    <x v="1082"/>
    <x v="1485"/>
    <x v="613"/>
    <x v="529"/>
    <x v="0"/>
    <x v="0"/>
    <x v="0"/>
    <s v="SVICA4953"/>
    <x v="0"/>
  </r>
  <r>
    <n v="2860"/>
    <x v="16"/>
    <x v="0"/>
    <n v="321028"/>
    <x v="2"/>
    <s v="4953"/>
    <x v="0"/>
    <x v="1455"/>
    <x v="1293"/>
    <x v="1421"/>
    <x v="1403"/>
    <x v="384"/>
    <x v="1083"/>
    <x v="0"/>
    <x v="2"/>
    <x v="1097"/>
    <x v="1082"/>
    <x v="1485"/>
    <x v="630"/>
    <x v="336"/>
    <x v="0"/>
    <x v="0"/>
    <x v="0"/>
    <s v="SVICA4953"/>
    <x v="0"/>
  </r>
  <r>
    <n v="2861"/>
    <x v="16"/>
    <x v="0"/>
    <n v="321028"/>
    <x v="2"/>
    <s v="4953"/>
    <x v="0"/>
    <x v="1455"/>
    <x v="1293"/>
    <x v="1421"/>
    <x v="1403"/>
    <x v="381"/>
    <x v="1083"/>
    <x v="0"/>
    <x v="2"/>
    <x v="642"/>
    <x v="1082"/>
    <x v="845"/>
    <x v="619"/>
    <x v="534"/>
    <x v="0"/>
    <x v="0"/>
    <x v="0"/>
    <s v="SVICA4953"/>
    <x v="0"/>
  </r>
  <r>
    <n v="2862"/>
    <x v="16"/>
    <x v="0"/>
    <n v="321028"/>
    <x v="2"/>
    <s v="4954"/>
    <x v="0"/>
    <x v="1456"/>
    <x v="1294"/>
    <x v="1422"/>
    <x v="1404"/>
    <x v="10"/>
    <x v="1084"/>
    <x v="0"/>
    <x v="3"/>
    <x v="1098"/>
    <x v="1083"/>
    <x v="1486"/>
    <x v="612"/>
    <x v="528"/>
    <x v="0"/>
    <x v="0"/>
    <x v="0"/>
    <s v="SVICA4954"/>
    <x v="0"/>
  </r>
  <r>
    <n v="2863"/>
    <x v="16"/>
    <x v="0"/>
    <n v="321028"/>
    <x v="2"/>
    <s v="4954"/>
    <x v="0"/>
    <x v="1456"/>
    <x v="1294"/>
    <x v="1422"/>
    <x v="1404"/>
    <x v="384"/>
    <x v="1084"/>
    <x v="0"/>
    <x v="3"/>
    <x v="1099"/>
    <x v="1083"/>
    <x v="1487"/>
    <x v="630"/>
    <x v="336"/>
    <x v="0"/>
    <x v="0"/>
    <x v="0"/>
    <s v="SVICA4954"/>
    <x v="0"/>
  </r>
  <r>
    <n v="2864"/>
    <x v="16"/>
    <x v="0"/>
    <n v="321028"/>
    <x v="2"/>
    <s v="4955"/>
    <x v="0"/>
    <x v="1457"/>
    <x v="1295"/>
    <x v="1423"/>
    <x v="1405"/>
    <x v="389"/>
    <x v="1085"/>
    <x v="0"/>
    <x v="2"/>
    <x v="1100"/>
    <x v="1084"/>
    <x v="1488"/>
    <x v="647"/>
    <x v="560"/>
    <x v="0"/>
    <x v="0"/>
    <x v="0"/>
    <s v="SVICA4955"/>
    <x v="0"/>
  </r>
  <r>
    <n v="2865"/>
    <x v="16"/>
    <x v="0"/>
    <n v="321028"/>
    <x v="2"/>
    <s v="4955"/>
    <x v="0"/>
    <x v="1457"/>
    <x v="1295"/>
    <x v="1423"/>
    <x v="1405"/>
    <x v="21"/>
    <x v="1085"/>
    <x v="0"/>
    <x v="2"/>
    <x v="257"/>
    <x v="1084"/>
    <x v="289"/>
    <x v="648"/>
    <x v="561"/>
    <x v="0"/>
    <x v="0"/>
    <x v="0"/>
    <s v="SVICA4955"/>
    <x v="0"/>
  </r>
  <r>
    <n v="2866"/>
    <x v="16"/>
    <x v="0"/>
    <n v="321028"/>
    <x v="2"/>
    <s v="4956"/>
    <x v="0"/>
    <x v="1458"/>
    <x v="1296"/>
    <x v="1424"/>
    <x v="1406"/>
    <x v="378"/>
    <x v="1086"/>
    <x v="0"/>
    <x v="2"/>
    <x v="1101"/>
    <x v="1085"/>
    <x v="1489"/>
    <x v="623"/>
    <x v="538"/>
    <x v="0"/>
    <x v="0"/>
    <x v="0"/>
    <s v="SVICA4956"/>
    <x v="0"/>
  </r>
  <r>
    <n v="2867"/>
    <x v="16"/>
    <x v="0"/>
    <n v="321028"/>
    <x v="2"/>
    <s v="5032"/>
    <x v="0"/>
    <x v="1459"/>
    <x v="1297"/>
    <x v="1425"/>
    <x v="1407"/>
    <x v="384"/>
    <x v="1087"/>
    <x v="0"/>
    <x v="1"/>
    <x v="1102"/>
    <x v="1086"/>
    <x v="1490"/>
    <x v="630"/>
    <x v="336"/>
    <x v="0"/>
    <x v="0"/>
    <x v="0"/>
    <s v="SVICA5032"/>
    <x v="0"/>
  </r>
  <r>
    <n v="2868"/>
    <x v="16"/>
    <x v="0"/>
    <n v="321028"/>
    <x v="2"/>
    <s v="5032"/>
    <x v="0"/>
    <x v="1459"/>
    <x v="1297"/>
    <x v="1425"/>
    <x v="1407"/>
    <x v="384"/>
    <x v="1087"/>
    <x v="0"/>
    <x v="3"/>
    <x v="54"/>
    <x v="1086"/>
    <x v="57"/>
    <x v="630"/>
    <x v="336"/>
    <x v="0"/>
    <x v="0"/>
    <x v="0"/>
    <s v="SVICA5032"/>
    <x v="0"/>
  </r>
  <r>
    <n v="2869"/>
    <x v="16"/>
    <x v="0"/>
    <n v="321028"/>
    <x v="2"/>
    <s v="5032"/>
    <x v="0"/>
    <x v="1459"/>
    <x v="1297"/>
    <x v="1425"/>
    <x v="1407"/>
    <x v="384"/>
    <x v="1087"/>
    <x v="0"/>
    <x v="0"/>
    <x v="313"/>
    <x v="1086"/>
    <x v="766"/>
    <x v="630"/>
    <x v="336"/>
    <x v="0"/>
    <x v="0"/>
    <x v="0"/>
    <s v="SVICA5032"/>
    <x v="0"/>
  </r>
  <r>
    <n v="2870"/>
    <x v="16"/>
    <x v="0"/>
    <n v="321028"/>
    <x v="2"/>
    <s v="5037"/>
    <x v="0"/>
    <x v="1460"/>
    <x v="1298"/>
    <x v="1426"/>
    <x v="1408"/>
    <x v="384"/>
    <x v="1088"/>
    <x v="0"/>
    <x v="0"/>
    <x v="1103"/>
    <x v="1087"/>
    <x v="1491"/>
    <x v="630"/>
    <x v="336"/>
    <x v="0"/>
    <x v="0"/>
    <x v="0"/>
    <s v="SVICA5037"/>
    <x v="0"/>
  </r>
  <r>
    <n v="2871"/>
    <x v="16"/>
    <x v="0"/>
    <n v="321028"/>
    <x v="2"/>
    <s v="5041"/>
    <x v="0"/>
    <x v="1461"/>
    <x v="1299"/>
    <x v="1427"/>
    <x v="1409"/>
    <x v="370"/>
    <x v="1089"/>
    <x v="0"/>
    <x v="0"/>
    <x v="54"/>
    <x v="1050"/>
    <x v="57"/>
    <x v="613"/>
    <x v="529"/>
    <x v="0"/>
    <x v="0"/>
    <x v="0"/>
    <s v="SVICA5041"/>
    <x v="0"/>
  </r>
  <r>
    <n v="2872"/>
    <x v="16"/>
    <x v="0"/>
    <n v="321028"/>
    <x v="2"/>
    <s v="5041"/>
    <x v="0"/>
    <x v="1461"/>
    <x v="1299"/>
    <x v="1427"/>
    <x v="1409"/>
    <x v="381"/>
    <x v="1089"/>
    <x v="0"/>
    <x v="0"/>
    <x v="749"/>
    <x v="1050"/>
    <x v="990"/>
    <x v="619"/>
    <x v="534"/>
    <x v="0"/>
    <x v="0"/>
    <x v="0"/>
    <s v="SVICA5041"/>
    <x v="0"/>
  </r>
  <r>
    <n v="2873"/>
    <x v="16"/>
    <x v="0"/>
    <n v="321028"/>
    <x v="2"/>
    <s v="4957/2"/>
    <x v="0"/>
    <x v="1462"/>
    <x v="1300"/>
    <x v="24"/>
    <x v="1410"/>
    <x v="370"/>
    <x v="44"/>
    <x v="10"/>
    <x v="3"/>
    <x v="1104"/>
    <x v="1088"/>
    <x v="1492"/>
    <x v="649"/>
    <x v="529"/>
    <x v="0"/>
    <x v="0"/>
    <x v="0"/>
    <s v="SVICA4957"/>
    <x v="0"/>
  </r>
  <r>
    <n v="2874"/>
    <x v="16"/>
    <x v="0"/>
    <n v="321028"/>
    <x v="2"/>
    <s v="4957/2"/>
    <x v="0"/>
    <x v="1462"/>
    <x v="1300"/>
    <x v="24"/>
    <x v="1410"/>
    <x v="381"/>
    <x v="44"/>
    <x v="10"/>
    <x v="3"/>
    <x v="476"/>
    <x v="1088"/>
    <x v="1459"/>
    <x v="650"/>
    <x v="562"/>
    <x v="0"/>
    <x v="0"/>
    <x v="0"/>
    <s v="SVICA4957"/>
    <x v="0"/>
  </r>
  <r>
    <n v="2875"/>
    <x v="16"/>
    <x v="0"/>
    <n v="321028"/>
    <x v="2"/>
    <s v="4957/2"/>
    <x v="0"/>
    <x v="1462"/>
    <x v="1300"/>
    <x v="24"/>
    <x v="1410"/>
    <x v="368"/>
    <x v="44"/>
    <x v="10"/>
    <x v="3"/>
    <x v="1105"/>
    <x v="1088"/>
    <x v="1493"/>
    <x v="651"/>
    <x v="563"/>
    <x v="0"/>
    <x v="0"/>
    <x v="0"/>
    <s v="SVICA4957"/>
    <x v="0"/>
  </r>
  <r>
    <n v="2876"/>
    <x v="16"/>
    <x v="0"/>
    <n v="321028"/>
    <x v="2"/>
    <s v="4957/1"/>
    <x v="0"/>
    <x v="1463"/>
    <x v="1301"/>
    <x v="24"/>
    <x v="1110"/>
    <x v="80"/>
    <x v="44"/>
    <x v="10"/>
    <x v="2"/>
    <x v="1106"/>
    <x v="1089"/>
    <x v="1494"/>
    <x v="652"/>
    <x v="564"/>
    <x v="0"/>
    <x v="0"/>
    <x v="0"/>
    <s v="SVICA4916"/>
    <x v="0"/>
  </r>
  <r>
    <n v="2877"/>
    <x v="17"/>
    <x v="0"/>
    <n v="321028"/>
    <x v="2"/>
    <s v="4803"/>
    <x v="0"/>
    <x v="1464"/>
    <x v="1302"/>
    <x v="1428"/>
    <x v="1411"/>
    <x v="390"/>
    <x v="1090"/>
    <x v="0"/>
    <x v="1"/>
    <x v="25"/>
    <x v="15"/>
    <x v="1495"/>
    <x v="653"/>
    <x v="565"/>
    <x v="1"/>
    <x v="0"/>
    <x v="1"/>
    <s v="SVICA4803"/>
    <x v="0"/>
  </r>
  <r>
    <n v="2878"/>
    <x v="17"/>
    <x v="0"/>
    <n v="321028"/>
    <x v="2"/>
    <s v="4803"/>
    <x v="0"/>
    <x v="1464"/>
    <x v="1302"/>
    <x v="1428"/>
    <x v="1411"/>
    <x v="390"/>
    <x v="1090"/>
    <x v="0"/>
    <x v="1"/>
    <x v="25"/>
    <x v="15"/>
    <x v="1495"/>
    <x v="654"/>
    <x v="566"/>
    <x v="1"/>
    <x v="0"/>
    <x v="1"/>
    <s v="SVICA4803"/>
    <x v="0"/>
  </r>
  <r>
    <n v="2879"/>
    <x v="17"/>
    <x v="0"/>
    <n v="321028"/>
    <x v="2"/>
    <s v="4804"/>
    <x v="0"/>
    <x v="1465"/>
    <x v="1303"/>
    <x v="1429"/>
    <x v="1412"/>
    <x v="390"/>
    <x v="1091"/>
    <x v="0"/>
    <x v="2"/>
    <x v="1107"/>
    <x v="1090"/>
    <x v="1496"/>
    <x v="653"/>
    <x v="565"/>
    <x v="1"/>
    <x v="0"/>
    <x v="1"/>
    <s v="SVICA4804"/>
    <x v="0"/>
  </r>
  <r>
    <n v="2880"/>
    <x v="17"/>
    <x v="0"/>
    <n v="321028"/>
    <x v="2"/>
    <s v="4804"/>
    <x v="0"/>
    <x v="1465"/>
    <x v="1303"/>
    <x v="1429"/>
    <x v="1412"/>
    <x v="390"/>
    <x v="1091"/>
    <x v="0"/>
    <x v="2"/>
    <x v="1107"/>
    <x v="1090"/>
    <x v="1496"/>
    <x v="654"/>
    <x v="566"/>
    <x v="1"/>
    <x v="0"/>
    <x v="1"/>
    <s v="SVICA4804"/>
    <x v="0"/>
  </r>
  <r>
    <n v="2881"/>
    <x v="17"/>
    <x v="0"/>
    <n v="321028"/>
    <x v="2"/>
    <s v="4805"/>
    <x v="0"/>
    <x v="1466"/>
    <x v="1304"/>
    <x v="1430"/>
    <x v="1413"/>
    <x v="390"/>
    <x v="1092"/>
    <x v="0"/>
    <x v="1"/>
    <x v="263"/>
    <x v="236"/>
    <x v="210"/>
    <x v="653"/>
    <x v="565"/>
    <x v="1"/>
    <x v="0"/>
    <x v="1"/>
    <s v="SVICA4805"/>
    <x v="0"/>
  </r>
  <r>
    <n v="2882"/>
    <x v="17"/>
    <x v="0"/>
    <n v="321028"/>
    <x v="2"/>
    <s v="4805"/>
    <x v="0"/>
    <x v="1466"/>
    <x v="1304"/>
    <x v="1430"/>
    <x v="1413"/>
    <x v="390"/>
    <x v="1092"/>
    <x v="0"/>
    <x v="1"/>
    <x v="263"/>
    <x v="236"/>
    <x v="210"/>
    <x v="654"/>
    <x v="566"/>
    <x v="1"/>
    <x v="0"/>
    <x v="1"/>
    <s v="SVICA4805"/>
    <x v="0"/>
  </r>
  <r>
    <n v="2883"/>
    <x v="17"/>
    <x v="0"/>
    <n v="321028"/>
    <x v="2"/>
    <s v="4806"/>
    <x v="0"/>
    <x v="1467"/>
    <x v="1305"/>
    <x v="1431"/>
    <x v="1414"/>
    <x v="390"/>
    <x v="1093"/>
    <x v="0"/>
    <x v="2"/>
    <x v="604"/>
    <x v="577"/>
    <x v="1497"/>
    <x v="653"/>
    <x v="565"/>
    <x v="1"/>
    <x v="0"/>
    <x v="1"/>
    <s v="SVICA4806"/>
    <x v="0"/>
  </r>
  <r>
    <n v="2884"/>
    <x v="17"/>
    <x v="0"/>
    <n v="321028"/>
    <x v="2"/>
    <s v="4806"/>
    <x v="0"/>
    <x v="1467"/>
    <x v="1305"/>
    <x v="1431"/>
    <x v="1414"/>
    <x v="390"/>
    <x v="1093"/>
    <x v="0"/>
    <x v="2"/>
    <x v="604"/>
    <x v="577"/>
    <x v="1497"/>
    <x v="654"/>
    <x v="566"/>
    <x v="1"/>
    <x v="0"/>
    <x v="1"/>
    <s v="SVICA4806"/>
    <x v="0"/>
  </r>
  <r>
    <n v="2885"/>
    <x v="17"/>
    <x v="0"/>
    <n v="321028"/>
    <x v="2"/>
    <s v="4808"/>
    <x v="0"/>
    <x v="1468"/>
    <x v="1306"/>
    <x v="1432"/>
    <x v="1415"/>
    <x v="64"/>
    <x v="1094"/>
    <x v="0"/>
    <x v="2"/>
    <x v="1108"/>
    <x v="1091"/>
    <x v="1498"/>
    <x v="655"/>
    <x v="567"/>
    <x v="0"/>
    <x v="0"/>
    <x v="0"/>
    <s v="SVICA4808"/>
    <x v="0"/>
  </r>
  <r>
    <n v="2886"/>
    <x v="17"/>
    <x v="0"/>
    <n v="321028"/>
    <x v="2"/>
    <s v="4809"/>
    <x v="0"/>
    <x v="1469"/>
    <x v="1307"/>
    <x v="1433"/>
    <x v="1416"/>
    <x v="64"/>
    <x v="1095"/>
    <x v="0"/>
    <x v="1"/>
    <x v="641"/>
    <x v="606"/>
    <x v="844"/>
    <x v="655"/>
    <x v="567"/>
    <x v="0"/>
    <x v="0"/>
    <x v="0"/>
    <s v="SVICA4809"/>
    <x v="0"/>
  </r>
  <r>
    <n v="2887"/>
    <x v="17"/>
    <x v="0"/>
    <n v="321028"/>
    <x v="2"/>
    <s v="4813/1"/>
    <x v="0"/>
    <x v="1470"/>
    <x v="416"/>
    <x v="1434"/>
    <x v="1417"/>
    <x v="64"/>
    <x v="1096"/>
    <x v="1"/>
    <x v="1"/>
    <x v="950"/>
    <x v="932"/>
    <x v="1292"/>
    <x v="655"/>
    <x v="567"/>
    <x v="0"/>
    <x v="0"/>
    <x v="0"/>
    <s v="SVICA4813/1"/>
    <x v="0"/>
  </r>
  <r>
    <n v="2888"/>
    <x v="17"/>
    <x v="0"/>
    <n v="321028"/>
    <x v="2"/>
    <s v="4814"/>
    <x v="0"/>
    <x v="1471"/>
    <x v="1308"/>
    <x v="1435"/>
    <x v="1418"/>
    <x v="64"/>
    <x v="1097"/>
    <x v="0"/>
    <x v="0"/>
    <x v="1109"/>
    <x v="1092"/>
    <x v="1499"/>
    <x v="655"/>
    <x v="567"/>
    <x v="0"/>
    <x v="0"/>
    <x v="0"/>
    <s v="SVICA4814"/>
    <x v="0"/>
  </r>
  <r>
    <n v="2889"/>
    <x v="17"/>
    <x v="0"/>
    <n v="321028"/>
    <x v="2"/>
    <s v="4815"/>
    <x v="0"/>
    <x v="1472"/>
    <x v="1082"/>
    <x v="1436"/>
    <x v="1419"/>
    <x v="80"/>
    <x v="1098"/>
    <x v="0"/>
    <x v="1"/>
    <x v="522"/>
    <x v="491"/>
    <x v="688"/>
    <x v="617"/>
    <x v="533"/>
    <x v="0"/>
    <x v="0"/>
    <x v="0"/>
    <s v="SVICA4815"/>
    <x v="0"/>
  </r>
  <r>
    <n v="2890"/>
    <x v="17"/>
    <x v="0"/>
    <n v="321028"/>
    <x v="2"/>
    <s v="4816"/>
    <x v="0"/>
    <x v="1473"/>
    <x v="1309"/>
    <x v="1437"/>
    <x v="1420"/>
    <x v="80"/>
    <x v="1099"/>
    <x v="0"/>
    <x v="2"/>
    <x v="604"/>
    <x v="577"/>
    <x v="782"/>
    <x v="617"/>
    <x v="533"/>
    <x v="0"/>
    <x v="0"/>
    <x v="0"/>
    <s v="SVICA4816"/>
    <x v="0"/>
  </r>
  <r>
    <n v="2891"/>
    <x v="17"/>
    <x v="0"/>
    <n v="321028"/>
    <x v="2"/>
    <s v="4818"/>
    <x v="1"/>
    <x v="1474"/>
    <x v="1310"/>
    <x v="1438"/>
    <x v="1421"/>
    <x v="80"/>
    <x v="1100"/>
    <x v="0"/>
    <x v="2"/>
    <x v="1110"/>
    <x v="1093"/>
    <x v="1500"/>
    <x v="617"/>
    <x v="533"/>
    <x v="0"/>
    <x v="0"/>
    <x v="0"/>
    <s v="SVICA4818"/>
    <x v="0"/>
  </r>
  <r>
    <n v="2892"/>
    <x v="17"/>
    <x v="0"/>
    <n v="321028"/>
    <x v="2"/>
    <s v="4818"/>
    <x v="1"/>
    <x v="1474"/>
    <x v="1310"/>
    <x v="1438"/>
    <x v="1421"/>
    <x v="83"/>
    <x v="1100"/>
    <x v="0"/>
    <x v="2"/>
    <x v="58"/>
    <x v="1093"/>
    <x v="1501"/>
    <x v="656"/>
    <x v="568"/>
    <x v="0"/>
    <x v="0"/>
    <x v="0"/>
    <s v="SVICA4818"/>
    <x v="0"/>
  </r>
  <r>
    <n v="2893"/>
    <x v="17"/>
    <x v="0"/>
    <n v="321028"/>
    <x v="2"/>
    <s v="4818"/>
    <x v="1"/>
    <x v="1474"/>
    <x v="1310"/>
    <x v="1438"/>
    <x v="1421"/>
    <x v="391"/>
    <x v="1100"/>
    <x v="0"/>
    <x v="2"/>
    <x v="1111"/>
    <x v="1093"/>
    <x v="1502"/>
    <x v="657"/>
    <x v="569"/>
    <x v="0"/>
    <x v="0"/>
    <x v="0"/>
    <s v="SVICA4818"/>
    <x v="0"/>
  </r>
  <r>
    <n v="2894"/>
    <x v="17"/>
    <x v="0"/>
    <n v="321028"/>
    <x v="2"/>
    <s v="4819"/>
    <x v="0"/>
    <x v="1475"/>
    <x v="1311"/>
    <x v="1439"/>
    <x v="1422"/>
    <x v="391"/>
    <x v="1101"/>
    <x v="0"/>
    <x v="1"/>
    <x v="969"/>
    <x v="956"/>
    <x v="1319"/>
    <x v="657"/>
    <x v="569"/>
    <x v="0"/>
    <x v="0"/>
    <x v="0"/>
    <s v="SVICA4819"/>
    <x v="0"/>
  </r>
  <r>
    <n v="2895"/>
    <x v="17"/>
    <x v="0"/>
    <n v="321028"/>
    <x v="2"/>
    <s v="4820"/>
    <x v="0"/>
    <x v="1476"/>
    <x v="1173"/>
    <x v="1440"/>
    <x v="1423"/>
    <x v="391"/>
    <x v="1102"/>
    <x v="0"/>
    <x v="1"/>
    <x v="1112"/>
    <x v="1094"/>
    <x v="1503"/>
    <x v="657"/>
    <x v="569"/>
    <x v="0"/>
    <x v="0"/>
    <x v="0"/>
    <s v="SVICA4820"/>
    <x v="0"/>
  </r>
  <r>
    <n v="2896"/>
    <x v="17"/>
    <x v="0"/>
    <n v="321028"/>
    <x v="2"/>
    <s v="4871"/>
    <x v="1"/>
    <x v="1477"/>
    <x v="1312"/>
    <x v="1441"/>
    <x v="1424"/>
    <x v="83"/>
    <x v="1103"/>
    <x v="0"/>
    <x v="1"/>
    <x v="1113"/>
    <x v="1095"/>
    <x v="1504"/>
    <x v="656"/>
    <x v="568"/>
    <x v="0"/>
    <x v="0"/>
    <x v="0"/>
    <s v="SVICA4871"/>
    <x v="0"/>
  </r>
  <r>
    <n v="2897"/>
    <x v="17"/>
    <x v="0"/>
    <n v="321028"/>
    <x v="2"/>
    <s v="4871"/>
    <x v="1"/>
    <x v="1477"/>
    <x v="1312"/>
    <x v="1441"/>
    <x v="1424"/>
    <x v="83"/>
    <x v="1103"/>
    <x v="0"/>
    <x v="2"/>
    <x v="313"/>
    <x v="1095"/>
    <x v="1505"/>
    <x v="656"/>
    <x v="568"/>
    <x v="0"/>
    <x v="0"/>
    <x v="0"/>
    <s v="SVICA4871"/>
    <x v="0"/>
  </r>
  <r>
    <n v="2898"/>
    <x v="17"/>
    <x v="0"/>
    <n v="321028"/>
    <x v="2"/>
    <s v="4871"/>
    <x v="1"/>
    <x v="1477"/>
    <x v="1312"/>
    <x v="1441"/>
    <x v="1424"/>
    <x v="392"/>
    <x v="1103"/>
    <x v="0"/>
    <x v="1"/>
    <x v="1114"/>
    <x v="1095"/>
    <x v="1506"/>
    <x v="657"/>
    <x v="569"/>
    <x v="0"/>
    <x v="0"/>
    <x v="0"/>
    <s v="SVICA4871"/>
    <x v="0"/>
  </r>
  <r>
    <n v="2899"/>
    <x v="17"/>
    <x v="0"/>
    <n v="321028"/>
    <x v="2"/>
    <s v="4871"/>
    <x v="1"/>
    <x v="1477"/>
    <x v="1312"/>
    <x v="1441"/>
    <x v="1424"/>
    <x v="392"/>
    <x v="1103"/>
    <x v="0"/>
    <x v="3"/>
    <x v="130"/>
    <x v="1095"/>
    <x v="1507"/>
    <x v="657"/>
    <x v="569"/>
    <x v="0"/>
    <x v="0"/>
    <x v="0"/>
    <s v="SVICA4871"/>
    <x v="0"/>
  </r>
  <r>
    <n v="2900"/>
    <x v="17"/>
    <x v="0"/>
    <n v="321028"/>
    <x v="2"/>
    <s v="4871"/>
    <x v="1"/>
    <x v="1477"/>
    <x v="1312"/>
    <x v="1441"/>
    <x v="1424"/>
    <x v="392"/>
    <x v="1103"/>
    <x v="0"/>
    <x v="2"/>
    <x v="1115"/>
    <x v="1095"/>
    <x v="1508"/>
    <x v="657"/>
    <x v="569"/>
    <x v="0"/>
    <x v="0"/>
    <x v="0"/>
    <s v="SVICA4871"/>
    <x v="0"/>
  </r>
  <r>
    <n v="2901"/>
    <x v="17"/>
    <x v="0"/>
    <n v="321028"/>
    <x v="2"/>
    <s v="4880"/>
    <x v="0"/>
    <x v="1478"/>
    <x v="1256"/>
    <x v="1442"/>
    <x v="1425"/>
    <x v="80"/>
    <x v="1104"/>
    <x v="0"/>
    <x v="1"/>
    <x v="430"/>
    <x v="793"/>
    <x v="558"/>
    <x v="617"/>
    <x v="533"/>
    <x v="0"/>
    <x v="0"/>
    <x v="0"/>
    <s v="SVICA4880"/>
    <x v="0"/>
  </r>
  <r>
    <n v="2902"/>
    <x v="17"/>
    <x v="0"/>
    <n v="321028"/>
    <x v="2"/>
    <s v="4881"/>
    <x v="0"/>
    <x v="1479"/>
    <x v="1313"/>
    <x v="1443"/>
    <x v="1426"/>
    <x v="80"/>
    <x v="1105"/>
    <x v="0"/>
    <x v="1"/>
    <x v="283"/>
    <x v="256"/>
    <x v="326"/>
    <x v="617"/>
    <x v="533"/>
    <x v="0"/>
    <x v="0"/>
    <x v="0"/>
    <s v="SVICA4881"/>
    <x v="0"/>
  </r>
  <r>
    <n v="2903"/>
    <x v="17"/>
    <x v="0"/>
    <n v="321028"/>
    <x v="2"/>
    <s v="4882/1"/>
    <x v="0"/>
    <x v="1480"/>
    <x v="1314"/>
    <x v="1444"/>
    <x v="1427"/>
    <x v="80"/>
    <x v="1106"/>
    <x v="1"/>
    <x v="2"/>
    <x v="1116"/>
    <x v="1096"/>
    <x v="1509"/>
    <x v="617"/>
    <x v="533"/>
    <x v="0"/>
    <x v="0"/>
    <x v="0"/>
    <s v="SVICA4882/1"/>
    <x v="0"/>
  </r>
  <r>
    <n v="2904"/>
    <x v="17"/>
    <x v="0"/>
    <n v="321028"/>
    <x v="2"/>
    <s v="4882/3"/>
    <x v="0"/>
    <x v="1481"/>
    <x v="1315"/>
    <x v="1445"/>
    <x v="1428"/>
    <x v="80"/>
    <x v="1106"/>
    <x v="3"/>
    <x v="2"/>
    <x v="1117"/>
    <x v="1097"/>
    <x v="1510"/>
    <x v="617"/>
    <x v="533"/>
    <x v="0"/>
    <x v="0"/>
    <x v="0"/>
    <s v="SVICA4882/3"/>
    <x v="0"/>
  </r>
  <r>
    <n v="2905"/>
    <x v="17"/>
    <x v="0"/>
    <n v="321028"/>
    <x v="2"/>
    <s v="4915"/>
    <x v="0"/>
    <x v="1482"/>
    <x v="1316"/>
    <x v="1446"/>
    <x v="1429"/>
    <x v="342"/>
    <x v="1107"/>
    <x v="0"/>
    <x v="2"/>
    <x v="1118"/>
    <x v="1098"/>
    <x v="1511"/>
    <x v="547"/>
    <x v="470"/>
    <x v="0"/>
    <x v="0"/>
    <x v="0"/>
    <s v="SVICA4915"/>
    <x v="0"/>
  </r>
  <r>
    <n v="2906"/>
    <x v="17"/>
    <x v="0"/>
    <n v="321028"/>
    <x v="2"/>
    <s v="4918"/>
    <x v="0"/>
    <x v="1483"/>
    <x v="1317"/>
    <x v="1447"/>
    <x v="1430"/>
    <x v="393"/>
    <x v="1108"/>
    <x v="0"/>
    <x v="0"/>
    <x v="1119"/>
    <x v="1099"/>
    <x v="1512"/>
    <x v="637"/>
    <x v="550"/>
    <x v="0"/>
    <x v="0"/>
    <x v="0"/>
    <s v="SVICA4918"/>
    <x v="0"/>
  </r>
  <r>
    <n v="2907"/>
    <x v="17"/>
    <x v="0"/>
    <n v="321028"/>
    <x v="2"/>
    <s v="4919"/>
    <x v="0"/>
    <x v="1484"/>
    <x v="1318"/>
    <x v="1448"/>
    <x v="1431"/>
    <x v="393"/>
    <x v="1109"/>
    <x v="0"/>
    <x v="0"/>
    <x v="1120"/>
    <x v="1100"/>
    <x v="1513"/>
    <x v="637"/>
    <x v="550"/>
    <x v="0"/>
    <x v="0"/>
    <x v="0"/>
    <s v="SVICA4919"/>
    <x v="0"/>
  </r>
  <r>
    <n v="2908"/>
    <x v="17"/>
    <x v="0"/>
    <n v="321028"/>
    <x v="2"/>
    <s v="4920"/>
    <x v="0"/>
    <x v="1485"/>
    <x v="1319"/>
    <x v="1449"/>
    <x v="1432"/>
    <x v="393"/>
    <x v="1110"/>
    <x v="0"/>
    <x v="1"/>
    <x v="582"/>
    <x v="552"/>
    <x v="756"/>
    <x v="637"/>
    <x v="550"/>
    <x v="0"/>
    <x v="0"/>
    <x v="0"/>
    <s v="SVICA4920"/>
    <x v="0"/>
  </r>
  <r>
    <n v="2909"/>
    <x v="17"/>
    <x v="0"/>
    <n v="321028"/>
    <x v="2"/>
    <s v="4922"/>
    <x v="0"/>
    <x v="1486"/>
    <x v="1320"/>
    <x v="1450"/>
    <x v="1433"/>
    <x v="393"/>
    <x v="1111"/>
    <x v="0"/>
    <x v="3"/>
    <x v="1121"/>
    <x v="1101"/>
    <x v="1514"/>
    <x v="637"/>
    <x v="550"/>
    <x v="0"/>
    <x v="0"/>
    <x v="0"/>
    <s v="SVICA4922"/>
    <x v="0"/>
  </r>
  <r>
    <n v="2910"/>
    <x v="17"/>
    <x v="0"/>
    <n v="321028"/>
    <x v="2"/>
    <s v="4925"/>
    <x v="0"/>
    <x v="1487"/>
    <x v="1321"/>
    <x v="1451"/>
    <x v="1434"/>
    <x v="390"/>
    <x v="1112"/>
    <x v="0"/>
    <x v="2"/>
    <x v="1122"/>
    <x v="1102"/>
    <x v="1515"/>
    <x v="653"/>
    <x v="565"/>
    <x v="1"/>
    <x v="0"/>
    <x v="1"/>
    <s v="SVICA4925"/>
    <x v="0"/>
  </r>
  <r>
    <n v="2911"/>
    <x v="17"/>
    <x v="0"/>
    <n v="321028"/>
    <x v="2"/>
    <s v="4925"/>
    <x v="0"/>
    <x v="1487"/>
    <x v="1321"/>
    <x v="1451"/>
    <x v="1434"/>
    <x v="390"/>
    <x v="1112"/>
    <x v="0"/>
    <x v="2"/>
    <x v="1122"/>
    <x v="1102"/>
    <x v="1515"/>
    <x v="654"/>
    <x v="566"/>
    <x v="1"/>
    <x v="0"/>
    <x v="1"/>
    <s v="SVICA4925"/>
    <x v="0"/>
  </r>
  <r>
    <n v="2912"/>
    <x v="17"/>
    <x v="0"/>
    <n v="321028"/>
    <x v="2"/>
    <s v="4926"/>
    <x v="0"/>
    <x v="1488"/>
    <x v="1322"/>
    <x v="1452"/>
    <x v="1435"/>
    <x v="38"/>
    <x v="1113"/>
    <x v="0"/>
    <x v="2"/>
    <x v="30"/>
    <x v="1103"/>
    <x v="1516"/>
    <x v="658"/>
    <x v="570"/>
    <x v="2"/>
    <x v="0"/>
    <x v="2"/>
    <s v="SVICA4926"/>
    <x v="0"/>
  </r>
  <r>
    <n v="2913"/>
    <x v="17"/>
    <x v="0"/>
    <n v="321028"/>
    <x v="2"/>
    <s v="4926"/>
    <x v="0"/>
    <x v="1488"/>
    <x v="1322"/>
    <x v="1452"/>
    <x v="1435"/>
    <x v="38"/>
    <x v="1113"/>
    <x v="0"/>
    <x v="2"/>
    <x v="30"/>
    <x v="1103"/>
    <x v="1516"/>
    <x v="659"/>
    <x v="570"/>
    <x v="2"/>
    <x v="0"/>
    <x v="2"/>
    <s v="SVICA4926"/>
    <x v="0"/>
  </r>
  <r>
    <n v="2914"/>
    <x v="17"/>
    <x v="0"/>
    <n v="321028"/>
    <x v="2"/>
    <s v="4926"/>
    <x v="0"/>
    <x v="1488"/>
    <x v="1322"/>
    <x v="1452"/>
    <x v="1435"/>
    <x v="145"/>
    <x v="1113"/>
    <x v="0"/>
    <x v="2"/>
    <x v="168"/>
    <x v="1103"/>
    <x v="174"/>
    <x v="660"/>
    <x v="571"/>
    <x v="0"/>
    <x v="0"/>
    <x v="0"/>
    <s v="SVICA4926"/>
    <x v="0"/>
  </r>
  <r>
    <n v="2915"/>
    <x v="17"/>
    <x v="0"/>
    <n v="321028"/>
    <x v="2"/>
    <s v="4926"/>
    <x v="0"/>
    <x v="1488"/>
    <x v="1322"/>
    <x v="1452"/>
    <x v="1435"/>
    <x v="20"/>
    <x v="1113"/>
    <x v="0"/>
    <x v="2"/>
    <x v="3"/>
    <x v="1103"/>
    <x v="4"/>
    <x v="645"/>
    <x v="558"/>
    <x v="0"/>
    <x v="0"/>
    <x v="0"/>
    <s v="SVICA4926"/>
    <x v="0"/>
  </r>
  <r>
    <n v="2916"/>
    <x v="17"/>
    <x v="0"/>
    <n v="321028"/>
    <x v="2"/>
    <s v="4926"/>
    <x v="0"/>
    <x v="1488"/>
    <x v="1322"/>
    <x v="1452"/>
    <x v="1435"/>
    <x v="327"/>
    <x v="1113"/>
    <x v="0"/>
    <x v="2"/>
    <x v="530"/>
    <x v="1103"/>
    <x v="698"/>
    <x v="527"/>
    <x v="450"/>
    <x v="0"/>
    <x v="0"/>
    <x v="0"/>
    <s v="SVICA4926"/>
    <x v="0"/>
  </r>
  <r>
    <n v="2917"/>
    <x v="17"/>
    <x v="0"/>
    <n v="321028"/>
    <x v="2"/>
    <s v="4926"/>
    <x v="0"/>
    <x v="1488"/>
    <x v="1322"/>
    <x v="1452"/>
    <x v="1435"/>
    <x v="326"/>
    <x v="1113"/>
    <x v="0"/>
    <x v="2"/>
    <x v="398"/>
    <x v="1103"/>
    <x v="510"/>
    <x v="525"/>
    <x v="448"/>
    <x v="0"/>
    <x v="0"/>
    <x v="0"/>
    <s v="SVICA4926"/>
    <x v="0"/>
  </r>
  <r>
    <n v="2918"/>
    <x v="17"/>
    <x v="0"/>
    <n v="321028"/>
    <x v="2"/>
    <s v="4926"/>
    <x v="0"/>
    <x v="1488"/>
    <x v="1322"/>
    <x v="1452"/>
    <x v="1435"/>
    <x v="38"/>
    <x v="1113"/>
    <x v="0"/>
    <x v="2"/>
    <x v="30"/>
    <x v="1103"/>
    <x v="1516"/>
    <x v="661"/>
    <x v="572"/>
    <x v="2"/>
    <x v="0"/>
    <x v="2"/>
    <s v="SVICA4926"/>
    <x v="0"/>
  </r>
  <r>
    <n v="2919"/>
    <x v="17"/>
    <x v="0"/>
    <n v="321028"/>
    <x v="2"/>
    <s v="4959"/>
    <x v="0"/>
    <x v="1489"/>
    <x v="1323"/>
    <x v="1453"/>
    <x v="1436"/>
    <x v="327"/>
    <x v="1114"/>
    <x v="0"/>
    <x v="2"/>
    <x v="1123"/>
    <x v="1104"/>
    <x v="1517"/>
    <x v="527"/>
    <x v="450"/>
    <x v="0"/>
    <x v="0"/>
    <x v="0"/>
    <s v="SVICA4959"/>
    <x v="0"/>
  </r>
  <r>
    <n v="2920"/>
    <x v="17"/>
    <x v="0"/>
    <n v="321028"/>
    <x v="2"/>
    <s v="4960"/>
    <x v="0"/>
    <x v="1490"/>
    <x v="1324"/>
    <x v="1454"/>
    <x v="1437"/>
    <x v="67"/>
    <x v="1115"/>
    <x v="0"/>
    <x v="2"/>
    <x v="1124"/>
    <x v="1105"/>
    <x v="1518"/>
    <x v="640"/>
    <x v="553"/>
    <x v="0"/>
    <x v="0"/>
    <x v="0"/>
    <s v="SVICA4960"/>
    <x v="0"/>
  </r>
  <r>
    <n v="2921"/>
    <x v="17"/>
    <x v="0"/>
    <n v="321028"/>
    <x v="2"/>
    <s v="4960"/>
    <x v="0"/>
    <x v="1490"/>
    <x v="1324"/>
    <x v="1454"/>
    <x v="1437"/>
    <x v="20"/>
    <x v="1115"/>
    <x v="0"/>
    <x v="2"/>
    <x v="1125"/>
    <x v="1105"/>
    <x v="1519"/>
    <x v="645"/>
    <x v="558"/>
    <x v="0"/>
    <x v="0"/>
    <x v="0"/>
    <s v="SVICA4960"/>
    <x v="0"/>
  </r>
  <r>
    <n v="2922"/>
    <x v="17"/>
    <x v="0"/>
    <n v="321028"/>
    <x v="2"/>
    <s v="4960"/>
    <x v="0"/>
    <x v="1490"/>
    <x v="1324"/>
    <x v="1454"/>
    <x v="1437"/>
    <x v="327"/>
    <x v="1115"/>
    <x v="0"/>
    <x v="2"/>
    <x v="1124"/>
    <x v="1105"/>
    <x v="1518"/>
    <x v="527"/>
    <x v="450"/>
    <x v="0"/>
    <x v="0"/>
    <x v="0"/>
    <s v="SVICA4960"/>
    <x v="0"/>
  </r>
  <r>
    <n v="2923"/>
    <x v="17"/>
    <x v="0"/>
    <n v="321028"/>
    <x v="2"/>
    <s v="4960"/>
    <x v="0"/>
    <x v="1490"/>
    <x v="1324"/>
    <x v="1454"/>
    <x v="1437"/>
    <x v="33"/>
    <x v="1115"/>
    <x v="0"/>
    <x v="2"/>
    <x v="1047"/>
    <x v="1105"/>
    <x v="1519"/>
    <x v="638"/>
    <x v="551"/>
    <x v="1"/>
    <x v="0"/>
    <x v="1"/>
    <s v="SVICA4960"/>
    <x v="0"/>
  </r>
  <r>
    <n v="2924"/>
    <x v="17"/>
    <x v="0"/>
    <n v="321028"/>
    <x v="2"/>
    <s v="4960"/>
    <x v="0"/>
    <x v="1490"/>
    <x v="1324"/>
    <x v="1454"/>
    <x v="1437"/>
    <x v="33"/>
    <x v="1115"/>
    <x v="0"/>
    <x v="2"/>
    <x v="1047"/>
    <x v="1105"/>
    <x v="1519"/>
    <x v="639"/>
    <x v="552"/>
    <x v="1"/>
    <x v="0"/>
    <x v="1"/>
    <s v="SVICA4960"/>
    <x v="0"/>
  </r>
  <r>
    <n v="2925"/>
    <x v="17"/>
    <x v="0"/>
    <n v="321028"/>
    <x v="2"/>
    <s v="4961"/>
    <x v="0"/>
    <x v="1491"/>
    <x v="1325"/>
    <x v="1455"/>
    <x v="1438"/>
    <x v="393"/>
    <x v="1116"/>
    <x v="0"/>
    <x v="2"/>
    <x v="626"/>
    <x v="595"/>
    <x v="811"/>
    <x v="637"/>
    <x v="550"/>
    <x v="0"/>
    <x v="0"/>
    <x v="0"/>
    <s v="SVICA4961"/>
    <x v="0"/>
  </r>
  <r>
    <n v="2926"/>
    <x v="17"/>
    <x v="0"/>
    <n v="321028"/>
    <x v="2"/>
    <s v="4962"/>
    <x v="0"/>
    <x v="1492"/>
    <x v="1326"/>
    <x v="1456"/>
    <x v="1439"/>
    <x v="393"/>
    <x v="1117"/>
    <x v="0"/>
    <x v="3"/>
    <x v="1113"/>
    <x v="1106"/>
    <x v="1520"/>
    <x v="637"/>
    <x v="550"/>
    <x v="0"/>
    <x v="0"/>
    <x v="0"/>
    <s v="SVICA4962"/>
    <x v="0"/>
  </r>
  <r>
    <n v="2927"/>
    <x v="17"/>
    <x v="0"/>
    <n v="321028"/>
    <x v="2"/>
    <s v="4963"/>
    <x v="0"/>
    <x v="1493"/>
    <x v="1327"/>
    <x v="1457"/>
    <x v="1440"/>
    <x v="393"/>
    <x v="1118"/>
    <x v="0"/>
    <x v="1"/>
    <x v="1126"/>
    <x v="1107"/>
    <x v="1521"/>
    <x v="637"/>
    <x v="550"/>
    <x v="0"/>
    <x v="0"/>
    <x v="0"/>
    <s v="SVICA4963"/>
    <x v="0"/>
  </r>
  <r>
    <n v="2928"/>
    <x v="17"/>
    <x v="0"/>
    <n v="321028"/>
    <x v="2"/>
    <s v="4966"/>
    <x v="0"/>
    <x v="1494"/>
    <x v="1328"/>
    <x v="1458"/>
    <x v="1441"/>
    <x v="390"/>
    <x v="1119"/>
    <x v="0"/>
    <x v="1"/>
    <x v="102"/>
    <x v="565"/>
    <x v="52"/>
    <x v="653"/>
    <x v="565"/>
    <x v="1"/>
    <x v="0"/>
    <x v="1"/>
    <s v="SVICA4966"/>
    <x v="0"/>
  </r>
  <r>
    <n v="2929"/>
    <x v="17"/>
    <x v="0"/>
    <n v="321028"/>
    <x v="2"/>
    <s v="4966"/>
    <x v="0"/>
    <x v="1494"/>
    <x v="1328"/>
    <x v="1458"/>
    <x v="1441"/>
    <x v="390"/>
    <x v="1119"/>
    <x v="0"/>
    <x v="2"/>
    <x v="1127"/>
    <x v="565"/>
    <x v="1522"/>
    <x v="653"/>
    <x v="565"/>
    <x v="1"/>
    <x v="0"/>
    <x v="1"/>
    <s v="SVICA4966"/>
    <x v="0"/>
  </r>
  <r>
    <n v="2930"/>
    <x v="17"/>
    <x v="0"/>
    <n v="321028"/>
    <x v="2"/>
    <s v="4966"/>
    <x v="0"/>
    <x v="1494"/>
    <x v="1328"/>
    <x v="1458"/>
    <x v="1441"/>
    <x v="390"/>
    <x v="1119"/>
    <x v="0"/>
    <x v="1"/>
    <x v="102"/>
    <x v="565"/>
    <x v="52"/>
    <x v="654"/>
    <x v="566"/>
    <x v="1"/>
    <x v="0"/>
    <x v="1"/>
    <s v="SVICA4966"/>
    <x v="0"/>
  </r>
  <r>
    <n v="2931"/>
    <x v="17"/>
    <x v="0"/>
    <n v="321028"/>
    <x v="2"/>
    <s v="4966"/>
    <x v="0"/>
    <x v="1494"/>
    <x v="1328"/>
    <x v="1458"/>
    <x v="1441"/>
    <x v="390"/>
    <x v="1119"/>
    <x v="0"/>
    <x v="2"/>
    <x v="1127"/>
    <x v="565"/>
    <x v="1522"/>
    <x v="654"/>
    <x v="566"/>
    <x v="1"/>
    <x v="0"/>
    <x v="1"/>
    <s v="SVICA4966"/>
    <x v="0"/>
  </r>
  <r>
    <n v="2932"/>
    <x v="17"/>
    <x v="0"/>
    <n v="321028"/>
    <x v="2"/>
    <s v="4967"/>
    <x v="0"/>
    <x v="1495"/>
    <x v="1329"/>
    <x v="1459"/>
    <x v="1442"/>
    <x v="390"/>
    <x v="1120"/>
    <x v="0"/>
    <x v="2"/>
    <x v="30"/>
    <x v="1108"/>
    <x v="1523"/>
    <x v="653"/>
    <x v="565"/>
    <x v="1"/>
    <x v="0"/>
    <x v="1"/>
    <s v="SVICA4967"/>
    <x v="0"/>
  </r>
  <r>
    <n v="2933"/>
    <x v="17"/>
    <x v="0"/>
    <n v="321028"/>
    <x v="2"/>
    <s v="4967"/>
    <x v="0"/>
    <x v="1495"/>
    <x v="1329"/>
    <x v="1459"/>
    <x v="1442"/>
    <x v="390"/>
    <x v="1120"/>
    <x v="0"/>
    <x v="3"/>
    <x v="1128"/>
    <x v="1108"/>
    <x v="1524"/>
    <x v="653"/>
    <x v="565"/>
    <x v="1"/>
    <x v="0"/>
    <x v="1"/>
    <s v="SVICA4967"/>
    <x v="0"/>
  </r>
  <r>
    <n v="2934"/>
    <x v="17"/>
    <x v="0"/>
    <n v="321028"/>
    <x v="2"/>
    <s v="4967"/>
    <x v="0"/>
    <x v="1495"/>
    <x v="1329"/>
    <x v="1459"/>
    <x v="1442"/>
    <x v="390"/>
    <x v="1120"/>
    <x v="0"/>
    <x v="2"/>
    <x v="30"/>
    <x v="1108"/>
    <x v="1523"/>
    <x v="654"/>
    <x v="566"/>
    <x v="1"/>
    <x v="0"/>
    <x v="1"/>
    <s v="SVICA4967"/>
    <x v="0"/>
  </r>
  <r>
    <n v="2935"/>
    <x v="17"/>
    <x v="0"/>
    <n v="321028"/>
    <x v="2"/>
    <s v="4967"/>
    <x v="0"/>
    <x v="1495"/>
    <x v="1329"/>
    <x v="1459"/>
    <x v="1442"/>
    <x v="390"/>
    <x v="1120"/>
    <x v="0"/>
    <x v="3"/>
    <x v="1128"/>
    <x v="1108"/>
    <x v="1524"/>
    <x v="654"/>
    <x v="566"/>
    <x v="1"/>
    <x v="0"/>
    <x v="1"/>
    <s v="SVICA4967"/>
    <x v="0"/>
  </r>
  <r>
    <n v="2936"/>
    <x v="17"/>
    <x v="0"/>
    <n v="321028"/>
    <x v="2"/>
    <s v="4968"/>
    <x v="0"/>
    <x v="1496"/>
    <x v="1330"/>
    <x v="1460"/>
    <x v="1443"/>
    <x v="394"/>
    <x v="1121"/>
    <x v="0"/>
    <x v="3"/>
    <x v="587"/>
    <x v="561"/>
    <x v="761"/>
    <x v="662"/>
    <x v="573"/>
    <x v="0"/>
    <x v="0"/>
    <x v="0"/>
    <s v="SVICA4968"/>
    <x v="0"/>
  </r>
  <r>
    <n v="2937"/>
    <x v="17"/>
    <x v="0"/>
    <n v="321028"/>
    <x v="2"/>
    <s v="4970"/>
    <x v="0"/>
    <x v="1497"/>
    <x v="1331"/>
    <x v="1461"/>
    <x v="1444"/>
    <x v="394"/>
    <x v="1122"/>
    <x v="0"/>
    <x v="1"/>
    <x v="111"/>
    <x v="86"/>
    <x v="116"/>
    <x v="662"/>
    <x v="573"/>
    <x v="0"/>
    <x v="0"/>
    <x v="0"/>
    <s v="SVICA4970"/>
    <x v="0"/>
  </r>
  <r>
    <n v="2938"/>
    <x v="17"/>
    <x v="0"/>
    <n v="321028"/>
    <x v="2"/>
    <s v="4971"/>
    <x v="0"/>
    <x v="1498"/>
    <x v="1332"/>
    <x v="1462"/>
    <x v="1445"/>
    <x v="394"/>
    <x v="1123"/>
    <x v="0"/>
    <x v="2"/>
    <x v="214"/>
    <x v="187"/>
    <x v="221"/>
    <x v="662"/>
    <x v="573"/>
    <x v="0"/>
    <x v="0"/>
    <x v="0"/>
    <s v="SVICA4971"/>
    <x v="0"/>
  </r>
  <r>
    <n v="2939"/>
    <x v="17"/>
    <x v="0"/>
    <n v="321028"/>
    <x v="2"/>
    <s v="4972"/>
    <x v="0"/>
    <x v="1499"/>
    <x v="1333"/>
    <x v="1463"/>
    <x v="1446"/>
    <x v="394"/>
    <x v="1124"/>
    <x v="0"/>
    <x v="2"/>
    <x v="370"/>
    <x v="1109"/>
    <x v="469"/>
    <x v="662"/>
    <x v="573"/>
    <x v="0"/>
    <x v="0"/>
    <x v="0"/>
    <s v="SVICA4972"/>
    <x v="0"/>
  </r>
  <r>
    <n v="2940"/>
    <x v="17"/>
    <x v="0"/>
    <n v="321028"/>
    <x v="2"/>
    <s v="4973"/>
    <x v="0"/>
    <x v="1500"/>
    <x v="107"/>
    <x v="1464"/>
    <x v="1447"/>
    <x v="395"/>
    <x v="1125"/>
    <x v="0"/>
    <x v="2"/>
    <x v="942"/>
    <x v="925"/>
    <x v="1280"/>
    <x v="663"/>
    <x v="574"/>
    <x v="0"/>
    <x v="0"/>
    <x v="0"/>
    <s v="SVICA4973"/>
    <x v="0"/>
  </r>
  <r>
    <n v="2941"/>
    <x v="17"/>
    <x v="0"/>
    <n v="321028"/>
    <x v="2"/>
    <s v="4974"/>
    <x v="0"/>
    <x v="1501"/>
    <x v="1334"/>
    <x v="1465"/>
    <x v="1448"/>
    <x v="394"/>
    <x v="1126"/>
    <x v="0"/>
    <x v="1"/>
    <x v="579"/>
    <x v="549"/>
    <x v="753"/>
    <x v="662"/>
    <x v="573"/>
    <x v="0"/>
    <x v="0"/>
    <x v="0"/>
    <s v="SVICA4974"/>
    <x v="0"/>
  </r>
  <r>
    <n v="2942"/>
    <x v="17"/>
    <x v="0"/>
    <n v="321028"/>
    <x v="2"/>
    <s v="4975"/>
    <x v="0"/>
    <x v="1502"/>
    <x v="1335"/>
    <x v="1466"/>
    <x v="1449"/>
    <x v="64"/>
    <x v="1127"/>
    <x v="0"/>
    <x v="1"/>
    <x v="998"/>
    <x v="989"/>
    <x v="1362"/>
    <x v="655"/>
    <x v="567"/>
    <x v="0"/>
    <x v="0"/>
    <x v="0"/>
    <s v="SVICA4975"/>
    <x v="0"/>
  </r>
  <r>
    <n v="2943"/>
    <x v="17"/>
    <x v="0"/>
    <n v="321028"/>
    <x v="2"/>
    <s v="4976"/>
    <x v="0"/>
    <x v="1503"/>
    <x v="1336"/>
    <x v="1467"/>
    <x v="1450"/>
    <x v="390"/>
    <x v="1128"/>
    <x v="0"/>
    <x v="1"/>
    <x v="1129"/>
    <x v="1110"/>
    <x v="144"/>
    <x v="653"/>
    <x v="565"/>
    <x v="1"/>
    <x v="0"/>
    <x v="1"/>
    <s v="SVICA4976"/>
    <x v="0"/>
  </r>
  <r>
    <n v="2944"/>
    <x v="17"/>
    <x v="0"/>
    <n v="321028"/>
    <x v="2"/>
    <s v="4976"/>
    <x v="0"/>
    <x v="1503"/>
    <x v="1336"/>
    <x v="1467"/>
    <x v="1450"/>
    <x v="390"/>
    <x v="1128"/>
    <x v="0"/>
    <x v="1"/>
    <x v="1129"/>
    <x v="1110"/>
    <x v="144"/>
    <x v="654"/>
    <x v="566"/>
    <x v="1"/>
    <x v="0"/>
    <x v="1"/>
    <s v="SVICA4976"/>
    <x v="0"/>
  </r>
  <r>
    <n v="2945"/>
    <x v="17"/>
    <x v="0"/>
    <n v="321028"/>
    <x v="2"/>
    <s v="4977"/>
    <x v="0"/>
    <x v="1504"/>
    <x v="1337"/>
    <x v="1468"/>
    <x v="1451"/>
    <x v="390"/>
    <x v="1129"/>
    <x v="0"/>
    <x v="1"/>
    <x v="228"/>
    <x v="201"/>
    <x v="293"/>
    <x v="653"/>
    <x v="565"/>
    <x v="1"/>
    <x v="0"/>
    <x v="1"/>
    <s v="SVICA4977"/>
    <x v="0"/>
  </r>
  <r>
    <n v="2946"/>
    <x v="17"/>
    <x v="0"/>
    <n v="321028"/>
    <x v="2"/>
    <s v="4977"/>
    <x v="0"/>
    <x v="1504"/>
    <x v="1337"/>
    <x v="1468"/>
    <x v="1451"/>
    <x v="390"/>
    <x v="1129"/>
    <x v="0"/>
    <x v="1"/>
    <x v="228"/>
    <x v="201"/>
    <x v="293"/>
    <x v="654"/>
    <x v="566"/>
    <x v="1"/>
    <x v="0"/>
    <x v="1"/>
    <s v="SVICA4977"/>
    <x v="0"/>
  </r>
  <r>
    <n v="2947"/>
    <x v="17"/>
    <x v="0"/>
    <n v="321028"/>
    <x v="2"/>
    <s v="4979"/>
    <x v="0"/>
    <x v="1505"/>
    <x v="1306"/>
    <x v="1469"/>
    <x v="1452"/>
    <x v="64"/>
    <x v="1130"/>
    <x v="0"/>
    <x v="1"/>
    <x v="110"/>
    <x v="85"/>
    <x v="115"/>
    <x v="655"/>
    <x v="567"/>
    <x v="0"/>
    <x v="0"/>
    <x v="0"/>
    <s v="SVICA4979"/>
    <x v="0"/>
  </r>
  <r>
    <n v="2948"/>
    <x v="17"/>
    <x v="0"/>
    <n v="321028"/>
    <x v="2"/>
    <s v="4980/1"/>
    <x v="0"/>
    <x v="1506"/>
    <x v="1338"/>
    <x v="1470"/>
    <x v="1453"/>
    <x v="132"/>
    <x v="1131"/>
    <x v="1"/>
    <x v="2"/>
    <x v="1130"/>
    <x v="1111"/>
    <x v="1525"/>
    <x v="664"/>
    <x v="575"/>
    <x v="53"/>
    <x v="26"/>
    <x v="18"/>
    <s v="SVICA4980/1"/>
    <x v="0"/>
  </r>
  <r>
    <n v="2949"/>
    <x v="17"/>
    <x v="0"/>
    <n v="321028"/>
    <x v="2"/>
    <s v="4980/1"/>
    <x v="0"/>
    <x v="1506"/>
    <x v="1338"/>
    <x v="1470"/>
    <x v="1453"/>
    <x v="132"/>
    <x v="1131"/>
    <x v="1"/>
    <x v="2"/>
    <x v="1130"/>
    <x v="1111"/>
    <x v="1526"/>
    <x v="665"/>
    <x v="575"/>
    <x v="54"/>
    <x v="2"/>
    <x v="18"/>
    <s v="SVICA4980/1"/>
    <x v="0"/>
  </r>
  <r>
    <n v="2950"/>
    <x v="17"/>
    <x v="0"/>
    <n v="321028"/>
    <x v="2"/>
    <s v="4980/1"/>
    <x v="0"/>
    <x v="1506"/>
    <x v="1338"/>
    <x v="1470"/>
    <x v="1453"/>
    <x v="212"/>
    <x v="1131"/>
    <x v="1"/>
    <x v="2"/>
    <x v="1131"/>
    <x v="1111"/>
    <x v="1527"/>
    <x v="353"/>
    <x v="303"/>
    <x v="2"/>
    <x v="0"/>
    <x v="2"/>
    <s v="SVICA4980/1"/>
    <x v="0"/>
  </r>
  <r>
    <n v="2951"/>
    <x v="17"/>
    <x v="0"/>
    <n v="321028"/>
    <x v="2"/>
    <s v="4980/1"/>
    <x v="0"/>
    <x v="1506"/>
    <x v="1338"/>
    <x v="1470"/>
    <x v="1453"/>
    <x v="212"/>
    <x v="1131"/>
    <x v="1"/>
    <x v="2"/>
    <x v="1131"/>
    <x v="1111"/>
    <x v="1527"/>
    <x v="354"/>
    <x v="304"/>
    <x v="2"/>
    <x v="0"/>
    <x v="2"/>
    <s v="SVICA4980/1"/>
    <x v="0"/>
  </r>
  <r>
    <n v="2952"/>
    <x v="17"/>
    <x v="0"/>
    <n v="321028"/>
    <x v="2"/>
    <s v="4980/1"/>
    <x v="0"/>
    <x v="1506"/>
    <x v="1338"/>
    <x v="1470"/>
    <x v="1453"/>
    <x v="212"/>
    <x v="1131"/>
    <x v="1"/>
    <x v="2"/>
    <x v="1131"/>
    <x v="1111"/>
    <x v="1527"/>
    <x v="355"/>
    <x v="305"/>
    <x v="2"/>
    <x v="0"/>
    <x v="2"/>
    <s v="SVICA4980/1"/>
    <x v="0"/>
  </r>
  <r>
    <n v="2953"/>
    <x v="17"/>
    <x v="0"/>
    <n v="321028"/>
    <x v="2"/>
    <s v="4980/1"/>
    <x v="0"/>
    <x v="1506"/>
    <x v="1338"/>
    <x v="1470"/>
    <x v="1453"/>
    <x v="132"/>
    <x v="1131"/>
    <x v="1"/>
    <x v="2"/>
    <x v="1130"/>
    <x v="1111"/>
    <x v="1526"/>
    <x v="666"/>
    <x v="576"/>
    <x v="54"/>
    <x v="2"/>
    <x v="18"/>
    <s v="SVICA4980/1"/>
    <x v="0"/>
  </r>
  <r>
    <n v="2954"/>
    <x v="17"/>
    <x v="0"/>
    <n v="321028"/>
    <x v="2"/>
    <s v="4980/2"/>
    <x v="0"/>
    <x v="1507"/>
    <x v="1339"/>
    <x v="1471"/>
    <x v="1454"/>
    <x v="41"/>
    <x v="1131"/>
    <x v="2"/>
    <x v="2"/>
    <x v="1132"/>
    <x v="1112"/>
    <x v="1528"/>
    <x v="667"/>
    <x v="577"/>
    <x v="0"/>
    <x v="0"/>
    <x v="0"/>
    <s v="SVICA4980/2"/>
    <x v="0"/>
  </r>
  <r>
    <n v="2955"/>
    <x v="17"/>
    <x v="0"/>
    <n v="321028"/>
    <x v="2"/>
    <s v="4981"/>
    <x v="0"/>
    <x v="1508"/>
    <x v="1340"/>
    <x v="1472"/>
    <x v="1455"/>
    <x v="387"/>
    <x v="1132"/>
    <x v="0"/>
    <x v="2"/>
    <x v="1133"/>
    <x v="1113"/>
    <x v="1529"/>
    <x v="637"/>
    <x v="550"/>
    <x v="0"/>
    <x v="0"/>
    <x v="0"/>
    <s v="SVICA4981"/>
    <x v="0"/>
  </r>
  <r>
    <n v="2956"/>
    <x v="17"/>
    <x v="0"/>
    <n v="321028"/>
    <x v="2"/>
    <s v="4983"/>
    <x v="0"/>
    <x v="1509"/>
    <x v="1341"/>
    <x v="1473"/>
    <x v="1456"/>
    <x v="390"/>
    <x v="1133"/>
    <x v="0"/>
    <x v="2"/>
    <x v="1134"/>
    <x v="1114"/>
    <x v="1530"/>
    <x v="653"/>
    <x v="565"/>
    <x v="1"/>
    <x v="0"/>
    <x v="1"/>
    <s v="SVICA4983"/>
    <x v="0"/>
  </r>
  <r>
    <n v="2957"/>
    <x v="17"/>
    <x v="0"/>
    <n v="321028"/>
    <x v="2"/>
    <s v="4983"/>
    <x v="0"/>
    <x v="1509"/>
    <x v="1341"/>
    <x v="1473"/>
    <x v="1456"/>
    <x v="390"/>
    <x v="1133"/>
    <x v="0"/>
    <x v="2"/>
    <x v="1134"/>
    <x v="1114"/>
    <x v="1530"/>
    <x v="654"/>
    <x v="566"/>
    <x v="1"/>
    <x v="0"/>
    <x v="1"/>
    <s v="SVICA4983"/>
    <x v="0"/>
  </r>
  <r>
    <n v="2958"/>
    <x v="17"/>
    <x v="0"/>
    <n v="321028"/>
    <x v="2"/>
    <s v="5011"/>
    <x v="0"/>
    <x v="1510"/>
    <x v="1342"/>
    <x v="1474"/>
    <x v="1457"/>
    <x v="67"/>
    <x v="1134"/>
    <x v="0"/>
    <x v="0"/>
    <x v="537"/>
    <x v="1115"/>
    <x v="705"/>
    <x v="640"/>
    <x v="553"/>
    <x v="0"/>
    <x v="0"/>
    <x v="0"/>
    <s v="SVICA5011"/>
    <x v="0"/>
  </r>
  <r>
    <n v="2959"/>
    <x v="17"/>
    <x v="0"/>
    <n v="321028"/>
    <x v="2"/>
    <s v="5017"/>
    <x v="0"/>
    <x v="1511"/>
    <x v="1343"/>
    <x v="1475"/>
    <x v="1458"/>
    <x v="67"/>
    <x v="1135"/>
    <x v="0"/>
    <x v="1"/>
    <x v="90"/>
    <x v="120"/>
    <x v="94"/>
    <x v="640"/>
    <x v="553"/>
    <x v="0"/>
    <x v="0"/>
    <x v="0"/>
    <s v="SVICA5017"/>
    <x v="0"/>
  </r>
  <r>
    <n v="2960"/>
    <x v="17"/>
    <x v="0"/>
    <n v="321028"/>
    <x v="2"/>
    <s v="5018"/>
    <x v="0"/>
    <x v="1512"/>
    <x v="1344"/>
    <x v="1476"/>
    <x v="1459"/>
    <x v="67"/>
    <x v="1136"/>
    <x v="0"/>
    <x v="0"/>
    <x v="1135"/>
    <x v="1116"/>
    <x v="1531"/>
    <x v="640"/>
    <x v="553"/>
    <x v="0"/>
    <x v="0"/>
    <x v="0"/>
    <s v="SVICA5018"/>
    <x v="0"/>
  </r>
  <r>
    <n v="2961"/>
    <x v="17"/>
    <x v="0"/>
    <n v="321028"/>
    <x v="2"/>
    <s v="5020"/>
    <x v="0"/>
    <x v="1513"/>
    <x v="1345"/>
    <x v="1477"/>
    <x v="1460"/>
    <x v="39"/>
    <x v="1137"/>
    <x v="0"/>
    <x v="3"/>
    <x v="1136"/>
    <x v="1117"/>
    <x v="1532"/>
    <x v="634"/>
    <x v="547"/>
    <x v="0"/>
    <x v="0"/>
    <x v="0"/>
    <s v="SVICA5020"/>
    <x v="0"/>
  </r>
  <r>
    <n v="2962"/>
    <x v="17"/>
    <x v="0"/>
    <n v="321028"/>
    <x v="2"/>
    <s v="5020"/>
    <x v="0"/>
    <x v="1513"/>
    <x v="1345"/>
    <x v="1477"/>
    <x v="1460"/>
    <x v="396"/>
    <x v="1137"/>
    <x v="0"/>
    <x v="3"/>
    <x v="1136"/>
    <x v="1117"/>
    <x v="1532"/>
    <x v="668"/>
    <x v="578"/>
    <x v="0"/>
    <x v="0"/>
    <x v="0"/>
    <s v="SVICA5020"/>
    <x v="0"/>
  </r>
  <r>
    <n v="2963"/>
    <x v="17"/>
    <x v="0"/>
    <n v="321028"/>
    <x v="2"/>
    <s v="5021"/>
    <x v="0"/>
    <x v="1514"/>
    <x v="1346"/>
    <x v="1478"/>
    <x v="1461"/>
    <x v="67"/>
    <x v="1138"/>
    <x v="0"/>
    <x v="2"/>
    <x v="909"/>
    <x v="1118"/>
    <x v="1218"/>
    <x v="640"/>
    <x v="553"/>
    <x v="0"/>
    <x v="0"/>
    <x v="0"/>
    <s v="SVICA5021"/>
    <x v="0"/>
  </r>
  <r>
    <n v="2964"/>
    <x v="17"/>
    <x v="0"/>
    <n v="321028"/>
    <x v="2"/>
    <s v="5021"/>
    <x v="0"/>
    <x v="1514"/>
    <x v="1346"/>
    <x v="1478"/>
    <x v="1461"/>
    <x v="397"/>
    <x v="1138"/>
    <x v="0"/>
    <x v="2"/>
    <x v="681"/>
    <x v="1118"/>
    <x v="891"/>
    <x v="669"/>
    <x v="579"/>
    <x v="0"/>
    <x v="0"/>
    <x v="0"/>
    <s v="SVICA5021"/>
    <x v="0"/>
  </r>
  <r>
    <n v="2965"/>
    <x v="17"/>
    <x v="0"/>
    <n v="321028"/>
    <x v="2"/>
    <s v="5021"/>
    <x v="0"/>
    <x v="1514"/>
    <x v="1346"/>
    <x v="1478"/>
    <x v="1461"/>
    <x v="267"/>
    <x v="1138"/>
    <x v="0"/>
    <x v="2"/>
    <x v="235"/>
    <x v="1118"/>
    <x v="248"/>
    <x v="670"/>
    <x v="580"/>
    <x v="0"/>
    <x v="0"/>
    <x v="0"/>
    <s v="SVICA5021"/>
    <x v="0"/>
  </r>
  <r>
    <n v="2966"/>
    <x v="17"/>
    <x v="0"/>
    <n v="321028"/>
    <x v="2"/>
    <s v="5022"/>
    <x v="0"/>
    <x v="1515"/>
    <x v="1347"/>
    <x v="1479"/>
    <x v="1462"/>
    <x v="67"/>
    <x v="1139"/>
    <x v="0"/>
    <x v="2"/>
    <x v="846"/>
    <x v="819"/>
    <x v="1533"/>
    <x v="640"/>
    <x v="553"/>
    <x v="0"/>
    <x v="0"/>
    <x v="0"/>
    <s v="SVICA5022"/>
    <x v="0"/>
  </r>
  <r>
    <n v="2967"/>
    <x v="17"/>
    <x v="0"/>
    <n v="321028"/>
    <x v="2"/>
    <s v="5023/1"/>
    <x v="0"/>
    <x v="1516"/>
    <x v="184"/>
    <x v="1480"/>
    <x v="1463"/>
    <x v="67"/>
    <x v="1140"/>
    <x v="1"/>
    <x v="3"/>
    <x v="1137"/>
    <x v="1119"/>
    <x v="1534"/>
    <x v="640"/>
    <x v="553"/>
    <x v="0"/>
    <x v="0"/>
    <x v="0"/>
    <s v="SVICA5023/1"/>
    <x v="0"/>
  </r>
  <r>
    <n v="2968"/>
    <x v="17"/>
    <x v="0"/>
    <n v="321028"/>
    <x v="2"/>
    <s v="5023/1"/>
    <x v="0"/>
    <x v="1516"/>
    <x v="184"/>
    <x v="1480"/>
    <x v="1463"/>
    <x v="67"/>
    <x v="1140"/>
    <x v="1"/>
    <x v="0"/>
    <x v="1138"/>
    <x v="1119"/>
    <x v="1535"/>
    <x v="640"/>
    <x v="553"/>
    <x v="0"/>
    <x v="0"/>
    <x v="0"/>
    <s v="SVICA5023/1"/>
    <x v="0"/>
  </r>
  <r>
    <n v="2969"/>
    <x v="17"/>
    <x v="0"/>
    <n v="321028"/>
    <x v="2"/>
    <s v="5026"/>
    <x v="0"/>
    <x v="1517"/>
    <x v="1348"/>
    <x v="1481"/>
    <x v="1464"/>
    <x v="387"/>
    <x v="1141"/>
    <x v="0"/>
    <x v="3"/>
    <x v="1139"/>
    <x v="1120"/>
    <x v="1536"/>
    <x v="637"/>
    <x v="550"/>
    <x v="0"/>
    <x v="0"/>
    <x v="0"/>
    <s v="SVICA5026"/>
    <x v="0"/>
  </r>
  <r>
    <n v="2970"/>
    <x v="17"/>
    <x v="0"/>
    <n v="321028"/>
    <x v="2"/>
    <s v="5029/1"/>
    <x v="0"/>
    <x v="1518"/>
    <x v="1349"/>
    <x v="1482"/>
    <x v="1465"/>
    <x v="67"/>
    <x v="1142"/>
    <x v="1"/>
    <x v="3"/>
    <x v="948"/>
    <x v="930"/>
    <x v="1290"/>
    <x v="640"/>
    <x v="553"/>
    <x v="0"/>
    <x v="0"/>
    <x v="0"/>
    <s v="SVICA5029/1"/>
    <x v="0"/>
  </r>
  <r>
    <n v="2971"/>
    <x v="17"/>
    <x v="0"/>
    <n v="321028"/>
    <x v="2"/>
    <s v="5030"/>
    <x v="0"/>
    <x v="1519"/>
    <x v="1350"/>
    <x v="1483"/>
    <x v="1466"/>
    <x v="384"/>
    <x v="1143"/>
    <x v="0"/>
    <x v="0"/>
    <x v="264"/>
    <x v="1121"/>
    <x v="296"/>
    <x v="630"/>
    <x v="336"/>
    <x v="0"/>
    <x v="0"/>
    <x v="0"/>
    <s v="SVICA5030"/>
    <x v="0"/>
  </r>
  <r>
    <n v="2972"/>
    <x v="17"/>
    <x v="0"/>
    <n v="321028"/>
    <x v="2"/>
    <s v="4916/2"/>
    <x v="0"/>
    <x v="1520"/>
    <x v="1351"/>
    <x v="24"/>
    <x v="1110"/>
    <x v="309"/>
    <x v="44"/>
    <x v="10"/>
    <x v="2"/>
    <x v="923"/>
    <x v="904"/>
    <x v="1242"/>
    <x v="559"/>
    <x v="480"/>
    <x v="3"/>
    <x v="0"/>
    <x v="3"/>
    <s v="SVICA4916"/>
    <x v="0"/>
  </r>
  <r>
    <n v="2973"/>
    <x v="17"/>
    <x v="0"/>
    <n v="321028"/>
    <x v="2"/>
    <s v="4916/2"/>
    <x v="0"/>
    <x v="1520"/>
    <x v="1351"/>
    <x v="24"/>
    <x v="1110"/>
    <x v="318"/>
    <x v="44"/>
    <x v="10"/>
    <x v="2"/>
    <x v="319"/>
    <x v="288"/>
    <x v="397"/>
    <x v="560"/>
    <x v="438"/>
    <x v="0"/>
    <x v="0"/>
    <x v="0"/>
    <s v="SVICA4916"/>
    <x v="0"/>
  </r>
  <r>
    <n v="2974"/>
    <x v="17"/>
    <x v="0"/>
    <n v="321028"/>
    <x v="2"/>
    <s v="4916/2"/>
    <x v="0"/>
    <x v="1520"/>
    <x v="1351"/>
    <x v="24"/>
    <x v="1110"/>
    <x v="309"/>
    <x v="44"/>
    <x v="10"/>
    <x v="2"/>
    <x v="923"/>
    <x v="904"/>
    <x v="1243"/>
    <x v="561"/>
    <x v="481"/>
    <x v="4"/>
    <x v="1"/>
    <x v="3"/>
    <s v="SVICA4916"/>
    <x v="0"/>
  </r>
  <r>
    <n v="2975"/>
    <x v="17"/>
    <x v="0"/>
    <n v="321028"/>
    <x v="2"/>
    <s v="4916/2"/>
    <x v="0"/>
    <x v="1520"/>
    <x v="1351"/>
    <x v="24"/>
    <x v="1110"/>
    <x v="309"/>
    <x v="44"/>
    <x v="10"/>
    <x v="2"/>
    <x v="923"/>
    <x v="904"/>
    <x v="1242"/>
    <x v="562"/>
    <x v="482"/>
    <x v="3"/>
    <x v="0"/>
    <x v="3"/>
    <s v="SVICA4916"/>
    <x v="0"/>
  </r>
  <r>
    <n v="2976"/>
    <x v="17"/>
    <x v="0"/>
    <n v="321028"/>
    <x v="2"/>
    <s v="4916/1"/>
    <x v="0"/>
    <x v="1521"/>
    <x v="1352"/>
    <x v="24"/>
    <x v="1110"/>
    <x v="80"/>
    <x v="44"/>
    <x v="10"/>
    <x v="2"/>
    <x v="1106"/>
    <x v="1089"/>
    <x v="1494"/>
    <x v="652"/>
    <x v="564"/>
    <x v="0"/>
    <x v="0"/>
    <x v="0"/>
    <s v="SVICA4916"/>
    <x v="0"/>
  </r>
  <r>
    <n v="2977"/>
    <x v="18"/>
    <x v="0"/>
    <n v="321028"/>
    <x v="2"/>
    <s v="4932"/>
    <x v="0"/>
    <x v="1522"/>
    <x v="1353"/>
    <x v="1484"/>
    <x v="1467"/>
    <x v="344"/>
    <x v="1144"/>
    <x v="0"/>
    <x v="3"/>
    <x v="300"/>
    <x v="1122"/>
    <x v="1537"/>
    <x v="549"/>
    <x v="472"/>
    <x v="2"/>
    <x v="0"/>
    <x v="2"/>
    <s v="SVICA4932"/>
    <x v="0"/>
  </r>
  <r>
    <n v="2978"/>
    <x v="18"/>
    <x v="0"/>
    <n v="321028"/>
    <x v="2"/>
    <s v="4932"/>
    <x v="0"/>
    <x v="1522"/>
    <x v="1353"/>
    <x v="1484"/>
    <x v="1467"/>
    <x v="322"/>
    <x v="1144"/>
    <x v="0"/>
    <x v="3"/>
    <x v="1140"/>
    <x v="1122"/>
    <x v="1538"/>
    <x v="518"/>
    <x v="442"/>
    <x v="0"/>
    <x v="0"/>
    <x v="0"/>
    <s v="SVICA4932"/>
    <x v="0"/>
  </r>
  <r>
    <n v="2979"/>
    <x v="18"/>
    <x v="0"/>
    <n v="321028"/>
    <x v="2"/>
    <s v="4932"/>
    <x v="0"/>
    <x v="1522"/>
    <x v="1353"/>
    <x v="1484"/>
    <x v="1467"/>
    <x v="344"/>
    <x v="1144"/>
    <x v="0"/>
    <x v="3"/>
    <x v="300"/>
    <x v="1122"/>
    <x v="1537"/>
    <x v="550"/>
    <x v="472"/>
    <x v="2"/>
    <x v="0"/>
    <x v="2"/>
    <s v="SVICA4932"/>
    <x v="0"/>
  </r>
  <r>
    <n v="2980"/>
    <x v="18"/>
    <x v="0"/>
    <n v="321028"/>
    <x v="2"/>
    <s v="4932"/>
    <x v="0"/>
    <x v="1522"/>
    <x v="1353"/>
    <x v="1484"/>
    <x v="1467"/>
    <x v="344"/>
    <x v="1144"/>
    <x v="0"/>
    <x v="3"/>
    <x v="300"/>
    <x v="1122"/>
    <x v="1537"/>
    <x v="551"/>
    <x v="472"/>
    <x v="2"/>
    <x v="0"/>
    <x v="2"/>
    <s v="SVICA4932"/>
    <x v="0"/>
  </r>
  <r>
    <n v="2981"/>
    <x v="18"/>
    <x v="0"/>
    <n v="321028"/>
    <x v="2"/>
    <s v="4933"/>
    <x v="0"/>
    <x v="1523"/>
    <x v="1354"/>
    <x v="1485"/>
    <x v="1468"/>
    <x v="390"/>
    <x v="1145"/>
    <x v="0"/>
    <x v="2"/>
    <x v="1141"/>
    <x v="1123"/>
    <x v="1539"/>
    <x v="653"/>
    <x v="565"/>
    <x v="1"/>
    <x v="0"/>
    <x v="1"/>
    <s v="SVICA4933"/>
    <x v="0"/>
  </r>
  <r>
    <n v="2982"/>
    <x v="18"/>
    <x v="0"/>
    <n v="321028"/>
    <x v="2"/>
    <s v="4933"/>
    <x v="0"/>
    <x v="1523"/>
    <x v="1354"/>
    <x v="1485"/>
    <x v="1468"/>
    <x v="390"/>
    <x v="1145"/>
    <x v="0"/>
    <x v="2"/>
    <x v="1141"/>
    <x v="1123"/>
    <x v="1539"/>
    <x v="654"/>
    <x v="566"/>
    <x v="1"/>
    <x v="0"/>
    <x v="1"/>
    <s v="SVICA4933"/>
    <x v="0"/>
  </r>
  <r>
    <n v="2983"/>
    <x v="18"/>
    <x v="0"/>
    <n v="321028"/>
    <x v="2"/>
    <s v="4934"/>
    <x v="0"/>
    <x v="1524"/>
    <x v="1355"/>
    <x v="1486"/>
    <x v="1469"/>
    <x v="38"/>
    <x v="1146"/>
    <x v="0"/>
    <x v="2"/>
    <x v="1142"/>
    <x v="1124"/>
    <x v="1540"/>
    <x v="658"/>
    <x v="570"/>
    <x v="2"/>
    <x v="0"/>
    <x v="2"/>
    <s v="SVICA4934"/>
    <x v="0"/>
  </r>
  <r>
    <n v="2984"/>
    <x v="18"/>
    <x v="0"/>
    <n v="321028"/>
    <x v="2"/>
    <s v="4934"/>
    <x v="0"/>
    <x v="1524"/>
    <x v="1355"/>
    <x v="1486"/>
    <x v="1469"/>
    <x v="38"/>
    <x v="1146"/>
    <x v="0"/>
    <x v="2"/>
    <x v="1142"/>
    <x v="1124"/>
    <x v="1540"/>
    <x v="659"/>
    <x v="570"/>
    <x v="2"/>
    <x v="0"/>
    <x v="2"/>
    <s v="SVICA4934"/>
    <x v="0"/>
  </r>
  <r>
    <n v="2985"/>
    <x v="18"/>
    <x v="0"/>
    <n v="321028"/>
    <x v="2"/>
    <s v="4934"/>
    <x v="0"/>
    <x v="1524"/>
    <x v="1355"/>
    <x v="1486"/>
    <x v="1469"/>
    <x v="145"/>
    <x v="1146"/>
    <x v="0"/>
    <x v="2"/>
    <x v="1143"/>
    <x v="1124"/>
    <x v="1541"/>
    <x v="660"/>
    <x v="571"/>
    <x v="0"/>
    <x v="0"/>
    <x v="0"/>
    <s v="SVICA4934"/>
    <x v="0"/>
  </r>
  <r>
    <n v="2986"/>
    <x v="18"/>
    <x v="0"/>
    <n v="321028"/>
    <x v="2"/>
    <s v="4934"/>
    <x v="0"/>
    <x v="1524"/>
    <x v="1355"/>
    <x v="1486"/>
    <x v="1469"/>
    <x v="20"/>
    <x v="1146"/>
    <x v="0"/>
    <x v="2"/>
    <x v="1144"/>
    <x v="1124"/>
    <x v="1542"/>
    <x v="645"/>
    <x v="558"/>
    <x v="0"/>
    <x v="0"/>
    <x v="0"/>
    <s v="SVICA4934"/>
    <x v="0"/>
  </r>
  <r>
    <n v="2987"/>
    <x v="18"/>
    <x v="0"/>
    <n v="321028"/>
    <x v="2"/>
    <s v="4934"/>
    <x v="0"/>
    <x v="1524"/>
    <x v="1355"/>
    <x v="1486"/>
    <x v="1469"/>
    <x v="327"/>
    <x v="1146"/>
    <x v="0"/>
    <x v="2"/>
    <x v="870"/>
    <x v="1124"/>
    <x v="1286"/>
    <x v="527"/>
    <x v="450"/>
    <x v="0"/>
    <x v="0"/>
    <x v="0"/>
    <s v="SVICA4934"/>
    <x v="0"/>
  </r>
  <r>
    <n v="2988"/>
    <x v="18"/>
    <x v="0"/>
    <n v="321028"/>
    <x v="2"/>
    <s v="4934"/>
    <x v="0"/>
    <x v="1524"/>
    <x v="1355"/>
    <x v="1486"/>
    <x v="1469"/>
    <x v="326"/>
    <x v="1146"/>
    <x v="0"/>
    <x v="2"/>
    <x v="1145"/>
    <x v="1124"/>
    <x v="1543"/>
    <x v="525"/>
    <x v="448"/>
    <x v="0"/>
    <x v="0"/>
    <x v="0"/>
    <s v="SVICA4934"/>
    <x v="0"/>
  </r>
  <r>
    <n v="2989"/>
    <x v="18"/>
    <x v="0"/>
    <n v="321028"/>
    <x v="2"/>
    <s v="4934"/>
    <x v="0"/>
    <x v="1524"/>
    <x v="1355"/>
    <x v="1486"/>
    <x v="1469"/>
    <x v="38"/>
    <x v="1146"/>
    <x v="0"/>
    <x v="2"/>
    <x v="1142"/>
    <x v="1124"/>
    <x v="1540"/>
    <x v="661"/>
    <x v="572"/>
    <x v="2"/>
    <x v="0"/>
    <x v="2"/>
    <s v="SVICA4934"/>
    <x v="0"/>
  </r>
  <r>
    <n v="2990"/>
    <x v="18"/>
    <x v="0"/>
    <n v="321028"/>
    <x v="2"/>
    <s v="4935"/>
    <x v="0"/>
    <x v="1525"/>
    <x v="1356"/>
    <x v="1487"/>
    <x v="1470"/>
    <x v="398"/>
    <x v="1147"/>
    <x v="0"/>
    <x v="2"/>
    <x v="667"/>
    <x v="670"/>
    <x v="877"/>
    <x v="352"/>
    <x v="581"/>
    <x v="0"/>
    <x v="0"/>
    <x v="0"/>
    <s v="SVICA4935"/>
    <x v="0"/>
  </r>
  <r>
    <n v="2991"/>
    <x v="18"/>
    <x v="0"/>
    <n v="321028"/>
    <x v="2"/>
    <s v="4937"/>
    <x v="0"/>
    <x v="1526"/>
    <x v="1357"/>
    <x v="1488"/>
    <x v="1471"/>
    <x v="20"/>
    <x v="1148"/>
    <x v="0"/>
    <x v="2"/>
    <x v="1146"/>
    <x v="1125"/>
    <x v="1544"/>
    <x v="645"/>
    <x v="558"/>
    <x v="0"/>
    <x v="0"/>
    <x v="0"/>
    <s v="SVICA4937"/>
    <x v="0"/>
  </r>
  <r>
    <n v="2992"/>
    <x v="18"/>
    <x v="0"/>
    <n v="321028"/>
    <x v="2"/>
    <s v="4937"/>
    <x v="0"/>
    <x v="1526"/>
    <x v="1357"/>
    <x v="1488"/>
    <x v="1471"/>
    <x v="20"/>
    <x v="1148"/>
    <x v="0"/>
    <x v="2"/>
    <x v="1146"/>
    <x v="1125"/>
    <x v="1544"/>
    <x v="645"/>
    <x v="558"/>
    <x v="0"/>
    <x v="0"/>
    <x v="0"/>
    <s v="SVICA4937"/>
    <x v="0"/>
  </r>
  <r>
    <n v="2993"/>
    <x v="18"/>
    <x v="0"/>
    <n v="321028"/>
    <x v="2"/>
    <s v="4943"/>
    <x v="0"/>
    <x v="1527"/>
    <x v="1358"/>
    <x v="1489"/>
    <x v="1472"/>
    <x v="279"/>
    <x v="1149"/>
    <x v="0"/>
    <x v="2"/>
    <x v="1147"/>
    <x v="1126"/>
    <x v="1545"/>
    <x v="671"/>
    <x v="582"/>
    <x v="0"/>
    <x v="0"/>
    <x v="0"/>
    <s v="SVICA4943"/>
    <x v="0"/>
  </r>
  <r>
    <n v="2994"/>
    <x v="18"/>
    <x v="0"/>
    <n v="321028"/>
    <x v="2"/>
    <s v="4943"/>
    <x v="0"/>
    <x v="1527"/>
    <x v="1358"/>
    <x v="1489"/>
    <x v="1472"/>
    <x v="398"/>
    <x v="1149"/>
    <x v="0"/>
    <x v="2"/>
    <x v="1148"/>
    <x v="1126"/>
    <x v="1546"/>
    <x v="352"/>
    <x v="581"/>
    <x v="0"/>
    <x v="0"/>
    <x v="0"/>
    <s v="SVICA4943"/>
    <x v="0"/>
  </r>
  <r>
    <n v="2995"/>
    <x v="18"/>
    <x v="0"/>
    <n v="321028"/>
    <x v="2"/>
    <s v="4943"/>
    <x v="0"/>
    <x v="1527"/>
    <x v="1358"/>
    <x v="1489"/>
    <x v="1472"/>
    <x v="342"/>
    <x v="1149"/>
    <x v="0"/>
    <x v="2"/>
    <x v="62"/>
    <x v="1126"/>
    <x v="66"/>
    <x v="547"/>
    <x v="470"/>
    <x v="0"/>
    <x v="0"/>
    <x v="0"/>
    <s v="SVICA4943"/>
    <x v="0"/>
  </r>
  <r>
    <n v="2996"/>
    <x v="18"/>
    <x v="0"/>
    <n v="321028"/>
    <x v="2"/>
    <s v="4943"/>
    <x v="0"/>
    <x v="1527"/>
    <x v="1358"/>
    <x v="1489"/>
    <x v="1472"/>
    <x v="305"/>
    <x v="1149"/>
    <x v="0"/>
    <x v="2"/>
    <x v="1148"/>
    <x v="1126"/>
    <x v="1546"/>
    <x v="491"/>
    <x v="423"/>
    <x v="0"/>
    <x v="0"/>
    <x v="0"/>
    <s v="SVICA4943"/>
    <x v="0"/>
  </r>
  <r>
    <n v="2997"/>
    <x v="18"/>
    <x v="0"/>
    <n v="321028"/>
    <x v="2"/>
    <s v="4944"/>
    <x v="0"/>
    <x v="1528"/>
    <x v="1359"/>
    <x v="1490"/>
    <x v="1473"/>
    <x v="129"/>
    <x v="1150"/>
    <x v="0"/>
    <x v="2"/>
    <x v="594"/>
    <x v="570"/>
    <x v="772"/>
    <x v="524"/>
    <x v="447"/>
    <x v="0"/>
    <x v="0"/>
    <x v="0"/>
    <s v="SVICA4944"/>
    <x v="0"/>
  </r>
  <r>
    <n v="2998"/>
    <x v="18"/>
    <x v="0"/>
    <n v="321028"/>
    <x v="2"/>
    <s v="4945"/>
    <x v="0"/>
    <x v="1529"/>
    <x v="1360"/>
    <x v="1491"/>
    <x v="1474"/>
    <x v="38"/>
    <x v="1151"/>
    <x v="0"/>
    <x v="3"/>
    <x v="1149"/>
    <x v="1127"/>
    <x v="1547"/>
    <x v="658"/>
    <x v="570"/>
    <x v="2"/>
    <x v="0"/>
    <x v="2"/>
    <s v="SVICA4945"/>
    <x v="0"/>
  </r>
  <r>
    <n v="2999"/>
    <x v="18"/>
    <x v="0"/>
    <n v="321028"/>
    <x v="2"/>
    <s v="4945"/>
    <x v="0"/>
    <x v="1529"/>
    <x v="1360"/>
    <x v="1491"/>
    <x v="1474"/>
    <x v="38"/>
    <x v="1151"/>
    <x v="0"/>
    <x v="3"/>
    <x v="1149"/>
    <x v="1127"/>
    <x v="1547"/>
    <x v="659"/>
    <x v="570"/>
    <x v="2"/>
    <x v="0"/>
    <x v="2"/>
    <s v="SVICA4945"/>
    <x v="0"/>
  </r>
  <r>
    <n v="3000"/>
    <x v="18"/>
    <x v="0"/>
    <n v="321028"/>
    <x v="2"/>
    <s v="4945"/>
    <x v="0"/>
    <x v="1529"/>
    <x v="1360"/>
    <x v="1491"/>
    <x v="1474"/>
    <x v="20"/>
    <x v="1151"/>
    <x v="0"/>
    <x v="3"/>
    <x v="1150"/>
    <x v="1127"/>
    <x v="1548"/>
    <x v="645"/>
    <x v="558"/>
    <x v="0"/>
    <x v="0"/>
    <x v="0"/>
    <s v="SVICA4945"/>
    <x v="0"/>
  </r>
  <r>
    <n v="3001"/>
    <x v="18"/>
    <x v="0"/>
    <n v="321028"/>
    <x v="2"/>
    <s v="4945"/>
    <x v="0"/>
    <x v="1529"/>
    <x v="1360"/>
    <x v="1491"/>
    <x v="1474"/>
    <x v="327"/>
    <x v="1151"/>
    <x v="0"/>
    <x v="3"/>
    <x v="1149"/>
    <x v="1127"/>
    <x v="1549"/>
    <x v="527"/>
    <x v="450"/>
    <x v="0"/>
    <x v="0"/>
    <x v="0"/>
    <s v="SVICA4945"/>
    <x v="0"/>
  </r>
  <r>
    <n v="3002"/>
    <x v="18"/>
    <x v="0"/>
    <n v="321028"/>
    <x v="2"/>
    <s v="4945"/>
    <x v="0"/>
    <x v="1529"/>
    <x v="1360"/>
    <x v="1491"/>
    <x v="1474"/>
    <x v="38"/>
    <x v="1151"/>
    <x v="0"/>
    <x v="3"/>
    <x v="1149"/>
    <x v="1127"/>
    <x v="1547"/>
    <x v="661"/>
    <x v="572"/>
    <x v="2"/>
    <x v="0"/>
    <x v="2"/>
    <s v="SVICA4945"/>
    <x v="0"/>
  </r>
  <r>
    <n v="3003"/>
    <x v="18"/>
    <x v="0"/>
    <n v="321028"/>
    <x v="2"/>
    <s v="4946"/>
    <x v="0"/>
    <x v="1530"/>
    <x v="1361"/>
    <x v="1492"/>
    <x v="1475"/>
    <x v="38"/>
    <x v="1152"/>
    <x v="0"/>
    <x v="2"/>
    <x v="1151"/>
    <x v="1128"/>
    <x v="1550"/>
    <x v="658"/>
    <x v="570"/>
    <x v="2"/>
    <x v="0"/>
    <x v="2"/>
    <s v="SVICA4946"/>
    <x v="0"/>
  </r>
  <r>
    <n v="3004"/>
    <x v="18"/>
    <x v="0"/>
    <n v="321028"/>
    <x v="2"/>
    <s v="4946"/>
    <x v="0"/>
    <x v="1530"/>
    <x v="1361"/>
    <x v="1492"/>
    <x v="1475"/>
    <x v="38"/>
    <x v="1152"/>
    <x v="0"/>
    <x v="2"/>
    <x v="1151"/>
    <x v="1128"/>
    <x v="1550"/>
    <x v="659"/>
    <x v="570"/>
    <x v="2"/>
    <x v="0"/>
    <x v="2"/>
    <s v="SVICA4946"/>
    <x v="0"/>
  </r>
  <r>
    <n v="3005"/>
    <x v="18"/>
    <x v="0"/>
    <n v="321028"/>
    <x v="2"/>
    <s v="4946"/>
    <x v="0"/>
    <x v="1530"/>
    <x v="1361"/>
    <x v="1492"/>
    <x v="1475"/>
    <x v="20"/>
    <x v="1152"/>
    <x v="0"/>
    <x v="2"/>
    <x v="1151"/>
    <x v="1128"/>
    <x v="1551"/>
    <x v="645"/>
    <x v="558"/>
    <x v="0"/>
    <x v="0"/>
    <x v="0"/>
    <s v="SVICA4946"/>
    <x v="0"/>
  </r>
  <r>
    <n v="3006"/>
    <x v="18"/>
    <x v="0"/>
    <n v="321028"/>
    <x v="2"/>
    <s v="4946"/>
    <x v="0"/>
    <x v="1530"/>
    <x v="1361"/>
    <x v="1492"/>
    <x v="1475"/>
    <x v="327"/>
    <x v="1152"/>
    <x v="0"/>
    <x v="2"/>
    <x v="1151"/>
    <x v="1128"/>
    <x v="1551"/>
    <x v="527"/>
    <x v="450"/>
    <x v="0"/>
    <x v="0"/>
    <x v="0"/>
    <s v="SVICA4946"/>
    <x v="0"/>
  </r>
  <r>
    <n v="3007"/>
    <x v="18"/>
    <x v="0"/>
    <n v="321028"/>
    <x v="2"/>
    <s v="4946"/>
    <x v="0"/>
    <x v="1530"/>
    <x v="1361"/>
    <x v="1492"/>
    <x v="1475"/>
    <x v="38"/>
    <x v="1152"/>
    <x v="0"/>
    <x v="2"/>
    <x v="1151"/>
    <x v="1128"/>
    <x v="1550"/>
    <x v="661"/>
    <x v="572"/>
    <x v="2"/>
    <x v="0"/>
    <x v="2"/>
    <s v="SVICA4946"/>
    <x v="0"/>
  </r>
  <r>
    <n v="3008"/>
    <x v="18"/>
    <x v="0"/>
    <n v="321028"/>
    <x v="2"/>
    <s v="4948"/>
    <x v="0"/>
    <x v="1531"/>
    <x v="1362"/>
    <x v="1493"/>
    <x v="1476"/>
    <x v="330"/>
    <x v="1153"/>
    <x v="0"/>
    <x v="2"/>
    <x v="1017"/>
    <x v="1129"/>
    <x v="1389"/>
    <x v="530"/>
    <x v="453"/>
    <x v="0"/>
    <x v="0"/>
    <x v="0"/>
    <s v="SVICA4948"/>
    <x v="0"/>
  </r>
  <r>
    <n v="3009"/>
    <x v="18"/>
    <x v="0"/>
    <n v="321028"/>
    <x v="2"/>
    <s v="4948"/>
    <x v="0"/>
    <x v="1531"/>
    <x v="1362"/>
    <x v="1493"/>
    <x v="1476"/>
    <x v="330"/>
    <x v="1153"/>
    <x v="0"/>
    <x v="2"/>
    <x v="1152"/>
    <x v="1129"/>
    <x v="1552"/>
    <x v="530"/>
    <x v="453"/>
    <x v="0"/>
    <x v="0"/>
    <x v="0"/>
    <s v="SVICA4948"/>
    <x v="0"/>
  </r>
  <r>
    <n v="3010"/>
    <x v="18"/>
    <x v="0"/>
    <n v="321028"/>
    <x v="2"/>
    <s v="4948"/>
    <x v="0"/>
    <x v="1531"/>
    <x v="1362"/>
    <x v="1493"/>
    <x v="1476"/>
    <x v="399"/>
    <x v="1153"/>
    <x v="0"/>
    <x v="2"/>
    <x v="1017"/>
    <x v="1129"/>
    <x v="1389"/>
    <x v="672"/>
    <x v="583"/>
    <x v="0"/>
    <x v="0"/>
    <x v="0"/>
    <s v="SVICA4948"/>
    <x v="0"/>
  </r>
  <r>
    <n v="3011"/>
    <x v="18"/>
    <x v="0"/>
    <n v="321028"/>
    <x v="2"/>
    <s v="4949/1"/>
    <x v="0"/>
    <x v="1532"/>
    <x v="1363"/>
    <x v="1494"/>
    <x v="1477"/>
    <x v="304"/>
    <x v="1154"/>
    <x v="1"/>
    <x v="3"/>
    <x v="1153"/>
    <x v="1130"/>
    <x v="1553"/>
    <x v="489"/>
    <x v="421"/>
    <x v="0"/>
    <x v="0"/>
    <x v="0"/>
    <s v="SVICA4949/1"/>
    <x v="0"/>
  </r>
  <r>
    <n v="3012"/>
    <x v="18"/>
    <x v="0"/>
    <n v="321028"/>
    <x v="2"/>
    <s v="4949/2"/>
    <x v="0"/>
    <x v="1533"/>
    <x v="1364"/>
    <x v="1495"/>
    <x v="1478"/>
    <x v="268"/>
    <x v="1154"/>
    <x v="2"/>
    <x v="2"/>
    <x v="312"/>
    <x v="1131"/>
    <x v="1554"/>
    <x v="521"/>
    <x v="431"/>
    <x v="0"/>
    <x v="0"/>
    <x v="0"/>
    <s v="SVICA4949/2"/>
    <x v="0"/>
  </r>
  <r>
    <n v="3013"/>
    <x v="18"/>
    <x v="0"/>
    <n v="321028"/>
    <x v="2"/>
    <s v="4950"/>
    <x v="0"/>
    <x v="1534"/>
    <x v="1365"/>
    <x v="1496"/>
    <x v="1479"/>
    <x v="268"/>
    <x v="1155"/>
    <x v="0"/>
    <x v="2"/>
    <x v="1154"/>
    <x v="1132"/>
    <x v="1555"/>
    <x v="521"/>
    <x v="431"/>
    <x v="0"/>
    <x v="0"/>
    <x v="0"/>
    <s v="SVICA4950"/>
    <x v="0"/>
  </r>
  <r>
    <n v="3014"/>
    <x v="18"/>
    <x v="0"/>
    <n v="321028"/>
    <x v="2"/>
    <s v="4951"/>
    <x v="0"/>
    <x v="1535"/>
    <x v="1366"/>
    <x v="1497"/>
    <x v="1480"/>
    <x v="307"/>
    <x v="1156"/>
    <x v="0"/>
    <x v="2"/>
    <x v="1155"/>
    <x v="1133"/>
    <x v="1556"/>
    <x v="494"/>
    <x v="426"/>
    <x v="0"/>
    <x v="0"/>
    <x v="0"/>
    <s v="SVICA4951"/>
    <x v="0"/>
  </r>
  <r>
    <n v="3015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2"/>
    <x v="424"/>
    <x v="1"/>
    <x v="0"/>
    <x v="1"/>
    <s v="SVICA4901"/>
    <x v="0"/>
  </r>
  <r>
    <n v="3016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2"/>
    <x v="424"/>
    <x v="1"/>
    <x v="0"/>
    <x v="1"/>
    <s v="SVICA4901"/>
    <x v="0"/>
  </r>
  <r>
    <n v="3017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2"/>
    <x v="424"/>
    <x v="1"/>
    <x v="0"/>
    <x v="1"/>
    <s v="SVICA4901"/>
    <x v="0"/>
  </r>
  <r>
    <n v="3018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2"/>
    <x v="424"/>
    <x v="1"/>
    <x v="0"/>
    <x v="1"/>
    <s v="SVICA4901"/>
    <x v="0"/>
  </r>
  <r>
    <n v="3019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2"/>
    <x v="424"/>
    <x v="1"/>
    <x v="0"/>
    <x v="1"/>
    <s v="SVICA4901"/>
    <x v="0"/>
  </r>
  <r>
    <n v="3020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2"/>
    <x v="424"/>
    <x v="1"/>
    <x v="0"/>
    <x v="1"/>
    <s v="SVICA4901"/>
    <x v="0"/>
  </r>
  <r>
    <n v="3021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3"/>
    <x v="425"/>
    <x v="1"/>
    <x v="0"/>
    <x v="1"/>
    <s v="SVICA4901"/>
    <x v="0"/>
  </r>
  <r>
    <n v="3022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3"/>
    <x v="425"/>
    <x v="1"/>
    <x v="0"/>
    <x v="1"/>
    <s v="SVICA4901"/>
    <x v="0"/>
  </r>
  <r>
    <n v="3023"/>
    <x v="18"/>
    <x v="1"/>
    <n v="321028"/>
    <x v="2"/>
    <s v="4901"/>
    <x v="1"/>
    <x v="1536"/>
    <x v="1367"/>
    <x v="1498"/>
    <x v="1481"/>
    <x v="306"/>
    <x v="1157"/>
    <x v="0"/>
    <x v="3"/>
    <x v="1156"/>
    <x v="1134"/>
    <x v="1557"/>
    <x v="493"/>
    <x v="425"/>
    <x v="1"/>
    <x v="0"/>
    <x v="1"/>
    <s v="SVICA4901"/>
    <x v="0"/>
  </r>
  <r>
    <n v="3024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3"/>
    <x v="425"/>
    <x v="1"/>
    <x v="0"/>
    <x v="1"/>
    <s v="SVICA4901"/>
    <x v="0"/>
  </r>
  <r>
    <n v="3025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3"/>
    <x v="425"/>
    <x v="1"/>
    <x v="0"/>
    <x v="1"/>
    <s v="SVICA4901"/>
    <x v="0"/>
  </r>
  <r>
    <n v="3026"/>
    <x v="18"/>
    <x v="1"/>
    <n v="321028"/>
    <x v="2"/>
    <s v="4901"/>
    <x v="1"/>
    <x v="1536"/>
    <x v="1367"/>
    <x v="1498"/>
    <x v="1481"/>
    <x v="306"/>
    <x v="1157"/>
    <x v="0"/>
    <x v="2"/>
    <x v="1157"/>
    <x v="1134"/>
    <x v="1558"/>
    <x v="493"/>
    <x v="425"/>
    <x v="1"/>
    <x v="0"/>
    <x v="1"/>
    <s v="SVICA4901"/>
    <x v="0"/>
  </r>
  <r>
    <n v="3027"/>
    <x v="18"/>
    <x v="1"/>
    <n v="321028"/>
    <x v="2"/>
    <s v="4907"/>
    <x v="0"/>
    <x v="1537"/>
    <x v="1368"/>
    <x v="1499"/>
    <x v="1482"/>
    <x v="386"/>
    <x v="1158"/>
    <x v="0"/>
    <x v="2"/>
    <x v="1158"/>
    <x v="1135"/>
    <x v="1559"/>
    <x v="635"/>
    <x v="548"/>
    <x v="0"/>
    <x v="0"/>
    <x v="0"/>
    <s v="SVICA4907"/>
    <x v="0"/>
  </r>
  <r>
    <n v="3028"/>
    <x v="18"/>
    <x v="1"/>
    <n v="321028"/>
    <x v="2"/>
    <s v="4907"/>
    <x v="0"/>
    <x v="1537"/>
    <x v="1368"/>
    <x v="1499"/>
    <x v="1482"/>
    <x v="386"/>
    <x v="1158"/>
    <x v="0"/>
    <x v="3"/>
    <x v="1158"/>
    <x v="1135"/>
    <x v="1559"/>
    <x v="635"/>
    <x v="548"/>
    <x v="0"/>
    <x v="0"/>
    <x v="0"/>
    <s v="SVICA4907"/>
    <x v="0"/>
  </r>
  <r>
    <n v="3029"/>
    <x v="18"/>
    <x v="1"/>
    <n v="321028"/>
    <x v="2"/>
    <s v="4907"/>
    <x v="0"/>
    <x v="1537"/>
    <x v="1368"/>
    <x v="1499"/>
    <x v="1482"/>
    <x v="61"/>
    <x v="1158"/>
    <x v="0"/>
    <x v="2"/>
    <x v="1159"/>
    <x v="1135"/>
    <x v="1560"/>
    <x v="542"/>
    <x v="465"/>
    <x v="0"/>
    <x v="0"/>
    <x v="0"/>
    <s v="SVICA4907"/>
    <x v="0"/>
  </r>
  <r>
    <n v="3030"/>
    <x v="18"/>
    <x v="1"/>
    <n v="321028"/>
    <x v="2"/>
    <s v="4907"/>
    <x v="0"/>
    <x v="1537"/>
    <x v="1368"/>
    <x v="1499"/>
    <x v="1482"/>
    <x v="61"/>
    <x v="1158"/>
    <x v="0"/>
    <x v="3"/>
    <x v="1160"/>
    <x v="1135"/>
    <x v="1561"/>
    <x v="542"/>
    <x v="465"/>
    <x v="0"/>
    <x v="0"/>
    <x v="0"/>
    <s v="SVICA4907"/>
    <x v="0"/>
  </r>
  <r>
    <n v="3031"/>
    <x v="18"/>
    <x v="1"/>
    <n v="321028"/>
    <x v="2"/>
    <s v="4908"/>
    <x v="0"/>
    <x v="1538"/>
    <x v="1369"/>
    <x v="1500"/>
    <x v="1483"/>
    <x v="400"/>
    <x v="1159"/>
    <x v="0"/>
    <x v="2"/>
    <x v="1161"/>
    <x v="1136"/>
    <x v="1562"/>
    <x v="673"/>
    <x v="584"/>
    <x v="1"/>
    <x v="0"/>
    <x v="1"/>
    <s v="SVICA4908"/>
    <x v="0"/>
  </r>
  <r>
    <n v="3032"/>
    <x v="18"/>
    <x v="1"/>
    <n v="321028"/>
    <x v="2"/>
    <s v="4908"/>
    <x v="0"/>
    <x v="1538"/>
    <x v="1369"/>
    <x v="1500"/>
    <x v="1483"/>
    <x v="400"/>
    <x v="1159"/>
    <x v="0"/>
    <x v="2"/>
    <x v="1161"/>
    <x v="1136"/>
    <x v="1562"/>
    <x v="673"/>
    <x v="584"/>
    <x v="1"/>
    <x v="0"/>
    <x v="1"/>
    <s v="SVICA4908"/>
    <x v="0"/>
  </r>
  <r>
    <n v="3033"/>
    <x v="18"/>
    <x v="1"/>
    <n v="321028"/>
    <x v="2"/>
    <s v="4908"/>
    <x v="0"/>
    <x v="1538"/>
    <x v="1369"/>
    <x v="1500"/>
    <x v="1483"/>
    <x v="400"/>
    <x v="1159"/>
    <x v="0"/>
    <x v="2"/>
    <x v="1161"/>
    <x v="1136"/>
    <x v="1562"/>
    <x v="532"/>
    <x v="455"/>
    <x v="1"/>
    <x v="0"/>
    <x v="1"/>
    <s v="SVICA4908"/>
    <x v="0"/>
  </r>
  <r>
    <n v="3034"/>
    <x v="18"/>
    <x v="1"/>
    <n v="321028"/>
    <x v="2"/>
    <s v="4908"/>
    <x v="0"/>
    <x v="1538"/>
    <x v="1369"/>
    <x v="1500"/>
    <x v="1483"/>
    <x v="400"/>
    <x v="1159"/>
    <x v="0"/>
    <x v="2"/>
    <x v="1161"/>
    <x v="1136"/>
    <x v="1562"/>
    <x v="532"/>
    <x v="455"/>
    <x v="1"/>
    <x v="0"/>
    <x v="1"/>
    <s v="SVICA4908"/>
    <x v="0"/>
  </r>
  <r>
    <n v="3035"/>
    <x v="18"/>
    <x v="1"/>
    <n v="321028"/>
    <x v="2"/>
    <s v="4909"/>
    <x v="0"/>
    <x v="1539"/>
    <x v="1370"/>
    <x v="1501"/>
    <x v="1484"/>
    <x v="280"/>
    <x v="1160"/>
    <x v="0"/>
    <x v="2"/>
    <x v="1162"/>
    <x v="1137"/>
    <x v="1563"/>
    <x v="674"/>
    <x v="585"/>
    <x v="0"/>
    <x v="0"/>
    <x v="0"/>
    <s v="SVICA4909"/>
    <x v="0"/>
  </r>
  <r>
    <n v="3036"/>
    <x v="18"/>
    <x v="1"/>
    <n v="321028"/>
    <x v="2"/>
    <s v="4910"/>
    <x v="0"/>
    <x v="1540"/>
    <x v="1371"/>
    <x v="1502"/>
    <x v="1485"/>
    <x v="39"/>
    <x v="1161"/>
    <x v="0"/>
    <x v="2"/>
    <x v="1101"/>
    <x v="1138"/>
    <x v="1489"/>
    <x v="634"/>
    <x v="547"/>
    <x v="0"/>
    <x v="0"/>
    <x v="0"/>
    <s v="SVICA4910"/>
    <x v="0"/>
  </r>
  <r>
    <n v="3037"/>
    <x v="18"/>
    <x v="1"/>
    <n v="321028"/>
    <x v="2"/>
    <s v="4910"/>
    <x v="0"/>
    <x v="1540"/>
    <x v="1371"/>
    <x v="1502"/>
    <x v="1485"/>
    <x v="39"/>
    <x v="1161"/>
    <x v="0"/>
    <x v="2"/>
    <x v="1101"/>
    <x v="1138"/>
    <x v="1489"/>
    <x v="634"/>
    <x v="547"/>
    <x v="0"/>
    <x v="0"/>
    <x v="0"/>
    <s v="SVICA4910"/>
    <x v="0"/>
  </r>
  <r>
    <n v="3038"/>
    <x v="18"/>
    <x v="1"/>
    <n v="321028"/>
    <x v="2"/>
    <s v="4910"/>
    <x v="0"/>
    <x v="1540"/>
    <x v="1371"/>
    <x v="1502"/>
    <x v="1485"/>
    <x v="304"/>
    <x v="1161"/>
    <x v="0"/>
    <x v="2"/>
    <x v="1163"/>
    <x v="1138"/>
    <x v="1564"/>
    <x v="489"/>
    <x v="421"/>
    <x v="0"/>
    <x v="0"/>
    <x v="0"/>
    <s v="SVICA4910"/>
    <x v="0"/>
  </r>
  <r>
    <n v="3039"/>
    <x v="18"/>
    <x v="1"/>
    <n v="321028"/>
    <x v="2"/>
    <s v="4910"/>
    <x v="0"/>
    <x v="1540"/>
    <x v="1371"/>
    <x v="1502"/>
    <x v="1485"/>
    <x v="304"/>
    <x v="1161"/>
    <x v="0"/>
    <x v="2"/>
    <x v="1163"/>
    <x v="1138"/>
    <x v="1564"/>
    <x v="489"/>
    <x v="421"/>
    <x v="0"/>
    <x v="0"/>
    <x v="0"/>
    <s v="SVICA4910"/>
    <x v="0"/>
  </r>
  <r>
    <n v="3040"/>
    <x v="18"/>
    <x v="1"/>
    <n v="321028"/>
    <x v="2"/>
    <s v="4910"/>
    <x v="0"/>
    <x v="1540"/>
    <x v="1371"/>
    <x v="1502"/>
    <x v="1485"/>
    <x v="317"/>
    <x v="1161"/>
    <x v="0"/>
    <x v="2"/>
    <x v="277"/>
    <x v="1138"/>
    <x v="318"/>
    <x v="510"/>
    <x v="421"/>
    <x v="0"/>
    <x v="0"/>
    <x v="0"/>
    <s v="SVICA4910"/>
    <x v="0"/>
  </r>
  <r>
    <n v="3041"/>
    <x v="18"/>
    <x v="1"/>
    <n v="321028"/>
    <x v="2"/>
    <s v="4910"/>
    <x v="0"/>
    <x v="1540"/>
    <x v="1371"/>
    <x v="1502"/>
    <x v="1485"/>
    <x v="317"/>
    <x v="1161"/>
    <x v="0"/>
    <x v="2"/>
    <x v="277"/>
    <x v="1138"/>
    <x v="318"/>
    <x v="510"/>
    <x v="421"/>
    <x v="0"/>
    <x v="0"/>
    <x v="0"/>
    <s v="SVICA4910"/>
    <x v="0"/>
  </r>
  <r>
    <n v="3042"/>
    <x v="18"/>
    <x v="1"/>
    <n v="321028"/>
    <x v="2"/>
    <s v="4937"/>
    <x v="1"/>
    <x v="1541"/>
    <x v="1357"/>
    <x v="1503"/>
    <x v="1471"/>
    <x v="20"/>
    <x v="1148"/>
    <x v="0"/>
    <x v="2"/>
    <x v="1146"/>
    <x v="1125"/>
    <x v="1565"/>
    <x v="645"/>
    <x v="558"/>
    <x v="0"/>
    <x v="0"/>
    <x v="0"/>
    <s v="SVICA4937"/>
    <x v="0"/>
  </r>
  <r>
    <n v="3043"/>
    <x v="18"/>
    <x v="1"/>
    <n v="321028"/>
    <x v="2"/>
    <s v="4937"/>
    <x v="1"/>
    <x v="1541"/>
    <x v="1357"/>
    <x v="1503"/>
    <x v="1471"/>
    <x v="20"/>
    <x v="1148"/>
    <x v="0"/>
    <x v="2"/>
    <x v="1146"/>
    <x v="1125"/>
    <x v="1565"/>
    <x v="645"/>
    <x v="558"/>
    <x v="0"/>
    <x v="0"/>
    <x v="0"/>
    <s v="SVICA4937"/>
    <x v="0"/>
  </r>
  <r>
    <n v="3044"/>
    <x v="18"/>
    <x v="1"/>
    <n v="321028"/>
    <x v="2"/>
    <s v="4938"/>
    <x v="0"/>
    <x v="1542"/>
    <x v="1372"/>
    <x v="1504"/>
    <x v="1486"/>
    <x v="119"/>
    <x v="1162"/>
    <x v="0"/>
    <x v="2"/>
    <x v="1164"/>
    <x v="1139"/>
    <x v="1566"/>
    <x v="675"/>
    <x v="586"/>
    <x v="0"/>
    <x v="0"/>
    <x v="0"/>
    <s v="SVICA4938"/>
    <x v="0"/>
  </r>
  <r>
    <n v="3045"/>
    <x v="18"/>
    <x v="1"/>
    <n v="321028"/>
    <x v="2"/>
    <s v="4938"/>
    <x v="0"/>
    <x v="1542"/>
    <x v="1372"/>
    <x v="1504"/>
    <x v="1486"/>
    <x v="386"/>
    <x v="1162"/>
    <x v="0"/>
    <x v="2"/>
    <x v="1165"/>
    <x v="1139"/>
    <x v="1567"/>
    <x v="635"/>
    <x v="548"/>
    <x v="0"/>
    <x v="0"/>
    <x v="0"/>
    <s v="SVICA4938"/>
    <x v="0"/>
  </r>
  <r>
    <n v="3046"/>
    <x v="18"/>
    <x v="1"/>
    <n v="321028"/>
    <x v="2"/>
    <s v="4939"/>
    <x v="0"/>
    <x v="1543"/>
    <x v="1373"/>
    <x v="1505"/>
    <x v="1487"/>
    <x v="306"/>
    <x v="1163"/>
    <x v="0"/>
    <x v="2"/>
    <x v="1166"/>
    <x v="1140"/>
    <x v="1568"/>
    <x v="492"/>
    <x v="424"/>
    <x v="1"/>
    <x v="0"/>
    <x v="1"/>
    <s v="SVICA4939"/>
    <x v="0"/>
  </r>
  <r>
    <n v="3047"/>
    <x v="18"/>
    <x v="1"/>
    <n v="321028"/>
    <x v="2"/>
    <s v="4939"/>
    <x v="0"/>
    <x v="1543"/>
    <x v="1373"/>
    <x v="1505"/>
    <x v="1487"/>
    <x v="306"/>
    <x v="1163"/>
    <x v="0"/>
    <x v="2"/>
    <x v="1166"/>
    <x v="1140"/>
    <x v="1568"/>
    <x v="493"/>
    <x v="425"/>
    <x v="1"/>
    <x v="0"/>
    <x v="1"/>
    <s v="SVICA4939"/>
    <x v="0"/>
  </r>
  <r>
    <n v="3048"/>
    <x v="18"/>
    <x v="1"/>
    <n v="321028"/>
    <x v="2"/>
    <s v="4940"/>
    <x v="0"/>
    <x v="1544"/>
    <x v="1374"/>
    <x v="1506"/>
    <x v="1488"/>
    <x v="119"/>
    <x v="1164"/>
    <x v="0"/>
    <x v="2"/>
    <x v="1167"/>
    <x v="1141"/>
    <x v="1569"/>
    <x v="675"/>
    <x v="586"/>
    <x v="0"/>
    <x v="0"/>
    <x v="0"/>
    <s v="SVICA4940"/>
    <x v="0"/>
  </r>
  <r>
    <n v="3049"/>
    <x v="18"/>
    <x v="1"/>
    <n v="321028"/>
    <x v="2"/>
    <s v="4940"/>
    <x v="0"/>
    <x v="1544"/>
    <x v="1374"/>
    <x v="1506"/>
    <x v="1488"/>
    <x v="386"/>
    <x v="1164"/>
    <x v="0"/>
    <x v="2"/>
    <x v="1168"/>
    <x v="1141"/>
    <x v="1570"/>
    <x v="635"/>
    <x v="548"/>
    <x v="0"/>
    <x v="0"/>
    <x v="0"/>
    <s v="SVICA4940"/>
    <x v="0"/>
  </r>
  <r>
    <n v="3050"/>
    <x v="18"/>
    <x v="1"/>
    <n v="321028"/>
    <x v="2"/>
    <s v="4941"/>
    <x v="0"/>
    <x v="1545"/>
    <x v="1375"/>
    <x v="1507"/>
    <x v="1489"/>
    <x v="306"/>
    <x v="1165"/>
    <x v="0"/>
    <x v="2"/>
    <x v="1169"/>
    <x v="1142"/>
    <x v="1571"/>
    <x v="492"/>
    <x v="424"/>
    <x v="1"/>
    <x v="0"/>
    <x v="1"/>
    <s v="SVICA4941"/>
    <x v="0"/>
  </r>
  <r>
    <n v="3051"/>
    <x v="18"/>
    <x v="1"/>
    <n v="321028"/>
    <x v="2"/>
    <s v="4941"/>
    <x v="0"/>
    <x v="1545"/>
    <x v="1375"/>
    <x v="1507"/>
    <x v="1489"/>
    <x v="306"/>
    <x v="1165"/>
    <x v="0"/>
    <x v="2"/>
    <x v="1169"/>
    <x v="1142"/>
    <x v="1571"/>
    <x v="493"/>
    <x v="425"/>
    <x v="1"/>
    <x v="0"/>
    <x v="1"/>
    <s v="SVICA4941"/>
    <x v="0"/>
  </r>
  <r>
    <n v="3052"/>
    <x v="18"/>
    <x v="1"/>
    <n v="321028"/>
    <x v="2"/>
    <s v="4942"/>
    <x v="0"/>
    <x v="1546"/>
    <x v="1376"/>
    <x v="1508"/>
    <x v="1490"/>
    <x v="279"/>
    <x v="1166"/>
    <x v="0"/>
    <x v="2"/>
    <x v="1170"/>
    <x v="1143"/>
    <x v="1572"/>
    <x v="671"/>
    <x v="582"/>
    <x v="0"/>
    <x v="0"/>
    <x v="0"/>
    <s v="SVICA4942"/>
    <x v="0"/>
  </r>
  <r>
    <n v="3053"/>
    <x v="18"/>
    <x v="1"/>
    <n v="321028"/>
    <x v="2"/>
    <s v="4942"/>
    <x v="0"/>
    <x v="1546"/>
    <x v="1376"/>
    <x v="1508"/>
    <x v="1490"/>
    <x v="398"/>
    <x v="1166"/>
    <x v="0"/>
    <x v="2"/>
    <x v="169"/>
    <x v="1143"/>
    <x v="175"/>
    <x v="352"/>
    <x v="581"/>
    <x v="0"/>
    <x v="0"/>
    <x v="0"/>
    <s v="SVICA4942"/>
    <x v="0"/>
  </r>
  <r>
    <n v="3054"/>
    <x v="18"/>
    <x v="1"/>
    <n v="321028"/>
    <x v="2"/>
    <s v="4942"/>
    <x v="0"/>
    <x v="1546"/>
    <x v="1376"/>
    <x v="1508"/>
    <x v="1490"/>
    <x v="305"/>
    <x v="1166"/>
    <x v="0"/>
    <x v="2"/>
    <x v="169"/>
    <x v="1143"/>
    <x v="175"/>
    <x v="491"/>
    <x v="423"/>
    <x v="0"/>
    <x v="0"/>
    <x v="0"/>
    <s v="SVICA4942"/>
    <x v="0"/>
  </r>
  <r>
    <n v="3055"/>
    <x v="19"/>
    <x v="0"/>
    <n v="321028"/>
    <x v="2"/>
    <s v="4883"/>
    <x v="0"/>
    <x v="1547"/>
    <x v="1377"/>
    <x v="1509"/>
    <x v="1491"/>
    <x v="401"/>
    <x v="1167"/>
    <x v="0"/>
    <x v="2"/>
    <x v="1171"/>
    <x v="1144"/>
    <x v="1573"/>
    <x v="676"/>
    <x v="587"/>
    <x v="0"/>
    <x v="0"/>
    <x v="0"/>
    <s v="SVICA4883"/>
    <x v="1"/>
  </r>
  <r>
    <n v="3056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3"/>
    <x v="303"/>
    <x v="2"/>
    <x v="0"/>
    <x v="2"/>
    <s v="SVICA4891"/>
    <x v="0"/>
  </r>
  <r>
    <n v="3057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3"/>
    <x v="303"/>
    <x v="2"/>
    <x v="0"/>
    <x v="2"/>
    <s v="SVICA4891"/>
    <x v="0"/>
  </r>
  <r>
    <n v="3058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00"/>
    <x v="345"/>
    <x v="2"/>
    <x v="0"/>
    <x v="2"/>
    <s v="SVICA4891"/>
    <x v="0"/>
  </r>
  <r>
    <n v="3059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00"/>
    <x v="345"/>
    <x v="2"/>
    <x v="0"/>
    <x v="2"/>
    <s v="SVICA4891"/>
    <x v="0"/>
  </r>
  <r>
    <n v="3060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02"/>
    <x v="347"/>
    <x v="2"/>
    <x v="0"/>
    <x v="2"/>
    <s v="SVICA4891"/>
    <x v="0"/>
  </r>
  <r>
    <n v="3061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02"/>
    <x v="347"/>
    <x v="2"/>
    <x v="0"/>
    <x v="2"/>
    <s v="SVICA4891"/>
    <x v="0"/>
  </r>
  <r>
    <n v="3062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4"/>
    <x v="304"/>
    <x v="2"/>
    <x v="0"/>
    <x v="2"/>
    <s v="SVICA4891"/>
    <x v="0"/>
  </r>
  <r>
    <n v="3063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4"/>
    <x v="304"/>
    <x v="2"/>
    <x v="0"/>
    <x v="2"/>
    <s v="SVICA4891"/>
    <x v="0"/>
  </r>
  <r>
    <n v="3064"/>
    <x v="19"/>
    <x v="0"/>
    <n v="321028"/>
    <x v="2"/>
    <s v="4891"/>
    <x v="0"/>
    <x v="1548"/>
    <x v="1378"/>
    <x v="1510"/>
    <x v="1492"/>
    <x v="402"/>
    <x v="1168"/>
    <x v="0"/>
    <x v="2"/>
    <x v="1120"/>
    <x v="1145"/>
    <x v="1513"/>
    <x v="677"/>
    <x v="588"/>
    <x v="0"/>
    <x v="0"/>
    <x v="0"/>
    <s v="SVICA4891"/>
    <x v="0"/>
  </r>
  <r>
    <n v="3065"/>
    <x v="19"/>
    <x v="0"/>
    <n v="321028"/>
    <x v="2"/>
    <s v="4891"/>
    <x v="0"/>
    <x v="1548"/>
    <x v="1378"/>
    <x v="1510"/>
    <x v="1492"/>
    <x v="402"/>
    <x v="1168"/>
    <x v="0"/>
    <x v="2"/>
    <x v="1120"/>
    <x v="1145"/>
    <x v="1513"/>
    <x v="677"/>
    <x v="588"/>
    <x v="0"/>
    <x v="0"/>
    <x v="0"/>
    <s v="SVICA4891"/>
    <x v="0"/>
  </r>
  <r>
    <n v="3066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5"/>
    <x v="305"/>
    <x v="2"/>
    <x v="0"/>
    <x v="2"/>
    <s v="SVICA4891"/>
    <x v="0"/>
  </r>
  <r>
    <n v="3067"/>
    <x v="19"/>
    <x v="0"/>
    <n v="321028"/>
    <x v="2"/>
    <s v="4891"/>
    <x v="0"/>
    <x v="1548"/>
    <x v="1378"/>
    <x v="1510"/>
    <x v="1492"/>
    <x v="212"/>
    <x v="1168"/>
    <x v="0"/>
    <x v="2"/>
    <x v="1120"/>
    <x v="1145"/>
    <x v="1574"/>
    <x v="355"/>
    <x v="305"/>
    <x v="2"/>
    <x v="0"/>
    <x v="2"/>
    <s v="SVICA4891"/>
    <x v="0"/>
  </r>
  <r>
    <n v="3068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10"/>
    <x v="354"/>
    <x v="2"/>
    <x v="0"/>
    <x v="2"/>
    <s v="SVICA4891"/>
    <x v="0"/>
  </r>
  <r>
    <n v="3069"/>
    <x v="19"/>
    <x v="0"/>
    <n v="321028"/>
    <x v="2"/>
    <s v="4891"/>
    <x v="0"/>
    <x v="1548"/>
    <x v="1378"/>
    <x v="1510"/>
    <x v="1492"/>
    <x v="53"/>
    <x v="1168"/>
    <x v="0"/>
    <x v="2"/>
    <x v="1020"/>
    <x v="1145"/>
    <x v="1575"/>
    <x v="410"/>
    <x v="354"/>
    <x v="2"/>
    <x v="0"/>
    <x v="2"/>
    <s v="SVICA4891"/>
    <x v="0"/>
  </r>
  <r>
    <n v="3070"/>
    <x v="19"/>
    <x v="0"/>
    <n v="321028"/>
    <x v="2"/>
    <s v="4892"/>
    <x v="1"/>
    <x v="1549"/>
    <x v="1379"/>
    <x v="1511"/>
    <x v="1493"/>
    <x v="403"/>
    <x v="1169"/>
    <x v="0"/>
    <x v="2"/>
    <x v="1172"/>
    <x v="1146"/>
    <x v="1576"/>
    <x v="678"/>
    <x v="589"/>
    <x v="0"/>
    <x v="0"/>
    <x v="0"/>
    <s v="SVICA4892"/>
    <x v="0"/>
  </r>
  <r>
    <n v="3071"/>
    <x v="19"/>
    <x v="0"/>
    <n v="321028"/>
    <x v="2"/>
    <s v="4892"/>
    <x v="1"/>
    <x v="1549"/>
    <x v="1379"/>
    <x v="1511"/>
    <x v="1493"/>
    <x v="403"/>
    <x v="1169"/>
    <x v="0"/>
    <x v="2"/>
    <x v="1172"/>
    <x v="1146"/>
    <x v="1576"/>
    <x v="678"/>
    <x v="589"/>
    <x v="0"/>
    <x v="0"/>
    <x v="0"/>
    <s v="SVICA4892"/>
    <x v="0"/>
  </r>
  <r>
    <n v="3072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2"/>
    <x v="424"/>
    <x v="1"/>
    <x v="0"/>
    <x v="1"/>
    <s v="SVICA4901"/>
    <x v="0"/>
  </r>
  <r>
    <n v="3073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2"/>
    <x v="424"/>
    <x v="1"/>
    <x v="0"/>
    <x v="1"/>
    <s v="SVICA4901"/>
    <x v="0"/>
  </r>
  <r>
    <n v="3074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2"/>
    <x v="424"/>
    <x v="1"/>
    <x v="0"/>
    <x v="1"/>
    <s v="SVICA4901"/>
    <x v="0"/>
  </r>
  <r>
    <n v="3075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2"/>
    <x v="424"/>
    <x v="1"/>
    <x v="0"/>
    <x v="1"/>
    <s v="SVICA4901"/>
    <x v="0"/>
  </r>
  <r>
    <n v="3076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2"/>
    <x v="424"/>
    <x v="1"/>
    <x v="0"/>
    <x v="1"/>
    <s v="SVICA4901"/>
    <x v="0"/>
  </r>
  <r>
    <n v="3077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2"/>
    <x v="424"/>
    <x v="1"/>
    <x v="0"/>
    <x v="1"/>
    <s v="SVICA4901"/>
    <x v="0"/>
  </r>
  <r>
    <n v="3078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3"/>
    <x v="425"/>
    <x v="1"/>
    <x v="0"/>
    <x v="1"/>
    <s v="SVICA4901"/>
    <x v="0"/>
  </r>
  <r>
    <n v="3079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3"/>
    <x v="425"/>
    <x v="1"/>
    <x v="0"/>
    <x v="1"/>
    <s v="SVICA4901"/>
    <x v="0"/>
  </r>
  <r>
    <n v="3080"/>
    <x v="19"/>
    <x v="0"/>
    <n v="321028"/>
    <x v="2"/>
    <s v="4901"/>
    <x v="1"/>
    <x v="1550"/>
    <x v="1367"/>
    <x v="1512"/>
    <x v="1481"/>
    <x v="306"/>
    <x v="1157"/>
    <x v="0"/>
    <x v="3"/>
    <x v="1156"/>
    <x v="1134"/>
    <x v="1577"/>
    <x v="493"/>
    <x v="425"/>
    <x v="1"/>
    <x v="0"/>
    <x v="1"/>
    <s v="SVICA4901"/>
    <x v="0"/>
  </r>
  <r>
    <n v="3081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3"/>
    <x v="425"/>
    <x v="1"/>
    <x v="0"/>
    <x v="1"/>
    <s v="SVICA4901"/>
    <x v="0"/>
  </r>
  <r>
    <n v="3082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3"/>
    <x v="425"/>
    <x v="1"/>
    <x v="0"/>
    <x v="1"/>
    <s v="SVICA4901"/>
    <x v="0"/>
  </r>
  <r>
    <n v="3083"/>
    <x v="19"/>
    <x v="0"/>
    <n v="321028"/>
    <x v="2"/>
    <s v="4901"/>
    <x v="1"/>
    <x v="1550"/>
    <x v="1367"/>
    <x v="1512"/>
    <x v="1481"/>
    <x v="306"/>
    <x v="1157"/>
    <x v="0"/>
    <x v="2"/>
    <x v="1157"/>
    <x v="1134"/>
    <x v="1578"/>
    <x v="493"/>
    <x v="425"/>
    <x v="1"/>
    <x v="0"/>
    <x v="1"/>
    <s v="SVICA4901"/>
    <x v="0"/>
  </r>
  <r>
    <n v="3084"/>
    <x v="19"/>
    <x v="0"/>
    <n v="321028"/>
    <x v="2"/>
    <s v="4904"/>
    <x v="0"/>
    <x v="1551"/>
    <x v="1380"/>
    <x v="1513"/>
    <x v="1494"/>
    <x v="404"/>
    <x v="1170"/>
    <x v="0"/>
    <x v="2"/>
    <x v="1173"/>
    <x v="1147"/>
    <x v="1579"/>
    <x v="679"/>
    <x v="590"/>
    <x v="0"/>
    <x v="0"/>
    <x v="0"/>
    <s v="SVICA4904"/>
    <x v="0"/>
  </r>
  <r>
    <n v="3085"/>
    <x v="19"/>
    <x v="0"/>
    <n v="321028"/>
    <x v="2"/>
    <s v="4904"/>
    <x v="0"/>
    <x v="1551"/>
    <x v="1380"/>
    <x v="1513"/>
    <x v="1494"/>
    <x v="210"/>
    <x v="1170"/>
    <x v="0"/>
    <x v="2"/>
    <x v="1173"/>
    <x v="1147"/>
    <x v="1579"/>
    <x v="349"/>
    <x v="299"/>
    <x v="0"/>
    <x v="0"/>
    <x v="0"/>
    <s v="SVICA4904"/>
    <x v="0"/>
  </r>
  <r>
    <n v="3086"/>
    <x v="19"/>
    <x v="0"/>
    <n v="321028"/>
    <x v="2"/>
    <s v="4904"/>
    <x v="0"/>
    <x v="1551"/>
    <x v="1380"/>
    <x v="1513"/>
    <x v="1494"/>
    <x v="0"/>
    <x v="1170"/>
    <x v="0"/>
    <x v="2"/>
    <x v="1173"/>
    <x v="1147"/>
    <x v="1579"/>
    <x v="350"/>
    <x v="300"/>
    <x v="0"/>
    <x v="0"/>
    <x v="0"/>
    <s v="SVICA4904"/>
    <x v="0"/>
  </r>
  <r>
    <n v="3087"/>
    <x v="19"/>
    <x v="0"/>
    <n v="321028"/>
    <x v="2"/>
    <s v="4904"/>
    <x v="0"/>
    <x v="1551"/>
    <x v="1380"/>
    <x v="1513"/>
    <x v="1494"/>
    <x v="405"/>
    <x v="1170"/>
    <x v="0"/>
    <x v="2"/>
    <x v="1173"/>
    <x v="1147"/>
    <x v="1160"/>
    <x v="680"/>
    <x v="591"/>
    <x v="1"/>
    <x v="0"/>
    <x v="1"/>
    <s v="SVICA4904"/>
    <x v="0"/>
  </r>
  <r>
    <n v="3088"/>
    <x v="19"/>
    <x v="0"/>
    <n v="321028"/>
    <x v="2"/>
    <s v="4904"/>
    <x v="0"/>
    <x v="1551"/>
    <x v="1380"/>
    <x v="1513"/>
    <x v="1494"/>
    <x v="405"/>
    <x v="1170"/>
    <x v="0"/>
    <x v="2"/>
    <x v="1173"/>
    <x v="1147"/>
    <x v="1160"/>
    <x v="681"/>
    <x v="591"/>
    <x v="1"/>
    <x v="0"/>
    <x v="1"/>
    <s v="SVICA4904"/>
    <x v="0"/>
  </r>
  <r>
    <n v="3089"/>
    <x v="19"/>
    <x v="0"/>
    <n v="321028"/>
    <x v="2"/>
    <s v="4905"/>
    <x v="0"/>
    <x v="1552"/>
    <x v="1381"/>
    <x v="1514"/>
    <x v="1495"/>
    <x v="342"/>
    <x v="1171"/>
    <x v="0"/>
    <x v="2"/>
    <x v="1174"/>
    <x v="1148"/>
    <x v="1580"/>
    <x v="547"/>
    <x v="470"/>
    <x v="0"/>
    <x v="0"/>
    <x v="0"/>
    <s v="SVICA4905"/>
    <x v="0"/>
  </r>
  <r>
    <n v="3090"/>
    <x v="19"/>
    <x v="0"/>
    <n v="321028"/>
    <x v="2"/>
    <s v="4906"/>
    <x v="1"/>
    <x v="1553"/>
    <x v="1382"/>
    <x v="1515"/>
    <x v="1496"/>
    <x v="228"/>
    <x v="1172"/>
    <x v="0"/>
    <x v="0"/>
    <x v="1175"/>
    <x v="1149"/>
    <x v="1581"/>
    <x v="384"/>
    <x v="330"/>
    <x v="0"/>
    <x v="0"/>
    <x v="0"/>
    <s v="SVICA4906"/>
    <x v="0"/>
  </r>
  <r>
    <n v="3091"/>
    <x v="19"/>
    <x v="0"/>
    <n v="321028"/>
    <x v="2"/>
    <s v="4906"/>
    <x v="1"/>
    <x v="1553"/>
    <x v="1382"/>
    <x v="1515"/>
    <x v="1496"/>
    <x v="228"/>
    <x v="1172"/>
    <x v="0"/>
    <x v="0"/>
    <x v="1175"/>
    <x v="1149"/>
    <x v="1581"/>
    <x v="384"/>
    <x v="330"/>
    <x v="0"/>
    <x v="0"/>
    <x v="0"/>
    <s v="SVICA4906"/>
    <x v="0"/>
  </r>
  <r>
    <n v="3092"/>
    <x v="19"/>
    <x v="0"/>
    <n v="321028"/>
    <x v="2"/>
    <s v="4906"/>
    <x v="1"/>
    <x v="1553"/>
    <x v="1382"/>
    <x v="1515"/>
    <x v="1496"/>
    <x v="228"/>
    <x v="1172"/>
    <x v="0"/>
    <x v="0"/>
    <x v="1175"/>
    <x v="1149"/>
    <x v="1581"/>
    <x v="384"/>
    <x v="330"/>
    <x v="0"/>
    <x v="0"/>
    <x v="0"/>
    <s v="SVICA4906"/>
    <x v="0"/>
  </r>
  <r>
    <n v="3093"/>
    <x v="19"/>
    <x v="0"/>
    <n v="321028"/>
    <x v="2"/>
    <s v="4906"/>
    <x v="1"/>
    <x v="1553"/>
    <x v="1382"/>
    <x v="1515"/>
    <x v="1496"/>
    <x v="228"/>
    <x v="1172"/>
    <x v="0"/>
    <x v="2"/>
    <x v="1176"/>
    <x v="1149"/>
    <x v="1582"/>
    <x v="384"/>
    <x v="330"/>
    <x v="0"/>
    <x v="0"/>
    <x v="0"/>
    <s v="SVICA4906"/>
    <x v="0"/>
  </r>
  <r>
    <n v="3094"/>
    <x v="19"/>
    <x v="0"/>
    <n v="321028"/>
    <x v="2"/>
    <s v="4906"/>
    <x v="1"/>
    <x v="1553"/>
    <x v="1382"/>
    <x v="1515"/>
    <x v="1496"/>
    <x v="228"/>
    <x v="1172"/>
    <x v="0"/>
    <x v="2"/>
    <x v="1176"/>
    <x v="1149"/>
    <x v="1582"/>
    <x v="384"/>
    <x v="330"/>
    <x v="0"/>
    <x v="0"/>
    <x v="0"/>
    <s v="SVICA4906"/>
    <x v="0"/>
  </r>
  <r>
    <n v="3095"/>
    <x v="19"/>
    <x v="0"/>
    <n v="321028"/>
    <x v="2"/>
    <s v="4906"/>
    <x v="1"/>
    <x v="1553"/>
    <x v="1382"/>
    <x v="1515"/>
    <x v="1496"/>
    <x v="228"/>
    <x v="1172"/>
    <x v="0"/>
    <x v="2"/>
    <x v="1176"/>
    <x v="1149"/>
    <x v="1582"/>
    <x v="384"/>
    <x v="330"/>
    <x v="0"/>
    <x v="0"/>
    <x v="0"/>
    <s v="SVICA4906"/>
    <x v="0"/>
  </r>
  <r>
    <n v="3096"/>
    <x v="19"/>
    <x v="0"/>
    <n v="321028"/>
    <x v="2"/>
    <s v="4906"/>
    <x v="1"/>
    <x v="1553"/>
    <x v="1382"/>
    <x v="1515"/>
    <x v="1496"/>
    <x v="61"/>
    <x v="1172"/>
    <x v="0"/>
    <x v="2"/>
    <x v="54"/>
    <x v="1149"/>
    <x v="1583"/>
    <x v="542"/>
    <x v="465"/>
    <x v="0"/>
    <x v="0"/>
    <x v="0"/>
    <s v="SVICA4906"/>
    <x v="0"/>
  </r>
  <r>
    <n v="3097"/>
    <x v="19"/>
    <x v="0"/>
    <n v="321028"/>
    <x v="2"/>
    <s v="4906"/>
    <x v="1"/>
    <x v="1553"/>
    <x v="1382"/>
    <x v="1515"/>
    <x v="1496"/>
    <x v="61"/>
    <x v="1172"/>
    <x v="0"/>
    <x v="2"/>
    <x v="54"/>
    <x v="1149"/>
    <x v="1583"/>
    <x v="542"/>
    <x v="465"/>
    <x v="0"/>
    <x v="0"/>
    <x v="0"/>
    <s v="SVICA4906"/>
    <x v="0"/>
  </r>
  <r>
    <n v="3098"/>
    <x v="19"/>
    <x v="0"/>
    <n v="321028"/>
    <x v="2"/>
    <s v="4906"/>
    <x v="1"/>
    <x v="1553"/>
    <x v="1382"/>
    <x v="1515"/>
    <x v="1496"/>
    <x v="61"/>
    <x v="1172"/>
    <x v="0"/>
    <x v="2"/>
    <x v="54"/>
    <x v="1149"/>
    <x v="1583"/>
    <x v="542"/>
    <x v="465"/>
    <x v="0"/>
    <x v="0"/>
    <x v="0"/>
    <s v="SVICA4906"/>
    <x v="0"/>
  </r>
  <r>
    <n v="3099"/>
    <x v="19"/>
    <x v="0"/>
    <n v="321028"/>
    <x v="2"/>
    <s v="4911"/>
    <x v="0"/>
    <x v="1554"/>
    <x v="1383"/>
    <x v="1516"/>
    <x v="1497"/>
    <x v="38"/>
    <x v="1173"/>
    <x v="0"/>
    <x v="2"/>
    <x v="54"/>
    <x v="1150"/>
    <x v="788"/>
    <x v="658"/>
    <x v="570"/>
    <x v="2"/>
    <x v="0"/>
    <x v="2"/>
    <s v="SVICA4911"/>
    <x v="0"/>
  </r>
  <r>
    <n v="3100"/>
    <x v="19"/>
    <x v="0"/>
    <n v="321028"/>
    <x v="2"/>
    <s v="4911"/>
    <x v="0"/>
    <x v="1554"/>
    <x v="1383"/>
    <x v="1516"/>
    <x v="1497"/>
    <x v="38"/>
    <x v="1173"/>
    <x v="0"/>
    <x v="3"/>
    <x v="1177"/>
    <x v="1150"/>
    <x v="1584"/>
    <x v="658"/>
    <x v="570"/>
    <x v="2"/>
    <x v="0"/>
    <x v="2"/>
    <s v="SVICA4911"/>
    <x v="0"/>
  </r>
  <r>
    <n v="3101"/>
    <x v="19"/>
    <x v="0"/>
    <n v="321028"/>
    <x v="2"/>
    <s v="4911"/>
    <x v="0"/>
    <x v="1554"/>
    <x v="1383"/>
    <x v="1516"/>
    <x v="1497"/>
    <x v="38"/>
    <x v="1173"/>
    <x v="0"/>
    <x v="2"/>
    <x v="54"/>
    <x v="1150"/>
    <x v="788"/>
    <x v="659"/>
    <x v="570"/>
    <x v="2"/>
    <x v="0"/>
    <x v="2"/>
    <s v="SVICA4911"/>
    <x v="0"/>
  </r>
  <r>
    <n v="3102"/>
    <x v="19"/>
    <x v="0"/>
    <n v="321028"/>
    <x v="2"/>
    <s v="4911"/>
    <x v="0"/>
    <x v="1554"/>
    <x v="1383"/>
    <x v="1516"/>
    <x v="1497"/>
    <x v="38"/>
    <x v="1173"/>
    <x v="0"/>
    <x v="3"/>
    <x v="1177"/>
    <x v="1150"/>
    <x v="1584"/>
    <x v="659"/>
    <x v="570"/>
    <x v="2"/>
    <x v="0"/>
    <x v="2"/>
    <s v="SVICA4911"/>
    <x v="0"/>
  </r>
  <r>
    <n v="3103"/>
    <x v="19"/>
    <x v="0"/>
    <n v="321028"/>
    <x v="2"/>
    <s v="4911"/>
    <x v="0"/>
    <x v="1554"/>
    <x v="1383"/>
    <x v="1516"/>
    <x v="1497"/>
    <x v="38"/>
    <x v="1173"/>
    <x v="0"/>
    <x v="2"/>
    <x v="54"/>
    <x v="1150"/>
    <x v="788"/>
    <x v="661"/>
    <x v="572"/>
    <x v="2"/>
    <x v="0"/>
    <x v="2"/>
    <s v="SVICA4911"/>
    <x v="0"/>
  </r>
  <r>
    <n v="3104"/>
    <x v="19"/>
    <x v="0"/>
    <n v="321028"/>
    <x v="2"/>
    <s v="4911"/>
    <x v="0"/>
    <x v="1554"/>
    <x v="1383"/>
    <x v="1516"/>
    <x v="1497"/>
    <x v="38"/>
    <x v="1173"/>
    <x v="0"/>
    <x v="3"/>
    <x v="1177"/>
    <x v="1150"/>
    <x v="1584"/>
    <x v="661"/>
    <x v="572"/>
    <x v="2"/>
    <x v="0"/>
    <x v="2"/>
    <s v="SVICA4911"/>
    <x v="0"/>
  </r>
  <r>
    <n v="3105"/>
    <x v="19"/>
    <x v="0"/>
    <n v="321028"/>
    <x v="2"/>
    <s v="4912"/>
    <x v="0"/>
    <x v="1555"/>
    <x v="1384"/>
    <x v="1517"/>
    <x v="1498"/>
    <x v="343"/>
    <x v="1174"/>
    <x v="0"/>
    <x v="2"/>
    <x v="1150"/>
    <x v="1151"/>
    <x v="1548"/>
    <x v="548"/>
    <x v="471"/>
    <x v="0"/>
    <x v="0"/>
    <x v="0"/>
    <s v="SVICA4912"/>
    <x v="0"/>
  </r>
  <r>
    <n v="3106"/>
    <x v="19"/>
    <x v="0"/>
    <n v="321028"/>
    <x v="2"/>
    <s v="4913"/>
    <x v="0"/>
    <x v="1556"/>
    <x v="1385"/>
    <x v="1518"/>
    <x v="1499"/>
    <x v="398"/>
    <x v="1175"/>
    <x v="0"/>
    <x v="2"/>
    <x v="1178"/>
    <x v="1152"/>
    <x v="1585"/>
    <x v="352"/>
    <x v="581"/>
    <x v="0"/>
    <x v="0"/>
    <x v="0"/>
    <s v="SVICA4913"/>
    <x v="0"/>
  </r>
  <r>
    <n v="3107"/>
    <x v="19"/>
    <x v="0"/>
    <n v="321028"/>
    <x v="2"/>
    <s v="4914"/>
    <x v="0"/>
    <x v="1557"/>
    <x v="1386"/>
    <x v="1519"/>
    <x v="1500"/>
    <x v="406"/>
    <x v="1176"/>
    <x v="0"/>
    <x v="2"/>
    <x v="1179"/>
    <x v="1153"/>
    <x v="1586"/>
    <x v="682"/>
    <x v="592"/>
    <x v="0"/>
    <x v="0"/>
    <x v="0"/>
    <s v="SVICA4914"/>
    <x v="0"/>
  </r>
  <r>
    <n v="3108"/>
    <x v="19"/>
    <x v="1"/>
    <n v="321028"/>
    <x v="2"/>
    <s v="4753"/>
    <x v="0"/>
    <x v="1558"/>
    <x v="1387"/>
    <x v="1520"/>
    <x v="1501"/>
    <x v="406"/>
    <x v="1177"/>
    <x v="0"/>
    <x v="2"/>
    <x v="63"/>
    <x v="1154"/>
    <x v="67"/>
    <x v="682"/>
    <x v="592"/>
    <x v="0"/>
    <x v="0"/>
    <x v="0"/>
    <s v="SVICA4753"/>
    <x v="0"/>
  </r>
  <r>
    <n v="3109"/>
    <x v="19"/>
    <x v="1"/>
    <n v="321028"/>
    <x v="2"/>
    <s v="4753"/>
    <x v="0"/>
    <x v="1558"/>
    <x v="1387"/>
    <x v="1520"/>
    <x v="1501"/>
    <x v="407"/>
    <x v="1177"/>
    <x v="0"/>
    <x v="2"/>
    <x v="834"/>
    <x v="1154"/>
    <x v="1360"/>
    <x v="683"/>
    <x v="593"/>
    <x v="0"/>
    <x v="0"/>
    <x v="0"/>
    <s v="SVICA4753"/>
    <x v="0"/>
  </r>
  <r>
    <n v="3110"/>
    <x v="19"/>
    <x v="1"/>
    <n v="321028"/>
    <x v="2"/>
    <s v="4753"/>
    <x v="0"/>
    <x v="1558"/>
    <x v="1387"/>
    <x v="1520"/>
    <x v="1501"/>
    <x v="408"/>
    <x v="1177"/>
    <x v="0"/>
    <x v="2"/>
    <x v="834"/>
    <x v="1154"/>
    <x v="1360"/>
    <x v="684"/>
    <x v="594"/>
    <x v="0"/>
    <x v="0"/>
    <x v="0"/>
    <s v="SVICA4753"/>
    <x v="0"/>
  </r>
  <r>
    <n v="3111"/>
    <x v="19"/>
    <x v="1"/>
    <n v="321028"/>
    <x v="2"/>
    <s v="4754"/>
    <x v="0"/>
    <x v="1559"/>
    <x v="1388"/>
    <x v="1521"/>
    <x v="1502"/>
    <x v="229"/>
    <x v="1178"/>
    <x v="0"/>
    <x v="2"/>
    <x v="1180"/>
    <x v="1155"/>
    <x v="1587"/>
    <x v="385"/>
    <x v="331"/>
    <x v="0"/>
    <x v="0"/>
    <x v="0"/>
    <s v="SVICA4754"/>
    <x v="0"/>
  </r>
  <r>
    <n v="3112"/>
    <x v="19"/>
    <x v="1"/>
    <n v="321028"/>
    <x v="2"/>
    <s v="4832"/>
    <x v="0"/>
    <x v="1560"/>
    <x v="1389"/>
    <x v="1522"/>
    <x v="1503"/>
    <x v="83"/>
    <x v="1179"/>
    <x v="0"/>
    <x v="2"/>
    <x v="630"/>
    <x v="1156"/>
    <x v="817"/>
    <x v="656"/>
    <x v="568"/>
    <x v="0"/>
    <x v="0"/>
    <x v="0"/>
    <s v="SVICA4832"/>
    <x v="0"/>
  </r>
  <r>
    <n v="3113"/>
    <x v="19"/>
    <x v="1"/>
    <n v="321028"/>
    <x v="2"/>
    <s v="4832"/>
    <x v="0"/>
    <x v="1560"/>
    <x v="1389"/>
    <x v="1522"/>
    <x v="1503"/>
    <x v="74"/>
    <x v="1179"/>
    <x v="0"/>
    <x v="2"/>
    <x v="150"/>
    <x v="1156"/>
    <x v="156"/>
    <x v="685"/>
    <x v="595"/>
    <x v="0"/>
    <x v="0"/>
    <x v="0"/>
    <s v="SVICA4832"/>
    <x v="0"/>
  </r>
  <r>
    <n v="3114"/>
    <x v="19"/>
    <x v="1"/>
    <n v="321028"/>
    <x v="2"/>
    <s v="4832"/>
    <x v="0"/>
    <x v="1560"/>
    <x v="1389"/>
    <x v="1522"/>
    <x v="1503"/>
    <x v="64"/>
    <x v="1179"/>
    <x v="0"/>
    <x v="2"/>
    <x v="150"/>
    <x v="1156"/>
    <x v="156"/>
    <x v="655"/>
    <x v="567"/>
    <x v="0"/>
    <x v="0"/>
    <x v="0"/>
    <s v="SVICA4832"/>
    <x v="0"/>
  </r>
  <r>
    <n v="3115"/>
    <x v="19"/>
    <x v="1"/>
    <n v="321028"/>
    <x v="2"/>
    <s v="4833"/>
    <x v="0"/>
    <x v="1561"/>
    <x v="1390"/>
    <x v="1523"/>
    <x v="1504"/>
    <x v="83"/>
    <x v="1180"/>
    <x v="0"/>
    <x v="0"/>
    <x v="358"/>
    <x v="1157"/>
    <x v="447"/>
    <x v="656"/>
    <x v="568"/>
    <x v="0"/>
    <x v="0"/>
    <x v="0"/>
    <s v="SVICA4833"/>
    <x v="0"/>
  </r>
  <r>
    <n v="3116"/>
    <x v="19"/>
    <x v="1"/>
    <n v="321028"/>
    <x v="2"/>
    <s v="4833"/>
    <x v="0"/>
    <x v="1561"/>
    <x v="1390"/>
    <x v="1523"/>
    <x v="1504"/>
    <x v="74"/>
    <x v="1180"/>
    <x v="0"/>
    <x v="0"/>
    <x v="358"/>
    <x v="1157"/>
    <x v="447"/>
    <x v="685"/>
    <x v="595"/>
    <x v="0"/>
    <x v="0"/>
    <x v="0"/>
    <s v="SVICA4833"/>
    <x v="0"/>
  </r>
  <r>
    <n v="3117"/>
    <x v="19"/>
    <x v="1"/>
    <n v="321028"/>
    <x v="2"/>
    <s v="4833"/>
    <x v="0"/>
    <x v="1561"/>
    <x v="1390"/>
    <x v="1523"/>
    <x v="1504"/>
    <x v="64"/>
    <x v="1180"/>
    <x v="0"/>
    <x v="0"/>
    <x v="613"/>
    <x v="1157"/>
    <x v="793"/>
    <x v="655"/>
    <x v="567"/>
    <x v="0"/>
    <x v="0"/>
    <x v="0"/>
    <s v="SVICA4833"/>
    <x v="0"/>
  </r>
  <r>
    <n v="3118"/>
    <x v="19"/>
    <x v="1"/>
    <n v="321028"/>
    <x v="2"/>
    <s v="4834"/>
    <x v="0"/>
    <x v="1562"/>
    <x v="1391"/>
    <x v="1524"/>
    <x v="1505"/>
    <x v="409"/>
    <x v="1181"/>
    <x v="0"/>
    <x v="2"/>
    <x v="793"/>
    <x v="1158"/>
    <x v="1588"/>
    <x v="686"/>
    <x v="596"/>
    <x v="0"/>
    <x v="0"/>
    <x v="0"/>
    <s v="SVICA4834"/>
    <x v="0"/>
  </r>
  <r>
    <n v="3119"/>
    <x v="19"/>
    <x v="1"/>
    <n v="321028"/>
    <x v="2"/>
    <s v="4834"/>
    <x v="0"/>
    <x v="1562"/>
    <x v="1391"/>
    <x v="1524"/>
    <x v="1505"/>
    <x v="118"/>
    <x v="1181"/>
    <x v="0"/>
    <x v="2"/>
    <x v="793"/>
    <x v="1158"/>
    <x v="1588"/>
    <x v="545"/>
    <x v="468"/>
    <x v="0"/>
    <x v="0"/>
    <x v="0"/>
    <s v="SVICA4834"/>
    <x v="0"/>
  </r>
  <r>
    <n v="3120"/>
    <x v="19"/>
    <x v="1"/>
    <n v="321028"/>
    <x v="2"/>
    <s v="4835"/>
    <x v="0"/>
    <x v="1563"/>
    <x v="1392"/>
    <x v="1525"/>
    <x v="1506"/>
    <x v="143"/>
    <x v="1182"/>
    <x v="0"/>
    <x v="2"/>
    <x v="1181"/>
    <x v="1159"/>
    <x v="1589"/>
    <x v="606"/>
    <x v="521"/>
    <x v="0"/>
    <x v="0"/>
    <x v="0"/>
    <s v="SVICA4835"/>
    <x v="0"/>
  </r>
  <r>
    <n v="3121"/>
    <x v="19"/>
    <x v="1"/>
    <n v="321028"/>
    <x v="2"/>
    <s v="4836"/>
    <x v="0"/>
    <x v="1564"/>
    <x v="1393"/>
    <x v="1526"/>
    <x v="1507"/>
    <x v="62"/>
    <x v="1183"/>
    <x v="0"/>
    <x v="2"/>
    <x v="725"/>
    <x v="687"/>
    <x v="959"/>
    <x v="687"/>
    <x v="597"/>
    <x v="0"/>
    <x v="0"/>
    <x v="0"/>
    <s v="SVICA4836"/>
    <x v="0"/>
  </r>
  <r>
    <n v="3122"/>
    <x v="19"/>
    <x v="1"/>
    <n v="321028"/>
    <x v="2"/>
    <s v="4837"/>
    <x v="0"/>
    <x v="1565"/>
    <x v="696"/>
    <x v="1527"/>
    <x v="1508"/>
    <x v="74"/>
    <x v="1184"/>
    <x v="0"/>
    <x v="2"/>
    <x v="280"/>
    <x v="252"/>
    <x v="321"/>
    <x v="685"/>
    <x v="595"/>
    <x v="0"/>
    <x v="0"/>
    <x v="0"/>
    <s v="SVICA4837"/>
    <x v="0"/>
  </r>
  <r>
    <n v="3123"/>
    <x v="19"/>
    <x v="1"/>
    <n v="321028"/>
    <x v="2"/>
    <s v="4838"/>
    <x v="0"/>
    <x v="1566"/>
    <x v="1394"/>
    <x v="1528"/>
    <x v="1509"/>
    <x v="410"/>
    <x v="1185"/>
    <x v="0"/>
    <x v="2"/>
    <x v="1129"/>
    <x v="1110"/>
    <x v="1590"/>
    <x v="688"/>
    <x v="598"/>
    <x v="0"/>
    <x v="0"/>
    <x v="0"/>
    <s v="SVICA4838"/>
    <x v="0"/>
  </r>
  <r>
    <n v="3124"/>
    <x v="19"/>
    <x v="1"/>
    <n v="321028"/>
    <x v="2"/>
    <s v="4839"/>
    <x v="0"/>
    <x v="1567"/>
    <x v="1395"/>
    <x v="1529"/>
    <x v="1510"/>
    <x v="411"/>
    <x v="1186"/>
    <x v="0"/>
    <x v="2"/>
    <x v="186"/>
    <x v="158"/>
    <x v="193"/>
    <x v="689"/>
    <x v="599"/>
    <x v="0"/>
    <x v="0"/>
    <x v="0"/>
    <s v="SVICA4839"/>
    <x v="0"/>
  </r>
  <r>
    <n v="3125"/>
    <x v="19"/>
    <x v="1"/>
    <n v="321028"/>
    <x v="2"/>
    <s v="4840"/>
    <x v="0"/>
    <x v="1568"/>
    <x v="1396"/>
    <x v="1530"/>
    <x v="1511"/>
    <x v="397"/>
    <x v="1187"/>
    <x v="0"/>
    <x v="2"/>
    <x v="1182"/>
    <x v="1160"/>
    <x v="1591"/>
    <x v="669"/>
    <x v="579"/>
    <x v="0"/>
    <x v="0"/>
    <x v="0"/>
    <s v="SVICA4840"/>
    <x v="0"/>
  </r>
  <r>
    <n v="3126"/>
    <x v="19"/>
    <x v="1"/>
    <n v="321028"/>
    <x v="2"/>
    <s v="4841"/>
    <x v="0"/>
    <x v="1569"/>
    <x v="1397"/>
    <x v="1531"/>
    <x v="1512"/>
    <x v="397"/>
    <x v="1188"/>
    <x v="0"/>
    <x v="2"/>
    <x v="1183"/>
    <x v="1161"/>
    <x v="1592"/>
    <x v="669"/>
    <x v="579"/>
    <x v="0"/>
    <x v="0"/>
    <x v="0"/>
    <s v="SVICA4841"/>
    <x v="0"/>
  </r>
  <r>
    <n v="3127"/>
    <x v="19"/>
    <x v="1"/>
    <n v="321028"/>
    <x v="2"/>
    <s v="4841"/>
    <x v="0"/>
    <x v="1569"/>
    <x v="1397"/>
    <x v="1531"/>
    <x v="1512"/>
    <x v="62"/>
    <x v="1188"/>
    <x v="0"/>
    <x v="2"/>
    <x v="1183"/>
    <x v="1161"/>
    <x v="1592"/>
    <x v="687"/>
    <x v="597"/>
    <x v="0"/>
    <x v="0"/>
    <x v="0"/>
    <s v="SVICA4841"/>
    <x v="0"/>
  </r>
  <r>
    <n v="3128"/>
    <x v="19"/>
    <x v="1"/>
    <n v="321028"/>
    <x v="2"/>
    <s v="4842"/>
    <x v="1"/>
    <x v="1570"/>
    <x v="1398"/>
    <x v="1532"/>
    <x v="1513"/>
    <x v="397"/>
    <x v="1189"/>
    <x v="0"/>
    <x v="2"/>
    <x v="1184"/>
    <x v="1162"/>
    <x v="1593"/>
    <x v="669"/>
    <x v="579"/>
    <x v="0"/>
    <x v="0"/>
    <x v="0"/>
    <s v="SVICA4842"/>
    <x v="0"/>
  </r>
  <r>
    <n v="3129"/>
    <x v="19"/>
    <x v="1"/>
    <n v="321028"/>
    <x v="2"/>
    <s v="4842"/>
    <x v="1"/>
    <x v="1570"/>
    <x v="1398"/>
    <x v="1532"/>
    <x v="1513"/>
    <x v="397"/>
    <x v="1189"/>
    <x v="0"/>
    <x v="2"/>
    <x v="1184"/>
    <x v="1162"/>
    <x v="1593"/>
    <x v="669"/>
    <x v="579"/>
    <x v="0"/>
    <x v="0"/>
    <x v="0"/>
    <s v="SVICA4842"/>
    <x v="0"/>
  </r>
  <r>
    <n v="3130"/>
    <x v="19"/>
    <x v="1"/>
    <n v="321028"/>
    <x v="2"/>
    <s v="4842"/>
    <x v="1"/>
    <x v="1571"/>
    <x v="1398"/>
    <x v="1533"/>
    <x v="1513"/>
    <x v="397"/>
    <x v="1189"/>
    <x v="0"/>
    <x v="2"/>
    <x v="1184"/>
    <x v="1162"/>
    <x v="1594"/>
    <x v="669"/>
    <x v="579"/>
    <x v="0"/>
    <x v="0"/>
    <x v="0"/>
    <s v="SVICA4842"/>
    <x v="0"/>
  </r>
  <r>
    <n v="3131"/>
    <x v="19"/>
    <x v="1"/>
    <n v="321028"/>
    <x v="2"/>
    <s v="4842"/>
    <x v="1"/>
    <x v="1571"/>
    <x v="1398"/>
    <x v="1533"/>
    <x v="1513"/>
    <x v="397"/>
    <x v="1189"/>
    <x v="0"/>
    <x v="2"/>
    <x v="1184"/>
    <x v="1162"/>
    <x v="1594"/>
    <x v="669"/>
    <x v="579"/>
    <x v="0"/>
    <x v="0"/>
    <x v="0"/>
    <s v="SVICA4842"/>
    <x v="0"/>
  </r>
  <r>
    <n v="3132"/>
    <x v="19"/>
    <x v="1"/>
    <n v="321028"/>
    <x v="2"/>
    <s v="4843"/>
    <x v="0"/>
    <x v="1572"/>
    <x v="1399"/>
    <x v="1534"/>
    <x v="1514"/>
    <x v="149"/>
    <x v="1190"/>
    <x v="0"/>
    <x v="2"/>
    <x v="1185"/>
    <x v="1163"/>
    <x v="1595"/>
    <x v="690"/>
    <x v="600"/>
    <x v="2"/>
    <x v="0"/>
    <x v="2"/>
    <s v="SVICA4843"/>
    <x v="0"/>
  </r>
  <r>
    <n v="3133"/>
    <x v="19"/>
    <x v="1"/>
    <n v="321028"/>
    <x v="2"/>
    <s v="4843"/>
    <x v="0"/>
    <x v="1572"/>
    <x v="1399"/>
    <x v="1534"/>
    <x v="1514"/>
    <x v="149"/>
    <x v="1190"/>
    <x v="0"/>
    <x v="2"/>
    <x v="1185"/>
    <x v="1163"/>
    <x v="1595"/>
    <x v="691"/>
    <x v="601"/>
    <x v="2"/>
    <x v="0"/>
    <x v="2"/>
    <s v="SVICA4843"/>
    <x v="0"/>
  </r>
  <r>
    <n v="3134"/>
    <x v="19"/>
    <x v="1"/>
    <n v="321028"/>
    <x v="2"/>
    <s v="4843"/>
    <x v="0"/>
    <x v="1572"/>
    <x v="1399"/>
    <x v="1534"/>
    <x v="1514"/>
    <x v="149"/>
    <x v="1190"/>
    <x v="0"/>
    <x v="2"/>
    <x v="1185"/>
    <x v="1163"/>
    <x v="1595"/>
    <x v="692"/>
    <x v="602"/>
    <x v="2"/>
    <x v="0"/>
    <x v="2"/>
    <s v="SVICA4843"/>
    <x v="0"/>
  </r>
  <r>
    <n v="3135"/>
    <x v="19"/>
    <x v="1"/>
    <n v="321028"/>
    <x v="2"/>
    <s v="4844"/>
    <x v="0"/>
    <x v="1573"/>
    <x v="1218"/>
    <x v="1535"/>
    <x v="1515"/>
    <x v="149"/>
    <x v="1191"/>
    <x v="0"/>
    <x v="2"/>
    <x v="729"/>
    <x v="1164"/>
    <x v="1596"/>
    <x v="690"/>
    <x v="600"/>
    <x v="2"/>
    <x v="0"/>
    <x v="2"/>
    <s v="SVICA4844"/>
    <x v="0"/>
  </r>
  <r>
    <n v="3136"/>
    <x v="19"/>
    <x v="1"/>
    <n v="321028"/>
    <x v="2"/>
    <s v="4844"/>
    <x v="0"/>
    <x v="1573"/>
    <x v="1218"/>
    <x v="1535"/>
    <x v="1515"/>
    <x v="149"/>
    <x v="1191"/>
    <x v="0"/>
    <x v="2"/>
    <x v="729"/>
    <x v="1164"/>
    <x v="1596"/>
    <x v="691"/>
    <x v="601"/>
    <x v="2"/>
    <x v="0"/>
    <x v="2"/>
    <s v="SVICA4844"/>
    <x v="0"/>
  </r>
  <r>
    <n v="3137"/>
    <x v="19"/>
    <x v="1"/>
    <n v="321028"/>
    <x v="2"/>
    <s v="4844"/>
    <x v="0"/>
    <x v="1573"/>
    <x v="1218"/>
    <x v="1535"/>
    <x v="1515"/>
    <x v="149"/>
    <x v="1191"/>
    <x v="0"/>
    <x v="2"/>
    <x v="729"/>
    <x v="1164"/>
    <x v="1596"/>
    <x v="692"/>
    <x v="602"/>
    <x v="2"/>
    <x v="0"/>
    <x v="2"/>
    <s v="SVICA4844"/>
    <x v="0"/>
  </r>
  <r>
    <n v="3138"/>
    <x v="19"/>
    <x v="1"/>
    <n v="321028"/>
    <x v="2"/>
    <s v="4847"/>
    <x v="0"/>
    <x v="1574"/>
    <x v="1400"/>
    <x v="1536"/>
    <x v="1516"/>
    <x v="74"/>
    <x v="1192"/>
    <x v="0"/>
    <x v="2"/>
    <x v="340"/>
    <x v="309"/>
    <x v="646"/>
    <x v="685"/>
    <x v="595"/>
    <x v="0"/>
    <x v="0"/>
    <x v="0"/>
    <s v="SVICA4847"/>
    <x v="0"/>
  </r>
  <r>
    <n v="3139"/>
    <x v="19"/>
    <x v="1"/>
    <n v="321028"/>
    <x v="2"/>
    <s v="4848"/>
    <x v="0"/>
    <x v="1575"/>
    <x v="1401"/>
    <x v="1537"/>
    <x v="1517"/>
    <x v="229"/>
    <x v="1193"/>
    <x v="0"/>
    <x v="2"/>
    <x v="1186"/>
    <x v="1165"/>
    <x v="1597"/>
    <x v="385"/>
    <x v="331"/>
    <x v="0"/>
    <x v="0"/>
    <x v="0"/>
    <s v="SVICA4848"/>
    <x v="0"/>
  </r>
  <r>
    <n v="3140"/>
    <x v="19"/>
    <x v="1"/>
    <n v="321028"/>
    <x v="2"/>
    <s v="4849"/>
    <x v="0"/>
    <x v="1576"/>
    <x v="1402"/>
    <x v="1538"/>
    <x v="1518"/>
    <x v="83"/>
    <x v="1194"/>
    <x v="0"/>
    <x v="2"/>
    <x v="1187"/>
    <x v="1166"/>
    <x v="1598"/>
    <x v="656"/>
    <x v="568"/>
    <x v="0"/>
    <x v="0"/>
    <x v="0"/>
    <s v="SVICA4849"/>
    <x v="0"/>
  </r>
  <r>
    <n v="3141"/>
    <x v="19"/>
    <x v="1"/>
    <n v="321028"/>
    <x v="2"/>
    <s v="4892"/>
    <x v="0"/>
    <x v="1577"/>
    <x v="1379"/>
    <x v="1539"/>
    <x v="1493"/>
    <x v="403"/>
    <x v="1169"/>
    <x v="0"/>
    <x v="2"/>
    <x v="1172"/>
    <x v="1146"/>
    <x v="1599"/>
    <x v="678"/>
    <x v="589"/>
    <x v="0"/>
    <x v="0"/>
    <x v="0"/>
    <s v="SVICA4892"/>
    <x v="0"/>
  </r>
  <r>
    <n v="3142"/>
    <x v="19"/>
    <x v="1"/>
    <n v="321028"/>
    <x v="2"/>
    <s v="4892"/>
    <x v="0"/>
    <x v="1577"/>
    <x v="1379"/>
    <x v="1539"/>
    <x v="1493"/>
    <x v="403"/>
    <x v="1169"/>
    <x v="0"/>
    <x v="2"/>
    <x v="1172"/>
    <x v="1146"/>
    <x v="1599"/>
    <x v="678"/>
    <x v="589"/>
    <x v="0"/>
    <x v="0"/>
    <x v="0"/>
    <s v="SVICA4892"/>
    <x v="0"/>
  </r>
  <r>
    <n v="3143"/>
    <x v="19"/>
    <x v="1"/>
    <n v="321028"/>
    <x v="2"/>
    <s v="4893/1"/>
    <x v="0"/>
    <x v="1578"/>
    <x v="54"/>
    <x v="1540"/>
    <x v="1519"/>
    <x v="64"/>
    <x v="1195"/>
    <x v="1"/>
    <x v="2"/>
    <x v="288"/>
    <x v="262"/>
    <x v="331"/>
    <x v="655"/>
    <x v="567"/>
    <x v="0"/>
    <x v="0"/>
    <x v="0"/>
    <s v="SVICA4893/1"/>
    <x v="0"/>
  </r>
  <r>
    <n v="3144"/>
    <x v="19"/>
    <x v="1"/>
    <n v="321028"/>
    <x v="2"/>
    <s v="4894"/>
    <x v="0"/>
    <x v="1579"/>
    <x v="1403"/>
    <x v="1541"/>
    <x v="1520"/>
    <x v="205"/>
    <x v="1196"/>
    <x v="0"/>
    <x v="2"/>
    <x v="1188"/>
    <x v="1167"/>
    <x v="1600"/>
    <x v="339"/>
    <x v="290"/>
    <x v="0"/>
    <x v="0"/>
    <x v="0"/>
    <s v="SVICA4894"/>
    <x v="0"/>
  </r>
  <r>
    <n v="3145"/>
    <x v="19"/>
    <x v="1"/>
    <n v="321028"/>
    <x v="2"/>
    <s v="4894"/>
    <x v="0"/>
    <x v="1579"/>
    <x v="1403"/>
    <x v="1541"/>
    <x v="1520"/>
    <x v="206"/>
    <x v="1196"/>
    <x v="0"/>
    <x v="2"/>
    <x v="1189"/>
    <x v="1167"/>
    <x v="1601"/>
    <x v="340"/>
    <x v="291"/>
    <x v="0"/>
    <x v="0"/>
    <x v="0"/>
    <s v="SVICA4894"/>
    <x v="0"/>
  </r>
  <r>
    <n v="3146"/>
    <x v="19"/>
    <x v="1"/>
    <n v="321028"/>
    <x v="2"/>
    <s v="4895"/>
    <x v="0"/>
    <x v="1580"/>
    <x v="1404"/>
    <x v="1542"/>
    <x v="1521"/>
    <x v="74"/>
    <x v="1197"/>
    <x v="0"/>
    <x v="2"/>
    <x v="856"/>
    <x v="1168"/>
    <x v="1602"/>
    <x v="685"/>
    <x v="595"/>
    <x v="0"/>
    <x v="0"/>
    <x v="0"/>
    <s v="SVICA4895"/>
    <x v="0"/>
  </r>
  <r>
    <n v="3147"/>
    <x v="19"/>
    <x v="1"/>
    <n v="321028"/>
    <x v="2"/>
    <s v="4895"/>
    <x v="0"/>
    <x v="1580"/>
    <x v="1404"/>
    <x v="1542"/>
    <x v="1521"/>
    <x v="227"/>
    <x v="1197"/>
    <x v="0"/>
    <x v="2"/>
    <x v="593"/>
    <x v="1168"/>
    <x v="1603"/>
    <x v="382"/>
    <x v="329"/>
    <x v="1"/>
    <x v="0"/>
    <x v="1"/>
    <s v="SVICA4895"/>
    <x v="0"/>
  </r>
  <r>
    <n v="3148"/>
    <x v="19"/>
    <x v="1"/>
    <n v="321028"/>
    <x v="2"/>
    <s v="4895"/>
    <x v="0"/>
    <x v="1580"/>
    <x v="1404"/>
    <x v="1542"/>
    <x v="1521"/>
    <x v="233"/>
    <x v="1197"/>
    <x v="0"/>
    <x v="2"/>
    <x v="1190"/>
    <x v="1168"/>
    <x v="1604"/>
    <x v="389"/>
    <x v="335"/>
    <x v="0"/>
    <x v="0"/>
    <x v="0"/>
    <s v="SVICA4895"/>
    <x v="0"/>
  </r>
  <r>
    <n v="3149"/>
    <x v="19"/>
    <x v="1"/>
    <n v="321028"/>
    <x v="2"/>
    <s v="4895"/>
    <x v="0"/>
    <x v="1580"/>
    <x v="1404"/>
    <x v="1542"/>
    <x v="1521"/>
    <x v="227"/>
    <x v="1197"/>
    <x v="0"/>
    <x v="2"/>
    <x v="593"/>
    <x v="1168"/>
    <x v="1603"/>
    <x v="383"/>
    <x v="329"/>
    <x v="1"/>
    <x v="0"/>
    <x v="1"/>
    <s v="SVICA4895"/>
    <x v="0"/>
  </r>
  <r>
    <n v="3150"/>
    <x v="19"/>
    <x v="1"/>
    <n v="321028"/>
    <x v="2"/>
    <s v="4895"/>
    <x v="0"/>
    <x v="1580"/>
    <x v="1404"/>
    <x v="1542"/>
    <x v="1521"/>
    <x v="412"/>
    <x v="1197"/>
    <x v="0"/>
    <x v="2"/>
    <x v="405"/>
    <x v="1168"/>
    <x v="521"/>
    <x v="693"/>
    <x v="599"/>
    <x v="0"/>
    <x v="0"/>
    <x v="0"/>
    <s v="SVICA4895"/>
    <x v="0"/>
  </r>
  <r>
    <n v="3151"/>
    <x v="19"/>
    <x v="1"/>
    <n v="321028"/>
    <x v="2"/>
    <s v="4895"/>
    <x v="0"/>
    <x v="1580"/>
    <x v="1404"/>
    <x v="1542"/>
    <x v="1521"/>
    <x v="236"/>
    <x v="1197"/>
    <x v="0"/>
    <x v="2"/>
    <x v="1191"/>
    <x v="1168"/>
    <x v="1605"/>
    <x v="393"/>
    <x v="339"/>
    <x v="0"/>
    <x v="0"/>
    <x v="0"/>
    <s v="SVICA4895"/>
    <x v="0"/>
  </r>
  <r>
    <n v="3152"/>
    <x v="19"/>
    <x v="1"/>
    <n v="321028"/>
    <x v="2"/>
    <s v="4896"/>
    <x v="0"/>
    <x v="1581"/>
    <x v="1405"/>
    <x v="1543"/>
    <x v="1522"/>
    <x v="403"/>
    <x v="1198"/>
    <x v="0"/>
    <x v="2"/>
    <x v="1192"/>
    <x v="1169"/>
    <x v="1606"/>
    <x v="678"/>
    <x v="589"/>
    <x v="0"/>
    <x v="0"/>
    <x v="0"/>
    <s v="SVICA4896"/>
    <x v="0"/>
  </r>
  <r>
    <n v="3153"/>
    <x v="19"/>
    <x v="1"/>
    <n v="321028"/>
    <x v="2"/>
    <s v="4896"/>
    <x v="0"/>
    <x v="1581"/>
    <x v="1405"/>
    <x v="1543"/>
    <x v="1522"/>
    <x v="229"/>
    <x v="1198"/>
    <x v="0"/>
    <x v="2"/>
    <x v="54"/>
    <x v="1169"/>
    <x v="57"/>
    <x v="385"/>
    <x v="331"/>
    <x v="0"/>
    <x v="0"/>
    <x v="0"/>
    <s v="SVICA4896"/>
    <x v="0"/>
  </r>
  <r>
    <n v="3154"/>
    <x v="19"/>
    <x v="1"/>
    <n v="321028"/>
    <x v="2"/>
    <s v="4897"/>
    <x v="0"/>
    <x v="1582"/>
    <x v="1406"/>
    <x v="1544"/>
    <x v="1523"/>
    <x v="413"/>
    <x v="1199"/>
    <x v="0"/>
    <x v="2"/>
    <x v="1193"/>
    <x v="868"/>
    <x v="1607"/>
    <x v="694"/>
    <x v="603"/>
    <x v="0"/>
    <x v="0"/>
    <x v="0"/>
    <s v="SVICA4897"/>
    <x v="0"/>
  </r>
  <r>
    <n v="3155"/>
    <x v="19"/>
    <x v="1"/>
    <n v="321028"/>
    <x v="2"/>
    <s v="4898"/>
    <x v="0"/>
    <x v="1583"/>
    <x v="1407"/>
    <x v="1545"/>
    <x v="1524"/>
    <x v="64"/>
    <x v="1200"/>
    <x v="0"/>
    <x v="2"/>
    <x v="1194"/>
    <x v="1170"/>
    <x v="1608"/>
    <x v="655"/>
    <x v="567"/>
    <x v="0"/>
    <x v="0"/>
    <x v="0"/>
    <s v="SVICA4898"/>
    <x v="0"/>
  </r>
  <r>
    <n v="3156"/>
    <x v="19"/>
    <x v="1"/>
    <n v="321028"/>
    <x v="2"/>
    <s v="4899"/>
    <x v="0"/>
    <x v="1584"/>
    <x v="1408"/>
    <x v="1546"/>
    <x v="1525"/>
    <x v="386"/>
    <x v="1201"/>
    <x v="0"/>
    <x v="2"/>
    <x v="1195"/>
    <x v="1171"/>
    <x v="1609"/>
    <x v="635"/>
    <x v="548"/>
    <x v="0"/>
    <x v="0"/>
    <x v="0"/>
    <s v="SVICA4899"/>
    <x v="0"/>
  </r>
  <r>
    <n v="3157"/>
    <x v="19"/>
    <x v="1"/>
    <n v="321028"/>
    <x v="2"/>
    <s v="4900"/>
    <x v="0"/>
    <x v="1585"/>
    <x v="1409"/>
    <x v="1547"/>
    <x v="1526"/>
    <x v="64"/>
    <x v="1202"/>
    <x v="0"/>
    <x v="0"/>
    <x v="313"/>
    <x v="1172"/>
    <x v="766"/>
    <x v="655"/>
    <x v="567"/>
    <x v="0"/>
    <x v="0"/>
    <x v="0"/>
    <s v="SVICA4900"/>
    <x v="0"/>
  </r>
  <r>
    <n v="3158"/>
    <x v="19"/>
    <x v="1"/>
    <n v="321028"/>
    <x v="2"/>
    <s v="4900"/>
    <x v="0"/>
    <x v="1585"/>
    <x v="1409"/>
    <x v="1547"/>
    <x v="1526"/>
    <x v="64"/>
    <x v="1202"/>
    <x v="0"/>
    <x v="2"/>
    <x v="313"/>
    <x v="1172"/>
    <x v="766"/>
    <x v="655"/>
    <x v="567"/>
    <x v="0"/>
    <x v="0"/>
    <x v="0"/>
    <s v="SVICA4900"/>
    <x v="0"/>
  </r>
  <r>
    <n v="3159"/>
    <x v="19"/>
    <x v="1"/>
    <n v="321028"/>
    <x v="2"/>
    <s v="4900"/>
    <x v="0"/>
    <x v="1585"/>
    <x v="1409"/>
    <x v="1547"/>
    <x v="1526"/>
    <x v="64"/>
    <x v="1202"/>
    <x v="0"/>
    <x v="3"/>
    <x v="1196"/>
    <x v="1172"/>
    <x v="1610"/>
    <x v="655"/>
    <x v="567"/>
    <x v="0"/>
    <x v="0"/>
    <x v="0"/>
    <s v="SVICA4900"/>
    <x v="0"/>
  </r>
  <r>
    <n v="3160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2"/>
    <x v="424"/>
    <x v="1"/>
    <x v="0"/>
    <x v="1"/>
    <s v="SVICA4901"/>
    <x v="0"/>
  </r>
  <r>
    <n v="3161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2"/>
    <x v="424"/>
    <x v="1"/>
    <x v="0"/>
    <x v="1"/>
    <s v="SVICA4901"/>
    <x v="0"/>
  </r>
  <r>
    <n v="3162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2"/>
    <x v="424"/>
    <x v="1"/>
    <x v="0"/>
    <x v="1"/>
    <s v="SVICA4901"/>
    <x v="0"/>
  </r>
  <r>
    <n v="3163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2"/>
    <x v="424"/>
    <x v="1"/>
    <x v="0"/>
    <x v="1"/>
    <s v="SVICA4901"/>
    <x v="0"/>
  </r>
  <r>
    <n v="3164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2"/>
    <x v="424"/>
    <x v="1"/>
    <x v="0"/>
    <x v="1"/>
    <s v="SVICA4901"/>
    <x v="0"/>
  </r>
  <r>
    <n v="3165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2"/>
    <x v="424"/>
    <x v="1"/>
    <x v="0"/>
    <x v="1"/>
    <s v="SVICA4901"/>
    <x v="0"/>
  </r>
  <r>
    <n v="3166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3"/>
    <x v="425"/>
    <x v="1"/>
    <x v="0"/>
    <x v="1"/>
    <s v="SVICA4901"/>
    <x v="0"/>
  </r>
  <r>
    <n v="3167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3"/>
    <x v="425"/>
    <x v="1"/>
    <x v="0"/>
    <x v="1"/>
    <s v="SVICA4901"/>
    <x v="0"/>
  </r>
  <r>
    <n v="3168"/>
    <x v="19"/>
    <x v="1"/>
    <n v="321028"/>
    <x v="2"/>
    <s v="4901"/>
    <x v="1"/>
    <x v="1586"/>
    <x v="1367"/>
    <x v="1548"/>
    <x v="1481"/>
    <x v="306"/>
    <x v="1157"/>
    <x v="0"/>
    <x v="3"/>
    <x v="1156"/>
    <x v="1134"/>
    <x v="1611"/>
    <x v="493"/>
    <x v="425"/>
    <x v="1"/>
    <x v="0"/>
    <x v="1"/>
    <s v="SVICA4901"/>
    <x v="0"/>
  </r>
  <r>
    <n v="3169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3"/>
    <x v="425"/>
    <x v="1"/>
    <x v="0"/>
    <x v="1"/>
    <s v="SVICA4901"/>
    <x v="0"/>
  </r>
  <r>
    <n v="3170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3"/>
    <x v="425"/>
    <x v="1"/>
    <x v="0"/>
    <x v="1"/>
    <s v="SVICA4901"/>
    <x v="0"/>
  </r>
  <r>
    <n v="3171"/>
    <x v="19"/>
    <x v="1"/>
    <n v="321028"/>
    <x v="2"/>
    <s v="4901"/>
    <x v="1"/>
    <x v="1586"/>
    <x v="1367"/>
    <x v="1548"/>
    <x v="1481"/>
    <x v="306"/>
    <x v="1157"/>
    <x v="0"/>
    <x v="2"/>
    <x v="1157"/>
    <x v="1134"/>
    <x v="1612"/>
    <x v="493"/>
    <x v="425"/>
    <x v="1"/>
    <x v="0"/>
    <x v="1"/>
    <s v="SVICA4901"/>
    <x v="0"/>
  </r>
  <r>
    <n v="3172"/>
    <x v="19"/>
    <x v="1"/>
    <n v="321028"/>
    <x v="2"/>
    <s v="4902"/>
    <x v="0"/>
    <x v="1587"/>
    <x v="1410"/>
    <x v="1549"/>
    <x v="1527"/>
    <x v="207"/>
    <x v="1203"/>
    <x v="0"/>
    <x v="2"/>
    <x v="1197"/>
    <x v="1173"/>
    <x v="1613"/>
    <x v="346"/>
    <x v="296"/>
    <x v="0"/>
    <x v="0"/>
    <x v="0"/>
    <s v="SVICA4902"/>
    <x v="0"/>
  </r>
  <r>
    <n v="3173"/>
    <x v="19"/>
    <x v="1"/>
    <n v="321028"/>
    <x v="2"/>
    <s v="4903"/>
    <x v="0"/>
    <x v="1588"/>
    <x v="1411"/>
    <x v="1550"/>
    <x v="1528"/>
    <x v="399"/>
    <x v="1204"/>
    <x v="0"/>
    <x v="2"/>
    <x v="1198"/>
    <x v="1174"/>
    <x v="1614"/>
    <x v="672"/>
    <x v="583"/>
    <x v="0"/>
    <x v="0"/>
    <x v="0"/>
    <s v="SVICA4903"/>
    <x v="0"/>
  </r>
  <r>
    <n v="3174"/>
    <x v="19"/>
    <x v="1"/>
    <n v="321028"/>
    <x v="2"/>
    <s v="4903"/>
    <x v="0"/>
    <x v="1588"/>
    <x v="1411"/>
    <x v="1550"/>
    <x v="1528"/>
    <x v="399"/>
    <x v="1204"/>
    <x v="0"/>
    <x v="2"/>
    <x v="1198"/>
    <x v="1174"/>
    <x v="1614"/>
    <x v="672"/>
    <x v="583"/>
    <x v="0"/>
    <x v="0"/>
    <x v="0"/>
    <s v="SVICA4903"/>
    <x v="0"/>
  </r>
  <r>
    <n v="3175"/>
    <x v="19"/>
    <x v="1"/>
    <n v="321028"/>
    <x v="2"/>
    <s v="4906"/>
    <x v="1"/>
    <x v="1589"/>
    <x v="1382"/>
    <x v="1551"/>
    <x v="1496"/>
    <x v="228"/>
    <x v="1172"/>
    <x v="0"/>
    <x v="0"/>
    <x v="1175"/>
    <x v="1149"/>
    <x v="1615"/>
    <x v="384"/>
    <x v="330"/>
    <x v="0"/>
    <x v="0"/>
    <x v="0"/>
    <s v="SVICA4906"/>
    <x v="0"/>
  </r>
  <r>
    <n v="3176"/>
    <x v="19"/>
    <x v="1"/>
    <n v="321028"/>
    <x v="2"/>
    <s v="4906"/>
    <x v="1"/>
    <x v="1589"/>
    <x v="1382"/>
    <x v="1551"/>
    <x v="1496"/>
    <x v="228"/>
    <x v="1172"/>
    <x v="0"/>
    <x v="0"/>
    <x v="1175"/>
    <x v="1149"/>
    <x v="1615"/>
    <x v="384"/>
    <x v="330"/>
    <x v="0"/>
    <x v="0"/>
    <x v="0"/>
    <s v="SVICA4906"/>
    <x v="0"/>
  </r>
  <r>
    <n v="3177"/>
    <x v="19"/>
    <x v="1"/>
    <n v="321028"/>
    <x v="2"/>
    <s v="4906"/>
    <x v="1"/>
    <x v="1589"/>
    <x v="1382"/>
    <x v="1551"/>
    <x v="1496"/>
    <x v="228"/>
    <x v="1172"/>
    <x v="0"/>
    <x v="0"/>
    <x v="1175"/>
    <x v="1149"/>
    <x v="1615"/>
    <x v="384"/>
    <x v="330"/>
    <x v="0"/>
    <x v="0"/>
    <x v="0"/>
    <s v="SVICA4906"/>
    <x v="0"/>
  </r>
  <r>
    <n v="3178"/>
    <x v="19"/>
    <x v="1"/>
    <n v="321028"/>
    <x v="2"/>
    <s v="4906"/>
    <x v="1"/>
    <x v="1589"/>
    <x v="1382"/>
    <x v="1551"/>
    <x v="1496"/>
    <x v="228"/>
    <x v="1172"/>
    <x v="0"/>
    <x v="2"/>
    <x v="1176"/>
    <x v="1149"/>
    <x v="1616"/>
    <x v="384"/>
    <x v="330"/>
    <x v="0"/>
    <x v="0"/>
    <x v="0"/>
    <s v="SVICA4906"/>
    <x v="0"/>
  </r>
  <r>
    <n v="3179"/>
    <x v="19"/>
    <x v="1"/>
    <n v="321028"/>
    <x v="2"/>
    <s v="4906"/>
    <x v="1"/>
    <x v="1589"/>
    <x v="1382"/>
    <x v="1551"/>
    <x v="1496"/>
    <x v="228"/>
    <x v="1172"/>
    <x v="0"/>
    <x v="2"/>
    <x v="1176"/>
    <x v="1149"/>
    <x v="1616"/>
    <x v="384"/>
    <x v="330"/>
    <x v="0"/>
    <x v="0"/>
    <x v="0"/>
    <s v="SVICA4906"/>
    <x v="0"/>
  </r>
  <r>
    <n v="3180"/>
    <x v="19"/>
    <x v="1"/>
    <n v="321028"/>
    <x v="2"/>
    <s v="4906"/>
    <x v="1"/>
    <x v="1589"/>
    <x v="1382"/>
    <x v="1551"/>
    <x v="1496"/>
    <x v="228"/>
    <x v="1172"/>
    <x v="0"/>
    <x v="2"/>
    <x v="1176"/>
    <x v="1149"/>
    <x v="1616"/>
    <x v="384"/>
    <x v="330"/>
    <x v="0"/>
    <x v="0"/>
    <x v="0"/>
    <s v="SVICA4906"/>
    <x v="0"/>
  </r>
  <r>
    <n v="3181"/>
    <x v="19"/>
    <x v="1"/>
    <n v="321028"/>
    <x v="2"/>
    <s v="4906"/>
    <x v="1"/>
    <x v="1589"/>
    <x v="1382"/>
    <x v="1551"/>
    <x v="1496"/>
    <x v="61"/>
    <x v="1172"/>
    <x v="0"/>
    <x v="2"/>
    <x v="54"/>
    <x v="1149"/>
    <x v="1617"/>
    <x v="542"/>
    <x v="465"/>
    <x v="0"/>
    <x v="0"/>
    <x v="0"/>
    <s v="SVICA4906"/>
    <x v="0"/>
  </r>
  <r>
    <n v="3182"/>
    <x v="19"/>
    <x v="1"/>
    <n v="321028"/>
    <x v="2"/>
    <s v="4906"/>
    <x v="1"/>
    <x v="1589"/>
    <x v="1382"/>
    <x v="1551"/>
    <x v="1496"/>
    <x v="61"/>
    <x v="1172"/>
    <x v="0"/>
    <x v="2"/>
    <x v="54"/>
    <x v="1149"/>
    <x v="1617"/>
    <x v="542"/>
    <x v="465"/>
    <x v="0"/>
    <x v="0"/>
    <x v="0"/>
    <s v="SVICA4906"/>
    <x v="0"/>
  </r>
  <r>
    <n v="3183"/>
    <x v="19"/>
    <x v="1"/>
    <n v="321028"/>
    <x v="2"/>
    <s v="4906"/>
    <x v="1"/>
    <x v="1589"/>
    <x v="1382"/>
    <x v="1551"/>
    <x v="1496"/>
    <x v="61"/>
    <x v="1172"/>
    <x v="0"/>
    <x v="2"/>
    <x v="54"/>
    <x v="1149"/>
    <x v="1617"/>
    <x v="542"/>
    <x v="465"/>
    <x v="0"/>
    <x v="0"/>
    <x v="0"/>
    <s v="SVICA4906"/>
    <x v="0"/>
  </r>
  <r>
    <n v="3184"/>
    <x v="20"/>
    <x v="0"/>
    <n v="320889"/>
    <x v="3"/>
    <s v="241/2"/>
    <x v="0"/>
    <x v="1590"/>
    <x v="1144"/>
    <x v="1552"/>
    <x v="1529"/>
    <x v="114"/>
    <x v="1205"/>
    <x v="2"/>
    <x v="2"/>
    <x v="630"/>
    <x v="599"/>
    <x v="817"/>
    <x v="695"/>
    <x v="604"/>
    <x v="0"/>
    <x v="0"/>
    <x v="0"/>
    <s v="KUTEREVO241/2"/>
    <x v="0"/>
  </r>
  <r>
    <n v="3185"/>
    <x v="20"/>
    <x v="0"/>
    <n v="320889"/>
    <x v="3"/>
    <s v="1581"/>
    <x v="0"/>
    <x v="1591"/>
    <x v="1412"/>
    <x v="1553"/>
    <x v="1530"/>
    <x v="414"/>
    <x v="1206"/>
    <x v="0"/>
    <x v="2"/>
    <x v="1199"/>
    <x v="1175"/>
    <x v="1618"/>
    <x v="696"/>
    <x v="605"/>
    <x v="0"/>
    <x v="0"/>
    <x v="0"/>
    <s v="KUTEREVO1581"/>
    <x v="0"/>
  </r>
  <r>
    <n v="3186"/>
    <x v="20"/>
    <x v="0"/>
    <n v="320889"/>
    <x v="3"/>
    <s v="1581"/>
    <x v="0"/>
    <x v="1591"/>
    <x v="1412"/>
    <x v="1553"/>
    <x v="1530"/>
    <x v="414"/>
    <x v="1206"/>
    <x v="0"/>
    <x v="3"/>
    <x v="313"/>
    <x v="1175"/>
    <x v="766"/>
    <x v="696"/>
    <x v="605"/>
    <x v="0"/>
    <x v="0"/>
    <x v="0"/>
    <s v="KUTEREVO1581"/>
    <x v="0"/>
  </r>
  <r>
    <n v="3187"/>
    <x v="20"/>
    <x v="0"/>
    <n v="320889"/>
    <x v="3"/>
    <s v="1584/5"/>
    <x v="1"/>
    <x v="1592"/>
    <x v="1413"/>
    <x v="1554"/>
    <x v="1531"/>
    <x v="332"/>
    <x v="304"/>
    <x v="5"/>
    <x v="3"/>
    <x v="597"/>
    <x v="415"/>
    <x v="1619"/>
    <x v="697"/>
    <x v="606"/>
    <x v="0"/>
    <x v="0"/>
    <x v="0"/>
    <s v="KUTEREVO1584/5"/>
    <x v="0"/>
  </r>
  <r>
    <n v="3188"/>
    <x v="20"/>
    <x v="0"/>
    <n v="320889"/>
    <x v="3"/>
    <s v="1584/5"/>
    <x v="1"/>
    <x v="1592"/>
    <x v="1413"/>
    <x v="1554"/>
    <x v="1531"/>
    <x v="102"/>
    <x v="304"/>
    <x v="5"/>
    <x v="3"/>
    <x v="597"/>
    <x v="415"/>
    <x v="1619"/>
    <x v="698"/>
    <x v="607"/>
    <x v="0"/>
    <x v="0"/>
    <x v="0"/>
    <s v="KUTEREVO1584/5"/>
    <x v="0"/>
  </r>
  <r>
    <n v="3189"/>
    <x v="20"/>
    <x v="0"/>
    <n v="320889"/>
    <x v="3"/>
    <s v="1585/3"/>
    <x v="1"/>
    <x v="1593"/>
    <x v="1414"/>
    <x v="1555"/>
    <x v="1532"/>
    <x v="415"/>
    <x v="305"/>
    <x v="3"/>
    <x v="3"/>
    <x v="1200"/>
    <x v="1176"/>
    <x v="1620"/>
    <x v="699"/>
    <x v="608"/>
    <x v="0"/>
    <x v="0"/>
    <x v="0"/>
    <s v="KUTEREVO1585/3"/>
    <x v="0"/>
  </r>
  <r>
    <n v="3190"/>
    <x v="20"/>
    <x v="0"/>
    <n v="320889"/>
    <x v="3"/>
    <s v="1591/13"/>
    <x v="1"/>
    <x v="1594"/>
    <x v="1415"/>
    <x v="1556"/>
    <x v="1533"/>
    <x v="416"/>
    <x v="1207"/>
    <x v="12"/>
    <x v="3"/>
    <x v="1201"/>
    <x v="1177"/>
    <x v="1621"/>
    <x v="700"/>
    <x v="609"/>
    <x v="0"/>
    <x v="0"/>
    <x v="0"/>
    <s v="KUTEREVO1591/13"/>
    <x v="0"/>
  </r>
  <r>
    <n v="3191"/>
    <x v="20"/>
    <x v="0"/>
    <n v="320889"/>
    <x v="3"/>
    <s v="1595/1"/>
    <x v="1"/>
    <x v="1595"/>
    <x v="1416"/>
    <x v="1557"/>
    <x v="1534"/>
    <x v="376"/>
    <x v="1208"/>
    <x v="1"/>
    <x v="2"/>
    <x v="1202"/>
    <x v="1178"/>
    <x v="1622"/>
    <x v="701"/>
    <x v="610"/>
    <x v="0"/>
    <x v="0"/>
    <x v="0"/>
    <s v="KUTEREVO1595/1"/>
    <x v="0"/>
  </r>
  <r>
    <n v="3192"/>
    <x v="20"/>
    <x v="0"/>
    <n v="320889"/>
    <x v="3"/>
    <s v="1607"/>
    <x v="0"/>
    <x v="1596"/>
    <x v="23"/>
    <x v="1558"/>
    <x v="1535"/>
    <x v="27"/>
    <x v="1209"/>
    <x v="0"/>
    <x v="1"/>
    <x v="1203"/>
    <x v="1179"/>
    <x v="1623"/>
    <x v="702"/>
    <x v="611"/>
    <x v="0"/>
    <x v="0"/>
    <x v="0"/>
    <s v="KUTEREVO1607"/>
    <x v="0"/>
  </r>
  <r>
    <n v="3193"/>
    <x v="20"/>
    <x v="0"/>
    <n v="320889"/>
    <x v="3"/>
    <s v="1609"/>
    <x v="0"/>
    <x v="1597"/>
    <x v="1417"/>
    <x v="1559"/>
    <x v="1536"/>
    <x v="27"/>
    <x v="307"/>
    <x v="0"/>
    <x v="1"/>
    <x v="552"/>
    <x v="520"/>
    <x v="722"/>
    <x v="702"/>
    <x v="611"/>
    <x v="0"/>
    <x v="0"/>
    <x v="0"/>
    <s v="KUTEREVO1609"/>
    <x v="0"/>
  </r>
  <r>
    <n v="3194"/>
    <x v="20"/>
    <x v="0"/>
    <n v="320889"/>
    <x v="3"/>
    <s v="1613"/>
    <x v="0"/>
    <x v="1598"/>
    <x v="1418"/>
    <x v="1560"/>
    <x v="1537"/>
    <x v="376"/>
    <x v="1210"/>
    <x v="0"/>
    <x v="1"/>
    <x v="814"/>
    <x v="780"/>
    <x v="1090"/>
    <x v="701"/>
    <x v="610"/>
    <x v="0"/>
    <x v="0"/>
    <x v="0"/>
    <s v="KUTEREVO1613"/>
    <x v="0"/>
  </r>
  <r>
    <n v="3195"/>
    <x v="20"/>
    <x v="0"/>
    <n v="320889"/>
    <x v="3"/>
    <s v="1673/2"/>
    <x v="0"/>
    <x v="1599"/>
    <x v="1185"/>
    <x v="1561"/>
    <x v="1538"/>
    <x v="52"/>
    <x v="1211"/>
    <x v="2"/>
    <x v="0"/>
    <x v="1204"/>
    <x v="1180"/>
    <x v="1624"/>
    <x v="703"/>
    <x v="612"/>
    <x v="0"/>
    <x v="0"/>
    <x v="0"/>
    <s v="KUTEREVO1673/2"/>
    <x v="0"/>
  </r>
  <r>
    <n v="3196"/>
    <x v="20"/>
    <x v="0"/>
    <n v="320889"/>
    <x v="3"/>
    <s v="1673/3"/>
    <x v="0"/>
    <x v="1600"/>
    <x v="83"/>
    <x v="1562"/>
    <x v="1539"/>
    <x v="51"/>
    <x v="1211"/>
    <x v="3"/>
    <x v="0"/>
    <x v="436"/>
    <x v="315"/>
    <x v="1321"/>
    <x v="704"/>
    <x v="613"/>
    <x v="0"/>
    <x v="0"/>
    <x v="0"/>
    <s v="KUTEREVO1673/3"/>
    <x v="0"/>
  </r>
  <r>
    <n v="3197"/>
    <x v="20"/>
    <x v="0"/>
    <n v="320889"/>
    <x v="3"/>
    <s v="1675/2"/>
    <x v="0"/>
    <x v="1601"/>
    <x v="1419"/>
    <x v="1563"/>
    <x v="1540"/>
    <x v="51"/>
    <x v="1212"/>
    <x v="2"/>
    <x v="0"/>
    <x v="917"/>
    <x v="899"/>
    <x v="1232"/>
    <x v="704"/>
    <x v="613"/>
    <x v="0"/>
    <x v="0"/>
    <x v="0"/>
    <s v="KUTEREVO1675/2"/>
    <x v="0"/>
  </r>
  <r>
    <n v="3198"/>
    <x v="20"/>
    <x v="0"/>
    <n v="320889"/>
    <x v="3"/>
    <s v="1675/3"/>
    <x v="0"/>
    <x v="1602"/>
    <x v="1420"/>
    <x v="1564"/>
    <x v="1541"/>
    <x v="52"/>
    <x v="1212"/>
    <x v="3"/>
    <x v="0"/>
    <x v="850"/>
    <x v="825"/>
    <x v="1625"/>
    <x v="703"/>
    <x v="612"/>
    <x v="0"/>
    <x v="0"/>
    <x v="0"/>
    <s v="KUTEREVO1675/3"/>
    <x v="0"/>
  </r>
  <r>
    <n v="3199"/>
    <x v="20"/>
    <x v="0"/>
    <n v="320889"/>
    <x v="3"/>
    <s v="1767/22"/>
    <x v="0"/>
    <x v="1603"/>
    <x v="1421"/>
    <x v="1565"/>
    <x v="1542"/>
    <x v="376"/>
    <x v="1213"/>
    <x v="30"/>
    <x v="3"/>
    <x v="1205"/>
    <x v="1181"/>
    <x v="1626"/>
    <x v="701"/>
    <x v="610"/>
    <x v="0"/>
    <x v="0"/>
    <x v="0"/>
    <s v="KUTEREVO1767/22"/>
    <x v="0"/>
  </r>
  <r>
    <n v="3200"/>
    <x v="20"/>
    <x v="0"/>
    <n v="320889"/>
    <x v="3"/>
    <s v="1767/32"/>
    <x v="0"/>
    <x v="1604"/>
    <x v="1422"/>
    <x v="1566"/>
    <x v="1543"/>
    <x v="376"/>
    <x v="1213"/>
    <x v="33"/>
    <x v="3"/>
    <x v="1206"/>
    <x v="1182"/>
    <x v="1627"/>
    <x v="701"/>
    <x v="610"/>
    <x v="0"/>
    <x v="0"/>
    <x v="0"/>
    <s v="KUTEREVO1767/32"/>
    <x v="0"/>
  </r>
  <r>
    <n v="3201"/>
    <x v="20"/>
    <x v="0"/>
    <n v="320889"/>
    <x v="3"/>
    <s v="1767/33"/>
    <x v="0"/>
    <x v="1605"/>
    <x v="1423"/>
    <x v="1567"/>
    <x v="1544"/>
    <x v="27"/>
    <x v="1213"/>
    <x v="34"/>
    <x v="3"/>
    <x v="1207"/>
    <x v="1183"/>
    <x v="1628"/>
    <x v="702"/>
    <x v="611"/>
    <x v="0"/>
    <x v="0"/>
    <x v="0"/>
    <s v="KUTEREVO1767/33"/>
    <x v="0"/>
  </r>
  <r>
    <n v="3202"/>
    <x v="20"/>
    <x v="0"/>
    <n v="320889"/>
    <x v="3"/>
    <s v="1767/34"/>
    <x v="0"/>
    <x v="1606"/>
    <x v="1424"/>
    <x v="1568"/>
    <x v="1545"/>
    <x v="376"/>
    <x v="1213"/>
    <x v="35"/>
    <x v="3"/>
    <x v="1102"/>
    <x v="1184"/>
    <x v="1490"/>
    <x v="701"/>
    <x v="610"/>
    <x v="0"/>
    <x v="0"/>
    <x v="0"/>
    <s v="KUTEREVO1767/34"/>
    <x v="0"/>
  </r>
  <r>
    <n v="3203"/>
    <x v="20"/>
    <x v="0"/>
    <n v="320889"/>
    <x v="3"/>
    <s v="1767/38"/>
    <x v="0"/>
    <x v="1607"/>
    <x v="1425"/>
    <x v="1569"/>
    <x v="1546"/>
    <x v="27"/>
    <x v="1213"/>
    <x v="36"/>
    <x v="3"/>
    <x v="740"/>
    <x v="1185"/>
    <x v="979"/>
    <x v="702"/>
    <x v="611"/>
    <x v="0"/>
    <x v="0"/>
    <x v="0"/>
    <s v="KUTEREVO1767/38"/>
    <x v="0"/>
  </r>
  <r>
    <n v="3204"/>
    <x v="20"/>
    <x v="0"/>
    <n v="320889"/>
    <x v="3"/>
    <s v="1781"/>
    <x v="1"/>
    <x v="1608"/>
    <x v="1426"/>
    <x v="1570"/>
    <x v="1547"/>
    <x v="105"/>
    <x v="1214"/>
    <x v="0"/>
    <x v="0"/>
    <x v="752"/>
    <x v="1186"/>
    <x v="1629"/>
    <x v="705"/>
    <x v="614"/>
    <x v="0"/>
    <x v="0"/>
    <x v="0"/>
    <s v="KUTEREVO1781"/>
    <x v="0"/>
  </r>
  <r>
    <n v="3205"/>
    <x v="20"/>
    <x v="0"/>
    <n v="320889"/>
    <x v="3"/>
    <s v="1781"/>
    <x v="1"/>
    <x v="1608"/>
    <x v="1426"/>
    <x v="1570"/>
    <x v="1547"/>
    <x v="105"/>
    <x v="1214"/>
    <x v="0"/>
    <x v="0"/>
    <x v="752"/>
    <x v="1186"/>
    <x v="1629"/>
    <x v="705"/>
    <x v="614"/>
    <x v="0"/>
    <x v="0"/>
    <x v="0"/>
    <s v="KUTEREVO1781"/>
    <x v="0"/>
  </r>
  <r>
    <n v="3206"/>
    <x v="20"/>
    <x v="0"/>
    <n v="320889"/>
    <x v="3"/>
    <s v="1781"/>
    <x v="1"/>
    <x v="1608"/>
    <x v="1426"/>
    <x v="1570"/>
    <x v="1547"/>
    <x v="351"/>
    <x v="1214"/>
    <x v="0"/>
    <x v="0"/>
    <x v="1208"/>
    <x v="1186"/>
    <x v="1630"/>
    <x v="706"/>
    <x v="615"/>
    <x v="0"/>
    <x v="0"/>
    <x v="0"/>
    <s v="KUTEREVO1781"/>
    <x v="0"/>
  </r>
  <r>
    <n v="3207"/>
    <x v="20"/>
    <x v="0"/>
    <n v="320889"/>
    <x v="3"/>
    <s v="1781"/>
    <x v="1"/>
    <x v="1608"/>
    <x v="1426"/>
    <x v="1570"/>
    <x v="1547"/>
    <x v="351"/>
    <x v="1214"/>
    <x v="0"/>
    <x v="0"/>
    <x v="1208"/>
    <x v="1186"/>
    <x v="1630"/>
    <x v="706"/>
    <x v="615"/>
    <x v="0"/>
    <x v="0"/>
    <x v="0"/>
    <s v="KUTEREVO1781"/>
    <x v="0"/>
  </r>
  <r>
    <n v="3208"/>
    <x v="20"/>
    <x v="0"/>
    <n v="320889"/>
    <x v="3"/>
    <s v="1781"/>
    <x v="1"/>
    <x v="1608"/>
    <x v="1426"/>
    <x v="1570"/>
    <x v="1547"/>
    <x v="417"/>
    <x v="1214"/>
    <x v="0"/>
    <x v="0"/>
    <x v="1209"/>
    <x v="1186"/>
    <x v="1631"/>
    <x v="707"/>
    <x v="616"/>
    <x v="0"/>
    <x v="0"/>
    <x v="0"/>
    <s v="KUTEREVO1781"/>
    <x v="0"/>
  </r>
  <r>
    <n v="3209"/>
    <x v="20"/>
    <x v="0"/>
    <n v="320889"/>
    <x v="3"/>
    <s v="1781"/>
    <x v="1"/>
    <x v="1608"/>
    <x v="1426"/>
    <x v="1570"/>
    <x v="1547"/>
    <x v="417"/>
    <x v="1214"/>
    <x v="0"/>
    <x v="0"/>
    <x v="1209"/>
    <x v="1186"/>
    <x v="1631"/>
    <x v="707"/>
    <x v="616"/>
    <x v="0"/>
    <x v="0"/>
    <x v="0"/>
    <s v="KUTEREVO1781"/>
    <x v="0"/>
  </r>
  <r>
    <n v="3210"/>
    <x v="20"/>
    <x v="0"/>
    <n v="320889"/>
    <x v="3"/>
    <s v="1781"/>
    <x v="1"/>
    <x v="1608"/>
    <x v="1426"/>
    <x v="1570"/>
    <x v="1547"/>
    <x v="18"/>
    <x v="1214"/>
    <x v="0"/>
    <x v="1"/>
    <x v="3"/>
    <x v="1186"/>
    <x v="1632"/>
    <x v="708"/>
    <x v="617"/>
    <x v="0"/>
    <x v="0"/>
    <x v="0"/>
    <s v="KUTEREVO1781"/>
    <x v="0"/>
  </r>
  <r>
    <n v="3211"/>
    <x v="20"/>
    <x v="0"/>
    <n v="320889"/>
    <x v="3"/>
    <s v="1781"/>
    <x v="1"/>
    <x v="1608"/>
    <x v="1426"/>
    <x v="1570"/>
    <x v="1547"/>
    <x v="18"/>
    <x v="1214"/>
    <x v="0"/>
    <x v="1"/>
    <x v="3"/>
    <x v="1186"/>
    <x v="1632"/>
    <x v="708"/>
    <x v="617"/>
    <x v="0"/>
    <x v="0"/>
    <x v="0"/>
    <s v="KUTEREVO1781"/>
    <x v="0"/>
  </r>
  <r>
    <n v="3212"/>
    <x v="20"/>
    <x v="0"/>
    <n v="320889"/>
    <x v="3"/>
    <s v="1781"/>
    <x v="1"/>
    <x v="1608"/>
    <x v="1426"/>
    <x v="1570"/>
    <x v="1547"/>
    <x v="18"/>
    <x v="1214"/>
    <x v="0"/>
    <x v="0"/>
    <x v="1210"/>
    <x v="1186"/>
    <x v="1633"/>
    <x v="708"/>
    <x v="617"/>
    <x v="0"/>
    <x v="0"/>
    <x v="0"/>
    <s v="KUTEREVO1781"/>
    <x v="0"/>
  </r>
  <r>
    <n v="3213"/>
    <x v="20"/>
    <x v="0"/>
    <n v="320889"/>
    <x v="3"/>
    <s v="1781"/>
    <x v="1"/>
    <x v="1608"/>
    <x v="1426"/>
    <x v="1570"/>
    <x v="1547"/>
    <x v="18"/>
    <x v="1214"/>
    <x v="0"/>
    <x v="0"/>
    <x v="1210"/>
    <x v="1186"/>
    <x v="1633"/>
    <x v="708"/>
    <x v="617"/>
    <x v="0"/>
    <x v="0"/>
    <x v="0"/>
    <s v="KUTEREVO1781"/>
    <x v="0"/>
  </r>
  <r>
    <n v="3214"/>
    <x v="20"/>
    <x v="0"/>
    <n v="320889"/>
    <x v="3"/>
    <s v="1781"/>
    <x v="1"/>
    <x v="1609"/>
    <x v="1426"/>
    <x v="1571"/>
    <x v="1547"/>
    <x v="105"/>
    <x v="1214"/>
    <x v="0"/>
    <x v="0"/>
    <x v="752"/>
    <x v="1186"/>
    <x v="1634"/>
    <x v="705"/>
    <x v="614"/>
    <x v="0"/>
    <x v="0"/>
    <x v="0"/>
    <s v="KUTEREVO1781"/>
    <x v="0"/>
  </r>
  <r>
    <n v="3215"/>
    <x v="20"/>
    <x v="0"/>
    <n v="320889"/>
    <x v="3"/>
    <s v="1781"/>
    <x v="1"/>
    <x v="1609"/>
    <x v="1426"/>
    <x v="1571"/>
    <x v="1547"/>
    <x v="105"/>
    <x v="1214"/>
    <x v="0"/>
    <x v="0"/>
    <x v="752"/>
    <x v="1186"/>
    <x v="1634"/>
    <x v="705"/>
    <x v="614"/>
    <x v="0"/>
    <x v="0"/>
    <x v="0"/>
    <s v="KUTEREVO1781"/>
    <x v="0"/>
  </r>
  <r>
    <n v="3216"/>
    <x v="20"/>
    <x v="0"/>
    <n v="320889"/>
    <x v="3"/>
    <s v="1781"/>
    <x v="1"/>
    <x v="1609"/>
    <x v="1426"/>
    <x v="1571"/>
    <x v="1547"/>
    <x v="351"/>
    <x v="1214"/>
    <x v="0"/>
    <x v="0"/>
    <x v="1208"/>
    <x v="1186"/>
    <x v="1635"/>
    <x v="706"/>
    <x v="615"/>
    <x v="0"/>
    <x v="0"/>
    <x v="0"/>
    <s v="KUTEREVO1781"/>
    <x v="0"/>
  </r>
  <r>
    <n v="3217"/>
    <x v="20"/>
    <x v="0"/>
    <n v="320889"/>
    <x v="3"/>
    <s v="1781"/>
    <x v="1"/>
    <x v="1609"/>
    <x v="1426"/>
    <x v="1571"/>
    <x v="1547"/>
    <x v="351"/>
    <x v="1214"/>
    <x v="0"/>
    <x v="0"/>
    <x v="1208"/>
    <x v="1186"/>
    <x v="1635"/>
    <x v="706"/>
    <x v="615"/>
    <x v="0"/>
    <x v="0"/>
    <x v="0"/>
    <s v="KUTEREVO1781"/>
    <x v="0"/>
  </r>
  <r>
    <n v="3218"/>
    <x v="20"/>
    <x v="0"/>
    <n v="320889"/>
    <x v="3"/>
    <s v="1781"/>
    <x v="1"/>
    <x v="1609"/>
    <x v="1426"/>
    <x v="1571"/>
    <x v="1547"/>
    <x v="417"/>
    <x v="1214"/>
    <x v="0"/>
    <x v="0"/>
    <x v="1209"/>
    <x v="1186"/>
    <x v="1636"/>
    <x v="707"/>
    <x v="616"/>
    <x v="0"/>
    <x v="0"/>
    <x v="0"/>
    <s v="KUTEREVO1781"/>
    <x v="0"/>
  </r>
  <r>
    <n v="3219"/>
    <x v="20"/>
    <x v="0"/>
    <n v="320889"/>
    <x v="3"/>
    <s v="1781"/>
    <x v="1"/>
    <x v="1609"/>
    <x v="1426"/>
    <x v="1571"/>
    <x v="1547"/>
    <x v="417"/>
    <x v="1214"/>
    <x v="0"/>
    <x v="0"/>
    <x v="1209"/>
    <x v="1186"/>
    <x v="1636"/>
    <x v="707"/>
    <x v="616"/>
    <x v="0"/>
    <x v="0"/>
    <x v="0"/>
    <s v="KUTEREVO1781"/>
    <x v="0"/>
  </r>
  <r>
    <n v="3220"/>
    <x v="20"/>
    <x v="0"/>
    <n v="320889"/>
    <x v="3"/>
    <s v="1781"/>
    <x v="1"/>
    <x v="1609"/>
    <x v="1426"/>
    <x v="1571"/>
    <x v="1547"/>
    <x v="18"/>
    <x v="1214"/>
    <x v="0"/>
    <x v="1"/>
    <x v="3"/>
    <x v="1186"/>
    <x v="1637"/>
    <x v="708"/>
    <x v="617"/>
    <x v="0"/>
    <x v="0"/>
    <x v="0"/>
    <s v="KUTEREVO1781"/>
    <x v="0"/>
  </r>
  <r>
    <n v="3221"/>
    <x v="20"/>
    <x v="0"/>
    <n v="320889"/>
    <x v="3"/>
    <s v="1781"/>
    <x v="1"/>
    <x v="1609"/>
    <x v="1426"/>
    <x v="1571"/>
    <x v="1547"/>
    <x v="18"/>
    <x v="1214"/>
    <x v="0"/>
    <x v="1"/>
    <x v="3"/>
    <x v="1186"/>
    <x v="1637"/>
    <x v="708"/>
    <x v="617"/>
    <x v="0"/>
    <x v="0"/>
    <x v="0"/>
    <s v="KUTEREVO1781"/>
    <x v="0"/>
  </r>
  <r>
    <n v="3222"/>
    <x v="20"/>
    <x v="0"/>
    <n v="320889"/>
    <x v="3"/>
    <s v="1781"/>
    <x v="1"/>
    <x v="1609"/>
    <x v="1426"/>
    <x v="1571"/>
    <x v="1547"/>
    <x v="18"/>
    <x v="1214"/>
    <x v="0"/>
    <x v="0"/>
    <x v="1210"/>
    <x v="1186"/>
    <x v="1638"/>
    <x v="708"/>
    <x v="617"/>
    <x v="0"/>
    <x v="0"/>
    <x v="0"/>
    <s v="KUTEREVO1781"/>
    <x v="0"/>
  </r>
  <r>
    <n v="3223"/>
    <x v="20"/>
    <x v="0"/>
    <n v="320889"/>
    <x v="3"/>
    <s v="1781"/>
    <x v="1"/>
    <x v="1609"/>
    <x v="1426"/>
    <x v="1571"/>
    <x v="1547"/>
    <x v="18"/>
    <x v="1214"/>
    <x v="0"/>
    <x v="0"/>
    <x v="1210"/>
    <x v="1186"/>
    <x v="1638"/>
    <x v="708"/>
    <x v="617"/>
    <x v="0"/>
    <x v="0"/>
    <x v="0"/>
    <s v="KUTEREVO1781"/>
    <x v="0"/>
  </r>
  <r>
    <n v="3224"/>
    <x v="20"/>
    <x v="0"/>
    <n v="320889"/>
    <x v="3"/>
    <s v="1782"/>
    <x v="0"/>
    <x v="1610"/>
    <x v="1427"/>
    <x v="1572"/>
    <x v="1548"/>
    <x v="105"/>
    <x v="1215"/>
    <x v="0"/>
    <x v="0"/>
    <x v="1211"/>
    <x v="1187"/>
    <x v="1639"/>
    <x v="705"/>
    <x v="614"/>
    <x v="0"/>
    <x v="0"/>
    <x v="0"/>
    <s v="KUTEREVO1782"/>
    <x v="0"/>
  </r>
  <r>
    <n v="3225"/>
    <x v="20"/>
    <x v="0"/>
    <n v="320889"/>
    <x v="3"/>
    <s v="1783"/>
    <x v="0"/>
    <x v="1611"/>
    <x v="1428"/>
    <x v="1573"/>
    <x v="1549"/>
    <x v="34"/>
    <x v="1216"/>
    <x v="0"/>
    <x v="0"/>
    <x v="1212"/>
    <x v="1188"/>
    <x v="1640"/>
    <x v="709"/>
    <x v="618"/>
    <x v="0"/>
    <x v="0"/>
    <x v="0"/>
    <s v="KUTEREVO1783"/>
    <x v="0"/>
  </r>
  <r>
    <n v="3226"/>
    <x v="20"/>
    <x v="0"/>
    <n v="320889"/>
    <x v="3"/>
    <s v="1784"/>
    <x v="1"/>
    <x v="1612"/>
    <x v="1429"/>
    <x v="1574"/>
    <x v="1550"/>
    <x v="34"/>
    <x v="1217"/>
    <x v="0"/>
    <x v="3"/>
    <x v="1213"/>
    <x v="1189"/>
    <x v="1641"/>
    <x v="709"/>
    <x v="618"/>
    <x v="0"/>
    <x v="0"/>
    <x v="0"/>
    <s v="KUTEREVO1784"/>
    <x v="0"/>
  </r>
  <r>
    <n v="3227"/>
    <x v="20"/>
    <x v="0"/>
    <n v="320889"/>
    <x v="3"/>
    <s v="1784"/>
    <x v="1"/>
    <x v="1612"/>
    <x v="1429"/>
    <x v="1574"/>
    <x v="1550"/>
    <x v="34"/>
    <x v="1217"/>
    <x v="0"/>
    <x v="3"/>
    <x v="1213"/>
    <x v="1189"/>
    <x v="1641"/>
    <x v="709"/>
    <x v="618"/>
    <x v="0"/>
    <x v="0"/>
    <x v="0"/>
    <s v="KUTEREVO1784"/>
    <x v="0"/>
  </r>
  <r>
    <n v="3228"/>
    <x v="20"/>
    <x v="0"/>
    <n v="320889"/>
    <x v="3"/>
    <s v="1784"/>
    <x v="1"/>
    <x v="1612"/>
    <x v="1429"/>
    <x v="1574"/>
    <x v="1550"/>
    <x v="34"/>
    <x v="1217"/>
    <x v="0"/>
    <x v="3"/>
    <x v="1213"/>
    <x v="1189"/>
    <x v="1641"/>
    <x v="709"/>
    <x v="618"/>
    <x v="0"/>
    <x v="0"/>
    <x v="0"/>
    <s v="KUTEREVO1784"/>
    <x v="0"/>
  </r>
  <r>
    <n v="3229"/>
    <x v="20"/>
    <x v="0"/>
    <n v="320889"/>
    <x v="3"/>
    <s v="1784"/>
    <x v="1"/>
    <x v="1612"/>
    <x v="1429"/>
    <x v="1574"/>
    <x v="1550"/>
    <x v="34"/>
    <x v="1217"/>
    <x v="0"/>
    <x v="0"/>
    <x v="1213"/>
    <x v="1189"/>
    <x v="1641"/>
    <x v="709"/>
    <x v="618"/>
    <x v="0"/>
    <x v="0"/>
    <x v="0"/>
    <s v="KUTEREVO1784"/>
    <x v="0"/>
  </r>
  <r>
    <n v="3230"/>
    <x v="20"/>
    <x v="0"/>
    <n v="320889"/>
    <x v="3"/>
    <s v="1784"/>
    <x v="1"/>
    <x v="1612"/>
    <x v="1429"/>
    <x v="1574"/>
    <x v="1550"/>
    <x v="34"/>
    <x v="1217"/>
    <x v="0"/>
    <x v="0"/>
    <x v="1213"/>
    <x v="1189"/>
    <x v="1641"/>
    <x v="709"/>
    <x v="618"/>
    <x v="0"/>
    <x v="0"/>
    <x v="0"/>
    <s v="KUTEREVO1784"/>
    <x v="0"/>
  </r>
  <r>
    <n v="3231"/>
    <x v="20"/>
    <x v="0"/>
    <n v="320889"/>
    <x v="3"/>
    <s v="1784"/>
    <x v="1"/>
    <x v="1612"/>
    <x v="1429"/>
    <x v="1574"/>
    <x v="1550"/>
    <x v="34"/>
    <x v="1217"/>
    <x v="0"/>
    <x v="0"/>
    <x v="1213"/>
    <x v="1189"/>
    <x v="1641"/>
    <x v="709"/>
    <x v="618"/>
    <x v="0"/>
    <x v="0"/>
    <x v="0"/>
    <s v="KUTEREVO1784"/>
    <x v="0"/>
  </r>
  <r>
    <n v="3232"/>
    <x v="20"/>
    <x v="0"/>
    <n v="320889"/>
    <x v="3"/>
    <s v="1784"/>
    <x v="1"/>
    <x v="1613"/>
    <x v="1429"/>
    <x v="1575"/>
    <x v="1550"/>
    <x v="34"/>
    <x v="1217"/>
    <x v="0"/>
    <x v="3"/>
    <x v="1213"/>
    <x v="1189"/>
    <x v="1642"/>
    <x v="709"/>
    <x v="618"/>
    <x v="0"/>
    <x v="0"/>
    <x v="0"/>
    <s v="KUTEREVO1784"/>
    <x v="0"/>
  </r>
  <r>
    <n v="3233"/>
    <x v="20"/>
    <x v="0"/>
    <n v="320889"/>
    <x v="3"/>
    <s v="1784"/>
    <x v="1"/>
    <x v="1613"/>
    <x v="1429"/>
    <x v="1575"/>
    <x v="1550"/>
    <x v="34"/>
    <x v="1217"/>
    <x v="0"/>
    <x v="3"/>
    <x v="1213"/>
    <x v="1189"/>
    <x v="1642"/>
    <x v="709"/>
    <x v="618"/>
    <x v="0"/>
    <x v="0"/>
    <x v="0"/>
    <s v="KUTEREVO1784"/>
    <x v="0"/>
  </r>
  <r>
    <n v="3234"/>
    <x v="20"/>
    <x v="0"/>
    <n v="320889"/>
    <x v="3"/>
    <s v="1784"/>
    <x v="1"/>
    <x v="1613"/>
    <x v="1429"/>
    <x v="1575"/>
    <x v="1550"/>
    <x v="34"/>
    <x v="1217"/>
    <x v="0"/>
    <x v="3"/>
    <x v="1213"/>
    <x v="1189"/>
    <x v="1642"/>
    <x v="709"/>
    <x v="618"/>
    <x v="0"/>
    <x v="0"/>
    <x v="0"/>
    <s v="KUTEREVO1784"/>
    <x v="0"/>
  </r>
  <r>
    <n v="3235"/>
    <x v="20"/>
    <x v="0"/>
    <n v="320889"/>
    <x v="3"/>
    <s v="1784"/>
    <x v="1"/>
    <x v="1613"/>
    <x v="1429"/>
    <x v="1575"/>
    <x v="1550"/>
    <x v="34"/>
    <x v="1217"/>
    <x v="0"/>
    <x v="0"/>
    <x v="1213"/>
    <x v="1189"/>
    <x v="1642"/>
    <x v="709"/>
    <x v="618"/>
    <x v="0"/>
    <x v="0"/>
    <x v="0"/>
    <s v="KUTEREVO1784"/>
    <x v="0"/>
  </r>
  <r>
    <n v="3236"/>
    <x v="20"/>
    <x v="0"/>
    <n v="320889"/>
    <x v="3"/>
    <s v="1784"/>
    <x v="1"/>
    <x v="1613"/>
    <x v="1429"/>
    <x v="1575"/>
    <x v="1550"/>
    <x v="34"/>
    <x v="1217"/>
    <x v="0"/>
    <x v="0"/>
    <x v="1213"/>
    <x v="1189"/>
    <x v="1642"/>
    <x v="709"/>
    <x v="618"/>
    <x v="0"/>
    <x v="0"/>
    <x v="0"/>
    <s v="KUTEREVO1784"/>
    <x v="0"/>
  </r>
  <r>
    <n v="3237"/>
    <x v="20"/>
    <x v="0"/>
    <n v="320889"/>
    <x v="3"/>
    <s v="1784"/>
    <x v="1"/>
    <x v="1613"/>
    <x v="1429"/>
    <x v="1575"/>
    <x v="1550"/>
    <x v="34"/>
    <x v="1217"/>
    <x v="0"/>
    <x v="0"/>
    <x v="1213"/>
    <x v="1189"/>
    <x v="1642"/>
    <x v="709"/>
    <x v="618"/>
    <x v="0"/>
    <x v="0"/>
    <x v="0"/>
    <s v="KUTEREVO1784"/>
    <x v="0"/>
  </r>
  <r>
    <n v="3238"/>
    <x v="20"/>
    <x v="0"/>
    <n v="320889"/>
    <x v="3"/>
    <s v="1785"/>
    <x v="1"/>
    <x v="1614"/>
    <x v="1430"/>
    <x v="1576"/>
    <x v="1551"/>
    <x v="34"/>
    <x v="1218"/>
    <x v="0"/>
    <x v="3"/>
    <x v="58"/>
    <x v="1190"/>
    <x v="1643"/>
    <x v="709"/>
    <x v="618"/>
    <x v="0"/>
    <x v="0"/>
    <x v="0"/>
    <s v="KUTEREVO1785"/>
    <x v="0"/>
  </r>
  <r>
    <n v="3239"/>
    <x v="20"/>
    <x v="0"/>
    <n v="320889"/>
    <x v="3"/>
    <s v="1785"/>
    <x v="1"/>
    <x v="1614"/>
    <x v="1430"/>
    <x v="1576"/>
    <x v="1551"/>
    <x v="34"/>
    <x v="1218"/>
    <x v="0"/>
    <x v="2"/>
    <x v="1214"/>
    <x v="1190"/>
    <x v="1644"/>
    <x v="709"/>
    <x v="618"/>
    <x v="0"/>
    <x v="0"/>
    <x v="0"/>
    <s v="KUTEREVO1785"/>
    <x v="0"/>
  </r>
  <r>
    <n v="3240"/>
    <x v="20"/>
    <x v="0"/>
    <n v="320889"/>
    <x v="3"/>
    <s v="1791"/>
    <x v="1"/>
    <x v="1615"/>
    <x v="1431"/>
    <x v="1577"/>
    <x v="901"/>
    <x v="67"/>
    <x v="692"/>
    <x v="0"/>
    <x v="2"/>
    <x v="54"/>
    <x v="1191"/>
    <x v="1645"/>
    <x v="710"/>
    <x v="619"/>
    <x v="0"/>
    <x v="0"/>
    <x v="0"/>
    <s v="KUTEREVO1791"/>
    <x v="0"/>
  </r>
  <r>
    <n v="3241"/>
    <x v="20"/>
    <x v="0"/>
    <n v="320889"/>
    <x v="3"/>
    <s v="1791"/>
    <x v="1"/>
    <x v="1615"/>
    <x v="1431"/>
    <x v="1577"/>
    <x v="901"/>
    <x v="98"/>
    <x v="692"/>
    <x v="0"/>
    <x v="2"/>
    <x v="100"/>
    <x v="1191"/>
    <x v="1646"/>
    <x v="711"/>
    <x v="620"/>
    <x v="0"/>
    <x v="0"/>
    <x v="0"/>
    <s v="KUTEREVO1791"/>
    <x v="0"/>
  </r>
  <r>
    <n v="3242"/>
    <x v="20"/>
    <x v="0"/>
    <n v="320889"/>
    <x v="3"/>
    <s v="1791"/>
    <x v="1"/>
    <x v="1615"/>
    <x v="1431"/>
    <x v="1577"/>
    <x v="901"/>
    <x v="98"/>
    <x v="692"/>
    <x v="0"/>
    <x v="3"/>
    <x v="1215"/>
    <x v="1191"/>
    <x v="1647"/>
    <x v="711"/>
    <x v="620"/>
    <x v="0"/>
    <x v="0"/>
    <x v="0"/>
    <s v="KUTEREVO1791"/>
    <x v="0"/>
  </r>
  <r>
    <n v="3243"/>
    <x v="20"/>
    <x v="0"/>
    <n v="320889"/>
    <x v="3"/>
    <s v="1820"/>
    <x v="1"/>
    <x v="1616"/>
    <x v="1432"/>
    <x v="1578"/>
    <x v="1552"/>
    <x v="96"/>
    <x v="1219"/>
    <x v="0"/>
    <x v="1"/>
    <x v="132"/>
    <x v="701"/>
    <x v="1648"/>
    <x v="712"/>
    <x v="621"/>
    <x v="0"/>
    <x v="0"/>
    <x v="0"/>
    <s v="KUTEREVO1820"/>
    <x v="0"/>
  </r>
  <r>
    <n v="3244"/>
    <x v="20"/>
    <x v="0"/>
    <n v="320889"/>
    <x v="3"/>
    <s v="1820"/>
    <x v="1"/>
    <x v="1616"/>
    <x v="1432"/>
    <x v="1578"/>
    <x v="1552"/>
    <x v="96"/>
    <x v="1219"/>
    <x v="0"/>
    <x v="2"/>
    <x v="342"/>
    <x v="701"/>
    <x v="1649"/>
    <x v="712"/>
    <x v="621"/>
    <x v="0"/>
    <x v="0"/>
    <x v="0"/>
    <s v="KUTEREVO1820"/>
    <x v="0"/>
  </r>
  <r>
    <n v="3245"/>
    <x v="20"/>
    <x v="0"/>
    <n v="320889"/>
    <x v="3"/>
    <s v="1820"/>
    <x v="1"/>
    <x v="1616"/>
    <x v="1432"/>
    <x v="1578"/>
    <x v="1552"/>
    <x v="96"/>
    <x v="1219"/>
    <x v="0"/>
    <x v="3"/>
    <x v="342"/>
    <x v="701"/>
    <x v="1649"/>
    <x v="712"/>
    <x v="621"/>
    <x v="0"/>
    <x v="0"/>
    <x v="0"/>
    <s v="KUTEREVO1820"/>
    <x v="0"/>
  </r>
  <r>
    <n v="3246"/>
    <x v="20"/>
    <x v="0"/>
    <n v="320889"/>
    <x v="3"/>
    <s v="1831"/>
    <x v="0"/>
    <x v="1617"/>
    <x v="1433"/>
    <x v="1579"/>
    <x v="1553"/>
    <x v="87"/>
    <x v="1220"/>
    <x v="0"/>
    <x v="0"/>
    <x v="1216"/>
    <x v="1192"/>
    <x v="1650"/>
    <x v="713"/>
    <x v="622"/>
    <x v="55"/>
    <x v="0"/>
    <x v="19"/>
    <s v="KUTEREVO1831"/>
    <x v="0"/>
  </r>
  <r>
    <n v="3247"/>
    <x v="20"/>
    <x v="0"/>
    <n v="320889"/>
    <x v="3"/>
    <s v="1831"/>
    <x v="0"/>
    <x v="1617"/>
    <x v="1433"/>
    <x v="1579"/>
    <x v="1553"/>
    <x v="87"/>
    <x v="1220"/>
    <x v="0"/>
    <x v="3"/>
    <x v="1216"/>
    <x v="1192"/>
    <x v="1650"/>
    <x v="713"/>
    <x v="622"/>
    <x v="55"/>
    <x v="0"/>
    <x v="19"/>
    <s v="KUTEREVO1831"/>
    <x v="0"/>
  </r>
  <r>
    <n v="3248"/>
    <x v="20"/>
    <x v="0"/>
    <n v="320889"/>
    <x v="3"/>
    <s v="1831"/>
    <x v="0"/>
    <x v="1617"/>
    <x v="1433"/>
    <x v="1579"/>
    <x v="1553"/>
    <x v="87"/>
    <x v="1220"/>
    <x v="0"/>
    <x v="0"/>
    <x v="1216"/>
    <x v="1192"/>
    <x v="1651"/>
    <x v="714"/>
    <x v="622"/>
    <x v="56"/>
    <x v="22"/>
    <x v="19"/>
    <s v="KUTEREVO1831"/>
    <x v="0"/>
  </r>
  <r>
    <n v="3249"/>
    <x v="20"/>
    <x v="0"/>
    <n v="320889"/>
    <x v="3"/>
    <s v="1831"/>
    <x v="0"/>
    <x v="1617"/>
    <x v="1433"/>
    <x v="1579"/>
    <x v="1553"/>
    <x v="87"/>
    <x v="1220"/>
    <x v="0"/>
    <x v="3"/>
    <x v="1216"/>
    <x v="1192"/>
    <x v="1651"/>
    <x v="714"/>
    <x v="622"/>
    <x v="56"/>
    <x v="22"/>
    <x v="19"/>
    <s v="KUTEREVO1831"/>
    <x v="0"/>
  </r>
  <r>
    <n v="3250"/>
    <x v="20"/>
    <x v="0"/>
    <n v="320889"/>
    <x v="3"/>
    <s v="1831"/>
    <x v="0"/>
    <x v="1617"/>
    <x v="1433"/>
    <x v="1579"/>
    <x v="1553"/>
    <x v="87"/>
    <x v="1220"/>
    <x v="0"/>
    <x v="0"/>
    <x v="1216"/>
    <x v="1192"/>
    <x v="1650"/>
    <x v="715"/>
    <x v="623"/>
    <x v="55"/>
    <x v="0"/>
    <x v="19"/>
    <s v="KUTEREVO1831"/>
    <x v="0"/>
  </r>
  <r>
    <n v="3251"/>
    <x v="20"/>
    <x v="0"/>
    <n v="320889"/>
    <x v="3"/>
    <s v="1831"/>
    <x v="0"/>
    <x v="1617"/>
    <x v="1433"/>
    <x v="1579"/>
    <x v="1553"/>
    <x v="87"/>
    <x v="1220"/>
    <x v="0"/>
    <x v="3"/>
    <x v="1216"/>
    <x v="1192"/>
    <x v="1650"/>
    <x v="715"/>
    <x v="623"/>
    <x v="55"/>
    <x v="0"/>
    <x v="19"/>
    <s v="KUTEREVO1831"/>
    <x v="0"/>
  </r>
  <r>
    <n v="3252"/>
    <x v="20"/>
    <x v="0"/>
    <n v="320889"/>
    <x v="3"/>
    <s v="1870"/>
    <x v="1"/>
    <x v="1618"/>
    <x v="1434"/>
    <x v="1580"/>
    <x v="1554"/>
    <x v="78"/>
    <x v="1221"/>
    <x v="0"/>
    <x v="2"/>
    <x v="45"/>
    <x v="1193"/>
    <x v="1652"/>
    <x v="716"/>
    <x v="624"/>
    <x v="3"/>
    <x v="0"/>
    <x v="3"/>
    <s v="KUTEREVO1870"/>
    <x v="0"/>
  </r>
  <r>
    <n v="3253"/>
    <x v="20"/>
    <x v="0"/>
    <n v="320889"/>
    <x v="3"/>
    <s v="1870"/>
    <x v="1"/>
    <x v="1618"/>
    <x v="1434"/>
    <x v="1580"/>
    <x v="1554"/>
    <x v="78"/>
    <x v="1221"/>
    <x v="0"/>
    <x v="3"/>
    <x v="45"/>
    <x v="1193"/>
    <x v="1652"/>
    <x v="716"/>
    <x v="624"/>
    <x v="3"/>
    <x v="0"/>
    <x v="3"/>
    <s v="KUTEREVO1870"/>
    <x v="0"/>
  </r>
  <r>
    <n v="3254"/>
    <x v="20"/>
    <x v="0"/>
    <n v="320889"/>
    <x v="3"/>
    <s v="1870"/>
    <x v="1"/>
    <x v="1618"/>
    <x v="1434"/>
    <x v="1580"/>
    <x v="1554"/>
    <x v="78"/>
    <x v="1221"/>
    <x v="0"/>
    <x v="3"/>
    <x v="45"/>
    <x v="1193"/>
    <x v="1653"/>
    <x v="717"/>
    <x v="625"/>
    <x v="4"/>
    <x v="1"/>
    <x v="3"/>
    <s v="KUTEREVO1870"/>
    <x v="0"/>
  </r>
  <r>
    <n v="3255"/>
    <x v="20"/>
    <x v="0"/>
    <n v="320889"/>
    <x v="3"/>
    <s v="1870"/>
    <x v="1"/>
    <x v="1618"/>
    <x v="1434"/>
    <x v="1580"/>
    <x v="1554"/>
    <x v="78"/>
    <x v="1221"/>
    <x v="0"/>
    <x v="2"/>
    <x v="45"/>
    <x v="1193"/>
    <x v="1653"/>
    <x v="717"/>
    <x v="625"/>
    <x v="4"/>
    <x v="1"/>
    <x v="3"/>
    <s v="KUTEREVO1870"/>
    <x v="0"/>
  </r>
  <r>
    <n v="3256"/>
    <x v="20"/>
    <x v="0"/>
    <n v="320889"/>
    <x v="3"/>
    <s v="1870"/>
    <x v="1"/>
    <x v="1618"/>
    <x v="1434"/>
    <x v="1580"/>
    <x v="1554"/>
    <x v="78"/>
    <x v="1221"/>
    <x v="0"/>
    <x v="2"/>
    <x v="45"/>
    <x v="1193"/>
    <x v="1652"/>
    <x v="718"/>
    <x v="626"/>
    <x v="3"/>
    <x v="0"/>
    <x v="3"/>
    <s v="KUTEREVO1870"/>
    <x v="0"/>
  </r>
  <r>
    <n v="3257"/>
    <x v="20"/>
    <x v="0"/>
    <n v="320889"/>
    <x v="3"/>
    <s v="1870"/>
    <x v="1"/>
    <x v="1618"/>
    <x v="1434"/>
    <x v="1580"/>
    <x v="1554"/>
    <x v="78"/>
    <x v="1221"/>
    <x v="0"/>
    <x v="3"/>
    <x v="45"/>
    <x v="1193"/>
    <x v="1652"/>
    <x v="718"/>
    <x v="626"/>
    <x v="3"/>
    <x v="0"/>
    <x v="3"/>
    <s v="KUTEREVO1870"/>
    <x v="0"/>
  </r>
  <r>
    <n v="3258"/>
    <x v="20"/>
    <x v="0"/>
    <n v="320889"/>
    <x v="3"/>
    <s v="1871"/>
    <x v="1"/>
    <x v="1619"/>
    <x v="1435"/>
    <x v="1581"/>
    <x v="1555"/>
    <x v="78"/>
    <x v="1222"/>
    <x v="0"/>
    <x v="2"/>
    <x v="1217"/>
    <x v="1194"/>
    <x v="1654"/>
    <x v="716"/>
    <x v="624"/>
    <x v="3"/>
    <x v="0"/>
    <x v="3"/>
    <s v="KUTEREVO1871"/>
    <x v="0"/>
  </r>
  <r>
    <n v="3259"/>
    <x v="20"/>
    <x v="0"/>
    <n v="320889"/>
    <x v="3"/>
    <s v="1871"/>
    <x v="1"/>
    <x v="1619"/>
    <x v="1435"/>
    <x v="1581"/>
    <x v="1555"/>
    <x v="78"/>
    <x v="1222"/>
    <x v="0"/>
    <x v="3"/>
    <x v="1017"/>
    <x v="1194"/>
    <x v="1655"/>
    <x v="716"/>
    <x v="624"/>
    <x v="3"/>
    <x v="0"/>
    <x v="3"/>
    <s v="KUTEREVO1871"/>
    <x v="0"/>
  </r>
  <r>
    <n v="3260"/>
    <x v="20"/>
    <x v="0"/>
    <n v="320889"/>
    <x v="3"/>
    <s v="1871"/>
    <x v="1"/>
    <x v="1619"/>
    <x v="1435"/>
    <x v="1581"/>
    <x v="1555"/>
    <x v="78"/>
    <x v="1222"/>
    <x v="0"/>
    <x v="2"/>
    <x v="1217"/>
    <x v="1194"/>
    <x v="1656"/>
    <x v="717"/>
    <x v="625"/>
    <x v="4"/>
    <x v="1"/>
    <x v="3"/>
    <s v="KUTEREVO1871"/>
    <x v="0"/>
  </r>
  <r>
    <n v="3261"/>
    <x v="20"/>
    <x v="0"/>
    <n v="320889"/>
    <x v="3"/>
    <s v="1871"/>
    <x v="1"/>
    <x v="1619"/>
    <x v="1435"/>
    <x v="1581"/>
    <x v="1555"/>
    <x v="78"/>
    <x v="1222"/>
    <x v="0"/>
    <x v="3"/>
    <x v="1017"/>
    <x v="1194"/>
    <x v="1657"/>
    <x v="717"/>
    <x v="625"/>
    <x v="4"/>
    <x v="1"/>
    <x v="3"/>
    <s v="KUTEREVO1871"/>
    <x v="0"/>
  </r>
  <r>
    <n v="3262"/>
    <x v="20"/>
    <x v="0"/>
    <n v="320889"/>
    <x v="3"/>
    <s v="1871"/>
    <x v="1"/>
    <x v="1619"/>
    <x v="1435"/>
    <x v="1581"/>
    <x v="1555"/>
    <x v="78"/>
    <x v="1222"/>
    <x v="0"/>
    <x v="2"/>
    <x v="1217"/>
    <x v="1194"/>
    <x v="1654"/>
    <x v="718"/>
    <x v="626"/>
    <x v="3"/>
    <x v="0"/>
    <x v="3"/>
    <s v="KUTEREVO1871"/>
    <x v="0"/>
  </r>
  <r>
    <n v="3263"/>
    <x v="20"/>
    <x v="0"/>
    <n v="320889"/>
    <x v="3"/>
    <s v="1871"/>
    <x v="1"/>
    <x v="1619"/>
    <x v="1435"/>
    <x v="1581"/>
    <x v="1555"/>
    <x v="78"/>
    <x v="1222"/>
    <x v="0"/>
    <x v="3"/>
    <x v="1017"/>
    <x v="1194"/>
    <x v="1655"/>
    <x v="718"/>
    <x v="626"/>
    <x v="3"/>
    <x v="0"/>
    <x v="3"/>
    <s v="KUTEREVO1871"/>
    <x v="0"/>
  </r>
  <r>
    <n v="3264"/>
    <x v="20"/>
    <x v="0"/>
    <n v="320889"/>
    <x v="3"/>
    <s v="1888"/>
    <x v="1"/>
    <x v="1620"/>
    <x v="1436"/>
    <x v="1582"/>
    <x v="1556"/>
    <x v="112"/>
    <x v="1223"/>
    <x v="0"/>
    <x v="2"/>
    <x v="1218"/>
    <x v="1195"/>
    <x v="1658"/>
    <x v="719"/>
    <x v="627"/>
    <x v="1"/>
    <x v="0"/>
    <x v="1"/>
    <s v="KUTEREVO1888"/>
    <x v="0"/>
  </r>
  <r>
    <n v="3265"/>
    <x v="20"/>
    <x v="0"/>
    <n v="320889"/>
    <x v="3"/>
    <s v="1888"/>
    <x v="1"/>
    <x v="1620"/>
    <x v="1436"/>
    <x v="1582"/>
    <x v="1556"/>
    <x v="112"/>
    <x v="1223"/>
    <x v="0"/>
    <x v="2"/>
    <x v="1218"/>
    <x v="1195"/>
    <x v="1658"/>
    <x v="720"/>
    <x v="628"/>
    <x v="1"/>
    <x v="0"/>
    <x v="1"/>
    <s v="KUTEREVO1888"/>
    <x v="0"/>
  </r>
  <r>
    <n v="3266"/>
    <x v="20"/>
    <x v="0"/>
    <n v="320889"/>
    <x v="3"/>
    <s v="1891"/>
    <x v="0"/>
    <x v="1621"/>
    <x v="1437"/>
    <x v="1583"/>
    <x v="1557"/>
    <x v="95"/>
    <x v="1224"/>
    <x v="0"/>
    <x v="3"/>
    <x v="426"/>
    <x v="1196"/>
    <x v="551"/>
    <x v="721"/>
    <x v="629"/>
    <x v="0"/>
    <x v="0"/>
    <x v="0"/>
    <s v="KUTEREVO1891"/>
    <x v="0"/>
  </r>
  <r>
    <n v="3267"/>
    <x v="20"/>
    <x v="0"/>
    <n v="320889"/>
    <x v="3"/>
    <s v="1891"/>
    <x v="0"/>
    <x v="1621"/>
    <x v="1437"/>
    <x v="1583"/>
    <x v="1557"/>
    <x v="95"/>
    <x v="1224"/>
    <x v="0"/>
    <x v="2"/>
    <x v="58"/>
    <x v="1196"/>
    <x v="61"/>
    <x v="721"/>
    <x v="629"/>
    <x v="0"/>
    <x v="0"/>
    <x v="0"/>
    <s v="KUTEREVO1891"/>
    <x v="0"/>
  </r>
  <r>
    <n v="3268"/>
    <x v="20"/>
    <x v="0"/>
    <n v="320889"/>
    <x v="3"/>
    <s v="1891"/>
    <x v="0"/>
    <x v="1621"/>
    <x v="1437"/>
    <x v="1583"/>
    <x v="1557"/>
    <x v="95"/>
    <x v="1224"/>
    <x v="0"/>
    <x v="0"/>
    <x v="1219"/>
    <x v="1196"/>
    <x v="1659"/>
    <x v="721"/>
    <x v="629"/>
    <x v="0"/>
    <x v="0"/>
    <x v="0"/>
    <s v="KUTEREVO1891"/>
    <x v="0"/>
  </r>
  <r>
    <n v="3269"/>
    <x v="20"/>
    <x v="0"/>
    <n v="320889"/>
    <x v="3"/>
    <s v="1917/1"/>
    <x v="1"/>
    <x v="1622"/>
    <x v="200"/>
    <x v="1584"/>
    <x v="1558"/>
    <x v="386"/>
    <x v="1225"/>
    <x v="1"/>
    <x v="2"/>
    <x v="1220"/>
    <x v="1197"/>
    <x v="1660"/>
    <x v="722"/>
    <x v="630"/>
    <x v="0"/>
    <x v="0"/>
    <x v="0"/>
    <s v="KUTEREVO1917/1"/>
    <x v="0"/>
  </r>
  <r>
    <n v="3270"/>
    <x v="20"/>
    <x v="0"/>
    <n v="320889"/>
    <x v="3"/>
    <s v="1917/5"/>
    <x v="1"/>
    <x v="1623"/>
    <x v="1438"/>
    <x v="1585"/>
    <x v="1559"/>
    <x v="386"/>
    <x v="1225"/>
    <x v="5"/>
    <x v="2"/>
    <x v="1221"/>
    <x v="1198"/>
    <x v="1661"/>
    <x v="722"/>
    <x v="630"/>
    <x v="0"/>
    <x v="0"/>
    <x v="0"/>
    <s v="KUTEREVO1917/5"/>
    <x v="0"/>
  </r>
  <r>
    <n v="3271"/>
    <x v="20"/>
    <x v="0"/>
    <n v="320889"/>
    <x v="3"/>
    <s v="1938/2"/>
    <x v="0"/>
    <x v="1624"/>
    <x v="1439"/>
    <x v="1586"/>
    <x v="1560"/>
    <x v="148"/>
    <x v="1226"/>
    <x v="2"/>
    <x v="3"/>
    <x v="523"/>
    <x v="589"/>
    <x v="800"/>
    <x v="723"/>
    <x v="631"/>
    <x v="0"/>
    <x v="0"/>
    <x v="0"/>
    <s v="KUTEREVO1938/2"/>
    <x v="0"/>
  </r>
  <r>
    <n v="3272"/>
    <x v="20"/>
    <x v="0"/>
    <n v="320889"/>
    <x v="3"/>
    <s v="1941"/>
    <x v="0"/>
    <x v="1625"/>
    <x v="1440"/>
    <x v="1587"/>
    <x v="1561"/>
    <x v="142"/>
    <x v="1227"/>
    <x v="0"/>
    <x v="0"/>
    <x v="824"/>
    <x v="812"/>
    <x v="1109"/>
    <x v="724"/>
    <x v="632"/>
    <x v="0"/>
    <x v="0"/>
    <x v="0"/>
    <s v="KUTEREVO1941"/>
    <x v="0"/>
  </r>
  <r>
    <n v="3273"/>
    <x v="20"/>
    <x v="0"/>
    <n v="320889"/>
    <x v="3"/>
    <s v="1941"/>
    <x v="0"/>
    <x v="1625"/>
    <x v="1440"/>
    <x v="1587"/>
    <x v="1561"/>
    <x v="148"/>
    <x v="1227"/>
    <x v="0"/>
    <x v="0"/>
    <x v="414"/>
    <x v="812"/>
    <x v="585"/>
    <x v="723"/>
    <x v="631"/>
    <x v="0"/>
    <x v="0"/>
    <x v="0"/>
    <s v="KUTEREVO1941"/>
    <x v="0"/>
  </r>
  <r>
    <n v="3274"/>
    <x v="20"/>
    <x v="0"/>
    <n v="320889"/>
    <x v="3"/>
    <s v="1942"/>
    <x v="0"/>
    <x v="1626"/>
    <x v="1441"/>
    <x v="1588"/>
    <x v="1562"/>
    <x v="136"/>
    <x v="1228"/>
    <x v="0"/>
    <x v="3"/>
    <x v="613"/>
    <x v="492"/>
    <x v="793"/>
    <x v="725"/>
    <x v="633"/>
    <x v="0"/>
    <x v="0"/>
    <x v="0"/>
    <s v="KUTEREVO1942"/>
    <x v="0"/>
  </r>
  <r>
    <n v="3275"/>
    <x v="20"/>
    <x v="0"/>
    <n v="320889"/>
    <x v="3"/>
    <s v="1943"/>
    <x v="0"/>
    <x v="1627"/>
    <x v="468"/>
    <x v="1589"/>
    <x v="1563"/>
    <x v="136"/>
    <x v="1229"/>
    <x v="0"/>
    <x v="0"/>
    <x v="371"/>
    <x v="340"/>
    <x v="470"/>
    <x v="725"/>
    <x v="633"/>
    <x v="0"/>
    <x v="0"/>
    <x v="0"/>
    <s v="KUTEREVO1943"/>
    <x v="0"/>
  </r>
  <r>
    <n v="3276"/>
    <x v="20"/>
    <x v="0"/>
    <n v="320889"/>
    <x v="3"/>
    <s v="1952"/>
    <x v="1"/>
    <x v="1628"/>
    <x v="1442"/>
    <x v="1590"/>
    <x v="1564"/>
    <x v="142"/>
    <x v="1230"/>
    <x v="0"/>
    <x v="0"/>
    <x v="235"/>
    <x v="1199"/>
    <x v="1662"/>
    <x v="724"/>
    <x v="632"/>
    <x v="0"/>
    <x v="0"/>
    <x v="0"/>
    <s v="KUTEREVO1952"/>
    <x v="0"/>
  </r>
  <r>
    <n v="3277"/>
    <x v="20"/>
    <x v="0"/>
    <n v="320889"/>
    <x v="3"/>
    <s v="1952"/>
    <x v="1"/>
    <x v="1628"/>
    <x v="1442"/>
    <x v="1590"/>
    <x v="1564"/>
    <x v="142"/>
    <x v="1230"/>
    <x v="0"/>
    <x v="2"/>
    <x v="993"/>
    <x v="1199"/>
    <x v="1663"/>
    <x v="724"/>
    <x v="632"/>
    <x v="0"/>
    <x v="0"/>
    <x v="0"/>
    <s v="KUTEREVO1952"/>
    <x v="0"/>
  </r>
  <r>
    <n v="3278"/>
    <x v="20"/>
    <x v="0"/>
    <n v="320889"/>
    <x v="3"/>
    <s v="2053"/>
    <x v="0"/>
    <x v="1629"/>
    <x v="1443"/>
    <x v="1591"/>
    <x v="1565"/>
    <x v="63"/>
    <x v="1231"/>
    <x v="0"/>
    <x v="0"/>
    <x v="1222"/>
    <x v="1200"/>
    <x v="1664"/>
    <x v="578"/>
    <x v="494"/>
    <x v="38"/>
    <x v="3"/>
    <x v="3"/>
    <s v="KUTEREVO2053"/>
    <x v="0"/>
  </r>
  <r>
    <n v="3279"/>
    <x v="20"/>
    <x v="0"/>
    <n v="320889"/>
    <x v="3"/>
    <s v="2053"/>
    <x v="0"/>
    <x v="1629"/>
    <x v="1443"/>
    <x v="1591"/>
    <x v="1565"/>
    <x v="63"/>
    <x v="1231"/>
    <x v="0"/>
    <x v="0"/>
    <x v="1222"/>
    <x v="1200"/>
    <x v="1665"/>
    <x v="579"/>
    <x v="494"/>
    <x v="3"/>
    <x v="0"/>
    <x v="3"/>
    <s v="KUTEREVO2053"/>
    <x v="0"/>
  </r>
  <r>
    <n v="3280"/>
    <x v="20"/>
    <x v="0"/>
    <n v="320889"/>
    <x v="3"/>
    <s v="2054"/>
    <x v="0"/>
    <x v="1630"/>
    <x v="1444"/>
    <x v="1592"/>
    <x v="1566"/>
    <x v="142"/>
    <x v="1232"/>
    <x v="0"/>
    <x v="0"/>
    <x v="1223"/>
    <x v="1201"/>
    <x v="1666"/>
    <x v="724"/>
    <x v="632"/>
    <x v="0"/>
    <x v="0"/>
    <x v="0"/>
    <s v="KUTEREVO2054"/>
    <x v="0"/>
  </r>
  <r>
    <n v="3281"/>
    <x v="20"/>
    <x v="0"/>
    <n v="320889"/>
    <x v="3"/>
    <s v="2055"/>
    <x v="0"/>
    <x v="1631"/>
    <x v="1445"/>
    <x v="1593"/>
    <x v="1567"/>
    <x v="63"/>
    <x v="1233"/>
    <x v="0"/>
    <x v="0"/>
    <x v="566"/>
    <x v="536"/>
    <x v="1667"/>
    <x v="578"/>
    <x v="494"/>
    <x v="38"/>
    <x v="3"/>
    <x v="3"/>
    <s v="KUTEREVO2055"/>
    <x v="0"/>
  </r>
  <r>
    <n v="3282"/>
    <x v="20"/>
    <x v="0"/>
    <n v="320889"/>
    <x v="3"/>
    <s v="2055"/>
    <x v="0"/>
    <x v="1631"/>
    <x v="1445"/>
    <x v="1593"/>
    <x v="1567"/>
    <x v="63"/>
    <x v="1233"/>
    <x v="0"/>
    <x v="0"/>
    <x v="566"/>
    <x v="536"/>
    <x v="1668"/>
    <x v="579"/>
    <x v="494"/>
    <x v="3"/>
    <x v="0"/>
    <x v="3"/>
    <s v="KUTEREVO2055"/>
    <x v="0"/>
  </r>
  <r>
    <n v="3283"/>
    <x v="20"/>
    <x v="0"/>
    <n v="320889"/>
    <x v="3"/>
    <s v="2056"/>
    <x v="0"/>
    <x v="1632"/>
    <x v="1446"/>
    <x v="1594"/>
    <x v="1568"/>
    <x v="142"/>
    <x v="1234"/>
    <x v="0"/>
    <x v="0"/>
    <x v="1073"/>
    <x v="1202"/>
    <x v="1456"/>
    <x v="724"/>
    <x v="632"/>
    <x v="0"/>
    <x v="0"/>
    <x v="0"/>
    <s v="KUTEREVO2056"/>
    <x v="0"/>
  </r>
  <r>
    <n v="3284"/>
    <x v="20"/>
    <x v="0"/>
    <n v="320889"/>
    <x v="3"/>
    <s v="2057"/>
    <x v="0"/>
    <x v="1633"/>
    <x v="1447"/>
    <x v="1595"/>
    <x v="1569"/>
    <x v="91"/>
    <x v="1235"/>
    <x v="0"/>
    <x v="0"/>
    <x v="1224"/>
    <x v="1203"/>
    <x v="1669"/>
    <x v="726"/>
    <x v="634"/>
    <x v="0"/>
    <x v="0"/>
    <x v="0"/>
    <s v="KUTEREVO2057"/>
    <x v="0"/>
  </r>
  <r>
    <n v="3285"/>
    <x v="20"/>
    <x v="0"/>
    <n v="320889"/>
    <x v="3"/>
    <s v="2058"/>
    <x v="0"/>
    <x v="1634"/>
    <x v="1448"/>
    <x v="1596"/>
    <x v="1570"/>
    <x v="91"/>
    <x v="1236"/>
    <x v="0"/>
    <x v="0"/>
    <x v="575"/>
    <x v="17"/>
    <x v="747"/>
    <x v="726"/>
    <x v="634"/>
    <x v="0"/>
    <x v="0"/>
    <x v="0"/>
    <s v="KUTEREVO2058"/>
    <x v="0"/>
  </r>
  <r>
    <n v="3286"/>
    <x v="20"/>
    <x v="0"/>
    <n v="320889"/>
    <x v="3"/>
    <s v="2059"/>
    <x v="0"/>
    <x v="1635"/>
    <x v="1449"/>
    <x v="1597"/>
    <x v="1571"/>
    <x v="418"/>
    <x v="1237"/>
    <x v="0"/>
    <x v="0"/>
    <x v="244"/>
    <x v="1204"/>
    <x v="263"/>
    <x v="727"/>
    <x v="634"/>
    <x v="0"/>
    <x v="0"/>
    <x v="0"/>
    <s v="KUTEREVO2059"/>
    <x v="0"/>
  </r>
  <r>
    <n v="3287"/>
    <x v="20"/>
    <x v="0"/>
    <n v="320889"/>
    <x v="3"/>
    <s v="2060"/>
    <x v="0"/>
    <x v="1636"/>
    <x v="524"/>
    <x v="1598"/>
    <x v="1572"/>
    <x v="419"/>
    <x v="1238"/>
    <x v="0"/>
    <x v="3"/>
    <x v="56"/>
    <x v="735"/>
    <x v="59"/>
    <x v="728"/>
    <x v="635"/>
    <x v="0"/>
    <x v="0"/>
    <x v="0"/>
    <s v="KUTEREVO2060"/>
    <x v="0"/>
  </r>
  <r>
    <n v="3288"/>
    <x v="20"/>
    <x v="0"/>
    <n v="320889"/>
    <x v="3"/>
    <s v="2060"/>
    <x v="0"/>
    <x v="1636"/>
    <x v="524"/>
    <x v="1598"/>
    <x v="1572"/>
    <x v="420"/>
    <x v="1238"/>
    <x v="0"/>
    <x v="3"/>
    <x v="417"/>
    <x v="735"/>
    <x v="541"/>
    <x v="729"/>
    <x v="614"/>
    <x v="0"/>
    <x v="0"/>
    <x v="0"/>
    <s v="KUTEREVO2060"/>
    <x v="0"/>
  </r>
  <r>
    <n v="3289"/>
    <x v="20"/>
    <x v="0"/>
    <n v="320889"/>
    <x v="3"/>
    <s v="2061"/>
    <x v="0"/>
    <x v="1637"/>
    <x v="1450"/>
    <x v="1599"/>
    <x v="1573"/>
    <x v="420"/>
    <x v="1239"/>
    <x v="0"/>
    <x v="2"/>
    <x v="607"/>
    <x v="1205"/>
    <x v="785"/>
    <x v="729"/>
    <x v="614"/>
    <x v="0"/>
    <x v="0"/>
    <x v="0"/>
    <s v="KUTEREVO2061"/>
    <x v="0"/>
  </r>
  <r>
    <n v="3290"/>
    <x v="20"/>
    <x v="0"/>
    <n v="320889"/>
    <x v="3"/>
    <s v="2076"/>
    <x v="0"/>
    <x v="1638"/>
    <x v="788"/>
    <x v="1600"/>
    <x v="1574"/>
    <x v="95"/>
    <x v="1240"/>
    <x v="0"/>
    <x v="3"/>
    <x v="639"/>
    <x v="764"/>
    <x v="837"/>
    <x v="721"/>
    <x v="629"/>
    <x v="0"/>
    <x v="0"/>
    <x v="0"/>
    <s v="KUTEREVO2076"/>
    <x v="0"/>
  </r>
  <r>
    <n v="3291"/>
    <x v="20"/>
    <x v="0"/>
    <n v="320889"/>
    <x v="3"/>
    <s v="2077"/>
    <x v="0"/>
    <x v="1639"/>
    <x v="211"/>
    <x v="1601"/>
    <x v="1575"/>
    <x v="73"/>
    <x v="1241"/>
    <x v="0"/>
    <x v="3"/>
    <x v="143"/>
    <x v="116"/>
    <x v="149"/>
    <x v="730"/>
    <x v="636"/>
    <x v="0"/>
    <x v="0"/>
    <x v="0"/>
    <s v="KUTEREVO2077"/>
    <x v="0"/>
  </r>
  <r>
    <n v="3292"/>
    <x v="20"/>
    <x v="0"/>
    <n v="320889"/>
    <x v="3"/>
    <s v="2078"/>
    <x v="0"/>
    <x v="1640"/>
    <x v="406"/>
    <x v="1602"/>
    <x v="1576"/>
    <x v="191"/>
    <x v="1242"/>
    <x v="0"/>
    <x v="3"/>
    <x v="109"/>
    <x v="84"/>
    <x v="114"/>
    <x v="731"/>
    <x v="637"/>
    <x v="0"/>
    <x v="0"/>
    <x v="0"/>
    <s v="KUTEREVO2078"/>
    <x v="0"/>
  </r>
  <r>
    <n v="3293"/>
    <x v="20"/>
    <x v="0"/>
    <n v="320889"/>
    <x v="3"/>
    <s v="2079"/>
    <x v="0"/>
    <x v="1641"/>
    <x v="1451"/>
    <x v="1603"/>
    <x v="1577"/>
    <x v="73"/>
    <x v="1243"/>
    <x v="0"/>
    <x v="3"/>
    <x v="534"/>
    <x v="503"/>
    <x v="702"/>
    <x v="730"/>
    <x v="636"/>
    <x v="0"/>
    <x v="0"/>
    <x v="0"/>
    <s v="KUTEREVO2079"/>
    <x v="0"/>
  </r>
  <r>
    <n v="3294"/>
    <x v="20"/>
    <x v="0"/>
    <n v="320889"/>
    <x v="3"/>
    <s v="2080"/>
    <x v="0"/>
    <x v="1642"/>
    <x v="1452"/>
    <x v="1604"/>
    <x v="1578"/>
    <x v="191"/>
    <x v="1244"/>
    <x v="0"/>
    <x v="3"/>
    <x v="1225"/>
    <x v="1206"/>
    <x v="1670"/>
    <x v="731"/>
    <x v="637"/>
    <x v="0"/>
    <x v="0"/>
    <x v="0"/>
    <s v="KUTEREVO2080"/>
    <x v="0"/>
  </r>
  <r>
    <n v="3295"/>
    <x v="20"/>
    <x v="0"/>
    <n v="320889"/>
    <x v="3"/>
    <s v="2081"/>
    <x v="0"/>
    <x v="1643"/>
    <x v="1453"/>
    <x v="1605"/>
    <x v="1579"/>
    <x v="53"/>
    <x v="1245"/>
    <x v="0"/>
    <x v="3"/>
    <x v="1226"/>
    <x v="1207"/>
    <x v="1671"/>
    <x v="732"/>
    <x v="638"/>
    <x v="0"/>
    <x v="0"/>
    <x v="0"/>
    <s v="KUTEREVO2081"/>
    <x v="0"/>
  </r>
  <r>
    <n v="3296"/>
    <x v="20"/>
    <x v="0"/>
    <n v="320889"/>
    <x v="3"/>
    <s v="2082"/>
    <x v="0"/>
    <x v="1644"/>
    <x v="1454"/>
    <x v="1606"/>
    <x v="1580"/>
    <x v="53"/>
    <x v="1246"/>
    <x v="0"/>
    <x v="3"/>
    <x v="765"/>
    <x v="730"/>
    <x v="1012"/>
    <x v="732"/>
    <x v="638"/>
    <x v="0"/>
    <x v="0"/>
    <x v="0"/>
    <s v="KUTEREVO2082"/>
    <x v="0"/>
  </r>
  <r>
    <n v="3297"/>
    <x v="20"/>
    <x v="0"/>
    <n v="320889"/>
    <x v="3"/>
    <s v="2085"/>
    <x v="0"/>
    <x v="1645"/>
    <x v="1427"/>
    <x v="1607"/>
    <x v="1581"/>
    <x v="53"/>
    <x v="1247"/>
    <x v="0"/>
    <x v="3"/>
    <x v="776"/>
    <x v="1208"/>
    <x v="1672"/>
    <x v="732"/>
    <x v="638"/>
    <x v="0"/>
    <x v="0"/>
    <x v="0"/>
    <s v="KUTEREVO2085"/>
    <x v="0"/>
  </r>
  <r>
    <n v="3298"/>
    <x v="20"/>
    <x v="0"/>
    <n v="320889"/>
    <x v="3"/>
    <s v="2108"/>
    <x v="0"/>
    <x v="1646"/>
    <x v="1455"/>
    <x v="1608"/>
    <x v="1582"/>
    <x v="95"/>
    <x v="1248"/>
    <x v="0"/>
    <x v="2"/>
    <x v="1227"/>
    <x v="1209"/>
    <x v="1673"/>
    <x v="721"/>
    <x v="629"/>
    <x v="0"/>
    <x v="0"/>
    <x v="0"/>
    <s v="KUTEREVO2108"/>
    <x v="0"/>
  </r>
  <r>
    <n v="3299"/>
    <x v="20"/>
    <x v="0"/>
    <n v="320889"/>
    <x v="3"/>
    <s v="2109"/>
    <x v="0"/>
    <x v="1647"/>
    <x v="1456"/>
    <x v="1609"/>
    <x v="1583"/>
    <x v="95"/>
    <x v="1249"/>
    <x v="0"/>
    <x v="3"/>
    <x v="1228"/>
    <x v="1210"/>
    <x v="1674"/>
    <x v="721"/>
    <x v="629"/>
    <x v="0"/>
    <x v="0"/>
    <x v="0"/>
    <s v="KUTEREVO2109"/>
    <x v="0"/>
  </r>
  <r>
    <n v="3300"/>
    <x v="20"/>
    <x v="0"/>
    <n v="320889"/>
    <x v="3"/>
    <s v="2111"/>
    <x v="0"/>
    <x v="1648"/>
    <x v="1457"/>
    <x v="1610"/>
    <x v="1584"/>
    <x v="421"/>
    <x v="1250"/>
    <x v="0"/>
    <x v="3"/>
    <x v="206"/>
    <x v="179"/>
    <x v="213"/>
    <x v="733"/>
    <x v="639"/>
    <x v="0"/>
    <x v="0"/>
    <x v="0"/>
    <s v="KUTEREVO2111"/>
    <x v="0"/>
  </r>
  <r>
    <n v="3301"/>
    <x v="20"/>
    <x v="0"/>
    <n v="320889"/>
    <x v="3"/>
    <s v="2117"/>
    <x v="0"/>
    <x v="1649"/>
    <x v="1458"/>
    <x v="1611"/>
    <x v="1585"/>
    <x v="421"/>
    <x v="1251"/>
    <x v="0"/>
    <x v="0"/>
    <x v="579"/>
    <x v="549"/>
    <x v="753"/>
    <x v="733"/>
    <x v="639"/>
    <x v="0"/>
    <x v="0"/>
    <x v="0"/>
    <s v="KUTEREVO2117"/>
    <x v="0"/>
  </r>
  <r>
    <n v="3302"/>
    <x v="20"/>
    <x v="0"/>
    <n v="320889"/>
    <x v="3"/>
    <s v="2120"/>
    <x v="0"/>
    <x v="1650"/>
    <x v="1459"/>
    <x v="1612"/>
    <x v="1586"/>
    <x v="345"/>
    <x v="1252"/>
    <x v="0"/>
    <x v="1"/>
    <x v="190"/>
    <x v="162"/>
    <x v="94"/>
    <x v="734"/>
    <x v="640"/>
    <x v="1"/>
    <x v="0"/>
    <x v="1"/>
    <s v="KUTEREVO2120"/>
    <x v="0"/>
  </r>
  <r>
    <n v="3303"/>
    <x v="20"/>
    <x v="0"/>
    <n v="320889"/>
    <x v="3"/>
    <s v="2120"/>
    <x v="0"/>
    <x v="1650"/>
    <x v="1459"/>
    <x v="1612"/>
    <x v="1586"/>
    <x v="345"/>
    <x v="1252"/>
    <x v="0"/>
    <x v="1"/>
    <x v="190"/>
    <x v="162"/>
    <x v="94"/>
    <x v="735"/>
    <x v="640"/>
    <x v="1"/>
    <x v="0"/>
    <x v="1"/>
    <s v="KUTEREVO2120"/>
    <x v="0"/>
  </r>
  <r>
    <n v="3304"/>
    <x v="20"/>
    <x v="0"/>
    <n v="320889"/>
    <x v="3"/>
    <s v="2211/2"/>
    <x v="0"/>
    <x v="1651"/>
    <x v="879"/>
    <x v="1613"/>
    <x v="1587"/>
    <x v="108"/>
    <x v="1253"/>
    <x v="2"/>
    <x v="2"/>
    <x v="1229"/>
    <x v="1211"/>
    <x v="1675"/>
    <x v="736"/>
    <x v="641"/>
    <x v="0"/>
    <x v="0"/>
    <x v="0"/>
    <s v="KUTEREVO2211/2"/>
    <x v="0"/>
  </r>
  <r>
    <n v="3305"/>
    <x v="20"/>
    <x v="0"/>
    <n v="320889"/>
    <x v="3"/>
    <s v="2211/3"/>
    <x v="0"/>
    <x v="1652"/>
    <x v="537"/>
    <x v="1614"/>
    <x v="1588"/>
    <x v="8"/>
    <x v="1253"/>
    <x v="3"/>
    <x v="1"/>
    <x v="587"/>
    <x v="561"/>
    <x v="761"/>
    <x v="737"/>
    <x v="642"/>
    <x v="0"/>
    <x v="0"/>
    <x v="0"/>
    <s v="KUTEREVO2211/3"/>
    <x v="0"/>
  </r>
  <r>
    <n v="3306"/>
    <x v="20"/>
    <x v="0"/>
    <n v="320889"/>
    <x v="3"/>
    <s v="2211/5"/>
    <x v="0"/>
    <x v="1653"/>
    <x v="1460"/>
    <x v="1615"/>
    <x v="1589"/>
    <x v="91"/>
    <x v="1253"/>
    <x v="5"/>
    <x v="2"/>
    <x v="574"/>
    <x v="1212"/>
    <x v="746"/>
    <x v="726"/>
    <x v="634"/>
    <x v="0"/>
    <x v="0"/>
    <x v="0"/>
    <s v="KUTEREVO2211/5"/>
    <x v="0"/>
  </r>
  <r>
    <n v="3307"/>
    <x v="20"/>
    <x v="0"/>
    <n v="320889"/>
    <x v="3"/>
    <s v="2211/5"/>
    <x v="0"/>
    <x v="1653"/>
    <x v="1460"/>
    <x v="1615"/>
    <x v="1589"/>
    <x v="91"/>
    <x v="1253"/>
    <x v="5"/>
    <x v="3"/>
    <x v="1230"/>
    <x v="1212"/>
    <x v="1676"/>
    <x v="726"/>
    <x v="634"/>
    <x v="0"/>
    <x v="0"/>
    <x v="0"/>
    <s v="KUTEREVO2211/5"/>
    <x v="0"/>
  </r>
  <r>
    <n v="3308"/>
    <x v="20"/>
    <x v="0"/>
    <n v="320889"/>
    <x v="3"/>
    <s v="2211/6"/>
    <x v="0"/>
    <x v="1654"/>
    <x v="1085"/>
    <x v="1616"/>
    <x v="1590"/>
    <x v="91"/>
    <x v="1253"/>
    <x v="11"/>
    <x v="3"/>
    <x v="1231"/>
    <x v="1213"/>
    <x v="1677"/>
    <x v="726"/>
    <x v="634"/>
    <x v="0"/>
    <x v="0"/>
    <x v="0"/>
    <s v="KUTEREVO2211/6"/>
    <x v="0"/>
  </r>
  <r>
    <n v="3309"/>
    <x v="20"/>
    <x v="0"/>
    <n v="320889"/>
    <x v="3"/>
    <s v="2211/7"/>
    <x v="0"/>
    <x v="1655"/>
    <x v="1461"/>
    <x v="1617"/>
    <x v="1591"/>
    <x v="143"/>
    <x v="1253"/>
    <x v="15"/>
    <x v="3"/>
    <x v="356"/>
    <x v="976"/>
    <x v="445"/>
    <x v="738"/>
    <x v="643"/>
    <x v="0"/>
    <x v="0"/>
    <x v="0"/>
    <s v="KUTEREVO2211/7"/>
    <x v="0"/>
  </r>
  <r>
    <n v="3310"/>
    <x v="20"/>
    <x v="0"/>
    <n v="320889"/>
    <x v="3"/>
    <s v="2211/8"/>
    <x v="0"/>
    <x v="1656"/>
    <x v="304"/>
    <x v="1618"/>
    <x v="1592"/>
    <x v="91"/>
    <x v="1253"/>
    <x v="6"/>
    <x v="3"/>
    <x v="1232"/>
    <x v="1214"/>
    <x v="1678"/>
    <x v="726"/>
    <x v="634"/>
    <x v="0"/>
    <x v="0"/>
    <x v="0"/>
    <s v="KUTEREVO2211/8"/>
    <x v="0"/>
  </r>
  <r>
    <n v="3311"/>
    <x v="20"/>
    <x v="0"/>
    <n v="320889"/>
    <x v="3"/>
    <s v="2211/9"/>
    <x v="0"/>
    <x v="1657"/>
    <x v="784"/>
    <x v="1619"/>
    <x v="1593"/>
    <x v="20"/>
    <x v="1253"/>
    <x v="7"/>
    <x v="3"/>
    <x v="1233"/>
    <x v="1215"/>
    <x v="1679"/>
    <x v="739"/>
    <x v="644"/>
    <x v="0"/>
    <x v="0"/>
    <x v="0"/>
    <s v="KUTEREVO2211/9"/>
    <x v="0"/>
  </r>
  <r>
    <n v="3312"/>
    <x v="20"/>
    <x v="0"/>
    <n v="320889"/>
    <x v="3"/>
    <s v="2211/10"/>
    <x v="0"/>
    <x v="1658"/>
    <x v="1462"/>
    <x v="1620"/>
    <x v="1594"/>
    <x v="352"/>
    <x v="1253"/>
    <x v="14"/>
    <x v="1"/>
    <x v="178"/>
    <x v="149"/>
    <x v="185"/>
    <x v="740"/>
    <x v="645"/>
    <x v="0"/>
    <x v="0"/>
    <x v="0"/>
    <s v="KUTEREVO2211/10"/>
    <x v="0"/>
  </r>
  <r>
    <n v="3313"/>
    <x v="20"/>
    <x v="0"/>
    <n v="320889"/>
    <x v="3"/>
    <s v="2211/11"/>
    <x v="0"/>
    <x v="1659"/>
    <x v="170"/>
    <x v="1621"/>
    <x v="1595"/>
    <x v="174"/>
    <x v="1253"/>
    <x v="26"/>
    <x v="3"/>
    <x v="368"/>
    <x v="1216"/>
    <x v="466"/>
    <x v="741"/>
    <x v="646"/>
    <x v="0"/>
    <x v="0"/>
    <x v="0"/>
    <s v="KUTEREVO2211/11"/>
    <x v="0"/>
  </r>
  <r>
    <n v="3314"/>
    <x v="20"/>
    <x v="0"/>
    <n v="320889"/>
    <x v="3"/>
    <s v="2211/12"/>
    <x v="0"/>
    <x v="1660"/>
    <x v="1463"/>
    <x v="1622"/>
    <x v="1596"/>
    <x v="3"/>
    <x v="1253"/>
    <x v="27"/>
    <x v="3"/>
    <x v="1234"/>
    <x v="1217"/>
    <x v="1680"/>
    <x v="742"/>
    <x v="647"/>
    <x v="0"/>
    <x v="0"/>
    <x v="0"/>
    <s v="KUTEREVO2211/12"/>
    <x v="0"/>
  </r>
  <r>
    <n v="3315"/>
    <x v="20"/>
    <x v="0"/>
    <n v="320889"/>
    <x v="3"/>
    <s v="2211/13"/>
    <x v="0"/>
    <x v="1661"/>
    <x v="1464"/>
    <x v="1623"/>
    <x v="1597"/>
    <x v="345"/>
    <x v="1253"/>
    <x v="12"/>
    <x v="3"/>
    <x v="283"/>
    <x v="256"/>
    <x v="1681"/>
    <x v="734"/>
    <x v="640"/>
    <x v="1"/>
    <x v="0"/>
    <x v="1"/>
    <s v="KUTEREVO2211/13"/>
    <x v="0"/>
  </r>
  <r>
    <n v="3316"/>
    <x v="20"/>
    <x v="0"/>
    <n v="320889"/>
    <x v="3"/>
    <s v="2211/13"/>
    <x v="0"/>
    <x v="1661"/>
    <x v="1464"/>
    <x v="1623"/>
    <x v="1597"/>
    <x v="345"/>
    <x v="1253"/>
    <x v="12"/>
    <x v="3"/>
    <x v="283"/>
    <x v="256"/>
    <x v="1681"/>
    <x v="735"/>
    <x v="640"/>
    <x v="1"/>
    <x v="0"/>
    <x v="1"/>
    <s v="KUTEREVO2211/13"/>
    <x v="0"/>
  </r>
  <r>
    <n v="3317"/>
    <x v="20"/>
    <x v="0"/>
    <n v="320889"/>
    <x v="3"/>
    <s v="2211/16"/>
    <x v="0"/>
    <x v="1662"/>
    <x v="1465"/>
    <x v="1624"/>
    <x v="1598"/>
    <x v="95"/>
    <x v="1253"/>
    <x v="28"/>
    <x v="3"/>
    <x v="1235"/>
    <x v="1218"/>
    <x v="1682"/>
    <x v="721"/>
    <x v="629"/>
    <x v="0"/>
    <x v="0"/>
    <x v="0"/>
    <s v="KUTEREVO2211/16"/>
    <x v="0"/>
  </r>
  <r>
    <n v="3318"/>
    <x v="20"/>
    <x v="0"/>
    <n v="320889"/>
    <x v="3"/>
    <s v="3313/1"/>
    <x v="0"/>
    <x v="1663"/>
    <x v="897"/>
    <x v="1625"/>
    <x v="1599"/>
    <x v="45"/>
    <x v="1254"/>
    <x v="1"/>
    <x v="0"/>
    <x v="14"/>
    <x v="938"/>
    <x v="15"/>
    <x v="743"/>
    <x v="648"/>
    <x v="0"/>
    <x v="0"/>
    <x v="0"/>
    <s v="KUTEREVO3313/1"/>
    <x v="0"/>
  </r>
  <r>
    <n v="3319"/>
    <x v="20"/>
    <x v="0"/>
    <n v="320889"/>
    <x v="3"/>
    <s v="3313/2"/>
    <x v="0"/>
    <x v="1664"/>
    <x v="1466"/>
    <x v="1626"/>
    <x v="1600"/>
    <x v="45"/>
    <x v="1254"/>
    <x v="2"/>
    <x v="0"/>
    <x v="132"/>
    <x v="1219"/>
    <x v="179"/>
    <x v="743"/>
    <x v="648"/>
    <x v="0"/>
    <x v="0"/>
    <x v="0"/>
    <s v="KUTEREVO3313/2"/>
    <x v="0"/>
  </r>
  <r>
    <n v="3320"/>
    <x v="20"/>
    <x v="0"/>
    <n v="320889"/>
    <x v="3"/>
    <s v="3313/3"/>
    <x v="0"/>
    <x v="1665"/>
    <x v="1467"/>
    <x v="1627"/>
    <x v="1601"/>
    <x v="367"/>
    <x v="1254"/>
    <x v="3"/>
    <x v="0"/>
    <x v="1236"/>
    <x v="1220"/>
    <x v="1683"/>
    <x v="744"/>
    <x v="649"/>
    <x v="0"/>
    <x v="0"/>
    <x v="0"/>
    <s v="KUTEREVO3313/3"/>
    <x v="0"/>
  </r>
  <r>
    <n v="3321"/>
    <x v="20"/>
    <x v="0"/>
    <n v="320889"/>
    <x v="3"/>
    <s v="3313/4"/>
    <x v="0"/>
    <x v="1666"/>
    <x v="225"/>
    <x v="1628"/>
    <x v="1602"/>
    <x v="52"/>
    <x v="1254"/>
    <x v="4"/>
    <x v="0"/>
    <x v="739"/>
    <x v="1221"/>
    <x v="978"/>
    <x v="703"/>
    <x v="612"/>
    <x v="0"/>
    <x v="0"/>
    <x v="0"/>
    <s v="KUTEREVO3313/4"/>
    <x v="0"/>
  </r>
  <r>
    <n v="3322"/>
    <x v="20"/>
    <x v="0"/>
    <n v="320889"/>
    <x v="3"/>
    <s v="3336"/>
    <x v="0"/>
    <x v="1667"/>
    <x v="1468"/>
    <x v="1629"/>
    <x v="1603"/>
    <x v="95"/>
    <x v="1255"/>
    <x v="0"/>
    <x v="2"/>
    <x v="69"/>
    <x v="47"/>
    <x v="73"/>
    <x v="721"/>
    <x v="629"/>
    <x v="0"/>
    <x v="0"/>
    <x v="0"/>
    <s v="KUTEREVO3336"/>
    <x v="0"/>
  </r>
  <r>
    <n v="3323"/>
    <x v="20"/>
    <x v="0"/>
    <n v="320889"/>
    <x v="3"/>
    <s v="3337"/>
    <x v="0"/>
    <x v="1668"/>
    <x v="764"/>
    <x v="1630"/>
    <x v="1604"/>
    <x v="95"/>
    <x v="1256"/>
    <x v="0"/>
    <x v="2"/>
    <x v="982"/>
    <x v="970"/>
    <x v="1338"/>
    <x v="721"/>
    <x v="629"/>
    <x v="0"/>
    <x v="0"/>
    <x v="0"/>
    <s v="KUTEREVO3337"/>
    <x v="0"/>
  </r>
  <r>
    <n v="3324"/>
    <x v="20"/>
    <x v="0"/>
    <n v="320889"/>
    <x v="3"/>
    <s v="3338"/>
    <x v="0"/>
    <x v="1669"/>
    <x v="366"/>
    <x v="1631"/>
    <x v="1605"/>
    <x v="95"/>
    <x v="1257"/>
    <x v="0"/>
    <x v="3"/>
    <x v="1237"/>
    <x v="1222"/>
    <x v="1684"/>
    <x v="721"/>
    <x v="629"/>
    <x v="0"/>
    <x v="0"/>
    <x v="0"/>
    <s v="KUTEREVO3338"/>
    <x v="0"/>
  </r>
  <r>
    <n v="3325"/>
    <x v="20"/>
    <x v="0"/>
    <n v="320889"/>
    <x v="3"/>
    <s v="3339"/>
    <x v="0"/>
    <x v="1670"/>
    <x v="1469"/>
    <x v="1632"/>
    <x v="1606"/>
    <x v="95"/>
    <x v="1258"/>
    <x v="0"/>
    <x v="2"/>
    <x v="818"/>
    <x v="786"/>
    <x v="1097"/>
    <x v="721"/>
    <x v="629"/>
    <x v="0"/>
    <x v="0"/>
    <x v="0"/>
    <s v="KUTEREVO3339"/>
    <x v="0"/>
  </r>
  <r>
    <n v="3326"/>
    <x v="20"/>
    <x v="0"/>
    <n v="320889"/>
    <x v="3"/>
    <s v="3341"/>
    <x v="0"/>
    <x v="1671"/>
    <x v="1470"/>
    <x v="1633"/>
    <x v="1607"/>
    <x v="131"/>
    <x v="1259"/>
    <x v="0"/>
    <x v="0"/>
    <x v="1238"/>
    <x v="1223"/>
    <x v="1685"/>
    <x v="745"/>
    <x v="650"/>
    <x v="0"/>
    <x v="0"/>
    <x v="0"/>
    <s v="KUTEREVO3341"/>
    <x v="0"/>
  </r>
  <r>
    <n v="3327"/>
    <x v="20"/>
    <x v="0"/>
    <n v="320889"/>
    <x v="3"/>
    <s v="3342"/>
    <x v="0"/>
    <x v="1672"/>
    <x v="1471"/>
    <x v="1634"/>
    <x v="1608"/>
    <x v="142"/>
    <x v="1260"/>
    <x v="0"/>
    <x v="0"/>
    <x v="1239"/>
    <x v="1224"/>
    <x v="1686"/>
    <x v="724"/>
    <x v="632"/>
    <x v="0"/>
    <x v="0"/>
    <x v="0"/>
    <s v="KUTEREVO3342"/>
    <x v="0"/>
  </r>
  <r>
    <n v="3328"/>
    <x v="20"/>
    <x v="0"/>
    <n v="320889"/>
    <x v="3"/>
    <s v="3343/2"/>
    <x v="0"/>
    <x v="1673"/>
    <x v="1472"/>
    <x v="1635"/>
    <x v="1609"/>
    <x v="95"/>
    <x v="1261"/>
    <x v="2"/>
    <x v="1"/>
    <x v="1240"/>
    <x v="1225"/>
    <x v="1687"/>
    <x v="721"/>
    <x v="629"/>
    <x v="0"/>
    <x v="0"/>
    <x v="0"/>
    <s v="KUTEREVO3343/2"/>
    <x v="0"/>
  </r>
  <r>
    <n v="3329"/>
    <x v="20"/>
    <x v="0"/>
    <n v="320889"/>
    <x v="3"/>
    <s v="3343/3"/>
    <x v="0"/>
    <x v="1674"/>
    <x v="1473"/>
    <x v="1636"/>
    <x v="1610"/>
    <x v="95"/>
    <x v="1261"/>
    <x v="3"/>
    <x v="2"/>
    <x v="1241"/>
    <x v="1226"/>
    <x v="1688"/>
    <x v="721"/>
    <x v="629"/>
    <x v="0"/>
    <x v="0"/>
    <x v="0"/>
    <s v="KUTEREVO3343/3"/>
    <x v="0"/>
  </r>
  <r>
    <n v="3330"/>
    <x v="20"/>
    <x v="0"/>
    <n v="320889"/>
    <x v="3"/>
    <s v="1597/3"/>
    <x v="0"/>
    <x v="1675"/>
    <x v="1474"/>
    <x v="24"/>
    <x v="1611"/>
    <x v="173"/>
    <x v="44"/>
    <x v="10"/>
    <x v="3"/>
    <x v="1242"/>
    <x v="1227"/>
    <x v="1689"/>
    <x v="746"/>
    <x v="647"/>
    <x v="0"/>
    <x v="0"/>
    <x v="0"/>
    <s v="KUTEREVO1597"/>
    <x v="0"/>
  </r>
  <r>
    <n v="3331"/>
    <x v="20"/>
    <x v="0"/>
    <n v="320889"/>
    <x v="3"/>
    <s v="1597/3"/>
    <x v="0"/>
    <x v="1675"/>
    <x v="1474"/>
    <x v="24"/>
    <x v="1611"/>
    <x v="173"/>
    <x v="44"/>
    <x v="10"/>
    <x v="2"/>
    <x v="313"/>
    <x v="1227"/>
    <x v="766"/>
    <x v="746"/>
    <x v="647"/>
    <x v="0"/>
    <x v="0"/>
    <x v="0"/>
    <s v="KUTEREVO1597"/>
    <x v="0"/>
  </r>
  <r>
    <n v="3332"/>
    <x v="20"/>
    <x v="0"/>
    <n v="320889"/>
    <x v="3"/>
    <s v="1597/1"/>
    <x v="0"/>
    <x v="1676"/>
    <x v="1475"/>
    <x v="24"/>
    <x v="1611"/>
    <x v="173"/>
    <x v="44"/>
    <x v="10"/>
    <x v="3"/>
    <x v="1242"/>
    <x v="1227"/>
    <x v="1689"/>
    <x v="746"/>
    <x v="647"/>
    <x v="0"/>
    <x v="0"/>
    <x v="0"/>
    <s v="KUTEREVO1597"/>
    <x v="0"/>
  </r>
  <r>
    <n v="3333"/>
    <x v="20"/>
    <x v="0"/>
    <n v="320889"/>
    <x v="3"/>
    <s v="1597/1"/>
    <x v="0"/>
    <x v="1676"/>
    <x v="1475"/>
    <x v="24"/>
    <x v="1611"/>
    <x v="173"/>
    <x v="44"/>
    <x v="10"/>
    <x v="2"/>
    <x v="313"/>
    <x v="1227"/>
    <x v="766"/>
    <x v="746"/>
    <x v="647"/>
    <x v="0"/>
    <x v="0"/>
    <x v="0"/>
    <s v="KUTEREVO1597"/>
    <x v="0"/>
  </r>
  <r>
    <n v="3334"/>
    <x v="20"/>
    <x v="0"/>
    <n v="320889"/>
    <x v="3"/>
    <s v="1597/2"/>
    <x v="0"/>
    <x v="1677"/>
    <x v="1476"/>
    <x v="24"/>
    <x v="1611"/>
    <x v="173"/>
    <x v="44"/>
    <x v="10"/>
    <x v="3"/>
    <x v="1242"/>
    <x v="1227"/>
    <x v="1689"/>
    <x v="746"/>
    <x v="647"/>
    <x v="0"/>
    <x v="0"/>
    <x v="0"/>
    <s v="KUTEREVO1597"/>
    <x v="0"/>
  </r>
  <r>
    <n v="3335"/>
    <x v="20"/>
    <x v="0"/>
    <n v="320889"/>
    <x v="3"/>
    <s v="1597/2"/>
    <x v="0"/>
    <x v="1677"/>
    <x v="1476"/>
    <x v="24"/>
    <x v="1611"/>
    <x v="173"/>
    <x v="44"/>
    <x v="10"/>
    <x v="2"/>
    <x v="313"/>
    <x v="1227"/>
    <x v="766"/>
    <x v="746"/>
    <x v="647"/>
    <x v="0"/>
    <x v="0"/>
    <x v="0"/>
    <s v="KUTEREVO1597"/>
    <x v="0"/>
  </r>
  <r>
    <n v="3336"/>
    <x v="20"/>
    <x v="0"/>
    <n v="320889"/>
    <x v="3"/>
    <s v="1597/4"/>
    <x v="0"/>
    <x v="1678"/>
    <x v="1477"/>
    <x v="24"/>
    <x v="1611"/>
    <x v="173"/>
    <x v="44"/>
    <x v="10"/>
    <x v="3"/>
    <x v="1242"/>
    <x v="1227"/>
    <x v="1689"/>
    <x v="746"/>
    <x v="647"/>
    <x v="0"/>
    <x v="0"/>
    <x v="0"/>
    <s v="KUTEREVO1597"/>
    <x v="0"/>
  </r>
  <r>
    <n v="3337"/>
    <x v="20"/>
    <x v="0"/>
    <n v="320889"/>
    <x v="3"/>
    <s v="1597/4"/>
    <x v="0"/>
    <x v="1678"/>
    <x v="1477"/>
    <x v="24"/>
    <x v="1611"/>
    <x v="173"/>
    <x v="44"/>
    <x v="10"/>
    <x v="2"/>
    <x v="313"/>
    <x v="1227"/>
    <x v="766"/>
    <x v="746"/>
    <x v="647"/>
    <x v="0"/>
    <x v="0"/>
    <x v="0"/>
    <s v="KUTEREVO1597"/>
    <x v="0"/>
  </r>
  <r>
    <n v="3338"/>
    <x v="20"/>
    <x v="1"/>
    <n v="320889"/>
    <x v="3"/>
    <s v="247"/>
    <x v="0"/>
    <x v="1679"/>
    <x v="1478"/>
    <x v="1637"/>
    <x v="1612"/>
    <x v="422"/>
    <x v="1262"/>
    <x v="0"/>
    <x v="0"/>
    <x v="728"/>
    <x v="692"/>
    <x v="965"/>
    <x v="747"/>
    <x v="651"/>
    <x v="0"/>
    <x v="0"/>
    <x v="0"/>
    <s v="KUTEREVO247"/>
    <x v="0"/>
  </r>
  <r>
    <n v="3339"/>
    <x v="20"/>
    <x v="1"/>
    <n v="320889"/>
    <x v="3"/>
    <s v="248/3"/>
    <x v="0"/>
    <x v="1680"/>
    <x v="246"/>
    <x v="1638"/>
    <x v="1613"/>
    <x v="423"/>
    <x v="1263"/>
    <x v="3"/>
    <x v="1"/>
    <x v="938"/>
    <x v="185"/>
    <x v="1690"/>
    <x v="748"/>
    <x v="644"/>
    <x v="5"/>
    <x v="0"/>
    <x v="4"/>
    <s v="KUTEREVO248/3"/>
    <x v="0"/>
  </r>
  <r>
    <n v="3340"/>
    <x v="20"/>
    <x v="1"/>
    <n v="320889"/>
    <x v="3"/>
    <s v="248/3"/>
    <x v="0"/>
    <x v="1680"/>
    <x v="246"/>
    <x v="1638"/>
    <x v="1613"/>
    <x v="423"/>
    <x v="1263"/>
    <x v="3"/>
    <x v="3"/>
    <x v="497"/>
    <x v="185"/>
    <x v="1691"/>
    <x v="748"/>
    <x v="644"/>
    <x v="5"/>
    <x v="0"/>
    <x v="4"/>
    <s v="KUTEREVO248/3"/>
    <x v="0"/>
  </r>
  <r>
    <n v="3341"/>
    <x v="20"/>
    <x v="1"/>
    <n v="320889"/>
    <x v="3"/>
    <s v="248/3"/>
    <x v="0"/>
    <x v="1680"/>
    <x v="246"/>
    <x v="1638"/>
    <x v="1613"/>
    <x v="423"/>
    <x v="1263"/>
    <x v="3"/>
    <x v="1"/>
    <x v="938"/>
    <x v="185"/>
    <x v="1692"/>
    <x v="739"/>
    <x v="644"/>
    <x v="6"/>
    <x v="2"/>
    <x v="4"/>
    <s v="KUTEREVO248/3"/>
    <x v="0"/>
  </r>
  <r>
    <n v="3342"/>
    <x v="20"/>
    <x v="1"/>
    <n v="320889"/>
    <x v="3"/>
    <s v="248/3"/>
    <x v="0"/>
    <x v="1680"/>
    <x v="246"/>
    <x v="1638"/>
    <x v="1613"/>
    <x v="423"/>
    <x v="1263"/>
    <x v="3"/>
    <x v="3"/>
    <x v="497"/>
    <x v="185"/>
    <x v="1693"/>
    <x v="739"/>
    <x v="644"/>
    <x v="6"/>
    <x v="2"/>
    <x v="4"/>
    <s v="KUTEREVO248/3"/>
    <x v="0"/>
  </r>
  <r>
    <n v="3343"/>
    <x v="20"/>
    <x v="1"/>
    <n v="320889"/>
    <x v="3"/>
    <s v="248/4"/>
    <x v="0"/>
    <x v="1681"/>
    <x v="1479"/>
    <x v="1639"/>
    <x v="1614"/>
    <x v="364"/>
    <x v="1263"/>
    <x v="4"/>
    <x v="2"/>
    <x v="82"/>
    <x v="60"/>
    <x v="86"/>
    <x v="749"/>
    <x v="652"/>
    <x v="0"/>
    <x v="0"/>
    <x v="0"/>
    <s v="KUTEREVO248/4"/>
    <x v="0"/>
  </r>
  <r>
    <n v="3344"/>
    <x v="20"/>
    <x v="1"/>
    <n v="320889"/>
    <x v="3"/>
    <s v="248/5"/>
    <x v="0"/>
    <x v="1682"/>
    <x v="1480"/>
    <x v="1640"/>
    <x v="1615"/>
    <x v="84"/>
    <x v="1263"/>
    <x v="5"/>
    <x v="2"/>
    <x v="629"/>
    <x v="239"/>
    <x v="816"/>
    <x v="750"/>
    <x v="653"/>
    <x v="0"/>
    <x v="0"/>
    <x v="0"/>
    <s v="KUTEREVO248/5"/>
    <x v="0"/>
  </r>
  <r>
    <n v="3345"/>
    <x v="20"/>
    <x v="1"/>
    <n v="320889"/>
    <x v="3"/>
    <s v="248/5"/>
    <x v="0"/>
    <x v="1682"/>
    <x v="1480"/>
    <x v="1640"/>
    <x v="1615"/>
    <x v="84"/>
    <x v="1263"/>
    <x v="5"/>
    <x v="0"/>
    <x v="629"/>
    <x v="239"/>
    <x v="816"/>
    <x v="750"/>
    <x v="653"/>
    <x v="0"/>
    <x v="0"/>
    <x v="0"/>
    <s v="KUTEREVO248/5"/>
    <x v="0"/>
  </r>
  <r>
    <n v="3346"/>
    <x v="20"/>
    <x v="1"/>
    <n v="320889"/>
    <x v="3"/>
    <s v="248/6"/>
    <x v="0"/>
    <x v="1683"/>
    <x v="1481"/>
    <x v="1641"/>
    <x v="1616"/>
    <x v="423"/>
    <x v="1263"/>
    <x v="11"/>
    <x v="0"/>
    <x v="1243"/>
    <x v="1228"/>
    <x v="1694"/>
    <x v="748"/>
    <x v="644"/>
    <x v="5"/>
    <x v="0"/>
    <x v="4"/>
    <s v="KUTEREVO248/6"/>
    <x v="0"/>
  </r>
  <r>
    <n v="3347"/>
    <x v="20"/>
    <x v="1"/>
    <n v="320889"/>
    <x v="3"/>
    <s v="248/6"/>
    <x v="0"/>
    <x v="1683"/>
    <x v="1481"/>
    <x v="1641"/>
    <x v="1616"/>
    <x v="423"/>
    <x v="1263"/>
    <x v="11"/>
    <x v="2"/>
    <x v="1243"/>
    <x v="1228"/>
    <x v="1694"/>
    <x v="748"/>
    <x v="644"/>
    <x v="5"/>
    <x v="0"/>
    <x v="4"/>
    <s v="KUTEREVO248/6"/>
    <x v="0"/>
  </r>
  <r>
    <n v="3348"/>
    <x v="20"/>
    <x v="1"/>
    <n v="320889"/>
    <x v="3"/>
    <s v="248/6"/>
    <x v="0"/>
    <x v="1683"/>
    <x v="1481"/>
    <x v="1641"/>
    <x v="1616"/>
    <x v="423"/>
    <x v="1263"/>
    <x v="11"/>
    <x v="0"/>
    <x v="1243"/>
    <x v="1228"/>
    <x v="1695"/>
    <x v="739"/>
    <x v="644"/>
    <x v="6"/>
    <x v="2"/>
    <x v="4"/>
    <s v="KUTEREVO248/6"/>
    <x v="0"/>
  </r>
  <r>
    <n v="3349"/>
    <x v="20"/>
    <x v="1"/>
    <n v="320889"/>
    <x v="3"/>
    <s v="248/6"/>
    <x v="0"/>
    <x v="1683"/>
    <x v="1481"/>
    <x v="1641"/>
    <x v="1616"/>
    <x v="423"/>
    <x v="1263"/>
    <x v="11"/>
    <x v="2"/>
    <x v="1243"/>
    <x v="1228"/>
    <x v="1695"/>
    <x v="739"/>
    <x v="644"/>
    <x v="6"/>
    <x v="2"/>
    <x v="4"/>
    <s v="KUTEREVO248/6"/>
    <x v="0"/>
  </r>
  <r>
    <n v="3350"/>
    <x v="20"/>
    <x v="1"/>
    <n v="320889"/>
    <x v="3"/>
    <s v="256/3"/>
    <x v="0"/>
    <x v="1684"/>
    <x v="1482"/>
    <x v="1642"/>
    <x v="1617"/>
    <x v="174"/>
    <x v="1264"/>
    <x v="3"/>
    <x v="2"/>
    <x v="102"/>
    <x v="1229"/>
    <x v="106"/>
    <x v="741"/>
    <x v="646"/>
    <x v="0"/>
    <x v="0"/>
    <x v="0"/>
    <s v="KUTEREVO256/3"/>
    <x v="0"/>
  </r>
  <r>
    <n v="3351"/>
    <x v="20"/>
    <x v="1"/>
    <n v="320889"/>
    <x v="3"/>
    <s v="256/3"/>
    <x v="0"/>
    <x v="1684"/>
    <x v="1482"/>
    <x v="1642"/>
    <x v="1617"/>
    <x v="174"/>
    <x v="1264"/>
    <x v="3"/>
    <x v="0"/>
    <x v="28"/>
    <x v="1229"/>
    <x v="1696"/>
    <x v="741"/>
    <x v="646"/>
    <x v="0"/>
    <x v="0"/>
    <x v="0"/>
    <s v="KUTEREVO256/3"/>
    <x v="0"/>
  </r>
  <r>
    <n v="3352"/>
    <x v="20"/>
    <x v="1"/>
    <n v="320889"/>
    <x v="3"/>
    <s v="261"/>
    <x v="0"/>
    <x v="1685"/>
    <x v="1483"/>
    <x v="1643"/>
    <x v="1618"/>
    <x v="424"/>
    <x v="1265"/>
    <x v="0"/>
    <x v="2"/>
    <x v="1244"/>
    <x v="1230"/>
    <x v="1697"/>
    <x v="751"/>
    <x v="654"/>
    <x v="0"/>
    <x v="0"/>
    <x v="0"/>
    <s v="KUTEREVO261"/>
    <x v="0"/>
  </r>
  <r>
    <n v="3353"/>
    <x v="20"/>
    <x v="1"/>
    <n v="320889"/>
    <x v="3"/>
    <s v="262"/>
    <x v="0"/>
    <x v="1686"/>
    <x v="1484"/>
    <x v="1644"/>
    <x v="1619"/>
    <x v="66"/>
    <x v="1266"/>
    <x v="0"/>
    <x v="2"/>
    <x v="243"/>
    <x v="1231"/>
    <x v="262"/>
    <x v="752"/>
    <x v="655"/>
    <x v="0"/>
    <x v="0"/>
    <x v="0"/>
    <s v="KUTEREVO262"/>
    <x v="0"/>
  </r>
  <r>
    <n v="3354"/>
    <x v="20"/>
    <x v="1"/>
    <n v="320889"/>
    <x v="3"/>
    <s v="262"/>
    <x v="0"/>
    <x v="1686"/>
    <x v="1484"/>
    <x v="1644"/>
    <x v="1619"/>
    <x v="66"/>
    <x v="1266"/>
    <x v="0"/>
    <x v="0"/>
    <x v="136"/>
    <x v="1231"/>
    <x v="142"/>
    <x v="752"/>
    <x v="655"/>
    <x v="0"/>
    <x v="0"/>
    <x v="0"/>
    <s v="KUTEREVO262"/>
    <x v="0"/>
  </r>
  <r>
    <n v="3355"/>
    <x v="20"/>
    <x v="1"/>
    <n v="320889"/>
    <x v="3"/>
    <s v="263"/>
    <x v="0"/>
    <x v="1687"/>
    <x v="1485"/>
    <x v="1645"/>
    <x v="1620"/>
    <x v="285"/>
    <x v="1267"/>
    <x v="0"/>
    <x v="2"/>
    <x v="1245"/>
    <x v="1232"/>
    <x v="1698"/>
    <x v="753"/>
    <x v="656"/>
    <x v="0"/>
    <x v="0"/>
    <x v="0"/>
    <s v="KUTEREVO263"/>
    <x v="0"/>
  </r>
  <r>
    <n v="3356"/>
    <x v="20"/>
    <x v="1"/>
    <n v="320889"/>
    <x v="3"/>
    <s v="263"/>
    <x v="0"/>
    <x v="1687"/>
    <x v="1485"/>
    <x v="1645"/>
    <x v="1620"/>
    <x v="285"/>
    <x v="1267"/>
    <x v="0"/>
    <x v="0"/>
    <x v="57"/>
    <x v="1232"/>
    <x v="60"/>
    <x v="753"/>
    <x v="656"/>
    <x v="0"/>
    <x v="0"/>
    <x v="0"/>
    <s v="KUTEREVO263"/>
    <x v="0"/>
  </r>
  <r>
    <n v="3357"/>
    <x v="20"/>
    <x v="1"/>
    <n v="320889"/>
    <x v="3"/>
    <s v="317/1"/>
    <x v="0"/>
    <x v="1688"/>
    <x v="1486"/>
    <x v="1646"/>
    <x v="1621"/>
    <x v="425"/>
    <x v="1268"/>
    <x v="1"/>
    <x v="2"/>
    <x v="944"/>
    <x v="927"/>
    <x v="1699"/>
    <x v="754"/>
    <x v="657"/>
    <x v="12"/>
    <x v="0"/>
    <x v="7"/>
    <s v="KUTEREVO317/1"/>
    <x v="0"/>
  </r>
  <r>
    <n v="3358"/>
    <x v="20"/>
    <x v="1"/>
    <n v="320889"/>
    <x v="3"/>
    <s v="317/1"/>
    <x v="0"/>
    <x v="1688"/>
    <x v="1486"/>
    <x v="1646"/>
    <x v="1621"/>
    <x v="425"/>
    <x v="1268"/>
    <x v="1"/>
    <x v="2"/>
    <x v="944"/>
    <x v="927"/>
    <x v="1699"/>
    <x v="755"/>
    <x v="658"/>
    <x v="12"/>
    <x v="0"/>
    <x v="7"/>
    <s v="KUTEREVO317/1"/>
    <x v="0"/>
  </r>
  <r>
    <n v="3359"/>
    <x v="20"/>
    <x v="1"/>
    <n v="320889"/>
    <x v="3"/>
    <s v="317/1"/>
    <x v="0"/>
    <x v="1688"/>
    <x v="1486"/>
    <x v="1646"/>
    <x v="1621"/>
    <x v="425"/>
    <x v="1268"/>
    <x v="1"/>
    <x v="2"/>
    <x v="944"/>
    <x v="927"/>
    <x v="1699"/>
    <x v="756"/>
    <x v="659"/>
    <x v="12"/>
    <x v="0"/>
    <x v="7"/>
    <s v="KUTEREVO317/1"/>
    <x v="0"/>
  </r>
  <r>
    <n v="3360"/>
    <x v="20"/>
    <x v="1"/>
    <n v="320889"/>
    <x v="3"/>
    <s v="317/1"/>
    <x v="0"/>
    <x v="1688"/>
    <x v="1486"/>
    <x v="1646"/>
    <x v="1621"/>
    <x v="425"/>
    <x v="1268"/>
    <x v="1"/>
    <x v="2"/>
    <x v="944"/>
    <x v="927"/>
    <x v="1699"/>
    <x v="757"/>
    <x v="660"/>
    <x v="12"/>
    <x v="0"/>
    <x v="7"/>
    <s v="KUTEREVO317/1"/>
    <x v="0"/>
  </r>
  <r>
    <n v="3361"/>
    <x v="20"/>
    <x v="1"/>
    <n v="320889"/>
    <x v="3"/>
    <s v="317/1"/>
    <x v="0"/>
    <x v="1688"/>
    <x v="1486"/>
    <x v="1646"/>
    <x v="1621"/>
    <x v="425"/>
    <x v="1268"/>
    <x v="1"/>
    <x v="2"/>
    <x v="944"/>
    <x v="927"/>
    <x v="1699"/>
    <x v="758"/>
    <x v="661"/>
    <x v="12"/>
    <x v="0"/>
    <x v="7"/>
    <s v="KUTEREVO317/1"/>
    <x v="0"/>
  </r>
  <r>
    <n v="3362"/>
    <x v="20"/>
    <x v="1"/>
    <n v="320889"/>
    <x v="3"/>
    <s v="317/2"/>
    <x v="0"/>
    <x v="1689"/>
    <x v="875"/>
    <x v="1647"/>
    <x v="1622"/>
    <x v="425"/>
    <x v="1268"/>
    <x v="2"/>
    <x v="2"/>
    <x v="818"/>
    <x v="786"/>
    <x v="1700"/>
    <x v="754"/>
    <x v="657"/>
    <x v="12"/>
    <x v="0"/>
    <x v="7"/>
    <s v="KUTEREVO317/2"/>
    <x v="0"/>
  </r>
  <r>
    <n v="3363"/>
    <x v="20"/>
    <x v="1"/>
    <n v="320889"/>
    <x v="3"/>
    <s v="317/2"/>
    <x v="0"/>
    <x v="1689"/>
    <x v="875"/>
    <x v="1647"/>
    <x v="1622"/>
    <x v="425"/>
    <x v="1268"/>
    <x v="2"/>
    <x v="2"/>
    <x v="818"/>
    <x v="786"/>
    <x v="1700"/>
    <x v="755"/>
    <x v="658"/>
    <x v="12"/>
    <x v="0"/>
    <x v="7"/>
    <s v="KUTEREVO317/2"/>
    <x v="0"/>
  </r>
  <r>
    <n v="3364"/>
    <x v="20"/>
    <x v="1"/>
    <n v="320889"/>
    <x v="3"/>
    <s v="317/2"/>
    <x v="0"/>
    <x v="1689"/>
    <x v="875"/>
    <x v="1647"/>
    <x v="1622"/>
    <x v="425"/>
    <x v="1268"/>
    <x v="2"/>
    <x v="2"/>
    <x v="818"/>
    <x v="786"/>
    <x v="1700"/>
    <x v="756"/>
    <x v="659"/>
    <x v="12"/>
    <x v="0"/>
    <x v="7"/>
    <s v="KUTEREVO317/2"/>
    <x v="0"/>
  </r>
  <r>
    <n v="3365"/>
    <x v="20"/>
    <x v="1"/>
    <n v="320889"/>
    <x v="3"/>
    <s v="317/2"/>
    <x v="0"/>
    <x v="1689"/>
    <x v="875"/>
    <x v="1647"/>
    <x v="1622"/>
    <x v="425"/>
    <x v="1268"/>
    <x v="2"/>
    <x v="2"/>
    <x v="818"/>
    <x v="786"/>
    <x v="1700"/>
    <x v="757"/>
    <x v="660"/>
    <x v="12"/>
    <x v="0"/>
    <x v="7"/>
    <s v="KUTEREVO317/2"/>
    <x v="0"/>
  </r>
  <r>
    <n v="3366"/>
    <x v="20"/>
    <x v="1"/>
    <n v="320889"/>
    <x v="3"/>
    <s v="317/2"/>
    <x v="0"/>
    <x v="1689"/>
    <x v="875"/>
    <x v="1647"/>
    <x v="1622"/>
    <x v="425"/>
    <x v="1268"/>
    <x v="2"/>
    <x v="2"/>
    <x v="818"/>
    <x v="786"/>
    <x v="1700"/>
    <x v="758"/>
    <x v="661"/>
    <x v="12"/>
    <x v="0"/>
    <x v="7"/>
    <s v="KUTEREVO317/2"/>
    <x v="0"/>
  </r>
  <r>
    <n v="3367"/>
    <x v="20"/>
    <x v="1"/>
    <n v="320889"/>
    <x v="3"/>
    <s v="1635/5"/>
    <x v="0"/>
    <x v="1690"/>
    <x v="1487"/>
    <x v="1648"/>
    <x v="1623"/>
    <x v="36"/>
    <x v="1269"/>
    <x v="5"/>
    <x v="3"/>
    <x v="936"/>
    <x v="918"/>
    <x v="1270"/>
    <x v="759"/>
    <x v="662"/>
    <x v="0"/>
    <x v="0"/>
    <x v="0"/>
    <s v="KUTEREVO1635/5"/>
    <x v="0"/>
  </r>
  <r>
    <n v="3368"/>
    <x v="20"/>
    <x v="1"/>
    <n v="320889"/>
    <x v="3"/>
    <s v="1643/4"/>
    <x v="0"/>
    <x v="1691"/>
    <x v="491"/>
    <x v="1649"/>
    <x v="1624"/>
    <x v="414"/>
    <x v="1270"/>
    <x v="4"/>
    <x v="3"/>
    <x v="264"/>
    <x v="1121"/>
    <x v="296"/>
    <x v="696"/>
    <x v="605"/>
    <x v="0"/>
    <x v="0"/>
    <x v="0"/>
    <s v="KUTEREVO1643/4"/>
    <x v="0"/>
  </r>
  <r>
    <n v="3369"/>
    <x v="20"/>
    <x v="1"/>
    <n v="320889"/>
    <x v="3"/>
    <s v="1659/1"/>
    <x v="0"/>
    <x v="1692"/>
    <x v="1488"/>
    <x v="1650"/>
    <x v="1625"/>
    <x v="367"/>
    <x v="1271"/>
    <x v="1"/>
    <x v="3"/>
    <x v="1246"/>
    <x v="450"/>
    <x v="1701"/>
    <x v="744"/>
    <x v="649"/>
    <x v="0"/>
    <x v="0"/>
    <x v="0"/>
    <s v="KUTEREVO1659/1"/>
    <x v="0"/>
  </r>
  <r>
    <n v="3370"/>
    <x v="20"/>
    <x v="1"/>
    <n v="320889"/>
    <x v="3"/>
    <s v="1659/3"/>
    <x v="1"/>
    <x v="1693"/>
    <x v="1489"/>
    <x v="1651"/>
    <x v="1626"/>
    <x v="116"/>
    <x v="1271"/>
    <x v="3"/>
    <x v="2"/>
    <x v="1247"/>
    <x v="1233"/>
    <x v="1702"/>
    <x v="760"/>
    <x v="663"/>
    <x v="0"/>
    <x v="0"/>
    <x v="0"/>
    <s v="KUTEREVO1659/3"/>
    <x v="0"/>
  </r>
  <r>
    <n v="3371"/>
    <x v="20"/>
    <x v="1"/>
    <n v="320889"/>
    <x v="3"/>
    <s v="1659/4"/>
    <x v="0"/>
    <x v="1694"/>
    <x v="617"/>
    <x v="1652"/>
    <x v="1627"/>
    <x v="367"/>
    <x v="1271"/>
    <x v="4"/>
    <x v="3"/>
    <x v="1248"/>
    <x v="1234"/>
    <x v="1703"/>
    <x v="744"/>
    <x v="649"/>
    <x v="0"/>
    <x v="0"/>
    <x v="0"/>
    <s v="KUTEREVO1659/4"/>
    <x v="0"/>
  </r>
  <r>
    <n v="3372"/>
    <x v="20"/>
    <x v="1"/>
    <n v="320889"/>
    <x v="3"/>
    <s v="1663/1"/>
    <x v="0"/>
    <x v="1695"/>
    <x v="1490"/>
    <x v="1653"/>
    <x v="1628"/>
    <x v="27"/>
    <x v="1272"/>
    <x v="1"/>
    <x v="2"/>
    <x v="1249"/>
    <x v="1235"/>
    <x v="1704"/>
    <x v="702"/>
    <x v="611"/>
    <x v="0"/>
    <x v="0"/>
    <x v="0"/>
    <s v="KUTEREVO1663/1"/>
    <x v="0"/>
  </r>
  <r>
    <n v="3373"/>
    <x v="20"/>
    <x v="1"/>
    <n v="320889"/>
    <x v="3"/>
    <s v="1677/2"/>
    <x v="0"/>
    <x v="1696"/>
    <x v="1491"/>
    <x v="1654"/>
    <x v="1629"/>
    <x v="53"/>
    <x v="1273"/>
    <x v="2"/>
    <x v="2"/>
    <x v="1250"/>
    <x v="1236"/>
    <x v="1705"/>
    <x v="732"/>
    <x v="638"/>
    <x v="0"/>
    <x v="0"/>
    <x v="0"/>
    <s v="KUTEREVO1677/2"/>
    <x v="0"/>
  </r>
  <r>
    <n v="3374"/>
    <x v="20"/>
    <x v="1"/>
    <n v="320889"/>
    <x v="3"/>
    <s v="1677/3"/>
    <x v="0"/>
    <x v="1697"/>
    <x v="1492"/>
    <x v="1655"/>
    <x v="1630"/>
    <x v="53"/>
    <x v="1273"/>
    <x v="3"/>
    <x v="0"/>
    <x v="36"/>
    <x v="541"/>
    <x v="533"/>
    <x v="732"/>
    <x v="638"/>
    <x v="0"/>
    <x v="0"/>
    <x v="0"/>
    <s v="KUTEREVO1677/3"/>
    <x v="0"/>
  </r>
  <r>
    <n v="3375"/>
    <x v="20"/>
    <x v="1"/>
    <n v="320889"/>
    <x v="3"/>
    <s v="1677/4"/>
    <x v="0"/>
    <x v="1698"/>
    <x v="1493"/>
    <x v="1656"/>
    <x v="1631"/>
    <x v="53"/>
    <x v="1273"/>
    <x v="4"/>
    <x v="2"/>
    <x v="531"/>
    <x v="499"/>
    <x v="699"/>
    <x v="732"/>
    <x v="638"/>
    <x v="0"/>
    <x v="0"/>
    <x v="0"/>
    <s v="KUTEREVO1677/4"/>
    <x v="0"/>
  </r>
  <r>
    <n v="3376"/>
    <x v="20"/>
    <x v="1"/>
    <n v="320889"/>
    <x v="3"/>
    <s v="1678/7"/>
    <x v="0"/>
    <x v="1699"/>
    <x v="924"/>
    <x v="1657"/>
    <x v="1632"/>
    <x v="123"/>
    <x v="1274"/>
    <x v="15"/>
    <x v="0"/>
    <x v="1251"/>
    <x v="1237"/>
    <x v="1706"/>
    <x v="761"/>
    <x v="664"/>
    <x v="0"/>
    <x v="0"/>
    <x v="0"/>
    <s v="KUTEREVO1678/7"/>
    <x v="0"/>
  </r>
  <r>
    <n v="3377"/>
    <x v="20"/>
    <x v="1"/>
    <n v="320889"/>
    <x v="3"/>
    <s v="1772"/>
    <x v="0"/>
    <x v="1700"/>
    <x v="1494"/>
    <x v="1658"/>
    <x v="1633"/>
    <x v="359"/>
    <x v="1275"/>
    <x v="0"/>
    <x v="3"/>
    <x v="674"/>
    <x v="639"/>
    <x v="884"/>
    <x v="762"/>
    <x v="665"/>
    <x v="0"/>
    <x v="0"/>
    <x v="0"/>
    <s v="KUTEREVO1772"/>
    <x v="0"/>
  </r>
  <r>
    <n v="3378"/>
    <x v="20"/>
    <x v="1"/>
    <n v="320889"/>
    <x v="3"/>
    <s v="1775"/>
    <x v="0"/>
    <x v="1701"/>
    <x v="1495"/>
    <x v="1659"/>
    <x v="1634"/>
    <x v="131"/>
    <x v="1276"/>
    <x v="0"/>
    <x v="0"/>
    <x v="1252"/>
    <x v="1238"/>
    <x v="1707"/>
    <x v="745"/>
    <x v="650"/>
    <x v="0"/>
    <x v="0"/>
    <x v="0"/>
    <s v="KUTEREVO1775"/>
    <x v="0"/>
  </r>
  <r>
    <n v="3379"/>
    <x v="20"/>
    <x v="1"/>
    <n v="320889"/>
    <x v="3"/>
    <s v="1776"/>
    <x v="0"/>
    <x v="1702"/>
    <x v="1496"/>
    <x v="1660"/>
    <x v="1635"/>
    <x v="414"/>
    <x v="1277"/>
    <x v="0"/>
    <x v="3"/>
    <x v="823"/>
    <x v="789"/>
    <x v="1108"/>
    <x v="696"/>
    <x v="605"/>
    <x v="0"/>
    <x v="0"/>
    <x v="0"/>
    <s v="KUTEREVO1776"/>
    <x v="0"/>
  </r>
  <r>
    <n v="3380"/>
    <x v="20"/>
    <x v="1"/>
    <n v="320889"/>
    <x v="3"/>
    <s v="1778"/>
    <x v="0"/>
    <x v="1703"/>
    <x v="1497"/>
    <x v="1661"/>
    <x v="1636"/>
    <x v="222"/>
    <x v="1278"/>
    <x v="0"/>
    <x v="3"/>
    <x v="1253"/>
    <x v="1239"/>
    <x v="1708"/>
    <x v="763"/>
    <x v="666"/>
    <x v="0"/>
    <x v="0"/>
    <x v="0"/>
    <s v="KUTEREVO1778"/>
    <x v="0"/>
  </r>
  <r>
    <n v="3381"/>
    <x v="20"/>
    <x v="1"/>
    <n v="320889"/>
    <x v="3"/>
    <s v="1778"/>
    <x v="0"/>
    <x v="1703"/>
    <x v="1497"/>
    <x v="1661"/>
    <x v="1636"/>
    <x v="289"/>
    <x v="1278"/>
    <x v="0"/>
    <x v="3"/>
    <x v="1254"/>
    <x v="1239"/>
    <x v="1709"/>
    <x v="764"/>
    <x v="667"/>
    <x v="0"/>
    <x v="0"/>
    <x v="0"/>
    <s v="KUTEREVO1778"/>
    <x v="0"/>
  </r>
  <r>
    <n v="3382"/>
    <x v="20"/>
    <x v="1"/>
    <n v="320889"/>
    <x v="3"/>
    <s v="1779"/>
    <x v="0"/>
    <x v="1704"/>
    <x v="1498"/>
    <x v="1662"/>
    <x v="1637"/>
    <x v="378"/>
    <x v="1279"/>
    <x v="0"/>
    <x v="0"/>
    <x v="1255"/>
    <x v="1240"/>
    <x v="1710"/>
    <x v="765"/>
    <x v="668"/>
    <x v="0"/>
    <x v="0"/>
    <x v="0"/>
    <s v="KUTEREVO1779"/>
    <x v="0"/>
  </r>
  <r>
    <n v="3383"/>
    <x v="20"/>
    <x v="1"/>
    <n v="320889"/>
    <x v="3"/>
    <s v="1779"/>
    <x v="0"/>
    <x v="1704"/>
    <x v="1498"/>
    <x v="1662"/>
    <x v="1637"/>
    <x v="18"/>
    <x v="1279"/>
    <x v="0"/>
    <x v="0"/>
    <x v="1256"/>
    <x v="1240"/>
    <x v="1711"/>
    <x v="708"/>
    <x v="617"/>
    <x v="0"/>
    <x v="0"/>
    <x v="0"/>
    <s v="KUTEREVO1779"/>
    <x v="0"/>
  </r>
  <r>
    <n v="3384"/>
    <x v="20"/>
    <x v="1"/>
    <n v="320889"/>
    <x v="3"/>
    <s v="1780"/>
    <x v="0"/>
    <x v="1705"/>
    <x v="1499"/>
    <x v="1663"/>
    <x v="1638"/>
    <x v="378"/>
    <x v="1280"/>
    <x v="0"/>
    <x v="0"/>
    <x v="534"/>
    <x v="452"/>
    <x v="702"/>
    <x v="765"/>
    <x v="668"/>
    <x v="0"/>
    <x v="0"/>
    <x v="0"/>
    <s v="KUTEREVO1780"/>
    <x v="0"/>
  </r>
  <r>
    <n v="3385"/>
    <x v="20"/>
    <x v="1"/>
    <n v="320889"/>
    <x v="3"/>
    <s v="1780"/>
    <x v="0"/>
    <x v="1705"/>
    <x v="1499"/>
    <x v="1663"/>
    <x v="1638"/>
    <x v="18"/>
    <x v="1280"/>
    <x v="0"/>
    <x v="0"/>
    <x v="1257"/>
    <x v="452"/>
    <x v="1712"/>
    <x v="708"/>
    <x v="617"/>
    <x v="0"/>
    <x v="0"/>
    <x v="0"/>
    <s v="KUTEREVO1780"/>
    <x v="0"/>
  </r>
  <r>
    <n v="3386"/>
    <x v="20"/>
    <x v="1"/>
    <n v="320889"/>
    <x v="3"/>
    <s v="1784"/>
    <x v="1"/>
    <x v="1706"/>
    <x v="1429"/>
    <x v="1664"/>
    <x v="1550"/>
    <x v="34"/>
    <x v="1217"/>
    <x v="0"/>
    <x v="3"/>
    <x v="1213"/>
    <x v="1189"/>
    <x v="1713"/>
    <x v="709"/>
    <x v="618"/>
    <x v="0"/>
    <x v="0"/>
    <x v="0"/>
    <s v="KUTEREVO1784"/>
    <x v="0"/>
  </r>
  <r>
    <n v="3387"/>
    <x v="20"/>
    <x v="1"/>
    <n v="320889"/>
    <x v="3"/>
    <s v="1784"/>
    <x v="1"/>
    <x v="1706"/>
    <x v="1429"/>
    <x v="1664"/>
    <x v="1550"/>
    <x v="34"/>
    <x v="1217"/>
    <x v="0"/>
    <x v="3"/>
    <x v="1213"/>
    <x v="1189"/>
    <x v="1713"/>
    <x v="709"/>
    <x v="618"/>
    <x v="0"/>
    <x v="0"/>
    <x v="0"/>
    <s v="KUTEREVO1784"/>
    <x v="0"/>
  </r>
  <r>
    <n v="3388"/>
    <x v="20"/>
    <x v="1"/>
    <n v="320889"/>
    <x v="3"/>
    <s v="1784"/>
    <x v="1"/>
    <x v="1706"/>
    <x v="1429"/>
    <x v="1664"/>
    <x v="1550"/>
    <x v="34"/>
    <x v="1217"/>
    <x v="0"/>
    <x v="3"/>
    <x v="1213"/>
    <x v="1189"/>
    <x v="1713"/>
    <x v="709"/>
    <x v="618"/>
    <x v="0"/>
    <x v="0"/>
    <x v="0"/>
    <s v="KUTEREVO1784"/>
    <x v="0"/>
  </r>
  <r>
    <n v="3389"/>
    <x v="20"/>
    <x v="1"/>
    <n v="320889"/>
    <x v="3"/>
    <s v="1784"/>
    <x v="1"/>
    <x v="1706"/>
    <x v="1429"/>
    <x v="1664"/>
    <x v="1550"/>
    <x v="34"/>
    <x v="1217"/>
    <x v="0"/>
    <x v="0"/>
    <x v="1213"/>
    <x v="1189"/>
    <x v="1713"/>
    <x v="709"/>
    <x v="618"/>
    <x v="0"/>
    <x v="0"/>
    <x v="0"/>
    <s v="KUTEREVO1784"/>
    <x v="0"/>
  </r>
  <r>
    <n v="3390"/>
    <x v="20"/>
    <x v="1"/>
    <n v="320889"/>
    <x v="3"/>
    <s v="1784"/>
    <x v="1"/>
    <x v="1706"/>
    <x v="1429"/>
    <x v="1664"/>
    <x v="1550"/>
    <x v="34"/>
    <x v="1217"/>
    <x v="0"/>
    <x v="0"/>
    <x v="1213"/>
    <x v="1189"/>
    <x v="1713"/>
    <x v="709"/>
    <x v="618"/>
    <x v="0"/>
    <x v="0"/>
    <x v="0"/>
    <s v="KUTEREVO1784"/>
    <x v="0"/>
  </r>
  <r>
    <n v="3391"/>
    <x v="20"/>
    <x v="1"/>
    <n v="320889"/>
    <x v="3"/>
    <s v="1784"/>
    <x v="1"/>
    <x v="1706"/>
    <x v="1429"/>
    <x v="1664"/>
    <x v="1550"/>
    <x v="34"/>
    <x v="1217"/>
    <x v="0"/>
    <x v="0"/>
    <x v="1213"/>
    <x v="1189"/>
    <x v="1713"/>
    <x v="709"/>
    <x v="618"/>
    <x v="0"/>
    <x v="0"/>
    <x v="0"/>
    <s v="KUTEREVO1784"/>
    <x v="0"/>
  </r>
  <r>
    <n v="3392"/>
    <x v="20"/>
    <x v="1"/>
    <n v="320889"/>
    <x v="3"/>
    <s v="3279"/>
    <x v="0"/>
    <x v="1707"/>
    <x v="1500"/>
    <x v="1665"/>
    <x v="1639"/>
    <x v="426"/>
    <x v="1281"/>
    <x v="0"/>
    <x v="2"/>
    <x v="14"/>
    <x v="1241"/>
    <x v="15"/>
    <x v="766"/>
    <x v="669"/>
    <x v="0"/>
    <x v="0"/>
    <x v="0"/>
    <s v="KUTEREVO3279"/>
    <x v="0"/>
  </r>
  <r>
    <n v="3393"/>
    <x v="20"/>
    <x v="1"/>
    <n v="320889"/>
    <x v="3"/>
    <s v="3279"/>
    <x v="0"/>
    <x v="1707"/>
    <x v="1500"/>
    <x v="1665"/>
    <x v="1639"/>
    <x v="426"/>
    <x v="1281"/>
    <x v="0"/>
    <x v="3"/>
    <x v="971"/>
    <x v="1241"/>
    <x v="1322"/>
    <x v="766"/>
    <x v="669"/>
    <x v="0"/>
    <x v="0"/>
    <x v="0"/>
    <s v="KUTEREVO3279"/>
    <x v="0"/>
  </r>
  <r>
    <n v="3394"/>
    <x v="20"/>
    <x v="1"/>
    <n v="320889"/>
    <x v="3"/>
    <s v="3281"/>
    <x v="0"/>
    <x v="1708"/>
    <x v="1501"/>
    <x v="1666"/>
    <x v="1640"/>
    <x v="81"/>
    <x v="1282"/>
    <x v="0"/>
    <x v="2"/>
    <x v="753"/>
    <x v="1242"/>
    <x v="996"/>
    <x v="767"/>
    <x v="670"/>
    <x v="0"/>
    <x v="0"/>
    <x v="0"/>
    <s v="KUTEREVO3281"/>
    <x v="0"/>
  </r>
  <r>
    <n v="3395"/>
    <x v="20"/>
    <x v="1"/>
    <n v="320889"/>
    <x v="3"/>
    <s v="3288/8"/>
    <x v="0"/>
    <x v="1709"/>
    <x v="1502"/>
    <x v="1667"/>
    <x v="1641"/>
    <x v="81"/>
    <x v="406"/>
    <x v="6"/>
    <x v="2"/>
    <x v="168"/>
    <x v="1243"/>
    <x v="174"/>
    <x v="767"/>
    <x v="670"/>
    <x v="0"/>
    <x v="0"/>
    <x v="0"/>
    <s v="KUTEREVO3288/8"/>
    <x v="0"/>
  </r>
  <r>
    <n v="3396"/>
    <x v="20"/>
    <x v="1"/>
    <n v="320889"/>
    <x v="3"/>
    <s v="3288/8"/>
    <x v="0"/>
    <x v="1709"/>
    <x v="1502"/>
    <x v="1667"/>
    <x v="1641"/>
    <x v="81"/>
    <x v="406"/>
    <x v="6"/>
    <x v="3"/>
    <x v="168"/>
    <x v="1243"/>
    <x v="174"/>
    <x v="767"/>
    <x v="670"/>
    <x v="0"/>
    <x v="0"/>
    <x v="0"/>
    <s v="KUTEREVO3288/8"/>
    <x v="0"/>
  </r>
  <r>
    <n v="3397"/>
    <x v="20"/>
    <x v="1"/>
    <n v="320889"/>
    <x v="3"/>
    <s v="3288/10"/>
    <x v="0"/>
    <x v="1710"/>
    <x v="1503"/>
    <x v="1668"/>
    <x v="1642"/>
    <x v="367"/>
    <x v="406"/>
    <x v="14"/>
    <x v="2"/>
    <x v="9"/>
    <x v="4"/>
    <x v="10"/>
    <x v="744"/>
    <x v="649"/>
    <x v="0"/>
    <x v="0"/>
    <x v="0"/>
    <s v="KUTEREVO3288/10"/>
    <x v="0"/>
  </r>
  <r>
    <n v="3398"/>
    <x v="20"/>
    <x v="1"/>
    <n v="320889"/>
    <x v="3"/>
    <s v="3288/11"/>
    <x v="0"/>
    <x v="1711"/>
    <x v="1456"/>
    <x v="1669"/>
    <x v="1643"/>
    <x v="367"/>
    <x v="406"/>
    <x v="26"/>
    <x v="2"/>
    <x v="1258"/>
    <x v="1244"/>
    <x v="1714"/>
    <x v="744"/>
    <x v="649"/>
    <x v="0"/>
    <x v="0"/>
    <x v="0"/>
    <s v="KUTEREVO3288/11"/>
    <x v="0"/>
  </r>
  <r>
    <n v="3399"/>
    <x v="20"/>
    <x v="1"/>
    <n v="320889"/>
    <x v="3"/>
    <s v="3288/12"/>
    <x v="0"/>
    <x v="1712"/>
    <x v="1504"/>
    <x v="1670"/>
    <x v="1644"/>
    <x v="367"/>
    <x v="406"/>
    <x v="27"/>
    <x v="2"/>
    <x v="959"/>
    <x v="942"/>
    <x v="1301"/>
    <x v="744"/>
    <x v="649"/>
    <x v="0"/>
    <x v="0"/>
    <x v="0"/>
    <s v="KUTEREVO3288/12"/>
    <x v="0"/>
  </r>
  <r>
    <n v="3400"/>
    <x v="20"/>
    <x v="1"/>
    <n v="320889"/>
    <x v="3"/>
    <s v="3288/13"/>
    <x v="0"/>
    <x v="1713"/>
    <x v="1505"/>
    <x v="1671"/>
    <x v="1645"/>
    <x v="427"/>
    <x v="406"/>
    <x v="12"/>
    <x v="3"/>
    <x v="1259"/>
    <x v="1245"/>
    <x v="1715"/>
    <x v="768"/>
    <x v="671"/>
    <x v="0"/>
    <x v="0"/>
    <x v="0"/>
    <s v="KUTEREVO3288/13"/>
    <x v="0"/>
  </r>
  <r>
    <n v="3401"/>
    <x v="20"/>
    <x v="1"/>
    <n v="320889"/>
    <x v="3"/>
    <s v="3288/14"/>
    <x v="0"/>
    <x v="1714"/>
    <x v="1506"/>
    <x v="1672"/>
    <x v="1646"/>
    <x v="109"/>
    <x v="406"/>
    <x v="13"/>
    <x v="1"/>
    <x v="1260"/>
    <x v="1246"/>
    <x v="1716"/>
    <x v="769"/>
    <x v="672"/>
    <x v="0"/>
    <x v="0"/>
    <x v="0"/>
    <s v="KUTEREVO3288/14"/>
    <x v="0"/>
  </r>
  <r>
    <n v="3402"/>
    <x v="20"/>
    <x v="1"/>
    <n v="320889"/>
    <x v="3"/>
    <s v="3288/16"/>
    <x v="0"/>
    <x v="1715"/>
    <x v="1507"/>
    <x v="1673"/>
    <x v="1647"/>
    <x v="222"/>
    <x v="406"/>
    <x v="28"/>
    <x v="0"/>
    <x v="1261"/>
    <x v="1247"/>
    <x v="1717"/>
    <x v="763"/>
    <x v="666"/>
    <x v="0"/>
    <x v="0"/>
    <x v="0"/>
    <s v="KUTEREVO3288/16"/>
    <x v="0"/>
  </r>
  <r>
    <n v="3403"/>
    <x v="20"/>
    <x v="1"/>
    <n v="320889"/>
    <x v="3"/>
    <s v="3288/19"/>
    <x v="0"/>
    <x v="1716"/>
    <x v="1508"/>
    <x v="1674"/>
    <x v="1648"/>
    <x v="427"/>
    <x v="406"/>
    <x v="64"/>
    <x v="3"/>
    <x v="1262"/>
    <x v="1248"/>
    <x v="1718"/>
    <x v="768"/>
    <x v="671"/>
    <x v="0"/>
    <x v="0"/>
    <x v="0"/>
    <s v="KUTEREVO3288/19"/>
    <x v="0"/>
  </r>
  <r>
    <n v="3404"/>
    <x v="20"/>
    <x v="1"/>
    <n v="320889"/>
    <x v="3"/>
    <s v="3288/21"/>
    <x v="0"/>
    <x v="1717"/>
    <x v="1509"/>
    <x v="1675"/>
    <x v="1649"/>
    <x v="397"/>
    <x v="406"/>
    <x v="61"/>
    <x v="2"/>
    <x v="1263"/>
    <x v="1249"/>
    <x v="1719"/>
    <x v="770"/>
    <x v="673"/>
    <x v="0"/>
    <x v="0"/>
    <x v="0"/>
    <s v="KUTEREVO3288/21"/>
    <x v="0"/>
  </r>
  <r>
    <n v="3405"/>
    <x v="20"/>
    <x v="1"/>
    <n v="320889"/>
    <x v="3"/>
    <s v="3288/22"/>
    <x v="0"/>
    <x v="1718"/>
    <x v="1510"/>
    <x v="1676"/>
    <x v="1650"/>
    <x v="397"/>
    <x v="406"/>
    <x v="30"/>
    <x v="3"/>
    <x v="1264"/>
    <x v="1250"/>
    <x v="1720"/>
    <x v="770"/>
    <x v="673"/>
    <x v="0"/>
    <x v="0"/>
    <x v="0"/>
    <s v="KUTEREVO3288/22"/>
    <x v="0"/>
  </r>
  <r>
    <n v="3406"/>
    <x v="20"/>
    <x v="1"/>
    <n v="320889"/>
    <x v="3"/>
    <s v="3292"/>
    <x v="0"/>
    <x v="1719"/>
    <x v="1511"/>
    <x v="1677"/>
    <x v="561"/>
    <x v="428"/>
    <x v="410"/>
    <x v="0"/>
    <x v="2"/>
    <x v="758"/>
    <x v="1251"/>
    <x v="1004"/>
    <x v="771"/>
    <x v="674"/>
    <x v="0"/>
    <x v="0"/>
    <x v="0"/>
    <s v="KUTEREVO3292"/>
    <x v="0"/>
  </r>
  <r>
    <n v="3407"/>
    <x v="20"/>
    <x v="1"/>
    <n v="320889"/>
    <x v="3"/>
    <s v="3299"/>
    <x v="0"/>
    <x v="1720"/>
    <x v="1512"/>
    <x v="1678"/>
    <x v="1651"/>
    <x v="104"/>
    <x v="1283"/>
    <x v="0"/>
    <x v="2"/>
    <x v="1265"/>
    <x v="1252"/>
    <x v="1721"/>
    <x v="772"/>
    <x v="675"/>
    <x v="0"/>
    <x v="0"/>
    <x v="0"/>
    <s v="KUTEREVO3299"/>
    <x v="0"/>
  </r>
  <r>
    <n v="3408"/>
    <x v="20"/>
    <x v="1"/>
    <n v="320889"/>
    <x v="3"/>
    <s v="3300"/>
    <x v="0"/>
    <x v="1721"/>
    <x v="1513"/>
    <x v="1679"/>
    <x v="1652"/>
    <x v="8"/>
    <x v="1284"/>
    <x v="0"/>
    <x v="2"/>
    <x v="531"/>
    <x v="1253"/>
    <x v="699"/>
    <x v="737"/>
    <x v="642"/>
    <x v="0"/>
    <x v="0"/>
    <x v="0"/>
    <s v="KUTEREVO3300"/>
    <x v="0"/>
  </r>
  <r>
    <n v="3409"/>
    <x v="20"/>
    <x v="1"/>
    <n v="320889"/>
    <x v="3"/>
    <s v="3300"/>
    <x v="0"/>
    <x v="1721"/>
    <x v="1513"/>
    <x v="1679"/>
    <x v="1652"/>
    <x v="84"/>
    <x v="1284"/>
    <x v="0"/>
    <x v="2"/>
    <x v="531"/>
    <x v="1253"/>
    <x v="699"/>
    <x v="750"/>
    <x v="653"/>
    <x v="0"/>
    <x v="0"/>
    <x v="0"/>
    <s v="KUTEREVO3300"/>
    <x v="0"/>
  </r>
  <r>
    <n v="3410"/>
    <x v="20"/>
    <x v="1"/>
    <n v="320889"/>
    <x v="3"/>
    <s v="3311"/>
    <x v="0"/>
    <x v="1722"/>
    <x v="1514"/>
    <x v="1680"/>
    <x v="654"/>
    <x v="344"/>
    <x v="494"/>
    <x v="0"/>
    <x v="2"/>
    <x v="1266"/>
    <x v="1254"/>
    <x v="1722"/>
    <x v="773"/>
    <x v="676"/>
    <x v="0"/>
    <x v="0"/>
    <x v="0"/>
    <s v="KUTEREVO3311"/>
    <x v="0"/>
  </r>
  <r>
    <n v="3411"/>
    <x v="20"/>
    <x v="1"/>
    <n v="320889"/>
    <x v="3"/>
    <s v="3311"/>
    <x v="0"/>
    <x v="1722"/>
    <x v="1514"/>
    <x v="1680"/>
    <x v="654"/>
    <x v="313"/>
    <x v="494"/>
    <x v="0"/>
    <x v="2"/>
    <x v="1267"/>
    <x v="1254"/>
    <x v="1723"/>
    <x v="774"/>
    <x v="677"/>
    <x v="0"/>
    <x v="0"/>
    <x v="0"/>
    <s v="KUTEREVO3311"/>
    <x v="0"/>
  </r>
  <r>
    <n v="3412"/>
    <x v="20"/>
    <x v="1"/>
    <n v="320889"/>
    <x v="3"/>
    <s v="3314"/>
    <x v="0"/>
    <x v="1723"/>
    <x v="1515"/>
    <x v="1681"/>
    <x v="1653"/>
    <x v="356"/>
    <x v="1285"/>
    <x v="0"/>
    <x v="2"/>
    <x v="1268"/>
    <x v="1255"/>
    <x v="1724"/>
    <x v="775"/>
    <x v="678"/>
    <x v="0"/>
    <x v="0"/>
    <x v="0"/>
    <s v="KUTEREVO3314"/>
    <x v="0"/>
  </r>
  <r>
    <n v="3413"/>
    <x v="20"/>
    <x v="1"/>
    <n v="320889"/>
    <x v="3"/>
    <s v="3328/4"/>
    <x v="0"/>
    <x v="1724"/>
    <x v="1516"/>
    <x v="1682"/>
    <x v="1654"/>
    <x v="414"/>
    <x v="1286"/>
    <x v="4"/>
    <x v="2"/>
    <x v="378"/>
    <x v="221"/>
    <x v="478"/>
    <x v="696"/>
    <x v="605"/>
    <x v="0"/>
    <x v="0"/>
    <x v="0"/>
    <s v="KUTEREVO3328/4"/>
    <x v="0"/>
  </r>
  <r>
    <n v="3414"/>
    <x v="20"/>
    <x v="1"/>
    <n v="320889"/>
    <x v="3"/>
    <s v="1777"/>
    <x v="0"/>
    <x v="1725"/>
    <x v="1517"/>
    <x v="24"/>
    <x v="1655"/>
    <x v="414"/>
    <x v="44"/>
    <x v="10"/>
    <x v="3"/>
    <x v="1269"/>
    <x v="1256"/>
    <x v="1725"/>
    <x v="696"/>
    <x v="605"/>
    <x v="0"/>
    <x v="0"/>
    <x v="0"/>
    <s v="KUTEREVO1777/2"/>
    <x v="0"/>
  </r>
  <r>
    <n v="3415"/>
    <x v="20"/>
    <x v="1"/>
    <n v="320889"/>
    <x v="3"/>
    <s v="1777"/>
    <x v="0"/>
    <x v="1725"/>
    <x v="1517"/>
    <x v="24"/>
    <x v="1656"/>
    <x v="414"/>
    <x v="44"/>
    <x v="10"/>
    <x v="3"/>
    <x v="1270"/>
    <x v="1257"/>
    <x v="1726"/>
    <x v="696"/>
    <x v="605"/>
    <x v="0"/>
    <x v="0"/>
    <x v="0"/>
    <s v="KUTEREVO1777/1"/>
    <x v="0"/>
  </r>
  <r>
    <n v="3416"/>
    <x v="21"/>
    <x v="0"/>
    <n v="320889"/>
    <x v="3"/>
    <s v="973"/>
    <x v="0"/>
    <x v="1726"/>
    <x v="564"/>
    <x v="1683"/>
    <x v="1657"/>
    <x v="17"/>
    <x v="1287"/>
    <x v="0"/>
    <x v="0"/>
    <x v="296"/>
    <x v="1258"/>
    <x v="344"/>
    <x v="776"/>
    <x v="679"/>
    <x v="0"/>
    <x v="0"/>
    <x v="0"/>
    <s v="KUTEREVO973"/>
    <x v="0"/>
  </r>
  <r>
    <n v="3417"/>
    <x v="21"/>
    <x v="0"/>
    <n v="320889"/>
    <x v="3"/>
    <s v="974"/>
    <x v="0"/>
    <x v="1727"/>
    <x v="1518"/>
    <x v="1684"/>
    <x v="1658"/>
    <x v="17"/>
    <x v="1288"/>
    <x v="0"/>
    <x v="0"/>
    <x v="1271"/>
    <x v="1259"/>
    <x v="1727"/>
    <x v="776"/>
    <x v="679"/>
    <x v="0"/>
    <x v="0"/>
    <x v="0"/>
    <s v="KUTEREVO974"/>
    <x v="0"/>
  </r>
  <r>
    <n v="3418"/>
    <x v="21"/>
    <x v="0"/>
    <n v="320889"/>
    <x v="3"/>
    <s v="1168"/>
    <x v="0"/>
    <x v="1728"/>
    <x v="1519"/>
    <x v="1685"/>
    <x v="1659"/>
    <x v="43"/>
    <x v="1289"/>
    <x v="0"/>
    <x v="3"/>
    <x v="478"/>
    <x v="446"/>
    <x v="625"/>
    <x v="777"/>
    <x v="680"/>
    <x v="0"/>
    <x v="0"/>
    <x v="0"/>
    <s v="KUTEREVO1168"/>
    <x v="0"/>
  </r>
  <r>
    <n v="3419"/>
    <x v="21"/>
    <x v="0"/>
    <n v="320889"/>
    <x v="3"/>
    <s v="1191/24"/>
    <x v="0"/>
    <x v="1729"/>
    <x v="1520"/>
    <x v="1686"/>
    <x v="1660"/>
    <x v="49"/>
    <x v="1290"/>
    <x v="65"/>
    <x v="1"/>
    <x v="681"/>
    <x v="1260"/>
    <x v="891"/>
    <x v="778"/>
    <x v="326"/>
    <x v="0"/>
    <x v="0"/>
    <x v="0"/>
    <s v="KUTEREVO1191/24"/>
    <x v="0"/>
  </r>
  <r>
    <n v="3420"/>
    <x v="21"/>
    <x v="0"/>
    <n v="320889"/>
    <x v="3"/>
    <s v="1191/25"/>
    <x v="0"/>
    <x v="1730"/>
    <x v="1521"/>
    <x v="1687"/>
    <x v="1661"/>
    <x v="49"/>
    <x v="1290"/>
    <x v="66"/>
    <x v="2"/>
    <x v="364"/>
    <x v="1261"/>
    <x v="1105"/>
    <x v="778"/>
    <x v="326"/>
    <x v="0"/>
    <x v="0"/>
    <x v="0"/>
    <s v="KUTEREVO1191/25"/>
    <x v="0"/>
  </r>
  <r>
    <n v="3421"/>
    <x v="21"/>
    <x v="0"/>
    <n v="320889"/>
    <x v="3"/>
    <s v="1191/25"/>
    <x v="0"/>
    <x v="1730"/>
    <x v="1521"/>
    <x v="1687"/>
    <x v="1661"/>
    <x v="49"/>
    <x v="1290"/>
    <x v="66"/>
    <x v="1"/>
    <x v="1272"/>
    <x v="1261"/>
    <x v="1728"/>
    <x v="778"/>
    <x v="326"/>
    <x v="0"/>
    <x v="0"/>
    <x v="0"/>
    <s v="KUTEREVO1191/25"/>
    <x v="0"/>
  </r>
  <r>
    <n v="3422"/>
    <x v="21"/>
    <x v="0"/>
    <n v="320889"/>
    <x v="3"/>
    <s v="1191/26"/>
    <x v="0"/>
    <x v="1731"/>
    <x v="1420"/>
    <x v="1688"/>
    <x v="1662"/>
    <x v="364"/>
    <x v="1290"/>
    <x v="32"/>
    <x v="2"/>
    <x v="1273"/>
    <x v="1262"/>
    <x v="1729"/>
    <x v="749"/>
    <x v="652"/>
    <x v="0"/>
    <x v="0"/>
    <x v="0"/>
    <s v="KUTEREVO1191/26"/>
    <x v="0"/>
  </r>
  <r>
    <n v="3423"/>
    <x v="21"/>
    <x v="0"/>
    <n v="320889"/>
    <x v="3"/>
    <s v="1191/36"/>
    <x v="0"/>
    <x v="1732"/>
    <x v="1522"/>
    <x v="1689"/>
    <x v="1663"/>
    <x v="198"/>
    <x v="1290"/>
    <x v="68"/>
    <x v="1"/>
    <x v="27"/>
    <x v="1263"/>
    <x v="338"/>
    <x v="779"/>
    <x v="681"/>
    <x v="0"/>
    <x v="0"/>
    <x v="0"/>
    <s v="KUTEREVO1191/36"/>
    <x v="0"/>
  </r>
  <r>
    <n v="3424"/>
    <x v="21"/>
    <x v="0"/>
    <n v="320889"/>
    <x v="3"/>
    <s v="1191/36"/>
    <x v="0"/>
    <x v="1732"/>
    <x v="1522"/>
    <x v="1689"/>
    <x v="1663"/>
    <x v="198"/>
    <x v="1290"/>
    <x v="68"/>
    <x v="3"/>
    <x v="659"/>
    <x v="1263"/>
    <x v="862"/>
    <x v="779"/>
    <x v="681"/>
    <x v="0"/>
    <x v="0"/>
    <x v="0"/>
    <s v="KUTEREVO1191/36"/>
    <x v="0"/>
  </r>
  <r>
    <n v="3425"/>
    <x v="21"/>
    <x v="0"/>
    <n v="320889"/>
    <x v="3"/>
    <s v="1191/37"/>
    <x v="0"/>
    <x v="1733"/>
    <x v="212"/>
    <x v="1690"/>
    <x v="1664"/>
    <x v="198"/>
    <x v="1290"/>
    <x v="69"/>
    <x v="1"/>
    <x v="917"/>
    <x v="899"/>
    <x v="1232"/>
    <x v="779"/>
    <x v="681"/>
    <x v="0"/>
    <x v="0"/>
    <x v="0"/>
    <s v="KUTEREVO1191/37"/>
    <x v="0"/>
  </r>
  <r>
    <n v="3426"/>
    <x v="21"/>
    <x v="0"/>
    <n v="320889"/>
    <x v="3"/>
    <s v="1191/51"/>
    <x v="0"/>
    <x v="1734"/>
    <x v="1523"/>
    <x v="1691"/>
    <x v="1665"/>
    <x v="30"/>
    <x v="1290"/>
    <x v="70"/>
    <x v="2"/>
    <x v="1274"/>
    <x v="1264"/>
    <x v="1730"/>
    <x v="780"/>
    <x v="682"/>
    <x v="0"/>
    <x v="0"/>
    <x v="0"/>
    <s v="KUTEREVO1191/51"/>
    <x v="0"/>
  </r>
  <r>
    <n v="3427"/>
    <x v="21"/>
    <x v="0"/>
    <n v="320889"/>
    <x v="3"/>
    <s v="1191/53"/>
    <x v="0"/>
    <x v="1735"/>
    <x v="1524"/>
    <x v="1692"/>
    <x v="1666"/>
    <x v="110"/>
    <x v="1290"/>
    <x v="71"/>
    <x v="1"/>
    <x v="74"/>
    <x v="1265"/>
    <x v="78"/>
    <x v="781"/>
    <x v="683"/>
    <x v="0"/>
    <x v="0"/>
    <x v="0"/>
    <s v="KUTEREVO1191/53"/>
    <x v="0"/>
  </r>
  <r>
    <n v="3428"/>
    <x v="21"/>
    <x v="0"/>
    <n v="320889"/>
    <x v="3"/>
    <s v="1191/53"/>
    <x v="0"/>
    <x v="1735"/>
    <x v="1524"/>
    <x v="1692"/>
    <x v="1666"/>
    <x v="110"/>
    <x v="1290"/>
    <x v="71"/>
    <x v="3"/>
    <x v="662"/>
    <x v="1265"/>
    <x v="870"/>
    <x v="781"/>
    <x v="683"/>
    <x v="0"/>
    <x v="0"/>
    <x v="0"/>
    <s v="KUTEREVO1191/53"/>
    <x v="0"/>
  </r>
  <r>
    <n v="3429"/>
    <x v="21"/>
    <x v="0"/>
    <n v="320889"/>
    <x v="3"/>
    <s v="1191/55"/>
    <x v="0"/>
    <x v="1736"/>
    <x v="1525"/>
    <x v="1693"/>
    <x v="1667"/>
    <x v="429"/>
    <x v="1290"/>
    <x v="43"/>
    <x v="1"/>
    <x v="437"/>
    <x v="1266"/>
    <x v="566"/>
    <x v="782"/>
    <x v="684"/>
    <x v="0"/>
    <x v="0"/>
    <x v="0"/>
    <s v="KUTEREVO1191/55"/>
    <x v="0"/>
  </r>
  <r>
    <n v="3430"/>
    <x v="21"/>
    <x v="0"/>
    <n v="320889"/>
    <x v="3"/>
    <s v="1191/55"/>
    <x v="0"/>
    <x v="1736"/>
    <x v="1525"/>
    <x v="1693"/>
    <x v="1667"/>
    <x v="429"/>
    <x v="1290"/>
    <x v="43"/>
    <x v="3"/>
    <x v="221"/>
    <x v="1266"/>
    <x v="228"/>
    <x v="782"/>
    <x v="684"/>
    <x v="0"/>
    <x v="0"/>
    <x v="0"/>
    <s v="KUTEREVO1191/55"/>
    <x v="0"/>
  </r>
  <r>
    <n v="3431"/>
    <x v="21"/>
    <x v="0"/>
    <n v="320889"/>
    <x v="3"/>
    <s v="1191/57"/>
    <x v="0"/>
    <x v="1737"/>
    <x v="1526"/>
    <x v="1694"/>
    <x v="1668"/>
    <x v="30"/>
    <x v="1290"/>
    <x v="72"/>
    <x v="2"/>
    <x v="212"/>
    <x v="185"/>
    <x v="219"/>
    <x v="780"/>
    <x v="682"/>
    <x v="0"/>
    <x v="0"/>
    <x v="0"/>
    <s v="KUTEREVO1191/57"/>
    <x v="0"/>
  </r>
  <r>
    <n v="3432"/>
    <x v="21"/>
    <x v="0"/>
    <n v="320889"/>
    <x v="3"/>
    <s v="1191/58"/>
    <x v="0"/>
    <x v="1738"/>
    <x v="1527"/>
    <x v="1695"/>
    <x v="1669"/>
    <x v="17"/>
    <x v="1290"/>
    <x v="73"/>
    <x v="2"/>
    <x v="660"/>
    <x v="625"/>
    <x v="1731"/>
    <x v="776"/>
    <x v="679"/>
    <x v="0"/>
    <x v="0"/>
    <x v="0"/>
    <s v="KUTEREVO1191/58"/>
    <x v="0"/>
  </r>
  <r>
    <n v="3433"/>
    <x v="21"/>
    <x v="0"/>
    <n v="320889"/>
    <x v="3"/>
    <s v="1191/59"/>
    <x v="0"/>
    <x v="1739"/>
    <x v="1528"/>
    <x v="1696"/>
    <x v="1670"/>
    <x v="17"/>
    <x v="1290"/>
    <x v="74"/>
    <x v="1"/>
    <x v="299"/>
    <x v="273"/>
    <x v="1028"/>
    <x v="776"/>
    <x v="679"/>
    <x v="0"/>
    <x v="0"/>
    <x v="0"/>
    <s v="KUTEREVO1191/59"/>
    <x v="0"/>
  </r>
  <r>
    <n v="3434"/>
    <x v="21"/>
    <x v="0"/>
    <n v="320889"/>
    <x v="3"/>
    <s v="2212/25"/>
    <x v="0"/>
    <x v="1740"/>
    <x v="1069"/>
    <x v="1697"/>
    <x v="1671"/>
    <x v="430"/>
    <x v="1291"/>
    <x v="66"/>
    <x v="1"/>
    <x v="1275"/>
    <x v="1267"/>
    <x v="1732"/>
    <x v="783"/>
    <x v="685"/>
    <x v="0"/>
    <x v="0"/>
    <x v="0"/>
    <s v="KUTEREVO2212/25"/>
    <x v="0"/>
  </r>
  <r>
    <n v="3435"/>
    <x v="21"/>
    <x v="0"/>
    <n v="320889"/>
    <x v="3"/>
    <s v="2212/26"/>
    <x v="0"/>
    <x v="1741"/>
    <x v="1529"/>
    <x v="1698"/>
    <x v="1672"/>
    <x v="430"/>
    <x v="1291"/>
    <x v="32"/>
    <x v="1"/>
    <x v="221"/>
    <x v="800"/>
    <x v="228"/>
    <x v="783"/>
    <x v="685"/>
    <x v="0"/>
    <x v="0"/>
    <x v="0"/>
    <s v="KUTEREVO2212/26"/>
    <x v="0"/>
  </r>
  <r>
    <n v="3436"/>
    <x v="21"/>
    <x v="0"/>
    <n v="320889"/>
    <x v="3"/>
    <s v="2212/26"/>
    <x v="0"/>
    <x v="1741"/>
    <x v="1529"/>
    <x v="1698"/>
    <x v="1672"/>
    <x v="430"/>
    <x v="1291"/>
    <x v="32"/>
    <x v="3"/>
    <x v="3"/>
    <x v="800"/>
    <x v="4"/>
    <x v="783"/>
    <x v="685"/>
    <x v="0"/>
    <x v="0"/>
    <x v="0"/>
    <s v="KUTEREVO2212/26"/>
    <x v="0"/>
  </r>
  <r>
    <n v="3437"/>
    <x v="21"/>
    <x v="0"/>
    <n v="320889"/>
    <x v="3"/>
    <s v="2212/27"/>
    <x v="0"/>
    <x v="1742"/>
    <x v="1530"/>
    <x v="1699"/>
    <x v="1673"/>
    <x v="212"/>
    <x v="1291"/>
    <x v="67"/>
    <x v="2"/>
    <x v="950"/>
    <x v="1268"/>
    <x v="1292"/>
    <x v="784"/>
    <x v="686"/>
    <x v="0"/>
    <x v="0"/>
    <x v="0"/>
    <s v="KUTEREVO2212/27"/>
    <x v="0"/>
  </r>
  <r>
    <n v="3438"/>
    <x v="21"/>
    <x v="0"/>
    <n v="320889"/>
    <x v="3"/>
    <s v="2212/27"/>
    <x v="0"/>
    <x v="1742"/>
    <x v="1530"/>
    <x v="1699"/>
    <x v="1673"/>
    <x v="212"/>
    <x v="1291"/>
    <x v="67"/>
    <x v="1"/>
    <x v="534"/>
    <x v="1268"/>
    <x v="702"/>
    <x v="784"/>
    <x v="686"/>
    <x v="0"/>
    <x v="0"/>
    <x v="0"/>
    <s v="KUTEREVO2212/27"/>
    <x v="0"/>
  </r>
  <r>
    <n v="3439"/>
    <x v="21"/>
    <x v="0"/>
    <n v="320889"/>
    <x v="3"/>
    <s v="2212/30"/>
    <x v="0"/>
    <x v="1743"/>
    <x v="220"/>
    <x v="1700"/>
    <x v="1674"/>
    <x v="199"/>
    <x v="1291"/>
    <x v="75"/>
    <x v="1"/>
    <x v="410"/>
    <x v="1269"/>
    <x v="534"/>
    <x v="744"/>
    <x v="687"/>
    <x v="0"/>
    <x v="0"/>
    <x v="0"/>
    <s v="KUTEREVO2212/30"/>
    <x v="0"/>
  </r>
  <r>
    <n v="3440"/>
    <x v="21"/>
    <x v="0"/>
    <n v="320889"/>
    <x v="3"/>
    <s v="2212/31"/>
    <x v="0"/>
    <x v="1744"/>
    <x v="1531"/>
    <x v="1701"/>
    <x v="1675"/>
    <x v="199"/>
    <x v="1291"/>
    <x v="76"/>
    <x v="2"/>
    <x v="62"/>
    <x v="798"/>
    <x v="66"/>
    <x v="744"/>
    <x v="687"/>
    <x v="0"/>
    <x v="0"/>
    <x v="0"/>
    <s v="KUTEREVO2212/31"/>
    <x v="0"/>
  </r>
  <r>
    <n v="3441"/>
    <x v="21"/>
    <x v="0"/>
    <n v="320889"/>
    <x v="3"/>
    <s v="2212/33"/>
    <x v="0"/>
    <x v="1745"/>
    <x v="1532"/>
    <x v="1702"/>
    <x v="1676"/>
    <x v="150"/>
    <x v="1291"/>
    <x v="34"/>
    <x v="2"/>
    <x v="386"/>
    <x v="643"/>
    <x v="486"/>
    <x v="785"/>
    <x v="688"/>
    <x v="0"/>
    <x v="0"/>
    <x v="0"/>
    <s v="KUTEREVO2212/33"/>
    <x v="0"/>
  </r>
  <r>
    <n v="3442"/>
    <x v="21"/>
    <x v="0"/>
    <n v="320889"/>
    <x v="3"/>
    <s v="2212/33"/>
    <x v="0"/>
    <x v="1745"/>
    <x v="1532"/>
    <x v="1702"/>
    <x v="1676"/>
    <x v="150"/>
    <x v="1291"/>
    <x v="34"/>
    <x v="1"/>
    <x v="143"/>
    <x v="643"/>
    <x v="149"/>
    <x v="785"/>
    <x v="688"/>
    <x v="0"/>
    <x v="0"/>
    <x v="0"/>
    <s v="KUTEREVO2212/33"/>
    <x v="0"/>
  </r>
  <r>
    <n v="3443"/>
    <x v="21"/>
    <x v="0"/>
    <n v="320889"/>
    <x v="3"/>
    <s v="2212/34"/>
    <x v="0"/>
    <x v="1746"/>
    <x v="1533"/>
    <x v="1703"/>
    <x v="1677"/>
    <x v="212"/>
    <x v="1291"/>
    <x v="35"/>
    <x v="1"/>
    <x v="582"/>
    <x v="552"/>
    <x v="756"/>
    <x v="784"/>
    <x v="686"/>
    <x v="0"/>
    <x v="0"/>
    <x v="0"/>
    <s v="KUTEREVO2212/34"/>
    <x v="0"/>
  </r>
  <r>
    <n v="3444"/>
    <x v="21"/>
    <x v="0"/>
    <n v="320889"/>
    <x v="3"/>
    <s v="2212/35"/>
    <x v="0"/>
    <x v="1747"/>
    <x v="242"/>
    <x v="1704"/>
    <x v="1678"/>
    <x v="163"/>
    <x v="1291"/>
    <x v="62"/>
    <x v="1"/>
    <x v="245"/>
    <x v="257"/>
    <x v="264"/>
    <x v="786"/>
    <x v="689"/>
    <x v="0"/>
    <x v="0"/>
    <x v="0"/>
    <s v="KUTEREVO2212/35"/>
    <x v="0"/>
  </r>
  <r>
    <n v="3445"/>
    <x v="21"/>
    <x v="0"/>
    <n v="320889"/>
    <x v="3"/>
    <s v="2212/36"/>
    <x v="0"/>
    <x v="1748"/>
    <x v="1534"/>
    <x v="1705"/>
    <x v="1679"/>
    <x v="163"/>
    <x v="1291"/>
    <x v="68"/>
    <x v="3"/>
    <x v="127"/>
    <x v="102"/>
    <x v="132"/>
    <x v="786"/>
    <x v="689"/>
    <x v="0"/>
    <x v="0"/>
    <x v="0"/>
    <s v="KUTEREVO2212/36"/>
    <x v="0"/>
  </r>
  <r>
    <n v="3446"/>
    <x v="21"/>
    <x v="0"/>
    <n v="320889"/>
    <x v="3"/>
    <s v="2212/37"/>
    <x v="0"/>
    <x v="1749"/>
    <x v="1535"/>
    <x v="1706"/>
    <x v="1680"/>
    <x v="301"/>
    <x v="1291"/>
    <x v="69"/>
    <x v="2"/>
    <x v="419"/>
    <x v="387"/>
    <x v="544"/>
    <x v="787"/>
    <x v="690"/>
    <x v="0"/>
    <x v="0"/>
    <x v="0"/>
    <s v="KUTEREVO2212/37"/>
    <x v="0"/>
  </r>
  <r>
    <n v="3447"/>
    <x v="21"/>
    <x v="0"/>
    <n v="320889"/>
    <x v="3"/>
    <s v="2212/38"/>
    <x v="0"/>
    <x v="1750"/>
    <x v="1536"/>
    <x v="1707"/>
    <x v="1681"/>
    <x v="163"/>
    <x v="1291"/>
    <x v="36"/>
    <x v="2"/>
    <x v="832"/>
    <x v="1270"/>
    <x v="1120"/>
    <x v="786"/>
    <x v="689"/>
    <x v="0"/>
    <x v="0"/>
    <x v="0"/>
    <s v="KUTEREVO2212/38"/>
    <x v="0"/>
  </r>
  <r>
    <n v="3448"/>
    <x v="21"/>
    <x v="0"/>
    <n v="320889"/>
    <x v="3"/>
    <s v="2212/39"/>
    <x v="0"/>
    <x v="1751"/>
    <x v="668"/>
    <x v="1708"/>
    <x v="1682"/>
    <x v="227"/>
    <x v="1291"/>
    <x v="37"/>
    <x v="1"/>
    <x v="1276"/>
    <x v="752"/>
    <x v="1733"/>
    <x v="788"/>
    <x v="691"/>
    <x v="1"/>
    <x v="0"/>
    <x v="1"/>
    <s v="KUTEREVO2212/39"/>
    <x v="0"/>
  </r>
  <r>
    <n v="3449"/>
    <x v="21"/>
    <x v="0"/>
    <n v="320889"/>
    <x v="3"/>
    <s v="2212/39"/>
    <x v="0"/>
    <x v="1751"/>
    <x v="668"/>
    <x v="1708"/>
    <x v="1682"/>
    <x v="227"/>
    <x v="1291"/>
    <x v="37"/>
    <x v="3"/>
    <x v="1276"/>
    <x v="752"/>
    <x v="1733"/>
    <x v="788"/>
    <x v="691"/>
    <x v="1"/>
    <x v="0"/>
    <x v="1"/>
    <s v="KUTEREVO2212/39"/>
    <x v="0"/>
  </r>
  <r>
    <n v="3450"/>
    <x v="21"/>
    <x v="0"/>
    <n v="320889"/>
    <x v="3"/>
    <s v="2212/39"/>
    <x v="0"/>
    <x v="1751"/>
    <x v="668"/>
    <x v="1708"/>
    <x v="1682"/>
    <x v="227"/>
    <x v="1291"/>
    <x v="37"/>
    <x v="3"/>
    <x v="1276"/>
    <x v="752"/>
    <x v="1733"/>
    <x v="789"/>
    <x v="691"/>
    <x v="1"/>
    <x v="0"/>
    <x v="1"/>
    <s v="KUTEREVO2212/39"/>
    <x v="0"/>
  </r>
  <r>
    <n v="3451"/>
    <x v="21"/>
    <x v="0"/>
    <n v="320889"/>
    <x v="3"/>
    <s v="2212/39"/>
    <x v="0"/>
    <x v="1751"/>
    <x v="668"/>
    <x v="1708"/>
    <x v="1682"/>
    <x v="227"/>
    <x v="1291"/>
    <x v="37"/>
    <x v="1"/>
    <x v="1276"/>
    <x v="752"/>
    <x v="1733"/>
    <x v="789"/>
    <x v="691"/>
    <x v="1"/>
    <x v="0"/>
    <x v="1"/>
    <s v="KUTEREVO2212/39"/>
    <x v="0"/>
  </r>
  <r>
    <n v="3452"/>
    <x v="21"/>
    <x v="0"/>
    <n v="320889"/>
    <x v="3"/>
    <s v="2212/40"/>
    <x v="0"/>
    <x v="1752"/>
    <x v="1537"/>
    <x v="1709"/>
    <x v="1683"/>
    <x v="212"/>
    <x v="1291"/>
    <x v="63"/>
    <x v="3"/>
    <x v="496"/>
    <x v="174"/>
    <x v="647"/>
    <x v="784"/>
    <x v="686"/>
    <x v="0"/>
    <x v="0"/>
    <x v="0"/>
    <s v="KUTEREVO2212/40"/>
    <x v="0"/>
  </r>
  <r>
    <n v="3453"/>
    <x v="21"/>
    <x v="0"/>
    <n v="320889"/>
    <x v="3"/>
    <s v="2212/40"/>
    <x v="0"/>
    <x v="1752"/>
    <x v="1537"/>
    <x v="1709"/>
    <x v="1683"/>
    <x v="212"/>
    <x v="1291"/>
    <x v="63"/>
    <x v="1"/>
    <x v="231"/>
    <x v="174"/>
    <x v="239"/>
    <x v="784"/>
    <x v="686"/>
    <x v="0"/>
    <x v="0"/>
    <x v="0"/>
    <s v="KUTEREVO2212/40"/>
    <x v="0"/>
  </r>
  <r>
    <n v="3454"/>
    <x v="21"/>
    <x v="0"/>
    <n v="320889"/>
    <x v="3"/>
    <s v="2212/41"/>
    <x v="0"/>
    <x v="1753"/>
    <x v="361"/>
    <x v="1710"/>
    <x v="1684"/>
    <x v="212"/>
    <x v="1291"/>
    <x v="38"/>
    <x v="1"/>
    <x v="557"/>
    <x v="790"/>
    <x v="729"/>
    <x v="784"/>
    <x v="686"/>
    <x v="0"/>
    <x v="0"/>
    <x v="0"/>
    <s v="KUTEREVO2212/41"/>
    <x v="0"/>
  </r>
  <r>
    <n v="3455"/>
    <x v="21"/>
    <x v="0"/>
    <n v="320889"/>
    <x v="3"/>
    <s v="2212/42"/>
    <x v="0"/>
    <x v="1754"/>
    <x v="1538"/>
    <x v="1711"/>
    <x v="1685"/>
    <x v="212"/>
    <x v="1291"/>
    <x v="77"/>
    <x v="3"/>
    <x v="919"/>
    <x v="1271"/>
    <x v="1734"/>
    <x v="784"/>
    <x v="686"/>
    <x v="0"/>
    <x v="0"/>
    <x v="0"/>
    <s v="KUTEREVO2212/42"/>
    <x v="0"/>
  </r>
  <r>
    <n v="3456"/>
    <x v="21"/>
    <x v="0"/>
    <n v="320889"/>
    <x v="3"/>
    <s v="2212/42"/>
    <x v="0"/>
    <x v="1754"/>
    <x v="1538"/>
    <x v="1711"/>
    <x v="1685"/>
    <x v="212"/>
    <x v="1291"/>
    <x v="77"/>
    <x v="2"/>
    <x v="919"/>
    <x v="1271"/>
    <x v="1734"/>
    <x v="784"/>
    <x v="686"/>
    <x v="0"/>
    <x v="0"/>
    <x v="0"/>
    <s v="KUTEREVO2212/42"/>
    <x v="0"/>
  </r>
  <r>
    <n v="3457"/>
    <x v="21"/>
    <x v="0"/>
    <n v="320889"/>
    <x v="3"/>
    <s v="2212/43"/>
    <x v="0"/>
    <x v="1755"/>
    <x v="1539"/>
    <x v="1712"/>
    <x v="1686"/>
    <x v="301"/>
    <x v="1291"/>
    <x v="78"/>
    <x v="1"/>
    <x v="209"/>
    <x v="1272"/>
    <x v="216"/>
    <x v="787"/>
    <x v="690"/>
    <x v="0"/>
    <x v="0"/>
    <x v="0"/>
    <s v="KUTEREVO2212/43"/>
    <x v="0"/>
  </r>
  <r>
    <n v="3458"/>
    <x v="21"/>
    <x v="0"/>
    <n v="320889"/>
    <x v="3"/>
    <s v="2212/43"/>
    <x v="0"/>
    <x v="1755"/>
    <x v="1539"/>
    <x v="1712"/>
    <x v="1686"/>
    <x v="301"/>
    <x v="1291"/>
    <x v="78"/>
    <x v="3"/>
    <x v="241"/>
    <x v="1272"/>
    <x v="608"/>
    <x v="787"/>
    <x v="690"/>
    <x v="0"/>
    <x v="0"/>
    <x v="0"/>
    <s v="KUTEREVO2212/43"/>
    <x v="0"/>
  </r>
  <r>
    <n v="3459"/>
    <x v="21"/>
    <x v="0"/>
    <n v="320889"/>
    <x v="3"/>
    <s v="2212/44"/>
    <x v="0"/>
    <x v="1756"/>
    <x v="941"/>
    <x v="1713"/>
    <x v="1687"/>
    <x v="295"/>
    <x v="1291"/>
    <x v="79"/>
    <x v="1"/>
    <x v="548"/>
    <x v="514"/>
    <x v="717"/>
    <x v="790"/>
    <x v="692"/>
    <x v="0"/>
    <x v="0"/>
    <x v="0"/>
    <s v="KUTEREVO2212/44"/>
    <x v="0"/>
  </r>
  <r>
    <n v="3460"/>
    <x v="21"/>
    <x v="0"/>
    <n v="320889"/>
    <x v="3"/>
    <s v="2212/45"/>
    <x v="0"/>
    <x v="1757"/>
    <x v="539"/>
    <x v="1714"/>
    <x v="1688"/>
    <x v="295"/>
    <x v="1291"/>
    <x v="80"/>
    <x v="2"/>
    <x v="1277"/>
    <x v="1273"/>
    <x v="1735"/>
    <x v="790"/>
    <x v="692"/>
    <x v="0"/>
    <x v="0"/>
    <x v="0"/>
    <s v="KUTEREVO2212/45"/>
    <x v="0"/>
  </r>
  <r>
    <n v="3461"/>
    <x v="21"/>
    <x v="0"/>
    <n v="320889"/>
    <x v="3"/>
    <s v="2212/46"/>
    <x v="0"/>
    <x v="1758"/>
    <x v="1021"/>
    <x v="1715"/>
    <x v="1689"/>
    <x v="295"/>
    <x v="1291"/>
    <x v="39"/>
    <x v="1"/>
    <x v="745"/>
    <x v="708"/>
    <x v="986"/>
    <x v="790"/>
    <x v="692"/>
    <x v="0"/>
    <x v="0"/>
    <x v="0"/>
    <s v="KUTEREVO2212/46"/>
    <x v="0"/>
  </r>
  <r>
    <n v="3462"/>
    <x v="21"/>
    <x v="0"/>
    <n v="320889"/>
    <x v="3"/>
    <s v="2212/47"/>
    <x v="0"/>
    <x v="1759"/>
    <x v="1540"/>
    <x v="1716"/>
    <x v="1690"/>
    <x v="196"/>
    <x v="1291"/>
    <x v="81"/>
    <x v="1"/>
    <x v="34"/>
    <x v="21"/>
    <x v="1736"/>
    <x v="791"/>
    <x v="693"/>
    <x v="1"/>
    <x v="0"/>
    <x v="1"/>
    <s v="KUTEREVO2212/47"/>
    <x v="0"/>
  </r>
  <r>
    <n v="3463"/>
    <x v="21"/>
    <x v="0"/>
    <n v="320889"/>
    <x v="3"/>
    <s v="2212/47"/>
    <x v="0"/>
    <x v="1759"/>
    <x v="1540"/>
    <x v="1716"/>
    <x v="1690"/>
    <x v="196"/>
    <x v="1291"/>
    <x v="81"/>
    <x v="1"/>
    <x v="34"/>
    <x v="21"/>
    <x v="1736"/>
    <x v="792"/>
    <x v="694"/>
    <x v="1"/>
    <x v="0"/>
    <x v="1"/>
    <s v="KUTEREVO2212/47"/>
    <x v="0"/>
  </r>
  <r>
    <n v="3464"/>
    <x v="21"/>
    <x v="0"/>
    <n v="320889"/>
    <x v="3"/>
    <s v="2212/49"/>
    <x v="0"/>
    <x v="1760"/>
    <x v="1541"/>
    <x v="1717"/>
    <x v="1691"/>
    <x v="293"/>
    <x v="1291"/>
    <x v="82"/>
    <x v="1"/>
    <x v="134"/>
    <x v="291"/>
    <x v="140"/>
    <x v="793"/>
    <x v="695"/>
    <x v="0"/>
    <x v="0"/>
    <x v="0"/>
    <s v="KUTEREVO2212/49"/>
    <x v="0"/>
  </r>
  <r>
    <n v="3465"/>
    <x v="21"/>
    <x v="0"/>
    <n v="320889"/>
    <x v="3"/>
    <s v="2212/50"/>
    <x v="0"/>
    <x v="1761"/>
    <x v="1542"/>
    <x v="1718"/>
    <x v="1692"/>
    <x v="201"/>
    <x v="1291"/>
    <x v="41"/>
    <x v="1"/>
    <x v="3"/>
    <x v="1274"/>
    <x v="4"/>
    <x v="794"/>
    <x v="696"/>
    <x v="0"/>
    <x v="0"/>
    <x v="0"/>
    <s v="KUTEREVO2212/50"/>
    <x v="0"/>
  </r>
  <r>
    <n v="3466"/>
    <x v="21"/>
    <x v="0"/>
    <n v="320889"/>
    <x v="3"/>
    <s v="2212/50"/>
    <x v="0"/>
    <x v="1761"/>
    <x v="1542"/>
    <x v="1718"/>
    <x v="1692"/>
    <x v="201"/>
    <x v="1291"/>
    <x v="41"/>
    <x v="2"/>
    <x v="14"/>
    <x v="1274"/>
    <x v="15"/>
    <x v="794"/>
    <x v="696"/>
    <x v="0"/>
    <x v="0"/>
    <x v="0"/>
    <s v="KUTEREVO2212/50"/>
    <x v="0"/>
  </r>
  <r>
    <n v="3467"/>
    <x v="21"/>
    <x v="0"/>
    <n v="320889"/>
    <x v="3"/>
    <s v="2212/50"/>
    <x v="0"/>
    <x v="1761"/>
    <x v="1542"/>
    <x v="1718"/>
    <x v="1692"/>
    <x v="201"/>
    <x v="1291"/>
    <x v="41"/>
    <x v="3"/>
    <x v="383"/>
    <x v="1274"/>
    <x v="483"/>
    <x v="794"/>
    <x v="696"/>
    <x v="0"/>
    <x v="0"/>
    <x v="0"/>
    <s v="KUTEREVO2212/50"/>
    <x v="0"/>
  </r>
  <r>
    <n v="3468"/>
    <x v="21"/>
    <x v="0"/>
    <n v="320889"/>
    <x v="3"/>
    <s v="2212/51"/>
    <x v="0"/>
    <x v="1762"/>
    <x v="1543"/>
    <x v="1719"/>
    <x v="1693"/>
    <x v="205"/>
    <x v="1291"/>
    <x v="70"/>
    <x v="1"/>
    <x v="343"/>
    <x v="968"/>
    <x v="428"/>
    <x v="795"/>
    <x v="697"/>
    <x v="0"/>
    <x v="0"/>
    <x v="0"/>
    <s v="KUTEREVO2212/51"/>
    <x v="0"/>
  </r>
  <r>
    <n v="3470"/>
    <x v="21"/>
    <x v="0"/>
    <n v="320889"/>
    <x v="3"/>
    <s v="2212/51"/>
    <x v="0"/>
    <x v="1763"/>
    <x v="782"/>
    <x v="1720"/>
    <x v="1693"/>
    <x v="205"/>
    <x v="1291"/>
    <x v="70"/>
    <x v="1"/>
    <x v="343"/>
    <x v="968"/>
    <x v="428"/>
    <x v="795"/>
    <x v="697"/>
    <x v="0"/>
    <x v="0"/>
    <x v="0"/>
    <s v="KUTEREVO2212/51"/>
    <x v="0"/>
  </r>
  <r>
    <n v="3469"/>
    <x v="21"/>
    <x v="0"/>
    <n v="320889"/>
    <x v="3"/>
    <s v="2212/51"/>
    <x v="1"/>
    <x v="1762"/>
    <x v="782"/>
    <x v="1721"/>
    <x v="1693"/>
    <x v="205"/>
    <x v="1291"/>
    <x v="70"/>
    <x v="1"/>
    <x v="343"/>
    <x v="968"/>
    <x v="1737"/>
    <x v="795"/>
    <x v="697"/>
    <x v="0"/>
    <x v="0"/>
    <x v="0"/>
    <s v="KUTEREVO2212/51"/>
    <x v="2"/>
  </r>
  <r>
    <n v="3471"/>
    <x v="21"/>
    <x v="0"/>
    <n v="320889"/>
    <x v="3"/>
    <s v="2212/52"/>
    <x v="0"/>
    <x v="1764"/>
    <x v="1544"/>
    <x v="1722"/>
    <x v="1694"/>
    <x v="205"/>
    <x v="1291"/>
    <x v="83"/>
    <x v="1"/>
    <x v="1278"/>
    <x v="1275"/>
    <x v="1738"/>
    <x v="795"/>
    <x v="697"/>
    <x v="0"/>
    <x v="0"/>
    <x v="0"/>
    <s v="KUTEREVO2212/52"/>
    <x v="0"/>
  </r>
  <r>
    <n v="3472"/>
    <x v="21"/>
    <x v="0"/>
    <n v="320889"/>
    <x v="3"/>
    <s v="2212/52"/>
    <x v="0"/>
    <x v="1764"/>
    <x v="1544"/>
    <x v="1722"/>
    <x v="1694"/>
    <x v="205"/>
    <x v="1291"/>
    <x v="83"/>
    <x v="3"/>
    <x v="1278"/>
    <x v="1275"/>
    <x v="1738"/>
    <x v="795"/>
    <x v="697"/>
    <x v="0"/>
    <x v="0"/>
    <x v="0"/>
    <s v="KUTEREVO2212/52"/>
    <x v="0"/>
  </r>
  <r>
    <n v="3475"/>
    <x v="21"/>
    <x v="0"/>
    <n v="320889"/>
    <x v="3"/>
    <s v="2212/52"/>
    <x v="0"/>
    <x v="1765"/>
    <x v="1545"/>
    <x v="1723"/>
    <x v="1694"/>
    <x v="205"/>
    <x v="1291"/>
    <x v="83"/>
    <x v="1"/>
    <x v="1278"/>
    <x v="1275"/>
    <x v="1738"/>
    <x v="795"/>
    <x v="697"/>
    <x v="0"/>
    <x v="0"/>
    <x v="0"/>
    <s v="KUTEREVO2212/52"/>
    <x v="0"/>
  </r>
  <r>
    <n v="3476"/>
    <x v="21"/>
    <x v="0"/>
    <n v="320889"/>
    <x v="3"/>
    <s v="2212/52"/>
    <x v="0"/>
    <x v="1765"/>
    <x v="1545"/>
    <x v="1723"/>
    <x v="1694"/>
    <x v="205"/>
    <x v="1291"/>
    <x v="83"/>
    <x v="3"/>
    <x v="1278"/>
    <x v="1275"/>
    <x v="1738"/>
    <x v="795"/>
    <x v="697"/>
    <x v="0"/>
    <x v="0"/>
    <x v="0"/>
    <s v="KUTEREVO2212/52"/>
    <x v="0"/>
  </r>
  <r>
    <n v="3473"/>
    <x v="21"/>
    <x v="0"/>
    <n v="320889"/>
    <x v="3"/>
    <s v="2212/52"/>
    <x v="1"/>
    <x v="1764"/>
    <x v="1545"/>
    <x v="1724"/>
    <x v="1694"/>
    <x v="205"/>
    <x v="1291"/>
    <x v="83"/>
    <x v="1"/>
    <x v="1278"/>
    <x v="1275"/>
    <x v="1739"/>
    <x v="795"/>
    <x v="697"/>
    <x v="0"/>
    <x v="0"/>
    <x v="0"/>
    <s v="KUTEREVO2212/52"/>
    <x v="3"/>
  </r>
  <r>
    <n v="3474"/>
    <x v="21"/>
    <x v="0"/>
    <n v="320889"/>
    <x v="3"/>
    <s v="2212/52"/>
    <x v="1"/>
    <x v="1764"/>
    <x v="1545"/>
    <x v="1724"/>
    <x v="1694"/>
    <x v="205"/>
    <x v="1291"/>
    <x v="83"/>
    <x v="3"/>
    <x v="1278"/>
    <x v="1275"/>
    <x v="1739"/>
    <x v="795"/>
    <x v="697"/>
    <x v="0"/>
    <x v="0"/>
    <x v="0"/>
    <s v="KUTEREVO2212/52"/>
    <x v="3"/>
  </r>
  <r>
    <n v="3477"/>
    <x v="21"/>
    <x v="0"/>
    <n v="320889"/>
    <x v="3"/>
    <s v="2212/53"/>
    <x v="0"/>
    <x v="1766"/>
    <x v="1546"/>
    <x v="1725"/>
    <x v="1695"/>
    <x v="301"/>
    <x v="1291"/>
    <x v="71"/>
    <x v="1"/>
    <x v="1279"/>
    <x v="753"/>
    <x v="1740"/>
    <x v="787"/>
    <x v="690"/>
    <x v="0"/>
    <x v="0"/>
    <x v="0"/>
    <s v="KUTEREVO2212/53"/>
    <x v="0"/>
  </r>
  <r>
    <n v="3478"/>
    <x v="21"/>
    <x v="0"/>
    <n v="320889"/>
    <x v="3"/>
    <s v="2212/54"/>
    <x v="0"/>
    <x v="1767"/>
    <x v="1547"/>
    <x v="1726"/>
    <x v="1696"/>
    <x v="301"/>
    <x v="1291"/>
    <x v="42"/>
    <x v="1"/>
    <x v="419"/>
    <x v="387"/>
    <x v="544"/>
    <x v="787"/>
    <x v="690"/>
    <x v="0"/>
    <x v="0"/>
    <x v="0"/>
    <s v="KUTEREVO2212/54"/>
    <x v="0"/>
  </r>
  <r>
    <n v="3479"/>
    <x v="21"/>
    <x v="0"/>
    <n v="320889"/>
    <x v="3"/>
    <s v="2212/55"/>
    <x v="0"/>
    <x v="1768"/>
    <x v="1548"/>
    <x v="1727"/>
    <x v="1697"/>
    <x v="163"/>
    <x v="1291"/>
    <x v="43"/>
    <x v="1"/>
    <x v="309"/>
    <x v="278"/>
    <x v="421"/>
    <x v="786"/>
    <x v="689"/>
    <x v="0"/>
    <x v="0"/>
    <x v="0"/>
    <s v="KUTEREVO2212/55"/>
    <x v="0"/>
  </r>
  <r>
    <n v="3480"/>
    <x v="21"/>
    <x v="0"/>
    <n v="320889"/>
    <x v="3"/>
    <s v="2212/56"/>
    <x v="0"/>
    <x v="1769"/>
    <x v="1549"/>
    <x v="1728"/>
    <x v="1698"/>
    <x v="163"/>
    <x v="1291"/>
    <x v="84"/>
    <x v="3"/>
    <x v="1280"/>
    <x v="1276"/>
    <x v="1741"/>
    <x v="786"/>
    <x v="689"/>
    <x v="0"/>
    <x v="0"/>
    <x v="0"/>
    <s v="KUTEREVO2212/56"/>
    <x v="0"/>
  </r>
  <r>
    <n v="3481"/>
    <x v="21"/>
    <x v="0"/>
    <n v="320889"/>
    <x v="3"/>
    <s v="2212/57"/>
    <x v="0"/>
    <x v="1770"/>
    <x v="1550"/>
    <x v="1729"/>
    <x v="1699"/>
    <x v="163"/>
    <x v="1291"/>
    <x v="72"/>
    <x v="1"/>
    <x v="134"/>
    <x v="291"/>
    <x v="140"/>
    <x v="786"/>
    <x v="689"/>
    <x v="0"/>
    <x v="0"/>
    <x v="0"/>
    <s v="KUTEREVO2212/57"/>
    <x v="0"/>
  </r>
  <r>
    <n v="3482"/>
    <x v="21"/>
    <x v="0"/>
    <n v="320889"/>
    <x v="3"/>
    <s v="2212/58"/>
    <x v="0"/>
    <x v="1771"/>
    <x v="355"/>
    <x v="1730"/>
    <x v="1700"/>
    <x v="163"/>
    <x v="1291"/>
    <x v="73"/>
    <x v="1"/>
    <x v="1268"/>
    <x v="1255"/>
    <x v="1724"/>
    <x v="786"/>
    <x v="689"/>
    <x v="0"/>
    <x v="0"/>
    <x v="0"/>
    <s v="KUTEREVO2212/58"/>
    <x v="0"/>
  </r>
  <r>
    <n v="3483"/>
    <x v="21"/>
    <x v="0"/>
    <n v="320889"/>
    <x v="3"/>
    <s v="2212/59"/>
    <x v="0"/>
    <x v="1772"/>
    <x v="1551"/>
    <x v="1731"/>
    <x v="1701"/>
    <x v="406"/>
    <x v="1291"/>
    <x v="74"/>
    <x v="1"/>
    <x v="87"/>
    <x v="64"/>
    <x v="91"/>
    <x v="796"/>
    <x v="682"/>
    <x v="0"/>
    <x v="0"/>
    <x v="0"/>
    <s v="KUTEREVO2212/59"/>
    <x v="0"/>
  </r>
  <r>
    <n v="3484"/>
    <x v="21"/>
    <x v="0"/>
    <n v="320889"/>
    <x v="3"/>
    <s v="2212/60"/>
    <x v="0"/>
    <x v="1773"/>
    <x v="1552"/>
    <x v="1732"/>
    <x v="1702"/>
    <x v="406"/>
    <x v="1291"/>
    <x v="85"/>
    <x v="3"/>
    <x v="969"/>
    <x v="956"/>
    <x v="1319"/>
    <x v="796"/>
    <x v="682"/>
    <x v="0"/>
    <x v="0"/>
    <x v="0"/>
    <s v="KUTEREVO2212/60"/>
    <x v="0"/>
  </r>
  <r>
    <n v="3485"/>
    <x v="21"/>
    <x v="0"/>
    <n v="320889"/>
    <x v="3"/>
    <s v="2212/61"/>
    <x v="0"/>
    <x v="1774"/>
    <x v="1553"/>
    <x v="1733"/>
    <x v="1703"/>
    <x v="431"/>
    <x v="1291"/>
    <x v="86"/>
    <x v="1"/>
    <x v="50"/>
    <x v="1277"/>
    <x v="53"/>
    <x v="797"/>
    <x v="698"/>
    <x v="0"/>
    <x v="0"/>
    <x v="0"/>
    <s v="KUTEREVO2212/61"/>
    <x v="0"/>
  </r>
  <r>
    <n v="3486"/>
    <x v="21"/>
    <x v="0"/>
    <n v="320889"/>
    <x v="3"/>
    <s v="2212/61"/>
    <x v="0"/>
    <x v="1774"/>
    <x v="1553"/>
    <x v="1733"/>
    <x v="1703"/>
    <x v="431"/>
    <x v="1291"/>
    <x v="86"/>
    <x v="3"/>
    <x v="935"/>
    <x v="1277"/>
    <x v="1742"/>
    <x v="797"/>
    <x v="698"/>
    <x v="0"/>
    <x v="0"/>
    <x v="0"/>
    <s v="KUTEREVO2212/61"/>
    <x v="0"/>
  </r>
  <r>
    <n v="3487"/>
    <x v="21"/>
    <x v="0"/>
    <n v="320889"/>
    <x v="3"/>
    <s v="2212/61"/>
    <x v="0"/>
    <x v="1774"/>
    <x v="1553"/>
    <x v="1733"/>
    <x v="1703"/>
    <x v="431"/>
    <x v="1291"/>
    <x v="86"/>
    <x v="2"/>
    <x v="58"/>
    <x v="1277"/>
    <x v="61"/>
    <x v="797"/>
    <x v="698"/>
    <x v="0"/>
    <x v="0"/>
    <x v="0"/>
    <s v="KUTEREVO2212/61"/>
    <x v="0"/>
  </r>
  <r>
    <n v="3488"/>
    <x v="21"/>
    <x v="0"/>
    <n v="320889"/>
    <x v="3"/>
    <s v="2212/62"/>
    <x v="0"/>
    <x v="1775"/>
    <x v="1554"/>
    <x v="1734"/>
    <x v="1704"/>
    <x v="178"/>
    <x v="1291"/>
    <x v="87"/>
    <x v="1"/>
    <x v="548"/>
    <x v="514"/>
    <x v="717"/>
    <x v="798"/>
    <x v="699"/>
    <x v="0"/>
    <x v="0"/>
    <x v="0"/>
    <s v="KUTEREVO2212/62"/>
    <x v="0"/>
  </r>
  <r>
    <n v="3489"/>
    <x v="21"/>
    <x v="0"/>
    <n v="320889"/>
    <x v="3"/>
    <s v="2212/63"/>
    <x v="0"/>
    <x v="1776"/>
    <x v="1555"/>
    <x v="1735"/>
    <x v="1705"/>
    <x v="432"/>
    <x v="1291"/>
    <x v="88"/>
    <x v="1"/>
    <x v="1230"/>
    <x v="1278"/>
    <x v="1676"/>
    <x v="799"/>
    <x v="700"/>
    <x v="0"/>
    <x v="0"/>
    <x v="0"/>
    <s v="KUTEREVO2212/63"/>
    <x v="0"/>
  </r>
  <r>
    <n v="3490"/>
    <x v="21"/>
    <x v="0"/>
    <n v="320889"/>
    <x v="3"/>
    <s v="2212/64"/>
    <x v="0"/>
    <x v="1777"/>
    <x v="1176"/>
    <x v="1736"/>
    <x v="1706"/>
    <x v="345"/>
    <x v="1291"/>
    <x v="89"/>
    <x v="2"/>
    <x v="174"/>
    <x v="259"/>
    <x v="150"/>
    <x v="734"/>
    <x v="640"/>
    <x v="1"/>
    <x v="0"/>
    <x v="1"/>
    <s v="KUTEREVO2212/64"/>
    <x v="0"/>
  </r>
  <r>
    <n v="3491"/>
    <x v="21"/>
    <x v="0"/>
    <n v="320889"/>
    <x v="3"/>
    <s v="2212/64"/>
    <x v="0"/>
    <x v="1777"/>
    <x v="1176"/>
    <x v="1736"/>
    <x v="1706"/>
    <x v="345"/>
    <x v="1291"/>
    <x v="89"/>
    <x v="1"/>
    <x v="14"/>
    <x v="259"/>
    <x v="272"/>
    <x v="734"/>
    <x v="640"/>
    <x v="1"/>
    <x v="0"/>
    <x v="1"/>
    <s v="KUTEREVO2212/64"/>
    <x v="0"/>
  </r>
  <r>
    <n v="3492"/>
    <x v="21"/>
    <x v="0"/>
    <n v="320889"/>
    <x v="3"/>
    <s v="2212/64"/>
    <x v="0"/>
    <x v="1777"/>
    <x v="1176"/>
    <x v="1736"/>
    <x v="1706"/>
    <x v="345"/>
    <x v="1291"/>
    <x v="89"/>
    <x v="2"/>
    <x v="174"/>
    <x v="259"/>
    <x v="150"/>
    <x v="735"/>
    <x v="640"/>
    <x v="1"/>
    <x v="0"/>
    <x v="1"/>
    <s v="KUTEREVO2212/64"/>
    <x v="0"/>
  </r>
  <r>
    <n v="3493"/>
    <x v="21"/>
    <x v="0"/>
    <n v="320889"/>
    <x v="3"/>
    <s v="2212/64"/>
    <x v="0"/>
    <x v="1777"/>
    <x v="1176"/>
    <x v="1736"/>
    <x v="1706"/>
    <x v="345"/>
    <x v="1291"/>
    <x v="89"/>
    <x v="1"/>
    <x v="14"/>
    <x v="259"/>
    <x v="272"/>
    <x v="735"/>
    <x v="640"/>
    <x v="1"/>
    <x v="0"/>
    <x v="1"/>
    <s v="KUTEREVO2212/64"/>
    <x v="0"/>
  </r>
  <r>
    <n v="3494"/>
    <x v="21"/>
    <x v="0"/>
    <n v="320889"/>
    <x v="3"/>
    <s v="2212/65"/>
    <x v="0"/>
    <x v="1778"/>
    <x v="1556"/>
    <x v="1737"/>
    <x v="1707"/>
    <x v="345"/>
    <x v="1291"/>
    <x v="44"/>
    <x v="3"/>
    <x v="582"/>
    <x v="552"/>
    <x v="1743"/>
    <x v="734"/>
    <x v="640"/>
    <x v="1"/>
    <x v="0"/>
    <x v="1"/>
    <s v="KUTEREVO2212/65"/>
    <x v="0"/>
  </r>
  <r>
    <n v="3495"/>
    <x v="21"/>
    <x v="0"/>
    <n v="320889"/>
    <x v="3"/>
    <s v="2212/65"/>
    <x v="0"/>
    <x v="1778"/>
    <x v="1556"/>
    <x v="1737"/>
    <x v="1707"/>
    <x v="345"/>
    <x v="1291"/>
    <x v="44"/>
    <x v="3"/>
    <x v="582"/>
    <x v="552"/>
    <x v="1743"/>
    <x v="735"/>
    <x v="640"/>
    <x v="1"/>
    <x v="0"/>
    <x v="1"/>
    <s v="KUTEREVO2212/65"/>
    <x v="0"/>
  </r>
  <r>
    <n v="3496"/>
    <x v="21"/>
    <x v="0"/>
    <n v="320889"/>
    <x v="3"/>
    <s v="2212/66"/>
    <x v="0"/>
    <x v="1779"/>
    <x v="1557"/>
    <x v="1738"/>
    <x v="1708"/>
    <x v="432"/>
    <x v="1291"/>
    <x v="45"/>
    <x v="1"/>
    <x v="123"/>
    <x v="809"/>
    <x v="128"/>
    <x v="799"/>
    <x v="700"/>
    <x v="0"/>
    <x v="0"/>
    <x v="0"/>
    <s v="KUTEREVO2212/66"/>
    <x v="0"/>
  </r>
  <r>
    <n v="3497"/>
    <x v="21"/>
    <x v="0"/>
    <n v="320889"/>
    <x v="3"/>
    <s v="2212/67"/>
    <x v="0"/>
    <x v="1780"/>
    <x v="1558"/>
    <x v="1739"/>
    <x v="1709"/>
    <x v="431"/>
    <x v="1291"/>
    <x v="90"/>
    <x v="1"/>
    <x v="530"/>
    <x v="245"/>
    <x v="698"/>
    <x v="797"/>
    <x v="698"/>
    <x v="0"/>
    <x v="0"/>
    <x v="0"/>
    <s v="KUTEREVO2212/67"/>
    <x v="0"/>
  </r>
  <r>
    <n v="3498"/>
    <x v="21"/>
    <x v="0"/>
    <n v="320889"/>
    <x v="3"/>
    <s v="2212/68"/>
    <x v="0"/>
    <x v="1781"/>
    <x v="1559"/>
    <x v="1740"/>
    <x v="1710"/>
    <x v="201"/>
    <x v="1291"/>
    <x v="91"/>
    <x v="1"/>
    <x v="14"/>
    <x v="1279"/>
    <x v="15"/>
    <x v="794"/>
    <x v="696"/>
    <x v="0"/>
    <x v="0"/>
    <x v="0"/>
    <s v="KUTEREVO2212/68"/>
    <x v="0"/>
  </r>
  <r>
    <n v="3499"/>
    <x v="21"/>
    <x v="0"/>
    <n v="320889"/>
    <x v="3"/>
    <s v="2212/68"/>
    <x v="0"/>
    <x v="1781"/>
    <x v="1559"/>
    <x v="1740"/>
    <x v="1710"/>
    <x v="201"/>
    <x v="1291"/>
    <x v="91"/>
    <x v="1"/>
    <x v="14"/>
    <x v="1279"/>
    <x v="15"/>
    <x v="794"/>
    <x v="696"/>
    <x v="0"/>
    <x v="0"/>
    <x v="0"/>
    <s v="KUTEREVO2212/68"/>
    <x v="0"/>
  </r>
  <r>
    <n v="3500"/>
    <x v="21"/>
    <x v="0"/>
    <n v="320889"/>
    <x v="3"/>
    <s v="2212/68"/>
    <x v="0"/>
    <x v="1781"/>
    <x v="1559"/>
    <x v="1740"/>
    <x v="1710"/>
    <x v="201"/>
    <x v="1291"/>
    <x v="91"/>
    <x v="2"/>
    <x v="14"/>
    <x v="1279"/>
    <x v="15"/>
    <x v="794"/>
    <x v="696"/>
    <x v="0"/>
    <x v="0"/>
    <x v="0"/>
    <s v="KUTEREVO2212/68"/>
    <x v="0"/>
  </r>
  <r>
    <n v="3501"/>
    <x v="21"/>
    <x v="0"/>
    <n v="320889"/>
    <x v="3"/>
    <s v="2212/68"/>
    <x v="0"/>
    <x v="1781"/>
    <x v="1559"/>
    <x v="1740"/>
    <x v="1710"/>
    <x v="201"/>
    <x v="1291"/>
    <x v="91"/>
    <x v="2"/>
    <x v="14"/>
    <x v="1279"/>
    <x v="15"/>
    <x v="794"/>
    <x v="696"/>
    <x v="0"/>
    <x v="0"/>
    <x v="0"/>
    <s v="KUTEREVO2212/68"/>
    <x v="0"/>
  </r>
  <r>
    <n v="3502"/>
    <x v="21"/>
    <x v="0"/>
    <n v="320889"/>
    <x v="3"/>
    <s v="2212/68"/>
    <x v="0"/>
    <x v="1781"/>
    <x v="1559"/>
    <x v="1740"/>
    <x v="1710"/>
    <x v="201"/>
    <x v="1291"/>
    <x v="91"/>
    <x v="1"/>
    <x v="14"/>
    <x v="1279"/>
    <x v="15"/>
    <x v="794"/>
    <x v="696"/>
    <x v="0"/>
    <x v="0"/>
    <x v="0"/>
    <s v="KUTEREVO2212/68"/>
    <x v="0"/>
  </r>
  <r>
    <n v="3503"/>
    <x v="21"/>
    <x v="0"/>
    <n v="320889"/>
    <x v="3"/>
    <s v="2212/68"/>
    <x v="0"/>
    <x v="1781"/>
    <x v="1559"/>
    <x v="1740"/>
    <x v="1710"/>
    <x v="201"/>
    <x v="1291"/>
    <x v="91"/>
    <x v="1"/>
    <x v="14"/>
    <x v="1279"/>
    <x v="15"/>
    <x v="794"/>
    <x v="696"/>
    <x v="0"/>
    <x v="0"/>
    <x v="0"/>
    <s v="KUTEREVO2212/68"/>
    <x v="0"/>
  </r>
  <r>
    <n v="3504"/>
    <x v="21"/>
    <x v="0"/>
    <n v="320889"/>
    <x v="3"/>
    <s v="2212/68"/>
    <x v="0"/>
    <x v="1781"/>
    <x v="1559"/>
    <x v="1740"/>
    <x v="1710"/>
    <x v="201"/>
    <x v="1291"/>
    <x v="91"/>
    <x v="2"/>
    <x v="14"/>
    <x v="1279"/>
    <x v="15"/>
    <x v="794"/>
    <x v="696"/>
    <x v="0"/>
    <x v="0"/>
    <x v="0"/>
    <s v="KUTEREVO2212/68"/>
    <x v="0"/>
  </r>
  <r>
    <n v="3505"/>
    <x v="21"/>
    <x v="0"/>
    <n v="320889"/>
    <x v="3"/>
    <s v="2212/68"/>
    <x v="0"/>
    <x v="1781"/>
    <x v="1559"/>
    <x v="1740"/>
    <x v="1710"/>
    <x v="201"/>
    <x v="1291"/>
    <x v="91"/>
    <x v="2"/>
    <x v="14"/>
    <x v="1279"/>
    <x v="15"/>
    <x v="794"/>
    <x v="696"/>
    <x v="0"/>
    <x v="0"/>
    <x v="0"/>
    <s v="KUTEREVO2212/68"/>
    <x v="0"/>
  </r>
  <r>
    <n v="3506"/>
    <x v="21"/>
    <x v="0"/>
    <n v="320889"/>
    <x v="3"/>
    <s v="2212/68"/>
    <x v="0"/>
    <x v="1781"/>
    <x v="1559"/>
    <x v="1740"/>
    <x v="1710"/>
    <x v="201"/>
    <x v="1291"/>
    <x v="91"/>
    <x v="3"/>
    <x v="138"/>
    <x v="1279"/>
    <x v="144"/>
    <x v="794"/>
    <x v="696"/>
    <x v="0"/>
    <x v="0"/>
    <x v="0"/>
    <s v="KUTEREVO2212/68"/>
    <x v="0"/>
  </r>
  <r>
    <n v="3507"/>
    <x v="21"/>
    <x v="0"/>
    <n v="320889"/>
    <x v="3"/>
    <s v="2212/68"/>
    <x v="0"/>
    <x v="1781"/>
    <x v="1559"/>
    <x v="1740"/>
    <x v="1710"/>
    <x v="201"/>
    <x v="1291"/>
    <x v="91"/>
    <x v="3"/>
    <x v="138"/>
    <x v="1279"/>
    <x v="144"/>
    <x v="794"/>
    <x v="696"/>
    <x v="0"/>
    <x v="0"/>
    <x v="0"/>
    <s v="KUTEREVO2212/68"/>
    <x v="0"/>
  </r>
  <r>
    <n v="3508"/>
    <x v="21"/>
    <x v="0"/>
    <n v="320889"/>
    <x v="3"/>
    <s v="2212/68"/>
    <x v="0"/>
    <x v="1781"/>
    <x v="1559"/>
    <x v="1740"/>
    <x v="1710"/>
    <x v="201"/>
    <x v="1291"/>
    <x v="91"/>
    <x v="3"/>
    <x v="138"/>
    <x v="1279"/>
    <x v="144"/>
    <x v="794"/>
    <x v="696"/>
    <x v="0"/>
    <x v="0"/>
    <x v="0"/>
    <s v="KUTEREVO2212/68"/>
    <x v="0"/>
  </r>
  <r>
    <n v="3509"/>
    <x v="21"/>
    <x v="0"/>
    <n v="320889"/>
    <x v="3"/>
    <s v="2212/68"/>
    <x v="0"/>
    <x v="1781"/>
    <x v="1559"/>
    <x v="1740"/>
    <x v="1710"/>
    <x v="201"/>
    <x v="1291"/>
    <x v="91"/>
    <x v="3"/>
    <x v="138"/>
    <x v="1279"/>
    <x v="144"/>
    <x v="794"/>
    <x v="696"/>
    <x v="0"/>
    <x v="0"/>
    <x v="0"/>
    <s v="KUTEREVO2212/68"/>
    <x v="0"/>
  </r>
  <r>
    <n v="3510"/>
    <x v="21"/>
    <x v="0"/>
    <n v="320889"/>
    <x v="3"/>
    <s v="2212/69"/>
    <x v="0"/>
    <x v="1782"/>
    <x v="902"/>
    <x v="1741"/>
    <x v="1711"/>
    <x v="359"/>
    <x v="1291"/>
    <x v="92"/>
    <x v="1"/>
    <x v="6"/>
    <x v="558"/>
    <x v="748"/>
    <x v="762"/>
    <x v="665"/>
    <x v="0"/>
    <x v="0"/>
    <x v="0"/>
    <s v="KUTEREVO2212/69"/>
    <x v="0"/>
  </r>
  <r>
    <n v="3511"/>
    <x v="21"/>
    <x v="0"/>
    <n v="320889"/>
    <x v="3"/>
    <s v="2212/70"/>
    <x v="0"/>
    <x v="1783"/>
    <x v="1560"/>
    <x v="1742"/>
    <x v="1712"/>
    <x v="293"/>
    <x v="1291"/>
    <x v="93"/>
    <x v="1"/>
    <x v="530"/>
    <x v="245"/>
    <x v="698"/>
    <x v="793"/>
    <x v="695"/>
    <x v="0"/>
    <x v="0"/>
    <x v="0"/>
    <s v="KUTEREVO2212/70"/>
    <x v="0"/>
  </r>
  <r>
    <n v="3512"/>
    <x v="21"/>
    <x v="0"/>
    <n v="320889"/>
    <x v="3"/>
    <s v="2212/71"/>
    <x v="0"/>
    <x v="1784"/>
    <x v="1561"/>
    <x v="1743"/>
    <x v="1713"/>
    <x v="201"/>
    <x v="1291"/>
    <x v="46"/>
    <x v="1"/>
    <x v="875"/>
    <x v="853"/>
    <x v="1178"/>
    <x v="794"/>
    <x v="696"/>
    <x v="0"/>
    <x v="0"/>
    <x v="0"/>
    <s v="KUTEREVO2212/71"/>
    <x v="0"/>
  </r>
  <r>
    <n v="3513"/>
    <x v="21"/>
    <x v="0"/>
    <n v="320889"/>
    <x v="3"/>
    <s v="2212/72"/>
    <x v="0"/>
    <x v="1785"/>
    <x v="108"/>
    <x v="1744"/>
    <x v="1714"/>
    <x v="201"/>
    <x v="1291"/>
    <x v="47"/>
    <x v="1"/>
    <x v="804"/>
    <x v="1280"/>
    <x v="1077"/>
    <x v="794"/>
    <x v="696"/>
    <x v="0"/>
    <x v="0"/>
    <x v="0"/>
    <s v="KUTEREVO2212/72"/>
    <x v="0"/>
  </r>
  <r>
    <n v="3514"/>
    <x v="21"/>
    <x v="0"/>
    <n v="320889"/>
    <x v="3"/>
    <s v="2212/73"/>
    <x v="0"/>
    <x v="1786"/>
    <x v="271"/>
    <x v="1745"/>
    <x v="1715"/>
    <x v="201"/>
    <x v="1291"/>
    <x v="48"/>
    <x v="3"/>
    <x v="1281"/>
    <x v="1281"/>
    <x v="1744"/>
    <x v="794"/>
    <x v="696"/>
    <x v="0"/>
    <x v="0"/>
    <x v="0"/>
    <s v="KUTEREVO2212/73"/>
    <x v="0"/>
  </r>
  <r>
    <n v="3515"/>
    <x v="21"/>
    <x v="0"/>
    <n v="320889"/>
    <x v="3"/>
    <s v="2212/74"/>
    <x v="0"/>
    <x v="1787"/>
    <x v="1461"/>
    <x v="1746"/>
    <x v="1716"/>
    <x v="86"/>
    <x v="1291"/>
    <x v="49"/>
    <x v="1"/>
    <x v="754"/>
    <x v="823"/>
    <x v="997"/>
    <x v="800"/>
    <x v="701"/>
    <x v="0"/>
    <x v="0"/>
    <x v="0"/>
    <s v="KUTEREVO2212/74"/>
    <x v="0"/>
  </r>
  <r>
    <n v="3516"/>
    <x v="21"/>
    <x v="0"/>
    <n v="320889"/>
    <x v="3"/>
    <s v="2212/75"/>
    <x v="0"/>
    <x v="1788"/>
    <x v="1562"/>
    <x v="1747"/>
    <x v="1717"/>
    <x v="292"/>
    <x v="1291"/>
    <x v="50"/>
    <x v="1"/>
    <x v="374"/>
    <x v="342"/>
    <x v="473"/>
    <x v="801"/>
    <x v="702"/>
    <x v="0"/>
    <x v="0"/>
    <x v="0"/>
    <s v="KUTEREVO2212/75"/>
    <x v="0"/>
  </r>
  <r>
    <n v="3517"/>
    <x v="21"/>
    <x v="0"/>
    <n v="320889"/>
    <x v="3"/>
    <s v="2212/76"/>
    <x v="0"/>
    <x v="1789"/>
    <x v="1563"/>
    <x v="1748"/>
    <x v="1718"/>
    <x v="201"/>
    <x v="1291"/>
    <x v="51"/>
    <x v="1"/>
    <x v="223"/>
    <x v="196"/>
    <x v="230"/>
    <x v="794"/>
    <x v="696"/>
    <x v="0"/>
    <x v="0"/>
    <x v="0"/>
    <s v="KUTEREVO2212/76"/>
    <x v="0"/>
  </r>
  <r>
    <n v="3518"/>
    <x v="21"/>
    <x v="0"/>
    <n v="320889"/>
    <x v="3"/>
    <s v="2212/77"/>
    <x v="0"/>
    <x v="1790"/>
    <x v="1564"/>
    <x v="1749"/>
    <x v="1719"/>
    <x v="201"/>
    <x v="1291"/>
    <x v="52"/>
    <x v="3"/>
    <x v="348"/>
    <x v="1282"/>
    <x v="435"/>
    <x v="794"/>
    <x v="696"/>
    <x v="0"/>
    <x v="0"/>
    <x v="0"/>
    <s v="KUTEREVO2212/77"/>
    <x v="0"/>
  </r>
  <r>
    <n v="3519"/>
    <x v="21"/>
    <x v="0"/>
    <n v="320889"/>
    <x v="3"/>
    <s v="2212/78"/>
    <x v="0"/>
    <x v="1791"/>
    <x v="1565"/>
    <x v="1750"/>
    <x v="1720"/>
    <x v="201"/>
    <x v="1291"/>
    <x v="94"/>
    <x v="1"/>
    <x v="1282"/>
    <x v="208"/>
    <x v="1745"/>
    <x v="794"/>
    <x v="696"/>
    <x v="0"/>
    <x v="0"/>
    <x v="0"/>
    <s v="KUTEREVO2212/78"/>
    <x v="0"/>
  </r>
  <r>
    <n v="3520"/>
    <x v="21"/>
    <x v="0"/>
    <n v="320889"/>
    <x v="3"/>
    <s v="2212/81"/>
    <x v="0"/>
    <x v="1792"/>
    <x v="113"/>
    <x v="1751"/>
    <x v="1721"/>
    <x v="196"/>
    <x v="1291"/>
    <x v="53"/>
    <x v="3"/>
    <x v="605"/>
    <x v="1283"/>
    <x v="1746"/>
    <x v="791"/>
    <x v="693"/>
    <x v="1"/>
    <x v="0"/>
    <x v="1"/>
    <s v="KUTEREVO2212/81"/>
    <x v="0"/>
  </r>
  <r>
    <n v="3521"/>
    <x v="21"/>
    <x v="0"/>
    <n v="320889"/>
    <x v="3"/>
    <s v="2212/81"/>
    <x v="0"/>
    <x v="1792"/>
    <x v="113"/>
    <x v="1751"/>
    <x v="1721"/>
    <x v="196"/>
    <x v="1291"/>
    <x v="53"/>
    <x v="3"/>
    <x v="605"/>
    <x v="1283"/>
    <x v="1746"/>
    <x v="792"/>
    <x v="694"/>
    <x v="1"/>
    <x v="0"/>
    <x v="1"/>
    <s v="KUTEREVO2212/81"/>
    <x v="0"/>
  </r>
  <r>
    <n v="3522"/>
    <x v="21"/>
    <x v="0"/>
    <n v="320889"/>
    <x v="3"/>
    <s v="2212/82"/>
    <x v="0"/>
    <x v="1793"/>
    <x v="1566"/>
    <x v="1752"/>
    <x v="1722"/>
    <x v="196"/>
    <x v="1291"/>
    <x v="95"/>
    <x v="3"/>
    <x v="835"/>
    <x v="804"/>
    <x v="1747"/>
    <x v="791"/>
    <x v="693"/>
    <x v="1"/>
    <x v="0"/>
    <x v="1"/>
    <s v="KUTEREVO2212/82"/>
    <x v="0"/>
  </r>
  <r>
    <n v="3523"/>
    <x v="21"/>
    <x v="0"/>
    <n v="320889"/>
    <x v="3"/>
    <s v="2212/82"/>
    <x v="0"/>
    <x v="1793"/>
    <x v="1566"/>
    <x v="1752"/>
    <x v="1722"/>
    <x v="196"/>
    <x v="1291"/>
    <x v="95"/>
    <x v="3"/>
    <x v="835"/>
    <x v="804"/>
    <x v="1747"/>
    <x v="792"/>
    <x v="694"/>
    <x v="1"/>
    <x v="0"/>
    <x v="1"/>
    <s v="KUTEREVO2212/82"/>
    <x v="0"/>
  </r>
  <r>
    <n v="3524"/>
    <x v="21"/>
    <x v="0"/>
    <n v="320889"/>
    <x v="3"/>
    <s v="2212/83"/>
    <x v="0"/>
    <x v="1794"/>
    <x v="382"/>
    <x v="1753"/>
    <x v="1723"/>
    <x v="150"/>
    <x v="1291"/>
    <x v="54"/>
    <x v="1"/>
    <x v="79"/>
    <x v="57"/>
    <x v="83"/>
    <x v="785"/>
    <x v="688"/>
    <x v="0"/>
    <x v="0"/>
    <x v="0"/>
    <s v="KUTEREVO2212/83"/>
    <x v="0"/>
  </r>
  <r>
    <n v="3525"/>
    <x v="21"/>
    <x v="0"/>
    <n v="320889"/>
    <x v="3"/>
    <s v="2212/84"/>
    <x v="0"/>
    <x v="1795"/>
    <x v="1567"/>
    <x v="1754"/>
    <x v="1724"/>
    <x v="150"/>
    <x v="1291"/>
    <x v="55"/>
    <x v="2"/>
    <x v="1232"/>
    <x v="1214"/>
    <x v="1678"/>
    <x v="785"/>
    <x v="688"/>
    <x v="0"/>
    <x v="0"/>
    <x v="0"/>
    <s v="KUTEREVO2212/84"/>
    <x v="0"/>
  </r>
  <r>
    <n v="3526"/>
    <x v="21"/>
    <x v="0"/>
    <n v="320889"/>
    <x v="3"/>
    <s v="2212/85"/>
    <x v="0"/>
    <x v="1796"/>
    <x v="1049"/>
    <x v="1755"/>
    <x v="1725"/>
    <x v="292"/>
    <x v="1291"/>
    <x v="56"/>
    <x v="2"/>
    <x v="1238"/>
    <x v="1223"/>
    <x v="1685"/>
    <x v="801"/>
    <x v="702"/>
    <x v="0"/>
    <x v="0"/>
    <x v="0"/>
    <s v="KUTEREVO2212/85"/>
    <x v="0"/>
  </r>
  <r>
    <n v="3527"/>
    <x v="21"/>
    <x v="0"/>
    <n v="320889"/>
    <x v="3"/>
    <s v="2212/86"/>
    <x v="0"/>
    <x v="1797"/>
    <x v="1568"/>
    <x v="1756"/>
    <x v="1726"/>
    <x v="47"/>
    <x v="1291"/>
    <x v="57"/>
    <x v="1"/>
    <x v="1283"/>
    <x v="1284"/>
    <x v="1748"/>
    <x v="802"/>
    <x v="703"/>
    <x v="0"/>
    <x v="0"/>
    <x v="0"/>
    <s v="KUTEREVO2212/86"/>
    <x v="0"/>
  </r>
  <r>
    <n v="3528"/>
    <x v="21"/>
    <x v="0"/>
    <n v="320889"/>
    <x v="3"/>
    <s v="2212/87"/>
    <x v="0"/>
    <x v="1798"/>
    <x v="1569"/>
    <x v="1757"/>
    <x v="1727"/>
    <x v="301"/>
    <x v="1291"/>
    <x v="58"/>
    <x v="1"/>
    <x v="392"/>
    <x v="358"/>
    <x v="1281"/>
    <x v="787"/>
    <x v="690"/>
    <x v="0"/>
    <x v="0"/>
    <x v="0"/>
    <s v="KUTEREVO2212/87"/>
    <x v="0"/>
  </r>
  <r>
    <n v="3529"/>
    <x v="21"/>
    <x v="0"/>
    <n v="320889"/>
    <x v="3"/>
    <s v="2212/88"/>
    <x v="0"/>
    <x v="1799"/>
    <x v="825"/>
    <x v="1758"/>
    <x v="1728"/>
    <x v="301"/>
    <x v="1291"/>
    <x v="96"/>
    <x v="3"/>
    <x v="299"/>
    <x v="273"/>
    <x v="1028"/>
    <x v="787"/>
    <x v="690"/>
    <x v="0"/>
    <x v="0"/>
    <x v="0"/>
    <s v="KUTEREVO2212/88"/>
    <x v="0"/>
  </r>
  <r>
    <n v="3530"/>
    <x v="21"/>
    <x v="0"/>
    <n v="320889"/>
    <x v="3"/>
    <s v="2212/89"/>
    <x v="0"/>
    <x v="1800"/>
    <x v="1570"/>
    <x v="1759"/>
    <x v="1729"/>
    <x v="433"/>
    <x v="1291"/>
    <x v="97"/>
    <x v="3"/>
    <x v="310"/>
    <x v="279"/>
    <x v="407"/>
    <x v="803"/>
    <x v="704"/>
    <x v="0"/>
    <x v="0"/>
    <x v="0"/>
    <s v="KUTEREVO2212/89"/>
    <x v="0"/>
  </r>
  <r>
    <n v="3531"/>
    <x v="21"/>
    <x v="0"/>
    <n v="320889"/>
    <x v="3"/>
    <s v="2212/90"/>
    <x v="0"/>
    <x v="1801"/>
    <x v="1571"/>
    <x v="1760"/>
    <x v="1730"/>
    <x v="47"/>
    <x v="1291"/>
    <x v="98"/>
    <x v="3"/>
    <x v="14"/>
    <x v="938"/>
    <x v="15"/>
    <x v="802"/>
    <x v="703"/>
    <x v="0"/>
    <x v="0"/>
    <x v="0"/>
    <s v="KUTEREVO2212/90"/>
    <x v="0"/>
  </r>
  <r>
    <n v="3532"/>
    <x v="21"/>
    <x v="0"/>
    <n v="320889"/>
    <x v="3"/>
    <s v="2212/91"/>
    <x v="0"/>
    <x v="1802"/>
    <x v="77"/>
    <x v="1761"/>
    <x v="1731"/>
    <x v="47"/>
    <x v="1291"/>
    <x v="99"/>
    <x v="1"/>
    <x v="169"/>
    <x v="141"/>
    <x v="175"/>
    <x v="802"/>
    <x v="703"/>
    <x v="0"/>
    <x v="0"/>
    <x v="0"/>
    <s v="KUTEREVO2212/91"/>
    <x v="0"/>
  </r>
  <r>
    <n v="3533"/>
    <x v="21"/>
    <x v="0"/>
    <n v="320889"/>
    <x v="3"/>
    <s v="2212/92"/>
    <x v="0"/>
    <x v="1803"/>
    <x v="1572"/>
    <x v="1762"/>
    <x v="1732"/>
    <x v="414"/>
    <x v="1291"/>
    <x v="59"/>
    <x v="2"/>
    <x v="1284"/>
    <x v="1285"/>
    <x v="1749"/>
    <x v="696"/>
    <x v="605"/>
    <x v="0"/>
    <x v="0"/>
    <x v="0"/>
    <s v="KUTEREVO2212/92"/>
    <x v="0"/>
  </r>
  <r>
    <n v="3534"/>
    <x v="21"/>
    <x v="0"/>
    <n v="320889"/>
    <x v="3"/>
    <s v="2212/93"/>
    <x v="0"/>
    <x v="1804"/>
    <x v="1573"/>
    <x v="1763"/>
    <x v="1733"/>
    <x v="227"/>
    <x v="1291"/>
    <x v="100"/>
    <x v="3"/>
    <x v="30"/>
    <x v="1286"/>
    <x v="1523"/>
    <x v="788"/>
    <x v="691"/>
    <x v="1"/>
    <x v="0"/>
    <x v="1"/>
    <s v="KUTEREVO2212/93"/>
    <x v="0"/>
  </r>
  <r>
    <n v="3535"/>
    <x v="21"/>
    <x v="0"/>
    <n v="320889"/>
    <x v="3"/>
    <s v="2212/93"/>
    <x v="0"/>
    <x v="1804"/>
    <x v="1573"/>
    <x v="1763"/>
    <x v="1733"/>
    <x v="227"/>
    <x v="1291"/>
    <x v="100"/>
    <x v="2"/>
    <x v="1285"/>
    <x v="1286"/>
    <x v="1750"/>
    <x v="788"/>
    <x v="691"/>
    <x v="1"/>
    <x v="0"/>
    <x v="1"/>
    <s v="KUTEREVO2212/93"/>
    <x v="0"/>
  </r>
  <r>
    <n v="3536"/>
    <x v="21"/>
    <x v="0"/>
    <n v="320889"/>
    <x v="3"/>
    <s v="2212/93"/>
    <x v="0"/>
    <x v="1804"/>
    <x v="1573"/>
    <x v="1763"/>
    <x v="1733"/>
    <x v="227"/>
    <x v="1291"/>
    <x v="100"/>
    <x v="3"/>
    <x v="30"/>
    <x v="1286"/>
    <x v="1523"/>
    <x v="789"/>
    <x v="691"/>
    <x v="1"/>
    <x v="0"/>
    <x v="1"/>
    <s v="KUTEREVO2212/93"/>
    <x v="0"/>
  </r>
  <r>
    <n v="3537"/>
    <x v="21"/>
    <x v="0"/>
    <n v="320889"/>
    <x v="3"/>
    <s v="2212/93"/>
    <x v="0"/>
    <x v="1804"/>
    <x v="1573"/>
    <x v="1763"/>
    <x v="1733"/>
    <x v="227"/>
    <x v="1291"/>
    <x v="100"/>
    <x v="2"/>
    <x v="1285"/>
    <x v="1286"/>
    <x v="1750"/>
    <x v="789"/>
    <x v="691"/>
    <x v="1"/>
    <x v="0"/>
    <x v="1"/>
    <s v="KUTEREVO2212/93"/>
    <x v="0"/>
  </r>
  <r>
    <n v="3538"/>
    <x v="21"/>
    <x v="0"/>
    <n v="320889"/>
    <x v="3"/>
    <s v="2212/94"/>
    <x v="0"/>
    <x v="1805"/>
    <x v="36"/>
    <x v="1764"/>
    <x v="1734"/>
    <x v="227"/>
    <x v="1291"/>
    <x v="60"/>
    <x v="3"/>
    <x v="1286"/>
    <x v="1287"/>
    <x v="1751"/>
    <x v="788"/>
    <x v="691"/>
    <x v="1"/>
    <x v="0"/>
    <x v="1"/>
    <s v="KUTEREVO2212/94"/>
    <x v="0"/>
  </r>
  <r>
    <n v="3539"/>
    <x v="21"/>
    <x v="0"/>
    <n v="320889"/>
    <x v="3"/>
    <s v="2212/94"/>
    <x v="0"/>
    <x v="1805"/>
    <x v="36"/>
    <x v="1764"/>
    <x v="1734"/>
    <x v="227"/>
    <x v="1291"/>
    <x v="60"/>
    <x v="2"/>
    <x v="248"/>
    <x v="1287"/>
    <x v="1308"/>
    <x v="788"/>
    <x v="691"/>
    <x v="1"/>
    <x v="0"/>
    <x v="1"/>
    <s v="KUTEREVO2212/94"/>
    <x v="0"/>
  </r>
  <r>
    <n v="3540"/>
    <x v="21"/>
    <x v="0"/>
    <n v="320889"/>
    <x v="3"/>
    <s v="2212/94"/>
    <x v="0"/>
    <x v="1805"/>
    <x v="36"/>
    <x v="1764"/>
    <x v="1734"/>
    <x v="227"/>
    <x v="1291"/>
    <x v="60"/>
    <x v="3"/>
    <x v="1286"/>
    <x v="1287"/>
    <x v="1751"/>
    <x v="789"/>
    <x v="691"/>
    <x v="1"/>
    <x v="0"/>
    <x v="1"/>
    <s v="KUTEREVO2212/94"/>
    <x v="0"/>
  </r>
  <r>
    <n v="3541"/>
    <x v="21"/>
    <x v="0"/>
    <n v="320889"/>
    <x v="3"/>
    <s v="2212/94"/>
    <x v="0"/>
    <x v="1805"/>
    <x v="36"/>
    <x v="1764"/>
    <x v="1734"/>
    <x v="227"/>
    <x v="1291"/>
    <x v="60"/>
    <x v="2"/>
    <x v="248"/>
    <x v="1287"/>
    <x v="1308"/>
    <x v="789"/>
    <x v="691"/>
    <x v="1"/>
    <x v="0"/>
    <x v="1"/>
    <s v="KUTEREVO2212/94"/>
    <x v="0"/>
  </r>
  <r>
    <n v="3542"/>
    <x v="21"/>
    <x v="0"/>
    <n v="320889"/>
    <x v="3"/>
    <s v="2212/95"/>
    <x v="0"/>
    <x v="1806"/>
    <x v="1574"/>
    <x v="1765"/>
    <x v="1735"/>
    <x v="227"/>
    <x v="1291"/>
    <x v="101"/>
    <x v="1"/>
    <x v="651"/>
    <x v="616"/>
    <x v="1752"/>
    <x v="788"/>
    <x v="691"/>
    <x v="1"/>
    <x v="0"/>
    <x v="1"/>
    <s v="KUTEREVO2212/95"/>
    <x v="0"/>
  </r>
  <r>
    <n v="3543"/>
    <x v="21"/>
    <x v="0"/>
    <n v="320889"/>
    <x v="3"/>
    <s v="2212/95"/>
    <x v="0"/>
    <x v="1806"/>
    <x v="1574"/>
    <x v="1765"/>
    <x v="1735"/>
    <x v="227"/>
    <x v="1291"/>
    <x v="101"/>
    <x v="1"/>
    <x v="651"/>
    <x v="616"/>
    <x v="1752"/>
    <x v="789"/>
    <x v="691"/>
    <x v="1"/>
    <x v="0"/>
    <x v="1"/>
    <s v="KUTEREVO2212/95"/>
    <x v="0"/>
  </r>
  <r>
    <n v="3544"/>
    <x v="21"/>
    <x v="0"/>
    <n v="320889"/>
    <x v="3"/>
    <s v="2212/97"/>
    <x v="0"/>
    <x v="1807"/>
    <x v="1575"/>
    <x v="1766"/>
    <x v="1736"/>
    <x v="150"/>
    <x v="1291"/>
    <x v="102"/>
    <x v="2"/>
    <x v="1287"/>
    <x v="1288"/>
    <x v="1753"/>
    <x v="785"/>
    <x v="688"/>
    <x v="0"/>
    <x v="0"/>
    <x v="0"/>
    <s v="KUTEREVO2212/97"/>
    <x v="0"/>
  </r>
  <r>
    <n v="3545"/>
    <x v="21"/>
    <x v="0"/>
    <n v="320889"/>
    <x v="3"/>
    <s v="2212/98"/>
    <x v="0"/>
    <x v="1808"/>
    <x v="906"/>
    <x v="1767"/>
    <x v="1737"/>
    <x v="287"/>
    <x v="1291"/>
    <x v="103"/>
    <x v="2"/>
    <x v="3"/>
    <x v="346"/>
    <x v="4"/>
    <x v="804"/>
    <x v="705"/>
    <x v="0"/>
    <x v="0"/>
    <x v="0"/>
    <s v="KUTEREVO2212/98"/>
    <x v="0"/>
  </r>
  <r>
    <n v="3546"/>
    <x v="21"/>
    <x v="0"/>
    <n v="320889"/>
    <x v="3"/>
    <s v="2212/99"/>
    <x v="0"/>
    <x v="1809"/>
    <x v="1576"/>
    <x v="1768"/>
    <x v="1738"/>
    <x v="287"/>
    <x v="1291"/>
    <x v="104"/>
    <x v="3"/>
    <x v="755"/>
    <x v="721"/>
    <x v="998"/>
    <x v="804"/>
    <x v="705"/>
    <x v="0"/>
    <x v="0"/>
    <x v="0"/>
    <s v="KUTEREVO2212/99"/>
    <x v="0"/>
  </r>
  <r>
    <n v="3547"/>
    <x v="21"/>
    <x v="0"/>
    <n v="320889"/>
    <x v="3"/>
    <s v="2212/100"/>
    <x v="0"/>
    <x v="1810"/>
    <x v="10"/>
    <x v="1769"/>
    <x v="1739"/>
    <x v="287"/>
    <x v="1291"/>
    <x v="105"/>
    <x v="3"/>
    <x v="605"/>
    <x v="1289"/>
    <x v="783"/>
    <x v="804"/>
    <x v="705"/>
    <x v="0"/>
    <x v="0"/>
    <x v="0"/>
    <s v="KUTEREVO2212/100"/>
    <x v="0"/>
  </r>
  <r>
    <n v="3548"/>
    <x v="21"/>
    <x v="0"/>
    <n v="320889"/>
    <x v="3"/>
    <s v="2212/100"/>
    <x v="0"/>
    <x v="1810"/>
    <x v="10"/>
    <x v="1769"/>
    <x v="1739"/>
    <x v="287"/>
    <x v="1291"/>
    <x v="105"/>
    <x v="1"/>
    <x v="605"/>
    <x v="1289"/>
    <x v="783"/>
    <x v="804"/>
    <x v="705"/>
    <x v="0"/>
    <x v="0"/>
    <x v="0"/>
    <s v="KUTEREVO2212/100"/>
    <x v="0"/>
  </r>
  <r>
    <n v="3549"/>
    <x v="21"/>
    <x v="0"/>
    <n v="320889"/>
    <x v="3"/>
    <s v="2212/101"/>
    <x v="0"/>
    <x v="1811"/>
    <x v="1577"/>
    <x v="1770"/>
    <x v="1740"/>
    <x v="14"/>
    <x v="1291"/>
    <x v="106"/>
    <x v="2"/>
    <x v="1288"/>
    <x v="324"/>
    <x v="1754"/>
    <x v="805"/>
    <x v="706"/>
    <x v="0"/>
    <x v="0"/>
    <x v="0"/>
    <s v="KUTEREVO2212/101"/>
    <x v="0"/>
  </r>
  <r>
    <n v="3550"/>
    <x v="21"/>
    <x v="0"/>
    <n v="320889"/>
    <x v="3"/>
    <s v="2212/102"/>
    <x v="0"/>
    <x v="1812"/>
    <x v="1306"/>
    <x v="1771"/>
    <x v="1741"/>
    <x v="430"/>
    <x v="1291"/>
    <x v="107"/>
    <x v="1"/>
    <x v="786"/>
    <x v="752"/>
    <x v="1048"/>
    <x v="783"/>
    <x v="685"/>
    <x v="0"/>
    <x v="0"/>
    <x v="0"/>
    <s v="KUTEREVO2212/102"/>
    <x v="0"/>
  </r>
  <r>
    <n v="3551"/>
    <x v="21"/>
    <x v="0"/>
    <n v="320889"/>
    <x v="3"/>
    <s v="2212/103"/>
    <x v="0"/>
    <x v="1813"/>
    <x v="1174"/>
    <x v="1772"/>
    <x v="1742"/>
    <x v="68"/>
    <x v="1291"/>
    <x v="108"/>
    <x v="1"/>
    <x v="410"/>
    <x v="1269"/>
    <x v="534"/>
    <x v="806"/>
    <x v="620"/>
    <x v="0"/>
    <x v="0"/>
    <x v="0"/>
    <s v="KUTEREVO2212/103"/>
    <x v="0"/>
  </r>
  <r>
    <n v="3552"/>
    <x v="21"/>
    <x v="0"/>
    <n v="320889"/>
    <x v="3"/>
    <s v="2213/2"/>
    <x v="0"/>
    <x v="1814"/>
    <x v="469"/>
    <x v="1773"/>
    <x v="1743"/>
    <x v="212"/>
    <x v="1292"/>
    <x v="2"/>
    <x v="3"/>
    <x v="34"/>
    <x v="21"/>
    <x v="1755"/>
    <x v="784"/>
    <x v="686"/>
    <x v="0"/>
    <x v="0"/>
    <x v="0"/>
    <s v="KUTEREVO2213/2"/>
    <x v="0"/>
  </r>
  <r>
    <n v="3553"/>
    <x v="21"/>
    <x v="0"/>
    <n v="320889"/>
    <x v="3"/>
    <s v="2214"/>
    <x v="0"/>
    <x v="1815"/>
    <x v="1578"/>
    <x v="1774"/>
    <x v="615"/>
    <x v="196"/>
    <x v="455"/>
    <x v="0"/>
    <x v="1"/>
    <x v="446"/>
    <x v="412"/>
    <x v="1756"/>
    <x v="791"/>
    <x v="693"/>
    <x v="1"/>
    <x v="0"/>
    <x v="1"/>
    <s v="KUTEREVO2214"/>
    <x v="0"/>
  </r>
  <r>
    <n v="3554"/>
    <x v="21"/>
    <x v="0"/>
    <n v="320889"/>
    <x v="3"/>
    <s v="2214"/>
    <x v="0"/>
    <x v="1815"/>
    <x v="1578"/>
    <x v="1774"/>
    <x v="615"/>
    <x v="196"/>
    <x v="455"/>
    <x v="0"/>
    <x v="1"/>
    <x v="446"/>
    <x v="412"/>
    <x v="1756"/>
    <x v="792"/>
    <x v="694"/>
    <x v="1"/>
    <x v="0"/>
    <x v="1"/>
    <s v="KUTEREVO2214"/>
    <x v="0"/>
  </r>
  <r>
    <n v="3555"/>
    <x v="21"/>
    <x v="0"/>
    <n v="320889"/>
    <x v="3"/>
    <s v="2215"/>
    <x v="0"/>
    <x v="1816"/>
    <x v="1579"/>
    <x v="1775"/>
    <x v="616"/>
    <x v="287"/>
    <x v="456"/>
    <x v="0"/>
    <x v="3"/>
    <x v="139"/>
    <x v="112"/>
    <x v="145"/>
    <x v="804"/>
    <x v="705"/>
    <x v="0"/>
    <x v="0"/>
    <x v="0"/>
    <s v="KUTEREVO2215"/>
    <x v="0"/>
  </r>
  <r>
    <n v="3556"/>
    <x v="21"/>
    <x v="0"/>
    <n v="320889"/>
    <x v="3"/>
    <s v="2216"/>
    <x v="0"/>
    <x v="1817"/>
    <x v="380"/>
    <x v="1776"/>
    <x v="1744"/>
    <x v="434"/>
    <x v="1293"/>
    <x v="0"/>
    <x v="1"/>
    <x v="916"/>
    <x v="898"/>
    <x v="1231"/>
    <x v="807"/>
    <x v="707"/>
    <x v="0"/>
    <x v="0"/>
    <x v="0"/>
    <s v="KUTEREVO2216"/>
    <x v="0"/>
  </r>
  <r>
    <n v="3557"/>
    <x v="21"/>
    <x v="0"/>
    <n v="320889"/>
    <x v="3"/>
    <s v="2225"/>
    <x v="0"/>
    <x v="1818"/>
    <x v="1580"/>
    <x v="1777"/>
    <x v="1745"/>
    <x v="435"/>
    <x v="1294"/>
    <x v="0"/>
    <x v="3"/>
    <x v="357"/>
    <x v="403"/>
    <x v="446"/>
    <x v="808"/>
    <x v="708"/>
    <x v="0"/>
    <x v="0"/>
    <x v="0"/>
    <s v="KUTEREVO2225"/>
    <x v="0"/>
  </r>
  <r>
    <n v="3558"/>
    <x v="21"/>
    <x v="0"/>
    <n v="320889"/>
    <x v="3"/>
    <s v="2226"/>
    <x v="0"/>
    <x v="1819"/>
    <x v="1581"/>
    <x v="1778"/>
    <x v="1746"/>
    <x v="435"/>
    <x v="1295"/>
    <x v="0"/>
    <x v="3"/>
    <x v="1289"/>
    <x v="1290"/>
    <x v="1757"/>
    <x v="808"/>
    <x v="708"/>
    <x v="0"/>
    <x v="0"/>
    <x v="0"/>
    <s v="KUTEREVO2226"/>
    <x v="0"/>
  </r>
  <r>
    <n v="3559"/>
    <x v="21"/>
    <x v="0"/>
    <n v="320889"/>
    <x v="3"/>
    <s v="2227"/>
    <x v="0"/>
    <x v="1820"/>
    <x v="254"/>
    <x v="1779"/>
    <x v="618"/>
    <x v="435"/>
    <x v="458"/>
    <x v="0"/>
    <x v="3"/>
    <x v="178"/>
    <x v="149"/>
    <x v="185"/>
    <x v="808"/>
    <x v="708"/>
    <x v="0"/>
    <x v="0"/>
    <x v="0"/>
    <s v="KUTEREVO2227"/>
    <x v="0"/>
  </r>
  <r>
    <n v="3560"/>
    <x v="21"/>
    <x v="0"/>
    <n v="320889"/>
    <x v="3"/>
    <s v="2229/1"/>
    <x v="0"/>
    <x v="1821"/>
    <x v="1582"/>
    <x v="1780"/>
    <x v="1747"/>
    <x v="435"/>
    <x v="1296"/>
    <x v="1"/>
    <x v="2"/>
    <x v="389"/>
    <x v="355"/>
    <x v="489"/>
    <x v="808"/>
    <x v="708"/>
    <x v="0"/>
    <x v="0"/>
    <x v="0"/>
    <s v="KUTEREVO2229/1"/>
    <x v="0"/>
  </r>
  <r>
    <n v="3561"/>
    <x v="21"/>
    <x v="0"/>
    <n v="320889"/>
    <x v="3"/>
    <s v="2229/2"/>
    <x v="0"/>
    <x v="1822"/>
    <x v="1583"/>
    <x v="1781"/>
    <x v="1748"/>
    <x v="31"/>
    <x v="1296"/>
    <x v="2"/>
    <x v="3"/>
    <x v="627"/>
    <x v="741"/>
    <x v="812"/>
    <x v="809"/>
    <x v="709"/>
    <x v="0"/>
    <x v="0"/>
    <x v="0"/>
    <s v="KUTEREVO2229/2"/>
    <x v="0"/>
  </r>
  <r>
    <n v="3562"/>
    <x v="21"/>
    <x v="0"/>
    <n v="320889"/>
    <x v="3"/>
    <s v="2229/4"/>
    <x v="0"/>
    <x v="1823"/>
    <x v="1292"/>
    <x v="1782"/>
    <x v="1749"/>
    <x v="435"/>
    <x v="1296"/>
    <x v="4"/>
    <x v="3"/>
    <x v="1290"/>
    <x v="1291"/>
    <x v="1758"/>
    <x v="808"/>
    <x v="708"/>
    <x v="0"/>
    <x v="0"/>
    <x v="0"/>
    <s v="KUTEREVO2229/4"/>
    <x v="0"/>
  </r>
  <r>
    <n v="3563"/>
    <x v="21"/>
    <x v="0"/>
    <n v="320889"/>
    <x v="3"/>
    <s v="2229/5"/>
    <x v="0"/>
    <x v="1824"/>
    <x v="678"/>
    <x v="1783"/>
    <x v="1750"/>
    <x v="435"/>
    <x v="1296"/>
    <x v="5"/>
    <x v="3"/>
    <x v="844"/>
    <x v="988"/>
    <x v="1342"/>
    <x v="808"/>
    <x v="708"/>
    <x v="0"/>
    <x v="0"/>
    <x v="0"/>
    <s v="KUTEREVO2229/5"/>
    <x v="0"/>
  </r>
  <r>
    <n v="3564"/>
    <x v="21"/>
    <x v="0"/>
    <n v="320889"/>
    <x v="3"/>
    <s v="2230"/>
    <x v="0"/>
    <x v="1825"/>
    <x v="1584"/>
    <x v="1784"/>
    <x v="1751"/>
    <x v="282"/>
    <x v="1297"/>
    <x v="0"/>
    <x v="3"/>
    <x v="477"/>
    <x v="445"/>
    <x v="624"/>
    <x v="810"/>
    <x v="710"/>
    <x v="0"/>
    <x v="0"/>
    <x v="0"/>
    <s v="KUTEREVO2230"/>
    <x v="0"/>
  </r>
  <r>
    <n v="3565"/>
    <x v="21"/>
    <x v="0"/>
    <n v="320889"/>
    <x v="3"/>
    <s v="2231"/>
    <x v="0"/>
    <x v="1826"/>
    <x v="999"/>
    <x v="1785"/>
    <x v="1752"/>
    <x v="164"/>
    <x v="1298"/>
    <x v="0"/>
    <x v="0"/>
    <x v="1291"/>
    <x v="1292"/>
    <x v="1759"/>
    <x v="811"/>
    <x v="711"/>
    <x v="1"/>
    <x v="0"/>
    <x v="1"/>
    <s v="KUTEREVO2231"/>
    <x v="0"/>
  </r>
  <r>
    <n v="3566"/>
    <x v="21"/>
    <x v="0"/>
    <n v="320889"/>
    <x v="3"/>
    <s v="2231"/>
    <x v="0"/>
    <x v="1826"/>
    <x v="999"/>
    <x v="1785"/>
    <x v="1752"/>
    <x v="164"/>
    <x v="1298"/>
    <x v="0"/>
    <x v="0"/>
    <x v="1291"/>
    <x v="1292"/>
    <x v="1759"/>
    <x v="812"/>
    <x v="711"/>
    <x v="1"/>
    <x v="0"/>
    <x v="1"/>
    <s v="KUTEREVO2231"/>
    <x v="0"/>
  </r>
  <r>
    <n v="3567"/>
    <x v="21"/>
    <x v="0"/>
    <n v="320889"/>
    <x v="3"/>
    <s v="2232"/>
    <x v="0"/>
    <x v="1827"/>
    <x v="1087"/>
    <x v="1786"/>
    <x v="1753"/>
    <x v="31"/>
    <x v="1299"/>
    <x v="0"/>
    <x v="3"/>
    <x v="1292"/>
    <x v="1293"/>
    <x v="1760"/>
    <x v="809"/>
    <x v="709"/>
    <x v="0"/>
    <x v="0"/>
    <x v="0"/>
    <s v="KUTEREVO2232"/>
    <x v="0"/>
  </r>
  <r>
    <n v="3568"/>
    <x v="21"/>
    <x v="0"/>
    <n v="320889"/>
    <x v="3"/>
    <s v="2233/1"/>
    <x v="0"/>
    <x v="1828"/>
    <x v="42"/>
    <x v="1787"/>
    <x v="1754"/>
    <x v="353"/>
    <x v="1300"/>
    <x v="1"/>
    <x v="3"/>
    <x v="369"/>
    <x v="395"/>
    <x v="468"/>
    <x v="813"/>
    <x v="712"/>
    <x v="0"/>
    <x v="0"/>
    <x v="0"/>
    <s v="KUTEREVO2233/1"/>
    <x v="0"/>
  </r>
  <r>
    <n v="3569"/>
    <x v="21"/>
    <x v="0"/>
    <n v="320889"/>
    <x v="3"/>
    <s v="2233/2"/>
    <x v="0"/>
    <x v="1829"/>
    <x v="1585"/>
    <x v="1788"/>
    <x v="1755"/>
    <x v="107"/>
    <x v="1300"/>
    <x v="2"/>
    <x v="3"/>
    <x v="871"/>
    <x v="849"/>
    <x v="1761"/>
    <x v="814"/>
    <x v="713"/>
    <x v="0"/>
    <x v="0"/>
    <x v="0"/>
    <s v="KUTEREVO2233/2"/>
    <x v="0"/>
  </r>
  <r>
    <n v="3570"/>
    <x v="21"/>
    <x v="0"/>
    <n v="320889"/>
    <x v="3"/>
    <s v="2236"/>
    <x v="0"/>
    <x v="1830"/>
    <x v="1586"/>
    <x v="1789"/>
    <x v="1756"/>
    <x v="135"/>
    <x v="1301"/>
    <x v="0"/>
    <x v="3"/>
    <x v="1293"/>
    <x v="1294"/>
    <x v="1762"/>
    <x v="815"/>
    <x v="714"/>
    <x v="0"/>
    <x v="0"/>
    <x v="0"/>
    <s v="KUTEREVO2236"/>
    <x v="0"/>
  </r>
  <r>
    <n v="3571"/>
    <x v="21"/>
    <x v="0"/>
    <n v="320889"/>
    <x v="3"/>
    <s v="2249/4"/>
    <x v="0"/>
    <x v="1831"/>
    <x v="939"/>
    <x v="1790"/>
    <x v="1757"/>
    <x v="31"/>
    <x v="465"/>
    <x v="4"/>
    <x v="3"/>
    <x v="1294"/>
    <x v="1295"/>
    <x v="1763"/>
    <x v="809"/>
    <x v="709"/>
    <x v="0"/>
    <x v="0"/>
    <x v="0"/>
    <s v="KUTEREVO2249/4"/>
    <x v="0"/>
  </r>
  <r>
    <n v="3572"/>
    <x v="21"/>
    <x v="0"/>
    <n v="320889"/>
    <x v="3"/>
    <s v="2249/5"/>
    <x v="0"/>
    <x v="1832"/>
    <x v="688"/>
    <x v="1791"/>
    <x v="1758"/>
    <x v="107"/>
    <x v="465"/>
    <x v="5"/>
    <x v="3"/>
    <x v="1295"/>
    <x v="1296"/>
    <x v="1764"/>
    <x v="814"/>
    <x v="713"/>
    <x v="0"/>
    <x v="0"/>
    <x v="0"/>
    <s v="KUTEREVO2249/5"/>
    <x v="0"/>
  </r>
  <r>
    <n v="3573"/>
    <x v="21"/>
    <x v="0"/>
    <n v="320889"/>
    <x v="3"/>
    <s v="2249/6"/>
    <x v="0"/>
    <x v="1833"/>
    <x v="1587"/>
    <x v="1792"/>
    <x v="1759"/>
    <x v="115"/>
    <x v="465"/>
    <x v="11"/>
    <x v="3"/>
    <x v="44"/>
    <x v="757"/>
    <x v="47"/>
    <x v="744"/>
    <x v="715"/>
    <x v="0"/>
    <x v="0"/>
    <x v="0"/>
    <s v="KUTEREVO2249/6"/>
    <x v="0"/>
  </r>
  <r>
    <n v="3574"/>
    <x v="21"/>
    <x v="0"/>
    <n v="320889"/>
    <x v="3"/>
    <s v="2249/7"/>
    <x v="0"/>
    <x v="1834"/>
    <x v="1588"/>
    <x v="1793"/>
    <x v="1760"/>
    <x v="139"/>
    <x v="465"/>
    <x v="15"/>
    <x v="3"/>
    <x v="25"/>
    <x v="1297"/>
    <x v="27"/>
    <x v="816"/>
    <x v="716"/>
    <x v="0"/>
    <x v="0"/>
    <x v="0"/>
    <s v="KUTEREVO2249/7"/>
    <x v="0"/>
  </r>
  <r>
    <n v="3575"/>
    <x v="21"/>
    <x v="0"/>
    <n v="320889"/>
    <x v="3"/>
    <s v="2249/7"/>
    <x v="0"/>
    <x v="1834"/>
    <x v="1588"/>
    <x v="1793"/>
    <x v="1760"/>
    <x v="28"/>
    <x v="465"/>
    <x v="15"/>
    <x v="3"/>
    <x v="25"/>
    <x v="1297"/>
    <x v="27"/>
    <x v="817"/>
    <x v="717"/>
    <x v="0"/>
    <x v="0"/>
    <x v="0"/>
    <s v="KUTEREVO2249/7"/>
    <x v="0"/>
  </r>
  <r>
    <n v="3576"/>
    <x v="21"/>
    <x v="0"/>
    <n v="320889"/>
    <x v="3"/>
    <s v="2249/8"/>
    <x v="0"/>
    <x v="1835"/>
    <x v="265"/>
    <x v="1794"/>
    <x v="1761"/>
    <x v="135"/>
    <x v="465"/>
    <x v="6"/>
    <x v="3"/>
    <x v="84"/>
    <x v="326"/>
    <x v="88"/>
    <x v="815"/>
    <x v="714"/>
    <x v="0"/>
    <x v="0"/>
    <x v="0"/>
    <s v="KUTEREVO2249/8"/>
    <x v="0"/>
  </r>
  <r>
    <n v="3577"/>
    <x v="21"/>
    <x v="0"/>
    <n v="320889"/>
    <x v="3"/>
    <s v="2444/1"/>
    <x v="0"/>
    <x v="1836"/>
    <x v="1589"/>
    <x v="1795"/>
    <x v="1762"/>
    <x v="28"/>
    <x v="1302"/>
    <x v="1"/>
    <x v="3"/>
    <x v="1296"/>
    <x v="610"/>
    <x v="1765"/>
    <x v="817"/>
    <x v="717"/>
    <x v="0"/>
    <x v="0"/>
    <x v="0"/>
    <s v="KUTEREVO2444/1"/>
    <x v="0"/>
  </r>
  <r>
    <n v="3578"/>
    <x v="21"/>
    <x v="0"/>
    <n v="320889"/>
    <x v="3"/>
    <s v="2445"/>
    <x v="0"/>
    <x v="1837"/>
    <x v="1590"/>
    <x v="1796"/>
    <x v="1763"/>
    <x v="28"/>
    <x v="1303"/>
    <x v="0"/>
    <x v="2"/>
    <x v="1297"/>
    <x v="1298"/>
    <x v="1766"/>
    <x v="817"/>
    <x v="717"/>
    <x v="0"/>
    <x v="0"/>
    <x v="0"/>
    <s v="KUTEREVO2445"/>
    <x v="0"/>
  </r>
  <r>
    <n v="3579"/>
    <x v="21"/>
    <x v="0"/>
    <n v="320889"/>
    <x v="3"/>
    <s v="2481/1"/>
    <x v="0"/>
    <x v="1838"/>
    <x v="1591"/>
    <x v="1797"/>
    <x v="1764"/>
    <x v="164"/>
    <x v="1304"/>
    <x v="1"/>
    <x v="0"/>
    <x v="1298"/>
    <x v="1299"/>
    <x v="1767"/>
    <x v="811"/>
    <x v="711"/>
    <x v="1"/>
    <x v="0"/>
    <x v="1"/>
    <s v="KUTEREVO2481/1"/>
    <x v="0"/>
  </r>
  <r>
    <n v="3580"/>
    <x v="21"/>
    <x v="0"/>
    <n v="320889"/>
    <x v="3"/>
    <s v="2481/1"/>
    <x v="0"/>
    <x v="1838"/>
    <x v="1591"/>
    <x v="1797"/>
    <x v="1764"/>
    <x v="164"/>
    <x v="1304"/>
    <x v="1"/>
    <x v="0"/>
    <x v="1298"/>
    <x v="1299"/>
    <x v="1767"/>
    <x v="812"/>
    <x v="711"/>
    <x v="1"/>
    <x v="0"/>
    <x v="1"/>
    <s v="KUTEREVO2481/1"/>
    <x v="0"/>
  </r>
  <r>
    <n v="3581"/>
    <x v="21"/>
    <x v="0"/>
    <n v="320889"/>
    <x v="3"/>
    <s v="2481/2"/>
    <x v="0"/>
    <x v="1839"/>
    <x v="1592"/>
    <x v="1798"/>
    <x v="1765"/>
    <x v="282"/>
    <x v="1304"/>
    <x v="2"/>
    <x v="3"/>
    <x v="364"/>
    <x v="334"/>
    <x v="1105"/>
    <x v="810"/>
    <x v="710"/>
    <x v="0"/>
    <x v="0"/>
    <x v="0"/>
    <s v="KUTEREVO2481/2"/>
    <x v="0"/>
  </r>
  <r>
    <n v="3582"/>
    <x v="21"/>
    <x v="0"/>
    <n v="320889"/>
    <x v="3"/>
    <s v="2512"/>
    <x v="0"/>
    <x v="1840"/>
    <x v="1593"/>
    <x v="1799"/>
    <x v="1766"/>
    <x v="435"/>
    <x v="1305"/>
    <x v="0"/>
    <x v="3"/>
    <x v="390"/>
    <x v="356"/>
    <x v="490"/>
    <x v="808"/>
    <x v="708"/>
    <x v="0"/>
    <x v="0"/>
    <x v="0"/>
    <s v="KUTEREVO2512"/>
    <x v="0"/>
  </r>
  <r>
    <n v="3583"/>
    <x v="21"/>
    <x v="0"/>
    <n v="320889"/>
    <x v="3"/>
    <s v="2513"/>
    <x v="0"/>
    <x v="1841"/>
    <x v="1594"/>
    <x v="1800"/>
    <x v="1767"/>
    <x v="435"/>
    <x v="1306"/>
    <x v="0"/>
    <x v="3"/>
    <x v="527"/>
    <x v="496"/>
    <x v="695"/>
    <x v="808"/>
    <x v="708"/>
    <x v="0"/>
    <x v="0"/>
    <x v="0"/>
    <s v="KUTEREVO2513"/>
    <x v="0"/>
  </r>
  <r>
    <n v="3584"/>
    <x v="21"/>
    <x v="0"/>
    <n v="320889"/>
    <x v="3"/>
    <s v="2652"/>
    <x v="0"/>
    <x v="1842"/>
    <x v="1595"/>
    <x v="1801"/>
    <x v="1768"/>
    <x v="359"/>
    <x v="1307"/>
    <x v="0"/>
    <x v="3"/>
    <x v="49"/>
    <x v="1300"/>
    <x v="52"/>
    <x v="762"/>
    <x v="665"/>
    <x v="0"/>
    <x v="0"/>
    <x v="0"/>
    <s v="KUTEREVO2652"/>
    <x v="0"/>
  </r>
  <r>
    <n v="3585"/>
    <x v="21"/>
    <x v="0"/>
    <n v="320889"/>
    <x v="3"/>
    <s v="2652"/>
    <x v="0"/>
    <x v="1842"/>
    <x v="1595"/>
    <x v="1801"/>
    <x v="1768"/>
    <x v="359"/>
    <x v="1307"/>
    <x v="0"/>
    <x v="0"/>
    <x v="1299"/>
    <x v="1300"/>
    <x v="1768"/>
    <x v="762"/>
    <x v="665"/>
    <x v="0"/>
    <x v="0"/>
    <x v="0"/>
    <s v="KUTEREVO2652"/>
    <x v="0"/>
  </r>
  <r>
    <n v="3586"/>
    <x v="22"/>
    <x v="0"/>
    <n v="320889"/>
    <x v="3"/>
    <s v="2212/3"/>
    <x v="0"/>
    <x v="1843"/>
    <x v="1596"/>
    <x v="1802"/>
    <x v="1769"/>
    <x v="58"/>
    <x v="1291"/>
    <x v="3"/>
    <x v="3"/>
    <x v="1300"/>
    <x v="1301"/>
    <x v="1769"/>
    <x v="818"/>
    <x v="718"/>
    <x v="0"/>
    <x v="0"/>
    <x v="0"/>
    <s v="KUTEREVO2212/3"/>
    <x v="0"/>
  </r>
  <r>
    <n v="3587"/>
    <x v="22"/>
    <x v="0"/>
    <n v="320889"/>
    <x v="3"/>
    <s v="2212/4"/>
    <x v="0"/>
    <x v="1844"/>
    <x v="1597"/>
    <x v="1803"/>
    <x v="1770"/>
    <x v="58"/>
    <x v="1291"/>
    <x v="4"/>
    <x v="3"/>
    <x v="1301"/>
    <x v="1302"/>
    <x v="1770"/>
    <x v="818"/>
    <x v="718"/>
    <x v="0"/>
    <x v="0"/>
    <x v="0"/>
    <s v="KUTEREVO2212/4"/>
    <x v="0"/>
  </r>
  <r>
    <n v="3588"/>
    <x v="22"/>
    <x v="0"/>
    <n v="320889"/>
    <x v="3"/>
    <s v="2212/5"/>
    <x v="0"/>
    <x v="1845"/>
    <x v="1598"/>
    <x v="1804"/>
    <x v="1771"/>
    <x v="58"/>
    <x v="1291"/>
    <x v="5"/>
    <x v="1"/>
    <x v="79"/>
    <x v="57"/>
    <x v="83"/>
    <x v="818"/>
    <x v="718"/>
    <x v="0"/>
    <x v="0"/>
    <x v="0"/>
    <s v="KUTEREVO2212/5"/>
    <x v="0"/>
  </r>
  <r>
    <n v="3589"/>
    <x v="22"/>
    <x v="0"/>
    <n v="320889"/>
    <x v="3"/>
    <s v="2212/6"/>
    <x v="0"/>
    <x v="1846"/>
    <x v="1599"/>
    <x v="1805"/>
    <x v="1772"/>
    <x v="58"/>
    <x v="1291"/>
    <x v="11"/>
    <x v="1"/>
    <x v="938"/>
    <x v="920"/>
    <x v="1273"/>
    <x v="818"/>
    <x v="718"/>
    <x v="0"/>
    <x v="0"/>
    <x v="0"/>
    <s v="KUTEREVO2212/6"/>
    <x v="0"/>
  </r>
  <r>
    <n v="3590"/>
    <x v="22"/>
    <x v="0"/>
    <n v="320889"/>
    <x v="3"/>
    <s v="2212/7"/>
    <x v="0"/>
    <x v="1847"/>
    <x v="1600"/>
    <x v="1806"/>
    <x v="1773"/>
    <x v="58"/>
    <x v="1291"/>
    <x v="15"/>
    <x v="2"/>
    <x v="1302"/>
    <x v="14"/>
    <x v="1771"/>
    <x v="818"/>
    <x v="718"/>
    <x v="0"/>
    <x v="0"/>
    <x v="0"/>
    <s v="KUTEREVO2212/7"/>
    <x v="0"/>
  </r>
  <r>
    <n v="3591"/>
    <x v="22"/>
    <x v="0"/>
    <n v="320889"/>
    <x v="3"/>
    <s v="2212/9"/>
    <x v="0"/>
    <x v="1848"/>
    <x v="1601"/>
    <x v="1807"/>
    <x v="1774"/>
    <x v="58"/>
    <x v="1291"/>
    <x v="7"/>
    <x v="1"/>
    <x v="477"/>
    <x v="1303"/>
    <x v="624"/>
    <x v="818"/>
    <x v="718"/>
    <x v="0"/>
    <x v="0"/>
    <x v="0"/>
    <s v="KUTEREVO2212/9"/>
    <x v="0"/>
  </r>
  <r>
    <n v="3592"/>
    <x v="22"/>
    <x v="0"/>
    <n v="320889"/>
    <x v="3"/>
    <s v="2212/9"/>
    <x v="0"/>
    <x v="1848"/>
    <x v="1601"/>
    <x v="1807"/>
    <x v="1774"/>
    <x v="58"/>
    <x v="1291"/>
    <x v="7"/>
    <x v="3"/>
    <x v="1303"/>
    <x v="1303"/>
    <x v="1772"/>
    <x v="818"/>
    <x v="718"/>
    <x v="0"/>
    <x v="0"/>
    <x v="0"/>
    <s v="KUTEREVO2212/9"/>
    <x v="0"/>
  </r>
  <r>
    <n v="3593"/>
    <x v="22"/>
    <x v="0"/>
    <n v="320889"/>
    <x v="3"/>
    <s v="2212/10"/>
    <x v="0"/>
    <x v="1849"/>
    <x v="935"/>
    <x v="1808"/>
    <x v="1775"/>
    <x v="58"/>
    <x v="1291"/>
    <x v="14"/>
    <x v="1"/>
    <x v="14"/>
    <x v="938"/>
    <x v="15"/>
    <x v="818"/>
    <x v="718"/>
    <x v="0"/>
    <x v="0"/>
    <x v="0"/>
    <s v="KUTEREVO2212/10"/>
    <x v="0"/>
  </r>
  <r>
    <n v="3594"/>
    <x v="22"/>
    <x v="0"/>
    <n v="320889"/>
    <x v="3"/>
    <s v="2212/11"/>
    <x v="0"/>
    <x v="1850"/>
    <x v="1602"/>
    <x v="1809"/>
    <x v="1776"/>
    <x v="58"/>
    <x v="1291"/>
    <x v="26"/>
    <x v="1"/>
    <x v="844"/>
    <x v="988"/>
    <x v="1342"/>
    <x v="818"/>
    <x v="718"/>
    <x v="0"/>
    <x v="0"/>
    <x v="0"/>
    <s v="KUTEREVO2212/11"/>
    <x v="0"/>
  </r>
  <r>
    <n v="3595"/>
    <x v="22"/>
    <x v="0"/>
    <n v="320889"/>
    <x v="3"/>
    <s v="2212/13"/>
    <x v="0"/>
    <x v="1851"/>
    <x v="1603"/>
    <x v="1810"/>
    <x v="1777"/>
    <x v="135"/>
    <x v="1291"/>
    <x v="12"/>
    <x v="2"/>
    <x v="436"/>
    <x v="1304"/>
    <x v="1321"/>
    <x v="815"/>
    <x v="714"/>
    <x v="0"/>
    <x v="0"/>
    <x v="0"/>
    <s v="KUTEREVO2212/13"/>
    <x v="0"/>
  </r>
  <r>
    <n v="3596"/>
    <x v="22"/>
    <x v="0"/>
    <n v="320889"/>
    <x v="3"/>
    <s v="2212/13"/>
    <x v="0"/>
    <x v="1851"/>
    <x v="1603"/>
    <x v="1810"/>
    <x v="1777"/>
    <x v="436"/>
    <x v="1291"/>
    <x v="12"/>
    <x v="2"/>
    <x v="8"/>
    <x v="1304"/>
    <x v="9"/>
    <x v="819"/>
    <x v="719"/>
    <x v="0"/>
    <x v="0"/>
    <x v="0"/>
    <s v="KUTEREVO2212/13"/>
    <x v="0"/>
  </r>
  <r>
    <n v="3597"/>
    <x v="22"/>
    <x v="0"/>
    <n v="320889"/>
    <x v="3"/>
    <s v="2212/14"/>
    <x v="0"/>
    <x v="1852"/>
    <x v="1604"/>
    <x v="1811"/>
    <x v="1778"/>
    <x v="135"/>
    <x v="1291"/>
    <x v="13"/>
    <x v="3"/>
    <x v="1304"/>
    <x v="1305"/>
    <x v="1773"/>
    <x v="815"/>
    <x v="714"/>
    <x v="0"/>
    <x v="0"/>
    <x v="0"/>
    <s v="KUTEREVO2212/14"/>
    <x v="0"/>
  </r>
  <r>
    <n v="3598"/>
    <x v="22"/>
    <x v="0"/>
    <n v="320889"/>
    <x v="3"/>
    <s v="2212/14"/>
    <x v="0"/>
    <x v="1852"/>
    <x v="1604"/>
    <x v="1811"/>
    <x v="1778"/>
    <x v="436"/>
    <x v="1291"/>
    <x v="13"/>
    <x v="3"/>
    <x v="1305"/>
    <x v="1305"/>
    <x v="1774"/>
    <x v="819"/>
    <x v="719"/>
    <x v="0"/>
    <x v="0"/>
    <x v="0"/>
    <s v="KUTEREVO2212/14"/>
    <x v="0"/>
  </r>
  <r>
    <n v="3599"/>
    <x v="22"/>
    <x v="0"/>
    <n v="320889"/>
    <x v="3"/>
    <s v="2212/18"/>
    <x v="0"/>
    <x v="1853"/>
    <x v="1605"/>
    <x v="1812"/>
    <x v="1779"/>
    <x v="363"/>
    <x v="1291"/>
    <x v="109"/>
    <x v="0"/>
    <x v="1306"/>
    <x v="1306"/>
    <x v="1775"/>
    <x v="820"/>
    <x v="720"/>
    <x v="0"/>
    <x v="0"/>
    <x v="0"/>
    <s v="KUTEREVO2212/18"/>
    <x v="0"/>
  </r>
  <r>
    <n v="3600"/>
    <x v="22"/>
    <x v="0"/>
    <n v="320889"/>
    <x v="3"/>
    <s v="2212/18"/>
    <x v="0"/>
    <x v="1853"/>
    <x v="1605"/>
    <x v="1812"/>
    <x v="1779"/>
    <x v="363"/>
    <x v="1291"/>
    <x v="109"/>
    <x v="0"/>
    <x v="1306"/>
    <x v="1306"/>
    <x v="1775"/>
    <x v="820"/>
    <x v="720"/>
    <x v="0"/>
    <x v="0"/>
    <x v="0"/>
    <s v="KUTEREVO2212/18"/>
    <x v="0"/>
  </r>
  <r>
    <n v="3601"/>
    <x v="22"/>
    <x v="0"/>
    <n v="320889"/>
    <x v="3"/>
    <s v="2212/18"/>
    <x v="0"/>
    <x v="1853"/>
    <x v="1605"/>
    <x v="1812"/>
    <x v="1779"/>
    <x v="363"/>
    <x v="1291"/>
    <x v="109"/>
    <x v="0"/>
    <x v="1306"/>
    <x v="1306"/>
    <x v="1775"/>
    <x v="820"/>
    <x v="720"/>
    <x v="0"/>
    <x v="0"/>
    <x v="0"/>
    <s v="KUTEREVO2212/18"/>
    <x v="0"/>
  </r>
  <r>
    <n v="3602"/>
    <x v="22"/>
    <x v="0"/>
    <n v="320889"/>
    <x v="3"/>
    <s v="2212/18"/>
    <x v="1"/>
    <x v="1854"/>
    <x v="1605"/>
    <x v="1813"/>
    <x v="1779"/>
    <x v="363"/>
    <x v="1291"/>
    <x v="109"/>
    <x v="0"/>
    <x v="1306"/>
    <x v="1306"/>
    <x v="1776"/>
    <x v="820"/>
    <x v="720"/>
    <x v="0"/>
    <x v="0"/>
    <x v="0"/>
    <s v="KUTEREVO2212/18"/>
    <x v="0"/>
  </r>
  <r>
    <n v="3603"/>
    <x v="22"/>
    <x v="0"/>
    <n v="320889"/>
    <x v="3"/>
    <s v="2212/18"/>
    <x v="1"/>
    <x v="1854"/>
    <x v="1605"/>
    <x v="1813"/>
    <x v="1779"/>
    <x v="363"/>
    <x v="1291"/>
    <x v="109"/>
    <x v="0"/>
    <x v="1306"/>
    <x v="1306"/>
    <x v="1776"/>
    <x v="820"/>
    <x v="720"/>
    <x v="0"/>
    <x v="0"/>
    <x v="0"/>
    <s v="KUTEREVO2212/18"/>
    <x v="0"/>
  </r>
  <r>
    <n v="3604"/>
    <x v="22"/>
    <x v="0"/>
    <n v="320889"/>
    <x v="3"/>
    <s v="2212/18"/>
    <x v="1"/>
    <x v="1854"/>
    <x v="1605"/>
    <x v="1813"/>
    <x v="1779"/>
    <x v="363"/>
    <x v="1291"/>
    <x v="109"/>
    <x v="0"/>
    <x v="1306"/>
    <x v="1306"/>
    <x v="1776"/>
    <x v="820"/>
    <x v="720"/>
    <x v="0"/>
    <x v="0"/>
    <x v="0"/>
    <s v="KUTEREVO2212/18"/>
    <x v="0"/>
  </r>
  <r>
    <n v="3605"/>
    <x v="22"/>
    <x v="0"/>
    <n v="320889"/>
    <x v="3"/>
    <s v="2212/18"/>
    <x v="1"/>
    <x v="1855"/>
    <x v="1605"/>
    <x v="1814"/>
    <x v="1779"/>
    <x v="363"/>
    <x v="1291"/>
    <x v="109"/>
    <x v="0"/>
    <x v="1306"/>
    <x v="1306"/>
    <x v="1777"/>
    <x v="820"/>
    <x v="720"/>
    <x v="0"/>
    <x v="0"/>
    <x v="0"/>
    <s v="KUTEREVO2212/18"/>
    <x v="0"/>
  </r>
  <r>
    <n v="3606"/>
    <x v="22"/>
    <x v="0"/>
    <n v="320889"/>
    <x v="3"/>
    <s v="2212/18"/>
    <x v="1"/>
    <x v="1855"/>
    <x v="1605"/>
    <x v="1814"/>
    <x v="1779"/>
    <x v="363"/>
    <x v="1291"/>
    <x v="109"/>
    <x v="0"/>
    <x v="1306"/>
    <x v="1306"/>
    <x v="1777"/>
    <x v="820"/>
    <x v="720"/>
    <x v="0"/>
    <x v="0"/>
    <x v="0"/>
    <s v="KUTEREVO2212/18"/>
    <x v="0"/>
  </r>
  <r>
    <n v="3607"/>
    <x v="22"/>
    <x v="0"/>
    <n v="320889"/>
    <x v="3"/>
    <s v="2212/18"/>
    <x v="1"/>
    <x v="1855"/>
    <x v="1605"/>
    <x v="1814"/>
    <x v="1779"/>
    <x v="363"/>
    <x v="1291"/>
    <x v="109"/>
    <x v="0"/>
    <x v="1306"/>
    <x v="1306"/>
    <x v="1777"/>
    <x v="820"/>
    <x v="720"/>
    <x v="0"/>
    <x v="0"/>
    <x v="0"/>
    <s v="KUTEREVO2212/18"/>
    <x v="0"/>
  </r>
  <r>
    <n v="3608"/>
    <x v="22"/>
    <x v="0"/>
    <n v="320889"/>
    <x v="3"/>
    <s v="2212/19"/>
    <x v="0"/>
    <x v="1856"/>
    <x v="1606"/>
    <x v="1815"/>
    <x v="1780"/>
    <x v="436"/>
    <x v="1291"/>
    <x v="64"/>
    <x v="2"/>
    <x v="1307"/>
    <x v="1307"/>
    <x v="1778"/>
    <x v="819"/>
    <x v="719"/>
    <x v="0"/>
    <x v="0"/>
    <x v="0"/>
    <s v="KUTEREVO2212/19"/>
    <x v="0"/>
  </r>
  <r>
    <n v="3609"/>
    <x v="22"/>
    <x v="0"/>
    <n v="320889"/>
    <x v="3"/>
    <s v="2212/20"/>
    <x v="0"/>
    <x v="1857"/>
    <x v="1607"/>
    <x v="1816"/>
    <x v="1781"/>
    <x v="58"/>
    <x v="1291"/>
    <x v="110"/>
    <x v="3"/>
    <x v="195"/>
    <x v="1308"/>
    <x v="202"/>
    <x v="818"/>
    <x v="718"/>
    <x v="0"/>
    <x v="0"/>
    <x v="0"/>
    <s v="KUTEREVO2212/20"/>
    <x v="0"/>
  </r>
  <r>
    <n v="3610"/>
    <x v="22"/>
    <x v="0"/>
    <n v="320889"/>
    <x v="3"/>
    <s v="2212/25"/>
    <x v="0"/>
    <x v="1858"/>
    <x v="1608"/>
    <x v="1817"/>
    <x v="1671"/>
    <x v="430"/>
    <x v="1291"/>
    <x v="66"/>
    <x v="1"/>
    <x v="1275"/>
    <x v="1267"/>
    <x v="1732"/>
    <x v="783"/>
    <x v="685"/>
    <x v="0"/>
    <x v="0"/>
    <x v="0"/>
    <s v="KUTEREVO2212/25"/>
    <x v="0"/>
  </r>
  <r>
    <n v="3611"/>
    <x v="22"/>
    <x v="0"/>
    <n v="320889"/>
    <x v="3"/>
    <s v="2212/25"/>
    <x v="1"/>
    <x v="1858"/>
    <x v="1069"/>
    <x v="1818"/>
    <x v="1671"/>
    <x v="430"/>
    <x v="1291"/>
    <x v="66"/>
    <x v="1"/>
    <x v="1275"/>
    <x v="1267"/>
    <x v="1779"/>
    <x v="783"/>
    <x v="685"/>
    <x v="0"/>
    <x v="0"/>
    <x v="0"/>
    <s v="KUTEREVO2212/25"/>
    <x v="4"/>
  </r>
  <r>
    <n v="3612"/>
    <x v="22"/>
    <x v="0"/>
    <n v="320889"/>
    <x v="3"/>
    <s v="2212/105"/>
    <x v="0"/>
    <x v="1859"/>
    <x v="1609"/>
    <x v="1819"/>
    <x v="1782"/>
    <x v="437"/>
    <x v="1291"/>
    <x v="111"/>
    <x v="0"/>
    <x v="1308"/>
    <x v="1309"/>
    <x v="1780"/>
    <x v="821"/>
    <x v="720"/>
    <x v="0"/>
    <x v="0"/>
    <x v="0"/>
    <s v="KUTEREVO2212/105"/>
    <x v="0"/>
  </r>
  <r>
    <n v="3613"/>
    <x v="22"/>
    <x v="0"/>
    <n v="320889"/>
    <x v="3"/>
    <s v="2249/9"/>
    <x v="0"/>
    <x v="1860"/>
    <x v="1610"/>
    <x v="1820"/>
    <x v="1783"/>
    <x v="408"/>
    <x v="465"/>
    <x v="7"/>
    <x v="3"/>
    <x v="276"/>
    <x v="1310"/>
    <x v="317"/>
    <x v="822"/>
    <x v="721"/>
    <x v="0"/>
    <x v="0"/>
    <x v="0"/>
    <s v="KUTEREVO2249/9"/>
    <x v="0"/>
  </r>
  <r>
    <n v="3614"/>
    <x v="22"/>
    <x v="0"/>
    <n v="320889"/>
    <x v="3"/>
    <s v="2249/9"/>
    <x v="0"/>
    <x v="1860"/>
    <x v="1610"/>
    <x v="1820"/>
    <x v="1783"/>
    <x v="408"/>
    <x v="465"/>
    <x v="7"/>
    <x v="2"/>
    <x v="889"/>
    <x v="1310"/>
    <x v="1781"/>
    <x v="822"/>
    <x v="721"/>
    <x v="0"/>
    <x v="0"/>
    <x v="0"/>
    <s v="KUTEREVO2249/9"/>
    <x v="0"/>
  </r>
  <r>
    <n v="3615"/>
    <x v="22"/>
    <x v="0"/>
    <n v="320889"/>
    <x v="3"/>
    <s v="2249/9"/>
    <x v="0"/>
    <x v="1860"/>
    <x v="1610"/>
    <x v="1820"/>
    <x v="1783"/>
    <x v="75"/>
    <x v="465"/>
    <x v="7"/>
    <x v="3"/>
    <x v="1309"/>
    <x v="1310"/>
    <x v="1782"/>
    <x v="823"/>
    <x v="722"/>
    <x v="0"/>
    <x v="0"/>
    <x v="0"/>
    <s v="KUTEREVO2249/9"/>
    <x v="0"/>
  </r>
  <r>
    <n v="3616"/>
    <x v="22"/>
    <x v="0"/>
    <n v="320889"/>
    <x v="3"/>
    <s v="2249/9"/>
    <x v="0"/>
    <x v="1860"/>
    <x v="1610"/>
    <x v="1820"/>
    <x v="1783"/>
    <x v="75"/>
    <x v="465"/>
    <x v="7"/>
    <x v="2"/>
    <x v="549"/>
    <x v="1310"/>
    <x v="719"/>
    <x v="823"/>
    <x v="722"/>
    <x v="0"/>
    <x v="0"/>
    <x v="0"/>
    <s v="KUTEREVO2249/9"/>
    <x v="0"/>
  </r>
  <r>
    <n v="3617"/>
    <x v="22"/>
    <x v="0"/>
    <n v="320889"/>
    <x v="3"/>
    <s v="2249/10"/>
    <x v="0"/>
    <x v="1861"/>
    <x v="1611"/>
    <x v="1821"/>
    <x v="1784"/>
    <x v="408"/>
    <x v="465"/>
    <x v="14"/>
    <x v="1"/>
    <x v="30"/>
    <x v="1311"/>
    <x v="42"/>
    <x v="822"/>
    <x v="721"/>
    <x v="0"/>
    <x v="0"/>
    <x v="0"/>
    <s v="KUTEREVO2249/10"/>
    <x v="0"/>
  </r>
  <r>
    <n v="3618"/>
    <x v="22"/>
    <x v="0"/>
    <n v="320889"/>
    <x v="3"/>
    <s v="2249/10"/>
    <x v="0"/>
    <x v="1861"/>
    <x v="1611"/>
    <x v="1821"/>
    <x v="1784"/>
    <x v="408"/>
    <x v="465"/>
    <x v="14"/>
    <x v="3"/>
    <x v="1310"/>
    <x v="1311"/>
    <x v="1783"/>
    <x v="822"/>
    <x v="721"/>
    <x v="0"/>
    <x v="0"/>
    <x v="0"/>
    <s v="KUTEREVO2249/10"/>
    <x v="0"/>
  </r>
  <r>
    <n v="3619"/>
    <x v="22"/>
    <x v="0"/>
    <n v="320889"/>
    <x v="3"/>
    <s v="2250"/>
    <x v="0"/>
    <x v="1862"/>
    <x v="1612"/>
    <x v="1822"/>
    <x v="1785"/>
    <x v="408"/>
    <x v="1308"/>
    <x v="0"/>
    <x v="2"/>
    <x v="1311"/>
    <x v="1312"/>
    <x v="1784"/>
    <x v="822"/>
    <x v="721"/>
    <x v="0"/>
    <x v="0"/>
    <x v="0"/>
    <s v="KUTEREVO2250"/>
    <x v="0"/>
  </r>
  <r>
    <n v="3620"/>
    <x v="22"/>
    <x v="0"/>
    <n v="320889"/>
    <x v="3"/>
    <s v="2251/1"/>
    <x v="0"/>
    <x v="1863"/>
    <x v="1613"/>
    <x v="1823"/>
    <x v="1786"/>
    <x v="75"/>
    <x v="1309"/>
    <x v="1"/>
    <x v="2"/>
    <x v="1312"/>
    <x v="1313"/>
    <x v="1785"/>
    <x v="823"/>
    <x v="722"/>
    <x v="0"/>
    <x v="0"/>
    <x v="0"/>
    <s v="KUTEREVO2251/1"/>
    <x v="0"/>
  </r>
  <r>
    <n v="3621"/>
    <x v="22"/>
    <x v="0"/>
    <n v="320889"/>
    <x v="3"/>
    <s v="2251/2"/>
    <x v="0"/>
    <x v="1864"/>
    <x v="1614"/>
    <x v="1824"/>
    <x v="1787"/>
    <x v="72"/>
    <x v="1309"/>
    <x v="2"/>
    <x v="2"/>
    <x v="1129"/>
    <x v="1110"/>
    <x v="1590"/>
    <x v="824"/>
    <x v="723"/>
    <x v="0"/>
    <x v="0"/>
    <x v="0"/>
    <s v="KUTEREVO2251/2"/>
    <x v="0"/>
  </r>
  <r>
    <n v="3622"/>
    <x v="22"/>
    <x v="0"/>
    <n v="320889"/>
    <x v="3"/>
    <s v="2252"/>
    <x v="0"/>
    <x v="1865"/>
    <x v="1615"/>
    <x v="1825"/>
    <x v="1788"/>
    <x v="93"/>
    <x v="1310"/>
    <x v="0"/>
    <x v="3"/>
    <x v="1313"/>
    <x v="1314"/>
    <x v="1786"/>
    <x v="825"/>
    <x v="724"/>
    <x v="0"/>
    <x v="0"/>
    <x v="0"/>
    <s v="KUTEREVO2252"/>
    <x v="0"/>
  </r>
  <r>
    <n v="3623"/>
    <x v="22"/>
    <x v="0"/>
    <n v="320889"/>
    <x v="3"/>
    <s v="2252"/>
    <x v="0"/>
    <x v="1865"/>
    <x v="1615"/>
    <x v="1825"/>
    <x v="1788"/>
    <x v="93"/>
    <x v="1310"/>
    <x v="0"/>
    <x v="2"/>
    <x v="1314"/>
    <x v="1314"/>
    <x v="1787"/>
    <x v="825"/>
    <x v="724"/>
    <x v="0"/>
    <x v="0"/>
    <x v="0"/>
    <s v="KUTEREVO2252"/>
    <x v="0"/>
  </r>
  <r>
    <n v="3624"/>
    <x v="22"/>
    <x v="0"/>
    <n v="320889"/>
    <x v="3"/>
    <s v="2253"/>
    <x v="0"/>
    <x v="1866"/>
    <x v="1616"/>
    <x v="1826"/>
    <x v="1789"/>
    <x v="135"/>
    <x v="1311"/>
    <x v="0"/>
    <x v="2"/>
    <x v="100"/>
    <x v="1315"/>
    <x v="104"/>
    <x v="815"/>
    <x v="714"/>
    <x v="0"/>
    <x v="0"/>
    <x v="0"/>
    <s v="KUTEREVO2253"/>
    <x v="0"/>
  </r>
  <r>
    <n v="3625"/>
    <x v="22"/>
    <x v="0"/>
    <n v="320889"/>
    <x v="3"/>
    <s v="2253"/>
    <x v="0"/>
    <x v="1866"/>
    <x v="1616"/>
    <x v="1826"/>
    <x v="1789"/>
    <x v="135"/>
    <x v="1311"/>
    <x v="0"/>
    <x v="3"/>
    <x v="1315"/>
    <x v="1315"/>
    <x v="1788"/>
    <x v="815"/>
    <x v="714"/>
    <x v="0"/>
    <x v="0"/>
    <x v="0"/>
    <s v="KUTEREVO2253"/>
    <x v="0"/>
  </r>
  <r>
    <n v="3626"/>
    <x v="22"/>
    <x v="0"/>
    <n v="320889"/>
    <x v="3"/>
    <s v="2253"/>
    <x v="0"/>
    <x v="1866"/>
    <x v="1616"/>
    <x v="1826"/>
    <x v="1789"/>
    <x v="436"/>
    <x v="1311"/>
    <x v="0"/>
    <x v="2"/>
    <x v="100"/>
    <x v="1315"/>
    <x v="104"/>
    <x v="819"/>
    <x v="719"/>
    <x v="0"/>
    <x v="0"/>
    <x v="0"/>
    <s v="KUTEREVO2253"/>
    <x v="0"/>
  </r>
  <r>
    <n v="3627"/>
    <x v="22"/>
    <x v="0"/>
    <n v="320889"/>
    <x v="3"/>
    <s v="2253"/>
    <x v="0"/>
    <x v="1866"/>
    <x v="1616"/>
    <x v="1826"/>
    <x v="1789"/>
    <x v="436"/>
    <x v="1311"/>
    <x v="0"/>
    <x v="3"/>
    <x v="1315"/>
    <x v="1315"/>
    <x v="1788"/>
    <x v="819"/>
    <x v="719"/>
    <x v="0"/>
    <x v="0"/>
    <x v="0"/>
    <s v="KUTEREVO2253"/>
    <x v="0"/>
  </r>
  <r>
    <n v="3628"/>
    <x v="22"/>
    <x v="0"/>
    <n v="320889"/>
    <x v="3"/>
    <s v="2254/1"/>
    <x v="0"/>
    <x v="1867"/>
    <x v="1617"/>
    <x v="1827"/>
    <x v="1790"/>
    <x v="408"/>
    <x v="1312"/>
    <x v="1"/>
    <x v="3"/>
    <x v="201"/>
    <x v="1316"/>
    <x v="208"/>
    <x v="822"/>
    <x v="721"/>
    <x v="0"/>
    <x v="0"/>
    <x v="0"/>
    <s v="KUTEREVO2254/1"/>
    <x v="0"/>
  </r>
  <r>
    <n v="3629"/>
    <x v="22"/>
    <x v="0"/>
    <n v="320889"/>
    <x v="3"/>
    <s v="2254/1"/>
    <x v="0"/>
    <x v="1867"/>
    <x v="1617"/>
    <x v="1827"/>
    <x v="1790"/>
    <x v="72"/>
    <x v="1312"/>
    <x v="1"/>
    <x v="3"/>
    <x v="201"/>
    <x v="1316"/>
    <x v="208"/>
    <x v="824"/>
    <x v="723"/>
    <x v="0"/>
    <x v="0"/>
    <x v="0"/>
    <s v="KUTEREVO2254/1"/>
    <x v="0"/>
  </r>
  <r>
    <n v="3630"/>
    <x v="22"/>
    <x v="0"/>
    <n v="320889"/>
    <x v="3"/>
    <s v="2254/1"/>
    <x v="0"/>
    <x v="1867"/>
    <x v="1617"/>
    <x v="1827"/>
    <x v="1790"/>
    <x v="75"/>
    <x v="1312"/>
    <x v="1"/>
    <x v="3"/>
    <x v="201"/>
    <x v="1316"/>
    <x v="208"/>
    <x v="823"/>
    <x v="722"/>
    <x v="0"/>
    <x v="0"/>
    <x v="0"/>
    <s v="KUTEREVO2254/1"/>
    <x v="0"/>
  </r>
  <r>
    <n v="3631"/>
    <x v="22"/>
    <x v="0"/>
    <n v="320889"/>
    <x v="3"/>
    <s v="2254/3"/>
    <x v="0"/>
    <x v="1868"/>
    <x v="1618"/>
    <x v="1828"/>
    <x v="1791"/>
    <x v="408"/>
    <x v="1312"/>
    <x v="3"/>
    <x v="3"/>
    <x v="1283"/>
    <x v="1317"/>
    <x v="1748"/>
    <x v="822"/>
    <x v="721"/>
    <x v="0"/>
    <x v="0"/>
    <x v="0"/>
    <s v="KUTEREVO2254/3"/>
    <x v="0"/>
  </r>
  <r>
    <n v="3632"/>
    <x v="22"/>
    <x v="0"/>
    <n v="320889"/>
    <x v="3"/>
    <s v="2254/3"/>
    <x v="0"/>
    <x v="1868"/>
    <x v="1618"/>
    <x v="1828"/>
    <x v="1791"/>
    <x v="72"/>
    <x v="1312"/>
    <x v="3"/>
    <x v="3"/>
    <x v="1283"/>
    <x v="1317"/>
    <x v="1748"/>
    <x v="824"/>
    <x v="723"/>
    <x v="0"/>
    <x v="0"/>
    <x v="0"/>
    <s v="KUTEREVO2254/3"/>
    <x v="0"/>
  </r>
  <r>
    <n v="3633"/>
    <x v="22"/>
    <x v="0"/>
    <n v="320889"/>
    <x v="3"/>
    <s v="2254/3"/>
    <x v="0"/>
    <x v="1868"/>
    <x v="1618"/>
    <x v="1828"/>
    <x v="1791"/>
    <x v="75"/>
    <x v="1312"/>
    <x v="3"/>
    <x v="3"/>
    <x v="1283"/>
    <x v="1317"/>
    <x v="1748"/>
    <x v="823"/>
    <x v="722"/>
    <x v="0"/>
    <x v="0"/>
    <x v="0"/>
    <s v="KUTEREVO2254/3"/>
    <x v="0"/>
  </r>
  <r>
    <n v="3634"/>
    <x v="22"/>
    <x v="0"/>
    <n v="320889"/>
    <x v="3"/>
    <s v="2254/4"/>
    <x v="0"/>
    <x v="1869"/>
    <x v="1619"/>
    <x v="1829"/>
    <x v="1792"/>
    <x v="408"/>
    <x v="1312"/>
    <x v="4"/>
    <x v="2"/>
    <x v="1112"/>
    <x v="1318"/>
    <x v="1503"/>
    <x v="822"/>
    <x v="721"/>
    <x v="0"/>
    <x v="0"/>
    <x v="0"/>
    <s v="KUTEREVO2254/4"/>
    <x v="0"/>
  </r>
  <r>
    <n v="3635"/>
    <x v="22"/>
    <x v="0"/>
    <n v="320889"/>
    <x v="3"/>
    <s v="2254/4"/>
    <x v="0"/>
    <x v="1869"/>
    <x v="1619"/>
    <x v="1829"/>
    <x v="1792"/>
    <x v="72"/>
    <x v="1312"/>
    <x v="4"/>
    <x v="2"/>
    <x v="1112"/>
    <x v="1318"/>
    <x v="1503"/>
    <x v="824"/>
    <x v="723"/>
    <x v="0"/>
    <x v="0"/>
    <x v="0"/>
    <s v="KUTEREVO2254/4"/>
    <x v="0"/>
  </r>
  <r>
    <n v="3636"/>
    <x v="22"/>
    <x v="0"/>
    <n v="320889"/>
    <x v="3"/>
    <s v="2254/4"/>
    <x v="0"/>
    <x v="1869"/>
    <x v="1619"/>
    <x v="1829"/>
    <x v="1792"/>
    <x v="75"/>
    <x v="1312"/>
    <x v="4"/>
    <x v="2"/>
    <x v="1112"/>
    <x v="1318"/>
    <x v="1503"/>
    <x v="823"/>
    <x v="722"/>
    <x v="0"/>
    <x v="0"/>
    <x v="0"/>
    <s v="KUTEREVO2254/4"/>
    <x v="0"/>
  </r>
  <r>
    <n v="3637"/>
    <x v="22"/>
    <x v="0"/>
    <n v="320889"/>
    <x v="3"/>
    <s v="2255"/>
    <x v="0"/>
    <x v="1870"/>
    <x v="1620"/>
    <x v="1830"/>
    <x v="1793"/>
    <x v="132"/>
    <x v="1313"/>
    <x v="0"/>
    <x v="2"/>
    <x v="1048"/>
    <x v="838"/>
    <x v="1789"/>
    <x v="826"/>
    <x v="725"/>
    <x v="1"/>
    <x v="0"/>
    <x v="1"/>
    <s v="KUTEREVO2255"/>
    <x v="0"/>
  </r>
  <r>
    <n v="3638"/>
    <x v="22"/>
    <x v="0"/>
    <n v="320889"/>
    <x v="3"/>
    <s v="2255"/>
    <x v="0"/>
    <x v="1870"/>
    <x v="1620"/>
    <x v="1830"/>
    <x v="1793"/>
    <x v="132"/>
    <x v="1313"/>
    <x v="0"/>
    <x v="3"/>
    <x v="761"/>
    <x v="838"/>
    <x v="1790"/>
    <x v="826"/>
    <x v="725"/>
    <x v="1"/>
    <x v="0"/>
    <x v="1"/>
    <s v="KUTEREVO2255"/>
    <x v="0"/>
  </r>
  <r>
    <n v="3639"/>
    <x v="22"/>
    <x v="0"/>
    <n v="320889"/>
    <x v="3"/>
    <s v="2255"/>
    <x v="0"/>
    <x v="1870"/>
    <x v="1620"/>
    <x v="1830"/>
    <x v="1793"/>
    <x v="132"/>
    <x v="1313"/>
    <x v="0"/>
    <x v="2"/>
    <x v="1048"/>
    <x v="838"/>
    <x v="1789"/>
    <x v="827"/>
    <x v="726"/>
    <x v="1"/>
    <x v="0"/>
    <x v="1"/>
    <s v="KUTEREVO2255"/>
    <x v="0"/>
  </r>
  <r>
    <n v="3640"/>
    <x v="22"/>
    <x v="0"/>
    <n v="320889"/>
    <x v="3"/>
    <s v="2255"/>
    <x v="0"/>
    <x v="1870"/>
    <x v="1620"/>
    <x v="1830"/>
    <x v="1793"/>
    <x v="132"/>
    <x v="1313"/>
    <x v="0"/>
    <x v="3"/>
    <x v="761"/>
    <x v="838"/>
    <x v="1790"/>
    <x v="827"/>
    <x v="726"/>
    <x v="1"/>
    <x v="0"/>
    <x v="1"/>
    <s v="KUTEREVO2255"/>
    <x v="0"/>
  </r>
  <r>
    <n v="3641"/>
    <x v="22"/>
    <x v="0"/>
    <n v="320889"/>
    <x v="3"/>
    <s v="2256/2"/>
    <x v="0"/>
    <x v="1871"/>
    <x v="1621"/>
    <x v="1831"/>
    <x v="1794"/>
    <x v="309"/>
    <x v="1314"/>
    <x v="2"/>
    <x v="2"/>
    <x v="1316"/>
    <x v="1319"/>
    <x v="1791"/>
    <x v="828"/>
    <x v="727"/>
    <x v="0"/>
    <x v="0"/>
    <x v="0"/>
    <s v="KUTEREVO2256/2"/>
    <x v="0"/>
  </r>
  <r>
    <n v="3642"/>
    <x v="22"/>
    <x v="0"/>
    <n v="320889"/>
    <x v="3"/>
    <s v="2256/3"/>
    <x v="0"/>
    <x v="1872"/>
    <x v="1622"/>
    <x v="1832"/>
    <x v="1795"/>
    <x v="309"/>
    <x v="1314"/>
    <x v="3"/>
    <x v="0"/>
    <x v="1317"/>
    <x v="1320"/>
    <x v="1792"/>
    <x v="828"/>
    <x v="727"/>
    <x v="0"/>
    <x v="0"/>
    <x v="0"/>
    <s v="KUTEREVO2256/3"/>
    <x v="0"/>
  </r>
  <r>
    <n v="3643"/>
    <x v="22"/>
    <x v="0"/>
    <n v="320889"/>
    <x v="3"/>
    <s v="2257"/>
    <x v="0"/>
    <x v="1873"/>
    <x v="1623"/>
    <x v="1833"/>
    <x v="626"/>
    <x v="135"/>
    <x v="466"/>
    <x v="0"/>
    <x v="3"/>
    <x v="4"/>
    <x v="1321"/>
    <x v="5"/>
    <x v="815"/>
    <x v="714"/>
    <x v="0"/>
    <x v="0"/>
    <x v="0"/>
    <s v="KUTEREVO2257"/>
    <x v="0"/>
  </r>
  <r>
    <n v="3644"/>
    <x v="22"/>
    <x v="0"/>
    <n v="320889"/>
    <x v="3"/>
    <s v="2257"/>
    <x v="0"/>
    <x v="1873"/>
    <x v="1623"/>
    <x v="1833"/>
    <x v="626"/>
    <x v="436"/>
    <x v="466"/>
    <x v="0"/>
    <x v="3"/>
    <x v="1318"/>
    <x v="1321"/>
    <x v="1793"/>
    <x v="819"/>
    <x v="719"/>
    <x v="0"/>
    <x v="0"/>
    <x v="0"/>
    <s v="KUTEREVO2257"/>
    <x v="0"/>
  </r>
  <r>
    <n v="3645"/>
    <x v="22"/>
    <x v="0"/>
    <n v="320889"/>
    <x v="3"/>
    <s v="2258"/>
    <x v="0"/>
    <x v="1874"/>
    <x v="1624"/>
    <x v="1834"/>
    <x v="1796"/>
    <x v="132"/>
    <x v="1315"/>
    <x v="0"/>
    <x v="3"/>
    <x v="729"/>
    <x v="1164"/>
    <x v="1794"/>
    <x v="826"/>
    <x v="725"/>
    <x v="1"/>
    <x v="0"/>
    <x v="1"/>
    <s v="KUTEREVO2258"/>
    <x v="0"/>
  </r>
  <r>
    <n v="3646"/>
    <x v="22"/>
    <x v="0"/>
    <n v="320889"/>
    <x v="3"/>
    <s v="2258"/>
    <x v="0"/>
    <x v="1874"/>
    <x v="1624"/>
    <x v="1834"/>
    <x v="1796"/>
    <x v="132"/>
    <x v="1315"/>
    <x v="0"/>
    <x v="3"/>
    <x v="729"/>
    <x v="1164"/>
    <x v="1794"/>
    <x v="827"/>
    <x v="726"/>
    <x v="1"/>
    <x v="0"/>
    <x v="1"/>
    <s v="KUTEREVO2258"/>
    <x v="0"/>
  </r>
  <r>
    <n v="3647"/>
    <x v="22"/>
    <x v="0"/>
    <n v="320889"/>
    <x v="3"/>
    <s v="2259"/>
    <x v="0"/>
    <x v="1875"/>
    <x v="1625"/>
    <x v="1835"/>
    <x v="1797"/>
    <x v="55"/>
    <x v="1316"/>
    <x v="0"/>
    <x v="3"/>
    <x v="1319"/>
    <x v="817"/>
    <x v="1795"/>
    <x v="829"/>
    <x v="728"/>
    <x v="0"/>
    <x v="0"/>
    <x v="0"/>
    <s v="KUTEREVO2259"/>
    <x v="0"/>
  </r>
  <r>
    <n v="3648"/>
    <x v="22"/>
    <x v="0"/>
    <n v="320889"/>
    <x v="3"/>
    <s v="2259"/>
    <x v="0"/>
    <x v="1875"/>
    <x v="1625"/>
    <x v="1835"/>
    <x v="1797"/>
    <x v="58"/>
    <x v="1316"/>
    <x v="0"/>
    <x v="3"/>
    <x v="982"/>
    <x v="817"/>
    <x v="1338"/>
    <x v="818"/>
    <x v="718"/>
    <x v="0"/>
    <x v="0"/>
    <x v="0"/>
    <s v="KUTEREVO2259"/>
    <x v="0"/>
  </r>
  <r>
    <n v="3649"/>
    <x v="22"/>
    <x v="0"/>
    <n v="320889"/>
    <x v="3"/>
    <s v="2260"/>
    <x v="0"/>
    <x v="1876"/>
    <x v="1626"/>
    <x v="1836"/>
    <x v="1798"/>
    <x v="72"/>
    <x v="1317"/>
    <x v="0"/>
    <x v="3"/>
    <x v="890"/>
    <x v="6"/>
    <x v="1195"/>
    <x v="824"/>
    <x v="723"/>
    <x v="0"/>
    <x v="0"/>
    <x v="0"/>
    <s v="KUTEREVO2260"/>
    <x v="0"/>
  </r>
  <r>
    <n v="3650"/>
    <x v="22"/>
    <x v="0"/>
    <n v="320889"/>
    <x v="3"/>
    <s v="2260"/>
    <x v="0"/>
    <x v="1876"/>
    <x v="1626"/>
    <x v="1836"/>
    <x v="1798"/>
    <x v="61"/>
    <x v="1317"/>
    <x v="0"/>
    <x v="3"/>
    <x v="681"/>
    <x v="6"/>
    <x v="891"/>
    <x v="830"/>
    <x v="729"/>
    <x v="0"/>
    <x v="0"/>
    <x v="0"/>
    <s v="KUTEREVO2260"/>
    <x v="0"/>
  </r>
  <r>
    <n v="3651"/>
    <x v="22"/>
    <x v="0"/>
    <n v="320889"/>
    <x v="3"/>
    <s v="2261/1"/>
    <x v="0"/>
    <x v="1877"/>
    <x v="1627"/>
    <x v="1837"/>
    <x v="1799"/>
    <x v="60"/>
    <x v="467"/>
    <x v="1"/>
    <x v="2"/>
    <x v="1320"/>
    <x v="1322"/>
    <x v="1796"/>
    <x v="831"/>
    <x v="730"/>
    <x v="0"/>
    <x v="0"/>
    <x v="0"/>
    <s v="KUTEREVO2261/1"/>
    <x v="0"/>
  </r>
  <r>
    <n v="3652"/>
    <x v="22"/>
    <x v="0"/>
    <n v="320889"/>
    <x v="3"/>
    <s v="2261/2"/>
    <x v="0"/>
    <x v="1878"/>
    <x v="1628"/>
    <x v="1838"/>
    <x v="1800"/>
    <x v="72"/>
    <x v="467"/>
    <x v="2"/>
    <x v="0"/>
    <x v="1321"/>
    <x v="1323"/>
    <x v="1797"/>
    <x v="824"/>
    <x v="723"/>
    <x v="0"/>
    <x v="0"/>
    <x v="0"/>
    <s v="KUTEREVO2261/2"/>
    <x v="0"/>
  </r>
  <r>
    <n v="3653"/>
    <x v="22"/>
    <x v="0"/>
    <n v="320889"/>
    <x v="3"/>
    <s v="2261/2"/>
    <x v="0"/>
    <x v="1878"/>
    <x v="1628"/>
    <x v="1838"/>
    <x v="1800"/>
    <x v="60"/>
    <x v="467"/>
    <x v="2"/>
    <x v="0"/>
    <x v="1322"/>
    <x v="1323"/>
    <x v="1798"/>
    <x v="831"/>
    <x v="730"/>
    <x v="0"/>
    <x v="0"/>
    <x v="0"/>
    <s v="KUTEREVO2261/2"/>
    <x v="0"/>
  </r>
  <r>
    <n v="3654"/>
    <x v="22"/>
    <x v="0"/>
    <n v="320889"/>
    <x v="3"/>
    <s v="2262/1"/>
    <x v="0"/>
    <x v="1879"/>
    <x v="1629"/>
    <x v="1839"/>
    <x v="1801"/>
    <x v="58"/>
    <x v="1318"/>
    <x v="1"/>
    <x v="2"/>
    <x v="1251"/>
    <x v="1237"/>
    <x v="1706"/>
    <x v="818"/>
    <x v="718"/>
    <x v="0"/>
    <x v="0"/>
    <x v="0"/>
    <s v="KUTEREVO2262/1"/>
    <x v="0"/>
  </r>
  <r>
    <n v="3655"/>
    <x v="22"/>
    <x v="0"/>
    <n v="320889"/>
    <x v="3"/>
    <s v="2262/2"/>
    <x v="0"/>
    <x v="1880"/>
    <x v="1630"/>
    <x v="1840"/>
    <x v="1802"/>
    <x v="55"/>
    <x v="1318"/>
    <x v="2"/>
    <x v="2"/>
    <x v="4"/>
    <x v="802"/>
    <x v="5"/>
    <x v="829"/>
    <x v="728"/>
    <x v="0"/>
    <x v="0"/>
    <x v="0"/>
    <s v="KUTEREVO2262/2"/>
    <x v="0"/>
  </r>
  <r>
    <n v="3656"/>
    <x v="22"/>
    <x v="0"/>
    <n v="320889"/>
    <x v="3"/>
    <s v="2262/3"/>
    <x v="0"/>
    <x v="1881"/>
    <x v="1631"/>
    <x v="1841"/>
    <x v="1803"/>
    <x v="58"/>
    <x v="1318"/>
    <x v="3"/>
    <x v="1"/>
    <x v="14"/>
    <x v="1324"/>
    <x v="15"/>
    <x v="818"/>
    <x v="718"/>
    <x v="0"/>
    <x v="0"/>
    <x v="0"/>
    <s v="KUTEREVO2262/3"/>
    <x v="0"/>
  </r>
  <r>
    <n v="3657"/>
    <x v="22"/>
    <x v="0"/>
    <n v="320889"/>
    <x v="3"/>
    <s v="2262/3"/>
    <x v="0"/>
    <x v="1881"/>
    <x v="1631"/>
    <x v="1841"/>
    <x v="1803"/>
    <x v="58"/>
    <x v="1318"/>
    <x v="3"/>
    <x v="2"/>
    <x v="102"/>
    <x v="1324"/>
    <x v="106"/>
    <x v="818"/>
    <x v="718"/>
    <x v="0"/>
    <x v="0"/>
    <x v="0"/>
    <s v="KUTEREVO2262/3"/>
    <x v="0"/>
  </r>
  <r>
    <n v="3658"/>
    <x v="22"/>
    <x v="0"/>
    <n v="320889"/>
    <x v="3"/>
    <s v="2262/3"/>
    <x v="0"/>
    <x v="1881"/>
    <x v="1631"/>
    <x v="1841"/>
    <x v="1803"/>
    <x v="58"/>
    <x v="1318"/>
    <x v="3"/>
    <x v="3"/>
    <x v="1323"/>
    <x v="1324"/>
    <x v="1799"/>
    <x v="818"/>
    <x v="718"/>
    <x v="0"/>
    <x v="0"/>
    <x v="0"/>
    <s v="KUTEREVO2262/3"/>
    <x v="0"/>
  </r>
  <r>
    <n v="3659"/>
    <x v="22"/>
    <x v="0"/>
    <n v="321028"/>
    <x v="2"/>
    <s v="6521"/>
    <x v="0"/>
    <x v="1882"/>
    <x v="1632"/>
    <x v="1842"/>
    <x v="1804"/>
    <x v="59"/>
    <x v="1319"/>
    <x v="0"/>
    <x v="2"/>
    <x v="116"/>
    <x v="1325"/>
    <x v="121"/>
    <x v="621"/>
    <x v="536"/>
    <x v="0"/>
    <x v="0"/>
    <x v="0"/>
    <s v="SVICA6521"/>
    <x v="0"/>
  </r>
  <r>
    <n v="3660"/>
    <x v="22"/>
    <x v="0"/>
    <n v="321028"/>
    <x v="2"/>
    <s v="6521"/>
    <x v="0"/>
    <x v="1882"/>
    <x v="1632"/>
    <x v="1842"/>
    <x v="1804"/>
    <x v="59"/>
    <x v="1319"/>
    <x v="0"/>
    <x v="0"/>
    <x v="1324"/>
    <x v="1325"/>
    <x v="1800"/>
    <x v="621"/>
    <x v="536"/>
    <x v="0"/>
    <x v="0"/>
    <x v="0"/>
    <s v="SVICA6521"/>
    <x v="0"/>
  </r>
  <r>
    <n v="3661"/>
    <x v="22"/>
    <x v="0"/>
    <n v="321028"/>
    <x v="2"/>
    <s v="6526"/>
    <x v="0"/>
    <x v="1883"/>
    <x v="1633"/>
    <x v="1843"/>
    <x v="1805"/>
    <x v="59"/>
    <x v="1320"/>
    <x v="0"/>
    <x v="2"/>
    <x v="256"/>
    <x v="1326"/>
    <x v="288"/>
    <x v="621"/>
    <x v="536"/>
    <x v="0"/>
    <x v="0"/>
    <x v="0"/>
    <s v="SVICA6526"/>
    <x v="0"/>
  </r>
  <r>
    <n v="3662"/>
    <x v="22"/>
    <x v="0"/>
    <n v="321028"/>
    <x v="2"/>
    <s v="6526"/>
    <x v="0"/>
    <x v="1883"/>
    <x v="1633"/>
    <x v="1843"/>
    <x v="1805"/>
    <x v="59"/>
    <x v="1320"/>
    <x v="0"/>
    <x v="0"/>
    <x v="1325"/>
    <x v="1326"/>
    <x v="1801"/>
    <x v="621"/>
    <x v="536"/>
    <x v="0"/>
    <x v="0"/>
    <x v="0"/>
    <s v="SVICA6526"/>
    <x v="0"/>
  </r>
  <r>
    <n v="3663"/>
    <x v="22"/>
    <x v="0"/>
    <n v="321028"/>
    <x v="2"/>
    <s v="6528"/>
    <x v="1"/>
    <x v="1884"/>
    <x v="1634"/>
    <x v="1844"/>
    <x v="1806"/>
    <x v="81"/>
    <x v="1321"/>
    <x v="0"/>
    <x v="2"/>
    <x v="1326"/>
    <x v="1327"/>
    <x v="1802"/>
    <x v="832"/>
    <x v="731"/>
    <x v="0"/>
    <x v="0"/>
    <x v="0"/>
    <s v="SVICA6528"/>
    <x v="0"/>
  </r>
  <r>
    <n v="3664"/>
    <x v="22"/>
    <x v="0"/>
    <n v="321028"/>
    <x v="2"/>
    <s v="6528"/>
    <x v="1"/>
    <x v="1884"/>
    <x v="1634"/>
    <x v="1844"/>
    <x v="1806"/>
    <x v="438"/>
    <x v="1321"/>
    <x v="0"/>
    <x v="2"/>
    <x v="1124"/>
    <x v="1327"/>
    <x v="1803"/>
    <x v="833"/>
    <x v="732"/>
    <x v="0"/>
    <x v="0"/>
    <x v="0"/>
    <s v="SVICA6528"/>
    <x v="0"/>
  </r>
  <r>
    <n v="3665"/>
    <x v="22"/>
    <x v="0"/>
    <n v="321028"/>
    <x v="2"/>
    <s v="6535"/>
    <x v="0"/>
    <x v="1885"/>
    <x v="1635"/>
    <x v="1845"/>
    <x v="1807"/>
    <x v="439"/>
    <x v="1322"/>
    <x v="0"/>
    <x v="2"/>
    <x v="1113"/>
    <x v="1328"/>
    <x v="338"/>
    <x v="834"/>
    <x v="293"/>
    <x v="2"/>
    <x v="0"/>
    <x v="2"/>
    <s v="SVICA6535"/>
    <x v="0"/>
  </r>
  <r>
    <n v="3666"/>
    <x v="22"/>
    <x v="0"/>
    <n v="321028"/>
    <x v="2"/>
    <s v="6535"/>
    <x v="0"/>
    <x v="1885"/>
    <x v="1635"/>
    <x v="1845"/>
    <x v="1807"/>
    <x v="39"/>
    <x v="1322"/>
    <x v="0"/>
    <x v="2"/>
    <x v="1327"/>
    <x v="1328"/>
    <x v="1804"/>
    <x v="634"/>
    <x v="547"/>
    <x v="0"/>
    <x v="0"/>
    <x v="0"/>
    <s v="SVICA6535"/>
    <x v="0"/>
  </r>
  <r>
    <n v="3667"/>
    <x v="22"/>
    <x v="0"/>
    <n v="321028"/>
    <x v="2"/>
    <s v="6535"/>
    <x v="0"/>
    <x v="1885"/>
    <x v="1635"/>
    <x v="1845"/>
    <x v="1807"/>
    <x v="439"/>
    <x v="1322"/>
    <x v="0"/>
    <x v="2"/>
    <x v="1113"/>
    <x v="1328"/>
    <x v="338"/>
    <x v="835"/>
    <x v="733"/>
    <x v="2"/>
    <x v="0"/>
    <x v="2"/>
    <s v="SVICA6535"/>
    <x v="0"/>
  </r>
  <r>
    <n v="3668"/>
    <x v="22"/>
    <x v="0"/>
    <n v="321028"/>
    <x v="2"/>
    <s v="6535"/>
    <x v="0"/>
    <x v="1885"/>
    <x v="1635"/>
    <x v="1845"/>
    <x v="1807"/>
    <x v="439"/>
    <x v="1322"/>
    <x v="0"/>
    <x v="2"/>
    <x v="1113"/>
    <x v="1328"/>
    <x v="338"/>
    <x v="836"/>
    <x v="734"/>
    <x v="2"/>
    <x v="0"/>
    <x v="2"/>
    <s v="SVICA6535"/>
    <x v="0"/>
  </r>
  <r>
    <n v="3669"/>
    <x v="22"/>
    <x v="0"/>
    <n v="321028"/>
    <x v="2"/>
    <s v="6536"/>
    <x v="0"/>
    <x v="1886"/>
    <x v="1636"/>
    <x v="1846"/>
    <x v="1808"/>
    <x v="440"/>
    <x v="1323"/>
    <x v="0"/>
    <x v="2"/>
    <x v="1159"/>
    <x v="1329"/>
    <x v="1805"/>
    <x v="837"/>
    <x v="735"/>
    <x v="3"/>
    <x v="0"/>
    <x v="3"/>
    <s v="SVICA6536"/>
    <x v="0"/>
  </r>
  <r>
    <n v="3670"/>
    <x v="22"/>
    <x v="0"/>
    <n v="321028"/>
    <x v="2"/>
    <s v="6536"/>
    <x v="0"/>
    <x v="1886"/>
    <x v="1636"/>
    <x v="1846"/>
    <x v="1808"/>
    <x v="440"/>
    <x v="1323"/>
    <x v="0"/>
    <x v="2"/>
    <x v="1159"/>
    <x v="1329"/>
    <x v="1805"/>
    <x v="838"/>
    <x v="735"/>
    <x v="3"/>
    <x v="0"/>
    <x v="3"/>
    <s v="SVICA6536"/>
    <x v="0"/>
  </r>
  <r>
    <n v="3671"/>
    <x v="22"/>
    <x v="0"/>
    <n v="321028"/>
    <x v="2"/>
    <s v="6536"/>
    <x v="0"/>
    <x v="1886"/>
    <x v="1636"/>
    <x v="1846"/>
    <x v="1808"/>
    <x v="440"/>
    <x v="1323"/>
    <x v="0"/>
    <x v="2"/>
    <x v="1159"/>
    <x v="1329"/>
    <x v="1805"/>
    <x v="839"/>
    <x v="735"/>
    <x v="3"/>
    <x v="0"/>
    <x v="3"/>
    <s v="SVICA6536"/>
    <x v="0"/>
  </r>
  <r>
    <n v="3672"/>
    <x v="22"/>
    <x v="0"/>
    <n v="321028"/>
    <x v="2"/>
    <s v="6536"/>
    <x v="0"/>
    <x v="1886"/>
    <x v="1636"/>
    <x v="1846"/>
    <x v="1808"/>
    <x v="440"/>
    <x v="1323"/>
    <x v="0"/>
    <x v="2"/>
    <x v="1159"/>
    <x v="1329"/>
    <x v="1805"/>
    <x v="840"/>
    <x v="735"/>
    <x v="3"/>
    <x v="0"/>
    <x v="3"/>
    <s v="SVICA6536"/>
    <x v="0"/>
  </r>
  <r>
    <n v="3673"/>
    <x v="22"/>
    <x v="0"/>
    <n v="321028"/>
    <x v="2"/>
    <s v="6537"/>
    <x v="0"/>
    <x v="1887"/>
    <x v="1637"/>
    <x v="1847"/>
    <x v="1809"/>
    <x v="440"/>
    <x v="1324"/>
    <x v="0"/>
    <x v="2"/>
    <x v="1328"/>
    <x v="220"/>
    <x v="1806"/>
    <x v="837"/>
    <x v="735"/>
    <x v="3"/>
    <x v="0"/>
    <x v="3"/>
    <s v="SVICA6537"/>
    <x v="0"/>
  </r>
  <r>
    <n v="3674"/>
    <x v="22"/>
    <x v="0"/>
    <n v="321028"/>
    <x v="2"/>
    <s v="6537"/>
    <x v="0"/>
    <x v="1887"/>
    <x v="1637"/>
    <x v="1847"/>
    <x v="1809"/>
    <x v="440"/>
    <x v="1324"/>
    <x v="0"/>
    <x v="2"/>
    <x v="1328"/>
    <x v="220"/>
    <x v="1806"/>
    <x v="838"/>
    <x v="735"/>
    <x v="3"/>
    <x v="0"/>
    <x v="3"/>
    <s v="SVICA6537"/>
    <x v="0"/>
  </r>
  <r>
    <n v="3675"/>
    <x v="22"/>
    <x v="0"/>
    <n v="321028"/>
    <x v="2"/>
    <s v="6537"/>
    <x v="0"/>
    <x v="1887"/>
    <x v="1637"/>
    <x v="1847"/>
    <x v="1809"/>
    <x v="440"/>
    <x v="1324"/>
    <x v="0"/>
    <x v="2"/>
    <x v="1328"/>
    <x v="220"/>
    <x v="1806"/>
    <x v="839"/>
    <x v="735"/>
    <x v="3"/>
    <x v="0"/>
    <x v="3"/>
    <s v="SVICA6537"/>
    <x v="0"/>
  </r>
  <r>
    <n v="3676"/>
    <x v="22"/>
    <x v="0"/>
    <n v="321028"/>
    <x v="2"/>
    <s v="6537"/>
    <x v="0"/>
    <x v="1887"/>
    <x v="1637"/>
    <x v="1847"/>
    <x v="1809"/>
    <x v="440"/>
    <x v="1324"/>
    <x v="0"/>
    <x v="2"/>
    <x v="1328"/>
    <x v="220"/>
    <x v="1806"/>
    <x v="840"/>
    <x v="735"/>
    <x v="3"/>
    <x v="0"/>
    <x v="3"/>
    <s v="SVICA6537"/>
    <x v="0"/>
  </r>
  <r>
    <n v="3677"/>
    <x v="22"/>
    <x v="0"/>
    <n v="321028"/>
    <x v="2"/>
    <s v="6539"/>
    <x v="0"/>
    <x v="1888"/>
    <x v="242"/>
    <x v="1848"/>
    <x v="1810"/>
    <x v="269"/>
    <x v="1325"/>
    <x v="0"/>
    <x v="2"/>
    <x v="188"/>
    <x v="160"/>
    <x v="1807"/>
    <x v="841"/>
    <x v="736"/>
    <x v="1"/>
    <x v="0"/>
    <x v="1"/>
    <s v="SVICA6539"/>
    <x v="0"/>
  </r>
  <r>
    <n v="3678"/>
    <x v="22"/>
    <x v="0"/>
    <n v="321028"/>
    <x v="2"/>
    <s v="6539"/>
    <x v="0"/>
    <x v="1888"/>
    <x v="242"/>
    <x v="1848"/>
    <x v="1810"/>
    <x v="269"/>
    <x v="1325"/>
    <x v="0"/>
    <x v="2"/>
    <x v="188"/>
    <x v="160"/>
    <x v="1807"/>
    <x v="842"/>
    <x v="736"/>
    <x v="1"/>
    <x v="0"/>
    <x v="1"/>
    <s v="SVICA6539"/>
    <x v="0"/>
  </r>
  <r>
    <n v="3679"/>
    <x v="22"/>
    <x v="0"/>
    <n v="321028"/>
    <x v="2"/>
    <s v="6546"/>
    <x v="0"/>
    <x v="1889"/>
    <x v="1638"/>
    <x v="1849"/>
    <x v="1811"/>
    <x v="441"/>
    <x v="1326"/>
    <x v="0"/>
    <x v="2"/>
    <x v="1329"/>
    <x v="1330"/>
    <x v="1808"/>
    <x v="843"/>
    <x v="720"/>
    <x v="0"/>
    <x v="0"/>
    <x v="0"/>
    <s v="SVICA6546"/>
    <x v="0"/>
  </r>
  <r>
    <n v="3680"/>
    <x v="22"/>
    <x v="0"/>
    <n v="321028"/>
    <x v="2"/>
    <s v="6547"/>
    <x v="1"/>
    <x v="1890"/>
    <x v="1639"/>
    <x v="1850"/>
    <x v="1812"/>
    <x v="269"/>
    <x v="1327"/>
    <x v="0"/>
    <x v="2"/>
    <x v="1330"/>
    <x v="1331"/>
    <x v="1809"/>
    <x v="841"/>
    <x v="736"/>
    <x v="1"/>
    <x v="0"/>
    <x v="1"/>
    <s v="SVICA6547"/>
    <x v="0"/>
  </r>
  <r>
    <n v="3681"/>
    <x v="22"/>
    <x v="0"/>
    <n v="321028"/>
    <x v="2"/>
    <s v="6547"/>
    <x v="1"/>
    <x v="1890"/>
    <x v="1639"/>
    <x v="1850"/>
    <x v="1812"/>
    <x v="269"/>
    <x v="1327"/>
    <x v="0"/>
    <x v="2"/>
    <x v="1330"/>
    <x v="1331"/>
    <x v="1809"/>
    <x v="842"/>
    <x v="736"/>
    <x v="1"/>
    <x v="0"/>
    <x v="1"/>
    <s v="SVICA6547"/>
    <x v="0"/>
  </r>
  <r>
    <n v="3682"/>
    <x v="22"/>
    <x v="0"/>
    <n v="321028"/>
    <x v="2"/>
    <s v="6552"/>
    <x v="0"/>
    <x v="1891"/>
    <x v="1640"/>
    <x v="1851"/>
    <x v="1813"/>
    <x v="27"/>
    <x v="1328"/>
    <x v="0"/>
    <x v="2"/>
    <x v="888"/>
    <x v="866"/>
    <x v="1192"/>
    <x v="603"/>
    <x v="518"/>
    <x v="0"/>
    <x v="0"/>
    <x v="0"/>
    <s v="SVICA6552"/>
    <x v="0"/>
  </r>
  <r>
    <n v="3683"/>
    <x v="22"/>
    <x v="0"/>
    <n v="321028"/>
    <x v="2"/>
    <s v="6553"/>
    <x v="1"/>
    <x v="1892"/>
    <x v="1641"/>
    <x v="1852"/>
    <x v="1814"/>
    <x v="269"/>
    <x v="1329"/>
    <x v="0"/>
    <x v="1"/>
    <x v="330"/>
    <x v="986"/>
    <x v="1810"/>
    <x v="841"/>
    <x v="736"/>
    <x v="1"/>
    <x v="0"/>
    <x v="1"/>
    <s v="SVICA6553"/>
    <x v="0"/>
  </r>
  <r>
    <n v="3684"/>
    <x v="22"/>
    <x v="0"/>
    <n v="321028"/>
    <x v="2"/>
    <s v="6553"/>
    <x v="1"/>
    <x v="1892"/>
    <x v="1641"/>
    <x v="1852"/>
    <x v="1814"/>
    <x v="269"/>
    <x v="1329"/>
    <x v="0"/>
    <x v="1"/>
    <x v="330"/>
    <x v="986"/>
    <x v="1810"/>
    <x v="842"/>
    <x v="736"/>
    <x v="1"/>
    <x v="0"/>
    <x v="1"/>
    <s v="SVICA6553"/>
    <x v="0"/>
  </r>
  <r>
    <n v="3685"/>
    <x v="22"/>
    <x v="0"/>
    <n v="321028"/>
    <x v="2"/>
    <s v="6554"/>
    <x v="1"/>
    <x v="1893"/>
    <x v="206"/>
    <x v="1853"/>
    <x v="1815"/>
    <x v="269"/>
    <x v="1330"/>
    <x v="0"/>
    <x v="3"/>
    <x v="1331"/>
    <x v="1332"/>
    <x v="1811"/>
    <x v="841"/>
    <x v="736"/>
    <x v="1"/>
    <x v="0"/>
    <x v="1"/>
    <s v="SVICA6554"/>
    <x v="0"/>
  </r>
  <r>
    <n v="3686"/>
    <x v="22"/>
    <x v="0"/>
    <n v="321028"/>
    <x v="2"/>
    <s v="6554"/>
    <x v="1"/>
    <x v="1893"/>
    <x v="206"/>
    <x v="1853"/>
    <x v="1815"/>
    <x v="269"/>
    <x v="1330"/>
    <x v="0"/>
    <x v="1"/>
    <x v="54"/>
    <x v="1332"/>
    <x v="1812"/>
    <x v="841"/>
    <x v="736"/>
    <x v="1"/>
    <x v="0"/>
    <x v="1"/>
    <s v="SVICA6554"/>
    <x v="0"/>
  </r>
  <r>
    <n v="3687"/>
    <x v="22"/>
    <x v="0"/>
    <n v="321028"/>
    <x v="2"/>
    <s v="6554"/>
    <x v="1"/>
    <x v="1893"/>
    <x v="206"/>
    <x v="1853"/>
    <x v="1815"/>
    <x v="269"/>
    <x v="1330"/>
    <x v="0"/>
    <x v="0"/>
    <x v="54"/>
    <x v="1332"/>
    <x v="1812"/>
    <x v="841"/>
    <x v="736"/>
    <x v="1"/>
    <x v="0"/>
    <x v="1"/>
    <s v="SVICA6554"/>
    <x v="0"/>
  </r>
  <r>
    <n v="3688"/>
    <x v="22"/>
    <x v="0"/>
    <n v="321028"/>
    <x v="2"/>
    <s v="6554"/>
    <x v="1"/>
    <x v="1893"/>
    <x v="206"/>
    <x v="1853"/>
    <x v="1815"/>
    <x v="269"/>
    <x v="1330"/>
    <x v="0"/>
    <x v="3"/>
    <x v="1331"/>
    <x v="1332"/>
    <x v="1811"/>
    <x v="842"/>
    <x v="736"/>
    <x v="1"/>
    <x v="0"/>
    <x v="1"/>
    <s v="SVICA6554"/>
    <x v="0"/>
  </r>
  <r>
    <n v="3689"/>
    <x v="22"/>
    <x v="0"/>
    <n v="321028"/>
    <x v="2"/>
    <s v="6554"/>
    <x v="1"/>
    <x v="1893"/>
    <x v="206"/>
    <x v="1853"/>
    <x v="1815"/>
    <x v="269"/>
    <x v="1330"/>
    <x v="0"/>
    <x v="1"/>
    <x v="54"/>
    <x v="1332"/>
    <x v="1812"/>
    <x v="842"/>
    <x v="736"/>
    <x v="1"/>
    <x v="0"/>
    <x v="1"/>
    <s v="SVICA6554"/>
    <x v="0"/>
  </r>
  <r>
    <n v="3690"/>
    <x v="22"/>
    <x v="0"/>
    <n v="321028"/>
    <x v="2"/>
    <s v="6554"/>
    <x v="1"/>
    <x v="1893"/>
    <x v="206"/>
    <x v="1853"/>
    <x v="1815"/>
    <x v="269"/>
    <x v="1330"/>
    <x v="0"/>
    <x v="0"/>
    <x v="54"/>
    <x v="1332"/>
    <x v="1812"/>
    <x v="842"/>
    <x v="736"/>
    <x v="1"/>
    <x v="0"/>
    <x v="1"/>
    <s v="SVICA6554"/>
    <x v="0"/>
  </r>
  <r>
    <n v="3691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4"/>
    <x v="737"/>
    <x v="5"/>
    <x v="0"/>
    <x v="4"/>
    <s v="SVICA6662"/>
    <x v="0"/>
  </r>
  <r>
    <n v="3692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5"/>
    <x v="738"/>
    <x v="5"/>
    <x v="0"/>
    <x v="4"/>
    <s v="SVICA6662"/>
    <x v="0"/>
  </r>
  <r>
    <n v="3693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6"/>
    <x v="738"/>
    <x v="5"/>
    <x v="0"/>
    <x v="4"/>
    <s v="SVICA6662"/>
    <x v="0"/>
  </r>
  <r>
    <n v="3694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7"/>
    <x v="739"/>
    <x v="5"/>
    <x v="0"/>
    <x v="4"/>
    <s v="SVICA6662"/>
    <x v="0"/>
  </r>
  <r>
    <n v="3695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8"/>
    <x v="740"/>
    <x v="5"/>
    <x v="0"/>
    <x v="4"/>
    <s v="SVICA6662"/>
    <x v="0"/>
  </r>
  <r>
    <n v="3696"/>
    <x v="22"/>
    <x v="0"/>
    <n v="321028"/>
    <x v="2"/>
    <s v="6662"/>
    <x v="0"/>
    <x v="1894"/>
    <x v="1642"/>
    <x v="1854"/>
    <x v="1816"/>
    <x v="15"/>
    <x v="1331"/>
    <x v="0"/>
    <x v="1"/>
    <x v="761"/>
    <x v="726"/>
    <x v="1813"/>
    <x v="849"/>
    <x v="741"/>
    <x v="5"/>
    <x v="0"/>
    <x v="4"/>
    <s v="SVICA6662"/>
    <x v="0"/>
  </r>
  <r>
    <n v="3697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4"/>
    <x v="737"/>
    <x v="5"/>
    <x v="0"/>
    <x v="4"/>
    <s v="SVICA6663"/>
    <x v="0"/>
  </r>
  <r>
    <n v="3698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5"/>
    <x v="738"/>
    <x v="5"/>
    <x v="0"/>
    <x v="4"/>
    <s v="SVICA6663"/>
    <x v="0"/>
  </r>
  <r>
    <n v="3699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6"/>
    <x v="738"/>
    <x v="5"/>
    <x v="0"/>
    <x v="4"/>
    <s v="SVICA6663"/>
    <x v="0"/>
  </r>
  <r>
    <n v="3700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7"/>
    <x v="739"/>
    <x v="5"/>
    <x v="0"/>
    <x v="4"/>
    <s v="SVICA6663"/>
    <x v="0"/>
  </r>
  <r>
    <n v="3701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8"/>
    <x v="740"/>
    <x v="5"/>
    <x v="0"/>
    <x v="4"/>
    <s v="SVICA6663"/>
    <x v="0"/>
  </r>
  <r>
    <n v="3702"/>
    <x v="22"/>
    <x v="0"/>
    <n v="321028"/>
    <x v="2"/>
    <s v="6663"/>
    <x v="0"/>
    <x v="1895"/>
    <x v="1643"/>
    <x v="1855"/>
    <x v="1817"/>
    <x v="15"/>
    <x v="1332"/>
    <x v="0"/>
    <x v="0"/>
    <x v="1332"/>
    <x v="1333"/>
    <x v="1814"/>
    <x v="849"/>
    <x v="741"/>
    <x v="5"/>
    <x v="0"/>
    <x v="4"/>
    <s v="SVICA6663"/>
    <x v="0"/>
  </r>
  <r>
    <n v="3703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4"/>
    <x v="737"/>
    <x v="5"/>
    <x v="0"/>
    <x v="4"/>
    <s v="SVICA6664"/>
    <x v="0"/>
  </r>
  <r>
    <n v="3704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5"/>
    <x v="738"/>
    <x v="5"/>
    <x v="0"/>
    <x v="4"/>
    <s v="SVICA6664"/>
    <x v="0"/>
  </r>
  <r>
    <n v="3705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6"/>
    <x v="738"/>
    <x v="5"/>
    <x v="0"/>
    <x v="4"/>
    <s v="SVICA6664"/>
    <x v="0"/>
  </r>
  <r>
    <n v="3706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7"/>
    <x v="739"/>
    <x v="5"/>
    <x v="0"/>
    <x v="4"/>
    <s v="SVICA6664"/>
    <x v="0"/>
  </r>
  <r>
    <n v="3707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8"/>
    <x v="740"/>
    <x v="5"/>
    <x v="0"/>
    <x v="4"/>
    <s v="SVICA6664"/>
    <x v="0"/>
  </r>
  <r>
    <n v="3708"/>
    <x v="22"/>
    <x v="0"/>
    <n v="321028"/>
    <x v="2"/>
    <s v="6664"/>
    <x v="0"/>
    <x v="1896"/>
    <x v="871"/>
    <x v="1856"/>
    <x v="1818"/>
    <x v="15"/>
    <x v="1333"/>
    <x v="0"/>
    <x v="1"/>
    <x v="1333"/>
    <x v="1334"/>
    <x v="1815"/>
    <x v="849"/>
    <x v="741"/>
    <x v="5"/>
    <x v="0"/>
    <x v="4"/>
    <s v="SVICA6664"/>
    <x v="0"/>
  </r>
  <r>
    <n v="3709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4"/>
    <x v="737"/>
    <x v="5"/>
    <x v="0"/>
    <x v="4"/>
    <s v="SVICA6665/1"/>
    <x v="0"/>
  </r>
  <r>
    <n v="3710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4"/>
    <x v="737"/>
    <x v="5"/>
    <x v="0"/>
    <x v="4"/>
    <s v="SVICA6665/1"/>
    <x v="0"/>
  </r>
  <r>
    <n v="3711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5"/>
    <x v="738"/>
    <x v="5"/>
    <x v="0"/>
    <x v="4"/>
    <s v="SVICA6665/1"/>
    <x v="0"/>
  </r>
  <r>
    <n v="3712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5"/>
    <x v="738"/>
    <x v="5"/>
    <x v="0"/>
    <x v="4"/>
    <s v="SVICA6665/1"/>
    <x v="0"/>
  </r>
  <r>
    <n v="3713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6"/>
    <x v="738"/>
    <x v="5"/>
    <x v="0"/>
    <x v="4"/>
    <s v="SVICA6665/1"/>
    <x v="0"/>
  </r>
  <r>
    <n v="3714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6"/>
    <x v="738"/>
    <x v="5"/>
    <x v="0"/>
    <x v="4"/>
    <s v="SVICA6665/1"/>
    <x v="0"/>
  </r>
  <r>
    <n v="3715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7"/>
    <x v="739"/>
    <x v="5"/>
    <x v="0"/>
    <x v="4"/>
    <s v="SVICA6665/1"/>
    <x v="0"/>
  </r>
  <r>
    <n v="3716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7"/>
    <x v="739"/>
    <x v="5"/>
    <x v="0"/>
    <x v="4"/>
    <s v="SVICA6665/1"/>
    <x v="0"/>
  </r>
  <r>
    <n v="3717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8"/>
    <x v="740"/>
    <x v="5"/>
    <x v="0"/>
    <x v="4"/>
    <s v="SVICA6665/1"/>
    <x v="0"/>
  </r>
  <r>
    <n v="3718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8"/>
    <x v="740"/>
    <x v="5"/>
    <x v="0"/>
    <x v="4"/>
    <s v="SVICA6665/1"/>
    <x v="0"/>
  </r>
  <r>
    <n v="3719"/>
    <x v="22"/>
    <x v="0"/>
    <n v="321028"/>
    <x v="2"/>
    <s v="6665/1"/>
    <x v="0"/>
    <x v="1897"/>
    <x v="1644"/>
    <x v="1857"/>
    <x v="1819"/>
    <x v="15"/>
    <x v="1334"/>
    <x v="1"/>
    <x v="2"/>
    <x v="775"/>
    <x v="1335"/>
    <x v="1816"/>
    <x v="849"/>
    <x v="741"/>
    <x v="5"/>
    <x v="0"/>
    <x v="4"/>
    <s v="SVICA6665/1"/>
    <x v="0"/>
  </r>
  <r>
    <n v="3720"/>
    <x v="22"/>
    <x v="0"/>
    <n v="321028"/>
    <x v="2"/>
    <s v="6665/1"/>
    <x v="0"/>
    <x v="1897"/>
    <x v="1644"/>
    <x v="1857"/>
    <x v="1819"/>
    <x v="15"/>
    <x v="1334"/>
    <x v="1"/>
    <x v="0"/>
    <x v="1334"/>
    <x v="1335"/>
    <x v="1817"/>
    <x v="849"/>
    <x v="741"/>
    <x v="5"/>
    <x v="0"/>
    <x v="4"/>
    <s v="SVICA6665/1"/>
    <x v="0"/>
  </r>
  <r>
    <n v="3721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4"/>
    <x v="737"/>
    <x v="5"/>
    <x v="0"/>
    <x v="4"/>
    <s v="SVICA6665/2"/>
    <x v="0"/>
  </r>
  <r>
    <n v="3722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5"/>
    <x v="738"/>
    <x v="5"/>
    <x v="0"/>
    <x v="4"/>
    <s v="SVICA6665/2"/>
    <x v="0"/>
  </r>
  <r>
    <n v="3723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6"/>
    <x v="738"/>
    <x v="5"/>
    <x v="0"/>
    <x v="4"/>
    <s v="SVICA6665/2"/>
    <x v="0"/>
  </r>
  <r>
    <n v="3724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7"/>
    <x v="739"/>
    <x v="5"/>
    <x v="0"/>
    <x v="4"/>
    <s v="SVICA6665/2"/>
    <x v="0"/>
  </r>
  <r>
    <n v="3725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8"/>
    <x v="740"/>
    <x v="5"/>
    <x v="0"/>
    <x v="4"/>
    <s v="SVICA6665/2"/>
    <x v="0"/>
  </r>
  <r>
    <n v="3726"/>
    <x v="22"/>
    <x v="0"/>
    <n v="321028"/>
    <x v="2"/>
    <s v="6665/2"/>
    <x v="0"/>
    <x v="1898"/>
    <x v="1645"/>
    <x v="1858"/>
    <x v="1820"/>
    <x v="15"/>
    <x v="1334"/>
    <x v="2"/>
    <x v="0"/>
    <x v="1335"/>
    <x v="1336"/>
    <x v="1818"/>
    <x v="849"/>
    <x v="741"/>
    <x v="5"/>
    <x v="0"/>
    <x v="4"/>
    <s v="SVICA6665/2"/>
    <x v="0"/>
  </r>
  <r>
    <n v="3727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4"/>
    <x v="737"/>
    <x v="5"/>
    <x v="0"/>
    <x v="4"/>
    <s v="SVICA6666"/>
    <x v="0"/>
  </r>
  <r>
    <n v="3728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5"/>
    <x v="738"/>
    <x v="5"/>
    <x v="0"/>
    <x v="4"/>
    <s v="SVICA6666"/>
    <x v="0"/>
  </r>
  <r>
    <n v="3729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6"/>
    <x v="738"/>
    <x v="5"/>
    <x v="0"/>
    <x v="4"/>
    <s v="SVICA6666"/>
    <x v="0"/>
  </r>
  <r>
    <n v="3730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7"/>
    <x v="739"/>
    <x v="5"/>
    <x v="0"/>
    <x v="4"/>
    <s v="SVICA6666"/>
    <x v="0"/>
  </r>
  <r>
    <n v="3731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8"/>
    <x v="740"/>
    <x v="5"/>
    <x v="0"/>
    <x v="4"/>
    <s v="SVICA6666"/>
    <x v="0"/>
  </r>
  <r>
    <n v="3732"/>
    <x v="22"/>
    <x v="0"/>
    <n v="321028"/>
    <x v="2"/>
    <s v="6666"/>
    <x v="0"/>
    <x v="1899"/>
    <x v="1646"/>
    <x v="1859"/>
    <x v="1821"/>
    <x v="15"/>
    <x v="1335"/>
    <x v="0"/>
    <x v="0"/>
    <x v="1336"/>
    <x v="1337"/>
    <x v="1819"/>
    <x v="849"/>
    <x v="741"/>
    <x v="5"/>
    <x v="0"/>
    <x v="4"/>
    <s v="SVICA6666"/>
    <x v="0"/>
  </r>
  <r>
    <n v="3733"/>
    <x v="22"/>
    <x v="0"/>
    <n v="321028"/>
    <x v="2"/>
    <s v="6674"/>
    <x v="0"/>
    <x v="1900"/>
    <x v="1647"/>
    <x v="1860"/>
    <x v="1822"/>
    <x v="442"/>
    <x v="1336"/>
    <x v="0"/>
    <x v="2"/>
    <x v="1337"/>
    <x v="1338"/>
    <x v="1820"/>
    <x v="850"/>
    <x v="742"/>
    <x v="44"/>
    <x v="3"/>
    <x v="6"/>
    <s v="SVICA6674"/>
    <x v="0"/>
  </r>
  <r>
    <n v="3734"/>
    <x v="22"/>
    <x v="0"/>
    <n v="321028"/>
    <x v="2"/>
    <s v="6674"/>
    <x v="0"/>
    <x v="1900"/>
    <x v="1647"/>
    <x v="1860"/>
    <x v="1822"/>
    <x v="442"/>
    <x v="1336"/>
    <x v="0"/>
    <x v="2"/>
    <x v="1337"/>
    <x v="1338"/>
    <x v="1821"/>
    <x v="851"/>
    <x v="743"/>
    <x v="11"/>
    <x v="1"/>
    <x v="6"/>
    <s v="SVICA6674"/>
    <x v="0"/>
  </r>
  <r>
    <n v="3735"/>
    <x v="22"/>
    <x v="0"/>
    <n v="321028"/>
    <x v="2"/>
    <s v="6674"/>
    <x v="0"/>
    <x v="1900"/>
    <x v="1647"/>
    <x v="1860"/>
    <x v="1822"/>
    <x v="442"/>
    <x v="1336"/>
    <x v="0"/>
    <x v="2"/>
    <x v="1337"/>
    <x v="1338"/>
    <x v="1821"/>
    <x v="852"/>
    <x v="744"/>
    <x v="11"/>
    <x v="1"/>
    <x v="6"/>
    <s v="SVICA6674"/>
    <x v="0"/>
  </r>
  <r>
    <n v="3736"/>
    <x v="22"/>
    <x v="0"/>
    <n v="321028"/>
    <x v="2"/>
    <s v="6674"/>
    <x v="0"/>
    <x v="1900"/>
    <x v="1647"/>
    <x v="1860"/>
    <x v="1822"/>
    <x v="442"/>
    <x v="1336"/>
    <x v="0"/>
    <x v="2"/>
    <x v="1337"/>
    <x v="1338"/>
    <x v="1821"/>
    <x v="853"/>
    <x v="745"/>
    <x v="11"/>
    <x v="1"/>
    <x v="6"/>
    <s v="SVICA6674"/>
    <x v="0"/>
  </r>
  <r>
    <n v="3737"/>
    <x v="22"/>
    <x v="0"/>
    <n v="321028"/>
    <x v="2"/>
    <s v="6674"/>
    <x v="0"/>
    <x v="1900"/>
    <x v="1647"/>
    <x v="1860"/>
    <x v="1822"/>
    <x v="442"/>
    <x v="1336"/>
    <x v="0"/>
    <x v="2"/>
    <x v="1337"/>
    <x v="1338"/>
    <x v="1820"/>
    <x v="854"/>
    <x v="742"/>
    <x v="44"/>
    <x v="3"/>
    <x v="6"/>
    <s v="SVICA6674"/>
    <x v="0"/>
  </r>
  <r>
    <n v="3738"/>
    <x v="22"/>
    <x v="0"/>
    <n v="321028"/>
    <x v="2"/>
    <s v="6675"/>
    <x v="0"/>
    <x v="1901"/>
    <x v="383"/>
    <x v="1861"/>
    <x v="1823"/>
    <x v="269"/>
    <x v="1337"/>
    <x v="0"/>
    <x v="2"/>
    <x v="207"/>
    <x v="180"/>
    <x v="1822"/>
    <x v="841"/>
    <x v="736"/>
    <x v="1"/>
    <x v="0"/>
    <x v="1"/>
    <s v="SVICA6675"/>
    <x v="0"/>
  </r>
  <r>
    <n v="3739"/>
    <x v="22"/>
    <x v="0"/>
    <n v="321028"/>
    <x v="2"/>
    <s v="6675"/>
    <x v="0"/>
    <x v="1901"/>
    <x v="383"/>
    <x v="1861"/>
    <x v="1823"/>
    <x v="269"/>
    <x v="1337"/>
    <x v="0"/>
    <x v="2"/>
    <x v="207"/>
    <x v="180"/>
    <x v="1822"/>
    <x v="842"/>
    <x v="736"/>
    <x v="1"/>
    <x v="0"/>
    <x v="1"/>
    <s v="SVICA6675"/>
    <x v="0"/>
  </r>
  <r>
    <n v="3740"/>
    <x v="22"/>
    <x v="0"/>
    <n v="321028"/>
    <x v="2"/>
    <s v="6677"/>
    <x v="0"/>
    <x v="1902"/>
    <x v="1648"/>
    <x v="1862"/>
    <x v="1824"/>
    <x v="442"/>
    <x v="1338"/>
    <x v="0"/>
    <x v="2"/>
    <x v="1338"/>
    <x v="1339"/>
    <x v="1823"/>
    <x v="850"/>
    <x v="742"/>
    <x v="44"/>
    <x v="3"/>
    <x v="6"/>
    <s v="SVICA6677"/>
    <x v="0"/>
  </r>
  <r>
    <n v="3741"/>
    <x v="22"/>
    <x v="0"/>
    <n v="321028"/>
    <x v="2"/>
    <s v="6677"/>
    <x v="0"/>
    <x v="1902"/>
    <x v="1648"/>
    <x v="1862"/>
    <x v="1824"/>
    <x v="442"/>
    <x v="1338"/>
    <x v="0"/>
    <x v="2"/>
    <x v="1338"/>
    <x v="1339"/>
    <x v="1824"/>
    <x v="851"/>
    <x v="743"/>
    <x v="11"/>
    <x v="1"/>
    <x v="6"/>
    <s v="SVICA6677"/>
    <x v="0"/>
  </r>
  <r>
    <n v="3742"/>
    <x v="22"/>
    <x v="0"/>
    <n v="321028"/>
    <x v="2"/>
    <s v="6677"/>
    <x v="0"/>
    <x v="1902"/>
    <x v="1648"/>
    <x v="1862"/>
    <x v="1824"/>
    <x v="442"/>
    <x v="1338"/>
    <x v="0"/>
    <x v="2"/>
    <x v="1338"/>
    <x v="1339"/>
    <x v="1824"/>
    <x v="852"/>
    <x v="744"/>
    <x v="11"/>
    <x v="1"/>
    <x v="6"/>
    <s v="SVICA6677"/>
    <x v="0"/>
  </r>
  <r>
    <n v="3743"/>
    <x v="22"/>
    <x v="0"/>
    <n v="321028"/>
    <x v="2"/>
    <s v="6677"/>
    <x v="0"/>
    <x v="1902"/>
    <x v="1648"/>
    <x v="1862"/>
    <x v="1824"/>
    <x v="442"/>
    <x v="1338"/>
    <x v="0"/>
    <x v="2"/>
    <x v="1338"/>
    <x v="1339"/>
    <x v="1824"/>
    <x v="853"/>
    <x v="745"/>
    <x v="11"/>
    <x v="1"/>
    <x v="6"/>
    <s v="SVICA6677"/>
    <x v="0"/>
  </r>
  <r>
    <n v="3744"/>
    <x v="22"/>
    <x v="0"/>
    <n v="321028"/>
    <x v="2"/>
    <s v="6677"/>
    <x v="0"/>
    <x v="1902"/>
    <x v="1648"/>
    <x v="1862"/>
    <x v="1824"/>
    <x v="442"/>
    <x v="1338"/>
    <x v="0"/>
    <x v="2"/>
    <x v="1338"/>
    <x v="1339"/>
    <x v="1823"/>
    <x v="854"/>
    <x v="742"/>
    <x v="44"/>
    <x v="3"/>
    <x v="6"/>
    <s v="SVICA6677"/>
    <x v="0"/>
  </r>
  <r>
    <n v="3745"/>
    <x v="22"/>
    <x v="0"/>
    <n v="321028"/>
    <x v="2"/>
    <s v="6678"/>
    <x v="1"/>
    <x v="1903"/>
    <x v="1649"/>
    <x v="1863"/>
    <x v="1825"/>
    <x v="443"/>
    <x v="1339"/>
    <x v="0"/>
    <x v="1"/>
    <x v="1339"/>
    <x v="1340"/>
    <x v="1825"/>
    <x v="820"/>
    <x v="720"/>
    <x v="0"/>
    <x v="0"/>
    <x v="0"/>
    <s v="SVICA6678"/>
    <x v="0"/>
  </r>
  <r>
    <n v="3746"/>
    <x v="22"/>
    <x v="0"/>
    <n v="321028"/>
    <x v="2"/>
    <s v="6678"/>
    <x v="1"/>
    <x v="1903"/>
    <x v="1649"/>
    <x v="1863"/>
    <x v="1825"/>
    <x v="443"/>
    <x v="1339"/>
    <x v="0"/>
    <x v="2"/>
    <x v="589"/>
    <x v="1340"/>
    <x v="1826"/>
    <x v="820"/>
    <x v="720"/>
    <x v="0"/>
    <x v="0"/>
    <x v="0"/>
    <s v="SVICA6678"/>
    <x v="0"/>
  </r>
  <r>
    <n v="3747"/>
    <x v="22"/>
    <x v="0"/>
    <n v="321028"/>
    <x v="2"/>
    <s v="6681"/>
    <x v="0"/>
    <x v="1904"/>
    <x v="599"/>
    <x v="1864"/>
    <x v="1826"/>
    <x v="443"/>
    <x v="1340"/>
    <x v="0"/>
    <x v="1"/>
    <x v="446"/>
    <x v="412"/>
    <x v="586"/>
    <x v="820"/>
    <x v="720"/>
    <x v="0"/>
    <x v="0"/>
    <x v="0"/>
    <s v="SVICA6681"/>
    <x v="0"/>
  </r>
  <r>
    <n v="3748"/>
    <x v="22"/>
    <x v="0"/>
    <n v="321028"/>
    <x v="2"/>
    <s v="6682"/>
    <x v="1"/>
    <x v="1905"/>
    <x v="1650"/>
    <x v="1865"/>
    <x v="1827"/>
    <x v="443"/>
    <x v="1341"/>
    <x v="0"/>
    <x v="1"/>
    <x v="1340"/>
    <x v="1341"/>
    <x v="1827"/>
    <x v="820"/>
    <x v="720"/>
    <x v="0"/>
    <x v="0"/>
    <x v="0"/>
    <s v="SVICA6682"/>
    <x v="0"/>
  </r>
  <r>
    <n v="3749"/>
    <x v="22"/>
    <x v="0"/>
    <n v="321028"/>
    <x v="2"/>
    <s v="6683/2"/>
    <x v="0"/>
    <x v="1906"/>
    <x v="1651"/>
    <x v="1866"/>
    <x v="1828"/>
    <x v="443"/>
    <x v="1342"/>
    <x v="2"/>
    <x v="2"/>
    <x v="1341"/>
    <x v="1342"/>
    <x v="1828"/>
    <x v="820"/>
    <x v="720"/>
    <x v="0"/>
    <x v="0"/>
    <x v="0"/>
    <s v="SVICA6683/2"/>
    <x v="0"/>
  </r>
  <r>
    <n v="3750"/>
    <x v="22"/>
    <x v="0"/>
    <n v="321028"/>
    <x v="2"/>
    <s v="6684"/>
    <x v="0"/>
    <x v="1907"/>
    <x v="1652"/>
    <x v="1867"/>
    <x v="1829"/>
    <x v="443"/>
    <x v="1343"/>
    <x v="0"/>
    <x v="1"/>
    <x v="86"/>
    <x v="63"/>
    <x v="90"/>
    <x v="820"/>
    <x v="720"/>
    <x v="0"/>
    <x v="0"/>
    <x v="0"/>
    <s v="SVICA6684"/>
    <x v="0"/>
  </r>
  <r>
    <n v="3751"/>
    <x v="22"/>
    <x v="0"/>
    <n v="321028"/>
    <x v="2"/>
    <s v="6685"/>
    <x v="0"/>
    <x v="1908"/>
    <x v="1653"/>
    <x v="1868"/>
    <x v="1830"/>
    <x v="443"/>
    <x v="1344"/>
    <x v="0"/>
    <x v="2"/>
    <x v="1342"/>
    <x v="1343"/>
    <x v="1829"/>
    <x v="820"/>
    <x v="720"/>
    <x v="0"/>
    <x v="0"/>
    <x v="0"/>
    <s v="SVICA6685"/>
    <x v="0"/>
  </r>
  <r>
    <n v="3752"/>
    <x v="22"/>
    <x v="0"/>
    <n v="321028"/>
    <x v="2"/>
    <s v="6685"/>
    <x v="0"/>
    <x v="1908"/>
    <x v="1653"/>
    <x v="1868"/>
    <x v="1830"/>
    <x v="442"/>
    <x v="1344"/>
    <x v="0"/>
    <x v="2"/>
    <x v="57"/>
    <x v="1343"/>
    <x v="1830"/>
    <x v="850"/>
    <x v="742"/>
    <x v="44"/>
    <x v="3"/>
    <x v="6"/>
    <s v="SVICA6685"/>
    <x v="0"/>
  </r>
  <r>
    <n v="3753"/>
    <x v="22"/>
    <x v="0"/>
    <n v="321028"/>
    <x v="2"/>
    <s v="6685"/>
    <x v="0"/>
    <x v="1908"/>
    <x v="1653"/>
    <x v="1868"/>
    <x v="1830"/>
    <x v="442"/>
    <x v="1344"/>
    <x v="0"/>
    <x v="2"/>
    <x v="57"/>
    <x v="1343"/>
    <x v="1831"/>
    <x v="851"/>
    <x v="743"/>
    <x v="11"/>
    <x v="1"/>
    <x v="6"/>
    <s v="SVICA6685"/>
    <x v="0"/>
  </r>
  <r>
    <n v="3754"/>
    <x v="22"/>
    <x v="0"/>
    <n v="321028"/>
    <x v="2"/>
    <s v="6685"/>
    <x v="0"/>
    <x v="1908"/>
    <x v="1653"/>
    <x v="1868"/>
    <x v="1830"/>
    <x v="442"/>
    <x v="1344"/>
    <x v="0"/>
    <x v="2"/>
    <x v="57"/>
    <x v="1343"/>
    <x v="1831"/>
    <x v="852"/>
    <x v="744"/>
    <x v="11"/>
    <x v="1"/>
    <x v="6"/>
    <s v="SVICA6685"/>
    <x v="0"/>
  </r>
  <r>
    <n v="3755"/>
    <x v="22"/>
    <x v="0"/>
    <n v="321028"/>
    <x v="2"/>
    <s v="6685"/>
    <x v="0"/>
    <x v="1908"/>
    <x v="1653"/>
    <x v="1868"/>
    <x v="1830"/>
    <x v="442"/>
    <x v="1344"/>
    <x v="0"/>
    <x v="2"/>
    <x v="57"/>
    <x v="1343"/>
    <x v="1831"/>
    <x v="853"/>
    <x v="745"/>
    <x v="11"/>
    <x v="1"/>
    <x v="6"/>
    <s v="SVICA6685"/>
    <x v="0"/>
  </r>
  <r>
    <n v="3756"/>
    <x v="22"/>
    <x v="0"/>
    <n v="321028"/>
    <x v="2"/>
    <s v="6685"/>
    <x v="0"/>
    <x v="1908"/>
    <x v="1653"/>
    <x v="1868"/>
    <x v="1830"/>
    <x v="442"/>
    <x v="1344"/>
    <x v="0"/>
    <x v="2"/>
    <x v="57"/>
    <x v="1343"/>
    <x v="1830"/>
    <x v="854"/>
    <x v="742"/>
    <x v="44"/>
    <x v="3"/>
    <x v="6"/>
    <s v="SVICA6685"/>
    <x v="0"/>
  </r>
  <r>
    <n v="3757"/>
    <x v="22"/>
    <x v="0"/>
    <n v="321028"/>
    <x v="2"/>
    <s v="6686"/>
    <x v="1"/>
    <x v="1855"/>
    <x v="1654"/>
    <x v="1869"/>
    <x v="1831"/>
    <x v="277"/>
    <x v="1345"/>
    <x v="0"/>
    <x v="2"/>
    <x v="1343"/>
    <x v="1344"/>
    <x v="1832"/>
    <x v="829"/>
    <x v="728"/>
    <x v="0"/>
    <x v="0"/>
    <x v="0"/>
    <s v="SVICA6686"/>
    <x v="0"/>
  </r>
  <r>
    <n v="3758"/>
    <x v="22"/>
    <x v="0"/>
    <n v="321028"/>
    <x v="2"/>
    <s v="6686"/>
    <x v="1"/>
    <x v="1855"/>
    <x v="1654"/>
    <x v="1869"/>
    <x v="1831"/>
    <x v="277"/>
    <x v="1345"/>
    <x v="0"/>
    <x v="2"/>
    <x v="1343"/>
    <x v="1344"/>
    <x v="1832"/>
    <x v="829"/>
    <x v="728"/>
    <x v="0"/>
    <x v="0"/>
    <x v="0"/>
    <s v="SVICA6686"/>
    <x v="0"/>
  </r>
  <r>
    <n v="3759"/>
    <x v="22"/>
    <x v="0"/>
    <n v="321028"/>
    <x v="2"/>
    <s v="6686"/>
    <x v="1"/>
    <x v="1855"/>
    <x v="1654"/>
    <x v="1869"/>
    <x v="1831"/>
    <x v="444"/>
    <x v="1345"/>
    <x v="0"/>
    <x v="2"/>
    <x v="1344"/>
    <x v="1344"/>
    <x v="1833"/>
    <x v="819"/>
    <x v="719"/>
    <x v="0"/>
    <x v="0"/>
    <x v="0"/>
    <s v="SVICA6686"/>
    <x v="0"/>
  </r>
  <r>
    <n v="3760"/>
    <x v="22"/>
    <x v="0"/>
    <n v="321028"/>
    <x v="2"/>
    <s v="6686"/>
    <x v="1"/>
    <x v="1855"/>
    <x v="1654"/>
    <x v="1869"/>
    <x v="1831"/>
    <x v="444"/>
    <x v="1345"/>
    <x v="0"/>
    <x v="2"/>
    <x v="1344"/>
    <x v="1344"/>
    <x v="1833"/>
    <x v="819"/>
    <x v="719"/>
    <x v="0"/>
    <x v="0"/>
    <x v="0"/>
    <s v="SVICA6686"/>
    <x v="0"/>
  </r>
  <r>
    <n v="3761"/>
    <x v="22"/>
    <x v="0"/>
    <n v="321028"/>
    <x v="2"/>
    <s v="6686"/>
    <x v="1"/>
    <x v="1909"/>
    <x v="1654"/>
    <x v="1870"/>
    <x v="1831"/>
    <x v="277"/>
    <x v="1345"/>
    <x v="0"/>
    <x v="2"/>
    <x v="1343"/>
    <x v="1344"/>
    <x v="1834"/>
    <x v="829"/>
    <x v="728"/>
    <x v="0"/>
    <x v="0"/>
    <x v="0"/>
    <s v="SVICA6686"/>
    <x v="0"/>
  </r>
  <r>
    <n v="3762"/>
    <x v="22"/>
    <x v="0"/>
    <n v="321028"/>
    <x v="2"/>
    <s v="6686"/>
    <x v="1"/>
    <x v="1909"/>
    <x v="1654"/>
    <x v="1870"/>
    <x v="1831"/>
    <x v="277"/>
    <x v="1345"/>
    <x v="0"/>
    <x v="2"/>
    <x v="1343"/>
    <x v="1344"/>
    <x v="1834"/>
    <x v="829"/>
    <x v="728"/>
    <x v="0"/>
    <x v="0"/>
    <x v="0"/>
    <s v="SVICA6686"/>
    <x v="0"/>
  </r>
  <r>
    <n v="3763"/>
    <x v="22"/>
    <x v="0"/>
    <n v="321028"/>
    <x v="2"/>
    <s v="6686"/>
    <x v="1"/>
    <x v="1909"/>
    <x v="1654"/>
    <x v="1870"/>
    <x v="1831"/>
    <x v="444"/>
    <x v="1345"/>
    <x v="0"/>
    <x v="2"/>
    <x v="1344"/>
    <x v="1344"/>
    <x v="1835"/>
    <x v="819"/>
    <x v="719"/>
    <x v="0"/>
    <x v="0"/>
    <x v="0"/>
    <s v="SVICA6686"/>
    <x v="0"/>
  </r>
  <r>
    <n v="3764"/>
    <x v="22"/>
    <x v="0"/>
    <n v="321028"/>
    <x v="2"/>
    <s v="6686"/>
    <x v="1"/>
    <x v="1909"/>
    <x v="1654"/>
    <x v="1870"/>
    <x v="1831"/>
    <x v="444"/>
    <x v="1345"/>
    <x v="0"/>
    <x v="2"/>
    <x v="1344"/>
    <x v="1344"/>
    <x v="1835"/>
    <x v="819"/>
    <x v="719"/>
    <x v="0"/>
    <x v="0"/>
    <x v="0"/>
    <s v="SVICA6686"/>
    <x v="0"/>
  </r>
  <r>
    <n v="3765"/>
    <x v="22"/>
    <x v="0"/>
    <n v="321028"/>
    <x v="2"/>
    <s v="6687"/>
    <x v="0"/>
    <x v="1910"/>
    <x v="1655"/>
    <x v="1871"/>
    <x v="1832"/>
    <x v="444"/>
    <x v="1346"/>
    <x v="0"/>
    <x v="3"/>
    <x v="1345"/>
    <x v="1345"/>
    <x v="1836"/>
    <x v="819"/>
    <x v="719"/>
    <x v="0"/>
    <x v="0"/>
    <x v="0"/>
    <s v="SVICA6687"/>
    <x v="0"/>
  </r>
  <r>
    <n v="3766"/>
    <x v="22"/>
    <x v="0"/>
    <n v="321028"/>
    <x v="2"/>
    <s v="6688"/>
    <x v="0"/>
    <x v="1911"/>
    <x v="1656"/>
    <x v="1872"/>
    <x v="1833"/>
    <x v="444"/>
    <x v="1347"/>
    <x v="0"/>
    <x v="1"/>
    <x v="1346"/>
    <x v="1346"/>
    <x v="1837"/>
    <x v="819"/>
    <x v="719"/>
    <x v="0"/>
    <x v="0"/>
    <x v="0"/>
    <s v="SVICA6688"/>
    <x v="0"/>
  </r>
  <r>
    <n v="3767"/>
    <x v="22"/>
    <x v="0"/>
    <n v="321028"/>
    <x v="2"/>
    <s v="6689"/>
    <x v="0"/>
    <x v="1912"/>
    <x v="1657"/>
    <x v="1873"/>
    <x v="1834"/>
    <x v="445"/>
    <x v="1348"/>
    <x v="0"/>
    <x v="2"/>
    <x v="1347"/>
    <x v="1347"/>
    <x v="1838"/>
    <x v="855"/>
    <x v="746"/>
    <x v="0"/>
    <x v="0"/>
    <x v="0"/>
    <s v="SVICA6689"/>
    <x v="0"/>
  </r>
  <r>
    <n v="3768"/>
    <x v="22"/>
    <x v="0"/>
    <n v="321028"/>
    <x v="2"/>
    <s v="6690"/>
    <x v="0"/>
    <x v="1913"/>
    <x v="1658"/>
    <x v="1874"/>
    <x v="1835"/>
    <x v="445"/>
    <x v="1349"/>
    <x v="0"/>
    <x v="2"/>
    <x v="1348"/>
    <x v="1348"/>
    <x v="1839"/>
    <x v="855"/>
    <x v="746"/>
    <x v="0"/>
    <x v="0"/>
    <x v="0"/>
    <s v="SVICA6690"/>
    <x v="0"/>
  </r>
  <r>
    <n v="3769"/>
    <x v="22"/>
    <x v="0"/>
    <n v="321028"/>
    <x v="2"/>
    <s v="6690"/>
    <x v="0"/>
    <x v="1913"/>
    <x v="1658"/>
    <x v="1874"/>
    <x v="1835"/>
    <x v="446"/>
    <x v="1349"/>
    <x v="0"/>
    <x v="2"/>
    <x v="1348"/>
    <x v="1348"/>
    <x v="1839"/>
    <x v="856"/>
    <x v="660"/>
    <x v="0"/>
    <x v="0"/>
    <x v="0"/>
    <s v="SVICA6690"/>
    <x v="0"/>
  </r>
  <r>
    <n v="3770"/>
    <x v="22"/>
    <x v="0"/>
    <n v="321028"/>
    <x v="2"/>
    <s v="6691"/>
    <x v="1"/>
    <x v="1914"/>
    <x v="1659"/>
    <x v="1875"/>
    <x v="1836"/>
    <x v="445"/>
    <x v="1350"/>
    <x v="0"/>
    <x v="2"/>
    <x v="1349"/>
    <x v="1349"/>
    <x v="1840"/>
    <x v="855"/>
    <x v="746"/>
    <x v="0"/>
    <x v="0"/>
    <x v="0"/>
    <s v="SVICA6691"/>
    <x v="0"/>
  </r>
  <r>
    <n v="3771"/>
    <x v="22"/>
    <x v="0"/>
    <n v="321028"/>
    <x v="2"/>
    <s v="6692"/>
    <x v="0"/>
    <x v="1915"/>
    <x v="1660"/>
    <x v="1876"/>
    <x v="1837"/>
    <x v="445"/>
    <x v="1351"/>
    <x v="0"/>
    <x v="3"/>
    <x v="1322"/>
    <x v="1350"/>
    <x v="1798"/>
    <x v="855"/>
    <x v="746"/>
    <x v="0"/>
    <x v="0"/>
    <x v="0"/>
    <s v="SVICA6692"/>
    <x v="0"/>
  </r>
  <r>
    <n v="3772"/>
    <x v="22"/>
    <x v="0"/>
    <n v="321028"/>
    <x v="2"/>
    <s v="6697"/>
    <x v="0"/>
    <x v="1916"/>
    <x v="1661"/>
    <x v="1877"/>
    <x v="1838"/>
    <x v="445"/>
    <x v="1352"/>
    <x v="0"/>
    <x v="3"/>
    <x v="57"/>
    <x v="519"/>
    <x v="60"/>
    <x v="855"/>
    <x v="746"/>
    <x v="0"/>
    <x v="0"/>
    <x v="0"/>
    <s v="SVICA6697"/>
    <x v="0"/>
  </r>
  <r>
    <n v="3773"/>
    <x v="22"/>
    <x v="0"/>
    <n v="321028"/>
    <x v="2"/>
    <s v="6703"/>
    <x v="0"/>
    <x v="1917"/>
    <x v="1662"/>
    <x v="1878"/>
    <x v="1839"/>
    <x v="445"/>
    <x v="1353"/>
    <x v="0"/>
    <x v="1"/>
    <x v="692"/>
    <x v="654"/>
    <x v="911"/>
    <x v="855"/>
    <x v="746"/>
    <x v="0"/>
    <x v="0"/>
    <x v="0"/>
    <s v="SVICA6703"/>
    <x v="0"/>
  </r>
  <r>
    <n v="3774"/>
    <x v="22"/>
    <x v="0"/>
    <n v="321028"/>
    <x v="2"/>
    <s v="6704"/>
    <x v="0"/>
    <x v="1918"/>
    <x v="944"/>
    <x v="1879"/>
    <x v="1840"/>
    <x v="445"/>
    <x v="1354"/>
    <x v="0"/>
    <x v="3"/>
    <x v="627"/>
    <x v="741"/>
    <x v="812"/>
    <x v="855"/>
    <x v="746"/>
    <x v="0"/>
    <x v="0"/>
    <x v="0"/>
    <s v="SVICA6704"/>
    <x v="0"/>
  </r>
  <r>
    <n v="3775"/>
    <x v="22"/>
    <x v="0"/>
    <n v="321028"/>
    <x v="2"/>
    <s v="6706"/>
    <x v="0"/>
    <x v="1919"/>
    <x v="174"/>
    <x v="1880"/>
    <x v="1841"/>
    <x v="265"/>
    <x v="1355"/>
    <x v="0"/>
    <x v="1"/>
    <x v="889"/>
    <x v="648"/>
    <x v="1781"/>
    <x v="857"/>
    <x v="747"/>
    <x v="0"/>
    <x v="0"/>
    <x v="0"/>
    <s v="SVICA6706"/>
    <x v="0"/>
  </r>
  <r>
    <n v="3776"/>
    <x v="22"/>
    <x v="0"/>
    <n v="321028"/>
    <x v="2"/>
    <s v="6707"/>
    <x v="0"/>
    <x v="1920"/>
    <x v="1663"/>
    <x v="1881"/>
    <x v="1842"/>
    <x v="445"/>
    <x v="1356"/>
    <x v="0"/>
    <x v="1"/>
    <x v="87"/>
    <x v="64"/>
    <x v="91"/>
    <x v="855"/>
    <x v="746"/>
    <x v="0"/>
    <x v="0"/>
    <x v="0"/>
    <s v="SVICA6707"/>
    <x v="0"/>
  </r>
  <r>
    <n v="3777"/>
    <x v="22"/>
    <x v="0"/>
    <n v="321028"/>
    <x v="2"/>
    <s v="6710"/>
    <x v="0"/>
    <x v="1921"/>
    <x v="1664"/>
    <x v="1882"/>
    <x v="1843"/>
    <x v="127"/>
    <x v="1357"/>
    <x v="0"/>
    <x v="1"/>
    <x v="1350"/>
    <x v="1351"/>
    <x v="1841"/>
    <x v="858"/>
    <x v="748"/>
    <x v="0"/>
    <x v="0"/>
    <x v="0"/>
    <s v="SVICA6710"/>
    <x v="0"/>
  </r>
  <r>
    <n v="3778"/>
    <x v="22"/>
    <x v="0"/>
    <n v="321028"/>
    <x v="2"/>
    <s v="6711"/>
    <x v="0"/>
    <x v="1922"/>
    <x v="1175"/>
    <x v="1883"/>
    <x v="1844"/>
    <x v="127"/>
    <x v="1358"/>
    <x v="0"/>
    <x v="2"/>
    <x v="543"/>
    <x v="1001"/>
    <x v="712"/>
    <x v="858"/>
    <x v="748"/>
    <x v="0"/>
    <x v="0"/>
    <x v="0"/>
    <s v="SVICA6711"/>
    <x v="0"/>
  </r>
  <r>
    <n v="3779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4"/>
    <x v="737"/>
    <x v="5"/>
    <x v="0"/>
    <x v="4"/>
    <s v="SVICA6713"/>
    <x v="0"/>
  </r>
  <r>
    <n v="3780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5"/>
    <x v="738"/>
    <x v="5"/>
    <x v="0"/>
    <x v="4"/>
    <s v="SVICA6713"/>
    <x v="0"/>
  </r>
  <r>
    <n v="3781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6"/>
    <x v="738"/>
    <x v="5"/>
    <x v="0"/>
    <x v="4"/>
    <s v="SVICA6713"/>
    <x v="0"/>
  </r>
  <r>
    <n v="3782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7"/>
    <x v="739"/>
    <x v="5"/>
    <x v="0"/>
    <x v="4"/>
    <s v="SVICA6713"/>
    <x v="0"/>
  </r>
  <r>
    <n v="3783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8"/>
    <x v="740"/>
    <x v="5"/>
    <x v="0"/>
    <x v="4"/>
    <s v="SVICA6713"/>
    <x v="0"/>
  </r>
  <r>
    <n v="3784"/>
    <x v="22"/>
    <x v="0"/>
    <n v="321028"/>
    <x v="2"/>
    <s v="6713"/>
    <x v="0"/>
    <x v="1923"/>
    <x v="1665"/>
    <x v="1884"/>
    <x v="1845"/>
    <x v="15"/>
    <x v="1359"/>
    <x v="0"/>
    <x v="0"/>
    <x v="552"/>
    <x v="520"/>
    <x v="1842"/>
    <x v="849"/>
    <x v="741"/>
    <x v="5"/>
    <x v="0"/>
    <x v="4"/>
    <s v="SVICA6713"/>
    <x v="0"/>
  </r>
  <r>
    <n v="3785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4"/>
    <x v="737"/>
    <x v="5"/>
    <x v="0"/>
    <x v="4"/>
    <s v="SVICA6716"/>
    <x v="0"/>
  </r>
  <r>
    <n v="3786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5"/>
    <x v="738"/>
    <x v="5"/>
    <x v="0"/>
    <x v="4"/>
    <s v="SVICA6716"/>
    <x v="0"/>
  </r>
  <r>
    <n v="3787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6"/>
    <x v="738"/>
    <x v="5"/>
    <x v="0"/>
    <x v="4"/>
    <s v="SVICA6716"/>
    <x v="0"/>
  </r>
  <r>
    <n v="3788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7"/>
    <x v="739"/>
    <x v="5"/>
    <x v="0"/>
    <x v="4"/>
    <s v="SVICA6716"/>
    <x v="0"/>
  </r>
  <r>
    <n v="3789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8"/>
    <x v="740"/>
    <x v="5"/>
    <x v="0"/>
    <x v="4"/>
    <s v="SVICA6716"/>
    <x v="0"/>
  </r>
  <r>
    <n v="3790"/>
    <x v="22"/>
    <x v="0"/>
    <n v="321028"/>
    <x v="2"/>
    <s v="6716"/>
    <x v="0"/>
    <x v="1924"/>
    <x v="1666"/>
    <x v="1885"/>
    <x v="1846"/>
    <x v="15"/>
    <x v="1360"/>
    <x v="0"/>
    <x v="0"/>
    <x v="96"/>
    <x v="72"/>
    <x v="1843"/>
    <x v="849"/>
    <x v="741"/>
    <x v="5"/>
    <x v="0"/>
    <x v="4"/>
    <s v="SVICA6716"/>
    <x v="0"/>
  </r>
  <r>
    <n v="3791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4"/>
    <x v="737"/>
    <x v="5"/>
    <x v="0"/>
    <x v="4"/>
    <s v="SVICA6717"/>
    <x v="0"/>
  </r>
  <r>
    <n v="3792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4"/>
    <x v="737"/>
    <x v="5"/>
    <x v="0"/>
    <x v="4"/>
    <s v="SVICA6717"/>
    <x v="0"/>
  </r>
  <r>
    <n v="3793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5"/>
    <x v="738"/>
    <x v="5"/>
    <x v="0"/>
    <x v="4"/>
    <s v="SVICA6717"/>
    <x v="0"/>
  </r>
  <r>
    <n v="3794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5"/>
    <x v="738"/>
    <x v="5"/>
    <x v="0"/>
    <x v="4"/>
    <s v="SVICA6717"/>
    <x v="0"/>
  </r>
  <r>
    <n v="3795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6"/>
    <x v="738"/>
    <x v="5"/>
    <x v="0"/>
    <x v="4"/>
    <s v="SVICA6717"/>
    <x v="0"/>
  </r>
  <r>
    <n v="3796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6"/>
    <x v="738"/>
    <x v="5"/>
    <x v="0"/>
    <x v="4"/>
    <s v="SVICA6717"/>
    <x v="0"/>
  </r>
  <r>
    <n v="3797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7"/>
    <x v="739"/>
    <x v="5"/>
    <x v="0"/>
    <x v="4"/>
    <s v="SVICA6717"/>
    <x v="0"/>
  </r>
  <r>
    <n v="3798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7"/>
    <x v="739"/>
    <x v="5"/>
    <x v="0"/>
    <x v="4"/>
    <s v="SVICA6717"/>
    <x v="0"/>
  </r>
  <r>
    <n v="3799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8"/>
    <x v="740"/>
    <x v="5"/>
    <x v="0"/>
    <x v="4"/>
    <s v="SVICA6717"/>
    <x v="0"/>
  </r>
  <r>
    <n v="3800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8"/>
    <x v="740"/>
    <x v="5"/>
    <x v="0"/>
    <x v="4"/>
    <s v="SVICA6717"/>
    <x v="0"/>
  </r>
  <r>
    <n v="3801"/>
    <x v="22"/>
    <x v="0"/>
    <n v="321028"/>
    <x v="2"/>
    <s v="6717"/>
    <x v="0"/>
    <x v="1925"/>
    <x v="1667"/>
    <x v="1886"/>
    <x v="1847"/>
    <x v="15"/>
    <x v="1361"/>
    <x v="0"/>
    <x v="0"/>
    <x v="747"/>
    <x v="667"/>
    <x v="1844"/>
    <x v="849"/>
    <x v="741"/>
    <x v="5"/>
    <x v="0"/>
    <x v="4"/>
    <s v="SVICA6717"/>
    <x v="0"/>
  </r>
  <r>
    <n v="3802"/>
    <x v="22"/>
    <x v="0"/>
    <n v="321028"/>
    <x v="2"/>
    <s v="6717"/>
    <x v="0"/>
    <x v="1925"/>
    <x v="1667"/>
    <x v="1886"/>
    <x v="1847"/>
    <x v="15"/>
    <x v="1361"/>
    <x v="0"/>
    <x v="2"/>
    <x v="747"/>
    <x v="667"/>
    <x v="1844"/>
    <x v="849"/>
    <x v="741"/>
    <x v="5"/>
    <x v="0"/>
    <x v="4"/>
    <s v="SVICA6717"/>
    <x v="0"/>
  </r>
  <r>
    <n v="3803"/>
    <x v="22"/>
    <x v="0"/>
    <n v="321028"/>
    <x v="2"/>
    <s v="6718"/>
    <x v="1"/>
    <x v="1926"/>
    <x v="1668"/>
    <x v="1887"/>
    <x v="1848"/>
    <x v="447"/>
    <x v="1362"/>
    <x v="0"/>
    <x v="1"/>
    <x v="1351"/>
    <x v="1352"/>
    <x v="1845"/>
    <x v="844"/>
    <x v="737"/>
    <x v="57"/>
    <x v="0"/>
    <x v="6"/>
    <s v="SVICA6718"/>
    <x v="0"/>
  </r>
  <r>
    <n v="3804"/>
    <x v="22"/>
    <x v="0"/>
    <n v="321028"/>
    <x v="2"/>
    <s v="6718"/>
    <x v="1"/>
    <x v="1926"/>
    <x v="1668"/>
    <x v="1887"/>
    <x v="1848"/>
    <x v="447"/>
    <x v="1362"/>
    <x v="0"/>
    <x v="1"/>
    <x v="1351"/>
    <x v="1352"/>
    <x v="1846"/>
    <x v="845"/>
    <x v="738"/>
    <x v="58"/>
    <x v="25"/>
    <x v="6"/>
    <s v="SVICA6718"/>
    <x v="0"/>
  </r>
  <r>
    <n v="3805"/>
    <x v="22"/>
    <x v="0"/>
    <n v="321028"/>
    <x v="2"/>
    <s v="6830/1"/>
    <x v="0"/>
    <x v="1927"/>
    <x v="1669"/>
    <x v="24"/>
    <x v="1849"/>
    <x v="277"/>
    <x v="1363"/>
    <x v="1"/>
    <x v="0"/>
    <x v="1352"/>
    <x v="1353"/>
    <x v="1847"/>
    <x v="829"/>
    <x v="728"/>
    <x v="0"/>
    <x v="0"/>
    <x v="0"/>
    <s v="SVICA6830/1"/>
    <x v="0"/>
  </r>
  <r>
    <n v="3806"/>
    <x v="22"/>
    <x v="0"/>
    <n v="321028"/>
    <x v="2"/>
    <s v="6830/1"/>
    <x v="0"/>
    <x v="1927"/>
    <x v="1669"/>
    <x v="24"/>
    <x v="1849"/>
    <x v="444"/>
    <x v="1363"/>
    <x v="1"/>
    <x v="0"/>
    <x v="100"/>
    <x v="1353"/>
    <x v="104"/>
    <x v="859"/>
    <x v="719"/>
    <x v="0"/>
    <x v="0"/>
    <x v="0"/>
    <s v="SVICA6830/1"/>
    <x v="0"/>
  </r>
  <r>
    <n v="3807"/>
    <x v="22"/>
    <x v="0"/>
    <n v="321028"/>
    <x v="2"/>
    <s v="6830/1"/>
    <x v="0"/>
    <x v="1927"/>
    <x v="1669"/>
    <x v="24"/>
    <x v="1849"/>
    <x v="448"/>
    <x v="1363"/>
    <x v="1"/>
    <x v="0"/>
    <x v="1353"/>
    <x v="1353"/>
    <x v="1848"/>
    <x v="860"/>
    <x v="749"/>
    <x v="0"/>
    <x v="0"/>
    <x v="0"/>
    <s v="SVICA6830/1"/>
    <x v="0"/>
  </r>
  <r>
    <n v="3808"/>
    <x v="23"/>
    <x v="0"/>
    <n v="321028"/>
    <x v="2"/>
    <s v="4766"/>
    <x v="0"/>
    <x v="1928"/>
    <x v="1670"/>
    <x v="1888"/>
    <x v="1850"/>
    <x v="39"/>
    <x v="1364"/>
    <x v="0"/>
    <x v="0"/>
    <x v="1126"/>
    <x v="1354"/>
    <x v="1521"/>
    <x v="634"/>
    <x v="547"/>
    <x v="0"/>
    <x v="0"/>
    <x v="0"/>
    <s v="SVICA4766"/>
    <x v="0"/>
  </r>
  <r>
    <n v="3809"/>
    <x v="23"/>
    <x v="0"/>
    <n v="321028"/>
    <x v="2"/>
    <s v="4766"/>
    <x v="0"/>
    <x v="1928"/>
    <x v="1670"/>
    <x v="1888"/>
    <x v="1850"/>
    <x v="39"/>
    <x v="1364"/>
    <x v="0"/>
    <x v="2"/>
    <x v="1354"/>
    <x v="1354"/>
    <x v="1849"/>
    <x v="634"/>
    <x v="547"/>
    <x v="0"/>
    <x v="0"/>
    <x v="0"/>
    <s v="SVICA4766"/>
    <x v="0"/>
  </r>
  <r>
    <n v="3810"/>
    <x v="23"/>
    <x v="0"/>
    <n v="321028"/>
    <x v="2"/>
    <s v="4773"/>
    <x v="0"/>
    <x v="1929"/>
    <x v="1671"/>
    <x v="1889"/>
    <x v="1851"/>
    <x v="39"/>
    <x v="1365"/>
    <x v="0"/>
    <x v="3"/>
    <x v="1355"/>
    <x v="1355"/>
    <x v="1850"/>
    <x v="634"/>
    <x v="547"/>
    <x v="0"/>
    <x v="0"/>
    <x v="0"/>
    <s v="SVICA4773"/>
    <x v="0"/>
  </r>
  <r>
    <n v="3811"/>
    <x v="23"/>
    <x v="0"/>
    <n v="321028"/>
    <x v="2"/>
    <s v="4775"/>
    <x v="0"/>
    <x v="1930"/>
    <x v="1672"/>
    <x v="1890"/>
    <x v="1852"/>
    <x v="39"/>
    <x v="1366"/>
    <x v="0"/>
    <x v="0"/>
    <x v="175"/>
    <x v="146"/>
    <x v="182"/>
    <x v="634"/>
    <x v="547"/>
    <x v="0"/>
    <x v="0"/>
    <x v="0"/>
    <s v="SVICA4775"/>
    <x v="0"/>
  </r>
  <r>
    <n v="3812"/>
    <x v="23"/>
    <x v="0"/>
    <n v="321028"/>
    <x v="2"/>
    <s v="4777"/>
    <x v="0"/>
    <x v="1931"/>
    <x v="1059"/>
    <x v="1891"/>
    <x v="1853"/>
    <x v="397"/>
    <x v="1367"/>
    <x v="0"/>
    <x v="2"/>
    <x v="1356"/>
    <x v="1356"/>
    <x v="1851"/>
    <x v="669"/>
    <x v="579"/>
    <x v="0"/>
    <x v="0"/>
    <x v="0"/>
    <s v="SVICA4777"/>
    <x v="0"/>
  </r>
  <r>
    <n v="3813"/>
    <x v="23"/>
    <x v="0"/>
    <n v="321028"/>
    <x v="2"/>
    <s v="4777"/>
    <x v="0"/>
    <x v="1931"/>
    <x v="1059"/>
    <x v="1891"/>
    <x v="1853"/>
    <x v="62"/>
    <x v="1367"/>
    <x v="0"/>
    <x v="2"/>
    <x v="1357"/>
    <x v="1356"/>
    <x v="1852"/>
    <x v="687"/>
    <x v="597"/>
    <x v="0"/>
    <x v="0"/>
    <x v="0"/>
    <s v="SVICA4777"/>
    <x v="0"/>
  </r>
  <r>
    <n v="3814"/>
    <x v="23"/>
    <x v="0"/>
    <n v="321028"/>
    <x v="2"/>
    <s v="4778/1"/>
    <x v="0"/>
    <x v="1932"/>
    <x v="656"/>
    <x v="1892"/>
    <x v="1854"/>
    <x v="62"/>
    <x v="1368"/>
    <x v="1"/>
    <x v="0"/>
    <x v="557"/>
    <x v="790"/>
    <x v="729"/>
    <x v="687"/>
    <x v="597"/>
    <x v="0"/>
    <x v="0"/>
    <x v="0"/>
    <s v="SVICA4778/1"/>
    <x v="0"/>
  </r>
  <r>
    <n v="3815"/>
    <x v="23"/>
    <x v="0"/>
    <n v="321028"/>
    <x v="2"/>
    <s v="4778/2"/>
    <x v="0"/>
    <x v="1933"/>
    <x v="1673"/>
    <x v="1893"/>
    <x v="1855"/>
    <x v="397"/>
    <x v="1368"/>
    <x v="2"/>
    <x v="0"/>
    <x v="753"/>
    <x v="1242"/>
    <x v="996"/>
    <x v="669"/>
    <x v="579"/>
    <x v="0"/>
    <x v="0"/>
    <x v="0"/>
    <s v="SVICA4778/2"/>
    <x v="0"/>
  </r>
  <r>
    <n v="3816"/>
    <x v="23"/>
    <x v="0"/>
    <n v="321028"/>
    <x v="2"/>
    <s v="4778/3"/>
    <x v="0"/>
    <x v="1934"/>
    <x v="1674"/>
    <x v="1894"/>
    <x v="1856"/>
    <x v="62"/>
    <x v="1368"/>
    <x v="3"/>
    <x v="0"/>
    <x v="1335"/>
    <x v="1336"/>
    <x v="1853"/>
    <x v="687"/>
    <x v="597"/>
    <x v="0"/>
    <x v="0"/>
    <x v="0"/>
    <s v="SVICA4778/3"/>
    <x v="0"/>
  </r>
  <r>
    <n v="3817"/>
    <x v="23"/>
    <x v="0"/>
    <n v="321028"/>
    <x v="2"/>
    <s v="4778/4"/>
    <x v="0"/>
    <x v="1935"/>
    <x v="1675"/>
    <x v="1895"/>
    <x v="1857"/>
    <x v="397"/>
    <x v="1368"/>
    <x v="4"/>
    <x v="0"/>
    <x v="1281"/>
    <x v="1281"/>
    <x v="1744"/>
    <x v="669"/>
    <x v="579"/>
    <x v="0"/>
    <x v="0"/>
    <x v="0"/>
    <s v="SVICA4778/4"/>
    <x v="0"/>
  </r>
  <r>
    <n v="3818"/>
    <x v="23"/>
    <x v="0"/>
    <n v="321028"/>
    <x v="2"/>
    <s v="4778/5"/>
    <x v="0"/>
    <x v="1936"/>
    <x v="590"/>
    <x v="1896"/>
    <x v="1858"/>
    <x v="397"/>
    <x v="1368"/>
    <x v="5"/>
    <x v="0"/>
    <x v="727"/>
    <x v="57"/>
    <x v="1107"/>
    <x v="669"/>
    <x v="579"/>
    <x v="0"/>
    <x v="0"/>
    <x v="0"/>
    <s v="SVICA4778/5"/>
    <x v="0"/>
  </r>
  <r>
    <n v="3819"/>
    <x v="23"/>
    <x v="0"/>
    <n v="321028"/>
    <x v="2"/>
    <s v="4778/5"/>
    <x v="0"/>
    <x v="1936"/>
    <x v="590"/>
    <x v="1896"/>
    <x v="1858"/>
    <x v="62"/>
    <x v="1368"/>
    <x v="5"/>
    <x v="0"/>
    <x v="479"/>
    <x v="57"/>
    <x v="626"/>
    <x v="687"/>
    <x v="597"/>
    <x v="0"/>
    <x v="0"/>
    <x v="0"/>
    <s v="SVICA4778/5"/>
    <x v="0"/>
  </r>
  <r>
    <n v="3820"/>
    <x v="23"/>
    <x v="0"/>
    <n v="321028"/>
    <x v="2"/>
    <s v="4778/6"/>
    <x v="0"/>
    <x v="1937"/>
    <x v="356"/>
    <x v="1897"/>
    <x v="1859"/>
    <x v="397"/>
    <x v="1368"/>
    <x v="11"/>
    <x v="0"/>
    <x v="890"/>
    <x v="1260"/>
    <x v="1195"/>
    <x v="669"/>
    <x v="579"/>
    <x v="0"/>
    <x v="0"/>
    <x v="0"/>
    <s v="SVICA4778/6"/>
    <x v="0"/>
  </r>
  <r>
    <n v="3821"/>
    <x v="23"/>
    <x v="0"/>
    <n v="321028"/>
    <x v="2"/>
    <s v="4778/6"/>
    <x v="0"/>
    <x v="1937"/>
    <x v="356"/>
    <x v="1897"/>
    <x v="1859"/>
    <x v="62"/>
    <x v="1368"/>
    <x v="11"/>
    <x v="0"/>
    <x v="890"/>
    <x v="1260"/>
    <x v="1195"/>
    <x v="687"/>
    <x v="597"/>
    <x v="0"/>
    <x v="0"/>
    <x v="0"/>
    <s v="SVICA4778/6"/>
    <x v="0"/>
  </r>
  <r>
    <n v="3822"/>
    <x v="23"/>
    <x v="0"/>
    <n v="321028"/>
    <x v="2"/>
    <s v="4778/7"/>
    <x v="0"/>
    <x v="1938"/>
    <x v="1676"/>
    <x v="1898"/>
    <x v="1860"/>
    <x v="62"/>
    <x v="1368"/>
    <x v="15"/>
    <x v="0"/>
    <x v="223"/>
    <x v="196"/>
    <x v="230"/>
    <x v="687"/>
    <x v="597"/>
    <x v="0"/>
    <x v="0"/>
    <x v="0"/>
    <s v="SVICA4778/7"/>
    <x v="0"/>
  </r>
  <r>
    <n v="3823"/>
    <x v="23"/>
    <x v="0"/>
    <n v="321028"/>
    <x v="2"/>
    <s v="4778/8"/>
    <x v="0"/>
    <x v="1939"/>
    <x v="1677"/>
    <x v="1899"/>
    <x v="1861"/>
    <x v="397"/>
    <x v="1368"/>
    <x v="6"/>
    <x v="0"/>
    <x v="223"/>
    <x v="196"/>
    <x v="230"/>
    <x v="669"/>
    <x v="579"/>
    <x v="0"/>
    <x v="0"/>
    <x v="0"/>
    <s v="SVICA4778/8"/>
    <x v="0"/>
  </r>
  <r>
    <n v="3824"/>
    <x v="23"/>
    <x v="0"/>
    <n v="321028"/>
    <x v="2"/>
    <s v="4778/9"/>
    <x v="0"/>
    <x v="1940"/>
    <x v="1678"/>
    <x v="1900"/>
    <x v="1862"/>
    <x v="397"/>
    <x v="1368"/>
    <x v="7"/>
    <x v="0"/>
    <x v="917"/>
    <x v="1357"/>
    <x v="1232"/>
    <x v="669"/>
    <x v="579"/>
    <x v="0"/>
    <x v="0"/>
    <x v="0"/>
    <s v="SVICA4778/9"/>
    <x v="0"/>
  </r>
  <r>
    <n v="3825"/>
    <x v="23"/>
    <x v="0"/>
    <n v="321028"/>
    <x v="2"/>
    <s v="4778/9"/>
    <x v="0"/>
    <x v="1940"/>
    <x v="1678"/>
    <x v="1900"/>
    <x v="1862"/>
    <x v="62"/>
    <x v="1368"/>
    <x v="7"/>
    <x v="0"/>
    <x v="917"/>
    <x v="1357"/>
    <x v="1232"/>
    <x v="687"/>
    <x v="597"/>
    <x v="0"/>
    <x v="0"/>
    <x v="0"/>
    <s v="SVICA4778/9"/>
    <x v="0"/>
  </r>
  <r>
    <n v="3826"/>
    <x v="23"/>
    <x v="0"/>
    <n v="321028"/>
    <x v="2"/>
    <s v="4778/10"/>
    <x v="0"/>
    <x v="1941"/>
    <x v="1679"/>
    <x v="1901"/>
    <x v="1863"/>
    <x v="397"/>
    <x v="1368"/>
    <x v="14"/>
    <x v="0"/>
    <x v="972"/>
    <x v="1358"/>
    <x v="1323"/>
    <x v="669"/>
    <x v="579"/>
    <x v="0"/>
    <x v="0"/>
    <x v="0"/>
    <s v="SVICA4778/10"/>
    <x v="0"/>
  </r>
  <r>
    <n v="3827"/>
    <x v="23"/>
    <x v="0"/>
    <n v="321028"/>
    <x v="2"/>
    <s v="4778/10"/>
    <x v="0"/>
    <x v="1941"/>
    <x v="1679"/>
    <x v="1901"/>
    <x v="1863"/>
    <x v="62"/>
    <x v="1368"/>
    <x v="14"/>
    <x v="0"/>
    <x v="972"/>
    <x v="1358"/>
    <x v="1323"/>
    <x v="687"/>
    <x v="597"/>
    <x v="0"/>
    <x v="0"/>
    <x v="0"/>
    <s v="SVICA4778/10"/>
    <x v="0"/>
  </r>
  <r>
    <n v="3828"/>
    <x v="23"/>
    <x v="0"/>
    <n v="321028"/>
    <x v="2"/>
    <s v="4779"/>
    <x v="0"/>
    <x v="1942"/>
    <x v="371"/>
    <x v="1902"/>
    <x v="1864"/>
    <x v="397"/>
    <x v="1369"/>
    <x v="0"/>
    <x v="2"/>
    <x v="98"/>
    <x v="1359"/>
    <x v="102"/>
    <x v="669"/>
    <x v="579"/>
    <x v="0"/>
    <x v="0"/>
    <x v="0"/>
    <s v="SVICA4779"/>
    <x v="0"/>
  </r>
  <r>
    <n v="3829"/>
    <x v="23"/>
    <x v="0"/>
    <n v="321028"/>
    <x v="2"/>
    <s v="4779"/>
    <x v="0"/>
    <x v="1942"/>
    <x v="371"/>
    <x v="1902"/>
    <x v="1864"/>
    <x v="62"/>
    <x v="1369"/>
    <x v="0"/>
    <x v="2"/>
    <x v="98"/>
    <x v="1359"/>
    <x v="102"/>
    <x v="687"/>
    <x v="597"/>
    <x v="0"/>
    <x v="0"/>
    <x v="0"/>
    <s v="SVICA4779"/>
    <x v="0"/>
  </r>
  <r>
    <n v="3830"/>
    <x v="23"/>
    <x v="0"/>
    <n v="321028"/>
    <x v="2"/>
    <s v="4781"/>
    <x v="0"/>
    <x v="1943"/>
    <x v="269"/>
    <x v="1903"/>
    <x v="1865"/>
    <x v="397"/>
    <x v="1370"/>
    <x v="0"/>
    <x v="2"/>
    <x v="207"/>
    <x v="925"/>
    <x v="214"/>
    <x v="669"/>
    <x v="579"/>
    <x v="0"/>
    <x v="0"/>
    <x v="0"/>
    <s v="SVICA4781"/>
    <x v="0"/>
  </r>
  <r>
    <n v="3831"/>
    <x v="23"/>
    <x v="0"/>
    <n v="321028"/>
    <x v="2"/>
    <s v="4781"/>
    <x v="0"/>
    <x v="1943"/>
    <x v="269"/>
    <x v="1903"/>
    <x v="1865"/>
    <x v="62"/>
    <x v="1370"/>
    <x v="0"/>
    <x v="2"/>
    <x v="207"/>
    <x v="925"/>
    <x v="214"/>
    <x v="687"/>
    <x v="597"/>
    <x v="0"/>
    <x v="0"/>
    <x v="0"/>
    <s v="SVICA4781"/>
    <x v="0"/>
  </r>
  <r>
    <n v="3832"/>
    <x v="23"/>
    <x v="0"/>
    <n v="321028"/>
    <x v="2"/>
    <s v="4782"/>
    <x v="0"/>
    <x v="1944"/>
    <x v="1680"/>
    <x v="1904"/>
    <x v="1866"/>
    <x v="397"/>
    <x v="1371"/>
    <x v="0"/>
    <x v="2"/>
    <x v="1358"/>
    <x v="1360"/>
    <x v="1854"/>
    <x v="669"/>
    <x v="579"/>
    <x v="0"/>
    <x v="0"/>
    <x v="0"/>
    <s v="SVICA4782"/>
    <x v="0"/>
  </r>
  <r>
    <n v="3833"/>
    <x v="23"/>
    <x v="0"/>
    <n v="321028"/>
    <x v="2"/>
    <s v="4782"/>
    <x v="0"/>
    <x v="1944"/>
    <x v="1680"/>
    <x v="1904"/>
    <x v="1866"/>
    <x v="62"/>
    <x v="1371"/>
    <x v="0"/>
    <x v="2"/>
    <x v="1359"/>
    <x v="1360"/>
    <x v="1855"/>
    <x v="687"/>
    <x v="597"/>
    <x v="0"/>
    <x v="0"/>
    <x v="0"/>
    <s v="SVICA4782"/>
    <x v="0"/>
  </r>
  <r>
    <n v="3834"/>
    <x v="23"/>
    <x v="0"/>
    <n v="321028"/>
    <x v="2"/>
    <s v="4784"/>
    <x v="0"/>
    <x v="1945"/>
    <x v="1681"/>
    <x v="1905"/>
    <x v="1867"/>
    <x v="62"/>
    <x v="1372"/>
    <x v="0"/>
    <x v="2"/>
    <x v="843"/>
    <x v="815"/>
    <x v="1138"/>
    <x v="687"/>
    <x v="597"/>
    <x v="0"/>
    <x v="0"/>
    <x v="0"/>
    <s v="SVICA4784"/>
    <x v="0"/>
  </r>
  <r>
    <n v="3835"/>
    <x v="23"/>
    <x v="0"/>
    <n v="321028"/>
    <x v="2"/>
    <s v="4797"/>
    <x v="0"/>
    <x v="1946"/>
    <x v="1682"/>
    <x v="1906"/>
    <x v="1868"/>
    <x v="397"/>
    <x v="1373"/>
    <x v="0"/>
    <x v="2"/>
    <x v="1075"/>
    <x v="1361"/>
    <x v="1856"/>
    <x v="669"/>
    <x v="579"/>
    <x v="0"/>
    <x v="0"/>
    <x v="0"/>
    <s v="SVICA4797"/>
    <x v="0"/>
  </r>
  <r>
    <n v="3836"/>
    <x v="23"/>
    <x v="0"/>
    <n v="321028"/>
    <x v="2"/>
    <s v="4797"/>
    <x v="0"/>
    <x v="1946"/>
    <x v="1682"/>
    <x v="1906"/>
    <x v="1868"/>
    <x v="62"/>
    <x v="1373"/>
    <x v="0"/>
    <x v="2"/>
    <x v="1075"/>
    <x v="1361"/>
    <x v="1856"/>
    <x v="687"/>
    <x v="597"/>
    <x v="0"/>
    <x v="0"/>
    <x v="0"/>
    <s v="SVICA4797"/>
    <x v="0"/>
  </r>
  <r>
    <n v="3837"/>
    <x v="23"/>
    <x v="0"/>
    <n v="321028"/>
    <x v="2"/>
    <s v="4798"/>
    <x v="0"/>
    <x v="1947"/>
    <x v="139"/>
    <x v="1907"/>
    <x v="1869"/>
    <x v="62"/>
    <x v="1374"/>
    <x v="0"/>
    <x v="1"/>
    <x v="479"/>
    <x v="447"/>
    <x v="626"/>
    <x v="687"/>
    <x v="597"/>
    <x v="0"/>
    <x v="0"/>
    <x v="0"/>
    <s v="SVICA4798"/>
    <x v="0"/>
  </r>
  <r>
    <n v="3838"/>
    <x v="23"/>
    <x v="0"/>
    <n v="321028"/>
    <x v="2"/>
    <s v="4800"/>
    <x v="0"/>
    <x v="1948"/>
    <x v="1683"/>
    <x v="1908"/>
    <x v="1870"/>
    <x v="397"/>
    <x v="1375"/>
    <x v="0"/>
    <x v="2"/>
    <x v="405"/>
    <x v="1362"/>
    <x v="521"/>
    <x v="669"/>
    <x v="579"/>
    <x v="0"/>
    <x v="0"/>
    <x v="0"/>
    <s v="SVICA4800"/>
    <x v="0"/>
  </r>
  <r>
    <n v="3839"/>
    <x v="23"/>
    <x v="0"/>
    <n v="321028"/>
    <x v="2"/>
    <s v="4800"/>
    <x v="0"/>
    <x v="1948"/>
    <x v="1683"/>
    <x v="1908"/>
    <x v="1870"/>
    <x v="62"/>
    <x v="1375"/>
    <x v="0"/>
    <x v="2"/>
    <x v="54"/>
    <x v="1362"/>
    <x v="57"/>
    <x v="687"/>
    <x v="597"/>
    <x v="0"/>
    <x v="0"/>
    <x v="0"/>
    <s v="SVICA4800"/>
    <x v="0"/>
  </r>
  <r>
    <n v="3840"/>
    <x v="23"/>
    <x v="0"/>
    <n v="321028"/>
    <x v="2"/>
    <s v="4801"/>
    <x v="0"/>
    <x v="1949"/>
    <x v="267"/>
    <x v="1909"/>
    <x v="1871"/>
    <x v="397"/>
    <x v="1376"/>
    <x v="0"/>
    <x v="1"/>
    <x v="394"/>
    <x v="361"/>
    <x v="950"/>
    <x v="669"/>
    <x v="579"/>
    <x v="0"/>
    <x v="0"/>
    <x v="0"/>
    <s v="SVICA4801"/>
    <x v="0"/>
  </r>
  <r>
    <n v="3841"/>
    <x v="23"/>
    <x v="0"/>
    <n v="321028"/>
    <x v="2"/>
    <s v="5003"/>
    <x v="0"/>
    <x v="1950"/>
    <x v="1276"/>
    <x v="1910"/>
    <x v="1872"/>
    <x v="39"/>
    <x v="1377"/>
    <x v="0"/>
    <x v="2"/>
    <x v="519"/>
    <x v="487"/>
    <x v="684"/>
    <x v="634"/>
    <x v="547"/>
    <x v="0"/>
    <x v="0"/>
    <x v="0"/>
    <s v="SVICA5003"/>
    <x v="0"/>
  </r>
  <r>
    <n v="3842"/>
    <x v="23"/>
    <x v="0"/>
    <n v="321028"/>
    <x v="2"/>
    <s v="6559"/>
    <x v="1"/>
    <x v="1951"/>
    <x v="1684"/>
    <x v="1911"/>
    <x v="1873"/>
    <x v="81"/>
    <x v="1378"/>
    <x v="0"/>
    <x v="2"/>
    <x v="1183"/>
    <x v="1363"/>
    <x v="1857"/>
    <x v="832"/>
    <x v="731"/>
    <x v="0"/>
    <x v="0"/>
    <x v="0"/>
    <s v="SVICA6559"/>
    <x v="0"/>
  </r>
  <r>
    <n v="3843"/>
    <x v="23"/>
    <x v="0"/>
    <n v="321028"/>
    <x v="2"/>
    <s v="6559"/>
    <x v="1"/>
    <x v="1951"/>
    <x v="1684"/>
    <x v="1911"/>
    <x v="1873"/>
    <x v="269"/>
    <x v="1378"/>
    <x v="0"/>
    <x v="2"/>
    <x v="1360"/>
    <x v="1363"/>
    <x v="1858"/>
    <x v="841"/>
    <x v="736"/>
    <x v="1"/>
    <x v="0"/>
    <x v="1"/>
    <s v="SVICA6559"/>
    <x v="0"/>
  </r>
  <r>
    <n v="3844"/>
    <x v="23"/>
    <x v="0"/>
    <n v="321028"/>
    <x v="2"/>
    <s v="6559"/>
    <x v="1"/>
    <x v="1951"/>
    <x v="1684"/>
    <x v="1911"/>
    <x v="1873"/>
    <x v="269"/>
    <x v="1378"/>
    <x v="0"/>
    <x v="2"/>
    <x v="1360"/>
    <x v="1363"/>
    <x v="1858"/>
    <x v="842"/>
    <x v="736"/>
    <x v="1"/>
    <x v="0"/>
    <x v="1"/>
    <s v="SVICA6559"/>
    <x v="0"/>
  </r>
  <r>
    <n v="3845"/>
    <x v="23"/>
    <x v="0"/>
    <n v="321028"/>
    <x v="2"/>
    <s v="6564"/>
    <x v="0"/>
    <x v="1952"/>
    <x v="74"/>
    <x v="1912"/>
    <x v="1874"/>
    <x v="269"/>
    <x v="1379"/>
    <x v="0"/>
    <x v="2"/>
    <x v="853"/>
    <x v="829"/>
    <x v="1859"/>
    <x v="841"/>
    <x v="736"/>
    <x v="1"/>
    <x v="0"/>
    <x v="1"/>
    <s v="SVICA6564"/>
    <x v="0"/>
  </r>
  <r>
    <n v="3846"/>
    <x v="23"/>
    <x v="0"/>
    <n v="321028"/>
    <x v="2"/>
    <s v="6564"/>
    <x v="0"/>
    <x v="1952"/>
    <x v="74"/>
    <x v="1912"/>
    <x v="1874"/>
    <x v="269"/>
    <x v="1379"/>
    <x v="0"/>
    <x v="2"/>
    <x v="853"/>
    <x v="829"/>
    <x v="1859"/>
    <x v="842"/>
    <x v="736"/>
    <x v="1"/>
    <x v="0"/>
    <x v="1"/>
    <s v="SVICA6564"/>
    <x v="0"/>
  </r>
  <r>
    <n v="3847"/>
    <x v="23"/>
    <x v="0"/>
    <n v="321028"/>
    <x v="2"/>
    <s v="6565"/>
    <x v="0"/>
    <x v="1953"/>
    <x v="198"/>
    <x v="1913"/>
    <x v="1875"/>
    <x v="269"/>
    <x v="1380"/>
    <x v="0"/>
    <x v="2"/>
    <x v="983"/>
    <x v="1364"/>
    <x v="1860"/>
    <x v="841"/>
    <x v="736"/>
    <x v="1"/>
    <x v="0"/>
    <x v="1"/>
    <s v="SVICA6565"/>
    <x v="0"/>
  </r>
  <r>
    <n v="3848"/>
    <x v="23"/>
    <x v="0"/>
    <n v="321028"/>
    <x v="2"/>
    <s v="6565"/>
    <x v="0"/>
    <x v="1953"/>
    <x v="198"/>
    <x v="1913"/>
    <x v="1875"/>
    <x v="269"/>
    <x v="1380"/>
    <x v="0"/>
    <x v="2"/>
    <x v="983"/>
    <x v="1364"/>
    <x v="1860"/>
    <x v="842"/>
    <x v="736"/>
    <x v="1"/>
    <x v="0"/>
    <x v="1"/>
    <s v="SVICA6565"/>
    <x v="0"/>
  </r>
  <r>
    <n v="3849"/>
    <x v="23"/>
    <x v="0"/>
    <n v="321028"/>
    <x v="2"/>
    <s v="6566"/>
    <x v="0"/>
    <x v="1954"/>
    <x v="1685"/>
    <x v="1914"/>
    <x v="1876"/>
    <x v="269"/>
    <x v="1381"/>
    <x v="0"/>
    <x v="2"/>
    <x v="1361"/>
    <x v="1365"/>
    <x v="1861"/>
    <x v="841"/>
    <x v="736"/>
    <x v="1"/>
    <x v="0"/>
    <x v="1"/>
    <s v="SVICA6566"/>
    <x v="0"/>
  </r>
  <r>
    <n v="3850"/>
    <x v="23"/>
    <x v="0"/>
    <n v="321028"/>
    <x v="2"/>
    <s v="6566"/>
    <x v="0"/>
    <x v="1954"/>
    <x v="1685"/>
    <x v="1914"/>
    <x v="1876"/>
    <x v="269"/>
    <x v="1381"/>
    <x v="0"/>
    <x v="2"/>
    <x v="1361"/>
    <x v="1365"/>
    <x v="1861"/>
    <x v="842"/>
    <x v="736"/>
    <x v="1"/>
    <x v="0"/>
    <x v="1"/>
    <s v="SVICA6566"/>
    <x v="0"/>
  </r>
  <r>
    <n v="3851"/>
    <x v="23"/>
    <x v="0"/>
    <n v="321028"/>
    <x v="2"/>
    <s v="6567"/>
    <x v="0"/>
    <x v="1955"/>
    <x v="1686"/>
    <x v="1915"/>
    <x v="1877"/>
    <x v="269"/>
    <x v="1382"/>
    <x v="0"/>
    <x v="2"/>
    <x v="1362"/>
    <x v="1366"/>
    <x v="1862"/>
    <x v="841"/>
    <x v="736"/>
    <x v="1"/>
    <x v="0"/>
    <x v="1"/>
    <s v="SVICA6567"/>
    <x v="0"/>
  </r>
  <r>
    <n v="3852"/>
    <x v="23"/>
    <x v="0"/>
    <n v="321028"/>
    <x v="2"/>
    <s v="6567"/>
    <x v="0"/>
    <x v="1955"/>
    <x v="1686"/>
    <x v="1915"/>
    <x v="1877"/>
    <x v="269"/>
    <x v="1382"/>
    <x v="0"/>
    <x v="2"/>
    <x v="1362"/>
    <x v="1366"/>
    <x v="1862"/>
    <x v="842"/>
    <x v="736"/>
    <x v="1"/>
    <x v="0"/>
    <x v="1"/>
    <s v="SVICA6567"/>
    <x v="0"/>
  </r>
  <r>
    <n v="3853"/>
    <x v="23"/>
    <x v="0"/>
    <n v="321028"/>
    <x v="2"/>
    <s v="6568"/>
    <x v="0"/>
    <x v="1956"/>
    <x v="404"/>
    <x v="1916"/>
    <x v="1878"/>
    <x v="269"/>
    <x v="1383"/>
    <x v="0"/>
    <x v="2"/>
    <x v="614"/>
    <x v="399"/>
    <x v="1863"/>
    <x v="841"/>
    <x v="736"/>
    <x v="1"/>
    <x v="0"/>
    <x v="1"/>
    <s v="SVICA6568"/>
    <x v="0"/>
  </r>
  <r>
    <n v="3854"/>
    <x v="23"/>
    <x v="0"/>
    <n v="321028"/>
    <x v="2"/>
    <s v="6568"/>
    <x v="0"/>
    <x v="1956"/>
    <x v="404"/>
    <x v="1916"/>
    <x v="1878"/>
    <x v="269"/>
    <x v="1383"/>
    <x v="0"/>
    <x v="2"/>
    <x v="614"/>
    <x v="399"/>
    <x v="1863"/>
    <x v="842"/>
    <x v="736"/>
    <x v="1"/>
    <x v="0"/>
    <x v="1"/>
    <s v="SVICA6568"/>
    <x v="0"/>
  </r>
  <r>
    <n v="3855"/>
    <x v="23"/>
    <x v="0"/>
    <n v="321028"/>
    <x v="2"/>
    <s v="6569"/>
    <x v="0"/>
    <x v="1957"/>
    <x v="1687"/>
    <x v="1917"/>
    <x v="1879"/>
    <x v="269"/>
    <x v="1384"/>
    <x v="0"/>
    <x v="2"/>
    <x v="1363"/>
    <x v="1367"/>
    <x v="1864"/>
    <x v="841"/>
    <x v="736"/>
    <x v="1"/>
    <x v="0"/>
    <x v="1"/>
    <s v="SVICA6569"/>
    <x v="0"/>
  </r>
  <r>
    <n v="3856"/>
    <x v="23"/>
    <x v="0"/>
    <n v="321028"/>
    <x v="2"/>
    <s v="6569"/>
    <x v="0"/>
    <x v="1957"/>
    <x v="1687"/>
    <x v="1917"/>
    <x v="1879"/>
    <x v="269"/>
    <x v="1384"/>
    <x v="0"/>
    <x v="2"/>
    <x v="1363"/>
    <x v="1367"/>
    <x v="1864"/>
    <x v="842"/>
    <x v="736"/>
    <x v="1"/>
    <x v="0"/>
    <x v="1"/>
    <s v="SVICA6569"/>
    <x v="0"/>
  </r>
  <r>
    <n v="3857"/>
    <x v="23"/>
    <x v="0"/>
    <n v="321028"/>
    <x v="2"/>
    <s v="6570"/>
    <x v="0"/>
    <x v="1958"/>
    <x v="1688"/>
    <x v="1918"/>
    <x v="1880"/>
    <x v="269"/>
    <x v="1385"/>
    <x v="0"/>
    <x v="2"/>
    <x v="1364"/>
    <x v="1368"/>
    <x v="1865"/>
    <x v="841"/>
    <x v="736"/>
    <x v="1"/>
    <x v="0"/>
    <x v="1"/>
    <s v="SVICA6570"/>
    <x v="0"/>
  </r>
  <r>
    <n v="3858"/>
    <x v="23"/>
    <x v="0"/>
    <n v="321028"/>
    <x v="2"/>
    <s v="6570"/>
    <x v="0"/>
    <x v="1958"/>
    <x v="1688"/>
    <x v="1918"/>
    <x v="1880"/>
    <x v="269"/>
    <x v="1385"/>
    <x v="0"/>
    <x v="2"/>
    <x v="1364"/>
    <x v="1368"/>
    <x v="1865"/>
    <x v="842"/>
    <x v="736"/>
    <x v="1"/>
    <x v="0"/>
    <x v="1"/>
    <s v="SVICA6570"/>
    <x v="0"/>
  </r>
  <r>
    <n v="3859"/>
    <x v="23"/>
    <x v="0"/>
    <n v="321028"/>
    <x v="2"/>
    <s v="6571"/>
    <x v="0"/>
    <x v="1959"/>
    <x v="1689"/>
    <x v="1919"/>
    <x v="1881"/>
    <x v="269"/>
    <x v="1386"/>
    <x v="0"/>
    <x v="2"/>
    <x v="563"/>
    <x v="532"/>
    <x v="1866"/>
    <x v="841"/>
    <x v="736"/>
    <x v="1"/>
    <x v="0"/>
    <x v="1"/>
    <s v="SVICA6571"/>
    <x v="0"/>
  </r>
  <r>
    <n v="3860"/>
    <x v="23"/>
    <x v="0"/>
    <n v="321028"/>
    <x v="2"/>
    <s v="6571"/>
    <x v="0"/>
    <x v="1959"/>
    <x v="1689"/>
    <x v="1919"/>
    <x v="1881"/>
    <x v="269"/>
    <x v="1386"/>
    <x v="0"/>
    <x v="2"/>
    <x v="563"/>
    <x v="532"/>
    <x v="1866"/>
    <x v="842"/>
    <x v="736"/>
    <x v="1"/>
    <x v="0"/>
    <x v="1"/>
    <s v="SVICA6571"/>
    <x v="0"/>
  </r>
  <r>
    <n v="3861"/>
    <x v="23"/>
    <x v="0"/>
    <n v="321028"/>
    <x v="2"/>
    <s v="6572"/>
    <x v="0"/>
    <x v="1960"/>
    <x v="1690"/>
    <x v="1920"/>
    <x v="1882"/>
    <x v="269"/>
    <x v="1387"/>
    <x v="0"/>
    <x v="2"/>
    <x v="1365"/>
    <x v="1369"/>
    <x v="1867"/>
    <x v="841"/>
    <x v="736"/>
    <x v="1"/>
    <x v="0"/>
    <x v="1"/>
    <s v="SVICA6572"/>
    <x v="0"/>
  </r>
  <r>
    <n v="3862"/>
    <x v="23"/>
    <x v="0"/>
    <n v="321028"/>
    <x v="2"/>
    <s v="6572"/>
    <x v="0"/>
    <x v="1960"/>
    <x v="1690"/>
    <x v="1920"/>
    <x v="1882"/>
    <x v="269"/>
    <x v="1387"/>
    <x v="0"/>
    <x v="2"/>
    <x v="1365"/>
    <x v="1369"/>
    <x v="1867"/>
    <x v="842"/>
    <x v="736"/>
    <x v="1"/>
    <x v="0"/>
    <x v="1"/>
    <s v="SVICA6572"/>
    <x v="0"/>
  </r>
  <r>
    <n v="3863"/>
    <x v="23"/>
    <x v="0"/>
    <n v="321028"/>
    <x v="2"/>
    <s v="6576"/>
    <x v="0"/>
    <x v="1961"/>
    <x v="1691"/>
    <x v="1921"/>
    <x v="1883"/>
    <x v="269"/>
    <x v="1388"/>
    <x v="0"/>
    <x v="2"/>
    <x v="1366"/>
    <x v="1370"/>
    <x v="24"/>
    <x v="841"/>
    <x v="736"/>
    <x v="1"/>
    <x v="0"/>
    <x v="1"/>
    <s v="SVICA6576"/>
    <x v="0"/>
  </r>
  <r>
    <n v="3864"/>
    <x v="23"/>
    <x v="0"/>
    <n v="321028"/>
    <x v="2"/>
    <s v="6576"/>
    <x v="0"/>
    <x v="1961"/>
    <x v="1691"/>
    <x v="1921"/>
    <x v="1883"/>
    <x v="269"/>
    <x v="1388"/>
    <x v="0"/>
    <x v="2"/>
    <x v="1366"/>
    <x v="1370"/>
    <x v="24"/>
    <x v="842"/>
    <x v="736"/>
    <x v="1"/>
    <x v="0"/>
    <x v="1"/>
    <s v="SVICA6576"/>
    <x v="0"/>
  </r>
  <r>
    <n v="3865"/>
    <x v="23"/>
    <x v="0"/>
    <n v="321028"/>
    <x v="2"/>
    <s v="6577"/>
    <x v="0"/>
    <x v="1962"/>
    <x v="1692"/>
    <x v="1922"/>
    <x v="1884"/>
    <x v="269"/>
    <x v="1389"/>
    <x v="0"/>
    <x v="2"/>
    <x v="1367"/>
    <x v="1371"/>
    <x v="1868"/>
    <x v="841"/>
    <x v="736"/>
    <x v="1"/>
    <x v="0"/>
    <x v="1"/>
    <s v="SVICA6577"/>
    <x v="0"/>
  </r>
  <r>
    <n v="3866"/>
    <x v="23"/>
    <x v="0"/>
    <n v="321028"/>
    <x v="2"/>
    <s v="6577"/>
    <x v="0"/>
    <x v="1962"/>
    <x v="1692"/>
    <x v="1922"/>
    <x v="1884"/>
    <x v="269"/>
    <x v="1389"/>
    <x v="0"/>
    <x v="2"/>
    <x v="1367"/>
    <x v="1371"/>
    <x v="1868"/>
    <x v="842"/>
    <x v="736"/>
    <x v="1"/>
    <x v="0"/>
    <x v="1"/>
    <s v="SVICA6577"/>
    <x v="0"/>
  </r>
  <r>
    <n v="3867"/>
    <x v="23"/>
    <x v="0"/>
    <n v="321028"/>
    <x v="2"/>
    <s v="6583"/>
    <x v="0"/>
    <x v="1963"/>
    <x v="600"/>
    <x v="1923"/>
    <x v="1885"/>
    <x v="269"/>
    <x v="1390"/>
    <x v="0"/>
    <x v="2"/>
    <x v="1335"/>
    <x v="1336"/>
    <x v="1869"/>
    <x v="841"/>
    <x v="736"/>
    <x v="1"/>
    <x v="0"/>
    <x v="1"/>
    <s v="SVICA6583"/>
    <x v="0"/>
  </r>
  <r>
    <n v="3868"/>
    <x v="23"/>
    <x v="0"/>
    <n v="321028"/>
    <x v="2"/>
    <s v="6583"/>
    <x v="0"/>
    <x v="1963"/>
    <x v="600"/>
    <x v="1923"/>
    <x v="1885"/>
    <x v="269"/>
    <x v="1390"/>
    <x v="0"/>
    <x v="2"/>
    <x v="1335"/>
    <x v="1336"/>
    <x v="1869"/>
    <x v="842"/>
    <x v="736"/>
    <x v="1"/>
    <x v="0"/>
    <x v="1"/>
    <s v="SVICA6583"/>
    <x v="0"/>
  </r>
  <r>
    <n v="3869"/>
    <x v="23"/>
    <x v="0"/>
    <n v="321028"/>
    <x v="2"/>
    <s v="6584"/>
    <x v="0"/>
    <x v="1964"/>
    <x v="854"/>
    <x v="1924"/>
    <x v="1886"/>
    <x v="269"/>
    <x v="1391"/>
    <x v="0"/>
    <x v="2"/>
    <x v="681"/>
    <x v="1260"/>
    <x v="1195"/>
    <x v="841"/>
    <x v="736"/>
    <x v="1"/>
    <x v="0"/>
    <x v="1"/>
    <s v="SVICA6584"/>
    <x v="0"/>
  </r>
  <r>
    <n v="3870"/>
    <x v="23"/>
    <x v="0"/>
    <n v="321028"/>
    <x v="2"/>
    <s v="6584"/>
    <x v="0"/>
    <x v="1964"/>
    <x v="854"/>
    <x v="1924"/>
    <x v="1886"/>
    <x v="269"/>
    <x v="1391"/>
    <x v="0"/>
    <x v="2"/>
    <x v="681"/>
    <x v="1260"/>
    <x v="1195"/>
    <x v="842"/>
    <x v="736"/>
    <x v="1"/>
    <x v="0"/>
    <x v="1"/>
    <s v="SVICA6584"/>
    <x v="0"/>
  </r>
  <r>
    <n v="3871"/>
    <x v="23"/>
    <x v="0"/>
    <n v="321028"/>
    <x v="2"/>
    <s v="6585"/>
    <x v="0"/>
    <x v="1965"/>
    <x v="1693"/>
    <x v="1925"/>
    <x v="1887"/>
    <x v="269"/>
    <x v="1392"/>
    <x v="0"/>
    <x v="2"/>
    <x v="987"/>
    <x v="1372"/>
    <x v="1870"/>
    <x v="841"/>
    <x v="736"/>
    <x v="1"/>
    <x v="0"/>
    <x v="1"/>
    <s v="SVICA6585"/>
    <x v="0"/>
  </r>
  <r>
    <n v="3872"/>
    <x v="23"/>
    <x v="0"/>
    <n v="321028"/>
    <x v="2"/>
    <s v="6585"/>
    <x v="0"/>
    <x v="1965"/>
    <x v="1693"/>
    <x v="1925"/>
    <x v="1887"/>
    <x v="269"/>
    <x v="1392"/>
    <x v="0"/>
    <x v="2"/>
    <x v="987"/>
    <x v="1372"/>
    <x v="1870"/>
    <x v="842"/>
    <x v="736"/>
    <x v="1"/>
    <x v="0"/>
    <x v="1"/>
    <s v="SVICA6585"/>
    <x v="0"/>
  </r>
  <r>
    <n v="3873"/>
    <x v="23"/>
    <x v="0"/>
    <n v="321028"/>
    <x v="2"/>
    <s v="6586"/>
    <x v="0"/>
    <x v="1966"/>
    <x v="1694"/>
    <x v="1926"/>
    <x v="1888"/>
    <x v="269"/>
    <x v="1393"/>
    <x v="0"/>
    <x v="2"/>
    <x v="136"/>
    <x v="109"/>
    <x v="1871"/>
    <x v="841"/>
    <x v="736"/>
    <x v="1"/>
    <x v="0"/>
    <x v="1"/>
    <s v="SVICA6586"/>
    <x v="0"/>
  </r>
  <r>
    <n v="3874"/>
    <x v="23"/>
    <x v="0"/>
    <n v="321028"/>
    <x v="2"/>
    <s v="6586"/>
    <x v="0"/>
    <x v="1966"/>
    <x v="1694"/>
    <x v="1926"/>
    <x v="1888"/>
    <x v="269"/>
    <x v="1393"/>
    <x v="0"/>
    <x v="2"/>
    <x v="136"/>
    <x v="109"/>
    <x v="1871"/>
    <x v="842"/>
    <x v="736"/>
    <x v="1"/>
    <x v="0"/>
    <x v="1"/>
    <s v="SVICA6586"/>
    <x v="0"/>
  </r>
  <r>
    <n v="3875"/>
    <x v="23"/>
    <x v="0"/>
    <n v="321028"/>
    <x v="2"/>
    <s v="6587"/>
    <x v="0"/>
    <x v="1967"/>
    <x v="1695"/>
    <x v="1927"/>
    <x v="1889"/>
    <x v="269"/>
    <x v="1394"/>
    <x v="0"/>
    <x v="2"/>
    <x v="1368"/>
    <x v="1373"/>
    <x v="773"/>
    <x v="841"/>
    <x v="736"/>
    <x v="1"/>
    <x v="0"/>
    <x v="1"/>
    <s v="SVICA6587"/>
    <x v="0"/>
  </r>
  <r>
    <n v="3876"/>
    <x v="23"/>
    <x v="0"/>
    <n v="321028"/>
    <x v="2"/>
    <s v="6587"/>
    <x v="0"/>
    <x v="1967"/>
    <x v="1695"/>
    <x v="1927"/>
    <x v="1889"/>
    <x v="269"/>
    <x v="1394"/>
    <x v="0"/>
    <x v="2"/>
    <x v="1368"/>
    <x v="1373"/>
    <x v="773"/>
    <x v="842"/>
    <x v="736"/>
    <x v="1"/>
    <x v="0"/>
    <x v="1"/>
    <s v="SVICA6587"/>
    <x v="0"/>
  </r>
  <r>
    <n v="3877"/>
    <x v="23"/>
    <x v="0"/>
    <n v="321028"/>
    <x v="2"/>
    <s v="6588"/>
    <x v="0"/>
    <x v="1968"/>
    <x v="1696"/>
    <x v="1928"/>
    <x v="1890"/>
    <x v="94"/>
    <x v="1395"/>
    <x v="0"/>
    <x v="2"/>
    <x v="350"/>
    <x v="880"/>
    <x v="438"/>
    <x v="632"/>
    <x v="545"/>
    <x v="0"/>
    <x v="0"/>
    <x v="0"/>
    <s v="SVICA6588"/>
    <x v="0"/>
  </r>
  <r>
    <n v="3878"/>
    <x v="23"/>
    <x v="0"/>
    <n v="321028"/>
    <x v="2"/>
    <s v="6588"/>
    <x v="0"/>
    <x v="1968"/>
    <x v="1696"/>
    <x v="1928"/>
    <x v="1890"/>
    <x v="88"/>
    <x v="1395"/>
    <x v="0"/>
    <x v="2"/>
    <x v="1369"/>
    <x v="880"/>
    <x v="1872"/>
    <x v="633"/>
    <x v="546"/>
    <x v="0"/>
    <x v="0"/>
    <x v="0"/>
    <s v="SVICA6588"/>
    <x v="0"/>
  </r>
  <r>
    <n v="3879"/>
    <x v="23"/>
    <x v="0"/>
    <n v="321028"/>
    <x v="2"/>
    <s v="6589"/>
    <x v="0"/>
    <x v="1969"/>
    <x v="1697"/>
    <x v="1929"/>
    <x v="1891"/>
    <x v="269"/>
    <x v="1396"/>
    <x v="0"/>
    <x v="2"/>
    <x v="1370"/>
    <x v="1374"/>
    <x v="1873"/>
    <x v="841"/>
    <x v="736"/>
    <x v="1"/>
    <x v="0"/>
    <x v="1"/>
    <s v="SVICA6589"/>
    <x v="0"/>
  </r>
  <r>
    <n v="3880"/>
    <x v="23"/>
    <x v="0"/>
    <n v="321028"/>
    <x v="2"/>
    <s v="6589"/>
    <x v="0"/>
    <x v="1969"/>
    <x v="1697"/>
    <x v="1929"/>
    <x v="1891"/>
    <x v="269"/>
    <x v="1396"/>
    <x v="0"/>
    <x v="2"/>
    <x v="1370"/>
    <x v="1374"/>
    <x v="1873"/>
    <x v="842"/>
    <x v="736"/>
    <x v="1"/>
    <x v="0"/>
    <x v="1"/>
    <s v="SVICA6589"/>
    <x v="0"/>
  </r>
  <r>
    <n v="3881"/>
    <x v="23"/>
    <x v="0"/>
    <n v="321028"/>
    <x v="2"/>
    <s v="6590"/>
    <x v="0"/>
    <x v="1970"/>
    <x v="1698"/>
    <x v="1930"/>
    <x v="1892"/>
    <x v="269"/>
    <x v="1397"/>
    <x v="0"/>
    <x v="2"/>
    <x v="1371"/>
    <x v="1375"/>
    <x v="1874"/>
    <x v="841"/>
    <x v="736"/>
    <x v="1"/>
    <x v="0"/>
    <x v="1"/>
    <s v="SVICA6590"/>
    <x v="0"/>
  </r>
  <r>
    <n v="3882"/>
    <x v="23"/>
    <x v="0"/>
    <n v="321028"/>
    <x v="2"/>
    <s v="6590"/>
    <x v="0"/>
    <x v="1970"/>
    <x v="1698"/>
    <x v="1930"/>
    <x v="1892"/>
    <x v="269"/>
    <x v="1397"/>
    <x v="0"/>
    <x v="2"/>
    <x v="1371"/>
    <x v="1375"/>
    <x v="1874"/>
    <x v="842"/>
    <x v="736"/>
    <x v="1"/>
    <x v="0"/>
    <x v="1"/>
    <s v="SVICA6590"/>
    <x v="0"/>
  </r>
  <r>
    <n v="3883"/>
    <x v="23"/>
    <x v="0"/>
    <n v="321028"/>
    <x v="2"/>
    <s v="6591"/>
    <x v="0"/>
    <x v="1971"/>
    <x v="1699"/>
    <x v="1931"/>
    <x v="1893"/>
    <x v="269"/>
    <x v="1398"/>
    <x v="0"/>
    <x v="2"/>
    <x v="1372"/>
    <x v="1376"/>
    <x v="1875"/>
    <x v="841"/>
    <x v="736"/>
    <x v="1"/>
    <x v="0"/>
    <x v="1"/>
    <s v="SVICA6591"/>
    <x v="0"/>
  </r>
  <r>
    <n v="3884"/>
    <x v="23"/>
    <x v="0"/>
    <n v="321028"/>
    <x v="2"/>
    <s v="6591"/>
    <x v="0"/>
    <x v="1971"/>
    <x v="1699"/>
    <x v="1931"/>
    <x v="1893"/>
    <x v="271"/>
    <x v="1398"/>
    <x v="0"/>
    <x v="1"/>
    <x v="1372"/>
    <x v="1376"/>
    <x v="1876"/>
    <x v="861"/>
    <x v="745"/>
    <x v="0"/>
    <x v="0"/>
    <x v="0"/>
    <s v="SVICA6591"/>
    <x v="0"/>
  </r>
  <r>
    <n v="3885"/>
    <x v="23"/>
    <x v="0"/>
    <n v="321028"/>
    <x v="2"/>
    <s v="6591"/>
    <x v="0"/>
    <x v="1971"/>
    <x v="1699"/>
    <x v="1931"/>
    <x v="1893"/>
    <x v="269"/>
    <x v="1398"/>
    <x v="0"/>
    <x v="2"/>
    <x v="1372"/>
    <x v="1376"/>
    <x v="1875"/>
    <x v="842"/>
    <x v="736"/>
    <x v="1"/>
    <x v="0"/>
    <x v="1"/>
    <s v="SVICA6591"/>
    <x v="0"/>
  </r>
  <r>
    <n v="3886"/>
    <x v="23"/>
    <x v="0"/>
    <n v="321028"/>
    <x v="2"/>
    <s v="6592"/>
    <x v="0"/>
    <x v="1972"/>
    <x v="1700"/>
    <x v="1932"/>
    <x v="1894"/>
    <x v="269"/>
    <x v="1399"/>
    <x v="0"/>
    <x v="2"/>
    <x v="1373"/>
    <x v="1377"/>
    <x v="1877"/>
    <x v="841"/>
    <x v="736"/>
    <x v="1"/>
    <x v="0"/>
    <x v="1"/>
    <s v="SVICA6592"/>
    <x v="0"/>
  </r>
  <r>
    <n v="3887"/>
    <x v="23"/>
    <x v="0"/>
    <n v="321028"/>
    <x v="2"/>
    <s v="6592"/>
    <x v="0"/>
    <x v="1972"/>
    <x v="1700"/>
    <x v="1932"/>
    <x v="1894"/>
    <x v="269"/>
    <x v="1399"/>
    <x v="0"/>
    <x v="2"/>
    <x v="1373"/>
    <x v="1377"/>
    <x v="1877"/>
    <x v="842"/>
    <x v="736"/>
    <x v="1"/>
    <x v="0"/>
    <x v="1"/>
    <s v="SVICA6592"/>
    <x v="0"/>
  </r>
  <r>
    <n v="3888"/>
    <x v="23"/>
    <x v="0"/>
    <n v="321028"/>
    <x v="2"/>
    <s v="6593"/>
    <x v="0"/>
    <x v="1973"/>
    <x v="313"/>
    <x v="1933"/>
    <x v="1895"/>
    <x v="442"/>
    <x v="1400"/>
    <x v="0"/>
    <x v="3"/>
    <x v="1374"/>
    <x v="1378"/>
    <x v="1878"/>
    <x v="850"/>
    <x v="742"/>
    <x v="44"/>
    <x v="3"/>
    <x v="6"/>
    <s v="SVICA6593"/>
    <x v="0"/>
  </r>
  <r>
    <n v="3889"/>
    <x v="23"/>
    <x v="0"/>
    <n v="321028"/>
    <x v="2"/>
    <s v="6593"/>
    <x v="0"/>
    <x v="1973"/>
    <x v="313"/>
    <x v="1933"/>
    <x v="1895"/>
    <x v="442"/>
    <x v="1400"/>
    <x v="0"/>
    <x v="3"/>
    <x v="1374"/>
    <x v="1378"/>
    <x v="1879"/>
    <x v="851"/>
    <x v="743"/>
    <x v="11"/>
    <x v="1"/>
    <x v="6"/>
    <s v="SVICA6593"/>
    <x v="0"/>
  </r>
  <r>
    <n v="3890"/>
    <x v="23"/>
    <x v="0"/>
    <n v="321028"/>
    <x v="2"/>
    <s v="6593"/>
    <x v="0"/>
    <x v="1973"/>
    <x v="313"/>
    <x v="1933"/>
    <x v="1895"/>
    <x v="442"/>
    <x v="1400"/>
    <x v="0"/>
    <x v="3"/>
    <x v="1374"/>
    <x v="1378"/>
    <x v="1879"/>
    <x v="852"/>
    <x v="744"/>
    <x v="11"/>
    <x v="1"/>
    <x v="6"/>
    <s v="SVICA6593"/>
    <x v="0"/>
  </r>
  <r>
    <n v="3891"/>
    <x v="23"/>
    <x v="0"/>
    <n v="321028"/>
    <x v="2"/>
    <s v="6593"/>
    <x v="0"/>
    <x v="1973"/>
    <x v="313"/>
    <x v="1933"/>
    <x v="1895"/>
    <x v="442"/>
    <x v="1400"/>
    <x v="0"/>
    <x v="3"/>
    <x v="1374"/>
    <x v="1378"/>
    <x v="1879"/>
    <x v="853"/>
    <x v="745"/>
    <x v="11"/>
    <x v="1"/>
    <x v="6"/>
    <s v="SVICA6593"/>
    <x v="0"/>
  </r>
  <r>
    <n v="3892"/>
    <x v="23"/>
    <x v="0"/>
    <n v="321028"/>
    <x v="2"/>
    <s v="6593"/>
    <x v="0"/>
    <x v="1973"/>
    <x v="313"/>
    <x v="1933"/>
    <x v="1895"/>
    <x v="442"/>
    <x v="1400"/>
    <x v="0"/>
    <x v="3"/>
    <x v="1374"/>
    <x v="1378"/>
    <x v="1878"/>
    <x v="854"/>
    <x v="742"/>
    <x v="44"/>
    <x v="3"/>
    <x v="6"/>
    <s v="SVICA6593"/>
    <x v="0"/>
  </r>
  <r>
    <n v="3893"/>
    <x v="23"/>
    <x v="0"/>
    <n v="321028"/>
    <x v="2"/>
    <s v="6594"/>
    <x v="1"/>
    <x v="1974"/>
    <x v="1701"/>
    <x v="1934"/>
    <x v="1896"/>
    <x v="387"/>
    <x v="1401"/>
    <x v="0"/>
    <x v="2"/>
    <x v="1375"/>
    <x v="1379"/>
    <x v="1880"/>
    <x v="637"/>
    <x v="550"/>
    <x v="0"/>
    <x v="0"/>
    <x v="0"/>
    <s v="SVICA6594"/>
    <x v="0"/>
  </r>
  <r>
    <n v="3894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4"/>
    <x v="737"/>
    <x v="5"/>
    <x v="0"/>
    <x v="4"/>
    <s v="SVICA6594"/>
    <x v="0"/>
  </r>
  <r>
    <n v="3895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4"/>
    <x v="737"/>
    <x v="5"/>
    <x v="0"/>
    <x v="4"/>
    <s v="SVICA6594"/>
    <x v="0"/>
  </r>
  <r>
    <n v="3896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5"/>
    <x v="738"/>
    <x v="5"/>
    <x v="0"/>
    <x v="4"/>
    <s v="SVICA6594"/>
    <x v="0"/>
  </r>
  <r>
    <n v="3897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5"/>
    <x v="738"/>
    <x v="5"/>
    <x v="0"/>
    <x v="4"/>
    <s v="SVICA6594"/>
    <x v="0"/>
  </r>
  <r>
    <n v="3898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6"/>
    <x v="738"/>
    <x v="5"/>
    <x v="0"/>
    <x v="4"/>
    <s v="SVICA6594"/>
    <x v="0"/>
  </r>
  <r>
    <n v="3899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6"/>
    <x v="738"/>
    <x v="5"/>
    <x v="0"/>
    <x v="4"/>
    <s v="SVICA6594"/>
    <x v="0"/>
  </r>
  <r>
    <n v="3900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7"/>
    <x v="739"/>
    <x v="5"/>
    <x v="0"/>
    <x v="4"/>
    <s v="SVICA6594"/>
    <x v="0"/>
  </r>
  <r>
    <n v="3901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7"/>
    <x v="739"/>
    <x v="5"/>
    <x v="0"/>
    <x v="4"/>
    <s v="SVICA6594"/>
    <x v="0"/>
  </r>
  <r>
    <n v="3902"/>
    <x v="23"/>
    <x v="0"/>
    <n v="321028"/>
    <x v="2"/>
    <s v="6594"/>
    <x v="1"/>
    <x v="1974"/>
    <x v="1701"/>
    <x v="1934"/>
    <x v="1896"/>
    <x v="271"/>
    <x v="1401"/>
    <x v="0"/>
    <x v="2"/>
    <x v="1375"/>
    <x v="1379"/>
    <x v="1880"/>
    <x v="861"/>
    <x v="745"/>
    <x v="0"/>
    <x v="0"/>
    <x v="0"/>
    <s v="SVICA6594"/>
    <x v="0"/>
  </r>
  <r>
    <n v="3903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8"/>
    <x v="740"/>
    <x v="5"/>
    <x v="0"/>
    <x v="4"/>
    <s v="SVICA6594"/>
    <x v="0"/>
  </r>
  <r>
    <n v="3904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8"/>
    <x v="740"/>
    <x v="5"/>
    <x v="0"/>
    <x v="4"/>
    <s v="SVICA6594"/>
    <x v="0"/>
  </r>
  <r>
    <n v="3905"/>
    <x v="23"/>
    <x v="0"/>
    <n v="321028"/>
    <x v="2"/>
    <s v="6594"/>
    <x v="1"/>
    <x v="1974"/>
    <x v="1701"/>
    <x v="1934"/>
    <x v="1896"/>
    <x v="449"/>
    <x v="1401"/>
    <x v="0"/>
    <x v="2"/>
    <x v="1375"/>
    <x v="1379"/>
    <x v="1880"/>
    <x v="862"/>
    <x v="750"/>
    <x v="0"/>
    <x v="0"/>
    <x v="0"/>
    <s v="SVICA6594"/>
    <x v="0"/>
  </r>
  <r>
    <n v="3906"/>
    <x v="23"/>
    <x v="0"/>
    <n v="321028"/>
    <x v="2"/>
    <s v="6594"/>
    <x v="1"/>
    <x v="1974"/>
    <x v="1701"/>
    <x v="1934"/>
    <x v="1896"/>
    <x v="15"/>
    <x v="1401"/>
    <x v="0"/>
    <x v="0"/>
    <x v="1376"/>
    <x v="1379"/>
    <x v="1881"/>
    <x v="849"/>
    <x v="741"/>
    <x v="5"/>
    <x v="0"/>
    <x v="4"/>
    <s v="SVICA6594"/>
    <x v="0"/>
  </r>
  <r>
    <n v="3907"/>
    <x v="23"/>
    <x v="0"/>
    <n v="321028"/>
    <x v="2"/>
    <s v="6594"/>
    <x v="1"/>
    <x v="1974"/>
    <x v="1701"/>
    <x v="1934"/>
    <x v="1896"/>
    <x v="15"/>
    <x v="1401"/>
    <x v="0"/>
    <x v="2"/>
    <x v="54"/>
    <x v="1379"/>
    <x v="1882"/>
    <x v="849"/>
    <x v="741"/>
    <x v="5"/>
    <x v="0"/>
    <x v="4"/>
    <s v="SVICA6594"/>
    <x v="0"/>
  </r>
  <r>
    <n v="3908"/>
    <x v="23"/>
    <x v="0"/>
    <n v="321028"/>
    <x v="2"/>
    <s v="6595"/>
    <x v="0"/>
    <x v="1975"/>
    <x v="1702"/>
    <x v="1935"/>
    <x v="1897"/>
    <x v="387"/>
    <x v="1402"/>
    <x v="0"/>
    <x v="2"/>
    <x v="1345"/>
    <x v="1000"/>
    <x v="1836"/>
    <x v="637"/>
    <x v="550"/>
    <x v="0"/>
    <x v="0"/>
    <x v="0"/>
    <s v="SVICA6595"/>
    <x v="0"/>
  </r>
  <r>
    <n v="3909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4"/>
    <x v="737"/>
    <x v="5"/>
    <x v="0"/>
    <x v="4"/>
    <s v="SVICA6595"/>
    <x v="0"/>
  </r>
  <r>
    <n v="3910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5"/>
    <x v="738"/>
    <x v="5"/>
    <x v="0"/>
    <x v="4"/>
    <s v="SVICA6595"/>
    <x v="0"/>
  </r>
  <r>
    <n v="3911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6"/>
    <x v="738"/>
    <x v="5"/>
    <x v="0"/>
    <x v="4"/>
    <s v="SVICA6595"/>
    <x v="0"/>
  </r>
  <r>
    <n v="3912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7"/>
    <x v="739"/>
    <x v="5"/>
    <x v="0"/>
    <x v="4"/>
    <s v="SVICA6595"/>
    <x v="0"/>
  </r>
  <r>
    <n v="3913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8"/>
    <x v="740"/>
    <x v="5"/>
    <x v="0"/>
    <x v="4"/>
    <s v="SVICA6595"/>
    <x v="0"/>
  </r>
  <r>
    <n v="3914"/>
    <x v="23"/>
    <x v="0"/>
    <n v="321028"/>
    <x v="2"/>
    <s v="6595"/>
    <x v="0"/>
    <x v="1975"/>
    <x v="1702"/>
    <x v="1935"/>
    <x v="1897"/>
    <x v="449"/>
    <x v="1402"/>
    <x v="0"/>
    <x v="2"/>
    <x v="1112"/>
    <x v="1000"/>
    <x v="1503"/>
    <x v="862"/>
    <x v="750"/>
    <x v="0"/>
    <x v="0"/>
    <x v="0"/>
    <s v="SVICA6595"/>
    <x v="0"/>
  </r>
  <r>
    <n v="3915"/>
    <x v="23"/>
    <x v="0"/>
    <n v="321028"/>
    <x v="2"/>
    <s v="6595"/>
    <x v="0"/>
    <x v="1975"/>
    <x v="1702"/>
    <x v="1935"/>
    <x v="1897"/>
    <x v="15"/>
    <x v="1402"/>
    <x v="0"/>
    <x v="2"/>
    <x v="1112"/>
    <x v="1000"/>
    <x v="1883"/>
    <x v="849"/>
    <x v="741"/>
    <x v="5"/>
    <x v="0"/>
    <x v="4"/>
    <s v="SVICA6595"/>
    <x v="0"/>
  </r>
  <r>
    <n v="3916"/>
    <x v="23"/>
    <x v="0"/>
    <n v="321028"/>
    <x v="2"/>
    <s v="6596"/>
    <x v="0"/>
    <x v="1976"/>
    <x v="1218"/>
    <x v="1936"/>
    <x v="1898"/>
    <x v="445"/>
    <x v="1403"/>
    <x v="0"/>
    <x v="0"/>
    <x v="556"/>
    <x v="525"/>
    <x v="1402"/>
    <x v="855"/>
    <x v="746"/>
    <x v="0"/>
    <x v="0"/>
    <x v="0"/>
    <s v="SVICA6596"/>
    <x v="0"/>
  </r>
  <r>
    <n v="3917"/>
    <x v="23"/>
    <x v="0"/>
    <n v="321028"/>
    <x v="2"/>
    <s v="6597"/>
    <x v="0"/>
    <x v="1977"/>
    <x v="910"/>
    <x v="1937"/>
    <x v="1899"/>
    <x v="445"/>
    <x v="1404"/>
    <x v="0"/>
    <x v="0"/>
    <x v="823"/>
    <x v="789"/>
    <x v="1108"/>
    <x v="855"/>
    <x v="746"/>
    <x v="0"/>
    <x v="0"/>
    <x v="0"/>
    <s v="SVICA6597"/>
    <x v="0"/>
  </r>
  <r>
    <n v="3918"/>
    <x v="23"/>
    <x v="0"/>
    <n v="321028"/>
    <x v="2"/>
    <s v="6598"/>
    <x v="0"/>
    <x v="1978"/>
    <x v="1002"/>
    <x v="1938"/>
    <x v="1900"/>
    <x v="445"/>
    <x v="1405"/>
    <x v="0"/>
    <x v="0"/>
    <x v="356"/>
    <x v="976"/>
    <x v="445"/>
    <x v="855"/>
    <x v="746"/>
    <x v="0"/>
    <x v="0"/>
    <x v="0"/>
    <s v="SVICA6598"/>
    <x v="0"/>
  </r>
  <r>
    <n v="3919"/>
    <x v="23"/>
    <x v="0"/>
    <n v="321028"/>
    <x v="2"/>
    <s v="6599"/>
    <x v="0"/>
    <x v="1979"/>
    <x v="1703"/>
    <x v="1939"/>
    <x v="1901"/>
    <x v="445"/>
    <x v="1406"/>
    <x v="0"/>
    <x v="0"/>
    <x v="548"/>
    <x v="514"/>
    <x v="717"/>
    <x v="855"/>
    <x v="746"/>
    <x v="0"/>
    <x v="0"/>
    <x v="0"/>
    <s v="SVICA6599"/>
    <x v="0"/>
  </r>
  <r>
    <n v="3920"/>
    <x v="23"/>
    <x v="0"/>
    <n v="321028"/>
    <x v="2"/>
    <s v="6600"/>
    <x v="0"/>
    <x v="1980"/>
    <x v="834"/>
    <x v="1940"/>
    <x v="1902"/>
    <x v="445"/>
    <x v="1407"/>
    <x v="0"/>
    <x v="0"/>
    <x v="1229"/>
    <x v="1211"/>
    <x v="1675"/>
    <x v="855"/>
    <x v="746"/>
    <x v="0"/>
    <x v="0"/>
    <x v="0"/>
    <s v="SVICA6600"/>
    <x v="0"/>
  </r>
  <r>
    <n v="3921"/>
    <x v="23"/>
    <x v="0"/>
    <n v="321028"/>
    <x v="2"/>
    <s v="6601"/>
    <x v="0"/>
    <x v="1981"/>
    <x v="1704"/>
    <x v="1941"/>
    <x v="1903"/>
    <x v="445"/>
    <x v="1408"/>
    <x v="0"/>
    <x v="0"/>
    <x v="606"/>
    <x v="579"/>
    <x v="784"/>
    <x v="855"/>
    <x v="746"/>
    <x v="0"/>
    <x v="0"/>
    <x v="0"/>
    <s v="SVICA6601"/>
    <x v="0"/>
  </r>
  <r>
    <n v="3922"/>
    <x v="23"/>
    <x v="0"/>
    <n v="321028"/>
    <x v="2"/>
    <s v="6602"/>
    <x v="0"/>
    <x v="1982"/>
    <x v="1705"/>
    <x v="1942"/>
    <x v="1904"/>
    <x v="445"/>
    <x v="1409"/>
    <x v="0"/>
    <x v="0"/>
    <x v="1377"/>
    <x v="1380"/>
    <x v="1884"/>
    <x v="855"/>
    <x v="746"/>
    <x v="0"/>
    <x v="0"/>
    <x v="0"/>
    <s v="SVICA6602"/>
    <x v="0"/>
  </r>
  <r>
    <n v="3923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4"/>
    <x v="737"/>
    <x v="5"/>
    <x v="0"/>
    <x v="4"/>
    <s v="SVICA6603"/>
    <x v="0"/>
  </r>
  <r>
    <n v="3924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5"/>
    <x v="738"/>
    <x v="5"/>
    <x v="0"/>
    <x v="4"/>
    <s v="SVICA6603"/>
    <x v="0"/>
  </r>
  <r>
    <n v="3925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6"/>
    <x v="738"/>
    <x v="5"/>
    <x v="0"/>
    <x v="4"/>
    <s v="SVICA6603"/>
    <x v="0"/>
  </r>
  <r>
    <n v="3926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7"/>
    <x v="739"/>
    <x v="5"/>
    <x v="0"/>
    <x v="4"/>
    <s v="SVICA6603"/>
    <x v="0"/>
  </r>
  <r>
    <n v="3927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8"/>
    <x v="740"/>
    <x v="5"/>
    <x v="0"/>
    <x v="4"/>
    <s v="SVICA6603"/>
    <x v="0"/>
  </r>
  <r>
    <n v="3928"/>
    <x v="23"/>
    <x v="0"/>
    <n v="321028"/>
    <x v="2"/>
    <s v="6603"/>
    <x v="0"/>
    <x v="1983"/>
    <x v="1706"/>
    <x v="1943"/>
    <x v="1905"/>
    <x v="15"/>
    <x v="1410"/>
    <x v="0"/>
    <x v="0"/>
    <x v="690"/>
    <x v="168"/>
    <x v="1885"/>
    <x v="849"/>
    <x v="741"/>
    <x v="5"/>
    <x v="0"/>
    <x v="4"/>
    <s v="SVICA6603"/>
    <x v="0"/>
  </r>
  <r>
    <n v="3929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4"/>
    <x v="737"/>
    <x v="5"/>
    <x v="0"/>
    <x v="4"/>
    <s v="SVICA6604"/>
    <x v="0"/>
  </r>
  <r>
    <n v="3930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4"/>
    <x v="737"/>
    <x v="5"/>
    <x v="0"/>
    <x v="4"/>
    <s v="SVICA6604"/>
    <x v="0"/>
  </r>
  <r>
    <n v="3931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5"/>
    <x v="738"/>
    <x v="5"/>
    <x v="0"/>
    <x v="4"/>
    <s v="SVICA6604"/>
    <x v="0"/>
  </r>
  <r>
    <n v="3932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5"/>
    <x v="738"/>
    <x v="5"/>
    <x v="0"/>
    <x v="4"/>
    <s v="SVICA6604"/>
    <x v="0"/>
  </r>
  <r>
    <n v="3933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6"/>
    <x v="738"/>
    <x v="5"/>
    <x v="0"/>
    <x v="4"/>
    <s v="SVICA6604"/>
    <x v="0"/>
  </r>
  <r>
    <n v="3934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6"/>
    <x v="738"/>
    <x v="5"/>
    <x v="0"/>
    <x v="4"/>
    <s v="SVICA6604"/>
    <x v="0"/>
  </r>
  <r>
    <n v="3935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7"/>
    <x v="739"/>
    <x v="5"/>
    <x v="0"/>
    <x v="4"/>
    <s v="SVICA6604"/>
    <x v="0"/>
  </r>
  <r>
    <n v="3936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7"/>
    <x v="739"/>
    <x v="5"/>
    <x v="0"/>
    <x v="4"/>
    <s v="SVICA6604"/>
    <x v="0"/>
  </r>
  <r>
    <n v="3937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8"/>
    <x v="740"/>
    <x v="5"/>
    <x v="0"/>
    <x v="4"/>
    <s v="SVICA6604"/>
    <x v="0"/>
  </r>
  <r>
    <n v="3938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8"/>
    <x v="740"/>
    <x v="5"/>
    <x v="0"/>
    <x v="4"/>
    <s v="SVICA6604"/>
    <x v="0"/>
  </r>
  <r>
    <n v="3939"/>
    <x v="23"/>
    <x v="0"/>
    <n v="321028"/>
    <x v="2"/>
    <s v="6604"/>
    <x v="0"/>
    <x v="1984"/>
    <x v="1707"/>
    <x v="1944"/>
    <x v="1906"/>
    <x v="15"/>
    <x v="1411"/>
    <x v="0"/>
    <x v="0"/>
    <x v="729"/>
    <x v="1381"/>
    <x v="1886"/>
    <x v="849"/>
    <x v="741"/>
    <x v="5"/>
    <x v="0"/>
    <x v="4"/>
    <s v="SVICA6604"/>
    <x v="0"/>
  </r>
  <r>
    <n v="3940"/>
    <x v="23"/>
    <x v="0"/>
    <n v="321028"/>
    <x v="2"/>
    <s v="6604"/>
    <x v="0"/>
    <x v="1984"/>
    <x v="1707"/>
    <x v="1944"/>
    <x v="1906"/>
    <x v="15"/>
    <x v="1411"/>
    <x v="0"/>
    <x v="2"/>
    <x v="1378"/>
    <x v="1381"/>
    <x v="1596"/>
    <x v="849"/>
    <x v="741"/>
    <x v="5"/>
    <x v="0"/>
    <x v="4"/>
    <s v="SVICA6604"/>
    <x v="0"/>
  </r>
  <r>
    <n v="3941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4"/>
    <x v="737"/>
    <x v="5"/>
    <x v="0"/>
    <x v="4"/>
    <s v="SVICA6605"/>
    <x v="0"/>
  </r>
  <r>
    <n v="3942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4"/>
    <x v="737"/>
    <x v="5"/>
    <x v="0"/>
    <x v="4"/>
    <s v="SVICA6605"/>
    <x v="0"/>
  </r>
  <r>
    <n v="3943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5"/>
    <x v="738"/>
    <x v="5"/>
    <x v="0"/>
    <x v="4"/>
    <s v="SVICA6605"/>
    <x v="0"/>
  </r>
  <r>
    <n v="3944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5"/>
    <x v="738"/>
    <x v="5"/>
    <x v="0"/>
    <x v="4"/>
    <s v="SVICA6605"/>
    <x v="0"/>
  </r>
  <r>
    <n v="3945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6"/>
    <x v="738"/>
    <x v="5"/>
    <x v="0"/>
    <x v="4"/>
    <s v="SVICA6605"/>
    <x v="0"/>
  </r>
  <r>
    <n v="3946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6"/>
    <x v="738"/>
    <x v="5"/>
    <x v="0"/>
    <x v="4"/>
    <s v="SVICA6605"/>
    <x v="0"/>
  </r>
  <r>
    <n v="3947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7"/>
    <x v="739"/>
    <x v="5"/>
    <x v="0"/>
    <x v="4"/>
    <s v="SVICA6605"/>
    <x v="0"/>
  </r>
  <r>
    <n v="3948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7"/>
    <x v="739"/>
    <x v="5"/>
    <x v="0"/>
    <x v="4"/>
    <s v="SVICA6605"/>
    <x v="0"/>
  </r>
  <r>
    <n v="3949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8"/>
    <x v="740"/>
    <x v="5"/>
    <x v="0"/>
    <x v="4"/>
    <s v="SVICA6605"/>
    <x v="0"/>
  </r>
  <r>
    <n v="3950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8"/>
    <x v="740"/>
    <x v="5"/>
    <x v="0"/>
    <x v="4"/>
    <s v="SVICA6605"/>
    <x v="0"/>
  </r>
  <r>
    <n v="3951"/>
    <x v="23"/>
    <x v="0"/>
    <n v="321028"/>
    <x v="2"/>
    <s v="6605"/>
    <x v="0"/>
    <x v="1985"/>
    <x v="1708"/>
    <x v="1945"/>
    <x v="1907"/>
    <x v="15"/>
    <x v="1412"/>
    <x v="0"/>
    <x v="0"/>
    <x v="1290"/>
    <x v="1382"/>
    <x v="1887"/>
    <x v="849"/>
    <x v="741"/>
    <x v="5"/>
    <x v="0"/>
    <x v="4"/>
    <s v="SVICA6605"/>
    <x v="0"/>
  </r>
  <r>
    <n v="3952"/>
    <x v="23"/>
    <x v="0"/>
    <n v="321028"/>
    <x v="2"/>
    <s v="6605"/>
    <x v="0"/>
    <x v="1985"/>
    <x v="1708"/>
    <x v="1945"/>
    <x v="1907"/>
    <x v="15"/>
    <x v="1412"/>
    <x v="0"/>
    <x v="2"/>
    <x v="1379"/>
    <x v="1382"/>
    <x v="1888"/>
    <x v="849"/>
    <x v="741"/>
    <x v="5"/>
    <x v="0"/>
    <x v="4"/>
    <s v="SVICA6605"/>
    <x v="0"/>
  </r>
  <r>
    <n v="3953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4"/>
    <x v="737"/>
    <x v="5"/>
    <x v="0"/>
    <x v="4"/>
    <s v="SVICA6606"/>
    <x v="0"/>
  </r>
  <r>
    <n v="3954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4"/>
    <x v="737"/>
    <x v="5"/>
    <x v="0"/>
    <x v="4"/>
    <s v="SVICA6606"/>
    <x v="0"/>
  </r>
  <r>
    <n v="3955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5"/>
    <x v="738"/>
    <x v="5"/>
    <x v="0"/>
    <x v="4"/>
    <s v="SVICA6606"/>
    <x v="0"/>
  </r>
  <r>
    <n v="3956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5"/>
    <x v="738"/>
    <x v="5"/>
    <x v="0"/>
    <x v="4"/>
    <s v="SVICA6606"/>
    <x v="0"/>
  </r>
  <r>
    <n v="3957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6"/>
    <x v="738"/>
    <x v="5"/>
    <x v="0"/>
    <x v="4"/>
    <s v="SVICA6606"/>
    <x v="0"/>
  </r>
  <r>
    <n v="3958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6"/>
    <x v="738"/>
    <x v="5"/>
    <x v="0"/>
    <x v="4"/>
    <s v="SVICA6606"/>
    <x v="0"/>
  </r>
  <r>
    <n v="3959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7"/>
    <x v="739"/>
    <x v="5"/>
    <x v="0"/>
    <x v="4"/>
    <s v="SVICA6606"/>
    <x v="0"/>
  </r>
  <r>
    <n v="3960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7"/>
    <x v="739"/>
    <x v="5"/>
    <x v="0"/>
    <x v="4"/>
    <s v="SVICA6606"/>
    <x v="0"/>
  </r>
  <r>
    <n v="3961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8"/>
    <x v="740"/>
    <x v="5"/>
    <x v="0"/>
    <x v="4"/>
    <s v="SVICA6606"/>
    <x v="0"/>
  </r>
  <r>
    <n v="3962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8"/>
    <x v="740"/>
    <x v="5"/>
    <x v="0"/>
    <x v="4"/>
    <s v="SVICA6606"/>
    <x v="0"/>
  </r>
  <r>
    <n v="3963"/>
    <x v="23"/>
    <x v="0"/>
    <n v="321028"/>
    <x v="2"/>
    <s v="6606"/>
    <x v="0"/>
    <x v="1986"/>
    <x v="138"/>
    <x v="1946"/>
    <x v="1908"/>
    <x v="15"/>
    <x v="1413"/>
    <x v="0"/>
    <x v="0"/>
    <x v="1380"/>
    <x v="1383"/>
    <x v="1889"/>
    <x v="849"/>
    <x v="741"/>
    <x v="5"/>
    <x v="0"/>
    <x v="4"/>
    <s v="SVICA6606"/>
    <x v="0"/>
  </r>
  <r>
    <n v="3964"/>
    <x v="23"/>
    <x v="0"/>
    <n v="321028"/>
    <x v="2"/>
    <s v="6606"/>
    <x v="0"/>
    <x v="1986"/>
    <x v="138"/>
    <x v="1946"/>
    <x v="1908"/>
    <x v="15"/>
    <x v="1413"/>
    <x v="0"/>
    <x v="3"/>
    <x v="178"/>
    <x v="1383"/>
    <x v="1890"/>
    <x v="849"/>
    <x v="741"/>
    <x v="5"/>
    <x v="0"/>
    <x v="4"/>
    <s v="SVICA6606"/>
    <x v="0"/>
  </r>
  <r>
    <n v="3965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4"/>
    <x v="737"/>
    <x v="5"/>
    <x v="0"/>
    <x v="4"/>
    <s v="SVICA6607"/>
    <x v="0"/>
  </r>
  <r>
    <n v="3966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5"/>
    <x v="738"/>
    <x v="5"/>
    <x v="0"/>
    <x v="4"/>
    <s v="SVICA6607"/>
    <x v="0"/>
  </r>
  <r>
    <n v="3967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6"/>
    <x v="738"/>
    <x v="5"/>
    <x v="0"/>
    <x v="4"/>
    <s v="SVICA6607"/>
    <x v="0"/>
  </r>
  <r>
    <n v="3968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7"/>
    <x v="739"/>
    <x v="5"/>
    <x v="0"/>
    <x v="4"/>
    <s v="SVICA6607"/>
    <x v="0"/>
  </r>
  <r>
    <n v="3969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8"/>
    <x v="740"/>
    <x v="5"/>
    <x v="0"/>
    <x v="4"/>
    <s v="SVICA6607"/>
    <x v="0"/>
  </r>
  <r>
    <n v="3970"/>
    <x v="23"/>
    <x v="0"/>
    <n v="321028"/>
    <x v="2"/>
    <s v="6607"/>
    <x v="0"/>
    <x v="1987"/>
    <x v="1709"/>
    <x v="1947"/>
    <x v="1909"/>
    <x v="15"/>
    <x v="1414"/>
    <x v="0"/>
    <x v="2"/>
    <x v="695"/>
    <x v="657"/>
    <x v="1736"/>
    <x v="849"/>
    <x v="741"/>
    <x v="5"/>
    <x v="0"/>
    <x v="4"/>
    <s v="SVICA6607"/>
    <x v="0"/>
  </r>
  <r>
    <n v="3971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4"/>
    <x v="737"/>
    <x v="5"/>
    <x v="0"/>
    <x v="4"/>
    <s v="SVICA6608"/>
    <x v="0"/>
  </r>
  <r>
    <n v="3972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4"/>
    <x v="737"/>
    <x v="5"/>
    <x v="0"/>
    <x v="4"/>
    <s v="SVICA6608"/>
    <x v="0"/>
  </r>
  <r>
    <n v="3973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5"/>
    <x v="738"/>
    <x v="5"/>
    <x v="0"/>
    <x v="4"/>
    <s v="SVICA6608"/>
    <x v="0"/>
  </r>
  <r>
    <n v="3974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5"/>
    <x v="738"/>
    <x v="5"/>
    <x v="0"/>
    <x v="4"/>
    <s v="SVICA6608"/>
    <x v="0"/>
  </r>
  <r>
    <n v="3975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6"/>
    <x v="738"/>
    <x v="5"/>
    <x v="0"/>
    <x v="4"/>
    <s v="SVICA6608"/>
    <x v="0"/>
  </r>
  <r>
    <n v="3976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6"/>
    <x v="738"/>
    <x v="5"/>
    <x v="0"/>
    <x v="4"/>
    <s v="SVICA6608"/>
    <x v="0"/>
  </r>
  <r>
    <n v="3977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7"/>
    <x v="739"/>
    <x v="5"/>
    <x v="0"/>
    <x v="4"/>
    <s v="SVICA6608"/>
    <x v="0"/>
  </r>
  <r>
    <n v="3978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7"/>
    <x v="739"/>
    <x v="5"/>
    <x v="0"/>
    <x v="4"/>
    <s v="SVICA6608"/>
    <x v="0"/>
  </r>
  <r>
    <n v="3979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8"/>
    <x v="740"/>
    <x v="5"/>
    <x v="0"/>
    <x v="4"/>
    <s v="SVICA6608"/>
    <x v="0"/>
  </r>
  <r>
    <n v="3980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8"/>
    <x v="740"/>
    <x v="5"/>
    <x v="0"/>
    <x v="4"/>
    <s v="SVICA6608"/>
    <x v="0"/>
  </r>
  <r>
    <n v="3981"/>
    <x v="23"/>
    <x v="0"/>
    <n v="321028"/>
    <x v="2"/>
    <s v="6608"/>
    <x v="0"/>
    <x v="1988"/>
    <x v="1710"/>
    <x v="1948"/>
    <x v="1910"/>
    <x v="15"/>
    <x v="1415"/>
    <x v="0"/>
    <x v="0"/>
    <x v="531"/>
    <x v="1384"/>
    <x v="1891"/>
    <x v="849"/>
    <x v="741"/>
    <x v="5"/>
    <x v="0"/>
    <x v="4"/>
    <s v="SVICA6608"/>
    <x v="0"/>
  </r>
  <r>
    <n v="3982"/>
    <x v="23"/>
    <x v="0"/>
    <n v="321028"/>
    <x v="2"/>
    <s v="6608"/>
    <x v="0"/>
    <x v="1988"/>
    <x v="1710"/>
    <x v="1948"/>
    <x v="1910"/>
    <x v="15"/>
    <x v="1415"/>
    <x v="0"/>
    <x v="2"/>
    <x v="1381"/>
    <x v="1384"/>
    <x v="1892"/>
    <x v="849"/>
    <x v="741"/>
    <x v="5"/>
    <x v="0"/>
    <x v="4"/>
    <s v="SVICA6608"/>
    <x v="0"/>
  </r>
  <r>
    <n v="3983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4"/>
    <x v="737"/>
    <x v="5"/>
    <x v="0"/>
    <x v="4"/>
    <s v="SVICA6609"/>
    <x v="0"/>
  </r>
  <r>
    <n v="3984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5"/>
    <x v="738"/>
    <x v="5"/>
    <x v="0"/>
    <x v="4"/>
    <s v="SVICA6609"/>
    <x v="0"/>
  </r>
  <r>
    <n v="3985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6"/>
    <x v="738"/>
    <x v="5"/>
    <x v="0"/>
    <x v="4"/>
    <s v="SVICA6609"/>
    <x v="0"/>
  </r>
  <r>
    <n v="3986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7"/>
    <x v="739"/>
    <x v="5"/>
    <x v="0"/>
    <x v="4"/>
    <s v="SVICA6609"/>
    <x v="0"/>
  </r>
  <r>
    <n v="3987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8"/>
    <x v="740"/>
    <x v="5"/>
    <x v="0"/>
    <x v="4"/>
    <s v="SVICA6609"/>
    <x v="0"/>
  </r>
  <r>
    <n v="3988"/>
    <x v="23"/>
    <x v="0"/>
    <n v="321028"/>
    <x v="2"/>
    <s v="6609"/>
    <x v="0"/>
    <x v="1989"/>
    <x v="1711"/>
    <x v="1949"/>
    <x v="1911"/>
    <x v="15"/>
    <x v="1416"/>
    <x v="0"/>
    <x v="2"/>
    <x v="1382"/>
    <x v="1385"/>
    <x v="1893"/>
    <x v="849"/>
    <x v="741"/>
    <x v="5"/>
    <x v="0"/>
    <x v="4"/>
    <s v="SVICA6609"/>
    <x v="0"/>
  </r>
  <r>
    <n v="3989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4"/>
    <x v="737"/>
    <x v="5"/>
    <x v="0"/>
    <x v="4"/>
    <s v="SVICA6610"/>
    <x v="0"/>
  </r>
  <r>
    <n v="3990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5"/>
    <x v="738"/>
    <x v="5"/>
    <x v="0"/>
    <x v="4"/>
    <s v="SVICA6610"/>
    <x v="0"/>
  </r>
  <r>
    <n v="3991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6"/>
    <x v="738"/>
    <x v="5"/>
    <x v="0"/>
    <x v="4"/>
    <s v="SVICA6610"/>
    <x v="0"/>
  </r>
  <r>
    <n v="3992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7"/>
    <x v="739"/>
    <x v="5"/>
    <x v="0"/>
    <x v="4"/>
    <s v="SVICA6610"/>
    <x v="0"/>
  </r>
  <r>
    <n v="3993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8"/>
    <x v="740"/>
    <x v="5"/>
    <x v="0"/>
    <x v="4"/>
    <s v="SVICA6610"/>
    <x v="0"/>
  </r>
  <r>
    <n v="3994"/>
    <x v="23"/>
    <x v="0"/>
    <n v="321028"/>
    <x v="2"/>
    <s v="6610"/>
    <x v="0"/>
    <x v="1990"/>
    <x v="1712"/>
    <x v="1950"/>
    <x v="1912"/>
    <x v="15"/>
    <x v="1417"/>
    <x v="0"/>
    <x v="2"/>
    <x v="1383"/>
    <x v="1156"/>
    <x v="1894"/>
    <x v="849"/>
    <x v="741"/>
    <x v="5"/>
    <x v="0"/>
    <x v="4"/>
    <s v="SVICA6610"/>
    <x v="0"/>
  </r>
  <r>
    <n v="3995"/>
    <x v="23"/>
    <x v="0"/>
    <n v="321028"/>
    <x v="2"/>
    <s v="6611"/>
    <x v="0"/>
    <x v="1991"/>
    <x v="1713"/>
    <x v="1951"/>
    <x v="1913"/>
    <x v="281"/>
    <x v="1418"/>
    <x v="0"/>
    <x v="2"/>
    <x v="1384"/>
    <x v="1386"/>
    <x v="1895"/>
    <x v="863"/>
    <x v="751"/>
    <x v="59"/>
    <x v="21"/>
    <x v="6"/>
    <s v="SVICA6611"/>
    <x v="0"/>
  </r>
  <r>
    <n v="3996"/>
    <x v="23"/>
    <x v="0"/>
    <n v="321028"/>
    <x v="2"/>
    <s v="6611"/>
    <x v="0"/>
    <x v="1991"/>
    <x v="1713"/>
    <x v="1951"/>
    <x v="1913"/>
    <x v="281"/>
    <x v="1418"/>
    <x v="0"/>
    <x v="2"/>
    <x v="1384"/>
    <x v="1386"/>
    <x v="1896"/>
    <x v="864"/>
    <x v="752"/>
    <x v="60"/>
    <x v="24"/>
    <x v="6"/>
    <s v="SVICA6611"/>
    <x v="0"/>
  </r>
  <r>
    <n v="3997"/>
    <x v="23"/>
    <x v="0"/>
    <n v="321028"/>
    <x v="2"/>
    <s v="6611"/>
    <x v="0"/>
    <x v="1991"/>
    <x v="1713"/>
    <x v="1951"/>
    <x v="1913"/>
    <x v="281"/>
    <x v="1418"/>
    <x v="0"/>
    <x v="2"/>
    <x v="1384"/>
    <x v="1386"/>
    <x v="1897"/>
    <x v="865"/>
    <x v="752"/>
    <x v="57"/>
    <x v="0"/>
    <x v="6"/>
    <s v="SVICA6611"/>
    <x v="0"/>
  </r>
  <r>
    <n v="3998"/>
    <x v="23"/>
    <x v="0"/>
    <n v="321028"/>
    <x v="2"/>
    <s v="6611"/>
    <x v="0"/>
    <x v="1991"/>
    <x v="1713"/>
    <x v="1951"/>
    <x v="1913"/>
    <x v="281"/>
    <x v="1418"/>
    <x v="0"/>
    <x v="2"/>
    <x v="1384"/>
    <x v="1386"/>
    <x v="1897"/>
    <x v="866"/>
    <x v="753"/>
    <x v="57"/>
    <x v="0"/>
    <x v="6"/>
    <s v="SVICA6611"/>
    <x v="0"/>
  </r>
  <r>
    <n v="3999"/>
    <x v="23"/>
    <x v="0"/>
    <n v="321028"/>
    <x v="2"/>
    <s v="6611"/>
    <x v="0"/>
    <x v="1991"/>
    <x v="1713"/>
    <x v="1951"/>
    <x v="1913"/>
    <x v="450"/>
    <x v="1418"/>
    <x v="0"/>
    <x v="2"/>
    <x v="1385"/>
    <x v="1386"/>
    <x v="1898"/>
    <x v="786"/>
    <x v="689"/>
    <x v="0"/>
    <x v="0"/>
    <x v="0"/>
    <s v="SVICA6611"/>
    <x v="0"/>
  </r>
  <r>
    <n v="4000"/>
    <x v="23"/>
    <x v="0"/>
    <n v="321028"/>
    <x v="2"/>
    <s v="6615"/>
    <x v="1"/>
    <x v="1992"/>
    <x v="1714"/>
    <x v="1952"/>
    <x v="1914"/>
    <x v="451"/>
    <x v="1419"/>
    <x v="0"/>
    <x v="2"/>
    <x v="1386"/>
    <x v="1387"/>
    <x v="1899"/>
    <x v="852"/>
    <x v="744"/>
    <x v="0"/>
    <x v="0"/>
    <x v="0"/>
    <s v="SVICA6615"/>
    <x v="0"/>
  </r>
  <r>
    <n v="4001"/>
    <x v="23"/>
    <x v="0"/>
    <n v="321028"/>
    <x v="2"/>
    <s v="6617"/>
    <x v="0"/>
    <x v="1993"/>
    <x v="1715"/>
    <x v="1953"/>
    <x v="1915"/>
    <x v="270"/>
    <x v="1420"/>
    <x v="0"/>
    <x v="2"/>
    <x v="1387"/>
    <x v="1388"/>
    <x v="1900"/>
    <x v="867"/>
    <x v="740"/>
    <x v="0"/>
    <x v="0"/>
    <x v="0"/>
    <s v="SVICA6617"/>
    <x v="0"/>
  </r>
  <r>
    <n v="4002"/>
    <x v="23"/>
    <x v="0"/>
    <n v="321028"/>
    <x v="2"/>
    <s v="6617"/>
    <x v="0"/>
    <x v="1993"/>
    <x v="1715"/>
    <x v="1953"/>
    <x v="1915"/>
    <x v="270"/>
    <x v="1420"/>
    <x v="0"/>
    <x v="0"/>
    <x v="1387"/>
    <x v="1388"/>
    <x v="1900"/>
    <x v="867"/>
    <x v="740"/>
    <x v="0"/>
    <x v="0"/>
    <x v="0"/>
    <s v="SVICA6617"/>
    <x v="0"/>
  </r>
  <r>
    <n v="4003"/>
    <x v="23"/>
    <x v="0"/>
    <n v="321028"/>
    <x v="2"/>
    <s v="6618"/>
    <x v="0"/>
    <x v="1994"/>
    <x v="1716"/>
    <x v="1954"/>
    <x v="1916"/>
    <x v="270"/>
    <x v="1421"/>
    <x v="0"/>
    <x v="2"/>
    <x v="1388"/>
    <x v="1389"/>
    <x v="1901"/>
    <x v="867"/>
    <x v="740"/>
    <x v="0"/>
    <x v="0"/>
    <x v="0"/>
    <s v="SVICA6618"/>
    <x v="0"/>
  </r>
  <r>
    <n v="4004"/>
    <x v="23"/>
    <x v="0"/>
    <n v="321028"/>
    <x v="2"/>
    <s v="6618"/>
    <x v="0"/>
    <x v="1994"/>
    <x v="1716"/>
    <x v="1954"/>
    <x v="1916"/>
    <x v="270"/>
    <x v="1421"/>
    <x v="0"/>
    <x v="0"/>
    <x v="1389"/>
    <x v="1389"/>
    <x v="1902"/>
    <x v="867"/>
    <x v="740"/>
    <x v="0"/>
    <x v="0"/>
    <x v="0"/>
    <s v="SVICA6618"/>
    <x v="0"/>
  </r>
  <r>
    <n v="4005"/>
    <x v="23"/>
    <x v="0"/>
    <n v="321028"/>
    <x v="2"/>
    <s v="6619"/>
    <x v="1"/>
    <x v="1995"/>
    <x v="1717"/>
    <x v="1955"/>
    <x v="1917"/>
    <x v="452"/>
    <x v="1422"/>
    <x v="0"/>
    <x v="2"/>
    <x v="1390"/>
    <x v="1390"/>
    <x v="1903"/>
    <x v="868"/>
    <x v="754"/>
    <x v="0"/>
    <x v="0"/>
    <x v="0"/>
    <s v="SVICA6619"/>
    <x v="0"/>
  </r>
  <r>
    <n v="4006"/>
    <x v="23"/>
    <x v="0"/>
    <n v="321028"/>
    <x v="2"/>
    <s v="6619"/>
    <x v="1"/>
    <x v="1995"/>
    <x v="1717"/>
    <x v="1955"/>
    <x v="1917"/>
    <x v="452"/>
    <x v="1422"/>
    <x v="0"/>
    <x v="2"/>
    <x v="1390"/>
    <x v="1390"/>
    <x v="1903"/>
    <x v="868"/>
    <x v="754"/>
    <x v="0"/>
    <x v="0"/>
    <x v="0"/>
    <s v="SVICA6619"/>
    <x v="0"/>
  </r>
  <r>
    <n v="4007"/>
    <x v="23"/>
    <x v="0"/>
    <n v="321028"/>
    <x v="2"/>
    <s v="6619"/>
    <x v="1"/>
    <x v="1996"/>
    <x v="1717"/>
    <x v="1956"/>
    <x v="1917"/>
    <x v="452"/>
    <x v="1422"/>
    <x v="0"/>
    <x v="2"/>
    <x v="1390"/>
    <x v="1390"/>
    <x v="1904"/>
    <x v="868"/>
    <x v="754"/>
    <x v="0"/>
    <x v="0"/>
    <x v="0"/>
    <s v="SVICA6619"/>
    <x v="0"/>
  </r>
  <r>
    <n v="4008"/>
    <x v="23"/>
    <x v="0"/>
    <n v="321028"/>
    <x v="2"/>
    <s v="6619"/>
    <x v="1"/>
    <x v="1996"/>
    <x v="1717"/>
    <x v="1956"/>
    <x v="1917"/>
    <x v="452"/>
    <x v="1422"/>
    <x v="0"/>
    <x v="2"/>
    <x v="1390"/>
    <x v="1390"/>
    <x v="1904"/>
    <x v="868"/>
    <x v="754"/>
    <x v="0"/>
    <x v="0"/>
    <x v="0"/>
    <s v="SVICA6619"/>
    <x v="0"/>
  </r>
  <r>
    <n v="4009"/>
    <x v="23"/>
    <x v="0"/>
    <n v="321028"/>
    <x v="2"/>
    <s v="6620"/>
    <x v="0"/>
    <x v="1997"/>
    <x v="1718"/>
    <x v="1957"/>
    <x v="1918"/>
    <x v="453"/>
    <x v="1423"/>
    <x v="0"/>
    <x v="2"/>
    <x v="1391"/>
    <x v="1391"/>
    <x v="1905"/>
    <x v="869"/>
    <x v="755"/>
    <x v="0"/>
    <x v="0"/>
    <x v="0"/>
    <s v="SVICA6620"/>
    <x v="0"/>
  </r>
  <r>
    <n v="4010"/>
    <x v="23"/>
    <x v="0"/>
    <n v="321028"/>
    <x v="2"/>
    <s v="6620"/>
    <x v="0"/>
    <x v="1997"/>
    <x v="1718"/>
    <x v="1957"/>
    <x v="1918"/>
    <x v="454"/>
    <x v="1423"/>
    <x v="0"/>
    <x v="2"/>
    <x v="1082"/>
    <x v="1391"/>
    <x v="1906"/>
    <x v="870"/>
    <x v="756"/>
    <x v="0"/>
    <x v="0"/>
    <x v="0"/>
    <s v="SVICA6620"/>
    <x v="0"/>
  </r>
  <r>
    <n v="4011"/>
    <x v="23"/>
    <x v="0"/>
    <n v="321028"/>
    <x v="2"/>
    <s v="6621"/>
    <x v="0"/>
    <x v="1998"/>
    <x v="1719"/>
    <x v="1958"/>
    <x v="1919"/>
    <x v="453"/>
    <x v="1424"/>
    <x v="0"/>
    <x v="2"/>
    <x v="1392"/>
    <x v="1392"/>
    <x v="1907"/>
    <x v="869"/>
    <x v="755"/>
    <x v="0"/>
    <x v="0"/>
    <x v="0"/>
    <s v="SVICA6621"/>
    <x v="0"/>
  </r>
  <r>
    <n v="4012"/>
    <x v="23"/>
    <x v="0"/>
    <n v="321028"/>
    <x v="2"/>
    <s v="6621"/>
    <x v="0"/>
    <x v="1998"/>
    <x v="1719"/>
    <x v="1958"/>
    <x v="1919"/>
    <x v="455"/>
    <x v="1424"/>
    <x v="0"/>
    <x v="2"/>
    <x v="1393"/>
    <x v="1392"/>
    <x v="1908"/>
    <x v="871"/>
    <x v="757"/>
    <x v="0"/>
    <x v="0"/>
    <x v="0"/>
    <s v="SVICA6621"/>
    <x v="0"/>
  </r>
  <r>
    <n v="4013"/>
    <x v="23"/>
    <x v="0"/>
    <n v="321028"/>
    <x v="2"/>
    <s v="6621"/>
    <x v="0"/>
    <x v="1998"/>
    <x v="1719"/>
    <x v="1958"/>
    <x v="1919"/>
    <x v="454"/>
    <x v="1424"/>
    <x v="0"/>
    <x v="2"/>
    <x v="583"/>
    <x v="1392"/>
    <x v="757"/>
    <x v="870"/>
    <x v="756"/>
    <x v="0"/>
    <x v="0"/>
    <x v="0"/>
    <s v="SVICA6621"/>
    <x v="0"/>
  </r>
  <r>
    <n v="4014"/>
    <x v="23"/>
    <x v="0"/>
    <n v="321028"/>
    <x v="2"/>
    <s v="6621"/>
    <x v="0"/>
    <x v="1998"/>
    <x v="1719"/>
    <x v="1958"/>
    <x v="1919"/>
    <x v="456"/>
    <x v="1424"/>
    <x v="0"/>
    <x v="2"/>
    <x v="1393"/>
    <x v="1392"/>
    <x v="1908"/>
    <x v="872"/>
    <x v="758"/>
    <x v="0"/>
    <x v="0"/>
    <x v="0"/>
    <s v="SVICA6621"/>
    <x v="0"/>
  </r>
  <r>
    <n v="4015"/>
    <x v="23"/>
    <x v="0"/>
    <n v="321028"/>
    <x v="2"/>
    <s v="6622"/>
    <x v="1"/>
    <x v="1999"/>
    <x v="1720"/>
    <x v="1959"/>
    <x v="1920"/>
    <x v="281"/>
    <x v="1425"/>
    <x v="0"/>
    <x v="2"/>
    <x v="1394"/>
    <x v="1393"/>
    <x v="1909"/>
    <x v="863"/>
    <x v="751"/>
    <x v="59"/>
    <x v="21"/>
    <x v="6"/>
    <s v="SVICA6622"/>
    <x v="0"/>
  </r>
  <r>
    <n v="4016"/>
    <x v="23"/>
    <x v="0"/>
    <n v="321028"/>
    <x v="2"/>
    <s v="6622"/>
    <x v="1"/>
    <x v="1999"/>
    <x v="1720"/>
    <x v="1959"/>
    <x v="1920"/>
    <x v="281"/>
    <x v="1425"/>
    <x v="0"/>
    <x v="2"/>
    <x v="1394"/>
    <x v="1393"/>
    <x v="1910"/>
    <x v="864"/>
    <x v="752"/>
    <x v="60"/>
    <x v="24"/>
    <x v="6"/>
    <s v="SVICA6622"/>
    <x v="0"/>
  </r>
  <r>
    <n v="4017"/>
    <x v="23"/>
    <x v="0"/>
    <n v="321028"/>
    <x v="2"/>
    <s v="6622"/>
    <x v="1"/>
    <x v="1999"/>
    <x v="1720"/>
    <x v="1959"/>
    <x v="1920"/>
    <x v="281"/>
    <x v="1425"/>
    <x v="0"/>
    <x v="2"/>
    <x v="1394"/>
    <x v="1393"/>
    <x v="1911"/>
    <x v="865"/>
    <x v="752"/>
    <x v="57"/>
    <x v="0"/>
    <x v="6"/>
    <s v="SVICA6622"/>
    <x v="0"/>
  </r>
  <r>
    <n v="4018"/>
    <x v="23"/>
    <x v="0"/>
    <n v="321028"/>
    <x v="2"/>
    <s v="6622"/>
    <x v="1"/>
    <x v="1999"/>
    <x v="1720"/>
    <x v="1959"/>
    <x v="1920"/>
    <x v="281"/>
    <x v="1425"/>
    <x v="0"/>
    <x v="2"/>
    <x v="1394"/>
    <x v="1393"/>
    <x v="1911"/>
    <x v="866"/>
    <x v="753"/>
    <x v="57"/>
    <x v="0"/>
    <x v="6"/>
    <s v="SVICA6622"/>
    <x v="0"/>
  </r>
  <r>
    <n v="4019"/>
    <x v="23"/>
    <x v="0"/>
    <n v="321028"/>
    <x v="2"/>
    <s v="6622"/>
    <x v="1"/>
    <x v="1999"/>
    <x v="1720"/>
    <x v="1959"/>
    <x v="1920"/>
    <x v="450"/>
    <x v="1425"/>
    <x v="0"/>
    <x v="2"/>
    <x v="1395"/>
    <x v="1393"/>
    <x v="1912"/>
    <x v="786"/>
    <x v="689"/>
    <x v="0"/>
    <x v="0"/>
    <x v="0"/>
    <s v="SVICA6622"/>
    <x v="0"/>
  </r>
  <r>
    <n v="4020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4"/>
    <x v="737"/>
    <x v="5"/>
    <x v="0"/>
    <x v="4"/>
    <s v="SVICA6624"/>
    <x v="0"/>
  </r>
  <r>
    <n v="4021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5"/>
    <x v="738"/>
    <x v="5"/>
    <x v="0"/>
    <x v="4"/>
    <s v="SVICA6624"/>
    <x v="0"/>
  </r>
  <r>
    <n v="4022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6"/>
    <x v="738"/>
    <x v="5"/>
    <x v="0"/>
    <x v="4"/>
    <s v="SVICA6624"/>
    <x v="0"/>
  </r>
  <r>
    <n v="4023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7"/>
    <x v="739"/>
    <x v="5"/>
    <x v="0"/>
    <x v="4"/>
    <s v="SVICA6624"/>
    <x v="0"/>
  </r>
  <r>
    <n v="4024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8"/>
    <x v="740"/>
    <x v="5"/>
    <x v="0"/>
    <x v="4"/>
    <s v="SVICA6624"/>
    <x v="0"/>
  </r>
  <r>
    <n v="4025"/>
    <x v="23"/>
    <x v="0"/>
    <n v="321028"/>
    <x v="2"/>
    <s v="6624"/>
    <x v="0"/>
    <x v="2000"/>
    <x v="1721"/>
    <x v="1960"/>
    <x v="1921"/>
    <x v="382"/>
    <x v="1426"/>
    <x v="0"/>
    <x v="2"/>
    <x v="1048"/>
    <x v="1394"/>
    <x v="1914"/>
    <x v="628"/>
    <x v="543"/>
    <x v="0"/>
    <x v="0"/>
    <x v="0"/>
    <s v="SVICA6624"/>
    <x v="0"/>
  </r>
  <r>
    <n v="4026"/>
    <x v="23"/>
    <x v="0"/>
    <n v="321028"/>
    <x v="2"/>
    <s v="6624"/>
    <x v="0"/>
    <x v="2000"/>
    <x v="1721"/>
    <x v="1960"/>
    <x v="1921"/>
    <x v="15"/>
    <x v="1426"/>
    <x v="0"/>
    <x v="2"/>
    <x v="1048"/>
    <x v="1394"/>
    <x v="1913"/>
    <x v="849"/>
    <x v="741"/>
    <x v="5"/>
    <x v="0"/>
    <x v="4"/>
    <s v="SVICA6624"/>
    <x v="0"/>
  </r>
  <r>
    <n v="4027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4"/>
    <x v="737"/>
    <x v="5"/>
    <x v="0"/>
    <x v="4"/>
    <s v="SVICA6625"/>
    <x v="0"/>
  </r>
  <r>
    <n v="4028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5"/>
    <x v="738"/>
    <x v="5"/>
    <x v="0"/>
    <x v="4"/>
    <s v="SVICA6625"/>
    <x v="0"/>
  </r>
  <r>
    <n v="4029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6"/>
    <x v="738"/>
    <x v="5"/>
    <x v="0"/>
    <x v="4"/>
    <s v="SVICA6625"/>
    <x v="0"/>
  </r>
  <r>
    <n v="4030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7"/>
    <x v="739"/>
    <x v="5"/>
    <x v="0"/>
    <x v="4"/>
    <s v="SVICA6625"/>
    <x v="0"/>
  </r>
  <r>
    <n v="4031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8"/>
    <x v="740"/>
    <x v="5"/>
    <x v="0"/>
    <x v="4"/>
    <s v="SVICA6625"/>
    <x v="0"/>
  </r>
  <r>
    <n v="4032"/>
    <x v="23"/>
    <x v="0"/>
    <n v="321028"/>
    <x v="2"/>
    <s v="6625"/>
    <x v="0"/>
    <x v="2001"/>
    <x v="1722"/>
    <x v="1961"/>
    <x v="1922"/>
    <x v="15"/>
    <x v="1427"/>
    <x v="0"/>
    <x v="2"/>
    <x v="1179"/>
    <x v="1153"/>
    <x v="1915"/>
    <x v="849"/>
    <x v="741"/>
    <x v="5"/>
    <x v="0"/>
    <x v="4"/>
    <s v="SVICA6625"/>
    <x v="0"/>
  </r>
  <r>
    <n v="4033"/>
    <x v="23"/>
    <x v="0"/>
    <n v="321028"/>
    <x v="2"/>
    <s v="6626"/>
    <x v="0"/>
    <x v="2002"/>
    <x v="1723"/>
    <x v="1962"/>
    <x v="1923"/>
    <x v="117"/>
    <x v="1428"/>
    <x v="0"/>
    <x v="2"/>
    <x v="1396"/>
    <x v="1395"/>
    <x v="1916"/>
    <x v="873"/>
    <x v="759"/>
    <x v="0"/>
    <x v="0"/>
    <x v="0"/>
    <s v="SVICA6626"/>
    <x v="0"/>
  </r>
  <r>
    <n v="4034"/>
    <x v="23"/>
    <x v="0"/>
    <n v="321028"/>
    <x v="2"/>
    <s v="6626"/>
    <x v="0"/>
    <x v="2002"/>
    <x v="1723"/>
    <x v="1962"/>
    <x v="1923"/>
    <x v="264"/>
    <x v="1428"/>
    <x v="0"/>
    <x v="2"/>
    <x v="1397"/>
    <x v="1395"/>
    <x v="1917"/>
    <x v="874"/>
    <x v="760"/>
    <x v="0"/>
    <x v="0"/>
    <x v="0"/>
    <s v="SVICA6626"/>
    <x v="0"/>
  </r>
  <r>
    <n v="4035"/>
    <x v="23"/>
    <x v="0"/>
    <n v="321028"/>
    <x v="2"/>
    <s v="6629"/>
    <x v="0"/>
    <x v="2003"/>
    <x v="1724"/>
    <x v="1963"/>
    <x v="1924"/>
    <x v="440"/>
    <x v="1429"/>
    <x v="0"/>
    <x v="2"/>
    <x v="1398"/>
    <x v="1396"/>
    <x v="1918"/>
    <x v="837"/>
    <x v="735"/>
    <x v="3"/>
    <x v="0"/>
    <x v="3"/>
    <s v="SVICA6629"/>
    <x v="0"/>
  </r>
  <r>
    <n v="4036"/>
    <x v="23"/>
    <x v="0"/>
    <n v="321028"/>
    <x v="2"/>
    <s v="6629"/>
    <x v="0"/>
    <x v="2003"/>
    <x v="1724"/>
    <x v="1963"/>
    <x v="1924"/>
    <x v="440"/>
    <x v="1429"/>
    <x v="0"/>
    <x v="2"/>
    <x v="1398"/>
    <x v="1396"/>
    <x v="1918"/>
    <x v="838"/>
    <x v="735"/>
    <x v="3"/>
    <x v="0"/>
    <x v="3"/>
    <s v="SVICA6629"/>
    <x v="0"/>
  </r>
  <r>
    <n v="4037"/>
    <x v="23"/>
    <x v="0"/>
    <n v="321028"/>
    <x v="2"/>
    <s v="6629"/>
    <x v="0"/>
    <x v="2003"/>
    <x v="1724"/>
    <x v="1963"/>
    <x v="1924"/>
    <x v="418"/>
    <x v="1429"/>
    <x v="0"/>
    <x v="2"/>
    <x v="1399"/>
    <x v="1396"/>
    <x v="1919"/>
    <x v="875"/>
    <x v="761"/>
    <x v="0"/>
    <x v="0"/>
    <x v="0"/>
    <s v="SVICA6629"/>
    <x v="0"/>
  </r>
  <r>
    <n v="4038"/>
    <x v="23"/>
    <x v="0"/>
    <n v="321028"/>
    <x v="2"/>
    <s v="6629"/>
    <x v="0"/>
    <x v="2003"/>
    <x v="1724"/>
    <x v="1963"/>
    <x v="1924"/>
    <x v="440"/>
    <x v="1429"/>
    <x v="0"/>
    <x v="2"/>
    <x v="1398"/>
    <x v="1396"/>
    <x v="1918"/>
    <x v="839"/>
    <x v="735"/>
    <x v="3"/>
    <x v="0"/>
    <x v="3"/>
    <s v="SVICA6629"/>
    <x v="0"/>
  </r>
  <r>
    <n v="4039"/>
    <x v="23"/>
    <x v="0"/>
    <n v="321028"/>
    <x v="2"/>
    <s v="6629"/>
    <x v="0"/>
    <x v="2003"/>
    <x v="1724"/>
    <x v="1963"/>
    <x v="1924"/>
    <x v="440"/>
    <x v="1429"/>
    <x v="0"/>
    <x v="2"/>
    <x v="1398"/>
    <x v="1396"/>
    <x v="1918"/>
    <x v="840"/>
    <x v="735"/>
    <x v="3"/>
    <x v="0"/>
    <x v="3"/>
    <s v="SVICA6629"/>
    <x v="0"/>
  </r>
  <r>
    <n v="4040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4"/>
    <x v="737"/>
    <x v="5"/>
    <x v="0"/>
    <x v="4"/>
    <s v="SVICA6630"/>
    <x v="0"/>
  </r>
  <r>
    <n v="4041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5"/>
    <x v="738"/>
    <x v="5"/>
    <x v="0"/>
    <x v="4"/>
    <s v="SVICA6630"/>
    <x v="0"/>
  </r>
  <r>
    <n v="4042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6"/>
    <x v="738"/>
    <x v="5"/>
    <x v="0"/>
    <x v="4"/>
    <s v="SVICA6630"/>
    <x v="0"/>
  </r>
  <r>
    <n v="4043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7"/>
    <x v="739"/>
    <x v="5"/>
    <x v="0"/>
    <x v="4"/>
    <s v="SVICA6630"/>
    <x v="0"/>
  </r>
  <r>
    <n v="4044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8"/>
    <x v="740"/>
    <x v="5"/>
    <x v="0"/>
    <x v="4"/>
    <s v="SVICA6630"/>
    <x v="0"/>
  </r>
  <r>
    <n v="4045"/>
    <x v="23"/>
    <x v="0"/>
    <n v="321028"/>
    <x v="2"/>
    <s v="6630"/>
    <x v="0"/>
    <x v="2004"/>
    <x v="1725"/>
    <x v="1964"/>
    <x v="1925"/>
    <x v="15"/>
    <x v="1430"/>
    <x v="0"/>
    <x v="2"/>
    <x v="1400"/>
    <x v="1397"/>
    <x v="1920"/>
    <x v="849"/>
    <x v="741"/>
    <x v="5"/>
    <x v="0"/>
    <x v="4"/>
    <s v="SVICA6630"/>
    <x v="0"/>
  </r>
  <r>
    <n v="4046"/>
    <x v="23"/>
    <x v="0"/>
    <n v="321028"/>
    <x v="2"/>
    <s v="6631"/>
    <x v="0"/>
    <x v="2005"/>
    <x v="1726"/>
    <x v="1965"/>
    <x v="1926"/>
    <x v="269"/>
    <x v="1431"/>
    <x v="0"/>
    <x v="2"/>
    <x v="1401"/>
    <x v="1398"/>
    <x v="1921"/>
    <x v="841"/>
    <x v="736"/>
    <x v="1"/>
    <x v="0"/>
    <x v="1"/>
    <s v="SVICA6631"/>
    <x v="0"/>
  </r>
  <r>
    <n v="4047"/>
    <x v="23"/>
    <x v="0"/>
    <n v="321028"/>
    <x v="2"/>
    <s v="6631"/>
    <x v="0"/>
    <x v="2005"/>
    <x v="1726"/>
    <x v="1965"/>
    <x v="1926"/>
    <x v="269"/>
    <x v="1431"/>
    <x v="0"/>
    <x v="2"/>
    <x v="1401"/>
    <x v="1398"/>
    <x v="1921"/>
    <x v="842"/>
    <x v="736"/>
    <x v="1"/>
    <x v="0"/>
    <x v="1"/>
    <s v="SVICA6631"/>
    <x v="0"/>
  </r>
  <r>
    <n v="4048"/>
    <x v="23"/>
    <x v="0"/>
    <n v="321028"/>
    <x v="2"/>
    <s v="6632"/>
    <x v="0"/>
    <x v="2006"/>
    <x v="341"/>
    <x v="1966"/>
    <x v="1927"/>
    <x v="457"/>
    <x v="1432"/>
    <x v="0"/>
    <x v="0"/>
    <x v="1402"/>
    <x v="1399"/>
    <x v="1922"/>
    <x v="876"/>
    <x v="762"/>
    <x v="0"/>
    <x v="0"/>
    <x v="0"/>
    <s v="SVICA6632"/>
    <x v="0"/>
  </r>
  <r>
    <n v="4049"/>
    <x v="23"/>
    <x v="0"/>
    <n v="321028"/>
    <x v="2"/>
    <s v="6633"/>
    <x v="0"/>
    <x v="2007"/>
    <x v="1727"/>
    <x v="1967"/>
    <x v="1928"/>
    <x v="458"/>
    <x v="1433"/>
    <x v="0"/>
    <x v="2"/>
    <x v="1403"/>
    <x v="1400"/>
    <x v="1923"/>
    <x v="877"/>
    <x v="763"/>
    <x v="0"/>
    <x v="0"/>
    <x v="0"/>
    <s v="SVICA6633"/>
    <x v="0"/>
  </r>
  <r>
    <n v="4050"/>
    <x v="23"/>
    <x v="0"/>
    <n v="321028"/>
    <x v="2"/>
    <s v="6634"/>
    <x v="0"/>
    <x v="2008"/>
    <x v="1728"/>
    <x v="1968"/>
    <x v="1929"/>
    <x v="459"/>
    <x v="1434"/>
    <x v="0"/>
    <x v="2"/>
    <x v="448"/>
    <x v="1401"/>
    <x v="588"/>
    <x v="878"/>
    <x v="764"/>
    <x v="0"/>
    <x v="0"/>
    <x v="0"/>
    <s v="SVICA6634"/>
    <x v="0"/>
  </r>
  <r>
    <n v="4051"/>
    <x v="23"/>
    <x v="0"/>
    <n v="321028"/>
    <x v="2"/>
    <s v="6634"/>
    <x v="0"/>
    <x v="2008"/>
    <x v="1728"/>
    <x v="1968"/>
    <x v="1929"/>
    <x v="130"/>
    <x v="1434"/>
    <x v="0"/>
    <x v="2"/>
    <x v="976"/>
    <x v="1401"/>
    <x v="1329"/>
    <x v="879"/>
    <x v="765"/>
    <x v="0"/>
    <x v="0"/>
    <x v="0"/>
    <s v="SVICA6634"/>
    <x v="0"/>
  </r>
  <r>
    <n v="4052"/>
    <x v="23"/>
    <x v="0"/>
    <n v="321028"/>
    <x v="2"/>
    <s v="6634"/>
    <x v="0"/>
    <x v="2008"/>
    <x v="1728"/>
    <x v="1968"/>
    <x v="1929"/>
    <x v="460"/>
    <x v="1434"/>
    <x v="0"/>
    <x v="2"/>
    <x v="293"/>
    <x v="1401"/>
    <x v="603"/>
    <x v="880"/>
    <x v="766"/>
    <x v="0"/>
    <x v="0"/>
    <x v="0"/>
    <s v="SVICA6634"/>
    <x v="0"/>
  </r>
  <r>
    <n v="4053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4"/>
    <x v="737"/>
    <x v="5"/>
    <x v="0"/>
    <x v="4"/>
    <s v="SVICA6635"/>
    <x v="0"/>
  </r>
  <r>
    <n v="4054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5"/>
    <x v="738"/>
    <x v="5"/>
    <x v="0"/>
    <x v="4"/>
    <s v="SVICA6635"/>
    <x v="0"/>
  </r>
  <r>
    <n v="4055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6"/>
    <x v="738"/>
    <x v="5"/>
    <x v="0"/>
    <x v="4"/>
    <s v="SVICA6635"/>
    <x v="0"/>
  </r>
  <r>
    <n v="4056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7"/>
    <x v="739"/>
    <x v="5"/>
    <x v="0"/>
    <x v="4"/>
    <s v="SVICA6635"/>
    <x v="0"/>
  </r>
  <r>
    <n v="4057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8"/>
    <x v="740"/>
    <x v="5"/>
    <x v="0"/>
    <x v="4"/>
    <s v="SVICA6635"/>
    <x v="0"/>
  </r>
  <r>
    <n v="4058"/>
    <x v="23"/>
    <x v="0"/>
    <n v="321028"/>
    <x v="2"/>
    <s v="6635"/>
    <x v="0"/>
    <x v="2009"/>
    <x v="1729"/>
    <x v="1969"/>
    <x v="1930"/>
    <x v="15"/>
    <x v="1435"/>
    <x v="0"/>
    <x v="2"/>
    <x v="1404"/>
    <x v="1402"/>
    <x v="1924"/>
    <x v="849"/>
    <x v="741"/>
    <x v="5"/>
    <x v="0"/>
    <x v="4"/>
    <s v="SVICA6635"/>
    <x v="0"/>
  </r>
  <r>
    <n v="4059"/>
    <x v="23"/>
    <x v="0"/>
    <n v="321028"/>
    <x v="2"/>
    <s v="6637"/>
    <x v="0"/>
    <x v="2010"/>
    <x v="1730"/>
    <x v="1970"/>
    <x v="1931"/>
    <x v="459"/>
    <x v="1436"/>
    <x v="0"/>
    <x v="2"/>
    <x v="544"/>
    <x v="1403"/>
    <x v="713"/>
    <x v="878"/>
    <x v="764"/>
    <x v="0"/>
    <x v="0"/>
    <x v="0"/>
    <s v="SVICA6637"/>
    <x v="0"/>
  </r>
  <r>
    <n v="4060"/>
    <x v="23"/>
    <x v="0"/>
    <n v="321028"/>
    <x v="2"/>
    <s v="6637"/>
    <x v="0"/>
    <x v="2010"/>
    <x v="1730"/>
    <x v="1970"/>
    <x v="1931"/>
    <x v="130"/>
    <x v="1436"/>
    <x v="0"/>
    <x v="2"/>
    <x v="544"/>
    <x v="1403"/>
    <x v="713"/>
    <x v="879"/>
    <x v="765"/>
    <x v="0"/>
    <x v="0"/>
    <x v="0"/>
    <s v="SVICA6637"/>
    <x v="0"/>
  </r>
  <r>
    <n v="4061"/>
    <x v="23"/>
    <x v="0"/>
    <n v="321028"/>
    <x v="2"/>
    <s v="6637"/>
    <x v="0"/>
    <x v="2010"/>
    <x v="1730"/>
    <x v="1970"/>
    <x v="1931"/>
    <x v="460"/>
    <x v="1436"/>
    <x v="0"/>
    <x v="2"/>
    <x v="1405"/>
    <x v="1403"/>
    <x v="1925"/>
    <x v="880"/>
    <x v="766"/>
    <x v="0"/>
    <x v="0"/>
    <x v="0"/>
    <s v="SVICA6637"/>
    <x v="0"/>
  </r>
  <r>
    <n v="4062"/>
    <x v="23"/>
    <x v="0"/>
    <n v="321028"/>
    <x v="2"/>
    <s v="6638"/>
    <x v="0"/>
    <x v="2011"/>
    <x v="1731"/>
    <x v="1971"/>
    <x v="1932"/>
    <x v="461"/>
    <x v="1437"/>
    <x v="0"/>
    <x v="2"/>
    <x v="85"/>
    <x v="11"/>
    <x v="89"/>
    <x v="881"/>
    <x v="767"/>
    <x v="0"/>
    <x v="0"/>
    <x v="0"/>
    <s v="SVICA6638"/>
    <x v="0"/>
  </r>
  <r>
    <n v="4063"/>
    <x v="23"/>
    <x v="0"/>
    <n v="321028"/>
    <x v="2"/>
    <s v="6638"/>
    <x v="0"/>
    <x v="2011"/>
    <x v="1731"/>
    <x v="1971"/>
    <x v="1932"/>
    <x v="462"/>
    <x v="1437"/>
    <x v="0"/>
    <x v="2"/>
    <x v="518"/>
    <x v="11"/>
    <x v="683"/>
    <x v="882"/>
    <x v="17"/>
    <x v="0"/>
    <x v="0"/>
    <x v="0"/>
    <s v="SVICA6638"/>
    <x v="0"/>
  </r>
  <r>
    <n v="4064"/>
    <x v="23"/>
    <x v="0"/>
    <n v="321028"/>
    <x v="2"/>
    <s v="6639"/>
    <x v="0"/>
    <x v="2012"/>
    <x v="1732"/>
    <x v="1972"/>
    <x v="1933"/>
    <x v="463"/>
    <x v="1438"/>
    <x v="0"/>
    <x v="2"/>
    <x v="57"/>
    <x v="1404"/>
    <x v="60"/>
    <x v="883"/>
    <x v="768"/>
    <x v="0"/>
    <x v="0"/>
    <x v="0"/>
    <s v="SVICA6639"/>
    <x v="0"/>
  </r>
  <r>
    <n v="4065"/>
    <x v="23"/>
    <x v="0"/>
    <n v="321028"/>
    <x v="2"/>
    <s v="6639"/>
    <x v="0"/>
    <x v="2012"/>
    <x v="1732"/>
    <x v="1972"/>
    <x v="1933"/>
    <x v="464"/>
    <x v="1438"/>
    <x v="0"/>
    <x v="2"/>
    <x v="244"/>
    <x v="1404"/>
    <x v="478"/>
    <x v="884"/>
    <x v="769"/>
    <x v="1"/>
    <x v="0"/>
    <x v="1"/>
    <s v="SVICA6639"/>
    <x v="0"/>
  </r>
  <r>
    <n v="4066"/>
    <x v="23"/>
    <x v="0"/>
    <n v="321028"/>
    <x v="2"/>
    <s v="6639"/>
    <x v="0"/>
    <x v="2012"/>
    <x v="1732"/>
    <x v="1972"/>
    <x v="1933"/>
    <x v="465"/>
    <x v="1438"/>
    <x v="0"/>
    <x v="2"/>
    <x v="1406"/>
    <x v="1404"/>
    <x v="1926"/>
    <x v="885"/>
    <x v="770"/>
    <x v="0"/>
    <x v="0"/>
    <x v="0"/>
    <s v="SVICA6639"/>
    <x v="0"/>
  </r>
  <r>
    <n v="4067"/>
    <x v="23"/>
    <x v="0"/>
    <n v="321028"/>
    <x v="2"/>
    <s v="6639"/>
    <x v="0"/>
    <x v="2012"/>
    <x v="1732"/>
    <x v="1972"/>
    <x v="1933"/>
    <x v="464"/>
    <x v="1438"/>
    <x v="0"/>
    <x v="2"/>
    <x v="244"/>
    <x v="1404"/>
    <x v="478"/>
    <x v="886"/>
    <x v="771"/>
    <x v="1"/>
    <x v="0"/>
    <x v="1"/>
    <s v="SVICA6639"/>
    <x v="0"/>
  </r>
  <r>
    <n v="4068"/>
    <x v="23"/>
    <x v="0"/>
    <n v="321028"/>
    <x v="2"/>
    <s v="6639"/>
    <x v="0"/>
    <x v="2012"/>
    <x v="1732"/>
    <x v="1972"/>
    <x v="1933"/>
    <x v="461"/>
    <x v="1438"/>
    <x v="0"/>
    <x v="2"/>
    <x v="378"/>
    <x v="1404"/>
    <x v="478"/>
    <x v="881"/>
    <x v="767"/>
    <x v="0"/>
    <x v="0"/>
    <x v="0"/>
    <s v="SVICA6639"/>
    <x v="0"/>
  </r>
  <r>
    <n v="4069"/>
    <x v="23"/>
    <x v="0"/>
    <n v="321028"/>
    <x v="2"/>
    <s v="6639"/>
    <x v="0"/>
    <x v="2012"/>
    <x v="1732"/>
    <x v="1972"/>
    <x v="1933"/>
    <x v="462"/>
    <x v="1438"/>
    <x v="0"/>
    <x v="2"/>
    <x v="378"/>
    <x v="1404"/>
    <x v="478"/>
    <x v="882"/>
    <x v="17"/>
    <x v="0"/>
    <x v="0"/>
    <x v="0"/>
    <s v="SVICA6639"/>
    <x v="0"/>
  </r>
  <r>
    <n v="4070"/>
    <x v="23"/>
    <x v="0"/>
    <n v="321028"/>
    <x v="2"/>
    <s v="6639"/>
    <x v="0"/>
    <x v="2012"/>
    <x v="1732"/>
    <x v="1972"/>
    <x v="1933"/>
    <x v="466"/>
    <x v="1438"/>
    <x v="0"/>
    <x v="2"/>
    <x v="57"/>
    <x v="1404"/>
    <x v="60"/>
    <x v="887"/>
    <x v="772"/>
    <x v="0"/>
    <x v="0"/>
    <x v="0"/>
    <s v="SVICA6639"/>
    <x v="0"/>
  </r>
  <r>
    <n v="4071"/>
    <x v="23"/>
    <x v="0"/>
    <n v="321028"/>
    <x v="2"/>
    <s v="6640"/>
    <x v="0"/>
    <x v="2013"/>
    <x v="1001"/>
    <x v="1973"/>
    <x v="1934"/>
    <x v="464"/>
    <x v="1439"/>
    <x v="0"/>
    <x v="2"/>
    <x v="1407"/>
    <x v="1405"/>
    <x v="1927"/>
    <x v="884"/>
    <x v="769"/>
    <x v="1"/>
    <x v="0"/>
    <x v="1"/>
    <s v="SVICA6640"/>
    <x v="0"/>
  </r>
  <r>
    <n v="4072"/>
    <x v="23"/>
    <x v="0"/>
    <n v="321028"/>
    <x v="2"/>
    <s v="6640"/>
    <x v="0"/>
    <x v="2013"/>
    <x v="1001"/>
    <x v="1973"/>
    <x v="1934"/>
    <x v="464"/>
    <x v="1439"/>
    <x v="0"/>
    <x v="2"/>
    <x v="1407"/>
    <x v="1405"/>
    <x v="1927"/>
    <x v="886"/>
    <x v="771"/>
    <x v="1"/>
    <x v="0"/>
    <x v="1"/>
    <s v="SVICA6640"/>
    <x v="0"/>
  </r>
  <r>
    <n v="4073"/>
    <x v="23"/>
    <x v="0"/>
    <n v="321028"/>
    <x v="2"/>
    <s v="6642"/>
    <x v="0"/>
    <x v="2014"/>
    <x v="1733"/>
    <x v="1974"/>
    <x v="1935"/>
    <x v="467"/>
    <x v="1440"/>
    <x v="0"/>
    <x v="2"/>
    <x v="1408"/>
    <x v="1406"/>
    <x v="1928"/>
    <x v="888"/>
    <x v="773"/>
    <x v="0"/>
    <x v="0"/>
    <x v="0"/>
    <s v="SVICA6642"/>
    <x v="0"/>
  </r>
  <r>
    <n v="4074"/>
    <x v="23"/>
    <x v="0"/>
    <n v="321028"/>
    <x v="2"/>
    <s v="6643"/>
    <x v="0"/>
    <x v="2015"/>
    <x v="1734"/>
    <x v="1975"/>
    <x v="1936"/>
    <x v="468"/>
    <x v="1441"/>
    <x v="0"/>
    <x v="2"/>
    <x v="1409"/>
    <x v="1407"/>
    <x v="1749"/>
    <x v="889"/>
    <x v="774"/>
    <x v="2"/>
    <x v="0"/>
    <x v="2"/>
    <s v="SVICA6643"/>
    <x v="0"/>
  </r>
  <r>
    <n v="4075"/>
    <x v="23"/>
    <x v="0"/>
    <n v="321028"/>
    <x v="2"/>
    <s v="6643"/>
    <x v="0"/>
    <x v="2015"/>
    <x v="1734"/>
    <x v="1975"/>
    <x v="1936"/>
    <x v="469"/>
    <x v="1441"/>
    <x v="0"/>
    <x v="2"/>
    <x v="1410"/>
    <x v="1407"/>
    <x v="1929"/>
    <x v="890"/>
    <x v="775"/>
    <x v="0"/>
    <x v="0"/>
    <x v="0"/>
    <s v="SVICA6643"/>
    <x v="0"/>
  </r>
  <r>
    <n v="4076"/>
    <x v="23"/>
    <x v="0"/>
    <n v="321028"/>
    <x v="2"/>
    <s v="6643"/>
    <x v="0"/>
    <x v="2015"/>
    <x v="1734"/>
    <x v="1975"/>
    <x v="1936"/>
    <x v="470"/>
    <x v="1441"/>
    <x v="0"/>
    <x v="2"/>
    <x v="1409"/>
    <x v="1407"/>
    <x v="1329"/>
    <x v="891"/>
    <x v="776"/>
    <x v="1"/>
    <x v="0"/>
    <x v="1"/>
    <s v="SVICA6643"/>
    <x v="0"/>
  </r>
  <r>
    <n v="4077"/>
    <x v="23"/>
    <x v="0"/>
    <n v="321028"/>
    <x v="2"/>
    <s v="6643"/>
    <x v="0"/>
    <x v="2015"/>
    <x v="1734"/>
    <x v="1975"/>
    <x v="1936"/>
    <x v="470"/>
    <x v="1441"/>
    <x v="0"/>
    <x v="2"/>
    <x v="1409"/>
    <x v="1407"/>
    <x v="1329"/>
    <x v="892"/>
    <x v="777"/>
    <x v="1"/>
    <x v="0"/>
    <x v="1"/>
    <s v="SVICA6643"/>
    <x v="0"/>
  </r>
  <r>
    <n v="4078"/>
    <x v="23"/>
    <x v="0"/>
    <n v="321028"/>
    <x v="2"/>
    <s v="6643"/>
    <x v="0"/>
    <x v="2015"/>
    <x v="1734"/>
    <x v="1975"/>
    <x v="1936"/>
    <x v="471"/>
    <x v="1441"/>
    <x v="0"/>
    <x v="2"/>
    <x v="1409"/>
    <x v="1407"/>
    <x v="1930"/>
    <x v="893"/>
    <x v="777"/>
    <x v="0"/>
    <x v="0"/>
    <x v="0"/>
    <s v="SVICA6643"/>
    <x v="0"/>
  </r>
  <r>
    <n v="4079"/>
    <x v="23"/>
    <x v="0"/>
    <n v="321028"/>
    <x v="2"/>
    <s v="6643"/>
    <x v="0"/>
    <x v="2015"/>
    <x v="1734"/>
    <x v="1975"/>
    <x v="1936"/>
    <x v="468"/>
    <x v="1441"/>
    <x v="0"/>
    <x v="2"/>
    <x v="1409"/>
    <x v="1407"/>
    <x v="1749"/>
    <x v="894"/>
    <x v="778"/>
    <x v="2"/>
    <x v="0"/>
    <x v="2"/>
    <s v="SVICA6643"/>
    <x v="0"/>
  </r>
  <r>
    <n v="4080"/>
    <x v="23"/>
    <x v="0"/>
    <n v="321028"/>
    <x v="2"/>
    <s v="6643"/>
    <x v="0"/>
    <x v="2015"/>
    <x v="1734"/>
    <x v="1975"/>
    <x v="1936"/>
    <x v="468"/>
    <x v="1441"/>
    <x v="0"/>
    <x v="2"/>
    <x v="1409"/>
    <x v="1407"/>
    <x v="1749"/>
    <x v="895"/>
    <x v="778"/>
    <x v="2"/>
    <x v="0"/>
    <x v="2"/>
    <s v="SVICA6643"/>
    <x v="0"/>
  </r>
  <r>
    <n v="4081"/>
    <x v="23"/>
    <x v="0"/>
    <n v="321028"/>
    <x v="2"/>
    <s v="6643"/>
    <x v="0"/>
    <x v="2015"/>
    <x v="1734"/>
    <x v="1975"/>
    <x v="1936"/>
    <x v="472"/>
    <x v="1441"/>
    <x v="0"/>
    <x v="2"/>
    <x v="1409"/>
    <x v="1407"/>
    <x v="1930"/>
    <x v="896"/>
    <x v="779"/>
    <x v="0"/>
    <x v="0"/>
    <x v="0"/>
    <s v="SVICA6643"/>
    <x v="0"/>
  </r>
  <r>
    <n v="4082"/>
    <x v="23"/>
    <x v="0"/>
    <n v="321028"/>
    <x v="2"/>
    <s v="6645"/>
    <x v="0"/>
    <x v="2016"/>
    <x v="1735"/>
    <x v="1976"/>
    <x v="1937"/>
    <x v="473"/>
    <x v="1442"/>
    <x v="0"/>
    <x v="2"/>
    <x v="1411"/>
    <x v="1408"/>
    <x v="1931"/>
    <x v="897"/>
    <x v="780"/>
    <x v="0"/>
    <x v="0"/>
    <x v="0"/>
    <s v="SVICA6645"/>
    <x v="0"/>
  </r>
  <r>
    <n v="4083"/>
    <x v="23"/>
    <x v="1"/>
    <n v="321028"/>
    <x v="2"/>
    <s v="6648"/>
    <x v="0"/>
    <x v="2017"/>
    <x v="1736"/>
    <x v="1977"/>
    <x v="1938"/>
    <x v="425"/>
    <x v="1443"/>
    <x v="0"/>
    <x v="2"/>
    <x v="753"/>
    <x v="384"/>
    <x v="996"/>
    <x v="898"/>
    <x v="781"/>
    <x v="0"/>
    <x v="0"/>
    <x v="0"/>
    <s v="SVICA6648"/>
    <x v="0"/>
  </r>
  <r>
    <n v="4084"/>
    <x v="23"/>
    <x v="1"/>
    <n v="321028"/>
    <x v="2"/>
    <s v="6648"/>
    <x v="0"/>
    <x v="2017"/>
    <x v="1736"/>
    <x v="1977"/>
    <x v="1938"/>
    <x v="474"/>
    <x v="1443"/>
    <x v="0"/>
    <x v="2"/>
    <x v="209"/>
    <x v="384"/>
    <x v="216"/>
    <x v="899"/>
    <x v="782"/>
    <x v="0"/>
    <x v="0"/>
    <x v="0"/>
    <s v="SVICA6648"/>
    <x v="0"/>
  </r>
  <r>
    <n v="4085"/>
    <x v="23"/>
    <x v="1"/>
    <n v="321028"/>
    <x v="2"/>
    <s v="6648"/>
    <x v="0"/>
    <x v="2017"/>
    <x v="1736"/>
    <x v="1977"/>
    <x v="1938"/>
    <x v="475"/>
    <x v="1443"/>
    <x v="0"/>
    <x v="2"/>
    <x v="1232"/>
    <x v="384"/>
    <x v="1678"/>
    <x v="900"/>
    <x v="783"/>
    <x v="0"/>
    <x v="0"/>
    <x v="0"/>
    <s v="SVICA6648"/>
    <x v="0"/>
  </r>
  <r>
    <n v="4086"/>
    <x v="23"/>
    <x v="1"/>
    <n v="321028"/>
    <x v="2"/>
    <s v="6649"/>
    <x v="0"/>
    <x v="2018"/>
    <x v="328"/>
    <x v="1978"/>
    <x v="1939"/>
    <x v="476"/>
    <x v="1444"/>
    <x v="0"/>
    <x v="2"/>
    <x v="1232"/>
    <x v="1400"/>
    <x v="1678"/>
    <x v="901"/>
    <x v="784"/>
    <x v="0"/>
    <x v="0"/>
    <x v="0"/>
    <s v="SVICA6649"/>
    <x v="0"/>
  </r>
  <r>
    <n v="4087"/>
    <x v="23"/>
    <x v="1"/>
    <n v="321028"/>
    <x v="2"/>
    <s v="6649"/>
    <x v="0"/>
    <x v="2018"/>
    <x v="328"/>
    <x v="1978"/>
    <x v="1939"/>
    <x v="477"/>
    <x v="1444"/>
    <x v="0"/>
    <x v="2"/>
    <x v="1232"/>
    <x v="1400"/>
    <x v="1678"/>
    <x v="902"/>
    <x v="785"/>
    <x v="0"/>
    <x v="0"/>
    <x v="0"/>
    <s v="SVICA6649"/>
    <x v="0"/>
  </r>
  <r>
    <n v="4088"/>
    <x v="23"/>
    <x v="1"/>
    <n v="321028"/>
    <x v="2"/>
    <s v="6649"/>
    <x v="0"/>
    <x v="2018"/>
    <x v="328"/>
    <x v="1978"/>
    <x v="1939"/>
    <x v="478"/>
    <x v="1444"/>
    <x v="0"/>
    <x v="2"/>
    <x v="1232"/>
    <x v="1400"/>
    <x v="1678"/>
    <x v="903"/>
    <x v="786"/>
    <x v="0"/>
    <x v="0"/>
    <x v="0"/>
    <s v="SVICA6649"/>
    <x v="0"/>
  </r>
  <r>
    <n v="4089"/>
    <x v="23"/>
    <x v="1"/>
    <n v="321028"/>
    <x v="2"/>
    <s v="6649"/>
    <x v="0"/>
    <x v="2018"/>
    <x v="328"/>
    <x v="1978"/>
    <x v="1939"/>
    <x v="474"/>
    <x v="1444"/>
    <x v="0"/>
    <x v="2"/>
    <x v="394"/>
    <x v="1400"/>
    <x v="950"/>
    <x v="899"/>
    <x v="782"/>
    <x v="0"/>
    <x v="0"/>
    <x v="0"/>
    <s v="SVICA6649"/>
    <x v="0"/>
  </r>
  <r>
    <n v="4090"/>
    <x v="23"/>
    <x v="1"/>
    <n v="321028"/>
    <x v="2"/>
    <s v="6653"/>
    <x v="0"/>
    <x v="2019"/>
    <x v="1737"/>
    <x v="1979"/>
    <x v="1940"/>
    <x v="479"/>
    <x v="1445"/>
    <x v="0"/>
    <x v="0"/>
    <x v="628"/>
    <x v="651"/>
    <x v="813"/>
    <x v="904"/>
    <x v="787"/>
    <x v="0"/>
    <x v="0"/>
    <x v="0"/>
    <s v="SVICA6653"/>
    <x v="0"/>
  </r>
  <r>
    <n v="4091"/>
    <x v="23"/>
    <x v="1"/>
    <n v="321028"/>
    <x v="2"/>
    <s v="6655"/>
    <x v="0"/>
    <x v="2020"/>
    <x v="1738"/>
    <x v="1980"/>
    <x v="1941"/>
    <x v="480"/>
    <x v="1446"/>
    <x v="0"/>
    <x v="2"/>
    <x v="1412"/>
    <x v="1409"/>
    <x v="1932"/>
    <x v="905"/>
    <x v="788"/>
    <x v="0"/>
    <x v="0"/>
    <x v="0"/>
    <s v="SVICA6655"/>
    <x v="0"/>
  </r>
  <r>
    <n v="4092"/>
    <x v="23"/>
    <x v="1"/>
    <n v="321028"/>
    <x v="2"/>
    <s v="6652/1"/>
    <x v="0"/>
    <x v="2021"/>
    <x v="1739"/>
    <x v="24"/>
    <x v="1942"/>
    <x v="481"/>
    <x v="44"/>
    <x v="10"/>
    <x v="0"/>
    <x v="1413"/>
    <x v="1410"/>
    <x v="1933"/>
    <x v="906"/>
    <x v="789"/>
    <x v="61"/>
    <x v="27"/>
    <x v="16"/>
    <s v="SVICA6652"/>
    <x v="0"/>
  </r>
  <r>
    <n v="4093"/>
    <x v="23"/>
    <x v="1"/>
    <n v="321028"/>
    <x v="2"/>
    <s v="6652/1"/>
    <x v="0"/>
    <x v="2021"/>
    <x v="1739"/>
    <x v="24"/>
    <x v="1942"/>
    <x v="482"/>
    <x v="44"/>
    <x v="10"/>
    <x v="0"/>
    <x v="1414"/>
    <x v="1410"/>
    <x v="1934"/>
    <x v="907"/>
    <x v="790"/>
    <x v="0"/>
    <x v="0"/>
    <x v="0"/>
    <s v="SVICA6652"/>
    <x v="0"/>
  </r>
  <r>
    <n v="4094"/>
    <x v="23"/>
    <x v="1"/>
    <n v="321028"/>
    <x v="2"/>
    <s v="6652/1"/>
    <x v="0"/>
    <x v="2021"/>
    <x v="1739"/>
    <x v="24"/>
    <x v="1942"/>
    <x v="483"/>
    <x v="44"/>
    <x v="10"/>
    <x v="0"/>
    <x v="1415"/>
    <x v="1410"/>
    <x v="1935"/>
    <x v="908"/>
    <x v="133"/>
    <x v="0"/>
    <x v="0"/>
    <x v="0"/>
    <s v="SVICA6652"/>
    <x v="0"/>
  </r>
  <r>
    <n v="4095"/>
    <x v="23"/>
    <x v="1"/>
    <n v="321028"/>
    <x v="2"/>
    <s v="6652/1"/>
    <x v="0"/>
    <x v="2021"/>
    <x v="1739"/>
    <x v="24"/>
    <x v="1942"/>
    <x v="479"/>
    <x v="44"/>
    <x v="10"/>
    <x v="0"/>
    <x v="607"/>
    <x v="1410"/>
    <x v="785"/>
    <x v="904"/>
    <x v="787"/>
    <x v="0"/>
    <x v="0"/>
    <x v="0"/>
    <s v="SVICA6652"/>
    <x v="0"/>
  </r>
  <r>
    <n v="4096"/>
    <x v="23"/>
    <x v="1"/>
    <n v="321028"/>
    <x v="2"/>
    <s v="6652/1"/>
    <x v="0"/>
    <x v="2021"/>
    <x v="1739"/>
    <x v="24"/>
    <x v="1942"/>
    <x v="481"/>
    <x v="44"/>
    <x v="10"/>
    <x v="0"/>
    <x v="1413"/>
    <x v="1410"/>
    <x v="1936"/>
    <x v="909"/>
    <x v="791"/>
    <x v="62"/>
    <x v="28"/>
    <x v="16"/>
    <s v="SVICA6652"/>
    <x v="0"/>
  </r>
  <r>
    <n v="4097"/>
    <x v="23"/>
    <x v="1"/>
    <n v="321028"/>
    <x v="2"/>
    <s v="6652/1"/>
    <x v="0"/>
    <x v="2021"/>
    <x v="1739"/>
    <x v="24"/>
    <x v="1942"/>
    <x v="484"/>
    <x v="44"/>
    <x v="10"/>
    <x v="0"/>
    <x v="1415"/>
    <x v="1410"/>
    <x v="1935"/>
    <x v="910"/>
    <x v="792"/>
    <x v="0"/>
    <x v="0"/>
    <x v="0"/>
    <s v="SVICA6652"/>
    <x v="0"/>
  </r>
  <r>
    <n v="4098"/>
    <x v="23"/>
    <x v="1"/>
    <n v="321028"/>
    <x v="2"/>
    <s v="6652/1"/>
    <x v="0"/>
    <x v="2021"/>
    <x v="1739"/>
    <x v="24"/>
    <x v="1942"/>
    <x v="485"/>
    <x v="44"/>
    <x v="10"/>
    <x v="2"/>
    <x v="1416"/>
    <x v="1410"/>
    <x v="1937"/>
    <x v="911"/>
    <x v="793"/>
    <x v="0"/>
    <x v="0"/>
    <x v="0"/>
    <s v="SVICA6652"/>
    <x v="0"/>
  </r>
  <r>
    <n v="4099"/>
    <x v="23"/>
    <x v="1"/>
    <n v="321028"/>
    <x v="2"/>
    <s v="6652/1"/>
    <x v="0"/>
    <x v="2021"/>
    <x v="1739"/>
    <x v="24"/>
    <x v="1942"/>
    <x v="481"/>
    <x v="44"/>
    <x v="10"/>
    <x v="0"/>
    <x v="1413"/>
    <x v="1410"/>
    <x v="1938"/>
    <x v="912"/>
    <x v="794"/>
    <x v="63"/>
    <x v="1"/>
    <x v="16"/>
    <s v="SVICA6652"/>
    <x v="0"/>
  </r>
  <r>
    <n v="4100"/>
    <x v="23"/>
    <x v="1"/>
    <n v="321028"/>
    <x v="2"/>
    <s v="6652/2"/>
    <x v="0"/>
    <x v="2022"/>
    <x v="1740"/>
    <x v="24"/>
    <x v="1942"/>
    <x v="481"/>
    <x v="44"/>
    <x v="10"/>
    <x v="0"/>
    <x v="1413"/>
    <x v="1410"/>
    <x v="1933"/>
    <x v="906"/>
    <x v="789"/>
    <x v="61"/>
    <x v="27"/>
    <x v="16"/>
    <s v="SVICA6652"/>
    <x v="0"/>
  </r>
  <r>
    <n v="4101"/>
    <x v="23"/>
    <x v="1"/>
    <n v="321028"/>
    <x v="2"/>
    <s v="6652/2"/>
    <x v="0"/>
    <x v="2022"/>
    <x v="1740"/>
    <x v="24"/>
    <x v="1942"/>
    <x v="482"/>
    <x v="44"/>
    <x v="10"/>
    <x v="0"/>
    <x v="1414"/>
    <x v="1410"/>
    <x v="1934"/>
    <x v="907"/>
    <x v="790"/>
    <x v="0"/>
    <x v="0"/>
    <x v="0"/>
    <s v="SVICA6652"/>
    <x v="0"/>
  </r>
  <r>
    <n v="4102"/>
    <x v="23"/>
    <x v="1"/>
    <n v="321028"/>
    <x v="2"/>
    <s v="6652/2"/>
    <x v="0"/>
    <x v="2022"/>
    <x v="1740"/>
    <x v="24"/>
    <x v="1942"/>
    <x v="483"/>
    <x v="44"/>
    <x v="10"/>
    <x v="0"/>
    <x v="1415"/>
    <x v="1410"/>
    <x v="1935"/>
    <x v="908"/>
    <x v="133"/>
    <x v="0"/>
    <x v="0"/>
    <x v="0"/>
    <s v="SVICA6652"/>
    <x v="0"/>
  </r>
  <r>
    <n v="4103"/>
    <x v="23"/>
    <x v="1"/>
    <n v="321028"/>
    <x v="2"/>
    <s v="6652/2"/>
    <x v="0"/>
    <x v="2022"/>
    <x v="1740"/>
    <x v="24"/>
    <x v="1942"/>
    <x v="479"/>
    <x v="44"/>
    <x v="10"/>
    <x v="0"/>
    <x v="607"/>
    <x v="1410"/>
    <x v="785"/>
    <x v="904"/>
    <x v="787"/>
    <x v="0"/>
    <x v="0"/>
    <x v="0"/>
    <s v="SVICA6652"/>
    <x v="0"/>
  </r>
  <r>
    <n v="4104"/>
    <x v="23"/>
    <x v="1"/>
    <n v="321028"/>
    <x v="2"/>
    <s v="6652/2"/>
    <x v="0"/>
    <x v="2022"/>
    <x v="1740"/>
    <x v="24"/>
    <x v="1942"/>
    <x v="481"/>
    <x v="44"/>
    <x v="10"/>
    <x v="0"/>
    <x v="1413"/>
    <x v="1410"/>
    <x v="1936"/>
    <x v="909"/>
    <x v="791"/>
    <x v="62"/>
    <x v="28"/>
    <x v="16"/>
    <s v="SVICA6652"/>
    <x v="0"/>
  </r>
  <r>
    <n v="4105"/>
    <x v="23"/>
    <x v="1"/>
    <n v="321028"/>
    <x v="2"/>
    <s v="6652/2"/>
    <x v="0"/>
    <x v="2022"/>
    <x v="1740"/>
    <x v="24"/>
    <x v="1942"/>
    <x v="484"/>
    <x v="44"/>
    <x v="10"/>
    <x v="0"/>
    <x v="1415"/>
    <x v="1410"/>
    <x v="1935"/>
    <x v="910"/>
    <x v="792"/>
    <x v="0"/>
    <x v="0"/>
    <x v="0"/>
    <s v="SVICA6652"/>
    <x v="0"/>
  </r>
  <r>
    <n v="4106"/>
    <x v="23"/>
    <x v="1"/>
    <n v="321028"/>
    <x v="2"/>
    <s v="6652/2"/>
    <x v="0"/>
    <x v="2022"/>
    <x v="1740"/>
    <x v="24"/>
    <x v="1942"/>
    <x v="485"/>
    <x v="44"/>
    <x v="10"/>
    <x v="2"/>
    <x v="1416"/>
    <x v="1410"/>
    <x v="1937"/>
    <x v="911"/>
    <x v="793"/>
    <x v="0"/>
    <x v="0"/>
    <x v="0"/>
    <s v="SVICA6652"/>
    <x v="0"/>
  </r>
  <r>
    <n v="4107"/>
    <x v="23"/>
    <x v="1"/>
    <n v="321028"/>
    <x v="2"/>
    <s v="6652/2"/>
    <x v="0"/>
    <x v="2022"/>
    <x v="1740"/>
    <x v="24"/>
    <x v="1942"/>
    <x v="481"/>
    <x v="44"/>
    <x v="10"/>
    <x v="0"/>
    <x v="1413"/>
    <x v="1410"/>
    <x v="1938"/>
    <x v="912"/>
    <x v="794"/>
    <x v="63"/>
    <x v="1"/>
    <x v="16"/>
    <s v="SVICA6652"/>
    <x v="0"/>
  </r>
  <r>
    <n v="4108"/>
    <x v="23"/>
    <x v="1"/>
    <n v="321028"/>
    <x v="2"/>
    <s v="6652/4"/>
    <x v="0"/>
    <x v="2023"/>
    <x v="1741"/>
    <x v="24"/>
    <x v="1942"/>
    <x v="481"/>
    <x v="44"/>
    <x v="10"/>
    <x v="0"/>
    <x v="1413"/>
    <x v="1410"/>
    <x v="1933"/>
    <x v="906"/>
    <x v="789"/>
    <x v="61"/>
    <x v="27"/>
    <x v="16"/>
    <s v="SVICA6652"/>
    <x v="0"/>
  </r>
  <r>
    <n v="4109"/>
    <x v="23"/>
    <x v="1"/>
    <n v="321028"/>
    <x v="2"/>
    <s v="6652/4"/>
    <x v="0"/>
    <x v="2023"/>
    <x v="1741"/>
    <x v="24"/>
    <x v="1942"/>
    <x v="482"/>
    <x v="44"/>
    <x v="10"/>
    <x v="0"/>
    <x v="1414"/>
    <x v="1410"/>
    <x v="1934"/>
    <x v="907"/>
    <x v="790"/>
    <x v="0"/>
    <x v="0"/>
    <x v="0"/>
    <s v="SVICA6652"/>
    <x v="0"/>
  </r>
  <r>
    <n v="4110"/>
    <x v="23"/>
    <x v="1"/>
    <n v="321028"/>
    <x v="2"/>
    <s v="6652/4"/>
    <x v="0"/>
    <x v="2023"/>
    <x v="1741"/>
    <x v="24"/>
    <x v="1942"/>
    <x v="483"/>
    <x v="44"/>
    <x v="10"/>
    <x v="0"/>
    <x v="1415"/>
    <x v="1410"/>
    <x v="1935"/>
    <x v="908"/>
    <x v="133"/>
    <x v="0"/>
    <x v="0"/>
    <x v="0"/>
    <s v="SVICA6652"/>
    <x v="0"/>
  </r>
  <r>
    <n v="4111"/>
    <x v="23"/>
    <x v="1"/>
    <n v="321028"/>
    <x v="2"/>
    <s v="6652/4"/>
    <x v="0"/>
    <x v="2023"/>
    <x v="1741"/>
    <x v="24"/>
    <x v="1942"/>
    <x v="479"/>
    <x v="44"/>
    <x v="10"/>
    <x v="0"/>
    <x v="607"/>
    <x v="1410"/>
    <x v="785"/>
    <x v="904"/>
    <x v="787"/>
    <x v="0"/>
    <x v="0"/>
    <x v="0"/>
    <s v="SVICA6652"/>
    <x v="0"/>
  </r>
  <r>
    <n v="4112"/>
    <x v="23"/>
    <x v="1"/>
    <n v="321028"/>
    <x v="2"/>
    <s v="6652/4"/>
    <x v="0"/>
    <x v="2023"/>
    <x v="1741"/>
    <x v="24"/>
    <x v="1942"/>
    <x v="481"/>
    <x v="44"/>
    <x v="10"/>
    <x v="0"/>
    <x v="1413"/>
    <x v="1410"/>
    <x v="1936"/>
    <x v="909"/>
    <x v="791"/>
    <x v="62"/>
    <x v="28"/>
    <x v="16"/>
    <s v="SVICA6652"/>
    <x v="0"/>
  </r>
  <r>
    <n v="4113"/>
    <x v="23"/>
    <x v="1"/>
    <n v="321028"/>
    <x v="2"/>
    <s v="6652/4"/>
    <x v="0"/>
    <x v="2023"/>
    <x v="1741"/>
    <x v="24"/>
    <x v="1942"/>
    <x v="484"/>
    <x v="44"/>
    <x v="10"/>
    <x v="0"/>
    <x v="1415"/>
    <x v="1410"/>
    <x v="1935"/>
    <x v="910"/>
    <x v="792"/>
    <x v="0"/>
    <x v="0"/>
    <x v="0"/>
    <s v="SVICA6652"/>
    <x v="0"/>
  </r>
  <r>
    <n v="4114"/>
    <x v="23"/>
    <x v="1"/>
    <n v="321028"/>
    <x v="2"/>
    <s v="6652/4"/>
    <x v="0"/>
    <x v="2023"/>
    <x v="1741"/>
    <x v="24"/>
    <x v="1942"/>
    <x v="485"/>
    <x v="44"/>
    <x v="10"/>
    <x v="2"/>
    <x v="1416"/>
    <x v="1410"/>
    <x v="1937"/>
    <x v="911"/>
    <x v="793"/>
    <x v="0"/>
    <x v="0"/>
    <x v="0"/>
    <s v="SVICA6652"/>
    <x v="0"/>
  </r>
  <r>
    <n v="4115"/>
    <x v="23"/>
    <x v="1"/>
    <n v="321028"/>
    <x v="2"/>
    <s v="6652/4"/>
    <x v="0"/>
    <x v="2023"/>
    <x v="1741"/>
    <x v="24"/>
    <x v="1942"/>
    <x v="481"/>
    <x v="44"/>
    <x v="10"/>
    <x v="0"/>
    <x v="1413"/>
    <x v="1410"/>
    <x v="1938"/>
    <x v="912"/>
    <x v="794"/>
    <x v="63"/>
    <x v="1"/>
    <x v="16"/>
    <s v="SVICA6652"/>
    <x v="0"/>
  </r>
  <r>
    <n v="4116"/>
    <x v="23"/>
    <x v="1"/>
    <n v="321028"/>
    <x v="2"/>
    <s v="6652/5"/>
    <x v="0"/>
    <x v="2024"/>
    <x v="1742"/>
    <x v="24"/>
    <x v="1942"/>
    <x v="481"/>
    <x v="44"/>
    <x v="10"/>
    <x v="0"/>
    <x v="1413"/>
    <x v="1410"/>
    <x v="1933"/>
    <x v="906"/>
    <x v="789"/>
    <x v="61"/>
    <x v="27"/>
    <x v="16"/>
    <s v="SVICA6652"/>
    <x v="0"/>
  </r>
  <r>
    <n v="4117"/>
    <x v="23"/>
    <x v="1"/>
    <n v="321028"/>
    <x v="2"/>
    <s v="6652/5"/>
    <x v="0"/>
    <x v="2024"/>
    <x v="1742"/>
    <x v="24"/>
    <x v="1942"/>
    <x v="482"/>
    <x v="44"/>
    <x v="10"/>
    <x v="0"/>
    <x v="1414"/>
    <x v="1410"/>
    <x v="1934"/>
    <x v="907"/>
    <x v="790"/>
    <x v="0"/>
    <x v="0"/>
    <x v="0"/>
    <s v="SVICA6652"/>
    <x v="0"/>
  </r>
  <r>
    <n v="4118"/>
    <x v="23"/>
    <x v="1"/>
    <n v="321028"/>
    <x v="2"/>
    <s v="6652/5"/>
    <x v="0"/>
    <x v="2024"/>
    <x v="1742"/>
    <x v="24"/>
    <x v="1942"/>
    <x v="483"/>
    <x v="44"/>
    <x v="10"/>
    <x v="0"/>
    <x v="1415"/>
    <x v="1410"/>
    <x v="1935"/>
    <x v="908"/>
    <x v="133"/>
    <x v="0"/>
    <x v="0"/>
    <x v="0"/>
    <s v="SVICA6652"/>
    <x v="0"/>
  </r>
  <r>
    <n v="4119"/>
    <x v="23"/>
    <x v="1"/>
    <n v="321028"/>
    <x v="2"/>
    <s v="6652/5"/>
    <x v="0"/>
    <x v="2024"/>
    <x v="1742"/>
    <x v="24"/>
    <x v="1942"/>
    <x v="479"/>
    <x v="44"/>
    <x v="10"/>
    <x v="0"/>
    <x v="607"/>
    <x v="1410"/>
    <x v="785"/>
    <x v="904"/>
    <x v="787"/>
    <x v="0"/>
    <x v="0"/>
    <x v="0"/>
    <s v="SVICA6652"/>
    <x v="0"/>
  </r>
  <r>
    <n v="4120"/>
    <x v="23"/>
    <x v="1"/>
    <n v="321028"/>
    <x v="2"/>
    <s v="6652/5"/>
    <x v="0"/>
    <x v="2024"/>
    <x v="1742"/>
    <x v="24"/>
    <x v="1942"/>
    <x v="481"/>
    <x v="44"/>
    <x v="10"/>
    <x v="0"/>
    <x v="1413"/>
    <x v="1410"/>
    <x v="1936"/>
    <x v="909"/>
    <x v="791"/>
    <x v="62"/>
    <x v="28"/>
    <x v="16"/>
    <s v="SVICA6652"/>
    <x v="0"/>
  </r>
  <r>
    <n v="4121"/>
    <x v="23"/>
    <x v="1"/>
    <n v="321028"/>
    <x v="2"/>
    <s v="6652/5"/>
    <x v="0"/>
    <x v="2024"/>
    <x v="1742"/>
    <x v="24"/>
    <x v="1942"/>
    <x v="484"/>
    <x v="44"/>
    <x v="10"/>
    <x v="0"/>
    <x v="1415"/>
    <x v="1410"/>
    <x v="1935"/>
    <x v="910"/>
    <x v="792"/>
    <x v="0"/>
    <x v="0"/>
    <x v="0"/>
    <s v="SVICA6652"/>
    <x v="0"/>
  </r>
  <r>
    <n v="4122"/>
    <x v="23"/>
    <x v="1"/>
    <n v="321028"/>
    <x v="2"/>
    <s v="6652/5"/>
    <x v="0"/>
    <x v="2024"/>
    <x v="1742"/>
    <x v="24"/>
    <x v="1942"/>
    <x v="485"/>
    <x v="44"/>
    <x v="10"/>
    <x v="2"/>
    <x v="1416"/>
    <x v="1410"/>
    <x v="1937"/>
    <x v="911"/>
    <x v="793"/>
    <x v="0"/>
    <x v="0"/>
    <x v="0"/>
    <s v="SVICA6652"/>
    <x v="0"/>
  </r>
  <r>
    <n v="4123"/>
    <x v="23"/>
    <x v="1"/>
    <n v="321028"/>
    <x v="2"/>
    <s v="6652/5"/>
    <x v="0"/>
    <x v="2024"/>
    <x v="1742"/>
    <x v="24"/>
    <x v="1942"/>
    <x v="481"/>
    <x v="44"/>
    <x v="10"/>
    <x v="0"/>
    <x v="1413"/>
    <x v="1410"/>
    <x v="1938"/>
    <x v="912"/>
    <x v="794"/>
    <x v="63"/>
    <x v="1"/>
    <x v="16"/>
    <s v="SVICA6652"/>
    <x v="0"/>
  </r>
  <r>
    <n v="4124"/>
    <x v="23"/>
    <x v="1"/>
    <n v="321028"/>
    <x v="2"/>
    <s v="6652/3"/>
    <x v="0"/>
    <x v="2025"/>
    <x v="1743"/>
    <x v="24"/>
    <x v="1942"/>
    <x v="481"/>
    <x v="44"/>
    <x v="10"/>
    <x v="0"/>
    <x v="1413"/>
    <x v="1410"/>
    <x v="1933"/>
    <x v="906"/>
    <x v="789"/>
    <x v="61"/>
    <x v="27"/>
    <x v="16"/>
    <s v="SVICA6652"/>
    <x v="0"/>
  </r>
  <r>
    <n v="4125"/>
    <x v="23"/>
    <x v="1"/>
    <n v="321028"/>
    <x v="2"/>
    <s v="6652/3"/>
    <x v="0"/>
    <x v="2025"/>
    <x v="1743"/>
    <x v="24"/>
    <x v="1942"/>
    <x v="482"/>
    <x v="44"/>
    <x v="10"/>
    <x v="0"/>
    <x v="1414"/>
    <x v="1410"/>
    <x v="1934"/>
    <x v="907"/>
    <x v="790"/>
    <x v="0"/>
    <x v="0"/>
    <x v="0"/>
    <s v="SVICA6652"/>
    <x v="0"/>
  </r>
  <r>
    <n v="4126"/>
    <x v="23"/>
    <x v="1"/>
    <n v="321028"/>
    <x v="2"/>
    <s v="6652/3"/>
    <x v="0"/>
    <x v="2025"/>
    <x v="1743"/>
    <x v="24"/>
    <x v="1942"/>
    <x v="483"/>
    <x v="44"/>
    <x v="10"/>
    <x v="0"/>
    <x v="1415"/>
    <x v="1410"/>
    <x v="1935"/>
    <x v="908"/>
    <x v="133"/>
    <x v="0"/>
    <x v="0"/>
    <x v="0"/>
    <s v="SVICA6652"/>
    <x v="0"/>
  </r>
  <r>
    <n v="4127"/>
    <x v="23"/>
    <x v="1"/>
    <n v="321028"/>
    <x v="2"/>
    <s v="6652/3"/>
    <x v="0"/>
    <x v="2025"/>
    <x v="1743"/>
    <x v="24"/>
    <x v="1942"/>
    <x v="479"/>
    <x v="44"/>
    <x v="10"/>
    <x v="0"/>
    <x v="607"/>
    <x v="1410"/>
    <x v="785"/>
    <x v="904"/>
    <x v="787"/>
    <x v="0"/>
    <x v="0"/>
    <x v="0"/>
    <s v="SVICA6652"/>
    <x v="0"/>
  </r>
  <r>
    <n v="4128"/>
    <x v="23"/>
    <x v="1"/>
    <n v="321028"/>
    <x v="2"/>
    <s v="6652/3"/>
    <x v="0"/>
    <x v="2025"/>
    <x v="1743"/>
    <x v="24"/>
    <x v="1942"/>
    <x v="481"/>
    <x v="44"/>
    <x v="10"/>
    <x v="0"/>
    <x v="1413"/>
    <x v="1410"/>
    <x v="1936"/>
    <x v="909"/>
    <x v="791"/>
    <x v="62"/>
    <x v="28"/>
    <x v="16"/>
    <s v="SVICA6652"/>
    <x v="0"/>
  </r>
  <r>
    <n v="4129"/>
    <x v="23"/>
    <x v="1"/>
    <n v="321028"/>
    <x v="2"/>
    <s v="6652/3"/>
    <x v="0"/>
    <x v="2025"/>
    <x v="1743"/>
    <x v="24"/>
    <x v="1942"/>
    <x v="484"/>
    <x v="44"/>
    <x v="10"/>
    <x v="0"/>
    <x v="1415"/>
    <x v="1410"/>
    <x v="1935"/>
    <x v="910"/>
    <x v="792"/>
    <x v="0"/>
    <x v="0"/>
    <x v="0"/>
    <s v="SVICA6652"/>
    <x v="0"/>
  </r>
  <r>
    <n v="4130"/>
    <x v="23"/>
    <x v="1"/>
    <n v="321028"/>
    <x v="2"/>
    <s v="6652/3"/>
    <x v="0"/>
    <x v="2025"/>
    <x v="1743"/>
    <x v="24"/>
    <x v="1942"/>
    <x v="485"/>
    <x v="44"/>
    <x v="10"/>
    <x v="2"/>
    <x v="1416"/>
    <x v="1410"/>
    <x v="1937"/>
    <x v="911"/>
    <x v="793"/>
    <x v="0"/>
    <x v="0"/>
    <x v="0"/>
    <s v="SVICA6652"/>
    <x v="0"/>
  </r>
  <r>
    <n v="4131"/>
    <x v="23"/>
    <x v="1"/>
    <n v="321028"/>
    <x v="2"/>
    <s v="6652/3"/>
    <x v="0"/>
    <x v="2025"/>
    <x v="1743"/>
    <x v="24"/>
    <x v="1942"/>
    <x v="481"/>
    <x v="44"/>
    <x v="10"/>
    <x v="0"/>
    <x v="1413"/>
    <x v="1410"/>
    <x v="1938"/>
    <x v="912"/>
    <x v="794"/>
    <x v="63"/>
    <x v="1"/>
    <x v="16"/>
    <s v="SVICA6652"/>
    <x v="0"/>
  </r>
  <r>
    <n v="4132"/>
    <x v="24"/>
    <x v="0"/>
    <n v="320889"/>
    <x v="3"/>
    <s v="602"/>
    <x v="0"/>
    <x v="2026"/>
    <x v="1744"/>
    <x v="1981"/>
    <x v="1943"/>
    <x v="199"/>
    <x v="1447"/>
    <x v="0"/>
    <x v="0"/>
    <x v="310"/>
    <x v="279"/>
    <x v="407"/>
    <x v="744"/>
    <x v="687"/>
    <x v="0"/>
    <x v="0"/>
    <x v="0"/>
    <s v="KUTEREVO602"/>
    <x v="0"/>
  </r>
  <r>
    <n v="4133"/>
    <x v="24"/>
    <x v="0"/>
    <n v="320889"/>
    <x v="3"/>
    <s v="603"/>
    <x v="0"/>
    <x v="2027"/>
    <x v="1745"/>
    <x v="1982"/>
    <x v="694"/>
    <x v="199"/>
    <x v="523"/>
    <x v="0"/>
    <x v="0"/>
    <x v="477"/>
    <x v="445"/>
    <x v="624"/>
    <x v="744"/>
    <x v="687"/>
    <x v="0"/>
    <x v="0"/>
    <x v="0"/>
    <s v="KUTEREVO603"/>
    <x v="0"/>
  </r>
  <r>
    <n v="4134"/>
    <x v="24"/>
    <x v="0"/>
    <n v="320889"/>
    <x v="3"/>
    <s v="605"/>
    <x v="0"/>
    <x v="2028"/>
    <x v="1746"/>
    <x v="1983"/>
    <x v="696"/>
    <x v="199"/>
    <x v="525"/>
    <x v="0"/>
    <x v="3"/>
    <x v="1417"/>
    <x v="1411"/>
    <x v="1939"/>
    <x v="744"/>
    <x v="687"/>
    <x v="0"/>
    <x v="0"/>
    <x v="0"/>
    <s v="KUTEREVO605"/>
    <x v="0"/>
  </r>
  <r>
    <n v="4135"/>
    <x v="24"/>
    <x v="0"/>
    <n v="320889"/>
    <x v="3"/>
    <s v="605"/>
    <x v="0"/>
    <x v="2028"/>
    <x v="1746"/>
    <x v="1983"/>
    <x v="696"/>
    <x v="199"/>
    <x v="525"/>
    <x v="0"/>
    <x v="0"/>
    <x v="1417"/>
    <x v="1411"/>
    <x v="1939"/>
    <x v="744"/>
    <x v="687"/>
    <x v="0"/>
    <x v="0"/>
    <x v="0"/>
    <s v="KUTEREVO605"/>
    <x v="0"/>
  </r>
  <r>
    <n v="4136"/>
    <x v="24"/>
    <x v="0"/>
    <n v="320889"/>
    <x v="3"/>
    <s v="607"/>
    <x v="0"/>
    <x v="2029"/>
    <x v="1747"/>
    <x v="1984"/>
    <x v="698"/>
    <x v="199"/>
    <x v="527"/>
    <x v="0"/>
    <x v="0"/>
    <x v="92"/>
    <x v="964"/>
    <x v="96"/>
    <x v="744"/>
    <x v="687"/>
    <x v="0"/>
    <x v="0"/>
    <x v="0"/>
    <s v="KUTEREVO607"/>
    <x v="0"/>
  </r>
  <r>
    <n v="4137"/>
    <x v="24"/>
    <x v="0"/>
    <n v="320889"/>
    <x v="3"/>
    <s v="607"/>
    <x v="0"/>
    <x v="2029"/>
    <x v="1747"/>
    <x v="1984"/>
    <x v="698"/>
    <x v="199"/>
    <x v="527"/>
    <x v="0"/>
    <x v="3"/>
    <x v="92"/>
    <x v="964"/>
    <x v="96"/>
    <x v="744"/>
    <x v="687"/>
    <x v="0"/>
    <x v="0"/>
    <x v="0"/>
    <s v="KUTEREVO607"/>
    <x v="0"/>
  </r>
  <r>
    <n v="4138"/>
    <x v="24"/>
    <x v="0"/>
    <n v="320889"/>
    <x v="3"/>
    <s v="637"/>
    <x v="0"/>
    <x v="2030"/>
    <x v="1748"/>
    <x v="1985"/>
    <x v="1944"/>
    <x v="200"/>
    <x v="95"/>
    <x v="0"/>
    <x v="3"/>
    <x v="338"/>
    <x v="1412"/>
    <x v="411"/>
    <x v="913"/>
    <x v="795"/>
    <x v="0"/>
    <x v="0"/>
    <x v="0"/>
    <s v="KUTEREVO637"/>
    <x v="0"/>
  </r>
  <r>
    <n v="4139"/>
    <x v="24"/>
    <x v="0"/>
    <n v="320889"/>
    <x v="3"/>
    <s v="639"/>
    <x v="0"/>
    <x v="2031"/>
    <x v="1518"/>
    <x v="1986"/>
    <x v="1945"/>
    <x v="160"/>
    <x v="1448"/>
    <x v="0"/>
    <x v="3"/>
    <x v="684"/>
    <x v="244"/>
    <x v="895"/>
    <x v="614"/>
    <x v="530"/>
    <x v="0"/>
    <x v="0"/>
    <x v="0"/>
    <s v="KUTEREVO639"/>
    <x v="0"/>
  </r>
  <r>
    <n v="4140"/>
    <x v="24"/>
    <x v="0"/>
    <n v="320889"/>
    <x v="3"/>
    <s v="640"/>
    <x v="0"/>
    <x v="2032"/>
    <x v="366"/>
    <x v="1987"/>
    <x v="1946"/>
    <x v="200"/>
    <x v="1449"/>
    <x v="0"/>
    <x v="3"/>
    <x v="643"/>
    <x v="608"/>
    <x v="846"/>
    <x v="913"/>
    <x v="795"/>
    <x v="0"/>
    <x v="0"/>
    <x v="0"/>
    <s v="KUTEREVO640"/>
    <x v="0"/>
  </r>
  <r>
    <n v="4141"/>
    <x v="24"/>
    <x v="0"/>
    <n v="320889"/>
    <x v="3"/>
    <s v="641"/>
    <x v="0"/>
    <x v="2033"/>
    <x v="1180"/>
    <x v="1988"/>
    <x v="1947"/>
    <x v="128"/>
    <x v="1450"/>
    <x v="0"/>
    <x v="3"/>
    <x v="238"/>
    <x v="325"/>
    <x v="1940"/>
    <x v="914"/>
    <x v="796"/>
    <x v="0"/>
    <x v="0"/>
    <x v="0"/>
    <s v="KUTEREVO641"/>
    <x v="0"/>
  </r>
  <r>
    <n v="4142"/>
    <x v="24"/>
    <x v="0"/>
    <n v="320889"/>
    <x v="3"/>
    <s v="2967"/>
    <x v="1"/>
    <x v="2034"/>
    <x v="857"/>
    <x v="1989"/>
    <x v="1948"/>
    <x v="4"/>
    <x v="1451"/>
    <x v="0"/>
    <x v="2"/>
    <x v="940"/>
    <x v="923"/>
    <x v="1941"/>
    <x v="915"/>
    <x v="797"/>
    <x v="0"/>
    <x v="0"/>
    <x v="0"/>
    <s v="KUTEREVO2967"/>
    <x v="0"/>
  </r>
  <r>
    <n v="4143"/>
    <x v="24"/>
    <x v="0"/>
    <n v="320889"/>
    <x v="3"/>
    <s v="2967"/>
    <x v="1"/>
    <x v="2034"/>
    <x v="857"/>
    <x v="1989"/>
    <x v="1948"/>
    <x v="4"/>
    <x v="1451"/>
    <x v="0"/>
    <x v="2"/>
    <x v="940"/>
    <x v="923"/>
    <x v="1941"/>
    <x v="915"/>
    <x v="797"/>
    <x v="0"/>
    <x v="0"/>
    <x v="0"/>
    <s v="KUTEREVO2967"/>
    <x v="0"/>
  </r>
  <r>
    <n v="4144"/>
    <x v="24"/>
    <x v="0"/>
    <n v="320889"/>
    <x v="3"/>
    <s v="2967"/>
    <x v="1"/>
    <x v="2035"/>
    <x v="857"/>
    <x v="1990"/>
    <x v="1948"/>
    <x v="4"/>
    <x v="1451"/>
    <x v="0"/>
    <x v="2"/>
    <x v="940"/>
    <x v="923"/>
    <x v="1942"/>
    <x v="915"/>
    <x v="797"/>
    <x v="0"/>
    <x v="0"/>
    <x v="0"/>
    <s v="KUTEREVO2967"/>
    <x v="0"/>
  </r>
  <r>
    <n v="4145"/>
    <x v="24"/>
    <x v="0"/>
    <n v="320889"/>
    <x v="3"/>
    <s v="2967"/>
    <x v="1"/>
    <x v="2035"/>
    <x v="857"/>
    <x v="1990"/>
    <x v="1948"/>
    <x v="4"/>
    <x v="1451"/>
    <x v="0"/>
    <x v="2"/>
    <x v="940"/>
    <x v="923"/>
    <x v="1942"/>
    <x v="915"/>
    <x v="797"/>
    <x v="0"/>
    <x v="0"/>
    <x v="0"/>
    <s v="KUTEREVO2967"/>
    <x v="0"/>
  </r>
  <r>
    <n v="4146"/>
    <x v="24"/>
    <x v="0"/>
    <n v="320889"/>
    <x v="3"/>
    <s v="2968"/>
    <x v="0"/>
    <x v="2036"/>
    <x v="1588"/>
    <x v="1991"/>
    <x v="1949"/>
    <x v="211"/>
    <x v="1452"/>
    <x v="0"/>
    <x v="3"/>
    <x v="806"/>
    <x v="773"/>
    <x v="1080"/>
    <x v="916"/>
    <x v="798"/>
    <x v="0"/>
    <x v="0"/>
    <x v="0"/>
    <s v="KUTEREVO2968"/>
    <x v="0"/>
  </r>
  <r>
    <n v="4147"/>
    <x v="24"/>
    <x v="0"/>
    <n v="320889"/>
    <x v="3"/>
    <s v="2970"/>
    <x v="0"/>
    <x v="2037"/>
    <x v="1749"/>
    <x v="1992"/>
    <x v="1950"/>
    <x v="128"/>
    <x v="1453"/>
    <x v="0"/>
    <x v="3"/>
    <x v="973"/>
    <x v="961"/>
    <x v="1943"/>
    <x v="914"/>
    <x v="796"/>
    <x v="0"/>
    <x v="0"/>
    <x v="0"/>
    <s v="KUTEREVO2970"/>
    <x v="0"/>
  </r>
  <r>
    <n v="4148"/>
    <x v="24"/>
    <x v="0"/>
    <n v="320889"/>
    <x v="3"/>
    <s v="2971"/>
    <x v="0"/>
    <x v="2038"/>
    <x v="252"/>
    <x v="1993"/>
    <x v="1951"/>
    <x v="486"/>
    <x v="1454"/>
    <x v="0"/>
    <x v="3"/>
    <x v="217"/>
    <x v="190"/>
    <x v="224"/>
    <x v="917"/>
    <x v="799"/>
    <x v="0"/>
    <x v="0"/>
    <x v="0"/>
    <s v="KUTEREVO2971"/>
    <x v="0"/>
  </r>
  <r>
    <n v="4149"/>
    <x v="24"/>
    <x v="0"/>
    <n v="320889"/>
    <x v="3"/>
    <s v="2972"/>
    <x v="0"/>
    <x v="2039"/>
    <x v="1750"/>
    <x v="1994"/>
    <x v="1952"/>
    <x v="486"/>
    <x v="1455"/>
    <x v="0"/>
    <x v="3"/>
    <x v="12"/>
    <x v="7"/>
    <x v="13"/>
    <x v="917"/>
    <x v="799"/>
    <x v="0"/>
    <x v="0"/>
    <x v="0"/>
    <s v="KUTEREVO2972"/>
    <x v="0"/>
  </r>
  <r>
    <n v="4150"/>
    <x v="24"/>
    <x v="0"/>
    <n v="320889"/>
    <x v="3"/>
    <s v="2973/1"/>
    <x v="0"/>
    <x v="2040"/>
    <x v="1182"/>
    <x v="1995"/>
    <x v="1953"/>
    <x v="381"/>
    <x v="1456"/>
    <x v="1"/>
    <x v="2"/>
    <x v="602"/>
    <x v="575"/>
    <x v="1944"/>
    <x v="918"/>
    <x v="800"/>
    <x v="1"/>
    <x v="0"/>
    <x v="1"/>
    <s v="KUTEREVO2973/1"/>
    <x v="0"/>
  </r>
  <r>
    <n v="4151"/>
    <x v="24"/>
    <x v="0"/>
    <n v="320889"/>
    <x v="3"/>
    <s v="2973/1"/>
    <x v="0"/>
    <x v="2040"/>
    <x v="1182"/>
    <x v="1995"/>
    <x v="1953"/>
    <x v="381"/>
    <x v="1456"/>
    <x v="1"/>
    <x v="2"/>
    <x v="602"/>
    <x v="575"/>
    <x v="1944"/>
    <x v="919"/>
    <x v="801"/>
    <x v="1"/>
    <x v="0"/>
    <x v="1"/>
    <s v="KUTEREVO2973/1"/>
    <x v="0"/>
  </r>
  <r>
    <n v="4152"/>
    <x v="24"/>
    <x v="0"/>
    <n v="320889"/>
    <x v="3"/>
    <s v="2973/2"/>
    <x v="0"/>
    <x v="2041"/>
    <x v="1751"/>
    <x v="1996"/>
    <x v="1954"/>
    <x v="4"/>
    <x v="1456"/>
    <x v="2"/>
    <x v="2"/>
    <x v="776"/>
    <x v="1208"/>
    <x v="1672"/>
    <x v="915"/>
    <x v="797"/>
    <x v="0"/>
    <x v="0"/>
    <x v="0"/>
    <s v="KUTEREVO2973/2"/>
    <x v="0"/>
  </r>
  <r>
    <n v="4153"/>
    <x v="24"/>
    <x v="0"/>
    <n v="320889"/>
    <x v="3"/>
    <s v="2974"/>
    <x v="0"/>
    <x v="2042"/>
    <x v="1752"/>
    <x v="1997"/>
    <x v="1955"/>
    <x v="343"/>
    <x v="1457"/>
    <x v="0"/>
    <x v="3"/>
    <x v="385"/>
    <x v="946"/>
    <x v="485"/>
    <x v="920"/>
    <x v="802"/>
    <x v="0"/>
    <x v="0"/>
    <x v="0"/>
    <s v="KUTEREVO2974"/>
    <x v="0"/>
  </r>
  <r>
    <n v="4154"/>
    <x v="24"/>
    <x v="0"/>
    <n v="320889"/>
    <x v="3"/>
    <s v="2975"/>
    <x v="0"/>
    <x v="2043"/>
    <x v="403"/>
    <x v="1998"/>
    <x v="1956"/>
    <x v="310"/>
    <x v="1458"/>
    <x v="0"/>
    <x v="2"/>
    <x v="57"/>
    <x v="1413"/>
    <x v="60"/>
    <x v="921"/>
    <x v="803"/>
    <x v="0"/>
    <x v="0"/>
    <x v="0"/>
    <s v="KUTEREVO2975"/>
    <x v="0"/>
  </r>
  <r>
    <n v="4155"/>
    <x v="24"/>
    <x v="0"/>
    <n v="320889"/>
    <x v="3"/>
    <s v="2975"/>
    <x v="0"/>
    <x v="2043"/>
    <x v="403"/>
    <x v="1998"/>
    <x v="1956"/>
    <x v="310"/>
    <x v="1458"/>
    <x v="0"/>
    <x v="3"/>
    <x v="1201"/>
    <x v="1413"/>
    <x v="1945"/>
    <x v="921"/>
    <x v="803"/>
    <x v="0"/>
    <x v="0"/>
    <x v="0"/>
    <s v="KUTEREVO2975"/>
    <x v="0"/>
  </r>
  <r>
    <n v="4156"/>
    <x v="24"/>
    <x v="0"/>
    <n v="320889"/>
    <x v="3"/>
    <s v="2976"/>
    <x v="0"/>
    <x v="2044"/>
    <x v="964"/>
    <x v="1999"/>
    <x v="1957"/>
    <x v="343"/>
    <x v="1459"/>
    <x v="0"/>
    <x v="2"/>
    <x v="613"/>
    <x v="492"/>
    <x v="793"/>
    <x v="920"/>
    <x v="802"/>
    <x v="0"/>
    <x v="0"/>
    <x v="0"/>
    <s v="KUTEREVO2976"/>
    <x v="0"/>
  </r>
  <r>
    <n v="4157"/>
    <x v="24"/>
    <x v="0"/>
    <n v="320889"/>
    <x v="3"/>
    <s v="2977"/>
    <x v="0"/>
    <x v="2045"/>
    <x v="408"/>
    <x v="2000"/>
    <x v="1958"/>
    <x v="4"/>
    <x v="1460"/>
    <x v="0"/>
    <x v="2"/>
    <x v="498"/>
    <x v="469"/>
    <x v="649"/>
    <x v="915"/>
    <x v="797"/>
    <x v="0"/>
    <x v="0"/>
    <x v="0"/>
    <s v="KUTEREVO2977"/>
    <x v="0"/>
  </r>
  <r>
    <n v="4158"/>
    <x v="24"/>
    <x v="0"/>
    <n v="320889"/>
    <x v="3"/>
    <s v="2979"/>
    <x v="0"/>
    <x v="2046"/>
    <x v="1753"/>
    <x v="2001"/>
    <x v="1959"/>
    <x v="4"/>
    <x v="1461"/>
    <x v="0"/>
    <x v="2"/>
    <x v="1418"/>
    <x v="1414"/>
    <x v="1946"/>
    <x v="915"/>
    <x v="797"/>
    <x v="0"/>
    <x v="0"/>
    <x v="0"/>
    <s v="KUTEREVO2979"/>
    <x v="0"/>
  </r>
  <r>
    <n v="4159"/>
    <x v="24"/>
    <x v="0"/>
    <n v="320889"/>
    <x v="3"/>
    <s v="2980/1"/>
    <x v="0"/>
    <x v="2047"/>
    <x v="1754"/>
    <x v="2002"/>
    <x v="1960"/>
    <x v="486"/>
    <x v="1462"/>
    <x v="1"/>
    <x v="2"/>
    <x v="746"/>
    <x v="709"/>
    <x v="987"/>
    <x v="917"/>
    <x v="799"/>
    <x v="0"/>
    <x v="0"/>
    <x v="0"/>
    <s v="KUTEREVO2980/1"/>
    <x v="0"/>
  </r>
  <r>
    <n v="4160"/>
    <x v="24"/>
    <x v="0"/>
    <n v="320889"/>
    <x v="3"/>
    <s v="2981"/>
    <x v="0"/>
    <x v="2048"/>
    <x v="13"/>
    <x v="2003"/>
    <x v="1961"/>
    <x v="343"/>
    <x v="1463"/>
    <x v="0"/>
    <x v="3"/>
    <x v="797"/>
    <x v="1415"/>
    <x v="1066"/>
    <x v="920"/>
    <x v="802"/>
    <x v="0"/>
    <x v="0"/>
    <x v="0"/>
    <s v="KUTEREVO2981"/>
    <x v="0"/>
  </r>
  <r>
    <n v="4161"/>
    <x v="24"/>
    <x v="0"/>
    <n v="320889"/>
    <x v="3"/>
    <s v="2981"/>
    <x v="0"/>
    <x v="2048"/>
    <x v="13"/>
    <x v="2003"/>
    <x v="1961"/>
    <x v="343"/>
    <x v="1463"/>
    <x v="0"/>
    <x v="2"/>
    <x v="102"/>
    <x v="1415"/>
    <x v="106"/>
    <x v="920"/>
    <x v="802"/>
    <x v="0"/>
    <x v="0"/>
    <x v="0"/>
    <s v="KUTEREVO2981"/>
    <x v="0"/>
  </r>
  <r>
    <n v="4162"/>
    <x v="24"/>
    <x v="0"/>
    <n v="320889"/>
    <x v="3"/>
    <s v="2981"/>
    <x v="0"/>
    <x v="2048"/>
    <x v="13"/>
    <x v="2003"/>
    <x v="1961"/>
    <x v="381"/>
    <x v="1463"/>
    <x v="0"/>
    <x v="3"/>
    <x v="365"/>
    <x v="1415"/>
    <x v="185"/>
    <x v="918"/>
    <x v="800"/>
    <x v="1"/>
    <x v="0"/>
    <x v="1"/>
    <s v="KUTEREVO2981"/>
    <x v="0"/>
  </r>
  <r>
    <n v="4163"/>
    <x v="24"/>
    <x v="0"/>
    <n v="320889"/>
    <x v="3"/>
    <s v="2981"/>
    <x v="0"/>
    <x v="2048"/>
    <x v="13"/>
    <x v="2003"/>
    <x v="1961"/>
    <x v="381"/>
    <x v="1463"/>
    <x v="0"/>
    <x v="2"/>
    <x v="102"/>
    <x v="1415"/>
    <x v="52"/>
    <x v="918"/>
    <x v="800"/>
    <x v="1"/>
    <x v="0"/>
    <x v="1"/>
    <s v="KUTEREVO2981"/>
    <x v="0"/>
  </r>
  <r>
    <n v="4164"/>
    <x v="24"/>
    <x v="0"/>
    <n v="320889"/>
    <x v="3"/>
    <s v="2981"/>
    <x v="0"/>
    <x v="2048"/>
    <x v="13"/>
    <x v="2003"/>
    <x v="1961"/>
    <x v="381"/>
    <x v="1463"/>
    <x v="0"/>
    <x v="3"/>
    <x v="365"/>
    <x v="1415"/>
    <x v="185"/>
    <x v="919"/>
    <x v="801"/>
    <x v="1"/>
    <x v="0"/>
    <x v="1"/>
    <s v="KUTEREVO2981"/>
    <x v="0"/>
  </r>
  <r>
    <n v="4165"/>
    <x v="24"/>
    <x v="0"/>
    <n v="320889"/>
    <x v="3"/>
    <s v="2981"/>
    <x v="0"/>
    <x v="2048"/>
    <x v="13"/>
    <x v="2003"/>
    <x v="1961"/>
    <x v="381"/>
    <x v="1463"/>
    <x v="0"/>
    <x v="2"/>
    <x v="102"/>
    <x v="1415"/>
    <x v="52"/>
    <x v="919"/>
    <x v="801"/>
    <x v="1"/>
    <x v="0"/>
    <x v="1"/>
    <s v="KUTEREVO2981"/>
    <x v="0"/>
  </r>
  <r>
    <n v="4166"/>
    <x v="24"/>
    <x v="0"/>
    <n v="320889"/>
    <x v="3"/>
    <s v="2982"/>
    <x v="0"/>
    <x v="2049"/>
    <x v="1755"/>
    <x v="2004"/>
    <x v="1962"/>
    <x v="381"/>
    <x v="1464"/>
    <x v="0"/>
    <x v="1"/>
    <x v="1203"/>
    <x v="1179"/>
    <x v="1947"/>
    <x v="918"/>
    <x v="800"/>
    <x v="1"/>
    <x v="0"/>
    <x v="1"/>
    <s v="KUTEREVO2982"/>
    <x v="0"/>
  </r>
  <r>
    <n v="4167"/>
    <x v="24"/>
    <x v="0"/>
    <n v="320889"/>
    <x v="3"/>
    <s v="2982"/>
    <x v="0"/>
    <x v="2049"/>
    <x v="1755"/>
    <x v="2004"/>
    <x v="1962"/>
    <x v="381"/>
    <x v="1464"/>
    <x v="0"/>
    <x v="1"/>
    <x v="1203"/>
    <x v="1179"/>
    <x v="1947"/>
    <x v="919"/>
    <x v="801"/>
    <x v="1"/>
    <x v="0"/>
    <x v="1"/>
    <s v="KUTEREVO2982"/>
    <x v="0"/>
  </r>
  <r>
    <n v="4168"/>
    <x v="24"/>
    <x v="0"/>
    <n v="320889"/>
    <x v="3"/>
    <s v="2984"/>
    <x v="1"/>
    <x v="2050"/>
    <x v="1756"/>
    <x v="2005"/>
    <x v="1963"/>
    <x v="4"/>
    <x v="1465"/>
    <x v="0"/>
    <x v="3"/>
    <x v="1113"/>
    <x v="1416"/>
    <x v="1948"/>
    <x v="915"/>
    <x v="797"/>
    <x v="0"/>
    <x v="0"/>
    <x v="0"/>
    <s v="KUTEREVO2984"/>
    <x v="0"/>
  </r>
  <r>
    <n v="4169"/>
    <x v="24"/>
    <x v="0"/>
    <n v="320889"/>
    <x v="3"/>
    <s v="2984"/>
    <x v="1"/>
    <x v="2050"/>
    <x v="1756"/>
    <x v="2005"/>
    <x v="1963"/>
    <x v="4"/>
    <x v="1465"/>
    <x v="0"/>
    <x v="2"/>
    <x v="1419"/>
    <x v="1416"/>
    <x v="1949"/>
    <x v="915"/>
    <x v="797"/>
    <x v="0"/>
    <x v="0"/>
    <x v="0"/>
    <s v="KUTEREVO2984"/>
    <x v="0"/>
  </r>
  <r>
    <n v="4170"/>
    <x v="24"/>
    <x v="0"/>
    <n v="320889"/>
    <x v="3"/>
    <s v="3054/1"/>
    <x v="1"/>
    <x v="2051"/>
    <x v="1757"/>
    <x v="2006"/>
    <x v="1964"/>
    <x v="486"/>
    <x v="1466"/>
    <x v="1"/>
    <x v="1"/>
    <x v="74"/>
    <x v="1417"/>
    <x v="1950"/>
    <x v="917"/>
    <x v="799"/>
    <x v="0"/>
    <x v="0"/>
    <x v="0"/>
    <s v="KUTEREVO3054/1"/>
    <x v="0"/>
  </r>
  <r>
    <n v="4171"/>
    <x v="24"/>
    <x v="0"/>
    <n v="320889"/>
    <x v="3"/>
    <s v="3054/1"/>
    <x v="1"/>
    <x v="2051"/>
    <x v="1757"/>
    <x v="2006"/>
    <x v="1964"/>
    <x v="486"/>
    <x v="1466"/>
    <x v="1"/>
    <x v="2"/>
    <x v="1420"/>
    <x v="1417"/>
    <x v="1951"/>
    <x v="917"/>
    <x v="799"/>
    <x v="0"/>
    <x v="0"/>
    <x v="0"/>
    <s v="KUTEREVO3054/1"/>
    <x v="0"/>
  </r>
  <r>
    <n v="4172"/>
    <x v="24"/>
    <x v="0"/>
    <n v="320889"/>
    <x v="3"/>
    <s v="3054/2"/>
    <x v="0"/>
    <x v="2052"/>
    <x v="1758"/>
    <x v="2007"/>
    <x v="1965"/>
    <x v="200"/>
    <x v="1466"/>
    <x v="2"/>
    <x v="0"/>
    <x v="1421"/>
    <x v="1418"/>
    <x v="1952"/>
    <x v="913"/>
    <x v="795"/>
    <x v="0"/>
    <x v="0"/>
    <x v="0"/>
    <s v="KUTEREVO3054/2"/>
    <x v="0"/>
  </r>
  <r>
    <n v="4173"/>
    <x v="24"/>
    <x v="0"/>
    <n v="320889"/>
    <x v="3"/>
    <s v="3054/3"/>
    <x v="1"/>
    <x v="2053"/>
    <x v="1759"/>
    <x v="2008"/>
    <x v="1966"/>
    <x v="200"/>
    <x v="1466"/>
    <x v="3"/>
    <x v="2"/>
    <x v="835"/>
    <x v="1419"/>
    <x v="1953"/>
    <x v="913"/>
    <x v="795"/>
    <x v="0"/>
    <x v="0"/>
    <x v="0"/>
    <s v="KUTEREVO3054/3"/>
    <x v="0"/>
  </r>
  <r>
    <n v="4174"/>
    <x v="24"/>
    <x v="0"/>
    <n v="320889"/>
    <x v="3"/>
    <s v="3054/3"/>
    <x v="1"/>
    <x v="2053"/>
    <x v="1759"/>
    <x v="2008"/>
    <x v="1966"/>
    <x v="200"/>
    <x v="1466"/>
    <x v="3"/>
    <x v="0"/>
    <x v="808"/>
    <x v="1419"/>
    <x v="1954"/>
    <x v="913"/>
    <x v="795"/>
    <x v="0"/>
    <x v="0"/>
    <x v="0"/>
    <s v="KUTEREVO3054/3"/>
    <x v="0"/>
  </r>
  <r>
    <n v="4175"/>
    <x v="24"/>
    <x v="0"/>
    <n v="320889"/>
    <x v="3"/>
    <s v="3070"/>
    <x v="1"/>
    <x v="2054"/>
    <x v="1760"/>
    <x v="2009"/>
    <x v="1967"/>
    <x v="160"/>
    <x v="1467"/>
    <x v="0"/>
    <x v="3"/>
    <x v="1217"/>
    <x v="1420"/>
    <x v="1955"/>
    <x v="614"/>
    <x v="530"/>
    <x v="0"/>
    <x v="0"/>
    <x v="0"/>
    <s v="KUTEREVO3070"/>
    <x v="0"/>
  </r>
  <r>
    <n v="4176"/>
    <x v="24"/>
    <x v="0"/>
    <n v="320889"/>
    <x v="3"/>
    <s v="3070"/>
    <x v="1"/>
    <x v="2054"/>
    <x v="1760"/>
    <x v="2009"/>
    <x v="1967"/>
    <x v="160"/>
    <x v="1467"/>
    <x v="0"/>
    <x v="2"/>
    <x v="593"/>
    <x v="1420"/>
    <x v="1956"/>
    <x v="614"/>
    <x v="530"/>
    <x v="0"/>
    <x v="0"/>
    <x v="0"/>
    <s v="KUTEREVO3070"/>
    <x v="0"/>
  </r>
  <r>
    <n v="4177"/>
    <x v="24"/>
    <x v="0"/>
    <n v="320889"/>
    <x v="3"/>
    <s v="3078"/>
    <x v="0"/>
    <x v="2055"/>
    <x v="1761"/>
    <x v="2010"/>
    <x v="1968"/>
    <x v="84"/>
    <x v="1468"/>
    <x v="0"/>
    <x v="2"/>
    <x v="814"/>
    <x v="780"/>
    <x v="1090"/>
    <x v="750"/>
    <x v="653"/>
    <x v="0"/>
    <x v="0"/>
    <x v="0"/>
    <s v="KUTEREVO3078"/>
    <x v="0"/>
  </r>
  <r>
    <n v="4178"/>
    <x v="24"/>
    <x v="0"/>
    <n v="320889"/>
    <x v="3"/>
    <s v="3079"/>
    <x v="0"/>
    <x v="2056"/>
    <x v="1762"/>
    <x v="2011"/>
    <x v="1969"/>
    <x v="137"/>
    <x v="1469"/>
    <x v="0"/>
    <x v="3"/>
    <x v="1422"/>
    <x v="86"/>
    <x v="1957"/>
    <x v="922"/>
    <x v="804"/>
    <x v="0"/>
    <x v="0"/>
    <x v="0"/>
    <s v="KUTEREVO3079"/>
    <x v="0"/>
  </r>
  <r>
    <n v="4179"/>
    <x v="24"/>
    <x v="0"/>
    <n v="320889"/>
    <x v="3"/>
    <s v="3079"/>
    <x v="0"/>
    <x v="2056"/>
    <x v="1762"/>
    <x v="2011"/>
    <x v="1969"/>
    <x v="137"/>
    <x v="1469"/>
    <x v="0"/>
    <x v="2"/>
    <x v="343"/>
    <x v="86"/>
    <x v="428"/>
    <x v="922"/>
    <x v="804"/>
    <x v="0"/>
    <x v="0"/>
    <x v="0"/>
    <s v="KUTEREVO3079"/>
    <x v="0"/>
  </r>
  <r>
    <n v="4180"/>
    <x v="24"/>
    <x v="0"/>
    <n v="320889"/>
    <x v="3"/>
    <s v="3080"/>
    <x v="0"/>
    <x v="2057"/>
    <x v="1763"/>
    <x v="2012"/>
    <x v="535"/>
    <x v="84"/>
    <x v="384"/>
    <x v="0"/>
    <x v="3"/>
    <x v="917"/>
    <x v="899"/>
    <x v="1232"/>
    <x v="750"/>
    <x v="653"/>
    <x v="0"/>
    <x v="0"/>
    <x v="0"/>
    <s v="KUTEREVO3080"/>
    <x v="0"/>
  </r>
  <r>
    <n v="4181"/>
    <x v="24"/>
    <x v="0"/>
    <n v="320889"/>
    <x v="3"/>
    <s v="3081"/>
    <x v="0"/>
    <x v="2058"/>
    <x v="1764"/>
    <x v="2013"/>
    <x v="1970"/>
    <x v="137"/>
    <x v="1470"/>
    <x v="0"/>
    <x v="3"/>
    <x v="133"/>
    <x v="203"/>
    <x v="237"/>
    <x v="922"/>
    <x v="804"/>
    <x v="0"/>
    <x v="0"/>
    <x v="0"/>
    <s v="KUTEREVO3081"/>
    <x v="0"/>
  </r>
  <r>
    <n v="4182"/>
    <x v="24"/>
    <x v="0"/>
    <n v="320889"/>
    <x v="3"/>
    <s v="3082/2"/>
    <x v="1"/>
    <x v="2059"/>
    <x v="1765"/>
    <x v="2014"/>
    <x v="1971"/>
    <x v="84"/>
    <x v="1471"/>
    <x v="2"/>
    <x v="2"/>
    <x v="975"/>
    <x v="1421"/>
    <x v="1958"/>
    <x v="750"/>
    <x v="653"/>
    <x v="0"/>
    <x v="0"/>
    <x v="0"/>
    <s v="KUTEREVO3082/2"/>
    <x v="0"/>
  </r>
  <r>
    <n v="4183"/>
    <x v="24"/>
    <x v="0"/>
    <n v="320889"/>
    <x v="3"/>
    <s v="3082/2"/>
    <x v="1"/>
    <x v="2059"/>
    <x v="1765"/>
    <x v="2014"/>
    <x v="1971"/>
    <x v="84"/>
    <x v="1471"/>
    <x v="2"/>
    <x v="3"/>
    <x v="58"/>
    <x v="1421"/>
    <x v="1959"/>
    <x v="750"/>
    <x v="653"/>
    <x v="0"/>
    <x v="0"/>
    <x v="0"/>
    <s v="KUTEREVO3082/2"/>
    <x v="0"/>
  </r>
  <r>
    <n v="4184"/>
    <x v="24"/>
    <x v="0"/>
    <n v="320889"/>
    <x v="3"/>
    <s v="3086"/>
    <x v="0"/>
    <x v="2060"/>
    <x v="1364"/>
    <x v="2015"/>
    <x v="1972"/>
    <x v="381"/>
    <x v="1472"/>
    <x v="0"/>
    <x v="2"/>
    <x v="136"/>
    <x v="109"/>
    <x v="1871"/>
    <x v="918"/>
    <x v="800"/>
    <x v="1"/>
    <x v="0"/>
    <x v="1"/>
    <s v="KUTEREVO3086"/>
    <x v="0"/>
  </r>
  <r>
    <n v="4185"/>
    <x v="24"/>
    <x v="0"/>
    <n v="320889"/>
    <x v="3"/>
    <s v="3086"/>
    <x v="0"/>
    <x v="2060"/>
    <x v="1364"/>
    <x v="2015"/>
    <x v="1972"/>
    <x v="381"/>
    <x v="1472"/>
    <x v="0"/>
    <x v="2"/>
    <x v="136"/>
    <x v="109"/>
    <x v="1871"/>
    <x v="919"/>
    <x v="801"/>
    <x v="1"/>
    <x v="0"/>
    <x v="1"/>
    <s v="KUTEREVO3086"/>
    <x v="0"/>
  </r>
  <r>
    <n v="4186"/>
    <x v="24"/>
    <x v="0"/>
    <n v="320889"/>
    <x v="3"/>
    <s v="3087"/>
    <x v="0"/>
    <x v="2061"/>
    <x v="1766"/>
    <x v="2016"/>
    <x v="536"/>
    <x v="381"/>
    <x v="385"/>
    <x v="0"/>
    <x v="2"/>
    <x v="1423"/>
    <x v="1422"/>
    <x v="1960"/>
    <x v="918"/>
    <x v="800"/>
    <x v="1"/>
    <x v="0"/>
    <x v="1"/>
    <s v="KUTEREVO3087"/>
    <x v="0"/>
  </r>
  <r>
    <n v="4187"/>
    <x v="24"/>
    <x v="0"/>
    <n v="320889"/>
    <x v="3"/>
    <s v="3087"/>
    <x v="0"/>
    <x v="2061"/>
    <x v="1766"/>
    <x v="2016"/>
    <x v="536"/>
    <x v="381"/>
    <x v="385"/>
    <x v="0"/>
    <x v="2"/>
    <x v="1423"/>
    <x v="1422"/>
    <x v="1960"/>
    <x v="919"/>
    <x v="801"/>
    <x v="1"/>
    <x v="0"/>
    <x v="1"/>
    <s v="KUTEREVO3087"/>
    <x v="0"/>
  </r>
  <r>
    <n v="4188"/>
    <x v="24"/>
    <x v="0"/>
    <n v="320889"/>
    <x v="3"/>
    <s v="3088"/>
    <x v="0"/>
    <x v="2062"/>
    <x v="1557"/>
    <x v="2017"/>
    <x v="537"/>
    <x v="282"/>
    <x v="386"/>
    <x v="0"/>
    <x v="2"/>
    <x v="946"/>
    <x v="928"/>
    <x v="1961"/>
    <x v="810"/>
    <x v="710"/>
    <x v="0"/>
    <x v="0"/>
    <x v="0"/>
    <s v="KUTEREVO3088"/>
    <x v="0"/>
  </r>
  <r>
    <n v="4189"/>
    <x v="24"/>
    <x v="0"/>
    <n v="320889"/>
    <x v="3"/>
    <s v="3089"/>
    <x v="0"/>
    <x v="2063"/>
    <x v="22"/>
    <x v="2018"/>
    <x v="538"/>
    <x v="381"/>
    <x v="387"/>
    <x v="0"/>
    <x v="2"/>
    <x v="1128"/>
    <x v="1423"/>
    <x v="1524"/>
    <x v="918"/>
    <x v="800"/>
    <x v="1"/>
    <x v="0"/>
    <x v="1"/>
    <s v="KUTEREVO3089"/>
    <x v="0"/>
  </r>
  <r>
    <n v="4190"/>
    <x v="24"/>
    <x v="0"/>
    <n v="320889"/>
    <x v="3"/>
    <s v="3089"/>
    <x v="0"/>
    <x v="2063"/>
    <x v="22"/>
    <x v="2018"/>
    <x v="538"/>
    <x v="381"/>
    <x v="387"/>
    <x v="0"/>
    <x v="2"/>
    <x v="1128"/>
    <x v="1423"/>
    <x v="1524"/>
    <x v="919"/>
    <x v="801"/>
    <x v="1"/>
    <x v="0"/>
    <x v="1"/>
    <s v="KUTEREVO3089"/>
    <x v="0"/>
  </r>
  <r>
    <n v="4191"/>
    <x v="24"/>
    <x v="0"/>
    <n v="320889"/>
    <x v="3"/>
    <s v="3090"/>
    <x v="0"/>
    <x v="2064"/>
    <x v="369"/>
    <x v="2019"/>
    <x v="539"/>
    <x v="104"/>
    <x v="388"/>
    <x v="0"/>
    <x v="0"/>
    <x v="754"/>
    <x v="950"/>
    <x v="997"/>
    <x v="772"/>
    <x v="675"/>
    <x v="0"/>
    <x v="0"/>
    <x v="0"/>
    <s v="KUTEREVO3090"/>
    <x v="0"/>
  </r>
  <r>
    <n v="4192"/>
    <x v="24"/>
    <x v="0"/>
    <n v="320889"/>
    <x v="3"/>
    <s v="3090"/>
    <x v="0"/>
    <x v="2064"/>
    <x v="369"/>
    <x v="2019"/>
    <x v="539"/>
    <x v="104"/>
    <x v="388"/>
    <x v="0"/>
    <x v="2"/>
    <x v="114"/>
    <x v="950"/>
    <x v="119"/>
    <x v="772"/>
    <x v="675"/>
    <x v="0"/>
    <x v="0"/>
    <x v="0"/>
    <s v="KUTEREVO3090"/>
    <x v="0"/>
  </r>
  <r>
    <n v="4193"/>
    <x v="24"/>
    <x v="0"/>
    <n v="320889"/>
    <x v="3"/>
    <s v="3091"/>
    <x v="0"/>
    <x v="2065"/>
    <x v="1767"/>
    <x v="2020"/>
    <x v="1973"/>
    <x v="282"/>
    <x v="1473"/>
    <x v="0"/>
    <x v="2"/>
    <x v="395"/>
    <x v="362"/>
    <x v="499"/>
    <x v="810"/>
    <x v="710"/>
    <x v="0"/>
    <x v="0"/>
    <x v="0"/>
    <s v="KUTEREVO3091"/>
    <x v="0"/>
  </r>
  <r>
    <n v="4194"/>
    <x v="24"/>
    <x v="0"/>
    <n v="320889"/>
    <x v="3"/>
    <s v="3092"/>
    <x v="0"/>
    <x v="2066"/>
    <x v="1768"/>
    <x v="2021"/>
    <x v="1974"/>
    <x v="282"/>
    <x v="1474"/>
    <x v="0"/>
    <x v="2"/>
    <x v="702"/>
    <x v="664"/>
    <x v="921"/>
    <x v="810"/>
    <x v="710"/>
    <x v="0"/>
    <x v="0"/>
    <x v="0"/>
    <s v="KUTEREVO3092"/>
    <x v="0"/>
  </r>
  <r>
    <n v="4195"/>
    <x v="24"/>
    <x v="0"/>
    <n v="320889"/>
    <x v="3"/>
    <s v="3093"/>
    <x v="0"/>
    <x v="2067"/>
    <x v="1769"/>
    <x v="2022"/>
    <x v="1975"/>
    <x v="4"/>
    <x v="1475"/>
    <x v="0"/>
    <x v="2"/>
    <x v="1424"/>
    <x v="1424"/>
    <x v="1962"/>
    <x v="915"/>
    <x v="797"/>
    <x v="0"/>
    <x v="0"/>
    <x v="0"/>
    <s v="KUTEREVO3093"/>
    <x v="0"/>
  </r>
  <r>
    <n v="4196"/>
    <x v="24"/>
    <x v="0"/>
    <n v="320889"/>
    <x v="3"/>
    <s v="3094"/>
    <x v="0"/>
    <x v="2068"/>
    <x v="1770"/>
    <x v="2023"/>
    <x v="1976"/>
    <x v="104"/>
    <x v="1476"/>
    <x v="0"/>
    <x v="2"/>
    <x v="860"/>
    <x v="837"/>
    <x v="1161"/>
    <x v="772"/>
    <x v="675"/>
    <x v="0"/>
    <x v="0"/>
    <x v="0"/>
    <s v="KUTEREVO3094"/>
    <x v="0"/>
  </r>
  <r>
    <n v="4197"/>
    <x v="24"/>
    <x v="0"/>
    <n v="320889"/>
    <x v="3"/>
    <s v="3095"/>
    <x v="0"/>
    <x v="2069"/>
    <x v="1771"/>
    <x v="2024"/>
    <x v="1977"/>
    <x v="102"/>
    <x v="1477"/>
    <x v="0"/>
    <x v="2"/>
    <x v="920"/>
    <x v="212"/>
    <x v="1239"/>
    <x v="698"/>
    <x v="607"/>
    <x v="0"/>
    <x v="0"/>
    <x v="0"/>
    <s v="KUTEREVO3095"/>
    <x v="0"/>
  </r>
  <r>
    <n v="4198"/>
    <x v="24"/>
    <x v="0"/>
    <n v="320889"/>
    <x v="3"/>
    <s v="3122"/>
    <x v="0"/>
    <x v="2070"/>
    <x v="1772"/>
    <x v="2025"/>
    <x v="1978"/>
    <x v="282"/>
    <x v="1478"/>
    <x v="0"/>
    <x v="2"/>
    <x v="1425"/>
    <x v="1425"/>
    <x v="1963"/>
    <x v="810"/>
    <x v="710"/>
    <x v="0"/>
    <x v="0"/>
    <x v="0"/>
    <s v="KUTEREVO3122"/>
    <x v="0"/>
  </r>
  <r>
    <n v="4199"/>
    <x v="24"/>
    <x v="0"/>
    <n v="320889"/>
    <x v="3"/>
    <s v="3123"/>
    <x v="0"/>
    <x v="2071"/>
    <x v="1773"/>
    <x v="2026"/>
    <x v="1979"/>
    <x v="282"/>
    <x v="1479"/>
    <x v="0"/>
    <x v="3"/>
    <x v="1426"/>
    <x v="1286"/>
    <x v="1964"/>
    <x v="810"/>
    <x v="710"/>
    <x v="0"/>
    <x v="0"/>
    <x v="0"/>
    <s v="KUTEREVO3123"/>
    <x v="0"/>
  </r>
  <r>
    <n v="4200"/>
    <x v="24"/>
    <x v="0"/>
    <n v="320889"/>
    <x v="3"/>
    <s v="3146"/>
    <x v="0"/>
    <x v="2072"/>
    <x v="1774"/>
    <x v="2027"/>
    <x v="1980"/>
    <x v="290"/>
    <x v="1480"/>
    <x v="0"/>
    <x v="2"/>
    <x v="1427"/>
    <x v="1426"/>
    <x v="1965"/>
    <x v="923"/>
    <x v="805"/>
    <x v="0"/>
    <x v="0"/>
    <x v="0"/>
    <s v="KUTEREVO3146"/>
    <x v="0"/>
  </r>
  <r>
    <n v="4201"/>
    <x v="24"/>
    <x v="0"/>
    <n v="320889"/>
    <x v="3"/>
    <s v="3181"/>
    <x v="0"/>
    <x v="2073"/>
    <x v="1775"/>
    <x v="2028"/>
    <x v="1981"/>
    <x v="93"/>
    <x v="1481"/>
    <x v="0"/>
    <x v="2"/>
    <x v="62"/>
    <x v="798"/>
    <x v="66"/>
    <x v="825"/>
    <x v="724"/>
    <x v="0"/>
    <x v="0"/>
    <x v="0"/>
    <s v="KUTEREVO3181"/>
    <x v="0"/>
  </r>
  <r>
    <n v="4202"/>
    <x v="24"/>
    <x v="0"/>
    <n v="320889"/>
    <x v="3"/>
    <s v="3184"/>
    <x v="0"/>
    <x v="2074"/>
    <x v="1776"/>
    <x v="2029"/>
    <x v="1982"/>
    <x v="93"/>
    <x v="1482"/>
    <x v="0"/>
    <x v="1"/>
    <x v="311"/>
    <x v="280"/>
    <x v="1966"/>
    <x v="825"/>
    <x v="724"/>
    <x v="0"/>
    <x v="0"/>
    <x v="0"/>
    <s v="KUTEREVO3184"/>
    <x v="0"/>
  </r>
  <r>
    <n v="4203"/>
    <x v="24"/>
    <x v="0"/>
    <n v="320889"/>
    <x v="3"/>
    <s v="3189"/>
    <x v="0"/>
    <x v="2075"/>
    <x v="1777"/>
    <x v="2030"/>
    <x v="1983"/>
    <x v="31"/>
    <x v="1483"/>
    <x v="0"/>
    <x v="2"/>
    <x v="1428"/>
    <x v="1427"/>
    <x v="1967"/>
    <x v="809"/>
    <x v="709"/>
    <x v="0"/>
    <x v="0"/>
    <x v="0"/>
    <s v="KUTEREVO3189"/>
    <x v="0"/>
  </r>
  <r>
    <n v="4204"/>
    <x v="24"/>
    <x v="0"/>
    <n v="320889"/>
    <x v="3"/>
    <s v="3196"/>
    <x v="0"/>
    <x v="2076"/>
    <x v="1776"/>
    <x v="2031"/>
    <x v="1984"/>
    <x v="31"/>
    <x v="393"/>
    <x v="0"/>
    <x v="1"/>
    <x v="1429"/>
    <x v="139"/>
    <x v="1968"/>
    <x v="809"/>
    <x v="709"/>
    <x v="0"/>
    <x v="0"/>
    <x v="0"/>
    <s v="KUTEREVO3196"/>
    <x v="0"/>
  </r>
  <r>
    <n v="4205"/>
    <x v="24"/>
    <x v="0"/>
    <n v="320889"/>
    <x v="3"/>
    <s v="3196"/>
    <x v="0"/>
    <x v="2076"/>
    <x v="1776"/>
    <x v="2031"/>
    <x v="1984"/>
    <x v="282"/>
    <x v="393"/>
    <x v="0"/>
    <x v="1"/>
    <x v="198"/>
    <x v="139"/>
    <x v="205"/>
    <x v="810"/>
    <x v="710"/>
    <x v="0"/>
    <x v="0"/>
    <x v="0"/>
    <s v="KUTEREVO3196"/>
    <x v="0"/>
  </r>
  <r>
    <n v="4206"/>
    <x v="24"/>
    <x v="0"/>
    <n v="320889"/>
    <x v="3"/>
    <s v="3197"/>
    <x v="0"/>
    <x v="2077"/>
    <x v="920"/>
    <x v="2032"/>
    <x v="1985"/>
    <x v="31"/>
    <x v="1484"/>
    <x v="0"/>
    <x v="3"/>
    <x v="399"/>
    <x v="1428"/>
    <x v="513"/>
    <x v="809"/>
    <x v="709"/>
    <x v="0"/>
    <x v="0"/>
    <x v="0"/>
    <s v="KUTEREVO3197"/>
    <x v="0"/>
  </r>
  <r>
    <n v="4207"/>
    <x v="24"/>
    <x v="0"/>
    <n v="320889"/>
    <x v="3"/>
    <s v="3197"/>
    <x v="0"/>
    <x v="2077"/>
    <x v="920"/>
    <x v="2032"/>
    <x v="1985"/>
    <x v="282"/>
    <x v="1484"/>
    <x v="0"/>
    <x v="3"/>
    <x v="399"/>
    <x v="1428"/>
    <x v="513"/>
    <x v="810"/>
    <x v="710"/>
    <x v="0"/>
    <x v="0"/>
    <x v="0"/>
    <s v="KUTEREVO3197"/>
    <x v="0"/>
  </r>
  <r>
    <n v="4208"/>
    <x v="24"/>
    <x v="0"/>
    <n v="320889"/>
    <x v="3"/>
    <s v="3253/16"/>
    <x v="0"/>
    <x v="2078"/>
    <x v="1778"/>
    <x v="2033"/>
    <x v="1986"/>
    <x v="486"/>
    <x v="401"/>
    <x v="28"/>
    <x v="3"/>
    <x v="775"/>
    <x v="740"/>
    <x v="1029"/>
    <x v="917"/>
    <x v="799"/>
    <x v="0"/>
    <x v="0"/>
    <x v="0"/>
    <s v="KUTEREVO3253/16"/>
    <x v="0"/>
  </r>
  <r>
    <n v="4209"/>
    <x v="24"/>
    <x v="0"/>
    <n v="320889"/>
    <x v="3"/>
    <s v="3253/17"/>
    <x v="0"/>
    <x v="2079"/>
    <x v="1779"/>
    <x v="2034"/>
    <x v="1987"/>
    <x v="343"/>
    <x v="401"/>
    <x v="112"/>
    <x v="3"/>
    <x v="1430"/>
    <x v="1429"/>
    <x v="1969"/>
    <x v="920"/>
    <x v="802"/>
    <x v="0"/>
    <x v="0"/>
    <x v="0"/>
    <s v="KUTEREVO3253/17"/>
    <x v="0"/>
  </r>
  <r>
    <n v="4210"/>
    <x v="24"/>
    <x v="0"/>
    <n v="320889"/>
    <x v="3"/>
    <s v="3253/17"/>
    <x v="0"/>
    <x v="2079"/>
    <x v="1779"/>
    <x v="2034"/>
    <x v="1987"/>
    <x v="381"/>
    <x v="401"/>
    <x v="112"/>
    <x v="3"/>
    <x v="204"/>
    <x v="1429"/>
    <x v="1970"/>
    <x v="918"/>
    <x v="800"/>
    <x v="1"/>
    <x v="0"/>
    <x v="1"/>
    <s v="KUTEREVO3253/17"/>
    <x v="0"/>
  </r>
  <r>
    <n v="4211"/>
    <x v="24"/>
    <x v="0"/>
    <n v="320889"/>
    <x v="3"/>
    <s v="3253/17"/>
    <x v="0"/>
    <x v="2079"/>
    <x v="1779"/>
    <x v="2034"/>
    <x v="1987"/>
    <x v="381"/>
    <x v="401"/>
    <x v="112"/>
    <x v="3"/>
    <x v="204"/>
    <x v="1429"/>
    <x v="1970"/>
    <x v="919"/>
    <x v="801"/>
    <x v="1"/>
    <x v="0"/>
    <x v="1"/>
    <s v="KUTEREVO3253/17"/>
    <x v="0"/>
  </r>
  <r>
    <n v="4212"/>
    <x v="24"/>
    <x v="0"/>
    <n v="320889"/>
    <x v="3"/>
    <s v="3253/18"/>
    <x v="0"/>
    <x v="2080"/>
    <x v="1780"/>
    <x v="2035"/>
    <x v="1988"/>
    <x v="4"/>
    <x v="401"/>
    <x v="109"/>
    <x v="3"/>
    <x v="1431"/>
    <x v="1430"/>
    <x v="1971"/>
    <x v="915"/>
    <x v="797"/>
    <x v="0"/>
    <x v="0"/>
    <x v="0"/>
    <s v="KUTEREVO3253/18"/>
    <x v="0"/>
  </r>
  <r>
    <n v="4213"/>
    <x v="24"/>
    <x v="0"/>
    <n v="320889"/>
    <x v="3"/>
    <s v="3253/19"/>
    <x v="0"/>
    <x v="2081"/>
    <x v="1781"/>
    <x v="2036"/>
    <x v="1989"/>
    <x v="486"/>
    <x v="401"/>
    <x v="64"/>
    <x v="3"/>
    <x v="959"/>
    <x v="942"/>
    <x v="1301"/>
    <x v="917"/>
    <x v="799"/>
    <x v="0"/>
    <x v="0"/>
    <x v="0"/>
    <s v="KUTEREVO3253/19"/>
    <x v="0"/>
  </r>
  <r>
    <n v="4214"/>
    <x v="24"/>
    <x v="0"/>
    <n v="320889"/>
    <x v="3"/>
    <s v="3253/20"/>
    <x v="0"/>
    <x v="2082"/>
    <x v="1782"/>
    <x v="2037"/>
    <x v="1990"/>
    <x v="405"/>
    <x v="401"/>
    <x v="110"/>
    <x v="1"/>
    <x v="1432"/>
    <x v="1431"/>
    <x v="1972"/>
    <x v="924"/>
    <x v="806"/>
    <x v="0"/>
    <x v="0"/>
    <x v="0"/>
    <s v="KUTEREVO3253/20"/>
    <x v="0"/>
  </r>
  <r>
    <n v="4215"/>
    <x v="24"/>
    <x v="0"/>
    <n v="320889"/>
    <x v="3"/>
    <s v="3253/21"/>
    <x v="0"/>
    <x v="2083"/>
    <x v="1207"/>
    <x v="2038"/>
    <x v="1991"/>
    <x v="405"/>
    <x v="401"/>
    <x v="61"/>
    <x v="3"/>
    <x v="566"/>
    <x v="536"/>
    <x v="739"/>
    <x v="924"/>
    <x v="806"/>
    <x v="0"/>
    <x v="0"/>
    <x v="0"/>
    <s v="KUTEREVO3253/21"/>
    <x v="0"/>
  </r>
  <r>
    <n v="4216"/>
    <x v="24"/>
    <x v="0"/>
    <n v="320889"/>
    <x v="3"/>
    <s v="3253/22"/>
    <x v="0"/>
    <x v="2084"/>
    <x v="223"/>
    <x v="2039"/>
    <x v="1992"/>
    <x v="0"/>
    <x v="401"/>
    <x v="30"/>
    <x v="3"/>
    <x v="358"/>
    <x v="418"/>
    <x v="447"/>
    <x v="925"/>
    <x v="807"/>
    <x v="0"/>
    <x v="0"/>
    <x v="0"/>
    <s v="KUTEREVO3253/22"/>
    <x v="0"/>
  </r>
  <r>
    <n v="4217"/>
    <x v="24"/>
    <x v="0"/>
    <n v="320889"/>
    <x v="3"/>
    <s v="3253/23"/>
    <x v="0"/>
    <x v="2085"/>
    <x v="1783"/>
    <x v="2040"/>
    <x v="1993"/>
    <x v="0"/>
    <x v="401"/>
    <x v="31"/>
    <x v="3"/>
    <x v="1433"/>
    <x v="1432"/>
    <x v="1973"/>
    <x v="925"/>
    <x v="807"/>
    <x v="0"/>
    <x v="0"/>
    <x v="0"/>
    <s v="KUTEREVO3253/23"/>
    <x v="0"/>
  </r>
  <r>
    <n v="4218"/>
    <x v="24"/>
    <x v="0"/>
    <n v="320889"/>
    <x v="3"/>
    <s v="3253/25"/>
    <x v="0"/>
    <x v="2086"/>
    <x v="1784"/>
    <x v="2041"/>
    <x v="1994"/>
    <x v="104"/>
    <x v="401"/>
    <x v="66"/>
    <x v="2"/>
    <x v="1372"/>
    <x v="1433"/>
    <x v="1876"/>
    <x v="772"/>
    <x v="675"/>
    <x v="0"/>
    <x v="0"/>
    <x v="0"/>
    <s v="KUTEREVO3253/25"/>
    <x v="0"/>
  </r>
  <r>
    <n v="4219"/>
    <x v="24"/>
    <x v="0"/>
    <n v="320889"/>
    <x v="3"/>
    <s v="3253/26"/>
    <x v="0"/>
    <x v="2087"/>
    <x v="1785"/>
    <x v="2042"/>
    <x v="1995"/>
    <x v="0"/>
    <x v="401"/>
    <x v="32"/>
    <x v="2"/>
    <x v="1434"/>
    <x v="1434"/>
    <x v="1974"/>
    <x v="925"/>
    <x v="807"/>
    <x v="0"/>
    <x v="0"/>
    <x v="0"/>
    <s v="KUTEREVO3253/26"/>
    <x v="0"/>
  </r>
  <r>
    <n v="4220"/>
    <x v="24"/>
    <x v="0"/>
    <n v="320889"/>
    <x v="3"/>
    <s v="3253/27"/>
    <x v="0"/>
    <x v="2088"/>
    <x v="1786"/>
    <x v="2043"/>
    <x v="1996"/>
    <x v="42"/>
    <x v="401"/>
    <x v="67"/>
    <x v="2"/>
    <x v="794"/>
    <x v="761"/>
    <x v="1062"/>
    <x v="926"/>
    <x v="808"/>
    <x v="0"/>
    <x v="0"/>
    <x v="0"/>
    <s v="KUTEREVO3253/27"/>
    <x v="0"/>
  </r>
  <r>
    <n v="4221"/>
    <x v="24"/>
    <x v="0"/>
    <n v="320889"/>
    <x v="3"/>
    <s v="3253/28"/>
    <x v="0"/>
    <x v="2089"/>
    <x v="1787"/>
    <x v="2044"/>
    <x v="1997"/>
    <x v="296"/>
    <x v="401"/>
    <x v="113"/>
    <x v="2"/>
    <x v="1435"/>
    <x v="1435"/>
    <x v="1975"/>
    <x v="927"/>
    <x v="809"/>
    <x v="0"/>
    <x v="0"/>
    <x v="0"/>
    <s v="KUTEREVO3253/28"/>
    <x v="0"/>
  </r>
  <r>
    <n v="4222"/>
    <x v="24"/>
    <x v="0"/>
    <n v="320889"/>
    <x v="3"/>
    <s v="3253/29"/>
    <x v="0"/>
    <x v="2090"/>
    <x v="1788"/>
    <x v="2045"/>
    <x v="1998"/>
    <x v="58"/>
    <x v="401"/>
    <x v="114"/>
    <x v="2"/>
    <x v="1436"/>
    <x v="1436"/>
    <x v="1976"/>
    <x v="818"/>
    <x v="718"/>
    <x v="0"/>
    <x v="0"/>
    <x v="0"/>
    <s v="KUTEREVO3253/29"/>
    <x v="0"/>
  </r>
  <r>
    <n v="4223"/>
    <x v="24"/>
    <x v="0"/>
    <n v="320889"/>
    <x v="3"/>
    <s v="3253/30"/>
    <x v="0"/>
    <x v="2091"/>
    <x v="63"/>
    <x v="2046"/>
    <x v="1999"/>
    <x v="58"/>
    <x v="401"/>
    <x v="75"/>
    <x v="2"/>
    <x v="370"/>
    <x v="1109"/>
    <x v="469"/>
    <x v="818"/>
    <x v="718"/>
    <x v="0"/>
    <x v="0"/>
    <x v="0"/>
    <s v="KUTEREVO3253/30"/>
    <x v="0"/>
  </r>
  <r>
    <n v="4224"/>
    <x v="24"/>
    <x v="0"/>
    <n v="320889"/>
    <x v="3"/>
    <s v="3253/31"/>
    <x v="0"/>
    <x v="2092"/>
    <x v="1789"/>
    <x v="2047"/>
    <x v="2000"/>
    <x v="408"/>
    <x v="401"/>
    <x v="76"/>
    <x v="2"/>
    <x v="1422"/>
    <x v="1437"/>
    <x v="1957"/>
    <x v="822"/>
    <x v="721"/>
    <x v="0"/>
    <x v="0"/>
    <x v="0"/>
    <s v="KUTEREVO3253/31"/>
    <x v="0"/>
  </r>
  <r>
    <n v="4225"/>
    <x v="24"/>
    <x v="0"/>
    <n v="320889"/>
    <x v="3"/>
    <s v="3253/31"/>
    <x v="0"/>
    <x v="2092"/>
    <x v="1789"/>
    <x v="2047"/>
    <x v="2000"/>
    <x v="72"/>
    <x v="401"/>
    <x v="76"/>
    <x v="2"/>
    <x v="1422"/>
    <x v="1437"/>
    <x v="1957"/>
    <x v="824"/>
    <x v="723"/>
    <x v="0"/>
    <x v="0"/>
    <x v="0"/>
    <s v="KUTEREVO3253/31"/>
    <x v="0"/>
  </r>
  <r>
    <n v="4226"/>
    <x v="24"/>
    <x v="0"/>
    <n v="320889"/>
    <x v="3"/>
    <s v="3253/31"/>
    <x v="0"/>
    <x v="2092"/>
    <x v="1789"/>
    <x v="2047"/>
    <x v="2000"/>
    <x v="75"/>
    <x v="401"/>
    <x v="76"/>
    <x v="2"/>
    <x v="343"/>
    <x v="1437"/>
    <x v="428"/>
    <x v="823"/>
    <x v="722"/>
    <x v="0"/>
    <x v="0"/>
    <x v="0"/>
    <s v="KUTEREVO3253/31"/>
    <x v="0"/>
  </r>
  <r>
    <n v="4227"/>
    <x v="24"/>
    <x v="0"/>
    <n v="320889"/>
    <x v="3"/>
    <s v="3253/32"/>
    <x v="0"/>
    <x v="2093"/>
    <x v="1790"/>
    <x v="2048"/>
    <x v="2001"/>
    <x v="93"/>
    <x v="401"/>
    <x v="33"/>
    <x v="2"/>
    <x v="1437"/>
    <x v="1438"/>
    <x v="1977"/>
    <x v="825"/>
    <x v="724"/>
    <x v="0"/>
    <x v="0"/>
    <x v="0"/>
    <s v="KUTEREVO3253/32"/>
    <x v="0"/>
  </r>
  <r>
    <n v="4228"/>
    <x v="24"/>
    <x v="0"/>
    <n v="320889"/>
    <x v="3"/>
    <s v="3253/33"/>
    <x v="1"/>
    <x v="2094"/>
    <x v="1791"/>
    <x v="2049"/>
    <x v="2002"/>
    <x v="282"/>
    <x v="401"/>
    <x v="34"/>
    <x v="2"/>
    <x v="1438"/>
    <x v="1439"/>
    <x v="1978"/>
    <x v="810"/>
    <x v="710"/>
    <x v="0"/>
    <x v="0"/>
    <x v="0"/>
    <s v="KUTEREVO3253/33"/>
    <x v="0"/>
  </r>
  <r>
    <n v="4229"/>
    <x v="24"/>
    <x v="0"/>
    <n v="320889"/>
    <x v="3"/>
    <s v="3253/33"/>
    <x v="1"/>
    <x v="2094"/>
    <x v="1791"/>
    <x v="2049"/>
    <x v="2002"/>
    <x v="282"/>
    <x v="401"/>
    <x v="34"/>
    <x v="2"/>
    <x v="1438"/>
    <x v="1439"/>
    <x v="1978"/>
    <x v="810"/>
    <x v="710"/>
    <x v="0"/>
    <x v="0"/>
    <x v="0"/>
    <s v="KUTEREVO3253/33"/>
    <x v="0"/>
  </r>
  <r>
    <n v="4230"/>
    <x v="24"/>
    <x v="0"/>
    <n v="320889"/>
    <x v="3"/>
    <s v="3253/33"/>
    <x v="1"/>
    <x v="2095"/>
    <x v="1791"/>
    <x v="2050"/>
    <x v="2002"/>
    <x v="282"/>
    <x v="401"/>
    <x v="34"/>
    <x v="2"/>
    <x v="1438"/>
    <x v="1439"/>
    <x v="1979"/>
    <x v="810"/>
    <x v="710"/>
    <x v="0"/>
    <x v="0"/>
    <x v="0"/>
    <s v="KUTEREVO3253/33"/>
    <x v="0"/>
  </r>
  <r>
    <n v="4231"/>
    <x v="24"/>
    <x v="0"/>
    <n v="320889"/>
    <x v="3"/>
    <s v="3253/33"/>
    <x v="1"/>
    <x v="2095"/>
    <x v="1791"/>
    <x v="2050"/>
    <x v="2002"/>
    <x v="282"/>
    <x v="401"/>
    <x v="34"/>
    <x v="2"/>
    <x v="1438"/>
    <x v="1439"/>
    <x v="1979"/>
    <x v="810"/>
    <x v="710"/>
    <x v="0"/>
    <x v="0"/>
    <x v="0"/>
    <s v="KUTEREVO3253/33"/>
    <x v="0"/>
  </r>
  <r>
    <n v="4232"/>
    <x v="24"/>
    <x v="0"/>
    <n v="320889"/>
    <x v="3"/>
    <s v="3253/39"/>
    <x v="0"/>
    <x v="2096"/>
    <x v="1792"/>
    <x v="2051"/>
    <x v="2003"/>
    <x v="397"/>
    <x v="401"/>
    <x v="37"/>
    <x v="3"/>
    <x v="1439"/>
    <x v="1440"/>
    <x v="1980"/>
    <x v="770"/>
    <x v="673"/>
    <x v="0"/>
    <x v="0"/>
    <x v="0"/>
    <s v="KUTEREVO3253/39"/>
    <x v="0"/>
  </r>
  <r>
    <n v="4233"/>
    <x v="24"/>
    <x v="0"/>
    <n v="320889"/>
    <x v="3"/>
    <s v="3253/40"/>
    <x v="0"/>
    <x v="2097"/>
    <x v="1793"/>
    <x v="2052"/>
    <x v="2004"/>
    <x v="357"/>
    <x v="401"/>
    <x v="63"/>
    <x v="3"/>
    <x v="1440"/>
    <x v="1441"/>
    <x v="1981"/>
    <x v="928"/>
    <x v="810"/>
    <x v="0"/>
    <x v="0"/>
    <x v="0"/>
    <s v="KUTEREVO3253/40"/>
    <x v="0"/>
  </r>
  <r>
    <n v="4234"/>
    <x v="24"/>
    <x v="0"/>
    <n v="320889"/>
    <x v="3"/>
    <s v="3253/41"/>
    <x v="0"/>
    <x v="2098"/>
    <x v="1794"/>
    <x v="2053"/>
    <x v="2005"/>
    <x v="355"/>
    <x v="401"/>
    <x v="38"/>
    <x v="3"/>
    <x v="1183"/>
    <x v="1442"/>
    <x v="1592"/>
    <x v="929"/>
    <x v="811"/>
    <x v="0"/>
    <x v="0"/>
    <x v="0"/>
    <s v="KUTEREVO3253/41"/>
    <x v="0"/>
  </r>
  <r>
    <n v="4235"/>
    <x v="24"/>
    <x v="0"/>
    <n v="320889"/>
    <x v="3"/>
    <s v="3253/42"/>
    <x v="0"/>
    <x v="2099"/>
    <x v="1795"/>
    <x v="2054"/>
    <x v="2006"/>
    <x v="361"/>
    <x v="401"/>
    <x v="77"/>
    <x v="2"/>
    <x v="299"/>
    <x v="273"/>
    <x v="1028"/>
    <x v="930"/>
    <x v="812"/>
    <x v="0"/>
    <x v="0"/>
    <x v="0"/>
    <s v="KUTEREVO3253/42"/>
    <x v="0"/>
  </r>
  <r>
    <n v="4236"/>
    <x v="24"/>
    <x v="0"/>
    <n v="320889"/>
    <x v="3"/>
    <s v="3253/43"/>
    <x v="0"/>
    <x v="2100"/>
    <x v="1796"/>
    <x v="2055"/>
    <x v="2007"/>
    <x v="355"/>
    <x v="401"/>
    <x v="78"/>
    <x v="3"/>
    <x v="794"/>
    <x v="761"/>
    <x v="1062"/>
    <x v="929"/>
    <x v="811"/>
    <x v="0"/>
    <x v="0"/>
    <x v="0"/>
    <s v="KUTEREVO3253/43"/>
    <x v="0"/>
  </r>
  <r>
    <n v="4237"/>
    <x v="24"/>
    <x v="0"/>
    <n v="320889"/>
    <x v="3"/>
    <s v="3253/44"/>
    <x v="0"/>
    <x v="2101"/>
    <x v="1797"/>
    <x v="2056"/>
    <x v="2008"/>
    <x v="154"/>
    <x v="401"/>
    <x v="79"/>
    <x v="2"/>
    <x v="1441"/>
    <x v="1443"/>
    <x v="1982"/>
    <x v="931"/>
    <x v="813"/>
    <x v="0"/>
    <x v="0"/>
    <x v="0"/>
    <s v="KUTEREVO3253/44"/>
    <x v="0"/>
  </r>
  <r>
    <n v="4238"/>
    <x v="24"/>
    <x v="0"/>
    <n v="320889"/>
    <x v="3"/>
    <s v="3253/45"/>
    <x v="0"/>
    <x v="2102"/>
    <x v="1798"/>
    <x v="2057"/>
    <x v="2009"/>
    <x v="200"/>
    <x v="401"/>
    <x v="80"/>
    <x v="3"/>
    <x v="1442"/>
    <x v="1444"/>
    <x v="1983"/>
    <x v="913"/>
    <x v="795"/>
    <x v="0"/>
    <x v="0"/>
    <x v="0"/>
    <s v="KUTEREVO3253/45"/>
    <x v="0"/>
  </r>
  <r>
    <n v="4239"/>
    <x v="24"/>
    <x v="0"/>
    <n v="320889"/>
    <x v="3"/>
    <s v="3253/47"/>
    <x v="0"/>
    <x v="2103"/>
    <x v="1799"/>
    <x v="2058"/>
    <x v="2010"/>
    <x v="200"/>
    <x v="401"/>
    <x v="81"/>
    <x v="1"/>
    <x v="308"/>
    <x v="284"/>
    <x v="377"/>
    <x v="913"/>
    <x v="795"/>
    <x v="0"/>
    <x v="0"/>
    <x v="0"/>
    <s v="KUTEREVO3253/47"/>
    <x v="0"/>
  </r>
  <r>
    <n v="4240"/>
    <x v="24"/>
    <x v="0"/>
    <n v="320889"/>
    <x v="3"/>
    <s v="3253/48"/>
    <x v="0"/>
    <x v="2104"/>
    <x v="1800"/>
    <x v="2059"/>
    <x v="2011"/>
    <x v="200"/>
    <x v="401"/>
    <x v="40"/>
    <x v="3"/>
    <x v="1443"/>
    <x v="1445"/>
    <x v="1984"/>
    <x v="913"/>
    <x v="795"/>
    <x v="0"/>
    <x v="0"/>
    <x v="0"/>
    <s v="KUTEREVO3253/48"/>
    <x v="0"/>
  </r>
  <r>
    <n v="4241"/>
    <x v="24"/>
    <x v="0"/>
    <n v="320889"/>
    <x v="3"/>
    <s v="3253/49"/>
    <x v="0"/>
    <x v="2105"/>
    <x v="1801"/>
    <x v="2060"/>
    <x v="2012"/>
    <x v="4"/>
    <x v="401"/>
    <x v="82"/>
    <x v="3"/>
    <x v="1293"/>
    <x v="1294"/>
    <x v="1762"/>
    <x v="915"/>
    <x v="797"/>
    <x v="0"/>
    <x v="0"/>
    <x v="0"/>
    <s v="KUTEREVO3253/49"/>
    <x v="0"/>
  </r>
  <r>
    <n v="4242"/>
    <x v="24"/>
    <x v="0"/>
    <n v="320889"/>
    <x v="3"/>
    <s v="3253/50"/>
    <x v="0"/>
    <x v="2106"/>
    <x v="1802"/>
    <x v="2061"/>
    <x v="2013"/>
    <x v="4"/>
    <x v="401"/>
    <x v="41"/>
    <x v="1"/>
    <x v="1248"/>
    <x v="1446"/>
    <x v="1703"/>
    <x v="915"/>
    <x v="797"/>
    <x v="0"/>
    <x v="0"/>
    <x v="0"/>
    <s v="KUTEREVO3253/50"/>
    <x v="0"/>
  </r>
  <r>
    <n v="4243"/>
    <x v="24"/>
    <x v="0"/>
    <n v="320889"/>
    <x v="3"/>
    <s v="3253/50"/>
    <x v="0"/>
    <x v="2106"/>
    <x v="1802"/>
    <x v="2061"/>
    <x v="2013"/>
    <x v="4"/>
    <x v="401"/>
    <x v="41"/>
    <x v="3"/>
    <x v="1248"/>
    <x v="1446"/>
    <x v="1703"/>
    <x v="915"/>
    <x v="797"/>
    <x v="0"/>
    <x v="0"/>
    <x v="0"/>
    <s v="KUTEREVO3253/50"/>
    <x v="0"/>
  </r>
  <r>
    <n v="4244"/>
    <x v="24"/>
    <x v="0"/>
    <n v="320889"/>
    <x v="3"/>
    <s v="3253/52"/>
    <x v="0"/>
    <x v="2107"/>
    <x v="1803"/>
    <x v="2062"/>
    <x v="2014"/>
    <x v="200"/>
    <x v="401"/>
    <x v="83"/>
    <x v="1"/>
    <x v="3"/>
    <x v="1447"/>
    <x v="4"/>
    <x v="913"/>
    <x v="795"/>
    <x v="0"/>
    <x v="0"/>
    <x v="0"/>
    <s v="KUTEREVO3253/52"/>
    <x v="0"/>
  </r>
  <r>
    <n v="4245"/>
    <x v="24"/>
    <x v="0"/>
    <n v="320889"/>
    <x v="3"/>
    <s v="3253/52"/>
    <x v="0"/>
    <x v="2107"/>
    <x v="1803"/>
    <x v="2062"/>
    <x v="2014"/>
    <x v="200"/>
    <x v="401"/>
    <x v="83"/>
    <x v="2"/>
    <x v="14"/>
    <x v="1447"/>
    <x v="15"/>
    <x v="913"/>
    <x v="795"/>
    <x v="0"/>
    <x v="0"/>
    <x v="0"/>
    <s v="KUTEREVO3253/52"/>
    <x v="0"/>
  </r>
  <r>
    <n v="4246"/>
    <x v="24"/>
    <x v="0"/>
    <n v="320889"/>
    <x v="3"/>
    <s v="3253/52"/>
    <x v="0"/>
    <x v="2107"/>
    <x v="1803"/>
    <x v="2062"/>
    <x v="2014"/>
    <x v="200"/>
    <x v="401"/>
    <x v="83"/>
    <x v="3"/>
    <x v="1444"/>
    <x v="1447"/>
    <x v="1985"/>
    <x v="913"/>
    <x v="795"/>
    <x v="0"/>
    <x v="0"/>
    <x v="0"/>
    <s v="KUTEREVO3253/52"/>
    <x v="0"/>
  </r>
  <r>
    <n v="4247"/>
    <x v="24"/>
    <x v="0"/>
    <n v="320889"/>
    <x v="3"/>
    <s v="3254/1"/>
    <x v="0"/>
    <x v="2108"/>
    <x v="1804"/>
    <x v="2063"/>
    <x v="2015"/>
    <x v="381"/>
    <x v="1485"/>
    <x v="1"/>
    <x v="3"/>
    <x v="342"/>
    <x v="1448"/>
    <x v="1986"/>
    <x v="918"/>
    <x v="800"/>
    <x v="1"/>
    <x v="0"/>
    <x v="1"/>
    <s v="KUTEREVO3254/1"/>
    <x v="0"/>
  </r>
  <r>
    <n v="4248"/>
    <x v="24"/>
    <x v="0"/>
    <n v="320889"/>
    <x v="3"/>
    <s v="3254/1"/>
    <x v="0"/>
    <x v="2108"/>
    <x v="1804"/>
    <x v="2063"/>
    <x v="2015"/>
    <x v="381"/>
    <x v="1485"/>
    <x v="1"/>
    <x v="3"/>
    <x v="342"/>
    <x v="1448"/>
    <x v="1986"/>
    <x v="919"/>
    <x v="801"/>
    <x v="1"/>
    <x v="0"/>
    <x v="1"/>
    <s v="KUTEREVO3254/1"/>
    <x v="0"/>
  </r>
  <r>
    <n v="4249"/>
    <x v="24"/>
    <x v="0"/>
    <n v="320889"/>
    <x v="3"/>
    <s v="3254/2"/>
    <x v="0"/>
    <x v="2109"/>
    <x v="1305"/>
    <x v="2064"/>
    <x v="2016"/>
    <x v="4"/>
    <x v="1485"/>
    <x v="2"/>
    <x v="3"/>
    <x v="1445"/>
    <x v="1449"/>
    <x v="1987"/>
    <x v="915"/>
    <x v="797"/>
    <x v="0"/>
    <x v="0"/>
    <x v="0"/>
    <s v="KUTEREVO3254/2"/>
    <x v="0"/>
  </r>
  <r>
    <n v="4250"/>
    <x v="24"/>
    <x v="0"/>
    <n v="320889"/>
    <x v="3"/>
    <s v="3255/1"/>
    <x v="0"/>
    <x v="2110"/>
    <x v="1805"/>
    <x v="2065"/>
    <x v="2017"/>
    <x v="486"/>
    <x v="1486"/>
    <x v="1"/>
    <x v="3"/>
    <x v="254"/>
    <x v="227"/>
    <x v="285"/>
    <x v="917"/>
    <x v="799"/>
    <x v="0"/>
    <x v="0"/>
    <x v="0"/>
    <s v="KUTEREVO3255/1"/>
    <x v="0"/>
  </r>
  <r>
    <n v="4251"/>
    <x v="24"/>
    <x v="0"/>
    <n v="320889"/>
    <x v="3"/>
    <s v="3255/2"/>
    <x v="0"/>
    <x v="2111"/>
    <x v="1806"/>
    <x v="2066"/>
    <x v="2018"/>
    <x v="200"/>
    <x v="1486"/>
    <x v="2"/>
    <x v="3"/>
    <x v="14"/>
    <x v="938"/>
    <x v="15"/>
    <x v="913"/>
    <x v="795"/>
    <x v="0"/>
    <x v="0"/>
    <x v="0"/>
    <s v="KUTEREVO3255/2"/>
    <x v="0"/>
  </r>
  <r>
    <n v="4252"/>
    <x v="24"/>
    <x v="0"/>
    <n v="320889"/>
    <x v="3"/>
    <s v="3256"/>
    <x v="0"/>
    <x v="2112"/>
    <x v="1807"/>
    <x v="2067"/>
    <x v="2019"/>
    <x v="200"/>
    <x v="1487"/>
    <x v="0"/>
    <x v="3"/>
    <x v="1446"/>
    <x v="1450"/>
    <x v="1988"/>
    <x v="913"/>
    <x v="795"/>
    <x v="0"/>
    <x v="0"/>
    <x v="0"/>
    <s v="KUTEREVO3256"/>
    <x v="0"/>
  </r>
  <r>
    <n v="4253"/>
    <x v="24"/>
    <x v="0"/>
    <n v="320889"/>
    <x v="3"/>
    <s v="3257"/>
    <x v="0"/>
    <x v="2113"/>
    <x v="1808"/>
    <x v="2068"/>
    <x v="2020"/>
    <x v="4"/>
    <x v="1488"/>
    <x v="0"/>
    <x v="3"/>
    <x v="1447"/>
    <x v="323"/>
    <x v="1989"/>
    <x v="915"/>
    <x v="797"/>
    <x v="0"/>
    <x v="0"/>
    <x v="0"/>
    <s v="KUTEREVO3257"/>
    <x v="0"/>
  </r>
  <r>
    <n v="4254"/>
    <x v="24"/>
    <x v="0"/>
    <n v="320889"/>
    <x v="3"/>
    <s v="3258"/>
    <x v="0"/>
    <x v="2114"/>
    <x v="555"/>
    <x v="2069"/>
    <x v="2021"/>
    <x v="200"/>
    <x v="1489"/>
    <x v="0"/>
    <x v="3"/>
    <x v="967"/>
    <x v="953"/>
    <x v="1990"/>
    <x v="913"/>
    <x v="795"/>
    <x v="0"/>
    <x v="0"/>
    <x v="0"/>
    <s v="KUTEREVO3258"/>
    <x v="0"/>
  </r>
  <r>
    <n v="4255"/>
    <x v="24"/>
    <x v="0"/>
    <n v="320889"/>
    <x v="3"/>
    <s v="3261/1"/>
    <x v="0"/>
    <x v="2115"/>
    <x v="636"/>
    <x v="2070"/>
    <x v="2022"/>
    <x v="61"/>
    <x v="1490"/>
    <x v="1"/>
    <x v="3"/>
    <x v="1417"/>
    <x v="1451"/>
    <x v="1939"/>
    <x v="830"/>
    <x v="729"/>
    <x v="0"/>
    <x v="0"/>
    <x v="0"/>
    <s v="KUTEREVO3261/1"/>
    <x v="0"/>
  </r>
  <r>
    <n v="4256"/>
    <x v="24"/>
    <x v="0"/>
    <n v="320889"/>
    <x v="3"/>
    <s v="3261/2"/>
    <x v="0"/>
    <x v="2116"/>
    <x v="1256"/>
    <x v="2071"/>
    <x v="2023"/>
    <x v="61"/>
    <x v="1490"/>
    <x v="2"/>
    <x v="3"/>
    <x v="1272"/>
    <x v="1452"/>
    <x v="1728"/>
    <x v="830"/>
    <x v="729"/>
    <x v="0"/>
    <x v="0"/>
    <x v="0"/>
    <s v="KUTEREVO3261/2"/>
    <x v="0"/>
  </r>
  <r>
    <n v="4257"/>
    <x v="24"/>
    <x v="0"/>
    <n v="320889"/>
    <x v="3"/>
    <s v="3263"/>
    <x v="0"/>
    <x v="2117"/>
    <x v="242"/>
    <x v="2072"/>
    <x v="2024"/>
    <x v="397"/>
    <x v="1491"/>
    <x v="0"/>
    <x v="3"/>
    <x v="209"/>
    <x v="182"/>
    <x v="216"/>
    <x v="770"/>
    <x v="673"/>
    <x v="0"/>
    <x v="0"/>
    <x v="0"/>
    <s v="KUTEREVO3263"/>
    <x v="0"/>
  </r>
  <r>
    <n v="4258"/>
    <x v="24"/>
    <x v="0"/>
    <n v="320889"/>
    <x v="3"/>
    <s v="3264"/>
    <x v="0"/>
    <x v="2118"/>
    <x v="1809"/>
    <x v="2073"/>
    <x v="2025"/>
    <x v="397"/>
    <x v="1492"/>
    <x v="0"/>
    <x v="3"/>
    <x v="365"/>
    <x v="335"/>
    <x v="815"/>
    <x v="770"/>
    <x v="673"/>
    <x v="0"/>
    <x v="0"/>
    <x v="0"/>
    <s v="KUTEREVO3264"/>
    <x v="0"/>
  </r>
  <r>
    <n v="4259"/>
    <x v="24"/>
    <x v="0"/>
    <n v="320889"/>
    <x v="3"/>
    <s v="3273"/>
    <x v="0"/>
    <x v="2119"/>
    <x v="1810"/>
    <x v="2074"/>
    <x v="2026"/>
    <x v="487"/>
    <x v="1493"/>
    <x v="0"/>
    <x v="3"/>
    <x v="1099"/>
    <x v="1453"/>
    <x v="1487"/>
    <x v="932"/>
    <x v="659"/>
    <x v="0"/>
    <x v="0"/>
    <x v="0"/>
    <s v="KUTEREVO3273"/>
    <x v="0"/>
  </r>
  <r>
    <n v="4260"/>
    <x v="24"/>
    <x v="0"/>
    <n v="320889"/>
    <x v="3"/>
    <s v="3274"/>
    <x v="0"/>
    <x v="2120"/>
    <x v="1191"/>
    <x v="2075"/>
    <x v="2027"/>
    <x v="487"/>
    <x v="1494"/>
    <x v="0"/>
    <x v="3"/>
    <x v="331"/>
    <x v="1454"/>
    <x v="1991"/>
    <x v="932"/>
    <x v="659"/>
    <x v="0"/>
    <x v="0"/>
    <x v="0"/>
    <s v="KUTEREVO3274"/>
    <x v="0"/>
  </r>
  <r>
    <n v="4261"/>
    <x v="25"/>
    <x v="0"/>
    <n v="320889"/>
    <x v="3"/>
    <s v="2281"/>
    <x v="0"/>
    <x v="2121"/>
    <x v="1811"/>
    <x v="2076"/>
    <x v="2028"/>
    <x v="89"/>
    <x v="1495"/>
    <x v="0"/>
    <x v="3"/>
    <x v="27"/>
    <x v="1455"/>
    <x v="338"/>
    <x v="933"/>
    <x v="814"/>
    <x v="0"/>
    <x v="0"/>
    <x v="0"/>
    <s v="KUTEREVO2281"/>
    <x v="0"/>
  </r>
  <r>
    <n v="4262"/>
    <x v="25"/>
    <x v="0"/>
    <n v="320889"/>
    <x v="3"/>
    <s v="2281"/>
    <x v="0"/>
    <x v="2121"/>
    <x v="1811"/>
    <x v="2076"/>
    <x v="2028"/>
    <x v="89"/>
    <x v="1495"/>
    <x v="0"/>
    <x v="2"/>
    <x v="1448"/>
    <x v="1455"/>
    <x v="1992"/>
    <x v="933"/>
    <x v="814"/>
    <x v="0"/>
    <x v="0"/>
    <x v="0"/>
    <s v="KUTEREVO2281"/>
    <x v="0"/>
  </r>
  <r>
    <n v="4263"/>
    <x v="25"/>
    <x v="0"/>
    <n v="320889"/>
    <x v="3"/>
    <s v="2282/1"/>
    <x v="0"/>
    <x v="2122"/>
    <x v="1812"/>
    <x v="2077"/>
    <x v="2029"/>
    <x v="175"/>
    <x v="1496"/>
    <x v="1"/>
    <x v="2"/>
    <x v="11"/>
    <x v="1456"/>
    <x v="12"/>
    <x v="934"/>
    <x v="815"/>
    <x v="0"/>
    <x v="0"/>
    <x v="0"/>
    <s v="KUTEREVO2282/1"/>
    <x v="0"/>
  </r>
  <r>
    <n v="4264"/>
    <x v="25"/>
    <x v="0"/>
    <n v="320889"/>
    <x v="3"/>
    <s v="2282/1"/>
    <x v="0"/>
    <x v="2122"/>
    <x v="1812"/>
    <x v="2077"/>
    <x v="2029"/>
    <x v="89"/>
    <x v="1496"/>
    <x v="1"/>
    <x v="2"/>
    <x v="11"/>
    <x v="1456"/>
    <x v="12"/>
    <x v="933"/>
    <x v="814"/>
    <x v="0"/>
    <x v="0"/>
    <x v="0"/>
    <s v="KUTEREVO2282/1"/>
    <x v="0"/>
  </r>
  <r>
    <n v="4265"/>
    <x v="25"/>
    <x v="0"/>
    <n v="320889"/>
    <x v="3"/>
    <s v="2282/2"/>
    <x v="0"/>
    <x v="2123"/>
    <x v="1813"/>
    <x v="2078"/>
    <x v="2030"/>
    <x v="175"/>
    <x v="1496"/>
    <x v="2"/>
    <x v="0"/>
    <x v="572"/>
    <x v="1423"/>
    <x v="744"/>
    <x v="934"/>
    <x v="815"/>
    <x v="0"/>
    <x v="0"/>
    <x v="0"/>
    <s v="KUTEREVO2282/2"/>
    <x v="0"/>
  </r>
  <r>
    <n v="4266"/>
    <x v="25"/>
    <x v="0"/>
    <n v="320889"/>
    <x v="3"/>
    <s v="2282/2"/>
    <x v="0"/>
    <x v="2123"/>
    <x v="1813"/>
    <x v="2078"/>
    <x v="2030"/>
    <x v="89"/>
    <x v="1496"/>
    <x v="2"/>
    <x v="0"/>
    <x v="585"/>
    <x v="1423"/>
    <x v="759"/>
    <x v="933"/>
    <x v="814"/>
    <x v="0"/>
    <x v="0"/>
    <x v="0"/>
    <s v="KUTEREVO2282/2"/>
    <x v="0"/>
  </r>
  <r>
    <n v="4267"/>
    <x v="25"/>
    <x v="0"/>
    <n v="320889"/>
    <x v="3"/>
    <s v="2323/1"/>
    <x v="0"/>
    <x v="2124"/>
    <x v="1814"/>
    <x v="2079"/>
    <x v="2031"/>
    <x v="182"/>
    <x v="1497"/>
    <x v="1"/>
    <x v="2"/>
    <x v="1212"/>
    <x v="1188"/>
    <x v="1640"/>
    <x v="833"/>
    <x v="732"/>
    <x v="0"/>
    <x v="0"/>
    <x v="0"/>
    <s v="KUTEREVO2323/1"/>
    <x v="0"/>
  </r>
  <r>
    <n v="4268"/>
    <x v="25"/>
    <x v="0"/>
    <n v="320889"/>
    <x v="3"/>
    <s v="2323/2"/>
    <x v="1"/>
    <x v="2125"/>
    <x v="1815"/>
    <x v="2080"/>
    <x v="2032"/>
    <x v="115"/>
    <x v="1497"/>
    <x v="2"/>
    <x v="3"/>
    <x v="1449"/>
    <x v="1457"/>
    <x v="1993"/>
    <x v="744"/>
    <x v="715"/>
    <x v="0"/>
    <x v="0"/>
    <x v="0"/>
    <s v="KUTEREVO2323/2"/>
    <x v="0"/>
  </r>
  <r>
    <n v="4269"/>
    <x v="25"/>
    <x v="0"/>
    <n v="320889"/>
    <x v="3"/>
    <s v="2323/4"/>
    <x v="0"/>
    <x v="2126"/>
    <x v="1816"/>
    <x v="2081"/>
    <x v="2033"/>
    <x v="488"/>
    <x v="1497"/>
    <x v="4"/>
    <x v="2"/>
    <x v="1450"/>
    <x v="1458"/>
    <x v="1994"/>
    <x v="833"/>
    <x v="732"/>
    <x v="0"/>
    <x v="0"/>
    <x v="0"/>
    <s v="KUTEREVO2323/4"/>
    <x v="0"/>
  </r>
  <r>
    <n v="4270"/>
    <x v="25"/>
    <x v="0"/>
    <n v="320889"/>
    <x v="3"/>
    <s v="2323/6"/>
    <x v="0"/>
    <x v="2127"/>
    <x v="238"/>
    <x v="2082"/>
    <x v="2034"/>
    <x v="115"/>
    <x v="1497"/>
    <x v="11"/>
    <x v="2"/>
    <x v="66"/>
    <x v="43"/>
    <x v="70"/>
    <x v="744"/>
    <x v="715"/>
    <x v="0"/>
    <x v="0"/>
    <x v="0"/>
    <s v="KUTEREVO2323/6"/>
    <x v="0"/>
  </r>
  <r>
    <n v="4271"/>
    <x v="25"/>
    <x v="0"/>
    <n v="320889"/>
    <x v="3"/>
    <s v="2324"/>
    <x v="1"/>
    <x v="2128"/>
    <x v="1817"/>
    <x v="2083"/>
    <x v="2035"/>
    <x v="488"/>
    <x v="1498"/>
    <x v="0"/>
    <x v="1"/>
    <x v="27"/>
    <x v="1459"/>
    <x v="1995"/>
    <x v="833"/>
    <x v="732"/>
    <x v="0"/>
    <x v="0"/>
    <x v="0"/>
    <s v="KUTEREVO2324"/>
    <x v="0"/>
  </r>
  <r>
    <n v="4272"/>
    <x v="25"/>
    <x v="0"/>
    <n v="320889"/>
    <x v="3"/>
    <s v="2324"/>
    <x v="1"/>
    <x v="2128"/>
    <x v="1817"/>
    <x v="2083"/>
    <x v="2035"/>
    <x v="488"/>
    <x v="1498"/>
    <x v="0"/>
    <x v="3"/>
    <x v="1451"/>
    <x v="1459"/>
    <x v="1996"/>
    <x v="833"/>
    <x v="732"/>
    <x v="0"/>
    <x v="0"/>
    <x v="0"/>
    <s v="KUTEREVO2324"/>
    <x v="0"/>
  </r>
  <r>
    <n v="4273"/>
    <x v="25"/>
    <x v="0"/>
    <n v="320889"/>
    <x v="3"/>
    <s v="2325"/>
    <x v="1"/>
    <x v="2129"/>
    <x v="1818"/>
    <x v="2084"/>
    <x v="2036"/>
    <x v="300"/>
    <x v="1499"/>
    <x v="0"/>
    <x v="3"/>
    <x v="485"/>
    <x v="1460"/>
    <x v="1997"/>
    <x v="935"/>
    <x v="732"/>
    <x v="0"/>
    <x v="0"/>
    <x v="0"/>
    <s v="KUTEREVO2325"/>
    <x v="0"/>
  </r>
  <r>
    <n v="4274"/>
    <x v="25"/>
    <x v="0"/>
    <n v="320889"/>
    <x v="3"/>
    <s v="2325"/>
    <x v="1"/>
    <x v="2129"/>
    <x v="1818"/>
    <x v="2084"/>
    <x v="2036"/>
    <x v="300"/>
    <x v="1499"/>
    <x v="0"/>
    <x v="2"/>
    <x v="100"/>
    <x v="1460"/>
    <x v="1998"/>
    <x v="935"/>
    <x v="732"/>
    <x v="0"/>
    <x v="0"/>
    <x v="0"/>
    <s v="KUTEREVO2325"/>
    <x v="0"/>
  </r>
  <r>
    <n v="4275"/>
    <x v="25"/>
    <x v="0"/>
    <n v="320889"/>
    <x v="3"/>
    <s v="2326/1"/>
    <x v="1"/>
    <x v="2130"/>
    <x v="1819"/>
    <x v="2085"/>
    <x v="2037"/>
    <x v="182"/>
    <x v="1500"/>
    <x v="1"/>
    <x v="3"/>
    <x v="307"/>
    <x v="1461"/>
    <x v="1999"/>
    <x v="833"/>
    <x v="732"/>
    <x v="0"/>
    <x v="0"/>
    <x v="0"/>
    <s v="KUTEREVO2326/1"/>
    <x v="0"/>
  </r>
  <r>
    <n v="4276"/>
    <x v="25"/>
    <x v="0"/>
    <n v="320889"/>
    <x v="3"/>
    <s v="2326/1"/>
    <x v="1"/>
    <x v="2130"/>
    <x v="1819"/>
    <x v="2085"/>
    <x v="2037"/>
    <x v="182"/>
    <x v="1500"/>
    <x v="1"/>
    <x v="2"/>
    <x v="561"/>
    <x v="1461"/>
    <x v="2000"/>
    <x v="833"/>
    <x v="732"/>
    <x v="0"/>
    <x v="0"/>
    <x v="0"/>
    <s v="KUTEREVO2326/1"/>
    <x v="0"/>
  </r>
  <r>
    <n v="4277"/>
    <x v="25"/>
    <x v="0"/>
    <n v="320889"/>
    <x v="3"/>
    <s v="2326/2"/>
    <x v="1"/>
    <x v="2131"/>
    <x v="1142"/>
    <x v="2086"/>
    <x v="2038"/>
    <x v="488"/>
    <x v="1500"/>
    <x v="2"/>
    <x v="2"/>
    <x v="1452"/>
    <x v="1462"/>
    <x v="2001"/>
    <x v="833"/>
    <x v="732"/>
    <x v="0"/>
    <x v="0"/>
    <x v="0"/>
    <s v="KUTEREVO2326/2"/>
    <x v="0"/>
  </r>
  <r>
    <n v="4278"/>
    <x v="25"/>
    <x v="0"/>
    <n v="320889"/>
    <x v="3"/>
    <s v="2344/1"/>
    <x v="0"/>
    <x v="2132"/>
    <x v="1820"/>
    <x v="2087"/>
    <x v="2039"/>
    <x v="302"/>
    <x v="1501"/>
    <x v="1"/>
    <x v="1"/>
    <x v="573"/>
    <x v="543"/>
    <x v="745"/>
    <x v="856"/>
    <x v="660"/>
    <x v="0"/>
    <x v="0"/>
    <x v="0"/>
    <s v="KUTEREVO2344/1"/>
    <x v="0"/>
  </r>
  <r>
    <n v="4279"/>
    <x v="25"/>
    <x v="0"/>
    <n v="320889"/>
    <x v="3"/>
    <s v="2344/2"/>
    <x v="0"/>
    <x v="2133"/>
    <x v="1821"/>
    <x v="2088"/>
    <x v="2040"/>
    <x v="107"/>
    <x v="1501"/>
    <x v="2"/>
    <x v="1"/>
    <x v="916"/>
    <x v="898"/>
    <x v="1231"/>
    <x v="814"/>
    <x v="713"/>
    <x v="0"/>
    <x v="0"/>
    <x v="0"/>
    <s v="KUTEREVO2344/2"/>
    <x v="0"/>
  </r>
  <r>
    <n v="4280"/>
    <x v="25"/>
    <x v="0"/>
    <n v="320889"/>
    <x v="3"/>
    <s v="2345/1"/>
    <x v="0"/>
    <x v="2134"/>
    <x v="1020"/>
    <x v="2089"/>
    <x v="2041"/>
    <x v="89"/>
    <x v="1502"/>
    <x v="1"/>
    <x v="1"/>
    <x v="386"/>
    <x v="556"/>
    <x v="486"/>
    <x v="933"/>
    <x v="814"/>
    <x v="0"/>
    <x v="0"/>
    <x v="0"/>
    <s v="KUTEREVO2345/1"/>
    <x v="0"/>
  </r>
  <r>
    <n v="4281"/>
    <x v="25"/>
    <x v="0"/>
    <n v="320889"/>
    <x v="3"/>
    <s v="2345/2"/>
    <x v="0"/>
    <x v="2135"/>
    <x v="591"/>
    <x v="2090"/>
    <x v="2042"/>
    <x v="302"/>
    <x v="1502"/>
    <x v="2"/>
    <x v="3"/>
    <x v="355"/>
    <x v="490"/>
    <x v="444"/>
    <x v="856"/>
    <x v="660"/>
    <x v="0"/>
    <x v="0"/>
    <x v="0"/>
    <s v="KUTEREVO2345/2"/>
    <x v="0"/>
  </r>
  <r>
    <n v="4282"/>
    <x v="25"/>
    <x v="0"/>
    <n v="320889"/>
    <x v="3"/>
    <s v="2347/1"/>
    <x v="0"/>
    <x v="2136"/>
    <x v="1822"/>
    <x v="2091"/>
    <x v="2043"/>
    <x v="302"/>
    <x v="1503"/>
    <x v="1"/>
    <x v="1"/>
    <x v="132"/>
    <x v="80"/>
    <x v="179"/>
    <x v="856"/>
    <x v="660"/>
    <x v="0"/>
    <x v="0"/>
    <x v="0"/>
    <s v="KUTEREVO2347/1"/>
    <x v="0"/>
  </r>
  <r>
    <n v="4283"/>
    <x v="25"/>
    <x v="0"/>
    <n v="320889"/>
    <x v="3"/>
    <s v="2347/1"/>
    <x v="0"/>
    <x v="2136"/>
    <x v="1822"/>
    <x v="2091"/>
    <x v="2043"/>
    <x v="302"/>
    <x v="1503"/>
    <x v="1"/>
    <x v="3"/>
    <x v="188"/>
    <x v="80"/>
    <x v="195"/>
    <x v="856"/>
    <x v="660"/>
    <x v="0"/>
    <x v="0"/>
    <x v="0"/>
    <s v="KUTEREVO2347/1"/>
    <x v="0"/>
  </r>
  <r>
    <n v="4284"/>
    <x v="25"/>
    <x v="0"/>
    <n v="320889"/>
    <x v="3"/>
    <s v="2347/2"/>
    <x v="0"/>
    <x v="2137"/>
    <x v="1823"/>
    <x v="2092"/>
    <x v="2044"/>
    <x v="489"/>
    <x v="1503"/>
    <x v="2"/>
    <x v="2"/>
    <x v="1453"/>
    <x v="1463"/>
    <x v="2002"/>
    <x v="936"/>
    <x v="816"/>
    <x v="1"/>
    <x v="0"/>
    <x v="1"/>
    <s v="KUTEREVO2347/2"/>
    <x v="0"/>
  </r>
  <r>
    <n v="4285"/>
    <x v="25"/>
    <x v="0"/>
    <n v="320889"/>
    <x v="3"/>
    <s v="2347/2"/>
    <x v="0"/>
    <x v="2137"/>
    <x v="1823"/>
    <x v="2092"/>
    <x v="2044"/>
    <x v="489"/>
    <x v="1503"/>
    <x v="2"/>
    <x v="2"/>
    <x v="1453"/>
    <x v="1463"/>
    <x v="2002"/>
    <x v="937"/>
    <x v="816"/>
    <x v="1"/>
    <x v="0"/>
    <x v="1"/>
    <s v="KUTEREVO2347/2"/>
    <x v="0"/>
  </r>
  <r>
    <n v="4286"/>
    <x v="25"/>
    <x v="0"/>
    <n v="320889"/>
    <x v="3"/>
    <s v="2353"/>
    <x v="0"/>
    <x v="2138"/>
    <x v="1824"/>
    <x v="2093"/>
    <x v="2045"/>
    <x v="436"/>
    <x v="1504"/>
    <x v="0"/>
    <x v="1"/>
    <x v="27"/>
    <x v="1464"/>
    <x v="338"/>
    <x v="819"/>
    <x v="719"/>
    <x v="0"/>
    <x v="0"/>
    <x v="0"/>
    <s v="KUTEREVO2353"/>
    <x v="0"/>
  </r>
  <r>
    <n v="4287"/>
    <x v="25"/>
    <x v="0"/>
    <n v="320889"/>
    <x v="3"/>
    <s v="2353"/>
    <x v="0"/>
    <x v="2138"/>
    <x v="1824"/>
    <x v="2093"/>
    <x v="2045"/>
    <x v="436"/>
    <x v="1504"/>
    <x v="0"/>
    <x v="2"/>
    <x v="1432"/>
    <x v="1464"/>
    <x v="1972"/>
    <x v="819"/>
    <x v="719"/>
    <x v="0"/>
    <x v="0"/>
    <x v="0"/>
    <s v="KUTEREVO2353"/>
    <x v="0"/>
  </r>
  <r>
    <n v="4288"/>
    <x v="25"/>
    <x v="0"/>
    <n v="320889"/>
    <x v="3"/>
    <s v="2407"/>
    <x v="0"/>
    <x v="2139"/>
    <x v="1825"/>
    <x v="2094"/>
    <x v="639"/>
    <x v="135"/>
    <x v="479"/>
    <x v="0"/>
    <x v="3"/>
    <x v="1454"/>
    <x v="1465"/>
    <x v="2003"/>
    <x v="815"/>
    <x v="714"/>
    <x v="0"/>
    <x v="0"/>
    <x v="0"/>
    <s v="KUTEREVO2407"/>
    <x v="0"/>
  </r>
  <r>
    <n v="4289"/>
    <x v="25"/>
    <x v="0"/>
    <n v="320889"/>
    <x v="3"/>
    <s v="2408"/>
    <x v="0"/>
    <x v="2140"/>
    <x v="751"/>
    <x v="2095"/>
    <x v="640"/>
    <x v="490"/>
    <x v="480"/>
    <x v="0"/>
    <x v="1"/>
    <x v="394"/>
    <x v="361"/>
    <x v="950"/>
    <x v="938"/>
    <x v="817"/>
    <x v="0"/>
    <x v="0"/>
    <x v="0"/>
    <s v="KUTEREVO2408"/>
    <x v="0"/>
  </r>
  <r>
    <n v="4290"/>
    <x v="25"/>
    <x v="0"/>
    <n v="320889"/>
    <x v="3"/>
    <s v="2409/3"/>
    <x v="0"/>
    <x v="2141"/>
    <x v="1826"/>
    <x v="2096"/>
    <x v="2046"/>
    <x v="180"/>
    <x v="481"/>
    <x v="3"/>
    <x v="3"/>
    <x v="382"/>
    <x v="350"/>
    <x v="482"/>
    <x v="939"/>
    <x v="818"/>
    <x v="0"/>
    <x v="0"/>
    <x v="0"/>
    <s v="KUTEREVO2409/3"/>
    <x v="0"/>
  </r>
  <r>
    <n v="4291"/>
    <x v="25"/>
    <x v="0"/>
    <n v="320889"/>
    <x v="3"/>
    <s v="2409/4"/>
    <x v="0"/>
    <x v="2142"/>
    <x v="359"/>
    <x v="2097"/>
    <x v="2047"/>
    <x v="115"/>
    <x v="481"/>
    <x v="4"/>
    <x v="3"/>
    <x v="390"/>
    <x v="356"/>
    <x v="490"/>
    <x v="744"/>
    <x v="715"/>
    <x v="0"/>
    <x v="0"/>
    <x v="0"/>
    <s v="KUTEREVO2409/4"/>
    <x v="0"/>
  </r>
  <r>
    <n v="4292"/>
    <x v="25"/>
    <x v="0"/>
    <n v="320889"/>
    <x v="3"/>
    <s v="2409/5"/>
    <x v="0"/>
    <x v="2143"/>
    <x v="1233"/>
    <x v="2098"/>
    <x v="2048"/>
    <x v="135"/>
    <x v="481"/>
    <x v="5"/>
    <x v="3"/>
    <x v="807"/>
    <x v="774"/>
    <x v="1081"/>
    <x v="815"/>
    <x v="714"/>
    <x v="0"/>
    <x v="0"/>
    <x v="0"/>
    <s v="KUTEREVO2409/5"/>
    <x v="0"/>
  </r>
  <r>
    <n v="4293"/>
    <x v="25"/>
    <x v="0"/>
    <n v="320889"/>
    <x v="3"/>
    <s v="2409/9"/>
    <x v="0"/>
    <x v="2144"/>
    <x v="1827"/>
    <x v="2099"/>
    <x v="2049"/>
    <x v="115"/>
    <x v="481"/>
    <x v="7"/>
    <x v="3"/>
    <x v="999"/>
    <x v="990"/>
    <x v="2004"/>
    <x v="744"/>
    <x v="715"/>
    <x v="0"/>
    <x v="0"/>
    <x v="0"/>
    <s v="KUTEREVO2409/9"/>
    <x v="0"/>
  </r>
  <r>
    <n v="4294"/>
    <x v="25"/>
    <x v="0"/>
    <n v="320889"/>
    <x v="3"/>
    <s v="2409/12"/>
    <x v="0"/>
    <x v="2145"/>
    <x v="1828"/>
    <x v="2100"/>
    <x v="2050"/>
    <x v="490"/>
    <x v="481"/>
    <x v="27"/>
    <x v="3"/>
    <x v="1455"/>
    <x v="1466"/>
    <x v="2005"/>
    <x v="938"/>
    <x v="817"/>
    <x v="0"/>
    <x v="0"/>
    <x v="0"/>
    <s v="KUTEREVO2409/12"/>
    <x v="0"/>
  </r>
  <r>
    <n v="4295"/>
    <x v="25"/>
    <x v="0"/>
    <n v="320889"/>
    <x v="3"/>
    <s v="3212"/>
    <x v="0"/>
    <x v="2146"/>
    <x v="1829"/>
    <x v="2101"/>
    <x v="549"/>
    <x v="491"/>
    <x v="398"/>
    <x v="0"/>
    <x v="2"/>
    <x v="329"/>
    <x v="1467"/>
    <x v="409"/>
    <x v="940"/>
    <x v="819"/>
    <x v="0"/>
    <x v="0"/>
    <x v="0"/>
    <s v="KUTEREVO3212"/>
    <x v="0"/>
  </r>
  <r>
    <n v="4296"/>
    <x v="25"/>
    <x v="0"/>
    <n v="320889"/>
    <x v="3"/>
    <s v="3234/1"/>
    <x v="0"/>
    <x v="2147"/>
    <x v="549"/>
    <x v="2102"/>
    <x v="2051"/>
    <x v="28"/>
    <x v="1505"/>
    <x v="1"/>
    <x v="2"/>
    <x v="25"/>
    <x v="15"/>
    <x v="27"/>
    <x v="817"/>
    <x v="717"/>
    <x v="0"/>
    <x v="0"/>
    <x v="0"/>
    <s v="KUTEREVO3234/1"/>
    <x v="0"/>
  </r>
  <r>
    <n v="4297"/>
    <x v="25"/>
    <x v="0"/>
    <n v="320889"/>
    <x v="3"/>
    <s v="3234/2"/>
    <x v="0"/>
    <x v="2148"/>
    <x v="999"/>
    <x v="2103"/>
    <x v="2052"/>
    <x v="28"/>
    <x v="1505"/>
    <x v="2"/>
    <x v="2"/>
    <x v="942"/>
    <x v="925"/>
    <x v="1280"/>
    <x v="817"/>
    <x v="717"/>
    <x v="0"/>
    <x v="0"/>
    <x v="0"/>
    <s v="KUTEREVO3234/2"/>
    <x v="0"/>
  </r>
  <r>
    <n v="4298"/>
    <x v="25"/>
    <x v="0"/>
    <n v="320889"/>
    <x v="3"/>
    <s v="3234/4"/>
    <x v="0"/>
    <x v="2149"/>
    <x v="1830"/>
    <x v="2104"/>
    <x v="2053"/>
    <x v="28"/>
    <x v="1505"/>
    <x v="4"/>
    <x v="2"/>
    <x v="1456"/>
    <x v="1468"/>
    <x v="2006"/>
    <x v="817"/>
    <x v="717"/>
    <x v="0"/>
    <x v="0"/>
    <x v="0"/>
    <s v="KUTEREVO3234/4"/>
    <x v="0"/>
  </r>
  <r>
    <n v="4299"/>
    <x v="25"/>
    <x v="0"/>
    <n v="320889"/>
    <x v="3"/>
    <s v="3235/2"/>
    <x v="1"/>
    <x v="2150"/>
    <x v="1831"/>
    <x v="2105"/>
    <x v="2054"/>
    <x v="492"/>
    <x v="1506"/>
    <x v="2"/>
    <x v="2"/>
    <x v="1457"/>
    <x v="1469"/>
    <x v="2007"/>
    <x v="837"/>
    <x v="735"/>
    <x v="3"/>
    <x v="0"/>
    <x v="3"/>
    <s v="KUTEREVO3235/2"/>
    <x v="0"/>
  </r>
  <r>
    <n v="4300"/>
    <x v="25"/>
    <x v="0"/>
    <n v="320889"/>
    <x v="3"/>
    <s v="3235/2"/>
    <x v="1"/>
    <x v="2150"/>
    <x v="1831"/>
    <x v="2105"/>
    <x v="2054"/>
    <x v="492"/>
    <x v="1506"/>
    <x v="2"/>
    <x v="2"/>
    <x v="1457"/>
    <x v="1469"/>
    <x v="2007"/>
    <x v="838"/>
    <x v="735"/>
    <x v="3"/>
    <x v="0"/>
    <x v="3"/>
    <s v="KUTEREVO3235/2"/>
    <x v="0"/>
  </r>
  <r>
    <n v="4301"/>
    <x v="25"/>
    <x v="0"/>
    <n v="320889"/>
    <x v="3"/>
    <s v="3235/2"/>
    <x v="1"/>
    <x v="2150"/>
    <x v="1831"/>
    <x v="2105"/>
    <x v="2054"/>
    <x v="492"/>
    <x v="1506"/>
    <x v="2"/>
    <x v="2"/>
    <x v="1457"/>
    <x v="1469"/>
    <x v="2007"/>
    <x v="839"/>
    <x v="735"/>
    <x v="3"/>
    <x v="0"/>
    <x v="3"/>
    <s v="KUTEREVO3235/2"/>
    <x v="0"/>
  </r>
  <r>
    <n v="4302"/>
    <x v="25"/>
    <x v="0"/>
    <n v="320889"/>
    <x v="3"/>
    <s v="3235/2"/>
    <x v="1"/>
    <x v="2150"/>
    <x v="1831"/>
    <x v="2105"/>
    <x v="2054"/>
    <x v="492"/>
    <x v="1506"/>
    <x v="2"/>
    <x v="2"/>
    <x v="1457"/>
    <x v="1469"/>
    <x v="2007"/>
    <x v="840"/>
    <x v="735"/>
    <x v="3"/>
    <x v="0"/>
    <x v="3"/>
    <s v="KUTEREVO3235/2"/>
    <x v="0"/>
  </r>
  <r>
    <n v="4303"/>
    <x v="25"/>
    <x v="0"/>
    <n v="320889"/>
    <x v="3"/>
    <s v="3236/2"/>
    <x v="1"/>
    <x v="2151"/>
    <x v="1832"/>
    <x v="2106"/>
    <x v="2055"/>
    <x v="57"/>
    <x v="1507"/>
    <x v="2"/>
    <x v="2"/>
    <x v="1458"/>
    <x v="1470"/>
    <x v="2008"/>
    <x v="941"/>
    <x v="820"/>
    <x v="0"/>
    <x v="0"/>
    <x v="0"/>
    <s v="KUTEREVO3236/2"/>
    <x v="0"/>
  </r>
  <r>
    <n v="4304"/>
    <x v="25"/>
    <x v="0"/>
    <n v="320889"/>
    <x v="3"/>
    <s v="3236/2"/>
    <x v="1"/>
    <x v="2151"/>
    <x v="1832"/>
    <x v="2106"/>
    <x v="2055"/>
    <x v="107"/>
    <x v="1507"/>
    <x v="2"/>
    <x v="2"/>
    <x v="670"/>
    <x v="1470"/>
    <x v="2009"/>
    <x v="814"/>
    <x v="713"/>
    <x v="0"/>
    <x v="0"/>
    <x v="0"/>
    <s v="KUTEREVO3236/2"/>
    <x v="0"/>
  </r>
  <r>
    <n v="4305"/>
    <x v="25"/>
    <x v="0"/>
    <n v="320889"/>
    <x v="3"/>
    <s v="3237/1"/>
    <x v="1"/>
    <x v="2152"/>
    <x v="1833"/>
    <x v="2107"/>
    <x v="2056"/>
    <x v="302"/>
    <x v="1508"/>
    <x v="1"/>
    <x v="2"/>
    <x v="336"/>
    <x v="305"/>
    <x v="2010"/>
    <x v="856"/>
    <x v="660"/>
    <x v="0"/>
    <x v="0"/>
    <x v="0"/>
    <s v="KUTEREVO3237/1"/>
    <x v="0"/>
  </r>
  <r>
    <n v="4306"/>
    <x v="25"/>
    <x v="0"/>
    <n v="320889"/>
    <x v="3"/>
    <s v="3237/2"/>
    <x v="0"/>
    <x v="2153"/>
    <x v="1834"/>
    <x v="2108"/>
    <x v="2057"/>
    <x v="135"/>
    <x v="1508"/>
    <x v="2"/>
    <x v="2"/>
    <x v="1459"/>
    <x v="1471"/>
    <x v="2011"/>
    <x v="815"/>
    <x v="714"/>
    <x v="0"/>
    <x v="0"/>
    <x v="0"/>
    <s v="KUTEREVO3237/2"/>
    <x v="0"/>
  </r>
  <r>
    <n v="4307"/>
    <x v="25"/>
    <x v="0"/>
    <n v="320889"/>
    <x v="3"/>
    <s v="3238/2"/>
    <x v="0"/>
    <x v="2154"/>
    <x v="349"/>
    <x v="2109"/>
    <x v="2058"/>
    <x v="46"/>
    <x v="1509"/>
    <x v="2"/>
    <x v="2"/>
    <x v="815"/>
    <x v="1472"/>
    <x v="1093"/>
    <x v="942"/>
    <x v="821"/>
    <x v="0"/>
    <x v="0"/>
    <x v="0"/>
    <s v="KUTEREVO3238/2"/>
    <x v="0"/>
  </r>
  <r>
    <n v="4308"/>
    <x v="25"/>
    <x v="0"/>
    <n v="320889"/>
    <x v="3"/>
    <s v="3238/2"/>
    <x v="0"/>
    <x v="2154"/>
    <x v="349"/>
    <x v="2109"/>
    <x v="2058"/>
    <x v="489"/>
    <x v="1509"/>
    <x v="2"/>
    <x v="2"/>
    <x v="858"/>
    <x v="1472"/>
    <x v="2012"/>
    <x v="936"/>
    <x v="816"/>
    <x v="1"/>
    <x v="0"/>
    <x v="1"/>
    <s v="KUTEREVO3238/2"/>
    <x v="0"/>
  </r>
  <r>
    <n v="4309"/>
    <x v="25"/>
    <x v="0"/>
    <n v="320889"/>
    <x v="3"/>
    <s v="3238/2"/>
    <x v="0"/>
    <x v="2154"/>
    <x v="349"/>
    <x v="2109"/>
    <x v="2058"/>
    <x v="489"/>
    <x v="1509"/>
    <x v="2"/>
    <x v="2"/>
    <x v="858"/>
    <x v="1472"/>
    <x v="2012"/>
    <x v="937"/>
    <x v="816"/>
    <x v="1"/>
    <x v="0"/>
    <x v="1"/>
    <s v="KUTEREVO3238/2"/>
    <x v="0"/>
  </r>
  <r>
    <n v="4310"/>
    <x v="25"/>
    <x v="0"/>
    <n v="320889"/>
    <x v="3"/>
    <s v="3238/3"/>
    <x v="0"/>
    <x v="2155"/>
    <x v="1835"/>
    <x v="2110"/>
    <x v="2059"/>
    <x v="46"/>
    <x v="1509"/>
    <x v="3"/>
    <x v="2"/>
    <x v="1460"/>
    <x v="1473"/>
    <x v="2013"/>
    <x v="942"/>
    <x v="821"/>
    <x v="0"/>
    <x v="0"/>
    <x v="0"/>
    <s v="KUTEREVO3238/3"/>
    <x v="0"/>
  </r>
  <r>
    <n v="4311"/>
    <x v="25"/>
    <x v="0"/>
    <n v="320889"/>
    <x v="3"/>
    <s v="3238/4"/>
    <x v="0"/>
    <x v="2156"/>
    <x v="1836"/>
    <x v="2111"/>
    <x v="2060"/>
    <x v="48"/>
    <x v="1509"/>
    <x v="4"/>
    <x v="2"/>
    <x v="262"/>
    <x v="1471"/>
    <x v="294"/>
    <x v="875"/>
    <x v="761"/>
    <x v="0"/>
    <x v="0"/>
    <x v="0"/>
    <s v="KUTEREVO3238/4"/>
    <x v="0"/>
  </r>
  <r>
    <n v="4312"/>
    <x v="25"/>
    <x v="0"/>
    <n v="320889"/>
    <x v="3"/>
    <s v="3238/4"/>
    <x v="0"/>
    <x v="2156"/>
    <x v="1836"/>
    <x v="2111"/>
    <x v="2060"/>
    <x v="436"/>
    <x v="1509"/>
    <x v="4"/>
    <x v="2"/>
    <x v="1461"/>
    <x v="1471"/>
    <x v="2014"/>
    <x v="819"/>
    <x v="719"/>
    <x v="0"/>
    <x v="0"/>
    <x v="0"/>
    <s v="KUTEREVO3238/4"/>
    <x v="0"/>
  </r>
  <r>
    <n v="4313"/>
    <x v="25"/>
    <x v="0"/>
    <n v="320889"/>
    <x v="3"/>
    <s v="3238/5"/>
    <x v="0"/>
    <x v="2157"/>
    <x v="1837"/>
    <x v="2112"/>
    <x v="2061"/>
    <x v="436"/>
    <x v="1509"/>
    <x v="5"/>
    <x v="2"/>
    <x v="888"/>
    <x v="866"/>
    <x v="1192"/>
    <x v="819"/>
    <x v="719"/>
    <x v="0"/>
    <x v="0"/>
    <x v="0"/>
    <s v="KUTEREVO3238/5"/>
    <x v="0"/>
  </r>
  <r>
    <n v="4314"/>
    <x v="25"/>
    <x v="0"/>
    <n v="320889"/>
    <x v="3"/>
    <s v="3238/6"/>
    <x v="0"/>
    <x v="2158"/>
    <x v="1838"/>
    <x v="2113"/>
    <x v="2062"/>
    <x v="48"/>
    <x v="1509"/>
    <x v="11"/>
    <x v="2"/>
    <x v="1462"/>
    <x v="1474"/>
    <x v="2015"/>
    <x v="875"/>
    <x v="761"/>
    <x v="0"/>
    <x v="0"/>
    <x v="0"/>
    <s v="KUTEREVO3238/6"/>
    <x v="0"/>
  </r>
  <r>
    <n v="4315"/>
    <x v="25"/>
    <x v="0"/>
    <n v="320889"/>
    <x v="3"/>
    <s v="3239/2"/>
    <x v="0"/>
    <x v="2159"/>
    <x v="1839"/>
    <x v="2114"/>
    <x v="2063"/>
    <x v="489"/>
    <x v="1510"/>
    <x v="2"/>
    <x v="2"/>
    <x v="1377"/>
    <x v="1380"/>
    <x v="1401"/>
    <x v="936"/>
    <x v="816"/>
    <x v="1"/>
    <x v="0"/>
    <x v="1"/>
    <s v="KUTEREVO3239/2"/>
    <x v="0"/>
  </r>
  <r>
    <n v="4316"/>
    <x v="25"/>
    <x v="0"/>
    <n v="320889"/>
    <x v="3"/>
    <s v="3239/2"/>
    <x v="0"/>
    <x v="2159"/>
    <x v="1839"/>
    <x v="2114"/>
    <x v="2063"/>
    <x v="489"/>
    <x v="1510"/>
    <x v="2"/>
    <x v="2"/>
    <x v="1377"/>
    <x v="1380"/>
    <x v="1401"/>
    <x v="937"/>
    <x v="816"/>
    <x v="1"/>
    <x v="0"/>
    <x v="1"/>
    <s v="KUTEREVO3239/2"/>
    <x v="0"/>
  </r>
  <r>
    <n v="4317"/>
    <x v="25"/>
    <x v="0"/>
    <n v="320889"/>
    <x v="3"/>
    <s v="3253/4"/>
    <x v="1"/>
    <x v="2160"/>
    <x v="1840"/>
    <x v="2115"/>
    <x v="2064"/>
    <x v="300"/>
    <x v="401"/>
    <x v="4"/>
    <x v="2"/>
    <x v="1463"/>
    <x v="1475"/>
    <x v="2016"/>
    <x v="935"/>
    <x v="732"/>
    <x v="0"/>
    <x v="0"/>
    <x v="0"/>
    <s v="KUTEREVO3253/4"/>
    <x v="0"/>
  </r>
  <r>
    <n v="4318"/>
    <x v="25"/>
    <x v="0"/>
    <n v="320889"/>
    <x v="3"/>
    <s v="3253/5"/>
    <x v="0"/>
    <x v="2161"/>
    <x v="1841"/>
    <x v="2116"/>
    <x v="2065"/>
    <x v="60"/>
    <x v="401"/>
    <x v="5"/>
    <x v="3"/>
    <x v="1464"/>
    <x v="1476"/>
    <x v="2017"/>
    <x v="831"/>
    <x v="730"/>
    <x v="0"/>
    <x v="0"/>
    <x v="0"/>
    <s v="KUTEREVO3253/5"/>
    <x v="0"/>
  </r>
  <r>
    <n v="4319"/>
    <x v="25"/>
    <x v="0"/>
    <n v="320889"/>
    <x v="3"/>
    <s v="3253/6"/>
    <x v="0"/>
    <x v="2162"/>
    <x v="42"/>
    <x v="2117"/>
    <x v="2066"/>
    <x v="38"/>
    <x v="401"/>
    <x v="11"/>
    <x v="3"/>
    <x v="1465"/>
    <x v="1477"/>
    <x v="2018"/>
    <x v="943"/>
    <x v="822"/>
    <x v="0"/>
    <x v="0"/>
    <x v="0"/>
    <s v="KUTEREVO3253/6"/>
    <x v="0"/>
  </r>
  <r>
    <n v="4320"/>
    <x v="25"/>
    <x v="0"/>
    <n v="320889"/>
    <x v="3"/>
    <s v="3253/7"/>
    <x v="0"/>
    <x v="2163"/>
    <x v="1842"/>
    <x v="2118"/>
    <x v="2067"/>
    <x v="493"/>
    <x v="401"/>
    <x v="15"/>
    <x v="3"/>
    <x v="416"/>
    <x v="383"/>
    <x v="540"/>
    <x v="944"/>
    <x v="823"/>
    <x v="0"/>
    <x v="0"/>
    <x v="0"/>
    <s v="KUTEREVO3253/7"/>
    <x v="0"/>
  </r>
  <r>
    <n v="4321"/>
    <x v="25"/>
    <x v="0"/>
    <n v="320889"/>
    <x v="3"/>
    <s v="3253/8"/>
    <x v="0"/>
    <x v="2164"/>
    <x v="1359"/>
    <x v="2119"/>
    <x v="2068"/>
    <x v="454"/>
    <x v="401"/>
    <x v="6"/>
    <x v="3"/>
    <x v="796"/>
    <x v="765"/>
    <x v="1065"/>
    <x v="945"/>
    <x v="824"/>
    <x v="0"/>
    <x v="0"/>
    <x v="0"/>
    <s v="KUTEREVO3253/8"/>
    <x v="0"/>
  </r>
  <r>
    <n v="4322"/>
    <x v="25"/>
    <x v="0"/>
    <n v="320889"/>
    <x v="3"/>
    <s v="3253/9"/>
    <x v="0"/>
    <x v="2165"/>
    <x v="1843"/>
    <x v="2120"/>
    <x v="2069"/>
    <x v="107"/>
    <x v="401"/>
    <x v="7"/>
    <x v="3"/>
    <x v="639"/>
    <x v="764"/>
    <x v="837"/>
    <x v="814"/>
    <x v="713"/>
    <x v="0"/>
    <x v="0"/>
    <x v="0"/>
    <s v="KUTEREVO3253/9"/>
    <x v="0"/>
  </r>
  <r>
    <n v="4323"/>
    <x v="25"/>
    <x v="0"/>
    <n v="320889"/>
    <x v="3"/>
    <s v="3253/10"/>
    <x v="0"/>
    <x v="2166"/>
    <x v="1844"/>
    <x v="2121"/>
    <x v="2070"/>
    <x v="492"/>
    <x v="401"/>
    <x v="14"/>
    <x v="3"/>
    <x v="1466"/>
    <x v="720"/>
    <x v="2019"/>
    <x v="837"/>
    <x v="735"/>
    <x v="3"/>
    <x v="0"/>
    <x v="3"/>
    <s v="KUTEREVO3253/10"/>
    <x v="0"/>
  </r>
  <r>
    <n v="4324"/>
    <x v="25"/>
    <x v="0"/>
    <n v="320889"/>
    <x v="3"/>
    <s v="3253/10"/>
    <x v="0"/>
    <x v="2166"/>
    <x v="1844"/>
    <x v="2121"/>
    <x v="2070"/>
    <x v="492"/>
    <x v="401"/>
    <x v="14"/>
    <x v="3"/>
    <x v="1466"/>
    <x v="720"/>
    <x v="2019"/>
    <x v="838"/>
    <x v="735"/>
    <x v="3"/>
    <x v="0"/>
    <x v="3"/>
    <s v="KUTEREVO3253/10"/>
    <x v="0"/>
  </r>
  <r>
    <n v="4325"/>
    <x v="25"/>
    <x v="0"/>
    <n v="320889"/>
    <x v="3"/>
    <s v="3253/10"/>
    <x v="0"/>
    <x v="2166"/>
    <x v="1844"/>
    <x v="2121"/>
    <x v="2070"/>
    <x v="492"/>
    <x v="401"/>
    <x v="14"/>
    <x v="3"/>
    <x v="1466"/>
    <x v="720"/>
    <x v="2019"/>
    <x v="839"/>
    <x v="735"/>
    <x v="3"/>
    <x v="0"/>
    <x v="3"/>
    <s v="KUTEREVO3253/10"/>
    <x v="0"/>
  </r>
  <r>
    <n v="4326"/>
    <x v="25"/>
    <x v="0"/>
    <n v="320889"/>
    <x v="3"/>
    <s v="3253/10"/>
    <x v="0"/>
    <x v="2166"/>
    <x v="1844"/>
    <x v="2121"/>
    <x v="2070"/>
    <x v="492"/>
    <x v="401"/>
    <x v="14"/>
    <x v="3"/>
    <x v="1466"/>
    <x v="720"/>
    <x v="2019"/>
    <x v="840"/>
    <x v="735"/>
    <x v="3"/>
    <x v="0"/>
    <x v="3"/>
    <s v="KUTEREVO3253/10"/>
    <x v="0"/>
  </r>
  <r>
    <n v="4327"/>
    <x v="25"/>
    <x v="0"/>
    <n v="320889"/>
    <x v="3"/>
    <s v="3253/12"/>
    <x v="1"/>
    <x v="2167"/>
    <x v="1845"/>
    <x v="2122"/>
    <x v="2071"/>
    <x v="494"/>
    <x v="401"/>
    <x v="27"/>
    <x v="2"/>
    <x v="1467"/>
    <x v="1478"/>
    <x v="2020"/>
    <x v="946"/>
    <x v="825"/>
    <x v="0"/>
    <x v="0"/>
    <x v="0"/>
    <s v="KUTEREVO3253/12"/>
    <x v="0"/>
  </r>
  <r>
    <n v="4328"/>
    <x v="25"/>
    <x v="0"/>
    <n v="320889"/>
    <x v="3"/>
    <s v="3253/15"/>
    <x v="1"/>
    <x v="2168"/>
    <x v="1846"/>
    <x v="2123"/>
    <x v="2072"/>
    <x v="363"/>
    <x v="401"/>
    <x v="29"/>
    <x v="3"/>
    <x v="1468"/>
    <x v="1479"/>
    <x v="2021"/>
    <x v="820"/>
    <x v="720"/>
    <x v="0"/>
    <x v="0"/>
    <x v="0"/>
    <s v="KUTEREVO3253/15"/>
    <x v="0"/>
  </r>
  <r>
    <n v="4329"/>
    <x v="25"/>
    <x v="0"/>
    <n v="320889"/>
    <x v="3"/>
    <s v="3253/37"/>
    <x v="1"/>
    <x v="2169"/>
    <x v="1847"/>
    <x v="2124"/>
    <x v="2073"/>
    <x v="135"/>
    <x v="401"/>
    <x v="69"/>
    <x v="2"/>
    <x v="1469"/>
    <x v="1480"/>
    <x v="2022"/>
    <x v="815"/>
    <x v="714"/>
    <x v="0"/>
    <x v="0"/>
    <x v="0"/>
    <s v="KUTEREVO3253/37"/>
    <x v="0"/>
  </r>
  <r>
    <n v="4330"/>
    <x v="25"/>
    <x v="0"/>
    <n v="320889"/>
    <x v="3"/>
    <s v="3253/38"/>
    <x v="1"/>
    <x v="2170"/>
    <x v="1848"/>
    <x v="2125"/>
    <x v="2074"/>
    <x v="135"/>
    <x v="401"/>
    <x v="36"/>
    <x v="2"/>
    <x v="1470"/>
    <x v="1481"/>
    <x v="2023"/>
    <x v="815"/>
    <x v="714"/>
    <x v="0"/>
    <x v="0"/>
    <x v="0"/>
    <s v="KUTEREVO3253/38"/>
    <x v="0"/>
  </r>
  <r>
    <n v="4331"/>
    <x v="25"/>
    <x v="0"/>
    <n v="320889"/>
    <x v="3"/>
    <s v="3253/56"/>
    <x v="0"/>
    <x v="2171"/>
    <x v="1849"/>
    <x v="2126"/>
    <x v="2075"/>
    <x v="132"/>
    <x v="401"/>
    <x v="84"/>
    <x v="3"/>
    <x v="1471"/>
    <x v="1482"/>
    <x v="2024"/>
    <x v="826"/>
    <x v="725"/>
    <x v="1"/>
    <x v="0"/>
    <x v="1"/>
    <s v="KUTEREVO3253/56"/>
    <x v="0"/>
  </r>
  <r>
    <n v="4332"/>
    <x v="25"/>
    <x v="0"/>
    <n v="320889"/>
    <x v="3"/>
    <s v="3253/56"/>
    <x v="0"/>
    <x v="2171"/>
    <x v="1849"/>
    <x v="2126"/>
    <x v="2075"/>
    <x v="132"/>
    <x v="401"/>
    <x v="84"/>
    <x v="3"/>
    <x v="1471"/>
    <x v="1482"/>
    <x v="2024"/>
    <x v="827"/>
    <x v="726"/>
    <x v="1"/>
    <x v="0"/>
    <x v="1"/>
    <s v="KUTEREVO3253/56"/>
    <x v="0"/>
  </r>
  <r>
    <n v="4333"/>
    <x v="25"/>
    <x v="0"/>
    <n v="320889"/>
    <x v="3"/>
    <s v="3253/59"/>
    <x v="0"/>
    <x v="2172"/>
    <x v="1850"/>
    <x v="2127"/>
    <x v="2076"/>
    <x v="62"/>
    <x v="401"/>
    <x v="74"/>
    <x v="3"/>
    <x v="1472"/>
    <x v="1483"/>
    <x v="2025"/>
    <x v="947"/>
    <x v="728"/>
    <x v="0"/>
    <x v="0"/>
    <x v="0"/>
    <s v="KUTEREVO3253/59"/>
    <x v="0"/>
  </r>
  <r>
    <n v="4334"/>
    <x v="25"/>
    <x v="0"/>
    <n v="320889"/>
    <x v="3"/>
    <s v="3253/60"/>
    <x v="0"/>
    <x v="2173"/>
    <x v="1851"/>
    <x v="2128"/>
    <x v="2077"/>
    <x v="62"/>
    <x v="401"/>
    <x v="85"/>
    <x v="2"/>
    <x v="291"/>
    <x v="548"/>
    <x v="337"/>
    <x v="947"/>
    <x v="728"/>
    <x v="0"/>
    <x v="0"/>
    <x v="0"/>
    <s v="KUTEREVO3253/60"/>
    <x v="0"/>
  </r>
  <r>
    <n v="4335"/>
    <x v="25"/>
    <x v="0"/>
    <n v="320889"/>
    <x v="3"/>
    <s v="3253/61"/>
    <x v="0"/>
    <x v="2174"/>
    <x v="1852"/>
    <x v="2129"/>
    <x v="2078"/>
    <x v="62"/>
    <x v="401"/>
    <x v="86"/>
    <x v="3"/>
    <x v="1473"/>
    <x v="1455"/>
    <x v="2026"/>
    <x v="947"/>
    <x v="728"/>
    <x v="0"/>
    <x v="0"/>
    <x v="0"/>
    <s v="KUTEREVO3253/61"/>
    <x v="0"/>
  </r>
  <r>
    <n v="4336"/>
    <x v="25"/>
    <x v="0"/>
    <n v="320889"/>
    <x v="3"/>
    <s v="3253/62"/>
    <x v="0"/>
    <x v="2175"/>
    <x v="1853"/>
    <x v="2130"/>
    <x v="2079"/>
    <x v="495"/>
    <x v="401"/>
    <x v="87"/>
    <x v="3"/>
    <x v="1474"/>
    <x v="1484"/>
    <x v="2027"/>
    <x v="948"/>
    <x v="826"/>
    <x v="0"/>
    <x v="0"/>
    <x v="0"/>
    <s v="KUTEREVO3253/62"/>
    <x v="0"/>
  </r>
  <r>
    <n v="4337"/>
    <x v="25"/>
    <x v="0"/>
    <n v="320889"/>
    <x v="3"/>
    <s v="3253/63"/>
    <x v="0"/>
    <x v="2176"/>
    <x v="1854"/>
    <x v="2131"/>
    <x v="2080"/>
    <x v="180"/>
    <x v="401"/>
    <x v="88"/>
    <x v="1"/>
    <x v="14"/>
    <x v="1485"/>
    <x v="15"/>
    <x v="939"/>
    <x v="818"/>
    <x v="0"/>
    <x v="0"/>
    <x v="0"/>
    <s v="KUTEREVO3253/63"/>
    <x v="0"/>
  </r>
  <r>
    <n v="4338"/>
    <x v="25"/>
    <x v="0"/>
    <n v="320889"/>
    <x v="3"/>
    <s v="3253/63"/>
    <x v="0"/>
    <x v="2176"/>
    <x v="1854"/>
    <x v="2131"/>
    <x v="2080"/>
    <x v="180"/>
    <x v="401"/>
    <x v="88"/>
    <x v="3"/>
    <x v="1475"/>
    <x v="1485"/>
    <x v="2028"/>
    <x v="939"/>
    <x v="818"/>
    <x v="0"/>
    <x v="0"/>
    <x v="0"/>
    <s v="KUTEREVO3253/63"/>
    <x v="0"/>
  </r>
  <r>
    <n v="4339"/>
    <x v="25"/>
    <x v="0"/>
    <n v="320889"/>
    <x v="3"/>
    <s v="3253/63"/>
    <x v="0"/>
    <x v="2176"/>
    <x v="1854"/>
    <x v="2131"/>
    <x v="2080"/>
    <x v="339"/>
    <x v="401"/>
    <x v="88"/>
    <x v="1"/>
    <x v="14"/>
    <x v="1485"/>
    <x v="15"/>
    <x v="949"/>
    <x v="827"/>
    <x v="0"/>
    <x v="0"/>
    <x v="0"/>
    <s v="KUTEREVO3253/63"/>
    <x v="0"/>
  </r>
  <r>
    <n v="4340"/>
    <x v="25"/>
    <x v="0"/>
    <n v="320889"/>
    <x v="3"/>
    <s v="3253/63"/>
    <x v="0"/>
    <x v="2176"/>
    <x v="1854"/>
    <x v="2131"/>
    <x v="2080"/>
    <x v="339"/>
    <x v="401"/>
    <x v="88"/>
    <x v="3"/>
    <x v="1475"/>
    <x v="1485"/>
    <x v="2028"/>
    <x v="949"/>
    <x v="827"/>
    <x v="0"/>
    <x v="0"/>
    <x v="0"/>
    <s v="KUTEREVO3253/63"/>
    <x v="0"/>
  </r>
  <r>
    <n v="4341"/>
    <x v="25"/>
    <x v="0"/>
    <n v="320889"/>
    <x v="3"/>
    <s v="3253/64"/>
    <x v="0"/>
    <x v="2177"/>
    <x v="1855"/>
    <x v="2132"/>
    <x v="2081"/>
    <x v="115"/>
    <x v="401"/>
    <x v="89"/>
    <x v="3"/>
    <x v="1476"/>
    <x v="1486"/>
    <x v="2029"/>
    <x v="744"/>
    <x v="715"/>
    <x v="0"/>
    <x v="0"/>
    <x v="0"/>
    <s v="KUTEREVO3253/64"/>
    <x v="0"/>
  </r>
  <r>
    <n v="4342"/>
    <x v="25"/>
    <x v="0"/>
    <n v="320889"/>
    <x v="3"/>
    <s v="3253/64"/>
    <x v="0"/>
    <x v="2177"/>
    <x v="1855"/>
    <x v="2132"/>
    <x v="2081"/>
    <x v="115"/>
    <x v="401"/>
    <x v="89"/>
    <x v="2"/>
    <x v="1477"/>
    <x v="1486"/>
    <x v="2030"/>
    <x v="744"/>
    <x v="715"/>
    <x v="0"/>
    <x v="0"/>
    <x v="0"/>
    <s v="KUTEREVO3253/64"/>
    <x v="0"/>
  </r>
  <r>
    <n v="4343"/>
    <x v="25"/>
    <x v="0"/>
    <n v="320889"/>
    <x v="3"/>
    <s v="3253/65"/>
    <x v="0"/>
    <x v="2178"/>
    <x v="1856"/>
    <x v="2133"/>
    <x v="2082"/>
    <x v="300"/>
    <x v="401"/>
    <x v="44"/>
    <x v="3"/>
    <x v="1478"/>
    <x v="1487"/>
    <x v="2031"/>
    <x v="935"/>
    <x v="732"/>
    <x v="0"/>
    <x v="0"/>
    <x v="0"/>
    <s v="KUTEREVO3253/65"/>
    <x v="0"/>
  </r>
  <r>
    <n v="4344"/>
    <x v="25"/>
    <x v="0"/>
    <n v="320889"/>
    <x v="3"/>
    <s v="3253/65"/>
    <x v="0"/>
    <x v="2178"/>
    <x v="1856"/>
    <x v="2133"/>
    <x v="2082"/>
    <x v="300"/>
    <x v="401"/>
    <x v="44"/>
    <x v="2"/>
    <x v="1479"/>
    <x v="1487"/>
    <x v="2032"/>
    <x v="935"/>
    <x v="732"/>
    <x v="0"/>
    <x v="0"/>
    <x v="0"/>
    <s v="KUTEREVO3253/65"/>
    <x v="0"/>
  </r>
  <r>
    <n v="4345"/>
    <x v="25"/>
    <x v="0"/>
    <n v="320889"/>
    <x v="3"/>
    <s v="3253/66"/>
    <x v="0"/>
    <x v="2179"/>
    <x v="1857"/>
    <x v="2134"/>
    <x v="2083"/>
    <x v="115"/>
    <x v="401"/>
    <x v="45"/>
    <x v="2"/>
    <x v="1480"/>
    <x v="1488"/>
    <x v="2033"/>
    <x v="744"/>
    <x v="715"/>
    <x v="0"/>
    <x v="0"/>
    <x v="0"/>
    <s v="KUTEREVO3253/66"/>
    <x v="0"/>
  </r>
  <r>
    <n v="4346"/>
    <x v="25"/>
    <x v="0"/>
    <n v="320889"/>
    <x v="3"/>
    <s v="3253/66"/>
    <x v="0"/>
    <x v="2179"/>
    <x v="1857"/>
    <x v="2134"/>
    <x v="2083"/>
    <x v="115"/>
    <x v="401"/>
    <x v="45"/>
    <x v="3"/>
    <x v="1481"/>
    <x v="1488"/>
    <x v="2034"/>
    <x v="744"/>
    <x v="715"/>
    <x v="0"/>
    <x v="0"/>
    <x v="0"/>
    <s v="KUTEREVO3253/66"/>
    <x v="0"/>
  </r>
  <r>
    <n v="4347"/>
    <x v="25"/>
    <x v="0"/>
    <n v="320889"/>
    <x v="3"/>
    <s v="3253/67"/>
    <x v="0"/>
    <x v="2180"/>
    <x v="384"/>
    <x v="2135"/>
    <x v="2084"/>
    <x v="115"/>
    <x v="401"/>
    <x v="90"/>
    <x v="2"/>
    <x v="834"/>
    <x v="1489"/>
    <x v="1360"/>
    <x v="744"/>
    <x v="715"/>
    <x v="0"/>
    <x v="0"/>
    <x v="0"/>
    <s v="KUTEREVO3253/67"/>
    <x v="0"/>
  </r>
  <r>
    <n v="4348"/>
    <x v="25"/>
    <x v="0"/>
    <n v="320889"/>
    <x v="3"/>
    <s v="3253/67"/>
    <x v="0"/>
    <x v="2180"/>
    <x v="384"/>
    <x v="2135"/>
    <x v="2084"/>
    <x v="180"/>
    <x v="401"/>
    <x v="90"/>
    <x v="2"/>
    <x v="834"/>
    <x v="1489"/>
    <x v="1360"/>
    <x v="939"/>
    <x v="818"/>
    <x v="0"/>
    <x v="0"/>
    <x v="0"/>
    <s v="KUTEREVO3253/67"/>
    <x v="0"/>
  </r>
  <r>
    <n v="4349"/>
    <x v="25"/>
    <x v="0"/>
    <n v="320889"/>
    <x v="3"/>
    <s v="3253/71"/>
    <x v="0"/>
    <x v="2181"/>
    <x v="1858"/>
    <x v="2136"/>
    <x v="2085"/>
    <x v="22"/>
    <x v="401"/>
    <x v="46"/>
    <x v="3"/>
    <x v="1482"/>
    <x v="1490"/>
    <x v="2035"/>
    <x v="950"/>
    <x v="828"/>
    <x v="0"/>
    <x v="0"/>
    <x v="0"/>
    <s v="KUTEREVO3253/71"/>
    <x v="0"/>
  </r>
  <r>
    <n v="4350"/>
    <x v="25"/>
    <x v="0"/>
    <n v="320889"/>
    <x v="3"/>
    <s v="3253/72"/>
    <x v="0"/>
    <x v="2182"/>
    <x v="1859"/>
    <x v="2137"/>
    <x v="2086"/>
    <x v="57"/>
    <x v="401"/>
    <x v="47"/>
    <x v="3"/>
    <x v="1277"/>
    <x v="1273"/>
    <x v="1735"/>
    <x v="941"/>
    <x v="820"/>
    <x v="0"/>
    <x v="0"/>
    <x v="0"/>
    <s v="KUTEREVO3253/72"/>
    <x v="0"/>
  </r>
  <r>
    <n v="4351"/>
    <x v="25"/>
    <x v="0"/>
    <n v="320889"/>
    <x v="3"/>
    <s v="3236/3"/>
    <x v="0"/>
    <x v="2183"/>
    <x v="1860"/>
    <x v="24"/>
    <x v="2087"/>
    <x v="496"/>
    <x v="44"/>
    <x v="10"/>
    <x v="2"/>
    <x v="521"/>
    <x v="489"/>
    <x v="2036"/>
    <x v="951"/>
    <x v="828"/>
    <x v="1"/>
    <x v="0"/>
    <x v="1"/>
    <s v="KUTEREVO3236/1"/>
    <x v="0"/>
  </r>
  <r>
    <n v="4352"/>
    <x v="25"/>
    <x v="0"/>
    <n v="320889"/>
    <x v="3"/>
    <s v="3236/3"/>
    <x v="0"/>
    <x v="2183"/>
    <x v="1860"/>
    <x v="24"/>
    <x v="2087"/>
    <x v="496"/>
    <x v="44"/>
    <x v="10"/>
    <x v="2"/>
    <x v="521"/>
    <x v="489"/>
    <x v="2036"/>
    <x v="952"/>
    <x v="828"/>
    <x v="1"/>
    <x v="0"/>
    <x v="1"/>
    <s v="KUTEREVO3236/1"/>
    <x v="0"/>
  </r>
  <r>
    <n v="4353"/>
    <x v="25"/>
    <x v="0"/>
    <n v="320889"/>
    <x v="3"/>
    <s v="3236/3"/>
    <x v="1"/>
    <x v="2183"/>
    <x v="1832"/>
    <x v="2138"/>
    <x v="2055"/>
    <x v="57"/>
    <x v="44"/>
    <x v="10"/>
    <x v="2"/>
    <x v="1458"/>
    <x v="1470"/>
    <x v="2037"/>
    <x v="941"/>
    <x v="820"/>
    <x v="0"/>
    <x v="0"/>
    <x v="0"/>
    <s v="KUTEREVO3236/2"/>
    <x v="0"/>
  </r>
  <r>
    <n v="4354"/>
    <x v="25"/>
    <x v="0"/>
    <n v="320889"/>
    <x v="3"/>
    <s v="3236/3"/>
    <x v="1"/>
    <x v="2183"/>
    <x v="1832"/>
    <x v="2138"/>
    <x v="2055"/>
    <x v="107"/>
    <x v="44"/>
    <x v="10"/>
    <x v="2"/>
    <x v="670"/>
    <x v="1470"/>
    <x v="2038"/>
    <x v="814"/>
    <x v="713"/>
    <x v="0"/>
    <x v="0"/>
    <x v="0"/>
    <s v="KUTEREVO3236/2"/>
    <x v="0"/>
  </r>
  <r>
    <n v="4355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4"/>
    <x v="737"/>
    <x v="5"/>
    <x v="0"/>
    <x v="4"/>
    <s v="SVICA6719"/>
    <x v="0"/>
  </r>
  <r>
    <n v="4356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4"/>
    <x v="737"/>
    <x v="5"/>
    <x v="0"/>
    <x v="4"/>
    <s v="SVICA6719"/>
    <x v="0"/>
  </r>
  <r>
    <n v="4357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5"/>
    <x v="738"/>
    <x v="5"/>
    <x v="0"/>
    <x v="4"/>
    <s v="SVICA6719"/>
    <x v="0"/>
  </r>
  <r>
    <n v="4358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5"/>
    <x v="738"/>
    <x v="5"/>
    <x v="0"/>
    <x v="4"/>
    <s v="SVICA6719"/>
    <x v="0"/>
  </r>
  <r>
    <n v="4359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6"/>
    <x v="738"/>
    <x v="5"/>
    <x v="0"/>
    <x v="4"/>
    <s v="SVICA6719"/>
    <x v="0"/>
  </r>
  <r>
    <n v="4360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6"/>
    <x v="738"/>
    <x v="5"/>
    <x v="0"/>
    <x v="4"/>
    <s v="SVICA6719"/>
    <x v="0"/>
  </r>
  <r>
    <n v="4361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7"/>
    <x v="739"/>
    <x v="5"/>
    <x v="0"/>
    <x v="4"/>
    <s v="SVICA6719"/>
    <x v="0"/>
  </r>
  <r>
    <n v="4362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7"/>
    <x v="739"/>
    <x v="5"/>
    <x v="0"/>
    <x v="4"/>
    <s v="SVICA6719"/>
    <x v="0"/>
  </r>
  <r>
    <n v="4363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8"/>
    <x v="740"/>
    <x v="5"/>
    <x v="0"/>
    <x v="4"/>
    <s v="SVICA6719"/>
    <x v="0"/>
  </r>
  <r>
    <n v="4364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8"/>
    <x v="740"/>
    <x v="5"/>
    <x v="0"/>
    <x v="4"/>
    <s v="SVICA6719"/>
    <x v="0"/>
  </r>
  <r>
    <n v="4365"/>
    <x v="26"/>
    <x v="0"/>
    <n v="321028"/>
    <x v="2"/>
    <s v="6719"/>
    <x v="1"/>
    <x v="2184"/>
    <x v="1861"/>
    <x v="2139"/>
    <x v="2088"/>
    <x v="15"/>
    <x v="1511"/>
    <x v="0"/>
    <x v="2"/>
    <x v="54"/>
    <x v="1491"/>
    <x v="2039"/>
    <x v="849"/>
    <x v="741"/>
    <x v="5"/>
    <x v="0"/>
    <x v="4"/>
    <s v="SVICA6719"/>
    <x v="0"/>
  </r>
  <r>
    <n v="4366"/>
    <x v="26"/>
    <x v="0"/>
    <n v="321028"/>
    <x v="2"/>
    <s v="6719"/>
    <x v="1"/>
    <x v="2184"/>
    <x v="1861"/>
    <x v="2139"/>
    <x v="2088"/>
    <x v="15"/>
    <x v="1511"/>
    <x v="0"/>
    <x v="3"/>
    <x v="1483"/>
    <x v="1491"/>
    <x v="2040"/>
    <x v="849"/>
    <x v="741"/>
    <x v="5"/>
    <x v="0"/>
    <x v="4"/>
    <s v="SVICA6719"/>
    <x v="0"/>
  </r>
  <r>
    <n v="4367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4"/>
    <x v="737"/>
    <x v="5"/>
    <x v="0"/>
    <x v="4"/>
    <s v="SVICA6721"/>
    <x v="0"/>
  </r>
  <r>
    <n v="4368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5"/>
    <x v="738"/>
    <x v="5"/>
    <x v="0"/>
    <x v="4"/>
    <s v="SVICA6721"/>
    <x v="0"/>
  </r>
  <r>
    <n v="4369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6"/>
    <x v="738"/>
    <x v="5"/>
    <x v="0"/>
    <x v="4"/>
    <s v="SVICA6721"/>
    <x v="0"/>
  </r>
  <r>
    <n v="4370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7"/>
    <x v="739"/>
    <x v="5"/>
    <x v="0"/>
    <x v="4"/>
    <s v="SVICA6721"/>
    <x v="0"/>
  </r>
  <r>
    <n v="4371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8"/>
    <x v="740"/>
    <x v="5"/>
    <x v="0"/>
    <x v="4"/>
    <s v="SVICA6721"/>
    <x v="0"/>
  </r>
  <r>
    <n v="4372"/>
    <x v="26"/>
    <x v="0"/>
    <n v="321028"/>
    <x v="2"/>
    <s v="6721"/>
    <x v="1"/>
    <x v="2185"/>
    <x v="1862"/>
    <x v="2140"/>
    <x v="2089"/>
    <x v="15"/>
    <x v="1512"/>
    <x v="0"/>
    <x v="1"/>
    <x v="1484"/>
    <x v="1492"/>
    <x v="2041"/>
    <x v="849"/>
    <x v="741"/>
    <x v="5"/>
    <x v="0"/>
    <x v="4"/>
    <s v="SVICA6721"/>
    <x v="0"/>
  </r>
  <r>
    <n v="4373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4"/>
    <x v="737"/>
    <x v="5"/>
    <x v="0"/>
    <x v="4"/>
    <s v="SVICA6724"/>
    <x v="0"/>
  </r>
  <r>
    <n v="4374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4"/>
    <x v="737"/>
    <x v="5"/>
    <x v="0"/>
    <x v="4"/>
    <s v="SVICA6724"/>
    <x v="0"/>
  </r>
  <r>
    <n v="4375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4"/>
    <x v="737"/>
    <x v="5"/>
    <x v="0"/>
    <x v="4"/>
    <s v="SVICA6724"/>
    <x v="0"/>
  </r>
  <r>
    <n v="4376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5"/>
    <x v="738"/>
    <x v="5"/>
    <x v="0"/>
    <x v="4"/>
    <s v="SVICA6724"/>
    <x v="0"/>
  </r>
  <r>
    <n v="4377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5"/>
    <x v="738"/>
    <x v="5"/>
    <x v="0"/>
    <x v="4"/>
    <s v="SVICA6724"/>
    <x v="0"/>
  </r>
  <r>
    <n v="4378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5"/>
    <x v="738"/>
    <x v="5"/>
    <x v="0"/>
    <x v="4"/>
    <s v="SVICA6724"/>
    <x v="0"/>
  </r>
  <r>
    <n v="4379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6"/>
    <x v="738"/>
    <x v="5"/>
    <x v="0"/>
    <x v="4"/>
    <s v="SVICA6724"/>
    <x v="0"/>
  </r>
  <r>
    <n v="4380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6"/>
    <x v="738"/>
    <x v="5"/>
    <x v="0"/>
    <x v="4"/>
    <s v="SVICA6724"/>
    <x v="0"/>
  </r>
  <r>
    <n v="4381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6"/>
    <x v="738"/>
    <x v="5"/>
    <x v="0"/>
    <x v="4"/>
    <s v="SVICA6724"/>
    <x v="0"/>
  </r>
  <r>
    <n v="4382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7"/>
    <x v="739"/>
    <x v="5"/>
    <x v="0"/>
    <x v="4"/>
    <s v="SVICA6724"/>
    <x v="0"/>
  </r>
  <r>
    <n v="4383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7"/>
    <x v="739"/>
    <x v="5"/>
    <x v="0"/>
    <x v="4"/>
    <s v="SVICA6724"/>
    <x v="0"/>
  </r>
  <r>
    <n v="4384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7"/>
    <x v="739"/>
    <x v="5"/>
    <x v="0"/>
    <x v="4"/>
    <s v="SVICA6724"/>
    <x v="0"/>
  </r>
  <r>
    <n v="4385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8"/>
    <x v="740"/>
    <x v="5"/>
    <x v="0"/>
    <x v="4"/>
    <s v="SVICA6724"/>
    <x v="0"/>
  </r>
  <r>
    <n v="4386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8"/>
    <x v="740"/>
    <x v="5"/>
    <x v="0"/>
    <x v="4"/>
    <s v="SVICA6724"/>
    <x v="0"/>
  </r>
  <r>
    <n v="4387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8"/>
    <x v="740"/>
    <x v="5"/>
    <x v="0"/>
    <x v="4"/>
    <s v="SVICA6724"/>
    <x v="0"/>
  </r>
  <r>
    <n v="4388"/>
    <x v="26"/>
    <x v="0"/>
    <n v="321028"/>
    <x v="2"/>
    <s v="6724"/>
    <x v="1"/>
    <x v="2186"/>
    <x v="1863"/>
    <x v="2141"/>
    <x v="2090"/>
    <x v="15"/>
    <x v="1513"/>
    <x v="0"/>
    <x v="2"/>
    <x v="54"/>
    <x v="1493"/>
    <x v="2042"/>
    <x v="849"/>
    <x v="741"/>
    <x v="5"/>
    <x v="0"/>
    <x v="4"/>
    <s v="SVICA6724"/>
    <x v="0"/>
  </r>
  <r>
    <n v="4389"/>
    <x v="26"/>
    <x v="0"/>
    <n v="321028"/>
    <x v="2"/>
    <s v="6724"/>
    <x v="1"/>
    <x v="2186"/>
    <x v="1863"/>
    <x v="2141"/>
    <x v="2090"/>
    <x v="15"/>
    <x v="1513"/>
    <x v="0"/>
    <x v="1"/>
    <x v="54"/>
    <x v="1493"/>
    <x v="2042"/>
    <x v="849"/>
    <x v="741"/>
    <x v="5"/>
    <x v="0"/>
    <x v="4"/>
    <s v="SVICA6724"/>
    <x v="0"/>
  </r>
  <r>
    <n v="4390"/>
    <x v="26"/>
    <x v="0"/>
    <n v="321028"/>
    <x v="2"/>
    <s v="6724"/>
    <x v="1"/>
    <x v="2186"/>
    <x v="1863"/>
    <x v="2141"/>
    <x v="2090"/>
    <x v="15"/>
    <x v="1513"/>
    <x v="0"/>
    <x v="3"/>
    <x v="1485"/>
    <x v="1493"/>
    <x v="2043"/>
    <x v="849"/>
    <x v="741"/>
    <x v="5"/>
    <x v="0"/>
    <x v="4"/>
    <s v="SVICA6724"/>
    <x v="0"/>
  </r>
  <r>
    <n v="4391"/>
    <x v="26"/>
    <x v="0"/>
    <n v="321028"/>
    <x v="2"/>
    <s v="6725"/>
    <x v="0"/>
    <x v="2187"/>
    <x v="1864"/>
    <x v="2142"/>
    <x v="2091"/>
    <x v="497"/>
    <x v="1514"/>
    <x v="0"/>
    <x v="2"/>
    <x v="1486"/>
    <x v="1494"/>
    <x v="2044"/>
    <x v="863"/>
    <x v="751"/>
    <x v="64"/>
    <x v="29"/>
    <x v="20"/>
    <s v="SVICA6725"/>
    <x v="0"/>
  </r>
  <r>
    <n v="4392"/>
    <x v="26"/>
    <x v="0"/>
    <n v="321028"/>
    <x v="2"/>
    <s v="6725"/>
    <x v="0"/>
    <x v="2187"/>
    <x v="1864"/>
    <x v="2142"/>
    <x v="2091"/>
    <x v="497"/>
    <x v="1514"/>
    <x v="0"/>
    <x v="2"/>
    <x v="1486"/>
    <x v="1494"/>
    <x v="2045"/>
    <x v="864"/>
    <x v="752"/>
    <x v="65"/>
    <x v="30"/>
    <x v="20"/>
    <s v="SVICA6725"/>
    <x v="0"/>
  </r>
  <r>
    <n v="4393"/>
    <x v="26"/>
    <x v="0"/>
    <n v="321028"/>
    <x v="2"/>
    <s v="6725"/>
    <x v="0"/>
    <x v="2187"/>
    <x v="1864"/>
    <x v="2142"/>
    <x v="2091"/>
    <x v="497"/>
    <x v="1514"/>
    <x v="0"/>
    <x v="2"/>
    <x v="1486"/>
    <x v="1494"/>
    <x v="2046"/>
    <x v="865"/>
    <x v="752"/>
    <x v="66"/>
    <x v="2"/>
    <x v="20"/>
    <s v="SVICA6725"/>
    <x v="0"/>
  </r>
  <r>
    <n v="4394"/>
    <x v="26"/>
    <x v="0"/>
    <n v="321028"/>
    <x v="2"/>
    <s v="6725"/>
    <x v="0"/>
    <x v="2187"/>
    <x v="1864"/>
    <x v="2142"/>
    <x v="2091"/>
    <x v="497"/>
    <x v="1514"/>
    <x v="0"/>
    <x v="2"/>
    <x v="1486"/>
    <x v="1494"/>
    <x v="2046"/>
    <x v="866"/>
    <x v="753"/>
    <x v="66"/>
    <x v="2"/>
    <x v="20"/>
    <s v="SVICA6725"/>
    <x v="0"/>
  </r>
  <r>
    <n v="4395"/>
    <x v="26"/>
    <x v="0"/>
    <n v="321028"/>
    <x v="2"/>
    <s v="6731"/>
    <x v="1"/>
    <x v="2188"/>
    <x v="1865"/>
    <x v="2143"/>
    <x v="2092"/>
    <x v="281"/>
    <x v="1515"/>
    <x v="0"/>
    <x v="2"/>
    <x v="1487"/>
    <x v="1495"/>
    <x v="2047"/>
    <x v="863"/>
    <x v="751"/>
    <x v="59"/>
    <x v="21"/>
    <x v="6"/>
    <s v="SVICA6731"/>
    <x v="0"/>
  </r>
  <r>
    <n v="4396"/>
    <x v="26"/>
    <x v="0"/>
    <n v="321028"/>
    <x v="2"/>
    <s v="6731"/>
    <x v="1"/>
    <x v="2188"/>
    <x v="1865"/>
    <x v="2143"/>
    <x v="2092"/>
    <x v="281"/>
    <x v="1515"/>
    <x v="0"/>
    <x v="2"/>
    <x v="1487"/>
    <x v="1495"/>
    <x v="2048"/>
    <x v="864"/>
    <x v="752"/>
    <x v="60"/>
    <x v="24"/>
    <x v="6"/>
    <s v="SVICA6731"/>
    <x v="0"/>
  </r>
  <r>
    <n v="4397"/>
    <x v="26"/>
    <x v="0"/>
    <n v="321028"/>
    <x v="2"/>
    <s v="6731"/>
    <x v="1"/>
    <x v="2188"/>
    <x v="1865"/>
    <x v="2143"/>
    <x v="2092"/>
    <x v="281"/>
    <x v="1515"/>
    <x v="0"/>
    <x v="2"/>
    <x v="1487"/>
    <x v="1495"/>
    <x v="2049"/>
    <x v="865"/>
    <x v="752"/>
    <x v="57"/>
    <x v="0"/>
    <x v="6"/>
    <s v="SVICA6731"/>
    <x v="0"/>
  </r>
  <r>
    <n v="4398"/>
    <x v="26"/>
    <x v="0"/>
    <n v="321028"/>
    <x v="2"/>
    <s v="6731"/>
    <x v="1"/>
    <x v="2188"/>
    <x v="1865"/>
    <x v="2143"/>
    <x v="2092"/>
    <x v="281"/>
    <x v="1515"/>
    <x v="0"/>
    <x v="2"/>
    <x v="1487"/>
    <x v="1495"/>
    <x v="2049"/>
    <x v="866"/>
    <x v="753"/>
    <x v="57"/>
    <x v="0"/>
    <x v="6"/>
    <s v="SVICA6731"/>
    <x v="0"/>
  </r>
  <r>
    <n v="4399"/>
    <x v="26"/>
    <x v="0"/>
    <n v="321028"/>
    <x v="2"/>
    <s v="6732"/>
    <x v="1"/>
    <x v="2189"/>
    <x v="1866"/>
    <x v="2144"/>
    <x v="2093"/>
    <x v="281"/>
    <x v="1516"/>
    <x v="0"/>
    <x v="3"/>
    <x v="1488"/>
    <x v="1496"/>
    <x v="2050"/>
    <x v="863"/>
    <x v="751"/>
    <x v="59"/>
    <x v="21"/>
    <x v="6"/>
    <s v="SVICA6732"/>
    <x v="0"/>
  </r>
  <r>
    <n v="4400"/>
    <x v="26"/>
    <x v="0"/>
    <n v="321028"/>
    <x v="2"/>
    <s v="6732"/>
    <x v="1"/>
    <x v="2189"/>
    <x v="1866"/>
    <x v="2144"/>
    <x v="2093"/>
    <x v="281"/>
    <x v="1516"/>
    <x v="0"/>
    <x v="3"/>
    <x v="1488"/>
    <x v="1496"/>
    <x v="2051"/>
    <x v="864"/>
    <x v="752"/>
    <x v="60"/>
    <x v="24"/>
    <x v="6"/>
    <s v="SVICA6732"/>
    <x v="0"/>
  </r>
  <r>
    <n v="4401"/>
    <x v="26"/>
    <x v="0"/>
    <n v="321028"/>
    <x v="2"/>
    <s v="6732"/>
    <x v="1"/>
    <x v="2189"/>
    <x v="1866"/>
    <x v="2144"/>
    <x v="2093"/>
    <x v="281"/>
    <x v="1516"/>
    <x v="0"/>
    <x v="3"/>
    <x v="1488"/>
    <x v="1496"/>
    <x v="2052"/>
    <x v="865"/>
    <x v="752"/>
    <x v="57"/>
    <x v="0"/>
    <x v="6"/>
    <s v="SVICA6732"/>
    <x v="0"/>
  </r>
  <r>
    <n v="4402"/>
    <x v="26"/>
    <x v="0"/>
    <n v="321028"/>
    <x v="2"/>
    <s v="6732"/>
    <x v="1"/>
    <x v="2189"/>
    <x v="1866"/>
    <x v="2144"/>
    <x v="2093"/>
    <x v="281"/>
    <x v="1516"/>
    <x v="0"/>
    <x v="3"/>
    <x v="1488"/>
    <x v="1496"/>
    <x v="2052"/>
    <x v="866"/>
    <x v="753"/>
    <x v="57"/>
    <x v="0"/>
    <x v="6"/>
    <s v="SVICA6732"/>
    <x v="0"/>
  </r>
  <r>
    <n v="4403"/>
    <x v="26"/>
    <x v="0"/>
    <n v="321028"/>
    <x v="2"/>
    <s v="6733"/>
    <x v="0"/>
    <x v="2190"/>
    <x v="1867"/>
    <x v="2145"/>
    <x v="2094"/>
    <x v="438"/>
    <x v="1517"/>
    <x v="0"/>
    <x v="2"/>
    <x v="648"/>
    <x v="659"/>
    <x v="851"/>
    <x v="833"/>
    <x v="732"/>
    <x v="0"/>
    <x v="0"/>
    <x v="0"/>
    <s v="SVICA6733"/>
    <x v="0"/>
  </r>
  <r>
    <n v="4404"/>
    <x v="26"/>
    <x v="0"/>
    <n v="321028"/>
    <x v="2"/>
    <s v="6733"/>
    <x v="0"/>
    <x v="2190"/>
    <x v="1867"/>
    <x v="2145"/>
    <x v="2094"/>
    <x v="277"/>
    <x v="1517"/>
    <x v="0"/>
    <x v="2"/>
    <x v="1489"/>
    <x v="659"/>
    <x v="2053"/>
    <x v="829"/>
    <x v="728"/>
    <x v="0"/>
    <x v="0"/>
    <x v="0"/>
    <s v="SVICA6733"/>
    <x v="0"/>
  </r>
  <r>
    <n v="4405"/>
    <x v="26"/>
    <x v="0"/>
    <n v="321028"/>
    <x v="2"/>
    <s v="6735"/>
    <x v="1"/>
    <x v="2191"/>
    <x v="1868"/>
    <x v="2146"/>
    <x v="2095"/>
    <x v="438"/>
    <x v="1518"/>
    <x v="0"/>
    <x v="2"/>
    <x v="1490"/>
    <x v="1497"/>
    <x v="2054"/>
    <x v="833"/>
    <x v="732"/>
    <x v="0"/>
    <x v="0"/>
    <x v="0"/>
    <s v="SVICA6735"/>
    <x v="0"/>
  </r>
  <r>
    <n v="4406"/>
    <x v="26"/>
    <x v="0"/>
    <n v="321028"/>
    <x v="2"/>
    <s v="6735"/>
    <x v="1"/>
    <x v="2191"/>
    <x v="1868"/>
    <x v="2146"/>
    <x v="2095"/>
    <x v="277"/>
    <x v="1518"/>
    <x v="0"/>
    <x v="2"/>
    <x v="1490"/>
    <x v="1497"/>
    <x v="2054"/>
    <x v="829"/>
    <x v="728"/>
    <x v="0"/>
    <x v="0"/>
    <x v="0"/>
    <s v="SVICA6735"/>
    <x v="0"/>
  </r>
  <r>
    <n v="4407"/>
    <x v="26"/>
    <x v="0"/>
    <n v="321028"/>
    <x v="2"/>
    <s v="6740"/>
    <x v="0"/>
    <x v="2192"/>
    <x v="1869"/>
    <x v="2147"/>
    <x v="2096"/>
    <x v="498"/>
    <x v="1519"/>
    <x v="0"/>
    <x v="2"/>
    <x v="1491"/>
    <x v="1498"/>
    <x v="2055"/>
    <x v="953"/>
    <x v="829"/>
    <x v="1"/>
    <x v="0"/>
    <x v="1"/>
    <s v="SVICA6740"/>
    <x v="0"/>
  </r>
  <r>
    <n v="4408"/>
    <x v="26"/>
    <x v="0"/>
    <n v="321028"/>
    <x v="2"/>
    <s v="6740"/>
    <x v="0"/>
    <x v="2192"/>
    <x v="1869"/>
    <x v="2147"/>
    <x v="2096"/>
    <x v="281"/>
    <x v="1519"/>
    <x v="0"/>
    <x v="2"/>
    <x v="1492"/>
    <x v="1498"/>
    <x v="2056"/>
    <x v="863"/>
    <x v="751"/>
    <x v="59"/>
    <x v="21"/>
    <x v="6"/>
    <s v="SVICA6740"/>
    <x v="0"/>
  </r>
  <r>
    <n v="4409"/>
    <x v="26"/>
    <x v="0"/>
    <n v="321028"/>
    <x v="2"/>
    <s v="6740"/>
    <x v="0"/>
    <x v="2192"/>
    <x v="1869"/>
    <x v="2147"/>
    <x v="2096"/>
    <x v="281"/>
    <x v="1519"/>
    <x v="0"/>
    <x v="2"/>
    <x v="1492"/>
    <x v="1498"/>
    <x v="2057"/>
    <x v="864"/>
    <x v="752"/>
    <x v="60"/>
    <x v="24"/>
    <x v="6"/>
    <s v="SVICA6740"/>
    <x v="0"/>
  </r>
  <r>
    <n v="4410"/>
    <x v="26"/>
    <x v="0"/>
    <n v="321028"/>
    <x v="2"/>
    <s v="6740"/>
    <x v="0"/>
    <x v="2192"/>
    <x v="1869"/>
    <x v="2147"/>
    <x v="2096"/>
    <x v="498"/>
    <x v="1519"/>
    <x v="0"/>
    <x v="2"/>
    <x v="1491"/>
    <x v="1498"/>
    <x v="2055"/>
    <x v="954"/>
    <x v="830"/>
    <x v="1"/>
    <x v="0"/>
    <x v="1"/>
    <s v="SVICA6740"/>
    <x v="0"/>
  </r>
  <r>
    <n v="4411"/>
    <x v="26"/>
    <x v="0"/>
    <n v="321028"/>
    <x v="2"/>
    <s v="6740"/>
    <x v="0"/>
    <x v="2192"/>
    <x v="1869"/>
    <x v="2147"/>
    <x v="2096"/>
    <x v="264"/>
    <x v="1519"/>
    <x v="0"/>
    <x v="2"/>
    <x v="54"/>
    <x v="1498"/>
    <x v="57"/>
    <x v="874"/>
    <x v="760"/>
    <x v="0"/>
    <x v="0"/>
    <x v="0"/>
    <s v="SVICA6740"/>
    <x v="0"/>
  </r>
  <r>
    <n v="4412"/>
    <x v="26"/>
    <x v="0"/>
    <n v="321028"/>
    <x v="2"/>
    <s v="6740"/>
    <x v="0"/>
    <x v="2192"/>
    <x v="1869"/>
    <x v="2147"/>
    <x v="2096"/>
    <x v="281"/>
    <x v="1519"/>
    <x v="0"/>
    <x v="2"/>
    <x v="1492"/>
    <x v="1498"/>
    <x v="2058"/>
    <x v="865"/>
    <x v="752"/>
    <x v="57"/>
    <x v="0"/>
    <x v="6"/>
    <s v="SVICA6740"/>
    <x v="0"/>
  </r>
  <r>
    <n v="4413"/>
    <x v="26"/>
    <x v="0"/>
    <n v="321028"/>
    <x v="2"/>
    <s v="6740"/>
    <x v="0"/>
    <x v="2192"/>
    <x v="1869"/>
    <x v="2147"/>
    <x v="2096"/>
    <x v="281"/>
    <x v="1519"/>
    <x v="0"/>
    <x v="2"/>
    <x v="1492"/>
    <x v="1498"/>
    <x v="2058"/>
    <x v="866"/>
    <x v="753"/>
    <x v="57"/>
    <x v="0"/>
    <x v="6"/>
    <s v="SVICA6740"/>
    <x v="0"/>
  </r>
  <r>
    <n v="4414"/>
    <x v="26"/>
    <x v="0"/>
    <n v="321028"/>
    <x v="2"/>
    <s v="6741/1"/>
    <x v="1"/>
    <x v="2193"/>
    <x v="1870"/>
    <x v="2148"/>
    <x v="2097"/>
    <x v="497"/>
    <x v="1520"/>
    <x v="1"/>
    <x v="1"/>
    <x v="54"/>
    <x v="1499"/>
    <x v="2059"/>
    <x v="863"/>
    <x v="751"/>
    <x v="64"/>
    <x v="29"/>
    <x v="20"/>
    <s v="SVICA6741/1"/>
    <x v="0"/>
  </r>
  <r>
    <n v="4415"/>
    <x v="26"/>
    <x v="0"/>
    <n v="321028"/>
    <x v="2"/>
    <s v="6741/1"/>
    <x v="1"/>
    <x v="2193"/>
    <x v="1870"/>
    <x v="2148"/>
    <x v="2097"/>
    <x v="497"/>
    <x v="1520"/>
    <x v="1"/>
    <x v="2"/>
    <x v="1493"/>
    <x v="1499"/>
    <x v="2060"/>
    <x v="863"/>
    <x v="751"/>
    <x v="64"/>
    <x v="29"/>
    <x v="20"/>
    <s v="SVICA6741/1"/>
    <x v="0"/>
  </r>
  <r>
    <n v="4416"/>
    <x v="26"/>
    <x v="0"/>
    <n v="321028"/>
    <x v="2"/>
    <s v="6741/1"/>
    <x v="1"/>
    <x v="2193"/>
    <x v="1870"/>
    <x v="2148"/>
    <x v="2097"/>
    <x v="497"/>
    <x v="1520"/>
    <x v="1"/>
    <x v="1"/>
    <x v="54"/>
    <x v="1499"/>
    <x v="2061"/>
    <x v="864"/>
    <x v="752"/>
    <x v="65"/>
    <x v="30"/>
    <x v="20"/>
    <s v="SVICA6741/1"/>
    <x v="0"/>
  </r>
  <r>
    <n v="4417"/>
    <x v="26"/>
    <x v="0"/>
    <n v="321028"/>
    <x v="2"/>
    <s v="6741/1"/>
    <x v="1"/>
    <x v="2193"/>
    <x v="1870"/>
    <x v="2148"/>
    <x v="2097"/>
    <x v="497"/>
    <x v="1520"/>
    <x v="1"/>
    <x v="2"/>
    <x v="1493"/>
    <x v="1499"/>
    <x v="2062"/>
    <x v="864"/>
    <x v="752"/>
    <x v="65"/>
    <x v="30"/>
    <x v="20"/>
    <s v="SVICA6741/1"/>
    <x v="0"/>
  </r>
  <r>
    <n v="4418"/>
    <x v="26"/>
    <x v="0"/>
    <n v="321028"/>
    <x v="2"/>
    <s v="6741/1"/>
    <x v="1"/>
    <x v="2193"/>
    <x v="1870"/>
    <x v="2148"/>
    <x v="2097"/>
    <x v="497"/>
    <x v="1520"/>
    <x v="1"/>
    <x v="1"/>
    <x v="54"/>
    <x v="1499"/>
    <x v="2063"/>
    <x v="865"/>
    <x v="752"/>
    <x v="66"/>
    <x v="2"/>
    <x v="20"/>
    <s v="SVICA6741/1"/>
    <x v="0"/>
  </r>
  <r>
    <n v="4419"/>
    <x v="26"/>
    <x v="0"/>
    <n v="321028"/>
    <x v="2"/>
    <s v="6741/1"/>
    <x v="1"/>
    <x v="2193"/>
    <x v="1870"/>
    <x v="2148"/>
    <x v="2097"/>
    <x v="497"/>
    <x v="1520"/>
    <x v="1"/>
    <x v="2"/>
    <x v="1493"/>
    <x v="1499"/>
    <x v="2064"/>
    <x v="865"/>
    <x v="752"/>
    <x v="66"/>
    <x v="2"/>
    <x v="20"/>
    <s v="SVICA6741/1"/>
    <x v="0"/>
  </r>
  <r>
    <n v="4420"/>
    <x v="26"/>
    <x v="0"/>
    <n v="321028"/>
    <x v="2"/>
    <s v="6741/1"/>
    <x v="1"/>
    <x v="2193"/>
    <x v="1870"/>
    <x v="2148"/>
    <x v="2097"/>
    <x v="497"/>
    <x v="1520"/>
    <x v="1"/>
    <x v="1"/>
    <x v="54"/>
    <x v="1499"/>
    <x v="2063"/>
    <x v="866"/>
    <x v="753"/>
    <x v="66"/>
    <x v="2"/>
    <x v="20"/>
    <s v="SVICA6741/1"/>
    <x v="0"/>
  </r>
  <r>
    <n v="4421"/>
    <x v="26"/>
    <x v="0"/>
    <n v="321028"/>
    <x v="2"/>
    <s v="6741/1"/>
    <x v="1"/>
    <x v="2193"/>
    <x v="1870"/>
    <x v="2148"/>
    <x v="2097"/>
    <x v="497"/>
    <x v="1520"/>
    <x v="1"/>
    <x v="2"/>
    <x v="1493"/>
    <x v="1499"/>
    <x v="2064"/>
    <x v="866"/>
    <x v="753"/>
    <x v="66"/>
    <x v="2"/>
    <x v="20"/>
    <s v="SVICA6741/1"/>
    <x v="0"/>
  </r>
  <r>
    <n v="4422"/>
    <x v="26"/>
    <x v="0"/>
    <n v="321028"/>
    <x v="2"/>
    <s v="6742/1"/>
    <x v="0"/>
    <x v="2194"/>
    <x v="1871"/>
    <x v="2149"/>
    <x v="2098"/>
    <x v="497"/>
    <x v="1521"/>
    <x v="1"/>
    <x v="2"/>
    <x v="1494"/>
    <x v="1500"/>
    <x v="2065"/>
    <x v="863"/>
    <x v="751"/>
    <x v="64"/>
    <x v="29"/>
    <x v="20"/>
    <s v="SVICA6742/1"/>
    <x v="0"/>
  </r>
  <r>
    <n v="4423"/>
    <x v="26"/>
    <x v="0"/>
    <n v="321028"/>
    <x v="2"/>
    <s v="6742/1"/>
    <x v="0"/>
    <x v="2194"/>
    <x v="1871"/>
    <x v="2149"/>
    <x v="2098"/>
    <x v="497"/>
    <x v="1521"/>
    <x v="1"/>
    <x v="2"/>
    <x v="1494"/>
    <x v="1500"/>
    <x v="2066"/>
    <x v="864"/>
    <x v="752"/>
    <x v="65"/>
    <x v="30"/>
    <x v="20"/>
    <s v="SVICA6742/1"/>
    <x v="0"/>
  </r>
  <r>
    <n v="4424"/>
    <x v="26"/>
    <x v="0"/>
    <n v="321028"/>
    <x v="2"/>
    <s v="6742/1"/>
    <x v="0"/>
    <x v="2194"/>
    <x v="1871"/>
    <x v="2149"/>
    <x v="2098"/>
    <x v="497"/>
    <x v="1521"/>
    <x v="1"/>
    <x v="2"/>
    <x v="1494"/>
    <x v="1500"/>
    <x v="2067"/>
    <x v="865"/>
    <x v="752"/>
    <x v="66"/>
    <x v="2"/>
    <x v="20"/>
    <s v="SVICA6742/1"/>
    <x v="0"/>
  </r>
  <r>
    <n v="4425"/>
    <x v="26"/>
    <x v="0"/>
    <n v="321028"/>
    <x v="2"/>
    <s v="6742/1"/>
    <x v="0"/>
    <x v="2194"/>
    <x v="1871"/>
    <x v="2149"/>
    <x v="2098"/>
    <x v="497"/>
    <x v="1521"/>
    <x v="1"/>
    <x v="2"/>
    <x v="1494"/>
    <x v="1500"/>
    <x v="2067"/>
    <x v="866"/>
    <x v="753"/>
    <x v="66"/>
    <x v="2"/>
    <x v="20"/>
    <s v="SVICA6742/1"/>
    <x v="0"/>
  </r>
  <r>
    <n v="4426"/>
    <x v="26"/>
    <x v="0"/>
    <n v="321028"/>
    <x v="2"/>
    <s v="6745"/>
    <x v="0"/>
    <x v="2195"/>
    <x v="1872"/>
    <x v="2150"/>
    <x v="2099"/>
    <x v="497"/>
    <x v="1522"/>
    <x v="0"/>
    <x v="2"/>
    <x v="1495"/>
    <x v="1501"/>
    <x v="2068"/>
    <x v="863"/>
    <x v="751"/>
    <x v="64"/>
    <x v="29"/>
    <x v="20"/>
    <s v="SVICA6745"/>
    <x v="0"/>
  </r>
  <r>
    <n v="4427"/>
    <x v="26"/>
    <x v="0"/>
    <n v="321028"/>
    <x v="2"/>
    <s v="6745"/>
    <x v="0"/>
    <x v="2195"/>
    <x v="1872"/>
    <x v="2150"/>
    <x v="2099"/>
    <x v="497"/>
    <x v="1522"/>
    <x v="0"/>
    <x v="3"/>
    <x v="313"/>
    <x v="1501"/>
    <x v="2069"/>
    <x v="863"/>
    <x v="751"/>
    <x v="64"/>
    <x v="29"/>
    <x v="20"/>
    <s v="SVICA6745"/>
    <x v="0"/>
  </r>
  <r>
    <n v="4428"/>
    <x v="26"/>
    <x v="0"/>
    <n v="321028"/>
    <x v="2"/>
    <s v="6745"/>
    <x v="0"/>
    <x v="2195"/>
    <x v="1872"/>
    <x v="2150"/>
    <x v="2099"/>
    <x v="497"/>
    <x v="1522"/>
    <x v="0"/>
    <x v="2"/>
    <x v="1495"/>
    <x v="1501"/>
    <x v="2070"/>
    <x v="864"/>
    <x v="752"/>
    <x v="65"/>
    <x v="30"/>
    <x v="20"/>
    <s v="SVICA6745"/>
    <x v="0"/>
  </r>
  <r>
    <n v="4429"/>
    <x v="26"/>
    <x v="0"/>
    <n v="321028"/>
    <x v="2"/>
    <s v="6745"/>
    <x v="0"/>
    <x v="2195"/>
    <x v="1872"/>
    <x v="2150"/>
    <x v="2099"/>
    <x v="497"/>
    <x v="1522"/>
    <x v="0"/>
    <x v="3"/>
    <x v="313"/>
    <x v="1501"/>
    <x v="2071"/>
    <x v="864"/>
    <x v="752"/>
    <x v="65"/>
    <x v="30"/>
    <x v="20"/>
    <s v="SVICA6745"/>
    <x v="0"/>
  </r>
  <r>
    <n v="4430"/>
    <x v="26"/>
    <x v="0"/>
    <n v="321028"/>
    <x v="2"/>
    <s v="6745"/>
    <x v="0"/>
    <x v="2195"/>
    <x v="1872"/>
    <x v="2150"/>
    <x v="2099"/>
    <x v="497"/>
    <x v="1522"/>
    <x v="0"/>
    <x v="2"/>
    <x v="1495"/>
    <x v="1501"/>
    <x v="2072"/>
    <x v="865"/>
    <x v="752"/>
    <x v="66"/>
    <x v="2"/>
    <x v="20"/>
    <s v="SVICA6745"/>
    <x v="0"/>
  </r>
  <r>
    <n v="4431"/>
    <x v="26"/>
    <x v="0"/>
    <n v="321028"/>
    <x v="2"/>
    <s v="6745"/>
    <x v="0"/>
    <x v="2195"/>
    <x v="1872"/>
    <x v="2150"/>
    <x v="2099"/>
    <x v="497"/>
    <x v="1522"/>
    <x v="0"/>
    <x v="3"/>
    <x v="313"/>
    <x v="1501"/>
    <x v="2073"/>
    <x v="865"/>
    <x v="752"/>
    <x v="66"/>
    <x v="2"/>
    <x v="20"/>
    <s v="SVICA6745"/>
    <x v="0"/>
  </r>
  <r>
    <n v="4432"/>
    <x v="26"/>
    <x v="0"/>
    <n v="321028"/>
    <x v="2"/>
    <s v="6745"/>
    <x v="0"/>
    <x v="2195"/>
    <x v="1872"/>
    <x v="2150"/>
    <x v="2099"/>
    <x v="497"/>
    <x v="1522"/>
    <x v="0"/>
    <x v="2"/>
    <x v="1495"/>
    <x v="1501"/>
    <x v="2072"/>
    <x v="866"/>
    <x v="753"/>
    <x v="66"/>
    <x v="2"/>
    <x v="20"/>
    <s v="SVICA6745"/>
    <x v="0"/>
  </r>
  <r>
    <n v="4433"/>
    <x v="26"/>
    <x v="0"/>
    <n v="321028"/>
    <x v="2"/>
    <s v="6745"/>
    <x v="0"/>
    <x v="2195"/>
    <x v="1872"/>
    <x v="2150"/>
    <x v="2099"/>
    <x v="497"/>
    <x v="1522"/>
    <x v="0"/>
    <x v="3"/>
    <x v="313"/>
    <x v="1501"/>
    <x v="2073"/>
    <x v="866"/>
    <x v="753"/>
    <x v="66"/>
    <x v="2"/>
    <x v="20"/>
    <s v="SVICA6745"/>
    <x v="0"/>
  </r>
  <r>
    <n v="4434"/>
    <x v="26"/>
    <x v="0"/>
    <n v="321028"/>
    <x v="2"/>
    <s v="6747/1"/>
    <x v="1"/>
    <x v="2196"/>
    <x v="1873"/>
    <x v="2151"/>
    <x v="2100"/>
    <x v="499"/>
    <x v="1523"/>
    <x v="1"/>
    <x v="1"/>
    <x v="27"/>
    <x v="1502"/>
    <x v="2074"/>
    <x v="955"/>
    <x v="743"/>
    <x v="0"/>
    <x v="0"/>
    <x v="0"/>
    <s v="SVICA6747/1"/>
    <x v="0"/>
  </r>
  <r>
    <n v="4435"/>
    <x v="26"/>
    <x v="0"/>
    <n v="321028"/>
    <x v="2"/>
    <s v="6747/1"/>
    <x v="1"/>
    <x v="2196"/>
    <x v="1873"/>
    <x v="2151"/>
    <x v="2100"/>
    <x v="499"/>
    <x v="1523"/>
    <x v="1"/>
    <x v="3"/>
    <x v="1496"/>
    <x v="1502"/>
    <x v="2075"/>
    <x v="955"/>
    <x v="743"/>
    <x v="0"/>
    <x v="0"/>
    <x v="0"/>
    <s v="SVICA6747/1"/>
    <x v="0"/>
  </r>
  <r>
    <n v="4436"/>
    <x v="26"/>
    <x v="0"/>
    <n v="321028"/>
    <x v="2"/>
    <s v="6747/1"/>
    <x v="1"/>
    <x v="2196"/>
    <x v="1873"/>
    <x v="2151"/>
    <x v="2100"/>
    <x v="445"/>
    <x v="1523"/>
    <x v="1"/>
    <x v="1"/>
    <x v="244"/>
    <x v="1502"/>
    <x v="2076"/>
    <x v="855"/>
    <x v="746"/>
    <x v="0"/>
    <x v="0"/>
    <x v="0"/>
    <s v="SVICA6747/1"/>
    <x v="0"/>
  </r>
  <r>
    <n v="4437"/>
    <x v="26"/>
    <x v="0"/>
    <n v="321028"/>
    <x v="2"/>
    <s v="6747/1"/>
    <x v="1"/>
    <x v="2196"/>
    <x v="1873"/>
    <x v="2151"/>
    <x v="2100"/>
    <x v="445"/>
    <x v="1523"/>
    <x v="1"/>
    <x v="3"/>
    <x v="1497"/>
    <x v="1502"/>
    <x v="2077"/>
    <x v="855"/>
    <x v="746"/>
    <x v="0"/>
    <x v="0"/>
    <x v="0"/>
    <s v="SVICA6747/1"/>
    <x v="0"/>
  </r>
  <r>
    <n v="4438"/>
    <x v="26"/>
    <x v="0"/>
    <n v="321028"/>
    <x v="2"/>
    <s v="6747/1"/>
    <x v="1"/>
    <x v="2196"/>
    <x v="1873"/>
    <x v="2151"/>
    <x v="2100"/>
    <x v="500"/>
    <x v="1523"/>
    <x v="1"/>
    <x v="3"/>
    <x v="1498"/>
    <x v="1502"/>
    <x v="2078"/>
    <x v="956"/>
    <x v="743"/>
    <x v="0"/>
    <x v="0"/>
    <x v="0"/>
    <s v="SVICA6747/1"/>
    <x v="0"/>
  </r>
  <r>
    <n v="4439"/>
    <x v="26"/>
    <x v="0"/>
    <n v="321028"/>
    <x v="2"/>
    <s v="6747/2"/>
    <x v="0"/>
    <x v="2197"/>
    <x v="1874"/>
    <x v="2152"/>
    <x v="2101"/>
    <x v="451"/>
    <x v="1523"/>
    <x v="2"/>
    <x v="1"/>
    <x v="14"/>
    <x v="1503"/>
    <x v="15"/>
    <x v="852"/>
    <x v="744"/>
    <x v="0"/>
    <x v="0"/>
    <x v="0"/>
    <s v="SVICA6747/2"/>
    <x v="0"/>
  </r>
  <r>
    <n v="4440"/>
    <x v="26"/>
    <x v="0"/>
    <n v="321028"/>
    <x v="2"/>
    <s v="6747/2"/>
    <x v="0"/>
    <x v="2197"/>
    <x v="1874"/>
    <x v="2152"/>
    <x v="2101"/>
    <x v="451"/>
    <x v="1523"/>
    <x v="2"/>
    <x v="3"/>
    <x v="1499"/>
    <x v="1503"/>
    <x v="2079"/>
    <x v="852"/>
    <x v="744"/>
    <x v="0"/>
    <x v="0"/>
    <x v="0"/>
    <s v="SVICA6747/2"/>
    <x v="0"/>
  </r>
  <r>
    <n v="4441"/>
    <x v="26"/>
    <x v="0"/>
    <n v="321028"/>
    <x v="2"/>
    <s v="6748"/>
    <x v="1"/>
    <x v="2198"/>
    <x v="1875"/>
    <x v="2153"/>
    <x v="2102"/>
    <x v="106"/>
    <x v="1524"/>
    <x v="0"/>
    <x v="2"/>
    <x v="1123"/>
    <x v="1504"/>
    <x v="2080"/>
    <x v="957"/>
    <x v="831"/>
    <x v="0"/>
    <x v="0"/>
    <x v="0"/>
    <s v="SVICA6748"/>
    <x v="0"/>
  </r>
  <r>
    <n v="4442"/>
    <x v="26"/>
    <x v="0"/>
    <n v="321028"/>
    <x v="2"/>
    <s v="6748"/>
    <x v="1"/>
    <x v="2198"/>
    <x v="1875"/>
    <x v="2153"/>
    <x v="2102"/>
    <x v="106"/>
    <x v="1524"/>
    <x v="0"/>
    <x v="3"/>
    <x v="1123"/>
    <x v="1504"/>
    <x v="2080"/>
    <x v="957"/>
    <x v="831"/>
    <x v="0"/>
    <x v="0"/>
    <x v="0"/>
    <s v="SVICA6748"/>
    <x v="0"/>
  </r>
  <r>
    <n v="4443"/>
    <x v="26"/>
    <x v="0"/>
    <n v="321028"/>
    <x v="2"/>
    <s v="6749"/>
    <x v="0"/>
    <x v="2199"/>
    <x v="1876"/>
    <x v="2154"/>
    <x v="2103"/>
    <x v="433"/>
    <x v="1525"/>
    <x v="0"/>
    <x v="2"/>
    <x v="1500"/>
    <x v="1505"/>
    <x v="2081"/>
    <x v="958"/>
    <x v="832"/>
    <x v="0"/>
    <x v="0"/>
    <x v="0"/>
    <s v="SVICA6749"/>
    <x v="0"/>
  </r>
  <r>
    <n v="4444"/>
    <x v="26"/>
    <x v="0"/>
    <n v="321028"/>
    <x v="2"/>
    <s v="6749"/>
    <x v="0"/>
    <x v="2199"/>
    <x v="1876"/>
    <x v="2154"/>
    <x v="2103"/>
    <x v="433"/>
    <x v="1525"/>
    <x v="0"/>
    <x v="3"/>
    <x v="281"/>
    <x v="1505"/>
    <x v="323"/>
    <x v="958"/>
    <x v="832"/>
    <x v="0"/>
    <x v="0"/>
    <x v="0"/>
    <s v="SVICA6749"/>
    <x v="0"/>
  </r>
  <r>
    <n v="4445"/>
    <x v="26"/>
    <x v="0"/>
    <n v="321028"/>
    <x v="2"/>
    <s v="6750"/>
    <x v="0"/>
    <x v="2200"/>
    <x v="1877"/>
    <x v="2155"/>
    <x v="2104"/>
    <x v="501"/>
    <x v="1526"/>
    <x v="0"/>
    <x v="2"/>
    <x v="1251"/>
    <x v="1506"/>
    <x v="638"/>
    <x v="959"/>
    <x v="833"/>
    <x v="1"/>
    <x v="0"/>
    <x v="1"/>
    <s v="SVICA6750"/>
    <x v="0"/>
  </r>
  <r>
    <n v="4446"/>
    <x v="26"/>
    <x v="0"/>
    <n v="321028"/>
    <x v="2"/>
    <s v="6750"/>
    <x v="0"/>
    <x v="2200"/>
    <x v="1877"/>
    <x v="2155"/>
    <x v="2104"/>
    <x v="501"/>
    <x v="1526"/>
    <x v="0"/>
    <x v="3"/>
    <x v="936"/>
    <x v="1506"/>
    <x v="2082"/>
    <x v="959"/>
    <x v="833"/>
    <x v="1"/>
    <x v="0"/>
    <x v="1"/>
    <s v="SVICA6750"/>
    <x v="0"/>
  </r>
  <r>
    <n v="4447"/>
    <x v="26"/>
    <x v="0"/>
    <n v="321028"/>
    <x v="2"/>
    <s v="6750"/>
    <x v="0"/>
    <x v="2200"/>
    <x v="1877"/>
    <x v="2155"/>
    <x v="2104"/>
    <x v="501"/>
    <x v="1526"/>
    <x v="0"/>
    <x v="2"/>
    <x v="1251"/>
    <x v="1506"/>
    <x v="638"/>
    <x v="960"/>
    <x v="833"/>
    <x v="1"/>
    <x v="0"/>
    <x v="1"/>
    <s v="SVICA6750"/>
    <x v="0"/>
  </r>
  <r>
    <n v="4448"/>
    <x v="26"/>
    <x v="0"/>
    <n v="321028"/>
    <x v="2"/>
    <s v="6750"/>
    <x v="0"/>
    <x v="2200"/>
    <x v="1877"/>
    <x v="2155"/>
    <x v="2104"/>
    <x v="501"/>
    <x v="1526"/>
    <x v="0"/>
    <x v="3"/>
    <x v="936"/>
    <x v="1506"/>
    <x v="2082"/>
    <x v="960"/>
    <x v="833"/>
    <x v="1"/>
    <x v="0"/>
    <x v="1"/>
    <s v="SVICA6750"/>
    <x v="0"/>
  </r>
  <r>
    <n v="4449"/>
    <x v="26"/>
    <x v="0"/>
    <n v="321028"/>
    <x v="2"/>
    <s v="6750"/>
    <x v="0"/>
    <x v="2200"/>
    <x v="1877"/>
    <x v="2155"/>
    <x v="2104"/>
    <x v="419"/>
    <x v="1526"/>
    <x v="0"/>
    <x v="3"/>
    <x v="1251"/>
    <x v="1506"/>
    <x v="1706"/>
    <x v="961"/>
    <x v="834"/>
    <x v="0"/>
    <x v="0"/>
    <x v="0"/>
    <s v="SVICA6750"/>
    <x v="0"/>
  </r>
  <r>
    <n v="4450"/>
    <x v="26"/>
    <x v="0"/>
    <n v="321028"/>
    <x v="2"/>
    <s v="6750"/>
    <x v="0"/>
    <x v="2200"/>
    <x v="1877"/>
    <x v="2155"/>
    <x v="2104"/>
    <x v="419"/>
    <x v="1526"/>
    <x v="0"/>
    <x v="2"/>
    <x v="936"/>
    <x v="1506"/>
    <x v="1270"/>
    <x v="961"/>
    <x v="834"/>
    <x v="0"/>
    <x v="0"/>
    <x v="0"/>
    <s v="SVICA6750"/>
    <x v="0"/>
  </r>
  <r>
    <n v="4451"/>
    <x v="26"/>
    <x v="0"/>
    <n v="321028"/>
    <x v="2"/>
    <s v="6751"/>
    <x v="0"/>
    <x v="2201"/>
    <x v="1878"/>
    <x v="2156"/>
    <x v="2105"/>
    <x v="502"/>
    <x v="1527"/>
    <x v="0"/>
    <x v="2"/>
    <x v="293"/>
    <x v="1507"/>
    <x v="603"/>
    <x v="962"/>
    <x v="835"/>
    <x v="0"/>
    <x v="0"/>
    <x v="0"/>
    <s v="SVICA6751"/>
    <x v="0"/>
  </r>
  <r>
    <n v="4452"/>
    <x v="26"/>
    <x v="0"/>
    <n v="321028"/>
    <x v="2"/>
    <s v="6751"/>
    <x v="0"/>
    <x v="2201"/>
    <x v="1878"/>
    <x v="2156"/>
    <x v="2105"/>
    <x v="502"/>
    <x v="1527"/>
    <x v="0"/>
    <x v="3"/>
    <x v="60"/>
    <x v="1507"/>
    <x v="2083"/>
    <x v="962"/>
    <x v="835"/>
    <x v="0"/>
    <x v="0"/>
    <x v="0"/>
    <s v="SVICA6751"/>
    <x v="0"/>
  </r>
  <r>
    <n v="4453"/>
    <x v="26"/>
    <x v="0"/>
    <n v="321028"/>
    <x v="2"/>
    <s v="6751"/>
    <x v="0"/>
    <x v="2201"/>
    <x v="1878"/>
    <x v="2156"/>
    <x v="2105"/>
    <x v="503"/>
    <x v="1527"/>
    <x v="0"/>
    <x v="2"/>
    <x v="983"/>
    <x v="1507"/>
    <x v="1339"/>
    <x v="963"/>
    <x v="712"/>
    <x v="0"/>
    <x v="0"/>
    <x v="0"/>
    <s v="SVICA6751"/>
    <x v="0"/>
  </r>
  <r>
    <n v="4454"/>
    <x v="26"/>
    <x v="0"/>
    <n v="321028"/>
    <x v="2"/>
    <s v="6751"/>
    <x v="0"/>
    <x v="2201"/>
    <x v="1878"/>
    <x v="2156"/>
    <x v="2105"/>
    <x v="503"/>
    <x v="1527"/>
    <x v="0"/>
    <x v="3"/>
    <x v="1501"/>
    <x v="1507"/>
    <x v="2084"/>
    <x v="963"/>
    <x v="712"/>
    <x v="0"/>
    <x v="0"/>
    <x v="0"/>
    <s v="SVICA6751"/>
    <x v="0"/>
  </r>
  <r>
    <n v="4455"/>
    <x v="26"/>
    <x v="0"/>
    <n v="321028"/>
    <x v="2"/>
    <s v="6751"/>
    <x v="0"/>
    <x v="2201"/>
    <x v="1878"/>
    <x v="2156"/>
    <x v="2105"/>
    <x v="450"/>
    <x v="1527"/>
    <x v="0"/>
    <x v="2"/>
    <x v="100"/>
    <x v="1507"/>
    <x v="104"/>
    <x v="786"/>
    <x v="689"/>
    <x v="0"/>
    <x v="0"/>
    <x v="0"/>
    <s v="SVICA6751"/>
    <x v="0"/>
  </r>
  <r>
    <n v="4456"/>
    <x v="26"/>
    <x v="0"/>
    <n v="321028"/>
    <x v="2"/>
    <s v="6751"/>
    <x v="0"/>
    <x v="2201"/>
    <x v="1878"/>
    <x v="2156"/>
    <x v="2105"/>
    <x v="450"/>
    <x v="1527"/>
    <x v="0"/>
    <x v="3"/>
    <x v="1502"/>
    <x v="1507"/>
    <x v="2085"/>
    <x v="786"/>
    <x v="689"/>
    <x v="0"/>
    <x v="0"/>
    <x v="0"/>
    <s v="SVICA6751"/>
    <x v="0"/>
  </r>
  <r>
    <n v="4457"/>
    <x v="26"/>
    <x v="0"/>
    <n v="321028"/>
    <x v="2"/>
    <s v="6752"/>
    <x v="1"/>
    <x v="2202"/>
    <x v="1879"/>
    <x v="2157"/>
    <x v="2106"/>
    <x v="504"/>
    <x v="1528"/>
    <x v="0"/>
    <x v="2"/>
    <x v="1350"/>
    <x v="1508"/>
    <x v="2086"/>
    <x v="964"/>
    <x v="836"/>
    <x v="0"/>
    <x v="0"/>
    <x v="0"/>
    <s v="SVICA6752"/>
    <x v="0"/>
  </r>
  <r>
    <n v="4458"/>
    <x v="26"/>
    <x v="0"/>
    <n v="321028"/>
    <x v="2"/>
    <s v="6752"/>
    <x v="1"/>
    <x v="2202"/>
    <x v="1879"/>
    <x v="2157"/>
    <x v="2106"/>
    <x v="501"/>
    <x v="1528"/>
    <x v="0"/>
    <x v="2"/>
    <x v="54"/>
    <x v="1508"/>
    <x v="2087"/>
    <x v="959"/>
    <x v="833"/>
    <x v="1"/>
    <x v="0"/>
    <x v="1"/>
    <s v="SVICA6752"/>
    <x v="0"/>
  </r>
  <r>
    <n v="4459"/>
    <x v="26"/>
    <x v="0"/>
    <n v="321028"/>
    <x v="2"/>
    <s v="6752"/>
    <x v="1"/>
    <x v="2202"/>
    <x v="1879"/>
    <x v="2157"/>
    <x v="2106"/>
    <x v="501"/>
    <x v="1528"/>
    <x v="0"/>
    <x v="2"/>
    <x v="54"/>
    <x v="1508"/>
    <x v="2087"/>
    <x v="960"/>
    <x v="833"/>
    <x v="1"/>
    <x v="0"/>
    <x v="1"/>
    <s v="SVICA6752"/>
    <x v="0"/>
  </r>
  <r>
    <n v="4460"/>
    <x v="26"/>
    <x v="0"/>
    <n v="321028"/>
    <x v="2"/>
    <s v="6752"/>
    <x v="1"/>
    <x v="2202"/>
    <x v="1879"/>
    <x v="2157"/>
    <x v="2106"/>
    <x v="448"/>
    <x v="1528"/>
    <x v="0"/>
    <x v="1"/>
    <x v="895"/>
    <x v="1508"/>
    <x v="2088"/>
    <x v="965"/>
    <x v="749"/>
    <x v="0"/>
    <x v="0"/>
    <x v="0"/>
    <s v="SVICA6752"/>
    <x v="0"/>
  </r>
  <r>
    <n v="4461"/>
    <x v="26"/>
    <x v="0"/>
    <n v="321028"/>
    <x v="2"/>
    <s v="6752"/>
    <x v="1"/>
    <x v="2202"/>
    <x v="1879"/>
    <x v="2157"/>
    <x v="2106"/>
    <x v="448"/>
    <x v="1528"/>
    <x v="0"/>
    <x v="2"/>
    <x v="325"/>
    <x v="1508"/>
    <x v="2089"/>
    <x v="965"/>
    <x v="749"/>
    <x v="0"/>
    <x v="0"/>
    <x v="0"/>
    <s v="SVICA6752"/>
    <x v="0"/>
  </r>
  <r>
    <n v="4462"/>
    <x v="26"/>
    <x v="0"/>
    <n v="321028"/>
    <x v="2"/>
    <s v="6752"/>
    <x v="1"/>
    <x v="2202"/>
    <x v="1879"/>
    <x v="2157"/>
    <x v="2106"/>
    <x v="487"/>
    <x v="1528"/>
    <x v="0"/>
    <x v="2"/>
    <x v="1503"/>
    <x v="1508"/>
    <x v="2090"/>
    <x v="966"/>
    <x v="836"/>
    <x v="0"/>
    <x v="0"/>
    <x v="0"/>
    <s v="SVICA6752"/>
    <x v="0"/>
  </r>
  <r>
    <n v="4463"/>
    <x v="26"/>
    <x v="0"/>
    <n v="321028"/>
    <x v="2"/>
    <s v="6753"/>
    <x v="0"/>
    <x v="2203"/>
    <x v="1880"/>
    <x v="2158"/>
    <x v="2107"/>
    <x v="498"/>
    <x v="1529"/>
    <x v="0"/>
    <x v="2"/>
    <x v="1504"/>
    <x v="251"/>
    <x v="2091"/>
    <x v="953"/>
    <x v="829"/>
    <x v="1"/>
    <x v="0"/>
    <x v="1"/>
    <s v="SVICA6753"/>
    <x v="0"/>
  </r>
  <r>
    <n v="4464"/>
    <x v="26"/>
    <x v="0"/>
    <n v="321028"/>
    <x v="2"/>
    <s v="6753"/>
    <x v="0"/>
    <x v="2203"/>
    <x v="1880"/>
    <x v="2158"/>
    <x v="2107"/>
    <x v="498"/>
    <x v="1529"/>
    <x v="0"/>
    <x v="2"/>
    <x v="1504"/>
    <x v="251"/>
    <x v="2091"/>
    <x v="954"/>
    <x v="830"/>
    <x v="1"/>
    <x v="0"/>
    <x v="1"/>
    <s v="SVICA6753"/>
    <x v="0"/>
  </r>
  <r>
    <n v="4465"/>
    <x v="26"/>
    <x v="0"/>
    <n v="321028"/>
    <x v="2"/>
    <s v="6754"/>
    <x v="0"/>
    <x v="2204"/>
    <x v="1881"/>
    <x v="2159"/>
    <x v="2108"/>
    <x v="497"/>
    <x v="1530"/>
    <x v="0"/>
    <x v="2"/>
    <x v="1505"/>
    <x v="1509"/>
    <x v="2092"/>
    <x v="863"/>
    <x v="751"/>
    <x v="64"/>
    <x v="29"/>
    <x v="20"/>
    <s v="SVICA6754"/>
    <x v="0"/>
  </r>
  <r>
    <n v="4466"/>
    <x v="26"/>
    <x v="0"/>
    <n v="321028"/>
    <x v="2"/>
    <s v="6754"/>
    <x v="0"/>
    <x v="2204"/>
    <x v="1881"/>
    <x v="2159"/>
    <x v="2108"/>
    <x v="497"/>
    <x v="1530"/>
    <x v="0"/>
    <x v="2"/>
    <x v="1505"/>
    <x v="1509"/>
    <x v="2093"/>
    <x v="864"/>
    <x v="752"/>
    <x v="65"/>
    <x v="30"/>
    <x v="20"/>
    <s v="SVICA6754"/>
    <x v="0"/>
  </r>
  <r>
    <n v="4467"/>
    <x v="26"/>
    <x v="0"/>
    <n v="321028"/>
    <x v="2"/>
    <s v="6754"/>
    <x v="0"/>
    <x v="2204"/>
    <x v="1881"/>
    <x v="2159"/>
    <x v="2108"/>
    <x v="497"/>
    <x v="1530"/>
    <x v="0"/>
    <x v="2"/>
    <x v="1505"/>
    <x v="1509"/>
    <x v="2094"/>
    <x v="865"/>
    <x v="752"/>
    <x v="66"/>
    <x v="2"/>
    <x v="20"/>
    <s v="SVICA6754"/>
    <x v="0"/>
  </r>
  <r>
    <n v="4468"/>
    <x v="26"/>
    <x v="0"/>
    <n v="321028"/>
    <x v="2"/>
    <s v="6754"/>
    <x v="0"/>
    <x v="2204"/>
    <x v="1881"/>
    <x v="2159"/>
    <x v="2108"/>
    <x v="497"/>
    <x v="1530"/>
    <x v="0"/>
    <x v="2"/>
    <x v="1505"/>
    <x v="1509"/>
    <x v="2094"/>
    <x v="866"/>
    <x v="753"/>
    <x v="66"/>
    <x v="2"/>
    <x v="20"/>
    <s v="SVICA6754"/>
    <x v="0"/>
  </r>
  <r>
    <n v="4469"/>
    <x v="26"/>
    <x v="0"/>
    <n v="321028"/>
    <x v="2"/>
    <s v="6755"/>
    <x v="0"/>
    <x v="2205"/>
    <x v="1882"/>
    <x v="2160"/>
    <x v="2109"/>
    <x v="505"/>
    <x v="1531"/>
    <x v="0"/>
    <x v="2"/>
    <x v="289"/>
    <x v="462"/>
    <x v="334"/>
    <x v="967"/>
    <x v="837"/>
    <x v="0"/>
    <x v="0"/>
    <x v="0"/>
    <s v="SVICA6755"/>
    <x v="0"/>
  </r>
  <r>
    <n v="4470"/>
    <x v="26"/>
    <x v="0"/>
    <n v="321028"/>
    <x v="2"/>
    <s v="6756"/>
    <x v="0"/>
    <x v="2206"/>
    <x v="1883"/>
    <x v="2161"/>
    <x v="2110"/>
    <x v="497"/>
    <x v="1532"/>
    <x v="0"/>
    <x v="2"/>
    <x v="256"/>
    <x v="229"/>
    <x v="1924"/>
    <x v="863"/>
    <x v="751"/>
    <x v="64"/>
    <x v="29"/>
    <x v="20"/>
    <s v="SVICA6756"/>
    <x v="0"/>
  </r>
  <r>
    <n v="4471"/>
    <x v="26"/>
    <x v="0"/>
    <n v="321028"/>
    <x v="2"/>
    <s v="6756"/>
    <x v="0"/>
    <x v="2206"/>
    <x v="1883"/>
    <x v="2161"/>
    <x v="2110"/>
    <x v="497"/>
    <x v="1532"/>
    <x v="0"/>
    <x v="2"/>
    <x v="256"/>
    <x v="229"/>
    <x v="2095"/>
    <x v="864"/>
    <x v="752"/>
    <x v="65"/>
    <x v="30"/>
    <x v="20"/>
    <s v="SVICA6756"/>
    <x v="0"/>
  </r>
  <r>
    <n v="4472"/>
    <x v="26"/>
    <x v="0"/>
    <n v="321028"/>
    <x v="2"/>
    <s v="6756"/>
    <x v="0"/>
    <x v="2206"/>
    <x v="1883"/>
    <x v="2161"/>
    <x v="2110"/>
    <x v="497"/>
    <x v="1532"/>
    <x v="0"/>
    <x v="2"/>
    <x v="256"/>
    <x v="229"/>
    <x v="2096"/>
    <x v="865"/>
    <x v="752"/>
    <x v="66"/>
    <x v="2"/>
    <x v="20"/>
    <s v="SVICA6756"/>
    <x v="0"/>
  </r>
  <r>
    <n v="4473"/>
    <x v="26"/>
    <x v="0"/>
    <n v="321028"/>
    <x v="2"/>
    <s v="6756"/>
    <x v="0"/>
    <x v="2206"/>
    <x v="1883"/>
    <x v="2161"/>
    <x v="2110"/>
    <x v="497"/>
    <x v="1532"/>
    <x v="0"/>
    <x v="2"/>
    <x v="256"/>
    <x v="229"/>
    <x v="2096"/>
    <x v="866"/>
    <x v="753"/>
    <x v="66"/>
    <x v="2"/>
    <x v="20"/>
    <s v="SVICA6756"/>
    <x v="0"/>
  </r>
  <r>
    <n v="4474"/>
    <x v="26"/>
    <x v="0"/>
    <n v="321028"/>
    <x v="2"/>
    <s v="6757"/>
    <x v="0"/>
    <x v="2207"/>
    <x v="1884"/>
    <x v="2162"/>
    <x v="2111"/>
    <x v="497"/>
    <x v="1533"/>
    <x v="0"/>
    <x v="2"/>
    <x v="1506"/>
    <x v="1510"/>
    <x v="2097"/>
    <x v="863"/>
    <x v="751"/>
    <x v="64"/>
    <x v="29"/>
    <x v="20"/>
    <s v="SVICA6757"/>
    <x v="0"/>
  </r>
  <r>
    <n v="4475"/>
    <x v="26"/>
    <x v="0"/>
    <n v="321028"/>
    <x v="2"/>
    <s v="6757"/>
    <x v="0"/>
    <x v="2207"/>
    <x v="1884"/>
    <x v="2162"/>
    <x v="2111"/>
    <x v="497"/>
    <x v="1533"/>
    <x v="0"/>
    <x v="2"/>
    <x v="1506"/>
    <x v="1510"/>
    <x v="2098"/>
    <x v="864"/>
    <x v="752"/>
    <x v="65"/>
    <x v="30"/>
    <x v="20"/>
    <s v="SVICA6757"/>
    <x v="0"/>
  </r>
  <r>
    <n v="4476"/>
    <x v="26"/>
    <x v="0"/>
    <n v="321028"/>
    <x v="2"/>
    <s v="6757"/>
    <x v="0"/>
    <x v="2207"/>
    <x v="1884"/>
    <x v="2162"/>
    <x v="2111"/>
    <x v="497"/>
    <x v="1533"/>
    <x v="0"/>
    <x v="2"/>
    <x v="1506"/>
    <x v="1510"/>
    <x v="2099"/>
    <x v="865"/>
    <x v="752"/>
    <x v="66"/>
    <x v="2"/>
    <x v="20"/>
    <s v="SVICA6757"/>
    <x v="0"/>
  </r>
  <r>
    <n v="4477"/>
    <x v="26"/>
    <x v="0"/>
    <n v="321028"/>
    <x v="2"/>
    <s v="6757"/>
    <x v="0"/>
    <x v="2207"/>
    <x v="1884"/>
    <x v="2162"/>
    <x v="2111"/>
    <x v="497"/>
    <x v="1533"/>
    <x v="0"/>
    <x v="2"/>
    <x v="1506"/>
    <x v="1510"/>
    <x v="2099"/>
    <x v="866"/>
    <x v="753"/>
    <x v="66"/>
    <x v="2"/>
    <x v="20"/>
    <s v="SVICA6757"/>
    <x v="0"/>
  </r>
  <r>
    <n v="4478"/>
    <x v="26"/>
    <x v="0"/>
    <n v="321028"/>
    <x v="2"/>
    <s v="6759"/>
    <x v="1"/>
    <x v="2208"/>
    <x v="1885"/>
    <x v="2163"/>
    <x v="2112"/>
    <x v="506"/>
    <x v="1534"/>
    <x v="0"/>
    <x v="1"/>
    <x v="27"/>
    <x v="1511"/>
    <x v="2100"/>
    <x v="933"/>
    <x v="814"/>
    <x v="0"/>
    <x v="0"/>
    <x v="0"/>
    <s v="SVICA6759"/>
    <x v="0"/>
  </r>
  <r>
    <n v="4479"/>
    <x v="26"/>
    <x v="0"/>
    <n v="321028"/>
    <x v="2"/>
    <s v="6759"/>
    <x v="1"/>
    <x v="2208"/>
    <x v="1885"/>
    <x v="2163"/>
    <x v="2112"/>
    <x v="506"/>
    <x v="1534"/>
    <x v="0"/>
    <x v="2"/>
    <x v="1507"/>
    <x v="1511"/>
    <x v="2101"/>
    <x v="933"/>
    <x v="814"/>
    <x v="0"/>
    <x v="0"/>
    <x v="0"/>
    <s v="SVICA6759"/>
    <x v="0"/>
  </r>
  <r>
    <n v="4480"/>
    <x v="26"/>
    <x v="0"/>
    <n v="321028"/>
    <x v="2"/>
    <s v="6759"/>
    <x v="1"/>
    <x v="2208"/>
    <x v="1885"/>
    <x v="2163"/>
    <x v="2112"/>
    <x v="504"/>
    <x v="1534"/>
    <x v="0"/>
    <x v="2"/>
    <x v="658"/>
    <x v="1511"/>
    <x v="2102"/>
    <x v="964"/>
    <x v="836"/>
    <x v="0"/>
    <x v="0"/>
    <x v="0"/>
    <s v="SVICA6759"/>
    <x v="0"/>
  </r>
  <r>
    <n v="4481"/>
    <x v="26"/>
    <x v="0"/>
    <n v="321028"/>
    <x v="2"/>
    <s v="6759"/>
    <x v="1"/>
    <x v="2208"/>
    <x v="1885"/>
    <x v="2163"/>
    <x v="2112"/>
    <x v="433"/>
    <x v="1534"/>
    <x v="0"/>
    <x v="3"/>
    <x v="1508"/>
    <x v="1511"/>
    <x v="2103"/>
    <x v="958"/>
    <x v="832"/>
    <x v="0"/>
    <x v="0"/>
    <x v="0"/>
    <s v="SVICA6759"/>
    <x v="0"/>
  </r>
  <r>
    <n v="4482"/>
    <x v="26"/>
    <x v="0"/>
    <n v="321028"/>
    <x v="2"/>
    <s v="6759"/>
    <x v="1"/>
    <x v="2208"/>
    <x v="1885"/>
    <x v="2163"/>
    <x v="2112"/>
    <x v="433"/>
    <x v="1534"/>
    <x v="0"/>
    <x v="2"/>
    <x v="1509"/>
    <x v="1511"/>
    <x v="2104"/>
    <x v="958"/>
    <x v="832"/>
    <x v="0"/>
    <x v="0"/>
    <x v="0"/>
    <s v="SVICA6759"/>
    <x v="0"/>
  </r>
  <r>
    <n v="4483"/>
    <x v="26"/>
    <x v="0"/>
    <n v="321028"/>
    <x v="2"/>
    <s v="6759"/>
    <x v="1"/>
    <x v="2208"/>
    <x v="1885"/>
    <x v="2163"/>
    <x v="2112"/>
    <x v="419"/>
    <x v="1534"/>
    <x v="0"/>
    <x v="3"/>
    <x v="248"/>
    <x v="1511"/>
    <x v="2105"/>
    <x v="961"/>
    <x v="834"/>
    <x v="0"/>
    <x v="0"/>
    <x v="0"/>
    <s v="SVICA6759"/>
    <x v="0"/>
  </r>
  <r>
    <n v="4484"/>
    <x v="26"/>
    <x v="0"/>
    <n v="321028"/>
    <x v="2"/>
    <s v="6759"/>
    <x v="1"/>
    <x v="2208"/>
    <x v="1885"/>
    <x v="2163"/>
    <x v="2112"/>
    <x v="419"/>
    <x v="1534"/>
    <x v="0"/>
    <x v="2"/>
    <x v="503"/>
    <x v="1511"/>
    <x v="2106"/>
    <x v="961"/>
    <x v="834"/>
    <x v="0"/>
    <x v="0"/>
    <x v="0"/>
    <s v="SVICA6759"/>
    <x v="0"/>
  </r>
  <r>
    <n v="4485"/>
    <x v="26"/>
    <x v="0"/>
    <n v="321028"/>
    <x v="2"/>
    <s v="6759"/>
    <x v="1"/>
    <x v="2208"/>
    <x v="1885"/>
    <x v="2163"/>
    <x v="2112"/>
    <x v="487"/>
    <x v="1534"/>
    <x v="0"/>
    <x v="2"/>
    <x v="1510"/>
    <x v="1511"/>
    <x v="2107"/>
    <x v="966"/>
    <x v="836"/>
    <x v="0"/>
    <x v="0"/>
    <x v="0"/>
    <s v="SVICA6759"/>
    <x v="0"/>
  </r>
  <r>
    <n v="4486"/>
    <x v="26"/>
    <x v="0"/>
    <n v="321028"/>
    <x v="2"/>
    <s v="6760"/>
    <x v="0"/>
    <x v="2209"/>
    <x v="1886"/>
    <x v="2164"/>
    <x v="2113"/>
    <x v="106"/>
    <x v="1535"/>
    <x v="0"/>
    <x v="2"/>
    <x v="1511"/>
    <x v="1512"/>
    <x v="2108"/>
    <x v="957"/>
    <x v="831"/>
    <x v="0"/>
    <x v="0"/>
    <x v="0"/>
    <s v="SVICA6760"/>
    <x v="0"/>
  </r>
  <r>
    <n v="4487"/>
    <x v="26"/>
    <x v="0"/>
    <n v="321028"/>
    <x v="2"/>
    <s v="6761"/>
    <x v="0"/>
    <x v="2210"/>
    <x v="1887"/>
    <x v="2165"/>
    <x v="2114"/>
    <x v="451"/>
    <x v="1536"/>
    <x v="0"/>
    <x v="2"/>
    <x v="1512"/>
    <x v="1513"/>
    <x v="2109"/>
    <x v="852"/>
    <x v="744"/>
    <x v="0"/>
    <x v="0"/>
    <x v="0"/>
    <s v="SVICA6761"/>
    <x v="0"/>
  </r>
  <r>
    <n v="4488"/>
    <x v="26"/>
    <x v="0"/>
    <n v="321028"/>
    <x v="2"/>
    <s v="6761"/>
    <x v="0"/>
    <x v="2210"/>
    <x v="1887"/>
    <x v="2165"/>
    <x v="2114"/>
    <x v="451"/>
    <x v="1536"/>
    <x v="0"/>
    <x v="3"/>
    <x v="1512"/>
    <x v="1513"/>
    <x v="2109"/>
    <x v="852"/>
    <x v="744"/>
    <x v="0"/>
    <x v="0"/>
    <x v="0"/>
    <s v="SVICA6761"/>
    <x v="0"/>
  </r>
  <r>
    <n v="4489"/>
    <x v="26"/>
    <x v="0"/>
    <n v="321028"/>
    <x v="2"/>
    <s v="6762"/>
    <x v="0"/>
    <x v="2211"/>
    <x v="1888"/>
    <x v="2166"/>
    <x v="2115"/>
    <x v="451"/>
    <x v="1537"/>
    <x v="0"/>
    <x v="3"/>
    <x v="1016"/>
    <x v="1514"/>
    <x v="1388"/>
    <x v="852"/>
    <x v="744"/>
    <x v="0"/>
    <x v="0"/>
    <x v="0"/>
    <s v="SVICA6762"/>
    <x v="0"/>
  </r>
  <r>
    <n v="4490"/>
    <x v="26"/>
    <x v="0"/>
    <n v="321028"/>
    <x v="2"/>
    <s v="6763"/>
    <x v="0"/>
    <x v="2212"/>
    <x v="1889"/>
    <x v="2167"/>
    <x v="2116"/>
    <x v="451"/>
    <x v="1538"/>
    <x v="0"/>
    <x v="3"/>
    <x v="1513"/>
    <x v="1515"/>
    <x v="2110"/>
    <x v="852"/>
    <x v="744"/>
    <x v="0"/>
    <x v="0"/>
    <x v="0"/>
    <s v="SVICA6763"/>
    <x v="0"/>
  </r>
  <r>
    <n v="4491"/>
    <x v="26"/>
    <x v="0"/>
    <n v="321028"/>
    <x v="2"/>
    <s v="6764"/>
    <x v="0"/>
    <x v="2213"/>
    <x v="47"/>
    <x v="2168"/>
    <x v="2117"/>
    <x v="451"/>
    <x v="1539"/>
    <x v="0"/>
    <x v="3"/>
    <x v="1514"/>
    <x v="1516"/>
    <x v="2111"/>
    <x v="852"/>
    <x v="744"/>
    <x v="0"/>
    <x v="0"/>
    <x v="0"/>
    <s v="SVICA6764"/>
    <x v="0"/>
  </r>
  <r>
    <n v="4492"/>
    <x v="26"/>
    <x v="0"/>
    <n v="321028"/>
    <x v="2"/>
    <s v="6765/2"/>
    <x v="0"/>
    <x v="2214"/>
    <x v="1890"/>
    <x v="2169"/>
    <x v="2118"/>
    <x v="451"/>
    <x v="1540"/>
    <x v="2"/>
    <x v="3"/>
    <x v="1515"/>
    <x v="1517"/>
    <x v="2112"/>
    <x v="852"/>
    <x v="744"/>
    <x v="0"/>
    <x v="0"/>
    <x v="0"/>
    <s v="SVICA6765/2"/>
    <x v="0"/>
  </r>
  <r>
    <n v="4493"/>
    <x v="26"/>
    <x v="0"/>
    <n v="321028"/>
    <x v="2"/>
    <s v="6773"/>
    <x v="0"/>
    <x v="2215"/>
    <x v="1891"/>
    <x v="2170"/>
    <x v="2119"/>
    <x v="451"/>
    <x v="1541"/>
    <x v="0"/>
    <x v="3"/>
    <x v="1516"/>
    <x v="1518"/>
    <x v="2113"/>
    <x v="852"/>
    <x v="744"/>
    <x v="0"/>
    <x v="0"/>
    <x v="0"/>
    <s v="SVICA6773"/>
    <x v="0"/>
  </r>
  <r>
    <n v="4494"/>
    <x v="26"/>
    <x v="0"/>
    <n v="321028"/>
    <x v="2"/>
    <s v="6773"/>
    <x v="0"/>
    <x v="2215"/>
    <x v="1891"/>
    <x v="2170"/>
    <x v="2119"/>
    <x v="451"/>
    <x v="1541"/>
    <x v="0"/>
    <x v="1"/>
    <x v="67"/>
    <x v="1518"/>
    <x v="71"/>
    <x v="852"/>
    <x v="744"/>
    <x v="0"/>
    <x v="0"/>
    <x v="0"/>
    <s v="SVICA6773"/>
    <x v="0"/>
  </r>
  <r>
    <n v="4495"/>
    <x v="26"/>
    <x v="0"/>
    <n v="321028"/>
    <x v="2"/>
    <s v="6782"/>
    <x v="0"/>
    <x v="2216"/>
    <x v="1892"/>
    <x v="2171"/>
    <x v="2120"/>
    <x v="452"/>
    <x v="1542"/>
    <x v="0"/>
    <x v="2"/>
    <x v="1517"/>
    <x v="1519"/>
    <x v="2114"/>
    <x v="868"/>
    <x v="754"/>
    <x v="0"/>
    <x v="0"/>
    <x v="0"/>
    <s v="SVICA6782"/>
    <x v="0"/>
  </r>
  <r>
    <n v="4496"/>
    <x v="26"/>
    <x v="0"/>
    <n v="321028"/>
    <x v="2"/>
    <s v="6783"/>
    <x v="0"/>
    <x v="2217"/>
    <x v="1893"/>
    <x v="2172"/>
    <x v="2121"/>
    <x v="451"/>
    <x v="1543"/>
    <x v="0"/>
    <x v="2"/>
    <x v="1518"/>
    <x v="1520"/>
    <x v="2115"/>
    <x v="852"/>
    <x v="744"/>
    <x v="0"/>
    <x v="0"/>
    <x v="0"/>
    <s v="SVICA6783"/>
    <x v="0"/>
  </r>
  <r>
    <n v="4497"/>
    <x v="26"/>
    <x v="0"/>
    <n v="321028"/>
    <x v="2"/>
    <s v="6814"/>
    <x v="1"/>
    <x v="2218"/>
    <x v="1894"/>
    <x v="2173"/>
    <x v="2122"/>
    <x v="112"/>
    <x v="1544"/>
    <x v="0"/>
    <x v="1"/>
    <x v="132"/>
    <x v="1521"/>
    <x v="2116"/>
    <x v="968"/>
    <x v="838"/>
    <x v="0"/>
    <x v="0"/>
    <x v="0"/>
    <s v="SVICA6814"/>
    <x v="0"/>
  </r>
  <r>
    <n v="4498"/>
    <x v="26"/>
    <x v="0"/>
    <n v="321028"/>
    <x v="2"/>
    <s v="6814"/>
    <x v="1"/>
    <x v="2218"/>
    <x v="1894"/>
    <x v="2173"/>
    <x v="2122"/>
    <x v="126"/>
    <x v="1544"/>
    <x v="0"/>
    <x v="1"/>
    <x v="328"/>
    <x v="1521"/>
    <x v="2117"/>
    <x v="969"/>
    <x v="839"/>
    <x v="0"/>
    <x v="0"/>
    <x v="0"/>
    <s v="SVICA6814"/>
    <x v="0"/>
  </r>
  <r>
    <n v="4499"/>
    <x v="26"/>
    <x v="0"/>
    <n v="321028"/>
    <x v="2"/>
    <s v="6814"/>
    <x v="1"/>
    <x v="2218"/>
    <x v="1894"/>
    <x v="2173"/>
    <x v="2122"/>
    <x v="106"/>
    <x v="1544"/>
    <x v="0"/>
    <x v="1"/>
    <x v="1519"/>
    <x v="1521"/>
    <x v="2118"/>
    <x v="957"/>
    <x v="831"/>
    <x v="0"/>
    <x v="0"/>
    <x v="0"/>
    <s v="SVICA6814"/>
    <x v="0"/>
  </r>
  <r>
    <n v="4500"/>
    <x v="26"/>
    <x v="0"/>
    <n v="321028"/>
    <x v="2"/>
    <s v="6818"/>
    <x v="1"/>
    <x v="2219"/>
    <x v="1895"/>
    <x v="2174"/>
    <x v="2123"/>
    <x v="507"/>
    <x v="1545"/>
    <x v="0"/>
    <x v="2"/>
    <x v="1520"/>
    <x v="1522"/>
    <x v="2119"/>
    <x v="970"/>
    <x v="840"/>
    <x v="0"/>
    <x v="0"/>
    <x v="0"/>
    <s v="SVICA6818"/>
    <x v="0"/>
  </r>
  <r>
    <n v="4501"/>
    <x v="26"/>
    <x v="0"/>
    <n v="321028"/>
    <x v="2"/>
    <s v="6818"/>
    <x v="1"/>
    <x v="2219"/>
    <x v="1895"/>
    <x v="2174"/>
    <x v="2123"/>
    <x v="507"/>
    <x v="1545"/>
    <x v="0"/>
    <x v="2"/>
    <x v="1520"/>
    <x v="1522"/>
    <x v="2119"/>
    <x v="970"/>
    <x v="840"/>
    <x v="0"/>
    <x v="0"/>
    <x v="0"/>
    <s v="SVICA6818"/>
    <x v="0"/>
  </r>
  <r>
    <n v="4502"/>
    <x v="26"/>
    <x v="0"/>
    <n v="321028"/>
    <x v="2"/>
    <s v="6818"/>
    <x v="1"/>
    <x v="2219"/>
    <x v="1895"/>
    <x v="2174"/>
    <x v="2123"/>
    <x v="508"/>
    <x v="1545"/>
    <x v="0"/>
    <x v="2"/>
    <x v="1521"/>
    <x v="1522"/>
    <x v="2120"/>
    <x v="971"/>
    <x v="841"/>
    <x v="0"/>
    <x v="0"/>
    <x v="0"/>
    <s v="SVICA6818"/>
    <x v="0"/>
  </r>
  <r>
    <n v="4503"/>
    <x v="26"/>
    <x v="0"/>
    <n v="321028"/>
    <x v="2"/>
    <s v="6818"/>
    <x v="1"/>
    <x v="2219"/>
    <x v="1895"/>
    <x v="2174"/>
    <x v="2123"/>
    <x v="508"/>
    <x v="1545"/>
    <x v="0"/>
    <x v="2"/>
    <x v="1521"/>
    <x v="1522"/>
    <x v="2120"/>
    <x v="971"/>
    <x v="841"/>
    <x v="0"/>
    <x v="0"/>
    <x v="0"/>
    <s v="SVICA6818"/>
    <x v="0"/>
  </r>
  <r>
    <n v="4504"/>
    <x v="26"/>
    <x v="0"/>
    <n v="321028"/>
    <x v="2"/>
    <s v="6818"/>
    <x v="1"/>
    <x v="2220"/>
    <x v="1895"/>
    <x v="2175"/>
    <x v="2123"/>
    <x v="507"/>
    <x v="1545"/>
    <x v="0"/>
    <x v="2"/>
    <x v="1520"/>
    <x v="1522"/>
    <x v="2121"/>
    <x v="970"/>
    <x v="840"/>
    <x v="0"/>
    <x v="0"/>
    <x v="0"/>
    <s v="SVICA6818"/>
    <x v="0"/>
  </r>
  <r>
    <n v="4505"/>
    <x v="26"/>
    <x v="0"/>
    <n v="321028"/>
    <x v="2"/>
    <s v="6818"/>
    <x v="1"/>
    <x v="2220"/>
    <x v="1895"/>
    <x v="2175"/>
    <x v="2123"/>
    <x v="507"/>
    <x v="1545"/>
    <x v="0"/>
    <x v="2"/>
    <x v="1520"/>
    <x v="1522"/>
    <x v="2121"/>
    <x v="970"/>
    <x v="840"/>
    <x v="0"/>
    <x v="0"/>
    <x v="0"/>
    <s v="SVICA6818"/>
    <x v="0"/>
  </r>
  <r>
    <n v="4506"/>
    <x v="26"/>
    <x v="0"/>
    <n v="321028"/>
    <x v="2"/>
    <s v="6818"/>
    <x v="1"/>
    <x v="2220"/>
    <x v="1895"/>
    <x v="2175"/>
    <x v="2123"/>
    <x v="508"/>
    <x v="1545"/>
    <x v="0"/>
    <x v="2"/>
    <x v="1521"/>
    <x v="1522"/>
    <x v="2122"/>
    <x v="971"/>
    <x v="841"/>
    <x v="0"/>
    <x v="0"/>
    <x v="0"/>
    <s v="SVICA6818"/>
    <x v="0"/>
  </r>
  <r>
    <n v="4507"/>
    <x v="26"/>
    <x v="0"/>
    <n v="321028"/>
    <x v="2"/>
    <s v="6818"/>
    <x v="1"/>
    <x v="2220"/>
    <x v="1895"/>
    <x v="2175"/>
    <x v="2123"/>
    <x v="508"/>
    <x v="1545"/>
    <x v="0"/>
    <x v="2"/>
    <x v="1521"/>
    <x v="1522"/>
    <x v="2122"/>
    <x v="971"/>
    <x v="841"/>
    <x v="0"/>
    <x v="0"/>
    <x v="0"/>
    <s v="SVICA6818"/>
    <x v="0"/>
  </r>
  <r>
    <n v="4508"/>
    <x v="26"/>
    <x v="0"/>
    <n v="321028"/>
    <x v="2"/>
    <s v="6819"/>
    <x v="0"/>
    <x v="2221"/>
    <x v="1896"/>
    <x v="2176"/>
    <x v="2124"/>
    <x v="112"/>
    <x v="1546"/>
    <x v="0"/>
    <x v="1"/>
    <x v="82"/>
    <x v="1523"/>
    <x v="86"/>
    <x v="968"/>
    <x v="838"/>
    <x v="0"/>
    <x v="0"/>
    <x v="0"/>
    <s v="SVICA6819"/>
    <x v="0"/>
  </r>
  <r>
    <n v="4509"/>
    <x v="26"/>
    <x v="0"/>
    <n v="321028"/>
    <x v="2"/>
    <s v="6819"/>
    <x v="0"/>
    <x v="2221"/>
    <x v="1896"/>
    <x v="2176"/>
    <x v="2124"/>
    <x v="508"/>
    <x v="1546"/>
    <x v="0"/>
    <x v="1"/>
    <x v="567"/>
    <x v="1523"/>
    <x v="740"/>
    <x v="971"/>
    <x v="841"/>
    <x v="0"/>
    <x v="0"/>
    <x v="0"/>
    <s v="SVICA6819"/>
    <x v="0"/>
  </r>
  <r>
    <n v="4510"/>
    <x v="26"/>
    <x v="0"/>
    <n v="321028"/>
    <x v="2"/>
    <s v="6825"/>
    <x v="0"/>
    <x v="2222"/>
    <x v="1897"/>
    <x v="2177"/>
    <x v="2125"/>
    <x v="275"/>
    <x v="1547"/>
    <x v="0"/>
    <x v="0"/>
    <x v="1522"/>
    <x v="1524"/>
    <x v="1390"/>
    <x v="972"/>
    <x v="842"/>
    <x v="1"/>
    <x v="0"/>
    <x v="1"/>
    <s v="SVICA6825"/>
    <x v="0"/>
  </r>
  <r>
    <n v="4511"/>
    <x v="26"/>
    <x v="0"/>
    <n v="321028"/>
    <x v="2"/>
    <s v="6825"/>
    <x v="0"/>
    <x v="2222"/>
    <x v="1897"/>
    <x v="2177"/>
    <x v="2125"/>
    <x v="275"/>
    <x v="1547"/>
    <x v="0"/>
    <x v="0"/>
    <x v="1522"/>
    <x v="1524"/>
    <x v="1390"/>
    <x v="973"/>
    <x v="842"/>
    <x v="1"/>
    <x v="0"/>
    <x v="1"/>
    <s v="SVICA682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94">
  <r>
    <x v="0"/>
    <x v="0"/>
    <n v="320803"/>
    <s v="Brloška dubrava"/>
    <s v="7"/>
    <s v="c"/>
    <n v="6000.84301779"/>
    <s v="7"/>
    <s v="130"/>
    <s v="7"/>
    <s v="0"/>
    <s v="ŠUMA"/>
    <s v="5888"/>
    <s v="5888"/>
    <n v="5888"/>
    <s v="JURKOVIĆ IVAN, IVANOV"/>
    <s v="BRLOG, BRLOG 143"/>
    <s v="1/1"/>
    <n v="1"/>
    <n v="1"/>
  </r>
  <r>
    <x v="0"/>
    <x v="0"/>
    <n v="320803"/>
    <s v="Brloška dubrava"/>
    <s v="8"/>
    <s v="d"/>
    <n v="3775.66064379"/>
    <s v="8"/>
    <s v="28"/>
    <s v="8"/>
    <s v="0"/>
    <s v="ŠUMA"/>
    <s v="1241"/>
    <s v="4964"/>
    <n v="943.9151609475"/>
    <s v="JURKOVIĆ DANE, IVANOV"/>
    <s v="BRLOŠKA DUBRAVA, BRLOŠKA DUBRAVA 116"/>
    <s v="1/1"/>
    <n v="1"/>
    <n v="1"/>
  </r>
  <r>
    <x v="0"/>
    <x v="0"/>
    <n v="320803"/>
    <s v="Brloška dubrava"/>
    <s v="8"/>
    <s v="d"/>
    <n v="3775.66064379"/>
    <s v="8"/>
    <s v="22"/>
    <s v="8"/>
    <s v="0"/>
    <s v="ŠUMA"/>
    <s v="1241"/>
    <s v="4964"/>
    <n v="471.95758047375"/>
    <s v="JURKOVIĆ JOSIP, MATIN"/>
    <s v="OTOČAC, KNEZA BRANIMIRA 4"/>
    <s v="1/2"/>
    <n v="1"/>
    <n v="2"/>
  </r>
  <r>
    <x v="0"/>
    <x v="0"/>
    <n v="320803"/>
    <s v="Brloška dubrava"/>
    <s v="8"/>
    <s v="d"/>
    <n v="3775.66064379"/>
    <s v="8"/>
    <s v="22"/>
    <s v="8"/>
    <s v="0"/>
    <s v="ŠUMA"/>
    <s v="1241"/>
    <s v="4964"/>
    <n v="471.95758047375"/>
    <s v="JURKOVIĆ KARLO, MATIN"/>
    <s v="BRLOG, BRLOG 204"/>
    <s v="1/2"/>
    <n v="1"/>
    <n v="2"/>
  </r>
  <r>
    <x v="0"/>
    <x v="0"/>
    <n v="320803"/>
    <s v="Brloška dubrava"/>
    <s v="8"/>
    <s v="d"/>
    <n v="3775.66064379"/>
    <s v="8"/>
    <s v="29"/>
    <s v="8"/>
    <s v="0"/>
    <s v="ŠUMA"/>
    <s v="1241"/>
    <s v="4964"/>
    <n v="943.9151609475"/>
    <s v="JURKOVIĆ ZLATKO, PETROV"/>
    <s v="BRLOŠKA DUBRAVA, BRLOŠKA DUBRAVA 117"/>
    <s v="1/1"/>
    <n v="1"/>
    <n v="1"/>
  </r>
  <r>
    <x v="0"/>
    <x v="0"/>
    <n v="320803"/>
    <s v="Brloška dubrava"/>
    <s v="37"/>
    <s v="c"/>
    <n v="9906.6919245299996"/>
    <s v="37"/>
    <s v="28"/>
    <s v="37"/>
    <s v="0"/>
    <s v="ORANICA"/>
    <s v="108"/>
    <s v="9663"/>
    <n v="108"/>
    <s v="JURKOVIĆ DANE, IVANOV"/>
    <s v="BRLOŠKA DUBRAVA, BRLOŠKA DUBRAVA 116"/>
    <s v="1/1"/>
    <n v="1"/>
    <n v="1"/>
  </r>
  <r>
    <x v="0"/>
    <x v="0"/>
    <n v="320803"/>
    <s v="Brloška dubrava"/>
    <s v="37"/>
    <s v="c"/>
    <n v="9906.6919245299996"/>
    <s v="37"/>
    <s v="27"/>
    <s v="37"/>
    <s v="0"/>
    <s v="LIVADA"/>
    <s v="719"/>
    <s v="9663"/>
    <n v="719"/>
    <s v="JURKOVIĆ DANE, IVANOV"/>
    <s v="KOMPOLJE, KOMPOLJE 109/D"/>
    <s v="1/1"/>
    <n v="1"/>
    <n v="1"/>
  </r>
  <r>
    <x v="0"/>
    <x v="0"/>
    <n v="320803"/>
    <s v="Brloška dubrava"/>
    <s v="37"/>
    <s v="c"/>
    <n v="9906.6919245299996"/>
    <s v="37"/>
    <s v="27"/>
    <s v="37"/>
    <s v="0"/>
    <s v="ŠUMA"/>
    <s v="3226"/>
    <s v="9663"/>
    <n v="3226"/>
    <s v="JURKOVIĆ DANE, IVANOV"/>
    <s v="KOMPOLJE, KOMPOLJE 109/D"/>
    <s v="1/1"/>
    <n v="1"/>
    <n v="1"/>
  </r>
  <r>
    <x v="0"/>
    <x v="0"/>
    <n v="320803"/>
    <s v="Brloška dubrava"/>
    <s v="37"/>
    <s v="c"/>
    <n v="9906.6919245299996"/>
    <s v="37"/>
    <s v="49"/>
    <s v="37"/>
    <s v="0"/>
    <s v="ŠUMA"/>
    <s v="4352"/>
    <s v="9663"/>
    <n v="4352"/>
    <s v="JURKOVIĆ IVAN, MILIN"/>
    <s v="BRLOG, BRLOG 126"/>
    <s v="1/1"/>
    <n v="1"/>
    <n v="1"/>
  </r>
  <r>
    <x v="0"/>
    <x v="0"/>
    <n v="320803"/>
    <s v="Brloška dubrava"/>
    <s v="37"/>
    <s v="c"/>
    <n v="9906.6919245299996"/>
    <s v="37"/>
    <s v="22"/>
    <s v="37"/>
    <s v="0"/>
    <s v="LIVADA"/>
    <s v="647"/>
    <s v="9663"/>
    <n v="323.5"/>
    <s v="JURKOVIĆ JOSIP, MATIN"/>
    <s v="OTOČAC, KNEZA BRANIMIRA 4"/>
    <s v="1/2"/>
    <n v="1"/>
    <n v="2"/>
  </r>
  <r>
    <x v="0"/>
    <x v="0"/>
    <n v="320803"/>
    <s v="Brloška dubrava"/>
    <s v="37"/>
    <s v="c"/>
    <n v="9906.6919245299996"/>
    <s v="37"/>
    <s v="22"/>
    <s v="37"/>
    <s v="0"/>
    <s v="LIVADA"/>
    <s v="647"/>
    <s v="9663"/>
    <n v="323.5"/>
    <s v="JURKOVIĆ KARLO, MATIN"/>
    <s v="BRLOG, BRLOG 204"/>
    <s v="1/2"/>
    <n v="1"/>
    <n v="2"/>
  </r>
  <r>
    <x v="0"/>
    <x v="0"/>
    <n v="320803"/>
    <s v="Brloška dubrava"/>
    <s v="37"/>
    <s v="c"/>
    <n v="9906.6919245299996"/>
    <s v="37"/>
    <s v="41"/>
    <s v="37"/>
    <s v="0"/>
    <s v="LIVADA"/>
    <s v="611"/>
    <s v="9663"/>
    <n v="611"/>
    <s v="JURKOVIĆ NIKOLA, MATIN"/>
    <s v="BRLOŠKA DUBRAVA, BRLOŠKA DUBRAVA 106"/>
    <s v="1/1"/>
    <n v="1"/>
    <n v="1"/>
  </r>
  <r>
    <x v="0"/>
    <x v="0"/>
    <n v="320803"/>
    <s v="Brloška dubrava"/>
    <s v="38/1"/>
    <s v="c"/>
    <n v="1766.11755305"/>
    <s v="38/1"/>
    <s v="50"/>
    <s v="38"/>
    <s v="1"/>
    <s v="LIVADA"/>
    <s v="1759"/>
    <s v="1759"/>
    <n v="1759"/>
    <s v="JURKOVIĆ JOSIP, NIKOLIN"/>
    <s v="BRLOŠKA DUBRAVA, BRLOŠKA DUBRAVA 112"/>
    <s v="1/1"/>
    <n v="1"/>
    <n v="1"/>
  </r>
  <r>
    <x v="0"/>
    <x v="0"/>
    <n v="320803"/>
    <s v="Brloška dubrava"/>
    <s v="38/2"/>
    <s v="c"/>
    <n v="661.41405248599995"/>
    <s v="38/2"/>
    <s v="56"/>
    <s v="38"/>
    <s v="2"/>
    <s v="LIVADA"/>
    <s v="691"/>
    <s v="691"/>
    <n v="691"/>
    <s v="JURKOVIĆ VERA, MILINA"/>
    <s v="BRLOŠKA DUBRAVA, BRLOŠKA DUBRAVA 113"/>
    <s v="1/1"/>
    <n v="1"/>
    <n v="1"/>
  </r>
  <r>
    <x v="0"/>
    <x v="0"/>
    <n v="320803"/>
    <s v="Brloška dubrava"/>
    <s v="38/3"/>
    <s v="c"/>
    <n v="919.69984401299996"/>
    <s v="38/3"/>
    <s v="56"/>
    <s v="38"/>
    <s v="3"/>
    <s v="LIVADA"/>
    <s v="928"/>
    <s v="928"/>
    <n v="928"/>
    <s v="JURKOVIĆ VERA, MILINA"/>
    <s v="BRLOŠKA DUBRAVA, BRLOŠKA DUBRAVA 113"/>
    <s v="1/1"/>
    <n v="1"/>
    <n v="1"/>
  </r>
  <r>
    <x v="0"/>
    <x v="0"/>
    <n v="320803"/>
    <s v="Brloška dubrava"/>
    <s v="38/4"/>
    <s v="c"/>
    <n v="1887.98480344"/>
    <s v="38/4"/>
    <s v="56"/>
    <s v="38"/>
    <s v="4"/>
    <s v="LIVADA"/>
    <s v="1824"/>
    <s v="1824"/>
    <n v="1824"/>
    <s v="JURKOVIĆ VERA, MILINA"/>
    <s v="BRLOŠKA DUBRAVA, BRLOŠKA DUBRAVA 113"/>
    <s v="1/1"/>
    <n v="1"/>
    <n v="1"/>
  </r>
  <r>
    <x v="0"/>
    <x v="0"/>
    <n v="320803"/>
    <s v="Brloška dubrava"/>
    <s v="38/5"/>
    <s v="c"/>
    <n v="1080.3791475099999"/>
    <s v="38/5"/>
    <s v="27"/>
    <s v="38"/>
    <s v="5"/>
    <s v="LIVADA"/>
    <s v="1155"/>
    <s v="1155"/>
    <n v="1155"/>
    <s v="JURKOVIĆ DANE, IVANOV"/>
    <s v="KOMPOLJE, KOMPOLJE 109/D"/>
    <s v="1/1"/>
    <n v="1"/>
    <n v="1"/>
  </r>
  <r>
    <x v="0"/>
    <x v="0"/>
    <n v="320803"/>
    <s v="Brloška dubrava"/>
    <s v="54/1"/>
    <s v="c"/>
    <n v="1348.67858469"/>
    <s v="54/1"/>
    <s v="56"/>
    <s v="54"/>
    <s v="1"/>
    <s v="ŠUMA"/>
    <s v="310"/>
    <s v="1389"/>
    <n v="310"/>
    <s v="JURKOVIĆ VERA, MILINA"/>
    <s v="BRLOŠKA DUBRAVA, BRLOŠKA DUBRAVA 113"/>
    <s v="1/1"/>
    <n v="1"/>
    <n v="1"/>
  </r>
  <r>
    <x v="0"/>
    <x v="0"/>
    <n v="320803"/>
    <s v="Brloška dubrava"/>
    <s v="54/1"/>
    <s v="c"/>
    <n v="1348.67858469"/>
    <s v="54/1"/>
    <s v="56"/>
    <s v="54"/>
    <s v="1"/>
    <s v="ORANICA"/>
    <s v="1079"/>
    <s v="1389"/>
    <n v="1079"/>
    <s v="JURKOVIĆ VERA, MILINA"/>
    <s v="BRLOŠKA DUBRAVA, BRLOŠKA DUBRAVA 113"/>
    <s v="1/1"/>
    <n v="1"/>
    <n v="1"/>
  </r>
  <r>
    <x v="0"/>
    <x v="0"/>
    <n v="320803"/>
    <s v="Brloška dubrava"/>
    <s v="55/1"/>
    <s v="c"/>
    <n v="2530.0601464900001"/>
    <s v="55/1"/>
    <s v="49"/>
    <s v="55"/>
    <s v="1"/>
    <s v="LIVADA"/>
    <s v="117"/>
    <s v="2524"/>
    <n v="117"/>
    <s v="JURKOVIĆ IVAN, MILIN"/>
    <s v="BRLOG, BRLOG 126"/>
    <s v="1/1"/>
    <n v="1"/>
    <n v="1"/>
  </r>
  <r>
    <x v="0"/>
    <x v="0"/>
    <n v="320803"/>
    <s v="Brloška dubrava"/>
    <s v="55/1"/>
    <s v="c"/>
    <n v="2530.0601464900001"/>
    <s v="55/1"/>
    <s v="56"/>
    <s v="55"/>
    <s v="1"/>
    <s v="LIVADA"/>
    <s v="1508"/>
    <s v="2524"/>
    <n v="1508"/>
    <s v="JURKOVIĆ VERA, MILINA"/>
    <s v="BRLOŠKA DUBRAVA, BRLOŠKA DUBRAVA 113"/>
    <s v="1/1"/>
    <n v="1"/>
    <n v="1"/>
  </r>
  <r>
    <x v="0"/>
    <x v="0"/>
    <n v="320803"/>
    <s v="Brloška dubrava"/>
    <s v="55/3"/>
    <s v="c"/>
    <n v="1197.0509020100001"/>
    <s v="55/3"/>
    <s v="56"/>
    <s v="55"/>
    <s v="3"/>
    <s v="LIVADA"/>
    <s v="1192"/>
    <s v="1192"/>
    <n v="1192"/>
    <s v="JURKOVIĆ VERA, MILINA"/>
    <s v="BRLOŠKA DUBRAVA, BRLOŠKA DUBRAVA 113"/>
    <s v="1/1"/>
    <n v="1"/>
    <n v="1"/>
  </r>
  <r>
    <x v="0"/>
    <x v="0"/>
    <n v="320803"/>
    <s v="Brloška dubrava"/>
    <s v="55/4"/>
    <s v="d"/>
    <n v="3648.1687528900002"/>
    <s v="55/4"/>
    <s v="27"/>
    <s v="55"/>
    <s v="4"/>
    <s v="ŠUMA"/>
    <s v="256"/>
    <s v="3744"/>
    <n v="249.44743609504275"/>
    <s v="JURKOVIĆ DANE, IVANOV"/>
    <s v="KOMPOLJE, KOMPOLJE 109/D"/>
    <s v="1/1"/>
    <n v="1"/>
    <n v="1"/>
  </r>
  <r>
    <x v="0"/>
    <x v="0"/>
    <n v="320803"/>
    <s v="Brloška dubrava"/>
    <s v="55/4"/>
    <s v="d"/>
    <n v="3648.1687528900002"/>
    <s v="55/4"/>
    <s v="201"/>
    <s v="55"/>
    <s v="4"/>
    <s v="ŠUMA"/>
    <s v="719"/>
    <s v="3744"/>
    <n v="700.59650997006145"/>
    <s v="JURKOVIĆ MILE, MATIN"/>
    <s v="OTOČAC, KRALJA ZVONIMIRA 2"/>
    <s v="1/1"/>
    <n v="1"/>
    <n v="1"/>
  </r>
  <r>
    <x v="0"/>
    <x v="0"/>
    <n v="320803"/>
    <s v="Brloška dubrava"/>
    <s v="55/4"/>
    <s v="d"/>
    <n v="3648.1687528900002"/>
    <s v="55/4"/>
    <s v="56"/>
    <s v="55"/>
    <s v="4"/>
    <s v="LIVADA"/>
    <s v="1690"/>
    <s v="3744"/>
    <n v="1646.7428398461807"/>
    <s v="JURKOVIĆ VERA, MILINA"/>
    <s v="BRLOŠKA DUBRAVA, BRLOŠKA DUBRAVA 113"/>
    <s v="1/1"/>
    <n v="1"/>
    <n v="1"/>
  </r>
  <r>
    <x v="0"/>
    <x v="0"/>
    <n v="320803"/>
    <s v="Brloška dubrava"/>
    <s v="55/8"/>
    <s v="c"/>
    <n v="2659.7666999899998"/>
    <s v="55/8"/>
    <s v="27"/>
    <s v="55"/>
    <s v="8"/>
    <s v="ŠUMA"/>
    <s v="2539"/>
    <s v="2539"/>
    <n v="2539"/>
    <s v="JURKOVIĆ DANE, IVANOV"/>
    <s v="KOMPOLJE, KOMPOLJE 109/D"/>
    <s v="1/1"/>
    <n v="1"/>
    <n v="1"/>
  </r>
  <r>
    <x v="0"/>
    <x v="0"/>
    <n v="320803"/>
    <s v="Brloška dubrava"/>
    <s v="56/1"/>
    <s v="c"/>
    <n v="4667.2923570299999"/>
    <s v="56/1"/>
    <s v="134"/>
    <s v="56"/>
    <s v="1"/>
    <s v="LIVADA"/>
    <s v="1687"/>
    <s v="4712"/>
    <n v="1687"/>
    <s v="JURKOVIĆ TOMO, ADAMOV"/>
    <s v="ZAGREB, BOSANSKA 1"/>
    <s v="1/1"/>
    <n v="1"/>
    <n v="1"/>
  </r>
  <r>
    <x v="0"/>
    <x v="0"/>
    <n v="320803"/>
    <s v="Brloška dubrava"/>
    <s v="56/1"/>
    <s v="c"/>
    <n v="4667.2923570299999"/>
    <s v="56/1"/>
    <s v="29"/>
    <s v="56"/>
    <s v="1"/>
    <s v="PAŠNJAK"/>
    <s v="3025"/>
    <s v="4712"/>
    <n v="3025"/>
    <s v="JURKOVIĆ ZLATKO, PETROV"/>
    <s v="BRLOŠKA DUBRAVA, BRLOŠKA DUBRAVA 117"/>
    <s v="1/1"/>
    <n v="1"/>
    <n v="1"/>
  </r>
  <r>
    <x v="0"/>
    <x v="0"/>
    <n v="320803"/>
    <s v="Brloška dubrava"/>
    <s v="56/2"/>
    <s v="c"/>
    <n v="12809.0144475"/>
    <s v="56/2"/>
    <s v="28"/>
    <s v="56"/>
    <s v="2"/>
    <s v="PAŠNJAK"/>
    <s v="5685"/>
    <s v="12718"/>
    <n v="5685"/>
    <s v="JURKOVIĆ DANE, IVANOV"/>
    <s v="BRLOŠKA DUBRAVA, BRLOŠKA DUBRAVA 116"/>
    <s v="1/1"/>
    <n v="1"/>
    <n v="1"/>
  </r>
  <r>
    <x v="0"/>
    <x v="0"/>
    <n v="320803"/>
    <s v="Brloška dubrava"/>
    <s v="56/2"/>
    <s v="c"/>
    <n v="12809.0144475"/>
    <s v="56/2"/>
    <s v="134"/>
    <s v="56"/>
    <s v="2"/>
    <s v="ŠUMA"/>
    <s v="7033"/>
    <s v="12718"/>
    <n v="7033"/>
    <s v="JURKOVIĆ TOMO, ADAMOV"/>
    <s v="ZAGREB, BOSANSKA 1"/>
    <s v="1/1"/>
    <n v="1"/>
    <n v="1"/>
  </r>
  <r>
    <x v="0"/>
    <x v="0"/>
    <n v="320803"/>
    <s v="Brloška dubrava"/>
    <s v="57"/>
    <s v="c"/>
    <n v="559.68731598700003"/>
    <s v="57"/>
    <s v="134"/>
    <s v="57"/>
    <s v="0"/>
    <s v="ŠUMA"/>
    <s v="557"/>
    <s v="557"/>
    <n v="557"/>
    <s v="JURKOVIĆ TOMO, ADAMOV"/>
    <s v="ZAGREB, BOSANSKA 1"/>
    <s v="1/1"/>
    <n v="1"/>
    <n v="1"/>
  </r>
  <r>
    <x v="0"/>
    <x v="0"/>
    <n v="320803"/>
    <s v="Brloška dubrava"/>
    <s v="61/1"/>
    <s v="c"/>
    <n v="2276.8542721200001"/>
    <s v="61/1"/>
    <s v="30"/>
    <s v="61"/>
    <s v="1"/>
    <s v="ŠUMA"/>
    <s v="2359"/>
    <s v="2359"/>
    <n v="2359"/>
    <s v="JURKOVIĆ JELKA, UD. IVANA"/>
    <s v="BRLOŠKA DUBRAVA, BRLOŠKA DUBRAVA 120"/>
    <s v="1/1"/>
    <n v="1"/>
    <n v="1"/>
  </r>
  <r>
    <x v="0"/>
    <x v="0"/>
    <n v="320803"/>
    <s v="Brloška dubrava"/>
    <s v="62"/>
    <s v="d"/>
    <n v="4113.1175498399998"/>
    <s v="62"/>
    <s v="28"/>
    <s v="62"/>
    <s v="0"/>
    <s v="PAŠNJAK"/>
    <s v="2158"/>
    <s v="4154"/>
    <n v="2136.7615966670005"/>
    <s v="JURKOVIĆ DANE, IVANOV"/>
    <s v="BRLOŠKA DUBRAVA, BRLOŠKA DUBRAVA 116"/>
    <s v="1/1"/>
    <n v="1"/>
    <n v="1"/>
  </r>
  <r>
    <x v="0"/>
    <x v="0"/>
    <n v="320803"/>
    <s v="Brloška dubrava"/>
    <s v="62"/>
    <s v="d"/>
    <n v="4113.1175498399998"/>
    <s v="62"/>
    <s v="57"/>
    <s v="62"/>
    <s v="0"/>
    <s v="PAŠNJAK"/>
    <s v="1996"/>
    <s v="4154"/>
    <n v="1976.3559531729995"/>
    <s v="JURKOVIĆ MILE, STIPIN"/>
    <s v="TRŠĆE, SREDNJA DRAGA 11"/>
    <s v="1/1"/>
    <n v="1"/>
    <n v="1"/>
  </r>
  <r>
    <x v="0"/>
    <x v="0"/>
    <n v="320803"/>
    <s v="Brloška dubrava"/>
    <s v="63/1"/>
    <s v="d"/>
    <n v="2284.9915042799998"/>
    <s v="63/1"/>
    <s v="57"/>
    <s v="63"/>
    <s v="1"/>
    <s v="LIVADA"/>
    <s v="1212"/>
    <s v="2651"/>
    <n v="1044.6660517492869"/>
    <s v="JURKOVIĆ MILE, STIPIN"/>
    <s v="TRŠĆE, SREDNJA DRAGA 11"/>
    <s v="1/1"/>
    <n v="1"/>
    <n v="1"/>
  </r>
  <r>
    <x v="0"/>
    <x v="0"/>
    <n v="320803"/>
    <s v="Brloška dubrava"/>
    <s v="63/1"/>
    <s v="d"/>
    <n v="2284.9915042799998"/>
    <s v="63/1"/>
    <s v="57"/>
    <s v="63"/>
    <s v="1"/>
    <s v="PAŠNJAK"/>
    <s v="1439"/>
    <s v="2651"/>
    <n v="1240.3254525307129"/>
    <s v="JURKOVIĆ MILE, STIPIN"/>
    <s v="TRŠĆE, SREDNJA DRAGA 11"/>
    <s v="1/1"/>
    <n v="1"/>
    <n v="1"/>
  </r>
  <r>
    <x v="0"/>
    <x v="0"/>
    <n v="320803"/>
    <s v="Brloška dubrava"/>
    <s v="63/3"/>
    <s v="d"/>
    <n v="12.900600650599999"/>
    <s v="63/3"/>
    <s v="29"/>
    <s v="63"/>
    <s v="3"/>
    <s v="PAŠNJAK"/>
    <s v="1612"/>
    <s v="3225"/>
    <n v="6.4483002321758764"/>
    <s v="JURKOVIĆ ZLATKO, PETROV"/>
    <s v="BRLOŠKA DUBRAVA, BRLOŠKA DUBRAVA 117"/>
    <s v="1/1"/>
    <n v="1"/>
    <n v="1"/>
  </r>
  <r>
    <x v="0"/>
    <x v="0"/>
    <n v="320803"/>
    <s v="Brloška dubrava"/>
    <s v="63/3"/>
    <s v="d"/>
    <n v="12.900600650599999"/>
    <s v="63/3"/>
    <s v="29"/>
    <s v="63"/>
    <s v="3"/>
    <s v="ORANICA"/>
    <s v="1613"/>
    <s v="3225"/>
    <n v="6.4523004184241239"/>
    <s v="JURKOVIĆ ZLATKO, PETROV"/>
    <s v="BRLOŠKA DUBRAVA, BRLOŠKA DUBRAVA 117"/>
    <s v="1/1"/>
    <n v="1"/>
    <n v="1"/>
  </r>
  <r>
    <x v="0"/>
    <x v="0"/>
    <n v="320803"/>
    <s v="Brloška dubrava"/>
    <s v="63/8"/>
    <s v="d"/>
    <n v="659.71484343999998"/>
    <s v="63/8"/>
    <s v="57"/>
    <s v="63"/>
    <s v="8"/>
    <s v="PAŠNJAK"/>
    <s v="674"/>
    <s v="674"/>
    <n v="659.71484343999998"/>
    <s v="JURKOVIĆ MILE, STIPIN"/>
    <s v="TRŠĆE, SREDNJA DRAGA 11"/>
    <s v="1/1"/>
    <n v="1"/>
    <n v="1"/>
  </r>
  <r>
    <x v="0"/>
    <x v="0"/>
    <n v="320803"/>
    <s v="Brloška dubrava"/>
    <s v="63/9"/>
    <s v="d"/>
    <n v="1177.36652903"/>
    <s v="63/9"/>
    <s v="28"/>
    <s v="63"/>
    <s v="9"/>
    <s v="PAŠNJAK"/>
    <s v="1133"/>
    <s v="1133"/>
    <n v="1177.36652903"/>
    <s v="JURKOVIĆ DANE, IVANOV"/>
    <s v="BRLOŠKA DUBRAVA, BRLOŠKA DUBRAVA 116"/>
    <s v="1/1"/>
    <n v="1"/>
    <n v="1"/>
  </r>
  <r>
    <x v="0"/>
    <x v="0"/>
    <n v="320803"/>
    <s v="Brloška dubrava"/>
    <s v="64/1"/>
    <s v="d"/>
    <n v="1402.7347481899999"/>
    <s v="64/1"/>
    <s v="28"/>
    <s v="64"/>
    <s v="1"/>
    <s v="PAŠNJAK"/>
    <s v="242"/>
    <s v="1371"/>
    <n v="247.60161127788476"/>
    <s v="JURKOVIĆ DANE, IVANOV"/>
    <s v="BRLOŠKA DUBRAVA, BRLOŠKA DUBRAVA 116"/>
    <s v="1/1"/>
    <n v="1"/>
    <n v="1"/>
  </r>
  <r>
    <x v="0"/>
    <x v="0"/>
    <n v="320803"/>
    <s v="Brloška dubrava"/>
    <s v="64/1"/>
    <s v="d"/>
    <n v="1402.7347481899999"/>
    <s v="64/1"/>
    <s v="22"/>
    <s v="64"/>
    <s v="1"/>
    <s v="PAŠNJAK"/>
    <s v="777"/>
    <s v="1371"/>
    <n v="397.49266934486872"/>
    <s v="JURKOVIĆ JOSIP, MATIN"/>
    <s v="OTOČAC, KNEZA BRANIMIRA 4"/>
    <s v="1/2"/>
    <n v="1"/>
    <n v="2"/>
  </r>
  <r>
    <x v="0"/>
    <x v="0"/>
    <n v="320803"/>
    <s v="Brloška dubrava"/>
    <s v="64/1"/>
    <s v="d"/>
    <n v="1402.7347481899999"/>
    <s v="64/1"/>
    <s v="22"/>
    <s v="64"/>
    <s v="1"/>
    <s v="PAŠNJAK"/>
    <s v="777"/>
    <s v="1371"/>
    <n v="397.49266934486872"/>
    <s v="JURKOVIĆ KARLO, MATIN"/>
    <s v="BRLOG, BRLOG 204"/>
    <s v="1/2"/>
    <n v="1"/>
    <n v="2"/>
  </r>
  <r>
    <x v="0"/>
    <x v="0"/>
    <n v="320803"/>
    <s v="Brloška dubrava"/>
    <s v="64/1"/>
    <s v="d"/>
    <n v="1402.7347481899999"/>
    <s v="64/1"/>
    <s v="29"/>
    <s v="64"/>
    <s v="1"/>
    <s v="PAŠNJAK"/>
    <s v="352"/>
    <s v="1371"/>
    <n v="360.14779822237784"/>
    <s v="JURKOVIĆ ZLATKO, PETROV"/>
    <s v="BRLOŠKA DUBRAVA, BRLOŠKA DUBRAVA 117"/>
    <s v="1/1"/>
    <n v="1"/>
    <n v="1"/>
  </r>
  <r>
    <x v="0"/>
    <x v="0"/>
    <n v="320803"/>
    <s v="Brloška dubrava"/>
    <s v="65/2"/>
    <s v="c"/>
    <n v="146.02166104700001"/>
    <s v="65/2"/>
    <s v="49"/>
    <s v="65"/>
    <s v="2"/>
    <s v="ŠUMA"/>
    <s v="161"/>
    <s v="161"/>
    <n v="161"/>
    <s v="JURKOVIĆ IVAN, MILIN"/>
    <s v="BRLOG, BRLOG 126"/>
    <s v="1/1"/>
    <n v="1"/>
    <n v="1"/>
  </r>
  <r>
    <x v="0"/>
    <x v="0"/>
    <n v="320803"/>
    <s v="Brloška dubrava"/>
    <s v="65/3"/>
    <m/>
    <n v="3252"/>
    <s v="65/3"/>
    <s v="49"/>
    <s v="65"/>
    <s v="3"/>
    <s v="ŠUMA"/>
    <s v="1278"/>
    <s v="3252"/>
    <n v="1278"/>
    <s v="JURKOVIĆ IVAN, MILIN"/>
    <s v="BRLOG, BRLOG 126"/>
    <s v="1/1"/>
    <n v="1"/>
    <n v="1"/>
  </r>
  <r>
    <x v="0"/>
    <x v="0"/>
    <n v="320803"/>
    <s v="Brloška dubrava"/>
    <s v="67/1"/>
    <s v="c"/>
    <n v="9341.9093804700005"/>
    <s v="67/1"/>
    <s v="49"/>
    <s v="67"/>
    <s v="1"/>
    <s v="ORANICA"/>
    <s v="1439"/>
    <s v="9379"/>
    <n v="1439"/>
    <s v="JURKOVIĆ IVAN, MILIN"/>
    <s v="BRLOG, BRLOG 126"/>
    <s v="1/1"/>
    <n v="1"/>
    <n v="1"/>
  </r>
  <r>
    <x v="0"/>
    <x v="0"/>
    <n v="320803"/>
    <s v="Brloška dubrava"/>
    <s v="67/1"/>
    <s v="c"/>
    <n v="9341.9093804700005"/>
    <s v="67/1"/>
    <s v="49"/>
    <s v="67"/>
    <s v="1"/>
    <s v="LIVADA"/>
    <s v="1698"/>
    <s v="9379"/>
    <n v="1698"/>
    <s v="JURKOVIĆ IVAN, MILIN"/>
    <s v="BRLOG, BRLOG 126"/>
    <s v="1/1"/>
    <n v="1"/>
    <n v="1"/>
  </r>
  <r>
    <x v="0"/>
    <x v="0"/>
    <n v="320803"/>
    <s v="Brloška dubrava"/>
    <s v="67/1"/>
    <s v="c"/>
    <n v="9341.9093804700005"/>
    <s v="67/1"/>
    <s v="49"/>
    <s v="67"/>
    <s v="1"/>
    <s v="PAŠNJAK"/>
    <s v="2952"/>
    <s v="9379"/>
    <n v="2952"/>
    <s v="JURKOVIĆ IVAN, MILIN"/>
    <s v="BRLOG, BRLOG 126"/>
    <s v="1/1"/>
    <n v="1"/>
    <n v="1"/>
  </r>
  <r>
    <x v="0"/>
    <x v="0"/>
    <n v="320803"/>
    <s v="Brloška dubrava"/>
    <s v="67/1"/>
    <s v="c"/>
    <n v="9341.9093804700005"/>
    <s v="67/1"/>
    <s v="49"/>
    <s v="67"/>
    <s v="1"/>
    <s v="ŠUMA"/>
    <s v="3290"/>
    <s v="9379"/>
    <n v="3290"/>
    <s v="JURKOVIĆ IVAN, MILIN"/>
    <s v="BRLOG, BRLOG 126"/>
    <s v="1/1"/>
    <n v="1"/>
    <n v="1"/>
  </r>
  <r>
    <x v="0"/>
    <x v="0"/>
    <n v="320803"/>
    <s v="Brloška dubrava"/>
    <s v="67/2"/>
    <s v="c"/>
    <n v="2406.0964295499998"/>
    <s v="67/2"/>
    <s v="27"/>
    <s v="67"/>
    <s v="2"/>
    <s v="LIVADA"/>
    <s v="1368"/>
    <s v="2389"/>
    <n v="1368"/>
    <s v="JURKOVIĆ DANE, IVANOV"/>
    <s v="KOMPOLJE, KOMPOLJE 109/D"/>
    <s v="1/1"/>
    <n v="1"/>
    <n v="1"/>
  </r>
  <r>
    <x v="0"/>
    <x v="0"/>
    <n v="320803"/>
    <s v="Brloška dubrava"/>
    <s v="67/2"/>
    <s v="c"/>
    <n v="2406.0964295499998"/>
    <s v="67/2"/>
    <s v="49"/>
    <s v="67"/>
    <s v="2"/>
    <s v="ŠUMA"/>
    <s v="1021"/>
    <s v="2389"/>
    <n v="1021"/>
    <s v="JURKOVIĆ IVAN, MILIN"/>
    <s v="BRLOG, BRLOG 126"/>
    <s v="1/1"/>
    <n v="1"/>
    <n v="1"/>
  </r>
  <r>
    <x v="0"/>
    <x v="0"/>
    <n v="320803"/>
    <s v="Brloška dubrava"/>
    <s v="81/1"/>
    <s v="c"/>
    <n v="2960.15582296"/>
    <s v="81/1"/>
    <s v="175"/>
    <s v="81"/>
    <s v="1"/>
    <s v="PAŠNJAK"/>
    <s v="2956"/>
    <s v="2956"/>
    <n v="985.33333333333337"/>
    <s v="NIKŠIĆ BOJAN, DANIN"/>
    <s v="BRLOŠKA DUBRAVA, BRLOŠKA DUBRAVA 102"/>
    <s v="1/3"/>
    <n v="1"/>
    <n v="3"/>
  </r>
  <r>
    <x v="0"/>
    <x v="0"/>
    <n v="320803"/>
    <s v="Brloška dubrava"/>
    <s v="81/1"/>
    <s v="c"/>
    <n v="2960.15582296"/>
    <s v="81/1"/>
    <s v="175"/>
    <s v="81"/>
    <s v="1"/>
    <s v="PAŠNJAK"/>
    <s v="2956"/>
    <s v="2956"/>
    <n v="985.33333333333337"/>
    <s v="NIKŠIĆ KATA, UD. ­URE rođ. LADIŠIĆ"/>
    <s v="BRLOŠKA DUBRAVA, BRLOŠKA DUBRAVA 102"/>
    <s v="1/3"/>
    <n v="1"/>
    <n v="3"/>
  </r>
  <r>
    <x v="0"/>
    <x v="0"/>
    <n v="320803"/>
    <s v="Brloška dubrava"/>
    <s v="81/1"/>
    <s v="c"/>
    <n v="2960.15582296"/>
    <s v="81/1"/>
    <s v="175"/>
    <s v="81"/>
    <s v="1"/>
    <s v="PAŠNJAK"/>
    <s v="2956"/>
    <s v="2956"/>
    <n v="985.33333333333337"/>
    <s v="NIKŠIĆ SANJA, DANINA"/>
    <s v="BRLOŠKA DUBRAVA, BRLOŠKA DUBRAVA 102"/>
    <s v="1/3"/>
    <n v="1"/>
    <n v="3"/>
  </r>
  <r>
    <x v="0"/>
    <x v="0"/>
    <n v="320803"/>
    <s v="Brloška dubrava"/>
    <s v="81/2"/>
    <s v="c"/>
    <n v="6241.3633534700002"/>
    <s v="81/2"/>
    <s v="222"/>
    <s v="81"/>
    <s v="2"/>
    <s v="PAŠNJAK"/>
    <s v="6819"/>
    <s v="6819"/>
    <n v="3409.5"/>
    <s v="OGRIZOVIĆ MILEVA"/>
    <s v="VUKOVAR, VIJENAC RU­ERA BOŠKOVIĆA 1/25"/>
    <s v="1/2"/>
    <n v="1"/>
    <n v="2"/>
  </r>
  <r>
    <x v="0"/>
    <x v="0"/>
    <n v="320803"/>
    <s v="Brloška dubrava"/>
    <s v="81/2"/>
    <s v="c"/>
    <n v="6241.3633534700002"/>
    <s v="81/2"/>
    <s v="222"/>
    <s v="81"/>
    <s v="2"/>
    <s v="PAŠNJAK"/>
    <s v="6819"/>
    <s v="6819"/>
    <n v="3409.5"/>
    <s v="ŠAŠIĆ DARINKA"/>
    <s v="KASTAV, KASTAV 116"/>
    <s v="1/2"/>
    <n v="1"/>
    <n v="2"/>
  </r>
  <r>
    <x v="0"/>
    <x v="0"/>
    <n v="320803"/>
    <s v="Brloška dubrava"/>
    <s v="83/2"/>
    <s v="c"/>
    <n v="5018.6304399800001"/>
    <s v="83/2"/>
    <s v="110"/>
    <s v="83"/>
    <s v="2"/>
    <s v="ORANICA"/>
    <s v="4384"/>
    <s v="5103"/>
    <n v="4384"/>
    <s v="STOILJKOVIĆ PETKA, Ž. TOŠE rođ. PANJKOVIĆ"/>
    <s v="OTOČAC, ĆIRIČA I METODA 2"/>
    <s v="1/1"/>
    <n v="1"/>
    <n v="1"/>
  </r>
  <r>
    <x v="0"/>
    <x v="0"/>
    <n v="320803"/>
    <s v="Brloška dubrava"/>
    <s v="84"/>
    <s v="c"/>
    <n v="4416.0772743899997"/>
    <s v="84"/>
    <s v="110"/>
    <s v="84"/>
    <s v="0"/>
    <s v="ŠUMA"/>
    <s v="4618"/>
    <s v="4618"/>
    <n v="4618"/>
    <s v="STOILJKOVIĆ PETKA, Ž. TOŠE rođ. PANJKOVIĆ"/>
    <s v="OTOČAC, ĆIRIČA I METODA 2"/>
    <s v="1/1"/>
    <n v="1"/>
    <n v="1"/>
  </r>
  <r>
    <x v="0"/>
    <x v="0"/>
    <n v="320803"/>
    <s v="Brloška dubrava"/>
    <s v="88/1"/>
    <s v="c"/>
    <n v="1960.8301009899999"/>
    <s v="88/1"/>
    <s v="117"/>
    <s v="88"/>
    <s v="1"/>
    <s v="LIVADA"/>
    <s v="899"/>
    <s v="1978"/>
    <n v="899"/>
    <s v="PERIŠIĆ IVICA, IVANOV"/>
    <s v="BRLOŠKA DUBRAVA, BRLOŠKA DUBRAVA 101"/>
    <s v="1/1"/>
    <n v="1"/>
    <n v="1"/>
  </r>
  <r>
    <x v="0"/>
    <x v="0"/>
    <n v="320803"/>
    <s v="Brloška dubrava"/>
    <s v="88/2"/>
    <s v="c"/>
    <n v="1630.494958"/>
    <s v="88/2"/>
    <s v="117"/>
    <s v="88"/>
    <s v="2"/>
    <s v="ŠUMA"/>
    <s v="1618"/>
    <s v="1618"/>
    <n v="1618"/>
    <s v="PERIŠIĆ IVICA, IVANOV"/>
    <s v="BRLOŠKA DUBRAVA, BRLOŠKA DUBRAVA 101"/>
    <s v="1/1"/>
    <n v="1"/>
    <n v="1"/>
  </r>
  <r>
    <x v="0"/>
    <x v="0"/>
    <n v="320803"/>
    <s v="Brloška dubrava"/>
    <s v="88/a"/>
    <s v="c"/>
    <n v="6388.09502359"/>
    <s v="88/A"/>
    <s v="110"/>
    <s v="88"/>
    <s v="A"/>
    <s v="ŠUMA"/>
    <s v="1079"/>
    <s v="6262"/>
    <n v="1079"/>
    <s v="STOILJKOVIĆ PETKA, Ž. TOŠE rođ. PANJKOVIĆ"/>
    <s v="OTOČAC, ĆIRIČA I METODA 2"/>
    <s v="1/1"/>
    <n v="1"/>
    <n v="1"/>
  </r>
  <r>
    <x v="0"/>
    <x v="0"/>
    <n v="320803"/>
    <s v="Brloška dubrava"/>
    <s v="88/a"/>
    <s v="c"/>
    <n v="6388.09502359"/>
    <s v="88/A"/>
    <s v="110"/>
    <s v="88"/>
    <s v="A"/>
    <s v="ŠUMA"/>
    <s v="1079"/>
    <s v="6262"/>
    <n v="1079"/>
    <s v="STOILJKOVIĆ PETKA, Ž. TOŠE rođ. PANJKOVIĆ"/>
    <s v="OTOČAC, ĆIRIČA I METODA 2"/>
    <s v="1/1"/>
    <n v="1"/>
    <n v="1"/>
  </r>
  <r>
    <x v="0"/>
    <x v="0"/>
    <n v="320803"/>
    <s v="Brloška dubrava"/>
    <s v="88/a"/>
    <s v="c"/>
    <n v="6388.09502359"/>
    <s v="88/A"/>
    <s v="110"/>
    <s v="88"/>
    <s v="A"/>
    <s v="LIVADA"/>
    <s v="5183"/>
    <s v="6262"/>
    <n v="5183"/>
    <s v="STOILJKOVIĆ PETKA, Ž. TOŠE rođ. PANJKOVIĆ"/>
    <s v="OTOČAC, ĆIRIČA I METODA 2"/>
    <s v="1/1"/>
    <n v="1"/>
    <n v="1"/>
  </r>
  <r>
    <x v="0"/>
    <x v="0"/>
    <n v="320803"/>
    <s v="Brloška dubrava"/>
    <s v="88/a"/>
    <s v="c"/>
    <n v="6388.09502359"/>
    <s v="88/A"/>
    <s v="110"/>
    <s v="88"/>
    <s v="A"/>
    <s v="LIVADA"/>
    <s v="5183"/>
    <s v="6262"/>
    <n v="5183"/>
    <s v="STOILJKOVIĆ PETKA, Ž. TOŠE rođ. PANJKOVIĆ"/>
    <s v="OTOČAC, ĆIRIČA I METODA 2"/>
    <s v="1/1"/>
    <n v="1"/>
    <n v="1"/>
  </r>
  <r>
    <x v="0"/>
    <x v="0"/>
    <n v="320803"/>
    <s v="Brloška dubrava"/>
    <s v="88/b"/>
    <s v="c"/>
    <n v="7053.1615959500004"/>
    <s v="88/B"/>
    <s v="117"/>
    <s v="88"/>
    <s v="B"/>
    <s v="PAŠNJAK"/>
    <s v="7150"/>
    <s v="7150"/>
    <n v="7150"/>
    <s v="PERIŠIĆ IVICA, IVANOV"/>
    <s v="BRLOŠKA DUBRAVA, BRLOŠKA DUBRAVA 101"/>
    <s v="1/1"/>
    <n v="1"/>
    <n v="1"/>
  </r>
  <r>
    <x v="0"/>
    <x v="0"/>
    <n v="320803"/>
    <s v="Brloška dubrava"/>
    <s v="95"/>
    <s v="c"/>
    <n v="8486.9768033199998"/>
    <s v="95"/>
    <s v="219"/>
    <s v="95"/>
    <s v="0"/>
    <s v="ŠUMA"/>
    <s v="2640"/>
    <s v="8395"/>
    <n v="2640"/>
    <s v="BANOVIĆ DARINKA, UD. PETRA rođ. KNEŽEVIĆ"/>
    <s v="BRLOŠKA DUBRAVA, BRLOŠKA DUBRAVA 100"/>
    <s v="1/1"/>
    <n v="1"/>
    <n v="1"/>
  </r>
  <r>
    <x v="0"/>
    <x v="0"/>
    <n v="320803"/>
    <s v="Brloška dubrava"/>
    <s v="95"/>
    <s v="c"/>
    <n v="8486.9768033199998"/>
    <s v="95"/>
    <s v="219"/>
    <s v="95"/>
    <s v="0"/>
    <s v="LIVADA"/>
    <s v="5755"/>
    <s v="8395"/>
    <n v="5755"/>
    <s v="BANOVIĆ DARINKA, UD. PETRA rođ. KNEŽEVIĆ"/>
    <s v="BRLOŠKA DUBRAVA, BRLOŠKA DUBRAVA 100"/>
    <s v="1/1"/>
    <n v="1"/>
    <n v="1"/>
  </r>
  <r>
    <x v="0"/>
    <x v="0"/>
    <n v="320803"/>
    <s v="Brloška dubrava"/>
    <s v="99"/>
    <s v="c"/>
    <n v="6426.3406280400004"/>
    <s v="99"/>
    <s v="219"/>
    <s v="99"/>
    <s v="0"/>
    <s v="ŠUMA"/>
    <s v="6312"/>
    <s v="6312"/>
    <n v="6312"/>
    <s v="BANOVIĆ DARINKA, UD. PETRA rođ. KNEŽEVIĆ"/>
    <s v="BRLOŠKA DUBRAVA, BRLOŠKA DUBRAVA 100"/>
    <s v="1/1"/>
    <n v="1"/>
    <n v="1"/>
  </r>
  <r>
    <x v="0"/>
    <x v="0"/>
    <n v="320803"/>
    <s v="Brloška dubrava"/>
    <s v="100"/>
    <s v="c"/>
    <n v="3805.3530884900001"/>
    <s v="100"/>
    <s v="219"/>
    <s v="100"/>
    <s v="0"/>
    <s v="LIVADA"/>
    <s v="3748"/>
    <s v="3748"/>
    <n v="3748"/>
    <s v="BANOVIĆ DARINKA, UD. PETRA rođ. KNEŽEVIĆ"/>
    <s v="BRLOŠKA DUBRAVA, BRLOŠKA DUBRAVA 100"/>
    <s v="1/1"/>
    <n v="1"/>
    <n v="1"/>
  </r>
  <r>
    <x v="0"/>
    <x v="0"/>
    <n v="320803"/>
    <s v="Brloška dubrava"/>
    <s v="101"/>
    <s v="c"/>
    <n v="12900.5222335"/>
    <s v="101"/>
    <s v="219"/>
    <s v="101"/>
    <s v="0"/>
    <s v="LIVADA"/>
    <s v="2877"/>
    <s v="12804"/>
    <n v="2877"/>
    <s v="BANOVIĆ DARINKA, UD. PETRA rođ. KNEŽEVIĆ"/>
    <s v="BRLOŠKA DUBRAVA, BRLOŠKA DUBRAVA 100"/>
    <s v="1/1"/>
    <n v="1"/>
    <n v="1"/>
  </r>
  <r>
    <x v="0"/>
    <x v="0"/>
    <n v="320803"/>
    <s v="Brloška dubrava"/>
    <s v="101"/>
    <s v="c"/>
    <n v="12900.5222335"/>
    <s v="101"/>
    <s v="219"/>
    <s v="101"/>
    <s v="0"/>
    <s v="ŠUMA"/>
    <s v="4316"/>
    <s v="12804"/>
    <n v="4316"/>
    <s v="BANOVIĆ DARINKA, UD. PETRA rođ. KNEŽEVIĆ"/>
    <s v="BRLOŠKA DUBRAVA, BRLOŠKA DUBRAVA 100"/>
    <s v="1/1"/>
    <n v="1"/>
    <n v="1"/>
  </r>
  <r>
    <x v="0"/>
    <x v="0"/>
    <n v="320803"/>
    <s v="Brloška dubrava"/>
    <s v="101"/>
    <s v="c"/>
    <n v="12900.5222335"/>
    <s v="101"/>
    <s v="219"/>
    <s v="101"/>
    <s v="0"/>
    <s v="PAŠNJAK"/>
    <s v="5611"/>
    <s v="12804"/>
    <n v="5611"/>
    <s v="BANOVIĆ DARINKA, UD. PETRA rođ. KNEŽEVIĆ"/>
    <s v="BRLOŠKA DUBRAVA, BRLOŠKA DUBRAVA 100"/>
    <s v="1/1"/>
    <n v="1"/>
    <n v="1"/>
  </r>
  <r>
    <x v="0"/>
    <x v="0"/>
    <n v="320803"/>
    <s v="Brloška dubrava"/>
    <s v="103"/>
    <s v="d"/>
    <n v="5178.2148542599998"/>
    <s v="103"/>
    <s v="219"/>
    <s v="103"/>
    <s v="0"/>
    <s v="ŠUMA"/>
    <s v="5755"/>
    <s v="19063"/>
    <n v="1563.2705495602108"/>
    <s v="BANOVIĆ DARINKA, UD. PETRA rođ. KNEŽEVIĆ"/>
    <s v="BRLOŠKA DUBRAVA, BRLOŠKA DUBRAVA 100"/>
    <s v="1/1"/>
    <n v="1"/>
    <n v="1"/>
  </r>
  <r>
    <x v="0"/>
    <x v="0"/>
    <n v="320803"/>
    <s v="Brloška dubrava"/>
    <s v="103"/>
    <s v="d"/>
    <n v="5178.2148542599998"/>
    <s v="103"/>
    <s v="219"/>
    <s v="103"/>
    <s v="0"/>
    <s v="PAŠNJAK"/>
    <s v="13308"/>
    <s v="19063"/>
    <n v="3614.944304699789"/>
    <s v="BANOVIĆ DARINKA, UD. PETRA rođ. KNEŽEVIĆ"/>
    <s v="BRLOŠKA DUBRAVA, BRLOŠKA DUBRAVA 100"/>
    <s v="1/1"/>
    <n v="1"/>
    <n v="1"/>
  </r>
  <r>
    <x v="0"/>
    <x v="0"/>
    <n v="320803"/>
    <s v="Brloška dubrava"/>
    <s v="106"/>
    <s v="c"/>
    <n v="9065.4968540600003"/>
    <s v="106"/>
    <s v="48"/>
    <s v="106"/>
    <s v="0"/>
    <s v="LIVADA"/>
    <s v="4489"/>
    <s v="9165"/>
    <n v="4489"/>
    <s v="JURKOVIĆ MILE, MILIN"/>
    <s v="BRLOŠKA DUBRAVA, BRLOŠKA DUBRAVA 109"/>
    <s v="1/1"/>
    <n v="1"/>
    <n v="1"/>
  </r>
  <r>
    <x v="0"/>
    <x v="0"/>
    <n v="320803"/>
    <s v="Brloška dubrava"/>
    <s v="106"/>
    <s v="c"/>
    <n v="9065.4968540600003"/>
    <s v="106"/>
    <s v="48"/>
    <s v="106"/>
    <s v="0"/>
    <s v="ŠUMA"/>
    <s v="4676"/>
    <s v="9165"/>
    <n v="4676"/>
    <s v="JURKOVIĆ MILE, MILIN"/>
    <s v="BRLOŠKA DUBRAVA, BRLOŠKA DUBRAVA 109"/>
    <s v="1/1"/>
    <n v="1"/>
    <n v="1"/>
  </r>
  <r>
    <x v="0"/>
    <x v="0"/>
    <n v="320803"/>
    <s v="Brloška dubrava"/>
    <s v="114"/>
    <s v="c"/>
    <n v="4238.1083764499999"/>
    <s v="114"/>
    <s v="72"/>
    <s v="114"/>
    <s v="0"/>
    <s v="LIVADA"/>
    <s v="2129"/>
    <s v="4255"/>
    <n v="2129"/>
    <s v="BRANKOVIĆ ROŽA, UD. PETRA rođ. JURKOVIĆ"/>
    <s v="BRLOŠKA DUBRAVA, BRLOŠKA DUBRAVA 56"/>
    <s v="1/1"/>
    <n v="1"/>
    <n v="1"/>
  </r>
  <r>
    <x v="0"/>
    <x v="0"/>
    <n v="320803"/>
    <s v="Brloška dubrava"/>
    <s v="114"/>
    <s v="c"/>
    <n v="4238.1083764499999"/>
    <s v="114"/>
    <s v="154"/>
    <s v="114"/>
    <s v="0"/>
    <s v="LIVADA"/>
    <s v="2126"/>
    <s v="4255"/>
    <n v="2126"/>
    <s v="NIKŠIĆ VUJO, MANIN"/>
    <s v="BRLOG, BRLOG 137"/>
    <s v="1/1"/>
    <n v="1"/>
    <n v="1"/>
  </r>
  <r>
    <x v="0"/>
    <x v="0"/>
    <n v="320803"/>
    <s v="Brloška dubrava"/>
    <s v="115/1"/>
    <s v="c"/>
    <n v="1078.75592102"/>
    <s v="115/1"/>
    <s v="154"/>
    <s v="115"/>
    <s v="1"/>
    <s v="LIVADA"/>
    <s v="1090"/>
    <s v="1090"/>
    <n v="1090"/>
    <s v="NIKŠIĆ VUJO, MANIN"/>
    <s v="BRLOG, BRLOG 137"/>
    <s v="1/1"/>
    <n v="1"/>
    <n v="1"/>
  </r>
  <r>
    <x v="0"/>
    <x v="0"/>
    <n v="320803"/>
    <s v="Brloška dubrava"/>
    <s v="115/2"/>
    <s v="c"/>
    <n v="1249.7661809700001"/>
    <s v="115/2"/>
    <s v="72"/>
    <s v="115"/>
    <s v="2"/>
    <s v="LIVADA"/>
    <s v="1252"/>
    <s v="1252"/>
    <n v="1252"/>
    <s v="BRANKOVIĆ ROŽA, UD. PETRA rođ. JURKOVIĆ"/>
    <s v="BRLOŠKA DUBRAVA, BRLOŠKA DUBRAVA 56"/>
    <s v="1/1"/>
    <n v="1"/>
    <n v="1"/>
  </r>
  <r>
    <x v="0"/>
    <x v="0"/>
    <n v="320803"/>
    <s v="Brloška dubrava"/>
    <s v="115/5"/>
    <s v="c"/>
    <n v="5223.8933915199996"/>
    <s v="115/5"/>
    <s v="154"/>
    <s v="115"/>
    <s v="5"/>
    <s v="LIVADA"/>
    <s v="5096"/>
    <s v="5096"/>
    <n v="5096"/>
    <s v="NIKŠIĆ VUJO, MANIN"/>
    <s v="BRLOG, BRLOG 137"/>
    <s v="1/1"/>
    <n v="1"/>
    <n v="1"/>
  </r>
  <r>
    <x v="0"/>
    <x v="0"/>
    <n v="320803"/>
    <s v="Brloška dubrava"/>
    <s v="116"/>
    <s v="c"/>
    <n v="2139.5653838899998"/>
    <s v="116"/>
    <s v="117"/>
    <s v="116"/>
    <s v="0"/>
    <s v="PAŠNJAK"/>
    <s v="673"/>
    <s v="2112"/>
    <n v="673"/>
    <s v="PERIŠIĆ IVICA, IVANOV"/>
    <s v="BRLOŠKA DUBRAVA, BRLOŠKA DUBRAVA 101"/>
    <s v="1/1"/>
    <n v="1"/>
    <n v="1"/>
  </r>
  <r>
    <x v="0"/>
    <x v="0"/>
    <n v="320803"/>
    <s v="Brloška dubrava"/>
    <s v="116"/>
    <s v="c"/>
    <n v="2139.5653838899998"/>
    <s v="116"/>
    <s v="117"/>
    <s v="116"/>
    <s v="0"/>
    <s v="LIVADA"/>
    <s v="1439"/>
    <s v="2112"/>
    <n v="1439"/>
    <s v="PERIŠIĆ IVICA, IVANOV"/>
    <s v="BRLOŠKA DUBRAVA, BRLOŠKA DUBRAVA 101"/>
    <s v="1/1"/>
    <n v="1"/>
    <n v="1"/>
  </r>
  <r>
    <x v="0"/>
    <x v="0"/>
    <n v="320803"/>
    <s v="Brloška dubrava"/>
    <s v="118"/>
    <s v="c"/>
    <n v="4369.2274870000001"/>
    <s v="118"/>
    <s v="77"/>
    <s v="118"/>
    <s v="0"/>
    <s v="LIVADA"/>
    <s v="4352"/>
    <s v="4352"/>
    <n v="4352"/>
    <s v="MILEUSNIĆ MILAN, ISIN"/>
    <s v="BRLOŠKA DUBRAVA, BRLOŠKA DUBRAVA 58"/>
    <s v="1/1"/>
    <n v="1"/>
    <n v="1"/>
  </r>
  <r>
    <x v="0"/>
    <x v="0"/>
    <n v="320803"/>
    <s v="Brloška dubrava"/>
    <s v="121"/>
    <s v="c"/>
    <n v="2794.5600324299999"/>
    <s v="121"/>
    <s v="77"/>
    <s v="121"/>
    <s v="0"/>
    <s v="LIVADA"/>
    <s v="2813"/>
    <s v="2813"/>
    <n v="2813"/>
    <s v="MILEUSNIĆ MILAN, ISIN"/>
    <s v="BRLOŠKA DUBRAVA, BRLOŠKA DUBRAVA 58"/>
    <s v="1/1"/>
    <n v="1"/>
    <n v="1"/>
  </r>
  <r>
    <x v="0"/>
    <x v="0"/>
    <n v="320803"/>
    <s v="Brloška dubrava"/>
    <s v="122/1"/>
    <s v="c"/>
    <n v="4860.5629351300004"/>
    <s v="122/1"/>
    <s v="169"/>
    <s v="122"/>
    <s v="1"/>
    <s v="ŠUMA"/>
    <s v="4816"/>
    <s v="4816"/>
    <n v="4816"/>
    <s v="MILEUSNIĆ SOFIJA"/>
    <s v="BRLOŠKA DUBRAVA, BRLOŠKA DUBRAVA 44"/>
    <s v="1/1"/>
    <n v="1"/>
    <n v="1"/>
  </r>
  <r>
    <x v="0"/>
    <x v="0"/>
    <n v="320803"/>
    <s v="Brloška dubrava"/>
    <s v="122/2"/>
    <s v="c"/>
    <n v="2012.0385380299999"/>
    <s v="122/2"/>
    <s v="108"/>
    <s v="122"/>
    <s v="2"/>
    <s v="ŠUMA"/>
    <s v="2018"/>
    <s v="2018"/>
    <n v="2018"/>
    <s v="MILEUSNIĆ MANE, VUJIN"/>
    <s v="BRLOŠKA DUBRAVA, BRLOŠKA DUBRAVA 49"/>
    <s v="1/1"/>
    <n v="1"/>
    <n v="1"/>
  </r>
  <r>
    <x v="0"/>
    <x v="0"/>
    <n v="320803"/>
    <s v="Brloška dubrava"/>
    <s v="123/2"/>
    <s v="c"/>
    <n v="997.44497254299995"/>
    <s v="123/2"/>
    <s v="108"/>
    <s v="123"/>
    <s v="2"/>
    <s v="LIVADA"/>
    <s v="1054"/>
    <s v="1054"/>
    <n v="1054"/>
    <s v="MILEUSNIĆ MANE, VUJIN"/>
    <s v="BRLOŠKA DUBRAVA, BRLOŠKA DUBRAVA 49"/>
    <s v="1/1"/>
    <n v="1"/>
    <n v="1"/>
  </r>
  <r>
    <x v="0"/>
    <x v="0"/>
    <n v="320803"/>
    <s v="Brloška dubrava"/>
    <s v="139/4"/>
    <s v="c"/>
    <n v="3800.4398819799999"/>
    <s v="139/4"/>
    <s v="110"/>
    <s v="139"/>
    <s v="4"/>
    <s v="ORANICA"/>
    <s v="1439"/>
    <s v="3734"/>
    <n v="1439"/>
    <s v="STOILJKOVIĆ PETKA, Ž. TOŠE rođ. PANJKOVIĆ"/>
    <s v="OTOČAC, ĆIRIČA I METODA 2"/>
    <s v="1/1"/>
    <n v="1"/>
    <n v="1"/>
  </r>
  <r>
    <x v="0"/>
    <x v="0"/>
    <n v="320803"/>
    <s v="Brloška dubrava"/>
    <s v="139/4"/>
    <s v="c"/>
    <n v="3800.4398819799999"/>
    <s v="139/4"/>
    <s v="110"/>
    <s v="139"/>
    <s v="4"/>
    <s v="LIVADA"/>
    <s v="2295"/>
    <s v="3734"/>
    <n v="2295"/>
    <s v="STOILJKOVIĆ PETKA, Ž. TOŠE rođ. PANJKOVIĆ"/>
    <s v="OTOČAC, ĆIRIČA I METODA 2"/>
    <s v="1/1"/>
    <n v="1"/>
    <n v="1"/>
  </r>
  <r>
    <x v="0"/>
    <x v="0"/>
    <n v="320803"/>
    <s v="Brloška dubrava"/>
    <s v="148/1"/>
    <m/>
    <n v="621398"/>
    <s v="148/1"/>
    <s v="41"/>
    <s v="148"/>
    <s v="1"/>
    <s v="ŠUMA"/>
    <s v="539"/>
    <s v="621398"/>
    <n v="539"/>
    <s v="JURKOVIĆ NIKOLA, MATIN"/>
    <s v="BRLOŠKA DUBRAVA, BRLOŠKA DUBRAVA 106"/>
    <s v="1/1"/>
    <n v="1"/>
    <n v="1"/>
  </r>
  <r>
    <x v="0"/>
    <x v="0"/>
    <n v="320803"/>
    <s v="Brloška dubrava"/>
    <s v="169"/>
    <s v="c"/>
    <n v="8596.0778315099997"/>
    <s v="169"/>
    <s v="38"/>
    <s v="169"/>
    <s v="0"/>
    <s v="ORANICA"/>
    <s v="1079"/>
    <s v="8539"/>
    <n v="1079"/>
    <s v="JURKOVIĆ IVANJA, UD. JURE rođ. JURKOVIĆ"/>
    <s v="OTOČAC, MIROSLAVA KRLEŽE 9"/>
    <s v="1/1"/>
    <n v="1"/>
    <n v="1"/>
  </r>
  <r>
    <x v="0"/>
    <x v="0"/>
    <n v="320803"/>
    <s v="Brloška dubrava"/>
    <s v="169"/>
    <s v="c"/>
    <n v="8596.0778315099997"/>
    <s v="169"/>
    <s v="38"/>
    <s v="169"/>
    <s v="0"/>
    <s v="LIVADA"/>
    <s v="7460"/>
    <s v="8539"/>
    <n v="7460"/>
    <s v="JURKOVIĆ IVANJA, UD. JURE rođ. JURKOVIĆ"/>
    <s v="OTOČAC, MIROSLAVA KRLEŽE 9"/>
    <s v="1/1"/>
    <n v="1"/>
    <n v="1"/>
  </r>
  <r>
    <x v="0"/>
    <x v="0"/>
    <n v="320803"/>
    <s v="Brloška dubrava"/>
    <s v="181/2"/>
    <s v="d"/>
    <n v="1170.9690552300001"/>
    <s v="181/2"/>
    <s v="27"/>
    <s v="181"/>
    <s v="2"/>
    <s v="LIVADA"/>
    <s v="1789"/>
    <s v="1789"/>
    <n v="1170.9690552300001"/>
    <s v="JURKOVIĆ DANE, IVANOV"/>
    <s v="KOMPOLJE, KOMPOLJE 109/D"/>
    <s v="1/1"/>
    <n v="1"/>
    <n v="1"/>
  </r>
  <r>
    <x v="0"/>
    <x v="0"/>
    <n v="320803"/>
    <s v="Brloška dubrava"/>
    <s v="182/1"/>
    <s v="d"/>
    <n v="2442.9598654500001"/>
    <s v="182/1"/>
    <s v="27"/>
    <s v="182"/>
    <s v="1"/>
    <s v="LIVADA"/>
    <s v="4168"/>
    <s v="4168"/>
    <n v="2442.9598654500001"/>
    <s v="JURKOVIĆ DANE, IVANOV"/>
    <s v="KOMPOLJE, KOMPOLJE 109/D"/>
    <s v="1/1"/>
    <n v="1"/>
    <n v="1"/>
  </r>
  <r>
    <x v="0"/>
    <x v="0"/>
    <n v="320803"/>
    <s v="Brloška dubrava"/>
    <s v="203/1"/>
    <s v="c"/>
    <n v="4400.7886380299997"/>
    <s v="203/1"/>
    <s v="14"/>
    <s v="203"/>
    <s v="1"/>
    <s v="PAŠNJAK"/>
    <s v="719"/>
    <s v="4449"/>
    <n v="719"/>
    <s v="GRUBOR MIJO, ARSENOV"/>
    <s v="BRLOŠKA DUBRAVA, BRLOŠKA DUBRAVA 94"/>
    <s v="1/1"/>
    <n v="1"/>
    <n v="1"/>
  </r>
  <r>
    <x v="0"/>
    <x v="0"/>
    <n v="320803"/>
    <s v="Brloška dubrava"/>
    <s v="203/1"/>
    <s v="c"/>
    <n v="4400.7886380299997"/>
    <s v="203/1"/>
    <s v="14"/>
    <s v="203"/>
    <s v="1"/>
    <s v="LIVADA"/>
    <s v="3730"/>
    <s v="4449"/>
    <n v="3730"/>
    <s v="GRUBOR MIJO, ARSENOV"/>
    <s v="BRLOŠKA DUBRAVA, BRLOŠKA DUBRAVA 94"/>
    <s v="1/1"/>
    <n v="1"/>
    <n v="1"/>
  </r>
  <r>
    <x v="0"/>
    <x v="0"/>
    <n v="320803"/>
    <s v="Brloška dubrava"/>
    <s v="207"/>
    <s v="c"/>
    <n v="438.65842600299999"/>
    <s v="207"/>
    <s v="6"/>
    <s v="207"/>
    <s v="0"/>
    <s v="LIVADA"/>
    <s v="514"/>
    <s v="514"/>
    <n v="514"/>
    <s v="CINDRIĆ MIRJANA, UD. SLAVKA rođ. GRUBOR"/>
    <s v="OTOČAC, IVE SENJANINA 1"/>
    <s v="1/1"/>
    <n v="1"/>
    <n v="1"/>
  </r>
  <r>
    <x v="0"/>
    <x v="0"/>
    <n v="320803"/>
    <s v="Brloška dubrava"/>
    <s v="209/1"/>
    <s v="c"/>
    <n v="7170.8426974800004"/>
    <s v="209/1"/>
    <s v="9"/>
    <s v="209"/>
    <s v="1"/>
    <s v="PAŠNJAK"/>
    <s v="7350"/>
    <s v="7350"/>
    <n v="7350"/>
    <s v="ŽUNIĆ BRANKO, JOHANOV"/>
    <s v="OTOČAC, OROVAC 18/A"/>
    <s v="1/1"/>
    <n v="1"/>
    <n v="1"/>
  </r>
  <r>
    <x v="0"/>
    <x v="0"/>
    <n v="320803"/>
    <s v="Brloška dubrava"/>
    <s v="293"/>
    <s v="c"/>
    <n v="5802.8851344100003"/>
    <s v="293"/>
    <s v="28"/>
    <s v="293"/>
    <s v="0"/>
    <s v="PAŠNJAK"/>
    <s v="5694"/>
    <s v="5694"/>
    <n v="5694"/>
    <s v="JURKOVIĆ DANE, IVANOV"/>
    <s v="BRLOŠKA DUBRAVA, BRLOŠKA DUBRAVA 116"/>
    <s v="1/1"/>
    <n v="1"/>
    <n v="1"/>
  </r>
  <r>
    <x v="0"/>
    <x v="0"/>
    <n v="320803"/>
    <s v="Brloška dubrava"/>
    <s v="301"/>
    <s v="c"/>
    <n v="851.87122048900005"/>
    <s v="301"/>
    <s v="14"/>
    <s v="301"/>
    <s v="0"/>
    <s v="ŠUMA"/>
    <s v="820"/>
    <s v="820"/>
    <n v="820"/>
    <s v="GRUBOR MIJO, ARSENOV"/>
    <s v="BRLOŠKA DUBRAVA, BRLOŠKA DUBRAVA 94"/>
    <s v="1/1"/>
    <n v="1"/>
    <n v="1"/>
  </r>
  <r>
    <x v="0"/>
    <x v="0"/>
    <n v="320803"/>
    <s v="Brloška dubrava"/>
    <s v="320"/>
    <s v="c"/>
    <n v="2732.4309390100002"/>
    <s v="320"/>
    <s v="48"/>
    <s v="320"/>
    <s v="0"/>
    <s v="ŠUMA"/>
    <s v="1378"/>
    <s v="2759"/>
    <n v="1378"/>
    <s v="JURKOVIĆ MILE, MILIN"/>
    <s v="BRLOŠKA DUBRAVA, BRLOŠKA DUBRAVA 109"/>
    <s v="1/1"/>
    <n v="1"/>
    <n v="1"/>
  </r>
  <r>
    <x v="0"/>
    <x v="0"/>
    <n v="320803"/>
    <s v="Brloška dubrava"/>
    <s v="320"/>
    <s v="c"/>
    <n v="2732.4309390100002"/>
    <s v="320"/>
    <s v="41"/>
    <s v="320"/>
    <s v="0"/>
    <s v="ŠUMA"/>
    <s v="1381"/>
    <s v="2759"/>
    <n v="1381"/>
    <s v="JURKOVIĆ NIKOLA, MATIN"/>
    <s v="BRLOŠKA DUBRAVA, BRLOŠKA DUBRAVA 106"/>
    <s v="1/1"/>
    <n v="1"/>
    <n v="1"/>
  </r>
  <r>
    <x v="0"/>
    <x v="0"/>
    <n v="320803"/>
    <s v="Brloška dubrava"/>
    <s v="321"/>
    <s v="c"/>
    <n v="1903.2071189599999"/>
    <s v="321"/>
    <s v="11"/>
    <s v="321"/>
    <s v="0"/>
    <s v="ŠUMA"/>
    <s v="1874"/>
    <s v="1874"/>
    <n v="1874"/>
    <s v="GRUBOR MIĆO, LAZIN"/>
    <s v="BRLOŠKA DUBRAVA, BRLOŠKA DUBRAVA 87"/>
    <s v="1/1"/>
    <n v="1"/>
    <n v="1"/>
  </r>
  <r>
    <x v="0"/>
    <x v="0"/>
    <n v="320803"/>
    <s v="Brloška dubrava"/>
    <s v="322"/>
    <s v="c"/>
    <n v="754.88593502799995"/>
    <s v="322"/>
    <s v="11"/>
    <s v="322"/>
    <s v="0"/>
    <s v="LIVADA"/>
    <s v="752"/>
    <s v="752"/>
    <n v="752"/>
    <s v="GRUBOR MIĆO, LAZIN"/>
    <s v="BRLOŠKA DUBRAVA, BRLOŠKA DUBRAVA 87"/>
    <s v="1/1"/>
    <n v="1"/>
    <n v="1"/>
  </r>
  <r>
    <x v="0"/>
    <x v="0"/>
    <n v="320803"/>
    <s v="Brloška dubrava"/>
    <s v="310"/>
    <s v="c"/>
    <n v="3345.1994454800001"/>
    <s v="310/1"/>
    <s v="7"/>
    <m/>
    <m/>
    <s v="LIVADA"/>
    <s v="1431"/>
    <s v="1431"/>
    <n v="1431"/>
    <s v="GRUBOR đURO, RADIN"/>
    <s v="BRLOŠKA DUBRAVA, BRLOŠKA DUBRAVA 88"/>
    <s v="1/1"/>
    <n v="1"/>
    <n v="1"/>
  </r>
  <r>
    <x v="0"/>
    <x v="0"/>
    <n v="320803"/>
    <s v="Brloška dubrava"/>
    <s v="5"/>
    <s v="d"/>
    <n v="8587.3725145200005"/>
    <s v="5/1"/>
    <s v="130"/>
    <m/>
    <m/>
    <s v="PAŠNJAK"/>
    <s v="4316"/>
    <s v="8909"/>
    <n v="4160.1863029148417"/>
    <s v="JURKOVIĂ IVAN, IVANOV"/>
    <s v="BRLOG, BRLOG 143"/>
    <s v="1/1"/>
    <n v="1"/>
    <n v="1"/>
  </r>
  <r>
    <x v="0"/>
    <x v="0"/>
    <n v="320803"/>
    <s v="Brloška dubrava"/>
    <s v="1"/>
    <s v="c"/>
    <n v="10135.488069000001"/>
    <s v="1/1"/>
    <s v="130"/>
    <m/>
    <m/>
    <s v="ORANICA"/>
    <s v="439"/>
    <s v="9395"/>
    <n v="439"/>
    <s v="JURKOVIĂ IVAN, IVANOV"/>
    <s v="BRLOG, BRLOG 143"/>
    <s v="1/1"/>
    <n v="1"/>
    <n v="1"/>
  </r>
  <r>
    <x v="0"/>
    <x v="0"/>
    <n v="320803"/>
    <s v="Brloška dubrava"/>
    <s v="1"/>
    <s v="c"/>
    <n v="10135.488069000001"/>
    <s v="1/1"/>
    <s v="130"/>
    <m/>
    <m/>
    <s v="LIVADA"/>
    <s v="8956"/>
    <s v="9395"/>
    <n v="8956"/>
    <s v="JURKOVIĂ IVAN, IVANOV"/>
    <s v="BRLOG, BRLOG 143"/>
    <s v="1/1"/>
    <n v="1"/>
    <n v="1"/>
  </r>
  <r>
    <x v="0"/>
    <x v="0"/>
    <n v="320803"/>
    <s v="Brloška dubrava"/>
    <s v="1"/>
    <s v="c"/>
    <n v="10135.488069000001"/>
    <s v="1/2"/>
    <s v="154"/>
    <m/>
    <m/>
    <s v="LIVADA"/>
    <s v="669"/>
    <s v="669"/>
    <n v="669"/>
    <s v="NIKŐIĂ VUJO, MANIN"/>
    <s v="BRLOG, BRLOG 137"/>
    <s v="1/1"/>
    <n v="1"/>
    <n v="1"/>
  </r>
  <r>
    <x v="0"/>
    <x v="0"/>
    <n v="320803"/>
    <s v="Brloška dubrava"/>
    <s v="117"/>
    <s v="c"/>
    <n v="6283.9864570099999"/>
    <s v="117/2"/>
    <s v="117"/>
    <m/>
    <m/>
    <s v="LIVADA"/>
    <s v="187"/>
    <s v="187"/>
    <n v="187"/>
    <s v="PERIŐIĂ IVICA, IVANOV"/>
    <s v="BRLOŠKA DUBRAVA, BRLOŠKA DUBRAVA 101"/>
    <s v="1/1"/>
    <n v="1"/>
    <n v="1"/>
  </r>
  <r>
    <x v="0"/>
    <x v="0"/>
    <n v="320803"/>
    <s v="Brloška dubrava"/>
    <s v="117"/>
    <s v="c"/>
    <n v="6283.9864570099999"/>
    <s v="117/1"/>
    <s v="117"/>
    <m/>
    <m/>
    <s v="LIVADA"/>
    <s v="6053"/>
    <s v="6053"/>
    <n v="6053"/>
    <s v="PERIŐIĂ IVICA, IVANOV"/>
    <s v="BRLOŠKA DUBRAVA, BRLOŠKA DUBRAVA 101"/>
    <s v="1/1"/>
    <n v="1"/>
    <n v="1"/>
  </r>
  <r>
    <x v="0"/>
    <x v="0"/>
    <n v="320803"/>
    <s v="Brloška dubrava"/>
    <s v="104"/>
    <s v="d"/>
    <n v="10607.2834573"/>
    <s v="104/1"/>
    <s v="117"/>
    <m/>
    <m/>
    <s v="PAŠNJAK"/>
    <s v="2525"/>
    <s v="2525"/>
    <n v="10607.2834573"/>
    <s v="PERIŐIĂ IVICA, IVANOV"/>
    <s v="BRLOŠKA DUBRAVA, BRLOŠKA DUBRAVA 101"/>
    <s v="1/1"/>
    <n v="1"/>
    <n v="1"/>
  </r>
  <r>
    <x v="0"/>
    <x v="0"/>
    <n v="320803"/>
    <s v="Brloška dubrava"/>
    <s v="104"/>
    <s v="d"/>
    <n v="10607.2834573"/>
    <s v="104/2"/>
    <s v="117"/>
    <m/>
    <m/>
    <s v="LIVADA"/>
    <s v="2877"/>
    <s v="23001"/>
    <n v="1326.7751187623192"/>
    <s v="PERIŐIĂ IVICA, IVANOV"/>
    <s v="BRLOŠKA DUBRAVA, BRLOŠKA DUBRAVA 101"/>
    <s v="1/1"/>
    <n v="1"/>
    <n v="1"/>
  </r>
  <r>
    <x v="0"/>
    <x v="0"/>
    <n v="320803"/>
    <s v="Brloška dubrava"/>
    <s v="104"/>
    <s v="d"/>
    <n v="10607.2834573"/>
    <s v="104/2"/>
    <s v="117"/>
    <m/>
    <m/>
    <s v="ŠUMA"/>
    <s v="8262"/>
    <s v="23001"/>
    <n v="3810.1550334425719"/>
    <s v="PERIŐIĂ IVICA, IVANOV"/>
    <s v="BRLOŠKA DUBRAVA, BRLOŠKA DUBRAVA 101"/>
    <s v="1/1"/>
    <n v="1"/>
    <n v="1"/>
  </r>
  <r>
    <x v="0"/>
    <x v="0"/>
    <n v="320803"/>
    <s v="Brloška dubrava"/>
    <s v="104"/>
    <s v="d"/>
    <n v="10607.2834573"/>
    <s v="104/2"/>
    <s v="117"/>
    <m/>
    <m/>
    <s v="PAŠNJAK"/>
    <s v="11862"/>
    <s v="23001"/>
    <n v="5470.3533050951091"/>
    <s v="PERIŐIĂ IVICA, IVANOV"/>
    <s v="BRLOŠKA DUBRAVA, BRLOŠKA DUBRAVA 101"/>
    <s v="1/1"/>
    <n v="1"/>
    <n v="1"/>
  </r>
  <r>
    <x v="1"/>
    <x v="0"/>
    <n v="320803"/>
    <s v="Brloška dubrava"/>
    <s v="342"/>
    <s v="c"/>
    <n v="2050.7645149800001"/>
    <s v="342"/>
    <s v="9"/>
    <s v="342"/>
    <s v="0"/>
    <s v="LIVADA"/>
    <s v="2039"/>
    <s v="2039"/>
    <n v="2039"/>
    <s v="ŽUNIĆ BRANKO, JOHANOV"/>
    <s v="OTOČAC, OROVAC 18/A"/>
    <s v="1/1"/>
    <n v="1"/>
    <n v="1"/>
  </r>
  <r>
    <x v="1"/>
    <x v="0"/>
    <n v="320803"/>
    <s v="Brloška dubrava"/>
    <s v="362"/>
    <s v="c"/>
    <n v="12778.7924353"/>
    <s v="362"/>
    <s v="113"/>
    <s v="362"/>
    <s v="0"/>
    <s v="PAŠNJAK"/>
    <s v="12797"/>
    <s v="12797"/>
    <n v="12797"/>
    <s v="PERIŠIĆ IVICA, MILIN"/>
    <s v="BRLOŠKA DUBRAVA, BRLOŠKA DUBRAVA 80"/>
    <s v="1/1"/>
    <n v="1"/>
    <n v="1"/>
  </r>
  <r>
    <x v="1"/>
    <x v="0"/>
    <n v="320803"/>
    <s v="Brloška dubrava"/>
    <s v="364"/>
    <s v="c"/>
    <n v="1536.8204179700001"/>
    <s v="364"/>
    <s v="33"/>
    <s v="364"/>
    <s v="0"/>
    <s v="PAŠNJAK"/>
    <s v="1550"/>
    <s v="1550"/>
    <n v="1550"/>
    <s v="JURKOVIĆ MARIJA"/>
    <s v="BRLOŠKA DUBRAVA, BRLOŠKA DUBRAVA 71"/>
    <s v="1/1"/>
    <n v="1"/>
    <n v="1"/>
  </r>
  <r>
    <x v="1"/>
    <x v="0"/>
    <n v="320803"/>
    <s v="Brloška dubrava"/>
    <s v="367"/>
    <s v="c"/>
    <n v="8034.9840435100004"/>
    <s v="367"/>
    <s v="122"/>
    <s v="367"/>
    <s v="0"/>
    <s v="PAŠNJAK"/>
    <s v="8107"/>
    <s v="8107"/>
    <n v="8107"/>
    <s v="ŽULJ MILE, DANIN"/>
    <s v="BRLOŠKA DUBRAVA, BRLOŠKA DUBRAVA 68"/>
    <s v="1/1"/>
    <n v="1"/>
    <n v="1"/>
  </r>
  <r>
    <x v="1"/>
    <x v="0"/>
    <n v="320803"/>
    <s v="Brloška dubrava"/>
    <s v="368"/>
    <s v="c"/>
    <n v="4924.7674279399998"/>
    <s v="368"/>
    <s v="122"/>
    <s v="368"/>
    <s v="0"/>
    <s v="PAŠNJAK"/>
    <s v="1378"/>
    <s v="4975"/>
    <n v="1378"/>
    <s v="ŽULJ MILE, DANIN"/>
    <s v="BRLOŠKA DUBRAVA, BRLOŠKA DUBRAVA 68"/>
    <s v="1/1"/>
    <n v="1"/>
    <n v="1"/>
  </r>
  <r>
    <x v="1"/>
    <x v="0"/>
    <n v="320803"/>
    <s v="Brloška dubrava"/>
    <s v="368"/>
    <s v="c"/>
    <n v="4924.7674279399998"/>
    <s v="368"/>
    <s v="122"/>
    <s v="368"/>
    <s v="0"/>
    <s v="ŠUMA"/>
    <s v="3597"/>
    <s v="4975"/>
    <n v="3597"/>
    <s v="ŽULJ MILE, DANIN"/>
    <s v="BRLOŠKA DUBRAVA, BRLOŠKA DUBRAVA 68"/>
    <s v="1/1"/>
    <n v="1"/>
    <n v="1"/>
  </r>
  <r>
    <x v="1"/>
    <x v="0"/>
    <n v="320803"/>
    <s v="Brloška dubrava"/>
    <s v="369"/>
    <s v="c"/>
    <n v="1375.6533185000001"/>
    <s v="369"/>
    <s v="122"/>
    <s v="369"/>
    <s v="0"/>
    <s v="ŠUMA"/>
    <s v="1363"/>
    <s v="1363"/>
    <n v="1363"/>
    <s v="ŽULJ MILE, DANIN"/>
    <s v="BRLOŠKA DUBRAVA, BRLOŠKA DUBRAVA 68"/>
    <s v="1/1"/>
    <n v="1"/>
    <n v="1"/>
  </r>
  <r>
    <x v="1"/>
    <x v="0"/>
    <n v="320803"/>
    <s v="Brloška dubrava"/>
    <s v="370"/>
    <s v="c"/>
    <n v="4676.9907149800001"/>
    <s v="370"/>
    <s v="122"/>
    <s v="370"/>
    <s v="0"/>
    <s v="ORANICA"/>
    <s v="1798"/>
    <s v="4593"/>
    <n v="1798"/>
    <s v="ŽULJ MILE, DANIN"/>
    <s v="BRLOŠKA DUBRAVA, BRLOŠKA DUBRAVA 68"/>
    <s v="1/1"/>
    <n v="1"/>
    <n v="1"/>
  </r>
  <r>
    <x v="1"/>
    <x v="0"/>
    <n v="320803"/>
    <s v="Brloška dubrava"/>
    <s v="370"/>
    <s v="c"/>
    <n v="4676.9907149800001"/>
    <s v="370"/>
    <s v="122"/>
    <s v="370"/>
    <s v="0"/>
    <s v="LIVADA"/>
    <s v="2795"/>
    <s v="4593"/>
    <n v="2795"/>
    <s v="ŽULJ MILE, DANIN"/>
    <s v="BRLOŠKA DUBRAVA, BRLOŠKA DUBRAVA 68"/>
    <s v="1/1"/>
    <n v="1"/>
    <n v="1"/>
  </r>
  <r>
    <x v="1"/>
    <x v="0"/>
    <n v="320803"/>
    <s v="Brloška dubrava"/>
    <s v="371"/>
    <s v="d"/>
    <n v="7199.74122403"/>
    <s v="371"/>
    <s v="122"/>
    <s v="371"/>
    <s v="0"/>
    <s v="ORANICA"/>
    <s v="12121"/>
    <s v="14405"/>
    <n v="6058.1786446697415"/>
    <s v="ŽULJ MILE, DANIN"/>
    <s v="BRLOŠKA DUBRAVA, BRLOŠKA DUBRAVA 68"/>
    <s v="1/1"/>
    <n v="1"/>
    <n v="1"/>
  </r>
  <r>
    <x v="1"/>
    <x v="0"/>
    <n v="320803"/>
    <s v="Brloška dubrava"/>
    <s v="372"/>
    <s v="c"/>
    <n v="833.54785952400005"/>
    <s v="372"/>
    <s v="122"/>
    <s v="372"/>
    <s v="0"/>
    <s v="ORANICA"/>
    <s v="867"/>
    <s v="867"/>
    <n v="867"/>
    <s v="ŽULJ MILE, DANIN"/>
    <s v="BRLOŠKA DUBRAVA, BRLOŠKA DUBRAVA 68"/>
    <s v="1/1"/>
    <n v="1"/>
    <n v="1"/>
  </r>
  <r>
    <x v="1"/>
    <x v="0"/>
    <n v="320803"/>
    <s v="Brloška dubrava"/>
    <s v="376"/>
    <s v="d"/>
    <n v="6035.2863857900002"/>
    <s v="376"/>
    <s v="33"/>
    <s v="376"/>
    <s v="0"/>
    <s v="ŠUMA"/>
    <s v="8725"/>
    <s v="8725"/>
    <n v="6035.2863857900002"/>
    <s v="JURKOVIĆ MARIJA"/>
    <s v="BRLOŠKA DUBRAVA, BRLOŠKA DUBRAVA 71"/>
    <s v="1/1"/>
    <n v="1"/>
    <n v="1"/>
  </r>
  <r>
    <x v="1"/>
    <x v="0"/>
    <n v="320803"/>
    <s v="Brloška dubrava"/>
    <s v="377"/>
    <s v="d"/>
    <n v="5226.4188716799999"/>
    <s v="377"/>
    <s v="33"/>
    <s v="377"/>
    <s v="0"/>
    <s v="ORANICA"/>
    <s v="1798"/>
    <s v="12789"/>
    <n v="734.77997742439902"/>
    <s v="JURKOVIĆ MARIJA"/>
    <s v="BRLOŠKA DUBRAVA, BRLOŠKA DUBRAVA 71"/>
    <s v="1/1"/>
    <n v="1"/>
    <n v="1"/>
  </r>
  <r>
    <x v="1"/>
    <x v="0"/>
    <n v="320803"/>
    <s v="Brloška dubrava"/>
    <s v="377"/>
    <s v="d"/>
    <n v="5226.4188716799999"/>
    <s v="377"/>
    <s v="33"/>
    <s v="377"/>
    <s v="0"/>
    <s v="LIVADA"/>
    <s v="10991"/>
    <s v="12789"/>
    <n v="4491.6388942556005"/>
    <s v="JURKOVIĆ MARIJA"/>
    <s v="BRLOŠKA DUBRAVA, BRLOŠKA DUBRAVA 71"/>
    <s v="1/1"/>
    <n v="1"/>
    <n v="1"/>
  </r>
  <r>
    <x v="1"/>
    <x v="0"/>
    <n v="320803"/>
    <s v="Brloška dubrava"/>
    <s v="443/2"/>
    <s v="c"/>
    <n v="462.70406650000001"/>
    <s v="443/2"/>
    <s v="43"/>
    <s v="443"/>
    <s v="2"/>
    <s v="ŠUMA"/>
    <s v="388"/>
    <s v="388"/>
    <n v="388"/>
    <s v="JURKOVIĆ MARKO, MILIN"/>
    <s v="BRLOŠKA DUBRAVA, BRLOŠKA DUBRAVA 78"/>
    <s v="1/1"/>
    <n v="1"/>
    <n v="1"/>
  </r>
  <r>
    <x v="1"/>
    <x v="0"/>
    <n v="320803"/>
    <s v="Brloška dubrava"/>
    <s v="444"/>
    <s v="c"/>
    <n v="536.00770649499998"/>
    <s v="444"/>
    <s v="43"/>
    <s v="444"/>
    <s v="0"/>
    <s v="ORANICA"/>
    <s v="561"/>
    <s v="561"/>
    <n v="561"/>
    <s v="JURKOVIĆ MARKO, MILIN"/>
    <s v="BRLOŠKA DUBRAVA, BRLOŠKA DUBRAVA 78"/>
    <s v="1/1"/>
    <n v="1"/>
    <n v="1"/>
  </r>
  <r>
    <x v="1"/>
    <x v="0"/>
    <n v="320803"/>
    <s v="Brloška dubrava"/>
    <s v="445"/>
    <s v="c"/>
    <n v="1345.94744752"/>
    <s v="445"/>
    <s v="43"/>
    <s v="445"/>
    <s v="0"/>
    <s v="ŠUMA"/>
    <s v="1309"/>
    <s v="1309"/>
    <n v="1309"/>
    <s v="JURKOVIĆ MARKO, MILIN"/>
    <s v="BRLOŠKA DUBRAVA, BRLOŠKA DUBRAVA 78"/>
    <s v="1/1"/>
    <n v="1"/>
    <n v="1"/>
  </r>
  <r>
    <x v="1"/>
    <x v="0"/>
    <n v="320803"/>
    <s v="Brloška dubrava"/>
    <s v="461"/>
    <s v="c"/>
    <n v="1779.5367344900001"/>
    <s v="461"/>
    <s v="113"/>
    <s v="461"/>
    <s v="0"/>
    <s v="LIVADA"/>
    <s v="1723"/>
    <s v="1723"/>
    <n v="1723"/>
    <s v="PERIŠIĆ IVICA, MILIN"/>
    <s v="BRLOŠKA DUBRAVA, BRLOŠKA DUBRAVA 80"/>
    <s v="1/1"/>
    <n v="1"/>
    <n v="1"/>
  </r>
  <r>
    <x v="1"/>
    <x v="0"/>
    <n v="320803"/>
    <s v="Brloška dubrava"/>
    <s v="466"/>
    <s v="c"/>
    <n v="3280.67638898"/>
    <s v="466"/>
    <s v="40"/>
    <s v="466"/>
    <s v="0"/>
    <s v="LIVADA"/>
    <s v="3313"/>
    <s v="3313"/>
    <n v="3313"/>
    <s v="JURKOVIĆ SANJA, MIHAJLOVA"/>
    <s v="ZAGREB, DONJOSTUPNIČKA 8"/>
    <s v="1/1"/>
    <n v="1"/>
    <n v="1"/>
  </r>
  <r>
    <x v="1"/>
    <x v="0"/>
    <n v="320803"/>
    <s v="Brloška dubrava"/>
    <s v="467"/>
    <s v="c"/>
    <n v="228.09438898499999"/>
    <s v="467"/>
    <s v="40"/>
    <s v="467"/>
    <s v="0"/>
    <s v="ORANICA"/>
    <s v="223"/>
    <s v="223"/>
    <n v="223"/>
    <s v="JURKOVIĆ SANJA, MIHAJLOVA"/>
    <s v="ZAGREB, DONJOSTUPNIČKA 8"/>
    <s v="1/1"/>
    <n v="1"/>
    <n v="1"/>
  </r>
  <r>
    <x v="1"/>
    <x v="0"/>
    <n v="320803"/>
    <s v="Brloška dubrava"/>
    <s v="468"/>
    <s v="c"/>
    <n v="963.74259001899998"/>
    <s v="468"/>
    <s v="40"/>
    <s v="468"/>
    <s v="0"/>
    <s v="LIVADA"/>
    <s v="978"/>
    <s v="978"/>
    <n v="978"/>
    <s v="JURKOVIĆ SANJA, MIHAJLOVA"/>
    <s v="ZAGREB, DONJOSTUPNIČKA 8"/>
    <s v="1/1"/>
    <n v="1"/>
    <n v="1"/>
  </r>
  <r>
    <x v="1"/>
    <x v="0"/>
    <n v="320803"/>
    <s v="Brloška dubrava"/>
    <s v="474"/>
    <s v="c"/>
    <n v="211.346657024"/>
    <s v="474"/>
    <s v="122"/>
    <s v="474"/>
    <s v="0"/>
    <s v="ŠUMA"/>
    <s v="209"/>
    <s v="209"/>
    <n v="209"/>
    <s v="ŽULJ MILE, DANIN"/>
    <s v="BRLOŠKA DUBRAVA, BRLOŠKA DUBRAVA 68"/>
    <s v="1/1"/>
    <n v="1"/>
    <n v="1"/>
  </r>
  <r>
    <x v="1"/>
    <x v="0"/>
    <n v="320803"/>
    <s v="Brloška dubrava"/>
    <s v="475"/>
    <s v="c"/>
    <n v="5153.0460770700001"/>
    <s v="475"/>
    <s v="40"/>
    <s v="475"/>
    <s v="0"/>
    <s v="PAŠNJAK"/>
    <s v="1511"/>
    <s v="5108"/>
    <n v="1511"/>
    <s v="JURKOVIĆ SANJA, MIHAJLOVA"/>
    <s v="ZAGREB, DONJOSTUPNIČKA 8"/>
    <s v="1/1"/>
    <n v="1"/>
    <n v="1"/>
  </r>
  <r>
    <x v="1"/>
    <x v="0"/>
    <n v="320803"/>
    <s v="Brloška dubrava"/>
    <s v="475"/>
    <s v="c"/>
    <n v="5153.0460770700001"/>
    <s v="475"/>
    <s v="40"/>
    <s v="475"/>
    <s v="0"/>
    <s v="ORANICA"/>
    <s v="3597"/>
    <s v="5108"/>
    <n v="3597"/>
    <s v="JURKOVIĆ SANJA, MIHAJLOVA"/>
    <s v="ZAGREB, DONJOSTUPNIČKA 8"/>
    <s v="1/1"/>
    <n v="1"/>
    <n v="1"/>
  </r>
  <r>
    <x v="1"/>
    <x v="0"/>
    <n v="320803"/>
    <s v="Brloška dubrava"/>
    <s v="475/a"/>
    <s v="c"/>
    <n v="2484.27956696"/>
    <s v="475/A"/>
    <s v="122"/>
    <s v="475"/>
    <s v="A"/>
    <s v="ŠUMA"/>
    <s v="719"/>
    <s v="2571"/>
    <n v="719"/>
    <s v="ŽULJ MILE, DANIN"/>
    <s v="BRLOŠKA DUBRAVA, BRLOŠKA DUBRAVA 68"/>
    <s v="1/1"/>
    <n v="1"/>
    <n v="1"/>
  </r>
  <r>
    <x v="1"/>
    <x v="0"/>
    <n v="320803"/>
    <s v="Brloška dubrava"/>
    <s v="475/a"/>
    <s v="c"/>
    <n v="2484.27956696"/>
    <s v="475/A"/>
    <s v="122"/>
    <s v="475"/>
    <s v="A"/>
    <s v="ŠUMA"/>
    <s v="719"/>
    <s v="2571"/>
    <n v="719"/>
    <s v="ŽULJ MILE, DANIN"/>
    <s v="BRLOŠKA DUBRAVA, BRLOŠKA DUBRAVA 68"/>
    <s v="1/1"/>
    <n v="1"/>
    <n v="1"/>
  </r>
  <r>
    <x v="1"/>
    <x v="0"/>
    <n v="320803"/>
    <s v="Brloška dubrava"/>
    <s v="475/a"/>
    <s v="c"/>
    <n v="2484.27956696"/>
    <s v="475/A"/>
    <s v="122"/>
    <s v="475"/>
    <s v="A"/>
    <s v="PAŠNJAK"/>
    <s v="1852"/>
    <s v="2571"/>
    <n v="1852"/>
    <s v="ŽULJ MILE, DANIN"/>
    <s v="BRLOŠKA DUBRAVA, BRLOŠKA DUBRAVA 68"/>
    <s v="1/1"/>
    <n v="1"/>
    <n v="1"/>
  </r>
  <r>
    <x v="1"/>
    <x v="0"/>
    <n v="320803"/>
    <s v="Brloška dubrava"/>
    <s v="475/a"/>
    <s v="c"/>
    <n v="2484.27956696"/>
    <s v="475/A"/>
    <s v="122"/>
    <s v="475"/>
    <s v="A"/>
    <s v="PAŠNJAK"/>
    <s v="1852"/>
    <s v="2571"/>
    <n v="1852"/>
    <s v="ŽULJ MILE, DANIN"/>
    <s v="BRLOŠKA DUBRAVA, BRLOŠKA DUBRAVA 68"/>
    <s v="1/1"/>
    <n v="1"/>
    <n v="1"/>
  </r>
  <r>
    <x v="1"/>
    <x v="0"/>
    <n v="320803"/>
    <s v="Brloška dubrava"/>
    <s v="478"/>
    <s v="c"/>
    <n v="4689.4761698000002"/>
    <s v="478"/>
    <s v="40"/>
    <s v="478"/>
    <s v="0"/>
    <s v="ORANICA"/>
    <s v="4654"/>
    <s v="4654"/>
    <n v="4654"/>
    <s v="JURKOVIĆ SANJA, MIHAJLOVA"/>
    <s v="ZAGREB, DONJOSTUPNIČKA 8"/>
    <s v="1/1"/>
    <n v="1"/>
    <n v="1"/>
  </r>
  <r>
    <x v="1"/>
    <x v="0"/>
    <n v="320803"/>
    <s v="Brloška dubrava"/>
    <s v="479"/>
    <m/>
    <n v="133065"/>
    <s v="479"/>
    <s v="5"/>
    <s v="479"/>
    <s v="0"/>
    <s v="ŠUMA"/>
    <s v="7193"/>
    <s v="133065"/>
    <n v="7193"/>
    <s v="BUDISAVLJEVIĆ JOVO, PETROV"/>
    <s v="BRLOŠKA DUBRAVA, BRLOŠKA DUBRAVA 51"/>
    <s v="1/1"/>
    <n v="1"/>
    <n v="1"/>
  </r>
  <r>
    <x v="1"/>
    <x v="0"/>
    <n v="320803"/>
    <s v="Brloška dubrava"/>
    <s v="479"/>
    <m/>
    <n v="133065"/>
    <s v="479"/>
    <s v="122"/>
    <s v="479"/>
    <s v="0"/>
    <s v="ŠUMA"/>
    <s v="1079"/>
    <s v="133065"/>
    <n v="1079"/>
    <s v="ŽULJ MILE, DANIN"/>
    <s v="BRLOŠKA DUBRAVA, BRLOŠKA DUBRAVA 68"/>
    <s v="1/1"/>
    <n v="1"/>
    <n v="1"/>
  </r>
  <r>
    <x v="1"/>
    <x v="0"/>
    <n v="320803"/>
    <s v="Brloška dubrava"/>
    <s v="488"/>
    <s v="c"/>
    <n v="3477.0292545299999"/>
    <s v="488"/>
    <s v="40"/>
    <s v="488"/>
    <s v="0"/>
    <s v="ŠUMA"/>
    <s v="3410"/>
    <s v="3410"/>
    <n v="3410"/>
    <s v="JURKOVIĆ SANJA, MIHAJLOVA"/>
    <s v="ZAGREB, DONJOSTUPNIČKA 8"/>
    <s v="1/1"/>
    <n v="1"/>
    <n v="1"/>
  </r>
  <r>
    <x v="1"/>
    <x v="0"/>
    <n v="320803"/>
    <s v="Brloška dubrava"/>
    <s v="489"/>
    <s v="c"/>
    <n v="2460.2757464900001"/>
    <s v="489"/>
    <s v="40"/>
    <s v="489"/>
    <s v="0"/>
    <s v="ŠUMA"/>
    <s v="2410"/>
    <s v="2410"/>
    <n v="2410"/>
    <s v="JURKOVIĆ SANJA, MIHAJLOVA"/>
    <s v="ZAGREB, DONJOSTUPNIČKA 8"/>
    <s v="1/1"/>
    <n v="1"/>
    <n v="1"/>
  </r>
  <r>
    <x v="1"/>
    <x v="0"/>
    <n v="320803"/>
    <s v="Brloška dubrava"/>
    <s v="490"/>
    <s v="c"/>
    <n v="245.928450492"/>
    <s v="490"/>
    <s v="40"/>
    <s v="490"/>
    <s v="0"/>
    <s v="ŠUMA"/>
    <s v="248"/>
    <s v="248"/>
    <n v="248"/>
    <s v="JURKOVIĆ SANJA, MIHAJLOVA"/>
    <s v="ZAGREB, DONJOSTUPNIČKA 8"/>
    <s v="1/1"/>
    <n v="1"/>
    <n v="1"/>
  </r>
  <r>
    <x v="1"/>
    <x v="0"/>
    <n v="320803"/>
    <s v="Brloška dubrava"/>
    <s v="491"/>
    <s v="c"/>
    <n v="1653.4637009999999"/>
    <s v="491"/>
    <s v="40"/>
    <s v="491"/>
    <s v="0"/>
    <s v="ŠUMA"/>
    <s v="719"/>
    <s v="1633"/>
    <n v="719"/>
    <s v="JURKOVIĆ SANJA, MIHAJLOVA"/>
    <s v="ZAGREB, DONJOSTUPNIČKA 8"/>
    <s v="1/1"/>
    <n v="1"/>
    <n v="1"/>
  </r>
  <r>
    <x v="1"/>
    <x v="0"/>
    <n v="320803"/>
    <s v="Brloška dubrava"/>
    <s v="491"/>
    <s v="c"/>
    <n v="1653.4637009999999"/>
    <s v="491"/>
    <s v="40"/>
    <s v="491"/>
    <s v="0"/>
    <s v="LIVADA"/>
    <s v="914"/>
    <s v="1633"/>
    <n v="914"/>
    <s v="JURKOVIĆ SANJA, MIHAJLOVA"/>
    <s v="ZAGREB, DONJOSTUPNIČKA 8"/>
    <s v="1/1"/>
    <n v="1"/>
    <n v="1"/>
  </r>
  <r>
    <x v="1"/>
    <x v="0"/>
    <n v="320803"/>
    <s v="Brloška dubrava"/>
    <s v="492"/>
    <s v="c"/>
    <n v="561.04339699399998"/>
    <s v="492"/>
    <s v="40"/>
    <s v="492"/>
    <s v="0"/>
    <s v="ORANICA"/>
    <s v="543"/>
    <s v="543"/>
    <n v="543"/>
    <s v="JURKOVIĆ SANJA, MIHAJLOVA"/>
    <s v="ZAGREB, DONJOSTUPNIČKA 8"/>
    <s v="1/1"/>
    <n v="1"/>
    <n v="1"/>
  </r>
  <r>
    <x v="1"/>
    <x v="0"/>
    <n v="320803"/>
    <s v="Brloška dubrava"/>
    <s v="500"/>
    <s v="c"/>
    <n v="6196.1879140299998"/>
    <s v="500"/>
    <s v="24"/>
    <s v="500"/>
    <s v="0"/>
    <s v="ŠUMA"/>
    <s v="6147"/>
    <s v="6147"/>
    <n v="6147"/>
    <s v="JURKOVIĆ ILIJA, ILIJIN"/>
    <s v="BRLOŠKA DUBRAVA, BRLOŠKA DUBRAVA 65"/>
    <s v="1/1"/>
    <n v="1"/>
    <n v="1"/>
  </r>
  <r>
    <x v="1"/>
    <x v="0"/>
    <n v="320803"/>
    <s v="Brloška dubrava"/>
    <s v="501"/>
    <s v="c"/>
    <n v="5768.1982684599998"/>
    <s v="501"/>
    <s v="24"/>
    <s v="501"/>
    <s v="0"/>
    <s v="ORANICA"/>
    <s v="1439"/>
    <s v="5751"/>
    <n v="1439"/>
    <s v="JURKOVIĆ ILIJA, ILIJIN"/>
    <s v="BRLOŠKA DUBRAVA, BRLOŠKA DUBRAVA 65"/>
    <s v="1/1"/>
    <n v="1"/>
    <n v="1"/>
  </r>
  <r>
    <x v="1"/>
    <x v="0"/>
    <n v="320803"/>
    <s v="Brloška dubrava"/>
    <s v="501"/>
    <s v="c"/>
    <n v="5768.1982684599998"/>
    <s v="501"/>
    <s v="24"/>
    <s v="501"/>
    <s v="0"/>
    <s v="LIVADA"/>
    <s v="4312"/>
    <s v="5751"/>
    <n v="4312"/>
    <s v="JURKOVIĆ ILIJA, ILIJIN"/>
    <s v="BRLOŠKA DUBRAVA, BRLOŠKA DUBRAVA 65"/>
    <s v="1/1"/>
    <n v="1"/>
    <n v="1"/>
  </r>
  <r>
    <x v="1"/>
    <x v="0"/>
    <n v="320803"/>
    <s v="Brloška dubrava"/>
    <s v="531"/>
    <s v="c"/>
    <n v="1603.24709207"/>
    <s v="531"/>
    <s v="55"/>
    <s v="531"/>
    <s v="0"/>
    <s v="PAŠNJAK"/>
    <s v="1636"/>
    <s v="1636"/>
    <n v="1636"/>
    <s v="JURKOVIĆ JURE, MILIN"/>
    <s v="OTOČAC, MIROSLAVA KRLEŽE 16"/>
    <s v="1/1"/>
    <n v="1"/>
    <n v="1"/>
  </r>
  <r>
    <x v="1"/>
    <x v="0"/>
    <n v="320803"/>
    <s v="Brloška dubrava"/>
    <s v="532"/>
    <s v="c"/>
    <n v="3923.5976834899998"/>
    <s v="532"/>
    <s v="55"/>
    <s v="532"/>
    <s v="0"/>
    <s v="ŠUMA"/>
    <s v="1439"/>
    <s v="3867"/>
    <n v="1439"/>
    <s v="JURKOVIĆ JURE, MILIN"/>
    <s v="OTOČAC, MIROSLAVA KRLEŽE 16"/>
    <s v="1/1"/>
    <n v="1"/>
    <n v="1"/>
  </r>
  <r>
    <x v="1"/>
    <x v="0"/>
    <n v="320803"/>
    <s v="Brloška dubrava"/>
    <s v="532"/>
    <s v="c"/>
    <n v="3923.5976834899998"/>
    <s v="532"/>
    <s v="55"/>
    <s v="532"/>
    <s v="0"/>
    <s v="ORANICA"/>
    <s v="2428"/>
    <s v="3867"/>
    <n v="2428"/>
    <s v="JURKOVIĆ JURE, MILIN"/>
    <s v="OTOČAC, MIROSLAVA KRLEŽE 16"/>
    <s v="1/1"/>
    <n v="1"/>
    <n v="1"/>
  </r>
  <r>
    <x v="1"/>
    <x v="0"/>
    <n v="320803"/>
    <s v="Brloška dubrava"/>
    <s v="533/4"/>
    <s v="d"/>
    <n v="4844.8778257800004"/>
    <s v="533/4"/>
    <s v="55"/>
    <s v="533"/>
    <s v="4"/>
    <s v="ORANICA"/>
    <s v="4316"/>
    <s v="13063"/>
    <n v="1600.7419961774845"/>
    <s v="JURKOVIĆ JURE, MILIN"/>
    <s v="OTOČAC, MIROSLAVA KRLEŽE 16"/>
    <s v="1/1"/>
    <n v="1"/>
    <n v="1"/>
  </r>
  <r>
    <x v="1"/>
    <x v="0"/>
    <n v="320803"/>
    <s v="Brloška dubrava"/>
    <s v="533/4"/>
    <s v="d"/>
    <n v="4844.8778257800004"/>
    <s v="533/4"/>
    <s v="55"/>
    <s v="533"/>
    <s v="4"/>
    <s v="LIVADA"/>
    <s v="8747"/>
    <s v="13063"/>
    <n v="3244.1358296025155"/>
    <s v="JURKOVIĆ JURE, MILIN"/>
    <s v="OTOČAC, MIROSLAVA KRLEŽE 16"/>
    <s v="1/1"/>
    <n v="1"/>
    <n v="1"/>
  </r>
  <r>
    <x v="1"/>
    <x v="0"/>
    <n v="320803"/>
    <s v="Brloška dubrava"/>
    <s v="537"/>
    <s v="c"/>
    <n v="14950.067227899999"/>
    <s v="537"/>
    <s v="55"/>
    <s v="537"/>
    <s v="0"/>
    <s v="ŠUMA"/>
    <s v="8632"/>
    <s v="14933"/>
    <n v="8632"/>
    <s v="JURKOVIĆ JURE, MILIN"/>
    <s v="OTOČAC, MIROSLAVA KRLEŽE 16"/>
    <s v="1/1"/>
    <n v="1"/>
    <n v="1"/>
  </r>
  <r>
    <x v="1"/>
    <x v="0"/>
    <n v="320803"/>
    <s v="Brloška dubrava"/>
    <s v="538"/>
    <s v="c"/>
    <n v="19733.959257499999"/>
    <s v="538"/>
    <s v="55"/>
    <s v="538"/>
    <s v="0"/>
    <s v="ŠUMA"/>
    <s v="7193"/>
    <s v="19666"/>
    <n v="7193"/>
    <s v="JURKOVIĆ JURE, MILIN"/>
    <s v="OTOČAC, MIROSLAVA KRLEŽE 16"/>
    <s v="1/1"/>
    <n v="1"/>
    <n v="1"/>
  </r>
  <r>
    <x v="1"/>
    <x v="0"/>
    <n v="320803"/>
    <s v="Brloška dubrava"/>
    <s v="538"/>
    <s v="c"/>
    <n v="19733.959257499999"/>
    <s v="538"/>
    <s v="61"/>
    <s v="538"/>
    <s v="0"/>
    <s v="ŠUMA"/>
    <s v="12473"/>
    <s v="19666"/>
    <n v="12473"/>
    <s v="LONLAR ANKA, UD. MARKA rođ. RUBLIĆ"/>
    <s v="BRLOŠKA DUBRAVA, BRLOŠKA DUBRAVA 53"/>
    <s v="1/1"/>
    <n v="1"/>
    <n v="1"/>
  </r>
  <r>
    <x v="1"/>
    <x v="0"/>
    <n v="320803"/>
    <s v="Brloška dubrava"/>
    <s v="539"/>
    <s v="d"/>
    <n v="868.58427741200001"/>
    <s v="539"/>
    <s v="55"/>
    <s v="539"/>
    <s v="0"/>
    <s v="LIVADA"/>
    <s v="360"/>
    <s v="907"/>
    <n v="344.75230415470787"/>
    <s v="JURKOVIĆ JURE, MILIN"/>
    <s v="OTOČAC, MIROSLAVA KRLEŽE 16"/>
    <s v="1/1"/>
    <n v="1"/>
    <n v="1"/>
  </r>
  <r>
    <x v="1"/>
    <x v="0"/>
    <n v="320803"/>
    <s v="Brloška dubrava"/>
    <s v="539"/>
    <s v="d"/>
    <n v="868.58427741200001"/>
    <s v="539"/>
    <s v="55"/>
    <s v="539"/>
    <s v="0"/>
    <s v="ŠUMA"/>
    <s v="547"/>
    <s v="907"/>
    <n v="523.83197325729225"/>
    <s v="JURKOVIĆ JURE, MILIN"/>
    <s v="OTOČAC, MIROSLAVA KRLEŽE 16"/>
    <s v="1/1"/>
    <n v="1"/>
    <n v="1"/>
  </r>
  <r>
    <x v="1"/>
    <x v="0"/>
    <n v="320803"/>
    <s v="Brloška dubrava"/>
    <s v="540"/>
    <s v="c"/>
    <n v="5961.7832340200002"/>
    <s v="540"/>
    <s v="55"/>
    <s v="540"/>
    <s v="0"/>
    <s v="LIVADA"/>
    <s v="1025"/>
    <s v="6060"/>
    <n v="1025"/>
    <s v="JURKOVIĆ JURE, MILIN"/>
    <s v="OTOČAC, MIROSLAVA KRLEŽE 16"/>
    <s v="1/1"/>
    <n v="1"/>
    <n v="1"/>
  </r>
  <r>
    <x v="1"/>
    <x v="0"/>
    <n v="320803"/>
    <s v="Brloška dubrava"/>
    <s v="540"/>
    <s v="c"/>
    <n v="5961.7832340200002"/>
    <s v="540"/>
    <s v="55"/>
    <s v="540"/>
    <s v="0"/>
    <s v="ŠUMA"/>
    <s v="5035"/>
    <s v="6060"/>
    <n v="5035"/>
    <s v="JURKOVIĆ JURE, MILIN"/>
    <s v="OTOČAC, MIROSLAVA KRLEŽE 16"/>
    <s v="1/1"/>
    <n v="1"/>
    <n v="1"/>
  </r>
  <r>
    <x v="1"/>
    <x v="0"/>
    <n v="320803"/>
    <s v="Brloška dubrava"/>
    <s v="542"/>
    <s v="c"/>
    <n v="3209.2515116200002"/>
    <s v="542"/>
    <s v="55"/>
    <s v="542"/>
    <s v="0"/>
    <s v="ŠUMA"/>
    <s v="3147"/>
    <s v="3147"/>
    <n v="3147"/>
    <s v="JURKOVIĆ JURE, MILIN"/>
    <s v="OTOČAC, MIROSLAVA KRLEŽE 16"/>
    <s v="1/1"/>
    <n v="1"/>
    <n v="1"/>
  </r>
  <r>
    <x v="1"/>
    <x v="0"/>
    <n v="320803"/>
    <s v="Brloška dubrava"/>
    <s v="543"/>
    <s v="c"/>
    <n v="1696.18751"/>
    <s v="543"/>
    <s v="55"/>
    <s v="543"/>
    <s v="0"/>
    <s v="LIVADA"/>
    <s v="1662"/>
    <s v="1662"/>
    <n v="1662"/>
    <s v="JURKOVIĆ JURE, MILIN"/>
    <s v="OTOČAC, MIROSLAVA KRLEŽE 16"/>
    <s v="1/1"/>
    <n v="1"/>
    <n v="1"/>
  </r>
  <r>
    <x v="1"/>
    <x v="0"/>
    <n v="320803"/>
    <s v="Brloška dubrava"/>
    <s v="550/5"/>
    <s v="c"/>
    <n v="1368.6709324999999"/>
    <s v="550/5"/>
    <s v="42"/>
    <s v="550"/>
    <s v="5"/>
    <s v="LIVADA"/>
    <s v="1255"/>
    <s v="1255"/>
    <n v="1255"/>
    <s v="JURKOVIĆ DANE, MILIN"/>
    <s v="BRLOŠKA DUBRAVA, BRLOŠKA DUBRAVA 62"/>
    <s v="1/1"/>
    <n v="1"/>
    <n v="1"/>
  </r>
  <r>
    <x v="1"/>
    <x v="0"/>
    <n v="320803"/>
    <s v="Brloška dubrava"/>
    <s v="550/6"/>
    <s v="c"/>
    <n v="1705.31601301"/>
    <s v="550/6"/>
    <s v="42"/>
    <s v="550"/>
    <s v="6"/>
    <s v="LIVADA"/>
    <s v="1708"/>
    <s v="1708"/>
    <n v="1708"/>
    <s v="JURKOVIĆ DANE, MILIN"/>
    <s v="BRLOŠKA DUBRAVA, BRLOŠKA DUBRAVA 62"/>
    <s v="1/1"/>
    <n v="1"/>
    <n v="1"/>
  </r>
  <r>
    <x v="1"/>
    <x v="0"/>
    <n v="320803"/>
    <s v="Brloška dubrava"/>
    <s v="550/13"/>
    <s v="c"/>
    <n v="1137.5245190000001"/>
    <s v="550/13"/>
    <s v="42"/>
    <s v="550"/>
    <s v="13"/>
    <s v="LIVADA"/>
    <s v="1190"/>
    <s v="1190"/>
    <n v="1190"/>
    <s v="JURKOVIĆ DANE, MILIN"/>
    <s v="BRLOŠKA DUBRAVA, BRLOŠKA DUBRAVA 62"/>
    <s v="1/1"/>
    <n v="1"/>
    <n v="1"/>
  </r>
  <r>
    <x v="1"/>
    <x v="0"/>
    <n v="320803"/>
    <s v="Brloška dubrava"/>
    <s v="550/14"/>
    <s v="c"/>
    <n v="4974.43478504"/>
    <s v="550/14"/>
    <s v="32"/>
    <s v="550"/>
    <s v="14"/>
    <s v="LIVADA"/>
    <s v="5003"/>
    <s v="5003"/>
    <n v="5003"/>
    <s v="JURKOVIĆ JOSIP, JOSIN"/>
    <s v="ZAGREB, JANDRIĆEVA 24"/>
    <s v="1/1"/>
    <n v="1"/>
    <n v="1"/>
  </r>
  <r>
    <x v="1"/>
    <x v="0"/>
    <n v="320803"/>
    <s v="Brloška dubrava"/>
    <s v="578"/>
    <s v="c"/>
    <n v="6720.8385880799997"/>
    <s v="578"/>
    <s v="61"/>
    <s v="578"/>
    <s v="0"/>
    <s v="PAŠNJAK"/>
    <s v="6672"/>
    <s v="6672"/>
    <n v="6672"/>
    <s v="LONLAR ANKA, UD. MARKA rođ. RUBLIĆ"/>
    <s v="BRLOŠKA DUBRAVA, BRLOŠKA DUBRAVA 53"/>
    <s v="1/1"/>
    <n v="1"/>
    <n v="1"/>
  </r>
  <r>
    <x v="1"/>
    <x v="0"/>
    <n v="320803"/>
    <s v="Brloška dubrava"/>
    <s v="590/1"/>
    <s v="c"/>
    <n v="589.96056650800006"/>
    <s v="590/1"/>
    <s v="97"/>
    <s v="590"/>
    <s v="1"/>
    <s v="PAŠNJAK"/>
    <s v="593"/>
    <s v="593"/>
    <n v="593"/>
    <s v="MILEUSNIĆ NIKOLA, FILIPOV"/>
    <s v="BRLOŠKA DUBRAVA, BRLOŠKA DUBRAVA 57"/>
    <s v="1/1"/>
    <n v="1"/>
    <n v="1"/>
  </r>
  <r>
    <x v="1"/>
    <x v="0"/>
    <n v="320803"/>
    <s v="Brloška dubrava"/>
    <s v="590/2"/>
    <s v="c"/>
    <n v="373.69130699200002"/>
    <s v="590/2"/>
    <s v="148"/>
    <s v="590"/>
    <s v="2"/>
    <s v="PAŠNJAK"/>
    <s v="331"/>
    <s v="331"/>
    <n v="331"/>
    <s v="MILEUSNIĆ MANE, STEVANOV"/>
    <s v="GLAVACE, GČAVACE 80"/>
    <s v="1/1"/>
    <n v="1"/>
    <n v="1"/>
  </r>
  <r>
    <x v="1"/>
    <x v="0"/>
    <n v="320803"/>
    <s v="Brloška dubrava"/>
    <s v="590/3"/>
    <s v="c"/>
    <n v="401.20837801900001"/>
    <s v="590/3"/>
    <s v="77"/>
    <s v="590"/>
    <s v="3"/>
    <s v="PAŠNJAK"/>
    <s v="403"/>
    <s v="403"/>
    <n v="403"/>
    <s v="MILEUSNIĆ MILAN, ISIN"/>
    <s v="BRLOŠKA DUBRAVA, BRLOŠKA DUBRAVA 58"/>
    <s v="1/1"/>
    <n v="1"/>
    <n v="1"/>
  </r>
  <r>
    <x v="1"/>
    <x v="0"/>
    <n v="320803"/>
    <s v="Brloška dubrava"/>
    <s v="591/1"/>
    <s v="c"/>
    <n v="864.64112699299994"/>
    <s v="591/1"/>
    <s v="97"/>
    <s v="591"/>
    <s v="1"/>
    <s v="ORANICA"/>
    <s v="838"/>
    <s v="838"/>
    <n v="838"/>
    <s v="MILEUSNIĆ NIKOLA, FILIPOV"/>
    <s v="BRLOŠKA DUBRAVA, BRLOŠKA DUBRAVA 57"/>
    <s v="1/1"/>
    <n v="1"/>
    <n v="1"/>
  </r>
  <r>
    <x v="1"/>
    <x v="0"/>
    <n v="320803"/>
    <s v="Brloška dubrava"/>
    <s v="591/2"/>
    <s v="c"/>
    <n v="807.94518546400002"/>
    <s v="591/2"/>
    <s v="91"/>
    <s v="591"/>
    <s v="2"/>
    <s v="ORANICA"/>
    <s v="820"/>
    <s v="820"/>
    <n v="820"/>
    <s v="MILEUSNIĆ MILE, PETROV"/>
    <s v="BRLOŠKA DUBRAVA, BRLOŠKA DUBRAVA 43"/>
    <s v="1/1"/>
    <n v="1"/>
    <n v="1"/>
  </r>
  <r>
    <x v="1"/>
    <x v="0"/>
    <n v="320803"/>
    <s v="Brloška dubrava"/>
    <s v="592/1"/>
    <s v="c"/>
    <n v="734.79201499700002"/>
    <s v="592/1"/>
    <s v="97"/>
    <s v="592"/>
    <s v="1"/>
    <s v="PAŠNJAK"/>
    <s v="691"/>
    <s v="691"/>
    <n v="691"/>
    <s v="MILEUSNIĆ NIKOLA, FILIPOV"/>
    <s v="BRLOŠKA DUBRAVA, BRLOŠKA DUBRAVA 57"/>
    <s v="1/1"/>
    <n v="1"/>
    <n v="1"/>
  </r>
  <r>
    <x v="1"/>
    <x v="0"/>
    <n v="320803"/>
    <s v="Brloška dubrava"/>
    <s v="592/2"/>
    <s v="c"/>
    <n v="442.86539448500002"/>
    <s v="592/2"/>
    <s v="77"/>
    <s v="592"/>
    <s v="2"/>
    <s v="ORANICA"/>
    <s v="439"/>
    <s v="439"/>
    <n v="439"/>
    <s v="MILEUSNIĆ MILAN, ISIN"/>
    <s v="BRLOŠKA DUBRAVA, BRLOŠKA DUBRAVA 58"/>
    <s v="1/1"/>
    <n v="1"/>
    <n v="1"/>
  </r>
  <r>
    <x v="1"/>
    <x v="0"/>
    <n v="320803"/>
    <s v="Brloška dubrava"/>
    <s v="595/1"/>
    <s v="c"/>
    <n v="1519.66718403"/>
    <s v="595/1"/>
    <s v="91"/>
    <s v="595"/>
    <s v="1"/>
    <s v="PAŠNJAK"/>
    <s v="1521"/>
    <s v="1521"/>
    <n v="1521"/>
    <s v="MILEUSNIĆ MILE, PETROV"/>
    <s v="BRLOŠKA DUBRAVA, BRLOŠKA DUBRAVA 43"/>
    <s v="1/1"/>
    <n v="1"/>
    <n v="1"/>
  </r>
  <r>
    <x v="1"/>
    <x v="0"/>
    <n v="320803"/>
    <s v="Brloška dubrava"/>
    <s v="595/2"/>
    <s v="c"/>
    <n v="1375.12198603"/>
    <s v="595/2"/>
    <s v="72"/>
    <s v="595"/>
    <s v="2"/>
    <s v="PAŠNJAK"/>
    <s v="1360"/>
    <s v="1360"/>
    <n v="1360"/>
    <s v="BRANKOVIĆ ROŽA, UD. PETRA rođ. JURKOVIĆ"/>
    <s v="BRLOŠKA DUBRAVA, BRLOŠKA DUBRAVA 56"/>
    <s v="1/1"/>
    <n v="1"/>
    <n v="1"/>
  </r>
  <r>
    <x v="1"/>
    <x v="0"/>
    <n v="320803"/>
    <s v="Brloška dubrava"/>
    <s v="595/4"/>
    <s v="c"/>
    <n v="1703.424538"/>
    <s v="595/4"/>
    <s v="77"/>
    <s v="595"/>
    <s v="4"/>
    <s v="PAŠNJAK"/>
    <s v="1647"/>
    <s v="1647"/>
    <n v="1647"/>
    <s v="MILEUSNIĆ MILAN, ISIN"/>
    <s v="BRLOŠKA DUBRAVA, BRLOŠKA DUBRAVA 58"/>
    <s v="1/1"/>
    <n v="1"/>
    <n v="1"/>
  </r>
  <r>
    <x v="1"/>
    <x v="0"/>
    <n v="320803"/>
    <s v="Brloška dubrava"/>
    <s v="596/1"/>
    <s v="c"/>
    <n v="1180.5212000900001"/>
    <s v="596/1"/>
    <s v="91"/>
    <s v="596"/>
    <s v="1"/>
    <s v="PAŠNJAK"/>
    <s v="1190"/>
    <s v="1190"/>
    <n v="1190"/>
    <s v="MILEUSNIĆ MILE, PETROV"/>
    <s v="BRLOŠKA DUBRAVA, BRLOŠKA DUBRAVA 43"/>
    <s v="1/1"/>
    <n v="1"/>
    <n v="1"/>
  </r>
  <r>
    <x v="1"/>
    <x v="0"/>
    <n v="320803"/>
    <s v="Brloška dubrava"/>
    <s v="596/3"/>
    <s v="c"/>
    <n v="1295.8457399900001"/>
    <s v="596/3"/>
    <s v="72"/>
    <s v="596"/>
    <s v="3"/>
    <s v="PAŠNJAK"/>
    <s v="1367"/>
    <s v="1367"/>
    <n v="1367"/>
    <s v="BRANKOVIĆ ROŽA, UD. PETRA rođ. JURKOVIĆ"/>
    <s v="BRLOŠKA DUBRAVA, BRLOŠKA DUBRAVA 56"/>
    <s v="1/1"/>
    <n v="1"/>
    <n v="1"/>
  </r>
  <r>
    <x v="1"/>
    <x v="0"/>
    <n v="320803"/>
    <s v="Brloška dubrava"/>
    <s v="596/4"/>
    <s v="c"/>
    <n v="1245.6670125000001"/>
    <s v="596/4"/>
    <s v="77"/>
    <s v="596"/>
    <s v="4"/>
    <s v="PAŠNJAK"/>
    <s v="1237"/>
    <s v="1237"/>
    <n v="1237"/>
    <s v="MILEUSNIĆ MILAN, ISIN"/>
    <s v="BRLOŠKA DUBRAVA, BRLOŠKA DUBRAVA 58"/>
    <s v="1/1"/>
    <n v="1"/>
    <n v="1"/>
  </r>
  <r>
    <x v="1"/>
    <x v="0"/>
    <n v="320803"/>
    <s v="Brloška dubrava"/>
    <s v="612/8"/>
    <s v="c"/>
    <n v="3353.7429330199998"/>
    <s v="612/8"/>
    <s v="148"/>
    <s v="612"/>
    <s v="8"/>
    <s v="LIVADA"/>
    <s v="3395"/>
    <s v="3395"/>
    <n v="3395"/>
    <s v="MILEUSNIĆ MANE, STEVANOV"/>
    <s v="GLAVACE, GČAVACE 80"/>
    <s v="1/1"/>
    <n v="1"/>
    <n v="1"/>
  </r>
  <r>
    <x v="1"/>
    <x v="0"/>
    <n v="320803"/>
    <s v="Brloška dubrava"/>
    <s v="617"/>
    <s v="c"/>
    <n v="4318.2244105199998"/>
    <s v="617"/>
    <s v="72"/>
    <s v="617"/>
    <s v="0"/>
    <s v="PAŠNJAK"/>
    <s v="4467"/>
    <s v="4467"/>
    <n v="4467"/>
    <s v="BRANKOVIĆ ROŽA, UD. PETRA rođ. JURKOVIĆ"/>
    <s v="BRLOŠKA DUBRAVA, BRLOŠKA DUBRAVA 56"/>
    <s v="1/1"/>
    <n v="1"/>
    <n v="1"/>
  </r>
  <r>
    <x v="1"/>
    <x v="0"/>
    <n v="320803"/>
    <s v="Brloška dubrava"/>
    <s v="621/10"/>
    <s v="c"/>
    <n v="8463.8489897399995"/>
    <s v="621/10"/>
    <s v="108"/>
    <s v="621"/>
    <s v="10"/>
    <s v="PAŠNJAK"/>
    <s v="8902"/>
    <s v="8902"/>
    <n v="8902"/>
    <s v="MILEUSNIĆ MANE, VUJIN"/>
    <s v="BRLOŠKA DUBRAVA, BRLOŠKA DUBRAVA 49"/>
    <s v="1/1"/>
    <n v="1"/>
    <n v="1"/>
  </r>
  <r>
    <x v="1"/>
    <x v="0"/>
    <n v="320803"/>
    <s v="Brloška dubrava"/>
    <s v="622"/>
    <s v="c"/>
    <n v="924.26152098099999"/>
    <s v="622"/>
    <s v="108"/>
    <s v="622"/>
    <s v="0"/>
    <s v="ŠUMA"/>
    <s v="885"/>
    <s v="885"/>
    <n v="885"/>
    <s v="MILEUSNIĆ MANE, VUJIN"/>
    <s v="BRLOŠKA DUBRAVA, BRLOŠKA DUBRAVA 49"/>
    <s v="1/1"/>
    <n v="1"/>
    <n v="1"/>
  </r>
  <r>
    <x v="1"/>
    <x v="0"/>
    <n v="320803"/>
    <s v="Brloška dubrava"/>
    <s v="623/1"/>
    <s v="c"/>
    <n v="5611.9305983599997"/>
    <s v="623/1"/>
    <s v="208"/>
    <s v="623"/>
    <s v="1"/>
    <s v="LIVADA"/>
    <s v="5999"/>
    <s v="5999"/>
    <n v="5999"/>
    <s v="MILEUSNIĆ NEDJELJKO, GEORGIN"/>
    <s v="BRLOŠKA DUBRAVA, BRLOŠKA DUBRAVA 50"/>
    <s v="1/1"/>
    <n v="1"/>
    <n v="1"/>
  </r>
  <r>
    <x v="1"/>
    <x v="0"/>
    <n v="320803"/>
    <s v="Brloška dubrava"/>
    <s v="637/2"/>
    <s v="c"/>
    <n v="2849.7451755100001"/>
    <s v="637/2"/>
    <s v="2"/>
    <s v="637"/>
    <s v="2"/>
    <s v="ORANICA"/>
    <s v="2831"/>
    <s v="2831"/>
    <n v="2831"/>
    <s v="MAROVIĆ STAKA, Ž. MILE rođ. BUDISAVLJEVIĆ"/>
    <s v="BRLOŠKA DUBRAVA, BRLOŠKA DUBRAVA 55"/>
    <s v="1/1"/>
    <n v="1"/>
    <n v="1"/>
  </r>
  <r>
    <x v="1"/>
    <x v="0"/>
    <n v="320803"/>
    <s v="Brloška dubrava"/>
    <s v="656"/>
    <s v="c"/>
    <n v="5408.69423947"/>
    <s v="656"/>
    <s v="97"/>
    <s v="656"/>
    <s v="0"/>
    <s v="PAŠNJAK"/>
    <s v="5391"/>
    <s v="5391"/>
    <n v="5391"/>
    <s v="MILEUSNIĆ NIKOLA, FILIPOV"/>
    <s v="BRLOŠKA DUBRAVA, BRLOŠKA DUBRAVA 57"/>
    <s v="1/1"/>
    <n v="1"/>
    <n v="1"/>
  </r>
  <r>
    <x v="1"/>
    <x v="0"/>
    <n v="320803"/>
    <s v="Brloška dubrava"/>
    <s v="659"/>
    <s v="c"/>
    <n v="367.58331402099998"/>
    <s v="659"/>
    <s v="158"/>
    <s v="659"/>
    <s v="0"/>
    <s v="LIVADA"/>
    <s v="162"/>
    <s v="324"/>
    <n v="162"/>
    <s v="VLAŠIĆ SOKA, SIMINA"/>
    <s v="DRENOV KLANAC, DRENOV KLANAC 55"/>
    <s v="1/1"/>
    <n v="1"/>
    <n v="1"/>
  </r>
  <r>
    <x v="1"/>
    <x v="0"/>
    <n v="320803"/>
    <s v="Brloška dubrava"/>
    <s v="659"/>
    <s v="c"/>
    <n v="367.58331402099998"/>
    <s v="659"/>
    <s v="180"/>
    <s v="659"/>
    <s v="0"/>
    <s v="LIVADA"/>
    <s v="79"/>
    <s v="324"/>
    <n v="79"/>
    <s v="VLAŠIĆ STANKO, ILIJIN"/>
    <s v="DRENOV KLANAC, DRENOV KLANAC 53/A"/>
    <s v="1/1"/>
    <n v="1"/>
    <n v="1"/>
  </r>
  <r>
    <x v="1"/>
    <x v="0"/>
    <n v="320803"/>
    <s v="Brloška dubrava"/>
    <s v="659"/>
    <s v="c"/>
    <n v="367.58331402099998"/>
    <s v="659"/>
    <s v="159"/>
    <s v="659"/>
    <s v="0"/>
    <s v="LIVADA"/>
    <s v="83"/>
    <s v="324"/>
    <n v="83"/>
    <s v="VLAŠIĆ STOJANKA, UD. NIKOLE"/>
    <s v="DRENOV KLANAC, DRENOV KLANAC 53"/>
    <s v="1/1"/>
    <n v="1"/>
    <n v="1"/>
  </r>
  <r>
    <x v="1"/>
    <x v="0"/>
    <n v="320803"/>
    <s v="Brloška dubrava"/>
    <s v="663"/>
    <s v="c"/>
    <n v="581.06758399600005"/>
    <s v="663"/>
    <s v="97"/>
    <s v="663"/>
    <s v="0"/>
    <s v="LIVADA"/>
    <s v="561"/>
    <s v="561"/>
    <n v="561"/>
    <s v="MILEUSNIĆ NIKOLA, FILIPOV"/>
    <s v="BRLOŠKA DUBRAVA, BRLOŠKA DUBRAVA 57"/>
    <s v="1/1"/>
    <n v="1"/>
    <n v="1"/>
  </r>
  <r>
    <x v="1"/>
    <x v="0"/>
    <n v="320803"/>
    <s v="Brloška dubrava"/>
    <s v="671"/>
    <s v="c"/>
    <n v="5721.5275004599998"/>
    <s v="671"/>
    <s v="85"/>
    <s v="671"/>
    <s v="0"/>
    <s v="PAŠNJAK"/>
    <s v="5715"/>
    <s v="5715"/>
    <n v="5715"/>
    <s v="MILEUSNIĆ DANE, MILANOV"/>
    <s v="BRLOŠKA DUBRAVA, BRLOŠKA DUBRAVA 41"/>
    <s v="1/1"/>
    <n v="1"/>
    <n v="1"/>
  </r>
  <r>
    <x v="1"/>
    <x v="0"/>
    <n v="320803"/>
    <s v="Brloška dubrava"/>
    <s v="677/1"/>
    <s v="c"/>
    <n v="2078.76549604"/>
    <s v="677/1"/>
    <s v="87"/>
    <s v="677"/>
    <s v="1"/>
    <s v="PAŠNJAK"/>
    <s v="2079"/>
    <s v="2079"/>
    <n v="2079"/>
    <s v="MILEUSNIĆ ZORKA, UD. VASILJA rođ. BANJANIN"/>
    <s v="OTOČAC, FORCURANJE 16"/>
    <s v="1/1"/>
    <n v="1"/>
    <n v="1"/>
  </r>
  <r>
    <x v="1"/>
    <x v="0"/>
    <n v="320803"/>
    <s v="Brloška dubrava"/>
    <s v="677/2"/>
    <s v="c"/>
    <n v="1983.7791015"/>
    <s v="677/2"/>
    <s v="87"/>
    <s v="677"/>
    <s v="2"/>
    <s v="LIVADA"/>
    <s v="1942"/>
    <s v="1942"/>
    <n v="1942"/>
    <s v="MILEUSNIĆ ZORKA, UD. VASILJA rođ. BANJANIN"/>
    <s v="OTOČAC, FORCURANJE 16"/>
    <s v="1/1"/>
    <n v="1"/>
    <n v="1"/>
  </r>
  <r>
    <x v="1"/>
    <x v="0"/>
    <n v="320803"/>
    <s v="Brloška dubrava"/>
    <s v="678/1"/>
    <s v="c"/>
    <n v="549.99633148400005"/>
    <s v="678/1"/>
    <s v="87"/>
    <s v="678"/>
    <s v="1"/>
    <s v="PAŠNJAK"/>
    <s v="511"/>
    <s v="511"/>
    <n v="511"/>
    <s v="MILEUSNIĆ ZORKA, UD. VASILJA rođ. BANJANIN"/>
    <s v="OTOČAC, FORCURANJE 16"/>
    <s v="1/1"/>
    <n v="1"/>
    <n v="1"/>
  </r>
  <r>
    <x v="1"/>
    <x v="0"/>
    <n v="320803"/>
    <s v="Brloška dubrava"/>
    <s v="678/2"/>
    <s v="c"/>
    <n v="250.28579398599999"/>
    <s v="678/2"/>
    <s v="87"/>
    <s v="678"/>
    <s v="2"/>
    <s v="PAŠNJAK"/>
    <s v="273"/>
    <s v="273"/>
    <n v="273"/>
    <s v="MILEUSNIĆ ZORKA, UD. VASILJA rođ. BANJANIN"/>
    <s v="OTOČAC, FORCURANJE 16"/>
    <s v="1/1"/>
    <n v="1"/>
    <n v="1"/>
  </r>
  <r>
    <x v="1"/>
    <x v="0"/>
    <n v="320803"/>
    <s v="Brloška dubrava"/>
    <s v="678/3"/>
    <s v="c"/>
    <n v="336.20459399100002"/>
    <s v="678/3"/>
    <s v="87"/>
    <s v="678"/>
    <s v="3"/>
    <s v="ORANICA"/>
    <s v="356"/>
    <s v="356"/>
    <n v="356"/>
    <s v="MILEUSNIĆ ZORKA, UD. VASILJA rođ. BANJANIN"/>
    <s v="OTOČAC, FORCURANJE 16"/>
    <s v="1/1"/>
    <n v="1"/>
    <n v="1"/>
  </r>
  <r>
    <x v="1"/>
    <x v="0"/>
    <n v="320803"/>
    <s v="Brloška dubrava"/>
    <s v="678/4"/>
    <s v="c"/>
    <n v="1895.3629789700001"/>
    <s v="678/4"/>
    <s v="87"/>
    <s v="678"/>
    <s v="4"/>
    <s v="LIVADA"/>
    <s v="1816"/>
    <s v="1816"/>
    <n v="1816"/>
    <s v="MILEUSNIĆ ZORKA, UD. VASILJA rođ. BANJANIN"/>
    <s v="OTOČAC, FORCURANJE 16"/>
    <s v="1/1"/>
    <n v="1"/>
    <n v="1"/>
  </r>
  <r>
    <x v="1"/>
    <x v="0"/>
    <n v="320803"/>
    <s v="Brloška dubrava"/>
    <s v="679"/>
    <s v="c"/>
    <n v="828.42049699400002"/>
    <s v="679"/>
    <s v="85"/>
    <s v="679"/>
    <s v="0"/>
    <s v="LIVADA"/>
    <s v="809"/>
    <s v="809"/>
    <n v="809"/>
    <s v="MILEUSNIĆ DANE, MILANOV"/>
    <s v="BRLOŠKA DUBRAVA, BRLOŠKA DUBRAVA 41"/>
    <s v="1/1"/>
    <n v="1"/>
    <n v="1"/>
  </r>
  <r>
    <x v="1"/>
    <x v="0"/>
    <n v="320803"/>
    <s v="Brloška dubrava"/>
    <s v="725"/>
    <s v="c"/>
    <n v="4036.3128480599999"/>
    <s v="725"/>
    <s v="114"/>
    <s v="725"/>
    <s v="0"/>
    <s v="PAŠNJAK"/>
    <s v="4064"/>
    <s v="4064"/>
    <n v="4064"/>
    <s v="PERIŠIĆ TOMA, JUKIN"/>
    <s v="OTOČAC, BISKUPLJAK 13"/>
    <s v="1/1"/>
    <n v="1"/>
    <n v="1"/>
  </r>
  <r>
    <x v="1"/>
    <x v="0"/>
    <n v="320803"/>
    <s v="Brloška dubrava"/>
    <s v="726"/>
    <s v="c"/>
    <n v="23580.953057999999"/>
    <s v="726"/>
    <s v="116"/>
    <s v="726"/>
    <s v="0"/>
    <s v="PAŠNJAK"/>
    <s v="3776"/>
    <s v="23688"/>
    <n v="3776"/>
    <s v="PERIŠIĆ IVAN, MILIN"/>
    <s v="BRLOŠKA DUBRAVA, BRLOŠKA DUBRAVA 48"/>
    <s v="1/1"/>
    <n v="1"/>
    <n v="1"/>
  </r>
  <r>
    <x v="1"/>
    <x v="0"/>
    <n v="320803"/>
    <s v="Brloška dubrava"/>
    <s v="726"/>
    <s v="c"/>
    <n v="23580.953057999999"/>
    <s v="726"/>
    <s v="114"/>
    <s v="726"/>
    <s v="0"/>
    <s v="PAŠNJAK"/>
    <s v="15955"/>
    <s v="23688"/>
    <n v="15955"/>
    <s v="PERIŠIĆ TOMA, JUKIN"/>
    <s v="OTOČAC, BISKUPLJAK 13"/>
    <s v="1/1"/>
    <n v="1"/>
    <n v="1"/>
  </r>
  <r>
    <x v="1"/>
    <x v="0"/>
    <n v="320803"/>
    <s v="Brloška dubrava"/>
    <s v="726"/>
    <s v="c"/>
    <n v="23580.953057999999"/>
    <s v="726"/>
    <s v="119"/>
    <s v="726"/>
    <s v="0"/>
    <s v="ORANICA"/>
    <s v="360"/>
    <s v="23688"/>
    <n v="360"/>
    <s v="SLAVKOVIĆ MARIJA, UD. NIKOLE rođ. BIONDIĆ"/>
    <s v="BRLOŠKA DUBRAVA, BRLOŠKA DUBRAVA 54"/>
    <s v="1/1"/>
    <n v="1"/>
    <n v="1"/>
  </r>
  <r>
    <x v="1"/>
    <x v="0"/>
    <n v="320803"/>
    <s v="Brloška dubrava"/>
    <s v="726"/>
    <s v="c"/>
    <n v="23580.953057999999"/>
    <s v="726"/>
    <s v="119"/>
    <s v="726"/>
    <s v="0"/>
    <s v="PAŠNJAK"/>
    <s v="3597"/>
    <s v="23688"/>
    <n v="3597"/>
    <s v="SLAVKOVIĆ MARIJA, UD. NIKOLE rođ. BIONDIĆ"/>
    <s v="BRLOŠKA DUBRAVA, BRLOŠKA DUBRAVA 54"/>
    <s v="1/1"/>
    <n v="1"/>
    <n v="1"/>
  </r>
  <r>
    <x v="1"/>
    <x v="0"/>
    <n v="320803"/>
    <s v="Brloška dubrava"/>
    <s v="727"/>
    <s v="c"/>
    <n v="664.32440798599998"/>
    <s v="727"/>
    <s v="116"/>
    <s v="727"/>
    <s v="0"/>
    <s v="ORANICA"/>
    <s v="669"/>
    <s v="669"/>
    <n v="669"/>
    <s v="PERIŠIĆ IVAN, MILIN"/>
    <s v="BRLOŠKA DUBRAVA, BRLOŠKA DUBRAVA 48"/>
    <s v="1/1"/>
    <n v="1"/>
    <n v="1"/>
  </r>
  <r>
    <x v="1"/>
    <x v="0"/>
    <n v="320803"/>
    <s v="Brloška dubrava"/>
    <s v="737"/>
    <s v="c"/>
    <n v="1602.7813335000001"/>
    <s v="737"/>
    <s v="119"/>
    <s v="737"/>
    <s v="0"/>
    <s v="ORANICA"/>
    <s v="1575"/>
    <s v="1575"/>
    <n v="1575"/>
    <s v="SLAVKOVIĆ MARIJA, UD. NIKOLE rođ. BIONDIĆ"/>
    <s v="BRLOŠKA DUBRAVA, BRLOŠKA DUBRAVA 54"/>
    <s v="1/1"/>
    <n v="1"/>
    <n v="1"/>
  </r>
  <r>
    <x v="1"/>
    <x v="0"/>
    <n v="320803"/>
    <s v="Brloška dubrava"/>
    <s v="738"/>
    <s v="c"/>
    <n v="650.32552598699999"/>
    <s v="738"/>
    <s v="119"/>
    <s v="738"/>
    <s v="0"/>
    <s v="PAŠNJAK"/>
    <s v="662"/>
    <s v="662"/>
    <n v="662"/>
    <s v="SLAVKOVIĆ MARIJA, UD. NIKOLE rođ. BIONDIĆ"/>
    <s v="BRLOŠKA DUBRAVA, BRLOŠKA DUBRAVA 54"/>
    <s v="1/1"/>
    <n v="1"/>
    <n v="1"/>
  </r>
  <r>
    <x v="1"/>
    <x v="0"/>
    <n v="320803"/>
    <s v="Brloška dubrava"/>
    <s v="739/1"/>
    <s v="c"/>
    <n v="2654.72410898"/>
    <s v="739/1"/>
    <s v="119"/>
    <s v="739"/>
    <s v="1"/>
    <s v="PAŠNJAK"/>
    <s v="2719"/>
    <s v="2719"/>
    <n v="2719"/>
    <s v="SLAVKOVIĆ MARIJA, UD. NIKOLE rođ. BIONDIĆ"/>
    <s v="BRLOŠKA DUBRAVA, BRLOŠKA DUBRAVA 54"/>
    <s v="1/1"/>
    <n v="1"/>
    <n v="1"/>
  </r>
  <r>
    <x v="1"/>
    <x v="0"/>
    <n v="320803"/>
    <s v="Brloška dubrava"/>
    <s v="739/2"/>
    <s v="c"/>
    <n v="1572.277771"/>
    <s v="739/2"/>
    <s v="202"/>
    <s v="739"/>
    <s v="2"/>
    <s v="PAŠNJAK"/>
    <s v="1611"/>
    <s v="1611"/>
    <n v="805.5"/>
    <s v="DRAKULA MILKA rođ. SLAVKOVIĆ"/>
    <s v="ZAGREB, REMETINEČKI GAJ 8/B"/>
    <s v="1/2"/>
    <n v="1"/>
    <n v="2"/>
  </r>
  <r>
    <x v="1"/>
    <x v="0"/>
    <n v="320803"/>
    <s v="Brloška dubrava"/>
    <s v="739/2"/>
    <s v="c"/>
    <n v="1572.277771"/>
    <s v="739/2"/>
    <s v="202"/>
    <s v="739"/>
    <s v="2"/>
    <s v="PAŠNJAK"/>
    <s v="1611"/>
    <s v="1611"/>
    <n v="805.5"/>
    <s v="SLAVKOVIĆ JURE, TOMIN"/>
    <s v="KOMPOLJE, KOMPOLJE 65"/>
    <s v="1/2"/>
    <n v="1"/>
    <n v="2"/>
  </r>
  <r>
    <x v="1"/>
    <x v="0"/>
    <n v="320803"/>
    <s v="Brloška dubrava"/>
    <s v="740/2"/>
    <s v="c"/>
    <n v="2681.11883498"/>
    <s v="740/2"/>
    <s v="202"/>
    <s v="740"/>
    <s v="2"/>
    <s v="PAŠNJAK"/>
    <s v="2741"/>
    <s v="2741"/>
    <n v="1370.5"/>
    <s v="DRAKULA MILKA rođ. SLAVKOVIĆ"/>
    <s v="ZAGREB, REMETINEČKI GAJ 8/B"/>
    <s v="1/2"/>
    <n v="1"/>
    <n v="2"/>
  </r>
  <r>
    <x v="1"/>
    <x v="0"/>
    <n v="320803"/>
    <s v="Brloška dubrava"/>
    <s v="740/2"/>
    <s v="c"/>
    <n v="2681.11883498"/>
    <s v="740/2"/>
    <s v="202"/>
    <s v="740"/>
    <s v="2"/>
    <s v="PAŠNJAK"/>
    <s v="2741"/>
    <s v="2741"/>
    <n v="1370.5"/>
    <s v="SLAVKOVIĆ JURE, TOMIN"/>
    <s v="KOMPOLJE, KOMPOLJE 65"/>
    <s v="1/2"/>
    <n v="1"/>
    <n v="2"/>
  </r>
  <r>
    <x v="1"/>
    <x v="0"/>
    <n v="320803"/>
    <s v="Brloška dubrava"/>
    <s v="741"/>
    <s v="c"/>
    <n v="281.94396250800003"/>
    <s v="741"/>
    <s v="119"/>
    <s v="741"/>
    <s v="0"/>
    <s v="PAŠNJAK"/>
    <s v="284"/>
    <s v="284"/>
    <n v="284"/>
    <s v="SLAVKOVIĆ MARIJA, UD. NIKOLE rođ. BIONDIĆ"/>
    <s v="BRLOŠKA DUBRAVA, BRLOŠKA DUBRAVA 54"/>
    <s v="1/1"/>
    <n v="1"/>
    <n v="1"/>
  </r>
  <r>
    <x v="1"/>
    <x v="0"/>
    <n v="320803"/>
    <s v="Brloška dubrava"/>
    <s v="742"/>
    <s v="c"/>
    <n v="1985.05940607"/>
    <s v="742"/>
    <s v="119"/>
    <s v="742"/>
    <s v="0"/>
    <s v="ŠUMA"/>
    <s v="2000"/>
    <s v="2000"/>
    <n v="2000"/>
    <s v="SLAVKOVIĆ MARIJA, UD. NIKOLE rođ. BIONDIĆ"/>
    <s v="BRLOŠKA DUBRAVA, BRLOŠKA DUBRAVA 54"/>
    <s v="1/1"/>
    <n v="1"/>
    <n v="1"/>
  </r>
  <r>
    <x v="1"/>
    <x v="0"/>
    <n v="320803"/>
    <s v="Brloška dubrava"/>
    <s v="743"/>
    <s v="c"/>
    <n v="712.78530900199996"/>
    <s v="743"/>
    <s v="119"/>
    <s v="743"/>
    <s v="0"/>
    <s v="ŠUMA"/>
    <s v="683"/>
    <s v="683"/>
    <n v="683"/>
    <s v="SLAVKOVIĆ MARIJA, UD. NIKOLE rođ. BIONDIĆ"/>
    <s v="BRLOŠKA DUBRAVA, BRLOŠKA DUBRAVA 54"/>
    <s v="1/1"/>
    <n v="1"/>
    <n v="1"/>
  </r>
  <r>
    <x v="1"/>
    <x v="0"/>
    <n v="320803"/>
    <s v="Brloška dubrava"/>
    <s v="744"/>
    <s v="c"/>
    <n v="209.31830450999999"/>
    <s v="744"/>
    <s v="119"/>
    <s v="744"/>
    <s v="0"/>
    <s v="ŠUMA"/>
    <s v="205"/>
    <s v="205"/>
    <n v="205"/>
    <s v="SLAVKOVIĆ MARIJA, UD. NIKOLE rođ. BIONDIĆ"/>
    <s v="BRLOŠKA DUBRAVA, BRLOŠKA DUBRAVA 54"/>
    <s v="1/1"/>
    <n v="1"/>
    <n v="1"/>
  </r>
  <r>
    <x v="1"/>
    <x v="0"/>
    <n v="320803"/>
    <s v="Brloška dubrava"/>
    <s v="745"/>
    <s v="c"/>
    <n v="165.91309150199999"/>
    <s v="745"/>
    <s v="119"/>
    <s v="745"/>
    <s v="0"/>
    <s v="ŠUMA"/>
    <s v="162"/>
    <s v="162"/>
    <n v="162"/>
    <s v="SLAVKOVIĆ MARIJA, UD. NIKOLE rođ. BIONDIĆ"/>
    <s v="BRLOŠKA DUBRAVA, BRLOŠKA DUBRAVA 54"/>
    <s v="1/1"/>
    <n v="1"/>
    <n v="1"/>
  </r>
  <r>
    <x v="1"/>
    <x v="0"/>
    <n v="320803"/>
    <s v="Brloška dubrava"/>
    <s v="746/1"/>
    <s v="c"/>
    <n v="4910.2125233999996"/>
    <s v="746/1"/>
    <s v="119"/>
    <s v="746"/>
    <s v="1"/>
    <s v="PAŠNJAK"/>
    <s v="4868"/>
    <s v="4868"/>
    <n v="4868"/>
    <s v="SLAVKOVIĆ MARIJA, UD. NIKOLE rođ. BIONDIĆ"/>
    <s v="BRLOŠKA DUBRAVA, BRLOŠKA DUBRAVA 54"/>
    <s v="1/1"/>
    <n v="1"/>
    <n v="1"/>
  </r>
  <r>
    <x v="1"/>
    <x v="0"/>
    <n v="320803"/>
    <s v="Brloška dubrava"/>
    <s v="746/2"/>
    <s v="c"/>
    <n v="208.29375850299999"/>
    <s v="746/2"/>
    <s v="202"/>
    <s v="746"/>
    <s v="2"/>
    <s v="PAŠNJAK"/>
    <s v="214"/>
    <s v="214"/>
    <n v="107"/>
    <s v="DRAKULA MILKA rođ. SLAVKOVIĆ"/>
    <s v="ZAGREB, REMETINEČKI GAJ 8/B"/>
    <s v="1/2"/>
    <n v="1"/>
    <n v="2"/>
  </r>
  <r>
    <x v="1"/>
    <x v="0"/>
    <n v="320803"/>
    <s v="Brloška dubrava"/>
    <s v="746/2"/>
    <s v="c"/>
    <n v="208.29375850299999"/>
    <s v="746/2"/>
    <s v="202"/>
    <s v="746"/>
    <s v="2"/>
    <s v="PAŠNJAK"/>
    <s v="214"/>
    <s v="214"/>
    <n v="107"/>
    <s v="SLAVKOVIĆ JURE, TOMIN"/>
    <s v="KOMPOLJE, KOMPOLJE 65"/>
    <s v="1/2"/>
    <n v="1"/>
    <n v="2"/>
  </r>
  <r>
    <x v="1"/>
    <x v="0"/>
    <n v="320803"/>
    <s v="Brloška dubrava"/>
    <s v="747"/>
    <s v="c"/>
    <n v="1813.56788398"/>
    <s v="747"/>
    <s v="119"/>
    <s v="747"/>
    <s v="0"/>
    <s v="PAŠNJAK"/>
    <s v="1831"/>
    <s v="1831"/>
    <n v="1831"/>
    <s v="SLAVKOVIĆ MARIJA, UD. NIKOLE rođ. BIONDIĆ"/>
    <s v="BRLOŠKA DUBRAVA, BRLOŠKA DUBRAVA 54"/>
    <s v="1/1"/>
    <n v="1"/>
    <n v="1"/>
  </r>
  <r>
    <x v="1"/>
    <x v="0"/>
    <n v="320803"/>
    <s v="Brloška dubrava"/>
    <s v="748"/>
    <s v="c"/>
    <n v="294.13497698100002"/>
    <s v="748"/>
    <s v="119"/>
    <s v="748"/>
    <s v="0"/>
    <s v="PAŠNJAK"/>
    <s v="291"/>
    <s v="291"/>
    <n v="291"/>
    <s v="SLAVKOVIĆ MARIJA, UD. NIKOLE rođ. BIONDIĆ"/>
    <s v="BRLOŠKA DUBRAVA, BRLOŠKA DUBRAVA 54"/>
    <s v="1/1"/>
    <n v="1"/>
    <n v="1"/>
  </r>
  <r>
    <x v="1"/>
    <x v="0"/>
    <n v="320803"/>
    <s v="Brloška dubrava"/>
    <s v="749"/>
    <s v="c"/>
    <n v="4678.2227399599997"/>
    <s v="749"/>
    <s v="119"/>
    <s v="749"/>
    <s v="0"/>
    <s v="PAŠNJAK"/>
    <s v="4690"/>
    <s v="4690"/>
    <n v="4690"/>
    <s v="SLAVKOVIĆ MARIJA, UD. NIKOLE rođ. BIONDIĆ"/>
    <s v="BRLOŠKA DUBRAVA, BRLOŠKA DUBRAVA 54"/>
    <s v="1/1"/>
    <n v="1"/>
    <n v="1"/>
  </r>
  <r>
    <x v="1"/>
    <x v="0"/>
    <n v="320803"/>
    <s v="Brloška dubrava"/>
    <s v="750"/>
    <s v="c"/>
    <n v="14808.1614305"/>
    <s v="750"/>
    <s v="119"/>
    <s v="750"/>
    <s v="0"/>
    <s v="ŠUMA"/>
    <s v="14980"/>
    <s v="14980"/>
    <n v="14980"/>
    <s v="SLAVKOVIĆ MARIJA, UD. NIKOLE rođ. BIONDIĆ"/>
    <s v="BRLOŠKA DUBRAVA, BRLOŠKA DUBRAVA 54"/>
    <s v="1/1"/>
    <n v="1"/>
    <n v="1"/>
  </r>
  <r>
    <x v="1"/>
    <x v="0"/>
    <n v="320803"/>
    <s v="Brloška dubrava"/>
    <s v="751"/>
    <s v="c"/>
    <n v="494.96598051299998"/>
    <s v="751"/>
    <s v="119"/>
    <s v="751"/>
    <s v="0"/>
    <s v="ŠUMA"/>
    <s v="507"/>
    <s v="507"/>
    <n v="507"/>
    <s v="SLAVKOVIĆ MARIJA, UD. NIKOLE rođ. BIONDIĆ"/>
    <s v="BRLOŠKA DUBRAVA, BRLOŠKA DUBRAVA 54"/>
    <s v="1/1"/>
    <n v="1"/>
    <n v="1"/>
  </r>
  <r>
    <x v="1"/>
    <x v="0"/>
    <n v="320803"/>
    <s v="Brloška dubrava"/>
    <s v="752"/>
    <s v="c"/>
    <n v="17536.281958700001"/>
    <s v="752"/>
    <s v="119"/>
    <s v="752"/>
    <s v="0"/>
    <s v="ŠUMA"/>
    <s v="17674"/>
    <s v="17674"/>
    <n v="17674"/>
    <s v="SLAVKOVIĆ MARIJA, UD. NIKOLE rođ. BIONDIĆ"/>
    <s v="BRLOŠKA DUBRAVA, BRLOŠKA DUBRAVA 54"/>
    <s v="1/1"/>
    <n v="1"/>
    <n v="1"/>
  </r>
  <r>
    <x v="1"/>
    <x v="0"/>
    <n v="320803"/>
    <s v="Brloška dubrava"/>
    <s v="753"/>
    <s v="c"/>
    <n v="868.98519700099996"/>
    <s v="753"/>
    <s v="119"/>
    <s v="753"/>
    <s v="0"/>
    <s v="ŠUMA"/>
    <s v="878"/>
    <s v="878"/>
    <n v="878"/>
    <s v="SLAVKOVIĆ MARIJA, UD. NIKOLE rođ. BIONDIĆ"/>
    <s v="BRLOŠKA DUBRAVA, BRLOŠKA DUBRAVA 54"/>
    <s v="1/1"/>
    <n v="1"/>
    <n v="1"/>
  </r>
  <r>
    <x v="1"/>
    <x v="0"/>
    <n v="320803"/>
    <s v="Brloška dubrava"/>
    <s v="754"/>
    <s v="c"/>
    <n v="358.17373950899997"/>
    <s v="754"/>
    <s v="119"/>
    <s v="754"/>
    <s v="0"/>
    <s v="ŠUMA"/>
    <s v="370"/>
    <s v="370"/>
    <n v="370"/>
    <s v="SLAVKOVIĆ MARIJA, UD. NIKOLE rođ. BIONDIĆ"/>
    <s v="BRLOŠKA DUBRAVA, BRLOŠKA DUBRAVA 54"/>
    <s v="1/1"/>
    <n v="1"/>
    <n v="1"/>
  </r>
  <r>
    <x v="1"/>
    <x v="0"/>
    <n v="320803"/>
    <s v="Brloška dubrava"/>
    <s v="755"/>
    <s v="c"/>
    <n v="746.60883799400006"/>
    <s v="755"/>
    <s v="119"/>
    <s v="755"/>
    <s v="0"/>
    <s v="PAŠNJAK"/>
    <s v="752"/>
    <s v="752"/>
    <n v="752"/>
    <s v="SLAVKOVIĆ MARIJA, UD. NIKOLE rođ. BIONDIĆ"/>
    <s v="BRLOŠKA DUBRAVA, BRLOŠKA DUBRAVA 54"/>
    <s v="1/1"/>
    <n v="1"/>
    <n v="1"/>
  </r>
  <r>
    <x v="1"/>
    <x v="0"/>
    <n v="320803"/>
    <s v="Brloška dubrava"/>
    <s v="756"/>
    <s v="c"/>
    <n v="31844.533649000001"/>
    <s v="756"/>
    <s v="119"/>
    <s v="756"/>
    <s v="0"/>
    <s v="ŠUMA"/>
    <s v="26223"/>
    <s v="31978"/>
    <n v="26223"/>
    <s v="SLAVKOVIĆ MARIJA, UD. NIKOLE rođ. BIONDIĆ"/>
    <s v="BRLOŠKA DUBRAVA, BRLOŠKA DUBRAVA 54"/>
    <s v="1/1"/>
    <n v="1"/>
    <n v="1"/>
  </r>
  <r>
    <x v="1"/>
    <x v="0"/>
    <n v="320803"/>
    <s v="Brloška dubrava"/>
    <s v="757"/>
    <m/>
    <n v="61956"/>
    <s v="757"/>
    <s v="119"/>
    <s v="757"/>
    <s v="0"/>
    <s v="ŠUMA"/>
    <s v="4316"/>
    <s v="61956"/>
    <n v="4316"/>
    <s v="SLAVKOVIĆ MARIJA, UD. NIKOLE ro­. BIONDIĆ"/>
    <s v="BRLOŠKA DUBRAVA, BRLOŠKA DUBRAVA 54"/>
    <s v="1/1"/>
    <n v="1"/>
    <n v="1"/>
  </r>
  <r>
    <x v="1"/>
    <x v="0"/>
    <n v="320803"/>
    <s v="Brloška dubrava"/>
    <s v="760"/>
    <s v="c"/>
    <n v="2119.49253254"/>
    <s v="760"/>
    <s v="119"/>
    <s v="760"/>
    <s v="0"/>
    <s v="ŠUMA"/>
    <s v="2111"/>
    <s v="2111"/>
    <n v="2111"/>
    <s v="SLAVKOVIĆ MARIJA, UD. NIKOLE rođ. BIONDIĆ"/>
    <s v="BRLOŠKA DUBRAVA, BRLOŠKA DUBRAVA 54"/>
    <s v="1/1"/>
    <n v="1"/>
    <n v="1"/>
  </r>
  <r>
    <x v="1"/>
    <x v="0"/>
    <n v="320803"/>
    <s v="Brloška dubrava"/>
    <s v="761"/>
    <s v="c"/>
    <n v="10278.4226784"/>
    <s v="761"/>
    <s v="119"/>
    <s v="761"/>
    <s v="0"/>
    <s v="ŠUMA"/>
    <s v="10297"/>
    <s v="10297"/>
    <n v="10297"/>
    <s v="SLAVKOVIĆ MARIJA, UD. NIKOLE rođ. BIONDIĆ"/>
    <s v="BRLOŠKA DUBRAVA, BRLOŠKA DUBRAVA 54"/>
    <s v="1/1"/>
    <n v="1"/>
    <n v="1"/>
  </r>
  <r>
    <x v="1"/>
    <x v="0"/>
    <n v="320803"/>
    <s v="Brloška dubrava"/>
    <s v="762"/>
    <s v="c"/>
    <n v="308.88790500499999"/>
    <s v="762"/>
    <s v="116"/>
    <s v="762"/>
    <s v="0"/>
    <s v="ORANICA"/>
    <s v="155"/>
    <s v="306"/>
    <n v="155"/>
    <s v="PERIŠIĆ IVAN, MILIN"/>
    <s v="BRLOŠKA DUBRAVA, BRLOŠKA DUBRAVA 48"/>
    <s v="1/1"/>
    <n v="1"/>
    <n v="1"/>
  </r>
  <r>
    <x v="1"/>
    <x v="0"/>
    <n v="320803"/>
    <s v="Brloška dubrava"/>
    <s v="762"/>
    <s v="c"/>
    <n v="308.88790500499999"/>
    <s v="762"/>
    <s v="114"/>
    <s v="762"/>
    <s v="0"/>
    <s v="ORANICA"/>
    <s v="151"/>
    <s v="306"/>
    <n v="151"/>
    <s v="PERIŠIĆ TOMA, JUKIN"/>
    <s v="OTOČAC, BISKUPLJAK 13"/>
    <s v="1/1"/>
    <n v="1"/>
    <n v="1"/>
  </r>
  <r>
    <x v="1"/>
    <x v="0"/>
    <n v="320803"/>
    <s v="Brloška dubrava"/>
    <s v="765"/>
    <s v="c"/>
    <n v="1430.3760619899999"/>
    <s v="765"/>
    <s v="72"/>
    <s v="765"/>
    <s v="0"/>
    <s v="ŠUMA"/>
    <s v="1464"/>
    <s v="1464"/>
    <n v="1464"/>
    <s v="BRANKOVIĆ ROŽA, UD. PETRA rođ. JURKOVIĆ"/>
    <s v="BRLOŠKA DUBRAVA, BRLOŠKA DUBRAVA 56"/>
    <s v="1/1"/>
    <n v="1"/>
    <n v="1"/>
  </r>
  <r>
    <x v="1"/>
    <x v="0"/>
    <n v="320803"/>
    <s v="Brloška dubrava"/>
    <s v="766"/>
    <s v="c"/>
    <n v="2909.8004695700001"/>
    <s v="766"/>
    <s v="116"/>
    <s v="766"/>
    <s v="0"/>
    <s v="ORANICA"/>
    <s v="1798"/>
    <s v="2852"/>
    <n v="1798"/>
    <s v="PERIŠIĆ IVAN, MILIN"/>
    <s v="BRLOŠKA DUBRAVA, BRLOŠKA DUBRAVA 48"/>
    <s v="1/1"/>
    <n v="1"/>
    <n v="1"/>
  </r>
  <r>
    <x v="1"/>
    <x v="0"/>
    <n v="320803"/>
    <s v="Brloška dubrava"/>
    <s v="766"/>
    <s v="c"/>
    <n v="2909.8004695700001"/>
    <s v="766"/>
    <s v="114"/>
    <s v="766"/>
    <s v="0"/>
    <s v="ŠUMA"/>
    <s v="1054"/>
    <s v="2852"/>
    <n v="1054"/>
    <s v="PERIŠIĆ TOMA, JUKIN"/>
    <s v="OTOČAC, BISKUPLJAK 13"/>
    <s v="1/1"/>
    <n v="1"/>
    <n v="1"/>
  </r>
  <r>
    <x v="1"/>
    <x v="0"/>
    <n v="320803"/>
    <s v="Brloška dubrava"/>
    <s v="767/1"/>
    <s v="c"/>
    <n v="180.28604796900001"/>
    <s v="767/1"/>
    <s v="108"/>
    <s v="767"/>
    <s v="1"/>
    <s v="ORANICA"/>
    <s v="180"/>
    <s v="180"/>
    <n v="180"/>
    <s v="MILEUSNIĆ MANE, VUJIN"/>
    <s v="BRLOŠKA DUBRAVA, BRLOŠKA DUBRAVA 49"/>
    <s v="1/1"/>
    <n v="1"/>
    <n v="1"/>
  </r>
  <r>
    <x v="1"/>
    <x v="0"/>
    <n v="320803"/>
    <s v="Brloška dubrava"/>
    <s v="767/2"/>
    <s v="c"/>
    <n v="1984.173857"/>
    <s v="767/2"/>
    <s v="108"/>
    <s v="767"/>
    <s v="2"/>
    <s v="ORANICA"/>
    <s v="2090"/>
    <s v="2090"/>
    <n v="2090"/>
    <s v="MILEUSNIĆ MANE, VUJIN"/>
    <s v="BRLOŠKA DUBRAVA, BRLOŠKA DUBRAVA 49"/>
    <s v="1/1"/>
    <n v="1"/>
    <n v="1"/>
  </r>
  <r>
    <x v="1"/>
    <x v="0"/>
    <n v="320803"/>
    <s v="Brloška dubrava"/>
    <s v="767/3"/>
    <s v="c"/>
    <n v="1889.81605995"/>
    <s v="767/3"/>
    <s v="72"/>
    <s v="767"/>
    <s v="3"/>
    <s v="LIVADA"/>
    <s v="1841"/>
    <s v="1841"/>
    <n v="1841"/>
    <s v="BRANKOVIĆ ROŽA, UD. PETRA rođ. JURKOVIĆ"/>
    <s v="BRLOŠKA DUBRAVA, BRLOŠKA DUBRAVA 56"/>
    <s v="1/1"/>
    <n v="1"/>
    <n v="1"/>
  </r>
  <r>
    <x v="1"/>
    <x v="0"/>
    <n v="320803"/>
    <s v="Brloška dubrava"/>
    <s v="772"/>
    <s v="c"/>
    <n v="1095.5899104800001"/>
    <s v="772"/>
    <s v="72"/>
    <s v="772"/>
    <s v="0"/>
    <s v="LIVADA"/>
    <s v="1101"/>
    <s v="1101"/>
    <n v="1101"/>
    <s v="BRANKOVIĆ ROŽA, UD. PETRA rođ. JURKOVIĆ"/>
    <s v="BRLOŠKA DUBRAVA, BRLOŠKA DUBRAVA 56"/>
    <s v="1/1"/>
    <n v="1"/>
    <n v="1"/>
  </r>
  <r>
    <x v="1"/>
    <x v="0"/>
    <n v="320803"/>
    <s v="Brloška dubrava"/>
    <s v="773"/>
    <s v="c"/>
    <n v="515.57891700799996"/>
    <s v="773"/>
    <s v="119"/>
    <s v="773"/>
    <s v="0"/>
    <s v="LIVADA"/>
    <s v="507"/>
    <s v="507"/>
    <n v="507"/>
    <s v="SLAVKOVIĆ MARIJA, UD. NIKOLE rođ. BIONDIĆ"/>
    <s v="BRLOŠKA DUBRAVA, BRLOŠKA DUBRAVA 54"/>
    <s v="1/1"/>
    <n v="1"/>
    <n v="1"/>
  </r>
  <r>
    <x v="1"/>
    <x v="0"/>
    <n v="320803"/>
    <s v="Brloška dubrava"/>
    <s v="774"/>
    <s v="c"/>
    <n v="590.40293197599999"/>
    <s v="774"/>
    <s v="119"/>
    <s v="774"/>
    <s v="0"/>
    <s v="LIVADA"/>
    <s v="575"/>
    <s v="575"/>
    <n v="575"/>
    <s v="SLAVKOVIĆ MARIJA, UD. NIKOLE rođ. BIONDIĆ"/>
    <s v="BRLOŠKA DUBRAVA, BRLOŠKA DUBRAVA 54"/>
    <s v="1/1"/>
    <n v="1"/>
    <n v="1"/>
  </r>
  <r>
    <x v="1"/>
    <x v="0"/>
    <n v="320803"/>
    <s v="Brloška dubrava"/>
    <s v="782"/>
    <s v="c"/>
    <n v="245.93312900699999"/>
    <s v="782"/>
    <s v="72"/>
    <s v="782"/>
    <s v="0"/>
    <s v="LIVADA"/>
    <s v="241"/>
    <s v="241"/>
    <n v="241"/>
    <s v="BRANKOVIĆ ROŽA, UD. PETRA rođ. JURKOVIĆ"/>
    <s v="BRLOŠKA DUBRAVA, BRLOŠKA DUBRAVA 56"/>
    <s v="1/1"/>
    <n v="1"/>
    <n v="1"/>
  </r>
  <r>
    <x v="1"/>
    <x v="0"/>
    <n v="320803"/>
    <s v="Brloška dubrava"/>
    <s v="783/4"/>
    <s v="c"/>
    <n v="3951.4942049400001"/>
    <s v="783/4"/>
    <s v="72"/>
    <s v="783"/>
    <s v="4"/>
    <s v="LIVADA"/>
    <s v="3917"/>
    <s v="3917"/>
    <n v="3917"/>
    <s v="BRANKOVIĆ ROŽA, UD. PETRA rođ. JURKOVIĆ"/>
    <s v="BRLOŠKA DUBRAVA, BRLOŠKA DUBRAVA 56"/>
    <s v="1/1"/>
    <n v="1"/>
    <n v="1"/>
  </r>
  <r>
    <x v="1"/>
    <x v="0"/>
    <n v="320803"/>
    <s v="Brloška dubrava"/>
    <s v="783/5"/>
    <s v="c"/>
    <n v="1207.048871"/>
    <s v="783/5"/>
    <s v="72"/>
    <s v="783"/>
    <s v="5"/>
    <s v="LIVADA"/>
    <s v="1244"/>
    <s v="1244"/>
    <n v="1244"/>
    <s v="BRANKOVIĆ ROŽA, UD. PETRA rođ. JURKOVIĆ"/>
    <s v="BRLOŠKA DUBRAVA, BRLOŠKA DUBRAVA 56"/>
    <s v="1/1"/>
    <n v="1"/>
    <n v="1"/>
  </r>
  <r>
    <x v="1"/>
    <x v="0"/>
    <n v="320803"/>
    <s v="Brloška dubrava"/>
    <s v="783/a"/>
    <s v="c"/>
    <n v="1011.55466902"/>
    <s v="783/A"/>
    <s v="119"/>
    <s v="783"/>
    <s v="A"/>
    <s v="LIVADA"/>
    <s v="1039"/>
    <s v="1039"/>
    <n v="1039"/>
    <s v="SLAVKOVIĆ MARIJA, UD. NIKOLE rođ. BIONDIĆ"/>
    <s v="BRLOŠKA DUBRAVA, BRLOŠKA DUBRAVA 54"/>
    <s v="1/1"/>
    <n v="1"/>
    <n v="1"/>
  </r>
  <r>
    <x v="1"/>
    <x v="0"/>
    <n v="320803"/>
    <s v="Brloška dubrava"/>
    <s v="784"/>
    <s v="c"/>
    <n v="841.12088150800002"/>
    <s v="784"/>
    <s v="72"/>
    <s v="784"/>
    <s v="0"/>
    <s v="LIVADA"/>
    <s v="856"/>
    <s v="856"/>
    <n v="856"/>
    <s v="BRANKOVIĆ ROŽA, UD. PETRA rođ. JURKOVIĆ"/>
    <s v="BRLOŠKA DUBRAVA, BRLOŠKA DUBRAVA 56"/>
    <s v="1/1"/>
    <n v="1"/>
    <n v="1"/>
  </r>
  <r>
    <x v="1"/>
    <x v="0"/>
    <n v="320803"/>
    <s v="Brloška dubrava"/>
    <s v="791/2"/>
    <s v="c"/>
    <n v="3147.0635559900002"/>
    <s v="791/2"/>
    <s v="108"/>
    <s v="791"/>
    <s v="2"/>
    <s v="LIVADA"/>
    <s v="3169"/>
    <s v="3169"/>
    <n v="3169"/>
    <s v="MILEUSNIĆ MANE, VUJIN"/>
    <s v="BRLOŠKA DUBRAVA, BRLOŠKA DUBRAVA 49"/>
    <s v="1/1"/>
    <n v="1"/>
    <n v="1"/>
  </r>
  <r>
    <x v="1"/>
    <x v="0"/>
    <n v="320803"/>
    <s v="Brloška dubrava"/>
    <s v="791/3"/>
    <s v="c"/>
    <n v="474.61047143299999"/>
    <s v="791/3"/>
    <s v="99"/>
    <s v="791"/>
    <s v="3"/>
    <s v="LIVADA"/>
    <s v="460"/>
    <s v="460"/>
    <n v="460"/>
    <s v="MILEUSNIĆ STAKA, UD. PAJE rođ. PRICA"/>
    <s v="BRLOŠKA DUBRAVA, BRLOŠKA DUBRAVA 37"/>
    <s v="1/1"/>
    <n v="1"/>
    <n v="1"/>
  </r>
  <r>
    <x v="1"/>
    <x v="0"/>
    <n v="320803"/>
    <s v="Brloška dubrava"/>
    <s v="791/4"/>
    <s v="c"/>
    <n v="566.666826517"/>
    <s v="791/4"/>
    <s v="72"/>
    <s v="791"/>
    <s v="4"/>
    <s v="LIVADA"/>
    <s v="554"/>
    <s v="554"/>
    <n v="554"/>
    <s v="BRANKOVIĆ ROŽA, UD. PETRA rođ. JURKOVIĆ"/>
    <s v="BRLOŠKA DUBRAVA, BRLOŠKA DUBRAVA 56"/>
    <s v="1/1"/>
    <n v="1"/>
    <n v="1"/>
  </r>
  <r>
    <x v="1"/>
    <x v="0"/>
    <n v="320803"/>
    <s v="Brloška dubrava"/>
    <s v="797"/>
    <s v="c"/>
    <n v="11082.7914265"/>
    <s v="797"/>
    <s v="64"/>
    <s v="797"/>
    <s v="0"/>
    <s v="ŠUMA"/>
    <s v="11060"/>
    <s v="11060"/>
    <n v="11060"/>
    <s v="MILEUSNIĆ PETAR, ARSIN"/>
    <s v="BRLOŠKA DUBRAVA, BRLOŠKA DUBRAVA 40"/>
    <s v="1/1"/>
    <n v="1"/>
    <n v="1"/>
  </r>
  <r>
    <x v="1"/>
    <x v="0"/>
    <n v="320803"/>
    <s v="Brloška dubrava"/>
    <s v="799/1"/>
    <s v="c"/>
    <n v="1038.1628829799999"/>
    <s v="799/1"/>
    <s v="100"/>
    <s v="799"/>
    <s v="1"/>
    <s v="ŠUMA"/>
    <s v="989"/>
    <s v="989"/>
    <n v="989"/>
    <s v="MILEUSNIĆ MILKA, UD. PERICE"/>
    <s v="BRLOŠKA DUBRAVA, BRLOŠKA DUBRAVA 38"/>
    <s v="1/1"/>
    <n v="1"/>
    <n v="1"/>
  </r>
  <r>
    <x v="1"/>
    <x v="0"/>
    <n v="320803"/>
    <s v="Brloška dubrava"/>
    <s v="799/2"/>
    <s v="c"/>
    <n v="614.90710999600003"/>
    <s v="799/2"/>
    <s v="100"/>
    <s v="799"/>
    <s v="2"/>
    <s v="ŠUMA"/>
    <s v="593"/>
    <s v="593"/>
    <n v="593"/>
    <s v="MILEUSNIĆ MILKA, UD. PERICE"/>
    <s v="BRLOŠKA DUBRAVA, BRLOŠKA DUBRAVA 38"/>
    <s v="1/1"/>
    <n v="1"/>
    <n v="1"/>
  </r>
  <r>
    <x v="1"/>
    <x v="0"/>
    <n v="320803"/>
    <s v="Brloška dubrava"/>
    <s v="800/3"/>
    <s v="c"/>
    <n v="3691.22794707"/>
    <s v="800/3"/>
    <s v="100"/>
    <s v="800"/>
    <s v="3"/>
    <s v="LIVADA"/>
    <s v="3705"/>
    <s v="3705"/>
    <n v="3705"/>
    <s v="MILEUSNIĆ MILKA, UD. PERICE"/>
    <s v="BRLOŠKA DUBRAVA, BRLOŠKA DUBRAVA 38"/>
    <s v="1/1"/>
    <n v="1"/>
    <n v="1"/>
  </r>
  <r>
    <x v="1"/>
    <x v="0"/>
    <n v="320803"/>
    <s v="Brloška dubrava"/>
    <s v="800/4"/>
    <s v="c"/>
    <n v="592.70616749700002"/>
    <s v="800/4"/>
    <s v="100"/>
    <s v="800"/>
    <s v="4"/>
    <s v="LIVADA"/>
    <s v="604"/>
    <s v="604"/>
    <n v="604"/>
    <s v="MILEUSNIĆ MILKA, UD. PERICE"/>
    <s v="BRLOŠKA DUBRAVA, BRLOŠKA DUBRAVA 38"/>
    <s v="1/1"/>
    <n v="1"/>
    <n v="1"/>
  </r>
  <r>
    <x v="1"/>
    <x v="0"/>
    <n v="320803"/>
    <s v="Brloška dubrava"/>
    <s v="801/2"/>
    <s v="c"/>
    <n v="254.350578488"/>
    <s v="801/2"/>
    <s v="100"/>
    <s v="801"/>
    <s v="2"/>
    <s v="LIVADA"/>
    <s v="252"/>
    <s v="252"/>
    <n v="252"/>
    <s v="MILEUSNIĆ MILKA, UD. PERICE"/>
    <s v="BRLOŠKA DUBRAVA, BRLOŠKA DUBRAVA 38"/>
    <s v="1/1"/>
    <n v="1"/>
    <n v="1"/>
  </r>
  <r>
    <x v="1"/>
    <x v="0"/>
    <n v="320803"/>
    <s v="Brloška dubrava"/>
    <s v="809/5"/>
    <s v="c"/>
    <n v="315.27204648600002"/>
    <s v="809/5"/>
    <s v="100"/>
    <s v="809"/>
    <s v="5"/>
    <s v="LIVADA"/>
    <s v="331"/>
    <s v="331"/>
    <n v="331"/>
    <s v="MILEUSNIĆ MILKA, UD. PERICE"/>
    <s v="BRLOŠKA DUBRAVA, BRLOŠKA DUBRAVA 38"/>
    <s v="1/1"/>
    <n v="1"/>
    <n v="1"/>
  </r>
  <r>
    <x v="1"/>
    <x v="0"/>
    <n v="320803"/>
    <s v="Brloška dubrava"/>
    <s v="811"/>
    <s v="c"/>
    <n v="2679.8006695600002"/>
    <s v="811"/>
    <s v="116"/>
    <s v="811"/>
    <s v="0"/>
    <s v="LIVADA"/>
    <s v="2680"/>
    <s v="2680"/>
    <n v="2680"/>
    <s v="PERIŠIĆ IVAN, MILIN"/>
    <s v="BRLOŠKA DUBRAVA, BRLOŠKA DUBRAVA 48"/>
    <s v="1/1"/>
    <n v="1"/>
    <n v="1"/>
  </r>
  <r>
    <x v="1"/>
    <x v="0"/>
    <n v="320803"/>
    <s v="Brloška dubrava"/>
    <s v="812"/>
    <s v="c"/>
    <n v="951.45445100400002"/>
    <s v="812"/>
    <s v="64"/>
    <s v="812"/>
    <s v="0"/>
    <s v="LIVADA"/>
    <s v="950"/>
    <s v="950"/>
    <n v="950"/>
    <s v="MILEUSNIĆ PETAR, ARSIN"/>
    <s v="BRLOŠKA DUBRAVA, BRLOŠKA DUBRAVA 40"/>
    <s v="1/1"/>
    <n v="1"/>
    <n v="1"/>
  </r>
  <r>
    <x v="1"/>
    <x v="0"/>
    <n v="320803"/>
    <s v="Brloška dubrava"/>
    <s v="819"/>
    <s v="c"/>
    <n v="1636.04193652"/>
    <s v="819"/>
    <s v="87"/>
    <s v="819"/>
    <s v="0"/>
    <s v="ORANICA"/>
    <s v="1626"/>
    <s v="1626"/>
    <n v="1626"/>
    <s v="MILEUSNIĆ ZORKA, UD. VASILJA rođ. BANJANIN"/>
    <s v="OTOČAC, FORCURANJE 16"/>
    <s v="1/1"/>
    <n v="1"/>
    <n v="1"/>
  </r>
  <r>
    <x v="1"/>
    <x v="0"/>
    <n v="320803"/>
    <s v="Brloška dubrava"/>
    <s v="821/1"/>
    <s v="c"/>
    <n v="2040.92389843"/>
    <s v="821/1"/>
    <s v="100"/>
    <s v="821"/>
    <s v="1"/>
    <s v="LIVADA"/>
    <s v="2115"/>
    <s v="2115"/>
    <n v="2115"/>
    <s v="MILEUSNIĆ MILKA, UD. PERICE"/>
    <s v="BRLOŠKA DUBRAVA, BRLOŠKA DUBRAVA 38"/>
    <s v="1/1"/>
    <n v="1"/>
    <n v="1"/>
  </r>
  <r>
    <x v="1"/>
    <x v="0"/>
    <n v="320803"/>
    <s v="Brloška dubrava"/>
    <s v="821/2"/>
    <s v="c"/>
    <n v="1136.1185625099999"/>
    <s v="821/2"/>
    <s v="100"/>
    <s v="821"/>
    <s v="2"/>
    <s v="ORANICA"/>
    <s v="1057"/>
    <s v="1057"/>
    <n v="1057"/>
    <s v="MILEUSNIĆ MILKA, UD. PERICE"/>
    <s v="BRLOŠKA DUBRAVA, BRLOŠKA DUBRAVA 38"/>
    <s v="1/1"/>
    <n v="1"/>
    <n v="1"/>
  </r>
  <r>
    <x v="1"/>
    <x v="0"/>
    <n v="320803"/>
    <s v="Brloška dubrava"/>
    <s v="822"/>
    <s v="c"/>
    <n v="716.022148528"/>
    <s v="822"/>
    <s v="99"/>
    <s v="822"/>
    <s v="0"/>
    <s v="LIVADA"/>
    <s v="716"/>
    <s v="716"/>
    <n v="716"/>
    <s v="MILEUSNIĆ STAKA, UD. PAJE rođ. PRICA"/>
    <s v="BRLOŠKA DUBRAVA, BRLOŠKA DUBRAVA 37"/>
    <s v="1/1"/>
    <n v="1"/>
    <n v="1"/>
  </r>
  <r>
    <x v="1"/>
    <x v="0"/>
    <n v="320803"/>
    <s v="Brloška dubrava"/>
    <s v="823"/>
    <s v="c"/>
    <n v="1549.9966990200001"/>
    <s v="823"/>
    <s v="99"/>
    <s v="823"/>
    <s v="0"/>
    <s v="LIVADA"/>
    <s v="1514"/>
    <s v="1514"/>
    <n v="1514"/>
    <s v="MILEUSNIĆ STAKA, UD. PAJE rođ. PRICA"/>
    <s v="BRLOŠKA DUBRAVA, BRLOŠKA DUBRAVA 37"/>
    <s v="1/1"/>
    <n v="1"/>
    <n v="1"/>
  </r>
  <r>
    <x v="1"/>
    <x v="0"/>
    <n v="320803"/>
    <s v="Brloška dubrava"/>
    <s v="824"/>
    <s v="c"/>
    <n v="627.61594001499998"/>
    <s v="824"/>
    <s v="99"/>
    <s v="824"/>
    <s v="0"/>
    <s v="LIVADA"/>
    <s v="619"/>
    <s v="619"/>
    <n v="619"/>
    <s v="MILEUSNIĆ STAKA, UD. PAJE rođ. PRICA"/>
    <s v="BRLOŠKA DUBRAVA, BRLOŠKA DUBRAVA 37"/>
    <s v="1/1"/>
    <n v="1"/>
    <n v="1"/>
  </r>
  <r>
    <x v="1"/>
    <x v="0"/>
    <n v="320803"/>
    <s v="Brloška dubrava"/>
    <s v="825"/>
    <s v="c"/>
    <n v="8960.3448039300001"/>
    <s v="825"/>
    <s v="2"/>
    <s v="825"/>
    <s v="0"/>
    <s v="LIVADA"/>
    <s v="1079"/>
    <s v="9107"/>
    <n v="1079"/>
    <s v="MAROVIĆ STAKA, Ž. MILE rođ. BUDISAVLJEVIĆ"/>
    <s v="BRLOŠKA DUBRAVA, BRLOŠKA DUBRAVA 55"/>
    <s v="1/1"/>
    <n v="1"/>
    <n v="1"/>
  </r>
  <r>
    <x v="1"/>
    <x v="0"/>
    <n v="320803"/>
    <s v="Brloška dubrava"/>
    <s v="825"/>
    <s v="c"/>
    <n v="8960.3448039300001"/>
    <s v="825"/>
    <s v="99"/>
    <s v="825"/>
    <s v="0"/>
    <s v="LIVADA"/>
    <s v="8028"/>
    <s v="9107"/>
    <n v="8028"/>
    <s v="MILEUSNIĆ STAKA, UD. PAJE rođ. PRICA"/>
    <s v="BRLOŠKA DUBRAVA, BRLOŠKA DUBRAVA 37"/>
    <s v="1/1"/>
    <n v="1"/>
    <n v="1"/>
  </r>
  <r>
    <x v="1"/>
    <x v="0"/>
    <n v="320803"/>
    <s v="Brloška dubrava"/>
    <s v="826/1"/>
    <s v="c"/>
    <n v="3990.5369495199998"/>
    <s v="826/1"/>
    <s v="108"/>
    <s v="826"/>
    <s v="1"/>
    <s v="ŠUMA"/>
    <s v="3694"/>
    <s v="3694"/>
    <n v="3694"/>
    <s v="MILEUSNIĆ MANE, VUJIN"/>
    <s v="BRLOŠKA DUBRAVA, BRLOŠKA DUBRAVA 49"/>
    <s v="1/1"/>
    <n v="1"/>
    <n v="1"/>
  </r>
  <r>
    <x v="1"/>
    <x v="0"/>
    <n v="320803"/>
    <s v="Brloška dubrava"/>
    <s v="826/2"/>
    <s v="c"/>
    <n v="3636.0316034900002"/>
    <s v="826/2"/>
    <s v="2"/>
    <s v="826"/>
    <s v="2"/>
    <s v="ŠUMA"/>
    <s v="3866"/>
    <s v="3866"/>
    <n v="3866"/>
    <s v="MAROVIĆ STAKA, Ž. MILE rođ. BUDISAVLJEVIĆ"/>
    <s v="BRLOŠKA DUBRAVA, BRLOŠKA DUBRAVA 55"/>
    <s v="1/1"/>
    <n v="1"/>
    <n v="1"/>
  </r>
  <r>
    <x v="1"/>
    <x v="0"/>
    <n v="320803"/>
    <s v="Brloška dubrava"/>
    <s v="827"/>
    <s v="c"/>
    <n v="461.16892900400001"/>
    <s v="827"/>
    <s v="108"/>
    <s v="827"/>
    <s v="0"/>
    <s v="LIVADA"/>
    <s v="453"/>
    <s v="453"/>
    <n v="453"/>
    <s v="MILEUSNIĆ MANE, VUJIN"/>
    <s v="BRLOŠKA DUBRAVA, BRLOŠKA DUBRAVA 49"/>
    <s v="1/1"/>
    <n v="1"/>
    <n v="1"/>
  </r>
  <r>
    <x v="1"/>
    <x v="0"/>
    <n v="320803"/>
    <s v="Brloška dubrava"/>
    <s v="828"/>
    <s v="c"/>
    <n v="552.58134850600004"/>
    <s v="828"/>
    <s v="108"/>
    <s v="828"/>
    <s v="0"/>
    <s v="LIVADA"/>
    <s v="543"/>
    <s v="543"/>
    <n v="543"/>
    <s v="MILEUSNIĆ MANE, VUJIN"/>
    <s v="BRLOŠKA DUBRAVA, BRLOŠKA DUBRAVA 49"/>
    <s v="1/1"/>
    <n v="1"/>
    <n v="1"/>
  </r>
  <r>
    <x v="1"/>
    <x v="0"/>
    <n v="320803"/>
    <s v="Brloška dubrava"/>
    <s v="833/6"/>
    <s v="c"/>
    <n v="2242.2389950199999"/>
    <s v="833/6"/>
    <s v="2"/>
    <s v="833"/>
    <s v="6"/>
    <s v="ORANICA"/>
    <s v="2252"/>
    <s v="2252"/>
    <n v="2252"/>
    <s v="MAROVIĆ STAKA, Ž. MILE rođ. BUDISAVLJEVIĆ"/>
    <s v="BRLOŠKA DUBRAVA, BRLOŠKA DUBRAVA 55"/>
    <s v="1/1"/>
    <n v="1"/>
    <n v="1"/>
  </r>
  <r>
    <x v="1"/>
    <x v="0"/>
    <n v="320803"/>
    <s v="Brloška dubrava"/>
    <s v="833/7"/>
    <s v="c"/>
    <n v="1232.4570750099999"/>
    <s v="833/7"/>
    <s v="2"/>
    <s v="833"/>
    <s v="7"/>
    <s v="ORANICA"/>
    <s v="1255"/>
    <s v="1255"/>
    <n v="1255"/>
    <s v="MAROVIĆ STAKA, Ž. MILE rođ. BUDISAVLJEVIĆ"/>
    <s v="BRLOŠKA DUBRAVA, BRLOŠKA DUBRAVA 55"/>
    <s v="1/1"/>
    <n v="1"/>
    <n v="1"/>
  </r>
  <r>
    <x v="1"/>
    <x v="0"/>
    <n v="320803"/>
    <s v="Brloška dubrava"/>
    <s v="840"/>
    <s v="c"/>
    <n v="15904.106294200001"/>
    <s v="840"/>
    <s v="99"/>
    <s v="840"/>
    <s v="0"/>
    <s v="LIVADA"/>
    <s v="15919"/>
    <s v="15919"/>
    <n v="15919"/>
    <s v="MILEUSNIĆ STAKA, UD. PAJE rođ. PRICA"/>
    <s v="BRLOŠKA DUBRAVA, BRLOŠKA DUBRAVA 37"/>
    <s v="1/1"/>
    <n v="1"/>
    <n v="1"/>
  </r>
  <r>
    <x v="1"/>
    <x v="0"/>
    <n v="320803"/>
    <s v="Brloška dubrava"/>
    <s v="841"/>
    <s v="c"/>
    <n v="517.88772099300002"/>
    <s v="841"/>
    <s v="99"/>
    <s v="841"/>
    <s v="0"/>
    <s v="ORANICA"/>
    <s v="547"/>
    <s v="547"/>
    <n v="547"/>
    <s v="MILEUSNIĆ STAKA, UD. PAJE rođ. PRICA"/>
    <s v="BRLOŠKA DUBRAVA, BRLOŠKA DUBRAVA 37"/>
    <s v="1/1"/>
    <n v="1"/>
    <n v="1"/>
  </r>
  <r>
    <x v="1"/>
    <x v="0"/>
    <n v="320803"/>
    <s v="Brloška dubrava"/>
    <s v="855/h"/>
    <s v="c"/>
    <n v="6976.8568469600004"/>
    <s v="855/H"/>
    <s v="64"/>
    <s v="855"/>
    <s v="H"/>
    <s v="LIVADA"/>
    <s v="6978"/>
    <s v="6978"/>
    <n v="6978"/>
    <s v="MILEUSNIĆ PETAR, ARSIN"/>
    <s v="BRLOŠKA DUBRAVA, BRLOŠKA DUBRAVA 40"/>
    <s v="1/1"/>
    <n v="1"/>
    <n v="1"/>
  </r>
  <r>
    <x v="1"/>
    <x v="0"/>
    <n v="320803"/>
    <s v="Brloška dubrava"/>
    <s v="869"/>
    <m/>
    <n v="97472"/>
    <s v="869"/>
    <s v="87"/>
    <s v="869"/>
    <s v="0"/>
    <s v="ŠUMA"/>
    <s v="539"/>
    <s v="97472"/>
    <n v="539"/>
    <s v="MILEUSNIĆ ZORKA, UD. VASILJA ro­. BANJANIN"/>
    <s v="OTOČAC, FORCURANJE 16"/>
    <s v="1/1"/>
    <n v="1"/>
    <n v="1"/>
  </r>
  <r>
    <x v="1"/>
    <x v="0"/>
    <n v="320803"/>
    <s v="Brloška dubrava"/>
    <s v="432/1a"/>
    <s v="c"/>
    <n v="6247.8345840399998"/>
    <s v="432/A1"/>
    <s v="43"/>
    <m/>
    <m/>
    <s v="ORANICA"/>
    <s v="727"/>
    <s v="6122"/>
    <n v="727"/>
    <s v="JURKOVIĂ MARKO, MILIN"/>
    <s v="BRLOŠKA DUBRAVA, BRLOŠKA DUBRAVA 78"/>
    <s v="1/1"/>
    <n v="1"/>
    <n v="1"/>
  </r>
  <r>
    <x v="1"/>
    <x v="0"/>
    <n v="320803"/>
    <s v="Brloška dubrava"/>
    <s v="432/1a"/>
    <s v="c"/>
    <n v="6247.8345840399998"/>
    <s v="432/A1"/>
    <s v="43"/>
    <m/>
    <m/>
    <s v="ŠUMA"/>
    <s v="5395"/>
    <s v="6122"/>
    <n v="5395"/>
    <s v="JURKOVIĂ MARKO, MILIN"/>
    <s v="BRLOŠKA DUBRAVA, BRLOŠKA DUBRAVA 78"/>
    <s v="1/1"/>
    <n v="1"/>
    <n v="1"/>
  </r>
  <r>
    <x v="2"/>
    <x v="0"/>
    <n v="320803"/>
    <s v="Brloška dubrava"/>
    <s v="899/13"/>
    <s v="c"/>
    <n v="597.74691143999996"/>
    <s v="899/13"/>
    <s v="94"/>
    <s v="899"/>
    <s v="13"/>
    <s v="LIVADA"/>
    <s v="539"/>
    <s v="539"/>
    <n v="134.75"/>
    <s v="ILIĆ NEBOJŠA, MILOŠ"/>
    <s v="KARLOBAG, JURE KAŠTELANA 10"/>
    <s v="1/4"/>
    <n v="1"/>
    <n v="4"/>
  </r>
  <r>
    <x v="2"/>
    <x v="0"/>
    <n v="320803"/>
    <s v="Brloška dubrava"/>
    <s v="899/13"/>
    <s v="c"/>
    <n v="597.74691143999996"/>
    <s v="899/13"/>
    <s v="94"/>
    <s v="899"/>
    <s v="13"/>
    <s v="LIVADA"/>
    <s v="539"/>
    <s v="539"/>
    <n v="269.5"/>
    <s v="MILEUSNIĆ MILKA, Ž. MIRKA rođ. MILEUSNIĆ"/>
    <s v="ZAGREB, FRA FILIPA GRABOVCA 11"/>
    <s v="2/4"/>
    <n v="2"/>
    <n v="4"/>
  </r>
  <r>
    <x v="2"/>
    <x v="0"/>
    <n v="320803"/>
    <s v="Brloška dubrava"/>
    <s v="899/13"/>
    <s v="c"/>
    <n v="597.74691143999996"/>
    <s v="899/13"/>
    <s v="94"/>
    <s v="899"/>
    <s v="13"/>
    <s v="LIVADA"/>
    <s v="539"/>
    <s v="539"/>
    <n v="134.75"/>
    <s v="STANKOVIĆ MIRJANA, Ž. MILANA rođ. ILIĆ"/>
    <s v="KARLOBAG, JURE KAŠTELANA 10"/>
    <s v="1/4"/>
    <n v="1"/>
    <n v="4"/>
  </r>
  <r>
    <x v="2"/>
    <x v="0"/>
    <n v="320803"/>
    <s v="Brloška dubrava"/>
    <s v="900/7"/>
    <s v="c"/>
    <n v="476.27574248100001"/>
    <s v="900/7"/>
    <s v="94"/>
    <s v="900"/>
    <s v="7"/>
    <s v="ORANICA"/>
    <s v="439"/>
    <s v="439"/>
    <n v="109.75"/>
    <s v="ILIĆ NEBOJŠA, MILOŠ"/>
    <s v="KARLOBAG, JURE KAŠTELANA 10"/>
    <s v="1/4"/>
    <n v="1"/>
    <n v="4"/>
  </r>
  <r>
    <x v="2"/>
    <x v="0"/>
    <n v="320803"/>
    <s v="Brloška dubrava"/>
    <s v="900/7"/>
    <s v="c"/>
    <n v="476.27574248100001"/>
    <s v="900/7"/>
    <s v="94"/>
    <s v="900"/>
    <s v="7"/>
    <s v="ORANICA"/>
    <s v="439"/>
    <s v="439"/>
    <n v="219.5"/>
    <s v="MILEUSNIĆ MILKA, Ž. MIRKA rođ. MILEUSNIĆ"/>
    <s v="ZAGREB, FRA FILIPA GRABOVCA 11"/>
    <s v="2/4"/>
    <n v="2"/>
    <n v="4"/>
  </r>
  <r>
    <x v="2"/>
    <x v="0"/>
    <n v="320803"/>
    <s v="Brloška dubrava"/>
    <s v="900/7"/>
    <s v="c"/>
    <n v="476.27574248100001"/>
    <s v="900/7"/>
    <s v="94"/>
    <s v="900"/>
    <s v="7"/>
    <s v="ORANICA"/>
    <s v="439"/>
    <s v="439"/>
    <n v="109.75"/>
    <s v="STANKOVIĆ MIRJANA, Ž. MILANA rođ. ILIĆ"/>
    <s v="KARLOBAG, JURE KAŠTELANA 10"/>
    <s v="1/4"/>
    <n v="1"/>
    <n v="4"/>
  </r>
  <r>
    <x v="2"/>
    <x v="0"/>
    <n v="320803"/>
    <s v="Brloška dubrava"/>
    <s v="900/8"/>
    <s v="c"/>
    <n v="597.78491754000004"/>
    <s v="900/8"/>
    <s v="79"/>
    <s v="900"/>
    <s v="8"/>
    <s v="ORANICA"/>
    <s v="299"/>
    <s v="601"/>
    <n v="49.833333333333336"/>
    <s v="MILEUSNIĆ BUDE, JOVIN"/>
    <s v="OGULIN, BERNARDINA FRANKOPANA 17"/>
    <s v="1/6"/>
    <n v="1"/>
    <n v="6"/>
  </r>
  <r>
    <x v="2"/>
    <x v="0"/>
    <n v="320803"/>
    <s v="Brloška dubrava"/>
    <s v="900/8"/>
    <s v="c"/>
    <n v="597.78491754000004"/>
    <s v="900/8"/>
    <s v="79"/>
    <s v="900"/>
    <s v="8"/>
    <s v="ORANICA"/>
    <s v="299"/>
    <s v="601"/>
    <n v="249.16666666666666"/>
    <s v="MILEUSNIĆ PETAR, JOVIN"/>
    <s v="ZAPREŠIĆ, MARŠALA TITA 7"/>
    <s v="5/6"/>
    <n v="5"/>
    <n v="6"/>
  </r>
  <r>
    <x v="2"/>
    <x v="0"/>
    <n v="320803"/>
    <s v="Brloška dubrava"/>
    <s v="900/8"/>
    <s v="c"/>
    <n v="597.78491754000004"/>
    <s v="900/8"/>
    <s v="107"/>
    <s v="900"/>
    <s v="8"/>
    <s v="ORANICA"/>
    <s v="302"/>
    <s v="601"/>
    <n v="302"/>
    <s v="MILEUSNIĆ ZDRAVKO, VUJIN"/>
    <s v="RIJEKA, ANDRIJE BENUSIJA 8"/>
    <s v="1/1"/>
    <n v="1"/>
    <n v="1"/>
  </r>
  <r>
    <x v="2"/>
    <x v="0"/>
    <n v="320803"/>
    <s v="Brloška dubrava"/>
    <s v="906/a1"/>
    <s v="c"/>
    <n v="2783.0836934499998"/>
    <s v="906/A1"/>
    <s v="116"/>
    <s v="906"/>
    <s v="A1"/>
    <s v="LIVADA"/>
    <s v="2590"/>
    <s v="2590"/>
    <n v="2590"/>
    <s v="PERIŠIĆ IVAN, MILIN"/>
    <s v="BRLOŠKA DUBRAVA, BRLOŠKA DUBRAVA 48"/>
    <s v="1/1"/>
    <n v="1"/>
    <n v="1"/>
  </r>
  <r>
    <x v="2"/>
    <x v="0"/>
    <n v="320803"/>
    <s v="Brloška dubrava"/>
    <s v="907"/>
    <s v="c"/>
    <n v="8017.3584361000003"/>
    <s v="907"/>
    <s v="119"/>
    <s v="907"/>
    <s v="0"/>
    <s v="ORANICA"/>
    <s v="3597"/>
    <s v="8060"/>
    <n v="3597"/>
    <s v="SLAVKOVIĆ MARIJA, UD. NIKOLE rođ. BIONDIĆ"/>
    <s v="BRLOŠKA DUBRAVA, BRLOŠKA DUBRAVA 54"/>
    <s v="1/1"/>
    <n v="1"/>
    <n v="1"/>
  </r>
  <r>
    <x v="2"/>
    <x v="0"/>
    <n v="320803"/>
    <s v="Brloška dubrava"/>
    <s v="907"/>
    <s v="c"/>
    <n v="8017.3584361000003"/>
    <s v="907"/>
    <s v="119"/>
    <s v="907"/>
    <s v="0"/>
    <s v="LIVADA"/>
    <s v="4463"/>
    <s v="8060"/>
    <n v="4463"/>
    <s v="SLAVKOVIĆ MARIJA, UD. NIKOLE rođ. BIONDIĆ"/>
    <s v="BRLOŠKA DUBRAVA, BRLOŠKA DUBRAVA 54"/>
    <s v="1/1"/>
    <n v="1"/>
    <n v="1"/>
  </r>
  <r>
    <x v="2"/>
    <x v="0"/>
    <n v="320803"/>
    <s v="Brloška dubrava"/>
    <s v="916"/>
    <s v="c"/>
    <n v="21587.425388899999"/>
    <s v="916"/>
    <s v="103"/>
    <s v="916"/>
    <s v="0"/>
    <s v="ŠUMA"/>
    <s v="9351"/>
    <s v="21756"/>
    <n v="9351"/>
    <s v="MILEUSNIĆ ­URA­, SAVIN"/>
    <s v="OTOČAC, NIKOČE MAŠIĆA 7"/>
    <s v="1/1"/>
    <n v="1"/>
    <n v="1"/>
  </r>
  <r>
    <x v="2"/>
    <x v="0"/>
    <n v="320803"/>
    <s v="Brloška dubrava"/>
    <s v="925"/>
    <s v="c"/>
    <n v="2296.77815345"/>
    <s v="925"/>
    <s v="95"/>
    <s v="925"/>
    <s v="0"/>
    <s v="PAŠNJAK"/>
    <s v="464"/>
    <s v="2262"/>
    <n v="77.333333333333329"/>
    <s v="BOJADIĆ MLADENKA"/>
    <s v="SRBIJA I CRNA GORA, NOVI SAD, ARKADIJA VARA­ANINA 35"/>
    <s v="1/6"/>
    <n v="1"/>
    <n v="6"/>
  </r>
  <r>
    <x v="2"/>
    <x v="0"/>
    <n v="320803"/>
    <s v="Brloška dubrava"/>
    <s v="925"/>
    <s v="c"/>
    <n v="2296.77815345"/>
    <s v="925"/>
    <s v="95"/>
    <s v="925"/>
    <s v="0"/>
    <s v="PAŠNJAK"/>
    <s v="1798"/>
    <s v="2262"/>
    <n v="299.66666666666669"/>
    <s v="BOJADIĆ MLADENKA"/>
    <s v="SRBIJA I CRNA GORA, NOVI SAD, ARKADIJA VARA­ANINA 35"/>
    <s v="1/6"/>
    <n v="1"/>
    <n v="6"/>
  </r>
  <r>
    <x v="2"/>
    <x v="0"/>
    <n v="320803"/>
    <s v="Brloška dubrava"/>
    <s v="925"/>
    <s v="c"/>
    <n v="2296.77815345"/>
    <s v="925"/>
    <s v="95"/>
    <s v="925"/>
    <s v="0"/>
    <s v="PAŠNJAK"/>
    <s v="464"/>
    <s v="2262"/>
    <n v="154.66666666666666"/>
    <s v="MILEUSNIĆ BRANKO, NEDJELJKOV"/>
    <s v="SRBIJA I CRNA GORA, FUTOG, CARICE MILICE 52"/>
    <s v="2/6"/>
    <n v="2"/>
    <n v="6"/>
  </r>
  <r>
    <x v="2"/>
    <x v="0"/>
    <n v="320803"/>
    <s v="Brloška dubrava"/>
    <s v="925"/>
    <s v="c"/>
    <n v="2296.77815345"/>
    <s v="925"/>
    <s v="95"/>
    <s v="925"/>
    <s v="0"/>
    <s v="PAŠNJAK"/>
    <s v="1798"/>
    <s v="2262"/>
    <n v="599.33333333333337"/>
    <s v="MILEUSNIĆ BRANKO, NEDJELJKOV"/>
    <s v="SRBIJA I CRNA GORA, FUTOG, CARICE MILICE 52"/>
    <s v="2/6"/>
    <n v="2"/>
    <n v="6"/>
  </r>
  <r>
    <x v="2"/>
    <x v="0"/>
    <n v="320803"/>
    <s v="Brloška dubrava"/>
    <s v="925"/>
    <s v="c"/>
    <n v="2296.77815345"/>
    <s v="925"/>
    <s v="95"/>
    <s v="925"/>
    <s v="0"/>
    <s v="PAŠNJAK"/>
    <s v="464"/>
    <s v="2262"/>
    <n v="77.333333333333329"/>
    <s v="MILEUSNIĆ MLADEN"/>
    <s v="SRBIJA I CRNA GORA, VETERNIK, MILANA TEPIĆA 4"/>
    <s v="1/6"/>
    <n v="1"/>
    <n v="6"/>
  </r>
  <r>
    <x v="2"/>
    <x v="0"/>
    <n v="320803"/>
    <s v="Brloška dubrava"/>
    <s v="925"/>
    <s v="c"/>
    <n v="2296.77815345"/>
    <s v="925"/>
    <s v="95"/>
    <s v="925"/>
    <s v="0"/>
    <s v="PAŠNJAK"/>
    <s v="1798"/>
    <s v="2262"/>
    <n v="299.66666666666669"/>
    <s v="MILEUSNIĆ MLADEN"/>
    <s v="SRBIJA I CRNA GORA, VETERNIK, MILANA TEPIĆA 4"/>
    <s v="1/6"/>
    <n v="1"/>
    <n v="6"/>
  </r>
  <r>
    <x v="2"/>
    <x v="0"/>
    <n v="320803"/>
    <s v="Brloška dubrava"/>
    <s v="925"/>
    <s v="c"/>
    <n v="2296.77815345"/>
    <s v="925"/>
    <s v="95"/>
    <s v="925"/>
    <s v="0"/>
    <s v="PAŠNJAK"/>
    <s v="464"/>
    <s v="2262"/>
    <n v="154.66666666666666"/>
    <s v="MILEUSNIĆ RADMILA"/>
    <s v="SRBIJA I CRNA GORA, VRBAS, NJEGOŠEVA 52"/>
    <s v="2/6"/>
    <n v="2"/>
    <n v="6"/>
  </r>
  <r>
    <x v="2"/>
    <x v="0"/>
    <n v="320803"/>
    <s v="Brloška dubrava"/>
    <s v="925"/>
    <s v="c"/>
    <n v="2296.77815345"/>
    <s v="925"/>
    <s v="95"/>
    <s v="925"/>
    <s v="0"/>
    <s v="PAŠNJAK"/>
    <s v="1798"/>
    <s v="2262"/>
    <n v="599.33333333333337"/>
    <s v="MILEUSNIĆ RADMILA"/>
    <s v="SRBIJA I CRNA GORA, VRBAS, NJEGOŠEVA 52"/>
    <s v="2/6"/>
    <n v="2"/>
    <n v="6"/>
  </r>
  <r>
    <x v="2"/>
    <x v="0"/>
    <n v="320803"/>
    <s v="Brloška dubrava"/>
    <s v="986"/>
    <s v="c"/>
    <n v="20836.736950099999"/>
    <s v="986"/>
    <s v="223"/>
    <s v="986"/>
    <s v="0"/>
    <s v="LIVADA"/>
    <s v="4712"/>
    <s v="20897"/>
    <n v="4712"/>
    <s v="MILEUSNIĆ BOŠKO, ­URA­"/>
    <s v="NOVIGRAD, EMONIJSKA 6"/>
    <s v="1/1"/>
    <n v="1"/>
    <n v="1"/>
  </r>
  <r>
    <x v="2"/>
    <x v="0"/>
    <n v="320803"/>
    <s v="Brloška dubrava"/>
    <s v="986"/>
    <s v="c"/>
    <n v="20836.736950099999"/>
    <s v="986"/>
    <s v="223"/>
    <s v="986"/>
    <s v="0"/>
    <s v="PAŠNJAK"/>
    <s v="16185"/>
    <s v="20897"/>
    <n v="16185"/>
    <s v="MILEUSNIĆ BOŠKO, ­URA­"/>
    <s v="NOVIGRAD, EMONIJSKA 6"/>
    <s v="1/1"/>
    <n v="1"/>
    <n v="1"/>
  </r>
  <r>
    <x v="2"/>
    <x v="0"/>
    <n v="320803"/>
    <s v="Brloška dubrava"/>
    <s v="987/1"/>
    <s v="c"/>
    <n v="4889.1686050300004"/>
    <s v="987/1"/>
    <s v="84"/>
    <s v="987"/>
    <s v="1"/>
    <s v="LIVADA"/>
    <s v="1241"/>
    <s v="4838"/>
    <n v="1241"/>
    <s v="MILEUSNIĆ VELJKO, MIĆIN"/>
    <s v="BRLOŠKA DUBRAVA, BRLOŠKA DUBRAVA 18"/>
    <s v="1/1"/>
    <n v="1"/>
    <n v="1"/>
  </r>
  <r>
    <x v="2"/>
    <x v="0"/>
    <n v="320803"/>
    <s v="Brloška dubrava"/>
    <s v="987/1"/>
    <s v="c"/>
    <n v="4889.1686050300004"/>
    <s v="987/1"/>
    <s v="84"/>
    <s v="987"/>
    <s v="1"/>
    <s v="PAŠNJAK"/>
    <s v="3597"/>
    <s v="4838"/>
    <n v="3597"/>
    <s v="MILEUSNIĆ VELJKO, MIĆIN"/>
    <s v="BRLOŠKA DUBRAVA, BRLOŠKA DUBRAVA 18"/>
    <s v="1/1"/>
    <n v="1"/>
    <n v="1"/>
  </r>
  <r>
    <x v="2"/>
    <x v="0"/>
    <n v="320803"/>
    <s v="Brloška dubrava"/>
    <s v="1005/1"/>
    <s v="c"/>
    <n v="2254.93625303"/>
    <s v="1005/1"/>
    <s v="102"/>
    <s v="1005"/>
    <s v="1"/>
    <s v="LIVADA"/>
    <s v="719"/>
    <s v="2158"/>
    <n v="719"/>
    <s v="MILEUSNIĆ MILICA, Ž. PETRA"/>
    <s v="SRBIJA, ZEMUN, TOMICE POPOVIĆA 66"/>
    <s v="1/1"/>
    <n v="1"/>
    <n v="1"/>
  </r>
  <r>
    <x v="2"/>
    <x v="0"/>
    <n v="320803"/>
    <s v="Brloška dubrava"/>
    <s v="1005/1"/>
    <s v="c"/>
    <n v="2254.93625303"/>
    <s v="1005/1"/>
    <s v="80"/>
    <s v="1005"/>
    <s v="1"/>
    <s v="LIVADA"/>
    <s v="1439"/>
    <s v="2158"/>
    <n v="1439"/>
    <s v="MILEUSNIĆ VAJO, JOVIN"/>
    <s v="BRLOŠKA DUBRAVA, BRLOŠKA DUBRAVA 15"/>
    <s v="1/1"/>
    <n v="1"/>
    <n v="1"/>
  </r>
  <r>
    <x v="2"/>
    <x v="0"/>
    <n v="320803"/>
    <s v="Brloška dubrava"/>
    <s v="1005/2"/>
    <s v="c"/>
    <n v="884.66184449900004"/>
    <s v="1005/2"/>
    <s v="69"/>
    <s v="1005"/>
    <s v="2"/>
    <s v="LIVADA"/>
    <s v="924"/>
    <s v="924"/>
    <n v="577.5"/>
    <s v="MILEUSNIĆ BUDIMIR, ­URIN"/>
    <s v="FUŽINE, IVANKE TROHAR 172/B"/>
    <s v="5/8"/>
    <n v="5"/>
    <n v="8"/>
  </r>
  <r>
    <x v="2"/>
    <x v="0"/>
    <n v="320803"/>
    <s v="Brloška dubrava"/>
    <s v="1005/2"/>
    <s v="c"/>
    <n v="884.66184449900004"/>
    <s v="1005/2"/>
    <s v="69"/>
    <s v="1005"/>
    <s v="2"/>
    <s v="LIVADA"/>
    <s v="924"/>
    <s v="924"/>
    <n v="346.5"/>
    <s v="MILEUSNIĆ GOJKO, ­URIN"/>
    <s v="RIJEKA, I. MATETIĆA RONJGOVA 1"/>
    <s v="3/8"/>
    <n v="3"/>
    <n v="8"/>
  </r>
  <r>
    <x v="2"/>
    <x v="0"/>
    <n v="320803"/>
    <s v="Brloška dubrava"/>
    <s v="1050"/>
    <s v="c"/>
    <n v="9748.5798979899992"/>
    <s v="1050"/>
    <s v="76"/>
    <s v="1050"/>
    <s v="0"/>
    <s v="LIVADA"/>
    <s v="950"/>
    <s v="9525"/>
    <n v="395.83333333333331"/>
    <s v="MILEUSNIĆ DANE, ISIN"/>
    <s v="BRLOŠKA DUBRAVA, BRLOŠKA DUBRAVA 8"/>
    <s v="5/12"/>
    <n v="5"/>
    <n v="12"/>
  </r>
  <r>
    <x v="2"/>
    <x v="0"/>
    <n v="320803"/>
    <s v="Brloška dubrava"/>
    <s v="1050"/>
    <s v="c"/>
    <n v="9748.5798979899992"/>
    <s v="1050"/>
    <s v="146"/>
    <s v="1050"/>
    <s v="0"/>
    <s v="LIVADA"/>
    <s v="2050"/>
    <s v="9525"/>
    <n v="2050"/>
    <s v="MILEUSNIĆ ILIJA, ISIN"/>
    <s v="RAPAIN KLANAC, RAPAIN KLANAC 19"/>
    <s v="1/1"/>
    <n v="1"/>
    <n v="1"/>
  </r>
  <r>
    <x v="2"/>
    <x v="0"/>
    <n v="320803"/>
    <s v="Brloška dubrava"/>
    <s v="1050"/>
    <s v="c"/>
    <n v="9748.5798979899992"/>
    <s v="1050"/>
    <s v="98"/>
    <s v="1050"/>
    <s v="0"/>
    <s v="LIVADA"/>
    <s v="3057"/>
    <s v="9525"/>
    <n v="3057"/>
    <s v="MILEUSNIĆ ILIJA, NIKOLIN"/>
    <s v="BRLOŠKA DUBRAVA, BRLOŠKA DUBRAVA 28"/>
    <s v="1/1"/>
    <n v="1"/>
    <n v="1"/>
  </r>
  <r>
    <x v="2"/>
    <x v="0"/>
    <n v="320803"/>
    <s v="Brloška dubrava"/>
    <s v="1050"/>
    <s v="c"/>
    <n v="9748.5798979899992"/>
    <s v="1050"/>
    <s v="101"/>
    <s v="1050"/>
    <s v="0"/>
    <s v="LIVADA"/>
    <s v="2518"/>
    <s v="9525"/>
    <n v="2518"/>
    <s v="MILEUSNIĆ MARA, UD. PETRA rođ. DRAKULA"/>
    <s v="BRLOŠKA DUBRAVA, BRLOŠKA DUBRAVA 27"/>
    <s v="1/1"/>
    <n v="1"/>
    <n v="1"/>
  </r>
  <r>
    <x v="2"/>
    <x v="0"/>
    <n v="320803"/>
    <s v="Brloška dubrava"/>
    <s v="1050"/>
    <s v="c"/>
    <n v="9748.5798979899992"/>
    <s v="1050"/>
    <s v="93"/>
    <s v="1050"/>
    <s v="0"/>
    <s v="LIVADA"/>
    <s v="475"/>
    <s v="9525"/>
    <n v="475"/>
    <s v="MILEUSNIĆ MARIJA, UD. VAJE rođ. MILEUSNIĆ"/>
    <s v="ZAGREB, VLADIMIRA FILAKOVCA 7"/>
    <s v="1/1"/>
    <n v="1"/>
    <n v="1"/>
  </r>
  <r>
    <x v="2"/>
    <x v="0"/>
    <n v="320803"/>
    <s v="Brloška dubrava"/>
    <s v="1050"/>
    <s v="c"/>
    <n v="9748.5798979899992"/>
    <s v="1050"/>
    <s v="86"/>
    <s v="1050"/>
    <s v="0"/>
    <s v="LIVADA"/>
    <s v="475"/>
    <s v="9525"/>
    <n v="475"/>
    <s v="MILEUSNIĆ NIKOLA, TODOROV"/>
    <s v="OTOČAC, BARTOLA KAŠIĆA 11/A"/>
    <s v="1/1"/>
    <n v="1"/>
    <n v="1"/>
  </r>
  <r>
    <x v="2"/>
    <x v="0"/>
    <n v="320803"/>
    <s v="Brloška dubrava"/>
    <s v="1050"/>
    <s v="c"/>
    <n v="9748.5798979899992"/>
    <s v="1050"/>
    <s v="76"/>
    <s v="1050"/>
    <s v="0"/>
    <s v="LIVADA"/>
    <s v="950"/>
    <s v="9525"/>
    <n v="395.83333333333331"/>
    <s v="MILEUSNIĆ PETAR, ISIN"/>
    <s v="BRLOŠKA DUBRAVA, BRLOŠKA DUBRAVA 8"/>
    <s v="5/12"/>
    <n v="5"/>
    <n v="12"/>
  </r>
  <r>
    <x v="2"/>
    <x v="0"/>
    <n v="320803"/>
    <s v="Brloška dubrava"/>
    <s v="1050"/>
    <s v="c"/>
    <n v="9748.5798979899992"/>
    <s v="1050"/>
    <s v="76"/>
    <s v="1050"/>
    <s v="0"/>
    <s v="LIVADA"/>
    <s v="950"/>
    <s v="9525"/>
    <n v="158.33333333333334"/>
    <s v="MILEUSNIĆ VLADE, ISIN"/>
    <s v="LETINAC, LETINAC 86"/>
    <s v="2/12"/>
    <n v="2"/>
    <n v="12"/>
  </r>
  <r>
    <x v="2"/>
    <x v="0"/>
    <n v="320803"/>
    <s v="Brloška dubrava"/>
    <s v="1053"/>
    <s v="c"/>
    <n v="8800.1534364800009"/>
    <s v="1053"/>
    <s v="95"/>
    <s v="1053"/>
    <s v="0"/>
    <s v="PAŠNJAK"/>
    <s v="1597"/>
    <s v="8791"/>
    <n v="266.16666666666669"/>
    <s v="BOJADIĆ MLADENKA"/>
    <s v="SRBIJA I CRNA GORA, NOVI SAD, ARKADIJA VARA­ANINA 35"/>
    <s v="1/6"/>
    <n v="1"/>
    <n v="6"/>
  </r>
  <r>
    <x v="2"/>
    <x v="0"/>
    <n v="320803"/>
    <s v="Brloška dubrava"/>
    <s v="1053"/>
    <s v="c"/>
    <n v="8800.1534364800009"/>
    <s v="1053"/>
    <s v="95"/>
    <s v="1053"/>
    <s v="0"/>
    <s v="PAŠNJAK"/>
    <s v="1597"/>
    <s v="8791"/>
    <n v="532.33333333333337"/>
    <s v="MILEUSNIĆ BRANKO, NEDJELJKOV"/>
    <s v="SRBIJA I CRNA GORA, FUTOG, CARICE MILICE 52"/>
    <s v="2/6"/>
    <n v="2"/>
    <n v="6"/>
  </r>
  <r>
    <x v="2"/>
    <x v="0"/>
    <n v="320803"/>
    <s v="Brloška dubrava"/>
    <s v="1053"/>
    <s v="c"/>
    <n v="8800.1534364800009"/>
    <s v="1053"/>
    <s v="81"/>
    <s v="1053"/>
    <s v="0"/>
    <s v="PAŠNJAK"/>
    <s v="3597"/>
    <s v="8791"/>
    <n v="3597"/>
    <s v="MILEUSNIĆ LAZO, MILIN"/>
    <s v="BRLOŠKA DUBRAVA, BRLOŠKA DUBRAVA 5"/>
    <s v="1/1"/>
    <n v="1"/>
    <n v="1"/>
  </r>
  <r>
    <x v="2"/>
    <x v="0"/>
    <n v="320803"/>
    <s v="Brloška dubrava"/>
    <s v="1053"/>
    <s v="c"/>
    <n v="8800.1534364800009"/>
    <s v="1053"/>
    <s v="95"/>
    <s v="1053"/>
    <s v="0"/>
    <s v="PAŠNJAK"/>
    <s v="1597"/>
    <s v="8791"/>
    <n v="266.16666666666669"/>
    <s v="MILEUSNIĆ MLADEN"/>
    <s v="SRBIJA I CRNA GORA, VETERNIK, MILANA TEPIĆA 4"/>
    <s v="1/6"/>
    <n v="1"/>
    <n v="6"/>
  </r>
  <r>
    <x v="2"/>
    <x v="0"/>
    <n v="320803"/>
    <s v="Brloška dubrava"/>
    <s v="1053"/>
    <s v="c"/>
    <n v="8800.1534364800009"/>
    <s v="1053"/>
    <s v="95"/>
    <s v="1053"/>
    <s v="0"/>
    <s v="PAŠNJAK"/>
    <s v="1597"/>
    <s v="8791"/>
    <n v="532.33333333333337"/>
    <s v="MILEUSNIĆ RADMILA"/>
    <s v="SRBIJA I CRNA GORA, VRBAS, NJEGOŠEVA 52"/>
    <s v="2/6"/>
    <n v="2"/>
    <n v="6"/>
  </r>
  <r>
    <x v="2"/>
    <x v="0"/>
    <n v="320803"/>
    <s v="Brloška dubrava"/>
    <s v="1053"/>
    <s v="c"/>
    <n v="8800.1534364800009"/>
    <s v="1053"/>
    <s v="106"/>
    <s v="1053"/>
    <s v="0"/>
    <s v="PAŠNJAK"/>
    <s v="3597"/>
    <s v="8791"/>
    <n v="3597"/>
    <s v="MILEUSNIĆ VAJO, NIKOLIN"/>
    <s v="BRLOŠKA DUBRAVA, BRLOŠKA DUBRAVA 16"/>
    <s v="1/1"/>
    <n v="1"/>
    <n v="1"/>
  </r>
  <r>
    <x v="2"/>
    <x v="0"/>
    <n v="320803"/>
    <s v="Brloška dubrava"/>
    <s v="1054"/>
    <s v="c"/>
    <n v="2391.3307669999999"/>
    <s v="1054"/>
    <s v="73"/>
    <s v="1054"/>
    <s v="0"/>
    <s v="ŠUMA"/>
    <s v="2392"/>
    <s v="2392"/>
    <n v="598"/>
    <s v="KOKERIĆ BRANKA rođ. MILEUSNIĆ"/>
    <s v="SRBIJA, SMEDEREVSKA PALANKA, SVETO KAMENOREZAC 11"/>
    <s v="1/4"/>
    <n v="1"/>
    <n v="4"/>
  </r>
  <r>
    <x v="2"/>
    <x v="0"/>
    <n v="320803"/>
    <s v="Brloška dubrava"/>
    <s v="1054"/>
    <s v="c"/>
    <n v="2391.3307669999999"/>
    <s v="1054"/>
    <s v="73"/>
    <s v="1054"/>
    <s v="0"/>
    <s v="ŠUMA"/>
    <s v="2392"/>
    <s v="2392"/>
    <n v="1196"/>
    <s v="MILEUSNIĆ BRANKO, FILIPOV"/>
    <s v="OTOČAC, KRALJA ZVONIMIRA 24"/>
    <s v="2/4"/>
    <n v="2"/>
    <n v="4"/>
  </r>
  <r>
    <x v="2"/>
    <x v="0"/>
    <n v="320803"/>
    <s v="Brloška dubrava"/>
    <s v="1054"/>
    <s v="c"/>
    <n v="2391.3307669999999"/>
    <s v="1054"/>
    <s v="73"/>
    <s v="1054"/>
    <s v="0"/>
    <s v="ŠUMA"/>
    <s v="2392"/>
    <s v="2392"/>
    <n v="598"/>
    <s v="MILEUSNIĆ MIROSLAV, ­URIN"/>
    <s v="SRBIJA, SMEDEREVSKA PALANKA, SVETO KAMENOREZAC 11"/>
    <s v="1/4"/>
    <n v="1"/>
    <n v="4"/>
  </r>
  <r>
    <x v="2"/>
    <x v="0"/>
    <n v="320803"/>
    <s v="Brloška dubrava"/>
    <s v="1071/1"/>
    <s v="c"/>
    <n v="9976.68284356"/>
    <s v="1071/1"/>
    <s v="76"/>
    <s v="1071"/>
    <s v="1"/>
    <s v="PAŠNJAK"/>
    <s v="3237"/>
    <s v="9693"/>
    <n v="1348.75"/>
    <s v="MILEUSNIĆ DANE, ISIN"/>
    <s v="BRLOŠKA DUBRAVA, BRLOŠKA DUBRAVA 8"/>
    <s v="5/12"/>
    <n v="5"/>
    <n v="12"/>
  </r>
  <r>
    <x v="2"/>
    <x v="0"/>
    <n v="320803"/>
    <s v="Brloška dubrava"/>
    <s v="1071/1"/>
    <s v="c"/>
    <n v="9976.68284356"/>
    <s v="1071/1"/>
    <s v="81"/>
    <s v="1071"/>
    <s v="1"/>
    <s v="PAŠNJAK"/>
    <s v="6456"/>
    <s v="9693"/>
    <n v="6456"/>
    <s v="MILEUSNIĆ LAZO, MILIN"/>
    <s v="BRLOŠKA DUBRAVA, BRLOŠKA DUBRAVA 5"/>
    <s v="1/1"/>
    <n v="1"/>
    <n v="1"/>
  </r>
  <r>
    <x v="2"/>
    <x v="0"/>
    <n v="320803"/>
    <s v="Brloška dubrava"/>
    <s v="1071/1"/>
    <s v="c"/>
    <n v="9976.68284356"/>
    <s v="1071/1"/>
    <s v="76"/>
    <s v="1071"/>
    <s v="1"/>
    <s v="PAŠNJAK"/>
    <s v="3237"/>
    <s v="9693"/>
    <n v="1348.75"/>
    <s v="MILEUSNIĆ PETAR, ISIN"/>
    <s v="BRLOŠKA DUBRAVA, BRLOŠKA DUBRAVA 8"/>
    <s v="5/12"/>
    <n v="5"/>
    <n v="12"/>
  </r>
  <r>
    <x v="2"/>
    <x v="0"/>
    <n v="320803"/>
    <s v="Brloška dubrava"/>
    <s v="1071/1"/>
    <s v="c"/>
    <n v="9976.68284356"/>
    <s v="1071/1"/>
    <s v="76"/>
    <s v="1071"/>
    <s v="1"/>
    <s v="PAŠNJAK"/>
    <s v="3237"/>
    <s v="9693"/>
    <n v="539.5"/>
    <s v="MILEUSNIĆ VLADE, ISIN"/>
    <s v="LETINAC, LETINAC 86"/>
    <s v="2/12"/>
    <n v="2"/>
    <n v="12"/>
  </r>
  <r>
    <x v="2"/>
    <x v="0"/>
    <n v="320803"/>
    <s v="Brloška dubrava"/>
    <s v="1071/2"/>
    <s v="c"/>
    <n v="1158.0881220000001"/>
    <s v="1071/2"/>
    <s v="98"/>
    <s v="1071"/>
    <s v="2"/>
    <s v="PAŠNJAK"/>
    <s v="1237"/>
    <s v="1237"/>
    <n v="1237"/>
    <s v="MILEUSNIĆ ILIJA, NIKOLIN"/>
    <s v="BRLOŠKA DUBRAVA, BRLOŠKA DUBRAVA 28"/>
    <s v="1/1"/>
    <n v="1"/>
    <n v="1"/>
  </r>
  <r>
    <x v="2"/>
    <x v="0"/>
    <n v="320803"/>
    <s v="Brloška dubrava"/>
    <s v="1071/4"/>
    <s v="c"/>
    <n v="624.40246648000004"/>
    <s v="1071/4"/>
    <s v="86"/>
    <s v="1071"/>
    <s v="4"/>
    <s v="PAŠNJAK"/>
    <s v="716"/>
    <s v="716"/>
    <n v="716"/>
    <s v="MILEUSNIĆ NIKOLA, TODOROV"/>
    <s v="OTOČAC, BARTOLA KAŠIĆA 11/A"/>
    <s v="1/1"/>
    <n v="1"/>
    <n v="1"/>
  </r>
  <r>
    <x v="2"/>
    <x v="0"/>
    <n v="320803"/>
    <s v="Brloška dubrava"/>
    <s v="1072/1"/>
    <s v="c"/>
    <n v="1244.7114935"/>
    <s v="1072/1"/>
    <s v="76"/>
    <s v="1072"/>
    <s v="1"/>
    <s v="LIVADA"/>
    <s v="360"/>
    <s v="1259"/>
    <n v="150"/>
    <s v="MILEUSNIĆ DANE, ISIN"/>
    <s v="BRLOŠKA DUBRAVA, BRLOŠKA DUBRAVA 8"/>
    <s v="5/12"/>
    <n v="5"/>
    <n v="12"/>
  </r>
  <r>
    <x v="2"/>
    <x v="0"/>
    <n v="320803"/>
    <s v="Brloška dubrava"/>
    <s v="1072/1"/>
    <s v="c"/>
    <n v="1244.7114935"/>
    <s v="1072/1"/>
    <s v="86"/>
    <s v="1072"/>
    <s v="1"/>
    <s v="LIVADA"/>
    <s v="899"/>
    <s v="1259"/>
    <n v="899"/>
    <s v="MILEUSNIĆ NIKOLA, TODOROV"/>
    <s v="OTOČAC, BARTOLA KAŠIĆA 11/A"/>
    <s v="1/1"/>
    <n v="1"/>
    <n v="1"/>
  </r>
  <r>
    <x v="2"/>
    <x v="0"/>
    <n v="320803"/>
    <s v="Brloška dubrava"/>
    <s v="1072/1"/>
    <s v="c"/>
    <n v="1244.7114935"/>
    <s v="1072/1"/>
    <s v="76"/>
    <s v="1072"/>
    <s v="1"/>
    <s v="LIVADA"/>
    <s v="360"/>
    <s v="1259"/>
    <n v="150"/>
    <s v="MILEUSNIĆ PETAR, ISIN"/>
    <s v="BRLOŠKA DUBRAVA, BRLOŠKA DUBRAVA 8"/>
    <s v="5/12"/>
    <n v="5"/>
    <n v="12"/>
  </r>
  <r>
    <x v="2"/>
    <x v="0"/>
    <n v="320803"/>
    <s v="Brloška dubrava"/>
    <s v="1072/1"/>
    <s v="c"/>
    <n v="1244.7114935"/>
    <s v="1072/1"/>
    <s v="76"/>
    <s v="1072"/>
    <s v="1"/>
    <s v="LIVADA"/>
    <s v="360"/>
    <s v="1259"/>
    <n v="60"/>
    <s v="MILEUSNIĆ VLADE, ISIN"/>
    <s v="LETINAC, LETINAC 86"/>
    <s v="2/12"/>
    <n v="2"/>
    <n v="12"/>
  </r>
  <r>
    <x v="2"/>
    <x v="0"/>
    <n v="320803"/>
    <s v="Brloška dubrava"/>
    <s v="1072/2"/>
    <s v="c"/>
    <n v="1280.8514340300001"/>
    <s v="1072/2"/>
    <s v="80"/>
    <s v="1072"/>
    <s v="2"/>
    <s v="ORANICA"/>
    <s v="1244"/>
    <s v="1244"/>
    <n v="1244"/>
    <s v="MILEUSNIĆ VAJO, JOVIN"/>
    <s v="BRLOŠKA DUBRAVA, BRLOŠKA DUBRAVA 15"/>
    <s v="1/1"/>
    <n v="1"/>
    <n v="1"/>
  </r>
  <r>
    <x v="2"/>
    <x v="0"/>
    <n v="320803"/>
    <s v="Brloška dubrava"/>
    <s v="1083/1"/>
    <s v="c"/>
    <n v="2769.57173246"/>
    <s v="1083/1"/>
    <s v="73"/>
    <s v="1083"/>
    <s v="1"/>
    <s v="ORANICA"/>
    <s v="2723"/>
    <s v="2723"/>
    <n v="680.75"/>
    <s v="KOKERIĆ BRANKA rođ. MILEUSNIĆ"/>
    <s v="SRBIJA, SMEDEREVSKA PALANKA, SVETO KAMENOREZAC 11"/>
    <s v="1/4"/>
    <n v="1"/>
    <n v="4"/>
  </r>
  <r>
    <x v="2"/>
    <x v="0"/>
    <n v="320803"/>
    <s v="Brloška dubrava"/>
    <s v="1083/1"/>
    <s v="c"/>
    <n v="2769.57173246"/>
    <s v="1083/1"/>
    <s v="73"/>
    <s v="1083"/>
    <s v="1"/>
    <s v="ORANICA"/>
    <s v="2723"/>
    <s v="2723"/>
    <n v="1361.5"/>
    <s v="MILEUSNIĆ BRANKO, FILIPOV"/>
    <s v="OTOČAC, KRALJA ZVONIMIRA 24"/>
    <s v="2/4"/>
    <n v="2"/>
    <n v="4"/>
  </r>
  <r>
    <x v="2"/>
    <x v="0"/>
    <n v="320803"/>
    <s v="Brloška dubrava"/>
    <s v="1083/1"/>
    <s v="c"/>
    <n v="2769.57173246"/>
    <s v="1083/1"/>
    <s v="73"/>
    <s v="1083"/>
    <s v="1"/>
    <s v="ORANICA"/>
    <s v="2723"/>
    <s v="2723"/>
    <n v="680.75"/>
    <s v="MILEUSNIĆ MIROSLAV, ­URIN"/>
    <s v="SRBIJA, SMEDEREVSKA PALANKA, SVETO KAMENOREZAC 11"/>
    <s v="1/4"/>
    <n v="1"/>
    <n v="4"/>
  </r>
  <r>
    <x v="2"/>
    <x v="0"/>
    <n v="320803"/>
    <s v="Brloška dubrava"/>
    <s v="1084/2"/>
    <s v="c"/>
    <n v="1574.1529279900001"/>
    <s v="1084/2"/>
    <s v="73"/>
    <s v="1084"/>
    <s v="2"/>
    <s v="ORANICA"/>
    <s v="1478"/>
    <s v="1478"/>
    <n v="369.5"/>
    <s v="KOKERIĆ BRANKA rođ. MILEUSNIĆ"/>
    <s v="SRBIJA, SMEDEREVSKA PALANKA, SVETO KAMENOREZAC 11"/>
    <s v="1/4"/>
    <n v="1"/>
    <n v="4"/>
  </r>
  <r>
    <x v="2"/>
    <x v="0"/>
    <n v="320803"/>
    <s v="Brloška dubrava"/>
    <s v="1084/2"/>
    <s v="c"/>
    <n v="1574.1529279900001"/>
    <s v="1084/2"/>
    <s v="73"/>
    <s v="1084"/>
    <s v="2"/>
    <s v="ORANICA"/>
    <s v="1478"/>
    <s v="1478"/>
    <n v="739"/>
    <s v="MILEUSNIĆ BRANKO, FILIPOV"/>
    <s v="OTOČAC, KRALJA ZVONIMIRA 24"/>
    <s v="2/4"/>
    <n v="2"/>
    <n v="4"/>
  </r>
  <r>
    <x v="2"/>
    <x v="0"/>
    <n v="320803"/>
    <s v="Brloška dubrava"/>
    <s v="1084/2"/>
    <s v="c"/>
    <n v="1574.1529279900001"/>
    <s v="1084/2"/>
    <s v="73"/>
    <s v="1084"/>
    <s v="2"/>
    <s v="ORANICA"/>
    <s v="1478"/>
    <s v="1478"/>
    <n v="369.5"/>
    <s v="MILEUSNIĆ MIROSLAV, ­URIN"/>
    <s v="SRBIJA, SMEDEREVSKA PALANKA, SVETO KAMENOREZAC 11"/>
    <s v="1/4"/>
    <n v="1"/>
    <n v="4"/>
  </r>
  <r>
    <x v="2"/>
    <x v="0"/>
    <n v="320803"/>
    <s v="Brloška dubrava"/>
    <s v="1087"/>
    <s v="c"/>
    <n v="6353.6105839900001"/>
    <s v="1087"/>
    <s v="69"/>
    <s v="1087"/>
    <s v="0"/>
    <s v="PAŠNJAK"/>
    <s v="2518"/>
    <s v="6290"/>
    <n v="1573.75"/>
    <s v="MILEUSNIĆ BUDIMIR, ­URIN"/>
    <s v="FUŽINE, IVANKE TROHAR 172/B"/>
    <s v="5/8"/>
    <n v="5"/>
    <n v="8"/>
  </r>
  <r>
    <x v="2"/>
    <x v="0"/>
    <n v="320803"/>
    <s v="Brloška dubrava"/>
    <s v="1087"/>
    <s v="c"/>
    <n v="6353.6105839900001"/>
    <s v="1087"/>
    <s v="76"/>
    <s v="1087"/>
    <s v="0"/>
    <s v="LIVADA"/>
    <s v="1615"/>
    <s v="6290"/>
    <n v="672.91666666666663"/>
    <s v="MILEUSNIĆ DANE, ISIN"/>
    <s v="BRLOŠKA DUBRAVA, BRLOŠKA DUBRAVA 8"/>
    <s v="5/12"/>
    <n v="5"/>
    <n v="12"/>
  </r>
  <r>
    <x v="2"/>
    <x v="0"/>
    <n v="320803"/>
    <s v="Brloška dubrava"/>
    <s v="1087"/>
    <s v="c"/>
    <n v="6353.6105839900001"/>
    <s v="1087"/>
    <s v="69"/>
    <s v="1087"/>
    <s v="0"/>
    <s v="PAŠNJAK"/>
    <s v="2518"/>
    <s v="6290"/>
    <n v="944.25"/>
    <s v="MILEUSNIĆ GOJKO, ­URIN"/>
    <s v="RIJEKA, I. MATETIĆA RONJGOVA 1"/>
    <s v="3/8"/>
    <n v="3"/>
    <n v="8"/>
  </r>
  <r>
    <x v="2"/>
    <x v="0"/>
    <n v="320803"/>
    <s v="Brloška dubrava"/>
    <s v="1087"/>
    <s v="c"/>
    <n v="6353.6105839900001"/>
    <s v="1087"/>
    <s v="147"/>
    <s v="1087"/>
    <s v="0"/>
    <s v="LIVADA"/>
    <s v="539"/>
    <s v="6290"/>
    <n v="539"/>
    <s v="MILEUSNIĆ JOVO, ISIN"/>
    <s v="SRBIJA, LOKEŠINA, LOKEŠINA 0"/>
    <s v="1/1"/>
    <n v="1"/>
    <n v="1"/>
  </r>
  <r>
    <x v="2"/>
    <x v="0"/>
    <n v="320803"/>
    <s v="Brloška dubrava"/>
    <s v="1087"/>
    <s v="c"/>
    <n v="6353.6105839900001"/>
    <s v="1087"/>
    <s v="93"/>
    <s v="1087"/>
    <s v="0"/>
    <s v="LIVADA"/>
    <s v="809"/>
    <s v="6290"/>
    <n v="809"/>
    <s v="MILEUSNIĆ MARIJA, UD. VAJE rođ. MILEUSNIĆ"/>
    <s v="ZAGREB, VLADIMIRA FILAKOVCA 7"/>
    <s v="1/1"/>
    <n v="1"/>
    <n v="1"/>
  </r>
  <r>
    <x v="2"/>
    <x v="0"/>
    <n v="320803"/>
    <s v="Brloška dubrava"/>
    <s v="1087"/>
    <s v="c"/>
    <n v="6353.6105839900001"/>
    <s v="1087"/>
    <s v="86"/>
    <s v="1087"/>
    <s v="0"/>
    <s v="LIVADA"/>
    <s v="809"/>
    <s v="6290"/>
    <n v="809"/>
    <s v="MILEUSNIĆ NIKOLA, TODOROV"/>
    <s v="OTOČAC, BARTOLA KAŠIĆA 11/A"/>
    <s v="1/1"/>
    <n v="1"/>
    <n v="1"/>
  </r>
  <r>
    <x v="2"/>
    <x v="0"/>
    <n v="320803"/>
    <s v="Brloška dubrava"/>
    <s v="1087"/>
    <s v="c"/>
    <n v="6353.6105839900001"/>
    <s v="1087"/>
    <s v="76"/>
    <s v="1087"/>
    <s v="0"/>
    <s v="LIVADA"/>
    <s v="1615"/>
    <s v="6290"/>
    <n v="672.91666666666663"/>
    <s v="MILEUSNIĆ PETAR, ISIN"/>
    <s v="BRLOŠKA DUBRAVA, BRLOŠKA DUBRAVA 8"/>
    <s v="5/12"/>
    <n v="5"/>
    <n v="12"/>
  </r>
  <r>
    <x v="2"/>
    <x v="0"/>
    <n v="320803"/>
    <s v="Brloška dubrava"/>
    <s v="1087"/>
    <s v="c"/>
    <n v="6353.6105839900001"/>
    <s v="1087"/>
    <s v="76"/>
    <s v="1087"/>
    <s v="0"/>
    <s v="LIVADA"/>
    <s v="1615"/>
    <s v="6290"/>
    <n v="269.16666666666669"/>
    <s v="MILEUSNIĆ VLADE, ISIN"/>
    <s v="LETINAC, LETINAC 86"/>
    <s v="2/12"/>
    <n v="2"/>
    <n v="12"/>
  </r>
  <r>
    <x v="2"/>
    <x v="0"/>
    <n v="320803"/>
    <s v="Brloška dubrava"/>
    <s v="1089"/>
    <s v="c"/>
    <n v="6296.9196330000004"/>
    <s v="1089"/>
    <s v="76"/>
    <s v="1089"/>
    <s v="0"/>
    <s v="PAŠNJAK"/>
    <s v="1798"/>
    <s v="6203"/>
    <n v="749.16666666666663"/>
    <s v="MILEUSNIĆ DANE, ISIN"/>
    <s v="BRLOŠKA DUBRAVA, BRLOŠKA DUBRAVA 8"/>
    <s v="5/12"/>
    <n v="5"/>
    <n v="12"/>
  </r>
  <r>
    <x v="2"/>
    <x v="0"/>
    <n v="320803"/>
    <s v="Brloška dubrava"/>
    <s v="1089"/>
    <s v="c"/>
    <n v="6296.9196330000004"/>
    <s v="1089"/>
    <s v="93"/>
    <s v="1089"/>
    <s v="0"/>
    <s v="PAŠNJAK"/>
    <s v="899"/>
    <s v="6203"/>
    <n v="899"/>
    <s v="MILEUSNIĆ MARIJA, UD. VAJE rođ. MILEUSNIĆ"/>
    <s v="ZAGREB, VLADIMIRA FILAKOVCA 7"/>
    <s v="1/1"/>
    <n v="1"/>
    <n v="1"/>
  </r>
  <r>
    <x v="2"/>
    <x v="0"/>
    <n v="320803"/>
    <s v="Brloška dubrava"/>
    <s v="1089"/>
    <s v="c"/>
    <n v="6296.9196330000004"/>
    <s v="1089"/>
    <s v="102"/>
    <s v="1089"/>
    <s v="0"/>
    <s v="LIVADA"/>
    <s v="899"/>
    <s v="6203"/>
    <n v="899"/>
    <s v="MILEUSNIĆ MILICA, Ž. PETRA"/>
    <s v="SRBIJA, ZEMUN, TOMICE POPOVIĆA 66"/>
    <s v="1/1"/>
    <n v="1"/>
    <n v="1"/>
  </r>
  <r>
    <x v="2"/>
    <x v="0"/>
    <n v="320803"/>
    <s v="Brloška dubrava"/>
    <s v="1089"/>
    <s v="c"/>
    <n v="6296.9196330000004"/>
    <s v="1089"/>
    <s v="86"/>
    <s v="1089"/>
    <s v="0"/>
    <s v="PAŠNJAK"/>
    <s v="899"/>
    <s v="6203"/>
    <n v="899"/>
    <s v="MILEUSNIĆ NIKOLA, TODOROV"/>
    <s v="OTOČAC, BARTOLA KAŠIĆA 11/A"/>
    <s v="1/1"/>
    <n v="1"/>
    <n v="1"/>
  </r>
  <r>
    <x v="2"/>
    <x v="0"/>
    <n v="320803"/>
    <s v="Brloška dubrava"/>
    <s v="1089"/>
    <s v="c"/>
    <n v="6296.9196330000004"/>
    <s v="1089"/>
    <s v="76"/>
    <s v="1089"/>
    <s v="0"/>
    <s v="PAŠNJAK"/>
    <s v="1798"/>
    <s v="6203"/>
    <n v="749.16666666666663"/>
    <s v="MILEUSNIĆ PETAR, ISIN"/>
    <s v="BRLOŠKA DUBRAVA, BRLOŠKA DUBRAVA 8"/>
    <s v="5/12"/>
    <n v="5"/>
    <n v="12"/>
  </r>
  <r>
    <x v="2"/>
    <x v="0"/>
    <n v="320803"/>
    <s v="Brloška dubrava"/>
    <s v="1089"/>
    <s v="c"/>
    <n v="6296.9196330000004"/>
    <s v="1089"/>
    <s v="80"/>
    <s v="1089"/>
    <s v="0"/>
    <s v="LIVADA"/>
    <s v="1708"/>
    <s v="6203"/>
    <n v="1708"/>
    <s v="MILEUSNIĆ VAJO, JOVIN"/>
    <s v="BRLOŠKA DUBRAVA, BRLOŠKA DUBRAVA 15"/>
    <s v="1/1"/>
    <n v="1"/>
    <n v="1"/>
  </r>
  <r>
    <x v="2"/>
    <x v="0"/>
    <n v="320803"/>
    <s v="Brloška dubrava"/>
    <s v="1089"/>
    <s v="c"/>
    <n v="6296.9196330000004"/>
    <s v="1089"/>
    <s v="76"/>
    <s v="1089"/>
    <s v="0"/>
    <s v="PAŠNJAK"/>
    <s v="1798"/>
    <s v="6203"/>
    <n v="299.66666666666669"/>
    <s v="MILEUSNIĆ VLADE, ISIN"/>
    <s v="LETINAC, LETINAC 86"/>
    <s v="2/12"/>
    <n v="2"/>
    <n v="12"/>
  </r>
  <r>
    <x v="2"/>
    <x v="0"/>
    <n v="320803"/>
    <s v="Brloška dubrava"/>
    <s v="1090/2"/>
    <s v="c"/>
    <n v="1729.8558235"/>
    <s v="1090/2"/>
    <s v="89"/>
    <s v="1090"/>
    <s v="2"/>
    <s v="LIVADA"/>
    <s v="1737"/>
    <s v="1737"/>
    <n v="1737"/>
    <s v="MILEUSNIĆ MARA, UD. MILE rođ. ĆURLIĆ"/>
    <s v="BRLOŠKA DUBRAVA, BRLOŠKA DUBRAVA 11"/>
    <s v="1/1"/>
    <n v="1"/>
    <n v="1"/>
  </r>
  <r>
    <x v="2"/>
    <x v="0"/>
    <n v="320803"/>
    <s v="Brloška dubrava"/>
    <s v="1090/3"/>
    <s v="c"/>
    <n v="1959.4672385199999"/>
    <s v="1090/3"/>
    <s v="147"/>
    <s v="1090"/>
    <s v="3"/>
    <s v="ORANICA"/>
    <s v="1910"/>
    <s v="1910"/>
    <n v="1910"/>
    <s v="MILEUSNIĆ JOVO, ISIN"/>
    <s v="SRBIJA, LOKEŠINA, LOKEŠINA 0"/>
    <s v="1/1"/>
    <n v="1"/>
    <n v="1"/>
  </r>
  <r>
    <x v="2"/>
    <x v="0"/>
    <n v="320803"/>
    <s v="Brloška dubrava"/>
    <s v="1094"/>
    <s v="c"/>
    <n v="40553.995024099997"/>
    <s v="1094"/>
    <s v="95"/>
    <s v="1094"/>
    <s v="0"/>
    <s v="ŠUMA"/>
    <s v="16113"/>
    <s v="40750"/>
    <n v="2685.5"/>
    <s v="BOJADIĆ MLADENKA"/>
    <s v="SRBIJA I CRNA GORA, NOVI SAD, ARKADIJA VARA­ANINA 35"/>
    <s v="1/6"/>
    <n v="1"/>
    <n v="6"/>
  </r>
  <r>
    <x v="2"/>
    <x v="0"/>
    <n v="320803"/>
    <s v="Brloška dubrava"/>
    <s v="1094"/>
    <s v="c"/>
    <n v="40553.995024099997"/>
    <s v="1094"/>
    <s v="187"/>
    <s v="1094"/>
    <s v="0"/>
    <s v="ŠUMA"/>
    <s v="5755"/>
    <s v="40750"/>
    <n v="5755"/>
    <s v="MAŠIĆ PETAR, ­URIN"/>
    <s v="PODUM, PODUM 144"/>
    <s v="1/1"/>
    <n v="1"/>
    <n v="1"/>
  </r>
  <r>
    <x v="2"/>
    <x v="0"/>
    <n v="320803"/>
    <s v="Brloška dubrava"/>
    <s v="1094"/>
    <s v="c"/>
    <n v="40553.995024099997"/>
    <s v="1094"/>
    <s v="67"/>
    <s v="1094"/>
    <s v="0"/>
    <s v="PAŠNJAK"/>
    <s v="5035"/>
    <s v="40750"/>
    <n v="5035"/>
    <s v="MILEUSNIĆ BORODIN, ILIJIN"/>
    <s v="RIJEKA, L. MIČENIĆA 29"/>
    <s v="1/1"/>
    <n v="1"/>
    <n v="1"/>
  </r>
  <r>
    <x v="2"/>
    <x v="0"/>
    <n v="320803"/>
    <s v="Brloška dubrava"/>
    <s v="1094"/>
    <s v="c"/>
    <n v="40553.995024099997"/>
    <s v="1094"/>
    <s v="65"/>
    <s v="1094"/>
    <s v="0"/>
    <s v="ŠUMA"/>
    <s v="4316"/>
    <s v="40750"/>
    <n v="4316"/>
    <s v="MILEUSNIĆ BOŽO, NIKOLIN"/>
    <s v="BRLOŠKA DUBRAVA, BRLOŠKA DUBRAVA 12"/>
    <s v="1/1"/>
    <n v="1"/>
    <n v="1"/>
  </r>
  <r>
    <x v="2"/>
    <x v="0"/>
    <n v="320803"/>
    <s v="Brloška dubrava"/>
    <s v="1094"/>
    <s v="c"/>
    <n v="40553.995024099997"/>
    <s v="1094"/>
    <s v="95"/>
    <s v="1094"/>
    <s v="0"/>
    <s v="ŠUMA"/>
    <s v="16113"/>
    <s v="40750"/>
    <n v="5371"/>
    <s v="MILEUSNIĆ BRANKO, NEDJELJKOV"/>
    <s v="SRBIJA I CRNA GORA, FUTOG, CARICE MILICE 52"/>
    <s v="2/6"/>
    <n v="2"/>
    <n v="6"/>
  </r>
  <r>
    <x v="2"/>
    <x v="0"/>
    <n v="320803"/>
    <s v="Brloška dubrava"/>
    <s v="1094"/>
    <s v="c"/>
    <n v="40553.995024099997"/>
    <s v="1094"/>
    <s v="89"/>
    <s v="1094"/>
    <s v="0"/>
    <s v="ŠUMA"/>
    <s v="4316"/>
    <s v="40750"/>
    <n v="4316"/>
    <s v="MILEUSNIĆ MARA, UD. MILE rođ. ĆURLIĆ"/>
    <s v="BRLOŠKA DUBRAVA, BRLOŠKA DUBRAVA 11"/>
    <s v="1/1"/>
    <n v="1"/>
    <n v="1"/>
  </r>
  <r>
    <x v="2"/>
    <x v="0"/>
    <n v="320803"/>
    <s v="Brloška dubrava"/>
    <s v="1094"/>
    <s v="c"/>
    <n v="40553.995024099997"/>
    <s v="1094"/>
    <s v="101"/>
    <s v="1094"/>
    <s v="0"/>
    <s v="LIVADA"/>
    <s v="1618"/>
    <s v="40750"/>
    <n v="1618"/>
    <s v="MILEUSNIĆ MARA, UD. PETRA rođ. DRAKULA"/>
    <s v="BRLOŠKA DUBRAVA, BRLOŠKA DUBRAVA 27"/>
    <s v="1/1"/>
    <n v="1"/>
    <n v="1"/>
  </r>
  <r>
    <x v="2"/>
    <x v="0"/>
    <n v="320803"/>
    <s v="Brloška dubrava"/>
    <s v="1094"/>
    <s v="c"/>
    <n v="40553.995024099997"/>
    <s v="1094"/>
    <s v="95"/>
    <s v="1094"/>
    <s v="0"/>
    <s v="ŠUMA"/>
    <s v="16113"/>
    <s v="40750"/>
    <n v="2685.5"/>
    <s v="MILEUSNIĆ MLADEN"/>
    <s v="SRBIJA I CRNA GORA, VETERNIK, MILANA TEPIĆA 4"/>
    <s v="1/6"/>
    <n v="1"/>
    <n v="6"/>
  </r>
  <r>
    <x v="2"/>
    <x v="0"/>
    <n v="320803"/>
    <s v="Brloška dubrava"/>
    <s v="1094"/>
    <s v="c"/>
    <n v="40553.995024099997"/>
    <s v="1094"/>
    <s v="95"/>
    <s v="1094"/>
    <s v="0"/>
    <s v="ŠUMA"/>
    <s v="16113"/>
    <s v="40750"/>
    <n v="5371"/>
    <s v="MILEUSNIĆ RADMILA"/>
    <s v="SRBIJA I CRNA GORA, VRBAS, NJEGOŠEVA 52"/>
    <s v="2/6"/>
    <n v="2"/>
    <n v="6"/>
  </r>
  <r>
    <x v="2"/>
    <x v="0"/>
    <n v="320803"/>
    <s v="Brloška dubrava"/>
    <s v="1094"/>
    <s v="c"/>
    <n v="40553.995024099997"/>
    <s v="1094"/>
    <s v="103"/>
    <s v="1094"/>
    <s v="0"/>
    <s v="LIVADA"/>
    <s v="3597"/>
    <s v="40750"/>
    <n v="3597"/>
    <s v="MILEUSNIĆ ­URA­, SAVIN"/>
    <s v="OTOČAC, NIKOČE MAŠIĆA 7"/>
    <s v="1/1"/>
    <n v="1"/>
    <n v="1"/>
  </r>
  <r>
    <x v="2"/>
    <x v="0"/>
    <n v="320803"/>
    <s v="Brloška dubrava"/>
    <s v="1095/b1"/>
    <s v="c"/>
    <n v="3114.0369139700001"/>
    <s v="1095/B1"/>
    <s v="101"/>
    <s v="1095"/>
    <s v="B1"/>
    <s v="ORANICA"/>
    <s v="3352"/>
    <s v="3352"/>
    <n v="3352"/>
    <s v="MILEUSNIĆ MARA, UD. PETRA rođ. DRAKULA"/>
    <s v="BRLOŠKA DUBRAVA, BRLOŠKA DUBRAVA 27"/>
    <s v="1/1"/>
    <n v="1"/>
    <n v="1"/>
  </r>
  <r>
    <x v="2"/>
    <x v="0"/>
    <n v="320803"/>
    <s v="Brloška dubrava"/>
    <s v="1095/b2"/>
    <s v="c"/>
    <n v="3512.6079410399998"/>
    <s v="1095/B2"/>
    <s v="89"/>
    <s v="1095"/>
    <s v="B2"/>
    <s v="ORANICA"/>
    <s v="5219"/>
    <s v="5219"/>
    <n v="5219"/>
    <s v="MILEUSNIĆ MARA, UD. MILE rođ. ĆURLIĆ"/>
    <s v="BRLOŠKA DUBRAVA, BRLOŠKA DUBRAVA 11"/>
    <s v="1/1"/>
    <n v="1"/>
    <n v="1"/>
  </r>
  <r>
    <x v="2"/>
    <x v="0"/>
    <n v="320803"/>
    <s v="Brloška dubrava"/>
    <s v="1096/3"/>
    <s v="c"/>
    <n v="1262.2996494700001"/>
    <s v="1096/3"/>
    <s v="89"/>
    <s v="1096"/>
    <s v="3"/>
    <s v="ORANICA"/>
    <s v="1349"/>
    <s v="1349"/>
    <n v="1349"/>
    <s v="MILEUSNIĆ MARA, UD. MILE rođ. ĆURLIĆ"/>
    <s v="BRLOŠKA DUBRAVA, BRLOŠKA DUBRAVA 11"/>
    <s v="1/1"/>
    <n v="1"/>
    <n v="1"/>
  </r>
  <r>
    <x v="2"/>
    <x v="0"/>
    <n v="320803"/>
    <s v="Brloška dubrava"/>
    <s v="1096/4"/>
    <s v="c"/>
    <n v="2286.508491"/>
    <s v="1096/4"/>
    <s v="102"/>
    <s v="1096"/>
    <s v="4"/>
    <s v="ORANICA"/>
    <s v="2277"/>
    <s v="2277"/>
    <n v="2277"/>
    <s v="MILEUSNIĆ MILICA, Ž. PETRA"/>
    <s v="SRBIJA, ZEMUN, TOMICE POPOVIĆA 66"/>
    <s v="1/1"/>
    <n v="1"/>
    <n v="1"/>
  </r>
  <r>
    <x v="2"/>
    <x v="0"/>
    <n v="320803"/>
    <s v="Brloška dubrava"/>
    <s v="1096/10"/>
    <s v="c"/>
    <n v="611.73562051299996"/>
    <s v="1096/10"/>
    <s v="67"/>
    <s v="1096"/>
    <s v="10"/>
    <s v="ORANICA"/>
    <s v="619"/>
    <s v="619"/>
    <n v="619"/>
    <s v="MILEUSNIĆ BORODIN, ILIJIN"/>
    <s v="RIJEKA, L. MIČENIĆA 29"/>
    <s v="1/1"/>
    <n v="1"/>
    <n v="1"/>
  </r>
  <r>
    <x v="2"/>
    <x v="0"/>
    <n v="320803"/>
    <s v="Brloška dubrava"/>
    <s v="1096/b2"/>
    <s v="c"/>
    <n v="1037.7164640200001"/>
    <s v="1096/B2"/>
    <s v="102"/>
    <s v="1096"/>
    <s v="B2"/>
    <s v="ORANICA"/>
    <s v="795"/>
    <s v="795"/>
    <n v="795"/>
    <s v="MILEUSNIĆ MILICA, Ž. PETRA"/>
    <s v="SRBIJA, ZEMUN, TOMICE POPOVIĆA 66"/>
    <s v="1/1"/>
    <n v="1"/>
    <n v="1"/>
  </r>
  <r>
    <x v="2"/>
    <x v="0"/>
    <n v="320803"/>
    <s v="Brloška dubrava"/>
    <s v="1097"/>
    <s v="c"/>
    <n v="1136.0657815300001"/>
    <s v="1097"/>
    <s v="102"/>
    <s v="1097"/>
    <s v="0"/>
    <s v="ORANICA"/>
    <s v="1126"/>
    <s v="1126"/>
    <n v="1126"/>
    <s v="MILEUSNIĆ MILICA, Ž. PETRA"/>
    <s v="SRBIJA, ZEMUN, TOMICE POPOVIĆA 66"/>
    <s v="1/1"/>
    <n v="1"/>
    <n v="1"/>
  </r>
  <r>
    <x v="2"/>
    <x v="0"/>
    <n v="320803"/>
    <s v="Brloška dubrava"/>
    <s v="1116"/>
    <s v="c"/>
    <n v="4114.1308800099996"/>
    <s v="1116"/>
    <s v="78"/>
    <s v="1116"/>
    <s v="0"/>
    <s v="LIVADA"/>
    <s v="2054"/>
    <s v="4108"/>
    <n v="2054"/>
    <s v="MILEUSNIĆ ILIJA, MILOŠEV"/>
    <s v="ŠKARE, ŠKARE 48"/>
    <s v="1/1"/>
    <n v="1"/>
    <n v="1"/>
  </r>
  <r>
    <x v="2"/>
    <x v="0"/>
    <n v="320803"/>
    <s v="Brloška dubrava"/>
    <s v="1116"/>
    <s v="c"/>
    <n v="4114.1308800099996"/>
    <s v="1116"/>
    <s v="106"/>
    <s v="1116"/>
    <s v="0"/>
    <s v="LIVADA"/>
    <s v="2054"/>
    <s v="4108"/>
    <n v="2054"/>
    <s v="MILEUSNIĆ VAJO, NIKOLIN"/>
    <s v="BRLOŠKA DUBRAVA, BRLOŠKA DUBRAVA 16"/>
    <s v="1/1"/>
    <n v="1"/>
    <n v="1"/>
  </r>
  <r>
    <x v="2"/>
    <x v="0"/>
    <n v="320803"/>
    <s v="Brloška dubrava"/>
    <s v="1117"/>
    <s v="c"/>
    <n v="481.57799301"/>
    <s v="1117"/>
    <s v="106"/>
    <s v="1117"/>
    <s v="0"/>
    <s v="ŠUMA"/>
    <s v="482"/>
    <s v="482"/>
    <n v="482"/>
    <s v="MILEUSNIĆ VAJO, NIKOLIN"/>
    <s v="BRLOŠKA DUBRAVA, BRLOŠKA DUBRAVA 16"/>
    <s v="1/1"/>
    <n v="1"/>
    <n v="1"/>
  </r>
  <r>
    <x v="2"/>
    <x v="0"/>
    <n v="320803"/>
    <s v="Brloška dubrava"/>
    <s v="1118"/>
    <s v="c"/>
    <n v="3364.5546779699998"/>
    <s v="1118"/>
    <s v="78"/>
    <s v="1118"/>
    <s v="0"/>
    <s v="ŠUMA"/>
    <s v="1917"/>
    <s v="3356"/>
    <n v="1917"/>
    <s v="MILEUSNIĆ ILIJA, MILOŠEV"/>
    <s v="ŠKARE, ŠKARE 48"/>
    <s v="1/1"/>
    <n v="1"/>
    <n v="1"/>
  </r>
  <r>
    <x v="2"/>
    <x v="0"/>
    <n v="320803"/>
    <s v="Brloška dubrava"/>
    <s v="1118"/>
    <s v="c"/>
    <n v="3364.5546779699998"/>
    <s v="1118"/>
    <s v="106"/>
    <s v="1118"/>
    <s v="0"/>
    <s v="ŠUMA"/>
    <s v="1439"/>
    <s v="3356"/>
    <n v="1439"/>
    <s v="MILEUSNIĆ VAJO, NIKOLIN"/>
    <s v="BRLOŠKA DUBRAVA, BRLOŠKA DUBRAVA 16"/>
    <s v="1/1"/>
    <n v="1"/>
    <n v="1"/>
  </r>
  <r>
    <x v="2"/>
    <x v="0"/>
    <n v="320803"/>
    <s v="Brloška dubrava"/>
    <s v="1119"/>
    <s v="c"/>
    <n v="2126.1280524899998"/>
    <s v="1119"/>
    <s v="83"/>
    <s v="1119"/>
    <s v="0"/>
    <s v="ŠUMA"/>
    <s v="2133"/>
    <s v="2133"/>
    <n v="2133"/>
    <s v="MILEUSNIĆ SR­O, ­URIN"/>
    <s v="BRLOŠKA DUBRAVA, BRLOŠKA DUBRAVA 23"/>
    <s v="1/1"/>
    <n v="1"/>
    <n v="1"/>
  </r>
  <r>
    <x v="2"/>
    <x v="0"/>
    <n v="320803"/>
    <s v="Brloška dubrava"/>
    <s v="1123/4"/>
    <s v="c"/>
    <n v="1642.65332251"/>
    <s v="1123/4"/>
    <s v="60"/>
    <s v="1123"/>
    <s v="4"/>
    <s v="ORANICA"/>
    <s v="1654"/>
    <s v="1654"/>
    <n v="1654"/>
    <s v="LALIĆ MILKA, UD. ­URE rođ. MILEUSNIĆ"/>
    <s v="BRLOG, BRLOG 35/A"/>
    <s v="1/1"/>
    <n v="1"/>
    <n v="1"/>
  </r>
  <r>
    <x v="2"/>
    <x v="0"/>
    <n v="320803"/>
    <s v="Brloška dubrava"/>
    <s v="1124/1"/>
    <s v="c"/>
    <n v="934.24436551999997"/>
    <s v="1124/1"/>
    <s v="60"/>
    <s v="1124"/>
    <s v="1"/>
    <s v="ŠUMA"/>
    <s v="475"/>
    <s v="950"/>
    <n v="475"/>
    <s v="LALIĆ MILKA, UD. ­URE rođ. MILEUSNIĆ"/>
    <s v="BRLOG, BRLOG 35/A"/>
    <s v="1/1"/>
    <n v="1"/>
    <n v="1"/>
  </r>
  <r>
    <x v="2"/>
    <x v="0"/>
    <n v="320803"/>
    <s v="Brloška dubrava"/>
    <s v="1124/1"/>
    <s v="c"/>
    <n v="934.24436551999997"/>
    <s v="1124/1"/>
    <s v="82"/>
    <s v="1124"/>
    <s v="1"/>
    <s v="ŠUMA"/>
    <s v="475"/>
    <s v="950"/>
    <n v="475"/>
    <s v="MILEUSNIĆ LJUBA, UD. BUDE rođ. DIKLIĆ"/>
    <s v="BRLOŠKA DUBRAVA, BRLOŠKA DUBRAVA 17"/>
    <s v="1/1"/>
    <n v="1"/>
    <n v="1"/>
  </r>
  <r>
    <x v="2"/>
    <x v="0"/>
    <n v="320803"/>
    <s v="Brloška dubrava"/>
    <s v="1124/2"/>
    <s v="c"/>
    <n v="1254.88769555"/>
    <s v="1124/2"/>
    <s v="73"/>
    <s v="1124"/>
    <s v="2"/>
    <s v="ŠUMA"/>
    <s v="209"/>
    <s v="1246"/>
    <n v="52.25"/>
    <s v="KOKERIĆ BRANKA rođ. MILEUSNIĆ"/>
    <s v="SRBIJA, SMEDEREVSKA PALANKA, SVETO KAMENOREZAC 11"/>
    <s v="1/4"/>
    <n v="1"/>
    <n v="4"/>
  </r>
  <r>
    <x v="2"/>
    <x v="0"/>
    <n v="320803"/>
    <s v="Brloška dubrava"/>
    <s v="1124/2"/>
    <s v="c"/>
    <n v="1254.88769555"/>
    <s v="1124/2"/>
    <s v="73"/>
    <s v="1124"/>
    <s v="2"/>
    <s v="ŠUMA"/>
    <s v="209"/>
    <s v="1246"/>
    <n v="104.5"/>
    <s v="MILEUSNIĆ BRANKO, FILIPOV"/>
    <s v="OTOČAC, KRALJA ZVONIMIRA 24"/>
    <s v="2/4"/>
    <n v="2"/>
    <n v="4"/>
  </r>
  <r>
    <x v="2"/>
    <x v="0"/>
    <n v="320803"/>
    <s v="Brloška dubrava"/>
    <s v="1124/2"/>
    <s v="c"/>
    <n v="1254.88769555"/>
    <s v="1124/2"/>
    <s v="177"/>
    <s v="1124"/>
    <s v="2"/>
    <s v="ŠUMA"/>
    <s v="209"/>
    <s v="1246"/>
    <n v="209"/>
    <s v="MILEUSNIĆ DMITAR, MIĆIN"/>
    <s v="BRLOŠKA DUBRAVA, BRLOŠKA DUBRAVA 18"/>
    <s v="1/1"/>
    <n v="1"/>
    <n v="1"/>
  </r>
  <r>
    <x v="2"/>
    <x v="0"/>
    <n v="320803"/>
    <s v="Brloška dubrava"/>
    <s v="1124/2"/>
    <s v="c"/>
    <n v="1254.88769555"/>
    <s v="1124/2"/>
    <s v="78"/>
    <s v="1124"/>
    <s v="2"/>
    <s v="ŠUMA"/>
    <s v="619"/>
    <s v="1246"/>
    <n v="619"/>
    <s v="MILEUSNIĆ ILIJA, MILOŠEV"/>
    <s v="ŠKARE, ŠKARE 48"/>
    <s v="1/1"/>
    <n v="1"/>
    <n v="1"/>
  </r>
  <r>
    <x v="2"/>
    <x v="0"/>
    <n v="320803"/>
    <s v="Brloška dubrava"/>
    <s v="1124/2"/>
    <s v="c"/>
    <n v="1254.88769555"/>
    <s v="1124/2"/>
    <s v="73"/>
    <s v="1124"/>
    <s v="2"/>
    <s v="ŠUMA"/>
    <s v="209"/>
    <s v="1246"/>
    <n v="52.25"/>
    <s v="MILEUSNIĆ MIROSLAV, ­URIN"/>
    <s v="SRBIJA, SMEDEREVSKA PALANKA, SVETO KAMENOREZAC 11"/>
    <s v="1/4"/>
    <n v="1"/>
    <n v="4"/>
  </r>
  <r>
    <x v="2"/>
    <x v="0"/>
    <n v="320803"/>
    <s v="Brloška dubrava"/>
    <s v="1124/2"/>
    <s v="c"/>
    <n v="1254.88769555"/>
    <s v="1124/2"/>
    <s v="88"/>
    <s v="1124"/>
    <s v="2"/>
    <s v="ŠUMA"/>
    <s v="209"/>
    <s v="1246"/>
    <n v="209"/>
    <s v="MILEUSNIĆ RATISLAV, RADIN"/>
    <s v="OTOČAC, STJEPANA RADIĆA 18"/>
    <s v="1/1"/>
    <n v="1"/>
    <n v="1"/>
  </r>
  <r>
    <x v="2"/>
    <x v="0"/>
    <n v="320803"/>
    <s v="Brloška dubrava"/>
    <s v="1125"/>
    <s v="c"/>
    <n v="907.93396700899996"/>
    <s v="1125"/>
    <s v="78"/>
    <s v="1125"/>
    <s v="0"/>
    <s v="ŠUMA"/>
    <s v="874"/>
    <s v="874"/>
    <n v="874"/>
    <s v="MILEUSNIĆ ILIJA, MILOŠEV"/>
    <s v="ŠKARE, ŠKARE 48"/>
    <s v="1/1"/>
    <n v="1"/>
    <n v="1"/>
  </r>
  <r>
    <x v="2"/>
    <x v="0"/>
    <n v="320803"/>
    <s v="Brloška dubrava"/>
    <s v="1131"/>
    <s v="c"/>
    <n v="1656.52605651"/>
    <s v="1131"/>
    <s v="84"/>
    <s v="1131"/>
    <s v="0"/>
    <s v="ORANICA"/>
    <s v="1633"/>
    <s v="1633"/>
    <n v="1633"/>
    <s v="MILEUSNIĆ VELJKO, MIĆIN"/>
    <s v="BRLOŠKA DUBRAVA, BRLOŠKA DUBRAVA 18"/>
    <s v="1/1"/>
    <n v="1"/>
    <n v="1"/>
  </r>
  <r>
    <x v="2"/>
    <x v="0"/>
    <n v="320803"/>
    <s v="Brloška dubrava"/>
    <s v="1132/6"/>
    <s v="c"/>
    <n v="5173.7075999600002"/>
    <s v="1132/6"/>
    <s v="76"/>
    <s v="1132"/>
    <s v="6"/>
    <s v="ORANICA"/>
    <s v="180"/>
    <s v="5110"/>
    <n v="75"/>
    <s v="MILEUSNIĆ DANE, ISIN"/>
    <s v="BRLOŠKA DUBRAVA, BRLOŠKA DUBRAVA 8"/>
    <s v="5/12"/>
    <n v="5"/>
    <n v="12"/>
  </r>
  <r>
    <x v="2"/>
    <x v="0"/>
    <n v="320803"/>
    <s v="Brloška dubrava"/>
    <s v="1132/6"/>
    <s v="c"/>
    <n v="5173.7075999600002"/>
    <s v="1132/6"/>
    <s v="76"/>
    <s v="1132"/>
    <s v="6"/>
    <s v="LIVADA"/>
    <s v="2374"/>
    <s v="5110"/>
    <n v="989.16666666666663"/>
    <s v="MILEUSNIĆ DANE, ISIN"/>
    <s v="BRLOŠKA DUBRAVA, BRLOŠKA DUBRAVA 8"/>
    <s v="5/12"/>
    <n v="5"/>
    <n v="12"/>
  </r>
  <r>
    <x v="2"/>
    <x v="0"/>
    <n v="320803"/>
    <s v="Brloška dubrava"/>
    <s v="1132/6"/>
    <s v="c"/>
    <n v="5173.7075999600002"/>
    <s v="1132/6"/>
    <s v="93"/>
    <s v="1132"/>
    <s v="6"/>
    <s v="ORANICA"/>
    <s v="201"/>
    <s v="5110"/>
    <n v="201"/>
    <s v="MILEUSNIĆ MARIJA, UD. VAJE rođ. MILEUSNIĆ"/>
    <s v="ZAGREB, VLADIMIRA FILAKOVCA 7"/>
    <s v="1/1"/>
    <n v="1"/>
    <n v="1"/>
  </r>
  <r>
    <x v="2"/>
    <x v="0"/>
    <n v="320803"/>
    <s v="Brloška dubrava"/>
    <s v="1132/6"/>
    <s v="c"/>
    <n v="5173.7075999600002"/>
    <s v="1132/6"/>
    <s v="93"/>
    <s v="1132"/>
    <s v="6"/>
    <s v="LIVADA"/>
    <s v="1079"/>
    <s v="5110"/>
    <n v="1079"/>
    <s v="MILEUSNIĆ MARIJA, UD. VAJE rođ. MILEUSNIĆ"/>
    <s v="ZAGREB, VLADIMIRA FILAKOVCA 7"/>
    <s v="1/1"/>
    <n v="1"/>
    <n v="1"/>
  </r>
  <r>
    <x v="2"/>
    <x v="0"/>
    <n v="320803"/>
    <s v="Brloška dubrava"/>
    <s v="1132/6"/>
    <s v="c"/>
    <n v="5173.7075999600002"/>
    <s v="1132/6"/>
    <s v="86"/>
    <s v="1132"/>
    <s v="6"/>
    <s v="LIVADA"/>
    <s v="557"/>
    <s v="5110"/>
    <n v="557"/>
    <s v="MILEUSNIĆ NIKOLA, TODOROV"/>
    <s v="OTOČAC, BARTOLA KAŠIĆA 11/A"/>
    <s v="1/1"/>
    <n v="1"/>
    <n v="1"/>
  </r>
  <r>
    <x v="2"/>
    <x v="0"/>
    <n v="320803"/>
    <s v="Brloška dubrava"/>
    <s v="1132/6"/>
    <s v="c"/>
    <n v="5173.7075999600002"/>
    <s v="1132/6"/>
    <s v="86"/>
    <s v="1132"/>
    <s v="6"/>
    <s v="ORANICA"/>
    <s v="719"/>
    <s v="5110"/>
    <n v="719"/>
    <s v="MILEUSNIĆ NIKOLA, TODOROV"/>
    <s v="OTOČAC, BARTOLA KAŠIĆA 11/A"/>
    <s v="1/1"/>
    <n v="1"/>
    <n v="1"/>
  </r>
  <r>
    <x v="2"/>
    <x v="0"/>
    <n v="320803"/>
    <s v="Brloška dubrava"/>
    <s v="1132/6"/>
    <s v="c"/>
    <n v="5173.7075999600002"/>
    <s v="1132/6"/>
    <s v="76"/>
    <s v="1132"/>
    <s v="6"/>
    <s v="ORANICA"/>
    <s v="180"/>
    <s v="5110"/>
    <n v="75"/>
    <s v="MILEUSNIĆ PETAR, ISIN"/>
    <s v="BRLOŠKA DUBRAVA, BRLOŠKA DUBRAVA 8"/>
    <s v="5/12"/>
    <n v="5"/>
    <n v="12"/>
  </r>
  <r>
    <x v="2"/>
    <x v="0"/>
    <n v="320803"/>
    <s v="Brloška dubrava"/>
    <s v="1132/6"/>
    <s v="c"/>
    <n v="5173.7075999600002"/>
    <s v="1132/6"/>
    <s v="76"/>
    <s v="1132"/>
    <s v="6"/>
    <s v="LIVADA"/>
    <s v="2374"/>
    <s v="5110"/>
    <n v="989.16666666666663"/>
    <s v="MILEUSNIĆ PETAR, ISIN"/>
    <s v="BRLOŠKA DUBRAVA, BRLOŠKA DUBRAVA 8"/>
    <s v="5/12"/>
    <n v="5"/>
    <n v="12"/>
  </r>
  <r>
    <x v="2"/>
    <x v="0"/>
    <n v="320803"/>
    <s v="Brloška dubrava"/>
    <s v="1132/6"/>
    <s v="c"/>
    <n v="5173.7075999600002"/>
    <s v="1132/6"/>
    <s v="76"/>
    <s v="1132"/>
    <s v="6"/>
    <s v="ORANICA"/>
    <s v="180"/>
    <s v="5110"/>
    <n v="30"/>
    <s v="MILEUSNIĆ VLADE, ISIN"/>
    <s v="LETINAC, LETINAC 86"/>
    <s v="2/12"/>
    <n v="2"/>
    <n v="12"/>
  </r>
  <r>
    <x v="2"/>
    <x v="0"/>
    <n v="320803"/>
    <s v="Brloška dubrava"/>
    <s v="1132/6"/>
    <s v="c"/>
    <n v="5173.7075999600002"/>
    <s v="1132/6"/>
    <s v="76"/>
    <s v="1132"/>
    <s v="6"/>
    <s v="LIVADA"/>
    <s v="2374"/>
    <s v="5110"/>
    <n v="395.66666666666669"/>
    <s v="MILEUSNIĆ VLADE, ISIN"/>
    <s v="LETINAC, LETINAC 86"/>
    <s v="2/12"/>
    <n v="2"/>
    <n v="12"/>
  </r>
  <r>
    <x v="2"/>
    <x v="0"/>
    <n v="320803"/>
    <s v="Brloška dubrava"/>
    <s v="1135/1"/>
    <s v="c"/>
    <n v="685.93401199000004"/>
    <s v="1135/1"/>
    <s v="76"/>
    <s v="1135"/>
    <s v="1"/>
    <s v="LIVADA"/>
    <s v="370"/>
    <s v="740"/>
    <n v="154.16666666666666"/>
    <s v="MILEUSNIĆ DANE, ISIN"/>
    <s v="BRLOŠKA DUBRAVA, BRLOŠKA DUBRAVA 8"/>
    <s v="5/12"/>
    <n v="5"/>
    <n v="12"/>
  </r>
  <r>
    <x v="2"/>
    <x v="0"/>
    <n v="320803"/>
    <s v="Brloška dubrava"/>
    <s v="1135/1"/>
    <s v="c"/>
    <n v="685.93401199000004"/>
    <s v="1135/1"/>
    <s v="93"/>
    <s v="1135"/>
    <s v="1"/>
    <s v="LIVADA"/>
    <s v="183"/>
    <s v="740"/>
    <n v="183"/>
    <s v="MILEUSNIĆ MARIJA, UD. VAJE rođ. MILEUSNIĆ"/>
    <s v="ZAGREB, VLADIMIRA FILAKOVCA 7"/>
    <s v="1/1"/>
    <n v="1"/>
    <n v="1"/>
  </r>
  <r>
    <x v="2"/>
    <x v="0"/>
    <n v="320803"/>
    <s v="Brloška dubrava"/>
    <s v="1135/1"/>
    <s v="c"/>
    <n v="685.93401199000004"/>
    <s v="1135/1"/>
    <s v="86"/>
    <s v="1135"/>
    <s v="1"/>
    <s v="LIVADA"/>
    <s v="187"/>
    <s v="740"/>
    <n v="187"/>
    <s v="MILEUSNIĆ NIKOLA, TODOROV"/>
    <s v="OTOČAC, BARTOLA KAŠIĆA 11/A"/>
    <s v="1/1"/>
    <n v="1"/>
    <n v="1"/>
  </r>
  <r>
    <x v="2"/>
    <x v="0"/>
    <n v="320803"/>
    <s v="Brloška dubrava"/>
    <s v="1135/1"/>
    <s v="c"/>
    <n v="685.93401199000004"/>
    <s v="1135/1"/>
    <s v="76"/>
    <s v="1135"/>
    <s v="1"/>
    <s v="LIVADA"/>
    <s v="370"/>
    <s v="740"/>
    <n v="154.16666666666666"/>
    <s v="MILEUSNIĆ PETAR, ISIN"/>
    <s v="BRLOŠKA DUBRAVA, BRLOŠKA DUBRAVA 8"/>
    <s v="5/12"/>
    <n v="5"/>
    <n v="12"/>
  </r>
  <r>
    <x v="2"/>
    <x v="0"/>
    <n v="320803"/>
    <s v="Brloška dubrava"/>
    <s v="1135/1"/>
    <s v="c"/>
    <n v="685.93401199000004"/>
    <s v="1135/1"/>
    <s v="76"/>
    <s v="1135"/>
    <s v="1"/>
    <s v="LIVADA"/>
    <s v="370"/>
    <s v="740"/>
    <n v="61.666666666666664"/>
    <s v="MILEUSNIĆ VLADE, ISIN"/>
    <s v="LETINAC, LETINAC 86"/>
    <s v="2/12"/>
    <n v="2"/>
    <n v="12"/>
  </r>
  <r>
    <x v="2"/>
    <x v="0"/>
    <n v="320803"/>
    <s v="Brloška dubrava"/>
    <s v="1135/2"/>
    <s v="c"/>
    <n v="948.79324806099999"/>
    <s v="1135/2"/>
    <s v="93"/>
    <s v="1135"/>
    <s v="2"/>
    <s v="LIVADA"/>
    <s v="457"/>
    <s v="917"/>
    <n v="457"/>
    <s v="MILEUSNIĆ MARIJA, UD. VAJE rođ. MILEUSNIĆ"/>
    <s v="ZAGREB, VLADIMIRA FILAKOVCA 7"/>
    <s v="1/1"/>
    <n v="1"/>
    <n v="1"/>
  </r>
  <r>
    <x v="2"/>
    <x v="0"/>
    <n v="320803"/>
    <s v="Brloška dubrava"/>
    <s v="1135/2"/>
    <s v="c"/>
    <n v="948.79324806099999"/>
    <s v="1135/2"/>
    <s v="86"/>
    <s v="1135"/>
    <s v="2"/>
    <s v="LIVADA"/>
    <s v="460"/>
    <s v="917"/>
    <n v="460"/>
    <s v="MILEUSNIĆ NIKOLA, TODOROV"/>
    <s v="OTOČAC, BARTOLA KAŠIĆA 11/A"/>
    <s v="1/1"/>
    <n v="1"/>
    <n v="1"/>
  </r>
  <r>
    <x v="2"/>
    <x v="0"/>
    <n v="320803"/>
    <s v="Brloška dubrava"/>
    <s v="1135/3"/>
    <s v="c"/>
    <n v="381.74417899600002"/>
    <s v="1135/3"/>
    <s v="76"/>
    <s v="1135"/>
    <s v="3"/>
    <s v="LIVADA"/>
    <s v="183"/>
    <s v="363"/>
    <n v="76.25"/>
    <s v="MILEUSNIĆ DANE, ISIN"/>
    <s v="BRLOŠKA DUBRAVA, BRLOŠKA DUBRAVA 8"/>
    <s v="5/12"/>
    <n v="5"/>
    <n v="12"/>
  </r>
  <r>
    <x v="2"/>
    <x v="0"/>
    <n v="320803"/>
    <s v="Brloška dubrava"/>
    <s v="1135/3"/>
    <s v="c"/>
    <n v="381.74417899600002"/>
    <s v="1135/3"/>
    <s v="93"/>
    <s v="1135"/>
    <s v="3"/>
    <s v="LIVADA"/>
    <s v="90"/>
    <s v="363"/>
    <n v="90"/>
    <s v="MILEUSNIĆ MARIJA, UD. VAJE rođ. MILEUSNIĆ"/>
    <s v="ZAGREB, VLADIMIRA FILAKOVCA 7"/>
    <s v="1/1"/>
    <n v="1"/>
    <n v="1"/>
  </r>
  <r>
    <x v="2"/>
    <x v="0"/>
    <n v="320803"/>
    <s v="Brloška dubrava"/>
    <s v="1135/3"/>
    <s v="c"/>
    <n v="381.74417899600002"/>
    <s v="1135/3"/>
    <s v="86"/>
    <s v="1135"/>
    <s v="3"/>
    <s v="LIVADA"/>
    <s v="90"/>
    <s v="363"/>
    <n v="90"/>
    <s v="MILEUSNIĆ NIKOLA, TODOROV"/>
    <s v="OTOČAC, BARTOLA KAŠIĆA 11/A"/>
    <s v="1/1"/>
    <n v="1"/>
    <n v="1"/>
  </r>
  <r>
    <x v="2"/>
    <x v="0"/>
    <n v="320803"/>
    <s v="Brloška dubrava"/>
    <s v="1135/3"/>
    <s v="c"/>
    <n v="381.74417899600002"/>
    <s v="1135/3"/>
    <s v="76"/>
    <s v="1135"/>
    <s v="3"/>
    <s v="LIVADA"/>
    <s v="183"/>
    <s v="363"/>
    <n v="76.25"/>
    <s v="MILEUSNIĆ PETAR, ISIN"/>
    <s v="BRLOŠKA DUBRAVA, BRLOŠKA DUBRAVA 8"/>
    <s v="5/12"/>
    <n v="5"/>
    <n v="12"/>
  </r>
  <r>
    <x v="2"/>
    <x v="0"/>
    <n v="320803"/>
    <s v="Brloška dubrava"/>
    <s v="1135/3"/>
    <s v="c"/>
    <n v="381.74417899600002"/>
    <s v="1135/3"/>
    <s v="76"/>
    <s v="1135"/>
    <s v="3"/>
    <s v="LIVADA"/>
    <s v="183"/>
    <s v="363"/>
    <n v="30.5"/>
    <s v="MILEUSNIĆ VLADE, ISIN"/>
    <s v="LETINAC, LETINAC 86"/>
    <s v="2/12"/>
    <n v="2"/>
    <n v="12"/>
  </r>
  <r>
    <x v="2"/>
    <x v="0"/>
    <n v="320803"/>
    <s v="Brloška dubrava"/>
    <s v="1136"/>
    <s v="c"/>
    <n v="257.88557098899997"/>
    <s v="1136"/>
    <s v="93"/>
    <s v="1136"/>
    <s v="0"/>
    <s v="ORANICA"/>
    <s v="126"/>
    <s v="252"/>
    <n v="126"/>
    <s v="MILEUSNIĆ MARIJA, UD. VAJE rođ. MILEUSNIĆ"/>
    <s v="ZAGREB, VLADIMIRA FILAKOVCA 7"/>
    <s v="1/1"/>
    <n v="1"/>
    <n v="1"/>
  </r>
  <r>
    <x v="2"/>
    <x v="0"/>
    <n v="320803"/>
    <s v="Brloška dubrava"/>
    <s v="1136"/>
    <s v="c"/>
    <n v="257.88557098899997"/>
    <s v="1136"/>
    <s v="86"/>
    <s v="1136"/>
    <s v="0"/>
    <s v="ORANICA"/>
    <s v="126"/>
    <s v="252"/>
    <n v="126"/>
    <s v="MILEUSNIĆ NIKOLA, TODOROV"/>
    <s v="OTOČAC, BARTOLA KAŠIĆA 11/A"/>
    <s v="1/1"/>
    <n v="1"/>
    <n v="1"/>
  </r>
  <r>
    <x v="2"/>
    <x v="0"/>
    <n v="320803"/>
    <s v="Brloška dubrava"/>
    <s v="1137/1"/>
    <s v="c"/>
    <n v="1673.8625485499999"/>
    <s v="1137/1"/>
    <s v="147"/>
    <s v="1137"/>
    <s v="1"/>
    <s v="ORANICA"/>
    <s v="1651"/>
    <s v="1651"/>
    <n v="1651"/>
    <s v="MILEUSNIĆ JOVO, ISIN"/>
    <s v="SRBIJA, LOKEŠINA, LOKEŠINA 0"/>
    <s v="1/1"/>
    <n v="1"/>
    <n v="1"/>
  </r>
  <r>
    <x v="2"/>
    <x v="0"/>
    <n v="320803"/>
    <s v="Brloška dubrava"/>
    <s v="1137/2"/>
    <s v="c"/>
    <n v="1139.99819396"/>
    <s v="1137/2"/>
    <s v="67"/>
    <s v="1137"/>
    <s v="2"/>
    <s v="ORANICA"/>
    <s v="575"/>
    <s v="1150"/>
    <n v="575"/>
    <s v="MILEUSNIĆ BORODIN, ILIJIN"/>
    <s v="RIJEKA, L. MIČENIĆA 29"/>
    <s v="1/1"/>
    <n v="1"/>
    <n v="1"/>
  </r>
  <r>
    <x v="2"/>
    <x v="0"/>
    <n v="320803"/>
    <s v="Brloška dubrava"/>
    <s v="1137/2"/>
    <s v="c"/>
    <n v="1139.99819396"/>
    <s v="1137/2"/>
    <s v="67"/>
    <s v="1137"/>
    <s v="2"/>
    <s v="ŠUMA"/>
    <s v="575"/>
    <s v="1150"/>
    <n v="575"/>
    <s v="MILEUSNIĆ BORODIN, ILIJIN"/>
    <s v="RIJEKA, L. MIČENIĆA 29"/>
    <s v="1/1"/>
    <n v="1"/>
    <n v="1"/>
  </r>
  <r>
    <x v="2"/>
    <x v="0"/>
    <n v="320803"/>
    <s v="Brloška dubrava"/>
    <s v="1137/3"/>
    <s v="c"/>
    <n v="1290.9868044899999"/>
    <s v="1137/3"/>
    <s v="65"/>
    <s v="1137"/>
    <s v="3"/>
    <s v="ORANICA"/>
    <s v="1342"/>
    <s v="1342"/>
    <n v="1342"/>
    <s v="MILEUSNIĆ BOŽO, NIKOLIN"/>
    <s v="BRLOŠKA DUBRAVA, BRLOŠKA DUBRAVA 12"/>
    <s v="1/1"/>
    <n v="1"/>
    <n v="1"/>
  </r>
  <r>
    <x v="2"/>
    <x v="0"/>
    <n v="320803"/>
    <s v="Brloška dubrava"/>
    <s v="1141"/>
    <s v="c"/>
    <n v="4620.6364619899996"/>
    <s v="1141"/>
    <s v="102"/>
    <s v="1141"/>
    <s v="0"/>
    <s v="PAŠNJAK"/>
    <s v="4553"/>
    <s v="4553"/>
    <n v="4553"/>
    <s v="MILEUSNIĆ MILICA, Ž. PETRA"/>
    <s v="SRBIJA, ZEMUN, TOMICE POPOVIĆA 66"/>
    <s v="1/1"/>
    <n v="1"/>
    <n v="1"/>
  </r>
  <r>
    <x v="2"/>
    <x v="0"/>
    <n v="320803"/>
    <s v="Brloška dubrava"/>
    <s v="1142/a1"/>
    <s v="c"/>
    <n v="3534.6736500100001"/>
    <s v="1142/A1"/>
    <s v="102"/>
    <s v="1142"/>
    <s v="A1"/>
    <s v="ORANICA"/>
    <s v="3428"/>
    <s v="3428"/>
    <n v="3428"/>
    <s v="MILEUSNIĆ MILICA, Ž. PETRA"/>
    <s v="SRBIJA, ZEMUN, TOMICE POPOVIĆA 66"/>
    <s v="1/1"/>
    <n v="1"/>
    <n v="1"/>
  </r>
  <r>
    <x v="2"/>
    <x v="0"/>
    <n v="320803"/>
    <s v="Brloška dubrava"/>
    <s v="1142/a2"/>
    <s v="c"/>
    <n v="4251.9930355099996"/>
    <s v="1142/A2"/>
    <s v="89"/>
    <s v="1142"/>
    <s v="A2"/>
    <s v="LIVADA"/>
    <s v="1439"/>
    <s v="4068"/>
    <n v="1439"/>
    <s v="MILEUSNIĆ MARA, UD. MILE rođ. ĆURLIĆ"/>
    <s v="BRLOŠKA DUBRAVA, BRLOŠKA DUBRAVA 11"/>
    <s v="1/1"/>
    <n v="1"/>
    <n v="1"/>
  </r>
  <r>
    <x v="2"/>
    <x v="0"/>
    <n v="320803"/>
    <s v="Brloška dubrava"/>
    <s v="1142/a2"/>
    <s v="c"/>
    <n v="4251.9930355099996"/>
    <s v="1142/A2"/>
    <s v="89"/>
    <s v="1142"/>
    <s v="A2"/>
    <s v="LIVADA"/>
    <s v="1439"/>
    <s v="4068"/>
    <n v="1439"/>
    <s v="MILEUSNIĆ MARA, UD. MILE rođ. ĆURLIĆ"/>
    <s v="BRLOŠKA DUBRAVA, BRLOŠKA DUBRAVA 11"/>
    <s v="1/1"/>
    <n v="1"/>
    <n v="1"/>
  </r>
  <r>
    <x v="2"/>
    <x v="0"/>
    <n v="320803"/>
    <s v="Brloška dubrava"/>
    <s v="1142/a2"/>
    <s v="c"/>
    <n v="4251.9930355099996"/>
    <s v="1142/A2"/>
    <s v="89"/>
    <s v="1142"/>
    <s v="A2"/>
    <s v="ORANICA"/>
    <s v="2629"/>
    <s v="4068"/>
    <n v="2629"/>
    <s v="MILEUSNIĆ MARA, UD. MILE rođ. ĆURLIĆ"/>
    <s v="BRLOŠKA DUBRAVA, BRLOŠKA DUBRAVA 11"/>
    <s v="1/1"/>
    <n v="1"/>
    <n v="1"/>
  </r>
  <r>
    <x v="2"/>
    <x v="0"/>
    <n v="320803"/>
    <s v="Brloška dubrava"/>
    <s v="1142/a2"/>
    <s v="c"/>
    <n v="4251.9930355099996"/>
    <s v="1142/A2"/>
    <s v="89"/>
    <s v="1142"/>
    <s v="A2"/>
    <s v="ORANICA"/>
    <s v="2629"/>
    <s v="4068"/>
    <n v="2629"/>
    <s v="MILEUSNIĆ MARA, UD. MILE rođ. ĆURLIĆ"/>
    <s v="BRLOŠKA DUBRAVA, BRLOŠKA DUBRAVA 11"/>
    <s v="1/1"/>
    <n v="1"/>
    <n v="1"/>
  </r>
  <r>
    <x v="2"/>
    <x v="0"/>
    <n v="320803"/>
    <s v="Brloška dubrava"/>
    <s v="1143"/>
    <s v="c"/>
    <n v="2348.73395949"/>
    <s v="1143"/>
    <s v="147"/>
    <s v="1143"/>
    <s v="0"/>
    <s v="LIVADA"/>
    <s v="2367"/>
    <s v="2367"/>
    <n v="2367"/>
    <s v="MILEUSNIĆ JOVO, ISIN"/>
    <s v="SRBIJA, LOKEŠINA, LOKEŠINA 0"/>
    <s v="1/1"/>
    <n v="1"/>
    <n v="1"/>
  </r>
  <r>
    <x v="2"/>
    <x v="0"/>
    <n v="320803"/>
    <s v="Brloška dubrava"/>
    <s v="1144"/>
    <s v="c"/>
    <n v="7945.9911675100002"/>
    <s v="1144"/>
    <s v="73"/>
    <s v="1144"/>
    <s v="0"/>
    <s v="ŠUMA"/>
    <s v="1618"/>
    <s v="8019"/>
    <n v="404.5"/>
    <s v="KOKERIĆ BRANKA rođ. MILEUSNIĆ"/>
    <s v="SRBIJA, SMEDEREVSKA PALANKA, SVETO KAMENOREZAC 11"/>
    <s v="1/4"/>
    <n v="1"/>
    <n v="4"/>
  </r>
  <r>
    <x v="2"/>
    <x v="0"/>
    <n v="320803"/>
    <s v="Brloška dubrava"/>
    <s v="1144"/>
    <s v="c"/>
    <n v="7945.9911675100002"/>
    <s v="1144"/>
    <s v="67"/>
    <s v="1144"/>
    <s v="0"/>
    <s v="ŠUMA"/>
    <s v="719"/>
    <s v="8019"/>
    <n v="719"/>
    <s v="MILEUSNIĆ BORODIN, ILIJIN"/>
    <s v="RIJEKA, L. MIČENIĆA 29"/>
    <s v="1/1"/>
    <n v="1"/>
    <n v="1"/>
  </r>
  <r>
    <x v="2"/>
    <x v="0"/>
    <n v="320803"/>
    <s v="Brloška dubrava"/>
    <s v="1144"/>
    <s v="c"/>
    <n v="7945.9911675100002"/>
    <s v="1144"/>
    <s v="65"/>
    <s v="1144"/>
    <s v="0"/>
    <s v="ŠUMA"/>
    <s v="719"/>
    <s v="8019"/>
    <n v="719"/>
    <s v="MILEUSNIĆ BOŽO, NIKOLIN"/>
    <s v="BRLOŠKA DUBRAVA, BRLOŠKA DUBRAVA 12"/>
    <s v="1/1"/>
    <n v="1"/>
    <n v="1"/>
  </r>
  <r>
    <x v="2"/>
    <x v="0"/>
    <n v="320803"/>
    <s v="Brloška dubrava"/>
    <s v="1144"/>
    <s v="c"/>
    <n v="7945.9911675100002"/>
    <s v="1144"/>
    <s v="73"/>
    <s v="1144"/>
    <s v="0"/>
    <s v="ŠUMA"/>
    <s v="1618"/>
    <s v="8019"/>
    <n v="809"/>
    <s v="MILEUSNIĆ BRANKO, FILIPOV"/>
    <s v="OTOČAC, KRALJA ZVONIMIRA 24"/>
    <s v="2/4"/>
    <n v="2"/>
    <n v="4"/>
  </r>
  <r>
    <x v="2"/>
    <x v="0"/>
    <n v="320803"/>
    <s v="Brloška dubrava"/>
    <s v="1144"/>
    <s v="c"/>
    <n v="7945.9911675100002"/>
    <s v="1144"/>
    <s v="147"/>
    <s v="1144"/>
    <s v="0"/>
    <s v="ŠUMA"/>
    <s v="1618"/>
    <s v="8019"/>
    <n v="1618"/>
    <s v="MILEUSNIĆ JOVO, ISIN"/>
    <s v="SRBIJA, LOKEŠINA, LOKEŠINA 0"/>
    <s v="1/1"/>
    <n v="1"/>
    <n v="1"/>
  </r>
  <r>
    <x v="2"/>
    <x v="0"/>
    <n v="320803"/>
    <s v="Brloška dubrava"/>
    <s v="1144"/>
    <s v="c"/>
    <n v="7945.9911675100002"/>
    <s v="1144"/>
    <s v="101"/>
    <s v="1144"/>
    <s v="0"/>
    <s v="LIVADA"/>
    <s v="3345"/>
    <s v="8019"/>
    <n v="3345"/>
    <s v="MILEUSNIĆ MARA, UD. PETRA rođ. DRAKULA"/>
    <s v="BRLOŠKA DUBRAVA, BRLOŠKA DUBRAVA 27"/>
    <s v="1/1"/>
    <n v="1"/>
    <n v="1"/>
  </r>
  <r>
    <x v="2"/>
    <x v="0"/>
    <n v="320803"/>
    <s v="Brloška dubrava"/>
    <s v="1144"/>
    <s v="c"/>
    <n v="7945.9911675100002"/>
    <s v="1144"/>
    <s v="73"/>
    <s v="1144"/>
    <s v="0"/>
    <s v="ŠUMA"/>
    <s v="1618"/>
    <s v="8019"/>
    <n v="404.5"/>
    <s v="MILEUSNIĆ MIROSLAV, ­URIN"/>
    <s v="SRBIJA, SMEDEREVSKA PALANKA, SVETO KAMENOREZAC 11"/>
    <s v="1/4"/>
    <n v="1"/>
    <n v="4"/>
  </r>
  <r>
    <x v="2"/>
    <x v="0"/>
    <n v="320803"/>
    <s v="Brloška dubrava"/>
    <s v="1149"/>
    <s v="c"/>
    <n v="13003.524036999999"/>
    <s v="1149"/>
    <s v="77"/>
    <s v="1149"/>
    <s v="0"/>
    <s v="LIVADA"/>
    <s v="1079"/>
    <s v="7625"/>
    <n v="1079"/>
    <s v="MILEUSNIĆ MILAN, ISIN"/>
    <s v="BRLOŠKA DUBRAVA, BRLOŠKA DUBRAVA 58"/>
    <s v="1/1"/>
    <n v="1"/>
    <n v="1"/>
  </r>
  <r>
    <x v="2"/>
    <x v="0"/>
    <n v="320803"/>
    <s v="Brloška dubrava"/>
    <s v="1150"/>
    <s v="c"/>
    <n v="612.64869699400003"/>
    <s v="1150"/>
    <s v="81"/>
    <s v="1150"/>
    <s v="0"/>
    <s v="LIVADA"/>
    <s v="619"/>
    <s v="619"/>
    <n v="619"/>
    <s v="MILEUSNIĆ LAZO, MILIN"/>
    <s v="BRLOŠKA DUBRAVA, BRLOŠKA DUBRAVA 5"/>
    <s v="1/1"/>
    <n v="1"/>
    <n v="1"/>
  </r>
  <r>
    <x v="2"/>
    <x v="0"/>
    <n v="320803"/>
    <s v="Brloška dubrava"/>
    <s v="1151"/>
    <s v="c"/>
    <n v="1390.96114349"/>
    <s v="1151"/>
    <s v="73"/>
    <s v="1151"/>
    <s v="0"/>
    <s v="ORANICA"/>
    <s v="1421"/>
    <s v="1421"/>
    <n v="355.25"/>
    <s v="KOKERIĆ BRANKA rođ. MILEUSNIĆ"/>
    <s v="SRBIJA, SMEDEREVSKA PALANKA, SVETO KAMENOREZAC 11"/>
    <s v="1/4"/>
    <n v="1"/>
    <n v="4"/>
  </r>
  <r>
    <x v="2"/>
    <x v="0"/>
    <n v="320803"/>
    <s v="Brloška dubrava"/>
    <s v="1151"/>
    <s v="c"/>
    <n v="1390.96114349"/>
    <s v="1151"/>
    <s v="73"/>
    <s v="1151"/>
    <s v="0"/>
    <s v="ORANICA"/>
    <s v="1421"/>
    <s v="1421"/>
    <n v="710.5"/>
    <s v="MILEUSNIĆ BRANKO, FILIPOV"/>
    <s v="OTOČAC, KRALJA ZVONIMIRA 24"/>
    <s v="2/4"/>
    <n v="2"/>
    <n v="4"/>
  </r>
  <r>
    <x v="2"/>
    <x v="0"/>
    <n v="320803"/>
    <s v="Brloška dubrava"/>
    <s v="1151"/>
    <s v="c"/>
    <n v="1390.96114349"/>
    <s v="1151"/>
    <s v="73"/>
    <s v="1151"/>
    <s v="0"/>
    <s v="ORANICA"/>
    <s v="1421"/>
    <s v="1421"/>
    <n v="355.25"/>
    <s v="MILEUSNIĆ MIROSLAV, ­URIN"/>
    <s v="SRBIJA, SMEDEREVSKA PALANKA, SVETO KAMENOREZAC 11"/>
    <s v="1/4"/>
    <n v="1"/>
    <n v="4"/>
  </r>
  <r>
    <x v="2"/>
    <x v="0"/>
    <n v="320803"/>
    <s v="Brloška dubrava"/>
    <s v="1152"/>
    <s v="c"/>
    <n v="740.271065486"/>
    <s v="1152"/>
    <s v="67"/>
    <s v="1152"/>
    <s v="0"/>
    <s v="LIVADA"/>
    <s v="741"/>
    <s v="741"/>
    <n v="741"/>
    <s v="MILEUSNIĆ BORODIN, ILIJIN"/>
    <s v="RIJEKA, L. MIČENIĆA 29"/>
    <s v="1/1"/>
    <n v="1"/>
    <n v="1"/>
  </r>
  <r>
    <x v="2"/>
    <x v="0"/>
    <n v="320803"/>
    <s v="Brloška dubrava"/>
    <s v="1153"/>
    <s v="c"/>
    <n v="455.84764299400001"/>
    <s v="1153"/>
    <s v="67"/>
    <s v="1153"/>
    <s v="0"/>
    <s v="ORANICA"/>
    <s v="475"/>
    <s v="475"/>
    <n v="475"/>
    <s v="MILEUSNIĆ BORODIN, ILIJIN"/>
    <s v="RIJEKA, L. MIČENIĆA 29"/>
    <s v="1/1"/>
    <n v="1"/>
    <n v="1"/>
  </r>
  <r>
    <x v="2"/>
    <x v="0"/>
    <n v="320803"/>
    <s v="Brloška dubrava"/>
    <s v="1154"/>
    <s v="c"/>
    <n v="567.758660513"/>
    <s v="1154"/>
    <s v="81"/>
    <s v="1154"/>
    <s v="0"/>
    <s v="LIVADA"/>
    <s v="583"/>
    <s v="583"/>
    <n v="583"/>
    <s v="MILEUSNIĆ LAZO, MILIN"/>
    <s v="BRLOŠKA DUBRAVA, BRLOŠKA DUBRAVA 5"/>
    <s v="1/1"/>
    <n v="1"/>
    <n v="1"/>
  </r>
  <r>
    <x v="2"/>
    <x v="0"/>
    <n v="320803"/>
    <s v="Brloška dubrava"/>
    <s v="1155"/>
    <s v="c"/>
    <n v="1691.1195504899999"/>
    <s v="1155"/>
    <s v="67"/>
    <s v="1155"/>
    <s v="0"/>
    <s v="ORANICA"/>
    <s v="1741"/>
    <s v="1741"/>
    <n v="1741"/>
    <s v="MILEUSNIĆ BORODIN, ILIJIN"/>
    <s v="RIJEKA, L. MIČENIĆA 29"/>
    <s v="1/1"/>
    <n v="1"/>
    <n v="1"/>
  </r>
  <r>
    <x v="2"/>
    <x v="0"/>
    <n v="320803"/>
    <s v="Brloška dubrava"/>
    <s v="1160"/>
    <s v="c"/>
    <n v="1798.07639898"/>
    <s v="1160"/>
    <s v="71"/>
    <s v="1160"/>
    <s v="0"/>
    <s v="LIVADA"/>
    <s v="1802"/>
    <s v="1802"/>
    <n v="1802"/>
    <s v="MILEUSNIĆ ­URO, ­URIN"/>
    <s v="KOMPOLJE, KOMPOLJE 36"/>
    <s v="1/1"/>
    <n v="1"/>
    <n v="1"/>
  </r>
  <r>
    <x v="2"/>
    <x v="0"/>
    <n v="320803"/>
    <s v="Brloška dubrava"/>
    <s v="1162"/>
    <s v="c"/>
    <n v="707.75355150999997"/>
    <s v="1162"/>
    <s v="80"/>
    <s v="1162"/>
    <s v="0"/>
    <s v="ORANICA"/>
    <s v="712"/>
    <s v="712"/>
    <n v="712"/>
    <s v="MILEUSNIĆ VAJO, JOVIN"/>
    <s v="BRLOŠKA DUBRAVA, BRLOŠKA DUBRAVA 15"/>
    <s v="1/1"/>
    <n v="1"/>
    <n v="1"/>
  </r>
  <r>
    <x v="2"/>
    <x v="0"/>
    <n v="320803"/>
    <s v="Brloška dubrava"/>
    <s v="1169"/>
    <s v="c"/>
    <n v="2147.0021824"/>
    <s v="1169"/>
    <s v="84"/>
    <s v="1169"/>
    <s v="0"/>
    <s v="ORANICA"/>
    <s v="2154"/>
    <s v="2154"/>
    <n v="2154"/>
    <s v="MILEUSNIĆ VELJKO, MIĆIN"/>
    <s v="BRLOŠKA DUBRAVA, BRLOŠKA DUBRAVA 18"/>
    <s v="1/1"/>
    <n v="1"/>
    <n v="1"/>
  </r>
  <r>
    <x v="2"/>
    <x v="0"/>
    <n v="320803"/>
    <s v="Brloška dubrava"/>
    <s v="1170"/>
    <s v="c"/>
    <n v="7527.6025044899998"/>
    <s v="1170"/>
    <s v="69"/>
    <s v="1170"/>
    <s v="0"/>
    <s v="LIVADA"/>
    <s v="899"/>
    <s v="7506"/>
    <n v="561.875"/>
    <s v="MILEUSNIĆ BUDIMIR, ­URIN"/>
    <s v="FUŽINE, IVANKE TROHAR 172/B"/>
    <s v="5/8"/>
    <n v="5"/>
    <n v="8"/>
  </r>
  <r>
    <x v="2"/>
    <x v="0"/>
    <n v="320803"/>
    <s v="Brloška dubrava"/>
    <s v="1170"/>
    <s v="c"/>
    <n v="7527.6025044899998"/>
    <s v="1170"/>
    <s v="69"/>
    <s v="1170"/>
    <s v="0"/>
    <s v="LIVADA"/>
    <s v="899"/>
    <s v="7506"/>
    <n v="337.125"/>
    <s v="MILEUSNIĆ GOJKO, ­URIN"/>
    <s v="RIJEKA, I. MATETIĆA RONJGOVA 1"/>
    <s v="3/8"/>
    <n v="3"/>
    <n v="8"/>
  </r>
  <r>
    <x v="2"/>
    <x v="0"/>
    <n v="320803"/>
    <s v="Brloška dubrava"/>
    <s v="1170"/>
    <s v="c"/>
    <n v="7527.6025044899998"/>
    <s v="1170"/>
    <s v="84"/>
    <s v="1170"/>
    <s v="0"/>
    <s v="LIVADA"/>
    <s v="2877"/>
    <s v="7506"/>
    <n v="2877"/>
    <s v="MILEUSNIĆ VELJKO, MIĆIN"/>
    <s v="BRLOŠKA DUBRAVA, BRLOŠKA DUBRAVA 18"/>
    <s v="1/1"/>
    <n v="1"/>
    <n v="1"/>
  </r>
  <r>
    <x v="2"/>
    <x v="0"/>
    <n v="320803"/>
    <s v="Brloška dubrava"/>
    <s v="1171"/>
    <s v="c"/>
    <n v="6033.1838926"/>
    <s v="1171"/>
    <s v="188"/>
    <s v="1171"/>
    <s v="0"/>
    <s v="PAŠNJAK"/>
    <s v="899"/>
    <s v="6093"/>
    <n v="899"/>
    <s v="MILEUSNIĆ ANICA, JOVINA rođ. CVJETIĆANIN"/>
    <s v="OTOČAC, IVE SENJANINA 18"/>
    <s v="1/1"/>
    <n v="1"/>
    <n v="1"/>
  </r>
  <r>
    <x v="2"/>
    <x v="0"/>
    <n v="320803"/>
    <s v="Brloška dubrava"/>
    <s v="1171"/>
    <s v="c"/>
    <n v="6033.1838926"/>
    <s v="1171"/>
    <s v="80"/>
    <s v="1171"/>
    <s v="0"/>
    <s v="PAŠNJAK"/>
    <s v="5194"/>
    <s v="6093"/>
    <n v="5194"/>
    <s v="MILEUSNIĆ VAJO, JOVIN"/>
    <s v="BRLOŠKA DUBRAVA, BRLOŠKA DUBRAVA 15"/>
    <s v="1/1"/>
    <n v="1"/>
    <n v="1"/>
  </r>
  <r>
    <x v="2"/>
    <x v="0"/>
    <n v="320803"/>
    <s v="Brloška dubrava"/>
    <s v="1176"/>
    <s v="c"/>
    <n v="29937.544377499999"/>
    <s v="1176"/>
    <s v="74"/>
    <s v="1176"/>
    <s v="0"/>
    <s v="PAŠNJAK"/>
    <s v="1798"/>
    <s v="29626"/>
    <n v="1798"/>
    <s v="MILEUSNIĆ IKO, ILIJIN"/>
    <s v="BRLOŠKA DUBRAVA, BRLOŠKA DUBRAVA 3"/>
    <s v="1/1"/>
    <n v="1"/>
    <n v="1"/>
  </r>
  <r>
    <x v="2"/>
    <x v="0"/>
    <n v="320803"/>
    <s v="Brloška dubrava"/>
    <s v="1176"/>
    <s v="c"/>
    <n v="29937.544377499999"/>
    <s v="1176"/>
    <s v="90"/>
    <s v="1176"/>
    <s v="0"/>
    <s v="LIVADA"/>
    <s v="5755"/>
    <s v="29626"/>
    <n v="5755"/>
    <s v="MILEUSNIĆ ILIJA, MILIN"/>
    <s v="STARO SELO, STARO SELO 68"/>
    <s v="1/1"/>
    <n v="1"/>
    <n v="1"/>
  </r>
  <r>
    <x v="2"/>
    <x v="0"/>
    <n v="320803"/>
    <s v="Brloška dubrava"/>
    <s v="1176"/>
    <s v="c"/>
    <n v="29937.544377499999"/>
    <s v="1176"/>
    <s v="90"/>
    <s v="1176"/>
    <s v="0"/>
    <s v="ŠUMA"/>
    <s v="7686"/>
    <s v="29626"/>
    <n v="7686"/>
    <s v="MILEUSNIĆ ILIJA, MILIN"/>
    <s v="STARO SELO, STARO SELO 68"/>
    <s v="1/1"/>
    <n v="1"/>
    <n v="1"/>
  </r>
  <r>
    <x v="2"/>
    <x v="0"/>
    <n v="320803"/>
    <s v="Brloška dubrava"/>
    <s v="1176"/>
    <s v="c"/>
    <n v="29937.544377499999"/>
    <s v="1176"/>
    <s v="105"/>
    <s v="1176"/>
    <s v="0"/>
    <s v="ŠUMA"/>
    <s v="2158"/>
    <s v="29626"/>
    <n v="431.6"/>
    <s v="MILEUSNIĆ MILAN, TRIFUNOV"/>
    <s v="OTOČAC, STJEPANA RADIĆA 76"/>
    <s v="1/5"/>
    <n v="1"/>
    <n v="5"/>
  </r>
  <r>
    <x v="2"/>
    <x v="0"/>
    <n v="320803"/>
    <s v="Brloška dubrava"/>
    <s v="1176"/>
    <s v="c"/>
    <n v="29937.544377499999"/>
    <s v="1176"/>
    <s v="102"/>
    <s v="1176"/>
    <s v="0"/>
    <s v="ŠUMA"/>
    <s v="2338"/>
    <s v="29626"/>
    <n v="2338"/>
    <s v="MILEUSNIĆ MILICA, Ž. PETRA"/>
    <s v="SRBIJA, ZEMUN, TOMICE POPOVIĆA 66"/>
    <s v="1/1"/>
    <n v="1"/>
    <n v="1"/>
  </r>
  <r>
    <x v="2"/>
    <x v="0"/>
    <n v="320803"/>
    <s v="Brloška dubrava"/>
    <s v="1176"/>
    <s v="c"/>
    <n v="29937.544377499999"/>
    <s v="1176"/>
    <s v="102"/>
    <s v="1176"/>
    <s v="0"/>
    <s v="LIVADA"/>
    <s v="2518"/>
    <s v="29626"/>
    <n v="2518"/>
    <s v="MILEUSNIĆ MILICA, Ž. PETRA"/>
    <s v="SRBIJA, ZEMUN, TOMICE POPOVIĆA 66"/>
    <s v="1/1"/>
    <n v="1"/>
    <n v="1"/>
  </r>
  <r>
    <x v="2"/>
    <x v="0"/>
    <n v="320803"/>
    <s v="Brloška dubrava"/>
    <s v="1176"/>
    <s v="c"/>
    <n v="29937.544377499999"/>
    <s v="1176"/>
    <s v="105"/>
    <s v="1176"/>
    <s v="0"/>
    <s v="ŠUMA"/>
    <s v="2158"/>
    <s v="29626"/>
    <n v="431.6"/>
    <s v="MILEUSNIĆ NIKOLA, TRIVUN"/>
    <s v="KARLOVAC, RAJKA JANJANINA 13"/>
    <s v="1/5"/>
    <n v="1"/>
    <n v="5"/>
  </r>
  <r>
    <x v="2"/>
    <x v="0"/>
    <n v="320803"/>
    <s v="Brloška dubrava"/>
    <s v="1176"/>
    <s v="c"/>
    <n v="29937.544377499999"/>
    <s v="1176"/>
    <s v="104"/>
    <s v="1176"/>
    <s v="0"/>
    <s v="ŠUMA"/>
    <s v="1798"/>
    <s v="29626"/>
    <n v="1798"/>
    <s v="MILEUSNIĆ SOKA, UD. TODORA rođ. ORLIĆ"/>
    <s v="BRLOŠKA DUBRAVA, BRLOŠKA DUBRAVA 26"/>
    <s v="1/1"/>
    <n v="1"/>
    <n v="1"/>
  </r>
  <r>
    <x v="2"/>
    <x v="0"/>
    <n v="320803"/>
    <s v="Brloška dubrava"/>
    <s v="1176"/>
    <s v="c"/>
    <n v="29937.544377499999"/>
    <s v="1176"/>
    <s v="105"/>
    <s v="1176"/>
    <s v="0"/>
    <s v="ŠUMA"/>
    <s v="2158"/>
    <s v="29626"/>
    <n v="431.6"/>
    <s v="MILEUSNIĆ ­URA­, TRIVUN"/>
    <s v="DUBROVNIK, BRATSTVA I JEDINSTVA 23"/>
    <s v="1/5"/>
    <n v="1"/>
    <n v="5"/>
  </r>
  <r>
    <x v="2"/>
    <x v="0"/>
    <n v="320803"/>
    <s v="Brloška dubrava"/>
    <s v="1176"/>
    <s v="c"/>
    <n v="29937.544377499999"/>
    <s v="1176"/>
    <s v="80"/>
    <s v="1176"/>
    <s v="0"/>
    <s v="LIVADA"/>
    <s v="1079"/>
    <s v="29626"/>
    <n v="1079"/>
    <s v="MILEUSNIĆ VAJO, JOVIN"/>
    <s v="BRLOŠKA DUBRAVA, BRLOŠKA DUBRAVA 15"/>
    <s v="1/1"/>
    <n v="1"/>
    <n v="1"/>
  </r>
  <r>
    <x v="2"/>
    <x v="0"/>
    <n v="320803"/>
    <s v="Brloška dubrava"/>
    <s v="1176"/>
    <s v="c"/>
    <n v="29937.544377499999"/>
    <s v="1176"/>
    <s v="80"/>
    <s v="1176"/>
    <s v="0"/>
    <s v="PAŠNJAK"/>
    <s v="2158"/>
    <s v="29626"/>
    <n v="2158"/>
    <s v="MILEUSNIĆ VAJO, JOVIN"/>
    <s v="BRLOŠKA DUBRAVA, BRLOŠKA DUBRAVA 15"/>
    <s v="1/1"/>
    <n v="1"/>
    <n v="1"/>
  </r>
  <r>
    <x v="2"/>
    <x v="0"/>
    <n v="320803"/>
    <s v="Brloška dubrava"/>
    <s v="1176"/>
    <s v="c"/>
    <n v="29937.544377499999"/>
    <s v="1176"/>
    <s v="105"/>
    <s v="1176"/>
    <s v="0"/>
    <s v="ŠUMA"/>
    <s v="2158"/>
    <s v="29626"/>
    <n v="431.6"/>
    <s v="STOJANOVIĆ MARICA, TRIVUN rođ. MILEUSNIĆ"/>
    <s v="OTOČAC, DR. ANDRIJE ŠTAMPARA 23"/>
    <s v="1/5"/>
    <n v="1"/>
    <n v="5"/>
  </r>
  <r>
    <x v="2"/>
    <x v="0"/>
    <n v="320803"/>
    <s v="Brloška dubrava"/>
    <s v="1176"/>
    <s v="c"/>
    <n v="29937.544377499999"/>
    <s v="1176"/>
    <s v="105"/>
    <s v="1176"/>
    <s v="0"/>
    <s v="ŠUMA"/>
    <s v="2158"/>
    <s v="29626"/>
    <n v="431.6"/>
    <s v="ŽAKULA STOJANKA, TRIVUN rođ. MILEUSNIĆ"/>
    <s v="VINKOVCI, KARADŽIĆEVA 67"/>
    <s v="1/5"/>
    <n v="1"/>
    <n v="5"/>
  </r>
  <r>
    <x v="2"/>
    <x v="0"/>
    <n v="320803"/>
    <s v="Brloška dubrava"/>
    <s v="1182"/>
    <s v="c"/>
    <n v="5147.6607020800002"/>
    <s v="1182"/>
    <s v="93"/>
    <s v="1182"/>
    <s v="0"/>
    <s v="PAŠNJAK"/>
    <s v="899"/>
    <s v="5064"/>
    <n v="899"/>
    <s v="MILEUSNIĆ MARIJA, UD. VAJE rođ. MILEUSNIĆ"/>
    <s v="ZAGREB, VLADIMIRA FILAKOVCA 7"/>
    <s v="1/1"/>
    <n v="1"/>
    <n v="1"/>
  </r>
  <r>
    <x v="2"/>
    <x v="0"/>
    <n v="320803"/>
    <s v="Brloška dubrava"/>
    <s v="1182"/>
    <s v="c"/>
    <n v="5147.6607020800002"/>
    <s v="1182"/>
    <s v="86"/>
    <s v="1182"/>
    <s v="0"/>
    <s v="PAŠNJAK"/>
    <s v="1439"/>
    <s v="5064"/>
    <n v="1439"/>
    <s v="MILEUSNIĆ NIKOLA, TODOROV"/>
    <s v="OTOČAC, BARTOLA KAŠIĆA 11/A"/>
    <s v="1/1"/>
    <n v="1"/>
    <n v="1"/>
  </r>
  <r>
    <x v="2"/>
    <x v="0"/>
    <n v="320803"/>
    <s v="Brloška dubrava"/>
    <s v="1182"/>
    <s v="c"/>
    <n v="5147.6607020800002"/>
    <s v="1182"/>
    <s v="103"/>
    <s v="1182"/>
    <s v="0"/>
    <s v="PAŠNJAK"/>
    <s v="2726"/>
    <s v="5064"/>
    <n v="2726"/>
    <s v="MILEUSNIĆ ­URA­, SAVIN"/>
    <s v="OTOČAC, NIKOČE MAŠIĆA 7"/>
    <s v="1/1"/>
    <n v="1"/>
    <n v="1"/>
  </r>
  <r>
    <x v="2"/>
    <x v="0"/>
    <n v="320803"/>
    <s v="Brloška dubrava"/>
    <s v="1201"/>
    <s v="c"/>
    <n v="5357.7539539899999"/>
    <s v="1201"/>
    <s v="105"/>
    <s v="1201"/>
    <s v="0"/>
    <s v="ORANICA"/>
    <s v="2662"/>
    <s v="5539"/>
    <n v="532.4"/>
    <s v="MILEUSNIĆ MILAN, TRIFUNOV"/>
    <s v="OTOČAC, STJEPANA RADIĆA 76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LIVADA"/>
    <s v="2877"/>
    <s v="5539"/>
    <n v="575.4"/>
    <s v="MILEUSNIĆ MILAN, TRIFUNOV"/>
    <s v="OTOČAC, STJEPANA RADIĆA 76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ORANICA"/>
    <s v="2662"/>
    <s v="5539"/>
    <n v="532.4"/>
    <s v="MILEUSNIĆ NIKOLA, TRIVUN"/>
    <s v="KARLOVAC, RAJKA JANJANINA 1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LIVADA"/>
    <s v="2877"/>
    <s v="5539"/>
    <n v="575.4"/>
    <s v="MILEUSNIĆ NIKOLA, TRIVUN"/>
    <s v="KARLOVAC, RAJKA JANJANINA 1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ORANICA"/>
    <s v="2662"/>
    <s v="5539"/>
    <n v="532.4"/>
    <s v="MILEUSNIĆ ­URA­, TRIVUN"/>
    <s v="DUBROVNIK, BRATSTVA I JEDINSTVA 2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LIVADA"/>
    <s v="2877"/>
    <s v="5539"/>
    <n v="575.4"/>
    <s v="MILEUSNIĆ ­URA­, TRIVUN"/>
    <s v="DUBROVNIK, BRATSTVA I JEDINSTVA 2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ORANICA"/>
    <s v="2662"/>
    <s v="5539"/>
    <n v="532.4"/>
    <s v="STOJANOVIĆ MARICA, TRIVUN rođ. MILEUSNIĆ"/>
    <s v="OTOČAC, DR. ANDRIJE ŠTAMPARA 2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LIVADA"/>
    <s v="2877"/>
    <s v="5539"/>
    <n v="575.4"/>
    <s v="STOJANOVIĆ MARICA, TRIVUN rođ. MILEUSNIĆ"/>
    <s v="OTOČAC, DR. ANDRIJE ŠTAMPARA 23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ORANICA"/>
    <s v="2662"/>
    <s v="5539"/>
    <n v="532.4"/>
    <s v="ŽAKULA STOJANKA, TRIVUN rođ. MILEUSNIĆ"/>
    <s v="VINKOVCI, KARADŽIĆEVA 67"/>
    <s v="1/5"/>
    <n v="1"/>
    <n v="5"/>
  </r>
  <r>
    <x v="2"/>
    <x v="0"/>
    <n v="320803"/>
    <s v="Brloška dubrava"/>
    <s v="1201"/>
    <s v="c"/>
    <n v="5357.7539539899999"/>
    <s v="1201"/>
    <s v="105"/>
    <s v="1201"/>
    <s v="0"/>
    <s v="LIVADA"/>
    <s v="2877"/>
    <s v="5539"/>
    <n v="575.4"/>
    <s v="ŽAKULA STOJANKA, TRIVUN rođ. MILEUSNIĆ"/>
    <s v="VINKOVCI, KARADŽIĆEVA 67"/>
    <s v="1/5"/>
    <n v="1"/>
    <n v="5"/>
  </r>
  <r>
    <x v="2"/>
    <x v="0"/>
    <n v="320803"/>
    <s v="Brloška dubrava"/>
    <s v="1203"/>
    <s v="c"/>
    <n v="375.22322248699999"/>
    <s v="1203"/>
    <s v="105"/>
    <s v="1203"/>
    <s v="0"/>
    <s v="LIVADA"/>
    <s v="381"/>
    <s v="381"/>
    <n v="76.2"/>
    <s v="MILEUSNIĆ MILAN, TRIFUNOV"/>
    <s v="OTOČAC, STJEPANA RADIĆA 76"/>
    <s v="1/5"/>
    <n v="1"/>
    <n v="5"/>
  </r>
  <r>
    <x v="2"/>
    <x v="0"/>
    <n v="320803"/>
    <s v="Brloška dubrava"/>
    <s v="1203"/>
    <s v="c"/>
    <n v="375.22322248699999"/>
    <s v="1203"/>
    <s v="105"/>
    <s v="1203"/>
    <s v="0"/>
    <s v="LIVADA"/>
    <s v="381"/>
    <s v="381"/>
    <n v="76.2"/>
    <s v="MILEUSNIĆ NIKOLA, TRIVUN"/>
    <s v="KARLOVAC, RAJKA JANJANINA 13"/>
    <s v="1/5"/>
    <n v="1"/>
    <n v="5"/>
  </r>
  <r>
    <x v="2"/>
    <x v="0"/>
    <n v="320803"/>
    <s v="Brloška dubrava"/>
    <s v="1203"/>
    <s v="c"/>
    <n v="375.22322248699999"/>
    <s v="1203"/>
    <s v="105"/>
    <s v="1203"/>
    <s v="0"/>
    <s v="LIVADA"/>
    <s v="381"/>
    <s v="381"/>
    <n v="76.2"/>
    <s v="MILEUSNIĆ ­URA­, TRIVUN"/>
    <s v="DUBROVNIK, BRATSTVA I JEDINSTVA 23"/>
    <s v="1/5"/>
    <n v="1"/>
    <n v="5"/>
  </r>
  <r>
    <x v="2"/>
    <x v="0"/>
    <n v="320803"/>
    <s v="Brloška dubrava"/>
    <s v="1203"/>
    <s v="c"/>
    <n v="375.22322248699999"/>
    <s v="1203"/>
    <s v="105"/>
    <s v="1203"/>
    <s v="0"/>
    <s v="LIVADA"/>
    <s v="381"/>
    <s v="381"/>
    <n v="76.2"/>
    <s v="STOJANOVIĆ MARICA, TRIVUN rođ. MILEUSNIĆ"/>
    <s v="OTOČAC, DR. ANDRIJE ŠTAMPARA 23"/>
    <s v="1/5"/>
    <n v="1"/>
    <n v="5"/>
  </r>
  <r>
    <x v="2"/>
    <x v="0"/>
    <n v="320803"/>
    <s v="Brloška dubrava"/>
    <s v="1203"/>
    <s v="c"/>
    <n v="375.22322248699999"/>
    <s v="1203"/>
    <s v="105"/>
    <s v="1203"/>
    <s v="0"/>
    <s v="LIVADA"/>
    <s v="381"/>
    <s v="381"/>
    <n v="76.2"/>
    <s v="ŽAKULA STOJANKA, TRIVUN rođ. MILEUSNIĆ"/>
    <s v="VINKOVCI, KARADŽIĆEVA 67"/>
    <s v="1/5"/>
    <n v="1"/>
    <n v="5"/>
  </r>
  <r>
    <x v="2"/>
    <x v="0"/>
    <n v="320803"/>
    <s v="Brloška dubrava"/>
    <s v="1204"/>
    <s v="c"/>
    <n v="2918.4187898599998"/>
    <s v="1204"/>
    <s v="105"/>
    <s v="1204"/>
    <s v="0"/>
    <s v="ORANICA"/>
    <s v="3086"/>
    <s v="3086"/>
    <n v="617.20000000000005"/>
    <s v="MILEUSNIĆ MILAN, TRIFUNOV"/>
    <s v="OTOČAC, STJEPANA RADIĆA 76"/>
    <s v="1/5"/>
    <n v="1"/>
    <n v="5"/>
  </r>
  <r>
    <x v="2"/>
    <x v="0"/>
    <n v="320803"/>
    <s v="Brloška dubrava"/>
    <s v="1204"/>
    <s v="c"/>
    <n v="2918.4187898599998"/>
    <s v="1204"/>
    <s v="105"/>
    <s v="1204"/>
    <s v="0"/>
    <s v="ORANICA"/>
    <s v="3086"/>
    <s v="3086"/>
    <n v="617.20000000000005"/>
    <s v="MILEUSNIĆ NIKOLA, TRIVUN"/>
    <s v="KARLOVAC, RAJKA JANJANINA 13"/>
    <s v="1/5"/>
    <n v="1"/>
    <n v="5"/>
  </r>
  <r>
    <x v="2"/>
    <x v="0"/>
    <n v="320803"/>
    <s v="Brloška dubrava"/>
    <s v="1204"/>
    <s v="c"/>
    <n v="2918.4187898599998"/>
    <s v="1204"/>
    <s v="105"/>
    <s v="1204"/>
    <s v="0"/>
    <s v="ORANICA"/>
    <s v="3086"/>
    <s v="3086"/>
    <n v="617.20000000000005"/>
    <s v="MILEUSNIĆ ­URA­, TRIVUN"/>
    <s v="DUBROVNIK, BRATSTVA I JEDINSTVA 23"/>
    <s v="1/5"/>
    <n v="1"/>
    <n v="5"/>
  </r>
  <r>
    <x v="2"/>
    <x v="0"/>
    <n v="320803"/>
    <s v="Brloška dubrava"/>
    <s v="1204"/>
    <s v="c"/>
    <n v="2918.4187898599998"/>
    <s v="1204"/>
    <s v="105"/>
    <s v="1204"/>
    <s v="0"/>
    <s v="ORANICA"/>
    <s v="3086"/>
    <s v="3086"/>
    <n v="617.20000000000005"/>
    <s v="STOJANOVIĆ MARICA, TRIVUN rođ. MILEUSNIĆ"/>
    <s v="OTOČAC, DR. ANDRIJE ŠTAMPARA 23"/>
    <s v="1/5"/>
    <n v="1"/>
    <n v="5"/>
  </r>
  <r>
    <x v="2"/>
    <x v="0"/>
    <n v="320803"/>
    <s v="Brloška dubrava"/>
    <s v="1204"/>
    <s v="c"/>
    <n v="2918.4187898599998"/>
    <s v="1204"/>
    <s v="105"/>
    <s v="1204"/>
    <s v="0"/>
    <s v="ORANICA"/>
    <s v="3086"/>
    <s v="3086"/>
    <n v="617.20000000000005"/>
    <s v="ŽAKULA STOJANKA, TRIVUN rođ. MILEUSNIĆ"/>
    <s v="VINKOVCI, KARADŽIĆEVA 67"/>
    <s v="1/5"/>
    <n v="1"/>
    <n v="5"/>
  </r>
  <r>
    <x v="2"/>
    <x v="0"/>
    <n v="320803"/>
    <s v="Brloška dubrava"/>
    <s v="1206"/>
    <s v="c"/>
    <n v="3027.7668441999999"/>
    <s v="1206"/>
    <s v="90"/>
    <s v="1206"/>
    <s v="0"/>
    <s v="ORANICA"/>
    <s v="1547"/>
    <s v="3097"/>
    <n v="1547"/>
    <s v="MILEUSNIĆ ILIJA, MILIN"/>
    <s v="STARO SELO, STARO SELO 68"/>
    <s v="1/1"/>
    <n v="1"/>
    <n v="1"/>
  </r>
  <r>
    <x v="2"/>
    <x v="0"/>
    <n v="320803"/>
    <s v="Brloška dubrava"/>
    <s v="1206"/>
    <s v="c"/>
    <n v="3027.7668441999999"/>
    <s v="1206"/>
    <s v="105"/>
    <s v="1206"/>
    <s v="0"/>
    <s v="ORANICA"/>
    <s v="1550"/>
    <s v="3097"/>
    <n v="310"/>
    <s v="MILEUSNIĆ MILAN, TRIFUNOV"/>
    <s v="OTOČAC, STJEPANA RADIĆA 76"/>
    <s v="1/5"/>
    <n v="1"/>
    <n v="5"/>
  </r>
  <r>
    <x v="2"/>
    <x v="0"/>
    <n v="320803"/>
    <s v="Brloška dubrava"/>
    <s v="1206"/>
    <s v="c"/>
    <n v="3027.7668441999999"/>
    <s v="1206"/>
    <s v="105"/>
    <s v="1206"/>
    <s v="0"/>
    <s v="ORANICA"/>
    <s v="1550"/>
    <s v="3097"/>
    <n v="310"/>
    <s v="MILEUSNIĆ NIKOLA, TRIVUN"/>
    <s v="KARLOVAC, RAJKA JANJANINA 13"/>
    <s v="1/5"/>
    <n v="1"/>
    <n v="5"/>
  </r>
  <r>
    <x v="2"/>
    <x v="0"/>
    <n v="320803"/>
    <s v="Brloška dubrava"/>
    <s v="1206"/>
    <s v="c"/>
    <n v="3027.7668441999999"/>
    <s v="1206"/>
    <s v="105"/>
    <s v="1206"/>
    <s v="0"/>
    <s v="ORANICA"/>
    <s v="1550"/>
    <s v="3097"/>
    <n v="310"/>
    <s v="MILEUSNIĆ ­URA­, TRIVUN"/>
    <s v="DUBROVNIK, BRATSTVA I JEDINSTVA 23"/>
    <s v="1/5"/>
    <n v="1"/>
    <n v="5"/>
  </r>
  <r>
    <x v="2"/>
    <x v="0"/>
    <n v="320803"/>
    <s v="Brloška dubrava"/>
    <s v="1206"/>
    <s v="c"/>
    <n v="3027.7668441999999"/>
    <s v="1206"/>
    <s v="105"/>
    <s v="1206"/>
    <s v="0"/>
    <s v="ORANICA"/>
    <s v="1550"/>
    <s v="3097"/>
    <n v="310"/>
    <s v="STOJANOVIĆ MARICA, TRIVUN rođ. MILEUSNIĆ"/>
    <s v="OTOČAC, DR. ANDRIJE ŠTAMPARA 23"/>
    <s v="1/5"/>
    <n v="1"/>
    <n v="5"/>
  </r>
  <r>
    <x v="2"/>
    <x v="0"/>
    <n v="320803"/>
    <s v="Brloška dubrava"/>
    <s v="1206"/>
    <s v="c"/>
    <n v="3027.7668441999999"/>
    <s v="1206"/>
    <s v="105"/>
    <s v="1206"/>
    <s v="0"/>
    <s v="ORANICA"/>
    <s v="1550"/>
    <s v="3097"/>
    <n v="310"/>
    <s v="ŽAKULA STOJANKA, TRIVUN rođ. MILEUSNIĆ"/>
    <s v="VINKOVCI, KARADŽIĆEVA 67"/>
    <s v="1/5"/>
    <n v="1"/>
    <n v="5"/>
  </r>
  <r>
    <x v="2"/>
    <x v="0"/>
    <n v="320803"/>
    <s v="Brloška dubrava"/>
    <s v="1210"/>
    <s v="c"/>
    <n v="167.73317399300001"/>
    <s v="1210"/>
    <s v="80"/>
    <s v="1210"/>
    <s v="0"/>
    <s v="LIVADA"/>
    <s v="173"/>
    <s v="173"/>
    <n v="173"/>
    <s v="MILEUSNIĆ VAJO, JOVIN"/>
    <s v="BRLOŠKA DUBRAVA, BRLOŠKA DUBRAVA 15"/>
    <s v="1/1"/>
    <n v="1"/>
    <n v="1"/>
  </r>
  <r>
    <x v="2"/>
    <x v="0"/>
    <n v="320803"/>
    <s v="Brloška dubrava"/>
    <s v="1225/2"/>
    <s v="c"/>
    <n v="1529.41831196"/>
    <s v="1225/2"/>
    <s v="68"/>
    <s v="1225"/>
    <s v="2"/>
    <s v="LIVADA"/>
    <s v="1536"/>
    <s v="1536"/>
    <n v="768"/>
    <s v="BANJANIN ­URO, NIKOLIN"/>
    <s v="SRBIJA, BEOGRAD, GANDIJEVA 65"/>
    <s v="1/2"/>
    <n v="1"/>
    <n v="2"/>
  </r>
  <r>
    <x v="2"/>
    <x v="0"/>
    <n v="320803"/>
    <s v="Brloška dubrava"/>
    <s v="1225/2"/>
    <s v="c"/>
    <n v="1529.41831196"/>
    <s v="1225/2"/>
    <s v="68"/>
    <s v="1225"/>
    <s v="2"/>
    <s v="LIVADA"/>
    <s v="1536"/>
    <s v="1536"/>
    <n v="768"/>
    <s v="ORLIĆ NADA, Ž. BOŠKA rođ. MILEUSNIĆ"/>
    <s v="OTOČAC, KRALJA ZVONIMIRA 48"/>
    <s v="1/2"/>
    <n v="1"/>
    <n v="2"/>
  </r>
  <r>
    <x v="2"/>
    <x v="0"/>
    <n v="320803"/>
    <s v="Brloška dubrava"/>
    <s v="1226"/>
    <s v="c"/>
    <n v="1345.0537070099999"/>
    <s v="1226"/>
    <s v="69"/>
    <s v="1226"/>
    <s v="0"/>
    <s v="ORANICA"/>
    <s v="1363"/>
    <s v="1363"/>
    <n v="851.875"/>
    <s v="MILEUSNIĆ BUDIMIR, ­URIN"/>
    <s v="FUŽINE, IVANKE TROHAR 172/B"/>
    <s v="5/8"/>
    <n v="5"/>
    <n v="8"/>
  </r>
  <r>
    <x v="2"/>
    <x v="0"/>
    <n v="320803"/>
    <s v="Brloška dubrava"/>
    <s v="1226"/>
    <s v="c"/>
    <n v="1345.0537070099999"/>
    <s v="1226"/>
    <s v="69"/>
    <s v="1226"/>
    <s v="0"/>
    <s v="ORANICA"/>
    <s v="1363"/>
    <s v="1363"/>
    <n v="511.125"/>
    <s v="MILEUSNIĆ GOJKO, ­URIN"/>
    <s v="RIJEKA, I. MATETIĆA RONJGOVA 1"/>
    <s v="3/8"/>
    <n v="3"/>
    <n v="8"/>
  </r>
  <r>
    <x v="2"/>
    <x v="0"/>
    <n v="320803"/>
    <s v="Brloška dubrava"/>
    <s v="1228"/>
    <s v="c"/>
    <n v="970.00660701100003"/>
    <s v="1228"/>
    <s v="69"/>
    <s v="1228"/>
    <s v="0"/>
    <s v="LIVADA"/>
    <s v="964"/>
    <s v="964"/>
    <n v="602.5"/>
    <s v="MILEUSNIĆ BUDIMIR, ­URIN"/>
    <s v="FUŽINE, IVANKE TROHAR 172/B"/>
    <s v="5/8"/>
    <n v="5"/>
    <n v="8"/>
  </r>
  <r>
    <x v="2"/>
    <x v="0"/>
    <n v="320803"/>
    <s v="Brloška dubrava"/>
    <s v="1228"/>
    <s v="c"/>
    <n v="970.00660701100003"/>
    <s v="1228"/>
    <s v="69"/>
    <s v="1228"/>
    <s v="0"/>
    <s v="LIVADA"/>
    <s v="964"/>
    <s v="964"/>
    <n v="361.5"/>
    <s v="MILEUSNIĆ GOJKO, ­URIN"/>
    <s v="RIJEKA, I. MATETIĆA RONJGOVA 1"/>
    <s v="3/8"/>
    <n v="3"/>
    <n v="8"/>
  </r>
  <r>
    <x v="2"/>
    <x v="0"/>
    <n v="320803"/>
    <s v="Brloška dubrava"/>
    <s v="1229/2"/>
    <s v="c"/>
    <n v="6056.71139864"/>
    <s v="1229/2"/>
    <s v="67"/>
    <s v="1229"/>
    <s v="2"/>
    <s v="LIVADA"/>
    <s v="6114"/>
    <s v="6114"/>
    <n v="6114"/>
    <s v="MILEUSNIĆ BORODIN, ILIJIN"/>
    <s v="RIJEKA, L. MIČENIĆA 29"/>
    <s v="1/1"/>
    <n v="1"/>
    <n v="1"/>
  </r>
  <r>
    <x v="2"/>
    <x v="0"/>
    <n v="320803"/>
    <s v="Brloška dubrava"/>
    <s v="1229/4"/>
    <s v="c"/>
    <n v="1941.9504105000001"/>
    <s v="1229/4"/>
    <s v="80"/>
    <s v="1229"/>
    <s v="4"/>
    <s v="LIVADA"/>
    <s v="1978"/>
    <s v="1978"/>
    <n v="1978"/>
    <s v="MILEUSNIĆ VAJO, JOVIN"/>
    <s v="BRLOŠKA DUBRAVA, BRLOŠKA DUBRAVA 15"/>
    <s v="1/1"/>
    <n v="1"/>
    <n v="1"/>
  </r>
  <r>
    <x v="2"/>
    <x v="0"/>
    <n v="320803"/>
    <s v="Brloška dubrava"/>
    <s v="1233/2"/>
    <s v="d"/>
    <n v="3831.5413077600001"/>
    <s v="1233/2"/>
    <s v="81"/>
    <s v="1233"/>
    <s v="2"/>
    <s v="ORANICA"/>
    <s v="7003"/>
    <s v="7003"/>
    <n v="3831.5413077600006"/>
    <s v="MILEUSNIĆ LAZO, MILIN"/>
    <s v="BRLOŠKA DUBRAVA, BRLOŠKA DUBRAVA 5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PAŠNJAK"/>
    <s v="611"/>
    <s v="40401"/>
    <n v="611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ORANICA"/>
    <s v="1618"/>
    <s v="40401"/>
    <n v="1618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PAŠNJAK"/>
    <s v="2877"/>
    <s v="40401"/>
    <n v="2877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ORANICA"/>
    <s v="3776"/>
    <s v="40401"/>
    <n v="3776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LIVADA"/>
    <s v="3776"/>
    <s v="40401"/>
    <n v="3776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75"/>
    <s v="1235"/>
    <s v="0"/>
    <s v="ŠUMA"/>
    <s v="4460"/>
    <s v="40401"/>
    <n v="4460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PAŠNJAK"/>
    <s v="611"/>
    <s v="40401"/>
    <n v="84.74463613891686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ORANICA"/>
    <s v="1618"/>
    <s v="40401"/>
    <n v="224.41378277048688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PAŠNJAK"/>
    <s v="2877"/>
    <s v="40401"/>
    <n v="399.03489062465434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ORANICA"/>
    <s v="3776"/>
    <s v="40401"/>
    <n v="523.72462530368261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LIVADA"/>
    <s v="3776"/>
    <s v="40401"/>
    <n v="523.72462530368261"/>
    <s v="MILEUSNIĆ ILIJA, ILIJIN"/>
    <s v="BRLOŠKA DUBRAVA, BRLOŠKA DUBRAVA 2"/>
    <s v="1/1"/>
    <n v="1"/>
    <n v="1"/>
  </r>
  <r>
    <x v="2"/>
    <x v="0"/>
    <n v="320803"/>
    <s v="Brloška dubrava"/>
    <s v="1235"/>
    <s v="d"/>
    <n v="5603.5483545799998"/>
    <s v="1235"/>
    <s v="75"/>
    <s v="1235"/>
    <s v="0"/>
    <s v="ŠUMA"/>
    <s v="4460"/>
    <s v="40401"/>
    <n v="618.59423433644713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PAŠNJAK"/>
    <s v="611"/>
    <s v="40401"/>
    <n v="345.85550353414027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ORANICA"/>
    <s v="1618"/>
    <s v="40401"/>
    <n v="915.86612883508838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PAŠNJAK"/>
    <s v="2877"/>
    <s v="40401"/>
    <n v="1628.5209225330959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ORANICA"/>
    <s v="3776"/>
    <s v="40401"/>
    <n v="2137.3983328067329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LIVADA"/>
    <s v="3776"/>
    <s v="40401"/>
    <n v="2137.3983328067329"/>
    <s v="MILEUSNIĆ ILIJA, ILIJIN"/>
    <s v="BRLOŠKA DUBRAVA, BRLOŠKA DUBRAVA 2"/>
    <s v="1/1"/>
    <n v="1"/>
    <n v="1"/>
  </r>
  <r>
    <x v="2"/>
    <x v="0"/>
    <n v="320803"/>
    <s v="Brloška dubrava"/>
    <s v="1235"/>
    <s v="d"/>
    <n v="22868.916854800002"/>
    <s v="1235"/>
    <s v="75"/>
    <s v="1235"/>
    <s v="0"/>
    <s v="ŠUMA"/>
    <s v="4460"/>
    <s v="40401"/>
    <n v="2524.5753613130369"/>
    <s v="MILEUSNIĆ ILIJA, ILIJIN"/>
    <s v="BRLOŠKA DUBRAVA, BRLOŠKA DUBRAVA 2"/>
    <s v="1/1"/>
    <n v="1"/>
    <n v="1"/>
  </r>
  <r>
    <x v="2"/>
    <x v="0"/>
    <n v="320803"/>
    <s v="Brloška dubrava"/>
    <s v="1235"/>
    <s v="c"/>
    <n v="8.4607600021399994E-3"/>
    <s v="1235"/>
    <s v="90"/>
    <s v="1235"/>
    <s v="0"/>
    <s v="PAŠNJAK"/>
    <s v="1798"/>
    <s v="40401"/>
    <n v="1798"/>
    <s v="MILEUSNIĆ ILIJA, MILIN"/>
    <s v="STARO SELO, STARO SELO 68"/>
    <s v="1/1"/>
    <n v="1"/>
    <n v="1"/>
  </r>
  <r>
    <x v="2"/>
    <x v="0"/>
    <n v="320803"/>
    <s v="Brloška dubrava"/>
    <s v="1235"/>
    <s v="c"/>
    <n v="8.4607600021399994E-3"/>
    <s v="1235"/>
    <s v="90"/>
    <s v="1235"/>
    <s v="0"/>
    <s v="LIVADA"/>
    <s v="2424"/>
    <s v="40401"/>
    <n v="2424"/>
    <s v="MILEUSNIĆ ILIJA, MILIN"/>
    <s v="STARO SELO, STARO SELO 68"/>
    <s v="1/1"/>
    <n v="1"/>
    <n v="1"/>
  </r>
  <r>
    <x v="2"/>
    <x v="0"/>
    <n v="320803"/>
    <s v="Brloška dubrava"/>
    <s v="1235"/>
    <s v="d"/>
    <n v="5603.5483545799998"/>
    <s v="1235"/>
    <s v="90"/>
    <s v="1235"/>
    <s v="0"/>
    <s v="PAŠNJAK"/>
    <s v="1798"/>
    <s v="40401"/>
    <n v="249.3794693580565"/>
    <s v="MILEUSNIĆ ILIJA, MILIN"/>
    <s v="STARO SELO, STARO SELO 68"/>
    <s v="1/1"/>
    <n v="1"/>
    <n v="1"/>
  </r>
  <r>
    <x v="2"/>
    <x v="0"/>
    <n v="320803"/>
    <s v="Brloška dubrava"/>
    <s v="1235"/>
    <s v="d"/>
    <n v="5603.5483545799998"/>
    <s v="1235"/>
    <s v="90"/>
    <s v="1235"/>
    <s v="0"/>
    <s v="LIVADA"/>
    <s v="2424"/>
    <s v="40401"/>
    <n v="336.2045793792708"/>
    <s v="MILEUSNIĆ ILIJA, MILIN"/>
    <s v="STARO SELO, STARO SELO 68"/>
    <s v="1/1"/>
    <n v="1"/>
    <n v="1"/>
  </r>
  <r>
    <x v="2"/>
    <x v="0"/>
    <n v="320803"/>
    <s v="Brloška dubrava"/>
    <s v="1235"/>
    <s v="d"/>
    <n v="22868.916854800002"/>
    <s v="1235"/>
    <s v="90"/>
    <s v="1235"/>
    <s v="0"/>
    <s v="PAŠNJAK"/>
    <s v="1798"/>
    <s v="40401"/>
    <n v="1017.7548205472737"/>
    <s v="MILEUSNIĆ ILIJA, MILIN"/>
    <s v="STARO SELO, STARO SELO 68"/>
    <s v="1/1"/>
    <n v="1"/>
    <n v="1"/>
  </r>
  <r>
    <x v="2"/>
    <x v="0"/>
    <n v="320803"/>
    <s v="Brloška dubrava"/>
    <s v="1235"/>
    <s v="d"/>
    <n v="22868.916854800002"/>
    <s v="1235"/>
    <s v="90"/>
    <s v="1235"/>
    <s v="0"/>
    <s v="LIVADA"/>
    <s v="2424"/>
    <s v="40401"/>
    <n v="1372.1010483907628"/>
    <s v="MILEUSNIĆ ILIJA, MILIN"/>
    <s v="STARO SELO, STARO SELO 68"/>
    <s v="1/1"/>
    <n v="1"/>
    <n v="1"/>
  </r>
  <r>
    <x v="2"/>
    <x v="0"/>
    <n v="320803"/>
    <s v="Brloška dubrava"/>
    <s v="1235"/>
    <s v="c"/>
    <n v="8.4607600021399994E-3"/>
    <s v="1235"/>
    <s v="105"/>
    <s v="1235"/>
    <s v="0"/>
    <s v="PAŠNJAK"/>
    <s v="1439"/>
    <s v="40401"/>
    <n v="287.8"/>
    <s v="MILEUSNIĆ MILAN, TRIFUNOV"/>
    <s v="OTOČAC, STJEPANA RADIĆA 76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ORANICA"/>
    <s v="2877"/>
    <s v="40401"/>
    <n v="575.4"/>
    <s v="MILEUSNIĆ MILAN, TRIFUNOV"/>
    <s v="OTOČAC, STJEPANA RADIĆA 76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LIVADA"/>
    <s v="5035"/>
    <s v="40401"/>
    <n v="1007"/>
    <s v="MILEUSNIĆ MILAN, TRIFUNOV"/>
    <s v="OTOČAC, STJEPANA RADIĆA 76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PAŠNJAK"/>
    <s v="1439"/>
    <s v="40401"/>
    <n v="39.917358888347422"/>
    <s v="MILEUSNIĆ MILAN, TRIFUNOV"/>
    <s v="OTOČAC, STJEPANA RADIĆA 76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ORANICA"/>
    <s v="2877"/>
    <s v="40401"/>
    <n v="79.806978124930879"/>
    <s v="MILEUSNIĆ MILAN, TRIFUNOV"/>
    <s v="OTOČAC, STJEPANA RADIĆA 76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LIVADA"/>
    <s v="5035"/>
    <s v="40401"/>
    <n v="139.66914663157002"/>
    <s v="MILEUSNIĆ MILAN, TRIFUNOV"/>
    <s v="OTOČAC, STJEPANA RADIĆA 76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PAŠNJAK"/>
    <s v="1439"/>
    <s v="40401"/>
    <n v="162.9086970820386"/>
    <s v="MILEUSNIĆ MILAN, TRIFUNOV"/>
    <s v="OTOČAC, STJEPANA RADIĆA 76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ORANICA"/>
    <s v="2877"/>
    <s v="40401"/>
    <n v="325.70418450661919"/>
    <s v="MILEUSNIĆ MILAN, TRIFUNOV"/>
    <s v="OTOČAC, STJEPANA RADIĆA 76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LIVADA"/>
    <s v="5035"/>
    <s v="40401"/>
    <n v="570.01062530094805"/>
    <s v="MILEUSNIĆ MILAN, TRIFUNOV"/>
    <s v="OTOČAC, STJEPANA RADIĆA 76"/>
    <s v="1/5"/>
    <n v="1"/>
    <n v="5"/>
  </r>
  <r>
    <x v="2"/>
    <x v="0"/>
    <n v="320803"/>
    <s v="Brloška dubrava"/>
    <s v="1235"/>
    <s v="c"/>
    <n v="8.4607600021399994E-3"/>
    <s v="1235"/>
    <s v="102"/>
    <s v="1235"/>
    <s v="0"/>
    <s v="LIVADA"/>
    <s v="1798"/>
    <s v="40401"/>
    <n v="1798"/>
    <s v="MILEUSNIĆ MILICA, Ž. PETRA"/>
    <s v="SRBIJA, ZEMUN, TOMICE POPOVIĆA 66"/>
    <s v="1/1"/>
    <n v="1"/>
    <n v="1"/>
  </r>
  <r>
    <x v="2"/>
    <x v="0"/>
    <n v="320803"/>
    <s v="Brloška dubrava"/>
    <s v="1235"/>
    <s v="d"/>
    <n v="5603.5483545799998"/>
    <s v="1235"/>
    <s v="102"/>
    <s v="1235"/>
    <s v="0"/>
    <s v="LIVADA"/>
    <s v="1798"/>
    <s v="40401"/>
    <n v="249.3794693580565"/>
    <s v="MILEUSNIĆ MILICA, Ž. PETRA"/>
    <s v="SRBIJA, ZEMUN, TOMICE POPOVIĆA 66"/>
    <s v="1/1"/>
    <n v="1"/>
    <n v="1"/>
  </r>
  <r>
    <x v="2"/>
    <x v="0"/>
    <n v="320803"/>
    <s v="Brloška dubrava"/>
    <s v="1235"/>
    <s v="d"/>
    <n v="22868.916854800002"/>
    <s v="1235"/>
    <s v="102"/>
    <s v="1235"/>
    <s v="0"/>
    <s v="LIVADA"/>
    <s v="1798"/>
    <s v="40401"/>
    <n v="1017.7548205472737"/>
    <s v="MILEUSNIĆ MILICA, Ž. PETRA"/>
    <s v="SRBIJA, ZEMUN, TOMICE POPOVIĆA 66"/>
    <s v="1/1"/>
    <n v="1"/>
    <n v="1"/>
  </r>
  <r>
    <x v="2"/>
    <x v="0"/>
    <n v="320803"/>
    <s v="Brloška dubrava"/>
    <s v="1235"/>
    <s v="c"/>
    <n v="8.4607600021399994E-3"/>
    <s v="1235"/>
    <s v="105"/>
    <s v="1235"/>
    <s v="0"/>
    <s v="PAŠNJAK"/>
    <s v="1439"/>
    <s v="40401"/>
    <n v="287.8"/>
    <s v="MILEUSNIĆ NIKOLA, TRIVUN"/>
    <s v="KARLOVAC, RAJKA JANJANINA 1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ORANICA"/>
    <s v="2877"/>
    <s v="40401"/>
    <n v="575.4"/>
    <s v="MILEUSNIĆ NIKOLA, TRIVUN"/>
    <s v="KARLOVAC, RAJKA JANJANINA 1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LIVADA"/>
    <s v="5035"/>
    <s v="40401"/>
    <n v="1007"/>
    <s v="MILEUSNIĆ NIKOLA, TRIVUN"/>
    <s v="KARLOVAC, RAJKA JANJANINA 1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PAŠNJAK"/>
    <s v="1439"/>
    <s v="40401"/>
    <n v="39.917358888347422"/>
    <s v="MILEUSNIĆ NIKOLA, TRIVUN"/>
    <s v="KARLOVAC, RAJKA JANJANINA 1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ORANICA"/>
    <s v="2877"/>
    <s v="40401"/>
    <n v="79.806978124930879"/>
    <s v="MILEUSNIĆ NIKOLA, TRIVUN"/>
    <s v="KARLOVAC, RAJKA JANJANINA 1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LIVADA"/>
    <s v="5035"/>
    <s v="40401"/>
    <n v="139.66914663157002"/>
    <s v="MILEUSNIĆ NIKOLA, TRIVUN"/>
    <s v="KARLOVAC, RAJKA JANJANINA 1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PAŠNJAK"/>
    <s v="1439"/>
    <s v="40401"/>
    <n v="162.9086970820386"/>
    <s v="MILEUSNIĆ NIKOLA, TRIVUN"/>
    <s v="KARLOVAC, RAJKA JANJANINA 1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ORANICA"/>
    <s v="2877"/>
    <s v="40401"/>
    <n v="325.70418450661919"/>
    <s v="MILEUSNIĆ NIKOLA, TRIVUN"/>
    <s v="KARLOVAC, RAJKA JANJANINA 1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LIVADA"/>
    <s v="5035"/>
    <s v="40401"/>
    <n v="570.01062530094805"/>
    <s v="MILEUSNIĆ NIKOLA, TRIVUN"/>
    <s v="KARLOVAC, RAJKA JANJANINA 1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PAŠNJAK"/>
    <s v="1439"/>
    <s v="40401"/>
    <n v="287.8"/>
    <s v="MILEUSNIĆ ­URA­, TRIVUN"/>
    <s v="DUBROVNIK, BRATSTVA I JEDINSTV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ORANICA"/>
    <s v="2877"/>
    <s v="40401"/>
    <n v="575.4"/>
    <s v="MILEUSNIĆ ­URA­, TRIVUN"/>
    <s v="DUBROVNIK, BRATSTVA I JEDINSTV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LIVADA"/>
    <s v="5035"/>
    <s v="40401"/>
    <n v="1007"/>
    <s v="MILEUSNIĆ ­URA­, TRIVUN"/>
    <s v="DUBROVNIK, BRATSTVA I JEDINSTV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PAŠNJAK"/>
    <s v="1439"/>
    <s v="40401"/>
    <n v="39.917358888347422"/>
    <s v="MILEUSNIĆ ­URA­, TRIVUN"/>
    <s v="DUBROVNIK, BRATSTVA I JEDINSTV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ORANICA"/>
    <s v="2877"/>
    <s v="40401"/>
    <n v="79.806978124930879"/>
    <s v="MILEUSNIĆ ­URA­, TRIVUN"/>
    <s v="DUBROVNIK, BRATSTVA I JEDINSTV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LIVADA"/>
    <s v="5035"/>
    <s v="40401"/>
    <n v="139.66914663157002"/>
    <s v="MILEUSNIĆ ­URA­, TRIVUN"/>
    <s v="DUBROVNIK, BRATSTVA I JEDINSTV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PAŠNJAK"/>
    <s v="1439"/>
    <s v="40401"/>
    <n v="162.9086970820386"/>
    <s v="MILEUSNIĆ ­URA­, TRIVUN"/>
    <s v="DUBROVNIK, BRATSTVA I JEDINSTV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ORANICA"/>
    <s v="2877"/>
    <s v="40401"/>
    <n v="325.70418450661919"/>
    <s v="MILEUSNIĆ ­URA­, TRIVUN"/>
    <s v="DUBROVNIK, BRATSTVA I JEDINSTV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LIVADA"/>
    <s v="5035"/>
    <s v="40401"/>
    <n v="570.01062530094805"/>
    <s v="MILEUSNIĆ ­URA­, TRIVUN"/>
    <s v="DUBROVNIK, BRATSTVA I JEDINSTV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PAŠNJAK"/>
    <s v="1439"/>
    <s v="40401"/>
    <n v="287.8"/>
    <s v="STOJANOVIĆ MARICA, TRIVUN rođ. MILEUSNIĆ"/>
    <s v="OTOČAC, DR. ANDRIJE ŠTAMPAR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ORANICA"/>
    <s v="2877"/>
    <s v="40401"/>
    <n v="575.4"/>
    <s v="STOJANOVIĆ MARICA, TRIVUN rođ. MILEUSNIĆ"/>
    <s v="OTOČAC, DR. ANDRIJE ŠTAMPAR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LIVADA"/>
    <s v="5035"/>
    <s v="40401"/>
    <n v="1007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PAŠNJAK"/>
    <s v="1439"/>
    <s v="40401"/>
    <n v="39.917358888347422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ORANICA"/>
    <s v="2877"/>
    <s v="40401"/>
    <n v="79.806978124930879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LIVADA"/>
    <s v="5035"/>
    <s v="40401"/>
    <n v="139.66914663157002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PAŠNJAK"/>
    <s v="1439"/>
    <s v="40401"/>
    <n v="162.9086970820386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ORANICA"/>
    <s v="2877"/>
    <s v="40401"/>
    <n v="325.70418450661919"/>
    <s v="STOJANOVIĆ MARICA, TRIVUN rođ. MILEUSNIĆ"/>
    <s v="OTOČAC, DR. ANDRIJE ŠTAMPARA 23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LIVADA"/>
    <s v="5035"/>
    <s v="40401"/>
    <n v="570.01062530094805"/>
    <s v="STOJANOVIĆ MARICA, TRIVUN rođ. MILEUSNIĆ"/>
    <s v="OTOČAC, DR. ANDRIJE ŠTAMPARA 23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PAŠNJAK"/>
    <s v="1439"/>
    <s v="40401"/>
    <n v="287.8"/>
    <s v="ŽAKULA STOJANKA, TRIVUN rođ. MILEUSNIĆ"/>
    <s v="VINKOVCI, KARADŽIĆEVA 67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ORANICA"/>
    <s v="2877"/>
    <s v="40401"/>
    <n v="575.4"/>
    <s v="ŽAKULA STOJANKA, TRIVUN rođ. MILEUSNIĆ"/>
    <s v="VINKOVCI, KARADŽIĆEVA 67"/>
    <s v="1/5"/>
    <n v="1"/>
    <n v="5"/>
  </r>
  <r>
    <x v="2"/>
    <x v="0"/>
    <n v="320803"/>
    <s v="Brloška dubrava"/>
    <s v="1235"/>
    <s v="c"/>
    <n v="8.4607600021399994E-3"/>
    <s v="1235"/>
    <s v="105"/>
    <s v="1235"/>
    <s v="0"/>
    <s v="LIVADA"/>
    <s v="5035"/>
    <s v="40401"/>
    <n v="1007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PAŠNJAK"/>
    <s v="1439"/>
    <s v="40401"/>
    <n v="39.917358888347422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ORANICA"/>
    <s v="2877"/>
    <s v="40401"/>
    <n v="79.806978124930879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5603.5483545799998"/>
    <s v="1235"/>
    <s v="105"/>
    <s v="1235"/>
    <s v="0"/>
    <s v="LIVADA"/>
    <s v="5035"/>
    <s v="40401"/>
    <n v="139.66914663157002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PAŠNJAK"/>
    <s v="1439"/>
    <s v="40401"/>
    <n v="162.9086970820386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ORANICA"/>
    <s v="2877"/>
    <s v="40401"/>
    <n v="325.70418450661919"/>
    <s v="ŽAKULA STOJANKA, TRIVUN rođ. MILEUSNIĆ"/>
    <s v="VINKOVCI, KARADŽIĆEVA 67"/>
    <s v="1/5"/>
    <n v="1"/>
    <n v="5"/>
  </r>
  <r>
    <x v="2"/>
    <x v="0"/>
    <n v="320803"/>
    <s v="Brloška dubrava"/>
    <s v="1235"/>
    <s v="d"/>
    <n v="22868.916854800002"/>
    <s v="1235"/>
    <s v="105"/>
    <s v="1235"/>
    <s v="0"/>
    <s v="LIVADA"/>
    <s v="5035"/>
    <s v="40401"/>
    <n v="570.01062530094805"/>
    <s v="ŽAKULA STOJANKA, TRIVUN rođ. MILEUSNIĆ"/>
    <s v="VINKOVCI, KARADŽIĆEVA 67"/>
    <s v="1/5"/>
    <n v="1"/>
    <n v="5"/>
  </r>
  <r>
    <x v="2"/>
    <x v="0"/>
    <n v="320803"/>
    <s v="Brloška dubrava"/>
    <s v="1244"/>
    <s v="c"/>
    <n v="3753.04323501"/>
    <s v="1244"/>
    <s v="75"/>
    <s v="1244"/>
    <s v="0"/>
    <s v="PAŠNJAK"/>
    <s v="1223"/>
    <s v="3835"/>
    <n v="1223"/>
    <s v="MILEUSNIĆ ILIJA, ILIJIN"/>
    <s v="BRLOŠKA DUBRAVA, BRLOŠKA DUBRAVA 2"/>
    <s v="1/1"/>
    <n v="1"/>
    <n v="1"/>
  </r>
  <r>
    <x v="2"/>
    <x v="0"/>
    <n v="320803"/>
    <s v="Brloška dubrava"/>
    <s v="1244"/>
    <s v="c"/>
    <n v="3753.04323501"/>
    <s v="1244"/>
    <s v="90"/>
    <s v="1244"/>
    <s v="0"/>
    <s v="PAŠNJAK"/>
    <s v="144"/>
    <s v="3835"/>
    <n v="144"/>
    <s v="MILEUSNIĆ ILIJA, MILIN"/>
    <s v="STARO SELO, STARO SELO 68"/>
    <s v="1/1"/>
    <n v="1"/>
    <n v="1"/>
  </r>
  <r>
    <x v="2"/>
    <x v="0"/>
    <n v="320803"/>
    <s v="Brloška dubrava"/>
    <s v="1244"/>
    <s v="c"/>
    <n v="3753.04323501"/>
    <s v="1244"/>
    <s v="93"/>
    <s v="1244"/>
    <s v="0"/>
    <s v="PAŠNJAK"/>
    <s v="180"/>
    <s v="3835"/>
    <n v="180"/>
    <s v="MILEUSNIĆ MARIJA, UD. VAJE rođ. MILEUSNIĆ"/>
    <s v="ZAGREB, VLADIMIRA FILAKOVCA 7"/>
    <s v="1/1"/>
    <n v="1"/>
    <n v="1"/>
  </r>
  <r>
    <x v="2"/>
    <x v="0"/>
    <n v="320803"/>
    <s v="Brloška dubrava"/>
    <s v="1244"/>
    <s v="c"/>
    <n v="3753.04323501"/>
    <s v="1244"/>
    <s v="102"/>
    <s v="1244"/>
    <s v="0"/>
    <s v="PAŠNJAK"/>
    <s v="1475"/>
    <s v="3835"/>
    <n v="1475"/>
    <s v="MILEUSNIĆ MILICA, Ž. PETRA"/>
    <s v="SRBIJA, ZEMUN, TOMICE POPOVIĆA 66"/>
    <s v="1/1"/>
    <n v="1"/>
    <n v="1"/>
  </r>
  <r>
    <x v="2"/>
    <x v="0"/>
    <n v="320803"/>
    <s v="Brloška dubrava"/>
    <s v="1244"/>
    <s v="c"/>
    <n v="3753.04323501"/>
    <s v="1244"/>
    <s v="80"/>
    <s v="1244"/>
    <s v="0"/>
    <s v="PAŠNJAK"/>
    <s v="813"/>
    <s v="3835"/>
    <n v="813"/>
    <s v="MILEUSNIĆ VAJO, JOVIN"/>
    <s v="BRLOŠKA DUBRAVA, BRLOŠKA DUBRAVA 15"/>
    <s v="1/1"/>
    <n v="1"/>
    <n v="1"/>
  </r>
  <r>
    <x v="2"/>
    <x v="0"/>
    <n v="320803"/>
    <s v="Brloška dubrava"/>
    <s v="1245"/>
    <s v="c"/>
    <n v="974.41210501399996"/>
    <s v="1245"/>
    <s v="105"/>
    <s v="1245"/>
    <s v="0"/>
    <s v="PAŠNJAK"/>
    <s v="975"/>
    <s v="975"/>
    <n v="195"/>
    <s v="MILEUSNIĆ MILAN, TRIFUNOV"/>
    <s v="OTOČAC, STJEPANA RADIĆA 76"/>
    <s v="1/5"/>
    <n v="1"/>
    <n v="5"/>
  </r>
  <r>
    <x v="2"/>
    <x v="0"/>
    <n v="320803"/>
    <s v="Brloška dubrava"/>
    <s v="1245"/>
    <s v="c"/>
    <n v="974.41210501399996"/>
    <s v="1245"/>
    <s v="105"/>
    <s v="1245"/>
    <s v="0"/>
    <s v="PAŠNJAK"/>
    <s v="975"/>
    <s v="975"/>
    <n v="195"/>
    <s v="MILEUSNIĆ NIKOLA, TRIVUN"/>
    <s v="KARLOVAC, RAJKA JANJANINA 13"/>
    <s v="1/5"/>
    <n v="1"/>
    <n v="5"/>
  </r>
  <r>
    <x v="2"/>
    <x v="0"/>
    <n v="320803"/>
    <s v="Brloška dubrava"/>
    <s v="1245"/>
    <s v="c"/>
    <n v="974.41210501399996"/>
    <s v="1245"/>
    <s v="105"/>
    <s v="1245"/>
    <s v="0"/>
    <s v="PAŠNJAK"/>
    <s v="975"/>
    <s v="975"/>
    <n v="195"/>
    <s v="MILEUSNIĆ ­URA­, TRIVUN"/>
    <s v="DUBROVNIK, BRATSTVA I JEDINSTVA 23"/>
    <s v="1/5"/>
    <n v="1"/>
    <n v="5"/>
  </r>
  <r>
    <x v="2"/>
    <x v="0"/>
    <n v="320803"/>
    <s v="Brloška dubrava"/>
    <s v="1245"/>
    <s v="c"/>
    <n v="974.41210501399996"/>
    <s v="1245"/>
    <s v="105"/>
    <s v="1245"/>
    <s v="0"/>
    <s v="PAŠNJAK"/>
    <s v="975"/>
    <s v="975"/>
    <n v="195"/>
    <s v="STOJANOVIĆ MARICA, TRIVUN rođ. MILEUSNIĆ"/>
    <s v="OTOČAC, DR. ANDRIJE ŠTAMPARA 23"/>
    <s v="1/5"/>
    <n v="1"/>
    <n v="5"/>
  </r>
  <r>
    <x v="2"/>
    <x v="0"/>
    <n v="320803"/>
    <s v="Brloška dubrava"/>
    <s v="1245"/>
    <s v="c"/>
    <n v="974.41210501399996"/>
    <s v="1245"/>
    <s v="105"/>
    <s v="1245"/>
    <s v="0"/>
    <s v="PAŠNJAK"/>
    <s v="975"/>
    <s v="975"/>
    <n v="195"/>
    <s v="ŽAKULA STOJANKA, TRIVUN rođ. MILEUSNIĆ"/>
    <s v="VINKOVCI, KARADŽIĆEVA 67"/>
    <s v="1/5"/>
    <n v="1"/>
    <n v="5"/>
  </r>
  <r>
    <x v="2"/>
    <x v="0"/>
    <n v="320803"/>
    <s v="Brloška dubrava"/>
    <s v="1246"/>
    <s v="c"/>
    <n v="738.812865988"/>
    <s v="1246"/>
    <s v="105"/>
    <s v="1246"/>
    <s v="0"/>
    <s v="PAŠNJAK"/>
    <s v="788"/>
    <s v="788"/>
    <n v="157.6"/>
    <s v="MILEUSNIĆ MILAN, TRIFUNOV"/>
    <s v="OTOČAC, STJEPANA RADIĆA 76"/>
    <s v="1/5"/>
    <n v="1"/>
    <n v="5"/>
  </r>
  <r>
    <x v="2"/>
    <x v="0"/>
    <n v="320803"/>
    <s v="Brloška dubrava"/>
    <s v="1246"/>
    <s v="c"/>
    <n v="738.812865988"/>
    <s v="1246"/>
    <s v="105"/>
    <s v="1246"/>
    <s v="0"/>
    <s v="PAŠNJAK"/>
    <s v="788"/>
    <s v="788"/>
    <n v="157.6"/>
    <s v="MILEUSNIĆ NIKOLA, TRIVUN"/>
    <s v="KARLOVAC, RAJKA JANJANINA 13"/>
    <s v="1/5"/>
    <n v="1"/>
    <n v="5"/>
  </r>
  <r>
    <x v="2"/>
    <x v="0"/>
    <n v="320803"/>
    <s v="Brloška dubrava"/>
    <s v="1246"/>
    <s v="c"/>
    <n v="738.812865988"/>
    <s v="1246"/>
    <s v="105"/>
    <s v="1246"/>
    <s v="0"/>
    <s v="PAŠNJAK"/>
    <s v="788"/>
    <s v="788"/>
    <n v="157.6"/>
    <s v="MILEUSNIĆ ­URA­, TRIVUN"/>
    <s v="DUBROVNIK, BRATSTVA I JEDINSTVA 23"/>
    <s v="1/5"/>
    <n v="1"/>
    <n v="5"/>
  </r>
  <r>
    <x v="2"/>
    <x v="0"/>
    <n v="320803"/>
    <s v="Brloška dubrava"/>
    <s v="1246"/>
    <s v="c"/>
    <n v="738.812865988"/>
    <s v="1246"/>
    <s v="105"/>
    <s v="1246"/>
    <s v="0"/>
    <s v="PAŠNJAK"/>
    <s v="788"/>
    <s v="788"/>
    <n v="157.6"/>
    <s v="STOJANOVIĆ MARICA, TRIVUN rođ. MILEUSNIĆ"/>
    <s v="OTOČAC, DR. ANDRIJE ŠTAMPARA 23"/>
    <s v="1/5"/>
    <n v="1"/>
    <n v="5"/>
  </r>
  <r>
    <x v="2"/>
    <x v="0"/>
    <n v="320803"/>
    <s v="Brloška dubrava"/>
    <s v="1246"/>
    <s v="c"/>
    <n v="738.812865988"/>
    <s v="1246"/>
    <s v="105"/>
    <s v="1246"/>
    <s v="0"/>
    <s v="PAŠNJAK"/>
    <s v="788"/>
    <s v="788"/>
    <n v="157.6"/>
    <s v="ŽAKULA STOJANKA, TRIVUN rođ. MILEUSNIĆ"/>
    <s v="VINKOVCI, KARADŽIĆEVA 67"/>
    <s v="1/5"/>
    <n v="1"/>
    <n v="5"/>
  </r>
  <r>
    <x v="2"/>
    <x v="0"/>
    <n v="320803"/>
    <s v="Brloška dubrava"/>
    <s v="1247"/>
    <s v="c"/>
    <n v="377.54779801699999"/>
    <s v="1247"/>
    <s v="105"/>
    <s v="1247"/>
    <s v="0"/>
    <s v="LIVADA"/>
    <s v="392"/>
    <s v="392"/>
    <n v="78.400000000000006"/>
    <s v="MILEUSNIĆ MILAN, TRIFUNOV"/>
    <s v="OTOČAC, STJEPANA RADIĆA 76"/>
    <s v="1/5"/>
    <n v="1"/>
    <n v="5"/>
  </r>
  <r>
    <x v="2"/>
    <x v="0"/>
    <n v="320803"/>
    <s v="Brloška dubrava"/>
    <s v="1247"/>
    <s v="c"/>
    <n v="377.54779801699999"/>
    <s v="1247"/>
    <s v="105"/>
    <s v="1247"/>
    <s v="0"/>
    <s v="LIVADA"/>
    <s v="392"/>
    <s v="392"/>
    <n v="78.400000000000006"/>
    <s v="MILEUSNIĆ NIKOLA, TRIVUN"/>
    <s v="KARLOVAC, RAJKA JANJANINA 13"/>
    <s v="1/5"/>
    <n v="1"/>
    <n v="5"/>
  </r>
  <r>
    <x v="2"/>
    <x v="0"/>
    <n v="320803"/>
    <s v="Brloška dubrava"/>
    <s v="1247"/>
    <s v="c"/>
    <n v="377.54779801699999"/>
    <s v="1247"/>
    <s v="105"/>
    <s v="1247"/>
    <s v="0"/>
    <s v="LIVADA"/>
    <s v="392"/>
    <s v="392"/>
    <n v="78.400000000000006"/>
    <s v="MILEUSNIĆ ­URA­, TRIVUN"/>
    <s v="DUBROVNIK, BRATSTVA I JEDINSTVA 23"/>
    <s v="1/5"/>
    <n v="1"/>
    <n v="5"/>
  </r>
  <r>
    <x v="2"/>
    <x v="0"/>
    <n v="320803"/>
    <s v="Brloška dubrava"/>
    <s v="1247"/>
    <s v="c"/>
    <n v="377.54779801699999"/>
    <s v="1247"/>
    <s v="105"/>
    <s v="1247"/>
    <s v="0"/>
    <s v="LIVADA"/>
    <s v="392"/>
    <s v="392"/>
    <n v="78.400000000000006"/>
    <s v="STOJANOVIĆ MARICA, TRIVUN rođ. MILEUSNIĆ"/>
    <s v="OTOČAC, DR. ANDRIJE ŠTAMPARA 23"/>
    <s v="1/5"/>
    <n v="1"/>
    <n v="5"/>
  </r>
  <r>
    <x v="2"/>
    <x v="0"/>
    <n v="320803"/>
    <s v="Brloška dubrava"/>
    <s v="1247"/>
    <s v="c"/>
    <n v="377.54779801699999"/>
    <s v="1247"/>
    <s v="105"/>
    <s v="1247"/>
    <s v="0"/>
    <s v="LIVADA"/>
    <s v="392"/>
    <s v="392"/>
    <n v="78.400000000000006"/>
    <s v="ŽAKULA STOJANKA, TRIVUN rođ. MILEUSNIĆ"/>
    <s v="VINKOVCI, KARADŽIĆEVA 67"/>
    <s v="1/5"/>
    <n v="1"/>
    <n v="5"/>
  </r>
  <r>
    <x v="2"/>
    <x v="0"/>
    <n v="320803"/>
    <s v="Brloška dubrava"/>
    <s v="1249"/>
    <s v="c"/>
    <n v="577.70526950299995"/>
    <s v="1249"/>
    <s v="105"/>
    <s v="1249"/>
    <s v="0"/>
    <s v="LIVADA"/>
    <s v="604"/>
    <s v="604"/>
    <n v="120.8"/>
    <s v="MILEUSNIĆ MILAN, TRIFUNOV"/>
    <s v="OTOČAC, STJEPANA RADIĆA 76"/>
    <s v="1/5"/>
    <n v="1"/>
    <n v="5"/>
  </r>
  <r>
    <x v="2"/>
    <x v="0"/>
    <n v="320803"/>
    <s v="Brloška dubrava"/>
    <s v="1249"/>
    <s v="c"/>
    <n v="577.70526950299995"/>
    <s v="1249"/>
    <s v="105"/>
    <s v="1249"/>
    <s v="0"/>
    <s v="LIVADA"/>
    <s v="604"/>
    <s v="604"/>
    <n v="120.8"/>
    <s v="MILEUSNIĆ NIKOLA, TRIVUN"/>
    <s v="KARLOVAC, RAJKA JANJANINA 13"/>
    <s v="1/5"/>
    <n v="1"/>
    <n v="5"/>
  </r>
  <r>
    <x v="2"/>
    <x v="0"/>
    <n v="320803"/>
    <s v="Brloška dubrava"/>
    <s v="1249"/>
    <s v="c"/>
    <n v="577.70526950299995"/>
    <s v="1249"/>
    <s v="105"/>
    <s v="1249"/>
    <s v="0"/>
    <s v="LIVADA"/>
    <s v="604"/>
    <s v="604"/>
    <n v="120.8"/>
    <s v="MILEUSNIĆ ­URA­, TRIVUN"/>
    <s v="DUBROVNIK, BRATSTVA I JEDINSTVA 23"/>
    <s v="1/5"/>
    <n v="1"/>
    <n v="5"/>
  </r>
  <r>
    <x v="2"/>
    <x v="0"/>
    <n v="320803"/>
    <s v="Brloška dubrava"/>
    <s v="1249"/>
    <s v="c"/>
    <n v="577.70526950299995"/>
    <s v="1249"/>
    <s v="105"/>
    <s v="1249"/>
    <s v="0"/>
    <s v="LIVADA"/>
    <s v="604"/>
    <s v="604"/>
    <n v="120.8"/>
    <s v="STOJANOVIĆ MARICA, TRIVUN rođ. MILEUSNIĆ"/>
    <s v="OTOČAC, DR. ANDRIJE ŠTAMPARA 23"/>
    <s v="1/5"/>
    <n v="1"/>
    <n v="5"/>
  </r>
  <r>
    <x v="2"/>
    <x v="0"/>
    <n v="320803"/>
    <s v="Brloška dubrava"/>
    <s v="1249"/>
    <s v="c"/>
    <n v="577.70526950299995"/>
    <s v="1249"/>
    <s v="105"/>
    <s v="1249"/>
    <s v="0"/>
    <s v="LIVADA"/>
    <s v="604"/>
    <s v="604"/>
    <n v="120.8"/>
    <s v="ŽAKULA STOJANKA, TRIVUN rođ. MILEUSNIĆ"/>
    <s v="VINKOVCI, KARADŽIĆEVA 67"/>
    <s v="1/5"/>
    <n v="1"/>
    <n v="5"/>
  </r>
  <r>
    <x v="2"/>
    <x v="0"/>
    <n v="320803"/>
    <s v="Brloška dubrava"/>
    <s v="1250/2"/>
    <s v="c"/>
    <n v="5609.1379162699996"/>
    <s v="1250/2"/>
    <s v="76"/>
    <s v="1250"/>
    <s v="2"/>
    <s v="ORANICA"/>
    <s v="2518"/>
    <s v="5834"/>
    <n v="1049.1666666666667"/>
    <s v="MILEUSNIĆ DANE, ISIN"/>
    <s v="BRLOŠKA DUBRAVA, BRLOŠKA DUBRAVA 8"/>
    <s v="5/12"/>
    <n v="5"/>
    <n v="12"/>
  </r>
  <r>
    <x v="2"/>
    <x v="0"/>
    <n v="320803"/>
    <s v="Brloška dubrava"/>
    <s v="1250/2"/>
    <s v="c"/>
    <n v="5609.1379162699996"/>
    <s v="1250/2"/>
    <s v="105"/>
    <s v="1250"/>
    <s v="2"/>
    <s v="ORANICA"/>
    <s v="3316"/>
    <s v="5834"/>
    <n v="663.2"/>
    <s v="MILEUSNIĆ MILAN, TRIFUNOV"/>
    <s v="OTOČAC, STJEPANA RADIĆA 76"/>
    <s v="1/5"/>
    <n v="1"/>
    <n v="5"/>
  </r>
  <r>
    <x v="2"/>
    <x v="0"/>
    <n v="320803"/>
    <s v="Brloška dubrava"/>
    <s v="1250/2"/>
    <s v="c"/>
    <n v="5609.1379162699996"/>
    <s v="1250/2"/>
    <s v="105"/>
    <s v="1250"/>
    <s v="2"/>
    <s v="ORANICA"/>
    <s v="3316"/>
    <s v="5834"/>
    <n v="663.2"/>
    <s v="MILEUSNIĆ NIKOLA, TRIVUN"/>
    <s v="KARLOVAC, RAJKA JANJANINA 13"/>
    <s v="1/5"/>
    <n v="1"/>
    <n v="5"/>
  </r>
  <r>
    <x v="2"/>
    <x v="0"/>
    <n v="320803"/>
    <s v="Brloška dubrava"/>
    <s v="1250/2"/>
    <s v="c"/>
    <n v="5609.1379162699996"/>
    <s v="1250/2"/>
    <s v="76"/>
    <s v="1250"/>
    <s v="2"/>
    <s v="ORANICA"/>
    <s v="2518"/>
    <s v="5834"/>
    <n v="1049.1666666666667"/>
    <s v="MILEUSNIĆ PETAR, ISIN"/>
    <s v="BRLOŠKA DUBRAVA, BRLOŠKA DUBRAVA 8"/>
    <s v="5/12"/>
    <n v="5"/>
    <n v="12"/>
  </r>
  <r>
    <x v="2"/>
    <x v="0"/>
    <n v="320803"/>
    <s v="Brloška dubrava"/>
    <s v="1250/2"/>
    <s v="c"/>
    <n v="5609.1379162699996"/>
    <s v="1250/2"/>
    <s v="105"/>
    <s v="1250"/>
    <s v="2"/>
    <s v="ORANICA"/>
    <s v="3316"/>
    <s v="5834"/>
    <n v="663.2"/>
    <s v="MILEUSNIĆ ­URA­, TRIVUN"/>
    <s v="DUBROVNIK, BRATSTVA I JEDINSTVA 23"/>
    <s v="1/5"/>
    <n v="1"/>
    <n v="5"/>
  </r>
  <r>
    <x v="2"/>
    <x v="0"/>
    <n v="320803"/>
    <s v="Brloška dubrava"/>
    <s v="1250/2"/>
    <s v="c"/>
    <n v="5609.1379162699996"/>
    <s v="1250/2"/>
    <s v="76"/>
    <s v="1250"/>
    <s v="2"/>
    <s v="ORANICA"/>
    <s v="2518"/>
    <s v="5834"/>
    <n v="419.66666666666669"/>
    <s v="MILEUSNIĆ VLADE, ISIN"/>
    <s v="LETINAC, LETINAC 86"/>
    <s v="2/12"/>
    <n v="2"/>
    <n v="12"/>
  </r>
  <r>
    <x v="2"/>
    <x v="0"/>
    <n v="320803"/>
    <s v="Brloška dubrava"/>
    <s v="1250/2"/>
    <s v="c"/>
    <n v="5609.1379162699996"/>
    <s v="1250/2"/>
    <s v="105"/>
    <s v="1250"/>
    <s v="2"/>
    <s v="ORANICA"/>
    <s v="3316"/>
    <s v="5834"/>
    <n v="663.2"/>
    <s v="STOJANOVIĆ MARICA, TRIVUN rođ. MILEUSNIĆ"/>
    <s v="OTOČAC, DR. ANDRIJE ŠTAMPARA 23"/>
    <s v="1/5"/>
    <n v="1"/>
    <n v="5"/>
  </r>
  <r>
    <x v="2"/>
    <x v="0"/>
    <n v="320803"/>
    <s v="Brloška dubrava"/>
    <s v="1250/2"/>
    <s v="c"/>
    <n v="5609.1379162699996"/>
    <s v="1250/2"/>
    <s v="105"/>
    <s v="1250"/>
    <s v="2"/>
    <s v="ORANICA"/>
    <s v="3316"/>
    <s v="5834"/>
    <n v="663.2"/>
    <s v="ŽAKULA STOJANKA, TRIVUN rođ. MILEUSNIĆ"/>
    <s v="VINKOVCI, KARADŽIĆEVA 67"/>
    <s v="1/5"/>
    <n v="1"/>
    <n v="5"/>
  </r>
  <r>
    <x v="2"/>
    <x v="0"/>
    <n v="320803"/>
    <s v="Brloška dubrava"/>
    <s v="873/2"/>
    <s v="c"/>
    <n v="3409.4150809600001"/>
    <s v="873"/>
    <s v="94"/>
    <m/>
    <m/>
    <s v="ŠUMA"/>
    <s v="11509"/>
    <s v="253333"/>
    <n v="2877.25"/>
    <s v="ILIĂ NEBOJŐA, MILOŐ"/>
    <s v="KARLOBAG, JURE KAŠTELANA 10"/>
    <s v="1/4"/>
    <n v="1"/>
    <n v="4"/>
  </r>
  <r>
    <x v="2"/>
    <x v="0"/>
    <n v="320803"/>
    <s v="Brloška dubrava"/>
    <s v="873/2"/>
    <s v="c"/>
    <n v="3409.4150809600001"/>
    <s v="873"/>
    <s v="46"/>
    <m/>
    <m/>
    <s v="ŠUMA"/>
    <s v="5755"/>
    <s v="253333"/>
    <n v="2877.5"/>
    <s v="JURKOVIĂ MILE, JOSIN"/>
    <s v="ZAGREB, BRGADSKA 22"/>
    <s v="1/2"/>
    <n v="1"/>
    <n v="2"/>
  </r>
  <r>
    <x v="2"/>
    <x v="0"/>
    <n v="320803"/>
    <s v="Brloška dubrava"/>
    <s v="873/2"/>
    <s v="c"/>
    <n v="3409.4150809600001"/>
    <s v="873"/>
    <s v="79"/>
    <m/>
    <m/>
    <s v="ORANICA"/>
    <s v="899"/>
    <s v="253333"/>
    <n v="149.83333333333334"/>
    <s v="MILEUSNIĂ BUDE, JOVIN"/>
    <s v="OGULIN, BERNARDINA FRANKOPANA 17"/>
    <s v="1/6"/>
    <n v="1"/>
    <n v="6"/>
  </r>
  <r>
    <x v="2"/>
    <x v="0"/>
    <n v="320803"/>
    <s v="Brloška dubrava"/>
    <s v="873/2"/>
    <s v="c"/>
    <n v="3409.4150809600001"/>
    <s v="873"/>
    <s v="79"/>
    <m/>
    <m/>
    <s v="ŠUMA"/>
    <s v="1798"/>
    <s v="253333"/>
    <n v="299.66666666666669"/>
    <s v="MILEUSNIĂ BUDE, JOVIN"/>
    <s v="OGULIN, BERNARDINA FRANKOPANA 17"/>
    <s v="1/6"/>
    <n v="1"/>
    <n v="6"/>
  </r>
  <r>
    <x v="2"/>
    <x v="0"/>
    <n v="320803"/>
    <s v="Brloška dubrava"/>
    <s v="873/2"/>
    <s v="c"/>
    <n v="3409.4150809600001"/>
    <s v="873"/>
    <s v="79"/>
    <m/>
    <m/>
    <s v="LIVADA"/>
    <s v="4316"/>
    <s v="253333"/>
    <n v="719.33333333333337"/>
    <s v="MILEUSNIĂ BUDE, JOVIN"/>
    <s v="OGULIN, BERNARDINA FRANKOPANA 17"/>
    <s v="1/6"/>
    <n v="1"/>
    <n v="6"/>
  </r>
  <r>
    <x v="2"/>
    <x v="0"/>
    <n v="320803"/>
    <s v="Brloška dubrava"/>
    <s v="1125/1"/>
    <s v="c"/>
    <n v="2860.2135239600002"/>
    <s v="1125"/>
    <s v="78"/>
    <m/>
    <m/>
    <s v="ŠUMA"/>
    <s v="874"/>
    <s v="874"/>
    <n v="874"/>
    <s v="MILEUSNIĂ ILIJA, MILOŐEV"/>
    <s v="ŠKARE, ŠKARE 48"/>
    <s v="1/1"/>
    <n v="1"/>
    <n v="1"/>
  </r>
  <r>
    <x v="2"/>
    <x v="0"/>
    <n v="320803"/>
    <s v="Brloška dubrava"/>
    <s v="873/2"/>
    <s v="c"/>
    <n v="3409.4150809600001"/>
    <s v="873"/>
    <s v="89"/>
    <m/>
    <m/>
    <s v="LIVADA"/>
    <s v="10071"/>
    <s v="253333"/>
    <n v="10071"/>
    <s v="MILEUSNIĂ MARA, UD. MILE"/>
    <s v="BRLOŠKA DUBRAVA, BRLOŠKA DUBRAVA 11"/>
    <s v="1/1"/>
    <n v="1"/>
    <n v="1"/>
  </r>
  <r>
    <x v="2"/>
    <x v="0"/>
    <n v="320803"/>
    <s v="Brloška dubrava"/>
    <s v="1140"/>
    <s v="c"/>
    <n v="8627.1820614799999"/>
    <s v="1140/1"/>
    <s v="89"/>
    <m/>
    <m/>
    <s v="PAŠNJAK"/>
    <s v="7373"/>
    <s v="7664"/>
    <n v="7373"/>
    <s v="MILEUSNIĂ MARA, UD. MILE"/>
    <s v="BRLOŠKA DUBRAVA, BRLOŠKA DUBRAVA 11"/>
    <s v="1/1"/>
    <n v="1"/>
    <n v="1"/>
  </r>
  <r>
    <x v="2"/>
    <x v="0"/>
    <n v="320803"/>
    <s v="Brloška dubrava"/>
    <s v="1140"/>
    <s v="c"/>
    <n v="8627.1820614799999"/>
    <s v="1140/1"/>
    <s v="102"/>
    <m/>
    <m/>
    <s v="ORANICA"/>
    <s v="291"/>
    <s v="7664"/>
    <n v="291"/>
    <s v="MILEUSNIĂ MILICA, Ž. PETRA"/>
    <s v="ZEMUN, SRBIJA, TOMICE POPOVIĆA 66"/>
    <s v="1/1"/>
    <n v="1"/>
    <n v="1"/>
  </r>
  <r>
    <x v="2"/>
    <x v="0"/>
    <n v="320803"/>
    <s v="Brloška dubrava"/>
    <s v="873/2"/>
    <s v="c"/>
    <n v="3409.4150809600001"/>
    <s v="873"/>
    <s v="94"/>
    <m/>
    <m/>
    <s v="ŠUMA"/>
    <s v="11509"/>
    <s v="253333"/>
    <n v="5754.5"/>
    <s v="MILEUSNIĂ MILKA, Ž. MIRKA"/>
    <s v="ZAGREB, FRA FILIPA GRABOVCA 11"/>
    <s v="2/4"/>
    <n v="2"/>
    <n v="4"/>
  </r>
  <r>
    <x v="2"/>
    <x v="0"/>
    <n v="320803"/>
    <s v="Brloška dubrava"/>
    <s v="873/2"/>
    <s v="c"/>
    <n v="3409.4150809600001"/>
    <s v="873"/>
    <s v="79"/>
    <m/>
    <m/>
    <s v="ORANICA"/>
    <s v="899"/>
    <s v="253333"/>
    <n v="749.16666666666663"/>
    <s v="MILEUSNIĂ PETAR, JOVIN"/>
    <s v="ZAPREŠIĆ, MARŠALA TITA 7"/>
    <s v="5/6"/>
    <n v="5"/>
    <n v="6"/>
  </r>
  <r>
    <x v="2"/>
    <x v="0"/>
    <n v="320803"/>
    <s v="Brloška dubrava"/>
    <s v="873/2"/>
    <s v="c"/>
    <n v="3409.4150809600001"/>
    <s v="873"/>
    <s v="79"/>
    <m/>
    <m/>
    <s v="ŠUMA"/>
    <s v="1798"/>
    <s v="253333"/>
    <n v="1498.3333333333333"/>
    <s v="MILEUSNIĂ PETAR, JOVIN"/>
    <s v="ZAPREŠIĆ, MARŠALA TITA 7"/>
    <s v="5/6"/>
    <n v="5"/>
    <n v="6"/>
  </r>
  <r>
    <x v="2"/>
    <x v="0"/>
    <n v="320803"/>
    <s v="Brloška dubrava"/>
    <s v="873/2"/>
    <s v="c"/>
    <n v="3409.4150809600001"/>
    <s v="873"/>
    <s v="79"/>
    <m/>
    <m/>
    <s v="LIVADA"/>
    <s v="4316"/>
    <s v="253333"/>
    <n v="3596.6666666666665"/>
    <s v="MILEUSNIĂ PETAR, JOVIN"/>
    <s v="ZAPREŠIĆ, MARŠALA TITA 7"/>
    <s v="5/6"/>
    <n v="5"/>
    <n v="6"/>
  </r>
  <r>
    <x v="2"/>
    <x v="0"/>
    <n v="320803"/>
    <s v="Brloška dubrava"/>
    <s v="873/2"/>
    <s v="c"/>
    <n v="3409.4150809600001"/>
    <s v="873"/>
    <s v="107"/>
    <m/>
    <m/>
    <s v="ORANICA"/>
    <s v="899"/>
    <s v="253333"/>
    <n v="899"/>
    <s v="MILEUSNIĂ ZDRAVKO, VUJIN"/>
    <s v="KLENOVICA, GRABIĆI 22"/>
    <s v="1/1"/>
    <n v="1"/>
    <n v="1"/>
  </r>
  <r>
    <x v="2"/>
    <x v="0"/>
    <n v="320803"/>
    <s v="Brloška dubrava"/>
    <s v="873/2"/>
    <s v="c"/>
    <n v="3409.4150809600001"/>
    <s v="873"/>
    <s v="107"/>
    <m/>
    <m/>
    <s v="ŠUMA"/>
    <s v="1798"/>
    <s v="253333"/>
    <n v="1798"/>
    <s v="MILEUSNIĂ ZDRAVKO, VUJIN"/>
    <s v="KLENOVICA, GRABIĆI 22"/>
    <s v="1/1"/>
    <n v="1"/>
    <n v="1"/>
  </r>
  <r>
    <x v="2"/>
    <x v="0"/>
    <n v="320803"/>
    <s v="Brloška dubrava"/>
    <s v="873/2"/>
    <s v="c"/>
    <n v="3409.4150809600001"/>
    <s v="873"/>
    <s v="107"/>
    <m/>
    <m/>
    <s v="LIVADA"/>
    <s v="4316"/>
    <s v="253333"/>
    <n v="4316"/>
    <s v="MILEUSNIĂ ZDRAVKO, VUJIN"/>
    <s v="KLENOVICA, GRABIĆI 22"/>
    <s v="1/1"/>
    <n v="1"/>
    <n v="1"/>
  </r>
  <r>
    <x v="2"/>
    <x v="0"/>
    <n v="320803"/>
    <s v="Brloška dubrava"/>
    <s v="873/2"/>
    <s v="c"/>
    <n v="3409.4150809600001"/>
    <s v="873"/>
    <s v="46"/>
    <m/>
    <m/>
    <s v="ŠUMA"/>
    <s v="5755"/>
    <s v="253333"/>
    <n v="2877.5"/>
    <s v="RUBINIĂ KATA"/>
    <s v="JANKA DRAŠKOVIĆA 9"/>
    <s v="1/2"/>
    <n v="1"/>
    <n v="2"/>
  </r>
  <r>
    <x v="2"/>
    <x v="0"/>
    <n v="320803"/>
    <s v="Brloška dubrava"/>
    <s v="873/2"/>
    <s v="c"/>
    <n v="3409.4150809600001"/>
    <s v="873"/>
    <s v="94"/>
    <m/>
    <m/>
    <s v="ŠUMA"/>
    <s v="11509"/>
    <s v="253333"/>
    <n v="2877.25"/>
    <s v="STANKOVIĂ MIRJANA, Ž. MILANA"/>
    <s v="KARLOBAG, JURE KAŠTELANA 10"/>
    <s v="1/4"/>
    <n v="1"/>
    <n v="4"/>
  </r>
  <r>
    <x v="2"/>
    <x v="0"/>
    <n v="320803"/>
    <s v="Brloška dubrava"/>
    <s v="873/2"/>
    <s v="c"/>
    <n v="3409.4150809600001"/>
    <s v="873"/>
    <s v="194"/>
    <m/>
    <m/>
    <s v="LIVADA"/>
    <s v="2877"/>
    <s v="253333"/>
    <n v="2877"/>
    <s v="ŽAKULA ISO, PETROV"/>
    <s v="DRENOV KLANAC, DRENOV KLANAC 42"/>
    <s v="1/1"/>
    <n v="1"/>
    <n v="1"/>
  </r>
  <r>
    <x v="3"/>
    <x v="0"/>
    <n v="320854"/>
    <s v="Kompolje"/>
    <s v="13/3"/>
    <s v="c"/>
    <n v="866.52991702400004"/>
    <s v="13/3"/>
    <s v="71"/>
    <s v="13"/>
    <s v="3"/>
    <s v="PAŠNJAK"/>
    <s v="813"/>
    <s v="813"/>
    <n v="813"/>
    <s v="KRANJLEVIĆ GRGUR, JOSIPOV"/>
    <s v="KOMPOLJE, KOMPOLJE 160"/>
    <s v="1/1"/>
    <n v="1"/>
    <n v="1"/>
  </r>
  <r>
    <x v="3"/>
    <x v="0"/>
    <n v="320854"/>
    <s v="Kompolje"/>
    <s v="19"/>
    <s v="c"/>
    <n v="10679.735476600001"/>
    <s v="19"/>
    <s v="71"/>
    <s v="19"/>
    <s v="0"/>
    <s v="LIVADA"/>
    <s v="5086"/>
    <s v="10841"/>
    <n v="5086"/>
    <s v="KRANJLEVIĆ GRGUR, JOSIPOV"/>
    <s v="KOMPOLJE, KOMPOLJE 160"/>
    <s v="1/1"/>
    <n v="1"/>
    <n v="1"/>
  </r>
  <r>
    <x v="3"/>
    <x v="0"/>
    <n v="320854"/>
    <s v="Kompolje"/>
    <s v="19"/>
    <s v="c"/>
    <n v="10679.735476600001"/>
    <s v="19"/>
    <s v="71"/>
    <s v="19"/>
    <s v="0"/>
    <s v="PAŠNJAK"/>
    <s v="5755"/>
    <s v="10841"/>
    <n v="5755"/>
    <s v="KRANJLEVIĆ GRGUR, JOSIPOV"/>
    <s v="KOMPOLJE, KOMPOLJE 160"/>
    <s v="1/1"/>
    <n v="1"/>
    <n v="1"/>
  </r>
  <r>
    <x v="3"/>
    <x v="0"/>
    <n v="320854"/>
    <s v="Kompolje"/>
    <s v="22"/>
    <s v="c"/>
    <n v="1844.66846046"/>
    <s v="22"/>
    <s v="39"/>
    <s v="22"/>
    <s v="0"/>
    <s v="PAŠNJAK"/>
    <s v="1859"/>
    <s v="1859"/>
    <n v="1859"/>
    <s v="FAJDETIĆ TIHOMIR, STJEPANOV"/>
    <s v="KOMPOLJE, KOMPOLJE 159"/>
    <s v="1/1"/>
    <n v="1"/>
    <n v="1"/>
  </r>
  <r>
    <x v="3"/>
    <x v="0"/>
    <n v="320854"/>
    <s v="Kompolje"/>
    <s v="104/1"/>
    <s v="c"/>
    <n v="4681.7825209800003"/>
    <s v="104/1"/>
    <s v="354"/>
    <s v="104"/>
    <s v="1"/>
    <s v="ŠUMA"/>
    <s v="4881"/>
    <s v="4881"/>
    <n v="4881"/>
    <s v="MARATOVIĆ MIHOVIL, MARKOV"/>
    <s v="KOMPOLJE, KOMPOLJE 158/A"/>
    <s v="1/1"/>
    <n v="1"/>
    <n v="1"/>
  </r>
  <r>
    <x v="3"/>
    <x v="0"/>
    <n v="320854"/>
    <s v="Kompolje"/>
    <s v="104/2"/>
    <s v="c"/>
    <n v="4270.6583538000004"/>
    <s v="104/2"/>
    <s v="67"/>
    <s v="104"/>
    <s v="2"/>
    <s v="ŠUMA"/>
    <s v="4517"/>
    <s v="4517"/>
    <n v="4517"/>
    <s v="KRANJLEVIĆ STJEPAN, JURIN"/>
    <s v="KOMPOLJE, KOMPOLJE 157"/>
    <s v="1/1"/>
    <n v="1"/>
    <n v="1"/>
  </r>
  <r>
    <x v="3"/>
    <x v="0"/>
    <n v="320854"/>
    <s v="Kompolje"/>
    <s v="105"/>
    <s v="c"/>
    <n v="3172.7833405000001"/>
    <s v="105"/>
    <s v="67"/>
    <s v="105"/>
    <s v="0"/>
    <s v="PAŠNJAK"/>
    <s v="3003"/>
    <s v="3003"/>
    <n v="3003"/>
    <s v="KRANJLEVIĆ STJEPAN, JURIN"/>
    <s v="KOMPOLJE, KOMPOLJE 157"/>
    <s v="1/1"/>
    <n v="1"/>
    <n v="1"/>
  </r>
  <r>
    <x v="3"/>
    <x v="0"/>
    <n v="320854"/>
    <s v="Kompolje"/>
    <s v="106"/>
    <s v="c"/>
    <n v="2489.1292364800001"/>
    <s v="106"/>
    <s v="67"/>
    <s v="106"/>
    <s v="0"/>
    <s v="ŠUMA"/>
    <s v="2428"/>
    <s v="2428"/>
    <n v="2428"/>
    <s v="KRANJLEVIĆ STJEPAN, JURIN"/>
    <s v="KOMPOLJE, KOMPOLJE 157"/>
    <s v="1/1"/>
    <n v="1"/>
    <n v="1"/>
  </r>
  <r>
    <x v="3"/>
    <x v="0"/>
    <n v="320854"/>
    <s v="Kompolje"/>
    <s v="107/1"/>
    <s v="c"/>
    <n v="956.98817550000001"/>
    <s v="107/1"/>
    <s v="107"/>
    <s v="107"/>
    <s v="1"/>
    <s v="PAŠNJAK"/>
    <s v="1025"/>
    <s v="1025"/>
    <n v="1025"/>
    <s v="DEGORICIJA ANKA, UD. IVANA rođ. ODORLIĆ"/>
    <s v="KOMPOLJE, KOMPOLJE 152"/>
    <s v="1/1"/>
    <n v="1"/>
    <n v="1"/>
  </r>
  <r>
    <x v="3"/>
    <x v="0"/>
    <n v="320854"/>
    <s v="Kompolje"/>
    <s v="107/2"/>
    <s v="c"/>
    <n v="325.28273400699999"/>
    <s v="107/2"/>
    <s v="114"/>
    <s v="107"/>
    <s v="2"/>
    <s v="ŠUMA"/>
    <s v="349"/>
    <s v="349"/>
    <n v="349"/>
    <s v="FAJDETIĆ ANTE, STJEPANOV"/>
    <s v="KOMPOLJE, KOMPOLJE 153"/>
    <s v="1/1"/>
    <n v="1"/>
    <n v="1"/>
  </r>
  <r>
    <x v="3"/>
    <x v="0"/>
    <n v="320854"/>
    <s v="Kompolje"/>
    <s v="107/3"/>
    <s v="c"/>
    <n v="177.64148649000001"/>
    <s v="107/3"/>
    <s v="107"/>
    <s v="107"/>
    <s v="3"/>
    <s v="ŠUMA"/>
    <s v="198"/>
    <s v="198"/>
    <n v="198"/>
    <s v="DEGORICIJA ANKA, UD. IVANA rođ. ODORLIĆ"/>
    <s v="KOMPOLJE, KOMPOLJE 152"/>
    <s v="1/1"/>
    <n v="1"/>
    <n v="1"/>
  </r>
  <r>
    <x v="3"/>
    <x v="0"/>
    <n v="320854"/>
    <s v="Kompolje"/>
    <s v="107/5"/>
    <s v="c"/>
    <n v="196.16073650800001"/>
    <s v="107/5"/>
    <s v="107"/>
    <s v="107"/>
    <s v="5"/>
    <s v="ŠUMA"/>
    <s v="198"/>
    <s v="198"/>
    <n v="198"/>
    <s v="DEGORICIJA ANKA, UD. IVANA rođ. ODORLIĆ"/>
    <s v="KOMPOLJE, KOMPOLJE 152"/>
    <s v="1/1"/>
    <n v="1"/>
    <n v="1"/>
  </r>
  <r>
    <x v="3"/>
    <x v="0"/>
    <n v="320854"/>
    <s v="Kompolje"/>
    <s v="297/7"/>
    <s v="d"/>
    <n v="4735.8406870500003"/>
    <s v="297/7"/>
    <s v="77"/>
    <s v="297"/>
    <s v="7"/>
    <s v="PAŠNJAK"/>
    <s v="19271"/>
    <s v="19271"/>
    <n v="4735.8406870500003"/>
    <s v="KRANJLEVIĆ JURE, MILIN"/>
    <s v="KOMPOLJE, KOMPOLJE 156"/>
    <s v="1/1"/>
    <n v="1"/>
    <n v="1"/>
  </r>
  <r>
    <x v="3"/>
    <x v="0"/>
    <n v="320854"/>
    <s v="Kompolje"/>
    <s v="297/10"/>
    <s v="d"/>
    <n v="4223.8868653199997"/>
    <s v="297/10"/>
    <s v="67"/>
    <s v="297"/>
    <s v="10"/>
    <s v="PAŠNJAK"/>
    <s v="1906"/>
    <s v="13775"/>
    <n v="584.44489040289795"/>
    <s v="KRANJLEVIĆ STJEPAN, JURIN"/>
    <s v="KOMPOLJE, KOMPOLJE 157"/>
    <s v="1/1"/>
    <n v="1"/>
    <n v="1"/>
  </r>
  <r>
    <x v="3"/>
    <x v="0"/>
    <n v="320854"/>
    <s v="Kompolje"/>
    <s v="297/10"/>
    <s v="d"/>
    <n v="4223.8868653199997"/>
    <s v="297/10"/>
    <s v="89"/>
    <s v="297"/>
    <s v="10"/>
    <s v="PAŠNJAK"/>
    <s v="11869"/>
    <s v="13775"/>
    <n v="3639.4419749171016"/>
    <s v="MARATOVIĆ MARIJA, UD. MARKA rođ. LADIŠIĆ"/>
    <s v="ZAGREB, FIŠEROVA 3"/>
    <s v="1/1"/>
    <n v="1"/>
    <n v="1"/>
  </r>
  <r>
    <x v="3"/>
    <x v="0"/>
    <n v="320854"/>
    <s v="Kompolje"/>
    <s v="302/2"/>
    <s v="d"/>
    <n v="296.96221929699999"/>
    <s v="302/2"/>
    <s v="107"/>
    <s v="302"/>
    <s v="2"/>
    <s v="PAŠNJAK"/>
    <s v="1798"/>
    <s v="1798"/>
    <n v="296.96221929699999"/>
    <s v="DEGORICIJA ANKA, UD. IVANA rođ. ODORLIĆ"/>
    <s v="KOMPOLJE, KOMPOLJE 152"/>
    <s v="1/1"/>
    <n v="1"/>
    <n v="1"/>
  </r>
  <r>
    <x v="3"/>
    <x v="0"/>
    <n v="320854"/>
    <s v="Kompolje"/>
    <s v="302/3"/>
    <s v="d"/>
    <n v="537.34835956899997"/>
    <s v="302/3"/>
    <s v="119"/>
    <s v="302"/>
    <s v="3"/>
    <s v="PAŠNJAK"/>
    <s v="3007"/>
    <s v="3007"/>
    <n v="537.34835956899997"/>
    <s v="ODORLIĆ IVAN, MATIN"/>
    <s v="KOMPOLJE, KOMPOLJE 151"/>
    <s v="1/1"/>
    <n v="1"/>
    <n v="1"/>
  </r>
  <r>
    <x v="3"/>
    <x v="0"/>
    <n v="320854"/>
    <s v="Kompolje"/>
    <s v="302/4"/>
    <s v="d"/>
    <n v="578.35435834199995"/>
    <s v="302/4"/>
    <s v="114"/>
    <s v="302"/>
    <s v="4"/>
    <s v="PAŠNJAK"/>
    <s v="2841"/>
    <s v="2841"/>
    <n v="578.35435834199995"/>
    <s v="FAJDETIĆ ANTE, STJEPANOV"/>
    <s v="KOMPOLJE, KOMPOLJE 153"/>
    <s v="1/1"/>
    <n v="1"/>
    <n v="1"/>
  </r>
  <r>
    <x v="3"/>
    <x v="0"/>
    <n v="320854"/>
    <s v="Kompolje"/>
    <s v="306/2"/>
    <s v="c"/>
    <n v="766.16113545500002"/>
    <s v="306/2"/>
    <s v="67"/>
    <s v="306"/>
    <s v="2"/>
    <s v="PAŠNJAK"/>
    <s v="788"/>
    <s v="788"/>
    <n v="788"/>
    <s v="KRANJLEVIĆ STJEPAN, JURIN"/>
    <s v="KOMPOLJE, KOMPOLJE 157"/>
    <s v="1/1"/>
    <n v="1"/>
    <n v="1"/>
  </r>
  <r>
    <x v="3"/>
    <x v="0"/>
    <n v="320854"/>
    <s v="Kompolje"/>
    <s v="1002"/>
    <s v="c"/>
    <n v="8386.1633324499999"/>
    <s v="1002"/>
    <s v="51"/>
    <s v="1002"/>
    <s v="0"/>
    <s v="ŠUMA"/>
    <s v="1583"/>
    <s v="8441"/>
    <n v="791.5"/>
    <s v="MALJKOVIĆ MARIJA, Ž. MIŠE rođ. GRLEVIĆ"/>
    <s v="OTOČAC, BARTOLA KAŠIĆA 21"/>
    <s v="1/2"/>
    <n v="1"/>
    <n v="2"/>
  </r>
  <r>
    <x v="3"/>
    <x v="0"/>
    <n v="320854"/>
    <s v="Kompolje"/>
    <s v="1002"/>
    <s v="c"/>
    <n v="8386.1633324499999"/>
    <s v="1002"/>
    <s v="149"/>
    <s v="1002"/>
    <s v="0"/>
    <s v="ŠUMA"/>
    <s v="2697"/>
    <s v="8441"/>
    <n v="2697"/>
    <s v="ODORLIĆ IVAN, TOMIN"/>
    <s v="KOMPOLJE, KOMPOLJE 2"/>
    <s v="1/1"/>
    <n v="1"/>
    <n v="1"/>
  </r>
  <r>
    <x v="3"/>
    <x v="0"/>
    <n v="320854"/>
    <s v="Kompolje"/>
    <s v="1002"/>
    <s v="c"/>
    <n v="8386.1633324499999"/>
    <s v="1002"/>
    <s v="134"/>
    <s v="1002"/>
    <s v="0"/>
    <s v="ŠUMA"/>
    <s v="4161"/>
    <s v="8441"/>
    <n v="4161"/>
    <s v="PAVLOVIĆ IVANJA, JOSINA"/>
    <s v="KOMPOLJE, KOMPOLJE 1"/>
    <s v="1/1"/>
    <n v="1"/>
    <n v="1"/>
  </r>
  <r>
    <x v="3"/>
    <x v="0"/>
    <n v="320854"/>
    <s v="Kompolje"/>
    <s v="1002"/>
    <s v="c"/>
    <n v="8386.1633324499999"/>
    <s v="1002"/>
    <s v="51"/>
    <s v="1002"/>
    <s v="0"/>
    <s v="ŠUMA"/>
    <s v="1583"/>
    <s v="8441"/>
    <n v="791.5"/>
    <s v="PERIĆ RUŽA"/>
    <s v="SRBIJA, BORLA, MIČANA TOPLICE 8"/>
    <s v="1/2"/>
    <n v="1"/>
    <n v="2"/>
  </r>
  <r>
    <x v="3"/>
    <x v="0"/>
    <n v="320854"/>
    <s v="Kompolje"/>
    <s v="1003/1"/>
    <s v="c"/>
    <n v="7358.8605365200001"/>
    <s v="1003/1"/>
    <s v="51"/>
    <s v="1003"/>
    <s v="1"/>
    <s v="ŠUMA"/>
    <s v="2590"/>
    <s v="7445"/>
    <n v="1295"/>
    <s v="MALJKOVIĆ MARIJA, Ž. MIŠE rođ. GRLEVIĆ"/>
    <s v="OTOČAC, BARTOLA KAŠIĆA 21"/>
    <s v="1/2"/>
    <n v="1"/>
    <n v="2"/>
  </r>
  <r>
    <x v="3"/>
    <x v="0"/>
    <n v="320854"/>
    <s v="Kompolje"/>
    <s v="1003/1"/>
    <s v="c"/>
    <n v="7358.8605365200001"/>
    <s v="1003/1"/>
    <s v="149"/>
    <s v="1003"/>
    <s v="1"/>
    <s v="ŠUMA"/>
    <s v="2697"/>
    <s v="7445"/>
    <n v="2697"/>
    <s v="ODORLIĆ IVAN, TOMIN"/>
    <s v="KOMPOLJE, KOMPOLJE 2"/>
    <s v="1/1"/>
    <n v="1"/>
    <n v="1"/>
  </r>
  <r>
    <x v="3"/>
    <x v="0"/>
    <n v="320854"/>
    <s v="Kompolje"/>
    <s v="1003/1"/>
    <s v="c"/>
    <n v="7358.8605365200001"/>
    <s v="1003/1"/>
    <s v="134"/>
    <s v="1003"/>
    <s v="1"/>
    <s v="ŠUMA"/>
    <s v="2158"/>
    <s v="7445"/>
    <n v="2158"/>
    <s v="PAVLOVIĆ IVANJA, JOSINA"/>
    <s v="KOMPOLJE, KOMPOLJE 1"/>
    <s v="1/1"/>
    <n v="1"/>
    <n v="1"/>
  </r>
  <r>
    <x v="3"/>
    <x v="0"/>
    <n v="320854"/>
    <s v="Kompolje"/>
    <s v="1003/1"/>
    <s v="c"/>
    <n v="7358.8605365200001"/>
    <s v="1003/1"/>
    <s v="51"/>
    <s v="1003"/>
    <s v="1"/>
    <s v="ŠUMA"/>
    <s v="2590"/>
    <s v="7445"/>
    <n v="1295"/>
    <s v="PERIĆ RUŽA"/>
    <s v="SRBIJA, BORLA, MIČANA TOPLICE 8"/>
    <s v="1/2"/>
    <n v="1"/>
    <n v="2"/>
  </r>
  <r>
    <x v="3"/>
    <x v="0"/>
    <n v="320854"/>
    <s v="Kompolje"/>
    <s v="1003/2"/>
    <s v="c"/>
    <n v="7206.5931765799996"/>
    <s v="1003/2"/>
    <s v="51"/>
    <s v="1003"/>
    <s v="2"/>
    <s v="ŠUMA"/>
    <s v="6222"/>
    <s v="7013"/>
    <n v="3111"/>
    <s v="MALJKOVIĆ MARIJA, Ž. MIŠE rođ. GRLEVIĆ"/>
    <s v="OTOČAC, BARTOLA KAŠIĆA 21"/>
    <s v="1/2"/>
    <n v="1"/>
    <n v="2"/>
  </r>
  <r>
    <x v="3"/>
    <x v="0"/>
    <n v="320854"/>
    <s v="Kompolje"/>
    <s v="1003/2"/>
    <s v="c"/>
    <n v="7206.5931765799996"/>
    <s v="1003/2"/>
    <s v="51"/>
    <s v="1003"/>
    <s v="2"/>
    <s v="ŠUMA"/>
    <s v="6222"/>
    <s v="7013"/>
    <n v="3111"/>
    <s v="PERIĆ RUŽA"/>
    <s v="SRBIJA, BORLA, MIČANA TOPLICE 8"/>
    <s v="1/2"/>
    <n v="1"/>
    <n v="2"/>
  </r>
  <r>
    <x v="3"/>
    <x v="0"/>
    <n v="320854"/>
    <s v="Kompolje"/>
    <s v="1003/3"/>
    <s v="c"/>
    <n v="6468.02138853"/>
    <s v="1003/3"/>
    <s v="49"/>
    <s v="1003"/>
    <s v="3"/>
    <s v="ŠUMA"/>
    <s v="3046"/>
    <s v="6462"/>
    <n v="3046"/>
    <s v="GRLEVIĆ MILAN, PETROV"/>
    <s v="KOMPOLJE, KOMPOLJE 4"/>
    <s v="1/1"/>
    <n v="1"/>
    <n v="1"/>
  </r>
  <r>
    <x v="3"/>
    <x v="0"/>
    <n v="320854"/>
    <s v="Kompolje"/>
    <s v="1003/3"/>
    <s v="c"/>
    <n v="6468.02138853"/>
    <s v="1003/3"/>
    <s v="51"/>
    <s v="1003"/>
    <s v="3"/>
    <s v="ŠUMA"/>
    <s v="2877"/>
    <s v="6462"/>
    <n v="1438.5"/>
    <s v="MALJKOVIĆ MARIJA, Ž. MIŠE rođ. GRLEVIĆ"/>
    <s v="OTOČAC, BARTOLA KAŠIĆA 21"/>
    <s v="1/2"/>
    <n v="1"/>
    <n v="2"/>
  </r>
  <r>
    <x v="3"/>
    <x v="0"/>
    <n v="320854"/>
    <s v="Kompolje"/>
    <s v="1003/3"/>
    <s v="c"/>
    <n v="6468.02138853"/>
    <s v="1003/3"/>
    <s v="51"/>
    <s v="1003"/>
    <s v="3"/>
    <s v="ŠUMA"/>
    <s v="2877"/>
    <s v="6462"/>
    <n v="1438.5"/>
    <s v="PERIĆ RUŽA"/>
    <s v="SRBIJA, BORLA, MIČANA TOPLICE 8"/>
    <s v="1/2"/>
    <n v="1"/>
    <n v="2"/>
  </r>
  <r>
    <x v="3"/>
    <x v="0"/>
    <n v="320854"/>
    <s v="Kompolje"/>
    <s v="1003/5"/>
    <s v="c"/>
    <n v="10246.833302999999"/>
    <s v="1003/5"/>
    <s v="54"/>
    <s v="1003"/>
    <s v="5"/>
    <s v="ŠUMA"/>
    <s v="1583"/>
    <s v="10466"/>
    <n v="1583"/>
    <s v="GRLEVIĆ KATA, UD. MARKA"/>
    <s v="KOMPOLJE, KOMPOLJE 5"/>
    <s v="1/1"/>
    <n v="1"/>
    <n v="1"/>
  </r>
  <r>
    <x v="3"/>
    <x v="0"/>
    <n v="320854"/>
    <s v="Kompolje"/>
    <s v="1003/5"/>
    <s v="c"/>
    <n v="10246.833302999999"/>
    <s v="1003/5"/>
    <s v="49"/>
    <s v="1003"/>
    <s v="5"/>
    <s v="ŠUMA"/>
    <s v="2518"/>
    <s v="10466"/>
    <n v="2518"/>
    <s v="GRLEVIĆ MILAN, PETROV"/>
    <s v="KOMPOLJE, KOMPOLJE 4"/>
    <s v="1/1"/>
    <n v="1"/>
    <n v="1"/>
  </r>
  <r>
    <x v="3"/>
    <x v="0"/>
    <n v="320854"/>
    <s v="Kompolje"/>
    <s v="1003/5"/>
    <s v="c"/>
    <n v="10246.833302999999"/>
    <s v="1003/5"/>
    <s v="50"/>
    <s v="1003"/>
    <s v="5"/>
    <s v="ŠUMA"/>
    <s v="611"/>
    <s v="10466"/>
    <n v="611"/>
    <s v="GRLEVIĆ STJEPAN, FRANJIN"/>
    <s v="KOMPOLJE, KOMPOLJE 8/A"/>
    <s v="1/1"/>
    <n v="1"/>
    <n v="1"/>
  </r>
  <r>
    <x v="3"/>
    <x v="0"/>
    <n v="320854"/>
    <s v="Kompolje"/>
    <s v="1003/5"/>
    <s v="c"/>
    <n v="10246.833302999999"/>
    <s v="1003/5"/>
    <s v="135"/>
    <s v="1003"/>
    <s v="5"/>
    <s v="ŠUMA"/>
    <s v="3920"/>
    <s v="10466"/>
    <n v="980"/>
    <s v="JAMBROŠIĆ MARIJA rođ. PAVLOVIĆ"/>
    <s v="MURSKO SREDIŠĆE, GLAVNA 45"/>
    <s v="1/4"/>
    <n v="1"/>
    <n v="4"/>
  </r>
  <r>
    <x v="3"/>
    <x v="0"/>
    <n v="320854"/>
    <s v="Kompolje"/>
    <s v="1003/5"/>
    <s v="c"/>
    <n v="10246.833302999999"/>
    <s v="1003/5"/>
    <s v="133"/>
    <s v="1003"/>
    <s v="5"/>
    <s v="ORANICA"/>
    <s v="108"/>
    <s v="10466"/>
    <n v="108"/>
    <s v="KOSTELAC KATICA, Ž. IVANA rođ. PAVLOVIĆ"/>
    <s v="PROZOR, PROZOR 230/A"/>
    <s v="1/1"/>
    <n v="1"/>
    <n v="1"/>
  </r>
  <r>
    <x v="3"/>
    <x v="0"/>
    <n v="320854"/>
    <s v="Kompolje"/>
    <s v="1003/5"/>
    <s v="c"/>
    <n v="10246.833302999999"/>
    <s v="1003/5"/>
    <s v="133"/>
    <s v="1003"/>
    <s v="5"/>
    <s v="ŠUMA"/>
    <s v="1187"/>
    <s v="10466"/>
    <n v="1187"/>
    <s v="KOSTELAC KATICA, Ž. IVANA rođ. PAVLOVIĆ"/>
    <s v="PROZOR, PROZOR 230/A"/>
    <s v="1/1"/>
    <n v="1"/>
    <n v="1"/>
  </r>
  <r>
    <x v="3"/>
    <x v="0"/>
    <n v="320854"/>
    <s v="Kompolje"/>
    <s v="1003/5"/>
    <s v="c"/>
    <n v="10246.833302999999"/>
    <s v="1003/5"/>
    <s v="135"/>
    <s v="1003"/>
    <s v="5"/>
    <s v="ŠUMA"/>
    <s v="3920"/>
    <s v="10466"/>
    <n v="980"/>
    <s v="PAVLOVIĆ JURE, MILIN"/>
    <s v="OTOČAC, BARTOLA KAŠIĆA 9"/>
    <s v="1/4"/>
    <n v="1"/>
    <n v="4"/>
  </r>
  <r>
    <x v="3"/>
    <x v="0"/>
    <n v="320854"/>
    <s v="Kompolje"/>
    <s v="1003/5"/>
    <s v="c"/>
    <n v="10246.833302999999"/>
    <s v="1003/5"/>
    <s v="135"/>
    <s v="1003"/>
    <s v="5"/>
    <s v="ŠUMA"/>
    <s v="3920"/>
    <s v="10466"/>
    <n v="1960"/>
    <s v="PAVLOVIĆ MATE, MILIN"/>
    <s v="KOMPOLJE, KOMPOLJE 7/A"/>
    <s v="2/4"/>
    <n v="2"/>
    <n v="4"/>
  </r>
  <r>
    <x v="3"/>
    <x v="0"/>
    <n v="320854"/>
    <s v="Kompolje"/>
    <s v="1004"/>
    <s v="c"/>
    <n v="1640.19720446"/>
    <s v="1004"/>
    <s v="54"/>
    <s v="1004"/>
    <s v="0"/>
    <s v="ŠUMA"/>
    <s v="1187"/>
    <s v="1626"/>
    <n v="1187"/>
    <s v="GRLEVIĆ KATA, UD. MARKA"/>
    <s v="KOMPOLJE, KOMPOLJE 5"/>
    <s v="1/1"/>
    <n v="1"/>
    <n v="1"/>
  </r>
  <r>
    <x v="3"/>
    <x v="0"/>
    <n v="320854"/>
    <s v="Kompolje"/>
    <s v="1004"/>
    <s v="c"/>
    <n v="1640.19720446"/>
    <s v="1004"/>
    <s v="133"/>
    <s v="1004"/>
    <s v="0"/>
    <s v="ŠUMA"/>
    <s v="439"/>
    <s v="1626"/>
    <n v="439"/>
    <s v="KOSTELAC KATICA, Ž. IVANA rođ. PAVLOVIĆ"/>
    <s v="PROZOR, PROZOR 230/A"/>
    <s v="1/1"/>
    <n v="1"/>
    <n v="1"/>
  </r>
  <r>
    <x v="3"/>
    <x v="0"/>
    <n v="320854"/>
    <s v="Kompolje"/>
    <s v="1005"/>
    <s v="c"/>
    <n v="449.69288349700003"/>
    <s v="1005"/>
    <s v="54"/>
    <s v="1005"/>
    <s v="0"/>
    <s v="PAŠNJAK"/>
    <s v="324"/>
    <s v="432"/>
    <n v="324"/>
    <s v="GRLEVIĆ KATA, UD. MARKA"/>
    <s v="KOMPOLJE, KOMPOLJE 5"/>
    <s v="1/1"/>
    <n v="1"/>
    <n v="1"/>
  </r>
  <r>
    <x v="3"/>
    <x v="0"/>
    <n v="320854"/>
    <s v="Kompolje"/>
    <s v="1005"/>
    <s v="c"/>
    <n v="449.69288349700003"/>
    <s v="1005"/>
    <s v="133"/>
    <s v="1005"/>
    <s v="0"/>
    <s v="PAŠNJAK"/>
    <s v="108"/>
    <s v="432"/>
    <n v="108"/>
    <s v="KOSTELAC KATICA, Ž. IVANA rođ. PAVLOVIĆ"/>
    <s v="PROZOR, PROZOR 230/A"/>
    <s v="1/1"/>
    <n v="1"/>
    <n v="1"/>
  </r>
  <r>
    <x v="3"/>
    <x v="0"/>
    <n v="320854"/>
    <s v="Kompolje"/>
    <s v="1006"/>
    <s v="c"/>
    <n v="2908.011872"/>
    <s v="1006"/>
    <s v="133"/>
    <s v="1006"/>
    <s v="0"/>
    <s v="ŠUMA"/>
    <s v="2928"/>
    <s v="2928"/>
    <n v="2928"/>
    <s v="KOSTELAC KATICA, Ž. IVANA rođ. PAVLOVIĆ"/>
    <s v="PROZOR, PROZOR 230/A"/>
    <s v="1/1"/>
    <n v="1"/>
    <n v="1"/>
  </r>
  <r>
    <x v="3"/>
    <x v="0"/>
    <n v="320854"/>
    <s v="Kompolje"/>
    <s v="1007/1"/>
    <s v="c"/>
    <n v="942.25504801900001"/>
    <s v="1007/1"/>
    <s v="133"/>
    <s v="1007"/>
    <s v="1"/>
    <s v="PAŠNJAK"/>
    <s v="975"/>
    <s v="975"/>
    <n v="975"/>
    <s v="KOSTELAC KATICA, Ž. IVANA rođ. PAVLOVIĆ"/>
    <s v="PROZOR, PROZOR 230/A"/>
    <s v="1/1"/>
    <n v="1"/>
    <n v="1"/>
  </r>
  <r>
    <x v="3"/>
    <x v="0"/>
    <n v="320854"/>
    <s v="Kompolje"/>
    <s v="1008"/>
    <s v="c"/>
    <n v="530.32887648600001"/>
    <s v="1008"/>
    <s v="51"/>
    <s v="1008"/>
    <s v="0"/>
    <s v="ŠUMA"/>
    <s v="529"/>
    <s v="529"/>
    <n v="264.5"/>
    <s v="MALJKOVIĆ MARIJA, Ž. MIŠE rođ. GRLEVIĆ"/>
    <s v="OTOČAC, BARTOLA KAŠIĆA 21"/>
    <s v="1/2"/>
    <n v="1"/>
    <n v="2"/>
  </r>
  <r>
    <x v="3"/>
    <x v="0"/>
    <n v="320854"/>
    <s v="Kompolje"/>
    <s v="1008"/>
    <s v="c"/>
    <n v="530.32887648600001"/>
    <s v="1008"/>
    <s v="51"/>
    <s v="1008"/>
    <s v="0"/>
    <s v="ŠUMA"/>
    <s v="529"/>
    <s v="529"/>
    <n v="264.5"/>
    <s v="PERIĆ RUŽA"/>
    <s v="SRBIJA, BORLA, MIČANA TOPLICE 8"/>
    <s v="1/2"/>
    <n v="1"/>
    <n v="2"/>
  </r>
  <r>
    <x v="3"/>
    <x v="0"/>
    <n v="320854"/>
    <s v="Kompolje"/>
    <s v="1011/1"/>
    <s v="c"/>
    <n v="800.760392486"/>
    <s v="1011/1"/>
    <s v="133"/>
    <s v="1011"/>
    <s v="1"/>
    <s v="PAŠNJAK"/>
    <s v="878"/>
    <s v="878"/>
    <n v="878"/>
    <s v="KOSTELAC KATICA, Ž. IVANA rođ. PAVLOVIĆ"/>
    <s v="PROZOR, PROZOR 230/A"/>
    <s v="1/1"/>
    <n v="1"/>
    <n v="1"/>
  </r>
  <r>
    <x v="3"/>
    <x v="0"/>
    <n v="320854"/>
    <s v="Kompolje"/>
    <s v="1011/2"/>
    <s v="c"/>
    <n v="970.196127058"/>
    <s v="1011/2"/>
    <s v="54"/>
    <s v="1011"/>
    <s v="2"/>
    <s v="PAŠNJAK"/>
    <s v="885"/>
    <s v="885"/>
    <n v="885"/>
    <s v="GRLEVIĆ KATA, UD. MARKA"/>
    <s v="KOMPOLJE, KOMPOLJE 5"/>
    <s v="1/1"/>
    <n v="1"/>
    <n v="1"/>
  </r>
  <r>
    <x v="3"/>
    <x v="0"/>
    <n v="320854"/>
    <s v="Kompolje"/>
    <s v="1012"/>
    <s v="c"/>
    <n v="2867.0434009700002"/>
    <s v="1012"/>
    <s v="134"/>
    <s v="1012"/>
    <s v="0"/>
    <s v="PAŠNJAK"/>
    <s v="1295"/>
    <s v="2870"/>
    <n v="1295"/>
    <s v="PAVLOVIĆ IVANJA, JOSINA"/>
    <s v="KOMPOLJE, KOMPOLJE 1"/>
    <s v="1/1"/>
    <n v="1"/>
    <n v="1"/>
  </r>
  <r>
    <x v="3"/>
    <x v="0"/>
    <n v="320854"/>
    <s v="Kompolje"/>
    <s v="1012"/>
    <s v="c"/>
    <n v="2867.0434009700002"/>
    <s v="1012"/>
    <s v="134"/>
    <s v="1012"/>
    <s v="0"/>
    <s v="ORANICA"/>
    <s v="1575"/>
    <s v="2870"/>
    <n v="1575"/>
    <s v="PAVLOVIĆ IVANJA, JOSINA"/>
    <s v="KOMPOLJE, KOMPOLJE 1"/>
    <s v="1/1"/>
    <n v="1"/>
    <n v="1"/>
  </r>
  <r>
    <x v="3"/>
    <x v="0"/>
    <n v="320854"/>
    <s v="Kompolje"/>
    <s v="1013"/>
    <s v="c"/>
    <n v="5410.0150295599997"/>
    <s v="1013"/>
    <s v="135"/>
    <s v="1013"/>
    <s v="0"/>
    <s v="ORANICA"/>
    <s v="5424"/>
    <s v="5424"/>
    <n v="1356"/>
    <s v="JAMBROŠIĆ MARIJA rođ. PAVLOVIĆ"/>
    <s v="MURSKO SREDIŠĆE, GLAVNA 45"/>
    <s v="1/4"/>
    <n v="1"/>
    <n v="4"/>
  </r>
  <r>
    <x v="3"/>
    <x v="0"/>
    <n v="320854"/>
    <s v="Kompolje"/>
    <s v="1013"/>
    <s v="c"/>
    <n v="5410.0150295599997"/>
    <s v="1013"/>
    <s v="135"/>
    <s v="1013"/>
    <s v="0"/>
    <s v="ORANICA"/>
    <s v="5424"/>
    <s v="5424"/>
    <n v="1356"/>
    <s v="PAVLOVIĆ JURE, MILIN"/>
    <s v="OTOČAC, BARTOLA KAŠIĆA 9"/>
    <s v="1/4"/>
    <n v="1"/>
    <n v="4"/>
  </r>
  <r>
    <x v="3"/>
    <x v="0"/>
    <n v="320854"/>
    <s v="Kompolje"/>
    <s v="1013"/>
    <s v="c"/>
    <n v="5410.0150295599997"/>
    <s v="1013"/>
    <s v="135"/>
    <s v="1013"/>
    <s v="0"/>
    <s v="ORANICA"/>
    <s v="5424"/>
    <s v="5424"/>
    <n v="2712"/>
    <s v="PAVLOVIĆ MATE, MILIN"/>
    <s v="KOMPOLJE, KOMPOLJE 7/A"/>
    <s v="2/4"/>
    <n v="2"/>
    <n v="4"/>
  </r>
  <r>
    <x v="3"/>
    <x v="0"/>
    <n v="320854"/>
    <s v="Kompolje"/>
    <s v="1016"/>
    <s v="c"/>
    <n v="2212.21722998"/>
    <s v="1016"/>
    <s v="51"/>
    <s v="1016"/>
    <s v="0"/>
    <s v="PAŠNJAK"/>
    <s v="2237"/>
    <s v="2237"/>
    <n v="1118.5"/>
    <s v="MALJKOVIĆ MARIJA, Ž. MIŠE rođ. GRLEVIĆ"/>
    <s v="OTOČAC, BARTOLA KAŠIĆA 21"/>
    <s v="1/2"/>
    <n v="1"/>
    <n v="2"/>
  </r>
  <r>
    <x v="3"/>
    <x v="0"/>
    <n v="320854"/>
    <s v="Kompolje"/>
    <s v="1016"/>
    <s v="c"/>
    <n v="2212.21722998"/>
    <s v="1016"/>
    <s v="51"/>
    <s v="1016"/>
    <s v="0"/>
    <s v="PAŠNJAK"/>
    <s v="2237"/>
    <s v="2237"/>
    <n v="1118.5"/>
    <s v="PERIĆ RUŽA"/>
    <s v="SRBIJA, BORLA, MIČANA TOPLICE 8"/>
    <s v="1/2"/>
    <n v="1"/>
    <n v="2"/>
  </r>
  <r>
    <x v="3"/>
    <x v="0"/>
    <n v="320854"/>
    <s v="Kompolje"/>
    <s v="1017"/>
    <s v="c"/>
    <n v="3595.9552154899998"/>
    <s v="1017"/>
    <s v="103"/>
    <s v="1017"/>
    <s v="0"/>
    <s v="PAŠNJAK"/>
    <s v="3571"/>
    <s v="3571"/>
    <n v="3571"/>
    <s v="NIKŠIĆ IVAN, JANKOV"/>
    <s v="KOMPOLJE, KOMPOLJE 15"/>
    <s v="1/1"/>
    <n v="1"/>
    <n v="1"/>
  </r>
  <r>
    <x v="3"/>
    <x v="0"/>
    <n v="320854"/>
    <s v="Kompolje"/>
    <s v="1018"/>
    <s v="c"/>
    <n v="3220.3511649900001"/>
    <s v="1018"/>
    <s v="54"/>
    <s v="1018"/>
    <s v="0"/>
    <s v="PAŠNJAK"/>
    <s v="2316"/>
    <s v="3179"/>
    <n v="2316"/>
    <s v="GRLEVIĆ KATA, UD. MARKA"/>
    <s v="KOMPOLJE, KOMPOLJE 5"/>
    <s v="1/1"/>
    <n v="1"/>
    <n v="1"/>
  </r>
  <r>
    <x v="3"/>
    <x v="0"/>
    <n v="320854"/>
    <s v="Kompolje"/>
    <s v="1018"/>
    <s v="c"/>
    <n v="3220.3511649900001"/>
    <s v="1018"/>
    <s v="133"/>
    <s v="1018"/>
    <s v="0"/>
    <s v="PAŠNJAK"/>
    <s v="863"/>
    <s v="3179"/>
    <n v="863"/>
    <s v="KOSTELAC KATICA, Ž. IVANA rođ. PAVLOVIĆ"/>
    <s v="PROZOR, PROZOR 230/A"/>
    <s v="1/1"/>
    <n v="1"/>
    <n v="1"/>
  </r>
  <r>
    <x v="3"/>
    <x v="0"/>
    <n v="320854"/>
    <s v="Kompolje"/>
    <s v="1020"/>
    <m/>
    <n v="192097"/>
    <s v="1020"/>
    <s v="53"/>
    <s v="1020"/>
    <s v="0"/>
    <s v="ŠUMA"/>
    <s v="6006"/>
    <s v="192097"/>
    <n v="6006"/>
    <s v="GRČEVIĆ MILAN, TOMIN"/>
    <s v="KOMPOLJE, KOMPOLJE 12"/>
    <s v="1/1"/>
    <n v="1"/>
    <n v="1"/>
  </r>
  <r>
    <x v="3"/>
    <x v="0"/>
    <n v="320854"/>
    <s v="Kompolje"/>
    <s v="1020"/>
    <m/>
    <n v="192097"/>
    <s v="1020"/>
    <s v="135"/>
    <s v="1020"/>
    <s v="0"/>
    <s v="ŠUMA"/>
    <s v="6978"/>
    <s v="192097"/>
    <n v="1744.5"/>
    <s v="JAMBROŠIĆ MARIJA ro­. PAVLOVIĆ"/>
    <s v="MURSKO SREDIŠĆE, GLAVNA 45"/>
    <s v="1/4"/>
    <n v="1"/>
    <n v="4"/>
  </r>
  <r>
    <x v="3"/>
    <x v="0"/>
    <n v="320854"/>
    <s v="Kompolje"/>
    <s v="1020"/>
    <m/>
    <n v="192097"/>
    <s v="1020"/>
    <s v="51"/>
    <s v="1020"/>
    <s v="0"/>
    <s v="ŠUMA"/>
    <s v="4316"/>
    <s v="192097"/>
    <n v="2158"/>
    <s v="MALJKOVIĆ MARIJA, Ž. MIŠE ro­. GRČEVIĆ"/>
    <s v="OTOČAC, BARTOLA KAŠIĆA 21"/>
    <s v="1/2"/>
    <n v="1"/>
    <n v="2"/>
  </r>
  <r>
    <x v="3"/>
    <x v="0"/>
    <n v="320854"/>
    <s v="Kompolje"/>
    <s v="1020"/>
    <m/>
    <n v="192097"/>
    <s v="1020"/>
    <s v="135"/>
    <s v="1020"/>
    <s v="0"/>
    <s v="ŠUMA"/>
    <s v="6978"/>
    <s v="192097"/>
    <n v="1744.5"/>
    <s v="PAVLOVIĆ JURE, MILIN"/>
    <s v="OTOČAC, BARTOLA KAŠIĆA 9"/>
    <s v="1/4"/>
    <n v="1"/>
    <n v="4"/>
  </r>
  <r>
    <x v="3"/>
    <x v="0"/>
    <n v="320854"/>
    <s v="Kompolje"/>
    <s v="1020"/>
    <m/>
    <n v="192097"/>
    <s v="1020"/>
    <s v="135"/>
    <s v="1020"/>
    <s v="0"/>
    <s v="ŠUMA"/>
    <s v="6978"/>
    <s v="192097"/>
    <n v="3489"/>
    <s v="PAVLOVIĆ MATE, MILIN"/>
    <s v="KOMPOLJE, KOMPOLJE 7/A"/>
    <s v="2/4"/>
    <n v="2"/>
    <n v="4"/>
  </r>
  <r>
    <x v="3"/>
    <x v="0"/>
    <n v="320854"/>
    <s v="Kompolje"/>
    <s v="1020"/>
    <m/>
    <n v="192097"/>
    <s v="1020"/>
    <s v="270"/>
    <s v="1020"/>
    <s v="0"/>
    <s v="ŠUMA"/>
    <s v="2518"/>
    <s v="192097"/>
    <n v="2518"/>
    <s v="PAVLOVIĆ MILE, JANDRIN"/>
    <s v="LAZE, LAZE 0"/>
    <s v="1/1"/>
    <n v="1"/>
    <n v="1"/>
  </r>
  <r>
    <x v="3"/>
    <x v="0"/>
    <n v="320854"/>
    <s v="Kompolje"/>
    <s v="1020"/>
    <m/>
    <n v="192097"/>
    <s v="1020"/>
    <s v="51"/>
    <s v="1020"/>
    <s v="0"/>
    <s v="ŠUMA"/>
    <s v="4316"/>
    <s v="192097"/>
    <n v="2158"/>
    <s v="PERIĆ RUŽA"/>
    <s v="SRBIJA, BORČA, MILANA TOPLICE 8"/>
    <s v="1/2"/>
    <n v="1"/>
    <n v="2"/>
  </r>
  <r>
    <x v="3"/>
    <x v="0"/>
    <n v="320854"/>
    <s v="Kompolje"/>
    <s v="1020"/>
    <m/>
    <n v="192097"/>
    <s v="1020"/>
    <s v="150"/>
    <s v="1020"/>
    <s v="0"/>
    <s v="ŠUMA"/>
    <s v="4999"/>
    <s v="192097"/>
    <n v="4999"/>
    <s v="ŠIMUNOVIĆ MIRKO, IVANOV"/>
    <s v="KOMPOLJE, KOMPOLJE 13"/>
    <s v="1/1"/>
    <n v="1"/>
    <n v="1"/>
  </r>
  <r>
    <x v="3"/>
    <x v="0"/>
    <n v="320854"/>
    <s v="Kompolje"/>
    <s v="1021"/>
    <s v="c"/>
    <n v="2107.7711124799998"/>
    <s v="1021"/>
    <s v="50"/>
    <s v="1021"/>
    <s v="0"/>
    <s v="ŠUMA"/>
    <s v="2014"/>
    <s v="2014"/>
    <n v="2014"/>
    <s v="GRLEVIĆ STJEPAN, FRANJIN"/>
    <s v="KOMPOLJE, KOMPOLJE 8/A"/>
    <s v="1/1"/>
    <n v="1"/>
    <n v="1"/>
  </r>
  <r>
    <x v="3"/>
    <x v="0"/>
    <n v="320854"/>
    <s v="Kompolje"/>
    <s v="1022/1"/>
    <s v="c"/>
    <n v="3062.1710479899998"/>
    <s v="1022/1"/>
    <s v="52"/>
    <s v="1022"/>
    <s v="1"/>
    <s v="ŠUMA"/>
    <s v="2805"/>
    <s v="2805"/>
    <n v="2805"/>
    <s v="GRLEVIĆ STJEPAN, MILIN"/>
    <s v="KOMPOLJE, KOMPOLJE 10"/>
    <s v="1/1"/>
    <n v="1"/>
    <n v="1"/>
  </r>
  <r>
    <x v="3"/>
    <x v="0"/>
    <n v="320854"/>
    <s v="Kompolje"/>
    <s v="1022/3"/>
    <s v="c"/>
    <n v="1771.23017347"/>
    <s v="1022/3"/>
    <s v="49"/>
    <s v="1022"/>
    <s v="3"/>
    <s v="ŠUMA"/>
    <s v="881"/>
    <s v="1762"/>
    <n v="881"/>
    <s v="GRLEVIĆ MILAN, PETROV"/>
    <s v="KOMPOLJE, KOMPOLJE 4"/>
    <s v="1/1"/>
    <n v="1"/>
    <n v="1"/>
  </r>
  <r>
    <x v="3"/>
    <x v="0"/>
    <n v="320854"/>
    <s v="Kompolje"/>
    <s v="1022/3"/>
    <s v="c"/>
    <n v="1771.23017347"/>
    <s v="1022/3"/>
    <s v="51"/>
    <s v="1022"/>
    <s v="3"/>
    <s v="ŠUMA"/>
    <s v="881"/>
    <s v="1762"/>
    <n v="440.5"/>
    <s v="MALJKOVIĆ MARIJA, Ž. MIŠE rođ. GRLEVIĆ"/>
    <s v="OTOČAC, BARTOLA KAŠIĆA 21"/>
    <s v="1/2"/>
    <n v="1"/>
    <n v="2"/>
  </r>
  <r>
    <x v="3"/>
    <x v="0"/>
    <n v="320854"/>
    <s v="Kompolje"/>
    <s v="1022/3"/>
    <s v="c"/>
    <n v="1771.23017347"/>
    <s v="1022/3"/>
    <s v="51"/>
    <s v="1022"/>
    <s v="3"/>
    <s v="ŠUMA"/>
    <s v="881"/>
    <s v="1762"/>
    <n v="440.5"/>
    <s v="PERIĆ RUŽA"/>
    <s v="SRBIJA, BORLA, MIČANA TOPLICE 8"/>
    <s v="1/2"/>
    <n v="1"/>
    <n v="2"/>
  </r>
  <r>
    <x v="3"/>
    <x v="0"/>
    <n v="320854"/>
    <s v="Kompolje"/>
    <s v="1022/4"/>
    <s v="c"/>
    <n v="3731.9808139400002"/>
    <s v="1022/4"/>
    <s v="52"/>
    <s v="1022"/>
    <s v="4"/>
    <s v="ŠUMA"/>
    <s v="4032"/>
    <s v="4032"/>
    <n v="4032"/>
    <s v="GRLEVIĆ STJEPAN, MILIN"/>
    <s v="KOMPOLJE, KOMPOLJE 10"/>
    <s v="1/1"/>
    <n v="1"/>
    <n v="1"/>
  </r>
  <r>
    <x v="3"/>
    <x v="0"/>
    <n v="320854"/>
    <s v="Kompolje"/>
    <s v="1022/2a"/>
    <s v="c"/>
    <n v="6154.2952389800002"/>
    <s v="1022/2A"/>
    <s v="50"/>
    <s v="1022"/>
    <s v="2A"/>
    <s v="ŠUMA"/>
    <s v="2165"/>
    <s v="2165"/>
    <n v="2165"/>
    <s v="GRLEVIĆ STJEPAN, FRANJIN"/>
    <s v="KOMPOLJE, KOMPOLJE 8/A"/>
    <s v="1/1"/>
    <n v="1"/>
    <n v="1"/>
  </r>
  <r>
    <x v="3"/>
    <x v="0"/>
    <n v="320854"/>
    <s v="Kompolje"/>
    <s v="1022/2b"/>
    <s v="c"/>
    <n v="3716.02999649"/>
    <s v="1022/2B"/>
    <s v="50"/>
    <s v="1022"/>
    <s v="2B"/>
    <s v="ŠUMA"/>
    <s v="1219"/>
    <s v="3629"/>
    <n v="1219"/>
    <s v="GRLEVIĆ STJEPAN, FRANJIN"/>
    <s v="KOMPOLJE, KOMPOLJE 8/A"/>
    <s v="1/1"/>
    <n v="1"/>
    <n v="1"/>
  </r>
  <r>
    <x v="3"/>
    <x v="0"/>
    <n v="320854"/>
    <s v="Kompolje"/>
    <s v="1022/2b"/>
    <s v="c"/>
    <n v="3716.02999649"/>
    <s v="1022/2B"/>
    <s v="50"/>
    <s v="1022"/>
    <s v="2B"/>
    <s v="ŠUMA"/>
    <s v="1219"/>
    <s v="3629"/>
    <n v="1219"/>
    <s v="GRLEVIĆ STJEPAN, FRANJIN"/>
    <s v="KOMPOLJE, KOMPOLJE 8/A"/>
    <s v="1/1"/>
    <n v="1"/>
    <n v="1"/>
  </r>
  <r>
    <x v="3"/>
    <x v="0"/>
    <n v="320854"/>
    <s v="Kompolje"/>
    <s v="1022/2b"/>
    <s v="c"/>
    <n v="3716.02999649"/>
    <s v="1022/2B"/>
    <s v="50"/>
    <s v="1022"/>
    <s v="2B"/>
    <s v="ŠUMA"/>
    <s v="2410"/>
    <s v="3629"/>
    <n v="2410"/>
    <s v="GRLEVIĆ STJEPAN, FRANJIN"/>
    <s v="KOMPOLJE, KOMPOLJE 8/A"/>
    <s v="1/1"/>
    <n v="1"/>
    <n v="1"/>
  </r>
  <r>
    <x v="3"/>
    <x v="0"/>
    <n v="320854"/>
    <s v="Kompolje"/>
    <s v="1022/2b"/>
    <s v="c"/>
    <n v="3716.02999649"/>
    <s v="1022/2B"/>
    <s v="50"/>
    <s v="1022"/>
    <s v="2B"/>
    <s v="ŠUMA"/>
    <s v="2410"/>
    <s v="3629"/>
    <n v="2410"/>
    <s v="GRLEVIĆ STJEPAN, FRANJIN"/>
    <s v="KOMPOLJE, KOMPOLJE 8/A"/>
    <s v="1/1"/>
    <n v="1"/>
    <n v="1"/>
  </r>
  <r>
    <x v="3"/>
    <x v="0"/>
    <n v="320854"/>
    <s v="Kompolje"/>
    <s v="1023/1"/>
    <m/>
    <n v="16717"/>
    <s v="1023/1"/>
    <s v="53"/>
    <s v="1023"/>
    <s v="1"/>
    <s v="ŠUMA"/>
    <s v="1978"/>
    <s v="16717"/>
    <n v="1978"/>
    <s v="GRČEVIĆ MILAN, TOMIN"/>
    <s v="KOMPOLJE, KOMPOLJE 12"/>
    <s v="1/1"/>
    <n v="1"/>
    <n v="1"/>
  </r>
  <r>
    <x v="3"/>
    <x v="0"/>
    <n v="320854"/>
    <s v="Kompolje"/>
    <s v="1023/1"/>
    <m/>
    <n v="16717"/>
    <s v="1023/1"/>
    <s v="150"/>
    <s v="1023"/>
    <s v="1"/>
    <s v="ŠUMA"/>
    <s v="3014"/>
    <s v="16717"/>
    <n v="3014"/>
    <s v="ŠIMUNOVIĆ MIRKO, IVANOV"/>
    <s v="KOMPOLJE, KOMPOLJE 13"/>
    <s v="1/1"/>
    <n v="1"/>
    <n v="1"/>
  </r>
  <r>
    <x v="3"/>
    <x v="0"/>
    <n v="320854"/>
    <s v="Kompolje"/>
    <s v="1024/2"/>
    <s v="c"/>
    <n v="3369.6373184899999"/>
    <s v="1024/2"/>
    <s v="115"/>
    <s v="1024"/>
    <s v="2"/>
    <s v="ŠUMA"/>
    <s v="3237"/>
    <s v="3237"/>
    <n v="3237"/>
    <s v="GRLEVIĆ JURE, MILIN"/>
    <s v="KOMPOLJE, KOMPOLJE 12"/>
    <s v="1/1"/>
    <n v="1"/>
    <n v="1"/>
  </r>
  <r>
    <x v="3"/>
    <x v="0"/>
    <n v="320854"/>
    <s v="Kompolje"/>
    <s v="1024/1a"/>
    <s v="c"/>
    <n v="7950.8553650599997"/>
    <s v="1024/1A"/>
    <s v="29"/>
    <s v="1024"/>
    <s v="1A"/>
    <s v="ŠUMA"/>
    <s v="4014"/>
    <s v="8024"/>
    <n v="4014"/>
    <s v="FAJDETIĆ IVAN, JURE"/>
    <s v="KOMPOLJE, KOMPOLJE 24"/>
    <s v="1/1"/>
    <n v="1"/>
    <n v="1"/>
  </r>
  <r>
    <x v="3"/>
    <x v="0"/>
    <n v="320854"/>
    <s v="Kompolje"/>
    <s v="1024/1a"/>
    <s v="c"/>
    <n v="7950.8553650599997"/>
    <s v="1024/1A"/>
    <s v="29"/>
    <s v="1024"/>
    <s v="1A"/>
    <s v="ŠUMA"/>
    <s v="4014"/>
    <s v="8024"/>
    <n v="4014"/>
    <s v="FAJDETIĆ IVAN, JURE"/>
    <s v="KOMPOLJE, KOMPOLJE 24"/>
    <s v="1/1"/>
    <n v="1"/>
    <n v="1"/>
  </r>
  <r>
    <x v="3"/>
    <x v="0"/>
    <n v="320854"/>
    <s v="Kompolje"/>
    <s v="1024/1a"/>
    <s v="c"/>
    <n v="7950.8553650599997"/>
    <s v="1024/1A"/>
    <s v="103"/>
    <s v="1024"/>
    <s v="1A"/>
    <s v="ŠUMA"/>
    <s v="4010"/>
    <s v="8024"/>
    <n v="4010"/>
    <s v="NIKŠIĆ IVAN, JANKOV"/>
    <s v="KOMPOLJE, KOMPOLJE 15"/>
    <s v="1/1"/>
    <n v="1"/>
    <n v="1"/>
  </r>
  <r>
    <x v="3"/>
    <x v="0"/>
    <n v="320854"/>
    <s v="Kompolje"/>
    <s v="1024/1a"/>
    <s v="c"/>
    <n v="7950.8553650599997"/>
    <s v="1024/1A"/>
    <s v="103"/>
    <s v="1024"/>
    <s v="1A"/>
    <s v="ŠUMA"/>
    <s v="4010"/>
    <s v="8024"/>
    <n v="4010"/>
    <s v="NIKŠIĆ IVAN, JANKOV"/>
    <s v="KOMPOLJE, KOMPOLJE 15"/>
    <s v="1/1"/>
    <n v="1"/>
    <n v="1"/>
  </r>
  <r>
    <x v="3"/>
    <x v="0"/>
    <n v="320854"/>
    <s v="Kompolje"/>
    <s v="1024/1b"/>
    <s v="c"/>
    <n v="1311.8674629899999"/>
    <s v="1024/1B"/>
    <s v="115"/>
    <s v="1024"/>
    <s v="1B"/>
    <s v="ŠUMA"/>
    <s v="1439"/>
    <s v="1439"/>
    <n v="1439"/>
    <s v="GRLEVIĆ JURE, MILIN"/>
    <s v="KOMPOLJE, KOMPOLJE 12"/>
    <s v="1/1"/>
    <n v="1"/>
    <n v="1"/>
  </r>
  <r>
    <x v="3"/>
    <x v="0"/>
    <n v="320854"/>
    <s v="Kompolje"/>
    <s v="1027"/>
    <s v="c"/>
    <n v="1967.7261464999999"/>
    <s v="1027"/>
    <s v="29"/>
    <s v="1027"/>
    <s v="0"/>
    <s v="ŠUMA"/>
    <s v="806"/>
    <s v="1975"/>
    <n v="806"/>
    <s v="FAJDETIĆ IVAN, JURE"/>
    <s v="KOMPOLJE, KOMPOLJE 24"/>
    <s v="1/1"/>
    <n v="1"/>
    <n v="1"/>
  </r>
  <r>
    <x v="3"/>
    <x v="0"/>
    <n v="320854"/>
    <s v="Kompolje"/>
    <s v="1027"/>
    <s v="c"/>
    <n v="1967.7261464999999"/>
    <s v="1027"/>
    <s v="103"/>
    <s v="1027"/>
    <s v="0"/>
    <s v="ŠUMA"/>
    <s v="935"/>
    <s v="1975"/>
    <n v="935"/>
    <s v="NIKŠIĆ IVAN, JANKOV"/>
    <s v="KOMPOLJE, KOMPOLJE 15"/>
    <s v="1/1"/>
    <n v="1"/>
    <n v="1"/>
  </r>
  <r>
    <x v="3"/>
    <x v="0"/>
    <n v="320854"/>
    <s v="Kompolje"/>
    <s v="1027"/>
    <s v="c"/>
    <n v="1967.7261464999999"/>
    <s v="1027"/>
    <s v="112"/>
    <s v="1027"/>
    <s v="0"/>
    <s v="ŠUMA"/>
    <s v="234"/>
    <s v="1975"/>
    <n v="234"/>
    <s v="ODORLIĆ JOSIP, PETROV"/>
    <s v="KOMPOLJE, KOMPOLJE 16"/>
    <s v="1/1"/>
    <n v="1"/>
    <n v="1"/>
  </r>
  <r>
    <x v="3"/>
    <x v="0"/>
    <n v="320854"/>
    <s v="Kompolje"/>
    <s v="1028"/>
    <s v="c"/>
    <n v="2639.5601675399998"/>
    <s v="1028"/>
    <s v="103"/>
    <s v="1028"/>
    <s v="0"/>
    <s v="ŠUMA"/>
    <s v="439"/>
    <s v="2626"/>
    <n v="439"/>
    <s v="NIKŠIĆ IVAN, JANKOV"/>
    <s v="KOMPOLJE, KOMPOLJE 15"/>
    <s v="1/1"/>
    <n v="1"/>
    <n v="1"/>
  </r>
  <r>
    <x v="3"/>
    <x v="0"/>
    <n v="320854"/>
    <s v="Kompolje"/>
    <s v="1028"/>
    <s v="c"/>
    <n v="2639.5601675399998"/>
    <s v="1028"/>
    <s v="112"/>
    <s v="1028"/>
    <s v="0"/>
    <s v="ŠUMA"/>
    <s v="2187"/>
    <s v="2626"/>
    <n v="2187"/>
    <s v="ODORLIĆ JOSIP, PETROV"/>
    <s v="KOMPOLJE, KOMPOLJE 16"/>
    <s v="1/1"/>
    <n v="1"/>
    <n v="1"/>
  </r>
  <r>
    <x v="3"/>
    <x v="0"/>
    <n v="320854"/>
    <s v="Kompolje"/>
    <s v="1029"/>
    <s v="c"/>
    <n v="4383.0587644999996"/>
    <s v="1029"/>
    <s v="109"/>
    <s v="1029"/>
    <s v="0"/>
    <s v="ŠUMA"/>
    <s v="4352"/>
    <s v="4352"/>
    <n v="4352"/>
    <s v="ODORLIĆ KATICA, UD. JURE"/>
    <s v="KOMPOLJE, KOMPOLJE 20"/>
    <s v="1/1"/>
    <n v="1"/>
    <n v="1"/>
  </r>
  <r>
    <x v="3"/>
    <x v="0"/>
    <n v="320854"/>
    <s v="Kompolje"/>
    <s v="1030/1"/>
    <s v="c"/>
    <n v="1515.8005110199999"/>
    <s v="1030/1"/>
    <s v="29"/>
    <s v="1030"/>
    <s v="1"/>
    <s v="ŠUMA"/>
    <s v="1478"/>
    <s v="1478"/>
    <n v="1478"/>
    <s v="FAJDETIĆ IVAN, JURE"/>
    <s v="KOMPOLJE, KOMPOLJE 24"/>
    <s v="1/1"/>
    <n v="1"/>
    <n v="1"/>
  </r>
  <r>
    <x v="3"/>
    <x v="0"/>
    <n v="320854"/>
    <s v="Kompolje"/>
    <s v="1030/2"/>
    <s v="c"/>
    <n v="423.43117198900001"/>
    <s v="1030/2"/>
    <s v="452"/>
    <s v="1030"/>
    <s v="2"/>
    <s v="ŠUMA"/>
    <s v="464"/>
    <s v="464"/>
    <n v="232"/>
    <s v="FAJDETIĆ JURE, GRGIN"/>
    <s v="KOMPOLJE, KOMPOLJE 24"/>
    <s v="1/2"/>
    <n v="1"/>
    <n v="2"/>
  </r>
  <r>
    <x v="3"/>
    <x v="0"/>
    <n v="320854"/>
    <s v="Kompolje"/>
    <s v="1030/2"/>
    <s v="c"/>
    <n v="423.43117198900001"/>
    <s v="1030/2"/>
    <s v="452"/>
    <s v="1030"/>
    <s v="2"/>
    <s v="ŠUMA"/>
    <s v="464"/>
    <s v="464"/>
    <n v="232"/>
    <s v="FAJDETIĆ MARIJA, UD. JOSIPA"/>
    <s v="KOMPOLJE, KOMPOLJE 21"/>
    <s v="1/2"/>
    <n v="1"/>
    <n v="2"/>
  </r>
  <r>
    <x v="3"/>
    <x v="0"/>
    <n v="320854"/>
    <s v="Kompolje"/>
    <s v="1030/3"/>
    <s v="c"/>
    <n v="1334.6276500199999"/>
    <s v="1030/3"/>
    <s v="448"/>
    <s v="1030"/>
    <s v="3"/>
    <s v="ŠUMA"/>
    <s v="1381"/>
    <s v="1381"/>
    <n v="1381"/>
    <s v="FAJDETIĆ MARIJA, UD. JOSIPA"/>
    <s v="KOMPOLJE, KOMPOLJE 21"/>
    <s v="1/1"/>
    <n v="1"/>
    <n v="1"/>
  </r>
  <r>
    <x v="3"/>
    <x v="0"/>
    <n v="320854"/>
    <s v="Kompolje"/>
    <s v="1030/4"/>
    <s v="c"/>
    <n v="327.75971649600001"/>
    <s v="1030/4"/>
    <s v="448"/>
    <s v="1030"/>
    <s v="4"/>
    <s v="ŠUMA"/>
    <s v="446"/>
    <s v="446"/>
    <n v="446"/>
    <s v="FAJDETIĆ MARIJA, UD. JOSIPA"/>
    <s v="KOMPOLJE, KOMPOLJE 21"/>
    <s v="1/1"/>
    <n v="1"/>
    <n v="1"/>
  </r>
  <r>
    <x v="3"/>
    <x v="0"/>
    <n v="320854"/>
    <s v="Kompolje"/>
    <s v="1030/5"/>
    <s v="c"/>
    <n v="395.67870250499999"/>
    <s v="1030/5"/>
    <s v="452"/>
    <s v="1030"/>
    <s v="5"/>
    <s v="ŠUMA"/>
    <s v="428"/>
    <s v="428"/>
    <n v="214"/>
    <s v="FAJDETIĆ JURE, GRGIN"/>
    <s v="KOMPOLJE, KOMPOLJE 24"/>
    <s v="1/2"/>
    <n v="1"/>
    <n v="2"/>
  </r>
  <r>
    <x v="3"/>
    <x v="0"/>
    <n v="320854"/>
    <s v="Kompolje"/>
    <s v="1030/5"/>
    <s v="c"/>
    <n v="395.67870250499999"/>
    <s v="1030/5"/>
    <s v="452"/>
    <s v="1030"/>
    <s v="5"/>
    <s v="ŠUMA"/>
    <s v="428"/>
    <s v="428"/>
    <n v="214"/>
    <s v="FAJDETIĆ MARIJA, UD. JOSIPA"/>
    <s v="KOMPOLJE, KOMPOLJE 21"/>
    <s v="1/2"/>
    <n v="1"/>
    <n v="2"/>
  </r>
  <r>
    <x v="3"/>
    <x v="0"/>
    <n v="320854"/>
    <s v="Kompolje"/>
    <s v="1031"/>
    <s v="c"/>
    <n v="2544.0349814800002"/>
    <s v="1031"/>
    <s v="109"/>
    <s v="1031"/>
    <s v="0"/>
    <s v="PAŠNJAK"/>
    <s v="1622"/>
    <s v="2701"/>
    <n v="1622"/>
    <s v="ODORLIĆ KATICA, UD. JURE"/>
    <s v="KOMPOLJE, KOMPOLJE 20"/>
    <s v="1/1"/>
    <n v="1"/>
    <n v="1"/>
  </r>
  <r>
    <x v="3"/>
    <x v="0"/>
    <n v="320854"/>
    <s v="Kompolje"/>
    <s v="1031"/>
    <s v="c"/>
    <n v="2544.0349814800002"/>
    <s v="1031"/>
    <s v="447"/>
    <s v="1031"/>
    <s v="0"/>
    <s v="PAŠNJAK"/>
    <s v="1079"/>
    <s v="2701"/>
    <n v="539.5"/>
    <s v="ODORLIĆ PAULA, Ž. PETRA rođ. KOSTELAC"/>
    <s v="KOMPOLJE, KOMPOLJE 16"/>
    <s v="1/2"/>
    <n v="1"/>
    <n v="2"/>
  </r>
  <r>
    <x v="3"/>
    <x v="0"/>
    <n v="320854"/>
    <s v="Kompolje"/>
    <s v="1031"/>
    <s v="c"/>
    <n v="2544.0349814800002"/>
    <s v="1031"/>
    <s v="447"/>
    <s v="1031"/>
    <s v="0"/>
    <s v="PAŠNJAK"/>
    <s v="1079"/>
    <s v="2701"/>
    <n v="539.5"/>
    <s v="ODORLIĆ PETAR, JOSIPOV"/>
    <s v="KOMPOLJE, KOMPOLJE 16"/>
    <s v="1/2"/>
    <n v="1"/>
    <n v="2"/>
  </r>
  <r>
    <x v="3"/>
    <x v="0"/>
    <n v="320854"/>
    <s v="Kompolje"/>
    <s v="1032"/>
    <s v="c"/>
    <n v="3889.5588711099999"/>
    <s v="1032"/>
    <s v="53"/>
    <s v="1032"/>
    <s v="0"/>
    <s v="PAŠNJAK"/>
    <s v="3902"/>
    <s v="3902"/>
    <n v="3902"/>
    <s v="GRLEVIĆ MILAN, TOMIN"/>
    <s v="KOMPOLJE, KOMPOLJE 12"/>
    <s v="1/1"/>
    <n v="1"/>
    <n v="1"/>
  </r>
  <r>
    <x v="3"/>
    <x v="0"/>
    <n v="320854"/>
    <s v="Kompolje"/>
    <s v="1033"/>
    <s v="c"/>
    <n v="2197.31397999"/>
    <s v="1033"/>
    <s v="53"/>
    <s v="1033"/>
    <s v="0"/>
    <s v="PAŠNJAK"/>
    <s v="2198"/>
    <s v="2198"/>
    <n v="2198"/>
    <s v="GRLEVIĆ MILAN, TOMIN"/>
    <s v="KOMPOLJE, KOMPOLJE 12"/>
    <s v="1/1"/>
    <n v="1"/>
    <n v="1"/>
  </r>
  <r>
    <x v="3"/>
    <x v="0"/>
    <n v="320854"/>
    <s v="Kompolje"/>
    <s v="1052"/>
    <m/>
    <n v="39351"/>
    <s v="1052"/>
    <s v="35"/>
    <s v="1052"/>
    <s v="0"/>
    <s v="ŠUMA"/>
    <s v="683"/>
    <s v="39351"/>
    <n v="341.5"/>
    <s v="FAJDETIĆ JOSIP, JOSIPOV"/>
    <s v="KOMPOLJE, KOMPOLJE 28"/>
    <s v="2/4"/>
    <n v="2"/>
    <n v="4"/>
  </r>
  <r>
    <x v="3"/>
    <x v="0"/>
    <n v="320854"/>
    <s v="Kompolje"/>
    <s v="1052"/>
    <m/>
    <n v="39351"/>
    <s v="1052"/>
    <s v="35"/>
    <s v="1052"/>
    <s v="0"/>
    <s v="ŠUMA"/>
    <s v="683"/>
    <s v="39351"/>
    <n v="170.75"/>
    <s v="FAJDETIĆ LEON, JOSIPOV"/>
    <s v="PODVINJE, HRVATSKIH DRAGOVOLJACA 14"/>
    <s v="1/4"/>
    <n v="1"/>
    <n v="4"/>
  </r>
  <r>
    <x v="3"/>
    <x v="0"/>
    <n v="320854"/>
    <s v="Kompolje"/>
    <s v="1052"/>
    <m/>
    <n v="39351"/>
    <s v="1052"/>
    <s v="35"/>
    <s v="1052"/>
    <s v="0"/>
    <s v="ŠUMA"/>
    <s v="683"/>
    <s v="39351"/>
    <n v="170.75"/>
    <s v="MAVRIĆ RENATA, Ž. ŽELJKA ro­. FAJDETIĆ"/>
    <s v="RIJEKA, RATKA PETROVIĆA 26"/>
    <s v="1/4"/>
    <n v="1"/>
    <n v="4"/>
  </r>
  <r>
    <x v="3"/>
    <x v="0"/>
    <n v="320854"/>
    <s v="Kompolje"/>
    <s v="1060"/>
    <s v="c"/>
    <n v="2234.80753749"/>
    <s v="1060"/>
    <s v="29"/>
    <s v="1060"/>
    <s v="0"/>
    <s v="ŠUMA"/>
    <s v="820"/>
    <s v="2258"/>
    <n v="820"/>
    <s v="FAJDETIĆ IVAN, JURE"/>
    <s v="KOMPOLJE, KOMPOLJE 24"/>
    <s v="1/1"/>
    <n v="1"/>
    <n v="1"/>
  </r>
  <r>
    <x v="3"/>
    <x v="0"/>
    <n v="320854"/>
    <s v="Kompolje"/>
    <s v="1060"/>
    <s v="c"/>
    <n v="2234.80753749"/>
    <s v="1060"/>
    <s v="106"/>
    <s v="1060"/>
    <s v="0"/>
    <s v="ŠUMA"/>
    <s v="719"/>
    <s v="2258"/>
    <n v="719"/>
    <s v="ODORLIĆ ANTON, DANIN"/>
    <s v="KOMPOLJE, KOMPOLJE 26"/>
    <s v="1/1"/>
    <n v="1"/>
    <n v="1"/>
  </r>
  <r>
    <x v="3"/>
    <x v="0"/>
    <n v="320854"/>
    <s v="Kompolje"/>
    <s v="1060"/>
    <s v="c"/>
    <n v="2234.80753749"/>
    <s v="1060"/>
    <s v="117"/>
    <s v="1060"/>
    <s v="0"/>
    <s v="ŠUMA"/>
    <s v="719"/>
    <s v="2258"/>
    <n v="719"/>
    <s v="ODORLIĆ MIHAEL, TOMIN"/>
    <s v="KOMPOLJE, KOMPOLJE 25"/>
    <s v="1/1"/>
    <n v="1"/>
    <n v="1"/>
  </r>
  <r>
    <x v="3"/>
    <x v="0"/>
    <n v="320854"/>
    <s v="Kompolje"/>
    <s v="1064/1"/>
    <s v="c"/>
    <n v="400.66671999599998"/>
    <s v="1064/1"/>
    <s v="35"/>
    <s v="1064"/>
    <s v="1"/>
    <s v="ŠUMA"/>
    <s v="414"/>
    <s v="414"/>
    <n v="207"/>
    <s v="FAJDETIĆ JOSIP, JOSIPOV"/>
    <s v="KOMPOLJE, KOMPOLJE 28"/>
    <s v="2/4"/>
    <n v="2"/>
    <n v="4"/>
  </r>
  <r>
    <x v="3"/>
    <x v="0"/>
    <n v="320854"/>
    <s v="Kompolje"/>
    <s v="1064/1"/>
    <s v="c"/>
    <n v="400.66671999599998"/>
    <s v="1064/1"/>
    <s v="35"/>
    <s v="1064"/>
    <s v="1"/>
    <s v="ŠUMA"/>
    <s v="414"/>
    <s v="414"/>
    <n v="103.5"/>
    <s v="FAJDETIĆ LEON, JOSIPOV"/>
    <s v="PODVINJE, HRVATSKIH DRAGOVOLJACA 14"/>
    <s v="1/4"/>
    <n v="1"/>
    <n v="4"/>
  </r>
  <r>
    <x v="3"/>
    <x v="0"/>
    <n v="320854"/>
    <s v="Kompolje"/>
    <s v="1064/1"/>
    <s v="c"/>
    <n v="400.66671999599998"/>
    <s v="1064/1"/>
    <s v="35"/>
    <s v="1064"/>
    <s v="1"/>
    <s v="ŠUMA"/>
    <s v="414"/>
    <s v="414"/>
    <n v="103.5"/>
    <s v="MAVRIĆ RENATA, Ž. ŽELJKA rođ. FAJDETIĆ"/>
    <s v="RIJEKA, RATKA PETROVIĆA 26"/>
    <s v="1/4"/>
    <n v="1"/>
    <n v="4"/>
  </r>
  <r>
    <x v="3"/>
    <x v="0"/>
    <n v="320854"/>
    <s v="Kompolje"/>
    <s v="1064/3"/>
    <s v="c"/>
    <n v="524.87624301100004"/>
    <s v="1064/3"/>
    <s v="35"/>
    <s v="1064"/>
    <s v="3"/>
    <s v="ŠUMA"/>
    <s v="561"/>
    <s v="561"/>
    <n v="280.5"/>
    <s v="FAJDETIĆ JOSIP, JOSIPOV"/>
    <s v="KOMPOLJE, KOMPOLJE 28"/>
    <s v="2/4"/>
    <n v="2"/>
    <n v="4"/>
  </r>
  <r>
    <x v="3"/>
    <x v="0"/>
    <n v="320854"/>
    <s v="Kompolje"/>
    <s v="1064/3"/>
    <s v="c"/>
    <n v="524.87624301100004"/>
    <s v="1064/3"/>
    <s v="35"/>
    <s v="1064"/>
    <s v="3"/>
    <s v="ŠUMA"/>
    <s v="561"/>
    <s v="561"/>
    <n v="140.25"/>
    <s v="FAJDETIĆ LEON, JOSIPOV"/>
    <s v="PODVINJE, HRVATSKIH DRAGOVOLJACA 14"/>
    <s v="1/4"/>
    <n v="1"/>
    <n v="4"/>
  </r>
  <r>
    <x v="3"/>
    <x v="0"/>
    <n v="320854"/>
    <s v="Kompolje"/>
    <s v="1064/3"/>
    <s v="c"/>
    <n v="524.87624301100004"/>
    <s v="1064/3"/>
    <s v="35"/>
    <s v="1064"/>
    <s v="3"/>
    <s v="ŠUMA"/>
    <s v="561"/>
    <s v="561"/>
    <n v="140.25"/>
    <s v="MAVRIĆ RENATA, Ž. ŽELJKA rođ. FAJDETIĆ"/>
    <s v="RIJEKA, RATKA PETROVIĆA 26"/>
    <s v="1/4"/>
    <n v="1"/>
    <n v="4"/>
  </r>
  <r>
    <x v="3"/>
    <x v="0"/>
    <n v="320854"/>
    <s v="Kompolje"/>
    <s v="1065/1"/>
    <s v="c"/>
    <n v="430.05877849199999"/>
    <s v="1065/1"/>
    <s v="35"/>
    <s v="1065"/>
    <s v="1"/>
    <s v="ŠUMA"/>
    <s v="453"/>
    <s v="453"/>
    <n v="226.5"/>
    <s v="FAJDETIĆ JOSIP, JOSIPOV"/>
    <s v="KOMPOLJE, KOMPOLJE 28"/>
    <s v="2/4"/>
    <n v="2"/>
    <n v="4"/>
  </r>
  <r>
    <x v="3"/>
    <x v="0"/>
    <n v="320854"/>
    <s v="Kompolje"/>
    <s v="1065/1"/>
    <s v="c"/>
    <n v="430.05877849199999"/>
    <s v="1065/1"/>
    <s v="35"/>
    <s v="1065"/>
    <s v="1"/>
    <s v="ŠUMA"/>
    <s v="453"/>
    <s v="453"/>
    <n v="113.25"/>
    <s v="FAJDETIĆ LEON, JOSIPOV"/>
    <s v="PODVINJE, HRVATSKIH DRAGOVOLJACA 14"/>
    <s v="1/4"/>
    <n v="1"/>
    <n v="4"/>
  </r>
  <r>
    <x v="3"/>
    <x v="0"/>
    <n v="320854"/>
    <s v="Kompolje"/>
    <s v="1065/1"/>
    <s v="c"/>
    <n v="430.05877849199999"/>
    <s v="1065/1"/>
    <s v="35"/>
    <s v="1065"/>
    <s v="1"/>
    <s v="ŠUMA"/>
    <s v="453"/>
    <s v="453"/>
    <n v="113.25"/>
    <s v="MAVRIĆ RENATA, Ž. ŽELJKA rođ. FAJDETIĆ"/>
    <s v="RIJEKA, RATKA PETROVIĆA 26"/>
    <s v="1/4"/>
    <n v="1"/>
    <n v="4"/>
  </r>
  <r>
    <x v="3"/>
    <x v="0"/>
    <n v="320854"/>
    <s v="Kompolje"/>
    <s v="1065/2"/>
    <s v="c"/>
    <n v="572.05013648700003"/>
    <s v="1065/2"/>
    <s v="35"/>
    <s v="1065"/>
    <s v="2"/>
    <s v="ŠUMA"/>
    <s v="568"/>
    <s v="568"/>
    <n v="284"/>
    <s v="FAJDETIĆ JOSIP, JOSIPOV"/>
    <s v="KOMPOLJE, KOMPOLJE 28"/>
    <s v="2/4"/>
    <n v="2"/>
    <n v="4"/>
  </r>
  <r>
    <x v="3"/>
    <x v="0"/>
    <n v="320854"/>
    <s v="Kompolje"/>
    <s v="1065/2"/>
    <s v="c"/>
    <n v="572.05013648700003"/>
    <s v="1065/2"/>
    <s v="35"/>
    <s v="1065"/>
    <s v="2"/>
    <s v="ŠUMA"/>
    <s v="568"/>
    <s v="568"/>
    <n v="142"/>
    <s v="FAJDETIĆ LEON, JOSIPOV"/>
    <s v="PODVINJE, HRVATSKIH DRAGOVOLJACA 14"/>
    <s v="1/4"/>
    <n v="1"/>
    <n v="4"/>
  </r>
  <r>
    <x v="3"/>
    <x v="0"/>
    <n v="320854"/>
    <s v="Kompolje"/>
    <s v="1065/2"/>
    <s v="c"/>
    <n v="572.05013648700003"/>
    <s v="1065/2"/>
    <s v="35"/>
    <s v="1065"/>
    <s v="2"/>
    <s v="ŠUMA"/>
    <s v="568"/>
    <s v="568"/>
    <n v="142"/>
    <s v="MAVRIĆ RENATA, Ž. ŽELJKA rođ. FAJDETIĆ"/>
    <s v="RIJEKA, RATKA PETROVIĆA 26"/>
    <s v="1/4"/>
    <n v="1"/>
    <n v="4"/>
  </r>
  <r>
    <x v="3"/>
    <x v="0"/>
    <n v="320854"/>
    <s v="Kompolje"/>
    <s v="1065/3"/>
    <s v="c"/>
    <n v="1230.28662353"/>
    <s v="1065/3"/>
    <s v="34"/>
    <s v="1065"/>
    <s v="3"/>
    <s v="ŠUMA"/>
    <s v="1266"/>
    <s v="1266"/>
    <n v="1266"/>
    <s v="FAJDETIĆ DRENKA"/>
    <s v="KOMPOLJE, KOMPOLJE 29"/>
    <s v="1/1"/>
    <n v="1"/>
    <n v="1"/>
  </r>
  <r>
    <x v="3"/>
    <x v="0"/>
    <n v="320854"/>
    <s v="Kompolje"/>
    <s v="1068/1"/>
    <s v="c"/>
    <n v="836.49589098900003"/>
    <s v="1068/1"/>
    <s v="34"/>
    <s v="1068"/>
    <s v="1"/>
    <s v="ŠUMA"/>
    <s v="842"/>
    <s v="842"/>
    <n v="842"/>
    <s v="FAJDETIĆ DRENKA"/>
    <s v="KOMPOLJE, KOMPOLJE 29"/>
    <s v="1/1"/>
    <n v="1"/>
    <n v="1"/>
  </r>
  <r>
    <x v="3"/>
    <x v="0"/>
    <n v="320854"/>
    <s v="Kompolje"/>
    <s v="1069"/>
    <s v="c"/>
    <n v="1225.5456344700001"/>
    <s v="1069"/>
    <s v="38"/>
    <s v="1069"/>
    <s v="0"/>
    <s v="PAŠNJAK"/>
    <s v="309"/>
    <s v="1226"/>
    <n v="309"/>
    <s v="FAJDETIĆ MILAN, JURIN"/>
    <s v="KOMPOLJE, KOMPOLJE 31"/>
    <s v="1/1"/>
    <n v="1"/>
    <n v="1"/>
  </r>
  <r>
    <x v="3"/>
    <x v="0"/>
    <n v="320854"/>
    <s v="Kompolje"/>
    <s v="1069"/>
    <s v="c"/>
    <n v="1225.5456344700001"/>
    <s v="1069"/>
    <s v="85"/>
    <s v="1069"/>
    <s v="0"/>
    <s v="PAŠNJAK"/>
    <s v="155"/>
    <s v="1226"/>
    <n v="77.5"/>
    <s v="KRANJLEVIĆ DRAGAN, JANDRIN"/>
    <s v="KOMPOLJE, KOMPOLJE 36"/>
    <s v="1/2"/>
    <n v="1"/>
    <n v="2"/>
  </r>
  <r>
    <x v="3"/>
    <x v="0"/>
    <n v="320854"/>
    <s v="Kompolje"/>
    <s v="1069"/>
    <s v="c"/>
    <n v="1225.5456344700001"/>
    <s v="1069"/>
    <s v="76"/>
    <s v="1069"/>
    <s v="0"/>
    <s v="PAŠNJAK"/>
    <s v="151"/>
    <s v="1226"/>
    <n v="151"/>
    <s v="KRANJLEVIĆ DRAGICA, Ž. JOSE rođ. BURIĆ"/>
    <s v="KOMPOLJE, KOMPOLJE 32"/>
    <s v="1/1"/>
    <n v="1"/>
    <n v="1"/>
  </r>
  <r>
    <x v="3"/>
    <x v="0"/>
    <n v="320854"/>
    <s v="Kompolje"/>
    <s v="1069"/>
    <s v="c"/>
    <n v="1225.5456344700001"/>
    <s v="1069"/>
    <s v="65"/>
    <s v="1069"/>
    <s v="0"/>
    <s v="PAŠNJAK"/>
    <s v="460"/>
    <s v="1226"/>
    <n v="460"/>
    <s v="KRANJLEVIĆ MARIJA, UD. JANDRE"/>
    <s v="KOMPOLJE, KOMPOLJE 34"/>
    <s v="1/1"/>
    <n v="1"/>
    <n v="1"/>
  </r>
  <r>
    <x v="3"/>
    <x v="0"/>
    <n v="320854"/>
    <s v="Kompolje"/>
    <s v="1069"/>
    <s v="c"/>
    <n v="1225.5456344700001"/>
    <s v="1069"/>
    <s v="69"/>
    <s v="1069"/>
    <s v="0"/>
    <s v="PAŠNJAK"/>
    <s v="151"/>
    <s v="1226"/>
    <n v="151"/>
    <s v="KRANJLEVIĆ MIRKO, LUKIN"/>
    <s v="KOMPOLJE, KOMPOLJE 33"/>
    <s v="1/1"/>
    <n v="1"/>
    <n v="1"/>
  </r>
  <r>
    <x v="3"/>
    <x v="0"/>
    <n v="320854"/>
    <s v="Kompolje"/>
    <s v="1069"/>
    <s v="c"/>
    <n v="1225.5456344700001"/>
    <s v="1069"/>
    <s v="85"/>
    <s v="1069"/>
    <s v="0"/>
    <s v="PAŠNJAK"/>
    <s v="155"/>
    <s v="1226"/>
    <n v="77.5"/>
    <s v="KRANJLEVIĆ SLAVKO, JANDRIN"/>
    <s v="OTOČAC, PETRA ZORANIĆA 4"/>
    <s v="1/2"/>
    <n v="1"/>
    <n v="2"/>
  </r>
  <r>
    <x v="3"/>
    <x v="0"/>
    <n v="320854"/>
    <s v="Kompolje"/>
    <s v="1081/1"/>
    <s v="c"/>
    <n v="2286.8993810000002"/>
    <s v="1081/1"/>
    <s v="451"/>
    <s v="1081"/>
    <s v="1"/>
    <s v="PAŠNJAK"/>
    <s v="180"/>
    <s v="2295"/>
    <n v="180"/>
    <s v="FAJDETIĆ MARIJA, UD. JOSIPA"/>
    <s v="KOMPOLJE, KOMPOLJE 21"/>
    <s v="1/1"/>
    <n v="1"/>
    <n v="1"/>
  </r>
  <r>
    <x v="3"/>
    <x v="0"/>
    <n v="320854"/>
    <s v="Kompolje"/>
    <s v="1081/1"/>
    <s v="c"/>
    <n v="2286.8993810000002"/>
    <s v="1081/1"/>
    <s v="106"/>
    <s v="1081"/>
    <s v="1"/>
    <s v="PAŠNJAK"/>
    <s v="1180"/>
    <s v="2295"/>
    <n v="1180"/>
    <s v="ODORLIĆ ANTON, DANIN"/>
    <s v="KOMPOLJE, KOMPOLJE 26"/>
    <s v="1/1"/>
    <n v="1"/>
    <n v="1"/>
  </r>
  <r>
    <x v="3"/>
    <x v="0"/>
    <n v="320854"/>
    <s v="Kompolje"/>
    <s v="1081/1"/>
    <s v="c"/>
    <n v="2286.8993810000002"/>
    <s v="1081/1"/>
    <s v="323"/>
    <s v="1081"/>
    <s v="1"/>
    <s v="PAŠNJAK"/>
    <s v="144"/>
    <s v="2295"/>
    <n v="144"/>
    <s v="ODORLIĆ DRAGICA, UD. PETRA rođ. FAJDETIĆ"/>
    <s v="ZAGREB, JOZE LAURENČIĆA 8/B"/>
    <s v="1/1"/>
    <n v="1"/>
    <n v="1"/>
  </r>
  <r>
    <x v="3"/>
    <x v="0"/>
    <n v="320854"/>
    <s v="Kompolje"/>
    <s v="1081/1"/>
    <s v="c"/>
    <n v="2286.8993810000002"/>
    <s v="1081/1"/>
    <s v="117"/>
    <s v="1081"/>
    <s v="1"/>
    <s v="PAŠNJAK"/>
    <s v="791"/>
    <s v="2295"/>
    <n v="791"/>
    <s v="ODORLIĆ MIHAEL, TOMIN"/>
    <s v="KOMPOLJE, KOMPOLJE 25"/>
    <s v="1/1"/>
    <n v="1"/>
    <n v="1"/>
  </r>
  <r>
    <x v="3"/>
    <x v="0"/>
    <n v="320854"/>
    <s v="Kompolje"/>
    <s v="1081/2"/>
    <s v="c"/>
    <n v="1438.2331253299999"/>
    <s v="1081/2"/>
    <s v="323"/>
    <s v="1081"/>
    <s v="2"/>
    <s v="PAŠNJAK"/>
    <s v="1424"/>
    <s v="1424"/>
    <n v="1424"/>
    <s v="ODORLIĆ DRAGICA, UD. PETRA rođ. FAJDETIĆ"/>
    <s v="ZAGREB, JOZE LAURENČIĆA 8/B"/>
    <s v="1/1"/>
    <n v="1"/>
    <n v="1"/>
  </r>
  <r>
    <x v="3"/>
    <x v="0"/>
    <n v="320854"/>
    <s v="Kompolje"/>
    <s v="1082"/>
    <s v="c"/>
    <n v="3815.3131199899999"/>
    <s v="1082"/>
    <s v="66"/>
    <s v="1082"/>
    <s v="0"/>
    <s v="PAŠNJAK"/>
    <s v="575"/>
    <s v="3730"/>
    <n v="575"/>
    <s v="KRANJLEVIĆ STJEPAN, JURIN"/>
    <s v="KOMPOLJE, KOMPOLJE 37"/>
    <s v="1/1"/>
    <n v="1"/>
    <n v="1"/>
  </r>
  <r>
    <x v="3"/>
    <x v="0"/>
    <n v="320854"/>
    <s v="Kompolje"/>
    <s v="1082"/>
    <s v="c"/>
    <n v="3815.3131199899999"/>
    <s v="1082"/>
    <s v="106"/>
    <s v="1082"/>
    <s v="0"/>
    <s v="PAŠNJAK"/>
    <s v="288"/>
    <s v="3730"/>
    <n v="288"/>
    <s v="ODORLIĆ ANTON, DANIN"/>
    <s v="KOMPOLJE, KOMPOLJE 26"/>
    <s v="1/1"/>
    <n v="1"/>
    <n v="1"/>
  </r>
  <r>
    <x v="3"/>
    <x v="0"/>
    <n v="320854"/>
    <s v="Kompolje"/>
    <s v="1082"/>
    <s v="c"/>
    <n v="3815.3131199899999"/>
    <s v="1082"/>
    <s v="323"/>
    <s v="1082"/>
    <s v="0"/>
    <s v="PAŠNJAK"/>
    <s v="2867"/>
    <s v="3730"/>
    <n v="2867"/>
    <s v="ODORLIĆ DRAGICA, UD. PETRA rođ. FAJDETIĆ"/>
    <s v="ZAGREB, JOZE LAURENČIĆA 8/B"/>
    <s v="1/1"/>
    <n v="1"/>
    <n v="1"/>
  </r>
  <r>
    <x v="3"/>
    <x v="0"/>
    <n v="320854"/>
    <s v="Kompolje"/>
    <s v="1083"/>
    <s v="c"/>
    <n v="830.06184498699997"/>
    <s v="1083"/>
    <s v="323"/>
    <s v="1083"/>
    <s v="0"/>
    <s v="PAŠNJAK"/>
    <s v="784"/>
    <s v="784"/>
    <n v="784"/>
    <s v="ODORLIĆ DRAGICA, UD. PETRA rođ. FAJDETIĆ"/>
    <s v="ZAGREB, JOZE LAURENČIĆA 8/B"/>
    <s v="1/1"/>
    <n v="1"/>
    <n v="1"/>
  </r>
  <r>
    <x v="3"/>
    <x v="0"/>
    <n v="320854"/>
    <s v="Kompolje"/>
    <s v="1084"/>
    <s v="d"/>
    <n v="3611.7516374800002"/>
    <s v="1084"/>
    <s v="66"/>
    <s v="1084"/>
    <s v="0"/>
    <s v="PAŠNJAK"/>
    <s v="4758"/>
    <s v="5118"/>
    <n v="3357.7011119831654"/>
    <s v="KRANJLEVIĆ STJEPAN, JURIN"/>
    <s v="KOMPOLJE, KOMPOLJE 37"/>
    <s v="1/1"/>
    <n v="1"/>
    <n v="1"/>
  </r>
  <r>
    <x v="3"/>
    <x v="0"/>
    <n v="320854"/>
    <s v="Kompolje"/>
    <s v="1084"/>
    <s v="d"/>
    <n v="3611.7516374800002"/>
    <s v="1084"/>
    <s v="323"/>
    <s v="1084"/>
    <s v="0"/>
    <s v="PAŠNJAK"/>
    <s v="360"/>
    <s v="5118"/>
    <n v="254.05052549683472"/>
    <s v="ODORLIĆ DRAGICA, UD. PETRA rođ. FAJDETIĆ"/>
    <s v="ZAGREB, JOZE LAURENČIĆA 8/B"/>
    <s v="1/1"/>
    <n v="1"/>
    <n v="1"/>
  </r>
  <r>
    <x v="3"/>
    <x v="0"/>
    <n v="320854"/>
    <s v="Kompolje"/>
    <s v="1085"/>
    <s v="c"/>
    <n v="887.03498003100003"/>
    <s v="1085"/>
    <s v="66"/>
    <s v="1085"/>
    <s v="0"/>
    <s v="PAŠNJAK"/>
    <s v="928"/>
    <s v="928"/>
    <n v="928"/>
    <s v="KRANJLEVIĆ STJEPAN, JURIN"/>
    <s v="KOMPOLJE, KOMPOLJE 37"/>
    <s v="1/1"/>
    <n v="1"/>
    <n v="1"/>
  </r>
  <r>
    <x v="3"/>
    <x v="0"/>
    <n v="320854"/>
    <s v="Kompolje"/>
    <s v="1086"/>
    <s v="c"/>
    <n v="1321.47227496"/>
    <s v="1086"/>
    <s v="66"/>
    <s v="1086"/>
    <s v="0"/>
    <s v="PAŠNJAK"/>
    <s v="1331"/>
    <s v="1331"/>
    <n v="1331"/>
    <s v="KRANJLEVIĆ STJEPAN, JURIN"/>
    <s v="KOMPOLJE, KOMPOLJE 37"/>
    <s v="1/1"/>
    <n v="1"/>
    <n v="1"/>
  </r>
  <r>
    <x v="3"/>
    <x v="0"/>
    <n v="320854"/>
    <s v="Kompolje"/>
    <s v="1087"/>
    <s v="c"/>
    <n v="6966.0426630100001"/>
    <s v="1087"/>
    <s v="66"/>
    <s v="1087"/>
    <s v="0"/>
    <s v="PAŠNJAK"/>
    <s v="7057"/>
    <s v="7057"/>
    <n v="7057"/>
    <s v="KRANJLEVIĆ STJEPAN, JURIN"/>
    <s v="KOMPOLJE, KOMPOLJE 37"/>
    <s v="1/1"/>
    <n v="1"/>
    <n v="1"/>
  </r>
  <r>
    <x v="3"/>
    <x v="0"/>
    <n v="320854"/>
    <s v="Kompolje"/>
    <s v="1089/6"/>
    <s v="c"/>
    <n v="461.17458749600002"/>
    <s v="1089/6"/>
    <s v="149"/>
    <s v="1089"/>
    <s v="6"/>
    <s v="ORANICA"/>
    <s v="547"/>
    <s v="547"/>
    <n v="547"/>
    <s v="ODORLIĆ IVAN, TOMIN"/>
    <s v="KOMPOLJE, KOMPOLJE 2"/>
    <s v="1/1"/>
    <n v="1"/>
    <n v="1"/>
  </r>
  <r>
    <x v="3"/>
    <x v="0"/>
    <n v="320854"/>
    <s v="Kompolje"/>
    <s v="1089/7"/>
    <s v="c"/>
    <n v="706.02813602100002"/>
    <s v="1089/7"/>
    <s v="152"/>
    <s v="1089"/>
    <s v="7"/>
    <s v="ŠUMA"/>
    <s v="719"/>
    <s v="719"/>
    <n v="719"/>
    <s v="ŠIMUNOVIĆ DRAŽENKO, IVANOV"/>
    <s v="KOMPOLJE, KOMPOLJE 40"/>
    <s v="1/1"/>
    <n v="1"/>
    <n v="1"/>
  </r>
  <r>
    <x v="3"/>
    <x v="0"/>
    <n v="320854"/>
    <s v="Kompolje"/>
    <s v="1097"/>
    <s v="c"/>
    <n v="1245.83881804"/>
    <s v="1097"/>
    <s v="66"/>
    <s v="1097"/>
    <s v="0"/>
    <s v="ŠUMA"/>
    <s v="1259"/>
    <s v="1259"/>
    <n v="1259"/>
    <s v="KRANJLEVIĆ STJEPAN, JURIN"/>
    <s v="KOMPOLJE, KOMPOLJE 37"/>
    <s v="1/1"/>
    <n v="1"/>
    <n v="1"/>
  </r>
  <r>
    <x v="3"/>
    <x v="0"/>
    <n v="320854"/>
    <s v="Kompolje"/>
    <s v="1098"/>
    <s v="c"/>
    <n v="5844.6036589900004"/>
    <s v="1098"/>
    <s v="44"/>
    <s v="1098"/>
    <s v="0"/>
    <s v="ŠUMA"/>
    <s v="5740"/>
    <s v="5740"/>
    <n v="5740"/>
    <s v="FAJDETIĆ MILE, JURIN"/>
    <s v="KOMPOLJE, KOMPOLJE 43"/>
    <s v="1/1"/>
    <n v="1"/>
    <n v="1"/>
  </r>
  <r>
    <x v="3"/>
    <x v="0"/>
    <n v="320854"/>
    <s v="Kompolje"/>
    <s v="1099"/>
    <s v="c"/>
    <n v="210.69668699600001"/>
    <s v="1099"/>
    <s v="79"/>
    <s v="1099"/>
    <s v="0"/>
    <s v="PAŠNJAK"/>
    <s v="227"/>
    <s v="227"/>
    <n v="227"/>
    <s v="KRANJLEVIĆ DRAGAN, JANDRIN"/>
    <s v="KOMPOLJE, KOMPOLJE 36"/>
    <s v="1/1"/>
    <n v="1"/>
    <n v="1"/>
  </r>
  <r>
    <x v="3"/>
    <x v="0"/>
    <n v="320854"/>
    <s v="Kompolje"/>
    <s v="1100"/>
    <s v="c"/>
    <n v="1774.4058359799999"/>
    <s v="1100"/>
    <s v="66"/>
    <s v="1100"/>
    <s v="0"/>
    <s v="PAŠNJAK"/>
    <s v="1784"/>
    <s v="1784"/>
    <n v="1784"/>
    <s v="KRANJLEVIĆ STJEPAN, JURIN"/>
    <s v="KOMPOLJE, KOMPOLJE 37"/>
    <s v="1/1"/>
    <n v="1"/>
    <n v="1"/>
  </r>
  <r>
    <x v="3"/>
    <x v="0"/>
    <n v="320854"/>
    <s v="Kompolje"/>
    <s v="1101/1"/>
    <s v="c"/>
    <n v="1977.6458589599999"/>
    <s v="1101/1"/>
    <s v="44"/>
    <s v="1101"/>
    <s v="1"/>
    <s v="PAŠNJAK"/>
    <s v="2036"/>
    <s v="2036"/>
    <n v="2036"/>
    <s v="FAJDETIĆ MILE, JURIN"/>
    <s v="KOMPOLJE, KOMPOLJE 43"/>
    <s v="1/1"/>
    <n v="1"/>
    <n v="1"/>
  </r>
  <r>
    <x v="3"/>
    <x v="0"/>
    <n v="320854"/>
    <s v="Kompolje"/>
    <s v="1101/2"/>
    <s v="c"/>
    <n v="2914.2980194699999"/>
    <s v="1101/2"/>
    <s v="76"/>
    <s v="1101"/>
    <s v="2"/>
    <s v="ORANICA"/>
    <s v="2791"/>
    <s v="2791"/>
    <n v="2791"/>
    <s v="KRANJLEVIĆ DRAGICA, Ž. JOSE rođ. BURIĆ"/>
    <s v="KOMPOLJE, KOMPOLJE 32"/>
    <s v="1/1"/>
    <n v="1"/>
    <n v="1"/>
  </r>
  <r>
    <x v="3"/>
    <x v="0"/>
    <n v="320854"/>
    <s v="Kompolje"/>
    <s v="1102"/>
    <s v="c"/>
    <n v="3112.1334359500001"/>
    <s v="1102"/>
    <s v="149"/>
    <s v="1102"/>
    <s v="0"/>
    <s v="ŠUMA"/>
    <s v="1173"/>
    <s v="3108"/>
    <n v="1173"/>
    <s v="ODORLIĆ IVAN, TOMIN"/>
    <s v="KOMPOLJE, KOMPOLJE 2"/>
    <s v="1/1"/>
    <n v="1"/>
    <n v="1"/>
  </r>
  <r>
    <x v="3"/>
    <x v="0"/>
    <n v="320854"/>
    <s v="Kompolje"/>
    <s v="1102"/>
    <s v="c"/>
    <n v="3112.1334359500001"/>
    <s v="1102"/>
    <s v="152"/>
    <s v="1102"/>
    <s v="0"/>
    <s v="ŠUMA"/>
    <s v="1345"/>
    <s v="3108"/>
    <n v="1345"/>
    <s v="ŠIMUNOVIĆ DRAŽENKO, IVANOV"/>
    <s v="KOMPOLJE, KOMPOLJE 40"/>
    <s v="1/1"/>
    <n v="1"/>
    <n v="1"/>
  </r>
  <r>
    <x v="3"/>
    <x v="0"/>
    <n v="320854"/>
    <s v="Kompolje"/>
    <s v="1102"/>
    <s v="c"/>
    <n v="3112.1334359500001"/>
    <s v="1102"/>
    <s v="157"/>
    <s v="1102"/>
    <s v="0"/>
    <s v="ŠUMA"/>
    <s v="590"/>
    <s v="3108"/>
    <n v="590"/>
    <s v="ŠIMUNOVIĆ MILE, TOMIN"/>
    <s v="KOMPOLJE, KOMPOLJE 38"/>
    <s v="1/1"/>
    <n v="1"/>
    <n v="1"/>
  </r>
  <r>
    <x v="3"/>
    <x v="0"/>
    <n v="320854"/>
    <s v="Kompolje"/>
    <s v="1104"/>
    <s v="c"/>
    <n v="2918.9217340700002"/>
    <s v="1104"/>
    <s v="79"/>
    <s v="1104"/>
    <s v="0"/>
    <s v="PAŠNJAK"/>
    <s v="2931"/>
    <s v="2931"/>
    <n v="2931"/>
    <s v="KRANJLEVIĆ DRAGAN, JANDRIN"/>
    <s v="KOMPOLJE, KOMPOLJE 36"/>
    <s v="1/1"/>
    <n v="1"/>
    <n v="1"/>
  </r>
  <r>
    <x v="3"/>
    <x v="0"/>
    <n v="320854"/>
    <s v="Kompolje"/>
    <s v="1105"/>
    <s v="c"/>
    <n v="3781.8355639400002"/>
    <s v="1105"/>
    <s v="79"/>
    <s v="1105"/>
    <s v="0"/>
    <s v="PAŠNJAK"/>
    <s v="3751"/>
    <s v="3751"/>
    <n v="3751"/>
    <s v="KRANJLEVIĆ DRAGAN, JANDRIN"/>
    <s v="KOMPOLJE, KOMPOLJE 36"/>
    <s v="1/1"/>
    <n v="1"/>
    <n v="1"/>
  </r>
  <r>
    <x v="3"/>
    <x v="0"/>
    <n v="320854"/>
    <s v="Kompolje"/>
    <s v="1106/1"/>
    <s v="c"/>
    <n v="1639.0751844700001"/>
    <s v="1106/1"/>
    <s v="79"/>
    <s v="1106"/>
    <s v="1"/>
    <s v="PAŠNJAK"/>
    <s v="1791"/>
    <s v="1791"/>
    <n v="1791"/>
    <s v="KRANJLEVIĆ DRAGAN, JANDRIN"/>
    <s v="KOMPOLJE, KOMPOLJE 36"/>
    <s v="1/1"/>
    <n v="1"/>
    <n v="1"/>
  </r>
  <r>
    <x v="3"/>
    <x v="0"/>
    <n v="320854"/>
    <s v="Kompolje"/>
    <s v="1107"/>
    <s v="c"/>
    <n v="1023.81868349"/>
    <s v="1107"/>
    <s v="66"/>
    <s v="1107"/>
    <s v="0"/>
    <s v="PAŠNJAK"/>
    <s v="1025"/>
    <s v="1025"/>
    <n v="1025"/>
    <s v="KRANJLEVIĆ STJEPAN, JURIN"/>
    <s v="KOMPOLJE, KOMPOLJE 37"/>
    <s v="1/1"/>
    <n v="1"/>
    <n v="1"/>
  </r>
  <r>
    <x v="3"/>
    <x v="0"/>
    <n v="320854"/>
    <s v="Kompolje"/>
    <s v="1108"/>
    <s v="c"/>
    <n v="1445.9753730699999"/>
    <s v="1108"/>
    <s v="66"/>
    <s v="1108"/>
    <s v="0"/>
    <s v="ŠUMA"/>
    <s v="1467"/>
    <s v="1467"/>
    <n v="1467"/>
    <s v="KRANJLEVIĆ STJEPAN, JURIN"/>
    <s v="KOMPOLJE, KOMPOLJE 37"/>
    <s v="1/1"/>
    <n v="1"/>
    <n v="1"/>
  </r>
  <r>
    <x v="3"/>
    <x v="0"/>
    <n v="320854"/>
    <s v="Kompolje"/>
    <s v="1108/1"/>
    <s v="c"/>
    <n v="1272.5684539599999"/>
    <s v="1108/1"/>
    <s v="66"/>
    <s v="1108"/>
    <s v="1"/>
    <s v="ŠUMA"/>
    <s v="1331"/>
    <s v="1331"/>
    <n v="1331"/>
    <s v="KRANJLEVIĆ STJEPAN, JURIN"/>
    <s v="KOMPOLJE, KOMPOLJE 37"/>
    <s v="1/1"/>
    <n v="1"/>
    <n v="1"/>
  </r>
  <r>
    <x v="3"/>
    <x v="0"/>
    <n v="320854"/>
    <s v="Kompolje"/>
    <s v="1110/3"/>
    <s v="c"/>
    <n v="473.62127149999998"/>
    <s v="1110/3"/>
    <s v="31"/>
    <s v="1110"/>
    <s v="3"/>
    <s v="ORANICA"/>
    <s v="460"/>
    <s v="460"/>
    <n v="460"/>
    <s v="FAJDETIĆ IVICA, JURAJEV"/>
    <s v="SRBIJA, BEOGRAD, SANDŽALKA 35"/>
    <s v="1/1"/>
    <n v="1"/>
    <n v="1"/>
  </r>
  <r>
    <x v="3"/>
    <x v="0"/>
    <n v="320854"/>
    <s v="Kompolje"/>
    <s v="1110/4"/>
    <s v="c"/>
    <n v="724.88825799200004"/>
    <s v="1110/4"/>
    <s v="27"/>
    <s v="1110"/>
    <s v="4"/>
    <s v="ORANICA"/>
    <s v="698"/>
    <s v="698"/>
    <n v="174.5"/>
    <s v="FAJDETIĆ JELENA, MATINA"/>
    <s v="ZAGREB, LAŠĆINSKI BOROVAC 24"/>
    <s v="1/4"/>
    <n v="1"/>
    <n v="4"/>
  </r>
  <r>
    <x v="3"/>
    <x v="0"/>
    <n v="320854"/>
    <s v="Kompolje"/>
    <s v="1110/4"/>
    <s v="c"/>
    <n v="724.88825799200004"/>
    <s v="1110/4"/>
    <s v="27"/>
    <s v="1110"/>
    <s v="4"/>
    <s v="ORANICA"/>
    <s v="698"/>
    <s v="698"/>
    <n v="349"/>
    <s v="FAJDETIĆ STJEPAN, ANTONOV"/>
    <s v="NOVI VINODOLSKI, STARI GRAD 67"/>
    <s v="2/4"/>
    <n v="2"/>
    <n v="4"/>
  </r>
  <r>
    <x v="3"/>
    <x v="0"/>
    <n v="320854"/>
    <s v="Kompolje"/>
    <s v="1110/4"/>
    <s v="c"/>
    <n v="724.88825799200004"/>
    <s v="1110/4"/>
    <s v="27"/>
    <s v="1110"/>
    <s v="4"/>
    <s v="ORANICA"/>
    <s v="698"/>
    <s v="698"/>
    <n v="174.5"/>
    <s v="ZEBEC MARINKA, MATINA rođ. FAJDETIĆ"/>
    <s v="ZAGREB, LAŠĆINSKI BOROVAC 24"/>
    <s v="1/4"/>
    <n v="1"/>
    <n v="4"/>
  </r>
  <r>
    <x v="3"/>
    <x v="0"/>
    <n v="320854"/>
    <s v="Kompolje"/>
    <s v="1110/5"/>
    <s v="c"/>
    <n v="820.14695701999995"/>
    <s v="1110/5"/>
    <s v="27"/>
    <s v="1110"/>
    <s v="5"/>
    <s v="ORANICA"/>
    <s v="798"/>
    <s v="798"/>
    <n v="199.5"/>
    <s v="FAJDETIĆ JELENA, MATINA"/>
    <s v="ZAGREB, LAŠĆINSKI BOROVAC 24"/>
    <s v="1/4"/>
    <n v="1"/>
    <n v="4"/>
  </r>
  <r>
    <x v="3"/>
    <x v="0"/>
    <n v="320854"/>
    <s v="Kompolje"/>
    <s v="1110/5"/>
    <s v="c"/>
    <n v="820.14695701999995"/>
    <s v="1110/5"/>
    <s v="27"/>
    <s v="1110"/>
    <s v="5"/>
    <s v="ORANICA"/>
    <s v="798"/>
    <s v="798"/>
    <n v="399"/>
    <s v="FAJDETIĆ STJEPAN, ANTONOV"/>
    <s v="NOVI VINODOLSKI, STARI GRAD 67"/>
    <s v="2/4"/>
    <n v="2"/>
    <n v="4"/>
  </r>
  <r>
    <x v="3"/>
    <x v="0"/>
    <n v="320854"/>
    <s v="Kompolje"/>
    <s v="1110/5"/>
    <s v="c"/>
    <n v="820.14695701999995"/>
    <s v="1110/5"/>
    <s v="27"/>
    <s v="1110"/>
    <s v="5"/>
    <s v="ORANICA"/>
    <s v="798"/>
    <s v="798"/>
    <n v="199.5"/>
    <s v="ZEBEC MARINKA, MATINA rođ. FAJDETIĆ"/>
    <s v="ZAGREB, LAŠĆINSKI BOROVAC 24"/>
    <s v="1/4"/>
    <n v="1"/>
    <n v="4"/>
  </r>
  <r>
    <x v="3"/>
    <x v="0"/>
    <n v="320854"/>
    <s v="Kompolje"/>
    <s v="1110/6"/>
    <s v="c"/>
    <n v="10777.1980196"/>
    <s v="1110/6"/>
    <s v="31"/>
    <s v="1110"/>
    <s v="6"/>
    <s v="ŠUMA"/>
    <s v="7136"/>
    <s v="10733"/>
    <n v="7136"/>
    <s v="FAJDETIĆ IVICA, JURAJEV"/>
    <s v="SRBIJA, BEOGRAD, SANDŽALKA 35"/>
    <s v="1/1"/>
    <n v="1"/>
    <n v="1"/>
  </r>
  <r>
    <x v="3"/>
    <x v="0"/>
    <n v="320854"/>
    <s v="Kompolje"/>
    <s v="1110/6"/>
    <s v="c"/>
    <n v="10777.1980196"/>
    <s v="1110/6"/>
    <s v="27"/>
    <s v="1110"/>
    <s v="6"/>
    <s v="ŠUMA"/>
    <s v="3597"/>
    <s v="10733"/>
    <n v="899.25"/>
    <s v="FAJDETIĆ JELENA, MATINA"/>
    <s v="ZAGREB, LAŠĆINSKI BOROVAC 24"/>
    <s v="1/4"/>
    <n v="1"/>
    <n v="4"/>
  </r>
  <r>
    <x v="3"/>
    <x v="0"/>
    <n v="320854"/>
    <s v="Kompolje"/>
    <s v="1110/6"/>
    <s v="c"/>
    <n v="10777.1980196"/>
    <s v="1110/6"/>
    <s v="27"/>
    <s v="1110"/>
    <s v="6"/>
    <s v="ŠUMA"/>
    <s v="3597"/>
    <s v="10733"/>
    <n v="1798.5"/>
    <s v="FAJDETIĆ STJEPAN, ANTONOV"/>
    <s v="NOVI VINODOLSKI, STARI GRAD 67"/>
    <s v="2/4"/>
    <n v="2"/>
    <n v="4"/>
  </r>
  <r>
    <x v="3"/>
    <x v="0"/>
    <n v="320854"/>
    <s v="Kompolje"/>
    <s v="1110/6"/>
    <s v="c"/>
    <n v="10777.1980196"/>
    <s v="1110/6"/>
    <s v="27"/>
    <s v="1110"/>
    <s v="6"/>
    <s v="ŠUMA"/>
    <s v="3597"/>
    <s v="10733"/>
    <n v="899.25"/>
    <s v="ZEBEC MARINKA, MATINA rođ. FAJDETIĆ"/>
    <s v="ZAGREB, LAŠĆINSKI BOROVAC 24"/>
    <s v="1/4"/>
    <n v="1"/>
    <n v="4"/>
  </r>
  <r>
    <x v="3"/>
    <x v="0"/>
    <n v="320854"/>
    <s v="Kompolje"/>
    <s v="1111/1"/>
    <s v="c"/>
    <n v="423.12773399100001"/>
    <s v="1111/1"/>
    <s v="31"/>
    <s v="1111"/>
    <s v="1"/>
    <s v="PAŠNJAK"/>
    <s v="457"/>
    <s v="457"/>
    <n v="457"/>
    <s v="FAJDETIĆ IVICA, JURAJEV"/>
    <s v="SRBIJA, BEOGRAD, SANDŽALKA 35"/>
    <s v="1/1"/>
    <n v="1"/>
    <n v="1"/>
  </r>
  <r>
    <x v="3"/>
    <x v="0"/>
    <n v="320854"/>
    <s v="Kompolje"/>
    <s v="1111/2"/>
    <s v="c"/>
    <n v="462.03707399000001"/>
    <s v="1111/2"/>
    <s v="27"/>
    <s v="1111"/>
    <s v="2"/>
    <s v="PAŠNJAK"/>
    <s v="478"/>
    <s v="478"/>
    <n v="119.5"/>
    <s v="FAJDETIĆ JELENA, MATINA"/>
    <s v="ZAGREB, LAŠĆINSKI BOROVAC 24"/>
    <s v="1/4"/>
    <n v="1"/>
    <n v="4"/>
  </r>
  <r>
    <x v="3"/>
    <x v="0"/>
    <n v="320854"/>
    <s v="Kompolje"/>
    <s v="1111/2"/>
    <s v="c"/>
    <n v="462.03707399000001"/>
    <s v="1111/2"/>
    <s v="27"/>
    <s v="1111"/>
    <s v="2"/>
    <s v="PAŠNJAK"/>
    <s v="478"/>
    <s v="478"/>
    <n v="239"/>
    <s v="FAJDETIĆ STJEPAN, ANTONOV"/>
    <s v="NOVI VINODOLSKI, STARI GRAD 67"/>
    <s v="2/4"/>
    <n v="2"/>
    <n v="4"/>
  </r>
  <r>
    <x v="3"/>
    <x v="0"/>
    <n v="320854"/>
    <s v="Kompolje"/>
    <s v="1111/2"/>
    <s v="c"/>
    <n v="462.03707399000001"/>
    <s v="1111/2"/>
    <s v="27"/>
    <s v="1111"/>
    <s v="2"/>
    <s v="PAŠNJAK"/>
    <s v="478"/>
    <s v="478"/>
    <n v="119.5"/>
    <s v="ZEBEC MARINKA, MATINA rođ. FAJDETIĆ"/>
    <s v="ZAGREB, LAŠĆINSKI BOROVAC 24"/>
    <s v="1/4"/>
    <n v="1"/>
    <n v="4"/>
  </r>
  <r>
    <x v="3"/>
    <x v="0"/>
    <n v="320854"/>
    <s v="Kompolje"/>
    <s v="1111/3"/>
    <s v="c"/>
    <n v="494.77992599599997"/>
    <s v="1111/3"/>
    <s v="31"/>
    <s v="1111"/>
    <s v="3"/>
    <s v="PAŠNJAK"/>
    <s v="489"/>
    <s v="489"/>
    <n v="489"/>
    <s v="FAJDETIĆ IVICA, JURAJEV"/>
    <s v="SRBIJA, BEOGRAD, SANDŽALKA 35"/>
    <s v="1/1"/>
    <n v="1"/>
    <n v="1"/>
  </r>
  <r>
    <x v="3"/>
    <x v="0"/>
    <n v="320854"/>
    <s v="Kompolje"/>
    <s v="1111/4"/>
    <s v="c"/>
    <n v="430.37580400500002"/>
    <s v="1111/4"/>
    <s v="27"/>
    <s v="1111"/>
    <s v="4"/>
    <s v="PAŠNJAK"/>
    <s v="468"/>
    <s v="468"/>
    <n v="117"/>
    <s v="FAJDETIĆ JELENA, MATINA"/>
    <s v="ZAGREB, LAŠĆINSKI BOROVAC 24"/>
    <s v="1/4"/>
    <n v="1"/>
    <n v="4"/>
  </r>
  <r>
    <x v="3"/>
    <x v="0"/>
    <n v="320854"/>
    <s v="Kompolje"/>
    <s v="1111/4"/>
    <s v="c"/>
    <n v="430.37580400500002"/>
    <s v="1111/4"/>
    <s v="27"/>
    <s v="1111"/>
    <s v="4"/>
    <s v="PAŠNJAK"/>
    <s v="468"/>
    <s v="468"/>
    <n v="234"/>
    <s v="FAJDETIĆ STJEPAN, ANTONOV"/>
    <s v="NOVI VINODOLSKI, STARI GRAD 67"/>
    <s v="2/4"/>
    <n v="2"/>
    <n v="4"/>
  </r>
  <r>
    <x v="3"/>
    <x v="0"/>
    <n v="320854"/>
    <s v="Kompolje"/>
    <s v="1111/4"/>
    <s v="c"/>
    <n v="430.37580400500002"/>
    <s v="1111/4"/>
    <s v="27"/>
    <s v="1111"/>
    <s v="4"/>
    <s v="PAŠNJAK"/>
    <s v="468"/>
    <s v="468"/>
    <n v="117"/>
    <s v="ZEBEC MARINKA, MATINA rođ. FAJDETIĆ"/>
    <s v="ZAGREB, LAŠĆINSKI BOROVAC 24"/>
    <s v="1/4"/>
    <n v="1"/>
    <n v="4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180.66666666666666"/>
    <s v="FAJDETIĆ DANICA"/>
    <s v="ZAGREB, LOJENOV PRILAZ 6"/>
    <s v="80/360"/>
    <n v="8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90.333333333333329"/>
    <s v="FAJDETIĆ HRVOJE, JOSIPOV"/>
    <s v="ZAGREB 0"/>
    <s v="40/360"/>
    <n v="4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67.75"/>
    <s v="FAJDETIĆ IVAN"/>
    <s v="KOMPOLJE, KOMPOLJE 185"/>
    <s v="30/360"/>
    <n v="3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180.66666666666666"/>
    <s v="FAJDETIĆ IVICA, JURIN"/>
    <s v="SRBIJA, UŽICE, ŽELEZNIČKA 65"/>
    <s v="80/360"/>
    <n v="8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90.333333333333329"/>
    <s v="FAJDETIĆ KARMEN, JOSIP"/>
    <s v="ZAGREB 0"/>
    <s v="40/360"/>
    <n v="4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67.75"/>
    <s v="FAJDETIĆ MARIJA"/>
    <s v="KOMPOLJE, KOMPOLJE 30"/>
    <s v="30/360"/>
    <n v="30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101.625"/>
    <s v="KRANJLEVIĆ DRAGAN, JANDRIN"/>
    <s v="KOMPOLJE, KOMPOLJE 36"/>
    <s v="45/360"/>
    <n v="45"/>
    <n v="360"/>
  </r>
  <r>
    <x v="3"/>
    <x v="0"/>
    <n v="320854"/>
    <s v="Kompolje"/>
    <s v="1111/5"/>
    <s v="c"/>
    <n v="870.94171252499996"/>
    <s v="1111/5"/>
    <s v="457"/>
    <s v="1111"/>
    <s v="5"/>
    <s v="PAŠNJAK"/>
    <s v="813"/>
    <s v="813"/>
    <n v="33.875"/>
    <s v="ODORLIĆ NEDA, MIJINA"/>
    <s v="ZAGREB 0"/>
    <s v="15/360"/>
    <n v="15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169.33333333333334"/>
    <s v="FAJDETIĆ DANICA"/>
    <s v="ZAGREB, LOJENOV PRILAZ 6"/>
    <s v="80/360"/>
    <n v="8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84.666666666666671"/>
    <s v="FAJDETIĆ HRVOJE, JOSIPOV"/>
    <s v="ZAGREB 0"/>
    <s v="40/360"/>
    <n v="4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63.5"/>
    <s v="FAJDETIĆ IVAN"/>
    <s v="KOMPOLJE, KOMPOLJE 185"/>
    <s v="30/360"/>
    <n v="3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169.33333333333334"/>
    <s v="FAJDETIĆ IVICA, JURIN"/>
    <s v="SRBIJA, UŽICE, ŽELEZNIČKA 65"/>
    <s v="80/360"/>
    <n v="8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84.666666666666671"/>
    <s v="FAJDETIĆ KARMEN, JOSIP"/>
    <s v="ZAGREB 0"/>
    <s v="40/360"/>
    <n v="4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63.5"/>
    <s v="FAJDETIĆ MARIJA"/>
    <s v="KOMPOLJE, KOMPOLJE 30"/>
    <s v="30/360"/>
    <n v="30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95.25"/>
    <s v="KRANJLEVIĆ DRAGAN, JANDRIN"/>
    <s v="KOMPOLJE, KOMPOLJE 36"/>
    <s v="45/360"/>
    <n v="45"/>
    <n v="360"/>
  </r>
  <r>
    <x v="3"/>
    <x v="0"/>
    <n v="320854"/>
    <s v="Kompolje"/>
    <s v="1111/6"/>
    <s v="c"/>
    <n v="712.89126494000004"/>
    <s v="1111/6"/>
    <s v="457"/>
    <s v="1111"/>
    <s v="6"/>
    <s v="PAŠNJAK"/>
    <s v="762"/>
    <s v="762"/>
    <n v="31.75"/>
    <s v="ODORLIĆ NEDA, MIJINA"/>
    <s v="ZAGREB 0"/>
    <s v="15/360"/>
    <n v="15"/>
    <n v="360"/>
  </r>
  <r>
    <x v="3"/>
    <x v="0"/>
    <n v="320854"/>
    <s v="Kompolje"/>
    <s v="1111/7"/>
    <s v="c"/>
    <n v="2203.3686080399998"/>
    <s v="1111/7"/>
    <s v="31"/>
    <s v="1111"/>
    <s v="7"/>
    <s v="PAŠNJAK"/>
    <s v="2180"/>
    <s v="2180"/>
    <n v="2180"/>
    <s v="FAJDETIĆ IVICA, JURAJEV"/>
    <s v="SRBIJA, BEOGRAD, SANDŽALKA 35"/>
    <s v="1/1"/>
    <n v="1"/>
    <n v="1"/>
  </r>
  <r>
    <x v="3"/>
    <x v="0"/>
    <n v="320854"/>
    <s v="Kompolje"/>
    <s v="1111/8"/>
    <s v="c"/>
    <n v="131.97802800900001"/>
    <s v="1111/8"/>
    <s v="27"/>
    <s v="1111"/>
    <s v="8"/>
    <s v="PAŠNJAK"/>
    <s v="129"/>
    <s v="129"/>
    <n v="32.25"/>
    <s v="FAJDETIĆ JELENA, MATINA"/>
    <s v="ZAGREB, LAŠĆINSKI BOROVAC 24"/>
    <s v="1/4"/>
    <n v="1"/>
    <n v="4"/>
  </r>
  <r>
    <x v="3"/>
    <x v="0"/>
    <n v="320854"/>
    <s v="Kompolje"/>
    <s v="1111/8"/>
    <s v="c"/>
    <n v="131.97802800900001"/>
    <s v="1111/8"/>
    <s v="27"/>
    <s v="1111"/>
    <s v="8"/>
    <s v="PAŠNJAK"/>
    <s v="129"/>
    <s v="129"/>
    <n v="64.5"/>
    <s v="FAJDETIĆ STJEPAN, ANTONOV"/>
    <s v="NOVI VINODOLSKI, STARI GRAD 67"/>
    <s v="2/4"/>
    <n v="2"/>
    <n v="4"/>
  </r>
  <r>
    <x v="3"/>
    <x v="0"/>
    <n v="320854"/>
    <s v="Kompolje"/>
    <s v="1111/8"/>
    <s v="c"/>
    <n v="131.97802800900001"/>
    <s v="1111/8"/>
    <s v="27"/>
    <s v="1111"/>
    <s v="8"/>
    <s v="PAŠNJAK"/>
    <s v="129"/>
    <s v="129"/>
    <n v="32.25"/>
    <s v="ZEBEC MARINKA, MATINA rođ. FAJDETIĆ"/>
    <s v="ZAGREB, LAŠĆINSKI BOROVAC 24"/>
    <s v="1/4"/>
    <n v="1"/>
    <n v="4"/>
  </r>
  <r>
    <x v="3"/>
    <x v="0"/>
    <n v="320854"/>
    <s v="Kompolje"/>
    <s v="1111/9"/>
    <s v="c"/>
    <n v="123.93985399100001"/>
    <s v="1111/9"/>
    <s v="31"/>
    <s v="1111"/>
    <s v="9"/>
    <s v="PAŠNJAK"/>
    <s v="129"/>
    <s v="129"/>
    <n v="129"/>
    <s v="FAJDETIĆ IVICA, JURAJEV"/>
    <s v="SRBIJA, BEOGRAD, SANDŽALKA 35"/>
    <s v="1/1"/>
    <n v="1"/>
    <n v="1"/>
  </r>
  <r>
    <x v="3"/>
    <x v="0"/>
    <n v="320854"/>
    <s v="Kompolje"/>
    <s v="1111/10"/>
    <s v="c"/>
    <n v="109.786760505"/>
    <s v="1111/10"/>
    <s v="27"/>
    <s v="1111"/>
    <s v="10"/>
    <s v="PAŠNJAK"/>
    <s v="126"/>
    <s v="126"/>
    <n v="31.5"/>
    <s v="FAJDETIĆ JELENA, MATINA"/>
    <s v="ZAGREB, LAŠĆINSKI BOROVAC 24"/>
    <s v="1/4"/>
    <n v="1"/>
    <n v="4"/>
  </r>
  <r>
    <x v="3"/>
    <x v="0"/>
    <n v="320854"/>
    <s v="Kompolje"/>
    <s v="1111/10"/>
    <s v="c"/>
    <n v="109.786760505"/>
    <s v="1111/10"/>
    <s v="27"/>
    <s v="1111"/>
    <s v="10"/>
    <s v="PAŠNJAK"/>
    <s v="126"/>
    <s v="126"/>
    <n v="63"/>
    <s v="FAJDETIĆ STJEPAN, ANTONOV"/>
    <s v="NOVI VINODOLSKI, STARI GRAD 67"/>
    <s v="2/4"/>
    <n v="2"/>
    <n v="4"/>
  </r>
  <r>
    <x v="3"/>
    <x v="0"/>
    <n v="320854"/>
    <s v="Kompolje"/>
    <s v="1111/10"/>
    <s v="c"/>
    <n v="109.786760505"/>
    <s v="1111/10"/>
    <s v="27"/>
    <s v="1111"/>
    <s v="10"/>
    <s v="PAŠNJAK"/>
    <s v="126"/>
    <s v="126"/>
    <n v="31.5"/>
    <s v="ZEBEC MARINKA, MATINA rođ. FAJDETIĆ"/>
    <s v="ZAGREB, LAŠĆINSKI BOROVAC 24"/>
    <s v="1/4"/>
    <n v="1"/>
    <n v="4"/>
  </r>
  <r>
    <x v="3"/>
    <x v="0"/>
    <n v="320854"/>
    <s v="Kompolje"/>
    <s v="1112/1"/>
    <s v="c"/>
    <n v="2978.54586655"/>
    <s v="1112/1"/>
    <s v="75"/>
    <s v="1112"/>
    <s v="1"/>
    <s v="PAŠNJAK"/>
    <s v="3381"/>
    <s v="3381"/>
    <n v="3381"/>
    <s v="KRANJLEVIĆ JURE, TOMIN"/>
    <s v="KOMPOLJE, KOMPOLJE 48"/>
    <s v="1/1"/>
    <n v="1"/>
    <n v="1"/>
  </r>
  <r>
    <x v="3"/>
    <x v="0"/>
    <n v="320854"/>
    <s v="Kompolje"/>
    <s v="1112/2"/>
    <s v="c"/>
    <n v="2425.9698725200001"/>
    <s v="1112/2"/>
    <s v="75"/>
    <s v="1112"/>
    <s v="2"/>
    <s v="PAŠNJAK"/>
    <s v="2032"/>
    <s v="2032"/>
    <n v="2032"/>
    <s v="KRANJLEVIĆ JURE, TOMIN"/>
    <s v="KOMPOLJE, KOMPOLJE 48"/>
    <s v="1/1"/>
    <n v="1"/>
    <n v="1"/>
  </r>
  <r>
    <x v="3"/>
    <x v="0"/>
    <n v="320854"/>
    <s v="Kompolje"/>
    <s v="1113/1"/>
    <s v="c"/>
    <n v="6796.9520879600004"/>
    <s v="1113/1"/>
    <s v="75"/>
    <s v="1113"/>
    <s v="1"/>
    <s v="ŠUMA"/>
    <s v="6697"/>
    <s v="6697"/>
    <n v="6697"/>
    <s v="KRANJLEVIĆ JURE, TOMIN"/>
    <s v="KOMPOLJE, KOMPOLJE 48"/>
    <s v="1/1"/>
    <n v="1"/>
    <n v="1"/>
  </r>
  <r>
    <x v="3"/>
    <x v="0"/>
    <n v="320854"/>
    <s v="Kompolje"/>
    <s v="1113/2"/>
    <s v="c"/>
    <n v="2366.5686290200001"/>
    <s v="1113/2"/>
    <s v="75"/>
    <s v="1113"/>
    <s v="2"/>
    <s v="ŠUMA"/>
    <s v="2417"/>
    <s v="2417"/>
    <n v="2417"/>
    <s v="KRANJLEVIĆ JURE, TOMIN"/>
    <s v="KOMPOLJE, KOMPOLJE 48"/>
    <s v="1/1"/>
    <n v="1"/>
    <n v="1"/>
  </r>
  <r>
    <x v="3"/>
    <x v="0"/>
    <n v="320854"/>
    <s v="Kompolje"/>
    <s v="1114/1"/>
    <s v="c"/>
    <n v="1634.7619750199999"/>
    <s v="1114/1"/>
    <s v="75"/>
    <s v="1114"/>
    <s v="1"/>
    <s v="ŠUMA"/>
    <s v="1601"/>
    <s v="1601"/>
    <n v="1601"/>
    <s v="KRANJLEVIĆ JURE, TOMIN"/>
    <s v="KOMPOLJE, KOMPOLJE 48"/>
    <s v="1/1"/>
    <n v="1"/>
    <n v="1"/>
  </r>
  <r>
    <x v="3"/>
    <x v="0"/>
    <n v="320854"/>
    <s v="Kompolje"/>
    <s v="1114/2a"/>
    <s v="c"/>
    <n v="3574.4272279699999"/>
    <s v="1114/2A"/>
    <s v="75"/>
    <s v="1114"/>
    <s v="2A"/>
    <s v="ŠUMA"/>
    <s v="3672"/>
    <s v="3672"/>
    <n v="3672"/>
    <s v="KRANJLEVIĆ JURE, TOMIN"/>
    <s v="KOMPOLJE, KOMPOLJE 48"/>
    <s v="1/1"/>
    <n v="1"/>
    <n v="1"/>
  </r>
  <r>
    <x v="3"/>
    <x v="0"/>
    <n v="320854"/>
    <s v="Kompolje"/>
    <s v="1114/2b"/>
    <s v="c"/>
    <n v="6390.2571944399997"/>
    <s v="1114/2B"/>
    <s v="423"/>
    <s v="1114"/>
    <s v="2B"/>
    <s v="ŠUMA"/>
    <s v="6614"/>
    <s v="6614"/>
    <n v="6614"/>
    <s v="KRANJLEVIĆ PETAR, IVANOV"/>
    <s v="KOMPOLJE, KOMPOLJE 88"/>
    <s v="1/1"/>
    <n v="1"/>
    <n v="1"/>
  </r>
  <r>
    <x v="3"/>
    <x v="0"/>
    <n v="320854"/>
    <s v="Kompolje"/>
    <s v="1114/2c"/>
    <s v="c"/>
    <n v="5264.6270969899997"/>
    <s v="1114/2C"/>
    <s v="75"/>
    <s v="1114"/>
    <s v="2C"/>
    <s v="ŠUMA"/>
    <s v="5143"/>
    <s v="5143"/>
    <n v="5143"/>
    <s v="KRANJLEVIĆ JURE, TOMIN"/>
    <s v="KOMPOLJE, KOMPOLJE 48"/>
    <s v="1/1"/>
    <n v="1"/>
    <n v="1"/>
  </r>
  <r>
    <x v="3"/>
    <x v="0"/>
    <n v="320854"/>
    <s v="Kompolje"/>
    <s v="1115"/>
    <s v="c"/>
    <n v="2809.2016504899998"/>
    <s v="1115"/>
    <s v="75"/>
    <s v="1115"/>
    <s v="0"/>
    <s v="PAŠNJAK"/>
    <s v="2805"/>
    <s v="2805"/>
    <n v="2805"/>
    <s v="KRANJLEVIĆ JURE, TOMIN"/>
    <s v="KOMPOLJE, KOMPOLJE 48"/>
    <s v="1/1"/>
    <n v="1"/>
    <n v="1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611.625"/>
    <s v="FAJDETIĆ JOSO"/>
    <s v="KOMPOLJE, KOMPOLJE 185"/>
    <s v="756/10368"/>
    <n v="756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97.083333333333329"/>
    <s v="FAJDETIĆ JURAJ"/>
    <s v="KOMPOLJE, KOMPOLJE 31"/>
    <s v="120/10368"/>
    <n v="120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388.33333333333331"/>
    <s v="FAJDETIĆ MARIJA"/>
    <s v="KOMPOLJE, KOMPOLJE 31"/>
    <s v="480/10368"/>
    <n v="480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1223.25"/>
    <s v="FAJDETIĆ MARIJA"/>
    <s v="KOMPOLJE, KOMPOLJE 185"/>
    <s v="1512/10368"/>
    <n v="1512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1223.25"/>
    <s v="FAJDETIĆ MARIJA"/>
    <s v="KOMPOLJE, KOMPOLJE 11"/>
    <s v="1512/10368"/>
    <n v="1512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1844.5833333333333"/>
    <s v="FAJDETIĆ MILAN, JURIN"/>
    <s v="KOMPOLJE, KOMPOLJE 31"/>
    <s v="2280/10368"/>
    <n v="2280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1165"/>
    <s v="FAJDETIĆ STIPAN"/>
    <s v="KOMPOLJE, KOMPOLJE 183"/>
    <s v="1440/10368"/>
    <n v="1440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764.53125"/>
    <s v="KRANJLEVIĆ DRAGAN, JANDRIN"/>
    <s v="KOMPOLJE, KOMPOLJE 36"/>
    <s v="945/10368"/>
    <n v="945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254.84375"/>
    <s v="ODORLIĆ NEDA, MIJINA"/>
    <s v="ZAGREB 0"/>
    <s v="315/10368"/>
    <n v="315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407.75"/>
    <s v="ODORLIĆ PETAR"/>
    <s v="KOMPOLJE, KOMPOLJE 0"/>
    <s v="504/10368"/>
    <n v="504"/>
    <n v="10368"/>
  </r>
  <r>
    <x v="3"/>
    <x v="0"/>
    <n v="320854"/>
    <s v="Kompolje"/>
    <s v="1118"/>
    <s v="c"/>
    <n v="8375.8977324700008"/>
    <s v="1118"/>
    <s v="459"/>
    <s v="1118"/>
    <s v="0"/>
    <s v="PAŠNJAK"/>
    <s v="8388"/>
    <s v="8388"/>
    <n v="407.75"/>
    <s v="ODORLIĆ ROZA"/>
    <s v="KOMPOLJE, KOMPOLJE 0"/>
    <s v="504/10368"/>
    <n v="504"/>
    <n v="10368"/>
  </r>
  <r>
    <x v="3"/>
    <x v="0"/>
    <n v="320854"/>
    <s v="Kompolje"/>
    <s v="1119"/>
    <s v="c"/>
    <n v="5305.8997790200001"/>
    <s v="1119"/>
    <s v="31"/>
    <s v="1119"/>
    <s v="0"/>
    <s v="PAŠNJAK"/>
    <s v="1331"/>
    <s v="5327"/>
    <n v="1331"/>
    <s v="FAJDETIĆ IVICA, JURAJEV"/>
    <s v="SRBIJA, BEOGRAD, SANDŽALKA 35"/>
    <s v="1/1"/>
    <n v="1"/>
    <n v="1"/>
  </r>
  <r>
    <x v="3"/>
    <x v="0"/>
    <n v="320854"/>
    <s v="Kompolje"/>
    <s v="1119"/>
    <s v="c"/>
    <n v="5305.8997790200001"/>
    <s v="1119"/>
    <s v="27"/>
    <s v="1119"/>
    <s v="0"/>
    <s v="PAŠNJAK"/>
    <s v="3108"/>
    <s v="5327"/>
    <n v="777"/>
    <s v="FAJDETIĆ JELENA, MATINA"/>
    <s v="ZAGREB, LAŠĆINSKI BOROVAC 24"/>
    <s v="1/4"/>
    <n v="1"/>
    <n v="4"/>
  </r>
  <r>
    <x v="3"/>
    <x v="0"/>
    <n v="320854"/>
    <s v="Kompolje"/>
    <s v="1119"/>
    <s v="c"/>
    <n v="5305.8997790200001"/>
    <s v="1119"/>
    <s v="202"/>
    <s v="1119"/>
    <s v="0"/>
    <s v="PAŠNJAK"/>
    <s v="888"/>
    <s v="5327"/>
    <n v="888"/>
    <s v="FAJDETIĆ JOSIP, VIDOV"/>
    <s v="ŽUPANJA, STROSSMAYEROVA 197"/>
    <s v="1/1"/>
    <n v="1"/>
    <n v="1"/>
  </r>
  <r>
    <x v="3"/>
    <x v="0"/>
    <n v="320854"/>
    <s v="Kompolje"/>
    <s v="1119"/>
    <s v="c"/>
    <n v="5305.8997790200001"/>
    <s v="1119"/>
    <s v="27"/>
    <s v="1119"/>
    <s v="0"/>
    <s v="PAŠNJAK"/>
    <s v="3108"/>
    <s v="5327"/>
    <n v="1554"/>
    <s v="FAJDETIĆ STJEPAN, ANTONOV"/>
    <s v="NOVI VINODOLSKI, STARI GRAD 67"/>
    <s v="2/4"/>
    <n v="2"/>
    <n v="4"/>
  </r>
  <r>
    <x v="3"/>
    <x v="0"/>
    <n v="320854"/>
    <s v="Kompolje"/>
    <s v="1119"/>
    <s v="c"/>
    <n v="5305.8997790200001"/>
    <s v="1119"/>
    <s v="27"/>
    <s v="1119"/>
    <s v="0"/>
    <s v="PAŠNJAK"/>
    <s v="3108"/>
    <s v="5327"/>
    <n v="777"/>
    <s v="ZEBEC MARINKA, MATINA rođ. FAJDETIĆ"/>
    <s v="ZAGREB, LAŠĆINSKI BOROVAC 24"/>
    <s v="1/4"/>
    <n v="1"/>
    <n v="4"/>
  </r>
  <r>
    <x v="3"/>
    <x v="0"/>
    <n v="320854"/>
    <s v="Kompolje"/>
    <s v="1217"/>
    <s v="c"/>
    <n v="843.68792304399994"/>
    <s v="1217"/>
    <s v="50"/>
    <s v="1217"/>
    <s v="0"/>
    <s v="ŠUMA"/>
    <s v="317"/>
    <s v="821"/>
    <n v="317"/>
    <s v="GRLEVIĆ STJEPAN, FRANJIN"/>
    <s v="KOMPOLJE, KOMPOLJE 8/A"/>
    <s v="1/1"/>
    <n v="1"/>
    <n v="1"/>
  </r>
  <r>
    <x v="3"/>
    <x v="0"/>
    <n v="320854"/>
    <s v="Kompolje"/>
    <s v="1491/1"/>
    <s v="c"/>
    <n v="6587.4473325899999"/>
    <s v="1491/1"/>
    <s v="401"/>
    <s v="1491"/>
    <s v="1"/>
    <s v="PAŠNJAK"/>
    <s v="6582"/>
    <s v="6647"/>
    <n v="6582"/>
    <s v="MARATOVIĆ AN­ELKA, UD. STJEPANA"/>
    <s v="KOMPOLJE, KOMPOLJE 104"/>
    <s v="1/1"/>
    <n v="1"/>
    <n v="1"/>
  </r>
  <r>
    <x v="3"/>
    <x v="0"/>
    <n v="320854"/>
    <s v="Kompolje"/>
    <s v="1492/1"/>
    <s v="c"/>
    <n v="1385.7131119999999"/>
    <s v="1492/1"/>
    <s v="140"/>
    <s v="1492"/>
    <s v="1"/>
    <s v="PAŠNJAK"/>
    <s v="1676"/>
    <s v="1676"/>
    <n v="419"/>
    <s v="ROŽIĆ ANA, GRGA"/>
    <s v="KASTAV, ŠTIVAR 4"/>
    <s v="1/4"/>
    <n v="1"/>
    <n v="4"/>
  </r>
  <r>
    <x v="3"/>
    <x v="0"/>
    <n v="320854"/>
    <s v="Kompolje"/>
    <s v="1492/1"/>
    <s v="c"/>
    <n v="1385.7131119999999"/>
    <s v="1492/1"/>
    <s v="140"/>
    <s v="1492"/>
    <s v="1"/>
    <s v="PAŠNJAK"/>
    <s v="1676"/>
    <s v="1676"/>
    <n v="419"/>
    <s v="ROŽIĆ JANKO, GRGA"/>
    <s v="KASTAV, ŠTIVAR 4"/>
    <s v="1/4"/>
    <n v="1"/>
    <n v="4"/>
  </r>
  <r>
    <x v="3"/>
    <x v="0"/>
    <n v="320854"/>
    <s v="Kompolje"/>
    <s v="1492/1"/>
    <s v="c"/>
    <n v="1385.7131119999999"/>
    <s v="1492/1"/>
    <s v="140"/>
    <s v="1492"/>
    <s v="1"/>
    <s v="PAŠNJAK"/>
    <s v="1676"/>
    <s v="1676"/>
    <n v="419"/>
    <s v="ROŽIĆ JELENA, UD. GRGE rođ. PREMUŽ"/>
    <s v="KASTAV, ŠTIVAR 4"/>
    <s v="1/4"/>
    <n v="1"/>
    <n v="4"/>
  </r>
  <r>
    <x v="3"/>
    <x v="0"/>
    <n v="320854"/>
    <s v="Kompolje"/>
    <s v="1492/1"/>
    <s v="c"/>
    <n v="1385.7131119999999"/>
    <s v="1492/1"/>
    <s v="140"/>
    <s v="1492"/>
    <s v="1"/>
    <s v="PAŠNJAK"/>
    <s v="1676"/>
    <s v="1676"/>
    <n v="419"/>
    <s v="ROŽIĆ JULIJANA, GRGA"/>
    <s v="KASTAV, ŠTIVAR 4"/>
    <s v="1/4"/>
    <n v="1"/>
    <n v="4"/>
  </r>
  <r>
    <x v="3"/>
    <x v="0"/>
    <n v="320854"/>
    <s v="Kompolje"/>
    <s v="1492/2"/>
    <s v="c"/>
    <n v="1441.7419050200001"/>
    <s v="1492/2"/>
    <s v="140"/>
    <s v="1492"/>
    <s v="2"/>
    <s v="PAŠNJAK"/>
    <s v="1122"/>
    <s v="1122"/>
    <n v="280.5"/>
    <s v="ROŽIĆ ANA, GRGA"/>
    <s v="KASTAV, ŠTIVAR 4"/>
    <s v="1/4"/>
    <n v="1"/>
    <n v="4"/>
  </r>
  <r>
    <x v="3"/>
    <x v="0"/>
    <n v="320854"/>
    <s v="Kompolje"/>
    <s v="1492/2"/>
    <s v="c"/>
    <n v="1441.7419050200001"/>
    <s v="1492/2"/>
    <s v="140"/>
    <s v="1492"/>
    <s v="2"/>
    <s v="PAŠNJAK"/>
    <s v="1122"/>
    <s v="1122"/>
    <n v="280.5"/>
    <s v="ROŽIĆ JANKO, GRGA"/>
    <s v="KASTAV, ŠTIVAR 4"/>
    <s v="1/4"/>
    <n v="1"/>
    <n v="4"/>
  </r>
  <r>
    <x v="3"/>
    <x v="0"/>
    <n v="320854"/>
    <s v="Kompolje"/>
    <s v="1492/2"/>
    <s v="c"/>
    <n v="1441.7419050200001"/>
    <s v="1492/2"/>
    <s v="140"/>
    <s v="1492"/>
    <s v="2"/>
    <s v="PAŠNJAK"/>
    <s v="1122"/>
    <s v="1122"/>
    <n v="280.5"/>
    <s v="ROŽIĆ JELENA, UD. GRGE rođ. PREMUŽ"/>
    <s v="KASTAV, ŠTIVAR 4"/>
    <s v="1/4"/>
    <n v="1"/>
    <n v="4"/>
  </r>
  <r>
    <x v="3"/>
    <x v="0"/>
    <n v="320854"/>
    <s v="Kompolje"/>
    <s v="1492/2"/>
    <s v="c"/>
    <n v="1441.7419050200001"/>
    <s v="1492/2"/>
    <s v="140"/>
    <s v="1492"/>
    <s v="2"/>
    <s v="PAŠNJAK"/>
    <s v="1122"/>
    <s v="1122"/>
    <n v="280.5"/>
    <s v="ROŽIĆ JULIJANA, GRGA"/>
    <s v="KASTAV, ŠTIVAR 4"/>
    <s v="1/4"/>
    <n v="1"/>
    <n v="4"/>
  </r>
  <r>
    <x v="3"/>
    <x v="0"/>
    <n v="320854"/>
    <s v="Kompolje"/>
    <s v="1494/1"/>
    <s v="c"/>
    <n v="5914.5167619900003"/>
    <s v="1494/1"/>
    <s v="401"/>
    <s v="1494"/>
    <s v="1"/>
    <s v="PAŠNJAK"/>
    <s v="5885"/>
    <s v="5885"/>
    <n v="5885"/>
    <s v="MARATOVIĆ AN­ELKA, UD. STJEPANA"/>
    <s v="KOMPOLJE, KOMPOLJE 104"/>
    <s v="1/1"/>
    <n v="1"/>
    <n v="1"/>
  </r>
  <r>
    <x v="3"/>
    <x v="0"/>
    <n v="320854"/>
    <s v="Kompolje"/>
    <s v="1498/2"/>
    <s v="c"/>
    <n v="2209.5907370199998"/>
    <s v="1498/2"/>
    <s v="401"/>
    <s v="1498"/>
    <s v="2"/>
    <s v="PAŠNJAK"/>
    <s v="2169"/>
    <s v="2169"/>
    <n v="2169"/>
    <s v="MARATOVIĆ AN­ELKA, UD. STJEPANA"/>
    <s v="KOMPOLJE, KOMPOLJE 104"/>
    <s v="1/1"/>
    <n v="1"/>
    <n v="1"/>
  </r>
  <r>
    <x v="3"/>
    <x v="0"/>
    <n v="320854"/>
    <s v="Kompolje"/>
    <s v="1499"/>
    <s v="c"/>
    <n v="2336.30550154"/>
    <s v="1499"/>
    <s v="401"/>
    <s v="1499"/>
    <s v="0"/>
    <s v="PAŠNJAK"/>
    <s v="2341"/>
    <s v="2341"/>
    <n v="2341"/>
    <s v="MARATOVIĆ AN­ELKA, UD. STJEPANA"/>
    <s v="KOMPOLJE, KOMPOLJE 104"/>
    <s v="1/1"/>
    <n v="1"/>
    <n v="1"/>
  </r>
  <r>
    <x v="3"/>
    <x v="0"/>
    <n v="320854"/>
    <s v="Kompolje"/>
    <s v="1500"/>
    <s v="c"/>
    <n v="548.15595301400003"/>
    <s v="1500"/>
    <s v="140"/>
    <s v="1500"/>
    <s v="0"/>
    <s v="PAŠNJAK"/>
    <s v="557"/>
    <s v="557"/>
    <n v="139.25"/>
    <s v="ROŽIĆ ANA, GRGA"/>
    <s v="KASTAV, ŠTIVAR 4"/>
    <s v="1/4"/>
    <n v="1"/>
    <n v="4"/>
  </r>
  <r>
    <x v="3"/>
    <x v="0"/>
    <n v="320854"/>
    <s v="Kompolje"/>
    <s v="1500"/>
    <s v="c"/>
    <n v="548.15595301400003"/>
    <s v="1500"/>
    <s v="140"/>
    <s v="1500"/>
    <s v="0"/>
    <s v="PAŠNJAK"/>
    <s v="557"/>
    <s v="557"/>
    <n v="139.25"/>
    <s v="ROŽIĆ JANKO, GRGA"/>
    <s v="KASTAV, ŠTIVAR 4"/>
    <s v="1/4"/>
    <n v="1"/>
    <n v="4"/>
  </r>
  <r>
    <x v="3"/>
    <x v="0"/>
    <n v="320854"/>
    <s v="Kompolje"/>
    <s v="1500"/>
    <s v="c"/>
    <n v="548.15595301400003"/>
    <s v="1500"/>
    <s v="140"/>
    <s v="1500"/>
    <s v="0"/>
    <s v="PAŠNJAK"/>
    <s v="557"/>
    <s v="557"/>
    <n v="139.25"/>
    <s v="ROŽIĆ JELENA, UD. GRGE rođ. PREMUŽ"/>
    <s v="KASTAV, ŠTIVAR 4"/>
    <s v="1/4"/>
    <n v="1"/>
    <n v="4"/>
  </r>
  <r>
    <x v="3"/>
    <x v="0"/>
    <n v="320854"/>
    <s v="Kompolje"/>
    <s v="1500"/>
    <s v="c"/>
    <n v="548.15595301400003"/>
    <s v="1500"/>
    <s v="140"/>
    <s v="1500"/>
    <s v="0"/>
    <s v="PAŠNJAK"/>
    <s v="557"/>
    <s v="557"/>
    <n v="139.25"/>
    <s v="ROŽIĆ JULIJANA, GRGA"/>
    <s v="KASTAV, ŠTIVAR 4"/>
    <s v="1/4"/>
    <n v="1"/>
    <n v="4"/>
  </r>
  <r>
    <x v="3"/>
    <x v="0"/>
    <n v="320854"/>
    <s v="Kompolje"/>
    <s v="1501"/>
    <s v="c"/>
    <n v="402.337436981"/>
    <s v="1501"/>
    <s v="140"/>
    <s v="1501"/>
    <s v="0"/>
    <s v="PAŠNJAK"/>
    <s v="396"/>
    <s v="396"/>
    <n v="99"/>
    <s v="ROŽIĆ ANA, GRGA"/>
    <s v="KASTAV, ŠTIVAR 4"/>
    <s v="1/4"/>
    <n v="1"/>
    <n v="4"/>
  </r>
  <r>
    <x v="3"/>
    <x v="0"/>
    <n v="320854"/>
    <s v="Kompolje"/>
    <s v="1501"/>
    <s v="c"/>
    <n v="402.337436981"/>
    <s v="1501"/>
    <s v="140"/>
    <s v="1501"/>
    <s v="0"/>
    <s v="PAŠNJAK"/>
    <s v="396"/>
    <s v="396"/>
    <n v="99"/>
    <s v="ROŽIĆ JANKO, GRGA"/>
    <s v="KASTAV, ŠTIVAR 4"/>
    <s v="1/4"/>
    <n v="1"/>
    <n v="4"/>
  </r>
  <r>
    <x v="3"/>
    <x v="0"/>
    <n v="320854"/>
    <s v="Kompolje"/>
    <s v="1501"/>
    <s v="c"/>
    <n v="402.337436981"/>
    <s v="1501"/>
    <s v="140"/>
    <s v="1501"/>
    <s v="0"/>
    <s v="PAŠNJAK"/>
    <s v="396"/>
    <s v="396"/>
    <n v="99"/>
    <s v="ROŽIĆ JELENA, UD. GRGE rođ. PREMUŽ"/>
    <s v="KASTAV, ŠTIVAR 4"/>
    <s v="1/4"/>
    <n v="1"/>
    <n v="4"/>
  </r>
  <r>
    <x v="3"/>
    <x v="0"/>
    <n v="320854"/>
    <s v="Kompolje"/>
    <s v="1501"/>
    <s v="c"/>
    <n v="402.337436981"/>
    <s v="1501"/>
    <s v="140"/>
    <s v="1501"/>
    <s v="0"/>
    <s v="PAŠNJAK"/>
    <s v="396"/>
    <s v="396"/>
    <n v="99"/>
    <s v="ROŽIĆ JULIJANA, GRGA"/>
    <s v="KASTAV, ŠTIVAR 4"/>
    <s v="1/4"/>
    <n v="1"/>
    <n v="4"/>
  </r>
  <r>
    <x v="3"/>
    <x v="0"/>
    <n v="320854"/>
    <s v="Kompolje"/>
    <s v="1502"/>
    <s v="c"/>
    <n v="695.58110349000003"/>
    <s v="1502"/>
    <s v="401"/>
    <s v="1502"/>
    <s v="0"/>
    <s v="PAŠNJAK"/>
    <s v="673"/>
    <s v="673"/>
    <n v="673"/>
    <s v="MARATOVIĆ AN­ELKA, UD. STJEPANA"/>
    <s v="KOMPOLJE, KOMPOLJE 104"/>
    <s v="1/1"/>
    <n v="1"/>
    <n v="1"/>
  </r>
  <r>
    <x v="3"/>
    <x v="0"/>
    <n v="320854"/>
    <s v="Kompolje"/>
    <s v="1503"/>
    <s v="c"/>
    <n v="1366.84844101"/>
    <s v="1503"/>
    <s v="401"/>
    <s v="1503"/>
    <s v="0"/>
    <s v="PAŠNJAK"/>
    <s v="1320"/>
    <s v="1320"/>
    <n v="1320"/>
    <s v="MARATOVIĆ AN­ELKA, UD. STJEPANA"/>
    <s v="KOMPOLJE, KOMPOLJE 104"/>
    <s v="1/1"/>
    <n v="1"/>
    <n v="1"/>
  </r>
  <r>
    <x v="3"/>
    <x v="0"/>
    <n v="320854"/>
    <s v="Kompolje"/>
    <s v="1504/1"/>
    <s v="c"/>
    <n v="4173.7109684300003"/>
    <s v="1504/1"/>
    <s v="401"/>
    <s v="1504"/>
    <s v="1"/>
    <s v="PAŠNJAK"/>
    <s v="4123"/>
    <s v="4123"/>
    <n v="4123"/>
    <s v="MARATOVIĆ AN­ELKA, UD. STJEPANA"/>
    <s v="KOMPOLJE, KOMPOLJE 104"/>
    <s v="1/1"/>
    <n v="1"/>
    <n v="1"/>
  </r>
  <r>
    <x v="3"/>
    <x v="0"/>
    <n v="320854"/>
    <s v="Kompolje"/>
    <s v="1505/1"/>
    <s v="c"/>
    <n v="821.07643751700004"/>
    <s v="1505/1"/>
    <s v="360"/>
    <s v="1505"/>
    <s v="1"/>
    <s v="PAŠNJAK"/>
    <s v="867"/>
    <s v="867"/>
    <n v="867"/>
    <s v="MARATOVIĆ ANTON, IVANOV"/>
    <s v="KOMPOLJE, KOMPOLJE 109/A"/>
    <s v="1/1"/>
    <n v="1"/>
    <n v="1"/>
  </r>
  <r>
    <x v="3"/>
    <x v="0"/>
    <n v="320854"/>
    <s v="Kompolje"/>
    <s v="1506/1"/>
    <s v="c"/>
    <n v="1073.6602055000001"/>
    <s v="1506/1"/>
    <s v="360"/>
    <s v="1506"/>
    <s v="1"/>
    <s v="PAŠNJAK"/>
    <s v="1126"/>
    <s v="1126"/>
    <n v="1126"/>
    <s v="MARATOVIĆ ANTON, IVANOV"/>
    <s v="KOMPOLJE, KOMPOLJE 109/A"/>
    <s v="1/1"/>
    <n v="1"/>
    <n v="1"/>
  </r>
  <r>
    <x v="3"/>
    <x v="0"/>
    <n v="320854"/>
    <s v="Kompolje"/>
    <s v="1506/2"/>
    <s v="c"/>
    <n v="809.71466299199994"/>
    <s v="1506/2"/>
    <s v="360"/>
    <s v="1506"/>
    <s v="2"/>
    <s v="PAŠNJAK"/>
    <s v="747"/>
    <s v="747"/>
    <n v="747"/>
    <s v="MARATOVIĆ ANTON, IVANOV"/>
    <s v="KOMPOLJE, KOMPOLJE 109/A"/>
    <s v="1/1"/>
    <n v="1"/>
    <n v="1"/>
  </r>
  <r>
    <x v="3"/>
    <x v="0"/>
    <n v="320854"/>
    <s v="Kompolje"/>
    <s v="1506/3"/>
    <s v="c"/>
    <n v="862.760345508"/>
    <s v="1506/3"/>
    <s v="400"/>
    <s v="1506"/>
    <s v="3"/>
    <s v="PAŠNJAK"/>
    <s v="811"/>
    <s v="811"/>
    <n v="405.5"/>
    <s v="MARATOVIĆ AN­ELKA, UD. STJEPANA"/>
    <s v="KOMPOLJE, KOMPOLJE 104"/>
    <s v="1/2"/>
    <n v="1"/>
    <n v="2"/>
  </r>
  <r>
    <x v="3"/>
    <x v="0"/>
    <n v="320854"/>
    <s v="Kompolje"/>
    <s v="1506/3"/>
    <s v="c"/>
    <n v="862.760345508"/>
    <s v="1506/3"/>
    <s v="400"/>
    <s v="1506"/>
    <s v="3"/>
    <s v="PAŠNJAK"/>
    <s v="811"/>
    <s v="811"/>
    <n v="405.5"/>
    <s v="MARATOVIĆ ANTON, IVANOV"/>
    <s v="KOMPOLJE, KOMPOLJE 109/A"/>
    <s v="1/2"/>
    <n v="1"/>
    <n v="2"/>
  </r>
  <r>
    <x v="3"/>
    <x v="0"/>
    <n v="320854"/>
    <s v="Kompolje"/>
    <s v="1512/2"/>
    <s v="c"/>
    <n v="3701.2301729599999"/>
    <s v="1512/2"/>
    <s v="64"/>
    <s v="1512"/>
    <s v="2"/>
    <s v="ŠUMA"/>
    <s v="3488"/>
    <s v="3488"/>
    <n v="3488"/>
    <s v="KRANJLEVIĆ LUKA, ANDRIJIN"/>
    <s v="OTOČAC, KNEZA BRANIMIRA 1"/>
    <s v="1/1"/>
    <n v="1"/>
    <n v="1"/>
  </r>
  <r>
    <x v="3"/>
    <x v="0"/>
    <n v="320854"/>
    <s v="Kompolje"/>
    <s v="1512/3"/>
    <s v="c"/>
    <n v="1101.48678799"/>
    <s v="1512/3"/>
    <s v="64"/>
    <s v="1512"/>
    <s v="3"/>
    <s v="ORANICA"/>
    <s v="879"/>
    <s v="879"/>
    <n v="879"/>
    <s v="KRANJLEVIĆ LUKA, ANDRIJIN"/>
    <s v="OTOČAC, KNEZA BRANIMIRA 1"/>
    <s v="1/1"/>
    <n v="1"/>
    <n v="1"/>
  </r>
  <r>
    <x v="3"/>
    <x v="0"/>
    <n v="320854"/>
    <s v="Kompolje"/>
    <s v="1512/4"/>
    <s v="c"/>
    <n v="1140.559751"/>
    <s v="1512/4"/>
    <s v="64"/>
    <s v="1512"/>
    <s v="4"/>
    <s v="ŠUMA"/>
    <s v="1074"/>
    <s v="1074"/>
    <n v="1074"/>
    <s v="KRANJLEVIĆ LUKA, ANDRIJIN"/>
    <s v="OTOČAC, KNEZA BRANIMIRA 1"/>
    <s v="1/1"/>
    <n v="1"/>
    <n v="1"/>
  </r>
  <r>
    <x v="3"/>
    <x v="0"/>
    <n v="320854"/>
    <s v="Kompolje"/>
    <s v="1512/6"/>
    <s v="c"/>
    <n v="1034.9444396599999"/>
    <s v="1512/6"/>
    <s v="70"/>
    <s v="1512"/>
    <s v="6"/>
    <s v="PAŠNJAK"/>
    <s v="996"/>
    <s v="996"/>
    <n v="996"/>
    <s v="KRANJLEVIĆ FRANJO, JOSIPOV"/>
    <s v="OTOČAC, BISKUPLJAK 7"/>
    <s v="1/1"/>
    <n v="1"/>
    <n v="1"/>
  </r>
  <r>
    <x v="3"/>
    <x v="0"/>
    <n v="320854"/>
    <s v="Kompolje"/>
    <s v="1512/7"/>
    <s v="c"/>
    <n v="1179.3552310099999"/>
    <s v="1512/7"/>
    <s v="96"/>
    <s v="1512"/>
    <s v="7"/>
    <s v="ŠUMA"/>
    <s v="1180"/>
    <s v="1180"/>
    <n v="1180"/>
    <s v="MARKOVIĆ MATO, MATIN"/>
    <s v="KOMPOLJE, KOMPOLJE 120"/>
    <s v="1/1"/>
    <n v="1"/>
    <n v="1"/>
  </r>
  <r>
    <x v="3"/>
    <x v="0"/>
    <n v="320854"/>
    <s v="Kompolje"/>
    <s v="1512/11"/>
    <s v="c"/>
    <n v="0.75713184655599997"/>
    <s v="1512/11"/>
    <s v="7"/>
    <s v="1512"/>
    <s v="11"/>
    <s v="PAŠNJAK"/>
    <s v="2617"/>
    <s v="16585"/>
    <n v="1308.5"/>
    <s v="BOLJFETIĆ DRAGAN, TOMIN"/>
    <s v="KOMPOLJE, KOMPOLJE 119"/>
    <s v="1/2"/>
    <n v="1"/>
    <n v="2"/>
  </r>
  <r>
    <x v="3"/>
    <x v="0"/>
    <n v="320854"/>
    <s v="Kompolje"/>
    <s v="1512/11"/>
    <s v="c"/>
    <n v="0.75713184655599997"/>
    <s v="1512/11"/>
    <s v="7"/>
    <s v="1512"/>
    <s v="11"/>
    <s v="LIVADA"/>
    <s v="3597"/>
    <s v="16585"/>
    <n v="1798.5"/>
    <s v="BOLJFETIĆ DRAGAN, TOMIN"/>
    <s v="KOMPOLJE, KOMPOLJE 119"/>
    <s v="1/2"/>
    <n v="1"/>
    <n v="2"/>
  </r>
  <r>
    <x v="3"/>
    <x v="0"/>
    <n v="320854"/>
    <s v="Kompolje"/>
    <s v="1512/11"/>
    <s v="d"/>
    <n v="6436.3378057999998"/>
    <s v="1512/11"/>
    <s v="7"/>
    <s v="1512"/>
    <s v="11"/>
    <s v="PAŠNJAK"/>
    <s v="2617"/>
    <s v="16585"/>
    <n v="507.80512625199276"/>
    <s v="BOLJFETIĆ DRAGAN, TOMIN"/>
    <s v="KOMPOLJE, KOMPOLJE 119"/>
    <s v="1/2"/>
    <n v="1"/>
    <n v="2"/>
  </r>
  <r>
    <x v="3"/>
    <x v="0"/>
    <n v="320854"/>
    <s v="Kompolje"/>
    <s v="1512/11"/>
    <s v="d"/>
    <n v="6436.3378057999998"/>
    <s v="1512/11"/>
    <s v="7"/>
    <s v="1512"/>
    <s v="11"/>
    <s v="LIVADA"/>
    <s v="3597"/>
    <s v="16585"/>
    <n v="697.96524231120281"/>
    <s v="BOLJFETIĆ DRAGAN, TOMIN"/>
    <s v="KOMPOLJE, KOMPOLJE 119"/>
    <s v="1/2"/>
    <n v="1"/>
    <n v="2"/>
  </r>
  <r>
    <x v="3"/>
    <x v="0"/>
    <n v="320854"/>
    <s v="Kompolje"/>
    <s v="1512/11"/>
    <s v="c"/>
    <n v="0.75713184655599997"/>
    <s v="1512/11"/>
    <s v="7"/>
    <s v="1512"/>
    <s v="11"/>
    <s v="PAŠNJAK"/>
    <s v="2617"/>
    <s v="16585"/>
    <n v="1308.5"/>
    <s v="BOLJFETIĆ ZORAN, TOMIN"/>
    <s v="KOMPOLJE, KOMPOLJE 119"/>
    <s v="1/2"/>
    <n v="1"/>
    <n v="2"/>
  </r>
  <r>
    <x v="3"/>
    <x v="0"/>
    <n v="320854"/>
    <s v="Kompolje"/>
    <s v="1512/11"/>
    <s v="c"/>
    <n v="0.75713184655599997"/>
    <s v="1512/11"/>
    <s v="7"/>
    <s v="1512"/>
    <s v="11"/>
    <s v="LIVADA"/>
    <s v="3597"/>
    <s v="16585"/>
    <n v="1798.5"/>
    <s v="BOLJFETIĆ ZORAN, TOMIN"/>
    <s v="KOMPOLJE, KOMPOLJE 119"/>
    <s v="1/2"/>
    <n v="1"/>
    <n v="2"/>
  </r>
  <r>
    <x v="3"/>
    <x v="0"/>
    <n v="320854"/>
    <s v="Kompolje"/>
    <s v="1512/11"/>
    <s v="d"/>
    <n v="6436.3378057999998"/>
    <s v="1512/11"/>
    <s v="7"/>
    <s v="1512"/>
    <s v="11"/>
    <s v="PAŠNJAK"/>
    <s v="2617"/>
    <s v="16585"/>
    <n v="507.80512625199276"/>
    <s v="BOLJFETIĆ ZORAN, TOMIN"/>
    <s v="KOMPOLJE, KOMPOLJE 119"/>
    <s v="1/2"/>
    <n v="1"/>
    <n v="2"/>
  </r>
  <r>
    <x v="3"/>
    <x v="0"/>
    <n v="320854"/>
    <s v="Kompolje"/>
    <s v="1512/11"/>
    <s v="d"/>
    <n v="6436.3378057999998"/>
    <s v="1512/11"/>
    <s v="7"/>
    <s v="1512"/>
    <s v="11"/>
    <s v="LIVADA"/>
    <s v="3597"/>
    <s v="16585"/>
    <n v="697.96524231120281"/>
    <s v="BOLJFETIĆ ZORAN, TOMIN"/>
    <s v="KOMPOLJE, KOMPOLJE 119"/>
    <s v="1/2"/>
    <n v="1"/>
    <n v="2"/>
  </r>
  <r>
    <x v="3"/>
    <x v="0"/>
    <n v="320854"/>
    <s v="Kompolje"/>
    <s v="1512/11"/>
    <s v="c"/>
    <n v="0.75713184655599997"/>
    <s v="1512/11"/>
    <s v="93"/>
    <s v="1512"/>
    <s v="11"/>
    <s v="ŠUMA"/>
    <s v="611"/>
    <s v="16585"/>
    <n v="611"/>
    <s v="MARKOVIĆ MARIJA, MATINA"/>
    <s v="KOMPOLJE, KOMPOLJE 124"/>
    <s v="1/1"/>
    <n v="1"/>
    <n v="1"/>
  </r>
  <r>
    <x v="3"/>
    <x v="0"/>
    <n v="320854"/>
    <s v="Kompolje"/>
    <s v="1512/11"/>
    <s v="c"/>
    <n v="0.75713184655599997"/>
    <s v="1512/11"/>
    <s v="93"/>
    <s v="1512"/>
    <s v="11"/>
    <s v="LIVADA"/>
    <s v="791"/>
    <s v="16585"/>
    <n v="791"/>
    <s v="MARKOVIĆ MARIJA, MATINA"/>
    <s v="KOMPOLJE, KOMPOLJE 124"/>
    <s v="1/1"/>
    <n v="1"/>
    <n v="1"/>
  </r>
  <r>
    <x v="3"/>
    <x v="0"/>
    <n v="320854"/>
    <s v="Kompolje"/>
    <s v="1512/11"/>
    <s v="d"/>
    <n v="6436.3378057999998"/>
    <s v="1512/11"/>
    <s v="93"/>
    <s v="1512"/>
    <s v="11"/>
    <s v="ŠUMA"/>
    <s v="611"/>
    <s v="16585"/>
    <n v="237.11802226974976"/>
    <s v="MARKOVIĆ MARIJA, MATINA"/>
    <s v="KOMPOLJE, KOMPOLJE 124"/>
    <s v="1/1"/>
    <n v="1"/>
    <n v="1"/>
  </r>
  <r>
    <x v="3"/>
    <x v="0"/>
    <n v="320854"/>
    <s v="Kompolje"/>
    <s v="1512/11"/>
    <s v="d"/>
    <n v="6436.3378057999998"/>
    <s v="1512/11"/>
    <s v="93"/>
    <s v="1512"/>
    <s v="11"/>
    <s v="LIVADA"/>
    <s v="791"/>
    <s v="16585"/>
    <n v="306.97275878129636"/>
    <s v="MARKOVIĆ MARIJA, MATINA"/>
    <s v="KOMPOLJE, KOMPOLJE 124"/>
    <s v="1/1"/>
    <n v="1"/>
    <n v="1"/>
  </r>
  <r>
    <x v="3"/>
    <x v="0"/>
    <n v="320854"/>
    <s v="Kompolje"/>
    <s v="1584/2"/>
    <s v="c"/>
    <n v="2295.5800075500001"/>
    <s v="1584/2"/>
    <s v="423"/>
    <s v="1584"/>
    <s v="2"/>
    <s v="PAŠNJAK"/>
    <s v="2450"/>
    <s v="2450"/>
    <n v="2450"/>
    <s v="KRANJLEVIĆ PETAR, IVANOV"/>
    <s v="KOMPOLJE, KOMPOLJE 88"/>
    <s v="1/1"/>
    <n v="1"/>
    <n v="1"/>
  </r>
  <r>
    <x v="3"/>
    <x v="0"/>
    <n v="320854"/>
    <s v="Kompolje"/>
    <s v="1584/3"/>
    <s v="c"/>
    <n v="1509.9524129700001"/>
    <s v="1584/3"/>
    <s v="63"/>
    <s v="1584"/>
    <s v="3"/>
    <s v="PAŠNJAK"/>
    <s v="1439"/>
    <s v="1439"/>
    <n v="1439"/>
    <s v="KRANJLEVIĆ PETAR, IVANOV"/>
    <s v="KOMPOLJE, KOMPOLJE 88"/>
    <s v="1/1"/>
    <n v="1"/>
    <n v="1"/>
  </r>
  <r>
    <x v="3"/>
    <x v="0"/>
    <n v="320854"/>
    <s v="Kompolje"/>
    <s v="1585/1"/>
    <s v="c"/>
    <n v="3421.8494445699998"/>
    <s v="1585/1"/>
    <s v="292"/>
    <s v="1585"/>
    <s v="1"/>
    <s v="PAŠNJAK"/>
    <s v="3472"/>
    <s v="3472"/>
    <n v="3472"/>
    <s v="RIMOKATOLILKA ŽUPA &quot;SV. STJEPAN&quot;"/>
    <s v="KOMPOLJE, KOMPOLJE 84"/>
    <s v="1/1"/>
    <n v="1"/>
    <n v="1"/>
  </r>
  <r>
    <x v="3"/>
    <x v="0"/>
    <n v="320854"/>
    <s v="Kompolje"/>
    <s v="1586"/>
    <s v="c"/>
    <n v="2136.8088514900001"/>
    <s v="1586"/>
    <s v="292"/>
    <s v="1586"/>
    <s v="0"/>
    <s v="ORANICA"/>
    <s v="910"/>
    <s v="2097"/>
    <n v="910"/>
    <s v="RIMOKATOLILKA ŽUPA &quot;SV. STJEPAN&quot;"/>
    <s v="KOMPOLJE, KOMPOLJE 84"/>
    <s v="1/1"/>
    <n v="1"/>
    <n v="1"/>
  </r>
  <r>
    <x v="3"/>
    <x v="0"/>
    <n v="320854"/>
    <s v="Kompolje"/>
    <s v="1586"/>
    <s v="c"/>
    <n v="2136.8088514900001"/>
    <s v="1586"/>
    <s v="292"/>
    <s v="1586"/>
    <s v="0"/>
    <s v="PAŠNJAK"/>
    <s v="1187"/>
    <s v="2097"/>
    <n v="1187"/>
    <s v="RIMOKATOLILKA ŽUPA &quot;SV. STJEPAN&quot;"/>
    <s v="KOMPOLJE, KOMPOLJE 84"/>
    <s v="1/1"/>
    <n v="1"/>
    <n v="1"/>
  </r>
  <r>
    <x v="3"/>
    <x v="0"/>
    <n v="320854"/>
    <s v="Kompolje"/>
    <s v="1609/1"/>
    <s v="c"/>
    <n v="3957.2089764399998"/>
    <s v="1609/1"/>
    <s v="24"/>
    <s v="1609"/>
    <s v="1"/>
    <s v="ŠUMA"/>
    <s v="3944"/>
    <s v="3944"/>
    <n v="3944"/>
    <s v="DUBRAVLIĆ MILAN, MARKOV"/>
    <s v="RIJEKA, SKOJEVSKA 24"/>
    <s v="1/1"/>
    <n v="1"/>
    <n v="1"/>
  </r>
  <r>
    <x v="3"/>
    <x v="0"/>
    <n v="320854"/>
    <s v="Kompolje"/>
    <s v="1609/7"/>
    <s v="c"/>
    <n v="129.10401099800001"/>
    <s v="1609/7"/>
    <s v="13"/>
    <s v="1609"/>
    <s v="7"/>
    <s v="ŠUMA"/>
    <s v="132"/>
    <s v="132"/>
    <n v="132"/>
    <s v="BIONDIĆ VLASTA, JOSINA"/>
    <s v="KOMPOLJE, KOMPOLJE 86"/>
    <s v="1/1"/>
    <n v="1"/>
    <n v="1"/>
  </r>
  <r>
    <x v="3"/>
    <x v="0"/>
    <n v="320854"/>
    <s v="Kompolje"/>
    <s v="1609/8"/>
    <s v="c"/>
    <n v="187.840077009"/>
    <s v="1609/8"/>
    <s v="24"/>
    <s v="1609"/>
    <s v="8"/>
    <s v="ŠUMA"/>
    <s v="174"/>
    <s v="174"/>
    <n v="174"/>
    <s v="DUBRAVLIĆ MILAN, MARKOV"/>
    <s v="RIJEKA, SKOJEVSKA 24"/>
    <s v="1/1"/>
    <n v="1"/>
    <n v="1"/>
  </r>
  <r>
    <x v="3"/>
    <x v="0"/>
    <n v="320854"/>
    <s v="Kompolje"/>
    <s v="1723"/>
    <s v="c"/>
    <n v="236.30220901000001"/>
    <s v="1723"/>
    <s v="126"/>
    <s v="1723"/>
    <s v="0"/>
    <s v="PAŠNJAK"/>
    <s v="115"/>
    <s v="234"/>
    <n v="38.333333333333336"/>
    <s v="BANIĆ RUŽA"/>
    <s v="ZAGREB, FRATERŠČICA 67"/>
    <s v="1/3"/>
    <n v="1"/>
    <n v="3"/>
  </r>
  <r>
    <x v="3"/>
    <x v="0"/>
    <n v="320854"/>
    <s v="Kompolje"/>
    <s v="1723"/>
    <s v="c"/>
    <n v="236.30220901000001"/>
    <s v="1723"/>
    <s v="128"/>
    <s v="1723"/>
    <s v="0"/>
    <s v="PAŠNJAK"/>
    <s v="119"/>
    <s v="234"/>
    <n v="59.5"/>
    <s v="DRAKULA MILKA rođ. SLAVKOVIĆ"/>
    <s v="ZAGREB, REMETINEČKI GAJ 8/B"/>
    <s v="1/2"/>
    <n v="1"/>
    <n v="2"/>
  </r>
  <r>
    <x v="3"/>
    <x v="0"/>
    <n v="320854"/>
    <s v="Kompolje"/>
    <s v="1723"/>
    <s v="c"/>
    <n v="236.30220901000001"/>
    <s v="1723"/>
    <s v="126"/>
    <s v="1723"/>
    <s v="0"/>
    <s v="PAŠNJAK"/>
    <s v="115"/>
    <s v="234"/>
    <n v="38.333333333333336"/>
    <s v="GNJEL BOŽICA"/>
    <s v="BREGANA, JAZBINSKA CESTA 26/A"/>
    <s v="1/3"/>
    <n v="1"/>
    <n v="3"/>
  </r>
  <r>
    <x v="3"/>
    <x v="0"/>
    <n v="320854"/>
    <s v="Kompolje"/>
    <s v="1723"/>
    <s v="c"/>
    <n v="236.30220901000001"/>
    <s v="1723"/>
    <s v="128"/>
    <s v="1723"/>
    <s v="0"/>
    <s v="PAŠNJAK"/>
    <s v="119"/>
    <s v="234"/>
    <n v="59.5"/>
    <s v="SLAVKOVIĆ JURE, TOMIN"/>
    <s v="KOMPOLJE, KOMPOLJE 65"/>
    <s v="1/2"/>
    <n v="1"/>
    <n v="2"/>
  </r>
  <r>
    <x v="3"/>
    <x v="0"/>
    <n v="320854"/>
    <s v="Kompolje"/>
    <s v="1723"/>
    <s v="c"/>
    <n v="236.30220901000001"/>
    <s v="1723"/>
    <s v="126"/>
    <s v="1723"/>
    <s v="0"/>
    <s v="PAŠNJAK"/>
    <s v="115"/>
    <s v="234"/>
    <n v="38.333333333333336"/>
    <s v="ŠIMATOVIĆ ANKA"/>
    <s v="ZAGREB, ROBERTA F. MIHANOVIĆA 2"/>
    <s v="1/3"/>
    <n v="1"/>
    <n v="3"/>
  </r>
  <r>
    <x v="3"/>
    <x v="0"/>
    <n v="320854"/>
    <s v="Kompolje"/>
    <s v="1727"/>
    <s v="c"/>
    <n v="19715.750771999999"/>
    <s v="1727"/>
    <s v="126"/>
    <s v="1727"/>
    <s v="0"/>
    <s v="ŠUMA"/>
    <s v="1762"/>
    <s v="20027"/>
    <n v="587.33333333333337"/>
    <s v="BANIĆ RUŽA"/>
    <s v="ZAGREB, FRATERŠČICA 67"/>
    <s v="1/3"/>
    <n v="1"/>
    <n v="3"/>
  </r>
  <r>
    <x v="3"/>
    <x v="0"/>
    <n v="320854"/>
    <s v="Kompolje"/>
    <s v="1727"/>
    <s v="c"/>
    <n v="19715.750771999999"/>
    <s v="1727"/>
    <s v="325"/>
    <s v="1727"/>
    <s v="0"/>
    <s v="ŠUMA"/>
    <s v="396"/>
    <s v="20027"/>
    <n v="396"/>
    <s v="CINDRIĆ SLAVKO, MARTINOV"/>
    <s v="KOMPOLJE, KOMPOLJE 68"/>
    <s v="1/1"/>
    <n v="1"/>
    <n v="1"/>
  </r>
  <r>
    <x v="3"/>
    <x v="0"/>
    <n v="320854"/>
    <s v="Kompolje"/>
    <s v="1727"/>
    <s v="c"/>
    <n v="19715.750771999999"/>
    <s v="1727"/>
    <s v="21"/>
    <s v="1727"/>
    <s v="0"/>
    <s v="ŠUMA"/>
    <s v="1079"/>
    <s v="20027"/>
    <n v="1079"/>
    <s v="DEGORICIJA LEDOMIL, PETROV"/>
    <s v="KOMPOLJE, KOMPOLJE 78"/>
    <s v="1/1"/>
    <n v="1"/>
    <n v="1"/>
  </r>
  <r>
    <x v="3"/>
    <x v="0"/>
    <n v="320854"/>
    <s v="Kompolje"/>
    <s v="1727"/>
    <s v="c"/>
    <n v="19715.750771999999"/>
    <s v="1727"/>
    <s v="21"/>
    <s v="1727"/>
    <s v="0"/>
    <s v="ŠUMA"/>
    <s v="2410"/>
    <s v="20027"/>
    <n v="2410"/>
    <s v="DEGORICIJA LEDOMIL, PETROV"/>
    <s v="KOMPOLJE, KOMPOLJE 78"/>
    <s v="1/1"/>
    <n v="1"/>
    <n v="1"/>
  </r>
  <r>
    <x v="3"/>
    <x v="0"/>
    <n v="320854"/>
    <s v="Kompolje"/>
    <s v="1727"/>
    <s v="c"/>
    <n v="19715.750771999999"/>
    <s v="1727"/>
    <s v="312"/>
    <s v="1727"/>
    <s v="0"/>
    <s v="ŠUMA"/>
    <s v="3237"/>
    <s v="20027"/>
    <n v="3237"/>
    <s v="DEGORICIJA PAVLE, JURIN"/>
    <s v="KOMPOLJE, KOMPOLJE 74"/>
    <s v="1/1"/>
    <n v="1"/>
    <n v="1"/>
  </r>
  <r>
    <x v="3"/>
    <x v="0"/>
    <n v="320854"/>
    <s v="Kompolje"/>
    <s v="1727"/>
    <s v="c"/>
    <n v="19715.750771999999"/>
    <s v="1727"/>
    <s v="128"/>
    <s v="1727"/>
    <s v="0"/>
    <s v="ŠUMA"/>
    <s v="1978"/>
    <s v="20027"/>
    <n v="989"/>
    <s v="DRAKULA MILKA rođ. SLAVKOVIĆ"/>
    <s v="ZAGREB, REMETINEČKI GAJ 8/B"/>
    <s v="1/2"/>
    <n v="1"/>
    <n v="2"/>
  </r>
  <r>
    <x v="3"/>
    <x v="0"/>
    <n v="320854"/>
    <s v="Kompolje"/>
    <s v="1727"/>
    <s v="c"/>
    <n v="19715.750771999999"/>
    <s v="1727"/>
    <s v="28"/>
    <s v="1727"/>
    <s v="0"/>
    <s v="ŠUMA"/>
    <s v="432"/>
    <s v="20027"/>
    <n v="432"/>
    <s v="FAJDETIĆ DANE, DANIN"/>
    <s v="KOMPOLJE, KOMPOLJE 77"/>
    <s v="1/1"/>
    <n v="1"/>
    <n v="1"/>
  </r>
  <r>
    <x v="3"/>
    <x v="0"/>
    <n v="320854"/>
    <s v="Kompolje"/>
    <s v="1727"/>
    <s v="c"/>
    <n v="19715.750771999999"/>
    <s v="1727"/>
    <s v="43"/>
    <s v="1727"/>
    <s v="0"/>
    <s v="ŠUMA"/>
    <s v="575"/>
    <s v="20027"/>
    <n v="575"/>
    <s v="FAJDETIĆ TOMICA, MILANOV"/>
    <s v="KOMPOLJE, KOMPOLJE 78/A"/>
    <s v="1/1"/>
    <n v="1"/>
    <n v="1"/>
  </r>
  <r>
    <x v="3"/>
    <x v="0"/>
    <n v="320854"/>
    <s v="Kompolje"/>
    <s v="1727"/>
    <s v="c"/>
    <n v="19715.750771999999"/>
    <s v="1727"/>
    <s v="47"/>
    <s v="1727"/>
    <s v="0"/>
    <s v="ŠUMA"/>
    <s v="1360"/>
    <s v="20027"/>
    <n v="1360"/>
    <s v="FAJDETIĆ ZDENKA, UD. STJEPANA rođ. ŠIMUNIĆ"/>
    <s v="KOMPOLJE, KOMPOLJE 71"/>
    <s v="1/1"/>
    <n v="1"/>
    <n v="1"/>
  </r>
  <r>
    <x v="3"/>
    <x v="0"/>
    <n v="320854"/>
    <s v="Kompolje"/>
    <s v="1727"/>
    <s v="c"/>
    <n v="19715.750771999999"/>
    <s v="1727"/>
    <s v="46"/>
    <s v="1727"/>
    <s v="0"/>
    <s v="ŠUMA"/>
    <s v="755"/>
    <s v="20027"/>
    <n v="755"/>
    <s v="FAJDETIĆ ŽIVKO, TOMIN"/>
    <s v="KOMPOLJE, KOMPOLJE 70"/>
    <s v="1/1"/>
    <n v="1"/>
    <n v="1"/>
  </r>
  <r>
    <x v="3"/>
    <x v="0"/>
    <n v="320854"/>
    <s v="Kompolje"/>
    <s v="1727"/>
    <s v="c"/>
    <n v="19715.750771999999"/>
    <s v="1727"/>
    <s v="126"/>
    <s v="1727"/>
    <s v="0"/>
    <s v="ŠUMA"/>
    <s v="1762"/>
    <s v="20027"/>
    <n v="587.33333333333337"/>
    <s v="GNJEL BOŽICA"/>
    <s v="BREGANA, JAZBINSKA CESTA 26/A"/>
    <s v="1/3"/>
    <n v="1"/>
    <n v="3"/>
  </r>
  <r>
    <x v="3"/>
    <x v="0"/>
    <n v="320854"/>
    <s v="Kompolje"/>
    <s v="1727"/>
    <s v="c"/>
    <n v="19715.750771999999"/>
    <s v="1727"/>
    <s v="194"/>
    <s v="1727"/>
    <s v="0"/>
    <s v="ŠUMA"/>
    <s v="1007"/>
    <s v="20027"/>
    <n v="1007"/>
    <s v="KALANJ SNJEŽANA, Ž. IVICE rođ. ALEKSIĆ"/>
    <s v="CRIKVENICA, ŠETALIŠTE V. NAZORA 35"/>
    <s v="1/1"/>
    <n v="1"/>
    <n v="1"/>
  </r>
  <r>
    <x v="3"/>
    <x v="0"/>
    <n v="320854"/>
    <s v="Kompolje"/>
    <s v="1727"/>
    <s v="c"/>
    <n v="19715.750771999999"/>
    <s v="1727"/>
    <s v="95"/>
    <s v="1727"/>
    <s v="0"/>
    <s v="ŠUMA"/>
    <s v="396"/>
    <s v="20027"/>
    <n v="396"/>
    <s v="MARKOVIĆ JOSIP, JOSIPOV"/>
    <s v="KOMPOLJE, KOMPOLJE 68"/>
    <s v="1/1"/>
    <n v="1"/>
    <n v="1"/>
  </r>
  <r>
    <x v="3"/>
    <x v="0"/>
    <n v="320854"/>
    <s v="Kompolje"/>
    <s v="1727"/>
    <s v="c"/>
    <n v="19715.750771999999"/>
    <s v="1727"/>
    <s v="124"/>
    <s v="1727"/>
    <s v="0"/>
    <s v="ŠUMA"/>
    <s v="3453"/>
    <s v="20027"/>
    <n v="3453"/>
    <s v="OREŠKOVIĆ KATARINA, UD. MATE rođ. KRANJLEVĆ"/>
    <s v="KOMPOLJE, KOMPOLJE 66"/>
    <s v="1/1"/>
    <n v="1"/>
    <n v="1"/>
  </r>
  <r>
    <x v="3"/>
    <x v="0"/>
    <n v="320854"/>
    <s v="Kompolje"/>
    <s v="1727"/>
    <s v="c"/>
    <n v="19715.750771999999"/>
    <s v="1727"/>
    <s v="20"/>
    <s v="1727"/>
    <s v="0"/>
    <s v="ŠUMA"/>
    <s v="1187"/>
    <s v="20027"/>
    <n v="791.33333333333337"/>
    <s v="OREŠKOVIĆ KATARINA, Ž. MILANA rođ. FAJDETIĆ"/>
    <s v="OTOČAC, BISKUPLJAK 27"/>
    <s v="2/3"/>
    <n v="2"/>
    <n v="3"/>
  </r>
  <r>
    <x v="3"/>
    <x v="0"/>
    <n v="320854"/>
    <s v="Kompolje"/>
    <s v="1727"/>
    <s v="c"/>
    <n v="19715.750771999999"/>
    <s v="1727"/>
    <s v="20"/>
    <s v="1727"/>
    <s v="0"/>
    <s v="ŠUMA"/>
    <s v="1187"/>
    <s v="20027"/>
    <n v="395.66666666666669"/>
    <s v="OREŠKOVIĆ MILAN, STIPIN"/>
    <s v="OTOČAC, BISKUPLJAK 27"/>
    <s v="1/3"/>
    <n v="1"/>
    <n v="3"/>
  </r>
  <r>
    <x v="3"/>
    <x v="0"/>
    <n v="320854"/>
    <s v="Kompolje"/>
    <s v="1727"/>
    <s v="c"/>
    <n v="19715.750771999999"/>
    <s v="1727"/>
    <s v="128"/>
    <s v="1727"/>
    <s v="0"/>
    <s v="ŠUMA"/>
    <s v="1978"/>
    <s v="20027"/>
    <n v="989"/>
    <s v="SLAVKOVIĆ JURE, TOMIN"/>
    <s v="KOMPOLJE, KOMPOLJE 65"/>
    <s v="1/2"/>
    <n v="1"/>
    <n v="2"/>
  </r>
  <r>
    <x v="3"/>
    <x v="0"/>
    <n v="320854"/>
    <s v="Kompolje"/>
    <s v="1727"/>
    <s v="c"/>
    <n v="19715.750771999999"/>
    <s v="1727"/>
    <s v="126"/>
    <s v="1727"/>
    <s v="0"/>
    <s v="ŠUMA"/>
    <s v="1762"/>
    <s v="20027"/>
    <n v="587.33333333333337"/>
    <s v="ŠIMATOVIĆ ANKA"/>
    <s v="ZAGREB, ROBERTA F. MIHANOVIĆA 2"/>
    <s v="1/3"/>
    <n v="1"/>
    <n v="3"/>
  </r>
  <r>
    <x v="3"/>
    <x v="0"/>
    <n v="320854"/>
    <s v="Kompolje"/>
    <s v="1740"/>
    <s v="d"/>
    <n v="7696.2037719199998"/>
    <s v="1740"/>
    <s v="126"/>
    <s v="1740"/>
    <s v="0"/>
    <s v="LIVADA"/>
    <s v="1079"/>
    <s v="9768"/>
    <n v="283.38124044163521"/>
    <s v="BANIĆ RUŽA"/>
    <s v="ZAGREB, FRATERŠČICA 67"/>
    <s v="1/3"/>
    <n v="1"/>
    <n v="3"/>
  </r>
  <r>
    <x v="3"/>
    <x v="0"/>
    <n v="320854"/>
    <s v="Kompolje"/>
    <s v="1740"/>
    <s v="d"/>
    <n v="7696.2037719199998"/>
    <s v="1740"/>
    <s v="126"/>
    <s v="1740"/>
    <s v="0"/>
    <s v="PAŠNJAK"/>
    <s v="1079"/>
    <s v="9768"/>
    <n v="283.38124044163521"/>
    <s v="BANIĆ RUŽA"/>
    <s v="ZAGREB, FRATERŠČICA 67"/>
    <s v="1/3"/>
    <n v="1"/>
    <n v="3"/>
  </r>
  <r>
    <x v="3"/>
    <x v="0"/>
    <n v="320854"/>
    <s v="Kompolje"/>
    <s v="1740"/>
    <s v="d"/>
    <n v="7696.2037719199998"/>
    <s v="1740"/>
    <s v="47"/>
    <s v="1740"/>
    <s v="0"/>
    <s v="PAŠNJAK"/>
    <s v="5287"/>
    <s v="9768"/>
    <n v="4165.6254445271334"/>
    <s v="FAJDETIĆ ZDENKA, UD. STJEPANA rođ. ŠIMUNIĆ"/>
    <s v="KOMPOLJE, KOMPOLJE 71"/>
    <s v="1/1"/>
    <n v="1"/>
    <n v="1"/>
  </r>
  <r>
    <x v="3"/>
    <x v="0"/>
    <n v="320854"/>
    <s v="Kompolje"/>
    <s v="1740"/>
    <s v="d"/>
    <n v="7696.2037719199998"/>
    <s v="1740"/>
    <s v="126"/>
    <s v="1740"/>
    <s v="0"/>
    <s v="LIVADA"/>
    <s v="1079"/>
    <s v="9768"/>
    <n v="283.38124044163521"/>
    <s v="GNJEL BOŽICA"/>
    <s v="BREGANA, JAZBINSKA CESTA 26/A"/>
    <s v="1/3"/>
    <n v="1"/>
    <n v="3"/>
  </r>
  <r>
    <x v="3"/>
    <x v="0"/>
    <n v="320854"/>
    <s v="Kompolje"/>
    <s v="1740"/>
    <s v="d"/>
    <n v="7696.2037719199998"/>
    <s v="1740"/>
    <s v="126"/>
    <s v="1740"/>
    <s v="0"/>
    <s v="PAŠNJAK"/>
    <s v="1079"/>
    <s v="9768"/>
    <n v="283.38124044163521"/>
    <s v="GNJEL BOŽICA"/>
    <s v="BREGANA, JAZBINSKA CESTA 26/A"/>
    <s v="1/3"/>
    <n v="1"/>
    <n v="3"/>
  </r>
  <r>
    <x v="3"/>
    <x v="0"/>
    <n v="320854"/>
    <s v="Kompolje"/>
    <s v="1740"/>
    <s v="d"/>
    <n v="7696.2037719199998"/>
    <s v="1740"/>
    <s v="126"/>
    <s v="1740"/>
    <s v="0"/>
    <s v="PAŠNJAK"/>
    <s v="1079"/>
    <s v="9768"/>
    <n v="283.38124044163521"/>
    <s v="ŠIMATOVIĆ ANKA"/>
    <s v="ZAGREB, ROBERTA F. MIHANOVIĆA 2"/>
    <s v="1/3"/>
    <n v="1"/>
    <n v="3"/>
  </r>
  <r>
    <x v="3"/>
    <x v="0"/>
    <n v="320854"/>
    <s v="Kompolje"/>
    <s v="1740"/>
    <s v="d"/>
    <n v="7696.2037719199998"/>
    <s v="1740"/>
    <s v="126"/>
    <s v="1740"/>
    <s v="0"/>
    <s v="LIVADA"/>
    <s v="1079"/>
    <s v="9768"/>
    <n v="283.38124044163521"/>
    <s v="ŠIMATOVIĆ ANKA"/>
    <s v="ZAGREB, ROBERTA F. MIHANOVIĆA 2"/>
    <s v="1/3"/>
    <n v="1"/>
    <n v="3"/>
  </r>
  <r>
    <x v="3"/>
    <x v="0"/>
    <n v="320854"/>
    <s v="Kompolje"/>
    <s v="1740"/>
    <s v="d"/>
    <n v="7696.2037719199998"/>
    <s v="1740"/>
    <s v="153"/>
    <s v="1740"/>
    <s v="0"/>
    <s v="ORANICA"/>
    <s v="2014"/>
    <s v="9768"/>
    <n v="1586.8298931866175"/>
    <s v="ŠIMUNIĆ MATILDA, VIDOVA"/>
    <s v="ZAGREB, KRČELIĆEVA 13"/>
    <s v="1/1"/>
    <n v="1"/>
    <n v="1"/>
  </r>
  <r>
    <x v="3"/>
    <x v="0"/>
    <n v="320854"/>
    <s v="Kompolje"/>
    <s v="1740"/>
    <s v="d"/>
    <n v="7696.2037719199998"/>
    <s v="1740"/>
    <s v="155"/>
    <s v="1740"/>
    <s v="0"/>
    <s v="PAŠNJAK"/>
    <s v="309"/>
    <s v="9768"/>
    <n v="60.865247889109334"/>
    <s v="ŠIMUNOVIĆ IVAN, PETROV"/>
    <s v="RIJEKA, BAŠTIJANOVA 33"/>
    <s v="1/4"/>
    <n v="1"/>
    <n v="4"/>
  </r>
  <r>
    <x v="3"/>
    <x v="0"/>
    <n v="320854"/>
    <s v="Kompolje"/>
    <s v="1740"/>
    <s v="d"/>
    <n v="7696.2037719199998"/>
    <s v="1740"/>
    <s v="155"/>
    <s v="1740"/>
    <s v="0"/>
    <s v="PAŠNJAK"/>
    <s v="309"/>
    <s v="9768"/>
    <n v="60.865247889109334"/>
    <s v="ŠIMUNOVIĆ MARIJA"/>
    <s v="KOMPOLJE, KOMPOLJE 56"/>
    <s v="1/4"/>
    <n v="1"/>
    <n v="4"/>
  </r>
  <r>
    <x v="3"/>
    <x v="0"/>
    <n v="320854"/>
    <s v="Kompolje"/>
    <s v="1740"/>
    <s v="d"/>
    <n v="7696.2037719199998"/>
    <s v="1740"/>
    <s v="155"/>
    <s v="1740"/>
    <s v="0"/>
    <s v="PAŠNJAK"/>
    <s v="309"/>
    <s v="9768"/>
    <n v="60.865247889109334"/>
    <s v="ŠIMUNOVIĆ MILAN, PETROV"/>
    <s v="RIJEKA, PETRA ZRINJSKOG 11"/>
    <s v="1/4"/>
    <n v="1"/>
    <n v="4"/>
  </r>
  <r>
    <x v="3"/>
    <x v="0"/>
    <n v="320854"/>
    <s v="Kompolje"/>
    <s v="1740"/>
    <s v="d"/>
    <n v="7696.2037719199998"/>
    <s v="1740"/>
    <s v="155"/>
    <s v="1740"/>
    <s v="0"/>
    <s v="PAŠNJAK"/>
    <s v="309"/>
    <s v="9768"/>
    <n v="60.865247889109334"/>
    <s v="ŠIMUNOVIĆ PERO, PETROV"/>
    <s v="RIJEKA, BRIBIRSKA 16"/>
    <s v="1/4"/>
    <n v="1"/>
    <n v="4"/>
  </r>
  <r>
    <x v="3"/>
    <x v="0"/>
    <n v="320854"/>
    <s v="Kompolje"/>
    <s v="1821"/>
    <s v="c"/>
    <n v="856.73873297700004"/>
    <s v="1821"/>
    <s v="154"/>
    <s v="1821"/>
    <s v="0"/>
    <s v="ORANICA"/>
    <s v="842"/>
    <s v="842"/>
    <n v="842"/>
    <s v="ŠIMUNOVIĆ JURE, TOMIN"/>
    <s v="KOMPOLJE, KOMPOLJE 50"/>
    <s v="1/1"/>
    <n v="1"/>
    <n v="1"/>
  </r>
  <r>
    <x v="3"/>
    <x v="0"/>
    <n v="320854"/>
    <s v="Kompolje"/>
    <s v="1822/1"/>
    <s v="c"/>
    <n v="318.82203398899998"/>
    <s v="1822/1"/>
    <s v="154"/>
    <s v="1822"/>
    <s v="1"/>
    <s v="PAŠNJAK"/>
    <s v="349"/>
    <s v="349"/>
    <n v="349"/>
    <s v="ŠIMUNOVIĆ JURE, TOMIN"/>
    <s v="KOMPOLJE, KOMPOLJE 50"/>
    <s v="1/1"/>
    <n v="1"/>
    <n v="1"/>
  </r>
  <r>
    <x v="3"/>
    <x v="0"/>
    <n v="320854"/>
    <s v="Kompolje"/>
    <s v="1822/2"/>
    <s v="c"/>
    <n v="294.25174448299998"/>
    <s v="1822/2"/>
    <s v="154"/>
    <s v="1822"/>
    <s v="2"/>
    <s v="PAŠNJAK"/>
    <s v="349"/>
    <s v="349"/>
    <n v="349"/>
    <s v="ŠIMUNOVIĆ JURE, TOMIN"/>
    <s v="KOMPOLJE, KOMPOLJE 50"/>
    <s v="1/1"/>
    <n v="1"/>
    <n v="1"/>
  </r>
  <r>
    <x v="3"/>
    <x v="0"/>
    <n v="320854"/>
    <s v="Kompolje"/>
    <s v="1822/3"/>
    <s v="c"/>
    <n v="444.39669200100002"/>
    <s v="1822/3"/>
    <s v="154"/>
    <s v="1822"/>
    <s v="3"/>
    <s v="PAŠNJAK"/>
    <s v="352"/>
    <s v="352"/>
    <n v="352"/>
    <s v="ŠIMUNOVIĆ JURE, TOMIN"/>
    <s v="KOMPOLJE, KOMPOLJE 50"/>
    <s v="1/1"/>
    <n v="1"/>
    <n v="1"/>
  </r>
  <r>
    <x v="3"/>
    <x v="0"/>
    <n v="320854"/>
    <s v="Kompolje"/>
    <s v="1823"/>
    <s v="c"/>
    <n v="2145.9596635100002"/>
    <s v="1823"/>
    <s v="154"/>
    <s v="1823"/>
    <s v="0"/>
    <s v="PAŠNJAK"/>
    <s v="2129"/>
    <s v="2129"/>
    <n v="2129"/>
    <s v="ŠIMUNOVIĆ JURE, TOMIN"/>
    <s v="KOMPOLJE, KOMPOLJE 50"/>
    <s v="1/1"/>
    <n v="1"/>
    <n v="1"/>
  </r>
  <r>
    <x v="3"/>
    <x v="0"/>
    <n v="320854"/>
    <s v="Kompolje"/>
    <s v="1826"/>
    <s v="c"/>
    <n v="11445.911072999999"/>
    <s v="1826"/>
    <s v="31"/>
    <s v="1826"/>
    <s v="0"/>
    <s v="PAŠNJAK"/>
    <s v="5755"/>
    <s v="10758"/>
    <n v="5755"/>
    <s v="FAJDETIĆ IVICA, JURAJEV"/>
    <s v="SRBIJA, BEOGRAD, SANDŽALKA 35"/>
    <s v="1/1"/>
    <n v="1"/>
    <n v="1"/>
  </r>
  <r>
    <x v="3"/>
    <x v="0"/>
    <n v="320854"/>
    <s v="Kompolje"/>
    <s v="1826"/>
    <s v="c"/>
    <n v="11445.911072999999"/>
    <s v="1826"/>
    <s v="27"/>
    <s v="1826"/>
    <s v="0"/>
    <s v="PAŠNJAK"/>
    <s v="3212"/>
    <s v="10758"/>
    <n v="803"/>
    <s v="FAJDETIĆ JELENA, MATINA"/>
    <s v="ZAGREB, LAŠĆINSKI BOROVAC 24"/>
    <s v="1/4"/>
    <n v="1"/>
    <n v="4"/>
  </r>
  <r>
    <x v="3"/>
    <x v="0"/>
    <n v="320854"/>
    <s v="Kompolje"/>
    <s v="1826"/>
    <s v="c"/>
    <n v="11445.911072999999"/>
    <s v="1826"/>
    <s v="202"/>
    <s v="1826"/>
    <s v="0"/>
    <s v="PAŠNJAK"/>
    <s v="1791"/>
    <s v="10758"/>
    <n v="1791"/>
    <s v="FAJDETIĆ JOSIP, VIDOV"/>
    <s v="ŽUPANJA, STROSSMAYEROVA 197"/>
    <s v="1/1"/>
    <n v="1"/>
    <n v="1"/>
  </r>
  <r>
    <x v="3"/>
    <x v="0"/>
    <n v="320854"/>
    <s v="Kompolje"/>
    <s v="1826"/>
    <s v="c"/>
    <n v="11445.911072999999"/>
    <s v="1826"/>
    <s v="27"/>
    <s v="1826"/>
    <s v="0"/>
    <s v="PAŠNJAK"/>
    <s v="3212"/>
    <s v="10758"/>
    <n v="1606"/>
    <s v="FAJDETIĆ STJEPAN, ANTONOV"/>
    <s v="NOVI VINODOLSKI, STARI GRAD 67"/>
    <s v="2/4"/>
    <n v="2"/>
    <n v="4"/>
  </r>
  <r>
    <x v="3"/>
    <x v="0"/>
    <n v="320854"/>
    <s v="Kompolje"/>
    <s v="1826"/>
    <s v="c"/>
    <n v="11445.911072999999"/>
    <s v="1826"/>
    <s v="27"/>
    <s v="1826"/>
    <s v="0"/>
    <s v="PAŠNJAK"/>
    <s v="3212"/>
    <s v="10758"/>
    <n v="803"/>
    <s v="ZEBEC MARINKA, MATINA rođ. FAJDETIĆ"/>
    <s v="ZAGREB, LAŠĆINSKI BOROVAC 24"/>
    <s v="1/4"/>
    <n v="1"/>
    <n v="4"/>
  </r>
  <r>
    <x v="3"/>
    <x v="0"/>
    <n v="320854"/>
    <s v="Kompolje"/>
    <s v="1930"/>
    <s v="c"/>
    <n v="1912.2341564400001"/>
    <s v="1930"/>
    <s v="139"/>
    <s v="1930"/>
    <s v="0"/>
    <s v="PAŠNJAK"/>
    <s v="1888"/>
    <s v="1888"/>
    <n v="1888"/>
    <s v="MARKOVIĆ JURAJ, MATIN"/>
    <s v="KOMPOLJE, KOMPOLJE 114"/>
    <s v="1/1"/>
    <n v="1"/>
    <n v="1"/>
  </r>
  <r>
    <x v="3"/>
    <x v="0"/>
    <n v="320854"/>
    <s v="Kompolje"/>
    <s v="1930/1"/>
    <s v="c"/>
    <n v="1500.32436697"/>
    <s v="1930/1"/>
    <s v="139"/>
    <s v="1930"/>
    <s v="1"/>
    <s v="PAŠNJAK"/>
    <s v="1360"/>
    <s v="1360"/>
    <n v="1360"/>
    <s v="MARKOVIĆ JURAJ, MATIN"/>
    <s v="KOMPOLJE, KOMPOLJE 114"/>
    <s v="1/1"/>
    <n v="1"/>
    <n v="1"/>
  </r>
  <r>
    <x v="3"/>
    <x v="0"/>
    <n v="320854"/>
    <s v="Kompolje"/>
    <s v="1935"/>
    <s v="c"/>
    <n v="6846.6173074999997"/>
    <s v="1935"/>
    <s v="451"/>
    <s v="1935"/>
    <s v="0"/>
    <s v="PAŠNJAK"/>
    <s v="6999"/>
    <s v="6999"/>
    <n v="6999"/>
    <s v="FAJDETIĆ MARIJA, UD. JOSIPA"/>
    <s v="KOMPOLJE, KOMPOLJE 21"/>
    <s v="1/1"/>
    <n v="1"/>
    <n v="1"/>
  </r>
  <r>
    <x v="3"/>
    <x v="0"/>
    <n v="320854"/>
    <s v="Kompolje"/>
    <s v="1064/2"/>
    <s v="c"/>
    <n v="614.18538549599998"/>
    <s v="1064/2A"/>
    <s v="35"/>
    <m/>
    <m/>
    <s v="ŠUMA"/>
    <s v="72"/>
    <s v="72"/>
    <n v="36"/>
    <s v="FAJDETIĆ JOSIP, JOSIPOV"/>
    <s v="KOMPOLJE, KOMPOLJE 28"/>
    <s v="2/4"/>
    <n v="2"/>
    <n v="4"/>
  </r>
  <r>
    <x v="3"/>
    <x v="0"/>
    <n v="320854"/>
    <s v="Kompolje"/>
    <s v="1064/2"/>
    <s v="c"/>
    <n v="614.18538549599998"/>
    <s v="1064/2B"/>
    <s v="35"/>
    <m/>
    <m/>
    <s v="ŠUMA"/>
    <s v="489"/>
    <s v="489"/>
    <n v="244.5"/>
    <s v="FAJDETIĆ JOSIP, JOSIPOV"/>
    <s v="KOMPOLJE, KOMPOLJE 28"/>
    <s v="2/4"/>
    <n v="2"/>
    <n v="4"/>
  </r>
  <r>
    <x v="3"/>
    <x v="0"/>
    <n v="320854"/>
    <s v="Kompolje"/>
    <s v="1064/2"/>
    <s v="c"/>
    <n v="614.18538549599998"/>
    <s v="1064/2A"/>
    <s v="35"/>
    <m/>
    <m/>
    <s v="ŠUMA"/>
    <s v="72"/>
    <s v="72"/>
    <n v="18"/>
    <s v="FAJDETIĆ LEON, JOSIPOV"/>
    <s v="PODVINJE, HRVATSKIH DRAGOVOLJACA 14"/>
    <s v="1/4"/>
    <n v="1"/>
    <n v="4"/>
  </r>
  <r>
    <x v="3"/>
    <x v="0"/>
    <n v="320854"/>
    <s v="Kompolje"/>
    <s v="1064/2"/>
    <s v="c"/>
    <n v="614.18538549599998"/>
    <s v="1064/2B"/>
    <s v="35"/>
    <m/>
    <m/>
    <s v="ŠUMA"/>
    <s v="489"/>
    <s v="489"/>
    <n v="122.25"/>
    <s v="FAJDETIĆ LEON, JOSIPOV"/>
    <s v="PODVINJE, HRVATSKIH DRAGOVOLJACA 14"/>
    <s v="1/4"/>
    <n v="1"/>
    <n v="4"/>
  </r>
  <r>
    <x v="3"/>
    <x v="0"/>
    <n v="320854"/>
    <s v="Kompolje"/>
    <s v="1824"/>
    <s v="d"/>
    <n v="26280.819725199999"/>
    <s v="1824/1"/>
    <s v="159"/>
    <m/>
    <m/>
    <s v="ŠUMA"/>
    <s v="1798"/>
    <s v="31001"/>
    <n v="1524.2383750817585"/>
    <s v="KATALINIĆ RUŽA rođ. TOMLJANOVIĆ"/>
    <s v="SLAVONSKI BROD, IVANA FAJERBAHA 17"/>
    <s v="1/1"/>
    <n v="1"/>
    <n v="1"/>
  </r>
  <r>
    <x v="3"/>
    <x v="0"/>
    <n v="320854"/>
    <s v="Kompolje"/>
    <s v="1106"/>
    <s v="c"/>
    <n v="1698.5327499800001"/>
    <s v="1106/3"/>
    <s v="85"/>
    <m/>
    <m/>
    <s v="PAŠNJAK"/>
    <s v="514"/>
    <s v="514"/>
    <n v="257"/>
    <s v="KRANJLEVIĆ DRAGAN, JANDRIN"/>
    <s v="KOMPOLJE, KOMPOLJE 36"/>
    <s v="1/2"/>
    <n v="1"/>
    <n v="2"/>
  </r>
  <r>
    <x v="3"/>
    <x v="0"/>
    <n v="320854"/>
    <s v="Kompolje"/>
    <s v="1106"/>
    <s v="c"/>
    <n v="1698.5327499800001"/>
    <s v="1106/1"/>
    <s v="79"/>
    <m/>
    <m/>
    <s v="PAŠNJAK"/>
    <s v="1791"/>
    <s v="1791"/>
    <n v="1791"/>
    <s v="KRANJLEVIĆ DRAGAN, JANDRIN"/>
    <s v="KOMPOLJE, KOMPOLJE 36"/>
    <s v="1/1"/>
    <n v="1"/>
    <n v="1"/>
  </r>
  <r>
    <x v="3"/>
    <x v="0"/>
    <n v="320854"/>
    <s v="Kompolje"/>
    <s v="1106"/>
    <s v="c"/>
    <n v="1698.5327499800001"/>
    <s v="1106/2"/>
    <s v="69"/>
    <m/>
    <m/>
    <s v="ORANICA"/>
    <s v="1122"/>
    <s v="1122"/>
    <n v="1122"/>
    <s v="KRANJLEVIĆ MIRKO, LUKIN"/>
    <s v="KOMPOLJE, KOMPOLJE 33"/>
    <s v="1/1"/>
    <n v="1"/>
    <n v="1"/>
  </r>
  <r>
    <x v="3"/>
    <x v="0"/>
    <n v="320854"/>
    <s v="Kompolje"/>
    <s v="1106"/>
    <s v="c"/>
    <n v="1698.5327499800001"/>
    <s v="1106/3"/>
    <s v="85"/>
    <m/>
    <m/>
    <s v="PAŠNJAK"/>
    <s v="514"/>
    <s v="514"/>
    <n v="257"/>
    <s v="KRANJLEVIĆ SLAVKO, JANDRIN"/>
    <s v="OTOČAC, PETRA ZORANIĆA 4"/>
    <s v="1/2"/>
    <n v="1"/>
    <n v="2"/>
  </r>
  <r>
    <x v="3"/>
    <x v="0"/>
    <n v="320854"/>
    <s v="Kompolje"/>
    <s v="1064/2"/>
    <s v="c"/>
    <n v="614.18538549599998"/>
    <s v="1064/2A"/>
    <s v="35"/>
    <m/>
    <m/>
    <s v="ŠUMA"/>
    <s v="72"/>
    <s v="72"/>
    <n v="18"/>
    <s v="MAVRIĆ RENATA, Ž. ŽELJKA rođ. FAJDETIĆ"/>
    <s v="RIJEKA, RATKA PETROVIĆA 26"/>
    <s v="1/4"/>
    <n v="1"/>
    <n v="4"/>
  </r>
  <r>
    <x v="3"/>
    <x v="0"/>
    <n v="320854"/>
    <s v="Kompolje"/>
    <s v="1064/2"/>
    <s v="c"/>
    <n v="614.18538549599998"/>
    <s v="1064/2B"/>
    <s v="35"/>
    <m/>
    <m/>
    <s v="ŠUMA"/>
    <s v="489"/>
    <s v="489"/>
    <n v="122.25"/>
    <s v="MAVRIĆ RENATA, Ž. ŽELJKA rođ. FAJDETIĆ"/>
    <s v="RIJEKA, RATKA PETROVIĆA 26"/>
    <s v="1/4"/>
    <n v="1"/>
    <n v="4"/>
  </r>
  <r>
    <x v="3"/>
    <x v="0"/>
    <n v="320854"/>
    <s v="Kompolje"/>
    <s v="1824"/>
    <s v="d"/>
    <n v="26280.819725199999"/>
    <s v="1824/1"/>
    <s v="97"/>
    <m/>
    <m/>
    <s v="ŠUMA"/>
    <s v="5035"/>
    <s v="31001"/>
    <n v="4268.3760948479721"/>
    <s v="MUDROVLIĆ JOSO, FRANJIN"/>
    <s v="KOMPOLJE, KOMPOLJE 57"/>
    <s v="1/1"/>
    <n v="1"/>
    <n v="1"/>
  </r>
  <r>
    <x v="3"/>
    <x v="0"/>
    <n v="320854"/>
    <s v="Kompolje"/>
    <s v="1031/1"/>
    <s v="c"/>
    <n v="2517.62842542"/>
    <s v="1031/1A"/>
    <s v="109"/>
    <m/>
    <m/>
    <s v="PAŠNJAK"/>
    <s v="633"/>
    <s v="633"/>
    <n v="633"/>
    <s v="ODORLIĆ KATICA, UD. JURE"/>
    <s v="KOMPOLJE, KOMPOLJE 20"/>
    <s v="1/1"/>
    <n v="1"/>
    <n v="1"/>
  </r>
  <r>
    <x v="3"/>
    <x v="0"/>
    <n v="320854"/>
    <s v="Kompolje"/>
    <s v="1031/1"/>
    <s v="c"/>
    <n v="2517.62842542"/>
    <s v="1031/1B"/>
    <s v="109"/>
    <m/>
    <m/>
    <s v="PAŠNJAK"/>
    <s v="1895"/>
    <s v="1895"/>
    <n v="1895"/>
    <s v="ODORLIĆ KATICA, UD. JURE"/>
    <s v="KOMPOLJE, KOMPOLJE 20"/>
    <s v="1/1"/>
    <n v="1"/>
    <n v="1"/>
  </r>
  <r>
    <x v="3"/>
    <x v="0"/>
    <n v="320854"/>
    <s v="Kompolje"/>
    <s v="1057"/>
    <s v="c"/>
    <n v="5349.88799999"/>
    <s v="1057/1"/>
    <s v="109"/>
    <m/>
    <m/>
    <s v="ORANICA"/>
    <s v="1334"/>
    <s v="1334"/>
    <n v="1334"/>
    <s v="ODORLIĆ KATICA, UD. JURE"/>
    <s v="KOMPOLJE, KOMPOLJE 20"/>
    <s v="1/1"/>
    <n v="1"/>
    <n v="1"/>
  </r>
  <r>
    <x v="3"/>
    <x v="0"/>
    <n v="320854"/>
    <s v="Kompolje"/>
    <s v="1057"/>
    <s v="c"/>
    <n v="5349.88799999"/>
    <s v="1057/2"/>
    <s v="109"/>
    <m/>
    <m/>
    <s v="PAŠNJAK"/>
    <s v="4014"/>
    <s v="4014"/>
    <n v="4014"/>
    <s v="ODORLIĆ KATICA, UD. JURE"/>
    <s v="KOMPOLJE, KOMPOLJE 20"/>
    <s v="1/1"/>
    <n v="1"/>
    <n v="1"/>
  </r>
  <r>
    <x v="3"/>
    <x v="0"/>
    <n v="320854"/>
    <s v="Kompolje"/>
    <s v="1824"/>
    <s v="d"/>
    <n v="26280.819725199999"/>
    <s v="1824/1"/>
    <s v="154"/>
    <m/>
    <m/>
    <s v="ŠUMA"/>
    <s v="4244"/>
    <s v="31001"/>
    <n v="3597.8129387358081"/>
    <s v="ŠIMUNOVIĆ JURE, TOMIN"/>
    <s v="KOMPOLJE, KOMPOLJE 50"/>
    <s v="1/1"/>
    <n v="1"/>
    <n v="1"/>
  </r>
  <r>
    <x v="3"/>
    <x v="0"/>
    <n v="320854"/>
    <s v="Kompolje"/>
    <s v="1824"/>
    <s v="d"/>
    <n v="26280.819725199999"/>
    <s v="1824/1"/>
    <s v="154"/>
    <m/>
    <m/>
    <s v="PAŠNJAK"/>
    <s v="5755"/>
    <s v="31001"/>
    <n v="4878.7496377060734"/>
    <s v="ŠIMUNOVIĆ JURE, TOMIN"/>
    <s v="KOMPOLJE, KOMPOLJE 50"/>
    <s v="1/1"/>
    <n v="1"/>
    <n v="1"/>
  </r>
  <r>
    <x v="3"/>
    <x v="0"/>
    <n v="320854"/>
    <s v="Kompolje"/>
    <s v="1824"/>
    <s v="d"/>
    <n v="26280.819725199999"/>
    <s v="1824/1"/>
    <s v="160"/>
    <m/>
    <m/>
    <s v="ŠUMA"/>
    <s v="5203"/>
    <s v="31001"/>
    <n v="1470.2655293938428"/>
    <s v="ŠIMUNOVIĆ MARIJA rođ. TOMLJENOVIĆ"/>
    <s v="KOMPOLJE, KOMPOLJE 40"/>
    <s v="1/3"/>
    <n v="1"/>
    <n v="3"/>
  </r>
  <r>
    <x v="3"/>
    <x v="0"/>
    <n v="320854"/>
    <s v="Kompolje"/>
    <s v="1824"/>
    <s v="d"/>
    <n v="26280.819725199999"/>
    <s v="1824/1"/>
    <s v="160"/>
    <m/>
    <m/>
    <s v="ŠUMA"/>
    <s v="5203"/>
    <s v="31001"/>
    <n v="1470.2655293938428"/>
    <s v="TOMLJANOVIĆ PETAR, MILIN"/>
    <s v="OTOČAC, BARTOLA KAŠIĆA 12/A"/>
    <s v="1/3"/>
    <n v="1"/>
    <n v="3"/>
  </r>
  <r>
    <x v="3"/>
    <x v="0"/>
    <n v="320854"/>
    <s v="Kompolje"/>
    <s v="1824"/>
    <s v="d"/>
    <n v="26280.819725199999"/>
    <s v="1824/1"/>
    <s v="160"/>
    <m/>
    <m/>
    <s v="ŠUMA"/>
    <s v="5203"/>
    <s v="31001"/>
    <n v="1470.2655293938428"/>
    <s v="TOMLJENOVIĆ ANA, MILINA"/>
    <s v="X, SESVETE-KRALJEVEC, BRAĆE RADIĆA 31"/>
    <s v="1/3"/>
    <n v="1"/>
    <n v="3"/>
  </r>
  <r>
    <x v="4"/>
    <x v="0"/>
    <n v="320803"/>
    <s v="Brloška dubrava"/>
    <s v="1320"/>
    <s v="c"/>
    <n v="17246.316197799999"/>
    <s v="1320"/>
    <s v="89"/>
    <s v="1320"/>
    <s v="0"/>
    <s v="LIVADA"/>
    <s v="16933"/>
    <s v="16933"/>
    <n v="16933"/>
    <s v="MILEUSNIĆ MARA, UD. MILE rođ. ĆURLIĆ"/>
    <s v="BRLOŠKA DUBRAVA, BRLOŠKA DUBRAVA 11"/>
    <s v="1/1"/>
    <n v="1"/>
    <n v="1"/>
  </r>
  <r>
    <x v="4"/>
    <x v="0"/>
    <n v="320803"/>
    <s v="Brloška dubrava"/>
    <s v="1321"/>
    <s v="c"/>
    <n v="2202.5101430200002"/>
    <s v="1321"/>
    <s v="89"/>
    <s v="1321"/>
    <s v="0"/>
    <s v="LIVADA"/>
    <s v="2187"/>
    <s v="2187"/>
    <n v="2187"/>
    <s v="MILEUSNIĆ MARA, UD. MILE rođ. ĆURLIĆ"/>
    <s v="BRLOŠKA DUBRAVA, BRLOŠKA DUBRAVA 11"/>
    <s v="1/1"/>
    <n v="1"/>
    <n v="1"/>
  </r>
  <r>
    <x v="4"/>
    <x v="0"/>
    <n v="320803"/>
    <s v="Brloška dubrava"/>
    <s v="1322"/>
    <s v="c"/>
    <n v="15878.8768291"/>
    <s v="1322"/>
    <s v="149"/>
    <s v="1322"/>
    <s v="0"/>
    <s v="LIVADA"/>
    <s v="15394"/>
    <s v="15394"/>
    <n v="15394"/>
    <s v="MILEUSNIĆ STOJAN, ŠPIRIN"/>
    <s v="STARO SELO, STARO SELO 25"/>
    <s v="1/1"/>
    <n v="1"/>
    <n v="1"/>
  </r>
  <r>
    <x v="4"/>
    <x v="0"/>
    <n v="320803"/>
    <s v="Brloška dubrava"/>
    <s v="1323"/>
    <s v="c"/>
    <n v="2675.2207939199998"/>
    <s v="1323"/>
    <s v="105"/>
    <s v="1323"/>
    <s v="0"/>
    <s v="LIVADA"/>
    <s v="2618"/>
    <s v="2618"/>
    <n v="523.6"/>
    <s v="MILEUSNIĆ MILAN, TRIFUNOV"/>
    <s v="OTOČAC, STJEPANA RADIĆA 76"/>
    <s v="1/5"/>
    <n v="1"/>
    <n v="5"/>
  </r>
  <r>
    <x v="4"/>
    <x v="0"/>
    <n v="320803"/>
    <s v="Brloška dubrava"/>
    <s v="1323"/>
    <s v="c"/>
    <n v="2675.2207939199998"/>
    <s v="1323"/>
    <s v="105"/>
    <s v="1323"/>
    <s v="0"/>
    <s v="LIVADA"/>
    <s v="2618"/>
    <s v="2618"/>
    <n v="523.6"/>
    <s v="MILEUSNIĆ NIKOLA, TRIVUN"/>
    <s v="KARLOVAC, RAJKA JANJANINA 13"/>
    <s v="1/5"/>
    <n v="1"/>
    <n v="5"/>
  </r>
  <r>
    <x v="4"/>
    <x v="0"/>
    <n v="320803"/>
    <s v="Brloška dubrava"/>
    <s v="1323"/>
    <s v="c"/>
    <n v="2675.2207939199998"/>
    <s v="1323"/>
    <s v="105"/>
    <s v="1323"/>
    <s v="0"/>
    <s v="LIVADA"/>
    <s v="2618"/>
    <s v="2618"/>
    <n v="523.6"/>
    <s v="MILEUSNIĆ ­URA­, TRIVUN"/>
    <s v="DUBROVNIK, BRATSTVA I JEDINSTVA 23"/>
    <s v="1/5"/>
    <n v="1"/>
    <n v="5"/>
  </r>
  <r>
    <x v="4"/>
    <x v="0"/>
    <n v="320803"/>
    <s v="Brloška dubrava"/>
    <s v="1323"/>
    <s v="c"/>
    <n v="2675.2207939199998"/>
    <s v="1323"/>
    <s v="105"/>
    <s v="1323"/>
    <s v="0"/>
    <s v="LIVADA"/>
    <s v="2618"/>
    <s v="2618"/>
    <n v="523.6"/>
    <s v="STOJANOVIĆ MARICA, TRIVUN rođ. MILEUSNIĆ"/>
    <s v="OTOČAC, DR. ANDRIJE ŠTAMPARA 23"/>
    <s v="1/5"/>
    <n v="1"/>
    <n v="5"/>
  </r>
  <r>
    <x v="4"/>
    <x v="0"/>
    <n v="320803"/>
    <s v="Brloška dubrava"/>
    <s v="1323"/>
    <s v="c"/>
    <n v="2675.2207939199998"/>
    <s v="1323"/>
    <s v="105"/>
    <s v="1323"/>
    <s v="0"/>
    <s v="LIVADA"/>
    <s v="2618"/>
    <s v="2618"/>
    <n v="523.6"/>
    <s v="ŽAKULA STOJANKA, TRIVUN rođ. MILEUSNIĆ"/>
    <s v="VINKOVCI, KARADŽIĆEVA 67"/>
    <s v="1/5"/>
    <n v="1"/>
    <n v="5"/>
  </r>
  <r>
    <x v="4"/>
    <x v="0"/>
    <n v="320803"/>
    <s v="Brloška dubrava"/>
    <s v="1324"/>
    <s v="c"/>
    <n v="9385.4294877299999"/>
    <s v="1324"/>
    <s v="105"/>
    <s v="1324"/>
    <s v="0"/>
    <s v="LIVADA"/>
    <s v="9452"/>
    <s v="9452"/>
    <n v="1890.4"/>
    <s v="MILEUSNIĆ MILAN, TRIFUNOV"/>
    <s v="OTOČAC, STJEPANA RADIĆA 76"/>
    <s v="1/5"/>
    <n v="1"/>
    <n v="5"/>
  </r>
  <r>
    <x v="4"/>
    <x v="0"/>
    <n v="320803"/>
    <s v="Brloška dubrava"/>
    <s v="1324"/>
    <s v="c"/>
    <n v="9385.4294877299999"/>
    <s v="1324"/>
    <s v="105"/>
    <s v="1324"/>
    <s v="0"/>
    <s v="LIVADA"/>
    <s v="9452"/>
    <s v="9452"/>
    <n v="1890.4"/>
    <s v="MILEUSNIĆ NIKOLA, TRIVUN"/>
    <s v="KARLOVAC, RAJKA JANJANINA 13"/>
    <s v="1/5"/>
    <n v="1"/>
    <n v="5"/>
  </r>
  <r>
    <x v="4"/>
    <x v="0"/>
    <n v="320803"/>
    <s v="Brloška dubrava"/>
    <s v="1324"/>
    <s v="c"/>
    <n v="9385.4294877299999"/>
    <s v="1324"/>
    <s v="105"/>
    <s v="1324"/>
    <s v="0"/>
    <s v="LIVADA"/>
    <s v="9452"/>
    <s v="9452"/>
    <n v="1890.4"/>
    <s v="MILEUSNIĆ ­URA­, TRIVUN"/>
    <s v="DUBROVNIK, BRATSTVA I JEDINSTVA 23"/>
    <s v="1/5"/>
    <n v="1"/>
    <n v="5"/>
  </r>
  <r>
    <x v="4"/>
    <x v="0"/>
    <n v="320803"/>
    <s v="Brloška dubrava"/>
    <s v="1324"/>
    <s v="c"/>
    <n v="9385.4294877299999"/>
    <s v="1324"/>
    <s v="105"/>
    <s v="1324"/>
    <s v="0"/>
    <s v="LIVADA"/>
    <s v="9452"/>
    <s v="9452"/>
    <n v="1890.4"/>
    <s v="STOJANOVIĆ MARICA, TRIVUN rođ. MILEUSNIĆ"/>
    <s v="OTOČAC, DR. ANDRIJE ŠTAMPARA 23"/>
    <s v="1/5"/>
    <n v="1"/>
    <n v="5"/>
  </r>
  <r>
    <x v="4"/>
    <x v="0"/>
    <n v="320803"/>
    <s v="Brloška dubrava"/>
    <s v="1324"/>
    <s v="c"/>
    <n v="9385.4294877299999"/>
    <s v="1324"/>
    <s v="105"/>
    <s v="1324"/>
    <s v="0"/>
    <s v="LIVADA"/>
    <s v="9452"/>
    <s v="9452"/>
    <n v="1890.4"/>
    <s v="ŽAKULA STOJANKA, TRIVUN rođ. MILEUSNIĆ"/>
    <s v="VINKOVCI, KARADŽIĆEVA 67"/>
    <s v="1/5"/>
    <n v="1"/>
    <n v="5"/>
  </r>
  <r>
    <x v="4"/>
    <x v="0"/>
    <n v="320803"/>
    <s v="Brloška dubrava"/>
    <s v="1326"/>
    <s v="c"/>
    <n v="9679.5621989800002"/>
    <s v="1326"/>
    <s v="98"/>
    <s v="1326"/>
    <s v="0"/>
    <s v="LIVADA"/>
    <s v="4888"/>
    <s v="9776"/>
    <n v="4888"/>
    <s v="MILEUSNIĆ ILIJA, NIKOLIN"/>
    <s v="BRLOŠKA DUBRAVA, BRLOŠKA DUBRAVA 28"/>
    <s v="1/1"/>
    <n v="1"/>
    <n v="1"/>
  </r>
  <r>
    <x v="4"/>
    <x v="0"/>
    <n v="320803"/>
    <s v="Brloška dubrava"/>
    <s v="1328"/>
    <s v="c"/>
    <n v="7676.8749854899997"/>
    <s v="1328"/>
    <s v="126"/>
    <s v="1328"/>
    <s v="0"/>
    <s v="LIVADA"/>
    <s v="3151"/>
    <s v="7877"/>
    <n v="3151"/>
    <s v="DUGANDŽIJA SOKA, UD. PETRA rođ. ALEKSIĆ"/>
    <s v="OTOČAC, OROVAC 23"/>
    <s v="1/1"/>
    <n v="1"/>
    <n v="1"/>
  </r>
  <r>
    <x v="4"/>
    <x v="0"/>
    <n v="320803"/>
    <s v="Brloška dubrava"/>
    <s v="1328"/>
    <s v="c"/>
    <n v="7676.8749854899997"/>
    <s v="1328"/>
    <s v="128"/>
    <s v="1328"/>
    <s v="0"/>
    <s v="LIVADA"/>
    <s v="4726"/>
    <s v="7877"/>
    <n v="4726"/>
    <s v="ERGELJ MARA"/>
    <s v="SRBIJA, GUNAROŠ, GUNAROŠ 0"/>
    <s v="1/1"/>
    <n v="1"/>
    <n v="1"/>
  </r>
  <r>
    <x v="4"/>
    <x v="0"/>
    <n v="320803"/>
    <s v="Brloška dubrava"/>
    <s v="1329"/>
    <s v="c"/>
    <n v="3469.4676306299998"/>
    <s v="1329"/>
    <s v="126"/>
    <s v="1329"/>
    <s v="0"/>
    <s v="LIVADA"/>
    <s v="1396"/>
    <s v="3468"/>
    <n v="1396"/>
    <s v="DUGANDŽIJA SOKA, UD. PETRA rođ. ALEKSIĆ"/>
    <s v="OTOČAC, OROVAC 23"/>
    <s v="1/1"/>
    <n v="1"/>
    <n v="1"/>
  </r>
  <r>
    <x v="4"/>
    <x v="0"/>
    <n v="320803"/>
    <s v="Brloška dubrava"/>
    <s v="1329"/>
    <s v="c"/>
    <n v="3469.4676306299998"/>
    <s v="1329"/>
    <s v="128"/>
    <s v="1329"/>
    <s v="0"/>
    <s v="LIVADA"/>
    <s v="2072"/>
    <s v="3468"/>
    <n v="2072"/>
    <s v="ERGELJ MARA"/>
    <s v="SRBIJA, GUNAROŠ, GUNAROŠ 0"/>
    <s v="1/1"/>
    <n v="1"/>
    <n v="1"/>
  </r>
  <r>
    <x v="4"/>
    <x v="0"/>
    <n v="320803"/>
    <s v="Brloška dubrava"/>
    <s v="1330"/>
    <s v="c"/>
    <n v="12873.115199600001"/>
    <s v="1330"/>
    <s v="123"/>
    <s v="1330"/>
    <s v="0"/>
    <s v="LIVADA"/>
    <s v="12553"/>
    <s v="12553"/>
    <n v="12553"/>
    <s v="ALEKSIĆ ZORKA, UD. NEDJELJKA rođ. LAVRNJA"/>
    <s v="OTOČAC, OROVAC 21"/>
    <s v="1/1"/>
    <n v="1"/>
    <n v="1"/>
  </r>
  <r>
    <x v="4"/>
    <x v="0"/>
    <n v="320803"/>
    <s v="Brloška dubrava"/>
    <s v="1332"/>
    <s v="c"/>
    <n v="6780.2983479100003"/>
    <s v="1332"/>
    <s v="98"/>
    <s v="1332"/>
    <s v="0"/>
    <s v="LIVADA"/>
    <s v="3187"/>
    <s v="6374"/>
    <n v="3187"/>
    <s v="MILEUSNIĆ ILIJA, NIKOLIN"/>
    <s v="BRLOŠKA DUBRAVA, BRLOŠKA DUBRAVA 28"/>
    <s v="1/1"/>
    <n v="1"/>
    <n v="1"/>
  </r>
  <r>
    <x v="4"/>
    <x v="0"/>
    <n v="320803"/>
    <s v="Brloška dubrava"/>
    <s v="1332"/>
    <s v="c"/>
    <n v="6780.2983479100003"/>
    <s v="1332"/>
    <s v="71"/>
    <s v="1332"/>
    <s v="0"/>
    <s v="LIVADA"/>
    <s v="3187"/>
    <s v="6374"/>
    <n v="3187"/>
    <s v="MILEUSNIĆ ­URO, ­URIN"/>
    <s v="KOMPOLJE, KOMPOLJE 36"/>
    <s v="1/1"/>
    <n v="1"/>
    <n v="1"/>
  </r>
  <r>
    <x v="4"/>
    <x v="0"/>
    <n v="320803"/>
    <s v="Brloška dubrava"/>
    <s v="1333"/>
    <s v="c"/>
    <n v="7986.0776549700004"/>
    <s v="1333"/>
    <s v="105"/>
    <s v="1333"/>
    <s v="0"/>
    <s v="LIVADA"/>
    <s v="7783"/>
    <s v="7783"/>
    <n v="1556.6"/>
    <s v="MILEUSNIĆ MILAN, TRIFUNOV"/>
    <s v="OTOČAC, STJEPANA RADIĆA 76"/>
    <s v="1/5"/>
    <n v="1"/>
    <n v="5"/>
  </r>
  <r>
    <x v="4"/>
    <x v="0"/>
    <n v="320803"/>
    <s v="Brloška dubrava"/>
    <s v="1333"/>
    <s v="c"/>
    <n v="7986.0776549700004"/>
    <s v="1333"/>
    <s v="105"/>
    <s v="1333"/>
    <s v="0"/>
    <s v="LIVADA"/>
    <s v="7783"/>
    <s v="7783"/>
    <n v="1556.6"/>
    <s v="MILEUSNIĆ NIKOLA, TRIVUN"/>
    <s v="KARLOVAC, RAJKA JANJANINA 13"/>
    <s v="1/5"/>
    <n v="1"/>
    <n v="5"/>
  </r>
  <r>
    <x v="4"/>
    <x v="0"/>
    <n v="320803"/>
    <s v="Brloška dubrava"/>
    <s v="1333"/>
    <s v="c"/>
    <n v="7986.0776549700004"/>
    <s v="1333"/>
    <s v="105"/>
    <s v="1333"/>
    <s v="0"/>
    <s v="LIVADA"/>
    <s v="7783"/>
    <s v="7783"/>
    <n v="1556.6"/>
    <s v="MILEUSNIĆ ­URA­, TRIVUN"/>
    <s v="DUBROVNIK, BRATSTVA I JEDINSTVA 23"/>
    <s v="1/5"/>
    <n v="1"/>
    <n v="5"/>
  </r>
  <r>
    <x v="4"/>
    <x v="0"/>
    <n v="320803"/>
    <s v="Brloška dubrava"/>
    <s v="1333"/>
    <s v="c"/>
    <n v="7986.0776549700004"/>
    <s v="1333"/>
    <s v="105"/>
    <s v="1333"/>
    <s v="0"/>
    <s v="LIVADA"/>
    <s v="7783"/>
    <s v="7783"/>
    <n v="1556.6"/>
    <s v="STOJANOVIĆ MARICA, TRIVUN rođ. MILEUSNIĆ"/>
    <s v="OTOČAC, DR. ANDRIJE ŠTAMPARA 23"/>
    <s v="1/5"/>
    <n v="1"/>
    <n v="5"/>
  </r>
  <r>
    <x v="4"/>
    <x v="0"/>
    <n v="320803"/>
    <s v="Brloška dubrava"/>
    <s v="1333"/>
    <s v="c"/>
    <n v="7986.0776549700004"/>
    <s v="1333"/>
    <s v="105"/>
    <s v="1333"/>
    <s v="0"/>
    <s v="LIVADA"/>
    <s v="7783"/>
    <s v="7783"/>
    <n v="1556.6"/>
    <s v="ŽAKULA STOJANKA, TRIVUN rođ. MILEUSNIĆ"/>
    <s v="VINKOVCI, KARADŽIĆEVA 67"/>
    <s v="1/5"/>
    <n v="1"/>
    <n v="5"/>
  </r>
  <r>
    <x v="4"/>
    <x v="0"/>
    <n v="320803"/>
    <s v="Brloška dubrava"/>
    <s v="1334"/>
    <s v="c"/>
    <n v="5079.4585415299998"/>
    <s v="1334"/>
    <s v="125"/>
    <s v="1334"/>
    <s v="0"/>
    <s v="LIVADA"/>
    <s v="2662"/>
    <s v="5324"/>
    <n v="2662"/>
    <s v="DIKLIĆ BRANKO, GLIŠIN"/>
    <s v="OTOČAC, OROVAC 28"/>
    <s v="1/1"/>
    <n v="1"/>
    <n v="1"/>
  </r>
  <r>
    <x v="4"/>
    <x v="0"/>
    <n v="320803"/>
    <s v="Brloška dubrava"/>
    <s v="1334"/>
    <s v="c"/>
    <n v="5079.4585415299998"/>
    <s v="1334"/>
    <s v="178"/>
    <s v="1334"/>
    <s v="0"/>
    <s v="LIVADA"/>
    <s v="2662"/>
    <s v="5324"/>
    <n v="2662"/>
    <s v="DIKLIĆ MILAN, ­URIN"/>
    <s v="OTOČAC, OROVAC 27"/>
    <s v="1/1"/>
    <n v="1"/>
    <n v="1"/>
  </r>
  <r>
    <x v="4"/>
    <x v="0"/>
    <n v="320803"/>
    <s v="Brloška dubrava"/>
    <s v="1335"/>
    <s v="c"/>
    <n v="4845.3006749100005"/>
    <s v="1335"/>
    <s v="88"/>
    <s v="1335"/>
    <s v="0"/>
    <s v="LIVADA"/>
    <s v="2374"/>
    <s v="4748"/>
    <n v="2374"/>
    <s v="MILEUSNIĆ RATISLAV, RADIN"/>
    <s v="OTOČAC, STJEPANA RADIĆA 18"/>
    <s v="1/1"/>
    <n v="1"/>
    <n v="1"/>
  </r>
  <r>
    <x v="4"/>
    <x v="0"/>
    <n v="320803"/>
    <s v="Brloška dubrava"/>
    <s v="1335"/>
    <s v="c"/>
    <n v="4845.3006749100005"/>
    <s v="1335"/>
    <s v="84"/>
    <s v="1335"/>
    <s v="0"/>
    <s v="LIVADA"/>
    <s v="2374"/>
    <s v="4748"/>
    <n v="2374"/>
    <s v="MILEUSNIĆ VELJKO, MIĆIN"/>
    <s v="BRLOŠKA DUBRAVA, BRLOŠKA DUBRAVA 18"/>
    <s v="1/1"/>
    <n v="1"/>
    <n v="1"/>
  </r>
  <r>
    <x v="4"/>
    <x v="0"/>
    <n v="320803"/>
    <s v="Brloška dubrava"/>
    <s v="1336"/>
    <s v="c"/>
    <n v="6798.0068164800005"/>
    <s v="1336"/>
    <s v="101"/>
    <s v="1336"/>
    <s v="0"/>
    <s v="LIVADA"/>
    <s v="6762"/>
    <s v="6762"/>
    <n v="6762"/>
    <s v="MILEUSNIĆ MARA, UD. PETRA rođ. DRAKULA"/>
    <s v="BRLOŠKA DUBRAVA, BRLOŠKA DUBRAVA 27"/>
    <s v="1/1"/>
    <n v="1"/>
    <n v="1"/>
  </r>
  <r>
    <x v="4"/>
    <x v="0"/>
    <n v="320803"/>
    <s v="Brloška dubrava"/>
    <s v="1337"/>
    <s v="c"/>
    <n v="1538.9123865199999"/>
    <s v="1337"/>
    <s v="123"/>
    <s v="1337"/>
    <s v="0"/>
    <s v="LIVADA"/>
    <s v="1569"/>
    <s v="1569"/>
    <n v="1569"/>
    <s v="ALEKSIĆ ZORKA, UD. NEDJELJKA rođ. LAVRNJA"/>
    <s v="OTOČAC, OROVAC 21"/>
    <s v="1/1"/>
    <n v="1"/>
    <n v="1"/>
  </r>
  <r>
    <x v="4"/>
    <x v="0"/>
    <n v="320803"/>
    <s v="Brloška dubrava"/>
    <s v="1338"/>
    <s v="c"/>
    <n v="5170.1954354199997"/>
    <s v="1338"/>
    <s v="200"/>
    <s v="1338"/>
    <s v="0"/>
    <s v="LIVADA"/>
    <s v="5021"/>
    <s v="5021"/>
    <n v="5021"/>
    <s v="ORŠANIĆ ANKICA, Ž. ANTE rođ. BILOVIĆ"/>
    <s v="OTOČAC, IVE SENJANINA 35"/>
    <s v="1/1"/>
    <n v="1"/>
    <n v="1"/>
  </r>
  <r>
    <x v="4"/>
    <x v="0"/>
    <n v="320854"/>
    <s v="Kompolje"/>
    <s v="1507"/>
    <s v="c"/>
    <n v="895.52156500700005"/>
    <s v="1507"/>
    <s v="341"/>
    <s v="1507"/>
    <s v="0"/>
    <s v="ORANICA"/>
    <s v="924"/>
    <s v="924"/>
    <n v="924"/>
    <s v="ROŽIĆ IVAN, ANTONOV"/>
    <s v="KOMPOLJE, KOMPOLJE 109/C"/>
    <s v="1/1"/>
    <n v="1"/>
    <n v="1"/>
  </r>
  <r>
    <x v="4"/>
    <x v="0"/>
    <n v="320854"/>
    <s v="Kompolje"/>
    <s v="1508"/>
    <s v="c"/>
    <n v="1631.5109620600001"/>
    <s v="1508"/>
    <s v="425"/>
    <s v="1508"/>
    <s v="0"/>
    <s v="ORANICA"/>
    <s v="719"/>
    <s v="1589"/>
    <n v="719"/>
    <s v="ROŽIĆ ANTE, MILE"/>
    <s v="KOMPOLJE, KOMPOLJE 103"/>
    <s v="1/1"/>
    <n v="1"/>
    <n v="1"/>
  </r>
  <r>
    <x v="4"/>
    <x v="0"/>
    <n v="320854"/>
    <s v="Kompolje"/>
    <s v="1508"/>
    <s v="c"/>
    <n v="1631.5109620600001"/>
    <s v="1508"/>
    <s v="425"/>
    <s v="1508"/>
    <s v="0"/>
    <s v="PAŠNJAK"/>
    <s v="870"/>
    <s v="1589"/>
    <n v="870"/>
    <s v="ROŽIĆ ANTE, MILE"/>
    <s v="KOMPOLJE, KOMPOLJE 103"/>
    <s v="1/1"/>
    <n v="1"/>
    <n v="1"/>
  </r>
  <r>
    <x v="4"/>
    <x v="0"/>
    <n v="320854"/>
    <s v="Kompolje"/>
    <s v="1512/1"/>
    <m/>
    <n v="370189"/>
    <s v="1512/1"/>
    <s v="7"/>
    <s v="1512"/>
    <s v="1"/>
    <s v="ŠUMA"/>
    <s v="1583"/>
    <s v="370189"/>
    <n v="791.5"/>
    <s v="BOLJFETIĆ DRAGAN, TOMIN"/>
    <s v="KOMPOLJE, KOMPOLJE 119"/>
    <s v="1/2"/>
    <n v="1"/>
    <n v="2"/>
  </r>
  <r>
    <x v="4"/>
    <x v="0"/>
    <n v="320854"/>
    <s v="Kompolje"/>
    <s v="1512/1"/>
    <m/>
    <n v="370189"/>
    <s v="1512/1"/>
    <s v="7"/>
    <s v="1512"/>
    <s v="1"/>
    <s v="ŠUMA"/>
    <s v="1583"/>
    <s v="370189"/>
    <n v="791.5"/>
    <s v="BOLJFETIĆ ZORAN, TOMIN"/>
    <s v="KOMPOLJE, KOMPOLJE 119"/>
    <s v="1/2"/>
    <n v="1"/>
    <n v="2"/>
  </r>
  <r>
    <x v="4"/>
    <x v="0"/>
    <n v="320854"/>
    <s v="Kompolje"/>
    <s v="1614/1"/>
    <s v="c"/>
    <n v="2557.8799054699998"/>
    <s v="1614/1"/>
    <s v="24"/>
    <s v="1614"/>
    <s v="1"/>
    <s v="PAŠNJAK"/>
    <s v="2493"/>
    <s v="2493"/>
    <n v="2493"/>
    <s v="DUBRAVLIĆ MILAN, MARKOV"/>
    <s v="RIJEKA, SKOJEVSKA 24"/>
    <s v="1/1"/>
    <n v="1"/>
    <n v="1"/>
  </r>
  <r>
    <x v="4"/>
    <x v="0"/>
    <n v="320854"/>
    <s v="Kompolje"/>
    <s v="2021"/>
    <s v="d"/>
    <n v="12828.4122123"/>
    <s v="2021"/>
    <s v="270"/>
    <s v="2021"/>
    <s v="0"/>
    <s v="PAŠNJAK"/>
    <s v="21432"/>
    <s v="21432"/>
    <n v="12828.4122123"/>
    <s v="PAVLOVIĆ MILE, JANDRIN"/>
    <s v="LAZE, LAZE 0"/>
    <s v="1/1"/>
    <n v="1"/>
    <n v="1"/>
  </r>
  <r>
    <x v="4"/>
    <x v="0"/>
    <n v="320854"/>
    <s v="Kompolje"/>
    <s v="2026/1"/>
    <s v="c"/>
    <n v="7077.0134035000001"/>
    <s v="2026/1"/>
    <s v="141"/>
    <s v="2026"/>
    <s v="1"/>
    <s v="LIVADA"/>
    <s v="8420"/>
    <s v="8420"/>
    <n v="8420"/>
    <s v="ROŽIĆ JOSO, IVANOV"/>
    <s v="KOMPOLJE, KOMPOLJE 102"/>
    <s v="1/1"/>
    <n v="1"/>
    <n v="1"/>
  </r>
  <r>
    <x v="4"/>
    <x v="0"/>
    <n v="320854"/>
    <s v="Kompolje"/>
    <s v="2026/2"/>
    <s v="c"/>
    <n v="3190.6119105299999"/>
    <s v="2026/2"/>
    <s v="141"/>
    <s v="2026"/>
    <s v="2"/>
    <s v="LIVADA"/>
    <s v="2928"/>
    <s v="2928"/>
    <n v="2928"/>
    <s v="ROŽIĆ JOSO, IVANOV"/>
    <s v="KOMPOLJE, KOMPOLJE 102"/>
    <s v="1/1"/>
    <n v="1"/>
    <n v="1"/>
  </r>
  <r>
    <x v="4"/>
    <x v="0"/>
    <n v="320854"/>
    <s v="Kompolje"/>
    <s v="2026/3"/>
    <s v="c"/>
    <n v="4109.5992019599998"/>
    <s v="2026/3"/>
    <s v="240"/>
    <s v="2026"/>
    <s v="3"/>
    <s v="PAŠNJAK"/>
    <s v="4287"/>
    <s v="4287"/>
    <n v="4287"/>
    <s v="MILEUSNIĆ DANE, MILANOV"/>
    <s v="BRLOŠKA DUBRAVA, BRLOŠKA DUBRAVA 41"/>
    <s v="1/1"/>
    <n v="1"/>
    <n v="1"/>
  </r>
  <r>
    <x v="4"/>
    <x v="0"/>
    <n v="320854"/>
    <s v="Kompolje"/>
    <s v="2026/4"/>
    <s v="c"/>
    <n v="5554.5951434999997"/>
    <s v="2026/4"/>
    <s v="238"/>
    <s v="2026"/>
    <s v="4"/>
    <s v="PAŠNJAK"/>
    <s v="5406"/>
    <s v="5406"/>
    <n v="5406"/>
    <s v="MILEUSNIĆ DUŠAN, GAJIN"/>
    <s v="SRBIJA, PANČEVO, IVE KURJAČKOG 87"/>
    <s v="1/1"/>
    <n v="1"/>
    <n v="1"/>
  </r>
  <r>
    <x v="4"/>
    <x v="0"/>
    <n v="320854"/>
    <s v="Kompolje"/>
    <s v="2027"/>
    <s v="c"/>
    <n v="5264.7261510099997"/>
    <s v="2027"/>
    <s v="283"/>
    <s v="2027"/>
    <s v="0"/>
    <s v="PAŠNJAK"/>
    <s v="5424"/>
    <s v="5424"/>
    <n v="5424"/>
    <s v="SLAVKOVIĆ MARIJA, UD. NIKOLE rođ. BIONDIĆ"/>
    <s v="BRLOŠKA DUBRAVA, BRLOŠKA DUBRAVA 54"/>
    <s v="1/1"/>
    <n v="1"/>
    <n v="1"/>
  </r>
  <r>
    <x v="4"/>
    <x v="0"/>
    <n v="320854"/>
    <s v="Kompolje"/>
    <s v="2029/1"/>
    <m/>
    <n v="1339179"/>
    <s v="2029/1"/>
    <s v="141"/>
    <s v="2029"/>
    <s v="1"/>
    <s v="ŠUMA"/>
    <s v="4891"/>
    <s v="1339179"/>
    <n v="4891"/>
    <s v="ROŽIĆ JOSO, IVANOV"/>
    <s v="KOMPOLJE, KOMPOLJE 102"/>
    <s v="1/1"/>
    <n v="1"/>
    <n v="1"/>
  </r>
  <r>
    <x v="4"/>
    <x v="0"/>
    <n v="320854"/>
    <s v="Kompolje"/>
    <s v="2030"/>
    <s v="c"/>
    <n v="4667.3535554600003"/>
    <s v="2030"/>
    <s v="283"/>
    <s v="2030"/>
    <s v="0"/>
    <s v="PAŠNJAK"/>
    <s v="4906"/>
    <s v="4906"/>
    <n v="4906"/>
    <s v="SLAVKOVIĆ MARIJA, UD. NIKOLE rođ. BIONDIĆ"/>
    <s v="BRLOŠKA DUBRAVA, BRLOŠKA DUBRAVA 54"/>
    <s v="1/1"/>
    <n v="1"/>
    <n v="1"/>
  </r>
  <r>
    <x v="5"/>
    <x v="0"/>
    <n v="321028"/>
    <s v="Svica"/>
    <s v="2569"/>
    <s v="c"/>
    <n v="1450.86772045"/>
    <s v="2569"/>
    <s v="144"/>
    <s v="2569"/>
    <s v="0"/>
    <s v="ŠUMA"/>
    <s v="745"/>
    <s v="1490"/>
    <n v="745"/>
    <s v="DIKLIĆ DUŠAN, NIKOLIN"/>
    <s v="PONORI, PONORI 71"/>
    <s v="1/1"/>
    <n v="1"/>
    <n v="1"/>
  </r>
  <r>
    <x v="5"/>
    <x v="0"/>
    <n v="321028"/>
    <s v="Svica"/>
    <s v="2569"/>
    <s v="c"/>
    <n v="1450.86772045"/>
    <s v="2569"/>
    <s v="141"/>
    <s v="2569"/>
    <s v="0"/>
    <s v="ŠUMA"/>
    <s v="745"/>
    <s v="1490"/>
    <n v="745"/>
    <s v="DIKLIĆ MARA, UD. MILANA rođ. GROZDANIĆ"/>
    <s v="PONORI, PONORI 72"/>
    <s v="1/1"/>
    <n v="1"/>
    <n v="1"/>
  </r>
  <r>
    <x v="5"/>
    <x v="0"/>
    <n v="321028"/>
    <s v="Svica"/>
    <s v="2673"/>
    <s v="c"/>
    <n v="1124.02228487"/>
    <s v="2673"/>
    <s v="728"/>
    <s v="2673"/>
    <s v="0"/>
    <s v="ŠUMA"/>
    <s v="1147"/>
    <s v="1147"/>
    <n v="1147"/>
    <s v="KRANJLEVIĆ ANICA, Ž. MIJE"/>
    <s v="ZADAR, ­URE BASARIČEKA 10"/>
    <s v="1/1"/>
    <n v="1"/>
    <n v="1"/>
  </r>
  <r>
    <x v="5"/>
    <x v="0"/>
    <n v="321028"/>
    <s v="Svica"/>
    <s v="2692"/>
    <s v="d"/>
    <n v="42296.961673500002"/>
    <s v="2692"/>
    <s v="142"/>
    <s v="2692"/>
    <s v="0"/>
    <s v="PAŠNJAK"/>
    <s v="288"/>
    <s v="47275"/>
    <n v="257.67371680524593"/>
    <s v="DIKLIĆ BOŽICA, UD.DMITRA"/>
    <s v="PONORI, PONORI 81"/>
    <s v="1/1"/>
    <n v="1"/>
    <n v="1"/>
  </r>
  <r>
    <x v="5"/>
    <x v="0"/>
    <n v="321028"/>
    <s v="Svica"/>
    <s v="2692"/>
    <s v="d"/>
    <n v="42296.961673500002"/>
    <s v="2692"/>
    <s v="141"/>
    <s v="2692"/>
    <s v="0"/>
    <s v="ORANICA"/>
    <s v="1439"/>
    <s v="47275"/>
    <n v="1287.4738836206557"/>
    <s v="DIKLIĆ MARA, UD. MILANA rođ. GROZDANIĆ"/>
    <s v="PONORI, PONORI 72"/>
    <s v="1/1"/>
    <n v="1"/>
    <n v="1"/>
  </r>
  <r>
    <x v="5"/>
    <x v="0"/>
    <n v="321028"/>
    <s v="Svica"/>
    <s v="2692"/>
    <s v="d"/>
    <n v="42296.961673500002"/>
    <s v="2692"/>
    <s v="139"/>
    <s v="2692"/>
    <s v="0"/>
    <s v="PAŠNJAK"/>
    <s v="17264"/>
    <s v="47275"/>
    <n v="15446.107801825574"/>
    <s v="DIKLIĆ MILOŠ, STEVANOV"/>
    <s v="PONORI, PONORI 83"/>
    <s v="1/1"/>
    <n v="1"/>
    <n v="1"/>
  </r>
  <r>
    <x v="5"/>
    <x v="0"/>
    <n v="321028"/>
    <s v="Svica"/>
    <s v="2692"/>
    <s v="d"/>
    <n v="42296.961673500002"/>
    <s v="2692"/>
    <s v="148"/>
    <s v="2692"/>
    <s v="0"/>
    <s v="ORANICA"/>
    <s v="2158"/>
    <s v="47275"/>
    <n v="1930.7634752281967"/>
    <s v="DIKLIĆ VUJO, VAJIN"/>
    <s v="PONORI, PONORI 79"/>
    <s v="1/1"/>
    <n v="1"/>
    <n v="1"/>
  </r>
  <r>
    <x v="5"/>
    <x v="0"/>
    <n v="321028"/>
    <s v="Svica"/>
    <s v="2693"/>
    <s v="c"/>
    <n v="1735.28011853"/>
    <s v="2693"/>
    <s v="146"/>
    <s v="2693"/>
    <s v="0"/>
    <s v="ORANICA"/>
    <s v="1737"/>
    <s v="1737"/>
    <n v="1737"/>
    <s v="DIKLIĆ MILAN, STEVANOV"/>
    <s v="PONORI, PONORI 80"/>
    <s v="1/1"/>
    <n v="1"/>
    <n v="1"/>
  </r>
  <r>
    <x v="5"/>
    <x v="0"/>
    <n v="321028"/>
    <s v="Svica"/>
    <s v="2698"/>
    <s v="c"/>
    <n v="469.89016450000003"/>
    <s v="2698"/>
    <s v="142"/>
    <s v="2698"/>
    <s v="0"/>
    <s v="PAŠNJAK"/>
    <s v="489"/>
    <s v="489"/>
    <n v="489"/>
    <s v="DIKLIĆ BOŽICA, UD.DMITRA"/>
    <s v="PONORI, PONORI 81"/>
    <s v="1/1"/>
    <n v="1"/>
    <n v="1"/>
  </r>
  <r>
    <x v="5"/>
    <x v="0"/>
    <n v="321028"/>
    <s v="Svica"/>
    <s v="2702"/>
    <s v="c"/>
    <n v="358.56543349999998"/>
    <s v="2702"/>
    <s v="141"/>
    <s v="2702"/>
    <s v="0"/>
    <s v="ORANICA"/>
    <s v="367"/>
    <s v="367"/>
    <n v="367"/>
    <s v="DIKLIĆ MARA, UD. MILANA rođ. GROZDANIĆ"/>
    <s v="PONORI, PONORI 72"/>
    <s v="1/1"/>
    <n v="1"/>
    <n v="1"/>
  </r>
  <r>
    <x v="5"/>
    <x v="0"/>
    <n v="321028"/>
    <s v="Svica"/>
    <s v="2704"/>
    <s v="c"/>
    <n v="892.53258251299997"/>
    <s v="2704"/>
    <s v="585"/>
    <s v="2704"/>
    <s v="0"/>
    <s v="ORANICA"/>
    <s v="896"/>
    <s v="896"/>
    <n v="896"/>
    <s v="BANJANIN NEDJELJKO"/>
    <s v="PONORI, PONORI 52"/>
    <s v="1/1"/>
    <n v="1"/>
    <n v="1"/>
  </r>
  <r>
    <x v="5"/>
    <x v="0"/>
    <n v="321028"/>
    <s v="Svica"/>
    <s v="2706"/>
    <s v="c"/>
    <n v="261.088959993"/>
    <s v="2706"/>
    <s v="728"/>
    <s v="2706"/>
    <s v="0"/>
    <s v="ORANICA"/>
    <s v="255"/>
    <s v="255"/>
    <n v="255"/>
    <s v="KRANJLEVIĆ ANICA, Ž. MIJE"/>
    <s v="ZADAR, ­URE BASARIČEKA 10"/>
    <s v="1/1"/>
    <n v="1"/>
    <n v="1"/>
  </r>
  <r>
    <x v="5"/>
    <x v="0"/>
    <n v="321028"/>
    <s v="Svica"/>
    <s v="2707"/>
    <s v="d"/>
    <n v="30836.299314200001"/>
    <s v="2707"/>
    <s v="585"/>
    <s v="2707"/>
    <s v="0"/>
    <s v="PAŠNJAK"/>
    <s v="10308"/>
    <s v="41232"/>
    <n v="7709.0748285500003"/>
    <s v="BANJANIN NEDJELJKO"/>
    <s v="PONORI, PONORI 52"/>
    <s v="1/1"/>
    <n v="1"/>
    <n v="1"/>
  </r>
  <r>
    <x v="5"/>
    <x v="0"/>
    <n v="321028"/>
    <s v="Svica"/>
    <s v="2707"/>
    <s v="d"/>
    <n v="30836.299314200001"/>
    <s v="2707"/>
    <s v="139"/>
    <s v="2707"/>
    <s v="0"/>
    <s v="PAŠNJAK"/>
    <s v="30924"/>
    <s v="41232"/>
    <n v="23127.22448565"/>
    <s v="DIKLIĆ MILOŠ, STEVANOV"/>
    <s v="PONORI, PONORI 83"/>
    <s v="1/1"/>
    <n v="1"/>
    <n v="1"/>
  </r>
  <r>
    <x v="5"/>
    <x v="0"/>
    <n v="321028"/>
    <s v="Svica"/>
    <s v="2736"/>
    <s v="c"/>
    <n v="3327.3582550000001"/>
    <s v="2736"/>
    <s v="728"/>
    <s v="2736"/>
    <s v="0"/>
    <s v="ŠUMA"/>
    <s v="3323"/>
    <s v="3323"/>
    <n v="3323"/>
    <s v="KRANJLEVIĆ ANICA, Ž. MIJE"/>
    <s v="ZADAR, ­URE BASARIČEKA 10"/>
    <s v="1/1"/>
    <n v="1"/>
    <n v="1"/>
  </r>
  <r>
    <x v="5"/>
    <x v="0"/>
    <n v="321028"/>
    <s v="Svica"/>
    <s v="2738"/>
    <s v="c"/>
    <n v="4806.6032693799998"/>
    <s v="2738"/>
    <s v="728"/>
    <s v="2738"/>
    <s v="0"/>
    <s v="ORANICA"/>
    <s v="2323"/>
    <s v="4841"/>
    <n v="2323"/>
    <s v="KRANJLEVIĆ ANICA, Ž. MIJE"/>
    <s v="ZADAR, ­URE BASARIČEKA 10"/>
    <s v="1/1"/>
    <n v="1"/>
    <n v="1"/>
  </r>
  <r>
    <x v="5"/>
    <x v="0"/>
    <n v="321028"/>
    <s v="Svica"/>
    <s v="2738"/>
    <s v="c"/>
    <n v="4806.6032693799998"/>
    <s v="2738"/>
    <s v="728"/>
    <s v="2738"/>
    <s v="0"/>
    <s v="ŠUMA"/>
    <s v="2518"/>
    <s v="4841"/>
    <n v="2518"/>
    <s v="KRANJLEVIĆ ANICA, Ž. MIJE"/>
    <s v="ZADAR, ­URE BASARIČEKA 10"/>
    <s v="1/1"/>
    <n v="1"/>
    <n v="1"/>
  </r>
  <r>
    <x v="5"/>
    <x v="0"/>
    <n v="321028"/>
    <s v="Svica"/>
    <s v="2740"/>
    <s v="c"/>
    <n v="2294.3437625800002"/>
    <s v="2740"/>
    <s v="728"/>
    <s v="2740"/>
    <s v="0"/>
    <s v="ŠUMA"/>
    <s v="2259"/>
    <s v="2259"/>
    <n v="2259"/>
    <s v="KRANJLEVIĆ ANICA, Ž. MIJE"/>
    <s v="ZADAR, ­URE BASARIČEKA 10"/>
    <s v="1/1"/>
    <n v="1"/>
    <n v="1"/>
  </r>
  <r>
    <x v="5"/>
    <x v="0"/>
    <n v="321028"/>
    <s v="Svica"/>
    <s v="2741"/>
    <s v="c"/>
    <n v="3293.6393023000001"/>
    <s v="2741"/>
    <s v="44"/>
    <s v="2741"/>
    <s v="0"/>
    <s v="ŠUMA"/>
    <s v="1162"/>
    <s v="3320"/>
    <n v="1162"/>
    <s v="BANJANIN DUŠAN, PETROV"/>
    <s v="PONORI, PONORI 74"/>
    <s v="1/1"/>
    <n v="1"/>
    <n v="1"/>
  </r>
  <r>
    <x v="5"/>
    <x v="0"/>
    <n v="321028"/>
    <s v="Svica"/>
    <s v="2741"/>
    <s v="c"/>
    <n v="3293.6393023000001"/>
    <s v="2741"/>
    <s v="44"/>
    <s v="2741"/>
    <s v="0"/>
    <s v="ORANICA"/>
    <s v="2158"/>
    <s v="3320"/>
    <n v="2158"/>
    <s v="BANJANIN DUŠAN, PETROV"/>
    <s v="PONORI, PONORI 74"/>
    <s v="1/1"/>
    <n v="1"/>
    <n v="1"/>
  </r>
  <r>
    <x v="5"/>
    <x v="0"/>
    <n v="321028"/>
    <s v="Svica"/>
    <s v="2755"/>
    <s v="c"/>
    <n v="10937.4748022"/>
    <s v="2755"/>
    <s v="49"/>
    <s v="2755"/>
    <s v="0"/>
    <s v="ŠUMA"/>
    <s v="10513"/>
    <s v="10513"/>
    <n v="10513"/>
    <s v="BANJANIN MIĆO"/>
    <s v="PONORI, PONORI 78"/>
    <s v="1/1"/>
    <n v="1"/>
    <n v="1"/>
  </r>
  <r>
    <x v="5"/>
    <x v="0"/>
    <n v="321028"/>
    <s v="Svica"/>
    <s v="2780"/>
    <s v="c"/>
    <n v="415.63961851300002"/>
    <s v="2780"/>
    <s v="44"/>
    <s v="2780"/>
    <s v="0"/>
    <s v="ŠUMA"/>
    <s v="201"/>
    <s v="399"/>
    <n v="201"/>
    <s v="BANJANIN DUŠAN, PETROV"/>
    <s v="PONORI, PONORI 74"/>
    <s v="1/1"/>
    <n v="1"/>
    <n v="1"/>
  </r>
  <r>
    <x v="5"/>
    <x v="0"/>
    <n v="321028"/>
    <s v="Svica"/>
    <s v="2780"/>
    <s v="c"/>
    <n v="415.63961851300002"/>
    <s v="2780"/>
    <s v="48"/>
    <s v="2780"/>
    <s v="0"/>
    <s v="ŠUMA"/>
    <s v="198"/>
    <s v="399"/>
    <n v="39.6"/>
    <s v="BANJANIN JOVANKA"/>
    <s v="PONORI, PONORI 75"/>
    <s v="1/5"/>
    <n v="1"/>
    <n v="5"/>
  </r>
  <r>
    <x v="5"/>
    <x v="0"/>
    <n v="321028"/>
    <s v="Svica"/>
    <s v="2780"/>
    <s v="c"/>
    <n v="415.63961851300002"/>
    <s v="2780"/>
    <s v="48"/>
    <s v="2780"/>
    <s v="0"/>
    <s v="ŠUMA"/>
    <s v="198"/>
    <s v="399"/>
    <n v="39.6"/>
    <s v="BANJANIN VIDA"/>
    <s v="OTOČAC, KRALJA ZVONIMIRA 11"/>
    <s v="1/5"/>
    <n v="1"/>
    <n v="5"/>
  </r>
  <r>
    <x v="5"/>
    <x v="0"/>
    <n v="321028"/>
    <s v="Svica"/>
    <s v="2780"/>
    <s v="c"/>
    <n v="415.63961851300002"/>
    <s v="2780"/>
    <s v="48"/>
    <s v="2780"/>
    <s v="0"/>
    <s v="ŠUMA"/>
    <s v="198"/>
    <s v="399"/>
    <n v="39.6"/>
    <s v="DUGANDŽIJA GORDANA"/>
    <s v="KANADA, ONTARIO STONEY CREER, MONTAIN 12"/>
    <s v="1/5"/>
    <n v="1"/>
    <n v="5"/>
  </r>
  <r>
    <x v="5"/>
    <x v="0"/>
    <n v="321028"/>
    <s v="Svica"/>
    <s v="2780"/>
    <s v="c"/>
    <n v="415.63961851300002"/>
    <s v="2780"/>
    <s v="48"/>
    <s v="2780"/>
    <s v="0"/>
    <s v="ŠUMA"/>
    <s v="198"/>
    <s v="399"/>
    <n v="39.6"/>
    <s v="IVANLEVIĆ BOŽICA"/>
    <s v="SRBIJA I CRNA GORA, SREMSKI KARLOVCI, IVANA MAŽURANIĆA 28"/>
    <s v="1/5"/>
    <n v="1"/>
    <n v="5"/>
  </r>
  <r>
    <x v="5"/>
    <x v="0"/>
    <n v="321028"/>
    <s v="Svica"/>
    <s v="2780"/>
    <s v="c"/>
    <n v="415.63961851300002"/>
    <s v="2780"/>
    <s v="48"/>
    <s v="2780"/>
    <s v="0"/>
    <s v="ŠUMA"/>
    <s v="198"/>
    <s v="399"/>
    <n v="39.6"/>
    <s v="LOVRIĆ ZORKA"/>
    <s v="CRIKVENICA, DR. I. KOSTRENLIĆA 16"/>
    <s v="1/5"/>
    <n v="1"/>
    <n v="5"/>
  </r>
  <r>
    <x v="5"/>
    <x v="0"/>
    <n v="321028"/>
    <s v="Svica"/>
    <s v="2781"/>
    <s v="c"/>
    <n v="296.41183900300001"/>
    <s v="2781"/>
    <s v="44"/>
    <s v="2781"/>
    <s v="0"/>
    <s v="ŠUMA"/>
    <s v="313"/>
    <s v="313"/>
    <n v="313"/>
    <s v="BANJANIN DUŠAN, PETROV"/>
    <s v="PONORI, PONORI 74"/>
    <s v="1/1"/>
    <n v="1"/>
    <n v="1"/>
  </r>
  <r>
    <x v="5"/>
    <x v="0"/>
    <n v="321028"/>
    <s v="Svica"/>
    <s v="2786"/>
    <s v="c"/>
    <n v="4939.8198694900002"/>
    <s v="2786"/>
    <s v="44"/>
    <s v="2786"/>
    <s v="0"/>
    <s v="ŠUMA"/>
    <s v="2471"/>
    <s v="4942"/>
    <n v="2471"/>
    <s v="BANJANIN DUŠAN, PETROV"/>
    <s v="PONORI, PONORI 74"/>
    <s v="1/1"/>
    <n v="1"/>
    <n v="1"/>
  </r>
  <r>
    <x v="5"/>
    <x v="0"/>
    <n v="321028"/>
    <s v="Svica"/>
    <s v="2786"/>
    <s v="c"/>
    <n v="4939.8198694900002"/>
    <s v="2786"/>
    <s v="48"/>
    <s v="2786"/>
    <s v="0"/>
    <s v="ŠUMA"/>
    <s v="2471"/>
    <s v="4942"/>
    <n v="494.2"/>
    <s v="BANJANIN JOVANKA"/>
    <s v="PONORI, PONORI 75"/>
    <s v="1/5"/>
    <n v="1"/>
    <n v="5"/>
  </r>
  <r>
    <x v="5"/>
    <x v="0"/>
    <n v="321028"/>
    <s v="Svica"/>
    <s v="2786"/>
    <s v="c"/>
    <n v="4939.8198694900002"/>
    <s v="2786"/>
    <s v="48"/>
    <s v="2786"/>
    <s v="0"/>
    <s v="ŠUMA"/>
    <s v="2471"/>
    <s v="4942"/>
    <n v="494.2"/>
    <s v="BANJANIN VIDA"/>
    <s v="OTOČAC, KRALJA ZVONIMIRA 11"/>
    <s v="1/5"/>
    <n v="1"/>
    <n v="5"/>
  </r>
  <r>
    <x v="5"/>
    <x v="0"/>
    <n v="321028"/>
    <s v="Svica"/>
    <s v="2786"/>
    <s v="c"/>
    <n v="4939.8198694900002"/>
    <s v="2786"/>
    <s v="48"/>
    <s v="2786"/>
    <s v="0"/>
    <s v="ŠUMA"/>
    <s v="2471"/>
    <s v="4942"/>
    <n v="494.2"/>
    <s v="DUGANDŽIJA GORDANA"/>
    <s v="KANADA, ONTARIO STONEY CREER, MONTAIN 12"/>
    <s v="1/5"/>
    <n v="1"/>
    <n v="5"/>
  </r>
  <r>
    <x v="5"/>
    <x v="0"/>
    <n v="321028"/>
    <s v="Svica"/>
    <s v="2786"/>
    <s v="c"/>
    <n v="4939.8198694900002"/>
    <s v="2786"/>
    <s v="48"/>
    <s v="2786"/>
    <s v="0"/>
    <s v="ŠUMA"/>
    <s v="2471"/>
    <s v="4942"/>
    <n v="494.2"/>
    <s v="IVANLEVIĆ BOŽICA"/>
    <s v="SRBIJA I CRNA GORA, SREMSKI KARLOVCI, IVANA MAŽURANIĆA 28"/>
    <s v="1/5"/>
    <n v="1"/>
    <n v="5"/>
  </r>
  <r>
    <x v="5"/>
    <x v="0"/>
    <n v="321028"/>
    <s v="Svica"/>
    <s v="2786"/>
    <s v="c"/>
    <n v="4939.8198694900002"/>
    <s v="2786"/>
    <s v="48"/>
    <s v="2786"/>
    <s v="0"/>
    <s v="ŠUMA"/>
    <s v="2471"/>
    <s v="4942"/>
    <n v="494.2"/>
    <s v="LOVRIĆ ZORKA"/>
    <s v="CRIKVENICA, DR. I. KOSTRENLIĆA 16"/>
    <s v="1/5"/>
    <n v="1"/>
    <n v="5"/>
  </r>
  <r>
    <x v="5"/>
    <x v="0"/>
    <n v="321028"/>
    <s v="Svica"/>
    <s v="2801"/>
    <s v="c"/>
    <n v="1285.3484549499999"/>
    <s v="2801"/>
    <s v="49"/>
    <s v="2801"/>
    <s v="0"/>
    <s v="ŠUMA"/>
    <s v="1284"/>
    <s v="1284"/>
    <n v="1284"/>
    <s v="BANJANIN MIĆO"/>
    <s v="PONORI, PONORI 78"/>
    <s v="1/1"/>
    <n v="1"/>
    <n v="1"/>
  </r>
  <r>
    <x v="5"/>
    <x v="0"/>
    <n v="321028"/>
    <s v="Svica"/>
    <s v="2818"/>
    <s v="c"/>
    <n v="801.24493147800001"/>
    <s v="2818"/>
    <s v="48"/>
    <s v="2818"/>
    <s v="0"/>
    <s v="PAŠNJAK"/>
    <s v="820"/>
    <s v="820"/>
    <n v="164"/>
    <s v="BANJANIN JOVANKA"/>
    <s v="PONORI, PONORI 75"/>
    <s v="1/5"/>
    <n v="1"/>
    <n v="5"/>
  </r>
  <r>
    <x v="5"/>
    <x v="0"/>
    <n v="321028"/>
    <s v="Svica"/>
    <s v="2818"/>
    <s v="c"/>
    <n v="801.24493147800001"/>
    <s v="2818"/>
    <s v="48"/>
    <s v="2818"/>
    <s v="0"/>
    <s v="PAŠNJAK"/>
    <s v="820"/>
    <s v="820"/>
    <n v="164"/>
    <s v="BANJANIN VIDA"/>
    <s v="OTOČAC, KRALJA ZVONIMIRA 11"/>
    <s v="1/5"/>
    <n v="1"/>
    <n v="5"/>
  </r>
  <r>
    <x v="5"/>
    <x v="0"/>
    <n v="321028"/>
    <s v="Svica"/>
    <s v="2818"/>
    <s v="c"/>
    <n v="801.24493147800001"/>
    <s v="2818"/>
    <s v="48"/>
    <s v="2818"/>
    <s v="0"/>
    <s v="PAŠNJAK"/>
    <s v="820"/>
    <s v="820"/>
    <n v="164"/>
    <s v="DUGANDŽIJA GORDANA"/>
    <s v="KANADA, ONTARIO STONEY CREER, MONTAIN 12"/>
    <s v="1/5"/>
    <n v="1"/>
    <n v="5"/>
  </r>
  <r>
    <x v="5"/>
    <x v="0"/>
    <n v="321028"/>
    <s v="Svica"/>
    <s v="2818"/>
    <s v="c"/>
    <n v="801.24493147800001"/>
    <s v="2818"/>
    <s v="48"/>
    <s v="2818"/>
    <s v="0"/>
    <s v="PAŠNJAK"/>
    <s v="820"/>
    <s v="820"/>
    <n v="164"/>
    <s v="IVANLEVIĆ BOŽICA"/>
    <s v="SRBIJA I CRNA GORA, SREMSKI KARLOVCI, IVANA MAŽURANIĆA 28"/>
    <s v="1/5"/>
    <n v="1"/>
    <n v="5"/>
  </r>
  <r>
    <x v="5"/>
    <x v="0"/>
    <n v="321028"/>
    <s v="Svica"/>
    <s v="2818"/>
    <s v="c"/>
    <n v="801.24493147800001"/>
    <s v="2818"/>
    <s v="48"/>
    <s v="2818"/>
    <s v="0"/>
    <s v="PAŠNJAK"/>
    <s v="820"/>
    <s v="820"/>
    <n v="164"/>
    <s v="LOVRIĆ ZORKA"/>
    <s v="CRIKVENICA, DR. I. KOSTRENLIĆA 16"/>
    <s v="1/5"/>
    <n v="1"/>
    <n v="5"/>
  </r>
  <r>
    <x v="5"/>
    <x v="0"/>
    <n v="321028"/>
    <s v="Svica"/>
    <s v="2819"/>
    <s v="c"/>
    <n v="1184.92575803"/>
    <s v="2819"/>
    <s v="49"/>
    <s v="2819"/>
    <s v="0"/>
    <s v="ŠUMA"/>
    <s v="1147"/>
    <s v="1147"/>
    <n v="1147"/>
    <s v="BANJANIN MIĆO"/>
    <s v="PONORI, PONORI 78"/>
    <s v="1/1"/>
    <n v="1"/>
    <n v="1"/>
  </r>
  <r>
    <x v="5"/>
    <x v="0"/>
    <n v="321028"/>
    <s v="Svica"/>
    <s v="2831"/>
    <s v="c"/>
    <n v="4307.2383575599997"/>
    <s v="2831"/>
    <s v="53"/>
    <s v="2831"/>
    <s v="0"/>
    <s v="ŠUMA"/>
    <s v="4334"/>
    <s v="4334"/>
    <n v="2167"/>
    <s v="BANJANIN BORISLAV, RADIN"/>
    <s v="PONORI, PONORI 76"/>
    <s v="1/2"/>
    <n v="1"/>
    <n v="2"/>
  </r>
  <r>
    <x v="5"/>
    <x v="0"/>
    <n v="321028"/>
    <s v="Svica"/>
    <s v="2831"/>
    <s v="c"/>
    <n v="4307.2383575599997"/>
    <s v="2831"/>
    <s v="53"/>
    <s v="2831"/>
    <s v="0"/>
    <s v="ŠUMA"/>
    <s v="4334"/>
    <s v="4334"/>
    <n v="2167"/>
    <s v="BANJANIN GORAN, RADIN"/>
    <s v="PONORI, PONORI 76"/>
    <s v="1/2"/>
    <n v="1"/>
    <n v="2"/>
  </r>
  <r>
    <x v="5"/>
    <x v="0"/>
    <n v="321028"/>
    <s v="Svica"/>
    <s v="2838"/>
    <s v="c"/>
    <n v="2523.13463525"/>
    <s v="2838"/>
    <s v="143"/>
    <s v="2838"/>
    <s v="0"/>
    <s v="ORANICA"/>
    <s v="1259"/>
    <s v="2518"/>
    <n v="1259"/>
    <s v="DIKLIĆ MILICA, UD. NIKOLE"/>
    <s v="PONORI, PONORI 73"/>
    <s v="1/1"/>
    <n v="1"/>
    <n v="1"/>
  </r>
  <r>
    <x v="5"/>
    <x v="0"/>
    <n v="321028"/>
    <s v="Svica"/>
    <s v="2838"/>
    <s v="c"/>
    <n v="2523.13463525"/>
    <s v="2838"/>
    <s v="143"/>
    <s v="2838"/>
    <s v="0"/>
    <s v="ŠUMA"/>
    <s v="1259"/>
    <s v="2518"/>
    <n v="1259"/>
    <s v="DIKLIĆ MILICA, UD. NIKOLE"/>
    <s v="PONORI, PONORI 73"/>
    <s v="1/1"/>
    <n v="1"/>
    <n v="1"/>
  </r>
  <r>
    <x v="5"/>
    <x v="0"/>
    <n v="321028"/>
    <s v="Svica"/>
    <s v="2840"/>
    <s v="c"/>
    <n v="766.01865769599999"/>
    <s v="2840"/>
    <s v="53"/>
    <s v="2840"/>
    <s v="0"/>
    <s v="ŠUMA"/>
    <s v="766"/>
    <s v="766"/>
    <n v="383"/>
    <s v="BANJANIN BORISLAV, RADIN"/>
    <s v="PONORI, PONORI 76"/>
    <s v="1/2"/>
    <n v="1"/>
    <n v="2"/>
  </r>
  <r>
    <x v="5"/>
    <x v="0"/>
    <n v="321028"/>
    <s v="Svica"/>
    <s v="2840"/>
    <s v="c"/>
    <n v="766.01865769599999"/>
    <s v="2840"/>
    <s v="53"/>
    <s v="2840"/>
    <s v="0"/>
    <s v="ŠUMA"/>
    <s v="766"/>
    <s v="766"/>
    <n v="383"/>
    <s v="BANJANIN GORAN, RADIN"/>
    <s v="PONORI, PONORI 76"/>
    <s v="1/2"/>
    <n v="1"/>
    <n v="2"/>
  </r>
  <r>
    <x v="5"/>
    <x v="0"/>
    <n v="321028"/>
    <s v="Svica"/>
    <s v="2873"/>
    <m/>
    <n v="111474"/>
    <s v="2873"/>
    <s v="56"/>
    <s v="2873"/>
    <s v="0"/>
    <s v="ŠUMA"/>
    <s v="7013"/>
    <s v="111474"/>
    <n v="7013"/>
    <s v="BANJANIN MIHAILO, STOJANOV"/>
    <s v="PONORI, PONORI 84"/>
    <s v="1/1"/>
    <n v="1"/>
    <n v="1"/>
  </r>
  <r>
    <x v="5"/>
    <x v="0"/>
    <n v="321028"/>
    <s v="Svica"/>
    <s v="2873"/>
    <m/>
    <n v="111474"/>
    <s v="2873"/>
    <s v="50"/>
    <s v="2873"/>
    <s v="0"/>
    <s v="ŠUMA"/>
    <s v="2697"/>
    <s v="111474"/>
    <n v="2697"/>
    <s v="BANJANIN MILE, STOJANOV"/>
    <s v="PONORI, PONORI 86"/>
    <s v="1/1"/>
    <n v="1"/>
    <n v="1"/>
  </r>
  <r>
    <x v="5"/>
    <x v="0"/>
    <n v="321028"/>
    <s v="Svica"/>
    <s v="2874"/>
    <s v="c"/>
    <n v="5185.5017845499997"/>
    <s v="2874"/>
    <s v="50"/>
    <s v="2874"/>
    <s v="0"/>
    <s v="ŠUMA"/>
    <s v="5194"/>
    <s v="5194"/>
    <n v="5194"/>
    <s v="BANJANIN MILE, STOJANOV"/>
    <s v="PONORI, PONORI 86"/>
    <s v="1/1"/>
    <n v="1"/>
    <n v="1"/>
  </r>
  <r>
    <x v="5"/>
    <x v="0"/>
    <n v="321028"/>
    <s v="Svica"/>
    <s v="2877"/>
    <s v="c"/>
    <n v="1927.6905221100001"/>
    <s v="2877"/>
    <s v="50"/>
    <s v="2877"/>
    <s v="0"/>
    <s v="ŠUMA"/>
    <s v="2050"/>
    <s v="2050"/>
    <n v="2050"/>
    <s v="BANJANIN MILE, STOJANOV"/>
    <s v="PONORI, PONORI 86"/>
    <s v="1/1"/>
    <n v="1"/>
    <n v="1"/>
  </r>
  <r>
    <x v="5"/>
    <x v="0"/>
    <n v="321028"/>
    <s v="Svica"/>
    <s v="2901"/>
    <s v="c"/>
    <n v="9951.2608508499998"/>
    <s v="2901"/>
    <s v="56"/>
    <s v="2901"/>
    <s v="0"/>
    <s v="LIVADA"/>
    <s v="9963"/>
    <s v="9963"/>
    <n v="9963"/>
    <s v="BANJANIN MIHAILO, STOJANOV"/>
    <s v="PONORI, PONORI 84"/>
    <s v="1/1"/>
    <n v="1"/>
    <n v="1"/>
  </r>
  <r>
    <x v="5"/>
    <x v="0"/>
    <n v="321028"/>
    <s v="Svica"/>
    <s v="2911"/>
    <m/>
    <n v="50522"/>
    <s v="2911"/>
    <s v="50"/>
    <s v="2911"/>
    <s v="0"/>
    <s v="ŠUMA"/>
    <s v="6114"/>
    <s v="50522"/>
    <n v="6114"/>
    <s v="BANJANIN MILE, STOJANOV"/>
    <s v="PONORI, PONORI 86"/>
    <s v="1/1"/>
    <n v="1"/>
    <n v="1"/>
  </r>
  <r>
    <x v="5"/>
    <x v="0"/>
    <n v="321028"/>
    <s v="Svica"/>
    <s v="2911"/>
    <m/>
    <n v="50522"/>
    <s v="2911"/>
    <s v="46"/>
    <s v="2911"/>
    <s v="0"/>
    <s v="ŠUMA"/>
    <s v="9880"/>
    <s v="50522"/>
    <n v="9880"/>
    <s v="BANJANIN MILICA, UD. DUŠANA"/>
    <s v="PONORI, PONORI 85"/>
    <s v="1/1"/>
    <n v="1"/>
    <n v="1"/>
  </r>
  <r>
    <x v="5"/>
    <x v="0"/>
    <n v="321028"/>
    <s v="Svica"/>
    <s v="2912"/>
    <s v="c"/>
    <n v="6055.0531165100001"/>
    <s v="2912"/>
    <s v="46"/>
    <s v="2912"/>
    <s v="0"/>
    <s v="ŠUMA"/>
    <s v="6010"/>
    <s v="6010"/>
    <n v="6010"/>
    <s v="BANJANIN MILICA, UD. DUŠANA"/>
    <s v="PONORI, PONORI 85"/>
    <s v="1/1"/>
    <n v="1"/>
    <n v="1"/>
  </r>
  <r>
    <x v="5"/>
    <x v="0"/>
    <n v="321028"/>
    <s v="Svica"/>
    <s v="2913"/>
    <s v="c"/>
    <n v="2200.6950649700002"/>
    <s v="2913"/>
    <s v="46"/>
    <s v="2913"/>
    <s v="0"/>
    <s v="ORANICA"/>
    <s v="2237"/>
    <s v="2237"/>
    <n v="2237"/>
    <s v="BANJANIN MILICA, UD. DUŠANA"/>
    <s v="PONORI, PONORI 85"/>
    <s v="1/1"/>
    <n v="1"/>
    <n v="1"/>
  </r>
  <r>
    <x v="5"/>
    <x v="0"/>
    <n v="321028"/>
    <s v="Svica"/>
    <s v="2914"/>
    <s v="c"/>
    <n v="326.09346143900001"/>
    <s v="2914"/>
    <s v="46"/>
    <s v="2914"/>
    <s v="0"/>
    <s v="ORANICA"/>
    <s v="374"/>
    <s v="374"/>
    <n v="374"/>
    <s v="BANJANIN MILICA, UD. DUŠANA"/>
    <s v="PONORI, PONORI 85"/>
    <s v="1/1"/>
    <n v="1"/>
    <n v="1"/>
  </r>
  <r>
    <x v="5"/>
    <x v="0"/>
    <n v="321028"/>
    <s v="Svica"/>
    <s v="2920/1"/>
    <s v="c"/>
    <n v="687.19618400299998"/>
    <s v="2920/1"/>
    <s v="46"/>
    <s v="2920"/>
    <s v="1"/>
    <s v="PAŠNJAK"/>
    <s v="496"/>
    <s v="496"/>
    <n v="496"/>
    <s v="BANJANIN MILICA, UD. DUŠANA"/>
    <s v="PONORI, PONORI 85"/>
    <s v="1/1"/>
    <n v="1"/>
    <n v="1"/>
  </r>
  <r>
    <x v="5"/>
    <x v="0"/>
    <n v="321028"/>
    <s v="Svica"/>
    <s v="2920/2"/>
    <s v="c"/>
    <n v="482.30369899599998"/>
    <s v="2920/2"/>
    <s v="46"/>
    <s v="2920"/>
    <s v="2"/>
    <s v="PAŠNJAK"/>
    <s v="701"/>
    <s v="701"/>
    <n v="701"/>
    <s v="BANJANIN MILICA, UD. DUŠANA"/>
    <s v="PONORI, PONORI 85"/>
    <s v="1/1"/>
    <n v="1"/>
    <n v="1"/>
  </r>
  <r>
    <x v="5"/>
    <x v="0"/>
    <n v="321028"/>
    <s v="Svica"/>
    <s v="2922"/>
    <s v="c"/>
    <n v="4451.5275890000003"/>
    <s v="2922"/>
    <s v="46"/>
    <s v="2922"/>
    <s v="0"/>
    <s v="ŠUMA"/>
    <s v="4478"/>
    <s v="4478"/>
    <n v="4478"/>
    <s v="BANJANIN MILICA, UD. DUŠANA"/>
    <s v="PONORI, PONORI 85"/>
    <s v="1/1"/>
    <n v="1"/>
    <n v="1"/>
  </r>
  <r>
    <x v="5"/>
    <x v="0"/>
    <n v="321028"/>
    <s v="Svica"/>
    <s v="2923"/>
    <s v="c"/>
    <n v="8325.1963101900001"/>
    <s v="2923"/>
    <s v="46"/>
    <s v="2923"/>
    <s v="0"/>
    <s v="ŠUMA"/>
    <s v="8312"/>
    <s v="8312"/>
    <n v="8312"/>
    <s v="BANJANIN MILICA, UD. DUŠANA"/>
    <s v="PONORI, PONORI 85"/>
    <s v="1/1"/>
    <n v="1"/>
    <n v="1"/>
  </r>
  <r>
    <x v="5"/>
    <x v="0"/>
    <n v="321028"/>
    <s v="Svica"/>
    <s v="2924"/>
    <s v="c"/>
    <n v="689.44587450400002"/>
    <s v="2924"/>
    <s v="46"/>
    <s v="2924"/>
    <s v="0"/>
    <s v="ORANICA"/>
    <s v="741"/>
    <s v="741"/>
    <n v="741"/>
    <s v="BANJANIN MILICA, UD. DUŠANA"/>
    <s v="PONORI, PONORI 85"/>
    <s v="1/1"/>
    <n v="1"/>
    <n v="1"/>
  </r>
  <r>
    <x v="5"/>
    <x v="0"/>
    <n v="321028"/>
    <s v="Svica"/>
    <s v="2925"/>
    <s v="c"/>
    <n v="481.05386598600001"/>
    <s v="2925"/>
    <s v="46"/>
    <s v="2925"/>
    <s v="0"/>
    <s v="ORANICA"/>
    <s v="475"/>
    <s v="475"/>
    <n v="475"/>
    <s v="BANJANIN MILICA, UD. DUŠANA"/>
    <s v="PONORI, PONORI 85"/>
    <s v="1/1"/>
    <n v="1"/>
    <n v="1"/>
  </r>
  <r>
    <x v="5"/>
    <x v="0"/>
    <n v="321028"/>
    <s v="Svica"/>
    <s v="2927"/>
    <s v="d"/>
    <n v="5038.3121612799996"/>
    <s v="2927"/>
    <s v="205"/>
    <s v="2927"/>
    <s v="0"/>
    <s v="PAŠNJAK"/>
    <s v="10236"/>
    <s v="10236"/>
    <n v="5038.3121612799996"/>
    <s v="JELOVAC ­URO, PANTELIJIN"/>
    <s v="PONORI, PONORI 33"/>
    <s v="1/1"/>
    <n v="1"/>
    <n v="1"/>
  </r>
  <r>
    <x v="5"/>
    <x v="0"/>
    <n v="321028"/>
    <s v="Svica"/>
    <s v="2929"/>
    <s v="d"/>
    <n v="16446.281901499999"/>
    <s v="2929"/>
    <s v="46"/>
    <s v="2929"/>
    <s v="0"/>
    <s v="PAŠNJAK"/>
    <s v="28831"/>
    <s v="34586"/>
    <n v="13709.673090329799"/>
    <s v="BANJANIN MILICA, UD. DUŠANA"/>
    <s v="PONORI, PONORI 85"/>
    <s v="1/1"/>
    <n v="1"/>
    <n v="1"/>
  </r>
  <r>
    <x v="5"/>
    <x v="0"/>
    <n v="321028"/>
    <s v="Svica"/>
    <s v="2931"/>
    <s v="c"/>
    <n v="1196.0511622700001"/>
    <s v="2931"/>
    <s v="46"/>
    <s v="2931"/>
    <s v="0"/>
    <s v="ŠUMA"/>
    <s v="1162"/>
    <s v="1162"/>
    <n v="1162"/>
    <s v="BANJANIN MILICA, UD. DUŠANA"/>
    <s v="PONORI, PONORI 85"/>
    <s v="1/1"/>
    <n v="1"/>
    <n v="1"/>
  </r>
  <r>
    <x v="5"/>
    <x v="0"/>
    <n v="321028"/>
    <s v="Svica"/>
    <s v="2932"/>
    <s v="c"/>
    <n v="4859.7536285699998"/>
    <s v="2932"/>
    <s v="205"/>
    <s v="2932"/>
    <s v="0"/>
    <s v="ŠUMA"/>
    <s v="4881"/>
    <s v="4881"/>
    <n v="4881"/>
    <s v="JELOVAC ­URO, PANTELIJIN"/>
    <s v="PONORI, PONORI 33"/>
    <s v="1/1"/>
    <n v="1"/>
    <n v="1"/>
  </r>
  <r>
    <x v="5"/>
    <x v="0"/>
    <n v="321028"/>
    <s v="Svica"/>
    <s v="2933"/>
    <s v="d"/>
    <n v="7462.0852169299997"/>
    <s v="2933"/>
    <s v="56"/>
    <s v="2933"/>
    <s v="0"/>
    <s v="ORANICA"/>
    <s v="6654"/>
    <s v="64578"/>
    <n v="768.87972735997118"/>
    <s v="BANJANIN MIHAILO, STOJANOV"/>
    <s v="PONORI, PONORI 84"/>
    <s v="1/1"/>
    <n v="1"/>
    <n v="1"/>
  </r>
  <r>
    <x v="5"/>
    <x v="0"/>
    <n v="321028"/>
    <s v="Svica"/>
    <s v="2933"/>
    <s v="d"/>
    <n v="18022.040038399999"/>
    <s v="2933"/>
    <s v="56"/>
    <s v="2933"/>
    <s v="0"/>
    <s v="ORANICA"/>
    <s v="6654"/>
    <s v="64578"/>
    <n v="1856.9583204111864"/>
    <s v="BANJANIN MIHAILO, STOJANOV"/>
    <s v="PONORI, PONORI 84"/>
    <s v="1/1"/>
    <n v="1"/>
    <n v="1"/>
  </r>
  <r>
    <x v="5"/>
    <x v="0"/>
    <n v="321028"/>
    <s v="Svica"/>
    <s v="2933"/>
    <s v="d"/>
    <n v="7462.0852169299997"/>
    <s v="2933"/>
    <s v="46"/>
    <s v="2933"/>
    <s v="0"/>
    <s v="PAŠNJAK"/>
    <s v="10790"/>
    <s v="64578"/>
    <n v="1246.8007601764486"/>
    <s v="BANJANIN MILICA, UD. DUŠANA"/>
    <s v="PONORI, PONORI 85"/>
    <s v="1/1"/>
    <n v="1"/>
    <n v="1"/>
  </r>
  <r>
    <x v="5"/>
    <x v="0"/>
    <n v="321028"/>
    <s v="Svica"/>
    <s v="2933"/>
    <s v="d"/>
    <n v="7462.0852169299997"/>
    <s v="2933"/>
    <s v="46"/>
    <s v="2933"/>
    <s v="0"/>
    <s v="ORANICA"/>
    <s v="16238"/>
    <s v="64578"/>
    <n v="1876.3253701339363"/>
    <s v="BANJANIN MILICA, UD. DUŠANA"/>
    <s v="PONORI, PONORI 85"/>
    <s v="1/1"/>
    <n v="1"/>
    <n v="1"/>
  </r>
  <r>
    <x v="5"/>
    <x v="0"/>
    <n v="321028"/>
    <s v="Svica"/>
    <s v="2933"/>
    <s v="d"/>
    <n v="18022.040038399999"/>
    <s v="2933"/>
    <s v="46"/>
    <s v="2933"/>
    <s v="0"/>
    <s v="PAŠNJAK"/>
    <s v="10790"/>
    <s v="64578"/>
    <n v="3011.2083374266158"/>
    <s v="BANJANIN MILICA, UD. DUŠANA"/>
    <s v="PONORI, PONORI 85"/>
    <s v="1/1"/>
    <n v="1"/>
    <n v="1"/>
  </r>
  <r>
    <x v="5"/>
    <x v="0"/>
    <n v="321028"/>
    <s v="Svica"/>
    <s v="2933"/>
    <s v="d"/>
    <n v="18022.040038399999"/>
    <s v="2933"/>
    <s v="46"/>
    <s v="2933"/>
    <s v="0"/>
    <s v="ORANICA"/>
    <s v="16238"/>
    <s v="64578"/>
    <n v="4531.6034275378488"/>
    <s v="BANJANIN MILICA, UD. DUŠANA"/>
    <s v="PONORI, PONORI 85"/>
    <s v="1/1"/>
    <n v="1"/>
    <n v="1"/>
  </r>
  <r>
    <x v="5"/>
    <x v="0"/>
    <n v="321028"/>
    <s v="Svica"/>
    <s v="2933"/>
    <s v="d"/>
    <n v="7462.0852169299997"/>
    <s v="2933"/>
    <s v="205"/>
    <s v="2933"/>
    <s v="0"/>
    <s v="PAŠNJAK"/>
    <s v="20976"/>
    <s v="64578"/>
    <n v="2423.808410144688"/>
    <s v="JELOVAC ­URO, PANTELIJIN"/>
    <s v="PONORI, PONORI 33"/>
    <s v="1/1"/>
    <n v="1"/>
    <n v="1"/>
  </r>
  <r>
    <x v="5"/>
    <x v="0"/>
    <n v="321028"/>
    <s v="Svica"/>
    <s v="2933"/>
    <s v="d"/>
    <n v="18022.040038399999"/>
    <s v="2933"/>
    <s v="205"/>
    <s v="2933"/>
    <s v="0"/>
    <s v="PAŠNJAK"/>
    <s v="20976"/>
    <s v="64578"/>
    <n v="5853.8559857146147"/>
    <s v="JELOVAC ­URO, PANTELIJIN"/>
    <s v="PONORI, PONORI 33"/>
    <s v="1/1"/>
    <n v="1"/>
    <n v="1"/>
  </r>
  <r>
    <x v="5"/>
    <x v="0"/>
    <n v="321028"/>
    <s v="Svica"/>
    <s v="2933"/>
    <s v="d"/>
    <n v="7462.0852169299997"/>
    <s v="2933"/>
    <s v="330"/>
    <s v="2933"/>
    <s v="0"/>
    <s v="ORANICA"/>
    <s v="1079"/>
    <s v="64578"/>
    <n v="124.68007601764485"/>
    <s v="SEKIZ VUJO, ­URIN"/>
    <s v="PONORI, PONORI 67"/>
    <s v="1/1"/>
    <n v="1"/>
    <n v="1"/>
  </r>
  <r>
    <x v="5"/>
    <x v="0"/>
    <n v="321028"/>
    <s v="Svica"/>
    <s v="2933"/>
    <s v="d"/>
    <n v="18022.040038399999"/>
    <s v="2933"/>
    <s v="330"/>
    <s v="2933"/>
    <s v="0"/>
    <s v="ORANICA"/>
    <s v="1079"/>
    <s v="64578"/>
    <n v="301.1208337426616"/>
    <s v="SEKIZ VUJO, ­URIN"/>
    <s v="PONORI, PONORI 67"/>
    <s v="1/1"/>
    <n v="1"/>
    <n v="1"/>
  </r>
  <r>
    <x v="5"/>
    <x v="0"/>
    <n v="321028"/>
    <s v="Svica"/>
    <s v="2933"/>
    <s v="d"/>
    <n v="7462.0852169299997"/>
    <s v="2933"/>
    <s v="386"/>
    <s v="2933"/>
    <s v="0"/>
    <s v="PAŠNJAK"/>
    <s v="3446"/>
    <s v="64578"/>
    <n v="398.19049300908637"/>
    <s v="ŠMIT RADMILA, Ž. TIHOMIRA rođ. BANJANIN"/>
    <s v="BOSNA I HERCEGOVINA, BANJA LUKA, DRAGE LONGA 8/A"/>
    <s v="1/1"/>
    <n v="1"/>
    <n v="1"/>
  </r>
  <r>
    <x v="5"/>
    <x v="0"/>
    <n v="321028"/>
    <s v="Svica"/>
    <s v="2933"/>
    <s v="d"/>
    <n v="7462.0852169299997"/>
    <s v="2933"/>
    <s v="386"/>
    <s v="2933"/>
    <s v="0"/>
    <s v="ORANICA"/>
    <s v="5395"/>
    <s v="64578"/>
    <n v="623.40038008822432"/>
    <s v="ŠMIT RADMILA, Ž. TIHOMIRA rođ. BANJANIN"/>
    <s v="BOSNA I HERCEGOVINA, BANJA LUKA, DRAGE LONGA 8/A"/>
    <s v="1/1"/>
    <n v="1"/>
    <n v="1"/>
  </r>
  <r>
    <x v="5"/>
    <x v="0"/>
    <n v="321028"/>
    <s v="Svica"/>
    <s v="2933"/>
    <s v="d"/>
    <n v="18022.040038399999"/>
    <s v="2933"/>
    <s v="386"/>
    <s v="2933"/>
    <s v="0"/>
    <s v="PAŠNJAK"/>
    <s v="3446"/>
    <s v="64578"/>
    <n v="961.68896485376445"/>
    <s v="ŠMIT RADMILA, Ž. TIHOMIRA rođ. BANJANIN"/>
    <s v="BOSNA I HERCEGOVINA, BANJA LUKA, DRAGE LONGA 8/A"/>
    <s v="1/1"/>
    <n v="1"/>
    <n v="1"/>
  </r>
  <r>
    <x v="5"/>
    <x v="0"/>
    <n v="321028"/>
    <s v="Svica"/>
    <s v="2933"/>
    <s v="d"/>
    <n v="18022.040038399999"/>
    <s v="2933"/>
    <s v="386"/>
    <s v="2933"/>
    <s v="0"/>
    <s v="ORANICA"/>
    <s v="5395"/>
    <s v="64578"/>
    <n v="1505.6041687133079"/>
    <s v="ŠMIT RADMILA, Ž. TIHOMIRA rođ. BANJANIN"/>
    <s v="BOSNA I HERCEGOVINA, BANJA LUKA, DRAGE LONGA 8/A"/>
    <s v="1/1"/>
    <n v="1"/>
    <n v="1"/>
  </r>
  <r>
    <x v="5"/>
    <x v="0"/>
    <n v="321028"/>
    <s v="Svica"/>
    <s v="2935"/>
    <s v="c"/>
    <n v="6693.1285034700004"/>
    <s v="2935"/>
    <s v="46"/>
    <s v="2935"/>
    <s v="0"/>
    <s v="ŠUMA"/>
    <s v="6593"/>
    <s v="6593"/>
    <n v="6593"/>
    <s v="BANJANIN MILICA, UD. DUŠANA"/>
    <s v="PONORI, PONORI 85"/>
    <s v="1/1"/>
    <n v="1"/>
    <n v="1"/>
  </r>
  <r>
    <x v="5"/>
    <x v="0"/>
    <n v="321028"/>
    <s v="Svica"/>
    <s v="2936"/>
    <s v="c"/>
    <n v="1141.3091675200001"/>
    <s v="2936"/>
    <s v="56"/>
    <s v="2936"/>
    <s v="0"/>
    <s v="ŠUMA"/>
    <s v="1165"/>
    <s v="1165"/>
    <n v="1165"/>
    <s v="BANJANIN MIHAILO, STOJANOV"/>
    <s v="PONORI, PONORI 84"/>
    <s v="1/1"/>
    <n v="1"/>
    <n v="1"/>
  </r>
  <r>
    <x v="5"/>
    <x v="0"/>
    <n v="321028"/>
    <s v="Svica"/>
    <s v="3080"/>
    <s v="c"/>
    <n v="3420.6385704899999"/>
    <s v="3080"/>
    <s v="206"/>
    <s v="3080"/>
    <s v="0"/>
    <s v="ŠUMA"/>
    <s v="3478"/>
    <s v="3478"/>
    <n v="3478"/>
    <s v="JELOVAC MILE, ­URIN"/>
    <s v="PONORI, PONORI 32"/>
    <s v="1/1"/>
    <n v="1"/>
    <n v="1"/>
  </r>
  <r>
    <x v="5"/>
    <x v="0"/>
    <n v="321028"/>
    <s v="Svica"/>
    <s v="3087"/>
    <s v="c"/>
    <n v="2682.1892665199998"/>
    <s v="3087"/>
    <s v="816"/>
    <s v="3087"/>
    <s v="0"/>
    <s v="ŠUMA"/>
    <s v="2766"/>
    <s v="2766"/>
    <n v="437.95"/>
    <s v="JELOVAC BRANKO, MIRKO"/>
    <s v="PONORI, PONORI 33"/>
    <s v="19/120"/>
    <n v="19"/>
    <n v="120"/>
  </r>
  <r>
    <x v="5"/>
    <x v="0"/>
    <n v="321028"/>
    <s v="Svica"/>
    <s v="3087"/>
    <s v="c"/>
    <n v="2682.1892665199998"/>
    <s v="3087"/>
    <s v="816"/>
    <s v="3087"/>
    <s v="0"/>
    <s v="ŠUMA"/>
    <s v="2766"/>
    <s v="2766"/>
    <n v="553.20000000000005"/>
    <s v="JELOVAC DRAGICA, ­URO"/>
    <s v="PONORI, PONORI 33"/>
    <s v="24/120"/>
    <n v="24"/>
    <n v="120"/>
  </r>
  <r>
    <x v="5"/>
    <x v="0"/>
    <n v="321028"/>
    <s v="Svica"/>
    <s v="3087"/>
    <s v="c"/>
    <n v="2682.1892665199998"/>
    <s v="3087"/>
    <s v="816"/>
    <s v="3087"/>
    <s v="0"/>
    <s v="ŠUMA"/>
    <s v="2766"/>
    <s v="2766"/>
    <n v="553.20000000000005"/>
    <s v="JELOVAC MIRA, ­URO"/>
    <s v="PONORI, PONORI 33"/>
    <s v="24/120"/>
    <n v="24"/>
    <n v="120"/>
  </r>
  <r>
    <x v="5"/>
    <x v="0"/>
    <n v="321028"/>
    <s v="Svica"/>
    <s v="3087"/>
    <s v="c"/>
    <n v="2682.1892665199998"/>
    <s v="3087"/>
    <s v="816"/>
    <s v="3087"/>
    <s v="0"/>
    <s v="ŠUMA"/>
    <s v="2766"/>
    <s v="2766"/>
    <n v="1221.6500000000001"/>
    <s v="JELOVAC ­URO, MIRKO"/>
    <s v="PONORI, PONORI 33"/>
    <s v="53/120"/>
    <n v="53"/>
    <n v="120"/>
  </r>
  <r>
    <x v="5"/>
    <x v="0"/>
    <n v="321028"/>
    <s v="Svica"/>
    <s v="3088"/>
    <s v="c"/>
    <n v="2530.2417554799999"/>
    <s v="3088"/>
    <s v="206"/>
    <s v="3088"/>
    <s v="0"/>
    <s v="ORANICA"/>
    <s v="2536"/>
    <s v="2536"/>
    <n v="2536"/>
    <s v="JELOVAC MILE, ­URIN"/>
    <s v="PONORI, PONORI 32"/>
    <s v="1/1"/>
    <n v="1"/>
    <n v="1"/>
  </r>
  <r>
    <x v="5"/>
    <x v="0"/>
    <n v="321028"/>
    <s v="Svica"/>
    <s v="3089"/>
    <s v="c"/>
    <n v="1841.45344593"/>
    <s v="3089"/>
    <s v="816"/>
    <s v="3089"/>
    <s v="0"/>
    <s v="ŠUMA"/>
    <s v="2003"/>
    <s v="2003"/>
    <n v="317.14166666666665"/>
    <s v="JELOVAC BRANKO, MIRKO"/>
    <s v="PONORI, PONORI 33"/>
    <s v="19/120"/>
    <n v="19"/>
    <n v="120"/>
  </r>
  <r>
    <x v="5"/>
    <x v="0"/>
    <n v="321028"/>
    <s v="Svica"/>
    <s v="3089"/>
    <s v="c"/>
    <n v="1841.45344593"/>
    <s v="3089"/>
    <s v="816"/>
    <s v="3089"/>
    <s v="0"/>
    <s v="ŠUMA"/>
    <s v="2003"/>
    <s v="2003"/>
    <n v="400.6"/>
    <s v="JELOVAC DRAGICA, ­URO"/>
    <s v="PONORI, PONORI 33"/>
    <s v="24/120"/>
    <n v="24"/>
    <n v="120"/>
  </r>
  <r>
    <x v="5"/>
    <x v="0"/>
    <n v="321028"/>
    <s v="Svica"/>
    <s v="3089"/>
    <s v="c"/>
    <n v="1841.45344593"/>
    <s v="3089"/>
    <s v="816"/>
    <s v="3089"/>
    <s v="0"/>
    <s v="ŠUMA"/>
    <s v="2003"/>
    <s v="2003"/>
    <n v="400.6"/>
    <s v="JELOVAC MIRA, ­URO"/>
    <s v="PONORI, PONORI 33"/>
    <s v="24/120"/>
    <n v="24"/>
    <n v="120"/>
  </r>
  <r>
    <x v="5"/>
    <x v="0"/>
    <n v="321028"/>
    <s v="Svica"/>
    <s v="3089"/>
    <s v="c"/>
    <n v="1841.45344593"/>
    <s v="3089"/>
    <s v="816"/>
    <s v="3089"/>
    <s v="0"/>
    <s v="ŠUMA"/>
    <s v="2003"/>
    <s v="2003"/>
    <n v="884.6583333333333"/>
    <s v="JELOVAC ­URO, MIRKO"/>
    <s v="PONORI, PONORI 33"/>
    <s v="53/120"/>
    <n v="53"/>
    <n v="120"/>
  </r>
  <r>
    <x v="5"/>
    <x v="0"/>
    <n v="321028"/>
    <s v="Svica"/>
    <s v="3090"/>
    <s v="d"/>
    <n v="5004.04240011"/>
    <s v="3090"/>
    <s v="816"/>
    <s v="3090"/>
    <s v="0"/>
    <s v="ORANICA"/>
    <s v="13074"/>
    <s v="13074"/>
    <n v="792.30671335074999"/>
    <s v="JELOVAC BRANKO, MIRKO"/>
    <s v="PONORI, PONORI 33"/>
    <s v="19/120"/>
    <n v="19"/>
    <n v="120"/>
  </r>
  <r>
    <x v="5"/>
    <x v="0"/>
    <n v="321028"/>
    <s v="Svica"/>
    <s v="3090"/>
    <s v="d"/>
    <n v="5004.04240011"/>
    <s v="3090"/>
    <s v="816"/>
    <s v="3090"/>
    <s v="0"/>
    <s v="ORANICA"/>
    <s v="13074"/>
    <s v="13074"/>
    <n v="1000.808480022"/>
    <s v="JELOVAC DRAGICA, ­URO"/>
    <s v="PONORI, PONORI 33"/>
    <s v="24/120"/>
    <n v="24"/>
    <n v="120"/>
  </r>
  <r>
    <x v="5"/>
    <x v="0"/>
    <n v="321028"/>
    <s v="Svica"/>
    <s v="3090"/>
    <s v="d"/>
    <n v="5004.04240011"/>
    <s v="3090"/>
    <s v="816"/>
    <s v="3090"/>
    <s v="0"/>
    <s v="ORANICA"/>
    <s v="13074"/>
    <s v="13074"/>
    <n v="1000.808480022"/>
    <s v="JELOVAC MIRA, ­URO"/>
    <s v="PONORI, PONORI 33"/>
    <s v="24/120"/>
    <n v="24"/>
    <n v="120"/>
  </r>
  <r>
    <x v="5"/>
    <x v="0"/>
    <n v="321028"/>
    <s v="Svica"/>
    <s v="3090"/>
    <s v="d"/>
    <n v="5004.04240011"/>
    <s v="3090"/>
    <s v="816"/>
    <s v="3090"/>
    <s v="0"/>
    <s v="ORANICA"/>
    <s v="13074"/>
    <s v="13074"/>
    <n v="2210.11872671525"/>
    <s v="JELOVAC ­URO, MIRKO"/>
    <s v="PONORI, PONORI 33"/>
    <s v="53/120"/>
    <n v="53"/>
    <n v="120"/>
  </r>
  <r>
    <x v="5"/>
    <x v="0"/>
    <n v="321028"/>
    <s v="Svica"/>
    <s v="3100"/>
    <s v="c"/>
    <n v="19597.016780099999"/>
    <s v="3100"/>
    <s v="205"/>
    <s v="3100"/>
    <s v="0"/>
    <s v="ŠUMA"/>
    <s v="19555"/>
    <s v="19555"/>
    <n v="19555"/>
    <s v="JELOVAC ­URO, PANTELIJIN"/>
    <s v="PONORI, PONORI 33"/>
    <s v="1/1"/>
    <n v="1"/>
    <n v="1"/>
  </r>
  <r>
    <x v="5"/>
    <x v="0"/>
    <n v="321028"/>
    <s v="Svica"/>
    <s v="3108"/>
    <s v="c"/>
    <n v="151.399974499"/>
    <s v="3108"/>
    <s v="205"/>
    <s v="3108"/>
    <s v="0"/>
    <s v="ORANICA"/>
    <s v="173"/>
    <s v="173"/>
    <n v="173"/>
    <s v="JELOVAC ­URO, PANTELIJIN"/>
    <s v="PONORI, PONORI 33"/>
    <s v="1/1"/>
    <n v="1"/>
    <n v="1"/>
  </r>
  <r>
    <x v="5"/>
    <x v="0"/>
    <n v="321028"/>
    <s v="Svica"/>
    <s v="3164"/>
    <s v="c"/>
    <n v="2441.4973964800001"/>
    <s v="3164"/>
    <s v="146"/>
    <s v="3164"/>
    <s v="0"/>
    <s v="ŠUMA"/>
    <s v="2460"/>
    <s v="2460"/>
    <n v="2460"/>
    <s v="DIKLIĆ MILAN, STEVANOV"/>
    <s v="PONORI, PONORI 80"/>
    <s v="1/1"/>
    <n v="1"/>
    <n v="1"/>
  </r>
  <r>
    <x v="5"/>
    <x v="0"/>
    <n v="321028"/>
    <s v="Svica"/>
    <s v="3193"/>
    <s v="c"/>
    <n v="10634.584317000001"/>
    <s v="3193"/>
    <s v="53"/>
    <s v="3193"/>
    <s v="0"/>
    <s v="PAŠNJAK"/>
    <s v="10581"/>
    <s v="10581"/>
    <n v="5290.5"/>
    <s v="BANJANIN BORISLAV, RADIN"/>
    <s v="PONORI, PONORI 76"/>
    <s v="1/2"/>
    <n v="1"/>
    <n v="2"/>
  </r>
  <r>
    <x v="5"/>
    <x v="0"/>
    <n v="321028"/>
    <s v="Svica"/>
    <s v="3193"/>
    <s v="c"/>
    <n v="10634.584317000001"/>
    <s v="3193"/>
    <s v="53"/>
    <s v="3193"/>
    <s v="0"/>
    <s v="PAŠNJAK"/>
    <s v="10581"/>
    <s v="10581"/>
    <n v="5290.5"/>
    <s v="BANJANIN GORAN, RADIN"/>
    <s v="PONORI, PONORI 76"/>
    <s v="1/2"/>
    <n v="1"/>
    <n v="2"/>
  </r>
  <r>
    <x v="5"/>
    <x v="0"/>
    <n v="321028"/>
    <s v="Svica"/>
    <s v="3196/1"/>
    <m/>
    <n v="18170"/>
    <s v="3196/1"/>
    <s v="334"/>
    <s v="3196"/>
    <s v="1"/>
    <s v="ŠUMA"/>
    <s v="1870"/>
    <s v="18170"/>
    <n v="1870"/>
    <s v="SEKIZ DANE, NIKOLIN"/>
    <s v="PONORI, PONORI 65"/>
    <s v="1/1"/>
    <n v="1"/>
    <n v="1"/>
  </r>
  <r>
    <x v="5"/>
    <x v="0"/>
    <n v="321028"/>
    <s v="Svica"/>
    <s v="3204"/>
    <s v="c"/>
    <n v="4263.6781125899997"/>
    <s v="3204"/>
    <s v="334"/>
    <s v="3204"/>
    <s v="0"/>
    <s v="PAŠNJAK"/>
    <s v="4298"/>
    <s v="4298"/>
    <n v="4298"/>
    <s v="SEKIZ DANE, NIKOLIN"/>
    <s v="PONORI, PONORI 65"/>
    <s v="1/1"/>
    <n v="1"/>
    <n v="1"/>
  </r>
  <r>
    <x v="5"/>
    <x v="0"/>
    <n v="321028"/>
    <s v="Svica"/>
    <s v="3205"/>
    <s v="c"/>
    <n v="1856.59080249"/>
    <s v="3205"/>
    <s v="331"/>
    <s v="3205"/>
    <s v="0"/>
    <s v="ŠUMA"/>
    <s v="1892"/>
    <s v="1892"/>
    <n v="1892"/>
    <s v="SEKIZ MILAN, ILIJIN"/>
    <s v="PONORI, PONORI 64"/>
    <s v="1/1"/>
    <n v="1"/>
    <n v="1"/>
  </r>
  <r>
    <x v="5"/>
    <x v="0"/>
    <n v="321028"/>
    <s v="Svica"/>
    <s v="3210"/>
    <s v="c"/>
    <n v="2165.9467949899999"/>
    <s v="3210"/>
    <s v="329"/>
    <s v="3210"/>
    <s v="0"/>
    <s v="PAŠNJAK"/>
    <s v="2082"/>
    <s v="2082"/>
    <n v="297.42857142857144"/>
    <s v="SEKIZ ARSENIJE, DUŠANOV"/>
    <s v="SRBIJA, PLANDIŠTE, KORDUNSKA 38"/>
    <s v="1/7"/>
    <n v="1"/>
    <n v="7"/>
  </r>
  <r>
    <x v="5"/>
    <x v="0"/>
    <n v="321028"/>
    <s v="Svica"/>
    <s v="3210"/>
    <s v="c"/>
    <n v="2165.9467949899999"/>
    <s v="3210"/>
    <s v="329"/>
    <s v="3210"/>
    <s v="0"/>
    <s v="PAŠNJAK"/>
    <s v="2082"/>
    <s v="2082"/>
    <n v="1784.5714285714287"/>
    <s v="SEKIZ MILAN, DUŠANOV"/>
    <s v="PONORI, PONORI 62"/>
    <s v="6/7"/>
    <n v="6"/>
    <n v="7"/>
  </r>
  <r>
    <x v="5"/>
    <x v="0"/>
    <n v="321028"/>
    <s v="Svica"/>
    <s v="3211"/>
    <s v="c"/>
    <n v="797.53635647299996"/>
    <s v="3211"/>
    <s v="334"/>
    <s v="3211"/>
    <s v="0"/>
    <s v="ORANICA"/>
    <s v="806"/>
    <s v="806"/>
    <n v="806"/>
    <s v="SEKIZ DANE, NIKOLIN"/>
    <s v="PONORI, PONORI 65"/>
    <s v="1/1"/>
    <n v="1"/>
    <n v="1"/>
  </r>
  <r>
    <x v="5"/>
    <x v="0"/>
    <n v="321028"/>
    <s v="Svica"/>
    <s v="3212"/>
    <s v="c"/>
    <n v="1124.34585498"/>
    <s v="3212"/>
    <s v="334"/>
    <s v="3212"/>
    <s v="0"/>
    <s v="PAŠNJAK"/>
    <s v="1151"/>
    <s v="1151"/>
    <n v="1151"/>
    <s v="SEKIZ DANE, NIKOLIN"/>
    <s v="PONORI, PONORI 65"/>
    <s v="1/1"/>
    <n v="1"/>
    <n v="1"/>
  </r>
  <r>
    <x v="5"/>
    <x v="0"/>
    <n v="321028"/>
    <s v="Svica"/>
    <s v="3213"/>
    <s v="c"/>
    <n v="1840.0103405100001"/>
    <s v="3213"/>
    <s v="331"/>
    <s v="3213"/>
    <s v="0"/>
    <s v="ORANICA"/>
    <s v="1784"/>
    <s v="1784"/>
    <n v="1784"/>
    <s v="SEKIZ MILAN, ILIJIN"/>
    <s v="PONORI, PONORI 64"/>
    <s v="1/1"/>
    <n v="1"/>
    <n v="1"/>
  </r>
  <r>
    <x v="5"/>
    <x v="0"/>
    <n v="321028"/>
    <s v="Svica"/>
    <s v="3217"/>
    <s v="c"/>
    <n v="2162.72149145"/>
    <s v="3217"/>
    <s v="329"/>
    <s v="3217"/>
    <s v="0"/>
    <s v="PAŠNJAK"/>
    <s v="1453"/>
    <s v="2183"/>
    <n v="207.57142857142858"/>
    <s v="SEKIZ ARSENIJE, DUŠANOV"/>
    <s v="SRBIJA, PLANDIŠTE, KORDUNSKA 38"/>
    <s v="1/7"/>
    <n v="1"/>
    <n v="7"/>
  </r>
  <r>
    <x v="5"/>
    <x v="0"/>
    <n v="321028"/>
    <s v="Svica"/>
    <s v="3217"/>
    <s v="c"/>
    <n v="2162.72149145"/>
    <s v="3217"/>
    <s v="329"/>
    <s v="3217"/>
    <s v="0"/>
    <s v="PAŠNJAK"/>
    <s v="1453"/>
    <s v="2183"/>
    <n v="1245.4285714285713"/>
    <s v="SEKIZ MILAN, DUŠANOV"/>
    <s v="PONORI, PONORI 62"/>
    <s v="6/7"/>
    <n v="6"/>
    <n v="7"/>
  </r>
  <r>
    <x v="5"/>
    <x v="0"/>
    <n v="321028"/>
    <s v="Svica"/>
    <s v="3217"/>
    <s v="c"/>
    <n v="2162.72149145"/>
    <s v="3217"/>
    <s v="336"/>
    <s v="3217"/>
    <s v="0"/>
    <s v="PAŠNJAK"/>
    <s v="730"/>
    <s v="2183"/>
    <n v="730"/>
    <s v="SEKIZ STEVAN, PETROV"/>
    <s v="PONORI, PONORI 66"/>
    <s v="1/1"/>
    <n v="1"/>
    <n v="1"/>
  </r>
  <r>
    <x v="5"/>
    <x v="0"/>
    <n v="321028"/>
    <s v="Svica"/>
    <s v="3253"/>
    <s v="d"/>
    <n v="11915.3752671"/>
    <s v="3253"/>
    <s v="541"/>
    <s v="3253"/>
    <s v="0"/>
    <s v="PAŠNJAK"/>
    <s v="12783"/>
    <s v="18538"/>
    <n v="8216.3254957028421"/>
    <s v="GROZDANIĆ ­URO, JOVIN"/>
    <s v="PONORI, PONORI 18"/>
    <s v="1/1"/>
    <n v="1"/>
    <n v="1"/>
  </r>
  <r>
    <x v="5"/>
    <x v="0"/>
    <n v="321028"/>
    <s v="Svica"/>
    <s v="3253"/>
    <s v="d"/>
    <n v="11915.3752671"/>
    <s v="3253"/>
    <s v="337"/>
    <s v="3253"/>
    <s v="0"/>
    <s v="PAŠNJAK"/>
    <s v="5755"/>
    <s v="18538"/>
    <n v="3699.0497713971572"/>
    <s v="SEKIZ BRANKO, VUJIN"/>
    <s v="PONORI, PONORI 27"/>
    <s v="1/1"/>
    <n v="1"/>
    <n v="1"/>
  </r>
  <r>
    <x v="5"/>
    <x v="0"/>
    <n v="321028"/>
    <s v="Svica"/>
    <s v="3277"/>
    <s v="c"/>
    <n v="6081.5274825300003"/>
    <s v="3277"/>
    <s v="541"/>
    <s v="3277"/>
    <s v="0"/>
    <s v="ŠUMA"/>
    <s v="6125"/>
    <s v="6125"/>
    <n v="6125"/>
    <s v="GROZDANIĆ ­URO, JOVIN"/>
    <s v="PONORI, PONORI 18"/>
    <s v="1/1"/>
    <n v="1"/>
    <n v="1"/>
  </r>
  <r>
    <x v="5"/>
    <x v="0"/>
    <n v="321028"/>
    <s v="Svica"/>
    <s v="3278"/>
    <s v="c"/>
    <n v="838.67362598099999"/>
    <s v="3278"/>
    <s v="334"/>
    <s v="3278"/>
    <s v="0"/>
    <s v="ORANICA"/>
    <s v="870"/>
    <s v="870"/>
    <n v="870"/>
    <s v="SEKIZ DANE, NIKOLIN"/>
    <s v="PONORI, PONORI 65"/>
    <s v="1/1"/>
    <n v="1"/>
    <n v="1"/>
  </r>
  <r>
    <x v="5"/>
    <x v="0"/>
    <n v="321028"/>
    <s v="Svica"/>
    <s v="3286"/>
    <s v="c"/>
    <n v="2004.0830106000001"/>
    <s v="3286"/>
    <s v="541"/>
    <s v="3286"/>
    <s v="0"/>
    <s v="ŠUMA"/>
    <s v="2079"/>
    <s v="2079"/>
    <n v="2079"/>
    <s v="GROZDANIĆ ­URO, JOVIN"/>
    <s v="PONORI, PONORI 18"/>
    <s v="1/1"/>
    <n v="1"/>
    <n v="1"/>
  </r>
  <r>
    <x v="5"/>
    <x v="0"/>
    <n v="321028"/>
    <s v="Svica"/>
    <s v="3287"/>
    <s v="c"/>
    <n v="522.86309999699995"/>
    <s v="3287"/>
    <s v="332"/>
    <s v="3287"/>
    <s v="0"/>
    <s v="ORANICA"/>
    <s v="514"/>
    <s v="514"/>
    <n v="514"/>
    <s v="SEKIZ SIMEON, ILIJIN"/>
    <s v="PONORI, PONORI 28"/>
    <s v="1/1"/>
    <n v="1"/>
    <n v="1"/>
  </r>
  <r>
    <x v="5"/>
    <x v="0"/>
    <n v="321028"/>
    <s v="Svica"/>
    <s v="3288"/>
    <s v="c"/>
    <n v="1109.76638402"/>
    <s v="3288"/>
    <s v="332"/>
    <s v="3288"/>
    <s v="0"/>
    <s v="PAŠNJAK"/>
    <s v="1155"/>
    <s v="1155"/>
    <n v="1155"/>
    <s v="SEKIZ SIMEON, ILIJIN"/>
    <s v="PONORI, PONORI 28"/>
    <s v="1/1"/>
    <n v="1"/>
    <n v="1"/>
  </r>
  <r>
    <x v="5"/>
    <x v="0"/>
    <n v="321028"/>
    <s v="Svica"/>
    <s v="3289"/>
    <s v="c"/>
    <n v="837.74036647800006"/>
    <s v="3289"/>
    <s v="332"/>
    <s v="3289"/>
    <s v="0"/>
    <s v="PAŠNJAK"/>
    <s v="849"/>
    <s v="849"/>
    <n v="849"/>
    <s v="SEKIZ SIMEON, ILIJIN"/>
    <s v="PONORI, PONORI 28"/>
    <s v="1/1"/>
    <n v="1"/>
    <n v="1"/>
  </r>
  <r>
    <x v="5"/>
    <x v="0"/>
    <n v="321028"/>
    <s v="Svica"/>
    <s v="3290"/>
    <s v="c"/>
    <n v="2493.08222553"/>
    <s v="3290"/>
    <s v="332"/>
    <s v="3290"/>
    <s v="0"/>
    <s v="ORANICA"/>
    <s v="2532"/>
    <s v="2532"/>
    <n v="2532"/>
    <s v="SEKIZ SIMEON, ILIJIN"/>
    <s v="PONORI, PONORI 28"/>
    <s v="1/1"/>
    <n v="1"/>
    <n v="1"/>
  </r>
  <r>
    <x v="5"/>
    <x v="0"/>
    <n v="321028"/>
    <s v="Svica"/>
    <s v="3291"/>
    <s v="c"/>
    <n v="3863.6438994999999"/>
    <s v="3291"/>
    <s v="332"/>
    <s v="3291"/>
    <s v="0"/>
    <s v="PAŠNJAK"/>
    <s v="3827"/>
    <s v="3827"/>
    <n v="3827"/>
    <s v="SEKIZ SIMEON, ILIJIN"/>
    <s v="PONORI, PONORI 28"/>
    <s v="1/1"/>
    <n v="1"/>
    <n v="1"/>
  </r>
  <r>
    <x v="5"/>
    <x v="0"/>
    <n v="321028"/>
    <s v="Svica"/>
    <s v="3292"/>
    <s v="c"/>
    <n v="345.366905997"/>
    <s v="3292"/>
    <s v="332"/>
    <s v="3292"/>
    <s v="0"/>
    <s v="ORANICA"/>
    <s v="363"/>
    <s v="363"/>
    <n v="363"/>
    <s v="SEKIZ SIMEON, ILIJIN"/>
    <s v="PONORI, PONORI 28"/>
    <s v="1/1"/>
    <n v="1"/>
    <n v="1"/>
  </r>
  <r>
    <x v="6"/>
    <x v="0"/>
    <n v="321028"/>
    <s v="Svica"/>
    <s v="102"/>
    <s v="c"/>
    <n v="1582.17395743"/>
    <s v="102"/>
    <s v="316"/>
    <s v="102"/>
    <s v="0"/>
    <s v="ŠUMA"/>
    <s v="1557"/>
    <s v="1557"/>
    <n v="1557"/>
    <s v="ROGIĆ STIPE, IVANOV"/>
    <s v="ŠVICA, ŠVICA 98"/>
    <s v="1/1"/>
    <n v="1"/>
    <n v="1"/>
  </r>
  <r>
    <x v="6"/>
    <x v="0"/>
    <n v="321028"/>
    <s v="Svica"/>
    <s v="121/2"/>
    <s v="c"/>
    <n v="1233.2819565"/>
    <s v="121/2"/>
    <s v="351"/>
    <s v="121"/>
    <s v="2"/>
    <s v="PAŠNJAK"/>
    <s v="1198"/>
    <s v="1198"/>
    <n v="1198"/>
    <s v="ŠARINIĆ STJEPAN, PETROV"/>
    <s v="ŠVICA, ŠVICA 107"/>
    <s v="1/1"/>
    <n v="1"/>
    <n v="1"/>
  </r>
  <r>
    <x v="6"/>
    <x v="0"/>
    <n v="321028"/>
    <s v="Svica"/>
    <s v="121/3"/>
    <s v="c"/>
    <n v="1516.5332120200001"/>
    <s v="121/3"/>
    <s v="350"/>
    <s v="121"/>
    <s v="3"/>
    <s v="PAŠNJAK"/>
    <s v="1511"/>
    <s v="1511"/>
    <n v="1511"/>
    <s v="ŠARINIĆ ROZARIJA, UD. IVANA rođ. SUŠIĆ"/>
    <s v="ŠVICA, ŠVICA 106"/>
    <s v="1/1"/>
    <n v="1"/>
    <n v="1"/>
  </r>
  <r>
    <x v="6"/>
    <x v="0"/>
    <n v="321028"/>
    <s v="Svica"/>
    <s v="121/4"/>
    <s v="c"/>
    <n v="1298.92504652"/>
    <s v="121/4"/>
    <s v="350"/>
    <s v="121"/>
    <s v="4"/>
    <s v="PAŠNJAK"/>
    <s v="1255"/>
    <s v="1255"/>
    <n v="1255"/>
    <s v="ŠARINIĆ ROZARIJA, UD. IVANA rođ. SUŠIĆ"/>
    <s v="ŠVICA, ŠVICA 106"/>
    <s v="1/1"/>
    <n v="1"/>
    <n v="1"/>
  </r>
  <r>
    <x v="6"/>
    <x v="0"/>
    <n v="321028"/>
    <s v="Svica"/>
    <s v="121/5"/>
    <s v="c"/>
    <n v="390.76238951099998"/>
    <s v="121/5"/>
    <s v="351"/>
    <s v="121"/>
    <s v="5"/>
    <s v="PAŠNJAK"/>
    <s v="388"/>
    <s v="388"/>
    <n v="388"/>
    <s v="ŠARINIĆ STJEPAN, PETROV"/>
    <s v="ŠVICA, ŠVICA 107"/>
    <s v="1/1"/>
    <n v="1"/>
    <n v="1"/>
  </r>
  <r>
    <x v="6"/>
    <x v="0"/>
    <n v="321028"/>
    <s v="Svica"/>
    <s v="123"/>
    <s v="c"/>
    <n v="3017.6021469399998"/>
    <s v="123"/>
    <s v="346"/>
    <s v="123"/>
    <s v="0"/>
    <s v="PAŠNJAK"/>
    <s v="745"/>
    <s v="2971"/>
    <n v="745"/>
    <s v="GROZDANIĆ DANICA, UD. MILANA rođ. STOJANOVIĆ"/>
    <s v="RIJEKA, BRAĆE HORVATIĆA 5"/>
    <s v="1/1"/>
    <n v="1"/>
    <n v="1"/>
  </r>
  <r>
    <x v="6"/>
    <x v="0"/>
    <n v="321028"/>
    <s v="Svica"/>
    <s v="123"/>
    <s v="c"/>
    <n v="3017.6021469399998"/>
    <s v="123"/>
    <s v="348"/>
    <s v="123"/>
    <s v="0"/>
    <s v="PAŠNJAK"/>
    <s v="2226"/>
    <s v="2971"/>
    <n v="2226"/>
    <s v="STOJANOVIĆ DANIJEL, NIKOLIN"/>
    <s v="ŠVICA, ŠVICA 114"/>
    <s v="1/1"/>
    <n v="1"/>
    <n v="1"/>
  </r>
  <r>
    <x v="6"/>
    <x v="0"/>
    <n v="321028"/>
    <s v="Svica"/>
    <s v="126"/>
    <s v="c"/>
    <n v="1039.94331134"/>
    <s v="126"/>
    <s v="348"/>
    <s v="126"/>
    <s v="0"/>
    <s v="ŠUMA"/>
    <s v="1108"/>
    <s v="1108"/>
    <n v="1108"/>
    <s v="STOJANOVIĆ DANIJEL, NIKOLIN"/>
    <s v="ŠVICA, ŠVICA 114"/>
    <s v="1/1"/>
    <n v="1"/>
    <n v="1"/>
  </r>
  <r>
    <x v="6"/>
    <x v="0"/>
    <n v="321028"/>
    <s v="Svica"/>
    <s v="128"/>
    <s v="c"/>
    <n v="409.491720988"/>
    <s v="128"/>
    <s v="171"/>
    <s v="128"/>
    <s v="0"/>
    <s v="ORANICA"/>
    <s v="410"/>
    <s v="410"/>
    <n v="410"/>
    <s v="DŽODAN JELENA"/>
    <s v="SRBIJA, ZEMUN, RADNIČKA 15"/>
    <s v="1/1"/>
    <n v="1"/>
    <n v="1"/>
  </r>
  <r>
    <x v="6"/>
    <x v="0"/>
    <n v="321028"/>
    <s v="Svica"/>
    <s v="130"/>
    <s v="c"/>
    <n v="6758.92794048"/>
    <s v="130"/>
    <s v="171"/>
    <s v="130"/>
    <s v="0"/>
    <s v="ŠUMA"/>
    <s v="6844"/>
    <s v="6844"/>
    <n v="6844"/>
    <s v="DŽODAN JELENA"/>
    <s v="SRBIJA, ZEMUN, RADNIČKA 15"/>
    <s v="1/1"/>
    <n v="1"/>
    <n v="1"/>
  </r>
  <r>
    <x v="6"/>
    <x v="0"/>
    <n v="321028"/>
    <s v="Svica"/>
    <s v="131"/>
    <s v="c"/>
    <n v="11116.3344935"/>
    <s v="131"/>
    <s v="346"/>
    <s v="131"/>
    <s v="0"/>
    <s v="ŠUMA"/>
    <s v="3597"/>
    <s v="10988"/>
    <n v="3597"/>
    <s v="GROZDANIĆ DANICA, UD. MILANA rođ. STOJANOVIĆ"/>
    <s v="RIJEKA, BRAĆE HORVATIĆA 5"/>
    <s v="1/1"/>
    <n v="1"/>
    <n v="1"/>
  </r>
  <r>
    <x v="6"/>
    <x v="0"/>
    <n v="321028"/>
    <s v="Svica"/>
    <s v="131"/>
    <s v="c"/>
    <n v="11116.3344935"/>
    <s v="131"/>
    <s v="348"/>
    <s v="131"/>
    <s v="0"/>
    <s v="ŠUMA"/>
    <s v="7391"/>
    <s v="10988"/>
    <n v="7391"/>
    <s v="STOJANOVIĆ DANIJEL, NIKOLIN"/>
    <s v="ŠVICA, ŠVICA 114"/>
    <s v="1/1"/>
    <n v="1"/>
    <n v="1"/>
  </r>
  <r>
    <x v="6"/>
    <x v="0"/>
    <n v="321028"/>
    <s v="Svica"/>
    <s v="134"/>
    <s v="c"/>
    <n v="23393.742807999999"/>
    <s v="134"/>
    <s v="313"/>
    <s v="134"/>
    <s v="0"/>
    <s v="ŠUMA"/>
    <s v="19027"/>
    <s v="23347"/>
    <n v="19027"/>
    <s v="ROGIĆ RUŽICA, UD. STJEPANA rođ. KRALJIĆ"/>
    <s v="ŠVICA, ŠVICA 97"/>
    <s v="1/1"/>
    <n v="1"/>
    <n v="1"/>
  </r>
  <r>
    <x v="6"/>
    <x v="0"/>
    <n v="321028"/>
    <s v="Svica"/>
    <s v="134"/>
    <s v="c"/>
    <n v="23393.742807999999"/>
    <s v="134"/>
    <s v="499"/>
    <s v="134"/>
    <s v="0"/>
    <s v="ŠUMA"/>
    <s v="4320"/>
    <s v="23347"/>
    <n v="4320"/>
    <s v="STOJANOVIĆ SRETEN, ­U­IN"/>
    <s v="BREZIK, BREZIK 0"/>
    <s v="1/1"/>
    <n v="1"/>
    <n v="1"/>
  </r>
  <r>
    <x v="6"/>
    <x v="0"/>
    <n v="321028"/>
    <s v="Svica"/>
    <s v="158"/>
    <s v="c"/>
    <n v="17391.195850100001"/>
    <s v="158"/>
    <s v="315"/>
    <s v="158"/>
    <s v="0"/>
    <s v="ŠUMA"/>
    <s v="7765"/>
    <s v="17376"/>
    <n v="2588.3333333333335"/>
    <s v="ĆAVAR ZDENKA rođ. ROGIĆ"/>
    <s v="ZAGREB, TURININA 12"/>
    <s v="2/6"/>
    <n v="2"/>
    <n v="6"/>
  </r>
  <r>
    <x v="6"/>
    <x v="0"/>
    <n v="321028"/>
    <s v="Svica"/>
    <s v="158"/>
    <s v="c"/>
    <n v="17391.195850100001"/>
    <s v="158"/>
    <s v="346"/>
    <s v="158"/>
    <s v="0"/>
    <s v="ŠUMA"/>
    <s v="360"/>
    <s v="17376"/>
    <n v="360"/>
    <s v="GROZDANIĆ DANICA, UD. MILANA rođ. STOJANOVIĆ"/>
    <s v="RIJEKA, BRAĆE HORVATIĆA 5"/>
    <s v="1/1"/>
    <n v="1"/>
    <n v="1"/>
  </r>
  <r>
    <x v="6"/>
    <x v="0"/>
    <n v="321028"/>
    <s v="Svica"/>
    <s v="158"/>
    <s v="c"/>
    <n v="17391.195850100001"/>
    <s v="158"/>
    <s v="315"/>
    <s v="158"/>
    <s v="0"/>
    <s v="ŠUMA"/>
    <s v="7765"/>
    <s v="17376"/>
    <n v="2588.3333333333335"/>
    <s v="JURKOVIĆ MANDICA, Ž. MILE rođ. ROGIĆ"/>
    <s v="OTOČAC, KRALJA ZVONIMIRA 2"/>
    <s v="2/6"/>
    <n v="2"/>
    <n v="6"/>
  </r>
  <r>
    <x v="6"/>
    <x v="0"/>
    <n v="321028"/>
    <s v="Svica"/>
    <s v="158"/>
    <s v="c"/>
    <n v="17391.195850100001"/>
    <s v="158"/>
    <s v="313"/>
    <s v="158"/>
    <s v="0"/>
    <s v="ŠUMA"/>
    <s v="5550"/>
    <s v="17376"/>
    <n v="5550"/>
    <s v="ROGIĆ RUŽICA, UD. STJEPANA rođ. KRALJIĆ"/>
    <s v="ŠVICA, ŠVICA 97"/>
    <s v="1/1"/>
    <n v="1"/>
    <n v="1"/>
  </r>
  <r>
    <x v="6"/>
    <x v="0"/>
    <n v="321028"/>
    <s v="Svica"/>
    <s v="158"/>
    <s v="c"/>
    <n v="17391.195850100001"/>
    <s v="158"/>
    <s v="315"/>
    <s v="158"/>
    <s v="0"/>
    <s v="ŠUMA"/>
    <s v="7765"/>
    <s v="17376"/>
    <n v="1294.1666666666667"/>
    <s v="ROGIĆ TOMISLAV, PETROV"/>
    <s v="ZAGREB, G. KRKLECA 34"/>
    <s v="1/6"/>
    <n v="1"/>
    <n v="6"/>
  </r>
  <r>
    <x v="6"/>
    <x v="0"/>
    <n v="321028"/>
    <s v="Svica"/>
    <s v="158"/>
    <s v="c"/>
    <n v="17391.195850100001"/>
    <s v="158"/>
    <s v="311"/>
    <s v="158"/>
    <s v="0"/>
    <s v="ŠUMA"/>
    <s v="3701"/>
    <s v="17376"/>
    <n v="3701"/>
    <s v="ROGIĆ ZVONKO, JOSIN"/>
    <s v="ŠVICA, ŠVICA 100"/>
    <s v="1/1"/>
    <n v="1"/>
    <n v="1"/>
  </r>
  <r>
    <x v="6"/>
    <x v="0"/>
    <n v="321028"/>
    <s v="Svica"/>
    <s v="158"/>
    <s v="c"/>
    <n v="17391.195850100001"/>
    <s v="158"/>
    <s v="315"/>
    <s v="158"/>
    <s v="0"/>
    <s v="ŠUMA"/>
    <s v="7765"/>
    <s v="17376"/>
    <n v="1294.1666666666667"/>
    <s v="VALLIĆ IVANA rođ. ROGIĆ"/>
    <s v="ZAGREB, G. KRKLECA 34"/>
    <s v="1/6"/>
    <n v="1"/>
    <n v="6"/>
  </r>
  <r>
    <x v="6"/>
    <x v="0"/>
    <n v="321028"/>
    <s v="Svica"/>
    <s v="160"/>
    <s v="c"/>
    <n v="2101.4068364899999"/>
    <s v="160"/>
    <s v="147"/>
    <s v="160"/>
    <s v="0"/>
    <s v="PAŠNJAK"/>
    <s v="1978"/>
    <s v="1978"/>
    <n v="1978"/>
    <s v="DIKLIĆ ­URO, TOMIN"/>
    <s v="DONJI LAPAC, VUKA KARADŽIĆA 18"/>
    <s v="1/1"/>
    <n v="1"/>
    <n v="1"/>
  </r>
  <r>
    <x v="6"/>
    <x v="0"/>
    <n v="321028"/>
    <s v="Svica"/>
    <s v="161"/>
    <s v="c"/>
    <n v="462.69160300999999"/>
    <s v="161"/>
    <s v="147"/>
    <s v="161"/>
    <s v="0"/>
    <s v="ORANICA"/>
    <s v="453"/>
    <s v="453"/>
    <n v="453"/>
    <s v="DIKLIĆ ­URO, TOMIN"/>
    <s v="DONJI LAPAC, VUKA KARADŽIĆA 18"/>
    <s v="1/1"/>
    <n v="1"/>
    <n v="1"/>
  </r>
  <r>
    <x v="6"/>
    <x v="0"/>
    <n v="321028"/>
    <s v="Svica"/>
    <s v="162"/>
    <s v="c"/>
    <n v="1224.3344055099999"/>
    <s v="162"/>
    <s v="147"/>
    <s v="162"/>
    <s v="0"/>
    <s v="PAŠNJAK"/>
    <s v="1180"/>
    <s v="1180"/>
    <n v="1180"/>
    <s v="DIKLIĆ ­URO, TOMIN"/>
    <s v="DONJI LAPAC, VUKA KARADŽIĆA 18"/>
    <s v="1/1"/>
    <n v="1"/>
    <n v="1"/>
  </r>
  <r>
    <x v="6"/>
    <x v="0"/>
    <n v="321028"/>
    <s v="Svica"/>
    <s v="166/2"/>
    <s v="c"/>
    <n v="4616.6345695"/>
    <s v="166/2"/>
    <s v="171"/>
    <s v="166"/>
    <s v="2"/>
    <s v="ORANICA"/>
    <s v="2359"/>
    <s v="4719"/>
    <n v="2359"/>
    <s v="DŽODAN JELENA"/>
    <s v="SRBIJA, ZEMUN, RADNIČKA 15"/>
    <s v="1/1"/>
    <n v="1"/>
    <n v="1"/>
  </r>
  <r>
    <x v="6"/>
    <x v="0"/>
    <n v="321028"/>
    <s v="Svica"/>
    <s v="166/2"/>
    <s v="c"/>
    <n v="4616.6345695"/>
    <s v="166/2"/>
    <s v="183"/>
    <s v="166"/>
    <s v="2"/>
    <s v="PAŠNJAK"/>
    <s v="921"/>
    <s v="4719"/>
    <n v="921"/>
    <s v="GROZDANIĆ KATARINA, Ž. NIKOLE"/>
    <s v="ŠVICA, ŠVICA 105"/>
    <s v="1/1"/>
    <n v="1"/>
    <n v="1"/>
  </r>
  <r>
    <x v="6"/>
    <x v="0"/>
    <n v="321028"/>
    <s v="Svica"/>
    <s v="166/2"/>
    <s v="c"/>
    <n v="4616.6345695"/>
    <s v="166/2"/>
    <s v="183"/>
    <s v="166"/>
    <s v="2"/>
    <s v="ORANICA"/>
    <s v="1439"/>
    <s v="4719"/>
    <n v="1439"/>
    <s v="GROZDANIĆ KATARINA, Ž. NIKOLE"/>
    <s v="ŠVICA, ŠVICA 105"/>
    <s v="1/1"/>
    <n v="1"/>
    <n v="1"/>
  </r>
  <r>
    <x v="6"/>
    <x v="0"/>
    <n v="321028"/>
    <s v="Svica"/>
    <s v="167"/>
    <s v="c"/>
    <n v="725.749710994"/>
    <s v="167"/>
    <s v="171"/>
    <s v="167"/>
    <s v="0"/>
    <s v="ORANICA"/>
    <s v="367"/>
    <s v="737"/>
    <n v="367"/>
    <s v="DŽODAN JELENA"/>
    <s v="SRBIJA, ZEMUN, RADNIČKA 15"/>
    <s v="1/1"/>
    <n v="1"/>
    <n v="1"/>
  </r>
  <r>
    <x v="6"/>
    <x v="0"/>
    <n v="321028"/>
    <s v="Svica"/>
    <s v="167"/>
    <s v="c"/>
    <n v="725.749710994"/>
    <s v="167"/>
    <s v="183"/>
    <s v="167"/>
    <s v="0"/>
    <s v="ORANICA"/>
    <s v="370"/>
    <s v="737"/>
    <n v="370"/>
    <s v="GROZDANIĆ KATARINA, Ž. NIKOLE"/>
    <s v="ŠVICA, ŠVICA 105"/>
    <s v="1/1"/>
    <n v="1"/>
    <n v="1"/>
  </r>
  <r>
    <x v="6"/>
    <x v="0"/>
    <n v="321028"/>
    <s v="Svica"/>
    <s v="168"/>
    <s v="c"/>
    <n v="533.46969948900005"/>
    <s v="168"/>
    <s v="348"/>
    <s v="168"/>
    <s v="0"/>
    <s v="ORANICA"/>
    <s v="547"/>
    <s v="547"/>
    <n v="547"/>
    <s v="STOJANOVIĆ DANIJEL, NIKOLIN"/>
    <s v="ŠVICA, ŠVICA 114"/>
    <s v="1/1"/>
    <n v="1"/>
    <n v="1"/>
  </r>
  <r>
    <x v="6"/>
    <x v="0"/>
    <n v="321028"/>
    <s v="Svica"/>
    <s v="169"/>
    <s v="c"/>
    <n v="3336.2023850800001"/>
    <s v="169"/>
    <s v="147"/>
    <s v="169"/>
    <s v="0"/>
    <s v="PAŠNJAK"/>
    <s v="3320"/>
    <s v="3320"/>
    <n v="3320"/>
    <s v="DIKLIĆ ­URO, TOMIN"/>
    <s v="DONJI LAPAC, VUKA KARADŽIĆA 18"/>
    <s v="1/1"/>
    <n v="1"/>
    <n v="1"/>
  </r>
  <r>
    <x v="6"/>
    <x v="0"/>
    <n v="321028"/>
    <s v="Svica"/>
    <s v="170"/>
    <s v="c"/>
    <n v="1286.7514959499999"/>
    <s v="170"/>
    <s v="348"/>
    <s v="170"/>
    <s v="0"/>
    <s v="ŠUMA"/>
    <s v="1284"/>
    <s v="1284"/>
    <n v="1284"/>
    <s v="STOJANOVIĆ DANIJEL, NIKOLIN"/>
    <s v="ŠVICA, ŠVICA 114"/>
    <s v="1/1"/>
    <n v="1"/>
    <n v="1"/>
  </r>
  <r>
    <x v="6"/>
    <x v="0"/>
    <n v="321028"/>
    <s v="Svica"/>
    <s v="171"/>
    <s v="c"/>
    <n v="1948.0045860299999"/>
    <s v="171"/>
    <s v="348"/>
    <s v="171"/>
    <s v="0"/>
    <s v="ORANICA"/>
    <s v="1942"/>
    <s v="1942"/>
    <n v="1942"/>
    <s v="STOJANOVIĆ DANIJEL, NIKOLIN"/>
    <s v="ŠVICA, ŠVICA 114"/>
    <s v="1/1"/>
    <n v="1"/>
    <n v="1"/>
  </r>
  <r>
    <x v="6"/>
    <x v="0"/>
    <n v="321028"/>
    <s v="Svica"/>
    <s v="175/2"/>
    <s v="c"/>
    <n v="6939.9571464999999"/>
    <s v="175/2"/>
    <s v="33"/>
    <s v="175"/>
    <s v="2"/>
    <s v="PAŠNJAK"/>
    <s v="6934"/>
    <s v="6934"/>
    <n v="6934"/>
    <s v="ALEKSIĆ DUŠAN, MILOŠEV"/>
    <s v="ŠVICA, ŠVICA 119"/>
    <s v="1/1"/>
    <n v="1"/>
    <n v="1"/>
  </r>
  <r>
    <x v="6"/>
    <x v="0"/>
    <n v="321028"/>
    <s v="Svica"/>
    <s v="175/3"/>
    <s v="c"/>
    <n v="2209.4966490199999"/>
    <s v="175/3"/>
    <s v="638"/>
    <s v="175"/>
    <s v="3"/>
    <s v="PAŠNJAK"/>
    <s v="2223"/>
    <s v="2223"/>
    <n v="2223"/>
    <s v="BANJANIN ZORAN, VIDA"/>
    <s v="OTOČAC, KRALJA ZVONIMIRA 11"/>
    <s v="1/1"/>
    <n v="1"/>
    <n v="1"/>
  </r>
  <r>
    <x v="6"/>
    <x v="0"/>
    <n v="321028"/>
    <s v="Svica"/>
    <s v="176"/>
    <s v="c"/>
    <n v="2357.4251249899999"/>
    <s v="176"/>
    <s v="318"/>
    <s v="176"/>
    <s v="0"/>
    <s v="ŠUMA"/>
    <s v="2352"/>
    <s v="2352"/>
    <n v="2352"/>
    <s v="ROGIĆ ZDRAVKO, DRAGANOV"/>
    <s v="ZAGREB, PRILAZ SLAVE RAŠKAJ 7"/>
    <s v="1/1"/>
    <n v="1"/>
    <n v="1"/>
  </r>
  <r>
    <x v="6"/>
    <x v="0"/>
    <n v="321028"/>
    <s v="Svica"/>
    <s v="177"/>
    <s v="c"/>
    <n v="912.91363298900001"/>
    <s v="177"/>
    <s v="318"/>
    <s v="177"/>
    <s v="0"/>
    <s v="ŠUMA"/>
    <s v="906"/>
    <s v="906"/>
    <n v="906"/>
    <s v="ROGIĆ ZDRAVKO, DRAGANOV"/>
    <s v="ZAGREB, PRILAZ SLAVE RAŠKAJ 7"/>
    <s v="1/1"/>
    <n v="1"/>
    <n v="1"/>
  </r>
  <r>
    <x v="6"/>
    <x v="0"/>
    <n v="321028"/>
    <s v="Svica"/>
    <s v="183"/>
    <s v="d"/>
    <n v="4590.9765611800003"/>
    <s v="183"/>
    <s v="602"/>
    <s v="183"/>
    <s v="0"/>
    <s v="ORANICA"/>
    <s v="7783"/>
    <s v="15566"/>
    <n v="2295.4882805900002"/>
    <s v="KLOBULAR MATIJA, Ž. JOSIPA rođ. VUKSAN"/>
    <s v="RIJEKA, F. RALKOG 44"/>
    <s v="1/1"/>
    <n v="1"/>
    <n v="1"/>
  </r>
  <r>
    <x v="6"/>
    <x v="0"/>
    <n v="321028"/>
    <s v="Svica"/>
    <s v="183"/>
    <s v="d"/>
    <n v="4590.9765611800003"/>
    <s v="183"/>
    <s v="602"/>
    <s v="183"/>
    <s v="0"/>
    <s v="ORANICA"/>
    <s v="7783"/>
    <s v="15566"/>
    <n v="2295.4882805900002"/>
    <s v="KLOBULAR MATIJA, Ž. JOSIPA rođ. VUKSAN"/>
    <s v="RIJEKA, F. RALKOG 44"/>
    <s v="1/1"/>
    <n v="1"/>
    <n v="1"/>
  </r>
  <r>
    <x v="6"/>
    <x v="0"/>
    <n v="321028"/>
    <s v="Svica"/>
    <s v="184"/>
    <s v="c"/>
    <n v="3583.6783807299998"/>
    <s v="184"/>
    <s v="602"/>
    <s v="184"/>
    <s v="0"/>
    <s v="ORANICA"/>
    <s v="3633"/>
    <s v="3633"/>
    <n v="3633"/>
    <s v="KLOBULAR MATIJA, Ž. JOSIPA rođ. VUKSAN"/>
    <s v="RIJEKA, F. RALKOG 44"/>
    <s v="1/1"/>
    <n v="1"/>
    <n v="1"/>
  </r>
  <r>
    <x v="6"/>
    <x v="0"/>
    <n v="321028"/>
    <s v="Svica"/>
    <s v="185"/>
    <s v="c"/>
    <n v="10475.410228999999"/>
    <s v="185"/>
    <s v="346"/>
    <s v="185"/>
    <s v="0"/>
    <s v="ŠUMA"/>
    <s v="7905"/>
    <s v="10495"/>
    <n v="7905"/>
    <s v="GROZDANIĆ DANICA, UD. MILANA rođ. STOJANOVIĆ"/>
    <s v="RIJEKA, BRAĆE HORVATIĆA 5"/>
    <s v="1/1"/>
    <n v="1"/>
    <n v="1"/>
  </r>
  <r>
    <x v="6"/>
    <x v="0"/>
    <n v="321028"/>
    <s v="Svica"/>
    <s v="185"/>
    <s v="c"/>
    <n v="10475.410228999999"/>
    <s v="185"/>
    <s v="348"/>
    <s v="185"/>
    <s v="0"/>
    <s v="ŠUMA"/>
    <s v="2590"/>
    <s v="10495"/>
    <n v="2590"/>
    <s v="STOJANOVIĆ DANIJEL, NIKOLIN"/>
    <s v="ŠVICA, ŠVICA 114"/>
    <s v="1/1"/>
    <n v="1"/>
    <n v="1"/>
  </r>
  <r>
    <x v="6"/>
    <x v="0"/>
    <n v="321028"/>
    <s v="Svica"/>
    <s v="188"/>
    <s v="c"/>
    <n v="5299.8434748600002"/>
    <s v="188"/>
    <s v="348"/>
    <s v="188"/>
    <s v="0"/>
    <s v="ŠUMA"/>
    <s v="5341"/>
    <s v="5341"/>
    <n v="5341"/>
    <s v="STOJANOVIĆ DANIJEL, NIKOLIN"/>
    <s v="ŠVICA, ŠVICA 114"/>
    <s v="1/1"/>
    <n v="1"/>
    <n v="1"/>
  </r>
  <r>
    <x v="6"/>
    <x v="0"/>
    <n v="321028"/>
    <s v="Svica"/>
    <s v="191"/>
    <s v="c"/>
    <n v="2896.43666549"/>
    <s v="191"/>
    <s v="369"/>
    <s v="191"/>
    <s v="0"/>
    <s v="ŠUMA"/>
    <s v="2877"/>
    <s v="2877"/>
    <n v="2877"/>
    <s v="ROGIĆ ANKA, Ž. MIHOVILA rođ. VUKSAN"/>
    <s v="RIJEKA, BRAĆE ŠUPAK 1"/>
    <s v="1/1"/>
    <n v="1"/>
    <n v="1"/>
  </r>
  <r>
    <x v="6"/>
    <x v="0"/>
    <n v="321028"/>
    <s v="Svica"/>
    <s v="194"/>
    <s v="c"/>
    <n v="836.27091653000002"/>
    <s v="194"/>
    <s v="369"/>
    <s v="194"/>
    <s v="0"/>
    <s v="ŠUMA"/>
    <s v="820"/>
    <s v="820"/>
    <n v="820"/>
    <s v="ROGIĆ ANKA, Ž. MIHOVILA rođ. VUKSAN"/>
    <s v="RIJEKA, BRAĆE ŠUPAK 1"/>
    <s v="1/1"/>
    <n v="1"/>
    <n v="1"/>
  </r>
  <r>
    <x v="6"/>
    <x v="0"/>
    <n v="321028"/>
    <s v="Svica"/>
    <s v="203"/>
    <s v="c"/>
    <n v="776.09609098600004"/>
    <s v="203"/>
    <s v="369"/>
    <s v="203"/>
    <s v="0"/>
    <s v="ŠUMA"/>
    <s v="780"/>
    <s v="780"/>
    <n v="780"/>
    <s v="ROGIĆ ANKA, Ž. MIHOVILA rođ. VUKSAN"/>
    <s v="RIJEKA, BRAĆE ŠUPAK 1"/>
    <s v="1/1"/>
    <n v="1"/>
    <n v="1"/>
  </r>
  <r>
    <x v="6"/>
    <x v="0"/>
    <n v="321028"/>
    <s v="Svica"/>
    <s v="206"/>
    <s v="c"/>
    <n v="1140.8844825199999"/>
    <s v="206"/>
    <s v="369"/>
    <s v="206"/>
    <s v="0"/>
    <s v="ŠUMA"/>
    <s v="1151"/>
    <s v="1151"/>
    <n v="1151"/>
    <s v="ROGIĆ ANKA, Ž. MIHOVILA rođ. VUKSAN"/>
    <s v="RIJEKA, BRAĆE ŠUPAK 1"/>
    <s v="1/1"/>
    <n v="1"/>
    <n v="1"/>
  </r>
  <r>
    <x v="6"/>
    <x v="0"/>
    <n v="321028"/>
    <s v="Svica"/>
    <s v="208"/>
    <s v="c"/>
    <n v="2373.697013"/>
    <s v="208"/>
    <s v="369"/>
    <s v="208"/>
    <s v="0"/>
    <s v="ŠUMA"/>
    <s v="2413"/>
    <s v="2413"/>
    <n v="2413"/>
    <s v="ROGIĆ ANKA, Ž. MIHOVILA rođ. VUKSAN"/>
    <s v="RIJEKA, BRAĆE ŠUPAK 1"/>
    <s v="1/1"/>
    <n v="1"/>
    <n v="1"/>
  </r>
  <r>
    <x v="6"/>
    <x v="0"/>
    <n v="321028"/>
    <s v="Svica"/>
    <s v="209"/>
    <s v="c"/>
    <n v="1556.26031702"/>
    <s v="209"/>
    <s v="369"/>
    <s v="209"/>
    <s v="0"/>
    <s v="ŠUMA"/>
    <s v="1604"/>
    <s v="1604"/>
    <n v="1604"/>
    <s v="ROGIĆ ANKA, Ž. MIHOVILA rođ. VUKSAN"/>
    <s v="RIJEKA, BRAĆE ŠUPAK 1"/>
    <s v="1/1"/>
    <n v="1"/>
    <n v="1"/>
  </r>
  <r>
    <x v="6"/>
    <x v="0"/>
    <n v="321028"/>
    <s v="Svica"/>
    <s v="212"/>
    <s v="c"/>
    <n v="1713.65373454"/>
    <s v="212"/>
    <s v="339"/>
    <s v="212"/>
    <s v="0"/>
    <s v="ŠUMA"/>
    <s v="1698"/>
    <s v="1698"/>
    <n v="1698"/>
    <s v="SKENDŽIĆ GOJKO, ­URIN"/>
    <s v="PONORI, PONORI 2"/>
    <s v="1/1"/>
    <n v="1"/>
    <n v="1"/>
  </r>
  <r>
    <x v="6"/>
    <x v="0"/>
    <n v="321028"/>
    <s v="Svica"/>
    <s v="219"/>
    <s v="d"/>
    <n v="1327.8203533799999"/>
    <s v="219"/>
    <s v="342"/>
    <s v="219"/>
    <s v="0"/>
    <s v="ŠUMA"/>
    <s v="5916"/>
    <s v="5916"/>
    <n v="1327.8203533799999"/>
    <s v="SEDLAR NEVENKA, Ž. DUŠANA rođ. SKENDŽIĆ"/>
    <s v="ZAGREB, DRVINJE 34"/>
    <s v="1/1"/>
    <n v="1"/>
    <n v="1"/>
  </r>
  <r>
    <x v="6"/>
    <x v="0"/>
    <n v="321028"/>
    <s v="Svica"/>
    <s v="219"/>
    <s v="d"/>
    <n v="4938.7820529800001"/>
    <s v="219"/>
    <s v="342"/>
    <s v="219"/>
    <s v="0"/>
    <s v="ŠUMA"/>
    <s v="5916"/>
    <s v="5916"/>
    <n v="4938.7820529800001"/>
    <s v="SEDLAR NEVENKA, Ž. DUŠANA rođ. SKENDŽIĆ"/>
    <s v="ZAGREB, DRVINJE 34"/>
    <s v="1/1"/>
    <n v="1"/>
    <n v="1"/>
  </r>
  <r>
    <x v="6"/>
    <x v="0"/>
    <n v="321028"/>
    <s v="Svica"/>
    <s v="220/1"/>
    <s v="d"/>
    <n v="553.30732399600004"/>
    <s v="220/1"/>
    <s v="342"/>
    <s v="220"/>
    <s v="1"/>
    <s v="PAŠNJAK"/>
    <s v="1446"/>
    <s v="1446"/>
    <n v="553.30732399600004"/>
    <s v="SEDLAR NEVENKA, Ž. DUŠANA rođ. SKENDŽIĆ"/>
    <s v="ZAGREB, DRVINJE 34"/>
    <s v="1/1"/>
    <n v="1"/>
    <n v="1"/>
  </r>
  <r>
    <x v="6"/>
    <x v="0"/>
    <n v="321028"/>
    <s v="Svica"/>
    <s v="220/1"/>
    <s v="d"/>
    <n v="743.77464304099999"/>
    <s v="220/1"/>
    <s v="342"/>
    <s v="220"/>
    <s v="1"/>
    <s v="PAŠNJAK"/>
    <s v="1446"/>
    <s v="1446"/>
    <n v="743.7746430410001"/>
    <s v="SEDLAR NEVENKA, Ž. DUŠANA rođ. SKENDŽIĆ"/>
    <s v="ZAGREB, DRVINJE 34"/>
    <s v="1/1"/>
    <n v="1"/>
    <n v="1"/>
  </r>
  <r>
    <x v="6"/>
    <x v="0"/>
    <n v="321028"/>
    <s v="Svica"/>
    <s v="220/2"/>
    <s v="c"/>
    <n v="1125.80432197"/>
    <s v="220/2"/>
    <s v="147"/>
    <s v="220"/>
    <s v="2"/>
    <s v="ŠUMA"/>
    <s v="852"/>
    <s v="1269"/>
    <n v="852"/>
    <s v="DIKLIĆ ­URO, TOMIN"/>
    <s v="DONJI LAPAC, VUKA KARADŽIĆA 18"/>
    <s v="1/1"/>
    <n v="1"/>
    <n v="1"/>
  </r>
  <r>
    <x v="6"/>
    <x v="0"/>
    <n v="321028"/>
    <s v="Svica"/>
    <s v="220/2"/>
    <s v="c"/>
    <n v="1125.80432197"/>
    <s v="220/2"/>
    <s v="343"/>
    <s v="220"/>
    <s v="2"/>
    <s v="ŠUMA"/>
    <s v="417"/>
    <s v="1269"/>
    <n v="417"/>
    <s v="SKENDŽIĆ OLGA, UD.DUŠANA"/>
    <s v="PONORI, PONORI 6"/>
    <s v="1/1"/>
    <n v="1"/>
    <n v="1"/>
  </r>
  <r>
    <x v="6"/>
    <x v="0"/>
    <n v="321028"/>
    <s v="Svica"/>
    <s v="1538"/>
    <s v="c"/>
    <n v="1546.8768320500001"/>
    <s v="1538"/>
    <s v="317"/>
    <s v="1538"/>
    <s v="0"/>
    <s v="ORANICA"/>
    <s v="1565"/>
    <s v="1565"/>
    <n v="782.5"/>
    <s v="MILETIĆ SLAVICA, Ž. AN­ELKA rođ. ROGIĆ"/>
    <s v="ZAGREB, BUKOVAČKA CESTA 335"/>
    <s v="1/2"/>
    <n v="1"/>
    <n v="2"/>
  </r>
  <r>
    <x v="6"/>
    <x v="0"/>
    <n v="321028"/>
    <s v="Svica"/>
    <s v="1538"/>
    <s v="c"/>
    <n v="1546.8768320500001"/>
    <s v="1538"/>
    <s v="317"/>
    <s v="1538"/>
    <s v="0"/>
    <s v="ORANICA"/>
    <s v="1565"/>
    <s v="1565"/>
    <n v="782.5"/>
    <s v="TUNJIĆ MIRA, Ž. MARINKA rođ. ROGIĆ"/>
    <s v="VELIKA GORICA, DR. DOBRILE 46"/>
    <s v="1/2"/>
    <n v="1"/>
    <n v="2"/>
  </r>
  <r>
    <x v="6"/>
    <x v="0"/>
    <n v="321028"/>
    <s v="Svica"/>
    <s v="1539"/>
    <s v="c"/>
    <n v="2555.09772299"/>
    <s v="1539"/>
    <s v="317"/>
    <s v="1539"/>
    <s v="0"/>
    <s v="LIVADA"/>
    <s v="2557"/>
    <s v="2557"/>
    <n v="1278.5"/>
    <s v="MILETIĆ SLAVICA, Ž. AN­ELKA rođ. ROGIĆ"/>
    <s v="ZAGREB, BUKOVAČKA CESTA 335"/>
    <s v="1/2"/>
    <n v="1"/>
    <n v="2"/>
  </r>
  <r>
    <x v="6"/>
    <x v="0"/>
    <n v="321028"/>
    <s v="Svica"/>
    <s v="1539"/>
    <s v="c"/>
    <n v="2555.09772299"/>
    <s v="1539"/>
    <s v="317"/>
    <s v="1539"/>
    <s v="0"/>
    <s v="LIVADA"/>
    <s v="2557"/>
    <s v="2557"/>
    <n v="1278.5"/>
    <s v="TUNJIĆ MIRA, Ž. MARINKA rođ. ROGIĆ"/>
    <s v="VELIKA GORICA, DR. DOBRILE 46"/>
    <s v="1/2"/>
    <n v="1"/>
    <n v="2"/>
  </r>
  <r>
    <x v="6"/>
    <x v="0"/>
    <n v="321028"/>
    <s v="Svica"/>
    <s v="1540"/>
    <s v="c"/>
    <n v="1491.07623302"/>
    <s v="1540"/>
    <s v="318"/>
    <s v="1540"/>
    <s v="0"/>
    <s v="ORANICA"/>
    <s v="1485"/>
    <s v="1485"/>
    <n v="1485"/>
    <s v="ROGIĆ ZDRAVKO, DRAGANOV"/>
    <s v="ZAGREB, PRILAZ SLAVE RAŠKAJ 7"/>
    <s v="1/1"/>
    <n v="1"/>
    <n v="1"/>
  </r>
  <r>
    <x v="6"/>
    <x v="0"/>
    <n v="321028"/>
    <s v="Svica"/>
    <s v="1551"/>
    <s v="c"/>
    <n v="14841.7442699"/>
    <s v="1551"/>
    <s v="138"/>
    <s v="1551"/>
    <s v="0"/>
    <s v="ŠUMA"/>
    <s v="14610"/>
    <s v="14610"/>
    <n v="14610"/>
    <s v="DEVLIĆ MIRJANA, JOSINA"/>
    <s v="ŠVICA, ŠVICA 139"/>
    <s v="1/1"/>
    <n v="1"/>
    <n v="1"/>
  </r>
  <r>
    <x v="6"/>
    <x v="0"/>
    <n v="321028"/>
    <s v="Svica"/>
    <s v="1552"/>
    <s v="c"/>
    <n v="355.31210402099998"/>
    <s v="1552"/>
    <s v="138"/>
    <s v="1552"/>
    <s v="0"/>
    <s v="ORANICA"/>
    <s v="363"/>
    <s v="363"/>
    <n v="363"/>
    <s v="DEVLIĆ MIRJANA, JOSINA"/>
    <s v="ŠVICA, ŠVICA 139"/>
    <s v="1/1"/>
    <n v="1"/>
    <n v="1"/>
  </r>
  <r>
    <x v="6"/>
    <x v="0"/>
    <n v="321028"/>
    <s v="Svica"/>
    <s v="1553"/>
    <s v="c"/>
    <n v="1294.9079490300001"/>
    <s v="1553"/>
    <s v="138"/>
    <s v="1553"/>
    <s v="0"/>
    <s v="ORANICA"/>
    <s v="1396"/>
    <s v="1396"/>
    <n v="1396"/>
    <s v="DEVLIĆ MIRJANA, JOSINA"/>
    <s v="ŠVICA, ŠVICA 139"/>
    <s v="1/1"/>
    <n v="1"/>
    <n v="1"/>
  </r>
  <r>
    <x v="6"/>
    <x v="0"/>
    <n v="321028"/>
    <s v="Svica"/>
    <s v="1558"/>
    <s v="c"/>
    <n v="1678.91802652"/>
    <s v="1558"/>
    <s v="523"/>
    <s v="1558"/>
    <s v="0"/>
    <s v="LIVADA"/>
    <s v="1629"/>
    <s v="1629"/>
    <n v="1629"/>
    <s v="PRAVOSLAVNA PAROHIJA &quot;ML. NEDJELJA&quot;"/>
    <s v="PONORI, PONORI 12"/>
    <s v="1/1"/>
    <n v="1"/>
    <n v="1"/>
  </r>
  <r>
    <x v="6"/>
    <x v="0"/>
    <n v="321028"/>
    <s v="Svica"/>
    <s v="1565"/>
    <s v="c"/>
    <n v="4481.0364189700003"/>
    <s v="1565"/>
    <s v="350"/>
    <s v="1565"/>
    <s v="0"/>
    <s v="ORANICA"/>
    <s v="4460"/>
    <s v="4460"/>
    <n v="4460"/>
    <s v="ŠARINIĆ ROZARIJA, UD. IVANA rođ. SUŠIĆ"/>
    <s v="ŠVICA, ŠVICA 106"/>
    <s v="1/1"/>
    <n v="1"/>
    <n v="1"/>
  </r>
  <r>
    <x v="6"/>
    <x v="0"/>
    <n v="321028"/>
    <s v="Svica"/>
    <s v="1566"/>
    <s v="c"/>
    <n v="201.84987800100001"/>
    <s v="1566"/>
    <s v="317"/>
    <s v="1566"/>
    <s v="0"/>
    <s v="ORANICA"/>
    <s v="198"/>
    <s v="198"/>
    <n v="99"/>
    <s v="MILETIĆ SLAVICA, Ž. AN­ELKA rođ. ROGIĆ"/>
    <s v="ZAGREB, BUKOVAČKA CESTA 335"/>
    <s v="1/2"/>
    <n v="1"/>
    <n v="2"/>
  </r>
  <r>
    <x v="6"/>
    <x v="0"/>
    <n v="321028"/>
    <s v="Svica"/>
    <s v="1566"/>
    <s v="c"/>
    <n v="201.84987800100001"/>
    <s v="1566"/>
    <s v="317"/>
    <s v="1566"/>
    <s v="0"/>
    <s v="ORANICA"/>
    <s v="198"/>
    <s v="198"/>
    <n v="99"/>
    <s v="TUNJIĆ MIRA, Ž. MARINKA rođ. ROGIĆ"/>
    <s v="VELIKA GORICA, DR. DOBRILE 46"/>
    <s v="1/2"/>
    <n v="1"/>
    <n v="2"/>
  </r>
  <r>
    <x v="6"/>
    <x v="0"/>
    <n v="321028"/>
    <s v="Svica"/>
    <s v="1567"/>
    <s v="c"/>
    <n v="3782.8784010099998"/>
    <s v="1567"/>
    <s v="317"/>
    <s v="1567"/>
    <s v="0"/>
    <s v="PAŠNJAK"/>
    <s v="3762"/>
    <s v="3762"/>
    <n v="1881"/>
    <s v="MILETIĆ SLAVICA, Ž. AN­ELKA rođ. ROGIĆ"/>
    <s v="ZAGREB, BUKOVAČKA CESTA 335"/>
    <s v="1/2"/>
    <n v="1"/>
    <n v="2"/>
  </r>
  <r>
    <x v="6"/>
    <x v="0"/>
    <n v="321028"/>
    <s v="Svica"/>
    <s v="1567"/>
    <s v="c"/>
    <n v="3782.8784010099998"/>
    <s v="1567"/>
    <s v="317"/>
    <s v="1567"/>
    <s v="0"/>
    <s v="PAŠNJAK"/>
    <s v="3762"/>
    <s v="3762"/>
    <n v="1881"/>
    <s v="TUNJIĆ MIRA, Ž. MARINKA rođ. ROGIĆ"/>
    <s v="VELIKA GORICA, DR. DOBRILE 46"/>
    <s v="1/2"/>
    <n v="1"/>
    <n v="2"/>
  </r>
  <r>
    <x v="6"/>
    <x v="0"/>
    <n v="321028"/>
    <s v="Svica"/>
    <s v="2001"/>
    <s v="c"/>
    <n v="3598.2857860099998"/>
    <s v="2001"/>
    <s v="182"/>
    <s v="2001"/>
    <s v="0"/>
    <s v="LIVADA"/>
    <s v="1798"/>
    <s v="3618"/>
    <n v="1798"/>
    <s v="GROZDANIĆ MILOŠ, NIKOLIN"/>
    <s v="PONORI, PONORI 13"/>
    <s v="1/1"/>
    <n v="1"/>
    <n v="1"/>
  </r>
  <r>
    <x v="6"/>
    <x v="0"/>
    <n v="321028"/>
    <s v="Svica"/>
    <s v="2001"/>
    <s v="c"/>
    <n v="3598.2857860099998"/>
    <s v="2001"/>
    <s v="182"/>
    <s v="2001"/>
    <s v="0"/>
    <s v="PAŠNJAK"/>
    <s v="1820"/>
    <s v="3618"/>
    <n v="1820"/>
    <s v="GROZDANIĆ MILOŠ, NIKOLIN"/>
    <s v="PONORI, PONORI 13"/>
    <s v="1/1"/>
    <n v="1"/>
    <n v="1"/>
  </r>
  <r>
    <x v="6"/>
    <x v="0"/>
    <n v="321028"/>
    <s v="Svica"/>
    <s v="2002"/>
    <s v="c"/>
    <n v="4345.8945270300001"/>
    <s v="2002"/>
    <s v="182"/>
    <s v="2002"/>
    <s v="0"/>
    <s v="ŠUMA"/>
    <s v="4345"/>
    <s v="4345"/>
    <n v="4345"/>
    <s v="GROZDANIĆ MILOŠ, NIKOLIN"/>
    <s v="PONORI, PONORI 13"/>
    <s v="1/1"/>
    <n v="1"/>
    <n v="1"/>
  </r>
  <r>
    <x v="6"/>
    <x v="0"/>
    <n v="321028"/>
    <s v="Svica"/>
    <s v="2003"/>
    <s v="c"/>
    <n v="6576.2615539099997"/>
    <s v="2003"/>
    <s v="182"/>
    <s v="2003"/>
    <s v="0"/>
    <s v="ŠUMA"/>
    <s v="6614"/>
    <s v="6614"/>
    <n v="6614"/>
    <s v="GROZDANIĆ MILOŠ, NIKOLIN"/>
    <s v="PONORI, PONORI 13"/>
    <s v="1/1"/>
    <n v="1"/>
    <n v="1"/>
  </r>
  <r>
    <x v="6"/>
    <x v="0"/>
    <n v="321028"/>
    <s v="Svica"/>
    <s v="2183"/>
    <s v="c"/>
    <n v="2332.7000485100002"/>
    <s v="2183"/>
    <s v="368"/>
    <s v="2183"/>
    <s v="0"/>
    <s v="ŠUMA"/>
    <s v="2457"/>
    <s v="2457"/>
    <n v="2457"/>
    <s v="BIONDIĆ PERICA, JURJEV"/>
    <s v="ŠVICA, ŠVICA 134"/>
    <s v="1/1"/>
    <n v="1"/>
    <n v="1"/>
  </r>
  <r>
    <x v="6"/>
    <x v="0"/>
    <n v="321028"/>
    <s v="Svica"/>
    <s v="2184"/>
    <s v="d"/>
    <n v="39.565457001399999"/>
    <s v="2184"/>
    <s v="368"/>
    <s v="2184"/>
    <s v="0"/>
    <s v="ŠUMA"/>
    <s v="36"/>
    <s v="36"/>
    <n v="39.565457001399999"/>
    <s v="BIONDIĆ PERICA, JURJEV"/>
    <s v="ŠVICA, ŠVICA 134"/>
    <s v="1/1"/>
    <n v="1"/>
    <n v="1"/>
  </r>
  <r>
    <x v="6"/>
    <x v="0"/>
    <n v="321028"/>
    <s v="Svica"/>
    <s v="2214"/>
    <s v="c"/>
    <n v="9029.7665364799996"/>
    <s v="2214"/>
    <s v="45"/>
    <s v="2214"/>
    <s v="0"/>
    <s v="ŠUMA"/>
    <s v="9024"/>
    <s v="9024"/>
    <n v="9024"/>
    <s v="BANJANIN DUŠAN, ­URIN"/>
    <s v="PONORI, PONORI 1"/>
    <s v="1/1"/>
    <n v="1"/>
    <n v="1"/>
  </r>
  <r>
    <x v="6"/>
    <x v="0"/>
    <n v="321028"/>
    <s v="Svica"/>
    <s v="2215"/>
    <s v="c"/>
    <n v="2130.6103509899999"/>
    <s v="2215"/>
    <s v="45"/>
    <s v="2215"/>
    <s v="0"/>
    <s v="LIVADA"/>
    <s v="2136"/>
    <s v="2136"/>
    <n v="2136"/>
    <s v="BANJANIN DUŠAN, ­URIN"/>
    <s v="PONORI, PONORI 1"/>
    <s v="1/1"/>
    <n v="1"/>
    <n v="1"/>
  </r>
  <r>
    <x v="6"/>
    <x v="0"/>
    <n v="321028"/>
    <s v="Svica"/>
    <s v="2219"/>
    <s v="c"/>
    <n v="754.60144602699995"/>
    <s v="2219"/>
    <s v="45"/>
    <s v="2219"/>
    <s v="0"/>
    <s v="ŠUMA"/>
    <s v="777"/>
    <s v="777"/>
    <n v="777"/>
    <s v="BANJANIN DUŠAN, ­URIN"/>
    <s v="PONORI, PONORI 1"/>
    <s v="1/1"/>
    <n v="1"/>
    <n v="1"/>
  </r>
  <r>
    <x v="6"/>
    <x v="0"/>
    <n v="321028"/>
    <s v="Svica"/>
    <s v="2227"/>
    <s v="c"/>
    <n v="1219.3458435"/>
    <s v="2227"/>
    <s v="339"/>
    <s v="2227"/>
    <s v="0"/>
    <s v="ORANICA"/>
    <s v="504"/>
    <s v="1241"/>
    <n v="504"/>
    <s v="SKENDŽIĆ GOJKO, ­URIN"/>
    <s v="PONORI, PONORI 2"/>
    <s v="1/1"/>
    <n v="1"/>
    <n v="1"/>
  </r>
  <r>
    <x v="6"/>
    <x v="0"/>
    <n v="321028"/>
    <s v="Svica"/>
    <s v="2227"/>
    <s v="c"/>
    <n v="1219.3458435"/>
    <s v="2227"/>
    <s v="339"/>
    <s v="2227"/>
    <s v="0"/>
    <s v="ŠUMA"/>
    <s v="737"/>
    <s v="1241"/>
    <n v="737"/>
    <s v="SKENDŽIĆ GOJKO, ­URIN"/>
    <s v="PONORI, PONORI 2"/>
    <s v="1/1"/>
    <n v="1"/>
    <n v="1"/>
  </r>
  <r>
    <x v="6"/>
    <x v="0"/>
    <n v="321028"/>
    <s v="Svica"/>
    <s v="2228"/>
    <s v="c"/>
    <n v="592.60370349599998"/>
    <s v="2228"/>
    <s v="45"/>
    <s v="2228"/>
    <s v="0"/>
    <s v="ORANICA"/>
    <s v="626"/>
    <s v="626"/>
    <n v="626"/>
    <s v="BANJANIN DUŠAN, ­URIN"/>
    <s v="PONORI, PONORI 1"/>
    <s v="1/1"/>
    <n v="1"/>
    <n v="1"/>
  </r>
  <r>
    <x v="6"/>
    <x v="0"/>
    <n v="321028"/>
    <s v="Svica"/>
    <s v="2234"/>
    <s v="c"/>
    <n v="1379.3682414800001"/>
    <s v="2234"/>
    <s v="339"/>
    <s v="2234"/>
    <s v="0"/>
    <s v="ŠUMA"/>
    <s v="1399"/>
    <s v="1399"/>
    <n v="1399"/>
    <s v="SKENDŽIĆ GOJKO, ­URIN"/>
    <s v="PONORI, PONORI 2"/>
    <s v="1/1"/>
    <n v="1"/>
    <n v="1"/>
  </r>
  <r>
    <x v="6"/>
    <x v="0"/>
    <n v="321028"/>
    <s v="Svica"/>
    <s v="2238"/>
    <s v="c"/>
    <n v="4110.56215445"/>
    <s v="2238"/>
    <s v="45"/>
    <s v="2238"/>
    <s v="0"/>
    <s v="ŠUMA"/>
    <s v="4154"/>
    <s v="4154"/>
    <n v="4154"/>
    <s v="BANJANIN DUŠAN, ­URIN"/>
    <s v="PONORI, PONORI 1"/>
    <s v="1/1"/>
    <n v="1"/>
    <n v="1"/>
  </r>
  <r>
    <x v="6"/>
    <x v="0"/>
    <n v="321028"/>
    <s v="Svica"/>
    <s v="2245"/>
    <s v="c"/>
    <n v="1557.7661169600001"/>
    <s v="2245"/>
    <s v="52"/>
    <s v="2245"/>
    <s v="0"/>
    <s v="ORANICA"/>
    <s v="647"/>
    <s v="1618"/>
    <n v="647"/>
    <s v="BANJANIN NIKOLA, MILETIN"/>
    <s v="PONORI, PONORI 3"/>
    <s v="1/1"/>
    <n v="1"/>
    <n v="1"/>
  </r>
  <r>
    <x v="6"/>
    <x v="0"/>
    <n v="321028"/>
    <s v="Svica"/>
    <s v="2245"/>
    <s v="c"/>
    <n v="1557.7661169600001"/>
    <s v="2245"/>
    <s v="52"/>
    <s v="2245"/>
    <s v="0"/>
    <s v="ŠUMA"/>
    <s v="971"/>
    <s v="1618"/>
    <n v="971"/>
    <s v="BANJANIN NIKOLA, MILETIN"/>
    <s v="PONORI, PONORI 3"/>
    <s v="1/1"/>
    <n v="1"/>
    <n v="1"/>
  </r>
  <r>
    <x v="6"/>
    <x v="0"/>
    <n v="321028"/>
    <s v="Svica"/>
    <s v="2246"/>
    <s v="c"/>
    <n v="509.729872994"/>
    <s v="2246"/>
    <s v="52"/>
    <s v="2246"/>
    <s v="0"/>
    <s v="ŠUMA"/>
    <s v="518"/>
    <s v="518"/>
    <n v="518"/>
    <s v="BANJANIN NIKOLA, MILETIN"/>
    <s v="PONORI, PONORI 3"/>
    <s v="1/1"/>
    <n v="1"/>
    <n v="1"/>
  </r>
  <r>
    <x v="6"/>
    <x v="0"/>
    <n v="321028"/>
    <s v="Svica"/>
    <s v="2247"/>
    <s v="c"/>
    <n v="817.85546250699997"/>
    <s v="2247"/>
    <s v="52"/>
    <s v="2247"/>
    <s v="0"/>
    <s v="ORANICA"/>
    <s v="187"/>
    <s v="834"/>
    <n v="187"/>
    <s v="BANJANIN NIKOLA, MILETIN"/>
    <s v="PONORI, PONORI 3"/>
    <s v="1/1"/>
    <n v="1"/>
    <n v="1"/>
  </r>
  <r>
    <x v="6"/>
    <x v="0"/>
    <n v="321028"/>
    <s v="Svica"/>
    <s v="2247"/>
    <s v="c"/>
    <n v="817.85546250699997"/>
    <s v="2247"/>
    <s v="52"/>
    <s v="2247"/>
    <s v="0"/>
    <s v="ŠUMA"/>
    <s v="647"/>
    <s v="834"/>
    <n v="647"/>
    <s v="BANJANIN NIKOLA, MILETIN"/>
    <s v="PONORI, PONORI 3"/>
    <s v="1/1"/>
    <n v="1"/>
    <n v="1"/>
  </r>
  <r>
    <x v="6"/>
    <x v="0"/>
    <n v="321028"/>
    <s v="Svica"/>
    <s v="2249"/>
    <s v="c"/>
    <n v="979.04524398499996"/>
    <s v="2249"/>
    <s v="52"/>
    <s v="2249"/>
    <s v="0"/>
    <s v="ŠUMA"/>
    <s v="1018"/>
    <s v="1018"/>
    <n v="1018"/>
    <s v="BANJANIN NIKOLA, MILETIN"/>
    <s v="PONORI, PONORI 3"/>
    <s v="1/1"/>
    <n v="1"/>
    <n v="1"/>
  </r>
  <r>
    <x v="6"/>
    <x v="0"/>
    <n v="321028"/>
    <s v="Svica"/>
    <s v="2257"/>
    <s v="c"/>
    <n v="280.75629550000002"/>
    <s v="2257"/>
    <s v="52"/>
    <s v="2257"/>
    <s v="0"/>
    <s v="ŠUMA"/>
    <s v="291"/>
    <s v="291"/>
    <n v="291"/>
    <s v="BANJANIN NIKOLA, MILETIN"/>
    <s v="PONORI, PONORI 3"/>
    <s v="1/1"/>
    <n v="1"/>
    <n v="1"/>
  </r>
  <r>
    <x v="6"/>
    <x v="0"/>
    <n v="321028"/>
    <s v="Svica"/>
    <s v="2261"/>
    <s v="c"/>
    <n v="785.98006581799996"/>
    <s v="2261"/>
    <s v="52"/>
    <s v="2261"/>
    <s v="0"/>
    <s v="ŠUMA"/>
    <s v="766"/>
    <s v="766"/>
    <n v="766"/>
    <s v="BANJANIN NIKOLA, MILETIN"/>
    <s v="PONORI, PONORI 3"/>
    <s v="1/1"/>
    <n v="1"/>
    <n v="1"/>
  </r>
  <r>
    <x v="6"/>
    <x v="0"/>
    <n v="321028"/>
    <s v="Svica"/>
    <s v="2361"/>
    <s v="c"/>
    <n v="2316.73649303"/>
    <s v="2361"/>
    <s v="368"/>
    <s v="2361"/>
    <s v="0"/>
    <s v="ŠUMA"/>
    <s v="2338"/>
    <s v="2338"/>
    <n v="2338"/>
    <s v="BIONDIĆ PERICA, JURJEV"/>
    <s v="ŠVICA, ŠVICA 134"/>
    <s v="1/1"/>
    <n v="1"/>
    <n v="1"/>
  </r>
  <r>
    <x v="6"/>
    <x v="0"/>
    <n v="321028"/>
    <s v="Svica"/>
    <s v="2362"/>
    <s v="c"/>
    <n v="1813.0902560100001"/>
    <s v="2362"/>
    <s v="368"/>
    <s v="2362"/>
    <s v="0"/>
    <s v="PAŠNJAK"/>
    <s v="1867"/>
    <s v="1867"/>
    <n v="1867"/>
    <s v="BIONDIĆ PERICA, JURJEV"/>
    <s v="ŠVICA, ŠVICA 134"/>
    <s v="1/1"/>
    <n v="1"/>
    <n v="1"/>
  </r>
  <r>
    <x v="6"/>
    <x v="0"/>
    <n v="321028"/>
    <s v="Svica"/>
    <s v="2363"/>
    <s v="c"/>
    <n v="2227.5660649500001"/>
    <s v="2363"/>
    <s v="368"/>
    <s v="2363"/>
    <s v="0"/>
    <s v="PAŠNJAK"/>
    <s v="2280"/>
    <s v="2280"/>
    <n v="2280"/>
    <s v="BIONDIĆ PERICA, JURJEV"/>
    <s v="ŠVICA, ŠVICA 134"/>
    <s v="1/1"/>
    <n v="1"/>
    <n v="1"/>
  </r>
  <r>
    <x v="6"/>
    <x v="0"/>
    <n v="321028"/>
    <s v="Svica"/>
    <s v="2364"/>
    <s v="c"/>
    <n v="744.618534469"/>
    <s v="2364"/>
    <s v="368"/>
    <s v="2364"/>
    <s v="0"/>
    <s v="ŠUMA"/>
    <s v="770"/>
    <s v="770"/>
    <n v="770"/>
    <s v="BIONDIĆ PERICA, JURJEV"/>
    <s v="ŠVICA, ŠVICA 134"/>
    <s v="1/1"/>
    <n v="1"/>
    <n v="1"/>
  </r>
  <r>
    <x v="6"/>
    <x v="0"/>
    <n v="321028"/>
    <s v="Svica"/>
    <s v="2365"/>
    <s v="c"/>
    <n v="1126.49747753"/>
    <s v="2365"/>
    <s v="368"/>
    <s v="2365"/>
    <s v="0"/>
    <s v="ORANICA"/>
    <s v="1101"/>
    <s v="1101"/>
    <n v="1101"/>
    <s v="BIONDIĆ PERICA, JURJEV"/>
    <s v="ŠVICA, ŠVICA 134"/>
    <s v="1/1"/>
    <n v="1"/>
    <n v="1"/>
  </r>
  <r>
    <x v="6"/>
    <x v="0"/>
    <n v="321028"/>
    <s v="Svica"/>
    <s v="2366"/>
    <s v="c"/>
    <n v="652.23366550399999"/>
    <s v="2366"/>
    <s v="368"/>
    <s v="2366"/>
    <s v="0"/>
    <s v="ŠUMA"/>
    <s v="655"/>
    <s v="655"/>
    <n v="655"/>
    <s v="BIONDIĆ PERICA, JURJEV"/>
    <s v="ŠVICA, ŠVICA 134"/>
    <s v="1/1"/>
    <n v="1"/>
    <n v="1"/>
  </r>
  <r>
    <x v="6"/>
    <x v="0"/>
    <n v="321028"/>
    <s v="Svica"/>
    <s v="2367"/>
    <s v="c"/>
    <n v="671.44441598799995"/>
    <s v="2367"/>
    <s v="368"/>
    <s v="2367"/>
    <s v="0"/>
    <s v="PAŠNJAK"/>
    <s v="683"/>
    <s v="683"/>
    <n v="683"/>
    <s v="BIONDIĆ PERICA, JURJEV"/>
    <s v="ŠVICA, ŠVICA 134"/>
    <s v="1/1"/>
    <n v="1"/>
    <n v="1"/>
  </r>
  <r>
    <x v="6"/>
    <x v="0"/>
    <n v="321028"/>
    <s v="Svica"/>
    <s v="2369"/>
    <s v="c"/>
    <n v="446.43979949800001"/>
    <s v="2369"/>
    <s v="368"/>
    <s v="2369"/>
    <s v="0"/>
    <s v="LIVADA"/>
    <s v="446"/>
    <s v="446"/>
    <n v="446"/>
    <s v="BIONDIĆ PERICA, JURJEV"/>
    <s v="ŠVICA, ŠVICA 134"/>
    <s v="1/1"/>
    <n v="1"/>
    <n v="1"/>
  </r>
  <r>
    <x v="6"/>
    <x v="0"/>
    <n v="321028"/>
    <s v="Svica"/>
    <s v="2370"/>
    <s v="c"/>
    <n v="979.54042149999998"/>
    <s v="2370"/>
    <s v="368"/>
    <s v="2370"/>
    <s v="0"/>
    <s v="ORANICA"/>
    <s v="932"/>
    <s v="932"/>
    <n v="932"/>
    <s v="BIONDIĆ PERICA, JURJEV"/>
    <s v="ŠVICA, ŠVICA 134"/>
    <s v="1/1"/>
    <n v="1"/>
    <n v="1"/>
  </r>
  <r>
    <x v="6"/>
    <x v="0"/>
    <n v="321028"/>
    <s v="Svica"/>
    <s v="2394"/>
    <m/>
    <n v="13776"/>
    <s v="2394"/>
    <s v="195"/>
    <s v="2394"/>
    <s v="0"/>
    <s v="ŠUMA"/>
    <s v="5755"/>
    <s v="13776"/>
    <n v="5755"/>
    <s v="IVANČEVIĆ ANDRIJA, ĐURIN"/>
    <s v="PONORI, PONORI 16"/>
    <s v="1/1"/>
    <n v="1"/>
    <n v="1"/>
  </r>
  <r>
    <x v="6"/>
    <x v="0"/>
    <n v="321028"/>
    <s v="Svica"/>
    <s v="2394"/>
    <s v="c"/>
    <n v="13903.7732173"/>
    <s v="2394"/>
    <s v="195"/>
    <s v="2394"/>
    <s v="0"/>
    <s v="ŠUMA"/>
    <s v="5755"/>
    <s v="13776"/>
    <n v="5755"/>
    <s v="IVANLEVIĆ ANDRIJA, ­URIN"/>
    <s v="PONORI, PONORI 16"/>
    <s v="1/1"/>
    <n v="1"/>
    <n v="1"/>
  </r>
  <r>
    <x v="6"/>
    <x v="0"/>
    <n v="321028"/>
    <s v="Svica"/>
    <s v="2406"/>
    <s v="c"/>
    <n v="806.62381197499997"/>
    <s v="2406"/>
    <s v="541"/>
    <s v="2406"/>
    <s v="0"/>
    <s v="ORANICA"/>
    <s v="809"/>
    <s v="809"/>
    <n v="809"/>
    <s v="GROZDANIĆ ­URO, JOVIN"/>
    <s v="PONORI, PONORI 18"/>
    <s v="1/1"/>
    <n v="1"/>
    <n v="1"/>
  </r>
  <r>
    <x v="6"/>
    <x v="0"/>
    <n v="321028"/>
    <s v="Svica"/>
    <s v="2407"/>
    <s v="c"/>
    <n v="213.91029399999999"/>
    <s v="2407"/>
    <s v="541"/>
    <s v="2407"/>
    <s v="0"/>
    <s v="ORANICA"/>
    <s v="219"/>
    <s v="219"/>
    <n v="219"/>
    <s v="GROZDANIĆ ­URO, JOVIN"/>
    <s v="PONORI, PONORI 18"/>
    <s v="1/1"/>
    <n v="1"/>
    <n v="1"/>
  </r>
  <r>
    <x v="6"/>
    <x v="0"/>
    <n v="321028"/>
    <s v="Svica"/>
    <s v="2408"/>
    <s v="c"/>
    <n v="160.654269"/>
    <s v="2408"/>
    <s v="541"/>
    <s v="2408"/>
    <s v="0"/>
    <s v="ORANICA"/>
    <s v="173"/>
    <s v="173"/>
    <n v="173"/>
    <s v="GROZDANIĆ ­URO, JOVIN"/>
    <s v="PONORI, PONORI 18"/>
    <s v="1/1"/>
    <n v="1"/>
    <n v="1"/>
  </r>
  <r>
    <x v="6"/>
    <x v="0"/>
    <n v="321028"/>
    <s v="Svica"/>
    <s v="2409"/>
    <s v="c"/>
    <n v="574.25671698600001"/>
    <s v="2409"/>
    <s v="541"/>
    <s v="2409"/>
    <s v="0"/>
    <s v="ORANICA"/>
    <s v="590"/>
    <s v="590"/>
    <n v="590"/>
    <s v="GROZDANIĆ ­URO, JOVIN"/>
    <s v="PONORI, PONORI 18"/>
    <s v="1/1"/>
    <n v="1"/>
    <n v="1"/>
  </r>
  <r>
    <x v="6"/>
    <x v="0"/>
    <n v="321028"/>
    <s v="Svica"/>
    <s v="2410"/>
    <s v="c"/>
    <n v="732.09538798400001"/>
    <s v="2410"/>
    <s v="541"/>
    <s v="2410"/>
    <s v="0"/>
    <s v="ORANICA"/>
    <s v="734"/>
    <s v="734"/>
    <n v="734"/>
    <s v="GROZDANIĆ ­URO, JOVIN"/>
    <s v="PONORI, PONORI 18"/>
    <s v="1/1"/>
    <n v="1"/>
    <n v="1"/>
  </r>
  <r>
    <x v="6"/>
    <x v="0"/>
    <n v="321028"/>
    <s v="Svica"/>
    <s v="2411"/>
    <s v="c"/>
    <n v="561.66552950699997"/>
    <s v="2411"/>
    <s v="541"/>
    <s v="2411"/>
    <s v="0"/>
    <s v="ORANICA"/>
    <s v="557"/>
    <s v="557"/>
    <n v="557"/>
    <s v="GROZDANIĆ ­URO, JOVIN"/>
    <s v="PONORI, PONORI 18"/>
    <s v="1/1"/>
    <n v="1"/>
    <n v="1"/>
  </r>
  <r>
    <x v="6"/>
    <x v="0"/>
    <n v="321028"/>
    <s v="Svica"/>
    <s v="2412"/>
    <s v="c"/>
    <n v="245.62133949299999"/>
    <s v="2412"/>
    <s v="541"/>
    <s v="2412"/>
    <s v="0"/>
    <s v="ORANICA"/>
    <s v="248"/>
    <s v="248"/>
    <n v="248"/>
    <s v="GROZDANIĆ ­URO, JOVIN"/>
    <s v="PONORI, PONORI 18"/>
    <s v="1/1"/>
    <n v="1"/>
    <n v="1"/>
  </r>
  <r>
    <x v="6"/>
    <x v="0"/>
    <n v="321028"/>
    <s v="Svica"/>
    <s v="2413"/>
    <s v="c"/>
    <n v="644.66314701900001"/>
    <s v="2413"/>
    <s v="541"/>
    <s v="2413"/>
    <s v="0"/>
    <s v="ORANICA"/>
    <s v="655"/>
    <s v="655"/>
    <n v="655"/>
    <s v="GROZDANIĆ ­URO, JOVIN"/>
    <s v="PONORI, PONORI 18"/>
    <s v="1/1"/>
    <n v="1"/>
    <n v="1"/>
  </r>
  <r>
    <x v="6"/>
    <x v="0"/>
    <n v="321028"/>
    <s v="Svica"/>
    <s v="2414"/>
    <s v="c"/>
    <n v="650.14845201799994"/>
    <s v="2414"/>
    <s v="541"/>
    <s v="2414"/>
    <s v="0"/>
    <s v="ORANICA"/>
    <s v="647"/>
    <s v="647"/>
    <n v="647"/>
    <s v="GROZDANIĆ ­URO, JOVIN"/>
    <s v="PONORI, PONORI 18"/>
    <s v="1/1"/>
    <n v="1"/>
    <n v="1"/>
  </r>
  <r>
    <x v="6"/>
    <x v="0"/>
    <n v="321028"/>
    <s v="Svica"/>
    <s v="2416"/>
    <s v="c"/>
    <n v="26156.028432399999"/>
    <s v="2416"/>
    <s v="541"/>
    <s v="2416"/>
    <s v="0"/>
    <s v="ŠUMA"/>
    <s v="26396"/>
    <s v="26396"/>
    <n v="26396"/>
    <s v="GROZDANIĆ ­URO, JOVIN"/>
    <s v="PONORI, PONORI 18"/>
    <s v="1/1"/>
    <n v="1"/>
    <n v="1"/>
  </r>
  <r>
    <x v="6"/>
    <x v="0"/>
    <n v="321028"/>
    <s v="Svica"/>
    <s v="2438"/>
    <s v="c"/>
    <n v="155.19072901499999"/>
    <s v="2438"/>
    <s v="541"/>
    <s v="2438"/>
    <s v="0"/>
    <s v="ORANICA"/>
    <s v="151"/>
    <s v="151"/>
    <n v="151"/>
    <s v="GROZDANIĆ ­URO, JOVIN"/>
    <s v="PONORI, PONORI 18"/>
    <s v="1/1"/>
    <n v="1"/>
    <n v="1"/>
  </r>
  <r>
    <x v="6"/>
    <x v="0"/>
    <n v="321028"/>
    <s v="Svica"/>
    <s v="2439"/>
    <s v="c"/>
    <n v="399.11583400799998"/>
    <s v="2439"/>
    <s v="541"/>
    <s v="2439"/>
    <s v="0"/>
    <s v="ORANICA"/>
    <s v="406"/>
    <s v="406"/>
    <n v="406"/>
    <s v="GROZDANIĆ ­URO, JOVIN"/>
    <s v="PONORI, PONORI 18"/>
    <s v="1/1"/>
    <n v="1"/>
    <n v="1"/>
  </r>
  <r>
    <x v="6"/>
    <x v="0"/>
    <n v="321028"/>
    <s v="Svica"/>
    <s v="2440"/>
    <s v="c"/>
    <n v="134.436325004"/>
    <s v="2440"/>
    <s v="541"/>
    <s v="2440"/>
    <s v="0"/>
    <s v="ORANICA"/>
    <s v="158"/>
    <s v="158"/>
    <n v="158"/>
    <s v="GROZDANIĆ ­URO, JOVIN"/>
    <s v="PONORI, PONORI 18"/>
    <s v="1/1"/>
    <n v="1"/>
    <n v="1"/>
  </r>
  <r>
    <x v="6"/>
    <x v="0"/>
    <n v="321028"/>
    <s v="Svica"/>
    <s v="2441"/>
    <s v="c"/>
    <n v="8774.8746394900008"/>
    <s v="2441"/>
    <s v="541"/>
    <s v="2441"/>
    <s v="0"/>
    <s v="PAŠNJAK"/>
    <s v="8643"/>
    <s v="8643"/>
    <n v="8643"/>
    <s v="GROZDANIĆ ­URO, JOVIN"/>
    <s v="PONORI, PONORI 18"/>
    <s v="1/1"/>
    <n v="1"/>
    <n v="1"/>
  </r>
  <r>
    <x v="6"/>
    <x v="0"/>
    <n v="321028"/>
    <s v="Svica"/>
    <s v="3307"/>
    <s v="d"/>
    <n v="1800.40608619"/>
    <s v="3307"/>
    <s v="145"/>
    <s v="3307"/>
    <s v="0"/>
    <s v="ORANICA"/>
    <s v="11315"/>
    <s v="11315"/>
    <n v="1800.40608619"/>
    <s v="DIKLIĆ RADIVOJ, SAVIN"/>
    <s v="OTOČAC, BISKUPLJAK 11"/>
    <s v="1/1"/>
    <n v="1"/>
    <n v="1"/>
  </r>
  <r>
    <x v="6"/>
    <x v="0"/>
    <n v="321028"/>
    <s v="Svica"/>
    <s v="3310"/>
    <s v="c"/>
    <n v="4397.2110699599998"/>
    <s v="3310"/>
    <s v="195"/>
    <s v="3310"/>
    <s v="0"/>
    <s v="PAŠNJAK"/>
    <s v="4456"/>
    <s v="4456"/>
    <n v="4456"/>
    <s v="IVANLEVIĆ ANDRIJA, ­URIN"/>
    <s v="PONORI, PONORI 16"/>
    <s v="1/1"/>
    <n v="1"/>
    <n v="1"/>
  </r>
  <r>
    <x v="6"/>
    <x v="0"/>
    <n v="321028"/>
    <s v="Svica"/>
    <s v="3311"/>
    <s v="c"/>
    <n v="17881.671092"/>
    <s v="3311"/>
    <s v="145"/>
    <s v="3311"/>
    <s v="0"/>
    <s v="ŠUMA"/>
    <s v="11509"/>
    <s v="17875"/>
    <n v="11509"/>
    <s v="DIKLIĆ RADIVOJ, SAVIN"/>
    <s v="OTOČAC, BISKUPLJAK 11"/>
    <s v="1/1"/>
    <n v="1"/>
    <n v="1"/>
  </r>
  <r>
    <x v="6"/>
    <x v="0"/>
    <n v="321028"/>
    <s v="Svica"/>
    <s v="3311"/>
    <s v="c"/>
    <n v="17881.671092"/>
    <s v="3311"/>
    <s v="181"/>
    <s v="3311"/>
    <s v="0"/>
    <s v="ŠUMA"/>
    <s v="6366"/>
    <s v="17875"/>
    <n v="6366"/>
    <s v="GROZDANIĆ MILOVAN, MIHAJLOV"/>
    <s v="PONORI, PONORI 19"/>
    <s v="1/1"/>
    <n v="1"/>
    <n v="1"/>
  </r>
  <r>
    <x v="6"/>
    <x v="0"/>
    <n v="321028"/>
    <s v="Svica"/>
    <s v="3325"/>
    <s v="c"/>
    <n v="4387.7252192699998"/>
    <s v="3325"/>
    <s v="198"/>
    <s v="3325"/>
    <s v="0"/>
    <s v="ŠUMA"/>
    <s v="4406"/>
    <s v="4406"/>
    <n v="4406"/>
    <s v="IVANLEVIĆ MIROSLAV, NIKOLIN"/>
    <s v="PONORI, PONORI 60"/>
    <s v="1/1"/>
    <n v="1"/>
    <n v="1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331.85714285714283"/>
    <s v="AGERATUM D.O.O. OTOLAC"/>
    <s v="ŠVICA, ŠVICA 37"/>
    <s v="2/14"/>
    <n v="2"/>
    <n v="14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165.92857142857142"/>
    <s v="CVITKOVIĆ JURE, MARTINOV"/>
    <s v="ŠVICA, ŠVICA 71"/>
    <s v="1/14"/>
    <n v="1"/>
    <n v="14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165.92857142857142"/>
    <s v="CVITKOVIĆ MARIJA, MARTINOVA"/>
    <s v="ŠVICA, ŠVICA 71"/>
    <s v="1/14"/>
    <n v="1"/>
    <n v="14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165.92857142857142"/>
    <s v="CVITKOVIĆ MARIJA, Ž. MARTINA"/>
    <s v="ŠVICA, ŠVICA 71"/>
    <s v="1/14"/>
    <n v="1"/>
    <n v="14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1327.4285714285713"/>
    <s v="CVITKOVIĆ MATE, MARTINOV"/>
    <s v="ŠVICA, ŠVICA 71"/>
    <s v="8/14"/>
    <n v="8"/>
    <n v="14"/>
  </r>
  <r>
    <x v="7"/>
    <x v="0"/>
    <n v="321028"/>
    <s v="Svica"/>
    <s v="345"/>
    <s v="c"/>
    <n v="2292.1484225200002"/>
    <s v="345"/>
    <s v="834"/>
    <s v="345"/>
    <s v="0"/>
    <s v="ŠUMA"/>
    <s v="2323"/>
    <s v="2323"/>
    <n v="165.92857142857142"/>
    <s v="CVITKOVIĆ MIJO, MARTINOV"/>
    <s v="ŠVICA, ŠVICA 71"/>
    <s v="1/14"/>
    <n v="1"/>
    <n v="14"/>
  </r>
  <r>
    <x v="7"/>
    <x v="0"/>
    <n v="321028"/>
    <s v="Svica"/>
    <s v="346"/>
    <s v="c"/>
    <n v="2452.4718549600002"/>
    <s v="346"/>
    <s v="730"/>
    <s v="346"/>
    <s v="0"/>
    <s v="ŠUMA"/>
    <s v="2471"/>
    <s v="2471"/>
    <n v="2471"/>
    <s v="CVITKOVIĆ MARIJAN"/>
    <s v="RIJEKA, A. MAMIĆA 11"/>
    <s v="1/1"/>
    <n v="1"/>
    <n v="1"/>
  </r>
  <r>
    <x v="7"/>
    <x v="0"/>
    <n v="321028"/>
    <s v="Svica"/>
    <s v="363"/>
    <s v="c"/>
    <n v="1046.58409299"/>
    <s v="363"/>
    <s v="93"/>
    <s v="363"/>
    <s v="0"/>
    <s v="ŠUMA"/>
    <s v="1072"/>
    <s v="1072"/>
    <n v="1072"/>
    <s v="CVITKOVIĆ MIRJANA, IVAN"/>
    <s v="ŠVICA, ŠVICA 50/A"/>
    <s v="1/1"/>
    <n v="1"/>
    <n v="1"/>
  </r>
  <r>
    <x v="7"/>
    <x v="0"/>
    <n v="321028"/>
    <s v="Svica"/>
    <s v="364"/>
    <s v="c"/>
    <n v="1181.8452169899999"/>
    <s v="364"/>
    <s v="93"/>
    <s v="364"/>
    <s v="0"/>
    <s v="ŠUMA"/>
    <s v="1180"/>
    <s v="1180"/>
    <n v="1180"/>
    <s v="CVITKOVIĆ MIRJANA, IVAN"/>
    <s v="ŠVICA, ŠVICA 50/A"/>
    <s v="1/1"/>
    <n v="1"/>
    <n v="1"/>
  </r>
  <r>
    <x v="7"/>
    <x v="0"/>
    <n v="321028"/>
    <s v="Svica"/>
    <s v="365"/>
    <s v="c"/>
    <n v="1315.9834991099999"/>
    <s v="365"/>
    <s v="210"/>
    <s v="365"/>
    <s v="0"/>
    <s v="ORANICA"/>
    <s v="1327"/>
    <s v="1327"/>
    <n v="1327"/>
    <s v="KOSTELAC IVICA, ANTUNOV"/>
    <s v="ŠVICA, ŠVICA 27"/>
    <s v="1/1"/>
    <n v="1"/>
    <n v="1"/>
  </r>
  <r>
    <x v="7"/>
    <x v="0"/>
    <n v="321028"/>
    <s v="Svica"/>
    <s v="366"/>
    <s v="c"/>
    <n v="1851.01012952"/>
    <s v="366"/>
    <s v="210"/>
    <s v="366"/>
    <s v="0"/>
    <s v="ORANICA"/>
    <s v="1266"/>
    <s v="1852"/>
    <n v="1266"/>
    <s v="KOSTELAC IVICA, ANTUNOV"/>
    <s v="ŠVICA, ŠVICA 27"/>
    <s v="1/1"/>
    <n v="1"/>
    <n v="1"/>
  </r>
  <r>
    <x v="7"/>
    <x v="0"/>
    <n v="321028"/>
    <s v="Svica"/>
    <s v="366"/>
    <s v="c"/>
    <n v="1851.01012952"/>
    <s v="366"/>
    <s v="217"/>
    <s v="366"/>
    <s v="0"/>
    <s v="ORANICA"/>
    <s v="586"/>
    <s v="1852"/>
    <n v="586"/>
    <s v="KOSTELAC ŽELJKO, MILAN"/>
    <s v="RIJEKA, RASTOLINE 7"/>
    <s v="1/1"/>
    <n v="1"/>
    <n v="1"/>
  </r>
  <r>
    <x v="7"/>
    <x v="0"/>
    <n v="321028"/>
    <s v="Svica"/>
    <s v="367"/>
    <s v="c"/>
    <n v="1938.6799204700001"/>
    <s v="367"/>
    <s v="217"/>
    <s v="367"/>
    <s v="0"/>
    <s v="PAŠNJAK"/>
    <s v="2007"/>
    <s v="2007"/>
    <n v="2007"/>
    <s v="KOSTELAC ŽELJKO, MILAN"/>
    <s v="RIJEKA, RASTOLINE 7"/>
    <s v="1/1"/>
    <n v="1"/>
    <n v="1"/>
  </r>
  <r>
    <x v="7"/>
    <x v="0"/>
    <n v="321028"/>
    <s v="Svica"/>
    <s v="369"/>
    <s v="c"/>
    <n v="772.133787977"/>
    <s v="369"/>
    <s v="88"/>
    <s v="369"/>
    <s v="0"/>
    <s v="ŠUMA"/>
    <s v="737"/>
    <s v="737"/>
    <n v="737"/>
    <s v="BURIĆ JAKOV, IVAN"/>
    <s v="ŠVICA, ŠVICA 67"/>
    <s v="1/1"/>
    <n v="1"/>
    <n v="1"/>
  </r>
  <r>
    <x v="7"/>
    <x v="0"/>
    <n v="321028"/>
    <s v="Svica"/>
    <s v="371"/>
    <s v="c"/>
    <n v="2118.0197129200001"/>
    <s v="371"/>
    <s v="39"/>
    <s v="371"/>
    <s v="0"/>
    <s v="ŠUMA"/>
    <s v="522"/>
    <s v="2091"/>
    <n v="522"/>
    <s v="AMIĆ PETAR, MILANOV"/>
    <s v="ŠVICA, ŠVICA 56"/>
    <s v="1/1"/>
    <n v="1"/>
    <n v="1"/>
  </r>
  <r>
    <x v="7"/>
    <x v="0"/>
    <n v="321028"/>
    <s v="Svica"/>
    <s v="371"/>
    <s v="c"/>
    <n v="2118.0197129200001"/>
    <s v="371"/>
    <s v="88"/>
    <s v="371"/>
    <s v="0"/>
    <s v="ŠUMA"/>
    <s v="522"/>
    <s v="2091"/>
    <n v="522"/>
    <s v="BURIĆ JAKOV, IVAN"/>
    <s v="ŠVICA, ŠVICA 67"/>
    <s v="1/1"/>
    <n v="1"/>
    <n v="1"/>
  </r>
  <r>
    <x v="7"/>
    <x v="0"/>
    <n v="321028"/>
    <s v="Svica"/>
    <s v="371"/>
    <s v="c"/>
    <n v="2118.0197129200001"/>
    <s v="371"/>
    <s v="90"/>
    <s v="371"/>
    <s v="0"/>
    <s v="ŠUMA"/>
    <s v="1047"/>
    <s v="2091"/>
    <n v="1047"/>
    <s v="BURIĆ MATE, IVANOV"/>
    <s v="ŠVICA, ŠVICA 91"/>
    <s v="1/1"/>
    <n v="1"/>
    <n v="1"/>
  </r>
  <r>
    <x v="7"/>
    <x v="0"/>
    <n v="321028"/>
    <s v="Svica"/>
    <s v="372"/>
    <s v="c"/>
    <n v="2450.8566639599999"/>
    <s v="372"/>
    <s v="39"/>
    <s v="372"/>
    <s v="0"/>
    <s v="ŠUMA"/>
    <s v="618"/>
    <s v="2471"/>
    <n v="618"/>
    <s v="AMIĆ PETAR, MILANOV"/>
    <s v="ŠVICA, ŠVICA 56"/>
    <s v="1/1"/>
    <n v="1"/>
    <n v="1"/>
  </r>
  <r>
    <x v="7"/>
    <x v="0"/>
    <n v="321028"/>
    <s v="Svica"/>
    <s v="372"/>
    <s v="c"/>
    <n v="2450.8566639599999"/>
    <s v="372"/>
    <s v="88"/>
    <s v="372"/>
    <s v="0"/>
    <s v="ŠUMA"/>
    <s v="619"/>
    <s v="2471"/>
    <n v="619"/>
    <s v="BURIĆ JAKOV, IVAN"/>
    <s v="ŠVICA, ŠVICA 67"/>
    <s v="1/1"/>
    <n v="1"/>
    <n v="1"/>
  </r>
  <r>
    <x v="7"/>
    <x v="0"/>
    <n v="321028"/>
    <s v="Svica"/>
    <s v="372"/>
    <s v="c"/>
    <n v="2450.8566639599999"/>
    <s v="372"/>
    <s v="90"/>
    <s v="372"/>
    <s v="0"/>
    <s v="ŠUMA"/>
    <s v="1234"/>
    <s v="2471"/>
    <n v="1234"/>
    <s v="BURIĆ MATE, IVANOV"/>
    <s v="ŠVICA, ŠVICA 91"/>
    <s v="1/1"/>
    <n v="1"/>
    <n v="1"/>
  </r>
  <r>
    <x v="7"/>
    <x v="0"/>
    <n v="321028"/>
    <s v="Svica"/>
    <s v="400"/>
    <s v="c"/>
    <n v="2071.8952844599999"/>
    <s v="400"/>
    <s v="153"/>
    <s v="400"/>
    <s v="0"/>
    <s v="ŠUMA"/>
    <s v="2068"/>
    <s v="2068"/>
    <n v="2068"/>
    <s v="DUJMOVIĆ STJEPAN, PETROV"/>
    <s v="ŠVICA, ŠVICA 71"/>
    <s v="1/1"/>
    <n v="1"/>
    <n v="1"/>
  </r>
  <r>
    <x v="7"/>
    <x v="0"/>
    <n v="321028"/>
    <s v="Svica"/>
    <s v="404"/>
    <s v="c"/>
    <n v="631.22439050499997"/>
    <s v="404"/>
    <s v="93"/>
    <s v="404"/>
    <s v="0"/>
    <s v="ŠUMA"/>
    <s v="655"/>
    <s v="655"/>
    <n v="655"/>
    <s v="CVITKOVIĆ MIRJANA, IVAN"/>
    <s v="ŠVICA, ŠVICA 50/A"/>
    <s v="1/1"/>
    <n v="1"/>
    <n v="1"/>
  </r>
  <r>
    <x v="7"/>
    <x v="0"/>
    <n v="321028"/>
    <s v="Svica"/>
    <s v="405"/>
    <s v="c"/>
    <n v="1053.1061500200001"/>
    <s v="405"/>
    <s v="105"/>
    <s v="405"/>
    <s v="0"/>
    <s v="ŠUMA"/>
    <s v="1061"/>
    <s v="1061"/>
    <n v="1061"/>
    <s v="ŠIMUNOVIĆ EVICA"/>
    <s v="KOMPOLJE, KOMPOLJE 63"/>
    <s v="1/1"/>
    <n v="1"/>
    <n v="1"/>
  </r>
  <r>
    <x v="7"/>
    <x v="0"/>
    <n v="321028"/>
    <s v="Svica"/>
    <s v="407"/>
    <s v="c"/>
    <n v="3341.3506655199999"/>
    <s v="407"/>
    <s v="405"/>
    <s v="407"/>
    <s v="0"/>
    <s v="ŠUMA"/>
    <s v="3305"/>
    <s v="3305"/>
    <n v="3305"/>
    <s v="DASOVIĆ ŽELJKO, NIKOLIN"/>
    <s v="ZAGREB, MIRAMARSKA 15/C"/>
    <s v="1/1"/>
    <n v="1"/>
    <n v="1"/>
  </r>
  <r>
    <x v="7"/>
    <x v="0"/>
    <n v="321028"/>
    <s v="Svica"/>
    <s v="410/1"/>
    <s v="c"/>
    <n v="1803.4734490599999"/>
    <s v="410/1"/>
    <s v="745"/>
    <s v="410"/>
    <s v="1"/>
    <s v="ŠUMA"/>
    <s v="1165"/>
    <s v="1744"/>
    <n v="1165"/>
    <s v="KOSTELAC JOSIP, IVANOV"/>
    <s v="OTOČAC, POLJIČKA 40"/>
    <s v="1/1"/>
    <n v="1"/>
    <n v="1"/>
  </r>
  <r>
    <x v="7"/>
    <x v="0"/>
    <n v="321028"/>
    <s v="Svica"/>
    <s v="410/1"/>
    <s v="c"/>
    <n v="1803.4734490599999"/>
    <s v="410/1"/>
    <s v="280"/>
    <s v="410"/>
    <s v="1"/>
    <s v="ŠUMA"/>
    <s v="579"/>
    <s v="1744"/>
    <n v="579"/>
    <s v="MLINARIĆ DRAGAN, PETROV"/>
    <s v="ŠVICA, ŠVICA 108"/>
    <s v="1/1"/>
    <n v="1"/>
    <n v="1"/>
  </r>
  <r>
    <x v="7"/>
    <x v="0"/>
    <n v="321028"/>
    <s v="Svica"/>
    <s v="410/2"/>
    <s v="c"/>
    <n v="1113.7316790299999"/>
    <s v="410/2"/>
    <s v="210"/>
    <s v="410"/>
    <s v="2"/>
    <s v="ŠUMA"/>
    <s v="1108"/>
    <s v="1108"/>
    <n v="1108"/>
    <s v="KOSTELAC IVICA, ANTUNOV"/>
    <s v="ŠVICA, ŠVICA 27"/>
    <s v="1/1"/>
    <n v="1"/>
    <n v="1"/>
  </r>
  <r>
    <x v="7"/>
    <x v="0"/>
    <n v="321028"/>
    <s v="Svica"/>
    <s v="415"/>
    <s v="c"/>
    <n v="1352.09635048"/>
    <s v="415"/>
    <s v="129"/>
    <s v="415"/>
    <s v="0"/>
    <s v="ŠUMA"/>
    <s v="1489"/>
    <s v="1489"/>
    <n v="1489"/>
    <s v="DASOVIĆ KATARINA, UD. TOMISLAVA rođ. RUBLIĆ"/>
    <s v="ŠVICA, ŠVICA 57"/>
    <s v="1/1"/>
    <n v="1"/>
    <n v="1"/>
  </r>
  <r>
    <x v="7"/>
    <x v="0"/>
    <n v="321028"/>
    <s v="Svica"/>
    <s v="468"/>
    <s v="c"/>
    <n v="1954.062171"/>
    <s v="468"/>
    <s v="130"/>
    <s v="468"/>
    <s v="0"/>
    <s v="ŠUMA"/>
    <s v="496"/>
    <s v="1906"/>
    <n v="496"/>
    <s v="DASOVIĆ MILKA, NIKOLINA"/>
    <s v="ŠVICA, ŠVICA 40"/>
    <s v="1/1"/>
    <n v="1"/>
    <n v="1"/>
  </r>
  <r>
    <x v="7"/>
    <x v="0"/>
    <n v="321028"/>
    <s v="Svica"/>
    <s v="468"/>
    <s v="c"/>
    <n v="1954.062171"/>
    <s v="468"/>
    <s v="131"/>
    <s v="468"/>
    <s v="0"/>
    <s v="ŠUMA"/>
    <s v="1410"/>
    <s v="1906"/>
    <n v="1410"/>
    <s v="DASOVIĆ NIKOLA, TOMIN"/>
    <s v="ŠVICA, ŠVICA 41"/>
    <s v="1/1"/>
    <n v="1"/>
    <n v="1"/>
  </r>
  <r>
    <x v="7"/>
    <x v="0"/>
    <n v="321028"/>
    <s v="Svica"/>
    <s v="474"/>
    <s v="c"/>
    <n v="2896.5576445299998"/>
    <s v="474"/>
    <s v="93"/>
    <s v="474"/>
    <s v="0"/>
    <s v="PAŠNJAK"/>
    <s v="1442"/>
    <s v="2884"/>
    <n v="1442"/>
    <s v="CVITKOVIĆ MIRJANA, IVAN"/>
    <s v="ŠVICA, ŠVICA 50/A"/>
    <s v="1/1"/>
    <n v="1"/>
    <n v="1"/>
  </r>
  <r>
    <x v="7"/>
    <x v="0"/>
    <n v="321028"/>
    <s v="Svica"/>
    <s v="474"/>
    <s v="c"/>
    <n v="2896.5576445299998"/>
    <s v="474"/>
    <s v="152"/>
    <s v="474"/>
    <s v="0"/>
    <s v="PAŠNJAK"/>
    <s v="1442"/>
    <s v="2884"/>
    <n v="1442"/>
    <s v="MARINIĆ KATA, UD. JURE rođ. KOSTELAC"/>
    <s v="ŠVICA, ŠVICA 200"/>
    <s v="1/1"/>
    <n v="1"/>
    <n v="1"/>
  </r>
  <r>
    <x v="7"/>
    <x v="0"/>
    <n v="321028"/>
    <s v="Svica"/>
    <s v="475"/>
    <s v="c"/>
    <n v="7783.9780764500001"/>
    <s v="475"/>
    <s v="118"/>
    <s v="475"/>
    <s v="0"/>
    <s v="ORANICA"/>
    <s v="2100"/>
    <s v="7855"/>
    <n v="700"/>
    <s v="CVITKOVIĆ VESNA, Ž. FRANJE rođ. DASOVIĆ"/>
    <s v="OTOČAC, BARTOLA KAŠIĆA 19"/>
    <s v="1/3"/>
    <n v="1"/>
    <n v="3"/>
  </r>
  <r>
    <x v="7"/>
    <x v="0"/>
    <n v="321028"/>
    <s v="Svica"/>
    <s v="475"/>
    <s v="c"/>
    <n v="7783.9780764500001"/>
    <s v="475"/>
    <s v="118"/>
    <s v="475"/>
    <s v="0"/>
    <s v="PAŠNJAK"/>
    <s v="5755"/>
    <s v="7855"/>
    <n v="1918.3333333333333"/>
    <s v="CVITKOVIĆ VESNA, Ž. FRANJE rođ. DASOVIĆ"/>
    <s v="OTOČAC, BARTOLA KAŠIĆA 19"/>
    <s v="1/3"/>
    <n v="1"/>
    <n v="3"/>
  </r>
  <r>
    <x v="7"/>
    <x v="0"/>
    <n v="321028"/>
    <s v="Svica"/>
    <s v="475"/>
    <s v="c"/>
    <n v="7783.9780764500001"/>
    <s v="475"/>
    <s v="118"/>
    <s v="475"/>
    <s v="0"/>
    <s v="ORANICA"/>
    <s v="2100"/>
    <s v="7855"/>
    <n v="700"/>
    <s v="DASOVIĆ MIRJANA, IVANOVA"/>
    <s v="ŠVICA, ŠVICA 24"/>
    <s v="1/3"/>
    <n v="1"/>
    <n v="3"/>
  </r>
  <r>
    <x v="7"/>
    <x v="0"/>
    <n v="321028"/>
    <s v="Svica"/>
    <s v="475"/>
    <s v="c"/>
    <n v="7783.9780764500001"/>
    <s v="475"/>
    <s v="118"/>
    <s v="475"/>
    <s v="0"/>
    <s v="PAŠNJAK"/>
    <s v="5755"/>
    <s v="7855"/>
    <n v="1918.3333333333333"/>
    <s v="DASOVIĆ MIRJANA, IVANOVA"/>
    <s v="ŠVICA, ŠVICA 24"/>
    <s v="1/3"/>
    <n v="1"/>
    <n v="3"/>
  </r>
  <r>
    <x v="7"/>
    <x v="0"/>
    <n v="321028"/>
    <s v="Svica"/>
    <s v="475"/>
    <s v="c"/>
    <n v="7783.9780764500001"/>
    <s v="475"/>
    <s v="118"/>
    <s v="475"/>
    <s v="0"/>
    <s v="ORANICA"/>
    <s v="2100"/>
    <s v="7855"/>
    <n v="700"/>
    <s v="DUBRAVLIĆ BOŽICA, Ž. IVICE rođ. DASOVIĆ"/>
    <s v="PROZOR, PROZOR 158"/>
    <s v="1/3"/>
    <n v="1"/>
    <n v="3"/>
  </r>
  <r>
    <x v="7"/>
    <x v="0"/>
    <n v="321028"/>
    <s v="Svica"/>
    <s v="475"/>
    <s v="c"/>
    <n v="7783.9780764500001"/>
    <s v="475"/>
    <s v="118"/>
    <s v="475"/>
    <s v="0"/>
    <s v="PAŠNJAK"/>
    <s v="5755"/>
    <s v="7855"/>
    <n v="1918.3333333333333"/>
    <s v="DUBRAVLIĆ BOŽICA, Ž. IVICE rođ. DASOVIĆ"/>
    <s v="PROZOR, PROZOR 158"/>
    <s v="1/3"/>
    <n v="1"/>
    <n v="3"/>
  </r>
  <r>
    <x v="7"/>
    <x v="0"/>
    <n v="321028"/>
    <s v="Svica"/>
    <s v="477"/>
    <s v="c"/>
    <n v="8594.62152255"/>
    <s v="477"/>
    <s v="118"/>
    <s v="477"/>
    <s v="0"/>
    <s v="PAŠNJAK"/>
    <s v="8751"/>
    <s v="8751"/>
    <n v="2917"/>
    <s v="CVITKOVIĆ VESNA, Ž. FRANJE rođ. DASOVIĆ"/>
    <s v="OTOČAC, BARTOLA KAŠIĆA 19"/>
    <s v="1/3"/>
    <n v="1"/>
    <n v="3"/>
  </r>
  <r>
    <x v="7"/>
    <x v="0"/>
    <n v="321028"/>
    <s v="Svica"/>
    <s v="477"/>
    <s v="c"/>
    <n v="8594.62152255"/>
    <s v="477"/>
    <s v="118"/>
    <s v="477"/>
    <s v="0"/>
    <s v="PAŠNJAK"/>
    <s v="8751"/>
    <s v="8751"/>
    <n v="2917"/>
    <s v="DASOVIĆ MIRJANA, IVANOVA"/>
    <s v="ŠVICA, ŠVICA 24"/>
    <s v="1/3"/>
    <n v="1"/>
    <n v="3"/>
  </r>
  <r>
    <x v="7"/>
    <x v="0"/>
    <n v="321028"/>
    <s v="Svica"/>
    <s v="477"/>
    <s v="c"/>
    <n v="8594.62152255"/>
    <s v="477"/>
    <s v="118"/>
    <s v="477"/>
    <s v="0"/>
    <s v="PAŠNJAK"/>
    <s v="8751"/>
    <s v="8751"/>
    <n v="2917"/>
    <s v="DUBRAVLIĆ BOŽICA, Ž. IVICE rođ. DASOVIĆ"/>
    <s v="PROZOR, PROZOR 158"/>
    <s v="1/3"/>
    <n v="1"/>
    <n v="3"/>
  </r>
  <r>
    <x v="7"/>
    <x v="0"/>
    <n v="321028"/>
    <s v="Svica"/>
    <s v="479"/>
    <s v="c"/>
    <n v="11038.313636000001"/>
    <s v="479"/>
    <s v="39"/>
    <s v="479"/>
    <s v="0"/>
    <s v="PAŠNJAK"/>
    <s v="2186"/>
    <s v="10930"/>
    <n v="2186"/>
    <s v="AMIĆ PETAR, MILANOV"/>
    <s v="ŠVICA, ŠVICA 56"/>
    <s v="1/1"/>
    <n v="1"/>
    <n v="1"/>
  </r>
  <r>
    <x v="7"/>
    <x v="0"/>
    <n v="321028"/>
    <s v="Svica"/>
    <s v="479"/>
    <s v="c"/>
    <n v="11038.313636000001"/>
    <s v="479"/>
    <s v="88"/>
    <s v="479"/>
    <s v="0"/>
    <s v="PAŠNJAK"/>
    <s v="4374"/>
    <s v="10930"/>
    <n v="4374"/>
    <s v="BURIĆ JAKOV, IVAN"/>
    <s v="ŠVICA, ŠVICA 67"/>
    <s v="1/1"/>
    <n v="1"/>
    <n v="1"/>
  </r>
  <r>
    <x v="7"/>
    <x v="0"/>
    <n v="321028"/>
    <s v="Svica"/>
    <s v="479"/>
    <s v="c"/>
    <n v="11038.313636000001"/>
    <s v="479"/>
    <s v="91"/>
    <s v="479"/>
    <s v="0"/>
    <s v="PAŠNJAK"/>
    <s v="2187"/>
    <s v="10930"/>
    <n v="1458"/>
    <s v="BURIĆ MARIJA, UD. LUKE"/>
    <s v="ŠVICA, ŠVICA 69"/>
    <s v="2/3"/>
    <n v="2"/>
    <n v="3"/>
  </r>
  <r>
    <x v="7"/>
    <x v="0"/>
    <n v="321028"/>
    <s v="Svica"/>
    <s v="479"/>
    <s v="c"/>
    <n v="11038.313636000001"/>
    <s v="479"/>
    <s v="90"/>
    <s v="479"/>
    <s v="0"/>
    <s v="PAŠNJAK"/>
    <s v="2183"/>
    <s v="10930"/>
    <n v="2183"/>
    <s v="BURIĆ MATE, IVANOV"/>
    <s v="ŠVICA, ŠVICA 91"/>
    <s v="1/1"/>
    <n v="1"/>
    <n v="1"/>
  </r>
  <r>
    <x v="7"/>
    <x v="0"/>
    <n v="321028"/>
    <s v="Svica"/>
    <s v="479"/>
    <s v="c"/>
    <n v="11038.313636000001"/>
    <s v="479"/>
    <s v="91"/>
    <s v="479"/>
    <s v="0"/>
    <s v="PAŠNJAK"/>
    <s v="2187"/>
    <s v="10930"/>
    <n v="729"/>
    <s v="KRPAN MARIJA rođ. BURIĆ"/>
    <s v="RIJEKA, VERE BRATONJE 29"/>
    <s v="1/3"/>
    <n v="1"/>
    <n v="3"/>
  </r>
  <r>
    <x v="7"/>
    <x v="0"/>
    <n v="321028"/>
    <s v="Svica"/>
    <s v="480"/>
    <s v="c"/>
    <n v="1249.75895603"/>
    <s v="480"/>
    <s v="210"/>
    <s v="480"/>
    <s v="0"/>
    <s v="ŠUMA"/>
    <s v="1234"/>
    <s v="1234"/>
    <n v="1234"/>
    <s v="KOSTELAC IVICA, ANTUNOV"/>
    <s v="ŠVICA, ŠVICA 27"/>
    <s v="1/1"/>
    <n v="1"/>
    <n v="1"/>
  </r>
  <r>
    <x v="7"/>
    <x v="0"/>
    <n v="321028"/>
    <s v="Svica"/>
    <s v="481"/>
    <s v="c"/>
    <n v="4132.1437244199997"/>
    <s v="481"/>
    <s v="659"/>
    <s v="481"/>
    <s v="0"/>
    <s v="PAŠNJAK"/>
    <s v="2100"/>
    <s v="4197"/>
    <n v="2100"/>
    <s v="KOSTELAC NIKOLA, ANTONOV"/>
    <s v="ŠVICA, ŠVICA 22/B"/>
    <s v="1/1"/>
    <n v="1"/>
    <n v="1"/>
  </r>
  <r>
    <x v="7"/>
    <x v="0"/>
    <n v="321028"/>
    <s v="Svica"/>
    <s v="481"/>
    <s v="c"/>
    <n v="4132.1437244199997"/>
    <s v="481"/>
    <s v="217"/>
    <s v="481"/>
    <s v="0"/>
    <s v="PAŠNJAK"/>
    <s v="2097"/>
    <s v="4197"/>
    <n v="2097"/>
    <s v="KOSTELAC ŽELJKO, MILAN"/>
    <s v="RIJEKA, RASTOLINE 7"/>
    <s v="1/1"/>
    <n v="1"/>
    <n v="1"/>
  </r>
  <r>
    <x v="7"/>
    <x v="0"/>
    <n v="321028"/>
    <s v="Svica"/>
    <s v="486"/>
    <s v="c"/>
    <n v="3313.5812800200001"/>
    <s v="486"/>
    <s v="105"/>
    <s v="486"/>
    <s v="0"/>
    <s v="ŠUMA"/>
    <s v="3334"/>
    <s v="3334"/>
    <n v="3334"/>
    <s v="ŠIMUNOVIĆ EVICA"/>
    <s v="KOMPOLJE, KOMPOLJE 63"/>
    <s v="1/1"/>
    <n v="1"/>
    <n v="1"/>
  </r>
  <r>
    <x v="7"/>
    <x v="0"/>
    <n v="321028"/>
    <s v="Svica"/>
    <s v="488"/>
    <s v="c"/>
    <n v="19514.086737900001"/>
    <s v="488"/>
    <s v="91"/>
    <s v="488"/>
    <s v="0"/>
    <s v="PAŠNJAK"/>
    <s v="9769"/>
    <s v="19538"/>
    <n v="6512.666666666667"/>
    <s v="BURIĆ MARIJA, UD. LUKE"/>
    <s v="ŠVICA, ŠVICA 69"/>
    <s v="2/3"/>
    <n v="2"/>
    <n v="3"/>
  </r>
  <r>
    <x v="7"/>
    <x v="0"/>
    <n v="321028"/>
    <s v="Svica"/>
    <s v="488"/>
    <s v="c"/>
    <n v="19514.086737900001"/>
    <s v="488"/>
    <s v="118"/>
    <s v="488"/>
    <s v="0"/>
    <s v="PAŠNJAK"/>
    <s v="9769"/>
    <s v="19538"/>
    <n v="3256.3333333333335"/>
    <s v="CVITKOVIĆ VESNA, Ž. FRANJE rođ. DASOVIĆ"/>
    <s v="OTOČAC, BARTOLA KAŠIĆA 19"/>
    <s v="1/3"/>
    <n v="1"/>
    <n v="3"/>
  </r>
  <r>
    <x v="7"/>
    <x v="0"/>
    <n v="321028"/>
    <s v="Svica"/>
    <s v="488"/>
    <s v="c"/>
    <n v="19514.086737900001"/>
    <s v="488"/>
    <s v="118"/>
    <s v="488"/>
    <s v="0"/>
    <s v="PAŠNJAK"/>
    <s v="9769"/>
    <s v="19538"/>
    <n v="3256.3333333333335"/>
    <s v="DASOVIĆ MIRJANA, IVANOVA"/>
    <s v="ŠVICA, ŠVICA 24"/>
    <s v="1/3"/>
    <n v="1"/>
    <n v="3"/>
  </r>
  <r>
    <x v="7"/>
    <x v="0"/>
    <n v="321028"/>
    <s v="Svica"/>
    <s v="488"/>
    <s v="c"/>
    <n v="19514.086737900001"/>
    <s v="488"/>
    <s v="118"/>
    <s v="488"/>
    <s v="0"/>
    <s v="PAŠNJAK"/>
    <s v="9769"/>
    <s v="19538"/>
    <n v="3256.3333333333335"/>
    <s v="DUBRAVLIĆ BOŽICA, Ž. IVICE rođ. DASOVIĆ"/>
    <s v="PROZOR, PROZOR 158"/>
    <s v="1/3"/>
    <n v="1"/>
    <n v="3"/>
  </r>
  <r>
    <x v="7"/>
    <x v="0"/>
    <n v="321028"/>
    <s v="Svica"/>
    <s v="488"/>
    <s v="c"/>
    <n v="19514.086737900001"/>
    <s v="488"/>
    <s v="91"/>
    <s v="488"/>
    <s v="0"/>
    <s v="PAŠNJAK"/>
    <s v="9769"/>
    <s v="19538"/>
    <n v="3256.3333333333335"/>
    <s v="KRPAN MARIJA rođ. BURIĆ"/>
    <s v="RIJEKA, VERE BRATONJE 29"/>
    <s v="1/3"/>
    <n v="1"/>
    <n v="3"/>
  </r>
  <r>
    <x v="7"/>
    <x v="0"/>
    <n v="321028"/>
    <s v="Svica"/>
    <s v="489"/>
    <s v="c"/>
    <n v="1462.9015469599999"/>
    <s v="489"/>
    <s v="249"/>
    <s v="489"/>
    <s v="0"/>
    <s v="ŠUMA"/>
    <s v="1453"/>
    <s v="1453"/>
    <n v="1453"/>
    <s v="MAJER JOSIP, NIKOLIN"/>
    <s v="ŠVICA, ŠVICA 89"/>
    <s v="1/1"/>
    <n v="1"/>
    <n v="1"/>
  </r>
  <r>
    <x v="7"/>
    <x v="0"/>
    <n v="321028"/>
    <s v="Svica"/>
    <s v="491"/>
    <s v="c"/>
    <n v="2115.9222840399998"/>
    <s v="491"/>
    <s v="243"/>
    <s v="491"/>
    <s v="0"/>
    <s v="PAŠNJAK"/>
    <s v="2108"/>
    <s v="2108"/>
    <n v="1054"/>
    <s v="MAJER DANE, DANIN"/>
    <s v="MARINIĆI, LUČINIĆI 20/A"/>
    <s v="1/2"/>
    <n v="1"/>
    <n v="2"/>
  </r>
  <r>
    <x v="7"/>
    <x v="0"/>
    <n v="321028"/>
    <s v="Svica"/>
    <s v="491"/>
    <s v="c"/>
    <n v="2115.9222840399998"/>
    <s v="491"/>
    <s v="243"/>
    <s v="491"/>
    <s v="0"/>
    <s v="PAŠNJAK"/>
    <s v="2108"/>
    <s v="2108"/>
    <n v="1054"/>
    <s v="MAJER MILAN, DANIN"/>
    <s v="ŠVICA, ŠVICA 36"/>
    <s v="1/2"/>
    <n v="1"/>
    <n v="2"/>
  </r>
  <r>
    <x v="7"/>
    <x v="0"/>
    <n v="321028"/>
    <s v="Svica"/>
    <s v="493"/>
    <s v="d"/>
    <n v="12538.9727291"/>
    <s v="493"/>
    <s v="244"/>
    <s v="493"/>
    <s v="0"/>
    <s v="ŠUMA"/>
    <s v="5294"/>
    <s v="21188"/>
    <n v="3132.9677944051068"/>
    <s v="MAJER FRANJO, FRANJIN"/>
    <s v="OTOČAC, POLJIČKA 12"/>
    <s v="1/1"/>
    <n v="1"/>
    <n v="1"/>
  </r>
  <r>
    <x v="7"/>
    <x v="0"/>
    <n v="321028"/>
    <s v="Svica"/>
    <s v="493"/>
    <s v="d"/>
    <n v="12538.9727291"/>
    <s v="493"/>
    <s v="245"/>
    <s v="493"/>
    <s v="0"/>
    <s v="ŠUMA"/>
    <s v="2651"/>
    <s v="21188"/>
    <n v="1568.8510810290777"/>
    <s v="MAJER IVAN, GRGIN"/>
    <s v="ŠVICA, ŠVICA 96/A"/>
    <s v="1/1"/>
    <n v="1"/>
    <n v="1"/>
  </r>
  <r>
    <x v="7"/>
    <x v="0"/>
    <n v="321028"/>
    <s v="Svica"/>
    <s v="493"/>
    <s v="d"/>
    <n v="12538.9727291"/>
    <s v="493"/>
    <s v="251"/>
    <s v="493"/>
    <s v="0"/>
    <s v="ŠUMA"/>
    <s v="5298"/>
    <s v="21188"/>
    <n v="3135.3349782316313"/>
    <s v="MAJER JOSIP, IVANOV"/>
    <s v="ŠVICA, ŠVICA 88"/>
    <s v="1/1"/>
    <n v="1"/>
    <n v="1"/>
  </r>
  <r>
    <x v="7"/>
    <x v="0"/>
    <n v="321028"/>
    <s v="Svica"/>
    <s v="493"/>
    <s v="d"/>
    <n v="12538.9727291"/>
    <s v="493"/>
    <s v="246"/>
    <s v="493"/>
    <s v="0"/>
    <s v="ŠUMA"/>
    <s v="5298"/>
    <s v="21188"/>
    <n v="3135.3349782316313"/>
    <s v="MAJER MILAN, IVANOV"/>
    <s v="ŠVICA, ŠVICA 87"/>
    <s v="1/1"/>
    <n v="1"/>
    <n v="1"/>
  </r>
  <r>
    <x v="7"/>
    <x v="0"/>
    <n v="321028"/>
    <s v="Svica"/>
    <s v="493"/>
    <s v="d"/>
    <n v="12538.9727291"/>
    <s v="493"/>
    <s v="535"/>
    <s v="493"/>
    <s v="0"/>
    <s v="ŠUMA"/>
    <s v="2647"/>
    <s v="21188"/>
    <n v="1566.4838972025534"/>
    <s v="MAJER MIRJANA, MATINA"/>
    <s v="ŠVICA, ŠVICA 96"/>
    <s v="1/1"/>
    <n v="1"/>
    <n v="1"/>
  </r>
  <r>
    <x v="7"/>
    <x v="0"/>
    <n v="321028"/>
    <s v="Svica"/>
    <s v="498"/>
    <s v="d"/>
    <n v="2501.9615544799999"/>
    <s v="498"/>
    <s v="114"/>
    <s v="498"/>
    <s v="0"/>
    <s v="ŠUMA"/>
    <s v="3453"/>
    <s v="13837"/>
    <n v="69.373364872117747"/>
    <s v="LULINOVIĆ MARINA, IVANOVA"/>
    <s v="RIJEKA, ŠKOLJIĆ 2"/>
    <s v="1/9"/>
    <n v="1"/>
    <n v="9"/>
  </r>
  <r>
    <x v="7"/>
    <x v="0"/>
    <n v="321028"/>
    <s v="Svica"/>
    <s v="498"/>
    <s v="d"/>
    <n v="2501.9615544799999"/>
    <s v="498"/>
    <s v="115"/>
    <s v="498"/>
    <s v="0"/>
    <s v="ŠUMA"/>
    <s v="3464"/>
    <s v="13837"/>
    <n v="626.34926824591457"/>
    <s v="LULINOVIĆ MILAN, IVANOV"/>
    <s v="ŠVICA, ŠVICA 86"/>
    <s v="1/1"/>
    <n v="1"/>
    <n v="1"/>
  </r>
  <r>
    <x v="7"/>
    <x v="0"/>
    <n v="321028"/>
    <s v="Svica"/>
    <s v="498"/>
    <s v="d"/>
    <n v="2501.9615544799999"/>
    <s v="498"/>
    <s v="114"/>
    <s v="498"/>
    <s v="0"/>
    <s v="ŠUMA"/>
    <s v="3453"/>
    <s v="13837"/>
    <n v="208.12009461635324"/>
    <s v="LULINOVIĆ MILAN, MATIN"/>
    <s v="PULA, FRANE BARBAČIĆA 4"/>
    <s v="3/9"/>
    <n v="3"/>
    <n v="9"/>
  </r>
  <r>
    <x v="7"/>
    <x v="0"/>
    <n v="321028"/>
    <s v="Svica"/>
    <s v="498"/>
    <s v="d"/>
    <n v="2501.9615544799999"/>
    <s v="498"/>
    <s v="114"/>
    <s v="498"/>
    <s v="0"/>
    <s v="ŠUMA"/>
    <s v="3453"/>
    <s v="13837"/>
    <n v="69.373364872117747"/>
    <s v="LULINOVIĆ SILVANO, IVANOV"/>
    <s v="RIJEKA, ŠKOLJIĆ 2"/>
    <s v="1/9"/>
    <n v="1"/>
    <n v="9"/>
  </r>
  <r>
    <x v="7"/>
    <x v="0"/>
    <n v="321028"/>
    <s v="Svica"/>
    <s v="498"/>
    <s v="d"/>
    <n v="2501.9615544799999"/>
    <s v="498"/>
    <s v="114"/>
    <s v="498"/>
    <s v="0"/>
    <s v="ŠUMA"/>
    <s v="3453"/>
    <s v="13837"/>
    <n v="208.12009461635324"/>
    <s v="LULINOVIĆ TOMISLAV, MATIN"/>
    <s v="OTOČAC, IVE SENJANINA 54"/>
    <s v="3/9"/>
    <n v="3"/>
    <n v="9"/>
  </r>
  <r>
    <x v="7"/>
    <x v="0"/>
    <n v="321028"/>
    <s v="Svica"/>
    <s v="498"/>
    <s v="d"/>
    <n v="2501.9615544799999"/>
    <s v="498"/>
    <s v="114"/>
    <s v="498"/>
    <s v="0"/>
    <s v="ŠUMA"/>
    <s v="3453"/>
    <s v="13837"/>
    <n v="69.373364872117747"/>
    <s v="LULINOVIĆ VESNA, UD. IVANA"/>
    <s v="RIJEKA, ŠKOLJIĆ 2"/>
    <s v="1/9"/>
    <n v="1"/>
    <n v="9"/>
  </r>
  <r>
    <x v="7"/>
    <x v="0"/>
    <n v="321028"/>
    <s v="Svica"/>
    <s v="498"/>
    <s v="d"/>
    <n v="2501.9615544799999"/>
    <s v="498"/>
    <s v="249"/>
    <s v="498"/>
    <s v="0"/>
    <s v="ŠUMA"/>
    <s v="6920"/>
    <s v="13837"/>
    <n v="1251.2520023850257"/>
    <s v="MAJER JOSIP, NIKOLIN"/>
    <s v="ŠVICA, ŠVICA 89"/>
    <s v="1/1"/>
    <n v="1"/>
    <n v="1"/>
  </r>
  <r>
    <x v="7"/>
    <x v="0"/>
    <n v="321028"/>
    <s v="Svica"/>
    <s v="500/1"/>
    <s v="c"/>
    <n v="2654.3226814700001"/>
    <s v="500/1"/>
    <s v="554"/>
    <s v="500"/>
    <s v="1"/>
    <s v="ŠUMA"/>
    <s v="2597"/>
    <s v="2597"/>
    <n v="2597"/>
    <s v="JERGOVIĆ TEREZA rođ. BARKOVIĆ"/>
    <s v="OTOČAC, STJEPANA RADIĆA 74"/>
    <s v="1/1"/>
    <n v="1"/>
    <n v="1"/>
  </r>
  <r>
    <x v="7"/>
    <x v="0"/>
    <n v="321028"/>
    <s v="Svica"/>
    <s v="500/2"/>
    <s v="c"/>
    <n v="4348.2018385199999"/>
    <s v="500/2"/>
    <s v="63"/>
    <s v="500"/>
    <s v="2"/>
    <s v="ŠUMA"/>
    <s v="4392"/>
    <s v="4392"/>
    <n v="4392"/>
    <s v="BARKOVIĆ STANKO, JANDRIN"/>
    <s v="ŠVICA, ŠVICA 53"/>
    <s v="1/1"/>
    <n v="1"/>
    <n v="1"/>
  </r>
  <r>
    <x v="7"/>
    <x v="0"/>
    <n v="321028"/>
    <s v="Svica"/>
    <s v="502/8"/>
    <s v="c"/>
    <n v="2453.5014894599999"/>
    <s v="502/8"/>
    <s v="62"/>
    <s v="502"/>
    <s v="8"/>
    <s v="LIVADA"/>
    <s v="2521"/>
    <s v="2521"/>
    <n v="2521"/>
    <s v="KOSTELAC STJEPAN, FRANJIN"/>
    <s v="ŠVICA, ŠVICA 61"/>
    <s v="1/1"/>
    <n v="1"/>
    <n v="1"/>
  </r>
  <r>
    <x v="7"/>
    <x v="0"/>
    <n v="321028"/>
    <s v="Svica"/>
    <s v="509"/>
    <s v="c"/>
    <n v="1643.87016997"/>
    <s v="509"/>
    <s v="88"/>
    <s v="509"/>
    <s v="0"/>
    <s v="ŠUMA"/>
    <s v="1651"/>
    <s v="1651"/>
    <n v="1651"/>
    <s v="BURIĆ JAKOV, IVAN"/>
    <s v="ŠVICA, ŠVICA 67"/>
    <s v="1/1"/>
    <n v="1"/>
    <n v="1"/>
  </r>
  <r>
    <x v="7"/>
    <x v="0"/>
    <n v="321028"/>
    <s v="Svica"/>
    <s v="510"/>
    <s v="c"/>
    <n v="3125.3170930199999"/>
    <s v="510"/>
    <s v="783"/>
    <s v="510"/>
    <s v="0"/>
    <s v="ŠUMA"/>
    <s v="2158"/>
    <s v="3241"/>
    <n v="2158"/>
    <s v="BURIĆ FINKA"/>
    <s v="ŠVICA, ŠVICA 68"/>
    <s v="1/1"/>
    <n v="1"/>
    <n v="1"/>
  </r>
  <r>
    <x v="7"/>
    <x v="0"/>
    <n v="321028"/>
    <s v="Svica"/>
    <s v="510"/>
    <s v="c"/>
    <n v="3125.3170930199999"/>
    <s v="510"/>
    <s v="104"/>
    <s v="510"/>
    <s v="0"/>
    <s v="ŠUMA"/>
    <s v="1083"/>
    <s v="3241"/>
    <n v="1083"/>
    <s v="CVITKOVIĆ IVANJA, UD. MARKA"/>
    <s v="ŠVICA, ŠVICA 73"/>
    <s v="1/1"/>
    <n v="1"/>
    <n v="1"/>
  </r>
  <r>
    <x v="7"/>
    <x v="0"/>
    <n v="321028"/>
    <s v="Svica"/>
    <s v="557"/>
    <s v="c"/>
    <n v="3397.7968365699999"/>
    <s v="557"/>
    <s v="39"/>
    <s v="557"/>
    <s v="0"/>
    <s v="PAŠNJAK"/>
    <s v="845"/>
    <s v="3377"/>
    <n v="845"/>
    <s v="AMIĆ PETAR, MILANOV"/>
    <s v="ŠVICA, ŠVICA 56"/>
    <s v="1/1"/>
    <n v="1"/>
    <n v="1"/>
  </r>
  <r>
    <x v="7"/>
    <x v="0"/>
    <n v="321028"/>
    <s v="Svica"/>
    <s v="557"/>
    <s v="c"/>
    <n v="3397.7968365699999"/>
    <s v="557"/>
    <s v="88"/>
    <s v="557"/>
    <s v="0"/>
    <s v="PAŠNJAK"/>
    <s v="1690"/>
    <s v="3377"/>
    <n v="1690"/>
    <s v="BURIĆ JAKOV, IVAN"/>
    <s v="ŠVICA, ŠVICA 67"/>
    <s v="1/1"/>
    <n v="1"/>
    <n v="1"/>
  </r>
  <r>
    <x v="7"/>
    <x v="0"/>
    <n v="321028"/>
    <s v="Svica"/>
    <s v="557"/>
    <s v="c"/>
    <n v="3397.7968365699999"/>
    <s v="557"/>
    <s v="90"/>
    <s v="557"/>
    <s v="0"/>
    <s v="PAŠNJAK"/>
    <s v="842"/>
    <s v="3377"/>
    <n v="842"/>
    <s v="BURIĆ MATE, IVANOV"/>
    <s v="ŠVICA, ŠVICA 91"/>
    <s v="1/1"/>
    <n v="1"/>
    <n v="1"/>
  </r>
  <r>
    <x v="7"/>
    <x v="0"/>
    <n v="321028"/>
    <s v="Svica"/>
    <s v="616/1"/>
    <s v="c"/>
    <n v="615.502369176"/>
    <s v="616/1"/>
    <s v="115"/>
    <s v="616"/>
    <s v="1"/>
    <s v="ŠUMA"/>
    <s v="568"/>
    <s v="568"/>
    <n v="568"/>
    <s v="LULINOVIĆ MILAN, IVANOV"/>
    <s v="ŠVICA, ŠVICA 86"/>
    <s v="1/1"/>
    <n v="1"/>
    <n v="1"/>
  </r>
  <r>
    <x v="7"/>
    <x v="0"/>
    <n v="321028"/>
    <s v="Svica"/>
    <s v="616/2"/>
    <s v="c"/>
    <n v="831.637776519"/>
    <s v="616/2"/>
    <s v="244"/>
    <s v="616"/>
    <s v="2"/>
    <s v="ŠUMA"/>
    <s v="827"/>
    <s v="827"/>
    <n v="827"/>
    <s v="MAJER FRANJO, FRANJIN"/>
    <s v="OTOČAC, POLJIČKA 12"/>
    <s v="1/1"/>
    <n v="1"/>
    <n v="1"/>
  </r>
  <r>
    <x v="7"/>
    <x v="0"/>
    <n v="321028"/>
    <s v="Svica"/>
    <s v="617/1"/>
    <s v="c"/>
    <n v="1392.20451645"/>
    <s v="617/1"/>
    <s v="115"/>
    <s v="617"/>
    <s v="1"/>
    <s v="ŠUMA"/>
    <s v="1370"/>
    <s v="1370"/>
    <n v="1370"/>
    <s v="LULINOVIĆ MILAN, IVANOV"/>
    <s v="ŠVICA, ŠVICA 86"/>
    <s v="1/1"/>
    <n v="1"/>
    <n v="1"/>
  </r>
  <r>
    <x v="7"/>
    <x v="0"/>
    <n v="321028"/>
    <s v="Svica"/>
    <s v="617/2"/>
    <s v="c"/>
    <n v="579.33905247600001"/>
    <s v="617/2"/>
    <s v="244"/>
    <s v="617"/>
    <s v="2"/>
    <s v="ŠUMA"/>
    <s v="575"/>
    <s v="575"/>
    <n v="575"/>
    <s v="MAJER FRANJO, FRANJIN"/>
    <s v="OTOČAC, POLJIČKA 12"/>
    <s v="1/1"/>
    <n v="1"/>
    <n v="1"/>
  </r>
  <r>
    <x v="7"/>
    <x v="0"/>
    <n v="321028"/>
    <s v="Svica"/>
    <s v="625"/>
    <s v="c"/>
    <n v="7087.6833850000003"/>
    <s v="625"/>
    <s v="246"/>
    <s v="625"/>
    <s v="0"/>
    <s v="ORANICA"/>
    <s v="7093"/>
    <s v="7093"/>
    <n v="7093"/>
    <s v="MAJER MILAN, IVANOV"/>
    <s v="ŠVICA, ŠVICA 87"/>
    <s v="1/1"/>
    <n v="1"/>
    <n v="1"/>
  </r>
  <r>
    <x v="7"/>
    <x v="0"/>
    <n v="321028"/>
    <s v="Svica"/>
    <s v="339"/>
    <s v="c"/>
    <n v="2599.27867195"/>
    <s v="339/1"/>
    <s v="584"/>
    <m/>
    <m/>
    <s v="ŠUMA"/>
    <s v="317"/>
    <s v="1347"/>
    <n v="79.25"/>
    <s v="DUJMOVIĂ ANKA, ILIJINA"/>
    <s v="OTOČAC, ANTE STARČEVIĆA 1"/>
    <s v="1/4"/>
    <n v="1"/>
    <n v="4"/>
  </r>
  <r>
    <x v="7"/>
    <x v="0"/>
    <n v="321028"/>
    <s v="Svica"/>
    <s v="339"/>
    <s v="c"/>
    <n v="2599.27867195"/>
    <s v="339/1"/>
    <s v="584"/>
    <m/>
    <m/>
    <s v="ŠUMA"/>
    <s v="317"/>
    <s v="1347"/>
    <n v="237.75"/>
    <s v="DUJMOVIĂ MATE, MIJIN"/>
    <s v="ŠVICA, ŠVICA 63"/>
    <s v="3/4"/>
    <n v="3"/>
    <n v="4"/>
  </r>
  <r>
    <x v="7"/>
    <x v="0"/>
    <n v="321028"/>
    <s v="Svica"/>
    <s v="339"/>
    <s v="c"/>
    <n v="2599.27867195"/>
    <s v="339/1"/>
    <s v="553"/>
    <m/>
    <m/>
    <s v="ŠUMA"/>
    <s v="1030"/>
    <s v="1347"/>
    <n v="1030"/>
    <s v="DUJMOVIĂ MATE, MIJIN,"/>
    <s v="ŠVICA, ŠVICA 63"/>
    <s v="1/1"/>
    <n v="1"/>
    <n v="1"/>
  </r>
  <r>
    <x v="7"/>
    <x v="0"/>
    <n v="321028"/>
    <s v="Svica"/>
    <s v="339"/>
    <s v="c"/>
    <n v="2599.27867195"/>
    <s v="339/2"/>
    <s v="786"/>
    <m/>
    <m/>
    <s v="PAŠNJAK"/>
    <s v="6499"/>
    <s v="6499"/>
    <n v="6499"/>
    <s v="ŐVICA PROJEKT D.O.O."/>
    <s v="ANINA 2, VARAŽDIN (VLASNIK)"/>
    <s v="1/1"/>
    <n v="1"/>
    <n v="1"/>
  </r>
  <r>
    <x v="7"/>
    <x v="1"/>
    <n v="321028"/>
    <s v="Svica"/>
    <s v="492"/>
    <s v="c"/>
    <n v="7551.8066080099998"/>
    <s v="492"/>
    <s v="244"/>
    <s v="492"/>
    <s v="0"/>
    <s v="PAŠNJAK"/>
    <s v="1906"/>
    <s v="7624"/>
    <n v="1906"/>
    <s v="MAJER FRANJO, FRANJIN"/>
    <s v="OTOČAC, POLJIČKA 12"/>
    <s v="1/1"/>
    <n v="1"/>
    <n v="1"/>
  </r>
  <r>
    <x v="7"/>
    <x v="1"/>
    <n v="321028"/>
    <s v="Svica"/>
    <s v="492"/>
    <s v="c"/>
    <n v="7551.8066080099998"/>
    <s v="492"/>
    <s v="245"/>
    <s v="492"/>
    <s v="0"/>
    <s v="PAŠNJAK"/>
    <s v="953"/>
    <s v="7624"/>
    <n v="953"/>
    <s v="MAJER IVAN, GRGIN"/>
    <s v="ŠVICA, ŠVICA 96/A"/>
    <s v="1/1"/>
    <n v="1"/>
    <n v="1"/>
  </r>
  <r>
    <x v="7"/>
    <x v="1"/>
    <n v="321028"/>
    <s v="Svica"/>
    <s v="492"/>
    <s v="c"/>
    <n v="7551.8066080099998"/>
    <s v="492"/>
    <s v="251"/>
    <s v="492"/>
    <s v="0"/>
    <s v="PAŠNJAK"/>
    <s v="1906"/>
    <s v="7624"/>
    <n v="1906"/>
    <s v="MAJER JOSIP, IVANOV"/>
    <s v="ŠVICA, ŠVICA 88"/>
    <s v="1/1"/>
    <n v="1"/>
    <n v="1"/>
  </r>
  <r>
    <x v="7"/>
    <x v="1"/>
    <n v="321028"/>
    <s v="Svica"/>
    <s v="492"/>
    <s v="c"/>
    <n v="7551.8066080099998"/>
    <s v="492"/>
    <s v="246"/>
    <s v="492"/>
    <s v="0"/>
    <s v="PAŠNJAK"/>
    <s v="1906"/>
    <s v="7624"/>
    <n v="1906"/>
    <s v="MAJER MILAN, IVANOV"/>
    <s v="ŠVICA, ŠVICA 87"/>
    <s v="1/1"/>
    <n v="1"/>
    <n v="1"/>
  </r>
  <r>
    <x v="7"/>
    <x v="1"/>
    <n v="321028"/>
    <s v="Svica"/>
    <s v="492"/>
    <s v="c"/>
    <n v="7551.8066080099998"/>
    <s v="492"/>
    <s v="535"/>
    <s v="492"/>
    <s v="0"/>
    <s v="PAŠNJAK"/>
    <s v="953"/>
    <s v="7624"/>
    <n v="953"/>
    <s v="MAJER MIRJANA, MATINA"/>
    <s v="ŠVICA, ŠVICA 96"/>
    <s v="1/1"/>
    <n v="1"/>
    <n v="1"/>
  </r>
  <r>
    <x v="7"/>
    <x v="1"/>
    <n v="321028"/>
    <s v="Svica"/>
    <s v="493"/>
    <s v="d"/>
    <n v="8656.1326794199995"/>
    <s v="493"/>
    <s v="244"/>
    <s v="493"/>
    <s v="0"/>
    <s v="ŠUMA"/>
    <s v="5294"/>
    <s v="21188"/>
    <n v="2162.8075516730923"/>
    <s v="MAJER FRANJO, FRANJIN"/>
    <s v="OTOČAC, POLJIČKA 12"/>
    <s v="1/1"/>
    <n v="1"/>
    <n v="1"/>
  </r>
  <r>
    <x v="7"/>
    <x v="1"/>
    <n v="321028"/>
    <s v="Svica"/>
    <s v="493"/>
    <s v="d"/>
    <n v="8656.1326794199995"/>
    <s v="493"/>
    <s v="245"/>
    <s v="493"/>
    <s v="0"/>
    <s v="ŠUMA"/>
    <s v="2651"/>
    <s v="21188"/>
    <n v="1083.0379334124229"/>
    <s v="MAJER IVAN, GRGIN"/>
    <s v="ŠVICA, ŠVICA 96/A"/>
    <s v="1/1"/>
    <n v="1"/>
    <n v="1"/>
  </r>
  <r>
    <x v="7"/>
    <x v="1"/>
    <n v="321028"/>
    <s v="Svica"/>
    <s v="493"/>
    <s v="d"/>
    <n v="8656.1326794199995"/>
    <s v="493"/>
    <s v="251"/>
    <s v="493"/>
    <s v="0"/>
    <s v="ŠUMA"/>
    <s v="5298"/>
    <s v="21188"/>
    <n v="2164.4417092489689"/>
    <s v="MAJER JOSIP, IVANOV"/>
    <s v="ŠVICA, ŠVICA 88"/>
    <s v="1/1"/>
    <n v="1"/>
    <n v="1"/>
  </r>
  <r>
    <x v="7"/>
    <x v="1"/>
    <n v="321028"/>
    <s v="Svica"/>
    <s v="493"/>
    <s v="d"/>
    <n v="8656.1326794199995"/>
    <s v="493"/>
    <s v="246"/>
    <s v="493"/>
    <s v="0"/>
    <s v="ŠUMA"/>
    <s v="5298"/>
    <s v="21188"/>
    <n v="2164.4417092489689"/>
    <s v="MAJER MILAN, IVANOV"/>
    <s v="ŠVICA, ŠVICA 87"/>
    <s v="1/1"/>
    <n v="1"/>
    <n v="1"/>
  </r>
  <r>
    <x v="7"/>
    <x v="1"/>
    <n v="321028"/>
    <s v="Svica"/>
    <s v="493"/>
    <s v="d"/>
    <n v="8656.1326794199995"/>
    <s v="493"/>
    <s v="535"/>
    <s v="493"/>
    <s v="0"/>
    <s v="ŠUMA"/>
    <s v="2647"/>
    <s v="21188"/>
    <n v="1081.4037758365462"/>
    <s v="MAJER MIRJANA, MATINA"/>
    <s v="ŠVICA, ŠVICA 96"/>
    <s v="1/1"/>
    <n v="1"/>
    <n v="1"/>
  </r>
  <r>
    <x v="7"/>
    <x v="1"/>
    <n v="321028"/>
    <s v="Svica"/>
    <s v="494"/>
    <s v="c"/>
    <n v="10831.123157599999"/>
    <s v="494"/>
    <s v="114"/>
    <s v="494"/>
    <s v="0"/>
    <s v="LIVADA"/>
    <s v="2701"/>
    <s v="10808"/>
    <n v="300.11111111111109"/>
    <s v="LULINOVIĆ MARINA, IVANOVA"/>
    <s v="RIJEKA, ŠKOLJIĆ 2"/>
    <s v="1/9"/>
    <n v="1"/>
    <n v="9"/>
  </r>
  <r>
    <x v="7"/>
    <x v="1"/>
    <n v="321028"/>
    <s v="Svica"/>
    <s v="494"/>
    <s v="c"/>
    <n v="10831.123157599999"/>
    <s v="494"/>
    <s v="115"/>
    <s v="494"/>
    <s v="0"/>
    <s v="PAŠNJAK"/>
    <s v="2705"/>
    <s v="10808"/>
    <n v="2705"/>
    <s v="LULINOVIĆ MILAN, IVANOV"/>
    <s v="ŠVICA, ŠVICA 86"/>
    <s v="1/1"/>
    <n v="1"/>
    <n v="1"/>
  </r>
  <r>
    <x v="7"/>
    <x v="1"/>
    <n v="321028"/>
    <s v="Svica"/>
    <s v="494"/>
    <s v="c"/>
    <n v="10831.123157599999"/>
    <s v="494"/>
    <s v="114"/>
    <s v="494"/>
    <s v="0"/>
    <s v="LIVADA"/>
    <s v="2701"/>
    <s v="10808"/>
    <n v="900.33333333333337"/>
    <s v="LULINOVIĆ MILAN, MATIN"/>
    <s v="PULA, FRANE BARBAČIĆA 4"/>
    <s v="3/9"/>
    <n v="3"/>
    <n v="9"/>
  </r>
  <r>
    <x v="7"/>
    <x v="1"/>
    <n v="321028"/>
    <s v="Svica"/>
    <s v="494"/>
    <s v="c"/>
    <n v="10831.123157599999"/>
    <s v="494"/>
    <s v="114"/>
    <s v="494"/>
    <s v="0"/>
    <s v="LIVADA"/>
    <s v="2701"/>
    <s v="10808"/>
    <n v="300.11111111111109"/>
    <s v="LULINOVIĆ SILVANO, IVANOV"/>
    <s v="RIJEKA, ŠKOLJIĆ 2"/>
    <s v="1/9"/>
    <n v="1"/>
    <n v="9"/>
  </r>
  <r>
    <x v="7"/>
    <x v="1"/>
    <n v="321028"/>
    <s v="Svica"/>
    <s v="494"/>
    <s v="c"/>
    <n v="10831.123157599999"/>
    <s v="494"/>
    <s v="114"/>
    <s v="494"/>
    <s v="0"/>
    <s v="LIVADA"/>
    <s v="2701"/>
    <s v="10808"/>
    <n v="900.33333333333337"/>
    <s v="LULINOVIĆ TOMISLAV, MATIN"/>
    <s v="OTOČAC, IVE SENJANINA 54"/>
    <s v="3/9"/>
    <n v="3"/>
    <n v="9"/>
  </r>
  <r>
    <x v="7"/>
    <x v="1"/>
    <n v="321028"/>
    <s v="Svica"/>
    <s v="494"/>
    <s v="c"/>
    <n v="10831.123157599999"/>
    <s v="494"/>
    <s v="114"/>
    <s v="494"/>
    <s v="0"/>
    <s v="LIVADA"/>
    <s v="2701"/>
    <s v="10808"/>
    <n v="300.11111111111109"/>
    <s v="LULINOVIĆ VESNA, UD. IVANA"/>
    <s v="RIJEKA, ŠKOLJIĆ 2"/>
    <s v="1/9"/>
    <n v="1"/>
    <n v="9"/>
  </r>
  <r>
    <x v="7"/>
    <x v="1"/>
    <n v="321028"/>
    <s v="Svica"/>
    <s v="494"/>
    <s v="c"/>
    <n v="10831.123157599999"/>
    <s v="494"/>
    <s v="249"/>
    <s v="494"/>
    <s v="0"/>
    <s v="PAŠNJAK"/>
    <s v="5402"/>
    <s v="10808"/>
    <n v="5402"/>
    <s v="MAJER JOSIP, NIKOLIN"/>
    <s v="ŠVICA, ŠVICA 89"/>
    <s v="1/1"/>
    <n v="1"/>
    <n v="1"/>
  </r>
  <r>
    <x v="7"/>
    <x v="1"/>
    <n v="321028"/>
    <s v="Svica"/>
    <s v="495"/>
    <s v="c"/>
    <n v="6908.73422252"/>
    <s v="495"/>
    <s v="114"/>
    <s v="495"/>
    <s v="0"/>
    <s v="ŠUMA"/>
    <s v="1759"/>
    <s v="7032"/>
    <n v="195.44444444444446"/>
    <s v="LULINOVIĆ MARINA, IVANOVA"/>
    <s v="RIJEKA, ŠKOLJIĆ 2"/>
    <s v="1/9"/>
    <n v="1"/>
    <n v="9"/>
  </r>
  <r>
    <x v="7"/>
    <x v="1"/>
    <n v="321028"/>
    <s v="Svica"/>
    <s v="495"/>
    <s v="c"/>
    <n v="6908.73422252"/>
    <s v="495"/>
    <s v="115"/>
    <s v="495"/>
    <s v="0"/>
    <s v="ŠUMA"/>
    <s v="1759"/>
    <s v="7032"/>
    <n v="1759"/>
    <s v="LULINOVIĆ MILAN, IVANOV"/>
    <s v="ŠVICA, ŠVICA 86"/>
    <s v="1/1"/>
    <n v="1"/>
    <n v="1"/>
  </r>
  <r>
    <x v="7"/>
    <x v="1"/>
    <n v="321028"/>
    <s v="Svica"/>
    <s v="495"/>
    <s v="c"/>
    <n v="6908.73422252"/>
    <s v="495"/>
    <s v="114"/>
    <s v="495"/>
    <s v="0"/>
    <s v="ŠUMA"/>
    <s v="1759"/>
    <s v="7032"/>
    <n v="586.33333333333337"/>
    <s v="LULINOVIĆ MILAN, MATIN"/>
    <s v="PULA, FRANE BARBAČIĆA 4"/>
    <s v="3/9"/>
    <n v="3"/>
    <n v="9"/>
  </r>
  <r>
    <x v="7"/>
    <x v="1"/>
    <n v="321028"/>
    <s v="Svica"/>
    <s v="495"/>
    <s v="c"/>
    <n v="6908.73422252"/>
    <s v="495"/>
    <s v="114"/>
    <s v="495"/>
    <s v="0"/>
    <s v="ŠUMA"/>
    <s v="1759"/>
    <s v="7032"/>
    <n v="195.44444444444446"/>
    <s v="LULINOVIĆ SILVANO, IVANOV"/>
    <s v="RIJEKA, ŠKOLJIĆ 2"/>
    <s v="1/9"/>
    <n v="1"/>
    <n v="9"/>
  </r>
  <r>
    <x v="7"/>
    <x v="1"/>
    <n v="321028"/>
    <s v="Svica"/>
    <s v="495"/>
    <s v="c"/>
    <n v="6908.73422252"/>
    <s v="495"/>
    <s v="114"/>
    <s v="495"/>
    <s v="0"/>
    <s v="ŠUMA"/>
    <s v="1759"/>
    <s v="7032"/>
    <n v="586.33333333333337"/>
    <s v="LULINOVIĆ TOMISLAV, MATIN"/>
    <s v="OTOČAC, IVE SENJANINA 54"/>
    <s v="3/9"/>
    <n v="3"/>
    <n v="9"/>
  </r>
  <r>
    <x v="7"/>
    <x v="1"/>
    <n v="321028"/>
    <s v="Svica"/>
    <s v="495"/>
    <s v="c"/>
    <n v="6908.73422252"/>
    <s v="495"/>
    <s v="114"/>
    <s v="495"/>
    <s v="0"/>
    <s v="ŠUMA"/>
    <s v="1759"/>
    <s v="7032"/>
    <n v="195.44444444444446"/>
    <s v="LULINOVIĆ VESNA, UD. IVANA"/>
    <s v="RIJEKA, ŠKOLJIĆ 2"/>
    <s v="1/9"/>
    <n v="1"/>
    <n v="9"/>
  </r>
  <r>
    <x v="7"/>
    <x v="1"/>
    <n v="321028"/>
    <s v="Svica"/>
    <s v="495"/>
    <s v="c"/>
    <n v="6908.73422252"/>
    <s v="495"/>
    <s v="249"/>
    <s v="495"/>
    <s v="0"/>
    <s v="ŠUMA"/>
    <s v="3514"/>
    <s v="7032"/>
    <n v="3514"/>
    <s v="MAJER JOSIP, NIKOLIN"/>
    <s v="ŠVICA, ŠVICA 89"/>
    <s v="1/1"/>
    <n v="1"/>
    <n v="1"/>
  </r>
  <r>
    <x v="7"/>
    <x v="1"/>
    <n v="321028"/>
    <s v="Svica"/>
    <s v="497"/>
    <s v="c"/>
    <n v="4645.8861024099997"/>
    <s v="497"/>
    <s v="114"/>
    <s v="497"/>
    <s v="0"/>
    <s v="ORANICA"/>
    <s v="1180"/>
    <s v="4712"/>
    <n v="131.11111111111111"/>
    <s v="LULINOVIĆ MARINA, IVANOVA"/>
    <s v="RIJEKA, ŠKOLJIĆ 2"/>
    <s v="1/9"/>
    <n v="1"/>
    <n v="9"/>
  </r>
  <r>
    <x v="7"/>
    <x v="1"/>
    <n v="321028"/>
    <s v="Svica"/>
    <s v="497"/>
    <s v="c"/>
    <n v="4645.8861024099997"/>
    <s v="497"/>
    <s v="115"/>
    <s v="497"/>
    <s v="0"/>
    <s v="PAŠNJAK"/>
    <s v="1176"/>
    <s v="4712"/>
    <n v="1176"/>
    <s v="LULINOVIĆ MILAN, IVANOV"/>
    <s v="ŠVICA, ŠVICA 86"/>
    <s v="1/1"/>
    <n v="1"/>
    <n v="1"/>
  </r>
  <r>
    <x v="7"/>
    <x v="1"/>
    <n v="321028"/>
    <s v="Svica"/>
    <s v="497"/>
    <s v="c"/>
    <n v="4645.8861024099997"/>
    <s v="497"/>
    <s v="114"/>
    <s v="497"/>
    <s v="0"/>
    <s v="ORANICA"/>
    <s v="1180"/>
    <s v="4712"/>
    <n v="393.33333333333331"/>
    <s v="LULINOVIĆ MILAN, MATIN"/>
    <s v="PULA, FRANE BARBAČIĆA 4"/>
    <s v="3/9"/>
    <n v="3"/>
    <n v="9"/>
  </r>
  <r>
    <x v="7"/>
    <x v="1"/>
    <n v="321028"/>
    <s v="Svica"/>
    <s v="497"/>
    <s v="c"/>
    <n v="4645.8861024099997"/>
    <s v="497"/>
    <s v="114"/>
    <s v="497"/>
    <s v="0"/>
    <s v="ORANICA"/>
    <s v="1180"/>
    <s v="4712"/>
    <n v="131.11111111111111"/>
    <s v="LULINOVIĆ SILVANO, IVANOV"/>
    <s v="RIJEKA, ŠKOLJIĆ 2"/>
    <s v="1/9"/>
    <n v="1"/>
    <n v="9"/>
  </r>
  <r>
    <x v="7"/>
    <x v="1"/>
    <n v="321028"/>
    <s v="Svica"/>
    <s v="497"/>
    <s v="c"/>
    <n v="4645.8861024099997"/>
    <s v="497"/>
    <s v="114"/>
    <s v="497"/>
    <s v="0"/>
    <s v="ORANICA"/>
    <s v="1180"/>
    <s v="4712"/>
    <n v="393.33333333333331"/>
    <s v="LULINOVIĆ TOMISLAV, MATIN"/>
    <s v="OTOČAC, IVE SENJANINA 54"/>
    <s v="3/9"/>
    <n v="3"/>
    <n v="9"/>
  </r>
  <r>
    <x v="7"/>
    <x v="1"/>
    <n v="321028"/>
    <s v="Svica"/>
    <s v="497"/>
    <s v="c"/>
    <n v="4645.8861024099997"/>
    <s v="497"/>
    <s v="114"/>
    <s v="497"/>
    <s v="0"/>
    <s v="ORANICA"/>
    <s v="1180"/>
    <s v="4712"/>
    <n v="131.11111111111111"/>
    <s v="LULINOVIĆ VESNA, UD. IVANA"/>
    <s v="RIJEKA, ŠKOLJIĆ 2"/>
    <s v="1/9"/>
    <n v="1"/>
    <n v="9"/>
  </r>
  <r>
    <x v="7"/>
    <x v="1"/>
    <n v="321028"/>
    <s v="Svica"/>
    <s v="497"/>
    <s v="c"/>
    <n v="4645.8861024099997"/>
    <s v="497"/>
    <s v="249"/>
    <s v="497"/>
    <s v="0"/>
    <s v="PAŠNJAK"/>
    <s v="2356"/>
    <s v="4712"/>
    <n v="2356"/>
    <s v="MAJER JOSIP, NIKOLIN"/>
    <s v="ŠVICA, ŠVICA 89"/>
    <s v="1/1"/>
    <n v="1"/>
    <n v="1"/>
  </r>
  <r>
    <x v="7"/>
    <x v="1"/>
    <n v="321028"/>
    <s v="Svica"/>
    <s v="498"/>
    <s v="d"/>
    <n v="11162.886107"/>
    <s v="498"/>
    <s v="114"/>
    <s v="498"/>
    <s v="0"/>
    <s v="ŠUMA"/>
    <s v="3453"/>
    <s v="13837"/>
    <n v="309.51993228679146"/>
    <s v="LULINOVIĆ MARINA, IVANOVA"/>
    <s v="RIJEKA, ŠKOLJIĆ 2"/>
    <s v="1/9"/>
    <n v="1"/>
    <n v="9"/>
  </r>
  <r>
    <x v="7"/>
    <x v="1"/>
    <n v="321028"/>
    <s v="Svica"/>
    <s v="498"/>
    <s v="d"/>
    <n v="11162.886107"/>
    <s v="498"/>
    <s v="115"/>
    <s v="498"/>
    <s v="0"/>
    <s v="ŠUMA"/>
    <s v="3464"/>
    <s v="13837"/>
    <n v="2794.5535502383464"/>
    <s v="LULINOVIĆ MILAN, IVANOV"/>
    <s v="ŠVICA, ŠVICA 86"/>
    <s v="1/1"/>
    <n v="1"/>
    <n v="1"/>
  </r>
  <r>
    <x v="7"/>
    <x v="1"/>
    <n v="321028"/>
    <s v="Svica"/>
    <s v="498"/>
    <s v="d"/>
    <n v="11162.886107"/>
    <s v="498"/>
    <s v="114"/>
    <s v="498"/>
    <s v="0"/>
    <s v="ŠUMA"/>
    <s v="3453"/>
    <s v="13837"/>
    <n v="928.55979686037438"/>
    <s v="LULINOVIĆ MILAN, MATIN"/>
    <s v="PULA, FRANE BARBAČIĆA 4"/>
    <s v="3/9"/>
    <n v="3"/>
    <n v="9"/>
  </r>
  <r>
    <x v="7"/>
    <x v="1"/>
    <n v="321028"/>
    <s v="Svica"/>
    <s v="498"/>
    <s v="d"/>
    <n v="11162.886107"/>
    <s v="498"/>
    <s v="114"/>
    <s v="498"/>
    <s v="0"/>
    <s v="ŠUMA"/>
    <s v="3453"/>
    <s v="13837"/>
    <n v="309.51993228679146"/>
    <s v="LULINOVIĆ SILVANO, IVANOV"/>
    <s v="RIJEKA, ŠKOLJIĆ 2"/>
    <s v="1/9"/>
    <n v="1"/>
    <n v="9"/>
  </r>
  <r>
    <x v="7"/>
    <x v="1"/>
    <n v="321028"/>
    <s v="Svica"/>
    <s v="498"/>
    <s v="d"/>
    <n v="11162.886107"/>
    <s v="498"/>
    <s v="114"/>
    <s v="498"/>
    <s v="0"/>
    <s v="ŠUMA"/>
    <s v="3453"/>
    <s v="13837"/>
    <n v="928.55979686037438"/>
    <s v="LULINOVIĆ TOMISLAV, MATIN"/>
    <s v="OTOČAC, IVE SENJANINA 54"/>
    <s v="3/9"/>
    <n v="3"/>
    <n v="9"/>
  </r>
  <r>
    <x v="7"/>
    <x v="1"/>
    <n v="321028"/>
    <s v="Svica"/>
    <s v="498"/>
    <s v="d"/>
    <n v="11162.886107"/>
    <s v="498"/>
    <s v="114"/>
    <s v="498"/>
    <s v="0"/>
    <s v="ŠUMA"/>
    <s v="3453"/>
    <s v="13837"/>
    <n v="309.51993228679146"/>
    <s v="LULINOVIĆ VESNA, UD. IVANA"/>
    <s v="RIJEKA, ŠKOLJIĆ 2"/>
    <s v="1/9"/>
    <n v="1"/>
    <n v="9"/>
  </r>
  <r>
    <x v="7"/>
    <x v="1"/>
    <n v="321028"/>
    <s v="Svica"/>
    <s v="498"/>
    <s v="d"/>
    <n v="11162.886107"/>
    <s v="498"/>
    <s v="249"/>
    <s v="498"/>
    <s v="0"/>
    <s v="ŠUMA"/>
    <s v="6920"/>
    <s v="13837"/>
    <n v="5582.6531661805302"/>
    <s v="MAJER JOSIP, NIKOLIN"/>
    <s v="ŠVICA, ŠVICA 89"/>
    <s v="1/1"/>
    <n v="1"/>
    <n v="1"/>
  </r>
  <r>
    <x v="7"/>
    <x v="1"/>
    <n v="321028"/>
    <s v="Svica"/>
    <s v="502/5"/>
    <s v="c"/>
    <n v="1912.8165440400001"/>
    <s v="502/5"/>
    <s v="62"/>
    <s v="502"/>
    <s v="5"/>
    <s v="LIVADA"/>
    <s v="1529"/>
    <s v="1529"/>
    <n v="1529"/>
    <s v="KOSTELAC STJEPAN, FRANJIN"/>
    <s v="ŠVICA, ŠVICA 61"/>
    <s v="1/1"/>
    <n v="1"/>
    <n v="1"/>
  </r>
  <r>
    <x v="7"/>
    <x v="1"/>
    <n v="321028"/>
    <s v="Svica"/>
    <s v="502/6"/>
    <s v="c"/>
    <n v="5167.3649790199997"/>
    <s v="502/6"/>
    <s v="63"/>
    <s v="502"/>
    <s v="6"/>
    <s v="LIVADA"/>
    <s v="5370"/>
    <s v="5370"/>
    <n v="5370"/>
    <s v="BARKOVIĆ STANKO, JANDRIN"/>
    <s v="ŠVICA, ŠVICA 53"/>
    <s v="1/1"/>
    <n v="1"/>
    <n v="1"/>
  </r>
  <r>
    <x v="7"/>
    <x v="1"/>
    <n v="321028"/>
    <s v="Svica"/>
    <s v="502/7"/>
    <s v="c"/>
    <n v="754.12744200400005"/>
    <s v="502/7"/>
    <s v="62"/>
    <s v="502"/>
    <s v="7"/>
    <s v="LIVADA"/>
    <s v="694"/>
    <s v="694"/>
    <n v="694"/>
    <s v="KOSTELAC STJEPAN, FRANJIN"/>
    <s v="ŠVICA, ŠVICA 61"/>
    <s v="1/1"/>
    <n v="1"/>
    <n v="1"/>
  </r>
  <r>
    <x v="7"/>
    <x v="1"/>
    <n v="321028"/>
    <s v="Svica"/>
    <s v="601"/>
    <s v="c"/>
    <n v="1340.0492314999999"/>
    <s v="601"/>
    <s v="212"/>
    <s v="601"/>
    <s v="0"/>
    <s v="LIVADA"/>
    <s v="1381"/>
    <s v="1381"/>
    <n v="690.5"/>
    <s v="KOSTELAC BOŽIDAR, FRANJIN"/>
    <s v="ŠVICA, ŠVICA 49"/>
    <s v="1/2"/>
    <n v="1"/>
    <n v="2"/>
  </r>
  <r>
    <x v="7"/>
    <x v="1"/>
    <n v="321028"/>
    <s v="Svica"/>
    <s v="601"/>
    <s v="c"/>
    <n v="1340.0492314999999"/>
    <s v="601"/>
    <s v="212"/>
    <s v="601"/>
    <s v="0"/>
    <s v="LIVADA"/>
    <s v="1381"/>
    <s v="1381"/>
    <n v="690.5"/>
    <s v="KOSTELAC FRANJO, JOSIPOV"/>
    <s v="ŠVICA, ŠVICA 49"/>
    <s v="1/2"/>
    <n v="1"/>
    <n v="2"/>
  </r>
  <r>
    <x v="7"/>
    <x v="1"/>
    <n v="321028"/>
    <s v="Svica"/>
    <s v="603"/>
    <s v="c"/>
    <n v="3143.6256054999999"/>
    <s v="603"/>
    <s v="210"/>
    <s v="603"/>
    <s v="0"/>
    <s v="LIVADA"/>
    <s v="1636"/>
    <s v="3269"/>
    <n v="1636"/>
    <s v="KOSTELAC IVICA, ANTUNOV"/>
    <s v="ŠVICA, ŠVICA 27"/>
    <s v="1/1"/>
    <n v="1"/>
    <n v="1"/>
  </r>
  <r>
    <x v="7"/>
    <x v="1"/>
    <n v="321028"/>
    <s v="Svica"/>
    <s v="603"/>
    <s v="c"/>
    <n v="3143.6256054999999"/>
    <s v="603"/>
    <s v="217"/>
    <s v="603"/>
    <s v="0"/>
    <s v="LIVADA"/>
    <s v="1633"/>
    <s v="3269"/>
    <n v="1633"/>
    <s v="KOSTELAC ŽELJKO, MILAN"/>
    <s v="RIJEKA, RASTOLINE 7"/>
    <s v="1/1"/>
    <n v="1"/>
    <n v="1"/>
  </r>
  <r>
    <x v="7"/>
    <x v="1"/>
    <n v="321028"/>
    <s v="Svica"/>
    <s v="604"/>
    <s v="c"/>
    <n v="4865.45604895"/>
    <s v="604"/>
    <s v="210"/>
    <s v="604"/>
    <s v="0"/>
    <s v="PAŠNJAK"/>
    <s v="2413"/>
    <s v="4830"/>
    <n v="2413"/>
    <s v="KOSTELAC IVICA, ANTUNOV"/>
    <s v="ŠVICA, ŠVICA 27"/>
    <s v="1/1"/>
    <n v="1"/>
    <n v="1"/>
  </r>
  <r>
    <x v="7"/>
    <x v="1"/>
    <n v="321028"/>
    <s v="Svica"/>
    <s v="604"/>
    <s v="c"/>
    <n v="4865.45604895"/>
    <s v="604"/>
    <s v="217"/>
    <s v="604"/>
    <s v="0"/>
    <s v="PAŠNJAK"/>
    <s v="2417"/>
    <s v="4830"/>
    <n v="2417"/>
    <s v="KOSTELAC ŽELJKO, MILAN"/>
    <s v="RIJEKA, RASTOLINE 7"/>
    <s v="1/1"/>
    <n v="1"/>
    <n v="1"/>
  </r>
  <r>
    <x v="7"/>
    <x v="1"/>
    <n v="321028"/>
    <s v="Svica"/>
    <s v="605"/>
    <s v="c"/>
    <n v="726.51399996700002"/>
    <s v="605"/>
    <s v="210"/>
    <s v="605"/>
    <s v="0"/>
    <s v="PAŠNJAK"/>
    <s v="370"/>
    <s v="740"/>
    <n v="370"/>
    <s v="KOSTELAC IVICA, ANTUNOV"/>
    <s v="ŠVICA, ŠVICA 27"/>
    <s v="1/1"/>
    <n v="1"/>
    <n v="1"/>
  </r>
  <r>
    <x v="7"/>
    <x v="1"/>
    <n v="321028"/>
    <s v="Svica"/>
    <s v="605"/>
    <s v="c"/>
    <n v="726.51399996700002"/>
    <s v="605"/>
    <s v="217"/>
    <s v="605"/>
    <s v="0"/>
    <s v="PAŠNJAK"/>
    <s v="370"/>
    <s v="740"/>
    <n v="370"/>
    <s v="KOSTELAC ŽELJKO, MILAN"/>
    <s v="RIJEKA, RASTOLINE 7"/>
    <s v="1/1"/>
    <n v="1"/>
    <n v="1"/>
  </r>
  <r>
    <x v="7"/>
    <x v="1"/>
    <n v="321028"/>
    <s v="Svica"/>
    <s v="606"/>
    <s v="c"/>
    <n v="1282.58711303"/>
    <s v="606"/>
    <s v="245"/>
    <s v="606"/>
    <s v="0"/>
    <s v="LIVADA"/>
    <s v="640"/>
    <s v="1277"/>
    <n v="640"/>
    <s v="MAJER IVAN, GRGIN"/>
    <s v="ŠVICA, ŠVICA 96/A"/>
    <s v="1/1"/>
    <n v="1"/>
    <n v="1"/>
  </r>
  <r>
    <x v="7"/>
    <x v="1"/>
    <n v="321028"/>
    <s v="Svica"/>
    <s v="606"/>
    <s v="c"/>
    <n v="1282.58711303"/>
    <s v="606"/>
    <s v="535"/>
    <s v="606"/>
    <s v="0"/>
    <s v="LIVADA"/>
    <s v="637"/>
    <s v="1277"/>
    <n v="637"/>
    <s v="MAJER MIRJANA, MATINA"/>
    <s v="ŠVICA, ŠVICA 96"/>
    <s v="1/1"/>
    <n v="1"/>
    <n v="1"/>
  </r>
  <r>
    <x v="7"/>
    <x v="1"/>
    <n v="321028"/>
    <s v="Svica"/>
    <s v="607"/>
    <s v="c"/>
    <n v="3692.2677184600002"/>
    <s v="607"/>
    <s v="245"/>
    <s v="607"/>
    <s v="0"/>
    <s v="PAŠNJAK"/>
    <s v="1885"/>
    <s v="3766"/>
    <n v="1885"/>
    <s v="MAJER IVAN, GRGIN"/>
    <s v="ŠVICA, ŠVICA 96/A"/>
    <s v="1/1"/>
    <n v="1"/>
    <n v="1"/>
  </r>
  <r>
    <x v="7"/>
    <x v="1"/>
    <n v="321028"/>
    <s v="Svica"/>
    <s v="607"/>
    <s v="c"/>
    <n v="3692.2677184600002"/>
    <s v="607"/>
    <s v="535"/>
    <s v="607"/>
    <s v="0"/>
    <s v="PAŠNJAK"/>
    <s v="1881"/>
    <s v="3766"/>
    <n v="1881"/>
    <s v="MAJER MIRJANA, MATINA"/>
    <s v="ŠVICA, ŠVICA 96"/>
    <s v="1/1"/>
    <n v="1"/>
    <n v="1"/>
  </r>
  <r>
    <x v="7"/>
    <x v="1"/>
    <n v="321028"/>
    <s v="Svica"/>
    <s v="608"/>
    <s v="c"/>
    <n v="3424.8255400399999"/>
    <s v="608"/>
    <s v="251"/>
    <s v="608"/>
    <s v="0"/>
    <s v="PAŠNJAK"/>
    <s v="3287"/>
    <s v="3287"/>
    <n v="3287"/>
    <s v="MAJER JOSIP, IVANOV"/>
    <s v="ŠVICA, ŠVICA 88"/>
    <s v="1/1"/>
    <n v="1"/>
    <n v="1"/>
  </r>
  <r>
    <x v="7"/>
    <x v="1"/>
    <n v="321028"/>
    <s v="Svica"/>
    <s v="609"/>
    <s v="c"/>
    <n v="1472.5099419799999"/>
    <s v="609"/>
    <s v="244"/>
    <s v="609"/>
    <s v="0"/>
    <s v="ŠUMA"/>
    <s v="1453"/>
    <s v="1453"/>
    <n v="1453"/>
    <s v="MAJER FRANJO, FRANJIN"/>
    <s v="OTOČAC, POLJIČKA 12"/>
    <s v="1/1"/>
    <n v="1"/>
    <n v="1"/>
  </r>
  <r>
    <x v="7"/>
    <x v="1"/>
    <n v="321028"/>
    <s v="Svica"/>
    <s v="611"/>
    <s v="d"/>
    <n v="809.54205811899999"/>
    <s v="611"/>
    <s v="244"/>
    <s v="611"/>
    <s v="0"/>
    <s v="ŠUMA"/>
    <s v="816"/>
    <s v="816"/>
    <n v="809.54205811899999"/>
    <s v="MAJER FRANJO, FRANJIN"/>
    <s v="OTOČAC, POLJIČKA 12"/>
    <s v="1/1"/>
    <n v="1"/>
    <n v="1"/>
  </r>
  <r>
    <x v="7"/>
    <x v="1"/>
    <n v="321028"/>
    <s v="Svica"/>
    <s v="613"/>
    <s v="c"/>
    <n v="408.19317899499998"/>
    <s v="613"/>
    <s v="246"/>
    <s v="613"/>
    <s v="0"/>
    <s v="ORANICA"/>
    <s v="424"/>
    <s v="424"/>
    <n v="424"/>
    <s v="MAJER MILAN, IVANOV"/>
    <s v="ŠVICA, ŠVICA 87"/>
    <s v="1/1"/>
    <n v="1"/>
    <n v="1"/>
  </r>
  <r>
    <x v="7"/>
    <x v="1"/>
    <n v="321028"/>
    <s v="Svica"/>
    <s v="614"/>
    <s v="c"/>
    <n v="1277.8114750100001"/>
    <s v="614"/>
    <s v="246"/>
    <s v="614"/>
    <s v="0"/>
    <s v="ORANICA"/>
    <s v="1306"/>
    <s v="1306"/>
    <n v="1306"/>
    <s v="MAJER MILAN, IVANOV"/>
    <s v="ŠVICA, ŠVICA 87"/>
    <s v="1/1"/>
    <n v="1"/>
    <n v="1"/>
  </r>
  <r>
    <x v="7"/>
    <x v="1"/>
    <n v="321028"/>
    <s v="Svica"/>
    <s v="670"/>
    <s v="c"/>
    <n v="1631.56407251"/>
    <s v="670"/>
    <s v="567"/>
    <s v="670"/>
    <s v="0"/>
    <s v="ORANICA"/>
    <s v="565"/>
    <s v="1687"/>
    <n v="565"/>
    <s v="CVITKOVIĆ IVAN, MANDIN"/>
    <s v="ŠVICA, ŠVICA 60"/>
    <s v="1/1"/>
    <n v="1"/>
    <n v="1"/>
  </r>
  <r>
    <x v="7"/>
    <x v="1"/>
    <n v="321028"/>
    <s v="Svica"/>
    <s v="670"/>
    <s v="c"/>
    <n v="1631.56407251"/>
    <s v="670"/>
    <s v="118"/>
    <s v="670"/>
    <s v="0"/>
    <s v="ORANICA"/>
    <s v="561"/>
    <s v="1687"/>
    <n v="187"/>
    <s v="CVITKOVIĆ VESNA, Ž. FRANJE rođ. DASOVIĆ"/>
    <s v="OTOČAC, BARTOLA KAŠIĆA 19"/>
    <s v="1/3"/>
    <n v="1"/>
    <n v="3"/>
  </r>
  <r>
    <x v="7"/>
    <x v="1"/>
    <n v="321028"/>
    <s v="Svica"/>
    <s v="670"/>
    <s v="c"/>
    <n v="1631.56407251"/>
    <s v="670"/>
    <s v="118"/>
    <s v="670"/>
    <s v="0"/>
    <s v="ORANICA"/>
    <s v="561"/>
    <s v="1687"/>
    <n v="187"/>
    <s v="DASOVIĆ MIRJANA, IVANOVA"/>
    <s v="ŠVICA, ŠVICA 24"/>
    <s v="1/3"/>
    <n v="1"/>
    <n v="3"/>
  </r>
  <r>
    <x v="7"/>
    <x v="1"/>
    <n v="321028"/>
    <s v="Svica"/>
    <s v="670"/>
    <s v="c"/>
    <n v="1631.56407251"/>
    <s v="670"/>
    <s v="118"/>
    <s v="670"/>
    <s v="0"/>
    <s v="ORANICA"/>
    <s v="561"/>
    <s v="1687"/>
    <n v="187"/>
    <s v="DUBRAVLIĆ BOŽICA, Ž. IVICE rođ. DASOVIĆ"/>
    <s v="PROZOR, PROZOR 158"/>
    <s v="1/3"/>
    <n v="1"/>
    <n v="3"/>
  </r>
  <r>
    <x v="7"/>
    <x v="1"/>
    <n v="321028"/>
    <s v="Svica"/>
    <s v="670"/>
    <s v="c"/>
    <n v="1631.56407251"/>
    <s v="670"/>
    <s v="62"/>
    <s v="670"/>
    <s v="0"/>
    <s v="ORANICA"/>
    <s v="561"/>
    <s v="1687"/>
    <n v="561"/>
    <s v="KOSTELAC STJEPAN, FRANJIN"/>
    <s v="ŠVICA, ŠVICA 61"/>
    <s v="1/1"/>
    <n v="1"/>
    <n v="1"/>
  </r>
  <r>
    <x v="7"/>
    <x v="1"/>
    <n v="321028"/>
    <s v="Svica"/>
    <s v="676"/>
    <s v="c"/>
    <n v="711.95814199500001"/>
    <s v="676"/>
    <s v="368"/>
    <s v="676"/>
    <s v="0"/>
    <s v="PAŠNJAK"/>
    <s v="755"/>
    <s v="755"/>
    <n v="755"/>
    <s v="BIONDIĆ PERICA, JURJEV"/>
    <s v="ŠVICA, ŠVICA 134"/>
    <s v="1/1"/>
    <n v="1"/>
    <n v="1"/>
  </r>
  <r>
    <x v="7"/>
    <x v="1"/>
    <n v="321028"/>
    <s v="Svica"/>
    <s v="677"/>
    <s v="c"/>
    <n v="2761.7955515100002"/>
    <s v="677"/>
    <s v="118"/>
    <s v="677"/>
    <s v="0"/>
    <s v="PAŠNJAK"/>
    <s v="2780"/>
    <s v="2780"/>
    <n v="926.66666666666663"/>
    <s v="CVITKOVIĆ VESNA, Ž. FRANJE rođ. DASOVIĆ"/>
    <s v="OTOČAC, BARTOLA KAŠIĆA 19"/>
    <s v="1/3"/>
    <n v="1"/>
    <n v="3"/>
  </r>
  <r>
    <x v="7"/>
    <x v="1"/>
    <n v="321028"/>
    <s v="Svica"/>
    <s v="677"/>
    <s v="c"/>
    <n v="2761.7955515100002"/>
    <s v="677"/>
    <s v="118"/>
    <s v="677"/>
    <s v="0"/>
    <s v="PAŠNJAK"/>
    <s v="2780"/>
    <s v="2780"/>
    <n v="926.66666666666663"/>
    <s v="DASOVIĆ MIRJANA, IVANOVA"/>
    <s v="ŠVICA, ŠVICA 24"/>
    <s v="1/3"/>
    <n v="1"/>
    <n v="3"/>
  </r>
  <r>
    <x v="7"/>
    <x v="1"/>
    <n v="321028"/>
    <s v="Svica"/>
    <s v="677"/>
    <s v="c"/>
    <n v="2761.7955515100002"/>
    <s v="677"/>
    <s v="118"/>
    <s v="677"/>
    <s v="0"/>
    <s v="PAŠNJAK"/>
    <s v="2780"/>
    <s v="2780"/>
    <n v="926.66666666666663"/>
    <s v="DUBRAVLIĆ BOŽICA, Ž. IVICE rođ. DASOVIĆ"/>
    <s v="PROZOR, PROZOR 158"/>
    <s v="1/3"/>
    <n v="1"/>
    <n v="3"/>
  </r>
  <r>
    <x v="7"/>
    <x v="1"/>
    <n v="321028"/>
    <s v="Svica"/>
    <s v="678"/>
    <s v="c"/>
    <n v="6993.6892174599998"/>
    <s v="678"/>
    <s v="297"/>
    <s v="678"/>
    <s v="0"/>
    <s v="ŠUMA"/>
    <s v="6877"/>
    <s v="6877"/>
    <n v="6877"/>
    <s v="NOVALIĆ IVICA, STJEPANOV"/>
    <s v="RIJEKA, I. LIKOVIĆ BEČI 8/B"/>
    <s v="1/1"/>
    <n v="1"/>
    <n v="1"/>
  </r>
  <r>
    <x v="8"/>
    <x v="0"/>
    <n v="321028"/>
    <s v="Svica"/>
    <s v="628"/>
    <s v="c"/>
    <n v="4276.1012412600003"/>
    <s v="628"/>
    <s v="224"/>
    <s v="628"/>
    <s v="0"/>
    <s v="PAŠNJAK"/>
    <s v="4273"/>
    <s v="4273"/>
    <n v="4273"/>
    <s v="KOSTELAC MILAN, MIJIN"/>
    <s v="ŠVICA, ŠVICA 94"/>
    <s v="1/1"/>
    <n v="1"/>
    <n v="1"/>
  </r>
  <r>
    <x v="8"/>
    <x v="0"/>
    <n v="321028"/>
    <s v="Svica"/>
    <s v="632"/>
    <s v="c"/>
    <n v="796.972875961"/>
    <s v="632"/>
    <s v="115"/>
    <s v="632"/>
    <s v="0"/>
    <s v="PAŠNJAK"/>
    <s v="399"/>
    <s v="798"/>
    <n v="399"/>
    <s v="LULINOVIĆ MILAN, IVANOV"/>
    <s v="ŠVICA, ŠVICA 86"/>
    <s v="1/1"/>
    <n v="1"/>
    <n v="1"/>
  </r>
  <r>
    <x v="8"/>
    <x v="0"/>
    <n v="321028"/>
    <s v="Svica"/>
    <s v="632"/>
    <s v="c"/>
    <n v="796.972875961"/>
    <s v="632"/>
    <s v="115"/>
    <s v="632"/>
    <s v="0"/>
    <s v="ŠUMA"/>
    <s v="399"/>
    <s v="798"/>
    <n v="399"/>
    <s v="LULINOVIĆ MILAN, IVANOV"/>
    <s v="ŠVICA, ŠVICA 86"/>
    <s v="1/1"/>
    <n v="1"/>
    <n v="1"/>
  </r>
  <r>
    <x v="8"/>
    <x v="0"/>
    <n v="321028"/>
    <s v="Svica"/>
    <s v="633"/>
    <s v="c"/>
    <n v="1197.7039505"/>
    <s v="633"/>
    <s v="296"/>
    <s v="633"/>
    <s v="0"/>
    <s v="ORANICA"/>
    <s v="590"/>
    <s v="1180"/>
    <n v="590"/>
    <s v="HORVATIN RUŽA rođ. NOVALIĆ"/>
    <s v="ŠVICA, ŠVICA 82"/>
    <s v="1/1"/>
    <n v="1"/>
    <n v="1"/>
  </r>
  <r>
    <x v="8"/>
    <x v="0"/>
    <n v="321028"/>
    <s v="Svica"/>
    <s v="633"/>
    <s v="c"/>
    <n v="1197.7039505"/>
    <s v="633"/>
    <s v="115"/>
    <s v="633"/>
    <s v="0"/>
    <s v="PAŠNJAK"/>
    <s v="295"/>
    <s v="1180"/>
    <n v="295"/>
    <s v="LULINOVIĆ MILAN, IVANOV"/>
    <s v="ŠVICA, ŠVICA 86"/>
    <s v="1/1"/>
    <n v="1"/>
    <n v="1"/>
  </r>
  <r>
    <x v="8"/>
    <x v="0"/>
    <n v="321028"/>
    <s v="Svica"/>
    <s v="633"/>
    <s v="c"/>
    <n v="1197.7039505"/>
    <s v="633"/>
    <s v="115"/>
    <s v="633"/>
    <s v="0"/>
    <s v="ORANICA"/>
    <s v="295"/>
    <s v="1180"/>
    <n v="295"/>
    <s v="LULINOVIĆ MILAN, IVANOV"/>
    <s v="ŠVICA, ŠVICA 86"/>
    <s v="1/1"/>
    <n v="1"/>
    <n v="1"/>
  </r>
  <r>
    <x v="8"/>
    <x v="0"/>
    <n v="321028"/>
    <s v="Svica"/>
    <s v="635"/>
    <s v="c"/>
    <n v="1956.3419280099999"/>
    <s v="635"/>
    <s v="115"/>
    <s v="635"/>
    <s v="0"/>
    <s v="PAŠNJAK"/>
    <s v="975"/>
    <s v="1946"/>
    <n v="975"/>
    <s v="LULINOVIĆ MILAN, IVANOV"/>
    <s v="ŠVICA, ŠVICA 86"/>
    <s v="1/1"/>
    <n v="1"/>
    <n v="1"/>
  </r>
  <r>
    <x v="8"/>
    <x v="0"/>
    <n v="321028"/>
    <s v="Svica"/>
    <s v="635"/>
    <s v="c"/>
    <n v="1956.3419280099999"/>
    <s v="635"/>
    <s v="353"/>
    <s v="635"/>
    <s v="0"/>
    <s v="PAŠNJAK"/>
    <s v="971"/>
    <s v="1946"/>
    <n v="971"/>
    <s v="ŠLIPOGOR FRANJO, MARKOV"/>
    <s v="ŠVICA, ŠVICA 84"/>
    <s v="1/1"/>
    <n v="1"/>
    <n v="1"/>
  </r>
  <r>
    <x v="8"/>
    <x v="0"/>
    <n v="321028"/>
    <s v="Svica"/>
    <s v="700"/>
    <s v="c"/>
    <n v="1619.5955115100001"/>
    <s v="700"/>
    <s v="297"/>
    <s v="700"/>
    <s v="0"/>
    <s v="ŠUMA"/>
    <s v="1597"/>
    <s v="1597"/>
    <n v="1597"/>
    <s v="NOVALIĆ IVICA, STJEPANOV"/>
    <s v="RIJEKA, I. LIKOVIĆ BEČI 8/B"/>
    <s v="1/1"/>
    <n v="1"/>
    <n v="1"/>
  </r>
  <r>
    <x v="8"/>
    <x v="0"/>
    <n v="321028"/>
    <s v="Svica"/>
    <s v="705"/>
    <s v="c"/>
    <n v="4380.37956003"/>
    <s v="705"/>
    <s v="213"/>
    <s v="705"/>
    <s v="0"/>
    <s v="PAŠNJAK"/>
    <s v="2205"/>
    <s v="4413"/>
    <n v="2205"/>
    <s v="KOSTELAC FRANJO, FRANJIN"/>
    <s v="ŠVICA, ŠVICA 22"/>
    <s v="1/1"/>
    <n v="1"/>
    <n v="1"/>
  </r>
  <r>
    <x v="8"/>
    <x v="0"/>
    <n v="321028"/>
    <s v="Svica"/>
    <s v="705"/>
    <s v="c"/>
    <n v="4380.37956003"/>
    <s v="705"/>
    <s v="115"/>
    <s v="705"/>
    <s v="0"/>
    <s v="PAŠNJAK"/>
    <s v="2208"/>
    <s v="4413"/>
    <n v="2208"/>
    <s v="LULINOVIĆ MILAN, IVANOV"/>
    <s v="ŠVICA, ŠVICA 86"/>
    <s v="1/1"/>
    <n v="1"/>
    <n v="1"/>
  </r>
  <r>
    <x v="8"/>
    <x v="0"/>
    <n v="321028"/>
    <s v="Svica"/>
    <s v="707"/>
    <s v="d"/>
    <n v="209.83761248600001"/>
    <s v="707"/>
    <s v="776"/>
    <s v="707"/>
    <s v="0"/>
    <s v="ORANICA"/>
    <s v="3313"/>
    <s v="3313"/>
    <n v="163.20703193355558"/>
    <s v="DEVLIĆ MANDA rođ. KOSTELAC"/>
    <s v="LIPOVLJE, LIPOVLJE 1"/>
    <s v="7/9"/>
    <n v="7"/>
    <n v="9"/>
  </r>
  <r>
    <x v="8"/>
    <x v="0"/>
    <n v="321028"/>
    <s v="Svica"/>
    <s v="707"/>
    <s v="d"/>
    <n v="3095.8602627400001"/>
    <s v="707"/>
    <s v="776"/>
    <s v="707"/>
    <s v="0"/>
    <s v="ORANICA"/>
    <s v="3313"/>
    <s v="3313"/>
    <n v="2407.8913154644447"/>
    <s v="DEVLIĆ MANDA rođ. KOSTELAC"/>
    <s v="LIPOVLJE, LIPOVLJE 1"/>
    <s v="7/9"/>
    <n v="7"/>
    <n v="9"/>
  </r>
  <r>
    <x v="8"/>
    <x v="0"/>
    <n v="321028"/>
    <s v="Svica"/>
    <s v="707"/>
    <s v="d"/>
    <n v="209.83761248600001"/>
    <s v="707"/>
    <s v="776"/>
    <s v="707"/>
    <s v="0"/>
    <s v="ORANICA"/>
    <s v="3313"/>
    <s v="3313"/>
    <n v="46.630580552444449"/>
    <s v="KOSTELAC IVICA, ANTUNOV"/>
    <s v="ŠVICA, ŠVICA 27"/>
    <s v="2/9"/>
    <n v="2"/>
    <n v="9"/>
  </r>
  <r>
    <x v="8"/>
    <x v="0"/>
    <n v="321028"/>
    <s v="Svica"/>
    <s v="707"/>
    <s v="d"/>
    <n v="3095.8602627400001"/>
    <s v="707"/>
    <s v="776"/>
    <s v="707"/>
    <s v="0"/>
    <s v="ORANICA"/>
    <s v="3313"/>
    <s v="3313"/>
    <n v="687.96894727555548"/>
    <s v="KOSTELAC IVICA, ANTUNOV"/>
    <s v="ŠVICA, ŠVICA 27"/>
    <s v="2/9"/>
    <n v="2"/>
    <n v="9"/>
  </r>
  <r>
    <x v="8"/>
    <x v="0"/>
    <n v="321028"/>
    <s v="Svica"/>
    <s v="708"/>
    <s v="c"/>
    <n v="3166.6812640600001"/>
    <s v="708"/>
    <s v="776"/>
    <s v="708"/>
    <s v="0"/>
    <s v="PAŠNJAK"/>
    <s v="3197"/>
    <s v="3197"/>
    <n v="2486.5555555555557"/>
    <s v="DEVLIĆ MANDA rođ. KOSTELAC"/>
    <s v="LIPOVLJE, LIPOVLJE 1"/>
    <s v="7/9"/>
    <n v="7"/>
    <n v="9"/>
  </r>
  <r>
    <x v="8"/>
    <x v="0"/>
    <n v="321028"/>
    <s v="Svica"/>
    <s v="708"/>
    <s v="c"/>
    <n v="3166.6812640600001"/>
    <s v="708"/>
    <s v="776"/>
    <s v="708"/>
    <s v="0"/>
    <s v="PAŠNJAK"/>
    <s v="3197"/>
    <s v="3197"/>
    <n v="710.44444444444446"/>
    <s v="KOSTELAC IVICA, ANTUNOV"/>
    <s v="ŠVICA, ŠVICA 27"/>
    <s v="2/9"/>
    <n v="2"/>
    <n v="9"/>
  </r>
  <r>
    <x v="8"/>
    <x v="0"/>
    <n v="321028"/>
    <s v="Svica"/>
    <s v="709"/>
    <s v="c"/>
    <n v="2118.4033310099999"/>
    <s v="709"/>
    <s v="217"/>
    <s v="709"/>
    <s v="0"/>
    <s v="ORANICA"/>
    <s v="2100"/>
    <s v="2100"/>
    <n v="2100"/>
    <s v="KOSTELAC ŽELJKO, MILAN"/>
    <s v="RIJEKA, RASTOLINE 7"/>
    <s v="1/1"/>
    <n v="1"/>
    <n v="1"/>
  </r>
  <r>
    <x v="8"/>
    <x v="0"/>
    <n v="321028"/>
    <s v="Svica"/>
    <s v="710"/>
    <s v="c"/>
    <n v="3404.6056815000002"/>
    <s v="710"/>
    <s v="217"/>
    <s v="710"/>
    <s v="0"/>
    <s v="PAŠNJAK"/>
    <s v="3395"/>
    <s v="3395"/>
    <n v="3395"/>
    <s v="KOSTELAC ŽELJKO, MILAN"/>
    <s v="RIJEKA, RASTOLINE 7"/>
    <s v="1/1"/>
    <n v="1"/>
    <n v="1"/>
  </r>
  <r>
    <x v="8"/>
    <x v="0"/>
    <n v="321028"/>
    <s v="Svica"/>
    <s v="713"/>
    <s v="c"/>
    <n v="1226.78533401"/>
    <s v="713"/>
    <s v="354"/>
    <s v="713"/>
    <s v="0"/>
    <s v="ŠUMA"/>
    <s v="1198"/>
    <s v="1198"/>
    <n v="1198"/>
    <s v="ŠLIPOGOR IVAN, IVANOV"/>
    <s v="ŠVICA, ŠVICA 93"/>
    <s v="1/1"/>
    <n v="1"/>
    <n v="1"/>
  </r>
  <r>
    <x v="8"/>
    <x v="0"/>
    <n v="321028"/>
    <s v="Svica"/>
    <s v="716"/>
    <s v="c"/>
    <n v="9272.2735692499991"/>
    <s v="716"/>
    <s v="612"/>
    <s v="716"/>
    <s v="0"/>
    <s v="ŠUMA"/>
    <s v="4586"/>
    <s v="9172"/>
    <n v="4586"/>
    <s v="ŠLIPOGOR DANICA, UD. PETRA rođ. LONLAR"/>
    <s v="ŠVICA, ŠVICA 92"/>
    <s v="1/1"/>
    <n v="1"/>
    <n v="1"/>
  </r>
  <r>
    <x v="8"/>
    <x v="0"/>
    <n v="321028"/>
    <s v="Svica"/>
    <s v="716"/>
    <s v="c"/>
    <n v="9272.2735692499991"/>
    <s v="716"/>
    <s v="353"/>
    <s v="716"/>
    <s v="0"/>
    <s v="ŠUMA"/>
    <s v="4586"/>
    <s v="9172"/>
    <n v="4586"/>
    <s v="ŠLIPOGOR FRANJO, MARKOV"/>
    <s v="ŠVICA, ŠVICA 84"/>
    <s v="1/1"/>
    <n v="1"/>
    <n v="1"/>
  </r>
  <r>
    <x v="8"/>
    <x v="0"/>
    <n v="321028"/>
    <s v="Svica"/>
    <s v="718"/>
    <s v="c"/>
    <n v="1378.4338934899999"/>
    <s v="718"/>
    <s v="612"/>
    <s v="718"/>
    <s v="0"/>
    <s v="ŠUMA"/>
    <s v="1360"/>
    <s v="1360"/>
    <n v="1360"/>
    <s v="ŠLIPOGOR DANICA, UD. PETRA rođ. LONLAR"/>
    <s v="ŠVICA, ŠVICA 92"/>
    <s v="1/1"/>
    <n v="1"/>
    <n v="1"/>
  </r>
  <r>
    <x v="8"/>
    <x v="0"/>
    <n v="321028"/>
    <s v="Svica"/>
    <s v="719"/>
    <s v="c"/>
    <n v="4489.4191299900003"/>
    <s v="719"/>
    <s v="612"/>
    <s v="719"/>
    <s v="0"/>
    <s v="ŠUMA"/>
    <s v="2244"/>
    <s v="4485"/>
    <n v="2244"/>
    <s v="ŠLIPOGOR DANICA, UD. PETRA rođ. LONLAR"/>
    <s v="ŠVICA, ŠVICA 92"/>
    <s v="1/1"/>
    <n v="1"/>
    <n v="1"/>
  </r>
  <r>
    <x v="8"/>
    <x v="0"/>
    <n v="321028"/>
    <s v="Svica"/>
    <s v="719"/>
    <s v="c"/>
    <n v="4489.4191299900003"/>
    <s v="719"/>
    <s v="354"/>
    <s v="719"/>
    <s v="0"/>
    <s v="ŠUMA"/>
    <s v="2241"/>
    <s v="4485"/>
    <n v="2241"/>
    <s v="ŠLIPOGOR IVAN, IVANOV"/>
    <s v="ŠVICA, ŠVICA 93"/>
    <s v="1/1"/>
    <n v="1"/>
    <n v="1"/>
  </r>
  <r>
    <x v="8"/>
    <x v="0"/>
    <n v="321028"/>
    <s v="Svica"/>
    <s v="720"/>
    <s v="c"/>
    <n v="17067.013963400001"/>
    <s v="720"/>
    <s v="612"/>
    <s v="720"/>
    <s v="0"/>
    <s v="ŠUMA"/>
    <s v="8510"/>
    <s v="17016"/>
    <n v="8510"/>
    <s v="ŠLIPOGOR DANICA, UD. PETRA rođ. LONLAR"/>
    <s v="ŠVICA, ŠVICA 92"/>
    <s v="1/1"/>
    <n v="1"/>
    <n v="1"/>
  </r>
  <r>
    <x v="8"/>
    <x v="0"/>
    <n v="321028"/>
    <s v="Svica"/>
    <s v="720"/>
    <s v="c"/>
    <n v="17067.013963400001"/>
    <s v="720"/>
    <s v="354"/>
    <s v="720"/>
    <s v="0"/>
    <s v="ŠUMA"/>
    <s v="8506"/>
    <s v="17016"/>
    <n v="8506"/>
    <s v="ŠLIPOGOR IVAN, IVANOV"/>
    <s v="ŠVICA, ŠVICA 93"/>
    <s v="1/1"/>
    <n v="1"/>
    <n v="1"/>
  </r>
  <r>
    <x v="8"/>
    <x v="0"/>
    <n v="321028"/>
    <s v="Svica"/>
    <s v="721"/>
    <s v="c"/>
    <n v="4010.9336320299999"/>
    <s v="721"/>
    <s v="217"/>
    <s v="721"/>
    <s v="0"/>
    <s v="ŠUMA"/>
    <s v="4014"/>
    <s v="4014"/>
    <n v="4014"/>
    <s v="KOSTELAC ŽELJKO, MILAN"/>
    <s v="RIJEKA, RASTOLINE 7"/>
    <s v="1/1"/>
    <n v="1"/>
    <n v="1"/>
  </r>
  <r>
    <x v="8"/>
    <x v="0"/>
    <n v="321028"/>
    <s v="Svica"/>
    <s v="722"/>
    <s v="c"/>
    <n v="2331.5520949900001"/>
    <s v="722"/>
    <s v="217"/>
    <s v="722"/>
    <s v="0"/>
    <s v="LIVADA"/>
    <s v="2306"/>
    <s v="2306"/>
    <n v="2306"/>
    <s v="KOSTELAC ŽELJKO, MILAN"/>
    <s v="RIJEKA, RASTOLINE 7"/>
    <s v="1/1"/>
    <n v="1"/>
    <n v="1"/>
  </r>
  <r>
    <x v="8"/>
    <x v="0"/>
    <n v="321028"/>
    <s v="Svica"/>
    <s v="725"/>
    <s v="c"/>
    <n v="1669.8187094899999"/>
    <s v="725"/>
    <s v="217"/>
    <s v="725"/>
    <s v="0"/>
    <s v="PAŠNJAK"/>
    <s v="1698"/>
    <s v="1698"/>
    <n v="1698"/>
    <s v="KOSTELAC ŽELJKO, MILAN"/>
    <s v="RIJEKA, RASTOLINE 7"/>
    <s v="1/1"/>
    <n v="1"/>
    <n v="1"/>
  </r>
  <r>
    <x v="8"/>
    <x v="0"/>
    <n v="321028"/>
    <s v="Svica"/>
    <s v="726"/>
    <s v="c"/>
    <n v="1472.9714815499999"/>
    <s v="726"/>
    <s v="212"/>
    <s v="726"/>
    <s v="0"/>
    <s v="ORANICA"/>
    <s v="727"/>
    <s v="1454"/>
    <n v="363.5"/>
    <s v="KOSTELAC BOŽIDAR, FRANJIN"/>
    <s v="ŠVICA, ŠVICA 49"/>
    <s v="1/2"/>
    <n v="1"/>
    <n v="2"/>
  </r>
  <r>
    <x v="8"/>
    <x v="0"/>
    <n v="321028"/>
    <s v="Svica"/>
    <s v="726"/>
    <s v="c"/>
    <n v="1472.9714815499999"/>
    <s v="726"/>
    <s v="212"/>
    <s v="726"/>
    <s v="0"/>
    <s v="ORANICA"/>
    <s v="727"/>
    <s v="1454"/>
    <n v="363.5"/>
    <s v="KOSTELAC FRANJO, JOSIPOV"/>
    <s v="ŠVICA, ŠVICA 49"/>
    <s v="1/2"/>
    <n v="1"/>
    <n v="2"/>
  </r>
  <r>
    <x v="8"/>
    <x v="0"/>
    <n v="321028"/>
    <s v="Svica"/>
    <s v="726"/>
    <s v="c"/>
    <n v="1472.9714815499999"/>
    <s v="726"/>
    <s v="745"/>
    <s v="726"/>
    <s v="0"/>
    <s v="ORANICA"/>
    <s v="727"/>
    <s v="1454"/>
    <n v="727"/>
    <s v="KOSTELAC JOSIP, IVANOV"/>
    <s v="OTOČAC, POLJIČKA 40"/>
    <s v="1/1"/>
    <n v="1"/>
    <n v="1"/>
  </r>
  <r>
    <x v="8"/>
    <x v="0"/>
    <n v="321028"/>
    <s v="Svica"/>
    <s v="727"/>
    <s v="c"/>
    <n v="9523.5714465399997"/>
    <s v="727"/>
    <s v="212"/>
    <s v="727"/>
    <s v="0"/>
    <s v="PAŠNJAK"/>
    <s v="1363"/>
    <s v="9541"/>
    <n v="681.5"/>
    <s v="KOSTELAC BOŽIDAR, FRANJIN"/>
    <s v="ŠVICA, ŠVICA 49"/>
    <s v="1/2"/>
    <n v="1"/>
    <n v="2"/>
  </r>
  <r>
    <x v="8"/>
    <x v="0"/>
    <n v="321028"/>
    <s v="Svica"/>
    <s v="727"/>
    <s v="c"/>
    <n v="9523.5714465399997"/>
    <s v="727"/>
    <s v="213"/>
    <s v="727"/>
    <s v="0"/>
    <s v="PAŠNJAK"/>
    <s v="870"/>
    <s v="9541"/>
    <n v="870"/>
    <s v="KOSTELAC FRANJO, FRANJIN"/>
    <s v="ŠVICA, ŠVICA 22"/>
    <s v="1/1"/>
    <n v="1"/>
    <n v="1"/>
  </r>
  <r>
    <x v="8"/>
    <x v="0"/>
    <n v="321028"/>
    <s v="Svica"/>
    <s v="727"/>
    <s v="c"/>
    <n v="9523.5714465399997"/>
    <s v="727"/>
    <s v="212"/>
    <s v="727"/>
    <s v="0"/>
    <s v="PAŠNJAK"/>
    <s v="1363"/>
    <s v="9541"/>
    <n v="681.5"/>
    <s v="KOSTELAC FRANJO, JOSIPOV"/>
    <s v="ŠVICA, ŠVICA 49"/>
    <s v="1/2"/>
    <n v="1"/>
    <n v="2"/>
  </r>
  <r>
    <x v="8"/>
    <x v="0"/>
    <n v="321028"/>
    <s v="Svica"/>
    <s v="727"/>
    <s v="c"/>
    <n v="9523.5714465399997"/>
    <s v="727"/>
    <s v="745"/>
    <s v="727"/>
    <s v="0"/>
    <s v="PAŠNJAK"/>
    <s v="1856"/>
    <s v="9541"/>
    <n v="1856"/>
    <s v="KOSTELAC JOSIP, IVANOV"/>
    <s v="OTOČAC, POLJIČKA 40"/>
    <s v="1/1"/>
    <n v="1"/>
    <n v="1"/>
  </r>
  <r>
    <x v="8"/>
    <x v="0"/>
    <n v="321028"/>
    <s v="Svica"/>
    <s v="727"/>
    <s v="c"/>
    <n v="9523.5714465399997"/>
    <s v="727"/>
    <s v="216"/>
    <s v="727"/>
    <s v="0"/>
    <s v="PAŠNJAK"/>
    <s v="1363"/>
    <s v="9541"/>
    <n v="1363"/>
    <s v="KOSTELAC MILAN, JOSIN"/>
    <s v="ŠVICA, ŠVICA 48"/>
    <s v="1/1"/>
    <n v="1"/>
    <n v="1"/>
  </r>
  <r>
    <x v="8"/>
    <x v="0"/>
    <n v="321028"/>
    <s v="Svica"/>
    <s v="727"/>
    <s v="c"/>
    <n v="9523.5714465399997"/>
    <s v="727"/>
    <s v="659"/>
    <s v="727"/>
    <s v="0"/>
    <s v="PAŠNJAK"/>
    <s v="1363"/>
    <s v="9541"/>
    <n v="1363"/>
    <s v="KOSTELAC NIKOLA, ANTONOV"/>
    <s v="ŠVICA, ŠVICA 22/B"/>
    <s v="1/1"/>
    <n v="1"/>
    <n v="1"/>
  </r>
  <r>
    <x v="8"/>
    <x v="0"/>
    <n v="321028"/>
    <s v="Svica"/>
    <s v="727"/>
    <s v="c"/>
    <n v="9523.5714465399997"/>
    <s v="727"/>
    <s v="217"/>
    <s v="727"/>
    <s v="0"/>
    <s v="PAŠNJAK"/>
    <s v="1363"/>
    <s v="9541"/>
    <n v="1363"/>
    <s v="KOSTELAC ŽELJKO, MILAN"/>
    <s v="RIJEKA, RASTOLINE 7"/>
    <s v="1/1"/>
    <n v="1"/>
    <n v="1"/>
  </r>
  <r>
    <x v="8"/>
    <x v="0"/>
    <n v="321028"/>
    <s v="Svica"/>
    <s v="727"/>
    <s v="c"/>
    <n v="9523.5714465399997"/>
    <s v="727"/>
    <s v="243"/>
    <s v="727"/>
    <s v="0"/>
    <s v="PAŠNJAK"/>
    <s v="1363"/>
    <s v="9541"/>
    <n v="681.5"/>
    <s v="MAJER DANE, DANIN"/>
    <s v="MARINIĆI, LUČINIĆI 20/A"/>
    <s v="1/2"/>
    <n v="1"/>
    <n v="2"/>
  </r>
  <r>
    <x v="8"/>
    <x v="0"/>
    <n v="321028"/>
    <s v="Svica"/>
    <s v="727"/>
    <s v="c"/>
    <n v="9523.5714465399997"/>
    <s v="727"/>
    <s v="243"/>
    <s v="727"/>
    <s v="0"/>
    <s v="PAŠNJAK"/>
    <s v="1363"/>
    <s v="9541"/>
    <n v="681.5"/>
    <s v="MAJER MILAN, DANIN"/>
    <s v="ŠVICA, ŠVICA 36"/>
    <s v="1/2"/>
    <n v="1"/>
    <n v="2"/>
  </r>
  <r>
    <x v="8"/>
    <x v="0"/>
    <n v="321028"/>
    <s v="Svica"/>
    <s v="728"/>
    <s v="c"/>
    <n v="4382.9073179999996"/>
    <s v="728"/>
    <s v="210"/>
    <s v="728"/>
    <s v="0"/>
    <s v="ORANICA"/>
    <s v="2190"/>
    <s v="4380"/>
    <n v="2190"/>
    <s v="KOSTELAC IVICA, ANTUNOV"/>
    <s v="ŠVICA, ŠVICA 27"/>
    <s v="1/1"/>
    <n v="1"/>
    <n v="1"/>
  </r>
  <r>
    <x v="8"/>
    <x v="0"/>
    <n v="321028"/>
    <s v="Svica"/>
    <s v="728"/>
    <s v="c"/>
    <n v="4382.9073179999996"/>
    <s v="728"/>
    <s v="217"/>
    <s v="728"/>
    <s v="0"/>
    <s v="ORANICA"/>
    <s v="2190"/>
    <s v="4380"/>
    <n v="2190"/>
    <s v="KOSTELAC ŽELJKO, MILAN"/>
    <s v="RIJEKA, RASTOLINE 7"/>
    <s v="1/1"/>
    <n v="1"/>
    <n v="1"/>
  </r>
  <r>
    <x v="8"/>
    <x v="0"/>
    <n v="321028"/>
    <s v="Svica"/>
    <s v="742"/>
    <s v="c"/>
    <n v="2501.2746875600001"/>
    <s v="742"/>
    <s v="90"/>
    <s v="742"/>
    <s v="0"/>
    <s v="PAŠNJAK"/>
    <s v="2507"/>
    <s v="2507"/>
    <n v="2507"/>
    <s v="BURIĆ MATE, IVANOV"/>
    <s v="ŠVICA, ŠVICA 91"/>
    <s v="1/1"/>
    <n v="1"/>
    <n v="1"/>
  </r>
  <r>
    <x v="8"/>
    <x v="0"/>
    <n v="321028"/>
    <s v="Svica"/>
    <s v="743/1"/>
    <s v="c"/>
    <n v="3438.2309580299998"/>
    <s v="743/1"/>
    <s v="90"/>
    <s v="743"/>
    <s v="1"/>
    <s v="ŠUMA"/>
    <s v="3431"/>
    <s v="3431"/>
    <n v="3431"/>
    <s v="BURIĆ MATE, IVANOV"/>
    <s v="ŠVICA, ŠVICA 91"/>
    <s v="1/1"/>
    <n v="1"/>
    <n v="1"/>
  </r>
  <r>
    <x v="8"/>
    <x v="0"/>
    <n v="321028"/>
    <s v="Svica"/>
    <s v="743/2"/>
    <s v="c"/>
    <n v="1127.1078845300001"/>
    <s v="743/2"/>
    <s v="90"/>
    <s v="743"/>
    <s v="2"/>
    <s v="ŠUMA"/>
    <s v="1180"/>
    <s v="1180"/>
    <n v="1180"/>
    <s v="BURIĆ MATE, IVANOV"/>
    <s v="ŠVICA, ŠVICA 91"/>
    <s v="1/1"/>
    <n v="1"/>
    <n v="1"/>
  </r>
  <r>
    <x v="8"/>
    <x v="0"/>
    <n v="321028"/>
    <s v="Svica"/>
    <s v="861/1"/>
    <s v="d"/>
    <n v="6226.3341998699998"/>
    <s v="861/1"/>
    <s v="792"/>
    <s v="861"/>
    <s v="1"/>
    <s v="LIVADA"/>
    <s v="16929"/>
    <s v="16929"/>
    <n v="6226.3341998699998"/>
    <s v="KOSTELAC MIJO, MATIN"/>
    <s v="ŠVICA, ŠVICA 19"/>
    <s v="1/1"/>
    <n v="1"/>
    <n v="1"/>
  </r>
  <r>
    <x v="8"/>
    <x v="0"/>
    <n v="321028"/>
    <s v="Svica"/>
    <s v="866"/>
    <s v="c"/>
    <n v="16151.6805649"/>
    <s v="866"/>
    <s v="228"/>
    <s v="866"/>
    <s v="0"/>
    <s v="ŠUMA"/>
    <s v="15897"/>
    <s v="15897"/>
    <n v="15897"/>
    <s v="KOSTELAC IVAN, MIJIN"/>
    <s v="RIJEKA, MARIJE GRBAC 14"/>
    <s v="1/1"/>
    <n v="1"/>
    <n v="1"/>
  </r>
  <r>
    <x v="8"/>
    <x v="0"/>
    <n v="321028"/>
    <s v="Svica"/>
    <s v="868/1"/>
    <s v="c"/>
    <n v="9519.1273089400001"/>
    <s v="868/1"/>
    <s v="839"/>
    <s v="868"/>
    <s v="1"/>
    <s v="ŠUMA"/>
    <s v="9046"/>
    <s v="9046"/>
    <n v="9046"/>
    <s v="KOSTELAC MIJO, FILIPOV"/>
    <s v="OTOČAC, POLJIČKA 7"/>
    <s v="1/1"/>
    <n v="1"/>
    <n v="1"/>
  </r>
  <r>
    <x v="8"/>
    <x v="0"/>
    <n v="321028"/>
    <s v="Svica"/>
    <s v="870"/>
    <s v="c"/>
    <n v="979.04683545900002"/>
    <s v="870"/>
    <s v="211"/>
    <s v="870"/>
    <s v="0"/>
    <s v="ŠUMA"/>
    <s v="993"/>
    <s v="993"/>
    <n v="993"/>
    <s v="KOSTELAC FILIP, MIJIN"/>
    <s v="OTOČAC, POLJIČKA 7"/>
    <s v="1/1"/>
    <n v="1"/>
    <n v="1"/>
  </r>
  <r>
    <x v="8"/>
    <x v="0"/>
    <n v="321028"/>
    <s v="Svica"/>
    <s v="871/1"/>
    <s v="c"/>
    <n v="5112.0709144900002"/>
    <s v="871/1"/>
    <s v="211"/>
    <s v="871"/>
    <s v="1"/>
    <s v="ŠUMA"/>
    <s v="5050"/>
    <s v="5050"/>
    <n v="5050"/>
    <s v="KOSTELAC FILIP, MIJIN"/>
    <s v="OTOČAC, POLJIČKA 7"/>
    <s v="1/1"/>
    <n v="1"/>
    <n v="1"/>
  </r>
  <r>
    <x v="8"/>
    <x v="0"/>
    <n v="321028"/>
    <s v="Svica"/>
    <s v="873/1"/>
    <s v="c"/>
    <n v="6591.6034429600004"/>
    <s v="873/1"/>
    <s v="90"/>
    <s v="873"/>
    <s v="1"/>
    <s v="ŠUMA"/>
    <s v="3266"/>
    <s v="6532"/>
    <n v="3266"/>
    <s v="BURIĆ MATE, IVANOV"/>
    <s v="ŠVICA, ŠVICA 91"/>
    <s v="1/1"/>
    <n v="1"/>
    <n v="1"/>
  </r>
  <r>
    <x v="8"/>
    <x v="0"/>
    <n v="321028"/>
    <s v="Svica"/>
    <s v="873/1"/>
    <s v="c"/>
    <n v="6591.6034429600004"/>
    <s v="873/1"/>
    <s v="625"/>
    <s v="873"/>
    <s v="1"/>
    <s v="ŠUMA"/>
    <s v="3266"/>
    <s v="6532"/>
    <n v="3266"/>
    <s v="BURIĆ MILAN, MATIN"/>
    <s v="ŠVICA, ŠVICA 91/A"/>
    <s v="1/1"/>
    <n v="1"/>
    <n v="1"/>
  </r>
  <r>
    <x v="8"/>
    <x v="0"/>
    <n v="321028"/>
    <s v="Svica"/>
    <s v="873/2"/>
    <s v="c"/>
    <n v="1379.1717025099999"/>
    <s v="873/2"/>
    <s v="90"/>
    <s v="873"/>
    <s v="2"/>
    <s v="ŠUMA"/>
    <s v="1280"/>
    <s v="1280"/>
    <n v="1280"/>
    <s v="BURIĆ MATE, IVANOV"/>
    <s v="ŠVICA, ŠVICA 91"/>
    <s v="1/1"/>
    <n v="1"/>
    <n v="1"/>
  </r>
  <r>
    <x v="8"/>
    <x v="0"/>
    <n v="321028"/>
    <s v="Svica"/>
    <s v="874"/>
    <s v="c"/>
    <n v="1082.81534749"/>
    <s v="874"/>
    <s v="90"/>
    <s v="874"/>
    <s v="0"/>
    <s v="PAŠNJAK"/>
    <s v="1183"/>
    <s v="1183"/>
    <n v="1183"/>
    <s v="BURIĆ MATE, IVANOV"/>
    <s v="ŠVICA, ŠVICA 91"/>
    <s v="1/1"/>
    <n v="1"/>
    <n v="1"/>
  </r>
  <r>
    <x v="8"/>
    <x v="0"/>
    <n v="321028"/>
    <s v="Svica"/>
    <s v="875/1"/>
    <s v="c"/>
    <n v="4398.2804740000001"/>
    <s v="875/1"/>
    <s v="90"/>
    <s v="875"/>
    <s v="1"/>
    <s v="ŠUMA"/>
    <s v="4284"/>
    <s v="4284"/>
    <n v="4284"/>
    <s v="BURIĆ MATE, IVANOV"/>
    <s v="ŠVICA, ŠVICA 91"/>
    <s v="1/1"/>
    <n v="1"/>
    <n v="1"/>
  </r>
  <r>
    <x v="8"/>
    <x v="0"/>
    <n v="321028"/>
    <s v="Svica"/>
    <s v="875/2"/>
    <s v="c"/>
    <n v="7781.1555165700001"/>
    <s v="875/2"/>
    <s v="792"/>
    <s v="875"/>
    <s v="2"/>
    <s v="ŠUMA"/>
    <s v="7834"/>
    <s v="7834"/>
    <n v="7834"/>
    <s v="KOSTELAC MIJO, MATIN"/>
    <s v="ŠVICA, ŠVICA 19"/>
    <s v="1/1"/>
    <n v="1"/>
    <n v="1"/>
  </r>
  <r>
    <x v="8"/>
    <x v="0"/>
    <n v="321028"/>
    <s v="Svica"/>
    <s v="887"/>
    <s v="c"/>
    <n v="2382.2763874299999"/>
    <s v="887"/>
    <s v="612"/>
    <s v="887"/>
    <s v="0"/>
    <s v="PAŠNJAK"/>
    <s v="1216"/>
    <s v="2435"/>
    <n v="1216"/>
    <s v="ŠLIPOGOR DANICA, UD. PETRA rođ. LONLAR"/>
    <s v="ŠVICA, ŠVICA 92"/>
    <s v="1/1"/>
    <n v="1"/>
    <n v="1"/>
  </r>
  <r>
    <x v="8"/>
    <x v="0"/>
    <n v="321028"/>
    <s v="Svica"/>
    <s v="887"/>
    <s v="c"/>
    <n v="2382.2763874299999"/>
    <s v="887"/>
    <s v="353"/>
    <s v="887"/>
    <s v="0"/>
    <s v="PAŠNJAK"/>
    <s v="1219"/>
    <s v="2435"/>
    <n v="1219"/>
    <s v="ŠLIPOGOR FRANJO, MARKOV"/>
    <s v="ŠVICA, ŠVICA 84"/>
    <s v="1/1"/>
    <n v="1"/>
    <n v="1"/>
  </r>
  <r>
    <x v="8"/>
    <x v="0"/>
    <n v="321028"/>
    <s v="Svica"/>
    <s v="888"/>
    <s v="c"/>
    <n v="349.62718148200003"/>
    <s v="888"/>
    <s v="612"/>
    <s v="888"/>
    <s v="0"/>
    <s v="PAŠNJAK"/>
    <s v="183"/>
    <s v="363"/>
    <n v="183"/>
    <s v="ŠLIPOGOR DANICA, UD. PETRA rođ. LONLAR"/>
    <s v="ŠVICA, ŠVICA 92"/>
    <s v="1/1"/>
    <n v="1"/>
    <n v="1"/>
  </r>
  <r>
    <x v="8"/>
    <x v="0"/>
    <n v="321028"/>
    <s v="Svica"/>
    <s v="888"/>
    <s v="c"/>
    <n v="349.62718148200003"/>
    <s v="888"/>
    <s v="353"/>
    <s v="888"/>
    <s v="0"/>
    <s v="PAŠNJAK"/>
    <s v="180"/>
    <s v="363"/>
    <n v="180"/>
    <s v="ŠLIPOGOR FRANJO, MARKOV"/>
    <s v="ŠVICA, ŠVICA 84"/>
    <s v="1/1"/>
    <n v="1"/>
    <n v="1"/>
  </r>
  <r>
    <x v="8"/>
    <x v="0"/>
    <n v="321028"/>
    <s v="Svica"/>
    <s v="889"/>
    <s v="d"/>
    <n v="6558.73765215"/>
    <s v="889"/>
    <s v="612"/>
    <s v="889"/>
    <s v="0"/>
    <s v="ORANICA"/>
    <s v="9053"/>
    <s v="18109"/>
    <n v="3278.8255544157023"/>
    <s v="ŠLIPOGOR DANICA, UD. PETRA rođ. LONLAR"/>
    <s v="ŠVICA, ŠVICA 92"/>
    <s v="1/1"/>
    <n v="1"/>
    <n v="1"/>
  </r>
  <r>
    <x v="8"/>
    <x v="0"/>
    <n v="321028"/>
    <s v="Svica"/>
    <s v="889"/>
    <s v="d"/>
    <n v="6558.73765215"/>
    <s v="889"/>
    <s v="353"/>
    <s v="889"/>
    <s v="0"/>
    <s v="ORANICA"/>
    <s v="9056"/>
    <s v="18109"/>
    <n v="3279.9120977342977"/>
    <s v="ŠLIPOGOR FRANJO, MARKOV"/>
    <s v="ŠVICA, ŠVICA 84"/>
    <s v="1/1"/>
    <n v="1"/>
    <n v="1"/>
  </r>
  <r>
    <x v="8"/>
    <x v="0"/>
    <n v="321028"/>
    <s v="Svica"/>
    <s v="890"/>
    <s v="c"/>
    <n v="1844.2340215500001"/>
    <s v="890"/>
    <s v="114"/>
    <s v="890"/>
    <s v="0"/>
    <s v="PAŠNJAK"/>
    <s v="917"/>
    <s v="1834"/>
    <n v="101.88888888888889"/>
    <s v="LULINOVIĆ MARINA, IVANOVA"/>
    <s v="RIJEKA, ŠKOLJIĆ 2"/>
    <s v="1/9"/>
    <n v="1"/>
    <n v="9"/>
  </r>
  <r>
    <x v="8"/>
    <x v="0"/>
    <n v="321028"/>
    <s v="Svica"/>
    <s v="890"/>
    <s v="c"/>
    <n v="1844.2340215500001"/>
    <s v="890"/>
    <s v="115"/>
    <s v="890"/>
    <s v="0"/>
    <s v="PAŠNJAK"/>
    <s v="917"/>
    <s v="1834"/>
    <n v="917"/>
    <s v="LULINOVIĆ MILAN, IVANOV"/>
    <s v="ŠVICA, ŠVICA 86"/>
    <s v="1/1"/>
    <n v="1"/>
    <n v="1"/>
  </r>
  <r>
    <x v="8"/>
    <x v="0"/>
    <n v="321028"/>
    <s v="Svica"/>
    <s v="890"/>
    <s v="c"/>
    <n v="1844.2340215500001"/>
    <s v="890"/>
    <s v="114"/>
    <s v="890"/>
    <s v="0"/>
    <s v="PAŠNJAK"/>
    <s v="917"/>
    <s v="1834"/>
    <n v="305.66666666666669"/>
    <s v="LULINOVIĆ MILAN, MATIN"/>
    <s v="PULA, FRANE BARBAČIĆA 4"/>
    <s v="3/9"/>
    <n v="3"/>
    <n v="9"/>
  </r>
  <r>
    <x v="8"/>
    <x v="0"/>
    <n v="321028"/>
    <s v="Svica"/>
    <s v="890"/>
    <s v="c"/>
    <n v="1844.2340215500001"/>
    <s v="890"/>
    <s v="114"/>
    <s v="890"/>
    <s v="0"/>
    <s v="PAŠNJAK"/>
    <s v="917"/>
    <s v="1834"/>
    <n v="101.88888888888889"/>
    <s v="LULINOVIĆ SILVANO, IVANOV"/>
    <s v="RIJEKA, ŠKOLJIĆ 2"/>
    <s v="1/9"/>
    <n v="1"/>
    <n v="9"/>
  </r>
  <r>
    <x v="8"/>
    <x v="0"/>
    <n v="321028"/>
    <s v="Svica"/>
    <s v="890"/>
    <s v="c"/>
    <n v="1844.2340215500001"/>
    <s v="890"/>
    <s v="114"/>
    <s v="890"/>
    <s v="0"/>
    <s v="PAŠNJAK"/>
    <s v="917"/>
    <s v="1834"/>
    <n v="305.66666666666669"/>
    <s v="LULINOVIĆ TOMISLAV, MATIN"/>
    <s v="OTOČAC, IVE SENJANINA 54"/>
    <s v="3/9"/>
    <n v="3"/>
    <n v="9"/>
  </r>
  <r>
    <x v="8"/>
    <x v="0"/>
    <n v="321028"/>
    <s v="Svica"/>
    <s v="890"/>
    <s v="c"/>
    <n v="1844.2340215500001"/>
    <s v="890"/>
    <s v="114"/>
    <s v="890"/>
    <s v="0"/>
    <s v="PAŠNJAK"/>
    <s v="917"/>
    <s v="1834"/>
    <n v="101.88888888888889"/>
    <s v="LULINOVIĆ VESNA, UD. IVANA"/>
    <s v="RIJEKA, ŠKOLJIĆ 2"/>
    <s v="1/9"/>
    <n v="1"/>
    <n v="9"/>
  </r>
  <r>
    <x v="8"/>
    <x v="0"/>
    <n v="321028"/>
    <s v="Svica"/>
    <s v="894/3"/>
    <s v="d"/>
    <n v="2340.1283540200002"/>
    <s v="894/3"/>
    <s v="272"/>
    <s v="894"/>
    <s v="3"/>
    <s v="PAŠNJAK"/>
    <s v="6413"/>
    <s v="6413"/>
    <n v="2340.1283540200002"/>
    <s v="MARKOVIĆ MARTIN, IVANOV"/>
    <s v="ŠVICA, ŠVICA 6"/>
    <s v="1/1"/>
    <n v="1"/>
    <n v="1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66.2"/>
    <s v="CVITKOVIĆ IVANJA, UD. MARKA"/>
    <s v="ŠVICA, ŠVICA 73"/>
    <s v="3/15"/>
    <n v="3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DASOVIĆ KATARINA, ILIJA"/>
    <s v="ZAGREB, LIKOŠEVA 4"/>
    <s v="1/15"/>
    <n v="1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66.2"/>
    <s v="DASOVIĆ MANDICA"/>
    <s v="SRBIJA, NOVI SAD, PAP PAVLA 14"/>
    <s v="3/15"/>
    <n v="3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DASOVIĆ MARIJA, ILIJA"/>
    <s v="ZAGREB, RENDIĆEVA 25"/>
    <s v="1/15"/>
    <n v="1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66.2"/>
    <s v="DUJMOVIĆ MARIJA"/>
    <s v="ŠVICA, ŠVICA 71"/>
    <s v="3/15"/>
    <n v="3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ILAKOVAC ZVJEZDANA"/>
    <s v="SLAVONSKI BROD, SLAVONIJA 2"/>
    <s v="1/15"/>
    <n v="1"/>
    <n v="15"/>
  </r>
  <r>
    <x v="8"/>
    <x v="0"/>
    <n v="321028"/>
    <s v="Svica"/>
    <s v="894/11"/>
    <s v="c"/>
    <n v="1769.574417"/>
    <s v="894/11"/>
    <s v="272"/>
    <s v="894"/>
    <s v="11"/>
    <s v="ORANICA"/>
    <s v="331"/>
    <s v="1658"/>
    <n v="331"/>
    <s v="MARKOVIĆ MARTIN, IVANOV"/>
    <s v="ŠVICA, ŠVICA 6"/>
    <s v="1/1"/>
    <n v="1"/>
    <n v="1"/>
  </r>
  <r>
    <x v="8"/>
    <x v="0"/>
    <n v="321028"/>
    <s v="Svica"/>
    <s v="894/11"/>
    <s v="c"/>
    <n v="1769.574417"/>
    <s v="894/11"/>
    <s v="271"/>
    <s v="894"/>
    <s v="11"/>
    <s v="ORANICA"/>
    <s v="334"/>
    <s v="1658"/>
    <n v="334"/>
    <s v="MARKOVIĆ PAVAO, IVANOV"/>
    <s v="ŠVICA, ŠVICA 7"/>
    <s v="1/1"/>
    <n v="1"/>
    <n v="1"/>
  </r>
  <r>
    <x v="8"/>
    <x v="0"/>
    <n v="321028"/>
    <s v="Svica"/>
    <s v="894/11"/>
    <s v="c"/>
    <n v="1769.574417"/>
    <s v="894/11"/>
    <s v="668"/>
    <s v="894"/>
    <s v="11"/>
    <s v="ORANICA"/>
    <s v="331"/>
    <s v="1658"/>
    <n v="331"/>
    <s v="MARKOVIĆ VLADIMIR, IVANOV"/>
    <s v="OTOČAC, LUKA 33"/>
    <s v="1/1"/>
    <n v="1"/>
    <n v="1"/>
  </r>
  <r>
    <x v="8"/>
    <x v="0"/>
    <n v="321028"/>
    <s v="Svica"/>
    <s v="894/11"/>
    <s v="c"/>
    <n v="1769.574417"/>
    <s v="894/11"/>
    <s v="529"/>
    <s v="894"/>
    <s v="11"/>
    <s v="ORANICA"/>
    <s v="331"/>
    <s v="1658"/>
    <n v="331"/>
    <s v="MERGEDUŠ DRAGUTIN, IVANOV"/>
    <s v="ZAGREB, 8. VRBIK 33/E"/>
    <s v="1/1"/>
    <n v="1"/>
    <n v="1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ROGIĆ AN­ELKO, MIJIN"/>
    <s v="ŠVICARSKA, ZOKARNA, ALBERTI 20"/>
    <s v="1/15"/>
    <n v="1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ROGIĆ MIŠO, MIJIN"/>
    <s v="SLAVONSKI BROD, KRALJICE JELENE 0"/>
    <s v="1/15"/>
    <n v="1"/>
    <n v="15"/>
  </r>
  <r>
    <x v="8"/>
    <x v="0"/>
    <n v="321028"/>
    <s v="Svica"/>
    <s v="894/11"/>
    <s v="c"/>
    <n v="1769.574417"/>
    <s v="894/11"/>
    <s v="273"/>
    <s v="894"/>
    <s v="11"/>
    <s v="ORANICA"/>
    <s v="331"/>
    <s v="1658"/>
    <n v="22.066666666666666"/>
    <s v="SMADILO MILKA, Ž. MLADENA rođ. DASOVIĆ"/>
    <s v="ZAGREB, SIGET 6"/>
    <s v="1/15"/>
    <n v="1"/>
    <n v="15"/>
  </r>
  <r>
    <x v="8"/>
    <x v="0"/>
    <n v="321028"/>
    <s v="Svica"/>
    <s v="894/12"/>
    <s v="c"/>
    <n v="1356.5177180000001"/>
    <s v="894/12"/>
    <s v="272"/>
    <s v="894"/>
    <s v="12"/>
    <s v="ORANICA"/>
    <s v="1327"/>
    <s v="1327"/>
    <n v="1327"/>
    <s v="MARKOVIĆ MARTIN, IVANOV"/>
    <s v="ŠVICA, ŠVICA 6"/>
    <s v="1/1"/>
    <n v="1"/>
    <n v="1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26.6"/>
    <s v="CVITKOVIĆ IVANJA, UD. MARKA"/>
    <s v="ŠVICA, ŠVICA 73"/>
    <s v="3/15"/>
    <n v="3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DASOVIĆ KATARINA, ILIJA"/>
    <s v="ZAGREB, LIKOŠEVA 4"/>
    <s v="1/15"/>
    <n v="1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26.6"/>
    <s v="DASOVIĆ MANDICA"/>
    <s v="SRBIJA, NOVI SAD, PAP PAVLA 14"/>
    <s v="3/15"/>
    <n v="3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DASOVIĆ MARIJA, ILIJA"/>
    <s v="ZAGREB, RENDIĆEVA 25"/>
    <s v="1/15"/>
    <n v="1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26.6"/>
    <s v="DUJMOVIĆ MARIJA"/>
    <s v="ŠVICA, ŠVICA 71"/>
    <s v="3/15"/>
    <n v="3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ILAKOVAC ZVJEZDANA"/>
    <s v="SLAVONSKI BROD, SLAVONIJA 2"/>
    <s v="1/15"/>
    <n v="1"/>
    <n v="15"/>
  </r>
  <r>
    <x v="8"/>
    <x v="0"/>
    <n v="321028"/>
    <s v="Svica"/>
    <s v="894/16"/>
    <s v="c"/>
    <n v="641.86625199599996"/>
    <s v="894/16"/>
    <s v="272"/>
    <s v="894"/>
    <s v="16"/>
    <s v="ORANICA"/>
    <s v="137"/>
    <s v="673"/>
    <n v="137"/>
    <s v="MARKOVIĆ MARTIN, IVANOV"/>
    <s v="ŠVICA, ŠVICA 6"/>
    <s v="1/1"/>
    <n v="1"/>
    <n v="1"/>
  </r>
  <r>
    <x v="8"/>
    <x v="0"/>
    <n v="321028"/>
    <s v="Svica"/>
    <s v="894/16"/>
    <s v="c"/>
    <n v="641.86625199599996"/>
    <s v="894/16"/>
    <s v="271"/>
    <s v="894"/>
    <s v="16"/>
    <s v="ORANICA"/>
    <s v="137"/>
    <s v="673"/>
    <n v="137"/>
    <s v="MARKOVIĆ PAVAO, IVANOV"/>
    <s v="ŠVICA, ŠVICA 7"/>
    <s v="1/1"/>
    <n v="1"/>
    <n v="1"/>
  </r>
  <r>
    <x v="8"/>
    <x v="0"/>
    <n v="321028"/>
    <s v="Svica"/>
    <s v="894/16"/>
    <s v="c"/>
    <n v="641.86625199599996"/>
    <s v="894/16"/>
    <s v="668"/>
    <s v="894"/>
    <s v="16"/>
    <s v="ORANICA"/>
    <s v="133"/>
    <s v="673"/>
    <n v="133"/>
    <s v="MARKOVIĆ VLADIMIR, IVANOV"/>
    <s v="OTOČAC, LUKA 33"/>
    <s v="1/1"/>
    <n v="1"/>
    <n v="1"/>
  </r>
  <r>
    <x v="8"/>
    <x v="0"/>
    <n v="321028"/>
    <s v="Svica"/>
    <s v="894/16"/>
    <s v="c"/>
    <n v="641.86625199599996"/>
    <s v="894/16"/>
    <s v="529"/>
    <s v="894"/>
    <s v="16"/>
    <s v="ORANICA"/>
    <s v="133"/>
    <s v="673"/>
    <n v="133"/>
    <s v="MERGEDUŠ DRAGUTIN, IVANOV"/>
    <s v="ZAGREB, 8. VRBIK 33/E"/>
    <s v="1/1"/>
    <n v="1"/>
    <n v="1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ROGIĆ AN­ELKO, MIJIN"/>
    <s v="ŠVICARSKA, ZOKARNA, ALBERTI 20"/>
    <s v="1/15"/>
    <n v="1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ROGIĆ MIŠO, MIJIN"/>
    <s v="SLAVONSKI BROD, KRALJICE JELENE 0"/>
    <s v="1/15"/>
    <n v="1"/>
    <n v="15"/>
  </r>
  <r>
    <x v="8"/>
    <x v="0"/>
    <n v="321028"/>
    <s v="Svica"/>
    <s v="894/16"/>
    <s v="c"/>
    <n v="641.86625199599996"/>
    <s v="894/16"/>
    <s v="273"/>
    <s v="894"/>
    <s v="16"/>
    <s v="ORANICA"/>
    <s v="133"/>
    <s v="673"/>
    <n v="8.8666666666666671"/>
    <s v="SMADILO MILKA, Ž. MLADENA rođ. DASOVIĆ"/>
    <s v="ZAGREB, SIGET 6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42.4"/>
    <s v="CVITKOVIĆ IVANJA, UD. MARKA"/>
    <s v="ŠVICA, ŠVICA 73"/>
    <s v="3/15"/>
    <n v="3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DASOVIĆ KATARINA, ILIJA"/>
    <s v="ZAGREB, LIKOŠEVA 4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42.4"/>
    <s v="DASOVIĆ MANDICA"/>
    <s v="SRBIJA, NOVI SAD, PAP PAVLA 14"/>
    <s v="3/15"/>
    <n v="3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DASOVIĆ MARIJA, ILIJA"/>
    <s v="ZAGREB, RENDIĆEVA 25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42.4"/>
    <s v="DUJMOVIĆ MARIJA"/>
    <s v="ŠVICA, ŠVICA 71"/>
    <s v="3/15"/>
    <n v="3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ILAKOVAC ZVJEZDANA"/>
    <s v="SLAVONSKI BROD, SLAVONIJA 2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ROGIĆ AN­ELKO, MIJIN"/>
    <s v="ŠVICARSKA, ZOKARNA, ALBERTI 20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ROGIĆ MIŠO, MIJIN"/>
    <s v="SLAVONSKI BROD, KRALJICE JELENE 0"/>
    <s v="1/15"/>
    <n v="1"/>
    <n v="15"/>
  </r>
  <r>
    <x v="8"/>
    <x v="0"/>
    <n v="321028"/>
    <s v="Svica"/>
    <s v="895"/>
    <s v="c"/>
    <n v="1130.79575"/>
    <s v="895"/>
    <s v="273"/>
    <s v="895"/>
    <s v="0"/>
    <s v="NPL.NEPOZN."/>
    <s v="212"/>
    <s v="845"/>
    <n v="14.133333333333333"/>
    <s v="SMADILO MILKA, Ž. MLADENA rođ. DASOVIĆ"/>
    <s v="ZAGREB, SIGET 6"/>
    <s v="1/15"/>
    <n v="1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61.2"/>
    <s v="CVITKOVIĆ IVANJA, UD. MARKA"/>
    <s v="ŠVICA, ŠVICA 73"/>
    <s v="3/15"/>
    <n v="3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DASOVIĆ KATARINA, ILIJA"/>
    <s v="ZAGREB, LIKOŠEVA 4"/>
    <s v="1/15"/>
    <n v="1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61.2"/>
    <s v="DASOVIĆ MANDICA"/>
    <s v="SRBIJA, NOVI SAD, PAP PAVLA 14"/>
    <s v="3/15"/>
    <n v="3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DASOVIĆ MARIJA, ILIJA"/>
    <s v="ZAGREB, RENDIĆEVA 25"/>
    <s v="1/15"/>
    <n v="1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61.2"/>
    <s v="DUJMOVIĆ MARIJA"/>
    <s v="ŠVICA, ŠVICA 71"/>
    <s v="3/15"/>
    <n v="3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ILAKOVAC ZVJEZDANA"/>
    <s v="SLAVONSKI BROD, SLAVONIJA 2"/>
    <s v="1/15"/>
    <n v="1"/>
    <n v="15"/>
  </r>
  <r>
    <x v="8"/>
    <x v="0"/>
    <n v="321028"/>
    <s v="Svica"/>
    <s v="896"/>
    <s v="c"/>
    <n v="1219.3359179900001"/>
    <s v="896"/>
    <s v="272"/>
    <s v="896"/>
    <s v="0"/>
    <s v="PAŠNJAK"/>
    <s v="306"/>
    <s v="1223"/>
    <n v="306"/>
    <s v="MARKOVIĆ MARTIN, IVANOV"/>
    <s v="ŠVICA, ŠVICA 6"/>
    <s v="1/1"/>
    <n v="1"/>
    <n v="1"/>
  </r>
  <r>
    <x v="8"/>
    <x v="0"/>
    <n v="321028"/>
    <s v="Svica"/>
    <s v="896"/>
    <s v="c"/>
    <n v="1219.3359179900001"/>
    <s v="896"/>
    <s v="271"/>
    <s v="896"/>
    <s v="0"/>
    <s v="PAŠNJAK"/>
    <s v="611"/>
    <s v="1223"/>
    <n v="611"/>
    <s v="MARKOVIĆ PAVAO, IVANOV"/>
    <s v="ŠVICA, ŠVICA 7"/>
    <s v="1/1"/>
    <n v="1"/>
    <n v="1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ROGIĆ AN­ELKO, MIJIN"/>
    <s v="ŠVICARSKA, ZOKARNA, ALBERTI 20"/>
    <s v="1/15"/>
    <n v="1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ROGIĆ MIŠO, MIJIN"/>
    <s v="SLAVONSKI BROD, KRALJICE JELENE 0"/>
    <s v="1/15"/>
    <n v="1"/>
    <n v="15"/>
  </r>
  <r>
    <x v="8"/>
    <x v="0"/>
    <n v="321028"/>
    <s v="Svica"/>
    <s v="896"/>
    <s v="c"/>
    <n v="1219.3359179900001"/>
    <s v="896"/>
    <s v="273"/>
    <s v="896"/>
    <s v="0"/>
    <s v="PAŠNJAK"/>
    <s v="306"/>
    <s v="1223"/>
    <n v="20.399999999999999"/>
    <s v="SMADILO MILKA, Ž. MLADENA rođ. DASOVIĆ"/>
    <s v="ZAGREB, SIGET 6"/>
    <s v="1/15"/>
    <n v="1"/>
    <n v="15"/>
  </r>
  <r>
    <x v="8"/>
    <x v="0"/>
    <n v="321028"/>
    <s v="Svica"/>
    <s v="897/1"/>
    <s v="c"/>
    <n v="3915.6285870500001"/>
    <s v="897/1"/>
    <s v="272"/>
    <s v="897"/>
    <s v="1"/>
    <s v="PAŠNJAK"/>
    <s v="3974"/>
    <s v="3974"/>
    <n v="3974"/>
    <s v="MARKOVIĆ MARTIN, IVANOV"/>
    <s v="ŠVICA, ŠVICA 6"/>
    <s v="1/1"/>
    <n v="1"/>
    <n v="1"/>
  </r>
  <r>
    <x v="8"/>
    <x v="0"/>
    <n v="321028"/>
    <s v="Svica"/>
    <s v="897/2"/>
    <s v="c"/>
    <n v="2397.09048699"/>
    <s v="897/2"/>
    <s v="271"/>
    <s v="897"/>
    <s v="2"/>
    <s v="PAŠNJAK"/>
    <s v="2485"/>
    <s v="2485"/>
    <n v="2485"/>
    <s v="MARKOVIĆ PAVAO, IVANOV"/>
    <s v="ŠVICA, ŠVICA 7"/>
    <s v="1/1"/>
    <n v="1"/>
    <n v="1"/>
  </r>
  <r>
    <x v="8"/>
    <x v="0"/>
    <n v="321028"/>
    <s v="Svica"/>
    <s v="898"/>
    <s v="d"/>
    <n v="16877.459772599999"/>
    <s v="898"/>
    <s v="215"/>
    <s v="898"/>
    <s v="0"/>
    <s v="PAŠNJAK"/>
    <s v="23465"/>
    <s v="23465"/>
    <n v="16877.459772599999"/>
    <s v="KOSTELAC JAKOV, IVANOV"/>
    <s v="OTOČAC, POLJIČKA 41"/>
    <s v="1/1"/>
    <n v="1"/>
    <n v="1"/>
  </r>
  <r>
    <x v="8"/>
    <x v="0"/>
    <n v="321028"/>
    <s v="Svica"/>
    <s v="899/2"/>
    <s v="c"/>
    <n v="6397.4799593999996"/>
    <s v="899/2"/>
    <s v="271"/>
    <s v="899"/>
    <s v="2"/>
    <s v="PAŠNJAK"/>
    <s v="6301"/>
    <s v="6301"/>
    <n v="6301"/>
    <s v="MARKOVIĆ PAVAO, IVANOV"/>
    <s v="ŠVICA, ŠVICA 7"/>
    <s v="1/1"/>
    <n v="1"/>
    <n v="1"/>
  </r>
  <r>
    <x v="8"/>
    <x v="0"/>
    <n v="321028"/>
    <s v="Svica"/>
    <s v="899/3"/>
    <s v="c"/>
    <n v="3350.99987852"/>
    <s v="899/3"/>
    <s v="272"/>
    <s v="899"/>
    <s v="3"/>
    <s v="LIVADA"/>
    <s v="3399"/>
    <s v="3399"/>
    <n v="3399"/>
    <s v="MARKOVIĆ MARTIN, IVANOV"/>
    <s v="ŠVICA, ŠVICA 6"/>
    <s v="1/1"/>
    <n v="1"/>
    <n v="1"/>
  </r>
  <r>
    <x v="8"/>
    <x v="0"/>
    <n v="321028"/>
    <s v="Svica"/>
    <s v="899/4"/>
    <s v="c"/>
    <n v="16967.7240145"/>
    <s v="899/4"/>
    <s v="225"/>
    <s v="899"/>
    <s v="4"/>
    <s v="LIVADA"/>
    <s v="17188"/>
    <s v="17188"/>
    <n v="17188"/>
    <s v="KOSTELAC NIKOLA, MIJIN"/>
    <s v="ŠVICA, ŠVICA 3"/>
    <s v="1/1"/>
    <n v="1"/>
    <n v="1"/>
  </r>
  <r>
    <x v="8"/>
    <x v="0"/>
    <n v="321028"/>
    <s v="Svica"/>
    <s v="899/6"/>
    <s v="c"/>
    <n v="6556.8011880399999"/>
    <s v="899/6"/>
    <s v="271"/>
    <s v="899"/>
    <s v="6"/>
    <s v="PAŠNJAK"/>
    <s v="6578"/>
    <s v="6578"/>
    <n v="6578"/>
    <s v="MARKOVIĆ PAVAO, IVANOV"/>
    <s v="ŠVICA, ŠVICA 7"/>
    <s v="1/1"/>
    <n v="1"/>
    <n v="1"/>
  </r>
  <r>
    <x v="8"/>
    <x v="0"/>
    <n v="321028"/>
    <s v="Svica"/>
    <s v="899/7"/>
    <s v="c"/>
    <n v="8351.1509070100001"/>
    <s v="899/7"/>
    <s v="272"/>
    <s v="899"/>
    <s v="7"/>
    <s v="LIVADA"/>
    <s v="8474"/>
    <s v="8474"/>
    <n v="8474"/>
    <s v="MARKOVIĆ MARTIN, IVANOV"/>
    <s v="ŠVICA, ŠVICA 6"/>
    <s v="1/1"/>
    <n v="1"/>
    <n v="1"/>
  </r>
  <r>
    <x v="8"/>
    <x v="0"/>
    <n v="321028"/>
    <s v="Svica"/>
    <s v="899/8"/>
    <s v="c"/>
    <n v="5275.43956686"/>
    <s v="899/8"/>
    <s v="668"/>
    <s v="899"/>
    <s v="8"/>
    <s v="LIVADA"/>
    <s v="5301"/>
    <s v="5301"/>
    <n v="5301"/>
    <s v="MARKOVIĆ VLADIMIR, IVANOV"/>
    <s v="OTOČAC, LUKA 33"/>
    <s v="1/1"/>
    <n v="1"/>
    <n v="1"/>
  </r>
  <r>
    <x v="8"/>
    <x v="0"/>
    <n v="321028"/>
    <s v="Svica"/>
    <s v="899/9"/>
    <s v="c"/>
    <n v="1966.0411906100001"/>
    <s v="899/9"/>
    <s v="271"/>
    <s v="899"/>
    <s v="9"/>
    <s v="LIVADA"/>
    <s v="1993"/>
    <s v="1993"/>
    <n v="1993"/>
    <s v="MARKOVIĆ PAVAO, IVANOV"/>
    <s v="ŠVICA, ŠVICA 7"/>
    <s v="1/1"/>
    <n v="1"/>
    <n v="1"/>
  </r>
  <r>
    <x v="8"/>
    <x v="0"/>
    <n v="321028"/>
    <s v="Svica"/>
    <s v="900/1"/>
    <s v="c"/>
    <n v="8699.0709859800008"/>
    <s v="900/1"/>
    <s v="272"/>
    <s v="900"/>
    <s v="1"/>
    <s v="ŠUMA"/>
    <s v="8528"/>
    <s v="8528"/>
    <n v="8528"/>
    <s v="MARKOVIĆ MARTIN, IVANOV"/>
    <s v="ŠVICA, ŠVICA 6"/>
    <s v="1/1"/>
    <n v="1"/>
    <n v="1"/>
  </r>
  <r>
    <x v="8"/>
    <x v="0"/>
    <n v="321028"/>
    <s v="Svica"/>
    <s v="900/2"/>
    <s v="c"/>
    <n v="2593.1211970300001"/>
    <s v="900/2"/>
    <s v="668"/>
    <s v="900"/>
    <s v="2"/>
    <s v="ŠUMA"/>
    <s v="2431"/>
    <s v="2431"/>
    <n v="2431"/>
    <s v="MARKOVIĆ VLADIMIR, IVANOV"/>
    <s v="OTOČAC, LUKA 33"/>
    <s v="1/1"/>
    <n v="1"/>
    <n v="1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1705.6"/>
    <s v="CVITKOVIĆ IVANJA, UD. MARKA"/>
    <s v="ŠVICA, ŠVICA 73"/>
    <s v="3/15"/>
    <n v="3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DASOVIĆ KATARINA, ILIJA"/>
    <s v="ZAGREB, LIKOŠEVA 4"/>
    <s v="1/15"/>
    <n v="1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1705.6"/>
    <s v="DASOVIĆ MANDICA"/>
    <s v="SRBIJA, NOVI SAD, PAP PAVLA 14"/>
    <s v="3/15"/>
    <n v="3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DASOVIĆ MARIJA, ILIJA"/>
    <s v="ZAGREB, RENDIĆEVA 25"/>
    <s v="1/15"/>
    <n v="1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1705.6"/>
    <s v="DUJMOVIĆ MARIJA"/>
    <s v="ŠVICA, ŠVICA 71"/>
    <s v="3/15"/>
    <n v="3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ILAKOVAC ZVJEZDANA"/>
    <s v="SLAVONSKI BROD, SLAVONIJA 2"/>
    <s v="1/15"/>
    <n v="1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ROGIĆ AN­ELKO, MIJIN"/>
    <s v="ŠVICARSKA, ZOKARNA, ALBERTI 20"/>
    <s v="1/15"/>
    <n v="1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ROGIĆ MIŠO, MIJIN"/>
    <s v="SLAVONSKI BROD, KRALJICE JELENE 0"/>
    <s v="1/15"/>
    <n v="1"/>
    <n v="15"/>
  </r>
  <r>
    <x v="8"/>
    <x v="0"/>
    <n v="321028"/>
    <s v="Svica"/>
    <s v="900/3"/>
    <s v="c"/>
    <n v="8364.1778640299999"/>
    <s v="900/3"/>
    <s v="273"/>
    <s v="900"/>
    <s v="3"/>
    <s v="ŠUMA"/>
    <s v="8528"/>
    <s v="8528"/>
    <n v="568.5333333333333"/>
    <s v="SMADILO MILKA, Ž. MLADENA rođ. DASOVIĆ"/>
    <s v="ZAGREB, SIGET 6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1389"/>
    <s v="CVITKOVIĆ IVANJA, UD. MARKA"/>
    <s v="ŠVICA, ŠVICA 73"/>
    <s v="3/15"/>
    <n v="3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DASOVIĆ KATARINA, ILIJA"/>
    <s v="ZAGREB, LIKOŠEVA 4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1389"/>
    <s v="DASOVIĆ MANDICA"/>
    <s v="SRBIJA, NOVI SAD, PAP PAVLA 14"/>
    <s v="3/15"/>
    <n v="3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DASOVIĆ MARIJA, ILIJA"/>
    <s v="ZAGREB, RENDIĆEVA 25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1389"/>
    <s v="DUJMOVIĆ MARIJA"/>
    <s v="ŠVICA, ŠVICA 71"/>
    <s v="3/15"/>
    <n v="3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ILAKOVAC ZVJEZDANA"/>
    <s v="SLAVONSKI BROD, SLAVONIJA 2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ROGIĆ AN­ELKO, MIJIN"/>
    <s v="ŠVICARSKA, ZOKARNA, ALBERTI 20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ROGIĆ MIŠO, MIJIN"/>
    <s v="SLAVONSKI BROD, KRALJICE JELENE 0"/>
    <s v="1/15"/>
    <n v="1"/>
    <n v="15"/>
  </r>
  <r>
    <x v="8"/>
    <x v="0"/>
    <n v="321028"/>
    <s v="Svica"/>
    <s v="902/1"/>
    <s v="c"/>
    <n v="6905.4078705100001"/>
    <s v="902/1"/>
    <s v="273"/>
    <s v="902"/>
    <s v="1"/>
    <s v="ŠUMA"/>
    <s v="6945"/>
    <s v="6945"/>
    <n v="463"/>
    <s v="SMADILO MILKA, Ž. MLADENA rođ. DASOVIĆ"/>
    <s v="ZAGREB, SIGET 6"/>
    <s v="1/15"/>
    <n v="1"/>
    <n v="15"/>
  </r>
  <r>
    <x v="8"/>
    <x v="0"/>
    <n v="321028"/>
    <s v="Svica"/>
    <s v="902/2"/>
    <s v="c"/>
    <n v="1666.72180951"/>
    <s v="902/2"/>
    <s v="669"/>
    <s v="902"/>
    <s v="2"/>
    <s v="ORANICA"/>
    <s v="1690"/>
    <s v="1690"/>
    <n v="1690"/>
    <s v="MARKOVIĆ JOSO, IVANOV"/>
    <s v="SLOVENIJA, IZOČA, DANTEJEVA 29"/>
    <s v="1/1"/>
    <n v="1"/>
    <n v="1"/>
  </r>
  <r>
    <x v="8"/>
    <x v="0"/>
    <n v="321028"/>
    <s v="Svica"/>
    <s v="902/5"/>
    <s v="c"/>
    <n v="7422.1478475000004"/>
    <s v="902/5"/>
    <s v="668"/>
    <s v="902"/>
    <s v="5"/>
    <s v="ŠUMA"/>
    <s v="7258"/>
    <s v="7258"/>
    <n v="7258"/>
    <s v="MARKOVIĆ VLADIMIR, IVANOV"/>
    <s v="OTOČAC, LUKA 33"/>
    <s v="1/1"/>
    <n v="1"/>
    <n v="1"/>
  </r>
  <r>
    <x v="8"/>
    <x v="0"/>
    <n v="321028"/>
    <s v="Svica"/>
    <s v="902/8"/>
    <s v="c"/>
    <n v="4119.11953851"/>
    <s v="902/8"/>
    <s v="529"/>
    <s v="902"/>
    <s v="8"/>
    <s v="ŠUMA"/>
    <s v="4118"/>
    <s v="4118"/>
    <n v="4118"/>
    <s v="MERGEDUŠ DRAGUTIN, IVANOV"/>
    <s v="ZAGREB, 8. VRBIK 33/E"/>
    <s v="1/1"/>
    <n v="1"/>
    <n v="1"/>
  </r>
  <r>
    <x v="8"/>
    <x v="0"/>
    <n v="321028"/>
    <s v="Svica"/>
    <s v="902/9"/>
    <s v="c"/>
    <n v="1227.06074203"/>
    <s v="902/9"/>
    <s v="271"/>
    <s v="902"/>
    <s v="9"/>
    <s v="ŠUMA"/>
    <s v="1151"/>
    <s v="1151"/>
    <n v="1151"/>
    <s v="MARKOVIĆ PAVAO, IVANOV"/>
    <s v="ŠVICA, ŠVICA 7"/>
    <s v="1/1"/>
    <n v="1"/>
    <n v="1"/>
  </r>
  <r>
    <x v="8"/>
    <x v="0"/>
    <n v="321028"/>
    <s v="Svica"/>
    <s v="902/10"/>
    <s v="d"/>
    <n v="853.90232349200005"/>
    <s v="902/10"/>
    <s v="272"/>
    <s v="902"/>
    <s v="10"/>
    <s v="ŠUMA"/>
    <s v="2841"/>
    <s v="2841"/>
    <n v="853.90232349200005"/>
    <s v="MARKOVIĆ MARTIN, IVANOV"/>
    <s v="ŠVICA, ŠVICA 6"/>
    <s v="1/1"/>
    <n v="1"/>
    <n v="1"/>
  </r>
  <r>
    <x v="8"/>
    <x v="0"/>
    <n v="321028"/>
    <s v="Svica"/>
    <s v="902/10"/>
    <s v="d"/>
    <n v="1965.43626004"/>
    <s v="902/10"/>
    <s v="272"/>
    <s v="902"/>
    <s v="10"/>
    <s v="ŠUMA"/>
    <s v="2841"/>
    <s v="2841"/>
    <n v="1965.4362600399998"/>
    <s v="MARKOVIĆ MARTIN, IVANOV"/>
    <s v="ŠVICA, ŠVICA 6"/>
    <s v="1/1"/>
    <n v="1"/>
    <n v="1"/>
  </r>
  <r>
    <x v="8"/>
    <x v="0"/>
    <n v="321028"/>
    <s v="Svica"/>
    <s v="902/12"/>
    <s v="c"/>
    <n v="1721.3611149999999"/>
    <s v="902/12"/>
    <s v="529"/>
    <s v="902"/>
    <s v="12"/>
    <s v="ŠUMA"/>
    <s v="1554"/>
    <s v="1554"/>
    <n v="1554"/>
    <s v="MERGEDUŠ DRAGUTIN, IVANOV"/>
    <s v="ZAGREB, 8. VRBIK 33/E"/>
    <s v="1/1"/>
    <n v="1"/>
    <n v="1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371.2"/>
    <s v="CVITKOVIĆ IVANJA, UD. MARKA"/>
    <s v="ŠVICA, ŠVICA 73"/>
    <s v="3/15"/>
    <n v="3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DASOVIĆ KATARINA, ILIJA"/>
    <s v="ZAGREB, LIKOŠEVA 4"/>
    <s v="1/15"/>
    <n v="1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371.2"/>
    <s v="DASOVIĆ MANDICA"/>
    <s v="SRBIJA, NOVI SAD, PAP PAVLA 14"/>
    <s v="3/15"/>
    <n v="3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DASOVIĆ MARIJA, ILIJA"/>
    <s v="ZAGREB, RENDIĆEVA 25"/>
    <s v="1/15"/>
    <n v="1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371.2"/>
    <s v="DUJMOVIĆ MARIJA"/>
    <s v="ŠVICA, ŠVICA 71"/>
    <s v="3/15"/>
    <n v="3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ILAKOVAC ZVJEZDANA"/>
    <s v="SLAVONSKI BROD, SLAVONIJA 2"/>
    <s v="1/15"/>
    <n v="1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ROGIĆ AN­ELKO, MIJIN"/>
    <s v="ŠVICARSKA, ZOKARNA, ALBERTI 20"/>
    <s v="1/15"/>
    <n v="1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ROGIĆ MIŠO, MIJIN"/>
    <s v="SLAVONSKI BROD, KRALJICE JELENE 0"/>
    <s v="1/15"/>
    <n v="1"/>
    <n v="15"/>
  </r>
  <r>
    <x v="8"/>
    <x v="0"/>
    <n v="321028"/>
    <s v="Svica"/>
    <s v="902/13"/>
    <s v="c"/>
    <n v="1817.0642375100001"/>
    <s v="902/13"/>
    <s v="273"/>
    <s v="902"/>
    <s v="13"/>
    <s v="ŠUMA"/>
    <s v="1856"/>
    <s v="1856"/>
    <n v="123.73333333333333"/>
    <s v="SMADILO MILKA, Ž. MLADENA rođ. DASOVIĆ"/>
    <s v="ZAGREB, SIGET 6"/>
    <s v="1/15"/>
    <n v="1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250.4"/>
    <s v="CVITKOVIĆ IVANJA, UD. MARKA"/>
    <s v="ŠVICA, ŠVICA 73"/>
    <s v="3/15"/>
    <n v="3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DASOVIĆ KATARINA, ILIJA"/>
    <s v="ZAGREB, LIKOŠEVA 4"/>
    <s v="1/15"/>
    <n v="1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250.4"/>
    <s v="DASOVIĆ MANDICA"/>
    <s v="SRBIJA, NOVI SAD, PAP PAVLA 14"/>
    <s v="3/15"/>
    <n v="3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DASOVIĆ MARIJA, ILIJA"/>
    <s v="ZAGREB, RENDIĆEVA 25"/>
    <s v="1/15"/>
    <n v="1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250.4"/>
    <s v="DUJMOVIĆ MARIJA"/>
    <s v="ŠVICA, ŠVICA 71"/>
    <s v="3/15"/>
    <n v="3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ILAKOVAC ZVJEZDANA"/>
    <s v="SLAVONSKI BROD, SLAVONIJA 2"/>
    <s v="1/15"/>
    <n v="1"/>
    <n v="15"/>
  </r>
  <r>
    <x v="8"/>
    <x v="0"/>
    <n v="321028"/>
    <s v="Svica"/>
    <s v="902/14"/>
    <s v="c"/>
    <n v="1737.3924622500001"/>
    <s v="902/14"/>
    <s v="529"/>
    <s v="902"/>
    <s v="14"/>
    <s v="PAŠNJAK"/>
    <s v="417"/>
    <s v="1669"/>
    <n v="417"/>
    <s v="MERGEDUŠ DRAGUTIN, IVANOV"/>
    <s v="ZAGREB, 8. VRBIK 33/E"/>
    <s v="1/1"/>
    <n v="1"/>
    <n v="1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ROGIĆ AN­ELKO, MIJIN"/>
    <s v="ŠVICARSKA, ZOKARNA, ALBERTI 20"/>
    <s v="1/15"/>
    <n v="1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ROGIĆ MIŠO, MIJIN"/>
    <s v="SLAVONSKI BROD, KRALJICE JELENE 0"/>
    <s v="1/15"/>
    <n v="1"/>
    <n v="15"/>
  </r>
  <r>
    <x v="8"/>
    <x v="0"/>
    <n v="321028"/>
    <s v="Svica"/>
    <s v="902/14"/>
    <s v="c"/>
    <n v="1737.3924622500001"/>
    <s v="902/14"/>
    <s v="273"/>
    <s v="902"/>
    <s v="14"/>
    <s v="PAŠNJAK"/>
    <s v="1252"/>
    <s v="1669"/>
    <n v="83.466666666666669"/>
    <s v="SMADILO MILKA, Ž. MLADENA rođ. DASOVIĆ"/>
    <s v="ZAGREB, SIGET 6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100.8"/>
    <s v="CVITKOVIĆ IVANJA, UD. MARKA"/>
    <s v="ŠVICA, ŠVICA 73"/>
    <s v="3/15"/>
    <n v="3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DASOVIĆ KATARINA, ILIJA"/>
    <s v="ZAGREB, LIKOŠEVA 4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100.8"/>
    <s v="DASOVIĆ MANDICA"/>
    <s v="SRBIJA, NOVI SAD, PAP PAVLA 14"/>
    <s v="3/15"/>
    <n v="3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DASOVIĆ MARIJA, ILIJA"/>
    <s v="ZAGREB, RENDIĆEVA 25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100.8"/>
    <s v="DUJMOVIĆ MARIJA"/>
    <s v="ŠVICA, ŠVICA 71"/>
    <s v="3/15"/>
    <n v="3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ILAKOVAC ZVJEZDANA"/>
    <s v="SLAVONSKI BROD, SLAVONIJA 2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ROGIĆ AN­ELKO, MIJIN"/>
    <s v="ŠVICARSKA, ZOKARNA, ALBERTI 20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ROGIĆ MIŠO, MIJIN"/>
    <s v="SLAVONSKI BROD, KRALJICE JELENE 0"/>
    <s v="1/15"/>
    <n v="1"/>
    <n v="15"/>
  </r>
  <r>
    <x v="8"/>
    <x v="0"/>
    <n v="321028"/>
    <s v="Svica"/>
    <s v="902/15"/>
    <s v="c"/>
    <n v="587.83242895499995"/>
    <s v="902/15"/>
    <s v="273"/>
    <s v="902"/>
    <s v="15"/>
    <s v="ORANICA"/>
    <s v="504"/>
    <s v="504"/>
    <n v="33.6"/>
    <s v="SMADILO MILKA, Ž. MLADENA rođ. DASOVIĆ"/>
    <s v="ZAGREB, SIGET 6"/>
    <s v="1/15"/>
    <n v="1"/>
    <n v="15"/>
  </r>
  <r>
    <x v="8"/>
    <x v="0"/>
    <n v="321028"/>
    <s v="Svica"/>
    <s v="902/16"/>
    <s v="c"/>
    <n v="1280.19264903"/>
    <s v="902/16"/>
    <s v="271"/>
    <s v="902"/>
    <s v="16"/>
    <s v="ORANICA"/>
    <s v="1300"/>
    <s v="1300"/>
    <n v="1300"/>
    <s v="MARKOVIĆ PAVAO, IVANOV"/>
    <s v="ŠVICA, ŠVICA 7"/>
    <s v="1/1"/>
    <n v="1"/>
    <n v="1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739.4"/>
    <s v="CVITKOVIĆ IVANJA, UD. MARKA"/>
    <s v="ŠVICA, ŠVICA 73"/>
    <s v="3/15"/>
    <n v="3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DASOVIĆ KATARINA, ILIJA"/>
    <s v="ZAGREB, LIKOŠEVA 4"/>
    <s v="1/15"/>
    <n v="1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739.4"/>
    <s v="DASOVIĆ MANDICA"/>
    <s v="SRBIJA, NOVI SAD, PAP PAVLA 14"/>
    <s v="3/15"/>
    <n v="3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DASOVIĆ MARIJA, ILIJA"/>
    <s v="ZAGREB, RENDIĆEVA 25"/>
    <s v="1/15"/>
    <n v="1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739.4"/>
    <s v="DUJMOVIĆ MARIJA"/>
    <s v="ŠVICA, ŠVICA 71"/>
    <s v="3/15"/>
    <n v="3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ILAKOVAC ZVJEZDANA"/>
    <s v="SLAVONSKI BROD, SLAVONIJA 2"/>
    <s v="1/15"/>
    <n v="1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ROGIĆ AN­ELKO, MIJIN"/>
    <s v="ŠVICARSKA, ZOKARNA, ALBERTI 20"/>
    <s v="1/15"/>
    <n v="1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ROGIĆ MIŠO, MIJIN"/>
    <s v="SLAVONSKI BROD, KRALJICE JELENE 0"/>
    <s v="1/15"/>
    <n v="1"/>
    <n v="15"/>
  </r>
  <r>
    <x v="8"/>
    <x v="0"/>
    <n v="321028"/>
    <s v="Svica"/>
    <s v="903"/>
    <s v="c"/>
    <n v="3608.1775470100001"/>
    <s v="903"/>
    <s v="273"/>
    <s v="903"/>
    <s v="0"/>
    <s v="ŠUMA"/>
    <s v="3697"/>
    <s v="3697"/>
    <n v="246.46666666666667"/>
    <s v="SMADILO MILKA, Ž. MLADENA rođ. DASOVIĆ"/>
    <s v="ZAGREB, SIGET 6"/>
    <s v="1/15"/>
    <n v="1"/>
    <n v="15"/>
  </r>
  <r>
    <x v="8"/>
    <x v="0"/>
    <n v="321028"/>
    <s v="Svica"/>
    <s v="904"/>
    <s v="c"/>
    <n v="13090.710185"/>
    <s v="904"/>
    <s v="214"/>
    <s v="904"/>
    <s v="0"/>
    <s v="ŠUMA"/>
    <s v="4381"/>
    <s v="13146"/>
    <n v="4381"/>
    <s v="BOROVAC MARIJA, Ž. MARKA rođ. KOSTELAC"/>
    <s v="VELIKA PLANA, VELIKA PLANA 54"/>
    <s v="1/1"/>
    <n v="1"/>
    <n v="1"/>
  </r>
  <r>
    <x v="8"/>
    <x v="0"/>
    <n v="321028"/>
    <s v="Svica"/>
    <s v="904"/>
    <s v="c"/>
    <n v="13090.710185"/>
    <s v="904"/>
    <s v="288"/>
    <s v="904"/>
    <s v="0"/>
    <s v="ŠUMA"/>
    <s v="4384"/>
    <s v="13146"/>
    <n v="4384"/>
    <s v="KOSTELAC IVICA, NIKOLA"/>
    <s v="ŠVICA, ŠVICA 140"/>
    <s v="1/1"/>
    <n v="1"/>
    <n v="1"/>
  </r>
  <r>
    <x v="8"/>
    <x v="0"/>
    <n v="321028"/>
    <s v="Svica"/>
    <s v="904"/>
    <s v="c"/>
    <n v="13090.710185"/>
    <s v="904"/>
    <s v="225"/>
    <s v="904"/>
    <s v="0"/>
    <s v="ŠUMA"/>
    <s v="4381"/>
    <s v="13146"/>
    <n v="4381"/>
    <s v="KOSTELAC NIKOLA, MIJIN"/>
    <s v="ŠVICA, ŠVICA 3"/>
    <s v="1/1"/>
    <n v="1"/>
    <n v="1"/>
  </r>
  <r>
    <x v="8"/>
    <x v="0"/>
    <n v="321028"/>
    <s v="Svica"/>
    <s v="909"/>
    <s v="c"/>
    <n v="13629.125642999999"/>
    <s v="909"/>
    <s v="838"/>
    <s v="909"/>
    <s v="0"/>
    <s v="PAŠNJAK"/>
    <s v="2665"/>
    <s v="13322"/>
    <n v="1332.5"/>
    <s v="BOROVAC MARIJA"/>
    <s v="GOSPIĆ, PETRA PRERADOVIĆA 8"/>
    <s v="2/4"/>
    <n v="2"/>
    <n v="4"/>
  </r>
  <r>
    <x v="8"/>
    <x v="0"/>
    <n v="321028"/>
    <s v="Svica"/>
    <s v="909"/>
    <s v="c"/>
    <n v="13629.125642999999"/>
    <s v="909"/>
    <s v="838"/>
    <s v="909"/>
    <s v="0"/>
    <s v="PAŠNJAK"/>
    <s v="2665"/>
    <s v="13322"/>
    <n v="666.25"/>
    <s v="BOROVAC MARIJA, Ž. MARKA rođ. KOSTELAC"/>
    <s v="VELIKA PLANA, VELIKA PLANA 54"/>
    <s v="1/4"/>
    <n v="1"/>
    <n v="4"/>
  </r>
  <r>
    <x v="8"/>
    <x v="0"/>
    <n v="321028"/>
    <s v="Svica"/>
    <s v="909"/>
    <s v="c"/>
    <n v="13629.125642999999"/>
    <s v="909"/>
    <s v="220"/>
    <s v="909"/>
    <s v="0"/>
    <s v="PAŠNJAK"/>
    <s v="2665"/>
    <s v="13322"/>
    <n v="1332.5"/>
    <s v="KOSTELAC ILIJA, NIKOLIN"/>
    <s v="ŠVICA, ŠVICA 1"/>
    <s v="1/2"/>
    <n v="1"/>
    <n v="2"/>
  </r>
  <r>
    <x v="8"/>
    <x v="0"/>
    <n v="321028"/>
    <s v="Svica"/>
    <s v="909"/>
    <s v="c"/>
    <n v="13629.125642999999"/>
    <s v="909"/>
    <s v="220"/>
    <s v="909"/>
    <s v="0"/>
    <s v="PAŠNJAK"/>
    <s v="2665"/>
    <s v="13322"/>
    <n v="1332.5"/>
    <s v="KOSTELAC IVAN, NIKOLIN"/>
    <s v="ŠVICA, ŠVICA 1"/>
    <s v="1/2"/>
    <n v="1"/>
    <n v="2"/>
  </r>
  <r>
    <x v="8"/>
    <x v="0"/>
    <n v="321028"/>
    <s v="Svica"/>
    <s v="909"/>
    <s v="c"/>
    <n v="13629.125642999999"/>
    <s v="909"/>
    <s v="215"/>
    <s v="909"/>
    <s v="0"/>
    <s v="PAŠNJAK"/>
    <s v="2665"/>
    <s v="13322"/>
    <n v="2665"/>
    <s v="KOSTELAC JAKOV, IVANOV"/>
    <s v="OTOČAC, POLJIČKA 41"/>
    <s v="1/1"/>
    <n v="1"/>
    <n v="1"/>
  </r>
  <r>
    <x v="8"/>
    <x v="0"/>
    <n v="321028"/>
    <s v="Svica"/>
    <s v="909"/>
    <s v="c"/>
    <n v="13629.125642999999"/>
    <s v="909"/>
    <s v="225"/>
    <s v="909"/>
    <s v="0"/>
    <s v="PAŠNJAK"/>
    <s v="5327"/>
    <s v="13322"/>
    <n v="5327"/>
    <s v="KOSTELAC NIKOLA, MIJIN"/>
    <s v="ŠVICA, ŠVICA 3"/>
    <s v="1/1"/>
    <n v="1"/>
    <n v="1"/>
  </r>
  <r>
    <x v="8"/>
    <x v="0"/>
    <n v="321028"/>
    <s v="Svica"/>
    <s v="909"/>
    <s v="c"/>
    <n v="13629.125642999999"/>
    <s v="909"/>
    <s v="838"/>
    <s v="909"/>
    <s v="0"/>
    <s v="PAŠNJAK"/>
    <s v="2665"/>
    <s v="13322"/>
    <n v="666.25"/>
    <s v="MOMLILOVIĆ BLAŽENKA, Ž. MIHAJLA rođ. KOSTELAC"/>
    <s v="VRHOVINE, SENJSKA 43"/>
    <s v="1/4"/>
    <n v="1"/>
    <n v="4"/>
  </r>
  <r>
    <x v="8"/>
    <x v="0"/>
    <n v="321028"/>
    <s v="Svica"/>
    <s v="911"/>
    <s v="c"/>
    <n v="6598.4525434699999"/>
    <s v="911"/>
    <s v="215"/>
    <s v="911"/>
    <s v="0"/>
    <s v="ŠUMA"/>
    <s v="6693"/>
    <s v="6693"/>
    <n v="6693"/>
    <s v="KOSTELAC JAKOV, IVANOV"/>
    <s v="OTOČAC, POLJIČKA 41"/>
    <s v="1/1"/>
    <n v="1"/>
    <n v="1"/>
  </r>
  <r>
    <x v="8"/>
    <x v="0"/>
    <n v="321028"/>
    <s v="Svica"/>
    <s v="917"/>
    <s v="c"/>
    <n v="15275.151034500001"/>
    <s v="917"/>
    <s v="214"/>
    <s v="917"/>
    <s v="0"/>
    <s v="ŠUMA"/>
    <s v="3845"/>
    <s v="15376"/>
    <n v="3845"/>
    <s v="BOROVAC MARIJA, Ž. MARKA rođ. KOSTELAC"/>
    <s v="VELIKA PLANA, VELIKA PLANA 54"/>
    <s v="1/1"/>
    <n v="1"/>
    <n v="1"/>
  </r>
  <r>
    <x v="8"/>
    <x v="0"/>
    <n v="321028"/>
    <s v="Svica"/>
    <s v="917"/>
    <s v="c"/>
    <n v="15275.151034500001"/>
    <s v="917"/>
    <s v="220"/>
    <s v="917"/>
    <s v="0"/>
    <s v="ŠUMA"/>
    <s v="3841"/>
    <s v="15376"/>
    <n v="1920.5"/>
    <s v="KOSTELAC ILIJA, NIKOLIN"/>
    <s v="ŠVICA, ŠVICA 1"/>
    <s v="1/2"/>
    <n v="1"/>
    <n v="2"/>
  </r>
  <r>
    <x v="8"/>
    <x v="0"/>
    <n v="321028"/>
    <s v="Svica"/>
    <s v="917"/>
    <s v="c"/>
    <n v="15275.151034500001"/>
    <s v="917"/>
    <s v="220"/>
    <s v="917"/>
    <s v="0"/>
    <s v="ŠUMA"/>
    <s v="3841"/>
    <s v="15376"/>
    <n v="1920.5"/>
    <s v="KOSTELAC IVAN, NIKOLIN"/>
    <s v="ŠVICA, ŠVICA 1"/>
    <s v="1/2"/>
    <n v="1"/>
    <n v="2"/>
  </r>
  <r>
    <x v="8"/>
    <x v="0"/>
    <n v="321028"/>
    <s v="Svica"/>
    <s v="917"/>
    <s v="c"/>
    <n v="15275.151034500001"/>
    <s v="917"/>
    <s v="215"/>
    <s v="917"/>
    <s v="0"/>
    <s v="ŠUMA"/>
    <s v="3845"/>
    <s v="15376"/>
    <n v="3845"/>
    <s v="KOSTELAC JAKOV, IVANOV"/>
    <s v="OTOČAC, POLJIČKA 41"/>
    <s v="1/1"/>
    <n v="1"/>
    <n v="1"/>
  </r>
  <r>
    <x v="8"/>
    <x v="0"/>
    <n v="321028"/>
    <s v="Svica"/>
    <s v="917"/>
    <s v="c"/>
    <n v="15275.151034500001"/>
    <s v="917"/>
    <s v="225"/>
    <s v="917"/>
    <s v="0"/>
    <s v="ŠUMA"/>
    <s v="3845"/>
    <s v="15376"/>
    <n v="3845"/>
    <s v="KOSTELAC NIKOLA, MIJIN"/>
    <s v="ŠVICA, ŠVICA 3"/>
    <s v="1/1"/>
    <n v="1"/>
    <n v="1"/>
  </r>
  <r>
    <x v="8"/>
    <x v="0"/>
    <n v="321028"/>
    <s v="Svica"/>
    <s v="939"/>
    <s v="c"/>
    <n v="4992.4137477800004"/>
    <s v="939"/>
    <s v="222"/>
    <s v="939"/>
    <s v="0"/>
    <s v="ŠUMA"/>
    <s v="5057"/>
    <s v="5057"/>
    <n v="5057"/>
    <s v="KOSTELAC MATE, MIJIN"/>
    <s v="ŠVICA, ŠVICA 19"/>
    <s v="1/1"/>
    <n v="1"/>
    <n v="1"/>
  </r>
  <r>
    <x v="8"/>
    <x v="0"/>
    <n v="321028"/>
    <s v="Svica"/>
    <s v="942"/>
    <s v="d"/>
    <n v="6785.4642895500001"/>
    <s v="942"/>
    <s v="614"/>
    <s v="942"/>
    <s v="0"/>
    <s v="ŠUMA"/>
    <s v="4828"/>
    <s v="10481"/>
    <n v="3125.6770909214197"/>
    <s v="DASOVIĆ JOSIP, TOMIN"/>
    <s v="ŠVICA, ŠVICA 9/A"/>
    <s v="1/1"/>
    <n v="1"/>
    <n v="1"/>
  </r>
  <r>
    <x v="8"/>
    <x v="0"/>
    <n v="321028"/>
    <s v="Svica"/>
    <s v="942"/>
    <s v="d"/>
    <n v="6785.4642895500001"/>
    <s v="942"/>
    <s v="614"/>
    <s v="942"/>
    <s v="0"/>
    <s v="LIVADA"/>
    <s v="4829"/>
    <s v="10481"/>
    <n v="3126.3244971125796"/>
    <s v="DASOVIĆ JOSIP, TOMIN"/>
    <s v="ŠVICA, ŠVICA 9/A"/>
    <s v="1/1"/>
    <n v="1"/>
    <n v="1"/>
  </r>
  <r>
    <x v="8"/>
    <x v="0"/>
    <n v="321028"/>
    <s v="Svica"/>
    <s v="944"/>
    <s v="c"/>
    <n v="501.10155400399998"/>
    <s v="944"/>
    <s v="648"/>
    <s v="944"/>
    <s v="0"/>
    <s v="ORANICA"/>
    <s v="478"/>
    <s v="478"/>
    <n v="478"/>
    <s v="BANIĆ IVAN, JURIN"/>
    <s v="ŠVICA, ŠVICA 14"/>
    <s v="1/1"/>
    <n v="1"/>
    <n v="1"/>
  </r>
  <r>
    <x v="8"/>
    <x v="0"/>
    <n v="321028"/>
    <s v="Svica"/>
    <s v="953"/>
    <s v="d"/>
    <n v="7203.6452592200003"/>
    <s v="953"/>
    <s v="299"/>
    <s v="953"/>
    <s v="0"/>
    <s v="PAŠNJAK"/>
    <s v="5514"/>
    <s v="12204"/>
    <n v="3254.7443427842577"/>
    <s v="OREŠKOVIĆ PETAR, JOSIPOV"/>
    <s v="ŠVICA, ŠVICA 15"/>
    <s v="1/1"/>
    <n v="1"/>
    <n v="1"/>
  </r>
  <r>
    <x v="8"/>
    <x v="0"/>
    <n v="321028"/>
    <s v="Svica"/>
    <s v="953"/>
    <s v="d"/>
    <n v="7203.6452592200003"/>
    <s v="953"/>
    <s v="299"/>
    <s v="953"/>
    <s v="0"/>
    <s v="ORANICA"/>
    <s v="6690"/>
    <s v="12204"/>
    <n v="3948.9009164357426"/>
    <s v="OREŠKOVIĆ PETAR, JOSIPOV"/>
    <s v="ŠVICA, ŠVICA 15"/>
    <s v="1/1"/>
    <n v="1"/>
    <n v="1"/>
  </r>
  <r>
    <x v="8"/>
    <x v="0"/>
    <n v="321028"/>
    <s v="Svica"/>
    <s v="954"/>
    <s v="c"/>
    <n v="487.34699702699999"/>
    <s v="954"/>
    <s v="118"/>
    <s v="954"/>
    <s v="0"/>
    <s v="ŠUMA"/>
    <s v="378"/>
    <s v="507"/>
    <n v="126"/>
    <s v="CVITKOVIĆ VESNA, Ž. FRANJE rođ. DASOVIĆ"/>
    <s v="OTOČAC, BARTOLA KAŠIĆA 19"/>
    <s v="1/3"/>
    <n v="1"/>
    <n v="3"/>
  </r>
  <r>
    <x v="8"/>
    <x v="0"/>
    <n v="321028"/>
    <s v="Svica"/>
    <s v="954"/>
    <s v="c"/>
    <n v="487.34699702699999"/>
    <s v="954"/>
    <s v="119"/>
    <s v="954"/>
    <s v="0"/>
    <s v="ŠUMA"/>
    <s v="129"/>
    <s v="507"/>
    <n v="43"/>
    <s v="DASOVIĆ KATARINA, ILIJA"/>
    <s v="ZAGREB, LIKOŠEVA 4"/>
    <s v="1/3"/>
    <n v="1"/>
    <n v="3"/>
  </r>
  <r>
    <x v="8"/>
    <x v="0"/>
    <n v="321028"/>
    <s v="Svica"/>
    <s v="954"/>
    <s v="c"/>
    <n v="487.34699702699999"/>
    <s v="954"/>
    <s v="119"/>
    <s v="954"/>
    <s v="0"/>
    <s v="ŠUMA"/>
    <s v="129"/>
    <s v="507"/>
    <n v="43"/>
    <s v="DASOVIĆ MARIJA, ILIJA"/>
    <s v="ZAGREB, RENDIĆEVA 25"/>
    <s v="1/3"/>
    <n v="1"/>
    <n v="3"/>
  </r>
  <r>
    <x v="8"/>
    <x v="0"/>
    <n v="321028"/>
    <s v="Svica"/>
    <s v="954"/>
    <s v="c"/>
    <n v="487.34699702699999"/>
    <s v="954"/>
    <s v="118"/>
    <s v="954"/>
    <s v="0"/>
    <s v="ŠUMA"/>
    <s v="378"/>
    <s v="507"/>
    <n v="126"/>
    <s v="DASOVIĆ MIRJANA, IVANOVA"/>
    <s v="ŠVICA, ŠVICA 24"/>
    <s v="1/3"/>
    <n v="1"/>
    <n v="3"/>
  </r>
  <r>
    <x v="8"/>
    <x v="0"/>
    <n v="321028"/>
    <s v="Svica"/>
    <s v="954"/>
    <s v="c"/>
    <n v="487.34699702699999"/>
    <s v="954"/>
    <s v="118"/>
    <s v="954"/>
    <s v="0"/>
    <s v="ŠUMA"/>
    <s v="378"/>
    <s v="507"/>
    <n v="126"/>
    <s v="DUBRAVLIĆ BOŽICA, Ž. IVICE rođ. DASOVIĆ"/>
    <s v="PROZOR, PROZOR 158"/>
    <s v="1/3"/>
    <n v="1"/>
    <n v="3"/>
  </r>
  <r>
    <x v="8"/>
    <x v="0"/>
    <n v="321028"/>
    <s v="Svica"/>
    <s v="954"/>
    <s v="c"/>
    <n v="487.34699702699999"/>
    <s v="954"/>
    <s v="119"/>
    <s v="954"/>
    <s v="0"/>
    <s v="ŠUMA"/>
    <s v="129"/>
    <s v="507"/>
    <n v="43"/>
    <s v="SMADILO MILKA, Ž. MLADENA rođ. DASOVIĆ"/>
    <s v="ZAGREB, SIGET 6"/>
    <s v="1/3"/>
    <n v="1"/>
    <n v="3"/>
  </r>
  <r>
    <x v="8"/>
    <x v="0"/>
    <n v="321028"/>
    <s v="Svica"/>
    <s v="958/1"/>
    <s v="c"/>
    <n v="23685.434399599999"/>
    <s v="958/1"/>
    <s v="648"/>
    <s v="958"/>
    <s v="1"/>
    <s v="ŠUMA"/>
    <s v="23706"/>
    <s v="23706"/>
    <n v="23706"/>
    <s v="BANIĆ IVAN, JURIN"/>
    <s v="ŠVICA, ŠVICA 14"/>
    <s v="1/1"/>
    <n v="1"/>
    <n v="1"/>
  </r>
  <r>
    <x v="8"/>
    <x v="0"/>
    <n v="321028"/>
    <s v="Svica"/>
    <s v="958/3"/>
    <s v="c"/>
    <n v="440.26662699600001"/>
    <s v="958/3"/>
    <s v="663"/>
    <s v="958"/>
    <s v="3"/>
    <s v="ŠUMA"/>
    <s v="432"/>
    <s v="432"/>
    <n v="432"/>
    <s v="KOSTELAC ZVONKO, IVANOV"/>
    <s v="ŠVICA, ŠVICA 12/B"/>
    <s v="1/1"/>
    <n v="1"/>
    <n v="1"/>
  </r>
  <r>
    <x v="8"/>
    <x v="0"/>
    <n v="321028"/>
    <s v="Svica"/>
    <s v="958/6"/>
    <s v="d"/>
    <n v="1894.6208610199999"/>
    <s v="958/6"/>
    <s v="239"/>
    <s v="958"/>
    <s v="6"/>
    <s v="ŠUMA"/>
    <s v="2305"/>
    <s v="2305"/>
    <n v="947.31043050999995"/>
    <s v="OREŠKOVIĆ KATARINA, Ž.VLADISLAVA rođ. LADIŠI"/>
    <s v="ŠVICA, ŠVICA 11"/>
    <s v="1/2"/>
    <n v="1"/>
    <n v="2"/>
  </r>
  <r>
    <x v="8"/>
    <x v="0"/>
    <n v="321028"/>
    <s v="Svica"/>
    <s v="958/6"/>
    <s v="d"/>
    <n v="1894.6208610199999"/>
    <s v="958/6"/>
    <s v="239"/>
    <s v="958"/>
    <s v="6"/>
    <s v="ŠUMA"/>
    <s v="2305"/>
    <s v="2305"/>
    <n v="947.31043050999995"/>
    <s v="OREŠKOVIĆ VLADISLAV, IVANOV"/>
    <s v="ŠVICA, ŠVICA 11"/>
    <s v="1/2"/>
    <n v="1"/>
    <n v="2"/>
  </r>
  <r>
    <x v="8"/>
    <x v="0"/>
    <n v="321028"/>
    <s v="Svica"/>
    <s v="958/8"/>
    <s v="c"/>
    <n v="1006.41994749"/>
    <s v="958/8"/>
    <s v="238"/>
    <s v="958"/>
    <s v="8"/>
    <s v="ŠUMA"/>
    <s v="1033"/>
    <s v="1033"/>
    <n v="1033"/>
    <s v="LADIŠIĆ ŽELJKO, IVAN"/>
    <s v="ŠVICA, ŠVICA 10"/>
    <s v="1/1"/>
    <n v="1"/>
    <n v="1"/>
  </r>
  <r>
    <x v="8"/>
    <x v="0"/>
    <n v="321028"/>
    <s v="Svica"/>
    <s v="958/2a"/>
    <s v="c"/>
    <n v="20217.591088000001"/>
    <s v="958/2A"/>
    <s v="230"/>
    <s v="958"/>
    <s v="2A"/>
    <s v="PAŠNJAK"/>
    <s v="20123"/>
    <s v="20123"/>
    <n v="20123"/>
    <s v="KOSTELAC NIKOLA, TOMIN"/>
    <s v="ŠVICA, ŠVICA 12"/>
    <s v="1/1"/>
    <n v="1"/>
    <n v="1"/>
  </r>
  <r>
    <x v="8"/>
    <x v="0"/>
    <n v="321028"/>
    <s v="Svica"/>
    <s v="959/2"/>
    <s v="d"/>
    <n v="3471.3312173099998"/>
    <s v="959/2"/>
    <s v="733"/>
    <s v="959"/>
    <s v="2"/>
    <s v="ŠUMA"/>
    <s v="5550"/>
    <s v="5550"/>
    <n v="3471.3312173100003"/>
    <s v="LADIŠIĆ ŽELJKO, IVAN"/>
    <s v="ŠVICA, ŠVICA 10"/>
    <s v="1/1"/>
    <n v="1"/>
    <n v="1"/>
  </r>
  <r>
    <x v="8"/>
    <x v="0"/>
    <n v="321028"/>
    <s v="Svica"/>
    <s v="959/3"/>
    <s v="c"/>
    <n v="2862.2956769900002"/>
    <s v="959/3"/>
    <s v="632"/>
    <s v="959"/>
    <s v="3"/>
    <s v="ŠUMA"/>
    <s v="2816"/>
    <s v="2816"/>
    <n v="2816"/>
    <s v="OREŠKOVIĆ NIKOLA, TOMIN"/>
    <s v="OTOČAC, POLJIČKA 20"/>
    <s v="1/1"/>
    <n v="1"/>
    <n v="1"/>
  </r>
  <r>
    <x v="8"/>
    <x v="0"/>
    <n v="321028"/>
    <s v="Svica"/>
    <s v="959/4"/>
    <s v="c"/>
    <n v="9487.6870837799997"/>
    <s v="959/4"/>
    <s v="438"/>
    <s v="959"/>
    <s v="4"/>
    <s v="ŠUMA"/>
    <s v="1367"/>
    <s v="9575"/>
    <n v="1367"/>
    <s v="KOSTELAC ANTON, GRGIN"/>
    <s v="ZAGREB, LAGINJINA 7"/>
    <s v="1/1"/>
    <n v="1"/>
    <n v="1"/>
  </r>
  <r>
    <x v="8"/>
    <x v="0"/>
    <n v="321028"/>
    <s v="Svica"/>
    <s v="959/4"/>
    <s v="c"/>
    <n v="9487.6870837799997"/>
    <s v="959/4"/>
    <s v="228"/>
    <s v="959"/>
    <s v="4"/>
    <s v="ŠUMA"/>
    <s v="2277"/>
    <s v="9575"/>
    <n v="2277"/>
    <s v="KOSTELAC IVAN, MIJIN"/>
    <s v="RIJEKA, MARIJE GRBAC 14"/>
    <s v="1/1"/>
    <n v="1"/>
    <n v="1"/>
  </r>
  <r>
    <x v="8"/>
    <x v="0"/>
    <n v="321028"/>
    <s v="Svica"/>
    <s v="959/4"/>
    <s v="c"/>
    <n v="9487.6870837799997"/>
    <s v="959/4"/>
    <s v="221"/>
    <s v="959"/>
    <s v="4"/>
    <s v="ŠUMA"/>
    <s v="2280"/>
    <s v="9575"/>
    <n v="2280"/>
    <s v="KOSTELAC MANDICA, UD. IVANA"/>
    <s v="ŠVICA, ŠVICA 16"/>
    <s v="1/1"/>
    <n v="1"/>
    <n v="1"/>
  </r>
  <r>
    <x v="8"/>
    <x v="0"/>
    <n v="321028"/>
    <s v="Svica"/>
    <s v="959/4"/>
    <s v="c"/>
    <n v="9487.6870837799997"/>
    <s v="959/4"/>
    <s v="222"/>
    <s v="959"/>
    <s v="4"/>
    <s v="ŠUMA"/>
    <s v="3651"/>
    <s v="9575"/>
    <n v="3651"/>
    <s v="KOSTELAC MATE, MIJIN"/>
    <s v="ŠVICA, ŠVICA 19"/>
    <s v="1/1"/>
    <n v="1"/>
    <n v="1"/>
  </r>
  <r>
    <x v="8"/>
    <x v="0"/>
    <n v="321028"/>
    <s v="Svica"/>
    <s v="959/5"/>
    <s v="d"/>
    <n v="4170.1840953499996"/>
    <s v="959/5"/>
    <s v="272"/>
    <s v="959"/>
    <s v="5"/>
    <s v="ORANICA"/>
    <s v="3464"/>
    <s v="3464"/>
    <n v="4170.1840953499996"/>
    <s v="MARKOVIĆ MARTIN, IVANOV"/>
    <s v="ŠVICA, ŠVICA 6"/>
    <s v="1/1"/>
    <n v="1"/>
    <n v="1"/>
  </r>
  <r>
    <x v="8"/>
    <x v="0"/>
    <n v="321028"/>
    <s v="Svica"/>
    <s v="961"/>
    <s v="c"/>
    <n v="359.32644900299999"/>
    <s v="961"/>
    <s v="632"/>
    <s v="961"/>
    <s v="0"/>
    <s v="ORANICA"/>
    <s v="367"/>
    <s v="367"/>
    <n v="367"/>
    <s v="OREŠKOVIĆ NIKOLA, TOMIN"/>
    <s v="OTOČAC, POLJIČKA 20"/>
    <s v="1/1"/>
    <n v="1"/>
    <n v="1"/>
  </r>
  <r>
    <x v="8"/>
    <x v="0"/>
    <n v="321028"/>
    <s v="Svica"/>
    <s v="6832"/>
    <s v="c"/>
    <n v="126.622767512"/>
    <s v="6832"/>
    <s v="220"/>
    <s v="6832"/>
    <s v="0"/>
    <s v="PAŠNJAK"/>
    <s v="108"/>
    <s v="108"/>
    <n v="54"/>
    <s v="KOSTELAC ILIJA, NIKOLIN"/>
    <s v="ŠVICA, ŠVICA 1"/>
    <s v="1/2"/>
    <n v="1"/>
    <n v="2"/>
  </r>
  <r>
    <x v="8"/>
    <x v="0"/>
    <n v="321028"/>
    <s v="Svica"/>
    <s v="6832"/>
    <s v="c"/>
    <n v="126.622767512"/>
    <s v="6832"/>
    <s v="220"/>
    <s v="6832"/>
    <s v="0"/>
    <s v="PAŠNJAK"/>
    <s v="108"/>
    <s v="108"/>
    <n v="54"/>
    <s v="KOSTELAC IVAN, NIKOLIN"/>
    <s v="ŠVICA, ŠVICA 1"/>
    <s v="1/2"/>
    <n v="1"/>
    <n v="2"/>
  </r>
  <r>
    <x v="8"/>
    <x v="0"/>
    <n v="321028"/>
    <s v="Svica"/>
    <s v="6833"/>
    <s v="c"/>
    <n v="262.243417002"/>
    <s v="6833"/>
    <s v="220"/>
    <s v="6833"/>
    <s v="0"/>
    <s v="PAŠNJAK"/>
    <s v="259"/>
    <s v="259"/>
    <n v="129.5"/>
    <s v="KOSTELAC ILIJA, NIKOLIN"/>
    <s v="ŠVICA, ŠVICA 1"/>
    <s v="1/2"/>
    <n v="1"/>
    <n v="2"/>
  </r>
  <r>
    <x v="8"/>
    <x v="0"/>
    <n v="321028"/>
    <s v="Svica"/>
    <s v="6833"/>
    <s v="c"/>
    <n v="262.243417002"/>
    <s v="6833"/>
    <s v="220"/>
    <s v="6833"/>
    <s v="0"/>
    <s v="PAŠNJAK"/>
    <s v="259"/>
    <s v="259"/>
    <n v="129.5"/>
    <s v="KOSTELAC IVAN, NIKOLIN"/>
    <s v="ŠVICA, ŠVICA 1"/>
    <s v="1/2"/>
    <n v="1"/>
    <n v="2"/>
  </r>
  <r>
    <x v="8"/>
    <x v="0"/>
    <n v="321028"/>
    <s v="Svica"/>
    <s v="6839"/>
    <s v="c"/>
    <n v="660.09014350100006"/>
    <s v="6839"/>
    <s v="215"/>
    <s v="6839"/>
    <s v="0"/>
    <s v="ORANICA"/>
    <s v="593"/>
    <s v="593"/>
    <n v="593"/>
    <s v="KOSTELAC JAKOV, IVANOV"/>
    <s v="OTOČAC, POLJIČKA 41"/>
    <s v="1/1"/>
    <n v="1"/>
    <n v="1"/>
  </r>
  <r>
    <x v="8"/>
    <x v="0"/>
    <n v="321028"/>
    <s v="Svica"/>
    <s v="6841"/>
    <s v="c"/>
    <n v="510.94159151299999"/>
    <s v="6841"/>
    <s v="215"/>
    <s v="6841"/>
    <s v="0"/>
    <s v="ŠUMA"/>
    <s v="468"/>
    <s v="468"/>
    <n v="468"/>
    <s v="KOSTELAC JAKOV, IVANOV"/>
    <s v="OTOČAC, POLJIČKA 41"/>
    <s v="1/1"/>
    <n v="1"/>
    <n v="1"/>
  </r>
  <r>
    <x v="8"/>
    <x v="0"/>
    <n v="321028"/>
    <s v="Svica"/>
    <s v="894/9"/>
    <s v="d"/>
    <n v="1673.1040117"/>
    <s v="894//9"/>
    <s v="272"/>
    <m/>
    <m/>
    <s v="ORANICA"/>
    <s v="3852"/>
    <s v="3852"/>
    <n v="1673.1040117"/>
    <s v="MARKOVIĂ MARTIN, IVANOV"/>
    <s v="ŠVICA, ŠVICA 6"/>
    <s v="1/1"/>
    <n v="1"/>
    <n v="1"/>
  </r>
  <r>
    <x v="9"/>
    <x v="0"/>
    <n v="320889"/>
    <s v="Kuterevo"/>
    <s v="3345"/>
    <s v="c"/>
    <n v="5893.2264439500004"/>
    <s v="3345"/>
    <s v="263"/>
    <s v="3345"/>
    <s v="0"/>
    <s v="PAŠNJAK"/>
    <s v="1583"/>
    <s v="5899"/>
    <n v="1583"/>
    <s v="GROZDANIĆ RADE, JOVIN"/>
    <s v="SRBIJA, RUMA, RUMA 0"/>
    <s v="1/1"/>
    <n v="1"/>
    <n v="1"/>
  </r>
  <r>
    <x v="9"/>
    <x v="0"/>
    <n v="320889"/>
    <s v="Kuterevo"/>
    <s v="3345"/>
    <s v="c"/>
    <n v="5893.2264439500004"/>
    <s v="3345"/>
    <s v="263"/>
    <s v="3345"/>
    <s v="0"/>
    <s v="ŠUMA"/>
    <s v="4316"/>
    <s v="5899"/>
    <n v="4316"/>
    <s v="GROZDANIĆ RADE, JOVIN"/>
    <s v="SRBIJA, RUMA, RUMA 0"/>
    <s v="1/1"/>
    <n v="1"/>
    <n v="1"/>
  </r>
  <r>
    <x v="9"/>
    <x v="0"/>
    <n v="320889"/>
    <s v="Kuterevo"/>
    <s v="3346"/>
    <s v="c"/>
    <n v="3861.8032181499998"/>
    <s v="3346"/>
    <s v="270"/>
    <s v="3346"/>
    <s v="0"/>
    <s v="PAŠNJAK"/>
    <s v="1417"/>
    <s v="3755"/>
    <n v="1417"/>
    <s v="GROZDANIĆ ŽIVKO, PETROV"/>
    <s v="PONORI, PONORI 52"/>
    <s v="1/1"/>
    <n v="1"/>
    <n v="1"/>
  </r>
  <r>
    <x v="9"/>
    <x v="0"/>
    <n v="320889"/>
    <s v="Kuterevo"/>
    <s v="3346"/>
    <s v="c"/>
    <n v="3861.8032181499998"/>
    <s v="3346"/>
    <s v="270"/>
    <s v="3346"/>
    <s v="0"/>
    <s v="ŠUMA"/>
    <s v="2338"/>
    <s v="3755"/>
    <n v="2338"/>
    <s v="GROZDANIĆ ŽIVKO, PETROV"/>
    <s v="PONORI, PONORI 52"/>
    <s v="1/1"/>
    <n v="1"/>
    <n v="1"/>
  </r>
  <r>
    <x v="9"/>
    <x v="0"/>
    <n v="320889"/>
    <s v="Kuterevo"/>
    <s v="3347"/>
    <s v="c"/>
    <n v="3557.7963507300001"/>
    <s v="3347"/>
    <s v="258"/>
    <s v="3347"/>
    <s v="0"/>
    <s v="ŠUMA"/>
    <s v="3471"/>
    <s v="3471"/>
    <n v="3471"/>
    <s v="GROZDANIĆ NE­A, UD. MILIVOJA"/>
    <s v="PONORI, PONORI 49"/>
    <s v="1/1"/>
    <n v="1"/>
    <n v="1"/>
  </r>
  <r>
    <x v="9"/>
    <x v="0"/>
    <n v="320889"/>
    <s v="Kuterevo"/>
    <s v="3348"/>
    <s v="c"/>
    <n v="1626.9666407899999"/>
    <s v="3348"/>
    <s v="273"/>
    <s v="3348"/>
    <s v="0"/>
    <s v="ŠUMA"/>
    <s v="1608"/>
    <s v="1608"/>
    <n v="1608"/>
    <s v="IVANLEVIĆ MILOŠ"/>
    <s v="BJELKOVAC, BJELKOVAC 0"/>
    <s v="1/1"/>
    <n v="1"/>
    <n v="1"/>
  </r>
  <r>
    <x v="9"/>
    <x v="0"/>
    <n v="320889"/>
    <s v="Kuterevo"/>
    <s v="3349"/>
    <s v="c"/>
    <n v="2815.07726108"/>
    <s v="3349"/>
    <s v="272"/>
    <s v="3349"/>
    <s v="0"/>
    <s v="ŠUMA"/>
    <s v="2712"/>
    <s v="2712"/>
    <n v="2712"/>
    <s v="IVANLEVIĆ MILE, ILIJIN"/>
    <s v="PONORI, PONORI 25"/>
    <s v="1/1"/>
    <n v="1"/>
    <n v="1"/>
  </r>
  <r>
    <x v="9"/>
    <x v="0"/>
    <n v="320889"/>
    <s v="Kuterevo"/>
    <s v="3350"/>
    <s v="c"/>
    <n v="3344.91087328"/>
    <s v="3350"/>
    <s v="272"/>
    <s v="3350"/>
    <s v="0"/>
    <s v="ŠUMA"/>
    <s v="3366"/>
    <s v="3366"/>
    <n v="3366"/>
    <s v="IVANLEVIĆ MILE, ILIJIN"/>
    <s v="PONORI, PONORI 25"/>
    <s v="1/1"/>
    <n v="1"/>
    <n v="1"/>
  </r>
  <r>
    <x v="9"/>
    <x v="0"/>
    <n v="320889"/>
    <s v="Kuterevo"/>
    <s v="3351"/>
    <s v="c"/>
    <n v="3627.4212250599999"/>
    <s v="3351"/>
    <s v="272"/>
    <s v="3351"/>
    <s v="0"/>
    <s v="PAŠNJAK"/>
    <s v="3575"/>
    <s v="3575"/>
    <n v="3575"/>
    <s v="IVANLEVIĆ MILE, ILIJIN"/>
    <s v="PONORI, PONORI 25"/>
    <s v="1/1"/>
    <n v="1"/>
    <n v="1"/>
  </r>
  <r>
    <x v="9"/>
    <x v="0"/>
    <n v="320889"/>
    <s v="Kuterevo"/>
    <s v="3352"/>
    <s v="c"/>
    <n v="4845.8463255200004"/>
    <s v="3352"/>
    <s v="272"/>
    <s v="3352"/>
    <s v="0"/>
    <s v="ŠUMA"/>
    <s v="4812"/>
    <s v="4812"/>
    <n v="4812"/>
    <s v="IVANLEVIĆ MILE, ILIJIN"/>
    <s v="PONORI, PONORI 25"/>
    <s v="1/1"/>
    <n v="1"/>
    <n v="1"/>
  </r>
  <r>
    <x v="9"/>
    <x v="0"/>
    <n v="320889"/>
    <s v="Kuterevo"/>
    <s v="3353"/>
    <s v="c"/>
    <n v="5076.5048655999999"/>
    <s v="3353"/>
    <s v="272"/>
    <s v="3353"/>
    <s v="0"/>
    <s v="ŠUMA"/>
    <s v="4992"/>
    <s v="4992"/>
    <n v="4992"/>
    <s v="IVANLEVIĆ MILE, ILIJIN"/>
    <s v="PONORI, PONORI 25"/>
    <s v="1/1"/>
    <n v="1"/>
    <n v="1"/>
  </r>
  <r>
    <x v="9"/>
    <x v="0"/>
    <n v="320889"/>
    <s v="Kuterevo"/>
    <s v="3354"/>
    <s v="c"/>
    <n v="1866.6498931000001"/>
    <s v="3354"/>
    <s v="272"/>
    <s v="3354"/>
    <s v="0"/>
    <s v="ŠUMA"/>
    <s v="1770"/>
    <s v="1770"/>
    <n v="1770"/>
    <s v="IVANLEVIĆ MILE, ILIJIN"/>
    <s v="PONORI, PONORI 25"/>
    <s v="1/1"/>
    <n v="1"/>
    <n v="1"/>
  </r>
  <r>
    <x v="9"/>
    <x v="0"/>
    <n v="320889"/>
    <s v="Kuterevo"/>
    <s v="3355"/>
    <s v="c"/>
    <n v="2486.2948904599998"/>
    <s v="3355"/>
    <s v="255"/>
    <s v="3355"/>
    <s v="0"/>
    <s v="PAŠNJAK"/>
    <s v="827"/>
    <s v="2532"/>
    <n v="118.14285714285714"/>
    <s v="DESPENIĆ MLADENKA, MIRKO"/>
    <s v="PONORI, PONORI 43"/>
    <s v="1/7"/>
    <n v="1"/>
    <n v="7"/>
  </r>
  <r>
    <x v="9"/>
    <x v="0"/>
    <n v="320889"/>
    <s v="Kuterevo"/>
    <s v="3355"/>
    <s v="c"/>
    <n v="2486.2948904599998"/>
    <s v="3355"/>
    <s v="255"/>
    <s v="3355"/>
    <s v="0"/>
    <s v="ŠUMA"/>
    <s v="1705"/>
    <s v="2532"/>
    <n v="243.57142857142858"/>
    <s v="DESPENIĆ MLADENKA, MIRKO"/>
    <s v="PONORI, PONORI 43"/>
    <s v="1/7"/>
    <n v="1"/>
    <n v="7"/>
  </r>
  <r>
    <x v="9"/>
    <x v="0"/>
    <n v="320889"/>
    <s v="Kuterevo"/>
    <s v="3355"/>
    <s v="c"/>
    <n v="2486.2948904599998"/>
    <s v="3355"/>
    <s v="255"/>
    <s v="3355"/>
    <s v="0"/>
    <s v="PAŠNJAK"/>
    <s v="827"/>
    <s v="2532"/>
    <n v="708.85714285714289"/>
    <s v="GROZDANIĆ DUŠAN, MIRKOV"/>
    <s v="PONORI, PONORI 43"/>
    <s v="6/7"/>
    <n v="6"/>
    <n v="7"/>
  </r>
  <r>
    <x v="9"/>
    <x v="0"/>
    <n v="320889"/>
    <s v="Kuterevo"/>
    <s v="3355"/>
    <s v="c"/>
    <n v="2486.2948904599998"/>
    <s v="3355"/>
    <s v="255"/>
    <s v="3355"/>
    <s v="0"/>
    <s v="ŠUMA"/>
    <s v="1705"/>
    <s v="2532"/>
    <n v="1461.4285714285713"/>
    <s v="GROZDANIĆ DUŠAN, MIRKOV"/>
    <s v="PONORI, PONORI 43"/>
    <s v="6/7"/>
    <n v="6"/>
    <n v="7"/>
  </r>
  <r>
    <x v="9"/>
    <x v="0"/>
    <n v="320889"/>
    <s v="Kuterevo"/>
    <s v="3356"/>
    <s v="c"/>
    <n v="3382.1681664299999"/>
    <s v="3356"/>
    <s v="249"/>
    <s v="3356"/>
    <s v="0"/>
    <s v="PAŠNJAK"/>
    <s v="1129"/>
    <s v="3373"/>
    <n v="1129"/>
    <s v="GROZDANIĆ MILICA, UD. DUŠANA"/>
    <s v="PONORI, PONORI 29"/>
    <s v="1/1"/>
    <n v="1"/>
    <n v="1"/>
  </r>
  <r>
    <x v="9"/>
    <x v="0"/>
    <n v="320889"/>
    <s v="Kuterevo"/>
    <s v="3356"/>
    <s v="c"/>
    <n v="3382.1681664299999"/>
    <s v="3356"/>
    <s v="249"/>
    <s v="3356"/>
    <s v="0"/>
    <s v="ŠUMA"/>
    <s v="2244"/>
    <s v="3373"/>
    <n v="2244"/>
    <s v="GROZDANIĆ MILICA, UD. DUŠANA"/>
    <s v="PONORI, PONORI 29"/>
    <s v="1/1"/>
    <n v="1"/>
    <n v="1"/>
  </r>
  <r>
    <x v="9"/>
    <x v="0"/>
    <n v="320889"/>
    <s v="Kuterevo"/>
    <s v="3357"/>
    <s v="c"/>
    <n v="6617.2909085900001"/>
    <s v="3357"/>
    <s v="249"/>
    <s v="3357"/>
    <s v="0"/>
    <s v="PAŠNJAK"/>
    <s v="2158"/>
    <s v="6424"/>
    <n v="2158"/>
    <s v="GROZDANIĆ MILICA, UD. DUŠANA"/>
    <s v="PONORI, PONORI 29"/>
    <s v="1/1"/>
    <n v="1"/>
    <n v="1"/>
  </r>
  <r>
    <x v="9"/>
    <x v="0"/>
    <n v="320889"/>
    <s v="Kuterevo"/>
    <s v="3357"/>
    <s v="c"/>
    <n v="6617.2909085900001"/>
    <s v="3357"/>
    <s v="249"/>
    <s v="3357"/>
    <s v="0"/>
    <s v="ŠUMA"/>
    <s v="4266"/>
    <s v="6424"/>
    <n v="4266"/>
    <s v="GROZDANIĆ MILICA, UD. DUŠANA"/>
    <s v="PONORI, PONORI 29"/>
    <s v="1/1"/>
    <n v="1"/>
    <n v="1"/>
  </r>
  <r>
    <x v="9"/>
    <x v="0"/>
    <n v="320889"/>
    <s v="Kuterevo"/>
    <s v="3358"/>
    <s v="c"/>
    <n v="7262.6839459800003"/>
    <s v="3358"/>
    <s v="249"/>
    <s v="3358"/>
    <s v="0"/>
    <s v="PAŠNJAK"/>
    <s v="1942"/>
    <s v="7207"/>
    <n v="1942"/>
    <s v="GROZDANIĆ MILICA, UD. DUŠANA"/>
    <s v="PONORI, PONORI 29"/>
    <s v="1/1"/>
    <n v="1"/>
    <n v="1"/>
  </r>
  <r>
    <x v="9"/>
    <x v="0"/>
    <n v="320889"/>
    <s v="Kuterevo"/>
    <s v="3358"/>
    <s v="c"/>
    <n v="7262.6839459800003"/>
    <s v="3358"/>
    <s v="249"/>
    <s v="3358"/>
    <s v="0"/>
    <s v="ŠUMA"/>
    <s v="5265"/>
    <s v="7207"/>
    <n v="5265"/>
    <s v="GROZDANIĆ MILICA, UD. DUŠANA"/>
    <s v="PONORI, PONORI 29"/>
    <s v="1/1"/>
    <n v="1"/>
    <n v="1"/>
  </r>
  <r>
    <x v="9"/>
    <x v="0"/>
    <n v="320889"/>
    <s v="Kuterevo"/>
    <s v="3359"/>
    <s v="c"/>
    <n v="31422.173573"/>
    <s v="3359"/>
    <s v="466"/>
    <s v="3359"/>
    <s v="0"/>
    <s v="PAŠNJAK"/>
    <s v="5506"/>
    <s v="33312"/>
    <n v="5506"/>
    <s v="MATAIJA JOSIP, ANTON"/>
    <s v="NOVI VINODOLSKI, ZAGREBAČKA 36"/>
    <s v="1/1"/>
    <n v="1"/>
    <n v="1"/>
  </r>
  <r>
    <x v="9"/>
    <x v="0"/>
    <n v="320889"/>
    <s v="Kuterevo"/>
    <s v="3359"/>
    <s v="c"/>
    <n v="31422.173573"/>
    <s v="3359"/>
    <s v="466"/>
    <s v="3359"/>
    <s v="0"/>
    <s v="ŠUMA"/>
    <s v="11150"/>
    <s v="33312"/>
    <n v="11150"/>
    <s v="MATAIJA JOSIP, ANTON"/>
    <s v="NOVI VINODOLSKI, ZAGREBAČKA 36"/>
    <s v="1/1"/>
    <n v="1"/>
    <n v="1"/>
  </r>
  <r>
    <x v="9"/>
    <x v="0"/>
    <n v="320889"/>
    <s v="Kuterevo"/>
    <s v="3360"/>
    <s v="c"/>
    <n v="1305.9473384999999"/>
    <s v="3360"/>
    <s v="241"/>
    <s v="3360"/>
    <s v="0"/>
    <s v="PAŠNJAK"/>
    <s v="1320"/>
    <s v="1320"/>
    <n v="1320"/>
    <s v="GROZDANIĆ DANE, JOVIN"/>
    <s v="PONORI, PONORI 46"/>
    <s v="1/1"/>
    <n v="1"/>
    <n v="1"/>
  </r>
  <r>
    <x v="9"/>
    <x v="0"/>
    <n v="320889"/>
    <s v="Kuterevo"/>
    <s v="3361"/>
    <s v="c"/>
    <n v="854.297835491"/>
    <s v="3361"/>
    <s v="257"/>
    <s v="3361"/>
    <s v="0"/>
    <s v="PAŠNJAK"/>
    <s v="870"/>
    <s v="870"/>
    <n v="580"/>
    <s v="GROZDANIĆ MLADEN, ­URIN"/>
    <s v="FAŽANA, BRAĆE ILIĆ 48"/>
    <s v="2/3"/>
    <n v="2"/>
    <n v="3"/>
  </r>
  <r>
    <x v="9"/>
    <x v="0"/>
    <n v="320889"/>
    <s v="Kuterevo"/>
    <s v="3361"/>
    <s v="c"/>
    <n v="854.297835491"/>
    <s v="3361"/>
    <s v="257"/>
    <s v="3361"/>
    <s v="0"/>
    <s v="PAŠNJAK"/>
    <s v="870"/>
    <s v="870"/>
    <n v="290"/>
    <s v="GROZDANIĆ SVETOZAR, MILETIN"/>
    <s v="ZAGREB, MEKSIČKA 1"/>
    <s v="1/3"/>
    <n v="1"/>
    <n v="3"/>
  </r>
  <r>
    <x v="9"/>
    <x v="0"/>
    <n v="320889"/>
    <s v="Kuterevo"/>
    <s v="3363"/>
    <s v="c"/>
    <n v="583.80691601599995"/>
    <s v="3363"/>
    <s v="258"/>
    <s v="3363"/>
    <s v="0"/>
    <s v="PAŠNJAK"/>
    <s v="583"/>
    <s v="583"/>
    <n v="583"/>
    <s v="GROZDANIĆ NE­A, UD. MILIVOJA"/>
    <s v="PONORI, PONORI 49"/>
    <s v="1/1"/>
    <n v="1"/>
    <n v="1"/>
  </r>
  <r>
    <x v="9"/>
    <x v="0"/>
    <n v="320889"/>
    <s v="Kuterevo"/>
    <s v="3364"/>
    <s v="c"/>
    <n v="221.62591500799999"/>
    <s v="3364"/>
    <s v="269"/>
    <s v="3364"/>
    <s v="0"/>
    <s v="PAŠNJAK"/>
    <s v="223"/>
    <s v="223"/>
    <n v="223"/>
    <s v="GROZDANIĆ MILOŠ, VUJIN"/>
    <s v="KRALJEVICA, SISAČKA 11"/>
    <s v="1/1"/>
    <n v="1"/>
    <n v="1"/>
  </r>
  <r>
    <x v="9"/>
    <x v="0"/>
    <n v="320889"/>
    <s v="Kuterevo"/>
    <s v="3371/2"/>
    <s v="c"/>
    <n v="14296.2180893"/>
    <s v="3371/2"/>
    <s v="240"/>
    <s v="3371"/>
    <s v="2"/>
    <s v="LIVADA"/>
    <s v="14343"/>
    <s v="14343"/>
    <n v="14343"/>
    <s v="DIKLIĆ NIKOLA, MILIN"/>
    <s v="PONORI, PONORI 73"/>
    <s v="1/1"/>
    <n v="1"/>
    <n v="1"/>
  </r>
  <r>
    <x v="9"/>
    <x v="0"/>
    <n v="320889"/>
    <s v="Kuterevo"/>
    <s v="3372"/>
    <s v="c"/>
    <n v="1551.70354245"/>
    <s v="3372"/>
    <s v="241"/>
    <s v="3372"/>
    <s v="0"/>
    <s v="LIVADA"/>
    <s v="1543"/>
    <s v="1543"/>
    <n v="1543"/>
    <s v="GROZDANIĆ DANE, JOVIN"/>
    <s v="PONORI, PONORI 46"/>
    <s v="1/1"/>
    <n v="1"/>
    <n v="1"/>
  </r>
  <r>
    <x v="9"/>
    <x v="0"/>
    <n v="320889"/>
    <s v="Kuterevo"/>
    <s v="3373"/>
    <s v="c"/>
    <n v="1775.14389304"/>
    <s v="3373"/>
    <s v="269"/>
    <s v="3373"/>
    <s v="0"/>
    <s v="LIVADA"/>
    <s v="1766"/>
    <s v="1766"/>
    <n v="1766"/>
    <s v="GROZDANIĆ MILOŠ, VUJIN"/>
    <s v="KRALJEVICA, SISAČKA 11"/>
    <s v="1/1"/>
    <n v="1"/>
    <n v="1"/>
  </r>
  <r>
    <x v="9"/>
    <x v="0"/>
    <n v="320889"/>
    <s v="Kuterevo"/>
    <s v="3374"/>
    <s v="c"/>
    <n v="1200.8424129699999"/>
    <s v="3374"/>
    <s v="243"/>
    <s v="3374"/>
    <s v="0"/>
    <s v="LIVADA"/>
    <s v="1187"/>
    <s v="1187"/>
    <n v="1187"/>
    <s v="GROZDANIĆ EVICA, UD. GEORGIJA"/>
    <s v="PONORI, PONORI 45"/>
    <s v="1/1"/>
    <n v="1"/>
    <n v="1"/>
  </r>
  <r>
    <x v="9"/>
    <x v="0"/>
    <n v="320889"/>
    <s v="Kuterevo"/>
    <s v="3377"/>
    <s v="c"/>
    <n v="3642.0444369299998"/>
    <s v="3377"/>
    <s v="271"/>
    <s v="3377"/>
    <s v="0"/>
    <s v="LIVADA"/>
    <s v="3629"/>
    <s v="3629"/>
    <n v="3629"/>
    <s v="GROZDANIĆ BOŽO, RADIN"/>
    <s v="PONORI, PONORI 61"/>
    <s v="1/1"/>
    <n v="1"/>
    <n v="1"/>
  </r>
  <r>
    <x v="9"/>
    <x v="0"/>
    <n v="320889"/>
    <s v="Kuterevo"/>
    <s v="3378"/>
    <s v="c"/>
    <n v="2423.51102502"/>
    <s v="3378"/>
    <s v="271"/>
    <s v="3378"/>
    <s v="0"/>
    <s v="PAŠNJAK"/>
    <s v="2374"/>
    <s v="2374"/>
    <n v="2374"/>
    <s v="GROZDANIĆ BOŽO, RADIN"/>
    <s v="PONORI, PONORI 61"/>
    <s v="1/1"/>
    <n v="1"/>
    <n v="1"/>
  </r>
  <r>
    <x v="9"/>
    <x v="0"/>
    <n v="320889"/>
    <s v="Kuterevo"/>
    <s v="3379"/>
    <s v="c"/>
    <n v="1846.76244397"/>
    <s v="3379"/>
    <s v="272"/>
    <s v="3379"/>
    <s v="0"/>
    <s v="PAŠNJAK"/>
    <s v="1881"/>
    <s v="1881"/>
    <n v="1881"/>
    <s v="IVANLEVIĆ MILE, ILIJIN"/>
    <s v="PONORI, PONORI 25"/>
    <s v="1/1"/>
    <n v="1"/>
    <n v="1"/>
  </r>
  <r>
    <x v="9"/>
    <x v="0"/>
    <n v="320889"/>
    <s v="Kuterevo"/>
    <s v="3380"/>
    <s v="c"/>
    <n v="2187.3920130400002"/>
    <s v="3380"/>
    <s v="272"/>
    <s v="3380"/>
    <s v="0"/>
    <s v="LIVADA"/>
    <s v="2176"/>
    <s v="2176"/>
    <n v="2176"/>
    <s v="IVANLEVIĆ MILE, ILIJIN"/>
    <s v="PONORI, PONORI 25"/>
    <s v="1/1"/>
    <n v="1"/>
    <n v="1"/>
  </r>
  <r>
    <x v="9"/>
    <x v="0"/>
    <n v="320889"/>
    <s v="Kuterevo"/>
    <s v="3381"/>
    <s v="c"/>
    <n v="2770.1819864200002"/>
    <s v="3381"/>
    <s v="254"/>
    <s v="3381"/>
    <s v="0"/>
    <s v="LIVADA"/>
    <s v="2733"/>
    <s v="2733"/>
    <n v="2733"/>
    <s v="GROZDANIĆ ­URO, MIĆANOV"/>
    <s v="PONORI, PONORI 34"/>
    <s v="1/1"/>
    <n v="1"/>
    <n v="1"/>
  </r>
  <r>
    <x v="9"/>
    <x v="0"/>
    <n v="320889"/>
    <s v="Kuterevo"/>
    <s v="3382"/>
    <s v="c"/>
    <n v="5647.6472780000004"/>
    <s v="3382"/>
    <s v="276"/>
    <s v="3382"/>
    <s v="0"/>
    <s v="LIVADA"/>
    <s v="5654"/>
    <s v="5654"/>
    <n v="5654"/>
    <s v="JELOVAC MILE, ­URIN"/>
    <s v="PONORI, PONORI 32"/>
    <s v="1/1"/>
    <n v="1"/>
    <n v="1"/>
  </r>
  <r>
    <x v="9"/>
    <x v="0"/>
    <n v="320889"/>
    <s v="Kuterevo"/>
    <s v="3383"/>
    <s v="c"/>
    <n v="2891.1974534800001"/>
    <s v="3383"/>
    <s v="255"/>
    <s v="3383"/>
    <s v="0"/>
    <s v="LIVADA"/>
    <s v="3014"/>
    <s v="3014"/>
    <n v="430.57142857142856"/>
    <s v="DESPENIĆ MLADENKA, MIRKO"/>
    <s v="PONORI, PONORI 43"/>
    <s v="1/7"/>
    <n v="1"/>
    <n v="7"/>
  </r>
  <r>
    <x v="9"/>
    <x v="0"/>
    <n v="320889"/>
    <s v="Kuterevo"/>
    <s v="3383"/>
    <s v="c"/>
    <n v="2891.1974534800001"/>
    <s v="3383"/>
    <s v="255"/>
    <s v="3383"/>
    <s v="0"/>
    <s v="LIVADA"/>
    <s v="3014"/>
    <s v="3014"/>
    <n v="2583.4285714285716"/>
    <s v="GROZDANIĆ DUŠAN, MIRKOV"/>
    <s v="PONORI, PONORI 43"/>
    <s v="6/7"/>
    <n v="6"/>
    <n v="7"/>
  </r>
  <r>
    <x v="9"/>
    <x v="0"/>
    <n v="320889"/>
    <s v="Kuterevo"/>
    <s v="3397"/>
    <s v="c"/>
    <n v="11727.101069"/>
    <s v="3397"/>
    <s v="252"/>
    <s v="3397"/>
    <s v="0"/>
    <s v="LIVADA"/>
    <s v="5841"/>
    <s v="11682"/>
    <n v="5841"/>
    <s v="GROZDANIĆ MILOSAVA, KATINA"/>
    <s v="PONORI, PONORI 40"/>
    <s v="1/1"/>
    <n v="1"/>
    <n v="1"/>
  </r>
  <r>
    <x v="9"/>
    <x v="0"/>
    <n v="320889"/>
    <s v="Kuterevo"/>
    <s v="3397"/>
    <s v="c"/>
    <n v="11727.101069"/>
    <s v="3397"/>
    <s v="244"/>
    <s v="3397"/>
    <s v="0"/>
    <s v="LIVADA"/>
    <s v="5841"/>
    <s v="11682"/>
    <n v="5841"/>
    <s v="GROZDANIĆ VASILIJE, DANIN"/>
    <s v="PONORI, PONORI 41"/>
    <s v="1/1"/>
    <n v="1"/>
    <n v="1"/>
  </r>
  <r>
    <x v="9"/>
    <x v="0"/>
    <n v="320889"/>
    <s v="Kuterevo"/>
    <s v="3430"/>
    <s v="c"/>
    <n v="2872.4513999800001"/>
    <s v="3430"/>
    <s v="242"/>
    <s v="3430"/>
    <s v="0"/>
    <s v="PAŠNJAK"/>
    <s v="2849"/>
    <s v="2849"/>
    <n v="2849"/>
    <s v="GROZDANIĆ DUŠAN, RADIN"/>
    <s v="SRBIJA, RUMA, RUMA 0"/>
    <s v="1/1"/>
    <n v="1"/>
    <n v="1"/>
  </r>
  <r>
    <x v="9"/>
    <x v="0"/>
    <n v="320889"/>
    <s v="Kuterevo"/>
    <s v="3431"/>
    <s v="c"/>
    <n v="2750.8378234900001"/>
    <s v="3431"/>
    <s v="251"/>
    <s v="3431"/>
    <s v="0"/>
    <s v="PAŠNJAK"/>
    <s v="2726"/>
    <s v="2726"/>
    <n v="2726"/>
    <s v="GROZDANIĆ MIĆO, JOVIN"/>
    <s v="PONORI, PONORI 55"/>
    <s v="1/1"/>
    <n v="1"/>
    <n v="1"/>
  </r>
  <r>
    <x v="9"/>
    <x v="0"/>
    <n v="320889"/>
    <s v="Kuterevo"/>
    <s v="3433"/>
    <s v="c"/>
    <n v="1012.60256951"/>
    <s v="3433"/>
    <s v="251"/>
    <s v="3433"/>
    <s v="0"/>
    <s v="LIVADA"/>
    <s v="996"/>
    <s v="996"/>
    <n v="996"/>
    <s v="GROZDANIĆ MIĆO, JOVIN"/>
    <s v="PONORI, PONORI 55"/>
    <s v="1/1"/>
    <n v="1"/>
    <n v="1"/>
  </r>
  <r>
    <x v="9"/>
    <x v="0"/>
    <n v="320889"/>
    <s v="Kuterevo"/>
    <s v="3435"/>
    <s v="c"/>
    <n v="1905.5530524799999"/>
    <s v="3435"/>
    <s v="267"/>
    <s v="3435"/>
    <s v="0"/>
    <s v="LIVADA"/>
    <s v="942"/>
    <s v="1888"/>
    <n v="942"/>
    <s v="GROZDANIĆ STEVO, DANIN"/>
    <s v="PONORI, PONORI 58"/>
    <s v="1/1"/>
    <n v="1"/>
    <n v="1"/>
  </r>
  <r>
    <x v="9"/>
    <x v="0"/>
    <n v="320889"/>
    <s v="Kuterevo"/>
    <s v="3435"/>
    <s v="c"/>
    <n v="1905.5530524799999"/>
    <s v="3435"/>
    <s v="248"/>
    <s v="3435"/>
    <s v="0"/>
    <s v="LIVADA"/>
    <s v="946"/>
    <s v="1888"/>
    <n v="946"/>
    <s v="GROZDANIĆ ­URO, DANIN"/>
    <s v="PONORI, PONORI 57"/>
    <s v="1/1"/>
    <n v="1"/>
    <n v="1"/>
  </r>
  <r>
    <x v="9"/>
    <x v="0"/>
    <n v="320889"/>
    <s v="Kuterevo"/>
    <s v="3436"/>
    <s v="c"/>
    <n v="4326.1515380500005"/>
    <s v="3436"/>
    <s v="266"/>
    <s v="3436"/>
    <s v="0"/>
    <s v="PAŠNJAK"/>
    <s v="2158"/>
    <s v="4363"/>
    <n v="2158"/>
    <s v="MILEUSNIĆ DUŠANKA, Ž. PETRA rođ. GROZDANIĆ"/>
    <s v="OTOČAC, KNEZA BRANIMIRA 4"/>
    <s v="1/1"/>
    <n v="1"/>
    <n v="1"/>
  </r>
  <r>
    <x v="9"/>
    <x v="0"/>
    <n v="320889"/>
    <s v="Kuterevo"/>
    <s v="3436"/>
    <s v="c"/>
    <n v="4326.1515380500005"/>
    <s v="3436"/>
    <s v="266"/>
    <s v="3436"/>
    <s v="0"/>
    <s v="LIVADA"/>
    <s v="2205"/>
    <s v="4363"/>
    <n v="2205"/>
    <s v="MILEUSNIĆ DUŠANKA, Ž. PETRA rođ. GROZDANIĆ"/>
    <s v="OTOČAC, KNEZA BRANIMIRA 4"/>
    <s v="1/1"/>
    <n v="1"/>
    <n v="1"/>
  </r>
  <r>
    <x v="9"/>
    <x v="0"/>
    <n v="320889"/>
    <s v="Kuterevo"/>
    <s v="3437"/>
    <s v="c"/>
    <n v="1704.470227"/>
    <s v="3437"/>
    <s v="241"/>
    <s v="3437"/>
    <s v="0"/>
    <s v="LIVADA"/>
    <s v="1680"/>
    <s v="1680"/>
    <n v="1680"/>
    <s v="GROZDANIĆ DANE, JOVIN"/>
    <s v="PONORI, PONORI 46"/>
    <s v="1/1"/>
    <n v="1"/>
    <n v="1"/>
  </r>
  <r>
    <x v="9"/>
    <x v="0"/>
    <n v="320889"/>
    <s v="Kuterevo"/>
    <s v="3440"/>
    <s v="c"/>
    <n v="6214.5353459500002"/>
    <s v="3440"/>
    <s v="263"/>
    <s v="3440"/>
    <s v="0"/>
    <s v="LIVADA"/>
    <s v="6075"/>
    <s v="6075"/>
    <n v="6075"/>
    <s v="GROZDANIĆ RADE, JOVIN"/>
    <s v="SRBIJA, RUMA, RUMA 0"/>
    <s v="1/1"/>
    <n v="1"/>
    <n v="1"/>
  </r>
  <r>
    <x v="9"/>
    <x v="0"/>
    <n v="320889"/>
    <s v="Kuterevo"/>
    <s v="3441"/>
    <s v="c"/>
    <n v="16624.844583400001"/>
    <s v="3441"/>
    <s v="255"/>
    <s v="3441"/>
    <s v="0"/>
    <s v="ŠUMA"/>
    <s v="1079"/>
    <s v="16512"/>
    <n v="154.14285714285714"/>
    <s v="DESPENIĆ MLADENKA, MIRKO"/>
    <s v="PONORI, PONORI 43"/>
    <s v="1/7"/>
    <n v="1"/>
    <n v="7"/>
  </r>
  <r>
    <x v="9"/>
    <x v="0"/>
    <n v="320889"/>
    <s v="Kuterevo"/>
    <s v="3441"/>
    <s v="c"/>
    <n v="16624.844583400001"/>
    <s v="3441"/>
    <s v="255"/>
    <s v="3441"/>
    <s v="0"/>
    <s v="LIVADA"/>
    <s v="7179"/>
    <s v="16512"/>
    <n v="1025.5714285714287"/>
    <s v="DESPENIĆ MLADENKA, MIRKO"/>
    <s v="PONORI, PONORI 43"/>
    <s v="1/7"/>
    <n v="1"/>
    <n v="7"/>
  </r>
  <r>
    <x v="9"/>
    <x v="0"/>
    <n v="320889"/>
    <s v="Kuterevo"/>
    <s v="3441"/>
    <s v="c"/>
    <n v="16624.844583400001"/>
    <s v="3441"/>
    <s v="255"/>
    <s v="3441"/>
    <s v="0"/>
    <s v="ŠUMA"/>
    <s v="1079"/>
    <s v="16512"/>
    <n v="924.85714285714289"/>
    <s v="GROZDANIĆ DUŠAN, MIRKOV"/>
    <s v="PONORI, PONORI 43"/>
    <s v="6/7"/>
    <n v="6"/>
    <n v="7"/>
  </r>
  <r>
    <x v="9"/>
    <x v="0"/>
    <n v="320889"/>
    <s v="Kuterevo"/>
    <s v="3441"/>
    <s v="c"/>
    <n v="16624.844583400001"/>
    <s v="3441"/>
    <s v="255"/>
    <s v="3441"/>
    <s v="0"/>
    <s v="LIVADA"/>
    <s v="7179"/>
    <s v="16512"/>
    <n v="6153.4285714285716"/>
    <s v="GROZDANIĆ DUŠAN, MIRKOV"/>
    <s v="PONORI, PONORI 43"/>
    <s v="6/7"/>
    <n v="6"/>
    <n v="7"/>
  </r>
  <r>
    <x v="9"/>
    <x v="0"/>
    <n v="320889"/>
    <s v="Kuterevo"/>
    <s v="3441"/>
    <s v="c"/>
    <n v="16624.844583400001"/>
    <s v="3441"/>
    <s v="268"/>
    <s v="3441"/>
    <s v="0"/>
    <s v="ŠUMA"/>
    <s v="1079"/>
    <s v="16512"/>
    <n v="1079"/>
    <s v="GROZDANIĆ VUJO, DANIN"/>
    <s v="PONORI, PONORI 42"/>
    <s v="1/1"/>
    <n v="1"/>
    <n v="1"/>
  </r>
  <r>
    <x v="9"/>
    <x v="0"/>
    <n v="320889"/>
    <s v="Kuterevo"/>
    <s v="3441"/>
    <s v="c"/>
    <n v="16624.844583400001"/>
    <s v="3441"/>
    <s v="268"/>
    <s v="3441"/>
    <s v="0"/>
    <s v="LIVADA"/>
    <s v="7175"/>
    <s v="16512"/>
    <n v="7175"/>
    <s v="GROZDANIĆ VUJO, DANIN"/>
    <s v="PONORI, PONORI 42"/>
    <s v="1/1"/>
    <n v="1"/>
    <n v="1"/>
  </r>
  <r>
    <x v="9"/>
    <x v="0"/>
    <n v="320889"/>
    <s v="Kuterevo"/>
    <s v="3442"/>
    <s v="c"/>
    <n v="11301.5304676"/>
    <s v="3442"/>
    <s v="243"/>
    <s v="3442"/>
    <s v="0"/>
    <s v="LIVADA"/>
    <s v="10887"/>
    <s v="10887"/>
    <n v="10887"/>
    <s v="GROZDANIĆ EVICA, UD. GEORGIJA"/>
    <s v="PONORI, PONORI 45"/>
    <s v="1/1"/>
    <n v="1"/>
    <n v="1"/>
  </r>
  <r>
    <x v="9"/>
    <x v="0"/>
    <n v="320889"/>
    <s v="Kuterevo"/>
    <s v="3444"/>
    <s v="c"/>
    <n v="2397.5791754799998"/>
    <s v="3444"/>
    <s v="264"/>
    <s v="3444"/>
    <s v="0"/>
    <s v="LIVADA"/>
    <s v="2392"/>
    <s v="2392"/>
    <n v="2392"/>
    <s v="GROZDANIĆ PETAR, RANKOV"/>
    <s v="RIJEKA, FRANJE BELUČOVIĆA 22"/>
    <s v="1/1"/>
    <n v="1"/>
    <n v="1"/>
  </r>
  <r>
    <x v="9"/>
    <x v="0"/>
    <n v="320889"/>
    <s v="Kuterevo"/>
    <s v="3445"/>
    <s v="c"/>
    <n v="3093.0806690300001"/>
    <s v="3445"/>
    <s v="269"/>
    <s v="3445"/>
    <s v="0"/>
    <s v="LIVADA"/>
    <s v="3050"/>
    <s v="3050"/>
    <n v="3050"/>
    <s v="GROZDANIĆ MILOŠ, VUJIN"/>
    <s v="KRALJEVICA, SISAČKA 11"/>
    <s v="1/1"/>
    <n v="1"/>
    <n v="1"/>
  </r>
  <r>
    <x v="9"/>
    <x v="0"/>
    <n v="320889"/>
    <s v="Kuterevo"/>
    <s v="3446"/>
    <s v="c"/>
    <n v="3509.717169"/>
    <s v="3446"/>
    <s v="258"/>
    <s v="3446"/>
    <s v="0"/>
    <s v="LIVADA"/>
    <s v="3539"/>
    <s v="3539"/>
    <n v="3539"/>
    <s v="GROZDANIĆ NE­A, UD. MILIVOJA"/>
    <s v="PONORI, PONORI 49"/>
    <s v="1/1"/>
    <n v="1"/>
    <n v="1"/>
  </r>
  <r>
    <x v="9"/>
    <x v="0"/>
    <n v="320889"/>
    <s v="Kuterevo"/>
    <s v="3447"/>
    <s v="c"/>
    <n v="3606.2655585500002"/>
    <s v="3447"/>
    <s v="264"/>
    <s v="3447"/>
    <s v="0"/>
    <s v="LIVADA"/>
    <s v="3640"/>
    <s v="3640"/>
    <n v="3640"/>
    <s v="GROZDANIĆ PETAR, RANKOV"/>
    <s v="RIJEKA, FRANJE BELUČOVIĆA 22"/>
    <s v="1/1"/>
    <n v="1"/>
    <n v="1"/>
  </r>
  <r>
    <x v="9"/>
    <x v="0"/>
    <n v="320889"/>
    <s v="Kuterevo"/>
    <s v="3448"/>
    <s v="c"/>
    <n v="1837.8528259699999"/>
    <s v="3448"/>
    <s v="241"/>
    <s v="3448"/>
    <s v="0"/>
    <s v="LIVADA"/>
    <s v="1816"/>
    <s v="1816"/>
    <n v="1816"/>
    <s v="GROZDANIĆ DANE, JOVIN"/>
    <s v="PONORI, PONORI 46"/>
    <s v="1/1"/>
    <n v="1"/>
    <n v="1"/>
  </r>
  <r>
    <x v="9"/>
    <x v="0"/>
    <n v="320889"/>
    <s v="Kuterevo"/>
    <s v="3449"/>
    <s v="c"/>
    <n v="1223.54098802"/>
    <s v="3449"/>
    <s v="257"/>
    <s v="3449"/>
    <s v="0"/>
    <s v="LIVADA"/>
    <s v="1230"/>
    <s v="1230"/>
    <n v="820"/>
    <s v="GROZDANIĆ MLADEN, ­URIN"/>
    <s v="FAŽANA, BRAĆE ILIĆ 48"/>
    <s v="2/3"/>
    <n v="2"/>
    <n v="3"/>
  </r>
  <r>
    <x v="9"/>
    <x v="0"/>
    <n v="320889"/>
    <s v="Kuterevo"/>
    <s v="3449"/>
    <s v="c"/>
    <n v="1223.54098802"/>
    <s v="3449"/>
    <s v="257"/>
    <s v="3449"/>
    <s v="0"/>
    <s v="LIVADA"/>
    <s v="1230"/>
    <s v="1230"/>
    <n v="410"/>
    <s v="GROZDANIĆ SVETOZAR, MILETIN"/>
    <s v="ZAGREB, MEKSIČKA 1"/>
    <s v="1/3"/>
    <n v="1"/>
    <n v="3"/>
  </r>
  <r>
    <x v="9"/>
    <x v="0"/>
    <n v="320889"/>
    <s v="Kuterevo"/>
    <s v="3450"/>
    <s v="c"/>
    <n v="1742.5343854600001"/>
    <s v="3450"/>
    <s v="257"/>
    <s v="3450"/>
    <s v="0"/>
    <s v="LIVADA"/>
    <s v="1726"/>
    <s v="1726"/>
    <n v="1150.6666666666667"/>
    <s v="GROZDANIĆ MLADEN, ­URIN"/>
    <s v="FAŽANA, BRAĆE ILIĆ 48"/>
    <s v="2/3"/>
    <n v="2"/>
    <n v="3"/>
  </r>
  <r>
    <x v="9"/>
    <x v="0"/>
    <n v="320889"/>
    <s v="Kuterevo"/>
    <s v="3450"/>
    <s v="c"/>
    <n v="1742.5343854600001"/>
    <s v="3450"/>
    <s v="257"/>
    <s v="3450"/>
    <s v="0"/>
    <s v="LIVADA"/>
    <s v="1726"/>
    <s v="1726"/>
    <n v="575.33333333333337"/>
    <s v="GROZDANIĆ SVETOZAR, MILETIN"/>
    <s v="ZAGREB, MEKSIČKA 1"/>
    <s v="1/3"/>
    <n v="1"/>
    <n v="3"/>
  </r>
  <r>
    <x v="9"/>
    <x v="0"/>
    <n v="320889"/>
    <s v="Kuterevo"/>
    <s v="3451"/>
    <s v="c"/>
    <n v="2259.4102736099999"/>
    <s v="3451"/>
    <s v="264"/>
    <s v="3451"/>
    <s v="0"/>
    <s v="LIVADA"/>
    <s v="2198"/>
    <s v="2198"/>
    <n v="2198"/>
    <s v="GROZDANIĆ PETAR, RANKOV"/>
    <s v="RIJEKA, FRANJE BELUČOVIĆA 22"/>
    <s v="1/1"/>
    <n v="1"/>
    <n v="1"/>
  </r>
  <r>
    <x v="9"/>
    <x v="0"/>
    <n v="320889"/>
    <s v="Kuterevo"/>
    <s v="3452"/>
    <s v="c"/>
    <n v="2429.4473390100002"/>
    <s v="3452"/>
    <s v="258"/>
    <s v="3452"/>
    <s v="0"/>
    <s v="LIVADA"/>
    <s v="2428"/>
    <s v="2428"/>
    <n v="2428"/>
    <s v="GROZDANIĆ NE­A, UD. MILIVOJA"/>
    <s v="PONORI, PONORI 49"/>
    <s v="1/1"/>
    <n v="1"/>
    <n v="1"/>
  </r>
  <r>
    <x v="9"/>
    <x v="0"/>
    <n v="320889"/>
    <s v="Kuterevo"/>
    <s v="3453"/>
    <s v="c"/>
    <n v="3824.7065924499998"/>
    <s v="3453"/>
    <s v="269"/>
    <s v="3453"/>
    <s v="0"/>
    <s v="LIVADA"/>
    <s v="3751"/>
    <s v="3751"/>
    <n v="3751"/>
    <s v="GROZDANIĆ MILOŠ, VUJIN"/>
    <s v="KRALJEVICA, SISAČKA 11"/>
    <s v="1/1"/>
    <n v="1"/>
    <n v="1"/>
  </r>
  <r>
    <x v="9"/>
    <x v="0"/>
    <n v="320889"/>
    <s v="Kuterevo"/>
    <s v="3460"/>
    <s v="c"/>
    <n v="1645.517227"/>
    <s v="3460"/>
    <s v="252"/>
    <s v="3460"/>
    <s v="0"/>
    <s v="LIVADA"/>
    <s v="1644"/>
    <s v="1644"/>
    <n v="1644"/>
    <s v="GROZDANIĆ MILOSAVA, KATINA"/>
    <s v="PONORI, PONORI 40"/>
    <s v="1/1"/>
    <n v="1"/>
    <n v="1"/>
  </r>
  <r>
    <x v="9"/>
    <x v="0"/>
    <n v="320889"/>
    <s v="Kuterevo"/>
    <s v="3461"/>
    <s v="d"/>
    <n v="12725.0394091"/>
    <s v="3461"/>
    <s v="252"/>
    <s v="3461"/>
    <s v="0"/>
    <s v="LIVADA"/>
    <s v="7977"/>
    <s v="17602"/>
    <n v="5766.8241885235029"/>
    <s v="GROZDANIĆ MILOSAVA, KATINA"/>
    <s v="PONORI, PONORI 40"/>
    <s v="1/1"/>
    <n v="1"/>
    <n v="1"/>
  </r>
  <r>
    <x v="9"/>
    <x v="0"/>
    <n v="320889"/>
    <s v="Kuterevo"/>
    <s v="3461"/>
    <s v="d"/>
    <n v="12725.0394091"/>
    <s v="3461"/>
    <s v="244"/>
    <s v="3461"/>
    <s v="0"/>
    <s v="LIVADA"/>
    <s v="9625"/>
    <s v="17602"/>
    <n v="6958.215220576496"/>
    <s v="GROZDANIĆ VASILIJE, DANIN"/>
    <s v="PONORI, PONORI 41"/>
    <s v="1/1"/>
    <n v="1"/>
    <n v="1"/>
  </r>
  <r>
    <x v="9"/>
    <x v="0"/>
    <n v="320889"/>
    <s v="Kuterevo"/>
    <s v="3462"/>
    <s v="c"/>
    <n v="8448.2750902799999"/>
    <s v="3462"/>
    <s v="315"/>
    <s v="3462"/>
    <s v="0"/>
    <s v="LIVADA"/>
    <s v="8434"/>
    <s v="8434"/>
    <n v="8434"/>
    <s v="GROZDANIĆ DUŠAN, RADIN"/>
    <s v="PONORI, PONORI 51"/>
    <s v="1/1"/>
    <n v="1"/>
    <n v="1"/>
  </r>
  <r>
    <x v="9"/>
    <x v="0"/>
    <n v="320889"/>
    <s v="Kuterevo"/>
    <s v="3463"/>
    <s v="d"/>
    <n v="3443.2401641800002"/>
    <s v="3463"/>
    <s v="257"/>
    <s v="3463"/>
    <s v="0"/>
    <s v="LIVADA"/>
    <s v="7132"/>
    <s v="7132"/>
    <n v="2295.4934427866665"/>
    <s v="GROZDANIĆ MLADEN, ­URIN"/>
    <s v="FAŽANA, BRAĆE ILIĆ 48"/>
    <s v="2/3"/>
    <n v="2"/>
    <n v="3"/>
  </r>
  <r>
    <x v="9"/>
    <x v="0"/>
    <n v="320889"/>
    <s v="Kuterevo"/>
    <s v="3463"/>
    <s v="d"/>
    <n v="3443.2401641800002"/>
    <s v="3463"/>
    <s v="257"/>
    <s v="3463"/>
    <s v="0"/>
    <s v="LIVADA"/>
    <s v="7132"/>
    <s v="7132"/>
    <n v="1147.7467213933332"/>
    <s v="GROZDANIĆ SVETOZAR, MILETIN"/>
    <s v="ZAGREB, MEKSIČKA 1"/>
    <s v="1/3"/>
    <n v="1"/>
    <n v="3"/>
  </r>
  <r>
    <x v="9"/>
    <x v="0"/>
    <n v="320889"/>
    <s v="Kuterevo"/>
    <s v="3466"/>
    <s v="d"/>
    <n v="2368.2171034500002"/>
    <s v="3466"/>
    <s v="247"/>
    <s v="3466"/>
    <s v="0"/>
    <s v="PAŠNJAK"/>
    <s v="1798"/>
    <s v="11433"/>
    <n v="372.43543706840728"/>
    <s v="GROZDANIĆ MILOŠ, ISAKOV"/>
    <s v="RIJEKA, ĆIRILA KOSOVEČA 5"/>
    <s v="1/1"/>
    <n v="1"/>
    <n v="1"/>
  </r>
  <r>
    <x v="9"/>
    <x v="0"/>
    <n v="320889"/>
    <s v="Kuterevo"/>
    <s v="3466"/>
    <s v="d"/>
    <n v="2368.2171034500002"/>
    <s v="3466"/>
    <s v="247"/>
    <s v="3466"/>
    <s v="0"/>
    <s v="LIVADA"/>
    <s v="3920"/>
    <s v="11433"/>
    <n v="811.98382275203369"/>
    <s v="GROZDANIĆ MILOŠ, ISAKOV"/>
    <s v="RIJEKA, ĆIRILA KOSOVEČA 5"/>
    <s v="1/1"/>
    <n v="1"/>
    <n v="1"/>
  </r>
  <r>
    <x v="9"/>
    <x v="0"/>
    <n v="320889"/>
    <s v="Kuterevo"/>
    <s v="3466"/>
    <s v="d"/>
    <n v="2368.2171034500002"/>
    <s v="3466"/>
    <s v="261"/>
    <s v="3466"/>
    <s v="0"/>
    <s v="PAŠNJAK"/>
    <s v="1798"/>
    <s v="11433"/>
    <n v="372.43543706840728"/>
    <s v="GROZDANIĆ PETAR, MIŠIN"/>
    <s v="PONORI, PONORI 36"/>
    <s v="1/1"/>
    <n v="1"/>
    <n v="1"/>
  </r>
  <r>
    <x v="9"/>
    <x v="0"/>
    <n v="320889"/>
    <s v="Kuterevo"/>
    <s v="3466"/>
    <s v="d"/>
    <n v="2368.2171034500002"/>
    <s v="3466"/>
    <s v="261"/>
    <s v="3466"/>
    <s v="0"/>
    <s v="LIVADA"/>
    <s v="3917"/>
    <s v="11433"/>
    <n v="811.36240656115194"/>
    <s v="GROZDANIĆ PETAR, MIŠIN"/>
    <s v="PONORI, PONORI 36"/>
    <s v="1/1"/>
    <n v="1"/>
    <n v="1"/>
  </r>
  <r>
    <x v="9"/>
    <x v="0"/>
    <n v="320889"/>
    <s v="Kuterevo"/>
    <s v="3467"/>
    <s v="d"/>
    <n v="1832.0899127499999"/>
    <s v="3467"/>
    <s v="254"/>
    <s v="3467"/>
    <s v="0"/>
    <s v="ORANICA"/>
    <s v="1439"/>
    <s v="6089"/>
    <n v="432.97378624523731"/>
    <s v="GROZDANIĆ ­URO, MIĆANOV"/>
    <s v="PONORI, PONORI 34"/>
    <s v="1/1"/>
    <n v="1"/>
    <n v="1"/>
  </r>
  <r>
    <x v="9"/>
    <x v="0"/>
    <n v="320889"/>
    <s v="Kuterevo"/>
    <s v="3467"/>
    <s v="d"/>
    <n v="1832.0899127499999"/>
    <s v="3467"/>
    <s v="254"/>
    <s v="3467"/>
    <s v="0"/>
    <s v="LIVADA"/>
    <s v="4650"/>
    <s v="6089"/>
    <n v="1399.1161265047626"/>
    <s v="GROZDANIĆ ­URO, MIĆANOV"/>
    <s v="PONORI, PONORI 34"/>
    <s v="1/1"/>
    <n v="1"/>
    <n v="1"/>
  </r>
  <r>
    <x v="9"/>
    <x v="0"/>
    <n v="320889"/>
    <s v="Kuterevo"/>
    <s v="3468"/>
    <s v="c"/>
    <n v="12647.123937599999"/>
    <s v="3468"/>
    <s v="268"/>
    <s v="3468"/>
    <s v="0"/>
    <s v="PAŠNJAK"/>
    <s v="12739"/>
    <s v="12739"/>
    <n v="12739"/>
    <s v="GROZDANIĆ VUJO, DANIN"/>
    <s v="PONORI, PONORI 42"/>
    <s v="1/1"/>
    <n v="1"/>
    <n v="1"/>
  </r>
  <r>
    <x v="9"/>
    <x v="0"/>
    <n v="320889"/>
    <s v="Kuterevo"/>
    <s v="3482"/>
    <s v="c"/>
    <n v="2072.8662789999998"/>
    <s v="3482"/>
    <s v="258"/>
    <s v="3482"/>
    <s v="0"/>
    <s v="ORANICA"/>
    <s v="2093"/>
    <s v="2093"/>
    <n v="2093"/>
    <s v="GROZDANIĆ NE­A, UD. MILIVOJA"/>
    <s v="PONORI, PONORI 49"/>
    <s v="1/1"/>
    <n v="1"/>
    <n v="1"/>
  </r>
  <r>
    <x v="9"/>
    <x v="0"/>
    <n v="320889"/>
    <s v="Kuterevo"/>
    <s v="3483"/>
    <s v="c"/>
    <n v="2323.2611670299998"/>
    <s v="3483"/>
    <s v="255"/>
    <s v="3483"/>
    <s v="0"/>
    <s v="ORANICA"/>
    <s v="2327"/>
    <s v="2327"/>
    <n v="332.42857142857144"/>
    <s v="DESPENIĆ MLADENKA, MIRKO"/>
    <s v="PONORI, PONORI 43"/>
    <s v="1/7"/>
    <n v="1"/>
    <n v="7"/>
  </r>
  <r>
    <x v="9"/>
    <x v="0"/>
    <n v="320889"/>
    <s v="Kuterevo"/>
    <s v="3483"/>
    <s v="c"/>
    <n v="2323.2611670299998"/>
    <s v="3483"/>
    <s v="255"/>
    <s v="3483"/>
    <s v="0"/>
    <s v="ORANICA"/>
    <s v="2327"/>
    <s v="2327"/>
    <n v="1994.5714285714287"/>
    <s v="GROZDANIĆ DUŠAN, MIRKOV"/>
    <s v="PONORI, PONORI 43"/>
    <s v="6/7"/>
    <n v="6"/>
    <n v="7"/>
  </r>
  <r>
    <x v="9"/>
    <x v="0"/>
    <n v="320889"/>
    <s v="Kuterevo"/>
    <s v="3484"/>
    <s v="c"/>
    <n v="3414.0487789700001"/>
    <s v="3484"/>
    <s v="251"/>
    <s v="3484"/>
    <s v="0"/>
    <s v="ORANICA"/>
    <s v="3384"/>
    <s v="3384"/>
    <n v="3384"/>
    <s v="GROZDANIĆ MIĆO, JOVIN"/>
    <s v="PONORI, PONORI 55"/>
    <s v="1/1"/>
    <n v="1"/>
    <n v="1"/>
  </r>
  <r>
    <x v="9"/>
    <x v="0"/>
    <n v="321028"/>
    <s v="Svica"/>
    <s v="2983"/>
    <s v="c"/>
    <n v="2022.46980996"/>
    <s v="2983"/>
    <s v="162"/>
    <s v="2983"/>
    <s v="0"/>
    <s v="ŠUMA"/>
    <s v="2032"/>
    <s v="2032"/>
    <n v="2032"/>
    <s v="GROZDANIĆ NEVENKA, Ž. STEVE"/>
    <s v="PONORI, PONORI 58"/>
    <s v="1/1"/>
    <n v="1"/>
    <n v="1"/>
  </r>
  <r>
    <x v="9"/>
    <x v="0"/>
    <n v="321028"/>
    <s v="Svica"/>
    <s v="4465"/>
    <s v="c"/>
    <n v="991.28305601900001"/>
    <s v="4465"/>
    <s v="161"/>
    <s v="4465"/>
    <s v="0"/>
    <s v="ORANICA"/>
    <s v="964"/>
    <s v="964"/>
    <n v="964"/>
    <s v="GROZDANIĆ DANE, JOVIN"/>
    <s v="PONORI, PONORI 46"/>
    <s v="1/1"/>
    <n v="1"/>
    <n v="1"/>
  </r>
  <r>
    <x v="9"/>
    <x v="0"/>
    <n v="321028"/>
    <s v="Svica"/>
    <s v="4467"/>
    <s v="c"/>
    <n v="1991.6065885099999"/>
    <s v="4467"/>
    <s v="187"/>
    <s v="4467"/>
    <s v="0"/>
    <s v="PAŠNJAK"/>
    <s v="1964"/>
    <s v="1964"/>
    <n v="1964"/>
    <s v="GROZDANIĆ PETAR, RANKOV"/>
    <s v="RIJEKA, FRANJE BELUČOVIĆA 22"/>
    <s v="1/1"/>
    <n v="1"/>
    <n v="1"/>
  </r>
  <r>
    <x v="9"/>
    <x v="0"/>
    <n v="321028"/>
    <s v="Svica"/>
    <s v="4468"/>
    <s v="c"/>
    <n v="1070.54491151"/>
    <s v="4468"/>
    <s v="187"/>
    <s v="4468"/>
    <s v="0"/>
    <s v="PAŠNJAK"/>
    <s v="1083"/>
    <s v="1083"/>
    <n v="1083"/>
    <s v="GROZDANIĆ PETAR, RANKOV"/>
    <s v="RIJEKA, FRANJE BELUČOVIĆA 22"/>
    <s v="1/1"/>
    <n v="1"/>
    <n v="1"/>
  </r>
  <r>
    <x v="9"/>
    <x v="0"/>
    <n v="321028"/>
    <s v="Svica"/>
    <s v="4469"/>
    <s v="c"/>
    <n v="3875.1925758500001"/>
    <s v="4469"/>
    <s v="191"/>
    <s v="4469"/>
    <s v="0"/>
    <s v="ORANICA"/>
    <s v="1978"/>
    <s v="3956"/>
    <n v="1978"/>
    <s v="GROZDANIĆ MILOŠ, VUJIN"/>
    <s v="KRALJEVICA, SISAČKA 11"/>
    <s v="1/1"/>
    <n v="1"/>
    <n v="1"/>
  </r>
  <r>
    <x v="9"/>
    <x v="0"/>
    <n v="321028"/>
    <s v="Svica"/>
    <s v="4469"/>
    <s v="c"/>
    <n v="3875.1925758500001"/>
    <s v="4469"/>
    <s v="177"/>
    <s v="4469"/>
    <s v="0"/>
    <s v="ORANICA"/>
    <s v="1978"/>
    <s v="3956"/>
    <n v="1318.6666666666667"/>
    <s v="GROZDANIĆ MLADEN, ­URIN"/>
    <s v="FAŽANA, BRAĆE ILIĆ 48"/>
    <s v="2/3"/>
    <n v="2"/>
    <n v="3"/>
  </r>
  <r>
    <x v="9"/>
    <x v="0"/>
    <n v="321028"/>
    <s v="Svica"/>
    <s v="4469"/>
    <s v="c"/>
    <n v="3875.1925758500001"/>
    <s v="4469"/>
    <s v="177"/>
    <s v="4469"/>
    <s v="0"/>
    <s v="ORANICA"/>
    <s v="1978"/>
    <s v="3956"/>
    <n v="659.33333333333337"/>
    <s v="GROZDANIĆ SVETOZAR, MILETIN"/>
    <s v="ZAGREB, MEKSIČKA 1"/>
    <s v="1/3"/>
    <n v="1"/>
    <n v="3"/>
  </r>
  <r>
    <x v="9"/>
    <x v="0"/>
    <n v="321028"/>
    <s v="Svica"/>
    <s v="4558"/>
    <s v="d"/>
    <n v="2851.4056759300001"/>
    <s v="4558"/>
    <s v="53"/>
    <s v="4558"/>
    <s v="0"/>
    <s v="LIVADA"/>
    <s v="3334"/>
    <s v="6664"/>
    <n v="713.27930098669128"/>
    <s v="BANJANIN BORISLAV, RADIN"/>
    <s v="PONORI, PONORI 76"/>
    <s v="1/2"/>
    <n v="1"/>
    <n v="2"/>
  </r>
  <r>
    <x v="9"/>
    <x v="0"/>
    <n v="321028"/>
    <s v="Svica"/>
    <s v="4558"/>
    <s v="d"/>
    <n v="2851.4056759300001"/>
    <s v="4558"/>
    <s v="53"/>
    <s v="4558"/>
    <s v="0"/>
    <s v="LIVADA"/>
    <s v="3334"/>
    <s v="6664"/>
    <n v="713.27930098669128"/>
    <s v="BANJANIN GORAN, RADIN"/>
    <s v="PONORI, PONORI 76"/>
    <s v="1/2"/>
    <n v="1"/>
    <n v="2"/>
  </r>
  <r>
    <x v="9"/>
    <x v="0"/>
    <n v="321028"/>
    <s v="Svica"/>
    <s v="4558"/>
    <s v="d"/>
    <n v="2851.4056759300001"/>
    <s v="4558"/>
    <s v="49"/>
    <s v="4558"/>
    <s v="0"/>
    <s v="LIVADA"/>
    <s v="3330"/>
    <s v="6664"/>
    <n v="1424.8470739566178"/>
    <s v="BANJANIN MIĆO"/>
    <s v="PONORI, PONORI 78"/>
    <s v="1/1"/>
    <n v="1"/>
    <n v="1"/>
  </r>
  <r>
    <x v="9"/>
    <x v="0"/>
    <n v="321028"/>
    <s v="Svica"/>
    <s v="4598"/>
    <s v="d"/>
    <n v="18650.631080800002"/>
    <s v="4598"/>
    <s v="167"/>
    <s v="4598"/>
    <s v="0"/>
    <s v="PAŠNJAK"/>
    <s v="3597"/>
    <s v="30551"/>
    <n v="2195.8796765290044"/>
    <s v="GROZDANIĆ ANKA, UD. DANE rođ. RAJALIĆ"/>
    <s v="PONORI, PONORI 54"/>
    <s v="1/1"/>
    <n v="1"/>
    <n v="1"/>
  </r>
  <r>
    <x v="9"/>
    <x v="0"/>
    <n v="321028"/>
    <s v="Svica"/>
    <s v="4598"/>
    <s v="d"/>
    <n v="18650.631080800002"/>
    <s v="4598"/>
    <s v="542"/>
    <s v="4598"/>
    <s v="0"/>
    <s v="PAŠNJAK"/>
    <s v="12693"/>
    <s v="30551"/>
    <n v="7748.7630620468863"/>
    <s v="GROZDANIĆ DUŠAN, RADIN"/>
    <s v="PONORI, PONORI 51"/>
    <s v="1/1"/>
    <n v="1"/>
    <n v="1"/>
  </r>
  <r>
    <x v="9"/>
    <x v="0"/>
    <n v="321028"/>
    <s v="Svica"/>
    <s v="4598"/>
    <s v="d"/>
    <n v="18650.631080800002"/>
    <s v="4598"/>
    <s v="192"/>
    <s v="4598"/>
    <s v="0"/>
    <s v="PAŠNJAK"/>
    <s v="6654"/>
    <s v="30551"/>
    <n v="4062.1026876908518"/>
    <s v="GROZDANIĆ ŽIVKO, PETROV"/>
    <s v="PONORI, PONORI 52"/>
    <s v="1/1"/>
    <n v="1"/>
    <n v="1"/>
  </r>
  <r>
    <x v="9"/>
    <x v="0"/>
    <n v="321028"/>
    <s v="Svica"/>
    <s v="4598"/>
    <s v="d"/>
    <n v="18650.631080800002"/>
    <s v="4598"/>
    <s v="189"/>
    <s v="4598"/>
    <s v="0"/>
    <s v="PAŠNJAK"/>
    <s v="7607"/>
    <s v="30551"/>
    <n v="4643.8856545332601"/>
    <s v="MILEUSNIĆ DUŠANKA, Ž. PETRA rođ. GROZDANIĆ"/>
    <s v="OTOČAC, KNEZA BRANIMIRA 4"/>
    <s v="1/1"/>
    <n v="1"/>
    <n v="1"/>
  </r>
  <r>
    <x v="9"/>
    <x v="0"/>
    <n v="321028"/>
    <s v="Svica"/>
    <s v="4616"/>
    <s v="c"/>
    <n v="4741.0620144499999"/>
    <s v="4616"/>
    <s v="190"/>
    <s v="4616"/>
    <s v="0"/>
    <s v="LIVADA"/>
    <s v="4636"/>
    <s v="4636"/>
    <n v="927.2"/>
    <s v="GROZDANIĆ BRANISLAV, VUJIN"/>
    <s v="CRIKVENICA, PODŠUPERA 64"/>
    <s v="1/5"/>
    <n v="1"/>
    <n v="5"/>
  </r>
  <r>
    <x v="9"/>
    <x v="0"/>
    <n v="321028"/>
    <s v="Svica"/>
    <s v="4616"/>
    <s v="c"/>
    <n v="4741.0620144499999"/>
    <s v="4616"/>
    <s v="190"/>
    <s v="4616"/>
    <s v="0"/>
    <s v="LIVADA"/>
    <s v="4636"/>
    <s v="4636"/>
    <n v="927.2"/>
    <s v="GROZDANIĆ DANE, VUJIN"/>
    <s v="PONORI, PONORI 42"/>
    <s v="1/5"/>
    <n v="1"/>
    <n v="5"/>
  </r>
  <r>
    <x v="9"/>
    <x v="0"/>
    <n v="321028"/>
    <s v="Svica"/>
    <s v="4616"/>
    <s v="c"/>
    <n v="4741.0620144499999"/>
    <s v="4616"/>
    <s v="190"/>
    <s v="4616"/>
    <s v="0"/>
    <s v="LIVADA"/>
    <s v="4636"/>
    <s v="4636"/>
    <n v="927.2"/>
    <s v="GROZDANIĆ MILAN, VUJIN"/>
    <s v="SRBIJA, SRPSKA CRNJA, FRUŠKOGORSKA  2"/>
    <s v="1/5"/>
    <n v="1"/>
    <n v="5"/>
  </r>
  <r>
    <x v="9"/>
    <x v="0"/>
    <n v="321028"/>
    <s v="Svica"/>
    <s v="4616"/>
    <s v="c"/>
    <n v="4741.0620144499999"/>
    <s v="4616"/>
    <s v="190"/>
    <s v="4616"/>
    <s v="0"/>
    <s v="LIVADA"/>
    <s v="4636"/>
    <s v="4636"/>
    <n v="927.2"/>
    <s v="GROZDANIĆ STANKO, VUJIN"/>
    <s v="SRBIJA, TEMERIN, RADE KONČARA 10"/>
    <s v="1/5"/>
    <n v="1"/>
    <n v="5"/>
  </r>
  <r>
    <x v="9"/>
    <x v="0"/>
    <n v="321028"/>
    <s v="Svica"/>
    <s v="4616"/>
    <s v="c"/>
    <n v="4741.0620144499999"/>
    <s v="4616"/>
    <s v="190"/>
    <s v="4616"/>
    <s v="0"/>
    <s v="LIVADA"/>
    <s v="4636"/>
    <s v="4636"/>
    <n v="927.2"/>
    <s v="MANJEROVIĆ BRANISLAV"/>
    <s v="CRNA GORA, PODGORICA, IVANA VUJOŠEVIĆA 14"/>
    <s v="1/5"/>
    <n v="1"/>
    <n v="5"/>
  </r>
  <r>
    <x v="9"/>
    <x v="0"/>
    <n v="321028"/>
    <s v="Svica"/>
    <s v="4617"/>
    <s v="c"/>
    <n v="3837.5327988700001"/>
    <s v="4617"/>
    <s v="170"/>
    <s v="4617"/>
    <s v="0"/>
    <s v="ŠUMA"/>
    <s v="1273"/>
    <s v="3819"/>
    <n v="318.25"/>
    <s v="DODIG ZORA, Ž. NIKOLE rođ. GROZDANIĆ"/>
    <s v="ZAGREB, SIGET 10"/>
    <s v="1/4"/>
    <n v="1"/>
    <n v="4"/>
  </r>
  <r>
    <x v="9"/>
    <x v="0"/>
    <n v="321028"/>
    <s v="Svica"/>
    <s v="4617"/>
    <s v="c"/>
    <n v="3837.5327988700001"/>
    <s v="4617"/>
    <s v="167"/>
    <s v="4617"/>
    <s v="0"/>
    <s v="ŠUMA"/>
    <s v="1273"/>
    <s v="3819"/>
    <n v="1273"/>
    <s v="GROZDANIĆ ANKA, UD. DANE rođ. RAJALIĆ"/>
    <s v="PONORI, PONORI 54"/>
    <s v="1/1"/>
    <n v="1"/>
    <n v="1"/>
  </r>
  <r>
    <x v="9"/>
    <x v="0"/>
    <n v="321028"/>
    <s v="Svica"/>
    <s v="4617"/>
    <s v="c"/>
    <n v="3837.5327988700001"/>
    <s v="4617"/>
    <s v="170"/>
    <s v="4617"/>
    <s v="0"/>
    <s v="ŠUMA"/>
    <s v="1273"/>
    <s v="3819"/>
    <n v="318.25"/>
    <s v="GROZDANIĆ MILKA, Ž. SVETE rođ. GROZDANIĆ"/>
    <s v="PONORI, PONORI 47"/>
    <s v="1/4"/>
    <n v="1"/>
    <n v="4"/>
  </r>
  <r>
    <x v="9"/>
    <x v="0"/>
    <n v="321028"/>
    <s v="Svica"/>
    <s v="4617"/>
    <s v="c"/>
    <n v="3837.5327988700001"/>
    <s v="4617"/>
    <s v="170"/>
    <s v="4617"/>
    <s v="0"/>
    <s v="ŠUMA"/>
    <s v="1273"/>
    <s v="3819"/>
    <n v="318.25"/>
    <s v="GROZDANIĆ SIMO, ­URIN"/>
    <s v="OTOČAC, BISKUPLJAK 15"/>
    <s v="1/4"/>
    <n v="1"/>
    <n v="4"/>
  </r>
  <r>
    <x v="9"/>
    <x v="0"/>
    <n v="321028"/>
    <s v="Svica"/>
    <s v="4617"/>
    <s v="c"/>
    <n v="3837.5327988700001"/>
    <s v="4617"/>
    <s v="189"/>
    <s v="4617"/>
    <s v="0"/>
    <s v="ŠUMA"/>
    <s v="1273"/>
    <s v="3819"/>
    <n v="1273"/>
    <s v="MILEUSNIĆ DUŠANKA, Ž. PETRA rođ. GROZDANIĆ"/>
    <s v="OTOČAC, KNEZA BRANIMIRA 4"/>
    <s v="1/1"/>
    <n v="1"/>
    <n v="1"/>
  </r>
  <r>
    <x v="9"/>
    <x v="0"/>
    <n v="321028"/>
    <s v="Svica"/>
    <s v="4617"/>
    <s v="c"/>
    <n v="3837.5327988700001"/>
    <s v="4617"/>
    <s v="170"/>
    <s v="4617"/>
    <s v="0"/>
    <s v="ŠUMA"/>
    <s v="1273"/>
    <s v="3819"/>
    <n v="318.25"/>
    <s v="SEKIZ DARA, Ž. MILOŠA rođ. GROZDANIĆ"/>
    <s v="PONORI, PONORI 21"/>
    <s v="1/4"/>
    <n v="1"/>
    <n v="4"/>
  </r>
  <r>
    <x v="9"/>
    <x v="0"/>
    <n v="321028"/>
    <s v="Svica"/>
    <s v="4618"/>
    <s v="c"/>
    <n v="346.31042597300001"/>
    <s v="4618"/>
    <s v="170"/>
    <s v="4618"/>
    <s v="0"/>
    <s v="ORANICA"/>
    <s v="126"/>
    <s v="374"/>
    <n v="31.5"/>
    <s v="DODIG ZORA, Ž. NIKOLE rođ. GROZDANIĆ"/>
    <s v="ZAGREB, SIGET 10"/>
    <s v="1/4"/>
    <n v="1"/>
    <n v="4"/>
  </r>
  <r>
    <x v="9"/>
    <x v="0"/>
    <n v="321028"/>
    <s v="Svica"/>
    <s v="4618"/>
    <s v="c"/>
    <n v="346.31042597300001"/>
    <s v="4618"/>
    <s v="167"/>
    <s v="4618"/>
    <s v="0"/>
    <s v="ORANICA"/>
    <s v="122"/>
    <s v="374"/>
    <n v="122"/>
    <s v="GROZDANIĆ ANKA, UD. DANE rođ. RAJALIĆ"/>
    <s v="PONORI, PONORI 54"/>
    <s v="1/1"/>
    <n v="1"/>
    <n v="1"/>
  </r>
  <r>
    <x v="9"/>
    <x v="0"/>
    <n v="321028"/>
    <s v="Svica"/>
    <s v="4618"/>
    <s v="c"/>
    <n v="346.31042597300001"/>
    <s v="4618"/>
    <s v="170"/>
    <s v="4618"/>
    <s v="0"/>
    <s v="ORANICA"/>
    <s v="126"/>
    <s v="374"/>
    <n v="31.5"/>
    <s v="GROZDANIĆ MILKA, Ž. SVETE rođ. GROZDANIĆ"/>
    <s v="PONORI, PONORI 47"/>
    <s v="1/4"/>
    <n v="1"/>
    <n v="4"/>
  </r>
  <r>
    <x v="9"/>
    <x v="0"/>
    <n v="321028"/>
    <s v="Svica"/>
    <s v="4618"/>
    <s v="c"/>
    <n v="346.31042597300001"/>
    <s v="4618"/>
    <s v="170"/>
    <s v="4618"/>
    <s v="0"/>
    <s v="ORANICA"/>
    <s v="126"/>
    <s v="374"/>
    <n v="31.5"/>
    <s v="GROZDANIĆ SIMO, ­URIN"/>
    <s v="OTOČAC, BISKUPLJAK 15"/>
    <s v="1/4"/>
    <n v="1"/>
    <n v="4"/>
  </r>
  <r>
    <x v="9"/>
    <x v="0"/>
    <n v="321028"/>
    <s v="Svica"/>
    <s v="4618"/>
    <s v="c"/>
    <n v="346.31042597300001"/>
    <s v="4618"/>
    <s v="189"/>
    <s v="4618"/>
    <s v="0"/>
    <s v="ORANICA"/>
    <s v="126"/>
    <s v="374"/>
    <n v="126"/>
    <s v="MILEUSNIĆ DUŠANKA, Ž. PETRA rođ. GROZDANIĆ"/>
    <s v="OTOČAC, KNEZA BRANIMIRA 4"/>
    <s v="1/1"/>
    <n v="1"/>
    <n v="1"/>
  </r>
  <r>
    <x v="9"/>
    <x v="0"/>
    <n v="321028"/>
    <s v="Svica"/>
    <s v="4618"/>
    <s v="c"/>
    <n v="346.31042597300001"/>
    <s v="4618"/>
    <s v="170"/>
    <s v="4618"/>
    <s v="0"/>
    <s v="ORANICA"/>
    <s v="126"/>
    <s v="374"/>
    <n v="31.5"/>
    <s v="SEKIZ DARA, Ž. MILOŠA rođ. GROZDANIĆ"/>
    <s v="PONORI, PONORI 21"/>
    <s v="1/4"/>
    <n v="1"/>
    <n v="4"/>
  </r>
  <r>
    <x v="9"/>
    <x v="0"/>
    <n v="321028"/>
    <s v="Svica"/>
    <s v="4619"/>
    <s v="c"/>
    <n v="413.38563849100001"/>
    <s v="4619"/>
    <s v="189"/>
    <s v="4619"/>
    <s v="0"/>
    <s v="ORANICA"/>
    <s v="438"/>
    <s v="438"/>
    <n v="438"/>
    <s v="MILEUSNIĆ DUŠANKA, Ž. PETRA rođ. GROZDANIĆ"/>
    <s v="OTOČAC, KNEZA BRANIMIRA 4"/>
    <s v="1/1"/>
    <n v="1"/>
    <n v="1"/>
  </r>
  <r>
    <x v="9"/>
    <x v="0"/>
    <n v="321028"/>
    <s v="Svica"/>
    <s v="4630"/>
    <m/>
    <n v="25616"/>
    <s v="4630"/>
    <s v="192"/>
    <s v="4630"/>
    <s v="0"/>
    <s v="ŠUMA"/>
    <s v="1439"/>
    <s v="25616"/>
    <n v="1439"/>
    <s v="GROZDANIĆ ŽIVKO, PETROV"/>
    <s v="PONORI, PONORI 52"/>
    <s v="1/1"/>
    <n v="1"/>
    <n v="1"/>
  </r>
  <r>
    <x v="9"/>
    <x v="0"/>
    <n v="321028"/>
    <s v="Svica"/>
    <s v="4634"/>
    <s v="c"/>
    <n v="1075.1468660200001"/>
    <s v="4634"/>
    <s v="170"/>
    <s v="4634"/>
    <s v="0"/>
    <s v="ŠUMA"/>
    <s v="565"/>
    <s v="1126"/>
    <n v="141.25"/>
    <s v="DODIG ZORA, Ž. NIKOLE rođ. GROZDANIĆ"/>
    <s v="ZAGREB, SIGET 10"/>
    <s v="1/4"/>
    <n v="1"/>
    <n v="4"/>
  </r>
  <r>
    <x v="9"/>
    <x v="0"/>
    <n v="321028"/>
    <s v="Svica"/>
    <s v="4634"/>
    <s v="c"/>
    <n v="1075.1468660200001"/>
    <s v="4634"/>
    <s v="170"/>
    <s v="4634"/>
    <s v="0"/>
    <s v="ŠUMA"/>
    <s v="565"/>
    <s v="1126"/>
    <n v="141.25"/>
    <s v="GROZDANIĆ MILKA, Ž. SVETE rođ. GROZDANIĆ"/>
    <s v="PONORI, PONORI 47"/>
    <s v="1/4"/>
    <n v="1"/>
    <n v="4"/>
  </r>
  <r>
    <x v="9"/>
    <x v="0"/>
    <n v="321028"/>
    <s v="Svica"/>
    <s v="4634"/>
    <s v="c"/>
    <n v="1075.1468660200001"/>
    <s v="4634"/>
    <s v="170"/>
    <s v="4634"/>
    <s v="0"/>
    <s v="ŠUMA"/>
    <s v="565"/>
    <s v="1126"/>
    <n v="141.25"/>
    <s v="GROZDANIĆ SIMO, ­URIN"/>
    <s v="OTOČAC, BISKUPLJAK 15"/>
    <s v="1/4"/>
    <n v="1"/>
    <n v="4"/>
  </r>
  <r>
    <x v="9"/>
    <x v="0"/>
    <n v="321028"/>
    <s v="Svica"/>
    <s v="4634"/>
    <s v="c"/>
    <n v="1075.1468660200001"/>
    <s v="4634"/>
    <s v="189"/>
    <s v="4634"/>
    <s v="0"/>
    <s v="ŠUMA"/>
    <s v="561"/>
    <s v="1126"/>
    <n v="561"/>
    <s v="MILEUSNIĆ DUŠANKA, Ž. PETRA rođ. GROZDANIĆ"/>
    <s v="OTOČAC, KNEZA BRANIMIRA 4"/>
    <s v="1/1"/>
    <n v="1"/>
    <n v="1"/>
  </r>
  <r>
    <x v="9"/>
    <x v="0"/>
    <n v="321028"/>
    <s v="Svica"/>
    <s v="4634"/>
    <s v="c"/>
    <n v="1075.1468660200001"/>
    <s v="4634"/>
    <s v="170"/>
    <s v="4634"/>
    <s v="0"/>
    <s v="ŠUMA"/>
    <s v="565"/>
    <s v="1126"/>
    <n v="141.25"/>
    <s v="SEKIZ DARA, Ž. MILOŠA rođ. GROZDANIĆ"/>
    <s v="PONORI, PONORI 21"/>
    <s v="1/4"/>
    <n v="1"/>
    <n v="4"/>
  </r>
  <r>
    <x v="9"/>
    <x v="0"/>
    <n v="321028"/>
    <s v="Svica"/>
    <s v="4636"/>
    <s v="c"/>
    <n v="6268.0196214699999"/>
    <s v="4636"/>
    <s v="189"/>
    <s v="4636"/>
    <s v="0"/>
    <s v="ŠUMA"/>
    <s v="6183"/>
    <s v="6183"/>
    <n v="6183"/>
    <s v="MILEUSNIĆ DUŠANKA, Ž. PETRA rođ. GROZDANIĆ"/>
    <s v="OTOČAC, KNEZA BRANIMIRA 4"/>
    <s v="1/1"/>
    <n v="1"/>
    <n v="1"/>
  </r>
  <r>
    <x v="9"/>
    <x v="0"/>
    <n v="321028"/>
    <s v="Svica"/>
    <s v="4637"/>
    <s v="c"/>
    <n v="11063.4018394"/>
    <s v="4637"/>
    <s v="170"/>
    <s v="4637"/>
    <s v="0"/>
    <s v="ŠUMA"/>
    <s v="3748"/>
    <s v="11236"/>
    <n v="937"/>
    <s v="DODIG ZORA, Ž. NIKOLE rođ. GROZDANIĆ"/>
    <s v="ZAGREB, SIGET 10"/>
    <s v="1/4"/>
    <n v="1"/>
    <n v="4"/>
  </r>
  <r>
    <x v="9"/>
    <x v="0"/>
    <n v="321028"/>
    <s v="Svica"/>
    <s v="4637"/>
    <s v="c"/>
    <n v="11063.4018394"/>
    <s v="4637"/>
    <s v="167"/>
    <s v="4637"/>
    <s v="0"/>
    <s v="ŠUMA"/>
    <s v="3744"/>
    <s v="11236"/>
    <n v="3744"/>
    <s v="GROZDANIĆ ANKA, UD. DANE rođ. RAJALIĆ"/>
    <s v="PONORI, PONORI 54"/>
    <s v="1/1"/>
    <n v="1"/>
    <n v="1"/>
  </r>
  <r>
    <x v="9"/>
    <x v="0"/>
    <n v="321028"/>
    <s v="Svica"/>
    <s v="4637"/>
    <s v="c"/>
    <n v="11063.4018394"/>
    <s v="4637"/>
    <s v="170"/>
    <s v="4637"/>
    <s v="0"/>
    <s v="ŠUMA"/>
    <s v="3748"/>
    <s v="11236"/>
    <n v="937"/>
    <s v="GROZDANIĆ MILKA, Ž. SVETE rođ. GROZDANIĆ"/>
    <s v="PONORI, PONORI 47"/>
    <s v="1/4"/>
    <n v="1"/>
    <n v="4"/>
  </r>
  <r>
    <x v="9"/>
    <x v="0"/>
    <n v="321028"/>
    <s v="Svica"/>
    <s v="4637"/>
    <s v="c"/>
    <n v="11063.4018394"/>
    <s v="4637"/>
    <s v="170"/>
    <s v="4637"/>
    <s v="0"/>
    <s v="ŠUMA"/>
    <s v="3748"/>
    <s v="11236"/>
    <n v="937"/>
    <s v="GROZDANIĆ SIMO, ­URIN"/>
    <s v="OTOČAC, BISKUPLJAK 15"/>
    <s v="1/4"/>
    <n v="1"/>
    <n v="4"/>
  </r>
  <r>
    <x v="9"/>
    <x v="0"/>
    <n v="321028"/>
    <s v="Svica"/>
    <s v="4637"/>
    <s v="c"/>
    <n v="11063.4018394"/>
    <s v="4637"/>
    <s v="189"/>
    <s v="4637"/>
    <s v="0"/>
    <s v="ŠUMA"/>
    <s v="3744"/>
    <s v="11236"/>
    <n v="3744"/>
    <s v="MILEUSNIĆ DUŠANKA, Ž. PETRA rođ. GROZDANIĆ"/>
    <s v="OTOČAC, KNEZA BRANIMIRA 4"/>
    <s v="1/1"/>
    <n v="1"/>
    <n v="1"/>
  </r>
  <r>
    <x v="9"/>
    <x v="0"/>
    <n v="321028"/>
    <s v="Svica"/>
    <s v="4637"/>
    <s v="c"/>
    <n v="11063.4018394"/>
    <s v="4637"/>
    <s v="170"/>
    <s v="4637"/>
    <s v="0"/>
    <s v="ŠUMA"/>
    <s v="3748"/>
    <s v="11236"/>
    <n v="937"/>
    <s v="SEKIZ DARA, Ž. MILOŠA rođ. GROZDANIĆ"/>
    <s v="PONORI, PONORI 21"/>
    <s v="1/4"/>
    <n v="1"/>
    <n v="4"/>
  </r>
  <r>
    <x v="9"/>
    <x v="0"/>
    <n v="321028"/>
    <s v="Svica"/>
    <s v="4638"/>
    <s v="c"/>
    <n v="15721.891379000001"/>
    <s v="4638"/>
    <s v="190"/>
    <s v="4638"/>
    <s v="0"/>
    <s v="ŠUMA"/>
    <s v="15779"/>
    <s v="15779"/>
    <n v="3155.8"/>
    <s v="GROZDANIĆ BRANISLAV, VUJIN"/>
    <s v="CRIKVENICA, PODŠUPERA 64"/>
    <s v="1/5"/>
    <n v="1"/>
    <n v="5"/>
  </r>
  <r>
    <x v="9"/>
    <x v="0"/>
    <n v="321028"/>
    <s v="Svica"/>
    <s v="4638"/>
    <s v="c"/>
    <n v="15721.891379000001"/>
    <s v="4638"/>
    <s v="190"/>
    <s v="4638"/>
    <s v="0"/>
    <s v="ŠUMA"/>
    <s v="15779"/>
    <s v="15779"/>
    <n v="3155.8"/>
    <s v="GROZDANIĆ DANE, VUJIN"/>
    <s v="PONORI, PONORI 42"/>
    <s v="1/5"/>
    <n v="1"/>
    <n v="5"/>
  </r>
  <r>
    <x v="9"/>
    <x v="0"/>
    <n v="321028"/>
    <s v="Svica"/>
    <s v="4638"/>
    <s v="c"/>
    <n v="15721.891379000001"/>
    <s v="4638"/>
    <s v="190"/>
    <s v="4638"/>
    <s v="0"/>
    <s v="ŠUMA"/>
    <s v="15779"/>
    <s v="15779"/>
    <n v="3155.8"/>
    <s v="GROZDANIĆ MILAN, VUJIN"/>
    <s v="SRBIJA, SRPSKA CRNJA, FRUŠKOGORSKA  2"/>
    <s v="1/5"/>
    <n v="1"/>
    <n v="5"/>
  </r>
  <r>
    <x v="9"/>
    <x v="0"/>
    <n v="321028"/>
    <s v="Svica"/>
    <s v="4638"/>
    <s v="c"/>
    <n v="15721.891379000001"/>
    <s v="4638"/>
    <s v="190"/>
    <s v="4638"/>
    <s v="0"/>
    <s v="ŠUMA"/>
    <s v="15779"/>
    <s v="15779"/>
    <n v="3155.8"/>
    <s v="GROZDANIĆ STANKO, VUJIN"/>
    <s v="SRBIJA, TEMERIN, RADE KONČARA 10"/>
    <s v="1/5"/>
    <n v="1"/>
    <n v="5"/>
  </r>
  <r>
    <x v="9"/>
    <x v="0"/>
    <n v="321028"/>
    <s v="Svica"/>
    <s v="4638"/>
    <s v="c"/>
    <n v="15721.891379000001"/>
    <s v="4638"/>
    <s v="190"/>
    <s v="4638"/>
    <s v="0"/>
    <s v="ŠUMA"/>
    <s v="15779"/>
    <s v="15779"/>
    <n v="3155.8"/>
    <s v="MANJEROVIĆ BRANISLAV"/>
    <s v="CRNA GORA, PODGORICA, IVANA VUJOŠEVIĆA 14"/>
    <s v="1/5"/>
    <n v="1"/>
    <n v="5"/>
  </r>
  <r>
    <x v="9"/>
    <x v="0"/>
    <n v="321028"/>
    <s v="Svica"/>
    <s v="4639"/>
    <s v="c"/>
    <n v="825.20396953500006"/>
    <s v="4639"/>
    <s v="190"/>
    <s v="4639"/>
    <s v="0"/>
    <s v="ŠUMA"/>
    <s v="820"/>
    <s v="820"/>
    <n v="164"/>
    <s v="GROZDANIĆ BRANISLAV, VUJIN"/>
    <s v="CRIKVENICA, PODŠUPERA 64"/>
    <s v="1/5"/>
    <n v="1"/>
    <n v="5"/>
  </r>
  <r>
    <x v="9"/>
    <x v="0"/>
    <n v="321028"/>
    <s v="Svica"/>
    <s v="4639"/>
    <s v="c"/>
    <n v="825.20396953500006"/>
    <s v="4639"/>
    <s v="190"/>
    <s v="4639"/>
    <s v="0"/>
    <s v="ŠUMA"/>
    <s v="820"/>
    <s v="820"/>
    <n v="164"/>
    <s v="GROZDANIĆ DANE, VUJIN"/>
    <s v="PONORI, PONORI 42"/>
    <s v="1/5"/>
    <n v="1"/>
    <n v="5"/>
  </r>
  <r>
    <x v="9"/>
    <x v="0"/>
    <n v="321028"/>
    <s v="Svica"/>
    <s v="4639"/>
    <s v="c"/>
    <n v="825.20396953500006"/>
    <s v="4639"/>
    <s v="190"/>
    <s v="4639"/>
    <s v="0"/>
    <s v="ŠUMA"/>
    <s v="820"/>
    <s v="820"/>
    <n v="164"/>
    <s v="GROZDANIĆ MILAN, VUJIN"/>
    <s v="SRBIJA, SRPSKA CRNJA, FRUŠKOGORSKA  2"/>
    <s v="1/5"/>
    <n v="1"/>
    <n v="5"/>
  </r>
  <r>
    <x v="9"/>
    <x v="0"/>
    <n v="321028"/>
    <s v="Svica"/>
    <s v="4639"/>
    <s v="c"/>
    <n v="825.20396953500006"/>
    <s v="4639"/>
    <s v="190"/>
    <s v="4639"/>
    <s v="0"/>
    <s v="ŠUMA"/>
    <s v="820"/>
    <s v="820"/>
    <n v="164"/>
    <s v="GROZDANIĆ STANKO, VUJIN"/>
    <s v="SRBIJA, TEMERIN, RADE KONČARA 10"/>
    <s v="1/5"/>
    <n v="1"/>
    <n v="5"/>
  </r>
  <r>
    <x v="9"/>
    <x v="0"/>
    <n v="321028"/>
    <s v="Svica"/>
    <s v="4639"/>
    <s v="c"/>
    <n v="825.20396953500006"/>
    <s v="4639"/>
    <s v="190"/>
    <s v="4639"/>
    <s v="0"/>
    <s v="ŠUMA"/>
    <s v="820"/>
    <s v="820"/>
    <n v="164"/>
    <s v="MANJEROVIĆ BRANISLAV"/>
    <s v="CRNA GORA, PODGORICA, IVANA VUJOŠEVIĆA 14"/>
    <s v="1/5"/>
    <n v="1"/>
    <n v="5"/>
  </r>
  <r>
    <x v="9"/>
    <x v="0"/>
    <n v="321028"/>
    <s v="Svica"/>
    <s v="4640"/>
    <s v="c"/>
    <n v="1312.4134809699999"/>
    <s v="4640"/>
    <s v="192"/>
    <s v="4640"/>
    <s v="0"/>
    <s v="ORANICA"/>
    <s v="1302"/>
    <s v="1302"/>
    <n v="1302"/>
    <s v="GROZDANIĆ ŽIVKO, PETROV"/>
    <s v="PONORI, PONORI 52"/>
    <s v="1/1"/>
    <n v="1"/>
    <n v="1"/>
  </r>
  <r>
    <x v="9"/>
    <x v="0"/>
    <n v="321028"/>
    <s v="Svica"/>
    <s v="4648"/>
    <s v="c"/>
    <n v="1424.65839798"/>
    <s v="4648"/>
    <s v="49"/>
    <s v="4648"/>
    <s v="0"/>
    <s v="ŠUMA"/>
    <s v="1068"/>
    <s v="1428"/>
    <n v="1068"/>
    <s v="BANJANIN MIĆO"/>
    <s v="PONORI, PONORI 78"/>
    <s v="1/1"/>
    <n v="1"/>
    <n v="1"/>
  </r>
  <r>
    <x v="9"/>
    <x v="0"/>
    <n v="321028"/>
    <s v="Svica"/>
    <s v="4648"/>
    <s v="c"/>
    <n v="1424.65839798"/>
    <s v="4648"/>
    <s v="192"/>
    <s v="4648"/>
    <s v="0"/>
    <s v="ŠUMA"/>
    <s v="360"/>
    <s v="1428"/>
    <n v="360"/>
    <s v="GROZDANIĆ ŽIVKO, PETROV"/>
    <s v="PONORI, PONORI 52"/>
    <s v="1/1"/>
    <n v="1"/>
    <n v="1"/>
  </r>
  <r>
    <x v="9"/>
    <x v="0"/>
    <n v="321028"/>
    <s v="Svica"/>
    <s v="4649"/>
    <s v="c"/>
    <n v="873.23284352999997"/>
    <s v="4649"/>
    <s v="178"/>
    <s v="4649"/>
    <s v="0"/>
    <s v="LIVADA"/>
    <s v="870"/>
    <s v="870"/>
    <n v="290"/>
    <s v="GROZDANIĆ DUŠAN"/>
    <s v="NOVI VINODOLSKI, TURISTIČKO NASELJE ZAGORA 0"/>
    <s v="1/3"/>
    <n v="1"/>
    <n v="3"/>
  </r>
  <r>
    <x v="9"/>
    <x v="0"/>
    <n v="321028"/>
    <s v="Svica"/>
    <s v="4649"/>
    <s v="c"/>
    <n v="873.23284352999997"/>
    <s v="4649"/>
    <s v="178"/>
    <s v="4649"/>
    <s v="0"/>
    <s v="LIVADA"/>
    <s v="870"/>
    <s v="870"/>
    <n v="290"/>
    <s v="GROZDANIĆ ­OR­E"/>
    <s v="BRANJIN VRH, SPORTSKA 0"/>
    <s v="1/3"/>
    <n v="1"/>
    <n v="3"/>
  </r>
  <r>
    <x v="9"/>
    <x v="0"/>
    <n v="321028"/>
    <s v="Svica"/>
    <s v="4649"/>
    <s v="c"/>
    <n v="873.23284352999997"/>
    <s v="4649"/>
    <s v="178"/>
    <s v="4649"/>
    <s v="0"/>
    <s v="LIVADA"/>
    <s v="870"/>
    <s v="870"/>
    <n v="290"/>
    <s v="GUNJALA NADA"/>
    <s v="RIJEKA, F. KRESNIKA 3"/>
    <s v="1/3"/>
    <n v="1"/>
    <n v="3"/>
  </r>
  <r>
    <x v="9"/>
    <x v="0"/>
    <n v="321028"/>
    <s v="Svica"/>
    <s v="4650"/>
    <s v="c"/>
    <n v="1832.769086"/>
    <s v="4650"/>
    <s v="178"/>
    <s v="4650"/>
    <s v="0"/>
    <s v="LIVADA"/>
    <s v="1849"/>
    <s v="1849"/>
    <n v="616.33333333333337"/>
    <s v="GROZDANIĆ DUŠAN"/>
    <s v="NOVI VINODOLSKI, TURISTIČKO NASELJE ZAGORA 0"/>
    <s v="1/3"/>
    <n v="1"/>
    <n v="3"/>
  </r>
  <r>
    <x v="9"/>
    <x v="0"/>
    <n v="321028"/>
    <s v="Svica"/>
    <s v="4650"/>
    <s v="c"/>
    <n v="1832.769086"/>
    <s v="4650"/>
    <s v="178"/>
    <s v="4650"/>
    <s v="0"/>
    <s v="LIVADA"/>
    <s v="1849"/>
    <s v="1849"/>
    <n v="616.33333333333337"/>
    <s v="GROZDANIĆ ­OR­E"/>
    <s v="BRANJIN VRH, SPORTSKA 0"/>
    <s v="1/3"/>
    <n v="1"/>
    <n v="3"/>
  </r>
  <r>
    <x v="9"/>
    <x v="0"/>
    <n v="321028"/>
    <s v="Svica"/>
    <s v="4650"/>
    <s v="c"/>
    <n v="1832.769086"/>
    <s v="4650"/>
    <s v="178"/>
    <s v="4650"/>
    <s v="0"/>
    <s v="LIVADA"/>
    <s v="1849"/>
    <s v="1849"/>
    <n v="616.33333333333337"/>
    <s v="GUNJALA NADA"/>
    <s v="RIJEKA, F. KRESNIKA 3"/>
    <s v="1/3"/>
    <n v="1"/>
    <n v="3"/>
  </r>
  <r>
    <x v="9"/>
    <x v="0"/>
    <n v="321028"/>
    <s v="Svica"/>
    <s v="4651"/>
    <s v="c"/>
    <n v="1412.55807858"/>
    <s v="4651"/>
    <s v="178"/>
    <s v="4651"/>
    <s v="0"/>
    <s v="LIVADA"/>
    <s v="1381"/>
    <s v="1381"/>
    <n v="460.33333333333331"/>
    <s v="GROZDANIĆ DUŠAN"/>
    <s v="NOVI VINODOLSKI, TURISTIČKO NASELJE ZAGORA 0"/>
    <s v="1/3"/>
    <n v="1"/>
    <n v="3"/>
  </r>
  <r>
    <x v="9"/>
    <x v="0"/>
    <n v="321028"/>
    <s v="Svica"/>
    <s v="4651"/>
    <s v="c"/>
    <n v="1412.55807858"/>
    <s v="4651"/>
    <s v="178"/>
    <s v="4651"/>
    <s v="0"/>
    <s v="LIVADA"/>
    <s v="1381"/>
    <s v="1381"/>
    <n v="460.33333333333331"/>
    <s v="GROZDANIĆ ­OR­E"/>
    <s v="BRANJIN VRH, SPORTSKA 0"/>
    <s v="1/3"/>
    <n v="1"/>
    <n v="3"/>
  </r>
  <r>
    <x v="9"/>
    <x v="0"/>
    <n v="321028"/>
    <s v="Svica"/>
    <s v="4651"/>
    <s v="c"/>
    <n v="1412.55807858"/>
    <s v="4651"/>
    <s v="178"/>
    <s v="4651"/>
    <s v="0"/>
    <s v="LIVADA"/>
    <s v="1381"/>
    <s v="1381"/>
    <n v="460.33333333333331"/>
    <s v="GUNJALA NADA"/>
    <s v="RIJEKA, F. KRESNIKA 3"/>
    <s v="1/3"/>
    <n v="1"/>
    <n v="3"/>
  </r>
  <r>
    <x v="9"/>
    <x v="0"/>
    <n v="321028"/>
    <s v="Svica"/>
    <s v="4652"/>
    <s v="c"/>
    <n v="3938.63768501"/>
    <s v="4652"/>
    <s v="178"/>
    <s v="4652"/>
    <s v="0"/>
    <s v="ORANICA"/>
    <s v="3946"/>
    <s v="3946"/>
    <n v="1315.3333333333333"/>
    <s v="GROZDANIĆ DUŠAN"/>
    <s v="NOVI VINODOLSKI, TURISTIČKO NASELJE ZAGORA 0"/>
    <s v="1/3"/>
    <n v="1"/>
    <n v="3"/>
  </r>
  <r>
    <x v="9"/>
    <x v="0"/>
    <n v="321028"/>
    <s v="Svica"/>
    <s v="4652"/>
    <s v="c"/>
    <n v="3938.63768501"/>
    <s v="4652"/>
    <s v="178"/>
    <s v="4652"/>
    <s v="0"/>
    <s v="ORANICA"/>
    <s v="3946"/>
    <s v="3946"/>
    <n v="1315.3333333333333"/>
    <s v="GROZDANIĆ ­OR­E"/>
    <s v="BRANJIN VRH, SPORTSKA 0"/>
    <s v="1/3"/>
    <n v="1"/>
    <n v="3"/>
  </r>
  <r>
    <x v="9"/>
    <x v="0"/>
    <n v="321028"/>
    <s v="Svica"/>
    <s v="4652"/>
    <s v="c"/>
    <n v="3938.63768501"/>
    <s v="4652"/>
    <s v="178"/>
    <s v="4652"/>
    <s v="0"/>
    <s v="ORANICA"/>
    <s v="3946"/>
    <s v="3946"/>
    <n v="1315.3333333333333"/>
    <s v="GUNJALA NADA"/>
    <s v="RIJEKA, F. KRESNIKA 3"/>
    <s v="1/3"/>
    <n v="1"/>
    <n v="3"/>
  </r>
  <r>
    <x v="9"/>
    <x v="0"/>
    <n v="321028"/>
    <s v="Svica"/>
    <s v="4653"/>
    <s v="c"/>
    <n v="1444.236451"/>
    <s v="4653"/>
    <s v="178"/>
    <s v="4653"/>
    <s v="0"/>
    <s v="LIVADA"/>
    <s v="1424"/>
    <s v="1424"/>
    <n v="474.66666666666669"/>
    <s v="GROZDANIĆ DUŠAN"/>
    <s v="NOVI VINODOLSKI, TURISTIČKO NASELJE ZAGORA 0"/>
    <s v="1/3"/>
    <n v="1"/>
    <n v="3"/>
  </r>
  <r>
    <x v="9"/>
    <x v="0"/>
    <n v="321028"/>
    <s v="Svica"/>
    <s v="4653"/>
    <s v="c"/>
    <n v="1444.236451"/>
    <s v="4653"/>
    <s v="178"/>
    <s v="4653"/>
    <s v="0"/>
    <s v="LIVADA"/>
    <s v="1424"/>
    <s v="1424"/>
    <n v="474.66666666666669"/>
    <s v="GROZDANIĆ ­OR­E"/>
    <s v="BRANJIN VRH, SPORTSKA 0"/>
    <s v="1/3"/>
    <n v="1"/>
    <n v="3"/>
  </r>
  <r>
    <x v="9"/>
    <x v="0"/>
    <n v="321028"/>
    <s v="Svica"/>
    <s v="4653"/>
    <s v="c"/>
    <n v="1444.236451"/>
    <s v="4653"/>
    <s v="178"/>
    <s v="4653"/>
    <s v="0"/>
    <s v="LIVADA"/>
    <s v="1424"/>
    <s v="1424"/>
    <n v="474.66666666666669"/>
    <s v="GUNJALA NADA"/>
    <s v="RIJEKA, F. KRESNIKA 3"/>
    <s v="1/3"/>
    <n v="1"/>
    <n v="3"/>
  </r>
  <r>
    <x v="9"/>
    <x v="0"/>
    <n v="321028"/>
    <s v="Svica"/>
    <s v="4654"/>
    <s v="c"/>
    <n v="1805.24720002"/>
    <s v="4654"/>
    <s v="191"/>
    <s v="4654"/>
    <s v="0"/>
    <s v="LIVADA"/>
    <s v="1802"/>
    <s v="1802"/>
    <n v="1802"/>
    <s v="GROZDANIĆ MILOŠ, VUJIN"/>
    <s v="KRALJEVICA, SISAČKA 11"/>
    <s v="1/1"/>
    <n v="1"/>
    <n v="1"/>
  </r>
  <r>
    <x v="9"/>
    <x v="0"/>
    <n v="321028"/>
    <s v="Svica"/>
    <s v="4656"/>
    <s v="c"/>
    <n v="3473.7760314799998"/>
    <s v="4656"/>
    <s v="191"/>
    <s v="4656"/>
    <s v="0"/>
    <s v="LIVADA"/>
    <s v="3543"/>
    <s v="3543"/>
    <n v="3543"/>
    <s v="GROZDANIĆ MILOŠ, VUJIN"/>
    <s v="KRALJEVICA, SISAČKA 11"/>
    <s v="1/1"/>
    <n v="1"/>
    <n v="1"/>
  </r>
  <r>
    <x v="9"/>
    <x v="0"/>
    <n v="321028"/>
    <s v="Svica"/>
    <s v="4657"/>
    <s v="c"/>
    <n v="1051.5312840199999"/>
    <s v="4657"/>
    <s v="191"/>
    <s v="4657"/>
    <s v="0"/>
    <s v="LIVADA"/>
    <s v="1021"/>
    <s v="1021"/>
    <n v="1021"/>
    <s v="GROZDANIĆ MILOŠ, VUJIN"/>
    <s v="KRALJEVICA, SISAČKA 11"/>
    <s v="1/1"/>
    <n v="1"/>
    <n v="1"/>
  </r>
  <r>
    <x v="9"/>
    <x v="0"/>
    <n v="321028"/>
    <s v="Svica"/>
    <s v="4658"/>
    <s v="c"/>
    <n v="3370.2956684999999"/>
    <s v="4658"/>
    <s v="737"/>
    <s v="4658"/>
    <s v="0"/>
    <s v="LIVADA"/>
    <s v="3302"/>
    <s v="3302"/>
    <n v="550.33333333333337"/>
    <s v="GROZDANIĆ BOJA, Ž. MILE"/>
    <s v="PONORI, PONORI 52"/>
    <s v="2/12"/>
    <n v="2"/>
    <n v="12"/>
  </r>
  <r>
    <x v="9"/>
    <x v="0"/>
    <n v="321028"/>
    <s v="Svica"/>
    <s v="4658"/>
    <s v="c"/>
    <n v="3370.2956684999999"/>
    <s v="4658"/>
    <s v="737"/>
    <s v="4658"/>
    <s v="0"/>
    <s v="LIVADA"/>
    <s v="3302"/>
    <s v="3302"/>
    <n v="1926.1666666666667"/>
    <s v="GROZDANIĆ MILE, ŽIVKO"/>
    <s v="PONORI, PONORI 52"/>
    <s v="7/12"/>
    <n v="7"/>
    <n v="12"/>
  </r>
  <r>
    <x v="9"/>
    <x v="0"/>
    <n v="321028"/>
    <s v="Svica"/>
    <s v="4658"/>
    <s v="c"/>
    <n v="3370.2956684999999"/>
    <s v="4658"/>
    <s v="737"/>
    <s v="4658"/>
    <s v="0"/>
    <s v="LIVADA"/>
    <s v="3302"/>
    <s v="3302"/>
    <n v="825.5"/>
    <s v="GROZDANIĆ SAVO, ŽIVKO"/>
    <s v="SRBIJA I CRNA GORA, RAKOVICA 0"/>
    <s v="3/12"/>
    <n v="3"/>
    <n v="12"/>
  </r>
  <r>
    <x v="9"/>
    <x v="0"/>
    <n v="321028"/>
    <s v="Svica"/>
    <s v="4659"/>
    <s v="c"/>
    <n v="1116.8859605299999"/>
    <s v="4659"/>
    <s v="192"/>
    <s v="4659"/>
    <s v="0"/>
    <s v="ORANICA"/>
    <s v="1075"/>
    <s v="1075"/>
    <n v="1075"/>
    <s v="GROZDANIĆ ŽIVKO, PETROV"/>
    <s v="PONORI, PONORI 52"/>
    <s v="1/1"/>
    <n v="1"/>
    <n v="1"/>
  </r>
  <r>
    <x v="9"/>
    <x v="0"/>
    <n v="321028"/>
    <s v="Svica"/>
    <s v="4660"/>
    <s v="c"/>
    <n v="2153.8547385400002"/>
    <s v="4660"/>
    <s v="737"/>
    <s v="4660"/>
    <s v="0"/>
    <s v="ŠUMA"/>
    <s v="2140"/>
    <s v="2140"/>
    <n v="356.66666666666669"/>
    <s v="GROZDANIĆ BOJA, Ž. MILE"/>
    <s v="PONORI, PONORI 52"/>
    <s v="2/12"/>
    <n v="2"/>
    <n v="12"/>
  </r>
  <r>
    <x v="9"/>
    <x v="0"/>
    <n v="321028"/>
    <s v="Svica"/>
    <s v="4660"/>
    <s v="c"/>
    <n v="2153.8547385400002"/>
    <s v="4660"/>
    <s v="737"/>
    <s v="4660"/>
    <s v="0"/>
    <s v="ŠUMA"/>
    <s v="2140"/>
    <s v="2140"/>
    <n v="1248.3333333333333"/>
    <s v="GROZDANIĆ MILE, ŽIVKO"/>
    <s v="PONORI, PONORI 52"/>
    <s v="7/12"/>
    <n v="7"/>
    <n v="12"/>
  </r>
  <r>
    <x v="9"/>
    <x v="0"/>
    <n v="321028"/>
    <s v="Svica"/>
    <s v="4660"/>
    <s v="c"/>
    <n v="2153.8547385400002"/>
    <s v="4660"/>
    <s v="737"/>
    <s v="4660"/>
    <s v="0"/>
    <s v="ŠUMA"/>
    <s v="2140"/>
    <s v="2140"/>
    <n v="535"/>
    <s v="GROZDANIĆ SAVO, ŽIVKO"/>
    <s v="SRBIJA I CRNA GORA, RAKOVICA 0"/>
    <s v="3/12"/>
    <n v="3"/>
    <n v="12"/>
  </r>
  <r>
    <x v="9"/>
    <x v="0"/>
    <n v="321028"/>
    <s v="Svica"/>
    <s v="4661"/>
    <s v="c"/>
    <n v="4598.3348650300004"/>
    <s v="4661"/>
    <s v="187"/>
    <s v="4661"/>
    <s v="0"/>
    <s v="LIVADA"/>
    <s v="4546"/>
    <s v="4546"/>
    <n v="4546"/>
    <s v="GROZDANIĆ PETAR, RANKOV"/>
    <s v="RIJEKA, FRANJE BELUČOVIĆA 22"/>
    <s v="1/1"/>
    <n v="1"/>
    <n v="1"/>
  </r>
  <r>
    <x v="9"/>
    <x v="0"/>
    <n v="321028"/>
    <s v="Svica"/>
    <s v="4662"/>
    <s v="c"/>
    <n v="612.27881945499996"/>
    <s v="4662"/>
    <s v="187"/>
    <s v="4662"/>
    <s v="0"/>
    <s v="PAŠNJAK"/>
    <s v="637"/>
    <s v="637"/>
    <n v="637"/>
    <s v="GROZDANIĆ PETAR, RANKOV"/>
    <s v="RIJEKA, FRANJE BELUČOVIĆA 22"/>
    <s v="1/1"/>
    <n v="1"/>
    <n v="1"/>
  </r>
  <r>
    <x v="9"/>
    <x v="0"/>
    <n v="321028"/>
    <s v="Svica"/>
    <s v="4663"/>
    <s v="c"/>
    <n v="2973.8540554800002"/>
    <s v="4663"/>
    <s v="191"/>
    <s v="4663"/>
    <s v="0"/>
    <s v="PAŠNJAK"/>
    <s v="2956"/>
    <s v="2956"/>
    <n v="2956"/>
    <s v="GROZDANIĆ MILOŠ, VUJIN"/>
    <s v="KRALJEVICA, SISAČKA 11"/>
    <s v="1/1"/>
    <n v="1"/>
    <n v="1"/>
  </r>
  <r>
    <x v="9"/>
    <x v="0"/>
    <n v="321028"/>
    <s v="Svica"/>
    <s v="4664"/>
    <s v="c"/>
    <n v="1252.97739499"/>
    <s v="4664"/>
    <s v="191"/>
    <s v="4664"/>
    <s v="0"/>
    <s v="LIVADA"/>
    <s v="1244"/>
    <s v="1244"/>
    <n v="1244"/>
    <s v="GROZDANIĆ MILOŠ, VUJIN"/>
    <s v="KRALJEVICA, SISAČKA 11"/>
    <s v="1/1"/>
    <n v="1"/>
    <n v="1"/>
  </r>
  <r>
    <x v="9"/>
    <x v="0"/>
    <n v="321028"/>
    <s v="Svica"/>
    <s v="4665"/>
    <s v="c"/>
    <n v="392.72859900499998"/>
    <s v="4665"/>
    <s v="191"/>
    <s v="4665"/>
    <s v="0"/>
    <s v="LIVADA"/>
    <s v="367"/>
    <s v="367"/>
    <n v="367"/>
    <s v="GROZDANIĆ MILOŠ, VUJIN"/>
    <s v="KRALJEVICA, SISAČKA 11"/>
    <s v="1/1"/>
    <n v="1"/>
    <n v="1"/>
  </r>
  <r>
    <x v="9"/>
    <x v="0"/>
    <n v="321028"/>
    <s v="Svica"/>
    <s v="4666"/>
    <s v="c"/>
    <n v="965.75679147100004"/>
    <s v="4666"/>
    <s v="191"/>
    <s v="4666"/>
    <s v="0"/>
    <s v="LIVADA"/>
    <s v="960"/>
    <s v="960"/>
    <n v="960"/>
    <s v="GROZDANIĆ MILOŠ, VUJIN"/>
    <s v="KRALJEVICA, SISAČKA 11"/>
    <s v="1/1"/>
    <n v="1"/>
    <n v="1"/>
  </r>
  <r>
    <x v="9"/>
    <x v="0"/>
    <n v="321028"/>
    <s v="Svica"/>
    <s v="4667"/>
    <s v="c"/>
    <n v="1178.0158540299999"/>
    <s v="4667"/>
    <s v="191"/>
    <s v="4667"/>
    <s v="0"/>
    <s v="ŠUMA"/>
    <s v="1176"/>
    <s v="1176"/>
    <n v="1176"/>
    <s v="GROZDANIĆ MILOŠ, VUJIN"/>
    <s v="KRALJEVICA, SISAČKA 11"/>
    <s v="1/1"/>
    <n v="1"/>
    <n v="1"/>
  </r>
  <r>
    <x v="9"/>
    <x v="0"/>
    <n v="321028"/>
    <s v="Svica"/>
    <s v="4668"/>
    <s v="c"/>
    <n v="1711.65579299"/>
    <s v="4668"/>
    <s v="187"/>
    <s v="4668"/>
    <s v="0"/>
    <s v="ŠUMA"/>
    <s v="1741"/>
    <s v="1741"/>
    <n v="1741"/>
    <s v="GROZDANIĆ PETAR, RANKOV"/>
    <s v="RIJEKA, FRANJE BELUČOVIĆA 22"/>
    <s v="1/1"/>
    <n v="1"/>
    <n v="1"/>
  </r>
  <r>
    <x v="9"/>
    <x v="0"/>
    <n v="321028"/>
    <s v="Svica"/>
    <s v="4670"/>
    <s v="c"/>
    <n v="1122.2920934900001"/>
    <s v="4670"/>
    <s v="191"/>
    <s v="4670"/>
    <s v="0"/>
    <s v="ŠUMA"/>
    <s v="1093"/>
    <s v="1093"/>
    <n v="1093"/>
    <s v="GROZDANIĆ MILOŠ, VUJIN"/>
    <s v="KRALJEVICA, SISAČKA 11"/>
    <s v="1/1"/>
    <n v="1"/>
    <n v="1"/>
  </r>
  <r>
    <x v="9"/>
    <x v="0"/>
    <n v="321028"/>
    <s v="Svica"/>
    <s v="4671"/>
    <s v="c"/>
    <n v="551.90697400900001"/>
    <s v="4671"/>
    <s v="191"/>
    <s v="4671"/>
    <s v="0"/>
    <s v="PAŠNJAK"/>
    <s v="572"/>
    <s v="572"/>
    <n v="572"/>
    <s v="GROZDANIĆ MILOŠ, VUJIN"/>
    <s v="KRALJEVICA, SISAČKA 11"/>
    <s v="1/1"/>
    <n v="1"/>
    <n v="1"/>
  </r>
  <r>
    <x v="9"/>
    <x v="0"/>
    <n v="321028"/>
    <s v="Svica"/>
    <s v="4673"/>
    <s v="c"/>
    <n v="1745.26761751"/>
    <s v="4673"/>
    <s v="170"/>
    <s v="4673"/>
    <s v="0"/>
    <s v="ŠUMA"/>
    <s v="550"/>
    <s v="1647"/>
    <n v="137.5"/>
    <s v="DODIG ZORA, Ž. NIKOLE rođ. GROZDANIĆ"/>
    <s v="ZAGREB, SIGET 10"/>
    <s v="1/4"/>
    <n v="1"/>
    <n v="4"/>
  </r>
  <r>
    <x v="9"/>
    <x v="0"/>
    <n v="321028"/>
    <s v="Svica"/>
    <s v="4673"/>
    <s v="c"/>
    <n v="1745.26761751"/>
    <s v="4673"/>
    <s v="167"/>
    <s v="4673"/>
    <s v="0"/>
    <s v="ŠUMA"/>
    <s v="547"/>
    <s v="1647"/>
    <n v="547"/>
    <s v="GROZDANIĆ ANKA, UD. DANE rođ. RAJALIĆ"/>
    <s v="PONORI, PONORI 54"/>
    <s v="1/1"/>
    <n v="1"/>
    <n v="1"/>
  </r>
  <r>
    <x v="9"/>
    <x v="0"/>
    <n v="321028"/>
    <s v="Svica"/>
    <s v="4673"/>
    <s v="c"/>
    <n v="1745.26761751"/>
    <s v="4673"/>
    <s v="170"/>
    <s v="4673"/>
    <s v="0"/>
    <s v="ŠUMA"/>
    <s v="550"/>
    <s v="1647"/>
    <n v="137.5"/>
    <s v="GROZDANIĆ MILKA, Ž. SVETE rođ. GROZDANIĆ"/>
    <s v="PONORI, PONORI 47"/>
    <s v="1/4"/>
    <n v="1"/>
    <n v="4"/>
  </r>
  <r>
    <x v="9"/>
    <x v="0"/>
    <n v="321028"/>
    <s v="Svica"/>
    <s v="4673"/>
    <s v="c"/>
    <n v="1745.26761751"/>
    <s v="4673"/>
    <s v="170"/>
    <s v="4673"/>
    <s v="0"/>
    <s v="ŠUMA"/>
    <s v="550"/>
    <s v="1647"/>
    <n v="137.5"/>
    <s v="GROZDANIĆ SIMO, ­URIN"/>
    <s v="OTOČAC, BISKUPLJAK 15"/>
    <s v="1/4"/>
    <n v="1"/>
    <n v="4"/>
  </r>
  <r>
    <x v="9"/>
    <x v="0"/>
    <n v="321028"/>
    <s v="Svica"/>
    <s v="4673"/>
    <s v="c"/>
    <n v="1745.26761751"/>
    <s v="4673"/>
    <s v="189"/>
    <s v="4673"/>
    <s v="0"/>
    <s v="ŠUMA"/>
    <s v="550"/>
    <s v="1647"/>
    <n v="550"/>
    <s v="MILEUSNIĆ DUŠANKA, Ž. PETRA rođ. GROZDANIĆ"/>
    <s v="OTOČAC, KNEZA BRANIMIRA 4"/>
    <s v="1/1"/>
    <n v="1"/>
    <n v="1"/>
  </r>
  <r>
    <x v="9"/>
    <x v="0"/>
    <n v="321028"/>
    <s v="Svica"/>
    <s v="4673"/>
    <s v="c"/>
    <n v="1745.26761751"/>
    <s v="4673"/>
    <s v="170"/>
    <s v="4673"/>
    <s v="0"/>
    <s v="ŠUMA"/>
    <s v="550"/>
    <s v="1647"/>
    <n v="137.5"/>
    <s v="SEKIZ DARA, Ž. MILOŠA rođ. GROZDANIĆ"/>
    <s v="PONORI, PONORI 21"/>
    <s v="1/4"/>
    <n v="1"/>
    <n v="4"/>
  </r>
  <r>
    <x v="9"/>
    <x v="0"/>
    <n v="321028"/>
    <s v="Svica"/>
    <s v="4674"/>
    <s v="d"/>
    <n v="40.467946498700002"/>
    <s v="4674"/>
    <s v="170"/>
    <s v="4674"/>
    <s v="0"/>
    <s v="ŠUMA"/>
    <s v="11"/>
    <s v="36"/>
    <n v="3.0913014686506943"/>
    <s v="DODIG ZORA, Ž. NIKOLE rođ. GROZDANIĆ"/>
    <s v="ZAGREB, SIGET 10"/>
    <s v="1/4"/>
    <n v="1"/>
    <n v="4"/>
  </r>
  <r>
    <x v="9"/>
    <x v="0"/>
    <n v="321028"/>
    <s v="Svica"/>
    <s v="4674"/>
    <s v="d"/>
    <n v="40.467946498700002"/>
    <s v="4674"/>
    <s v="167"/>
    <s v="4674"/>
    <s v="0"/>
    <s v="ŠUMA"/>
    <s v="14"/>
    <s v="36"/>
    <n v="15.737534749494444"/>
    <s v="GROZDANIĆ ANKA, UD. DANE rođ. RAJALIĆ"/>
    <s v="PONORI, PONORI 54"/>
    <s v="1/1"/>
    <n v="1"/>
    <n v="1"/>
  </r>
  <r>
    <x v="9"/>
    <x v="0"/>
    <n v="321028"/>
    <s v="Svica"/>
    <s v="4674"/>
    <s v="d"/>
    <n v="40.467946498700002"/>
    <s v="4674"/>
    <s v="170"/>
    <s v="4674"/>
    <s v="0"/>
    <s v="ŠUMA"/>
    <s v="11"/>
    <s v="36"/>
    <n v="3.0913014686506943"/>
    <s v="GROZDANIĆ MILKA, Ž. SVETE rođ. GROZDANIĆ"/>
    <s v="PONORI, PONORI 47"/>
    <s v="1/4"/>
    <n v="1"/>
    <n v="4"/>
  </r>
  <r>
    <x v="9"/>
    <x v="0"/>
    <n v="321028"/>
    <s v="Svica"/>
    <s v="4674"/>
    <s v="d"/>
    <n v="40.467946498700002"/>
    <s v="4674"/>
    <s v="170"/>
    <s v="4674"/>
    <s v="0"/>
    <s v="ŠUMA"/>
    <s v="11"/>
    <s v="36"/>
    <n v="3.0913014686506943"/>
    <s v="GROZDANIĆ SIMO, ­URIN"/>
    <s v="OTOČAC, BISKUPLJAK 15"/>
    <s v="1/4"/>
    <n v="1"/>
    <n v="4"/>
  </r>
  <r>
    <x v="9"/>
    <x v="0"/>
    <n v="321028"/>
    <s v="Svica"/>
    <s v="4674"/>
    <s v="d"/>
    <n v="40.467946498700002"/>
    <s v="4674"/>
    <s v="189"/>
    <s v="4674"/>
    <s v="0"/>
    <s v="ŠUMA"/>
    <s v="11"/>
    <s v="36"/>
    <n v="12.365205874602777"/>
    <s v="MILEUSNIĆ DUŠANKA, Ž. PETRA rođ. GROZDANIĆ"/>
    <s v="OTOČAC, KNEZA BRANIMIRA 4"/>
    <s v="1/1"/>
    <n v="1"/>
    <n v="1"/>
  </r>
  <r>
    <x v="9"/>
    <x v="0"/>
    <n v="321028"/>
    <s v="Svica"/>
    <s v="4674"/>
    <s v="d"/>
    <n v="40.467946498700002"/>
    <s v="4674"/>
    <s v="170"/>
    <s v="4674"/>
    <s v="0"/>
    <s v="ŠUMA"/>
    <s v="11"/>
    <s v="36"/>
    <n v="3.0913014686506943"/>
    <s v="SEKIZ DARA, Ž. MILOŠA rođ. GROZDANIĆ"/>
    <s v="PONORI, PONORI 21"/>
    <s v="1/4"/>
    <n v="1"/>
    <n v="4"/>
  </r>
  <r>
    <x v="9"/>
    <x v="0"/>
    <n v="321028"/>
    <s v="Svica"/>
    <s v="4675"/>
    <s v="c"/>
    <n v="6035.9719924800002"/>
    <s v="4675"/>
    <s v="190"/>
    <s v="4675"/>
    <s v="0"/>
    <s v="ŠUMA"/>
    <s v="5942"/>
    <s v="5942"/>
    <n v="1188.4000000000001"/>
    <s v="GROZDANIĆ BRANISLAV, VUJIN"/>
    <s v="CRIKVENICA, PODŠUPERA 64"/>
    <s v="1/5"/>
    <n v="1"/>
    <n v="5"/>
  </r>
  <r>
    <x v="9"/>
    <x v="0"/>
    <n v="321028"/>
    <s v="Svica"/>
    <s v="4675"/>
    <s v="c"/>
    <n v="6035.9719924800002"/>
    <s v="4675"/>
    <s v="190"/>
    <s v="4675"/>
    <s v="0"/>
    <s v="ŠUMA"/>
    <s v="5942"/>
    <s v="5942"/>
    <n v="1188.4000000000001"/>
    <s v="GROZDANIĆ DANE, VUJIN"/>
    <s v="PONORI, PONORI 42"/>
    <s v="1/5"/>
    <n v="1"/>
    <n v="5"/>
  </r>
  <r>
    <x v="9"/>
    <x v="0"/>
    <n v="321028"/>
    <s v="Svica"/>
    <s v="4675"/>
    <s v="c"/>
    <n v="6035.9719924800002"/>
    <s v="4675"/>
    <s v="190"/>
    <s v="4675"/>
    <s v="0"/>
    <s v="ŠUMA"/>
    <s v="5942"/>
    <s v="5942"/>
    <n v="1188.4000000000001"/>
    <s v="GROZDANIĆ MILAN, VUJIN"/>
    <s v="SRBIJA, SRPSKA CRNJA, FRUŠKOGORSKA  2"/>
    <s v="1/5"/>
    <n v="1"/>
    <n v="5"/>
  </r>
  <r>
    <x v="9"/>
    <x v="0"/>
    <n v="321028"/>
    <s v="Svica"/>
    <s v="4675"/>
    <s v="c"/>
    <n v="6035.9719924800002"/>
    <s v="4675"/>
    <s v="190"/>
    <s v="4675"/>
    <s v="0"/>
    <s v="ŠUMA"/>
    <s v="5942"/>
    <s v="5942"/>
    <n v="1188.4000000000001"/>
    <s v="GROZDANIĆ STANKO, VUJIN"/>
    <s v="SRBIJA, TEMERIN, RADE KONČARA 10"/>
    <s v="1/5"/>
    <n v="1"/>
    <n v="5"/>
  </r>
  <r>
    <x v="9"/>
    <x v="0"/>
    <n v="321028"/>
    <s v="Svica"/>
    <s v="4675"/>
    <s v="c"/>
    <n v="6035.9719924800002"/>
    <s v="4675"/>
    <s v="190"/>
    <s v="4675"/>
    <s v="0"/>
    <s v="ŠUMA"/>
    <s v="5942"/>
    <s v="5942"/>
    <n v="1188.4000000000001"/>
    <s v="MANJEROVIĆ BRANISLAV"/>
    <s v="CRNA GORA, PODGORICA, IVANA VUJOŠEVIĆA 14"/>
    <s v="1/5"/>
    <n v="1"/>
    <n v="5"/>
  </r>
  <r>
    <x v="9"/>
    <x v="0"/>
    <n v="321028"/>
    <s v="Svica"/>
    <s v="4678"/>
    <m/>
    <n v="1339016"/>
    <s v="4678"/>
    <s v="34"/>
    <s v="4678"/>
    <s v="0"/>
    <s v="ŠUMA"/>
    <s v="1259"/>
    <s v="1339016"/>
    <n v="1259"/>
    <s v="ALEKSIĆ DUŠAN, MARKOV"/>
    <s v="ĐAKOVO, KRALJA STJEPANA DRŽISLAVA 3"/>
    <s v="1/1"/>
    <n v="1"/>
    <n v="1"/>
  </r>
  <r>
    <x v="9"/>
    <x v="0"/>
    <n v="321028"/>
    <s v="Svica"/>
    <s v="4678"/>
    <m/>
    <n v="1339016"/>
    <s v="4678"/>
    <s v="184"/>
    <s v="4678"/>
    <s v="0"/>
    <s v="ŠUMA"/>
    <s v="1259"/>
    <s v="1339016"/>
    <n v="179.85714285714286"/>
    <s v="GROZDANIĆ DANE, PETAR"/>
    <s v="CRIKVENICA, HRUSTA 7/A"/>
    <s v="1/7"/>
    <n v="1"/>
    <n v="7"/>
  </r>
  <r>
    <x v="9"/>
    <x v="0"/>
    <n v="321028"/>
    <s v="Svica"/>
    <s v="4678"/>
    <m/>
    <n v="1339016"/>
    <s v="4678"/>
    <s v="184"/>
    <s v="4678"/>
    <s v="0"/>
    <s v="ŠUMA"/>
    <s v="1259"/>
    <s v="1339016"/>
    <n v="719.42857142857144"/>
    <s v="GROZDANIĆ DMITAR, PETAR"/>
    <s v="PONORI, PONORI 36"/>
    <s v="4/7"/>
    <n v="4"/>
    <n v="7"/>
  </r>
  <r>
    <x v="9"/>
    <x v="0"/>
    <n v="321028"/>
    <s v="Svica"/>
    <s v="4678"/>
    <m/>
    <n v="1339016"/>
    <s v="4678"/>
    <s v="184"/>
    <s v="4678"/>
    <s v="0"/>
    <s v="ŠUMA"/>
    <s v="1259"/>
    <s v="1339016"/>
    <n v="179.85714285714286"/>
    <s v="GROZDANIĆ MILAN, PETAR"/>
    <s v="RIJEKA, ZAMET, PILEPIĆI 23"/>
    <s v="1/7"/>
    <n v="1"/>
    <n v="7"/>
  </r>
  <r>
    <x v="9"/>
    <x v="0"/>
    <n v="321028"/>
    <s v="Svica"/>
    <s v="4678"/>
    <m/>
    <n v="1339016"/>
    <s v="4678"/>
    <s v="174"/>
    <s v="4678"/>
    <s v="0"/>
    <s v="ŠUMA"/>
    <s v="4496"/>
    <s v="1339016"/>
    <n v="4496"/>
    <s v="GROZDANIĆ MILOSAVA, KATINA"/>
    <s v="PONORI, PONORI 40"/>
    <s v="1/1"/>
    <n v="1"/>
    <n v="1"/>
  </r>
  <r>
    <x v="9"/>
    <x v="0"/>
    <n v="321028"/>
    <s v="Svica"/>
    <s v="4678"/>
    <m/>
    <n v="1339016"/>
    <s v="4678"/>
    <s v="184"/>
    <s v="4678"/>
    <s v="0"/>
    <s v="ŠUMA"/>
    <s v="1259"/>
    <s v="1339016"/>
    <n v="179.85714285714286"/>
    <s v="GROZDANIĆ SAVO, PETAR"/>
    <s v="CRIKVENICA, BRAĆE URAČIĆ 15"/>
    <s v="1/7"/>
    <n v="1"/>
    <n v="7"/>
  </r>
  <r>
    <x v="10"/>
    <x v="0"/>
    <n v="321028"/>
    <s v="Svica"/>
    <s v="1791"/>
    <s v="c"/>
    <n v="2014.35739552"/>
    <s v="1791"/>
    <s v="178"/>
    <s v="1791"/>
    <s v="0"/>
    <s v="ŠUMA"/>
    <s v="1957"/>
    <s v="1957"/>
    <n v="652.33333333333337"/>
    <s v="GROZDANIĆ DUŠAN"/>
    <s v="NOVI VINODOLSKI, TURISTIČKO NASELJE ZAGORA 0"/>
    <s v="1/3"/>
    <n v="1"/>
    <n v="3"/>
  </r>
  <r>
    <x v="10"/>
    <x v="0"/>
    <n v="321028"/>
    <s v="Svica"/>
    <s v="1791"/>
    <s v="c"/>
    <n v="2014.35739552"/>
    <s v="1791"/>
    <s v="178"/>
    <s v="1791"/>
    <s v="0"/>
    <s v="ŠUMA"/>
    <s v="1957"/>
    <s v="1957"/>
    <n v="652.33333333333337"/>
    <s v="GROZDANIĆ ­OR­E"/>
    <s v="BRANJIN VRH, SPORTSKA 0"/>
    <s v="1/3"/>
    <n v="1"/>
    <n v="3"/>
  </r>
  <r>
    <x v="10"/>
    <x v="0"/>
    <n v="321028"/>
    <s v="Svica"/>
    <s v="1791"/>
    <s v="c"/>
    <n v="2014.35739552"/>
    <s v="1791"/>
    <s v="178"/>
    <s v="1791"/>
    <s v="0"/>
    <s v="ŠUMA"/>
    <s v="1957"/>
    <s v="1957"/>
    <n v="652.33333333333337"/>
    <s v="GUNJALA NADA"/>
    <s v="RIJEKA, F. KRESNIKA 3"/>
    <s v="1/3"/>
    <n v="1"/>
    <n v="3"/>
  </r>
  <r>
    <x v="10"/>
    <x v="0"/>
    <n v="321028"/>
    <s v="Svica"/>
    <s v="1792/2"/>
    <s v="c"/>
    <n v="614.78122348399995"/>
    <s v="1792/2"/>
    <s v="178"/>
    <s v="1792"/>
    <s v="2"/>
    <s v="ŠUMA"/>
    <s v="324"/>
    <s v="648"/>
    <n v="108"/>
    <s v="GROZDANIĆ DUŠAN"/>
    <s v="NOVI VINODOLSKI, TURISTIČKO NASELJE ZAGORA 0"/>
    <s v="1/3"/>
    <n v="1"/>
    <n v="3"/>
  </r>
  <r>
    <x v="10"/>
    <x v="0"/>
    <n v="321028"/>
    <s v="Svica"/>
    <s v="1792/2"/>
    <s v="c"/>
    <n v="614.78122348399995"/>
    <s v="1792/2"/>
    <s v="178"/>
    <s v="1792"/>
    <s v="2"/>
    <s v="ŠUMA"/>
    <s v="324"/>
    <s v="648"/>
    <n v="108"/>
    <s v="GROZDANIĆ ­OR­E"/>
    <s v="BRANJIN VRH, SPORTSKA 0"/>
    <s v="1/3"/>
    <n v="1"/>
    <n v="3"/>
  </r>
  <r>
    <x v="10"/>
    <x v="0"/>
    <n v="321028"/>
    <s v="Svica"/>
    <s v="1792/2"/>
    <s v="c"/>
    <n v="614.78122348399995"/>
    <s v="1792/2"/>
    <s v="178"/>
    <s v="1792"/>
    <s v="2"/>
    <s v="ŠUMA"/>
    <s v="324"/>
    <s v="648"/>
    <n v="108"/>
    <s v="GUNJALA NADA"/>
    <s v="RIJEKA, F. KRESNIKA 3"/>
    <s v="1/3"/>
    <n v="1"/>
    <n v="3"/>
  </r>
  <r>
    <x v="10"/>
    <x v="0"/>
    <n v="321028"/>
    <s v="Svica"/>
    <s v="1792/2"/>
    <s v="c"/>
    <n v="614.78122348399995"/>
    <s v="1792/2"/>
    <s v="196"/>
    <s v="1792"/>
    <s v="2"/>
    <s v="ŠUMA"/>
    <s v="324"/>
    <s v="648"/>
    <n v="324"/>
    <s v="IVANLEVIĆ MILE, ILIJIN"/>
    <s v="PONORI, PONORI 25"/>
    <s v="1/1"/>
    <n v="1"/>
    <n v="1"/>
  </r>
  <r>
    <x v="10"/>
    <x v="0"/>
    <n v="321028"/>
    <s v="Svica"/>
    <s v="4116"/>
    <s v="c"/>
    <n v="1803.05234449"/>
    <s v="4116"/>
    <s v="196"/>
    <s v="4116"/>
    <s v="0"/>
    <s v="PAŠNJAK"/>
    <s v="1816"/>
    <s v="1816"/>
    <n v="1816"/>
    <s v="IVANLEVIĆ MILE, ILIJIN"/>
    <s v="PONORI, PONORI 25"/>
    <s v="1/1"/>
    <n v="1"/>
    <n v="1"/>
  </r>
  <r>
    <x v="10"/>
    <x v="0"/>
    <n v="321028"/>
    <s v="Svica"/>
    <s v="4117"/>
    <s v="c"/>
    <n v="2800.96038851"/>
    <s v="4117"/>
    <s v="196"/>
    <s v="4117"/>
    <s v="0"/>
    <s v="PAŠNJAK"/>
    <s v="2680"/>
    <s v="2680"/>
    <n v="2680"/>
    <s v="IVANLEVIĆ MILE, ILIJIN"/>
    <s v="PONORI, PONORI 25"/>
    <s v="1/1"/>
    <n v="1"/>
    <n v="1"/>
  </r>
  <r>
    <x v="10"/>
    <x v="0"/>
    <n v="321028"/>
    <s v="Svica"/>
    <s v="4118"/>
    <s v="c"/>
    <n v="2093.3086740099998"/>
    <s v="4118"/>
    <s v="196"/>
    <s v="4118"/>
    <s v="0"/>
    <s v="ŠUMA"/>
    <s v="2115"/>
    <s v="2115"/>
    <n v="2115"/>
    <s v="IVANLEVIĆ MILE, ILIJIN"/>
    <s v="PONORI, PONORI 25"/>
    <s v="1/1"/>
    <n v="1"/>
    <n v="1"/>
  </r>
  <r>
    <x v="10"/>
    <x v="0"/>
    <n v="321028"/>
    <s v="Svica"/>
    <s v="4193"/>
    <s v="c"/>
    <n v="2685.67212397"/>
    <s v="4193"/>
    <s v="160"/>
    <s v="4193"/>
    <s v="0"/>
    <s v="ŠUMA"/>
    <s v="1349"/>
    <s v="2701"/>
    <n v="1349"/>
    <s v="GROZDANIĆ MILICA, UD. DUŠANA"/>
    <s v="PONORI, PONORI 29"/>
    <s v="1/1"/>
    <n v="1"/>
    <n v="1"/>
  </r>
  <r>
    <x v="10"/>
    <x v="0"/>
    <n v="321028"/>
    <s v="Svica"/>
    <s v="4193"/>
    <s v="c"/>
    <n v="2685.67212397"/>
    <s v="4193"/>
    <s v="179"/>
    <s v="4193"/>
    <s v="0"/>
    <s v="ŠUMA"/>
    <s v="1352"/>
    <s v="2701"/>
    <n v="1352"/>
    <s v="GROZDANIĆ MILKA, UD. MILIVOJA rođ. GROZDANĆ"/>
    <s v="PONORI, PONORI 30"/>
    <s v="1/1"/>
    <n v="1"/>
    <n v="1"/>
  </r>
  <r>
    <x v="10"/>
    <x v="0"/>
    <n v="321028"/>
    <s v="Svica"/>
    <s v="4194"/>
    <s v="c"/>
    <n v="1945.0075504700001"/>
    <s v="4194"/>
    <s v="173"/>
    <s v="4194"/>
    <s v="0"/>
    <s v="ŠUMA"/>
    <s v="1903"/>
    <s v="1903"/>
    <n v="1903"/>
    <s v="GROZDANIĆ ­URO, MIĆANOV"/>
    <s v="PONORI, PONORI 34"/>
    <s v="1/1"/>
    <n v="1"/>
    <n v="1"/>
  </r>
  <r>
    <x v="10"/>
    <x v="0"/>
    <n v="321028"/>
    <s v="Svica"/>
    <s v="4195"/>
    <s v="c"/>
    <n v="1638.6297994900001"/>
    <s v="4195"/>
    <s v="173"/>
    <s v="4195"/>
    <s v="0"/>
    <s v="LIVADA"/>
    <s v="1622"/>
    <s v="1622"/>
    <n v="1622"/>
    <s v="GROZDANIĆ ­URO, MIĆANOV"/>
    <s v="PONORI, PONORI 34"/>
    <s v="1/1"/>
    <n v="1"/>
    <n v="1"/>
  </r>
  <r>
    <x v="10"/>
    <x v="0"/>
    <n v="321028"/>
    <s v="Svica"/>
    <s v="4197"/>
    <s v="c"/>
    <n v="1489.2165880099999"/>
    <s v="4197"/>
    <s v="179"/>
    <s v="4197"/>
    <s v="0"/>
    <s v="LIVADA"/>
    <s v="1557"/>
    <s v="1557"/>
    <n v="1557"/>
    <s v="GROZDANIĆ MILKA, UD. MILIVOJA rođ. GROZDANĆ"/>
    <s v="PONORI, PONORI 30"/>
    <s v="1/1"/>
    <n v="1"/>
    <n v="1"/>
  </r>
  <r>
    <x v="10"/>
    <x v="0"/>
    <n v="321028"/>
    <s v="Svica"/>
    <s v="4201"/>
    <s v="c"/>
    <n v="4432.8544460000003"/>
    <s v="4201"/>
    <s v="167"/>
    <s v="4201"/>
    <s v="0"/>
    <s v="ORANICA"/>
    <s v="4478"/>
    <s v="4478"/>
    <n v="4478"/>
    <s v="GROZDANIĆ ANKA, UD. DANE rođ. RAJALIĆ"/>
    <s v="PONORI, PONORI 54"/>
    <s v="1/1"/>
    <n v="1"/>
    <n v="1"/>
  </r>
  <r>
    <x v="10"/>
    <x v="0"/>
    <n v="321028"/>
    <s v="Svica"/>
    <s v="4202"/>
    <s v="c"/>
    <n v="2643.4469935299999"/>
    <s v="4202"/>
    <s v="167"/>
    <s v="4202"/>
    <s v="0"/>
    <s v="ORANICA"/>
    <s v="2557"/>
    <s v="2557"/>
    <n v="2557"/>
    <s v="GROZDANIĆ ANKA, UD. DANE rođ. RAJALIĆ"/>
    <s v="PONORI, PONORI 54"/>
    <s v="1/1"/>
    <n v="1"/>
    <n v="1"/>
  </r>
  <r>
    <x v="10"/>
    <x v="0"/>
    <n v="321028"/>
    <s v="Svica"/>
    <s v="4203"/>
    <s v="c"/>
    <n v="2230.0917955099999"/>
    <s v="4203"/>
    <s v="196"/>
    <s v="4203"/>
    <s v="0"/>
    <s v="LIVADA"/>
    <s v="2237"/>
    <s v="2237"/>
    <n v="2237"/>
    <s v="IVANLEVIĆ MILE, ILIJIN"/>
    <s v="PONORI, PONORI 25"/>
    <s v="1/1"/>
    <n v="1"/>
    <n v="1"/>
  </r>
  <r>
    <x v="10"/>
    <x v="0"/>
    <n v="321028"/>
    <s v="Svica"/>
    <s v="4204"/>
    <s v="c"/>
    <n v="4802.8455125099999"/>
    <s v="4204"/>
    <s v="173"/>
    <s v="4204"/>
    <s v="0"/>
    <s v="ORANICA"/>
    <s v="4816"/>
    <s v="4816"/>
    <n v="4816"/>
    <s v="GROZDANIĆ ­URO, MIĆANOV"/>
    <s v="PONORI, PONORI 34"/>
    <s v="1/1"/>
    <n v="1"/>
    <n v="1"/>
  </r>
  <r>
    <x v="10"/>
    <x v="0"/>
    <n v="321028"/>
    <s v="Svica"/>
    <s v="4205"/>
    <s v="c"/>
    <n v="723.93776798199997"/>
    <s v="4205"/>
    <s v="179"/>
    <s v="4205"/>
    <s v="0"/>
    <s v="LIVADA"/>
    <s v="716"/>
    <s v="716"/>
    <n v="716"/>
    <s v="GROZDANIĆ MILKA, UD. MILIVOJA rođ. GROZDANĆ"/>
    <s v="PONORI, PONORI 30"/>
    <s v="1/1"/>
    <n v="1"/>
    <n v="1"/>
  </r>
  <r>
    <x v="10"/>
    <x v="0"/>
    <n v="321028"/>
    <s v="Svica"/>
    <s v="4206"/>
    <s v="c"/>
    <n v="461.74264397299999"/>
    <s v="4206"/>
    <s v="179"/>
    <s v="4206"/>
    <s v="0"/>
    <s v="LIVADA"/>
    <s v="457"/>
    <s v="457"/>
    <n v="457"/>
    <s v="GROZDANIĆ MILKA, UD. MILIVOJA rođ. GROZDANĆ"/>
    <s v="PONORI, PONORI 30"/>
    <s v="1/1"/>
    <n v="1"/>
    <n v="1"/>
  </r>
  <r>
    <x v="10"/>
    <x v="0"/>
    <n v="321028"/>
    <s v="Svica"/>
    <s v="4207"/>
    <s v="c"/>
    <n v="1548.67420801"/>
    <s v="4207"/>
    <s v="173"/>
    <s v="4207"/>
    <s v="0"/>
    <s v="LIVADA"/>
    <s v="1554"/>
    <s v="1554"/>
    <n v="1554"/>
    <s v="GROZDANIĆ ­URO, MIĆANOV"/>
    <s v="PONORI, PONORI 34"/>
    <s v="1/1"/>
    <n v="1"/>
    <n v="1"/>
  </r>
  <r>
    <x v="10"/>
    <x v="0"/>
    <n v="321028"/>
    <s v="Svica"/>
    <s v="4208"/>
    <s v="c"/>
    <n v="1465.4790330400001"/>
    <s v="4208"/>
    <s v="160"/>
    <s v="4208"/>
    <s v="0"/>
    <s v="LIVADA"/>
    <s v="1453"/>
    <s v="1453"/>
    <n v="1453"/>
    <s v="GROZDANIĆ MILICA, UD. DUŠANA"/>
    <s v="PONORI, PONORI 29"/>
    <s v="1/1"/>
    <n v="1"/>
    <n v="1"/>
  </r>
  <r>
    <x v="10"/>
    <x v="0"/>
    <n v="321028"/>
    <s v="Svica"/>
    <s v="4209"/>
    <s v="c"/>
    <n v="1151.3077049999999"/>
    <s v="4209"/>
    <s v="179"/>
    <s v="4209"/>
    <s v="0"/>
    <s v="LIVADA"/>
    <s v="1115"/>
    <s v="1115"/>
    <n v="1115"/>
    <s v="GROZDANIĆ MILKA, UD. MILIVOJA rođ. GROZDANĆ"/>
    <s v="PONORI, PONORI 30"/>
    <s v="1/1"/>
    <n v="1"/>
    <n v="1"/>
  </r>
  <r>
    <x v="10"/>
    <x v="0"/>
    <n v="321028"/>
    <s v="Svica"/>
    <s v="4210"/>
    <s v="c"/>
    <n v="3287.35467552"/>
    <s v="4210"/>
    <s v="179"/>
    <s v="4210"/>
    <s v="0"/>
    <s v="LIVADA"/>
    <s v="3287"/>
    <s v="3287"/>
    <n v="3287"/>
    <s v="GROZDANIĆ MILKA, UD. MILIVOJA rođ. GROZDANĆ"/>
    <s v="PONORI, PONORI 30"/>
    <s v="1/1"/>
    <n v="1"/>
    <n v="1"/>
  </r>
  <r>
    <x v="10"/>
    <x v="0"/>
    <n v="321028"/>
    <s v="Svica"/>
    <s v="4211"/>
    <s v="c"/>
    <n v="426.60921202999998"/>
    <s v="4211"/>
    <s v="179"/>
    <s v="4211"/>
    <s v="0"/>
    <s v="LIVADA"/>
    <s v="453"/>
    <s v="453"/>
    <n v="453"/>
    <s v="GROZDANIĆ MILKA, UD. MILIVOJA rođ. GROZDANĆ"/>
    <s v="PONORI, PONORI 30"/>
    <s v="1/1"/>
    <n v="1"/>
    <n v="1"/>
  </r>
  <r>
    <x v="10"/>
    <x v="0"/>
    <n v="321028"/>
    <s v="Svica"/>
    <s v="4212"/>
    <s v="c"/>
    <n v="1844.3878860100001"/>
    <s v="4212"/>
    <s v="179"/>
    <s v="4212"/>
    <s v="0"/>
    <s v="LIVADA"/>
    <s v="1831"/>
    <s v="1831"/>
    <n v="1831"/>
    <s v="GROZDANIĆ MILKA, UD. MILIVOJA rođ. GROZDANĆ"/>
    <s v="PONORI, PONORI 30"/>
    <s v="1/1"/>
    <n v="1"/>
    <n v="1"/>
  </r>
  <r>
    <x v="10"/>
    <x v="0"/>
    <n v="321028"/>
    <s v="Svica"/>
    <s v="4213"/>
    <s v="c"/>
    <n v="1646.7883179800001"/>
    <s v="4213"/>
    <s v="179"/>
    <s v="4213"/>
    <s v="0"/>
    <s v="LIVADA"/>
    <s v="1874"/>
    <s v="1874"/>
    <n v="1874"/>
    <s v="GROZDANIĆ MILKA, UD. MILIVOJA rođ. GROZDANĆ"/>
    <s v="PONORI, PONORI 30"/>
    <s v="1/1"/>
    <n v="1"/>
    <n v="1"/>
  </r>
  <r>
    <x v="10"/>
    <x v="0"/>
    <n v="321028"/>
    <s v="Svica"/>
    <s v="4214"/>
    <s v="c"/>
    <n v="1795.8201604999999"/>
    <s v="4214"/>
    <s v="173"/>
    <s v="4214"/>
    <s v="0"/>
    <s v="LIVADA"/>
    <s v="1906"/>
    <s v="1906"/>
    <n v="1906"/>
    <s v="GROZDANIĆ ­URO, MIĆANOV"/>
    <s v="PONORI, PONORI 34"/>
    <s v="1/1"/>
    <n v="1"/>
    <n v="1"/>
  </r>
  <r>
    <x v="10"/>
    <x v="0"/>
    <n v="321028"/>
    <s v="Svica"/>
    <s v="4215"/>
    <s v="c"/>
    <n v="1156.4726819800001"/>
    <s v="4215"/>
    <s v="173"/>
    <s v="4215"/>
    <s v="0"/>
    <s v="LIVADA"/>
    <s v="1169"/>
    <s v="1169"/>
    <n v="1169"/>
    <s v="GROZDANIĆ ­URO, MIĆANOV"/>
    <s v="PONORI, PONORI 34"/>
    <s v="1/1"/>
    <n v="1"/>
    <n v="1"/>
  </r>
  <r>
    <x v="10"/>
    <x v="0"/>
    <n v="321028"/>
    <s v="Svica"/>
    <s v="4216"/>
    <s v="c"/>
    <n v="1423.1256376700001"/>
    <s v="4216"/>
    <s v="173"/>
    <s v="4216"/>
    <s v="0"/>
    <s v="ORANICA"/>
    <s v="1439"/>
    <s v="1439"/>
    <n v="1439"/>
    <s v="GROZDANIĆ ­URO, MIĆANOV"/>
    <s v="PONORI, PONORI 34"/>
    <s v="1/1"/>
    <n v="1"/>
    <n v="1"/>
  </r>
  <r>
    <x v="10"/>
    <x v="0"/>
    <n v="321028"/>
    <s v="Svica"/>
    <s v="4233"/>
    <s v="c"/>
    <n v="5766.0480569199999"/>
    <s v="4233"/>
    <s v="188"/>
    <s v="4233"/>
    <s v="0"/>
    <s v="ŠUMA"/>
    <s v="5726"/>
    <s v="5726"/>
    <n v="5726"/>
    <s v="GROZDANIĆ MILOŠ, ISIN"/>
    <s v="PONORI, PONORI 39"/>
    <s v="1/1"/>
    <n v="1"/>
    <n v="1"/>
  </r>
  <r>
    <x v="10"/>
    <x v="0"/>
    <n v="321028"/>
    <s v="Svica"/>
    <s v="4234"/>
    <s v="c"/>
    <n v="12370.5246465"/>
    <s v="4234"/>
    <s v="184"/>
    <s v="4234"/>
    <s v="0"/>
    <s v="ŠUMA"/>
    <s v="3489"/>
    <s v="12211"/>
    <n v="498.42857142857144"/>
    <s v="GROZDANIĆ DANE, PETAR"/>
    <s v="CRIKVENICA, HRUSTA 7/A"/>
    <s v="1/7"/>
    <n v="1"/>
    <n v="7"/>
  </r>
  <r>
    <x v="10"/>
    <x v="0"/>
    <n v="321028"/>
    <s v="Svica"/>
    <s v="4234"/>
    <s v="c"/>
    <n v="12370.5246465"/>
    <s v="4234"/>
    <s v="184"/>
    <s v="4234"/>
    <s v="0"/>
    <s v="ŠUMA"/>
    <s v="3489"/>
    <s v="12211"/>
    <n v="1993.7142857142858"/>
    <s v="GROZDANIĆ DMITAR, PETAR"/>
    <s v="PONORI, PONORI 36"/>
    <s v="4/7"/>
    <n v="4"/>
    <n v="7"/>
  </r>
  <r>
    <x v="10"/>
    <x v="0"/>
    <n v="321028"/>
    <s v="Svica"/>
    <s v="4234"/>
    <s v="c"/>
    <n v="12370.5246465"/>
    <s v="4234"/>
    <s v="184"/>
    <s v="4234"/>
    <s v="0"/>
    <s v="ŠUMA"/>
    <s v="3489"/>
    <s v="12211"/>
    <n v="498.42857142857144"/>
    <s v="GROZDANIĆ MILAN, PETAR"/>
    <s v="RIJEKA, ZAMET, PILEPIĆI 23"/>
    <s v="1/7"/>
    <n v="1"/>
    <n v="7"/>
  </r>
  <r>
    <x v="10"/>
    <x v="0"/>
    <n v="321028"/>
    <s v="Svica"/>
    <s v="4234"/>
    <s v="c"/>
    <n v="12370.5246465"/>
    <s v="4234"/>
    <s v="168"/>
    <s v="4234"/>
    <s v="0"/>
    <s v="ŠUMA"/>
    <s v="3489"/>
    <s v="12211"/>
    <n v="3489"/>
    <s v="GROZDANIĆ MILOŠ, ISAKOV"/>
    <s v="RIJEKA, ĆIRILA KOSOVEČA 5"/>
    <s v="1/1"/>
    <n v="1"/>
    <n v="1"/>
  </r>
  <r>
    <x v="10"/>
    <x v="0"/>
    <n v="321028"/>
    <s v="Svica"/>
    <s v="4234"/>
    <s v="c"/>
    <n v="12370.5246465"/>
    <s v="4234"/>
    <s v="184"/>
    <s v="4234"/>
    <s v="0"/>
    <s v="ŠUMA"/>
    <s v="3489"/>
    <s v="12211"/>
    <n v="498.42857142857144"/>
    <s v="GROZDANIĆ SAVO, PETAR"/>
    <s v="CRIKVENICA, BRAĆE URALIĆ 15"/>
    <s v="1/7"/>
    <n v="1"/>
    <n v="7"/>
  </r>
  <r>
    <x v="10"/>
    <x v="0"/>
    <n v="321028"/>
    <s v="Svica"/>
    <s v="4234"/>
    <s v="c"/>
    <n v="12370.5246465"/>
    <s v="4234"/>
    <s v="165"/>
    <s v="4234"/>
    <s v="0"/>
    <s v="ŠUMA"/>
    <s v="5233"/>
    <s v="12211"/>
    <n v="5233"/>
    <s v="GROZDANIĆ VASILIJE, DANIN"/>
    <s v="PONORI, PONORI 41"/>
    <s v="1/1"/>
    <n v="1"/>
    <n v="1"/>
  </r>
  <r>
    <x v="10"/>
    <x v="0"/>
    <n v="321028"/>
    <s v="Svica"/>
    <s v="4240"/>
    <s v="c"/>
    <n v="4863.1618849699998"/>
    <s v="4240"/>
    <s v="190"/>
    <s v="4240"/>
    <s v="0"/>
    <s v="ORANICA"/>
    <s v="2417"/>
    <s v="4834"/>
    <n v="483.4"/>
    <s v="GROZDANIĆ BRANISLAV, VUJIN"/>
    <s v="CRIKVENICA, PODŠUPERA 64"/>
    <s v="1/5"/>
    <n v="1"/>
    <n v="5"/>
  </r>
  <r>
    <x v="10"/>
    <x v="0"/>
    <n v="321028"/>
    <s v="Svica"/>
    <s v="4240"/>
    <s v="c"/>
    <n v="4863.1618849699998"/>
    <s v="4240"/>
    <s v="190"/>
    <s v="4240"/>
    <s v="0"/>
    <s v="ORANICA"/>
    <s v="2417"/>
    <s v="4834"/>
    <n v="483.4"/>
    <s v="GROZDANIĆ DANE, VUJIN"/>
    <s v="PONORI, PONORI 42"/>
    <s v="1/5"/>
    <n v="1"/>
    <n v="5"/>
  </r>
  <r>
    <x v="10"/>
    <x v="0"/>
    <n v="321028"/>
    <s v="Svica"/>
    <s v="4240"/>
    <s v="c"/>
    <n v="4863.1618849699998"/>
    <s v="4240"/>
    <s v="163"/>
    <s v="4240"/>
    <s v="0"/>
    <s v="ORANICA"/>
    <s v="2417"/>
    <s v="4834"/>
    <n v="2417"/>
    <s v="GROZDANIĆ EVICA, UD. GEORGIJA"/>
    <s v="PONORI, PONORI 45"/>
    <s v="1/1"/>
    <n v="1"/>
    <n v="1"/>
  </r>
  <r>
    <x v="10"/>
    <x v="0"/>
    <n v="321028"/>
    <s v="Svica"/>
    <s v="4240"/>
    <s v="c"/>
    <n v="4863.1618849699998"/>
    <s v="4240"/>
    <s v="190"/>
    <s v="4240"/>
    <s v="0"/>
    <s v="ORANICA"/>
    <s v="2417"/>
    <s v="4834"/>
    <n v="483.4"/>
    <s v="GROZDANIĆ MILAN, VUJIN"/>
    <s v="SRBIJA, SRPSKA CRNJA, FRUŠKOGORSKA  2"/>
    <s v="1/5"/>
    <n v="1"/>
    <n v="5"/>
  </r>
  <r>
    <x v="10"/>
    <x v="0"/>
    <n v="321028"/>
    <s v="Svica"/>
    <s v="4240"/>
    <s v="c"/>
    <n v="4863.1618849699998"/>
    <s v="4240"/>
    <s v="190"/>
    <s v="4240"/>
    <s v="0"/>
    <s v="ORANICA"/>
    <s v="2417"/>
    <s v="4834"/>
    <n v="483.4"/>
    <s v="GROZDANIĆ STANKO, VUJIN"/>
    <s v="SRBIJA, TEMERIN, RADE KONČARA 10"/>
    <s v="1/5"/>
    <n v="1"/>
    <n v="5"/>
  </r>
  <r>
    <x v="10"/>
    <x v="0"/>
    <n v="321028"/>
    <s v="Svica"/>
    <s v="4240"/>
    <s v="c"/>
    <n v="4863.1618849699998"/>
    <s v="4240"/>
    <s v="190"/>
    <s v="4240"/>
    <s v="0"/>
    <s v="ORANICA"/>
    <s v="2417"/>
    <s v="4834"/>
    <n v="483.4"/>
    <s v="MANJEROVIĆ BRANISLAV"/>
    <s v="CRNA GORA, PODGORICA, IVANA VUJOŠEVIĆA 14"/>
    <s v="1/5"/>
    <n v="1"/>
    <n v="5"/>
  </r>
  <r>
    <x v="10"/>
    <x v="0"/>
    <n v="321028"/>
    <s v="Svica"/>
    <s v="4243"/>
    <s v="c"/>
    <n v="3418.0956645299998"/>
    <s v="4243"/>
    <s v="188"/>
    <s v="4243"/>
    <s v="0"/>
    <s v="ŠUMA"/>
    <s v="3492"/>
    <s v="3492"/>
    <n v="3492"/>
    <s v="GROZDANIĆ MILOŠ, ISIN"/>
    <s v="PONORI, PONORI 39"/>
    <s v="1/1"/>
    <n v="1"/>
    <n v="1"/>
  </r>
  <r>
    <x v="10"/>
    <x v="0"/>
    <n v="321028"/>
    <s v="Svica"/>
    <s v="4244"/>
    <s v="c"/>
    <n v="7761.1108393799996"/>
    <s v="4244"/>
    <s v="190"/>
    <s v="4244"/>
    <s v="0"/>
    <s v="ŠUMA"/>
    <s v="3856"/>
    <s v="7715"/>
    <n v="771.2"/>
    <s v="GROZDANIĆ BRANISLAV, VUJIN"/>
    <s v="CRIKVENICA, PODŠUPERA 64"/>
    <s v="1/5"/>
    <n v="1"/>
    <n v="5"/>
  </r>
  <r>
    <x v="10"/>
    <x v="0"/>
    <n v="321028"/>
    <s v="Svica"/>
    <s v="4244"/>
    <s v="c"/>
    <n v="7761.1108393799996"/>
    <s v="4244"/>
    <s v="190"/>
    <s v="4244"/>
    <s v="0"/>
    <s v="ŠUMA"/>
    <s v="3856"/>
    <s v="7715"/>
    <n v="771.2"/>
    <s v="GROZDANIĆ DANE, VUJIN"/>
    <s v="PONORI, PONORI 42"/>
    <s v="1/5"/>
    <n v="1"/>
    <n v="5"/>
  </r>
  <r>
    <x v="10"/>
    <x v="0"/>
    <n v="321028"/>
    <s v="Svica"/>
    <s v="4244"/>
    <s v="c"/>
    <n v="7761.1108393799996"/>
    <s v="4244"/>
    <s v="163"/>
    <s v="4244"/>
    <s v="0"/>
    <s v="ŠUMA"/>
    <s v="3859"/>
    <s v="7715"/>
    <n v="3859"/>
    <s v="GROZDANIĆ EVICA, UD. GEORGIJA"/>
    <s v="PONORI, PONORI 45"/>
    <s v="1/1"/>
    <n v="1"/>
    <n v="1"/>
  </r>
  <r>
    <x v="10"/>
    <x v="0"/>
    <n v="321028"/>
    <s v="Svica"/>
    <s v="4244"/>
    <s v="c"/>
    <n v="7761.1108393799996"/>
    <s v="4244"/>
    <s v="190"/>
    <s v="4244"/>
    <s v="0"/>
    <s v="ŠUMA"/>
    <s v="3856"/>
    <s v="7715"/>
    <n v="771.2"/>
    <s v="GROZDANIĆ MILAN, VUJIN"/>
    <s v="SRBIJA, SRPSKA CRNJA, FRUŠKOGORSKA  2"/>
    <s v="1/5"/>
    <n v="1"/>
    <n v="5"/>
  </r>
  <r>
    <x v="10"/>
    <x v="0"/>
    <n v="321028"/>
    <s v="Svica"/>
    <s v="4244"/>
    <s v="c"/>
    <n v="7761.1108393799996"/>
    <s v="4244"/>
    <s v="190"/>
    <s v="4244"/>
    <s v="0"/>
    <s v="ŠUMA"/>
    <s v="3856"/>
    <s v="7715"/>
    <n v="771.2"/>
    <s v="GROZDANIĆ STANKO, VUJIN"/>
    <s v="SRBIJA, TEMERIN, RADE KONČARA 10"/>
    <s v="1/5"/>
    <n v="1"/>
    <n v="5"/>
  </r>
  <r>
    <x v="10"/>
    <x v="0"/>
    <n v="321028"/>
    <s v="Svica"/>
    <s v="4244"/>
    <s v="c"/>
    <n v="7761.1108393799996"/>
    <s v="4244"/>
    <s v="190"/>
    <s v="4244"/>
    <s v="0"/>
    <s v="ŠUMA"/>
    <s v="3856"/>
    <s v="7715"/>
    <n v="771.2"/>
    <s v="MANJEROVIĆ BRANISLAV"/>
    <s v="CRNA GORA, PODGORICA, IVANA VUJOŠEVIĆA 14"/>
    <s v="1/5"/>
    <n v="1"/>
    <n v="5"/>
  </r>
  <r>
    <x v="10"/>
    <x v="0"/>
    <n v="321028"/>
    <s v="Svica"/>
    <s v="4245"/>
    <s v="c"/>
    <n v="242.697975496"/>
    <s v="4245"/>
    <s v="188"/>
    <s v="4245"/>
    <s v="0"/>
    <s v="ORANICA"/>
    <s v="237"/>
    <s v="237"/>
    <n v="237"/>
    <s v="GROZDANIĆ MILOŠ, ISIN"/>
    <s v="PONORI, PONORI 39"/>
    <s v="1/1"/>
    <n v="1"/>
    <n v="1"/>
  </r>
  <r>
    <x v="10"/>
    <x v="0"/>
    <n v="321028"/>
    <s v="Svica"/>
    <s v="4246"/>
    <s v="c"/>
    <n v="629.56987800800005"/>
    <s v="4246"/>
    <s v="190"/>
    <s v="4246"/>
    <s v="0"/>
    <s v="ORANICA"/>
    <s v="640"/>
    <s v="640"/>
    <n v="128"/>
    <s v="GROZDANIĆ BRANISLAV, VUJIN"/>
    <s v="CRIKVENICA, PODŠUPERA 64"/>
    <s v="1/5"/>
    <n v="1"/>
    <n v="5"/>
  </r>
  <r>
    <x v="10"/>
    <x v="0"/>
    <n v="321028"/>
    <s v="Svica"/>
    <s v="4246"/>
    <s v="c"/>
    <n v="629.56987800800005"/>
    <s v="4246"/>
    <s v="190"/>
    <s v="4246"/>
    <s v="0"/>
    <s v="ORANICA"/>
    <s v="640"/>
    <s v="640"/>
    <n v="128"/>
    <s v="GROZDANIĆ DANE, VUJIN"/>
    <s v="PONORI, PONORI 42"/>
    <s v="1/5"/>
    <n v="1"/>
    <n v="5"/>
  </r>
  <r>
    <x v="10"/>
    <x v="0"/>
    <n v="321028"/>
    <s v="Svica"/>
    <s v="4246"/>
    <s v="c"/>
    <n v="629.56987800800005"/>
    <s v="4246"/>
    <s v="190"/>
    <s v="4246"/>
    <s v="0"/>
    <s v="ORANICA"/>
    <s v="640"/>
    <s v="640"/>
    <n v="128"/>
    <s v="GROZDANIĆ MILAN, VUJIN"/>
    <s v="SRBIJA, SRPSKA CRNJA, FRUŠKOGORSKA  2"/>
    <s v="1/5"/>
    <n v="1"/>
    <n v="5"/>
  </r>
  <r>
    <x v="10"/>
    <x v="0"/>
    <n v="321028"/>
    <s v="Svica"/>
    <s v="4246"/>
    <s v="c"/>
    <n v="629.56987800800005"/>
    <s v="4246"/>
    <s v="190"/>
    <s v="4246"/>
    <s v="0"/>
    <s v="ORANICA"/>
    <s v="640"/>
    <s v="640"/>
    <n v="128"/>
    <s v="GROZDANIĆ STANKO, VUJIN"/>
    <s v="SRBIJA, TEMERIN, RADE KONČARA 10"/>
    <s v="1/5"/>
    <n v="1"/>
    <n v="5"/>
  </r>
  <r>
    <x v="10"/>
    <x v="0"/>
    <n v="321028"/>
    <s v="Svica"/>
    <s v="4246"/>
    <s v="c"/>
    <n v="629.56987800800005"/>
    <s v="4246"/>
    <s v="190"/>
    <s v="4246"/>
    <s v="0"/>
    <s v="ORANICA"/>
    <s v="640"/>
    <s v="640"/>
    <n v="128"/>
    <s v="MANJEROVIĆ BRANISLAV"/>
    <s v="CRNA GORA, PODGORICA, IVANA VUJOŠEVIĆA 14"/>
    <s v="1/5"/>
    <n v="1"/>
    <n v="5"/>
  </r>
  <r>
    <x v="10"/>
    <x v="0"/>
    <n v="321028"/>
    <s v="Svica"/>
    <s v="4247"/>
    <s v="c"/>
    <n v="777.95453651100001"/>
    <s v="4247"/>
    <s v="190"/>
    <s v="4247"/>
    <s v="0"/>
    <s v="ORANICA"/>
    <s v="806"/>
    <s v="806"/>
    <n v="161.19999999999999"/>
    <s v="GROZDANIĆ BRANISLAV, VUJIN"/>
    <s v="CRIKVENICA, PODŠUPERA 64"/>
    <s v="1/5"/>
    <n v="1"/>
    <n v="5"/>
  </r>
  <r>
    <x v="10"/>
    <x v="0"/>
    <n v="321028"/>
    <s v="Svica"/>
    <s v="4247"/>
    <s v="c"/>
    <n v="777.95453651100001"/>
    <s v="4247"/>
    <s v="190"/>
    <s v="4247"/>
    <s v="0"/>
    <s v="ORANICA"/>
    <s v="806"/>
    <s v="806"/>
    <n v="161.19999999999999"/>
    <s v="GROZDANIĆ DANE, VUJIN"/>
    <s v="PONORI, PONORI 42"/>
    <s v="1/5"/>
    <n v="1"/>
    <n v="5"/>
  </r>
  <r>
    <x v="10"/>
    <x v="0"/>
    <n v="321028"/>
    <s v="Svica"/>
    <s v="4247"/>
    <s v="c"/>
    <n v="777.95453651100001"/>
    <s v="4247"/>
    <s v="190"/>
    <s v="4247"/>
    <s v="0"/>
    <s v="ORANICA"/>
    <s v="806"/>
    <s v="806"/>
    <n v="161.19999999999999"/>
    <s v="GROZDANIĆ MILAN, VUJIN"/>
    <s v="SRBIJA, SRPSKA CRNJA, FRUŠKOGORSKA  2"/>
    <s v="1/5"/>
    <n v="1"/>
    <n v="5"/>
  </r>
  <r>
    <x v="10"/>
    <x v="0"/>
    <n v="321028"/>
    <s v="Svica"/>
    <s v="4247"/>
    <s v="c"/>
    <n v="777.95453651100001"/>
    <s v="4247"/>
    <s v="190"/>
    <s v="4247"/>
    <s v="0"/>
    <s v="ORANICA"/>
    <s v="806"/>
    <s v="806"/>
    <n v="161.19999999999999"/>
    <s v="GROZDANIĆ STANKO, VUJIN"/>
    <s v="SRBIJA, TEMERIN, RADE KONČARA 10"/>
    <s v="1/5"/>
    <n v="1"/>
    <n v="5"/>
  </r>
  <r>
    <x v="10"/>
    <x v="0"/>
    <n v="321028"/>
    <s v="Svica"/>
    <s v="4247"/>
    <s v="c"/>
    <n v="777.95453651100001"/>
    <s v="4247"/>
    <s v="190"/>
    <s v="4247"/>
    <s v="0"/>
    <s v="ORANICA"/>
    <s v="806"/>
    <s v="806"/>
    <n v="161.19999999999999"/>
    <s v="MANJEROVIĆ BRANISLAV"/>
    <s v="CRNA GORA, PODGORICA, IVANA VUJOŠEVIĆA 14"/>
    <s v="1/5"/>
    <n v="1"/>
    <n v="5"/>
  </r>
  <r>
    <x v="10"/>
    <x v="0"/>
    <n v="321028"/>
    <s v="Svica"/>
    <s v="4248"/>
    <s v="c"/>
    <n v="3788.09565054"/>
    <s v="4248"/>
    <s v="174"/>
    <s v="4248"/>
    <s v="0"/>
    <s v="ŠUMA"/>
    <s v="1924"/>
    <s v="3848"/>
    <n v="1924"/>
    <s v="GROZDANIĆ MILOSAVA, KATINA"/>
    <s v="PONORI, PONORI 40"/>
    <s v="1/1"/>
    <n v="1"/>
    <n v="1"/>
  </r>
  <r>
    <x v="10"/>
    <x v="0"/>
    <n v="321028"/>
    <s v="Svica"/>
    <s v="4248"/>
    <s v="c"/>
    <n v="3788.09565054"/>
    <s v="4248"/>
    <s v="165"/>
    <s v="4248"/>
    <s v="0"/>
    <s v="ŠUMA"/>
    <s v="1924"/>
    <s v="3848"/>
    <n v="1924"/>
    <s v="GROZDANIĆ VASILIJE, DANIN"/>
    <s v="PONORI, PONORI 41"/>
    <s v="1/1"/>
    <n v="1"/>
    <n v="1"/>
  </r>
  <r>
    <x v="10"/>
    <x v="0"/>
    <n v="321028"/>
    <s v="Svica"/>
    <s v="4249"/>
    <s v="c"/>
    <n v="1014.2767730100001"/>
    <s v="4249"/>
    <s v="174"/>
    <s v="4249"/>
    <s v="0"/>
    <s v="ORANICA"/>
    <s v="518"/>
    <s v="1040"/>
    <n v="518"/>
    <s v="GROZDANIĆ MILOSAVA, KATINA"/>
    <s v="PONORI, PONORI 40"/>
    <s v="1/1"/>
    <n v="1"/>
    <n v="1"/>
  </r>
  <r>
    <x v="10"/>
    <x v="0"/>
    <n v="321028"/>
    <s v="Svica"/>
    <s v="4249"/>
    <s v="c"/>
    <n v="1014.2767730100001"/>
    <s v="4249"/>
    <s v="165"/>
    <s v="4249"/>
    <s v="0"/>
    <s v="ORANICA"/>
    <s v="522"/>
    <s v="1040"/>
    <n v="522"/>
    <s v="GROZDANIĆ VASILIJE, DANIN"/>
    <s v="PONORI, PONORI 41"/>
    <s v="1/1"/>
    <n v="1"/>
    <n v="1"/>
  </r>
  <r>
    <x v="10"/>
    <x v="0"/>
    <n v="321028"/>
    <s v="Svica"/>
    <s v="4250"/>
    <s v="c"/>
    <n v="652.96990847799998"/>
    <s v="4250"/>
    <s v="165"/>
    <s v="4250"/>
    <s v="0"/>
    <s v="ŠUMA"/>
    <s v="633"/>
    <s v="633"/>
    <n v="633"/>
    <s v="GROZDANIĆ VASILIJE, DANIN"/>
    <s v="PONORI, PONORI 41"/>
    <s v="1/1"/>
    <n v="1"/>
    <n v="1"/>
  </r>
  <r>
    <x v="10"/>
    <x v="0"/>
    <n v="321028"/>
    <s v="Svica"/>
    <s v="4251"/>
    <s v="c"/>
    <n v="416.35912301799999"/>
    <s v="4251"/>
    <s v="165"/>
    <s v="4251"/>
    <s v="0"/>
    <s v="ŠUMA"/>
    <s v="381"/>
    <s v="381"/>
    <n v="381"/>
    <s v="GROZDANIĆ VASILIJE, DANIN"/>
    <s v="PONORI, PONORI 41"/>
    <s v="1/1"/>
    <n v="1"/>
    <n v="1"/>
  </r>
  <r>
    <x v="10"/>
    <x v="0"/>
    <n v="321028"/>
    <s v="Svica"/>
    <s v="4252"/>
    <s v="c"/>
    <n v="4097.8584619499998"/>
    <s v="4252"/>
    <s v="188"/>
    <s v="4252"/>
    <s v="0"/>
    <s v="ŠUMA"/>
    <s v="2032"/>
    <s v="4068"/>
    <n v="2032"/>
    <s v="GROZDANIĆ MILOŠ, ISIN"/>
    <s v="PONORI, PONORI 39"/>
    <s v="1/1"/>
    <n v="1"/>
    <n v="1"/>
  </r>
  <r>
    <x v="10"/>
    <x v="0"/>
    <n v="321028"/>
    <s v="Svica"/>
    <s v="4252"/>
    <s v="c"/>
    <n v="4097.8584619499998"/>
    <s v="4252"/>
    <s v="188"/>
    <s v="4252"/>
    <s v="0"/>
    <s v="ORANICA"/>
    <s v="2036"/>
    <s v="4068"/>
    <n v="2036"/>
    <s v="GROZDANIĆ MILOŠ, ISIN"/>
    <s v="PONORI, PONORI 39"/>
    <s v="1/1"/>
    <n v="1"/>
    <n v="1"/>
  </r>
  <r>
    <x v="10"/>
    <x v="0"/>
    <n v="321028"/>
    <s v="Svica"/>
    <s v="4253"/>
    <s v="c"/>
    <n v="5923.4137895800004"/>
    <s v="4253"/>
    <s v="188"/>
    <s v="4253"/>
    <s v="0"/>
    <s v="ŠUMA"/>
    <s v="5769"/>
    <s v="5769"/>
    <n v="5769"/>
    <s v="GROZDANIĆ MILOŠ, ISIN"/>
    <s v="PONORI, PONORI 39"/>
    <s v="1/1"/>
    <n v="1"/>
    <n v="1"/>
  </r>
  <r>
    <x v="10"/>
    <x v="0"/>
    <n v="321028"/>
    <s v="Svica"/>
    <s v="4254"/>
    <s v="c"/>
    <n v="4199.8773285099996"/>
    <s v="4254"/>
    <s v="174"/>
    <s v="4254"/>
    <s v="0"/>
    <s v="LIVADA"/>
    <s v="4115"/>
    <s v="4115"/>
    <n v="4115"/>
    <s v="GROZDANIĆ MILOSAVA, KATINA"/>
    <s v="PONORI, PONORI 40"/>
    <s v="1/1"/>
    <n v="1"/>
    <n v="1"/>
  </r>
  <r>
    <x v="10"/>
    <x v="0"/>
    <n v="321028"/>
    <s v="Svica"/>
    <s v="4255"/>
    <s v="c"/>
    <n v="1634.93858901"/>
    <s v="4255"/>
    <s v="174"/>
    <s v="4255"/>
    <s v="0"/>
    <s v="ŠUMA"/>
    <s v="1572"/>
    <s v="1572"/>
    <n v="1572"/>
    <s v="GROZDANIĆ MILOSAVA, KATINA"/>
    <s v="PONORI, PONORI 40"/>
    <s v="1/1"/>
    <n v="1"/>
    <n v="1"/>
  </r>
  <r>
    <x v="10"/>
    <x v="0"/>
    <n v="321028"/>
    <s v="Svica"/>
    <s v="4256"/>
    <s v="c"/>
    <n v="1100.18791751"/>
    <s v="4256"/>
    <s v="184"/>
    <s v="4256"/>
    <s v="0"/>
    <s v="ŠUMA"/>
    <s v="1108"/>
    <s v="1108"/>
    <n v="158.28571428571428"/>
    <s v="GROZDANIĆ DANE, PETAR"/>
    <s v="CRIKVENICA, HRUSTA 7/A"/>
    <s v="1/7"/>
    <n v="1"/>
    <n v="7"/>
  </r>
  <r>
    <x v="10"/>
    <x v="0"/>
    <n v="321028"/>
    <s v="Svica"/>
    <s v="4256"/>
    <s v="c"/>
    <n v="1100.18791751"/>
    <s v="4256"/>
    <s v="184"/>
    <s v="4256"/>
    <s v="0"/>
    <s v="ŠUMA"/>
    <s v="1108"/>
    <s v="1108"/>
    <n v="633.14285714285711"/>
    <s v="GROZDANIĆ DMITAR, PETAR"/>
    <s v="PONORI, PONORI 36"/>
    <s v="4/7"/>
    <n v="4"/>
    <n v="7"/>
  </r>
  <r>
    <x v="10"/>
    <x v="0"/>
    <n v="321028"/>
    <s v="Svica"/>
    <s v="4256"/>
    <s v="c"/>
    <n v="1100.18791751"/>
    <s v="4256"/>
    <s v="184"/>
    <s v="4256"/>
    <s v="0"/>
    <s v="ŠUMA"/>
    <s v="1108"/>
    <s v="1108"/>
    <n v="158.28571428571428"/>
    <s v="GROZDANIĆ MILAN, PETAR"/>
    <s v="RIJEKA, ZAMET, PILEPIĆI 23"/>
    <s v="1/7"/>
    <n v="1"/>
    <n v="7"/>
  </r>
  <r>
    <x v="10"/>
    <x v="0"/>
    <n v="321028"/>
    <s v="Svica"/>
    <s v="4256"/>
    <s v="c"/>
    <n v="1100.18791751"/>
    <s v="4256"/>
    <s v="184"/>
    <s v="4256"/>
    <s v="0"/>
    <s v="ŠUMA"/>
    <s v="1108"/>
    <s v="1108"/>
    <n v="158.28571428571428"/>
    <s v="GROZDANIĆ SAVO, PETAR"/>
    <s v="CRIKVENICA, BRAĆE URALIĆ 15"/>
    <s v="1/7"/>
    <n v="1"/>
    <n v="7"/>
  </r>
  <r>
    <x v="10"/>
    <x v="0"/>
    <n v="321028"/>
    <s v="Svica"/>
    <s v="4257"/>
    <s v="c"/>
    <n v="1693.80984749"/>
    <s v="4257"/>
    <s v="184"/>
    <s v="4257"/>
    <s v="0"/>
    <s v="LIVADA"/>
    <s v="1687"/>
    <s v="1687"/>
    <n v="241"/>
    <s v="GROZDANIĆ DANE, PETAR"/>
    <s v="CRIKVENICA, HRUSTA 7/A"/>
    <s v="1/7"/>
    <n v="1"/>
    <n v="7"/>
  </r>
  <r>
    <x v="10"/>
    <x v="0"/>
    <n v="321028"/>
    <s v="Svica"/>
    <s v="4257"/>
    <s v="c"/>
    <n v="1693.80984749"/>
    <s v="4257"/>
    <s v="184"/>
    <s v="4257"/>
    <s v="0"/>
    <s v="LIVADA"/>
    <s v="1687"/>
    <s v="1687"/>
    <n v="964"/>
    <s v="GROZDANIĆ DMITAR, PETAR"/>
    <s v="PONORI, PONORI 36"/>
    <s v="4/7"/>
    <n v="4"/>
    <n v="7"/>
  </r>
  <r>
    <x v="10"/>
    <x v="0"/>
    <n v="321028"/>
    <s v="Svica"/>
    <s v="4257"/>
    <s v="c"/>
    <n v="1693.80984749"/>
    <s v="4257"/>
    <s v="184"/>
    <s v="4257"/>
    <s v="0"/>
    <s v="LIVADA"/>
    <s v="1687"/>
    <s v="1687"/>
    <n v="241"/>
    <s v="GROZDANIĆ MILAN, PETAR"/>
    <s v="RIJEKA, ZAMET, PILEPIĆI 23"/>
    <s v="1/7"/>
    <n v="1"/>
    <n v="7"/>
  </r>
  <r>
    <x v="10"/>
    <x v="0"/>
    <n v="321028"/>
    <s v="Svica"/>
    <s v="4257"/>
    <s v="c"/>
    <n v="1693.80984749"/>
    <s v="4257"/>
    <s v="184"/>
    <s v="4257"/>
    <s v="0"/>
    <s v="LIVADA"/>
    <s v="1687"/>
    <s v="1687"/>
    <n v="241"/>
    <s v="GROZDANIĆ SAVO, PETAR"/>
    <s v="CRIKVENICA, BRAĆE URALIĆ 15"/>
    <s v="1/7"/>
    <n v="1"/>
    <n v="7"/>
  </r>
  <r>
    <x v="10"/>
    <x v="0"/>
    <n v="321028"/>
    <s v="Svica"/>
    <s v="4258"/>
    <s v="c"/>
    <n v="2203.5646190000002"/>
    <s v="4258"/>
    <s v="188"/>
    <s v="4258"/>
    <s v="0"/>
    <s v="LIVADA"/>
    <s v="2169"/>
    <s v="2169"/>
    <n v="2169"/>
    <s v="GROZDANIĆ MILOŠ, ISIN"/>
    <s v="PONORI, PONORI 39"/>
    <s v="1/1"/>
    <n v="1"/>
    <n v="1"/>
  </r>
  <r>
    <x v="10"/>
    <x v="0"/>
    <n v="321028"/>
    <s v="Svica"/>
    <s v="4259"/>
    <s v="c"/>
    <n v="3765.9459820500001"/>
    <s v="4259"/>
    <s v="165"/>
    <s v="4259"/>
    <s v="0"/>
    <s v="ŠUMA"/>
    <s v="3762"/>
    <s v="3762"/>
    <n v="3762"/>
    <s v="GROZDANIĆ VASILIJE, DANIN"/>
    <s v="PONORI, PONORI 41"/>
    <s v="1/1"/>
    <n v="1"/>
    <n v="1"/>
  </r>
  <r>
    <x v="10"/>
    <x v="0"/>
    <n v="321028"/>
    <s v="Svica"/>
    <s v="4260"/>
    <s v="c"/>
    <n v="2379.68000149"/>
    <s v="4260"/>
    <s v="165"/>
    <s v="4260"/>
    <s v="0"/>
    <s v="LIVADA"/>
    <s v="2338"/>
    <s v="2338"/>
    <n v="2338"/>
    <s v="GROZDANIĆ VASILIJE, DANIN"/>
    <s v="PONORI, PONORI 41"/>
    <s v="1/1"/>
    <n v="1"/>
    <n v="1"/>
  </r>
  <r>
    <x v="10"/>
    <x v="0"/>
    <n v="321028"/>
    <s v="Svica"/>
    <s v="4261"/>
    <s v="c"/>
    <n v="678.47829202499997"/>
    <s v="4261"/>
    <s v="165"/>
    <s v="4261"/>
    <s v="0"/>
    <s v="ŠUMA"/>
    <s v="719"/>
    <s v="719"/>
    <n v="719"/>
    <s v="GROZDANIĆ VASILIJE, DANIN"/>
    <s v="PONORI, PONORI 41"/>
    <s v="1/1"/>
    <n v="1"/>
    <n v="1"/>
  </r>
  <r>
    <x v="10"/>
    <x v="0"/>
    <n v="321028"/>
    <s v="Svica"/>
    <s v="4262"/>
    <s v="c"/>
    <n v="1915.4318939899999"/>
    <s v="4262"/>
    <s v="188"/>
    <s v="4262"/>
    <s v="0"/>
    <s v="ŠUMA"/>
    <s v="1910"/>
    <s v="1910"/>
    <n v="1910"/>
    <s v="GROZDANIĆ MILOŠ, ISIN"/>
    <s v="PONORI, PONORI 39"/>
    <s v="1/1"/>
    <n v="1"/>
    <n v="1"/>
  </r>
  <r>
    <x v="10"/>
    <x v="0"/>
    <n v="321028"/>
    <s v="Svica"/>
    <s v="4263"/>
    <s v="c"/>
    <n v="872.62705351"/>
    <s v="4263"/>
    <s v="185"/>
    <s v="4263"/>
    <s v="0"/>
    <s v="ORANICA"/>
    <s v="834"/>
    <s v="834"/>
    <n v="834"/>
    <s v="GROZDANIĆ NEDJELJKA, UD. BRANKA"/>
    <s v="PONORI, PONORI 37"/>
    <s v="1/1"/>
    <n v="1"/>
    <n v="1"/>
  </r>
  <r>
    <x v="10"/>
    <x v="0"/>
    <n v="321028"/>
    <s v="Svica"/>
    <s v="4264"/>
    <s v="c"/>
    <n v="1869.1254159800001"/>
    <s v="4264"/>
    <s v="185"/>
    <s v="4264"/>
    <s v="0"/>
    <s v="ORANICA"/>
    <s v="1806"/>
    <s v="1806"/>
    <n v="1806"/>
    <s v="GROZDANIĆ NEDJELJKA, UD. BRANKA"/>
    <s v="PONORI, PONORI 37"/>
    <s v="1/1"/>
    <n v="1"/>
    <n v="1"/>
  </r>
  <r>
    <x v="10"/>
    <x v="0"/>
    <n v="321028"/>
    <s v="Svica"/>
    <s v="4265"/>
    <m/>
    <n v="24814"/>
    <s v="4265"/>
    <s v="174"/>
    <s v="4265"/>
    <s v="0"/>
    <s v="ŠUMA"/>
    <s v="2482"/>
    <s v="24814"/>
    <n v="2482"/>
    <s v="GROZDANIĆ MILOSAVA, KATINA"/>
    <s v="PONORI, PONORI 40"/>
    <s v="1/1"/>
    <n v="1"/>
    <n v="1"/>
  </r>
  <r>
    <x v="10"/>
    <x v="0"/>
    <n v="321028"/>
    <s v="Svica"/>
    <s v="4265"/>
    <s v="c"/>
    <n v="25132.357035500001"/>
    <s v="4265"/>
    <s v="174"/>
    <s v="4265"/>
    <s v="0"/>
    <s v="ŠUMA"/>
    <s v="2482"/>
    <s v="24814"/>
    <n v="2482"/>
    <s v="GROZDANIĆ MILOSAVA, KATINA"/>
    <s v="PONORI, PONORI 40"/>
    <s v="1/1"/>
    <n v="1"/>
    <n v="1"/>
  </r>
  <r>
    <x v="10"/>
    <x v="0"/>
    <n v="321028"/>
    <s v="Svica"/>
    <s v="4265"/>
    <m/>
    <n v="24814"/>
    <s v="4265"/>
    <s v="165"/>
    <s v="4265"/>
    <s v="0"/>
    <s v="ŠUMA"/>
    <s v="18088"/>
    <s v="24814"/>
    <n v="18088"/>
    <s v="GROZDANIĆ VASILIJE, DANIN"/>
    <s v="PONORI, PONORI 41"/>
    <s v="1/1"/>
    <n v="1"/>
    <n v="1"/>
  </r>
  <r>
    <x v="10"/>
    <x v="0"/>
    <n v="321028"/>
    <s v="Svica"/>
    <s v="4265"/>
    <s v="c"/>
    <n v="25132.357035500001"/>
    <s v="4265"/>
    <s v="165"/>
    <s v="4265"/>
    <s v="0"/>
    <s v="ŠUMA"/>
    <s v="18088"/>
    <s v="24814"/>
    <n v="18088"/>
    <s v="GROZDANIĆ VASILIJE, DANIN"/>
    <s v="PONORI, PONORI 41"/>
    <s v="1/1"/>
    <n v="1"/>
    <n v="1"/>
  </r>
  <r>
    <x v="10"/>
    <x v="0"/>
    <n v="321028"/>
    <s v="Svica"/>
    <s v="4268"/>
    <s v="c"/>
    <n v="409.12735800000002"/>
    <s v="4268"/>
    <s v="186"/>
    <s v="4268"/>
    <s v="0"/>
    <s v="ORANICA"/>
    <s v="414"/>
    <s v="414"/>
    <n v="414"/>
    <s v="GROZDANIĆ ISO, RADIN"/>
    <s v="PONORI, PONORI 39/A"/>
    <s v="1/1"/>
    <n v="1"/>
    <n v="1"/>
  </r>
  <r>
    <x v="10"/>
    <x v="0"/>
    <n v="321028"/>
    <s v="Svica"/>
    <s v="4269"/>
    <s v="c"/>
    <n v="697.554078989"/>
    <s v="4269"/>
    <s v="165"/>
    <s v="4269"/>
    <s v="0"/>
    <s v="ORANICA"/>
    <s v="698"/>
    <s v="698"/>
    <n v="698"/>
    <s v="GROZDANIĆ VASILIJE, DANIN"/>
    <s v="PONORI, PONORI 41"/>
    <s v="1/1"/>
    <n v="1"/>
    <n v="1"/>
  </r>
  <r>
    <x v="10"/>
    <x v="0"/>
    <n v="321028"/>
    <s v="Svica"/>
    <s v="4270"/>
    <s v="c"/>
    <n v="1028.0132349800001"/>
    <s v="4270"/>
    <s v="186"/>
    <s v="4270"/>
    <s v="0"/>
    <s v="ORANICA"/>
    <s v="1025"/>
    <s v="1025"/>
    <n v="1025"/>
    <s v="GROZDANIĆ ISO, RADIN"/>
    <s v="PONORI, PONORI 39/A"/>
    <s v="1/1"/>
    <n v="1"/>
    <n v="1"/>
  </r>
  <r>
    <x v="10"/>
    <x v="0"/>
    <n v="321028"/>
    <s v="Svica"/>
    <s v="4272"/>
    <s v="c"/>
    <n v="251.11727250199999"/>
    <s v="4272"/>
    <s v="165"/>
    <s v="4272"/>
    <s v="0"/>
    <s v="PAŠNJAK"/>
    <s v="259"/>
    <s v="259"/>
    <n v="259"/>
    <s v="GROZDANIĆ VASILIJE, DANIN"/>
    <s v="PONORI, PONORI 41"/>
    <s v="1/1"/>
    <n v="1"/>
    <n v="1"/>
  </r>
  <r>
    <x v="10"/>
    <x v="0"/>
    <n v="321028"/>
    <s v="Svica"/>
    <s v="4274"/>
    <s v="c"/>
    <n v="682.08017251199999"/>
    <s v="4274"/>
    <s v="165"/>
    <s v="4274"/>
    <s v="0"/>
    <s v="ORANICA"/>
    <s v="331"/>
    <s v="662"/>
    <n v="331"/>
    <s v="GROZDANIĆ VASILIJE, DANIN"/>
    <s v="PONORI, PONORI 41"/>
    <s v="1/1"/>
    <n v="1"/>
    <n v="1"/>
  </r>
  <r>
    <x v="10"/>
    <x v="0"/>
    <n v="321028"/>
    <s v="Svica"/>
    <s v="4274"/>
    <s v="c"/>
    <n v="682.08017251199999"/>
    <s v="4274"/>
    <s v="165"/>
    <s v="4274"/>
    <s v="0"/>
    <s v="PAŠNJAK"/>
    <s v="331"/>
    <s v="662"/>
    <n v="331"/>
    <s v="GROZDANIĆ VASILIJE, DANIN"/>
    <s v="PONORI, PONORI 41"/>
    <s v="1/1"/>
    <n v="1"/>
    <n v="1"/>
  </r>
  <r>
    <x v="10"/>
    <x v="0"/>
    <n v="321028"/>
    <s v="Svica"/>
    <s v="4305"/>
    <s v="c"/>
    <n v="808.21175998800004"/>
    <s v="4305"/>
    <s v="166"/>
    <s v="4305"/>
    <s v="0"/>
    <s v="ORANICA"/>
    <s v="802"/>
    <s v="802"/>
    <n v="802"/>
    <s v="GROZDANIĆ MARA, SIMINA"/>
    <s v="PONORI, PONORI 44"/>
    <s v="1/1"/>
    <n v="1"/>
    <n v="1"/>
  </r>
  <r>
    <x v="10"/>
    <x v="0"/>
    <n v="321028"/>
    <s v="Svica"/>
    <s v="4307"/>
    <s v="c"/>
    <n v="787.86256348799998"/>
    <s v="4307"/>
    <s v="166"/>
    <s v="4307"/>
    <s v="0"/>
    <s v="ORANICA"/>
    <s v="845"/>
    <s v="845"/>
    <n v="845"/>
    <s v="GROZDANIĆ MARA, SIMINA"/>
    <s v="PONORI, PONORI 44"/>
    <s v="1/1"/>
    <n v="1"/>
    <n v="1"/>
  </r>
  <r>
    <x v="10"/>
    <x v="0"/>
    <n v="321028"/>
    <s v="Svica"/>
    <s v="4308"/>
    <s v="c"/>
    <n v="1233.61098053"/>
    <s v="4308"/>
    <s v="166"/>
    <s v="4308"/>
    <s v="0"/>
    <s v="ORANICA"/>
    <s v="1302"/>
    <s v="1302"/>
    <n v="1302"/>
    <s v="GROZDANIĆ MARA, SIMINA"/>
    <s v="PONORI, PONORI 44"/>
    <s v="1/1"/>
    <n v="1"/>
    <n v="1"/>
  </r>
  <r>
    <x v="10"/>
    <x v="0"/>
    <n v="321028"/>
    <s v="Svica"/>
    <s v="4309"/>
    <s v="c"/>
    <n v="1355.88194247"/>
    <s v="4309"/>
    <s v="165"/>
    <s v="4309"/>
    <s v="0"/>
    <s v="ORANICA"/>
    <s v="1234"/>
    <s v="1234"/>
    <n v="1234"/>
    <s v="GROZDANIĆ VASILIJE, DANIN"/>
    <s v="PONORI, PONORI 41"/>
    <s v="1/1"/>
    <n v="1"/>
    <n v="1"/>
  </r>
  <r>
    <x v="10"/>
    <x v="0"/>
    <n v="321028"/>
    <s v="Svica"/>
    <s v="4311"/>
    <s v="c"/>
    <n v="521.87869300499995"/>
    <s v="4311"/>
    <s v="165"/>
    <s v="4311"/>
    <s v="0"/>
    <s v="ORANICA"/>
    <s v="504"/>
    <s v="504"/>
    <n v="504"/>
    <s v="GROZDANIĆ VASILIJE, DANIN"/>
    <s v="PONORI, PONORI 41"/>
    <s v="1/1"/>
    <n v="1"/>
    <n v="1"/>
  </r>
  <r>
    <x v="10"/>
    <x v="0"/>
    <n v="321028"/>
    <s v="Svica"/>
    <s v="4315"/>
    <s v="c"/>
    <n v="885.31538651200003"/>
    <s v="4315"/>
    <s v="174"/>
    <s v="4315"/>
    <s v="0"/>
    <s v="ORANICA"/>
    <s v="852"/>
    <s v="852"/>
    <n v="852"/>
    <s v="GROZDANIĆ MILOSAVA, KATINA"/>
    <s v="PONORI, PONORI 40"/>
    <s v="1/1"/>
    <n v="1"/>
    <n v="1"/>
  </r>
  <r>
    <x v="10"/>
    <x v="0"/>
    <n v="321028"/>
    <s v="Svica"/>
    <s v="4316"/>
    <s v="c"/>
    <n v="1128.8701965299999"/>
    <s v="4316"/>
    <s v="186"/>
    <s v="4316"/>
    <s v="0"/>
    <s v="ORANICA"/>
    <s v="1119"/>
    <s v="1119"/>
    <n v="1119"/>
    <s v="GROZDANIĆ ISO, RADIN"/>
    <s v="PONORI, PONORI 39/A"/>
    <s v="1/1"/>
    <n v="1"/>
    <n v="1"/>
  </r>
  <r>
    <x v="10"/>
    <x v="0"/>
    <n v="321028"/>
    <s v="Svica"/>
    <s v="4317"/>
    <s v="c"/>
    <n v="407.70262599199998"/>
    <s v="4317"/>
    <s v="186"/>
    <s v="4317"/>
    <s v="0"/>
    <s v="ORANICA"/>
    <s v="435"/>
    <s v="435"/>
    <n v="435"/>
    <s v="GROZDANIĆ ISO, RADIN"/>
    <s v="PONORI, PONORI 39/A"/>
    <s v="1/1"/>
    <n v="1"/>
    <n v="1"/>
  </r>
  <r>
    <x v="10"/>
    <x v="0"/>
    <n v="321028"/>
    <s v="Svica"/>
    <s v="4318"/>
    <s v="c"/>
    <n v="668.28659553"/>
    <s v="4318"/>
    <s v="186"/>
    <s v="4318"/>
    <s v="0"/>
    <s v="LIVADA"/>
    <s v="673"/>
    <s v="673"/>
    <n v="673"/>
    <s v="GROZDANIĆ ISO, RADIN"/>
    <s v="PONORI, PONORI 39/A"/>
    <s v="1/1"/>
    <n v="1"/>
    <n v="1"/>
  </r>
  <r>
    <x v="10"/>
    <x v="0"/>
    <n v="321028"/>
    <s v="Svica"/>
    <s v="4319"/>
    <s v="c"/>
    <n v="911.61422103100006"/>
    <s v="4319"/>
    <s v="191"/>
    <s v="4319"/>
    <s v="0"/>
    <s v="PAŠNJAK"/>
    <s v="878"/>
    <s v="878"/>
    <n v="878"/>
    <s v="GROZDANIĆ MILOŠ, VUJIN"/>
    <s v="KRALJEVICA, SISAČKA 11"/>
    <s v="1/1"/>
    <n v="1"/>
    <n v="1"/>
  </r>
  <r>
    <x v="10"/>
    <x v="0"/>
    <n v="321028"/>
    <s v="Svica"/>
    <s v="4320"/>
    <s v="c"/>
    <n v="883.89421597600005"/>
    <s v="4320"/>
    <s v="191"/>
    <s v="4320"/>
    <s v="0"/>
    <s v="LIVADA"/>
    <s v="910"/>
    <s v="910"/>
    <n v="910"/>
    <s v="GROZDANIĆ MILOŠ, VUJIN"/>
    <s v="KRALJEVICA, SISAČKA 11"/>
    <s v="1/1"/>
    <n v="1"/>
    <n v="1"/>
  </r>
  <r>
    <x v="10"/>
    <x v="0"/>
    <n v="321028"/>
    <s v="Svica"/>
    <s v="4321"/>
    <s v="c"/>
    <n v="267.11181551200002"/>
    <s v="4321"/>
    <s v="177"/>
    <s v="4321"/>
    <s v="0"/>
    <s v="LIVADA"/>
    <s v="252"/>
    <s v="252"/>
    <n v="168"/>
    <s v="GROZDANIĆ MLADEN, ­URIN"/>
    <s v="FAŽANA, BRAĆE ILIĆ 48"/>
    <s v="2/3"/>
    <n v="2"/>
    <n v="3"/>
  </r>
  <r>
    <x v="10"/>
    <x v="0"/>
    <n v="321028"/>
    <s v="Svica"/>
    <s v="4321"/>
    <s v="c"/>
    <n v="267.11181551200002"/>
    <s v="4321"/>
    <s v="177"/>
    <s v="4321"/>
    <s v="0"/>
    <s v="LIVADA"/>
    <s v="252"/>
    <s v="252"/>
    <n v="84"/>
    <s v="GROZDANIĆ SVETOZAR, MILETIN"/>
    <s v="ZAGREB, MEKSIČKA 1"/>
    <s v="1/3"/>
    <n v="1"/>
    <n v="3"/>
  </r>
  <r>
    <x v="10"/>
    <x v="0"/>
    <n v="321028"/>
    <s v="Svica"/>
    <s v="4322"/>
    <s v="c"/>
    <n v="405.29558599299997"/>
    <s v="4322"/>
    <s v="161"/>
    <s v="4322"/>
    <s v="0"/>
    <s v="LIVADA"/>
    <s v="406"/>
    <s v="406"/>
    <n v="406"/>
    <s v="GROZDANIĆ DANE, JOVIN"/>
    <s v="PONORI, PONORI 46"/>
    <s v="1/1"/>
    <n v="1"/>
    <n v="1"/>
  </r>
  <r>
    <x v="10"/>
    <x v="0"/>
    <n v="321028"/>
    <s v="Svica"/>
    <s v="4323"/>
    <s v="c"/>
    <n v="249.11711449399999"/>
    <s v="4323"/>
    <s v="161"/>
    <s v="4323"/>
    <s v="0"/>
    <s v="LIVADA"/>
    <s v="237"/>
    <s v="237"/>
    <n v="237"/>
    <s v="GROZDANIĆ DANE, JOVIN"/>
    <s v="PONORI, PONORI 46"/>
    <s v="1/1"/>
    <n v="1"/>
    <n v="1"/>
  </r>
  <r>
    <x v="10"/>
    <x v="0"/>
    <n v="321028"/>
    <s v="Svica"/>
    <s v="4690"/>
    <s v="c"/>
    <n v="155.28353849300001"/>
    <s v="4690"/>
    <s v="188"/>
    <s v="4690"/>
    <s v="0"/>
    <s v="LIVADA"/>
    <s v="162"/>
    <s v="162"/>
    <n v="162"/>
    <s v="GROZDANIĆ MILOŠ, ISIN"/>
    <s v="PONORI, PONORI 39"/>
    <s v="1/1"/>
    <n v="1"/>
    <n v="1"/>
  </r>
  <r>
    <x v="10"/>
    <x v="0"/>
    <n v="321028"/>
    <s v="Svica"/>
    <s v="4691"/>
    <s v="c"/>
    <n v="247.98742299099999"/>
    <s v="4691"/>
    <s v="184"/>
    <s v="4691"/>
    <s v="0"/>
    <s v="LIVADA"/>
    <s v="252"/>
    <s v="252"/>
    <n v="36"/>
    <s v="GROZDANIĆ DANE, PETAR"/>
    <s v="CRIKVENICA, HRUSTA 7/A"/>
    <s v="1/7"/>
    <n v="1"/>
    <n v="7"/>
  </r>
  <r>
    <x v="10"/>
    <x v="0"/>
    <n v="321028"/>
    <s v="Svica"/>
    <s v="4691"/>
    <s v="c"/>
    <n v="247.98742299099999"/>
    <s v="4691"/>
    <s v="184"/>
    <s v="4691"/>
    <s v="0"/>
    <s v="LIVADA"/>
    <s v="252"/>
    <s v="252"/>
    <n v="144"/>
    <s v="GROZDANIĆ DMITAR, PETAR"/>
    <s v="PONORI, PONORI 36"/>
    <s v="4/7"/>
    <n v="4"/>
    <n v="7"/>
  </r>
  <r>
    <x v="10"/>
    <x v="0"/>
    <n v="321028"/>
    <s v="Svica"/>
    <s v="4691"/>
    <s v="c"/>
    <n v="247.98742299099999"/>
    <s v="4691"/>
    <s v="184"/>
    <s v="4691"/>
    <s v="0"/>
    <s v="LIVADA"/>
    <s v="252"/>
    <s v="252"/>
    <n v="36"/>
    <s v="GROZDANIĆ MILAN, PETAR"/>
    <s v="RIJEKA, ZAMET, PILEPIĆI 23"/>
    <s v="1/7"/>
    <n v="1"/>
    <n v="7"/>
  </r>
  <r>
    <x v="10"/>
    <x v="0"/>
    <n v="321028"/>
    <s v="Svica"/>
    <s v="4691"/>
    <s v="c"/>
    <n v="247.98742299099999"/>
    <s v="4691"/>
    <s v="184"/>
    <s v="4691"/>
    <s v="0"/>
    <s v="LIVADA"/>
    <s v="252"/>
    <s v="252"/>
    <n v="36"/>
    <s v="GROZDANIĆ SAVO, PETAR"/>
    <s v="CRIKVENICA, BRAĆE URALIĆ 15"/>
    <s v="1/7"/>
    <n v="1"/>
    <n v="7"/>
  </r>
  <r>
    <x v="10"/>
    <x v="0"/>
    <n v="321028"/>
    <s v="Svica"/>
    <s v="4692"/>
    <s v="c"/>
    <n v="345.58340501999999"/>
    <s v="4692"/>
    <s v="184"/>
    <s v="4692"/>
    <s v="0"/>
    <s v="LIVADA"/>
    <s v="338"/>
    <s v="338"/>
    <n v="48.285714285714285"/>
    <s v="GROZDANIĆ DANE, PETAR"/>
    <s v="CRIKVENICA, HRUSTA 7/A"/>
    <s v="1/7"/>
    <n v="1"/>
    <n v="7"/>
  </r>
  <r>
    <x v="10"/>
    <x v="0"/>
    <n v="321028"/>
    <s v="Svica"/>
    <s v="4692"/>
    <s v="c"/>
    <n v="345.58340501999999"/>
    <s v="4692"/>
    <s v="184"/>
    <s v="4692"/>
    <s v="0"/>
    <s v="LIVADA"/>
    <s v="338"/>
    <s v="338"/>
    <n v="193.14285714285714"/>
    <s v="GROZDANIĆ DMITAR, PETAR"/>
    <s v="PONORI, PONORI 36"/>
    <s v="4/7"/>
    <n v="4"/>
    <n v="7"/>
  </r>
  <r>
    <x v="10"/>
    <x v="0"/>
    <n v="321028"/>
    <s v="Svica"/>
    <s v="4692"/>
    <s v="c"/>
    <n v="345.58340501999999"/>
    <s v="4692"/>
    <s v="184"/>
    <s v="4692"/>
    <s v="0"/>
    <s v="LIVADA"/>
    <s v="338"/>
    <s v="338"/>
    <n v="48.285714285714285"/>
    <s v="GROZDANIĆ MILAN, PETAR"/>
    <s v="RIJEKA, ZAMET, PILEPIĆI 23"/>
    <s v="1/7"/>
    <n v="1"/>
    <n v="7"/>
  </r>
  <r>
    <x v="10"/>
    <x v="0"/>
    <n v="321028"/>
    <s v="Svica"/>
    <s v="4692"/>
    <s v="c"/>
    <n v="345.58340501999999"/>
    <s v="4692"/>
    <s v="184"/>
    <s v="4692"/>
    <s v="0"/>
    <s v="LIVADA"/>
    <s v="338"/>
    <s v="338"/>
    <n v="48.285714285714285"/>
    <s v="GROZDANIĆ SAVO, PETAR"/>
    <s v="CRIKVENICA, BRAĆE URALIĆ 15"/>
    <s v="1/7"/>
    <n v="1"/>
    <n v="7"/>
  </r>
  <r>
    <x v="10"/>
    <x v="0"/>
    <n v="321028"/>
    <s v="Svica"/>
    <s v="4693"/>
    <s v="c"/>
    <n v="112.089875482"/>
    <s v="4693"/>
    <s v="188"/>
    <s v="4693"/>
    <s v="0"/>
    <s v="LIVADA"/>
    <s v="101"/>
    <s v="101"/>
    <n v="101"/>
    <s v="GROZDANIĆ MILOŠ, ISIN"/>
    <s v="PONORI, PONORI 39"/>
    <s v="1/1"/>
    <n v="1"/>
    <n v="1"/>
  </r>
  <r>
    <x v="10"/>
    <x v="0"/>
    <n v="321028"/>
    <s v="Svica"/>
    <s v="4696"/>
    <s v="c"/>
    <n v="3646.0759535399998"/>
    <s v="4696"/>
    <s v="196"/>
    <s v="4696"/>
    <s v="0"/>
    <s v="ŠUMA"/>
    <s v="3665"/>
    <s v="3665"/>
    <n v="3665"/>
    <s v="IVANLEVIĆ MILE, ILIJIN"/>
    <s v="PONORI, PONORI 25"/>
    <s v="1/1"/>
    <n v="1"/>
    <n v="1"/>
  </r>
  <r>
    <x v="10"/>
    <x v="0"/>
    <n v="321028"/>
    <s v="Svica"/>
    <s v="4697"/>
    <s v="c"/>
    <n v="2555.75683252"/>
    <s v="4697"/>
    <s v="196"/>
    <s v="4697"/>
    <s v="0"/>
    <s v="ORANICA"/>
    <s v="2575"/>
    <s v="2575"/>
    <n v="2575"/>
    <s v="IVANLEVIĆ MILE, ILIJIN"/>
    <s v="PONORI, PONORI 25"/>
    <s v="1/1"/>
    <n v="1"/>
    <n v="1"/>
  </r>
  <r>
    <x v="10"/>
    <x v="0"/>
    <n v="321028"/>
    <s v="Svica"/>
    <s v="4698"/>
    <s v="c"/>
    <n v="4779.0905245200001"/>
    <s v="4698"/>
    <s v="196"/>
    <s v="4698"/>
    <s v="0"/>
    <s v="ŠUMA"/>
    <s v="4676"/>
    <s v="4676"/>
    <n v="4676"/>
    <s v="IVANLEVIĆ MILE, ILIJIN"/>
    <s v="PONORI, PONORI 25"/>
    <s v="1/1"/>
    <n v="1"/>
    <n v="1"/>
  </r>
  <r>
    <x v="10"/>
    <x v="0"/>
    <n v="321028"/>
    <s v="Svica"/>
    <s v="4699"/>
    <s v="c"/>
    <n v="2233.2888114100001"/>
    <s v="4699"/>
    <s v="196"/>
    <s v="4699"/>
    <s v="0"/>
    <s v="ORANICA"/>
    <s v="2266"/>
    <s v="2266"/>
    <n v="2266"/>
    <s v="IVANLEVIĆ MILE, ILIJIN"/>
    <s v="PONORI, PONORI 25"/>
    <s v="1/1"/>
    <n v="1"/>
    <n v="1"/>
  </r>
  <r>
    <x v="10"/>
    <x v="0"/>
    <n v="321028"/>
    <s v="Svica"/>
    <s v="4700"/>
    <s v="c"/>
    <n v="1569.7677625599999"/>
    <s v="4700"/>
    <s v="196"/>
    <s v="4700"/>
    <s v="0"/>
    <s v="PAŠNJAK"/>
    <s v="1597"/>
    <s v="1597"/>
    <n v="1597"/>
    <s v="IVANLEVIĆ MILE, ILIJIN"/>
    <s v="PONORI, PONORI 25"/>
    <s v="1/1"/>
    <n v="1"/>
    <n v="1"/>
  </r>
  <r>
    <x v="10"/>
    <x v="0"/>
    <n v="321028"/>
    <s v="Svica"/>
    <s v="4701"/>
    <s v="c"/>
    <n v="564.94357798600004"/>
    <s v="4701"/>
    <s v="196"/>
    <s v="4701"/>
    <s v="0"/>
    <s v="ORANICA"/>
    <s v="547"/>
    <s v="547"/>
    <n v="547"/>
    <s v="IVANLEVIĆ MILE, ILIJIN"/>
    <s v="PONORI, PONORI 25"/>
    <s v="1/1"/>
    <n v="1"/>
    <n v="1"/>
  </r>
  <r>
    <x v="10"/>
    <x v="0"/>
    <n v="321028"/>
    <s v="Svica"/>
    <s v="4702"/>
    <s v="c"/>
    <n v="1448.7032325"/>
    <s v="4702"/>
    <s v="196"/>
    <s v="4702"/>
    <s v="0"/>
    <s v="ŠUMA"/>
    <s v="1435"/>
    <s v="1435"/>
    <n v="1435"/>
    <s v="IVANLEVIĆ MILE, ILIJIN"/>
    <s v="PONORI, PONORI 25"/>
    <s v="1/1"/>
    <n v="1"/>
    <n v="1"/>
  </r>
  <r>
    <x v="11"/>
    <x v="0"/>
    <n v="321028"/>
    <s v="Svica"/>
    <s v="1229"/>
    <s v="c"/>
    <n v="2524.3102449200001"/>
    <s v="1229"/>
    <s v="603"/>
    <s v="1229"/>
    <s v="0"/>
    <s v="ŠUMA"/>
    <s v="626"/>
    <s v="2532"/>
    <n v="626"/>
    <s v="BATINIĆ ANITA, Ž. ANTE rođ. PLEŠA"/>
    <s v="ŠVICA, ŠVICA 188"/>
    <s v="1/1"/>
    <n v="1"/>
    <n v="1"/>
  </r>
  <r>
    <x v="11"/>
    <x v="0"/>
    <n v="321028"/>
    <s v="Svica"/>
    <s v="1229"/>
    <s v="c"/>
    <n v="2524.3102449200001"/>
    <s v="1229"/>
    <s v="250"/>
    <s v="1229"/>
    <s v="0"/>
    <s v="ŠUMA"/>
    <s v="1043"/>
    <s v="2532"/>
    <n v="1043"/>
    <s v="MAJER PETAR, STJEPANOV"/>
    <s v="ŠVICA, ŠVICA 187"/>
    <s v="1/1"/>
    <n v="1"/>
    <n v="1"/>
  </r>
  <r>
    <x v="11"/>
    <x v="0"/>
    <n v="321028"/>
    <s v="Svica"/>
    <s v="1229"/>
    <s v="c"/>
    <n v="2524.3102449200001"/>
    <s v="1229"/>
    <s v="325"/>
    <s v="1229"/>
    <s v="0"/>
    <s v="ŠUMA"/>
    <s v="863"/>
    <s v="2532"/>
    <n v="863"/>
    <s v="RUBLIĆ NIKOLA, STJEPANOV"/>
    <s v="ŠVICA, ŠVICA 184"/>
    <s v="1/1"/>
    <n v="1"/>
    <n v="1"/>
  </r>
  <r>
    <x v="11"/>
    <x v="0"/>
    <n v="321028"/>
    <s v="Svica"/>
    <s v="1248"/>
    <s v="d"/>
    <n v="336.658052376"/>
    <s v="1248"/>
    <s v="321"/>
    <s v="1248"/>
    <s v="0"/>
    <s v="ORANICA"/>
    <s v="2518"/>
    <s v="2518"/>
    <n v="336.658052376"/>
    <s v="RUBLIĆ PETAR, IVANOV"/>
    <s v="ŠVICA, ŠVICA 185"/>
    <s v="1/1"/>
    <n v="1"/>
    <n v="1"/>
  </r>
  <r>
    <x v="11"/>
    <x v="0"/>
    <n v="321028"/>
    <s v="Svica"/>
    <s v="1249"/>
    <s v="c"/>
    <n v="1325.0421435200001"/>
    <s v="1249"/>
    <s v="367"/>
    <s v="1249"/>
    <s v="0"/>
    <s v="ŠUMA"/>
    <s v="1342"/>
    <s v="1342"/>
    <n v="671"/>
    <s v="KUBITZA MILKA, Ž. SIEGMUNDA rođ. VRBANUS"/>
    <s v="OTOČAC, ZAGREBAČKA 3"/>
    <s v="1/2"/>
    <n v="1"/>
    <n v="2"/>
  </r>
  <r>
    <x v="11"/>
    <x v="0"/>
    <n v="321028"/>
    <s v="Svica"/>
    <s v="1249"/>
    <s v="c"/>
    <n v="1325.0421435200001"/>
    <s v="1249"/>
    <s v="367"/>
    <s v="1249"/>
    <s v="0"/>
    <s v="ŠUMA"/>
    <s v="1342"/>
    <s v="1342"/>
    <n v="671"/>
    <s v="VRBANUS TOMISLAV, STJEPANOV"/>
    <s v="ZAGREB, ALEJA AUGUSTINČIĆA 18"/>
    <s v="1/2"/>
    <n v="1"/>
    <n v="2"/>
  </r>
  <r>
    <x v="11"/>
    <x v="0"/>
    <n v="321028"/>
    <s v="Svica"/>
    <s v="1250"/>
    <s v="d"/>
    <n v="1085.52835946"/>
    <s v="1250"/>
    <s v="322"/>
    <s v="1250"/>
    <s v="0"/>
    <s v="ORANICA"/>
    <s v="1223"/>
    <s v="4892"/>
    <n v="271.38208986500001"/>
    <s v="KOTVICA JULIJANA rođ. RUBLIĆ"/>
    <s v="OTOČAC, BISKUPLJAK 31"/>
    <s v="1/1"/>
    <n v="1"/>
    <n v="1"/>
  </r>
  <r>
    <x v="11"/>
    <x v="0"/>
    <n v="321028"/>
    <s v="Svica"/>
    <s v="1250"/>
    <s v="d"/>
    <n v="1085.52835946"/>
    <s v="1250"/>
    <s v="321"/>
    <s v="1250"/>
    <s v="0"/>
    <s v="ORANICA"/>
    <s v="3669"/>
    <s v="4892"/>
    <n v="814.14626959500004"/>
    <s v="RUBLIĆ PETAR, IVANOV"/>
    <s v="ŠVICA, ŠVICA 185"/>
    <s v="1/1"/>
    <n v="1"/>
    <n v="1"/>
  </r>
  <r>
    <x v="11"/>
    <x v="0"/>
    <n v="321028"/>
    <s v="Svica"/>
    <s v="1286/3"/>
    <s v="c"/>
    <n v="3120.3147191799999"/>
    <s v="1286/3"/>
    <s v="370"/>
    <s v="1286"/>
    <s v="3"/>
    <s v="PAŠNJAK"/>
    <s v="3226"/>
    <s v="3226"/>
    <n v="3226"/>
    <s v="ŽUNIĆ ANKA, UD. ANDRIJE"/>
    <s v="ŠVICA, ŠVICA 180"/>
    <s v="1/1"/>
    <n v="1"/>
    <n v="1"/>
  </r>
  <r>
    <x v="11"/>
    <x v="0"/>
    <n v="321028"/>
    <s v="Svica"/>
    <s v="1298"/>
    <s v="c"/>
    <n v="1062.26596797"/>
    <s v="1298"/>
    <s v="304"/>
    <s v="1298"/>
    <s v="0"/>
    <s v="PAŠNJAK"/>
    <s v="1065"/>
    <s v="1065"/>
    <n v="266.25"/>
    <s v="MAJER SNJEŽANA, Ž. NIKOLE rođ. PRPIĆ"/>
    <s v="RIJEKA, OSJELKA 62/A"/>
    <s v="1/4"/>
    <n v="1"/>
    <n v="4"/>
  </r>
  <r>
    <x v="11"/>
    <x v="0"/>
    <n v="321028"/>
    <s v="Svica"/>
    <s v="1298"/>
    <s v="c"/>
    <n v="1062.26596797"/>
    <s v="1298"/>
    <s v="304"/>
    <s v="1298"/>
    <s v="0"/>
    <s v="PAŠNJAK"/>
    <s v="1065"/>
    <s v="1065"/>
    <n v="532.5"/>
    <s v="PRPIĆ DRAGICA, UD. TOMISLAVA rođ. VUKELIĆ"/>
    <s v="ŠVICA, ŠVICA 154"/>
    <s v="2/4"/>
    <n v="2"/>
    <n v="4"/>
  </r>
  <r>
    <x v="11"/>
    <x v="0"/>
    <n v="321028"/>
    <s v="Svica"/>
    <s v="1298"/>
    <s v="c"/>
    <n v="1062.26596797"/>
    <s v="1298"/>
    <s v="304"/>
    <s v="1298"/>
    <s v="0"/>
    <s v="PAŠNJAK"/>
    <s v="1065"/>
    <s v="1065"/>
    <n v="266.25"/>
    <s v="PRPIĆ IVANA, TOMISLAVOVA"/>
    <s v="ŠVICA, ŠVICA 154"/>
    <s v="1/4"/>
    <n v="1"/>
    <n v="4"/>
  </r>
  <r>
    <x v="11"/>
    <x v="0"/>
    <n v="321028"/>
    <s v="Svica"/>
    <s v="1710"/>
    <s v="d"/>
    <n v="485.83683000500002"/>
    <s v="1710"/>
    <s v="181"/>
    <s v="1710"/>
    <s v="0"/>
    <s v="LIVADA"/>
    <s v="2863"/>
    <s v="2863"/>
    <n v="485.83683000499997"/>
    <s v="GROZDANIĆ MILOVAN, MIHAJLOV"/>
    <s v="PONORI, PONORI 19"/>
    <s v="1/1"/>
    <n v="1"/>
    <n v="1"/>
  </r>
  <r>
    <x v="11"/>
    <x v="0"/>
    <n v="321028"/>
    <s v="Svica"/>
    <s v="1711"/>
    <s v="d"/>
    <n v="786.80163252"/>
    <s v="1711"/>
    <s v="181"/>
    <s v="1711"/>
    <s v="0"/>
    <s v="LIVADA"/>
    <s v="1518"/>
    <s v="3032"/>
    <n v="393.91981469833769"/>
    <s v="GROZDANIĆ MILOVAN, MIHAJLOV"/>
    <s v="PONORI, PONORI 19"/>
    <s v="1/1"/>
    <n v="1"/>
    <n v="1"/>
  </r>
  <r>
    <x v="11"/>
    <x v="0"/>
    <n v="321028"/>
    <s v="Svica"/>
    <s v="1711"/>
    <s v="d"/>
    <n v="786.80163252"/>
    <s v="1711"/>
    <s v="328"/>
    <s v="1711"/>
    <s v="0"/>
    <s v="LIVADA"/>
    <s v="1514"/>
    <s v="3032"/>
    <n v="392.88181782166225"/>
    <s v="SEKIZ MILOŠ, DMITROV"/>
    <s v="PONORI, PONORI 21"/>
    <s v="1/1"/>
    <n v="1"/>
    <n v="1"/>
  </r>
  <r>
    <x v="11"/>
    <x v="0"/>
    <n v="321028"/>
    <s v="Svica"/>
    <s v="1720/2"/>
    <s v="c"/>
    <n v="2531.4241000100001"/>
    <s v="1720/2"/>
    <s v="171"/>
    <s v="1720"/>
    <s v="2"/>
    <s v="PAŠNJAK"/>
    <s v="2546"/>
    <s v="2546"/>
    <n v="2546"/>
    <s v="DŽODAN JELENA"/>
    <s v="SRBIJA, ZEMUN, RADNIČKA 15"/>
    <s v="1/1"/>
    <n v="1"/>
    <n v="1"/>
  </r>
  <r>
    <x v="11"/>
    <x v="0"/>
    <n v="321028"/>
    <s v="Svica"/>
    <s v="1720/3"/>
    <s v="c"/>
    <n v="2990.0576095400002"/>
    <s v="1720/3"/>
    <s v="199"/>
    <s v="1720"/>
    <s v="3"/>
    <s v="ORANICA"/>
    <s v="3028"/>
    <s v="3028"/>
    <n v="3028"/>
    <s v="IVANLEVIĆ ILIJA, RADIN"/>
    <s v="PONORI, PONORI 24"/>
    <s v="1/1"/>
    <n v="1"/>
    <n v="1"/>
  </r>
  <r>
    <x v="11"/>
    <x v="0"/>
    <n v="321028"/>
    <s v="Svica"/>
    <s v="1720/12"/>
    <s v="c"/>
    <n v="10233.1619985"/>
    <s v="1720/12"/>
    <s v="213"/>
    <s v="1720"/>
    <s v="12"/>
    <s v="PAŠNJAK"/>
    <s v="10427"/>
    <s v="10427"/>
    <n v="10427"/>
    <s v="KOSTELAC FRANJO, FRANJIN"/>
    <s v="ŠVICA, ŠVICA 22"/>
    <s v="1/1"/>
    <n v="1"/>
    <n v="1"/>
  </r>
  <r>
    <x v="11"/>
    <x v="0"/>
    <n v="321028"/>
    <s v="Svica"/>
    <s v="1720/13"/>
    <s v="c"/>
    <n v="917.51064905800001"/>
    <s v="1720/13"/>
    <s v="213"/>
    <s v="1720"/>
    <s v="13"/>
    <s v="LIVADA"/>
    <s v="914"/>
    <s v="914"/>
    <n v="914"/>
    <s v="KOSTELAC FRANJO, FRANJIN"/>
    <s v="ŠVICA, ŠVICA 22"/>
    <s v="1/1"/>
    <n v="1"/>
    <n v="1"/>
  </r>
  <r>
    <x v="11"/>
    <x v="0"/>
    <n v="321028"/>
    <s v="Svica"/>
    <s v="1720/14"/>
    <s v="c"/>
    <n v="709.49229448899996"/>
    <s v="1720/14"/>
    <s v="213"/>
    <s v="1720"/>
    <s v="14"/>
    <s v="LIVADA"/>
    <s v="705"/>
    <s v="705"/>
    <n v="705"/>
    <s v="KOSTELAC FRANJO, FRANJIN"/>
    <s v="ŠVICA, ŠVICA 22"/>
    <s v="1/1"/>
    <n v="1"/>
    <n v="1"/>
  </r>
  <r>
    <x v="11"/>
    <x v="0"/>
    <n v="321028"/>
    <s v="Svica"/>
    <s v="1720/16"/>
    <s v="c"/>
    <n v="3973.0927035499999"/>
    <s v="1720/16"/>
    <s v="250"/>
    <s v="1720"/>
    <s v="16"/>
    <s v="PAŠNJAK"/>
    <s v="4021"/>
    <s v="4021"/>
    <n v="4021"/>
    <s v="MAJER PETAR, STJEPANOV"/>
    <s v="ŠVICA, ŠVICA 187"/>
    <s v="1/1"/>
    <n v="1"/>
    <n v="1"/>
  </r>
  <r>
    <x v="11"/>
    <x v="0"/>
    <n v="321028"/>
    <s v="Svica"/>
    <s v="1720/22"/>
    <s v="c"/>
    <n v="1065.06012603"/>
    <s v="1720/22"/>
    <s v="280"/>
    <s v="1720"/>
    <s v="22"/>
    <s v="PAŠNJAK"/>
    <s v="1090"/>
    <s v="1090"/>
    <n v="1090"/>
    <s v="MLINARIĆ DRAGAN, PETROV"/>
    <s v="ŠVICA, ŠVICA 108"/>
    <s v="1/1"/>
    <n v="1"/>
    <n v="1"/>
  </r>
  <r>
    <x v="11"/>
    <x v="0"/>
    <n v="321028"/>
    <s v="Svica"/>
    <s v="1720/23"/>
    <s v="c"/>
    <n v="2245.8049984999998"/>
    <s v="1720/23"/>
    <s v="828"/>
    <s v="1720"/>
    <s v="23"/>
    <s v="PAŠNJAK"/>
    <s v="2241"/>
    <s v="2241"/>
    <n v="2241"/>
    <s v="ROMIĆ ZDENKA, Ž. NIKE rođ. KOSTELAC"/>
    <s v="ŠVICA, ŠVICA 178"/>
    <s v="1/1"/>
    <n v="1"/>
    <n v="1"/>
  </r>
  <r>
    <x v="11"/>
    <x v="0"/>
    <n v="321028"/>
    <s v="Svica"/>
    <s v="1720/26"/>
    <s v="c"/>
    <n v="1729.28885251"/>
    <s v="1720/26"/>
    <s v="828"/>
    <s v="1720"/>
    <s v="26"/>
    <s v="PAŠNJAK"/>
    <s v="1626"/>
    <s v="1626"/>
    <n v="1626"/>
    <s v="ROMIĆ ZDENKA, Ž. NIKE rođ. KOSTELAC"/>
    <s v="ŠVICA, ŠVICA 178"/>
    <s v="1/1"/>
    <n v="1"/>
    <n v="1"/>
  </r>
  <r>
    <x v="11"/>
    <x v="0"/>
    <n v="321028"/>
    <s v="Svica"/>
    <s v="1720/32"/>
    <s v="c"/>
    <n v="722.03712247999999"/>
    <s v="1720/32"/>
    <s v="235"/>
    <s v="1720"/>
    <s v="32"/>
    <s v="ORANICA"/>
    <s v="705"/>
    <s v="705"/>
    <n v="705"/>
    <s v="KRANJLEVIĆ JOSIP, JURIN"/>
    <s v="SLOVENIJA, LJUBLJANA, NA JAMI 3"/>
    <s v="1/1"/>
    <n v="1"/>
    <n v="1"/>
  </r>
  <r>
    <x v="11"/>
    <x v="0"/>
    <n v="321028"/>
    <s v="Svica"/>
    <s v="1720/33"/>
    <s v="c"/>
    <n v="2155.5325204800001"/>
    <s v="1720/33"/>
    <s v="235"/>
    <s v="1720"/>
    <s v="33"/>
    <s v="PAŠNJAK"/>
    <s v="2046"/>
    <s v="2046"/>
    <n v="2046"/>
    <s v="KRANJLEVIĆ JOSIP, JURIN"/>
    <s v="SLOVENIJA, LJUBLJANA, NA JAMI 3"/>
    <s v="1/1"/>
    <n v="1"/>
    <n v="1"/>
  </r>
  <r>
    <x v="11"/>
    <x v="0"/>
    <n v="321028"/>
    <s v="Svica"/>
    <s v="1720/34"/>
    <s v="c"/>
    <n v="3504.23497378"/>
    <s v="1720/34"/>
    <s v="78"/>
    <s v="1720"/>
    <s v="34"/>
    <s v="PAŠNJAK"/>
    <s v="3514"/>
    <s v="3514"/>
    <n v="3514"/>
    <s v="BARKOVIĆ IVAN, PETROV"/>
    <s v="ŠVICA, ŠVICA 196/A"/>
    <s v="1/1"/>
    <n v="1"/>
    <n v="1"/>
  </r>
  <r>
    <x v="11"/>
    <x v="0"/>
    <n v="321028"/>
    <s v="Svica"/>
    <s v="1720/38"/>
    <s v="c"/>
    <n v="1082.46273548"/>
    <s v="1720/38"/>
    <s v="40"/>
    <s v="1720"/>
    <s v="38"/>
    <s v="PAŠNJAK"/>
    <s v="1057"/>
    <s v="1057"/>
    <n v="528.5"/>
    <s v="AMIĆ NIKOLA, STJEPANOV"/>
    <s v="ŠVICA, ŠVICA 54"/>
    <s v="1/2"/>
    <n v="1"/>
    <n v="2"/>
  </r>
  <r>
    <x v="11"/>
    <x v="0"/>
    <n v="321028"/>
    <s v="Svica"/>
    <s v="1720/38"/>
    <s v="c"/>
    <n v="1082.46273548"/>
    <s v="1720/38"/>
    <s v="40"/>
    <s v="1720"/>
    <s v="38"/>
    <s v="PAŠNJAK"/>
    <s v="1057"/>
    <s v="1057"/>
    <n v="528.5"/>
    <s v="AMIĆ ZVONIMIR, STJEPANOV"/>
    <s v="ŠVICA, ŠVICA 54"/>
    <s v="1/2"/>
    <n v="1"/>
    <n v="2"/>
  </r>
  <r>
    <x v="11"/>
    <x v="0"/>
    <n v="321028"/>
    <s v="Svica"/>
    <s v="1720/39"/>
    <s v="c"/>
    <n v="1445.9173155399999"/>
    <s v="1720/39"/>
    <s v="40"/>
    <s v="1720"/>
    <s v="39"/>
    <s v="LIVADA"/>
    <s v="1435"/>
    <s v="1435"/>
    <n v="717.5"/>
    <s v="AMIĆ NIKOLA, STJEPANOV"/>
    <s v="ŠVICA, ŠVICA 54"/>
    <s v="1/2"/>
    <n v="1"/>
    <n v="2"/>
  </r>
  <r>
    <x v="11"/>
    <x v="0"/>
    <n v="321028"/>
    <s v="Svica"/>
    <s v="1720/39"/>
    <s v="c"/>
    <n v="1445.9173155399999"/>
    <s v="1720/39"/>
    <s v="40"/>
    <s v="1720"/>
    <s v="39"/>
    <s v="LIVADA"/>
    <s v="1435"/>
    <s v="1435"/>
    <n v="717.5"/>
    <s v="AMIĆ ZVONIMIR, STJEPANOV"/>
    <s v="ŠVICA, ŠVICA 54"/>
    <s v="1/2"/>
    <n v="1"/>
    <n v="2"/>
  </r>
  <r>
    <x v="11"/>
    <x v="0"/>
    <n v="321028"/>
    <s v="Svica"/>
    <s v="1720/41"/>
    <s v="c"/>
    <n v="4428.60642603"/>
    <s v="1720/41"/>
    <s v="629"/>
    <s v="1720"/>
    <s v="41"/>
    <s v="PAŠNJAK"/>
    <s v="4417"/>
    <s v="4417"/>
    <n v="4417"/>
    <s v="KRANJLEVIĆ JOSO, MILANOV"/>
    <s v="ŠVICA, ŠVICA 174/A"/>
    <s v="1/1"/>
    <n v="1"/>
    <n v="1"/>
  </r>
  <r>
    <x v="11"/>
    <x v="0"/>
    <n v="321028"/>
    <s v="Svica"/>
    <s v="1720/46"/>
    <s v="c"/>
    <n v="3116.7669590099999"/>
    <s v="1720/46"/>
    <s v="236"/>
    <s v="1720"/>
    <s v="46"/>
    <s v="LIVADA"/>
    <s v="773"/>
    <s v="3093"/>
    <n v="386.5"/>
    <s v="GOMERLIĆ MARICA, Ž. IVANA rođ. KRANJLEVIĆ"/>
    <s v="OTOČAC, POLJIČKA 42"/>
    <s v="1/2"/>
    <n v="1"/>
    <n v="2"/>
  </r>
  <r>
    <x v="11"/>
    <x v="0"/>
    <n v="321028"/>
    <s v="Svica"/>
    <s v="1720/46"/>
    <s v="c"/>
    <n v="3116.7669590099999"/>
    <s v="1720/46"/>
    <s v="236"/>
    <s v="1720"/>
    <s v="46"/>
    <s v="ORANICA"/>
    <s v="773"/>
    <s v="3093"/>
    <n v="386.5"/>
    <s v="GOMERLIĆ MARICA, Ž. IVANA rođ. KRANJLEVIĆ"/>
    <s v="OTOČAC, POLJIČKA 42"/>
    <s v="1/2"/>
    <n v="1"/>
    <n v="2"/>
  </r>
  <r>
    <x v="11"/>
    <x v="0"/>
    <n v="321028"/>
    <s v="Svica"/>
    <s v="1720/46"/>
    <s v="c"/>
    <n v="3116.7669590099999"/>
    <s v="1720/46"/>
    <s v="536"/>
    <s v="1720"/>
    <s v="46"/>
    <s v="ORANICA"/>
    <s v="1547"/>
    <s v="3093"/>
    <n v="1547"/>
    <s v="KRANJLEVIĆ MILAN, JOSIPOV"/>
    <s v="ŠVICA, ŠVICA 174/A"/>
    <s v="1/1"/>
    <n v="1"/>
    <n v="1"/>
  </r>
  <r>
    <x v="11"/>
    <x v="0"/>
    <n v="321028"/>
    <s v="Svica"/>
    <s v="1720/46"/>
    <s v="c"/>
    <n v="3116.7669590099999"/>
    <s v="1720/46"/>
    <s v="236"/>
    <s v="1720"/>
    <s v="46"/>
    <s v="ORANICA"/>
    <s v="773"/>
    <s v="3093"/>
    <n v="386.5"/>
    <s v="MAJETIĆ MIRA, Ž.IVANA rođ. KRANJLEVIĆ"/>
    <s v="OTOČAC, MIROSLAVA KRLEŽE 30"/>
    <s v="1/2"/>
    <n v="1"/>
    <n v="2"/>
  </r>
  <r>
    <x v="11"/>
    <x v="0"/>
    <n v="321028"/>
    <s v="Svica"/>
    <s v="1720/46"/>
    <s v="c"/>
    <n v="3116.7669590099999"/>
    <s v="1720/46"/>
    <s v="236"/>
    <s v="1720"/>
    <s v="46"/>
    <s v="LIVADA"/>
    <s v="773"/>
    <s v="3093"/>
    <n v="386.5"/>
    <s v="MAJETIĆ MIRA, Ž.IVANA rođ. KRANJLEVIĆ"/>
    <s v="OTOČAC, MIROSLAVA KRLEŽE 30"/>
    <s v="1/2"/>
    <n v="1"/>
    <n v="2"/>
  </r>
  <r>
    <x v="11"/>
    <x v="0"/>
    <n v="321028"/>
    <s v="Svica"/>
    <s v="1720/48"/>
    <s v="c"/>
    <n v="1649.95361953"/>
    <s v="1720/48"/>
    <s v="568"/>
    <s v="1720"/>
    <s v="48"/>
    <s v="ORANICA"/>
    <s v="1583"/>
    <s v="1583"/>
    <n v="1583"/>
    <s v="MAJER RUŽA"/>
    <s v="ŠVICA, ŠVICA 187"/>
    <s v="1/1"/>
    <n v="1"/>
    <n v="1"/>
  </r>
  <r>
    <x v="11"/>
    <x v="0"/>
    <n v="321028"/>
    <s v="Svica"/>
    <s v="1720/50"/>
    <s v="c"/>
    <n v="4075.00079052"/>
    <s v="1720/50"/>
    <s v="303"/>
    <s v="1720"/>
    <s v="50"/>
    <s v="PAŠNJAK"/>
    <s v="4089"/>
    <s v="4089"/>
    <n v="4089"/>
    <s v="PRPIĆ ANKA, UD. PETRA rođ. MLINARIĆ"/>
    <s v="ŠVICA, ŠVICA 157"/>
    <s v="1/1"/>
    <n v="1"/>
    <n v="1"/>
  </r>
  <r>
    <x v="11"/>
    <x v="0"/>
    <n v="321028"/>
    <s v="Svica"/>
    <s v="1720/54"/>
    <s v="c"/>
    <n v="4879.4634084400004"/>
    <s v="1720/54"/>
    <s v="278"/>
    <s v="1720"/>
    <s v="54"/>
    <s v="PAŠNJAK"/>
    <s v="4740"/>
    <s v="4740"/>
    <n v="1185"/>
    <s v="MIŠKULIN IVAN, IVANOV"/>
    <s v="ŠVICA, ŠVICA 170"/>
    <s v="1/4"/>
    <n v="1"/>
    <n v="4"/>
  </r>
  <r>
    <x v="11"/>
    <x v="0"/>
    <n v="321028"/>
    <s v="Svica"/>
    <s v="1720/54"/>
    <s v="c"/>
    <n v="4879.4634084400004"/>
    <s v="1720/54"/>
    <s v="278"/>
    <s v="1720"/>
    <s v="54"/>
    <s v="PAŠNJAK"/>
    <s v="4740"/>
    <s v="4740"/>
    <n v="1185"/>
    <s v="MIŠKULIN LUKA, IVANOV"/>
    <s v="ŠVICA, ŠVICA 170"/>
    <s v="1/4"/>
    <n v="1"/>
    <n v="4"/>
  </r>
  <r>
    <x v="11"/>
    <x v="0"/>
    <n v="321028"/>
    <s v="Svica"/>
    <s v="1720/54"/>
    <s v="c"/>
    <n v="4879.4634084400004"/>
    <s v="1720/54"/>
    <s v="278"/>
    <s v="1720"/>
    <s v="54"/>
    <s v="PAŠNJAK"/>
    <s v="4740"/>
    <s v="4740"/>
    <n v="1185"/>
    <s v="MIŠKULIN MANDA, UD. IVANA rođ. LEGLEVIĆ"/>
    <s v="ŠVICA, ŠVICA 170"/>
    <s v="1/4"/>
    <n v="1"/>
    <n v="4"/>
  </r>
  <r>
    <x v="11"/>
    <x v="0"/>
    <n v="321028"/>
    <s v="Svica"/>
    <s v="1720/54"/>
    <s v="c"/>
    <n v="4879.4634084400004"/>
    <s v="1720/54"/>
    <s v="278"/>
    <s v="1720"/>
    <s v="54"/>
    <s v="PAŠNJAK"/>
    <s v="4740"/>
    <s v="4740"/>
    <n v="1185"/>
    <s v="MIŠKULIN TOMISLAV, IVANOV"/>
    <s v="ŠVICA, ŠVICA 170"/>
    <s v="1/4"/>
    <n v="1"/>
    <n v="4"/>
  </r>
  <r>
    <x v="11"/>
    <x v="0"/>
    <n v="321028"/>
    <s v="Svica"/>
    <s v="1720/55"/>
    <s v="c"/>
    <n v="315.211025011"/>
    <s v="1720/55"/>
    <s v="278"/>
    <s v="1720"/>
    <s v="55"/>
    <s v="ORANICA"/>
    <s v="306"/>
    <s v="306"/>
    <n v="76.5"/>
    <s v="MIŠKULIN IVAN, IVANOV"/>
    <s v="ŠVICA, ŠVICA 170"/>
    <s v="1/4"/>
    <n v="1"/>
    <n v="4"/>
  </r>
  <r>
    <x v="11"/>
    <x v="0"/>
    <n v="321028"/>
    <s v="Svica"/>
    <s v="1720/55"/>
    <s v="c"/>
    <n v="315.211025011"/>
    <s v="1720/55"/>
    <s v="278"/>
    <s v="1720"/>
    <s v="55"/>
    <s v="ORANICA"/>
    <s v="306"/>
    <s v="306"/>
    <n v="76.5"/>
    <s v="MIŠKULIN LUKA, IVANOV"/>
    <s v="ŠVICA, ŠVICA 170"/>
    <s v="1/4"/>
    <n v="1"/>
    <n v="4"/>
  </r>
  <r>
    <x v="11"/>
    <x v="0"/>
    <n v="321028"/>
    <s v="Svica"/>
    <s v="1720/55"/>
    <s v="c"/>
    <n v="315.211025011"/>
    <s v="1720/55"/>
    <s v="278"/>
    <s v="1720"/>
    <s v="55"/>
    <s v="ORANICA"/>
    <s v="306"/>
    <s v="306"/>
    <n v="76.5"/>
    <s v="MIŠKULIN MANDA, UD. IVANA rođ. LEGLEVIĆ"/>
    <s v="ŠVICA, ŠVICA 170"/>
    <s v="1/4"/>
    <n v="1"/>
    <n v="4"/>
  </r>
  <r>
    <x v="11"/>
    <x v="0"/>
    <n v="321028"/>
    <s v="Svica"/>
    <s v="1720/55"/>
    <s v="c"/>
    <n v="315.211025011"/>
    <s v="1720/55"/>
    <s v="278"/>
    <s v="1720"/>
    <s v="55"/>
    <s v="ORANICA"/>
    <s v="306"/>
    <s v="306"/>
    <n v="76.5"/>
    <s v="MIŠKULIN TOMISLAV, IVANOV"/>
    <s v="ŠVICA, ŠVICA 170"/>
    <s v="1/4"/>
    <n v="1"/>
    <n v="4"/>
  </r>
  <r>
    <x v="11"/>
    <x v="0"/>
    <n v="321028"/>
    <s v="Svica"/>
    <s v="1720/65"/>
    <s v="c"/>
    <n v="1256.8931019700001"/>
    <s v="1720/65"/>
    <s v="598"/>
    <s v="1720"/>
    <s v="65"/>
    <s v="ORANICA"/>
    <s v="1262"/>
    <s v="1262"/>
    <n v="1262"/>
    <s v="KRANJLEVIĆ JOSIP, FRANJIN"/>
    <s v="ŠVICA, ŠVICA 159"/>
    <s v="1/1"/>
    <n v="1"/>
    <n v="1"/>
  </r>
  <r>
    <x v="11"/>
    <x v="0"/>
    <n v="321028"/>
    <s v="Svica"/>
    <s v="1720/66"/>
    <s v="c"/>
    <n v="6249.6020990099996"/>
    <s v="1720/66"/>
    <s v="598"/>
    <s v="1720"/>
    <s v="66"/>
    <s v="ŠUMA"/>
    <s v="6201"/>
    <s v="6201"/>
    <n v="6201"/>
    <s v="KRANJLEVIĆ JOSIP, FRANJIN"/>
    <s v="ŠVICA, ŠVICA 159"/>
    <s v="1/1"/>
    <n v="1"/>
    <n v="1"/>
  </r>
  <r>
    <x v="11"/>
    <x v="0"/>
    <n v="321028"/>
    <s v="Svica"/>
    <s v="1720/71"/>
    <s v="c"/>
    <n v="968.34894951000001"/>
    <s v="1720/71"/>
    <s v="234"/>
    <s v="1720"/>
    <s v="71"/>
    <s v="ŠUMA"/>
    <s v="1173"/>
    <s v="1173"/>
    <n v="1173"/>
    <s v="KRANJLEVIĆ IVAN, FRANJIN"/>
    <s v="ŠVICA, ŠVICA 164"/>
    <s v="1/1"/>
    <n v="1"/>
    <n v="1"/>
  </r>
  <r>
    <x v="11"/>
    <x v="0"/>
    <n v="321028"/>
    <s v="Svica"/>
    <s v="1720/72"/>
    <s v="c"/>
    <n v="1223.7364575199999"/>
    <s v="1720/72"/>
    <s v="234"/>
    <s v="1720"/>
    <s v="72"/>
    <s v="PAŠNJAK"/>
    <s v="946"/>
    <s v="946"/>
    <n v="946"/>
    <s v="KRANJLEVIĆ IVAN, FRANJIN"/>
    <s v="ŠVICA, ŠVICA 164"/>
    <s v="1/1"/>
    <n v="1"/>
    <n v="1"/>
  </r>
  <r>
    <x v="11"/>
    <x v="0"/>
    <n v="321028"/>
    <s v="Svica"/>
    <s v="1720/73"/>
    <s v="c"/>
    <n v="932.71626699599994"/>
    <s v="1720/73"/>
    <s v="536"/>
    <s v="1720"/>
    <s v="73"/>
    <s v="PAŠNJAK"/>
    <s v="928"/>
    <s v="928"/>
    <n v="928"/>
    <s v="KRANJLEVIĆ MILAN, JOSIPOV"/>
    <s v="ŠVICA, ŠVICA 174/A"/>
    <s v="1/1"/>
    <n v="1"/>
    <n v="1"/>
  </r>
  <r>
    <x v="11"/>
    <x v="0"/>
    <n v="321028"/>
    <s v="Svica"/>
    <s v="1720/74"/>
    <s v="c"/>
    <n v="5962.2635515399998"/>
    <s v="1720/74"/>
    <s v="304"/>
    <s v="1720"/>
    <s v="74"/>
    <s v="ŠUMA"/>
    <s v="5978"/>
    <s v="5978"/>
    <n v="1494.5"/>
    <s v="MAJER SNJEŽANA, Ž. NIKOLE rođ. PRPIĆ"/>
    <s v="RIJEKA, OSJELKA 62/A"/>
    <s v="1/4"/>
    <n v="1"/>
    <n v="4"/>
  </r>
  <r>
    <x v="11"/>
    <x v="0"/>
    <n v="321028"/>
    <s v="Svica"/>
    <s v="1720/74"/>
    <s v="c"/>
    <n v="5962.2635515399998"/>
    <s v="1720/74"/>
    <s v="304"/>
    <s v="1720"/>
    <s v="74"/>
    <s v="ŠUMA"/>
    <s v="5978"/>
    <s v="5978"/>
    <n v="2989"/>
    <s v="PRPIĆ DRAGICA, UD. TOMISLAVA rođ. VUKELIĆ"/>
    <s v="ŠVICA, ŠVICA 154"/>
    <s v="2/4"/>
    <n v="2"/>
    <n v="4"/>
  </r>
  <r>
    <x v="11"/>
    <x v="0"/>
    <n v="321028"/>
    <s v="Svica"/>
    <s v="1720/74"/>
    <s v="c"/>
    <n v="5962.2635515399998"/>
    <s v="1720/74"/>
    <s v="304"/>
    <s v="1720"/>
    <s v="74"/>
    <s v="ŠUMA"/>
    <s v="5978"/>
    <s v="5978"/>
    <n v="1494.5"/>
    <s v="PRPIĆ IVANA, TOMISLAVOVA"/>
    <s v="ŠVICA, ŠVICA 154"/>
    <s v="1/4"/>
    <n v="1"/>
    <n v="4"/>
  </r>
  <r>
    <x v="11"/>
    <x v="0"/>
    <n v="321028"/>
    <s v="Svica"/>
    <s v="1720/75"/>
    <s v="c"/>
    <n v="695.48209998499999"/>
    <s v="1720/75"/>
    <s v="304"/>
    <s v="1720"/>
    <s v="75"/>
    <s v="LIVADA"/>
    <s v="673"/>
    <s v="673"/>
    <n v="168.25"/>
    <s v="MAJER SNJEŽANA, Ž. NIKOLE rođ. PRPIĆ"/>
    <s v="RIJEKA, OSJELKA 62/A"/>
    <s v="1/4"/>
    <n v="1"/>
    <n v="4"/>
  </r>
  <r>
    <x v="11"/>
    <x v="0"/>
    <n v="321028"/>
    <s v="Svica"/>
    <s v="1720/75"/>
    <s v="c"/>
    <n v="695.48209998499999"/>
    <s v="1720/75"/>
    <s v="304"/>
    <s v="1720"/>
    <s v="75"/>
    <s v="LIVADA"/>
    <s v="673"/>
    <s v="673"/>
    <n v="336.5"/>
    <s v="PRPIĆ DRAGICA, UD. TOMISLAVA rođ. VUKELIĆ"/>
    <s v="ŠVICA, ŠVICA 154"/>
    <s v="2/4"/>
    <n v="2"/>
    <n v="4"/>
  </r>
  <r>
    <x v="11"/>
    <x v="0"/>
    <n v="321028"/>
    <s v="Svica"/>
    <s v="1720/75"/>
    <s v="c"/>
    <n v="695.48209998499999"/>
    <s v="1720/75"/>
    <s v="304"/>
    <s v="1720"/>
    <s v="75"/>
    <s v="LIVADA"/>
    <s v="673"/>
    <s v="673"/>
    <n v="168.25"/>
    <s v="PRPIĆ IVANA, TOMISLAVOVA"/>
    <s v="ŠVICA, ŠVICA 154"/>
    <s v="1/4"/>
    <n v="1"/>
    <n v="4"/>
  </r>
  <r>
    <x v="11"/>
    <x v="0"/>
    <n v="321028"/>
    <s v="Svica"/>
    <s v="1720/76"/>
    <s v="c"/>
    <n v="541.99509746599995"/>
    <s v="1720/76"/>
    <s v="304"/>
    <s v="1720"/>
    <s v="76"/>
    <s v="ORANICA"/>
    <s v="536"/>
    <s v="536"/>
    <n v="134"/>
    <s v="MAJER SNJEŽANA, Ž. NIKOLE rođ. PRPIĆ"/>
    <s v="RIJEKA, OSJELKA 62/A"/>
    <s v="1/4"/>
    <n v="1"/>
    <n v="4"/>
  </r>
  <r>
    <x v="11"/>
    <x v="0"/>
    <n v="321028"/>
    <s v="Svica"/>
    <s v="1720/76"/>
    <s v="c"/>
    <n v="541.99509746599995"/>
    <s v="1720/76"/>
    <s v="304"/>
    <s v="1720"/>
    <s v="76"/>
    <s v="ORANICA"/>
    <s v="536"/>
    <s v="536"/>
    <n v="268"/>
    <s v="PRPIĆ DRAGICA, UD. TOMISLAVA rođ. VUKELIĆ"/>
    <s v="ŠVICA, ŠVICA 154"/>
    <s v="2/4"/>
    <n v="2"/>
    <n v="4"/>
  </r>
  <r>
    <x v="11"/>
    <x v="0"/>
    <n v="321028"/>
    <s v="Svica"/>
    <s v="1720/76"/>
    <s v="c"/>
    <n v="541.99509746599995"/>
    <s v="1720/76"/>
    <s v="304"/>
    <s v="1720"/>
    <s v="76"/>
    <s v="ORANICA"/>
    <s v="536"/>
    <s v="536"/>
    <n v="134"/>
    <s v="PRPIĆ IVANA, TOMISLAVOVA"/>
    <s v="ŠVICA, ŠVICA 154"/>
    <s v="1/4"/>
    <n v="1"/>
    <n v="4"/>
  </r>
  <r>
    <x v="11"/>
    <x v="0"/>
    <n v="321028"/>
    <s v="Svica"/>
    <s v="1720/77"/>
    <s v="c"/>
    <n v="2033.5454380199999"/>
    <s v="1720/77"/>
    <s v="536"/>
    <s v="1720"/>
    <s v="77"/>
    <s v="ŠUMA"/>
    <s v="2029"/>
    <s v="2029"/>
    <n v="2029"/>
    <s v="KRANJLEVIĆ MILAN, JOSIPOV"/>
    <s v="ŠVICA, ŠVICA 174/A"/>
    <s v="1/1"/>
    <n v="1"/>
    <n v="1"/>
  </r>
  <r>
    <x v="11"/>
    <x v="0"/>
    <n v="321028"/>
    <s v="Svica"/>
    <s v="1720/81"/>
    <s v="c"/>
    <n v="5320.6149010099998"/>
    <s v="1720/81"/>
    <s v="236"/>
    <s v="1720"/>
    <s v="81"/>
    <s v="ŠUMA"/>
    <s v="5337"/>
    <s v="5337"/>
    <n v="2668.5"/>
    <s v="GOMERLIĆ MARICA, Ž. IVANA rođ. KRANJLEVIĆ"/>
    <s v="OTOČAC, POLJIČKA 42"/>
    <s v="1/2"/>
    <n v="1"/>
    <n v="2"/>
  </r>
  <r>
    <x v="11"/>
    <x v="0"/>
    <n v="321028"/>
    <s v="Svica"/>
    <s v="1720/81"/>
    <s v="c"/>
    <n v="5320.6149010099998"/>
    <s v="1720/81"/>
    <s v="236"/>
    <s v="1720"/>
    <s v="81"/>
    <s v="ŠUMA"/>
    <s v="5337"/>
    <s v="5337"/>
    <n v="2668.5"/>
    <s v="MAJETIĆ MIRA, Ž.IVANA rođ. KRANJLEVIĆ"/>
    <s v="OTOČAC, MIROSLAVA KRLEŽE 30"/>
    <s v="1/2"/>
    <n v="1"/>
    <n v="2"/>
  </r>
  <r>
    <x v="11"/>
    <x v="0"/>
    <n v="321028"/>
    <s v="Svica"/>
    <s v="1720/83"/>
    <s v="c"/>
    <n v="2213.1403909800001"/>
    <s v="1720/83"/>
    <s v="237"/>
    <s v="1720"/>
    <s v="83"/>
    <s v="ORANICA"/>
    <s v="360"/>
    <s v="2219"/>
    <n v="360"/>
    <s v="KRANJLEVIĆ IVAN, STJEPANOV"/>
    <s v="ŠVICA, ŠVICA 175"/>
    <s v="1/1"/>
    <n v="1"/>
    <n v="1"/>
  </r>
  <r>
    <x v="11"/>
    <x v="0"/>
    <n v="321028"/>
    <s v="Svica"/>
    <s v="1720/83"/>
    <s v="c"/>
    <n v="2213.1403909800001"/>
    <s v="1720/83"/>
    <s v="237"/>
    <s v="1720"/>
    <s v="83"/>
    <s v="PAŠNJAK"/>
    <s v="1859"/>
    <s v="2219"/>
    <n v="1859"/>
    <s v="KRANJLEVIĆ IVAN, STJEPANOV"/>
    <s v="ŠVICA, ŠVICA 175"/>
    <s v="1/1"/>
    <n v="1"/>
    <n v="1"/>
  </r>
  <r>
    <x v="11"/>
    <x v="0"/>
    <n v="321028"/>
    <s v="Svica"/>
    <s v="1720/84"/>
    <s v="c"/>
    <n v="1389.1957870000001"/>
    <s v="1720/84"/>
    <s v="237"/>
    <s v="1720"/>
    <s v="84"/>
    <s v="ŠUMA"/>
    <s v="1385"/>
    <s v="1385"/>
    <n v="1385"/>
    <s v="KRANJLEVIĆ IVAN, STJEPANOV"/>
    <s v="ŠVICA, ŠVICA 175"/>
    <s v="1/1"/>
    <n v="1"/>
    <n v="1"/>
  </r>
  <r>
    <x v="11"/>
    <x v="0"/>
    <n v="321028"/>
    <s v="Svica"/>
    <s v="1720/85"/>
    <s v="c"/>
    <n v="1810.0562264800001"/>
    <s v="1720/85"/>
    <s v="656"/>
    <s v="1720"/>
    <s v="85"/>
    <s v="ORANICA"/>
    <s v="1885"/>
    <s v="1885"/>
    <n v="1413.75"/>
    <s v="RUKAVINA KATARINA, UD. IVANA rođ. MIHALJEVIĆ"/>
    <s v="HRVATSKO POLJE, HRVATSKO POLJE 78"/>
    <s v="3/4"/>
    <n v="3"/>
    <n v="4"/>
  </r>
  <r>
    <x v="11"/>
    <x v="0"/>
    <n v="321028"/>
    <s v="Svica"/>
    <s v="1720/85"/>
    <s v="c"/>
    <n v="1810.0562264800001"/>
    <s v="1720/85"/>
    <s v="656"/>
    <s v="1720"/>
    <s v="85"/>
    <s v="ORANICA"/>
    <s v="1885"/>
    <s v="1885"/>
    <n v="471.25"/>
    <s v="RUKAVINA MILAN, IVAN"/>
    <s v="BOSNA I HERCEGOVINA, LIVNO, KRALJA PETRA KREŠIMIRA 4"/>
    <s v="1/4"/>
    <n v="1"/>
    <n v="4"/>
  </r>
  <r>
    <x v="11"/>
    <x v="0"/>
    <n v="321028"/>
    <s v="Svica"/>
    <s v="1720/86"/>
    <s v="c"/>
    <n v="3071.61940052"/>
    <s v="1720/86"/>
    <s v="241"/>
    <s v="1720"/>
    <s v="86"/>
    <s v="PAŠNJAK"/>
    <s v="3111"/>
    <s v="3111"/>
    <n v="3111"/>
    <s v="ROMIĆ NIKO, FABIJANOV"/>
    <s v="ŠVICA, ŠVICA 178"/>
    <s v="1/1"/>
    <n v="1"/>
    <n v="1"/>
  </r>
  <r>
    <x v="11"/>
    <x v="0"/>
    <n v="321028"/>
    <s v="Svica"/>
    <s v="1720/87"/>
    <s v="c"/>
    <n v="5382.3971449999999"/>
    <s v="1720/87"/>
    <s v="319"/>
    <s v="1720"/>
    <s v="87"/>
    <s v="PAŠNJAK"/>
    <s v="5384"/>
    <s v="5384"/>
    <n v="5384"/>
    <s v="RUKAVINA IVAN, MILIN"/>
    <s v="ŠVICA, ŠVICA 181"/>
    <s v="1/1"/>
    <n v="1"/>
    <n v="1"/>
  </r>
  <r>
    <x v="11"/>
    <x v="0"/>
    <n v="321028"/>
    <s v="Svica"/>
    <s v="1720/92"/>
    <s v="c"/>
    <n v="6560.0440735399998"/>
    <s v="1720/92"/>
    <s v="236"/>
    <s v="1720"/>
    <s v="92"/>
    <s v="PAŠNJAK"/>
    <s v="6611"/>
    <s v="6611"/>
    <n v="3305.5"/>
    <s v="GOMERLIĆ MARICA, Ž. IVANA rođ. KRANJLEVIĆ"/>
    <s v="OTOČAC, POLJIČKA 42"/>
    <s v="1/2"/>
    <n v="1"/>
    <n v="2"/>
  </r>
  <r>
    <x v="11"/>
    <x v="0"/>
    <n v="321028"/>
    <s v="Svica"/>
    <s v="1720/92"/>
    <s v="c"/>
    <n v="6560.0440735399998"/>
    <s v="1720/92"/>
    <s v="236"/>
    <s v="1720"/>
    <s v="92"/>
    <s v="PAŠNJAK"/>
    <s v="6611"/>
    <s v="6611"/>
    <n v="3305.5"/>
    <s v="MAJETIĆ MIRA, Ž.IVANA rođ. KRANJLEVIĆ"/>
    <s v="OTOČAC, MIROSLAVA KRLEŽE 30"/>
    <s v="1/2"/>
    <n v="1"/>
    <n v="2"/>
  </r>
  <r>
    <x v="11"/>
    <x v="0"/>
    <n v="321028"/>
    <s v="Svica"/>
    <s v="1720/94"/>
    <s v="c"/>
    <n v="4268.87485251"/>
    <s v="1720/94"/>
    <s v="536"/>
    <s v="1720"/>
    <s v="94"/>
    <s v="PAŠNJAK"/>
    <s v="4222"/>
    <s v="4222"/>
    <n v="4222"/>
    <s v="KRANJLEVIĆ MILAN, JOSIPOV"/>
    <s v="ŠVICA, ŠVICA 174/A"/>
    <s v="1/1"/>
    <n v="1"/>
    <n v="1"/>
  </r>
  <r>
    <x v="11"/>
    <x v="0"/>
    <n v="321028"/>
    <s v="Svica"/>
    <s v="1721/3"/>
    <s v="c"/>
    <n v="1929.9822134999999"/>
    <s v="1721/3"/>
    <s v="370"/>
    <s v="1721"/>
    <s v="3"/>
    <s v="ORANICA"/>
    <s v="1921"/>
    <s v="1921"/>
    <n v="1921"/>
    <s v="ŽUNIĆ ANKA, UD. ANDRIJE"/>
    <s v="ŠVICA, ŠVICA 180"/>
    <s v="1/1"/>
    <n v="1"/>
    <n v="1"/>
  </r>
  <r>
    <x v="11"/>
    <x v="0"/>
    <n v="321028"/>
    <s v="Svica"/>
    <s v="1721/4"/>
    <s v="c"/>
    <n v="2604.4541291"/>
    <s v="1721/4"/>
    <s v="370"/>
    <s v="1721"/>
    <s v="4"/>
    <s v="PAŠNJAK"/>
    <s v="2590"/>
    <s v="2590"/>
    <n v="2590"/>
    <s v="ŽUNIĆ ANKA, UD. ANDRIJE"/>
    <s v="ŠVICA, ŠVICA 180"/>
    <s v="1/1"/>
    <n v="1"/>
    <n v="1"/>
  </r>
  <r>
    <x v="11"/>
    <x v="0"/>
    <n v="321028"/>
    <s v="Svica"/>
    <s v="1721/5"/>
    <s v="c"/>
    <n v="368.94638251700002"/>
    <s v="1721/5"/>
    <s v="171"/>
    <s v="1721"/>
    <s v="5"/>
    <s v="PAŠNJAK"/>
    <s v="352"/>
    <s v="352"/>
    <n v="352"/>
    <s v="DŽODAN JELENA"/>
    <s v="SRBIJA, ZEMUN, RADNIČKA 15"/>
    <s v="1/1"/>
    <n v="1"/>
    <n v="1"/>
  </r>
  <r>
    <x v="11"/>
    <x v="0"/>
    <n v="321028"/>
    <s v="Svica"/>
    <s v="1722"/>
    <s v="c"/>
    <n v="4644.9920039600001"/>
    <s v="1722"/>
    <s v="328"/>
    <s v="1722"/>
    <s v="0"/>
    <s v="PAŠNJAK"/>
    <s v="4665"/>
    <s v="4665"/>
    <n v="4665"/>
    <s v="SEKIZ MILOŠ, DMITROV"/>
    <s v="PONORI, PONORI 21"/>
    <s v="1/1"/>
    <n v="1"/>
    <n v="1"/>
  </r>
  <r>
    <x v="11"/>
    <x v="0"/>
    <n v="321028"/>
    <s v="Svica"/>
    <s v="1773"/>
    <s v="c"/>
    <n v="2344.8560104600001"/>
    <s v="1773"/>
    <s v="332"/>
    <s v="1773"/>
    <s v="0"/>
    <s v="ŠUMA"/>
    <s v="2334"/>
    <s v="2334"/>
    <n v="2334"/>
    <s v="SEKIZ SIMEON, ILIJIN"/>
    <s v="PONORI, PONORI 28"/>
    <s v="1/1"/>
    <n v="1"/>
    <n v="1"/>
  </r>
  <r>
    <x v="11"/>
    <x v="0"/>
    <n v="321028"/>
    <s v="Svica"/>
    <s v="4695/2"/>
    <s v="c"/>
    <n v="4976.0518990500004"/>
    <s v="4695/2"/>
    <s v="328"/>
    <s v="4695"/>
    <s v="2"/>
    <s v="ŠUMA"/>
    <s v="4996"/>
    <s v="4996"/>
    <n v="4996"/>
    <s v="SEKIZ MILOŠ, DMITROV"/>
    <s v="PONORI, PONORI 21"/>
    <s v="1/1"/>
    <n v="1"/>
    <n v="1"/>
  </r>
  <r>
    <x v="11"/>
    <x v="0"/>
    <n v="321028"/>
    <s v="Svica"/>
    <s v="4695/3"/>
    <s v="c"/>
    <n v="2177.1854174499999"/>
    <s v="4695/3"/>
    <s v="370"/>
    <s v="4695"/>
    <s v="3"/>
    <s v="PAŠNJAK"/>
    <s v="2208"/>
    <s v="2208"/>
    <n v="2208"/>
    <s v="ŽUNIĆ ANKA, UD. ANDRIJE"/>
    <s v="ŠVICA, ŠVICA 180"/>
    <s v="1/1"/>
    <n v="1"/>
    <n v="1"/>
  </r>
  <r>
    <x v="11"/>
    <x v="0"/>
    <n v="321028"/>
    <s v="Svica"/>
    <s v="4695/4"/>
    <s v="c"/>
    <n v="4954.1969968699996"/>
    <s v="4695/4"/>
    <s v="370"/>
    <s v="4695"/>
    <s v="4"/>
    <s v="ŠUMA"/>
    <s v="4888"/>
    <s v="4888"/>
    <n v="4888"/>
    <s v="ŽUNIĆ ANKA, UD. ANDRIJE"/>
    <s v="ŠVICA, ŠVICA 180"/>
    <s v="1/1"/>
    <n v="1"/>
    <n v="1"/>
  </r>
  <r>
    <x v="11"/>
    <x v="0"/>
    <n v="321028"/>
    <s v="Svica"/>
    <s v="4695/5"/>
    <s v="c"/>
    <n v="2029.9532855"/>
    <s v="4695/5"/>
    <s v="656"/>
    <s v="4695"/>
    <s v="5"/>
    <s v="PAŠNJAK"/>
    <s v="1982"/>
    <s v="1982"/>
    <n v="1486.5"/>
    <s v="RUKAVINA KATARINA, UD. IVANA rođ. MIHALJEVIĆ"/>
    <s v="HRVATSKO POLJE, HRVATSKO POLJE 78"/>
    <s v="3/4"/>
    <n v="3"/>
    <n v="4"/>
  </r>
  <r>
    <x v="11"/>
    <x v="0"/>
    <n v="321028"/>
    <s v="Svica"/>
    <s v="4695/5"/>
    <s v="c"/>
    <n v="2029.9532855"/>
    <s v="4695/5"/>
    <s v="656"/>
    <s v="4695"/>
    <s v="5"/>
    <s v="PAŠNJAK"/>
    <s v="1982"/>
    <s v="1982"/>
    <n v="495.5"/>
    <s v="RUKAVINA MILAN, IVAN"/>
    <s v="BOSNA I HERCEGOVINA, LIVNO, KRALJA PETRA KREŠIMIRA 4"/>
    <s v="1/4"/>
    <n v="1"/>
    <n v="4"/>
  </r>
  <r>
    <x v="11"/>
    <x v="0"/>
    <n v="321028"/>
    <s v="Svica"/>
    <s v="4695/7"/>
    <s v="c"/>
    <n v="1999.9632444599999"/>
    <s v="4695/7"/>
    <s v="236"/>
    <s v="4695"/>
    <s v="7"/>
    <s v="PAŠNJAK"/>
    <s v="1946"/>
    <s v="1946"/>
    <n v="973"/>
    <s v="GOMERLIĆ MARICA, Ž. IVANA rođ. KRANJLEVIĆ"/>
    <s v="OTOČAC, POLJIČKA 42"/>
    <s v="1/2"/>
    <n v="1"/>
    <n v="2"/>
  </r>
  <r>
    <x v="11"/>
    <x v="0"/>
    <n v="321028"/>
    <s v="Svica"/>
    <s v="4695/7"/>
    <s v="c"/>
    <n v="1999.9632444599999"/>
    <s v="4695/7"/>
    <s v="236"/>
    <s v="4695"/>
    <s v="7"/>
    <s v="PAŠNJAK"/>
    <s v="1946"/>
    <s v="1946"/>
    <n v="973"/>
    <s v="MAJETIĆ MIRA, Ž.IVANA rođ. KRANJLEVIĆ"/>
    <s v="OTOČAC, MIROSLAVA KRLEŽE 30"/>
    <s v="1/2"/>
    <n v="1"/>
    <n v="2"/>
  </r>
  <r>
    <x v="11"/>
    <x v="0"/>
    <n v="321028"/>
    <s v="Svica"/>
    <s v="4695/15"/>
    <s v="c"/>
    <n v="8838.8070925299999"/>
    <s v="4695/15"/>
    <s v="319"/>
    <s v="4695"/>
    <s v="15"/>
    <s v="ŠUMA"/>
    <s v="8938"/>
    <s v="8938"/>
    <n v="8938"/>
    <s v="RUKAVINA IVAN, MILIN"/>
    <s v="ŠVICA, ŠVICA 181"/>
    <s v="1/1"/>
    <n v="1"/>
    <n v="1"/>
  </r>
  <r>
    <x v="11"/>
    <x v="0"/>
    <n v="321028"/>
    <s v="Svica"/>
    <s v="4695/16"/>
    <s v="c"/>
    <n v="6419.7326784200004"/>
    <s v="4695/16"/>
    <s v="38"/>
    <s v="4695"/>
    <s v="16"/>
    <s v="PAŠNJAK"/>
    <s v="6262"/>
    <s v="6262"/>
    <n v="6262"/>
    <s v="AMIĆ JOSO, JOSIN"/>
    <s v="ŠVICA, ŠVICA 167"/>
    <s v="1/1"/>
    <n v="1"/>
    <n v="1"/>
  </r>
  <r>
    <x v="11"/>
    <x v="0"/>
    <n v="321028"/>
    <s v="Svica"/>
    <s v="4695/21"/>
    <s v="c"/>
    <n v="927.06725247999998"/>
    <s v="4695/21"/>
    <s v="772"/>
    <s v="4695"/>
    <s v="21"/>
    <s v="LIVADA"/>
    <s v="899"/>
    <s v="899"/>
    <n v="899"/>
    <s v="TONKOVIĆ MIJO, ANTUNOV"/>
    <s v="ŠVICA, ŠVICA 206"/>
    <s v="1/1"/>
    <n v="1"/>
    <n v="1"/>
  </r>
  <r>
    <x v="11"/>
    <x v="0"/>
    <n v="321028"/>
    <s v="Svica"/>
    <s v="4695/22"/>
    <s v="c"/>
    <n v="4915.6617539400004"/>
    <s v="4695/22"/>
    <s v="360"/>
    <s v="4695"/>
    <s v="22"/>
    <s v="ŠUMA"/>
    <s v="4881"/>
    <s v="4881"/>
    <n v="4881"/>
    <s v="TONKOVIĆ MIJO, ANTUNOV"/>
    <s v="ŠVICA, ŠVICA 206"/>
    <s v="1/1"/>
    <n v="1"/>
    <n v="1"/>
  </r>
  <r>
    <x v="11"/>
    <x v="0"/>
    <n v="321028"/>
    <s v="Svica"/>
    <s v="4695/33"/>
    <s v="c"/>
    <n v="3427.37789608"/>
    <s v="4695/33"/>
    <s v="325"/>
    <s v="4695"/>
    <s v="33"/>
    <s v="PAŠNJAK"/>
    <s v="1710"/>
    <s v="3420"/>
    <n v="1710"/>
    <s v="RUBLIĆ NIKOLA, STJEPANOV"/>
    <s v="ŠVICA, ŠVICA 184"/>
    <s v="1/1"/>
    <n v="1"/>
    <n v="1"/>
  </r>
  <r>
    <x v="11"/>
    <x v="0"/>
    <n v="321028"/>
    <s v="Svica"/>
    <s v="4695/33"/>
    <s v="c"/>
    <n v="3427.37789608"/>
    <s v="4695/33"/>
    <s v="695"/>
    <s v="4695"/>
    <s v="33"/>
    <s v="PAŠNJAK"/>
    <s v="1710"/>
    <s v="3420"/>
    <n v="1710"/>
    <s v="RUBLIĆ PETAR, NIKOLIN"/>
    <s v="ŠVICA, ŠVICA 184/A"/>
    <s v="1/1"/>
    <n v="1"/>
    <n v="1"/>
  </r>
  <r>
    <x v="11"/>
    <x v="0"/>
    <n v="321028"/>
    <s v="Svica"/>
    <s v="4695/35"/>
    <s v="c"/>
    <n v="10044.5744184"/>
    <s v="4695/35"/>
    <s v="75"/>
    <s v="4695"/>
    <s v="35"/>
    <s v="PAŠNJAK"/>
    <s v="10135"/>
    <s v="10135"/>
    <n v="10135"/>
    <s v="BARKOVIĆ BOŽO, NIKOLIN"/>
    <s v="VUKOVAR, PROLETERSKA 110"/>
    <s v="1/1"/>
    <n v="1"/>
    <n v="1"/>
  </r>
  <r>
    <x v="11"/>
    <x v="0"/>
    <n v="321028"/>
    <s v="Svica"/>
    <s v="4695/39"/>
    <s v="c"/>
    <n v="1940.97641795"/>
    <s v="4695/39"/>
    <s v="546"/>
    <s v="4695"/>
    <s v="39"/>
    <s v="ŠUMA"/>
    <s v="1817"/>
    <s v="1817"/>
    <n v="1817"/>
    <s v="GEROVAC ŽELJKO, TOMO"/>
    <s v="OTOČAC, KRALJA ZVONIMIRA 6/A"/>
    <s v="1/1"/>
    <n v="1"/>
    <n v="1"/>
  </r>
  <r>
    <x v="11"/>
    <x v="0"/>
    <n v="321028"/>
    <s v="Svica"/>
    <s v="4695/40"/>
    <s v="c"/>
    <n v="8471.3128539699992"/>
    <s v="4695/40"/>
    <s v="546"/>
    <s v="4695"/>
    <s v="40"/>
    <s v="ŠUMA"/>
    <s v="8481"/>
    <s v="8481"/>
    <n v="8481"/>
    <s v="GEROVAC ŽELJKO, TOMO"/>
    <s v="OTOČAC, KRALJA ZVONIMIRA 6/A"/>
    <s v="1/1"/>
    <n v="1"/>
    <n v="1"/>
  </r>
  <r>
    <x v="11"/>
    <x v="0"/>
    <n v="321028"/>
    <s v="Svica"/>
    <s v="4716/1"/>
    <s v="c"/>
    <n v="2434.5356805400002"/>
    <s v="4716/1"/>
    <s v="319"/>
    <s v="4716"/>
    <s v="1"/>
    <s v="PAŠNJAK"/>
    <s v="1806"/>
    <s v="1806"/>
    <n v="1806"/>
    <s v="RUKAVINA IVAN, MILIN"/>
    <s v="ŠVICA, ŠVICA 181"/>
    <s v="1/1"/>
    <n v="1"/>
    <n v="1"/>
  </r>
  <r>
    <x v="11"/>
    <x v="0"/>
    <n v="321028"/>
    <s v="Svica"/>
    <s v="4716/2"/>
    <s v="c"/>
    <n v="1605.8113845"/>
    <s v="4716/2"/>
    <s v="656"/>
    <s v="4716"/>
    <s v="2"/>
    <s v="PAŠNJAK"/>
    <s v="1586"/>
    <s v="1586"/>
    <n v="1189.5"/>
    <s v="RUKAVINA KATARINA, UD. IVANA rođ. MIHALJEVIĆ"/>
    <s v="HRVATSKO POLJE, HRVATSKO POLJE 78"/>
    <s v="3/4"/>
    <n v="3"/>
    <n v="4"/>
  </r>
  <r>
    <x v="11"/>
    <x v="0"/>
    <n v="321028"/>
    <s v="Svica"/>
    <s v="4716/2"/>
    <s v="c"/>
    <n v="1605.8113845"/>
    <s v="4716/2"/>
    <s v="656"/>
    <s v="4716"/>
    <s v="2"/>
    <s v="PAŠNJAK"/>
    <s v="1586"/>
    <s v="1586"/>
    <n v="396.5"/>
    <s v="RUKAVINA MILAN, IVAN"/>
    <s v="BOSNA I HERCEGOVINA, LIVNO, KRALJA PETRA KREŠIMIRA 4"/>
    <s v="1/4"/>
    <n v="1"/>
    <n v="4"/>
  </r>
  <r>
    <x v="11"/>
    <x v="0"/>
    <n v="321028"/>
    <s v="Svica"/>
    <s v="4716/14"/>
    <s v="c"/>
    <n v="1717.4280824800001"/>
    <s v="4716/14"/>
    <s v="656"/>
    <s v="4716"/>
    <s v="14"/>
    <s v="LIVADA"/>
    <s v="2320"/>
    <s v="2320"/>
    <n v="1740"/>
    <s v="RUKAVINA KATARINA, UD. IVANA rođ. MIHALJEVIĆ"/>
    <s v="HRVATSKO POLJE, HRVATSKO POLJE 78"/>
    <s v="3/4"/>
    <n v="3"/>
    <n v="4"/>
  </r>
  <r>
    <x v="11"/>
    <x v="0"/>
    <n v="321028"/>
    <s v="Svica"/>
    <s v="4716/14"/>
    <s v="c"/>
    <n v="1717.4280824800001"/>
    <s v="4716/14"/>
    <s v="656"/>
    <s v="4716"/>
    <s v="14"/>
    <s v="LIVADA"/>
    <s v="2320"/>
    <s v="2320"/>
    <n v="580"/>
    <s v="RUKAVINA MILAN, IVAN"/>
    <s v="BOSNA I HERCEGOVINA, LIVNO, KRALJA PETRA KREŠIMIRA 4"/>
    <s v="1/4"/>
    <n v="1"/>
    <n v="4"/>
  </r>
  <r>
    <x v="11"/>
    <x v="0"/>
    <n v="321028"/>
    <s v="Svica"/>
    <s v="4719/2"/>
    <s v="c"/>
    <n v="4265.8028399699997"/>
    <s v="4719/2"/>
    <s v="250"/>
    <s v="4719"/>
    <s v="2"/>
    <s v="ŠUMA"/>
    <s v="4276"/>
    <s v="4276"/>
    <n v="4276"/>
    <s v="MAJER PETAR, STJEPANOV"/>
    <s v="ŠVICA, ŠVICA 187"/>
    <s v="1/1"/>
    <n v="1"/>
    <n v="1"/>
  </r>
  <r>
    <x v="11"/>
    <x v="0"/>
    <n v="321028"/>
    <s v="Svica"/>
    <s v="4719/3"/>
    <s v="c"/>
    <n v="11468.7465421"/>
    <s v="4719/3"/>
    <s v="250"/>
    <s v="4719"/>
    <s v="3"/>
    <s v="PAŠNJAK"/>
    <s v="11261"/>
    <s v="11261"/>
    <n v="11261"/>
    <s v="MAJER PETAR, STJEPANOV"/>
    <s v="ŠVICA, ŠVICA 187"/>
    <s v="1/1"/>
    <n v="1"/>
    <n v="1"/>
  </r>
  <r>
    <x v="11"/>
    <x v="0"/>
    <n v="321028"/>
    <s v="Svica"/>
    <s v="4719/4"/>
    <s v="c"/>
    <n v="791.19026303099997"/>
    <s v="4719/4"/>
    <s v="250"/>
    <s v="4719"/>
    <s v="4"/>
    <s v="ORANICA"/>
    <s v="806"/>
    <s v="806"/>
    <n v="806"/>
    <s v="MAJER PETAR, STJEPANOV"/>
    <s v="ŠVICA, ŠVICA 187"/>
    <s v="1/1"/>
    <n v="1"/>
    <n v="1"/>
  </r>
  <r>
    <x v="11"/>
    <x v="0"/>
    <n v="321028"/>
    <s v="Svica"/>
    <s v="4719/5"/>
    <s v="c"/>
    <n v="4738.2166325600001"/>
    <s v="4719/5"/>
    <s v="250"/>
    <s v="4719"/>
    <s v="5"/>
    <s v="PAŠNJAK"/>
    <s v="4805"/>
    <s v="4805"/>
    <n v="4805"/>
    <s v="MAJER PETAR, STJEPANOV"/>
    <s v="ŠVICA, ŠVICA 187"/>
    <s v="1/1"/>
    <n v="1"/>
    <n v="1"/>
  </r>
  <r>
    <x v="11"/>
    <x v="0"/>
    <n v="321028"/>
    <s v="Svica"/>
    <s v="4719/6"/>
    <s v="c"/>
    <n v="1008.64902899"/>
    <s v="4719/6"/>
    <s v="250"/>
    <s v="4719"/>
    <s v="6"/>
    <s v="ORANICA"/>
    <s v="1011"/>
    <s v="1011"/>
    <n v="1011"/>
    <s v="MAJER PETAR, STJEPANOV"/>
    <s v="ŠVICA, ŠVICA 187"/>
    <s v="1/1"/>
    <n v="1"/>
    <n v="1"/>
  </r>
  <r>
    <x v="11"/>
    <x v="0"/>
    <n v="321028"/>
    <s v="Svica"/>
    <s v="4719/7"/>
    <s v="c"/>
    <n v="11235.2709884"/>
    <s v="4719/7"/>
    <s v="250"/>
    <s v="4719"/>
    <s v="7"/>
    <s v="ŠUMA"/>
    <s v="11024"/>
    <s v="11024"/>
    <n v="11024"/>
    <s v="MAJER PETAR, STJEPANOV"/>
    <s v="ŠVICA, ŠVICA 187"/>
    <s v="1/1"/>
    <n v="1"/>
    <n v="1"/>
  </r>
  <r>
    <x v="11"/>
    <x v="0"/>
    <n v="321028"/>
    <s v="Svica"/>
    <s v="4719/12"/>
    <s v="c"/>
    <n v="6945.2350239899997"/>
    <s v="4719/12"/>
    <s v="695"/>
    <s v="4719"/>
    <s v="12"/>
    <s v="PAŠNJAK"/>
    <s v="6747"/>
    <s v="6747"/>
    <n v="6747"/>
    <s v="RUBLIĆ PETAR, NIKOLIN"/>
    <s v="ŠVICA, ŠVICA 184/A"/>
    <s v="1/1"/>
    <n v="1"/>
    <n v="1"/>
  </r>
  <r>
    <x v="11"/>
    <x v="0"/>
    <n v="321028"/>
    <s v="Svica"/>
    <s v="4719/13"/>
    <s v="c"/>
    <n v="1741.2763460000001"/>
    <s v="4719/13"/>
    <s v="327"/>
    <s v="4719"/>
    <s v="13"/>
    <s v="PAŠNJAK"/>
    <s v="1773"/>
    <s v="1773"/>
    <n v="1773"/>
    <s v="SAMARDŽIJA LUKA, IVANOV"/>
    <s v="ŠVICA, ŠVICA 165"/>
    <s v="1/1"/>
    <n v="1"/>
    <n v="1"/>
  </r>
  <r>
    <x v="11"/>
    <x v="0"/>
    <n v="321028"/>
    <s v="Svica"/>
    <s v="4719/15"/>
    <s v="c"/>
    <n v="1891.0320750000001"/>
    <s v="4719/15"/>
    <s v="327"/>
    <s v="4719"/>
    <s v="15"/>
    <s v="PAŠNJAK"/>
    <s v="1885"/>
    <s v="1885"/>
    <n v="1885"/>
    <s v="SAMARDŽIJA LUKA, IVANOV"/>
    <s v="ŠVICA, ŠVICA 165"/>
    <s v="1/1"/>
    <n v="1"/>
    <n v="1"/>
  </r>
  <r>
    <x v="11"/>
    <x v="0"/>
    <n v="321028"/>
    <s v="Svica"/>
    <s v="4719/16"/>
    <s v="c"/>
    <n v="3814.8959715199999"/>
    <s v="4719/16"/>
    <s v="607"/>
    <s v="4719"/>
    <s v="16"/>
    <s v="PAŠNJAK"/>
    <s v="3762"/>
    <s v="3762"/>
    <n v="3762"/>
    <s v="TONKOVIĆ RUŽA, UD. IVANA rođ. RUBLIĆ"/>
    <s v="ŠVICA, ŠVICA 206/C"/>
    <s v="1/1"/>
    <n v="1"/>
    <n v="1"/>
  </r>
  <r>
    <x v="11"/>
    <x v="0"/>
    <n v="321028"/>
    <s v="Svica"/>
    <s v="4719/19"/>
    <s v="c"/>
    <n v="3762.4947445600001"/>
    <s v="4719/19"/>
    <s v="607"/>
    <s v="4719"/>
    <s v="19"/>
    <s v="PAŠNJAK"/>
    <s v="3791"/>
    <s v="3791"/>
    <n v="3791"/>
    <s v="TONKOVIĆ RUŽA, UD. IVANA rođ. RUBLIĆ"/>
    <s v="ŠVICA, ŠVICA 206/C"/>
    <s v="1/1"/>
    <n v="1"/>
    <n v="1"/>
  </r>
  <r>
    <x v="11"/>
    <x v="0"/>
    <n v="321028"/>
    <s v="Svica"/>
    <s v="4719/24"/>
    <s v="c"/>
    <n v="940.64204852499995"/>
    <s v="4719/24"/>
    <s v="592"/>
    <s v="4719"/>
    <s v="24"/>
    <s v="PAŠNJAK"/>
    <s v="306"/>
    <s v="917"/>
    <n v="306"/>
    <s v="TONKOVIĆ NIKOLA, IVANOV"/>
    <s v="ŠVICA, ŠVICA 194/B"/>
    <s v="1/1"/>
    <n v="1"/>
    <n v="1"/>
  </r>
  <r>
    <x v="11"/>
    <x v="0"/>
    <n v="321028"/>
    <s v="Svica"/>
    <s v="4719/24"/>
    <s v="c"/>
    <n v="940.64204852499995"/>
    <s v="4719/24"/>
    <s v="366"/>
    <s v="4719"/>
    <s v="24"/>
    <s v="PAŠNJAK"/>
    <s v="611"/>
    <s v="917"/>
    <n v="611"/>
    <s v="TONKOVIĆ STANKO, STJEPANOV"/>
    <s v="RIJEKA, MEDOVIĆEVA 12"/>
    <s v="1/1"/>
    <n v="1"/>
    <n v="1"/>
  </r>
  <r>
    <x v="11"/>
    <x v="0"/>
    <n v="321028"/>
    <s v="Svica"/>
    <s v="4719/25"/>
    <s v="c"/>
    <n v="623.63004248899995"/>
    <s v="4719/25"/>
    <s v="361"/>
    <s v="4719"/>
    <s v="25"/>
    <s v="ORANICA"/>
    <s v="619"/>
    <s v="619"/>
    <n v="619"/>
    <s v="TONKOVIĆ MILAN, FRANJIN"/>
    <s v="ŠVICA, ŠVICA 186"/>
    <s v="1/1"/>
    <n v="1"/>
    <n v="1"/>
  </r>
  <r>
    <x v="11"/>
    <x v="0"/>
    <n v="321028"/>
    <s v="Svica"/>
    <s v="4719/26"/>
    <s v="c"/>
    <n v="1929.05861899"/>
    <s v="4719/26"/>
    <s v="361"/>
    <s v="4719"/>
    <s v="26"/>
    <s v="ORANICA"/>
    <s v="1892"/>
    <s v="1892"/>
    <n v="1892"/>
    <s v="TONKOVIĆ MILAN, FRANJIN"/>
    <s v="ŠVICA, ŠVICA 186"/>
    <s v="1/1"/>
    <n v="1"/>
    <n v="1"/>
  </r>
  <r>
    <x v="11"/>
    <x v="0"/>
    <n v="321028"/>
    <s v="Svica"/>
    <s v="4719/27"/>
    <s v="c"/>
    <n v="3069.3567900100002"/>
    <s v="4719/27"/>
    <s v="592"/>
    <s v="4719"/>
    <s v="27"/>
    <s v="LIVADA"/>
    <s v="1040"/>
    <s v="3122"/>
    <n v="1040"/>
    <s v="TONKOVIĆ NIKOLA, IVANOV"/>
    <s v="ŠVICA, ŠVICA 194/B"/>
    <s v="1/1"/>
    <n v="1"/>
    <n v="1"/>
  </r>
  <r>
    <x v="11"/>
    <x v="0"/>
    <n v="321028"/>
    <s v="Svica"/>
    <s v="4719/27"/>
    <s v="c"/>
    <n v="3069.3567900100002"/>
    <s v="4719/27"/>
    <s v="366"/>
    <s v="4719"/>
    <s v="27"/>
    <s v="LIVADA"/>
    <s v="2082"/>
    <s v="3122"/>
    <n v="2082"/>
    <s v="TONKOVIĆ STANKO, STJEPANOV"/>
    <s v="RIJEKA, MEDOVIĆEVA 12"/>
    <s v="1/1"/>
    <n v="1"/>
    <n v="1"/>
  </r>
  <r>
    <x v="11"/>
    <x v="0"/>
    <n v="321028"/>
    <s v="Svica"/>
    <s v="5097"/>
    <s v="c"/>
    <n v="10645.899633000001"/>
    <s v="5097"/>
    <s v="78"/>
    <s v="5097"/>
    <s v="0"/>
    <s v="LIVADA"/>
    <s v="10761"/>
    <s v="10761"/>
    <n v="10761"/>
    <s v="BARKOVIĆ IVAN, PETROV"/>
    <s v="ŠVICA, ŠVICA 196/A"/>
    <s v="1/1"/>
    <n v="1"/>
    <n v="1"/>
  </r>
  <r>
    <x v="11"/>
    <x v="0"/>
    <n v="321028"/>
    <s v="Svica"/>
    <s v="5098"/>
    <s v="c"/>
    <n v="17789.960313899999"/>
    <s v="5098"/>
    <s v="322"/>
    <s v="5098"/>
    <s v="0"/>
    <s v="LIVADA"/>
    <s v="4431"/>
    <s v="17720"/>
    <n v="4431"/>
    <s v="KOTVICA JULIJANA rođ. RUBLIĆ"/>
    <s v="OTOČAC, BISKUPLJAK 31"/>
    <s v="1/1"/>
    <n v="1"/>
    <n v="1"/>
  </r>
  <r>
    <x v="11"/>
    <x v="0"/>
    <n v="321028"/>
    <s v="Svica"/>
    <s v="5098"/>
    <s v="c"/>
    <n v="17789.960313899999"/>
    <s v="5098"/>
    <s v="325"/>
    <s v="5098"/>
    <s v="0"/>
    <s v="LIVADA"/>
    <s v="4431"/>
    <s v="17720"/>
    <n v="4431"/>
    <s v="RUBLIĆ NIKOLA, STJEPANOV"/>
    <s v="ŠVICA, ŠVICA 184"/>
    <s v="1/1"/>
    <n v="1"/>
    <n v="1"/>
  </r>
  <r>
    <x v="11"/>
    <x v="0"/>
    <n v="321028"/>
    <s v="Svica"/>
    <s v="5098"/>
    <s v="c"/>
    <n v="17789.960313899999"/>
    <s v="5098"/>
    <s v="321"/>
    <s v="5098"/>
    <s v="0"/>
    <s v="LIVADA"/>
    <s v="4431"/>
    <s v="17720"/>
    <n v="4431"/>
    <s v="RUBLIĆ PETAR, IVANOV"/>
    <s v="ŠVICA, ŠVICA 185"/>
    <s v="1/1"/>
    <n v="1"/>
    <n v="1"/>
  </r>
  <r>
    <x v="11"/>
    <x v="0"/>
    <n v="321028"/>
    <s v="Svica"/>
    <s v="5099"/>
    <s v="c"/>
    <n v="1895.78401001"/>
    <s v="5099"/>
    <s v="78"/>
    <s v="5099"/>
    <s v="0"/>
    <s v="LIVADA"/>
    <s v="1874"/>
    <s v="1874"/>
    <n v="1874"/>
    <s v="BARKOVIĆ IVAN, PETROV"/>
    <s v="ŠVICA, ŠVICA 196/A"/>
    <s v="1/1"/>
    <n v="1"/>
    <n v="1"/>
  </r>
  <r>
    <x v="11"/>
    <x v="0"/>
    <n v="321028"/>
    <s v="Svica"/>
    <s v="5101"/>
    <s v="c"/>
    <n v="2660.0758365199999"/>
    <s v="5101"/>
    <s v="76"/>
    <s v="5101"/>
    <s v="0"/>
    <s v="LIVADA"/>
    <s v="2644"/>
    <s v="2644"/>
    <n v="2644"/>
    <s v="BARKOVIĆ IVAN, DINKOV"/>
    <s v="LIPOVLJE, LIPOVLJE 4/A"/>
    <s v="1/1"/>
    <n v="1"/>
    <n v="1"/>
  </r>
  <r>
    <x v="11"/>
    <x v="0"/>
    <n v="321028"/>
    <s v="Svica"/>
    <s v="5102"/>
    <s v="c"/>
    <n v="5488.1082360299997"/>
    <s v="5102"/>
    <s v="76"/>
    <s v="5102"/>
    <s v="0"/>
    <s v="LIVADA"/>
    <s v="5456"/>
    <s v="5456"/>
    <n v="5456"/>
    <s v="BARKOVIĆ IVAN, DINKOV"/>
    <s v="LIPOVLJE, LIPOVLJE 4/A"/>
    <s v="1/1"/>
    <n v="1"/>
    <n v="1"/>
  </r>
  <r>
    <x v="11"/>
    <x v="0"/>
    <n v="321028"/>
    <s v="Svica"/>
    <s v="5103/1"/>
    <s v="c"/>
    <n v="14333.514849900001"/>
    <s v="5103/1"/>
    <s v="583"/>
    <s v="5103"/>
    <s v="1"/>
    <s v="ŠUMA"/>
    <s v="14272"/>
    <s v="14272"/>
    <n v="14272"/>
    <s v="TOMAIĆ JOSO, IVANOV"/>
    <s v="LIPOVLJE, LIPOVLJE 2/A"/>
    <s v="1/1"/>
    <n v="1"/>
    <n v="1"/>
  </r>
  <r>
    <x v="11"/>
    <x v="0"/>
    <n v="321028"/>
    <s v="Svica"/>
    <s v="5103/3"/>
    <s v="c"/>
    <n v="12014.435916500001"/>
    <s v="5103/3"/>
    <s v="774"/>
    <s v="5103"/>
    <s v="3"/>
    <s v="ŠUMA"/>
    <s v="11891"/>
    <s v="11891"/>
    <n v="11891"/>
    <s v="FURLAN MARIJA, Ž. IVANA rođ. BARKOVIĆ"/>
    <s v="OTOČAC, LUKA 41"/>
    <s v="1/1"/>
    <n v="1"/>
    <n v="1"/>
  </r>
  <r>
    <x v="11"/>
    <x v="0"/>
    <n v="321028"/>
    <s v="Svica"/>
    <s v="5104/1"/>
    <s v="c"/>
    <n v="14387.656991100001"/>
    <s v="5104/1"/>
    <s v="797"/>
    <s v="5104"/>
    <s v="1"/>
    <s v="ŠUMA"/>
    <s v="14501"/>
    <s v="14501"/>
    <n v="14501"/>
    <s v="TOMAIĆ JOSO, IVANOV"/>
    <s v="LIPOVLJE, LIPOVLJE 2/A"/>
    <s v="1/1"/>
    <n v="1"/>
    <n v="1"/>
  </r>
  <r>
    <x v="11"/>
    <x v="0"/>
    <n v="321028"/>
    <s v="Svica"/>
    <s v="5104/2"/>
    <s v="c"/>
    <n v="4163.8252354200004"/>
    <s v="5104/2"/>
    <s v="76"/>
    <s v="5104"/>
    <s v="2"/>
    <s v="ŠUMA"/>
    <s v="4158"/>
    <s v="4158"/>
    <n v="4158"/>
    <s v="BARKOVIĆ IVAN, DINKOV"/>
    <s v="LIPOVLJE, LIPOVLJE 4/A"/>
    <s v="1/1"/>
    <n v="1"/>
    <n v="1"/>
  </r>
  <r>
    <x v="12"/>
    <x v="0"/>
    <n v="321028"/>
    <s v="Svica"/>
    <s v="1013"/>
    <s v="c"/>
    <n v="2238.29357914"/>
    <s v="1013"/>
    <s v="289"/>
    <s v="1013"/>
    <s v="0"/>
    <s v="LIVADA"/>
    <s v="2237"/>
    <s v="2237"/>
    <n v="2237"/>
    <s v="NIKŠIĆ MILAN, IVAN"/>
    <s v="KOSTRENA SVETA LUCIJA, GLAVANI 68/A"/>
    <s v="1/1"/>
    <n v="1"/>
    <n v="1"/>
  </r>
  <r>
    <x v="12"/>
    <x v="0"/>
    <n v="321028"/>
    <s v="Svica"/>
    <s v="1014"/>
    <s v="d"/>
    <n v="1086.6347095599999"/>
    <s v="1014"/>
    <s v="109"/>
    <s v="1014"/>
    <s v="0"/>
    <s v="PAŠNJAK"/>
    <s v="1834"/>
    <s v="1834"/>
    <n v="1086.6347095599999"/>
    <s v="CVITKOVIĆ IVAN, STJEPANOV"/>
    <s v="ŠVICA, ŠVICA 42"/>
    <s v="1/1"/>
    <n v="1"/>
    <n v="1"/>
  </r>
  <r>
    <x v="12"/>
    <x v="0"/>
    <n v="321028"/>
    <s v="Svica"/>
    <s v="1016"/>
    <s v="d"/>
    <n v="2612.64673017"/>
    <s v="1016"/>
    <s v="109"/>
    <s v="1016"/>
    <s v="0"/>
    <s v="PAŠNJAK"/>
    <s v="4089"/>
    <s v="4089"/>
    <n v="2612.64673017"/>
    <s v="CVITKOVIĆ IVAN, STJEPANOV"/>
    <s v="ŠVICA, ŠVICA 42"/>
    <s v="1/1"/>
    <n v="1"/>
    <n v="1"/>
  </r>
  <r>
    <x v="12"/>
    <x v="0"/>
    <n v="321028"/>
    <s v="Svica"/>
    <s v="1017"/>
    <s v="c"/>
    <n v="4598.7110226000004"/>
    <s v="1017"/>
    <s v="39"/>
    <s v="1017"/>
    <s v="0"/>
    <s v="PAŠNJAK"/>
    <s v="917"/>
    <s v="4573"/>
    <n v="917"/>
    <s v="AMIĆ PETAR, MILANOV"/>
    <s v="ŠVICA, ŠVICA 56"/>
    <s v="1/1"/>
    <n v="1"/>
    <n v="1"/>
  </r>
  <r>
    <x v="12"/>
    <x v="0"/>
    <n v="321028"/>
    <s v="Svica"/>
    <s v="1017"/>
    <s v="c"/>
    <n v="4598.7110226000004"/>
    <s v="1017"/>
    <s v="109"/>
    <s v="1017"/>
    <s v="0"/>
    <s v="PAŠNJAK"/>
    <s v="914"/>
    <s v="4573"/>
    <n v="914"/>
    <s v="CVITKOVIĆ IVAN, STJEPANOV"/>
    <s v="ŠVICA, ŠVICA 42"/>
    <s v="1/1"/>
    <n v="1"/>
    <n v="1"/>
  </r>
  <r>
    <x v="12"/>
    <x v="0"/>
    <n v="321028"/>
    <s v="Svica"/>
    <s v="1017"/>
    <s v="c"/>
    <n v="4598.7110226000004"/>
    <s v="1017"/>
    <s v="290"/>
    <s v="1017"/>
    <s v="0"/>
    <s v="PAŠNJAK"/>
    <s v="914"/>
    <s v="4573"/>
    <n v="457"/>
    <s v="NIKŠIĆ ALEN, MILIN"/>
    <s v="ŠVICA, ŠVICA 136"/>
    <s v="1/2"/>
    <n v="1"/>
    <n v="2"/>
  </r>
  <r>
    <x v="12"/>
    <x v="0"/>
    <n v="321028"/>
    <s v="Svica"/>
    <s v="1017"/>
    <s v="c"/>
    <n v="4598.7110226000004"/>
    <s v="1017"/>
    <s v="290"/>
    <s v="1017"/>
    <s v="0"/>
    <s v="PAŠNJAK"/>
    <s v="914"/>
    <s v="4573"/>
    <n v="457"/>
    <s v="NIKŠIĆ DANIJEL, MILIN"/>
    <s v="OTOČAC, BARTOLA KAŠIĆA 16"/>
    <s v="1/2"/>
    <n v="1"/>
    <n v="2"/>
  </r>
  <r>
    <x v="12"/>
    <x v="0"/>
    <n v="321028"/>
    <s v="Svica"/>
    <s v="1017"/>
    <s v="c"/>
    <n v="4598.7110226000004"/>
    <s v="1017"/>
    <s v="287"/>
    <s v="1017"/>
    <s v="0"/>
    <s v="PAŠNJAK"/>
    <s v="914"/>
    <s v="4573"/>
    <n v="914"/>
    <s v="NIKŠIĆ FRANE, ANTUNOV"/>
    <s v="ŠVICA, ŠVICA 137"/>
    <s v="1/1"/>
    <n v="1"/>
    <n v="1"/>
  </r>
  <r>
    <x v="12"/>
    <x v="0"/>
    <n v="321028"/>
    <s v="Svica"/>
    <s v="1017"/>
    <s v="c"/>
    <n v="4598.7110226000004"/>
    <s v="1017"/>
    <s v="289"/>
    <s v="1017"/>
    <s v="0"/>
    <s v="PAŠNJAK"/>
    <s v="914"/>
    <s v="4573"/>
    <n v="914"/>
    <s v="NIKŠIĆ MILAN, IVAN"/>
    <s v="KOSTRENA SVETA LUCIJA, GLAVANI 68/A"/>
    <s v="1/1"/>
    <n v="1"/>
    <n v="1"/>
  </r>
  <r>
    <x v="12"/>
    <x v="0"/>
    <n v="321028"/>
    <s v="Svica"/>
    <s v="1031"/>
    <s v="c"/>
    <n v="4941.84188008"/>
    <s v="1031"/>
    <s v="289"/>
    <s v="1031"/>
    <s v="0"/>
    <s v="ORANICA"/>
    <s v="1280"/>
    <s v="4877"/>
    <n v="1280"/>
    <s v="NIKŠIĆ MILAN, IVAN"/>
    <s v="KOSTRENA SVETA LUCIJA, GLAVANI 68/A"/>
    <s v="1/1"/>
    <n v="1"/>
    <n v="1"/>
  </r>
  <r>
    <x v="12"/>
    <x v="0"/>
    <n v="321028"/>
    <s v="Svica"/>
    <s v="1031"/>
    <s v="c"/>
    <n v="4941.84188008"/>
    <s v="1031"/>
    <s v="289"/>
    <s v="1031"/>
    <s v="0"/>
    <s v="PAŠNJAK"/>
    <s v="3597"/>
    <s v="4877"/>
    <n v="3597"/>
    <s v="NIKŠIĆ MILAN, IVAN"/>
    <s v="KOSTRENA SVETA LUCIJA, GLAVANI 68/A"/>
    <s v="1/1"/>
    <n v="1"/>
    <n v="1"/>
  </r>
  <r>
    <x v="12"/>
    <x v="0"/>
    <n v="321028"/>
    <s v="Svica"/>
    <s v="1049"/>
    <s v="c"/>
    <n v="1781.0197318999999"/>
    <s v="1049"/>
    <s v="302"/>
    <s v="1049"/>
    <s v="0"/>
    <s v="PAŠNJAK"/>
    <s v="1870"/>
    <s v="1870"/>
    <n v="1870"/>
    <s v="PEĆARIĆ MANDICA, ANTUNOVA"/>
    <s v="ŠVICA, ŠVICA 138"/>
    <s v="1/1"/>
    <n v="1"/>
    <n v="1"/>
  </r>
  <r>
    <x v="12"/>
    <x v="0"/>
    <n v="321028"/>
    <s v="Svica"/>
    <s v="1050"/>
    <s v="c"/>
    <n v="1987.21302853"/>
    <s v="1050"/>
    <s v="287"/>
    <s v="1050"/>
    <s v="0"/>
    <s v="PAŠNJAK"/>
    <s v="1881"/>
    <s v="1881"/>
    <n v="1881"/>
    <s v="NIKŠIĆ FRANE, ANTUNOV"/>
    <s v="ŠVICA, ŠVICA 137"/>
    <s v="1/1"/>
    <n v="1"/>
    <n v="1"/>
  </r>
  <r>
    <x v="12"/>
    <x v="0"/>
    <n v="321028"/>
    <s v="Svica"/>
    <s v="1051"/>
    <s v="c"/>
    <n v="1482.1595044999999"/>
    <s v="1051"/>
    <s v="287"/>
    <s v="1051"/>
    <s v="0"/>
    <s v="PAŠNJAK"/>
    <s v="1370"/>
    <s v="1370"/>
    <n v="1370"/>
    <s v="NIKŠIĆ FRANE, ANTUNOV"/>
    <s v="ŠVICA, ŠVICA 137"/>
    <s v="1/1"/>
    <n v="1"/>
    <n v="1"/>
  </r>
  <r>
    <x v="12"/>
    <x v="0"/>
    <n v="321028"/>
    <s v="Svica"/>
    <s v="1053"/>
    <s v="c"/>
    <n v="600.02074348500003"/>
    <s v="1053"/>
    <s v="39"/>
    <s v="1053"/>
    <s v="0"/>
    <s v="PAŠNJAK"/>
    <s v="608"/>
    <s v="608"/>
    <n v="608"/>
    <s v="AMIĆ PETAR, MILANOV"/>
    <s v="ŠVICA, ŠVICA 56"/>
    <s v="1/1"/>
    <n v="1"/>
    <n v="1"/>
  </r>
  <r>
    <x v="12"/>
    <x v="0"/>
    <n v="321028"/>
    <s v="Svica"/>
    <s v="1054"/>
    <s v="c"/>
    <n v="1534.46097349"/>
    <s v="1054"/>
    <s v="39"/>
    <s v="1054"/>
    <s v="0"/>
    <s v="PAŠNJAK"/>
    <s v="1511"/>
    <s v="1511"/>
    <n v="1511"/>
    <s v="AMIĆ PETAR, MILANOV"/>
    <s v="ŠVICA, ŠVICA 56"/>
    <s v="1/1"/>
    <n v="1"/>
    <n v="1"/>
  </r>
  <r>
    <x v="12"/>
    <x v="0"/>
    <n v="321028"/>
    <s v="Svica"/>
    <s v="1078"/>
    <s v="c"/>
    <n v="17351.0147464"/>
    <s v="1078"/>
    <s v="39"/>
    <s v="1078"/>
    <s v="0"/>
    <s v="ŠUMA"/>
    <s v="5694"/>
    <s v="17113"/>
    <n v="5694"/>
    <s v="AMIĆ PETAR, MILANOV"/>
    <s v="ŠVICA, ŠVICA 56"/>
    <s v="1/1"/>
    <n v="1"/>
    <n v="1"/>
  </r>
  <r>
    <x v="12"/>
    <x v="0"/>
    <n v="321028"/>
    <s v="Svica"/>
    <s v="1078"/>
    <s v="c"/>
    <n v="17351.0147464"/>
    <s v="1078"/>
    <s v="763"/>
    <s v="1078"/>
    <s v="0"/>
    <s v="ŠUMA"/>
    <s v="2852"/>
    <s v="17113"/>
    <n v="1426"/>
    <s v="NIKŠIĆ ALEN, MILIN"/>
    <s v="ŠVICA, ŠVICA 136"/>
    <s v="1/2"/>
    <n v="1"/>
    <n v="2"/>
  </r>
  <r>
    <x v="12"/>
    <x v="0"/>
    <n v="321028"/>
    <s v="Svica"/>
    <s v="1078"/>
    <s v="c"/>
    <n v="17351.0147464"/>
    <s v="1078"/>
    <s v="763"/>
    <s v="1078"/>
    <s v="0"/>
    <s v="ŠUMA"/>
    <s v="2852"/>
    <s v="17113"/>
    <n v="1426"/>
    <s v="NIKŠIĆ DANIJEL, MILIN"/>
    <s v="OTOČAC, BARTOLA KAŠIĆA 16"/>
    <s v="1/2"/>
    <n v="1"/>
    <n v="2"/>
  </r>
  <r>
    <x v="12"/>
    <x v="0"/>
    <n v="321028"/>
    <s v="Svica"/>
    <s v="1078"/>
    <s v="c"/>
    <n v="17351.0147464"/>
    <s v="1078"/>
    <s v="287"/>
    <s v="1078"/>
    <s v="0"/>
    <s v="ŠUMA"/>
    <s v="2852"/>
    <s v="17113"/>
    <n v="2852"/>
    <s v="NIKŠIĆ FRANE, ANTUNOV"/>
    <s v="ŠVICA, ŠVICA 137"/>
    <s v="1/1"/>
    <n v="1"/>
    <n v="1"/>
  </r>
  <r>
    <x v="12"/>
    <x v="0"/>
    <n v="321028"/>
    <s v="Svica"/>
    <s v="1078"/>
    <s v="c"/>
    <n v="17351.0147464"/>
    <s v="1078"/>
    <s v="289"/>
    <s v="1078"/>
    <s v="0"/>
    <s v="ŠUMA"/>
    <s v="2863"/>
    <s v="17113"/>
    <n v="2863"/>
    <s v="NIKŠIĆ MILAN, IVAN"/>
    <s v="KOSTRENA SVETA LUCIJA, GLAVANI 68/A"/>
    <s v="1/1"/>
    <n v="1"/>
    <n v="1"/>
  </r>
  <r>
    <x v="12"/>
    <x v="0"/>
    <n v="321028"/>
    <s v="Svica"/>
    <s v="1078"/>
    <s v="c"/>
    <n v="17351.0147464"/>
    <s v="1078"/>
    <s v="302"/>
    <s v="1078"/>
    <s v="0"/>
    <s v="ŠUMA"/>
    <s v="2852"/>
    <s v="17113"/>
    <n v="2852"/>
    <s v="PEĆARIĆ MANDICA, ANTUNOVA"/>
    <s v="ŠVICA, ŠVICA 138"/>
    <s v="1/1"/>
    <n v="1"/>
    <n v="1"/>
  </r>
  <r>
    <x v="12"/>
    <x v="0"/>
    <n v="321028"/>
    <s v="Svica"/>
    <s v="1079"/>
    <s v="c"/>
    <n v="13771.2982455"/>
    <s v="1079"/>
    <s v="302"/>
    <s v="1079"/>
    <s v="0"/>
    <s v="ŠUMA"/>
    <s v="13761"/>
    <s v="13761"/>
    <n v="13761"/>
    <s v="PEĆARIĆ MANDICA, ANTUNOVA"/>
    <s v="ŠVICA, ŠVICA 138"/>
    <s v="1/1"/>
    <n v="1"/>
    <n v="1"/>
  </r>
  <r>
    <x v="12"/>
    <x v="0"/>
    <n v="321028"/>
    <s v="Svica"/>
    <s v="1080"/>
    <s v="c"/>
    <n v="16115.607878999999"/>
    <s v="1080"/>
    <s v="287"/>
    <s v="1080"/>
    <s v="0"/>
    <s v="ŠUMA"/>
    <s v="16113"/>
    <s v="16113"/>
    <n v="16113"/>
    <s v="NIKŠIĆ FRANE, ANTUNOV"/>
    <s v="ŠVICA, ŠVICA 137"/>
    <s v="1/1"/>
    <n v="1"/>
    <n v="1"/>
  </r>
  <r>
    <x v="12"/>
    <x v="0"/>
    <n v="321028"/>
    <s v="Svica"/>
    <s v="1081"/>
    <s v="c"/>
    <n v="8963.6921665099999"/>
    <s v="1081"/>
    <s v="287"/>
    <s v="1081"/>
    <s v="0"/>
    <s v="ŠUMA"/>
    <s v="8952"/>
    <s v="8952"/>
    <n v="8952"/>
    <s v="NIKŠIĆ FRANE, ANTUNOV"/>
    <s v="ŠVICA, ŠVICA 137"/>
    <s v="1/1"/>
    <n v="1"/>
    <n v="1"/>
  </r>
  <r>
    <x v="12"/>
    <x v="0"/>
    <n v="321028"/>
    <s v="Svica"/>
    <s v="1082"/>
    <s v="c"/>
    <n v="8921.7767940800004"/>
    <s v="1082"/>
    <s v="39"/>
    <s v="1082"/>
    <s v="0"/>
    <s v="ŠUMA"/>
    <s v="8948"/>
    <s v="8948"/>
    <n v="8948"/>
    <s v="AMIĆ PETAR, MILANOV"/>
    <s v="ŠVICA, ŠVICA 56"/>
    <s v="1/1"/>
    <n v="1"/>
    <n v="1"/>
  </r>
  <r>
    <x v="12"/>
    <x v="0"/>
    <n v="321028"/>
    <s v="Svica"/>
    <s v="1083"/>
    <s v="c"/>
    <n v="10579.8274955"/>
    <s v="1083"/>
    <s v="129"/>
    <s v="1083"/>
    <s v="0"/>
    <s v="ŠUMA"/>
    <s v="10556"/>
    <s v="10556"/>
    <n v="10556"/>
    <s v="DASOVIĆ KATARINA, UD. TOMISLAVA rođ. RUBLIĆ"/>
    <s v="ŠVICA, ŠVICA 57"/>
    <s v="1/1"/>
    <n v="1"/>
    <n v="1"/>
  </r>
  <r>
    <x v="12"/>
    <x v="0"/>
    <n v="321028"/>
    <s v="Svica"/>
    <s v="1084"/>
    <s v="c"/>
    <n v="9311.8371485600001"/>
    <s v="1084"/>
    <s v="289"/>
    <s v="1084"/>
    <s v="0"/>
    <s v="ŠUMA"/>
    <s v="9286"/>
    <s v="9286"/>
    <n v="9286"/>
    <s v="NIKŠIĆ MILAN, IVAN"/>
    <s v="KOSTRENA SVETA LUCIJA, GLAVANI 68/A"/>
    <s v="1/1"/>
    <n v="1"/>
    <n v="1"/>
  </r>
  <r>
    <x v="12"/>
    <x v="0"/>
    <n v="321028"/>
    <s v="Svica"/>
    <s v="1085"/>
    <s v="c"/>
    <n v="18462.6945595"/>
    <s v="1085"/>
    <s v="763"/>
    <s v="1085"/>
    <s v="0"/>
    <s v="ŠUMA"/>
    <s v="18501"/>
    <s v="18501"/>
    <n v="9250.5"/>
    <s v="NIKŠIĆ ALEN, MILIN"/>
    <s v="ŠVICA, ŠVICA 136"/>
    <s v="1/2"/>
    <n v="1"/>
    <n v="2"/>
  </r>
  <r>
    <x v="12"/>
    <x v="0"/>
    <n v="321028"/>
    <s v="Svica"/>
    <s v="1085"/>
    <s v="c"/>
    <n v="18462.6945595"/>
    <s v="1085"/>
    <s v="763"/>
    <s v="1085"/>
    <s v="0"/>
    <s v="ŠUMA"/>
    <s v="18501"/>
    <s v="18501"/>
    <n v="9250.5"/>
    <s v="NIKŠIĆ DANIJEL, MILIN"/>
    <s v="OTOČAC, BARTOLA KAŠIĆA 16"/>
    <s v="1/2"/>
    <n v="1"/>
    <n v="2"/>
  </r>
  <r>
    <x v="12"/>
    <x v="0"/>
    <n v="321028"/>
    <s v="Svica"/>
    <s v="1086"/>
    <s v="c"/>
    <n v="1734.8384790099999"/>
    <s v="1086"/>
    <s v="302"/>
    <s v="1086"/>
    <s v="0"/>
    <s v="ORANICA"/>
    <s v="1719"/>
    <s v="1719"/>
    <n v="1719"/>
    <s v="PEĆARIĆ MANDICA, ANTUNOVA"/>
    <s v="ŠVICA, ŠVICA 138"/>
    <s v="1/1"/>
    <n v="1"/>
    <n v="1"/>
  </r>
  <r>
    <x v="12"/>
    <x v="0"/>
    <n v="321028"/>
    <s v="Svica"/>
    <s v="1087"/>
    <s v="c"/>
    <n v="2832.5515875199999"/>
    <s v="1087"/>
    <s v="302"/>
    <s v="1087"/>
    <s v="0"/>
    <s v="ORANICA"/>
    <s v="2805"/>
    <s v="2805"/>
    <n v="2805"/>
    <s v="PEĆARIĆ MANDICA, ANTUNOVA"/>
    <s v="ŠVICA, ŠVICA 138"/>
    <s v="1/1"/>
    <n v="1"/>
    <n v="1"/>
  </r>
  <r>
    <x v="12"/>
    <x v="0"/>
    <n v="321028"/>
    <s v="Svica"/>
    <s v="1088"/>
    <s v="c"/>
    <n v="4315.4729669199996"/>
    <s v="1088"/>
    <s v="287"/>
    <s v="1088"/>
    <s v="0"/>
    <s v="ORANICA"/>
    <s v="1903"/>
    <s v="1903"/>
    <n v="1903"/>
    <s v="NIKŠIĆ FRANE, ANTUNOV"/>
    <s v="ŠVICA, ŠVICA 137"/>
    <s v="1/1"/>
    <n v="1"/>
    <n v="1"/>
  </r>
  <r>
    <x v="12"/>
    <x v="0"/>
    <n v="321028"/>
    <s v="Svica"/>
    <s v="1089"/>
    <s v="c"/>
    <n v="1877.08668698"/>
    <s v="1089"/>
    <s v="287"/>
    <s v="1089"/>
    <s v="0"/>
    <s v="ORANICA"/>
    <s v="4327"/>
    <s v="4327"/>
    <n v="4327"/>
    <s v="NIKŠIĆ FRANE, ANTUNOV"/>
    <s v="ŠVICA, ŠVICA 137"/>
    <s v="1/1"/>
    <n v="1"/>
    <n v="1"/>
  </r>
  <r>
    <x v="12"/>
    <x v="0"/>
    <n v="321028"/>
    <s v="Svica"/>
    <s v="1094/1"/>
    <s v="c"/>
    <n v="26609.928269799999"/>
    <s v="1094/1"/>
    <s v="103"/>
    <s v="1094"/>
    <s v="1"/>
    <s v="ŠUMA"/>
    <s v="18329"/>
    <s v="26608"/>
    <n v="18329"/>
    <s v="CVITKOVIĆ MARIJA, UD. PETRA rođ. RUBLIĆ"/>
    <s v="ŠVICA, ŠVICA 219"/>
    <s v="1/1"/>
    <n v="1"/>
    <n v="1"/>
  </r>
  <r>
    <x v="12"/>
    <x v="0"/>
    <n v="321028"/>
    <s v="Svica"/>
    <s v="1094/1"/>
    <s v="c"/>
    <n v="26609.928269799999"/>
    <s v="1094/1"/>
    <s v="108"/>
    <s v="1094"/>
    <s v="1"/>
    <s v="ŠUMA"/>
    <s v="8279"/>
    <s v="26608"/>
    <n v="8279"/>
    <s v="TONKOVIĆ DANE, MIJIN"/>
    <s v="OTOČAC, ŠUMEĆICA 27"/>
    <s v="1/1"/>
    <n v="1"/>
    <n v="1"/>
  </r>
  <r>
    <x v="12"/>
    <x v="0"/>
    <n v="321028"/>
    <s v="Svica"/>
    <s v="1094/2"/>
    <s v="c"/>
    <n v="3453.2104475299998"/>
    <s v="1094/2"/>
    <s v="108"/>
    <s v="1094"/>
    <s v="2"/>
    <s v="PAŠNJAK"/>
    <s v="1140"/>
    <s v="3421"/>
    <n v="1140"/>
    <s v="TONKOVIĆ DANE, MIJIN"/>
    <s v="OTOČAC, ŠUMEĆICA 27"/>
    <s v="1/1"/>
    <n v="1"/>
    <n v="1"/>
  </r>
  <r>
    <x v="12"/>
    <x v="0"/>
    <n v="321028"/>
    <s v="Svica"/>
    <s v="1094/2"/>
    <s v="c"/>
    <n v="3453.2104475299998"/>
    <s v="1094/2"/>
    <s v="108"/>
    <s v="1094"/>
    <s v="2"/>
    <s v="ŠUMA"/>
    <s v="1140"/>
    <s v="3421"/>
    <n v="1140"/>
    <s v="TONKOVIĆ DANE, MIJIN"/>
    <s v="OTOČAC, ŠUMEĆICA 27"/>
    <s v="1/1"/>
    <n v="1"/>
    <n v="1"/>
  </r>
  <r>
    <x v="12"/>
    <x v="0"/>
    <n v="321028"/>
    <s v="Svica"/>
    <s v="1094/2"/>
    <s v="c"/>
    <n v="3453.2104475299998"/>
    <s v="1094/2"/>
    <s v="108"/>
    <s v="1094"/>
    <s v="2"/>
    <s v="LIVADA"/>
    <s v="1141"/>
    <s v="3421"/>
    <n v="1141"/>
    <s v="TONKOVIĆ DANE, MIJIN"/>
    <s v="OTOČAC, ŠUMEĆICA 27"/>
    <s v="1/1"/>
    <n v="1"/>
    <n v="1"/>
  </r>
  <r>
    <x v="12"/>
    <x v="0"/>
    <n v="321028"/>
    <s v="Svica"/>
    <s v="1094/3"/>
    <s v="c"/>
    <n v="8210.1920305099993"/>
    <s v="1094/3"/>
    <s v="108"/>
    <s v="1094"/>
    <s v="3"/>
    <s v="PAŠNJAK"/>
    <s v="2724"/>
    <s v="8173"/>
    <n v="2724"/>
    <s v="TONKOVIĆ DANE, MIJIN"/>
    <s v="OTOČAC, ŠUMEĆICA 27"/>
    <s v="1/1"/>
    <n v="1"/>
    <n v="1"/>
  </r>
  <r>
    <x v="12"/>
    <x v="0"/>
    <n v="321028"/>
    <s v="Svica"/>
    <s v="1094/3"/>
    <s v="c"/>
    <n v="8210.1920305099993"/>
    <s v="1094/3"/>
    <s v="108"/>
    <s v="1094"/>
    <s v="3"/>
    <s v="ŠUMA"/>
    <s v="2724"/>
    <s v="8173"/>
    <n v="2724"/>
    <s v="TONKOVIĆ DANE, MIJIN"/>
    <s v="OTOČAC, ŠUMEĆICA 27"/>
    <s v="1/1"/>
    <n v="1"/>
    <n v="1"/>
  </r>
  <r>
    <x v="12"/>
    <x v="0"/>
    <n v="321028"/>
    <s v="Svica"/>
    <s v="1094/3"/>
    <s v="c"/>
    <n v="8210.1920305099993"/>
    <s v="1094/3"/>
    <s v="108"/>
    <s v="1094"/>
    <s v="3"/>
    <s v="LIVADA"/>
    <s v="2725"/>
    <s v="8173"/>
    <n v="2725"/>
    <s v="TONKOVIĆ DANE, MIJIN"/>
    <s v="OTOČAC, ŠUMEĆICA 27"/>
    <s v="1/1"/>
    <n v="1"/>
    <n v="1"/>
  </r>
  <r>
    <x v="12"/>
    <x v="0"/>
    <n v="321028"/>
    <s v="Svica"/>
    <s v="1096"/>
    <s v="c"/>
    <n v="11297.803870899999"/>
    <s v="1096"/>
    <s v="39"/>
    <s v="1096"/>
    <s v="0"/>
    <s v="PAŠNJAK"/>
    <s v="2237"/>
    <s v="11197"/>
    <n v="2237"/>
    <s v="AMIĆ PETAR, MILANOV"/>
    <s v="ŠVICA, ŠVICA 56"/>
    <s v="1/1"/>
    <n v="1"/>
    <n v="1"/>
  </r>
  <r>
    <x v="12"/>
    <x v="0"/>
    <n v="321028"/>
    <s v="Svica"/>
    <s v="1096"/>
    <s v="c"/>
    <n v="11297.803870899999"/>
    <s v="1096"/>
    <s v="99"/>
    <s v="1096"/>
    <s v="0"/>
    <s v="PAŠNJAK"/>
    <s v="2237"/>
    <s v="11197"/>
    <n v="2237"/>
    <s v="CVITKOVIĆ MARIJA, JELKINA"/>
    <s v="ŠVICA, ŠVICA 223"/>
    <s v="1/1"/>
    <n v="1"/>
    <n v="1"/>
  </r>
  <r>
    <x v="12"/>
    <x v="0"/>
    <n v="321028"/>
    <s v="Svica"/>
    <s v="1096"/>
    <s v="c"/>
    <n v="11297.803870899999"/>
    <s v="1096"/>
    <s v="290"/>
    <s v="1096"/>
    <s v="0"/>
    <s v="PAŠNJAK"/>
    <s v="2241"/>
    <s v="11197"/>
    <n v="1120.5"/>
    <s v="NIKŠIĆ ALEN, MILIN"/>
    <s v="ŠVICA, ŠVICA 136"/>
    <s v="1/2"/>
    <n v="1"/>
    <n v="2"/>
  </r>
  <r>
    <x v="12"/>
    <x v="0"/>
    <n v="321028"/>
    <s v="Svica"/>
    <s v="1096"/>
    <s v="c"/>
    <n v="11297.803870899999"/>
    <s v="1096"/>
    <s v="290"/>
    <s v="1096"/>
    <s v="0"/>
    <s v="PAŠNJAK"/>
    <s v="2241"/>
    <s v="11197"/>
    <n v="1120.5"/>
    <s v="NIKŠIĆ DANIJEL, MILIN"/>
    <s v="OTOČAC, BARTOLA KAŠIĆA 16"/>
    <s v="1/2"/>
    <n v="1"/>
    <n v="2"/>
  </r>
  <r>
    <x v="12"/>
    <x v="0"/>
    <n v="321028"/>
    <s v="Svica"/>
    <s v="1096"/>
    <s v="c"/>
    <n v="11297.803870899999"/>
    <s v="1096"/>
    <s v="287"/>
    <s v="1096"/>
    <s v="0"/>
    <s v="PAŠNJAK"/>
    <s v="2241"/>
    <s v="11197"/>
    <n v="2241"/>
    <s v="NIKŠIĆ FRANE, ANTUNOV"/>
    <s v="ŠVICA, ŠVICA 137"/>
    <s v="1/1"/>
    <n v="1"/>
    <n v="1"/>
  </r>
  <r>
    <x v="12"/>
    <x v="0"/>
    <n v="321028"/>
    <s v="Svica"/>
    <s v="1096"/>
    <s v="c"/>
    <n v="11297.803870899999"/>
    <s v="1096"/>
    <s v="607"/>
    <s v="1096"/>
    <s v="0"/>
    <s v="PAŠNJAK"/>
    <s v="2241"/>
    <s v="11197"/>
    <n v="2241"/>
    <s v="TONKOVIĆ RUŽA, UD. IVANA rođ. RUBLIĆ"/>
    <s v="ŠVICA, ŠVICA 206/C"/>
    <s v="1/1"/>
    <n v="1"/>
    <n v="1"/>
  </r>
  <r>
    <x v="12"/>
    <x v="0"/>
    <n v="321028"/>
    <s v="Svica"/>
    <s v="1101"/>
    <s v="c"/>
    <n v="1218.79869147"/>
    <s v="1101"/>
    <s v="323"/>
    <s v="1101"/>
    <s v="0"/>
    <s v="ŠUMA"/>
    <s v="611"/>
    <s v="1222"/>
    <n v="611"/>
    <s v="RUBLIĆ LUCIJA, UD. JURE rođ. AMIĆ"/>
    <s v="ŠVICA, ŠVICA 225"/>
    <s v="1/1"/>
    <n v="1"/>
    <n v="1"/>
  </r>
  <r>
    <x v="12"/>
    <x v="0"/>
    <n v="321028"/>
    <s v="Svica"/>
    <s v="1101"/>
    <s v="c"/>
    <n v="1218.79869147"/>
    <s v="1101"/>
    <s v="319"/>
    <s v="1101"/>
    <s v="0"/>
    <s v="ŠUMA"/>
    <s v="611"/>
    <s v="1222"/>
    <n v="611"/>
    <s v="RUKAVINA IVAN, MILIN"/>
    <s v="ŠVICA, ŠVICA 181"/>
    <s v="1/1"/>
    <n v="1"/>
    <n v="1"/>
  </r>
  <r>
    <x v="12"/>
    <x v="0"/>
    <n v="321028"/>
    <s v="Svica"/>
    <s v="1121"/>
    <s v="c"/>
    <n v="1759.33267249"/>
    <s v="1121"/>
    <s v="103"/>
    <s v="1121"/>
    <s v="0"/>
    <s v="ORANICA"/>
    <s v="1759"/>
    <s v="1759"/>
    <n v="1759"/>
    <s v="CVITKOVIĆ MARIJA, UD. PETRA rođ. RUBLIĆ"/>
    <s v="ŠVICA, ŠVICA 219"/>
    <s v="1/1"/>
    <n v="1"/>
    <n v="1"/>
  </r>
  <r>
    <x v="12"/>
    <x v="0"/>
    <n v="321028"/>
    <s v="Svica"/>
    <s v="1123"/>
    <s v="c"/>
    <n v="2202.5015379900001"/>
    <s v="1123"/>
    <s v="103"/>
    <s v="1123"/>
    <s v="0"/>
    <s v="ORANICA"/>
    <s v="2208"/>
    <s v="2208"/>
    <n v="2208"/>
    <s v="CVITKOVIĆ MARIJA, UD. PETRA rođ. RUBLIĆ"/>
    <s v="ŠVICA, ŠVICA 219"/>
    <s v="1/1"/>
    <n v="1"/>
    <n v="1"/>
  </r>
  <r>
    <x v="12"/>
    <x v="0"/>
    <n v="321028"/>
    <s v="Svica"/>
    <s v="1124"/>
    <s v="d"/>
    <n v="2298.24587961"/>
    <s v="1124"/>
    <s v="275"/>
    <s v="1124"/>
    <s v="0"/>
    <s v="PAŠNJAK"/>
    <s v="8646"/>
    <s v="8646"/>
    <n v="2298.24587961"/>
    <s v="MIŠKULIN MANDA, ILIJINA"/>
    <s v="ŠVICA, ŠVICA 218"/>
    <s v="1/1"/>
    <n v="1"/>
    <n v="1"/>
  </r>
  <r>
    <x v="12"/>
    <x v="0"/>
    <n v="321028"/>
    <s v="Svica"/>
    <s v="1134"/>
    <s v="c"/>
    <n v="5473.5630180099997"/>
    <s v="1134"/>
    <s v="275"/>
    <s v="1134"/>
    <s v="0"/>
    <s v="PAŠNJAK"/>
    <s v="5391"/>
    <s v="5391"/>
    <n v="5391"/>
    <s v="MIŠKULIN MANDA, ILIJINA"/>
    <s v="ŠVICA, ŠVICA 218"/>
    <s v="1/1"/>
    <n v="1"/>
    <n v="1"/>
  </r>
  <r>
    <x v="12"/>
    <x v="0"/>
    <n v="321028"/>
    <s v="Svica"/>
    <s v="1268"/>
    <s v="c"/>
    <n v="728.39534399700005"/>
    <s v="1268"/>
    <s v="259"/>
    <s v="1268"/>
    <s v="0"/>
    <s v="LIVADA"/>
    <s v="752"/>
    <s v="752"/>
    <n v="752"/>
    <s v="MARINIĆ LUKA, PETROV"/>
    <s v="ŠVICA, ŠVICA 204"/>
    <s v="1/1"/>
    <n v="1"/>
    <n v="1"/>
  </r>
  <r>
    <x v="12"/>
    <x v="0"/>
    <n v="321028"/>
    <s v="Svica"/>
    <s v="1269/1"/>
    <s v="c"/>
    <n v="5886.5575664999997"/>
    <s v="1269/1"/>
    <s v="78"/>
    <s v="1269"/>
    <s v="1"/>
    <s v="LIVADA"/>
    <s v="5902"/>
    <s v="5902"/>
    <n v="5902"/>
    <s v="BARKOVIĆ IVAN, PETROV"/>
    <s v="ŠVICA, ŠVICA 196/A"/>
    <s v="1/1"/>
    <n v="1"/>
    <n v="1"/>
  </r>
  <r>
    <x v="12"/>
    <x v="0"/>
    <n v="321028"/>
    <s v="Svica"/>
    <s v="1269/2"/>
    <s v="c"/>
    <n v="5978.5386834399997"/>
    <s v="1269/2"/>
    <s v="259"/>
    <s v="1269"/>
    <s v="2"/>
    <s v="LIVADA"/>
    <s v="1967"/>
    <s v="5905"/>
    <n v="1967"/>
    <s v="MARINIĆ LUKA, PETROV"/>
    <s v="ŠVICA, ŠVICA 204"/>
    <s v="1/1"/>
    <n v="1"/>
    <n v="1"/>
  </r>
  <r>
    <x v="12"/>
    <x v="0"/>
    <n v="321028"/>
    <s v="Svica"/>
    <s v="1269/2"/>
    <s v="c"/>
    <n v="5978.5386834399997"/>
    <s v="1269/2"/>
    <s v="307"/>
    <s v="1269"/>
    <s v="2"/>
    <s v="LIVADA"/>
    <s v="1967"/>
    <s v="5905"/>
    <n v="1967"/>
    <s v="PRPIĆ ALOJZIJE, IVANOV"/>
    <s v="ŠVICA, ŠVICA 201"/>
    <s v="1/1"/>
    <n v="1"/>
    <n v="1"/>
  </r>
  <r>
    <x v="12"/>
    <x v="0"/>
    <n v="321028"/>
    <s v="Svica"/>
    <s v="1269/2"/>
    <s v="c"/>
    <n v="5978.5386834399997"/>
    <s v="1269/2"/>
    <s v="327"/>
    <s v="1269"/>
    <s v="2"/>
    <s v="LIVADA"/>
    <s v="1971"/>
    <s v="5905"/>
    <n v="1971"/>
    <s v="SAMARDŽIJA LUKA, IVANOV"/>
    <s v="ŠVICA, ŠVICA 165"/>
    <s v="1/1"/>
    <n v="1"/>
    <n v="1"/>
  </r>
  <r>
    <x v="12"/>
    <x v="0"/>
    <n v="321028"/>
    <s v="Svica"/>
    <s v="1271"/>
    <s v="c"/>
    <n v="10878.9082265"/>
    <s v="1271"/>
    <s v="237"/>
    <s v="1271"/>
    <s v="0"/>
    <s v="LIVADA"/>
    <s v="3619"/>
    <s v="10858"/>
    <n v="3619"/>
    <s v="KRANJLEVIĆ IVAN, STJEPANOV"/>
    <s v="ŠVICA, ŠVICA 175"/>
    <s v="1/1"/>
    <n v="1"/>
    <n v="1"/>
  </r>
  <r>
    <x v="12"/>
    <x v="0"/>
    <n v="321028"/>
    <s v="Svica"/>
    <s v="1271"/>
    <s v="c"/>
    <n v="10878.9082265"/>
    <s v="1271"/>
    <s v="237"/>
    <s v="1271"/>
    <s v="0"/>
    <s v="ŠUMA"/>
    <s v="3619"/>
    <s v="10858"/>
    <n v="3619"/>
    <s v="KRANJLEVIĆ IVAN, STJEPANOV"/>
    <s v="ŠVICA, ŠVICA 175"/>
    <s v="1/1"/>
    <n v="1"/>
    <n v="1"/>
  </r>
  <r>
    <x v="12"/>
    <x v="0"/>
    <n v="321028"/>
    <s v="Svica"/>
    <s v="1271"/>
    <s v="c"/>
    <n v="10878.9082265"/>
    <s v="1271"/>
    <s v="237"/>
    <s v="1271"/>
    <s v="0"/>
    <s v="ORANICA"/>
    <s v="3620"/>
    <s v="10858"/>
    <n v="3620"/>
    <s v="KRANJLEVIĆ IVAN, STJEPANOV"/>
    <s v="ŠVICA, ŠVICA 175"/>
    <s v="1/1"/>
    <n v="1"/>
    <n v="1"/>
  </r>
  <r>
    <x v="12"/>
    <x v="0"/>
    <n v="321028"/>
    <s v="Svica"/>
    <s v="1274"/>
    <s v="c"/>
    <n v="7201.5406404300002"/>
    <s v="1274"/>
    <s v="233"/>
    <s v="1274"/>
    <s v="0"/>
    <s v="ORANICA"/>
    <s v="3597"/>
    <s v="7194"/>
    <n v="1199"/>
    <s v="KRANJLEVIĆ FANIKA, UD. VINKA"/>
    <s v="ŠVICA, ŠVICA 177"/>
    <s v="1/3"/>
    <n v="1"/>
    <n v="3"/>
  </r>
  <r>
    <x v="12"/>
    <x v="0"/>
    <n v="321028"/>
    <s v="Svica"/>
    <s v="1274"/>
    <s v="c"/>
    <n v="7201.5406404300002"/>
    <s v="1274"/>
    <s v="233"/>
    <s v="1274"/>
    <s v="0"/>
    <s v="ŠUMA"/>
    <s v="3597"/>
    <s v="7194"/>
    <n v="1199"/>
    <s v="KRANJLEVIĆ FANIKA, UD. VINKA"/>
    <s v="ŠVICA, ŠVICA 177"/>
    <s v="1/3"/>
    <n v="1"/>
    <n v="3"/>
  </r>
  <r>
    <x v="12"/>
    <x v="0"/>
    <n v="321028"/>
    <s v="Svica"/>
    <s v="1274"/>
    <s v="c"/>
    <n v="7201.5406404300002"/>
    <s v="1274"/>
    <s v="233"/>
    <s v="1274"/>
    <s v="0"/>
    <s v="ORANICA"/>
    <s v="3597"/>
    <s v="7194"/>
    <n v="1199"/>
    <s v="KRANJLEVIĆ IVAN, VINKO"/>
    <s v="ŠVICA, ŠVICA 177"/>
    <s v="1/3"/>
    <n v="1"/>
    <n v="3"/>
  </r>
  <r>
    <x v="12"/>
    <x v="0"/>
    <n v="321028"/>
    <s v="Svica"/>
    <s v="1274"/>
    <s v="c"/>
    <n v="7201.5406404300002"/>
    <s v="1274"/>
    <s v="233"/>
    <s v="1274"/>
    <s v="0"/>
    <s v="ŠUMA"/>
    <s v="3597"/>
    <s v="7194"/>
    <n v="1199"/>
    <s v="KRANJLEVIĆ IVAN, VINKO"/>
    <s v="ŠVICA, ŠVICA 177"/>
    <s v="1/3"/>
    <n v="1"/>
    <n v="3"/>
  </r>
  <r>
    <x v="12"/>
    <x v="0"/>
    <n v="321028"/>
    <s v="Svica"/>
    <s v="1274"/>
    <s v="c"/>
    <n v="7201.5406404300002"/>
    <s v="1274"/>
    <s v="233"/>
    <s v="1274"/>
    <s v="0"/>
    <s v="ORANICA"/>
    <s v="3597"/>
    <s v="7194"/>
    <n v="1199"/>
    <s v="KRANJLEVIĆ JURAJ, VINKO"/>
    <s v="ŠVICA, ŠVICA 177"/>
    <s v="1/3"/>
    <n v="1"/>
    <n v="3"/>
  </r>
  <r>
    <x v="12"/>
    <x v="0"/>
    <n v="321028"/>
    <s v="Svica"/>
    <s v="1274"/>
    <s v="c"/>
    <n v="7201.5406404300002"/>
    <s v="1274"/>
    <s v="233"/>
    <s v="1274"/>
    <s v="0"/>
    <s v="ŠUMA"/>
    <s v="3597"/>
    <s v="7194"/>
    <n v="1199"/>
    <s v="KRANJLEVIĆ JURAJ, VINKO"/>
    <s v="ŠVICA, ŠVICA 177"/>
    <s v="1/3"/>
    <n v="1"/>
    <n v="3"/>
  </r>
  <r>
    <x v="12"/>
    <x v="0"/>
    <n v="321028"/>
    <s v="Svica"/>
    <s v="1306"/>
    <s v="c"/>
    <n v="2093.63478648"/>
    <s v="1306"/>
    <s v="278"/>
    <s v="1306"/>
    <s v="0"/>
    <s v="LIVADA"/>
    <s v="2054"/>
    <s v="2054"/>
    <n v="513.5"/>
    <s v="MIŠKULIN IVAN, IVANOV"/>
    <s v="ŠVICA, ŠVICA 170"/>
    <s v="1/4"/>
    <n v="1"/>
    <n v="4"/>
  </r>
  <r>
    <x v="12"/>
    <x v="0"/>
    <n v="321028"/>
    <s v="Svica"/>
    <s v="1306"/>
    <s v="c"/>
    <n v="2093.63478648"/>
    <s v="1306"/>
    <s v="278"/>
    <s v="1306"/>
    <s v="0"/>
    <s v="LIVADA"/>
    <s v="2054"/>
    <s v="2054"/>
    <n v="513.5"/>
    <s v="MIŠKULIN LUKA, IVANOV"/>
    <s v="ŠVICA, ŠVICA 170"/>
    <s v="1/4"/>
    <n v="1"/>
    <n v="4"/>
  </r>
  <r>
    <x v="12"/>
    <x v="0"/>
    <n v="321028"/>
    <s v="Svica"/>
    <s v="1306"/>
    <s v="c"/>
    <n v="2093.63478648"/>
    <s v="1306"/>
    <s v="278"/>
    <s v="1306"/>
    <s v="0"/>
    <s v="LIVADA"/>
    <s v="2054"/>
    <s v="2054"/>
    <n v="513.5"/>
    <s v="MIŠKULIN MANDA, UD. IVANA rođ. LEGLEVIĆ"/>
    <s v="ŠVICA, ŠVICA 170"/>
    <s v="1/4"/>
    <n v="1"/>
    <n v="4"/>
  </r>
  <r>
    <x v="12"/>
    <x v="0"/>
    <n v="321028"/>
    <s v="Svica"/>
    <s v="1306"/>
    <s v="c"/>
    <n v="2093.63478648"/>
    <s v="1306"/>
    <s v="278"/>
    <s v="1306"/>
    <s v="0"/>
    <s v="LIVADA"/>
    <s v="2054"/>
    <s v="2054"/>
    <n v="513.5"/>
    <s v="MIŠKULIN TOMISLAV, IVANOV"/>
    <s v="ŠVICA, ŠVICA 170"/>
    <s v="1/4"/>
    <n v="1"/>
    <n v="4"/>
  </r>
  <r>
    <x v="12"/>
    <x v="0"/>
    <n v="321028"/>
    <s v="Svica"/>
    <s v="1307"/>
    <s v="c"/>
    <n v="986.89565599599996"/>
    <s v="1307"/>
    <s v="278"/>
    <s v="1307"/>
    <s v="0"/>
    <s v="LIVADA"/>
    <s v="960"/>
    <s v="960"/>
    <n v="240"/>
    <s v="MIŠKULIN IVAN, IVANOV"/>
    <s v="ŠVICA, ŠVICA 170"/>
    <s v="1/4"/>
    <n v="1"/>
    <n v="4"/>
  </r>
  <r>
    <x v="12"/>
    <x v="0"/>
    <n v="321028"/>
    <s v="Svica"/>
    <s v="1307"/>
    <s v="c"/>
    <n v="986.89565599599996"/>
    <s v="1307"/>
    <s v="278"/>
    <s v="1307"/>
    <s v="0"/>
    <s v="LIVADA"/>
    <s v="960"/>
    <s v="960"/>
    <n v="240"/>
    <s v="MIŠKULIN LUKA, IVANOV"/>
    <s v="ŠVICA, ŠVICA 170"/>
    <s v="1/4"/>
    <n v="1"/>
    <n v="4"/>
  </r>
  <r>
    <x v="12"/>
    <x v="0"/>
    <n v="321028"/>
    <s v="Svica"/>
    <s v="1307"/>
    <s v="c"/>
    <n v="986.89565599599996"/>
    <s v="1307"/>
    <s v="278"/>
    <s v="1307"/>
    <s v="0"/>
    <s v="LIVADA"/>
    <s v="960"/>
    <s v="960"/>
    <n v="240"/>
    <s v="MIŠKULIN MANDA, UD. IVANA rođ. LEGLEVIĆ"/>
    <s v="ŠVICA, ŠVICA 170"/>
    <s v="1/4"/>
    <n v="1"/>
    <n v="4"/>
  </r>
  <r>
    <x v="12"/>
    <x v="0"/>
    <n v="321028"/>
    <s v="Svica"/>
    <s v="1307"/>
    <s v="c"/>
    <n v="986.89565599599996"/>
    <s v="1307"/>
    <s v="278"/>
    <s v="1307"/>
    <s v="0"/>
    <s v="LIVADA"/>
    <s v="960"/>
    <s v="960"/>
    <n v="240"/>
    <s v="MIŠKULIN TOMISLAV, IVANOV"/>
    <s v="ŠVICA, ŠVICA 170"/>
    <s v="1/4"/>
    <n v="1"/>
    <n v="4"/>
  </r>
  <r>
    <x v="12"/>
    <x v="0"/>
    <n v="321028"/>
    <s v="Svica"/>
    <s v="1325/3"/>
    <s v="c"/>
    <n v="1551.2247384899999"/>
    <s v="1325/3"/>
    <s v="80"/>
    <s v="1325"/>
    <s v="3"/>
    <s v="PAŠNJAK"/>
    <s v="1518"/>
    <s v="1518"/>
    <n v="1518"/>
    <s v="BARKOVIĆ TOMO, IVANJIN"/>
    <s v="ŠVICA, ŠVICA 161/A"/>
    <s v="1/1"/>
    <n v="1"/>
    <n v="1"/>
  </r>
  <r>
    <x v="12"/>
    <x v="0"/>
    <n v="321028"/>
    <s v="Svica"/>
    <s v="1326"/>
    <s v="c"/>
    <n v="713.04880346499999"/>
    <s v="1326"/>
    <s v="207"/>
    <s v="1326"/>
    <s v="0"/>
    <s v="ORANICA"/>
    <s v="360"/>
    <s v="723"/>
    <n v="360"/>
    <s v="JERKOVIĆ MARINKO, MILANOV"/>
    <s v="ŠVICA, ŠVICA 155"/>
    <s v="1/1"/>
    <n v="1"/>
    <n v="1"/>
  </r>
  <r>
    <x v="12"/>
    <x v="0"/>
    <n v="321028"/>
    <s v="Svica"/>
    <s v="1326"/>
    <s v="c"/>
    <n v="713.04880346499999"/>
    <s v="1326"/>
    <s v="291"/>
    <s v="1326"/>
    <s v="0"/>
    <s v="ORANICA"/>
    <s v="363"/>
    <s v="723"/>
    <n v="363"/>
    <s v="NIKŠIĆ ROŽA, MATINA"/>
    <s v="ŠVICA, ŠVICA 163"/>
    <s v="1/1"/>
    <n v="1"/>
    <n v="1"/>
  </r>
  <r>
    <x v="12"/>
    <x v="0"/>
    <n v="321028"/>
    <s v="Svica"/>
    <s v="1327"/>
    <s v="c"/>
    <n v="42253.286809199999"/>
    <s v="1327"/>
    <s v="207"/>
    <s v="1327"/>
    <s v="0"/>
    <s v="PAŠNJAK"/>
    <s v="21375"/>
    <s v="42750"/>
    <n v="21375"/>
    <s v="JERKOVIĆ MARINKO, MILANOV"/>
    <s v="ŠVICA, ŠVICA 155"/>
    <s v="1/1"/>
    <n v="1"/>
    <n v="1"/>
  </r>
  <r>
    <x v="12"/>
    <x v="0"/>
    <n v="321028"/>
    <s v="Svica"/>
    <s v="1327"/>
    <s v="c"/>
    <n v="42253.286809199999"/>
    <s v="1327"/>
    <s v="291"/>
    <s v="1327"/>
    <s v="0"/>
    <s v="PAŠNJAK"/>
    <s v="21375"/>
    <s v="42750"/>
    <n v="21375"/>
    <s v="NIKŠIĆ ROŽA, MATINA"/>
    <s v="ŠVICA, ŠVICA 163"/>
    <s v="1/1"/>
    <n v="1"/>
    <n v="1"/>
  </r>
  <r>
    <x v="12"/>
    <x v="0"/>
    <n v="321028"/>
    <s v="Svica"/>
    <s v="1328"/>
    <s v="c"/>
    <n v="1411.79555203"/>
    <s v="1328"/>
    <s v="207"/>
    <s v="1328"/>
    <s v="0"/>
    <s v="ORANICA"/>
    <s v="698"/>
    <s v="1396"/>
    <n v="698"/>
    <s v="JERKOVIĆ MARINKO, MILANOV"/>
    <s v="ŠVICA, ŠVICA 155"/>
    <s v="1/1"/>
    <n v="1"/>
    <n v="1"/>
  </r>
  <r>
    <x v="12"/>
    <x v="0"/>
    <n v="321028"/>
    <s v="Svica"/>
    <s v="1328"/>
    <s v="c"/>
    <n v="1411.79555203"/>
    <s v="1328"/>
    <s v="291"/>
    <s v="1328"/>
    <s v="0"/>
    <s v="ORANICA"/>
    <s v="698"/>
    <s v="1396"/>
    <n v="698"/>
    <s v="NIKŠIĆ ROŽA, MATINA"/>
    <s v="ŠVICA, ŠVICA 163"/>
    <s v="1/1"/>
    <n v="1"/>
    <n v="1"/>
  </r>
  <r>
    <x v="12"/>
    <x v="0"/>
    <n v="321028"/>
    <s v="Svica"/>
    <s v="1331/1"/>
    <s v="c"/>
    <n v="4226.8896514600001"/>
    <s v="1331/1"/>
    <s v="304"/>
    <s v="1331"/>
    <s v="1"/>
    <s v="PAŠNJAK"/>
    <s v="4273"/>
    <s v="4273"/>
    <n v="1068.25"/>
    <s v="MAJER SNJEŽANA, Ž. NIKOLE rođ. PRPIĆ"/>
    <s v="RIJEKA, OSJELKA 62/A"/>
    <s v="1/4"/>
    <n v="1"/>
    <n v="4"/>
  </r>
  <r>
    <x v="12"/>
    <x v="0"/>
    <n v="321028"/>
    <s v="Svica"/>
    <s v="1331/1"/>
    <s v="c"/>
    <n v="4226.8896514600001"/>
    <s v="1331/1"/>
    <s v="304"/>
    <s v="1331"/>
    <s v="1"/>
    <s v="PAŠNJAK"/>
    <s v="4273"/>
    <s v="4273"/>
    <n v="2136.5"/>
    <s v="PRPIĆ DRAGICA, UD. TOMISLAVA rođ. VUKELIĆ"/>
    <s v="ŠVICA, ŠVICA 154"/>
    <s v="2/4"/>
    <n v="2"/>
    <n v="4"/>
  </r>
  <r>
    <x v="12"/>
    <x v="0"/>
    <n v="321028"/>
    <s v="Svica"/>
    <s v="1331/1"/>
    <s v="c"/>
    <n v="4226.8896514600001"/>
    <s v="1331/1"/>
    <s v="304"/>
    <s v="1331"/>
    <s v="1"/>
    <s v="PAŠNJAK"/>
    <s v="4273"/>
    <s v="4273"/>
    <n v="1068.25"/>
    <s v="PRPIĆ IVANA, TOMISLAVOVA"/>
    <s v="ŠVICA, ŠVICA 154"/>
    <s v="1/4"/>
    <n v="1"/>
    <n v="4"/>
  </r>
  <r>
    <x v="12"/>
    <x v="0"/>
    <n v="321028"/>
    <s v="Svica"/>
    <s v="1331/2"/>
    <s v="c"/>
    <n v="8726.0477019999998"/>
    <s v="1331/2"/>
    <s v="113"/>
    <s v="1331"/>
    <s v="2"/>
    <s v="ŠUMA"/>
    <s v="8769"/>
    <s v="8769"/>
    <n v="8769"/>
    <s v="ŽAGAR TOME, DANIN"/>
    <s v="ŠVICA, ŠVICA 141"/>
    <s v="1/1"/>
    <n v="1"/>
    <n v="1"/>
  </r>
  <r>
    <x v="12"/>
    <x v="0"/>
    <n v="321028"/>
    <s v="Svica"/>
    <s v="1333"/>
    <s v="c"/>
    <n v="11237.2123003"/>
    <s v="1333"/>
    <s v="113"/>
    <s v="1333"/>
    <s v="0"/>
    <s v="ŠUMA"/>
    <s v="11074"/>
    <s v="11074"/>
    <n v="11074"/>
    <s v="ŽAGAR TOME, DANIN"/>
    <s v="ŠVICA, ŠVICA 141"/>
    <s v="1/1"/>
    <n v="1"/>
    <n v="1"/>
  </r>
  <r>
    <x v="12"/>
    <x v="0"/>
    <n v="321028"/>
    <s v="Svica"/>
    <s v="1338"/>
    <s v="c"/>
    <n v="3182.11102145"/>
    <s v="1338"/>
    <s v="113"/>
    <s v="1338"/>
    <s v="0"/>
    <s v="PAŠNJAK"/>
    <s v="3208"/>
    <s v="3208"/>
    <n v="3208"/>
    <s v="ŽAGAR TOME, DANIN"/>
    <s v="ŠVICA, ŠVICA 141"/>
    <s v="1/1"/>
    <n v="1"/>
    <n v="1"/>
  </r>
  <r>
    <x v="12"/>
    <x v="0"/>
    <n v="321028"/>
    <s v="Svica"/>
    <s v="1339"/>
    <s v="c"/>
    <n v="839.20771449300003"/>
    <s v="1339"/>
    <s v="113"/>
    <s v="1339"/>
    <s v="0"/>
    <s v="ORANICA"/>
    <s v="831"/>
    <s v="831"/>
    <n v="831"/>
    <s v="ŽAGAR TOME, DANIN"/>
    <s v="ŠVICA, ŠVICA 141"/>
    <s v="1/1"/>
    <n v="1"/>
    <n v="1"/>
  </r>
  <r>
    <x v="12"/>
    <x v="0"/>
    <n v="321028"/>
    <s v="Svica"/>
    <s v="1340"/>
    <s v="c"/>
    <n v="482.69391099000001"/>
    <s v="1340"/>
    <s v="138"/>
    <s v="1340"/>
    <s v="0"/>
    <s v="ORANICA"/>
    <s v="486"/>
    <s v="486"/>
    <n v="486"/>
    <s v="DEVLIĆ MIRJANA, JOSINA"/>
    <s v="ŠVICA, ŠVICA 139"/>
    <s v="1/1"/>
    <n v="1"/>
    <n v="1"/>
  </r>
  <r>
    <x v="12"/>
    <x v="0"/>
    <n v="321028"/>
    <s v="Svica"/>
    <s v="1365/1"/>
    <s v="c"/>
    <n v="1628.2411080100001"/>
    <s v="1365/1"/>
    <s v="304"/>
    <s v="1365"/>
    <s v="1"/>
    <s v="ŠUMA"/>
    <s v="1665"/>
    <s v="1665"/>
    <n v="416.25"/>
    <s v="MAJER SNJEŽANA, Ž. NIKOLE rođ. PRPIĆ"/>
    <s v="RIJEKA, OSJELKA 62/A"/>
    <s v="1/4"/>
    <n v="1"/>
    <n v="4"/>
  </r>
  <r>
    <x v="12"/>
    <x v="0"/>
    <n v="321028"/>
    <s v="Svica"/>
    <s v="1365/1"/>
    <s v="c"/>
    <n v="1628.2411080100001"/>
    <s v="1365/1"/>
    <s v="304"/>
    <s v="1365"/>
    <s v="1"/>
    <s v="ŠUMA"/>
    <s v="1665"/>
    <s v="1665"/>
    <n v="832.5"/>
    <s v="PRPIĆ DRAGICA, UD. TOMISLAVA rođ. VUKELIĆ"/>
    <s v="ŠVICA, ŠVICA 154"/>
    <s v="2/4"/>
    <n v="2"/>
    <n v="4"/>
  </r>
  <r>
    <x v="12"/>
    <x v="0"/>
    <n v="321028"/>
    <s v="Svica"/>
    <s v="1365/1"/>
    <s v="c"/>
    <n v="1628.2411080100001"/>
    <s v="1365/1"/>
    <s v="304"/>
    <s v="1365"/>
    <s v="1"/>
    <s v="ŠUMA"/>
    <s v="1665"/>
    <s v="1665"/>
    <n v="416.25"/>
    <s v="PRPIĆ IVANA, TOMISLAVOVA"/>
    <s v="ŠVICA, ŠVICA 154"/>
    <s v="1/4"/>
    <n v="1"/>
    <n v="4"/>
  </r>
  <r>
    <x v="12"/>
    <x v="0"/>
    <n v="321028"/>
    <s v="Svica"/>
    <s v="1365/2"/>
    <s v="c"/>
    <n v="5315.2646719799995"/>
    <s v="1365/2"/>
    <s v="304"/>
    <s v="1365"/>
    <s v="2"/>
    <s v="ŠUMA"/>
    <s v="5762"/>
    <s v="5762"/>
    <n v="1440.5"/>
    <s v="MAJER SNJEŽANA, Ž. NIKOLE rođ. PRPIĆ"/>
    <s v="RIJEKA, OSJELKA 62/A"/>
    <s v="1/4"/>
    <n v="1"/>
    <n v="4"/>
  </r>
  <r>
    <x v="12"/>
    <x v="0"/>
    <n v="321028"/>
    <s v="Svica"/>
    <s v="1365/2"/>
    <s v="c"/>
    <n v="5315.2646719799995"/>
    <s v="1365/2"/>
    <s v="304"/>
    <s v="1365"/>
    <s v="2"/>
    <s v="ŠUMA"/>
    <s v="5762"/>
    <s v="5762"/>
    <n v="2881"/>
    <s v="PRPIĆ DRAGICA, UD. TOMISLAVA rođ. VUKELIĆ"/>
    <s v="ŠVICA, ŠVICA 154"/>
    <s v="2/4"/>
    <n v="2"/>
    <n v="4"/>
  </r>
  <r>
    <x v="12"/>
    <x v="0"/>
    <n v="321028"/>
    <s v="Svica"/>
    <s v="1365/2"/>
    <s v="c"/>
    <n v="5315.2646719799995"/>
    <s v="1365/2"/>
    <s v="304"/>
    <s v="1365"/>
    <s v="2"/>
    <s v="ŠUMA"/>
    <s v="5762"/>
    <s v="5762"/>
    <n v="1440.5"/>
    <s v="PRPIĆ IVANA, TOMISLAVOVA"/>
    <s v="ŠVICA, ŠVICA 154"/>
    <s v="1/4"/>
    <n v="1"/>
    <n v="4"/>
  </r>
  <r>
    <x v="12"/>
    <x v="0"/>
    <n v="321028"/>
    <s v="Svica"/>
    <s v="1366/1"/>
    <s v="c"/>
    <n v="1232.8023270399999"/>
    <s v="1366/1"/>
    <s v="304"/>
    <s v="1366"/>
    <s v="1"/>
    <s v="ŠUMA"/>
    <s v="899"/>
    <s v="899"/>
    <n v="224.75"/>
    <s v="MAJER SNJEŽANA, Ž. NIKOLE rođ. PRPIĆ"/>
    <s v="RIJEKA, OSJELKA 62/A"/>
    <s v="1/4"/>
    <n v="1"/>
    <n v="4"/>
  </r>
  <r>
    <x v="12"/>
    <x v="0"/>
    <n v="321028"/>
    <s v="Svica"/>
    <s v="1366/1"/>
    <s v="c"/>
    <n v="1232.8023270399999"/>
    <s v="1366/1"/>
    <s v="304"/>
    <s v="1366"/>
    <s v="1"/>
    <s v="ŠUMA"/>
    <s v="899"/>
    <s v="899"/>
    <n v="449.5"/>
    <s v="PRPIĆ DRAGICA, UD. TOMISLAVA rođ. VUKELIĆ"/>
    <s v="ŠVICA, ŠVICA 154"/>
    <s v="2/4"/>
    <n v="2"/>
    <n v="4"/>
  </r>
  <r>
    <x v="12"/>
    <x v="0"/>
    <n v="321028"/>
    <s v="Svica"/>
    <s v="1366/1"/>
    <s v="c"/>
    <n v="1232.8023270399999"/>
    <s v="1366/1"/>
    <s v="304"/>
    <s v="1366"/>
    <s v="1"/>
    <s v="ŠUMA"/>
    <s v="899"/>
    <s v="899"/>
    <n v="224.75"/>
    <s v="PRPIĆ IVANA, TOMISLAVOVA"/>
    <s v="ŠVICA, ŠVICA 154"/>
    <s v="1/4"/>
    <n v="1"/>
    <n v="4"/>
  </r>
  <r>
    <x v="12"/>
    <x v="0"/>
    <n v="321028"/>
    <s v="Svica"/>
    <s v="1366/2"/>
    <s v="c"/>
    <n v="2238.92784652"/>
    <s v="1366/2"/>
    <s v="327"/>
    <s v="1366"/>
    <s v="2"/>
    <s v="ŠUMA"/>
    <s v="2262"/>
    <s v="2262"/>
    <n v="2262"/>
    <s v="SAMARDŽIJA LUKA, IVANOV"/>
    <s v="ŠVICA, ŠVICA 165"/>
    <s v="1/1"/>
    <n v="1"/>
    <n v="1"/>
  </r>
  <r>
    <x v="12"/>
    <x v="0"/>
    <n v="321028"/>
    <s v="Svica"/>
    <s v="1369"/>
    <s v="c"/>
    <n v="1164.1563440100001"/>
    <s v="1369"/>
    <s v="291"/>
    <s v="1369"/>
    <s v="0"/>
    <s v="PAŠNJAK"/>
    <s v="1122"/>
    <s v="1122"/>
    <n v="1122"/>
    <s v="NIKŠIĆ ROŽA, MATINA"/>
    <s v="ŠVICA, ŠVICA 163"/>
    <s v="1/1"/>
    <n v="1"/>
    <n v="1"/>
  </r>
  <r>
    <x v="12"/>
    <x v="0"/>
    <n v="321028"/>
    <s v="Svica"/>
    <s v="4721"/>
    <s v="c"/>
    <n v="561.20311051800002"/>
    <s v="4721"/>
    <s v="275"/>
    <s v="4721"/>
    <s v="0"/>
    <s v="ORANICA"/>
    <s v="561"/>
    <s v="561"/>
    <n v="561"/>
    <s v="MIŠKULIN MANDA, ILIJINA"/>
    <s v="ŠVICA, ŠVICA 218"/>
    <s v="1/1"/>
    <n v="1"/>
    <n v="1"/>
  </r>
  <r>
    <x v="12"/>
    <x v="0"/>
    <n v="321028"/>
    <s v="Svica"/>
    <s v="4722/1"/>
    <s v="c"/>
    <n v="20787.162251000002"/>
    <s v="4722/1"/>
    <s v="275"/>
    <s v="4722"/>
    <s v="1"/>
    <s v="ŠUMA"/>
    <s v="12250"/>
    <s v="12250"/>
    <n v="12250"/>
    <s v="MIŠKULIN MANDA, ILIJINA"/>
    <s v="ŠVICA, ŠVICA 218"/>
    <s v="1/1"/>
    <n v="1"/>
    <n v="1"/>
  </r>
  <r>
    <x v="12"/>
    <x v="0"/>
    <n v="321028"/>
    <s v="Svica"/>
    <s v="4724"/>
    <s v="c"/>
    <n v="1804.4441799900001"/>
    <s v="4724"/>
    <s v="275"/>
    <s v="4724"/>
    <s v="0"/>
    <s v="LIVADA"/>
    <s v="1831"/>
    <s v="1831"/>
    <n v="1831"/>
    <s v="MIŠKULIN MANDA, ILIJINA"/>
    <s v="ŠVICA, ŠVICA 218"/>
    <s v="1/1"/>
    <n v="1"/>
    <n v="1"/>
  </r>
  <r>
    <x v="12"/>
    <x v="0"/>
    <n v="321028"/>
    <s v="Svica"/>
    <s v="1367/1"/>
    <s v="c"/>
    <n v="1429.7526075400001"/>
    <s v="1367"/>
    <s v="769"/>
    <m/>
    <m/>
    <s v="PAŠNJAK"/>
    <s v="2997"/>
    <s v="2997"/>
    <n v="2997"/>
    <s v="ALEKSIĂ MANDICA, Ž. VUJE"/>
    <s v="LIPOVLJE, LIPOVLJE 1/B (VČASNIK)"/>
    <s v="1/1"/>
    <n v="1"/>
    <n v="1"/>
  </r>
  <r>
    <x v="12"/>
    <x v="0"/>
    <n v="321028"/>
    <s v="Svica"/>
    <s v="1367/2"/>
    <s v="c"/>
    <n v="1556.44869397"/>
    <s v="1367"/>
    <s v="769"/>
    <m/>
    <m/>
    <s v="PAŠNJAK"/>
    <s v="2997"/>
    <s v="2997"/>
    <n v="2997"/>
    <s v="ALEKSIĂ MANDICA, Ž. VUJE"/>
    <s v="LIPOVLJE, LIPOVLJE 1/B (VČASNIK)"/>
    <s v="1/1"/>
    <n v="1"/>
    <n v="1"/>
  </r>
  <r>
    <x v="12"/>
    <x v="0"/>
    <n v="321028"/>
    <s v="Svica"/>
    <s v="1367/1"/>
    <s v="c"/>
    <n v="1429.7526075400001"/>
    <s v="1367"/>
    <s v="769"/>
    <m/>
    <m/>
    <s v="PAŠNJAK"/>
    <s v="2997"/>
    <s v="2997"/>
    <n v="2997"/>
    <s v="BARKOVIĂ TOMO, IVANJIN"/>
    <s v="ŠVICA, ŠVICA 161/A (VLASNIK)"/>
    <s v="1/1"/>
    <n v="1"/>
    <n v="1"/>
  </r>
  <r>
    <x v="12"/>
    <x v="0"/>
    <n v="321028"/>
    <s v="Svica"/>
    <s v="1367/2"/>
    <s v="c"/>
    <n v="1556.44869397"/>
    <s v="1367"/>
    <s v="769"/>
    <m/>
    <m/>
    <s v="PAŠNJAK"/>
    <s v="2997"/>
    <s v="2997"/>
    <n v="2997"/>
    <s v="BARKOVIĂ TOMO, IVANJIN"/>
    <s v="ŠVICA, ŠVICA 161/A (VLASNIK)"/>
    <s v="1/1"/>
    <n v="1"/>
    <n v="1"/>
  </r>
  <r>
    <x v="12"/>
    <x v="0"/>
    <n v="321028"/>
    <s v="Svica"/>
    <s v="1367/2"/>
    <s v="c"/>
    <n v="1556.44869397"/>
    <s v="4916"/>
    <s v="304"/>
    <m/>
    <m/>
    <s v="LIVADA"/>
    <s v="4521"/>
    <s v="4521"/>
    <n v="1130.25"/>
    <s v="MAJER SNJEŽANA"/>
    <s v="Ž. NIKOLE, RIJEKA, OSJEČKA 62/A"/>
    <s v="1/4"/>
    <n v="1"/>
    <n v="4"/>
  </r>
  <r>
    <x v="12"/>
    <x v="0"/>
    <n v="321028"/>
    <s v="Svica"/>
    <s v="1367/2"/>
    <s v="c"/>
    <n v="1556.44869397"/>
    <s v="4916"/>
    <s v="303"/>
    <m/>
    <m/>
    <s v="LIVADA"/>
    <s v="4517"/>
    <s v="4517"/>
    <n v="4517"/>
    <s v="PRPIĂ ANKA, UD. PETRA"/>
    <s v="ŠVICA, ŠVICA 157"/>
    <s v="1/1"/>
    <n v="1"/>
    <n v="1"/>
  </r>
  <r>
    <x v="12"/>
    <x v="0"/>
    <n v="321028"/>
    <s v="Svica"/>
    <s v="1367/2"/>
    <s v="c"/>
    <n v="1556.44869397"/>
    <s v="4916"/>
    <s v="304"/>
    <m/>
    <m/>
    <s v="LIVADA"/>
    <s v="4521"/>
    <s v="4521"/>
    <n v="2260.5"/>
    <s v="PRPIĂ DRAGICA"/>
    <s v="UD. TOMISLAVA, ŠVICA, ŠVICA 154"/>
    <s v="2/4"/>
    <n v="2"/>
    <n v="4"/>
  </r>
  <r>
    <x v="12"/>
    <x v="0"/>
    <n v="321028"/>
    <s v="Svica"/>
    <s v="1367/2"/>
    <s v="c"/>
    <n v="1556.44869397"/>
    <s v="4916"/>
    <s v="304"/>
    <m/>
    <m/>
    <s v="LIVADA"/>
    <s v="4521"/>
    <s v="4521"/>
    <n v="1130.25"/>
    <s v="PRPIĂ IVANA"/>
    <s v="TOMISLAVOVA, ŠVICA, ŠVICA 154"/>
    <s v="1/4"/>
    <n v="1"/>
    <n v="4"/>
  </r>
  <r>
    <x v="12"/>
    <x v="0"/>
    <n v="321028"/>
    <s v="Svica"/>
    <s v="1367/1"/>
    <s v="c"/>
    <n v="1429.7526075400001"/>
    <s v="1367"/>
    <s v="769"/>
    <m/>
    <m/>
    <s v="PAŠNJAK"/>
    <s v="2997"/>
    <s v="2997"/>
    <n v="2997"/>
    <s v="RZNIĂ NADA"/>
    <s v="ŠVICA, ŠVICA 161 (VLASNIK)"/>
    <s v="1/1"/>
    <n v="1"/>
    <n v="1"/>
  </r>
  <r>
    <x v="12"/>
    <x v="0"/>
    <n v="321028"/>
    <s v="Svica"/>
    <s v="1367/2"/>
    <s v="c"/>
    <n v="1556.44869397"/>
    <s v="1367"/>
    <s v="769"/>
    <m/>
    <m/>
    <s v="PAŠNJAK"/>
    <s v="2997"/>
    <s v="2997"/>
    <n v="2997"/>
    <s v="RZNIĂ NADA"/>
    <s v="ŠVICA, ŠVICA 161 (VLASNIK)"/>
    <s v="1/1"/>
    <n v="1"/>
    <n v="1"/>
  </r>
  <r>
    <x v="12"/>
    <x v="1"/>
    <n v="321028"/>
    <s v="Svica"/>
    <s v="4736/1"/>
    <s v="c"/>
    <n v="621.652383998"/>
    <s v="4736/1"/>
    <s v="719"/>
    <s v="4736"/>
    <s v="1"/>
    <s v="ŠUMA"/>
    <s v="775"/>
    <s v="775"/>
    <n v="339.0625"/>
    <s v="ATALIĆ ILIJA, TOMIN"/>
    <s v="PAVLOVČANI, PAVČOVČANI 2/C"/>
    <s v="7/16"/>
    <n v="7"/>
    <n v="16"/>
  </r>
  <r>
    <x v="12"/>
    <x v="1"/>
    <n v="321028"/>
    <s v="Svica"/>
    <s v="4736/1"/>
    <s v="c"/>
    <n v="621.652383998"/>
    <s v="4736/1"/>
    <s v="719"/>
    <s v="4736"/>
    <s v="1"/>
    <s v="ŠUMA"/>
    <s v="775"/>
    <s v="775"/>
    <n v="339.0625"/>
    <s v="ATALIĆ IVAN, TOMIN"/>
    <s v="GARICA, GARICA 141"/>
    <s v="7/16"/>
    <n v="7"/>
    <n v="16"/>
  </r>
  <r>
    <x v="12"/>
    <x v="1"/>
    <n v="321028"/>
    <s v="Svica"/>
    <s v="4736/1"/>
    <s v="c"/>
    <n v="621.652383998"/>
    <s v="4736/1"/>
    <s v="719"/>
    <s v="4736"/>
    <s v="1"/>
    <s v="ŠUMA"/>
    <s v="775"/>
    <s v="775"/>
    <n v="96.875"/>
    <s v="VOLLANŠEK RUŽA, Ž. OSKARA rođ. ATALIĆ"/>
    <s v="GARICA, GARICA 125"/>
    <s v="2/16"/>
    <n v="2"/>
    <n v="16"/>
  </r>
  <r>
    <x v="12"/>
    <x v="1"/>
    <n v="321028"/>
    <s v="Svica"/>
    <s v="4736/2"/>
    <s v="c"/>
    <n v="429.16920749899998"/>
    <s v="4736/2"/>
    <s v="720"/>
    <s v="4736"/>
    <s v="2"/>
    <s v="ŠUMA"/>
    <s v="506"/>
    <s v="506"/>
    <n v="506"/>
    <s v="DEGORICIJA KATICA, Ž. LEDOMILA rođ. PRPIĆ"/>
    <s v="KOMPOLJE, KOMPOLJE 78"/>
    <s v="1/1"/>
    <n v="1"/>
    <n v="1"/>
  </r>
  <r>
    <x v="12"/>
    <x v="1"/>
    <n v="321028"/>
    <s v="Svica"/>
    <s v="4737/1"/>
    <s v="c"/>
    <n v="383.108943506"/>
    <s v="4737/1"/>
    <s v="475"/>
    <s v="4737"/>
    <s v="1"/>
    <s v="ŠUMA"/>
    <s v="412"/>
    <s v="412"/>
    <n v="103"/>
    <s v="ABRAMOVIĆ EVA, Ž. MILANA rođ. PRPIĆ"/>
    <s v="OTOČAC, ŠUMEĆICA 12"/>
    <s v="6/24"/>
    <n v="6"/>
    <n v="24"/>
  </r>
  <r>
    <x v="12"/>
    <x v="1"/>
    <n v="321028"/>
    <s v="Svica"/>
    <s v="4737/1"/>
    <s v="c"/>
    <n v="383.108943506"/>
    <s v="4737/1"/>
    <s v="475"/>
    <s v="4737"/>
    <s v="1"/>
    <s v="ŠUMA"/>
    <s v="412"/>
    <s v="412"/>
    <n v="188.83333333333334"/>
    <s v="ABRAMOVIĆ MILAN, MILIN"/>
    <s v="OTOČAC, ŠUMEĆICA 12"/>
    <s v="11/24"/>
    <n v="11"/>
    <n v="24"/>
  </r>
  <r>
    <x v="12"/>
    <x v="1"/>
    <n v="321028"/>
    <s v="Svica"/>
    <s v="4737/1"/>
    <s v="c"/>
    <n v="383.108943506"/>
    <s v="4737/1"/>
    <s v="475"/>
    <s v="4737"/>
    <s v="1"/>
    <s v="ŠUMA"/>
    <s v="412"/>
    <s v="412"/>
    <n v="120.16666666666667"/>
    <s v="TUMARA MARIJANA, Ž. SANJINA rođ. ABRAMOVIĆ"/>
    <s v="OTOČAC, ŠUMEĆICA 12/B"/>
    <s v="7/24"/>
    <n v="7"/>
    <n v="24"/>
  </r>
  <r>
    <x v="12"/>
    <x v="1"/>
    <n v="321028"/>
    <s v="Svica"/>
    <s v="4737/2"/>
    <s v="c"/>
    <n v="186.359813997"/>
    <s v="4737/2"/>
    <s v="383"/>
    <s v="4737"/>
    <s v="2"/>
    <s v="ŠUMA"/>
    <s v="206"/>
    <s v="206"/>
    <n v="206"/>
    <s v="ATALIĆ MARKO, TOMIN"/>
    <s v="OTOČAC, ŠUMEĆICA 38"/>
    <s v="1/1"/>
    <n v="1"/>
    <n v="1"/>
  </r>
  <r>
    <x v="12"/>
    <x v="1"/>
    <n v="321028"/>
    <s v="Svica"/>
    <s v="4738"/>
    <s v="c"/>
    <n v="401.94436615799998"/>
    <s v="4738"/>
    <s v="383"/>
    <s v="4738"/>
    <s v="0"/>
    <s v="ŠUMA"/>
    <s v="446"/>
    <s v="446"/>
    <n v="446"/>
    <s v="ATALIĆ MARKO, TOMIN"/>
    <s v="OTOČAC, ŠUMEĆICA 38"/>
    <s v="1/1"/>
    <n v="1"/>
    <n v="1"/>
  </r>
  <r>
    <x v="12"/>
    <x v="1"/>
    <n v="321028"/>
    <s v="Svica"/>
    <s v="4739/1"/>
    <s v="c"/>
    <n v="2836.1396299799999"/>
    <s v="4739/1"/>
    <s v="384"/>
    <s v="4739"/>
    <s v="1"/>
    <s v="ŠUMA"/>
    <s v="3122"/>
    <s v="3122"/>
    <n v="3122"/>
    <s v="ATALIĆ IVAN, TOMIN"/>
    <s v="KRK, D. GARICA 141"/>
    <s v="1/1"/>
    <n v="1"/>
    <n v="1"/>
  </r>
  <r>
    <x v="12"/>
    <x v="1"/>
    <n v="321028"/>
    <s v="Svica"/>
    <s v="4739/2"/>
    <s v="c"/>
    <n v="4743.9273284399997"/>
    <s v="4739/2"/>
    <s v="719"/>
    <s v="4739"/>
    <s v="2"/>
    <s v="ŠUMA"/>
    <s v="4879"/>
    <s v="4879"/>
    <n v="2134.5625"/>
    <s v="ATALIĆ ILIJA, TOMIN"/>
    <s v="PAVLOVČANI, PAVČOVČANI 2/C"/>
    <s v="7/16"/>
    <n v="7"/>
    <n v="16"/>
  </r>
  <r>
    <x v="12"/>
    <x v="1"/>
    <n v="321028"/>
    <s v="Svica"/>
    <s v="4739/2"/>
    <s v="c"/>
    <n v="4743.9273284399997"/>
    <s v="4739/2"/>
    <s v="719"/>
    <s v="4739"/>
    <s v="2"/>
    <s v="ŠUMA"/>
    <s v="4879"/>
    <s v="4879"/>
    <n v="2134.5625"/>
    <s v="ATALIĆ IVAN, TOMIN"/>
    <s v="GARICA, GARICA 141"/>
    <s v="7/16"/>
    <n v="7"/>
    <n v="16"/>
  </r>
  <r>
    <x v="12"/>
    <x v="1"/>
    <n v="321028"/>
    <s v="Svica"/>
    <s v="4739/2"/>
    <s v="c"/>
    <n v="4743.9273284399997"/>
    <s v="4739/2"/>
    <s v="719"/>
    <s v="4739"/>
    <s v="2"/>
    <s v="ŠUMA"/>
    <s v="4879"/>
    <s v="4879"/>
    <n v="609.875"/>
    <s v="VOLLANŠEK RUŽA, Ž. OSKARA rođ. ATALIĆ"/>
    <s v="GARICA, GARICA 125"/>
    <s v="2/16"/>
    <n v="2"/>
    <n v="16"/>
  </r>
  <r>
    <x v="12"/>
    <x v="1"/>
    <n v="321028"/>
    <s v="Svica"/>
    <s v="4739/3"/>
    <s v="c"/>
    <n v="1533.8401355200001"/>
    <s v="4739/3"/>
    <s v="720"/>
    <s v="4739"/>
    <s v="3"/>
    <s v="ŠUMA"/>
    <s v="1614"/>
    <s v="1614"/>
    <n v="1614"/>
    <s v="DEGORICIJA KATICA, Ž. LEDOMILA rođ. PRPIĆ"/>
    <s v="KOMPOLJE, KOMPOLJE 78"/>
    <s v="1/1"/>
    <n v="1"/>
    <n v="1"/>
  </r>
  <r>
    <x v="12"/>
    <x v="1"/>
    <n v="321028"/>
    <s v="Svica"/>
    <s v="4739/4"/>
    <s v="c"/>
    <n v="2878.9866620299999"/>
    <s v="4739/4"/>
    <s v="475"/>
    <s v="4739"/>
    <s v="4"/>
    <s v="ŠUMA"/>
    <s v="3122"/>
    <s v="3122"/>
    <n v="780.5"/>
    <s v="ABRAMOVIĆ EVA, Ž. MILANA rođ. PRPIĆ"/>
    <s v="OTOČAC, ŠUMEĆICA 12"/>
    <s v="6/24"/>
    <n v="6"/>
    <n v="24"/>
  </r>
  <r>
    <x v="12"/>
    <x v="1"/>
    <n v="321028"/>
    <s v="Svica"/>
    <s v="4739/4"/>
    <s v="c"/>
    <n v="2878.9866620299999"/>
    <s v="4739/4"/>
    <s v="475"/>
    <s v="4739"/>
    <s v="4"/>
    <s v="ŠUMA"/>
    <s v="3122"/>
    <s v="3122"/>
    <n v="1430.9166666666667"/>
    <s v="ABRAMOVIĆ MILAN, MILIN"/>
    <s v="OTOČAC, ŠUMEĆICA 12"/>
    <s v="11/24"/>
    <n v="11"/>
    <n v="24"/>
  </r>
  <r>
    <x v="12"/>
    <x v="1"/>
    <n v="321028"/>
    <s v="Svica"/>
    <s v="4739/4"/>
    <s v="c"/>
    <n v="2878.9866620299999"/>
    <s v="4739/4"/>
    <s v="475"/>
    <s v="4739"/>
    <s v="4"/>
    <s v="ŠUMA"/>
    <s v="3122"/>
    <s v="3122"/>
    <n v="910.58333333333337"/>
    <s v="TUMARA MARIJANA, Ž. SANJINA rođ. ABRAMOVIĆ"/>
    <s v="OTOČAC, ŠUMEĆICA 12/B"/>
    <s v="7/24"/>
    <n v="7"/>
    <n v="24"/>
  </r>
  <r>
    <x v="12"/>
    <x v="1"/>
    <n v="321028"/>
    <s v="Svica"/>
    <s v="4739/5"/>
    <s v="c"/>
    <n v="4446.3017019199997"/>
    <s v="4739/5"/>
    <s v="383"/>
    <s v="4739"/>
    <s v="5"/>
    <s v="ŠUMA"/>
    <s v="5002"/>
    <s v="5002"/>
    <n v="5002"/>
    <s v="ATALIĆ MARKO, TOMIN"/>
    <s v="OTOČAC, ŠUMEĆICA 38"/>
    <s v="1/1"/>
    <n v="1"/>
    <n v="1"/>
  </r>
  <r>
    <x v="13"/>
    <x v="0"/>
    <n v="321028"/>
    <s v="Svica"/>
    <s v="5411"/>
    <s v="c"/>
    <n v="1601.5204530200001"/>
    <s v="5411"/>
    <s v="200"/>
    <s v="5411"/>
    <s v="0"/>
    <s v="ORANICA"/>
    <s v="1615"/>
    <s v="1615"/>
    <n v="358.88888888888891"/>
    <s v="IVANLEVIĆ ILIJA, RADE"/>
    <s v="GORIĆI, GORIĆI 25"/>
    <s v="4/18"/>
    <n v="4"/>
    <n v="18"/>
  </r>
  <r>
    <x v="13"/>
    <x v="0"/>
    <n v="321028"/>
    <s v="Svica"/>
    <s v="5411"/>
    <s v="c"/>
    <n v="1601.5204530200001"/>
    <s v="5411"/>
    <s v="200"/>
    <s v="5411"/>
    <s v="0"/>
    <s v="ORANICA"/>
    <s v="1615"/>
    <s v="1615"/>
    <n v="358.88888888888891"/>
    <s v="IVANLEVIĆ MILE, RADE"/>
    <s v="OTOČAC, IVE SENJANINA 10"/>
    <s v="4/18"/>
    <n v="4"/>
    <n v="18"/>
  </r>
  <r>
    <x v="13"/>
    <x v="0"/>
    <n v="321028"/>
    <s v="Svica"/>
    <s v="5411"/>
    <s v="c"/>
    <n v="1601.5204530200001"/>
    <s v="5411"/>
    <s v="200"/>
    <s v="5411"/>
    <s v="0"/>
    <s v="ORANICA"/>
    <s v="1615"/>
    <s v="1615"/>
    <n v="358.88888888888891"/>
    <s v="IVANLEVIĆ MLADEN, RADE"/>
    <s v="GORIĆI, GORIĆI 25"/>
    <s v="4/18"/>
    <n v="4"/>
    <n v="18"/>
  </r>
  <r>
    <x v="13"/>
    <x v="0"/>
    <n v="321028"/>
    <s v="Svica"/>
    <s v="5411"/>
    <s v="c"/>
    <n v="1601.5204530200001"/>
    <s v="5411"/>
    <s v="200"/>
    <s v="5411"/>
    <s v="0"/>
    <s v="ORANICA"/>
    <s v="1615"/>
    <s v="1615"/>
    <n v="269.16666666666669"/>
    <s v="IVANLEVIĆ RADE, RADE"/>
    <s v="SRBIJA, BEOGRAD, R. MARIJANOVIĆA 19/A"/>
    <s v="3/18"/>
    <n v="3"/>
    <n v="18"/>
  </r>
  <r>
    <x v="13"/>
    <x v="0"/>
    <n v="321028"/>
    <s v="Svica"/>
    <s v="5411"/>
    <s v="c"/>
    <n v="1601.5204530200001"/>
    <s v="5411"/>
    <s v="200"/>
    <s v="5411"/>
    <s v="0"/>
    <s v="ORANICA"/>
    <s v="1615"/>
    <s v="1615"/>
    <n v="269.16666666666669"/>
    <s v="IVANLEVIĆ ­URO, RADE"/>
    <s v="GORIĆI, GORIĆI 25"/>
    <s v="3/18"/>
    <n v="3"/>
    <n v="18"/>
  </r>
  <r>
    <x v="13"/>
    <x v="0"/>
    <n v="321028"/>
    <s v="Svica"/>
    <s v="5412"/>
    <s v="c"/>
    <n v="1111.17712248"/>
    <s v="5412"/>
    <s v="200"/>
    <s v="5412"/>
    <s v="0"/>
    <s v="ŠUMA"/>
    <s v="1162"/>
    <s v="1162"/>
    <n v="258.22222222222223"/>
    <s v="IVANLEVIĆ ILIJA, RADE"/>
    <s v="GORIĆI, GORIĆI 25"/>
    <s v="4/18"/>
    <n v="4"/>
    <n v="18"/>
  </r>
  <r>
    <x v="13"/>
    <x v="0"/>
    <n v="321028"/>
    <s v="Svica"/>
    <s v="5412"/>
    <s v="c"/>
    <n v="1111.17712248"/>
    <s v="5412"/>
    <s v="200"/>
    <s v="5412"/>
    <s v="0"/>
    <s v="ŠUMA"/>
    <s v="1162"/>
    <s v="1162"/>
    <n v="258.22222222222223"/>
    <s v="IVANLEVIĆ MILE, RADE"/>
    <s v="OTOČAC, IVE SENJANINA 10"/>
    <s v="4/18"/>
    <n v="4"/>
    <n v="18"/>
  </r>
  <r>
    <x v="13"/>
    <x v="0"/>
    <n v="321028"/>
    <s v="Svica"/>
    <s v="5412"/>
    <s v="c"/>
    <n v="1111.17712248"/>
    <s v="5412"/>
    <s v="200"/>
    <s v="5412"/>
    <s v="0"/>
    <s v="ŠUMA"/>
    <s v="1162"/>
    <s v="1162"/>
    <n v="258.22222222222223"/>
    <s v="IVANLEVIĆ MLADEN, RADE"/>
    <s v="GORIĆI, GORIĆI 25"/>
    <s v="4/18"/>
    <n v="4"/>
    <n v="18"/>
  </r>
  <r>
    <x v="13"/>
    <x v="0"/>
    <n v="321028"/>
    <s v="Svica"/>
    <s v="5412"/>
    <s v="c"/>
    <n v="1111.17712248"/>
    <s v="5412"/>
    <s v="200"/>
    <s v="5412"/>
    <s v="0"/>
    <s v="ŠUMA"/>
    <s v="1162"/>
    <s v="1162"/>
    <n v="193.66666666666666"/>
    <s v="IVANLEVIĆ RADE, RADE"/>
    <s v="SRBIJA, BEOGRAD, R. MARIJANOVIĆA 19/A"/>
    <s v="3/18"/>
    <n v="3"/>
    <n v="18"/>
  </r>
  <r>
    <x v="13"/>
    <x v="0"/>
    <n v="321028"/>
    <s v="Svica"/>
    <s v="5412"/>
    <s v="c"/>
    <n v="1111.17712248"/>
    <s v="5412"/>
    <s v="200"/>
    <s v="5412"/>
    <s v="0"/>
    <s v="ŠUMA"/>
    <s v="1162"/>
    <s v="1162"/>
    <n v="193.66666666666666"/>
    <s v="IVANLEVIĆ ­URO, RADE"/>
    <s v="GORIĆI, GORIĆI 25"/>
    <s v="3/18"/>
    <n v="3"/>
    <n v="18"/>
  </r>
  <r>
    <x v="13"/>
    <x v="0"/>
    <n v="321028"/>
    <s v="Svica"/>
    <s v="5535"/>
    <s v="c"/>
    <n v="276.630957002"/>
    <s v="5535"/>
    <s v="54"/>
    <s v="5535"/>
    <s v="0"/>
    <s v="ORANICA"/>
    <s v="299"/>
    <s v="299"/>
    <n v="299"/>
    <s v="BANJANIN RADE, ILIJIN"/>
    <s v="PONORI, PONORI 66"/>
    <s v="1/1"/>
    <n v="1"/>
    <n v="1"/>
  </r>
  <r>
    <x v="13"/>
    <x v="0"/>
    <n v="321028"/>
    <s v="Svica"/>
    <s v="5536"/>
    <s v="c"/>
    <n v="2471.7608905699999"/>
    <s v="5536"/>
    <s v="54"/>
    <s v="5536"/>
    <s v="0"/>
    <s v="ŠUMA"/>
    <s v="2403"/>
    <s v="2403"/>
    <n v="2403"/>
    <s v="BANJANIN RADE, ILIJIN"/>
    <s v="PONORI, PONORI 66"/>
    <s v="1/1"/>
    <n v="1"/>
    <n v="1"/>
  </r>
  <r>
    <x v="13"/>
    <x v="0"/>
    <n v="321028"/>
    <s v="Svica"/>
    <s v="5542"/>
    <s v="c"/>
    <n v="4868.8696104399996"/>
    <s v="5542"/>
    <s v="54"/>
    <s v="5542"/>
    <s v="0"/>
    <s v="LIVADA"/>
    <s v="4859"/>
    <s v="4859"/>
    <n v="4859"/>
    <s v="BANJANIN RADE, ILIJIN"/>
    <s v="PONORI, PONORI 66"/>
    <s v="1/1"/>
    <n v="1"/>
    <n v="1"/>
  </r>
  <r>
    <x v="13"/>
    <x v="0"/>
    <n v="321028"/>
    <s v="Svica"/>
    <s v="5549"/>
    <s v="c"/>
    <n v="6128.7533174700002"/>
    <s v="5549"/>
    <s v="36"/>
    <s v="5549"/>
    <s v="0"/>
    <s v="ŠUMA"/>
    <s v="6118"/>
    <s v="6118"/>
    <n v="6118"/>
    <s v="SKENDŽIĆ DESANKA, Ž. LEDE rođ. ALEKSIĆ"/>
    <s v="OTOČAC, ZAGREBAČKA 16"/>
    <s v="1/1"/>
    <n v="1"/>
    <n v="1"/>
  </r>
  <r>
    <x v="13"/>
    <x v="0"/>
    <n v="321028"/>
    <s v="Svica"/>
    <s v="5550"/>
    <s v="c"/>
    <n v="483.47799401499998"/>
    <s v="5550"/>
    <s v="36"/>
    <s v="5550"/>
    <s v="0"/>
    <s v="ORANICA"/>
    <s v="478"/>
    <s v="478"/>
    <n v="478"/>
    <s v="SKENDŽIĆ DESANKA, Ž. LEDE rođ. ALEKSIĆ"/>
    <s v="OTOČAC, ZAGREBAČKA 16"/>
    <s v="1/1"/>
    <n v="1"/>
    <n v="1"/>
  </r>
  <r>
    <x v="13"/>
    <x v="0"/>
    <n v="321028"/>
    <s v="Svica"/>
    <s v="5551"/>
    <s v="c"/>
    <n v="866.68499602400004"/>
    <s v="5551"/>
    <s v="36"/>
    <s v="5551"/>
    <s v="0"/>
    <s v="LIVADA"/>
    <s v="852"/>
    <s v="852"/>
    <n v="852"/>
    <s v="SKENDŽIĆ DESANKA, Ž. LEDE rođ. ALEKSIĆ"/>
    <s v="OTOČAC, ZAGREBAČKA 16"/>
    <s v="1/1"/>
    <n v="1"/>
    <n v="1"/>
  </r>
  <r>
    <x v="13"/>
    <x v="0"/>
    <n v="321028"/>
    <s v="Svica"/>
    <s v="5552"/>
    <s v="c"/>
    <n v="345.00880098499999"/>
    <s v="5552"/>
    <s v="36"/>
    <s v="5552"/>
    <s v="0"/>
    <s v="ORANICA"/>
    <s v="349"/>
    <s v="349"/>
    <n v="349"/>
    <s v="SKENDŽIĆ DESANKA, Ž. LEDE rođ. ALEKSIĆ"/>
    <s v="OTOČAC, ZAGREBAČKA 16"/>
    <s v="1/1"/>
    <n v="1"/>
    <n v="1"/>
  </r>
  <r>
    <x v="13"/>
    <x v="0"/>
    <n v="321028"/>
    <s v="Svica"/>
    <s v="5553"/>
    <s v="c"/>
    <n v="2034.1642855099999"/>
    <s v="5553"/>
    <s v="5"/>
    <s v="5553"/>
    <s v="0"/>
    <s v="ORANICA"/>
    <s v="1453"/>
    <s v="1453"/>
    <n v="1089.75"/>
    <s v="ALEKSIĆ JULKA, UD. DUŠANA rođ. GROZDANIĆ"/>
    <s v="GORIĆI, GORIĆI 14"/>
    <s v="3/4"/>
    <n v="3"/>
    <n v="4"/>
  </r>
  <r>
    <x v="13"/>
    <x v="0"/>
    <n v="321028"/>
    <s v="Svica"/>
    <s v="5553"/>
    <s v="c"/>
    <n v="2034.1642855099999"/>
    <s v="5553"/>
    <s v="5"/>
    <s v="5553"/>
    <s v="0"/>
    <s v="ORANICA"/>
    <s v="1453"/>
    <s v="1453"/>
    <n v="363.25"/>
    <s v="GROZDANIĆ JELENA, UD. MILOŠA rođ. ALEKSIĆ"/>
    <s v="GORIĆI, GORIĆI 14"/>
    <s v="1/4"/>
    <n v="1"/>
    <n v="4"/>
  </r>
  <r>
    <x v="13"/>
    <x v="0"/>
    <n v="321028"/>
    <s v="Svica"/>
    <s v="5554"/>
    <s v="c"/>
    <n v="3142.5305339400002"/>
    <s v="5554"/>
    <s v="5"/>
    <s v="5554"/>
    <s v="0"/>
    <s v="LIVADA"/>
    <s v="4140"/>
    <s v="4140"/>
    <n v="3105"/>
    <s v="ALEKSIĆ JULKA, UD. DUŠANA rođ. GROZDANIĆ"/>
    <s v="GORIĆI, GORIĆI 14"/>
    <s v="3/4"/>
    <n v="3"/>
    <n v="4"/>
  </r>
  <r>
    <x v="13"/>
    <x v="0"/>
    <n v="321028"/>
    <s v="Svica"/>
    <s v="5554"/>
    <s v="c"/>
    <n v="3142.5305339400002"/>
    <s v="5554"/>
    <s v="5"/>
    <s v="5554"/>
    <s v="0"/>
    <s v="LIVADA"/>
    <s v="4140"/>
    <s v="4140"/>
    <n v="1035"/>
    <s v="GROZDANIĆ JELENA, UD. MILOŠA rođ. ALEKSIĆ"/>
    <s v="GORIĆI, GORIĆI 14"/>
    <s v="1/4"/>
    <n v="1"/>
    <n v="4"/>
  </r>
  <r>
    <x v="13"/>
    <x v="0"/>
    <n v="321028"/>
    <s v="Svica"/>
    <s v="5555"/>
    <s v="c"/>
    <n v="2619.0552745199998"/>
    <s v="5555"/>
    <s v="376"/>
    <s v="5555"/>
    <s v="0"/>
    <s v="LIVADA"/>
    <s v="2572"/>
    <s v="2572"/>
    <n v="2572"/>
    <s v="ALEKSIĆ MILAN, PETROV"/>
    <s v="SRBIJA, PANČEVO, NOVO SELO 0"/>
    <s v="1/1"/>
    <n v="1"/>
    <n v="1"/>
  </r>
  <r>
    <x v="13"/>
    <x v="0"/>
    <n v="321028"/>
    <s v="Svica"/>
    <s v="5556"/>
    <s v="c"/>
    <n v="1324.18215394"/>
    <s v="5556"/>
    <s v="376"/>
    <s v="5556"/>
    <s v="0"/>
    <s v="ŠUMA"/>
    <s v="1342"/>
    <s v="1342"/>
    <n v="1342"/>
    <s v="ALEKSIĆ MILAN, PETROV"/>
    <s v="SRBIJA, PANČEVO, NOVO SELO 0"/>
    <s v="1/1"/>
    <n v="1"/>
    <n v="1"/>
  </r>
  <r>
    <x v="13"/>
    <x v="0"/>
    <n v="321028"/>
    <s v="Svica"/>
    <s v="5557"/>
    <m/>
    <n v="10682"/>
    <s v="5557"/>
    <s v="3"/>
    <s v="5557"/>
    <s v="0"/>
    <s v="ŠUMA"/>
    <s v="1917"/>
    <s v="10682"/>
    <n v="479.25"/>
    <s v="ALEKSIĆ BOGDAN, DANIN"/>
    <s v="RIJEKA, NIKOLE CARA 1"/>
    <s v="1/4"/>
    <n v="1"/>
    <n v="4"/>
  </r>
  <r>
    <x v="13"/>
    <x v="0"/>
    <n v="321028"/>
    <s v="Svica"/>
    <s v="5557"/>
    <s v="c"/>
    <n v="10690.5434136"/>
    <s v="5557"/>
    <s v="3"/>
    <s v="5557"/>
    <s v="0"/>
    <s v="ŠUMA"/>
    <s v="1917"/>
    <s v="10682"/>
    <n v="479.25"/>
    <s v="ALEKSIĆ BOGDAN, DANIN"/>
    <s v="RIJEKA, NIKOLE CARA 1"/>
    <s v="1/4"/>
    <n v="1"/>
    <n v="4"/>
  </r>
  <r>
    <x v="13"/>
    <x v="0"/>
    <n v="321028"/>
    <s v="Svica"/>
    <s v="5557"/>
    <m/>
    <n v="10682"/>
    <s v="5557"/>
    <s v="18"/>
    <s v="5557"/>
    <s v="0"/>
    <s v="ŠUMA"/>
    <s v="1798"/>
    <s v="10682"/>
    <n v="899"/>
    <s v="ALEKSIĆ ĐORĐE, PANTIN"/>
    <s v="OTOČAC, RADNIČKA 8"/>
    <s v="1/2"/>
    <n v="1"/>
    <n v="2"/>
  </r>
  <r>
    <x v="13"/>
    <x v="0"/>
    <n v="321028"/>
    <s v="Svica"/>
    <s v="5557"/>
    <m/>
    <n v="10682"/>
    <s v="5557"/>
    <s v="3"/>
    <s v="5557"/>
    <s v="0"/>
    <s v="ŠUMA"/>
    <s v="1917"/>
    <s v="10682"/>
    <n v="479.25"/>
    <s v="ALEKSIĆ ILIJA, DANIN"/>
    <s v="RIJEKA, ĆIĆARIJSKA 14"/>
    <s v="1/4"/>
    <n v="1"/>
    <n v="4"/>
  </r>
  <r>
    <x v="13"/>
    <x v="0"/>
    <n v="321028"/>
    <s v="Svica"/>
    <s v="5557"/>
    <s v="c"/>
    <n v="10690.5434136"/>
    <s v="5557"/>
    <s v="3"/>
    <s v="5557"/>
    <s v="0"/>
    <s v="ŠUMA"/>
    <s v="1917"/>
    <s v="10682"/>
    <n v="479.25"/>
    <s v="ALEKSIĆ ILIJA, DANIN"/>
    <s v="RIJEKA, ĆIĆARIJSKA 14"/>
    <s v="1/4"/>
    <n v="1"/>
    <n v="4"/>
  </r>
  <r>
    <x v="13"/>
    <x v="0"/>
    <n v="321028"/>
    <s v="Svica"/>
    <s v="5557"/>
    <m/>
    <n v="10682"/>
    <s v="5557"/>
    <s v="3"/>
    <s v="5557"/>
    <s v="0"/>
    <s v="ŠUMA"/>
    <s v="1917"/>
    <s v="10682"/>
    <n v="479.25"/>
    <s v="ALEKSIĆ MILE, DANIN"/>
    <s v="SRBIJA, NOVO SELO, IVE LOLE RIBARA 72"/>
    <s v="1/4"/>
    <n v="1"/>
    <n v="4"/>
  </r>
  <r>
    <x v="13"/>
    <x v="0"/>
    <n v="321028"/>
    <s v="Svica"/>
    <s v="5557"/>
    <s v="c"/>
    <n v="10690.5434136"/>
    <s v="5557"/>
    <s v="3"/>
    <s v="5557"/>
    <s v="0"/>
    <s v="ŠUMA"/>
    <s v="1917"/>
    <s v="10682"/>
    <n v="479.25"/>
    <s v="ALEKSIĆ MILE, DANIN"/>
    <s v="SRBIJA, NOVO SELO, IVE LOLE RIBARA 72"/>
    <s v="1/4"/>
    <n v="1"/>
    <n v="4"/>
  </r>
  <r>
    <x v="13"/>
    <x v="0"/>
    <n v="321028"/>
    <s v="Svica"/>
    <s v="5557"/>
    <m/>
    <n v="10682"/>
    <s v="5557"/>
    <s v="23"/>
    <s v="5557"/>
    <s v="0"/>
    <s v="ŠUMA"/>
    <s v="3129"/>
    <s v="10682"/>
    <n v="3129"/>
    <s v="ALEKSIĆ MILE, SAVIN"/>
    <s v="GORIĆI, GORIĆI 15"/>
    <s v="1/1"/>
    <n v="1"/>
    <n v="1"/>
  </r>
  <r>
    <x v="13"/>
    <x v="0"/>
    <n v="321028"/>
    <s v="Svica"/>
    <s v="5557"/>
    <s v="c"/>
    <n v="10690.5434136"/>
    <s v="5557"/>
    <s v="23"/>
    <s v="5557"/>
    <s v="0"/>
    <s v="ŠUMA"/>
    <s v="3129"/>
    <s v="10682"/>
    <n v="3129"/>
    <s v="ALEKSIĆ MILE, SAVIN"/>
    <s v="GORIĆI, GORIĆI 15"/>
    <s v="1/1"/>
    <n v="1"/>
    <n v="1"/>
  </r>
  <r>
    <x v="13"/>
    <x v="0"/>
    <n v="321028"/>
    <s v="Svica"/>
    <s v="5557"/>
    <s v="c"/>
    <n v="10690.5434136"/>
    <s v="5557"/>
    <s v="18"/>
    <s v="5557"/>
    <s v="0"/>
    <s v="ŠUMA"/>
    <s v="1798"/>
    <s v="10682"/>
    <n v="899"/>
    <s v="ALEKSIĆ ­OR­E, PANTIN"/>
    <s v="OTOČAC, RADNIČKA 8"/>
    <s v="1/2"/>
    <n v="1"/>
    <n v="2"/>
  </r>
  <r>
    <x v="13"/>
    <x v="0"/>
    <n v="321028"/>
    <s v="Svica"/>
    <s v="5557"/>
    <m/>
    <n v="10682"/>
    <s v="5557"/>
    <s v="18"/>
    <s v="5557"/>
    <s v="0"/>
    <s v="ŠUMA"/>
    <s v="1798"/>
    <s v="10682"/>
    <n v="899"/>
    <s v="ALEKSIĆ PETAR, PANTIN"/>
    <s v="OTOČAC, RADNIČKA 8"/>
    <s v="1/2"/>
    <n v="1"/>
    <n v="2"/>
  </r>
  <r>
    <x v="13"/>
    <x v="0"/>
    <n v="321028"/>
    <s v="Svica"/>
    <s v="5557"/>
    <s v="c"/>
    <n v="10690.5434136"/>
    <s v="5557"/>
    <s v="18"/>
    <s v="5557"/>
    <s v="0"/>
    <s v="ŠUMA"/>
    <s v="1798"/>
    <s v="10682"/>
    <n v="899"/>
    <s v="ALEKSIĆ PETAR, PANTIN"/>
    <s v="OTOČAC, RADNIČKA 8"/>
    <s v="1/2"/>
    <n v="1"/>
    <n v="2"/>
  </r>
  <r>
    <x v="13"/>
    <x v="0"/>
    <n v="321028"/>
    <s v="Svica"/>
    <s v="5557"/>
    <m/>
    <n v="10682"/>
    <s v="5557"/>
    <s v="3"/>
    <s v="5557"/>
    <s v="0"/>
    <s v="ŠUMA"/>
    <s v="1917"/>
    <s v="10682"/>
    <n v="479.25"/>
    <s v="BASTA RADOJKA"/>
    <s v="SRBIJA, PANČEVO, KOPAONIČKA 13"/>
    <s v="1/4"/>
    <n v="1"/>
    <n v="4"/>
  </r>
  <r>
    <x v="13"/>
    <x v="0"/>
    <n v="321028"/>
    <s v="Svica"/>
    <s v="5557"/>
    <s v="c"/>
    <n v="10690.5434136"/>
    <s v="5557"/>
    <s v="3"/>
    <s v="5557"/>
    <s v="0"/>
    <s v="ŠUMA"/>
    <s v="1917"/>
    <s v="10682"/>
    <n v="479.25"/>
    <s v="BASTA RADOJKA"/>
    <s v="SRBIJA, PANČEVO, KOPAONIČKA 13"/>
    <s v="1/4"/>
    <n v="1"/>
    <n v="4"/>
  </r>
  <r>
    <x v="13"/>
    <x v="0"/>
    <n v="321028"/>
    <s v="Svica"/>
    <s v="5568"/>
    <s v="c"/>
    <n v="500.89560699700002"/>
    <s v="5568"/>
    <s v="34"/>
    <s v="5568"/>
    <s v="0"/>
    <s v="ORANICA"/>
    <s v="493"/>
    <s v="493"/>
    <n v="493"/>
    <s v="ALEKSIĆ DUŠAN, MARKOV"/>
    <s v="­AKOVO, KRALJA STJEPANA DRŽISLAVA 3"/>
    <s v="1/1"/>
    <n v="1"/>
    <n v="1"/>
  </r>
  <r>
    <x v="13"/>
    <x v="0"/>
    <n v="321028"/>
    <s v="Svica"/>
    <s v="5569"/>
    <s v="c"/>
    <n v="1822.6336575099999"/>
    <s v="5569"/>
    <s v="34"/>
    <s v="5569"/>
    <s v="0"/>
    <s v="ŠUMA"/>
    <s v="1831"/>
    <s v="1831"/>
    <n v="1831"/>
    <s v="ALEKSIĆ DUŠAN, MARKOV"/>
    <s v="­AKOVO, KRALJA STJEPANA DRŽISLAVA 3"/>
    <s v="1/1"/>
    <n v="1"/>
    <n v="1"/>
  </r>
  <r>
    <x v="13"/>
    <x v="0"/>
    <n v="321028"/>
    <s v="Svica"/>
    <s v="5570"/>
    <s v="c"/>
    <n v="1111.7054645000001"/>
    <s v="5570"/>
    <s v="28"/>
    <s v="5570"/>
    <s v="0"/>
    <s v="ORANICA"/>
    <s v="1090"/>
    <s v="1090"/>
    <n v="1090"/>
    <s v="ALEKSIĆ MILOŠ, SAVIN"/>
    <s v="GORIĆI, GORIĆI 9"/>
    <s v="1/1"/>
    <n v="1"/>
    <n v="1"/>
  </r>
  <r>
    <x v="13"/>
    <x v="0"/>
    <n v="321028"/>
    <s v="Svica"/>
    <s v="5571"/>
    <s v="c"/>
    <n v="2063.16462701"/>
    <s v="5571"/>
    <s v="28"/>
    <s v="5571"/>
    <s v="0"/>
    <s v="ORANICA"/>
    <s v="2061"/>
    <s v="2061"/>
    <n v="2061"/>
    <s v="ALEKSIĆ MILOŠ, SAVIN"/>
    <s v="GORIĆI, GORIĆI 9"/>
    <s v="1/1"/>
    <n v="1"/>
    <n v="1"/>
  </r>
  <r>
    <x v="13"/>
    <x v="0"/>
    <n v="321028"/>
    <s v="Svica"/>
    <s v="5579"/>
    <s v="c"/>
    <n v="616.80075596500001"/>
    <s v="5579"/>
    <s v="34"/>
    <s v="5579"/>
    <s v="0"/>
    <s v="ORANICA"/>
    <s v="586"/>
    <s v="586"/>
    <n v="586"/>
    <s v="ALEKSIĆ DUŠAN, MARKOV"/>
    <s v="­AKOVO, KRALJA STJEPANA DRŽISLAVA 3"/>
    <s v="1/1"/>
    <n v="1"/>
    <n v="1"/>
  </r>
  <r>
    <x v="13"/>
    <x v="0"/>
    <n v="321028"/>
    <s v="Svica"/>
    <s v="5580"/>
    <s v="c"/>
    <n v="767.53143903600005"/>
    <s v="5580"/>
    <s v="36"/>
    <s v="5580"/>
    <s v="0"/>
    <s v="ORANICA"/>
    <s v="795"/>
    <s v="795"/>
    <n v="795"/>
    <s v="SKENDŽIĆ DESANKA, Ž. LEDE rođ. ALEKSIĆ"/>
    <s v="OTOČAC, ZAGREBAČKA 16"/>
    <s v="1/1"/>
    <n v="1"/>
    <n v="1"/>
  </r>
  <r>
    <x v="13"/>
    <x v="0"/>
    <n v="321028"/>
    <s v="Svica"/>
    <s v="5586"/>
    <s v="c"/>
    <n v="2025.37286148"/>
    <s v="5586"/>
    <s v="5"/>
    <s v="5586"/>
    <s v="0"/>
    <s v="ŠUMA"/>
    <s v="2014"/>
    <s v="2014"/>
    <n v="1510.5"/>
    <s v="ALEKSIĆ JULKA, UD. DUŠANA rođ. GROZDANIĆ"/>
    <s v="GORIĆI, GORIĆI 14"/>
    <s v="3/4"/>
    <n v="3"/>
    <n v="4"/>
  </r>
  <r>
    <x v="13"/>
    <x v="0"/>
    <n v="321028"/>
    <s v="Svica"/>
    <s v="5586"/>
    <s v="c"/>
    <n v="2025.37286148"/>
    <s v="5586"/>
    <s v="5"/>
    <s v="5586"/>
    <s v="0"/>
    <s v="ŠUMA"/>
    <s v="2014"/>
    <s v="2014"/>
    <n v="503.5"/>
    <s v="GROZDANIĆ JELENA, UD. MILOŠA rođ. ALEKSIĆ"/>
    <s v="GORIĆI, GORIĆI 14"/>
    <s v="1/4"/>
    <n v="1"/>
    <n v="4"/>
  </r>
  <r>
    <x v="13"/>
    <x v="0"/>
    <n v="321028"/>
    <s v="Svica"/>
    <s v="5587"/>
    <s v="c"/>
    <n v="1226.2489109799999"/>
    <s v="5587"/>
    <s v="34"/>
    <s v="5587"/>
    <s v="0"/>
    <s v="LIVADA"/>
    <s v="1205"/>
    <s v="1205"/>
    <n v="1205"/>
    <s v="ALEKSIĆ DUŠAN, MARKOV"/>
    <s v="­AKOVO, KRALJA STJEPANA DRŽISLAVA 3"/>
    <s v="1/1"/>
    <n v="1"/>
    <n v="1"/>
  </r>
  <r>
    <x v="13"/>
    <x v="0"/>
    <n v="321028"/>
    <s v="Svica"/>
    <s v="5588"/>
    <s v="c"/>
    <n v="2562.1365745100002"/>
    <s v="5588"/>
    <s v="34"/>
    <s v="5588"/>
    <s v="0"/>
    <s v="ORANICA"/>
    <s v="2489"/>
    <s v="2489"/>
    <n v="2489"/>
    <s v="ALEKSIĆ DUŠAN, MARKOV"/>
    <s v="­AKOVO, KRALJA STJEPANA DRŽISLAVA 3"/>
    <s v="1/1"/>
    <n v="1"/>
    <n v="1"/>
  </r>
  <r>
    <x v="13"/>
    <x v="0"/>
    <n v="321028"/>
    <s v="Svica"/>
    <s v="5590"/>
    <s v="c"/>
    <n v="679.93525296799999"/>
    <s v="5590"/>
    <s v="5"/>
    <s v="5590"/>
    <s v="0"/>
    <s v="PAŠNJAK"/>
    <s v="673"/>
    <s v="673"/>
    <n v="504.75"/>
    <s v="ALEKSIĆ JULKA, UD. DUŠANA rođ. GROZDANIĆ"/>
    <s v="GORIĆI, GORIĆI 14"/>
    <s v="3/4"/>
    <n v="3"/>
    <n v="4"/>
  </r>
  <r>
    <x v="13"/>
    <x v="0"/>
    <n v="321028"/>
    <s v="Svica"/>
    <s v="5590"/>
    <s v="c"/>
    <n v="679.93525296799999"/>
    <s v="5590"/>
    <s v="5"/>
    <s v="5590"/>
    <s v="0"/>
    <s v="PAŠNJAK"/>
    <s v="673"/>
    <s v="673"/>
    <n v="168.25"/>
    <s v="GROZDANIĆ JELENA, UD. MILOŠA rođ. ALEKSIĆ"/>
    <s v="GORIĆI, GORIĆI 14"/>
    <s v="1/4"/>
    <n v="1"/>
    <n v="4"/>
  </r>
  <r>
    <x v="13"/>
    <x v="0"/>
    <n v="321028"/>
    <s v="Svica"/>
    <s v="5591"/>
    <s v="c"/>
    <n v="647.758798533"/>
    <s v="5591"/>
    <s v="376"/>
    <s v="5591"/>
    <s v="0"/>
    <s v="ORANICA"/>
    <s v="640"/>
    <s v="640"/>
    <n v="640"/>
    <s v="ALEKSIĆ MILAN, PETROV"/>
    <s v="SRBIJA, PANČEVO, NOVO SELO 0"/>
    <s v="1/1"/>
    <n v="1"/>
    <n v="1"/>
  </r>
  <r>
    <x v="13"/>
    <x v="0"/>
    <n v="321028"/>
    <s v="Svica"/>
    <s v="5592"/>
    <s v="c"/>
    <n v="1425.8193259499999"/>
    <s v="5592"/>
    <s v="5"/>
    <s v="5592"/>
    <s v="0"/>
    <s v="ŠUMA"/>
    <s v="1453"/>
    <s v="1453"/>
    <n v="1089.75"/>
    <s v="ALEKSIĆ JULKA, UD. DUŠANA rođ. GROZDANIĆ"/>
    <s v="GORIĆI, GORIĆI 14"/>
    <s v="3/4"/>
    <n v="3"/>
    <n v="4"/>
  </r>
  <r>
    <x v="13"/>
    <x v="0"/>
    <n v="321028"/>
    <s v="Svica"/>
    <s v="5592"/>
    <s v="c"/>
    <n v="1425.8193259499999"/>
    <s v="5592"/>
    <s v="5"/>
    <s v="5592"/>
    <s v="0"/>
    <s v="ŠUMA"/>
    <s v="1453"/>
    <s v="1453"/>
    <n v="363.25"/>
    <s v="GROZDANIĆ JELENA, UD. MILOŠA rođ. ALEKSIĆ"/>
    <s v="GORIĆI, GORIĆI 14"/>
    <s v="1/4"/>
    <n v="1"/>
    <n v="4"/>
  </r>
  <r>
    <x v="13"/>
    <x v="0"/>
    <n v="321028"/>
    <s v="Svica"/>
    <s v="5593"/>
    <s v="c"/>
    <n v="1715.12190553"/>
    <s v="5593"/>
    <s v="376"/>
    <s v="5593"/>
    <s v="0"/>
    <s v="PAŠNJAK"/>
    <s v="1712"/>
    <s v="1712"/>
    <n v="1712"/>
    <s v="ALEKSIĆ MILAN, PETROV"/>
    <s v="SRBIJA, PANČEVO, NOVO SELO 0"/>
    <s v="1/1"/>
    <n v="1"/>
    <n v="1"/>
  </r>
  <r>
    <x v="13"/>
    <x v="0"/>
    <n v="321028"/>
    <s v="Svica"/>
    <s v="5594"/>
    <s v="c"/>
    <n v="1037.64348948"/>
    <s v="5594"/>
    <s v="34"/>
    <s v="5594"/>
    <s v="0"/>
    <s v="ORANICA"/>
    <s v="1101"/>
    <s v="1101"/>
    <n v="1101"/>
    <s v="ALEKSIĆ DUŠAN, MARKOV"/>
    <s v="­AKOVO, KRALJA STJEPANA DRŽISLAVA 3"/>
    <s v="1/1"/>
    <n v="1"/>
    <n v="1"/>
  </r>
  <r>
    <x v="13"/>
    <x v="0"/>
    <n v="321028"/>
    <s v="Svica"/>
    <s v="5597"/>
    <s v="c"/>
    <n v="838.20108944499998"/>
    <s v="5597"/>
    <s v="34"/>
    <s v="5597"/>
    <s v="0"/>
    <s v="ŠUMA"/>
    <s v="798"/>
    <s v="798"/>
    <n v="798"/>
    <s v="ALEKSIĆ DUŠAN, MARKOV"/>
    <s v="­AKOVO, KRALJA STJEPANA DRŽISLAVA 3"/>
    <s v="1/1"/>
    <n v="1"/>
    <n v="1"/>
  </r>
  <r>
    <x v="13"/>
    <x v="0"/>
    <n v="321028"/>
    <s v="Svica"/>
    <s v="5604"/>
    <s v="c"/>
    <n v="2227.5397485499998"/>
    <s v="5604"/>
    <s v="8"/>
    <s v="5604"/>
    <s v="0"/>
    <s v="ORANICA"/>
    <s v="2104"/>
    <s v="2104"/>
    <n v="2104"/>
    <s v="ALEKSIĆ DRAGICA, UD. ­URE"/>
    <s v="GORIĆI, GORIĆI 12"/>
    <s v="1/1"/>
    <n v="1"/>
    <n v="1"/>
  </r>
  <r>
    <x v="13"/>
    <x v="0"/>
    <n v="321028"/>
    <s v="Svica"/>
    <s v="5605"/>
    <s v="c"/>
    <n v="5105.1085245000004"/>
    <s v="5605"/>
    <s v="8"/>
    <s v="5605"/>
    <s v="0"/>
    <s v="ŠUMA"/>
    <s v="5114"/>
    <s v="5114"/>
    <n v="5114"/>
    <s v="ALEKSIĆ DRAGICA, UD. ­URE"/>
    <s v="GORIĆI, GORIĆI 12"/>
    <s v="1/1"/>
    <n v="1"/>
    <n v="1"/>
  </r>
  <r>
    <x v="13"/>
    <x v="0"/>
    <n v="321028"/>
    <s v="Svica"/>
    <s v="5627"/>
    <s v="c"/>
    <n v="812.91891399300005"/>
    <s v="5627"/>
    <s v="6"/>
    <s v="5627"/>
    <s v="0"/>
    <s v="LIVADA"/>
    <s v="816"/>
    <s v="816"/>
    <n v="816"/>
    <s v="ALEKSIĆ DUŠAN, VUJIN"/>
    <s v="GORIĆI, GORIĆI 16"/>
    <s v="1/1"/>
    <n v="1"/>
    <n v="1"/>
  </r>
  <r>
    <x v="13"/>
    <x v="0"/>
    <n v="321028"/>
    <s v="Svica"/>
    <s v="5628"/>
    <s v="c"/>
    <n v="7520.9605760499999"/>
    <s v="5628"/>
    <s v="6"/>
    <s v="5628"/>
    <s v="0"/>
    <s v="ŠUMA"/>
    <s v="7506"/>
    <s v="7506"/>
    <n v="7506"/>
    <s v="ALEKSIĆ DUŠAN, VUJIN"/>
    <s v="GORIĆI, GORIĆI 16"/>
    <s v="1/1"/>
    <n v="1"/>
    <n v="1"/>
  </r>
  <r>
    <x v="13"/>
    <x v="0"/>
    <n v="321028"/>
    <s v="Svica"/>
    <s v="5630/3"/>
    <s v="c"/>
    <n v="1540.4748664700001"/>
    <s v="5630/3"/>
    <s v="1"/>
    <s v="5630"/>
    <s v="3"/>
    <s v="ŠUMA"/>
    <s v="1586"/>
    <s v="1586"/>
    <n v="1586"/>
    <s v="ALEKSIĆ MILAN, BOŽIN"/>
    <s v="GORIĆI, GORIĆI 6"/>
    <s v="1/1"/>
    <n v="1"/>
    <n v="1"/>
  </r>
  <r>
    <x v="13"/>
    <x v="0"/>
    <n v="321028"/>
    <s v="Svica"/>
    <s v="5633"/>
    <s v="c"/>
    <n v="1169.0901459900001"/>
    <s v="5633"/>
    <s v="6"/>
    <s v="5633"/>
    <s v="0"/>
    <s v="ORANICA"/>
    <s v="1122"/>
    <s v="1122"/>
    <n v="1122"/>
    <s v="ALEKSIĆ DUŠAN, VUJIN"/>
    <s v="GORIĆI, GORIĆI 16"/>
    <s v="1/1"/>
    <n v="1"/>
    <n v="1"/>
  </r>
  <r>
    <x v="13"/>
    <x v="0"/>
    <n v="321028"/>
    <s v="Svica"/>
    <s v="5636"/>
    <s v="c"/>
    <n v="882.92022799100005"/>
    <s v="5636"/>
    <s v="3"/>
    <s v="5636"/>
    <s v="0"/>
    <s v="PAŠNJAK"/>
    <s v="903"/>
    <s v="903"/>
    <n v="225.75"/>
    <s v="ALEKSIĆ BOGDAN, DANIN"/>
    <s v="RIJEKA, NIKOLE CARA 1"/>
    <s v="1/4"/>
    <n v="1"/>
    <n v="4"/>
  </r>
  <r>
    <x v="13"/>
    <x v="0"/>
    <n v="321028"/>
    <s v="Svica"/>
    <s v="5636"/>
    <s v="c"/>
    <n v="882.92022799100005"/>
    <s v="5636"/>
    <s v="3"/>
    <s v="5636"/>
    <s v="0"/>
    <s v="PAŠNJAK"/>
    <s v="903"/>
    <s v="903"/>
    <n v="225.75"/>
    <s v="ALEKSIĆ ILIJA, DANIN"/>
    <s v="RIJEKA, ĆIĆARIJSKA 14"/>
    <s v="1/4"/>
    <n v="1"/>
    <n v="4"/>
  </r>
  <r>
    <x v="13"/>
    <x v="0"/>
    <n v="321028"/>
    <s v="Svica"/>
    <s v="5636"/>
    <s v="c"/>
    <n v="882.92022799100005"/>
    <s v="5636"/>
    <s v="3"/>
    <s v="5636"/>
    <s v="0"/>
    <s v="PAŠNJAK"/>
    <s v="903"/>
    <s v="903"/>
    <n v="225.75"/>
    <s v="ALEKSIĆ MILE, DANIN"/>
    <s v="SRBIJA, NOVO SELO, IVE LOLE RIBARA 72"/>
    <s v="1/4"/>
    <n v="1"/>
    <n v="4"/>
  </r>
  <r>
    <x v="13"/>
    <x v="0"/>
    <n v="321028"/>
    <s v="Svica"/>
    <s v="5636"/>
    <s v="c"/>
    <n v="882.92022799100005"/>
    <s v="5636"/>
    <s v="3"/>
    <s v="5636"/>
    <s v="0"/>
    <s v="PAŠNJAK"/>
    <s v="903"/>
    <s v="903"/>
    <n v="225.75"/>
    <s v="BASTA RADOJKA"/>
    <s v="SRBIJA, PANČEVO, KOPAONIČKA 13"/>
    <s v="1/4"/>
    <n v="1"/>
    <n v="4"/>
  </r>
  <r>
    <x v="13"/>
    <x v="0"/>
    <n v="321028"/>
    <s v="Svica"/>
    <s v="5639/1"/>
    <s v="c"/>
    <n v="1024.15994968"/>
    <s v="5639/1"/>
    <s v="18"/>
    <s v="5639"/>
    <s v="1"/>
    <s v="ŠUMA"/>
    <s v="1025"/>
    <s v="1025"/>
    <n v="512.5"/>
    <s v="ALEKSIĆ ­OR­E, PANTIN"/>
    <s v="OTOČAC, RADNIČKA 8"/>
    <s v="1/2"/>
    <n v="1"/>
    <n v="2"/>
  </r>
  <r>
    <x v="13"/>
    <x v="0"/>
    <n v="321028"/>
    <s v="Svica"/>
    <s v="5639/1"/>
    <s v="c"/>
    <n v="1024.15994968"/>
    <s v="5639/1"/>
    <s v="18"/>
    <s v="5639"/>
    <s v="1"/>
    <s v="ŠUMA"/>
    <s v="1025"/>
    <s v="1025"/>
    <n v="512.5"/>
    <s v="ALEKSIĆ PETAR, PANTIN"/>
    <s v="OTOČAC, RADNIČKA 8"/>
    <s v="1/2"/>
    <n v="1"/>
    <n v="2"/>
  </r>
  <r>
    <x v="13"/>
    <x v="0"/>
    <n v="321028"/>
    <s v="Svica"/>
    <s v="5639/3"/>
    <s v="c"/>
    <n v="1299.4478590599999"/>
    <s v="5639/3"/>
    <s v="6"/>
    <s v="5639"/>
    <s v="3"/>
    <s v="PAŠNJAK"/>
    <s v="1288"/>
    <s v="1288"/>
    <n v="1288"/>
    <s v="ALEKSIĆ DUŠAN, VUJIN"/>
    <s v="GORIĆI, GORIĆI 16"/>
    <s v="1/1"/>
    <n v="1"/>
    <n v="1"/>
  </r>
  <r>
    <x v="13"/>
    <x v="0"/>
    <n v="321028"/>
    <s v="Svica"/>
    <s v="5640/1"/>
    <s v="c"/>
    <n v="11935.059986099999"/>
    <s v="5640/1"/>
    <s v="25"/>
    <s v="5640"/>
    <s v="1"/>
    <s v="ŠUMA"/>
    <s v="11804"/>
    <s v="11804"/>
    <n v="11804"/>
    <s v="ALEKSIĆ SOFIJA, UD. MILOŠA"/>
    <s v="GORIĆI, GORIĆI 7"/>
    <s v="1/1"/>
    <n v="1"/>
    <n v="1"/>
  </r>
  <r>
    <x v="13"/>
    <x v="0"/>
    <n v="321028"/>
    <s v="Svica"/>
    <s v="5640/2"/>
    <s v="c"/>
    <n v="9848.1603610399998"/>
    <s v="5640/2"/>
    <s v="3"/>
    <s v="5640"/>
    <s v="2"/>
    <s v="ŠUMA"/>
    <s v="10617"/>
    <s v="10617"/>
    <n v="2654.25"/>
    <s v="ALEKSIĆ BOGDAN, DANIN"/>
    <s v="RIJEKA, NIKOLE CARA 1"/>
    <s v="1/4"/>
    <n v="1"/>
    <n v="4"/>
  </r>
  <r>
    <x v="13"/>
    <x v="0"/>
    <n v="321028"/>
    <s v="Svica"/>
    <s v="5640/2"/>
    <s v="c"/>
    <n v="9848.1603610399998"/>
    <s v="5640/2"/>
    <s v="3"/>
    <s v="5640"/>
    <s v="2"/>
    <s v="ŠUMA"/>
    <s v="10617"/>
    <s v="10617"/>
    <n v="2654.25"/>
    <s v="ALEKSIĆ ILIJA, DANIN"/>
    <s v="RIJEKA, ĆIĆARIJSKA 14"/>
    <s v="1/4"/>
    <n v="1"/>
    <n v="4"/>
  </r>
  <r>
    <x v="13"/>
    <x v="0"/>
    <n v="321028"/>
    <s v="Svica"/>
    <s v="5640/2"/>
    <s v="c"/>
    <n v="9848.1603610399998"/>
    <s v="5640/2"/>
    <s v="3"/>
    <s v="5640"/>
    <s v="2"/>
    <s v="ŠUMA"/>
    <s v="10617"/>
    <s v="10617"/>
    <n v="2654.25"/>
    <s v="ALEKSIĆ MILE, DANIN"/>
    <s v="SRBIJA, NOVO SELO, IVE LOLE RIBARA 72"/>
    <s v="1/4"/>
    <n v="1"/>
    <n v="4"/>
  </r>
  <r>
    <x v="13"/>
    <x v="0"/>
    <n v="321028"/>
    <s v="Svica"/>
    <s v="5640/2"/>
    <s v="c"/>
    <n v="9848.1603610399998"/>
    <s v="5640/2"/>
    <s v="3"/>
    <s v="5640"/>
    <s v="2"/>
    <s v="ŠUMA"/>
    <s v="10617"/>
    <s v="10617"/>
    <n v="2654.25"/>
    <s v="BASTA RADOJKA"/>
    <s v="SRBIJA, PANČEVO, KOPAONIČKA 13"/>
    <s v="1/4"/>
    <n v="1"/>
    <n v="4"/>
  </r>
  <r>
    <x v="13"/>
    <x v="0"/>
    <n v="321028"/>
    <s v="Svica"/>
    <s v="5640/3"/>
    <s v="c"/>
    <n v="1129.37640298"/>
    <s v="5640/3"/>
    <s v="25"/>
    <s v="5640"/>
    <s v="3"/>
    <s v="ŠUMA"/>
    <s v="1104"/>
    <s v="1104"/>
    <n v="1104"/>
    <s v="ALEKSIĆ SOFIJA, UD. MILOŠA"/>
    <s v="GORIĆI, GORIĆI 7"/>
    <s v="1/1"/>
    <n v="1"/>
    <n v="1"/>
  </r>
  <r>
    <x v="13"/>
    <x v="0"/>
    <n v="321028"/>
    <s v="Svica"/>
    <s v="5644/4"/>
    <s v="c"/>
    <n v="6131.7000180699997"/>
    <s v="5644/4"/>
    <s v="25"/>
    <s v="5644"/>
    <s v="4"/>
    <s v="ŠUMA"/>
    <s v="5845"/>
    <s v="5845"/>
    <n v="5845"/>
    <s v="ALEKSIĆ SOFIJA, UD. MILOŠA"/>
    <s v="GORIĆI, GORIĆI 7"/>
    <s v="1/1"/>
    <n v="1"/>
    <n v="1"/>
  </r>
  <r>
    <x v="13"/>
    <x v="0"/>
    <n v="321028"/>
    <s v="Svica"/>
    <s v="5644/5"/>
    <s v="c"/>
    <n v="10794.915741000001"/>
    <s v="5644/5"/>
    <s v="6"/>
    <s v="5644"/>
    <s v="5"/>
    <s v="ŠUMA"/>
    <s v="10531"/>
    <s v="10531"/>
    <n v="10531"/>
    <s v="ALEKSIĆ DUŠAN, VUJIN"/>
    <s v="GORIĆI, GORIĆI 16"/>
    <s v="1/1"/>
    <n v="1"/>
    <n v="1"/>
  </r>
  <r>
    <x v="13"/>
    <x v="0"/>
    <n v="321028"/>
    <s v="Svica"/>
    <s v="5644/6"/>
    <s v="c"/>
    <n v="3523.1679209099998"/>
    <s v="5644/6"/>
    <s v="3"/>
    <s v="5644"/>
    <s v="6"/>
    <s v="ŠUMA"/>
    <s v="3536"/>
    <s v="3536"/>
    <n v="884"/>
    <s v="ALEKSIĆ BOGDAN, DANIN"/>
    <s v="RIJEKA, NIKOLE CARA 1"/>
    <s v="1/4"/>
    <n v="1"/>
    <n v="4"/>
  </r>
  <r>
    <x v="13"/>
    <x v="0"/>
    <n v="321028"/>
    <s v="Svica"/>
    <s v="5644/6"/>
    <s v="c"/>
    <n v="3523.1679209099998"/>
    <s v="5644/6"/>
    <s v="3"/>
    <s v="5644"/>
    <s v="6"/>
    <s v="ŠUMA"/>
    <s v="3536"/>
    <s v="3536"/>
    <n v="884"/>
    <s v="ALEKSIĆ ILIJA, DANIN"/>
    <s v="RIJEKA, ĆIĆARIJSKA 14"/>
    <s v="1/4"/>
    <n v="1"/>
    <n v="4"/>
  </r>
  <r>
    <x v="13"/>
    <x v="0"/>
    <n v="321028"/>
    <s v="Svica"/>
    <s v="5644/6"/>
    <s v="c"/>
    <n v="3523.1679209099998"/>
    <s v="5644/6"/>
    <s v="3"/>
    <s v="5644"/>
    <s v="6"/>
    <s v="ŠUMA"/>
    <s v="3536"/>
    <s v="3536"/>
    <n v="884"/>
    <s v="ALEKSIĆ MILE, DANIN"/>
    <s v="SRBIJA, NOVO SELO, IVE LOLE RIBARA 72"/>
    <s v="1/4"/>
    <n v="1"/>
    <n v="4"/>
  </r>
  <r>
    <x v="13"/>
    <x v="0"/>
    <n v="321028"/>
    <s v="Svica"/>
    <s v="5644/6"/>
    <s v="c"/>
    <n v="3523.1679209099998"/>
    <s v="5644/6"/>
    <s v="3"/>
    <s v="5644"/>
    <s v="6"/>
    <s v="ŠUMA"/>
    <s v="3536"/>
    <s v="3536"/>
    <n v="884"/>
    <s v="BASTA RADOJKA"/>
    <s v="SRBIJA, PANČEVO, KOPAONIČKA 13"/>
    <s v="1/4"/>
    <n v="1"/>
    <n v="4"/>
  </r>
  <r>
    <x v="13"/>
    <x v="0"/>
    <n v="321028"/>
    <s v="Svica"/>
    <s v="5645/2"/>
    <s v="c"/>
    <n v="11659.396957499999"/>
    <s v="5645/2"/>
    <s v="6"/>
    <s v="5645"/>
    <s v="2"/>
    <s v="ŠUMA"/>
    <s v="11660"/>
    <s v="11660"/>
    <n v="11660"/>
    <s v="ALEKSIĆ DUŠAN, VUJIN"/>
    <s v="GORIĆI, GORIĆI 16"/>
    <s v="1/1"/>
    <n v="1"/>
    <n v="1"/>
  </r>
  <r>
    <x v="13"/>
    <x v="0"/>
    <n v="321028"/>
    <s v="Svica"/>
    <s v="5645/4"/>
    <s v="c"/>
    <n v="6452.1543645199999"/>
    <s v="5645/4"/>
    <s v="7"/>
    <s v="5645"/>
    <s v="4"/>
    <s v="ŠUMA"/>
    <s v="6463"/>
    <s v="6463"/>
    <n v="6463"/>
    <s v="ALEKSIĆ ­URO, MILIVOJEV"/>
    <s v="GORIĆI, GORIĆI 8"/>
    <s v="1/1"/>
    <n v="1"/>
    <n v="1"/>
  </r>
  <r>
    <x v="13"/>
    <x v="0"/>
    <n v="321028"/>
    <s v="Svica"/>
    <s v="5646/2"/>
    <s v="c"/>
    <n v="1461.2395444900001"/>
    <s v="5646/2"/>
    <s v="7"/>
    <s v="5646"/>
    <s v="2"/>
    <s v="LIVADA"/>
    <s v="1485"/>
    <s v="1485"/>
    <n v="1485"/>
    <s v="ALEKSIĆ ­URO, MILIVOJEV"/>
    <s v="GORIĆI, GORIĆI 8"/>
    <s v="1/1"/>
    <n v="1"/>
    <n v="1"/>
  </r>
  <r>
    <x v="13"/>
    <x v="0"/>
    <n v="321028"/>
    <s v="Svica"/>
    <s v="5647"/>
    <s v="c"/>
    <n v="1086.796683"/>
    <s v="5647"/>
    <s v="6"/>
    <s v="5647"/>
    <s v="0"/>
    <s v="ORANICA"/>
    <s v="1079"/>
    <s v="1079"/>
    <n v="1079"/>
    <s v="ALEKSIĆ DUŠAN, VUJIN"/>
    <s v="GORIĆI, GORIĆI 16"/>
    <s v="1/1"/>
    <n v="1"/>
    <n v="1"/>
  </r>
  <r>
    <x v="13"/>
    <x v="0"/>
    <n v="321028"/>
    <s v="Svica"/>
    <s v="5648/1"/>
    <s v="c"/>
    <n v="9878.5409325199998"/>
    <s v="5648/1"/>
    <s v="7"/>
    <s v="5648"/>
    <s v="1"/>
    <s v="ŠUMA"/>
    <s v="9718"/>
    <s v="9718"/>
    <n v="9718"/>
    <s v="ALEKSIĆ ­URO, MILIVOJEV"/>
    <s v="GORIĆI, GORIĆI 8"/>
    <s v="1/1"/>
    <n v="1"/>
    <n v="1"/>
  </r>
  <r>
    <x v="13"/>
    <x v="0"/>
    <n v="321028"/>
    <s v="Svica"/>
    <s v="5648/3"/>
    <s v="c"/>
    <n v="6591.0450949400001"/>
    <s v="5648/3"/>
    <s v="6"/>
    <s v="5648"/>
    <s v="3"/>
    <s v="ŠUMA"/>
    <s v="6481"/>
    <s v="6481"/>
    <n v="6481"/>
    <s v="ALEKSIĆ DUŠAN, VUJIN"/>
    <s v="GORIĆI, GORIĆI 16"/>
    <s v="1/1"/>
    <n v="1"/>
    <n v="1"/>
  </r>
  <r>
    <x v="13"/>
    <x v="0"/>
    <n v="321028"/>
    <s v="Svica"/>
    <s v="5648/4"/>
    <s v="c"/>
    <n v="2872.2868575000002"/>
    <s v="5648/4"/>
    <s v="7"/>
    <s v="5648"/>
    <s v="4"/>
    <s v="PAŠNJAK"/>
    <s v="2895"/>
    <s v="2895"/>
    <n v="2895"/>
    <s v="ALEKSIĆ ­URO, MILIVOJEV"/>
    <s v="GORIĆI, GORIĆI 8"/>
    <s v="1/1"/>
    <n v="1"/>
    <n v="1"/>
  </r>
  <r>
    <x v="13"/>
    <x v="0"/>
    <n v="321028"/>
    <s v="Svica"/>
    <s v="5650/5"/>
    <s v="c"/>
    <n v="4428.7282795499996"/>
    <s v="5650/5"/>
    <s v="25"/>
    <s v="5650"/>
    <s v="5"/>
    <s v="ŠUMA"/>
    <s v="4481"/>
    <s v="4481"/>
    <n v="4481"/>
    <s v="ALEKSIĆ SOFIJA, UD. MILOŠA"/>
    <s v="GORIĆI, GORIĆI 7"/>
    <s v="1/1"/>
    <n v="1"/>
    <n v="1"/>
  </r>
  <r>
    <x v="13"/>
    <x v="0"/>
    <n v="321028"/>
    <s v="Svica"/>
    <s v="5650/6"/>
    <s v="c"/>
    <n v="1546.15158"/>
    <s v="5650/6"/>
    <s v="25"/>
    <s v="5650"/>
    <s v="6"/>
    <s v="PAŠNJAK"/>
    <s v="1467"/>
    <s v="1467"/>
    <n v="1467"/>
    <s v="ALEKSIĆ SOFIJA, UD. MILOŠA"/>
    <s v="GORIĆI, GORIĆI 7"/>
    <s v="1/1"/>
    <n v="1"/>
    <n v="1"/>
  </r>
  <r>
    <x v="13"/>
    <x v="0"/>
    <n v="321028"/>
    <s v="Svica"/>
    <s v="5650/7"/>
    <s v="c"/>
    <n v="607.93011501399997"/>
    <s v="5650/7"/>
    <s v="25"/>
    <s v="5650"/>
    <s v="7"/>
    <s v="ORANICA"/>
    <s v="611"/>
    <s v="611"/>
    <n v="611"/>
    <s v="ALEKSIĆ SOFIJA, UD. MILOŠA"/>
    <s v="GORIĆI, GORIĆI 7"/>
    <s v="1/1"/>
    <n v="1"/>
    <n v="1"/>
  </r>
  <r>
    <x v="13"/>
    <x v="0"/>
    <n v="321028"/>
    <s v="Svica"/>
    <s v="5651/1"/>
    <s v="c"/>
    <n v="3641.78196402"/>
    <s v="5651/1"/>
    <s v="6"/>
    <s v="5651"/>
    <s v="1"/>
    <s v="LIVADA"/>
    <s v="3586"/>
    <s v="3586"/>
    <n v="3586"/>
    <s v="ALEKSIĆ DUŠAN, VUJIN"/>
    <s v="GORIĆI, GORIĆI 16"/>
    <s v="1/1"/>
    <n v="1"/>
    <n v="1"/>
  </r>
  <r>
    <x v="13"/>
    <x v="0"/>
    <n v="321028"/>
    <s v="Svica"/>
    <s v="5651/2"/>
    <s v="c"/>
    <n v="5056.4486434700002"/>
    <s v="5651/2"/>
    <s v="6"/>
    <s v="5651"/>
    <s v="2"/>
    <s v="PAŠNJAK"/>
    <s v="5129"/>
    <s v="5129"/>
    <n v="5129"/>
    <s v="ALEKSIĆ DUŠAN, VUJIN"/>
    <s v="GORIĆI, GORIĆI 16"/>
    <s v="1/1"/>
    <n v="1"/>
    <n v="1"/>
  </r>
  <r>
    <x v="13"/>
    <x v="0"/>
    <n v="321028"/>
    <s v="Svica"/>
    <s v="5672/1"/>
    <s v="c"/>
    <n v="1307.5372590300001"/>
    <s v="5672/1"/>
    <s v="34"/>
    <s v="5672"/>
    <s v="1"/>
    <s v="PAŠNJAK"/>
    <s v="1345"/>
    <s v="1345"/>
    <n v="1345"/>
    <s v="ALEKSIĆ DUŠAN, MARKOV"/>
    <s v="­AKOVO, KRALJA STJEPANA DRŽISLAVA 3"/>
    <s v="1/1"/>
    <n v="1"/>
    <n v="1"/>
  </r>
  <r>
    <x v="13"/>
    <x v="0"/>
    <n v="321028"/>
    <s v="Svica"/>
    <s v="5672/2"/>
    <s v="c"/>
    <n v="1013.76048947"/>
    <s v="5672/2"/>
    <s v="34"/>
    <s v="5672"/>
    <s v="2"/>
    <s v="LIVADA"/>
    <s v="1021"/>
    <s v="1021"/>
    <n v="1021"/>
    <s v="ALEKSIĆ DUŠAN, MARKOV"/>
    <s v="­AKOVO, KRALJA STJEPANA DRŽISLAVA 3"/>
    <s v="1/1"/>
    <n v="1"/>
    <n v="1"/>
  </r>
  <r>
    <x v="13"/>
    <x v="0"/>
    <n v="321028"/>
    <s v="Svica"/>
    <s v="5674/2"/>
    <s v="c"/>
    <n v="2308.6040390200001"/>
    <s v="5674/2"/>
    <s v="1"/>
    <s v="5674"/>
    <s v="2"/>
    <s v="ŠUMA"/>
    <s v="2287"/>
    <s v="2287"/>
    <n v="2287"/>
    <s v="ALEKSIĆ MILAN, BOŽIN"/>
    <s v="GORIĆI, GORIĆI 6"/>
    <s v="1/1"/>
    <n v="1"/>
    <n v="1"/>
  </r>
  <r>
    <x v="13"/>
    <x v="0"/>
    <n v="321028"/>
    <s v="Svica"/>
    <s v="5675"/>
    <s v="c"/>
    <n v="9344.4597161099991"/>
    <s v="5675"/>
    <s v="17"/>
    <s v="5675"/>
    <s v="0"/>
    <s v="LIVADA"/>
    <s v="3237"/>
    <s v="9445"/>
    <n v="3237"/>
    <s v="SKENDŽIĆ ILIJA, ANDRIJIN"/>
    <s v="SRBIJA, ZEMUN, STANKA PAUNOVIĆA 29"/>
    <s v="1/1"/>
    <n v="1"/>
    <n v="1"/>
  </r>
  <r>
    <x v="13"/>
    <x v="0"/>
    <n v="321028"/>
    <s v="Svica"/>
    <s v="5675"/>
    <s v="c"/>
    <n v="9344.4597161099991"/>
    <s v="5675"/>
    <s v="17"/>
    <s v="5675"/>
    <s v="0"/>
    <s v="PAŠNJAK"/>
    <s v="6208"/>
    <s v="9445"/>
    <n v="6208"/>
    <s v="SKENDŽIĆ ILIJA, ANDRIJIN"/>
    <s v="SRBIJA, ZEMUN, STANKA PAUNOVIĆA 29"/>
    <s v="1/1"/>
    <n v="1"/>
    <n v="1"/>
  </r>
  <r>
    <x v="13"/>
    <x v="0"/>
    <n v="321028"/>
    <s v="Svica"/>
    <s v="5676"/>
    <s v="c"/>
    <n v="557.41619749400002"/>
    <s v="5676"/>
    <s v="34"/>
    <s v="5676"/>
    <s v="0"/>
    <s v="LIVADA"/>
    <s v="543"/>
    <s v="543"/>
    <n v="543"/>
    <s v="ALEKSIĆ DUŠAN, MARKOV"/>
    <s v="­AKOVO, KRALJA STJEPANA DRŽISLAVA 3"/>
    <s v="1/1"/>
    <n v="1"/>
    <n v="1"/>
  </r>
  <r>
    <x v="13"/>
    <x v="0"/>
    <n v="321028"/>
    <s v="Svica"/>
    <s v="5677"/>
    <s v="c"/>
    <n v="3910.3875509600002"/>
    <s v="5677"/>
    <s v="1"/>
    <s v="5677"/>
    <s v="0"/>
    <s v="ORANICA"/>
    <s v="3895"/>
    <s v="3895"/>
    <n v="3895"/>
    <s v="ALEKSIĆ MILAN, BOŽIN"/>
    <s v="GORIĆI, GORIĆI 6"/>
    <s v="1/1"/>
    <n v="1"/>
    <n v="1"/>
  </r>
  <r>
    <x v="13"/>
    <x v="1"/>
    <n v="321028"/>
    <s v="Svica"/>
    <s v="5661"/>
    <s v="c"/>
    <n v="4392.4715483999998"/>
    <s v="5661"/>
    <s v="1"/>
    <s v="5661"/>
    <s v="0"/>
    <s v="PAŠNJAK"/>
    <s v="4485"/>
    <s v="4485"/>
    <n v="4485"/>
    <s v="ALEKSIĆ MILAN, BOŽIN"/>
    <s v="GORIĆI, GORIĆI 6"/>
    <s v="1/1"/>
    <n v="1"/>
    <n v="1"/>
  </r>
  <r>
    <x v="13"/>
    <x v="1"/>
    <n v="321028"/>
    <s v="Svica"/>
    <s v="5663"/>
    <s v="c"/>
    <n v="2018.0037299999999"/>
    <s v="5663"/>
    <s v="28"/>
    <s v="5663"/>
    <s v="0"/>
    <s v="ORANICA"/>
    <s v="1924"/>
    <s v="1924"/>
    <n v="1924"/>
    <s v="ALEKSIĆ MILOŠ, SAVIN"/>
    <s v="GORIĆI, GORIĆI 9"/>
    <s v="1/1"/>
    <n v="1"/>
    <n v="1"/>
  </r>
  <r>
    <x v="13"/>
    <x v="1"/>
    <n v="321028"/>
    <s v="Svica"/>
    <s v="5664"/>
    <s v="c"/>
    <n v="2129.1305235300001"/>
    <s v="5664"/>
    <s v="5"/>
    <s v="5664"/>
    <s v="0"/>
    <s v="ORANICA"/>
    <s v="2158"/>
    <s v="2158"/>
    <n v="1618.5"/>
    <s v="ALEKSIĆ JULKA, UD. DUŠANA rođ. GROZDANIĆ"/>
    <s v="GORIĆI, GORIĆI 14"/>
    <s v="3/4"/>
    <n v="3"/>
    <n v="4"/>
  </r>
  <r>
    <x v="13"/>
    <x v="1"/>
    <n v="321028"/>
    <s v="Svica"/>
    <s v="5664"/>
    <s v="c"/>
    <n v="2129.1305235300001"/>
    <s v="5664"/>
    <s v="5"/>
    <s v="5664"/>
    <s v="0"/>
    <s v="ORANICA"/>
    <s v="2158"/>
    <s v="2158"/>
    <n v="539.5"/>
    <s v="GROZDANIĆ JELENA, UD. MILOŠA rođ. ALEKSIĆ"/>
    <s v="GORIĆI, GORIĆI 14"/>
    <s v="1/4"/>
    <n v="1"/>
    <n v="4"/>
  </r>
  <r>
    <x v="13"/>
    <x v="1"/>
    <n v="321028"/>
    <s v="Svica"/>
    <s v="5665"/>
    <s v="c"/>
    <n v="4374.84899503"/>
    <s v="5665"/>
    <s v="5"/>
    <s v="5665"/>
    <s v="0"/>
    <s v="ORANICA"/>
    <s v="4381"/>
    <s v="4381"/>
    <n v="3285.75"/>
    <s v="ALEKSIĆ JULKA, UD. DUŠANA rođ. GROZDANIĆ"/>
    <s v="GORIĆI, GORIĆI 14"/>
    <s v="3/4"/>
    <n v="3"/>
    <n v="4"/>
  </r>
  <r>
    <x v="13"/>
    <x v="1"/>
    <n v="321028"/>
    <s v="Svica"/>
    <s v="5665"/>
    <s v="c"/>
    <n v="4374.84899503"/>
    <s v="5665"/>
    <s v="5"/>
    <s v="5665"/>
    <s v="0"/>
    <s v="ORANICA"/>
    <s v="4381"/>
    <s v="4381"/>
    <n v="1095.25"/>
    <s v="GROZDANIĆ JELENA, UD. MILOŠA rođ. ALEKSIĆ"/>
    <s v="GORIĆI, GORIĆI 14"/>
    <s v="1/4"/>
    <n v="1"/>
    <n v="4"/>
  </r>
  <r>
    <x v="13"/>
    <x v="1"/>
    <n v="321028"/>
    <s v="Svica"/>
    <s v="5689"/>
    <s v="d"/>
    <n v="8831.3963286100006"/>
    <s v="5689"/>
    <s v="19"/>
    <s v="5689"/>
    <s v="0"/>
    <s v="LIVADA"/>
    <s v="14908"/>
    <s v="14908"/>
    <n v="8831.3963286100006"/>
    <s v="ALEKSIĆ MILAN, MANIN"/>
    <s v="GORIĆI, GORIĆI 26/A"/>
    <s v="1/1"/>
    <n v="1"/>
    <n v="1"/>
  </r>
  <r>
    <x v="13"/>
    <x v="1"/>
    <n v="321028"/>
    <s v="Svica"/>
    <s v="5924"/>
    <s v="c"/>
    <n v="1418.7782065199999"/>
    <s v="5924"/>
    <s v="24"/>
    <s v="5924"/>
    <s v="0"/>
    <s v="PAŠNJAK"/>
    <s v="1453"/>
    <s v="1453"/>
    <n v="1453"/>
    <s v="ALEKSIĆ MILIVOJ, VUJIN"/>
    <s v="GORIĆI, GORIĆI 23"/>
    <s v="1/1"/>
    <n v="1"/>
    <n v="1"/>
  </r>
  <r>
    <x v="13"/>
    <x v="1"/>
    <n v="321028"/>
    <s v="Svica"/>
    <s v="5927"/>
    <s v="d"/>
    <n v="1477.7819499100001"/>
    <s v="5927"/>
    <s v="37"/>
    <s v="5927"/>
    <s v="0"/>
    <s v="ORANICA"/>
    <s v="2399"/>
    <s v="2399"/>
    <n v="1477.7819499100001"/>
    <s v="ALEKSIĆ VUJO, VAJIN"/>
    <s v="GORIĆI, GORIĆI 18"/>
    <s v="1/1"/>
    <n v="1"/>
    <n v="1"/>
  </r>
  <r>
    <x v="13"/>
    <x v="1"/>
    <n v="321028"/>
    <s v="Svica"/>
    <s v="5933"/>
    <s v="d"/>
    <n v="2405.7933118300002"/>
    <s v="5933"/>
    <s v="5"/>
    <s v="5933"/>
    <s v="0"/>
    <s v="ORANICA"/>
    <s v="1518"/>
    <s v="5115"/>
    <n v="535.4830274718388"/>
    <s v="ALEKSIĆ JULKA, UD. DUŠANA rođ. GROZDANIĆ"/>
    <s v="GORIĆI, GORIĆI 14"/>
    <s v="3/4"/>
    <n v="3"/>
    <n v="4"/>
  </r>
  <r>
    <x v="13"/>
    <x v="1"/>
    <n v="321028"/>
    <s v="Svica"/>
    <s v="5933"/>
    <s v="d"/>
    <n v="2405.7933118300002"/>
    <s v="5933"/>
    <s v="5"/>
    <s v="5933"/>
    <s v="0"/>
    <s v="PAŠNJAK"/>
    <s v="3597"/>
    <s v="5115"/>
    <n v="1268.8619564006615"/>
    <s v="ALEKSIĆ JULKA, UD. DUŠANA rođ. GROZDANIĆ"/>
    <s v="GORIĆI, GORIĆI 14"/>
    <s v="3/4"/>
    <n v="3"/>
    <n v="4"/>
  </r>
  <r>
    <x v="13"/>
    <x v="1"/>
    <n v="321028"/>
    <s v="Svica"/>
    <s v="5933"/>
    <s v="d"/>
    <n v="2405.7933118300002"/>
    <s v="5933"/>
    <s v="5"/>
    <s v="5933"/>
    <s v="0"/>
    <s v="ORANICA"/>
    <s v="1518"/>
    <s v="5115"/>
    <n v="178.49434249061292"/>
    <s v="GROZDANIĆ JELENA, UD. MILOŠA rođ. ALEKSIĆ"/>
    <s v="GORIĆI, GORIĆI 14"/>
    <s v="1/4"/>
    <n v="1"/>
    <n v="4"/>
  </r>
  <r>
    <x v="13"/>
    <x v="1"/>
    <n v="321028"/>
    <s v="Svica"/>
    <s v="5933"/>
    <s v="d"/>
    <n v="2405.7933118300002"/>
    <s v="5933"/>
    <s v="5"/>
    <s v="5933"/>
    <s v="0"/>
    <s v="PAŠNJAK"/>
    <s v="3597"/>
    <s v="5115"/>
    <n v="422.95398546688716"/>
    <s v="GROZDANIĆ JELENA, UD. MILOŠA rođ. ALEKSIĆ"/>
    <s v="GORIĆI, GORIĆI 14"/>
    <s v="1/4"/>
    <n v="1"/>
    <n v="4"/>
  </r>
  <r>
    <x v="13"/>
    <x v="1"/>
    <n v="321028"/>
    <s v="Svica"/>
    <s v="5934"/>
    <s v="d"/>
    <n v="5237.9411766800004"/>
    <s v="5934"/>
    <s v="8"/>
    <s v="5934"/>
    <s v="0"/>
    <s v="LIVADA"/>
    <s v="3064"/>
    <s v="8819"/>
    <n v="1819.8267111177597"/>
    <s v="ALEKSIĆ DRAGICA, UD. ­URE"/>
    <s v="GORIĆI, GORIĆI 12"/>
    <s v="1/1"/>
    <n v="1"/>
    <n v="1"/>
  </r>
  <r>
    <x v="13"/>
    <x v="1"/>
    <n v="321028"/>
    <s v="Svica"/>
    <s v="5934"/>
    <s v="d"/>
    <n v="5237.9411766800004"/>
    <s v="5934"/>
    <s v="8"/>
    <s v="5934"/>
    <s v="0"/>
    <s v="PAŠNJAK"/>
    <s v="5755"/>
    <s v="8819"/>
    <n v="3418.1144655622411"/>
    <s v="ALEKSIĆ DRAGICA, UD. ­URE"/>
    <s v="GORIĆI, GORIĆI 12"/>
    <s v="1/1"/>
    <n v="1"/>
    <n v="1"/>
  </r>
  <r>
    <x v="13"/>
    <x v="1"/>
    <n v="321028"/>
    <s v="Svica"/>
    <s v="5940"/>
    <s v="c"/>
    <n v="1380.03282451"/>
    <s v="5940"/>
    <s v="12"/>
    <s v="5940"/>
    <s v="0"/>
    <s v="LIVADA"/>
    <s v="1370"/>
    <s v="1370"/>
    <n v="1370"/>
    <s v="ALEKSIĆ ILIJA, SAVIN"/>
    <s v="GORIĆI, GORIĆI 22"/>
    <s v="1/1"/>
    <n v="1"/>
    <n v="1"/>
  </r>
  <r>
    <x v="13"/>
    <x v="1"/>
    <n v="321028"/>
    <s v="Svica"/>
    <s v="5955"/>
    <s v="c"/>
    <n v="611.19707349999999"/>
    <s v="5955"/>
    <s v="35"/>
    <s v="5955"/>
    <s v="0"/>
    <s v="ORANICA"/>
    <s v="615"/>
    <s v="615"/>
    <n v="615"/>
    <s v="ALEKSIĆ ­URO, VUJIN"/>
    <s v="OTOČAC, KRALJA ZVONIMIRA 92"/>
    <s v="1/1"/>
    <n v="1"/>
    <n v="1"/>
  </r>
  <r>
    <x v="13"/>
    <x v="1"/>
    <n v="321028"/>
    <s v="Svica"/>
    <s v="5965"/>
    <s v="c"/>
    <n v="3138.1213225800002"/>
    <s v="5965"/>
    <s v="11"/>
    <s v="5965"/>
    <s v="0"/>
    <s v="ŠUMA"/>
    <s v="3190"/>
    <s v="3190"/>
    <n v="3190"/>
    <s v="ALEKSIĆ ­URO, VUJIN"/>
    <s v="GORIĆI, GORIĆI 33"/>
    <s v="1/1"/>
    <n v="1"/>
    <n v="1"/>
  </r>
  <r>
    <x v="13"/>
    <x v="1"/>
    <n v="321028"/>
    <s v="Svica"/>
    <s v="5966"/>
    <s v="c"/>
    <n v="1762.51822234"/>
    <s v="5966"/>
    <s v="11"/>
    <s v="5966"/>
    <s v="0"/>
    <s v="LIVADA"/>
    <s v="1762"/>
    <s v="1762"/>
    <n v="1762"/>
    <s v="ALEKSIĆ ­URO, VUJIN"/>
    <s v="GORIĆI, GORIĆI 33"/>
    <s v="1/1"/>
    <n v="1"/>
    <n v="1"/>
  </r>
  <r>
    <x v="13"/>
    <x v="1"/>
    <n v="321028"/>
    <s v="Svica"/>
    <s v="5969"/>
    <s v="c"/>
    <n v="2278.28424748"/>
    <s v="5969"/>
    <s v="35"/>
    <s v="5969"/>
    <s v="0"/>
    <s v="ORANICA"/>
    <s v="2284"/>
    <s v="2284"/>
    <n v="2284"/>
    <s v="ALEKSIĆ ­URO, VUJIN"/>
    <s v="OTOČAC, KRALJA ZVONIMIRA 92"/>
    <s v="1/1"/>
    <n v="1"/>
    <n v="1"/>
  </r>
  <r>
    <x v="13"/>
    <x v="1"/>
    <n v="321028"/>
    <s v="Svica"/>
    <s v="5972"/>
    <s v="c"/>
    <n v="749.67742400700001"/>
    <s v="5972"/>
    <s v="37"/>
    <s v="5972"/>
    <s v="0"/>
    <s v="LIVADA"/>
    <s v="752"/>
    <s v="752"/>
    <n v="752"/>
    <s v="ALEKSIĆ VUJO, VAJIN"/>
    <s v="GORIĆI, GORIĆI 18"/>
    <s v="1/1"/>
    <n v="1"/>
    <n v="1"/>
  </r>
  <r>
    <x v="13"/>
    <x v="1"/>
    <n v="321028"/>
    <s v="Svica"/>
    <s v="5974"/>
    <s v="c"/>
    <n v="135.57536050600001"/>
    <s v="5974"/>
    <s v="37"/>
    <s v="5974"/>
    <s v="0"/>
    <s v="ORANICA"/>
    <s v="129"/>
    <s v="129"/>
    <n v="129"/>
    <s v="ALEKSIĆ VUJO, VAJIN"/>
    <s v="GORIĆI, GORIĆI 18"/>
    <s v="1/1"/>
    <n v="1"/>
    <n v="1"/>
  </r>
  <r>
    <x v="13"/>
    <x v="1"/>
    <n v="321028"/>
    <s v="Svica"/>
    <s v="5975"/>
    <s v="c"/>
    <n v="144.41150249899999"/>
    <s v="5975"/>
    <s v="37"/>
    <s v="5975"/>
    <s v="0"/>
    <s v="ORANICA"/>
    <s v="147"/>
    <s v="147"/>
    <n v="147"/>
    <s v="ALEKSIĆ VUJO, VAJIN"/>
    <s v="GORIĆI, GORIĆI 18"/>
    <s v="1/1"/>
    <n v="1"/>
    <n v="1"/>
  </r>
  <r>
    <x v="13"/>
    <x v="1"/>
    <n v="321028"/>
    <s v="Svica"/>
    <s v="5976"/>
    <s v="c"/>
    <n v="109.22083350600001"/>
    <s v="5976"/>
    <s v="37"/>
    <s v="5976"/>
    <s v="0"/>
    <s v="ORANICA"/>
    <s v="119"/>
    <s v="119"/>
    <n v="119"/>
    <s v="ALEKSIĆ VUJO, VAJIN"/>
    <s v="GORIĆI, GORIĆI 18"/>
    <s v="1/1"/>
    <n v="1"/>
    <n v="1"/>
  </r>
  <r>
    <x v="13"/>
    <x v="1"/>
    <n v="321028"/>
    <s v="Svica"/>
    <s v="5996"/>
    <s v="c"/>
    <n v="1054.3726900199999"/>
    <s v="5996"/>
    <s v="5"/>
    <s v="5996"/>
    <s v="0"/>
    <s v="LIVADA"/>
    <s v="1050"/>
    <s v="1050"/>
    <n v="787.5"/>
    <s v="ALEKSIĆ JULKA, UD. DUŠANA rođ. GROZDANIĆ"/>
    <s v="GORIĆI, GORIĆI 14"/>
    <s v="3/4"/>
    <n v="3"/>
    <n v="4"/>
  </r>
  <r>
    <x v="13"/>
    <x v="1"/>
    <n v="321028"/>
    <s v="Svica"/>
    <s v="5996"/>
    <s v="c"/>
    <n v="1054.3726900199999"/>
    <s v="5996"/>
    <s v="5"/>
    <s v="5996"/>
    <s v="0"/>
    <s v="LIVADA"/>
    <s v="1050"/>
    <s v="1050"/>
    <n v="262.5"/>
    <s v="GROZDANIĆ JELENA, UD. MILOŠA rođ. ALEKSIĆ"/>
    <s v="GORIĆI, GORIĆI 14"/>
    <s v="1/4"/>
    <n v="1"/>
    <n v="4"/>
  </r>
  <r>
    <x v="13"/>
    <x v="1"/>
    <n v="321028"/>
    <s v="Svica"/>
    <s v="5997"/>
    <s v="c"/>
    <n v="1502.10310753"/>
    <s v="5997"/>
    <s v="37"/>
    <s v="5997"/>
    <s v="0"/>
    <s v="LIVADA"/>
    <s v="1507"/>
    <s v="1507"/>
    <n v="1507"/>
    <s v="ALEKSIĆ VUJO, VAJIN"/>
    <s v="GORIĆI, GORIĆI 18"/>
    <s v="1/1"/>
    <n v="1"/>
    <n v="1"/>
  </r>
  <r>
    <x v="13"/>
    <x v="1"/>
    <n v="321028"/>
    <s v="Svica"/>
    <s v="5998"/>
    <s v="c"/>
    <n v="323.79895798400003"/>
    <s v="5998"/>
    <s v="37"/>
    <s v="5998"/>
    <s v="0"/>
    <s v="LIVADA"/>
    <s v="331"/>
    <s v="331"/>
    <n v="331"/>
    <s v="ALEKSIĆ VUJO, VAJIN"/>
    <s v="GORIĆI, GORIĆI 18"/>
    <s v="1/1"/>
    <n v="1"/>
    <n v="1"/>
  </r>
  <r>
    <x v="13"/>
    <x v="1"/>
    <n v="321028"/>
    <s v="Svica"/>
    <s v="5999"/>
    <s v="c"/>
    <n v="2267.8514417000001"/>
    <s v="5999"/>
    <s v="32"/>
    <s v="5999"/>
    <s v="0"/>
    <s v="LIVADA"/>
    <s v="1539"/>
    <s v="2305"/>
    <n v="1539"/>
    <s v="ALEKSIĆ SAVA, UD. DMITRA rođ. TOMIĆ"/>
    <s v="GORIĆI, GORIĆI 19"/>
    <s v="1/1"/>
    <n v="1"/>
    <n v="1"/>
  </r>
  <r>
    <x v="13"/>
    <x v="1"/>
    <n v="321028"/>
    <s v="Svica"/>
    <s v="6006"/>
    <s v="c"/>
    <n v="283.72055252799998"/>
    <s v="6006"/>
    <s v="32"/>
    <s v="6006"/>
    <s v="0"/>
    <s v="LIVADA"/>
    <s v="151"/>
    <s v="302"/>
    <n v="151"/>
    <s v="ALEKSIĆ SAVA, UD. DMITRA rođ. TOMIĆ"/>
    <s v="GORIĆI, GORIĆI 19"/>
    <s v="1/1"/>
    <n v="1"/>
    <n v="1"/>
  </r>
  <r>
    <x v="13"/>
    <x v="1"/>
    <n v="321028"/>
    <s v="Svica"/>
    <s v="6006"/>
    <s v="c"/>
    <n v="283.72055252799998"/>
    <s v="6006"/>
    <s v="37"/>
    <s v="6006"/>
    <s v="0"/>
    <s v="LIVADA"/>
    <s v="151"/>
    <s v="302"/>
    <n v="151"/>
    <s v="ALEKSIĆ VUJO, VAJIN"/>
    <s v="GORIĆI, GORIĆI 18"/>
    <s v="1/1"/>
    <n v="1"/>
    <n v="1"/>
  </r>
  <r>
    <x v="13"/>
    <x v="1"/>
    <n v="321028"/>
    <s v="Svica"/>
    <s v="6013"/>
    <s v="c"/>
    <n v="480.06196001000001"/>
    <s v="6013"/>
    <s v="24"/>
    <s v="6013"/>
    <s v="0"/>
    <s v="ORANICA"/>
    <s v="241"/>
    <s v="482"/>
    <n v="241"/>
    <s v="ALEKSIĆ MILIVOJ, VUJIN"/>
    <s v="GORIĆI, GORIĆI 23"/>
    <s v="1/1"/>
    <n v="1"/>
    <n v="1"/>
  </r>
  <r>
    <x v="13"/>
    <x v="1"/>
    <n v="321028"/>
    <s v="Svica"/>
    <s v="6013"/>
    <s v="c"/>
    <n v="480.06196001000001"/>
    <s v="6013"/>
    <s v="37"/>
    <s v="6013"/>
    <s v="0"/>
    <s v="ORANICA"/>
    <s v="241"/>
    <s v="482"/>
    <n v="241"/>
    <s v="ALEKSIĆ VUJO, VAJIN"/>
    <s v="GORIĆI, GORIĆI 18"/>
    <s v="1/1"/>
    <n v="1"/>
    <n v="1"/>
  </r>
  <r>
    <x v="13"/>
    <x v="1"/>
    <n v="321028"/>
    <s v="Svica"/>
    <s v="6031"/>
    <s v="c"/>
    <n v="1718.73058401"/>
    <s v="6031"/>
    <s v="6"/>
    <s v="6031"/>
    <s v="0"/>
    <s v="LIVADA"/>
    <s v="1338"/>
    <s v="1338"/>
    <n v="1338"/>
    <s v="ALEKSIĆ DUŠAN, VUJIN"/>
    <s v="GORIĆI, GORIĆI 16"/>
    <s v="1/1"/>
    <n v="1"/>
    <n v="1"/>
  </r>
  <r>
    <x v="13"/>
    <x v="1"/>
    <n v="321028"/>
    <s v="Svica"/>
    <s v="6032"/>
    <s v="c"/>
    <n v="979.21198744799995"/>
    <s v="6032"/>
    <s v="25"/>
    <s v="6032"/>
    <s v="0"/>
    <s v="ŠUMA"/>
    <s v="950"/>
    <s v="950"/>
    <n v="950"/>
    <s v="ALEKSIĆ SOFIJA, UD. MILOŠA"/>
    <s v="GORIĆI, GORIĆI 7"/>
    <s v="1/1"/>
    <n v="1"/>
    <n v="1"/>
  </r>
  <r>
    <x v="13"/>
    <x v="1"/>
    <n v="321028"/>
    <s v="Svica"/>
    <s v="6033/1"/>
    <s v="c"/>
    <n v="2528.8682810099999"/>
    <s v="6033/1"/>
    <s v="3"/>
    <s v="6033"/>
    <s v="1"/>
    <s v="LIVADA"/>
    <s v="3111"/>
    <s v="3111"/>
    <n v="777.75"/>
    <s v="ALEKSIĆ BOGDAN, DANIN"/>
    <s v="RIJEKA, NIKOLE CARA 1"/>
    <s v="1/4"/>
    <n v="1"/>
    <n v="4"/>
  </r>
  <r>
    <x v="13"/>
    <x v="1"/>
    <n v="321028"/>
    <s v="Svica"/>
    <s v="6033/1"/>
    <s v="c"/>
    <n v="2528.8682810099999"/>
    <s v="6033/1"/>
    <s v="3"/>
    <s v="6033"/>
    <s v="1"/>
    <s v="LIVADA"/>
    <s v="3111"/>
    <s v="3111"/>
    <n v="777.75"/>
    <s v="ALEKSIĆ ILIJA, DANIN"/>
    <s v="RIJEKA, ĆIĆARIJSKA 14"/>
    <s v="1/4"/>
    <n v="1"/>
    <n v="4"/>
  </r>
  <r>
    <x v="13"/>
    <x v="1"/>
    <n v="321028"/>
    <s v="Svica"/>
    <s v="6033/1"/>
    <s v="c"/>
    <n v="2528.8682810099999"/>
    <s v="6033/1"/>
    <s v="3"/>
    <s v="6033"/>
    <s v="1"/>
    <s v="LIVADA"/>
    <s v="3111"/>
    <s v="3111"/>
    <n v="777.75"/>
    <s v="ALEKSIĆ MILE, DANIN"/>
    <s v="SRBIJA, NOVO SELO, IVE LOLE RIBARA 72"/>
    <s v="1/4"/>
    <n v="1"/>
    <n v="4"/>
  </r>
  <r>
    <x v="13"/>
    <x v="1"/>
    <n v="321028"/>
    <s v="Svica"/>
    <s v="6033/1"/>
    <s v="c"/>
    <n v="2528.8682810099999"/>
    <s v="6033/1"/>
    <s v="3"/>
    <s v="6033"/>
    <s v="1"/>
    <s v="LIVADA"/>
    <s v="3111"/>
    <s v="3111"/>
    <n v="777.75"/>
    <s v="BASTA RADOJKA"/>
    <s v="SRBIJA, PANČEVO, KOPAONIČKA 13"/>
    <s v="1/4"/>
    <n v="1"/>
    <n v="4"/>
  </r>
  <r>
    <x v="13"/>
    <x v="1"/>
    <n v="321028"/>
    <s v="Svica"/>
    <s v="6033/2"/>
    <s v="c"/>
    <n v="2063.4205015399998"/>
    <s v="6033/2"/>
    <s v="3"/>
    <s v="6033"/>
    <s v="2"/>
    <s v="ŠUMA"/>
    <s v="2064"/>
    <s v="2064"/>
    <n v="516"/>
    <s v="ALEKSIĆ BOGDAN, DANIN"/>
    <s v="RIJEKA, NIKOLE CARA 1"/>
    <s v="1/4"/>
    <n v="1"/>
    <n v="4"/>
  </r>
  <r>
    <x v="13"/>
    <x v="1"/>
    <n v="321028"/>
    <s v="Svica"/>
    <s v="6033/2"/>
    <s v="c"/>
    <n v="2063.4205015399998"/>
    <s v="6033/2"/>
    <s v="3"/>
    <s v="6033"/>
    <s v="2"/>
    <s v="ŠUMA"/>
    <s v="2064"/>
    <s v="2064"/>
    <n v="516"/>
    <s v="ALEKSIĆ ILIJA, DANIN"/>
    <s v="RIJEKA, ĆIĆARIJSKA 14"/>
    <s v="1/4"/>
    <n v="1"/>
    <n v="4"/>
  </r>
  <r>
    <x v="13"/>
    <x v="1"/>
    <n v="321028"/>
    <s v="Svica"/>
    <s v="6033/2"/>
    <s v="c"/>
    <n v="2063.4205015399998"/>
    <s v="6033/2"/>
    <s v="3"/>
    <s v="6033"/>
    <s v="2"/>
    <s v="ŠUMA"/>
    <s v="2064"/>
    <s v="2064"/>
    <n v="516"/>
    <s v="ALEKSIĆ MILE, DANIN"/>
    <s v="SRBIJA, NOVO SELO, IVE LOLE RIBARA 72"/>
    <s v="1/4"/>
    <n v="1"/>
    <n v="4"/>
  </r>
  <r>
    <x v="13"/>
    <x v="1"/>
    <n v="321028"/>
    <s v="Svica"/>
    <s v="6033/2"/>
    <s v="c"/>
    <n v="2063.4205015399998"/>
    <s v="6033/2"/>
    <s v="3"/>
    <s v="6033"/>
    <s v="2"/>
    <s v="ŠUMA"/>
    <s v="2064"/>
    <s v="2064"/>
    <n v="516"/>
    <s v="BASTA RADOJKA"/>
    <s v="SRBIJA, PANČEVO, KOPAONIČKA 13"/>
    <s v="1/4"/>
    <n v="1"/>
    <n v="4"/>
  </r>
  <r>
    <x v="13"/>
    <x v="1"/>
    <n v="321028"/>
    <s v="Svica"/>
    <s v="6033/4"/>
    <s v="c"/>
    <n v="9277.5687529999996"/>
    <s v="6033/4"/>
    <s v="6"/>
    <s v="6033"/>
    <s v="4"/>
    <s v="PAŠNJAK"/>
    <s v="9358"/>
    <s v="9358"/>
    <n v="9358"/>
    <s v="ALEKSIĆ DUŠAN, VUJIN"/>
    <s v="GORIĆI, GORIĆI 16"/>
    <s v="1/1"/>
    <n v="1"/>
    <n v="1"/>
  </r>
  <r>
    <x v="13"/>
    <x v="1"/>
    <n v="321028"/>
    <s v="Svica"/>
    <s v="6034"/>
    <s v="c"/>
    <n v="1288.20951451"/>
    <s v="6034"/>
    <s v="6"/>
    <s v="6034"/>
    <s v="0"/>
    <s v="ORANICA"/>
    <s v="1298"/>
    <s v="1298"/>
    <n v="1298"/>
    <s v="ALEKSIĆ DUŠAN, VUJIN"/>
    <s v="GORIĆI, GORIĆI 16"/>
    <s v="1/1"/>
    <n v="1"/>
    <n v="1"/>
  </r>
  <r>
    <x v="13"/>
    <x v="1"/>
    <n v="321028"/>
    <s v="Svica"/>
    <s v="6042"/>
    <s v="c"/>
    <n v="819.68656449399998"/>
    <s v="6042"/>
    <s v="2"/>
    <s v="6042"/>
    <s v="0"/>
    <s v="ORANICA"/>
    <s v="863"/>
    <s v="863"/>
    <n v="863"/>
    <s v="ALEKSIĆ MILOSAVA, DANINA"/>
    <s v="GORIĆI, GORIĆI 21"/>
    <s v="1/1"/>
    <n v="1"/>
    <n v="1"/>
  </r>
  <r>
    <x v="13"/>
    <x v="1"/>
    <n v="321028"/>
    <s v="Svica"/>
    <s v="6046"/>
    <s v="c"/>
    <n v="5932.4776005100002"/>
    <s v="6046"/>
    <s v="2"/>
    <s v="6046"/>
    <s v="0"/>
    <s v="PAŠNJAK"/>
    <s v="2971"/>
    <s v="5945"/>
    <n v="2971"/>
    <s v="ALEKSIĆ MILOSAVA, DANINA"/>
    <s v="GORIĆI, GORIĆI 21"/>
    <s v="1/1"/>
    <n v="1"/>
    <n v="1"/>
  </r>
  <r>
    <x v="13"/>
    <x v="1"/>
    <n v="321028"/>
    <s v="Svica"/>
    <s v="6046"/>
    <s v="c"/>
    <n v="5932.4776005100002"/>
    <s v="6046"/>
    <s v="35"/>
    <s v="6046"/>
    <s v="0"/>
    <s v="PAŠNJAK"/>
    <s v="2974"/>
    <s v="5945"/>
    <n v="2974"/>
    <s v="ALEKSIĆ ­URO, VUJIN"/>
    <s v="OTOČAC, KRALJA ZVONIMIRA 92"/>
    <s v="1/1"/>
    <n v="1"/>
    <n v="1"/>
  </r>
  <r>
    <x v="13"/>
    <x v="1"/>
    <n v="321028"/>
    <s v="Svica"/>
    <s v="6053"/>
    <s v="c"/>
    <n v="588.807975984"/>
    <s v="6053"/>
    <s v="37"/>
    <s v="6053"/>
    <s v="0"/>
    <s v="LIVADA"/>
    <s v="557"/>
    <s v="557"/>
    <n v="557"/>
    <s v="ALEKSIĆ VUJO, VAJIN"/>
    <s v="GORIĆI, GORIĆI 18"/>
    <s v="1/1"/>
    <n v="1"/>
    <n v="1"/>
  </r>
  <r>
    <x v="13"/>
    <x v="1"/>
    <n v="321028"/>
    <s v="Svica"/>
    <s v="6054"/>
    <s v="d"/>
    <n v="202.95634702800001"/>
    <s v="6054"/>
    <s v="37"/>
    <s v="6054"/>
    <s v="0"/>
    <s v="ORANICA"/>
    <s v="2863"/>
    <s v="2863"/>
    <n v="202.95634702799998"/>
    <s v="ALEKSIĆ VUJO, VAJIN"/>
    <s v="GORIĆI, GORIĆI 18"/>
    <s v="1/1"/>
    <n v="1"/>
    <n v="1"/>
  </r>
  <r>
    <x v="13"/>
    <x v="1"/>
    <n v="321028"/>
    <s v="Svica"/>
    <s v="6054"/>
    <s v="d"/>
    <n v="2656.2292649800002"/>
    <s v="6054"/>
    <s v="37"/>
    <s v="6054"/>
    <s v="0"/>
    <s v="ORANICA"/>
    <s v="2863"/>
    <s v="2863"/>
    <n v="2656.2292649800002"/>
    <s v="ALEKSIĆ VUJO, VAJIN"/>
    <s v="GORIĆI, GORIĆI 18"/>
    <s v="1/1"/>
    <n v="1"/>
    <n v="1"/>
  </r>
  <r>
    <x v="13"/>
    <x v="1"/>
    <n v="321028"/>
    <s v="Svica"/>
    <s v="6055"/>
    <s v="c"/>
    <n v="1117.2613331800001"/>
    <s v="6055"/>
    <s v="37"/>
    <s v="6055"/>
    <s v="0"/>
    <s v="ORANICA"/>
    <s v="1090"/>
    <s v="1090"/>
    <n v="1090"/>
    <s v="ALEKSIĆ VUJO, VAJIN"/>
    <s v="GORIĆI, GORIĆI 18"/>
    <s v="1/1"/>
    <n v="1"/>
    <n v="1"/>
  </r>
  <r>
    <x v="13"/>
    <x v="1"/>
    <n v="321028"/>
    <s v="Svica"/>
    <s v="6056"/>
    <s v="c"/>
    <n v="642.10030402300004"/>
    <s v="6056"/>
    <s v="37"/>
    <s v="6056"/>
    <s v="0"/>
    <s v="LIVADA"/>
    <s v="637"/>
    <s v="637"/>
    <n v="637"/>
    <s v="ALEKSIĆ VUJO, VAJIN"/>
    <s v="GORIĆI, GORIĆI 18"/>
    <s v="1/1"/>
    <n v="1"/>
    <n v="1"/>
  </r>
  <r>
    <x v="13"/>
    <x v="1"/>
    <n v="321028"/>
    <s v="Svica"/>
    <s v="6060"/>
    <s v="c"/>
    <n v="674.52102000499997"/>
    <s v="6060"/>
    <s v="24"/>
    <s v="6060"/>
    <s v="0"/>
    <s v="ORANICA"/>
    <s v="525"/>
    <s v="525"/>
    <n v="525"/>
    <s v="ALEKSIĆ MILIVOJ, VUJIN"/>
    <s v="GORIĆI, GORIĆI 23"/>
    <s v="1/1"/>
    <n v="1"/>
    <n v="1"/>
  </r>
  <r>
    <x v="13"/>
    <x v="1"/>
    <n v="321028"/>
    <s v="Svica"/>
    <s v="6061"/>
    <s v="c"/>
    <n v="691.79921244699995"/>
    <s v="6061"/>
    <s v="9"/>
    <s v="6061"/>
    <s v="0"/>
    <s v="ORANICA"/>
    <s v="845"/>
    <s v="845"/>
    <n v="845"/>
    <s v="ALEKSIĆ ­OR­E, NIKOLIN"/>
    <s v="RIJEKA, FUŽINSKA 29"/>
    <s v="1/1"/>
    <n v="1"/>
    <n v="1"/>
  </r>
  <r>
    <x v="13"/>
    <x v="1"/>
    <n v="321028"/>
    <s v="Svica"/>
    <s v="6063"/>
    <s v="c"/>
    <n v="1323.36030598"/>
    <s v="6063"/>
    <s v="24"/>
    <s v="6063"/>
    <s v="0"/>
    <s v="ORANICA"/>
    <s v="665"/>
    <s v="1330"/>
    <n v="665"/>
    <s v="ALEKSIĆ MILIVOJ, VUJIN"/>
    <s v="GORIĆI, GORIĆI 23"/>
    <s v="1/1"/>
    <n v="1"/>
    <n v="1"/>
  </r>
  <r>
    <x v="13"/>
    <x v="1"/>
    <n v="321028"/>
    <s v="Svica"/>
    <s v="6063"/>
    <s v="c"/>
    <n v="1323.36030598"/>
    <s v="6063"/>
    <s v="37"/>
    <s v="6063"/>
    <s v="0"/>
    <s v="ORANICA"/>
    <s v="665"/>
    <s v="1330"/>
    <n v="665"/>
    <s v="ALEKSIĆ VUJO, VAJIN"/>
    <s v="GORIĆI, GORIĆI 18"/>
    <s v="1/1"/>
    <n v="1"/>
    <n v="1"/>
  </r>
  <r>
    <x v="13"/>
    <x v="1"/>
    <n v="321028"/>
    <s v="Svica"/>
    <s v="6086"/>
    <s v="c"/>
    <n v="1523.2775160000001"/>
    <s v="6086"/>
    <s v="14"/>
    <s v="6086"/>
    <s v="0"/>
    <s v="ŠUMA"/>
    <s v="1482"/>
    <s v="1482"/>
    <n v="741"/>
    <s v="ALEKSIĆ NIKOLA, DUŠANOV"/>
    <s v="RIJEKA, BORISA HLAČE 4"/>
    <s v="1/2"/>
    <n v="1"/>
    <n v="2"/>
  </r>
  <r>
    <x v="13"/>
    <x v="1"/>
    <n v="321028"/>
    <s v="Svica"/>
    <s v="6086"/>
    <s v="c"/>
    <n v="1523.2775160000001"/>
    <s v="6086"/>
    <s v="14"/>
    <s v="6086"/>
    <s v="0"/>
    <s v="ŠUMA"/>
    <s v="1482"/>
    <s v="1482"/>
    <n v="741"/>
    <s v="ALEKSIĆ VLADO, DUŠANOV"/>
    <s v="OTOČAC, KRALJA ZVONIMIRA 6"/>
    <s v="1/2"/>
    <n v="1"/>
    <n v="2"/>
  </r>
  <r>
    <x v="13"/>
    <x v="1"/>
    <n v="321028"/>
    <s v="Svica"/>
    <s v="6087"/>
    <s v="c"/>
    <n v="284.22741149400002"/>
    <s v="6087"/>
    <s v="14"/>
    <s v="6087"/>
    <s v="0"/>
    <s v="ŠUMA"/>
    <s v="284"/>
    <s v="284"/>
    <n v="142"/>
    <s v="ALEKSIĆ NIKOLA, DUŠANOV"/>
    <s v="RIJEKA, BORISA HLAČE 4"/>
    <s v="1/2"/>
    <n v="1"/>
    <n v="2"/>
  </r>
  <r>
    <x v="13"/>
    <x v="1"/>
    <n v="321028"/>
    <s v="Svica"/>
    <s v="6087"/>
    <s v="c"/>
    <n v="284.22741149400002"/>
    <s v="6087"/>
    <s v="14"/>
    <s v="6087"/>
    <s v="0"/>
    <s v="ŠUMA"/>
    <s v="284"/>
    <s v="284"/>
    <n v="142"/>
    <s v="ALEKSIĆ VLADO, DUŠANOV"/>
    <s v="OTOČAC, KRALJA ZVONIMIRA 6"/>
    <s v="1/2"/>
    <n v="1"/>
    <n v="2"/>
  </r>
  <r>
    <x v="13"/>
    <x v="1"/>
    <n v="321028"/>
    <s v="Svica"/>
    <s v="6088"/>
    <s v="c"/>
    <n v="1497.81257598"/>
    <s v="6088"/>
    <s v="14"/>
    <s v="6088"/>
    <s v="0"/>
    <s v="LIVADA"/>
    <s v="1490"/>
    <s v="1490"/>
    <n v="745"/>
    <s v="ALEKSIĆ NIKOLA, DUŠANOV"/>
    <s v="RIJEKA, BORISA HLAČE 4"/>
    <s v="1/2"/>
    <n v="1"/>
    <n v="2"/>
  </r>
  <r>
    <x v="13"/>
    <x v="1"/>
    <n v="321028"/>
    <s v="Svica"/>
    <s v="6088"/>
    <s v="c"/>
    <n v="1497.81257598"/>
    <s v="6088"/>
    <s v="14"/>
    <s v="6088"/>
    <s v="0"/>
    <s v="LIVADA"/>
    <s v="1490"/>
    <s v="1490"/>
    <n v="745"/>
    <s v="ALEKSIĆ VLADO, DUŠANOV"/>
    <s v="OTOČAC, KRALJA ZVONIMIRA 6"/>
    <s v="1/2"/>
    <n v="1"/>
    <n v="2"/>
  </r>
  <r>
    <x v="13"/>
    <x v="1"/>
    <n v="321028"/>
    <s v="Svica"/>
    <s v="6090"/>
    <s v="c"/>
    <n v="5522.29506795"/>
    <s v="6090"/>
    <s v="14"/>
    <s v="6090"/>
    <s v="0"/>
    <s v="LIVADA"/>
    <s v="5586"/>
    <s v="5586"/>
    <n v="2793"/>
    <s v="ALEKSIĆ NIKOLA, DUŠANOV"/>
    <s v="RIJEKA, BORISA HLAČE 4"/>
    <s v="1/2"/>
    <n v="1"/>
    <n v="2"/>
  </r>
  <r>
    <x v="13"/>
    <x v="1"/>
    <n v="321028"/>
    <s v="Svica"/>
    <s v="6090"/>
    <s v="c"/>
    <n v="5522.29506795"/>
    <s v="6090"/>
    <s v="14"/>
    <s v="6090"/>
    <s v="0"/>
    <s v="LIVADA"/>
    <s v="5586"/>
    <s v="5586"/>
    <n v="2793"/>
    <s v="ALEKSIĆ VLADO, DUŠANOV"/>
    <s v="OTOČAC, KRALJA ZVONIMIRA 6"/>
    <s v="1/2"/>
    <n v="1"/>
    <n v="2"/>
  </r>
  <r>
    <x v="13"/>
    <x v="1"/>
    <n v="321028"/>
    <s v="Svica"/>
    <s v="6091"/>
    <s v="c"/>
    <n v="637.93334602799996"/>
    <s v="6091"/>
    <s v="11"/>
    <s v="6091"/>
    <s v="0"/>
    <s v="LIVADA"/>
    <s v="637"/>
    <s v="637"/>
    <n v="637"/>
    <s v="ALEKSIĆ ­URO, VUJIN"/>
    <s v="GORIĆI, GORIĆI 33"/>
    <s v="1/1"/>
    <n v="1"/>
    <n v="1"/>
  </r>
  <r>
    <x v="13"/>
    <x v="1"/>
    <n v="321028"/>
    <s v="Svica"/>
    <s v="6093"/>
    <s v="c"/>
    <n v="3519.3898970700002"/>
    <s v="6093"/>
    <s v="20"/>
    <s v="6093"/>
    <s v="0"/>
    <s v="LIVADA"/>
    <s v="2000"/>
    <s v="3493"/>
    <n v="2000"/>
    <s v="ALEKSIĆ DMITAR, MIĆIN"/>
    <s v="GORIĆI, GORIĆI 32"/>
    <s v="1/1"/>
    <n v="1"/>
    <n v="1"/>
  </r>
  <r>
    <x v="13"/>
    <x v="1"/>
    <n v="321028"/>
    <s v="Svica"/>
    <s v="6093"/>
    <s v="c"/>
    <n v="3519.3898970700002"/>
    <s v="6093"/>
    <s v="30"/>
    <s v="6093"/>
    <s v="0"/>
    <s v="LIVADA"/>
    <s v="1493"/>
    <s v="3493"/>
    <n v="1493"/>
    <s v="ALEKSIĆ NIKOLA, DUŠANOV"/>
    <s v="GORIĆI, GORIĆI 30"/>
    <s v="1/1"/>
    <n v="1"/>
    <n v="1"/>
  </r>
  <r>
    <x v="13"/>
    <x v="1"/>
    <n v="321028"/>
    <s v="Svica"/>
    <s v="6095"/>
    <s v="c"/>
    <n v="1365.6831564900001"/>
    <s v="6095"/>
    <s v="20"/>
    <s v="6095"/>
    <s v="0"/>
    <s v="LIVADA"/>
    <s v="773"/>
    <s v="1356"/>
    <n v="773"/>
    <s v="ALEKSIĆ DMITAR, MIĆIN"/>
    <s v="GORIĆI, GORIĆI 32"/>
    <s v="1/1"/>
    <n v="1"/>
    <n v="1"/>
  </r>
  <r>
    <x v="13"/>
    <x v="1"/>
    <n v="321028"/>
    <s v="Svica"/>
    <s v="6095"/>
    <s v="c"/>
    <n v="1365.6831564900001"/>
    <s v="6095"/>
    <s v="30"/>
    <s v="6095"/>
    <s v="0"/>
    <s v="LIVADA"/>
    <s v="583"/>
    <s v="1356"/>
    <n v="583"/>
    <s v="ALEKSIĆ NIKOLA, DUŠANOV"/>
    <s v="GORIĆI, GORIĆI 30"/>
    <s v="1/1"/>
    <n v="1"/>
    <n v="1"/>
  </r>
  <r>
    <x v="13"/>
    <x v="1"/>
    <n v="321028"/>
    <s v="Svica"/>
    <s v="6098"/>
    <s v="c"/>
    <n v="384.70897350600001"/>
    <s v="6098"/>
    <s v="37"/>
    <s v="6098"/>
    <s v="0"/>
    <s v="LIVADA"/>
    <s v="363"/>
    <s v="363"/>
    <n v="363"/>
    <s v="ALEKSIĆ VUJO, VAJIN"/>
    <s v="GORIĆI, GORIĆI 18"/>
    <s v="1/1"/>
    <n v="1"/>
    <n v="1"/>
  </r>
  <r>
    <x v="13"/>
    <x v="1"/>
    <n v="321028"/>
    <s v="Svica"/>
    <s v="6099"/>
    <s v="c"/>
    <n v="1062.17804701"/>
    <s v="6099"/>
    <s v="37"/>
    <s v="6099"/>
    <s v="0"/>
    <s v="LIVADA"/>
    <s v="1054"/>
    <s v="1054"/>
    <n v="1054"/>
    <s v="ALEKSIĆ VUJO, VAJIN"/>
    <s v="GORIĆI, GORIĆI 18"/>
    <s v="1/1"/>
    <n v="1"/>
    <n v="1"/>
  </r>
  <r>
    <x v="13"/>
    <x v="1"/>
    <n v="321028"/>
    <s v="Svica"/>
    <s v="6100"/>
    <s v="c"/>
    <n v="927.02615949899996"/>
    <s v="6100"/>
    <s v="37"/>
    <s v="6100"/>
    <s v="0"/>
    <s v="ORANICA"/>
    <s v="935"/>
    <s v="935"/>
    <n v="935"/>
    <s v="ALEKSIĆ VUJO, VAJIN"/>
    <s v="GORIĆI, GORIĆI 18"/>
    <s v="1/1"/>
    <n v="1"/>
    <n v="1"/>
  </r>
  <r>
    <x v="13"/>
    <x v="1"/>
    <n v="321028"/>
    <s v="Svica"/>
    <s v="6101"/>
    <s v="c"/>
    <n v="646.44977796299997"/>
    <s v="6101"/>
    <s v="37"/>
    <s v="6101"/>
    <s v="0"/>
    <s v="ORANICA"/>
    <s v="629"/>
    <s v="629"/>
    <n v="629"/>
    <s v="ALEKSIĆ VUJO, VAJIN"/>
    <s v="GORIĆI, GORIĆI 18"/>
    <s v="1/1"/>
    <n v="1"/>
    <n v="1"/>
  </r>
  <r>
    <x v="13"/>
    <x v="1"/>
    <n v="321028"/>
    <s v="Svica"/>
    <s v="6102"/>
    <s v="c"/>
    <n v="1117.1071705100001"/>
    <s v="6102"/>
    <s v="35"/>
    <s v="6102"/>
    <s v="0"/>
    <s v="ORANICA"/>
    <s v="1111"/>
    <s v="1111"/>
    <n v="1111"/>
    <s v="ALEKSIĆ ­URO, VUJIN"/>
    <s v="OTOČAC, KRALJA ZVONIMIRA 92"/>
    <s v="1/1"/>
    <n v="1"/>
    <n v="1"/>
  </r>
  <r>
    <x v="13"/>
    <x v="1"/>
    <n v="321028"/>
    <s v="Svica"/>
    <s v="6103"/>
    <s v="c"/>
    <n v="17943.478460099999"/>
    <s v="6103"/>
    <s v="30"/>
    <s v="6103"/>
    <s v="0"/>
    <s v="ŠUMA"/>
    <s v="7589"/>
    <s v="17803"/>
    <n v="7589"/>
    <s v="ALEKSIĆ NIKOLA, DUŠANOV"/>
    <s v="GORIĆI, GORIĆI 30"/>
    <s v="1/1"/>
    <n v="1"/>
    <n v="1"/>
  </r>
  <r>
    <x v="13"/>
    <x v="1"/>
    <n v="321028"/>
    <s v="Svica"/>
    <s v="6105"/>
    <s v="c"/>
    <n v="7350.9350580999999"/>
    <s v="6105"/>
    <s v="20"/>
    <s v="6105"/>
    <s v="0"/>
    <s v="LIVADA"/>
    <s v="4219"/>
    <s v="7377"/>
    <n v="4219"/>
    <s v="ALEKSIĆ DMITAR, MIĆIN"/>
    <s v="GORIĆI, GORIĆI 32"/>
    <s v="1/1"/>
    <n v="1"/>
    <n v="1"/>
  </r>
  <r>
    <x v="13"/>
    <x v="1"/>
    <n v="321028"/>
    <s v="Svica"/>
    <s v="6105"/>
    <s v="c"/>
    <n v="7350.9350580999999"/>
    <s v="6105"/>
    <s v="30"/>
    <s v="6105"/>
    <s v="0"/>
    <s v="LIVADA"/>
    <s v="3158"/>
    <s v="7377"/>
    <n v="3158"/>
    <s v="ALEKSIĆ NIKOLA, DUŠANOV"/>
    <s v="GORIĆI, GORIĆI 30"/>
    <s v="1/1"/>
    <n v="1"/>
    <n v="1"/>
  </r>
  <r>
    <x v="13"/>
    <x v="1"/>
    <n v="321028"/>
    <s v="Svica"/>
    <s v="6107"/>
    <s v="c"/>
    <n v="6753.0968480299998"/>
    <s v="6107"/>
    <s v="16"/>
    <s v="6107"/>
    <s v="0"/>
    <s v="LIVADA"/>
    <s v="6834"/>
    <s v="6834"/>
    <n v="6834"/>
    <s v="ALEKSIĆ DUŠAN, MILIN"/>
    <s v="GORIĆI, GORIĆI 34"/>
    <s v="1/1"/>
    <n v="1"/>
    <n v="1"/>
  </r>
  <r>
    <x v="14"/>
    <x v="0"/>
    <n v="321028"/>
    <s v="Svica"/>
    <s v="5268"/>
    <s v="c"/>
    <n v="2257.35195454"/>
    <s v="5268"/>
    <s v="20"/>
    <s v="5268"/>
    <s v="0"/>
    <s v="ORANICA"/>
    <s v="2237"/>
    <s v="2237"/>
    <n v="2237"/>
    <s v="ALEKSIĆ DMITAR, MIĆIN"/>
    <s v="GORIĆI, GORIĆI 32"/>
    <s v="1/1"/>
    <n v="1"/>
    <n v="1"/>
  </r>
  <r>
    <x v="14"/>
    <x v="0"/>
    <n v="321028"/>
    <s v="Svica"/>
    <s v="5269"/>
    <s v="c"/>
    <n v="667.672663521"/>
    <s v="5269"/>
    <s v="9"/>
    <s v="5269"/>
    <s v="0"/>
    <s v="ORANICA"/>
    <s v="615"/>
    <s v="615"/>
    <n v="615"/>
    <s v="ALEKSIĆ ­OR­E, NIKOLIN"/>
    <s v="RIJEKA, FUŽINSKA 29"/>
    <s v="1/1"/>
    <n v="1"/>
    <n v="1"/>
  </r>
  <r>
    <x v="14"/>
    <x v="0"/>
    <n v="321028"/>
    <s v="Svica"/>
    <s v="5270"/>
    <s v="c"/>
    <n v="1022.81054595"/>
    <s v="5270"/>
    <s v="9"/>
    <s v="5270"/>
    <s v="0"/>
    <s v="ORANICA"/>
    <s v="1072"/>
    <s v="1072"/>
    <n v="1072"/>
    <s v="ALEKSIĆ ­OR­E, NIKOLIN"/>
    <s v="RIJEKA, FUŽINSKA 29"/>
    <s v="1/1"/>
    <n v="1"/>
    <n v="1"/>
  </r>
  <r>
    <x v="14"/>
    <x v="0"/>
    <n v="321028"/>
    <s v="Svica"/>
    <s v="5276"/>
    <s v="c"/>
    <n v="1993.76971349"/>
    <s v="5276"/>
    <s v="35"/>
    <s v="5276"/>
    <s v="0"/>
    <s v="PAŠNJAK"/>
    <s v="1967"/>
    <s v="1967"/>
    <n v="1967"/>
    <s v="ALEKSIĆ ­URO, VUJIN"/>
    <s v="OTOČAC, KRALJA ZVONIMIRA 92"/>
    <s v="1/1"/>
    <n v="1"/>
    <n v="1"/>
  </r>
  <r>
    <x v="14"/>
    <x v="0"/>
    <n v="321028"/>
    <s v="Svica"/>
    <s v="5277"/>
    <s v="c"/>
    <n v="1379.2341390500001"/>
    <s v="5277"/>
    <s v="35"/>
    <s v="5277"/>
    <s v="0"/>
    <s v="ORANICA"/>
    <s v="1302"/>
    <s v="1302"/>
    <n v="1302"/>
    <s v="ALEKSIĆ ­URO, VUJIN"/>
    <s v="OTOČAC, KRALJA ZVONIMIRA 92"/>
    <s v="1/1"/>
    <n v="1"/>
    <n v="1"/>
  </r>
  <r>
    <x v="14"/>
    <x v="0"/>
    <n v="321028"/>
    <s v="Svica"/>
    <s v="5278"/>
    <s v="c"/>
    <n v="1450.76525302"/>
    <s v="5278"/>
    <s v="35"/>
    <s v="5278"/>
    <s v="0"/>
    <s v="PAŠNJAK"/>
    <s v="1496"/>
    <s v="1496"/>
    <n v="1496"/>
    <s v="ALEKSIĆ ­URO, VUJIN"/>
    <s v="OTOČAC, KRALJA ZVONIMIRA 92"/>
    <s v="1/1"/>
    <n v="1"/>
    <n v="1"/>
  </r>
  <r>
    <x v="14"/>
    <x v="0"/>
    <n v="321028"/>
    <s v="Svica"/>
    <s v="5279"/>
    <s v="c"/>
    <n v="648.45874649799998"/>
    <s v="5279"/>
    <s v="35"/>
    <s v="5279"/>
    <s v="0"/>
    <s v="PAŠNJAK"/>
    <s v="669"/>
    <s v="669"/>
    <n v="669"/>
    <s v="ALEKSIĆ ­URO, VUJIN"/>
    <s v="OTOČAC, KRALJA ZVONIMIRA 92"/>
    <s v="1/1"/>
    <n v="1"/>
    <n v="1"/>
  </r>
  <r>
    <x v="14"/>
    <x v="0"/>
    <n v="321028"/>
    <s v="Svica"/>
    <s v="5280"/>
    <s v="c"/>
    <n v="4005.89018205"/>
    <s v="5280"/>
    <s v="16"/>
    <s v="5280"/>
    <s v="0"/>
    <s v="ORANICA"/>
    <s v="3974"/>
    <s v="3974"/>
    <n v="3974"/>
    <s v="ALEKSIĆ DUŠAN, MILIN"/>
    <s v="GORIĆI, GORIĆI 34"/>
    <s v="1/1"/>
    <n v="1"/>
    <n v="1"/>
  </r>
  <r>
    <x v="14"/>
    <x v="0"/>
    <n v="321028"/>
    <s v="Svica"/>
    <s v="5281"/>
    <s v="c"/>
    <n v="2100.6881169500002"/>
    <s v="5281"/>
    <s v="200"/>
    <s v="5281"/>
    <s v="0"/>
    <s v="ORANICA"/>
    <s v="2054"/>
    <s v="2054"/>
    <n v="456.44444444444446"/>
    <s v="IVANLEVIĆ ILIJA, RADE"/>
    <s v="GORIĆI, GORIĆI 25"/>
    <s v="4/18"/>
    <n v="4"/>
    <n v="18"/>
  </r>
  <r>
    <x v="14"/>
    <x v="0"/>
    <n v="321028"/>
    <s v="Svica"/>
    <s v="5281"/>
    <s v="c"/>
    <n v="2100.6881169500002"/>
    <s v="5281"/>
    <s v="200"/>
    <s v="5281"/>
    <s v="0"/>
    <s v="ORANICA"/>
    <s v="2054"/>
    <s v="2054"/>
    <n v="456.44444444444446"/>
    <s v="IVANLEVIĆ MILE, RADE"/>
    <s v="OTOČAC, IVE SENJANINA 10"/>
    <s v="4/18"/>
    <n v="4"/>
    <n v="18"/>
  </r>
  <r>
    <x v="14"/>
    <x v="0"/>
    <n v="321028"/>
    <s v="Svica"/>
    <s v="5281"/>
    <s v="c"/>
    <n v="2100.6881169500002"/>
    <s v="5281"/>
    <s v="200"/>
    <s v="5281"/>
    <s v="0"/>
    <s v="ORANICA"/>
    <s v="2054"/>
    <s v="2054"/>
    <n v="456.44444444444446"/>
    <s v="IVANLEVIĆ MLADEN, RADE"/>
    <s v="GORIĆI, GORIĆI 25"/>
    <s v="4/18"/>
    <n v="4"/>
    <n v="18"/>
  </r>
  <r>
    <x v="14"/>
    <x v="0"/>
    <n v="321028"/>
    <s v="Svica"/>
    <s v="5281"/>
    <s v="c"/>
    <n v="2100.6881169500002"/>
    <s v="5281"/>
    <s v="200"/>
    <s v="5281"/>
    <s v="0"/>
    <s v="ORANICA"/>
    <s v="2054"/>
    <s v="2054"/>
    <n v="342.33333333333331"/>
    <s v="IVANLEVIĆ RADE, RADE"/>
    <s v="SRBIJA, BEOGRAD, R. MARIJANOVIĆA 19/A"/>
    <s v="3/18"/>
    <n v="3"/>
    <n v="18"/>
  </r>
  <r>
    <x v="14"/>
    <x v="0"/>
    <n v="321028"/>
    <s v="Svica"/>
    <s v="5281"/>
    <s v="c"/>
    <n v="2100.6881169500002"/>
    <s v="5281"/>
    <s v="200"/>
    <s v="5281"/>
    <s v="0"/>
    <s v="ORANICA"/>
    <s v="2054"/>
    <s v="2054"/>
    <n v="342.33333333333331"/>
    <s v="IVANLEVIĆ ­URO, RADE"/>
    <s v="GORIĆI, GORIĆI 25"/>
    <s v="3/18"/>
    <n v="3"/>
    <n v="18"/>
  </r>
  <r>
    <x v="14"/>
    <x v="0"/>
    <n v="321028"/>
    <s v="Svica"/>
    <s v="5283"/>
    <s v="c"/>
    <n v="762.64848198200002"/>
    <s v="5283"/>
    <s v="9"/>
    <s v="5283"/>
    <s v="0"/>
    <s v="PAŠNJAK"/>
    <s v="784"/>
    <s v="784"/>
    <n v="784"/>
    <s v="ALEKSIĆ ­OR­E, NIKOLIN"/>
    <s v="RIJEKA, FUŽINSKA 29"/>
    <s v="1/1"/>
    <n v="1"/>
    <n v="1"/>
  </r>
  <r>
    <x v="14"/>
    <x v="0"/>
    <n v="321028"/>
    <s v="Svica"/>
    <s v="6124"/>
    <s v="c"/>
    <n v="1120.262751"/>
    <s v="6124"/>
    <s v="374"/>
    <s v="6124"/>
    <s v="0"/>
    <s v="PAŠNJAK"/>
    <s v="1126"/>
    <s v="1126"/>
    <n v="1126"/>
    <s v="ALEKSIĆ ILIJA, RADIN"/>
    <s v="SRBIJA, KANJIŽA, ST. KANJIŽA 0"/>
    <s v="1/1"/>
    <n v="1"/>
    <n v="1"/>
  </r>
  <r>
    <x v="14"/>
    <x v="0"/>
    <n v="321028"/>
    <s v="Svica"/>
    <s v="6125"/>
    <s v="c"/>
    <n v="1142.49194605"/>
    <s v="6125"/>
    <s v="35"/>
    <s v="6125"/>
    <s v="0"/>
    <s v="ORANICA"/>
    <s v="1180"/>
    <s v="1180"/>
    <n v="1180"/>
    <s v="ALEKSIĆ ­URO, VUJIN"/>
    <s v="OTOČAC, KRALJA ZVONIMIRA 92"/>
    <s v="1/1"/>
    <n v="1"/>
    <n v="1"/>
  </r>
  <r>
    <x v="14"/>
    <x v="0"/>
    <n v="321028"/>
    <s v="Svica"/>
    <s v="6126"/>
    <s v="c"/>
    <n v="1353.6599504799999"/>
    <s v="6126"/>
    <s v="35"/>
    <s v="6126"/>
    <s v="0"/>
    <s v="PAŠNJAK"/>
    <s v="1327"/>
    <s v="1327"/>
    <n v="1327"/>
    <s v="ALEKSIĆ ­URO, VUJIN"/>
    <s v="OTOČAC, KRALJA ZVONIMIRA 92"/>
    <s v="1/1"/>
    <n v="1"/>
    <n v="1"/>
  </r>
  <r>
    <x v="14"/>
    <x v="0"/>
    <n v="321028"/>
    <s v="Svica"/>
    <s v="6127"/>
    <s v="c"/>
    <n v="447.82885099399999"/>
    <s v="6127"/>
    <s v="35"/>
    <s v="6127"/>
    <s v="0"/>
    <s v="ORANICA"/>
    <s v="442"/>
    <s v="442"/>
    <n v="442"/>
    <s v="ALEKSIĆ ­URO, VUJIN"/>
    <s v="OTOČAC, KRALJA ZVONIMIRA 92"/>
    <s v="1/1"/>
    <n v="1"/>
    <n v="1"/>
  </r>
  <r>
    <x v="14"/>
    <x v="0"/>
    <n v="321028"/>
    <s v="Svica"/>
    <s v="6128"/>
    <s v="c"/>
    <n v="1266.48514052"/>
    <s v="6128"/>
    <s v="200"/>
    <s v="6128"/>
    <s v="0"/>
    <s v="ORANICA"/>
    <s v="1270"/>
    <s v="1270"/>
    <n v="282.22222222222223"/>
    <s v="IVANLEVIĆ ILIJA, RADE"/>
    <s v="GORIĆI, GORIĆI 25"/>
    <s v="4/18"/>
    <n v="4"/>
    <n v="18"/>
  </r>
  <r>
    <x v="14"/>
    <x v="0"/>
    <n v="321028"/>
    <s v="Svica"/>
    <s v="6128"/>
    <s v="c"/>
    <n v="1266.48514052"/>
    <s v="6128"/>
    <s v="200"/>
    <s v="6128"/>
    <s v="0"/>
    <s v="ORANICA"/>
    <s v="1270"/>
    <s v="1270"/>
    <n v="282.22222222222223"/>
    <s v="IVANLEVIĆ MILE, RADE"/>
    <s v="OTOČAC, IVE SENJANINA 10"/>
    <s v="4/18"/>
    <n v="4"/>
    <n v="18"/>
  </r>
  <r>
    <x v="14"/>
    <x v="0"/>
    <n v="321028"/>
    <s v="Svica"/>
    <s v="6128"/>
    <s v="c"/>
    <n v="1266.48514052"/>
    <s v="6128"/>
    <s v="200"/>
    <s v="6128"/>
    <s v="0"/>
    <s v="ORANICA"/>
    <s v="1270"/>
    <s v="1270"/>
    <n v="282.22222222222223"/>
    <s v="IVANLEVIĆ MLADEN, RADE"/>
    <s v="GORIĆI, GORIĆI 25"/>
    <s v="4/18"/>
    <n v="4"/>
    <n v="18"/>
  </r>
  <r>
    <x v="14"/>
    <x v="0"/>
    <n v="321028"/>
    <s v="Svica"/>
    <s v="6128"/>
    <s v="c"/>
    <n v="1266.48514052"/>
    <s v="6128"/>
    <s v="200"/>
    <s v="6128"/>
    <s v="0"/>
    <s v="ORANICA"/>
    <s v="1270"/>
    <s v="1270"/>
    <n v="211.66666666666666"/>
    <s v="IVANLEVIĆ RADE, RADE"/>
    <s v="SRBIJA, BEOGRAD, R. MARIJANOVIĆA 19/A"/>
    <s v="3/18"/>
    <n v="3"/>
    <n v="18"/>
  </r>
  <r>
    <x v="14"/>
    <x v="0"/>
    <n v="321028"/>
    <s v="Svica"/>
    <s v="6128"/>
    <s v="c"/>
    <n v="1266.48514052"/>
    <s v="6128"/>
    <s v="200"/>
    <s v="6128"/>
    <s v="0"/>
    <s v="ORANICA"/>
    <s v="1270"/>
    <s v="1270"/>
    <n v="211.66666666666666"/>
    <s v="IVANLEVIĆ ­URO, RADE"/>
    <s v="GORIĆI, GORIĆI 25"/>
    <s v="3/18"/>
    <n v="3"/>
    <n v="18"/>
  </r>
  <r>
    <x v="14"/>
    <x v="0"/>
    <n v="321028"/>
    <s v="Svica"/>
    <s v="6129"/>
    <s v="c"/>
    <n v="1448.9890614999999"/>
    <s v="6129"/>
    <s v="200"/>
    <s v="6129"/>
    <s v="0"/>
    <s v="PAŠNJAK"/>
    <s v="1446"/>
    <s v="1446"/>
    <n v="321.33333333333331"/>
    <s v="IVANLEVIĆ ILIJA, RADE"/>
    <s v="GORIĆI, GORIĆI 25"/>
    <s v="4/18"/>
    <n v="4"/>
    <n v="18"/>
  </r>
  <r>
    <x v="14"/>
    <x v="0"/>
    <n v="321028"/>
    <s v="Svica"/>
    <s v="6129"/>
    <s v="c"/>
    <n v="1448.9890614999999"/>
    <s v="6129"/>
    <s v="200"/>
    <s v="6129"/>
    <s v="0"/>
    <s v="PAŠNJAK"/>
    <s v="1446"/>
    <s v="1446"/>
    <n v="321.33333333333331"/>
    <s v="IVANLEVIĆ MILE, RADE"/>
    <s v="OTOČAC, IVE SENJANINA 10"/>
    <s v="4/18"/>
    <n v="4"/>
    <n v="18"/>
  </r>
  <r>
    <x v="14"/>
    <x v="0"/>
    <n v="321028"/>
    <s v="Svica"/>
    <s v="6129"/>
    <s v="c"/>
    <n v="1448.9890614999999"/>
    <s v="6129"/>
    <s v="200"/>
    <s v="6129"/>
    <s v="0"/>
    <s v="PAŠNJAK"/>
    <s v="1446"/>
    <s v="1446"/>
    <n v="321.33333333333331"/>
    <s v="IVANLEVIĆ MLADEN, RADE"/>
    <s v="GORIĆI, GORIĆI 25"/>
    <s v="4/18"/>
    <n v="4"/>
    <n v="18"/>
  </r>
  <r>
    <x v="14"/>
    <x v="0"/>
    <n v="321028"/>
    <s v="Svica"/>
    <s v="6129"/>
    <s v="c"/>
    <n v="1448.9890614999999"/>
    <s v="6129"/>
    <s v="200"/>
    <s v="6129"/>
    <s v="0"/>
    <s v="PAŠNJAK"/>
    <s v="1446"/>
    <s v="1446"/>
    <n v="241"/>
    <s v="IVANLEVIĆ RADE, RADE"/>
    <s v="SRBIJA, BEOGRAD, R. MARIJANOVIĆA 19/A"/>
    <s v="3/18"/>
    <n v="3"/>
    <n v="18"/>
  </r>
  <r>
    <x v="14"/>
    <x v="0"/>
    <n v="321028"/>
    <s v="Svica"/>
    <s v="6129"/>
    <s v="c"/>
    <n v="1448.9890614999999"/>
    <s v="6129"/>
    <s v="200"/>
    <s v="6129"/>
    <s v="0"/>
    <s v="PAŠNJAK"/>
    <s v="1446"/>
    <s v="1446"/>
    <n v="241"/>
    <s v="IVANLEVIĆ ­URO, RADE"/>
    <s v="GORIĆI, GORIĆI 25"/>
    <s v="3/18"/>
    <n v="3"/>
    <n v="18"/>
  </r>
  <r>
    <x v="14"/>
    <x v="0"/>
    <n v="321028"/>
    <s v="Svica"/>
    <s v="6130"/>
    <s v="c"/>
    <n v="4188.8673715000004"/>
    <s v="6130"/>
    <s v="200"/>
    <s v="6130"/>
    <s v="0"/>
    <s v="PAŠNJAK"/>
    <s v="4161"/>
    <s v="4161"/>
    <n v="924.66666666666663"/>
    <s v="IVANLEVIĆ ILIJA, RADE"/>
    <s v="GORIĆI, GORIĆI 25"/>
    <s v="4/18"/>
    <n v="4"/>
    <n v="18"/>
  </r>
  <r>
    <x v="14"/>
    <x v="0"/>
    <n v="321028"/>
    <s v="Svica"/>
    <s v="6130"/>
    <s v="c"/>
    <n v="4188.8673715000004"/>
    <s v="6130"/>
    <s v="200"/>
    <s v="6130"/>
    <s v="0"/>
    <s v="PAŠNJAK"/>
    <s v="4161"/>
    <s v="4161"/>
    <n v="924.66666666666663"/>
    <s v="IVANLEVIĆ MILE, RADE"/>
    <s v="OTOČAC, IVE SENJANINA 10"/>
    <s v="4/18"/>
    <n v="4"/>
    <n v="18"/>
  </r>
  <r>
    <x v="14"/>
    <x v="0"/>
    <n v="321028"/>
    <s v="Svica"/>
    <s v="6130"/>
    <s v="c"/>
    <n v="4188.8673715000004"/>
    <s v="6130"/>
    <s v="200"/>
    <s v="6130"/>
    <s v="0"/>
    <s v="PAŠNJAK"/>
    <s v="4161"/>
    <s v="4161"/>
    <n v="924.66666666666663"/>
    <s v="IVANLEVIĆ MLADEN, RADE"/>
    <s v="GORIĆI, GORIĆI 25"/>
    <s v="4/18"/>
    <n v="4"/>
    <n v="18"/>
  </r>
  <r>
    <x v="14"/>
    <x v="0"/>
    <n v="321028"/>
    <s v="Svica"/>
    <s v="6130"/>
    <s v="c"/>
    <n v="4188.8673715000004"/>
    <s v="6130"/>
    <s v="200"/>
    <s v="6130"/>
    <s v="0"/>
    <s v="PAŠNJAK"/>
    <s v="4161"/>
    <s v="4161"/>
    <n v="693.5"/>
    <s v="IVANLEVIĆ RADE, RADE"/>
    <s v="SRBIJA, BEOGRAD, R. MARIJANOVIĆA 19/A"/>
    <s v="3/18"/>
    <n v="3"/>
    <n v="18"/>
  </r>
  <r>
    <x v="14"/>
    <x v="0"/>
    <n v="321028"/>
    <s v="Svica"/>
    <s v="6130"/>
    <s v="c"/>
    <n v="4188.8673715000004"/>
    <s v="6130"/>
    <s v="200"/>
    <s v="6130"/>
    <s v="0"/>
    <s v="PAŠNJAK"/>
    <s v="4161"/>
    <s v="4161"/>
    <n v="693.5"/>
    <s v="IVANLEVIĆ ­URO, RADE"/>
    <s v="GORIĆI, GORIĆI 25"/>
    <s v="3/18"/>
    <n v="3"/>
    <n v="18"/>
  </r>
  <r>
    <x v="14"/>
    <x v="0"/>
    <n v="321028"/>
    <s v="Svica"/>
    <s v="6131"/>
    <s v="c"/>
    <n v="1983.72670247"/>
    <s v="6131"/>
    <s v="9"/>
    <s v="6131"/>
    <s v="0"/>
    <s v="ORANICA"/>
    <s v="1960"/>
    <s v="1960"/>
    <n v="1960"/>
    <s v="ALEKSIĆ ­OR­E, NIKOLIN"/>
    <s v="RIJEKA, FUŽINSKA 29"/>
    <s v="1/1"/>
    <n v="1"/>
    <n v="1"/>
  </r>
  <r>
    <x v="14"/>
    <x v="0"/>
    <n v="321028"/>
    <s v="Svica"/>
    <s v="6141"/>
    <s v="c"/>
    <n v="383.72539400599999"/>
    <s v="6141"/>
    <s v="35"/>
    <s v="6141"/>
    <s v="0"/>
    <s v="ORANICA"/>
    <s v="374"/>
    <s v="374"/>
    <n v="374"/>
    <s v="ALEKSIĆ ­URO, VUJIN"/>
    <s v="OTOČAC, KRALJA ZVONIMIRA 92"/>
    <s v="1/1"/>
    <n v="1"/>
    <n v="1"/>
  </r>
  <r>
    <x v="14"/>
    <x v="0"/>
    <n v="321028"/>
    <s v="Svica"/>
    <s v="6142"/>
    <s v="c"/>
    <n v="748.05836098299994"/>
    <s v="6142"/>
    <s v="374"/>
    <s v="6142"/>
    <s v="0"/>
    <s v="ORANICA"/>
    <s v="737"/>
    <s v="737"/>
    <n v="737"/>
    <s v="ALEKSIĆ ILIJA, RADIN"/>
    <s v="SRBIJA, KANJIŽA, ST. KANJIŽA 0"/>
    <s v="1/1"/>
    <n v="1"/>
    <n v="1"/>
  </r>
  <r>
    <x v="14"/>
    <x v="0"/>
    <n v="321028"/>
    <s v="Svica"/>
    <s v="6143"/>
    <s v="c"/>
    <n v="461.41073751499999"/>
    <s v="6143"/>
    <s v="35"/>
    <s v="6143"/>
    <s v="0"/>
    <s v="PAŠNJAK"/>
    <s v="460"/>
    <s v="460"/>
    <n v="460"/>
    <s v="ALEKSIĆ ­URO, VUJIN"/>
    <s v="OTOČAC, KRALJA ZVONIMIRA 92"/>
    <s v="1/1"/>
    <n v="1"/>
    <n v="1"/>
  </r>
  <r>
    <x v="14"/>
    <x v="0"/>
    <n v="321028"/>
    <s v="Svica"/>
    <s v="6172"/>
    <s v="c"/>
    <n v="870.13246848400001"/>
    <s v="6172"/>
    <s v="200"/>
    <s v="6172"/>
    <s v="0"/>
    <s v="ORANICA"/>
    <s v="870"/>
    <s v="870"/>
    <n v="193.33333333333334"/>
    <s v="IVANLEVIĆ ILIJA, RADE"/>
    <s v="GORIĆI, GORIĆI 25"/>
    <s v="4/18"/>
    <n v="4"/>
    <n v="18"/>
  </r>
  <r>
    <x v="14"/>
    <x v="0"/>
    <n v="321028"/>
    <s v="Svica"/>
    <s v="6172"/>
    <s v="c"/>
    <n v="870.13246848400001"/>
    <s v="6172"/>
    <s v="200"/>
    <s v="6172"/>
    <s v="0"/>
    <s v="ORANICA"/>
    <s v="870"/>
    <s v="870"/>
    <n v="193.33333333333334"/>
    <s v="IVANLEVIĆ MILE, RADE"/>
    <s v="OTOČAC, IVE SENJANINA 10"/>
    <s v="4/18"/>
    <n v="4"/>
    <n v="18"/>
  </r>
  <r>
    <x v="14"/>
    <x v="0"/>
    <n v="321028"/>
    <s v="Svica"/>
    <s v="6172"/>
    <s v="c"/>
    <n v="870.13246848400001"/>
    <s v="6172"/>
    <s v="200"/>
    <s v="6172"/>
    <s v="0"/>
    <s v="ORANICA"/>
    <s v="870"/>
    <s v="870"/>
    <n v="193.33333333333334"/>
    <s v="IVANLEVIĆ MLADEN, RADE"/>
    <s v="GORIĆI, GORIĆI 25"/>
    <s v="4/18"/>
    <n v="4"/>
    <n v="18"/>
  </r>
  <r>
    <x v="14"/>
    <x v="0"/>
    <n v="321028"/>
    <s v="Svica"/>
    <s v="6172"/>
    <s v="c"/>
    <n v="870.13246848400001"/>
    <s v="6172"/>
    <s v="200"/>
    <s v="6172"/>
    <s v="0"/>
    <s v="ORANICA"/>
    <s v="870"/>
    <s v="870"/>
    <n v="145"/>
    <s v="IVANLEVIĆ RADE, RADE"/>
    <s v="SRBIJA, BEOGRAD, R. MARIJANOVIĆA 19/A"/>
    <s v="3/18"/>
    <n v="3"/>
    <n v="18"/>
  </r>
  <r>
    <x v="14"/>
    <x v="0"/>
    <n v="321028"/>
    <s v="Svica"/>
    <s v="6172"/>
    <s v="c"/>
    <n v="870.13246848400001"/>
    <s v="6172"/>
    <s v="200"/>
    <s v="6172"/>
    <s v="0"/>
    <s v="ORANICA"/>
    <s v="870"/>
    <s v="870"/>
    <n v="145"/>
    <s v="IVANLEVIĆ ­URO, RADE"/>
    <s v="GORIĆI, GORIĆI 25"/>
    <s v="3/18"/>
    <n v="3"/>
    <n v="18"/>
  </r>
  <r>
    <x v="14"/>
    <x v="0"/>
    <n v="321028"/>
    <s v="Svica"/>
    <s v="6177"/>
    <s v="c"/>
    <n v="943.08392853299995"/>
    <s v="6177"/>
    <s v="4"/>
    <s v="6177"/>
    <s v="0"/>
    <s v="ORANICA"/>
    <s v="906"/>
    <s v="906"/>
    <n v="906"/>
    <s v="ALEKSIĆ ILIJA, DMITROV"/>
    <s v="GORIĆI, GORIĆI 1"/>
    <s v="1/1"/>
    <n v="1"/>
    <n v="1"/>
  </r>
  <r>
    <x v="14"/>
    <x v="0"/>
    <n v="321028"/>
    <s v="Svica"/>
    <s v="6178"/>
    <s v="c"/>
    <n v="1734.3622465399999"/>
    <s v="6178"/>
    <s v="4"/>
    <s v="6178"/>
    <s v="0"/>
    <s v="ORANICA"/>
    <s v="719"/>
    <s v="1784"/>
    <n v="719"/>
    <s v="ALEKSIĆ ILIJA, DMITROV"/>
    <s v="GORIĆI, GORIĆI 1"/>
    <s v="1/1"/>
    <n v="1"/>
    <n v="1"/>
  </r>
  <r>
    <x v="14"/>
    <x v="0"/>
    <n v="321028"/>
    <s v="Svica"/>
    <s v="6178"/>
    <s v="c"/>
    <n v="1734.3622465399999"/>
    <s v="6178"/>
    <s v="4"/>
    <s v="6178"/>
    <s v="0"/>
    <s v="ŠUMA"/>
    <s v="1065"/>
    <s v="1784"/>
    <n v="1065"/>
    <s v="ALEKSIĆ ILIJA, DMITROV"/>
    <s v="GORIĆI, GORIĆI 1"/>
    <s v="1/1"/>
    <n v="1"/>
    <n v="1"/>
  </r>
  <r>
    <x v="14"/>
    <x v="0"/>
    <n v="321028"/>
    <s v="Svica"/>
    <s v="6179"/>
    <s v="c"/>
    <n v="1854.4156419999999"/>
    <s v="6179"/>
    <s v="4"/>
    <s v="6179"/>
    <s v="0"/>
    <s v="PAŠNJAK"/>
    <s v="1816"/>
    <s v="1816"/>
    <n v="1816"/>
    <s v="ALEKSIĆ ILIJA, DMITROV"/>
    <s v="GORIĆI, GORIĆI 1"/>
    <s v="1/1"/>
    <n v="1"/>
    <n v="1"/>
  </r>
  <r>
    <x v="14"/>
    <x v="0"/>
    <n v="321028"/>
    <s v="Svica"/>
    <s v="6184"/>
    <s v="c"/>
    <n v="866.43657850700004"/>
    <s v="6184"/>
    <s v="4"/>
    <s v="6184"/>
    <s v="0"/>
    <s v="PAŠNJAK"/>
    <s v="773"/>
    <s v="773"/>
    <n v="773"/>
    <s v="ALEKSIĆ ILIJA, DMITROV"/>
    <s v="GORIĆI, GORIĆI 1"/>
    <s v="1/1"/>
    <n v="1"/>
    <n v="1"/>
  </r>
  <r>
    <x v="14"/>
    <x v="0"/>
    <n v="321028"/>
    <s v="Svica"/>
    <s v="6185"/>
    <s v="c"/>
    <n v="933.92059501799997"/>
    <s v="6185"/>
    <s v="721"/>
    <s v="6185"/>
    <s v="0"/>
    <s v="PAŠNJAK"/>
    <s v="914"/>
    <s v="914"/>
    <n v="914"/>
    <s v="LABUDOVA ŠUMA, D.O.O."/>
    <s v="ZAGREB, TRG MAŽURANIĆA 13"/>
    <s v="1/1"/>
    <n v="1"/>
    <n v="1"/>
  </r>
  <r>
    <x v="14"/>
    <x v="0"/>
    <n v="321028"/>
    <s v="Svica"/>
    <s v="6187"/>
    <s v="c"/>
    <n v="903.35189635400002"/>
    <s v="6187"/>
    <s v="3"/>
    <s v="6187"/>
    <s v="0"/>
    <s v="LIVADA"/>
    <s v="896"/>
    <s v="896"/>
    <n v="224"/>
    <s v="ALEKSIĆ BOGDAN, DANIN"/>
    <s v="RIJEKA, NIKOLE CARA 1"/>
    <s v="1/4"/>
    <n v="1"/>
    <n v="4"/>
  </r>
  <r>
    <x v="14"/>
    <x v="0"/>
    <n v="321028"/>
    <s v="Svica"/>
    <s v="6187"/>
    <s v="c"/>
    <n v="903.35189635400002"/>
    <s v="6187"/>
    <s v="3"/>
    <s v="6187"/>
    <s v="0"/>
    <s v="LIVADA"/>
    <s v="896"/>
    <s v="896"/>
    <n v="224"/>
    <s v="ALEKSIĆ ILIJA, DANIN"/>
    <s v="RIJEKA, ĆIĆARIJSKA 14"/>
    <s v="1/4"/>
    <n v="1"/>
    <n v="4"/>
  </r>
  <r>
    <x v="14"/>
    <x v="0"/>
    <n v="321028"/>
    <s v="Svica"/>
    <s v="6187"/>
    <s v="c"/>
    <n v="903.35189635400002"/>
    <s v="6187"/>
    <s v="3"/>
    <s v="6187"/>
    <s v="0"/>
    <s v="LIVADA"/>
    <s v="896"/>
    <s v="896"/>
    <n v="224"/>
    <s v="ALEKSIĆ MILE, DANIN"/>
    <s v="SRBIJA, NOVO SELO, IVE LOLE RIBARA 72"/>
    <s v="1/4"/>
    <n v="1"/>
    <n v="4"/>
  </r>
  <r>
    <x v="14"/>
    <x v="0"/>
    <n v="321028"/>
    <s v="Svica"/>
    <s v="6187"/>
    <s v="c"/>
    <n v="903.35189635400002"/>
    <s v="6187"/>
    <s v="3"/>
    <s v="6187"/>
    <s v="0"/>
    <s v="LIVADA"/>
    <s v="896"/>
    <s v="896"/>
    <n v="224"/>
    <s v="BASTA RADOJKA"/>
    <s v="SRBIJA, PANČEVO, KOPAONIČKA 13"/>
    <s v="1/4"/>
    <n v="1"/>
    <n v="4"/>
  </r>
  <r>
    <x v="14"/>
    <x v="0"/>
    <n v="321028"/>
    <s v="Svica"/>
    <s v="6190"/>
    <s v="c"/>
    <n v="1164.4141620099999"/>
    <s v="6190"/>
    <s v="374"/>
    <s v="6190"/>
    <s v="0"/>
    <s v="LIVADA"/>
    <s v="1144"/>
    <s v="1144"/>
    <n v="1144"/>
    <s v="ALEKSIĆ ILIJA, RADIN"/>
    <s v="SRBIJA, KANJIŽA, ST. KANJIŽA 0"/>
    <s v="1/1"/>
    <n v="1"/>
    <n v="1"/>
  </r>
  <r>
    <x v="14"/>
    <x v="0"/>
    <n v="321028"/>
    <s v="Svica"/>
    <s v="6192"/>
    <s v="c"/>
    <n v="456.92867850599998"/>
    <s v="6192"/>
    <s v="3"/>
    <s v="6192"/>
    <s v="0"/>
    <s v="LIVADA"/>
    <s v="450"/>
    <s v="450"/>
    <n v="112.5"/>
    <s v="ALEKSIĆ BOGDAN, DANIN"/>
    <s v="RIJEKA, NIKOLE CARA 1"/>
    <s v="1/4"/>
    <n v="1"/>
    <n v="4"/>
  </r>
  <r>
    <x v="14"/>
    <x v="0"/>
    <n v="321028"/>
    <s v="Svica"/>
    <s v="6192"/>
    <s v="c"/>
    <n v="456.92867850599998"/>
    <s v="6192"/>
    <s v="3"/>
    <s v="6192"/>
    <s v="0"/>
    <s v="LIVADA"/>
    <s v="450"/>
    <s v="450"/>
    <n v="112.5"/>
    <s v="ALEKSIĆ ILIJA, DANIN"/>
    <s v="RIJEKA, ĆIĆARIJSKA 14"/>
    <s v="1/4"/>
    <n v="1"/>
    <n v="4"/>
  </r>
  <r>
    <x v="14"/>
    <x v="0"/>
    <n v="321028"/>
    <s v="Svica"/>
    <s v="6192"/>
    <s v="c"/>
    <n v="456.92867850599998"/>
    <s v="6192"/>
    <s v="3"/>
    <s v="6192"/>
    <s v="0"/>
    <s v="LIVADA"/>
    <s v="450"/>
    <s v="450"/>
    <n v="112.5"/>
    <s v="ALEKSIĆ MILE, DANIN"/>
    <s v="SRBIJA, NOVO SELO, IVE LOLE RIBARA 72"/>
    <s v="1/4"/>
    <n v="1"/>
    <n v="4"/>
  </r>
  <r>
    <x v="14"/>
    <x v="0"/>
    <n v="321028"/>
    <s v="Svica"/>
    <s v="6192"/>
    <s v="c"/>
    <n v="456.92867850599998"/>
    <s v="6192"/>
    <s v="3"/>
    <s v="6192"/>
    <s v="0"/>
    <s v="LIVADA"/>
    <s v="450"/>
    <s v="450"/>
    <n v="112.5"/>
    <s v="BASTA RADOJKA"/>
    <s v="SRBIJA, PANČEVO, KOPAONIČKA 13"/>
    <s v="1/4"/>
    <n v="1"/>
    <n v="4"/>
  </r>
  <r>
    <x v="14"/>
    <x v="0"/>
    <n v="321028"/>
    <s v="Svica"/>
    <s v="6193"/>
    <s v="c"/>
    <n v="1146.26847249"/>
    <s v="6193"/>
    <s v="721"/>
    <s v="6193"/>
    <s v="0"/>
    <s v="LIVADA"/>
    <s v="1140"/>
    <s v="1140"/>
    <n v="1140"/>
    <s v="LABUDOVA ŠUMA, D.O.O."/>
    <s v="ZAGREB, TRG MAŽURANIĆA 13"/>
    <s v="1/1"/>
    <n v="1"/>
    <n v="1"/>
  </r>
  <r>
    <x v="14"/>
    <x v="0"/>
    <n v="321028"/>
    <s v="Svica"/>
    <s v="6195"/>
    <s v="c"/>
    <n v="2075.5908082599999"/>
    <s v="6195"/>
    <s v="721"/>
    <s v="6195"/>
    <s v="0"/>
    <s v="LIVADA"/>
    <s v="2180"/>
    <s v="2180"/>
    <n v="2180"/>
    <s v="LABUDOVA ŠUMA, D.O.O."/>
    <s v="ZAGREB, TRG MAŽURANIĆA 13"/>
    <s v="1/1"/>
    <n v="1"/>
    <n v="1"/>
  </r>
  <r>
    <x v="14"/>
    <x v="0"/>
    <n v="321028"/>
    <s v="Svica"/>
    <s v="6196"/>
    <s v="c"/>
    <n v="1104.15415048"/>
    <s v="6196"/>
    <s v="721"/>
    <s v="6196"/>
    <s v="0"/>
    <s v="LIVADA"/>
    <s v="1212"/>
    <s v="1212"/>
    <n v="1212"/>
    <s v="LABUDOVA ŠUMA, D.O.O."/>
    <s v="ZAGREB, TRG MAŽURANIĆA 13"/>
    <s v="1/1"/>
    <n v="1"/>
    <n v="1"/>
  </r>
  <r>
    <x v="14"/>
    <x v="0"/>
    <n v="321028"/>
    <s v="Svica"/>
    <s v="6199"/>
    <s v="d"/>
    <n v="1559.54384362"/>
    <s v="6199"/>
    <s v="721"/>
    <s v="6199"/>
    <s v="0"/>
    <s v="LIVADA"/>
    <s v="3057"/>
    <s v="3057"/>
    <n v="1559.54384362"/>
    <s v="LABUDOVA ŠUMA, D.O.O."/>
    <s v="ZAGREB, TRG MAŽURANIĆA 13"/>
    <s v="1/1"/>
    <n v="1"/>
    <n v="1"/>
  </r>
  <r>
    <x v="14"/>
    <x v="0"/>
    <n v="321028"/>
    <s v="Svica"/>
    <s v="6200"/>
    <s v="c"/>
    <n v="2264.3618118999998"/>
    <s v="6200"/>
    <s v="721"/>
    <s v="6200"/>
    <s v="0"/>
    <s v="LIVADA"/>
    <s v="2305"/>
    <s v="2305"/>
    <n v="2305"/>
    <s v="LABUDOVA ŠUMA, D.O.O."/>
    <s v="ZAGREB, TRG MAŽURANIĆA 13"/>
    <s v="1/1"/>
    <n v="1"/>
    <n v="1"/>
  </r>
  <r>
    <x v="14"/>
    <x v="0"/>
    <n v="321028"/>
    <s v="Svica"/>
    <s v="6203"/>
    <s v="d"/>
    <n v="400.42711152099997"/>
    <s v="6203"/>
    <s v="2"/>
    <s v="6203"/>
    <s v="0"/>
    <s v="PAŠNJAK"/>
    <s v="3086"/>
    <s v="3086"/>
    <n v="400.42711152099997"/>
    <s v="ALEKSIĆ MILOSAVA, DANINA"/>
    <s v="GORIĆI, GORIĆI 21"/>
    <s v="1/1"/>
    <n v="1"/>
    <n v="1"/>
  </r>
  <r>
    <x v="14"/>
    <x v="0"/>
    <n v="321028"/>
    <s v="Svica"/>
    <s v="6203"/>
    <s v="d"/>
    <n v="2561.1270595000001"/>
    <s v="6203"/>
    <s v="2"/>
    <s v="6203"/>
    <s v="0"/>
    <s v="PAŠNJAK"/>
    <s v="3086"/>
    <s v="3086"/>
    <n v="2561.1270595000001"/>
    <s v="ALEKSIĆ MILOSAVA, DANINA"/>
    <s v="GORIĆI, GORIĆI 21"/>
    <s v="1/1"/>
    <n v="1"/>
    <n v="1"/>
  </r>
  <r>
    <x v="14"/>
    <x v="0"/>
    <n v="321028"/>
    <s v="Svica"/>
    <s v="6204"/>
    <s v="c"/>
    <n v="612.79177700299999"/>
    <s v="6204"/>
    <s v="2"/>
    <s v="6204"/>
    <s v="0"/>
    <s v="ORANICA"/>
    <s v="597"/>
    <s v="597"/>
    <n v="597"/>
    <s v="ALEKSIĆ MILOSAVA, DANINA"/>
    <s v="GORIĆI, GORIĆI 21"/>
    <s v="1/1"/>
    <n v="1"/>
    <n v="1"/>
  </r>
  <r>
    <x v="14"/>
    <x v="0"/>
    <n v="321028"/>
    <s v="Svica"/>
    <s v="6206"/>
    <s v="c"/>
    <n v="2935.7027409900002"/>
    <s v="6206"/>
    <s v="2"/>
    <s v="6206"/>
    <s v="0"/>
    <s v="LIVADA"/>
    <s v="3057"/>
    <s v="3057"/>
    <n v="3057"/>
    <s v="ALEKSIĆ MILOSAVA, DANINA"/>
    <s v="GORIĆI, GORIĆI 21"/>
    <s v="1/1"/>
    <n v="1"/>
    <n v="1"/>
  </r>
  <r>
    <x v="14"/>
    <x v="0"/>
    <n v="321028"/>
    <s v="Svica"/>
    <s v="6208"/>
    <s v="c"/>
    <n v="993.35603352299995"/>
    <s v="6208"/>
    <s v="2"/>
    <s v="6208"/>
    <s v="0"/>
    <s v="PAŠNJAK"/>
    <s v="993"/>
    <s v="993"/>
    <n v="993"/>
    <s v="ALEKSIĆ MILOSAVA, DANINA"/>
    <s v="GORIĆI, GORIĆI 21"/>
    <s v="1/1"/>
    <n v="1"/>
    <n v="1"/>
  </r>
  <r>
    <x v="14"/>
    <x v="0"/>
    <n v="321028"/>
    <s v="Svica"/>
    <s v="6209"/>
    <s v="c"/>
    <n v="599.90738903099998"/>
    <s v="6209"/>
    <s v="16"/>
    <s v="6209"/>
    <s v="0"/>
    <s v="LIVADA"/>
    <s v="568"/>
    <s v="568"/>
    <n v="568"/>
    <s v="ALEKSIĆ DUŠAN, MILIN"/>
    <s v="GORIĆI, GORIĆI 34"/>
    <s v="1/1"/>
    <n v="1"/>
    <n v="1"/>
  </r>
  <r>
    <x v="14"/>
    <x v="0"/>
    <n v="321028"/>
    <s v="Svica"/>
    <s v="6212"/>
    <s v="c"/>
    <n v="1868.1517089900001"/>
    <s v="6212"/>
    <s v="16"/>
    <s v="6212"/>
    <s v="0"/>
    <s v="ORANICA"/>
    <s v="1845"/>
    <s v="1845"/>
    <n v="1845"/>
    <s v="ALEKSIĆ DUŠAN, MILIN"/>
    <s v="GORIĆI, GORIĆI 34"/>
    <s v="1/1"/>
    <n v="1"/>
    <n v="1"/>
  </r>
  <r>
    <x v="14"/>
    <x v="0"/>
    <n v="321028"/>
    <s v="Svica"/>
    <s v="6214"/>
    <s v="c"/>
    <n v="362.92432797399999"/>
    <s v="6214"/>
    <s v="16"/>
    <s v="6214"/>
    <s v="0"/>
    <s v="ORANICA"/>
    <s v="363"/>
    <s v="363"/>
    <n v="363"/>
    <s v="ALEKSIĆ DUŠAN, MILIN"/>
    <s v="GORIĆI, GORIĆI 34"/>
    <s v="1/1"/>
    <n v="1"/>
    <n v="1"/>
  </r>
  <r>
    <x v="14"/>
    <x v="0"/>
    <n v="321028"/>
    <s v="Svica"/>
    <s v="6215"/>
    <s v="c"/>
    <n v="6259.7356926100001"/>
    <s v="6215"/>
    <s v="16"/>
    <s v="6215"/>
    <s v="0"/>
    <s v="PAŠNJAK"/>
    <s v="6290"/>
    <s v="6290"/>
    <n v="6290"/>
    <s v="ALEKSIĆ DUŠAN, MILIN"/>
    <s v="GORIĆI, GORIĆI 34"/>
    <s v="1/1"/>
    <n v="1"/>
    <n v="1"/>
  </r>
  <r>
    <x v="14"/>
    <x v="0"/>
    <n v="321028"/>
    <s v="Svica"/>
    <s v="6217"/>
    <s v="c"/>
    <n v="2521.5193380000001"/>
    <s v="6217"/>
    <s v="16"/>
    <s v="6217"/>
    <s v="0"/>
    <s v="ŠUMA"/>
    <s v="2532"/>
    <s v="2532"/>
    <n v="2532"/>
    <s v="ALEKSIĆ DUŠAN, MILIN"/>
    <s v="GORIĆI, GORIĆI 34"/>
    <s v="1/1"/>
    <n v="1"/>
    <n v="1"/>
  </r>
  <r>
    <x v="14"/>
    <x v="0"/>
    <n v="321028"/>
    <s v="Svica"/>
    <s v="6218"/>
    <s v="c"/>
    <n v="23381.414897999999"/>
    <s v="6218"/>
    <s v="16"/>
    <s v="6218"/>
    <s v="0"/>
    <s v="ŠUMA"/>
    <s v="10071"/>
    <s v="23199"/>
    <n v="10071"/>
    <s v="ALEKSIĆ DUŠAN, MILIN"/>
    <s v="GORIĆI, GORIĆI 34"/>
    <s v="1/1"/>
    <n v="1"/>
    <n v="1"/>
  </r>
  <r>
    <x v="14"/>
    <x v="0"/>
    <n v="321028"/>
    <s v="Svica"/>
    <s v="6218"/>
    <s v="c"/>
    <n v="23381.414897999999"/>
    <s v="6218"/>
    <s v="721"/>
    <s v="6218"/>
    <s v="0"/>
    <s v="ŠUMA"/>
    <s v="13128"/>
    <s v="23199"/>
    <n v="13128"/>
    <s v="LABUDOVA ŠUMA, D.O.O."/>
    <s v="ZAGREB, TRG MAŽURANIĆA 13"/>
    <s v="1/1"/>
    <n v="1"/>
    <n v="1"/>
  </r>
  <r>
    <x v="14"/>
    <x v="0"/>
    <n v="321028"/>
    <s v="Svica"/>
    <s v="6220"/>
    <s v="c"/>
    <n v="886.97377997399997"/>
    <s v="6220"/>
    <s v="16"/>
    <s v="6220"/>
    <s v="0"/>
    <s v="LIVADA"/>
    <s v="914"/>
    <s v="914"/>
    <n v="914"/>
    <s v="ALEKSIĆ DUŠAN, MILIN"/>
    <s v="GORIĆI, GORIĆI 34"/>
    <s v="1/1"/>
    <n v="1"/>
    <n v="1"/>
  </r>
  <r>
    <x v="14"/>
    <x v="0"/>
    <n v="321028"/>
    <s v="Svica"/>
    <s v="6229/1"/>
    <s v="c"/>
    <n v="1836.32258553"/>
    <s v="6229/1"/>
    <s v="721"/>
    <s v="6229"/>
    <s v="1"/>
    <s v="ORANICA"/>
    <s v="1852"/>
    <s v="1852"/>
    <n v="1852"/>
    <s v="LABUDOVA ŠUMA, D.O.O."/>
    <s v="ZAGREB, TRG MAŽURANIĆA 13"/>
    <s v="1/1"/>
    <n v="1"/>
    <n v="1"/>
  </r>
  <r>
    <x v="14"/>
    <x v="0"/>
    <n v="321028"/>
    <s v="Svica"/>
    <s v="6231"/>
    <s v="c"/>
    <n v="900.04975354600003"/>
    <s v="6231"/>
    <s v="2"/>
    <s v="6231"/>
    <s v="0"/>
    <s v="LIVADA"/>
    <s v="935"/>
    <s v="935"/>
    <n v="935"/>
    <s v="ALEKSIĆ MILOSAVA, DANINA"/>
    <s v="GORIĆI, GORIĆI 21"/>
    <s v="1/1"/>
    <n v="1"/>
    <n v="1"/>
  </r>
  <r>
    <x v="14"/>
    <x v="0"/>
    <n v="321028"/>
    <s v="Svica"/>
    <s v="6234"/>
    <s v="c"/>
    <n v="2871.6260144299999"/>
    <s v="6234"/>
    <s v="721"/>
    <s v="6234"/>
    <s v="0"/>
    <s v="LIVADA"/>
    <s v="2950"/>
    <s v="2950"/>
    <n v="2950"/>
    <s v="LABUDOVA ŠUMA, D.O.O."/>
    <s v="ZAGREB, TRG MAŽURANIĆA 13"/>
    <s v="1/1"/>
    <n v="1"/>
    <n v="1"/>
  </r>
  <r>
    <x v="14"/>
    <x v="0"/>
    <n v="321028"/>
    <s v="Svica"/>
    <s v="6235"/>
    <s v="c"/>
    <n v="1550.13413797"/>
    <s v="6235"/>
    <s v="721"/>
    <s v="6235"/>
    <s v="0"/>
    <s v="LIVADA"/>
    <s v="1507"/>
    <s v="1507"/>
    <n v="1507"/>
    <s v="LABUDOVA ŠUMA, D.O.O."/>
    <s v="ZAGREB, TRG MAŽURANIĆA 13"/>
    <s v="1/1"/>
    <n v="1"/>
    <n v="1"/>
  </r>
  <r>
    <x v="14"/>
    <x v="0"/>
    <n v="321028"/>
    <s v="Svica"/>
    <s v="6236"/>
    <s v="c"/>
    <n v="1544.47805999"/>
    <s v="6236"/>
    <s v="721"/>
    <s v="6236"/>
    <s v="0"/>
    <s v="LIVADA"/>
    <s v="457"/>
    <s v="1536"/>
    <n v="457"/>
    <s v="LABUDOVA ŠUMA, D.O.O."/>
    <s v="ZAGREB, TRG MAŽURANIĆA 13"/>
    <s v="1/1"/>
    <n v="1"/>
    <n v="1"/>
  </r>
  <r>
    <x v="14"/>
    <x v="0"/>
    <n v="321028"/>
    <s v="Svica"/>
    <s v="6236"/>
    <s v="c"/>
    <n v="1544.47805999"/>
    <s v="6236"/>
    <s v="721"/>
    <s v="6236"/>
    <s v="0"/>
    <s v="ORANICA"/>
    <s v="1079"/>
    <s v="1536"/>
    <n v="1079"/>
    <s v="LABUDOVA ŠUMA, D.O.O."/>
    <s v="ZAGREB, TRG MAŽURANIĆA 13"/>
    <s v="1/1"/>
    <n v="1"/>
    <n v="1"/>
  </r>
  <r>
    <x v="14"/>
    <x v="0"/>
    <n v="321028"/>
    <s v="Svica"/>
    <s v="6237"/>
    <s v="c"/>
    <n v="10961.4893379"/>
    <s v="6237"/>
    <s v="721"/>
    <s v="6237"/>
    <s v="0"/>
    <s v="LIVADA"/>
    <s v="11128"/>
    <s v="11128"/>
    <n v="11128"/>
    <s v="LABUDOVA ŠUMA, D.O.O."/>
    <s v="ZAGREB, TRG MAŽURANIĆA 13"/>
    <s v="1/1"/>
    <n v="1"/>
    <n v="1"/>
  </r>
  <r>
    <x v="14"/>
    <x v="0"/>
    <n v="321028"/>
    <s v="Svica"/>
    <s v="6242"/>
    <s v="c"/>
    <n v="9352.2187874800002"/>
    <s v="6242"/>
    <s v="721"/>
    <s v="6242"/>
    <s v="0"/>
    <s v="LIVADA"/>
    <s v="3776"/>
    <s v="9438"/>
    <n v="3776"/>
    <s v="LABUDOVA ŠUMA, D.O.O."/>
    <s v="ZAGREB, TRG MAŽURANIĆA 13"/>
    <s v="1/1"/>
    <n v="1"/>
    <n v="1"/>
  </r>
  <r>
    <x v="14"/>
    <x v="0"/>
    <n v="321028"/>
    <s v="Svica"/>
    <s v="6245"/>
    <s v="c"/>
    <n v="727.22761750300003"/>
    <s v="6245"/>
    <s v="721"/>
    <s v="6245"/>
    <s v="0"/>
    <s v="LIVADA"/>
    <s v="737"/>
    <s v="737"/>
    <n v="737"/>
    <s v="LABUDOVA ŠUMA, D.O.O."/>
    <s v="ZAGREB, TRG MAŽURANIĆA 13"/>
    <s v="1/1"/>
    <n v="1"/>
    <n v="1"/>
  </r>
  <r>
    <x v="14"/>
    <x v="0"/>
    <n v="321028"/>
    <s v="Svica"/>
    <s v="6248"/>
    <s v="c"/>
    <n v="2940.00867088"/>
    <s v="6248"/>
    <s v="721"/>
    <s v="6248"/>
    <s v="0"/>
    <s v="LIVADA"/>
    <s v="2996"/>
    <s v="2996"/>
    <n v="2996"/>
    <s v="LABUDOVA ŠUMA, D.O.O."/>
    <s v="ZAGREB, TRG MAŽURANIĆA 13"/>
    <s v="1/1"/>
    <n v="1"/>
    <n v="1"/>
  </r>
  <r>
    <x v="14"/>
    <x v="0"/>
    <n v="321028"/>
    <s v="Svica"/>
    <s v="6250"/>
    <s v="c"/>
    <n v="919.82969948499999"/>
    <s v="6250"/>
    <s v="721"/>
    <s v="6250"/>
    <s v="0"/>
    <s v="LIVADA"/>
    <s v="921"/>
    <s v="921"/>
    <n v="921"/>
    <s v="LABUDOVA ŠUMA, D.O.O."/>
    <s v="ZAGREB, TRG MAŽURANIĆA 13"/>
    <s v="1/1"/>
    <n v="1"/>
    <n v="1"/>
  </r>
  <r>
    <x v="14"/>
    <x v="0"/>
    <n v="321028"/>
    <s v="Svica"/>
    <s v="6251"/>
    <s v="c"/>
    <n v="1070.117913"/>
    <s v="6251"/>
    <s v="721"/>
    <s v="6251"/>
    <s v="0"/>
    <s v="LIVADA"/>
    <s v="1065"/>
    <s v="1065"/>
    <n v="1065"/>
    <s v="LABUDOVA ŠUMA, D.O.O."/>
    <s v="ZAGREB, TRG MAŽURANIĆA 13"/>
    <s v="1/1"/>
    <n v="1"/>
    <n v="1"/>
  </r>
  <r>
    <x v="14"/>
    <x v="0"/>
    <n v="321028"/>
    <s v="Svica"/>
    <s v="6252"/>
    <s v="c"/>
    <n v="734.73409996600003"/>
    <s v="6252"/>
    <s v="721"/>
    <s v="6252"/>
    <s v="0"/>
    <s v="LIVADA"/>
    <s v="762"/>
    <s v="762"/>
    <n v="762"/>
    <s v="LABUDOVA ŠUMA, D.O.O."/>
    <s v="ZAGREB, TRG MAŽURANIĆA 13"/>
    <s v="1/1"/>
    <n v="1"/>
    <n v="1"/>
  </r>
  <r>
    <x v="14"/>
    <x v="0"/>
    <n v="321028"/>
    <s v="Svica"/>
    <s v="6253"/>
    <s v="c"/>
    <n v="4846.3129124899997"/>
    <s v="6253"/>
    <s v="601"/>
    <s v="6253"/>
    <s v="0"/>
    <s v="ŠUMA"/>
    <s v="4989"/>
    <s v="4989"/>
    <n v="4989"/>
    <s v="BIONDIĆ BOŽO, MATIN"/>
    <s v="KUTEREVO, KUTEREVO 127/A"/>
    <s v="1/1"/>
    <n v="1"/>
    <n v="1"/>
  </r>
  <r>
    <x v="14"/>
    <x v="0"/>
    <n v="321028"/>
    <s v="Svica"/>
    <s v="6254"/>
    <s v="c"/>
    <n v="4641.69354303"/>
    <s v="6254"/>
    <s v="601"/>
    <s v="6254"/>
    <s v="0"/>
    <s v="LIVADA"/>
    <s v="4776"/>
    <s v="4776"/>
    <n v="4776"/>
    <s v="BIONDIĆ BOŽO, MATIN"/>
    <s v="KUTEREVO, KUTEREVO 127/A"/>
    <s v="1/1"/>
    <n v="1"/>
    <n v="1"/>
  </r>
  <r>
    <x v="14"/>
    <x v="0"/>
    <n v="321028"/>
    <s v="Svica"/>
    <s v="6255"/>
    <s v="c"/>
    <n v="5510.19778047"/>
    <s v="6255"/>
    <s v="134"/>
    <s v="6255"/>
    <s v="0"/>
    <s v="LIVADA"/>
    <s v="1687"/>
    <s v="5622"/>
    <n v="1687"/>
    <s v="DEVLIĆ JURAJ, GRGIN"/>
    <s v="LIPOVLJE, LIPOVLJE 14"/>
    <s v="1/1"/>
    <n v="1"/>
    <n v="1"/>
  </r>
  <r>
    <x v="14"/>
    <x v="0"/>
    <n v="321028"/>
    <s v="Svica"/>
    <s v="6255"/>
    <s v="c"/>
    <n v="5510.19778047"/>
    <s v="6255"/>
    <s v="616"/>
    <s v="6255"/>
    <s v="0"/>
    <s v="LIVADA"/>
    <s v="2248"/>
    <s v="5622"/>
    <n v="2248"/>
    <s v="DEVLIĆ MILKA, UD. JERKA rođ. BARKOVIĆ"/>
    <s v="LIPOVLJE, LIPOVLJE 13"/>
    <s v="1/1"/>
    <n v="1"/>
    <n v="1"/>
  </r>
  <r>
    <x v="14"/>
    <x v="0"/>
    <n v="321028"/>
    <s v="Svica"/>
    <s v="6255"/>
    <s v="c"/>
    <n v="5510.19778047"/>
    <s v="6255"/>
    <s v="545"/>
    <s v="6255"/>
    <s v="0"/>
    <s v="LIVADA"/>
    <s v="1687"/>
    <s v="5622"/>
    <n v="1687"/>
    <s v="RONLEVIĆ NIKOLA, STJEPANOV"/>
    <s v="KUTEREVO, KUTEREVO 132"/>
    <s v="1/1"/>
    <n v="1"/>
    <n v="1"/>
  </r>
  <r>
    <x v="14"/>
    <x v="0"/>
    <n v="321028"/>
    <s v="Svica"/>
    <s v="6256"/>
    <s v="c"/>
    <n v="4081.22299299"/>
    <s v="6256"/>
    <s v="566"/>
    <s v="6256"/>
    <s v="0"/>
    <s v="LIVADA"/>
    <s v="4129"/>
    <s v="4129"/>
    <n v="4129"/>
    <s v="ŠEPAC IVAN, TOMIN"/>
    <s v="KUTEREVO, KUTEREVO 151/B"/>
    <s v="1/1"/>
    <n v="1"/>
    <n v="1"/>
  </r>
  <r>
    <x v="14"/>
    <x v="0"/>
    <n v="321028"/>
    <s v="Svica"/>
    <s v="6257"/>
    <s v="c"/>
    <n v="2531.4548480499998"/>
    <s v="6257"/>
    <s v="566"/>
    <s v="6257"/>
    <s v="0"/>
    <s v="ŠUMA"/>
    <s v="2586"/>
    <s v="2586"/>
    <n v="2586"/>
    <s v="ŠEPAC IVAN, TOMIN"/>
    <s v="KUTEREVO, KUTEREVO 151/B"/>
    <s v="1/1"/>
    <n v="1"/>
    <n v="1"/>
  </r>
  <r>
    <x v="14"/>
    <x v="0"/>
    <n v="321028"/>
    <s v="Svica"/>
    <s v="6258"/>
    <s v="c"/>
    <n v="7573.2819204500001"/>
    <s v="6258"/>
    <s v="357"/>
    <s v="6258"/>
    <s v="0"/>
    <s v="LIVADA"/>
    <s v="7607"/>
    <s v="7607"/>
    <n v="7607"/>
    <s v="RUPLIĆ JOSIP, IVANOV"/>
    <s v="LIPOVLJE, LIPOVLJE 5/A"/>
    <s v="1/1"/>
    <n v="1"/>
    <n v="1"/>
  </r>
  <r>
    <x v="14"/>
    <x v="0"/>
    <n v="321028"/>
    <s v="Svica"/>
    <s v="6259"/>
    <s v="c"/>
    <n v="7342.7781365199999"/>
    <s v="6259"/>
    <s v="721"/>
    <s v="6259"/>
    <s v="0"/>
    <s v="ŠUMA"/>
    <s v="7352"/>
    <s v="7352"/>
    <n v="7352"/>
    <s v="LABUDOVA ŠUMA, D.O.O."/>
    <s v="ZAGREB, TRG MAŽURANIĆA 13"/>
    <s v="1/1"/>
    <n v="1"/>
    <n v="1"/>
  </r>
  <r>
    <x v="14"/>
    <x v="0"/>
    <n v="321028"/>
    <s v="Svica"/>
    <s v="6260/1"/>
    <s v="d"/>
    <n v="5234.3963380200003"/>
    <s v="6260/1"/>
    <s v="721"/>
    <s v="6260"/>
    <s v="1"/>
    <s v="LIVADA"/>
    <s v="52080"/>
    <s v="52080"/>
    <n v="5234.3963380200003"/>
    <s v="LABUDOVA ŠUMA, D.O.O."/>
    <s v="ZAGREB, TRG MAŽURANIĆA 13"/>
    <s v="1/1"/>
    <n v="1"/>
    <n v="1"/>
  </r>
  <r>
    <x v="14"/>
    <x v="0"/>
    <n v="321028"/>
    <s v="Svica"/>
    <s v="6260/1"/>
    <s v="d"/>
    <n v="11422.5299689"/>
    <s v="6260/1"/>
    <s v="721"/>
    <s v="6260"/>
    <s v="1"/>
    <s v="LIVADA"/>
    <s v="52080"/>
    <s v="52080"/>
    <n v="11422.5299689"/>
    <s v="LABUDOVA ŠUMA, D.O.O."/>
    <s v="ZAGREB, TRG MAŽURANIĆA 13"/>
    <s v="1/1"/>
    <n v="1"/>
    <n v="1"/>
  </r>
  <r>
    <x v="14"/>
    <x v="0"/>
    <n v="321028"/>
    <s v="Svica"/>
    <s v="6260/2"/>
    <s v="c"/>
    <n v="4305.9358889599998"/>
    <s v="6260/2"/>
    <s v="721"/>
    <s v="6260"/>
    <s v="2"/>
    <s v="ŠUMA"/>
    <s v="4327"/>
    <s v="4327"/>
    <n v="4327"/>
    <s v="LABUDOVA ŠUMA, D.O.O."/>
    <s v="ZAGREB, TRG MAŽURANIĆA 13"/>
    <s v="1/1"/>
    <n v="1"/>
    <n v="1"/>
  </r>
  <r>
    <x v="14"/>
    <x v="0"/>
    <n v="321028"/>
    <s v="Svica"/>
    <s v="6261"/>
    <s v="c"/>
    <n v="3124.5645135099999"/>
    <s v="6261"/>
    <s v="721"/>
    <s v="6261"/>
    <s v="0"/>
    <s v="PAŠNJAK"/>
    <s v="3174"/>
    <s v="3174"/>
    <n v="3174"/>
    <s v="LABUDOVA ŠUMA, D.O.O."/>
    <s v="ZAGREB, TRG MAŽURANIĆA 13"/>
    <s v="1/1"/>
    <n v="1"/>
    <n v="1"/>
  </r>
  <r>
    <x v="14"/>
    <x v="0"/>
    <n v="321028"/>
    <s v="Svica"/>
    <s v="6263"/>
    <s v="c"/>
    <n v="708.81919049999999"/>
    <s v="6263"/>
    <s v="721"/>
    <s v="6263"/>
    <s v="0"/>
    <s v="LIVADA"/>
    <s v="732"/>
    <s v="732"/>
    <n v="732"/>
    <s v="LABUDOVA ŠUMA, D.O.O."/>
    <s v="ZAGREB, TRG MAŽURANIĆA 13"/>
    <s v="1/1"/>
    <n v="1"/>
    <n v="1"/>
  </r>
  <r>
    <x v="14"/>
    <x v="0"/>
    <n v="321028"/>
    <s v="Svica"/>
    <s v="6265"/>
    <s v="c"/>
    <n v="2624.1160855100002"/>
    <s v="6265"/>
    <s v="721"/>
    <s v="6265"/>
    <s v="0"/>
    <s v="PAŠNJAK"/>
    <s v="2644"/>
    <s v="2644"/>
    <n v="2644"/>
    <s v="LABUDOVA ŠUMA, D.O.O."/>
    <s v="ZAGREB, TRG MAŽURANIĆA 13"/>
    <s v="1/1"/>
    <n v="1"/>
    <n v="1"/>
  </r>
  <r>
    <x v="14"/>
    <x v="0"/>
    <n v="321028"/>
    <s v="Svica"/>
    <s v="6266"/>
    <s v="c"/>
    <n v="542.76909251500001"/>
    <s v="6266"/>
    <s v="721"/>
    <s v="6266"/>
    <s v="0"/>
    <s v="ORANICA"/>
    <s v="550"/>
    <s v="550"/>
    <n v="550"/>
    <s v="LABUDOVA ŠUMA, D.O.O."/>
    <s v="ZAGREB, TRG MAŽURANIĆA 13"/>
    <s v="1/1"/>
    <n v="1"/>
    <n v="1"/>
  </r>
  <r>
    <x v="14"/>
    <x v="0"/>
    <n v="321028"/>
    <s v="Svica"/>
    <s v="6268"/>
    <s v="c"/>
    <n v="10806.549392000001"/>
    <s v="6268"/>
    <s v="16"/>
    <s v="6268"/>
    <s v="0"/>
    <s v="PAŠNJAK"/>
    <s v="2708"/>
    <s v="10840"/>
    <n v="2708"/>
    <s v="ALEKSIĆ DUŠAN, MILIN"/>
    <s v="GORIĆI, GORIĆI 34"/>
    <s v="1/1"/>
    <n v="1"/>
    <n v="1"/>
  </r>
  <r>
    <x v="14"/>
    <x v="0"/>
    <n v="321028"/>
    <s v="Svica"/>
    <s v="6268"/>
    <s v="c"/>
    <n v="10806.549392000001"/>
    <s v="6268"/>
    <s v="4"/>
    <s v="6268"/>
    <s v="0"/>
    <s v="PAŠNJAK"/>
    <s v="2712"/>
    <s v="10840"/>
    <n v="2712"/>
    <s v="ALEKSIĆ ILIJA, DMITROV"/>
    <s v="GORIĆI, GORIĆI 1"/>
    <s v="1/1"/>
    <n v="1"/>
    <n v="1"/>
  </r>
  <r>
    <x v="14"/>
    <x v="0"/>
    <n v="321028"/>
    <s v="Svica"/>
    <s v="6268"/>
    <s v="c"/>
    <n v="10806.549392000001"/>
    <s v="6268"/>
    <s v="721"/>
    <s v="6268"/>
    <s v="0"/>
    <s v="PAŠNJAK"/>
    <s v="5420"/>
    <s v="10840"/>
    <n v="5420"/>
    <s v="LABUDOVA ŠUMA, D.O.O."/>
    <s v="ZAGREB, TRG MAŽURANIĆA 13"/>
    <s v="1/1"/>
    <n v="1"/>
    <n v="1"/>
  </r>
  <r>
    <x v="14"/>
    <x v="0"/>
    <n v="321028"/>
    <s v="Svica"/>
    <s v="6269"/>
    <s v="c"/>
    <n v="1272.8337600299999"/>
    <s v="6269"/>
    <s v="721"/>
    <s v="6269"/>
    <s v="0"/>
    <s v="ORANICA"/>
    <s v="1331"/>
    <s v="1331"/>
    <n v="1331"/>
    <s v="LABUDOVA ŠUMA, D.O.O."/>
    <s v="ZAGREB, TRG MAŽURANIĆA 13"/>
    <s v="1/1"/>
    <n v="1"/>
    <n v="1"/>
  </r>
  <r>
    <x v="14"/>
    <x v="0"/>
    <n v="321028"/>
    <s v="Svica"/>
    <s v="6270"/>
    <s v="c"/>
    <n v="2323.4563450400001"/>
    <s v="6270"/>
    <s v="16"/>
    <s v="6270"/>
    <s v="0"/>
    <s v="PAŠNJAK"/>
    <s v="1568"/>
    <s v="2352"/>
    <n v="1568"/>
    <s v="ALEKSIĆ DUŠAN, MILIN"/>
    <s v="GORIĆI, GORIĆI 34"/>
    <s v="1/1"/>
    <n v="1"/>
    <n v="1"/>
  </r>
  <r>
    <x v="14"/>
    <x v="0"/>
    <n v="321028"/>
    <s v="Svica"/>
    <s v="6270"/>
    <s v="c"/>
    <n v="2323.4563450400001"/>
    <s v="6270"/>
    <s v="200"/>
    <s v="6270"/>
    <s v="0"/>
    <s v="PAŠNJAK"/>
    <s v="784"/>
    <s v="2352"/>
    <n v="174.22222222222223"/>
    <s v="IVANLEVIĆ ILIJA, RADE"/>
    <s v="GORIĆI, GORIĆI 25"/>
    <s v="4/18"/>
    <n v="4"/>
    <n v="18"/>
  </r>
  <r>
    <x v="14"/>
    <x v="0"/>
    <n v="321028"/>
    <s v="Svica"/>
    <s v="6270"/>
    <s v="c"/>
    <n v="2323.4563450400001"/>
    <s v="6270"/>
    <s v="200"/>
    <s v="6270"/>
    <s v="0"/>
    <s v="PAŠNJAK"/>
    <s v="784"/>
    <s v="2352"/>
    <n v="174.22222222222223"/>
    <s v="IVANLEVIĆ MILE, RADE"/>
    <s v="OTOČAC, IVE SENJANINA 10"/>
    <s v="4/18"/>
    <n v="4"/>
    <n v="18"/>
  </r>
  <r>
    <x v="14"/>
    <x v="0"/>
    <n v="321028"/>
    <s v="Svica"/>
    <s v="6270"/>
    <s v="c"/>
    <n v="2323.4563450400001"/>
    <s v="6270"/>
    <s v="200"/>
    <s v="6270"/>
    <s v="0"/>
    <s v="PAŠNJAK"/>
    <s v="784"/>
    <s v="2352"/>
    <n v="174.22222222222223"/>
    <s v="IVANLEVIĆ MLADEN, RADE"/>
    <s v="GORIĆI, GORIĆI 25"/>
    <s v="4/18"/>
    <n v="4"/>
    <n v="18"/>
  </r>
  <r>
    <x v="14"/>
    <x v="0"/>
    <n v="321028"/>
    <s v="Svica"/>
    <s v="6270"/>
    <s v="c"/>
    <n v="2323.4563450400001"/>
    <s v="6270"/>
    <s v="200"/>
    <s v="6270"/>
    <s v="0"/>
    <s v="PAŠNJAK"/>
    <s v="784"/>
    <s v="2352"/>
    <n v="130.66666666666666"/>
    <s v="IVANLEVIĆ RADE, RADE"/>
    <s v="SRBIJA, BEOGRAD, R. MARIJANOVIĆA 19/A"/>
    <s v="3/18"/>
    <n v="3"/>
    <n v="18"/>
  </r>
  <r>
    <x v="14"/>
    <x v="0"/>
    <n v="321028"/>
    <s v="Svica"/>
    <s v="6270"/>
    <s v="c"/>
    <n v="2323.4563450400001"/>
    <s v="6270"/>
    <s v="200"/>
    <s v="6270"/>
    <s v="0"/>
    <s v="PAŠNJAK"/>
    <s v="784"/>
    <s v="2352"/>
    <n v="130.66666666666666"/>
    <s v="IVANLEVIĆ ­URO, RADE"/>
    <s v="GORIĆI, GORIĆI 25"/>
    <s v="3/18"/>
    <n v="3"/>
    <n v="18"/>
  </r>
  <r>
    <x v="14"/>
    <x v="0"/>
    <n v="321028"/>
    <s v="Svica"/>
    <s v="6271"/>
    <s v="c"/>
    <n v="10527.9037121"/>
    <s v="6271"/>
    <s v="200"/>
    <s v="6271"/>
    <s v="0"/>
    <s v="PAŠNJAK"/>
    <s v="10754"/>
    <s v="10754"/>
    <n v="2389.7777777777778"/>
    <s v="IVANLEVIĆ ILIJA, RADE"/>
    <s v="GORIĆI, GORIĆI 25"/>
    <s v="4/18"/>
    <n v="4"/>
    <n v="18"/>
  </r>
  <r>
    <x v="14"/>
    <x v="0"/>
    <n v="321028"/>
    <s v="Svica"/>
    <s v="6271"/>
    <s v="c"/>
    <n v="10527.9037121"/>
    <s v="6271"/>
    <s v="200"/>
    <s v="6271"/>
    <s v="0"/>
    <s v="PAŠNJAK"/>
    <s v="10754"/>
    <s v="10754"/>
    <n v="2389.7777777777778"/>
    <s v="IVANLEVIĆ MILE, RADE"/>
    <s v="OTOČAC, IVE SENJANINA 10"/>
    <s v="4/18"/>
    <n v="4"/>
    <n v="18"/>
  </r>
  <r>
    <x v="14"/>
    <x v="0"/>
    <n v="321028"/>
    <s v="Svica"/>
    <s v="6271"/>
    <s v="c"/>
    <n v="10527.9037121"/>
    <s v="6271"/>
    <s v="200"/>
    <s v="6271"/>
    <s v="0"/>
    <s v="PAŠNJAK"/>
    <s v="10754"/>
    <s v="10754"/>
    <n v="2389.7777777777778"/>
    <s v="IVANLEVIĆ MLADEN, RADE"/>
    <s v="GORIĆI, GORIĆI 25"/>
    <s v="4/18"/>
    <n v="4"/>
    <n v="18"/>
  </r>
  <r>
    <x v="14"/>
    <x v="0"/>
    <n v="321028"/>
    <s v="Svica"/>
    <s v="6271"/>
    <s v="c"/>
    <n v="10527.9037121"/>
    <s v="6271"/>
    <s v="200"/>
    <s v="6271"/>
    <s v="0"/>
    <s v="PAŠNJAK"/>
    <s v="10754"/>
    <s v="10754"/>
    <n v="1792.3333333333333"/>
    <s v="IVANLEVIĆ RADE, RADE"/>
    <s v="SRBIJA, BEOGRAD, R. MARIJANOVIĆA 19/A"/>
    <s v="3/18"/>
    <n v="3"/>
    <n v="18"/>
  </r>
  <r>
    <x v="14"/>
    <x v="0"/>
    <n v="321028"/>
    <s v="Svica"/>
    <s v="6271"/>
    <s v="c"/>
    <n v="10527.9037121"/>
    <s v="6271"/>
    <s v="200"/>
    <s v="6271"/>
    <s v="0"/>
    <s v="PAŠNJAK"/>
    <s v="10754"/>
    <s v="10754"/>
    <n v="1792.3333333333333"/>
    <s v="IVANLEVIĆ ­URO, RADE"/>
    <s v="GORIĆI, GORIĆI 25"/>
    <s v="3/18"/>
    <n v="3"/>
    <n v="18"/>
  </r>
  <r>
    <x v="14"/>
    <x v="0"/>
    <n v="321028"/>
    <s v="Svica"/>
    <s v="6273"/>
    <s v="c"/>
    <n v="20617.570200800001"/>
    <s v="6273"/>
    <s v="16"/>
    <s v="6273"/>
    <s v="0"/>
    <s v="ŠUMA"/>
    <s v="5082"/>
    <s v="20328"/>
    <n v="5082"/>
    <s v="ALEKSIĆ DUŠAN, MILIN"/>
    <s v="GORIĆI, GORIĆI 34"/>
    <s v="1/1"/>
    <n v="1"/>
    <n v="1"/>
  </r>
  <r>
    <x v="14"/>
    <x v="0"/>
    <n v="321028"/>
    <s v="Svica"/>
    <s v="6273"/>
    <s v="c"/>
    <n v="20617.570200800001"/>
    <s v="6273"/>
    <s v="4"/>
    <s v="6273"/>
    <s v="0"/>
    <s v="ŠUMA"/>
    <s v="5082"/>
    <s v="20328"/>
    <n v="5082"/>
    <s v="ALEKSIĆ ILIJA, DMITROV"/>
    <s v="GORIĆI, GORIĆI 1"/>
    <s v="1/1"/>
    <n v="1"/>
    <n v="1"/>
  </r>
  <r>
    <x v="14"/>
    <x v="0"/>
    <n v="321028"/>
    <s v="Svica"/>
    <s v="6273"/>
    <s v="c"/>
    <n v="20617.570200800001"/>
    <s v="6273"/>
    <s v="721"/>
    <s v="6273"/>
    <s v="0"/>
    <s v="ŠUMA"/>
    <s v="10164"/>
    <s v="20328"/>
    <n v="10164"/>
    <s v="LABUDOVA ŠUMA, D.O.O."/>
    <s v="ZAGREB, TRG MAŽURANIĆA 13"/>
    <s v="1/1"/>
    <n v="1"/>
    <n v="1"/>
  </r>
  <r>
    <x v="14"/>
    <x v="0"/>
    <n v="321028"/>
    <s v="Svica"/>
    <s v="6276"/>
    <s v="c"/>
    <n v="2707.95798702"/>
    <s v="6276"/>
    <s v="721"/>
    <s v="6276"/>
    <s v="0"/>
    <s v="PAŠNJAK"/>
    <s v="2723"/>
    <s v="2723"/>
    <n v="2723"/>
    <s v="LABUDOVA ŠUMA, D.O.O."/>
    <s v="ZAGREB, TRG MAŽURANIĆA 13"/>
    <s v="1/1"/>
    <n v="1"/>
    <n v="1"/>
  </r>
  <r>
    <x v="14"/>
    <x v="0"/>
    <n v="321028"/>
    <s v="Svica"/>
    <s v="6277"/>
    <s v="c"/>
    <n v="3469.1875989999999"/>
    <s v="6277"/>
    <s v="721"/>
    <s v="6277"/>
    <s v="0"/>
    <s v="LIVADA"/>
    <s v="3593"/>
    <s v="3593"/>
    <n v="3593"/>
    <s v="LABUDOVA ŠUMA, D.O.O."/>
    <s v="ZAGREB, TRG MAŽURANIĆA 13"/>
    <s v="1/1"/>
    <n v="1"/>
    <n v="1"/>
  </r>
  <r>
    <x v="14"/>
    <x v="0"/>
    <n v="321028"/>
    <s v="Svica"/>
    <s v="6279"/>
    <s v="c"/>
    <n v="986.99832000900005"/>
    <s v="6279"/>
    <s v="721"/>
    <s v="6279"/>
    <s v="0"/>
    <s v="LIVADA"/>
    <s v="950"/>
    <s v="950"/>
    <n v="950"/>
    <s v="LABUDOVA ŠUMA, D.O.O."/>
    <s v="ZAGREB, TRG MAŽURANIĆA 13"/>
    <s v="1/1"/>
    <n v="1"/>
    <n v="1"/>
  </r>
  <r>
    <x v="14"/>
    <x v="0"/>
    <n v="321028"/>
    <s v="Svica"/>
    <s v="6280"/>
    <s v="c"/>
    <n v="1876.6717440100001"/>
    <s v="6280"/>
    <s v="721"/>
    <s v="6280"/>
    <s v="0"/>
    <s v="PAŠNJAK"/>
    <s v="1852"/>
    <s v="1852"/>
    <n v="1852"/>
    <s v="LABUDOVA ŠUMA, D.O.O."/>
    <s v="ZAGREB, TRG MAŽURANIĆA 13"/>
    <s v="1/1"/>
    <n v="1"/>
    <n v="1"/>
  </r>
  <r>
    <x v="14"/>
    <x v="0"/>
    <n v="321028"/>
    <s v="Svica"/>
    <s v="6281"/>
    <s v="c"/>
    <n v="2663.4946295200002"/>
    <s v="6281"/>
    <s v="67"/>
    <s v="6281"/>
    <s v="0"/>
    <s v="LIVADA"/>
    <s v="1313"/>
    <s v="2626"/>
    <n v="1313"/>
    <s v="BARKOVIĆ BRANIMIR, PETROV"/>
    <s v="LIPOVLJE, LIPOVLJE 29"/>
    <s v="1/1"/>
    <n v="1"/>
    <n v="1"/>
  </r>
  <r>
    <x v="14"/>
    <x v="0"/>
    <n v="321028"/>
    <s v="Svica"/>
    <s v="6281"/>
    <s v="c"/>
    <n v="2663.4946295200002"/>
    <s v="6281"/>
    <s v="721"/>
    <s v="6281"/>
    <s v="0"/>
    <s v="LIVADA"/>
    <s v="1313"/>
    <s v="2626"/>
    <n v="1313"/>
    <s v="LABUDOVA ŠUMA, D.O.O."/>
    <s v="ZAGREB, TRG MAŽURANIĆA 13"/>
    <s v="1/1"/>
    <n v="1"/>
    <n v="1"/>
  </r>
  <r>
    <x v="14"/>
    <x v="0"/>
    <n v="321028"/>
    <s v="Svica"/>
    <s v="6282"/>
    <s v="c"/>
    <n v="2289.55554252"/>
    <s v="6282"/>
    <s v="721"/>
    <s v="6282"/>
    <s v="0"/>
    <s v="PAŠNJAK"/>
    <s v="2309"/>
    <s v="2309"/>
    <n v="2309"/>
    <s v="LABUDOVA ŠUMA, D.O.O."/>
    <s v="ZAGREB, TRG MAŽURANIĆA 13"/>
    <s v="1/1"/>
    <n v="1"/>
    <n v="1"/>
  </r>
  <r>
    <x v="14"/>
    <x v="0"/>
    <n v="321028"/>
    <s v="Svica"/>
    <s v="6283"/>
    <s v="c"/>
    <n v="518.88641852399996"/>
    <s v="6283"/>
    <s v="721"/>
    <s v="6283"/>
    <s v="0"/>
    <s v="ORANICA"/>
    <s v="496"/>
    <s v="496"/>
    <n v="496"/>
    <s v="LABUDOVA ŠUMA, D.O.O."/>
    <s v="ZAGREB, TRG MAŽURANIĆA 13"/>
    <s v="1/1"/>
    <n v="1"/>
    <n v="1"/>
  </r>
  <r>
    <x v="14"/>
    <x v="0"/>
    <n v="321028"/>
    <s v="Svica"/>
    <s v="6285"/>
    <s v="c"/>
    <n v="1827.05873051"/>
    <s v="6285"/>
    <s v="721"/>
    <s v="6285"/>
    <s v="0"/>
    <s v="ORANICA"/>
    <s v="1863"/>
    <s v="1863"/>
    <n v="1863"/>
    <s v="LABUDOVA ŠUMA, D.O.O."/>
    <s v="ZAGREB, TRG MAŽURANIĆA 13"/>
    <s v="1/1"/>
    <n v="1"/>
    <n v="1"/>
  </r>
  <r>
    <x v="14"/>
    <x v="0"/>
    <n v="321028"/>
    <s v="Svica"/>
    <s v="6293"/>
    <s v="c"/>
    <n v="2201.0962655200001"/>
    <s v="6293"/>
    <s v="721"/>
    <s v="6293"/>
    <s v="0"/>
    <s v="PAŠNJAK"/>
    <s v="2180"/>
    <s v="2180"/>
    <n v="2180"/>
    <s v="LABUDOVA ŠUMA, D.O.O."/>
    <s v="ZAGREB, TRG MAŽURANIĆA 13"/>
    <s v="1/1"/>
    <n v="1"/>
    <n v="1"/>
  </r>
  <r>
    <x v="14"/>
    <x v="0"/>
    <n v="321028"/>
    <s v="Svica"/>
    <s v="6294"/>
    <s v="c"/>
    <n v="1430.7880309300001"/>
    <s v="6294"/>
    <s v="721"/>
    <s v="6294"/>
    <s v="0"/>
    <s v="PAŠNJAK"/>
    <s v="1446"/>
    <s v="1446"/>
    <n v="1446"/>
    <s v="LABUDOVA ŠUMA, D.O.O."/>
    <s v="ZAGREB, TRG MAŽURANIĆA 13"/>
    <s v="1/1"/>
    <n v="1"/>
    <n v="1"/>
  </r>
  <r>
    <x v="14"/>
    <x v="0"/>
    <n v="321028"/>
    <s v="Svica"/>
    <s v="6300"/>
    <s v="c"/>
    <n v="1815.4903564700001"/>
    <s v="6300"/>
    <s v="721"/>
    <s v="6300"/>
    <s v="0"/>
    <s v="LIVADA"/>
    <s v="1877"/>
    <s v="1877"/>
    <n v="1877"/>
    <s v="LABUDOVA ŠUMA, D.O.O."/>
    <s v="ZAGREB, TRG MAŽURANIĆA 13"/>
    <s v="1/1"/>
    <n v="1"/>
    <n v="1"/>
  </r>
  <r>
    <x v="14"/>
    <x v="0"/>
    <n v="321028"/>
    <s v="Svica"/>
    <s v="6304"/>
    <s v="c"/>
    <n v="591.98447700500003"/>
    <s v="6304"/>
    <s v="721"/>
    <s v="6304"/>
    <s v="0"/>
    <s v="ORANICA"/>
    <s v="619"/>
    <s v="619"/>
    <n v="619"/>
    <s v="LABUDOVA ŠUMA, D.O.O."/>
    <s v="ZAGREB, TRG MAŽURANIĆA 13"/>
    <s v="1/1"/>
    <n v="1"/>
    <n v="1"/>
  </r>
  <r>
    <x v="14"/>
    <x v="0"/>
    <n v="321028"/>
    <s v="Svica"/>
    <s v="6305"/>
    <s v="c"/>
    <n v="12856.334774000001"/>
    <s v="6305"/>
    <s v="721"/>
    <s v="6305"/>
    <s v="0"/>
    <s v="PAŠNJAK"/>
    <s v="13469"/>
    <s v="13469"/>
    <n v="13469"/>
    <s v="LABUDOVA ŠUMA, D.O.O."/>
    <s v="ZAGREB, TRG MAŽURANIĆA 13"/>
    <s v="1/1"/>
    <n v="1"/>
    <n v="1"/>
  </r>
  <r>
    <x v="14"/>
    <x v="0"/>
    <n v="321028"/>
    <s v="Svica"/>
    <s v="6306"/>
    <s v="c"/>
    <n v="8001.2106639399999"/>
    <s v="6306"/>
    <s v="721"/>
    <s v="6306"/>
    <s v="0"/>
    <s v="ŠUMA"/>
    <s v="7452"/>
    <s v="7452"/>
    <n v="7452"/>
    <s v="LABUDOVA ŠUMA, D.O.O."/>
    <s v="ZAGREB, TRG MAŽURANIĆA 13"/>
    <s v="1/1"/>
    <n v="1"/>
    <n v="1"/>
  </r>
  <r>
    <x v="14"/>
    <x v="0"/>
    <n v="321028"/>
    <s v="Svica"/>
    <s v="6307"/>
    <s v="c"/>
    <n v="513.03713252399996"/>
    <s v="6307"/>
    <s v="721"/>
    <s v="6307"/>
    <s v="0"/>
    <s v="ORANICA"/>
    <s v="525"/>
    <s v="525"/>
    <n v="525"/>
    <s v="LABUDOVA ŠUMA, D.O.O."/>
    <s v="ZAGREB, TRG MAŽURANIĆA 13"/>
    <s v="1/1"/>
    <n v="1"/>
    <n v="1"/>
  </r>
  <r>
    <x v="14"/>
    <x v="0"/>
    <n v="321028"/>
    <s v="Svica"/>
    <s v="6308"/>
    <s v="c"/>
    <n v="1118.2462470299999"/>
    <s v="6308"/>
    <s v="721"/>
    <s v="6308"/>
    <s v="0"/>
    <s v="LIVADA"/>
    <s v="1126"/>
    <s v="1126"/>
    <n v="1126"/>
    <s v="LABUDOVA ŠUMA, D.O.O."/>
    <s v="ZAGREB, TRG MAŽURANIĆA 13"/>
    <s v="1/1"/>
    <n v="1"/>
    <n v="1"/>
  </r>
  <r>
    <x v="14"/>
    <x v="0"/>
    <n v="321028"/>
    <s v="Svica"/>
    <s v="6309"/>
    <s v="c"/>
    <n v="14422.078476000001"/>
    <s v="6309"/>
    <s v="721"/>
    <s v="6309"/>
    <s v="0"/>
    <s v="LIVADA"/>
    <s v="14412"/>
    <s v="14412"/>
    <n v="14412"/>
    <s v="LABUDOVA ŠUMA, D.O.O."/>
    <s v="ZAGREB, TRG MAŽURANIĆA 13"/>
    <s v="1/1"/>
    <n v="1"/>
    <n v="1"/>
  </r>
  <r>
    <x v="14"/>
    <x v="0"/>
    <n v="321028"/>
    <s v="Svica"/>
    <s v="6310"/>
    <s v="c"/>
    <n v="3908.4703480600001"/>
    <s v="6310"/>
    <s v="721"/>
    <s v="6310"/>
    <s v="0"/>
    <s v="PAŠNJAK"/>
    <s v="3856"/>
    <s v="3856"/>
    <n v="3856"/>
    <s v="LABUDOVA ŠUMA, D.O.O."/>
    <s v="ZAGREB, TRG MAŽURANIĆA 13"/>
    <s v="1/1"/>
    <n v="1"/>
    <n v="1"/>
  </r>
  <r>
    <x v="14"/>
    <x v="0"/>
    <n v="321028"/>
    <s v="Svica"/>
    <s v="6311"/>
    <s v="c"/>
    <n v="5521.9292958799997"/>
    <s v="6311"/>
    <s v="4"/>
    <s v="6311"/>
    <s v="0"/>
    <s v="PAŠNJAK"/>
    <s v="2730"/>
    <s v="5456"/>
    <n v="2730"/>
    <s v="ALEKSIĆ ILIJA, DMITROV"/>
    <s v="GORIĆI, GORIĆI 1"/>
    <s v="1/1"/>
    <n v="1"/>
    <n v="1"/>
  </r>
  <r>
    <x v="14"/>
    <x v="0"/>
    <n v="321028"/>
    <s v="Svica"/>
    <s v="6311"/>
    <s v="c"/>
    <n v="5521.9292958799997"/>
    <s v="6311"/>
    <s v="721"/>
    <s v="6311"/>
    <s v="0"/>
    <s v="PAŠNJAK"/>
    <s v="2726"/>
    <s v="5456"/>
    <n v="2726"/>
    <s v="LABUDOVA ŠUMA, D.O.O."/>
    <s v="ZAGREB, TRG MAŽURANIĆA 13"/>
    <s v="1/1"/>
    <n v="1"/>
    <n v="1"/>
  </r>
  <r>
    <x v="14"/>
    <x v="0"/>
    <n v="321028"/>
    <s v="Svica"/>
    <s v="6312"/>
    <s v="c"/>
    <n v="8797.5456190200002"/>
    <s v="6312"/>
    <s v="4"/>
    <s v="6312"/>
    <s v="0"/>
    <s v="LIVADA"/>
    <s v="4449"/>
    <s v="8894"/>
    <n v="4449"/>
    <s v="ALEKSIĆ ILIJA, DMITROV"/>
    <s v="GORIĆI, GORIĆI 1"/>
    <s v="1/1"/>
    <n v="1"/>
    <n v="1"/>
  </r>
  <r>
    <x v="14"/>
    <x v="0"/>
    <n v="321028"/>
    <s v="Svica"/>
    <s v="6312"/>
    <s v="c"/>
    <n v="8797.5456190200002"/>
    <s v="6312"/>
    <s v="721"/>
    <s v="6312"/>
    <s v="0"/>
    <s v="LIVADA"/>
    <s v="4445"/>
    <s v="8894"/>
    <n v="4445"/>
    <s v="LABUDOVA ŠUMA, D.O.O."/>
    <s v="ZAGREB, TRG MAŽURANIĆA 13"/>
    <s v="1/1"/>
    <n v="1"/>
    <n v="1"/>
  </r>
  <r>
    <x v="14"/>
    <x v="0"/>
    <n v="321028"/>
    <s v="Svica"/>
    <s v="6313"/>
    <s v="d"/>
    <n v="18443.8595164"/>
    <s v="6313"/>
    <s v="721"/>
    <s v="6313"/>
    <s v="0"/>
    <s v="LIVADA"/>
    <s v="28575"/>
    <s v="28575"/>
    <n v="18443.8595164"/>
    <s v="LABUDOVA ŠUMA, D.O.O."/>
    <s v="ZAGREB, TRG MAŽURANIĆA 13"/>
    <s v="1/1"/>
    <n v="1"/>
    <n v="1"/>
  </r>
  <r>
    <x v="14"/>
    <x v="0"/>
    <n v="321028"/>
    <s v="Svica"/>
    <s v="6320"/>
    <s v="c"/>
    <n v="600.204913992"/>
    <s v="6320"/>
    <s v="810"/>
    <s v="6320"/>
    <s v="0"/>
    <s v="LIVADA"/>
    <s v="637"/>
    <s v="637"/>
    <n v="637"/>
    <s v="LABUDOV PARK D.O.O."/>
    <s v="LIPOVLJE, LIPOVLJE 29"/>
    <s v="1/1"/>
    <n v="1"/>
    <n v="1"/>
  </r>
  <r>
    <x v="14"/>
    <x v="0"/>
    <n v="321028"/>
    <s v="Svica"/>
    <s v="6321"/>
    <s v="c"/>
    <n v="18006.594611100001"/>
    <s v="6321"/>
    <s v="566"/>
    <s v="6321"/>
    <s v="0"/>
    <s v="LIVADA"/>
    <s v="18084"/>
    <s v="18084"/>
    <n v="18084"/>
    <s v="ŠEPAC IVAN, TOMIN"/>
    <s v="KUTEREVO, KUTEREVO 151/B"/>
    <s v="1/1"/>
    <n v="1"/>
    <n v="1"/>
  </r>
  <r>
    <x v="14"/>
    <x v="0"/>
    <n v="321028"/>
    <s v="Svica"/>
    <s v="6322"/>
    <s v="c"/>
    <n v="7074.6384916200004"/>
    <s v="6322"/>
    <s v="200"/>
    <s v="6322"/>
    <s v="0"/>
    <s v="LIVADA"/>
    <s v="7024"/>
    <s v="7024"/>
    <n v="1560.8888888888889"/>
    <s v="IVANLEVIĆ ILIJA, RADE"/>
    <s v="GORIĆI, GORIĆI 25"/>
    <s v="4/18"/>
    <n v="4"/>
    <n v="18"/>
  </r>
  <r>
    <x v="14"/>
    <x v="0"/>
    <n v="321028"/>
    <s v="Svica"/>
    <s v="6322"/>
    <s v="c"/>
    <n v="7074.6384916200004"/>
    <s v="6322"/>
    <s v="200"/>
    <s v="6322"/>
    <s v="0"/>
    <s v="LIVADA"/>
    <s v="7024"/>
    <s v="7024"/>
    <n v="1560.8888888888889"/>
    <s v="IVANLEVIĆ MILE, RADE"/>
    <s v="OTOČAC, IVE SENJANINA 10"/>
    <s v="4/18"/>
    <n v="4"/>
    <n v="18"/>
  </r>
  <r>
    <x v="14"/>
    <x v="0"/>
    <n v="321028"/>
    <s v="Svica"/>
    <s v="6322"/>
    <s v="c"/>
    <n v="7074.6384916200004"/>
    <s v="6322"/>
    <s v="200"/>
    <s v="6322"/>
    <s v="0"/>
    <s v="LIVADA"/>
    <s v="7024"/>
    <s v="7024"/>
    <n v="1560.8888888888889"/>
    <s v="IVANLEVIĆ MLADEN, RADE"/>
    <s v="GORIĆI, GORIĆI 25"/>
    <s v="4/18"/>
    <n v="4"/>
    <n v="18"/>
  </r>
  <r>
    <x v="14"/>
    <x v="0"/>
    <n v="321028"/>
    <s v="Svica"/>
    <s v="6322"/>
    <s v="c"/>
    <n v="7074.6384916200004"/>
    <s v="6322"/>
    <s v="200"/>
    <s v="6322"/>
    <s v="0"/>
    <s v="LIVADA"/>
    <s v="7024"/>
    <s v="7024"/>
    <n v="1170.6666666666667"/>
    <s v="IVANLEVIĆ RADE, RADE"/>
    <s v="SRBIJA, BEOGRAD, R. MARIJANOVIĆA 19/A"/>
    <s v="3/18"/>
    <n v="3"/>
    <n v="18"/>
  </r>
  <r>
    <x v="14"/>
    <x v="0"/>
    <n v="321028"/>
    <s v="Svica"/>
    <s v="6322"/>
    <s v="c"/>
    <n v="7074.6384916200004"/>
    <s v="6322"/>
    <s v="200"/>
    <s v="6322"/>
    <s v="0"/>
    <s v="LIVADA"/>
    <s v="7024"/>
    <s v="7024"/>
    <n v="1170.6666666666667"/>
    <s v="IVANLEVIĆ ­URO, RADE"/>
    <s v="GORIĆI, GORIĆI 25"/>
    <s v="3/18"/>
    <n v="3"/>
    <n v="18"/>
  </r>
  <r>
    <x v="14"/>
    <x v="0"/>
    <n v="321028"/>
    <s v="Svica"/>
    <s v="6324"/>
    <s v="c"/>
    <n v="7591.0059914800004"/>
    <s v="6324"/>
    <s v="721"/>
    <s v="6324"/>
    <s v="0"/>
    <s v="LIVADA"/>
    <s v="6118"/>
    <s v="7647"/>
    <n v="6118"/>
    <s v="LABUDOVA ŠUMA, D.O.O."/>
    <s v="ZAGREB, TRG MAŽURANIĆA 13"/>
    <s v="1/1"/>
    <n v="1"/>
    <n v="1"/>
  </r>
  <r>
    <x v="14"/>
    <x v="0"/>
    <n v="321028"/>
    <s v="Svica"/>
    <s v="6324"/>
    <s v="c"/>
    <n v="7591.0059914800004"/>
    <s v="6324"/>
    <s v="250"/>
    <s v="6324"/>
    <s v="0"/>
    <s v="LIVADA"/>
    <s v="1529"/>
    <s v="7647"/>
    <n v="1529"/>
    <s v="MAJER PETAR, STJEPANOV"/>
    <s v="ŠVICA, ŠVICA 187"/>
    <s v="1/1"/>
    <n v="1"/>
    <n v="1"/>
  </r>
  <r>
    <x v="14"/>
    <x v="0"/>
    <n v="321028"/>
    <s v="Svica"/>
    <s v="6325/1"/>
    <s v="c"/>
    <n v="15751.9374169"/>
    <s v="6325/1"/>
    <s v="721"/>
    <s v="6325"/>
    <s v="1"/>
    <s v="LIVADA"/>
    <s v="15991"/>
    <s v="15991"/>
    <n v="15991"/>
    <s v="LABUDOVA ŠUMA, D.O.O."/>
    <s v="ZAGREB, TRG MAŽURANIĆA 13"/>
    <s v="1/1"/>
    <n v="1"/>
    <n v="1"/>
  </r>
  <r>
    <x v="14"/>
    <x v="0"/>
    <n v="321028"/>
    <s v="Svica"/>
    <s v="6325/2"/>
    <s v="c"/>
    <n v="889.46727754899996"/>
    <s v="6325/2"/>
    <s v="134"/>
    <s v="6325"/>
    <s v="2"/>
    <s v="LIVADA"/>
    <s v="845"/>
    <s v="845"/>
    <n v="845"/>
    <s v="DEVLIĆ JURAJ, GRGIN"/>
    <s v="LIPOVLJE, LIPOVLJE 14"/>
    <s v="1/1"/>
    <n v="1"/>
    <n v="1"/>
  </r>
  <r>
    <x v="14"/>
    <x v="0"/>
    <n v="321028"/>
    <s v="Svica"/>
    <s v="6325/3"/>
    <s v="c"/>
    <n v="1137.82475402"/>
    <s v="6325/3"/>
    <s v="801"/>
    <s v="6325"/>
    <s v="3"/>
    <s v="LIVADA"/>
    <s v="1079"/>
    <s v="1079"/>
    <n v="1079"/>
    <s v="FERRERI VJEKOSLAVA, Ž. TOMMASA rođ. KUHARIĆ"/>
    <s v="KUTINA, MIROSLAVA KRLEŽE 15"/>
    <s v="1/1"/>
    <n v="1"/>
    <n v="1"/>
  </r>
  <r>
    <x v="14"/>
    <x v="0"/>
    <n v="321028"/>
    <s v="Svica"/>
    <s v="6325/4"/>
    <s v="c"/>
    <n v="1026.24120055"/>
    <s v="6325/4"/>
    <s v="545"/>
    <s v="6325"/>
    <s v="4"/>
    <s v="LIVADA"/>
    <s v="971"/>
    <s v="971"/>
    <n v="971"/>
    <s v="RONLEVIĆ NIKOLA, STJEPANOV"/>
    <s v="KUTEREVO, KUTEREVO 132"/>
    <s v="1/1"/>
    <n v="1"/>
    <n v="1"/>
  </r>
  <r>
    <x v="14"/>
    <x v="0"/>
    <n v="321028"/>
    <s v="Svica"/>
    <s v="6329"/>
    <s v="c"/>
    <n v="13410.7804896"/>
    <s v="6329"/>
    <s v="810"/>
    <s v="6329"/>
    <s v="0"/>
    <s v="LIVADA"/>
    <s v="13541"/>
    <s v="13541"/>
    <n v="13541"/>
    <s v="LABUDOV PARK D.O.O."/>
    <s v="LIPOVLJE, LIPOVLJE 29"/>
    <s v="1/1"/>
    <n v="1"/>
    <n v="1"/>
  </r>
  <r>
    <x v="14"/>
    <x v="0"/>
    <n v="321028"/>
    <s v="Svica"/>
    <s v="6330"/>
    <s v="c"/>
    <n v="24010.798761400001"/>
    <s v="6330"/>
    <s v="810"/>
    <s v="6330"/>
    <s v="0"/>
    <s v="PAŠNJAK"/>
    <s v="24112"/>
    <s v="24112"/>
    <n v="24112"/>
    <s v="LABUDOV PARK D.O.O."/>
    <s v="LIPOVLJE, LIPOVLJE 29"/>
    <s v="1/1"/>
    <n v="1"/>
    <n v="1"/>
  </r>
  <r>
    <x v="14"/>
    <x v="0"/>
    <n v="321028"/>
    <s v="Svica"/>
    <s v="6331"/>
    <s v="c"/>
    <n v="41033.924379199998"/>
    <s v="6331"/>
    <s v="371"/>
    <s v="6331"/>
    <s v="0"/>
    <s v="LIVADA"/>
    <s v="20652"/>
    <s v="41304"/>
    <n v="20652"/>
    <s v="ALEKSIĆ ALEKSANDAR, JOVIN"/>
    <s v="KARLOVAC, RIJEČKA 15"/>
    <s v="1/1"/>
    <n v="1"/>
    <n v="1"/>
  </r>
  <r>
    <x v="14"/>
    <x v="0"/>
    <n v="321028"/>
    <s v="Svica"/>
    <s v="6331"/>
    <s v="c"/>
    <n v="41033.924379199998"/>
    <s v="6331"/>
    <s v="79"/>
    <s v="6331"/>
    <s v="0"/>
    <s v="LIVADA"/>
    <s v="20652"/>
    <s v="41304"/>
    <n v="20652"/>
    <s v="BARKOVIĆ ANICA, UD. PETRA rođ. KLOBULAR"/>
    <s v="LIPOVLJE, LIPOVLJE 30"/>
    <s v="1/1"/>
    <n v="1"/>
    <n v="1"/>
  </r>
  <r>
    <x v="14"/>
    <x v="0"/>
    <n v="321028"/>
    <s v="Svica"/>
    <s v="6358"/>
    <s v="c"/>
    <n v="8099.9303743999999"/>
    <s v="6358"/>
    <s v="721"/>
    <s v="6358"/>
    <s v="0"/>
    <s v="ŠUMA"/>
    <s v="8064"/>
    <s v="8064"/>
    <n v="8064"/>
    <s v="LABUDOVA ŠUMA, D.O.O."/>
    <s v="ZAGREB, TRG MAŽURANIĆA 13"/>
    <s v="1/1"/>
    <n v="1"/>
    <n v="1"/>
  </r>
  <r>
    <x v="14"/>
    <x v="0"/>
    <n v="321028"/>
    <s v="Svica"/>
    <s v="6361"/>
    <s v="c"/>
    <n v="5387.3220570200001"/>
    <s v="6361"/>
    <s v="721"/>
    <s v="6361"/>
    <s v="0"/>
    <s v="ŠUMA"/>
    <s v="5420"/>
    <s v="5420"/>
    <n v="5420"/>
    <s v="LABUDOVA ŠUMA, D.O.O."/>
    <s v="ZAGREB, TRG MAŽURANIĆA 13"/>
    <s v="1/1"/>
    <n v="1"/>
    <n v="1"/>
  </r>
  <r>
    <x v="14"/>
    <x v="0"/>
    <n v="321028"/>
    <s v="Svica"/>
    <s v="6364"/>
    <s v="c"/>
    <n v="2202.9824035000001"/>
    <s v="6364"/>
    <s v="721"/>
    <s v="6364"/>
    <s v="0"/>
    <s v="ŠUMA"/>
    <s v="2226"/>
    <s v="2226"/>
    <n v="2226"/>
    <s v="LABUDOVA ŠUMA, D.O.O."/>
    <s v="ZAGREB, TRG MAŽURANIĆA 13"/>
    <s v="1/1"/>
    <n v="1"/>
    <n v="1"/>
  </r>
  <r>
    <x v="15"/>
    <x v="0"/>
    <n v="321028"/>
    <s v="Svica"/>
    <s v="5201"/>
    <s v="c"/>
    <n v="4992.6639325599999"/>
    <s v="5201"/>
    <s v="359"/>
    <s v="5201"/>
    <s v="0"/>
    <s v="ŠUMA"/>
    <s v="1658"/>
    <s v="5014"/>
    <n v="1658"/>
    <s v="TOMAIĆ IVAN, IVANOV"/>
    <s v="LIPOVLJE, LIPOVLJE 8"/>
    <s v="1/1"/>
    <n v="1"/>
    <n v="1"/>
  </r>
  <r>
    <x v="15"/>
    <x v="0"/>
    <n v="321028"/>
    <s v="Svica"/>
    <s v="5201"/>
    <s v="c"/>
    <n v="4992.6639325599999"/>
    <s v="5201"/>
    <s v="358"/>
    <s v="5201"/>
    <s v="0"/>
    <s v="ŠUMA"/>
    <s v="3356"/>
    <s v="5014"/>
    <n v="3356"/>
    <s v="TOMAIĆ MARIJA, UD. LUKE"/>
    <s v="LIPOVLJE, LIPOVLJE 2"/>
    <s v="1/1"/>
    <n v="1"/>
    <n v="1"/>
  </r>
  <r>
    <x v="15"/>
    <x v="0"/>
    <n v="321028"/>
    <s v="Svica"/>
    <s v="5207"/>
    <s v="c"/>
    <n v="3630.2232920599999"/>
    <s v="5207"/>
    <s v="583"/>
    <s v="5207"/>
    <s v="0"/>
    <s v="PAŠNJAK"/>
    <s v="3575"/>
    <s v="3575"/>
    <n v="3575"/>
    <s v="TOMAIĆ JOSO, IVANOV"/>
    <s v="LIPOVLJE, LIPOVLJE 2/A"/>
    <s v="1/1"/>
    <n v="1"/>
    <n v="1"/>
  </r>
  <r>
    <x v="15"/>
    <x v="0"/>
    <n v="321028"/>
    <s v="Svica"/>
    <s v="6333"/>
    <s v="d"/>
    <n v="17369.0735738"/>
    <s v="6333"/>
    <s v="102"/>
    <s v="6333"/>
    <s v="0"/>
    <s v="LIVADA"/>
    <s v="17224"/>
    <s v="25838"/>
    <n v="11578.48607613326"/>
    <s v="CVITKOVIĆ MARIJA, UD. PETRA rođ. RUBLIĆ"/>
    <s v="ŠVICA, ŠVICA 216"/>
    <s v="1/1"/>
    <n v="1"/>
    <n v="1"/>
  </r>
  <r>
    <x v="15"/>
    <x v="0"/>
    <n v="321028"/>
    <s v="Svica"/>
    <s v="6333"/>
    <s v="d"/>
    <n v="17369.0735738"/>
    <s v="6333"/>
    <s v="320"/>
    <s v="6333"/>
    <s v="0"/>
    <s v="LIVADA"/>
    <s v="8614"/>
    <s v="25838"/>
    <n v="1930.1958325555797"/>
    <s v="PRPIĆ JOSIP, DANIJELOV"/>
    <s v="ŠVICA, ŠVICA 215"/>
    <s v="1/3"/>
    <n v="1"/>
    <n v="3"/>
  </r>
  <r>
    <x v="15"/>
    <x v="0"/>
    <n v="321028"/>
    <s v="Svica"/>
    <s v="6333"/>
    <s v="d"/>
    <n v="17369.0735738"/>
    <s v="6333"/>
    <s v="320"/>
    <s v="6333"/>
    <s v="0"/>
    <s v="LIVADA"/>
    <s v="8614"/>
    <s v="25838"/>
    <n v="1930.1958325555797"/>
    <s v="PRPIĆ TOMO, DANIJELOV"/>
    <s v="ŠVICA, ŠVICA 215"/>
    <s v="1/3"/>
    <n v="1"/>
    <n v="3"/>
  </r>
  <r>
    <x v="15"/>
    <x v="0"/>
    <n v="321028"/>
    <s v="Svica"/>
    <s v="6333"/>
    <s v="d"/>
    <n v="17369.0735738"/>
    <s v="6333"/>
    <s v="320"/>
    <s v="6333"/>
    <s v="0"/>
    <s v="LIVADA"/>
    <s v="8614"/>
    <s v="25838"/>
    <n v="1930.1958325555797"/>
    <s v="PRPIĆ VLADO, DANIJELOV"/>
    <s v="BRIBIR, JARGOVO 41"/>
    <s v="1/3"/>
    <n v="1"/>
    <n v="3"/>
  </r>
  <r>
    <x v="15"/>
    <x v="0"/>
    <n v="321028"/>
    <s v="Svica"/>
    <s v="6340"/>
    <s v="c"/>
    <n v="16304.238463"/>
    <s v="6340"/>
    <s v="826"/>
    <s v="6340"/>
    <s v="0"/>
    <s v="LIVADA"/>
    <s v="8150"/>
    <s v="16300"/>
    <n v="8150"/>
    <s v="LABUDOVA ŠUMA D.O.O."/>
    <s v="ZAGREB, MASARYKOVA 15"/>
    <s v="1/1"/>
    <n v="1"/>
    <n v="1"/>
  </r>
  <r>
    <x v="15"/>
    <x v="0"/>
    <n v="321028"/>
    <s v="Svica"/>
    <s v="6340"/>
    <s v="c"/>
    <n v="16304.238463"/>
    <s v="6340"/>
    <s v="357"/>
    <s v="6340"/>
    <s v="0"/>
    <s v="LIVADA"/>
    <s v="8150"/>
    <s v="16300"/>
    <n v="8150"/>
    <s v="RUPLIĆ JOSIP, IVANOV"/>
    <s v="LIPOVLJE, LIPOVLJE 5/A"/>
    <s v="1/1"/>
    <n v="1"/>
    <n v="1"/>
  </r>
  <r>
    <x v="15"/>
    <x v="0"/>
    <n v="321028"/>
    <s v="Svica"/>
    <s v="6341"/>
    <s v="c"/>
    <n v="22521.872102000001"/>
    <s v="6341"/>
    <s v="721"/>
    <s v="6341"/>
    <s v="0"/>
    <s v="LIVADA"/>
    <s v="22529"/>
    <s v="22529"/>
    <n v="22529"/>
    <s v="LABUDOVA ŠUMA, D.O.O."/>
    <s v="ZAGREB, TRG MAŽURANIĆA 13"/>
    <s v="1/1"/>
    <n v="1"/>
    <n v="1"/>
  </r>
  <r>
    <x v="15"/>
    <x v="0"/>
    <n v="321028"/>
    <s v="Svica"/>
    <s v="6343"/>
    <s v="c"/>
    <n v="8331.4879774399997"/>
    <s v="6343"/>
    <s v="212"/>
    <s v="6343"/>
    <s v="0"/>
    <s v="LIVADA"/>
    <s v="2054"/>
    <s v="8219"/>
    <n v="1027"/>
    <s v="KOSTELAC BOŽIDAR, FRANJIN"/>
    <s v="ŠVICA, ŠVICA 49"/>
    <s v="1/2"/>
    <n v="1"/>
    <n v="2"/>
  </r>
  <r>
    <x v="15"/>
    <x v="0"/>
    <n v="321028"/>
    <s v="Svica"/>
    <s v="6343"/>
    <s v="c"/>
    <n v="8331.4879774399997"/>
    <s v="6343"/>
    <s v="213"/>
    <s v="6343"/>
    <s v="0"/>
    <s v="LIVADA"/>
    <s v="2741"/>
    <s v="8219"/>
    <n v="2741"/>
    <s v="KOSTELAC FRANJO, FRANJIN"/>
    <s v="ŠVICA, ŠVICA 22"/>
    <s v="1/1"/>
    <n v="1"/>
    <n v="1"/>
  </r>
  <r>
    <x v="15"/>
    <x v="0"/>
    <n v="321028"/>
    <s v="Svica"/>
    <s v="6343"/>
    <s v="c"/>
    <n v="8331.4879774399997"/>
    <s v="6343"/>
    <s v="212"/>
    <s v="6343"/>
    <s v="0"/>
    <s v="LIVADA"/>
    <s v="2054"/>
    <s v="8219"/>
    <n v="1027"/>
    <s v="KOSTELAC FRANJO, JOSIPOV"/>
    <s v="ŠVICA, ŠVICA 49"/>
    <s v="1/2"/>
    <n v="1"/>
    <n v="2"/>
  </r>
  <r>
    <x v="15"/>
    <x v="0"/>
    <n v="321028"/>
    <s v="Svica"/>
    <s v="6343"/>
    <s v="c"/>
    <n v="8331.4879774399997"/>
    <s v="6343"/>
    <s v="745"/>
    <s v="6343"/>
    <s v="0"/>
    <s v="LIVADA"/>
    <s v="1370"/>
    <s v="8219"/>
    <n v="1370"/>
    <s v="KOSTELAC JOSIP, IVANOV"/>
    <s v="OTOČAC, POLJIČKA 40"/>
    <s v="1/1"/>
    <n v="1"/>
    <n v="1"/>
  </r>
  <r>
    <x v="15"/>
    <x v="0"/>
    <n v="321028"/>
    <s v="Svica"/>
    <s v="6343"/>
    <s v="c"/>
    <n v="8331.4879774399997"/>
    <s v="6343"/>
    <s v="216"/>
    <s v="6343"/>
    <s v="0"/>
    <s v="LIVADA"/>
    <s v="2054"/>
    <s v="8219"/>
    <n v="2054"/>
    <s v="KOSTELAC MILAN, JOSIN"/>
    <s v="ŠVICA, ŠVICA 48"/>
    <s v="1/1"/>
    <n v="1"/>
    <n v="1"/>
  </r>
  <r>
    <x v="15"/>
    <x v="0"/>
    <n v="321028"/>
    <s v="Svica"/>
    <s v="6345"/>
    <s v="d"/>
    <n v="5356.9705826299996"/>
    <s v="6345"/>
    <s v="616"/>
    <s v="6345"/>
    <s v="0"/>
    <s v="LIVADA"/>
    <s v="8092"/>
    <s v="9549"/>
    <n v="4539.5963927785069"/>
    <s v="DEVLIĆ MILKA, UD. JERKA rođ. BARKOVIĆ"/>
    <s v="LIPOVLJE, LIPOVLJE 13"/>
    <s v="1/1"/>
    <n v="1"/>
    <n v="1"/>
  </r>
  <r>
    <x v="15"/>
    <x v="0"/>
    <n v="321028"/>
    <s v="Svica"/>
    <s v="6345"/>
    <s v="d"/>
    <n v="5356.9705826299996"/>
    <s v="6345"/>
    <s v="137"/>
    <s v="6345"/>
    <s v="0"/>
    <s v="LIVADA"/>
    <s v="1457"/>
    <s v="9549"/>
    <n v="817.37418985149338"/>
    <s v="FERRERI VJEKOSLAVA, Ž. TOMMASA rođ. KUHARIĆ"/>
    <s v="KUTINA, MIROSLAVA KRLEŽE 15"/>
    <s v="1/1"/>
    <n v="1"/>
    <n v="1"/>
  </r>
  <r>
    <x v="15"/>
    <x v="0"/>
    <n v="321028"/>
    <s v="Svica"/>
    <s v="6348"/>
    <s v="d"/>
    <n v="2627.3124438099999"/>
    <s v="6348"/>
    <s v="138"/>
    <s v="6348"/>
    <s v="0"/>
    <s v="LIVADA"/>
    <s v="8733"/>
    <s v="8733"/>
    <n v="2627.3124438100003"/>
    <s v="DEVLIĆ MIRJANA, JOSINA"/>
    <s v="ŠVICA, ŠVICA 139"/>
    <s v="1/1"/>
    <n v="1"/>
    <n v="1"/>
  </r>
  <r>
    <x v="15"/>
    <x v="0"/>
    <n v="321028"/>
    <s v="Svica"/>
    <s v="6371"/>
    <s v="c"/>
    <n v="6096.4772380100003"/>
    <s v="6371"/>
    <s v="352"/>
    <s v="6371"/>
    <s v="0"/>
    <s v="ŠUMA"/>
    <s v="6136"/>
    <s v="6136"/>
    <n v="6136"/>
    <s v="OREŠKOVIĆ MARIJA, Ž. MARIJANA rođ. ŠOP"/>
    <s v="LIPOVLJE, LIPOVLJE 11"/>
    <s v="1/1"/>
    <n v="1"/>
    <n v="1"/>
  </r>
  <r>
    <x v="15"/>
    <x v="0"/>
    <n v="321028"/>
    <s v="Svica"/>
    <s v="6374"/>
    <s v="c"/>
    <n v="2496.0154830699998"/>
    <s v="6374"/>
    <s v="352"/>
    <s v="6374"/>
    <s v="0"/>
    <s v="ŠUMA"/>
    <s v="2478"/>
    <s v="2478"/>
    <n v="2478"/>
    <s v="OREŠKOVIĆ MARIJA, Ž. MARIJANA rođ. ŠOP"/>
    <s v="LIPOVLJE, LIPOVLJE 11"/>
    <s v="1/1"/>
    <n v="1"/>
    <n v="1"/>
  </r>
  <r>
    <x v="15"/>
    <x v="0"/>
    <n v="321028"/>
    <s v="Svica"/>
    <s v="6384/1"/>
    <s v="c"/>
    <n v="4848.78047702"/>
    <s v="6384/1"/>
    <s v="352"/>
    <s v="6384"/>
    <s v="1"/>
    <s v="PAŠNJAK"/>
    <s v="4899"/>
    <s v="4899"/>
    <n v="4899"/>
    <s v="OREŠKOVIĆ MARIJA, Ž. MARIJANA rođ. ŠOP"/>
    <s v="LIPOVLJE, LIPOVLJE 11"/>
    <s v="1/1"/>
    <n v="1"/>
    <n v="1"/>
  </r>
  <r>
    <x v="15"/>
    <x v="0"/>
    <n v="321028"/>
    <s v="Svica"/>
    <s v="6384/2"/>
    <s v="c"/>
    <n v="9452.9721229499992"/>
    <s v="6384/2"/>
    <s v="359"/>
    <s v="6384"/>
    <s v="2"/>
    <s v="PAŠNJAK"/>
    <s v="3834"/>
    <s v="9589"/>
    <n v="3834"/>
    <s v="TOMAIĆ IVAN, IVANOV"/>
    <s v="LIPOVLJE, LIPOVLJE 8"/>
    <s v="1/1"/>
    <n v="1"/>
    <n v="1"/>
  </r>
  <r>
    <x v="15"/>
    <x v="0"/>
    <n v="321028"/>
    <s v="Svica"/>
    <s v="6384/2"/>
    <s v="c"/>
    <n v="9452.9721229499992"/>
    <s v="6384/2"/>
    <s v="359"/>
    <s v="6384"/>
    <s v="2"/>
    <s v="ŠUMA"/>
    <s v="5755"/>
    <s v="9589"/>
    <n v="5755"/>
    <s v="TOMAIĆ IVAN, IVANOV"/>
    <s v="LIPOVLJE, LIPOVLJE 8"/>
    <s v="1/1"/>
    <n v="1"/>
    <n v="1"/>
  </r>
  <r>
    <x v="15"/>
    <x v="0"/>
    <n v="321028"/>
    <s v="Svica"/>
    <s v="6410"/>
    <s v="c"/>
    <n v="15934.116604000001"/>
    <s v="6410"/>
    <s v="616"/>
    <s v="6410"/>
    <s v="0"/>
    <s v="PAŠNJAK"/>
    <s v="7916"/>
    <s v="15832"/>
    <n v="7916"/>
    <s v="DEVLIĆ MILKA, UD. JERKA rođ. BARKOVIĆ"/>
    <s v="LIPOVLJE, LIPOVLJE 13"/>
    <s v="1/1"/>
    <n v="1"/>
    <n v="1"/>
  </r>
  <r>
    <x v="15"/>
    <x v="0"/>
    <n v="321028"/>
    <s v="Svica"/>
    <s v="6410"/>
    <s v="c"/>
    <n v="15934.116604000001"/>
    <s v="6410"/>
    <s v="137"/>
    <s v="6410"/>
    <s v="0"/>
    <s v="PAŠNJAK"/>
    <s v="7916"/>
    <s v="15832"/>
    <n v="7916"/>
    <s v="FERRERI VJEKOSLAVA, Ž. TOMMASA rođ. KUHARIĆ"/>
    <s v="KUTINA, MIROSLAVA KRLEŽE 15"/>
    <s v="1/1"/>
    <n v="1"/>
    <n v="1"/>
  </r>
  <r>
    <x v="15"/>
    <x v="0"/>
    <n v="321028"/>
    <s v="Svica"/>
    <s v="6420"/>
    <s v="c"/>
    <n v="3614.8932149399998"/>
    <s v="6420"/>
    <s v="76"/>
    <s v="6420"/>
    <s v="0"/>
    <s v="PAŠNJAK"/>
    <s v="3575"/>
    <s v="3575"/>
    <n v="3575"/>
    <s v="BARKOVIĆ IVAN, DINKOV"/>
    <s v="LIPOVLJE, LIPOVLJE 4/A"/>
    <s v="1/1"/>
    <n v="1"/>
    <n v="1"/>
  </r>
  <r>
    <x v="15"/>
    <x v="0"/>
    <n v="321028"/>
    <s v="Svica"/>
    <s v="6421"/>
    <s v="c"/>
    <n v="53369.179436799997"/>
    <s v="6421"/>
    <s v="76"/>
    <s v="6421"/>
    <s v="0"/>
    <s v="ŠUMA"/>
    <s v="22101"/>
    <s v="53191"/>
    <n v="22101"/>
    <s v="BARKOVIĆ IVAN, DINKOV"/>
    <s v="LIPOVLJE, LIPOVLJE 4/A"/>
    <s v="1/1"/>
    <n v="1"/>
    <n v="1"/>
  </r>
  <r>
    <x v="15"/>
    <x v="0"/>
    <n v="321028"/>
    <s v="Svica"/>
    <s v="6421"/>
    <s v="c"/>
    <n v="53369.179436799997"/>
    <s v="6421"/>
    <s v="137"/>
    <s v="6421"/>
    <s v="0"/>
    <s v="ŠUMA"/>
    <s v="22098"/>
    <s v="53191"/>
    <n v="22098"/>
    <s v="FERRERI VJEKOSLAVA, Ž. TOMMASA rođ. KUHARIĆ"/>
    <s v="KUTINA, MIROSLAVA KRLEŽE 15"/>
    <s v="1/1"/>
    <n v="1"/>
    <n v="1"/>
  </r>
  <r>
    <x v="15"/>
    <x v="0"/>
    <n v="321028"/>
    <s v="Svica"/>
    <s v="6421"/>
    <s v="c"/>
    <n v="53369.179436799997"/>
    <s v="6421"/>
    <s v="657"/>
    <s v="6421"/>
    <s v="0"/>
    <s v="ŠUMA"/>
    <s v="8992"/>
    <s v="53191"/>
    <n v="8992"/>
    <s v="TOMAIĆ MILAN, IVANOV"/>
    <s v="OTOČAC, POLJIČKA 30"/>
    <s v="1/1"/>
    <n v="1"/>
    <n v="1"/>
  </r>
  <r>
    <x v="15"/>
    <x v="0"/>
    <n v="321028"/>
    <s v="Svica"/>
    <s v="6424"/>
    <s v="c"/>
    <n v="8549.1964653100003"/>
    <s v="6424"/>
    <s v="616"/>
    <s v="6424"/>
    <s v="0"/>
    <s v="PAŠNJAK"/>
    <s v="5755"/>
    <s v="8488"/>
    <n v="5755"/>
    <s v="DEVLIĆ MILKA, UD. JERKA rođ. BARKOVIĆ"/>
    <s v="LIPOVLJE, LIPOVLJE 13"/>
    <s v="1/1"/>
    <n v="1"/>
    <n v="1"/>
  </r>
  <r>
    <x v="15"/>
    <x v="0"/>
    <n v="321028"/>
    <s v="Svica"/>
    <s v="6424"/>
    <s v="c"/>
    <n v="8549.1964653100003"/>
    <s v="6424"/>
    <s v="137"/>
    <s v="6424"/>
    <s v="0"/>
    <s v="PAŠNJAK"/>
    <s v="2733"/>
    <s v="8488"/>
    <n v="2733"/>
    <s v="FERRERI VJEKOSLAVA, Ž. TOMMASA rođ. KUHARIĆ"/>
    <s v="KUTINA, MIROSLAVA KRLEŽE 15"/>
    <s v="1/1"/>
    <n v="1"/>
    <n v="1"/>
  </r>
  <r>
    <x v="15"/>
    <x v="0"/>
    <n v="321028"/>
    <s v="Svica"/>
    <s v="6444"/>
    <s v="c"/>
    <n v="1025.81932901"/>
    <s v="6444"/>
    <s v="352"/>
    <s v="6444"/>
    <s v="0"/>
    <s v="PAŠNJAK"/>
    <s v="1000"/>
    <s v="1000"/>
    <n v="1000"/>
    <s v="OREŠKOVIĆ MARIJA, Ž. MARIJANA rođ. ŠOP"/>
    <s v="LIPOVLJE, LIPOVLJE 11"/>
    <s v="1/1"/>
    <n v="1"/>
    <n v="1"/>
  </r>
  <r>
    <x v="15"/>
    <x v="0"/>
    <n v="321028"/>
    <s v="Svica"/>
    <s v="6445"/>
    <s v="c"/>
    <n v="861.32608146500002"/>
    <s v="6445"/>
    <s v="352"/>
    <s v="6445"/>
    <s v="0"/>
    <s v="PAŠNJAK"/>
    <s v="842"/>
    <s v="842"/>
    <n v="842"/>
    <s v="OREŠKOVIĆ MARIJA, Ž. MARIJANA rođ. ŠOP"/>
    <s v="LIPOVLJE, LIPOVLJE 11"/>
    <s v="1/1"/>
    <n v="1"/>
    <n v="1"/>
  </r>
  <r>
    <x v="15"/>
    <x v="0"/>
    <n v="321028"/>
    <s v="Svica"/>
    <s v="6446"/>
    <s v="c"/>
    <n v="2597.934088"/>
    <s v="6446"/>
    <s v="352"/>
    <s v="6446"/>
    <s v="0"/>
    <s v="PAŠNJAK"/>
    <s v="2662"/>
    <s v="2662"/>
    <n v="2662"/>
    <s v="OREŠKOVIĆ MARIJA, Ž. MARIJANA rođ. ŠOP"/>
    <s v="LIPOVLJE, LIPOVLJE 11"/>
    <s v="1/1"/>
    <n v="1"/>
    <n v="1"/>
  </r>
  <r>
    <x v="15"/>
    <x v="0"/>
    <n v="321028"/>
    <s v="Svica"/>
    <s v="6448"/>
    <s v="d"/>
    <n v="5192.7415338800001"/>
    <s v="6448"/>
    <s v="352"/>
    <s v="6448"/>
    <s v="0"/>
    <s v="PAŠNJAK"/>
    <s v="7704"/>
    <s v="7704"/>
    <n v="5192.7415338800001"/>
    <s v="OREŠKOVIĆ MARIJA, Ž. MARIJANA rođ. ŠOP"/>
    <s v="LIPOVLJE, LIPOVLJE 11"/>
    <s v="1/1"/>
    <n v="1"/>
    <n v="1"/>
  </r>
  <r>
    <x v="15"/>
    <x v="0"/>
    <n v="321028"/>
    <s v="Svica"/>
    <s v="6450"/>
    <s v="c"/>
    <n v="11465.707549999999"/>
    <s v="6450"/>
    <s v="134"/>
    <s v="6450"/>
    <s v="0"/>
    <s v="PAŠNJAK"/>
    <s v="2895"/>
    <s v="11544"/>
    <n v="2895"/>
    <s v="DEVLIĆ JURAJ, GRGIN"/>
    <s v="LIPOVLJE, LIPOVLJE 14"/>
    <s v="1/1"/>
    <n v="1"/>
    <n v="1"/>
  </r>
  <r>
    <x v="15"/>
    <x v="0"/>
    <n v="321028"/>
    <s v="Svica"/>
    <s v="6450"/>
    <s v="c"/>
    <n v="11465.707549999999"/>
    <s v="6450"/>
    <s v="134"/>
    <s v="6450"/>
    <s v="0"/>
    <s v="ŠUMA"/>
    <s v="5035"/>
    <s v="11544"/>
    <n v="5035"/>
    <s v="DEVLIĆ JURAJ, GRGIN"/>
    <s v="LIPOVLJE, LIPOVLJE 14"/>
    <s v="1/1"/>
    <n v="1"/>
    <n v="1"/>
  </r>
  <r>
    <x v="15"/>
    <x v="0"/>
    <n v="321028"/>
    <s v="Svica"/>
    <s v="6450"/>
    <s v="c"/>
    <n v="11465.707549999999"/>
    <s v="6450"/>
    <s v="586"/>
    <s v="6450"/>
    <s v="0"/>
    <s v="ŠUMA"/>
    <s v="719"/>
    <s v="11544"/>
    <n v="719"/>
    <s v="DEVLIĆ STJEPAN, GRGIN"/>
    <s v="LIPOVLJE, LIPOVLJE 1"/>
    <s v="1/1"/>
    <n v="1"/>
    <n v="1"/>
  </r>
  <r>
    <x v="15"/>
    <x v="0"/>
    <n v="321028"/>
    <s v="Svica"/>
    <s v="6450"/>
    <s v="c"/>
    <n v="11465.707549999999"/>
    <s v="6450"/>
    <s v="586"/>
    <s v="6450"/>
    <s v="0"/>
    <s v="PAŠNJAK"/>
    <s v="2895"/>
    <s v="11544"/>
    <n v="2895"/>
    <s v="DEVLIĆ STJEPAN, GRGIN"/>
    <s v="LIPOVLJE, LIPOVLJE 1"/>
    <s v="1/1"/>
    <n v="1"/>
    <n v="1"/>
  </r>
  <r>
    <x v="15"/>
    <x v="0"/>
    <n v="321028"/>
    <s v="Svica"/>
    <s v="6452"/>
    <s v="c"/>
    <n v="20161.765568399998"/>
    <s v="6452"/>
    <s v="134"/>
    <s v="6452"/>
    <s v="0"/>
    <s v="PAŠNJAK"/>
    <s v="10096"/>
    <s v="20192"/>
    <n v="10096"/>
    <s v="DEVLIĆ JURAJ, GRGIN"/>
    <s v="LIPOVLJE, LIPOVLJE 14"/>
    <s v="1/1"/>
    <n v="1"/>
    <n v="1"/>
  </r>
  <r>
    <x v="15"/>
    <x v="0"/>
    <n v="321028"/>
    <s v="Svica"/>
    <s v="6452"/>
    <s v="c"/>
    <n v="20161.765568399998"/>
    <s v="6452"/>
    <s v="586"/>
    <s v="6452"/>
    <s v="0"/>
    <s v="PAŠNJAK"/>
    <s v="10096"/>
    <s v="20192"/>
    <n v="10096"/>
    <s v="DEVLIĆ STJEPAN, GRGIN"/>
    <s v="LIPOVLJE, LIPOVLJE 1"/>
    <s v="1/1"/>
    <n v="1"/>
    <n v="1"/>
  </r>
  <r>
    <x v="15"/>
    <x v="0"/>
    <n v="321028"/>
    <s v="Svica"/>
    <s v="6453"/>
    <s v="c"/>
    <n v="18544.299625700001"/>
    <s v="6453"/>
    <s v="770"/>
    <s v="6453"/>
    <s v="0"/>
    <s v="LIVADA"/>
    <s v="20918"/>
    <s v="20918"/>
    <n v="20918"/>
    <s v="DEVLIĆ IVICA, JURAJ"/>
    <s v="LIPOVLJE, LIPOVLJE 14"/>
    <s v="1/1"/>
    <n v="1"/>
    <n v="1"/>
  </r>
  <r>
    <x v="15"/>
    <x v="0"/>
    <n v="321028"/>
    <s v="Svica"/>
    <s v="6454"/>
    <s v="d"/>
    <n v="5705.9102010699999"/>
    <s v="6454"/>
    <s v="721"/>
    <s v="6454"/>
    <s v="0"/>
    <s v="LIVADA"/>
    <s v="8158"/>
    <s v="8158"/>
    <n v="5705.9102010699999"/>
    <s v="LABUDOVA ŠUMA, D.O.O."/>
    <s v="ZAGREB, TRG MAŽURANIĆA 13"/>
    <s v="1/1"/>
    <n v="1"/>
    <n v="1"/>
  </r>
  <r>
    <x v="15"/>
    <x v="0"/>
    <n v="321028"/>
    <s v="Svica"/>
    <s v="6455"/>
    <s v="c"/>
    <n v="7685.5748266099999"/>
    <s v="6455"/>
    <s v="657"/>
    <s v="6455"/>
    <s v="0"/>
    <s v="ŠUMA"/>
    <s v="7877"/>
    <s v="7877"/>
    <n v="7877"/>
    <s v="TOMAIĆ MILAN, IVANOV"/>
    <s v="OTOČAC, POLJIČKA 30"/>
    <s v="1/1"/>
    <n v="1"/>
    <n v="1"/>
  </r>
  <r>
    <x v="15"/>
    <x v="0"/>
    <n v="321028"/>
    <s v="Svica"/>
    <s v="6458"/>
    <s v="d"/>
    <n v="1024.06502368"/>
    <s v="6458"/>
    <s v="657"/>
    <s v="6458"/>
    <s v="0"/>
    <s v="LIVADA"/>
    <s v="3654"/>
    <s v="3654"/>
    <n v="1024.06502368"/>
    <s v="TOMAIĆ MILAN, IVANOV"/>
    <s v="OTOČAC, POLJIČKA 30"/>
    <s v="1/1"/>
    <n v="1"/>
    <n v="1"/>
  </r>
  <r>
    <x v="15"/>
    <x v="0"/>
    <n v="321028"/>
    <s v="Svica"/>
    <s v="6463"/>
    <s v="d"/>
    <n v="10885.816882499999"/>
    <s v="6463"/>
    <s v="16"/>
    <s v="6463"/>
    <s v="0"/>
    <s v="LIVADA"/>
    <s v="58823"/>
    <s v="58823"/>
    <n v="10885.816882499999"/>
    <s v="ALEKSIĆ DUŠAN, MILIN"/>
    <s v="GORIĆI, GORIĆI 34"/>
    <s v="1/1"/>
    <n v="1"/>
    <n v="1"/>
  </r>
  <r>
    <x v="15"/>
    <x v="0"/>
    <n v="321028"/>
    <s v="Svica"/>
    <s v="6463"/>
    <s v="d"/>
    <n v="24667.314165399999"/>
    <s v="6463"/>
    <s v="16"/>
    <s v="6463"/>
    <s v="0"/>
    <s v="LIVADA"/>
    <s v="58823"/>
    <s v="58823"/>
    <n v="24667.314165399999"/>
    <s v="ALEKSIĆ DUŠAN, MILIN"/>
    <s v="GORIĆI, GORIĆI 34"/>
    <s v="1/1"/>
    <n v="1"/>
    <n v="1"/>
  </r>
  <r>
    <x v="15"/>
    <x v="0"/>
    <n v="321028"/>
    <s v="Svica"/>
    <s v="6464"/>
    <s v="d"/>
    <n v="162.154335105"/>
    <s v="6464"/>
    <s v="322"/>
    <s v="6464"/>
    <s v="0"/>
    <s v="LIVADA"/>
    <s v="6265"/>
    <s v="25057"/>
    <n v="40.543437340177391"/>
    <s v="KOTVICA JULIJANA rođ. RUBLIĆ"/>
    <s v="OTOČAC, BISKUPLJAK 31"/>
    <s v="1/1"/>
    <n v="1"/>
    <n v="1"/>
  </r>
  <r>
    <x v="15"/>
    <x v="0"/>
    <n v="321028"/>
    <s v="Svica"/>
    <s v="6464"/>
    <s v="d"/>
    <n v="162.154335105"/>
    <s v="6464"/>
    <s v="325"/>
    <s v="6464"/>
    <s v="0"/>
    <s v="LIVADA"/>
    <s v="6265"/>
    <s v="25057"/>
    <n v="40.543437340177391"/>
    <s v="RUBLIĆ NIKOLA, STJEPANOV"/>
    <s v="ŠVICA, ŠVICA 184"/>
    <s v="1/1"/>
    <n v="1"/>
    <n v="1"/>
  </r>
  <r>
    <x v="15"/>
    <x v="0"/>
    <n v="321028"/>
    <s v="Svica"/>
    <s v="6464"/>
    <s v="d"/>
    <n v="162.154335105"/>
    <s v="6464"/>
    <s v="357"/>
    <s v="6464"/>
    <s v="0"/>
    <s v="LIVADA"/>
    <s v="6262"/>
    <s v="25057"/>
    <n v="40.524023084467814"/>
    <s v="RUPLIĆ JOSIP, IVANOV"/>
    <s v="LIPOVLJE, LIPOVLJE 5/A"/>
    <s v="1/1"/>
    <n v="1"/>
    <n v="1"/>
  </r>
  <r>
    <x v="15"/>
    <x v="0"/>
    <n v="321028"/>
    <s v="Svica"/>
    <s v="6467"/>
    <s v="c"/>
    <n v="10719.744268"/>
    <s v="6467"/>
    <s v="138"/>
    <s v="6467"/>
    <s v="0"/>
    <s v="LIVADA"/>
    <s v="10822"/>
    <s v="10822"/>
    <n v="10822"/>
    <s v="DEVLIĆ MIRJANA, JOSINA"/>
    <s v="ŠVICA, ŠVICA 139"/>
    <s v="1/1"/>
    <n v="1"/>
    <n v="1"/>
  </r>
  <r>
    <x v="15"/>
    <x v="0"/>
    <n v="321028"/>
    <s v="Svica"/>
    <s v="6468"/>
    <s v="c"/>
    <n v="1318.0406285500001"/>
    <s v="6468"/>
    <s v="76"/>
    <s v="6468"/>
    <s v="0"/>
    <s v="LIVADA"/>
    <s v="1453"/>
    <s v="1453"/>
    <n v="1453"/>
    <s v="BARKOVIĆ IVAN, DINKOV"/>
    <s v="LIPOVLJE, LIPOVLJE 4/A"/>
    <s v="1/1"/>
    <n v="1"/>
    <n v="1"/>
  </r>
  <r>
    <x v="15"/>
    <x v="0"/>
    <n v="321028"/>
    <s v="Svica"/>
    <s v="6469"/>
    <s v="c"/>
    <n v="4436.7273284599996"/>
    <s v="6469"/>
    <s v="76"/>
    <s v="6469"/>
    <s v="0"/>
    <s v="LIVADA"/>
    <s v="4467"/>
    <s v="4467"/>
    <n v="4467"/>
    <s v="BARKOVIĆ IVAN, DINKOV"/>
    <s v="LIPOVLJE, LIPOVLJE 4/A"/>
    <s v="1/1"/>
    <n v="1"/>
    <n v="1"/>
  </r>
  <r>
    <x v="15"/>
    <x v="0"/>
    <n v="321028"/>
    <s v="Svica"/>
    <s v="6470"/>
    <s v="c"/>
    <n v="4333.30234354"/>
    <s v="6470"/>
    <s v="76"/>
    <s v="6470"/>
    <s v="0"/>
    <s v="LIVADA"/>
    <s v="4302"/>
    <s v="4302"/>
    <n v="4302"/>
    <s v="BARKOVIĆ IVAN, DINKOV"/>
    <s v="LIPOVLJE, LIPOVLJE 4/A"/>
    <s v="1/1"/>
    <n v="1"/>
    <n v="1"/>
  </r>
  <r>
    <x v="15"/>
    <x v="0"/>
    <n v="321028"/>
    <s v="Svica"/>
    <s v="6475"/>
    <s v="d"/>
    <n v="24997.398679000002"/>
    <s v="6475"/>
    <s v="67"/>
    <s v="6475"/>
    <s v="0"/>
    <s v="LIVADA"/>
    <s v="23148"/>
    <s v="34722"/>
    <n v="16664.932452666668"/>
    <s v="BARKOVIĆ BRANIMIR, PETROV"/>
    <s v="LIPOVLJE, LIPOVLJE 29"/>
    <s v="1/1"/>
    <n v="1"/>
    <n v="1"/>
  </r>
  <r>
    <x v="15"/>
    <x v="0"/>
    <n v="321028"/>
    <s v="Svica"/>
    <s v="6475"/>
    <s v="d"/>
    <n v="24997.398679000002"/>
    <s v="6475"/>
    <s v="721"/>
    <s v="6475"/>
    <s v="0"/>
    <s v="LIVADA"/>
    <s v="11574"/>
    <s v="34722"/>
    <n v="8332.4662263333339"/>
    <s v="LABUDOVA ŠUMA, D.O.O."/>
    <s v="ZAGREB, TRG MAŽURANIĆA 13"/>
    <s v="1/1"/>
    <n v="1"/>
    <n v="1"/>
  </r>
  <r>
    <x v="15"/>
    <x v="0"/>
    <n v="321028"/>
    <s v="Svica"/>
    <s v="6477"/>
    <s v="c"/>
    <n v="4081.7353009499998"/>
    <s v="6477"/>
    <s v="76"/>
    <s v="6477"/>
    <s v="0"/>
    <s v="LIVADA"/>
    <s v="4212"/>
    <s v="4212"/>
    <n v="4212"/>
    <s v="BARKOVIĆ IVAN, DINKOV"/>
    <s v="LIPOVLJE, LIPOVLJE 4/A"/>
    <s v="1/1"/>
    <n v="1"/>
    <n v="1"/>
  </r>
  <r>
    <x v="15"/>
    <x v="0"/>
    <n v="321028"/>
    <s v="Svica"/>
    <s v="6478"/>
    <s v="c"/>
    <n v="5538.4590624800003"/>
    <s v="6478"/>
    <s v="68"/>
    <s v="6478"/>
    <s v="0"/>
    <s v="LIVADA"/>
    <s v="2723"/>
    <s v="5446"/>
    <n v="2723"/>
    <s v="BARKOVIĆ JOSIP, JURIN"/>
    <s v="LIPOVLJE, LIPOVLJE 9"/>
    <s v="1/1"/>
    <n v="1"/>
    <n v="1"/>
  </r>
  <r>
    <x v="15"/>
    <x v="0"/>
    <n v="321028"/>
    <s v="Svica"/>
    <s v="6478"/>
    <s v="c"/>
    <n v="5538.4590624800003"/>
    <s v="6478"/>
    <s v="71"/>
    <s v="6478"/>
    <s v="0"/>
    <s v="LIVADA"/>
    <s v="2723"/>
    <s v="5446"/>
    <n v="2723"/>
    <s v="BARKOVIĆ MANDA, MARKOVA"/>
    <s v="LIPOVLJE, LIPOVLJE 10"/>
    <s v="1/1"/>
    <n v="1"/>
    <n v="1"/>
  </r>
  <r>
    <x v="15"/>
    <x v="0"/>
    <n v="321028"/>
    <s v="Svica"/>
    <s v="6479"/>
    <s v="c"/>
    <n v="26528.449877499999"/>
    <s v="6479"/>
    <s v="42"/>
    <s v="6479"/>
    <s v="0"/>
    <s v="ŠUMA"/>
    <s v="3856"/>
    <s v="26940"/>
    <n v="3856"/>
    <s v="BABIĆ NIKOLA, IVANOV"/>
    <s v="LIPOVLJE, LIPOVLJE 31"/>
    <s v="1/1"/>
    <n v="1"/>
    <n v="1"/>
  </r>
  <r>
    <x v="15"/>
    <x v="0"/>
    <n v="321028"/>
    <s v="Svica"/>
    <s v="6479"/>
    <s v="c"/>
    <n v="26528.449877499999"/>
    <s v="6479"/>
    <s v="76"/>
    <s v="6479"/>
    <s v="0"/>
    <s v="ŠUMA"/>
    <s v="2338"/>
    <s v="26940"/>
    <n v="2338"/>
    <s v="BARKOVIĆ IVAN, DINKOV"/>
    <s v="LIPOVLJE, LIPOVLJE 4/A"/>
    <s v="1/1"/>
    <n v="1"/>
    <n v="1"/>
  </r>
  <r>
    <x v="15"/>
    <x v="0"/>
    <n v="321028"/>
    <s v="Svica"/>
    <s v="6479"/>
    <s v="c"/>
    <n v="26528.449877499999"/>
    <s v="6479"/>
    <s v="68"/>
    <s v="6479"/>
    <s v="0"/>
    <s v="ŠUMA"/>
    <s v="7711"/>
    <s v="26940"/>
    <n v="7711"/>
    <s v="BARKOVIĆ JOSIP, JURIN"/>
    <s v="LIPOVLJE, LIPOVLJE 9"/>
    <s v="1/1"/>
    <n v="1"/>
    <n v="1"/>
  </r>
  <r>
    <x v="15"/>
    <x v="0"/>
    <n v="321028"/>
    <s v="Svica"/>
    <s v="6479"/>
    <s v="c"/>
    <n v="26528.449877499999"/>
    <s v="6479"/>
    <s v="58"/>
    <s v="6479"/>
    <s v="0"/>
    <s v="ŠUMA"/>
    <s v="4647"/>
    <s v="26940"/>
    <n v="4647"/>
    <s v="BARKOVIĆ JOSO, JOSIN"/>
    <s v="ŠVICA, ŠVICA 214"/>
    <s v="1/1"/>
    <n v="1"/>
    <n v="1"/>
  </r>
  <r>
    <x v="15"/>
    <x v="0"/>
    <n v="321028"/>
    <s v="Svica"/>
    <s v="6479"/>
    <s v="c"/>
    <n v="26528.449877499999"/>
    <s v="6479"/>
    <s v="135"/>
    <s v="6479"/>
    <s v="0"/>
    <s v="ŠUMA"/>
    <s v="4532"/>
    <s v="26940"/>
    <n v="4532"/>
    <s v="MARINIĆ DRAGAN, PETROV"/>
    <s v="LIPOVLJE, LIPOVLJE 28"/>
    <s v="1/1"/>
    <n v="1"/>
    <n v="1"/>
  </r>
  <r>
    <x v="15"/>
    <x v="0"/>
    <n v="321028"/>
    <s v="Svica"/>
    <s v="6480"/>
    <s v="c"/>
    <n v="39311.166844500003"/>
    <s v="6480"/>
    <s v="608"/>
    <s v="6480"/>
    <s v="0"/>
    <s v="PAŠNJAK"/>
    <s v="2831"/>
    <s v="39405"/>
    <n v="2831"/>
    <s v="BABIĆ STANKO, JURIN"/>
    <s v="LIPOVLJE, LIPOVLJE 17"/>
    <s v="1/1"/>
    <n v="1"/>
    <n v="1"/>
  </r>
  <r>
    <x v="15"/>
    <x v="0"/>
    <n v="321028"/>
    <s v="Svica"/>
    <s v="6480"/>
    <s v="c"/>
    <n v="39311.166844500003"/>
    <s v="6480"/>
    <s v="608"/>
    <s v="6480"/>
    <s v="0"/>
    <s v="LIVADA"/>
    <s v="10308"/>
    <s v="39405"/>
    <n v="10308"/>
    <s v="BABIĆ STANKO, JURIN"/>
    <s v="LIPOVLJE, LIPOVLJE 17"/>
    <s v="1/1"/>
    <n v="1"/>
    <n v="1"/>
  </r>
  <r>
    <x v="15"/>
    <x v="0"/>
    <n v="321028"/>
    <s v="Svica"/>
    <s v="6480"/>
    <s v="c"/>
    <n v="39311.166844500003"/>
    <s v="6480"/>
    <s v="721"/>
    <s v="6480"/>
    <s v="0"/>
    <s v="PAŠNJAK"/>
    <s v="2431"/>
    <s v="39405"/>
    <n v="2431"/>
    <s v="LABUDOVA ŠUMA, D.O.O."/>
    <s v="ZAGREB, TRG MAŽURANIĆA 13"/>
    <s v="1/1"/>
    <n v="1"/>
    <n v="1"/>
  </r>
  <r>
    <x v="15"/>
    <x v="0"/>
    <n v="321028"/>
    <s v="Svica"/>
    <s v="6480"/>
    <s v="c"/>
    <n v="39311.166844500003"/>
    <s v="6480"/>
    <s v="721"/>
    <s v="6480"/>
    <s v="0"/>
    <s v="LIVADA"/>
    <s v="17264"/>
    <s v="39405"/>
    <n v="17264"/>
    <s v="LABUDOVA ŠUMA, D.O.O."/>
    <s v="ZAGREB, TRG MAŽURANIĆA 13"/>
    <s v="1/1"/>
    <n v="1"/>
    <n v="1"/>
  </r>
  <r>
    <x v="15"/>
    <x v="0"/>
    <n v="321028"/>
    <s v="Svica"/>
    <s v="6480"/>
    <s v="c"/>
    <n v="39311.166844500003"/>
    <s v="6480"/>
    <s v="43"/>
    <s v="6480"/>
    <s v="0"/>
    <s v="PAŠNJAK"/>
    <s v="1413"/>
    <s v="39405"/>
    <n v="706.5"/>
    <s v="ŠOH KATA, Ž. JOSIPA rođ. BABIĆ"/>
    <s v="ZAGREB, GRADA VUKOVARA 239/A"/>
    <s v="1/2"/>
    <n v="1"/>
    <n v="2"/>
  </r>
  <r>
    <x v="15"/>
    <x v="0"/>
    <n v="321028"/>
    <s v="Svica"/>
    <s v="6480"/>
    <s v="c"/>
    <n v="39311.166844500003"/>
    <s v="6480"/>
    <s v="43"/>
    <s v="6480"/>
    <s v="0"/>
    <s v="LIVADA"/>
    <s v="5158"/>
    <s v="39405"/>
    <n v="2579"/>
    <s v="ŠOH KATA, Ž. JOSIPA rođ. BABIĆ"/>
    <s v="ZAGREB, GRADA VUKOVARA 239/A"/>
    <s v="1/2"/>
    <n v="1"/>
    <n v="2"/>
  </r>
  <r>
    <x v="15"/>
    <x v="0"/>
    <n v="321028"/>
    <s v="Svica"/>
    <s v="6480"/>
    <s v="c"/>
    <n v="39311.166844500003"/>
    <s v="6480"/>
    <s v="43"/>
    <s v="6480"/>
    <s v="0"/>
    <s v="PAŠNJAK"/>
    <s v="1413"/>
    <s v="39405"/>
    <n v="706.5"/>
    <s v="VAŠAREVIĆ MIRA, UD. IVANA rođ. BABIĆ"/>
    <s v="LOVIĆI, ČOVIĆI 219/A"/>
    <s v="1/2"/>
    <n v="1"/>
    <n v="2"/>
  </r>
  <r>
    <x v="15"/>
    <x v="0"/>
    <n v="321028"/>
    <s v="Svica"/>
    <s v="6480"/>
    <s v="c"/>
    <n v="39311.166844500003"/>
    <s v="6480"/>
    <s v="43"/>
    <s v="6480"/>
    <s v="0"/>
    <s v="LIVADA"/>
    <s v="5158"/>
    <s v="39405"/>
    <n v="2579"/>
    <s v="VAŠAREVIĆ MIRA, UD. IVANA rođ. BABIĆ"/>
    <s v="LOVIĆI, ČOVIĆI 219/A"/>
    <s v="1/2"/>
    <n v="1"/>
    <n v="2"/>
  </r>
  <r>
    <x v="15"/>
    <x v="0"/>
    <n v="321028"/>
    <s v="Svica"/>
    <s v="6481"/>
    <s v="c"/>
    <n v="4156.2950594800004"/>
    <s v="6481"/>
    <s v="58"/>
    <s v="6481"/>
    <s v="0"/>
    <s v="LIVADA"/>
    <s v="4219"/>
    <s v="4219"/>
    <n v="4219"/>
    <s v="BARKOVIĆ JOSO, JOSIN"/>
    <s v="ŠVICA, ŠVICA 214"/>
    <s v="1/1"/>
    <n v="1"/>
    <n v="1"/>
  </r>
  <r>
    <x v="15"/>
    <x v="0"/>
    <n v="321028"/>
    <s v="Svica"/>
    <s v="6483"/>
    <s v="c"/>
    <n v="2290.0316474900001"/>
    <s v="6483"/>
    <s v="58"/>
    <s v="6483"/>
    <s v="0"/>
    <s v="LIVADA"/>
    <s v="2327"/>
    <s v="2327"/>
    <n v="2327"/>
    <s v="BARKOVIĆ JOSO, JOSIN"/>
    <s v="ŠVICA, ŠVICA 214"/>
    <s v="1/1"/>
    <n v="1"/>
    <n v="1"/>
  </r>
  <r>
    <x v="15"/>
    <x v="0"/>
    <n v="321028"/>
    <s v="Svica"/>
    <s v="6484"/>
    <s v="c"/>
    <n v="1949.8472874700001"/>
    <s v="6484"/>
    <s v="58"/>
    <s v="6484"/>
    <s v="0"/>
    <s v="LIVADA"/>
    <s v="1953"/>
    <s v="1953"/>
    <n v="1953"/>
    <s v="BARKOVIĆ JOSO, JOSIN"/>
    <s v="ŠVICA, ŠVICA 214"/>
    <s v="1/1"/>
    <n v="1"/>
    <n v="1"/>
  </r>
  <r>
    <x v="15"/>
    <x v="0"/>
    <n v="321028"/>
    <s v="Svica"/>
    <s v="6487"/>
    <s v="c"/>
    <n v="14128.7696731"/>
    <s v="6487"/>
    <s v="40"/>
    <s v="6487"/>
    <s v="0"/>
    <s v="LIVADA"/>
    <s v="10747"/>
    <s v="10747"/>
    <n v="5373.5"/>
    <s v="AMIĆ NIKOLA, STJEPANOV"/>
    <s v="ŠVICA, ŠVICA 54"/>
    <s v="1/2"/>
    <n v="1"/>
    <n v="2"/>
  </r>
  <r>
    <x v="15"/>
    <x v="0"/>
    <n v="321028"/>
    <s v="Svica"/>
    <s v="6487"/>
    <s v="c"/>
    <n v="14128.7696731"/>
    <s v="6487"/>
    <s v="40"/>
    <s v="6487"/>
    <s v="0"/>
    <s v="LIVADA"/>
    <s v="10747"/>
    <s v="10747"/>
    <n v="5373.5"/>
    <s v="AMIĆ ZVONIMIR, STJEPANOV"/>
    <s v="ŠVICA, ŠVICA 54"/>
    <s v="1/2"/>
    <n v="1"/>
    <n v="2"/>
  </r>
  <r>
    <x v="15"/>
    <x v="0"/>
    <n v="321028"/>
    <s v="Svica"/>
    <s v="6490"/>
    <s v="c"/>
    <n v="4054.7840625899998"/>
    <s v="6490"/>
    <s v="69"/>
    <s v="6490"/>
    <s v="0"/>
    <s v="ŠUMA"/>
    <s v="4161"/>
    <s v="4161"/>
    <n v="4161"/>
    <s v="BARKOVIĆ MIJO, JURIN"/>
    <s v="LIPOVLJE, LIPOVLJE 18"/>
    <s v="1/1"/>
    <n v="1"/>
    <n v="1"/>
  </r>
  <r>
    <x v="15"/>
    <x v="0"/>
    <n v="321028"/>
    <s v="Svica"/>
    <s v="6495"/>
    <s v="c"/>
    <n v="439.19940550500002"/>
    <s v="6495"/>
    <s v="69"/>
    <s v="6495"/>
    <s v="0"/>
    <s v="ORANICA"/>
    <s v="500"/>
    <s v="500"/>
    <n v="500"/>
    <s v="BARKOVIĆ MIJO, JURIN"/>
    <s v="LIPOVLJE, LIPOVLJE 18"/>
    <s v="1/1"/>
    <n v="1"/>
    <n v="1"/>
  </r>
  <r>
    <x v="15"/>
    <x v="0"/>
    <n v="321028"/>
    <s v="Svica"/>
    <s v="6496"/>
    <s v="c"/>
    <n v="4490.4701669899996"/>
    <s v="6496"/>
    <s v="69"/>
    <s v="6496"/>
    <s v="0"/>
    <s v="LIVADA"/>
    <s v="4460"/>
    <s v="4460"/>
    <n v="4460"/>
    <s v="BARKOVIĆ MIJO, JURIN"/>
    <s v="LIPOVLJE, LIPOVLJE 18"/>
    <s v="1/1"/>
    <n v="1"/>
    <n v="1"/>
  </r>
  <r>
    <x v="15"/>
    <x v="0"/>
    <n v="321028"/>
    <s v="Svica"/>
    <s v="6497/1"/>
    <s v="c"/>
    <n v="6642.5820078799998"/>
    <s v="6497/1"/>
    <s v="109"/>
    <s v="6497"/>
    <s v="1"/>
    <s v="LIVADA"/>
    <s v="4309"/>
    <s v="7161"/>
    <n v="4309"/>
    <s v="CVITKOVIĆ IVAN, STJEPANOV"/>
    <s v="ŠVICA, ŠVICA 42"/>
    <s v="1/1"/>
    <n v="1"/>
    <n v="1"/>
  </r>
  <r>
    <x v="15"/>
    <x v="0"/>
    <n v="321028"/>
    <s v="Svica"/>
    <s v="6497/1"/>
    <s v="c"/>
    <n v="6642.5820078799998"/>
    <s v="6497/1"/>
    <s v="357"/>
    <s v="6497"/>
    <s v="1"/>
    <s v="LIVADA"/>
    <s v="2852"/>
    <s v="7161"/>
    <n v="2852"/>
    <s v="RUPLIĆ JOSIP, IVANOV"/>
    <s v="LIPOVLJE, LIPOVLJE 5/A"/>
    <s v="1/1"/>
    <n v="1"/>
    <n v="1"/>
  </r>
  <r>
    <x v="15"/>
    <x v="0"/>
    <n v="321028"/>
    <s v="Svica"/>
    <s v="6498"/>
    <s v="d"/>
    <n v="3579.5519552199999"/>
    <s v="6498"/>
    <s v="101"/>
    <s v="6498"/>
    <s v="0"/>
    <s v="LIVADA"/>
    <s v="5805"/>
    <s v="5805"/>
    <n v="3579.5519552199999"/>
    <s v="CVITKOVIĆ ANA, UD. TOME rođ. PAJDAKOVIĆ"/>
    <s v="OTOČAC, BARTOLA KAŠIĆA 14"/>
    <s v="1/1"/>
    <n v="1"/>
    <n v="1"/>
  </r>
  <r>
    <x v="15"/>
    <x v="0"/>
    <n v="321028"/>
    <s v="Svica"/>
    <s v="6499"/>
    <s v="d"/>
    <n v="29643.7984865"/>
    <s v="6499"/>
    <s v="101"/>
    <s v="6499"/>
    <s v="0"/>
    <s v="ORANICA"/>
    <s v="2194"/>
    <s v="31672"/>
    <n v="2053.501322284068"/>
    <s v="CVITKOVIĆ ANA, UD. TOME rođ. PAJDAKOVIĆ"/>
    <s v="OTOČAC, BARTOLA KAŠIĆA 14"/>
    <s v="1/1"/>
    <n v="1"/>
    <n v="1"/>
  </r>
  <r>
    <x v="15"/>
    <x v="0"/>
    <n v="321028"/>
    <s v="Svica"/>
    <s v="6499"/>
    <s v="d"/>
    <n v="29643.7984865"/>
    <s v="6499"/>
    <s v="109"/>
    <s v="6499"/>
    <s v="0"/>
    <s v="PAŠNJAK"/>
    <s v="5650"/>
    <s v="31672"/>
    <n v="5288.1870879238759"/>
    <s v="CVITKOVIĆ IVAN, STJEPANOV"/>
    <s v="ŠVICA, ŠVICA 42"/>
    <s v="1/1"/>
    <n v="1"/>
    <n v="1"/>
  </r>
  <r>
    <x v="15"/>
    <x v="0"/>
    <n v="321028"/>
    <s v="Svica"/>
    <s v="6499"/>
    <s v="d"/>
    <n v="29643.7984865"/>
    <s v="6499"/>
    <s v="109"/>
    <s v="6499"/>
    <s v="0"/>
    <s v="LIVADA"/>
    <s v="11495"/>
    <s v="31672"/>
    <n v="10758.886827554859"/>
    <s v="CVITKOVIĆ IVAN, STJEPANOV"/>
    <s v="ŠVICA, ŠVICA 42"/>
    <s v="1/1"/>
    <n v="1"/>
    <n v="1"/>
  </r>
  <r>
    <x v="15"/>
    <x v="0"/>
    <n v="321028"/>
    <s v="Svica"/>
    <s v="6499"/>
    <s v="d"/>
    <n v="29643.7984865"/>
    <s v="6499"/>
    <s v="98"/>
    <s v="6499"/>
    <s v="0"/>
    <s v="ORANICA"/>
    <s v="324"/>
    <s v="31672"/>
    <n v="303.25179052873199"/>
    <s v="CVITKOVIĆ KATA, UD. MATE rođ. DASOVIĆ"/>
    <s v="ŠVICA, ŠVICA 50"/>
    <s v="1/1"/>
    <n v="1"/>
    <n v="1"/>
  </r>
  <r>
    <x v="15"/>
    <x v="0"/>
    <n v="321028"/>
    <s v="Svica"/>
    <s v="6499"/>
    <s v="d"/>
    <n v="29643.7984865"/>
    <s v="6499"/>
    <s v="98"/>
    <s v="6499"/>
    <s v="0"/>
    <s v="PAŠNJAK"/>
    <s v="5859"/>
    <s v="31672"/>
    <n v="5483.803212061237"/>
    <s v="CVITKOVIĆ KATA, UD. MATE rođ. DASOVIĆ"/>
    <s v="ŠVICA, ŠVICA 50"/>
    <s v="1/1"/>
    <n v="1"/>
    <n v="1"/>
  </r>
  <r>
    <x v="15"/>
    <x v="0"/>
    <n v="321028"/>
    <s v="Svica"/>
    <s v="6499"/>
    <s v="d"/>
    <n v="29643.7984865"/>
    <s v="6499"/>
    <s v="98"/>
    <s v="6499"/>
    <s v="0"/>
    <s v="LIVADA"/>
    <s v="6150"/>
    <s v="31672"/>
    <n v="5756.1682461472274"/>
    <s v="CVITKOVIĆ KATA, UD. MATE rođ. DASOVIĆ"/>
    <s v="ŠVICA, ŠVICA 50"/>
    <s v="1/1"/>
    <n v="1"/>
    <n v="1"/>
  </r>
  <r>
    <x v="15"/>
    <x v="0"/>
    <n v="321028"/>
    <s v="Svica"/>
    <s v="6509"/>
    <s v="d"/>
    <n v="4835.0580369700001"/>
    <s v="6509"/>
    <s v="721"/>
    <s v="6509"/>
    <s v="0"/>
    <s v="LIVADA"/>
    <s v="14930"/>
    <s v="14930"/>
    <n v="4835.0580369700001"/>
    <s v="LABUDOVA ŠUMA, D.O.O."/>
    <s v="ZAGREB, TRG MAŽURANIĆA 13"/>
    <s v="1/1"/>
    <n v="1"/>
    <n v="1"/>
  </r>
  <r>
    <x v="15"/>
    <x v="0"/>
    <n v="321028"/>
    <s v="Svica"/>
    <s v="6342/1"/>
    <s v="c"/>
    <n v="3333.4577419799998"/>
    <s v="6342"/>
    <s v="210"/>
    <m/>
    <m/>
    <s v="LIVADA"/>
    <s v="3395"/>
    <s v="6794"/>
    <n v="3395"/>
    <s v="KOSTELAC IVICA, ANTUNOV"/>
    <s v="ŠVICA, ŠVICA 27"/>
    <s v="1/1"/>
    <n v="1"/>
    <n v="1"/>
  </r>
  <r>
    <x v="15"/>
    <x v="0"/>
    <n v="321028"/>
    <s v="Svica"/>
    <s v="6342/2"/>
    <s v="c"/>
    <n v="3595.2319600199999"/>
    <s v="6342"/>
    <s v="210"/>
    <m/>
    <m/>
    <s v="LIVADA"/>
    <s v="3395"/>
    <s v="6794"/>
    <n v="3395"/>
    <s v="KOSTELAC IVICA, ANTUNOV"/>
    <s v="ŠVICA, ŠVICA 27"/>
    <s v="1/1"/>
    <n v="1"/>
    <n v="1"/>
  </r>
  <r>
    <x v="15"/>
    <x v="0"/>
    <n v="321028"/>
    <s v="Svica"/>
    <s v="6342/1"/>
    <s v="c"/>
    <n v="3333.4577419799998"/>
    <s v="6342"/>
    <s v="217"/>
    <m/>
    <m/>
    <s v="LIVADA"/>
    <s v="3399"/>
    <s v="6794"/>
    <n v="3399"/>
    <s v="KOSTELAC ŽELJKO, MILAN"/>
    <s v="RIJEKA, RASTOČINE 7"/>
    <s v="1/1"/>
    <n v="1"/>
    <n v="1"/>
  </r>
  <r>
    <x v="15"/>
    <x v="0"/>
    <n v="321028"/>
    <s v="Svica"/>
    <s v="6342/2"/>
    <s v="c"/>
    <n v="3595.2319600199999"/>
    <s v="6342"/>
    <s v="217"/>
    <m/>
    <m/>
    <s v="LIVADA"/>
    <s v="3399"/>
    <s v="6794"/>
    <n v="3399"/>
    <s v="KOSTELAC ŽELJKO, MILAN"/>
    <s v="RIJEKA, RASTOČINE 7"/>
    <s v="1/1"/>
    <n v="1"/>
    <n v="1"/>
  </r>
  <r>
    <x v="15"/>
    <x v="0"/>
    <n v="321028"/>
    <s v="Svica"/>
    <s v="6489/1"/>
    <s v="d"/>
    <n v="12641.934903400001"/>
    <s v="6489"/>
    <s v="43"/>
    <m/>
    <m/>
    <s v="ŠUMA"/>
    <s v="23141"/>
    <s v="23141"/>
    <n v="6320.9674517000003"/>
    <s v="ŐOH KATA, Ž. JOSIPA"/>
    <s v="ZAGREB, GRADA VUKOVARA 239/A"/>
    <s v="1/2"/>
    <n v="1"/>
    <n v="2"/>
  </r>
  <r>
    <x v="15"/>
    <x v="0"/>
    <n v="321028"/>
    <s v="Svica"/>
    <s v="6489/1"/>
    <s v="d"/>
    <n v="12641.934903400001"/>
    <s v="6489"/>
    <s v="43"/>
    <m/>
    <m/>
    <s v="ŠUMA"/>
    <s v="23141"/>
    <s v="23141"/>
    <n v="6320.9674517000003"/>
    <s v="VAŐAREVIĂ MIRA, UD. IVANA"/>
    <s v="ČOVIĆI, ČOVIĆI 219/A"/>
    <s v="1/2"/>
    <n v="1"/>
    <n v="2"/>
  </r>
  <r>
    <x v="16"/>
    <x v="0"/>
    <n v="321028"/>
    <s v="Svica"/>
    <s v="4924"/>
    <s v="c"/>
    <n v="40737.829580999998"/>
    <s v="4924"/>
    <s v="154"/>
    <s v="4924"/>
    <s v="0"/>
    <s v="LIVADA"/>
    <s v="8930"/>
    <s v="40879"/>
    <n v="8930"/>
    <s v="GEROVAC MARIJA, UD. IVANA"/>
    <s v="ŠVICA, ŠVICA 191"/>
    <s v="1/1"/>
    <n v="1"/>
    <n v="1"/>
  </r>
  <r>
    <x v="16"/>
    <x v="0"/>
    <n v="321028"/>
    <s v="Svica"/>
    <s v="4924"/>
    <s v="c"/>
    <n v="40737.829580999998"/>
    <s v="4924"/>
    <s v="236"/>
    <s v="4924"/>
    <s v="0"/>
    <s v="LIVADA"/>
    <s v="6812"/>
    <s v="40879"/>
    <n v="3406"/>
    <s v="GOMERLIĆ MARICA, Ž. IVANA rođ. KRANJLEVIĆ"/>
    <s v="OTOČAC, POLJIČKA 42"/>
    <s v="1/2"/>
    <n v="1"/>
    <n v="2"/>
  </r>
  <r>
    <x v="16"/>
    <x v="0"/>
    <n v="321028"/>
    <s v="Svica"/>
    <s v="4924"/>
    <s v="c"/>
    <n v="40737.829580999998"/>
    <s v="4924"/>
    <s v="234"/>
    <s v="4924"/>
    <s v="0"/>
    <s v="LIVADA"/>
    <s v="6812"/>
    <s v="40879"/>
    <n v="6812"/>
    <s v="KRANJLEVIĆ IVAN, FRANJIN"/>
    <s v="ŠVICA, ŠVICA 164"/>
    <s v="1/1"/>
    <n v="1"/>
    <n v="1"/>
  </r>
  <r>
    <x v="16"/>
    <x v="0"/>
    <n v="321028"/>
    <s v="Svica"/>
    <s v="4924"/>
    <s v="c"/>
    <n v="40737.829580999998"/>
    <s v="4924"/>
    <s v="236"/>
    <s v="4924"/>
    <s v="0"/>
    <s v="LIVADA"/>
    <s v="6812"/>
    <s v="40879"/>
    <n v="3406"/>
    <s v="MAJETIĆ MIRA, Ž.IVANA rođ. KRANJLEVIĆ"/>
    <s v="OTOČAC, MIROSLAVA KRLEŽE 30"/>
    <s v="1/2"/>
    <n v="1"/>
    <n v="2"/>
  </r>
  <r>
    <x v="16"/>
    <x v="0"/>
    <n v="321028"/>
    <s v="Svica"/>
    <s v="4924"/>
    <s v="c"/>
    <n v="40737.829580999998"/>
    <s v="4924"/>
    <s v="538"/>
    <s v="4924"/>
    <s v="0"/>
    <s v="LIVADA"/>
    <s v="6816"/>
    <s v="40879"/>
    <n v="6816"/>
    <s v="OREŠKOVIĆ MATE, TOMIN"/>
    <s v="OTOČAC, POLJIČKA 3"/>
    <s v="1/1"/>
    <n v="1"/>
    <n v="1"/>
  </r>
  <r>
    <x v="16"/>
    <x v="0"/>
    <n v="321028"/>
    <s v="Svica"/>
    <s v="4924"/>
    <s v="c"/>
    <n v="40737.829580999998"/>
    <s v="4924"/>
    <s v="357"/>
    <s v="4924"/>
    <s v="0"/>
    <s v="LIVADA"/>
    <s v="11509"/>
    <s v="40879"/>
    <n v="11509"/>
    <s v="RUPLIĆ JOSIP, IVANOV"/>
    <s v="LIPOVLJE, LIPOVLJE 5/A"/>
    <s v="1/1"/>
    <n v="1"/>
    <n v="1"/>
  </r>
  <r>
    <x v="16"/>
    <x v="0"/>
    <n v="321028"/>
    <s v="Svica"/>
    <s v="4928"/>
    <s v="c"/>
    <n v="47006.112265000003"/>
    <s v="4928"/>
    <s v="233"/>
    <s v="4928"/>
    <s v="0"/>
    <s v="PAŠNJAK"/>
    <s v="28043"/>
    <s v="46746"/>
    <n v="9347.6666666666661"/>
    <s v="KRANJLEVIĆ FANIKA, UD. VINKA"/>
    <s v="ŠVICA, ŠVICA 177"/>
    <s v="1/3"/>
    <n v="1"/>
    <n v="3"/>
  </r>
  <r>
    <x v="16"/>
    <x v="0"/>
    <n v="321028"/>
    <s v="Svica"/>
    <s v="4928"/>
    <s v="c"/>
    <n v="47006.112265000003"/>
    <s v="4928"/>
    <s v="237"/>
    <s v="4928"/>
    <s v="0"/>
    <s v="PAŠNJAK"/>
    <s v="18703"/>
    <s v="46746"/>
    <n v="18703"/>
    <s v="KRANJLEVIĆ IVAN, STJEPANOV"/>
    <s v="ŠVICA, ŠVICA 175"/>
    <s v="1/1"/>
    <n v="1"/>
    <n v="1"/>
  </r>
  <r>
    <x v="16"/>
    <x v="0"/>
    <n v="321028"/>
    <s v="Svica"/>
    <s v="4928"/>
    <s v="c"/>
    <n v="47006.112265000003"/>
    <s v="4928"/>
    <s v="233"/>
    <s v="4928"/>
    <s v="0"/>
    <s v="PAŠNJAK"/>
    <s v="28043"/>
    <s v="46746"/>
    <n v="9347.6666666666661"/>
    <s v="KRANJLEVIĆ IVAN, VINKO"/>
    <s v="ŠVICA, ŠVICA 177"/>
    <s v="1/3"/>
    <n v="1"/>
    <n v="3"/>
  </r>
  <r>
    <x v="16"/>
    <x v="0"/>
    <n v="321028"/>
    <s v="Svica"/>
    <s v="4928"/>
    <s v="c"/>
    <n v="47006.112265000003"/>
    <s v="4928"/>
    <s v="233"/>
    <s v="4928"/>
    <s v="0"/>
    <s v="PAŠNJAK"/>
    <s v="28043"/>
    <s v="46746"/>
    <n v="9347.6666666666661"/>
    <s v="KRANJLEVIĆ JURAJ, VINKO"/>
    <s v="ŠVICA, ŠVICA 177"/>
    <s v="1/3"/>
    <n v="1"/>
    <n v="3"/>
  </r>
  <r>
    <x v="16"/>
    <x v="0"/>
    <n v="321028"/>
    <s v="Svica"/>
    <s v="4929"/>
    <s v="c"/>
    <n v="34077.4115724"/>
    <s v="4929"/>
    <s v="322"/>
    <s v="4929"/>
    <s v="0"/>
    <s v="LIVADA"/>
    <s v="16969"/>
    <s v="33942"/>
    <n v="16969"/>
    <s v="KOTVICA JULIJANA rođ. RUBLIĆ"/>
    <s v="OTOČAC, BISKUPLJAK 31"/>
    <s v="1/1"/>
    <n v="1"/>
    <n v="1"/>
  </r>
  <r>
    <x v="16"/>
    <x v="0"/>
    <n v="321028"/>
    <s v="Svica"/>
    <s v="4930"/>
    <s v="c"/>
    <n v="7613.4541705499996"/>
    <s v="4930"/>
    <s v="607"/>
    <s v="4930"/>
    <s v="0"/>
    <s v="LIVADA"/>
    <s v="7729"/>
    <s v="7729"/>
    <n v="7729"/>
    <s v="TONKOVIĆ RUŽA, UD. IVANA rođ. RUBLIĆ"/>
    <s v="ŠVICA, ŠVICA 206/C"/>
    <s v="1/1"/>
    <n v="1"/>
    <n v="1"/>
  </r>
  <r>
    <x v="16"/>
    <x v="0"/>
    <n v="321028"/>
    <s v="Svica"/>
    <s v="4931"/>
    <s v="c"/>
    <n v="1352.7914144700001"/>
    <s v="4931"/>
    <s v="241"/>
    <s v="4931"/>
    <s v="0"/>
    <s v="LIVADA"/>
    <s v="1385"/>
    <s v="1385"/>
    <n v="1385"/>
    <s v="ROMIĆ NIKO, FABIJANOV"/>
    <s v="ŠVICA, ŠVICA 178"/>
    <s v="1/1"/>
    <n v="1"/>
    <n v="1"/>
  </r>
  <r>
    <x v="16"/>
    <x v="0"/>
    <n v="321028"/>
    <s v="Svica"/>
    <s v="4953"/>
    <s v="c"/>
    <n v="38155.6605996"/>
    <s v="4953"/>
    <s v="134"/>
    <s v="4953"/>
    <s v="0"/>
    <s v="LIVADA"/>
    <s v="10725"/>
    <s v="37553"/>
    <n v="10725"/>
    <s v="DEVLIĆ JURAJ, GRGIN"/>
    <s v="LIPOVLJE, LIPOVLJE 14"/>
    <s v="1/1"/>
    <n v="1"/>
    <n v="1"/>
  </r>
  <r>
    <x v="16"/>
    <x v="0"/>
    <n v="321028"/>
    <s v="Svica"/>
    <s v="4953"/>
    <s v="c"/>
    <n v="38155.6605996"/>
    <s v="4953"/>
    <s v="616"/>
    <s v="4953"/>
    <s v="0"/>
    <s v="LIVADA"/>
    <s v="10729"/>
    <s v="37553"/>
    <n v="10729"/>
    <s v="DEVLIĆ MILKA, UD. JERKA rođ. BARKOVIĆ"/>
    <s v="LIPOVLJE, LIPOVLJE 13"/>
    <s v="1/1"/>
    <n v="1"/>
    <n v="1"/>
  </r>
  <r>
    <x v="16"/>
    <x v="0"/>
    <n v="321028"/>
    <s v="Svica"/>
    <s v="4953"/>
    <s v="c"/>
    <n v="38155.6605996"/>
    <s v="4953"/>
    <s v="586"/>
    <s v="4953"/>
    <s v="0"/>
    <s v="LIVADA"/>
    <s v="10729"/>
    <s v="37553"/>
    <n v="10729"/>
    <s v="DEVLIĆ STJEPAN, GRGIN"/>
    <s v="LIPOVLJE, LIPOVLJE 1"/>
    <s v="1/1"/>
    <n v="1"/>
    <n v="1"/>
  </r>
  <r>
    <x v="16"/>
    <x v="0"/>
    <n v="321028"/>
    <s v="Svica"/>
    <s v="4953"/>
    <s v="c"/>
    <n v="38155.6605996"/>
    <s v="4953"/>
    <s v="137"/>
    <s v="4953"/>
    <s v="0"/>
    <s v="LIVADA"/>
    <s v="5370"/>
    <s v="37553"/>
    <n v="5370"/>
    <s v="FERRERI VJEKOSLAVA, Ž. TOMMASA rođ. KUHARIĆ"/>
    <s v="KUTINA, MIROSLAVA KRLEŽE 15"/>
    <s v="1/1"/>
    <n v="1"/>
    <n v="1"/>
  </r>
  <r>
    <x v="16"/>
    <x v="0"/>
    <n v="321028"/>
    <s v="Svica"/>
    <s v="4954"/>
    <s v="c"/>
    <n v="7405.5426919399997"/>
    <s v="4954"/>
    <s v="134"/>
    <s v="4954"/>
    <s v="0"/>
    <s v="PAŠNJAK"/>
    <s v="3611"/>
    <s v="7218"/>
    <n v="3611"/>
    <s v="DEVLIĆ JURAJ, GRGIN"/>
    <s v="LIPOVLJE, LIPOVLJE 14"/>
    <s v="1/1"/>
    <n v="1"/>
    <n v="1"/>
  </r>
  <r>
    <x v="16"/>
    <x v="0"/>
    <n v="321028"/>
    <s v="Svica"/>
    <s v="4954"/>
    <s v="c"/>
    <n v="7405.5426919399997"/>
    <s v="4954"/>
    <s v="586"/>
    <s v="4954"/>
    <s v="0"/>
    <s v="PAŠNJAK"/>
    <s v="3607"/>
    <s v="7218"/>
    <n v="3607"/>
    <s v="DEVLIĆ STJEPAN, GRGIN"/>
    <s v="LIPOVLJE, LIPOVLJE 1"/>
    <s v="1/1"/>
    <n v="1"/>
    <n v="1"/>
  </r>
  <r>
    <x v="16"/>
    <x v="0"/>
    <n v="321028"/>
    <s v="Svica"/>
    <s v="4955"/>
    <s v="c"/>
    <n v="10407.297453499999"/>
    <s v="4955"/>
    <s v="708"/>
    <s v="4955"/>
    <s v="0"/>
    <s v="LIVADA"/>
    <s v="5215"/>
    <s v="10434"/>
    <n v="5215"/>
    <s v="POSAVI JASNA, Ž. MIRKA rođ. BARKOVIĆ"/>
    <s v="OTOČAC, ĆIRIČA I METODA 2/A"/>
    <s v="1/1"/>
    <n v="1"/>
    <n v="1"/>
  </r>
  <r>
    <x v="16"/>
    <x v="0"/>
    <n v="321028"/>
    <s v="Svica"/>
    <s v="4955"/>
    <s v="c"/>
    <n v="10407.297453499999"/>
    <s v="4955"/>
    <s v="77"/>
    <s v="4955"/>
    <s v="0"/>
    <s v="LIVADA"/>
    <s v="5219"/>
    <s v="10434"/>
    <n v="5219"/>
    <s v="RUBLIĆ VLADE, MILANOV"/>
    <s v="LIPOVLJE, LIPOVLJE 7"/>
    <s v="1/1"/>
    <n v="1"/>
    <n v="1"/>
  </r>
  <r>
    <x v="16"/>
    <x v="0"/>
    <n v="321028"/>
    <s v="Svica"/>
    <s v="4956"/>
    <s v="c"/>
    <n v="12186.125429"/>
    <s v="4956"/>
    <s v="358"/>
    <s v="4956"/>
    <s v="0"/>
    <s v="LIVADA"/>
    <s v="12146"/>
    <s v="12146"/>
    <n v="12146"/>
    <s v="TOMAIĆ MARIJA, UD. LUKE"/>
    <s v="LIPOVLJE, LIPOVLJE 2"/>
    <s v="1/1"/>
    <n v="1"/>
    <n v="1"/>
  </r>
  <r>
    <x v="16"/>
    <x v="0"/>
    <n v="321028"/>
    <s v="Svica"/>
    <s v="5032"/>
    <s v="c"/>
    <n v="21975.6482235"/>
    <s v="5032"/>
    <s v="586"/>
    <s v="5032"/>
    <s v="0"/>
    <s v="ORANICA"/>
    <s v="4737"/>
    <s v="22001"/>
    <n v="4737"/>
    <s v="DEVLIĆ STJEPAN, GRGIN"/>
    <s v="LIPOVLJE, LIPOVLJE 1"/>
    <s v="1/1"/>
    <n v="1"/>
    <n v="1"/>
  </r>
  <r>
    <x v="16"/>
    <x v="0"/>
    <n v="321028"/>
    <s v="Svica"/>
    <s v="5032"/>
    <s v="c"/>
    <n v="21975.6482235"/>
    <s v="5032"/>
    <s v="586"/>
    <s v="5032"/>
    <s v="0"/>
    <s v="PAŠNJAK"/>
    <s v="5755"/>
    <s v="22001"/>
    <n v="5755"/>
    <s v="DEVLIĆ STJEPAN, GRGIN"/>
    <s v="LIPOVLJE, LIPOVLJE 1"/>
    <s v="1/1"/>
    <n v="1"/>
    <n v="1"/>
  </r>
  <r>
    <x v="16"/>
    <x v="0"/>
    <n v="321028"/>
    <s v="Svica"/>
    <s v="5032"/>
    <s v="c"/>
    <n v="21975.6482235"/>
    <s v="5032"/>
    <s v="586"/>
    <s v="5032"/>
    <s v="0"/>
    <s v="ŠUMA"/>
    <s v="11509"/>
    <s v="22001"/>
    <n v="11509"/>
    <s v="DEVLIĆ STJEPAN, GRGIN"/>
    <s v="LIPOVLJE, LIPOVLJE 1"/>
    <s v="1/1"/>
    <n v="1"/>
    <n v="1"/>
  </r>
  <r>
    <x v="16"/>
    <x v="0"/>
    <n v="321028"/>
    <s v="Svica"/>
    <s v="5037"/>
    <s v="c"/>
    <n v="23080.7817049"/>
    <s v="5037"/>
    <s v="586"/>
    <s v="5037"/>
    <s v="0"/>
    <s v="ŠUMA"/>
    <s v="23098"/>
    <s v="23098"/>
    <n v="23098"/>
    <s v="DEVLIĆ STJEPAN, GRGIN"/>
    <s v="LIPOVLJE, LIPOVLJE 1"/>
    <s v="1/1"/>
    <n v="1"/>
    <n v="1"/>
  </r>
  <r>
    <x v="16"/>
    <x v="0"/>
    <n v="321028"/>
    <s v="Svica"/>
    <s v="5041"/>
    <s v="c"/>
    <n v="8571.7479375500006"/>
    <s v="5041"/>
    <s v="616"/>
    <s v="5041"/>
    <s v="0"/>
    <s v="ŠUMA"/>
    <s v="5755"/>
    <s v="8488"/>
    <n v="5755"/>
    <s v="DEVLIĆ MILKA, UD. JERKA rođ. BARKOVIĆ"/>
    <s v="LIPOVLJE, LIPOVLJE 13"/>
    <s v="1/1"/>
    <n v="1"/>
    <n v="1"/>
  </r>
  <r>
    <x v="16"/>
    <x v="0"/>
    <n v="321028"/>
    <s v="Svica"/>
    <s v="5041"/>
    <s v="c"/>
    <n v="8571.7479375500006"/>
    <s v="5041"/>
    <s v="137"/>
    <s v="5041"/>
    <s v="0"/>
    <s v="ŠUMA"/>
    <s v="2733"/>
    <s v="8488"/>
    <n v="2733"/>
    <s v="FERRERI VJEKOSLAVA, Ž. TOMMASA rođ. KUHARIĆ"/>
    <s v="KUTINA, MIROSLAVA KRLEŽE 15"/>
    <s v="1/1"/>
    <n v="1"/>
    <n v="1"/>
  </r>
  <r>
    <x v="16"/>
    <x v="0"/>
    <n v="321028"/>
    <s v="Svica"/>
    <s v="4957/1"/>
    <s v="c"/>
    <n v="63787.304577399998"/>
    <s v="4916"/>
    <s v="67"/>
    <m/>
    <m/>
    <s v="LIVADA"/>
    <s v="9038"/>
    <s v="9038"/>
    <n v="9038"/>
    <s v="BARKOVIĂ BRANIMIR"/>
    <s v="PETROV, LIPOVLJE, LIPOVLJE 29"/>
    <s v="1/1"/>
    <n v="1"/>
    <n v="1"/>
  </r>
  <r>
    <x v="16"/>
    <x v="0"/>
    <n v="321028"/>
    <s v="Svica"/>
    <s v="4957/2"/>
    <s v="c"/>
    <n v="13328.152264599999"/>
    <s v="4957"/>
    <s v="616"/>
    <m/>
    <m/>
    <s v="PAŠNJAK"/>
    <s v="21256"/>
    <s v="77040"/>
    <n v="21256"/>
    <s v="DEVČIĂ MILKA, UD. JERKA"/>
    <s v="LIPOVLJE, LIPOVLJE 13"/>
    <s v="1/1"/>
    <n v="1"/>
    <n v="1"/>
  </r>
  <r>
    <x v="16"/>
    <x v="0"/>
    <n v="321028"/>
    <s v="Svica"/>
    <s v="4957/2"/>
    <s v="c"/>
    <n v="13328.152264599999"/>
    <s v="4957"/>
    <s v="137"/>
    <m/>
    <m/>
    <s v="PAŠNJAK"/>
    <s v="17264"/>
    <s v="77040"/>
    <n v="17264"/>
    <s v="FERRERI VJEKOSLAVA, Ž. TOMMASA"/>
    <s v="KUTINA, MIROSLAVA KRČEŽE 15"/>
    <s v="1/1"/>
    <n v="1"/>
    <n v="1"/>
  </r>
  <r>
    <x v="16"/>
    <x v="0"/>
    <n v="321028"/>
    <s v="Svica"/>
    <s v="4957/2"/>
    <s v="c"/>
    <n v="13328.152264599999"/>
    <s v="4957"/>
    <s v="721"/>
    <m/>
    <m/>
    <s v="PAŠNJAK"/>
    <s v="38520"/>
    <s v="77040"/>
    <n v="38520"/>
    <s v="LABUDOVA ŐUMA, D.O.O"/>
    <s v="TRG MAŽURANIĆA 13, ZAGREB"/>
    <s v="1/1"/>
    <n v="1"/>
    <n v="1"/>
  </r>
  <r>
    <x v="17"/>
    <x v="0"/>
    <n v="321028"/>
    <s v="Svica"/>
    <s v="4803"/>
    <s v="c"/>
    <n v="571.45157800499999"/>
    <s v="4803"/>
    <s v="576"/>
    <s v="4803"/>
    <s v="0"/>
    <s v="ORANICA"/>
    <s v="557"/>
    <s v="557"/>
    <n v="278.5"/>
    <s v="CVITKOVIĆ BRANKA, IVANOVA"/>
    <s v="ZAGREB, REMETINEČKI GAJ 15/C"/>
    <s v="1/2"/>
    <n v="1"/>
    <n v="2"/>
  </r>
  <r>
    <x v="17"/>
    <x v="0"/>
    <n v="321028"/>
    <s v="Svica"/>
    <s v="4803"/>
    <s v="c"/>
    <n v="571.45157800499999"/>
    <s v="4803"/>
    <s v="576"/>
    <s v="4803"/>
    <s v="0"/>
    <s v="ORANICA"/>
    <s v="557"/>
    <s v="557"/>
    <n v="278.5"/>
    <s v="KOVALEVIĆ NEVENKA rođ. CVITKOVIĆ"/>
    <s v="VELIKA GORICA, LUKAVEC SOLARKE 22/A"/>
    <s v="1/2"/>
    <n v="1"/>
    <n v="2"/>
  </r>
  <r>
    <x v="17"/>
    <x v="0"/>
    <n v="321028"/>
    <s v="Svica"/>
    <s v="4804"/>
    <s v="c"/>
    <n v="5308.3370304800001"/>
    <s v="4804"/>
    <s v="576"/>
    <s v="4804"/>
    <s v="0"/>
    <s v="LIVADA"/>
    <s v="5168"/>
    <s v="5168"/>
    <n v="2584"/>
    <s v="CVITKOVIĆ BRANKA, IVANOVA"/>
    <s v="ZAGREB, REMETINEČKI GAJ 15/C"/>
    <s v="1/2"/>
    <n v="1"/>
    <n v="2"/>
  </r>
  <r>
    <x v="17"/>
    <x v="0"/>
    <n v="321028"/>
    <s v="Svica"/>
    <s v="4804"/>
    <s v="c"/>
    <n v="5308.3370304800001"/>
    <s v="4804"/>
    <s v="576"/>
    <s v="4804"/>
    <s v="0"/>
    <s v="LIVADA"/>
    <s v="5168"/>
    <s v="5168"/>
    <n v="2584"/>
    <s v="KOVALEVIĆ NEVENKA rođ. CVITKOVIĆ"/>
    <s v="VELIKA GORICA, LUKAVEC SOLARKE 22/A"/>
    <s v="1/2"/>
    <n v="1"/>
    <n v="2"/>
  </r>
  <r>
    <x v="17"/>
    <x v="0"/>
    <n v="321028"/>
    <s v="Svica"/>
    <s v="4805"/>
    <s v="c"/>
    <n v="466.75655849999998"/>
    <s v="4805"/>
    <s v="576"/>
    <s v="4805"/>
    <s v="0"/>
    <s v="ORANICA"/>
    <s v="482"/>
    <s v="482"/>
    <n v="241"/>
    <s v="CVITKOVIĆ BRANKA, IVANOVA"/>
    <s v="ZAGREB, REMETINEČKI GAJ 15/C"/>
    <s v="1/2"/>
    <n v="1"/>
    <n v="2"/>
  </r>
  <r>
    <x v="17"/>
    <x v="0"/>
    <n v="321028"/>
    <s v="Svica"/>
    <s v="4805"/>
    <s v="c"/>
    <n v="466.75655849999998"/>
    <s v="4805"/>
    <s v="576"/>
    <s v="4805"/>
    <s v="0"/>
    <s v="ORANICA"/>
    <s v="482"/>
    <s v="482"/>
    <n v="241"/>
    <s v="KOVALEVIĆ NEVENKA rođ. CVITKOVIĆ"/>
    <s v="VELIKA GORICA, LUKAVEC SOLARKE 22/A"/>
    <s v="1/2"/>
    <n v="1"/>
    <n v="2"/>
  </r>
  <r>
    <x v="17"/>
    <x v="0"/>
    <n v="321028"/>
    <s v="Svica"/>
    <s v="4806"/>
    <s v="c"/>
    <n v="3480.9060654599998"/>
    <s v="4806"/>
    <s v="576"/>
    <s v="4806"/>
    <s v="0"/>
    <s v="LIVADA"/>
    <s v="3305"/>
    <s v="3305"/>
    <n v="1652.5"/>
    <s v="CVITKOVIĆ BRANKA, IVANOVA"/>
    <s v="ZAGREB, REMETINEČKI GAJ 15/C"/>
    <s v="1/2"/>
    <n v="1"/>
    <n v="2"/>
  </r>
  <r>
    <x v="17"/>
    <x v="0"/>
    <n v="321028"/>
    <s v="Svica"/>
    <s v="4806"/>
    <s v="c"/>
    <n v="3480.9060654599998"/>
    <s v="4806"/>
    <s v="576"/>
    <s v="4806"/>
    <s v="0"/>
    <s v="LIVADA"/>
    <s v="3305"/>
    <s v="3305"/>
    <n v="1652.5"/>
    <s v="KOVALEVIĆ NEVENKA rođ. CVITKOVIĆ"/>
    <s v="VELIKA GORICA, LUKAVEC SOLARKE 22/A"/>
    <s v="1/2"/>
    <n v="1"/>
    <n v="2"/>
  </r>
  <r>
    <x v="17"/>
    <x v="0"/>
    <n v="321028"/>
    <s v="Svica"/>
    <s v="4808"/>
    <s v="c"/>
    <n v="1281.95151347"/>
    <s v="4808"/>
    <s v="84"/>
    <s v="4808"/>
    <s v="0"/>
    <s v="LIVADA"/>
    <s v="1324"/>
    <s v="1324"/>
    <n v="1324"/>
    <s v="BARTULAC STIPE, IVANOV"/>
    <s v="LIPOVLJE, LIPOVLJE 24"/>
    <s v="1/1"/>
    <n v="1"/>
    <n v="1"/>
  </r>
  <r>
    <x v="17"/>
    <x v="0"/>
    <n v="321028"/>
    <s v="Svica"/>
    <s v="4809"/>
    <s v="c"/>
    <n v="1507.4878230700001"/>
    <s v="4809"/>
    <s v="84"/>
    <s v="4809"/>
    <s v="0"/>
    <s v="ORANICA"/>
    <s v="1529"/>
    <s v="1529"/>
    <n v="1529"/>
    <s v="BARTULAC STIPE, IVANOV"/>
    <s v="LIPOVLJE, LIPOVLJE 24"/>
    <s v="1/1"/>
    <n v="1"/>
    <n v="1"/>
  </r>
  <r>
    <x v="17"/>
    <x v="0"/>
    <n v="321028"/>
    <s v="Svica"/>
    <s v="4813/1"/>
    <s v="c"/>
    <n v="1101.42451701"/>
    <s v="4813/1"/>
    <s v="84"/>
    <s v="4813"/>
    <s v="1"/>
    <s v="ORANICA"/>
    <s v="1104"/>
    <s v="1104"/>
    <n v="1104"/>
    <s v="BARTULAC STIPE, IVANOV"/>
    <s v="LIPOVLJE, LIPOVLJE 24"/>
    <s v="1/1"/>
    <n v="1"/>
    <n v="1"/>
  </r>
  <r>
    <x v="17"/>
    <x v="0"/>
    <n v="321028"/>
    <s v="Svica"/>
    <s v="4814"/>
    <s v="c"/>
    <n v="2916.8862265299999"/>
    <s v="4814"/>
    <s v="84"/>
    <s v="4814"/>
    <s v="0"/>
    <s v="ŠUMA"/>
    <s v="2920"/>
    <s v="2920"/>
    <n v="2920"/>
    <s v="BARTULAC STIPE, IVANOV"/>
    <s v="LIPOVLJE, LIPOVLJE 24"/>
    <s v="1/1"/>
    <n v="1"/>
    <n v="1"/>
  </r>
  <r>
    <x v="17"/>
    <x v="0"/>
    <n v="321028"/>
    <s v="Svica"/>
    <s v="4815"/>
    <s v="c"/>
    <n v="1111.85360502"/>
    <s v="4815"/>
    <s v="67"/>
    <s v="4815"/>
    <s v="0"/>
    <s v="ORANICA"/>
    <s v="1151"/>
    <s v="1151"/>
    <n v="1151"/>
    <s v="BARKOVIĆ BRANIMIR, PETROV"/>
    <s v="LIPOVLJE, LIPOVLJE 29"/>
    <s v="1/1"/>
    <n v="1"/>
    <n v="1"/>
  </r>
  <r>
    <x v="17"/>
    <x v="0"/>
    <n v="321028"/>
    <s v="Svica"/>
    <s v="4816"/>
    <s v="c"/>
    <n v="3278.1374715799998"/>
    <s v="4816"/>
    <s v="67"/>
    <s v="4816"/>
    <s v="0"/>
    <s v="LIVADA"/>
    <s v="3305"/>
    <s v="3305"/>
    <n v="3305"/>
    <s v="BARKOVIĆ BRANIMIR, PETROV"/>
    <s v="LIPOVLJE, LIPOVLJE 29"/>
    <s v="1/1"/>
    <n v="1"/>
    <n v="1"/>
  </r>
  <r>
    <x v="17"/>
    <x v="0"/>
    <n v="321028"/>
    <s v="Svica"/>
    <s v="4818"/>
    <s v="d"/>
    <n v="13279.445592800001"/>
    <s v="4818"/>
    <s v="67"/>
    <s v="4818"/>
    <s v="0"/>
    <s v="LIVADA"/>
    <s v="6129"/>
    <s v="16577"/>
    <n v="4909.7980357284914"/>
    <s v="BARKOVIĆ BRANIMIR, PETROV"/>
    <s v="LIPOVLJE, LIPOVLJE 29"/>
    <s v="1/1"/>
    <n v="1"/>
    <n v="1"/>
  </r>
  <r>
    <x v="17"/>
    <x v="0"/>
    <n v="321028"/>
    <s v="Svica"/>
    <s v="4818"/>
    <s v="d"/>
    <n v="13279.445592800001"/>
    <s v="4818"/>
    <s v="83"/>
    <s v="4818"/>
    <s v="0"/>
    <s v="LIVADA"/>
    <s v="4316"/>
    <s v="16577"/>
    <n v="3457.4462917611631"/>
    <s v="BARTULAC ILIJA, NIKOLIN"/>
    <s v="LIPOVLJE, LIPOVLJE 23"/>
    <s v="1/1"/>
    <n v="1"/>
    <n v="1"/>
  </r>
  <r>
    <x v="17"/>
    <x v="0"/>
    <n v="321028"/>
    <s v="Svica"/>
    <s v="4818"/>
    <s v="d"/>
    <n v="13279.445592800001"/>
    <s v="4818"/>
    <s v="293"/>
    <s v="4818"/>
    <s v="0"/>
    <s v="LIVADA"/>
    <s v="6132"/>
    <s v="16577"/>
    <n v="4912.2012653103457"/>
    <s v="MATASIĆ KATA, Ž. ŠIME rođ. NIKŠIĆ"/>
    <s v="LOVIĆI, ČOVIĆI 10"/>
    <s v="1/1"/>
    <n v="1"/>
    <n v="1"/>
  </r>
  <r>
    <x v="17"/>
    <x v="0"/>
    <n v="321028"/>
    <s v="Svica"/>
    <s v="4819"/>
    <s v="c"/>
    <n v="580.42463051100003"/>
    <s v="4819"/>
    <s v="293"/>
    <s v="4819"/>
    <s v="0"/>
    <s v="ORANICA"/>
    <s v="615"/>
    <s v="615"/>
    <n v="615"/>
    <s v="MATASIĆ KATA, Ž. ŠIME rođ. NIKŠIĆ"/>
    <s v="LOVIĆI, ČOVIĆI 10"/>
    <s v="1/1"/>
    <n v="1"/>
    <n v="1"/>
  </r>
  <r>
    <x v="17"/>
    <x v="0"/>
    <n v="321028"/>
    <s v="Svica"/>
    <s v="4820"/>
    <s v="c"/>
    <n v="747.52053701499995"/>
    <s v="4820"/>
    <s v="293"/>
    <s v="4820"/>
    <s v="0"/>
    <s v="ORANICA"/>
    <s v="748"/>
    <s v="748"/>
    <n v="748"/>
    <s v="MATASIĆ KATA, Ž. ŠIME rođ. NIKŠIĆ"/>
    <s v="LOVIĆI, ČOVIĆI 10"/>
    <s v="1/1"/>
    <n v="1"/>
    <n v="1"/>
  </r>
  <r>
    <x v="17"/>
    <x v="0"/>
    <n v="321028"/>
    <s v="Svica"/>
    <s v="4871"/>
    <s v="d"/>
    <n v="8053.4791946200003"/>
    <s v="4871"/>
    <s v="83"/>
    <s v="4871"/>
    <s v="0"/>
    <s v="ORANICA"/>
    <s v="6474"/>
    <s v="51583"/>
    <n v="1010.7637071509971"/>
    <s v="BARTULAC ILIJA, NIKOLIN"/>
    <s v="LIPOVLJE, LIPOVLJE 23"/>
    <s v="1/1"/>
    <n v="1"/>
    <n v="1"/>
  </r>
  <r>
    <x v="17"/>
    <x v="0"/>
    <n v="321028"/>
    <s v="Svica"/>
    <s v="4871"/>
    <s v="d"/>
    <n v="8053.4791946200003"/>
    <s v="4871"/>
    <s v="83"/>
    <s v="4871"/>
    <s v="0"/>
    <s v="LIVADA"/>
    <s v="11509"/>
    <s v="51583"/>
    <n v="1796.8612149522437"/>
    <s v="BARTULAC ILIJA, NIKOLIN"/>
    <s v="LIPOVLJE, LIPOVLJE 23"/>
    <s v="1/1"/>
    <n v="1"/>
    <n v="1"/>
  </r>
  <r>
    <x v="17"/>
    <x v="0"/>
    <n v="321028"/>
    <s v="Svica"/>
    <s v="4871"/>
    <s v="d"/>
    <n v="8053.4791946200003"/>
    <s v="4871"/>
    <s v="782"/>
    <s v="4871"/>
    <s v="0"/>
    <s v="ORANICA"/>
    <s v="4827"/>
    <s v="51583"/>
    <n v="753.62317182852371"/>
    <s v="MATASIĆ KATA, Ž. ŠIME rođ. NIKŠIĆ"/>
    <s v="LOVIĆI, ČOVIĆI 10"/>
    <s v="1/1"/>
    <n v="1"/>
    <n v="1"/>
  </r>
  <r>
    <x v="17"/>
    <x v="0"/>
    <n v="321028"/>
    <s v="Svica"/>
    <s v="4871"/>
    <s v="d"/>
    <n v="8053.4791946200003"/>
    <s v="4871"/>
    <s v="782"/>
    <s v="4871"/>
    <s v="0"/>
    <s v="PAŠNJAK"/>
    <s v="8632"/>
    <s v="51583"/>
    <n v="1347.6849428679961"/>
    <s v="MATASIĆ KATA, Ž. ŠIME rođ. NIKŠIĆ"/>
    <s v="LOVIĆI, ČOVIĆI 10"/>
    <s v="1/1"/>
    <n v="1"/>
    <n v="1"/>
  </r>
  <r>
    <x v="17"/>
    <x v="0"/>
    <n v="321028"/>
    <s v="Svica"/>
    <s v="4871"/>
    <s v="d"/>
    <n v="8053.4791946200003"/>
    <s v="4871"/>
    <s v="782"/>
    <s v="4871"/>
    <s v="0"/>
    <s v="LIVADA"/>
    <s v="20141"/>
    <s v="51583"/>
    <n v="3144.5461578202398"/>
    <s v="MATASIĆ KATA, Ž. ŠIME rođ. NIKŠIĆ"/>
    <s v="LOVIĆI, ČOVIĆI 10"/>
    <s v="1/1"/>
    <n v="1"/>
    <n v="1"/>
  </r>
  <r>
    <x v="17"/>
    <x v="0"/>
    <n v="321028"/>
    <s v="Svica"/>
    <s v="4880"/>
    <s v="c"/>
    <n v="861.28215850599997"/>
    <s v="4880"/>
    <s v="67"/>
    <s v="4880"/>
    <s v="0"/>
    <s v="ORANICA"/>
    <s v="910"/>
    <s v="910"/>
    <n v="910"/>
    <s v="BARKOVIĆ BRANIMIR, PETROV"/>
    <s v="LIPOVLJE, LIPOVLJE 29"/>
    <s v="1/1"/>
    <n v="1"/>
    <n v="1"/>
  </r>
  <r>
    <x v="17"/>
    <x v="0"/>
    <n v="321028"/>
    <s v="Svica"/>
    <s v="4881"/>
    <s v="c"/>
    <n v="710.86335597300001"/>
    <s v="4881"/>
    <s v="67"/>
    <s v="4881"/>
    <s v="0"/>
    <s v="ORANICA"/>
    <s v="741"/>
    <s v="741"/>
    <n v="741"/>
    <s v="BARKOVIĆ BRANIMIR, PETROV"/>
    <s v="LIPOVLJE, LIPOVLJE 29"/>
    <s v="1/1"/>
    <n v="1"/>
    <n v="1"/>
  </r>
  <r>
    <x v="17"/>
    <x v="0"/>
    <n v="321028"/>
    <s v="Svica"/>
    <s v="4882/1"/>
    <s v="c"/>
    <n v="42301.708794799997"/>
    <s v="4882/1"/>
    <s v="67"/>
    <s v="4882"/>
    <s v="1"/>
    <s v="LIVADA"/>
    <s v="42138"/>
    <s v="42138"/>
    <n v="42138"/>
    <s v="BARKOVIĆ BRANIMIR, PETROV"/>
    <s v="LIPOVLJE, LIPOVLJE 29"/>
    <s v="1/1"/>
    <n v="1"/>
    <n v="1"/>
  </r>
  <r>
    <x v="17"/>
    <x v="0"/>
    <n v="321028"/>
    <s v="Svica"/>
    <s v="4882/3"/>
    <s v="c"/>
    <n v="6246.6876459599998"/>
    <s v="4882/3"/>
    <s v="67"/>
    <s v="4882"/>
    <s v="3"/>
    <s v="LIVADA"/>
    <s v="6798"/>
    <s v="6798"/>
    <n v="6798"/>
    <s v="BARKOVIĆ BRANIMIR, PETROV"/>
    <s v="LIPOVLJE, LIPOVLJE 29"/>
    <s v="1/1"/>
    <n v="1"/>
    <n v="1"/>
  </r>
  <r>
    <x v="17"/>
    <x v="0"/>
    <n v="321028"/>
    <s v="Svica"/>
    <s v="4915"/>
    <s v="c"/>
    <n v="13950.126362499999"/>
    <s v="4915"/>
    <s v="259"/>
    <s v="4915"/>
    <s v="0"/>
    <s v="LIVADA"/>
    <s v="13887"/>
    <s v="13887"/>
    <n v="13887"/>
    <s v="MARINIĆ LUKA, PETROV"/>
    <s v="ŠVICA, ŠVICA 204"/>
    <s v="1/1"/>
    <n v="1"/>
    <n v="1"/>
  </r>
  <r>
    <x v="17"/>
    <x v="0"/>
    <n v="321028"/>
    <s v="Svica"/>
    <s v="4918"/>
    <s v="c"/>
    <n v="5081.7917350500002"/>
    <s v="4918"/>
    <s v="750"/>
    <s v="4918"/>
    <s v="0"/>
    <s v="ŠUMA"/>
    <s v="5078"/>
    <s v="5078"/>
    <n v="5078"/>
    <s v="BABIĆ STANKO, JURIN"/>
    <s v="LIPOVLJE, LIPOVLJE 17"/>
    <s v="1/1"/>
    <n v="1"/>
    <n v="1"/>
  </r>
  <r>
    <x v="17"/>
    <x v="0"/>
    <n v="321028"/>
    <s v="Svica"/>
    <s v="4919"/>
    <s v="c"/>
    <n v="7922.7706269600003"/>
    <s v="4919"/>
    <s v="750"/>
    <s v="4919"/>
    <s v="0"/>
    <s v="ŠUMA"/>
    <s v="7628"/>
    <s v="7988"/>
    <n v="7628"/>
    <s v="BABIĆ STANKO, JURIN"/>
    <s v="LIPOVLJE, LIPOVLJE 17"/>
    <s v="1/1"/>
    <n v="1"/>
    <n v="1"/>
  </r>
  <r>
    <x v="17"/>
    <x v="0"/>
    <n v="321028"/>
    <s v="Svica"/>
    <s v="4920"/>
    <s v="c"/>
    <n v="646.74185900400005"/>
    <s v="4920"/>
    <s v="750"/>
    <s v="4920"/>
    <s v="0"/>
    <s v="ORANICA"/>
    <s v="655"/>
    <s v="655"/>
    <n v="655"/>
    <s v="BABIĆ STANKO, JURIN"/>
    <s v="LIPOVLJE, LIPOVLJE 17"/>
    <s v="1/1"/>
    <n v="1"/>
    <n v="1"/>
  </r>
  <r>
    <x v="17"/>
    <x v="0"/>
    <n v="321028"/>
    <s v="Svica"/>
    <s v="4922"/>
    <s v="c"/>
    <n v="930.72227751399998"/>
    <s v="4922"/>
    <s v="750"/>
    <s v="4922"/>
    <s v="0"/>
    <s v="PAŠNJAK"/>
    <s v="982"/>
    <s v="982"/>
    <n v="982"/>
    <s v="BABIĆ STANKO, JURIN"/>
    <s v="LIPOVLJE, LIPOVLJE 17"/>
    <s v="1/1"/>
    <n v="1"/>
    <n v="1"/>
  </r>
  <r>
    <x v="17"/>
    <x v="0"/>
    <n v="321028"/>
    <s v="Svica"/>
    <s v="4925"/>
    <s v="c"/>
    <n v="22569.252555300001"/>
    <s v="4925"/>
    <s v="576"/>
    <s v="4925"/>
    <s v="0"/>
    <s v="LIVADA"/>
    <s v="22407"/>
    <s v="22407"/>
    <n v="11203.5"/>
    <s v="CVITKOVIĆ BRANKA, IVANOVA"/>
    <s v="ZAGREB, REMETINEČKI GAJ 15/C"/>
    <s v="1/2"/>
    <n v="1"/>
    <n v="2"/>
  </r>
  <r>
    <x v="17"/>
    <x v="0"/>
    <n v="321028"/>
    <s v="Svica"/>
    <s v="4925"/>
    <s v="c"/>
    <n v="22569.252555300001"/>
    <s v="4925"/>
    <s v="576"/>
    <s v="4925"/>
    <s v="0"/>
    <s v="LIVADA"/>
    <s v="22407"/>
    <s v="22407"/>
    <n v="11203.5"/>
    <s v="KOVALEVIĆ NEVENKA rođ. CVITKOVIĆ"/>
    <s v="VELIKA GORICA, LUKAVEC SOLARKE 22/A"/>
    <s v="1/2"/>
    <n v="1"/>
    <n v="2"/>
  </r>
  <r>
    <x v="17"/>
    <x v="0"/>
    <n v="321028"/>
    <s v="Svica"/>
    <s v="4926"/>
    <s v="c"/>
    <n v="6576.5609440300004"/>
    <s v="4926"/>
    <s v="61"/>
    <s v="4926"/>
    <s v="0"/>
    <s v="LIVADA"/>
    <s v="1439"/>
    <s v="6517"/>
    <n v="479.66666666666669"/>
    <s v="BARKOVIĆ ANKA, UD. STJEPANA"/>
    <s v="ŠVICA, ŠVICA 202"/>
    <s v="1/3"/>
    <n v="1"/>
    <n v="3"/>
  </r>
  <r>
    <x v="17"/>
    <x v="0"/>
    <n v="321028"/>
    <s v="Svica"/>
    <s v="4926"/>
    <s v="c"/>
    <n v="6576.5609440300004"/>
    <s v="4926"/>
    <s v="61"/>
    <s v="4926"/>
    <s v="0"/>
    <s v="LIVADA"/>
    <s v="1439"/>
    <s v="6517"/>
    <n v="479.66666666666669"/>
    <s v="BARKOVIĆ ŽELJKO, STJEPANOV"/>
    <s v="ŠVICA, ŠVICA 202"/>
    <s v="1/3"/>
    <n v="1"/>
    <n v="3"/>
  </r>
  <r>
    <x v="17"/>
    <x v="0"/>
    <n v="321028"/>
    <s v="Svica"/>
    <s v="4926"/>
    <s v="c"/>
    <n v="6576.5609440300004"/>
    <s v="4926"/>
    <s v="155"/>
    <s v="4926"/>
    <s v="0"/>
    <s v="LIVADA"/>
    <s v="1816"/>
    <s v="6517"/>
    <n v="1816"/>
    <s v="GEROVAC KATA, UD. LUKE rođ. CVITKOVIĆ"/>
    <s v="ŠVICA, ŠVICA 182"/>
    <s v="1/1"/>
    <n v="1"/>
    <n v="1"/>
  </r>
  <r>
    <x v="17"/>
    <x v="0"/>
    <n v="321028"/>
    <s v="Svica"/>
    <s v="4926"/>
    <s v="c"/>
    <n v="6576.5609440300004"/>
    <s v="4926"/>
    <s v="154"/>
    <s v="4926"/>
    <s v="0"/>
    <s v="LIVADA"/>
    <s v="719"/>
    <s v="6517"/>
    <n v="719"/>
    <s v="GEROVAC MARIJA, UD. IVANA"/>
    <s v="ŠVICA, ŠVICA 191"/>
    <s v="1/1"/>
    <n v="1"/>
    <n v="1"/>
  </r>
  <r>
    <x v="17"/>
    <x v="0"/>
    <n v="321028"/>
    <s v="Svica"/>
    <s v="4926"/>
    <s v="c"/>
    <n v="6576.5609440300004"/>
    <s v="4926"/>
    <s v="546"/>
    <s v="4926"/>
    <s v="0"/>
    <s v="LIVADA"/>
    <s v="363"/>
    <s v="6517"/>
    <n v="363"/>
    <s v="GEROVAC ŽELJKO, TOMO"/>
    <s v="OTOČAC, KRALJA ZVONIMIRA 6/A"/>
    <s v="1/1"/>
    <n v="1"/>
    <n v="1"/>
  </r>
  <r>
    <x v="17"/>
    <x v="0"/>
    <n v="321028"/>
    <s v="Svica"/>
    <s v="4926"/>
    <s v="c"/>
    <n v="6576.5609440300004"/>
    <s v="4926"/>
    <s v="695"/>
    <s v="4926"/>
    <s v="0"/>
    <s v="LIVADA"/>
    <s v="2180"/>
    <s v="6517"/>
    <n v="2180"/>
    <s v="RUBLIĆ PETAR, NIKOLIN"/>
    <s v="ŠVICA, ŠVICA 184/A"/>
    <s v="1/1"/>
    <n v="1"/>
    <n v="1"/>
  </r>
  <r>
    <x v="17"/>
    <x v="0"/>
    <n v="321028"/>
    <s v="Svica"/>
    <s v="4926"/>
    <s v="c"/>
    <n v="6576.5609440300004"/>
    <s v="4926"/>
    <s v="61"/>
    <s v="4926"/>
    <s v="0"/>
    <s v="LIVADA"/>
    <s v="1439"/>
    <s v="6517"/>
    <n v="479.66666666666669"/>
    <s v="VANJEK SANJA rođ. BARKOVIĆ"/>
    <s v="DARUVAR, ZRINSKA 2"/>
    <s v="1/3"/>
    <n v="1"/>
    <n v="3"/>
  </r>
  <r>
    <x v="17"/>
    <x v="0"/>
    <n v="321028"/>
    <s v="Svica"/>
    <s v="4959"/>
    <s v="c"/>
    <n v="12141.409009499999"/>
    <s v="4959"/>
    <s v="546"/>
    <s v="4959"/>
    <s v="0"/>
    <s v="LIVADA"/>
    <s v="12286"/>
    <s v="12286"/>
    <n v="12286"/>
    <s v="GEROVAC ŽELJKO, TOMO"/>
    <s v="OTOČAC, KRALJA ZVONIMIRA 6/A"/>
    <s v="1/1"/>
    <n v="1"/>
    <n v="1"/>
  </r>
  <r>
    <x v="17"/>
    <x v="0"/>
    <n v="321028"/>
    <s v="Svica"/>
    <s v="4960"/>
    <s v="c"/>
    <n v="36424.189627400003"/>
    <s v="4960"/>
    <s v="69"/>
    <s v="4960"/>
    <s v="0"/>
    <s v="LIVADA"/>
    <s v="12139"/>
    <s v="36416"/>
    <n v="12139"/>
    <s v="BARKOVIĆ MIJO, JURIN"/>
    <s v="LIPOVLJE, LIPOVLJE 18"/>
    <s v="1/1"/>
    <n v="1"/>
    <n v="1"/>
  </r>
  <r>
    <x v="17"/>
    <x v="0"/>
    <n v="321028"/>
    <s v="Svica"/>
    <s v="4960"/>
    <s v="c"/>
    <n v="36424.189627400003"/>
    <s v="4960"/>
    <s v="154"/>
    <s v="4960"/>
    <s v="0"/>
    <s v="LIVADA"/>
    <s v="4046"/>
    <s v="36416"/>
    <n v="4046"/>
    <s v="GEROVAC MARIJA, UD. IVANA"/>
    <s v="ŠVICA, ŠVICA 191"/>
    <s v="1/1"/>
    <n v="1"/>
    <n v="1"/>
  </r>
  <r>
    <x v="17"/>
    <x v="0"/>
    <n v="321028"/>
    <s v="Svica"/>
    <s v="4960"/>
    <s v="c"/>
    <n v="36424.189627400003"/>
    <s v="4960"/>
    <s v="546"/>
    <s v="4960"/>
    <s v="0"/>
    <s v="LIVADA"/>
    <s v="12139"/>
    <s v="36416"/>
    <n v="12139"/>
    <s v="GEROVAC ŽELJKO, TOMO"/>
    <s v="OTOČAC, KRALJA ZVONIMIRA 6/A"/>
    <s v="1/1"/>
    <n v="1"/>
    <n v="1"/>
  </r>
  <r>
    <x v="17"/>
    <x v="0"/>
    <n v="321028"/>
    <s v="Svica"/>
    <s v="4960"/>
    <s v="c"/>
    <n v="36424.189627400003"/>
    <s v="4960"/>
    <s v="43"/>
    <s v="4960"/>
    <s v="0"/>
    <s v="LIVADA"/>
    <s v="8092"/>
    <s v="36416"/>
    <n v="4046"/>
    <s v="ŠOH KATA, Ž. JOSIPA rođ. BABIĆ"/>
    <s v="ZAGREB, GRADA VUKOVARA 239/A"/>
    <s v="1/2"/>
    <n v="1"/>
    <n v="2"/>
  </r>
  <r>
    <x v="17"/>
    <x v="0"/>
    <n v="321028"/>
    <s v="Svica"/>
    <s v="4960"/>
    <s v="c"/>
    <n v="36424.189627400003"/>
    <s v="4960"/>
    <s v="43"/>
    <s v="4960"/>
    <s v="0"/>
    <s v="LIVADA"/>
    <s v="8092"/>
    <s v="36416"/>
    <n v="4046"/>
    <s v="VAŠAREVIĆ MIRA, UD. IVANA rođ. BABIĆ"/>
    <s v="LOVIĆI, ČOVIĆI 219/A"/>
    <s v="1/2"/>
    <n v="1"/>
    <n v="2"/>
  </r>
  <r>
    <x v="17"/>
    <x v="0"/>
    <n v="321028"/>
    <s v="Svica"/>
    <s v="4961"/>
    <s v="c"/>
    <n v="2579.2438340399999"/>
    <s v="4961"/>
    <s v="750"/>
    <s v="4961"/>
    <s v="0"/>
    <s v="LIVADA"/>
    <s v="2521"/>
    <s v="2521"/>
    <n v="2521"/>
    <s v="BABIĆ STANKO, JURIN"/>
    <s v="LIPOVLJE, LIPOVLJE 17"/>
    <s v="1/1"/>
    <n v="1"/>
    <n v="1"/>
  </r>
  <r>
    <x v="17"/>
    <x v="0"/>
    <n v="321028"/>
    <s v="Svica"/>
    <s v="4962"/>
    <s v="c"/>
    <n v="6515.7072398800001"/>
    <s v="4962"/>
    <s v="750"/>
    <s v="4962"/>
    <s v="0"/>
    <s v="PAŠNJAK"/>
    <s v="6474"/>
    <s v="6474"/>
    <n v="6474"/>
    <s v="BABIĆ STANKO, JURIN"/>
    <s v="LIPOVLJE, LIPOVLJE 17"/>
    <s v="1/1"/>
    <n v="1"/>
    <n v="1"/>
  </r>
  <r>
    <x v="17"/>
    <x v="0"/>
    <n v="321028"/>
    <s v="Svica"/>
    <s v="4963"/>
    <s v="c"/>
    <n v="2868.95093"/>
    <s v="4963"/>
    <s v="750"/>
    <s v="4963"/>
    <s v="0"/>
    <s v="ORANICA"/>
    <s v="2748"/>
    <s v="2748"/>
    <n v="2748"/>
    <s v="BABIĆ STANKO, JURIN"/>
    <s v="LIPOVLJE, LIPOVLJE 17"/>
    <s v="1/1"/>
    <n v="1"/>
    <n v="1"/>
  </r>
  <r>
    <x v="17"/>
    <x v="0"/>
    <n v="321028"/>
    <s v="Svica"/>
    <s v="4966"/>
    <s v="c"/>
    <n v="4347.1216480200001"/>
    <s v="4966"/>
    <s v="576"/>
    <s v="4966"/>
    <s v="0"/>
    <s v="ORANICA"/>
    <s v="1798"/>
    <s v="4456"/>
    <n v="899"/>
    <s v="CVITKOVIĆ BRANKA, IVANOVA"/>
    <s v="ZAGREB, REMETINEČKI GAJ 15/C"/>
    <s v="1/2"/>
    <n v="1"/>
    <n v="2"/>
  </r>
  <r>
    <x v="17"/>
    <x v="0"/>
    <n v="321028"/>
    <s v="Svica"/>
    <s v="4966"/>
    <s v="c"/>
    <n v="4347.1216480200001"/>
    <s v="4966"/>
    <s v="576"/>
    <s v="4966"/>
    <s v="0"/>
    <s v="LIVADA"/>
    <s v="2658"/>
    <s v="4456"/>
    <n v="1329"/>
    <s v="CVITKOVIĆ BRANKA, IVANOVA"/>
    <s v="ZAGREB, REMETINEČKI GAJ 15/C"/>
    <s v="1/2"/>
    <n v="1"/>
    <n v="2"/>
  </r>
  <r>
    <x v="17"/>
    <x v="0"/>
    <n v="321028"/>
    <s v="Svica"/>
    <s v="4966"/>
    <s v="c"/>
    <n v="4347.1216480200001"/>
    <s v="4966"/>
    <s v="576"/>
    <s v="4966"/>
    <s v="0"/>
    <s v="ORANICA"/>
    <s v="1798"/>
    <s v="4456"/>
    <n v="899"/>
    <s v="KOVALEVIĆ NEVENKA rođ. CVITKOVIĆ"/>
    <s v="VELIKA GORICA, LUKAVEC SOLARKE 22/A"/>
    <s v="1/2"/>
    <n v="1"/>
    <n v="2"/>
  </r>
  <r>
    <x v="17"/>
    <x v="0"/>
    <n v="321028"/>
    <s v="Svica"/>
    <s v="4966"/>
    <s v="c"/>
    <n v="4347.1216480200001"/>
    <s v="4966"/>
    <s v="576"/>
    <s v="4966"/>
    <s v="0"/>
    <s v="LIVADA"/>
    <s v="2658"/>
    <s v="4456"/>
    <n v="1329"/>
    <s v="KOVALEVIĆ NEVENKA rođ. CVITKOVIĆ"/>
    <s v="VELIKA GORICA, LUKAVEC SOLARKE 22/A"/>
    <s v="1/2"/>
    <n v="1"/>
    <n v="2"/>
  </r>
  <r>
    <x v="17"/>
    <x v="0"/>
    <n v="321028"/>
    <s v="Svica"/>
    <s v="4967"/>
    <s v="c"/>
    <n v="2929.2784440099999"/>
    <s v="4967"/>
    <s v="576"/>
    <s v="4967"/>
    <s v="0"/>
    <s v="LIVADA"/>
    <s v="1439"/>
    <s v="2910"/>
    <n v="719.5"/>
    <s v="CVITKOVIĆ BRANKA, IVANOVA"/>
    <s v="ZAGREB, REMETINEČKI GAJ 15/C"/>
    <s v="1/2"/>
    <n v="1"/>
    <n v="2"/>
  </r>
  <r>
    <x v="17"/>
    <x v="0"/>
    <n v="321028"/>
    <s v="Svica"/>
    <s v="4967"/>
    <s v="c"/>
    <n v="2929.2784440099999"/>
    <s v="4967"/>
    <s v="576"/>
    <s v="4967"/>
    <s v="0"/>
    <s v="PAŠNJAK"/>
    <s v="1471"/>
    <s v="2910"/>
    <n v="735.5"/>
    <s v="CVITKOVIĆ BRANKA, IVANOVA"/>
    <s v="ZAGREB, REMETINEČKI GAJ 15/C"/>
    <s v="1/2"/>
    <n v="1"/>
    <n v="2"/>
  </r>
  <r>
    <x v="17"/>
    <x v="0"/>
    <n v="321028"/>
    <s v="Svica"/>
    <s v="4967"/>
    <s v="c"/>
    <n v="2929.2784440099999"/>
    <s v="4967"/>
    <s v="576"/>
    <s v="4967"/>
    <s v="0"/>
    <s v="LIVADA"/>
    <s v="1439"/>
    <s v="2910"/>
    <n v="719.5"/>
    <s v="KOVALEVIĆ NEVENKA rođ. CVITKOVIĆ"/>
    <s v="VELIKA GORICA, LUKAVEC SOLARKE 22/A"/>
    <s v="1/2"/>
    <n v="1"/>
    <n v="2"/>
  </r>
  <r>
    <x v="17"/>
    <x v="0"/>
    <n v="321028"/>
    <s v="Svica"/>
    <s v="4967"/>
    <s v="c"/>
    <n v="2929.2784440099999"/>
    <s v="4967"/>
    <s v="576"/>
    <s v="4967"/>
    <s v="0"/>
    <s v="PAŠNJAK"/>
    <s v="1471"/>
    <s v="2910"/>
    <n v="735.5"/>
    <s v="KOVALEVIĆ NEVENKA rođ. CVITKOVIĆ"/>
    <s v="VELIKA GORICA, LUKAVEC SOLARKE 22/A"/>
    <s v="1/2"/>
    <n v="1"/>
    <n v="2"/>
  </r>
  <r>
    <x v="17"/>
    <x v="0"/>
    <n v="321028"/>
    <s v="Svica"/>
    <s v="4968"/>
    <s v="c"/>
    <n v="403.00445350400003"/>
    <s v="4968"/>
    <s v="487"/>
    <s v="4968"/>
    <s v="0"/>
    <s v="PAŠNJAK"/>
    <s v="406"/>
    <s v="406"/>
    <n v="406"/>
    <s v="SAMARDŽIJA MATE, DANIN"/>
    <s v="KUTJEVO, KUTJEVO 0"/>
    <s v="1/1"/>
    <n v="1"/>
    <n v="1"/>
  </r>
  <r>
    <x v="17"/>
    <x v="0"/>
    <n v="321028"/>
    <s v="Svica"/>
    <s v="4970"/>
    <s v="c"/>
    <n v="1665.4908765299999"/>
    <s v="4970"/>
    <s v="487"/>
    <s v="4970"/>
    <s v="0"/>
    <s v="ORANICA"/>
    <s v="1723"/>
    <s v="1723"/>
    <n v="1723"/>
    <s v="SAMARDŽIJA MATE, DANIN"/>
    <s v="KUTJEVO, KUTJEVO 0"/>
    <s v="1/1"/>
    <n v="1"/>
    <n v="1"/>
  </r>
  <r>
    <x v="17"/>
    <x v="0"/>
    <n v="321028"/>
    <s v="Svica"/>
    <s v="4971"/>
    <s v="c"/>
    <n v="585.52844048999998"/>
    <s v="4971"/>
    <s v="487"/>
    <s v="4971"/>
    <s v="0"/>
    <s v="LIVADA"/>
    <s v="604"/>
    <s v="604"/>
    <n v="604"/>
    <s v="SAMARDŽIJA MATE, DANIN"/>
    <s v="KUTJEVO, KUTJEVO 0"/>
    <s v="1/1"/>
    <n v="1"/>
    <n v="1"/>
  </r>
  <r>
    <x v="17"/>
    <x v="0"/>
    <n v="321028"/>
    <s v="Svica"/>
    <s v="4972"/>
    <s v="c"/>
    <n v="858.30279050700005"/>
    <s v="4972"/>
    <s v="487"/>
    <s v="4972"/>
    <s v="0"/>
    <s v="LIVADA"/>
    <s v="791"/>
    <s v="791"/>
    <n v="791"/>
    <s v="SAMARDŽIJA MATE, DANIN"/>
    <s v="KUTJEVO, KUTJEVO 0"/>
    <s v="1/1"/>
    <n v="1"/>
    <n v="1"/>
  </r>
  <r>
    <x v="17"/>
    <x v="0"/>
    <n v="321028"/>
    <s v="Svica"/>
    <s v="4973"/>
    <s v="c"/>
    <n v="1695.5194584799999"/>
    <s v="4973"/>
    <s v="531"/>
    <s v="4973"/>
    <s v="0"/>
    <s v="LIVADA"/>
    <s v="1712"/>
    <s v="1712"/>
    <n v="1712"/>
    <s v="SAMARDŽIJA ANDRIJA, MATIN"/>
    <s v="STARO PETROVO SELO, STARO PETROVO SELO 0"/>
    <s v="1/1"/>
    <n v="1"/>
    <n v="1"/>
  </r>
  <r>
    <x v="17"/>
    <x v="0"/>
    <n v="321028"/>
    <s v="Svica"/>
    <s v="4974"/>
    <s v="c"/>
    <n v="1903.53221401"/>
    <s v="4974"/>
    <s v="487"/>
    <s v="4974"/>
    <s v="0"/>
    <s v="ORANICA"/>
    <s v="1867"/>
    <s v="1867"/>
    <n v="1867"/>
    <s v="SAMARDŽIJA MATE, DANIN"/>
    <s v="KUTJEVO, KUTJEVO 0"/>
    <s v="1/1"/>
    <n v="1"/>
    <n v="1"/>
  </r>
  <r>
    <x v="17"/>
    <x v="0"/>
    <n v="321028"/>
    <s v="Svica"/>
    <s v="4975"/>
    <s v="c"/>
    <n v="1147.1768840100001"/>
    <s v="4975"/>
    <s v="84"/>
    <s v="4975"/>
    <s v="0"/>
    <s v="ORANICA"/>
    <s v="1144"/>
    <s v="1144"/>
    <n v="1144"/>
    <s v="BARTULAC STIPE, IVANOV"/>
    <s v="LIPOVLJE, LIPOVLJE 24"/>
    <s v="1/1"/>
    <n v="1"/>
    <n v="1"/>
  </r>
  <r>
    <x v="17"/>
    <x v="0"/>
    <n v="321028"/>
    <s v="Svica"/>
    <s v="4976"/>
    <s v="c"/>
    <n v="2502.6377280299998"/>
    <s v="4976"/>
    <s v="576"/>
    <s v="4976"/>
    <s v="0"/>
    <s v="ORANICA"/>
    <s v="2510"/>
    <s v="2510"/>
    <n v="1255"/>
    <s v="CVITKOVIĆ BRANKA, IVANOVA"/>
    <s v="ZAGREB, REMETINEČKI GAJ 15/C"/>
    <s v="1/2"/>
    <n v="1"/>
    <n v="2"/>
  </r>
  <r>
    <x v="17"/>
    <x v="0"/>
    <n v="321028"/>
    <s v="Svica"/>
    <s v="4976"/>
    <s v="c"/>
    <n v="2502.6377280299998"/>
    <s v="4976"/>
    <s v="576"/>
    <s v="4976"/>
    <s v="0"/>
    <s v="ORANICA"/>
    <s v="2510"/>
    <s v="2510"/>
    <n v="1255"/>
    <s v="KOVALEVIĆ NEVENKA rođ. CVITKOVIĆ"/>
    <s v="VELIKA GORICA, LUKAVEC SOLARKE 22/A"/>
    <s v="1/2"/>
    <n v="1"/>
    <n v="2"/>
  </r>
  <r>
    <x v="17"/>
    <x v="0"/>
    <n v="321028"/>
    <s v="Svica"/>
    <s v="4977"/>
    <s v="c"/>
    <n v="2186.2617790600002"/>
    <s v="4977"/>
    <s v="576"/>
    <s v="4977"/>
    <s v="0"/>
    <s v="ORANICA"/>
    <s v="2252"/>
    <s v="2252"/>
    <n v="1126"/>
    <s v="CVITKOVIĆ BRANKA, IVANOVA"/>
    <s v="ZAGREB, REMETINEČKI GAJ 15/C"/>
    <s v="1/2"/>
    <n v="1"/>
    <n v="2"/>
  </r>
  <r>
    <x v="17"/>
    <x v="0"/>
    <n v="321028"/>
    <s v="Svica"/>
    <s v="4977"/>
    <s v="c"/>
    <n v="2186.2617790600002"/>
    <s v="4977"/>
    <s v="576"/>
    <s v="4977"/>
    <s v="0"/>
    <s v="ORANICA"/>
    <s v="2252"/>
    <s v="2252"/>
    <n v="1126"/>
    <s v="KOVALEVIĆ NEVENKA rođ. CVITKOVIĆ"/>
    <s v="VELIKA GORICA, LUKAVEC SOLARKE 22/A"/>
    <s v="1/2"/>
    <n v="1"/>
    <n v="2"/>
  </r>
  <r>
    <x v="17"/>
    <x v="0"/>
    <n v="321028"/>
    <s v="Svica"/>
    <s v="4979"/>
    <s v="c"/>
    <n v="1282.41512749"/>
    <s v="4979"/>
    <s v="84"/>
    <s v="4979"/>
    <s v="0"/>
    <s v="ORANICA"/>
    <s v="1309"/>
    <s v="1309"/>
    <n v="1309"/>
    <s v="BARTULAC STIPE, IVANOV"/>
    <s v="LIPOVLJE, LIPOVLJE 24"/>
    <s v="1/1"/>
    <n v="1"/>
    <n v="1"/>
  </r>
  <r>
    <x v="17"/>
    <x v="0"/>
    <n v="321028"/>
    <s v="Svica"/>
    <s v="4980/1"/>
    <s v="c"/>
    <n v="12392.8202824"/>
    <s v="4980/1"/>
    <s v="96"/>
    <s v="4980"/>
    <s v="1"/>
    <s v="LIVADA"/>
    <s v="4169"/>
    <s v="12513"/>
    <n v="3242.5555555555557"/>
    <s v="CVITKOVIĆ IVAN, JOSO"/>
    <s v="ŠVICA, ŠVICA 46"/>
    <s v="35/45"/>
    <n v="35"/>
    <n v="45"/>
  </r>
  <r>
    <x v="17"/>
    <x v="0"/>
    <n v="321028"/>
    <s v="Svica"/>
    <s v="4980/1"/>
    <s v="c"/>
    <n v="12392.8202824"/>
    <s v="4980/1"/>
    <s v="96"/>
    <s v="4980"/>
    <s v="1"/>
    <s v="LIVADA"/>
    <s v="4169"/>
    <s v="12513"/>
    <n v="463.22222222222223"/>
    <s v="CVITKOVIĆ JOSIP, FRANJO"/>
    <s v="ŠVICA, ŠVICA 46"/>
    <s v="5/45"/>
    <n v="5"/>
    <n v="45"/>
  </r>
  <r>
    <x v="17"/>
    <x v="0"/>
    <n v="321028"/>
    <s v="Svica"/>
    <s v="4980/1"/>
    <s v="c"/>
    <n v="12392.8202824"/>
    <s v="4980/1"/>
    <s v="118"/>
    <s v="4980"/>
    <s v="1"/>
    <s v="LIVADA"/>
    <s v="8344"/>
    <s v="12513"/>
    <n v="2781.3333333333335"/>
    <s v="CVITKOVIĆ VESNA, Ž. FRANJE rođ. DASOVIĆ"/>
    <s v="OTOČAC, BARTOLA KAŠIĆA 19"/>
    <s v="1/3"/>
    <n v="1"/>
    <n v="3"/>
  </r>
  <r>
    <x v="17"/>
    <x v="0"/>
    <n v="321028"/>
    <s v="Svica"/>
    <s v="4980/1"/>
    <s v="c"/>
    <n v="12392.8202824"/>
    <s v="4980/1"/>
    <s v="118"/>
    <s v="4980"/>
    <s v="1"/>
    <s v="LIVADA"/>
    <s v="8344"/>
    <s v="12513"/>
    <n v="2781.3333333333335"/>
    <s v="DASOVIĆ MIRJANA, IVANOVA"/>
    <s v="ŠVICA, ŠVICA 24"/>
    <s v="1/3"/>
    <n v="1"/>
    <n v="3"/>
  </r>
  <r>
    <x v="17"/>
    <x v="0"/>
    <n v="321028"/>
    <s v="Svica"/>
    <s v="4980/1"/>
    <s v="c"/>
    <n v="12392.8202824"/>
    <s v="4980/1"/>
    <s v="118"/>
    <s v="4980"/>
    <s v="1"/>
    <s v="LIVADA"/>
    <s v="8344"/>
    <s v="12513"/>
    <n v="2781.3333333333335"/>
    <s v="DUBRAVLIĆ BOŽICA, Ž. IVICE rođ. DASOVIĆ"/>
    <s v="PROZOR, PROZOR 158"/>
    <s v="1/3"/>
    <n v="1"/>
    <n v="3"/>
  </r>
  <r>
    <x v="17"/>
    <x v="0"/>
    <n v="321028"/>
    <s v="Svica"/>
    <s v="4980/1"/>
    <s v="c"/>
    <n v="12392.8202824"/>
    <s v="4980/1"/>
    <s v="96"/>
    <s v="4980"/>
    <s v="1"/>
    <s v="LIVADA"/>
    <s v="4169"/>
    <s v="12513"/>
    <n v="463.22222222222223"/>
    <s v="VOJIĆ ANKICA, JOSO rođ. CVITKOVIĆ"/>
    <s v="OTOČAC, KRALJA ZVONIMIRA 19"/>
    <s v="5/45"/>
    <n v="5"/>
    <n v="45"/>
  </r>
  <r>
    <x v="17"/>
    <x v="0"/>
    <n v="321028"/>
    <s v="Svica"/>
    <s v="4980/2"/>
    <s v="c"/>
    <n v="8473.0929730900007"/>
    <s v="4980/2"/>
    <s v="97"/>
    <s v="4980"/>
    <s v="2"/>
    <s v="LIVADA"/>
    <s v="8607"/>
    <s v="8607"/>
    <n v="8607"/>
    <s v="CVITKOVIĆ TOMO, TOMIN"/>
    <s v="ŠVICA, ŠVICA 47"/>
    <s v="1/1"/>
    <n v="1"/>
    <n v="1"/>
  </r>
  <r>
    <x v="17"/>
    <x v="0"/>
    <n v="321028"/>
    <s v="Svica"/>
    <s v="4981"/>
    <s v="c"/>
    <n v="11645.9228105"/>
    <s v="4981"/>
    <s v="608"/>
    <s v="4981"/>
    <s v="0"/>
    <s v="LIVADA"/>
    <s v="11614"/>
    <s v="11614"/>
    <n v="11614"/>
    <s v="BABIĆ STANKO, JURIN"/>
    <s v="LIPOVLJE, LIPOVLJE 17"/>
    <s v="1/1"/>
    <n v="1"/>
    <n v="1"/>
  </r>
  <r>
    <x v="17"/>
    <x v="0"/>
    <n v="321028"/>
    <s v="Svica"/>
    <s v="4983"/>
    <s v="c"/>
    <n v="4617.6845165200002"/>
    <s v="4983"/>
    <s v="576"/>
    <s v="4983"/>
    <s v="0"/>
    <s v="LIVADA"/>
    <s v="4622"/>
    <s v="4622"/>
    <n v="2311"/>
    <s v="CVITKOVIĆ BRANKA, IVANOVA"/>
    <s v="ZAGREB, REMETINEČKI GAJ 15/C"/>
    <s v="1/2"/>
    <n v="1"/>
    <n v="2"/>
  </r>
  <r>
    <x v="17"/>
    <x v="0"/>
    <n v="321028"/>
    <s v="Svica"/>
    <s v="4983"/>
    <s v="c"/>
    <n v="4617.6845165200002"/>
    <s v="4983"/>
    <s v="576"/>
    <s v="4983"/>
    <s v="0"/>
    <s v="LIVADA"/>
    <s v="4622"/>
    <s v="4622"/>
    <n v="2311"/>
    <s v="KOVALEVIĆ NEVENKA rođ. CVITKOVIĆ"/>
    <s v="VELIKA GORICA, LUKAVEC SOLARKE 22/A"/>
    <s v="1/2"/>
    <n v="1"/>
    <n v="2"/>
  </r>
  <r>
    <x v="17"/>
    <x v="0"/>
    <n v="321028"/>
    <s v="Svica"/>
    <s v="5011"/>
    <s v="c"/>
    <n v="7303.3751069399996"/>
    <s v="5011"/>
    <s v="69"/>
    <s v="5011"/>
    <s v="0"/>
    <s v="ŠUMA"/>
    <s v="7391"/>
    <s v="7391"/>
    <n v="7391"/>
    <s v="BARKOVIĆ MIJO, JURIN"/>
    <s v="LIPOVLJE, LIPOVLJE 18"/>
    <s v="1/1"/>
    <n v="1"/>
    <n v="1"/>
  </r>
  <r>
    <x v="17"/>
    <x v="0"/>
    <n v="321028"/>
    <s v="Svica"/>
    <s v="5017"/>
    <s v="c"/>
    <n v="434.58208399199998"/>
    <s v="5017"/>
    <s v="69"/>
    <s v="5017"/>
    <s v="0"/>
    <s v="ORANICA"/>
    <s v="439"/>
    <s v="439"/>
    <n v="439"/>
    <s v="BARKOVIĆ MIJO, JURIN"/>
    <s v="LIPOVLJE, LIPOVLJE 18"/>
    <s v="1/1"/>
    <n v="1"/>
    <n v="1"/>
  </r>
  <r>
    <x v="17"/>
    <x v="0"/>
    <n v="321028"/>
    <s v="Svica"/>
    <s v="5018"/>
    <s v="c"/>
    <n v="5252.9407544899996"/>
    <s v="5018"/>
    <s v="69"/>
    <s v="5018"/>
    <s v="0"/>
    <s v="ŠUMA"/>
    <s v="5204"/>
    <s v="5204"/>
    <n v="5204"/>
    <s v="BARKOVIĆ MIJO, JURIN"/>
    <s v="LIPOVLJE, LIPOVLJE 18"/>
    <s v="1/1"/>
    <n v="1"/>
    <n v="1"/>
  </r>
  <r>
    <x v="17"/>
    <x v="0"/>
    <n v="321028"/>
    <s v="Svica"/>
    <s v="5020"/>
    <s v="c"/>
    <n v="5545.8840419799999"/>
    <s v="5020"/>
    <s v="42"/>
    <s v="5020"/>
    <s v="0"/>
    <s v="PAŠNJAK"/>
    <s v="2809"/>
    <s v="5618"/>
    <n v="2809"/>
    <s v="BABIĆ NIKOLA, IVANOV"/>
    <s v="LIPOVLJE, LIPOVLJE 31"/>
    <s v="1/1"/>
    <n v="1"/>
    <n v="1"/>
  </r>
  <r>
    <x v="17"/>
    <x v="0"/>
    <n v="321028"/>
    <s v="Svica"/>
    <s v="5020"/>
    <s v="c"/>
    <n v="5545.8840419799999"/>
    <s v="5020"/>
    <s v="279"/>
    <s v="5020"/>
    <s v="0"/>
    <s v="PAŠNJAK"/>
    <s v="2809"/>
    <s v="5618"/>
    <n v="2809"/>
    <s v="JURLIĆ JULKA"/>
    <s v="SENJ, TRG ŽRTAVA FAŠIZMA 3"/>
    <s v="1/1"/>
    <n v="1"/>
    <n v="1"/>
  </r>
  <r>
    <x v="17"/>
    <x v="0"/>
    <n v="321028"/>
    <s v="Svica"/>
    <s v="5021"/>
    <s v="c"/>
    <n v="5707.7757529800001"/>
    <s v="5021"/>
    <s v="69"/>
    <s v="5021"/>
    <s v="0"/>
    <s v="LIVADA"/>
    <s v="1971"/>
    <s v="5777"/>
    <n v="1971"/>
    <s v="BARKOVIĆ MIJO, JURIN"/>
    <s v="LIPOVLJE, LIPOVLJE 18"/>
    <s v="1/1"/>
    <n v="1"/>
    <n v="1"/>
  </r>
  <r>
    <x v="17"/>
    <x v="0"/>
    <n v="321028"/>
    <s v="Svica"/>
    <s v="5021"/>
    <s v="c"/>
    <n v="5707.7757529800001"/>
    <s v="5021"/>
    <s v="92"/>
    <s v="5021"/>
    <s v="0"/>
    <s v="LIVADA"/>
    <s v="1216"/>
    <s v="5777"/>
    <n v="1216"/>
    <s v="CVITKOVIĆ FRANE, JURIN"/>
    <s v="LIPOVLJE, LIPOVLJE 26"/>
    <s v="1/1"/>
    <n v="1"/>
    <n v="1"/>
  </r>
  <r>
    <x v="17"/>
    <x v="0"/>
    <n v="321028"/>
    <s v="Svica"/>
    <s v="5021"/>
    <s v="c"/>
    <n v="5707.7757529800001"/>
    <s v="5021"/>
    <s v="466"/>
    <s v="5021"/>
    <s v="0"/>
    <s v="LIVADA"/>
    <s v="2590"/>
    <s v="5777"/>
    <n v="2590"/>
    <s v="MLINARIĆ TOMO, JOSIN"/>
    <s v="RETKOVCI, MATIJE GUPCA 11"/>
    <s v="1/1"/>
    <n v="1"/>
    <n v="1"/>
  </r>
  <r>
    <x v="17"/>
    <x v="0"/>
    <n v="321028"/>
    <s v="Svica"/>
    <s v="5022"/>
    <s v="c"/>
    <n v="4655.5995425499996"/>
    <s v="5022"/>
    <s v="69"/>
    <s v="5022"/>
    <s v="0"/>
    <s v="LIVADA"/>
    <s v="4740"/>
    <s v="4740"/>
    <n v="4740"/>
    <s v="BARKOVIĆ MIJO, JURIN"/>
    <s v="LIPOVLJE, LIPOVLJE 18"/>
    <s v="1/1"/>
    <n v="1"/>
    <n v="1"/>
  </r>
  <r>
    <x v="17"/>
    <x v="0"/>
    <n v="321028"/>
    <s v="Svica"/>
    <s v="5023/1"/>
    <s v="c"/>
    <n v="11082.834373600001"/>
    <s v="5023/1"/>
    <s v="69"/>
    <s v="5023"/>
    <s v="1"/>
    <s v="PAŠNJAK"/>
    <s v="2964"/>
    <s v="11013"/>
    <n v="2964"/>
    <s v="BARKOVIĆ MIJO, JURIN"/>
    <s v="LIPOVLJE, LIPOVLJE 18"/>
    <s v="1/1"/>
    <n v="1"/>
    <n v="1"/>
  </r>
  <r>
    <x v="17"/>
    <x v="0"/>
    <n v="321028"/>
    <s v="Svica"/>
    <s v="5023/1"/>
    <s v="c"/>
    <n v="11082.834373600001"/>
    <s v="5023/1"/>
    <s v="69"/>
    <s v="5023"/>
    <s v="1"/>
    <s v="ŠUMA"/>
    <s v="8049"/>
    <s v="11013"/>
    <n v="8049"/>
    <s v="BARKOVIĆ MIJO, JURIN"/>
    <s v="LIPOVLJE, LIPOVLJE 18"/>
    <s v="1/1"/>
    <n v="1"/>
    <n v="1"/>
  </r>
  <r>
    <x v="17"/>
    <x v="0"/>
    <n v="321028"/>
    <s v="Svica"/>
    <s v="5026"/>
    <s v="c"/>
    <n v="11366.4327799"/>
    <s v="5026"/>
    <s v="608"/>
    <s v="5026"/>
    <s v="0"/>
    <s v="PAŠNJAK"/>
    <s v="11351"/>
    <s v="11351"/>
    <n v="11351"/>
    <s v="BABIĆ STANKO, JURIN"/>
    <s v="LIPOVLJE, LIPOVLJE 17"/>
    <s v="1/1"/>
    <n v="1"/>
    <n v="1"/>
  </r>
  <r>
    <x v="17"/>
    <x v="0"/>
    <n v="321028"/>
    <s v="Svica"/>
    <s v="5029/1"/>
    <s v="c"/>
    <n v="11733.7603029"/>
    <s v="5029/1"/>
    <s v="69"/>
    <s v="5029"/>
    <s v="1"/>
    <s v="PAŠNJAK"/>
    <s v="11804"/>
    <s v="11804"/>
    <n v="11804"/>
    <s v="BARKOVIĆ MIJO, JURIN"/>
    <s v="LIPOVLJE, LIPOVLJE 18"/>
    <s v="1/1"/>
    <n v="1"/>
    <n v="1"/>
  </r>
  <r>
    <x v="17"/>
    <x v="0"/>
    <n v="321028"/>
    <s v="Svica"/>
    <s v="5030"/>
    <s v="c"/>
    <n v="2123.5198445199999"/>
    <s v="5030"/>
    <s v="586"/>
    <s v="5030"/>
    <s v="0"/>
    <s v="ŠUMA"/>
    <s v="1917"/>
    <s v="1917"/>
    <n v="1917"/>
    <s v="DEVLIĆ STJEPAN, GRGIN"/>
    <s v="LIPOVLJE, LIPOVLJE 1"/>
    <s v="1/1"/>
    <n v="1"/>
    <n v="1"/>
  </r>
  <r>
    <x v="17"/>
    <x v="0"/>
    <n v="321028"/>
    <s v="Svica"/>
    <s v="4916/1"/>
    <s v="c"/>
    <n v="14373.018238500001"/>
    <s v="4916"/>
    <s v="67"/>
    <m/>
    <m/>
    <s v="LIVADA"/>
    <s v="9038"/>
    <s v="9038"/>
    <n v="9038"/>
    <s v="BARKOVIĂ BRANIMIR"/>
    <s v="PETROV, LIPOVLJE, LIPOVLJE 29"/>
    <s v="1/1"/>
    <n v="1"/>
    <n v="1"/>
  </r>
  <r>
    <x v="17"/>
    <x v="0"/>
    <n v="321028"/>
    <s v="Svica"/>
    <s v="4916/2"/>
    <s v="c"/>
    <n v="3558.7274715100002"/>
    <s v="4916"/>
    <s v="304"/>
    <m/>
    <m/>
    <s v="LIVADA"/>
    <s v="4521"/>
    <s v="4521"/>
    <n v="1130.25"/>
    <s v="MAJER SNJEŽANA"/>
    <s v="Ž. NIKOLE, RIJEKA, OSJEČKA 62/A"/>
    <s v="1/4"/>
    <n v="1"/>
    <n v="4"/>
  </r>
  <r>
    <x v="17"/>
    <x v="0"/>
    <n v="321028"/>
    <s v="Svica"/>
    <s v="4916/2"/>
    <s v="c"/>
    <n v="3558.7274715100002"/>
    <s v="4916"/>
    <s v="303"/>
    <m/>
    <m/>
    <s v="LIVADA"/>
    <s v="4517"/>
    <s v="4517"/>
    <n v="4517"/>
    <s v="PRPIĂ ANKA, UD. PETRA"/>
    <s v="ŠVICA, ŠVICA 157"/>
    <s v="1/1"/>
    <n v="1"/>
    <n v="1"/>
  </r>
  <r>
    <x v="17"/>
    <x v="0"/>
    <n v="321028"/>
    <s v="Svica"/>
    <s v="4916/2"/>
    <s v="c"/>
    <n v="3558.7274715100002"/>
    <s v="4916"/>
    <s v="304"/>
    <m/>
    <m/>
    <s v="LIVADA"/>
    <s v="4521"/>
    <s v="4521"/>
    <n v="2260.5"/>
    <s v="PRPIĂ DRAGICA"/>
    <s v="UD. TOMISLAVA, ŠVICA, ŠVICA 154"/>
    <s v="2/4"/>
    <n v="2"/>
    <n v="4"/>
  </r>
  <r>
    <x v="17"/>
    <x v="0"/>
    <n v="321028"/>
    <s v="Svica"/>
    <s v="4916/2"/>
    <s v="c"/>
    <n v="3558.7274715100002"/>
    <s v="4916"/>
    <s v="304"/>
    <m/>
    <m/>
    <s v="LIVADA"/>
    <s v="4521"/>
    <s v="4521"/>
    <n v="1130.25"/>
    <s v="PRPIĂ IVANA"/>
    <s v="TOMISLAVOVA, ŠVICA, ŠVICA 154"/>
    <s v="1/4"/>
    <n v="1"/>
    <n v="4"/>
  </r>
  <r>
    <x v="18"/>
    <x v="0"/>
    <n v="321028"/>
    <s v="Svica"/>
    <s v="4910"/>
    <s v="c"/>
    <n v="0.65490172527500001"/>
    <s v="4910"/>
    <s v="42"/>
    <s v="4910"/>
    <s v="0"/>
    <s v="LIVADA"/>
    <s v="12146"/>
    <s v="45537"/>
    <n v="12146"/>
    <s v="BABIĆ NIKOLA, IVANOV"/>
    <s v="LIPOVLJE, LIPOVLJE 31"/>
    <s v="1/1"/>
    <n v="1"/>
    <n v="1"/>
  </r>
  <r>
    <x v="18"/>
    <x v="0"/>
    <n v="321028"/>
    <s v="Svica"/>
    <s v="4910"/>
    <s v="c"/>
    <n v="0.65490172527500001"/>
    <s v="4910"/>
    <s v="250"/>
    <s v="4910"/>
    <s v="0"/>
    <s v="LIVADA"/>
    <s v="28838"/>
    <s v="45537"/>
    <n v="28838"/>
    <s v="MAJER PETAR, STJEPANOV"/>
    <s v="ŠVICA, ŠVICA 187"/>
    <s v="1/1"/>
    <n v="1"/>
    <n v="1"/>
  </r>
  <r>
    <x v="18"/>
    <x v="0"/>
    <n v="321028"/>
    <s v="Svica"/>
    <s v="4910"/>
    <s v="c"/>
    <n v="0.65490172527500001"/>
    <s v="4910"/>
    <s v="568"/>
    <s v="4910"/>
    <s v="0"/>
    <s v="LIVADA"/>
    <s v="4553"/>
    <s v="45537"/>
    <n v="4553"/>
    <s v="MAJER RUŽA"/>
    <s v="ŠVICA, ŠVICA 187"/>
    <s v="1/1"/>
    <n v="1"/>
    <n v="1"/>
  </r>
  <r>
    <x v="18"/>
    <x v="0"/>
    <n v="321028"/>
    <s v="Svica"/>
    <s v="4932"/>
    <s v="c"/>
    <n v="10076.514845399999"/>
    <s v="4932"/>
    <s v="233"/>
    <s v="4932"/>
    <s v="0"/>
    <s v="PAŠNJAK"/>
    <s v="6114"/>
    <s v="10185"/>
    <n v="2038"/>
    <s v="KRANJLEVIĆ FANIKA, UD. VINKA"/>
    <s v="ŠVICA, ŠVICA 177"/>
    <s v="1/3"/>
    <n v="1"/>
    <n v="3"/>
  </r>
  <r>
    <x v="18"/>
    <x v="0"/>
    <n v="321028"/>
    <s v="Svica"/>
    <s v="4932"/>
    <s v="c"/>
    <n v="10076.514845399999"/>
    <s v="4932"/>
    <s v="237"/>
    <s v="4932"/>
    <s v="0"/>
    <s v="PAŠNJAK"/>
    <s v="4071"/>
    <s v="10185"/>
    <n v="4071"/>
    <s v="KRANJLEVIĆ IVAN, STJEPANOV"/>
    <s v="ŠVICA, ŠVICA 175"/>
    <s v="1/1"/>
    <n v="1"/>
    <n v="1"/>
  </r>
  <r>
    <x v="18"/>
    <x v="0"/>
    <n v="321028"/>
    <s v="Svica"/>
    <s v="4932"/>
    <s v="c"/>
    <n v="10076.514845399999"/>
    <s v="4932"/>
    <s v="233"/>
    <s v="4932"/>
    <s v="0"/>
    <s v="PAŠNJAK"/>
    <s v="6114"/>
    <s v="10185"/>
    <n v="2038"/>
    <s v="KRANJLEVIĆ IVAN, VINKO"/>
    <s v="ŠVICA, ŠVICA 177"/>
    <s v="1/3"/>
    <n v="1"/>
    <n v="3"/>
  </r>
  <r>
    <x v="18"/>
    <x v="0"/>
    <n v="321028"/>
    <s v="Svica"/>
    <s v="4932"/>
    <s v="c"/>
    <n v="10076.514845399999"/>
    <s v="4932"/>
    <s v="233"/>
    <s v="4932"/>
    <s v="0"/>
    <s v="PAŠNJAK"/>
    <s v="6114"/>
    <s v="10185"/>
    <n v="2038"/>
    <s v="KRANJLEVIĆ JURAJ, VINKO"/>
    <s v="ŠVICA, ŠVICA 177"/>
    <s v="1/3"/>
    <n v="1"/>
    <n v="3"/>
  </r>
  <r>
    <x v="18"/>
    <x v="0"/>
    <n v="321028"/>
    <s v="Svica"/>
    <s v="4933"/>
    <s v="c"/>
    <n v="10900.323984500001"/>
    <s v="4933"/>
    <s v="576"/>
    <s v="4933"/>
    <s v="0"/>
    <s v="LIVADA"/>
    <s v="10865"/>
    <s v="10865"/>
    <n v="5432.5"/>
    <s v="CVITKOVIĆ BRANKA, IVANOVA"/>
    <s v="ZAGREB, REMETINEČKI GAJ 15/C"/>
    <s v="1/2"/>
    <n v="1"/>
    <n v="2"/>
  </r>
  <r>
    <x v="18"/>
    <x v="0"/>
    <n v="321028"/>
    <s v="Svica"/>
    <s v="4933"/>
    <s v="c"/>
    <n v="10900.323984500001"/>
    <s v="4933"/>
    <s v="576"/>
    <s v="4933"/>
    <s v="0"/>
    <s v="LIVADA"/>
    <s v="10865"/>
    <s v="10865"/>
    <n v="5432.5"/>
    <s v="KOVALEVIĆ NEVENKA rođ. CVITKOVIĆ"/>
    <s v="VELIKA GORICA, LUKAVEC SOLARKE 22/A"/>
    <s v="1/2"/>
    <n v="1"/>
    <n v="2"/>
  </r>
  <r>
    <x v="18"/>
    <x v="0"/>
    <n v="321028"/>
    <s v="Svica"/>
    <s v="4934"/>
    <s v="c"/>
    <n v="28287.1787716"/>
    <s v="4934"/>
    <s v="61"/>
    <s v="4934"/>
    <s v="0"/>
    <s v="LIVADA"/>
    <s v="6355"/>
    <s v="28589"/>
    <n v="2118.3333333333335"/>
    <s v="BARKOVIĆ ANKA, UD. STJEPANA"/>
    <s v="ŠVICA, ŠVICA 202"/>
    <s v="1/3"/>
    <n v="1"/>
    <n v="3"/>
  </r>
  <r>
    <x v="18"/>
    <x v="0"/>
    <n v="321028"/>
    <s v="Svica"/>
    <s v="4934"/>
    <s v="c"/>
    <n v="28287.1787716"/>
    <s v="4934"/>
    <s v="61"/>
    <s v="4934"/>
    <s v="0"/>
    <s v="LIVADA"/>
    <s v="6355"/>
    <s v="28589"/>
    <n v="2118.3333333333335"/>
    <s v="BARKOVIĆ ŽELJKO, STJEPANOV"/>
    <s v="ŠVICA, ŠVICA 202"/>
    <s v="1/3"/>
    <n v="1"/>
    <n v="3"/>
  </r>
  <r>
    <x v="18"/>
    <x v="0"/>
    <n v="321028"/>
    <s v="Svica"/>
    <s v="4934"/>
    <s v="c"/>
    <n v="28287.1787716"/>
    <s v="4934"/>
    <s v="155"/>
    <s v="4934"/>
    <s v="0"/>
    <s v="LIVADA"/>
    <s v="7941"/>
    <s v="28589"/>
    <n v="7941"/>
    <s v="GEROVAC KATA, UD. LUKE rođ. CVITKOVIĆ"/>
    <s v="ŠVICA, ŠVICA 182"/>
    <s v="1/1"/>
    <n v="1"/>
    <n v="1"/>
  </r>
  <r>
    <x v="18"/>
    <x v="0"/>
    <n v="321028"/>
    <s v="Svica"/>
    <s v="4934"/>
    <s v="c"/>
    <n v="28287.1787716"/>
    <s v="4934"/>
    <s v="154"/>
    <s v="4934"/>
    <s v="0"/>
    <s v="LIVADA"/>
    <s v="3179"/>
    <s v="28589"/>
    <n v="3179"/>
    <s v="GEROVAC MARIJA, UD. IVANA"/>
    <s v="ŠVICA, ŠVICA 191"/>
    <s v="1/1"/>
    <n v="1"/>
    <n v="1"/>
  </r>
  <r>
    <x v="18"/>
    <x v="0"/>
    <n v="321028"/>
    <s v="Svica"/>
    <s v="4934"/>
    <s v="c"/>
    <n v="28287.1787716"/>
    <s v="4934"/>
    <s v="546"/>
    <s v="4934"/>
    <s v="0"/>
    <s v="LIVADA"/>
    <s v="1586"/>
    <s v="28589"/>
    <n v="1586"/>
    <s v="GEROVAC ŽELJKO, TOMO"/>
    <s v="OTOČAC, KRALJA ZVONIMIRA 6/A"/>
    <s v="1/1"/>
    <n v="1"/>
    <n v="1"/>
  </r>
  <r>
    <x v="18"/>
    <x v="0"/>
    <n v="321028"/>
    <s v="Svica"/>
    <s v="4934"/>
    <s v="c"/>
    <n v="28287.1787716"/>
    <s v="4934"/>
    <s v="695"/>
    <s v="4934"/>
    <s v="0"/>
    <s v="LIVADA"/>
    <s v="9528"/>
    <s v="28589"/>
    <n v="9528"/>
    <s v="RUBLIĆ PETAR, NIKOLIN"/>
    <s v="ŠVICA, ŠVICA 184/A"/>
    <s v="1/1"/>
    <n v="1"/>
    <n v="1"/>
  </r>
  <r>
    <x v="18"/>
    <x v="0"/>
    <n v="321028"/>
    <s v="Svica"/>
    <s v="4934"/>
    <s v="c"/>
    <n v="28287.1787716"/>
    <s v="4934"/>
    <s v="61"/>
    <s v="4934"/>
    <s v="0"/>
    <s v="LIVADA"/>
    <s v="6355"/>
    <s v="28589"/>
    <n v="2118.3333333333335"/>
    <s v="VANJEK SANJA rođ. BARKOVIĆ"/>
    <s v="DARUVAR, ZRINSKA 2"/>
    <s v="1/3"/>
    <n v="1"/>
    <n v="3"/>
  </r>
  <r>
    <x v="18"/>
    <x v="0"/>
    <n v="321028"/>
    <s v="Svica"/>
    <s v="4935"/>
    <s v="c"/>
    <n v="1881.49157545"/>
    <s v="4935"/>
    <s v="262"/>
    <s v="4935"/>
    <s v="0"/>
    <s v="LIVADA"/>
    <s v="1856"/>
    <s v="1856"/>
    <n v="1856"/>
    <s v="MARINIĆ KATA, UD. JURE rođ. KOSTELAC"/>
    <s v="ŠVICA, ŠVICA 203"/>
    <s v="1/1"/>
    <n v="1"/>
    <n v="1"/>
  </r>
  <r>
    <x v="18"/>
    <x v="0"/>
    <n v="321028"/>
    <s v="Svica"/>
    <s v="4937"/>
    <s v="c"/>
    <n v="22107.014845599999"/>
    <s v="4937"/>
    <s v="154"/>
    <s v="4937"/>
    <s v="0"/>
    <s v="LIVADA"/>
    <s v="21896"/>
    <s v="21896"/>
    <n v="21896"/>
    <s v="GEROVAC MARIJA, UD. IVANA"/>
    <s v="ŠVICA, ŠVICA 191"/>
    <s v="1/1"/>
    <n v="1"/>
    <n v="1"/>
  </r>
  <r>
    <x v="18"/>
    <x v="0"/>
    <n v="321028"/>
    <s v="Svica"/>
    <s v="4943"/>
    <s v="c"/>
    <n v="88978.704122900002"/>
    <s v="4943"/>
    <s v="264"/>
    <s v="4943"/>
    <s v="0"/>
    <s v="LIVADA"/>
    <s v="62834"/>
    <s v="88456"/>
    <n v="62834"/>
    <s v="KOVALIĆ MARIJA rođ. MARINIĆ"/>
    <s v="ŠVICA, ŠVICA 205"/>
    <s v="1/1"/>
    <n v="1"/>
    <n v="1"/>
  </r>
  <r>
    <x v="18"/>
    <x v="0"/>
    <n v="321028"/>
    <s v="Svica"/>
    <s v="4943"/>
    <s v="c"/>
    <n v="88978.704122900002"/>
    <s v="4943"/>
    <s v="262"/>
    <s v="4943"/>
    <s v="0"/>
    <s v="LIVADA"/>
    <s v="10473"/>
    <s v="88456"/>
    <n v="10473"/>
    <s v="MARINIĆ KATA, UD. JURE rođ. KOSTELAC"/>
    <s v="ŠVICA, ŠVICA 203"/>
    <s v="1/1"/>
    <n v="1"/>
    <n v="1"/>
  </r>
  <r>
    <x v="18"/>
    <x v="0"/>
    <n v="321028"/>
    <s v="Svica"/>
    <s v="4943"/>
    <s v="c"/>
    <n v="88978.704122900002"/>
    <s v="4943"/>
    <s v="259"/>
    <s v="4943"/>
    <s v="0"/>
    <s v="LIVADA"/>
    <s v="4676"/>
    <s v="88456"/>
    <n v="4676"/>
    <s v="MARINIĆ LUKA, PETROV"/>
    <s v="ŠVICA, ŠVICA 204"/>
    <s v="1/1"/>
    <n v="1"/>
    <n v="1"/>
  </r>
  <r>
    <x v="18"/>
    <x v="0"/>
    <n v="321028"/>
    <s v="Svica"/>
    <s v="4943"/>
    <s v="c"/>
    <n v="88978.704122900002"/>
    <s v="4943"/>
    <s v="321"/>
    <s v="4943"/>
    <s v="0"/>
    <s v="LIVADA"/>
    <s v="10473"/>
    <s v="88456"/>
    <n v="10473"/>
    <s v="RUBLIĆ PETAR, IVANOV"/>
    <s v="ŠVICA, ŠVICA 185"/>
    <s v="1/1"/>
    <n v="1"/>
    <n v="1"/>
  </r>
  <r>
    <x v="18"/>
    <x v="0"/>
    <n v="321028"/>
    <s v="Svica"/>
    <s v="4944"/>
    <s v="c"/>
    <n v="1047.75716597"/>
    <s v="4944"/>
    <s v="360"/>
    <s v="4944"/>
    <s v="0"/>
    <s v="LIVADA"/>
    <s v="1072"/>
    <s v="1072"/>
    <n v="1072"/>
    <s v="TONKOVIĆ MIJO, ANTUNOV"/>
    <s v="ŠVICA, ŠVICA 206"/>
    <s v="1/1"/>
    <n v="1"/>
    <n v="1"/>
  </r>
  <r>
    <x v="18"/>
    <x v="0"/>
    <n v="321028"/>
    <s v="Svica"/>
    <s v="4945"/>
    <s v="c"/>
    <n v="12729.049056399999"/>
    <s v="4945"/>
    <s v="61"/>
    <s v="4945"/>
    <s v="0"/>
    <s v="PAŠNJAK"/>
    <s v="4262"/>
    <s v="12782"/>
    <n v="1420.6666666666667"/>
    <s v="BARKOVIĆ ANKA, UD. STJEPANA"/>
    <s v="ŠVICA, ŠVICA 202"/>
    <s v="1/3"/>
    <n v="1"/>
    <n v="3"/>
  </r>
  <r>
    <x v="18"/>
    <x v="0"/>
    <n v="321028"/>
    <s v="Svica"/>
    <s v="4945"/>
    <s v="c"/>
    <n v="12729.049056399999"/>
    <s v="4945"/>
    <s v="61"/>
    <s v="4945"/>
    <s v="0"/>
    <s v="PAŠNJAK"/>
    <s v="4262"/>
    <s v="12782"/>
    <n v="1420.6666666666667"/>
    <s v="BARKOVIĆ ŽELJKO, STJEPANOV"/>
    <s v="ŠVICA, ŠVICA 202"/>
    <s v="1/3"/>
    <n v="1"/>
    <n v="3"/>
  </r>
  <r>
    <x v="18"/>
    <x v="0"/>
    <n v="321028"/>
    <s v="Svica"/>
    <s v="4945"/>
    <s v="c"/>
    <n v="12729.049056399999"/>
    <s v="4945"/>
    <s v="154"/>
    <s v="4945"/>
    <s v="0"/>
    <s v="PAŠNJAK"/>
    <s v="4258"/>
    <s v="12782"/>
    <n v="4258"/>
    <s v="GEROVAC MARIJA, UD. IVANA"/>
    <s v="ŠVICA, ŠVICA 191"/>
    <s v="1/1"/>
    <n v="1"/>
    <n v="1"/>
  </r>
  <r>
    <x v="18"/>
    <x v="0"/>
    <n v="321028"/>
    <s v="Svica"/>
    <s v="4945"/>
    <s v="c"/>
    <n v="12729.049056399999"/>
    <s v="4945"/>
    <s v="546"/>
    <s v="4945"/>
    <s v="0"/>
    <s v="PAŠNJAK"/>
    <s v="4262"/>
    <s v="12782"/>
    <n v="4262"/>
    <s v="GEROVAC ŽELJKO, TOMO"/>
    <s v="OTOČAC, KRALJA ZVONIMIRA 6/A"/>
    <s v="1/1"/>
    <n v="1"/>
    <n v="1"/>
  </r>
  <r>
    <x v="18"/>
    <x v="0"/>
    <n v="321028"/>
    <s v="Svica"/>
    <s v="4945"/>
    <s v="c"/>
    <n v="12729.049056399999"/>
    <s v="4945"/>
    <s v="61"/>
    <s v="4945"/>
    <s v="0"/>
    <s v="PAŠNJAK"/>
    <s v="4262"/>
    <s v="12782"/>
    <n v="1420.6666666666667"/>
    <s v="VANJEK SANJA rođ. BARKOVIĆ"/>
    <s v="DARUVAR, ZRINSKA 2"/>
    <s v="1/3"/>
    <n v="1"/>
    <n v="3"/>
  </r>
  <r>
    <x v="18"/>
    <x v="0"/>
    <n v="321028"/>
    <s v="Svica"/>
    <s v="4946"/>
    <s v="c"/>
    <n v="21188.4011125"/>
    <s v="4946"/>
    <s v="61"/>
    <s v="4946"/>
    <s v="0"/>
    <s v="LIVADA"/>
    <s v="7103"/>
    <s v="21309"/>
    <n v="2367.6666666666665"/>
    <s v="BARKOVIĆ ANKA, UD. STJEPANA"/>
    <s v="ŠVICA, ŠVICA 202"/>
    <s v="1/3"/>
    <n v="1"/>
    <n v="3"/>
  </r>
  <r>
    <x v="18"/>
    <x v="0"/>
    <n v="321028"/>
    <s v="Svica"/>
    <s v="4946"/>
    <s v="c"/>
    <n v="21188.4011125"/>
    <s v="4946"/>
    <s v="61"/>
    <s v="4946"/>
    <s v="0"/>
    <s v="LIVADA"/>
    <s v="7103"/>
    <s v="21309"/>
    <n v="2367.6666666666665"/>
    <s v="BARKOVIĆ ŽELJKO, STJEPANOV"/>
    <s v="ŠVICA, ŠVICA 202"/>
    <s v="1/3"/>
    <n v="1"/>
    <n v="3"/>
  </r>
  <r>
    <x v="18"/>
    <x v="0"/>
    <n v="321028"/>
    <s v="Svica"/>
    <s v="4946"/>
    <s v="c"/>
    <n v="21188.4011125"/>
    <s v="4946"/>
    <s v="154"/>
    <s v="4946"/>
    <s v="0"/>
    <s v="LIVADA"/>
    <s v="7103"/>
    <s v="21309"/>
    <n v="7103"/>
    <s v="GEROVAC MARIJA, UD. IVANA"/>
    <s v="ŠVICA, ŠVICA 191"/>
    <s v="1/1"/>
    <n v="1"/>
    <n v="1"/>
  </r>
  <r>
    <x v="18"/>
    <x v="0"/>
    <n v="321028"/>
    <s v="Svica"/>
    <s v="4946"/>
    <s v="c"/>
    <n v="21188.4011125"/>
    <s v="4946"/>
    <s v="546"/>
    <s v="4946"/>
    <s v="0"/>
    <s v="LIVADA"/>
    <s v="7103"/>
    <s v="21309"/>
    <n v="7103"/>
    <s v="GEROVAC ŽELJKO, TOMO"/>
    <s v="OTOČAC, KRALJA ZVONIMIRA 6/A"/>
    <s v="1/1"/>
    <n v="1"/>
    <n v="1"/>
  </r>
  <r>
    <x v="18"/>
    <x v="0"/>
    <n v="321028"/>
    <s v="Svica"/>
    <s v="4946"/>
    <s v="c"/>
    <n v="21188.4011125"/>
    <s v="4946"/>
    <s v="61"/>
    <s v="4946"/>
    <s v="0"/>
    <s v="LIVADA"/>
    <s v="7103"/>
    <s v="21309"/>
    <n v="2367.6666666666665"/>
    <s v="VANJEK SANJA rođ. BARKOVIĆ"/>
    <s v="DARUVAR, ZRINSKA 2"/>
    <s v="1/3"/>
    <n v="1"/>
    <n v="3"/>
  </r>
  <r>
    <x v="18"/>
    <x v="0"/>
    <n v="321028"/>
    <s v="Svica"/>
    <s v="4948"/>
    <s v="c"/>
    <n v="43403.286222900002"/>
    <s v="4948"/>
    <s v="592"/>
    <s v="4948"/>
    <s v="0"/>
    <s v="LIVADA"/>
    <s v="5420"/>
    <s v="43368"/>
    <n v="5420"/>
    <s v="TONKOVIĆ NIKOLA, IVANOV"/>
    <s v="ŠVICA, ŠVICA 194/B"/>
    <s v="1/1"/>
    <n v="1"/>
    <n v="1"/>
  </r>
  <r>
    <x v="18"/>
    <x v="0"/>
    <n v="321028"/>
    <s v="Svica"/>
    <s v="4948"/>
    <s v="c"/>
    <n v="43403.286222900002"/>
    <s v="4948"/>
    <s v="592"/>
    <s v="4948"/>
    <s v="0"/>
    <s v="LIVADA"/>
    <s v="32528"/>
    <s v="43368"/>
    <n v="32528"/>
    <s v="TONKOVIĆ NIKOLA, IVANOV"/>
    <s v="ŠVICA, ŠVICA 194/B"/>
    <s v="1/1"/>
    <n v="1"/>
    <n v="1"/>
  </r>
  <r>
    <x v="18"/>
    <x v="0"/>
    <n v="321028"/>
    <s v="Svica"/>
    <s v="4948"/>
    <s v="c"/>
    <n v="43403.286222900002"/>
    <s v="4948"/>
    <s v="364"/>
    <s v="4948"/>
    <s v="0"/>
    <s v="LIVADA"/>
    <s v="5420"/>
    <s v="43368"/>
    <n v="5420"/>
    <s v="TONKOVIĆ PETAR, IVANOV"/>
    <s v="ŠVICA, ŠVICA 208"/>
    <s v="1/1"/>
    <n v="1"/>
    <n v="1"/>
  </r>
  <r>
    <x v="18"/>
    <x v="0"/>
    <n v="321028"/>
    <s v="Svica"/>
    <s v="4949/1"/>
    <s v="c"/>
    <n v="13578.5838174"/>
    <s v="4949/1"/>
    <s v="250"/>
    <s v="4949"/>
    <s v="1"/>
    <s v="PAŠNJAK"/>
    <s v="13523"/>
    <s v="13523"/>
    <n v="13523"/>
    <s v="MAJER PETAR, STJEPANOV"/>
    <s v="ŠVICA, ŠVICA 187"/>
    <s v="1/1"/>
    <n v="1"/>
    <n v="1"/>
  </r>
  <r>
    <x v="18"/>
    <x v="0"/>
    <n v="321028"/>
    <s v="Svica"/>
    <s v="4949/2"/>
    <s v="c"/>
    <n v="3202.7967480000002"/>
    <s v="4949/2"/>
    <s v="241"/>
    <s v="4949"/>
    <s v="2"/>
    <s v="LIVADA"/>
    <s v="3316"/>
    <s v="3316"/>
    <n v="3316"/>
    <s v="ROMIĆ NIKO, FABIJANOV"/>
    <s v="ŠVICA, ŠVICA 178"/>
    <s v="1/1"/>
    <n v="1"/>
    <n v="1"/>
  </r>
  <r>
    <x v="18"/>
    <x v="0"/>
    <n v="321028"/>
    <s v="Svica"/>
    <s v="4950"/>
    <s v="c"/>
    <n v="10166.013295500001"/>
    <s v="4950"/>
    <s v="241"/>
    <s v="4950"/>
    <s v="0"/>
    <s v="LIVADA"/>
    <s v="10258"/>
    <s v="10258"/>
    <n v="10258"/>
    <s v="ROMIĆ NIKO, FABIJANOV"/>
    <s v="ŠVICA, ŠVICA 178"/>
    <s v="1/1"/>
    <n v="1"/>
    <n v="1"/>
  </r>
  <r>
    <x v="18"/>
    <x v="0"/>
    <n v="321028"/>
    <s v="Svica"/>
    <s v="4951"/>
    <s v="c"/>
    <n v="7552.9941277999997"/>
    <s v="4951"/>
    <s v="322"/>
    <s v="4951"/>
    <s v="0"/>
    <s v="LIVADA"/>
    <s v="3848"/>
    <s v="7700"/>
    <n v="3848"/>
    <s v="KOTVICA JULIJANA rođ. RUBLIĆ"/>
    <s v="OTOČAC, BISKUPLJAK 31"/>
    <s v="1/1"/>
    <n v="1"/>
    <n v="1"/>
  </r>
  <r>
    <x v="18"/>
    <x v="1"/>
    <n v="321028"/>
    <s v="Svica"/>
    <s v="4901"/>
    <s v="d"/>
    <n v="11.343491012599999"/>
    <s v="4901"/>
    <s v="367"/>
    <s v="4901"/>
    <s v="0"/>
    <s v="PAŠNJAK"/>
    <s v="23137"/>
    <s v="57665"/>
    <n v="2.2756815361009815"/>
    <s v="KUBITZA MILKA, Ž. SIEGMUNDA rođ. VRBANUS"/>
    <s v="OTOČAC, ZAGREBAČKA 3"/>
    <s v="1/2"/>
    <n v="1"/>
    <n v="2"/>
  </r>
  <r>
    <x v="18"/>
    <x v="1"/>
    <n v="321028"/>
    <s v="Svica"/>
    <s v="4901"/>
    <s v="d"/>
    <n v="11.343491012599999"/>
    <s v="4901"/>
    <s v="367"/>
    <s v="4901"/>
    <s v="0"/>
    <s v="LIVADA"/>
    <s v="34528"/>
    <s v="57665"/>
    <n v="3.3960639701990183"/>
    <s v="KUBITZA MILKA, Ž. SIEGMUNDA rođ. VRBANUS"/>
    <s v="OTOČAC, ZAGREBAČKA 3"/>
    <s v="1/2"/>
    <n v="1"/>
    <n v="2"/>
  </r>
  <r>
    <x v="18"/>
    <x v="1"/>
    <n v="321028"/>
    <s v="Svica"/>
    <s v="4901"/>
    <s v="d"/>
    <n v="11.343491012599999"/>
    <s v="4901"/>
    <s v="367"/>
    <s v="4901"/>
    <s v="0"/>
    <s v="PAŠNJAK"/>
    <s v="23137"/>
    <s v="57665"/>
    <n v="2.2756815361009815"/>
    <s v="VRBANUS TOMISLAV, STJEPANOV"/>
    <s v="ZAGREB, ALEJA AUGUSTINČIĆA 18"/>
    <s v="1/2"/>
    <n v="1"/>
    <n v="2"/>
  </r>
  <r>
    <x v="18"/>
    <x v="1"/>
    <n v="321028"/>
    <s v="Svica"/>
    <s v="4901"/>
    <s v="d"/>
    <n v="11.343491012599999"/>
    <s v="4901"/>
    <s v="367"/>
    <s v="4901"/>
    <s v="0"/>
    <s v="LIVADA"/>
    <s v="34528"/>
    <s v="57665"/>
    <n v="3.3960639701990183"/>
    <s v="VRBANUS TOMISLAV, STJEPANOV"/>
    <s v="ZAGREB, ALEJA AUGUSTINČIĆA 18"/>
    <s v="1/2"/>
    <n v="1"/>
    <n v="2"/>
  </r>
  <r>
    <x v="18"/>
    <x v="1"/>
    <n v="321028"/>
    <s v="Svica"/>
    <s v="4906"/>
    <s v="c"/>
    <n v="2.3757173009099999"/>
    <s v="4906"/>
    <s v="567"/>
    <s v="4906"/>
    <s v="0"/>
    <s v="ŠUMA"/>
    <s v="20008"/>
    <s v="51522"/>
    <n v="20008"/>
    <s v="CVITKOVIĆ IVAN, MANDIN"/>
    <s v="ŠVICA, ŠVICA 60"/>
    <s v="1/1"/>
    <n v="1"/>
    <n v="1"/>
  </r>
  <r>
    <x v="18"/>
    <x v="1"/>
    <n v="321028"/>
    <s v="Svica"/>
    <s v="4906"/>
    <s v="c"/>
    <n v="2.3757173009099999"/>
    <s v="4906"/>
    <s v="567"/>
    <s v="4906"/>
    <s v="0"/>
    <s v="LIVADA"/>
    <s v="25759"/>
    <s v="51522"/>
    <n v="25759"/>
    <s v="CVITKOVIĆ IVAN, MANDIN"/>
    <s v="ŠVICA, ŠVICA 60"/>
    <s v="1/1"/>
    <n v="1"/>
    <n v="1"/>
  </r>
  <r>
    <x v="18"/>
    <x v="1"/>
    <n v="321028"/>
    <s v="Svica"/>
    <s v="4906"/>
    <s v="c"/>
    <n v="2.3757173009099999"/>
    <s v="4906"/>
    <s v="103"/>
    <s v="4906"/>
    <s v="0"/>
    <s v="LIVADA"/>
    <s v="5755"/>
    <s v="51522"/>
    <n v="5755"/>
    <s v="CVITKOVIĆ MARIJA, UD. PETRA rođ. RUBLIĆ"/>
    <s v="ŠVICA, ŠVICA 219"/>
    <s v="1/1"/>
    <n v="1"/>
    <n v="1"/>
  </r>
  <r>
    <x v="18"/>
    <x v="1"/>
    <n v="321028"/>
    <s v="Svica"/>
    <s v="4907"/>
    <s v="c"/>
    <n v="60334.829321899997"/>
    <s v="4907"/>
    <s v="58"/>
    <s v="4907"/>
    <s v="0"/>
    <s v="LIVADA"/>
    <s v="11998"/>
    <s v="59984"/>
    <n v="11998"/>
    <s v="BARKOVIĆ JOSO, JOSIN"/>
    <s v="ŠVICA, ŠVICA 214"/>
    <s v="1/1"/>
    <n v="1"/>
    <n v="1"/>
  </r>
  <r>
    <x v="18"/>
    <x v="1"/>
    <n v="321028"/>
    <s v="Svica"/>
    <s v="4907"/>
    <s v="c"/>
    <n v="60334.829321899997"/>
    <s v="4907"/>
    <s v="58"/>
    <s v="4907"/>
    <s v="0"/>
    <s v="PAŠNJAK"/>
    <s v="11998"/>
    <s v="59984"/>
    <n v="11998"/>
    <s v="BARKOVIĆ JOSO, JOSIN"/>
    <s v="ŠVICA, ŠVICA 214"/>
    <s v="1/1"/>
    <n v="1"/>
    <n v="1"/>
  </r>
  <r>
    <x v="18"/>
    <x v="1"/>
    <n v="321028"/>
    <s v="Svica"/>
    <s v="4907"/>
    <s v="c"/>
    <n v="60334.829321899997"/>
    <s v="4907"/>
    <s v="103"/>
    <s v="4907"/>
    <s v="0"/>
    <s v="LIVADA"/>
    <s v="17746"/>
    <s v="59984"/>
    <n v="17746"/>
    <s v="CVITKOVIĆ MARIJA, UD. PETRA rođ. RUBLIĆ"/>
    <s v="ŠVICA, ŠVICA 219"/>
    <s v="1/1"/>
    <n v="1"/>
    <n v="1"/>
  </r>
  <r>
    <x v="18"/>
    <x v="1"/>
    <n v="321028"/>
    <s v="Svica"/>
    <s v="4907"/>
    <s v="c"/>
    <n v="60334.829321899997"/>
    <s v="4907"/>
    <s v="103"/>
    <s v="4907"/>
    <s v="0"/>
    <s v="PAŠNJAK"/>
    <s v="18242"/>
    <s v="59984"/>
    <n v="18242"/>
    <s v="CVITKOVIĆ MARIJA, UD. PETRA rođ. RUBLIĆ"/>
    <s v="ŠVICA, ŠVICA 219"/>
    <s v="1/1"/>
    <n v="1"/>
    <n v="1"/>
  </r>
  <r>
    <x v="18"/>
    <x v="1"/>
    <n v="321028"/>
    <s v="Svica"/>
    <s v="4908"/>
    <s v="c"/>
    <n v="17396.184159299999"/>
    <s v="4908"/>
    <s v="725"/>
    <s v="4908"/>
    <s v="0"/>
    <s v="LIVADA"/>
    <s v="17221"/>
    <s v="17221"/>
    <n v="8610.5"/>
    <s v="TONKOVIĆ ANTE, FRANJIN"/>
    <s v="ŠVICA, ŠVICA 103"/>
    <s v="1/2"/>
    <n v="1"/>
    <n v="2"/>
  </r>
  <r>
    <x v="18"/>
    <x v="1"/>
    <n v="321028"/>
    <s v="Svica"/>
    <s v="4908"/>
    <s v="c"/>
    <n v="17396.184159299999"/>
    <s v="4908"/>
    <s v="725"/>
    <s v="4908"/>
    <s v="0"/>
    <s v="LIVADA"/>
    <s v="17221"/>
    <s v="17221"/>
    <n v="8610.5"/>
    <s v="TONKOVIĆ MILAN, FRANJIN"/>
    <s v="ŠVICA, ŠVICA 186"/>
    <s v="1/2"/>
    <n v="1"/>
    <n v="2"/>
  </r>
  <r>
    <x v="18"/>
    <x v="1"/>
    <n v="321028"/>
    <s v="Svica"/>
    <s v="4909"/>
    <s v="c"/>
    <n v="4442.4859184799998"/>
    <s v="4909"/>
    <s v="247"/>
    <s v="4909"/>
    <s v="0"/>
    <s v="LIVADA"/>
    <s v="4420"/>
    <s v="4420"/>
    <n v="4420"/>
    <s v="MAJER JURE, ANTUNOV"/>
    <s v="ŠVICA, ŠVICA 189"/>
    <s v="1/1"/>
    <n v="1"/>
    <n v="1"/>
  </r>
  <r>
    <x v="18"/>
    <x v="1"/>
    <n v="321028"/>
    <s v="Svica"/>
    <s v="4910"/>
    <s v="c"/>
    <n v="45514.957477299999"/>
    <s v="4910"/>
    <s v="42"/>
    <s v="4910"/>
    <s v="0"/>
    <s v="LIVADA"/>
    <s v="12146"/>
    <s v="45537"/>
    <n v="12146"/>
    <s v="BABIĆ NIKOLA, IVANOV"/>
    <s v="LIPOVLJE, LIPOVLJE 31"/>
    <s v="1/1"/>
    <n v="1"/>
    <n v="1"/>
  </r>
  <r>
    <x v="18"/>
    <x v="1"/>
    <n v="321028"/>
    <s v="Svica"/>
    <s v="4910"/>
    <s v="c"/>
    <n v="45514.957477299999"/>
    <s v="4910"/>
    <s v="250"/>
    <s v="4910"/>
    <s v="0"/>
    <s v="LIVADA"/>
    <s v="28838"/>
    <s v="45537"/>
    <n v="28838"/>
    <s v="MAJER PETAR, STJEPANOV"/>
    <s v="ŠVICA, ŠVICA 187"/>
    <s v="1/1"/>
    <n v="1"/>
    <n v="1"/>
  </r>
  <r>
    <x v="18"/>
    <x v="1"/>
    <n v="321028"/>
    <s v="Svica"/>
    <s v="4910"/>
    <s v="c"/>
    <n v="45514.957477299999"/>
    <s v="4910"/>
    <s v="568"/>
    <s v="4910"/>
    <s v="0"/>
    <s v="LIVADA"/>
    <s v="4553"/>
    <s v="45537"/>
    <n v="4553"/>
    <s v="MAJER RUŽA"/>
    <s v="ŠVICA, ŠVICA 187"/>
    <s v="1/1"/>
    <n v="1"/>
    <n v="1"/>
  </r>
  <r>
    <x v="18"/>
    <x v="1"/>
    <n v="321028"/>
    <s v="Svica"/>
    <s v="4937"/>
    <s v="d"/>
    <n v="9.2880428085499993"/>
    <s v="4937"/>
    <s v="154"/>
    <s v="4937"/>
    <s v="0"/>
    <s v="LIVADA"/>
    <s v="21896"/>
    <s v="21896"/>
    <n v="9.2880428085499993"/>
    <s v="GEROVAC MARIJA, UD. IVANA"/>
    <s v="ŠVICA, ŠVICA 191"/>
    <s v="1/1"/>
    <n v="1"/>
    <n v="1"/>
  </r>
  <r>
    <x v="18"/>
    <x v="1"/>
    <n v="321028"/>
    <s v="Svica"/>
    <s v="4938"/>
    <s v="c"/>
    <n v="10761.2667855"/>
    <s v="4938"/>
    <s v="66"/>
    <s v="4938"/>
    <s v="0"/>
    <s v="LIVADA"/>
    <s v="3564"/>
    <s v="10692"/>
    <n v="3564"/>
    <s v="BARKOVIĆ ILIJA, IVANOV"/>
    <s v="ŠVICA, ŠVICA 213"/>
    <s v="1/1"/>
    <n v="1"/>
    <n v="1"/>
  </r>
  <r>
    <x v="18"/>
    <x v="1"/>
    <n v="321028"/>
    <s v="Svica"/>
    <s v="4938"/>
    <s v="c"/>
    <n v="10761.2667855"/>
    <s v="4938"/>
    <s v="58"/>
    <s v="4938"/>
    <s v="0"/>
    <s v="LIVADA"/>
    <s v="7128"/>
    <s v="10692"/>
    <n v="7128"/>
    <s v="BARKOVIĆ JOSO, JOSIN"/>
    <s v="ŠVICA, ŠVICA 214"/>
    <s v="1/1"/>
    <n v="1"/>
    <n v="1"/>
  </r>
  <r>
    <x v="18"/>
    <x v="1"/>
    <n v="321028"/>
    <s v="Svica"/>
    <s v="4939"/>
    <s v="c"/>
    <n v="12914.2495898"/>
    <s v="4939"/>
    <s v="367"/>
    <s v="4939"/>
    <s v="0"/>
    <s v="LIVADA"/>
    <s v="13095"/>
    <s v="13095"/>
    <n v="6547.5"/>
    <s v="KUBITZA MILKA, Ž. SIEGMUNDA rođ. VRBANUS"/>
    <s v="OTOČAC, ZAGREBAČKA 3"/>
    <s v="1/2"/>
    <n v="1"/>
    <n v="2"/>
  </r>
  <r>
    <x v="18"/>
    <x v="1"/>
    <n v="321028"/>
    <s v="Svica"/>
    <s v="4939"/>
    <s v="c"/>
    <n v="12914.2495898"/>
    <s v="4939"/>
    <s v="367"/>
    <s v="4939"/>
    <s v="0"/>
    <s v="LIVADA"/>
    <s v="13095"/>
    <s v="13095"/>
    <n v="6547.5"/>
    <s v="VRBANUS TOMISLAV, STJEPANOV"/>
    <s v="ZAGREB, ALEJA AUGUSTINČIĆA 18"/>
    <s v="1/2"/>
    <n v="1"/>
    <n v="2"/>
  </r>
  <r>
    <x v="18"/>
    <x v="1"/>
    <n v="321028"/>
    <s v="Svica"/>
    <s v="4940"/>
    <s v="c"/>
    <n v="34794.989389599999"/>
    <s v="4940"/>
    <s v="66"/>
    <s v="4940"/>
    <s v="0"/>
    <s v="LIVADA"/>
    <s v="23134"/>
    <s v="34704"/>
    <n v="23134"/>
    <s v="BARKOVIĆ ILIJA, IVANOV"/>
    <s v="ŠVICA, ŠVICA 213"/>
    <s v="1/1"/>
    <n v="1"/>
    <n v="1"/>
  </r>
  <r>
    <x v="18"/>
    <x v="1"/>
    <n v="321028"/>
    <s v="Svica"/>
    <s v="4940"/>
    <s v="c"/>
    <n v="34794.989389599999"/>
    <s v="4940"/>
    <s v="58"/>
    <s v="4940"/>
    <s v="0"/>
    <s v="LIVADA"/>
    <s v="11570"/>
    <s v="34704"/>
    <n v="11570"/>
    <s v="BARKOVIĆ JOSO, JOSIN"/>
    <s v="ŠVICA, ŠVICA 214"/>
    <s v="1/1"/>
    <n v="1"/>
    <n v="1"/>
  </r>
  <r>
    <x v="18"/>
    <x v="1"/>
    <n v="321028"/>
    <s v="Svica"/>
    <s v="4941"/>
    <s v="c"/>
    <n v="13183.3961616"/>
    <s v="4941"/>
    <s v="367"/>
    <s v="4941"/>
    <s v="0"/>
    <s v="LIVADA"/>
    <s v="13117"/>
    <s v="13117"/>
    <n v="6558.5"/>
    <s v="KUBITZA MILKA, Ž. SIEGMUNDA rođ. VRBANUS"/>
    <s v="OTOČAC, ZAGREBAČKA 3"/>
    <s v="1/2"/>
    <n v="1"/>
    <n v="2"/>
  </r>
  <r>
    <x v="18"/>
    <x v="1"/>
    <n v="321028"/>
    <s v="Svica"/>
    <s v="4941"/>
    <s v="c"/>
    <n v="13183.3961616"/>
    <s v="4941"/>
    <s v="367"/>
    <s v="4941"/>
    <s v="0"/>
    <s v="LIVADA"/>
    <s v="13117"/>
    <s v="13117"/>
    <n v="6558.5"/>
    <s v="VRBANUS TOMISLAV, STJEPANOV"/>
    <s v="ZAGREB, ALEJA AUGUSTINČIĆA 18"/>
    <s v="1/2"/>
    <n v="1"/>
    <n v="2"/>
  </r>
  <r>
    <x v="18"/>
    <x v="1"/>
    <n v="321028"/>
    <s v="Svica"/>
    <s v="4942"/>
    <s v="c"/>
    <n v="6493.8244850000001"/>
    <s v="4942"/>
    <s v="264"/>
    <s v="4942"/>
    <s v="0"/>
    <s v="LIVADA"/>
    <s v="4855"/>
    <s v="6473"/>
    <n v="4855"/>
    <s v="KOVALIĆ MARIJA rođ. MARINIĆ"/>
    <s v="ŠVICA, ŠVICA 205"/>
    <s v="1/1"/>
    <n v="1"/>
    <n v="1"/>
  </r>
  <r>
    <x v="18"/>
    <x v="1"/>
    <n v="321028"/>
    <s v="Svica"/>
    <s v="4942"/>
    <s v="c"/>
    <n v="6493.8244850000001"/>
    <s v="4942"/>
    <s v="262"/>
    <s v="4942"/>
    <s v="0"/>
    <s v="LIVADA"/>
    <s v="809"/>
    <s v="6473"/>
    <n v="809"/>
    <s v="MARINIĆ KATA, UD. JURE rođ. KOSTELAC"/>
    <s v="ŠVICA, ŠVICA 203"/>
    <s v="1/1"/>
    <n v="1"/>
    <n v="1"/>
  </r>
  <r>
    <x v="18"/>
    <x v="1"/>
    <n v="321028"/>
    <s v="Svica"/>
    <s v="4942"/>
    <s v="c"/>
    <n v="6493.8244850000001"/>
    <s v="4942"/>
    <s v="321"/>
    <s v="4942"/>
    <s v="0"/>
    <s v="LIVADA"/>
    <s v="809"/>
    <s v="6473"/>
    <n v="809"/>
    <s v="RUBLIĆ PETAR, IVANOV"/>
    <s v="ŠVICA, ŠVICA 185"/>
    <s v="1/1"/>
    <n v="1"/>
    <n v="1"/>
  </r>
  <r>
    <x v="19"/>
    <x v="0"/>
    <n v="321028"/>
    <s v="Svica"/>
    <s v="4883"/>
    <s v="c"/>
    <n v="5453.0825622000002"/>
    <s v="4883"/>
    <s v="788"/>
    <s v="4883"/>
    <s v="0"/>
    <s v="LIVADA"/>
    <s v="5492"/>
    <s v="5492"/>
    <n v="5492"/>
    <s v="ABRAMOVIĆ SNJEŽANA, Ž. DRAŽENA rođ. MATASIĆ"/>
    <s v="OTOČAC, LUKA 19"/>
    <s v="1/1"/>
    <n v="1"/>
    <n v="1"/>
  </r>
  <r>
    <x v="19"/>
    <x v="0"/>
    <n v="321028"/>
    <s v="Svica"/>
    <s v="4891"/>
    <s v="c"/>
    <n v="20192.1854145"/>
    <s v="4891"/>
    <s v="118"/>
    <s v="4891"/>
    <s v="0"/>
    <s v="LIVADA"/>
    <s v="7628"/>
    <s v="20338"/>
    <n v="2542.6666666666665"/>
    <s v="CVITKOVIĆ VESNA, Ž. FRANJE rođ. DASOVIĆ"/>
    <s v="OTOČAC, BARTOLA KAŠIĆA 19"/>
    <s v="1/3"/>
    <n v="1"/>
    <n v="3"/>
  </r>
  <r>
    <x v="19"/>
    <x v="0"/>
    <n v="321028"/>
    <s v="Svica"/>
    <s v="4891"/>
    <s v="c"/>
    <n v="20192.1854145"/>
    <s v="4891"/>
    <s v="119"/>
    <s v="4891"/>
    <s v="0"/>
    <s v="LIVADA"/>
    <s v="5082"/>
    <s v="20338"/>
    <n v="1694"/>
    <s v="DASOVIĆ KATARINA, ILIJA"/>
    <s v="ZAGREB, LIKOŠEVA 4"/>
    <s v="1/3"/>
    <n v="1"/>
    <n v="3"/>
  </r>
  <r>
    <x v="19"/>
    <x v="0"/>
    <n v="321028"/>
    <s v="Svica"/>
    <s v="4891"/>
    <s v="c"/>
    <n v="20192.1854145"/>
    <s v="4891"/>
    <s v="119"/>
    <s v="4891"/>
    <s v="0"/>
    <s v="LIVADA"/>
    <s v="5082"/>
    <s v="20338"/>
    <n v="1694"/>
    <s v="DASOVIĆ MARIJA, ILIJA"/>
    <s v="ZAGREB, RENDIĆEVA 25"/>
    <s v="1/3"/>
    <n v="1"/>
    <n v="3"/>
  </r>
  <r>
    <x v="19"/>
    <x v="0"/>
    <n v="321028"/>
    <s v="Svica"/>
    <s v="4891"/>
    <s v="c"/>
    <n v="20192.1854145"/>
    <s v="4891"/>
    <s v="118"/>
    <s v="4891"/>
    <s v="0"/>
    <s v="LIVADA"/>
    <s v="7628"/>
    <s v="20338"/>
    <n v="2542.6666666666665"/>
    <s v="DASOVIĆ MIRJANA, IVANOVA"/>
    <s v="ŠVICA, ŠVICA 24"/>
    <s v="1/3"/>
    <n v="1"/>
    <n v="3"/>
  </r>
  <r>
    <x v="19"/>
    <x v="0"/>
    <n v="321028"/>
    <s v="Svica"/>
    <s v="4891"/>
    <s v="c"/>
    <n v="20192.1854145"/>
    <s v="4891"/>
    <s v="670"/>
    <s v="4891"/>
    <s v="0"/>
    <s v="LIVADA"/>
    <s v="7628"/>
    <s v="20338"/>
    <n v="7628"/>
    <s v="DASOVIĆ NIKOLA, JURIN"/>
    <s v="OTOČAC, POLJIČKA 32"/>
    <s v="1/1"/>
    <n v="1"/>
    <n v="1"/>
  </r>
  <r>
    <x v="19"/>
    <x v="0"/>
    <n v="321028"/>
    <s v="Svica"/>
    <s v="4891"/>
    <s v="c"/>
    <n v="20192.1854145"/>
    <s v="4891"/>
    <s v="118"/>
    <s v="4891"/>
    <s v="0"/>
    <s v="LIVADA"/>
    <s v="7628"/>
    <s v="20338"/>
    <n v="2542.6666666666665"/>
    <s v="DUBRAVLIĆ BOŽICA, Ž. IVICE rođ. DASOVIĆ"/>
    <s v="PROZOR, PROZOR 158"/>
    <s v="1/3"/>
    <n v="1"/>
    <n v="3"/>
  </r>
  <r>
    <x v="19"/>
    <x v="0"/>
    <n v="321028"/>
    <s v="Svica"/>
    <s v="4891"/>
    <s v="c"/>
    <n v="20192.1854145"/>
    <s v="4891"/>
    <s v="119"/>
    <s v="4891"/>
    <s v="0"/>
    <s v="LIVADA"/>
    <s v="5082"/>
    <s v="20338"/>
    <n v="1694"/>
    <s v="SMADILO MILKA, Ž. MLADENA rođ. DASOVIĆ"/>
    <s v="ZAGREB, SIGET 6"/>
    <s v="1/3"/>
    <n v="1"/>
    <n v="3"/>
  </r>
  <r>
    <x v="19"/>
    <x v="0"/>
    <n v="321028"/>
    <s v="Svica"/>
    <s v="4892"/>
    <s v="d"/>
    <n v="7.1793037914699998"/>
    <s v="4892"/>
    <s v="767"/>
    <s v="4892"/>
    <s v="0"/>
    <s v="LIVADA"/>
    <s v="7524"/>
    <s v="7524"/>
    <n v="7.1793037914699998"/>
    <s v="KRALJIĆ KATICA, Ž. LUKE rođ. NOVALIĆ"/>
    <s v="RIJEKA, SLAVKA TOMAŠIĆA 2"/>
    <s v="1/1"/>
    <n v="1"/>
    <n v="1"/>
  </r>
  <r>
    <x v="19"/>
    <x v="0"/>
    <n v="321028"/>
    <s v="Svica"/>
    <s v="4901"/>
    <s v="d"/>
    <n v="32125.653458299999"/>
    <s v="4901"/>
    <s v="367"/>
    <s v="4901"/>
    <s v="0"/>
    <s v="PAŠNJAK"/>
    <s v="23137"/>
    <s v="57665"/>
    <n v="6444.9080383654473"/>
    <s v="KUBITZA MILKA, Ž. SIEGMUNDA rođ. VRBANUS"/>
    <s v="OTOČAC, ZAGREBAČKA 3"/>
    <s v="1/2"/>
    <n v="1"/>
    <n v="2"/>
  </r>
  <r>
    <x v="19"/>
    <x v="0"/>
    <n v="321028"/>
    <s v="Svica"/>
    <s v="4901"/>
    <s v="d"/>
    <n v="32125.653458299999"/>
    <s v="4901"/>
    <s v="367"/>
    <s v="4901"/>
    <s v="0"/>
    <s v="LIVADA"/>
    <s v="34528"/>
    <s v="57665"/>
    <n v="9617.9186907845524"/>
    <s v="KUBITZA MILKA, Ž. SIEGMUNDA rođ. VRBANUS"/>
    <s v="OTOČAC, ZAGREBAČKA 3"/>
    <s v="1/2"/>
    <n v="1"/>
    <n v="2"/>
  </r>
  <r>
    <x v="19"/>
    <x v="0"/>
    <n v="321028"/>
    <s v="Svica"/>
    <s v="4901"/>
    <s v="d"/>
    <n v="32125.653458299999"/>
    <s v="4901"/>
    <s v="367"/>
    <s v="4901"/>
    <s v="0"/>
    <s v="PAŠNJAK"/>
    <s v="23137"/>
    <s v="57665"/>
    <n v="6444.9080383654473"/>
    <s v="VRBANUS TOMISLAV, STJEPANOV"/>
    <s v="ZAGREB, ALEJA AUGUSTINČIĆA 18"/>
    <s v="1/2"/>
    <n v="1"/>
    <n v="2"/>
  </r>
  <r>
    <x v="19"/>
    <x v="0"/>
    <n v="321028"/>
    <s v="Svica"/>
    <s v="4901"/>
    <s v="d"/>
    <n v="32125.653458299999"/>
    <s v="4901"/>
    <s v="367"/>
    <s v="4901"/>
    <s v="0"/>
    <s v="LIVADA"/>
    <s v="34528"/>
    <s v="57665"/>
    <n v="9617.9186907845524"/>
    <s v="VRBANUS TOMISLAV, STJEPANOV"/>
    <s v="ZAGREB, ALEJA AUGUSTINČIĆA 18"/>
    <s v="1/2"/>
    <n v="1"/>
    <n v="2"/>
  </r>
  <r>
    <x v="19"/>
    <x v="0"/>
    <n v="321028"/>
    <s v="Svica"/>
    <s v="4903"/>
    <s v="c"/>
    <n v="2.08422231699"/>
    <s v="4903"/>
    <s v="364"/>
    <s v="4903"/>
    <s v="0"/>
    <s v="LIVADA"/>
    <s v="4802"/>
    <s v="4802"/>
    <n v="4802"/>
    <s v="TONKOVIĆ PETAR, IVANOV"/>
    <s v="ŠVICA, ŠVICA 208"/>
    <s v="1/1"/>
    <n v="1"/>
    <n v="1"/>
  </r>
  <r>
    <x v="19"/>
    <x v="0"/>
    <n v="321028"/>
    <s v="Svica"/>
    <s v="4904"/>
    <s v="c"/>
    <n v="37422.7053036"/>
    <s v="4904"/>
    <s v="694"/>
    <s v="4904"/>
    <s v="0"/>
    <s v="LIVADA"/>
    <s v="9330"/>
    <s v="37320"/>
    <n v="9330"/>
    <s v="DASOVIĆ JURAJ, JOSIPOV"/>
    <s v="OTOČAC, NIKOČE TESČE 13"/>
    <s v="1/1"/>
    <n v="1"/>
    <n v="1"/>
  </r>
  <r>
    <x v="19"/>
    <x v="0"/>
    <n v="321028"/>
    <s v="Svica"/>
    <s v="4904"/>
    <s v="c"/>
    <n v="37422.7053036"/>
    <s v="4904"/>
    <s v="129"/>
    <s v="4904"/>
    <s v="0"/>
    <s v="LIVADA"/>
    <s v="9330"/>
    <s v="37320"/>
    <n v="9330"/>
    <s v="DASOVIĆ KATARINA, UD. TOMISLAVA rođ. RUBLIĆ"/>
    <s v="ŠVICA, ŠVICA 57"/>
    <s v="1/1"/>
    <n v="1"/>
    <n v="1"/>
  </r>
  <r>
    <x v="19"/>
    <x v="0"/>
    <n v="321028"/>
    <s v="Svica"/>
    <s v="4904"/>
    <s v="c"/>
    <n v="37422.7053036"/>
    <s v="4904"/>
    <s v="130"/>
    <s v="4904"/>
    <s v="0"/>
    <s v="LIVADA"/>
    <s v="9330"/>
    <s v="37320"/>
    <n v="9330"/>
    <s v="DASOVIĆ MILKA, NIKOLINA"/>
    <s v="ŠVICA, ŠVICA 40"/>
    <s v="1/1"/>
    <n v="1"/>
    <n v="1"/>
  </r>
  <r>
    <x v="19"/>
    <x v="0"/>
    <n v="321028"/>
    <s v="Svica"/>
    <s v="4904"/>
    <s v="c"/>
    <n v="37422.7053036"/>
    <s v="4904"/>
    <s v="121"/>
    <s v="4904"/>
    <s v="0"/>
    <s v="LIVADA"/>
    <s v="9330"/>
    <s v="37320"/>
    <n v="4665"/>
    <s v="MLINARIĆ BARICA, Ž. ŽELJKA rođ. KOVALIĆ"/>
    <s v="ŠVICA, ŠVICA 108/A"/>
    <s v="1/2"/>
    <n v="1"/>
    <n v="2"/>
  </r>
  <r>
    <x v="19"/>
    <x v="0"/>
    <n v="321028"/>
    <s v="Svica"/>
    <s v="4904"/>
    <s v="c"/>
    <n v="37422.7053036"/>
    <s v="4904"/>
    <s v="121"/>
    <s v="4904"/>
    <s v="0"/>
    <s v="LIVADA"/>
    <s v="9330"/>
    <s v="37320"/>
    <n v="4665"/>
    <s v="MLINARIĆ ŽELJKO, PETROV"/>
    <s v="ŠVICA, ŠVICA 108/A"/>
    <s v="1/2"/>
    <n v="1"/>
    <n v="2"/>
  </r>
  <r>
    <x v="19"/>
    <x v="0"/>
    <n v="321028"/>
    <s v="Svica"/>
    <s v="4905"/>
    <s v="c"/>
    <n v="48782.368950900003"/>
    <s v="4905"/>
    <s v="259"/>
    <s v="4905"/>
    <s v="0"/>
    <s v="LIVADA"/>
    <s v="48738"/>
    <s v="48738"/>
    <n v="48738"/>
    <s v="MARINIĆ LUKA, PETROV"/>
    <s v="ŠVICA, ŠVICA 204"/>
    <s v="1/1"/>
    <n v="1"/>
    <n v="1"/>
  </r>
  <r>
    <x v="19"/>
    <x v="0"/>
    <n v="321028"/>
    <s v="Svica"/>
    <s v="4906"/>
    <s v="d"/>
    <n v="22675.817984000001"/>
    <s v="4906"/>
    <s v="567"/>
    <s v="4906"/>
    <s v="0"/>
    <s v="ŠUMA"/>
    <s v="20008"/>
    <s v="51522"/>
    <n v="8805.9036183353146"/>
    <s v="CVITKOVIĆ IVAN, MANDIN"/>
    <s v="ŠVICA, ŠVICA 60"/>
    <s v="1/1"/>
    <n v="1"/>
    <n v="1"/>
  </r>
  <r>
    <x v="19"/>
    <x v="0"/>
    <n v="321028"/>
    <s v="Svica"/>
    <s v="4906"/>
    <s v="d"/>
    <n v="22675.817984000001"/>
    <s v="4906"/>
    <s v="567"/>
    <s v="4906"/>
    <s v="0"/>
    <s v="LIVADA"/>
    <s v="25759"/>
    <s v="51522"/>
    <n v="11337.028753733473"/>
    <s v="CVITKOVIĆ IVAN, MANDIN"/>
    <s v="ŠVICA, ŠVICA 60"/>
    <s v="1/1"/>
    <n v="1"/>
    <n v="1"/>
  </r>
  <r>
    <x v="19"/>
    <x v="0"/>
    <n v="321028"/>
    <s v="Svica"/>
    <s v="4906"/>
    <s v="d"/>
    <n v="22675.817984000001"/>
    <s v="4906"/>
    <s v="103"/>
    <s v="4906"/>
    <s v="0"/>
    <s v="LIVADA"/>
    <s v="5755"/>
    <s v="51522"/>
    <n v="2532.885611931214"/>
    <s v="CVITKOVIĆ MARIJA, UD. PETRA rođ. RUBLIĆ"/>
    <s v="ŠVICA, ŠVICA 219"/>
    <s v="1/1"/>
    <n v="1"/>
    <n v="1"/>
  </r>
  <r>
    <x v="19"/>
    <x v="0"/>
    <n v="321028"/>
    <s v="Svica"/>
    <s v="4908"/>
    <s v="c"/>
    <n v="0.70345127101000005"/>
    <s v="4908"/>
    <s v="725"/>
    <s v="4908"/>
    <s v="0"/>
    <s v="LIVADA"/>
    <s v="17221"/>
    <s v="17221"/>
    <n v="8610.5"/>
    <s v="TONKOVIĆ ANTE, FRANJIN"/>
    <s v="ŠVICA, ŠVICA 103"/>
    <s v="1/2"/>
    <n v="1"/>
    <n v="2"/>
  </r>
  <r>
    <x v="19"/>
    <x v="0"/>
    <n v="321028"/>
    <s v="Svica"/>
    <s v="4908"/>
    <s v="c"/>
    <n v="0.70345127101000005"/>
    <s v="4908"/>
    <s v="725"/>
    <s v="4908"/>
    <s v="0"/>
    <s v="LIVADA"/>
    <s v="17221"/>
    <s v="17221"/>
    <n v="8610.5"/>
    <s v="TONKOVIĆ MILAN, FRANJIN"/>
    <s v="ŠVICA, ŠVICA 186"/>
    <s v="1/2"/>
    <n v="1"/>
    <n v="2"/>
  </r>
  <r>
    <x v="19"/>
    <x v="0"/>
    <n v="321028"/>
    <s v="Svica"/>
    <s v="4911"/>
    <s v="c"/>
    <n v="14582.696606899999"/>
    <s v="4911"/>
    <s v="61"/>
    <s v="4911"/>
    <s v="0"/>
    <s v="LIVADA"/>
    <s v="5755"/>
    <s v="14675"/>
    <n v="1918.3333333333333"/>
    <s v="BARKOVIĆ ANKA, UD. STJEPANA"/>
    <s v="ŠVICA, ŠVICA 202"/>
    <s v="1/3"/>
    <n v="1"/>
    <n v="3"/>
  </r>
  <r>
    <x v="19"/>
    <x v="0"/>
    <n v="321028"/>
    <s v="Svica"/>
    <s v="4911"/>
    <s v="c"/>
    <n v="14582.696606899999"/>
    <s v="4911"/>
    <s v="61"/>
    <s v="4911"/>
    <s v="0"/>
    <s v="PAŠNJAK"/>
    <s v="8920"/>
    <s v="14675"/>
    <n v="2973.3333333333335"/>
    <s v="BARKOVIĆ ANKA, UD. STJEPANA"/>
    <s v="ŠVICA, ŠVICA 202"/>
    <s v="1/3"/>
    <n v="1"/>
    <n v="3"/>
  </r>
  <r>
    <x v="19"/>
    <x v="0"/>
    <n v="321028"/>
    <s v="Svica"/>
    <s v="4911"/>
    <s v="c"/>
    <n v="14582.696606899999"/>
    <s v="4911"/>
    <s v="61"/>
    <s v="4911"/>
    <s v="0"/>
    <s v="LIVADA"/>
    <s v="5755"/>
    <s v="14675"/>
    <n v="1918.3333333333333"/>
    <s v="BARKOVIĆ ŽELJKO, STJEPANOV"/>
    <s v="ŠVICA, ŠVICA 202"/>
    <s v="1/3"/>
    <n v="1"/>
    <n v="3"/>
  </r>
  <r>
    <x v="19"/>
    <x v="0"/>
    <n v="321028"/>
    <s v="Svica"/>
    <s v="4911"/>
    <s v="c"/>
    <n v="14582.696606899999"/>
    <s v="4911"/>
    <s v="61"/>
    <s v="4911"/>
    <s v="0"/>
    <s v="PAŠNJAK"/>
    <s v="8920"/>
    <s v="14675"/>
    <n v="2973.3333333333335"/>
    <s v="BARKOVIĆ ŽELJKO, STJEPANOV"/>
    <s v="ŠVICA, ŠVICA 202"/>
    <s v="1/3"/>
    <n v="1"/>
    <n v="3"/>
  </r>
  <r>
    <x v="19"/>
    <x v="0"/>
    <n v="321028"/>
    <s v="Svica"/>
    <s v="4911"/>
    <s v="c"/>
    <n v="14582.696606899999"/>
    <s v="4911"/>
    <s v="61"/>
    <s v="4911"/>
    <s v="0"/>
    <s v="LIVADA"/>
    <s v="5755"/>
    <s v="14675"/>
    <n v="1918.3333333333333"/>
    <s v="VANJEK SANJA rođ. BARKOVIĆ"/>
    <s v="DARUVAR, ZRINSKA 2"/>
    <s v="1/3"/>
    <n v="1"/>
    <n v="3"/>
  </r>
  <r>
    <x v="19"/>
    <x v="0"/>
    <n v="321028"/>
    <s v="Svica"/>
    <s v="4911"/>
    <s v="c"/>
    <n v="14582.696606899999"/>
    <s v="4911"/>
    <s v="61"/>
    <s v="4911"/>
    <s v="0"/>
    <s v="PAŠNJAK"/>
    <s v="8920"/>
    <s v="14675"/>
    <n v="2973.3333333333335"/>
    <s v="VANJEK SANJA rođ. BARKOVIĆ"/>
    <s v="DARUVAR, ZRINSKA 2"/>
    <s v="1/3"/>
    <n v="1"/>
    <n v="3"/>
  </r>
  <r>
    <x v="19"/>
    <x v="0"/>
    <n v="321028"/>
    <s v="Svica"/>
    <s v="4912"/>
    <s v="c"/>
    <n v="4195.0019439799999"/>
    <s v="4912"/>
    <s v="307"/>
    <s v="4912"/>
    <s v="0"/>
    <s v="LIVADA"/>
    <s v="4258"/>
    <s v="4258"/>
    <n v="4258"/>
    <s v="PRPIĆ ALOJZIJE, IVANOV"/>
    <s v="ŠVICA, ŠVICA 201"/>
    <s v="1/1"/>
    <n v="1"/>
    <n v="1"/>
  </r>
  <r>
    <x v="19"/>
    <x v="0"/>
    <n v="321028"/>
    <s v="Svica"/>
    <s v="4913"/>
    <s v="c"/>
    <n v="11768.369338099999"/>
    <s v="4913"/>
    <s v="262"/>
    <s v="4913"/>
    <s v="0"/>
    <s v="LIVADA"/>
    <s v="11675"/>
    <s v="11675"/>
    <n v="11675"/>
    <s v="MARINIĆ KATA, UD. JURE rođ. KOSTELAC"/>
    <s v="ŠVICA, ŠVICA 203"/>
    <s v="1/1"/>
    <n v="1"/>
    <n v="1"/>
  </r>
  <r>
    <x v="19"/>
    <x v="0"/>
    <n v="321028"/>
    <s v="Svica"/>
    <s v="4914"/>
    <s v="c"/>
    <n v="3303.7100218199998"/>
    <s v="4914"/>
    <s v="306"/>
    <s v="4914"/>
    <s v="0"/>
    <s v="LIVADA"/>
    <s v="3309"/>
    <s v="3309"/>
    <n v="3309"/>
    <s v="PRPIĆ JURE, ANDRIJIN"/>
    <s v="ŠVICA, ŠVICA 199"/>
    <s v="1/1"/>
    <n v="1"/>
    <n v="1"/>
  </r>
  <r>
    <x v="19"/>
    <x v="1"/>
    <n v="321028"/>
    <s v="Svica"/>
    <s v="4753"/>
    <s v="c"/>
    <n v="4375.51038204"/>
    <s v="4753"/>
    <s v="306"/>
    <s v="4753"/>
    <s v="0"/>
    <s v="LIVADA"/>
    <s v="2129"/>
    <s v="4259"/>
    <n v="2129"/>
    <s v="PRPIĆ JURE, ANDRIJIN"/>
    <s v="ŠVICA, ŠVICA 199"/>
    <s v="1/1"/>
    <n v="1"/>
    <n v="1"/>
  </r>
  <r>
    <x v="19"/>
    <x v="1"/>
    <n v="321028"/>
    <s v="Svica"/>
    <s v="4753"/>
    <s v="c"/>
    <n v="4375.51038204"/>
    <s v="4753"/>
    <s v="477"/>
    <s v="4753"/>
    <s v="0"/>
    <s v="LIVADA"/>
    <s v="1065"/>
    <s v="4259"/>
    <n v="1065"/>
    <s v="PRPIĆ LUCIJA, UD. IVANA"/>
    <s v="VINKOVCI, MAKEDONSKA 73"/>
    <s v="1/1"/>
    <n v="1"/>
    <n v="1"/>
  </r>
  <r>
    <x v="19"/>
    <x v="1"/>
    <n v="321028"/>
    <s v="Svica"/>
    <s v="4753"/>
    <s v="c"/>
    <n v="4375.51038204"/>
    <s v="4753"/>
    <s v="305"/>
    <s v="4753"/>
    <s v="0"/>
    <s v="LIVADA"/>
    <s v="1065"/>
    <s v="4259"/>
    <n v="1065"/>
    <s v="PRPIĆ NIKOLA, STJEPANOV"/>
    <s v="ŠVICA, ŠVICA 198"/>
    <s v="1/1"/>
    <n v="1"/>
    <n v="1"/>
  </r>
  <r>
    <x v="19"/>
    <x v="1"/>
    <n v="321028"/>
    <s v="Svica"/>
    <s v="4754"/>
    <s v="c"/>
    <n v="6597.1583289800001"/>
    <s v="4754"/>
    <s v="297"/>
    <s v="4754"/>
    <s v="0"/>
    <s v="LIVADA"/>
    <s v="6776"/>
    <s v="6776"/>
    <n v="6776"/>
    <s v="NOVALIĆ IVICA, STJEPANOV"/>
    <s v="RIJEKA, I. LIKOVIĆ BEČI 8/B"/>
    <s v="1/1"/>
    <n v="1"/>
    <n v="1"/>
  </r>
  <r>
    <x v="19"/>
    <x v="1"/>
    <n v="321028"/>
    <s v="Svica"/>
    <s v="4832"/>
    <s v="c"/>
    <n v="4088.4935164899998"/>
    <s v="4832"/>
    <s v="83"/>
    <s v="4832"/>
    <s v="0"/>
    <s v="LIVADA"/>
    <s v="1370"/>
    <s v="4104"/>
    <n v="1370"/>
    <s v="BARTULAC ILIJA, NIKOLIN"/>
    <s v="LIPOVLJE, LIPOVLJE 23"/>
    <s v="1/1"/>
    <n v="1"/>
    <n v="1"/>
  </r>
  <r>
    <x v="19"/>
    <x v="1"/>
    <n v="321028"/>
    <s v="Svica"/>
    <s v="4832"/>
    <s v="c"/>
    <n v="4088.4935164899998"/>
    <s v="4832"/>
    <s v="81"/>
    <s v="4832"/>
    <s v="0"/>
    <s v="LIVADA"/>
    <s v="1367"/>
    <s v="4104"/>
    <n v="1367"/>
    <s v="BARTULAC JURE, IVANOV"/>
    <s v="LIPOVLJE, LIPOVLJE 22"/>
    <s v="1/1"/>
    <n v="1"/>
    <n v="1"/>
  </r>
  <r>
    <x v="19"/>
    <x v="1"/>
    <n v="321028"/>
    <s v="Svica"/>
    <s v="4832"/>
    <s v="c"/>
    <n v="4088.4935164899998"/>
    <s v="4832"/>
    <s v="84"/>
    <s v="4832"/>
    <s v="0"/>
    <s v="LIVADA"/>
    <s v="1367"/>
    <s v="4104"/>
    <n v="1367"/>
    <s v="BARTULAC STIPE, IVANOV"/>
    <s v="LIPOVLJE, LIPOVLJE 24"/>
    <s v="1/1"/>
    <n v="1"/>
    <n v="1"/>
  </r>
  <r>
    <x v="19"/>
    <x v="1"/>
    <n v="321028"/>
    <s v="Svica"/>
    <s v="4833"/>
    <s v="c"/>
    <n v="6546.8535559900001"/>
    <s v="4833"/>
    <s v="83"/>
    <s v="4833"/>
    <s v="0"/>
    <s v="ŠUMA"/>
    <s v="2187"/>
    <s v="6557"/>
    <n v="2187"/>
    <s v="BARTULAC ILIJA, NIKOLIN"/>
    <s v="LIPOVLJE, LIPOVLJE 23"/>
    <s v="1/1"/>
    <n v="1"/>
    <n v="1"/>
  </r>
  <r>
    <x v="19"/>
    <x v="1"/>
    <n v="321028"/>
    <s v="Svica"/>
    <s v="4833"/>
    <s v="c"/>
    <n v="6546.8535559900001"/>
    <s v="4833"/>
    <s v="81"/>
    <s v="4833"/>
    <s v="0"/>
    <s v="ŠUMA"/>
    <s v="2187"/>
    <s v="6557"/>
    <n v="2187"/>
    <s v="BARTULAC JURE, IVANOV"/>
    <s v="LIPOVLJE, LIPOVLJE 22"/>
    <s v="1/1"/>
    <n v="1"/>
    <n v="1"/>
  </r>
  <r>
    <x v="19"/>
    <x v="1"/>
    <n v="321028"/>
    <s v="Svica"/>
    <s v="4833"/>
    <s v="c"/>
    <n v="6546.8535559900001"/>
    <s v="4833"/>
    <s v="84"/>
    <s v="4833"/>
    <s v="0"/>
    <s v="ŠUMA"/>
    <s v="2183"/>
    <s v="6557"/>
    <n v="2183"/>
    <s v="BARTULAC STIPE, IVANOV"/>
    <s v="LIPOVLJE, LIPOVLJE 24"/>
    <s v="1/1"/>
    <n v="1"/>
    <n v="1"/>
  </r>
  <r>
    <x v="19"/>
    <x v="1"/>
    <n v="321028"/>
    <s v="Svica"/>
    <s v="4834"/>
    <s v="c"/>
    <n v="4229.0949054700004"/>
    <s v="4834"/>
    <s v="580"/>
    <s v="4834"/>
    <s v="0"/>
    <s v="LIVADA"/>
    <s v="2140"/>
    <s v="4280"/>
    <n v="2140"/>
    <s v="RUBLIĆ JOSIP, IVANOV"/>
    <s v="KOMPOLJE, KOMPOLJE 87"/>
    <s v="1/1"/>
    <n v="1"/>
    <n v="1"/>
  </r>
  <r>
    <x v="19"/>
    <x v="1"/>
    <n v="321028"/>
    <s v="Svica"/>
    <s v="4834"/>
    <s v="c"/>
    <n v="4229.0949054700004"/>
    <s v="4834"/>
    <s v="323"/>
    <s v="4834"/>
    <s v="0"/>
    <s v="LIVADA"/>
    <s v="2140"/>
    <s v="4280"/>
    <n v="2140"/>
    <s v="RUBLIĆ LUCIJA, UD. JURE rođ. AMIĆ"/>
    <s v="ŠVICA, ŠVICA 225"/>
    <s v="1/1"/>
    <n v="1"/>
    <n v="1"/>
  </r>
  <r>
    <x v="19"/>
    <x v="1"/>
    <n v="321028"/>
    <s v="Svica"/>
    <s v="4835"/>
    <s v="c"/>
    <n v="13046.7052439"/>
    <s v="4835"/>
    <s v="20"/>
    <s v="4835"/>
    <s v="0"/>
    <s v="LIVADA"/>
    <s v="12987"/>
    <s v="12987"/>
    <n v="12987"/>
    <s v="ALEKSIĆ DMITAR, MIĆIN"/>
    <s v="GORIĆI, GORIĆI 32"/>
    <s v="1/1"/>
    <n v="1"/>
    <n v="1"/>
  </r>
  <r>
    <x v="19"/>
    <x v="1"/>
    <n v="321028"/>
    <s v="Svica"/>
    <s v="4836"/>
    <s v="c"/>
    <n v="2755.0688965099998"/>
    <s v="4836"/>
    <s v="95"/>
    <s v="4836"/>
    <s v="0"/>
    <s v="LIVADA"/>
    <s v="2816"/>
    <s v="2816"/>
    <n v="2816"/>
    <s v="CVITKOVIĆ JANDRE, ANTUNOV"/>
    <s v="LIPOVLJE, LIPOVLJE 25"/>
    <s v="1/1"/>
    <n v="1"/>
    <n v="1"/>
  </r>
  <r>
    <x v="19"/>
    <x v="1"/>
    <n v="321028"/>
    <s v="Svica"/>
    <s v="4837"/>
    <s v="c"/>
    <n v="2331.7187081299999"/>
    <s v="4837"/>
    <s v="81"/>
    <s v="4837"/>
    <s v="0"/>
    <s v="LIVADA"/>
    <s v="2367"/>
    <s v="2367"/>
    <n v="2367"/>
    <s v="BARTULAC JURE, IVANOV"/>
    <s v="LIPOVLJE, LIPOVLJE 22"/>
    <s v="1/1"/>
    <n v="1"/>
    <n v="1"/>
  </r>
  <r>
    <x v="19"/>
    <x v="1"/>
    <n v="321028"/>
    <s v="Svica"/>
    <s v="4838"/>
    <s v="c"/>
    <n v="2512.3467884400002"/>
    <s v="4838"/>
    <s v="227"/>
    <s v="4838"/>
    <s v="0"/>
    <s v="LIVADA"/>
    <s v="2510"/>
    <s v="2510"/>
    <n v="2510"/>
    <s v="KOSTELAC KATA, UD. IVANA rođ. BUKOVAC"/>
    <s v="ŠVICA, ŠVICA 31"/>
    <s v="1/1"/>
    <n v="1"/>
    <n v="1"/>
  </r>
  <r>
    <x v="19"/>
    <x v="1"/>
    <n v="321028"/>
    <s v="Svica"/>
    <s v="4839"/>
    <s v="c"/>
    <n v="4707.2806320399995"/>
    <s v="4839"/>
    <s v="743"/>
    <s v="4839"/>
    <s v="0"/>
    <s v="LIVADA"/>
    <s v="4690"/>
    <s v="4690"/>
    <n v="4690"/>
    <s v="CVITKOVIĆ NIKOLA"/>
    <s v="ŠVICA, ŠVICA 28"/>
    <s v="1/1"/>
    <n v="1"/>
    <n v="1"/>
  </r>
  <r>
    <x v="19"/>
    <x v="1"/>
    <n v="321028"/>
    <s v="Svica"/>
    <s v="4840"/>
    <s v="c"/>
    <n v="5931.2278974299998"/>
    <s v="4840"/>
    <s v="92"/>
    <s v="4840"/>
    <s v="0"/>
    <s v="LIVADA"/>
    <s v="5963"/>
    <s v="5963"/>
    <n v="5963"/>
    <s v="CVITKOVIĆ FRANE, JURIN"/>
    <s v="LIPOVLJE, LIPOVLJE 26"/>
    <s v="1/1"/>
    <n v="1"/>
    <n v="1"/>
  </r>
  <r>
    <x v="19"/>
    <x v="1"/>
    <n v="321028"/>
    <s v="Svica"/>
    <s v="4841"/>
    <s v="c"/>
    <n v="7046.3969715200001"/>
    <s v="4841"/>
    <s v="92"/>
    <s v="4841"/>
    <s v="0"/>
    <s v="LIVADA"/>
    <s v="3553"/>
    <s v="7106"/>
    <n v="3553"/>
    <s v="CVITKOVIĆ FRANE, JURIN"/>
    <s v="LIPOVLJE, LIPOVLJE 26"/>
    <s v="1/1"/>
    <n v="1"/>
    <n v="1"/>
  </r>
  <r>
    <x v="19"/>
    <x v="1"/>
    <n v="321028"/>
    <s v="Svica"/>
    <s v="4841"/>
    <s v="c"/>
    <n v="7046.3969715200001"/>
    <s v="4841"/>
    <s v="95"/>
    <s v="4841"/>
    <s v="0"/>
    <s v="LIVADA"/>
    <s v="3553"/>
    <s v="7106"/>
    <n v="3553"/>
    <s v="CVITKOVIĆ JANDRE, ANTUNOV"/>
    <s v="LIPOVLJE, LIPOVLJE 25"/>
    <s v="1/1"/>
    <n v="1"/>
    <n v="1"/>
  </r>
  <r>
    <x v="19"/>
    <x v="1"/>
    <n v="321028"/>
    <s v="Svica"/>
    <s v="4842"/>
    <s v="d"/>
    <n v="210.20608399100001"/>
    <s v="4842"/>
    <s v="92"/>
    <s v="4842"/>
    <s v="0"/>
    <s v="LIVADA"/>
    <s v="4945"/>
    <s v="4945"/>
    <n v="210.20608399100001"/>
    <s v="CVITKOVIĆ FRANE, JURIN"/>
    <s v="LIPOVLJE, LIPOVLJE 26"/>
    <s v="1/1"/>
    <n v="1"/>
    <n v="1"/>
  </r>
  <r>
    <x v="19"/>
    <x v="1"/>
    <n v="321028"/>
    <s v="Svica"/>
    <s v="4842"/>
    <s v="d"/>
    <n v="4764.5688515000002"/>
    <s v="4842"/>
    <s v="92"/>
    <s v="4842"/>
    <s v="0"/>
    <s v="LIVADA"/>
    <s v="4945"/>
    <s v="4945"/>
    <n v="4764.5688515000002"/>
    <s v="CVITKOVIĆ FRANE, JURIN"/>
    <s v="LIPOVLJE, LIPOVLJE 26"/>
    <s v="1/1"/>
    <n v="1"/>
    <n v="1"/>
  </r>
  <r>
    <x v="19"/>
    <x v="1"/>
    <n v="321028"/>
    <s v="Svica"/>
    <s v="4843"/>
    <s v="c"/>
    <n v="2865.1962224499998"/>
    <s v="4843"/>
    <s v="125"/>
    <s v="4843"/>
    <s v="0"/>
    <s v="LIVADA"/>
    <s v="2924"/>
    <s v="2924"/>
    <n v="974.66666666666663"/>
    <s v="DASOVIĆ DIANE CAROL"/>
    <s v="SAD, CALIFORNIE, MORGAN HILČ 0"/>
    <s v="1/3"/>
    <n v="1"/>
    <n v="3"/>
  </r>
  <r>
    <x v="19"/>
    <x v="1"/>
    <n v="321028"/>
    <s v="Svica"/>
    <s v="4843"/>
    <s v="c"/>
    <n v="2865.1962224499998"/>
    <s v="4843"/>
    <s v="125"/>
    <s v="4843"/>
    <s v="0"/>
    <s v="LIVADA"/>
    <s v="2924"/>
    <s v="2924"/>
    <n v="974.66666666666663"/>
    <s v="DASOVIĆ DRINKA IVANA"/>
    <s v="SAD, CALIFORNIA, MORGAN HILČ 0"/>
    <s v="1/3"/>
    <n v="1"/>
    <n v="3"/>
  </r>
  <r>
    <x v="19"/>
    <x v="1"/>
    <n v="321028"/>
    <s v="Svica"/>
    <s v="4843"/>
    <s v="c"/>
    <n v="2865.1962224499998"/>
    <s v="4843"/>
    <s v="125"/>
    <s v="4843"/>
    <s v="0"/>
    <s v="LIVADA"/>
    <s v="2924"/>
    <s v="2924"/>
    <n v="974.66666666666663"/>
    <s v="DASOVIĆ HELEN MARY"/>
    <s v="SAD, CALIFORNIA, SAN FRANCISCO 0"/>
    <s v="1/3"/>
    <n v="1"/>
    <n v="3"/>
  </r>
  <r>
    <x v="19"/>
    <x v="1"/>
    <n v="321028"/>
    <s v="Svica"/>
    <s v="4844"/>
    <s v="c"/>
    <n v="1431.02417203"/>
    <s v="4844"/>
    <s v="125"/>
    <s v="4844"/>
    <s v="0"/>
    <s v="LIVADA"/>
    <s v="1417"/>
    <s v="1417"/>
    <n v="472.33333333333331"/>
    <s v="DASOVIĆ DIANE CAROL"/>
    <s v="SAD, CALIFORNIE, MORGAN HILČ 0"/>
    <s v="1/3"/>
    <n v="1"/>
    <n v="3"/>
  </r>
  <r>
    <x v="19"/>
    <x v="1"/>
    <n v="321028"/>
    <s v="Svica"/>
    <s v="4844"/>
    <s v="c"/>
    <n v="1431.02417203"/>
    <s v="4844"/>
    <s v="125"/>
    <s v="4844"/>
    <s v="0"/>
    <s v="LIVADA"/>
    <s v="1417"/>
    <s v="1417"/>
    <n v="472.33333333333331"/>
    <s v="DASOVIĆ DRINKA IVANA"/>
    <s v="SAD, CALIFORNIA, MORGAN HILČ 0"/>
    <s v="1/3"/>
    <n v="1"/>
    <n v="3"/>
  </r>
  <r>
    <x v="19"/>
    <x v="1"/>
    <n v="321028"/>
    <s v="Svica"/>
    <s v="4844"/>
    <s v="c"/>
    <n v="1431.02417203"/>
    <s v="4844"/>
    <s v="125"/>
    <s v="4844"/>
    <s v="0"/>
    <s v="LIVADA"/>
    <s v="1417"/>
    <s v="1417"/>
    <n v="472.33333333333331"/>
    <s v="DASOVIĆ HELEN MARY"/>
    <s v="SAD, CALIFORNIA, SAN FRANCISCO 0"/>
    <s v="1/3"/>
    <n v="1"/>
    <n v="3"/>
  </r>
  <r>
    <x v="19"/>
    <x v="1"/>
    <n v="321028"/>
    <s v="Svica"/>
    <s v="4847"/>
    <s v="c"/>
    <n v="2239.8472904700002"/>
    <s v="4847"/>
    <s v="81"/>
    <s v="4847"/>
    <s v="0"/>
    <s v="LIVADA"/>
    <s v="2237"/>
    <s v="2237"/>
    <n v="2237"/>
    <s v="BARTULAC JURE, IVANOV"/>
    <s v="LIPOVLJE, LIPOVLJE 22"/>
    <s v="1/1"/>
    <n v="1"/>
    <n v="1"/>
  </r>
  <r>
    <x v="19"/>
    <x v="1"/>
    <n v="321028"/>
    <s v="Svica"/>
    <s v="4848"/>
    <s v="c"/>
    <n v="5429.6477984700005"/>
    <s v="4848"/>
    <s v="297"/>
    <s v="4848"/>
    <s v="0"/>
    <s v="LIVADA"/>
    <s v="5435"/>
    <s v="5435"/>
    <n v="5435"/>
    <s v="NOVALIĆ IVICA, STJEPANOV"/>
    <s v="RIJEKA, I. LIKOVIĆ BEČI 8/B"/>
    <s v="1/1"/>
    <n v="1"/>
    <n v="1"/>
  </r>
  <r>
    <x v="19"/>
    <x v="1"/>
    <n v="321028"/>
    <s v="Svica"/>
    <s v="4849"/>
    <s v="c"/>
    <n v="5883.7935275299997"/>
    <s v="4849"/>
    <s v="83"/>
    <s v="4849"/>
    <s v="0"/>
    <s v="LIVADA"/>
    <s v="5819"/>
    <s v="5819"/>
    <n v="5819"/>
    <s v="BARTULAC ILIJA, NIKOLIN"/>
    <s v="LIPOVLJE, LIPOVLJE 23"/>
    <s v="1/1"/>
    <n v="1"/>
    <n v="1"/>
  </r>
  <r>
    <x v="19"/>
    <x v="1"/>
    <n v="321028"/>
    <s v="Svica"/>
    <s v="4891"/>
    <s v="c"/>
    <n v="1.1867080911700001"/>
    <s v="4891"/>
    <s v="118"/>
    <s v="4891"/>
    <s v="0"/>
    <s v="LIVADA"/>
    <s v="7628"/>
    <s v="20338"/>
    <n v="2542.6666666666665"/>
    <s v="CVITKOVIĆ VESNA, Ž. FRANJE rođ. DASOVIĆ"/>
    <s v="OTOČAC, BARTOLA KAŠIĆA 19"/>
    <s v="1/3"/>
    <n v="1"/>
    <n v="3"/>
  </r>
  <r>
    <x v="19"/>
    <x v="1"/>
    <n v="321028"/>
    <s v="Svica"/>
    <s v="4891"/>
    <s v="c"/>
    <n v="1.1867080911700001"/>
    <s v="4891"/>
    <s v="119"/>
    <s v="4891"/>
    <s v="0"/>
    <s v="LIVADA"/>
    <s v="5082"/>
    <s v="20338"/>
    <n v="1694"/>
    <s v="DASOVIĆ KATARINA, ILIJA"/>
    <s v="ZAGREB, LIKOŠEVA 4"/>
    <s v="1/3"/>
    <n v="1"/>
    <n v="3"/>
  </r>
  <r>
    <x v="19"/>
    <x v="1"/>
    <n v="321028"/>
    <s v="Svica"/>
    <s v="4891"/>
    <s v="c"/>
    <n v="1.1867080911700001"/>
    <s v="4891"/>
    <s v="119"/>
    <s v="4891"/>
    <s v="0"/>
    <s v="LIVADA"/>
    <s v="5082"/>
    <s v="20338"/>
    <n v="1694"/>
    <s v="DASOVIĆ MARIJA, ILIJA"/>
    <s v="ZAGREB, RENDIĆEVA 25"/>
    <s v="1/3"/>
    <n v="1"/>
    <n v="3"/>
  </r>
  <r>
    <x v="19"/>
    <x v="1"/>
    <n v="321028"/>
    <s v="Svica"/>
    <s v="4891"/>
    <s v="c"/>
    <n v="1.1867080911700001"/>
    <s v="4891"/>
    <s v="118"/>
    <s v="4891"/>
    <s v="0"/>
    <s v="LIVADA"/>
    <s v="7628"/>
    <s v="20338"/>
    <n v="2542.6666666666665"/>
    <s v="DASOVIĆ MIRJANA, IVANOVA"/>
    <s v="ŠVICA, ŠVICA 24"/>
    <s v="1/3"/>
    <n v="1"/>
    <n v="3"/>
  </r>
  <r>
    <x v="19"/>
    <x v="1"/>
    <n v="321028"/>
    <s v="Svica"/>
    <s v="4891"/>
    <s v="c"/>
    <n v="1.1867080911700001"/>
    <s v="4891"/>
    <s v="670"/>
    <s v="4891"/>
    <s v="0"/>
    <s v="LIVADA"/>
    <s v="7628"/>
    <s v="20338"/>
    <n v="7628"/>
    <s v="DASOVIĆ NIKOLA, JURIN"/>
    <s v="OTOČAC, POLJIČKA 32"/>
    <s v="1/1"/>
    <n v="1"/>
    <n v="1"/>
  </r>
  <r>
    <x v="19"/>
    <x v="1"/>
    <n v="321028"/>
    <s v="Svica"/>
    <s v="4891"/>
    <s v="c"/>
    <n v="1.1867080911700001"/>
    <s v="4891"/>
    <s v="118"/>
    <s v="4891"/>
    <s v="0"/>
    <s v="LIVADA"/>
    <s v="7628"/>
    <s v="20338"/>
    <n v="2542.6666666666665"/>
    <s v="DUBRAVLIĆ BOŽICA, Ž. IVICE rođ. DASOVIĆ"/>
    <s v="PROZOR, PROZOR 158"/>
    <s v="1/3"/>
    <n v="1"/>
    <n v="3"/>
  </r>
  <r>
    <x v="19"/>
    <x v="1"/>
    <n v="321028"/>
    <s v="Svica"/>
    <s v="4891"/>
    <s v="c"/>
    <n v="1.1867080911700001"/>
    <s v="4891"/>
    <s v="119"/>
    <s v="4891"/>
    <s v="0"/>
    <s v="LIVADA"/>
    <s v="5082"/>
    <s v="20338"/>
    <n v="1694"/>
    <s v="SMADILO MILKA, Ž. MLADENA rođ. DASOVIĆ"/>
    <s v="ZAGREB, SIGET 6"/>
    <s v="1/3"/>
    <n v="1"/>
    <n v="3"/>
  </r>
  <r>
    <x v="19"/>
    <x v="1"/>
    <n v="321028"/>
    <s v="Svica"/>
    <s v="4892"/>
    <s v="c"/>
    <n v="7326.6320640499998"/>
    <s v="4892"/>
    <s v="767"/>
    <s v="4892"/>
    <s v="0"/>
    <s v="LIVADA"/>
    <s v="7524"/>
    <s v="7524"/>
    <n v="7524"/>
    <s v="KRALJIĆ KATICA, Ž. LUKE rođ. NOVALIĆ"/>
    <s v="RIJEKA, SLAVKA TOMAŠIĆA 2"/>
    <s v="1/1"/>
    <n v="1"/>
    <n v="1"/>
  </r>
  <r>
    <x v="19"/>
    <x v="1"/>
    <n v="321028"/>
    <s v="Svica"/>
    <s v="4893/1"/>
    <s v="c"/>
    <n v="2121.9811009700002"/>
    <s v="4893/1"/>
    <s v="84"/>
    <s v="4893"/>
    <s v="1"/>
    <s v="LIVADA"/>
    <s v="2154"/>
    <s v="2154"/>
    <n v="2154"/>
    <s v="BARTULAC STIPE, IVANOV"/>
    <s v="LIPOVLJE, LIPOVLJE 24"/>
    <s v="1/1"/>
    <n v="1"/>
    <n v="1"/>
  </r>
  <r>
    <x v="19"/>
    <x v="1"/>
    <n v="321028"/>
    <s v="Svica"/>
    <s v="4894"/>
    <s v="c"/>
    <n v="17229.423824500002"/>
    <s v="4894"/>
    <s v="210"/>
    <s v="4894"/>
    <s v="0"/>
    <s v="LIVADA"/>
    <s v="8668"/>
    <s v="17340"/>
    <n v="8668"/>
    <s v="KOSTELAC IVICA, ANTUNOV"/>
    <s v="ŠVICA, ŠVICA 27"/>
    <s v="1/1"/>
    <n v="1"/>
    <n v="1"/>
  </r>
  <r>
    <x v="19"/>
    <x v="1"/>
    <n v="321028"/>
    <s v="Svica"/>
    <s v="4894"/>
    <s v="c"/>
    <n v="17229.423824500002"/>
    <s v="4894"/>
    <s v="217"/>
    <s v="4894"/>
    <s v="0"/>
    <s v="LIVADA"/>
    <s v="8672"/>
    <s v="17340"/>
    <n v="8672"/>
    <s v="KOSTELAC ŽELJKO, MILAN"/>
    <s v="RIJEKA, RASTOLINE 7"/>
    <s v="1/1"/>
    <n v="1"/>
    <n v="1"/>
  </r>
  <r>
    <x v="19"/>
    <x v="1"/>
    <n v="321028"/>
    <s v="Svica"/>
    <s v="4895"/>
    <s v="c"/>
    <n v="19809.3662735"/>
    <s v="4895"/>
    <s v="81"/>
    <s v="4895"/>
    <s v="0"/>
    <s v="LIVADA"/>
    <s v="6611"/>
    <s v="19825"/>
    <n v="6611"/>
    <s v="BARTULAC JURE, IVANOV"/>
    <s v="LIPOVLJE, LIPOVLJE 22"/>
    <s v="1/1"/>
    <n v="1"/>
    <n v="1"/>
  </r>
  <r>
    <x v="19"/>
    <x v="1"/>
    <n v="321028"/>
    <s v="Svica"/>
    <s v="4895"/>
    <s v="c"/>
    <n v="19809.3662735"/>
    <s v="4895"/>
    <s v="212"/>
    <s v="4895"/>
    <s v="0"/>
    <s v="LIVADA"/>
    <s v="4406"/>
    <s v="19825"/>
    <n v="2203"/>
    <s v="KOSTELAC BOŽIDAR, FRANJIN"/>
    <s v="ŠVICA, ŠVICA 49"/>
    <s v="1/2"/>
    <n v="1"/>
    <n v="2"/>
  </r>
  <r>
    <x v="19"/>
    <x v="1"/>
    <n v="321028"/>
    <s v="Svica"/>
    <s v="4895"/>
    <s v="c"/>
    <n v="19809.3662735"/>
    <s v="4895"/>
    <s v="213"/>
    <s v="4895"/>
    <s v="0"/>
    <s v="LIVADA"/>
    <s v="2935"/>
    <s v="19825"/>
    <n v="2935"/>
    <s v="KOSTELAC FRANJO, FRANJIN"/>
    <s v="ŠVICA, ŠVICA 22"/>
    <s v="1/1"/>
    <n v="1"/>
    <n v="1"/>
  </r>
  <r>
    <x v="19"/>
    <x v="1"/>
    <n v="321028"/>
    <s v="Svica"/>
    <s v="4895"/>
    <s v="c"/>
    <n v="19809.3662735"/>
    <s v="4895"/>
    <s v="212"/>
    <s v="4895"/>
    <s v="0"/>
    <s v="LIVADA"/>
    <s v="4406"/>
    <s v="19825"/>
    <n v="2203"/>
    <s v="KOSTELAC FRANJO, JOSIPOV"/>
    <s v="ŠVICA, ŠVICA 49"/>
    <s v="1/2"/>
    <n v="1"/>
    <n v="2"/>
  </r>
  <r>
    <x v="19"/>
    <x v="1"/>
    <n v="321028"/>
    <s v="Svica"/>
    <s v="4895"/>
    <s v="c"/>
    <n v="19809.3662735"/>
    <s v="4895"/>
    <s v="537"/>
    <s v="4895"/>
    <s v="0"/>
    <s v="LIVADA"/>
    <s v="3672"/>
    <s v="19825"/>
    <n v="3672"/>
    <s v="KOSTELAC IVAN, FRANJIN"/>
    <s v="ŠVICA, ŠVICA 28"/>
    <s v="1/1"/>
    <n v="1"/>
    <n v="1"/>
  </r>
  <r>
    <x v="19"/>
    <x v="1"/>
    <n v="321028"/>
    <s v="Svica"/>
    <s v="4895"/>
    <s v="c"/>
    <n v="19809.3662735"/>
    <s v="4895"/>
    <s v="216"/>
    <s v="4895"/>
    <s v="0"/>
    <s v="LIVADA"/>
    <s v="2201"/>
    <s v="19825"/>
    <n v="2201"/>
    <s v="KOSTELAC MILAN, JOSIN"/>
    <s v="ŠVICA, ŠVICA 48"/>
    <s v="1/1"/>
    <n v="1"/>
    <n v="1"/>
  </r>
  <r>
    <x v="19"/>
    <x v="1"/>
    <n v="321028"/>
    <s v="Svica"/>
    <s v="4896"/>
    <s v="c"/>
    <n v="10241.5081825"/>
    <s v="4896"/>
    <s v="767"/>
    <s v="4896"/>
    <s v="0"/>
    <s v="LIVADA"/>
    <s v="4474"/>
    <s v="10229"/>
    <n v="4474"/>
    <s v="KRALJIĆ KATICA, Ž. LUKE rođ. NOVALIĆ"/>
    <s v="RIJEKA, SLAVKA TOMAŠIĆA 2"/>
    <s v="1/1"/>
    <n v="1"/>
    <n v="1"/>
  </r>
  <r>
    <x v="19"/>
    <x v="1"/>
    <n v="321028"/>
    <s v="Svica"/>
    <s v="4896"/>
    <s v="c"/>
    <n v="10241.5081825"/>
    <s v="4896"/>
    <s v="297"/>
    <s v="4896"/>
    <s v="0"/>
    <s v="LIVADA"/>
    <s v="5755"/>
    <s v="10229"/>
    <n v="5755"/>
    <s v="NOVALIĆ IVICA, STJEPANOV"/>
    <s v="RIJEKA, I. LIKOVIĆ BEČI 8/B"/>
    <s v="1/1"/>
    <n v="1"/>
    <n v="1"/>
  </r>
  <r>
    <x v="19"/>
    <x v="1"/>
    <n v="321028"/>
    <s v="Svica"/>
    <s v="4897"/>
    <s v="c"/>
    <n v="4844.06984405"/>
    <s v="4897"/>
    <s v="294"/>
    <s v="4897"/>
    <s v="0"/>
    <s v="LIVADA"/>
    <s v="4877"/>
    <s v="4877"/>
    <n v="4877"/>
    <s v="NOVALIĆ RATIMIR, FRANJIN"/>
    <s v="SLOVENIJA, POSTOJNA, PIVŠKA 2"/>
    <s v="1/1"/>
    <n v="1"/>
    <n v="1"/>
  </r>
  <r>
    <x v="19"/>
    <x v="1"/>
    <n v="321028"/>
    <s v="Svica"/>
    <s v="4898"/>
    <s v="c"/>
    <n v="10208.0404781"/>
    <s v="4898"/>
    <s v="84"/>
    <s v="4898"/>
    <s v="0"/>
    <s v="LIVADA"/>
    <s v="10186"/>
    <s v="10186"/>
    <n v="10186"/>
    <s v="BARTULAC STIPE, IVANOV"/>
    <s v="LIPOVLJE, LIPOVLJE 24"/>
    <s v="1/1"/>
    <n v="1"/>
    <n v="1"/>
  </r>
  <r>
    <x v="19"/>
    <x v="1"/>
    <n v="321028"/>
    <s v="Svica"/>
    <s v="4899"/>
    <s v="c"/>
    <n v="12617.231048"/>
    <s v="4899"/>
    <s v="58"/>
    <s v="4899"/>
    <s v="0"/>
    <s v="LIVADA"/>
    <s v="12621"/>
    <s v="12621"/>
    <n v="12621"/>
    <s v="BARKOVIĆ JOSO, JOSIN"/>
    <s v="ŠVICA, ŠVICA 214"/>
    <s v="1/1"/>
    <n v="1"/>
    <n v="1"/>
  </r>
  <r>
    <x v="19"/>
    <x v="1"/>
    <n v="321028"/>
    <s v="Svica"/>
    <s v="4900"/>
    <s v="c"/>
    <n v="35798.0799176"/>
    <s v="4900"/>
    <s v="84"/>
    <s v="4900"/>
    <s v="0"/>
    <s v="ŠUMA"/>
    <s v="11509"/>
    <s v="35750"/>
    <n v="11509"/>
    <s v="BARTULAC STIPE, IVANOV"/>
    <s v="LIPOVLJE, LIPOVLJE 24"/>
    <s v="1/1"/>
    <n v="1"/>
    <n v="1"/>
  </r>
  <r>
    <x v="19"/>
    <x v="1"/>
    <n v="321028"/>
    <s v="Svica"/>
    <s v="4900"/>
    <s v="c"/>
    <n v="35798.0799176"/>
    <s v="4900"/>
    <s v="84"/>
    <s v="4900"/>
    <s v="0"/>
    <s v="LIVADA"/>
    <s v="11509"/>
    <s v="35750"/>
    <n v="11509"/>
    <s v="BARTULAC STIPE, IVANOV"/>
    <s v="LIPOVLJE, LIPOVLJE 24"/>
    <s v="1/1"/>
    <n v="1"/>
    <n v="1"/>
  </r>
  <r>
    <x v="19"/>
    <x v="1"/>
    <n v="321028"/>
    <s v="Svica"/>
    <s v="4900"/>
    <s v="c"/>
    <n v="35798.0799176"/>
    <s v="4900"/>
    <s v="84"/>
    <s v="4900"/>
    <s v="0"/>
    <s v="PAŠNJAK"/>
    <s v="12732"/>
    <s v="35750"/>
    <n v="12732"/>
    <s v="BARTULAC STIPE, IVANOV"/>
    <s v="LIPOVLJE, LIPOVLJE 24"/>
    <s v="1/1"/>
    <n v="1"/>
    <n v="1"/>
  </r>
  <r>
    <x v="19"/>
    <x v="1"/>
    <n v="321028"/>
    <s v="Svica"/>
    <s v="4901"/>
    <s v="d"/>
    <n v="25499.366525699999"/>
    <s v="4901"/>
    <s v="367"/>
    <s v="4901"/>
    <s v="0"/>
    <s v="PAŠNJAK"/>
    <s v="23137"/>
    <s v="57665"/>
    <n v="5115.5713457480351"/>
    <s v="KUBITZA MILKA, Ž. SIEGMUNDA rođ. VRBANUS"/>
    <s v="OTOČAC, ZAGREBAČKA 3"/>
    <s v="1/2"/>
    <n v="1"/>
    <n v="2"/>
  </r>
  <r>
    <x v="19"/>
    <x v="1"/>
    <n v="321028"/>
    <s v="Svica"/>
    <s v="4901"/>
    <s v="d"/>
    <n v="25499.366525699999"/>
    <s v="4901"/>
    <s v="367"/>
    <s v="4901"/>
    <s v="0"/>
    <s v="LIVADA"/>
    <s v="34528"/>
    <s v="57665"/>
    <n v="7634.1119171019645"/>
    <s v="KUBITZA MILKA, Ž. SIEGMUNDA rođ. VRBANUS"/>
    <s v="OTOČAC, ZAGREBAČKA 3"/>
    <s v="1/2"/>
    <n v="1"/>
    <n v="2"/>
  </r>
  <r>
    <x v="19"/>
    <x v="1"/>
    <n v="321028"/>
    <s v="Svica"/>
    <s v="4901"/>
    <s v="d"/>
    <n v="25499.366525699999"/>
    <s v="4901"/>
    <s v="367"/>
    <s v="4901"/>
    <s v="0"/>
    <s v="PAŠNJAK"/>
    <s v="23137"/>
    <s v="57665"/>
    <n v="5115.5713457480351"/>
    <s v="VRBANUS TOMISLAV, STJEPANOV"/>
    <s v="ZAGREB, ALEJA AUGUSTINČIĆA 18"/>
    <s v="1/2"/>
    <n v="1"/>
    <n v="2"/>
  </r>
  <r>
    <x v="19"/>
    <x v="1"/>
    <n v="321028"/>
    <s v="Svica"/>
    <s v="4901"/>
    <s v="d"/>
    <n v="25499.366525699999"/>
    <s v="4901"/>
    <s v="367"/>
    <s v="4901"/>
    <s v="0"/>
    <s v="LIVADA"/>
    <s v="34528"/>
    <s v="57665"/>
    <n v="7634.1119171019645"/>
    <s v="VRBANUS TOMISLAV, STJEPANOV"/>
    <s v="ZAGREB, ALEJA AUGUSTINČIĆA 18"/>
    <s v="1/2"/>
    <n v="1"/>
    <n v="2"/>
  </r>
  <r>
    <x v="19"/>
    <x v="1"/>
    <n v="321028"/>
    <s v="Svica"/>
    <s v="4902"/>
    <s v="c"/>
    <n v="7455.5980025099998"/>
    <s v="4902"/>
    <s v="405"/>
    <s v="4902"/>
    <s v="0"/>
    <s v="LIVADA"/>
    <s v="7434"/>
    <s v="7434"/>
    <n v="7434"/>
    <s v="DASOVIĆ ŽELJKO, NIKOLIN"/>
    <s v="ZAGREB, MIRAMARSKA 15/C"/>
    <s v="1/1"/>
    <n v="1"/>
    <n v="1"/>
  </r>
  <r>
    <x v="19"/>
    <x v="1"/>
    <n v="321028"/>
    <s v="Svica"/>
    <s v="4903"/>
    <s v="c"/>
    <n v="4733.6825501900003"/>
    <s v="4903"/>
    <s v="364"/>
    <s v="4903"/>
    <s v="0"/>
    <s v="LIVADA"/>
    <s v="4802"/>
    <s v="4802"/>
    <n v="4802"/>
    <s v="TONKOVIĆ PETAR, IVANOV"/>
    <s v="ŠVICA, ŠVICA 208"/>
    <s v="1/1"/>
    <n v="1"/>
    <n v="1"/>
  </r>
  <r>
    <x v="19"/>
    <x v="1"/>
    <n v="321028"/>
    <s v="Svica"/>
    <s v="4906"/>
    <s v="d"/>
    <n v="28841.4894331"/>
    <s v="4906"/>
    <s v="567"/>
    <s v="4906"/>
    <s v="0"/>
    <s v="ŠUMA"/>
    <s v="20008"/>
    <s v="51522"/>
    <n v="11200.274068892217"/>
    <s v="CVITKOVIĆ IVAN, MANDIN"/>
    <s v="ŠVICA, ŠVICA 60"/>
    <s v="1/1"/>
    <n v="1"/>
    <n v="1"/>
  </r>
  <r>
    <x v="19"/>
    <x v="1"/>
    <n v="321028"/>
    <s v="Svica"/>
    <s v="4906"/>
    <s v="d"/>
    <n v="28841.4894331"/>
    <s v="4906"/>
    <s v="567"/>
    <s v="4906"/>
    <s v="0"/>
    <s v="LIVADA"/>
    <s v="25759"/>
    <s v="51522"/>
    <n v="14419.625136974939"/>
    <s v="CVITKOVIĆ IVAN, MANDIN"/>
    <s v="ŠVICA, ŠVICA 60"/>
    <s v="1/1"/>
    <n v="1"/>
    <n v="1"/>
  </r>
  <r>
    <x v="19"/>
    <x v="1"/>
    <n v="321028"/>
    <s v="Svica"/>
    <s v="4906"/>
    <s v="d"/>
    <n v="28841.4894331"/>
    <s v="4906"/>
    <s v="103"/>
    <s v="4906"/>
    <s v="0"/>
    <s v="LIVADA"/>
    <s v="5755"/>
    <s v="51522"/>
    <n v="3221.5902272328422"/>
    <s v="CVITKOVIĆ MARIJA, UD. PETRA rođ. RUBLIĆ"/>
    <s v="ŠVICA, ŠVICA 219"/>
    <s v="1/1"/>
    <n v="1"/>
    <n v="1"/>
  </r>
  <r>
    <x v="20"/>
    <x v="0"/>
    <n v="320889"/>
    <s v="Kuterevo"/>
    <s v="241/2"/>
    <s v="c"/>
    <n v="1288.0068824800001"/>
    <s v="241/2"/>
    <s v="447"/>
    <s v="241"/>
    <s v="2"/>
    <s v="LIVADA"/>
    <s v="1370"/>
    <s v="1370"/>
    <n v="1370"/>
    <s v="ROŽMAN MARKO, IVANOV"/>
    <s v="KUTEREVO, KUTEREVO 52"/>
    <s v="1/1"/>
    <n v="1"/>
    <n v="1"/>
  </r>
  <r>
    <x v="20"/>
    <x v="0"/>
    <n v="320889"/>
    <s v="Kuterevo"/>
    <s v="1581"/>
    <s v="c"/>
    <n v="14427.142093"/>
    <s v="1581"/>
    <s v="209"/>
    <s v="1581"/>
    <s v="0"/>
    <s v="LIVADA"/>
    <s v="3032"/>
    <s v="14541"/>
    <n v="3032"/>
    <s v="BUKOVAC MARKO, FRANJIN"/>
    <s v="KUTEREVO, KUTEREVO 70"/>
    <s v="1/1"/>
    <n v="1"/>
    <n v="1"/>
  </r>
  <r>
    <x v="20"/>
    <x v="0"/>
    <n v="320889"/>
    <s v="Kuterevo"/>
    <s v="1581"/>
    <s v="c"/>
    <n v="14427.142093"/>
    <s v="1581"/>
    <s v="209"/>
    <s v="1581"/>
    <s v="0"/>
    <s v="PAŠNJAK"/>
    <s v="11509"/>
    <s v="14541"/>
    <n v="11509"/>
    <s v="BUKOVAC MARKO, FRANJIN"/>
    <s v="KUTEREVO, KUTEREVO 70"/>
    <s v="1/1"/>
    <n v="1"/>
    <n v="1"/>
  </r>
  <r>
    <x v="20"/>
    <x v="0"/>
    <n v="320889"/>
    <s v="Kuterevo"/>
    <s v="1584/5"/>
    <s v="d"/>
    <n v="2492.9278108200001"/>
    <s v="1584/5"/>
    <s v="361"/>
    <s v="1584"/>
    <s v="5"/>
    <s v="PAŠNJAK"/>
    <s v="2007"/>
    <s v="4014"/>
    <n v="1246.4639054100001"/>
    <s v="JURKOVIĆ JOSO, MARTINOV"/>
    <s v="KUTEREVO, KUTEREVO 35/A"/>
    <s v="1/1"/>
    <n v="1"/>
    <n v="1"/>
  </r>
  <r>
    <x v="20"/>
    <x v="0"/>
    <n v="320889"/>
    <s v="Kuterevo"/>
    <s v="1584/5"/>
    <s v="d"/>
    <n v="2492.9278108200001"/>
    <s v="1584/5"/>
    <s v="54"/>
    <s v="1584"/>
    <s v="5"/>
    <s v="PAŠNJAK"/>
    <s v="2007"/>
    <s v="4014"/>
    <n v="1246.4639054100001"/>
    <s v="JURKOVIĆ NIKOLA, MARTINOV"/>
    <s v="KUTEREVO, KUTEREVO 35"/>
    <s v="1/1"/>
    <n v="1"/>
    <n v="1"/>
  </r>
  <r>
    <x v="20"/>
    <x v="0"/>
    <n v="320889"/>
    <s v="Kuterevo"/>
    <s v="1585/3"/>
    <s v="d"/>
    <n v="1625.8524605800001"/>
    <s v="1585/3"/>
    <s v="338"/>
    <s v="1585"/>
    <s v="3"/>
    <s v="PAŠNJAK"/>
    <s v="2363"/>
    <s v="2363"/>
    <n v="1625.8524605800001"/>
    <s v="BURIĆ PETAR, MIJIN"/>
    <s v="KUTEREVO, KUTEREVO 27"/>
    <s v="1/1"/>
    <n v="1"/>
    <n v="1"/>
  </r>
  <r>
    <x v="20"/>
    <x v="0"/>
    <n v="320889"/>
    <s v="Kuterevo"/>
    <s v="1591/13"/>
    <s v="d"/>
    <n v="728.67163808099997"/>
    <s v="1591/13"/>
    <s v="387"/>
    <s v="1591"/>
    <s v="13"/>
    <s v="PAŠNJAK"/>
    <s v="3043"/>
    <s v="3043"/>
    <n v="728.67163808099997"/>
    <s v="OSTOVIĆ IVAN, STJEPANOV"/>
    <s v="KUTEREVO, KUTEREVO 74"/>
    <s v="1/1"/>
    <n v="1"/>
    <n v="1"/>
  </r>
  <r>
    <x v="20"/>
    <x v="0"/>
    <n v="320889"/>
    <s v="Kuterevo"/>
    <s v="1595/1"/>
    <s v="d"/>
    <n v="4292.8686240500001"/>
    <s v="1595/1"/>
    <s v="371"/>
    <s v="1595"/>
    <s v="1"/>
    <s v="LIVADA"/>
    <s v="9927"/>
    <s v="9927"/>
    <n v="4292.8686240500001"/>
    <s v="BUKOVAC JOSIP, FRANJIN"/>
    <s v="KUTEREVO, KUTEREVO 82/A"/>
    <s v="1/1"/>
    <n v="1"/>
    <n v="1"/>
  </r>
  <r>
    <x v="20"/>
    <x v="0"/>
    <n v="320889"/>
    <s v="Kuterevo"/>
    <s v="1607"/>
    <s v="c"/>
    <n v="146.310041001"/>
    <s v="1607"/>
    <s v="9"/>
    <s v="1607"/>
    <s v="0"/>
    <s v="ORANICA"/>
    <s v="140"/>
    <s v="140"/>
    <n v="140"/>
    <s v="BUKOVAC MATE, FRANJIN"/>
    <s v="KUTEREVO, KUTEREVO 82"/>
    <s v="1/1"/>
    <n v="1"/>
    <n v="1"/>
  </r>
  <r>
    <x v="20"/>
    <x v="0"/>
    <n v="320889"/>
    <s v="Kuterevo"/>
    <s v="1609"/>
    <s v="c"/>
    <n v="799.53255398900001"/>
    <s v="1609"/>
    <s v="9"/>
    <s v="1609"/>
    <s v="0"/>
    <s v="ORANICA"/>
    <s v="780"/>
    <s v="780"/>
    <n v="780"/>
    <s v="BUKOVAC MATE, FRANJIN"/>
    <s v="KUTEREVO, KUTEREVO 82"/>
    <s v="1/1"/>
    <n v="1"/>
    <n v="1"/>
  </r>
  <r>
    <x v="20"/>
    <x v="0"/>
    <n v="320889"/>
    <s v="Kuterevo"/>
    <s v="1613"/>
    <s v="c"/>
    <n v="244.85169150499999"/>
    <s v="1613"/>
    <s v="371"/>
    <s v="1613"/>
    <s v="0"/>
    <s v="ORANICA"/>
    <s v="237"/>
    <s v="237"/>
    <n v="237"/>
    <s v="BUKOVAC JOSIP, FRANJIN"/>
    <s v="KUTEREVO, KUTEREVO 82/A"/>
    <s v="1/1"/>
    <n v="1"/>
    <n v="1"/>
  </r>
  <r>
    <x v="20"/>
    <x v="0"/>
    <n v="320889"/>
    <s v="Kuterevo"/>
    <s v="1673/2"/>
    <s v="c"/>
    <n v="2274.4595454599998"/>
    <s v="1673/2"/>
    <s v="116"/>
    <s v="1673"/>
    <s v="2"/>
    <s v="ŠUMA"/>
    <s v="2273"/>
    <s v="2273"/>
    <n v="2273"/>
    <s v="PIRŠLJIN FRANJKA, UD. MIJATA rođ. BUKOVAC"/>
    <s v="KUTEREVO, KUTEREVO 76"/>
    <s v="1/1"/>
    <n v="1"/>
    <n v="1"/>
  </r>
  <r>
    <x v="20"/>
    <x v="0"/>
    <n v="320889"/>
    <s v="Kuterevo"/>
    <s v="1673/3"/>
    <s v="c"/>
    <n v="1779.7116317499999"/>
    <s v="1673/3"/>
    <s v="114"/>
    <s v="1673"/>
    <s v="3"/>
    <s v="ŠUMA"/>
    <s v="1762"/>
    <s v="1762"/>
    <n v="1762"/>
    <s v="PIRŠLJIN KATA, UD. DRAGANA rođ. VIDMAR"/>
    <s v="KUTEREVO, KUTEREVO 77"/>
    <s v="1/1"/>
    <n v="1"/>
    <n v="1"/>
  </r>
  <r>
    <x v="20"/>
    <x v="0"/>
    <n v="320889"/>
    <s v="Kuterevo"/>
    <s v="1675/2"/>
    <s v="c"/>
    <n v="493.38689400099997"/>
    <s v="1675/2"/>
    <s v="114"/>
    <s v="1675"/>
    <s v="2"/>
    <s v="ŠUMA"/>
    <s v="486"/>
    <s v="486"/>
    <n v="486"/>
    <s v="PIRŠLJIN KATA, UD. DRAGANA rođ. VIDMAR"/>
    <s v="KUTEREVO, KUTEREVO 77"/>
    <s v="1/1"/>
    <n v="1"/>
    <n v="1"/>
  </r>
  <r>
    <x v="20"/>
    <x v="0"/>
    <n v="320889"/>
    <s v="Kuterevo"/>
    <s v="1675/3"/>
    <s v="c"/>
    <n v="549.28115800099999"/>
    <s v="1675/3"/>
    <s v="116"/>
    <s v="1675"/>
    <s v="3"/>
    <s v="ŠUMA"/>
    <s v="536"/>
    <s v="536"/>
    <n v="536"/>
    <s v="PIRŠLJIN FRANJKA, UD. MIJATA rođ. BUKOVAC"/>
    <s v="KUTEREVO, KUTEREVO 76"/>
    <s v="1/1"/>
    <n v="1"/>
    <n v="1"/>
  </r>
  <r>
    <x v="20"/>
    <x v="0"/>
    <n v="320889"/>
    <s v="Kuterevo"/>
    <s v="1767/22"/>
    <s v="c"/>
    <n v="10047.915943100001"/>
    <s v="1767/22"/>
    <s v="371"/>
    <s v="1767"/>
    <s v="22"/>
    <s v="PAŠNJAK"/>
    <s v="9315"/>
    <s v="10081"/>
    <n v="9315"/>
    <s v="BUKOVAC JOSIP, FRANJIN"/>
    <s v="KUTEREVO, KUTEREVO 82/A"/>
    <s v="1/1"/>
    <n v="1"/>
    <n v="1"/>
  </r>
  <r>
    <x v="20"/>
    <x v="0"/>
    <n v="320889"/>
    <s v="Kuterevo"/>
    <s v="1767/32"/>
    <s v="c"/>
    <n v="4961.5756935299996"/>
    <s v="1767/32"/>
    <s v="371"/>
    <s v="1767"/>
    <s v="32"/>
    <s v="PAŠNJAK"/>
    <s v="7111"/>
    <s v="7111"/>
    <n v="7111"/>
    <s v="BUKOVAC JOSIP, FRANJIN"/>
    <s v="KUTEREVO, KUTEREVO 82/A"/>
    <s v="1/1"/>
    <n v="1"/>
    <n v="1"/>
  </r>
  <r>
    <x v="20"/>
    <x v="0"/>
    <n v="320889"/>
    <s v="Kuterevo"/>
    <s v="1767/33"/>
    <s v="c"/>
    <n v="6167.3132149700004"/>
    <s v="1767/33"/>
    <s v="9"/>
    <s v="1767"/>
    <s v="33"/>
    <s v="PAŠNJAK"/>
    <s v="6165"/>
    <s v="6165"/>
    <n v="6165"/>
    <s v="BUKOVAC MATE, FRANJIN"/>
    <s v="KUTEREVO, KUTEREVO 82"/>
    <s v="1/1"/>
    <n v="1"/>
    <n v="1"/>
  </r>
  <r>
    <x v="20"/>
    <x v="0"/>
    <n v="320889"/>
    <s v="Kuterevo"/>
    <s v="1767/34"/>
    <s v="c"/>
    <n v="4763.7294120200004"/>
    <s v="1767/34"/>
    <s v="371"/>
    <s v="1767"/>
    <s v="34"/>
    <s v="PAŠNJAK"/>
    <s v="4737"/>
    <s v="4737"/>
    <n v="4737"/>
    <s v="BUKOVAC JOSIP, FRANJIN"/>
    <s v="KUTEREVO, KUTEREVO 82/A"/>
    <s v="1/1"/>
    <n v="1"/>
    <n v="1"/>
  </r>
  <r>
    <x v="20"/>
    <x v="0"/>
    <n v="320889"/>
    <s v="Kuterevo"/>
    <s v="1767/38"/>
    <s v="c"/>
    <n v="4341.7286185100002"/>
    <s v="1767/38"/>
    <s v="9"/>
    <s v="1767"/>
    <s v="38"/>
    <s v="PAŠNJAK"/>
    <s v="4266"/>
    <s v="4266"/>
    <n v="4266"/>
    <s v="BUKOVAC MATE, FRANJIN"/>
    <s v="KUTEREVO, KUTEREVO 82"/>
    <s v="1/1"/>
    <n v="1"/>
    <n v="1"/>
  </r>
  <r>
    <x v="20"/>
    <x v="0"/>
    <n v="320889"/>
    <s v="Kuterevo"/>
    <s v="1781"/>
    <s v="d"/>
    <n v="1237.2392456800001"/>
    <s v="1781"/>
    <s v="53"/>
    <s v="1781"/>
    <s v="0"/>
    <s v="ŠUMA"/>
    <s v="2849"/>
    <s v="17088"/>
    <n v="206.27894492874066"/>
    <s v="BURIĆ IVICA, ADAMOV"/>
    <s v="KUTEREVO, KUTEREVO 11/B"/>
    <s v="1/1"/>
    <n v="1"/>
    <n v="1"/>
  </r>
  <r>
    <x v="20"/>
    <x v="0"/>
    <n v="320889"/>
    <s v="Kuterevo"/>
    <s v="1781"/>
    <s v="d"/>
    <n v="2994.5593162499999"/>
    <s v="1781"/>
    <s v="53"/>
    <s v="1781"/>
    <s v="0"/>
    <s v="ŠUMA"/>
    <s v="2849"/>
    <s v="17088"/>
    <n v="499.26846278067939"/>
    <s v="BURIĆ IVICA, ADAMOV"/>
    <s v="KUTEREVO, KUTEREVO 11/B"/>
    <s v="1/1"/>
    <n v="1"/>
    <n v="1"/>
  </r>
  <r>
    <x v="20"/>
    <x v="0"/>
    <n v="320889"/>
    <s v="Kuterevo"/>
    <s v="1781"/>
    <s v="d"/>
    <n v="1237.2392456800001"/>
    <s v="1781"/>
    <s v="383"/>
    <s v="1781"/>
    <s v="0"/>
    <s v="ŠUMA"/>
    <s v="2845"/>
    <s v="17088"/>
    <n v="205.98932900044477"/>
    <s v="BURIĆ JOSIP, MARTINOV"/>
    <s v="KUTEREVO, KUTEREVO 11/A"/>
    <s v="1/1"/>
    <n v="1"/>
    <n v="1"/>
  </r>
  <r>
    <x v="20"/>
    <x v="0"/>
    <n v="320889"/>
    <s v="Kuterevo"/>
    <s v="1781"/>
    <s v="d"/>
    <n v="2994.5593162499999"/>
    <s v="1781"/>
    <s v="383"/>
    <s v="1781"/>
    <s v="0"/>
    <s v="ŠUMA"/>
    <s v="2845"/>
    <s v="17088"/>
    <n v="498.56748915796169"/>
    <s v="BURIĆ JOSIP, MARTINOV"/>
    <s v="KUTEREVO, KUTEREVO 11/A"/>
    <s v="1/1"/>
    <n v="1"/>
    <n v="1"/>
  </r>
  <r>
    <x v="20"/>
    <x v="0"/>
    <n v="320889"/>
    <s v="Kuterevo"/>
    <s v="1781"/>
    <s v="d"/>
    <n v="1237.2392456800001"/>
    <s v="1781"/>
    <s v="379"/>
    <s v="1781"/>
    <s v="0"/>
    <s v="ŠUMA"/>
    <s v="5697"/>
    <s v="17088"/>
    <n v="412.48548587540733"/>
    <s v="BURIĆ PETAR, NIKOLIN"/>
    <s v="KUTEREVO, KUTEREVO 1/A"/>
    <s v="1/1"/>
    <n v="1"/>
    <n v="1"/>
  </r>
  <r>
    <x v="20"/>
    <x v="0"/>
    <n v="320889"/>
    <s v="Kuterevo"/>
    <s v="1781"/>
    <s v="d"/>
    <n v="2994.5593162499999"/>
    <s v="1781"/>
    <s v="379"/>
    <s v="1781"/>
    <s v="0"/>
    <s v="ŠUMA"/>
    <s v="5697"/>
    <s v="17088"/>
    <n v="998.36168215567932"/>
    <s v="BURIĆ PETAR, NIKOLIN"/>
    <s v="KUTEREVO, KUTEREVO 1/A"/>
    <s v="1/1"/>
    <n v="1"/>
    <n v="1"/>
  </r>
  <r>
    <x v="20"/>
    <x v="0"/>
    <n v="320889"/>
    <s v="Kuterevo"/>
    <s v="1781"/>
    <s v="d"/>
    <n v="1237.2392456800001"/>
    <s v="1781"/>
    <s v="48"/>
    <s v="1781"/>
    <s v="0"/>
    <s v="ORANICA"/>
    <s v="719"/>
    <s v="17088"/>
    <n v="52.058463111184459"/>
    <s v="BURIĆ TOMO, JURIN"/>
    <s v="KUTEREVO, KUTEREVO 8"/>
    <s v="1/1"/>
    <n v="1"/>
    <n v="1"/>
  </r>
  <r>
    <x v="20"/>
    <x v="0"/>
    <n v="320889"/>
    <s v="Kuterevo"/>
    <s v="1781"/>
    <s v="d"/>
    <n v="1237.2392456800001"/>
    <s v="1781"/>
    <s v="48"/>
    <s v="1781"/>
    <s v="0"/>
    <s v="ŠUMA"/>
    <s v="4978"/>
    <s v="17088"/>
    <n v="360.4270227642229"/>
    <s v="BURIĆ TOMO, JURIN"/>
    <s v="KUTEREVO, KUTEREVO 8"/>
    <s v="1/1"/>
    <n v="1"/>
    <n v="1"/>
  </r>
  <r>
    <x v="20"/>
    <x v="0"/>
    <n v="320889"/>
    <s v="Kuterevo"/>
    <s v="1781"/>
    <s v="d"/>
    <n v="2994.5593162499999"/>
    <s v="1781"/>
    <s v="48"/>
    <s v="1781"/>
    <s v="0"/>
    <s v="ORANICA"/>
    <s v="719"/>
    <s v="17088"/>
    <n v="126.00000868350597"/>
    <s v="BURIĆ TOMO, JURIN"/>
    <s v="KUTEREVO, KUTEREVO 8"/>
    <s v="1/1"/>
    <n v="1"/>
    <n v="1"/>
  </r>
  <r>
    <x v="20"/>
    <x v="0"/>
    <n v="320889"/>
    <s v="Kuterevo"/>
    <s v="1781"/>
    <s v="d"/>
    <n v="2994.5593162499999"/>
    <s v="1781"/>
    <s v="48"/>
    <s v="1781"/>
    <s v="0"/>
    <s v="ŠUMA"/>
    <s v="4978"/>
    <s v="17088"/>
    <n v="872.36167347217338"/>
    <s v="BURIĆ TOMO, JURIN"/>
    <s v="KUTEREVO, KUTEREVO 8"/>
    <s v="1/1"/>
    <n v="1"/>
    <n v="1"/>
  </r>
  <r>
    <x v="20"/>
    <x v="0"/>
    <n v="320889"/>
    <s v="Kuterevo"/>
    <s v="1782"/>
    <s v="c"/>
    <n v="3332.5711308999998"/>
    <s v="1782"/>
    <s v="53"/>
    <s v="1782"/>
    <s v="0"/>
    <s v="ŠUMA"/>
    <s v="3280"/>
    <s v="3280"/>
    <n v="3280"/>
    <s v="BURIĆ IVICA, ADAMOV"/>
    <s v="KUTEREVO, KUTEREVO 11/B"/>
    <s v="1/1"/>
    <n v="1"/>
    <n v="1"/>
  </r>
  <r>
    <x v="20"/>
    <x v="0"/>
    <n v="320889"/>
    <s v="Kuterevo"/>
    <s v="1783"/>
    <s v="c"/>
    <n v="5561.5238125200003"/>
    <s v="1783"/>
    <s v="40"/>
    <s v="1783"/>
    <s v="0"/>
    <s v="ŠUMA"/>
    <s v="5575"/>
    <s v="5575"/>
    <n v="5575"/>
    <s v="BURIĆ MARIJA, UD. IVANA rođ. PIRŠLJIN"/>
    <s v="KUTEREVO, KUTEREVO 7"/>
    <s v="1/1"/>
    <n v="1"/>
    <n v="1"/>
  </r>
  <r>
    <x v="20"/>
    <x v="0"/>
    <n v="320889"/>
    <s v="Kuterevo"/>
    <s v="1784"/>
    <s v="d"/>
    <n v="950.09558495099998"/>
    <s v="1784"/>
    <s v="40"/>
    <s v="1784"/>
    <s v="0"/>
    <s v="PAŠNJAK"/>
    <s v="12516"/>
    <s v="25032"/>
    <n v="475.04779247550005"/>
    <s v="BURIĆ MARIJA, UD. IVANA rođ. PIRŠLJIN"/>
    <s v="KUTEREVO, KUTEREVO 7"/>
    <s v="1/1"/>
    <n v="1"/>
    <n v="1"/>
  </r>
  <r>
    <x v="20"/>
    <x v="0"/>
    <n v="320889"/>
    <s v="Kuterevo"/>
    <s v="1784"/>
    <s v="d"/>
    <n v="950.09558495099998"/>
    <s v="1784"/>
    <s v="40"/>
    <s v="1784"/>
    <s v="0"/>
    <s v="ŠUMA"/>
    <s v="12516"/>
    <s v="25032"/>
    <n v="475.04779247550005"/>
    <s v="BURIĆ MARIJA, UD. IVANA rođ. PIRŠLJIN"/>
    <s v="KUTEREVO, KUTEREVO 7"/>
    <s v="1/1"/>
    <n v="1"/>
    <n v="1"/>
  </r>
  <r>
    <x v="20"/>
    <x v="0"/>
    <n v="320889"/>
    <s v="Kuterevo"/>
    <s v="1784"/>
    <s v="d"/>
    <n v="5243.2757173500004"/>
    <s v="1784"/>
    <s v="40"/>
    <s v="1784"/>
    <s v="0"/>
    <s v="PAŠNJAK"/>
    <s v="12516"/>
    <s v="25032"/>
    <n v="2621.6378586750002"/>
    <s v="BURIĆ MARIJA, UD. IVANA rođ. PIRŠLJIN"/>
    <s v="KUTEREVO, KUTEREVO 7"/>
    <s v="1/1"/>
    <n v="1"/>
    <n v="1"/>
  </r>
  <r>
    <x v="20"/>
    <x v="0"/>
    <n v="320889"/>
    <s v="Kuterevo"/>
    <s v="1784"/>
    <s v="d"/>
    <n v="5243.2757173500004"/>
    <s v="1784"/>
    <s v="40"/>
    <s v="1784"/>
    <s v="0"/>
    <s v="ŠUMA"/>
    <s v="12516"/>
    <s v="25032"/>
    <n v="2621.6378586750002"/>
    <s v="BURIĆ MARIJA, UD. IVANA rođ. PIRŠLJIN"/>
    <s v="KUTEREVO, KUTEREVO 7"/>
    <s v="1/1"/>
    <n v="1"/>
    <n v="1"/>
  </r>
  <r>
    <x v="20"/>
    <x v="0"/>
    <n v="320889"/>
    <s v="Kuterevo"/>
    <s v="1785"/>
    <s v="d"/>
    <n v="5480.6840539699997"/>
    <s v="1785"/>
    <s v="40"/>
    <s v="1785"/>
    <s v="0"/>
    <s v="PAŠNJAK"/>
    <s v="4316"/>
    <s v="18519"/>
    <n v="1277.3169381140731"/>
    <s v="BURIĆ MARIJA, UD. IVANA rođ. PIRŠLJIN"/>
    <s v="KUTEREVO, KUTEREVO 7"/>
    <s v="1/1"/>
    <n v="1"/>
    <n v="1"/>
  </r>
  <r>
    <x v="20"/>
    <x v="0"/>
    <n v="320889"/>
    <s v="Kuterevo"/>
    <s v="1785"/>
    <s v="d"/>
    <n v="5480.6840539699997"/>
    <s v="1785"/>
    <s v="40"/>
    <s v="1785"/>
    <s v="0"/>
    <s v="LIVADA"/>
    <s v="14203"/>
    <s v="18519"/>
    <n v="4203.3671158559264"/>
    <s v="BURIĆ MARIJA, UD. IVANA rođ. PIRŠLJIN"/>
    <s v="KUTEREVO, KUTEREVO 7"/>
    <s v="1/1"/>
    <n v="1"/>
    <n v="1"/>
  </r>
  <r>
    <x v="20"/>
    <x v="0"/>
    <n v="320889"/>
    <s v="Kuterevo"/>
    <s v="1791"/>
    <s v="d"/>
    <n v="2939.50847798"/>
    <s v="1791"/>
    <s v="69"/>
    <s v="1791"/>
    <s v="0"/>
    <s v="LIVADA"/>
    <s v="5755"/>
    <s v="21171"/>
    <n v="799.05867888975013"/>
    <s v="JURKOVIĆ JOSIP, FILIPOV"/>
    <s v="KUTEREVO, KUTEREVO 34"/>
    <s v="1/1"/>
    <n v="1"/>
    <n v="1"/>
  </r>
  <r>
    <x v="20"/>
    <x v="0"/>
    <n v="320889"/>
    <s v="Kuterevo"/>
    <s v="1791"/>
    <s v="d"/>
    <n v="2939.50847798"/>
    <s v="1791"/>
    <s v="39"/>
    <s v="1791"/>
    <s v="0"/>
    <s v="LIVADA"/>
    <s v="3597"/>
    <s v="21171"/>
    <n v="499.42903005498374"/>
    <s v="MALLIĆ MARICA rođ. BUKOVAC"/>
    <s v="KUTEREVO, KUTEREVO 48"/>
    <s v="1/1"/>
    <n v="1"/>
    <n v="1"/>
  </r>
  <r>
    <x v="20"/>
    <x v="0"/>
    <n v="320889"/>
    <s v="Kuterevo"/>
    <s v="1791"/>
    <s v="d"/>
    <n v="2939.50847798"/>
    <s v="1791"/>
    <s v="39"/>
    <s v="1791"/>
    <s v="0"/>
    <s v="PAŠNJAK"/>
    <s v="11819"/>
    <s v="21171"/>
    <n v="1641.0207690352663"/>
    <s v="MALLIĆ MARICA rođ. BUKOVAC"/>
    <s v="KUTEREVO, KUTEREVO 48"/>
    <s v="1/1"/>
    <n v="1"/>
    <n v="1"/>
  </r>
  <r>
    <x v="20"/>
    <x v="0"/>
    <n v="320889"/>
    <s v="Kuterevo"/>
    <s v="1820"/>
    <s v="d"/>
    <n v="3940.7186322900002"/>
    <s v="1820"/>
    <s v="46"/>
    <s v="1820"/>
    <s v="0"/>
    <s v="ORANICA"/>
    <s v="360"/>
    <s v="4992"/>
    <n v="284.18643982860578"/>
    <s v="BURIĆ DRAGAN, JOSIPOV"/>
    <s v="SLOVENIJA, KOPER, KLARIĆEVA 7/A"/>
    <s v="1/1"/>
    <n v="1"/>
    <n v="1"/>
  </r>
  <r>
    <x v="20"/>
    <x v="0"/>
    <n v="320889"/>
    <s v="Kuterevo"/>
    <s v="1820"/>
    <s v="d"/>
    <n v="3940.7186322900002"/>
    <s v="1820"/>
    <s v="46"/>
    <s v="1820"/>
    <s v="0"/>
    <s v="LIVADA"/>
    <s v="2316"/>
    <s v="4992"/>
    <n v="1828.2660962306973"/>
    <s v="BURIĆ DRAGAN, JOSIPOV"/>
    <s v="SLOVENIJA, KOPER, KLARIĆEVA 7/A"/>
    <s v="1/1"/>
    <n v="1"/>
    <n v="1"/>
  </r>
  <r>
    <x v="20"/>
    <x v="0"/>
    <n v="320889"/>
    <s v="Kuterevo"/>
    <s v="1820"/>
    <s v="d"/>
    <n v="3940.7186322900002"/>
    <s v="1820"/>
    <s v="46"/>
    <s v="1820"/>
    <s v="0"/>
    <s v="PAŠNJAK"/>
    <s v="2316"/>
    <s v="4992"/>
    <n v="1828.2660962306973"/>
    <s v="BURIĆ DRAGAN, JOSIPOV"/>
    <s v="SLOVENIJA, KOPER, KLARIĆEVA 7/A"/>
    <s v="1/1"/>
    <n v="1"/>
    <n v="1"/>
  </r>
  <r>
    <x v="20"/>
    <x v="0"/>
    <n v="320889"/>
    <s v="Kuterevo"/>
    <s v="1831"/>
    <s v="c"/>
    <n v="6034.29287699"/>
    <s v="1831"/>
    <s v="88"/>
    <s v="1831"/>
    <s v="0"/>
    <s v="ŠUMA"/>
    <s v="2992"/>
    <s v="5984"/>
    <n v="299.2"/>
    <s v="MARINCEL ANKA"/>
    <s v="KUTEREVO, KUTEREVO 12"/>
    <s v="1/10"/>
    <n v="1"/>
    <n v="10"/>
  </r>
  <r>
    <x v="20"/>
    <x v="0"/>
    <n v="320889"/>
    <s v="Kuterevo"/>
    <s v="1831"/>
    <s v="c"/>
    <n v="6034.29287699"/>
    <s v="1831"/>
    <s v="88"/>
    <s v="1831"/>
    <s v="0"/>
    <s v="PAŠNJAK"/>
    <s v="2992"/>
    <s v="5984"/>
    <n v="299.2"/>
    <s v="MARINCEL ANKA"/>
    <s v="KUTEREVO, KUTEREVO 12"/>
    <s v="1/10"/>
    <n v="1"/>
    <n v="10"/>
  </r>
  <r>
    <x v="20"/>
    <x v="0"/>
    <n v="320889"/>
    <s v="Kuterevo"/>
    <s v="1831"/>
    <s v="c"/>
    <n v="6034.29287699"/>
    <s v="1831"/>
    <s v="88"/>
    <s v="1831"/>
    <s v="0"/>
    <s v="ŠUMA"/>
    <s v="2992"/>
    <s v="5984"/>
    <n v="2393.6"/>
    <s v="MARINCEL MARIJA, UD.ADAMA"/>
    <s v="KUTEREVO, KUTEREVO 12"/>
    <s v="8/10"/>
    <n v="8"/>
    <n v="10"/>
  </r>
  <r>
    <x v="20"/>
    <x v="0"/>
    <n v="320889"/>
    <s v="Kuterevo"/>
    <s v="1831"/>
    <s v="c"/>
    <n v="6034.29287699"/>
    <s v="1831"/>
    <s v="88"/>
    <s v="1831"/>
    <s v="0"/>
    <s v="PAŠNJAK"/>
    <s v="2992"/>
    <s v="5984"/>
    <n v="2393.6"/>
    <s v="MARINCEL MARIJA, UD.ADAMA"/>
    <s v="KUTEREVO, KUTEREVO 12"/>
    <s v="8/10"/>
    <n v="8"/>
    <n v="10"/>
  </r>
  <r>
    <x v="20"/>
    <x v="0"/>
    <n v="320889"/>
    <s v="Kuterevo"/>
    <s v="1831"/>
    <s v="c"/>
    <n v="6034.29287699"/>
    <s v="1831"/>
    <s v="88"/>
    <s v="1831"/>
    <s v="0"/>
    <s v="ŠUMA"/>
    <s v="2992"/>
    <s v="5984"/>
    <n v="299.2"/>
    <s v="MARINCEL MARKO, ADAM"/>
    <s v="KUTEREVO, KUTEREVO 12/A"/>
    <s v="1/10"/>
    <n v="1"/>
    <n v="10"/>
  </r>
  <r>
    <x v="20"/>
    <x v="0"/>
    <n v="320889"/>
    <s v="Kuterevo"/>
    <s v="1831"/>
    <s v="c"/>
    <n v="6034.29287699"/>
    <s v="1831"/>
    <s v="88"/>
    <s v="1831"/>
    <s v="0"/>
    <s v="PAŠNJAK"/>
    <s v="2992"/>
    <s v="5984"/>
    <n v="299.2"/>
    <s v="MARINCEL MARKO, ADAM"/>
    <s v="KUTEREVO, KUTEREVO 12/A"/>
    <s v="1/10"/>
    <n v="1"/>
    <n v="10"/>
  </r>
  <r>
    <x v="20"/>
    <x v="0"/>
    <n v="320889"/>
    <s v="Kuterevo"/>
    <s v="1870"/>
    <s v="d"/>
    <n v="4517.4121483899999"/>
    <s v="1870"/>
    <s v="89"/>
    <s v="1870"/>
    <s v="0"/>
    <s v="LIVADA"/>
    <s v="2956"/>
    <s v="5912"/>
    <n v="564.67651854874998"/>
    <s v="MARINCEL IVAN, MARKOV"/>
    <s v="OTOČAC, POLJIČKI ODVOJAK 1"/>
    <s v="1/4"/>
    <n v="1"/>
    <n v="4"/>
  </r>
  <r>
    <x v="20"/>
    <x v="0"/>
    <n v="320889"/>
    <s v="Kuterevo"/>
    <s v="1870"/>
    <s v="d"/>
    <n v="4517.4121483899999"/>
    <s v="1870"/>
    <s v="89"/>
    <s v="1870"/>
    <s v="0"/>
    <s v="PAŠNJAK"/>
    <s v="2956"/>
    <s v="5912"/>
    <n v="564.67651854874998"/>
    <s v="MARINCEL IVAN, MARKOV"/>
    <s v="OTOČAC, POLJIČKI ODVOJAK 1"/>
    <s v="1/4"/>
    <n v="1"/>
    <n v="4"/>
  </r>
  <r>
    <x v="20"/>
    <x v="0"/>
    <n v="320889"/>
    <s v="Kuterevo"/>
    <s v="1870"/>
    <s v="d"/>
    <n v="4517.4121483899999"/>
    <s v="1870"/>
    <s v="89"/>
    <s v="1870"/>
    <s v="0"/>
    <s v="PAŠNJAK"/>
    <s v="2956"/>
    <s v="5912"/>
    <n v="1129.3530370975"/>
    <s v="MARINCEL JOSIP, MARKOV"/>
    <s v="KUTEREVO, KUTEREVO 15/A"/>
    <s v="2/4"/>
    <n v="2"/>
    <n v="4"/>
  </r>
  <r>
    <x v="20"/>
    <x v="0"/>
    <n v="320889"/>
    <s v="Kuterevo"/>
    <s v="1870"/>
    <s v="d"/>
    <n v="4517.4121483899999"/>
    <s v="1870"/>
    <s v="89"/>
    <s v="1870"/>
    <s v="0"/>
    <s v="LIVADA"/>
    <s v="2956"/>
    <s v="5912"/>
    <n v="1129.3530370975"/>
    <s v="MARINCEL JOSIP, MARKOV"/>
    <s v="KUTEREVO, KUTEREVO 15/A"/>
    <s v="2/4"/>
    <n v="2"/>
    <n v="4"/>
  </r>
  <r>
    <x v="20"/>
    <x v="0"/>
    <n v="320889"/>
    <s v="Kuterevo"/>
    <s v="1870"/>
    <s v="d"/>
    <n v="4517.4121483899999"/>
    <s v="1870"/>
    <s v="89"/>
    <s v="1870"/>
    <s v="0"/>
    <s v="LIVADA"/>
    <s v="2956"/>
    <s v="5912"/>
    <n v="564.67651854874998"/>
    <s v="MARINCEL PETAR, MARKOV"/>
    <s v="RIJEKA, TIBLJANŠKA CESTA 2"/>
    <s v="1/4"/>
    <n v="1"/>
    <n v="4"/>
  </r>
  <r>
    <x v="20"/>
    <x v="0"/>
    <n v="320889"/>
    <s v="Kuterevo"/>
    <s v="1870"/>
    <s v="d"/>
    <n v="4517.4121483899999"/>
    <s v="1870"/>
    <s v="89"/>
    <s v="1870"/>
    <s v="0"/>
    <s v="PAŠNJAK"/>
    <s v="2956"/>
    <s v="5912"/>
    <n v="564.67651854874998"/>
    <s v="MARINCEL PETAR, MARKOV"/>
    <s v="RIJEKA, TIBLJANŠKA CESTA 2"/>
    <s v="1/4"/>
    <n v="1"/>
    <n v="4"/>
  </r>
  <r>
    <x v="20"/>
    <x v="0"/>
    <n v="320889"/>
    <s v="Kuterevo"/>
    <s v="1871"/>
    <s v="d"/>
    <n v="4869.4804766099996"/>
    <s v="1871"/>
    <s v="89"/>
    <s v="1871"/>
    <s v="0"/>
    <s v="LIVADA"/>
    <s v="3956"/>
    <s v="9376"/>
    <n v="513.64293849907097"/>
    <s v="MARINCEL IVAN, MARKOV"/>
    <s v="OTOČAC, POLJIČKI ODVOJAK 1"/>
    <s v="1/4"/>
    <n v="1"/>
    <n v="4"/>
  </r>
  <r>
    <x v="20"/>
    <x v="0"/>
    <n v="320889"/>
    <s v="Kuterevo"/>
    <s v="1871"/>
    <s v="d"/>
    <n v="4869.4804766099996"/>
    <s v="1871"/>
    <s v="89"/>
    <s v="1871"/>
    <s v="0"/>
    <s v="PAŠNJAK"/>
    <s v="5420"/>
    <s v="9376"/>
    <n v="703.72718065342895"/>
    <s v="MARINCEL IVAN, MARKOV"/>
    <s v="OTOČAC, POLJIČKI ODVOJAK 1"/>
    <s v="1/4"/>
    <n v="1"/>
    <n v="4"/>
  </r>
  <r>
    <x v="20"/>
    <x v="0"/>
    <n v="320889"/>
    <s v="Kuterevo"/>
    <s v="1871"/>
    <s v="d"/>
    <n v="4869.4804766099996"/>
    <s v="1871"/>
    <s v="89"/>
    <s v="1871"/>
    <s v="0"/>
    <s v="LIVADA"/>
    <s v="3956"/>
    <s v="9376"/>
    <n v="1027.2858769981419"/>
    <s v="MARINCEL JOSIP, MARKOV"/>
    <s v="KUTEREVO, KUTEREVO 15/A"/>
    <s v="2/4"/>
    <n v="2"/>
    <n v="4"/>
  </r>
  <r>
    <x v="20"/>
    <x v="0"/>
    <n v="320889"/>
    <s v="Kuterevo"/>
    <s v="1871"/>
    <s v="d"/>
    <n v="4869.4804766099996"/>
    <s v="1871"/>
    <s v="89"/>
    <s v="1871"/>
    <s v="0"/>
    <s v="PAŠNJAK"/>
    <s v="5420"/>
    <s v="9376"/>
    <n v="1407.4543613068579"/>
    <s v="MARINCEL JOSIP, MARKOV"/>
    <s v="KUTEREVO, KUTEREVO 15/A"/>
    <s v="2/4"/>
    <n v="2"/>
    <n v="4"/>
  </r>
  <r>
    <x v="20"/>
    <x v="0"/>
    <n v="320889"/>
    <s v="Kuterevo"/>
    <s v="1871"/>
    <s v="d"/>
    <n v="4869.4804766099996"/>
    <s v="1871"/>
    <s v="89"/>
    <s v="1871"/>
    <s v="0"/>
    <s v="LIVADA"/>
    <s v="3956"/>
    <s v="9376"/>
    <n v="513.64293849907097"/>
    <s v="MARINCEL PETAR, MARKOV"/>
    <s v="RIJEKA, TIBLJANŠKA CESTA 2"/>
    <s v="1/4"/>
    <n v="1"/>
    <n v="4"/>
  </r>
  <r>
    <x v="20"/>
    <x v="0"/>
    <n v="320889"/>
    <s v="Kuterevo"/>
    <s v="1871"/>
    <s v="d"/>
    <n v="4869.4804766099996"/>
    <s v="1871"/>
    <s v="89"/>
    <s v="1871"/>
    <s v="0"/>
    <s v="PAŠNJAK"/>
    <s v="5420"/>
    <s v="9376"/>
    <n v="703.72718065342895"/>
    <s v="MARINCEL PETAR, MARKOV"/>
    <s v="RIJEKA, TIBLJANŠKA CESTA 2"/>
    <s v="1/4"/>
    <n v="1"/>
    <n v="4"/>
  </r>
  <r>
    <x v="20"/>
    <x v="0"/>
    <n v="320889"/>
    <s v="Kuterevo"/>
    <s v="1888"/>
    <s v="d"/>
    <n v="1695.8453519"/>
    <s v="1888"/>
    <s v="452"/>
    <s v="1888"/>
    <s v="0"/>
    <s v="LIVADA"/>
    <s v="3838"/>
    <s v="3838"/>
    <n v="847.92267594999998"/>
    <s v="BUKOVAC ANKA, Ž. JAKOVA rođ. VUKELIĆ"/>
    <s v="SVETI JURAJ, K. KNEŽIĆA 47"/>
    <s v="1/2"/>
    <n v="1"/>
    <n v="2"/>
  </r>
  <r>
    <x v="20"/>
    <x v="0"/>
    <n v="320889"/>
    <s v="Kuterevo"/>
    <s v="1888"/>
    <s v="d"/>
    <n v="1695.8453519"/>
    <s v="1888"/>
    <s v="452"/>
    <s v="1888"/>
    <s v="0"/>
    <s v="LIVADA"/>
    <s v="3838"/>
    <s v="3838"/>
    <n v="847.92267594999998"/>
    <s v="BUKOVAC JAKOV, JOSIPOV"/>
    <s v="SVETI JURAJ, JUŽNO NASELJE 47"/>
    <s v="1/2"/>
    <n v="1"/>
    <n v="2"/>
  </r>
  <r>
    <x v="20"/>
    <x v="0"/>
    <n v="320889"/>
    <s v="Kuterevo"/>
    <s v="1891"/>
    <s v="c"/>
    <n v="14704.2115034"/>
    <s v="1891"/>
    <s v="75"/>
    <s v="1891"/>
    <s v="0"/>
    <s v="PAŠNJAK"/>
    <s v="996"/>
    <s v="11419"/>
    <n v="996"/>
    <s v="MALLIĆ ANA, UD. ADAMA"/>
    <s v="KUTEREVO, KUTEREVO 6"/>
    <s v="1/1"/>
    <n v="1"/>
    <n v="1"/>
  </r>
  <r>
    <x v="20"/>
    <x v="0"/>
    <n v="320889"/>
    <s v="Kuterevo"/>
    <s v="1891"/>
    <s v="c"/>
    <n v="14704.2115034"/>
    <s v="1891"/>
    <s v="75"/>
    <s v="1891"/>
    <s v="0"/>
    <s v="LIVADA"/>
    <s v="4316"/>
    <s v="11419"/>
    <n v="4316"/>
    <s v="MALLIĆ ANA, UD. ADAMA"/>
    <s v="KUTEREVO, KUTEREVO 6"/>
    <s v="1/1"/>
    <n v="1"/>
    <n v="1"/>
  </r>
  <r>
    <x v="20"/>
    <x v="0"/>
    <n v="320889"/>
    <s v="Kuterevo"/>
    <s v="1891"/>
    <s v="c"/>
    <n v="14704.2115034"/>
    <s v="1891"/>
    <s v="75"/>
    <s v="1891"/>
    <s v="0"/>
    <s v="ŠUMA"/>
    <s v="6107"/>
    <s v="11419"/>
    <n v="6107"/>
    <s v="MALLIĆ ANA, UD. ADAMA"/>
    <s v="KUTEREVO, KUTEREVO 6"/>
    <s v="1/1"/>
    <n v="1"/>
    <n v="1"/>
  </r>
  <r>
    <x v="20"/>
    <x v="0"/>
    <n v="320889"/>
    <s v="Kuterevo"/>
    <s v="1917/1"/>
    <s v="d"/>
    <n v="2277.2270655399998"/>
    <s v="1917/1"/>
    <s v="58"/>
    <s v="1917"/>
    <s v="1"/>
    <s v="LIVADA"/>
    <s v="3996"/>
    <s v="3996"/>
    <n v="2277.2270655399998"/>
    <s v="BURIĆ ANKA, UD. NIKOLE rođ. MALLIĆ"/>
    <s v="KUTEREVO, KUTEREVO 33"/>
    <s v="1/1"/>
    <n v="1"/>
    <n v="1"/>
  </r>
  <r>
    <x v="20"/>
    <x v="0"/>
    <n v="320889"/>
    <s v="Kuterevo"/>
    <s v="1917/5"/>
    <s v="d"/>
    <n v="1654.78677864"/>
    <s v="1917/5"/>
    <s v="58"/>
    <s v="1917"/>
    <s v="5"/>
    <s v="LIVADA"/>
    <s v="4043"/>
    <s v="4043"/>
    <n v="1654.78677864"/>
    <s v="BURIĆ ANKA, UD. NIKOLE rođ. MALLIĆ"/>
    <s v="KUTEREVO, KUTEREVO 33"/>
    <s v="1/1"/>
    <n v="1"/>
    <n v="1"/>
  </r>
  <r>
    <x v="20"/>
    <x v="0"/>
    <n v="320889"/>
    <s v="Kuterevo"/>
    <s v="1938/2"/>
    <s v="c"/>
    <n v="1496.5180045"/>
    <s v="1938/2"/>
    <s v="123"/>
    <s v="1938"/>
    <s v="2"/>
    <s v="PAŠNJAK"/>
    <s v="1453"/>
    <s v="1453"/>
    <n v="1453"/>
    <s v="PODNAR STIPE, IVANOV"/>
    <s v="KUTEREVO, KUTEREVO 3"/>
    <s v="1/1"/>
    <n v="1"/>
    <n v="1"/>
  </r>
  <r>
    <x v="20"/>
    <x v="0"/>
    <n v="320889"/>
    <s v="Kuterevo"/>
    <s v="1941"/>
    <s v="c"/>
    <n v="2272.9824021999998"/>
    <s v="1941"/>
    <s v="124"/>
    <s v="1941"/>
    <s v="0"/>
    <s v="ŠUMA"/>
    <s v="1119"/>
    <s v="2241"/>
    <n v="1119"/>
    <s v="PODNAR NIKOLA, JOSIPOV"/>
    <s v="KUTEREVO, KUTEREVO 4"/>
    <s v="1/1"/>
    <n v="1"/>
    <n v="1"/>
  </r>
  <r>
    <x v="20"/>
    <x v="0"/>
    <n v="320889"/>
    <s v="Kuterevo"/>
    <s v="1941"/>
    <s v="c"/>
    <n v="2272.9824021999998"/>
    <s v="1941"/>
    <s v="123"/>
    <s v="1941"/>
    <s v="0"/>
    <s v="ŠUMA"/>
    <s v="1122"/>
    <s v="2241"/>
    <n v="1122"/>
    <s v="PODNAR STIPE, IVANOV"/>
    <s v="KUTEREVO, KUTEREVO 3"/>
    <s v="1/1"/>
    <n v="1"/>
    <n v="1"/>
  </r>
  <r>
    <x v="20"/>
    <x v="0"/>
    <n v="320889"/>
    <s v="Kuterevo"/>
    <s v="1942"/>
    <s v="c"/>
    <n v="2195.7050814999998"/>
    <s v="1942"/>
    <s v="126"/>
    <s v="1942"/>
    <s v="0"/>
    <s v="PAŠNJAK"/>
    <s v="2183"/>
    <s v="2183"/>
    <n v="2183"/>
    <s v="PODNAR JOSIP, MARKOV"/>
    <s v="OTOČAC, PETRA ZORANIĆA 6"/>
    <s v="1/1"/>
    <n v="1"/>
    <n v="1"/>
  </r>
  <r>
    <x v="20"/>
    <x v="0"/>
    <n v="320889"/>
    <s v="Kuterevo"/>
    <s v="1943"/>
    <s v="c"/>
    <n v="1450.5847024699999"/>
    <s v="1943"/>
    <s v="126"/>
    <s v="1943"/>
    <s v="0"/>
    <s v="ŠUMA"/>
    <s v="1424"/>
    <s v="1424"/>
    <n v="1424"/>
    <s v="PODNAR JOSIP, MARKOV"/>
    <s v="OTOČAC, PETRA ZORANIĆA 6"/>
    <s v="1/1"/>
    <n v="1"/>
    <n v="1"/>
  </r>
  <r>
    <x v="20"/>
    <x v="0"/>
    <n v="320889"/>
    <s v="Kuterevo"/>
    <s v="1952"/>
    <s v="d"/>
    <n v="3760.47013453"/>
    <s v="1952"/>
    <s v="124"/>
    <s v="1952"/>
    <s v="0"/>
    <s v="ŠUMA"/>
    <s v="2590"/>
    <s v="9424"/>
    <n v="1033.4908370577994"/>
    <s v="PODNAR NIKOLA, JOSIPOV"/>
    <s v="KUTEREVO, KUTEREVO 4"/>
    <s v="1/1"/>
    <n v="1"/>
    <n v="1"/>
  </r>
  <r>
    <x v="20"/>
    <x v="0"/>
    <n v="320889"/>
    <s v="Kuterevo"/>
    <s v="1952"/>
    <s v="d"/>
    <n v="3760.47013453"/>
    <s v="1952"/>
    <s v="124"/>
    <s v="1952"/>
    <s v="0"/>
    <s v="LIVADA"/>
    <s v="6834"/>
    <s v="9424"/>
    <n v="2726.9792974722009"/>
    <s v="PODNAR NIKOLA, JOSIPOV"/>
    <s v="KUTEREVO, KUTEREVO 4"/>
    <s v="1/1"/>
    <n v="1"/>
    <n v="1"/>
  </r>
  <r>
    <x v="20"/>
    <x v="0"/>
    <n v="320889"/>
    <s v="Kuterevo"/>
    <s v="2053"/>
    <s v="c"/>
    <n v="4989.9044460300001"/>
    <s v="2053"/>
    <s v="223"/>
    <s v="2053"/>
    <s v="0"/>
    <s v="ŠUMA"/>
    <s v="4967"/>
    <s v="4967"/>
    <n v="3725.25"/>
    <s v="ALEKSIĆ JULKA, UD. DUŠANA rođ. GROZDANIĆ"/>
    <s v="GORIĆI, GORIĆI 14"/>
    <s v="3/4"/>
    <n v="3"/>
    <n v="4"/>
  </r>
  <r>
    <x v="20"/>
    <x v="0"/>
    <n v="320889"/>
    <s v="Kuterevo"/>
    <s v="2053"/>
    <s v="c"/>
    <n v="4989.9044460300001"/>
    <s v="2053"/>
    <s v="223"/>
    <s v="2053"/>
    <s v="0"/>
    <s v="ŠUMA"/>
    <s v="4967"/>
    <s v="4967"/>
    <n v="1241.75"/>
    <s v="GROZDANIĆ JELENA, UD. MILOŠA rođ. ALEKSIĆ"/>
    <s v="GORIĆI, GORIĆI 14"/>
    <s v="1/4"/>
    <n v="1"/>
    <n v="4"/>
  </r>
  <r>
    <x v="20"/>
    <x v="0"/>
    <n v="320889"/>
    <s v="Kuterevo"/>
    <s v="2054"/>
    <s v="c"/>
    <n v="5195.0844545399996"/>
    <s v="2054"/>
    <s v="124"/>
    <s v="2054"/>
    <s v="0"/>
    <s v="ŠUMA"/>
    <s v="5179"/>
    <s v="5179"/>
    <n v="5179"/>
    <s v="PODNAR NIKOLA, JOSIPOV"/>
    <s v="KUTEREVO, KUTEREVO 4"/>
    <s v="1/1"/>
    <n v="1"/>
    <n v="1"/>
  </r>
  <r>
    <x v="20"/>
    <x v="0"/>
    <n v="320889"/>
    <s v="Kuterevo"/>
    <s v="2055"/>
    <s v="c"/>
    <n v="4399.1585484200004"/>
    <s v="2055"/>
    <s v="223"/>
    <s v="2055"/>
    <s v="0"/>
    <s v="ŠUMA"/>
    <s v="4345"/>
    <s v="4345"/>
    <n v="3258.75"/>
    <s v="ALEKSIĆ JULKA, UD. DUŠANA rođ. GROZDANIĆ"/>
    <s v="GORIĆI, GORIĆI 14"/>
    <s v="3/4"/>
    <n v="3"/>
    <n v="4"/>
  </r>
  <r>
    <x v="20"/>
    <x v="0"/>
    <n v="320889"/>
    <s v="Kuterevo"/>
    <s v="2055"/>
    <s v="c"/>
    <n v="4399.1585484200004"/>
    <s v="2055"/>
    <s v="223"/>
    <s v="2055"/>
    <s v="0"/>
    <s v="ŠUMA"/>
    <s v="4345"/>
    <s v="4345"/>
    <n v="1086.25"/>
    <s v="GROZDANIĆ JELENA, UD. MILOŠA rođ. ALEKSIĆ"/>
    <s v="GORIĆI, GORIĆI 14"/>
    <s v="1/4"/>
    <n v="1"/>
    <n v="4"/>
  </r>
  <r>
    <x v="20"/>
    <x v="0"/>
    <n v="320889"/>
    <s v="Kuterevo"/>
    <s v="2056"/>
    <s v="c"/>
    <n v="4716.9479389400003"/>
    <s v="2056"/>
    <s v="124"/>
    <s v="2056"/>
    <s v="0"/>
    <s v="ŠUMA"/>
    <s v="4647"/>
    <s v="4647"/>
    <n v="4647"/>
    <s v="PODNAR NIKOLA, JOSIPOV"/>
    <s v="KUTEREVO, KUTEREVO 4"/>
    <s v="1/1"/>
    <n v="1"/>
    <n v="1"/>
  </r>
  <r>
    <x v="20"/>
    <x v="0"/>
    <n v="320889"/>
    <s v="Kuterevo"/>
    <s v="2057"/>
    <s v="c"/>
    <n v="5925.2925735099998"/>
    <s v="2057"/>
    <s v="90"/>
    <s v="2057"/>
    <s v="0"/>
    <s v="ŠUMA"/>
    <s v="5956"/>
    <s v="5956"/>
    <n v="5956"/>
    <s v="MARINCEL TOMO, NIKOLIN"/>
    <s v="KUTEREVO, KUTEREVO 14"/>
    <s v="1/1"/>
    <n v="1"/>
    <n v="1"/>
  </r>
  <r>
    <x v="20"/>
    <x v="0"/>
    <n v="320889"/>
    <s v="Kuterevo"/>
    <s v="2058"/>
    <s v="c"/>
    <n v="4255.6597955300003"/>
    <s v="2058"/>
    <s v="90"/>
    <s v="2058"/>
    <s v="0"/>
    <s v="ŠUMA"/>
    <s v="4154"/>
    <s v="4154"/>
    <n v="4154"/>
    <s v="MARINCEL TOMO, NIKOLIN"/>
    <s v="KUTEREVO, KUTEREVO 14"/>
    <s v="1/1"/>
    <n v="1"/>
    <n v="1"/>
  </r>
  <r>
    <x v="20"/>
    <x v="0"/>
    <n v="320889"/>
    <s v="Kuterevo"/>
    <s v="2059"/>
    <s v="c"/>
    <n v="5057.7142079100004"/>
    <s v="2059"/>
    <s v="482"/>
    <s v="2059"/>
    <s v="0"/>
    <s v="ŠUMA"/>
    <s v="2518"/>
    <s v="5046"/>
    <n v="2518"/>
    <s v="MARINCEL MANDICA, UD. TOME"/>
    <s v="KUTEREVO, KUTEREVO 14"/>
    <s v="1/1"/>
    <n v="1"/>
    <n v="1"/>
  </r>
  <r>
    <x v="20"/>
    <x v="0"/>
    <n v="320889"/>
    <s v="Kuterevo"/>
    <s v="2060"/>
    <s v="c"/>
    <n v="6082.4839450600002"/>
    <s v="2060"/>
    <s v="355"/>
    <s v="2060"/>
    <s v="0"/>
    <s v="PAŠNJAK"/>
    <s v="3748"/>
    <s v="6089"/>
    <n v="3748"/>
    <s v="BURIĆ MARKO, NIKOLIN"/>
    <s v="KUTEREVO, KUTEREVO 1/B"/>
    <s v="1/1"/>
    <n v="1"/>
    <n v="1"/>
  </r>
  <r>
    <x v="20"/>
    <x v="0"/>
    <n v="320889"/>
    <s v="Kuterevo"/>
    <s v="2060"/>
    <s v="c"/>
    <n v="6082.4839450600002"/>
    <s v="2060"/>
    <s v="490"/>
    <s v="2060"/>
    <s v="0"/>
    <s v="PAŠNJAK"/>
    <s v="2341"/>
    <s v="6089"/>
    <n v="2341"/>
    <s v="BURIĆ MILAN, ADAMOV"/>
    <s v="KUTEREVO, KUTEREVO 11/B"/>
    <s v="1/1"/>
    <n v="1"/>
    <n v="1"/>
  </r>
  <r>
    <x v="20"/>
    <x v="0"/>
    <n v="320889"/>
    <s v="Kuterevo"/>
    <s v="2061"/>
    <s v="c"/>
    <n v="1398.2218910199999"/>
    <s v="2061"/>
    <s v="490"/>
    <s v="2061"/>
    <s v="0"/>
    <s v="LIVADA"/>
    <s v="1410"/>
    <s v="1410"/>
    <n v="1410"/>
    <s v="BURIĆ MILAN, ADAMOV"/>
    <s v="KUTEREVO, KUTEREVO 11/B"/>
    <s v="1/1"/>
    <n v="1"/>
    <n v="1"/>
  </r>
  <r>
    <x v="20"/>
    <x v="0"/>
    <n v="320889"/>
    <s v="Kuterevo"/>
    <s v="2076"/>
    <s v="c"/>
    <n v="1201.0489634099999"/>
    <s v="2076"/>
    <s v="75"/>
    <s v="2076"/>
    <s v="0"/>
    <s v="PAŠNJAK"/>
    <s v="1176"/>
    <s v="1176"/>
    <n v="1176"/>
    <s v="MALLIĆ ANA, UD. ADAMA"/>
    <s v="KUTEREVO, KUTEREVO 6"/>
    <s v="1/1"/>
    <n v="1"/>
    <n v="1"/>
  </r>
  <r>
    <x v="20"/>
    <x v="0"/>
    <n v="320889"/>
    <s v="Kuterevo"/>
    <s v="2077"/>
    <s v="c"/>
    <n v="598.47337403400002"/>
    <s v="2077"/>
    <s v="86"/>
    <s v="2077"/>
    <s v="0"/>
    <s v="PAŠNJAK"/>
    <s v="593"/>
    <s v="593"/>
    <n v="593"/>
    <s v="MALLIĆ KATA, PETAR"/>
    <s v="KUTEREVO, KUTEREVO 46"/>
    <s v="1/1"/>
    <n v="1"/>
    <n v="1"/>
  </r>
  <r>
    <x v="20"/>
    <x v="0"/>
    <n v="320889"/>
    <s v="Kuterevo"/>
    <s v="2078"/>
    <s v="c"/>
    <n v="547.63312499100005"/>
    <s v="2078"/>
    <s v="342"/>
    <s v="2078"/>
    <s v="0"/>
    <s v="PAŠNJAK"/>
    <s v="561"/>
    <s v="561"/>
    <n v="561"/>
    <s v="MARINCEL ŽELJKO, MARKOV"/>
    <s v="KUTEREVO, KUTEREVO 12/B"/>
    <s v="1/1"/>
    <n v="1"/>
    <n v="1"/>
  </r>
  <r>
    <x v="20"/>
    <x v="0"/>
    <n v="320889"/>
    <s v="Kuterevo"/>
    <s v="2079"/>
    <s v="c"/>
    <n v="1127.5469405199999"/>
    <s v="2079"/>
    <s v="86"/>
    <s v="2079"/>
    <s v="0"/>
    <s v="PAŠNJAK"/>
    <s v="1108"/>
    <s v="1108"/>
    <n v="1108"/>
    <s v="MALLIĆ KATA, PETAR"/>
    <s v="KUTEREVO, KUTEREVO 46"/>
    <s v="1/1"/>
    <n v="1"/>
    <n v="1"/>
  </r>
  <r>
    <x v="20"/>
    <x v="0"/>
    <n v="320889"/>
    <s v="Kuterevo"/>
    <s v="2080"/>
    <s v="c"/>
    <n v="1215.00176302"/>
    <s v="2080"/>
    <s v="342"/>
    <s v="2080"/>
    <s v="0"/>
    <s v="PAŠNJAK"/>
    <s v="1194"/>
    <s v="1194"/>
    <n v="1194"/>
    <s v="MARINCEL ŽELJKO, MARKOV"/>
    <s v="KUTEREVO, KUTEREVO 12/B"/>
    <s v="1/1"/>
    <n v="1"/>
    <n v="1"/>
  </r>
  <r>
    <x v="20"/>
    <x v="0"/>
    <n v="320889"/>
    <s v="Kuterevo"/>
    <s v="2081"/>
    <s v="c"/>
    <n v="666.27204601300002"/>
    <s v="2081"/>
    <s v="119"/>
    <s v="2081"/>
    <s v="0"/>
    <s v="PAŠNJAK"/>
    <s v="676"/>
    <s v="676"/>
    <n v="676"/>
    <s v="PODNAR ADAM, STIPIN"/>
    <s v="KUTEREVO, KUTEREVO 42"/>
    <s v="1/1"/>
    <n v="1"/>
    <n v="1"/>
  </r>
  <r>
    <x v="20"/>
    <x v="0"/>
    <n v="320889"/>
    <s v="Kuterevo"/>
    <s v="2082"/>
    <s v="c"/>
    <n v="1693.3182404700001"/>
    <s v="2082"/>
    <s v="119"/>
    <s v="2082"/>
    <s v="0"/>
    <s v="PAŠNJAK"/>
    <s v="1644"/>
    <s v="1644"/>
    <n v="1644"/>
    <s v="PODNAR ADAM, STIPIN"/>
    <s v="KUTEREVO, KUTEREVO 42"/>
    <s v="1/1"/>
    <n v="1"/>
    <n v="1"/>
  </r>
  <r>
    <x v="20"/>
    <x v="0"/>
    <n v="320889"/>
    <s v="Kuterevo"/>
    <s v="2085"/>
    <s v="c"/>
    <n v="3333.2501999900001"/>
    <s v="2085"/>
    <s v="119"/>
    <s v="2085"/>
    <s v="0"/>
    <s v="PAŠNJAK"/>
    <s v="3330"/>
    <s v="3330"/>
    <n v="3330"/>
    <s v="PODNAR ADAM, STIPIN"/>
    <s v="KUTEREVO, KUTEREVO 42"/>
    <s v="1/1"/>
    <n v="1"/>
    <n v="1"/>
  </r>
  <r>
    <x v="20"/>
    <x v="0"/>
    <n v="320889"/>
    <s v="Kuterevo"/>
    <s v="2108"/>
    <s v="c"/>
    <n v="1617.9010435099999"/>
    <s v="2108"/>
    <s v="75"/>
    <s v="2108"/>
    <s v="0"/>
    <s v="LIVADA"/>
    <s v="1590"/>
    <s v="1590"/>
    <n v="1590"/>
    <s v="MALLIĆ ANA, UD. ADAMA"/>
    <s v="KUTEREVO, KUTEREVO 6"/>
    <s v="1/1"/>
    <n v="1"/>
    <n v="1"/>
  </r>
  <r>
    <x v="20"/>
    <x v="0"/>
    <n v="320889"/>
    <s v="Kuterevo"/>
    <s v="2109"/>
    <s v="c"/>
    <n v="1106.15509251"/>
    <s v="2109"/>
    <s v="75"/>
    <s v="2109"/>
    <s v="0"/>
    <s v="PAŠNJAK"/>
    <s v="1097"/>
    <s v="1097"/>
    <n v="1097"/>
    <s v="MALLIĆ ANA, UD. ADAMA"/>
    <s v="KUTEREVO, KUTEREVO 6"/>
    <s v="1/1"/>
    <n v="1"/>
    <n v="1"/>
  </r>
  <r>
    <x v="20"/>
    <x v="0"/>
    <n v="320889"/>
    <s v="Kuterevo"/>
    <s v="2111"/>
    <s v="c"/>
    <n v="1020.9699315"/>
    <s v="2111"/>
    <s v="385"/>
    <s v="2111"/>
    <s v="0"/>
    <s v="PAŠNJAK"/>
    <s v="1039"/>
    <s v="1039"/>
    <n v="1039"/>
    <s v="BUKOVAC PETAR, NIKOLIN"/>
    <s v="KUTEREVO, KUTEREVO 9/A"/>
    <s v="1/1"/>
    <n v="1"/>
    <n v="1"/>
  </r>
  <r>
    <x v="20"/>
    <x v="0"/>
    <n v="320889"/>
    <s v="Kuterevo"/>
    <s v="2117"/>
    <s v="c"/>
    <n v="1852.50396198"/>
    <s v="2117"/>
    <s v="385"/>
    <s v="2117"/>
    <s v="0"/>
    <s v="ŠUMA"/>
    <s v="1867"/>
    <s v="1867"/>
    <n v="1867"/>
    <s v="BUKOVAC PETAR, NIKOLIN"/>
    <s v="KUTEREVO, KUTEREVO 9/A"/>
    <s v="1/1"/>
    <n v="1"/>
    <n v="1"/>
  </r>
  <r>
    <x v="20"/>
    <x v="0"/>
    <n v="320889"/>
    <s v="Kuterevo"/>
    <s v="2120"/>
    <s v="c"/>
    <n v="872.03432255300004"/>
    <s v="2120"/>
    <s v="207"/>
    <s v="2120"/>
    <s v="0"/>
    <s v="ORANICA"/>
    <s v="878"/>
    <s v="878"/>
    <n v="439"/>
    <s v="ŠPORLIĆ IVAN, MIHOVILOV"/>
    <s v="KUTEREVO, KUTEREVO 9"/>
    <s v="1/2"/>
    <n v="1"/>
    <n v="2"/>
  </r>
  <r>
    <x v="20"/>
    <x v="0"/>
    <n v="320889"/>
    <s v="Kuterevo"/>
    <s v="2120"/>
    <s v="c"/>
    <n v="872.03432255300004"/>
    <s v="2120"/>
    <s v="207"/>
    <s v="2120"/>
    <s v="0"/>
    <s v="ORANICA"/>
    <s v="878"/>
    <s v="878"/>
    <n v="439"/>
    <s v="ŠPORLIĆ MARIJA, UD. MIHOVILA rođ. MARINCEL"/>
    <s v="KUTEREVO, KUTEREVO 9"/>
    <s v="1/2"/>
    <n v="1"/>
    <n v="2"/>
  </r>
  <r>
    <x v="20"/>
    <x v="0"/>
    <n v="320889"/>
    <s v="Kuterevo"/>
    <s v="2211/2"/>
    <s v="c"/>
    <n v="426.87871199300002"/>
    <s v="2211/2"/>
    <s v="52"/>
    <s v="2211"/>
    <s v="2"/>
    <s v="LIVADA"/>
    <s v="421"/>
    <s v="421"/>
    <n v="421"/>
    <s v="RONLEVIĆ STJEPAN, MARTINOV"/>
    <s v="KUTEREVO, KUTEREVO 86"/>
    <s v="1/1"/>
    <n v="1"/>
    <n v="1"/>
  </r>
  <r>
    <x v="20"/>
    <x v="0"/>
    <n v="320889"/>
    <s v="Kuterevo"/>
    <s v="2211/3"/>
    <s v="c"/>
    <n v="390.83358302099998"/>
    <s v="2211/3"/>
    <s v="56"/>
    <s v="2211"/>
    <s v="3"/>
    <s v="ORANICA"/>
    <s v="406"/>
    <s v="406"/>
    <n v="406"/>
    <s v="BURIĆ DRAGAN, MIJIN"/>
    <s v="KUTEREVO, KUTEREVO 27/A"/>
    <s v="1/1"/>
    <n v="1"/>
    <n v="1"/>
  </r>
  <r>
    <x v="20"/>
    <x v="0"/>
    <n v="320889"/>
    <s v="Kuterevo"/>
    <s v="2211/5"/>
    <s v="c"/>
    <n v="1452.8176634900001"/>
    <s v="2211/5"/>
    <s v="90"/>
    <s v="2211"/>
    <s v="5"/>
    <s v="LIVADA"/>
    <s v="1399"/>
    <s v="2802"/>
    <n v="1399"/>
    <s v="MARINCEL TOMO, NIKOLIN"/>
    <s v="KUTEREVO, KUTEREVO 14"/>
    <s v="1/1"/>
    <n v="1"/>
    <n v="1"/>
  </r>
  <r>
    <x v="20"/>
    <x v="0"/>
    <n v="320889"/>
    <s v="Kuterevo"/>
    <s v="2211/5"/>
    <s v="c"/>
    <n v="1452.8176634900001"/>
    <s v="2211/5"/>
    <s v="90"/>
    <s v="2211"/>
    <s v="5"/>
    <s v="PAŠNJAK"/>
    <s v="1403"/>
    <s v="2802"/>
    <n v="1403"/>
    <s v="MARINCEL TOMO, NIKOLIN"/>
    <s v="KUTEREVO, KUTEREVO 14"/>
    <s v="1/1"/>
    <n v="1"/>
    <n v="1"/>
  </r>
  <r>
    <x v="20"/>
    <x v="0"/>
    <n v="320889"/>
    <s v="Kuterevo"/>
    <s v="2211/6"/>
    <s v="c"/>
    <n v="768.30188397300003"/>
    <s v="2211/6"/>
    <s v="90"/>
    <s v="2211"/>
    <s v="6"/>
    <s v="PAŠNJAK"/>
    <s v="1777"/>
    <s v="1777"/>
    <n v="1777"/>
    <s v="MARINCEL TOMO, NIKOLIN"/>
    <s v="KUTEREVO, KUTEREVO 14"/>
    <s v="1/1"/>
    <n v="1"/>
    <n v="1"/>
  </r>
  <r>
    <x v="20"/>
    <x v="0"/>
    <n v="320889"/>
    <s v="Kuterevo"/>
    <s v="2211/7"/>
    <s v="c"/>
    <n v="936.63029549800001"/>
    <s v="2211/7"/>
    <s v="20"/>
    <s v="2211"/>
    <s v="7"/>
    <s v="PAŠNJAK"/>
    <s v="935"/>
    <s v="935"/>
    <n v="935"/>
    <s v="ŠPORLIĆ JOSIP, STJEPANOV"/>
    <s v="KUTEREVO, KUTEREVO 53"/>
    <s v="1/1"/>
    <n v="1"/>
    <n v="1"/>
  </r>
  <r>
    <x v="20"/>
    <x v="0"/>
    <n v="320889"/>
    <s v="Kuterevo"/>
    <s v="2211/8"/>
    <s v="c"/>
    <n v="956.93186400800005"/>
    <s v="2211/8"/>
    <s v="90"/>
    <s v="2211"/>
    <s v="8"/>
    <s v="PAŠNJAK"/>
    <s v="939"/>
    <s v="939"/>
    <n v="939"/>
    <s v="MARINCEL TOMO, NIKOLIN"/>
    <s v="KUTEREVO, KUTEREVO 14"/>
    <s v="1/1"/>
    <n v="1"/>
    <n v="1"/>
  </r>
  <r>
    <x v="20"/>
    <x v="0"/>
    <n v="320889"/>
    <s v="Kuterevo"/>
    <s v="2211/9"/>
    <s v="c"/>
    <n v="222.00709300599999"/>
    <s v="2211/9"/>
    <s v="154"/>
    <s v="2211"/>
    <s v="9"/>
    <s v="PAŠNJAK"/>
    <s v="230"/>
    <s v="230"/>
    <n v="230"/>
    <s v="ROŽMAN MILAN, IVANOV"/>
    <s v="KUTEREVO, KUTEREVO 57"/>
    <s v="1/1"/>
    <n v="1"/>
    <n v="1"/>
  </r>
  <r>
    <x v="20"/>
    <x v="0"/>
    <n v="320889"/>
    <s v="Kuterevo"/>
    <s v="2211/10"/>
    <s v="c"/>
    <n v="279.235641988"/>
    <s v="2211/10"/>
    <s v="384"/>
    <s v="2211"/>
    <s v="10"/>
    <s v="ORANICA"/>
    <s v="284"/>
    <s v="284"/>
    <n v="284"/>
    <s v="ROŽMAN DRAGAN, IVANOV"/>
    <s v="KUTEREVO, KUTEREVO 31"/>
    <s v="1/1"/>
    <n v="1"/>
    <n v="1"/>
  </r>
  <r>
    <x v="20"/>
    <x v="0"/>
    <n v="320889"/>
    <s v="Kuterevo"/>
    <s v="2211/11"/>
    <s v="c"/>
    <n v="309.09432500399998"/>
    <s v="2211/11"/>
    <s v="332"/>
    <s v="2211"/>
    <s v="11"/>
    <s v="PAŠNJAK"/>
    <s v="309"/>
    <s v="309"/>
    <n v="309"/>
    <s v="BURIĆ JOSIP, MIJIN"/>
    <s v="KUTEREVO, KUTEREVO 26"/>
    <s v="1/1"/>
    <n v="1"/>
    <n v="1"/>
  </r>
  <r>
    <x v="20"/>
    <x v="0"/>
    <n v="320889"/>
    <s v="Kuterevo"/>
    <s v="2211/12"/>
    <s v="c"/>
    <n v="632.04645847300003"/>
    <s v="2211/12"/>
    <s v="29"/>
    <s v="2211"/>
    <s v="12"/>
    <s v="PAŠNJAK"/>
    <s v="658"/>
    <s v="658"/>
    <n v="658"/>
    <s v="BUKOVAC NIKOLA, IVANOV"/>
    <s v="KUTEREVO, KUTEREVO 59"/>
    <s v="1/1"/>
    <n v="1"/>
    <n v="1"/>
  </r>
  <r>
    <x v="20"/>
    <x v="0"/>
    <n v="320889"/>
    <s v="Kuterevo"/>
    <s v="2211/13"/>
    <s v="c"/>
    <n v="758.51146851299995"/>
    <s v="2211/13"/>
    <s v="207"/>
    <s v="2211"/>
    <s v="13"/>
    <s v="PAŠNJAK"/>
    <s v="741"/>
    <s v="741"/>
    <n v="370.5"/>
    <s v="ŠPORLIĆ IVAN, MIHOVILOV"/>
    <s v="KUTEREVO, KUTEREVO 9"/>
    <s v="1/2"/>
    <n v="1"/>
    <n v="2"/>
  </r>
  <r>
    <x v="20"/>
    <x v="0"/>
    <n v="320889"/>
    <s v="Kuterevo"/>
    <s v="2211/13"/>
    <s v="c"/>
    <n v="758.51146851299995"/>
    <s v="2211/13"/>
    <s v="207"/>
    <s v="2211"/>
    <s v="13"/>
    <s v="PAŠNJAK"/>
    <s v="741"/>
    <s v="741"/>
    <n v="370.5"/>
    <s v="ŠPORLIĆ MARIJA, UD. MIHOVILA rođ. MARINCEL"/>
    <s v="KUTEREVO, KUTEREVO 9"/>
    <s v="1/2"/>
    <n v="1"/>
    <n v="2"/>
  </r>
  <r>
    <x v="20"/>
    <x v="0"/>
    <n v="320889"/>
    <s v="Kuterevo"/>
    <s v="2211/16"/>
    <s v="c"/>
    <n v="3089.81264908"/>
    <s v="2211/16"/>
    <s v="75"/>
    <s v="2211"/>
    <s v="16"/>
    <s v="PAŠNJAK"/>
    <s v="3140"/>
    <s v="3140"/>
    <n v="3140"/>
    <s v="MALLIĆ ANA, UD. ADAMA"/>
    <s v="KUTEREVO, KUTEREVO 6"/>
    <s v="1/1"/>
    <n v="1"/>
    <n v="1"/>
  </r>
  <r>
    <x v="20"/>
    <x v="0"/>
    <n v="320889"/>
    <s v="Kuterevo"/>
    <s v="3313/1"/>
    <s v="c"/>
    <n v="1099.62063401"/>
    <s v="3313/1"/>
    <s v="2"/>
    <s v="3313"/>
    <s v="1"/>
    <s v="ŠUMA"/>
    <s v="1079"/>
    <s v="1079"/>
    <n v="1079"/>
    <s v="BUKOVAC GRGA, ADAMOV"/>
    <s v="KUTEREVO, KUTEREVO 54"/>
    <s v="1/1"/>
    <n v="1"/>
    <n v="1"/>
  </r>
  <r>
    <x v="20"/>
    <x v="0"/>
    <n v="320889"/>
    <s v="Kuterevo"/>
    <s v="3313/2"/>
    <s v="c"/>
    <n v="361.26134999800001"/>
    <s v="3313/2"/>
    <s v="2"/>
    <s v="3313"/>
    <s v="2"/>
    <s v="ŠUMA"/>
    <s v="360"/>
    <s v="360"/>
    <n v="360"/>
    <s v="BUKOVAC GRGA, ADAMOV"/>
    <s v="KUTEREVO, KUTEREVO 54"/>
    <s v="1/1"/>
    <n v="1"/>
    <n v="1"/>
  </r>
  <r>
    <x v="20"/>
    <x v="0"/>
    <n v="320889"/>
    <s v="Kuterevo"/>
    <s v="3313/3"/>
    <s v="c"/>
    <n v="264.845784976"/>
    <s v="3313/3"/>
    <s v="4"/>
    <s v="3313"/>
    <s v="3"/>
    <s v="ŠUMA"/>
    <s v="270"/>
    <s v="270"/>
    <n v="270"/>
    <s v="BUKOVAC IVAN, PETROV"/>
    <s v="KUTEREVO, KUTEREVO 80"/>
    <s v="1/1"/>
    <n v="1"/>
    <n v="1"/>
  </r>
  <r>
    <x v="20"/>
    <x v="0"/>
    <n v="320889"/>
    <s v="Kuterevo"/>
    <s v="3313/4"/>
    <s v="c"/>
    <n v="1157.7622014900001"/>
    <s v="3313/4"/>
    <s v="116"/>
    <s v="3313"/>
    <s v="4"/>
    <s v="ŠUMA"/>
    <s v="1129"/>
    <s v="1129"/>
    <n v="1129"/>
    <s v="PIRŠLJIN FRANJKA, UD. MIJATA rođ. BUKOVAC"/>
    <s v="KUTEREVO, KUTEREVO 76"/>
    <s v="1/1"/>
    <n v="1"/>
    <n v="1"/>
  </r>
  <r>
    <x v="20"/>
    <x v="0"/>
    <n v="320889"/>
    <s v="Kuterevo"/>
    <s v="3336"/>
    <s v="c"/>
    <n v="2816.7372100100001"/>
    <s v="3336"/>
    <s v="75"/>
    <s v="3336"/>
    <s v="0"/>
    <s v="LIVADA"/>
    <s v="2813"/>
    <s v="2813"/>
    <n v="2813"/>
    <s v="MALLIĆ ANA, UD. ADAMA"/>
    <s v="KUTEREVO, KUTEREVO 6"/>
    <s v="1/1"/>
    <n v="1"/>
    <n v="1"/>
  </r>
  <r>
    <x v="20"/>
    <x v="0"/>
    <n v="320889"/>
    <s v="Kuterevo"/>
    <s v="3337"/>
    <s v="c"/>
    <n v="511.19671950100002"/>
    <s v="3337"/>
    <s v="75"/>
    <s v="3337"/>
    <s v="0"/>
    <s v="LIVADA"/>
    <s v="525"/>
    <s v="525"/>
    <n v="525"/>
    <s v="MALLIĆ ANA, UD. ADAMA"/>
    <s v="KUTEREVO, KUTEREVO 6"/>
    <s v="1/1"/>
    <n v="1"/>
    <n v="1"/>
  </r>
  <r>
    <x v="20"/>
    <x v="0"/>
    <n v="320889"/>
    <s v="Kuterevo"/>
    <s v="3338"/>
    <s v="c"/>
    <n v="706.22146402800001"/>
    <s v="3338"/>
    <s v="75"/>
    <s v="3338"/>
    <s v="0"/>
    <s v="PAŠNJAK"/>
    <s v="680"/>
    <s v="680"/>
    <n v="680"/>
    <s v="MALLIĆ ANA, UD. ADAMA"/>
    <s v="KUTEREVO, KUTEREVO 6"/>
    <s v="1/1"/>
    <n v="1"/>
    <n v="1"/>
  </r>
  <r>
    <x v="20"/>
    <x v="0"/>
    <n v="320889"/>
    <s v="Kuterevo"/>
    <s v="3339"/>
    <s v="c"/>
    <n v="1584.3484754900001"/>
    <s v="3339"/>
    <s v="75"/>
    <s v="3339"/>
    <s v="0"/>
    <s v="LIVADA"/>
    <s v="1572"/>
    <s v="1572"/>
    <n v="1572"/>
    <s v="MALLIĆ ANA, UD. ADAMA"/>
    <s v="KUTEREVO, KUTEREVO 6"/>
    <s v="1/1"/>
    <n v="1"/>
    <n v="1"/>
  </r>
  <r>
    <x v="20"/>
    <x v="0"/>
    <n v="320889"/>
    <s v="Kuterevo"/>
    <s v="3341"/>
    <s v="c"/>
    <n v="1394.5190434900001"/>
    <s v="3341"/>
    <s v="70"/>
    <s v="3341"/>
    <s v="0"/>
    <s v="ŠUMA"/>
    <s v="1388"/>
    <s v="1388"/>
    <n v="1388"/>
    <s v="JURKOVIĆ PAVAO, LUKIN"/>
    <s v="KUTEREVO, KUTEREVO 5"/>
    <s v="1/1"/>
    <n v="1"/>
    <n v="1"/>
  </r>
  <r>
    <x v="20"/>
    <x v="0"/>
    <n v="320889"/>
    <s v="Kuterevo"/>
    <s v="3342"/>
    <s v="c"/>
    <n v="2247.8620559999999"/>
    <s v="3342"/>
    <s v="124"/>
    <s v="3342"/>
    <s v="0"/>
    <s v="ŠUMA"/>
    <s v="2216"/>
    <s v="2216"/>
    <n v="2216"/>
    <s v="PODNAR NIKOLA, JOSIPOV"/>
    <s v="KUTEREVO, KUTEREVO 4"/>
    <s v="1/1"/>
    <n v="1"/>
    <n v="1"/>
  </r>
  <r>
    <x v="20"/>
    <x v="0"/>
    <n v="320889"/>
    <s v="Kuterevo"/>
    <s v="3343/2"/>
    <s v="c"/>
    <n v="2178.6146530000001"/>
    <s v="3343/2"/>
    <s v="75"/>
    <s v="3343"/>
    <s v="2"/>
    <s v="ORANICA"/>
    <s v="2172"/>
    <s v="2172"/>
    <n v="2172"/>
    <s v="MALLIĆ ANA, UD. ADAMA"/>
    <s v="KUTEREVO, KUTEREVO 6"/>
    <s v="1/1"/>
    <n v="1"/>
    <n v="1"/>
  </r>
  <r>
    <x v="20"/>
    <x v="0"/>
    <n v="320889"/>
    <s v="Kuterevo"/>
    <s v="3343/3"/>
    <s v="c"/>
    <n v="6016.1655669600004"/>
    <s v="3343/3"/>
    <s v="75"/>
    <s v="3343"/>
    <s v="3"/>
    <s v="LIVADA"/>
    <s v="6017"/>
    <s v="6017"/>
    <n v="6017"/>
    <s v="MALLIĆ ANA, UD. ADAMA"/>
    <s v="KUTEREVO, KUTEREVO 6"/>
    <s v="1/1"/>
    <n v="1"/>
    <n v="1"/>
  </r>
  <r>
    <x v="20"/>
    <x v="0"/>
    <n v="320889"/>
    <s v="Kuterevo"/>
    <s v="1597/3"/>
    <s v="c"/>
    <n v="2518.8892859799998"/>
    <s v="1597"/>
    <s v="337"/>
    <m/>
    <m/>
    <s v="PAŠNJAK"/>
    <s v="7575"/>
    <s v="19084"/>
    <n v="7575"/>
    <s v="BURIĆ IVAN, GRGIN"/>
    <s v="KUTEREVO, KUTEREVO 59"/>
    <s v="1/1"/>
    <n v="1"/>
    <n v="1"/>
  </r>
  <r>
    <x v="20"/>
    <x v="0"/>
    <n v="320889"/>
    <s v="Kuterevo"/>
    <s v="1597/3"/>
    <s v="c"/>
    <n v="2518.8892859799998"/>
    <s v="1597"/>
    <s v="337"/>
    <m/>
    <m/>
    <s v="LIVADA"/>
    <s v="11509"/>
    <s v="19084"/>
    <n v="11509"/>
    <s v="BURIĆ IVAN, GRGIN"/>
    <s v="KUTEREVO, KUTEREVO 59"/>
    <s v="1/1"/>
    <n v="1"/>
    <n v="1"/>
  </r>
  <r>
    <x v="20"/>
    <x v="0"/>
    <n v="320889"/>
    <s v="Kuterevo"/>
    <s v="1597/1"/>
    <s v="c"/>
    <n v="3643.3290259999999"/>
    <s v="1597"/>
    <s v="337"/>
    <m/>
    <m/>
    <s v="PAŠNJAK"/>
    <s v="7575"/>
    <s v="19084"/>
    <n v="7575"/>
    <s v="BURIĆ IVAN, GRGIN"/>
    <s v="KUTEREVO, KUTEREVO 59"/>
    <s v="1/1"/>
    <n v="1"/>
    <n v="1"/>
  </r>
  <r>
    <x v="20"/>
    <x v="0"/>
    <n v="320889"/>
    <s v="Kuterevo"/>
    <s v="1597/1"/>
    <s v="c"/>
    <n v="3643.3290259999999"/>
    <s v="1597"/>
    <s v="337"/>
    <m/>
    <m/>
    <s v="LIVADA"/>
    <s v="11509"/>
    <s v="19084"/>
    <n v="11509"/>
    <s v="BURIĆ IVAN, GRGIN"/>
    <s v="KUTEREVO, KUTEREVO 59"/>
    <s v="1/1"/>
    <n v="1"/>
    <n v="1"/>
  </r>
  <r>
    <x v="20"/>
    <x v="0"/>
    <n v="320889"/>
    <s v="Kuterevo"/>
    <s v="1597/2"/>
    <s v="c"/>
    <n v="4647.9460659899996"/>
    <s v="1597"/>
    <s v="337"/>
    <m/>
    <m/>
    <s v="PAŠNJAK"/>
    <s v="7575"/>
    <s v="19084"/>
    <n v="7575"/>
    <s v="BURIĆ IVAN, GRGIN"/>
    <s v="KUTEREVO, KUTEREVO 59"/>
    <s v="1/1"/>
    <n v="1"/>
    <n v="1"/>
  </r>
  <r>
    <x v="20"/>
    <x v="0"/>
    <n v="320889"/>
    <s v="Kuterevo"/>
    <s v="1597/2"/>
    <s v="c"/>
    <n v="4647.9460659899996"/>
    <s v="1597"/>
    <s v="337"/>
    <m/>
    <m/>
    <s v="LIVADA"/>
    <s v="11509"/>
    <s v="19084"/>
    <n v="11509"/>
    <s v="BURIĆ IVAN, GRGIN"/>
    <s v="KUTEREVO, KUTEREVO 59"/>
    <s v="1/1"/>
    <n v="1"/>
    <n v="1"/>
  </r>
  <r>
    <x v="20"/>
    <x v="0"/>
    <n v="320889"/>
    <s v="Kuterevo"/>
    <s v="1597/4"/>
    <s v="c"/>
    <n v="8395.8788920099996"/>
    <s v="1597"/>
    <s v="337"/>
    <m/>
    <m/>
    <s v="PAŠNJAK"/>
    <s v="7575"/>
    <s v="19084"/>
    <n v="7575"/>
    <s v="BURIĆ IVAN, GRGIN"/>
    <s v="KUTEREVO, KUTEREVO 59"/>
    <s v="1/1"/>
    <n v="1"/>
    <n v="1"/>
  </r>
  <r>
    <x v="20"/>
    <x v="0"/>
    <n v="320889"/>
    <s v="Kuterevo"/>
    <s v="1597/4"/>
    <s v="c"/>
    <n v="8395.8788920099996"/>
    <s v="1597"/>
    <s v="337"/>
    <m/>
    <m/>
    <s v="LIVADA"/>
    <s v="11509"/>
    <s v="19084"/>
    <n v="11509"/>
    <s v="BURIĆ IVAN, GRGIN"/>
    <s v="KUTEREVO, KUTEREVO 59"/>
    <s v="1/1"/>
    <n v="1"/>
    <n v="1"/>
  </r>
  <r>
    <x v="20"/>
    <x v="1"/>
    <n v="320889"/>
    <s v="Kuterevo"/>
    <s v="247"/>
    <s v="c"/>
    <n v="3915.0245420000001"/>
    <s v="247"/>
    <s v="285"/>
    <s v="247"/>
    <s v="0"/>
    <s v="ŠUMA"/>
    <s v="3852"/>
    <s v="3852"/>
    <n v="3852"/>
    <s v="ROŽMAN ­URO, PETROV"/>
    <s v="ZAGREB, ZAGREB 0"/>
    <s v="1/1"/>
    <n v="1"/>
    <n v="1"/>
  </r>
  <r>
    <x v="20"/>
    <x v="1"/>
    <n v="320889"/>
    <s v="Kuterevo"/>
    <s v="248/3"/>
    <s v="c"/>
    <n v="934.339338473"/>
    <s v="248/3"/>
    <s v="520"/>
    <s v="248"/>
    <s v="3"/>
    <s v="ORANICA"/>
    <s v="493"/>
    <s v="989"/>
    <n v="82.166666666666671"/>
    <s v="ROŽMAN MARIJA, Ž. MILANA rođ. MALLIĆ"/>
    <s v="KUTEREVO, KUTEREVO 57"/>
    <s v="1/6"/>
    <n v="1"/>
    <n v="6"/>
  </r>
  <r>
    <x v="20"/>
    <x v="1"/>
    <n v="320889"/>
    <s v="Kuterevo"/>
    <s v="248/3"/>
    <s v="c"/>
    <n v="934.339338473"/>
    <s v="248/3"/>
    <s v="520"/>
    <s v="248"/>
    <s v="3"/>
    <s v="PAŠNJAK"/>
    <s v="496"/>
    <s v="989"/>
    <n v="82.666666666666671"/>
    <s v="ROŽMAN MARIJA, Ž. MILANA rođ. MALLIĆ"/>
    <s v="KUTEREVO, KUTEREVO 57"/>
    <s v="1/6"/>
    <n v="1"/>
    <n v="6"/>
  </r>
  <r>
    <x v="20"/>
    <x v="1"/>
    <n v="320889"/>
    <s v="Kuterevo"/>
    <s v="248/3"/>
    <s v="c"/>
    <n v="934.339338473"/>
    <s v="248/3"/>
    <s v="520"/>
    <s v="248"/>
    <s v="3"/>
    <s v="ORANICA"/>
    <s v="493"/>
    <s v="989"/>
    <n v="410.83333333333331"/>
    <s v="ROŽMAN MILAN, IVANOV"/>
    <s v="KUTEREVO, KUTEREVO 57"/>
    <s v="5/6"/>
    <n v="5"/>
    <n v="6"/>
  </r>
  <r>
    <x v="20"/>
    <x v="1"/>
    <n v="320889"/>
    <s v="Kuterevo"/>
    <s v="248/3"/>
    <s v="c"/>
    <n v="934.339338473"/>
    <s v="248/3"/>
    <s v="520"/>
    <s v="248"/>
    <s v="3"/>
    <s v="PAŠNJAK"/>
    <s v="496"/>
    <s v="989"/>
    <n v="413.33333333333331"/>
    <s v="ROŽMAN MILAN, IVANOV"/>
    <s v="KUTEREVO, KUTEREVO 57"/>
    <s v="5/6"/>
    <n v="5"/>
    <n v="6"/>
  </r>
  <r>
    <x v="20"/>
    <x v="1"/>
    <n v="320889"/>
    <s v="Kuterevo"/>
    <s v="248/4"/>
    <s v="c"/>
    <n v="792.56418402600002"/>
    <s v="248/4"/>
    <s v="12"/>
    <s v="248"/>
    <s v="4"/>
    <s v="LIVADA"/>
    <s v="820"/>
    <s v="820"/>
    <n v="820"/>
    <s v="KLOBULAR FRANJO, ANTONOV"/>
    <s v="SLOVENIJA, ŠKOFIJE, SČATINA 81"/>
    <s v="1/1"/>
    <n v="1"/>
    <n v="1"/>
  </r>
  <r>
    <x v="20"/>
    <x v="1"/>
    <n v="320889"/>
    <s v="Kuterevo"/>
    <s v="248/5"/>
    <s v="c"/>
    <n v="1697.6725284900001"/>
    <s v="248/5"/>
    <s v="60"/>
    <s v="248"/>
    <s v="5"/>
    <s v="LIVADA"/>
    <s v="827"/>
    <s v="1654"/>
    <n v="827"/>
    <s v="BURIĆ IVAN, TOMIN"/>
    <s v="KUTEREVO, KUTEREVO 28"/>
    <s v="1/1"/>
    <n v="1"/>
    <n v="1"/>
  </r>
  <r>
    <x v="20"/>
    <x v="1"/>
    <n v="320889"/>
    <s v="Kuterevo"/>
    <s v="248/5"/>
    <s v="c"/>
    <n v="1697.6725284900001"/>
    <s v="248/5"/>
    <s v="60"/>
    <s v="248"/>
    <s v="5"/>
    <s v="ŠUMA"/>
    <s v="827"/>
    <s v="1654"/>
    <n v="827"/>
    <s v="BURIĆ IVAN, TOMIN"/>
    <s v="KUTEREVO, KUTEREVO 28"/>
    <s v="1/1"/>
    <n v="1"/>
    <n v="1"/>
  </r>
  <r>
    <x v="20"/>
    <x v="1"/>
    <n v="320889"/>
    <s v="Kuterevo"/>
    <s v="248/6"/>
    <s v="c"/>
    <n v="1961.9421665100001"/>
    <s v="248/6"/>
    <s v="520"/>
    <s v="248"/>
    <s v="6"/>
    <s v="ŠUMA"/>
    <s v="957"/>
    <s v="1914"/>
    <n v="159.5"/>
    <s v="ROŽMAN MARIJA, Ž. MILANA rođ. MALLIĆ"/>
    <s v="KUTEREVO, KUTEREVO 57"/>
    <s v="1/6"/>
    <n v="1"/>
    <n v="6"/>
  </r>
  <r>
    <x v="20"/>
    <x v="1"/>
    <n v="320889"/>
    <s v="Kuterevo"/>
    <s v="248/6"/>
    <s v="c"/>
    <n v="1961.9421665100001"/>
    <s v="248/6"/>
    <s v="520"/>
    <s v="248"/>
    <s v="6"/>
    <s v="LIVADA"/>
    <s v="957"/>
    <s v="1914"/>
    <n v="159.5"/>
    <s v="ROŽMAN MARIJA, Ž. MILANA rođ. MALLIĆ"/>
    <s v="KUTEREVO, KUTEREVO 57"/>
    <s v="1/6"/>
    <n v="1"/>
    <n v="6"/>
  </r>
  <r>
    <x v="20"/>
    <x v="1"/>
    <n v="320889"/>
    <s v="Kuterevo"/>
    <s v="248/6"/>
    <s v="c"/>
    <n v="1961.9421665100001"/>
    <s v="248/6"/>
    <s v="520"/>
    <s v="248"/>
    <s v="6"/>
    <s v="ŠUMA"/>
    <s v="957"/>
    <s v="1914"/>
    <n v="797.5"/>
    <s v="ROŽMAN MILAN, IVANOV"/>
    <s v="KUTEREVO, KUTEREVO 57"/>
    <s v="5/6"/>
    <n v="5"/>
    <n v="6"/>
  </r>
  <r>
    <x v="20"/>
    <x v="1"/>
    <n v="320889"/>
    <s v="Kuterevo"/>
    <s v="248/6"/>
    <s v="c"/>
    <n v="1961.9421665100001"/>
    <s v="248/6"/>
    <s v="520"/>
    <s v="248"/>
    <s v="6"/>
    <s v="LIVADA"/>
    <s v="957"/>
    <s v="1914"/>
    <n v="797.5"/>
    <s v="ROŽMAN MILAN, IVANOV"/>
    <s v="KUTEREVO, KUTEREVO 57"/>
    <s v="5/6"/>
    <n v="5"/>
    <n v="6"/>
  </r>
  <r>
    <x v="20"/>
    <x v="1"/>
    <n v="320889"/>
    <s v="Kuterevo"/>
    <s v="256/3"/>
    <s v="c"/>
    <n v="3846.1865694500002"/>
    <s v="256/3"/>
    <s v="332"/>
    <s v="256"/>
    <s v="3"/>
    <s v="LIVADA"/>
    <s v="1798"/>
    <s v="3794"/>
    <n v="1798"/>
    <s v="BURIĆ JOSIP, MIJIN"/>
    <s v="KUTEREVO, KUTEREVO 26"/>
    <s v="1/1"/>
    <n v="1"/>
    <n v="1"/>
  </r>
  <r>
    <x v="20"/>
    <x v="1"/>
    <n v="320889"/>
    <s v="Kuterevo"/>
    <s v="256/3"/>
    <s v="c"/>
    <n v="3846.1865694500002"/>
    <s v="256/3"/>
    <s v="332"/>
    <s v="256"/>
    <s v="3"/>
    <s v="ŠUMA"/>
    <s v="1996"/>
    <s v="3794"/>
    <n v="1996"/>
    <s v="BURIĆ JOSIP, MIJIN"/>
    <s v="KUTEREVO, KUTEREVO 26"/>
    <s v="1/1"/>
    <n v="1"/>
    <n v="1"/>
  </r>
  <r>
    <x v="20"/>
    <x v="1"/>
    <n v="320889"/>
    <s v="Kuterevo"/>
    <s v="261"/>
    <s v="c"/>
    <n v="5284.1872529900002"/>
    <s v="261"/>
    <s v="522"/>
    <s v="261"/>
    <s v="0"/>
    <s v="LIVADA"/>
    <s v="5291"/>
    <s v="5291"/>
    <n v="5291"/>
    <s v="OSTOVIĆ MARIJA, UD. TOME"/>
    <s v="KUTEREVO, KUTEREVO 74/A"/>
    <s v="1/1"/>
    <n v="1"/>
    <n v="1"/>
  </r>
  <r>
    <x v="20"/>
    <x v="1"/>
    <n v="320889"/>
    <s v="Kuterevo"/>
    <s v="262"/>
    <s v="c"/>
    <n v="6193.7103750699998"/>
    <s v="262"/>
    <s v="80"/>
    <s v="262"/>
    <s v="0"/>
    <s v="LIVADA"/>
    <s v="3057"/>
    <s v="6204"/>
    <n v="3057"/>
    <s v="MALLIĆ KATA, UD. LOVRE rođ. ROŽMAN"/>
    <s v="KUTEREVO, KUTEREVO 101"/>
    <s v="1/1"/>
    <n v="1"/>
    <n v="1"/>
  </r>
  <r>
    <x v="20"/>
    <x v="1"/>
    <n v="320889"/>
    <s v="Kuterevo"/>
    <s v="262"/>
    <s v="c"/>
    <n v="6193.7103750699998"/>
    <s v="262"/>
    <s v="80"/>
    <s v="262"/>
    <s v="0"/>
    <s v="ŠUMA"/>
    <s v="3147"/>
    <s v="6204"/>
    <n v="3147"/>
    <s v="MALLIĆ KATA, UD. LOVRE rođ. ROŽMAN"/>
    <s v="KUTEREVO, KUTEREVO 101"/>
    <s v="1/1"/>
    <n v="1"/>
    <n v="1"/>
  </r>
  <r>
    <x v="20"/>
    <x v="1"/>
    <n v="320889"/>
    <s v="Kuterevo"/>
    <s v="263"/>
    <s v="c"/>
    <n v="10633.315889899999"/>
    <s v="263"/>
    <s v="167"/>
    <s v="263"/>
    <s v="0"/>
    <s v="LIVADA"/>
    <s v="2669"/>
    <s v="10585"/>
    <n v="2669"/>
    <s v="PIRŠLJIN DRAGICA, UD. LUKE rođ. ROŽMAN"/>
    <s v="KUTEREVO, KUTEREVO 83"/>
    <s v="1/1"/>
    <n v="1"/>
    <n v="1"/>
  </r>
  <r>
    <x v="20"/>
    <x v="1"/>
    <n v="320889"/>
    <s v="Kuterevo"/>
    <s v="263"/>
    <s v="c"/>
    <n v="10633.315889899999"/>
    <s v="263"/>
    <s v="167"/>
    <s v="263"/>
    <s v="0"/>
    <s v="ŠUMA"/>
    <s v="2877"/>
    <s v="10585"/>
    <n v="2877"/>
    <s v="PIRŠLJIN DRAGICA, UD. LUKE rođ. ROŽMAN"/>
    <s v="KUTEREVO, KUTEREVO 83"/>
    <s v="1/1"/>
    <n v="1"/>
    <n v="1"/>
  </r>
  <r>
    <x v="20"/>
    <x v="1"/>
    <n v="320889"/>
    <s v="Kuterevo"/>
    <s v="317/1"/>
    <s v="c"/>
    <n v="5130.9553219899999"/>
    <s v="317/1"/>
    <s v="432"/>
    <s v="317"/>
    <s v="1"/>
    <s v="LIVADA"/>
    <s v="5114"/>
    <s v="5114"/>
    <n v="1022.8"/>
    <s v="KATNIĆ ANKICA, Ž. TEDIJA rođ. MARINIĆ"/>
    <s v="CRIKVENICA, STROSSMAYEROVO ŠETALIŠTE 10/A"/>
    <s v="1/5"/>
    <n v="1"/>
    <n v="5"/>
  </r>
  <r>
    <x v="20"/>
    <x v="1"/>
    <n v="320889"/>
    <s v="Kuterevo"/>
    <s v="317/1"/>
    <s v="c"/>
    <n v="5130.9553219899999"/>
    <s v="317/1"/>
    <s v="432"/>
    <s v="317"/>
    <s v="1"/>
    <s v="LIVADA"/>
    <s v="5114"/>
    <s v="5114"/>
    <n v="1022.8"/>
    <s v="PIRŠLJIN MARIJA, Ž. BRANKA rođ. MARINIĆ"/>
    <s v="OTOČAC, S. S. KRANJČEVIĆA 4"/>
    <s v="1/5"/>
    <n v="1"/>
    <n v="5"/>
  </r>
  <r>
    <x v="20"/>
    <x v="1"/>
    <n v="320889"/>
    <s v="Kuterevo"/>
    <s v="317/1"/>
    <s v="c"/>
    <n v="5130.9553219899999"/>
    <s v="317/1"/>
    <s v="432"/>
    <s v="317"/>
    <s v="1"/>
    <s v="LIVADA"/>
    <s v="5114"/>
    <s v="5114"/>
    <n v="1022.8"/>
    <s v="RONLEVIĆ KATA, Ž. IVANA rođ. MARINIĆ"/>
    <s v="KUTEREVO, KUTEREVO 23/A"/>
    <s v="1/5"/>
    <n v="1"/>
    <n v="5"/>
  </r>
  <r>
    <x v="20"/>
    <x v="1"/>
    <n v="320889"/>
    <s v="Kuterevo"/>
    <s v="317/1"/>
    <s v="c"/>
    <n v="5130.9553219899999"/>
    <s v="317/1"/>
    <s v="432"/>
    <s v="317"/>
    <s v="1"/>
    <s v="LIVADA"/>
    <s v="5114"/>
    <s v="5114"/>
    <n v="1022.8"/>
    <s v="ROŽMAN MANDICA"/>
    <s v="LIPOVLJE, LIPOVLJE 68"/>
    <s v="1/5"/>
    <n v="1"/>
    <n v="5"/>
  </r>
  <r>
    <x v="20"/>
    <x v="1"/>
    <n v="320889"/>
    <s v="Kuterevo"/>
    <s v="317/1"/>
    <s v="c"/>
    <n v="5130.9553219899999"/>
    <s v="317/1"/>
    <s v="432"/>
    <s v="317"/>
    <s v="1"/>
    <s v="LIVADA"/>
    <s v="5114"/>
    <s v="5114"/>
    <n v="1022.8"/>
    <s v="WAGNER LUCIJA"/>
    <s v="CRIKVENICA, BENIĆI 33"/>
    <s v="1/5"/>
    <n v="1"/>
    <n v="5"/>
  </r>
  <r>
    <x v="20"/>
    <x v="1"/>
    <n v="320889"/>
    <s v="Kuterevo"/>
    <s v="317/2"/>
    <s v="c"/>
    <n v="1549.2584614499999"/>
    <s v="317/2"/>
    <s v="432"/>
    <s v="317"/>
    <s v="2"/>
    <s v="LIVADA"/>
    <s v="1572"/>
    <s v="1572"/>
    <n v="314.39999999999998"/>
    <s v="KATNIĆ ANKICA, Ž. TEDIJA rođ. MARINIĆ"/>
    <s v="CRIKVENICA, STROSSMAYEROVO ŠETALIŠTE 10/A"/>
    <s v="1/5"/>
    <n v="1"/>
    <n v="5"/>
  </r>
  <r>
    <x v="20"/>
    <x v="1"/>
    <n v="320889"/>
    <s v="Kuterevo"/>
    <s v="317/2"/>
    <s v="c"/>
    <n v="1549.2584614499999"/>
    <s v="317/2"/>
    <s v="432"/>
    <s v="317"/>
    <s v="2"/>
    <s v="LIVADA"/>
    <s v="1572"/>
    <s v="1572"/>
    <n v="314.39999999999998"/>
    <s v="PIRŠLJIN MARIJA, Ž. BRANKA rođ. MARINIĆ"/>
    <s v="OTOČAC, S. S. KRANJČEVIĆA 4"/>
    <s v="1/5"/>
    <n v="1"/>
    <n v="5"/>
  </r>
  <r>
    <x v="20"/>
    <x v="1"/>
    <n v="320889"/>
    <s v="Kuterevo"/>
    <s v="317/2"/>
    <s v="c"/>
    <n v="1549.2584614499999"/>
    <s v="317/2"/>
    <s v="432"/>
    <s v="317"/>
    <s v="2"/>
    <s v="LIVADA"/>
    <s v="1572"/>
    <s v="1572"/>
    <n v="314.39999999999998"/>
    <s v="RONLEVIĆ KATA, Ž. IVANA rođ. MARINIĆ"/>
    <s v="KUTEREVO, KUTEREVO 23/A"/>
    <s v="1/5"/>
    <n v="1"/>
    <n v="5"/>
  </r>
  <r>
    <x v="20"/>
    <x v="1"/>
    <n v="320889"/>
    <s v="Kuterevo"/>
    <s v="317/2"/>
    <s v="c"/>
    <n v="1549.2584614499999"/>
    <s v="317/2"/>
    <s v="432"/>
    <s v="317"/>
    <s v="2"/>
    <s v="LIVADA"/>
    <s v="1572"/>
    <s v="1572"/>
    <n v="314.39999999999998"/>
    <s v="ROŽMAN MANDICA"/>
    <s v="LIPOVLJE, LIPOVLJE 68"/>
    <s v="1/5"/>
    <n v="1"/>
    <n v="5"/>
  </r>
  <r>
    <x v="20"/>
    <x v="1"/>
    <n v="320889"/>
    <s v="Kuterevo"/>
    <s v="317/2"/>
    <s v="c"/>
    <n v="1549.2584614499999"/>
    <s v="317/2"/>
    <s v="432"/>
    <s v="317"/>
    <s v="2"/>
    <s v="LIVADA"/>
    <s v="1572"/>
    <s v="1572"/>
    <n v="314.39999999999998"/>
    <s v="WAGNER LUCIJA"/>
    <s v="CRIKVENICA, BENIĆI 33"/>
    <s v="1/5"/>
    <n v="1"/>
    <n v="5"/>
  </r>
  <r>
    <x v="20"/>
    <x v="1"/>
    <n v="320889"/>
    <s v="Kuterevo"/>
    <s v="1635/5"/>
    <s v="c"/>
    <n v="2596.3881834600002"/>
    <s v="1635/5"/>
    <s v="24"/>
    <s v="1635"/>
    <s v="5"/>
    <s v="PAŠNJAK"/>
    <s v="2572"/>
    <s v="2572"/>
    <n v="2572"/>
    <s v="JURKOVIĆ JOSO, TOMIN"/>
    <s v="KUTEREVO, KUTEREVO 25"/>
    <s v="1/1"/>
    <n v="1"/>
    <n v="1"/>
  </r>
  <r>
    <x v="20"/>
    <x v="1"/>
    <n v="320889"/>
    <s v="Kuterevo"/>
    <s v="1643/4"/>
    <s v="c"/>
    <n v="1928.2274794800001"/>
    <s v="1643/4"/>
    <s v="209"/>
    <s v="1643"/>
    <s v="4"/>
    <s v="PAŠNJAK"/>
    <s v="1917"/>
    <s v="1917"/>
    <n v="1917"/>
    <s v="BUKOVAC MARKO, FRANJIN"/>
    <s v="KUTEREVO, KUTEREVO 70"/>
    <s v="1/1"/>
    <n v="1"/>
    <n v="1"/>
  </r>
  <r>
    <x v="20"/>
    <x v="1"/>
    <n v="320889"/>
    <s v="Kuterevo"/>
    <s v="1659/1"/>
    <s v="c"/>
    <n v="4832.1207625500001"/>
    <s v="1659/1"/>
    <s v="4"/>
    <s v="1659"/>
    <s v="1"/>
    <s v="PAŠNJAK"/>
    <s v="4841"/>
    <s v="4841"/>
    <n v="4841"/>
    <s v="BUKOVAC IVAN, PETROV"/>
    <s v="KUTEREVO, KUTEREVO 80"/>
    <s v="1/1"/>
    <n v="1"/>
    <n v="1"/>
  </r>
  <r>
    <x v="20"/>
    <x v="1"/>
    <n v="320889"/>
    <s v="Kuterevo"/>
    <s v="1659/3"/>
    <s v="d"/>
    <n v="6672.9370289899998"/>
    <s v="1659/3"/>
    <s v="34"/>
    <s v="1659"/>
    <s v="3"/>
    <s v="LIVADA"/>
    <s v="10599"/>
    <s v="10599"/>
    <n v="6672.9370289899998"/>
    <s v="BUKOVAC NIKOLA, PETROV"/>
    <s v="KUTEREVO, KUTEREVO 78/A"/>
    <s v="1/1"/>
    <n v="1"/>
    <n v="1"/>
  </r>
  <r>
    <x v="20"/>
    <x v="1"/>
    <n v="320889"/>
    <s v="Kuterevo"/>
    <s v="1659/4"/>
    <s v="c"/>
    <n v="4378.8905492699996"/>
    <s v="1659/4"/>
    <s v="4"/>
    <s v="1659"/>
    <s v="4"/>
    <s v="PAŠNJAK"/>
    <s v="4395"/>
    <s v="4395"/>
    <n v="4395"/>
    <s v="BUKOVAC IVAN, PETROV"/>
    <s v="KUTEREVO, KUTEREVO 80"/>
    <s v="1/1"/>
    <n v="1"/>
    <n v="1"/>
  </r>
  <r>
    <x v="20"/>
    <x v="1"/>
    <n v="320889"/>
    <s v="Kuterevo"/>
    <s v="1663/1"/>
    <s v="c"/>
    <n v="5982.4936517200003"/>
    <s v="1663/1"/>
    <s v="9"/>
    <s v="1663"/>
    <s v="1"/>
    <s v="LIVADA"/>
    <s v="5934"/>
    <s v="5934"/>
    <n v="5934"/>
    <s v="BUKOVAC MATE, FRANJIN"/>
    <s v="KUTEREVO, KUTEREVO 82"/>
    <s v="1/1"/>
    <n v="1"/>
    <n v="1"/>
  </r>
  <r>
    <x v="20"/>
    <x v="1"/>
    <n v="320889"/>
    <s v="Kuterevo"/>
    <s v="1677/2"/>
    <s v="c"/>
    <n v="4246.3075704900002"/>
    <s v="1677/2"/>
    <s v="119"/>
    <s v="1677"/>
    <s v="2"/>
    <s v="LIVADA"/>
    <s v="4172"/>
    <s v="4172"/>
    <n v="4172"/>
    <s v="PODNAR ADAM, STIPIN"/>
    <s v="KUTEREVO, KUTEREVO 42"/>
    <s v="1/1"/>
    <n v="1"/>
    <n v="1"/>
  </r>
  <r>
    <x v="20"/>
    <x v="1"/>
    <n v="320889"/>
    <s v="Kuterevo"/>
    <s v="1677/3"/>
    <s v="c"/>
    <n v="785.49478999400003"/>
    <s v="1677/3"/>
    <s v="119"/>
    <s v="1677"/>
    <s v="3"/>
    <s v="ŠUMA"/>
    <s v="777"/>
    <s v="777"/>
    <n v="777"/>
    <s v="PODNAR ADAM, STIPIN"/>
    <s v="KUTEREVO, KUTEREVO 42"/>
    <s v="1/1"/>
    <n v="1"/>
    <n v="1"/>
  </r>
  <r>
    <x v="20"/>
    <x v="1"/>
    <n v="320889"/>
    <s v="Kuterevo"/>
    <s v="1677/4"/>
    <s v="c"/>
    <n v="1568.8094105299999"/>
    <s v="1677/4"/>
    <s v="119"/>
    <s v="1677"/>
    <s v="4"/>
    <s v="LIVADA"/>
    <s v="1557"/>
    <s v="1557"/>
    <n v="1557"/>
    <s v="PODNAR ADAM, STIPIN"/>
    <s v="KUTEREVO, KUTEREVO 42"/>
    <s v="1/1"/>
    <n v="1"/>
    <n v="1"/>
  </r>
  <r>
    <x v="20"/>
    <x v="1"/>
    <n v="320889"/>
    <s v="Kuterevo"/>
    <s v="1678/7"/>
    <s v="c"/>
    <n v="2555.6585955199998"/>
    <s v="1678/7"/>
    <s v="31"/>
    <s v="1678"/>
    <s v="7"/>
    <s v="ŠUMA"/>
    <s v="2568"/>
    <s v="2568"/>
    <n v="2568"/>
    <s v="BUKOVAC NIKOLA, MARKOV"/>
    <s v="KUTEREVO, KUTEREVO 60"/>
    <s v="1/1"/>
    <n v="1"/>
    <n v="1"/>
  </r>
  <r>
    <x v="20"/>
    <x v="1"/>
    <n v="320889"/>
    <s v="Kuterevo"/>
    <s v="1772"/>
    <s v="c"/>
    <n v="1006.59920847"/>
    <s v="1772"/>
    <s v="1"/>
    <s v="1772"/>
    <s v="0"/>
    <s v="PAŠNJAK"/>
    <s v="993"/>
    <s v="993"/>
    <n v="993"/>
    <s v="BIONDIĆ MATE, JURIN"/>
    <s v="KUTEREVO, KUTEREVO 169"/>
    <s v="1/1"/>
    <n v="1"/>
    <n v="1"/>
  </r>
  <r>
    <x v="20"/>
    <x v="1"/>
    <n v="320889"/>
    <s v="Kuterevo"/>
    <s v="1775"/>
    <s v="c"/>
    <n v="12617.614198499999"/>
    <s v="1775"/>
    <s v="70"/>
    <s v="1775"/>
    <s v="0"/>
    <s v="ŠUMA"/>
    <s v="12563"/>
    <s v="12563"/>
    <n v="12563"/>
    <s v="JURKOVIĆ PAVAO, LUKIN"/>
    <s v="KUTEREVO, KUTEREVO 5"/>
    <s v="1/1"/>
    <n v="1"/>
    <n v="1"/>
  </r>
  <r>
    <x v="20"/>
    <x v="1"/>
    <n v="320889"/>
    <s v="Kuterevo"/>
    <s v="1776"/>
    <s v="c"/>
    <n v="806.33064896799999"/>
    <s v="1776"/>
    <s v="209"/>
    <s v="1776"/>
    <s v="0"/>
    <s v="PAŠNJAK"/>
    <s v="802"/>
    <s v="802"/>
    <n v="802"/>
    <s v="BUKOVAC MARKO, FRANJIN"/>
    <s v="KUTEREVO, KUTEREVO 70"/>
    <s v="1/1"/>
    <n v="1"/>
    <n v="1"/>
  </r>
  <r>
    <x v="20"/>
    <x v="1"/>
    <n v="320889"/>
    <s v="Kuterevo"/>
    <s v="1778"/>
    <s v="c"/>
    <n v="12307.2105689"/>
    <s v="1778"/>
    <s v="62"/>
    <s v="1778"/>
    <s v="0"/>
    <s v="PAŠNJAK"/>
    <s v="8186"/>
    <s v="12283"/>
    <n v="8186"/>
    <s v="JURKOVIĆ KATA, Ž. JOSIPA rođ. GORŠA"/>
    <s v="SLOVENIJA, PČAVJE, PČAVJE 59/A"/>
    <s v="1/1"/>
    <n v="1"/>
    <n v="1"/>
  </r>
  <r>
    <x v="20"/>
    <x v="1"/>
    <n v="320889"/>
    <s v="Kuterevo"/>
    <s v="1778"/>
    <s v="c"/>
    <n v="12307.2105689"/>
    <s v="1778"/>
    <s v="190"/>
    <s v="1778"/>
    <s v="0"/>
    <s v="PAŠNJAK"/>
    <s v="4097"/>
    <s v="12283"/>
    <n v="4097"/>
    <s v="ŠPORLIĆ MARIJA, UD. GRGE"/>
    <s v="KUTEREVO, KUTEREVO 73"/>
    <s v="1/1"/>
    <n v="1"/>
    <n v="1"/>
  </r>
  <r>
    <x v="20"/>
    <x v="1"/>
    <n v="320889"/>
    <s v="Kuterevo"/>
    <s v="1779"/>
    <s v="c"/>
    <n v="17385.093323900001"/>
    <s v="1779"/>
    <s v="358"/>
    <s v="1779"/>
    <s v="0"/>
    <s v="ŠUMA"/>
    <s v="5827"/>
    <s v="17484"/>
    <n v="5827"/>
    <s v="BURIĆ STJEPAN, JURIN"/>
    <s v="KUTEREVO, KUTEREVO 8/A"/>
    <s v="1/1"/>
    <n v="1"/>
    <n v="1"/>
  </r>
  <r>
    <x v="20"/>
    <x v="1"/>
    <n v="320889"/>
    <s v="Kuterevo"/>
    <s v="1779"/>
    <s v="c"/>
    <n v="17385.093323900001"/>
    <s v="1779"/>
    <s v="48"/>
    <s v="1779"/>
    <s v="0"/>
    <s v="ŠUMA"/>
    <s v="11657"/>
    <s v="17484"/>
    <n v="11657"/>
    <s v="BURIĆ TOMO, JURIN"/>
    <s v="KUTEREVO, KUTEREVO 8"/>
    <s v="1/1"/>
    <n v="1"/>
    <n v="1"/>
  </r>
  <r>
    <x v="20"/>
    <x v="1"/>
    <n v="320889"/>
    <s v="Kuterevo"/>
    <s v="1780"/>
    <s v="c"/>
    <n v="3373.5483575100002"/>
    <s v="1780"/>
    <s v="358"/>
    <s v="1780"/>
    <s v="0"/>
    <s v="ŠUMA"/>
    <s v="1108"/>
    <s v="3320"/>
    <n v="1108"/>
    <s v="BURIĆ STJEPAN, JURIN"/>
    <s v="KUTEREVO, KUTEREVO 8/A"/>
    <s v="1/1"/>
    <n v="1"/>
    <n v="1"/>
  </r>
  <r>
    <x v="20"/>
    <x v="1"/>
    <n v="320889"/>
    <s v="Kuterevo"/>
    <s v="1780"/>
    <s v="c"/>
    <n v="3373.5483575100002"/>
    <s v="1780"/>
    <s v="48"/>
    <s v="1780"/>
    <s v="0"/>
    <s v="ŠUMA"/>
    <s v="2212"/>
    <s v="3320"/>
    <n v="2212"/>
    <s v="BURIĆ TOMO, JURIN"/>
    <s v="KUTEREVO, KUTEREVO 8"/>
    <s v="1/1"/>
    <n v="1"/>
    <n v="1"/>
  </r>
  <r>
    <x v="20"/>
    <x v="1"/>
    <n v="320889"/>
    <s v="Kuterevo"/>
    <s v="1784"/>
    <s v="d"/>
    <n v="350.14038850600002"/>
    <s v="1784"/>
    <s v="40"/>
    <s v="1784"/>
    <s v="0"/>
    <s v="PAŠNJAK"/>
    <s v="12516"/>
    <s v="25032"/>
    <n v="175.07019425300001"/>
    <s v="BURIĆ MARIJA, UD. IVANA rođ. PIRŠLJIN"/>
    <s v="KUTEREVO, KUTEREVO 7"/>
    <s v="1/1"/>
    <n v="1"/>
    <n v="1"/>
  </r>
  <r>
    <x v="20"/>
    <x v="1"/>
    <n v="320889"/>
    <s v="Kuterevo"/>
    <s v="1784"/>
    <s v="d"/>
    <n v="350.14038850600002"/>
    <s v="1784"/>
    <s v="40"/>
    <s v="1784"/>
    <s v="0"/>
    <s v="ŠUMA"/>
    <s v="12516"/>
    <s v="25032"/>
    <n v="175.07019425300001"/>
    <s v="BURIĆ MARIJA, UD. IVANA rođ. PIRŠLJIN"/>
    <s v="KUTEREVO, KUTEREVO 7"/>
    <s v="1/1"/>
    <n v="1"/>
    <n v="1"/>
  </r>
  <r>
    <x v="20"/>
    <x v="1"/>
    <n v="320889"/>
    <s v="Kuterevo"/>
    <s v="3279"/>
    <s v="c"/>
    <n v="3399.57125021"/>
    <s v="3279"/>
    <s v="10"/>
    <s v="3279"/>
    <s v="0"/>
    <s v="LIVADA"/>
    <s v="1079"/>
    <s v="3363"/>
    <n v="1079"/>
    <s v="BUKOVAC JOSIP, JURIN"/>
    <s v="KUTEREVO, KUTEREVO 113"/>
    <s v="1/1"/>
    <n v="1"/>
    <n v="1"/>
  </r>
  <r>
    <x v="20"/>
    <x v="1"/>
    <n v="320889"/>
    <s v="Kuterevo"/>
    <s v="3279"/>
    <s v="c"/>
    <n v="3399.57125021"/>
    <s v="3279"/>
    <s v="10"/>
    <s v="3279"/>
    <s v="0"/>
    <s v="PAŠNJAK"/>
    <s v="2284"/>
    <s v="3363"/>
    <n v="2284"/>
    <s v="BUKOVAC JOSIP, JURIN"/>
    <s v="KUTEREVO, KUTEREVO 113"/>
    <s v="1/1"/>
    <n v="1"/>
    <n v="1"/>
  </r>
  <r>
    <x v="20"/>
    <x v="1"/>
    <n v="320889"/>
    <s v="Kuterevo"/>
    <s v="3281"/>
    <s v="c"/>
    <n v="964.82381197100005"/>
    <s v="3281"/>
    <s v="65"/>
    <s v="3281"/>
    <s v="0"/>
    <s v="LIVADA"/>
    <s v="942"/>
    <s v="942"/>
    <n v="942"/>
    <s v="GORŠA JOSIP, MARTINOV"/>
    <s v="KUTEREVO, KUTEREVO 112"/>
    <s v="1/1"/>
    <n v="1"/>
    <n v="1"/>
  </r>
  <r>
    <x v="20"/>
    <x v="1"/>
    <n v="320889"/>
    <s v="Kuterevo"/>
    <s v="3288/8"/>
    <s v="c"/>
    <n v="3361.39885749"/>
    <s v="3288/8"/>
    <s v="65"/>
    <s v="3288"/>
    <s v="8"/>
    <s v="LIVADA"/>
    <s v="1816"/>
    <s v="3632"/>
    <n v="1816"/>
    <s v="GORŠA JOSIP, MARTINOV"/>
    <s v="KUTEREVO, KUTEREVO 112"/>
    <s v="1/1"/>
    <n v="1"/>
    <n v="1"/>
  </r>
  <r>
    <x v="20"/>
    <x v="1"/>
    <n v="320889"/>
    <s v="Kuterevo"/>
    <s v="3288/8"/>
    <s v="c"/>
    <n v="3361.39885749"/>
    <s v="3288/8"/>
    <s v="65"/>
    <s v="3288"/>
    <s v="8"/>
    <s v="PAŠNJAK"/>
    <s v="1816"/>
    <s v="3632"/>
    <n v="1816"/>
    <s v="GORŠA JOSIP, MARTINOV"/>
    <s v="KUTEREVO, KUTEREVO 112"/>
    <s v="1/1"/>
    <n v="1"/>
    <n v="1"/>
  </r>
  <r>
    <x v="20"/>
    <x v="1"/>
    <n v="320889"/>
    <s v="Kuterevo"/>
    <s v="3288/10"/>
    <s v="c"/>
    <n v="696.58658502000003"/>
    <s v="3288/10"/>
    <s v="4"/>
    <s v="3288"/>
    <s v="10"/>
    <s v="LIVADA"/>
    <s v="691"/>
    <s v="691"/>
    <n v="691"/>
    <s v="BUKOVAC IVAN, PETROV"/>
    <s v="KUTEREVO, KUTEREVO 80"/>
    <s v="1/1"/>
    <n v="1"/>
    <n v="1"/>
  </r>
  <r>
    <x v="20"/>
    <x v="1"/>
    <n v="320889"/>
    <s v="Kuterevo"/>
    <s v="3288/11"/>
    <s v="c"/>
    <n v="1106.16698103"/>
    <s v="3288/11"/>
    <s v="4"/>
    <s v="3288"/>
    <s v="11"/>
    <s v="LIVADA"/>
    <s v="1029"/>
    <s v="1029"/>
    <n v="1029"/>
    <s v="BUKOVAC IVAN, PETROV"/>
    <s v="KUTEREVO, KUTEREVO 80"/>
    <s v="1/1"/>
    <n v="1"/>
    <n v="1"/>
  </r>
  <r>
    <x v="20"/>
    <x v="1"/>
    <n v="320889"/>
    <s v="Kuterevo"/>
    <s v="3288/12"/>
    <s v="c"/>
    <n v="4538.6301740099998"/>
    <s v="3288/12"/>
    <s v="4"/>
    <s v="3288"/>
    <s v="12"/>
    <s v="LIVADA"/>
    <s v="4481"/>
    <s v="4481"/>
    <n v="4481"/>
    <s v="BUKOVAC IVAN, PETROV"/>
    <s v="KUTEREVO, KUTEREVO 80"/>
    <s v="1/1"/>
    <n v="1"/>
    <n v="1"/>
  </r>
  <r>
    <x v="20"/>
    <x v="1"/>
    <n v="320889"/>
    <s v="Kuterevo"/>
    <s v="3288/13"/>
    <s v="c"/>
    <n v="5244.0489805200004"/>
    <s v="3288/13"/>
    <s v="127"/>
    <s v="3288"/>
    <s v="13"/>
    <s v="PAŠNJAK"/>
    <s v="5240"/>
    <s v="5240"/>
    <n v="5240"/>
    <s v="PODNAR GRGA, NIKOLIN"/>
    <s v="KUTEREVO, KUTEREVO 111/A"/>
    <s v="1/1"/>
    <n v="1"/>
    <n v="1"/>
  </r>
  <r>
    <x v="20"/>
    <x v="1"/>
    <n v="320889"/>
    <s v="Kuterevo"/>
    <s v="3288/14"/>
    <s v="c"/>
    <n v="2819.94003802"/>
    <s v="3288/14"/>
    <s v="115"/>
    <s v="3288"/>
    <s v="14"/>
    <s v="ORANICA"/>
    <s v="2787"/>
    <s v="2787"/>
    <n v="2787"/>
    <s v="PIRŠLJIN DRAGICA, UD. MIJATA rođ. BUKOVAC"/>
    <s v="KUTEREVO, KUTEREVO 109"/>
    <s v="1/1"/>
    <n v="1"/>
    <n v="1"/>
  </r>
  <r>
    <x v="20"/>
    <x v="1"/>
    <n v="320889"/>
    <s v="Kuterevo"/>
    <s v="3288/16"/>
    <s v="c"/>
    <n v="8238.9601500400004"/>
    <s v="3288/16"/>
    <s v="62"/>
    <s v="3288"/>
    <s v="16"/>
    <s v="ŠUMA"/>
    <s v="8232"/>
    <s v="8232"/>
    <n v="8232"/>
    <s v="JURKOVIĆ KATA, Ž. JOSIPA rođ. GORŠA"/>
    <s v="SLOVENIJA, PČAVJE, PČAVJE 59/A"/>
    <s v="1/1"/>
    <n v="1"/>
    <n v="1"/>
  </r>
  <r>
    <x v="20"/>
    <x v="1"/>
    <n v="320889"/>
    <s v="Kuterevo"/>
    <s v="3288/19"/>
    <s v="c"/>
    <n v="5105.7673612999997"/>
    <s v="3288/19"/>
    <s v="127"/>
    <s v="3288"/>
    <s v="19"/>
    <s v="PAŠNJAK"/>
    <s v="5089"/>
    <s v="5089"/>
    <n v="5089"/>
    <s v="PODNAR GRGA, NIKOLIN"/>
    <s v="KUTEREVO, KUTEREVO 111/A"/>
    <s v="1/1"/>
    <n v="1"/>
    <n v="1"/>
  </r>
  <r>
    <x v="20"/>
    <x v="1"/>
    <n v="320889"/>
    <s v="Kuterevo"/>
    <s v="3288/21"/>
    <s v="c"/>
    <n v="9143.4376179800001"/>
    <s v="3288/21"/>
    <s v="92"/>
    <s v="3288"/>
    <s v="21"/>
    <s v="LIVADA"/>
    <s v="8927"/>
    <s v="8927"/>
    <n v="8927"/>
    <s v="MARINIĆ MARIJA, UD. ANTUNA"/>
    <s v="KUTEREVO, KUTEREVO 105"/>
    <s v="1/1"/>
    <n v="1"/>
    <n v="1"/>
  </r>
  <r>
    <x v="20"/>
    <x v="1"/>
    <n v="320889"/>
    <s v="Kuterevo"/>
    <s v="3288/22"/>
    <s v="c"/>
    <n v="11550.038106"/>
    <s v="3288/22"/>
    <s v="92"/>
    <s v="3288"/>
    <s v="22"/>
    <s v="PAŠNJAK"/>
    <s v="11502"/>
    <s v="11502"/>
    <n v="11502"/>
    <s v="MARINIĆ MARIJA, UD. ANTUNA"/>
    <s v="KUTEREVO, KUTEREVO 105"/>
    <s v="1/1"/>
    <n v="1"/>
    <n v="1"/>
  </r>
  <r>
    <x v="20"/>
    <x v="1"/>
    <n v="320889"/>
    <s v="Kuterevo"/>
    <s v="3292"/>
    <s v="c"/>
    <n v="7232.88177301"/>
    <s v="3292"/>
    <s v="373"/>
    <s v="3292"/>
    <s v="0"/>
    <s v="LIVADA"/>
    <s v="7175"/>
    <s v="7175"/>
    <n v="7175"/>
    <s v="CRNKOVIĆ IVAN, PAVLOV"/>
    <s v="KUTEREVO, KUTEREVO 103"/>
    <s v="1/1"/>
    <n v="1"/>
    <n v="1"/>
  </r>
  <r>
    <x v="20"/>
    <x v="1"/>
    <n v="320889"/>
    <s v="Kuterevo"/>
    <s v="3299"/>
    <s v="c"/>
    <n v="4458.0509070199996"/>
    <s v="3299"/>
    <s v="133"/>
    <s v="3299"/>
    <s v="0"/>
    <s v="LIVADA"/>
    <s v="4442"/>
    <s v="4442"/>
    <n v="4442"/>
    <s v="RONLEVIĆ MANDA, UD. DRAGANA rođ. BUKOVAC"/>
    <s v="KUTEREVO, KUTEREVO 131"/>
    <s v="1/1"/>
    <n v="1"/>
    <n v="1"/>
  </r>
  <r>
    <x v="20"/>
    <x v="1"/>
    <n v="320889"/>
    <s v="Kuterevo"/>
    <s v="3300"/>
    <s v="c"/>
    <n v="3157.9072330600002"/>
    <s v="3300"/>
    <s v="56"/>
    <s v="3300"/>
    <s v="0"/>
    <s v="LIVADA"/>
    <s v="1557"/>
    <s v="3114"/>
    <n v="1557"/>
    <s v="BURIĆ DRAGAN, MIJIN"/>
    <s v="KUTEREVO, KUTEREVO 27/A"/>
    <s v="1/1"/>
    <n v="1"/>
    <n v="1"/>
  </r>
  <r>
    <x v="20"/>
    <x v="1"/>
    <n v="320889"/>
    <s v="Kuterevo"/>
    <s v="3300"/>
    <s v="c"/>
    <n v="3157.9072330600002"/>
    <s v="3300"/>
    <s v="60"/>
    <s v="3300"/>
    <s v="0"/>
    <s v="LIVADA"/>
    <s v="1557"/>
    <s v="3114"/>
    <n v="1557"/>
    <s v="BURIĆ IVAN, TOMIN"/>
    <s v="KUTEREVO, KUTEREVO 28"/>
    <s v="1/1"/>
    <n v="1"/>
    <n v="1"/>
  </r>
  <r>
    <x v="20"/>
    <x v="1"/>
    <n v="320889"/>
    <s v="Kuterevo"/>
    <s v="3311"/>
    <s v="c"/>
    <n v="9320.0583514400005"/>
    <s v="3311"/>
    <s v="233"/>
    <s v="3311"/>
    <s v="0"/>
    <s v="LIVADA"/>
    <s v="4600"/>
    <s v="9197"/>
    <n v="4600"/>
    <s v="DEVLIĆ JURO, ANDRIJIN"/>
    <s v="KRASNO POLJE, KRASNO 29"/>
    <s v="1/1"/>
    <n v="1"/>
    <n v="1"/>
  </r>
  <r>
    <x v="20"/>
    <x v="1"/>
    <n v="320889"/>
    <s v="Kuterevo"/>
    <s v="3311"/>
    <s v="c"/>
    <n v="9320.0583514400005"/>
    <s v="3311"/>
    <s v="235"/>
    <s v="3311"/>
    <s v="0"/>
    <s v="LIVADA"/>
    <s v="4597"/>
    <s v="9197"/>
    <n v="4597"/>
    <s v="DEVLIĆ NIKOLA, ANDRIJIN"/>
    <s v="KRASNO POLJE, KRASNO 30"/>
    <s v="1/1"/>
    <n v="1"/>
    <n v="1"/>
  </r>
  <r>
    <x v="20"/>
    <x v="1"/>
    <n v="320889"/>
    <s v="Kuterevo"/>
    <s v="3314"/>
    <s v="c"/>
    <n v="1489.7602905199999"/>
    <s v="3314"/>
    <s v="23"/>
    <s v="3314"/>
    <s v="0"/>
    <s v="LIVADA"/>
    <s v="1449"/>
    <s v="1449"/>
    <n v="1449"/>
    <s v="BUKOVAC MARA, GRGINA"/>
    <s v="KUTEREVO, KUTEREVO 58"/>
    <s v="1/1"/>
    <n v="1"/>
    <n v="1"/>
  </r>
  <r>
    <x v="20"/>
    <x v="1"/>
    <n v="320889"/>
    <s v="Kuterevo"/>
    <s v="3328/4"/>
    <s v="c"/>
    <n v="1273.6902864799999"/>
    <s v="3328/4"/>
    <s v="209"/>
    <s v="3328"/>
    <s v="4"/>
    <s v="LIVADA"/>
    <s v="1259"/>
    <s v="1259"/>
    <n v="1259"/>
    <s v="BUKOVAC MARKO, FRANJIN"/>
    <s v="KUTEREVO, KUTEREVO 70"/>
    <s v="1/1"/>
    <n v="1"/>
    <n v="1"/>
  </r>
  <r>
    <x v="20"/>
    <x v="1"/>
    <n v="320889"/>
    <s v="Kuterevo"/>
    <s v="1777"/>
    <s v="c"/>
    <n v="17542.672161900002"/>
    <s v="1777/2"/>
    <s v="209"/>
    <m/>
    <m/>
    <s v="PAŠNJAK"/>
    <s v="225"/>
    <s v="225"/>
    <n v="225"/>
    <s v="BUKOVAC MARKO, FRANJIN"/>
    <s v="KUTEREVO, KUTEREVO 70"/>
    <s v="1/1"/>
    <n v="1"/>
    <n v="1"/>
  </r>
  <r>
    <x v="20"/>
    <x v="1"/>
    <n v="320889"/>
    <s v="Kuterevo"/>
    <s v="1777"/>
    <s v="c"/>
    <n v="17542.672161900002"/>
    <s v="1777/1"/>
    <s v="209"/>
    <m/>
    <m/>
    <s v="PAŠNJAK"/>
    <s v="17330"/>
    <s v="17330"/>
    <n v="17330"/>
    <s v="BUKOVAC MARKO, FRANJIN"/>
    <s v="KUTEREVO, KUTEREVO 70"/>
    <s v="1/1"/>
    <n v="1"/>
    <n v="1"/>
  </r>
  <r>
    <x v="21"/>
    <x v="0"/>
    <n v="320889"/>
    <s v="Kuterevo"/>
    <s v="973"/>
    <s v="c"/>
    <n v="1555.74587049"/>
    <s v="973"/>
    <s v="219"/>
    <s v="973"/>
    <s v="0"/>
    <s v="ŠUMA"/>
    <s v="1547"/>
    <s v="1547"/>
    <n v="1547"/>
    <s v="VUKELIĆ MILAN, IVANOV"/>
    <s v="RIJEKA, RAKALJSKI PUT 1"/>
    <s v="1/1"/>
    <n v="1"/>
    <n v="1"/>
  </r>
  <r>
    <x v="21"/>
    <x v="0"/>
    <n v="320889"/>
    <s v="Kuterevo"/>
    <s v="974"/>
    <s v="c"/>
    <n v="930.03449196300005"/>
    <s v="974"/>
    <s v="219"/>
    <s v="974"/>
    <s v="0"/>
    <s v="ŠUMA"/>
    <s v="985"/>
    <s v="985"/>
    <n v="985"/>
    <s v="VUKELIĆ MILAN, IVANOV"/>
    <s v="RIJEKA, RAKALJSKI PUT 1"/>
    <s v="1/1"/>
    <n v="1"/>
    <n v="1"/>
  </r>
  <r>
    <x v="21"/>
    <x v="0"/>
    <n v="320889"/>
    <s v="Kuterevo"/>
    <s v="1168"/>
    <s v="c"/>
    <n v="905.09921548399996"/>
    <s v="1168"/>
    <s v="91"/>
    <s v="1168"/>
    <s v="0"/>
    <s v="PAŠNJAK"/>
    <s v="896"/>
    <s v="896"/>
    <n v="896"/>
    <s v="MARINIĆ PAVAO, LOVRIN"/>
    <s v="KUTEREVO, KUTEREVO 106"/>
    <s v="1/1"/>
    <n v="1"/>
    <n v="1"/>
  </r>
  <r>
    <x v="21"/>
    <x v="0"/>
    <n v="320889"/>
    <s v="Kuterevo"/>
    <s v="1191/24"/>
    <s v="c"/>
    <n v="1198.5901809899999"/>
    <s v="1191/24"/>
    <s v="85"/>
    <s v="1191"/>
    <s v="24"/>
    <s v="ORANICA"/>
    <s v="1216"/>
    <s v="1216"/>
    <n v="1216"/>
    <s v="MALLIĆ TOME, PAVIN"/>
    <s v="OTOČAC, ANTE STARČEVIĆA 1"/>
    <s v="1/1"/>
    <n v="1"/>
    <n v="1"/>
  </r>
  <r>
    <x v="21"/>
    <x v="0"/>
    <n v="320889"/>
    <s v="Kuterevo"/>
    <s v="1191/25"/>
    <s v="c"/>
    <n v="1236.29793238"/>
    <s v="1191/25"/>
    <s v="85"/>
    <s v="1191"/>
    <s v="25"/>
    <s v="LIVADA"/>
    <s v="414"/>
    <s v="1238"/>
    <n v="414"/>
    <s v="MALLIĆ TOME, PAVIN"/>
    <s v="OTOČAC, ANTE STARČEVIĆA 1"/>
    <s v="1/1"/>
    <n v="1"/>
    <n v="1"/>
  </r>
  <r>
    <x v="21"/>
    <x v="0"/>
    <n v="320889"/>
    <s v="Kuterevo"/>
    <s v="1191/25"/>
    <s v="c"/>
    <n v="1236.29793238"/>
    <s v="1191/25"/>
    <s v="85"/>
    <s v="1191"/>
    <s v="25"/>
    <s v="ORANICA"/>
    <s v="824"/>
    <s v="1238"/>
    <n v="824"/>
    <s v="MALLIĆ TOME, PAVIN"/>
    <s v="OTOČAC, ANTE STARČEVIĆA 1"/>
    <s v="1/1"/>
    <n v="1"/>
    <n v="1"/>
  </r>
  <r>
    <x v="21"/>
    <x v="0"/>
    <n v="320889"/>
    <s v="Kuterevo"/>
    <s v="1191/26"/>
    <s v="c"/>
    <n v="548.70423397699994"/>
    <s v="1191/26"/>
    <s v="12"/>
    <s v="1191"/>
    <s v="26"/>
    <s v="LIVADA"/>
    <s v="532"/>
    <s v="532"/>
    <n v="532"/>
    <s v="KLOBULAR FRANJO, ANTONOV"/>
    <s v="SLOVENIJA, ŠKOFIJE, SČATINA 81"/>
    <s v="1/1"/>
    <n v="1"/>
    <n v="1"/>
  </r>
  <r>
    <x v="21"/>
    <x v="0"/>
    <n v="320889"/>
    <s v="Kuterevo"/>
    <s v="1191/36"/>
    <s v="c"/>
    <n v="4391.2269169900001"/>
    <s v="1191/36"/>
    <s v="45"/>
    <s v="1191"/>
    <s v="36"/>
    <s v="ORANICA"/>
    <s v="2158"/>
    <s v="4366"/>
    <n v="2158"/>
    <s v="BURIĆ ANA, UD. JAKOVA"/>
    <s v="KUTEREVO, KUTEREVO 32"/>
    <s v="1/1"/>
    <n v="1"/>
    <n v="1"/>
  </r>
  <r>
    <x v="21"/>
    <x v="0"/>
    <n v="320889"/>
    <s v="Kuterevo"/>
    <s v="1191/36"/>
    <s v="c"/>
    <n v="4391.2269169900001"/>
    <s v="1191/36"/>
    <s v="45"/>
    <s v="1191"/>
    <s v="36"/>
    <s v="PAŠNJAK"/>
    <s v="2208"/>
    <s v="4366"/>
    <n v="2208"/>
    <s v="BURIĆ ANA, UD. JAKOVA"/>
    <s v="KUTEREVO, KUTEREVO 32"/>
    <s v="1/1"/>
    <n v="1"/>
    <n v="1"/>
  </r>
  <r>
    <x v="21"/>
    <x v="0"/>
    <n v="320889"/>
    <s v="Kuterevo"/>
    <s v="1191/37"/>
    <s v="c"/>
    <n v="475.788604023"/>
    <s v="1191/37"/>
    <s v="45"/>
    <s v="1191"/>
    <s v="37"/>
    <s v="ORANICA"/>
    <s v="486"/>
    <s v="486"/>
    <n v="486"/>
    <s v="BURIĆ ANA, UD. JAKOVA"/>
    <s v="KUTEREVO, KUTEREVO 32"/>
    <s v="1/1"/>
    <n v="1"/>
    <n v="1"/>
  </r>
  <r>
    <x v="21"/>
    <x v="0"/>
    <n v="320889"/>
    <s v="Kuterevo"/>
    <s v="1191/51"/>
    <s v="c"/>
    <n v="4104.6154908500002"/>
    <s v="1191/51"/>
    <s v="113"/>
    <s v="1191"/>
    <s v="51"/>
    <s v="LIVADA"/>
    <s v="4122"/>
    <s v="4122"/>
    <n v="4122"/>
    <s v="PIRŠLJIN IVAN, JURIN"/>
    <s v="KUTEREVO, KUTEREVO 166"/>
    <s v="1/1"/>
    <n v="1"/>
    <n v="1"/>
  </r>
  <r>
    <x v="21"/>
    <x v="0"/>
    <n v="320889"/>
    <s v="Kuterevo"/>
    <s v="1191/53"/>
    <s v="c"/>
    <n v="2798.64834655"/>
    <s v="1191/53"/>
    <s v="112"/>
    <s v="1191"/>
    <s v="53"/>
    <s v="ORANICA"/>
    <s v="539"/>
    <s v="2783"/>
    <n v="539"/>
    <s v="PIRŠLJIN JURE, BLAŽOV"/>
    <s v="KUTEREVO, KUTEREVO 124"/>
    <s v="1/1"/>
    <n v="1"/>
    <n v="1"/>
  </r>
  <r>
    <x v="21"/>
    <x v="0"/>
    <n v="320889"/>
    <s v="Kuterevo"/>
    <s v="1191/53"/>
    <s v="c"/>
    <n v="2798.64834655"/>
    <s v="1191/53"/>
    <s v="112"/>
    <s v="1191"/>
    <s v="53"/>
    <s v="PAŠNJAK"/>
    <s v="2244"/>
    <s v="2783"/>
    <n v="2244"/>
    <s v="PIRŠLJIN JURE, BLAŽOV"/>
    <s v="KUTEREVO, KUTEREVO 124"/>
    <s v="1/1"/>
    <n v="1"/>
    <n v="1"/>
  </r>
  <r>
    <x v="21"/>
    <x v="0"/>
    <n v="320889"/>
    <s v="Kuterevo"/>
    <s v="1191/55"/>
    <s v="c"/>
    <n v="1138.9050410100001"/>
    <s v="1191/55"/>
    <s v="347"/>
    <s v="1191"/>
    <s v="55"/>
    <s v="ORANICA"/>
    <s v="432"/>
    <s v="1148"/>
    <n v="432"/>
    <s v="BUKOVAC MATO, PETROV"/>
    <s v="OTOČAC, FRANKOPANSKA 32"/>
    <s v="1/1"/>
    <n v="1"/>
    <n v="1"/>
  </r>
  <r>
    <x v="21"/>
    <x v="0"/>
    <n v="320889"/>
    <s v="Kuterevo"/>
    <s v="1191/55"/>
    <s v="c"/>
    <n v="1138.9050410100001"/>
    <s v="1191/55"/>
    <s v="347"/>
    <s v="1191"/>
    <s v="55"/>
    <s v="PAŠNJAK"/>
    <s v="716"/>
    <s v="1148"/>
    <n v="716"/>
    <s v="BUKOVAC MATO, PETROV"/>
    <s v="OTOČAC, FRANKOPANSKA 32"/>
    <s v="1/1"/>
    <n v="1"/>
    <n v="1"/>
  </r>
  <r>
    <x v="21"/>
    <x v="0"/>
    <n v="320889"/>
    <s v="Kuterevo"/>
    <s v="1191/57"/>
    <s v="c"/>
    <n v="985.32174900699999"/>
    <s v="1191/57"/>
    <s v="113"/>
    <s v="1191"/>
    <s v="57"/>
    <s v="LIVADA"/>
    <s v="989"/>
    <s v="989"/>
    <n v="989"/>
    <s v="PIRŠLJIN IVAN, JURIN"/>
    <s v="KUTEREVO, KUTEREVO 166"/>
    <s v="1/1"/>
    <n v="1"/>
    <n v="1"/>
  </r>
  <r>
    <x v="21"/>
    <x v="0"/>
    <n v="320889"/>
    <s v="Kuterevo"/>
    <s v="1191/58"/>
    <s v="c"/>
    <n v="3170.7552270199999"/>
    <s v="1191/58"/>
    <s v="219"/>
    <s v="1191"/>
    <s v="58"/>
    <s v="LIVADA"/>
    <s v="3197"/>
    <s v="3197"/>
    <n v="3197"/>
    <s v="VUKELIĆ MILAN, IVANOV"/>
    <s v="RIJEKA, RAKALJSKI PUT 1"/>
    <s v="1/1"/>
    <n v="1"/>
    <n v="1"/>
  </r>
  <r>
    <x v="21"/>
    <x v="0"/>
    <n v="320889"/>
    <s v="Kuterevo"/>
    <s v="1191/59"/>
    <s v="c"/>
    <n v="978.34586400800004"/>
    <s v="1191/59"/>
    <s v="219"/>
    <s v="1191"/>
    <s v="59"/>
    <s v="ORANICA"/>
    <s v="964"/>
    <s v="964"/>
    <n v="964"/>
    <s v="VUKELIĆ MILAN, IVANOV"/>
    <s v="RIJEKA, RAKALJSKI PUT 1"/>
    <s v="1/1"/>
    <n v="1"/>
    <n v="1"/>
  </r>
  <r>
    <x v="21"/>
    <x v="0"/>
    <n v="320889"/>
    <s v="Kuterevo"/>
    <s v="2212/25"/>
    <s v="c"/>
    <n v="2879.1005135400001"/>
    <s v="2212/25"/>
    <s v="324"/>
    <s v="2212"/>
    <s v="25"/>
    <s v="ORANICA"/>
    <s v="2859"/>
    <s v="2859"/>
    <n v="2859"/>
    <s v="PLEŠA ANTON, MILANOV"/>
    <s v="KUTEREVO, KUTEREVO 117/A"/>
    <s v="1/1"/>
    <n v="1"/>
    <n v="1"/>
  </r>
  <r>
    <x v="21"/>
    <x v="0"/>
    <n v="320889"/>
    <s v="Kuterevo"/>
    <s v="2212/26"/>
    <s v="c"/>
    <n v="1476.7174935200001"/>
    <s v="2212/26"/>
    <s v="324"/>
    <s v="2212"/>
    <s v="26"/>
    <s v="ORANICA"/>
    <s v="716"/>
    <s v="1435"/>
    <n v="716"/>
    <s v="PLEŠA ANTON, MILANOV"/>
    <s v="KUTEREVO, KUTEREVO 117/A"/>
    <s v="1/1"/>
    <n v="1"/>
    <n v="1"/>
  </r>
  <r>
    <x v="21"/>
    <x v="0"/>
    <n v="320889"/>
    <s v="Kuterevo"/>
    <s v="2212/26"/>
    <s v="c"/>
    <n v="1476.7174935200001"/>
    <s v="2212/26"/>
    <s v="324"/>
    <s v="2212"/>
    <s v="26"/>
    <s v="PAŠNJAK"/>
    <s v="719"/>
    <s v="1435"/>
    <n v="719"/>
    <s v="PLEŠA ANTON, MILANOV"/>
    <s v="KUTEREVO, KUTEREVO 117/A"/>
    <s v="1/1"/>
    <n v="1"/>
    <n v="1"/>
  </r>
  <r>
    <x v="21"/>
    <x v="0"/>
    <n v="320889"/>
    <s v="Kuterevo"/>
    <s v="2212/27"/>
    <s v="c"/>
    <n v="2045.36353248"/>
    <s v="2212/27"/>
    <s v="118"/>
    <s v="2212"/>
    <s v="27"/>
    <s v="LIVADA"/>
    <s v="1104"/>
    <s v="2212"/>
    <n v="1104"/>
    <s v="PLEŠA JURE, MILANOV"/>
    <s v="KUTEREVO, KUTEREVO 149"/>
    <s v="1/1"/>
    <n v="1"/>
    <n v="1"/>
  </r>
  <r>
    <x v="21"/>
    <x v="0"/>
    <n v="320889"/>
    <s v="Kuterevo"/>
    <s v="2212/27"/>
    <s v="c"/>
    <n v="2045.36353248"/>
    <s v="2212/27"/>
    <s v="118"/>
    <s v="2212"/>
    <s v="27"/>
    <s v="ORANICA"/>
    <s v="1108"/>
    <s v="2212"/>
    <n v="1108"/>
    <s v="PLEŠA JURE, MILANOV"/>
    <s v="KUTEREVO, KUTEREVO 149"/>
    <s v="1/1"/>
    <n v="1"/>
    <n v="1"/>
  </r>
  <r>
    <x v="21"/>
    <x v="0"/>
    <n v="320889"/>
    <s v="Kuterevo"/>
    <s v="2212/30"/>
    <s v="c"/>
    <n v="884.97487750799996"/>
    <s v="2212/30"/>
    <s v="195"/>
    <s v="2212"/>
    <s v="30"/>
    <s v="ORANICA"/>
    <s v="888"/>
    <s v="888"/>
    <n v="888"/>
    <s v="BUKOVAC IVAN, PETROV"/>
    <s v="KUTEREVO, KUTEREVO 116"/>
    <s v="1/1"/>
    <n v="1"/>
    <n v="1"/>
  </r>
  <r>
    <x v="21"/>
    <x v="0"/>
    <n v="320889"/>
    <s v="Kuterevo"/>
    <s v="2212/31"/>
    <s v="c"/>
    <n v="4699.5885919599996"/>
    <s v="2212/31"/>
    <s v="195"/>
    <s v="2212"/>
    <s v="31"/>
    <s v="LIVADA"/>
    <s v="4676"/>
    <s v="4676"/>
    <n v="4676"/>
    <s v="BUKOVAC IVAN, PETROV"/>
    <s v="KUTEREVO, KUTEREVO 116"/>
    <s v="1/1"/>
    <n v="1"/>
    <n v="1"/>
  </r>
  <r>
    <x v="21"/>
    <x v="0"/>
    <n v="320889"/>
    <s v="Kuterevo"/>
    <s v="2212/33"/>
    <s v="c"/>
    <n v="975.92533300699995"/>
    <s v="2212/33"/>
    <s v="178"/>
    <s v="2212"/>
    <s v="33"/>
    <s v="LIVADA"/>
    <s v="590"/>
    <s v="1183"/>
    <n v="590"/>
    <s v="ŠEPAC JOSIP, LUCIJIN"/>
    <s v="KUTEREVO, KUTEREVO 167"/>
    <s v="1/1"/>
    <n v="1"/>
    <n v="1"/>
  </r>
  <r>
    <x v="21"/>
    <x v="0"/>
    <n v="320889"/>
    <s v="Kuterevo"/>
    <s v="2212/33"/>
    <s v="c"/>
    <n v="975.92533300699995"/>
    <s v="2212/33"/>
    <s v="178"/>
    <s v="2212"/>
    <s v="33"/>
    <s v="ORANICA"/>
    <s v="593"/>
    <s v="1183"/>
    <n v="593"/>
    <s v="ŠEPAC JOSIP, LUCIJIN"/>
    <s v="KUTEREVO, KUTEREVO 167"/>
    <s v="1/1"/>
    <n v="1"/>
    <n v="1"/>
  </r>
  <r>
    <x v="21"/>
    <x v="0"/>
    <n v="320889"/>
    <s v="Kuterevo"/>
    <s v="2212/34"/>
    <s v="c"/>
    <n v="635.13543100799995"/>
    <s v="2212/34"/>
    <s v="118"/>
    <s v="2212"/>
    <s v="34"/>
    <s v="ORANICA"/>
    <s v="655"/>
    <s v="655"/>
    <n v="655"/>
    <s v="PLEŠA JURE, MILANOV"/>
    <s v="KUTEREVO, KUTEREVO 149"/>
    <s v="1/1"/>
    <n v="1"/>
    <n v="1"/>
  </r>
  <r>
    <x v="21"/>
    <x v="0"/>
    <n v="320889"/>
    <s v="Kuterevo"/>
    <s v="2212/35"/>
    <s v="c"/>
    <n v="481.85637100500003"/>
    <s v="2212/35"/>
    <s v="205"/>
    <s v="2212"/>
    <s v="35"/>
    <s v="ORANICA"/>
    <s v="475"/>
    <s v="475"/>
    <n v="475"/>
    <s v="ŠPORLIĆ MARKO, IVANOV"/>
    <s v="KUTEREVO, KUTEREVO 170"/>
    <s v="1/1"/>
    <n v="1"/>
    <n v="1"/>
  </r>
  <r>
    <x v="21"/>
    <x v="0"/>
    <n v="320889"/>
    <s v="Kuterevo"/>
    <s v="2212/36"/>
    <s v="c"/>
    <n v="1680.48030049"/>
    <s v="2212/36"/>
    <s v="205"/>
    <s v="2212"/>
    <s v="36"/>
    <s v="PAŠNJAK"/>
    <s v="1636"/>
    <s v="1636"/>
    <n v="1636"/>
    <s v="ŠPORLIĆ MARKO, IVANOV"/>
    <s v="KUTEREVO, KUTEREVO 170"/>
    <s v="1/1"/>
    <n v="1"/>
    <n v="1"/>
  </r>
  <r>
    <x v="21"/>
    <x v="0"/>
    <n v="320889"/>
    <s v="Kuterevo"/>
    <s v="2212/37"/>
    <s v="c"/>
    <n v="1347.7069385"/>
    <s v="2212/37"/>
    <s v="186"/>
    <s v="2212"/>
    <s v="37"/>
    <s v="LIVADA"/>
    <s v="1320"/>
    <s v="1320"/>
    <n v="1320"/>
    <s v="ŠPORLIĆ MANDA, UD. NIKOLE rođ. ŠEPAC"/>
    <s v="KUTEREVO, KUTEREVO 171/B"/>
    <s v="1/1"/>
    <n v="1"/>
    <n v="1"/>
  </r>
  <r>
    <x v="21"/>
    <x v="0"/>
    <n v="320889"/>
    <s v="Kuterevo"/>
    <s v="2212/38"/>
    <s v="c"/>
    <n v="1059.8444960100001"/>
    <s v="2212/38"/>
    <s v="205"/>
    <s v="2212"/>
    <s v="38"/>
    <s v="LIVADA"/>
    <s v="1043"/>
    <s v="1043"/>
    <n v="1043"/>
    <s v="ŠPORLIĆ MARKO, IVANOV"/>
    <s v="KUTEREVO, KUTEREVO 170"/>
    <s v="1/1"/>
    <n v="1"/>
    <n v="1"/>
  </r>
  <r>
    <x v="21"/>
    <x v="0"/>
    <n v="320889"/>
    <s v="Kuterevo"/>
    <s v="2212/39"/>
    <s v="c"/>
    <n v="1340.0781390100001"/>
    <s v="2212/39"/>
    <s v="212"/>
    <s v="2212"/>
    <s v="39"/>
    <s v="ORANICA"/>
    <s v="651"/>
    <s v="1302"/>
    <n v="325.5"/>
    <s v="ŠPORLIĆ ILIJA, IVAN"/>
    <s v="KUTEREVO, KUTEREVO 155"/>
    <s v="1/2"/>
    <n v="1"/>
    <n v="2"/>
  </r>
  <r>
    <x v="21"/>
    <x v="0"/>
    <n v="320889"/>
    <s v="Kuterevo"/>
    <s v="2212/39"/>
    <s v="c"/>
    <n v="1340.0781390100001"/>
    <s v="2212/39"/>
    <s v="212"/>
    <s v="2212"/>
    <s v="39"/>
    <s v="PAŠNJAK"/>
    <s v="651"/>
    <s v="1302"/>
    <n v="325.5"/>
    <s v="ŠPORLIĆ ILIJA, IVAN"/>
    <s v="KUTEREVO, KUTEREVO 155"/>
    <s v="1/2"/>
    <n v="1"/>
    <n v="2"/>
  </r>
  <r>
    <x v="21"/>
    <x v="0"/>
    <n v="320889"/>
    <s v="Kuterevo"/>
    <s v="2212/39"/>
    <s v="c"/>
    <n v="1340.0781390100001"/>
    <s v="2212/39"/>
    <s v="212"/>
    <s v="2212"/>
    <s v="39"/>
    <s v="PAŠNJAK"/>
    <s v="651"/>
    <s v="1302"/>
    <n v="325.5"/>
    <s v="ŠPORLIĆ ZDRAVKO, IVAN"/>
    <s v="KUTEREVO, KUTEREVO 155"/>
    <s v="1/2"/>
    <n v="1"/>
    <n v="2"/>
  </r>
  <r>
    <x v="21"/>
    <x v="0"/>
    <n v="320889"/>
    <s v="Kuterevo"/>
    <s v="2212/39"/>
    <s v="c"/>
    <n v="1340.0781390100001"/>
    <s v="2212/39"/>
    <s v="212"/>
    <s v="2212"/>
    <s v="39"/>
    <s v="ORANICA"/>
    <s v="651"/>
    <s v="1302"/>
    <n v="325.5"/>
    <s v="ŠPORLIĆ ZDRAVKO, IVAN"/>
    <s v="KUTEREVO, KUTEREVO 155"/>
    <s v="1/2"/>
    <n v="1"/>
    <n v="2"/>
  </r>
  <r>
    <x v="21"/>
    <x v="0"/>
    <n v="320889"/>
    <s v="Kuterevo"/>
    <s v="2212/40"/>
    <s v="c"/>
    <n v="1114.8805434999999"/>
    <s v="2212/40"/>
    <s v="118"/>
    <s v="2212"/>
    <s v="40"/>
    <s v="PAŠNJAK"/>
    <s v="374"/>
    <s v="1101"/>
    <n v="374"/>
    <s v="PLEŠA JURE, MILANOV"/>
    <s v="KUTEREVO, KUTEREVO 149"/>
    <s v="1/1"/>
    <n v="1"/>
    <n v="1"/>
  </r>
  <r>
    <x v="21"/>
    <x v="0"/>
    <n v="320889"/>
    <s v="Kuterevo"/>
    <s v="2212/40"/>
    <s v="c"/>
    <n v="1114.8805434999999"/>
    <s v="2212/40"/>
    <s v="118"/>
    <s v="2212"/>
    <s v="40"/>
    <s v="ORANICA"/>
    <s v="727"/>
    <s v="1101"/>
    <n v="727"/>
    <s v="PLEŠA JURE, MILANOV"/>
    <s v="KUTEREVO, KUTEREVO 149"/>
    <s v="1/1"/>
    <n v="1"/>
    <n v="1"/>
  </r>
  <r>
    <x v="21"/>
    <x v="0"/>
    <n v="320889"/>
    <s v="Kuterevo"/>
    <s v="2212/41"/>
    <s v="c"/>
    <n v="829.77520851700001"/>
    <s v="2212/41"/>
    <s v="118"/>
    <s v="2212"/>
    <s v="41"/>
    <s v="ORANICA"/>
    <s v="852"/>
    <s v="852"/>
    <n v="852"/>
    <s v="PLEŠA JURE, MILANOV"/>
    <s v="KUTEREVO, KUTEREVO 149"/>
    <s v="1/1"/>
    <n v="1"/>
    <n v="1"/>
  </r>
  <r>
    <x v="21"/>
    <x v="0"/>
    <n v="320889"/>
    <s v="Kuterevo"/>
    <s v="2212/42"/>
    <s v="c"/>
    <n v="11255.409261999999"/>
    <s v="2212/42"/>
    <s v="118"/>
    <s v="2212"/>
    <s v="42"/>
    <s v="PAŠNJAK"/>
    <s v="5762"/>
    <s v="11524"/>
    <n v="5762"/>
    <s v="PLEŠA JURE, MILANOV"/>
    <s v="KUTEREVO, KUTEREVO 149"/>
    <s v="1/1"/>
    <n v="1"/>
    <n v="1"/>
  </r>
  <r>
    <x v="21"/>
    <x v="0"/>
    <n v="320889"/>
    <s v="Kuterevo"/>
    <s v="2212/42"/>
    <s v="c"/>
    <n v="11255.409261999999"/>
    <s v="2212/42"/>
    <s v="118"/>
    <s v="2212"/>
    <s v="42"/>
    <s v="LIVADA"/>
    <s v="5762"/>
    <s v="11524"/>
    <n v="5762"/>
    <s v="PLEŠA JURE, MILANOV"/>
    <s v="KUTEREVO, KUTEREVO 149"/>
    <s v="1/1"/>
    <n v="1"/>
    <n v="1"/>
  </r>
  <r>
    <x v="21"/>
    <x v="0"/>
    <n v="320889"/>
    <s v="Kuterevo"/>
    <s v="2212/43"/>
    <s v="c"/>
    <n v="1408.48559301"/>
    <s v="2212/43"/>
    <s v="186"/>
    <s v="2212"/>
    <s v="43"/>
    <s v="ORANICA"/>
    <s v="460"/>
    <s v="1384"/>
    <n v="460"/>
    <s v="ŠPORLIĆ MANDA, UD. NIKOLE rođ. ŠEPAC"/>
    <s v="KUTEREVO, KUTEREVO 171/B"/>
    <s v="1/1"/>
    <n v="1"/>
    <n v="1"/>
  </r>
  <r>
    <x v="21"/>
    <x v="0"/>
    <n v="320889"/>
    <s v="Kuterevo"/>
    <s v="2212/43"/>
    <s v="c"/>
    <n v="1408.48559301"/>
    <s v="2212/43"/>
    <s v="186"/>
    <s v="2212"/>
    <s v="43"/>
    <s v="PAŠNJAK"/>
    <s v="924"/>
    <s v="1384"/>
    <n v="924"/>
    <s v="ŠPORLIĆ MANDA, UD. NIKOLE rođ. ŠEPAC"/>
    <s v="KUTEREVO, KUTEREVO 171/B"/>
    <s v="1/1"/>
    <n v="1"/>
    <n v="1"/>
  </r>
  <r>
    <x v="21"/>
    <x v="0"/>
    <n v="320889"/>
    <s v="Kuterevo"/>
    <s v="2212/44"/>
    <s v="c"/>
    <n v="917.88217050799994"/>
    <s v="2212/44"/>
    <s v="179"/>
    <s v="2212"/>
    <s v="44"/>
    <s v="ORANICA"/>
    <s v="906"/>
    <s v="906"/>
    <n v="906"/>
    <s v="ŠEPAC ROKO, MARTINOV"/>
    <s v="KUTEREVO, KUTEREVO 160"/>
    <s v="1/1"/>
    <n v="1"/>
    <n v="1"/>
  </r>
  <r>
    <x v="21"/>
    <x v="0"/>
    <n v="320889"/>
    <s v="Kuterevo"/>
    <s v="2212/45"/>
    <s v="c"/>
    <n v="1039.5089915000001"/>
    <s v="2212/45"/>
    <s v="179"/>
    <s v="2212"/>
    <s v="45"/>
    <s v="LIVADA"/>
    <s v="1032"/>
    <s v="1032"/>
    <n v="1032"/>
    <s v="ŠEPAC ROKO, MARTINOV"/>
    <s v="KUTEREVO, KUTEREVO 160"/>
    <s v="1/1"/>
    <n v="1"/>
    <n v="1"/>
  </r>
  <r>
    <x v="21"/>
    <x v="0"/>
    <n v="320889"/>
    <s v="Kuterevo"/>
    <s v="2212/46"/>
    <s v="c"/>
    <n v="1533.7008389"/>
    <s v="2212/46"/>
    <s v="179"/>
    <s v="2212"/>
    <s v="46"/>
    <s v="ORANICA"/>
    <s v="1543"/>
    <s v="1543"/>
    <n v="1543"/>
    <s v="ŠEPAC ROKO, MARTINOV"/>
    <s v="KUTEREVO, KUTEREVO 160"/>
    <s v="1/1"/>
    <n v="1"/>
    <n v="1"/>
  </r>
  <r>
    <x v="21"/>
    <x v="0"/>
    <n v="320889"/>
    <s v="Kuterevo"/>
    <s v="2212/47"/>
    <s v="c"/>
    <n v="1130.39360751"/>
    <s v="2212/47"/>
    <s v="182"/>
    <s v="2212"/>
    <s v="47"/>
    <s v="ORANICA"/>
    <s v="1133"/>
    <s v="1133"/>
    <n v="566.5"/>
    <s v="ŠEPAC IVAN, PAVIN"/>
    <s v="RIJEKA, IVANA ZAVIDIĆA 28/B"/>
    <s v="1/2"/>
    <n v="1"/>
    <n v="2"/>
  </r>
  <r>
    <x v="21"/>
    <x v="0"/>
    <n v="320889"/>
    <s v="Kuterevo"/>
    <s v="2212/47"/>
    <s v="c"/>
    <n v="1130.39360751"/>
    <s v="2212/47"/>
    <s v="182"/>
    <s v="2212"/>
    <s v="47"/>
    <s v="ORANICA"/>
    <s v="1133"/>
    <s v="1133"/>
    <n v="566.5"/>
    <s v="ŠEPAC TOMO, PAVIN"/>
    <s v="KUTEREVO, KUTEREVO 163"/>
    <s v="1/2"/>
    <n v="1"/>
    <n v="2"/>
  </r>
  <r>
    <x v="21"/>
    <x v="0"/>
    <n v="320889"/>
    <s v="Kuterevo"/>
    <s v="2212/49"/>
    <s v="c"/>
    <n v="1028.7543505199999"/>
    <s v="2212/49"/>
    <s v="174"/>
    <s v="2212"/>
    <s v="49"/>
    <s v="ORANICA"/>
    <s v="1025"/>
    <s v="1025"/>
    <n v="1025"/>
    <s v="ŠEPAC MILAN, JANDRIN"/>
    <s v="KUTEREVO, KUTEREVO 162"/>
    <s v="1/1"/>
    <n v="1"/>
    <n v="1"/>
  </r>
  <r>
    <x v="21"/>
    <x v="0"/>
    <n v="320889"/>
    <s v="Kuterevo"/>
    <s v="2212/50"/>
    <s v="c"/>
    <n v="4638.1774485200003"/>
    <s v="2212/50"/>
    <s v="181"/>
    <s v="2212"/>
    <s v="50"/>
    <s v="ORANICA"/>
    <s v="719"/>
    <s v="4589"/>
    <n v="719"/>
    <s v="ŠEPAC KATA, UD. IVANA"/>
    <s v="KUTEREVO, KUTEREVO 164"/>
    <s v="1/1"/>
    <n v="1"/>
    <n v="1"/>
  </r>
  <r>
    <x v="21"/>
    <x v="0"/>
    <n v="320889"/>
    <s v="Kuterevo"/>
    <s v="2212/50"/>
    <s v="c"/>
    <n v="4638.1774485200003"/>
    <s v="2212/50"/>
    <s v="181"/>
    <s v="2212"/>
    <s v="50"/>
    <s v="LIVADA"/>
    <s v="1079"/>
    <s v="4589"/>
    <n v="1079"/>
    <s v="ŠEPAC KATA, UD. IVANA"/>
    <s v="KUTEREVO, KUTEREVO 164"/>
    <s v="1/1"/>
    <n v="1"/>
    <n v="1"/>
  </r>
  <r>
    <x v="21"/>
    <x v="0"/>
    <n v="320889"/>
    <s v="Kuterevo"/>
    <s v="2212/50"/>
    <s v="c"/>
    <n v="4638.1774485200003"/>
    <s v="2212/50"/>
    <s v="181"/>
    <s v="2212"/>
    <s v="50"/>
    <s v="PAŠNJAK"/>
    <s v="2791"/>
    <s v="4589"/>
    <n v="2791"/>
    <s v="ŠEPAC KATA, UD. IVANA"/>
    <s v="KUTEREVO, KUTEREVO 164"/>
    <s v="1/1"/>
    <n v="1"/>
    <n v="1"/>
  </r>
  <r>
    <x v="21"/>
    <x v="0"/>
    <n v="320889"/>
    <s v="Kuterevo"/>
    <s v="2212/51"/>
    <s v="c"/>
    <n v="56.645009492500002"/>
    <s v="2212/51"/>
    <s v="210"/>
    <s v="2212"/>
    <s v="51"/>
    <s v="ORANICA"/>
    <s v="863"/>
    <s v="863"/>
    <n v="863"/>
    <s v="ŠPORLIĆ STJEPAN, PAVLOV"/>
    <s v="KUTEREVO, KUTEREVO 147"/>
    <s v="1/1"/>
    <n v="1"/>
    <n v="1"/>
  </r>
  <r>
    <x v="21"/>
    <x v="0"/>
    <n v="320889"/>
    <s v="Kuterevo"/>
    <s v="2212/51"/>
    <s v="c"/>
    <n v="853.56943201700005"/>
    <s v="2212/51"/>
    <s v="210"/>
    <s v="2212"/>
    <s v="51"/>
    <s v="ORANICA"/>
    <s v="863"/>
    <s v="863"/>
    <n v="863"/>
    <s v="ŠPORLIĆ STJEPAN, PAVLOV"/>
    <s v="KUTEREVO, KUTEREVO 147"/>
    <s v="1/1"/>
    <n v="1"/>
    <n v="1"/>
  </r>
  <r>
    <x v="21"/>
    <x v="0"/>
    <n v="320889"/>
    <s v="Kuterevo"/>
    <s v="2212/52"/>
    <s v="c"/>
    <n v="85.429849004999994"/>
    <s v="2212/52"/>
    <s v="210"/>
    <s v="2212"/>
    <s v="52"/>
    <s v="ORANICA"/>
    <s v="345"/>
    <s v="690"/>
    <n v="345"/>
    <s v="ŠPORLIĆ STJEPAN, PAVLOV"/>
    <s v="KUTEREVO, KUTEREVO 147"/>
    <s v="1/1"/>
    <n v="1"/>
    <n v="1"/>
  </r>
  <r>
    <x v="21"/>
    <x v="0"/>
    <n v="320889"/>
    <s v="Kuterevo"/>
    <s v="2212/52"/>
    <s v="c"/>
    <n v="85.429849004999994"/>
    <s v="2212/52"/>
    <s v="210"/>
    <s v="2212"/>
    <s v="52"/>
    <s v="PAŠNJAK"/>
    <s v="345"/>
    <s v="690"/>
    <n v="345"/>
    <s v="ŠPORLIĆ STJEPAN, PAVLOV"/>
    <s v="KUTEREVO, KUTEREVO 147"/>
    <s v="1/1"/>
    <n v="1"/>
    <n v="1"/>
  </r>
  <r>
    <x v="21"/>
    <x v="0"/>
    <n v="320889"/>
    <s v="Kuterevo"/>
    <s v="2212/52"/>
    <s v="c"/>
    <n v="618.92713048300004"/>
    <s v="2212/52"/>
    <s v="210"/>
    <s v="2212"/>
    <s v="52"/>
    <s v="ORANICA"/>
    <s v="345"/>
    <s v="690"/>
    <n v="345"/>
    <s v="ŠPORLIĆ STJEPAN, PAVLOV"/>
    <s v="KUTEREVO, KUTEREVO 147"/>
    <s v="1/1"/>
    <n v="1"/>
    <n v="1"/>
  </r>
  <r>
    <x v="21"/>
    <x v="0"/>
    <n v="320889"/>
    <s v="Kuterevo"/>
    <s v="2212/52"/>
    <s v="c"/>
    <n v="618.92713048300004"/>
    <s v="2212/52"/>
    <s v="210"/>
    <s v="2212"/>
    <s v="52"/>
    <s v="PAŠNJAK"/>
    <s v="345"/>
    <s v="690"/>
    <n v="345"/>
    <s v="ŠPORLIĆ STJEPAN, PAVLOV"/>
    <s v="KUTEREVO, KUTEREVO 147"/>
    <s v="1/1"/>
    <n v="1"/>
    <n v="1"/>
  </r>
  <r>
    <x v="21"/>
    <x v="0"/>
    <n v="320889"/>
    <s v="Kuterevo"/>
    <s v="2212/53"/>
    <s v="c"/>
    <n v="1474.20552847"/>
    <s v="2212/53"/>
    <s v="186"/>
    <s v="2212"/>
    <s v="53"/>
    <s v="ORANICA"/>
    <s v="1428"/>
    <s v="1428"/>
    <n v="1428"/>
    <s v="ŠPORLIĆ MANDA, UD. NIKOLE rođ. ŠEPAC"/>
    <s v="KUTEREVO, KUTEREVO 171/B"/>
    <s v="1/1"/>
    <n v="1"/>
    <n v="1"/>
  </r>
  <r>
    <x v="21"/>
    <x v="0"/>
    <n v="320889"/>
    <s v="Kuterevo"/>
    <s v="2212/54"/>
    <s v="c"/>
    <n v="1268.47418754"/>
    <s v="2212/54"/>
    <s v="186"/>
    <s v="2212"/>
    <s v="54"/>
    <s v="ORANICA"/>
    <s v="1320"/>
    <s v="1320"/>
    <n v="1320"/>
    <s v="ŠPORLIĆ MANDA, UD. NIKOLE rođ. ŠEPAC"/>
    <s v="KUTEREVO, KUTEREVO 171/B"/>
    <s v="1/1"/>
    <n v="1"/>
    <n v="1"/>
  </r>
  <r>
    <x v="21"/>
    <x v="0"/>
    <n v="320889"/>
    <s v="Kuterevo"/>
    <s v="2212/55"/>
    <s v="c"/>
    <n v="962.21694205200004"/>
    <s v="2212/55"/>
    <s v="205"/>
    <s v="2212"/>
    <s v="55"/>
    <s v="ORANICA"/>
    <s v="975"/>
    <s v="975"/>
    <n v="975"/>
    <s v="ŠPORLIĆ MARKO, IVANOV"/>
    <s v="KUTEREVO, KUTEREVO 170"/>
    <s v="1/1"/>
    <n v="1"/>
    <n v="1"/>
  </r>
  <r>
    <x v="21"/>
    <x v="0"/>
    <n v="320889"/>
    <s v="Kuterevo"/>
    <s v="2212/56"/>
    <s v="c"/>
    <n v="5120.7403969999996"/>
    <s v="2212/56"/>
    <s v="205"/>
    <s v="2212"/>
    <s v="56"/>
    <s v="PAŠNJAK"/>
    <s v="5068"/>
    <s v="5068"/>
    <n v="5068"/>
    <s v="ŠPORLIĆ MARKO, IVANOV"/>
    <s v="KUTEREVO, KUTEREVO 170"/>
    <s v="1/1"/>
    <n v="1"/>
    <n v="1"/>
  </r>
  <r>
    <x v="21"/>
    <x v="0"/>
    <n v="320889"/>
    <s v="Kuterevo"/>
    <s v="2212/57"/>
    <s v="c"/>
    <n v="1038.95379647"/>
    <s v="2212/57"/>
    <s v="205"/>
    <s v="2212"/>
    <s v="57"/>
    <s v="ORANICA"/>
    <s v="1025"/>
    <s v="1025"/>
    <n v="1025"/>
    <s v="ŠPORLIĆ MARKO, IVANOV"/>
    <s v="KUTEREVO, KUTEREVO 170"/>
    <s v="1/1"/>
    <n v="1"/>
    <n v="1"/>
  </r>
  <r>
    <x v="21"/>
    <x v="0"/>
    <n v="320889"/>
    <s v="Kuterevo"/>
    <s v="2212/58"/>
    <s v="c"/>
    <n v="571.906147014"/>
    <s v="2212/58"/>
    <s v="205"/>
    <s v="2212"/>
    <s v="58"/>
    <s v="ORANICA"/>
    <s v="1449"/>
    <s v="1449"/>
    <n v="1449"/>
    <s v="ŠPORLIĆ MARKO, IVANOV"/>
    <s v="KUTEREVO, KUTEREVO 170"/>
    <s v="1/1"/>
    <n v="1"/>
    <n v="1"/>
  </r>
  <r>
    <x v="21"/>
    <x v="0"/>
    <n v="320889"/>
    <s v="Kuterevo"/>
    <s v="2212/59"/>
    <s v="c"/>
    <n v="1477.7551294800001"/>
    <s v="2212/59"/>
    <s v="306"/>
    <s v="2212"/>
    <s v="59"/>
    <s v="ORANICA"/>
    <s v="1431"/>
    <s v="1431"/>
    <n v="1431"/>
    <s v="PIRŠLJIN LUCIJA, STJEPAN"/>
    <s v="KUTEREVO, KUTEREVO 166"/>
    <s v="1/1"/>
    <n v="1"/>
    <n v="1"/>
  </r>
  <r>
    <x v="21"/>
    <x v="0"/>
    <n v="320889"/>
    <s v="Kuterevo"/>
    <s v="2212/60"/>
    <s v="c"/>
    <n v="613.76715260599997"/>
    <s v="2212/60"/>
    <s v="306"/>
    <s v="2212"/>
    <s v="60"/>
    <s v="PAŠNJAK"/>
    <s v="615"/>
    <s v="615"/>
    <n v="615"/>
    <s v="PIRŠLJIN LUCIJA, STJEPAN"/>
    <s v="KUTEREVO, KUTEREVO 166"/>
    <s v="1/1"/>
    <n v="1"/>
    <n v="1"/>
  </r>
  <r>
    <x v="21"/>
    <x v="0"/>
    <n v="320889"/>
    <s v="Kuterevo"/>
    <s v="2212/61"/>
    <s v="c"/>
    <n v="7660.5220954899996"/>
    <s v="2212/61"/>
    <s v="172"/>
    <s v="2212"/>
    <s v="61"/>
    <s v="ORANICA"/>
    <s v="1618"/>
    <s v="10074"/>
    <n v="1618"/>
    <s v="ŠEPAC MANDA, UD. JOSIPA"/>
    <s v="KUTEREVO, KUTEREVO 165"/>
    <s v="1/1"/>
    <n v="1"/>
    <n v="1"/>
  </r>
  <r>
    <x v="21"/>
    <x v="0"/>
    <n v="320889"/>
    <s v="Kuterevo"/>
    <s v="2212/61"/>
    <s v="c"/>
    <n v="7660.5220954899996"/>
    <s v="2212/61"/>
    <s v="172"/>
    <s v="2212"/>
    <s v="61"/>
    <s v="PAŠNJAK"/>
    <s v="4140"/>
    <s v="10074"/>
    <n v="4140"/>
    <s v="ŠEPAC MANDA, UD. JOSIPA"/>
    <s v="KUTEREVO, KUTEREVO 165"/>
    <s v="1/1"/>
    <n v="1"/>
    <n v="1"/>
  </r>
  <r>
    <x v="21"/>
    <x v="0"/>
    <n v="320889"/>
    <s v="Kuterevo"/>
    <s v="2212/61"/>
    <s v="c"/>
    <n v="7660.5220954899996"/>
    <s v="2212/61"/>
    <s v="172"/>
    <s v="2212"/>
    <s v="61"/>
    <s v="LIVADA"/>
    <s v="4316"/>
    <s v="10074"/>
    <n v="4316"/>
    <s v="ŠEPAC MANDA, UD. JOSIPA"/>
    <s v="KUTEREVO, KUTEREVO 165"/>
    <s v="1/1"/>
    <n v="1"/>
    <n v="1"/>
  </r>
  <r>
    <x v="21"/>
    <x v="0"/>
    <n v="320889"/>
    <s v="Kuterevo"/>
    <s v="2212/62"/>
    <s v="c"/>
    <n v="915.77647847599997"/>
    <s v="2212/62"/>
    <s v="346"/>
    <s v="2212"/>
    <s v="62"/>
    <s v="ORANICA"/>
    <s v="906"/>
    <s v="906"/>
    <n v="906"/>
    <s v="ŠEPAC JOSIP, IVANOV"/>
    <s v="KUTEREVO, KUTEREVO 151/A"/>
    <s v="1/1"/>
    <n v="1"/>
    <n v="1"/>
  </r>
  <r>
    <x v="21"/>
    <x v="0"/>
    <n v="320889"/>
    <s v="Kuterevo"/>
    <s v="2212/63"/>
    <s v="c"/>
    <n v="1433.9948844400001"/>
    <s v="2212/63"/>
    <s v="372"/>
    <s v="2212"/>
    <s v="63"/>
    <s v="ORANICA"/>
    <s v="1403"/>
    <s v="1403"/>
    <n v="1403"/>
    <s v="BIONDIĆ JOSIP, STIPIN"/>
    <s v="KUTEREVO, KUTEREVO 169/C"/>
    <s v="1/1"/>
    <n v="1"/>
    <n v="1"/>
  </r>
  <r>
    <x v="21"/>
    <x v="0"/>
    <n v="320889"/>
    <s v="Kuterevo"/>
    <s v="2212/64"/>
    <s v="c"/>
    <n v="1734.08860101"/>
    <s v="2212/64"/>
    <s v="207"/>
    <s v="2212"/>
    <s v="64"/>
    <s v="LIVADA"/>
    <s v="662"/>
    <s v="1741"/>
    <n v="331"/>
    <s v="ŠPORLIĆ IVAN, MIHOVILOV"/>
    <s v="KUTEREVO, KUTEREVO 9"/>
    <s v="1/2"/>
    <n v="1"/>
    <n v="2"/>
  </r>
  <r>
    <x v="21"/>
    <x v="0"/>
    <n v="320889"/>
    <s v="Kuterevo"/>
    <s v="2212/64"/>
    <s v="c"/>
    <n v="1734.08860101"/>
    <s v="2212/64"/>
    <s v="207"/>
    <s v="2212"/>
    <s v="64"/>
    <s v="ORANICA"/>
    <s v="1079"/>
    <s v="1741"/>
    <n v="539.5"/>
    <s v="ŠPORLIĆ IVAN, MIHOVILOV"/>
    <s v="KUTEREVO, KUTEREVO 9"/>
    <s v="1/2"/>
    <n v="1"/>
    <n v="2"/>
  </r>
  <r>
    <x v="21"/>
    <x v="0"/>
    <n v="320889"/>
    <s v="Kuterevo"/>
    <s v="2212/64"/>
    <s v="c"/>
    <n v="1734.08860101"/>
    <s v="2212/64"/>
    <s v="207"/>
    <s v="2212"/>
    <s v="64"/>
    <s v="LIVADA"/>
    <s v="662"/>
    <s v="1741"/>
    <n v="331"/>
    <s v="ŠPORLIĆ MARIJA, UD. MIHOVILA rođ. MARINCEL"/>
    <s v="KUTEREVO, KUTEREVO 9"/>
    <s v="1/2"/>
    <n v="1"/>
    <n v="2"/>
  </r>
  <r>
    <x v="21"/>
    <x v="0"/>
    <n v="320889"/>
    <s v="Kuterevo"/>
    <s v="2212/64"/>
    <s v="c"/>
    <n v="1734.08860101"/>
    <s v="2212/64"/>
    <s v="207"/>
    <s v="2212"/>
    <s v="64"/>
    <s v="ORANICA"/>
    <s v="1079"/>
    <s v="1741"/>
    <n v="539.5"/>
    <s v="ŠPORLIĆ MARIJA, UD. MIHOVILA rođ. MARINCEL"/>
    <s v="KUTEREVO, KUTEREVO 9"/>
    <s v="1/2"/>
    <n v="1"/>
    <n v="2"/>
  </r>
  <r>
    <x v="21"/>
    <x v="0"/>
    <n v="320889"/>
    <s v="Kuterevo"/>
    <s v="2212/65"/>
    <s v="c"/>
    <n v="655.72696349399996"/>
    <s v="2212/65"/>
    <s v="207"/>
    <s v="2212"/>
    <s v="65"/>
    <s v="PAŠNJAK"/>
    <s v="655"/>
    <s v="655"/>
    <n v="327.5"/>
    <s v="ŠPORLIĆ IVAN, MIHOVILOV"/>
    <s v="KUTEREVO, KUTEREVO 9"/>
    <s v="1/2"/>
    <n v="1"/>
    <n v="2"/>
  </r>
  <r>
    <x v="21"/>
    <x v="0"/>
    <n v="320889"/>
    <s v="Kuterevo"/>
    <s v="2212/65"/>
    <s v="c"/>
    <n v="655.72696349399996"/>
    <s v="2212/65"/>
    <s v="207"/>
    <s v="2212"/>
    <s v="65"/>
    <s v="PAŠNJAK"/>
    <s v="655"/>
    <s v="655"/>
    <n v="327.5"/>
    <s v="ŠPORLIĆ MARIJA, UD. MIHOVILA rođ. MARINCEL"/>
    <s v="KUTEREVO, KUTEREVO 9"/>
    <s v="1/2"/>
    <n v="1"/>
    <n v="2"/>
  </r>
  <r>
    <x v="21"/>
    <x v="0"/>
    <n v="320889"/>
    <s v="Kuterevo"/>
    <s v="2212/66"/>
    <s v="c"/>
    <n v="923.28203053200002"/>
    <s v="2212/66"/>
    <s v="372"/>
    <s v="2212"/>
    <s v="66"/>
    <s v="ORANICA"/>
    <s v="914"/>
    <s v="914"/>
    <n v="914"/>
    <s v="BIONDIĆ JOSIP, STIPIN"/>
    <s v="KUTEREVO, KUTEREVO 169/C"/>
    <s v="1/1"/>
    <n v="1"/>
    <n v="1"/>
  </r>
  <r>
    <x v="21"/>
    <x v="0"/>
    <n v="320889"/>
    <s v="Kuterevo"/>
    <s v="2212/67"/>
    <s v="c"/>
    <n v="376.514170009"/>
    <s v="2212/67"/>
    <s v="172"/>
    <s v="2212"/>
    <s v="67"/>
    <s v="ORANICA"/>
    <s v="363"/>
    <s v="363"/>
    <n v="363"/>
    <s v="ŠEPAC MANDA, UD. JOSIPA"/>
    <s v="KUTEREVO, KUTEREVO 165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ORANICA"/>
    <s v="1079"/>
    <s v="3413"/>
    <n v="1079"/>
    <s v="ŠEPAC KATA, UD. IVANA"/>
    <s v="KUTEREVO, KUTEREVO 164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LIVADA"/>
    <s v="1079"/>
    <s v="3413"/>
    <n v="1079"/>
    <s v="ŠEPAC KATA, UD. IVANA"/>
    <s v="KUTEREVO, KUTEREVO 164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ORANICA"/>
    <s v="1079"/>
    <s v="3413"/>
    <n v="1079"/>
    <s v="ŠEPAC KATA, UD. IVANA"/>
    <s v="KUTEREVO, KUTEREVO 164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LIVADA"/>
    <s v="1079"/>
    <s v="3413"/>
    <n v="1079"/>
    <s v="ŠEPAC KATA, UD. IVANA"/>
    <s v="KUTEREVO, KUTEREVO 164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PAŠNJAK"/>
    <s v="1255"/>
    <s v="3413"/>
    <n v="1255"/>
    <s v="ŠEPAC KATA, UD. IVANA"/>
    <s v="KUTEREVO, KUTEREVO 164"/>
    <s v="1/1"/>
    <n v="1"/>
    <n v="1"/>
  </r>
  <r>
    <x v="21"/>
    <x v="0"/>
    <n v="320889"/>
    <s v="Kuterevo"/>
    <s v="2212/68"/>
    <s v="c"/>
    <n v="3511.4097799299998"/>
    <s v="2212/68"/>
    <s v="181"/>
    <s v="2212"/>
    <s v="68"/>
    <s v="PAŠNJAK"/>
    <s v="1255"/>
    <s v="3413"/>
    <n v="1255"/>
    <s v="ŠEPAC KATA, UD. IVANA"/>
    <s v="KUTEREVO, KUTEREVO 164"/>
    <s v="1/1"/>
    <n v="1"/>
    <n v="1"/>
  </r>
  <r>
    <x v="21"/>
    <x v="0"/>
    <n v="320889"/>
    <s v="Kuterevo"/>
    <s v="2212/69"/>
    <s v="c"/>
    <n v="677.85784603499997"/>
    <s v="2212/69"/>
    <s v="1"/>
    <s v="2212"/>
    <s v="69"/>
    <s v="ORANICA"/>
    <s v="647"/>
    <s v="647"/>
    <n v="647"/>
    <s v="BIONDIĆ MATE, JURIN"/>
    <s v="KUTEREVO, KUTEREVO 169"/>
    <s v="1/1"/>
    <n v="1"/>
    <n v="1"/>
  </r>
  <r>
    <x v="21"/>
    <x v="0"/>
    <n v="320889"/>
    <s v="Kuterevo"/>
    <s v="2212/70"/>
    <s v="c"/>
    <n v="388.267355995"/>
    <s v="2212/70"/>
    <s v="174"/>
    <s v="2212"/>
    <s v="70"/>
    <s v="ORANICA"/>
    <s v="363"/>
    <s v="363"/>
    <n v="363"/>
    <s v="ŠEPAC MILAN, JANDRIN"/>
    <s v="KUTEREVO, KUTEREVO 162"/>
    <s v="1/1"/>
    <n v="1"/>
    <n v="1"/>
  </r>
  <r>
    <x v="21"/>
    <x v="0"/>
    <n v="320889"/>
    <s v="Kuterevo"/>
    <s v="2212/71"/>
    <s v="c"/>
    <n v="1048.8737664600001"/>
    <s v="2212/71"/>
    <s v="181"/>
    <s v="2212"/>
    <s v="71"/>
    <s v="ORANICA"/>
    <s v="1011"/>
    <s v="1011"/>
    <n v="1011"/>
    <s v="ŠEPAC KATA, UD. IVANA"/>
    <s v="KUTEREVO, KUTEREVO 164"/>
    <s v="1/1"/>
    <n v="1"/>
    <n v="1"/>
  </r>
  <r>
    <x v="21"/>
    <x v="0"/>
    <n v="320889"/>
    <s v="Kuterevo"/>
    <s v="2212/72"/>
    <s v="c"/>
    <n v="1369.0325605"/>
    <s v="2212/72"/>
    <s v="181"/>
    <s v="2212"/>
    <s v="72"/>
    <s v="ORANICA"/>
    <s v="1352"/>
    <s v="1352"/>
    <n v="1352"/>
    <s v="ŠEPAC KATA, UD. IVANA"/>
    <s v="KUTEREVO, KUTEREVO 164"/>
    <s v="1/1"/>
    <n v="1"/>
    <n v="1"/>
  </r>
  <r>
    <x v="21"/>
    <x v="0"/>
    <n v="320889"/>
    <s v="Kuterevo"/>
    <s v="2212/73"/>
    <s v="c"/>
    <n v="707.80205239300005"/>
    <s v="2212/73"/>
    <s v="181"/>
    <s v="2212"/>
    <s v="73"/>
    <s v="PAŠNJAK"/>
    <s v="687"/>
    <s v="687"/>
    <n v="687"/>
    <s v="ŠEPAC KATA, UD. IVANA"/>
    <s v="KUTEREVO, KUTEREVO 164"/>
    <s v="1/1"/>
    <n v="1"/>
    <n v="1"/>
  </r>
  <r>
    <x v="21"/>
    <x v="0"/>
    <n v="320889"/>
    <s v="Kuterevo"/>
    <s v="2212/74"/>
    <s v="c"/>
    <n v="936.61057350700003"/>
    <s v="2212/74"/>
    <s v="177"/>
    <s v="2212"/>
    <s v="74"/>
    <s v="ORANICA"/>
    <s v="946"/>
    <s v="946"/>
    <n v="946"/>
    <s v="ŠEPAC KATA, JURINA rođ. GORŠA"/>
    <s v="KUTEREVO, KUTEREVO 0"/>
    <s v="1/1"/>
    <n v="1"/>
    <n v="1"/>
  </r>
  <r>
    <x v="21"/>
    <x v="0"/>
    <n v="320889"/>
    <s v="Kuterevo"/>
    <s v="2212/75"/>
    <s v="c"/>
    <n v="778.96824798900002"/>
    <s v="2212/75"/>
    <s v="184"/>
    <s v="2212"/>
    <s v="75"/>
    <s v="ORANICA"/>
    <s v="784"/>
    <s v="784"/>
    <n v="784"/>
    <s v="ŠEPAC GRGA, PETROV"/>
    <s v="OTOČAC, POLJIČKI ODVOJAK 6"/>
    <s v="1/1"/>
    <n v="1"/>
    <n v="1"/>
  </r>
  <r>
    <x v="21"/>
    <x v="0"/>
    <n v="320889"/>
    <s v="Kuterevo"/>
    <s v="2212/76"/>
    <s v="c"/>
    <n v="626.31350601500003"/>
    <s v="2212/76"/>
    <s v="181"/>
    <s v="2212"/>
    <s v="76"/>
    <s v="ORANICA"/>
    <s v="619"/>
    <s v="619"/>
    <n v="619"/>
    <s v="ŠEPAC KATA, UD. IVANA"/>
    <s v="KUTEREVO, KUTEREVO 164"/>
    <s v="1/1"/>
    <n v="1"/>
    <n v="1"/>
  </r>
  <r>
    <x v="21"/>
    <x v="0"/>
    <n v="320889"/>
    <s v="Kuterevo"/>
    <s v="2212/77"/>
    <s v="c"/>
    <n v="897.49993148700003"/>
    <s v="2212/77"/>
    <s v="181"/>
    <s v="2212"/>
    <s v="77"/>
    <s v="PAŠNJAK"/>
    <s v="881"/>
    <s v="881"/>
    <n v="881"/>
    <s v="ŠEPAC KATA, UD. IVANA"/>
    <s v="KUTEREVO, KUTEREVO 164"/>
    <s v="1/1"/>
    <n v="1"/>
    <n v="1"/>
  </r>
  <r>
    <x v="21"/>
    <x v="0"/>
    <n v="320889"/>
    <s v="Kuterevo"/>
    <s v="2212/78"/>
    <s v="c"/>
    <n v="596.28670500099997"/>
    <s v="2212/78"/>
    <s v="181"/>
    <s v="2212"/>
    <s v="78"/>
    <s v="ORANICA"/>
    <s v="601"/>
    <s v="601"/>
    <n v="601"/>
    <s v="ŠEPAC KATA, UD. IVANA"/>
    <s v="KUTEREVO, KUTEREVO 164"/>
    <s v="1/1"/>
    <n v="1"/>
    <n v="1"/>
  </r>
  <r>
    <x v="21"/>
    <x v="0"/>
    <n v="320889"/>
    <s v="Kuterevo"/>
    <s v="2212/81"/>
    <s v="c"/>
    <n v="590.13105050599995"/>
    <s v="2212/81"/>
    <s v="182"/>
    <s v="2212"/>
    <s v="81"/>
    <s v="PAŠNJAK"/>
    <s v="579"/>
    <s v="579"/>
    <n v="289.5"/>
    <s v="ŠEPAC IVAN, PAVIN"/>
    <s v="RIJEKA, IVANA ZAVIDIĆA 28/B"/>
    <s v="1/2"/>
    <n v="1"/>
    <n v="2"/>
  </r>
  <r>
    <x v="21"/>
    <x v="0"/>
    <n v="320889"/>
    <s v="Kuterevo"/>
    <s v="2212/81"/>
    <s v="c"/>
    <n v="590.13105050599995"/>
    <s v="2212/81"/>
    <s v="182"/>
    <s v="2212"/>
    <s v="81"/>
    <s v="PAŠNJAK"/>
    <s v="579"/>
    <s v="579"/>
    <n v="289.5"/>
    <s v="ŠEPAC TOMO, PAVIN"/>
    <s v="KUTEREVO, KUTEREVO 163"/>
    <s v="1/2"/>
    <n v="1"/>
    <n v="2"/>
  </r>
  <r>
    <x v="21"/>
    <x v="0"/>
    <n v="320889"/>
    <s v="Kuterevo"/>
    <s v="2212/82"/>
    <s v="c"/>
    <n v="2984.0559810300001"/>
    <s v="2212/82"/>
    <s v="182"/>
    <s v="2212"/>
    <s v="82"/>
    <s v="PAŠNJAK"/>
    <s v="2863"/>
    <s v="2863"/>
    <n v="1431.5"/>
    <s v="ŠEPAC IVAN, PAVIN"/>
    <s v="RIJEKA, IVANA ZAVIDIĆA 28/B"/>
    <s v="1/2"/>
    <n v="1"/>
    <n v="2"/>
  </r>
  <r>
    <x v="21"/>
    <x v="0"/>
    <n v="320889"/>
    <s v="Kuterevo"/>
    <s v="2212/82"/>
    <s v="c"/>
    <n v="2984.0559810300001"/>
    <s v="2212/82"/>
    <s v="182"/>
    <s v="2212"/>
    <s v="82"/>
    <s v="PAŠNJAK"/>
    <s v="2863"/>
    <s v="2863"/>
    <n v="1431.5"/>
    <s v="ŠEPAC TOMO, PAVIN"/>
    <s v="KUTEREVO, KUTEREVO 163"/>
    <s v="1/2"/>
    <n v="1"/>
    <n v="2"/>
  </r>
  <r>
    <x v="21"/>
    <x v="0"/>
    <n v="320889"/>
    <s v="Kuterevo"/>
    <s v="2212/83"/>
    <s v="c"/>
    <n v="462.33584350899997"/>
    <s v="2212/83"/>
    <s v="178"/>
    <s v="2212"/>
    <s v="83"/>
    <s v="ORANICA"/>
    <s v="514"/>
    <s v="514"/>
    <n v="514"/>
    <s v="ŠEPAC JOSIP, LUCIJIN"/>
    <s v="KUTEREVO, KUTEREVO 167"/>
    <s v="1/1"/>
    <n v="1"/>
    <n v="1"/>
  </r>
  <r>
    <x v="21"/>
    <x v="0"/>
    <n v="320889"/>
    <s v="Kuterevo"/>
    <s v="2212/84"/>
    <s v="c"/>
    <n v="960.01995996200003"/>
    <s v="2212/84"/>
    <s v="178"/>
    <s v="2212"/>
    <s v="84"/>
    <s v="LIVADA"/>
    <s v="939"/>
    <s v="939"/>
    <n v="939"/>
    <s v="ŠEPAC JOSIP, LUCIJIN"/>
    <s v="KUTEREVO, KUTEREVO 167"/>
    <s v="1/1"/>
    <n v="1"/>
    <n v="1"/>
  </r>
  <r>
    <x v="21"/>
    <x v="0"/>
    <n v="320889"/>
    <s v="Kuterevo"/>
    <s v="2212/85"/>
    <s v="c"/>
    <n v="1412.3864259899999"/>
    <s v="2212/85"/>
    <s v="184"/>
    <s v="2212"/>
    <s v="85"/>
    <s v="LIVADA"/>
    <s v="1388"/>
    <s v="1388"/>
    <n v="1388"/>
    <s v="ŠEPAC GRGA, PETROV"/>
    <s v="OTOČAC, POLJIČKI ODVOJAK 6"/>
    <s v="1/1"/>
    <n v="1"/>
    <n v="1"/>
  </r>
  <r>
    <x v="21"/>
    <x v="0"/>
    <n v="320889"/>
    <s v="Kuterevo"/>
    <s v="2212/86"/>
    <s v="c"/>
    <n v="1214.4112325200001"/>
    <s v="2212/86"/>
    <s v="180"/>
    <s v="2212"/>
    <s v="86"/>
    <s v="ORANICA"/>
    <s v="1201"/>
    <s v="1201"/>
    <n v="1201"/>
    <s v="ŠEPAC MARIJA, UD. MATE"/>
    <s v="KUTEREVO, KUTEREVO 168"/>
    <s v="1/1"/>
    <n v="1"/>
    <n v="1"/>
  </r>
  <r>
    <x v="21"/>
    <x v="0"/>
    <n v="320889"/>
    <s v="Kuterevo"/>
    <s v="2212/87"/>
    <s v="c"/>
    <n v="810.95661449399995"/>
    <s v="2212/87"/>
    <s v="186"/>
    <s v="2212"/>
    <s v="87"/>
    <s v="ORANICA"/>
    <s v="798"/>
    <s v="798"/>
    <n v="798"/>
    <s v="ŠPORLIĆ MANDA, UD. NIKOLE rođ. ŠEPAC"/>
    <s v="KUTEREVO, KUTEREVO 171/B"/>
    <s v="1/1"/>
    <n v="1"/>
    <n v="1"/>
  </r>
  <r>
    <x v="21"/>
    <x v="0"/>
    <n v="320889"/>
    <s v="Kuterevo"/>
    <s v="2212/88"/>
    <s v="c"/>
    <n v="990.54068750399995"/>
    <s v="2212/88"/>
    <s v="186"/>
    <s v="2212"/>
    <s v="88"/>
    <s v="PAŠNJAK"/>
    <s v="964"/>
    <s v="964"/>
    <n v="964"/>
    <s v="ŠPORLIĆ MANDA, UD. NIKOLE rođ. ŠEPAC"/>
    <s v="KUTEREVO, KUTEREVO 171/B"/>
    <s v="1/1"/>
    <n v="1"/>
    <n v="1"/>
  </r>
  <r>
    <x v="21"/>
    <x v="0"/>
    <n v="320889"/>
    <s v="Kuterevo"/>
    <s v="2212/89"/>
    <s v="c"/>
    <n v="799.36085450500002"/>
    <s v="2212/89"/>
    <s v="356"/>
    <s v="2212"/>
    <s v="89"/>
    <s v="PAŠNJAK"/>
    <s v="788"/>
    <s v="788"/>
    <n v="788"/>
    <s v="ŠEPAC STJEPAN, PETROV"/>
    <s v="KUTEREVO, KUTEREVO 146"/>
    <s v="1/1"/>
    <n v="1"/>
    <n v="1"/>
  </r>
  <r>
    <x v="21"/>
    <x v="0"/>
    <n v="320889"/>
    <s v="Kuterevo"/>
    <s v="2212/90"/>
    <s v="c"/>
    <n v="1086.1100844699999"/>
    <s v="2212/90"/>
    <s v="180"/>
    <s v="2212"/>
    <s v="90"/>
    <s v="PAŠNJAK"/>
    <s v="1079"/>
    <s v="1079"/>
    <n v="1079"/>
    <s v="ŠEPAC MARIJA, UD. MATE"/>
    <s v="KUTEREVO, KUTEREVO 168"/>
    <s v="1/1"/>
    <n v="1"/>
    <n v="1"/>
  </r>
  <r>
    <x v="21"/>
    <x v="0"/>
    <n v="320889"/>
    <s v="Kuterevo"/>
    <s v="2212/91"/>
    <s v="c"/>
    <n v="833.86253800600002"/>
    <s v="2212/91"/>
    <s v="180"/>
    <s v="2212"/>
    <s v="91"/>
    <s v="ORANICA"/>
    <s v="809"/>
    <s v="809"/>
    <n v="809"/>
    <s v="ŠEPAC MARIJA, UD. MATE"/>
    <s v="KUTEREVO, KUTEREVO 168"/>
    <s v="1/1"/>
    <n v="1"/>
    <n v="1"/>
  </r>
  <r>
    <x v="21"/>
    <x v="0"/>
    <n v="320889"/>
    <s v="Kuterevo"/>
    <s v="2212/92"/>
    <s v="c"/>
    <n v="938.31559298100001"/>
    <s v="2212/92"/>
    <s v="209"/>
    <s v="2212"/>
    <s v="92"/>
    <s v="LIVADA"/>
    <s v="892"/>
    <s v="892"/>
    <n v="892"/>
    <s v="BUKOVAC MARKO, FRANJIN"/>
    <s v="KUTEREVO, KUTEREVO 70"/>
    <s v="1/1"/>
    <n v="1"/>
    <n v="1"/>
  </r>
  <r>
    <x v="21"/>
    <x v="0"/>
    <n v="320889"/>
    <s v="Kuterevo"/>
    <s v="2212/93"/>
    <s v="c"/>
    <n v="4442.6683294699997"/>
    <s v="2212/93"/>
    <s v="212"/>
    <s v="2212"/>
    <s v="93"/>
    <s v="PAŠNJAK"/>
    <s v="1439"/>
    <s v="4377"/>
    <n v="719.5"/>
    <s v="ŠPORLIĆ ILIJA, IVAN"/>
    <s v="KUTEREVO, KUTEREVO 155"/>
    <s v="1/2"/>
    <n v="1"/>
    <n v="2"/>
  </r>
  <r>
    <x v="21"/>
    <x v="0"/>
    <n v="320889"/>
    <s v="Kuterevo"/>
    <s v="2212/93"/>
    <s v="c"/>
    <n v="4442.6683294699997"/>
    <s v="2212/93"/>
    <s v="212"/>
    <s v="2212"/>
    <s v="93"/>
    <s v="LIVADA"/>
    <s v="2938"/>
    <s v="4377"/>
    <n v="1469"/>
    <s v="ŠPORLIĆ ILIJA, IVAN"/>
    <s v="KUTEREVO, KUTEREVO 155"/>
    <s v="1/2"/>
    <n v="1"/>
    <n v="2"/>
  </r>
  <r>
    <x v="21"/>
    <x v="0"/>
    <n v="320889"/>
    <s v="Kuterevo"/>
    <s v="2212/93"/>
    <s v="c"/>
    <n v="4442.6683294699997"/>
    <s v="2212/93"/>
    <s v="212"/>
    <s v="2212"/>
    <s v="93"/>
    <s v="PAŠNJAK"/>
    <s v="1439"/>
    <s v="4377"/>
    <n v="719.5"/>
    <s v="ŠPORLIĆ ZDRAVKO, IVAN"/>
    <s v="KUTEREVO, KUTEREVO 155"/>
    <s v="1/2"/>
    <n v="1"/>
    <n v="2"/>
  </r>
  <r>
    <x v="21"/>
    <x v="0"/>
    <n v="320889"/>
    <s v="Kuterevo"/>
    <s v="2212/93"/>
    <s v="c"/>
    <n v="4442.6683294699997"/>
    <s v="2212/93"/>
    <s v="212"/>
    <s v="2212"/>
    <s v="93"/>
    <s v="LIVADA"/>
    <s v="2938"/>
    <s v="4377"/>
    <n v="1469"/>
    <s v="ŠPORLIĆ ZDRAVKO, IVAN"/>
    <s v="KUTEREVO, KUTEREVO 155"/>
    <s v="1/2"/>
    <n v="1"/>
    <n v="2"/>
  </r>
  <r>
    <x v="21"/>
    <x v="0"/>
    <n v="320889"/>
    <s v="Kuterevo"/>
    <s v="2212/94"/>
    <s v="c"/>
    <n v="6426.0864604500002"/>
    <s v="2212/94"/>
    <s v="212"/>
    <s v="2212"/>
    <s v="94"/>
    <s v="PAŠNJAK"/>
    <s v="3233"/>
    <s v="6470"/>
    <n v="1616.5"/>
    <s v="ŠPORLIĆ ILIJA, IVAN"/>
    <s v="KUTEREVO, KUTEREVO 155"/>
    <s v="1/2"/>
    <n v="1"/>
    <n v="2"/>
  </r>
  <r>
    <x v="21"/>
    <x v="0"/>
    <n v="320889"/>
    <s v="Kuterevo"/>
    <s v="2212/94"/>
    <s v="c"/>
    <n v="6426.0864604500002"/>
    <s v="2212/94"/>
    <s v="212"/>
    <s v="2212"/>
    <s v="94"/>
    <s v="LIVADA"/>
    <s v="3237"/>
    <s v="6470"/>
    <n v="1618.5"/>
    <s v="ŠPORLIĆ ILIJA, IVAN"/>
    <s v="KUTEREVO, KUTEREVO 155"/>
    <s v="1/2"/>
    <n v="1"/>
    <n v="2"/>
  </r>
  <r>
    <x v="21"/>
    <x v="0"/>
    <n v="320889"/>
    <s v="Kuterevo"/>
    <s v="2212/94"/>
    <s v="c"/>
    <n v="6426.0864604500002"/>
    <s v="2212/94"/>
    <s v="212"/>
    <s v="2212"/>
    <s v="94"/>
    <s v="PAŠNJAK"/>
    <s v="3233"/>
    <s v="6470"/>
    <n v="1616.5"/>
    <s v="ŠPORLIĆ ZDRAVKO, IVAN"/>
    <s v="KUTEREVO, KUTEREVO 155"/>
    <s v="1/2"/>
    <n v="1"/>
    <n v="2"/>
  </r>
  <r>
    <x v="21"/>
    <x v="0"/>
    <n v="320889"/>
    <s v="Kuterevo"/>
    <s v="2212/94"/>
    <s v="c"/>
    <n v="6426.0864604500002"/>
    <s v="2212/94"/>
    <s v="212"/>
    <s v="2212"/>
    <s v="94"/>
    <s v="LIVADA"/>
    <s v="3237"/>
    <s v="6470"/>
    <n v="1618.5"/>
    <s v="ŠPORLIĆ ZDRAVKO, IVAN"/>
    <s v="KUTEREVO, KUTEREVO 155"/>
    <s v="1/2"/>
    <n v="1"/>
    <n v="2"/>
  </r>
  <r>
    <x v="21"/>
    <x v="0"/>
    <n v="320889"/>
    <s v="Kuterevo"/>
    <s v="2212/95"/>
    <s v="c"/>
    <n v="1330.5149684999999"/>
    <s v="2212/95"/>
    <s v="212"/>
    <s v="2212"/>
    <s v="95"/>
    <s v="ORANICA"/>
    <s v="1306"/>
    <s v="1306"/>
    <n v="653"/>
    <s v="ŠPORLIĆ ILIJA, IVAN"/>
    <s v="KUTEREVO, KUTEREVO 155"/>
    <s v="1/2"/>
    <n v="1"/>
    <n v="2"/>
  </r>
  <r>
    <x v="21"/>
    <x v="0"/>
    <n v="320889"/>
    <s v="Kuterevo"/>
    <s v="2212/95"/>
    <s v="c"/>
    <n v="1330.5149684999999"/>
    <s v="2212/95"/>
    <s v="212"/>
    <s v="2212"/>
    <s v="95"/>
    <s v="ORANICA"/>
    <s v="1306"/>
    <s v="1306"/>
    <n v="653"/>
    <s v="ŠPORLIĆ ZDRAVKO, IVAN"/>
    <s v="KUTEREVO, KUTEREVO 155"/>
    <s v="1/2"/>
    <n v="1"/>
    <n v="2"/>
  </r>
  <r>
    <x v="21"/>
    <x v="0"/>
    <n v="320889"/>
    <s v="Kuterevo"/>
    <s v="2212/97"/>
    <s v="c"/>
    <n v="1717.75548551"/>
    <s v="2212/97"/>
    <s v="178"/>
    <s v="2212"/>
    <s v="97"/>
    <s v="LIVADA"/>
    <s v="1701"/>
    <s v="1701"/>
    <n v="1701"/>
    <s v="ŠEPAC JOSIP, LUCIJIN"/>
    <s v="KUTEREVO, KUTEREVO 167"/>
    <s v="1/1"/>
    <n v="1"/>
    <n v="1"/>
  </r>
  <r>
    <x v="21"/>
    <x v="0"/>
    <n v="320889"/>
    <s v="Kuterevo"/>
    <s v="2212/98"/>
    <s v="c"/>
    <n v="698.04693501400004"/>
    <s v="2212/98"/>
    <s v="192"/>
    <s v="2212"/>
    <s v="98"/>
    <s v="LIVADA"/>
    <s v="719"/>
    <s v="719"/>
    <n v="719"/>
    <s v="ŠPORLIĆ STJEPAN, IVANOV"/>
    <s v="KUTEREVO, KUTEREVO 153"/>
    <s v="1/1"/>
    <n v="1"/>
    <n v="1"/>
  </r>
  <r>
    <x v="21"/>
    <x v="0"/>
    <n v="320889"/>
    <s v="Kuterevo"/>
    <s v="2212/99"/>
    <s v="c"/>
    <n v="1494.7796110199999"/>
    <s v="2212/99"/>
    <s v="192"/>
    <s v="2212"/>
    <s v="99"/>
    <s v="PAŠNJAK"/>
    <s v="1680"/>
    <s v="1680"/>
    <n v="1680"/>
    <s v="ŠPORLIĆ STJEPAN, IVANOV"/>
    <s v="KUTEREVO, KUTEREVO 153"/>
    <s v="1/1"/>
    <n v="1"/>
    <n v="1"/>
  </r>
  <r>
    <x v="21"/>
    <x v="0"/>
    <n v="320889"/>
    <s v="Kuterevo"/>
    <s v="2212/100"/>
    <s v="c"/>
    <n v="1196.7926524899999"/>
    <s v="2212/100"/>
    <s v="192"/>
    <s v="2212"/>
    <s v="100"/>
    <s v="PAŠNJAK"/>
    <s v="579"/>
    <s v="1158"/>
    <n v="579"/>
    <s v="ŠPORLIĆ STJEPAN, IVANOV"/>
    <s v="KUTEREVO, KUTEREVO 153"/>
    <s v="1/1"/>
    <n v="1"/>
    <n v="1"/>
  </r>
  <r>
    <x v="21"/>
    <x v="0"/>
    <n v="320889"/>
    <s v="Kuterevo"/>
    <s v="2212/100"/>
    <s v="c"/>
    <n v="1196.7926524899999"/>
    <s v="2212/100"/>
    <s v="192"/>
    <s v="2212"/>
    <s v="100"/>
    <s v="ORANICA"/>
    <s v="579"/>
    <s v="1158"/>
    <n v="579"/>
    <s v="ŠPORLIĆ STJEPAN, IVANOV"/>
    <s v="KUTEREVO, KUTEREVO 153"/>
    <s v="1/1"/>
    <n v="1"/>
    <n v="1"/>
  </r>
  <r>
    <x v="21"/>
    <x v="0"/>
    <n v="320889"/>
    <s v="Kuterevo"/>
    <s v="2212/101"/>
    <s v="c"/>
    <n v="2645.6204305199999"/>
    <s v="2212/101"/>
    <s v="222"/>
    <s v="2212"/>
    <s v="101"/>
    <s v="LIVADA"/>
    <s v="2626"/>
    <s v="2626"/>
    <n v="2626"/>
    <s v="VUKELIĆ MIJO, ANTUNOV"/>
    <s v="X, KRALJEVAC KRIŽEVAČKI, KRALJEVAC KRIŽEVAČKI 55"/>
    <s v="1/1"/>
    <n v="1"/>
    <n v="1"/>
  </r>
  <r>
    <x v="21"/>
    <x v="0"/>
    <n v="320889"/>
    <s v="Kuterevo"/>
    <s v="2212/102"/>
    <s v="c"/>
    <n v="1282.05367101"/>
    <s v="2212/102"/>
    <s v="324"/>
    <s v="2212"/>
    <s v="102"/>
    <s v="ORANICA"/>
    <s v="1302"/>
    <s v="1302"/>
    <n v="1302"/>
    <s v="PLEŠA ANTON, MILANOV"/>
    <s v="KUTEREVO, KUTEREVO 117/A"/>
    <s v="1/1"/>
    <n v="1"/>
    <n v="1"/>
  </r>
  <r>
    <x v="21"/>
    <x v="0"/>
    <n v="320889"/>
    <s v="Kuterevo"/>
    <s v="2212/103"/>
    <s v="c"/>
    <n v="869.60334796799998"/>
    <s v="2212/103"/>
    <s v="76"/>
    <s v="2212"/>
    <s v="103"/>
    <s v="ORANICA"/>
    <s v="888"/>
    <s v="888"/>
    <n v="888"/>
    <s v="MALLIĆ ADAM, JOSIPOV"/>
    <s v="KUTEREVO, KUTEREVO 48"/>
    <s v="1/1"/>
    <n v="1"/>
    <n v="1"/>
  </r>
  <r>
    <x v="21"/>
    <x v="0"/>
    <n v="320889"/>
    <s v="Kuterevo"/>
    <s v="2213/2"/>
    <s v="c"/>
    <n v="1123.52458798"/>
    <s v="2213/2"/>
    <s v="118"/>
    <s v="2213"/>
    <s v="2"/>
    <s v="PAŠNJAK"/>
    <s v="1133"/>
    <s v="1133"/>
    <n v="1133"/>
    <s v="PLEŠA JURE, MILANOV"/>
    <s v="KUTEREVO, KUTEREVO 149"/>
    <s v="1/1"/>
    <n v="1"/>
    <n v="1"/>
  </r>
  <r>
    <x v="21"/>
    <x v="0"/>
    <n v="320889"/>
    <s v="Kuterevo"/>
    <s v="2214"/>
    <s v="c"/>
    <n v="644.487612474"/>
    <s v="2214"/>
    <s v="182"/>
    <s v="2214"/>
    <s v="0"/>
    <s v="ORANICA"/>
    <s v="633"/>
    <s v="633"/>
    <n v="316.5"/>
    <s v="ŠEPAC IVAN, PAVIN"/>
    <s v="RIJEKA, IVANA ZAVIDIĆA 28/B"/>
    <s v="1/2"/>
    <n v="1"/>
    <n v="2"/>
  </r>
  <r>
    <x v="21"/>
    <x v="0"/>
    <n v="320889"/>
    <s v="Kuterevo"/>
    <s v="2214"/>
    <s v="c"/>
    <n v="644.487612474"/>
    <s v="2214"/>
    <s v="182"/>
    <s v="2214"/>
    <s v="0"/>
    <s v="ORANICA"/>
    <s v="633"/>
    <s v="633"/>
    <n v="316.5"/>
    <s v="ŠEPAC TOMO, PAVIN"/>
    <s v="KUTEREVO, KUTEREVO 163"/>
    <s v="1/2"/>
    <n v="1"/>
    <n v="2"/>
  </r>
  <r>
    <x v="21"/>
    <x v="0"/>
    <n v="320889"/>
    <s v="Kuterevo"/>
    <s v="2215"/>
    <s v="c"/>
    <n v="1749.7070775100001"/>
    <s v="2215"/>
    <s v="192"/>
    <s v="2215"/>
    <s v="0"/>
    <s v="PAŠNJAK"/>
    <s v="1708"/>
    <s v="1708"/>
    <n v="1708"/>
    <s v="ŠPORLIĆ STJEPAN, IVANOV"/>
    <s v="KUTEREVO, KUTEREVO 153"/>
    <s v="1/1"/>
    <n v="1"/>
    <n v="1"/>
  </r>
  <r>
    <x v="21"/>
    <x v="0"/>
    <n v="320889"/>
    <s v="Kuterevo"/>
    <s v="2216"/>
    <s v="c"/>
    <n v="819.60553600000003"/>
    <s v="2216"/>
    <s v="176"/>
    <s v="2216"/>
    <s v="0"/>
    <s v="ORANICA"/>
    <s v="831"/>
    <s v="831"/>
    <n v="831"/>
    <s v="ŠEPAC IVAN, KATIN"/>
    <s v="KUTEREVO, KUTEREVO 161"/>
    <s v="1/1"/>
    <n v="1"/>
    <n v="1"/>
  </r>
  <r>
    <x v="21"/>
    <x v="0"/>
    <n v="320889"/>
    <s v="Kuterevo"/>
    <s v="2225"/>
    <s v="c"/>
    <n v="225.199176994"/>
    <s v="2225"/>
    <s v="485"/>
    <s v="2225"/>
    <s v="0"/>
    <s v="PAŠNJAK"/>
    <s v="234"/>
    <s v="234"/>
    <n v="234"/>
    <s v="MARINIĆ NIKOLA, IVAN"/>
    <s v="NOVI VINODOLSKI, POVILSKA 12"/>
    <s v="1/1"/>
    <n v="1"/>
    <n v="1"/>
  </r>
  <r>
    <x v="21"/>
    <x v="0"/>
    <n v="320889"/>
    <s v="Kuterevo"/>
    <s v="2226"/>
    <s v="c"/>
    <n v="521.45738599399999"/>
    <s v="2226"/>
    <s v="485"/>
    <s v="2226"/>
    <s v="0"/>
    <s v="PAŠNJAK"/>
    <s v="759"/>
    <s v="759"/>
    <n v="759"/>
    <s v="MARINIĆ NIKOLA, IVAN"/>
    <s v="NOVI VINODOLSKI, POVILSKA 12"/>
    <s v="1/1"/>
    <n v="1"/>
    <n v="1"/>
  </r>
  <r>
    <x v="21"/>
    <x v="0"/>
    <n v="320889"/>
    <s v="Kuterevo"/>
    <s v="2227"/>
    <s v="c"/>
    <n v="258.12020599800002"/>
    <s v="2227"/>
    <s v="485"/>
    <s v="2227"/>
    <s v="0"/>
    <s v="PAŠNJAK"/>
    <s v="284"/>
    <s v="284"/>
    <n v="284"/>
    <s v="MARINIĆ NIKOLA, IVAN"/>
    <s v="NOVI VINODOLSKI, POVILSKA 12"/>
    <s v="1/1"/>
    <n v="1"/>
    <n v="1"/>
  </r>
  <r>
    <x v="21"/>
    <x v="0"/>
    <n v="320889"/>
    <s v="Kuterevo"/>
    <s v="2229/1"/>
    <s v="c"/>
    <n v="1791.5263159799999"/>
    <s v="2229/1"/>
    <s v="485"/>
    <s v="2229"/>
    <s v="1"/>
    <s v="LIVADA"/>
    <s v="1791"/>
    <s v="1791"/>
    <n v="1791"/>
    <s v="MARINIĆ NIKOLA, IVAN"/>
    <s v="NOVI VINODOLSKI, POVILSKA 12"/>
    <s v="1/1"/>
    <n v="1"/>
    <n v="1"/>
  </r>
  <r>
    <x v="21"/>
    <x v="0"/>
    <n v="320889"/>
    <s v="Kuterevo"/>
    <s v="2229/2"/>
    <s v="c"/>
    <n v="1097.06877149"/>
    <s v="2229/2"/>
    <s v="33"/>
    <s v="2229"/>
    <s v="2"/>
    <s v="PAŠNJAK"/>
    <s v="1083"/>
    <s v="1083"/>
    <n v="1083"/>
    <s v="BUKOVAC VINKO, NIKOLIN"/>
    <s v="ZAGREB, LEPROVIČKA 38"/>
    <s v="1/1"/>
    <n v="1"/>
    <n v="1"/>
  </r>
  <r>
    <x v="21"/>
    <x v="0"/>
    <n v="320889"/>
    <s v="Kuterevo"/>
    <s v="2229/4"/>
    <s v="c"/>
    <n v="1352.7141485499999"/>
    <s v="2229/4"/>
    <s v="485"/>
    <s v="2229"/>
    <s v="4"/>
    <s v="PAŠNJAK"/>
    <s v="1291"/>
    <s v="1291"/>
    <n v="1291"/>
    <s v="MARINIĆ NIKOLA, IVAN"/>
    <s v="NOVI VINODOLSKI, POVILSKA 12"/>
    <s v="1/1"/>
    <n v="1"/>
    <n v="1"/>
  </r>
  <r>
    <x v="21"/>
    <x v="0"/>
    <n v="320889"/>
    <s v="Kuterevo"/>
    <s v="2229/5"/>
    <s v="c"/>
    <n v="712.34022452099998"/>
    <s v="2229/5"/>
    <s v="485"/>
    <s v="2229"/>
    <s v="5"/>
    <s v="PAŠNJAK"/>
    <s v="773"/>
    <s v="773"/>
    <n v="773"/>
    <s v="MARINIĆ NIKOLA, IVAN"/>
    <s v="NOVI VINODOLSKI, POVILSKA 12"/>
    <s v="1/1"/>
    <n v="1"/>
    <n v="1"/>
  </r>
  <r>
    <x v="21"/>
    <x v="0"/>
    <n v="320889"/>
    <s v="Kuterevo"/>
    <s v="2230"/>
    <s v="c"/>
    <n v="372.08571201000001"/>
    <s v="2230"/>
    <s v="162"/>
    <s v="2230"/>
    <s v="0"/>
    <s v="PAŠNJAK"/>
    <s v="367"/>
    <s v="367"/>
    <n v="367"/>
    <s v="ROŽMAN MARKO, NIKOLIN"/>
    <s v="KUTEREVO, KUTEREVO 183"/>
    <s v="1/1"/>
    <n v="1"/>
    <n v="1"/>
  </r>
  <r>
    <x v="21"/>
    <x v="0"/>
    <n v="320889"/>
    <s v="Kuterevo"/>
    <s v="2231"/>
    <s v="c"/>
    <n v="1740.72411698"/>
    <s v="2231"/>
    <s v="330"/>
    <s v="2231"/>
    <s v="0"/>
    <s v="ŠUMA"/>
    <s v="1683"/>
    <s v="1683"/>
    <n v="841.5"/>
    <s v="MARINIĆ MIRA, Ž. MIRKA rođ. MARINCEL"/>
    <s v="KUTEREVO, KUTEREVO 190"/>
    <s v="1/2"/>
    <n v="1"/>
    <n v="2"/>
  </r>
  <r>
    <x v="21"/>
    <x v="0"/>
    <n v="320889"/>
    <s v="Kuterevo"/>
    <s v="2231"/>
    <s v="c"/>
    <n v="1740.72411698"/>
    <s v="2231"/>
    <s v="330"/>
    <s v="2231"/>
    <s v="0"/>
    <s v="ŠUMA"/>
    <s v="1683"/>
    <s v="1683"/>
    <n v="841.5"/>
    <s v="MARINIĆ MIRKO, NIKOLIN"/>
    <s v="KUTEREVO, KUTEREVO 190"/>
    <s v="1/2"/>
    <n v="1"/>
    <n v="2"/>
  </r>
  <r>
    <x v="21"/>
    <x v="0"/>
    <n v="320889"/>
    <s v="Kuterevo"/>
    <s v="2232"/>
    <s v="c"/>
    <n v="2562.4451165"/>
    <s v="2232"/>
    <s v="33"/>
    <s v="2232"/>
    <s v="0"/>
    <s v="PAŠNJAK"/>
    <s v="2582"/>
    <s v="2582"/>
    <n v="2582"/>
    <s v="BUKOVAC VINKO, NIKOLIN"/>
    <s v="ZAGREB, LEPROVIČKA 38"/>
    <s v="1/1"/>
    <n v="1"/>
    <n v="1"/>
  </r>
  <r>
    <x v="21"/>
    <x v="0"/>
    <n v="320889"/>
    <s v="Kuterevo"/>
    <s v="2233/1"/>
    <s v="c"/>
    <n v="1079.2955219800001"/>
    <s v="2233/1"/>
    <s v="36"/>
    <s v="2233"/>
    <s v="1"/>
    <s v="PAŠNJAK"/>
    <s v="1180"/>
    <s v="1180"/>
    <n v="1180"/>
    <s v="BUKOVAC STJEPAN, JOSIPOV"/>
    <s v="KUTEREVO, KUTEREVO 191"/>
    <s v="1/1"/>
    <n v="1"/>
    <n v="1"/>
  </r>
  <r>
    <x v="21"/>
    <x v="0"/>
    <n v="320889"/>
    <s v="Kuterevo"/>
    <s v="2233/2"/>
    <s v="c"/>
    <n v="2335.3116294699998"/>
    <s v="2233/2"/>
    <s v="150"/>
    <s v="2233"/>
    <s v="2"/>
    <s v="PAŠNJAK"/>
    <s v="2320"/>
    <s v="2320"/>
    <n v="2320"/>
    <s v="ROŽMAN MANDE, Ž. FRANJE rođ. MARINIĆ"/>
    <s v="LIPOVLJE, LIPOVLJE 73"/>
    <s v="1/1"/>
    <n v="1"/>
    <n v="1"/>
  </r>
  <r>
    <x v="21"/>
    <x v="0"/>
    <n v="320889"/>
    <s v="Kuterevo"/>
    <s v="2236"/>
    <s v="c"/>
    <n v="3638.9711615199999"/>
    <s v="2236"/>
    <s v="13"/>
    <s v="2236"/>
    <s v="0"/>
    <s v="PAŠNJAK"/>
    <s v="3687"/>
    <s v="3687"/>
    <n v="3687"/>
    <s v="BUKOVAC JOSIP, IVANOV"/>
    <s v="KUTEREVO, KUTEREVO 192"/>
    <s v="1/1"/>
    <n v="1"/>
    <n v="1"/>
  </r>
  <r>
    <x v="21"/>
    <x v="0"/>
    <n v="320889"/>
    <s v="Kuterevo"/>
    <s v="2249/4"/>
    <s v="c"/>
    <n v="2990.3796000100001"/>
    <s v="2249/4"/>
    <s v="33"/>
    <s v="2249"/>
    <s v="4"/>
    <s v="PAŠNJAK"/>
    <s v="2942"/>
    <s v="2942"/>
    <n v="2942"/>
    <s v="BUKOVAC VINKO, NIKOLIN"/>
    <s v="ZAGREB, LEPROVIČKA 38"/>
    <s v="1/1"/>
    <n v="1"/>
    <n v="1"/>
  </r>
  <r>
    <x v="21"/>
    <x v="0"/>
    <n v="320889"/>
    <s v="Kuterevo"/>
    <s v="2249/5"/>
    <s v="c"/>
    <n v="3166.8484745699998"/>
    <s v="2249/5"/>
    <s v="150"/>
    <s v="2249"/>
    <s v="5"/>
    <s v="PAŠNJAK"/>
    <s v="3172"/>
    <s v="3172"/>
    <n v="3172"/>
    <s v="ROŽMAN MANDE, Ž. FRANJE rođ. MARINIĆ"/>
    <s v="LIPOVLJE, LIPOVLJE 73"/>
    <s v="1/1"/>
    <n v="1"/>
    <n v="1"/>
  </r>
  <r>
    <x v="21"/>
    <x v="0"/>
    <n v="320889"/>
    <s v="Kuterevo"/>
    <s v="2249/6"/>
    <s v="c"/>
    <n v="1036.60431595"/>
    <s v="2249/6"/>
    <s v="35"/>
    <s v="2249"/>
    <s v="6"/>
    <s v="PAŠNJAK"/>
    <s v="1021"/>
    <s v="1021"/>
    <n v="1021"/>
    <s v="BUKOVAC IVAN, PETROV"/>
    <s v="LIPOVLJE, LIPOVLJE 78"/>
    <s v="1/1"/>
    <n v="1"/>
    <n v="1"/>
  </r>
  <r>
    <x v="21"/>
    <x v="0"/>
    <n v="320889"/>
    <s v="Kuterevo"/>
    <s v="2249/7"/>
    <s v="c"/>
    <n v="1125.1210350199999"/>
    <s v="2249/7"/>
    <s v="21"/>
    <s v="2249"/>
    <s v="7"/>
    <s v="PAŠNJAK"/>
    <s v="557"/>
    <s v="1114"/>
    <n v="557"/>
    <s v="BUKOVAC LUCIJA, UD. IVANA rođ. MARINIĆ"/>
    <s v="KUTEREVO, KUTEREVO 187"/>
    <s v="1/1"/>
    <n v="1"/>
    <n v="1"/>
  </r>
  <r>
    <x v="21"/>
    <x v="0"/>
    <n v="320889"/>
    <s v="Kuterevo"/>
    <s v="2249/7"/>
    <s v="c"/>
    <n v="1125.1210350199999"/>
    <s v="2249/7"/>
    <s v="11"/>
    <s v="2249"/>
    <s v="7"/>
    <s v="PAŠNJAK"/>
    <s v="557"/>
    <s v="1114"/>
    <n v="557"/>
    <s v="BUKOVAC MANDA, UD. JOSIPA"/>
    <s v="KUTEREVO, KUTEREVO 186"/>
    <s v="1/1"/>
    <n v="1"/>
    <n v="1"/>
  </r>
  <r>
    <x v="21"/>
    <x v="0"/>
    <n v="320889"/>
    <s v="Kuterevo"/>
    <s v="2249/8"/>
    <s v="c"/>
    <n v="1391.24452365"/>
    <s v="2249/8"/>
    <s v="13"/>
    <s v="2249"/>
    <s v="8"/>
    <s v="PAŠNJAK"/>
    <s v="1381"/>
    <s v="1381"/>
    <n v="1381"/>
    <s v="BUKOVAC JOSIP, IVANOV"/>
    <s v="KUTEREVO, KUTEREVO 192"/>
    <s v="1/1"/>
    <n v="1"/>
    <n v="1"/>
  </r>
  <r>
    <x v="21"/>
    <x v="0"/>
    <n v="320889"/>
    <s v="Kuterevo"/>
    <s v="2444/1"/>
    <s v="c"/>
    <n v="4771.94988345"/>
    <s v="2444/1"/>
    <s v="11"/>
    <s v="2444"/>
    <s v="1"/>
    <s v="PAŠNJAK"/>
    <s v="4830"/>
    <s v="4830"/>
    <n v="4830"/>
    <s v="BUKOVAC MANDA, UD. JOSIPA"/>
    <s v="KUTEREVO, KUTEREVO 186"/>
    <s v="1/1"/>
    <n v="1"/>
    <n v="1"/>
  </r>
  <r>
    <x v="21"/>
    <x v="0"/>
    <n v="320889"/>
    <s v="Kuterevo"/>
    <s v="2445"/>
    <s v="c"/>
    <n v="609.19111252200003"/>
    <s v="2445"/>
    <s v="11"/>
    <s v="2445"/>
    <s v="0"/>
    <s v="LIVADA"/>
    <s v="622"/>
    <s v="622"/>
    <n v="622"/>
    <s v="BUKOVAC MANDA, UD. JOSIPA"/>
    <s v="KUTEREVO, KUTEREVO 186"/>
    <s v="1/1"/>
    <n v="1"/>
    <n v="1"/>
  </r>
  <r>
    <x v="21"/>
    <x v="0"/>
    <n v="320889"/>
    <s v="Kuterevo"/>
    <s v="2481/1"/>
    <s v="c"/>
    <n v="983.25645149900004"/>
    <s v="2481/1"/>
    <s v="330"/>
    <s v="2481"/>
    <s v="1"/>
    <s v="ŠUMA"/>
    <s v="1003"/>
    <s v="1003"/>
    <n v="501.5"/>
    <s v="MARINIĆ MIRA, Ž. MIRKA rođ. MARINCEL"/>
    <s v="KUTEREVO, KUTEREVO 190"/>
    <s v="1/2"/>
    <n v="1"/>
    <n v="2"/>
  </r>
  <r>
    <x v="21"/>
    <x v="0"/>
    <n v="320889"/>
    <s v="Kuterevo"/>
    <s v="2481/1"/>
    <s v="c"/>
    <n v="983.25645149900004"/>
    <s v="2481/1"/>
    <s v="330"/>
    <s v="2481"/>
    <s v="1"/>
    <s v="ŠUMA"/>
    <s v="1003"/>
    <s v="1003"/>
    <n v="501.5"/>
    <s v="MARINIĆ MIRKO, NIKOLIN"/>
    <s v="KUTEREVO, KUTEREVO 190"/>
    <s v="1/2"/>
    <n v="1"/>
    <n v="2"/>
  </r>
  <r>
    <x v="21"/>
    <x v="0"/>
    <n v="320889"/>
    <s v="Kuterevo"/>
    <s v="2481/2"/>
    <s v="c"/>
    <n v="406.29811550300002"/>
    <s v="2481/2"/>
    <s v="162"/>
    <s v="2481"/>
    <s v="2"/>
    <s v="PAŠNJAK"/>
    <s v="414"/>
    <s v="414"/>
    <n v="414"/>
    <s v="ROŽMAN MARKO, NIKOLIN"/>
    <s v="KUTEREVO, KUTEREVO 183"/>
    <s v="1/1"/>
    <n v="1"/>
    <n v="1"/>
  </r>
  <r>
    <x v="21"/>
    <x v="0"/>
    <n v="320889"/>
    <s v="Kuterevo"/>
    <s v="2512"/>
    <s v="c"/>
    <n v="1444.5438594899999"/>
    <s v="2512"/>
    <s v="485"/>
    <s v="2512"/>
    <s v="0"/>
    <s v="PAŠNJAK"/>
    <s v="1467"/>
    <s v="1467"/>
    <n v="1467"/>
    <s v="MARINIĆ NIKOLA, IVAN"/>
    <s v="NOVI VINODOLSKI, POVILSKA 12"/>
    <s v="1/1"/>
    <n v="1"/>
    <n v="1"/>
  </r>
  <r>
    <x v="21"/>
    <x v="0"/>
    <n v="320889"/>
    <s v="Kuterevo"/>
    <s v="2513"/>
    <s v="c"/>
    <n v="1171.50613602"/>
    <s v="2513"/>
    <s v="485"/>
    <s v="2513"/>
    <s v="0"/>
    <s v="PAŠNJAK"/>
    <s v="849"/>
    <s v="849"/>
    <n v="849"/>
    <s v="MARINIĆ NIKOLA, IVAN"/>
    <s v="NOVI VINODOLSKI, POVILSKA 12"/>
    <s v="1/1"/>
    <n v="1"/>
    <n v="1"/>
  </r>
  <r>
    <x v="21"/>
    <x v="0"/>
    <n v="320889"/>
    <s v="Kuterevo"/>
    <s v="2652"/>
    <s v="c"/>
    <n v="6019.2932974799996"/>
    <s v="2652"/>
    <s v="1"/>
    <s v="2652"/>
    <s v="0"/>
    <s v="PAŠNJAK"/>
    <s v="899"/>
    <s v="6071"/>
    <n v="899"/>
    <s v="BIONDIĆ MATE, JURIN"/>
    <s v="KUTEREVO, KUTEREVO 169"/>
    <s v="1/1"/>
    <n v="1"/>
    <n v="1"/>
  </r>
  <r>
    <x v="21"/>
    <x v="0"/>
    <n v="320889"/>
    <s v="Kuterevo"/>
    <s v="2652"/>
    <s v="c"/>
    <n v="6019.2932974799996"/>
    <s v="2652"/>
    <s v="1"/>
    <s v="2652"/>
    <s v="0"/>
    <s v="ŠUMA"/>
    <s v="5172"/>
    <s v="6071"/>
    <n v="5172"/>
    <s v="BIONDIĆ MATE, JURIN"/>
    <s v="KUTEREVO, KUTEREVO 169"/>
    <s v="1/1"/>
    <n v="1"/>
    <n v="1"/>
  </r>
  <r>
    <x v="22"/>
    <x v="0"/>
    <n v="320889"/>
    <s v="Kuterevo"/>
    <s v="2212/3"/>
    <s v="c"/>
    <n v="8747.3946649600002"/>
    <s v="2212/3"/>
    <s v="94"/>
    <s v="2212"/>
    <s v="3"/>
    <s v="PAŠNJAK"/>
    <s v="8761"/>
    <s v="8761"/>
    <n v="8761"/>
    <s v="MARINIĆ IVAN, JERKOV"/>
    <s v="KUTEREVO, KUTEREVO 175"/>
    <s v="1/1"/>
    <n v="1"/>
    <n v="1"/>
  </r>
  <r>
    <x v="22"/>
    <x v="0"/>
    <n v="320889"/>
    <s v="Kuterevo"/>
    <s v="2212/4"/>
    <s v="c"/>
    <n v="21849.556175599999"/>
    <s v="2212/4"/>
    <s v="94"/>
    <s v="2212"/>
    <s v="4"/>
    <s v="PAŠNJAK"/>
    <s v="21918"/>
    <s v="21918"/>
    <n v="21918"/>
    <s v="MARINIĆ IVAN, JERKOV"/>
    <s v="KUTEREVO, KUTEREVO 175"/>
    <s v="1/1"/>
    <n v="1"/>
    <n v="1"/>
  </r>
  <r>
    <x v="22"/>
    <x v="0"/>
    <n v="320889"/>
    <s v="Kuterevo"/>
    <s v="2212/5"/>
    <s v="c"/>
    <n v="516.54066751400001"/>
    <s v="2212/5"/>
    <s v="94"/>
    <s v="2212"/>
    <s v="5"/>
    <s v="ORANICA"/>
    <s v="514"/>
    <s v="514"/>
    <n v="514"/>
    <s v="MARINIĆ IVAN, JERKOV"/>
    <s v="KUTEREVO, KUTEREVO 175"/>
    <s v="1/1"/>
    <n v="1"/>
    <n v="1"/>
  </r>
  <r>
    <x v="22"/>
    <x v="0"/>
    <n v="320889"/>
    <s v="Kuterevo"/>
    <s v="2212/6"/>
    <s v="c"/>
    <n v="488.94566100100002"/>
    <s v="2212/6"/>
    <s v="94"/>
    <s v="2212"/>
    <s v="6"/>
    <s v="ORANICA"/>
    <s v="493"/>
    <s v="493"/>
    <n v="493"/>
    <s v="MARINIĆ IVAN, JERKOV"/>
    <s v="KUTEREVO, KUTEREVO 175"/>
    <s v="1/1"/>
    <n v="1"/>
    <n v="1"/>
  </r>
  <r>
    <x v="22"/>
    <x v="0"/>
    <n v="320889"/>
    <s v="Kuterevo"/>
    <s v="2212/7"/>
    <s v="c"/>
    <n v="12679.792400599999"/>
    <s v="2212/7"/>
    <s v="94"/>
    <s v="2212"/>
    <s v="7"/>
    <s v="LIVADA"/>
    <s v="12718"/>
    <s v="12718"/>
    <n v="12718"/>
    <s v="MARINIĆ IVAN, JERKOV"/>
    <s v="KUTEREVO, KUTEREVO 175"/>
    <s v="1/1"/>
    <n v="1"/>
    <n v="1"/>
  </r>
  <r>
    <x v="22"/>
    <x v="0"/>
    <n v="320889"/>
    <s v="Kuterevo"/>
    <s v="2212/9"/>
    <s v="c"/>
    <n v="19691.0907181"/>
    <s v="2212/9"/>
    <s v="94"/>
    <s v="2212"/>
    <s v="9"/>
    <s v="ORANICA"/>
    <s v="367"/>
    <s v="19652"/>
    <n v="367"/>
    <s v="MARINIĆ IVAN, JERKOV"/>
    <s v="KUTEREVO, KUTEREVO 175"/>
    <s v="1/1"/>
    <n v="1"/>
    <n v="1"/>
  </r>
  <r>
    <x v="22"/>
    <x v="0"/>
    <n v="320889"/>
    <s v="Kuterevo"/>
    <s v="2212/9"/>
    <s v="c"/>
    <n v="19691.0907181"/>
    <s v="2212/9"/>
    <s v="94"/>
    <s v="2212"/>
    <s v="9"/>
    <s v="PAŠNJAK"/>
    <s v="19285"/>
    <s v="19652"/>
    <n v="19285"/>
    <s v="MARINIĆ IVAN, JERKOV"/>
    <s v="KUTEREVO, KUTEREVO 175"/>
    <s v="1/1"/>
    <n v="1"/>
    <n v="1"/>
  </r>
  <r>
    <x v="22"/>
    <x v="0"/>
    <n v="320889"/>
    <s v="Kuterevo"/>
    <s v="2212/10"/>
    <s v="c"/>
    <n v="1062.3627289799999"/>
    <s v="2212/10"/>
    <s v="94"/>
    <s v="2212"/>
    <s v="10"/>
    <s v="ORANICA"/>
    <s v="1079"/>
    <s v="1079"/>
    <n v="1079"/>
    <s v="MARINIĆ IVAN, JERKOV"/>
    <s v="KUTEREVO, KUTEREVO 175"/>
    <s v="1/1"/>
    <n v="1"/>
    <n v="1"/>
  </r>
  <r>
    <x v="22"/>
    <x v="0"/>
    <n v="320889"/>
    <s v="Kuterevo"/>
    <s v="2212/11"/>
    <s v="c"/>
    <n v="757.24556751800003"/>
    <s v="2212/11"/>
    <s v="94"/>
    <s v="2212"/>
    <s v="11"/>
    <s v="ORANICA"/>
    <s v="773"/>
    <s v="773"/>
    <n v="773"/>
    <s v="MARINIĆ IVAN, JERKOV"/>
    <s v="KUTEREVO, KUTEREVO 175"/>
    <s v="1/1"/>
    <n v="1"/>
    <n v="1"/>
  </r>
  <r>
    <x v="22"/>
    <x v="0"/>
    <n v="320889"/>
    <s v="Kuterevo"/>
    <s v="2212/13"/>
    <s v="c"/>
    <n v="3461.4943424799999"/>
    <s v="2212/13"/>
    <s v="13"/>
    <s v="2212"/>
    <s v="13"/>
    <s v="LIVADA"/>
    <s v="1762"/>
    <s v="3521"/>
    <n v="1762"/>
    <s v="BUKOVAC JOSIP, IVANOV"/>
    <s v="KUTEREVO, KUTEREVO 192"/>
    <s v="1/1"/>
    <n v="1"/>
    <n v="1"/>
  </r>
  <r>
    <x v="22"/>
    <x v="0"/>
    <n v="320889"/>
    <s v="Kuterevo"/>
    <s v="2212/13"/>
    <s v="c"/>
    <n v="3461.4943424799999"/>
    <s v="2212/13"/>
    <s v="151"/>
    <s v="2212"/>
    <s v="13"/>
    <s v="LIVADA"/>
    <s v="1759"/>
    <s v="3521"/>
    <n v="1759"/>
    <s v="ROŽMAN ROŽA, UD. FILIPA rođ. BUKOVAC"/>
    <s v="LIPOVLJE, LIPOVLJE 74"/>
    <s v="1/1"/>
    <n v="1"/>
    <n v="1"/>
  </r>
  <r>
    <x v="22"/>
    <x v="0"/>
    <n v="320889"/>
    <s v="Kuterevo"/>
    <s v="2212/14"/>
    <s v="c"/>
    <n v="29905.371298900001"/>
    <s v="2212/14"/>
    <s v="13"/>
    <s v="2212"/>
    <s v="14"/>
    <s v="PAŠNJAK"/>
    <s v="15077"/>
    <s v="30158"/>
    <n v="15077"/>
    <s v="BUKOVAC JOSIP, IVANOV"/>
    <s v="KUTEREVO, KUTEREVO 192"/>
    <s v="1/1"/>
    <n v="1"/>
    <n v="1"/>
  </r>
  <r>
    <x v="22"/>
    <x v="0"/>
    <n v="320889"/>
    <s v="Kuterevo"/>
    <s v="2212/14"/>
    <s v="c"/>
    <n v="29905.371298900001"/>
    <s v="2212/14"/>
    <s v="151"/>
    <s v="2212"/>
    <s v="14"/>
    <s v="PAŠNJAK"/>
    <s v="15081"/>
    <s v="30158"/>
    <n v="15081"/>
    <s v="ROŽMAN ROŽA, UD. FILIPA rođ. BUKOVAC"/>
    <s v="LIPOVLJE, LIPOVLJE 74"/>
    <s v="1/1"/>
    <n v="1"/>
    <n v="1"/>
  </r>
  <r>
    <x v="22"/>
    <x v="0"/>
    <n v="320889"/>
    <s v="Kuterevo"/>
    <s v="2212/18"/>
    <s v="d"/>
    <n v="8.7748714599300008"/>
    <s v="2212/18"/>
    <s v="37"/>
    <s v="2212"/>
    <s v="18"/>
    <s v="ŠUMA"/>
    <s v="20545"/>
    <s v="20545"/>
    <n v="8.7748714599300008"/>
    <s v="BUKOVAC PETAR, PETROV"/>
    <s v="LIPOVLJE, LIPOVLJE 75"/>
    <s v="1/1"/>
    <n v="1"/>
    <n v="1"/>
  </r>
  <r>
    <x v="22"/>
    <x v="0"/>
    <n v="320889"/>
    <s v="Kuterevo"/>
    <s v="2212/18"/>
    <s v="d"/>
    <n v="37.627342521000003"/>
    <s v="2212/18"/>
    <s v="37"/>
    <s v="2212"/>
    <s v="18"/>
    <s v="ŠUMA"/>
    <s v="20545"/>
    <s v="20545"/>
    <n v="37.627342521000003"/>
    <s v="BUKOVAC PETAR, PETROV"/>
    <s v="LIPOVLJE, LIPOVLJE 75"/>
    <s v="1/1"/>
    <n v="1"/>
    <n v="1"/>
  </r>
  <r>
    <x v="22"/>
    <x v="0"/>
    <n v="320889"/>
    <s v="Kuterevo"/>
    <s v="2212/18"/>
    <s v="c"/>
    <n v="19968.700362200001"/>
    <s v="2212/18"/>
    <s v="37"/>
    <s v="2212"/>
    <s v="18"/>
    <s v="ŠUMA"/>
    <s v="20545"/>
    <s v="20545"/>
    <n v="20545"/>
    <s v="BUKOVAC PETAR, PETROV"/>
    <s v="LIPOVLJE, LIPOVLJE 75"/>
    <s v="1/1"/>
    <n v="1"/>
    <n v="1"/>
  </r>
  <r>
    <x v="22"/>
    <x v="0"/>
    <n v="320889"/>
    <s v="Kuterevo"/>
    <s v="2212/19"/>
    <s v="c"/>
    <n v="4735.4112015000001"/>
    <s v="2212/19"/>
    <s v="151"/>
    <s v="2212"/>
    <s v="19"/>
    <s v="LIVADA"/>
    <s v="4787"/>
    <s v="4787"/>
    <n v="4787"/>
    <s v="ROŽMAN ROŽA, UD. FILIPA rođ. BUKOVAC"/>
    <s v="LIPOVLJE, LIPOVLJE 74"/>
    <s v="1/1"/>
    <n v="1"/>
    <n v="1"/>
  </r>
  <r>
    <x v="22"/>
    <x v="0"/>
    <n v="320889"/>
    <s v="Kuterevo"/>
    <s v="2212/20"/>
    <s v="c"/>
    <n v="163.12320150599999"/>
    <s v="2212/20"/>
    <s v="94"/>
    <s v="2212"/>
    <s v="20"/>
    <s v="PAŠNJAK"/>
    <s v="155"/>
    <s v="155"/>
    <n v="155"/>
    <s v="MARINIĆ IVAN, JERKOV"/>
    <s v="KUTEREVO, KUTEREVO 175"/>
    <s v="1/1"/>
    <n v="1"/>
    <n v="1"/>
  </r>
  <r>
    <x v="22"/>
    <x v="0"/>
    <n v="320889"/>
    <s v="Kuterevo"/>
    <s v="2212/25"/>
    <s v="c"/>
    <n v="115.394213983"/>
    <s v="2212/25"/>
    <s v="324"/>
    <s v="2212"/>
    <s v="25"/>
    <s v="ORANICA"/>
    <s v="2859"/>
    <s v="2859"/>
    <n v="2859"/>
    <s v="PLEŠA ANTON, MILANOV"/>
    <s v="KUTEREVO, KUTEREVO 117/A"/>
    <s v="1/1"/>
    <n v="1"/>
    <n v="1"/>
  </r>
  <r>
    <x v="22"/>
    <x v="0"/>
    <n v="320889"/>
    <s v="Kuterevo"/>
    <s v="2212/105"/>
    <s v="c"/>
    <n v="8780.4449090599992"/>
    <s v="2212/105"/>
    <s v="495"/>
    <s v="2212"/>
    <s v="105"/>
    <s v="ŠUMA"/>
    <s v="10710"/>
    <s v="10710"/>
    <n v="10710"/>
    <s v="BUKOVAC TOMICA, PETAR"/>
    <s v="LIPOVLJE, LIPOVLJE 75"/>
    <s v="1/1"/>
    <n v="1"/>
    <n v="1"/>
  </r>
  <r>
    <x v="22"/>
    <x v="0"/>
    <n v="320889"/>
    <s v="Kuterevo"/>
    <s v="2249/9"/>
    <s v="c"/>
    <n v="9549.2882200399999"/>
    <s v="2249/9"/>
    <s v="305"/>
    <s v="2249"/>
    <s v="9"/>
    <s v="PAŠNJAK"/>
    <s v="1342"/>
    <s v="9496"/>
    <n v="1342"/>
    <s v="MARINIĆ JOSIP"/>
    <s v="KUTEREVO, KUTEREVO 172"/>
    <s v="1/1"/>
    <n v="1"/>
    <n v="1"/>
  </r>
  <r>
    <x v="22"/>
    <x v="0"/>
    <n v="320889"/>
    <s v="Kuterevo"/>
    <s v="2249/9"/>
    <s v="c"/>
    <n v="9549.2882200399999"/>
    <s v="2249/9"/>
    <s v="305"/>
    <s v="2249"/>
    <s v="9"/>
    <s v="LIVADA"/>
    <s v="1834"/>
    <s v="9496"/>
    <n v="1834"/>
    <s v="MARINIĆ JOSIP"/>
    <s v="KUTEREVO, KUTEREVO 172"/>
    <s v="1/1"/>
    <n v="1"/>
    <n v="1"/>
  </r>
  <r>
    <x v="22"/>
    <x v="0"/>
    <n v="320889"/>
    <s v="Kuterevo"/>
    <s v="2249/9"/>
    <s v="c"/>
    <n v="9549.2882200399999"/>
    <s v="2249/9"/>
    <s v="106"/>
    <s v="2249"/>
    <s v="9"/>
    <s v="PAŠNJAK"/>
    <s v="2687"/>
    <s v="9496"/>
    <n v="2687"/>
    <s v="MARINIĆ PAVAO, STIPIN"/>
    <s v="KUTEREVO, KUTEREVO 179"/>
    <s v="1/1"/>
    <n v="1"/>
    <n v="1"/>
  </r>
  <r>
    <x v="22"/>
    <x v="0"/>
    <n v="320889"/>
    <s v="Kuterevo"/>
    <s v="2249/9"/>
    <s v="c"/>
    <n v="9549.2882200399999"/>
    <s v="2249/9"/>
    <s v="106"/>
    <s v="2249"/>
    <s v="9"/>
    <s v="LIVADA"/>
    <s v="3633"/>
    <s v="9496"/>
    <n v="3633"/>
    <s v="MARINIĆ PAVAO, STIPIN"/>
    <s v="KUTEREVO, KUTEREVO 179"/>
    <s v="1/1"/>
    <n v="1"/>
    <n v="1"/>
  </r>
  <r>
    <x v="22"/>
    <x v="0"/>
    <n v="320889"/>
    <s v="Kuterevo"/>
    <s v="2249/10"/>
    <s v="c"/>
    <n v="9445.1620224500002"/>
    <s v="2249/10"/>
    <s v="305"/>
    <s v="2249"/>
    <s v="10"/>
    <s v="ORANICA"/>
    <s v="1439"/>
    <s v="9409"/>
    <n v="1439"/>
    <s v="MARINIĆ JOSIP"/>
    <s v="KUTEREVO, KUTEREVO 172"/>
    <s v="1/1"/>
    <n v="1"/>
    <n v="1"/>
  </r>
  <r>
    <x v="22"/>
    <x v="0"/>
    <n v="320889"/>
    <s v="Kuterevo"/>
    <s v="2249/10"/>
    <s v="c"/>
    <n v="9445.1620224500002"/>
    <s v="2249/10"/>
    <s v="305"/>
    <s v="2249"/>
    <s v="10"/>
    <s v="PAŠNJAK"/>
    <s v="7970"/>
    <s v="9409"/>
    <n v="7970"/>
    <s v="MARINIĆ JOSIP"/>
    <s v="KUTEREVO, KUTEREVO 172"/>
    <s v="1/1"/>
    <n v="1"/>
    <n v="1"/>
  </r>
  <r>
    <x v="22"/>
    <x v="0"/>
    <n v="320889"/>
    <s v="Kuterevo"/>
    <s v="2250"/>
    <s v="c"/>
    <n v="9158.7567795499999"/>
    <s v="2250"/>
    <s v="305"/>
    <s v="2250"/>
    <s v="0"/>
    <s v="LIVADA"/>
    <s v="9179"/>
    <s v="9179"/>
    <n v="9179"/>
    <s v="MARINIĆ JOSIP"/>
    <s v="KUTEREVO, KUTEREVO 172"/>
    <s v="1/1"/>
    <n v="1"/>
    <n v="1"/>
  </r>
  <r>
    <x v="22"/>
    <x v="0"/>
    <n v="320889"/>
    <s v="Kuterevo"/>
    <s v="2251/1"/>
    <s v="c"/>
    <n v="1792.9168714699999"/>
    <s v="2251/1"/>
    <s v="106"/>
    <s v="2251"/>
    <s v="1"/>
    <s v="LIVADA"/>
    <s v="1795"/>
    <s v="1795"/>
    <n v="1795"/>
    <s v="MARINIĆ PAVAO, STIPIN"/>
    <s v="KUTEREVO, KUTEREVO 179"/>
    <s v="1/1"/>
    <n v="1"/>
    <n v="1"/>
  </r>
  <r>
    <x v="22"/>
    <x v="0"/>
    <n v="320889"/>
    <s v="Kuterevo"/>
    <s v="2251/2"/>
    <s v="c"/>
    <n v="2550.5036159800002"/>
    <s v="2251/2"/>
    <s v="93"/>
    <s v="2251"/>
    <s v="2"/>
    <s v="LIVADA"/>
    <s v="2510"/>
    <s v="2510"/>
    <n v="2510"/>
    <s v="MARINIĆ MANDA, UD. FRANJE rođ. BUKOVAC"/>
    <s v="KUTEREVO, KUTEREVO 180"/>
    <s v="1/1"/>
    <n v="1"/>
    <n v="1"/>
  </r>
  <r>
    <x v="22"/>
    <x v="0"/>
    <n v="320889"/>
    <s v="Kuterevo"/>
    <s v="2252"/>
    <s v="c"/>
    <n v="12795.3833799"/>
    <s v="2252"/>
    <s v="104"/>
    <s v="2252"/>
    <s v="0"/>
    <s v="PAŠNJAK"/>
    <s v="6373"/>
    <s v="12750"/>
    <n v="6373"/>
    <s v="MARINIĆ MATE, PETROV"/>
    <s v="KUTEREVO, KUTEREVO 178"/>
    <s v="1/1"/>
    <n v="1"/>
    <n v="1"/>
  </r>
  <r>
    <x v="22"/>
    <x v="0"/>
    <n v="320889"/>
    <s v="Kuterevo"/>
    <s v="2252"/>
    <s v="c"/>
    <n v="12795.3833799"/>
    <s v="2252"/>
    <s v="104"/>
    <s v="2252"/>
    <s v="0"/>
    <s v="LIVADA"/>
    <s v="6377"/>
    <s v="12750"/>
    <n v="6377"/>
    <s v="MARINIĆ MATE, PETROV"/>
    <s v="KUTEREVO, KUTEREVO 178"/>
    <s v="1/1"/>
    <n v="1"/>
    <n v="1"/>
  </r>
  <r>
    <x v="22"/>
    <x v="0"/>
    <n v="320889"/>
    <s v="Kuterevo"/>
    <s v="2253"/>
    <s v="c"/>
    <n v="18627.396769499999"/>
    <s v="2253"/>
    <s v="13"/>
    <s v="2253"/>
    <s v="0"/>
    <s v="LIVADA"/>
    <s v="3597"/>
    <s v="18566"/>
    <n v="3597"/>
    <s v="BUKOVAC JOSIP, IVANOV"/>
    <s v="KUTEREVO, KUTEREVO 192"/>
    <s v="1/1"/>
    <n v="1"/>
    <n v="1"/>
  </r>
  <r>
    <x v="22"/>
    <x v="0"/>
    <n v="320889"/>
    <s v="Kuterevo"/>
    <s v="2253"/>
    <s v="c"/>
    <n v="18627.396769499999"/>
    <s v="2253"/>
    <s v="13"/>
    <s v="2253"/>
    <s v="0"/>
    <s v="PAŠNJAK"/>
    <s v="5686"/>
    <s v="18566"/>
    <n v="5686"/>
    <s v="BUKOVAC JOSIP, IVANOV"/>
    <s v="KUTEREVO, KUTEREVO 192"/>
    <s v="1/1"/>
    <n v="1"/>
    <n v="1"/>
  </r>
  <r>
    <x v="22"/>
    <x v="0"/>
    <n v="320889"/>
    <s v="Kuterevo"/>
    <s v="2253"/>
    <s v="c"/>
    <n v="18627.396769499999"/>
    <s v="2253"/>
    <s v="151"/>
    <s v="2253"/>
    <s v="0"/>
    <s v="LIVADA"/>
    <s v="3597"/>
    <s v="18566"/>
    <n v="3597"/>
    <s v="ROŽMAN ROŽA, UD. FILIPA rođ. BUKOVAC"/>
    <s v="LIPOVLJE, LIPOVLJE 74"/>
    <s v="1/1"/>
    <n v="1"/>
    <n v="1"/>
  </r>
  <r>
    <x v="22"/>
    <x v="0"/>
    <n v="320889"/>
    <s v="Kuterevo"/>
    <s v="2253"/>
    <s v="c"/>
    <n v="18627.396769499999"/>
    <s v="2253"/>
    <s v="151"/>
    <s v="2253"/>
    <s v="0"/>
    <s v="PAŠNJAK"/>
    <s v="5686"/>
    <s v="18566"/>
    <n v="5686"/>
    <s v="ROŽMAN ROŽA, UD. FILIPA rođ. BUKOVAC"/>
    <s v="LIPOVLJE, LIPOVLJE 74"/>
    <s v="1/1"/>
    <n v="1"/>
    <n v="1"/>
  </r>
  <r>
    <x v="22"/>
    <x v="0"/>
    <n v="320889"/>
    <s v="Kuterevo"/>
    <s v="2254/1"/>
    <s v="c"/>
    <n v="3297.1371600900002"/>
    <s v="2254/1"/>
    <s v="305"/>
    <s v="2254"/>
    <s v="1"/>
    <s v="PAŠNJAK"/>
    <s v="1101"/>
    <s v="3303"/>
    <n v="1101"/>
    <s v="MARINIĆ JOSIP"/>
    <s v="KUTEREVO, KUTEREVO 172"/>
    <s v="1/1"/>
    <n v="1"/>
    <n v="1"/>
  </r>
  <r>
    <x v="22"/>
    <x v="0"/>
    <n v="320889"/>
    <s v="Kuterevo"/>
    <s v="2254/1"/>
    <s v="c"/>
    <n v="3297.1371600900002"/>
    <s v="2254/1"/>
    <s v="93"/>
    <s v="2254"/>
    <s v="1"/>
    <s v="PAŠNJAK"/>
    <s v="1101"/>
    <s v="3303"/>
    <n v="1101"/>
    <s v="MARINIĆ MANDA, UD. FRANJE rođ. BUKOVAC"/>
    <s v="KUTEREVO, KUTEREVO 180"/>
    <s v="1/1"/>
    <n v="1"/>
    <n v="1"/>
  </r>
  <r>
    <x v="22"/>
    <x v="0"/>
    <n v="320889"/>
    <s v="Kuterevo"/>
    <s v="2254/1"/>
    <s v="c"/>
    <n v="3297.1371600900002"/>
    <s v="2254/1"/>
    <s v="106"/>
    <s v="2254"/>
    <s v="1"/>
    <s v="PAŠNJAK"/>
    <s v="1101"/>
    <s v="3303"/>
    <n v="1101"/>
    <s v="MARINIĆ PAVAO, STIPIN"/>
    <s v="KUTEREVO, KUTEREVO 179"/>
    <s v="1/1"/>
    <n v="1"/>
    <n v="1"/>
  </r>
  <r>
    <x v="22"/>
    <x v="0"/>
    <n v="320889"/>
    <s v="Kuterevo"/>
    <s v="2254/3"/>
    <s v="c"/>
    <n v="3588.6213175299999"/>
    <s v="2254/3"/>
    <s v="305"/>
    <s v="2254"/>
    <s v="3"/>
    <s v="PAŠNJAK"/>
    <s v="1201"/>
    <s v="3603"/>
    <n v="1201"/>
    <s v="MARINIĆ JOSIP"/>
    <s v="KUTEREVO, KUTEREVO 172"/>
    <s v="1/1"/>
    <n v="1"/>
    <n v="1"/>
  </r>
  <r>
    <x v="22"/>
    <x v="0"/>
    <n v="320889"/>
    <s v="Kuterevo"/>
    <s v="2254/3"/>
    <s v="c"/>
    <n v="3588.6213175299999"/>
    <s v="2254/3"/>
    <s v="93"/>
    <s v="2254"/>
    <s v="3"/>
    <s v="PAŠNJAK"/>
    <s v="1201"/>
    <s v="3603"/>
    <n v="1201"/>
    <s v="MARINIĆ MANDA, UD. FRANJE rođ. BUKOVAC"/>
    <s v="KUTEREVO, KUTEREVO 180"/>
    <s v="1/1"/>
    <n v="1"/>
    <n v="1"/>
  </r>
  <r>
    <x v="22"/>
    <x v="0"/>
    <n v="320889"/>
    <s v="Kuterevo"/>
    <s v="2254/3"/>
    <s v="c"/>
    <n v="3588.6213175299999"/>
    <s v="2254/3"/>
    <s v="106"/>
    <s v="2254"/>
    <s v="3"/>
    <s v="PAŠNJAK"/>
    <s v="1201"/>
    <s v="3603"/>
    <n v="1201"/>
    <s v="MARINIĆ PAVAO, STIPIN"/>
    <s v="KUTEREVO, KUTEREVO 179"/>
    <s v="1/1"/>
    <n v="1"/>
    <n v="1"/>
  </r>
  <r>
    <x v="22"/>
    <x v="0"/>
    <n v="320889"/>
    <s v="Kuterevo"/>
    <s v="2254/4"/>
    <s v="c"/>
    <n v="2214.9233640000002"/>
    <s v="2254/4"/>
    <s v="305"/>
    <s v="2254"/>
    <s v="4"/>
    <s v="LIVADA"/>
    <s v="748"/>
    <s v="2244"/>
    <n v="748"/>
    <s v="MARINIĆ JOSIP"/>
    <s v="KUTEREVO, KUTEREVO 172"/>
    <s v="1/1"/>
    <n v="1"/>
    <n v="1"/>
  </r>
  <r>
    <x v="22"/>
    <x v="0"/>
    <n v="320889"/>
    <s v="Kuterevo"/>
    <s v="2254/4"/>
    <s v="c"/>
    <n v="2214.9233640000002"/>
    <s v="2254/4"/>
    <s v="93"/>
    <s v="2254"/>
    <s v="4"/>
    <s v="LIVADA"/>
    <s v="748"/>
    <s v="2244"/>
    <n v="748"/>
    <s v="MARINIĆ MANDA, UD. FRANJE rođ. BUKOVAC"/>
    <s v="KUTEREVO, KUTEREVO 180"/>
    <s v="1/1"/>
    <n v="1"/>
    <n v="1"/>
  </r>
  <r>
    <x v="22"/>
    <x v="0"/>
    <n v="320889"/>
    <s v="Kuterevo"/>
    <s v="2254/4"/>
    <s v="c"/>
    <n v="2214.9233640000002"/>
    <s v="2254/4"/>
    <s v="106"/>
    <s v="2254"/>
    <s v="4"/>
    <s v="LIVADA"/>
    <s v="748"/>
    <s v="2244"/>
    <n v="748"/>
    <s v="MARINIĆ PAVAO, STIPIN"/>
    <s v="KUTEREVO, KUTEREVO 179"/>
    <s v="1/1"/>
    <n v="1"/>
    <n v="1"/>
  </r>
  <r>
    <x v="22"/>
    <x v="0"/>
    <n v="320889"/>
    <s v="Kuterevo"/>
    <s v="2255"/>
    <s v="c"/>
    <n v="5054.0270159600004"/>
    <s v="2255"/>
    <s v="96"/>
    <s v="2255"/>
    <s v="0"/>
    <s v="LIVADA"/>
    <s v="1457"/>
    <s v="4996"/>
    <n v="728.5"/>
    <s v="MARINIĆ GRGA, NIKOLIN"/>
    <s v="LIPOVLJE, LIPOVLJE 79"/>
    <s v="1/2"/>
    <n v="1"/>
    <n v="2"/>
  </r>
  <r>
    <x v="22"/>
    <x v="0"/>
    <n v="320889"/>
    <s v="Kuterevo"/>
    <s v="2255"/>
    <s v="c"/>
    <n v="5054.0270159600004"/>
    <s v="2255"/>
    <s v="96"/>
    <s v="2255"/>
    <s v="0"/>
    <s v="PAŠNJAK"/>
    <s v="3539"/>
    <s v="4996"/>
    <n v="1769.5"/>
    <s v="MARINIĆ GRGA, NIKOLIN"/>
    <s v="LIPOVLJE, LIPOVLJE 79"/>
    <s v="1/2"/>
    <n v="1"/>
    <n v="2"/>
  </r>
  <r>
    <x v="22"/>
    <x v="0"/>
    <n v="320889"/>
    <s v="Kuterevo"/>
    <s v="2255"/>
    <s v="c"/>
    <n v="5054.0270159600004"/>
    <s v="2255"/>
    <s v="96"/>
    <s v="2255"/>
    <s v="0"/>
    <s v="LIVADA"/>
    <s v="1457"/>
    <s v="4996"/>
    <n v="728.5"/>
    <s v="MARINIĆ ILIJA, NIKOLIN"/>
    <s v="LIPOVLJE, LIPOVLJE 80"/>
    <s v="1/2"/>
    <n v="1"/>
    <n v="2"/>
  </r>
  <r>
    <x v="22"/>
    <x v="0"/>
    <n v="320889"/>
    <s v="Kuterevo"/>
    <s v="2255"/>
    <s v="c"/>
    <n v="5054.0270159600004"/>
    <s v="2255"/>
    <s v="96"/>
    <s v="2255"/>
    <s v="0"/>
    <s v="PAŠNJAK"/>
    <s v="3539"/>
    <s v="4996"/>
    <n v="1769.5"/>
    <s v="MARINIĆ ILIJA, NIKOLIN"/>
    <s v="LIPOVLJE, LIPOVLJE 80"/>
    <s v="1/2"/>
    <n v="1"/>
    <n v="2"/>
  </r>
  <r>
    <x v="22"/>
    <x v="0"/>
    <n v="320889"/>
    <s v="Kuterevo"/>
    <s v="2256/2"/>
    <s v="c"/>
    <n v="1355.4891720099999"/>
    <s v="2256/2"/>
    <s v="304"/>
    <s v="2256"/>
    <s v="2"/>
    <s v="LIVADA"/>
    <s v="1374"/>
    <s v="1374"/>
    <n v="1374"/>
    <s v="MARINIĆ LUCIJA, UD. JOSIPA rođ. JURKOVIĆ"/>
    <s v="RIJEKA, IVANA ŽORŽA 2"/>
    <s v="1/1"/>
    <n v="1"/>
    <n v="1"/>
  </r>
  <r>
    <x v="22"/>
    <x v="0"/>
    <n v="320889"/>
    <s v="Kuterevo"/>
    <s v="2256/3"/>
    <s v="c"/>
    <n v="6716.7341324999998"/>
    <s v="2256/3"/>
    <s v="304"/>
    <s v="2256"/>
    <s v="3"/>
    <s v="ŠUMA"/>
    <s v="6639"/>
    <s v="6639"/>
    <n v="6639"/>
    <s v="MARINIĆ LUCIJA, UD. JOSIPA rođ. JURKOVIĆ"/>
    <s v="RIJEKA, IVANA ŽORŽA 2"/>
    <s v="1/1"/>
    <n v="1"/>
    <n v="1"/>
  </r>
  <r>
    <x v="22"/>
    <x v="0"/>
    <n v="320889"/>
    <s v="Kuterevo"/>
    <s v="2257"/>
    <s v="c"/>
    <n v="6401.7828795699997"/>
    <s v="2257"/>
    <s v="13"/>
    <s v="2257"/>
    <s v="0"/>
    <s v="PAŠNJAK"/>
    <s v="3226"/>
    <s v="6456"/>
    <n v="3226"/>
    <s v="BUKOVAC JOSIP, IVANOV"/>
    <s v="KUTEREVO, KUTEREVO 192"/>
    <s v="1/1"/>
    <n v="1"/>
    <n v="1"/>
  </r>
  <r>
    <x v="22"/>
    <x v="0"/>
    <n v="320889"/>
    <s v="Kuterevo"/>
    <s v="2257"/>
    <s v="c"/>
    <n v="6401.7828795699997"/>
    <s v="2257"/>
    <s v="151"/>
    <s v="2257"/>
    <s v="0"/>
    <s v="PAŠNJAK"/>
    <s v="3230"/>
    <s v="6456"/>
    <n v="3230"/>
    <s v="ROŽMAN ROŽA, UD. FILIPA rođ. BUKOVAC"/>
    <s v="LIPOVLJE, LIPOVLJE 74"/>
    <s v="1/1"/>
    <n v="1"/>
    <n v="1"/>
  </r>
  <r>
    <x v="22"/>
    <x v="0"/>
    <n v="320889"/>
    <s v="Kuterevo"/>
    <s v="2258"/>
    <s v="c"/>
    <n v="1433.3795920099999"/>
    <s v="2258"/>
    <s v="96"/>
    <s v="2258"/>
    <s v="0"/>
    <s v="PAŠNJAK"/>
    <s v="1417"/>
    <s v="1417"/>
    <n v="708.5"/>
    <s v="MARINIĆ GRGA, NIKOLIN"/>
    <s v="LIPOVLJE, LIPOVLJE 79"/>
    <s v="1/2"/>
    <n v="1"/>
    <n v="2"/>
  </r>
  <r>
    <x v="22"/>
    <x v="0"/>
    <n v="320889"/>
    <s v="Kuterevo"/>
    <s v="2258"/>
    <s v="c"/>
    <n v="1433.3795920099999"/>
    <s v="2258"/>
    <s v="96"/>
    <s v="2258"/>
    <s v="0"/>
    <s v="PAŠNJAK"/>
    <s v="1417"/>
    <s v="1417"/>
    <n v="708.5"/>
    <s v="MARINIĆ ILIJA, NIKOLIN"/>
    <s v="LIPOVLJE, LIPOVLJE 80"/>
    <s v="1/2"/>
    <n v="1"/>
    <n v="2"/>
  </r>
  <r>
    <x v="22"/>
    <x v="0"/>
    <n v="320889"/>
    <s v="Kuterevo"/>
    <s v="2259"/>
    <s v="c"/>
    <n v="1615.87473598"/>
    <s v="2259"/>
    <s v="99"/>
    <s v="2259"/>
    <s v="0"/>
    <s v="PAŠNJAK"/>
    <s v="1058"/>
    <s v="1583"/>
    <n v="1058"/>
    <s v="MARINIĆ FRANJO, MATIN"/>
    <s v="LIPOVLJE, LIPOVLJE 91"/>
    <s v="1/1"/>
    <n v="1"/>
    <n v="1"/>
  </r>
  <r>
    <x v="22"/>
    <x v="0"/>
    <n v="320889"/>
    <s v="Kuterevo"/>
    <s v="2259"/>
    <s v="c"/>
    <n v="1615.87473598"/>
    <s v="2259"/>
    <s v="94"/>
    <s v="2259"/>
    <s v="0"/>
    <s v="PAŠNJAK"/>
    <s v="525"/>
    <s v="1583"/>
    <n v="525"/>
    <s v="MARINIĆ IVAN, JERKOV"/>
    <s v="KUTEREVO, KUTEREVO 175"/>
    <s v="1/1"/>
    <n v="1"/>
    <n v="1"/>
  </r>
  <r>
    <x v="22"/>
    <x v="0"/>
    <n v="320889"/>
    <s v="Kuterevo"/>
    <s v="2260"/>
    <s v="c"/>
    <n v="1819.8866549899999"/>
    <s v="2260"/>
    <s v="93"/>
    <s v="2260"/>
    <s v="0"/>
    <s v="PAŠNJAK"/>
    <s v="608"/>
    <s v="1824"/>
    <n v="608"/>
    <s v="MARINIĆ MANDA, UD. FRANJE rođ. BUKOVAC"/>
    <s v="KUTEREVO, KUTEREVO 180"/>
    <s v="1/1"/>
    <n v="1"/>
    <n v="1"/>
  </r>
  <r>
    <x v="22"/>
    <x v="0"/>
    <n v="320889"/>
    <s v="Kuterevo"/>
    <s v="2260"/>
    <s v="c"/>
    <n v="1819.8866549899999"/>
    <s v="2260"/>
    <s v="103"/>
    <s v="2260"/>
    <s v="0"/>
    <s v="PAŠNJAK"/>
    <s v="1216"/>
    <s v="1824"/>
    <n v="1216"/>
    <s v="MARINIĆ PETAR, MARTINOV"/>
    <s v="KUTEREVO, KUTEREVO 174"/>
    <s v="1/1"/>
    <n v="1"/>
    <n v="1"/>
  </r>
  <r>
    <x v="22"/>
    <x v="0"/>
    <n v="320889"/>
    <s v="Kuterevo"/>
    <s v="2261/1"/>
    <s v="c"/>
    <n v="2979.5590984700002"/>
    <s v="2261/1"/>
    <s v="107"/>
    <s v="2261"/>
    <s v="1"/>
    <s v="LIVADA"/>
    <s v="2949"/>
    <s v="2949"/>
    <n v="2949"/>
    <s v="MARINIĆ MIRKO, TOMIN"/>
    <s v="KUTEREVO, KUTEREVO 176"/>
    <s v="1/1"/>
    <n v="1"/>
    <n v="1"/>
  </r>
  <r>
    <x v="22"/>
    <x v="0"/>
    <n v="320889"/>
    <s v="Kuterevo"/>
    <s v="2261/2"/>
    <s v="c"/>
    <n v="10019.131702000001"/>
    <s v="2261/2"/>
    <s v="93"/>
    <s v="2261"/>
    <s v="2"/>
    <s v="ŠUMA"/>
    <s v="4291"/>
    <s v="9916"/>
    <n v="4291"/>
    <s v="MARINIĆ MANDA, UD. FRANJE rođ. BUKOVAC"/>
    <s v="KUTEREVO, KUTEREVO 180"/>
    <s v="1/1"/>
    <n v="1"/>
    <n v="1"/>
  </r>
  <r>
    <x v="22"/>
    <x v="0"/>
    <n v="320889"/>
    <s v="Kuterevo"/>
    <s v="2261/2"/>
    <s v="c"/>
    <n v="10019.131702000001"/>
    <s v="2261/2"/>
    <s v="107"/>
    <s v="2261"/>
    <s v="2"/>
    <s v="ŠUMA"/>
    <s v="5625"/>
    <s v="9916"/>
    <n v="5625"/>
    <s v="MARINIĆ MIRKO, TOMIN"/>
    <s v="KUTEREVO, KUTEREVO 176"/>
    <s v="1/1"/>
    <n v="1"/>
    <n v="1"/>
  </r>
  <r>
    <x v="22"/>
    <x v="0"/>
    <n v="320889"/>
    <s v="Kuterevo"/>
    <s v="2262/1"/>
    <s v="c"/>
    <n v="2566.27254051"/>
    <s v="2262/1"/>
    <s v="94"/>
    <s v="2262"/>
    <s v="1"/>
    <s v="LIVADA"/>
    <s v="2568"/>
    <s v="2568"/>
    <n v="2568"/>
    <s v="MARINIĆ IVAN, JERKOV"/>
    <s v="KUTEREVO, KUTEREVO 175"/>
    <s v="1/1"/>
    <n v="1"/>
    <n v="1"/>
  </r>
  <r>
    <x v="22"/>
    <x v="0"/>
    <n v="320889"/>
    <s v="Kuterevo"/>
    <s v="2262/2"/>
    <s v="c"/>
    <n v="3225.16808296"/>
    <s v="2262/2"/>
    <s v="99"/>
    <s v="2262"/>
    <s v="2"/>
    <s v="LIVADA"/>
    <s v="3226"/>
    <s v="3226"/>
    <n v="3226"/>
    <s v="MARINIĆ FRANJO, MATIN"/>
    <s v="LIPOVLJE, LIPOVLJE 91"/>
    <s v="1/1"/>
    <n v="1"/>
    <n v="1"/>
  </r>
  <r>
    <x v="22"/>
    <x v="0"/>
    <n v="320889"/>
    <s v="Kuterevo"/>
    <s v="2262/3"/>
    <s v="c"/>
    <n v="9538.9823730299995"/>
    <s v="2262/3"/>
    <s v="94"/>
    <s v="2262"/>
    <s v="3"/>
    <s v="ORANICA"/>
    <s v="1079"/>
    <s v="9538"/>
    <n v="1079"/>
    <s v="MARINIĆ IVAN, JERKOV"/>
    <s v="KUTEREVO, KUTEREVO 175"/>
    <s v="1/1"/>
    <n v="1"/>
    <n v="1"/>
  </r>
  <r>
    <x v="22"/>
    <x v="0"/>
    <n v="320889"/>
    <s v="Kuterevo"/>
    <s v="2262/3"/>
    <s v="c"/>
    <n v="9538.9823730299995"/>
    <s v="2262/3"/>
    <s v="94"/>
    <s v="2262"/>
    <s v="3"/>
    <s v="LIVADA"/>
    <s v="1798"/>
    <s v="9538"/>
    <n v="1798"/>
    <s v="MARINIĆ IVAN, JERKOV"/>
    <s v="KUTEREVO, KUTEREVO 175"/>
    <s v="1/1"/>
    <n v="1"/>
    <n v="1"/>
  </r>
  <r>
    <x v="22"/>
    <x v="0"/>
    <n v="320889"/>
    <s v="Kuterevo"/>
    <s v="2262/3"/>
    <s v="c"/>
    <n v="9538.9823730299995"/>
    <s v="2262/3"/>
    <s v="94"/>
    <s v="2262"/>
    <s v="3"/>
    <s v="PAŠNJAK"/>
    <s v="6661"/>
    <s v="9538"/>
    <n v="6661"/>
    <s v="MARINIĆ IVAN, JERKOV"/>
    <s v="KUTEREVO, KUTEREVO 175"/>
    <s v="1/1"/>
    <n v="1"/>
    <n v="1"/>
  </r>
  <r>
    <x v="22"/>
    <x v="0"/>
    <n v="321028"/>
    <s v="Svica"/>
    <s v="6521"/>
    <s v="c"/>
    <n v="6050.2332561399999"/>
    <s v="6521"/>
    <s v="79"/>
    <s v="6521"/>
    <s v="0"/>
    <s v="LIVADA"/>
    <s v="1511"/>
    <s v="6003"/>
    <n v="1511"/>
    <s v="BARKOVIĆ ANICA, UD. PETRA rođ. KLOBULAR"/>
    <s v="LIPOVLJE, LIPOVLJE 30"/>
    <s v="1/1"/>
    <n v="1"/>
    <n v="1"/>
  </r>
  <r>
    <x v="22"/>
    <x v="0"/>
    <n v="321028"/>
    <s v="Svica"/>
    <s v="6521"/>
    <s v="c"/>
    <n v="6050.2332561399999"/>
    <s v="6521"/>
    <s v="79"/>
    <s v="6521"/>
    <s v="0"/>
    <s v="ŠUMA"/>
    <s v="4492"/>
    <s v="6003"/>
    <n v="4492"/>
    <s v="BARKOVIĆ ANICA, UD. PETRA rođ. KLOBULAR"/>
    <s v="LIPOVLJE, LIPOVLJE 30"/>
    <s v="1/1"/>
    <n v="1"/>
    <n v="1"/>
  </r>
  <r>
    <x v="22"/>
    <x v="0"/>
    <n v="321028"/>
    <s v="Svica"/>
    <s v="6526"/>
    <s v="c"/>
    <n v="13287.7610824"/>
    <s v="6526"/>
    <s v="79"/>
    <s v="6526"/>
    <s v="0"/>
    <s v="LIVADA"/>
    <s v="3352"/>
    <s v="13412"/>
    <n v="3352"/>
    <s v="BARKOVIĆ ANICA, UD. PETRA rođ. KLOBULAR"/>
    <s v="LIPOVLJE, LIPOVLJE 30"/>
    <s v="1/1"/>
    <n v="1"/>
    <n v="1"/>
  </r>
  <r>
    <x v="22"/>
    <x v="0"/>
    <n v="321028"/>
    <s v="Svica"/>
    <s v="6526"/>
    <s v="c"/>
    <n v="13287.7610824"/>
    <s v="6526"/>
    <s v="79"/>
    <s v="6526"/>
    <s v="0"/>
    <s v="ŠUMA"/>
    <s v="10060"/>
    <s v="13412"/>
    <n v="10060"/>
    <s v="BARKOVIĆ ANICA, UD. PETRA rođ. KLOBULAR"/>
    <s v="LIPOVLJE, LIPOVLJE 30"/>
    <s v="1/1"/>
    <n v="1"/>
    <n v="1"/>
  </r>
  <r>
    <x v="22"/>
    <x v="0"/>
    <n v="321028"/>
    <s v="Svica"/>
    <s v="6528"/>
    <s v="d"/>
    <n v="17402.8148435"/>
    <s v="6528"/>
    <s v="65"/>
    <s v="6528"/>
    <s v="0"/>
    <s v="LIVADA"/>
    <s v="12142"/>
    <s v="24281"/>
    <n v="8702.4825101839706"/>
    <s v="BARKOVIĆ FRANJO, FRANJIN"/>
    <s v="LIPOVLJE, LIPOVLJE 32"/>
    <s v="1/1"/>
    <n v="1"/>
    <n v="1"/>
  </r>
  <r>
    <x v="22"/>
    <x v="0"/>
    <n v="321028"/>
    <s v="Svica"/>
    <s v="6528"/>
    <s v="d"/>
    <n v="17402.8148435"/>
    <s v="6528"/>
    <s v="540"/>
    <s v="6528"/>
    <s v="0"/>
    <s v="LIVADA"/>
    <s v="12139"/>
    <s v="24281"/>
    <n v="8700.3323333160297"/>
    <s v="BUKOVAC MARIO, JOSIP"/>
    <s v="LIPOVLJE, LIPOVLJE 77"/>
    <s v="1/1"/>
    <n v="1"/>
    <n v="1"/>
  </r>
  <r>
    <x v="22"/>
    <x v="0"/>
    <n v="321028"/>
    <s v="Svica"/>
    <s v="6535"/>
    <s v="c"/>
    <n v="18721.061281099999"/>
    <s v="6535"/>
    <s v="784"/>
    <s v="6535"/>
    <s v="0"/>
    <s v="LIVADA"/>
    <s v="6474"/>
    <s v="18890"/>
    <n v="2158"/>
    <s v="AMIĆ RUŽA, Ž. PETRA rođ. DASOVIĆ"/>
    <s v="ŠVICA, ŠVICA 56"/>
    <s v="1/3"/>
    <n v="1"/>
    <n v="3"/>
  </r>
  <r>
    <x v="22"/>
    <x v="0"/>
    <n v="321028"/>
    <s v="Svica"/>
    <s v="6535"/>
    <s v="c"/>
    <n v="18721.061281099999"/>
    <s v="6535"/>
    <s v="42"/>
    <s v="6535"/>
    <s v="0"/>
    <s v="LIVADA"/>
    <s v="12416"/>
    <s v="18890"/>
    <n v="12416"/>
    <s v="BABIĆ NIKOLA, IVANOV"/>
    <s v="LIPOVLJE, LIPOVLJE 31"/>
    <s v="1/1"/>
    <n v="1"/>
    <n v="1"/>
  </r>
  <r>
    <x v="22"/>
    <x v="0"/>
    <n v="321028"/>
    <s v="Svica"/>
    <s v="6535"/>
    <s v="c"/>
    <n v="18721.061281099999"/>
    <s v="6535"/>
    <s v="784"/>
    <s v="6535"/>
    <s v="0"/>
    <s v="LIVADA"/>
    <s v="6474"/>
    <s v="18890"/>
    <n v="2158"/>
    <s v="MARKOVIĆ DRAGICA, UD. VIDA"/>
    <s v="OTOČAC, GORNJA DUBRAVA 40"/>
    <s v="1/3"/>
    <n v="1"/>
    <n v="3"/>
  </r>
  <r>
    <x v="22"/>
    <x v="0"/>
    <n v="321028"/>
    <s v="Svica"/>
    <s v="6535"/>
    <s v="c"/>
    <n v="18721.061281099999"/>
    <s v="6535"/>
    <s v="784"/>
    <s v="6535"/>
    <s v="0"/>
    <s v="LIVADA"/>
    <s v="6474"/>
    <s v="18890"/>
    <n v="2158"/>
    <s v="ŽUŽIĆ MARIJA rođ. DASOVIĆ"/>
    <s v="ŠVICA, ŠVICA 20/A"/>
    <s v="1/3"/>
    <n v="1"/>
    <n v="3"/>
  </r>
  <r>
    <x v="22"/>
    <x v="0"/>
    <n v="321028"/>
    <s v="Svica"/>
    <s v="6536"/>
    <s v="c"/>
    <n v="17803.036488000002"/>
    <s v="6536"/>
    <s v="588"/>
    <s v="6536"/>
    <s v="0"/>
    <s v="LIVADA"/>
    <s v="17746"/>
    <s v="17746"/>
    <n v="4436.5"/>
    <s v="ROŽMAN DAMIR, IVANOV"/>
    <s v="LIPOVLJE, LIPOVLJE 70"/>
    <s v="1/4"/>
    <n v="1"/>
    <n v="4"/>
  </r>
  <r>
    <x v="22"/>
    <x v="0"/>
    <n v="321028"/>
    <s v="Svica"/>
    <s v="6536"/>
    <s v="c"/>
    <n v="17803.036488000002"/>
    <s v="6536"/>
    <s v="588"/>
    <s v="6536"/>
    <s v="0"/>
    <s v="LIVADA"/>
    <s v="17746"/>
    <s v="17746"/>
    <n v="4436.5"/>
    <s v="ROŽMAN JOSIP, IVANOV"/>
    <s v="LIPOVLJE, LIPOVLJE 70"/>
    <s v="1/4"/>
    <n v="1"/>
    <n v="4"/>
  </r>
  <r>
    <x v="22"/>
    <x v="0"/>
    <n v="321028"/>
    <s v="Svica"/>
    <s v="6536"/>
    <s v="c"/>
    <n v="17803.036488000002"/>
    <s v="6536"/>
    <s v="588"/>
    <s v="6536"/>
    <s v="0"/>
    <s v="LIVADA"/>
    <s v="17746"/>
    <s v="17746"/>
    <n v="4436.5"/>
    <s v="ROŽMAN PAVAO, IVANOV"/>
    <s v="LIPOVLJE, LIPOVLJE 70"/>
    <s v="1/4"/>
    <n v="1"/>
    <n v="4"/>
  </r>
  <r>
    <x v="22"/>
    <x v="0"/>
    <n v="321028"/>
    <s v="Svica"/>
    <s v="6536"/>
    <s v="c"/>
    <n v="17803.036488000002"/>
    <s v="6536"/>
    <s v="588"/>
    <s v="6536"/>
    <s v="0"/>
    <s v="LIVADA"/>
    <s v="17746"/>
    <s v="17746"/>
    <n v="4436.5"/>
    <s v="ROŽMAN TOMO, IVANOV"/>
    <s v="LIPOVLJE, LIPOVLJE 70"/>
    <s v="1/4"/>
    <n v="1"/>
    <n v="4"/>
  </r>
  <r>
    <x v="22"/>
    <x v="0"/>
    <n v="321028"/>
    <s v="Svica"/>
    <s v="6537"/>
    <s v="c"/>
    <n v="9777.0214799200003"/>
    <s v="6537"/>
    <s v="588"/>
    <s v="6537"/>
    <s v="0"/>
    <s v="LIVADA"/>
    <s v="9693"/>
    <s v="9693"/>
    <n v="2423.25"/>
    <s v="ROŽMAN DAMIR, IVANOV"/>
    <s v="LIPOVLJE, LIPOVLJE 70"/>
    <s v="1/4"/>
    <n v="1"/>
    <n v="4"/>
  </r>
  <r>
    <x v="22"/>
    <x v="0"/>
    <n v="321028"/>
    <s v="Svica"/>
    <s v="6537"/>
    <s v="c"/>
    <n v="9777.0214799200003"/>
    <s v="6537"/>
    <s v="588"/>
    <s v="6537"/>
    <s v="0"/>
    <s v="LIVADA"/>
    <s v="9693"/>
    <s v="9693"/>
    <n v="2423.25"/>
    <s v="ROŽMAN JOSIP, IVANOV"/>
    <s v="LIPOVLJE, LIPOVLJE 70"/>
    <s v="1/4"/>
    <n v="1"/>
    <n v="4"/>
  </r>
  <r>
    <x v="22"/>
    <x v="0"/>
    <n v="321028"/>
    <s v="Svica"/>
    <s v="6537"/>
    <s v="c"/>
    <n v="9777.0214799200003"/>
    <s v="6537"/>
    <s v="588"/>
    <s v="6537"/>
    <s v="0"/>
    <s v="LIVADA"/>
    <s v="9693"/>
    <s v="9693"/>
    <n v="2423.25"/>
    <s v="ROŽMAN PAVAO, IVANOV"/>
    <s v="LIPOVLJE, LIPOVLJE 70"/>
    <s v="1/4"/>
    <n v="1"/>
    <n v="4"/>
  </r>
  <r>
    <x v="22"/>
    <x v="0"/>
    <n v="321028"/>
    <s v="Svica"/>
    <s v="6537"/>
    <s v="c"/>
    <n v="9777.0214799200003"/>
    <s v="6537"/>
    <s v="588"/>
    <s v="6537"/>
    <s v="0"/>
    <s v="LIVADA"/>
    <s v="9693"/>
    <s v="9693"/>
    <n v="2423.25"/>
    <s v="ROŽMAN TOMO, IVANOV"/>
    <s v="LIPOVLJE, LIPOVLJE 70"/>
    <s v="1/4"/>
    <n v="1"/>
    <n v="4"/>
  </r>
  <r>
    <x v="22"/>
    <x v="0"/>
    <n v="321028"/>
    <s v="Svica"/>
    <s v="6539"/>
    <s v="c"/>
    <n v="482.23587299799999"/>
    <s v="6539"/>
    <s v="257"/>
    <s v="6539"/>
    <s v="0"/>
    <s v="LIVADA"/>
    <s v="507"/>
    <s v="507"/>
    <n v="253.5"/>
    <s v="MAJETIĆ ANKA, UD. MIJE rođ. MARINIĆ"/>
    <s v="LIPOVLJE, LIPOVLJE 36"/>
    <s v="1/2"/>
    <n v="1"/>
    <n v="2"/>
  </r>
  <r>
    <x v="22"/>
    <x v="0"/>
    <n v="321028"/>
    <s v="Svica"/>
    <s v="6539"/>
    <s v="c"/>
    <n v="482.23587299799999"/>
    <s v="6539"/>
    <s v="257"/>
    <s v="6539"/>
    <s v="0"/>
    <s v="LIVADA"/>
    <s v="507"/>
    <s v="507"/>
    <n v="253.5"/>
    <s v="MAJETIĆ LJUBA, MIJINA"/>
    <s v="LIPOVLJE, LIPOVLJE 36"/>
    <s v="1/2"/>
    <n v="1"/>
    <n v="2"/>
  </r>
  <r>
    <x v="22"/>
    <x v="0"/>
    <n v="321028"/>
    <s v="Svica"/>
    <s v="6546"/>
    <s v="c"/>
    <n v="15970.713527899999"/>
    <s v="6546"/>
    <s v="682"/>
    <s v="6546"/>
    <s v="0"/>
    <s v="LIVADA"/>
    <s v="16002"/>
    <s v="16002"/>
    <n v="16002"/>
    <s v="BUKOVAC DRAGAN, PETROV"/>
    <s v="LIPOVLJE, LIPOVLJE 75"/>
    <s v="1/1"/>
    <n v="1"/>
    <n v="1"/>
  </r>
  <r>
    <x v="22"/>
    <x v="0"/>
    <n v="321028"/>
    <s v="Svica"/>
    <s v="6547"/>
    <s v="d"/>
    <n v="8279.1549073499991"/>
    <s v="6547"/>
    <s v="257"/>
    <s v="6547"/>
    <s v="0"/>
    <s v="LIVADA"/>
    <s v="13520"/>
    <s v="13520"/>
    <n v="4139.5774536749996"/>
    <s v="MAJETIĆ ANKA, UD. MIJE rođ. MARINIĆ"/>
    <s v="LIPOVLJE, LIPOVLJE 36"/>
    <s v="1/2"/>
    <n v="1"/>
    <n v="2"/>
  </r>
  <r>
    <x v="22"/>
    <x v="0"/>
    <n v="321028"/>
    <s v="Svica"/>
    <s v="6547"/>
    <s v="d"/>
    <n v="8279.1549073499991"/>
    <s v="6547"/>
    <s v="257"/>
    <s v="6547"/>
    <s v="0"/>
    <s v="LIVADA"/>
    <s v="13520"/>
    <s v="13520"/>
    <n v="4139.5774536749996"/>
    <s v="MAJETIĆ LJUBA, MIJINA"/>
    <s v="LIPOVLJE, LIPOVLJE 36"/>
    <s v="1/2"/>
    <n v="1"/>
    <n v="2"/>
  </r>
  <r>
    <x v="22"/>
    <x v="0"/>
    <n v="321028"/>
    <s v="Svica"/>
    <s v="6552"/>
    <s v="c"/>
    <n v="3676.7431839300002"/>
    <s v="6552"/>
    <s v="9"/>
    <s v="6552"/>
    <s v="0"/>
    <s v="LIVADA"/>
    <s v="4158"/>
    <s v="4158"/>
    <n v="4158"/>
    <s v="ALEKSIĆ ­OR­E, NIKOLIN"/>
    <s v="RIJEKA, FUŽINSKA 29"/>
    <s v="1/1"/>
    <n v="1"/>
    <n v="1"/>
  </r>
  <r>
    <x v="22"/>
    <x v="0"/>
    <n v="321028"/>
    <s v="Svica"/>
    <s v="6553"/>
    <s v="d"/>
    <n v="3076.2637470300001"/>
    <s v="6553"/>
    <s v="257"/>
    <s v="6553"/>
    <s v="0"/>
    <s v="ORANICA"/>
    <s v="4161"/>
    <s v="4161"/>
    <n v="1538.1318735150001"/>
    <s v="MAJETIĆ ANKA, UD. MIJE rođ. MARINIĆ"/>
    <s v="LIPOVLJE, LIPOVLJE 36"/>
    <s v="1/2"/>
    <n v="1"/>
    <n v="2"/>
  </r>
  <r>
    <x v="22"/>
    <x v="0"/>
    <n v="321028"/>
    <s v="Svica"/>
    <s v="6553"/>
    <s v="d"/>
    <n v="3076.2637470300001"/>
    <s v="6553"/>
    <s v="257"/>
    <s v="6553"/>
    <s v="0"/>
    <s v="ORANICA"/>
    <s v="4161"/>
    <s v="4161"/>
    <n v="1538.1318735150001"/>
    <s v="MAJETIĆ LJUBA, MIJINA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PAŠNJAK"/>
    <s v="4499"/>
    <s v="16009"/>
    <n v="1547.2633464237242"/>
    <s v="MAJETIĆ ANKA, UD. MIJE rođ. MARINIĆ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ORANICA"/>
    <s v="5755"/>
    <s v="16009"/>
    <n v="1979.2177280881378"/>
    <s v="MAJETIĆ ANKA, UD. MIJE rođ. MARINIĆ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ŠUMA"/>
    <s v="5755"/>
    <s v="16009"/>
    <n v="1979.2177280881378"/>
    <s v="MAJETIĆ ANKA, UD. MIJE rođ. MARINIĆ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PAŠNJAK"/>
    <s v="4499"/>
    <s v="16009"/>
    <n v="1547.2633464237242"/>
    <s v="MAJETIĆ LJUBA, MIJINA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ORANICA"/>
    <s v="5755"/>
    <s v="16009"/>
    <n v="1979.2177280881378"/>
    <s v="MAJETIĆ LJUBA, MIJINA"/>
    <s v="LIPOVLJE, LIPOVLJE 36"/>
    <s v="1/2"/>
    <n v="1"/>
    <n v="2"/>
  </r>
  <r>
    <x v="22"/>
    <x v="0"/>
    <n v="321028"/>
    <s v="Svica"/>
    <s v="6554"/>
    <s v="d"/>
    <n v="11011.3976052"/>
    <s v="6554"/>
    <s v="257"/>
    <s v="6554"/>
    <s v="0"/>
    <s v="ŠUMA"/>
    <s v="5755"/>
    <s v="16009"/>
    <n v="1979.2177280881378"/>
    <s v="MAJETIĆ LJUBA, MIJINA"/>
    <s v="LIPOVLJE, LIPOVLJE 36"/>
    <s v="1/2"/>
    <n v="1"/>
    <n v="2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CVITKOVIĆ IVAN, TOMISLAVOV"/>
    <s v="OTOČAC, FORTIČKA 41"/>
    <s v="1/6"/>
    <n v="1"/>
    <n v="6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CVITKOVIĆ JANDRE, TOMIN"/>
    <s v="LIPOVLJE, LIPOVLJE 44"/>
    <s v="1/6"/>
    <n v="1"/>
    <n v="6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CVITKOVIĆ LJUBICA, UD. TOME rođ. BARBARIĆ"/>
    <s v="LIPOVLJE, LIPOVLJE 44"/>
    <s v="1/6"/>
    <n v="1"/>
    <n v="6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GRLEVIĆ KATICA, Ž. STIPE rođ. CVITKOVIĆ"/>
    <s v="OTOČAC, DONJA DUBRAVA 36"/>
    <s v="1/6"/>
    <n v="1"/>
    <n v="6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MARINCEL ANKICA, Ž. JANDRE rođ. CVITKOVIĆ"/>
    <s v="OTOČAC, FORCURANJE 7"/>
    <s v="1/6"/>
    <n v="1"/>
    <n v="6"/>
  </r>
  <r>
    <x v="22"/>
    <x v="0"/>
    <n v="321028"/>
    <s v="Svica"/>
    <s v="6662"/>
    <s v="c"/>
    <n v="3558.9546240300001"/>
    <s v="6662"/>
    <s v="110"/>
    <s v="6662"/>
    <s v="0"/>
    <s v="ORANICA"/>
    <s v="3539"/>
    <s v="3539"/>
    <n v="589.83333333333337"/>
    <s v="RUPLIĆ VESNA, Ž. JOSIPA rođ. CVITKOVIĆ"/>
    <s v="LIPOVLJE, LIPOVLJE 5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CVITKOVIĆ IVAN, TOMISLAVOV"/>
    <s v="OTOČAC, FORTIČKA 41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CVITKOVIĆ JANDRE, TOMIN"/>
    <s v="LIPOVLJE, LIPOVLJE 44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CVITKOVIĆ LJUBICA, UD. TOME rođ. BARBARIĆ"/>
    <s v="LIPOVLJE, LIPOVLJE 44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GRLEVIĆ KATICA, Ž. STIPE rođ. CVITKOVIĆ"/>
    <s v="OTOČAC, DONJA DUBRAVA 36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MARINCEL ANKICA, Ž. JANDRE rođ. CVITKOVIĆ"/>
    <s v="OTOČAC, FORCURANJE 7"/>
    <s v="1/6"/>
    <n v="1"/>
    <n v="6"/>
  </r>
  <r>
    <x v="22"/>
    <x v="0"/>
    <n v="321028"/>
    <s v="Svica"/>
    <s v="6663"/>
    <s v="c"/>
    <n v="2877.48829299"/>
    <s v="6663"/>
    <s v="110"/>
    <s v="6663"/>
    <s v="0"/>
    <s v="ŠUMA"/>
    <s v="2881"/>
    <s v="2881"/>
    <n v="480.16666666666669"/>
    <s v="RUPLIĆ VESNA, Ž. JOSIPA rođ. CVITKOVIĆ"/>
    <s v="LIPOVLJE, LIPOVLJE 5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CVITKOVIĆ IVAN, TOMISLAVOV"/>
    <s v="OTOČAC, FORTIČKA 41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CVITKOVIĆ JANDRE, TOMIN"/>
    <s v="LIPOVLJE, LIPOVLJE 44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CVITKOVIĆ LJUBICA, UD. TOME rođ. BARBARIĆ"/>
    <s v="LIPOVLJE, LIPOVLJE 44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GRLEVIĆ KATICA, Ž. STIPE rođ. CVITKOVIĆ"/>
    <s v="OTOČAC, DONJA DUBRAVA 36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MARINCEL ANKICA, Ž. JANDRE rođ. CVITKOVIĆ"/>
    <s v="OTOČAC, FORCURANJE 7"/>
    <s v="1/6"/>
    <n v="1"/>
    <n v="6"/>
  </r>
  <r>
    <x v="22"/>
    <x v="0"/>
    <n v="321028"/>
    <s v="Svica"/>
    <s v="6664"/>
    <s v="c"/>
    <n v="2642.5031824399998"/>
    <s v="6664"/>
    <s v="110"/>
    <s v="6664"/>
    <s v="0"/>
    <s v="ORANICA"/>
    <s v="2593"/>
    <s v="2593"/>
    <n v="432.16666666666669"/>
    <s v="RUPLIĆ VESNA, Ž. JOSIPA rođ. CVITKOVIĆ"/>
    <s v="LIPOVLJE, LIPOVLJE 5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CVITKOVIĆ IVAN, TOMISLAVOV"/>
    <s v="OTOČAC, FORTIČKA 41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CVITKOVIĆ IVAN, TOMISLAVOV"/>
    <s v="OTOČAC, FORTIČKA 41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CVITKOVIĆ JANDRE, TOMIN"/>
    <s v="LIPOVLJE, LIPOVLJE 44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CVITKOVIĆ JANDRE, TOMIN"/>
    <s v="LIPOVLJE, LIPOVLJE 44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CVITKOVIĆ LJUBICA, UD. TOME rođ. BARBARIĆ"/>
    <s v="LIPOVLJE, LIPOVLJE 44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CVITKOVIĆ LJUBICA, UD. TOME rođ. BARBARIĆ"/>
    <s v="LIPOVLJE, LIPOVLJE 44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GRLEVIĆ KATICA, Ž. STIPE rođ. CVITKOVIĆ"/>
    <s v="OTOČAC, DONJA DUBRAVA 36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GRLEVIĆ KATICA, Ž. STIPE rođ. CVITKOVIĆ"/>
    <s v="OTOČAC, DONJA DUBRAVA 36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MARINCEL ANKICA, Ž. JANDRE rođ. CVITKOVIĆ"/>
    <s v="OTOČAC, FORCURANJE 7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MARINCEL ANKICA, Ž. JANDRE rođ. CVITKOVIĆ"/>
    <s v="OTOČAC, FORCURANJE 7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LIVADA"/>
    <s v="1964"/>
    <s v="5892"/>
    <n v="327.33333333333331"/>
    <s v="RUPLIĆ VESNA, Ž. JOSIPA rođ. CVITKOVIĆ"/>
    <s v="LIPOVLJE, LIPOVLJE 5"/>
    <s v="1/6"/>
    <n v="1"/>
    <n v="6"/>
  </r>
  <r>
    <x v="22"/>
    <x v="0"/>
    <n v="321028"/>
    <s v="Svica"/>
    <s v="6665/1"/>
    <s v="c"/>
    <n v="5891.3483965599999"/>
    <s v="6665/1"/>
    <s v="110"/>
    <s v="6665"/>
    <s v="1"/>
    <s v="ŠUMA"/>
    <s v="3928"/>
    <s v="5892"/>
    <n v="654.66666666666663"/>
    <s v="RUPLIĆ VESNA, Ž. JOSIPA rođ. CVITKOVIĆ"/>
    <s v="LIPOVLJE, LIPOVLJE 5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CVITKOVIĆ IVAN, TOMISLAVOV"/>
    <s v="OTOČAC, FORTIČKA 41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CVITKOVIĆ JANDRE, TOMIN"/>
    <s v="LIPOVLJE, LIPOVLJE 44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CVITKOVIĆ LJUBICA, UD. TOME rođ. BARBARIĆ"/>
    <s v="LIPOVLJE, LIPOVLJE 44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GRLEVIĆ KATICA, Ž. STIPE rođ. CVITKOVIĆ"/>
    <s v="OTOČAC, DONJA DUBRAVA 36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MARINCEL ANKICA, Ž. JANDRE rođ. CVITKOVIĆ"/>
    <s v="OTOČAC, FORCURANJE 7"/>
    <s v="1/6"/>
    <n v="1"/>
    <n v="6"/>
  </r>
  <r>
    <x v="22"/>
    <x v="0"/>
    <n v="321028"/>
    <s v="Svica"/>
    <s v="6665/2"/>
    <s v="c"/>
    <n v="541.132203989"/>
    <s v="6665/2"/>
    <s v="110"/>
    <s v="6665"/>
    <s v="2"/>
    <s v="ŠUMA"/>
    <s v="709"/>
    <s v="709"/>
    <n v="118.16666666666667"/>
    <s v="RUPLIĆ VESNA, Ž. JOSIPA rođ. CVITKOVIĆ"/>
    <s v="LIPOVLJE, LIPOVLJE 5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CVITKOVIĆ IVAN, TOMISLAVOV"/>
    <s v="OTOČAC, FORTIČKA 41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CVITKOVIĆ JANDRE, TOMIN"/>
    <s v="LIPOVLJE, LIPOVLJE 44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CVITKOVIĆ LJUBICA, UD. TOME rođ. BARBARIĆ"/>
    <s v="LIPOVLJE, LIPOVLJE 44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GRLEVIĆ KATICA, Ž. STIPE rođ. CVITKOVIĆ"/>
    <s v="OTOČAC, DONJA DUBRAVA 36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MARINCEL ANKICA, Ž. JANDRE rođ. CVITKOVIĆ"/>
    <s v="OTOČAC, FORCURANJE 7"/>
    <s v="1/6"/>
    <n v="1"/>
    <n v="6"/>
  </r>
  <r>
    <x v="22"/>
    <x v="0"/>
    <n v="321028"/>
    <s v="Svica"/>
    <s v="6666"/>
    <s v="c"/>
    <n v="4609.4735230599999"/>
    <s v="6666"/>
    <s v="110"/>
    <s v="6666"/>
    <s v="0"/>
    <s v="ŠUMA"/>
    <s v="4557"/>
    <s v="4557"/>
    <n v="759.5"/>
    <s v="RUPLIĆ VESNA, Ž. JOSIPA rođ. CVITKOVIĆ"/>
    <s v="LIPOVLJE, LIPOVLJE 5"/>
    <s v="1/6"/>
    <n v="1"/>
    <n v="6"/>
  </r>
  <r>
    <x v="22"/>
    <x v="0"/>
    <n v="321028"/>
    <s v="Svica"/>
    <s v="6674"/>
    <s v="c"/>
    <n v="6925.1850243899999"/>
    <s v="6674"/>
    <s v="790"/>
    <s v="6674"/>
    <s v="0"/>
    <s v="LIVADA"/>
    <s v="6938"/>
    <s v="6938"/>
    <n v="1734.5"/>
    <s v="MAJETIĆ DRAGANA, DRAGAN"/>
    <s v="OTOČAC, IVE SENJANINA 27"/>
    <s v="3/12"/>
    <n v="3"/>
    <n v="12"/>
  </r>
  <r>
    <x v="22"/>
    <x v="0"/>
    <n v="321028"/>
    <s v="Svica"/>
    <s v="6674"/>
    <s v="c"/>
    <n v="6925.1850243899999"/>
    <s v="6674"/>
    <s v="790"/>
    <s v="6674"/>
    <s v="0"/>
    <s v="LIVADA"/>
    <s v="6938"/>
    <s v="6938"/>
    <n v="1156.3333333333333"/>
    <s v="MAJETIĆ LJUBA, Ž. DANE rođ. MAJETIĆ"/>
    <s v="LIPOVLJE, LIPOVLJE 49"/>
    <s v="2/12"/>
    <n v="2"/>
    <n v="12"/>
  </r>
  <r>
    <x v="22"/>
    <x v="0"/>
    <n v="321028"/>
    <s v="Svica"/>
    <s v="6674"/>
    <s v="c"/>
    <n v="6925.1850243899999"/>
    <s v="6674"/>
    <s v="790"/>
    <s v="6674"/>
    <s v="0"/>
    <s v="LIVADA"/>
    <s v="6938"/>
    <s v="6938"/>
    <n v="1156.3333333333333"/>
    <s v="MARINCEL MILKA, UD. DRAGANA rođ. MAJETIĆ"/>
    <s v="LIPOVLJE, LIPOVLJE 51/A"/>
    <s v="2/12"/>
    <n v="2"/>
    <n v="12"/>
  </r>
  <r>
    <x v="22"/>
    <x v="0"/>
    <n v="321028"/>
    <s v="Svica"/>
    <s v="6674"/>
    <s v="c"/>
    <n v="6925.1850243899999"/>
    <s v="6674"/>
    <s v="790"/>
    <s v="6674"/>
    <s v="0"/>
    <s v="LIVADA"/>
    <s v="6938"/>
    <s v="6938"/>
    <n v="1156.3333333333333"/>
    <s v="MARINIĆ MANDICA, Ž. DRAGANA rođ. MAJETIĆ"/>
    <s v="LIPOVLJE, LIPOVLJE 37"/>
    <s v="2/12"/>
    <n v="2"/>
    <n v="12"/>
  </r>
  <r>
    <x v="22"/>
    <x v="0"/>
    <n v="321028"/>
    <s v="Svica"/>
    <s v="6674"/>
    <s v="c"/>
    <n v="6925.1850243899999"/>
    <s v="6674"/>
    <s v="790"/>
    <s v="6674"/>
    <s v="0"/>
    <s v="LIVADA"/>
    <s v="6938"/>
    <s v="6938"/>
    <n v="1734.5"/>
    <s v="PIRŠLJIN KATICA, Ž. NEVENA rođ. MAJETIĆ"/>
    <s v="OTOČAC, IVE SENJANINA 27"/>
    <s v="3/12"/>
    <n v="3"/>
    <n v="12"/>
  </r>
  <r>
    <x v="22"/>
    <x v="0"/>
    <n v="321028"/>
    <s v="Svica"/>
    <s v="6675"/>
    <s v="c"/>
    <n v="870.86871206199999"/>
    <s v="6675"/>
    <s v="257"/>
    <s v="6675"/>
    <s v="0"/>
    <s v="LIVADA"/>
    <s v="856"/>
    <s v="856"/>
    <n v="428"/>
    <s v="MAJETIĆ ANKA, UD. MIJE rođ. MARINIĆ"/>
    <s v="LIPOVLJE, LIPOVLJE 36"/>
    <s v="1/2"/>
    <n v="1"/>
    <n v="2"/>
  </r>
  <r>
    <x v="22"/>
    <x v="0"/>
    <n v="321028"/>
    <s v="Svica"/>
    <s v="6675"/>
    <s v="c"/>
    <n v="870.86871206199999"/>
    <s v="6675"/>
    <s v="257"/>
    <s v="6675"/>
    <s v="0"/>
    <s v="LIVADA"/>
    <s v="856"/>
    <s v="856"/>
    <n v="428"/>
    <s v="MAJETIĆ LJUBA, MIJINA"/>
    <s v="LIPOVLJE, LIPOVLJE 36"/>
    <s v="1/2"/>
    <n v="1"/>
    <n v="2"/>
  </r>
  <r>
    <x v="22"/>
    <x v="0"/>
    <n v="321028"/>
    <s v="Svica"/>
    <s v="6677"/>
    <s v="c"/>
    <n v="29823.746654800001"/>
    <s v="6677"/>
    <s v="790"/>
    <s v="6677"/>
    <s v="0"/>
    <s v="LIVADA"/>
    <s v="29687"/>
    <s v="29687"/>
    <n v="7421.75"/>
    <s v="MAJETIĆ DRAGANA, DRAGAN"/>
    <s v="OTOČAC, IVE SENJANINA 27"/>
    <s v="3/12"/>
    <n v="3"/>
    <n v="12"/>
  </r>
  <r>
    <x v="22"/>
    <x v="0"/>
    <n v="321028"/>
    <s v="Svica"/>
    <s v="6677"/>
    <s v="c"/>
    <n v="29823.746654800001"/>
    <s v="6677"/>
    <s v="790"/>
    <s v="6677"/>
    <s v="0"/>
    <s v="LIVADA"/>
    <s v="29687"/>
    <s v="29687"/>
    <n v="4947.833333333333"/>
    <s v="MAJETIĆ LJUBA, Ž. DANE rođ. MAJETIĆ"/>
    <s v="LIPOVLJE, LIPOVLJE 49"/>
    <s v="2/12"/>
    <n v="2"/>
    <n v="12"/>
  </r>
  <r>
    <x v="22"/>
    <x v="0"/>
    <n v="321028"/>
    <s v="Svica"/>
    <s v="6677"/>
    <s v="c"/>
    <n v="29823.746654800001"/>
    <s v="6677"/>
    <s v="790"/>
    <s v="6677"/>
    <s v="0"/>
    <s v="LIVADA"/>
    <s v="29687"/>
    <s v="29687"/>
    <n v="4947.833333333333"/>
    <s v="MARINCEL MILKA, UD. DRAGANA rođ. MAJETIĆ"/>
    <s v="LIPOVLJE, LIPOVLJE 51/A"/>
    <s v="2/12"/>
    <n v="2"/>
    <n v="12"/>
  </r>
  <r>
    <x v="22"/>
    <x v="0"/>
    <n v="321028"/>
    <s v="Svica"/>
    <s v="6677"/>
    <s v="c"/>
    <n v="29823.746654800001"/>
    <s v="6677"/>
    <s v="790"/>
    <s v="6677"/>
    <s v="0"/>
    <s v="LIVADA"/>
    <s v="29687"/>
    <s v="29687"/>
    <n v="4947.833333333333"/>
    <s v="MARINIĆ MANDICA, Ž. DRAGANA rođ. MAJETIĆ"/>
    <s v="LIPOVLJE, LIPOVLJE 37"/>
    <s v="2/12"/>
    <n v="2"/>
    <n v="12"/>
  </r>
  <r>
    <x v="22"/>
    <x v="0"/>
    <n v="321028"/>
    <s v="Svica"/>
    <s v="6677"/>
    <s v="c"/>
    <n v="29823.746654800001"/>
    <s v="6677"/>
    <s v="790"/>
    <s v="6677"/>
    <s v="0"/>
    <s v="LIVADA"/>
    <s v="29687"/>
    <s v="29687"/>
    <n v="7421.75"/>
    <s v="PIRŠLJIN KATICA, Ž. NEVENA rođ. MAJETIĆ"/>
    <s v="OTOČAC, IVE SENJANINA 27"/>
    <s v="3/12"/>
    <n v="3"/>
    <n v="12"/>
  </r>
  <r>
    <x v="22"/>
    <x v="0"/>
    <n v="321028"/>
    <s v="Svica"/>
    <s v="6678"/>
    <s v="d"/>
    <n v="4377.3610782899996"/>
    <s v="6678"/>
    <s v="579"/>
    <s v="6678"/>
    <s v="0"/>
    <s v="ORANICA"/>
    <s v="7226"/>
    <s v="16408"/>
    <n v="1927.7676226062613"/>
    <s v="BUKOVAC PETAR, PETROV"/>
    <s v="LIPOVLJE, LIPOVLJE 75"/>
    <s v="1/1"/>
    <n v="1"/>
    <n v="1"/>
  </r>
  <r>
    <x v="22"/>
    <x v="0"/>
    <n v="321028"/>
    <s v="Svica"/>
    <s v="6678"/>
    <s v="d"/>
    <n v="4377.3610782899996"/>
    <s v="6678"/>
    <s v="579"/>
    <s v="6678"/>
    <s v="0"/>
    <s v="LIVADA"/>
    <s v="8643"/>
    <s v="16408"/>
    <n v="2305.7978912518565"/>
    <s v="BUKOVAC PETAR, PETROV"/>
    <s v="LIPOVLJE, LIPOVLJE 75"/>
    <s v="1/1"/>
    <n v="1"/>
    <n v="1"/>
  </r>
  <r>
    <x v="22"/>
    <x v="0"/>
    <n v="321028"/>
    <s v="Svica"/>
    <s v="6681"/>
    <s v="c"/>
    <n v="652.18030800999998"/>
    <s v="6681"/>
    <s v="579"/>
    <s v="6681"/>
    <s v="0"/>
    <s v="ORANICA"/>
    <s v="633"/>
    <s v="633"/>
    <n v="633"/>
    <s v="BUKOVAC PETAR, PETROV"/>
    <s v="LIPOVLJE, LIPOVLJE 75"/>
    <s v="1/1"/>
    <n v="1"/>
    <n v="1"/>
  </r>
  <r>
    <x v="22"/>
    <x v="0"/>
    <n v="321028"/>
    <s v="Svica"/>
    <s v="6682"/>
    <s v="d"/>
    <n v="1351.39630446"/>
    <s v="6682"/>
    <s v="579"/>
    <s v="6682"/>
    <s v="0"/>
    <s v="ORANICA"/>
    <s v="1392"/>
    <s v="1392"/>
    <n v="1351.39630446"/>
    <s v="BUKOVAC PETAR, PETROV"/>
    <s v="LIPOVLJE, LIPOVLJE 75"/>
    <s v="1/1"/>
    <n v="1"/>
    <n v="1"/>
  </r>
  <r>
    <x v="22"/>
    <x v="0"/>
    <n v="321028"/>
    <s v="Svica"/>
    <s v="6683/2"/>
    <s v="c"/>
    <n v="10154.1184008"/>
    <s v="6683/2"/>
    <s v="579"/>
    <s v="6683"/>
    <s v="2"/>
    <s v="LIVADA"/>
    <s v="11006"/>
    <s v="11006"/>
    <n v="11006"/>
    <s v="BUKOVAC PETAR, PETROV"/>
    <s v="LIPOVLJE, LIPOVLJE 75"/>
    <s v="1/1"/>
    <n v="1"/>
    <n v="1"/>
  </r>
  <r>
    <x v="22"/>
    <x v="0"/>
    <n v="321028"/>
    <s v="Svica"/>
    <s v="6684"/>
    <s v="c"/>
    <n v="762.37508249099994"/>
    <s v="6684"/>
    <s v="579"/>
    <s v="6684"/>
    <s v="0"/>
    <s v="ORANICA"/>
    <s v="752"/>
    <s v="752"/>
    <n v="752"/>
    <s v="BUKOVAC PETAR, PETROV"/>
    <s v="LIPOVLJE, LIPOVLJE 75"/>
    <s v="1/1"/>
    <n v="1"/>
    <n v="1"/>
  </r>
  <r>
    <x v="22"/>
    <x v="0"/>
    <n v="321028"/>
    <s v="Svica"/>
    <s v="6685"/>
    <s v="c"/>
    <n v="10626.9328749"/>
    <s v="6685"/>
    <s v="579"/>
    <s v="6685"/>
    <s v="0"/>
    <s v="LIVADA"/>
    <s v="7772"/>
    <s v="10649"/>
    <n v="7772"/>
    <s v="BUKOVAC PETAR, PETROV"/>
    <s v="LIPOVLJE, LIPOVLJE 75"/>
    <s v="1/1"/>
    <n v="1"/>
    <n v="1"/>
  </r>
  <r>
    <x v="22"/>
    <x v="0"/>
    <n v="321028"/>
    <s v="Svica"/>
    <s v="6685"/>
    <s v="c"/>
    <n v="10626.9328749"/>
    <s v="6685"/>
    <s v="790"/>
    <s v="6685"/>
    <s v="0"/>
    <s v="LIVADA"/>
    <s v="2877"/>
    <s v="10649"/>
    <n v="719.25"/>
    <s v="MAJETIĆ DRAGANA, DRAGAN"/>
    <s v="OTOČAC, IVE SENJANINA 27"/>
    <s v="3/12"/>
    <n v="3"/>
    <n v="12"/>
  </r>
  <r>
    <x v="22"/>
    <x v="0"/>
    <n v="321028"/>
    <s v="Svica"/>
    <s v="6685"/>
    <s v="c"/>
    <n v="10626.9328749"/>
    <s v="6685"/>
    <s v="790"/>
    <s v="6685"/>
    <s v="0"/>
    <s v="LIVADA"/>
    <s v="2877"/>
    <s v="10649"/>
    <n v="479.5"/>
    <s v="MAJETIĆ LJUBA, Ž. DANE rođ. MAJETIĆ"/>
    <s v="LIPOVLJE, LIPOVLJE 49"/>
    <s v="2/12"/>
    <n v="2"/>
    <n v="12"/>
  </r>
  <r>
    <x v="22"/>
    <x v="0"/>
    <n v="321028"/>
    <s v="Svica"/>
    <s v="6685"/>
    <s v="c"/>
    <n v="10626.9328749"/>
    <s v="6685"/>
    <s v="790"/>
    <s v="6685"/>
    <s v="0"/>
    <s v="LIVADA"/>
    <s v="2877"/>
    <s v="10649"/>
    <n v="479.5"/>
    <s v="MARINCEL MILKA, UD. DRAGANA rođ. MAJETIĆ"/>
    <s v="LIPOVLJE, LIPOVLJE 51/A"/>
    <s v="2/12"/>
    <n v="2"/>
    <n v="12"/>
  </r>
  <r>
    <x v="22"/>
    <x v="0"/>
    <n v="321028"/>
    <s v="Svica"/>
    <s v="6685"/>
    <s v="c"/>
    <n v="10626.9328749"/>
    <s v="6685"/>
    <s v="790"/>
    <s v="6685"/>
    <s v="0"/>
    <s v="LIVADA"/>
    <s v="2877"/>
    <s v="10649"/>
    <n v="479.5"/>
    <s v="MARINIĆ MANDICA, Ž. DRAGANA rođ. MAJETIĆ"/>
    <s v="LIPOVLJE, LIPOVLJE 37"/>
    <s v="2/12"/>
    <n v="2"/>
    <n v="12"/>
  </r>
  <r>
    <x v="22"/>
    <x v="0"/>
    <n v="321028"/>
    <s v="Svica"/>
    <s v="6685"/>
    <s v="c"/>
    <n v="10626.9328749"/>
    <s v="6685"/>
    <s v="790"/>
    <s v="6685"/>
    <s v="0"/>
    <s v="LIVADA"/>
    <s v="2877"/>
    <s v="10649"/>
    <n v="719.25"/>
    <s v="PIRŠLJIN KATICA, Ž. NEVENA rođ. MAJETIĆ"/>
    <s v="OTOČAC, IVE SENJANINA 27"/>
    <s v="3/12"/>
    <n v="3"/>
    <n v="12"/>
  </r>
  <r>
    <x v="22"/>
    <x v="0"/>
    <n v="321028"/>
    <s v="Svica"/>
    <s v="6686"/>
    <s v="d"/>
    <n v="37.627342521000003"/>
    <s v="6686"/>
    <s v="266"/>
    <s v="6686"/>
    <s v="0"/>
    <s v="LIVADA"/>
    <s v="5629"/>
    <s v="16879"/>
    <n v="12.548392147088631"/>
    <s v="MARINIĆ FRANJO, MATIN"/>
    <s v="LIPOVLJE, LIPOVLJE 91"/>
    <s v="1/1"/>
    <n v="1"/>
    <n v="1"/>
  </r>
  <r>
    <x v="22"/>
    <x v="0"/>
    <n v="321028"/>
    <s v="Svica"/>
    <s v="6686"/>
    <s v="d"/>
    <n v="15785.088525200001"/>
    <s v="6686"/>
    <s v="266"/>
    <s v="6686"/>
    <s v="0"/>
    <s v="LIVADA"/>
    <s v="5629"/>
    <s v="16879"/>
    <n v="5264.1900176758581"/>
    <s v="MARINIĆ FRANJO, MATIN"/>
    <s v="LIPOVLJE, LIPOVLJE 91"/>
    <s v="1/1"/>
    <n v="1"/>
    <n v="1"/>
  </r>
  <r>
    <x v="22"/>
    <x v="0"/>
    <n v="321028"/>
    <s v="Svica"/>
    <s v="6686"/>
    <s v="d"/>
    <n v="37.627342521000003"/>
    <s v="6686"/>
    <s v="481"/>
    <s v="6686"/>
    <s v="0"/>
    <s v="LIVADA"/>
    <s v="11250"/>
    <s v="16879"/>
    <n v="25.078950373911368"/>
    <s v="ROŽMAN ROŽA, UD. FILIPA rođ. BUKOVAC"/>
    <s v="LIPOVLJE, LIPOVLJE 74"/>
    <s v="1/1"/>
    <n v="1"/>
    <n v="1"/>
  </r>
  <r>
    <x v="22"/>
    <x v="0"/>
    <n v="321028"/>
    <s v="Svica"/>
    <s v="6686"/>
    <s v="d"/>
    <n v="15785.088525200001"/>
    <s v="6686"/>
    <s v="481"/>
    <s v="6686"/>
    <s v="0"/>
    <s v="LIVADA"/>
    <s v="11250"/>
    <s v="16879"/>
    <n v="10520.898507524143"/>
    <s v="ROŽMAN ROŽA, UD. FILIPA rođ. BUKOVAC"/>
    <s v="LIPOVLJE, LIPOVLJE 74"/>
    <s v="1/1"/>
    <n v="1"/>
    <n v="1"/>
  </r>
  <r>
    <x v="22"/>
    <x v="0"/>
    <n v="321028"/>
    <s v="Svica"/>
    <s v="6687"/>
    <s v="c"/>
    <n v="1493.489012"/>
    <s v="6687"/>
    <s v="481"/>
    <s v="6687"/>
    <s v="0"/>
    <s v="PAŠNJAK"/>
    <s v="1500"/>
    <s v="1500"/>
    <n v="1500"/>
    <s v="ROŽMAN ROŽA, UD. FILIPA rođ. BUKOVAC"/>
    <s v="LIPOVLJE, LIPOVLJE 74"/>
    <s v="1/1"/>
    <n v="1"/>
    <n v="1"/>
  </r>
  <r>
    <x v="22"/>
    <x v="0"/>
    <n v="321028"/>
    <s v="Svica"/>
    <s v="6688"/>
    <s v="c"/>
    <n v="5059.78914988"/>
    <s v="6688"/>
    <s v="481"/>
    <s v="6688"/>
    <s v="0"/>
    <s v="ORANICA"/>
    <s v="5122"/>
    <s v="5122"/>
    <n v="5122"/>
    <s v="ROŽMAN ROŽA, UD. FILIPA rođ. BUKOVAC"/>
    <s v="LIPOVLJE, LIPOVLJE 74"/>
    <s v="1/1"/>
    <n v="1"/>
    <n v="1"/>
  </r>
  <r>
    <x v="22"/>
    <x v="0"/>
    <n v="321028"/>
    <s v="Svica"/>
    <s v="6689"/>
    <s v="c"/>
    <n v="10046.514249899999"/>
    <s v="6689"/>
    <s v="253"/>
    <s v="6689"/>
    <s v="0"/>
    <s v="LIVADA"/>
    <s v="9923"/>
    <s v="9923"/>
    <n v="9923"/>
    <s v="MARINCEL DANE, ANTUNOV"/>
    <s v="LIPOVLJE, LIPOVLJE 40"/>
    <s v="1/1"/>
    <n v="1"/>
    <n v="1"/>
  </r>
  <r>
    <x v="22"/>
    <x v="0"/>
    <n v="321028"/>
    <s v="Svica"/>
    <s v="6690"/>
    <s v="c"/>
    <n v="25591.996952099998"/>
    <s v="6690"/>
    <s v="253"/>
    <s v="6690"/>
    <s v="0"/>
    <s v="LIVADA"/>
    <s v="12772"/>
    <s v="25544"/>
    <n v="12772"/>
    <s v="MARINCEL DANE, ANTUNOV"/>
    <s v="LIPOVLJE, LIPOVLJE 40"/>
    <s v="1/1"/>
    <n v="1"/>
    <n v="1"/>
  </r>
  <r>
    <x v="22"/>
    <x v="0"/>
    <n v="321028"/>
    <s v="Svica"/>
    <s v="6690"/>
    <s v="c"/>
    <n v="25591.996952099998"/>
    <s v="6690"/>
    <s v="543"/>
    <s v="6690"/>
    <s v="0"/>
    <s v="LIVADA"/>
    <s v="12772"/>
    <s v="25544"/>
    <n v="12772"/>
    <s v="ROŽMAN LJUBICA, UD.NIKOLE"/>
    <s v="LIPOVLJE, LIPOVLJE 68"/>
    <s v="1/1"/>
    <n v="1"/>
    <n v="1"/>
  </r>
  <r>
    <x v="22"/>
    <x v="0"/>
    <n v="321028"/>
    <s v="Svica"/>
    <s v="6691"/>
    <s v="d"/>
    <n v="8919.8151927500003"/>
    <s v="6691"/>
    <s v="253"/>
    <s v="6691"/>
    <s v="0"/>
    <s v="LIVADA"/>
    <s v="19645"/>
    <s v="19645"/>
    <n v="8919.8151927500003"/>
    <s v="MARINCEL DANE, ANTUNOV"/>
    <s v="LIPOVLJE, LIPOVLJE 40"/>
    <s v="1/1"/>
    <n v="1"/>
    <n v="1"/>
  </r>
  <r>
    <x v="22"/>
    <x v="0"/>
    <n v="321028"/>
    <s v="Svica"/>
    <s v="6692"/>
    <s v="c"/>
    <n v="5710.4807941999998"/>
    <s v="6692"/>
    <s v="253"/>
    <s v="6692"/>
    <s v="0"/>
    <s v="PAŠNJAK"/>
    <s v="5625"/>
    <s v="5625"/>
    <n v="5625"/>
    <s v="MARINCEL DANE, ANTUNOV"/>
    <s v="LIPOVLJE, LIPOVLJE 40"/>
    <s v="1/1"/>
    <n v="1"/>
    <n v="1"/>
  </r>
  <r>
    <x v="22"/>
    <x v="0"/>
    <n v="321028"/>
    <s v="Svica"/>
    <s v="6697"/>
    <s v="c"/>
    <n v="2899.3522384600001"/>
    <s v="6697"/>
    <s v="253"/>
    <s v="6697"/>
    <s v="0"/>
    <s v="PAŠNJAK"/>
    <s v="2877"/>
    <s v="2877"/>
    <n v="2877"/>
    <s v="MARINCEL DANE, ANTUNOV"/>
    <s v="LIPOVLJE, LIPOVLJE 40"/>
    <s v="1/1"/>
    <n v="1"/>
    <n v="1"/>
  </r>
  <r>
    <x v="22"/>
    <x v="0"/>
    <n v="321028"/>
    <s v="Svica"/>
    <s v="6703"/>
    <s v="c"/>
    <n v="2518.357027"/>
    <s v="6703"/>
    <s v="253"/>
    <s v="6703"/>
    <s v="0"/>
    <s v="ORANICA"/>
    <s v="2485"/>
    <s v="2485"/>
    <n v="2485"/>
    <s v="MARINCEL DANE, ANTUNOV"/>
    <s v="LIPOVLJE, LIPOVLJE 40"/>
    <s v="1/1"/>
    <n v="1"/>
    <n v="1"/>
  </r>
  <r>
    <x v="22"/>
    <x v="0"/>
    <n v="321028"/>
    <s v="Svica"/>
    <s v="6704"/>
    <s v="c"/>
    <n v="1065.20278201"/>
    <s v="6704"/>
    <s v="253"/>
    <s v="6704"/>
    <s v="0"/>
    <s v="PAŠNJAK"/>
    <s v="1083"/>
    <s v="1083"/>
    <n v="1083"/>
    <s v="MARINCEL DANE, ANTUNOV"/>
    <s v="LIPOVLJE, LIPOVLJE 40"/>
    <s v="1/1"/>
    <n v="1"/>
    <n v="1"/>
  </r>
  <r>
    <x v="22"/>
    <x v="0"/>
    <n v="321028"/>
    <s v="Svica"/>
    <s v="6706"/>
    <s v="c"/>
    <n v="1889.78360348"/>
    <s v="6706"/>
    <s v="258"/>
    <s v="6706"/>
    <s v="0"/>
    <s v="ORANICA"/>
    <s v="1834"/>
    <s v="1834"/>
    <n v="1834"/>
    <s v="BUKOVAC IVAN, NIKOLIN"/>
    <s v="LIPOVLJE, LIPOVLJE 41"/>
    <s v="1/1"/>
    <n v="1"/>
    <n v="1"/>
  </r>
  <r>
    <x v="22"/>
    <x v="0"/>
    <n v="321028"/>
    <s v="Svica"/>
    <s v="6707"/>
    <s v="c"/>
    <n v="1392.884319"/>
    <s v="6707"/>
    <s v="253"/>
    <s v="6707"/>
    <s v="0"/>
    <s v="ORANICA"/>
    <s v="1431"/>
    <s v="1431"/>
    <n v="1431"/>
    <s v="MARINCEL DANE, ANTUNOV"/>
    <s v="LIPOVLJE, LIPOVLJE 40"/>
    <s v="1/1"/>
    <n v="1"/>
    <n v="1"/>
  </r>
  <r>
    <x v="22"/>
    <x v="0"/>
    <n v="321028"/>
    <s v="Svica"/>
    <s v="6710"/>
    <s v="c"/>
    <n v="4182.4358057299996"/>
    <s v="6710"/>
    <s v="401"/>
    <s v="6710"/>
    <s v="0"/>
    <s v="ORANICA"/>
    <s v="4147"/>
    <s v="4147"/>
    <n v="4147"/>
    <s v="BURIĆ STJEPAN, IVANOV"/>
    <s v="LIPOVLJE, LIPOVLJE 82"/>
    <s v="1/1"/>
    <n v="1"/>
    <n v="1"/>
  </r>
  <r>
    <x v="22"/>
    <x v="0"/>
    <n v="321028"/>
    <s v="Svica"/>
    <s v="6711"/>
    <s v="c"/>
    <n v="943.18162651499995"/>
    <s v="6711"/>
    <s v="401"/>
    <s v="6711"/>
    <s v="0"/>
    <s v="LIVADA"/>
    <s v="921"/>
    <s v="921"/>
    <n v="921"/>
    <s v="BURIĆ STJEPAN, IVANOV"/>
    <s v="LIPOVLJE, LIPOVLJE 82"/>
    <s v="1/1"/>
    <n v="1"/>
    <n v="1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CVITKOVIĆ IVAN, TOMISLAVOV"/>
    <s v="OTOČAC, FORTIČKA 41"/>
    <s v="1/6"/>
    <n v="1"/>
    <n v="6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CVITKOVIĆ JANDRE, TOMIN"/>
    <s v="LIPOVLJE, LIPOVLJE 44"/>
    <s v="1/6"/>
    <n v="1"/>
    <n v="6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CVITKOVIĆ LJUBICA, UD. TOME rođ. BARBARIĆ"/>
    <s v="LIPOVLJE, LIPOVLJE 44"/>
    <s v="1/6"/>
    <n v="1"/>
    <n v="6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GRLEVIĆ KATICA, Ž. STIPE rođ. CVITKOVIĆ"/>
    <s v="OTOČAC, DONJA DUBRAVA 36"/>
    <s v="1/6"/>
    <n v="1"/>
    <n v="6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MARINCEL ANKICA, Ž. JANDRE rođ. CVITKOVIĆ"/>
    <s v="OTOČAC, FORCURANJE 7"/>
    <s v="1/6"/>
    <n v="1"/>
    <n v="6"/>
  </r>
  <r>
    <x v="22"/>
    <x v="0"/>
    <n v="321028"/>
    <s v="Svica"/>
    <s v="6713"/>
    <s v="c"/>
    <n v="859.79754934200002"/>
    <s v="6713"/>
    <s v="110"/>
    <s v="6713"/>
    <s v="0"/>
    <s v="ŠUMA"/>
    <s v="780"/>
    <s v="780"/>
    <n v="130"/>
    <s v="RUPLIĆ VESNA, Ž. JOSIPA rođ. CVITKOVIĆ"/>
    <s v="LIPOVLJE, LIPOVLJE 5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CVITKOVIĆ IVAN, TOMISLAVOV"/>
    <s v="OTOČAC, FORTIČKA 41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CVITKOVIĆ JANDRE, TOMIN"/>
    <s v="LIPOVLJE, LIPOVLJE 44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CVITKOVIĆ LJUBICA, UD. TOME rođ. BARBARIĆ"/>
    <s v="LIPOVLJE, LIPOVLJE 44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GRLEVIĆ KATICA, Ž. STIPE rođ. CVITKOVIĆ"/>
    <s v="OTOČAC, DONJA DUBRAVA 36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MARINCEL ANKICA, Ž. JANDRE rođ. CVITKOVIĆ"/>
    <s v="OTOČAC, FORCURANJE 7"/>
    <s v="1/6"/>
    <n v="1"/>
    <n v="6"/>
  </r>
  <r>
    <x v="22"/>
    <x v="0"/>
    <n v="321028"/>
    <s v="Svica"/>
    <s v="6716"/>
    <s v="c"/>
    <n v="2054.9407425499999"/>
    <s v="6716"/>
    <s v="110"/>
    <s v="6716"/>
    <s v="0"/>
    <s v="ŠUMA"/>
    <s v="2039"/>
    <s v="2039"/>
    <n v="339.83333333333331"/>
    <s v="RUPLIĆ VESNA, Ž. JOSIPA rođ. CVITKOVIĆ"/>
    <s v="LIPOVLJE, LIPOVLJE 5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CVITKOVIĆ IVAN, TOMISLAVOV"/>
    <s v="OTOČAC, FORTIČKA 41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CVITKOVIĆ IVAN, TOMISLAVOV"/>
    <s v="OTOČAC, FORTIČKA 41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CVITKOVIĆ JANDRE, TOMIN"/>
    <s v="LIPOVLJE, LIPOVLJE 44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CVITKOVIĆ JANDRE, TOMIN"/>
    <s v="LIPOVLJE, LIPOVLJE 44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CVITKOVIĆ LJUBICA, UD. TOME rođ. BARBARIĆ"/>
    <s v="LIPOVLJE, LIPOVLJE 44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CVITKOVIĆ LJUBICA, UD. TOME rođ. BARBARIĆ"/>
    <s v="LIPOVLJE, LIPOVLJE 44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GRLEVIĆ KATICA, Ž. STIPE rođ. CVITKOVIĆ"/>
    <s v="OTOČAC, DONJA DUBRAVA 36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GRLEVIĆ KATICA, Ž. STIPE rođ. CVITKOVIĆ"/>
    <s v="OTOČAC, DONJA DUBRAVA 36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MARINCEL ANKICA, Ž. JANDRE rođ. CVITKOVIĆ"/>
    <s v="OTOČAC, FORCURANJE 7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MARINCEL ANKICA, Ž. JANDRE rođ. CVITKOVIĆ"/>
    <s v="OTOČAC, FORCURANJE 7"/>
    <s v="1/6"/>
    <n v="1"/>
    <n v="6"/>
  </r>
  <r>
    <x v="22"/>
    <x v="0"/>
    <n v="321028"/>
    <s v="Svica"/>
    <s v="6717"/>
    <s v="c"/>
    <n v="7297.6158574800002"/>
    <s v="6717"/>
    <s v="110"/>
    <s v="6717"/>
    <s v="0"/>
    <s v="ŠUMA"/>
    <s v="3629"/>
    <s v="7258"/>
    <n v="604.83333333333337"/>
    <s v="RUPLIĆ VESNA, Ž. JOSIPA rođ. CVITKOVIĆ"/>
    <s v="LIPOVLJE, LIPOVLJE 5"/>
    <s v="1/6"/>
    <n v="1"/>
    <n v="6"/>
  </r>
  <r>
    <x v="22"/>
    <x v="0"/>
    <n v="321028"/>
    <s v="Svica"/>
    <s v="6717"/>
    <s v="c"/>
    <n v="7297.6158574800002"/>
    <s v="6717"/>
    <s v="110"/>
    <s v="6717"/>
    <s v="0"/>
    <s v="LIVADA"/>
    <s v="3629"/>
    <s v="7258"/>
    <n v="604.83333333333337"/>
    <s v="RUPLIĆ VESNA, Ž. JOSIPA rođ. CVITKOVIĆ"/>
    <s v="LIPOVLJE, LIPOVLJE 5"/>
    <s v="1/6"/>
    <n v="1"/>
    <n v="6"/>
  </r>
  <r>
    <x v="22"/>
    <x v="0"/>
    <n v="321028"/>
    <s v="Svica"/>
    <s v="6718"/>
    <s v="d"/>
    <n v="9007.0776609500008"/>
    <s v="6718"/>
    <s v="798"/>
    <s v="6718"/>
    <s v="0"/>
    <s v="ORANICA"/>
    <s v="22957"/>
    <s v="22957"/>
    <n v="750.58980507916669"/>
    <s v="CVITKOVIĆ IVAN, TOMISLAVOV"/>
    <s v="OTOČAC, FORTIČKA 41"/>
    <s v="1/12"/>
    <n v="1"/>
    <n v="12"/>
  </r>
  <r>
    <x v="22"/>
    <x v="0"/>
    <n v="321028"/>
    <s v="Svica"/>
    <s v="6718"/>
    <s v="d"/>
    <n v="9007.0776609500008"/>
    <s v="6718"/>
    <s v="798"/>
    <s v="6718"/>
    <s v="0"/>
    <s v="ORANICA"/>
    <s v="22957"/>
    <s v="22957"/>
    <n v="8256.4878558708333"/>
    <s v="CVITKOVIĆ JANDRE, TOMIN"/>
    <s v="LIPOVLJE, LIPOVLJE 44"/>
    <s v="11/12"/>
    <n v="11"/>
    <n v="12"/>
  </r>
  <r>
    <x v="22"/>
    <x v="0"/>
    <n v="321028"/>
    <s v="Svica"/>
    <s v="6830/1"/>
    <m/>
    <n v="1630864"/>
    <s v="6830/1"/>
    <s v="266"/>
    <s v="6830"/>
    <s v="1"/>
    <s v="ŠUMA"/>
    <s v="23019"/>
    <s v="1630864"/>
    <n v="23019"/>
    <s v="MARINIĆ FRANJO, MATIN"/>
    <s v="LIPOVLJE, LIPOVLJE 91"/>
    <s v="1/1"/>
    <n v="1"/>
    <n v="1"/>
  </r>
  <r>
    <x v="22"/>
    <x v="0"/>
    <n v="321028"/>
    <s v="Svica"/>
    <s v="6830/1"/>
    <m/>
    <n v="1630864"/>
    <s v="6830/1"/>
    <s v="481"/>
    <s v="6830"/>
    <s v="1"/>
    <s v="ŠUMA"/>
    <s v="3597"/>
    <s v="1630864"/>
    <n v="3597"/>
    <s v="ROŽMAN ROŽA, UD. FILIPA ro­. BUKOVAC"/>
    <s v="LIPOVLJE, LIPOVLJE 74"/>
    <s v="1/1"/>
    <n v="1"/>
    <n v="1"/>
  </r>
  <r>
    <x v="22"/>
    <x v="0"/>
    <n v="321028"/>
    <s v="Svica"/>
    <s v="6830/1"/>
    <m/>
    <n v="1630864"/>
    <s v="6830/1"/>
    <s v="508"/>
    <s v="6830"/>
    <s v="1"/>
    <s v="ŠUMA"/>
    <s v="9531"/>
    <s v="1630864"/>
    <n v="9531"/>
    <s v="ŠPORČIĆ SLAVKO, PAVLOV"/>
    <s v="LIPOVLJE, LIPOVLJE 85"/>
    <s v="1/1"/>
    <n v="1"/>
    <n v="1"/>
  </r>
  <r>
    <x v="23"/>
    <x v="0"/>
    <n v="321028"/>
    <s v="Svica"/>
    <s v="4766"/>
    <s v="c"/>
    <n v="5736.4558835300004"/>
    <s v="4766"/>
    <s v="42"/>
    <s v="4766"/>
    <s v="0"/>
    <s v="ŠUMA"/>
    <s v="2748"/>
    <s v="5499"/>
    <n v="2748"/>
    <s v="BABIĆ NIKOLA, IVANOV"/>
    <s v="LIPOVLJE, LIPOVLJE 31"/>
    <s v="1/1"/>
    <n v="1"/>
    <n v="1"/>
  </r>
  <r>
    <x v="23"/>
    <x v="0"/>
    <n v="321028"/>
    <s v="Svica"/>
    <s v="4766"/>
    <s v="c"/>
    <n v="5736.4558835300004"/>
    <s v="4766"/>
    <s v="42"/>
    <s v="4766"/>
    <s v="0"/>
    <s v="LIVADA"/>
    <s v="2751"/>
    <s v="5499"/>
    <n v="2751"/>
    <s v="BABIĆ NIKOLA, IVANOV"/>
    <s v="LIPOVLJE, LIPOVLJE 31"/>
    <s v="1/1"/>
    <n v="1"/>
    <n v="1"/>
  </r>
  <r>
    <x v="23"/>
    <x v="0"/>
    <n v="321028"/>
    <s v="Svica"/>
    <s v="4773"/>
    <s v="c"/>
    <n v="3919.8374454899999"/>
    <s v="4773"/>
    <s v="42"/>
    <s v="4773"/>
    <s v="0"/>
    <s v="PAŠNJAK"/>
    <s v="3971"/>
    <s v="3971"/>
    <n v="3971"/>
    <s v="BABIĆ NIKOLA, IVANOV"/>
    <s v="LIPOVLJE, LIPOVLJE 31"/>
    <s v="1/1"/>
    <n v="1"/>
    <n v="1"/>
  </r>
  <r>
    <x v="23"/>
    <x v="0"/>
    <n v="321028"/>
    <s v="Svica"/>
    <s v="4775"/>
    <s v="c"/>
    <n v="2702.6151905000002"/>
    <s v="4775"/>
    <s v="42"/>
    <s v="4775"/>
    <s v="0"/>
    <s v="ŠUMA"/>
    <s v="2719"/>
    <s v="2719"/>
    <n v="2719"/>
    <s v="BABIĆ NIKOLA, IVANOV"/>
    <s v="LIPOVLJE, LIPOVLJE 31"/>
    <s v="1/1"/>
    <n v="1"/>
    <n v="1"/>
  </r>
  <r>
    <x v="23"/>
    <x v="0"/>
    <n v="321028"/>
    <s v="Svica"/>
    <s v="4777"/>
    <s v="c"/>
    <n v="20787.380442999998"/>
    <s v="4777"/>
    <s v="92"/>
    <s v="4777"/>
    <s v="0"/>
    <s v="LIVADA"/>
    <s v="10391"/>
    <s v="20778"/>
    <n v="10391"/>
    <s v="CVITKOVIĆ FRANE, JURIN"/>
    <s v="LIPOVLJE, LIPOVLJE 26"/>
    <s v="1/1"/>
    <n v="1"/>
    <n v="1"/>
  </r>
  <r>
    <x v="23"/>
    <x v="0"/>
    <n v="321028"/>
    <s v="Svica"/>
    <s v="4777"/>
    <s v="c"/>
    <n v="20787.380442999998"/>
    <s v="4777"/>
    <s v="95"/>
    <s v="4777"/>
    <s v="0"/>
    <s v="LIVADA"/>
    <s v="10387"/>
    <s v="20778"/>
    <n v="10387"/>
    <s v="CVITKOVIĆ JANDRE, ANTUNOV"/>
    <s v="LIPOVLJE, LIPOVLJE 25"/>
    <s v="1/1"/>
    <n v="1"/>
    <n v="1"/>
  </r>
  <r>
    <x v="23"/>
    <x v="0"/>
    <n v="321028"/>
    <s v="Svica"/>
    <s v="4778/1"/>
    <s v="c"/>
    <n v="832.26067750599998"/>
    <s v="4778/1"/>
    <s v="95"/>
    <s v="4778"/>
    <s v="1"/>
    <s v="ŠUMA"/>
    <s v="852"/>
    <s v="852"/>
    <n v="852"/>
    <s v="CVITKOVIĆ JANDRE, ANTUNOV"/>
    <s v="LIPOVLJE, LIPOVLJE 25"/>
    <s v="1/1"/>
    <n v="1"/>
    <n v="1"/>
  </r>
  <r>
    <x v="23"/>
    <x v="0"/>
    <n v="321028"/>
    <s v="Svica"/>
    <s v="4778/2"/>
    <s v="c"/>
    <n v="904.30307546400002"/>
    <s v="4778/2"/>
    <s v="92"/>
    <s v="4778"/>
    <s v="2"/>
    <s v="ŠUMA"/>
    <s v="942"/>
    <s v="942"/>
    <n v="942"/>
    <s v="CVITKOVIĆ FRANE, JURIN"/>
    <s v="LIPOVLJE, LIPOVLJE 26"/>
    <s v="1/1"/>
    <n v="1"/>
    <n v="1"/>
  </r>
  <r>
    <x v="23"/>
    <x v="0"/>
    <n v="321028"/>
    <s v="Svica"/>
    <s v="4778/3"/>
    <s v="c"/>
    <n v="698.60758902999999"/>
    <s v="4778/3"/>
    <s v="95"/>
    <s v="4778"/>
    <s v="3"/>
    <s v="ŠUMA"/>
    <s v="709"/>
    <s v="709"/>
    <n v="709"/>
    <s v="CVITKOVIĆ JANDRE, ANTUNOV"/>
    <s v="LIPOVLJE, LIPOVLJE 25"/>
    <s v="1/1"/>
    <n v="1"/>
    <n v="1"/>
  </r>
  <r>
    <x v="23"/>
    <x v="0"/>
    <n v="321028"/>
    <s v="Svica"/>
    <s v="4778/4"/>
    <s v="c"/>
    <n v="659.347989031"/>
    <s v="4778/4"/>
    <s v="92"/>
    <s v="4778"/>
    <s v="4"/>
    <s v="ŠUMA"/>
    <s v="687"/>
    <s v="687"/>
    <n v="687"/>
    <s v="CVITKOVIĆ FRANE, JURIN"/>
    <s v="LIPOVLJE, LIPOVLJE 26"/>
    <s v="1/1"/>
    <n v="1"/>
    <n v="1"/>
  </r>
  <r>
    <x v="23"/>
    <x v="0"/>
    <n v="321028"/>
    <s v="Svica"/>
    <s v="4778/5"/>
    <s v="c"/>
    <n v="510.43032000300002"/>
    <s v="4778/5"/>
    <s v="92"/>
    <s v="4778"/>
    <s v="5"/>
    <s v="ŠUMA"/>
    <s v="259"/>
    <s v="514"/>
    <n v="259"/>
    <s v="CVITKOVIĆ FRANE, JURIN"/>
    <s v="LIPOVLJE, LIPOVLJE 26"/>
    <s v="1/1"/>
    <n v="1"/>
    <n v="1"/>
  </r>
  <r>
    <x v="23"/>
    <x v="0"/>
    <n v="321028"/>
    <s v="Svica"/>
    <s v="4778/5"/>
    <s v="c"/>
    <n v="510.43032000300002"/>
    <s v="4778/5"/>
    <s v="95"/>
    <s v="4778"/>
    <s v="5"/>
    <s v="ŠUMA"/>
    <s v="255"/>
    <s v="514"/>
    <n v="255"/>
    <s v="CVITKOVIĆ JANDRE, ANTUNOV"/>
    <s v="LIPOVLJE, LIPOVLJE 25"/>
    <s v="1/1"/>
    <n v="1"/>
    <n v="1"/>
  </r>
  <r>
    <x v="23"/>
    <x v="0"/>
    <n v="321028"/>
    <s v="Svica"/>
    <s v="4778/6"/>
    <s v="c"/>
    <n v="1230.31109999"/>
    <s v="4778/6"/>
    <s v="92"/>
    <s v="4778"/>
    <s v="6"/>
    <s v="ŠUMA"/>
    <s v="608"/>
    <s v="1216"/>
    <n v="608"/>
    <s v="CVITKOVIĆ FRANE, JURIN"/>
    <s v="LIPOVLJE, LIPOVLJE 26"/>
    <s v="1/1"/>
    <n v="1"/>
    <n v="1"/>
  </r>
  <r>
    <x v="23"/>
    <x v="0"/>
    <n v="321028"/>
    <s v="Svica"/>
    <s v="4778/6"/>
    <s v="c"/>
    <n v="1230.31109999"/>
    <s v="4778/6"/>
    <s v="95"/>
    <s v="4778"/>
    <s v="6"/>
    <s v="ŠUMA"/>
    <s v="608"/>
    <s v="1216"/>
    <n v="608"/>
    <s v="CVITKOVIĆ JANDRE, ANTUNOV"/>
    <s v="LIPOVLJE, LIPOVLJE 25"/>
    <s v="1/1"/>
    <n v="1"/>
    <n v="1"/>
  </r>
  <r>
    <x v="23"/>
    <x v="0"/>
    <n v="321028"/>
    <s v="Svica"/>
    <s v="4778/7"/>
    <s v="c"/>
    <n v="605.078427992"/>
    <s v="4778/7"/>
    <s v="95"/>
    <s v="4778"/>
    <s v="7"/>
    <s v="ŠUMA"/>
    <s v="619"/>
    <s v="619"/>
    <n v="619"/>
    <s v="CVITKOVIĆ JANDRE, ANTUNOV"/>
    <s v="LIPOVLJE, LIPOVLJE 25"/>
    <s v="1/1"/>
    <n v="1"/>
    <n v="1"/>
  </r>
  <r>
    <x v="23"/>
    <x v="0"/>
    <n v="321028"/>
    <s v="Svica"/>
    <s v="4778/8"/>
    <s v="c"/>
    <n v="610.38565800000003"/>
    <s v="4778/8"/>
    <s v="92"/>
    <s v="4778"/>
    <s v="8"/>
    <s v="ŠUMA"/>
    <s v="619"/>
    <s v="619"/>
    <n v="619"/>
    <s v="CVITKOVIĆ FRANE, JURIN"/>
    <s v="LIPOVLJE, LIPOVLJE 26"/>
    <s v="1/1"/>
    <n v="1"/>
    <n v="1"/>
  </r>
  <r>
    <x v="23"/>
    <x v="0"/>
    <n v="321028"/>
    <s v="Svica"/>
    <s v="4778/9"/>
    <s v="c"/>
    <n v="953.77314952500001"/>
    <s v="4778/9"/>
    <s v="92"/>
    <s v="4778"/>
    <s v="9"/>
    <s v="ŠUMA"/>
    <s v="486"/>
    <s v="972"/>
    <n v="486"/>
    <s v="CVITKOVIĆ FRANE, JURIN"/>
    <s v="LIPOVLJE, LIPOVLJE 26"/>
    <s v="1/1"/>
    <n v="1"/>
    <n v="1"/>
  </r>
  <r>
    <x v="23"/>
    <x v="0"/>
    <n v="321028"/>
    <s v="Svica"/>
    <s v="4778/9"/>
    <s v="c"/>
    <n v="953.77314952500001"/>
    <s v="4778/9"/>
    <s v="95"/>
    <s v="4778"/>
    <s v="9"/>
    <s v="ŠUMA"/>
    <s v="486"/>
    <s v="972"/>
    <n v="486"/>
    <s v="CVITKOVIĆ JANDRE, ANTUNOV"/>
    <s v="LIPOVLJE, LIPOVLJE 25"/>
    <s v="1/1"/>
    <n v="1"/>
    <n v="1"/>
  </r>
  <r>
    <x v="23"/>
    <x v="0"/>
    <n v="321028"/>
    <s v="Svica"/>
    <s v="4778/10"/>
    <s v="c"/>
    <n v="319.78085900100001"/>
    <s v="4778/10"/>
    <s v="92"/>
    <s v="4778"/>
    <s v="10"/>
    <s v="ŠUMA"/>
    <s v="147"/>
    <s v="294"/>
    <n v="147"/>
    <s v="CVITKOVIĆ FRANE, JURIN"/>
    <s v="LIPOVLJE, LIPOVLJE 26"/>
    <s v="1/1"/>
    <n v="1"/>
    <n v="1"/>
  </r>
  <r>
    <x v="23"/>
    <x v="0"/>
    <n v="321028"/>
    <s v="Svica"/>
    <s v="4778/10"/>
    <s v="c"/>
    <n v="319.78085900100001"/>
    <s v="4778/10"/>
    <s v="95"/>
    <s v="4778"/>
    <s v="10"/>
    <s v="ŠUMA"/>
    <s v="147"/>
    <s v="294"/>
    <n v="147"/>
    <s v="CVITKOVIĆ JANDRE, ANTUNOV"/>
    <s v="LIPOVLJE, LIPOVLJE 25"/>
    <s v="1/1"/>
    <n v="1"/>
    <n v="1"/>
  </r>
  <r>
    <x v="23"/>
    <x v="0"/>
    <n v="321028"/>
    <s v="Svica"/>
    <s v="4779"/>
    <s v="c"/>
    <n v="3111.7316059599998"/>
    <s v="4779"/>
    <s v="92"/>
    <s v="4779"/>
    <s v="0"/>
    <s v="LIVADA"/>
    <s v="1550"/>
    <s v="3100"/>
    <n v="1550"/>
    <s v="CVITKOVIĆ FRANE, JURIN"/>
    <s v="LIPOVLJE, LIPOVLJE 26"/>
    <s v="1/1"/>
    <n v="1"/>
    <n v="1"/>
  </r>
  <r>
    <x v="23"/>
    <x v="0"/>
    <n v="321028"/>
    <s v="Svica"/>
    <s v="4779"/>
    <s v="c"/>
    <n v="3111.7316059599998"/>
    <s v="4779"/>
    <s v="95"/>
    <s v="4779"/>
    <s v="0"/>
    <s v="LIVADA"/>
    <s v="1550"/>
    <s v="3100"/>
    <n v="1550"/>
    <s v="CVITKOVIĆ JANDRE, ANTUNOV"/>
    <s v="LIPOVLJE, LIPOVLJE 25"/>
    <s v="1/1"/>
    <n v="1"/>
    <n v="1"/>
  </r>
  <r>
    <x v="23"/>
    <x v="0"/>
    <n v="321028"/>
    <s v="Svica"/>
    <s v="4781"/>
    <s v="c"/>
    <n v="1690.9965645100001"/>
    <s v="4781"/>
    <s v="92"/>
    <s v="4781"/>
    <s v="0"/>
    <s v="LIVADA"/>
    <s v="856"/>
    <s v="1712"/>
    <n v="856"/>
    <s v="CVITKOVIĆ FRANE, JURIN"/>
    <s v="LIPOVLJE, LIPOVLJE 26"/>
    <s v="1/1"/>
    <n v="1"/>
    <n v="1"/>
  </r>
  <r>
    <x v="23"/>
    <x v="0"/>
    <n v="321028"/>
    <s v="Svica"/>
    <s v="4781"/>
    <s v="c"/>
    <n v="1690.9965645100001"/>
    <s v="4781"/>
    <s v="95"/>
    <s v="4781"/>
    <s v="0"/>
    <s v="LIVADA"/>
    <s v="856"/>
    <s v="1712"/>
    <n v="856"/>
    <s v="CVITKOVIĆ JANDRE, ANTUNOV"/>
    <s v="LIPOVLJE, LIPOVLJE 25"/>
    <s v="1/1"/>
    <n v="1"/>
    <n v="1"/>
  </r>
  <r>
    <x v="23"/>
    <x v="0"/>
    <n v="321028"/>
    <s v="Svica"/>
    <s v="4782"/>
    <s v="c"/>
    <n v="19067.576044500001"/>
    <s v="4782"/>
    <s v="92"/>
    <s v="4782"/>
    <s v="0"/>
    <s v="LIVADA"/>
    <s v="9581"/>
    <s v="19159"/>
    <n v="9581"/>
    <s v="CVITKOVIĆ FRANE, JURIN"/>
    <s v="LIPOVLJE, LIPOVLJE 26"/>
    <s v="1/1"/>
    <n v="1"/>
    <n v="1"/>
  </r>
  <r>
    <x v="23"/>
    <x v="0"/>
    <n v="321028"/>
    <s v="Svica"/>
    <s v="4782"/>
    <s v="c"/>
    <n v="19067.576044500001"/>
    <s v="4782"/>
    <s v="95"/>
    <s v="4782"/>
    <s v="0"/>
    <s v="LIVADA"/>
    <s v="9578"/>
    <s v="19159"/>
    <n v="9578"/>
    <s v="CVITKOVIĆ JANDRE, ANTUNOV"/>
    <s v="LIPOVLJE, LIPOVLJE 25"/>
    <s v="1/1"/>
    <n v="1"/>
    <n v="1"/>
  </r>
  <r>
    <x v="23"/>
    <x v="0"/>
    <n v="321028"/>
    <s v="Svica"/>
    <s v="4784"/>
    <s v="c"/>
    <n v="4483.956185"/>
    <s v="4784"/>
    <s v="95"/>
    <s v="4784"/>
    <s v="0"/>
    <s v="LIVADA"/>
    <s v="4417"/>
    <s v="4417"/>
    <n v="4417"/>
    <s v="CVITKOVIĆ JANDRE, ANTUNOV"/>
    <s v="LIPOVLJE, LIPOVLJE 25"/>
    <s v="1/1"/>
    <n v="1"/>
    <n v="1"/>
  </r>
  <r>
    <x v="23"/>
    <x v="0"/>
    <n v="321028"/>
    <s v="Svica"/>
    <s v="4797"/>
    <s v="c"/>
    <n v="2853.3471635000001"/>
    <s v="4797"/>
    <s v="92"/>
    <s v="4797"/>
    <s v="0"/>
    <s v="LIVADA"/>
    <s v="1413"/>
    <s v="2826"/>
    <n v="1413"/>
    <s v="CVITKOVIĆ FRANE, JURIN"/>
    <s v="LIPOVLJE, LIPOVLJE 26"/>
    <s v="1/1"/>
    <n v="1"/>
    <n v="1"/>
  </r>
  <r>
    <x v="23"/>
    <x v="0"/>
    <n v="321028"/>
    <s v="Svica"/>
    <s v="4797"/>
    <s v="c"/>
    <n v="2853.3471635000001"/>
    <s v="4797"/>
    <s v="95"/>
    <s v="4797"/>
    <s v="0"/>
    <s v="LIVADA"/>
    <s v="1413"/>
    <s v="2826"/>
    <n v="1413"/>
    <s v="CVITKOVIĆ JANDRE, ANTUNOV"/>
    <s v="LIPOVLJE, LIPOVLJE 25"/>
    <s v="1/1"/>
    <n v="1"/>
    <n v="1"/>
  </r>
  <r>
    <x v="23"/>
    <x v="0"/>
    <n v="321028"/>
    <s v="Svica"/>
    <s v="4798"/>
    <s v="c"/>
    <n v="250.040795508"/>
    <s v="4798"/>
    <s v="95"/>
    <s v="4798"/>
    <s v="0"/>
    <s v="ORANICA"/>
    <s v="255"/>
    <s v="255"/>
    <n v="255"/>
    <s v="CVITKOVIĆ JANDRE, ANTUNOV"/>
    <s v="LIPOVLJE, LIPOVLJE 25"/>
    <s v="1/1"/>
    <n v="1"/>
    <n v="1"/>
  </r>
  <r>
    <x v="23"/>
    <x v="0"/>
    <n v="321028"/>
    <s v="Svica"/>
    <s v="4800"/>
    <s v="c"/>
    <n v="9262.7138924800001"/>
    <s v="4800"/>
    <s v="92"/>
    <s v="4800"/>
    <s v="0"/>
    <s v="LIVADA"/>
    <s v="3672"/>
    <s v="9427"/>
    <n v="3672"/>
    <s v="CVITKOVIĆ FRANE, JURIN"/>
    <s v="LIPOVLJE, LIPOVLJE 26"/>
    <s v="1/1"/>
    <n v="1"/>
    <n v="1"/>
  </r>
  <r>
    <x v="23"/>
    <x v="0"/>
    <n v="321028"/>
    <s v="Svica"/>
    <s v="4800"/>
    <s v="c"/>
    <n v="9262.7138924800001"/>
    <s v="4800"/>
    <s v="95"/>
    <s v="4800"/>
    <s v="0"/>
    <s v="LIVADA"/>
    <s v="5755"/>
    <s v="9427"/>
    <n v="5755"/>
    <s v="CVITKOVIĆ JANDRE, ANTUNOV"/>
    <s v="LIPOVLJE, LIPOVLJE 25"/>
    <s v="1/1"/>
    <n v="1"/>
    <n v="1"/>
  </r>
  <r>
    <x v="23"/>
    <x v="0"/>
    <n v="321028"/>
    <s v="Svica"/>
    <s v="4801"/>
    <s v="c"/>
    <n v="456.31337180999998"/>
    <s v="4801"/>
    <s v="92"/>
    <s v="4801"/>
    <s v="0"/>
    <s v="ORANICA"/>
    <s v="478"/>
    <s v="478"/>
    <n v="478"/>
    <s v="CVITKOVIĆ FRANE, JURIN"/>
    <s v="LIPOVLJE, LIPOVLJE 26"/>
    <s v="1/1"/>
    <n v="1"/>
    <n v="1"/>
  </r>
  <r>
    <x v="23"/>
    <x v="0"/>
    <n v="321028"/>
    <s v="Svica"/>
    <s v="5003"/>
    <s v="c"/>
    <n v="4156.0666204600002"/>
    <s v="5003"/>
    <s v="42"/>
    <s v="5003"/>
    <s v="0"/>
    <s v="LIVADA"/>
    <s v="4298"/>
    <s v="4298"/>
    <n v="4298"/>
    <s v="BABIĆ NIKOLA, IVANOV"/>
    <s v="LIPOVLJE, LIPOVLJE 31"/>
    <s v="1/1"/>
    <n v="1"/>
    <n v="1"/>
  </r>
  <r>
    <x v="23"/>
    <x v="0"/>
    <n v="321028"/>
    <s v="Svica"/>
    <s v="6559"/>
    <s v="d"/>
    <n v="5567.6063668999996"/>
    <s v="6559"/>
    <s v="65"/>
    <s v="6559"/>
    <s v="0"/>
    <s v="LIVADA"/>
    <s v="3553"/>
    <s v="7103"/>
    <n v="2784.978941517063"/>
    <s v="BARKOVIĆ FRANJO, FRANJIN"/>
    <s v="LIPOVLJE, LIPOVLJE 32"/>
    <s v="1/1"/>
    <n v="1"/>
    <n v="1"/>
  </r>
  <r>
    <x v="23"/>
    <x v="0"/>
    <n v="321028"/>
    <s v="Svica"/>
    <s v="6559"/>
    <s v="d"/>
    <n v="5567.6063668999996"/>
    <s v="6559"/>
    <s v="257"/>
    <s v="6559"/>
    <s v="0"/>
    <s v="LIVADA"/>
    <s v="3550"/>
    <s v="7103"/>
    <n v="1391.3137126914683"/>
    <s v="MAJETIĆ ANKA, UD. MIJE rođ. MARINIĆ"/>
    <s v="LIPOVLJE, LIPOVLJE 36"/>
    <s v="1/2"/>
    <n v="1"/>
    <n v="2"/>
  </r>
  <r>
    <x v="23"/>
    <x v="0"/>
    <n v="321028"/>
    <s v="Svica"/>
    <s v="6559"/>
    <s v="d"/>
    <n v="5567.6063668999996"/>
    <s v="6559"/>
    <s v="257"/>
    <s v="6559"/>
    <s v="0"/>
    <s v="LIVADA"/>
    <s v="3550"/>
    <s v="7103"/>
    <n v="1391.3137126914683"/>
    <s v="MAJETIĆ LJUBA, MIJINA"/>
    <s v="LIPOVLJE, LIPOVLJE 36"/>
    <s v="1/2"/>
    <n v="1"/>
    <n v="2"/>
  </r>
  <r>
    <x v="23"/>
    <x v="0"/>
    <n v="321028"/>
    <s v="Svica"/>
    <s v="6564"/>
    <s v="c"/>
    <n v="1375.5863989699999"/>
    <s v="6564"/>
    <s v="257"/>
    <s v="6564"/>
    <s v="0"/>
    <s v="LIVADA"/>
    <s v="1385"/>
    <s v="1385"/>
    <n v="692.5"/>
    <s v="MAJETIĆ ANKA, UD. MIJE rođ. MARINIĆ"/>
    <s v="LIPOVLJE, LIPOVLJE 36"/>
    <s v="1/2"/>
    <n v="1"/>
    <n v="2"/>
  </r>
  <r>
    <x v="23"/>
    <x v="0"/>
    <n v="321028"/>
    <s v="Svica"/>
    <s v="6564"/>
    <s v="c"/>
    <n v="1375.5863989699999"/>
    <s v="6564"/>
    <s v="257"/>
    <s v="6564"/>
    <s v="0"/>
    <s v="LIVADA"/>
    <s v="1385"/>
    <s v="1385"/>
    <n v="692.5"/>
    <s v="MAJETIĆ LJUBA, MIJINA"/>
    <s v="LIPOVLJE, LIPOVLJE 36"/>
    <s v="1/2"/>
    <n v="1"/>
    <n v="2"/>
  </r>
  <r>
    <x v="23"/>
    <x v="0"/>
    <n v="321028"/>
    <s v="Svica"/>
    <s v="6565"/>
    <s v="c"/>
    <n v="627.84420643600004"/>
    <s v="6565"/>
    <s v="257"/>
    <s v="6565"/>
    <s v="0"/>
    <s v="LIVADA"/>
    <s v="665"/>
    <s v="665"/>
    <n v="332.5"/>
    <s v="MAJETIĆ ANKA, UD. MIJE rođ. MARINIĆ"/>
    <s v="LIPOVLJE, LIPOVLJE 36"/>
    <s v="1/2"/>
    <n v="1"/>
    <n v="2"/>
  </r>
  <r>
    <x v="23"/>
    <x v="0"/>
    <n v="321028"/>
    <s v="Svica"/>
    <s v="6565"/>
    <s v="c"/>
    <n v="627.84420643600004"/>
    <s v="6565"/>
    <s v="257"/>
    <s v="6565"/>
    <s v="0"/>
    <s v="LIVADA"/>
    <s v="665"/>
    <s v="665"/>
    <n v="332.5"/>
    <s v="MAJETIĆ LJUBA, MIJINA"/>
    <s v="LIPOVLJE, LIPOVLJE 36"/>
    <s v="1/2"/>
    <n v="1"/>
    <n v="2"/>
  </r>
  <r>
    <x v="23"/>
    <x v="0"/>
    <n v="321028"/>
    <s v="Svica"/>
    <s v="6566"/>
    <s v="c"/>
    <n v="4472.4214525300004"/>
    <s v="6566"/>
    <s v="257"/>
    <s v="6566"/>
    <s v="0"/>
    <s v="LIVADA"/>
    <s v="4535"/>
    <s v="4535"/>
    <n v="2267.5"/>
    <s v="MAJETIĆ ANKA, UD. MIJE rođ. MARINIĆ"/>
    <s v="LIPOVLJE, LIPOVLJE 36"/>
    <s v="1/2"/>
    <n v="1"/>
    <n v="2"/>
  </r>
  <r>
    <x v="23"/>
    <x v="0"/>
    <n v="321028"/>
    <s v="Svica"/>
    <s v="6566"/>
    <s v="c"/>
    <n v="4472.4214525300004"/>
    <s v="6566"/>
    <s v="257"/>
    <s v="6566"/>
    <s v="0"/>
    <s v="LIVADA"/>
    <s v="4535"/>
    <s v="4535"/>
    <n v="2267.5"/>
    <s v="MAJETIĆ LJUBA, MIJINA"/>
    <s v="LIPOVLJE, LIPOVLJE 36"/>
    <s v="1/2"/>
    <n v="1"/>
    <n v="2"/>
  </r>
  <r>
    <x v="23"/>
    <x v="0"/>
    <n v="321028"/>
    <s v="Svica"/>
    <s v="6567"/>
    <s v="c"/>
    <n v="6167.7464509800002"/>
    <s v="6567"/>
    <s v="257"/>
    <s v="6567"/>
    <s v="0"/>
    <s v="LIVADA"/>
    <s v="6226"/>
    <s v="6226"/>
    <n v="3113"/>
    <s v="MAJETIĆ ANKA, UD. MIJE rođ. MARINIĆ"/>
    <s v="LIPOVLJE, LIPOVLJE 36"/>
    <s v="1/2"/>
    <n v="1"/>
    <n v="2"/>
  </r>
  <r>
    <x v="23"/>
    <x v="0"/>
    <n v="321028"/>
    <s v="Svica"/>
    <s v="6567"/>
    <s v="c"/>
    <n v="6167.7464509800002"/>
    <s v="6567"/>
    <s v="257"/>
    <s v="6567"/>
    <s v="0"/>
    <s v="LIVADA"/>
    <s v="6226"/>
    <s v="6226"/>
    <n v="3113"/>
    <s v="MAJETIĆ LJUBA, MIJINA"/>
    <s v="LIPOVLJE, LIPOVLJE 36"/>
    <s v="1/2"/>
    <n v="1"/>
    <n v="2"/>
  </r>
  <r>
    <x v="23"/>
    <x v="0"/>
    <n v="321028"/>
    <s v="Svica"/>
    <s v="6568"/>
    <s v="c"/>
    <n v="2210.1400005400001"/>
    <s v="6568"/>
    <s v="257"/>
    <s v="6568"/>
    <s v="0"/>
    <s v="LIVADA"/>
    <s v="2097"/>
    <s v="2097"/>
    <n v="1048.5"/>
    <s v="MAJETIĆ ANKA, UD. MIJE rođ. MARINIĆ"/>
    <s v="LIPOVLJE, LIPOVLJE 36"/>
    <s v="1/2"/>
    <n v="1"/>
    <n v="2"/>
  </r>
  <r>
    <x v="23"/>
    <x v="0"/>
    <n v="321028"/>
    <s v="Svica"/>
    <s v="6568"/>
    <s v="c"/>
    <n v="2210.1400005400001"/>
    <s v="6568"/>
    <s v="257"/>
    <s v="6568"/>
    <s v="0"/>
    <s v="LIVADA"/>
    <s v="2097"/>
    <s v="2097"/>
    <n v="1048.5"/>
    <s v="MAJETIĆ LJUBA, MIJINA"/>
    <s v="LIPOVLJE, LIPOVLJE 36"/>
    <s v="1/2"/>
    <n v="1"/>
    <n v="2"/>
  </r>
  <r>
    <x v="23"/>
    <x v="0"/>
    <n v="321028"/>
    <s v="Svica"/>
    <s v="6569"/>
    <s v="c"/>
    <n v="6976.0467885500002"/>
    <s v="6569"/>
    <s v="257"/>
    <s v="6569"/>
    <s v="0"/>
    <s v="LIVADA"/>
    <s v="6855"/>
    <s v="6855"/>
    <n v="3427.5"/>
    <s v="MAJETIĆ ANKA, UD. MIJE rođ. MARINIĆ"/>
    <s v="LIPOVLJE, LIPOVLJE 36"/>
    <s v="1/2"/>
    <n v="1"/>
    <n v="2"/>
  </r>
  <r>
    <x v="23"/>
    <x v="0"/>
    <n v="321028"/>
    <s v="Svica"/>
    <s v="6569"/>
    <s v="c"/>
    <n v="6976.0467885500002"/>
    <s v="6569"/>
    <s v="257"/>
    <s v="6569"/>
    <s v="0"/>
    <s v="LIVADA"/>
    <s v="6855"/>
    <s v="6855"/>
    <n v="3427.5"/>
    <s v="MAJETIĆ LJUBA, MIJINA"/>
    <s v="LIPOVLJE, LIPOVLJE 36"/>
    <s v="1/2"/>
    <n v="1"/>
    <n v="2"/>
  </r>
  <r>
    <x v="23"/>
    <x v="0"/>
    <n v="321028"/>
    <s v="Svica"/>
    <s v="6570"/>
    <s v="c"/>
    <n v="6135.5715569599997"/>
    <s v="6570"/>
    <s v="257"/>
    <s v="6570"/>
    <s v="0"/>
    <s v="LIVADA"/>
    <s v="6042"/>
    <s v="6042"/>
    <n v="3021"/>
    <s v="MAJETIĆ ANKA, UD. MIJE rođ. MARINIĆ"/>
    <s v="LIPOVLJE, LIPOVLJE 36"/>
    <s v="1/2"/>
    <n v="1"/>
    <n v="2"/>
  </r>
  <r>
    <x v="23"/>
    <x v="0"/>
    <n v="321028"/>
    <s v="Svica"/>
    <s v="6570"/>
    <s v="c"/>
    <n v="6135.5715569599997"/>
    <s v="6570"/>
    <s v="257"/>
    <s v="6570"/>
    <s v="0"/>
    <s v="LIVADA"/>
    <s v="6042"/>
    <s v="6042"/>
    <n v="3021"/>
    <s v="MAJETIĆ LJUBA, MIJINA"/>
    <s v="LIPOVLJE, LIPOVLJE 36"/>
    <s v="1/2"/>
    <n v="1"/>
    <n v="2"/>
  </r>
  <r>
    <x v="23"/>
    <x v="0"/>
    <n v="321028"/>
    <s v="Svica"/>
    <s v="6571"/>
    <s v="c"/>
    <n v="1668.03400805"/>
    <s v="6571"/>
    <s v="257"/>
    <s v="6571"/>
    <s v="0"/>
    <s v="LIVADA"/>
    <s v="1629"/>
    <s v="1629"/>
    <n v="814.5"/>
    <s v="MAJETIĆ ANKA, UD. MIJE rođ. MARINIĆ"/>
    <s v="LIPOVLJE, LIPOVLJE 36"/>
    <s v="1/2"/>
    <n v="1"/>
    <n v="2"/>
  </r>
  <r>
    <x v="23"/>
    <x v="0"/>
    <n v="321028"/>
    <s v="Svica"/>
    <s v="6571"/>
    <s v="c"/>
    <n v="1668.03400805"/>
    <s v="6571"/>
    <s v="257"/>
    <s v="6571"/>
    <s v="0"/>
    <s v="LIVADA"/>
    <s v="1629"/>
    <s v="1629"/>
    <n v="814.5"/>
    <s v="MAJETIĆ LJUBA, MIJINA"/>
    <s v="LIPOVLJE, LIPOVLJE 36"/>
    <s v="1/2"/>
    <n v="1"/>
    <n v="2"/>
  </r>
  <r>
    <x v="23"/>
    <x v="0"/>
    <n v="321028"/>
    <s v="Svica"/>
    <s v="6572"/>
    <s v="c"/>
    <n v="6059.8060294500001"/>
    <s v="6572"/>
    <s v="257"/>
    <s v="6572"/>
    <s v="0"/>
    <s v="LIVADA"/>
    <s v="5985"/>
    <s v="5985"/>
    <n v="2992.5"/>
    <s v="MAJETIĆ ANKA, UD. MIJE rođ. MARINIĆ"/>
    <s v="LIPOVLJE, LIPOVLJE 36"/>
    <s v="1/2"/>
    <n v="1"/>
    <n v="2"/>
  </r>
  <r>
    <x v="23"/>
    <x v="0"/>
    <n v="321028"/>
    <s v="Svica"/>
    <s v="6572"/>
    <s v="c"/>
    <n v="6059.8060294500001"/>
    <s v="6572"/>
    <s v="257"/>
    <s v="6572"/>
    <s v="0"/>
    <s v="LIVADA"/>
    <s v="5985"/>
    <s v="5985"/>
    <n v="2992.5"/>
    <s v="MAJETIĆ LJUBA, MIJINA"/>
    <s v="LIPOVLJE, LIPOVLJE 36"/>
    <s v="1/2"/>
    <n v="1"/>
    <n v="2"/>
  </r>
  <r>
    <x v="23"/>
    <x v="0"/>
    <n v="321028"/>
    <s v="Svica"/>
    <s v="6576"/>
    <s v="c"/>
    <n v="6124.819176"/>
    <s v="6576"/>
    <s v="257"/>
    <s v="6576"/>
    <s v="0"/>
    <s v="LIVADA"/>
    <s v="6050"/>
    <s v="6050"/>
    <n v="3025"/>
    <s v="MAJETIĆ ANKA, UD. MIJE rođ. MARINIĆ"/>
    <s v="LIPOVLJE, LIPOVLJE 36"/>
    <s v="1/2"/>
    <n v="1"/>
    <n v="2"/>
  </r>
  <r>
    <x v="23"/>
    <x v="0"/>
    <n v="321028"/>
    <s v="Svica"/>
    <s v="6576"/>
    <s v="c"/>
    <n v="6124.819176"/>
    <s v="6576"/>
    <s v="257"/>
    <s v="6576"/>
    <s v="0"/>
    <s v="LIVADA"/>
    <s v="6050"/>
    <s v="6050"/>
    <n v="3025"/>
    <s v="MAJETIĆ LJUBA, MIJINA"/>
    <s v="LIPOVLJE, LIPOVLJE 36"/>
    <s v="1/2"/>
    <n v="1"/>
    <n v="2"/>
  </r>
  <r>
    <x v="23"/>
    <x v="0"/>
    <n v="321028"/>
    <s v="Svica"/>
    <s v="6577"/>
    <s v="c"/>
    <n v="4502.9247674500002"/>
    <s v="6577"/>
    <s v="257"/>
    <s v="6577"/>
    <s v="0"/>
    <s v="LIVADA"/>
    <s v="4611"/>
    <s v="4611"/>
    <n v="2305.5"/>
    <s v="MAJETIĆ ANKA, UD. MIJE rođ. MARINIĆ"/>
    <s v="LIPOVLJE, LIPOVLJE 36"/>
    <s v="1/2"/>
    <n v="1"/>
    <n v="2"/>
  </r>
  <r>
    <x v="23"/>
    <x v="0"/>
    <n v="321028"/>
    <s v="Svica"/>
    <s v="6577"/>
    <s v="c"/>
    <n v="4502.9247674500002"/>
    <s v="6577"/>
    <s v="257"/>
    <s v="6577"/>
    <s v="0"/>
    <s v="LIVADA"/>
    <s v="4611"/>
    <s v="4611"/>
    <n v="2305.5"/>
    <s v="MAJETIĆ LJUBA, MIJINA"/>
    <s v="LIPOVLJE, LIPOVLJE 36"/>
    <s v="1/2"/>
    <n v="1"/>
    <n v="2"/>
  </r>
  <r>
    <x v="23"/>
    <x v="0"/>
    <n v="321028"/>
    <s v="Svica"/>
    <s v="6583"/>
    <s v="c"/>
    <n v="670.57540999299999"/>
    <s v="6583"/>
    <s v="257"/>
    <s v="6583"/>
    <s v="0"/>
    <s v="LIVADA"/>
    <s v="709"/>
    <s v="709"/>
    <n v="354.5"/>
    <s v="MAJETIĆ ANKA, UD. MIJE rođ. MARINIĆ"/>
    <s v="LIPOVLJE, LIPOVLJE 36"/>
    <s v="1/2"/>
    <n v="1"/>
    <n v="2"/>
  </r>
  <r>
    <x v="23"/>
    <x v="0"/>
    <n v="321028"/>
    <s v="Svica"/>
    <s v="6583"/>
    <s v="c"/>
    <n v="670.57540999299999"/>
    <s v="6583"/>
    <s v="257"/>
    <s v="6583"/>
    <s v="0"/>
    <s v="LIVADA"/>
    <s v="709"/>
    <s v="709"/>
    <n v="354.5"/>
    <s v="MAJETIĆ LJUBA, MIJINA"/>
    <s v="LIPOVLJE, LIPOVLJE 36"/>
    <s v="1/2"/>
    <n v="1"/>
    <n v="2"/>
  </r>
  <r>
    <x v="23"/>
    <x v="0"/>
    <n v="321028"/>
    <s v="Svica"/>
    <s v="6584"/>
    <s v="c"/>
    <n v="1252.7995630200001"/>
    <s v="6584"/>
    <s v="257"/>
    <s v="6584"/>
    <s v="0"/>
    <s v="LIVADA"/>
    <s v="1216"/>
    <s v="1216"/>
    <n v="608"/>
    <s v="MAJETIĆ ANKA, UD. MIJE rođ. MARINIĆ"/>
    <s v="LIPOVLJE, LIPOVLJE 36"/>
    <s v="1/2"/>
    <n v="1"/>
    <n v="2"/>
  </r>
  <r>
    <x v="23"/>
    <x v="0"/>
    <n v="321028"/>
    <s v="Svica"/>
    <s v="6584"/>
    <s v="c"/>
    <n v="1252.7995630200001"/>
    <s v="6584"/>
    <s v="257"/>
    <s v="6584"/>
    <s v="0"/>
    <s v="LIVADA"/>
    <s v="1216"/>
    <s v="1216"/>
    <n v="608"/>
    <s v="MAJETIĆ LJUBA, MIJINA"/>
    <s v="LIPOVLJE, LIPOVLJE 36"/>
    <s v="1/2"/>
    <n v="1"/>
    <n v="2"/>
  </r>
  <r>
    <x v="23"/>
    <x v="0"/>
    <n v="321028"/>
    <s v="Svica"/>
    <s v="6585"/>
    <s v="c"/>
    <n v="1495.5323954800001"/>
    <s v="6585"/>
    <s v="257"/>
    <s v="6585"/>
    <s v="0"/>
    <s v="LIVADA"/>
    <s v="1493"/>
    <s v="1493"/>
    <n v="746.5"/>
    <s v="MAJETIĆ ANKA, UD. MIJE rođ. MARINIĆ"/>
    <s v="LIPOVLJE, LIPOVLJE 36"/>
    <s v="1/2"/>
    <n v="1"/>
    <n v="2"/>
  </r>
  <r>
    <x v="23"/>
    <x v="0"/>
    <n v="321028"/>
    <s v="Svica"/>
    <s v="6585"/>
    <s v="c"/>
    <n v="1495.5323954800001"/>
    <s v="6585"/>
    <s v="257"/>
    <s v="6585"/>
    <s v="0"/>
    <s v="LIVADA"/>
    <s v="1493"/>
    <s v="1493"/>
    <n v="746.5"/>
    <s v="MAJETIĆ LJUBA, MIJINA"/>
    <s v="LIPOVLJE, LIPOVLJE 36"/>
    <s v="1/2"/>
    <n v="1"/>
    <n v="2"/>
  </r>
  <r>
    <x v="23"/>
    <x v="0"/>
    <n v="321028"/>
    <s v="Svica"/>
    <s v="6586"/>
    <s v="c"/>
    <n v="3196.8820744700001"/>
    <s v="6586"/>
    <s v="257"/>
    <s v="6586"/>
    <s v="0"/>
    <s v="LIVADA"/>
    <s v="3147"/>
    <s v="3147"/>
    <n v="1573.5"/>
    <s v="MAJETIĆ ANKA, UD. MIJE rođ. MARINIĆ"/>
    <s v="LIPOVLJE, LIPOVLJE 36"/>
    <s v="1/2"/>
    <n v="1"/>
    <n v="2"/>
  </r>
  <r>
    <x v="23"/>
    <x v="0"/>
    <n v="321028"/>
    <s v="Svica"/>
    <s v="6586"/>
    <s v="c"/>
    <n v="3196.8820744700001"/>
    <s v="6586"/>
    <s v="257"/>
    <s v="6586"/>
    <s v="0"/>
    <s v="LIVADA"/>
    <s v="3147"/>
    <s v="3147"/>
    <n v="1573.5"/>
    <s v="MAJETIĆ LJUBA, MIJINA"/>
    <s v="LIPOVLJE, LIPOVLJE 36"/>
    <s v="1/2"/>
    <n v="1"/>
    <n v="2"/>
  </r>
  <r>
    <x v="23"/>
    <x v="0"/>
    <n v="321028"/>
    <s v="Svica"/>
    <s v="6587"/>
    <s v="c"/>
    <n v="2613.0630229600001"/>
    <s v="6587"/>
    <s v="257"/>
    <s v="6587"/>
    <s v="0"/>
    <s v="LIVADA"/>
    <s v="2654"/>
    <s v="2654"/>
    <n v="1327"/>
    <s v="MAJETIĆ ANKA, UD. MIJE rođ. MARINIĆ"/>
    <s v="LIPOVLJE, LIPOVLJE 36"/>
    <s v="1/2"/>
    <n v="1"/>
    <n v="2"/>
  </r>
  <r>
    <x v="23"/>
    <x v="0"/>
    <n v="321028"/>
    <s v="Svica"/>
    <s v="6587"/>
    <s v="c"/>
    <n v="2613.0630229600001"/>
    <s v="6587"/>
    <s v="257"/>
    <s v="6587"/>
    <s v="0"/>
    <s v="LIVADA"/>
    <s v="2654"/>
    <s v="2654"/>
    <n v="1327"/>
    <s v="MAJETIĆ LJUBA, MIJINA"/>
    <s v="LIPOVLJE, LIPOVLJE 36"/>
    <s v="1/2"/>
    <n v="1"/>
    <n v="2"/>
  </r>
  <r>
    <x v="23"/>
    <x v="0"/>
    <n v="321028"/>
    <s v="Svica"/>
    <s v="6588"/>
    <s v="c"/>
    <n v="4351.7305985499997"/>
    <s v="6588"/>
    <s v="68"/>
    <s v="6588"/>
    <s v="0"/>
    <s v="LIVADA"/>
    <s v="2165"/>
    <s v="4327"/>
    <n v="2165"/>
    <s v="BARKOVIĆ JOSIP, JURIN"/>
    <s v="LIPOVLJE, LIPOVLJE 9"/>
    <s v="1/1"/>
    <n v="1"/>
    <n v="1"/>
  </r>
  <r>
    <x v="23"/>
    <x v="0"/>
    <n v="321028"/>
    <s v="Svica"/>
    <s v="6588"/>
    <s v="c"/>
    <n v="4351.7305985499997"/>
    <s v="6588"/>
    <s v="71"/>
    <s v="6588"/>
    <s v="0"/>
    <s v="LIVADA"/>
    <s v="2162"/>
    <s v="4327"/>
    <n v="2162"/>
    <s v="BARKOVIĆ MANDA, MARKOVA"/>
    <s v="LIPOVLJE, LIPOVLJE 10"/>
    <s v="1/1"/>
    <n v="1"/>
    <n v="1"/>
  </r>
  <r>
    <x v="23"/>
    <x v="0"/>
    <n v="321028"/>
    <s v="Svica"/>
    <s v="6589"/>
    <s v="c"/>
    <n v="7115.3724434400001"/>
    <s v="6589"/>
    <s v="257"/>
    <s v="6589"/>
    <s v="0"/>
    <s v="LIVADA"/>
    <s v="7053"/>
    <s v="7053"/>
    <n v="3526.5"/>
    <s v="MAJETIĆ ANKA, UD. MIJE rođ. MARINIĆ"/>
    <s v="LIPOVLJE, LIPOVLJE 36"/>
    <s v="1/2"/>
    <n v="1"/>
    <n v="2"/>
  </r>
  <r>
    <x v="23"/>
    <x v="0"/>
    <n v="321028"/>
    <s v="Svica"/>
    <s v="6589"/>
    <s v="c"/>
    <n v="7115.3724434400001"/>
    <s v="6589"/>
    <s v="257"/>
    <s v="6589"/>
    <s v="0"/>
    <s v="LIVADA"/>
    <s v="7053"/>
    <s v="7053"/>
    <n v="3526.5"/>
    <s v="MAJETIĆ LJUBA, MIJINA"/>
    <s v="LIPOVLJE, LIPOVLJE 36"/>
    <s v="1/2"/>
    <n v="1"/>
    <n v="2"/>
  </r>
  <r>
    <x v="23"/>
    <x v="0"/>
    <n v="321028"/>
    <s v="Svica"/>
    <s v="6590"/>
    <s v="c"/>
    <n v="5794.71365203"/>
    <s v="6590"/>
    <s v="257"/>
    <s v="6590"/>
    <s v="0"/>
    <s v="LIVADA"/>
    <s v="5794"/>
    <s v="5794"/>
    <n v="2897"/>
    <s v="MAJETIĆ ANKA, UD. MIJE rođ. MARINIĆ"/>
    <s v="LIPOVLJE, LIPOVLJE 36"/>
    <s v="1/2"/>
    <n v="1"/>
    <n v="2"/>
  </r>
  <r>
    <x v="23"/>
    <x v="0"/>
    <n v="321028"/>
    <s v="Svica"/>
    <s v="6590"/>
    <s v="c"/>
    <n v="5794.71365203"/>
    <s v="6590"/>
    <s v="257"/>
    <s v="6590"/>
    <s v="0"/>
    <s v="LIVADA"/>
    <s v="5794"/>
    <s v="5794"/>
    <n v="2897"/>
    <s v="MAJETIĆ LJUBA, MIJINA"/>
    <s v="LIPOVLJE, LIPOVLJE 36"/>
    <s v="1/2"/>
    <n v="1"/>
    <n v="2"/>
  </r>
  <r>
    <x v="23"/>
    <x v="0"/>
    <n v="321028"/>
    <s v="Svica"/>
    <s v="6591"/>
    <s v="c"/>
    <n v="10912.225651500001"/>
    <s v="6591"/>
    <s v="257"/>
    <s v="6591"/>
    <s v="0"/>
    <s v="LIVADA"/>
    <s v="5431"/>
    <s v="10862"/>
    <n v="2715.5"/>
    <s v="MAJETIĆ ANKA, UD. MIJE rođ. MARINIĆ"/>
    <s v="LIPOVLJE, LIPOVLJE 36"/>
    <s v="1/2"/>
    <n v="1"/>
    <n v="2"/>
  </r>
  <r>
    <x v="23"/>
    <x v="0"/>
    <n v="321028"/>
    <s v="Svica"/>
    <s v="6591"/>
    <s v="c"/>
    <n v="10912.225651500001"/>
    <s v="6591"/>
    <s v="254"/>
    <s v="6591"/>
    <s v="0"/>
    <s v="ORANICA"/>
    <s v="5431"/>
    <s v="10862"/>
    <n v="5431"/>
    <s v="MAJETIĆ KATA, UD. IVANA"/>
    <s v="LIPOVLJE, LIPOVLJE 37"/>
    <s v="1/1"/>
    <n v="1"/>
    <n v="1"/>
  </r>
  <r>
    <x v="23"/>
    <x v="0"/>
    <n v="321028"/>
    <s v="Svica"/>
    <s v="6591"/>
    <s v="c"/>
    <n v="10912.225651500001"/>
    <s v="6591"/>
    <s v="257"/>
    <s v="6591"/>
    <s v="0"/>
    <s v="LIVADA"/>
    <s v="5431"/>
    <s v="10862"/>
    <n v="2715.5"/>
    <s v="MAJETIĆ LJUBA, MIJINA"/>
    <s v="LIPOVLJE, LIPOVLJE 36"/>
    <s v="1/2"/>
    <n v="1"/>
    <n v="2"/>
  </r>
  <r>
    <x v="23"/>
    <x v="0"/>
    <n v="321028"/>
    <s v="Svica"/>
    <s v="6592"/>
    <s v="c"/>
    <n v="4978.4578075099998"/>
    <s v="6592"/>
    <s v="257"/>
    <s v="6592"/>
    <s v="0"/>
    <s v="LIVADA"/>
    <s v="4927"/>
    <s v="4927"/>
    <n v="2463.5"/>
    <s v="MAJETIĆ ANKA, UD. MIJE rođ. MARINIĆ"/>
    <s v="LIPOVLJE, LIPOVLJE 36"/>
    <s v="1/2"/>
    <n v="1"/>
    <n v="2"/>
  </r>
  <r>
    <x v="23"/>
    <x v="0"/>
    <n v="321028"/>
    <s v="Svica"/>
    <s v="6592"/>
    <s v="c"/>
    <n v="4978.4578075099998"/>
    <s v="6592"/>
    <s v="257"/>
    <s v="6592"/>
    <s v="0"/>
    <s v="LIVADA"/>
    <s v="4927"/>
    <s v="4927"/>
    <n v="2463.5"/>
    <s v="MAJETIĆ LJUBA, MIJINA"/>
    <s v="LIPOVLJE, LIPOVLJE 36"/>
    <s v="1/2"/>
    <n v="1"/>
    <n v="2"/>
  </r>
  <r>
    <x v="23"/>
    <x v="0"/>
    <n v="321028"/>
    <s v="Svica"/>
    <s v="6593"/>
    <s v="c"/>
    <n v="8386.3525449999997"/>
    <s v="6593"/>
    <s v="790"/>
    <s v="6593"/>
    <s v="0"/>
    <s v="PAŠNJAK"/>
    <s v="8405"/>
    <s v="8405"/>
    <n v="2101.25"/>
    <s v="MAJETIĆ DRAGANA, DRAGAN"/>
    <s v="OTOČAC, IVE SENJANINA 27"/>
    <s v="3/12"/>
    <n v="3"/>
    <n v="12"/>
  </r>
  <r>
    <x v="23"/>
    <x v="0"/>
    <n v="321028"/>
    <s v="Svica"/>
    <s v="6593"/>
    <s v="c"/>
    <n v="8386.3525449999997"/>
    <s v="6593"/>
    <s v="790"/>
    <s v="6593"/>
    <s v="0"/>
    <s v="PAŠNJAK"/>
    <s v="8405"/>
    <s v="8405"/>
    <n v="1400.8333333333333"/>
    <s v="MAJETIĆ LJUBA, Ž. DANE rođ. MAJETIĆ"/>
    <s v="LIPOVLJE, LIPOVLJE 49"/>
    <s v="2/12"/>
    <n v="2"/>
    <n v="12"/>
  </r>
  <r>
    <x v="23"/>
    <x v="0"/>
    <n v="321028"/>
    <s v="Svica"/>
    <s v="6593"/>
    <s v="c"/>
    <n v="8386.3525449999997"/>
    <s v="6593"/>
    <s v="790"/>
    <s v="6593"/>
    <s v="0"/>
    <s v="PAŠNJAK"/>
    <s v="8405"/>
    <s v="8405"/>
    <n v="1400.8333333333333"/>
    <s v="MARINCEL MILKA, UD. DRAGANA rođ. MAJETIĆ"/>
    <s v="LIPOVLJE, LIPOVLJE 51/A"/>
    <s v="2/12"/>
    <n v="2"/>
    <n v="12"/>
  </r>
  <r>
    <x v="23"/>
    <x v="0"/>
    <n v="321028"/>
    <s v="Svica"/>
    <s v="6593"/>
    <s v="c"/>
    <n v="8386.3525449999997"/>
    <s v="6593"/>
    <s v="790"/>
    <s v="6593"/>
    <s v="0"/>
    <s v="PAŠNJAK"/>
    <s v="8405"/>
    <s v="8405"/>
    <n v="1400.8333333333333"/>
    <s v="MARINIĆ MANDICA, Ž. DRAGANA rođ. MAJETIĆ"/>
    <s v="LIPOVLJE, LIPOVLJE 37"/>
    <s v="2/12"/>
    <n v="2"/>
    <n v="12"/>
  </r>
  <r>
    <x v="23"/>
    <x v="0"/>
    <n v="321028"/>
    <s v="Svica"/>
    <s v="6593"/>
    <s v="c"/>
    <n v="8386.3525449999997"/>
    <s v="6593"/>
    <s v="790"/>
    <s v="6593"/>
    <s v="0"/>
    <s v="PAŠNJAK"/>
    <s v="8405"/>
    <s v="8405"/>
    <n v="2101.25"/>
    <s v="PIRŠLJIN KATICA, Ž. NEVENA rođ. MAJETIĆ"/>
    <s v="OTOČAC, IVE SENJANINA 27"/>
    <s v="3/12"/>
    <n v="3"/>
    <n v="12"/>
  </r>
  <r>
    <x v="23"/>
    <x v="0"/>
    <n v="321028"/>
    <s v="Svica"/>
    <s v="6594"/>
    <s v="d"/>
    <n v="32336.111639300001"/>
    <s v="6594"/>
    <s v="608"/>
    <s v="6594"/>
    <s v="0"/>
    <s v="LIVADA"/>
    <s v="10384"/>
    <s v="41532"/>
    <n v="8084.8064928847925"/>
    <s v="BABIĆ STANKO, JURIN"/>
    <s v="LIPOVLJE, LIPOVLJE 17"/>
    <s v="1/1"/>
    <n v="1"/>
    <n v="1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CVITKOVIĆ IVAN, TOMISLAVOV"/>
    <s v="OTOČAC, FORTIČKA 41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CVITKOVIĆ IVAN, TOMISLAVOV"/>
    <s v="OTOČAC, FORTIČKA 41"/>
    <s v="1/6"/>
    <n v="1"/>
    <n v="6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CVITKOVIĆ JANDRE, TOMIN"/>
    <s v="LIPOVLJE, LIPOVLJE 44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CVITKOVIĆ JANDRE, TOMIN"/>
    <s v="LIPOVLJE, LIPOVLJE 44"/>
    <s v="1/6"/>
    <n v="1"/>
    <n v="6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CVITKOVIĆ LJUBICA, UD. TOME rođ. BARBARIĆ"/>
    <s v="LIPOVLJE, LIPOVLJE 44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CVITKOVIĆ LJUBICA, UD. TOME rođ. BARBARIĆ"/>
    <s v="LIPOVLJE, LIPOVLJE 44"/>
    <s v="1/6"/>
    <n v="1"/>
    <n v="6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GRLEVIĆ KATICA, Ž. STIPE rođ. CVITKOVIĆ"/>
    <s v="OTOČAC, DONJA DUBRAVA 36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GRLEVIĆ KATICA, Ž. STIPE rođ. CVITKOVIĆ"/>
    <s v="OTOČAC, DONJA DUBRAVA 36"/>
    <s v="1/6"/>
    <n v="1"/>
    <n v="6"/>
  </r>
  <r>
    <x v="23"/>
    <x v="0"/>
    <n v="321028"/>
    <s v="Svica"/>
    <s v="6594"/>
    <s v="d"/>
    <n v="32336.111639300001"/>
    <s v="6594"/>
    <s v="254"/>
    <s v="6594"/>
    <s v="0"/>
    <s v="LIVADA"/>
    <s v="10384"/>
    <s v="41532"/>
    <n v="8084.8064928847925"/>
    <s v="MAJETIĆ KATA, UD. IVANA"/>
    <s v="LIPOVLJE, LIPOVLJE 37"/>
    <s v="1/1"/>
    <n v="1"/>
    <n v="1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MARINCEL ANKICA, Ž. JANDRE rođ. CVITKOVIĆ"/>
    <s v="OTOČAC, FORCURANJE 7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MARINCEL ANKICA, Ž. JANDRE rođ. CVITKOVIĆ"/>
    <s v="OTOČAC, FORCURANJE 7"/>
    <s v="1/6"/>
    <n v="1"/>
    <n v="6"/>
  </r>
  <r>
    <x v="23"/>
    <x v="0"/>
    <n v="321028"/>
    <s v="Svica"/>
    <s v="6594"/>
    <s v="d"/>
    <n v="32336.111639300001"/>
    <s v="6594"/>
    <s v="470"/>
    <s v="6594"/>
    <s v="0"/>
    <s v="LIVADA"/>
    <s v="10384"/>
    <s v="41532"/>
    <n v="8084.8064928847925"/>
    <s v="ODORLIĆ LUCIJA, UD. TOME rođ. NIKŠIĆ"/>
    <s v="KOMPOLJE, KOMPOLJE 172"/>
    <s v="1/1"/>
    <n v="1"/>
    <n v="1"/>
  </r>
  <r>
    <x v="23"/>
    <x v="0"/>
    <n v="321028"/>
    <s v="Svica"/>
    <s v="6594"/>
    <s v="d"/>
    <n v="32336.111639300001"/>
    <s v="6594"/>
    <s v="110"/>
    <s v="6594"/>
    <s v="0"/>
    <s v="ŠUMA"/>
    <s v="4625"/>
    <s v="41532"/>
    <n v="600.15777525667954"/>
    <s v="RUPLIĆ VESNA, Ž. JOSIPA rođ. CVITKOVIĆ"/>
    <s v="LIPOVLJE, LIPOVLJE 5"/>
    <s v="1/6"/>
    <n v="1"/>
    <n v="6"/>
  </r>
  <r>
    <x v="23"/>
    <x v="0"/>
    <n v="321028"/>
    <s v="Svica"/>
    <s v="6594"/>
    <s v="d"/>
    <n v="32336.111639300001"/>
    <s v="6594"/>
    <s v="110"/>
    <s v="6594"/>
    <s v="0"/>
    <s v="LIVADA"/>
    <s v="5755"/>
    <s v="41532"/>
    <n v="746.79091818425752"/>
    <s v="RUPLIĆ VESNA, Ž. JOSIPA rođ. CVITKOVIĆ"/>
    <s v="LIPOVLJE, LIPOVLJE 5"/>
    <s v="1/6"/>
    <n v="1"/>
    <n v="6"/>
  </r>
  <r>
    <x v="23"/>
    <x v="0"/>
    <n v="321028"/>
    <s v="Svica"/>
    <s v="6595"/>
    <s v="c"/>
    <n v="3014.6933240799999"/>
    <s v="6595"/>
    <s v="608"/>
    <s v="6595"/>
    <s v="0"/>
    <s v="LIVADA"/>
    <s v="1500"/>
    <s v="2996"/>
    <n v="1500"/>
    <s v="BABIĆ STANKO, JURIN"/>
    <s v="LIPOVLJE, LIPOVLJE 17"/>
    <s v="1/1"/>
    <n v="1"/>
    <n v="1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CVITKOVIĆ IVAN, TOMISLAVOV"/>
    <s v="OTOČAC, FORTIČKA 41"/>
    <s v="1/6"/>
    <n v="1"/>
    <n v="6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CVITKOVIĆ JANDRE, TOMIN"/>
    <s v="LIPOVLJE, LIPOVLJE 44"/>
    <s v="1/6"/>
    <n v="1"/>
    <n v="6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CVITKOVIĆ LJUBICA, UD. TOME rođ. BARBARIĆ"/>
    <s v="LIPOVLJE, LIPOVLJE 44"/>
    <s v="1/6"/>
    <n v="1"/>
    <n v="6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GRLEVIĆ KATICA, Ž. STIPE rođ. CVITKOVIĆ"/>
    <s v="OTOČAC, DONJA DUBRAVA 36"/>
    <s v="1/6"/>
    <n v="1"/>
    <n v="6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MARINCEL ANKICA, Ž. JANDRE rođ. CVITKOVIĆ"/>
    <s v="OTOČAC, FORCURANJE 7"/>
    <s v="1/6"/>
    <n v="1"/>
    <n v="6"/>
  </r>
  <r>
    <x v="23"/>
    <x v="0"/>
    <n v="321028"/>
    <s v="Svica"/>
    <s v="6595"/>
    <s v="c"/>
    <n v="3014.6933240799999"/>
    <s v="6595"/>
    <s v="470"/>
    <s v="6595"/>
    <s v="0"/>
    <s v="LIVADA"/>
    <s v="748"/>
    <s v="2996"/>
    <n v="748"/>
    <s v="ODORLIĆ LUCIJA, UD. TOME rođ. NIKŠIĆ"/>
    <s v="KOMPOLJE, KOMPOLJE 172"/>
    <s v="1/1"/>
    <n v="1"/>
    <n v="1"/>
  </r>
  <r>
    <x v="23"/>
    <x v="0"/>
    <n v="321028"/>
    <s v="Svica"/>
    <s v="6595"/>
    <s v="c"/>
    <n v="3014.6933240799999"/>
    <s v="6595"/>
    <s v="110"/>
    <s v="6595"/>
    <s v="0"/>
    <s v="LIVADA"/>
    <s v="748"/>
    <s v="2996"/>
    <n v="124.66666666666667"/>
    <s v="RUPLIĆ VESNA, Ž. JOSIPA rođ. CVITKOVIĆ"/>
    <s v="LIPOVLJE, LIPOVLJE 5"/>
    <s v="1/6"/>
    <n v="1"/>
    <n v="6"/>
  </r>
  <r>
    <x v="23"/>
    <x v="0"/>
    <n v="321028"/>
    <s v="Svica"/>
    <s v="6596"/>
    <s v="c"/>
    <n v="1430.6386590100001"/>
    <s v="6596"/>
    <s v="253"/>
    <s v="6596"/>
    <s v="0"/>
    <s v="ŠUMA"/>
    <s v="1446"/>
    <s v="1446"/>
    <n v="1446"/>
    <s v="MARINCEL DANE, ANTUNOV"/>
    <s v="LIPOVLJE, LIPOVLJE 40"/>
    <s v="1/1"/>
    <n v="1"/>
    <n v="1"/>
  </r>
  <r>
    <x v="23"/>
    <x v="0"/>
    <n v="321028"/>
    <s v="Svica"/>
    <s v="6597"/>
    <s v="c"/>
    <n v="787.82843199499996"/>
    <s v="6597"/>
    <s v="253"/>
    <s v="6597"/>
    <s v="0"/>
    <s v="ŠUMA"/>
    <s v="802"/>
    <s v="802"/>
    <n v="802"/>
    <s v="MARINCEL DANE, ANTUNOV"/>
    <s v="LIPOVLJE, LIPOVLJE 40"/>
    <s v="1/1"/>
    <n v="1"/>
    <n v="1"/>
  </r>
  <r>
    <x v="23"/>
    <x v="0"/>
    <n v="321028"/>
    <s v="Svica"/>
    <s v="6598"/>
    <s v="c"/>
    <n v="941.36468452899999"/>
    <s v="6598"/>
    <s v="253"/>
    <s v="6598"/>
    <s v="0"/>
    <s v="ŠUMA"/>
    <s v="935"/>
    <s v="935"/>
    <n v="935"/>
    <s v="MARINCEL DANE, ANTUNOV"/>
    <s v="LIPOVLJE, LIPOVLJE 40"/>
    <s v="1/1"/>
    <n v="1"/>
    <n v="1"/>
  </r>
  <r>
    <x v="23"/>
    <x v="0"/>
    <n v="321028"/>
    <s v="Svica"/>
    <s v="6599"/>
    <s v="c"/>
    <n v="890.83658698299996"/>
    <s v="6599"/>
    <s v="253"/>
    <s v="6599"/>
    <s v="0"/>
    <s v="ŠUMA"/>
    <s v="906"/>
    <s v="906"/>
    <n v="906"/>
    <s v="MARINCEL DANE, ANTUNOV"/>
    <s v="LIPOVLJE, LIPOVLJE 40"/>
    <s v="1/1"/>
    <n v="1"/>
    <n v="1"/>
  </r>
  <r>
    <x v="23"/>
    <x v="0"/>
    <n v="321028"/>
    <s v="Svica"/>
    <s v="6600"/>
    <s v="c"/>
    <n v="412.98713999099999"/>
    <s v="6600"/>
    <s v="253"/>
    <s v="6600"/>
    <s v="0"/>
    <s v="ŠUMA"/>
    <s v="421"/>
    <s v="421"/>
    <n v="421"/>
    <s v="MARINCEL DANE, ANTUNOV"/>
    <s v="LIPOVLJE, LIPOVLJE 40"/>
    <s v="1/1"/>
    <n v="1"/>
    <n v="1"/>
  </r>
  <r>
    <x v="23"/>
    <x v="0"/>
    <n v="321028"/>
    <s v="Svica"/>
    <s v="6601"/>
    <s v="c"/>
    <n v="1454.62034002"/>
    <s v="6601"/>
    <s v="253"/>
    <s v="6601"/>
    <s v="0"/>
    <s v="ŠUMA"/>
    <s v="1489"/>
    <s v="1489"/>
    <n v="1489"/>
    <s v="MARINCEL DANE, ANTUNOV"/>
    <s v="LIPOVLJE, LIPOVLJE 40"/>
    <s v="1/1"/>
    <n v="1"/>
    <n v="1"/>
  </r>
  <r>
    <x v="23"/>
    <x v="0"/>
    <n v="321028"/>
    <s v="Svica"/>
    <s v="6602"/>
    <s v="c"/>
    <n v="3752.2606935200001"/>
    <s v="6602"/>
    <s v="253"/>
    <s v="6602"/>
    <s v="0"/>
    <s v="ŠUMA"/>
    <s v="3726"/>
    <s v="3726"/>
    <n v="3726"/>
    <s v="MARINCEL DANE, ANTUNOV"/>
    <s v="LIPOVLJE, LIPOVLJE 40"/>
    <s v="1/1"/>
    <n v="1"/>
    <n v="1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CVITKOVIĆ IVAN, TOMISLAVOV"/>
    <s v="OTOČAC, FORTIČKA 41"/>
    <s v="1/6"/>
    <n v="1"/>
    <n v="6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CVITKOVIĆ JANDRE, TOMIN"/>
    <s v="LIPOVLJE, LIPOVLJE 44"/>
    <s v="1/6"/>
    <n v="1"/>
    <n v="6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CVITKOVIĆ LJUBICA, UD. TOME rođ. BARBARIĆ"/>
    <s v="LIPOVLJE, LIPOVLJE 44"/>
    <s v="1/6"/>
    <n v="1"/>
    <n v="6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GRLEVIĆ KATICA, Ž. STIPE rođ. CVITKOVIĆ"/>
    <s v="OTOČAC, DONJA DUBRAVA 36"/>
    <s v="1/6"/>
    <n v="1"/>
    <n v="6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MARINCEL ANKICA, Ž. JANDRE rođ. CVITKOVIĆ"/>
    <s v="OTOČAC, FORCURANJE 7"/>
    <s v="1/6"/>
    <n v="1"/>
    <n v="6"/>
  </r>
  <r>
    <x v="23"/>
    <x v="0"/>
    <n v="321028"/>
    <s v="Svica"/>
    <s v="6603"/>
    <s v="c"/>
    <n v="300.64191799999998"/>
    <s v="6603"/>
    <s v="110"/>
    <s v="6603"/>
    <s v="0"/>
    <s v="ŠUMA"/>
    <s v="306"/>
    <s v="306"/>
    <n v="51"/>
    <s v="RUPLIĆ VESNA, Ž. JOSIPA rođ. CVITKOVIĆ"/>
    <s v="LIPOVLJE, LIPOVLJE 5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CVITKOVIĆ IVAN, TOMISLAVOV"/>
    <s v="OTOČAC, FORTIČKA 41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CVITKOVIĆ IVAN, TOMISLAVOV"/>
    <s v="OTOČAC, FORTIČKA 41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CVITKOVIĆ JANDRE, TOMIN"/>
    <s v="LIPOVLJE, LIPOVLJE 44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CVITKOVIĆ JANDRE, TOMIN"/>
    <s v="LIPOVLJE, LIPOVLJE 44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CVITKOVIĆ LJUBICA, UD. TOME rođ. BARBARIĆ"/>
    <s v="LIPOVLJE, LIPOVLJE 44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CVITKOVIĆ LJUBICA, UD. TOME rođ. BARBARIĆ"/>
    <s v="LIPOVLJE, LIPOVLJE 44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GRLEVIĆ KATICA, Ž. STIPE rođ. CVITKOVIĆ"/>
    <s v="OTOČAC, DONJA DUBRAVA 36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GRLEVIĆ KATICA, Ž. STIPE rođ. CVITKOVIĆ"/>
    <s v="OTOČAC, DONJA DUBRAVA 36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MARINCEL ANKICA, Ž. JANDRE rođ. CVITKOVIĆ"/>
    <s v="OTOČAC, FORCURANJE 7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MARINCEL ANKICA, Ž. JANDRE rođ. CVITKOVIĆ"/>
    <s v="OTOČAC, FORCURANJE 7"/>
    <s v="1/6"/>
    <n v="1"/>
    <n v="6"/>
  </r>
  <r>
    <x v="23"/>
    <x v="0"/>
    <n v="321028"/>
    <s v="Svica"/>
    <s v="6604"/>
    <s v="c"/>
    <n v="4319.7859170700003"/>
    <s v="6604"/>
    <s v="110"/>
    <s v="6604"/>
    <s v="0"/>
    <s v="ŠUMA"/>
    <s v="1417"/>
    <s v="4251"/>
    <n v="236.16666666666666"/>
    <s v="RUPLIĆ VESNA, Ž. JOSIPA rođ. CVITKOVIĆ"/>
    <s v="LIPOVLJE, LIPOVLJE 5"/>
    <s v="1/6"/>
    <n v="1"/>
    <n v="6"/>
  </r>
  <r>
    <x v="23"/>
    <x v="0"/>
    <n v="321028"/>
    <s v="Svica"/>
    <s v="6604"/>
    <s v="c"/>
    <n v="4319.7859170700003"/>
    <s v="6604"/>
    <s v="110"/>
    <s v="6604"/>
    <s v="0"/>
    <s v="LIVADA"/>
    <s v="2834"/>
    <s v="4251"/>
    <n v="472.33333333333331"/>
    <s v="RUPLIĆ VESNA, Ž. JOSIPA rođ. CVITKOVIĆ"/>
    <s v="LIPOVLJE, LIPOVLJE 5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CVITKOVIĆ IVAN, TOMISLAVOV"/>
    <s v="OTOČAC, FORTIČKA 41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CVITKOVIĆ IVAN, TOMISLAVOV"/>
    <s v="OTOČAC, FORTIČKA 41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CVITKOVIĆ JANDRE, TOMIN"/>
    <s v="LIPOVLJE, LIPOVLJE 44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CVITKOVIĆ JANDRE, TOMIN"/>
    <s v="LIPOVLJE, LIPOVLJE 44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CVITKOVIĆ LJUBICA, UD. TOME rođ. BARBARIĆ"/>
    <s v="LIPOVLJE, LIPOVLJE 44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CVITKOVIĆ LJUBICA, UD. TOME rođ. BARBARIĆ"/>
    <s v="LIPOVLJE, LIPOVLJE 44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GRLEVIĆ KATICA, Ž. STIPE rođ. CVITKOVIĆ"/>
    <s v="OTOČAC, DONJA DUBRAVA 36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GRLEVIĆ KATICA, Ž. STIPE rođ. CVITKOVIĆ"/>
    <s v="OTOČAC, DONJA DUBRAVA 36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MARINCEL ANKICA, Ž. JANDRE rođ. CVITKOVIĆ"/>
    <s v="OTOČAC, FORCURANJE 7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MARINCEL ANKICA, Ž. JANDRE rođ. CVITKOVIĆ"/>
    <s v="OTOČAC, FORCURANJE 7"/>
    <s v="1/6"/>
    <n v="1"/>
    <n v="6"/>
  </r>
  <r>
    <x v="23"/>
    <x v="0"/>
    <n v="321028"/>
    <s v="Svica"/>
    <s v="6605"/>
    <s v="c"/>
    <n v="3841.5218029900002"/>
    <s v="6605"/>
    <s v="110"/>
    <s v="6605"/>
    <s v="0"/>
    <s v="ŠUMA"/>
    <s v="1291"/>
    <s v="3870"/>
    <n v="215.16666666666666"/>
    <s v="RUPLIĆ VESNA, Ž. JOSIPA rođ. CVITKOVIĆ"/>
    <s v="LIPOVLJE, LIPOVLJE 5"/>
    <s v="1/6"/>
    <n v="1"/>
    <n v="6"/>
  </r>
  <r>
    <x v="23"/>
    <x v="0"/>
    <n v="321028"/>
    <s v="Svica"/>
    <s v="6605"/>
    <s v="c"/>
    <n v="3841.5218029900002"/>
    <s v="6605"/>
    <s v="110"/>
    <s v="6605"/>
    <s v="0"/>
    <s v="LIVADA"/>
    <s v="2579"/>
    <s v="3870"/>
    <n v="429.83333333333331"/>
    <s v="RUPLIĆ VESNA, Ž. JOSIPA rođ. CVITKOVIĆ"/>
    <s v="LIPOVLJE, LIPOVLJE 5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CVITKOVIĆ IVAN, TOMISLAVOV"/>
    <s v="OTOČAC, FORTIČKA 41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CVITKOVIĆ IVAN, TOMISLAVOV"/>
    <s v="OTOČAC, FORTIČKA 41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CVITKOVIĆ JANDRE, TOMIN"/>
    <s v="LIPOVLJE, LIPOVLJE 44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CVITKOVIĆ JANDRE, TOMIN"/>
    <s v="LIPOVLJE, LIPOVLJE 44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CVITKOVIĆ LJUBICA, UD. TOME rođ. BARBARIĆ"/>
    <s v="LIPOVLJE, LIPOVLJE 44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CVITKOVIĆ LJUBICA, UD. TOME rođ. BARBARIĆ"/>
    <s v="LIPOVLJE, LIPOVLJE 44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GRLEVIĆ KATICA, Ž. STIPE rođ. CVITKOVIĆ"/>
    <s v="OTOČAC, DONJA DUBRAVA 36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GRLEVIĆ KATICA, Ž. STIPE rođ. CVITKOVIĆ"/>
    <s v="OTOČAC, DONJA DUBRAVA 36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MARINCEL ANKICA, Ž. JANDRE rođ. CVITKOVIĆ"/>
    <s v="OTOČAC, FORCURANJE 7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MARINCEL ANKICA, Ž. JANDRE rođ. CVITKOVIĆ"/>
    <s v="OTOČAC, FORCURANJE 7"/>
    <s v="1/6"/>
    <n v="1"/>
    <n v="6"/>
  </r>
  <r>
    <x v="23"/>
    <x v="0"/>
    <n v="321028"/>
    <s v="Svica"/>
    <s v="6606"/>
    <s v="c"/>
    <n v="549.62605097000005"/>
    <s v="6606"/>
    <s v="110"/>
    <s v="6606"/>
    <s v="0"/>
    <s v="ŠUMA"/>
    <s v="281"/>
    <s v="565"/>
    <n v="46.833333333333336"/>
    <s v="RUPLIĆ VESNA, Ž. JOSIPA rođ. CVITKOVIĆ"/>
    <s v="LIPOVLJE, LIPOVLJE 5"/>
    <s v="1/6"/>
    <n v="1"/>
    <n v="6"/>
  </r>
  <r>
    <x v="23"/>
    <x v="0"/>
    <n v="321028"/>
    <s v="Svica"/>
    <s v="6606"/>
    <s v="c"/>
    <n v="549.62605097000005"/>
    <s v="6606"/>
    <s v="110"/>
    <s v="6606"/>
    <s v="0"/>
    <s v="PAŠNJAK"/>
    <s v="284"/>
    <s v="565"/>
    <n v="47.333333333333336"/>
    <s v="RUPLIĆ VESNA, Ž. JOSIPA rođ. CVITKOVIĆ"/>
    <s v="LIPOVLJE, LIPOVLJE 5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CVITKOVIĆ IVAN, TOMISLAVOV"/>
    <s v="OTOČAC, FORTIČKA 41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CVITKOVIĆ JANDRE, TOMIN"/>
    <s v="LIPOVLJE, LIPOVLJE 44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CVITKOVIĆ LJUBICA, UD. TOME rođ. BARBARIĆ"/>
    <s v="LIPOVLJE, LIPOVLJE 44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GRLEVIĆ KATICA, Ž. STIPE rođ. CVITKOVIĆ"/>
    <s v="OTOČAC, DONJA DUBRAVA 36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MARINCEL ANKICA, Ž. JANDRE rođ. CVITKOVIĆ"/>
    <s v="OTOČAC, FORCURANJE 7"/>
    <s v="1/6"/>
    <n v="1"/>
    <n v="6"/>
  </r>
  <r>
    <x v="23"/>
    <x v="0"/>
    <n v="321028"/>
    <s v="Svica"/>
    <s v="6607"/>
    <s v="c"/>
    <n v="3385.6995884600001"/>
    <s v="6607"/>
    <s v="110"/>
    <s v="6607"/>
    <s v="0"/>
    <s v="LIVADA"/>
    <s v="3399"/>
    <s v="3399"/>
    <n v="566.5"/>
    <s v="RUPLIĆ VESNA, Ž. JOSIPA rođ. CVITKOVIĆ"/>
    <s v="LIPOVLJE, LIPOVLJE 5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CVITKOVIĆ IVAN, TOMISLAVOV"/>
    <s v="OTOČAC, FORTIČKA 41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CVITKOVIĆ IVAN, TOMISLAVOV"/>
    <s v="OTOČAC, FORTIČKA 41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CVITKOVIĆ JANDRE, TOMIN"/>
    <s v="LIPOVLJE, LIPOVLJE 44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CVITKOVIĆ JANDRE, TOMIN"/>
    <s v="LIPOVLJE, LIPOVLJE 44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CVITKOVIĆ LJUBICA, UD. TOME rođ. BARBARIĆ"/>
    <s v="LIPOVLJE, LIPOVLJE 44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CVITKOVIĆ LJUBICA, UD. TOME rođ. BARBARIĆ"/>
    <s v="LIPOVLJE, LIPOVLJE 44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GRLEVIĆ KATICA, Ž. STIPE rođ. CVITKOVIĆ"/>
    <s v="OTOČAC, DONJA DUBRAVA 36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GRLEVIĆ KATICA, Ž. STIPE rođ. CVITKOVIĆ"/>
    <s v="OTOČAC, DONJA DUBRAVA 36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MARINCEL ANKICA, Ž. JANDRE rođ. CVITKOVIĆ"/>
    <s v="OTOČAC, FORCURANJE 7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MARINCEL ANKICA, Ž. JANDRE rođ. CVITKOVIĆ"/>
    <s v="OTOČAC, FORCURANJE 7"/>
    <s v="1/6"/>
    <n v="1"/>
    <n v="6"/>
  </r>
  <r>
    <x v="23"/>
    <x v="0"/>
    <n v="321028"/>
    <s v="Svica"/>
    <s v="6608"/>
    <s v="c"/>
    <n v="4629.4028065100001"/>
    <s v="6608"/>
    <s v="110"/>
    <s v="6608"/>
    <s v="0"/>
    <s v="ŠUMA"/>
    <s v="1557"/>
    <s v="4672"/>
    <n v="259.5"/>
    <s v="RUPLIĆ VESNA, Ž. JOSIPA rođ. CVITKOVIĆ"/>
    <s v="LIPOVLJE, LIPOVLJE 5"/>
    <s v="1/6"/>
    <n v="1"/>
    <n v="6"/>
  </r>
  <r>
    <x v="23"/>
    <x v="0"/>
    <n v="321028"/>
    <s v="Svica"/>
    <s v="6608"/>
    <s v="c"/>
    <n v="4629.4028065100001"/>
    <s v="6608"/>
    <s v="110"/>
    <s v="6608"/>
    <s v="0"/>
    <s v="LIVADA"/>
    <s v="3115"/>
    <s v="4672"/>
    <n v="519.16666666666663"/>
    <s v="RUPLIĆ VESNA, Ž. JOSIPA rođ. CVITKOVIĆ"/>
    <s v="LIPOVLJE, LIPOVLJE 5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CVITKOVIĆ IVAN, TOMISLAVOV"/>
    <s v="OTOČAC, FORTIČKA 41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CVITKOVIĆ JANDRE, TOMIN"/>
    <s v="LIPOVLJE, LIPOVLJE 44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CVITKOVIĆ LJUBICA, UD. TOME rođ. BARBARIĆ"/>
    <s v="LIPOVLJE, LIPOVLJE 44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GRLEVIĆ KATICA, Ž. STIPE rođ. CVITKOVIĆ"/>
    <s v="OTOČAC, DONJA DUBRAVA 36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MARINCEL ANKICA, Ž. JANDRE rođ. CVITKOVIĆ"/>
    <s v="OTOČAC, FORCURANJE 7"/>
    <s v="1/6"/>
    <n v="1"/>
    <n v="6"/>
  </r>
  <r>
    <x v="23"/>
    <x v="0"/>
    <n v="321028"/>
    <s v="Svica"/>
    <s v="6609"/>
    <s v="c"/>
    <n v="3498.1412380000002"/>
    <s v="6609"/>
    <s v="110"/>
    <s v="6609"/>
    <s v="0"/>
    <s v="LIVADA"/>
    <s v="3546"/>
    <s v="3546"/>
    <n v="591"/>
    <s v="RUPLIĆ VESNA, Ž. JOSIPA rođ. CVITKOVIĆ"/>
    <s v="LIPOVLJE, LIPOVLJE 5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CVITKOVIĆ IVAN, TOMISLAVOV"/>
    <s v="OTOČAC, FORTIČKA 41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CVITKOVIĆ JANDRE, TOMIN"/>
    <s v="LIPOVLJE, LIPOVLJE 44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CVITKOVIĆ LJUBICA, UD. TOME rođ. BARBARIĆ"/>
    <s v="LIPOVLJE, LIPOVLJE 44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GRLEVIĆ KATICA, Ž. STIPE rođ. CVITKOVIĆ"/>
    <s v="OTOČAC, DONJA DUBRAVA 36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MARINCEL ANKICA, Ž. JANDRE rođ. CVITKOVIĆ"/>
    <s v="OTOČAC, FORCURANJE 7"/>
    <s v="1/6"/>
    <n v="1"/>
    <n v="6"/>
  </r>
  <r>
    <x v="23"/>
    <x v="0"/>
    <n v="321028"/>
    <s v="Svica"/>
    <s v="6610"/>
    <s v="c"/>
    <n v="4092.5727530300001"/>
    <s v="6610"/>
    <s v="110"/>
    <s v="6610"/>
    <s v="0"/>
    <s v="LIVADA"/>
    <s v="4104"/>
    <s v="4104"/>
    <n v="684"/>
    <s v="RUPLIĆ VESNA, Ž. JOSIPA rođ. CVITKOVIĆ"/>
    <s v="LIPOVLJE, LIPOVLJE 5"/>
    <s v="1/6"/>
    <n v="1"/>
    <n v="6"/>
  </r>
  <r>
    <x v="23"/>
    <x v="0"/>
    <n v="321028"/>
    <s v="Svica"/>
    <s v="6611"/>
    <s v="c"/>
    <n v="32702.871857999999"/>
    <s v="6611"/>
    <s v="261"/>
    <s v="6611"/>
    <s v="0"/>
    <s v="LIVADA"/>
    <s v="10937"/>
    <s v="32810"/>
    <n v="5468.5"/>
    <s v="MARINIĆ JULKA, JOSINA"/>
    <s v="OTOČAC, RU­ERA BOŠKOVIĆA 2/B"/>
    <s v="6/12"/>
    <n v="6"/>
    <n v="12"/>
  </r>
  <r>
    <x v="23"/>
    <x v="0"/>
    <n v="321028"/>
    <s v="Svica"/>
    <s v="6611"/>
    <s v="c"/>
    <n v="32702.871857999999"/>
    <s v="6611"/>
    <s v="261"/>
    <s v="6611"/>
    <s v="0"/>
    <s v="LIVADA"/>
    <s v="10937"/>
    <s v="32810"/>
    <n v="3645.6666666666665"/>
    <s v="MARINIĆ MARIJA, UD. IVANA rođ. FUMIĆ"/>
    <s v="OTOČAC, PETRA ZRINSKOG 11"/>
    <s v="4/12"/>
    <n v="4"/>
    <n v="12"/>
  </r>
  <r>
    <x v="23"/>
    <x v="0"/>
    <n v="321028"/>
    <s v="Svica"/>
    <s v="6611"/>
    <s v="c"/>
    <n v="32702.871857999999"/>
    <s v="6611"/>
    <s v="261"/>
    <s v="6611"/>
    <s v="0"/>
    <s v="LIVADA"/>
    <s v="10937"/>
    <s v="32810"/>
    <n v="911.41666666666663"/>
    <s v="MARINIĆ ŽELJKO, IVANOV"/>
    <s v="OTOČAC, PETRA ZRINSKOG 11"/>
    <s v="1/12"/>
    <n v="1"/>
    <n v="12"/>
  </r>
  <r>
    <x v="23"/>
    <x v="0"/>
    <n v="321028"/>
    <s v="Svica"/>
    <s v="6611"/>
    <s v="c"/>
    <n v="32702.871857999999"/>
    <s v="6611"/>
    <s v="261"/>
    <s v="6611"/>
    <s v="0"/>
    <s v="LIVADA"/>
    <s v="10937"/>
    <s v="32810"/>
    <n v="911.41666666666663"/>
    <s v="OREŠKOVIĆ NATALIJA, UD. BORISA rođ. R. MARINIĆ"/>
    <s v="ZAGREB, PETE POLJANICE 2"/>
    <s v="1/12"/>
    <n v="1"/>
    <n v="12"/>
  </r>
  <r>
    <x v="23"/>
    <x v="0"/>
    <n v="321028"/>
    <s v="Svica"/>
    <s v="6611"/>
    <s v="c"/>
    <n v="32702.871857999999"/>
    <s v="6611"/>
    <s v="504"/>
    <s v="6611"/>
    <s v="0"/>
    <s v="LIVADA"/>
    <s v="21873"/>
    <s v="32810"/>
    <n v="21873"/>
    <s v="ŠPORLIĆ MARKO, IVANOV"/>
    <s v="KUTEREVO, KUTEREVO 170"/>
    <s v="1/1"/>
    <n v="1"/>
    <n v="1"/>
  </r>
  <r>
    <x v="23"/>
    <x v="0"/>
    <n v="321028"/>
    <s v="Svica"/>
    <s v="6615"/>
    <s v="d"/>
    <n v="5451.3106246699999"/>
    <s v="6615"/>
    <s v="593"/>
    <s v="6615"/>
    <s v="0"/>
    <s v="LIVADA"/>
    <s v="8897"/>
    <s v="8897"/>
    <n v="5451.3106246699999"/>
    <s v="MARINCEL MILKA, UD. DRAGANA rođ. MAJETIĆ"/>
    <s v="LIPOVLJE, LIPOVLJE 51/A"/>
    <s v="1/1"/>
    <n v="1"/>
    <n v="1"/>
  </r>
  <r>
    <x v="23"/>
    <x v="0"/>
    <n v="321028"/>
    <s v="Svica"/>
    <s v="6617"/>
    <s v="c"/>
    <n v="5245.6769809400002"/>
    <s v="6617"/>
    <s v="269"/>
    <s v="6617"/>
    <s v="0"/>
    <s v="LIVADA"/>
    <s v="2630"/>
    <s v="5260"/>
    <n v="2630"/>
    <s v="MARINCEL JANDRE, PAVLOV"/>
    <s v="OTOČAC, FORCURANJE 7"/>
    <s v="1/1"/>
    <n v="1"/>
    <n v="1"/>
  </r>
  <r>
    <x v="23"/>
    <x v="0"/>
    <n v="321028"/>
    <s v="Svica"/>
    <s v="6617"/>
    <s v="c"/>
    <n v="5245.6769809400002"/>
    <s v="6617"/>
    <s v="269"/>
    <s v="6617"/>
    <s v="0"/>
    <s v="ŠUMA"/>
    <s v="2630"/>
    <s v="5260"/>
    <n v="2630"/>
    <s v="MARINCEL JANDRE, PAVLOV"/>
    <s v="OTOČAC, FORCURANJE 7"/>
    <s v="1/1"/>
    <n v="1"/>
    <n v="1"/>
  </r>
  <r>
    <x v="23"/>
    <x v="0"/>
    <n v="321028"/>
    <s v="Svica"/>
    <s v="6618"/>
    <s v="c"/>
    <n v="10329.408226"/>
    <s v="6618"/>
    <s v="269"/>
    <s v="6618"/>
    <s v="0"/>
    <s v="LIVADA"/>
    <s v="3372"/>
    <s v="10116"/>
    <n v="3372"/>
    <s v="MARINCEL JANDRE, PAVLOV"/>
    <s v="OTOČAC, FORCURANJE 7"/>
    <s v="1/1"/>
    <n v="1"/>
    <n v="1"/>
  </r>
  <r>
    <x v="23"/>
    <x v="0"/>
    <n v="321028"/>
    <s v="Svica"/>
    <s v="6618"/>
    <s v="c"/>
    <n v="10329.408226"/>
    <s v="6618"/>
    <s v="269"/>
    <s v="6618"/>
    <s v="0"/>
    <s v="ŠUMA"/>
    <s v="6744"/>
    <s v="10116"/>
    <n v="6744"/>
    <s v="MARINCEL JANDRE, PAVLOV"/>
    <s v="OTOČAC, FORCURANJE 7"/>
    <s v="1/1"/>
    <n v="1"/>
    <n v="1"/>
  </r>
  <r>
    <x v="23"/>
    <x v="0"/>
    <n v="321028"/>
    <s v="Svica"/>
    <s v="6619"/>
    <s v="d"/>
    <n v="1797.39679901"/>
    <s v="6619"/>
    <s v="713"/>
    <s v="6619"/>
    <s v="0"/>
    <s v="LIVADA"/>
    <s v="15305"/>
    <s v="15305"/>
    <n v="1797.39679901"/>
    <s v="MARINCEL MLADEN, MARTINOV"/>
    <s v="LIPOVLJE, LIPOVLJE 51"/>
    <s v="1/1"/>
    <n v="1"/>
    <n v="1"/>
  </r>
  <r>
    <x v="23"/>
    <x v="0"/>
    <n v="321028"/>
    <s v="Svica"/>
    <s v="6619"/>
    <s v="d"/>
    <n v="13482.63726"/>
    <s v="6619"/>
    <s v="713"/>
    <s v="6619"/>
    <s v="0"/>
    <s v="LIVADA"/>
    <s v="15305"/>
    <s v="15305"/>
    <n v="13482.63726"/>
    <s v="MARINCEL MLADEN, MARTINOV"/>
    <s v="LIPOVLJE, LIPOVLJE 51"/>
    <s v="1/1"/>
    <n v="1"/>
    <n v="1"/>
  </r>
  <r>
    <x v="23"/>
    <x v="0"/>
    <n v="321028"/>
    <s v="Svica"/>
    <s v="6620"/>
    <s v="c"/>
    <n v="4410.18227553"/>
    <s v="6620"/>
    <s v="393"/>
    <s v="6620"/>
    <s v="0"/>
    <s v="LIVADA"/>
    <s v="2195"/>
    <s v="4389"/>
    <n v="2195"/>
    <s v="BUNJEVLEVIĆ MANDA, UD.FRANJE rođ. MARKOVIĆ"/>
    <s v="PROZOR, PROZOR 185"/>
    <s v="1/1"/>
    <n v="1"/>
    <n v="1"/>
  </r>
  <r>
    <x v="23"/>
    <x v="0"/>
    <n v="321028"/>
    <s v="Svica"/>
    <s v="6620"/>
    <s v="c"/>
    <n v="4410.18227553"/>
    <s v="6620"/>
    <s v="399"/>
    <s v="6620"/>
    <s v="0"/>
    <s v="LIVADA"/>
    <s v="2194"/>
    <s v="4389"/>
    <n v="2194"/>
    <s v="BUNJEVLEVIĆ NIKOLA, ŠIMIN"/>
    <s v="PROZOR, PROZOR 186"/>
    <s v="1/1"/>
    <n v="1"/>
    <n v="1"/>
  </r>
  <r>
    <x v="23"/>
    <x v="0"/>
    <n v="321028"/>
    <s v="Svica"/>
    <s v="6621"/>
    <s v="c"/>
    <n v="10266.3832005"/>
    <s v="6621"/>
    <s v="393"/>
    <s v="6621"/>
    <s v="0"/>
    <s v="LIVADA"/>
    <s v="933"/>
    <s v="10307"/>
    <n v="933"/>
    <s v="BUNJEVLEVIĆ MANDA, UD.FRANJE rođ. MARKOVIĆ"/>
    <s v="PROZOR, PROZOR 185"/>
    <s v="1/1"/>
    <n v="1"/>
    <n v="1"/>
  </r>
  <r>
    <x v="23"/>
    <x v="0"/>
    <n v="321028"/>
    <s v="Svica"/>
    <s v="6621"/>
    <s v="c"/>
    <n v="10266.3832005"/>
    <s v="6621"/>
    <s v="714"/>
    <s v="6621"/>
    <s v="0"/>
    <s v="LIVADA"/>
    <s v="4221"/>
    <s v="10307"/>
    <n v="4221"/>
    <s v="BUNJEVLEVIĆ MIHOVIO, STJEPANOV"/>
    <s v="PROZOR, PROZOR 184"/>
    <s v="1/1"/>
    <n v="1"/>
    <n v="1"/>
  </r>
  <r>
    <x v="23"/>
    <x v="0"/>
    <n v="321028"/>
    <s v="Svica"/>
    <s v="6621"/>
    <s v="c"/>
    <n v="10266.3832005"/>
    <s v="6621"/>
    <s v="399"/>
    <s v="6621"/>
    <s v="0"/>
    <s v="LIVADA"/>
    <s v="932"/>
    <s v="10307"/>
    <n v="932"/>
    <s v="BUNJEVLEVIĆ NIKOLA, ŠIMIN"/>
    <s v="PROZOR, PROZOR 186"/>
    <s v="1/1"/>
    <n v="1"/>
    <n v="1"/>
  </r>
  <r>
    <x v="23"/>
    <x v="0"/>
    <n v="321028"/>
    <s v="Svica"/>
    <s v="6621"/>
    <s v="c"/>
    <n v="10266.3832005"/>
    <s v="6621"/>
    <s v="394"/>
    <s v="6621"/>
    <s v="0"/>
    <s v="LIVADA"/>
    <s v="4221"/>
    <s v="10307"/>
    <n v="4221"/>
    <s v="BUNJEVLEVIĆ TOMO, IVANOV"/>
    <s v="PROZOR, PROZOR 187"/>
    <s v="1/1"/>
    <n v="1"/>
    <n v="1"/>
  </r>
  <r>
    <x v="23"/>
    <x v="0"/>
    <n v="321028"/>
    <s v="Svica"/>
    <s v="6622"/>
    <s v="d"/>
    <n v="3792.98198022"/>
    <s v="6622"/>
    <s v="261"/>
    <s v="6622"/>
    <s v="0"/>
    <s v="LIVADA"/>
    <s v="1678"/>
    <s v="5033"/>
    <n v="632.28926711793758"/>
    <s v="MARINIĆ JULKA, JOSINA"/>
    <s v="OTOČAC, RU­ERA BOŠKOVIĆA 2/B"/>
    <s v="6/12"/>
    <n v="6"/>
    <n v="12"/>
  </r>
  <r>
    <x v="23"/>
    <x v="0"/>
    <n v="321028"/>
    <s v="Svica"/>
    <s v="6622"/>
    <s v="d"/>
    <n v="3792.98198022"/>
    <s v="6622"/>
    <s v="261"/>
    <s v="6622"/>
    <s v="0"/>
    <s v="LIVADA"/>
    <s v="1678"/>
    <s v="5033"/>
    <n v="421.52617807862504"/>
    <s v="MARINIĆ MARIJA, UD. IVANA rođ. FUMIĆ"/>
    <s v="OTOČAC, PETRA ZRINSKOG 11"/>
    <s v="4/12"/>
    <n v="4"/>
    <n v="12"/>
  </r>
  <r>
    <x v="23"/>
    <x v="0"/>
    <n v="321028"/>
    <s v="Svica"/>
    <s v="6622"/>
    <s v="d"/>
    <n v="3792.98198022"/>
    <s v="6622"/>
    <s v="261"/>
    <s v="6622"/>
    <s v="0"/>
    <s v="LIVADA"/>
    <s v="1678"/>
    <s v="5033"/>
    <n v="105.38154451965626"/>
    <s v="MARINIĆ ŽELJKO, IVANOV"/>
    <s v="OTOČAC, PETRA ZRINSKOG 11"/>
    <s v="1/12"/>
    <n v="1"/>
    <n v="12"/>
  </r>
  <r>
    <x v="23"/>
    <x v="0"/>
    <n v="321028"/>
    <s v="Svica"/>
    <s v="6622"/>
    <s v="d"/>
    <n v="3792.98198022"/>
    <s v="6622"/>
    <s v="261"/>
    <s v="6622"/>
    <s v="0"/>
    <s v="LIVADA"/>
    <s v="1678"/>
    <s v="5033"/>
    <n v="105.38154451965626"/>
    <s v="OREŠKOVIĆ NATALIJA, UD. BORISA rođ. R. MARINIĆ"/>
    <s v="ZAGREB, PETE POLJANICE 2"/>
    <s v="1/12"/>
    <n v="1"/>
    <n v="12"/>
  </r>
  <r>
    <x v="23"/>
    <x v="0"/>
    <n v="321028"/>
    <s v="Svica"/>
    <s v="6622"/>
    <s v="d"/>
    <n v="3792.98198022"/>
    <s v="6622"/>
    <s v="504"/>
    <s v="6622"/>
    <s v="0"/>
    <s v="LIVADA"/>
    <s v="3355"/>
    <s v="5033"/>
    <n v="2528.4034459841246"/>
    <s v="ŠPORLIĆ MARKO, IVANOV"/>
    <s v="KUTEREVO, KUTEREVO 170"/>
    <s v="1/1"/>
    <n v="1"/>
    <n v="1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CVITKOVIĆ IVAN, TOMISLAVOV"/>
    <s v="OTOČAC, FORTIČKA 41"/>
    <s v="1/6"/>
    <n v="1"/>
    <n v="6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CVITKOVIĆ JANDRE, TOMIN"/>
    <s v="LIPOVLJE, LIPOVLJE 44"/>
    <s v="1/6"/>
    <n v="1"/>
    <n v="6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CVITKOVIĆ LJUBICA, UD. TOME rođ. BARBARIĆ"/>
    <s v="LIPOVLJE, LIPOVLJE 44"/>
    <s v="1/6"/>
    <n v="1"/>
    <n v="6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GRLEVIĆ KATICA, Ž. STIPE rođ. CVITKOVIĆ"/>
    <s v="OTOČAC, DONJA DUBRAVA 36"/>
    <s v="1/6"/>
    <n v="1"/>
    <n v="6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MARINCEL ANKICA, Ž. JANDRE rođ. CVITKOVIĆ"/>
    <s v="OTOČAC, FORCURANJE 7"/>
    <s v="1/6"/>
    <n v="1"/>
    <n v="6"/>
  </r>
  <r>
    <x v="23"/>
    <x v="0"/>
    <n v="321028"/>
    <s v="Svica"/>
    <s v="6624"/>
    <s v="c"/>
    <n v="2954.3952289700001"/>
    <s v="6624"/>
    <s v="352"/>
    <s v="6624"/>
    <s v="0"/>
    <s v="LIVADA"/>
    <s v="1457"/>
    <s v="2914"/>
    <n v="1457"/>
    <s v="OREŠKOVIĆ MARIJA, Ž. MARIJANA rođ. ŠOP"/>
    <s v="LIPOVLJE, LIPOVLJE 11"/>
    <s v="1/1"/>
    <n v="1"/>
    <n v="1"/>
  </r>
  <r>
    <x v="23"/>
    <x v="0"/>
    <n v="321028"/>
    <s v="Svica"/>
    <s v="6624"/>
    <s v="c"/>
    <n v="2954.3952289700001"/>
    <s v="6624"/>
    <s v="110"/>
    <s v="6624"/>
    <s v="0"/>
    <s v="LIVADA"/>
    <s v="1457"/>
    <s v="2914"/>
    <n v="242.83333333333334"/>
    <s v="RUPLIĆ VESNA, Ž. JOSIPA rođ. CVITKOVIĆ"/>
    <s v="LIPOVLJE, LIPOVLJE 5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CVITKOVIĆ IVAN, TOMISLAVOV"/>
    <s v="OTOČAC, FORTIČKA 41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CVITKOVIĆ JANDRE, TOMIN"/>
    <s v="LIPOVLJE, LIPOVLJE 44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CVITKOVIĆ LJUBICA, UD. TOME rođ. BARBARIĆ"/>
    <s v="LIPOVLJE, LIPOVLJE 44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GRLEVIĆ KATICA, Ž. STIPE rođ. CVITKOVIĆ"/>
    <s v="OTOČAC, DONJA DUBRAVA 36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MARINCEL ANKICA, Ž. JANDRE rođ. CVITKOVIĆ"/>
    <s v="OTOČAC, FORCURANJE 7"/>
    <s v="1/6"/>
    <n v="1"/>
    <n v="6"/>
  </r>
  <r>
    <x v="23"/>
    <x v="0"/>
    <n v="321028"/>
    <s v="Svica"/>
    <s v="6625"/>
    <s v="c"/>
    <n v="3233.2784824800001"/>
    <s v="6625"/>
    <s v="110"/>
    <s v="6625"/>
    <s v="0"/>
    <s v="LIVADA"/>
    <s v="3309"/>
    <s v="3309"/>
    <n v="551.5"/>
    <s v="RUPLIĆ VESNA, Ž. JOSIPA rođ. CVITKOVIĆ"/>
    <s v="LIPOVLJE, LIPOVLJE 5"/>
    <s v="1/6"/>
    <n v="1"/>
    <n v="6"/>
  </r>
  <r>
    <x v="23"/>
    <x v="0"/>
    <n v="321028"/>
    <s v="Svica"/>
    <s v="6626"/>
    <s v="c"/>
    <n v="25842.894230000002"/>
    <s v="6626"/>
    <s v="451"/>
    <s v="6626"/>
    <s v="0"/>
    <s v="LIVADA"/>
    <s v="7726"/>
    <s v="25760"/>
    <n v="7726"/>
    <s v="MAJETIĆ MARKO, MATIN"/>
    <s v="BIZOVAC, BIZOVAC 0"/>
    <s v="1/1"/>
    <n v="1"/>
    <n v="1"/>
  </r>
  <r>
    <x v="23"/>
    <x v="0"/>
    <n v="321028"/>
    <s v="Svica"/>
    <s v="6626"/>
    <s v="c"/>
    <n v="25842.894230000002"/>
    <s v="6626"/>
    <s v="263"/>
    <s v="6626"/>
    <s v="0"/>
    <s v="LIVADA"/>
    <s v="18034"/>
    <s v="25760"/>
    <n v="18034"/>
    <s v="MARINIĆ MILAN, LOVRIN"/>
    <s v="LIPOVLJE, LIPOVLJE 47"/>
    <s v="1/1"/>
    <n v="1"/>
    <n v="1"/>
  </r>
  <r>
    <x v="23"/>
    <x v="0"/>
    <n v="321028"/>
    <s v="Svica"/>
    <s v="6629"/>
    <s v="c"/>
    <n v="32341.9366032"/>
    <s v="6629"/>
    <s v="588"/>
    <s v="6629"/>
    <s v="0"/>
    <s v="LIVADA"/>
    <s v="21598"/>
    <s v="32399"/>
    <n v="5399.5"/>
    <s v="ROŽMAN DAMIR, IVANOV"/>
    <s v="LIPOVLJE, LIPOVLJE 70"/>
    <s v="1/4"/>
    <n v="1"/>
    <n v="4"/>
  </r>
  <r>
    <x v="23"/>
    <x v="0"/>
    <n v="321028"/>
    <s v="Svica"/>
    <s v="6629"/>
    <s v="c"/>
    <n v="32341.9366032"/>
    <s v="6629"/>
    <s v="588"/>
    <s v="6629"/>
    <s v="0"/>
    <s v="LIVADA"/>
    <s v="21598"/>
    <s v="32399"/>
    <n v="5399.5"/>
    <s v="ROŽMAN JOSIP, IVANOV"/>
    <s v="LIPOVLJE, LIPOVLJE 70"/>
    <s v="1/4"/>
    <n v="1"/>
    <n v="4"/>
  </r>
  <r>
    <x v="23"/>
    <x v="0"/>
    <n v="321028"/>
    <s v="Svica"/>
    <s v="6629"/>
    <s v="c"/>
    <n v="32341.9366032"/>
    <s v="6629"/>
    <s v="482"/>
    <s v="6629"/>
    <s v="0"/>
    <s v="LIVADA"/>
    <s v="10801"/>
    <s v="32399"/>
    <n v="10801"/>
    <s v="ROŽMAN MANDA, UD. GRGE"/>
    <s v="LIPOVLJE, LIPOVLJE 69"/>
    <s v="1/1"/>
    <n v="1"/>
    <n v="1"/>
  </r>
  <r>
    <x v="23"/>
    <x v="0"/>
    <n v="321028"/>
    <s v="Svica"/>
    <s v="6629"/>
    <s v="c"/>
    <n v="32341.9366032"/>
    <s v="6629"/>
    <s v="588"/>
    <s v="6629"/>
    <s v="0"/>
    <s v="LIVADA"/>
    <s v="21598"/>
    <s v="32399"/>
    <n v="5399.5"/>
    <s v="ROŽMAN PAVAO, IVANOV"/>
    <s v="LIPOVLJE, LIPOVLJE 70"/>
    <s v="1/4"/>
    <n v="1"/>
    <n v="4"/>
  </r>
  <r>
    <x v="23"/>
    <x v="0"/>
    <n v="321028"/>
    <s v="Svica"/>
    <s v="6629"/>
    <s v="c"/>
    <n v="32341.9366032"/>
    <s v="6629"/>
    <s v="588"/>
    <s v="6629"/>
    <s v="0"/>
    <s v="LIVADA"/>
    <s v="21598"/>
    <s v="32399"/>
    <n v="5399.5"/>
    <s v="ROŽMAN TOMO, IVANOV"/>
    <s v="LIPOVLJE, LIPOVLJE 70"/>
    <s v="1/4"/>
    <n v="1"/>
    <n v="4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CVITKOVIĆ IVAN, TOMISLAVOV"/>
    <s v="OTOČAC, FORTIČKA 41"/>
    <s v="1/6"/>
    <n v="1"/>
    <n v="6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CVITKOVIĆ JANDRE, TOMIN"/>
    <s v="LIPOVLJE, LIPOVLJE 44"/>
    <s v="1/6"/>
    <n v="1"/>
    <n v="6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CVITKOVIĆ LJUBICA, UD. TOME rođ. BARBARIĆ"/>
    <s v="LIPOVLJE, LIPOVLJE 44"/>
    <s v="1/6"/>
    <n v="1"/>
    <n v="6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GRLEVIĆ KATICA, Ž. STIPE rođ. CVITKOVIĆ"/>
    <s v="OTOČAC, DONJA DUBRAVA 36"/>
    <s v="1/6"/>
    <n v="1"/>
    <n v="6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MARINCEL ANKICA, Ž. JANDRE rođ. CVITKOVIĆ"/>
    <s v="OTOČAC, FORCURANJE 7"/>
    <s v="1/6"/>
    <n v="1"/>
    <n v="6"/>
  </r>
  <r>
    <x v="23"/>
    <x v="0"/>
    <n v="321028"/>
    <s v="Svica"/>
    <s v="6630"/>
    <s v="c"/>
    <n v="9740.5645199299997"/>
    <s v="6630"/>
    <s v="110"/>
    <s v="6630"/>
    <s v="0"/>
    <s v="LIVADA"/>
    <s v="9765"/>
    <s v="9765"/>
    <n v="1627.5"/>
    <s v="RUPLIĆ VESNA, Ž. JOSIPA rođ. CVITKOVIĆ"/>
    <s v="LIPOVLJE, LIPOVLJE 5"/>
    <s v="1/6"/>
    <n v="1"/>
    <n v="6"/>
  </r>
  <r>
    <x v="23"/>
    <x v="0"/>
    <n v="321028"/>
    <s v="Svica"/>
    <s v="6631"/>
    <s v="c"/>
    <n v="22821.1037851"/>
    <s v="6631"/>
    <s v="257"/>
    <s v="6631"/>
    <s v="0"/>
    <s v="LIVADA"/>
    <s v="22875"/>
    <s v="22875"/>
    <n v="11437.5"/>
    <s v="MAJETIĆ ANKA, UD. MIJE rođ. MARINIĆ"/>
    <s v="LIPOVLJE, LIPOVLJE 36"/>
    <s v="1/2"/>
    <n v="1"/>
    <n v="2"/>
  </r>
  <r>
    <x v="23"/>
    <x v="0"/>
    <n v="321028"/>
    <s v="Svica"/>
    <s v="6631"/>
    <s v="c"/>
    <n v="22821.1037851"/>
    <s v="6631"/>
    <s v="257"/>
    <s v="6631"/>
    <s v="0"/>
    <s v="LIVADA"/>
    <s v="22875"/>
    <s v="22875"/>
    <n v="11437.5"/>
    <s v="MAJETIĆ LJUBA, MIJINA"/>
    <s v="LIPOVLJE, LIPOVLJE 36"/>
    <s v="1/2"/>
    <n v="1"/>
    <n v="2"/>
  </r>
  <r>
    <x v="23"/>
    <x v="0"/>
    <n v="321028"/>
    <s v="Svica"/>
    <s v="6632"/>
    <s v="c"/>
    <n v="2640.31356353"/>
    <s v="6632"/>
    <s v="559"/>
    <s v="6632"/>
    <s v="0"/>
    <s v="ŠUMA"/>
    <s v="2690"/>
    <s v="2690"/>
    <n v="2690"/>
    <s v="BUNJEVLEVIĆ MATE, IVANOV"/>
    <s v="PROZOR, PROZOR 190"/>
    <s v="1/1"/>
    <n v="1"/>
    <n v="1"/>
  </r>
  <r>
    <x v="23"/>
    <x v="0"/>
    <n v="321028"/>
    <s v="Svica"/>
    <s v="6633"/>
    <s v="c"/>
    <n v="3243.2767929699999"/>
    <s v="6633"/>
    <s v="397"/>
    <s v="6633"/>
    <s v="0"/>
    <s v="LIVADA"/>
    <s v="3295"/>
    <s v="3295"/>
    <n v="3295"/>
    <s v="KOVALIĆ JOSIP, JURIN"/>
    <s v="PROZOR, PROZOR 191"/>
    <s v="1/1"/>
    <n v="1"/>
    <n v="1"/>
  </r>
  <r>
    <x v="23"/>
    <x v="0"/>
    <n v="321028"/>
    <s v="Svica"/>
    <s v="6634"/>
    <s v="c"/>
    <n v="5336.79901703"/>
    <s v="6634"/>
    <s v="398"/>
    <s v="6634"/>
    <s v="0"/>
    <s v="LIVADA"/>
    <s v="1334"/>
    <s v="5334"/>
    <n v="1334"/>
    <s v="BUNJEVLEVIĆ IVAN, STIPIN"/>
    <s v="PROZOR, PROZOR 207"/>
    <s v="1/1"/>
    <n v="1"/>
    <n v="1"/>
  </r>
  <r>
    <x v="23"/>
    <x v="0"/>
    <n v="321028"/>
    <s v="Svica"/>
    <s v="6634"/>
    <s v="c"/>
    <n v="5336.79901703"/>
    <s v="6634"/>
    <s v="400"/>
    <s v="6634"/>
    <s v="0"/>
    <s v="LIVADA"/>
    <s v="1338"/>
    <s v="5334"/>
    <n v="1338"/>
    <s v="KOVALIĆ KATA, Ž. STIPE rođ. BUNJEVLEVIĆ"/>
    <s v="PROZOR, PROZOR 205"/>
    <s v="1/1"/>
    <n v="1"/>
    <n v="1"/>
  </r>
  <r>
    <x v="23"/>
    <x v="0"/>
    <n v="321028"/>
    <s v="Svica"/>
    <s v="6634"/>
    <s v="c"/>
    <n v="5336.79901703"/>
    <s v="6634"/>
    <s v="396"/>
    <s v="6634"/>
    <s v="0"/>
    <s v="LIVADA"/>
    <s v="2662"/>
    <s v="5334"/>
    <n v="2662"/>
    <s v="STANIŠIĆ ROŽA, MATINA"/>
    <s v="PROZOR, PROZOR 26"/>
    <s v="1/1"/>
    <n v="1"/>
    <n v="1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CVITKOVIĆ IVAN, TOMISLAVOV"/>
    <s v="OTOČAC, FORTIČKA 41"/>
    <s v="1/6"/>
    <n v="1"/>
    <n v="6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CVITKOVIĆ JANDRE, TOMIN"/>
    <s v="LIPOVLJE, LIPOVLJE 44"/>
    <s v="1/6"/>
    <n v="1"/>
    <n v="6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CVITKOVIĆ LJUBICA, UD. TOME rođ. BARBARIĆ"/>
    <s v="LIPOVLJE, LIPOVLJE 44"/>
    <s v="1/6"/>
    <n v="1"/>
    <n v="6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GRLEVIĆ KATICA, Ž. STIPE rođ. CVITKOVIĆ"/>
    <s v="OTOČAC, DONJA DUBRAVA 36"/>
    <s v="1/6"/>
    <n v="1"/>
    <n v="6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MARINCEL ANKICA, Ž. JANDRE rođ. CVITKOVIĆ"/>
    <s v="OTOČAC, FORCURANJE 7"/>
    <s v="1/6"/>
    <n v="1"/>
    <n v="6"/>
  </r>
  <r>
    <x v="23"/>
    <x v="0"/>
    <n v="321028"/>
    <s v="Svica"/>
    <s v="6635"/>
    <s v="c"/>
    <n v="7567.9680559999997"/>
    <s v="6635"/>
    <s v="110"/>
    <s v="6635"/>
    <s v="0"/>
    <s v="LIVADA"/>
    <s v="7542"/>
    <s v="7542"/>
    <n v="1257"/>
    <s v="RUPLIĆ VESNA, Ž. JOSIPA rođ. CVITKOVIĆ"/>
    <s v="LIPOVLJE, LIPOVLJE 5"/>
    <s v="1/6"/>
    <n v="1"/>
    <n v="6"/>
  </r>
  <r>
    <x v="23"/>
    <x v="0"/>
    <n v="321028"/>
    <s v="Svica"/>
    <s v="6637"/>
    <s v="c"/>
    <n v="13318.976743499999"/>
    <s v="6637"/>
    <s v="398"/>
    <s v="6637"/>
    <s v="0"/>
    <s v="LIVADA"/>
    <s v="3320"/>
    <s v="13283"/>
    <n v="3320"/>
    <s v="BUNJEVLEVIĆ IVAN, STIPIN"/>
    <s v="PROZOR, PROZOR 207"/>
    <s v="1/1"/>
    <n v="1"/>
    <n v="1"/>
  </r>
  <r>
    <x v="23"/>
    <x v="0"/>
    <n v="321028"/>
    <s v="Svica"/>
    <s v="6637"/>
    <s v="c"/>
    <n v="13318.976743499999"/>
    <s v="6637"/>
    <s v="400"/>
    <s v="6637"/>
    <s v="0"/>
    <s v="LIVADA"/>
    <s v="3320"/>
    <s v="13283"/>
    <n v="3320"/>
    <s v="KOVALIĆ KATA, Ž. STIPE rođ. BUNJEVLEVIĆ"/>
    <s v="PROZOR, PROZOR 205"/>
    <s v="1/1"/>
    <n v="1"/>
    <n v="1"/>
  </r>
  <r>
    <x v="23"/>
    <x v="0"/>
    <n v="321028"/>
    <s v="Svica"/>
    <s v="6637"/>
    <s v="c"/>
    <n v="13318.976743499999"/>
    <s v="6637"/>
    <s v="396"/>
    <s v="6637"/>
    <s v="0"/>
    <s v="LIVADA"/>
    <s v="6643"/>
    <s v="13283"/>
    <n v="6643"/>
    <s v="STANIŠIĆ ROŽA, MATINA"/>
    <s v="PROZOR, PROZOR 26"/>
    <s v="1/1"/>
    <n v="1"/>
    <n v="1"/>
  </r>
  <r>
    <x v="23"/>
    <x v="0"/>
    <n v="321028"/>
    <s v="Svica"/>
    <s v="6638"/>
    <s v="c"/>
    <n v="3684.0877290499998"/>
    <s v="6638"/>
    <s v="627"/>
    <s v="6638"/>
    <s v="0"/>
    <s v="LIVADA"/>
    <s v="1874"/>
    <s v="3744"/>
    <n v="1874"/>
    <s v="PRPIĆ ZVONKO, DRAGAN"/>
    <s v="PROZOR, PROZOR 55/B"/>
    <s v="1/1"/>
    <n v="1"/>
    <n v="1"/>
  </r>
  <r>
    <x v="23"/>
    <x v="0"/>
    <n v="321028"/>
    <s v="Svica"/>
    <s v="6638"/>
    <s v="c"/>
    <n v="3684.0877290499998"/>
    <s v="6638"/>
    <s v="420"/>
    <s v="6638"/>
    <s v="0"/>
    <s v="LIVADA"/>
    <s v="1870"/>
    <s v="3744"/>
    <n v="1870"/>
    <s v="STILINOVIĆ SLAVKO"/>
    <s v="OTOČAC, ĆIRIČA I METODA 2"/>
    <s v="1/1"/>
    <n v="1"/>
    <n v="1"/>
  </r>
  <r>
    <x v="23"/>
    <x v="0"/>
    <n v="321028"/>
    <s v="Svica"/>
    <s v="6639"/>
    <s v="c"/>
    <n v="16968.795310500002"/>
    <s v="6639"/>
    <s v="416"/>
    <s v="6639"/>
    <s v="0"/>
    <s v="LIVADA"/>
    <s v="2877"/>
    <s v="16980"/>
    <n v="2877"/>
    <s v="EROR FRANJO, IVANOV"/>
    <s v="PROZOR, PROZOR 289"/>
    <s v="1/1"/>
    <n v="1"/>
    <n v="1"/>
  </r>
  <r>
    <x v="23"/>
    <x v="0"/>
    <n v="321028"/>
    <s v="Svica"/>
    <s v="6639"/>
    <s v="c"/>
    <n v="16968.795310500002"/>
    <s v="6639"/>
    <s v="417"/>
    <s v="6639"/>
    <s v="0"/>
    <s v="LIVADA"/>
    <s v="2518"/>
    <s v="16980"/>
    <n v="1259"/>
    <s v="EROR PETAR, JOSIN"/>
    <s v="PROZOR, PROZOR 286"/>
    <s v="1/2"/>
    <n v="1"/>
    <n v="2"/>
  </r>
  <r>
    <x v="23"/>
    <x v="0"/>
    <n v="321028"/>
    <s v="Svica"/>
    <s v="6639"/>
    <s v="c"/>
    <n v="16968.795310500002"/>
    <s v="6639"/>
    <s v="419"/>
    <s v="6639"/>
    <s v="0"/>
    <s v="LIVADA"/>
    <s v="6190"/>
    <s v="16980"/>
    <n v="6190"/>
    <s v="EROR ROŽA, UD. IVANA rođ. PEŠUN"/>
    <s v="PROZOR, PROZOR 285"/>
    <s v="1/1"/>
    <n v="1"/>
    <n v="1"/>
  </r>
  <r>
    <x v="23"/>
    <x v="0"/>
    <n v="321028"/>
    <s v="Svica"/>
    <s v="6639"/>
    <s v="c"/>
    <n v="16968.795310500002"/>
    <s v="6639"/>
    <s v="417"/>
    <s v="6639"/>
    <s v="0"/>
    <s v="LIVADA"/>
    <s v="2518"/>
    <s v="16980"/>
    <n v="1259"/>
    <s v="EROR ZDENKA, UD. NIKOLE rođ. ŠIMUNIĆ"/>
    <s v="ZAGREB, KRANJČEVIĆEVA 30"/>
    <s v="1/2"/>
    <n v="1"/>
    <n v="2"/>
  </r>
  <r>
    <x v="23"/>
    <x v="0"/>
    <n v="321028"/>
    <s v="Svica"/>
    <s v="6639"/>
    <s v="c"/>
    <n v="16968.795310500002"/>
    <s v="6639"/>
    <s v="627"/>
    <s v="6639"/>
    <s v="0"/>
    <s v="LIVADA"/>
    <s v="1259"/>
    <s v="16980"/>
    <n v="1259"/>
    <s v="PRPIĆ ZVONKO, DRAGAN"/>
    <s v="PROZOR, PROZOR 55/B"/>
    <s v="1/1"/>
    <n v="1"/>
    <n v="1"/>
  </r>
  <r>
    <x v="23"/>
    <x v="0"/>
    <n v="321028"/>
    <s v="Svica"/>
    <s v="6639"/>
    <s v="c"/>
    <n v="16968.795310500002"/>
    <s v="6639"/>
    <s v="420"/>
    <s v="6639"/>
    <s v="0"/>
    <s v="LIVADA"/>
    <s v="1259"/>
    <s v="16980"/>
    <n v="1259"/>
    <s v="STILINOVIĆ SLAVKO"/>
    <s v="OTOČAC, ĆIRIČA I METODA 2"/>
    <s v="1/1"/>
    <n v="1"/>
    <n v="1"/>
  </r>
  <r>
    <x v="23"/>
    <x v="0"/>
    <n v="321028"/>
    <s v="Svica"/>
    <s v="6639"/>
    <s v="c"/>
    <n v="16968.795310500002"/>
    <s v="6639"/>
    <s v="418"/>
    <s v="6639"/>
    <s v="0"/>
    <s v="LIVADA"/>
    <s v="2877"/>
    <s v="16980"/>
    <n v="2877"/>
    <s v="UZELAC MIRA, Ž. STEVANA rođ. EROR"/>
    <s v="OTOČAC, KRALJA ZVONIMIRA 4"/>
    <s v="1/1"/>
    <n v="1"/>
    <n v="1"/>
  </r>
  <r>
    <x v="23"/>
    <x v="0"/>
    <n v="321028"/>
    <s v="Svica"/>
    <s v="6640"/>
    <s v="c"/>
    <n v="3762.4831415499998"/>
    <s v="6640"/>
    <s v="417"/>
    <s v="6640"/>
    <s v="0"/>
    <s v="LIVADA"/>
    <s v="3823"/>
    <s v="3823"/>
    <n v="1911.5"/>
    <s v="EROR PETAR, JOSIN"/>
    <s v="PROZOR, PROZOR 286"/>
    <s v="1/2"/>
    <n v="1"/>
    <n v="2"/>
  </r>
  <r>
    <x v="23"/>
    <x v="0"/>
    <n v="321028"/>
    <s v="Svica"/>
    <s v="6640"/>
    <s v="c"/>
    <n v="3762.4831415499998"/>
    <s v="6640"/>
    <s v="417"/>
    <s v="6640"/>
    <s v="0"/>
    <s v="LIVADA"/>
    <s v="3823"/>
    <s v="3823"/>
    <n v="1911.5"/>
    <s v="EROR ZDENKA, UD. NIKOLE rođ. ŠIMUNIĆ"/>
    <s v="ZAGREB, KRANJČEVIĆEVA 30"/>
    <s v="1/2"/>
    <n v="1"/>
    <n v="2"/>
  </r>
  <r>
    <x v="23"/>
    <x v="0"/>
    <n v="321028"/>
    <s v="Svica"/>
    <s v="6642"/>
    <s v="c"/>
    <n v="5443.8265454700004"/>
    <s v="6642"/>
    <s v="388"/>
    <s v="6642"/>
    <s v="0"/>
    <s v="LIVADA"/>
    <s v="5413"/>
    <s v="5413"/>
    <n v="5413"/>
    <s v="KOSTELAC MARIJA, UD. JURE rođ. KLOBULAR"/>
    <s v="PROZOR, PROZOR 244"/>
    <s v="1/1"/>
    <n v="1"/>
    <n v="1"/>
  </r>
  <r>
    <x v="23"/>
    <x v="0"/>
    <n v="321028"/>
    <s v="Svica"/>
    <s v="6643"/>
    <s v="c"/>
    <n v="15968.6312879"/>
    <s v="6643"/>
    <s v="572"/>
    <s v="6643"/>
    <s v="0"/>
    <s v="LIVADA"/>
    <s v="2676"/>
    <s v="16067"/>
    <n v="892"/>
    <s v="DEGORICIJA IVANA, Ž. ZVONKA rođ. KRANJLEVIĆ"/>
    <s v="OTOČAC, KRALJA ZVONIMIRA 74"/>
    <s v="1/3"/>
    <n v="1"/>
    <n v="3"/>
  </r>
  <r>
    <x v="23"/>
    <x v="0"/>
    <n v="321028"/>
    <s v="Svica"/>
    <s v="6643"/>
    <s v="c"/>
    <n v="15968.6312879"/>
    <s v="6643"/>
    <s v="443"/>
    <s v="6643"/>
    <s v="0"/>
    <s v="LIVADA"/>
    <s v="5363"/>
    <s v="16067"/>
    <n v="5363"/>
    <s v="KRANJLEVIĆ ANTON, NIKOLIN"/>
    <s v="PROZOR, PROZOR 222"/>
    <s v="1/1"/>
    <n v="1"/>
    <n v="1"/>
  </r>
  <r>
    <x v="23"/>
    <x v="0"/>
    <n v="321028"/>
    <s v="Svica"/>
    <s v="6643"/>
    <s v="c"/>
    <n v="15968.6312879"/>
    <s v="6643"/>
    <s v="570"/>
    <s v="6643"/>
    <s v="0"/>
    <s v="LIVADA"/>
    <s v="2676"/>
    <s v="16067"/>
    <n v="1338"/>
    <s v="KRANJLEVIĆ DRAGICA, UD. FRANE rođ. KOSTELAC"/>
    <s v="PROZOR, PROZOR 222/B"/>
    <s v="1/2"/>
    <n v="1"/>
    <n v="2"/>
  </r>
  <r>
    <x v="23"/>
    <x v="0"/>
    <n v="321028"/>
    <s v="Svica"/>
    <s v="6643"/>
    <s v="c"/>
    <n v="15968.6312879"/>
    <s v="6643"/>
    <s v="570"/>
    <s v="6643"/>
    <s v="0"/>
    <s v="LIVADA"/>
    <s v="2676"/>
    <s v="16067"/>
    <n v="1338"/>
    <s v="KRANJLEVIĆ DRAGO, JOSIPOV"/>
    <s v="PROZOR, PROZOR 222/A"/>
    <s v="1/2"/>
    <n v="1"/>
    <n v="2"/>
  </r>
  <r>
    <x v="23"/>
    <x v="0"/>
    <n v="321028"/>
    <s v="Svica"/>
    <s v="6643"/>
    <s v="c"/>
    <n v="15968.6312879"/>
    <s v="6643"/>
    <s v="569"/>
    <s v="6643"/>
    <s v="0"/>
    <s v="LIVADA"/>
    <s v="2676"/>
    <s v="16067"/>
    <n v="2676"/>
    <s v="KRANJLEVIĆ MANDA, UD. JOSIPA rođ. KOSTELAC"/>
    <s v="PROZOR, PROZOR 222/A"/>
    <s v="1/1"/>
    <n v="1"/>
    <n v="1"/>
  </r>
  <r>
    <x v="23"/>
    <x v="0"/>
    <n v="321028"/>
    <s v="Svica"/>
    <s v="6643"/>
    <s v="c"/>
    <n v="15968.6312879"/>
    <s v="6643"/>
    <s v="572"/>
    <s v="6643"/>
    <s v="0"/>
    <s v="LIVADA"/>
    <s v="2676"/>
    <s v="16067"/>
    <n v="892"/>
    <s v="KRANJLEVIĆ MARIJA, Ž. IVICE rođ. RUKAVINA"/>
    <s v="OTOČAC, BARTOLA KAŠIĆA 13"/>
    <s v="1/3"/>
    <n v="1"/>
    <n v="3"/>
  </r>
  <r>
    <x v="23"/>
    <x v="0"/>
    <n v="321028"/>
    <s v="Svica"/>
    <s v="6643"/>
    <s v="c"/>
    <n v="15968.6312879"/>
    <s v="6643"/>
    <s v="572"/>
    <s v="6643"/>
    <s v="0"/>
    <s v="LIVADA"/>
    <s v="2676"/>
    <s v="16067"/>
    <n v="892"/>
    <s v="KRANJLEVIĆ MARIO, IVANOV"/>
    <s v="OTOČAC, BARTOLA KAŠIĆA 13"/>
    <s v="1/3"/>
    <n v="1"/>
    <n v="3"/>
  </r>
  <r>
    <x v="23"/>
    <x v="0"/>
    <n v="321028"/>
    <s v="Svica"/>
    <s v="6643"/>
    <s v="c"/>
    <n v="15968.6312879"/>
    <s v="6643"/>
    <s v="571"/>
    <s v="6643"/>
    <s v="0"/>
    <s v="LIVADA"/>
    <s v="2676"/>
    <s v="16067"/>
    <n v="2676"/>
    <s v="KRANJLEVIĆ NIKOLA, NIKOLIN"/>
    <s v="PROZOR, PROZOR 219"/>
    <s v="1/1"/>
    <n v="1"/>
    <n v="1"/>
  </r>
  <r>
    <x v="23"/>
    <x v="0"/>
    <n v="321028"/>
    <s v="Svica"/>
    <s v="6645"/>
    <s v="c"/>
    <n v="7417.5531379499998"/>
    <s v="6645"/>
    <s v="391"/>
    <s v="6645"/>
    <s v="0"/>
    <s v="LIVADA"/>
    <s v="7539"/>
    <s v="7539"/>
    <n v="7539"/>
    <s v="MARKOVIĆ JURAJ, FRANIN"/>
    <s v="PROZOR, PROZOR 304"/>
    <s v="1/1"/>
    <n v="1"/>
    <n v="1"/>
  </r>
  <r>
    <x v="23"/>
    <x v="1"/>
    <n v="321028"/>
    <s v="Svica"/>
    <s v="6648"/>
    <s v="c"/>
    <n v="2377.67473445"/>
    <s v="6648"/>
    <s v="432"/>
    <s v="6648"/>
    <s v="0"/>
    <s v="LIVADA"/>
    <s v="942"/>
    <s v="2341"/>
    <n v="942"/>
    <s v="KOSTELAC BOŽO, KARLOV"/>
    <s v="PROZOR, PROZOR 251"/>
    <s v="1/1"/>
    <n v="1"/>
    <n v="1"/>
  </r>
  <r>
    <x v="23"/>
    <x v="1"/>
    <n v="321028"/>
    <s v="Svica"/>
    <s v="6648"/>
    <s v="c"/>
    <n v="2377.67473445"/>
    <s v="6648"/>
    <s v="479"/>
    <s v="6648"/>
    <s v="0"/>
    <s v="LIVADA"/>
    <s v="460"/>
    <s v="2341"/>
    <n v="460"/>
    <s v="ROGIĆ PETAR, FRANIN"/>
    <s v="PROZOR, PROZOR 250/A"/>
    <s v="1/1"/>
    <n v="1"/>
    <n v="1"/>
  </r>
  <r>
    <x v="23"/>
    <x v="1"/>
    <n v="321028"/>
    <s v="Svica"/>
    <s v="6648"/>
    <s v="c"/>
    <n v="2377.67473445"/>
    <s v="6648"/>
    <s v="433"/>
    <s v="6648"/>
    <s v="0"/>
    <s v="LIVADA"/>
    <s v="939"/>
    <s v="2341"/>
    <n v="939"/>
    <s v="ŠIMATOVIĆ KATICA, UD. JOSE rođ. KOSTELAC"/>
    <s v="PROZOR, PROZOR 252"/>
    <s v="1/1"/>
    <n v="1"/>
    <n v="1"/>
  </r>
  <r>
    <x v="23"/>
    <x v="1"/>
    <n v="321028"/>
    <s v="Svica"/>
    <s v="6649"/>
    <s v="c"/>
    <n v="3219.5592039799999"/>
    <s v="6649"/>
    <s v="436"/>
    <s v="6649"/>
    <s v="0"/>
    <s v="LIVADA"/>
    <s v="939"/>
    <s v="3295"/>
    <n v="939"/>
    <s v="KOSTELAC IVAN, JOSIPOV"/>
    <s v="PROZOR, PROZOR 247"/>
    <s v="1/1"/>
    <n v="1"/>
    <n v="1"/>
  </r>
  <r>
    <x v="23"/>
    <x v="1"/>
    <n v="321028"/>
    <s v="Svica"/>
    <s v="6649"/>
    <s v="c"/>
    <n v="3219.5592039799999"/>
    <s v="6649"/>
    <s v="435"/>
    <s v="6649"/>
    <s v="0"/>
    <s v="LIVADA"/>
    <s v="939"/>
    <s v="3295"/>
    <n v="939"/>
    <s v="KOSTELAC MIJO, JOSIN"/>
    <s v="PROZOR, PROZOR 248"/>
    <s v="1/1"/>
    <n v="1"/>
    <n v="1"/>
  </r>
  <r>
    <x v="23"/>
    <x v="1"/>
    <n v="321028"/>
    <s v="Svica"/>
    <s v="6649"/>
    <s v="c"/>
    <n v="3219.5592039799999"/>
    <s v="6649"/>
    <s v="437"/>
    <s v="6649"/>
    <s v="0"/>
    <s v="LIVADA"/>
    <s v="939"/>
    <s v="3295"/>
    <n v="939"/>
    <s v="KOSTELAC ZVONIMIR, IVANOV"/>
    <s v="SRBIJA, BALKA PAČANKA, MARŠAČA TITA 1"/>
    <s v="1/1"/>
    <n v="1"/>
    <n v="1"/>
  </r>
  <r>
    <x v="23"/>
    <x v="1"/>
    <n v="321028"/>
    <s v="Svica"/>
    <s v="6649"/>
    <s v="c"/>
    <n v="3219.5592039799999"/>
    <s v="6649"/>
    <s v="479"/>
    <s v="6649"/>
    <s v="0"/>
    <s v="LIVADA"/>
    <s v="478"/>
    <s v="3295"/>
    <n v="478"/>
    <s v="ROGIĆ PETAR, FRANIN"/>
    <s v="PROZOR, PROZOR 250/A"/>
    <s v="1/1"/>
    <n v="1"/>
    <n v="1"/>
  </r>
  <r>
    <x v="23"/>
    <x v="1"/>
    <n v="321028"/>
    <s v="Svica"/>
    <s v="6653"/>
    <s v="c"/>
    <n v="833.03056353199997"/>
    <s v="6653"/>
    <s v="434"/>
    <s v="6653"/>
    <s v="0"/>
    <s v="ŠUMA"/>
    <s v="845"/>
    <s v="845"/>
    <n v="845"/>
    <s v="KOSTELAC MANDA, UD. JOSE"/>
    <s v="PROZOR, PROZOR 231"/>
    <s v="1/1"/>
    <n v="1"/>
    <n v="1"/>
  </r>
  <r>
    <x v="23"/>
    <x v="1"/>
    <n v="321028"/>
    <s v="Svica"/>
    <s v="6655"/>
    <s v="c"/>
    <n v="8612.3614460400004"/>
    <s v="6655"/>
    <s v="756"/>
    <s v="6655"/>
    <s v="0"/>
    <s v="LIVADA"/>
    <s v="8463"/>
    <s v="8463"/>
    <n v="8463"/>
    <s v="OREŠKOVIĆ FRANJO, NIKOLIN"/>
    <s v="PROZOR, PROZOR 180"/>
    <s v="1/1"/>
    <n v="1"/>
    <n v="1"/>
  </r>
  <r>
    <x v="23"/>
    <x v="1"/>
    <n v="321028"/>
    <s v="Svica"/>
    <s v="6652/1"/>
    <s v="c"/>
    <n v="2555.3275720199999"/>
    <s v="6652"/>
    <s v="439"/>
    <m/>
    <m/>
    <s v="ŠUMA"/>
    <s v="3248"/>
    <s v="19480"/>
    <n v="1353.3333333333333"/>
    <s v="KOSTELAC BERISLAV"/>
    <s v="PROZOR, PROZOR 11/A"/>
    <s v="10/24"/>
    <n v="10"/>
    <n v="24"/>
  </r>
  <r>
    <x v="23"/>
    <x v="1"/>
    <n v="321028"/>
    <s v="Svica"/>
    <s v="6652/2"/>
    <s v="c"/>
    <n v="3211.7190900000001"/>
    <s v="6652"/>
    <s v="439"/>
    <m/>
    <m/>
    <s v="ŠUMA"/>
    <s v="3248"/>
    <s v="19480"/>
    <n v="1353.3333333333333"/>
    <s v="KOSTELAC BERISLAV"/>
    <s v="PROZOR, PROZOR 11/A"/>
    <s v="10/24"/>
    <n v="10"/>
    <n v="24"/>
  </r>
  <r>
    <x v="23"/>
    <x v="1"/>
    <n v="321028"/>
    <s v="Svica"/>
    <s v="6652/4"/>
    <s v="c"/>
    <n v="4337.1753529799998"/>
    <s v="6652"/>
    <s v="439"/>
    <m/>
    <m/>
    <s v="ŠUMA"/>
    <s v="3248"/>
    <s v="19480"/>
    <n v="1353.3333333333333"/>
    <s v="KOSTELAC BERISLAV"/>
    <s v="PROZOR, PROZOR 11/A"/>
    <s v="10/24"/>
    <n v="10"/>
    <n v="24"/>
  </r>
  <r>
    <x v="23"/>
    <x v="1"/>
    <n v="321028"/>
    <s v="Svica"/>
    <s v="6652/5"/>
    <s v="c"/>
    <n v="4454.2359665399999"/>
    <s v="6652"/>
    <s v="439"/>
    <m/>
    <m/>
    <s v="ŠUMA"/>
    <s v="3248"/>
    <s v="19480"/>
    <n v="1353.3333333333333"/>
    <s v="KOSTELAC BERISLAV"/>
    <s v="PROZOR, PROZOR 11/A"/>
    <s v="10/24"/>
    <n v="10"/>
    <n v="24"/>
  </r>
  <r>
    <x v="23"/>
    <x v="1"/>
    <n v="321028"/>
    <s v="Svica"/>
    <s v="6652/3"/>
    <s v="c"/>
    <n v="4577.53410953"/>
    <s v="6652"/>
    <s v="439"/>
    <m/>
    <m/>
    <s v="ŠUMA"/>
    <s v="3248"/>
    <s v="19480"/>
    <n v="1353.3333333333333"/>
    <s v="KOSTELAC BERISLAV"/>
    <s v="PROZOR, PROZOR 11/A"/>
    <s v="10/24"/>
    <n v="10"/>
    <n v="24"/>
  </r>
  <r>
    <x v="23"/>
    <x v="1"/>
    <n v="321028"/>
    <s v="Svica"/>
    <s v="6652/1"/>
    <s v="c"/>
    <n v="2555.3275720199999"/>
    <s v="6652"/>
    <s v="562"/>
    <m/>
    <m/>
    <s v="ŠUMA"/>
    <s v="3244"/>
    <s v="19480"/>
    <n v="3244"/>
    <s v="KOSTELAC DRAGICA, UD. NIKOLE"/>
    <s v="OTOČAC, BANA JOSIPA JELAČIĆA 6"/>
    <s v="1/1"/>
    <n v="1"/>
    <n v="1"/>
  </r>
  <r>
    <x v="23"/>
    <x v="1"/>
    <n v="321028"/>
    <s v="Svica"/>
    <s v="6652/2"/>
    <s v="c"/>
    <n v="3211.7190900000001"/>
    <s v="6652"/>
    <s v="562"/>
    <m/>
    <m/>
    <s v="ŠUMA"/>
    <s v="3244"/>
    <s v="19480"/>
    <n v="3244"/>
    <s v="KOSTELAC DRAGICA, UD. NIKOLE"/>
    <s v="OTOČAC, BANA JOSIPA JELAČIĆA 6"/>
    <s v="1/1"/>
    <n v="1"/>
    <n v="1"/>
  </r>
  <r>
    <x v="23"/>
    <x v="1"/>
    <n v="321028"/>
    <s v="Svica"/>
    <s v="6652/4"/>
    <s v="c"/>
    <n v="4337.1753529799998"/>
    <s v="6652"/>
    <s v="562"/>
    <m/>
    <m/>
    <s v="ŠUMA"/>
    <s v="3244"/>
    <s v="19480"/>
    <n v="3244"/>
    <s v="KOSTELAC DRAGICA, UD. NIKOLE"/>
    <s v="OTOČAC, BANA JOSIPA JELAČIĆA 6"/>
    <s v="1/1"/>
    <n v="1"/>
    <n v="1"/>
  </r>
  <r>
    <x v="23"/>
    <x v="1"/>
    <n v="321028"/>
    <s v="Svica"/>
    <s v="6652/5"/>
    <s v="c"/>
    <n v="4454.2359665399999"/>
    <s v="6652"/>
    <s v="562"/>
    <m/>
    <m/>
    <s v="ŠUMA"/>
    <s v="3244"/>
    <s v="19480"/>
    <n v="3244"/>
    <s v="KOSTELAC DRAGICA, UD. NIKOLE"/>
    <s v="OTOČAC, BANA JOSIPA JELAČIĆA 6"/>
    <s v="1/1"/>
    <n v="1"/>
    <n v="1"/>
  </r>
  <r>
    <x v="23"/>
    <x v="1"/>
    <n v="321028"/>
    <s v="Svica"/>
    <s v="6652/3"/>
    <s v="c"/>
    <n v="4577.53410953"/>
    <s v="6652"/>
    <s v="562"/>
    <m/>
    <m/>
    <s v="ŠUMA"/>
    <s v="3244"/>
    <s v="19480"/>
    <n v="3244"/>
    <s v="KOSTELAC DRAGICA, UD. NIKOLE"/>
    <s v="OTOČAC, BANA JOSIPA JELAČIĆA 6"/>
    <s v="1/1"/>
    <n v="1"/>
    <n v="1"/>
  </r>
  <r>
    <x v="23"/>
    <x v="1"/>
    <n v="321028"/>
    <s v="Svica"/>
    <s v="6652/1"/>
    <s v="c"/>
    <n v="2555.3275720199999"/>
    <s v="6652"/>
    <s v="547"/>
    <m/>
    <m/>
    <s v="ŠUMA"/>
    <s v="2543"/>
    <s v="19480"/>
    <n v="2543"/>
    <s v="KOSTELAC FILIP, IVANOV"/>
    <s v="PROZOR, PROZOR 230/A"/>
    <s v="1/1"/>
    <n v="1"/>
    <n v="1"/>
  </r>
  <r>
    <x v="23"/>
    <x v="1"/>
    <n v="321028"/>
    <s v="Svica"/>
    <s v="6652/2"/>
    <s v="c"/>
    <n v="3211.7190900000001"/>
    <s v="6652"/>
    <s v="547"/>
    <m/>
    <m/>
    <s v="ŠUMA"/>
    <s v="2543"/>
    <s v="19480"/>
    <n v="2543"/>
    <s v="KOSTELAC FILIP, IVANOV"/>
    <s v="PROZOR, PROZOR 230/A"/>
    <s v="1/1"/>
    <n v="1"/>
    <n v="1"/>
  </r>
  <r>
    <x v="23"/>
    <x v="1"/>
    <n v="321028"/>
    <s v="Svica"/>
    <s v="6652/4"/>
    <s v="c"/>
    <n v="4337.1753529799998"/>
    <s v="6652"/>
    <s v="547"/>
    <m/>
    <m/>
    <s v="ŠUMA"/>
    <s v="2543"/>
    <s v="19480"/>
    <n v="2543"/>
    <s v="KOSTELAC FILIP, IVANOV"/>
    <s v="PROZOR, PROZOR 230/A"/>
    <s v="1/1"/>
    <n v="1"/>
    <n v="1"/>
  </r>
  <r>
    <x v="23"/>
    <x v="1"/>
    <n v="321028"/>
    <s v="Svica"/>
    <s v="6652/5"/>
    <s v="c"/>
    <n v="4454.2359665399999"/>
    <s v="6652"/>
    <s v="547"/>
    <m/>
    <m/>
    <s v="ŠUMA"/>
    <s v="2543"/>
    <s v="19480"/>
    <n v="2543"/>
    <s v="KOSTELAC FILIP, IVANOV"/>
    <s v="PROZOR, PROZOR 230/A"/>
    <s v="1/1"/>
    <n v="1"/>
    <n v="1"/>
  </r>
  <r>
    <x v="23"/>
    <x v="1"/>
    <n v="321028"/>
    <s v="Svica"/>
    <s v="6652/3"/>
    <s v="c"/>
    <n v="4577.53410953"/>
    <s v="6652"/>
    <s v="547"/>
    <m/>
    <m/>
    <s v="ŠUMA"/>
    <s v="2543"/>
    <s v="19480"/>
    <n v="2543"/>
    <s v="KOSTELAC FILIP, IVANOV"/>
    <s v="PROZOR, PROZOR 230/A"/>
    <s v="1/1"/>
    <n v="1"/>
    <n v="1"/>
  </r>
  <r>
    <x v="23"/>
    <x v="1"/>
    <n v="321028"/>
    <s v="Svica"/>
    <s v="6652/1"/>
    <s v="c"/>
    <n v="2555.3275720199999"/>
    <s v="6652"/>
    <s v="434"/>
    <m/>
    <m/>
    <s v="ŠUMA"/>
    <s v="1410"/>
    <s v="19480"/>
    <n v="1410"/>
    <s v="KOSTELAC MANDA, UD. JOSE"/>
    <s v="PROZOR, PROZOR 231"/>
    <s v="1/1"/>
    <n v="1"/>
    <n v="1"/>
  </r>
  <r>
    <x v="23"/>
    <x v="1"/>
    <n v="321028"/>
    <s v="Svica"/>
    <s v="6652/2"/>
    <s v="c"/>
    <n v="3211.7190900000001"/>
    <s v="6652"/>
    <s v="434"/>
    <m/>
    <m/>
    <s v="ŠUMA"/>
    <s v="1410"/>
    <s v="19480"/>
    <n v="1410"/>
    <s v="KOSTELAC MANDA, UD. JOSE"/>
    <s v="PROZOR, PROZOR 231"/>
    <s v="1/1"/>
    <n v="1"/>
    <n v="1"/>
  </r>
  <r>
    <x v="23"/>
    <x v="1"/>
    <n v="321028"/>
    <s v="Svica"/>
    <s v="6652/4"/>
    <s v="c"/>
    <n v="4337.1753529799998"/>
    <s v="6652"/>
    <s v="434"/>
    <m/>
    <m/>
    <s v="ŠUMA"/>
    <s v="1410"/>
    <s v="19480"/>
    <n v="1410"/>
    <s v="KOSTELAC MANDA, UD. JOSE"/>
    <s v="PROZOR, PROZOR 231"/>
    <s v="1/1"/>
    <n v="1"/>
    <n v="1"/>
  </r>
  <r>
    <x v="23"/>
    <x v="1"/>
    <n v="321028"/>
    <s v="Svica"/>
    <s v="6652/5"/>
    <s v="c"/>
    <n v="4454.2359665399999"/>
    <s v="6652"/>
    <s v="434"/>
    <m/>
    <m/>
    <s v="ŠUMA"/>
    <s v="1410"/>
    <s v="19480"/>
    <n v="1410"/>
    <s v="KOSTELAC MANDA, UD. JOSE"/>
    <s v="PROZOR, PROZOR 231"/>
    <s v="1/1"/>
    <n v="1"/>
    <n v="1"/>
  </r>
  <r>
    <x v="23"/>
    <x v="1"/>
    <n v="321028"/>
    <s v="Svica"/>
    <s v="6652/3"/>
    <s v="c"/>
    <n v="4577.53410953"/>
    <s v="6652"/>
    <s v="434"/>
    <m/>
    <m/>
    <s v="ŠUMA"/>
    <s v="1410"/>
    <s v="19480"/>
    <n v="1410"/>
    <s v="KOSTELAC MANDA, UD. JOSE"/>
    <s v="PROZOR, PROZOR 231"/>
    <s v="1/1"/>
    <n v="1"/>
    <n v="1"/>
  </r>
  <r>
    <x v="23"/>
    <x v="1"/>
    <n v="321028"/>
    <s v="Svica"/>
    <s v="6652/1"/>
    <s v="c"/>
    <n v="2555.3275720199999"/>
    <s v="6652"/>
    <s v="439"/>
    <m/>
    <m/>
    <s v="ŠUMA"/>
    <s v="3248"/>
    <s v="19480"/>
    <n v="1624"/>
    <s v="KOSTELAC NIKOLA"/>
    <s v="PROZOR, PROZOR 232"/>
    <s v="12/24"/>
    <n v="12"/>
    <n v="24"/>
  </r>
  <r>
    <x v="23"/>
    <x v="1"/>
    <n v="321028"/>
    <s v="Svica"/>
    <s v="6652/2"/>
    <s v="c"/>
    <n v="3211.7190900000001"/>
    <s v="6652"/>
    <s v="439"/>
    <m/>
    <m/>
    <s v="ŠUMA"/>
    <s v="3248"/>
    <s v="19480"/>
    <n v="1624"/>
    <s v="KOSTELAC NIKOLA"/>
    <s v="PROZOR, PROZOR 232"/>
    <s v="12/24"/>
    <n v="12"/>
    <n v="24"/>
  </r>
  <r>
    <x v="23"/>
    <x v="1"/>
    <n v="321028"/>
    <s v="Svica"/>
    <s v="6652/4"/>
    <s v="c"/>
    <n v="4337.1753529799998"/>
    <s v="6652"/>
    <s v="439"/>
    <m/>
    <m/>
    <s v="ŠUMA"/>
    <s v="3248"/>
    <s v="19480"/>
    <n v="1624"/>
    <s v="KOSTELAC NIKOLA"/>
    <s v="PROZOR, PROZOR 232"/>
    <s v="12/24"/>
    <n v="12"/>
    <n v="24"/>
  </r>
  <r>
    <x v="23"/>
    <x v="1"/>
    <n v="321028"/>
    <s v="Svica"/>
    <s v="6652/5"/>
    <s v="c"/>
    <n v="4454.2359665399999"/>
    <s v="6652"/>
    <s v="439"/>
    <m/>
    <m/>
    <s v="ŠUMA"/>
    <s v="3248"/>
    <s v="19480"/>
    <n v="1624"/>
    <s v="KOSTELAC NIKOLA"/>
    <s v="PROZOR, PROZOR 232"/>
    <s v="12/24"/>
    <n v="12"/>
    <n v="24"/>
  </r>
  <r>
    <x v="23"/>
    <x v="1"/>
    <n v="321028"/>
    <s v="Svica"/>
    <s v="6652/3"/>
    <s v="c"/>
    <n v="4577.53410953"/>
    <s v="6652"/>
    <s v="439"/>
    <m/>
    <m/>
    <s v="ŠUMA"/>
    <s v="3248"/>
    <s v="19480"/>
    <n v="1624"/>
    <s v="KOSTELAC NIKOLA"/>
    <s v="PROZOR, PROZOR 232"/>
    <s v="12/24"/>
    <n v="12"/>
    <n v="24"/>
  </r>
  <r>
    <x v="23"/>
    <x v="1"/>
    <n v="321028"/>
    <s v="Svica"/>
    <s v="6652/1"/>
    <s v="c"/>
    <n v="2555.3275720199999"/>
    <s v="6652"/>
    <s v="440"/>
    <m/>
    <m/>
    <s v="ŠUMA"/>
    <s v="2543"/>
    <s v="19480"/>
    <n v="2543"/>
    <s v="KOSTELAC STJEPAN, MATIN"/>
    <s v="PROZOR, PROZOR 230"/>
    <s v="1/1"/>
    <n v="1"/>
    <n v="1"/>
  </r>
  <r>
    <x v="23"/>
    <x v="1"/>
    <n v="321028"/>
    <s v="Svica"/>
    <s v="6652/2"/>
    <s v="c"/>
    <n v="3211.7190900000001"/>
    <s v="6652"/>
    <s v="440"/>
    <m/>
    <m/>
    <s v="ŠUMA"/>
    <s v="2543"/>
    <s v="19480"/>
    <n v="2543"/>
    <s v="KOSTELAC STJEPAN, MATIN"/>
    <s v="PROZOR, PROZOR 230"/>
    <s v="1/1"/>
    <n v="1"/>
    <n v="1"/>
  </r>
  <r>
    <x v="23"/>
    <x v="1"/>
    <n v="321028"/>
    <s v="Svica"/>
    <s v="6652/4"/>
    <s v="c"/>
    <n v="4337.1753529799998"/>
    <s v="6652"/>
    <s v="440"/>
    <m/>
    <m/>
    <s v="ŠUMA"/>
    <s v="2543"/>
    <s v="19480"/>
    <n v="2543"/>
    <s v="KOSTELAC STJEPAN, MATIN"/>
    <s v="PROZOR, PROZOR 230"/>
    <s v="1/1"/>
    <n v="1"/>
    <n v="1"/>
  </r>
  <r>
    <x v="23"/>
    <x v="1"/>
    <n v="321028"/>
    <s v="Svica"/>
    <s v="6652/5"/>
    <s v="c"/>
    <n v="4454.2359665399999"/>
    <s v="6652"/>
    <s v="440"/>
    <m/>
    <m/>
    <s v="ŠUMA"/>
    <s v="2543"/>
    <s v="19480"/>
    <n v="2543"/>
    <s v="KOSTELAC STJEPAN, MATIN"/>
    <s v="PROZOR, PROZOR 230"/>
    <s v="1/1"/>
    <n v="1"/>
    <n v="1"/>
  </r>
  <r>
    <x v="23"/>
    <x v="1"/>
    <n v="321028"/>
    <s v="Svica"/>
    <s v="6652/3"/>
    <s v="c"/>
    <n v="4577.53410953"/>
    <s v="6652"/>
    <s v="440"/>
    <m/>
    <m/>
    <s v="ŠUMA"/>
    <s v="2543"/>
    <s v="19480"/>
    <n v="2543"/>
    <s v="KOSTELAC STJEPAN, MATIN"/>
    <s v="PROZOR, PROZOR 230"/>
    <s v="1/1"/>
    <n v="1"/>
    <n v="1"/>
  </r>
  <r>
    <x v="23"/>
    <x v="1"/>
    <n v="321028"/>
    <s v="Svica"/>
    <s v="6652/1"/>
    <s v="c"/>
    <n v="2555.3275720199999"/>
    <s v="6652"/>
    <s v="441"/>
    <m/>
    <m/>
    <s v="LIVADA"/>
    <s v="6429"/>
    <s v="19480"/>
    <n v="6429"/>
    <s v="KOSTELAC TOMO, PAVLOV"/>
    <s v="PROZOR, PROZOR 224"/>
    <s v="1/1"/>
    <n v="1"/>
    <n v="1"/>
  </r>
  <r>
    <x v="23"/>
    <x v="1"/>
    <n v="321028"/>
    <s v="Svica"/>
    <s v="6652/2"/>
    <s v="c"/>
    <n v="3211.7190900000001"/>
    <s v="6652"/>
    <s v="441"/>
    <m/>
    <m/>
    <s v="LIVADA"/>
    <s v="6429"/>
    <s v="19480"/>
    <n v="6429"/>
    <s v="KOSTELAC TOMO, PAVLOV"/>
    <s v="PROZOR, PROZOR 224"/>
    <s v="1/1"/>
    <n v="1"/>
    <n v="1"/>
  </r>
  <r>
    <x v="23"/>
    <x v="1"/>
    <n v="321028"/>
    <s v="Svica"/>
    <s v="6652/4"/>
    <s v="c"/>
    <n v="4337.1753529799998"/>
    <s v="6652"/>
    <s v="441"/>
    <m/>
    <m/>
    <s v="LIVADA"/>
    <s v="6429"/>
    <s v="19480"/>
    <n v="6429"/>
    <s v="KOSTELAC TOMO, PAVLOV"/>
    <s v="PROZOR, PROZOR 224"/>
    <s v="1/1"/>
    <n v="1"/>
    <n v="1"/>
  </r>
  <r>
    <x v="23"/>
    <x v="1"/>
    <n v="321028"/>
    <s v="Svica"/>
    <s v="6652/5"/>
    <s v="c"/>
    <n v="4454.2359665399999"/>
    <s v="6652"/>
    <s v="441"/>
    <m/>
    <m/>
    <s v="LIVADA"/>
    <s v="6429"/>
    <s v="19480"/>
    <n v="6429"/>
    <s v="KOSTELAC TOMO, PAVLOV"/>
    <s v="PROZOR, PROZOR 224"/>
    <s v="1/1"/>
    <n v="1"/>
    <n v="1"/>
  </r>
  <r>
    <x v="23"/>
    <x v="1"/>
    <n v="321028"/>
    <s v="Svica"/>
    <s v="6652/3"/>
    <s v="c"/>
    <n v="4577.53410953"/>
    <s v="6652"/>
    <s v="441"/>
    <m/>
    <m/>
    <s v="LIVADA"/>
    <s v="6429"/>
    <s v="19480"/>
    <n v="6429"/>
    <s v="KOSTELAC TOMO, PAVLOV"/>
    <s v="PROZOR, PROZOR 224"/>
    <s v="1/1"/>
    <n v="1"/>
    <n v="1"/>
  </r>
  <r>
    <x v="23"/>
    <x v="1"/>
    <n v="321028"/>
    <s v="Svica"/>
    <s v="6652/1"/>
    <s v="c"/>
    <n v="2555.3275720199999"/>
    <s v="6652"/>
    <s v="439"/>
    <m/>
    <m/>
    <s v="ŠUMA"/>
    <s v="3248"/>
    <s v="19480"/>
    <n v="270.66666666666669"/>
    <s v="MAGDIĂ-BIŽANOVIĂ VERA, Ž. IVANA"/>
    <s v="OTOČAC, ĆIRILA I METODA 2"/>
    <s v="2/24"/>
    <n v="2"/>
    <n v="24"/>
  </r>
  <r>
    <x v="23"/>
    <x v="1"/>
    <n v="321028"/>
    <s v="Svica"/>
    <s v="6652/2"/>
    <s v="c"/>
    <n v="3211.7190900000001"/>
    <s v="6652"/>
    <s v="439"/>
    <m/>
    <m/>
    <s v="ŠUMA"/>
    <s v="3248"/>
    <s v="19480"/>
    <n v="270.66666666666669"/>
    <s v="MAGDIĂ-BIŽANOVIĂ VERA, Ž. IVANA"/>
    <s v="OTOČAC, ĆIRILA I METODA 2"/>
    <s v="2/24"/>
    <n v="2"/>
    <n v="24"/>
  </r>
  <r>
    <x v="23"/>
    <x v="1"/>
    <n v="321028"/>
    <s v="Svica"/>
    <s v="6652/4"/>
    <s v="c"/>
    <n v="4337.1753529799998"/>
    <s v="6652"/>
    <s v="439"/>
    <m/>
    <m/>
    <s v="ŠUMA"/>
    <s v="3248"/>
    <s v="19480"/>
    <n v="270.66666666666669"/>
    <s v="MAGDIĂ-BIŽANOVIĂ VERA, Ž. IVANA"/>
    <s v="OTOČAC, ĆIRILA I METODA 2"/>
    <s v="2/24"/>
    <n v="2"/>
    <n v="24"/>
  </r>
  <r>
    <x v="23"/>
    <x v="1"/>
    <n v="321028"/>
    <s v="Svica"/>
    <s v="6652/5"/>
    <s v="c"/>
    <n v="4454.2359665399999"/>
    <s v="6652"/>
    <s v="439"/>
    <m/>
    <m/>
    <s v="ŠUMA"/>
    <s v="3248"/>
    <s v="19480"/>
    <n v="270.66666666666669"/>
    <s v="MAGDIĂ-BIŽANOVIĂ VERA, Ž. IVANA"/>
    <s v="OTOČAC, ĆIRILA I METODA 2"/>
    <s v="2/24"/>
    <n v="2"/>
    <n v="24"/>
  </r>
  <r>
    <x v="23"/>
    <x v="1"/>
    <n v="321028"/>
    <s v="Svica"/>
    <s v="6652/3"/>
    <s v="c"/>
    <n v="4577.53410953"/>
    <s v="6652"/>
    <s v="439"/>
    <m/>
    <m/>
    <s v="ŠUMA"/>
    <s v="3248"/>
    <s v="19480"/>
    <n v="270.66666666666669"/>
    <s v="MAGDIĂ-BIŽANOVIĂ VERA, Ž. IVANA"/>
    <s v="OTOČAC, ĆIRILA I METODA 2"/>
    <s v="2/24"/>
    <n v="2"/>
    <n v="24"/>
  </r>
  <r>
    <x v="24"/>
    <x v="0"/>
    <n v="320889"/>
    <s v="Kuterevo"/>
    <s v="602"/>
    <s v="c"/>
    <n v="972.46810395499995"/>
    <s v="602"/>
    <s v="195"/>
    <s v="602"/>
    <s v="0"/>
    <s v="ŠUMA"/>
    <s v="788"/>
    <s v="788"/>
    <n v="788"/>
    <s v="BUKOVAC IVAN, PETROV"/>
    <s v="KUTEREVO, KUTEREVO 116"/>
    <s v="1/1"/>
    <n v="1"/>
    <n v="1"/>
  </r>
  <r>
    <x v="24"/>
    <x v="0"/>
    <n v="320889"/>
    <s v="Kuterevo"/>
    <s v="603"/>
    <s v="c"/>
    <n v="167.237060004"/>
    <s v="603"/>
    <s v="195"/>
    <s v="603"/>
    <s v="0"/>
    <s v="ŠUMA"/>
    <s v="367"/>
    <s v="367"/>
    <n v="367"/>
    <s v="BUKOVAC IVAN, PETROV"/>
    <s v="KUTEREVO, KUTEREVO 116"/>
    <s v="1/1"/>
    <n v="1"/>
    <n v="1"/>
  </r>
  <r>
    <x v="24"/>
    <x v="0"/>
    <n v="320889"/>
    <s v="Kuterevo"/>
    <s v="605"/>
    <s v="c"/>
    <n v="2661.9475404700001"/>
    <s v="605"/>
    <s v="195"/>
    <s v="605"/>
    <s v="0"/>
    <s v="PAŠNJAK"/>
    <s v="1316"/>
    <s v="2632"/>
    <n v="1316"/>
    <s v="BUKOVAC IVAN, PETROV"/>
    <s v="KUTEREVO, KUTEREVO 116"/>
    <s v="1/1"/>
    <n v="1"/>
    <n v="1"/>
  </r>
  <r>
    <x v="24"/>
    <x v="0"/>
    <n v="320889"/>
    <s v="Kuterevo"/>
    <s v="605"/>
    <s v="c"/>
    <n v="2661.9475404700001"/>
    <s v="605"/>
    <s v="195"/>
    <s v="605"/>
    <s v="0"/>
    <s v="ŠUMA"/>
    <s v="1316"/>
    <s v="2632"/>
    <n v="1316"/>
    <s v="BUKOVAC IVAN, PETROV"/>
    <s v="KUTEREVO, KUTEREVO 116"/>
    <s v="1/1"/>
    <n v="1"/>
    <n v="1"/>
  </r>
  <r>
    <x v="24"/>
    <x v="0"/>
    <n v="320889"/>
    <s v="Kuterevo"/>
    <s v="607"/>
    <s v="c"/>
    <n v="1344.3691924699999"/>
    <s v="607"/>
    <s v="195"/>
    <s v="607"/>
    <s v="0"/>
    <s v="ŠUMA"/>
    <s v="669"/>
    <s v="1338"/>
    <n v="669"/>
    <s v="BUKOVAC IVAN, PETROV"/>
    <s v="KUTEREVO, KUTEREVO 116"/>
    <s v="1/1"/>
    <n v="1"/>
    <n v="1"/>
  </r>
  <r>
    <x v="24"/>
    <x v="0"/>
    <n v="320889"/>
    <s v="Kuterevo"/>
    <s v="607"/>
    <s v="c"/>
    <n v="1344.3691924699999"/>
    <s v="607"/>
    <s v="195"/>
    <s v="607"/>
    <s v="0"/>
    <s v="PAŠNJAK"/>
    <s v="669"/>
    <s v="1338"/>
    <n v="669"/>
    <s v="BUKOVAC IVAN, PETROV"/>
    <s v="KUTEREVO, KUTEREVO 116"/>
    <s v="1/1"/>
    <n v="1"/>
    <n v="1"/>
  </r>
  <r>
    <x v="24"/>
    <x v="0"/>
    <n v="320889"/>
    <s v="Kuterevo"/>
    <s v="637"/>
    <s v="c"/>
    <n v="1294.48995251"/>
    <s v="637"/>
    <s v="145"/>
    <s v="637"/>
    <s v="0"/>
    <s v="PAŠNJAK"/>
    <s v="1295"/>
    <s v="1295"/>
    <n v="1295"/>
    <s v="RONLEVIĆ JURE, PAVIN"/>
    <s v="KUTEREVO, KUTEREVO 137"/>
    <s v="1/1"/>
    <n v="1"/>
    <n v="1"/>
  </r>
  <r>
    <x v="24"/>
    <x v="0"/>
    <n v="320889"/>
    <s v="Kuterevo"/>
    <s v="639"/>
    <s v="c"/>
    <n v="929.91185749900001"/>
    <s v="639"/>
    <s v="142"/>
    <s v="639"/>
    <s v="0"/>
    <s v="PAŠNJAK"/>
    <s v="917"/>
    <s v="917"/>
    <n v="917"/>
    <s v="RONLEVIĆ NIKOLA, STJEPANOV"/>
    <s v="KUTEREVO, KUTEREVO 132"/>
    <s v="1/1"/>
    <n v="1"/>
    <n v="1"/>
  </r>
  <r>
    <x v="24"/>
    <x v="0"/>
    <n v="320889"/>
    <s v="Kuterevo"/>
    <s v="640"/>
    <s v="c"/>
    <n v="706.26321801300003"/>
    <s v="640"/>
    <s v="145"/>
    <s v="640"/>
    <s v="0"/>
    <s v="PAŠNJAK"/>
    <s v="694"/>
    <s v="694"/>
    <n v="694"/>
    <s v="RONLEVIĆ JURE, PAVIN"/>
    <s v="KUTEREVO, KUTEREVO 137"/>
    <s v="1/1"/>
    <n v="1"/>
    <n v="1"/>
  </r>
  <r>
    <x v="24"/>
    <x v="0"/>
    <n v="320889"/>
    <s v="Kuterevo"/>
    <s v="641"/>
    <s v="c"/>
    <n v="456.58400997899997"/>
    <s v="641"/>
    <s v="140"/>
    <s v="641"/>
    <s v="0"/>
    <s v="PAŠNJAK"/>
    <s v="464"/>
    <s v="464"/>
    <n v="464"/>
    <s v="RONLEVIĆ NIKOLA, MARTINOV"/>
    <s v="KUTEREVO, KUTEREVO 133"/>
    <s v="1/1"/>
    <n v="1"/>
    <n v="1"/>
  </r>
  <r>
    <x v="24"/>
    <x v="0"/>
    <n v="320889"/>
    <s v="Kuterevo"/>
    <s v="2967"/>
    <s v="d"/>
    <n v="177.44022248900001"/>
    <s v="2967"/>
    <s v="27"/>
    <s v="2967"/>
    <s v="0"/>
    <s v="LIVADA"/>
    <s v="1205"/>
    <s v="1205"/>
    <n v="177.44022248900001"/>
    <s v="BUKOVAC PAVLE, MIJIN"/>
    <s v="KUTEREVO, KUTEREVO 142"/>
    <s v="1/1"/>
    <n v="1"/>
    <n v="1"/>
  </r>
  <r>
    <x v="24"/>
    <x v="0"/>
    <n v="320889"/>
    <s v="Kuterevo"/>
    <s v="2967"/>
    <s v="d"/>
    <n v="1000.90262848"/>
    <s v="2967"/>
    <s v="27"/>
    <s v="2967"/>
    <s v="0"/>
    <s v="LIVADA"/>
    <s v="1205"/>
    <s v="1205"/>
    <n v="1000.90262848"/>
    <s v="BUKOVAC PAVLE, MIJIN"/>
    <s v="KUTEREVO, KUTEREVO 142"/>
    <s v="1/1"/>
    <n v="1"/>
    <n v="1"/>
  </r>
  <r>
    <x v="24"/>
    <x v="0"/>
    <n v="320889"/>
    <s v="Kuterevo"/>
    <s v="2968"/>
    <s v="c"/>
    <n v="1125.4978120200001"/>
    <s v="2968"/>
    <s v="131"/>
    <s v="2968"/>
    <s v="0"/>
    <s v="PAŠNJAK"/>
    <s v="1115"/>
    <s v="1115"/>
    <n v="1115"/>
    <s v="RONLEVIĆ ANICA, UD. IVANA rođ. RONLEVIĆ"/>
    <s v="KUTEREVO, KUTEREVO 135"/>
    <s v="1/1"/>
    <n v="1"/>
    <n v="1"/>
  </r>
  <r>
    <x v="24"/>
    <x v="0"/>
    <n v="320889"/>
    <s v="Kuterevo"/>
    <s v="2970"/>
    <s v="c"/>
    <n v="1067.4870739999999"/>
    <s v="2970"/>
    <s v="140"/>
    <s v="2970"/>
    <s v="0"/>
    <s v="PAŠNJAK"/>
    <s v="1050"/>
    <s v="1050"/>
    <n v="1050"/>
    <s v="RONLEVIĆ NIKOLA, MARTINOV"/>
    <s v="KUTEREVO, KUTEREVO 133"/>
    <s v="1/1"/>
    <n v="1"/>
    <n v="1"/>
  </r>
  <r>
    <x v="24"/>
    <x v="0"/>
    <n v="320889"/>
    <s v="Kuterevo"/>
    <s v="2971"/>
    <s v="c"/>
    <n v="949.24064547299997"/>
    <s v="2971"/>
    <s v="136"/>
    <s v="2971"/>
    <s v="0"/>
    <s v="PAŠNJAK"/>
    <s v="950"/>
    <s v="950"/>
    <n v="950"/>
    <s v="RONLEVIĆ JOSIP, FRANJIN"/>
    <s v="KUTEREVO, KUTEREVO 141"/>
    <s v="1/1"/>
    <n v="1"/>
    <n v="1"/>
  </r>
  <r>
    <x v="24"/>
    <x v="0"/>
    <n v="320889"/>
    <s v="Kuterevo"/>
    <s v="2972"/>
    <s v="c"/>
    <n v="1174.65678179"/>
    <s v="2972"/>
    <s v="136"/>
    <s v="2972"/>
    <s v="0"/>
    <s v="PAŠNJAK"/>
    <s v="1155"/>
    <s v="1155"/>
    <n v="1155"/>
    <s v="RONLEVIĆ JOSIP, FRANJIN"/>
    <s v="KUTEREVO, KUTEREVO 141"/>
    <s v="1/1"/>
    <n v="1"/>
    <n v="1"/>
  </r>
  <r>
    <x v="24"/>
    <x v="0"/>
    <n v="320889"/>
    <s v="Kuterevo"/>
    <s v="2973/1"/>
    <s v="c"/>
    <n v="2075.5880790299998"/>
    <s v="2973/1"/>
    <s v="137"/>
    <s v="2973"/>
    <s v="1"/>
    <s v="LIVADA"/>
    <s v="2068"/>
    <s v="2068"/>
    <n v="1034"/>
    <s v="RONLEVIĆ JOSIP, TOMIN"/>
    <s v="BRINJE, LOKMERI 26/A"/>
    <s v="1/2"/>
    <n v="1"/>
    <n v="2"/>
  </r>
  <r>
    <x v="24"/>
    <x v="0"/>
    <n v="320889"/>
    <s v="Kuterevo"/>
    <s v="2973/1"/>
    <s v="c"/>
    <n v="2075.5880790299998"/>
    <s v="2973/1"/>
    <s v="137"/>
    <s v="2973"/>
    <s v="1"/>
    <s v="LIVADA"/>
    <s v="2068"/>
    <s v="2068"/>
    <n v="1034"/>
    <s v="RONLEVIĆ MILAN, TOMIN"/>
    <s v="KUTEREVO, KUTEREVO 139"/>
    <s v="1/2"/>
    <n v="1"/>
    <n v="2"/>
  </r>
  <r>
    <x v="24"/>
    <x v="0"/>
    <n v="320889"/>
    <s v="Kuterevo"/>
    <s v="2973/2"/>
    <s v="c"/>
    <n v="3336.5901700099998"/>
    <s v="2973/2"/>
    <s v="27"/>
    <s v="2973"/>
    <s v="2"/>
    <s v="LIVADA"/>
    <s v="3330"/>
    <s v="3330"/>
    <n v="3330"/>
    <s v="BUKOVAC PAVLE, MIJIN"/>
    <s v="KUTEREVO, KUTEREVO 142"/>
    <s v="1/1"/>
    <n v="1"/>
    <n v="1"/>
  </r>
  <r>
    <x v="24"/>
    <x v="0"/>
    <n v="320889"/>
    <s v="Kuterevo"/>
    <s v="2974"/>
    <s v="c"/>
    <n v="1303.9422584599999"/>
    <s v="2974"/>
    <s v="307"/>
    <s v="2974"/>
    <s v="0"/>
    <s v="PAŠNJAK"/>
    <s v="1345"/>
    <s v="1345"/>
    <n v="1345"/>
    <s v="RONLEVIĆ ANDRIJA, JOSIPOV"/>
    <s v="KUTEREVO, KUTEREVO 107"/>
    <s v="1/1"/>
    <n v="1"/>
    <n v="1"/>
  </r>
  <r>
    <x v="24"/>
    <x v="0"/>
    <n v="320889"/>
    <s v="Kuterevo"/>
    <s v="2975"/>
    <s v="c"/>
    <n v="5915.4507464799999"/>
    <s v="2975"/>
    <s v="328"/>
    <s v="2975"/>
    <s v="0"/>
    <s v="LIVADA"/>
    <s v="2877"/>
    <s v="5920"/>
    <n v="2877"/>
    <s v="RONLEVIĆ DRAGAN, JOSIPOV"/>
    <s v="KUTEREVO, KUTEREVO 140"/>
    <s v="1/1"/>
    <n v="1"/>
    <n v="1"/>
  </r>
  <r>
    <x v="24"/>
    <x v="0"/>
    <n v="320889"/>
    <s v="Kuterevo"/>
    <s v="2975"/>
    <s v="c"/>
    <n v="5915.4507464799999"/>
    <s v="2975"/>
    <s v="328"/>
    <s v="2975"/>
    <s v="0"/>
    <s v="PAŠNJAK"/>
    <s v="3043"/>
    <s v="5920"/>
    <n v="3043"/>
    <s v="RONLEVIĆ DRAGAN, JOSIPOV"/>
    <s v="KUTEREVO, KUTEREVO 140"/>
    <s v="1/1"/>
    <n v="1"/>
    <n v="1"/>
  </r>
  <r>
    <x v="24"/>
    <x v="0"/>
    <n v="320889"/>
    <s v="Kuterevo"/>
    <s v="2976"/>
    <s v="c"/>
    <n v="2212.5183255699999"/>
    <s v="2976"/>
    <s v="307"/>
    <s v="2976"/>
    <s v="0"/>
    <s v="LIVADA"/>
    <s v="2183"/>
    <s v="2183"/>
    <n v="2183"/>
    <s v="RONLEVIĆ ANDRIJA, JOSIPOV"/>
    <s v="KUTEREVO, KUTEREVO 107"/>
    <s v="1/1"/>
    <n v="1"/>
    <n v="1"/>
  </r>
  <r>
    <x v="24"/>
    <x v="0"/>
    <n v="320889"/>
    <s v="Kuterevo"/>
    <s v="2977"/>
    <s v="c"/>
    <n v="696.482912005"/>
    <s v="2977"/>
    <s v="27"/>
    <s v="2977"/>
    <s v="0"/>
    <s v="LIVADA"/>
    <s v="701"/>
    <s v="701"/>
    <n v="701"/>
    <s v="BUKOVAC PAVLE, MIJIN"/>
    <s v="KUTEREVO, KUTEREVO 142"/>
    <s v="1/1"/>
    <n v="1"/>
    <n v="1"/>
  </r>
  <r>
    <x v="24"/>
    <x v="0"/>
    <n v="320889"/>
    <s v="Kuterevo"/>
    <s v="2979"/>
    <s v="c"/>
    <n v="2911.5755675"/>
    <s v="2979"/>
    <s v="27"/>
    <s v="2979"/>
    <s v="0"/>
    <s v="LIVADA"/>
    <s v="3000"/>
    <s v="3000"/>
    <n v="3000"/>
    <s v="BUKOVAC PAVLE, MIJIN"/>
    <s v="KUTEREVO, KUTEREVO 142"/>
    <s v="1/1"/>
    <n v="1"/>
    <n v="1"/>
  </r>
  <r>
    <x v="24"/>
    <x v="0"/>
    <n v="320889"/>
    <s v="Kuterevo"/>
    <s v="2980/1"/>
    <s v="c"/>
    <n v="1777.21871646"/>
    <s v="2980/1"/>
    <s v="136"/>
    <s v="2980"/>
    <s v="1"/>
    <s v="LIVADA"/>
    <s v="1766"/>
    <s v="1766"/>
    <n v="1766"/>
    <s v="RONLEVIĆ JOSIP, FRANJIN"/>
    <s v="KUTEREVO, KUTEREVO 141"/>
    <s v="1/1"/>
    <n v="1"/>
    <n v="1"/>
  </r>
  <r>
    <x v="24"/>
    <x v="0"/>
    <n v="320889"/>
    <s v="Kuterevo"/>
    <s v="2981"/>
    <s v="c"/>
    <n v="4666.8876535099998"/>
    <s v="2981"/>
    <s v="307"/>
    <s v="2981"/>
    <s v="0"/>
    <s v="PAŠNJAK"/>
    <s v="572"/>
    <s v="4736"/>
    <n v="572"/>
    <s v="RONLEVIĆ ANDRIJA, JOSIPOV"/>
    <s v="KUTEREVO, KUTEREVO 107"/>
    <s v="1/1"/>
    <n v="1"/>
    <n v="1"/>
  </r>
  <r>
    <x v="24"/>
    <x v="0"/>
    <n v="320889"/>
    <s v="Kuterevo"/>
    <s v="2981"/>
    <s v="c"/>
    <n v="4666.8876535099998"/>
    <s v="2981"/>
    <s v="307"/>
    <s v="2981"/>
    <s v="0"/>
    <s v="LIVADA"/>
    <s v="1798"/>
    <s v="4736"/>
    <n v="1798"/>
    <s v="RONLEVIĆ ANDRIJA, JOSIPOV"/>
    <s v="KUTEREVO, KUTEREVO 107"/>
    <s v="1/1"/>
    <n v="1"/>
    <n v="1"/>
  </r>
  <r>
    <x v="24"/>
    <x v="0"/>
    <n v="320889"/>
    <s v="Kuterevo"/>
    <s v="2981"/>
    <s v="c"/>
    <n v="4666.8876535099998"/>
    <s v="2981"/>
    <s v="137"/>
    <s v="2981"/>
    <s v="0"/>
    <s v="PAŠNJAK"/>
    <s v="568"/>
    <s v="4736"/>
    <n v="284"/>
    <s v="RONLEVIĆ JOSIP, TOMIN"/>
    <s v="BRINJE, LOKMERI 26/A"/>
    <s v="1/2"/>
    <n v="1"/>
    <n v="2"/>
  </r>
  <r>
    <x v="24"/>
    <x v="0"/>
    <n v="320889"/>
    <s v="Kuterevo"/>
    <s v="2981"/>
    <s v="c"/>
    <n v="4666.8876535099998"/>
    <s v="2981"/>
    <s v="137"/>
    <s v="2981"/>
    <s v="0"/>
    <s v="LIVADA"/>
    <s v="1798"/>
    <s v="4736"/>
    <n v="899"/>
    <s v="RONLEVIĆ JOSIP, TOMIN"/>
    <s v="BRINJE, LOKMERI 26/A"/>
    <s v="1/2"/>
    <n v="1"/>
    <n v="2"/>
  </r>
  <r>
    <x v="24"/>
    <x v="0"/>
    <n v="320889"/>
    <s v="Kuterevo"/>
    <s v="2981"/>
    <s v="c"/>
    <n v="4666.8876535099998"/>
    <s v="2981"/>
    <s v="137"/>
    <s v="2981"/>
    <s v="0"/>
    <s v="PAŠNJAK"/>
    <s v="568"/>
    <s v="4736"/>
    <n v="284"/>
    <s v="RONLEVIĆ MILAN, TOMIN"/>
    <s v="KUTEREVO, KUTEREVO 139"/>
    <s v="1/2"/>
    <n v="1"/>
    <n v="2"/>
  </r>
  <r>
    <x v="24"/>
    <x v="0"/>
    <n v="320889"/>
    <s v="Kuterevo"/>
    <s v="2981"/>
    <s v="c"/>
    <n v="4666.8876535099998"/>
    <s v="2981"/>
    <s v="137"/>
    <s v="2981"/>
    <s v="0"/>
    <s v="LIVADA"/>
    <s v="1798"/>
    <s v="4736"/>
    <n v="899"/>
    <s v="RONLEVIĆ MILAN, TOMIN"/>
    <s v="KUTEREVO, KUTEREVO 139"/>
    <s v="1/2"/>
    <n v="1"/>
    <n v="2"/>
  </r>
  <r>
    <x v="24"/>
    <x v="0"/>
    <n v="320889"/>
    <s v="Kuterevo"/>
    <s v="2982"/>
    <s v="c"/>
    <n v="133.331660997"/>
    <s v="2982"/>
    <s v="137"/>
    <s v="2982"/>
    <s v="0"/>
    <s v="ORANICA"/>
    <s v="140"/>
    <s v="140"/>
    <n v="70"/>
    <s v="RONLEVIĆ JOSIP, TOMIN"/>
    <s v="BRINJE, LOKMERI 26/A"/>
    <s v="1/2"/>
    <n v="1"/>
    <n v="2"/>
  </r>
  <r>
    <x v="24"/>
    <x v="0"/>
    <n v="320889"/>
    <s v="Kuterevo"/>
    <s v="2982"/>
    <s v="c"/>
    <n v="133.331660997"/>
    <s v="2982"/>
    <s v="137"/>
    <s v="2982"/>
    <s v="0"/>
    <s v="ORANICA"/>
    <s v="140"/>
    <s v="140"/>
    <n v="70"/>
    <s v="RONLEVIĆ MILAN, TOMIN"/>
    <s v="KUTEREVO, KUTEREVO 139"/>
    <s v="1/2"/>
    <n v="1"/>
    <n v="2"/>
  </r>
  <r>
    <x v="24"/>
    <x v="0"/>
    <n v="320889"/>
    <s v="Kuterevo"/>
    <s v="2984"/>
    <s v="d"/>
    <n v="18601.800374999999"/>
    <s v="2984"/>
    <s v="27"/>
    <s v="2984"/>
    <s v="0"/>
    <s v="PAŠNJAK"/>
    <s v="6474"/>
    <s v="22267"/>
    <n v="5408.3646484820583"/>
    <s v="BUKOVAC PAVLE, MIJIN"/>
    <s v="KUTEREVO, KUTEREVO 142"/>
    <s v="1/1"/>
    <n v="1"/>
    <n v="1"/>
  </r>
  <r>
    <x v="24"/>
    <x v="0"/>
    <n v="320889"/>
    <s v="Kuterevo"/>
    <s v="2984"/>
    <s v="d"/>
    <n v="18601.800374999999"/>
    <s v="2984"/>
    <s v="27"/>
    <s v="2984"/>
    <s v="0"/>
    <s v="LIVADA"/>
    <s v="15793"/>
    <s v="22267"/>
    <n v="13193.435726517941"/>
    <s v="BUKOVAC PAVLE, MIJIN"/>
    <s v="KUTEREVO, KUTEREVO 142"/>
    <s v="1/1"/>
    <n v="1"/>
    <n v="1"/>
  </r>
  <r>
    <x v="24"/>
    <x v="0"/>
    <n v="320889"/>
    <s v="Kuterevo"/>
    <s v="3054/1"/>
    <s v="d"/>
    <n v="2177.8496058000001"/>
    <s v="3054/1"/>
    <s v="136"/>
    <s v="3054"/>
    <s v="1"/>
    <s v="ORANICA"/>
    <s v="539"/>
    <s v="4747"/>
    <n v="247.28479829917845"/>
    <s v="RONLEVIĆ JOSIP, FRANJIN"/>
    <s v="KUTEREVO, KUTEREVO 141"/>
    <s v="1/1"/>
    <n v="1"/>
    <n v="1"/>
  </r>
  <r>
    <x v="24"/>
    <x v="0"/>
    <n v="320889"/>
    <s v="Kuterevo"/>
    <s v="3054/1"/>
    <s v="d"/>
    <n v="2177.8496058000001"/>
    <s v="3054/1"/>
    <s v="136"/>
    <s v="3054"/>
    <s v="1"/>
    <s v="LIVADA"/>
    <s v="4208"/>
    <s v="4747"/>
    <n v="1930.5648075008216"/>
    <s v="RONLEVIĆ JOSIP, FRANJIN"/>
    <s v="KUTEREVO, KUTEREVO 141"/>
    <s v="1/1"/>
    <n v="1"/>
    <n v="1"/>
  </r>
  <r>
    <x v="24"/>
    <x v="0"/>
    <n v="320889"/>
    <s v="Kuterevo"/>
    <s v="3054/2"/>
    <s v="c"/>
    <n v="1759.83470751"/>
    <s v="3054/2"/>
    <s v="145"/>
    <s v="3054"/>
    <s v="2"/>
    <s v="ŠUMA"/>
    <s v="1813"/>
    <s v="1813"/>
    <n v="1813"/>
    <s v="RONLEVIĆ JURE, PAVIN"/>
    <s v="KUTEREVO, KUTEREVO 137"/>
    <s v="1/1"/>
    <n v="1"/>
    <n v="1"/>
  </r>
  <r>
    <x v="24"/>
    <x v="0"/>
    <n v="320889"/>
    <s v="Kuterevo"/>
    <s v="3054/3"/>
    <s v="d"/>
    <n v="3008.1481963299998"/>
    <s v="3054/3"/>
    <s v="145"/>
    <s v="3054"/>
    <s v="3"/>
    <s v="LIVADA"/>
    <s v="2863"/>
    <s v="8589"/>
    <n v="1002.7160654433334"/>
    <s v="RONLEVIĆ JURE, PAVIN"/>
    <s v="KUTEREVO, KUTEREVO 137"/>
    <s v="1/1"/>
    <n v="1"/>
    <n v="1"/>
  </r>
  <r>
    <x v="24"/>
    <x v="0"/>
    <n v="320889"/>
    <s v="Kuterevo"/>
    <s v="3054/3"/>
    <s v="d"/>
    <n v="3008.1481963299998"/>
    <s v="3054/3"/>
    <s v="145"/>
    <s v="3054"/>
    <s v="3"/>
    <s v="ŠUMA"/>
    <s v="5726"/>
    <s v="8589"/>
    <n v="2005.4321308866668"/>
    <s v="RONLEVIĆ JURE, PAVIN"/>
    <s v="KUTEREVO, KUTEREVO 137"/>
    <s v="1/1"/>
    <n v="1"/>
    <n v="1"/>
  </r>
  <r>
    <x v="24"/>
    <x v="0"/>
    <n v="320889"/>
    <s v="Kuterevo"/>
    <s v="3070"/>
    <s v="d"/>
    <n v="5993.1579619000004"/>
    <s v="3070"/>
    <s v="142"/>
    <s v="3070"/>
    <s v="0"/>
    <s v="PAŠNJAK"/>
    <s v="3956"/>
    <s v="8362"/>
    <n v="2835.3184521976086"/>
    <s v="RONLEVIĆ NIKOLA, STJEPANOV"/>
    <s v="KUTEREVO, KUTEREVO 132"/>
    <s v="1/1"/>
    <n v="1"/>
    <n v="1"/>
  </r>
  <r>
    <x v="24"/>
    <x v="0"/>
    <n v="320889"/>
    <s v="Kuterevo"/>
    <s v="3070"/>
    <s v="d"/>
    <n v="5993.1579619000004"/>
    <s v="3070"/>
    <s v="142"/>
    <s v="3070"/>
    <s v="0"/>
    <s v="LIVADA"/>
    <s v="4406"/>
    <s v="8362"/>
    <n v="3157.8395097023922"/>
    <s v="RONLEVIĆ NIKOLA, STJEPANOV"/>
    <s v="KUTEREVO, KUTEREVO 132"/>
    <s v="1/1"/>
    <n v="1"/>
    <n v="1"/>
  </r>
  <r>
    <x v="24"/>
    <x v="0"/>
    <n v="320889"/>
    <s v="Kuterevo"/>
    <s v="3078"/>
    <s v="c"/>
    <n v="224.321175501"/>
    <s v="3078"/>
    <s v="60"/>
    <s v="3078"/>
    <s v="0"/>
    <s v="LIVADA"/>
    <s v="237"/>
    <s v="237"/>
    <n v="237"/>
    <s v="BURIĆ IVAN, TOMIN"/>
    <s v="KUTEREVO, KUTEREVO 28"/>
    <s v="1/1"/>
    <n v="1"/>
    <n v="1"/>
  </r>
  <r>
    <x v="24"/>
    <x v="0"/>
    <n v="320889"/>
    <s v="Kuterevo"/>
    <s v="3079"/>
    <s v="c"/>
    <n v="1721.8177470099999"/>
    <s v="3079"/>
    <s v="128"/>
    <s v="3079"/>
    <s v="0"/>
    <s v="PAŠNJAK"/>
    <s v="860"/>
    <s v="1723"/>
    <n v="860"/>
    <s v="PODNAR NIKOLA, STJEPANOV"/>
    <s v="KUTEREVO, KUTEREVO 39"/>
    <s v="1/1"/>
    <n v="1"/>
    <n v="1"/>
  </r>
  <r>
    <x v="24"/>
    <x v="0"/>
    <n v="320889"/>
    <s v="Kuterevo"/>
    <s v="3079"/>
    <s v="c"/>
    <n v="1721.8177470099999"/>
    <s v="3079"/>
    <s v="128"/>
    <s v="3079"/>
    <s v="0"/>
    <s v="LIVADA"/>
    <s v="863"/>
    <s v="1723"/>
    <n v="863"/>
    <s v="PODNAR NIKOLA, STJEPANOV"/>
    <s v="KUTEREVO, KUTEREVO 39"/>
    <s v="1/1"/>
    <n v="1"/>
    <n v="1"/>
  </r>
  <r>
    <x v="24"/>
    <x v="0"/>
    <n v="320889"/>
    <s v="Kuterevo"/>
    <s v="3080"/>
    <s v="c"/>
    <n v="489.66987349999999"/>
    <s v="3080"/>
    <s v="60"/>
    <s v="3080"/>
    <s v="0"/>
    <s v="PAŠNJAK"/>
    <s v="486"/>
    <s v="486"/>
    <n v="486"/>
    <s v="BURIĆ IVAN, TOMIN"/>
    <s v="KUTEREVO, KUTEREVO 28"/>
    <s v="1/1"/>
    <n v="1"/>
    <n v="1"/>
  </r>
  <r>
    <x v="24"/>
    <x v="0"/>
    <n v="320889"/>
    <s v="Kuterevo"/>
    <s v="3081"/>
    <s v="c"/>
    <n v="544.49529002199995"/>
    <s v="3081"/>
    <s v="128"/>
    <s v="3081"/>
    <s v="0"/>
    <s v="PAŠNJAK"/>
    <s v="547"/>
    <s v="547"/>
    <n v="547"/>
    <s v="PODNAR NIKOLA, STJEPANOV"/>
    <s v="KUTEREVO, KUTEREVO 39"/>
    <s v="1/1"/>
    <n v="1"/>
    <n v="1"/>
  </r>
  <r>
    <x v="24"/>
    <x v="0"/>
    <n v="320889"/>
    <s v="Kuterevo"/>
    <s v="3082/2"/>
    <s v="d"/>
    <n v="3123.0658879900002"/>
    <s v="3082/2"/>
    <s v="60"/>
    <s v="3082"/>
    <s v="2"/>
    <s v="LIVADA"/>
    <s v="1539"/>
    <s v="5855"/>
    <n v="820.90493622828535"/>
    <s v="BURIĆ IVAN, TOMIN"/>
    <s v="KUTEREVO, KUTEREVO 28"/>
    <s v="1/1"/>
    <n v="1"/>
    <n v="1"/>
  </r>
  <r>
    <x v="24"/>
    <x v="0"/>
    <n v="320889"/>
    <s v="Kuterevo"/>
    <s v="3082/2"/>
    <s v="d"/>
    <n v="3123.0658879900002"/>
    <s v="3082/2"/>
    <s v="60"/>
    <s v="3082"/>
    <s v="2"/>
    <s v="PAŠNJAK"/>
    <s v="4316"/>
    <s v="5855"/>
    <n v="2302.1609517617148"/>
    <s v="BURIĆ IVAN, TOMIN"/>
    <s v="KUTEREVO, KUTEREVO 28"/>
    <s v="1/1"/>
    <n v="1"/>
    <n v="1"/>
  </r>
  <r>
    <x v="24"/>
    <x v="0"/>
    <n v="320889"/>
    <s v="Kuterevo"/>
    <s v="3086"/>
    <s v="c"/>
    <n v="3203.0397964399999"/>
    <s v="3086"/>
    <s v="137"/>
    <s v="3086"/>
    <s v="0"/>
    <s v="LIVADA"/>
    <s v="3147"/>
    <s v="3147"/>
    <n v="1573.5"/>
    <s v="RONLEVIĆ JOSIP, TOMIN"/>
    <s v="BRINJE, LOKMERI 26/A"/>
    <s v="1/2"/>
    <n v="1"/>
    <n v="2"/>
  </r>
  <r>
    <x v="24"/>
    <x v="0"/>
    <n v="320889"/>
    <s v="Kuterevo"/>
    <s v="3086"/>
    <s v="c"/>
    <n v="3203.0397964399999"/>
    <s v="3086"/>
    <s v="137"/>
    <s v="3086"/>
    <s v="0"/>
    <s v="LIVADA"/>
    <s v="3147"/>
    <s v="3147"/>
    <n v="1573.5"/>
    <s v="RONLEVIĆ MILAN, TOMIN"/>
    <s v="KUTEREVO, KUTEREVO 139"/>
    <s v="1/2"/>
    <n v="1"/>
    <n v="2"/>
  </r>
  <r>
    <x v="24"/>
    <x v="0"/>
    <n v="320889"/>
    <s v="Kuterevo"/>
    <s v="3087"/>
    <s v="c"/>
    <n v="2169.4523210399998"/>
    <s v="3087"/>
    <s v="137"/>
    <s v="3087"/>
    <s v="0"/>
    <s v="LIVADA"/>
    <s v="2234"/>
    <s v="2234"/>
    <n v="1117"/>
    <s v="RONLEVIĆ JOSIP, TOMIN"/>
    <s v="BRINJE, LOKMERI 26/A"/>
    <s v="1/2"/>
    <n v="1"/>
    <n v="2"/>
  </r>
  <r>
    <x v="24"/>
    <x v="0"/>
    <n v="320889"/>
    <s v="Kuterevo"/>
    <s v="3087"/>
    <s v="c"/>
    <n v="2169.4523210399998"/>
    <s v="3087"/>
    <s v="137"/>
    <s v="3087"/>
    <s v="0"/>
    <s v="LIVADA"/>
    <s v="2234"/>
    <s v="2234"/>
    <n v="1117"/>
    <s v="RONLEVIĆ MILAN, TOMIN"/>
    <s v="KUTEREVO, KUTEREVO 139"/>
    <s v="1/2"/>
    <n v="1"/>
    <n v="2"/>
  </r>
  <r>
    <x v="24"/>
    <x v="0"/>
    <n v="320889"/>
    <s v="Kuterevo"/>
    <s v="3088"/>
    <s v="c"/>
    <n v="922.83520997400001"/>
    <s v="3088"/>
    <s v="162"/>
    <s v="3088"/>
    <s v="0"/>
    <s v="LIVADA"/>
    <s v="903"/>
    <s v="903"/>
    <n v="903"/>
    <s v="ROŽMAN MARKO, NIKOLIN"/>
    <s v="KUTEREVO, KUTEREVO 183"/>
    <s v="1/1"/>
    <n v="1"/>
    <n v="1"/>
  </r>
  <r>
    <x v="24"/>
    <x v="0"/>
    <n v="320889"/>
    <s v="Kuterevo"/>
    <s v="3089"/>
    <s v="c"/>
    <n v="1417.67890902"/>
    <s v="3089"/>
    <s v="137"/>
    <s v="3089"/>
    <s v="0"/>
    <s v="LIVADA"/>
    <s v="1471"/>
    <s v="1471"/>
    <n v="735.5"/>
    <s v="RONLEVIĆ JOSIP, TOMIN"/>
    <s v="BRINJE, LOKMERI 26/A"/>
    <s v="1/2"/>
    <n v="1"/>
    <n v="2"/>
  </r>
  <r>
    <x v="24"/>
    <x v="0"/>
    <n v="320889"/>
    <s v="Kuterevo"/>
    <s v="3089"/>
    <s v="c"/>
    <n v="1417.67890902"/>
    <s v="3089"/>
    <s v="137"/>
    <s v="3089"/>
    <s v="0"/>
    <s v="LIVADA"/>
    <s v="1471"/>
    <s v="1471"/>
    <n v="735.5"/>
    <s v="RONLEVIĆ MILAN, TOMIN"/>
    <s v="KUTEREVO, KUTEREVO 139"/>
    <s v="1/2"/>
    <n v="1"/>
    <n v="2"/>
  </r>
  <r>
    <x v="24"/>
    <x v="0"/>
    <n v="320889"/>
    <s v="Kuterevo"/>
    <s v="3090"/>
    <s v="c"/>
    <n v="1977.70177102"/>
    <s v="3090"/>
    <s v="133"/>
    <s v="3090"/>
    <s v="0"/>
    <s v="ŠUMA"/>
    <s v="946"/>
    <s v="1924"/>
    <n v="946"/>
    <s v="RONLEVIĆ MANDA, UD. DRAGANA rođ. BUKOVAC"/>
    <s v="KUTEREVO, KUTEREVO 131"/>
    <s v="1/1"/>
    <n v="1"/>
    <n v="1"/>
  </r>
  <r>
    <x v="24"/>
    <x v="0"/>
    <n v="320889"/>
    <s v="Kuterevo"/>
    <s v="3090"/>
    <s v="c"/>
    <n v="1977.70177102"/>
    <s v="3090"/>
    <s v="133"/>
    <s v="3090"/>
    <s v="0"/>
    <s v="LIVADA"/>
    <s v="978"/>
    <s v="1924"/>
    <n v="978"/>
    <s v="RONLEVIĆ MANDA, UD. DRAGANA rođ. BUKOVAC"/>
    <s v="KUTEREVO, KUTEREVO 131"/>
    <s v="1/1"/>
    <n v="1"/>
    <n v="1"/>
  </r>
  <r>
    <x v="24"/>
    <x v="0"/>
    <n v="320889"/>
    <s v="Kuterevo"/>
    <s v="3091"/>
    <s v="c"/>
    <n v="488.33134750900001"/>
    <s v="3091"/>
    <s v="162"/>
    <s v="3091"/>
    <s v="0"/>
    <s v="LIVADA"/>
    <s v="489"/>
    <s v="489"/>
    <n v="489"/>
    <s v="ROŽMAN MARKO, NIKOLIN"/>
    <s v="KUTEREVO, KUTEREVO 183"/>
    <s v="1/1"/>
    <n v="1"/>
    <n v="1"/>
  </r>
  <r>
    <x v="24"/>
    <x v="0"/>
    <n v="320889"/>
    <s v="Kuterevo"/>
    <s v="3092"/>
    <s v="c"/>
    <n v="2433.8600040299998"/>
    <s v="3092"/>
    <s v="162"/>
    <s v="3092"/>
    <s v="0"/>
    <s v="LIVADA"/>
    <s v="2431"/>
    <s v="2431"/>
    <n v="2431"/>
    <s v="ROŽMAN MARKO, NIKOLIN"/>
    <s v="KUTEREVO, KUTEREVO 183"/>
    <s v="1/1"/>
    <n v="1"/>
    <n v="1"/>
  </r>
  <r>
    <x v="24"/>
    <x v="0"/>
    <n v="320889"/>
    <s v="Kuterevo"/>
    <s v="3093"/>
    <s v="c"/>
    <n v="3213.94404347"/>
    <s v="3093"/>
    <s v="27"/>
    <s v="3093"/>
    <s v="0"/>
    <s v="LIVADA"/>
    <s v="3259"/>
    <s v="3259"/>
    <n v="3259"/>
    <s v="BUKOVAC PAVLE, MIJIN"/>
    <s v="KUTEREVO, KUTEREVO 142"/>
    <s v="1/1"/>
    <n v="1"/>
    <n v="1"/>
  </r>
  <r>
    <x v="24"/>
    <x v="0"/>
    <n v="320889"/>
    <s v="Kuterevo"/>
    <s v="3094"/>
    <s v="c"/>
    <n v="2291.00292855"/>
    <s v="3094"/>
    <s v="133"/>
    <s v="3094"/>
    <s v="0"/>
    <s v="LIVADA"/>
    <s v="2334"/>
    <s v="2334"/>
    <n v="2334"/>
    <s v="RONLEVIĆ MANDA, UD. DRAGANA rođ. BUKOVAC"/>
    <s v="KUTEREVO, KUTEREVO 131"/>
    <s v="1/1"/>
    <n v="1"/>
    <n v="1"/>
  </r>
  <r>
    <x v="24"/>
    <x v="0"/>
    <n v="320889"/>
    <s v="Kuterevo"/>
    <s v="3095"/>
    <s v="c"/>
    <n v="2324.1767089499999"/>
    <s v="3095"/>
    <s v="54"/>
    <s v="3095"/>
    <s v="0"/>
    <s v="LIVADA"/>
    <s v="2262"/>
    <s v="2262"/>
    <n v="2262"/>
    <s v="JURKOVIĆ NIKOLA, MARTINOV"/>
    <s v="KUTEREVO, KUTEREVO 35"/>
    <s v="1/1"/>
    <n v="1"/>
    <n v="1"/>
  </r>
  <r>
    <x v="24"/>
    <x v="0"/>
    <n v="320889"/>
    <s v="Kuterevo"/>
    <s v="3122"/>
    <s v="c"/>
    <n v="4452.5147994400004"/>
    <s v="3122"/>
    <s v="162"/>
    <s v="3122"/>
    <s v="0"/>
    <s v="LIVADA"/>
    <s v="4424"/>
    <s v="4424"/>
    <n v="4424"/>
    <s v="ROŽMAN MARKO, NIKOLIN"/>
    <s v="KUTEREVO, KUTEREVO 183"/>
    <s v="1/1"/>
    <n v="1"/>
    <n v="1"/>
  </r>
  <r>
    <x v="24"/>
    <x v="0"/>
    <n v="320889"/>
    <s v="Kuterevo"/>
    <s v="3123"/>
    <s v="c"/>
    <n v="4258.4574294900003"/>
    <s v="3123"/>
    <s v="162"/>
    <s v="3123"/>
    <s v="0"/>
    <s v="PAŠNJAK"/>
    <s v="4377"/>
    <s v="4377"/>
    <n v="4377"/>
    <s v="ROŽMAN MARKO, NIKOLIN"/>
    <s v="KUTEREVO, KUTEREVO 183"/>
    <s v="1/1"/>
    <n v="1"/>
    <n v="1"/>
  </r>
  <r>
    <x v="24"/>
    <x v="0"/>
    <n v="320889"/>
    <s v="Kuterevo"/>
    <s v="3146"/>
    <s v="c"/>
    <n v="8063.1140714800003"/>
    <s v="3146"/>
    <s v="170"/>
    <s v="3146"/>
    <s v="0"/>
    <s v="LIVADA"/>
    <s v="8103"/>
    <s v="8103"/>
    <n v="8103"/>
    <s v="MARINIĆ IVAN, PETROV"/>
    <s v="KUTEREVO, KUTEREVO 178/A"/>
    <s v="1/1"/>
    <n v="1"/>
    <n v="1"/>
  </r>
  <r>
    <x v="24"/>
    <x v="0"/>
    <n v="320889"/>
    <s v="Kuterevo"/>
    <s v="3181"/>
    <s v="c"/>
    <n v="4670.9893494500002"/>
    <s v="3181"/>
    <s v="104"/>
    <s v="3181"/>
    <s v="0"/>
    <s v="LIVADA"/>
    <s v="4676"/>
    <s v="4676"/>
    <n v="4676"/>
    <s v="MARINIĆ MATE, PETROV"/>
    <s v="KUTEREVO, KUTEREVO 178"/>
    <s v="1/1"/>
    <n v="1"/>
    <n v="1"/>
  </r>
  <r>
    <x v="24"/>
    <x v="0"/>
    <n v="320889"/>
    <s v="Kuterevo"/>
    <s v="3184"/>
    <s v="c"/>
    <n v="378.802742502"/>
    <s v="3184"/>
    <s v="104"/>
    <s v="3184"/>
    <s v="0"/>
    <s v="ORANICA"/>
    <s v="392"/>
    <s v="392"/>
    <n v="392"/>
    <s v="MARINIĆ MATE, PETROV"/>
    <s v="KUTEREVO, KUTEREVO 178"/>
    <s v="1/1"/>
    <n v="1"/>
    <n v="1"/>
  </r>
  <r>
    <x v="24"/>
    <x v="0"/>
    <n v="320889"/>
    <s v="Kuterevo"/>
    <s v="3189"/>
    <s v="c"/>
    <n v="13482.5853341"/>
    <s v="3189"/>
    <s v="33"/>
    <s v="3189"/>
    <s v="0"/>
    <s v="LIVADA"/>
    <s v="13491"/>
    <s v="13491"/>
    <n v="13491"/>
    <s v="BUKOVAC VINKO, NIKOLIN"/>
    <s v="ZAGREB, LEPROVIČKA 38"/>
    <s v="1/1"/>
    <n v="1"/>
    <n v="1"/>
  </r>
  <r>
    <x v="24"/>
    <x v="0"/>
    <n v="320889"/>
    <s v="Kuterevo"/>
    <s v="3196"/>
    <s v="c"/>
    <n v="379.24892332000002"/>
    <s v="3196"/>
    <s v="33"/>
    <s v="3196"/>
    <s v="0"/>
    <s v="ORANICA"/>
    <s v="176"/>
    <s v="356"/>
    <n v="176"/>
    <s v="BUKOVAC VINKO, NIKOLIN"/>
    <s v="ZAGREB, LEPROVIČKA 38"/>
    <s v="1/1"/>
    <n v="1"/>
    <n v="1"/>
  </r>
  <r>
    <x v="24"/>
    <x v="0"/>
    <n v="320889"/>
    <s v="Kuterevo"/>
    <s v="3196"/>
    <s v="c"/>
    <n v="379.24892332000002"/>
    <s v="3196"/>
    <s v="162"/>
    <s v="3196"/>
    <s v="0"/>
    <s v="ORANICA"/>
    <s v="180"/>
    <s v="356"/>
    <n v="180"/>
    <s v="ROŽMAN MARKO, NIKOLIN"/>
    <s v="KUTEREVO, KUTEREVO 183"/>
    <s v="1/1"/>
    <n v="1"/>
    <n v="1"/>
  </r>
  <r>
    <x v="24"/>
    <x v="0"/>
    <n v="320889"/>
    <s v="Kuterevo"/>
    <s v="3197"/>
    <s v="c"/>
    <n v="248.780450495"/>
    <s v="3197"/>
    <s v="33"/>
    <s v="3197"/>
    <s v="0"/>
    <s v="PAŠNJAK"/>
    <s v="129"/>
    <s v="258"/>
    <n v="129"/>
    <s v="BUKOVAC VINKO, NIKOLIN"/>
    <s v="ZAGREB, LEPROVIČKA 38"/>
    <s v="1/1"/>
    <n v="1"/>
    <n v="1"/>
  </r>
  <r>
    <x v="24"/>
    <x v="0"/>
    <n v="320889"/>
    <s v="Kuterevo"/>
    <s v="3197"/>
    <s v="c"/>
    <n v="248.780450495"/>
    <s v="3197"/>
    <s v="162"/>
    <s v="3197"/>
    <s v="0"/>
    <s v="PAŠNJAK"/>
    <s v="129"/>
    <s v="258"/>
    <n v="129"/>
    <s v="ROŽMAN MARKO, NIKOLIN"/>
    <s v="KUTEREVO, KUTEREVO 183"/>
    <s v="1/1"/>
    <n v="1"/>
    <n v="1"/>
  </r>
  <r>
    <x v="24"/>
    <x v="0"/>
    <n v="320889"/>
    <s v="Kuterevo"/>
    <s v="3253/16"/>
    <s v="c"/>
    <n v="1942.85194047"/>
    <s v="3253/16"/>
    <s v="136"/>
    <s v="3253"/>
    <s v="16"/>
    <s v="PAŠNJAK"/>
    <s v="1964"/>
    <s v="1964"/>
    <n v="1964"/>
    <s v="RONLEVIĆ JOSIP, FRANJIN"/>
    <s v="KUTEREVO, KUTEREVO 141"/>
    <s v="1/1"/>
    <n v="1"/>
    <n v="1"/>
  </r>
  <r>
    <x v="24"/>
    <x v="0"/>
    <n v="320889"/>
    <s v="Kuterevo"/>
    <s v="3253/17"/>
    <s v="c"/>
    <n v="7799.9740419600002"/>
    <s v="3253/17"/>
    <s v="307"/>
    <s v="3253"/>
    <s v="17"/>
    <s v="PAŠNJAK"/>
    <s v="3913"/>
    <s v="7830"/>
    <n v="3913"/>
    <s v="RONLEVIĆ ANDRIJA, JOSIPOV"/>
    <s v="KUTEREVO, KUTEREVO 107"/>
    <s v="1/1"/>
    <n v="1"/>
    <n v="1"/>
  </r>
  <r>
    <x v="24"/>
    <x v="0"/>
    <n v="320889"/>
    <s v="Kuterevo"/>
    <s v="3253/17"/>
    <s v="c"/>
    <n v="7799.9740419600002"/>
    <s v="3253/17"/>
    <s v="137"/>
    <s v="3253"/>
    <s v="17"/>
    <s v="PAŠNJAK"/>
    <s v="3917"/>
    <s v="7830"/>
    <n v="1958.5"/>
    <s v="RONLEVIĆ JOSIP, TOMIN"/>
    <s v="BRINJE, LOKMERI 26/A"/>
    <s v="1/2"/>
    <n v="1"/>
    <n v="2"/>
  </r>
  <r>
    <x v="24"/>
    <x v="0"/>
    <n v="320889"/>
    <s v="Kuterevo"/>
    <s v="3253/17"/>
    <s v="c"/>
    <n v="7799.9740419600002"/>
    <s v="3253/17"/>
    <s v="137"/>
    <s v="3253"/>
    <s v="17"/>
    <s v="PAŠNJAK"/>
    <s v="3917"/>
    <s v="7830"/>
    <n v="1958.5"/>
    <s v="RONLEVIĆ MILAN, TOMIN"/>
    <s v="KUTEREVO, KUTEREVO 139"/>
    <s v="1/2"/>
    <n v="1"/>
    <n v="2"/>
  </r>
  <r>
    <x v="24"/>
    <x v="0"/>
    <n v="320889"/>
    <s v="Kuterevo"/>
    <s v="3253/18"/>
    <s v="c"/>
    <n v="9421.7616900199992"/>
    <s v="3253/18"/>
    <s v="27"/>
    <s v="3253"/>
    <s v="18"/>
    <s v="PAŠNJAK"/>
    <s v="9398"/>
    <s v="9398"/>
    <n v="9398"/>
    <s v="BUKOVAC PAVLE, MIJIN"/>
    <s v="KUTEREVO, KUTEREVO 142"/>
    <s v="1/1"/>
    <n v="1"/>
    <n v="1"/>
  </r>
  <r>
    <x v="24"/>
    <x v="0"/>
    <n v="320889"/>
    <s v="Kuterevo"/>
    <s v="3253/19"/>
    <s v="c"/>
    <n v="4525.0908304100003"/>
    <s v="3253/19"/>
    <s v="136"/>
    <s v="3253"/>
    <s v="19"/>
    <s v="PAŠNJAK"/>
    <s v="4481"/>
    <s v="4481"/>
    <n v="4481"/>
    <s v="RONLEVIĆ JOSIP, FRANJIN"/>
    <s v="KUTEREVO, KUTEREVO 141"/>
    <s v="1/1"/>
    <n v="1"/>
    <n v="1"/>
  </r>
  <r>
    <x v="24"/>
    <x v="0"/>
    <n v="320889"/>
    <s v="Kuterevo"/>
    <s v="3253/20"/>
    <s v="c"/>
    <n v="4260.851028"/>
    <s v="3253/20"/>
    <s v="121"/>
    <s v="3253"/>
    <s v="20"/>
    <s v="ORANICA"/>
    <s v="4215"/>
    <s v="4215"/>
    <n v="4215"/>
    <s v="PODNAR ANKA, UD. PETRA"/>
    <s v="KUTEREVO, KUTEREVO 110"/>
    <s v="1/1"/>
    <n v="1"/>
    <n v="1"/>
  </r>
  <r>
    <x v="24"/>
    <x v="0"/>
    <n v="320889"/>
    <s v="Kuterevo"/>
    <s v="3253/21"/>
    <s v="c"/>
    <n v="4305.6660645600005"/>
    <s v="3253/21"/>
    <s v="121"/>
    <s v="3253"/>
    <s v="21"/>
    <s v="PAŠNJAK"/>
    <s v="4345"/>
    <s v="4345"/>
    <n v="4345"/>
    <s v="PODNAR ANKA, UD. PETRA"/>
    <s v="KUTEREVO, KUTEREVO 110"/>
    <s v="1/1"/>
    <n v="1"/>
    <n v="1"/>
  </r>
  <r>
    <x v="24"/>
    <x v="0"/>
    <n v="320889"/>
    <s v="Kuterevo"/>
    <s v="3253/22"/>
    <s v="c"/>
    <n v="2391.2617759899999"/>
    <s v="3253/22"/>
    <s v="130"/>
    <s v="3253"/>
    <s v="22"/>
    <s v="PAŠNJAK"/>
    <s v="2187"/>
    <s v="2187"/>
    <n v="2187"/>
    <s v="RONLEVIĆ ANA, UD. ADAMA"/>
    <s v="KUTEREVO, KUTEREVO 130"/>
    <s v="1/1"/>
    <n v="1"/>
    <n v="1"/>
  </r>
  <r>
    <x v="24"/>
    <x v="0"/>
    <n v="320889"/>
    <s v="Kuterevo"/>
    <s v="3253/23"/>
    <s v="c"/>
    <n v="16361.7126209"/>
    <s v="3253/23"/>
    <s v="130"/>
    <s v="3253"/>
    <s v="23"/>
    <s v="PAŠNJAK"/>
    <s v="16325"/>
    <s v="16325"/>
    <n v="16325"/>
    <s v="RONLEVIĆ ANA, UD. ADAMA"/>
    <s v="KUTEREVO, KUTEREVO 130"/>
    <s v="1/1"/>
    <n v="1"/>
    <n v="1"/>
  </r>
  <r>
    <x v="24"/>
    <x v="0"/>
    <n v="320889"/>
    <s v="Kuterevo"/>
    <s v="3253/25"/>
    <s v="c"/>
    <n v="6459.86719791"/>
    <s v="3253/25"/>
    <s v="133"/>
    <s v="3253"/>
    <s v="25"/>
    <s v="LIVADA"/>
    <s v="5431"/>
    <s v="5431"/>
    <n v="5431"/>
    <s v="RONLEVIĆ MANDA, UD. DRAGANA rođ. BUKOVAC"/>
    <s v="KUTEREVO, KUTEREVO 131"/>
    <s v="1/1"/>
    <n v="1"/>
    <n v="1"/>
  </r>
  <r>
    <x v="24"/>
    <x v="0"/>
    <n v="320889"/>
    <s v="Kuterevo"/>
    <s v="3253/26"/>
    <s v="c"/>
    <n v="3758.1797940400002"/>
    <s v="3253/26"/>
    <s v="130"/>
    <s v="3253"/>
    <s v="26"/>
    <s v="LIVADA"/>
    <s v="3759"/>
    <s v="3759"/>
    <n v="3759"/>
    <s v="RONLEVIĆ ANA, UD. ADAMA"/>
    <s v="KUTEREVO, KUTEREVO 130"/>
    <s v="1/1"/>
    <n v="1"/>
    <n v="1"/>
  </r>
  <r>
    <x v="24"/>
    <x v="0"/>
    <n v="320889"/>
    <s v="Kuterevo"/>
    <s v="3253/27"/>
    <s v="c"/>
    <n v="5905.5239264700003"/>
    <s v="3253/27"/>
    <s v="148"/>
    <s v="3253"/>
    <s v="27"/>
    <s v="LIVADA"/>
    <s v="4546"/>
    <s v="4546"/>
    <n v="4546"/>
    <s v="RONLEVIĆ IVAN, STJEPANOV"/>
    <s v="KUTEREVO, KUTEREVO 129"/>
    <s v="1/1"/>
    <n v="1"/>
    <n v="1"/>
  </r>
  <r>
    <x v="24"/>
    <x v="0"/>
    <n v="320889"/>
    <s v="Kuterevo"/>
    <s v="3253/28"/>
    <s v="c"/>
    <n v="6599.18706148"/>
    <s v="3253/28"/>
    <s v="173"/>
    <s v="3253"/>
    <s v="28"/>
    <s v="LIVADA"/>
    <s v="6737"/>
    <s v="6737"/>
    <n v="6737"/>
    <s v="ŠEPAC MARKO, IVANOV"/>
    <s v="KUTEREVO, KUTEREVO 151"/>
    <s v="1/1"/>
    <n v="1"/>
    <n v="1"/>
  </r>
  <r>
    <x v="24"/>
    <x v="0"/>
    <n v="320889"/>
    <s v="Kuterevo"/>
    <s v="3253/29"/>
    <s v="c"/>
    <n v="322.10124649300002"/>
    <s v="3253/29"/>
    <s v="94"/>
    <s v="3253"/>
    <s v="29"/>
    <s v="LIVADA"/>
    <s v="342"/>
    <s v="342"/>
    <n v="342"/>
    <s v="MARINIĆ IVAN, JERKOV"/>
    <s v="KUTEREVO, KUTEREVO 175"/>
    <s v="1/1"/>
    <n v="1"/>
    <n v="1"/>
  </r>
  <r>
    <x v="24"/>
    <x v="0"/>
    <n v="320889"/>
    <s v="Kuterevo"/>
    <s v="3253/30"/>
    <s v="c"/>
    <n v="755.01959500600003"/>
    <s v="3253/30"/>
    <s v="94"/>
    <s v="3253"/>
    <s v="30"/>
    <s v="LIVADA"/>
    <s v="791"/>
    <s v="791"/>
    <n v="791"/>
    <s v="MARINIĆ IVAN, JERKOV"/>
    <s v="KUTEREVO, KUTEREVO 175"/>
    <s v="1/1"/>
    <n v="1"/>
    <n v="1"/>
  </r>
  <r>
    <x v="24"/>
    <x v="0"/>
    <n v="320889"/>
    <s v="Kuterevo"/>
    <s v="3253/31"/>
    <s v="c"/>
    <n v="2487.9542935999998"/>
    <s v="3253/31"/>
    <s v="305"/>
    <s v="3253"/>
    <s v="31"/>
    <s v="LIVADA"/>
    <s v="860"/>
    <s v="2583"/>
    <n v="860"/>
    <s v="MARINIĆ JOSIP"/>
    <s v="KUTEREVO, KUTEREVO 172"/>
    <s v="1/1"/>
    <n v="1"/>
    <n v="1"/>
  </r>
  <r>
    <x v="24"/>
    <x v="0"/>
    <n v="320889"/>
    <s v="Kuterevo"/>
    <s v="3253/31"/>
    <s v="c"/>
    <n v="2487.9542935999998"/>
    <s v="3253/31"/>
    <s v="93"/>
    <s v="3253"/>
    <s v="31"/>
    <s v="LIVADA"/>
    <s v="860"/>
    <s v="2583"/>
    <n v="860"/>
    <s v="MARINIĆ MANDA, UD. FRANJE rođ. BUKOVAC"/>
    <s v="KUTEREVO, KUTEREVO 180"/>
    <s v="1/1"/>
    <n v="1"/>
    <n v="1"/>
  </r>
  <r>
    <x v="24"/>
    <x v="0"/>
    <n v="320889"/>
    <s v="Kuterevo"/>
    <s v="3253/31"/>
    <s v="c"/>
    <n v="2487.9542935999998"/>
    <s v="3253/31"/>
    <s v="106"/>
    <s v="3253"/>
    <s v="31"/>
    <s v="LIVADA"/>
    <s v="863"/>
    <s v="2583"/>
    <n v="863"/>
    <s v="MARINIĆ PAVAO, STIPIN"/>
    <s v="KUTEREVO, KUTEREVO 179"/>
    <s v="1/1"/>
    <n v="1"/>
    <n v="1"/>
  </r>
  <r>
    <x v="24"/>
    <x v="0"/>
    <n v="320889"/>
    <s v="Kuterevo"/>
    <s v="3253/32"/>
    <s v="c"/>
    <n v="4769.6384009200001"/>
    <s v="3253/32"/>
    <s v="104"/>
    <s v="3253"/>
    <s v="32"/>
    <s v="LIVADA"/>
    <s v="4701"/>
    <s v="4701"/>
    <n v="4701"/>
    <s v="MARINIĆ MATE, PETROV"/>
    <s v="KUTEREVO, KUTEREVO 178"/>
    <s v="1/1"/>
    <n v="1"/>
    <n v="1"/>
  </r>
  <r>
    <x v="24"/>
    <x v="0"/>
    <n v="320889"/>
    <s v="Kuterevo"/>
    <s v="3253/33"/>
    <s v="d"/>
    <n v="4112.5190816800005"/>
    <s v="3253/33"/>
    <s v="162"/>
    <s v="3253"/>
    <s v="33"/>
    <s v="LIVADA"/>
    <s v="36592"/>
    <s v="36592"/>
    <n v="4112.5190816800005"/>
    <s v="ROŽMAN MARKO, NIKOLIN"/>
    <s v="KUTEREVO, KUTEREVO 183"/>
    <s v="1/1"/>
    <n v="1"/>
    <n v="1"/>
  </r>
  <r>
    <x v="24"/>
    <x v="0"/>
    <n v="320889"/>
    <s v="Kuterevo"/>
    <s v="3253/33"/>
    <s v="d"/>
    <n v="19346.663123800001"/>
    <s v="3253/33"/>
    <s v="162"/>
    <s v="3253"/>
    <s v="33"/>
    <s v="LIVADA"/>
    <s v="36592"/>
    <s v="36592"/>
    <n v="19346.663123800001"/>
    <s v="ROŽMAN MARKO, NIKOLIN"/>
    <s v="KUTEREVO, KUTEREVO 183"/>
    <s v="1/1"/>
    <n v="1"/>
    <n v="1"/>
  </r>
  <r>
    <x v="24"/>
    <x v="0"/>
    <n v="320889"/>
    <s v="Kuterevo"/>
    <s v="3253/39"/>
    <s v="c"/>
    <n v="15771.941172500001"/>
    <s v="3253/39"/>
    <s v="92"/>
    <s v="3253"/>
    <s v="39"/>
    <s v="PAŠNJAK"/>
    <s v="15602"/>
    <s v="15602"/>
    <n v="15602"/>
    <s v="MARINIĆ MARIJA, UD. ANTUNA"/>
    <s v="KUTEREVO, KUTEREVO 105"/>
    <s v="1/1"/>
    <n v="1"/>
    <n v="1"/>
  </r>
  <r>
    <x v="24"/>
    <x v="0"/>
    <n v="320889"/>
    <s v="Kuterevo"/>
    <s v="3253/40"/>
    <s v="c"/>
    <n v="3316.7846380000001"/>
    <s v="3253/40"/>
    <s v="18"/>
    <s v="3253"/>
    <s v="40"/>
    <s v="PAŠNJAK"/>
    <s v="3348"/>
    <s v="3348"/>
    <n v="3348"/>
    <s v="BUKOVAC JURE, GRGIN"/>
    <s v="KUTEREVO, KUTEREVO 120"/>
    <s v="1/1"/>
    <n v="1"/>
    <n v="1"/>
  </r>
  <r>
    <x v="24"/>
    <x v="0"/>
    <n v="320889"/>
    <s v="Kuterevo"/>
    <s v="3253/41"/>
    <s v="c"/>
    <n v="3607.093159"/>
    <s v="3253/41"/>
    <s v="3"/>
    <s v="3253"/>
    <s v="41"/>
    <s v="PAŠNJAK"/>
    <s v="3553"/>
    <s v="3553"/>
    <n v="3553"/>
    <s v="BUKOVAC KATA, UD. MILANA"/>
    <s v="KUTEREVO, KUTEREVO 121"/>
    <s v="1/1"/>
    <n v="1"/>
    <n v="1"/>
  </r>
  <r>
    <x v="24"/>
    <x v="0"/>
    <n v="320889"/>
    <s v="Kuterevo"/>
    <s v="3253/42"/>
    <s v="c"/>
    <n v="974.97435850299996"/>
    <s v="3253/42"/>
    <s v="17"/>
    <s v="3253"/>
    <s v="42"/>
    <s v="LIVADA"/>
    <s v="964"/>
    <s v="964"/>
    <n v="964"/>
    <s v="GVOZDANOVIĆ NADA, LUKINA"/>
    <s v="KUTEREVO, KUTEREVO 119"/>
    <s v="1/1"/>
    <n v="1"/>
    <n v="1"/>
  </r>
  <r>
    <x v="24"/>
    <x v="0"/>
    <n v="320889"/>
    <s v="Kuterevo"/>
    <s v="3253/43"/>
    <s v="c"/>
    <n v="4656.6492549799996"/>
    <s v="3253/43"/>
    <s v="3"/>
    <s v="3253"/>
    <s v="43"/>
    <s v="PAŠNJAK"/>
    <s v="4546"/>
    <s v="4546"/>
    <n v="4546"/>
    <s v="BUKOVAC KATA, UD. MILANA"/>
    <s v="KUTEREVO, KUTEREVO 121"/>
    <s v="1/1"/>
    <n v="1"/>
    <n v="1"/>
  </r>
  <r>
    <x v="24"/>
    <x v="0"/>
    <n v="320889"/>
    <s v="Kuterevo"/>
    <s v="3253/44"/>
    <s v="c"/>
    <n v="6961.4626509099999"/>
    <s v="3253/44"/>
    <s v="141"/>
    <s v="3253"/>
    <s v="44"/>
    <s v="LIVADA"/>
    <s v="6942"/>
    <s v="6942"/>
    <n v="6942"/>
    <s v="RONLEVIĆ PETAR, IVANOV"/>
    <s v="ZAGREB, UČKINA 16"/>
    <s v="1/1"/>
    <n v="1"/>
    <n v="1"/>
  </r>
  <r>
    <x v="24"/>
    <x v="0"/>
    <n v="320889"/>
    <s v="Kuterevo"/>
    <s v="3253/45"/>
    <s v="c"/>
    <n v="5295.4055718899999"/>
    <s v="3253/45"/>
    <s v="145"/>
    <s v="3253"/>
    <s v="45"/>
    <s v="PAŠNJAK"/>
    <s v="5197"/>
    <s v="5197"/>
    <n v="5197"/>
    <s v="RONLEVIĆ JURE, PAVIN"/>
    <s v="KUTEREVO, KUTEREVO 137"/>
    <s v="1/1"/>
    <n v="1"/>
    <n v="1"/>
  </r>
  <r>
    <x v="24"/>
    <x v="0"/>
    <n v="320889"/>
    <s v="Kuterevo"/>
    <s v="3253/47"/>
    <s v="c"/>
    <n v="844.82558803400002"/>
    <s v="3253/47"/>
    <s v="145"/>
    <s v="3253"/>
    <s v="47"/>
    <s v="ORANICA"/>
    <s v="813"/>
    <s v="813"/>
    <n v="813"/>
    <s v="RONLEVIĆ JURE, PAVIN"/>
    <s v="KUTEREVO, KUTEREVO 137"/>
    <s v="1/1"/>
    <n v="1"/>
    <n v="1"/>
  </r>
  <r>
    <x v="24"/>
    <x v="0"/>
    <n v="320889"/>
    <s v="Kuterevo"/>
    <s v="3253/48"/>
    <s v="c"/>
    <n v="3964.9854724800002"/>
    <s v="3253/48"/>
    <s v="145"/>
    <s v="3253"/>
    <s v="48"/>
    <s v="PAŠNJAK"/>
    <s v="4003"/>
    <s v="4003"/>
    <n v="4003"/>
    <s v="RONLEVIĆ JURE, PAVIN"/>
    <s v="KUTEREVO, KUTEREVO 137"/>
    <s v="1/1"/>
    <n v="1"/>
    <n v="1"/>
  </r>
  <r>
    <x v="24"/>
    <x v="0"/>
    <n v="320889"/>
    <s v="Kuterevo"/>
    <s v="3253/49"/>
    <s v="c"/>
    <n v="3768.4868419899999"/>
    <s v="3253/49"/>
    <s v="27"/>
    <s v="3253"/>
    <s v="49"/>
    <s v="PAŠNJAK"/>
    <s v="3687"/>
    <s v="3687"/>
    <n v="3687"/>
    <s v="BUKOVAC PAVLE, MIJIN"/>
    <s v="KUTEREVO, KUTEREVO 142"/>
    <s v="1/1"/>
    <n v="1"/>
    <n v="1"/>
  </r>
  <r>
    <x v="24"/>
    <x v="0"/>
    <n v="320889"/>
    <s v="Kuterevo"/>
    <s v="3253/50"/>
    <s v="c"/>
    <n v="10337.5146164"/>
    <s v="3253/50"/>
    <s v="27"/>
    <s v="3253"/>
    <s v="50"/>
    <s v="ORANICA"/>
    <s v="4395"/>
    <s v="8790"/>
    <n v="4395"/>
    <s v="BUKOVAC PAVLE, MIJIN"/>
    <s v="KUTEREVO, KUTEREVO 142"/>
    <s v="1/1"/>
    <n v="1"/>
    <n v="1"/>
  </r>
  <r>
    <x v="24"/>
    <x v="0"/>
    <n v="320889"/>
    <s v="Kuterevo"/>
    <s v="3253/50"/>
    <s v="c"/>
    <n v="10337.5146164"/>
    <s v="3253/50"/>
    <s v="27"/>
    <s v="3253"/>
    <s v="50"/>
    <s v="PAŠNJAK"/>
    <s v="4395"/>
    <s v="8790"/>
    <n v="4395"/>
    <s v="BUKOVAC PAVLE, MIJIN"/>
    <s v="KUTEREVO, KUTEREVO 142"/>
    <s v="1/1"/>
    <n v="1"/>
    <n v="1"/>
  </r>
  <r>
    <x v="24"/>
    <x v="0"/>
    <n v="320889"/>
    <s v="Kuterevo"/>
    <s v="3253/52"/>
    <s v="c"/>
    <n v="14206.3294045"/>
    <s v="3253/52"/>
    <s v="145"/>
    <s v="3253"/>
    <s v="52"/>
    <s v="ORANICA"/>
    <s v="719"/>
    <s v="14242"/>
    <n v="719"/>
    <s v="RONLEVIĆ JURE, PAVIN"/>
    <s v="KUTEREVO, KUTEREVO 137"/>
    <s v="1/1"/>
    <n v="1"/>
    <n v="1"/>
  </r>
  <r>
    <x v="24"/>
    <x v="0"/>
    <n v="320889"/>
    <s v="Kuterevo"/>
    <s v="3253/52"/>
    <s v="c"/>
    <n v="14206.3294045"/>
    <s v="3253/52"/>
    <s v="145"/>
    <s v="3253"/>
    <s v="52"/>
    <s v="LIVADA"/>
    <s v="1079"/>
    <s v="14242"/>
    <n v="1079"/>
    <s v="RONLEVIĆ JURE, PAVIN"/>
    <s v="KUTEREVO, KUTEREVO 137"/>
    <s v="1/1"/>
    <n v="1"/>
    <n v="1"/>
  </r>
  <r>
    <x v="24"/>
    <x v="0"/>
    <n v="320889"/>
    <s v="Kuterevo"/>
    <s v="3253/52"/>
    <s v="c"/>
    <n v="14206.3294045"/>
    <s v="3253/52"/>
    <s v="145"/>
    <s v="3253"/>
    <s v="52"/>
    <s v="PAŠNJAK"/>
    <s v="12444"/>
    <s v="14242"/>
    <n v="12444"/>
    <s v="RONLEVIĆ JURE, PAVIN"/>
    <s v="KUTEREVO, KUTEREVO 137"/>
    <s v="1/1"/>
    <n v="1"/>
    <n v="1"/>
  </r>
  <r>
    <x v="24"/>
    <x v="0"/>
    <n v="320889"/>
    <s v="Kuterevo"/>
    <s v="3254/1"/>
    <s v="c"/>
    <n v="2365.9652850399998"/>
    <s v="3254/1"/>
    <s v="137"/>
    <s v="3254"/>
    <s v="1"/>
    <s v="PAŠNJAK"/>
    <s v="2316"/>
    <s v="2316"/>
    <n v="1158"/>
    <s v="RONLEVIĆ JOSIP, TOMIN"/>
    <s v="BRINJE, LOKMERI 26/A"/>
    <s v="1/2"/>
    <n v="1"/>
    <n v="2"/>
  </r>
  <r>
    <x v="24"/>
    <x v="0"/>
    <n v="320889"/>
    <s v="Kuterevo"/>
    <s v="3254/1"/>
    <s v="c"/>
    <n v="2365.9652850399998"/>
    <s v="3254/1"/>
    <s v="137"/>
    <s v="3254"/>
    <s v="1"/>
    <s v="PAŠNJAK"/>
    <s v="2316"/>
    <s v="2316"/>
    <n v="1158"/>
    <s v="RONLEVIĆ MILAN, TOMIN"/>
    <s v="KUTEREVO, KUTEREVO 139"/>
    <s v="1/2"/>
    <n v="1"/>
    <n v="2"/>
  </r>
  <r>
    <x v="24"/>
    <x v="0"/>
    <n v="320889"/>
    <s v="Kuterevo"/>
    <s v="3254/2"/>
    <s v="c"/>
    <n v="3480.75989101"/>
    <s v="3254/2"/>
    <s v="27"/>
    <s v="3254"/>
    <s v="2"/>
    <s v="PAŠNJAK"/>
    <s v="3482"/>
    <s v="3482"/>
    <n v="3482"/>
    <s v="BUKOVAC PAVLE, MIJIN"/>
    <s v="KUTEREVO, KUTEREVO 142"/>
    <s v="1/1"/>
    <n v="1"/>
    <n v="1"/>
  </r>
  <r>
    <x v="24"/>
    <x v="0"/>
    <n v="320889"/>
    <s v="Kuterevo"/>
    <s v="3255/1"/>
    <s v="c"/>
    <n v="1896.97191202"/>
    <s v="3255/1"/>
    <s v="136"/>
    <s v="3255"/>
    <s v="1"/>
    <s v="PAŠNJAK"/>
    <s v="1910"/>
    <s v="1910"/>
    <n v="1910"/>
    <s v="RONLEVIĆ JOSIP, FRANJIN"/>
    <s v="KUTEREVO, KUTEREVO 141"/>
    <s v="1/1"/>
    <n v="1"/>
    <n v="1"/>
  </r>
  <r>
    <x v="24"/>
    <x v="0"/>
    <n v="320889"/>
    <s v="Kuterevo"/>
    <s v="3255/2"/>
    <s v="c"/>
    <n v="1107.39049699"/>
    <s v="3255/2"/>
    <s v="145"/>
    <s v="3255"/>
    <s v="2"/>
    <s v="PAŠNJAK"/>
    <s v="1079"/>
    <s v="1079"/>
    <n v="1079"/>
    <s v="RONLEVIĆ JURE, PAVIN"/>
    <s v="KUTEREVO, KUTEREVO 137"/>
    <s v="1/1"/>
    <n v="1"/>
    <n v="1"/>
  </r>
  <r>
    <x v="24"/>
    <x v="0"/>
    <n v="320889"/>
    <s v="Kuterevo"/>
    <s v="3256"/>
    <s v="c"/>
    <n v="2919.51194145"/>
    <s v="3256"/>
    <s v="145"/>
    <s v="3256"/>
    <s v="0"/>
    <s v="PAŠNJAK"/>
    <s v="2856"/>
    <s v="2856"/>
    <n v="2856"/>
    <s v="RONLEVIĆ JURE, PAVIN"/>
    <s v="KUTEREVO, KUTEREVO 137"/>
    <s v="1/1"/>
    <n v="1"/>
    <n v="1"/>
  </r>
  <r>
    <x v="24"/>
    <x v="0"/>
    <n v="320889"/>
    <s v="Kuterevo"/>
    <s v="3257"/>
    <s v="c"/>
    <n v="1978.9905190300001"/>
    <s v="3257"/>
    <s v="27"/>
    <s v="3257"/>
    <s v="0"/>
    <s v="PAŠNJAK"/>
    <s v="1975"/>
    <s v="1975"/>
    <n v="1975"/>
    <s v="BUKOVAC PAVLE, MIJIN"/>
    <s v="KUTEREVO, KUTEREVO 142"/>
    <s v="1/1"/>
    <n v="1"/>
    <n v="1"/>
  </r>
  <r>
    <x v="24"/>
    <x v="0"/>
    <n v="320889"/>
    <s v="Kuterevo"/>
    <s v="3258"/>
    <s v="c"/>
    <n v="2356.7833244799999"/>
    <s v="3258"/>
    <s v="145"/>
    <s v="3258"/>
    <s v="0"/>
    <s v="PAŠNJAK"/>
    <s v="2399"/>
    <s v="2399"/>
    <n v="2399"/>
    <s v="RONLEVIĆ JURE, PAVIN"/>
    <s v="KUTEREVO, KUTEREVO 137"/>
    <s v="1/1"/>
    <n v="1"/>
    <n v="1"/>
  </r>
  <r>
    <x v="24"/>
    <x v="0"/>
    <n v="320889"/>
    <s v="Kuterevo"/>
    <s v="3261/1"/>
    <s v="c"/>
    <n v="1351.7775619900001"/>
    <s v="3261/1"/>
    <s v="103"/>
    <s v="3261"/>
    <s v="1"/>
    <s v="PAŠNJAK"/>
    <s v="1316"/>
    <s v="1316"/>
    <n v="1316"/>
    <s v="MARINIĆ PETAR, MARTINOV"/>
    <s v="KUTEREVO, KUTEREVO 174"/>
    <s v="1/1"/>
    <n v="1"/>
    <n v="1"/>
  </r>
  <r>
    <x v="24"/>
    <x v="0"/>
    <n v="320889"/>
    <s v="Kuterevo"/>
    <s v="3261/2"/>
    <s v="c"/>
    <n v="860.841414472"/>
    <s v="3261/2"/>
    <s v="103"/>
    <s v="3261"/>
    <s v="2"/>
    <s v="PAŠNJAK"/>
    <s v="824"/>
    <s v="824"/>
    <n v="824"/>
    <s v="MARINIĆ PETAR, MARTINOV"/>
    <s v="KUTEREVO, KUTEREVO 174"/>
    <s v="1/1"/>
    <n v="1"/>
    <n v="1"/>
  </r>
  <r>
    <x v="24"/>
    <x v="0"/>
    <n v="320889"/>
    <s v="Kuterevo"/>
    <s v="3263"/>
    <s v="c"/>
    <n v="481.77504748500002"/>
    <s v="3263"/>
    <s v="92"/>
    <s v="3263"/>
    <s v="0"/>
    <s v="PAŠNJAK"/>
    <s v="460"/>
    <s v="460"/>
    <n v="460"/>
    <s v="MARINIĆ MARIJA, UD. ANTUNA"/>
    <s v="KUTEREVO, KUTEREVO 105"/>
    <s v="1/1"/>
    <n v="1"/>
    <n v="1"/>
  </r>
  <r>
    <x v="24"/>
    <x v="0"/>
    <n v="320889"/>
    <s v="Kuterevo"/>
    <s v="3264"/>
    <s v="c"/>
    <n v="564.10569050300001"/>
    <s v="3264"/>
    <s v="92"/>
    <s v="3264"/>
    <s v="0"/>
    <s v="PAŠNJAK"/>
    <s v="568"/>
    <s v="568"/>
    <n v="568"/>
    <s v="MARINIĆ MARIJA, UD. ANTUNA"/>
    <s v="KUTEREVO, KUTEREVO 105"/>
    <s v="1/1"/>
    <n v="1"/>
    <n v="1"/>
  </r>
  <r>
    <x v="24"/>
    <x v="0"/>
    <n v="320889"/>
    <s v="Kuterevo"/>
    <s v="3273"/>
    <s v="c"/>
    <n v="3564.6455910300001"/>
    <s v="3273"/>
    <s v="506"/>
    <s v="3273"/>
    <s v="0"/>
    <s v="PAŠNJAK"/>
    <s v="3607"/>
    <s v="3607"/>
    <n v="3607"/>
    <s v="RONLEVIĆ IVAN, ADAMOV"/>
    <s v="KUTEREVO, KUTEREVO 23/A"/>
    <s v="1/1"/>
    <n v="1"/>
    <n v="1"/>
  </r>
  <r>
    <x v="24"/>
    <x v="0"/>
    <n v="320889"/>
    <s v="Kuterevo"/>
    <s v="3274"/>
    <s v="c"/>
    <n v="6260.1847379999999"/>
    <s v="3274"/>
    <s v="506"/>
    <s v="3274"/>
    <s v="0"/>
    <s v="PAŠNJAK"/>
    <s v="6222"/>
    <s v="6222"/>
    <n v="6222"/>
    <s v="RONLEVIĆ IVAN, ADAMOV"/>
    <s v="KUTEREVO, KUTEREVO 23/A"/>
    <s v="1/1"/>
    <n v="1"/>
    <n v="1"/>
  </r>
  <r>
    <x v="25"/>
    <x v="0"/>
    <n v="320889"/>
    <s v="Kuterevo"/>
    <s v="2281"/>
    <s v="c"/>
    <n v="10535.033305999999"/>
    <s v="2281"/>
    <s v="188"/>
    <s v="2281"/>
    <s v="0"/>
    <s v="PAŠNJAK"/>
    <s v="2158"/>
    <s v="10628"/>
    <n v="2158"/>
    <s v="ŠPORLIĆ DRAGICA, UD. ŠIME rođ. MARINIĆ"/>
    <s v="LIPOVLJE, LIPOVLJE 87"/>
    <s v="1/1"/>
    <n v="1"/>
    <n v="1"/>
  </r>
  <r>
    <x v="25"/>
    <x v="0"/>
    <n v="320889"/>
    <s v="Kuterevo"/>
    <s v="2281"/>
    <s v="c"/>
    <n v="10535.033305999999"/>
    <s v="2281"/>
    <s v="188"/>
    <s v="2281"/>
    <s v="0"/>
    <s v="LIVADA"/>
    <s v="8470"/>
    <s v="10628"/>
    <n v="8470"/>
    <s v="ŠPORLIĆ DRAGICA, UD. ŠIME rođ. MARINIĆ"/>
    <s v="LIPOVLJE, LIPOVLJE 87"/>
    <s v="1/1"/>
    <n v="1"/>
    <n v="1"/>
  </r>
  <r>
    <x v="25"/>
    <x v="0"/>
    <n v="320889"/>
    <s v="Kuterevo"/>
    <s v="2282/1"/>
    <s v="c"/>
    <n v="3686.5814099999998"/>
    <s v="2282/1"/>
    <s v="316"/>
    <s v="2282"/>
    <s v="1"/>
    <s v="LIVADA"/>
    <s v="1824"/>
    <s v="3648"/>
    <n v="1824"/>
    <s v="ROŽMAN FILIP, GRGIN"/>
    <s v="LIPOVLJE, LIPOVLJE 0"/>
    <s v="1/1"/>
    <n v="1"/>
    <n v="1"/>
  </r>
  <r>
    <x v="25"/>
    <x v="0"/>
    <n v="320889"/>
    <s v="Kuterevo"/>
    <s v="2282/1"/>
    <s v="c"/>
    <n v="3686.5814099999998"/>
    <s v="2282/1"/>
    <s v="188"/>
    <s v="2282"/>
    <s v="1"/>
    <s v="LIVADA"/>
    <s v="1824"/>
    <s v="3648"/>
    <n v="1824"/>
    <s v="ŠPORLIĆ DRAGICA, UD. ŠIME rođ. MARINIĆ"/>
    <s v="LIPOVLJE, LIPOVLJE 87"/>
    <s v="1/1"/>
    <n v="1"/>
    <n v="1"/>
  </r>
  <r>
    <x v="25"/>
    <x v="0"/>
    <n v="320889"/>
    <s v="Kuterevo"/>
    <s v="2282/2"/>
    <s v="c"/>
    <n v="1441.41874145"/>
    <s v="2282/2"/>
    <s v="316"/>
    <s v="2282"/>
    <s v="2"/>
    <s v="ŠUMA"/>
    <s v="737"/>
    <s v="1471"/>
    <n v="737"/>
    <s v="ROŽMAN FILIP, GRGIN"/>
    <s v="LIPOVLJE, LIPOVLJE 0"/>
    <s v="1/1"/>
    <n v="1"/>
    <n v="1"/>
  </r>
  <r>
    <x v="25"/>
    <x v="0"/>
    <n v="320889"/>
    <s v="Kuterevo"/>
    <s v="2282/2"/>
    <s v="c"/>
    <n v="1441.41874145"/>
    <s v="2282/2"/>
    <s v="188"/>
    <s v="2282"/>
    <s v="2"/>
    <s v="ŠUMA"/>
    <s v="734"/>
    <s v="1471"/>
    <n v="734"/>
    <s v="ŠPORLIĆ DRAGICA, UD. ŠIME rođ. MARINIĆ"/>
    <s v="LIPOVLJE, LIPOVLJE 87"/>
    <s v="1/1"/>
    <n v="1"/>
    <n v="1"/>
  </r>
  <r>
    <x v="25"/>
    <x v="0"/>
    <n v="320889"/>
    <s v="Kuterevo"/>
    <s v="2323/1"/>
    <s v="c"/>
    <n v="5582.6484539700004"/>
    <s v="2323/1"/>
    <s v="499"/>
    <s v="2323"/>
    <s v="1"/>
    <s v="LIVADA"/>
    <s v="5575"/>
    <s v="5575"/>
    <n v="5575"/>
    <s v="BUKOVAC MARIO, JOSIP"/>
    <s v="LIPOVLJE, LIPOVLJE 77"/>
    <s v="1/1"/>
    <n v="1"/>
    <n v="1"/>
  </r>
  <r>
    <x v="25"/>
    <x v="0"/>
    <n v="320889"/>
    <s v="Kuterevo"/>
    <s v="2323/2"/>
    <s v="d"/>
    <n v="11080.708952000001"/>
    <s v="2323/2"/>
    <s v="35"/>
    <s v="2323"/>
    <s v="2"/>
    <s v="PAŠNJAK"/>
    <s v="13142"/>
    <s v="13142"/>
    <n v="11080.708952000001"/>
    <s v="BUKOVAC IVAN, PETROV"/>
    <s v="LIPOVLJE, LIPOVLJE 78"/>
    <s v="1/1"/>
    <n v="1"/>
    <n v="1"/>
  </r>
  <r>
    <x v="25"/>
    <x v="0"/>
    <n v="320889"/>
    <s v="Kuterevo"/>
    <s v="2323/4"/>
    <s v="c"/>
    <n v="2014.57352799"/>
    <s v="2323/4"/>
    <s v="498"/>
    <s v="2323"/>
    <s v="4"/>
    <s v="LIVADA"/>
    <s v="2021"/>
    <s v="2021"/>
    <n v="2021"/>
    <s v="BUKOVAC MARIO, JOSIP"/>
    <s v="LIPOVLJE, LIPOVLJE 77"/>
    <s v="1/1"/>
    <n v="1"/>
    <n v="1"/>
  </r>
  <r>
    <x v="25"/>
    <x v="0"/>
    <n v="320889"/>
    <s v="Kuterevo"/>
    <s v="2323/6"/>
    <s v="c"/>
    <n v="1262.3342945100001"/>
    <s v="2323/6"/>
    <s v="35"/>
    <s v="2323"/>
    <s v="6"/>
    <s v="LIVADA"/>
    <s v="1252"/>
    <s v="1252"/>
    <n v="1252"/>
    <s v="BUKOVAC IVAN, PETROV"/>
    <s v="LIPOVLJE, LIPOVLJE 78"/>
    <s v="1/1"/>
    <n v="1"/>
    <n v="1"/>
  </r>
  <r>
    <x v="25"/>
    <x v="0"/>
    <n v="320889"/>
    <s v="Kuterevo"/>
    <s v="2324"/>
    <s v="d"/>
    <n v="4643.6565933000002"/>
    <s v="2324"/>
    <s v="498"/>
    <s v="2324"/>
    <s v="0"/>
    <s v="ORANICA"/>
    <s v="2158"/>
    <s v="7294"/>
    <n v="1373.8704316344119"/>
    <s v="BUKOVAC MARIO, JOSIP"/>
    <s v="LIPOVLJE, LIPOVLJE 77"/>
    <s v="1/1"/>
    <n v="1"/>
    <n v="1"/>
  </r>
  <r>
    <x v="25"/>
    <x v="0"/>
    <n v="320889"/>
    <s v="Kuterevo"/>
    <s v="2324"/>
    <s v="d"/>
    <n v="4643.6565933000002"/>
    <s v="2324"/>
    <s v="498"/>
    <s v="2324"/>
    <s v="0"/>
    <s v="PAŠNJAK"/>
    <s v="5136"/>
    <s v="7294"/>
    <n v="3269.7861616655887"/>
    <s v="BUKOVAC MARIO, JOSIP"/>
    <s v="LIPOVLJE, LIPOVLJE 77"/>
    <s v="1/1"/>
    <n v="1"/>
    <n v="1"/>
  </r>
  <r>
    <x v="25"/>
    <x v="0"/>
    <n v="320889"/>
    <s v="Kuterevo"/>
    <s v="2325"/>
    <s v="d"/>
    <n v="2260.5170386700001"/>
    <s v="2325"/>
    <s v="185"/>
    <s v="2325"/>
    <s v="0"/>
    <s v="PAŠNJAK"/>
    <s v="1162"/>
    <s v="4759"/>
    <n v="551.94805609046864"/>
    <s v="ŠEPAC MARIJA, UD. FILIPA rođ. ŠPORLIĆ"/>
    <s v="LIPOVLJE, LIPOVLJE 77"/>
    <s v="1/1"/>
    <n v="1"/>
    <n v="1"/>
  </r>
  <r>
    <x v="25"/>
    <x v="0"/>
    <n v="320889"/>
    <s v="Kuterevo"/>
    <s v="2325"/>
    <s v="d"/>
    <n v="2260.5170386700001"/>
    <s v="2325"/>
    <s v="185"/>
    <s v="2325"/>
    <s v="0"/>
    <s v="LIVADA"/>
    <s v="3597"/>
    <s v="4759"/>
    <n v="1708.5689825795314"/>
    <s v="ŠEPAC MARIJA, UD. FILIPA rođ. ŠPORLIĆ"/>
    <s v="LIPOVLJE, LIPOVLJE 77"/>
    <s v="1/1"/>
    <n v="1"/>
    <n v="1"/>
  </r>
  <r>
    <x v="25"/>
    <x v="0"/>
    <n v="320889"/>
    <s v="Kuterevo"/>
    <s v="2326/1"/>
    <s v="d"/>
    <n v="1666.4229604"/>
    <s v="2326/1"/>
    <s v="499"/>
    <s v="2326"/>
    <s v="1"/>
    <s v="PAŠNJAK"/>
    <s v="1475"/>
    <s v="2960"/>
    <n v="830.3965765506756"/>
    <s v="BUKOVAC MARIO, JOSIP"/>
    <s v="LIPOVLJE, LIPOVLJE 77"/>
    <s v="1/1"/>
    <n v="1"/>
    <n v="1"/>
  </r>
  <r>
    <x v="25"/>
    <x v="0"/>
    <n v="320889"/>
    <s v="Kuterevo"/>
    <s v="2326/1"/>
    <s v="d"/>
    <n v="1666.4229604"/>
    <s v="2326/1"/>
    <s v="499"/>
    <s v="2326"/>
    <s v="1"/>
    <s v="LIVADA"/>
    <s v="1485"/>
    <s v="2960"/>
    <n v="836.02638384932425"/>
    <s v="BUKOVAC MARIO, JOSIP"/>
    <s v="LIPOVLJE, LIPOVLJE 77"/>
    <s v="1/1"/>
    <n v="1"/>
    <n v="1"/>
  </r>
  <r>
    <x v="25"/>
    <x v="0"/>
    <n v="320889"/>
    <s v="Kuterevo"/>
    <s v="2326/2"/>
    <s v="d"/>
    <n v="1732.34433644"/>
    <s v="2326/2"/>
    <s v="498"/>
    <s v="2326"/>
    <s v="2"/>
    <s v="LIVADA"/>
    <s v="2528"/>
    <s v="2528"/>
    <n v="1732.34433644"/>
    <s v="BUKOVAC MARIO, JOSIP"/>
    <s v="LIPOVLJE, LIPOVLJE 77"/>
    <s v="1/1"/>
    <n v="1"/>
    <n v="1"/>
  </r>
  <r>
    <x v="25"/>
    <x v="0"/>
    <n v="320889"/>
    <s v="Kuterevo"/>
    <s v="2344/1"/>
    <s v="c"/>
    <n v="625.04164147999995"/>
    <s v="2344/1"/>
    <s v="166"/>
    <s v="2344"/>
    <s v="1"/>
    <s v="ORANICA"/>
    <s v="626"/>
    <s v="626"/>
    <n v="626"/>
    <s v="ROŽMAN LJUBICA, UD.NIKOLE"/>
    <s v="LIPOVLJE, LIPOVLJE 68"/>
    <s v="1/1"/>
    <n v="1"/>
    <n v="1"/>
  </r>
  <r>
    <x v="25"/>
    <x v="0"/>
    <n v="320889"/>
    <s v="Kuterevo"/>
    <s v="2344/2"/>
    <s v="c"/>
    <n v="850.87778396399995"/>
    <s v="2344/2"/>
    <s v="150"/>
    <s v="2344"/>
    <s v="2"/>
    <s v="ORANICA"/>
    <s v="831"/>
    <s v="831"/>
    <n v="831"/>
    <s v="ROŽMAN MANDE, Ž. FRANJE rođ. MARINIĆ"/>
    <s v="LIPOVLJE, LIPOVLJE 73"/>
    <s v="1/1"/>
    <n v="1"/>
    <n v="1"/>
  </r>
  <r>
    <x v="25"/>
    <x v="0"/>
    <n v="320889"/>
    <s v="Kuterevo"/>
    <s v="2345/1"/>
    <s v="c"/>
    <n v="599.53190900599998"/>
    <s v="2345/1"/>
    <s v="188"/>
    <s v="2345"/>
    <s v="1"/>
    <s v="ORANICA"/>
    <s v="590"/>
    <s v="590"/>
    <n v="590"/>
    <s v="ŠPORLIĆ DRAGICA, UD. ŠIME rođ. MARINIĆ"/>
    <s v="LIPOVLJE, LIPOVLJE 87"/>
    <s v="1/1"/>
    <n v="1"/>
    <n v="1"/>
  </r>
  <r>
    <x v="25"/>
    <x v="0"/>
    <n v="320889"/>
    <s v="Kuterevo"/>
    <s v="2345/2"/>
    <s v="c"/>
    <n v="817.98835251800006"/>
    <s v="2345/2"/>
    <s v="166"/>
    <s v="2345"/>
    <s v="2"/>
    <s v="PAŠNJAK"/>
    <s v="806"/>
    <s v="806"/>
    <n v="806"/>
    <s v="ROŽMAN LJUBICA, UD.NIKOLE"/>
    <s v="LIPOVLJE, LIPOVLJE 68"/>
    <s v="1/1"/>
    <n v="1"/>
    <n v="1"/>
  </r>
  <r>
    <x v="25"/>
    <x v="0"/>
    <n v="320889"/>
    <s v="Kuterevo"/>
    <s v="2347/1"/>
    <s v="c"/>
    <n v="876.09050299099999"/>
    <s v="2347/1"/>
    <s v="166"/>
    <s v="2347"/>
    <s v="1"/>
    <s v="ORANICA"/>
    <s v="360"/>
    <s v="867"/>
    <n v="360"/>
    <s v="ROŽMAN LJUBICA, UD.NIKOLE"/>
    <s v="LIPOVLJE, LIPOVLJE 68"/>
    <s v="1/1"/>
    <n v="1"/>
    <n v="1"/>
  </r>
  <r>
    <x v="25"/>
    <x v="0"/>
    <n v="320889"/>
    <s v="Kuterevo"/>
    <s v="2347/1"/>
    <s v="c"/>
    <n v="876.09050299099999"/>
    <s v="2347/1"/>
    <s v="166"/>
    <s v="2347"/>
    <s v="1"/>
    <s v="PAŠNJAK"/>
    <s v="507"/>
    <s v="867"/>
    <n v="507"/>
    <s v="ROŽMAN LJUBICA, UD.NIKOLE"/>
    <s v="LIPOVLJE, LIPOVLJE 68"/>
    <s v="1/1"/>
    <n v="1"/>
    <n v="1"/>
  </r>
  <r>
    <x v="25"/>
    <x v="0"/>
    <n v="320889"/>
    <s v="Kuterevo"/>
    <s v="2347/2"/>
    <s v="c"/>
    <n v="8711.2562096099991"/>
    <s v="2347/2"/>
    <s v="408"/>
    <s v="2347"/>
    <s v="2"/>
    <s v="LIVADA"/>
    <s v="8553"/>
    <s v="8553"/>
    <n v="4276.5"/>
    <s v="ŠPORLIĆ MANDICA, Ž. NIKOLE rođ. BUKOVAC"/>
    <s v="LIPOVLJE, LIPOVLJE 74/A"/>
    <s v="1/2"/>
    <n v="1"/>
    <n v="2"/>
  </r>
  <r>
    <x v="25"/>
    <x v="0"/>
    <n v="320889"/>
    <s v="Kuterevo"/>
    <s v="2347/2"/>
    <s v="c"/>
    <n v="8711.2562096099991"/>
    <s v="2347/2"/>
    <s v="408"/>
    <s v="2347"/>
    <s v="2"/>
    <s v="LIVADA"/>
    <s v="8553"/>
    <s v="8553"/>
    <n v="4276.5"/>
    <s v="ŠPORLIĆ NIKOLA, SLAVKO"/>
    <s v="LIPOVLJE, LIPOVLJE 74/A"/>
    <s v="1/2"/>
    <n v="1"/>
    <n v="2"/>
  </r>
  <r>
    <x v="25"/>
    <x v="0"/>
    <n v="320889"/>
    <s v="Kuterevo"/>
    <s v="2353"/>
    <s v="c"/>
    <n v="6434.9172479700001"/>
    <s v="2353"/>
    <s v="151"/>
    <s v="2353"/>
    <s v="0"/>
    <s v="ORANICA"/>
    <s v="2158"/>
    <s v="6373"/>
    <n v="2158"/>
    <s v="ROŽMAN ROŽA, UD. FILIPA rođ. BUKOVAC"/>
    <s v="LIPOVLJE, LIPOVLJE 74"/>
    <s v="1/1"/>
    <n v="1"/>
    <n v="1"/>
  </r>
  <r>
    <x v="25"/>
    <x v="0"/>
    <n v="320889"/>
    <s v="Kuterevo"/>
    <s v="2353"/>
    <s v="c"/>
    <n v="6434.9172479700001"/>
    <s v="2353"/>
    <s v="151"/>
    <s v="2353"/>
    <s v="0"/>
    <s v="LIVADA"/>
    <s v="4215"/>
    <s v="6373"/>
    <n v="4215"/>
    <s v="ROŽMAN ROŽA, UD. FILIPA rođ. BUKOVAC"/>
    <s v="LIPOVLJE, LIPOVLJE 74"/>
    <s v="1/1"/>
    <n v="1"/>
    <n v="1"/>
  </r>
  <r>
    <x v="25"/>
    <x v="0"/>
    <n v="320889"/>
    <s v="Kuterevo"/>
    <s v="2407"/>
    <s v="c"/>
    <n v="80.403790997599998"/>
    <s v="2407"/>
    <s v="13"/>
    <s v="2407"/>
    <s v="0"/>
    <s v="PAŠNJAK"/>
    <s v="86"/>
    <s v="86"/>
    <n v="86"/>
    <s v="BUKOVAC JOSIP, IVANOV"/>
    <s v="KUTEREVO, KUTEREVO 192"/>
    <s v="1/1"/>
    <n v="1"/>
    <n v="1"/>
  </r>
  <r>
    <x v="25"/>
    <x v="0"/>
    <n v="320889"/>
    <s v="Kuterevo"/>
    <s v="2408"/>
    <s v="c"/>
    <n v="491.90564999700001"/>
    <s v="2408"/>
    <s v="486"/>
    <s v="2408"/>
    <s v="0"/>
    <s v="ORANICA"/>
    <s v="478"/>
    <s v="478"/>
    <n v="478"/>
    <s v="BUKOVAC JOSIP, PETAR"/>
    <s v="KUTEREVO, KUTEREVO 75"/>
    <s v="1/1"/>
    <n v="1"/>
    <n v="1"/>
  </r>
  <r>
    <x v="25"/>
    <x v="0"/>
    <n v="320889"/>
    <s v="Kuterevo"/>
    <s v="2409/3"/>
    <s v="c"/>
    <n v="2077.5662965299998"/>
    <s v="2409/3"/>
    <s v="171"/>
    <s v="2409"/>
    <s v="3"/>
    <s v="PAŠNJAK"/>
    <s v="2036"/>
    <s v="2036"/>
    <n v="2036"/>
    <s v="ŠEPAC BARA, UD. IVANA rođ. ŠEPAC"/>
    <s v="LIPOVLJE, LIPOVLJE 76"/>
    <s v="1/1"/>
    <n v="1"/>
    <n v="1"/>
  </r>
  <r>
    <x v="25"/>
    <x v="0"/>
    <n v="320889"/>
    <s v="Kuterevo"/>
    <s v="2409/4"/>
    <s v="c"/>
    <n v="1437.99310051"/>
    <s v="2409/4"/>
    <s v="35"/>
    <s v="2409"/>
    <s v="4"/>
    <s v="PAŠNJAK"/>
    <s v="1467"/>
    <s v="1467"/>
    <n v="1467"/>
    <s v="BUKOVAC IVAN, PETROV"/>
    <s v="LIPOVLJE, LIPOVLJE 78"/>
    <s v="1/1"/>
    <n v="1"/>
    <n v="1"/>
  </r>
  <r>
    <x v="25"/>
    <x v="0"/>
    <n v="320889"/>
    <s v="Kuterevo"/>
    <s v="2409/5"/>
    <s v="c"/>
    <n v="889.40825698900005"/>
    <s v="2409/5"/>
    <s v="13"/>
    <s v="2409"/>
    <s v="5"/>
    <s v="PAŠNJAK"/>
    <s v="1169"/>
    <s v="1169"/>
    <n v="1169"/>
    <s v="BUKOVAC JOSIP, IVANOV"/>
    <s v="KUTEREVO, KUTEREVO 192"/>
    <s v="1/1"/>
    <n v="1"/>
    <n v="1"/>
  </r>
  <r>
    <x v="25"/>
    <x v="0"/>
    <n v="320889"/>
    <s v="Kuterevo"/>
    <s v="2409/9"/>
    <s v="c"/>
    <n v="640.73537799999997"/>
    <s v="2409/9"/>
    <s v="35"/>
    <s v="2409"/>
    <s v="9"/>
    <s v="PAŠNJAK"/>
    <s v="450"/>
    <s v="450"/>
    <n v="450"/>
    <s v="BUKOVAC IVAN, PETROV"/>
    <s v="LIPOVLJE, LIPOVLJE 78"/>
    <s v="1/1"/>
    <n v="1"/>
    <n v="1"/>
  </r>
  <r>
    <x v="25"/>
    <x v="0"/>
    <n v="320889"/>
    <s v="Kuterevo"/>
    <s v="2409/12"/>
    <s v="c"/>
    <n v="2992.3638550999999"/>
    <s v="2409/12"/>
    <s v="486"/>
    <s v="2409"/>
    <s v="12"/>
    <s v="PAŠNJAK"/>
    <s v="2978"/>
    <s v="2978"/>
    <n v="2978"/>
    <s v="BUKOVAC JOSIP, PETAR"/>
    <s v="KUTEREVO, KUTEREVO 75"/>
    <s v="1/1"/>
    <n v="1"/>
    <n v="1"/>
  </r>
  <r>
    <x v="25"/>
    <x v="0"/>
    <n v="320889"/>
    <s v="Kuterevo"/>
    <s v="3212"/>
    <s v="c"/>
    <n v="2718.97082495"/>
    <s v="3212"/>
    <s v="26"/>
    <s v="3212"/>
    <s v="0"/>
    <s v="LIVADA"/>
    <s v="2697"/>
    <s v="2697"/>
    <n v="2697"/>
    <s v="BUKOVAC ANICA, UD. MIJE rođ. BUKOVAC"/>
    <s v="KUTEREVO, KUTEREVO 184"/>
    <s v="1/1"/>
    <n v="1"/>
    <n v="1"/>
  </r>
  <r>
    <x v="25"/>
    <x v="0"/>
    <n v="320889"/>
    <s v="Kuterevo"/>
    <s v="3234/1"/>
    <s v="c"/>
    <n v="532.93091502100003"/>
    <s v="3234/1"/>
    <s v="11"/>
    <s v="3234"/>
    <s v="1"/>
    <s v="LIVADA"/>
    <s v="557"/>
    <s v="557"/>
    <n v="557"/>
    <s v="BUKOVAC MANDA, UD. JOSIPA"/>
    <s v="KUTEREVO, KUTEREVO 186"/>
    <s v="1/1"/>
    <n v="1"/>
    <n v="1"/>
  </r>
  <r>
    <x v="25"/>
    <x v="0"/>
    <n v="320889"/>
    <s v="Kuterevo"/>
    <s v="3234/2"/>
    <s v="c"/>
    <n v="1740.99128896"/>
    <s v="3234/2"/>
    <s v="11"/>
    <s v="3234"/>
    <s v="2"/>
    <s v="LIVADA"/>
    <s v="1712"/>
    <s v="1712"/>
    <n v="1712"/>
    <s v="BUKOVAC MANDA, UD. JOSIPA"/>
    <s v="KUTEREVO, KUTEREVO 186"/>
    <s v="1/1"/>
    <n v="1"/>
    <n v="1"/>
  </r>
  <r>
    <x v="25"/>
    <x v="0"/>
    <n v="320889"/>
    <s v="Kuterevo"/>
    <s v="3234/4"/>
    <s v="c"/>
    <n v="6447.0944771799996"/>
    <s v="3234/4"/>
    <s v="11"/>
    <s v="3234"/>
    <s v="4"/>
    <s v="LIVADA"/>
    <s v="6168"/>
    <s v="6168"/>
    <n v="6168"/>
    <s v="BUKOVAC MANDA, UD. JOSIPA"/>
    <s v="KUTEREVO, KUTEREVO 186"/>
    <s v="1/1"/>
    <n v="1"/>
    <n v="1"/>
  </r>
  <r>
    <x v="25"/>
    <x v="0"/>
    <n v="320889"/>
    <s v="Kuterevo"/>
    <s v="3235/2"/>
    <s v="d"/>
    <n v="1949.4737931300001"/>
    <s v="3235/2"/>
    <s v="156"/>
    <s v="3235"/>
    <s v="2"/>
    <s v="LIVADA"/>
    <s v="13211"/>
    <s v="13211"/>
    <n v="487.36844828250003"/>
    <s v="ROŽMAN DAMIR, IVANOV"/>
    <s v="LIPOVLJE, LIPOVLJE 70"/>
    <s v="1/4"/>
    <n v="1"/>
    <n v="4"/>
  </r>
  <r>
    <x v="25"/>
    <x v="0"/>
    <n v="320889"/>
    <s v="Kuterevo"/>
    <s v="3235/2"/>
    <s v="d"/>
    <n v="1949.4737931300001"/>
    <s v="3235/2"/>
    <s v="156"/>
    <s v="3235"/>
    <s v="2"/>
    <s v="LIVADA"/>
    <s v="13211"/>
    <s v="13211"/>
    <n v="487.36844828250003"/>
    <s v="ROŽMAN JOSIP, IVANOV"/>
    <s v="LIPOVLJE, LIPOVLJE 70"/>
    <s v="1/4"/>
    <n v="1"/>
    <n v="4"/>
  </r>
  <r>
    <x v="25"/>
    <x v="0"/>
    <n v="320889"/>
    <s v="Kuterevo"/>
    <s v="3235/2"/>
    <s v="d"/>
    <n v="1949.4737931300001"/>
    <s v="3235/2"/>
    <s v="156"/>
    <s v="3235"/>
    <s v="2"/>
    <s v="LIVADA"/>
    <s v="13211"/>
    <s v="13211"/>
    <n v="487.36844828250003"/>
    <s v="ROŽMAN PAVAO, IVANOV"/>
    <s v="LIPOVLJE, LIPOVLJE 70"/>
    <s v="1/4"/>
    <n v="1"/>
    <n v="4"/>
  </r>
  <r>
    <x v="25"/>
    <x v="0"/>
    <n v="320889"/>
    <s v="Kuterevo"/>
    <s v="3235/2"/>
    <s v="d"/>
    <n v="1949.4737931300001"/>
    <s v="3235/2"/>
    <s v="156"/>
    <s v="3235"/>
    <s v="2"/>
    <s v="LIVADA"/>
    <s v="13211"/>
    <s v="13211"/>
    <n v="487.36844828250003"/>
    <s v="ROŽMAN TOMO, IVANOV"/>
    <s v="LIPOVLJE, LIPOVLJE 70"/>
    <s v="1/4"/>
    <n v="1"/>
    <n v="4"/>
  </r>
  <r>
    <x v="25"/>
    <x v="0"/>
    <n v="320889"/>
    <s v="Kuterevo"/>
    <s v="3236/2"/>
    <s v="d"/>
    <n v="885.39022791900004"/>
    <s v="3236/2"/>
    <s v="100"/>
    <s v="3236"/>
    <s v="2"/>
    <s v="LIVADA"/>
    <s v="3374"/>
    <s v="6805"/>
    <n v="438.98701381318233"/>
    <s v="MARINIĆ IVAN, NIKOLIN"/>
    <s v="LIPOVLJE, LIPOVLJE 70/A"/>
    <s v="1/1"/>
    <n v="1"/>
    <n v="1"/>
  </r>
  <r>
    <x v="25"/>
    <x v="0"/>
    <n v="320889"/>
    <s v="Kuterevo"/>
    <s v="3236/2"/>
    <s v="d"/>
    <n v="885.39022791900004"/>
    <s v="3236/2"/>
    <s v="150"/>
    <s v="3236"/>
    <s v="2"/>
    <s v="LIVADA"/>
    <s v="3431"/>
    <s v="6805"/>
    <n v="446.4032141058176"/>
    <s v="ROŽMAN MANDE, Ž. FRANJE rođ. MARINIĆ"/>
    <s v="LIPOVLJE, LIPOVLJE 73"/>
    <s v="1/1"/>
    <n v="1"/>
    <n v="1"/>
  </r>
  <r>
    <x v="25"/>
    <x v="0"/>
    <n v="320889"/>
    <s v="Kuterevo"/>
    <s v="3237/1"/>
    <s v="d"/>
    <n v="1385.35621754"/>
    <s v="3237/1"/>
    <s v="166"/>
    <s v="3237"/>
    <s v="1"/>
    <s v="LIVADA"/>
    <s v="2928"/>
    <s v="2928"/>
    <n v="1385.35621754"/>
    <s v="ROŽMAN LJUBICA, UD.NIKOLE"/>
    <s v="LIPOVLJE, LIPOVLJE 68"/>
    <s v="1/1"/>
    <n v="1"/>
    <n v="1"/>
  </r>
  <r>
    <x v="25"/>
    <x v="0"/>
    <n v="320889"/>
    <s v="Kuterevo"/>
    <s v="3237/2"/>
    <s v="c"/>
    <n v="4149.4294023800003"/>
    <s v="3237/2"/>
    <s v="13"/>
    <s v="3237"/>
    <s v="2"/>
    <s v="LIVADA"/>
    <s v="4111"/>
    <s v="4111"/>
    <n v="4111"/>
    <s v="BUKOVAC JOSIP, IVANOV"/>
    <s v="KUTEREVO, KUTEREVO 192"/>
    <s v="1/1"/>
    <n v="1"/>
    <n v="1"/>
  </r>
  <r>
    <x v="25"/>
    <x v="0"/>
    <n v="320889"/>
    <s v="Kuterevo"/>
    <s v="3238/2"/>
    <s v="c"/>
    <n v="3889.92791898"/>
    <s v="3238/2"/>
    <s v="158"/>
    <s v="3238"/>
    <s v="2"/>
    <s v="LIVADA"/>
    <s v="1924"/>
    <s v="3845"/>
    <n v="1924"/>
    <s v="ROŽMAN LUCIJA, UD. PETRA rođ. BUKOVAC"/>
    <s v="OTOČAC, FRANKOPANSKA 21"/>
    <s v="1/1"/>
    <n v="1"/>
    <n v="1"/>
  </r>
  <r>
    <x v="25"/>
    <x v="0"/>
    <n v="320889"/>
    <s v="Kuterevo"/>
    <s v="3238/2"/>
    <s v="c"/>
    <n v="3889.92791898"/>
    <s v="3238/2"/>
    <s v="408"/>
    <s v="3238"/>
    <s v="2"/>
    <s v="LIVADA"/>
    <s v="1921"/>
    <s v="3845"/>
    <n v="960.5"/>
    <s v="ŠPORLIĆ MANDICA, Ž. NIKOLE rođ. BUKOVAC"/>
    <s v="LIPOVLJE, LIPOVLJE 74/A"/>
    <s v="1/2"/>
    <n v="1"/>
    <n v="2"/>
  </r>
  <r>
    <x v="25"/>
    <x v="0"/>
    <n v="320889"/>
    <s v="Kuterevo"/>
    <s v="3238/2"/>
    <s v="c"/>
    <n v="3889.92791898"/>
    <s v="3238/2"/>
    <s v="408"/>
    <s v="3238"/>
    <s v="2"/>
    <s v="LIVADA"/>
    <s v="1921"/>
    <s v="3845"/>
    <n v="960.5"/>
    <s v="ŠPORLIĆ NIKOLA, SLAVKO"/>
    <s v="LIPOVLJE, LIPOVLJE 74/A"/>
    <s v="1/2"/>
    <n v="1"/>
    <n v="2"/>
  </r>
  <r>
    <x v="25"/>
    <x v="0"/>
    <n v="320889"/>
    <s v="Kuterevo"/>
    <s v="3238/3"/>
    <s v="c"/>
    <n v="5755.7402460599997"/>
    <s v="3238/3"/>
    <s v="158"/>
    <s v="3238"/>
    <s v="3"/>
    <s v="LIVADA"/>
    <s v="5967"/>
    <s v="5967"/>
    <n v="5967"/>
    <s v="ROŽMAN LUCIJA, UD. PETRA rođ. BUKOVAC"/>
    <s v="OTOČAC, FRANKOPANSKA 21"/>
    <s v="1/1"/>
    <n v="1"/>
    <n v="1"/>
  </r>
  <r>
    <x v="25"/>
    <x v="0"/>
    <n v="320889"/>
    <s v="Kuterevo"/>
    <s v="3238/4"/>
    <s v="c"/>
    <n v="4165.13255699"/>
    <s v="3238/4"/>
    <s v="159"/>
    <s v="3238"/>
    <s v="4"/>
    <s v="LIVADA"/>
    <s v="2054"/>
    <s v="4111"/>
    <n v="2054"/>
    <s v="ROŽMAN MANDA, UD. GRGE"/>
    <s v="LIPOVLJE, LIPOVLJE 69"/>
    <s v="1/1"/>
    <n v="1"/>
    <n v="1"/>
  </r>
  <r>
    <x v="25"/>
    <x v="0"/>
    <n v="320889"/>
    <s v="Kuterevo"/>
    <s v="3238/4"/>
    <s v="c"/>
    <n v="4165.13255699"/>
    <s v="3238/4"/>
    <s v="151"/>
    <s v="3238"/>
    <s v="4"/>
    <s v="LIVADA"/>
    <s v="2057"/>
    <s v="4111"/>
    <n v="2057"/>
    <s v="ROŽMAN ROŽA, UD. FILIPA rođ. BUKOVAC"/>
    <s v="LIPOVLJE, LIPOVLJE 74"/>
    <s v="1/1"/>
    <n v="1"/>
    <n v="1"/>
  </r>
  <r>
    <x v="25"/>
    <x v="0"/>
    <n v="320889"/>
    <s v="Kuterevo"/>
    <s v="3238/5"/>
    <s v="c"/>
    <n v="4129.2255425399999"/>
    <s v="3238/5"/>
    <s v="151"/>
    <s v="3238"/>
    <s v="5"/>
    <s v="LIVADA"/>
    <s v="4158"/>
    <s v="4158"/>
    <n v="4158"/>
    <s v="ROŽMAN ROŽA, UD. FILIPA rođ. BUKOVAC"/>
    <s v="LIPOVLJE, LIPOVLJE 74"/>
    <s v="1/1"/>
    <n v="1"/>
    <n v="1"/>
  </r>
  <r>
    <x v="25"/>
    <x v="0"/>
    <n v="320889"/>
    <s v="Kuterevo"/>
    <s v="3238/6"/>
    <s v="c"/>
    <n v="3001.1033489699998"/>
    <s v="3238/6"/>
    <s v="159"/>
    <s v="3238"/>
    <s v="6"/>
    <s v="LIVADA"/>
    <s v="2953"/>
    <s v="2953"/>
    <n v="2953"/>
    <s v="ROŽMAN MANDA, UD. GRGE"/>
    <s v="LIPOVLJE, LIPOVLJE 69"/>
    <s v="1/1"/>
    <n v="1"/>
    <n v="1"/>
  </r>
  <r>
    <x v="25"/>
    <x v="0"/>
    <n v="320889"/>
    <s v="Kuterevo"/>
    <s v="3239/2"/>
    <s v="c"/>
    <n v="3780.2039699299999"/>
    <s v="3239/2"/>
    <s v="408"/>
    <s v="3239"/>
    <s v="2"/>
    <s v="LIVADA"/>
    <s v="3726"/>
    <s v="3726"/>
    <n v="1863"/>
    <s v="ŠPORLIĆ MANDICA, Ž. NIKOLE rođ. BUKOVAC"/>
    <s v="LIPOVLJE, LIPOVLJE 74/A"/>
    <s v="1/2"/>
    <n v="1"/>
    <n v="2"/>
  </r>
  <r>
    <x v="25"/>
    <x v="0"/>
    <n v="320889"/>
    <s v="Kuterevo"/>
    <s v="3239/2"/>
    <s v="c"/>
    <n v="3780.2039699299999"/>
    <s v="3239/2"/>
    <s v="408"/>
    <s v="3239"/>
    <s v="2"/>
    <s v="LIVADA"/>
    <s v="3726"/>
    <s v="3726"/>
    <n v="1863"/>
    <s v="ŠPORLIĆ NIKOLA, SLAVKO"/>
    <s v="LIPOVLJE, LIPOVLJE 74/A"/>
    <s v="1/2"/>
    <n v="1"/>
    <n v="2"/>
  </r>
  <r>
    <x v="25"/>
    <x v="0"/>
    <n v="320889"/>
    <s v="Kuterevo"/>
    <s v="3253/4"/>
    <s v="d"/>
    <n v="1780.6461975300001"/>
    <s v="3253/4"/>
    <s v="185"/>
    <s v="3253"/>
    <s v="4"/>
    <s v="LIVADA"/>
    <s v="6096"/>
    <s v="6096"/>
    <n v="1780.6461975300001"/>
    <s v="ŠEPAC MARIJA, UD. FILIPA rođ. ŠPORLIĆ"/>
    <s v="LIPOVLJE, LIPOVLJE 77"/>
    <s v="1/1"/>
    <n v="1"/>
    <n v="1"/>
  </r>
  <r>
    <x v="25"/>
    <x v="0"/>
    <n v="320889"/>
    <s v="Kuterevo"/>
    <s v="3253/5"/>
    <s v="c"/>
    <n v="16218.5719291"/>
    <s v="3253/5"/>
    <s v="107"/>
    <s v="3253"/>
    <s v="5"/>
    <s v="PAŠNJAK"/>
    <s v="16250"/>
    <s v="16250"/>
    <n v="16250"/>
    <s v="MARINIĆ MIRKO, TOMIN"/>
    <s v="KUTEREVO, KUTEREVO 176"/>
    <s v="1/1"/>
    <n v="1"/>
    <n v="1"/>
  </r>
  <r>
    <x v="25"/>
    <x v="0"/>
    <n v="320889"/>
    <s v="Kuterevo"/>
    <s v="3253/6"/>
    <s v="c"/>
    <n v="1079.3531829999999"/>
    <s v="3253/6"/>
    <s v="61"/>
    <s v="3253"/>
    <s v="6"/>
    <s v="PAŠNJAK"/>
    <s v="1086"/>
    <s v="1086"/>
    <n v="1086"/>
    <s v="GORŠA DRAGAN, JOSIPOV"/>
    <s v="KUTEREVO, KUTEREVO 71"/>
    <s v="1/1"/>
    <n v="1"/>
    <n v="1"/>
  </r>
  <r>
    <x v="25"/>
    <x v="0"/>
    <n v="320889"/>
    <s v="Kuterevo"/>
    <s v="3253/7"/>
    <s v="c"/>
    <n v="2096.3454754999998"/>
    <s v="3253/7"/>
    <s v="308"/>
    <s v="3253"/>
    <s v="7"/>
    <s v="PAŠNJAK"/>
    <s v="2169"/>
    <s v="2169"/>
    <n v="2169"/>
    <s v="MALLIĆ IVICA, STJEPANOV"/>
    <s v="KUTEREVO, KUTEREVO 69"/>
    <s v="1/1"/>
    <n v="1"/>
    <n v="1"/>
  </r>
  <r>
    <x v="25"/>
    <x v="0"/>
    <n v="320889"/>
    <s v="Kuterevo"/>
    <s v="3253/8"/>
    <s v="c"/>
    <n v="1048.2524029900001"/>
    <s v="3253/8"/>
    <s v="399"/>
    <s v="3253"/>
    <s v="8"/>
    <s v="PAŠNJAK"/>
    <s v="1093"/>
    <s v="1093"/>
    <n v="1093"/>
    <s v="MALLIĆ IVAN, JOSIPOV"/>
    <s v="KUTEREVO, KUTEREVO 51"/>
    <s v="1/1"/>
    <n v="1"/>
    <n v="1"/>
  </r>
  <r>
    <x v="25"/>
    <x v="0"/>
    <n v="320889"/>
    <s v="Kuterevo"/>
    <s v="3253/9"/>
    <s v="c"/>
    <n v="1223.417668"/>
    <s v="3253/9"/>
    <s v="150"/>
    <s v="3253"/>
    <s v="9"/>
    <s v="PAŠNJAK"/>
    <s v="1176"/>
    <s v="1176"/>
    <n v="1176"/>
    <s v="ROŽMAN MANDE, Ž. FRANJE rođ. MARINIĆ"/>
    <s v="LIPOVLJE, LIPOVLJE 73"/>
    <s v="1/1"/>
    <n v="1"/>
    <n v="1"/>
  </r>
  <r>
    <x v="25"/>
    <x v="0"/>
    <n v="320889"/>
    <s v="Kuterevo"/>
    <s v="3253/10"/>
    <s v="c"/>
    <n v="4146.6687056600003"/>
    <s v="3253/10"/>
    <s v="156"/>
    <s v="3253"/>
    <s v="10"/>
    <s v="PAŠNJAK"/>
    <s v="4363"/>
    <s v="4363"/>
    <n v="1090.75"/>
    <s v="ROŽMAN DAMIR, IVANOV"/>
    <s v="LIPOVLJE, LIPOVLJE 70"/>
    <s v="1/4"/>
    <n v="1"/>
    <n v="4"/>
  </r>
  <r>
    <x v="25"/>
    <x v="0"/>
    <n v="320889"/>
    <s v="Kuterevo"/>
    <s v="3253/10"/>
    <s v="c"/>
    <n v="4146.6687056600003"/>
    <s v="3253/10"/>
    <s v="156"/>
    <s v="3253"/>
    <s v="10"/>
    <s v="PAŠNJAK"/>
    <s v="4363"/>
    <s v="4363"/>
    <n v="1090.75"/>
    <s v="ROŽMAN JOSIP, IVANOV"/>
    <s v="LIPOVLJE, LIPOVLJE 70"/>
    <s v="1/4"/>
    <n v="1"/>
    <n v="4"/>
  </r>
  <r>
    <x v="25"/>
    <x v="0"/>
    <n v="320889"/>
    <s v="Kuterevo"/>
    <s v="3253/10"/>
    <s v="c"/>
    <n v="4146.6687056600003"/>
    <s v="3253/10"/>
    <s v="156"/>
    <s v="3253"/>
    <s v="10"/>
    <s v="PAŠNJAK"/>
    <s v="4363"/>
    <s v="4363"/>
    <n v="1090.75"/>
    <s v="ROŽMAN PAVAO, IVANOV"/>
    <s v="LIPOVLJE, LIPOVLJE 70"/>
    <s v="1/4"/>
    <n v="1"/>
    <n v="4"/>
  </r>
  <r>
    <x v="25"/>
    <x v="0"/>
    <n v="320889"/>
    <s v="Kuterevo"/>
    <s v="3253/10"/>
    <s v="c"/>
    <n v="4146.6687056600003"/>
    <s v="3253/10"/>
    <s v="156"/>
    <s v="3253"/>
    <s v="10"/>
    <s v="PAŠNJAK"/>
    <s v="4363"/>
    <s v="4363"/>
    <n v="1090.75"/>
    <s v="ROŽMAN TOMO, IVANOV"/>
    <s v="LIPOVLJE, LIPOVLJE 70"/>
    <s v="1/4"/>
    <n v="1"/>
    <n v="4"/>
  </r>
  <r>
    <x v="25"/>
    <x v="0"/>
    <n v="320889"/>
    <s v="Kuterevo"/>
    <s v="3253/12"/>
    <s v="d"/>
    <n v="5409.1242535299998"/>
    <s v="3253/12"/>
    <s v="430"/>
    <s v="3253"/>
    <s v="12"/>
    <s v="LIVADA"/>
    <s v="8650"/>
    <s v="8650"/>
    <n v="5409.1242535299998"/>
    <s v="ROŽMAN NIKOLA, FRANJIN"/>
    <s v="LIPOVLJE, LIPOVLJE 69/A"/>
    <s v="1/1"/>
    <n v="1"/>
    <n v="1"/>
  </r>
  <r>
    <x v="25"/>
    <x v="0"/>
    <n v="320889"/>
    <s v="Kuterevo"/>
    <s v="3253/15"/>
    <s v="d"/>
    <n v="5905.33118294"/>
    <s v="3253/15"/>
    <s v="37"/>
    <s v="3253"/>
    <s v="15"/>
    <s v="PAŠNJAK"/>
    <s v="9488"/>
    <s v="9488"/>
    <n v="5905.33118294"/>
    <s v="BUKOVAC PETAR, PETROV"/>
    <s v="LIPOVLJE, LIPOVLJE 75"/>
    <s v="1/1"/>
    <n v="1"/>
    <n v="1"/>
  </r>
  <r>
    <x v="25"/>
    <x v="0"/>
    <n v="320889"/>
    <s v="Kuterevo"/>
    <s v="3253/37"/>
    <s v="d"/>
    <n v="5446.2766259399996"/>
    <s v="3253/37"/>
    <s v="13"/>
    <s v="3253"/>
    <s v="37"/>
    <s v="LIVADA"/>
    <s v="15045"/>
    <s v="15045"/>
    <n v="5446.2766259399996"/>
    <s v="BUKOVAC JOSIP, IVANOV"/>
    <s v="KUTEREVO, KUTEREVO 192"/>
    <s v="1/1"/>
    <n v="1"/>
    <n v="1"/>
  </r>
  <r>
    <x v="25"/>
    <x v="0"/>
    <n v="320889"/>
    <s v="Kuterevo"/>
    <s v="3253/38"/>
    <s v="d"/>
    <n v="1314.26718744"/>
    <s v="3253/38"/>
    <s v="13"/>
    <s v="3253"/>
    <s v="38"/>
    <s v="LIVADA"/>
    <s v="3176"/>
    <s v="3176"/>
    <n v="1314.26718744"/>
    <s v="BUKOVAC JOSIP, IVANOV"/>
    <s v="KUTEREVO, KUTEREVO 192"/>
    <s v="1/1"/>
    <n v="1"/>
    <n v="1"/>
  </r>
  <r>
    <x v="25"/>
    <x v="0"/>
    <n v="320889"/>
    <s v="Kuterevo"/>
    <s v="3253/56"/>
    <s v="c"/>
    <n v="10714.0873484"/>
    <s v="3253/56"/>
    <s v="96"/>
    <s v="3253"/>
    <s v="56"/>
    <s v="PAŠNJAK"/>
    <s v="10578"/>
    <s v="10578"/>
    <n v="5289"/>
    <s v="MARINIĆ GRGA, NIKOLIN"/>
    <s v="LIPOVLJE, LIPOVLJE 79"/>
    <s v="1/2"/>
    <n v="1"/>
    <n v="2"/>
  </r>
  <r>
    <x v="25"/>
    <x v="0"/>
    <n v="320889"/>
    <s v="Kuterevo"/>
    <s v="3253/56"/>
    <s v="c"/>
    <n v="10714.0873484"/>
    <s v="3253/56"/>
    <s v="96"/>
    <s v="3253"/>
    <s v="56"/>
    <s v="PAŠNJAK"/>
    <s v="10578"/>
    <s v="10578"/>
    <n v="5289"/>
    <s v="MARINIĆ ILIJA, NIKOLIN"/>
    <s v="LIPOVLJE, LIPOVLJE 80"/>
    <s v="1/2"/>
    <n v="1"/>
    <n v="2"/>
  </r>
  <r>
    <x v="25"/>
    <x v="0"/>
    <n v="320889"/>
    <s v="Kuterevo"/>
    <s v="3253/59"/>
    <s v="c"/>
    <n v="17972.448530599999"/>
    <s v="3253/59"/>
    <s v="95"/>
    <s v="3253"/>
    <s v="59"/>
    <s v="PAŠNJAK"/>
    <s v="17721"/>
    <s v="17721"/>
    <n v="17721"/>
    <s v="MARINIĆ MARIJAN, FRANJIN"/>
    <s v="LIPOVLJE, LIPOVLJE 91"/>
    <s v="1/1"/>
    <n v="1"/>
    <n v="1"/>
  </r>
  <r>
    <x v="25"/>
    <x v="0"/>
    <n v="320889"/>
    <s v="Kuterevo"/>
    <s v="3253/60"/>
    <s v="c"/>
    <n v="2370.9498569699999"/>
    <s v="3253/60"/>
    <s v="95"/>
    <s v="3253"/>
    <s v="60"/>
    <s v="LIVADA"/>
    <s v="2338"/>
    <s v="2338"/>
    <n v="2338"/>
    <s v="MARINIĆ MARIJAN, FRANJIN"/>
    <s v="LIPOVLJE, LIPOVLJE 91"/>
    <s v="1/1"/>
    <n v="1"/>
    <n v="1"/>
  </r>
  <r>
    <x v="25"/>
    <x v="0"/>
    <n v="320889"/>
    <s v="Kuterevo"/>
    <s v="3253/61"/>
    <s v="c"/>
    <n v="10664.253906600001"/>
    <s v="3253/61"/>
    <s v="95"/>
    <s v="3253"/>
    <s v="61"/>
    <s v="PAŠNJAK"/>
    <s v="10628"/>
    <s v="10628"/>
    <n v="10628"/>
    <s v="MARINIĆ MARIJAN, FRANJIN"/>
    <s v="LIPOVLJE, LIPOVLJE 91"/>
    <s v="1/1"/>
    <n v="1"/>
    <n v="1"/>
  </r>
  <r>
    <x v="25"/>
    <x v="0"/>
    <n v="320889"/>
    <s v="Kuterevo"/>
    <s v="3253/62"/>
    <s v="c"/>
    <n v="10859.3346822"/>
    <s v="3253/62"/>
    <s v="514"/>
    <s v="3253"/>
    <s v="62"/>
    <s v="PAŠNJAK"/>
    <s v="10750"/>
    <s v="10750"/>
    <n v="10750"/>
    <s v="BURIĆ PAVAO, IVANOV"/>
    <s v="LIPOVLJE, LIPOVLJE 82/A"/>
    <s v="1/1"/>
    <n v="1"/>
    <n v="1"/>
  </r>
  <r>
    <x v="25"/>
    <x v="0"/>
    <n v="320889"/>
    <s v="Kuterevo"/>
    <s v="3253/63"/>
    <s v="c"/>
    <n v="27936.641267999999"/>
    <s v="3253/63"/>
    <s v="171"/>
    <s v="3253"/>
    <s v="63"/>
    <s v="ORANICA"/>
    <s v="1079"/>
    <s v="27774"/>
    <n v="1079"/>
    <s v="ŠEPAC BARA, UD. IVANA rođ. ŠEPAC"/>
    <s v="LIPOVLJE, LIPOVLJE 76"/>
    <s v="1/1"/>
    <n v="1"/>
    <n v="1"/>
  </r>
  <r>
    <x v="25"/>
    <x v="0"/>
    <n v="320889"/>
    <s v="Kuterevo"/>
    <s v="3253/63"/>
    <s v="c"/>
    <n v="27936.641267999999"/>
    <s v="3253/63"/>
    <s v="171"/>
    <s v="3253"/>
    <s v="63"/>
    <s v="PAŠNJAK"/>
    <s v="12808"/>
    <s v="27774"/>
    <n v="12808"/>
    <s v="ŠEPAC BARA, UD. IVANA rođ. ŠEPAC"/>
    <s v="LIPOVLJE, LIPOVLJE 76"/>
    <s v="1/1"/>
    <n v="1"/>
    <n v="1"/>
  </r>
  <r>
    <x v="25"/>
    <x v="0"/>
    <n v="320889"/>
    <s v="Kuterevo"/>
    <s v="3253/63"/>
    <s v="c"/>
    <n v="27936.641267999999"/>
    <s v="3253/63"/>
    <s v="302"/>
    <s v="3253"/>
    <s v="63"/>
    <s v="ORANICA"/>
    <s v="1079"/>
    <s v="27774"/>
    <n v="1079"/>
    <s v="ŠPORLIĆ DANE, PAVIN"/>
    <s v="LIPOVLJE, LIPOVLJE 85/B"/>
    <s v="1/1"/>
    <n v="1"/>
    <n v="1"/>
  </r>
  <r>
    <x v="25"/>
    <x v="0"/>
    <n v="320889"/>
    <s v="Kuterevo"/>
    <s v="3253/63"/>
    <s v="c"/>
    <n v="27936.641267999999"/>
    <s v="3253/63"/>
    <s v="302"/>
    <s v="3253"/>
    <s v="63"/>
    <s v="PAŠNJAK"/>
    <s v="12808"/>
    <s v="27774"/>
    <n v="12808"/>
    <s v="ŠPORLIĆ DANE, PAVIN"/>
    <s v="LIPOVLJE, LIPOVLJE 85/B"/>
    <s v="1/1"/>
    <n v="1"/>
    <n v="1"/>
  </r>
  <r>
    <x v="25"/>
    <x v="0"/>
    <n v="320889"/>
    <s v="Kuterevo"/>
    <s v="3253/64"/>
    <s v="c"/>
    <n v="7031.4253180100004"/>
    <s v="3253/64"/>
    <s v="35"/>
    <s v="3253"/>
    <s v="64"/>
    <s v="PAŠNJAK"/>
    <s v="3417"/>
    <s v="6902"/>
    <n v="3417"/>
    <s v="BUKOVAC IVAN, PETROV"/>
    <s v="LIPOVLJE, LIPOVLJE 78"/>
    <s v="1/1"/>
    <n v="1"/>
    <n v="1"/>
  </r>
  <r>
    <x v="25"/>
    <x v="0"/>
    <n v="320889"/>
    <s v="Kuterevo"/>
    <s v="3253/64"/>
    <s v="c"/>
    <n v="7031.4253180100004"/>
    <s v="3253/64"/>
    <s v="35"/>
    <s v="3253"/>
    <s v="64"/>
    <s v="LIVADA"/>
    <s v="3485"/>
    <s v="6902"/>
    <n v="3485"/>
    <s v="BUKOVAC IVAN, PETROV"/>
    <s v="LIPOVLJE, LIPOVLJE 78"/>
    <s v="1/1"/>
    <n v="1"/>
    <n v="1"/>
  </r>
  <r>
    <x v="25"/>
    <x v="0"/>
    <n v="320889"/>
    <s v="Kuterevo"/>
    <s v="3253/65"/>
    <s v="c"/>
    <n v="26802.9474849"/>
    <s v="3253/65"/>
    <s v="185"/>
    <s v="3253"/>
    <s v="65"/>
    <s v="PAŠNJAK"/>
    <s v="13430"/>
    <s v="26917"/>
    <n v="13430"/>
    <s v="ŠEPAC MARIJA, UD. FILIPA rođ. ŠPORLIĆ"/>
    <s v="LIPOVLJE, LIPOVLJE 77"/>
    <s v="1/1"/>
    <n v="1"/>
    <n v="1"/>
  </r>
  <r>
    <x v="25"/>
    <x v="0"/>
    <n v="320889"/>
    <s v="Kuterevo"/>
    <s v="3253/65"/>
    <s v="c"/>
    <n v="26802.9474849"/>
    <s v="3253/65"/>
    <s v="185"/>
    <s v="3253"/>
    <s v="65"/>
    <s v="LIVADA"/>
    <s v="13487"/>
    <s v="26917"/>
    <n v="13487"/>
    <s v="ŠEPAC MARIJA, UD. FILIPA rođ. ŠPORLIĆ"/>
    <s v="LIPOVLJE, LIPOVLJE 77"/>
    <s v="1/1"/>
    <n v="1"/>
    <n v="1"/>
  </r>
  <r>
    <x v="25"/>
    <x v="0"/>
    <n v="320889"/>
    <s v="Kuterevo"/>
    <s v="3253/66"/>
    <s v="c"/>
    <n v="20151.310567799999"/>
    <s v="3253/66"/>
    <s v="35"/>
    <s v="3253"/>
    <s v="66"/>
    <s v="LIVADA"/>
    <s v="10035"/>
    <s v="20073"/>
    <n v="10035"/>
    <s v="BUKOVAC IVAN, PETROV"/>
    <s v="LIPOVLJE, LIPOVLJE 78"/>
    <s v="1/1"/>
    <n v="1"/>
    <n v="1"/>
  </r>
  <r>
    <x v="25"/>
    <x v="0"/>
    <n v="320889"/>
    <s v="Kuterevo"/>
    <s v="3253/66"/>
    <s v="c"/>
    <n v="20151.310567799999"/>
    <s v="3253/66"/>
    <s v="35"/>
    <s v="3253"/>
    <s v="66"/>
    <s v="PAŠNJAK"/>
    <s v="10038"/>
    <s v="20073"/>
    <n v="10038"/>
    <s v="BUKOVAC IVAN, PETROV"/>
    <s v="LIPOVLJE, LIPOVLJE 78"/>
    <s v="1/1"/>
    <n v="1"/>
    <n v="1"/>
  </r>
  <r>
    <x v="25"/>
    <x v="0"/>
    <n v="320889"/>
    <s v="Kuterevo"/>
    <s v="3253/67"/>
    <s v="c"/>
    <n v="2202.5074890300002"/>
    <s v="3253/67"/>
    <s v="35"/>
    <s v="3253"/>
    <s v="67"/>
    <s v="LIVADA"/>
    <s v="1065"/>
    <s v="2130"/>
    <n v="1065"/>
    <s v="BUKOVAC IVAN, PETROV"/>
    <s v="LIPOVLJE, LIPOVLJE 78"/>
    <s v="1/1"/>
    <n v="1"/>
    <n v="1"/>
  </r>
  <r>
    <x v="25"/>
    <x v="0"/>
    <n v="320889"/>
    <s v="Kuterevo"/>
    <s v="3253/67"/>
    <s v="c"/>
    <n v="2202.5074890300002"/>
    <s v="3253/67"/>
    <s v="171"/>
    <s v="3253"/>
    <s v="67"/>
    <s v="LIVADA"/>
    <s v="1065"/>
    <s v="2130"/>
    <n v="1065"/>
    <s v="ŠEPAC BARA, UD. IVANA rođ. ŠEPAC"/>
    <s v="LIPOVLJE, LIPOVLJE 76"/>
    <s v="1/1"/>
    <n v="1"/>
    <n v="1"/>
  </r>
  <r>
    <x v="25"/>
    <x v="0"/>
    <n v="320889"/>
    <s v="Kuterevo"/>
    <s v="3253/71"/>
    <s v="c"/>
    <n v="1207.68895565"/>
    <s v="3253/71"/>
    <s v="169"/>
    <s v="3253"/>
    <s v="71"/>
    <s v="PAŠNJAK"/>
    <s v="1208"/>
    <s v="1208"/>
    <n v="1208"/>
    <s v="ROŽMAN VINKO"/>
    <s v="LIPOVLJE, LIPOVLJE 72"/>
    <s v="1/1"/>
    <n v="1"/>
    <n v="1"/>
  </r>
  <r>
    <x v="25"/>
    <x v="0"/>
    <n v="320889"/>
    <s v="Kuterevo"/>
    <s v="3253/72"/>
    <s v="c"/>
    <n v="1031.8547825099999"/>
    <s v="3253/72"/>
    <s v="100"/>
    <s v="3253"/>
    <s v="72"/>
    <s v="PAŠNJAK"/>
    <s v="1032"/>
    <s v="1032"/>
    <n v="1032"/>
    <s v="MARINIĆ IVAN, NIKOLIN"/>
    <s v="LIPOVLJE, LIPOVLJE 70/A"/>
    <s v="1/1"/>
    <n v="1"/>
    <n v="1"/>
  </r>
  <r>
    <x v="25"/>
    <x v="0"/>
    <n v="320889"/>
    <s v="Kuterevo"/>
    <s v="3236/3"/>
    <s v="d"/>
    <n v="1346.3672963500001"/>
    <s v="3236/2"/>
    <s v="100"/>
    <m/>
    <m/>
    <s v="LIVADA"/>
    <s v="3374"/>
    <s v="6805"/>
    <n v="667.54493135707571"/>
    <s v="MARINIĆ IVAN, NIKOLIN"/>
    <s v="LIPOVLJE, LIPOVLJE 70/A"/>
    <s v="1/1"/>
    <n v="1"/>
    <n v="1"/>
  </r>
  <r>
    <x v="25"/>
    <x v="0"/>
    <n v="320889"/>
    <s v="Kuterevo"/>
    <s v="3236/3"/>
    <s v="d"/>
    <n v="1346.3672963500001"/>
    <s v="3236/1"/>
    <s v="480"/>
    <m/>
    <m/>
    <s v="LIVADA"/>
    <s v="2082"/>
    <s v="2082"/>
    <n v="673.18364817500003"/>
    <s v="ROŽMAN IVAN, VINKO"/>
    <s v="LIPOVLJE, LIPOVLJE 72"/>
    <s v="1/2"/>
    <n v="1"/>
    <n v="2"/>
  </r>
  <r>
    <x v="25"/>
    <x v="0"/>
    <n v="320889"/>
    <s v="Kuterevo"/>
    <s v="3236/3"/>
    <s v="d"/>
    <n v="1346.3672963500001"/>
    <s v="3236/2"/>
    <s v="150"/>
    <m/>
    <m/>
    <s v="LIVADA"/>
    <s v="3431"/>
    <s v="6805"/>
    <n v="678.82236499292435"/>
    <s v="ROŽMAN MANDE, Ž. FRANJE rođ. MARINIĆ"/>
    <s v="LIPOVLJE, LIPOVLJE 73"/>
    <s v="1/1"/>
    <n v="1"/>
    <n v="1"/>
  </r>
  <r>
    <x v="25"/>
    <x v="0"/>
    <n v="320889"/>
    <s v="Kuterevo"/>
    <s v="3236/3"/>
    <s v="d"/>
    <n v="1346.3672963500001"/>
    <s v="3236/1"/>
    <s v="480"/>
    <m/>
    <m/>
    <s v="LIVADA"/>
    <s v="2082"/>
    <s v="2082"/>
    <n v="673.18364817500003"/>
    <s v="ROŽMAN MATE, VINKO"/>
    <s v="LIPOVLJE, LIPOVLJE 72"/>
    <s v="1/2"/>
    <n v="1"/>
    <n v="2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CVITKOVIĆ IVAN, TOMISLAVOV"/>
    <s v="OTOČAC, FORTIČKA 41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CVITKOVIĆ IVAN, TOMISLAVOV"/>
    <s v="OTOČAC, FORTIČKA 41"/>
    <s v="1/6"/>
    <n v="1"/>
    <n v="6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CVITKOVIĆ JANDRE, TOMIN"/>
    <s v="LIPOVLJE, LIPOVLJE 44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CVITKOVIĆ JANDRE, TOMIN"/>
    <s v="LIPOVLJE, LIPOVLJE 44"/>
    <s v="1/6"/>
    <n v="1"/>
    <n v="6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CVITKOVIĆ LJUBICA, UD. TOME rođ. BARBARIĆ"/>
    <s v="LIPOVLJE, LIPOVLJE 44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CVITKOVIĆ LJUBICA, UD. TOME rođ. BARBARIĆ"/>
    <s v="LIPOVLJE, LIPOVLJE 44"/>
    <s v="1/6"/>
    <n v="1"/>
    <n v="6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GRLEVIĆ KATICA, Ž. STIPE rođ. CVITKOVIĆ"/>
    <s v="OTOČAC, DONJA DUBRAVA 36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GRLEVIĆ KATICA, Ž. STIPE rođ. CVITKOVIĆ"/>
    <s v="OTOČAC, DONJA DUBRAVA 36"/>
    <s v="1/6"/>
    <n v="1"/>
    <n v="6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MARINCEL ANKICA, Ž. JANDRE rođ. CVITKOVIĆ"/>
    <s v="OTOČAC, FORCURANJE 7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MARINCEL ANKICA, Ž. JANDRE rođ. CVITKOVIĆ"/>
    <s v="OTOČAC, FORCURANJE 7"/>
    <s v="1/6"/>
    <n v="1"/>
    <n v="6"/>
  </r>
  <r>
    <x v="26"/>
    <x v="0"/>
    <n v="321028"/>
    <s v="Svica"/>
    <s v="6719"/>
    <s v="d"/>
    <n v="10867.7936371"/>
    <s v="6719"/>
    <s v="110"/>
    <s v="6719"/>
    <s v="0"/>
    <s v="LIVADA"/>
    <s v="5755"/>
    <s v="14466"/>
    <n v="720.58795775739077"/>
    <s v="RUPLIĆ VESNA, Ž. JOSIPA rođ. CVITKOVIĆ"/>
    <s v="LIPOVLJE, LIPOVLJE 5"/>
    <s v="1/6"/>
    <n v="1"/>
    <n v="6"/>
  </r>
  <r>
    <x v="26"/>
    <x v="0"/>
    <n v="321028"/>
    <s v="Svica"/>
    <s v="6719"/>
    <s v="d"/>
    <n v="10867.7936371"/>
    <s v="6719"/>
    <s v="110"/>
    <s v="6719"/>
    <s v="0"/>
    <s v="PAŠNJAK"/>
    <s v="8711"/>
    <s v="14466"/>
    <n v="1090.7109817592757"/>
    <s v="RUPLIĆ VESNA, Ž. JOSIPA rođ. CVITKOVIĆ"/>
    <s v="LIPOVLJE, LIPOVLJE 5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CVITKOVIĆ IVAN, TOMISLAVOV"/>
    <s v="OTOČAC, FORTIČKA 41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CVITKOVIĆ JANDRE, TOMIN"/>
    <s v="LIPOVLJE, LIPOVLJE 44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CVITKOVIĆ LJUBICA, UD. TOME rođ. BARBARIĆ"/>
    <s v="LIPOVLJE, LIPOVLJE 44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GRLEVIĆ KATICA, Ž. STIPE rođ. CVITKOVIĆ"/>
    <s v="OTOČAC, DONJA DUBRAVA 36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MARINCEL ANKICA, Ž. JANDRE rođ. CVITKOVIĆ"/>
    <s v="OTOČAC, FORCURANJE 7"/>
    <s v="1/6"/>
    <n v="1"/>
    <n v="6"/>
  </r>
  <r>
    <x v="26"/>
    <x v="0"/>
    <n v="321028"/>
    <s v="Svica"/>
    <s v="6721"/>
    <s v="d"/>
    <n v="2250.24849296"/>
    <s v="6721"/>
    <s v="110"/>
    <s v="6721"/>
    <s v="0"/>
    <s v="ORANICA"/>
    <s v="3802"/>
    <s v="3802"/>
    <n v="375.04141549333332"/>
    <s v="RUPLIĆ VESNA, Ž. JOSIPA rođ. CVITKOVIĆ"/>
    <s v="LIPOVLJE, LIPOVLJE 5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CVITKOVIĆ IVAN, TOMISLAVOV"/>
    <s v="OTOČAC, FORTIČKA 41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CVITKOVIĆ IVAN, TOMISLAVOV"/>
    <s v="OTOČAC, FORTIČKA 41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CVITKOVIĆ IVAN, TOMISLAVOV"/>
    <s v="OTOČAC, FORTIČKA 41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CVITKOVIĆ JANDRE, TOMIN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CVITKOVIĆ JANDRE, TOMIN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CVITKOVIĆ JANDRE, TOMIN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CVITKOVIĆ LJUBICA, UD. TOME rođ. BARBARIĆ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CVITKOVIĆ LJUBICA, UD. TOME rođ. BARBARIĆ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CVITKOVIĆ LJUBICA, UD. TOME rođ. BARBARIĆ"/>
    <s v="LIPOVLJE, LIPOVLJE 44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GRLEVIĆ KATICA, Ž. STIPE rođ. CVITKOVIĆ"/>
    <s v="OTOČAC, DONJA DUBRAVA 36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GRLEVIĆ KATICA, Ž. STIPE rođ. CVITKOVIĆ"/>
    <s v="OTOČAC, DONJA DUBRAVA 36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GRLEVIĆ KATICA, Ž. STIPE rođ. CVITKOVIĆ"/>
    <s v="OTOČAC, DONJA DUBRAVA 36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MARINCEL ANKICA, Ž. JANDRE rođ. CVITKOVIĆ"/>
    <s v="OTOČAC, FORCURANJE 7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MARINCEL ANKICA, Ž. JANDRE rođ. CVITKOVIĆ"/>
    <s v="OTOČAC, FORCURANJE 7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MARINCEL ANKICA, Ž. JANDRE rođ. CVITKOVIĆ"/>
    <s v="OTOČAC, FORCURANJE 7"/>
    <s v="1/6"/>
    <n v="1"/>
    <n v="6"/>
  </r>
  <r>
    <x v="26"/>
    <x v="0"/>
    <n v="321028"/>
    <s v="Svica"/>
    <s v="6724"/>
    <s v="d"/>
    <n v="13344.9030146"/>
    <s v="6724"/>
    <s v="110"/>
    <s v="6724"/>
    <s v="0"/>
    <s v="LIVADA"/>
    <s v="5755"/>
    <s v="21045"/>
    <n v="608.21982140669195"/>
    <s v="RUPLIĆ VESNA, Ž. JOSIPA rođ. CVITKOVIĆ"/>
    <s v="LIPOVLJE, LIPOVLJE 5"/>
    <s v="1/6"/>
    <n v="1"/>
    <n v="6"/>
  </r>
  <r>
    <x v="26"/>
    <x v="0"/>
    <n v="321028"/>
    <s v="Svica"/>
    <s v="6724"/>
    <s v="d"/>
    <n v="13344.9030146"/>
    <s v="6724"/>
    <s v="110"/>
    <s v="6724"/>
    <s v="0"/>
    <s v="ORANICA"/>
    <s v="5755"/>
    <s v="21045"/>
    <n v="608.21982140669195"/>
    <s v="RUPLIĆ VESNA, Ž. JOSIPA rođ. CVITKOVIĆ"/>
    <s v="LIPOVLJE, LIPOVLJE 5"/>
    <s v="1/6"/>
    <n v="1"/>
    <n v="6"/>
  </r>
  <r>
    <x v="26"/>
    <x v="0"/>
    <n v="321028"/>
    <s v="Svica"/>
    <s v="6724"/>
    <s v="d"/>
    <n v="13344.9030146"/>
    <s v="6724"/>
    <s v="110"/>
    <s v="6724"/>
    <s v="0"/>
    <s v="PAŠNJAK"/>
    <s v="9535"/>
    <s v="21045"/>
    <n v="1007.7108596199492"/>
    <s v="RUPLIĆ VESNA, Ž. JOSIPA rođ. CVITKOVIĆ"/>
    <s v="LIPOVLJE, LIPOVLJE 5"/>
    <s v="1/6"/>
    <n v="1"/>
    <n v="6"/>
  </r>
  <r>
    <x v="26"/>
    <x v="0"/>
    <n v="321028"/>
    <s v="Svica"/>
    <s v="6725"/>
    <s v="c"/>
    <n v="15050.591735"/>
    <s v="6725"/>
    <s v="787"/>
    <s v="6725"/>
    <s v="0"/>
    <s v="LIVADA"/>
    <s v="15196"/>
    <s v="15196"/>
    <n v="5698.5"/>
    <s v="MARINIĆ JULKA, JOSINA"/>
    <s v="OTOČAC, RU­ERA BOŠKOVIĆA 2/B"/>
    <s v="18/48"/>
    <n v="18"/>
    <n v="48"/>
  </r>
  <r>
    <x v="26"/>
    <x v="0"/>
    <n v="321028"/>
    <s v="Svica"/>
    <s v="6725"/>
    <s v="c"/>
    <n v="15050.591735"/>
    <s v="6725"/>
    <s v="787"/>
    <s v="6725"/>
    <s v="0"/>
    <s v="LIVADA"/>
    <s v="15196"/>
    <s v="15196"/>
    <n v="6331.666666666667"/>
    <s v="MARINIĆ MARIJA, UD. IVANA rođ. FUMIĆ"/>
    <s v="OTOČAC, PETRA ZRINSKOG 11"/>
    <s v="20/48"/>
    <n v="20"/>
    <n v="48"/>
  </r>
  <r>
    <x v="26"/>
    <x v="0"/>
    <n v="321028"/>
    <s v="Svica"/>
    <s v="6725"/>
    <s v="c"/>
    <n v="15050.591735"/>
    <s v="6725"/>
    <s v="787"/>
    <s v="6725"/>
    <s v="0"/>
    <s v="LIVADA"/>
    <s v="15196"/>
    <s v="15196"/>
    <n v="1582.9166666666667"/>
    <s v="MARINIĆ ŽELJKO, IVANOV"/>
    <s v="OTOČAC, PETRA ZRINSKOG 11"/>
    <s v="5/48"/>
    <n v="5"/>
    <n v="48"/>
  </r>
  <r>
    <x v="26"/>
    <x v="0"/>
    <n v="321028"/>
    <s v="Svica"/>
    <s v="6725"/>
    <s v="c"/>
    <n v="15050.591735"/>
    <s v="6725"/>
    <s v="787"/>
    <s v="6725"/>
    <s v="0"/>
    <s v="LIVADA"/>
    <s v="15196"/>
    <s v="15196"/>
    <n v="1582.9166666666667"/>
    <s v="OREŠKOVIĆ NATALIJA, UD. BORISA rođ. R. MARINIĆ"/>
    <s v="ZAGREB, PETE POLJANICE 2"/>
    <s v="5/48"/>
    <n v="5"/>
    <n v="48"/>
  </r>
  <r>
    <x v="26"/>
    <x v="0"/>
    <n v="321028"/>
    <s v="Svica"/>
    <s v="6731"/>
    <s v="d"/>
    <n v="1111.8766581899999"/>
    <s v="6731"/>
    <s v="261"/>
    <s v="6731"/>
    <s v="0"/>
    <s v="LIVADA"/>
    <s v="6251"/>
    <s v="6251"/>
    <n v="555.93832909499997"/>
    <s v="MARINIĆ JULKA, JOSINA"/>
    <s v="OTOČAC, RU­ERA BOŠKOVIĆA 2/B"/>
    <s v="6/12"/>
    <n v="6"/>
    <n v="12"/>
  </r>
  <r>
    <x v="26"/>
    <x v="0"/>
    <n v="321028"/>
    <s v="Svica"/>
    <s v="6731"/>
    <s v="d"/>
    <n v="1111.8766581899999"/>
    <s v="6731"/>
    <s v="261"/>
    <s v="6731"/>
    <s v="0"/>
    <s v="LIVADA"/>
    <s v="6251"/>
    <s v="6251"/>
    <n v="370.62555272999998"/>
    <s v="MARINIĆ MARIJA, UD. IVANA rođ. FUMIĆ"/>
    <s v="OTOČAC, PETRA ZRINSKOG 11"/>
    <s v="4/12"/>
    <n v="4"/>
    <n v="12"/>
  </r>
  <r>
    <x v="26"/>
    <x v="0"/>
    <n v="321028"/>
    <s v="Svica"/>
    <s v="6731"/>
    <s v="d"/>
    <n v="1111.8766581899999"/>
    <s v="6731"/>
    <s v="261"/>
    <s v="6731"/>
    <s v="0"/>
    <s v="LIVADA"/>
    <s v="6251"/>
    <s v="6251"/>
    <n v="92.656388182499995"/>
    <s v="MARINIĆ ŽELJKO, IVANOV"/>
    <s v="OTOČAC, PETRA ZRINSKOG 11"/>
    <s v="1/12"/>
    <n v="1"/>
    <n v="12"/>
  </r>
  <r>
    <x v="26"/>
    <x v="0"/>
    <n v="321028"/>
    <s v="Svica"/>
    <s v="6731"/>
    <s v="d"/>
    <n v="1111.8766581899999"/>
    <s v="6731"/>
    <s v="261"/>
    <s v="6731"/>
    <s v="0"/>
    <s v="LIVADA"/>
    <s v="6251"/>
    <s v="6251"/>
    <n v="92.656388182499995"/>
    <s v="OREŠKOVIĆ NATALIJA, UD. BORISA rođ. R. MARINIĆ"/>
    <s v="ZAGREB, PETE POLJANICE 2"/>
    <s v="1/12"/>
    <n v="1"/>
    <n v="12"/>
  </r>
  <r>
    <x v="26"/>
    <x v="0"/>
    <n v="321028"/>
    <s v="Svica"/>
    <s v="6732"/>
    <s v="d"/>
    <n v="3042.0640106800001"/>
    <s v="6732"/>
    <s v="261"/>
    <s v="6732"/>
    <s v="0"/>
    <s v="PAŠNJAK"/>
    <s v="9599"/>
    <s v="9599"/>
    <n v="1521.0320053400003"/>
    <s v="MARINIĆ JULKA, JOSINA"/>
    <s v="OTOČAC, RU­ERA BOŠKOVIĆA 2/B"/>
    <s v="6/12"/>
    <n v="6"/>
    <n v="12"/>
  </r>
  <r>
    <x v="26"/>
    <x v="0"/>
    <n v="321028"/>
    <s v="Svica"/>
    <s v="6732"/>
    <s v="d"/>
    <n v="3042.0640106800001"/>
    <s v="6732"/>
    <s v="261"/>
    <s v="6732"/>
    <s v="0"/>
    <s v="PAŠNJAK"/>
    <s v="9599"/>
    <s v="9599"/>
    <n v="1014.0213368933335"/>
    <s v="MARINIĆ MARIJA, UD. IVANA rođ. FUMIĆ"/>
    <s v="OTOČAC, PETRA ZRINSKOG 11"/>
    <s v="4/12"/>
    <n v="4"/>
    <n v="12"/>
  </r>
  <r>
    <x v="26"/>
    <x v="0"/>
    <n v="321028"/>
    <s v="Svica"/>
    <s v="6732"/>
    <s v="d"/>
    <n v="3042.0640106800001"/>
    <s v="6732"/>
    <s v="261"/>
    <s v="6732"/>
    <s v="0"/>
    <s v="PAŠNJAK"/>
    <s v="9599"/>
    <s v="9599"/>
    <n v="253.50533422333336"/>
    <s v="MARINIĆ ŽELJKO, IVANOV"/>
    <s v="OTOČAC, PETRA ZRINSKOG 11"/>
    <s v="1/12"/>
    <n v="1"/>
    <n v="12"/>
  </r>
  <r>
    <x v="26"/>
    <x v="0"/>
    <n v="321028"/>
    <s v="Svica"/>
    <s v="6732"/>
    <s v="d"/>
    <n v="3042.0640106800001"/>
    <s v="6732"/>
    <s v="261"/>
    <s v="6732"/>
    <s v="0"/>
    <s v="PAŠNJAK"/>
    <s v="9599"/>
    <s v="9599"/>
    <n v="253.50533422333336"/>
    <s v="OREŠKOVIĆ NATALIJA, UD. BORISA rođ. R. MARINIĆ"/>
    <s v="ZAGREB, PETE POLJANICE 2"/>
    <s v="1/12"/>
    <n v="1"/>
    <n v="12"/>
  </r>
  <r>
    <x v="26"/>
    <x v="0"/>
    <n v="321028"/>
    <s v="Svica"/>
    <s v="6733"/>
    <s v="c"/>
    <n v="6490.9630838399999"/>
    <s v="6733"/>
    <s v="540"/>
    <s v="6733"/>
    <s v="0"/>
    <s v="LIVADA"/>
    <s v="3287"/>
    <s v="6578"/>
    <n v="3287"/>
    <s v="BUKOVAC MARIO, JOSIP"/>
    <s v="LIPOVLJE, LIPOVLJE 77"/>
    <s v="1/1"/>
    <n v="1"/>
    <n v="1"/>
  </r>
  <r>
    <x v="26"/>
    <x v="0"/>
    <n v="321028"/>
    <s v="Svica"/>
    <s v="6733"/>
    <s v="c"/>
    <n v="6490.9630838399999"/>
    <s v="6733"/>
    <s v="266"/>
    <s v="6733"/>
    <s v="0"/>
    <s v="LIVADA"/>
    <s v="3291"/>
    <s v="6578"/>
    <n v="3291"/>
    <s v="MARINIĆ FRANJO, MATIN"/>
    <s v="LIPOVLJE, LIPOVLJE 91"/>
    <s v="1/1"/>
    <n v="1"/>
    <n v="1"/>
  </r>
  <r>
    <x v="26"/>
    <x v="0"/>
    <n v="321028"/>
    <s v="Svica"/>
    <s v="6735"/>
    <s v="d"/>
    <n v="99.417497277099997"/>
    <s v="6735"/>
    <s v="540"/>
    <s v="6735"/>
    <s v="0"/>
    <s v="LIVADA"/>
    <s v="3525"/>
    <s v="7050"/>
    <n v="49.708748638549999"/>
    <s v="BUKOVAC MARIO, JOSIP"/>
    <s v="LIPOVLJE, LIPOVLJE 77"/>
    <s v="1/1"/>
    <n v="1"/>
    <n v="1"/>
  </r>
  <r>
    <x v="26"/>
    <x v="0"/>
    <n v="321028"/>
    <s v="Svica"/>
    <s v="6735"/>
    <s v="d"/>
    <n v="99.417497277099997"/>
    <s v="6735"/>
    <s v="266"/>
    <s v="6735"/>
    <s v="0"/>
    <s v="LIVADA"/>
    <s v="3525"/>
    <s v="7050"/>
    <n v="49.708748638549999"/>
    <s v="MARINIĆ FRANJO, MATIN"/>
    <s v="LIPOVLJE, LIPOVLJE 91"/>
    <s v="1/1"/>
    <n v="1"/>
    <n v="1"/>
  </r>
  <r>
    <x v="26"/>
    <x v="0"/>
    <n v="321028"/>
    <s v="Svica"/>
    <s v="6740"/>
    <s v="c"/>
    <n v="39860.923061100002"/>
    <s v="6740"/>
    <s v="265"/>
    <s v="6740"/>
    <s v="0"/>
    <s v="LIVADA"/>
    <s v="21235"/>
    <s v="40485"/>
    <n v="10617.5"/>
    <s v="MARINIĆ FRANJO, STJEPANOV"/>
    <s v="NJEMALKA, BOCHOČT, IM OSTERESCH 21/C"/>
    <s v="1/2"/>
    <n v="1"/>
    <n v="2"/>
  </r>
  <r>
    <x v="26"/>
    <x v="0"/>
    <n v="321028"/>
    <s v="Svica"/>
    <s v="6740"/>
    <s v="c"/>
    <n v="39860.923061100002"/>
    <s v="6740"/>
    <s v="261"/>
    <s v="6740"/>
    <s v="0"/>
    <s v="LIVADA"/>
    <s v="13495"/>
    <s v="40485"/>
    <n v="6747.5"/>
    <s v="MARINIĆ JULKA, JOSINA"/>
    <s v="OTOČAC, RU­ERA BOŠKOVIĆA 2/B"/>
    <s v="6/12"/>
    <n v="6"/>
    <n v="12"/>
  </r>
  <r>
    <x v="26"/>
    <x v="0"/>
    <n v="321028"/>
    <s v="Svica"/>
    <s v="6740"/>
    <s v="c"/>
    <n v="39860.923061100002"/>
    <s v="6740"/>
    <s v="261"/>
    <s v="6740"/>
    <s v="0"/>
    <s v="LIVADA"/>
    <s v="13495"/>
    <s v="40485"/>
    <n v="4498.333333333333"/>
    <s v="MARINIĆ MARIJA, UD. IVANA rođ. FUMIĆ"/>
    <s v="OTOČAC, PETRA ZRINSKOG 11"/>
    <s v="4/12"/>
    <n v="4"/>
    <n v="12"/>
  </r>
  <r>
    <x v="26"/>
    <x v="0"/>
    <n v="321028"/>
    <s v="Svica"/>
    <s v="6740"/>
    <s v="c"/>
    <n v="39860.923061100002"/>
    <s v="6740"/>
    <s v="265"/>
    <s v="6740"/>
    <s v="0"/>
    <s v="LIVADA"/>
    <s v="21235"/>
    <s v="40485"/>
    <n v="10617.5"/>
    <s v="MARINIĆ MARIJAN, STJEPANOV"/>
    <s v="NJEMALKA, BOCHOČT, OSTMAUER 15/A"/>
    <s v="1/2"/>
    <n v="1"/>
    <n v="2"/>
  </r>
  <r>
    <x v="26"/>
    <x v="0"/>
    <n v="321028"/>
    <s v="Svica"/>
    <s v="6740"/>
    <s v="c"/>
    <n v="39860.923061100002"/>
    <s v="6740"/>
    <s v="263"/>
    <s v="6740"/>
    <s v="0"/>
    <s v="LIVADA"/>
    <s v="5755"/>
    <s v="40485"/>
    <n v="5755"/>
    <s v="MARINIĆ MILAN, LOVRIN"/>
    <s v="LIPOVLJE, LIPOVLJE 47"/>
    <s v="1/1"/>
    <n v="1"/>
    <n v="1"/>
  </r>
  <r>
    <x v="26"/>
    <x v="0"/>
    <n v="321028"/>
    <s v="Svica"/>
    <s v="6740"/>
    <s v="c"/>
    <n v="39860.923061100002"/>
    <s v="6740"/>
    <s v="261"/>
    <s v="6740"/>
    <s v="0"/>
    <s v="LIVADA"/>
    <s v="13495"/>
    <s v="40485"/>
    <n v="1124.5833333333333"/>
    <s v="MARINIĆ ŽELJKO, IVANOV"/>
    <s v="OTOČAC, PETRA ZRINSKOG 11"/>
    <s v="1/12"/>
    <n v="1"/>
    <n v="12"/>
  </r>
  <r>
    <x v="26"/>
    <x v="0"/>
    <n v="321028"/>
    <s v="Svica"/>
    <s v="6740"/>
    <s v="c"/>
    <n v="39860.923061100002"/>
    <s v="6740"/>
    <s v="261"/>
    <s v="6740"/>
    <s v="0"/>
    <s v="LIVADA"/>
    <s v="13495"/>
    <s v="40485"/>
    <n v="1124.5833333333333"/>
    <s v="OREŠKOVIĆ NATALIJA, UD. BORISA rođ. R. MARINIĆ"/>
    <s v="ZAGREB, PETE POLJANICE 2"/>
    <s v="1/12"/>
    <n v="1"/>
    <n v="12"/>
  </r>
  <r>
    <x v="26"/>
    <x v="0"/>
    <n v="321028"/>
    <s v="Svica"/>
    <s v="6741/1"/>
    <s v="d"/>
    <n v="42428.052222099999"/>
    <s v="6741/1"/>
    <s v="787"/>
    <s v="6741"/>
    <s v="1"/>
    <s v="ORANICA"/>
    <s v="5755"/>
    <s v="47678"/>
    <n v="1920.4882797478826"/>
    <s v="MARINIĆ JULKA, JOSINA"/>
    <s v="OTOČAC, RU­ERA BOŠKOVIĆA 2/B"/>
    <s v="18/48"/>
    <n v="18"/>
    <n v="48"/>
  </r>
  <r>
    <x v="26"/>
    <x v="0"/>
    <n v="321028"/>
    <s v="Svica"/>
    <s v="6741/1"/>
    <s v="d"/>
    <n v="42428.052222099999"/>
    <s v="6741/1"/>
    <s v="787"/>
    <s v="6741"/>
    <s v="1"/>
    <s v="LIVADA"/>
    <s v="41419"/>
    <s v="47678"/>
    <n v="13821.842581907484"/>
    <s v="MARINIĆ JULKA, JOSINA"/>
    <s v="OTOČAC, RU­ERA BOŠKOVIĆA 2/B"/>
    <s v="18/48"/>
    <n v="18"/>
    <n v="48"/>
  </r>
  <r>
    <x v="26"/>
    <x v="0"/>
    <n v="321028"/>
    <s v="Svica"/>
    <s v="6741/1"/>
    <s v="d"/>
    <n v="42428.052222099999"/>
    <s v="6741/1"/>
    <s v="787"/>
    <s v="6741"/>
    <s v="1"/>
    <s v="ORANICA"/>
    <s v="5755"/>
    <s v="47678"/>
    <n v="2133.8758663865365"/>
    <s v="MARINIĆ MARIJA, UD. IVANA rođ. FUMIĆ"/>
    <s v="OTOČAC, PETRA ZRINSKOG 11"/>
    <s v="20/48"/>
    <n v="20"/>
    <n v="48"/>
  </r>
  <r>
    <x v="26"/>
    <x v="0"/>
    <n v="321028"/>
    <s v="Svica"/>
    <s v="6741/1"/>
    <s v="d"/>
    <n v="42428.052222099999"/>
    <s v="6741/1"/>
    <s v="787"/>
    <s v="6741"/>
    <s v="1"/>
    <s v="LIVADA"/>
    <s v="41419"/>
    <s v="47678"/>
    <n v="15357.602868786093"/>
    <s v="MARINIĆ MARIJA, UD. IVANA rođ. FUMIĆ"/>
    <s v="OTOČAC, PETRA ZRINSKOG 11"/>
    <s v="20/48"/>
    <n v="20"/>
    <n v="48"/>
  </r>
  <r>
    <x v="26"/>
    <x v="0"/>
    <n v="321028"/>
    <s v="Svica"/>
    <s v="6741/1"/>
    <s v="d"/>
    <n v="42428.052222099999"/>
    <s v="6741/1"/>
    <s v="787"/>
    <s v="6741"/>
    <s v="1"/>
    <s v="ORANICA"/>
    <s v="5755"/>
    <s v="47678"/>
    <n v="533.46896659663412"/>
    <s v="MARINIĆ ŽELJKO, IVANOV"/>
    <s v="OTOČAC, PETRA ZRINSKOG 11"/>
    <s v="5/48"/>
    <n v="5"/>
    <n v="48"/>
  </r>
  <r>
    <x v="26"/>
    <x v="0"/>
    <n v="321028"/>
    <s v="Svica"/>
    <s v="6741/1"/>
    <s v="d"/>
    <n v="42428.052222099999"/>
    <s v="6741/1"/>
    <s v="787"/>
    <s v="6741"/>
    <s v="1"/>
    <s v="LIVADA"/>
    <s v="41419"/>
    <s v="47678"/>
    <n v="3839.4007171965231"/>
    <s v="MARINIĆ ŽELJKO, IVANOV"/>
    <s v="OTOČAC, PETRA ZRINSKOG 11"/>
    <s v="5/48"/>
    <n v="5"/>
    <n v="48"/>
  </r>
  <r>
    <x v="26"/>
    <x v="0"/>
    <n v="321028"/>
    <s v="Svica"/>
    <s v="6741/1"/>
    <s v="d"/>
    <n v="42428.052222099999"/>
    <s v="6741/1"/>
    <s v="787"/>
    <s v="6741"/>
    <s v="1"/>
    <s v="ORANICA"/>
    <s v="5755"/>
    <s v="47678"/>
    <n v="533.46896659663412"/>
    <s v="OREŠKOVIĆ NATALIJA, UD. BORISA rođ. R. MARINIĆ"/>
    <s v="ZAGREB, PETE POLJANICE 2"/>
    <s v="5/48"/>
    <n v="5"/>
    <n v="48"/>
  </r>
  <r>
    <x v="26"/>
    <x v="0"/>
    <n v="321028"/>
    <s v="Svica"/>
    <s v="6741/1"/>
    <s v="d"/>
    <n v="42428.052222099999"/>
    <s v="6741/1"/>
    <s v="787"/>
    <s v="6741"/>
    <s v="1"/>
    <s v="LIVADA"/>
    <s v="41419"/>
    <s v="47678"/>
    <n v="3839.4007171965231"/>
    <s v="OREŠKOVIĆ NATALIJA, UD. BORISA rođ. R. MARINIĆ"/>
    <s v="ZAGREB, PETE POLJANICE 2"/>
    <s v="5/48"/>
    <n v="5"/>
    <n v="48"/>
  </r>
  <r>
    <x v="26"/>
    <x v="0"/>
    <n v="321028"/>
    <s v="Svica"/>
    <s v="6742/1"/>
    <s v="c"/>
    <n v="8067.3178291900003"/>
    <s v="6742/1"/>
    <s v="787"/>
    <s v="6742"/>
    <s v="1"/>
    <s v="LIVADA"/>
    <s v="8265"/>
    <s v="8265"/>
    <n v="3099.375"/>
    <s v="MARINIĆ JULKA, JOSINA"/>
    <s v="OTOČAC, RU­ERA BOŠKOVIĆA 2/B"/>
    <s v="18/48"/>
    <n v="18"/>
    <n v="48"/>
  </r>
  <r>
    <x v="26"/>
    <x v="0"/>
    <n v="321028"/>
    <s v="Svica"/>
    <s v="6742/1"/>
    <s v="c"/>
    <n v="8067.3178291900003"/>
    <s v="6742/1"/>
    <s v="787"/>
    <s v="6742"/>
    <s v="1"/>
    <s v="LIVADA"/>
    <s v="8265"/>
    <s v="8265"/>
    <n v="3443.75"/>
    <s v="MARINIĆ MARIJA, UD. IVANA rođ. FUMIĆ"/>
    <s v="OTOČAC, PETRA ZRINSKOG 11"/>
    <s v="20/48"/>
    <n v="20"/>
    <n v="48"/>
  </r>
  <r>
    <x v="26"/>
    <x v="0"/>
    <n v="321028"/>
    <s v="Svica"/>
    <s v="6742/1"/>
    <s v="c"/>
    <n v="8067.3178291900003"/>
    <s v="6742/1"/>
    <s v="787"/>
    <s v="6742"/>
    <s v="1"/>
    <s v="LIVADA"/>
    <s v="8265"/>
    <s v="8265"/>
    <n v="860.9375"/>
    <s v="MARINIĆ ŽELJKO, IVANOV"/>
    <s v="OTOČAC, PETRA ZRINSKOG 11"/>
    <s v="5/48"/>
    <n v="5"/>
    <n v="48"/>
  </r>
  <r>
    <x v="26"/>
    <x v="0"/>
    <n v="321028"/>
    <s v="Svica"/>
    <s v="6742/1"/>
    <s v="c"/>
    <n v="8067.3178291900003"/>
    <s v="6742/1"/>
    <s v="787"/>
    <s v="6742"/>
    <s v="1"/>
    <s v="LIVADA"/>
    <s v="8265"/>
    <s v="8265"/>
    <n v="860.9375"/>
    <s v="OREŠKOVIĆ NATALIJA, UD. BORISA rođ. R. MARINIĆ"/>
    <s v="ZAGREB, PETE POLJANICE 2"/>
    <s v="5/48"/>
    <n v="5"/>
    <n v="48"/>
  </r>
  <r>
    <x v="26"/>
    <x v="0"/>
    <n v="321028"/>
    <s v="Svica"/>
    <s v="6745"/>
    <s v="c"/>
    <n v="20375.604043799998"/>
    <s v="6745"/>
    <s v="787"/>
    <s v="6745"/>
    <s v="0"/>
    <s v="LIVADA"/>
    <s v="9060"/>
    <s v="20569"/>
    <n v="3397.5"/>
    <s v="MARINIĆ JULKA, JOSINA"/>
    <s v="OTOČAC, RU­ERA BOŠKOVIĆA 2/B"/>
    <s v="18/48"/>
    <n v="18"/>
    <n v="48"/>
  </r>
  <r>
    <x v="26"/>
    <x v="0"/>
    <n v="321028"/>
    <s v="Svica"/>
    <s v="6745"/>
    <s v="c"/>
    <n v="20375.604043799998"/>
    <s v="6745"/>
    <s v="787"/>
    <s v="6745"/>
    <s v="0"/>
    <s v="PAŠNJAK"/>
    <s v="11509"/>
    <s v="20569"/>
    <n v="4315.875"/>
    <s v="MARINIĆ JULKA, JOSINA"/>
    <s v="OTOČAC, RU­ERA BOŠKOVIĆA 2/B"/>
    <s v="18/48"/>
    <n v="18"/>
    <n v="48"/>
  </r>
  <r>
    <x v="26"/>
    <x v="0"/>
    <n v="321028"/>
    <s v="Svica"/>
    <s v="6745"/>
    <s v="c"/>
    <n v="20375.604043799998"/>
    <s v="6745"/>
    <s v="787"/>
    <s v="6745"/>
    <s v="0"/>
    <s v="LIVADA"/>
    <s v="9060"/>
    <s v="20569"/>
    <n v="3775"/>
    <s v="MARINIĆ MARIJA, UD. IVANA rođ. FUMIĆ"/>
    <s v="OTOČAC, PETRA ZRINSKOG 11"/>
    <s v="20/48"/>
    <n v="20"/>
    <n v="48"/>
  </r>
  <r>
    <x v="26"/>
    <x v="0"/>
    <n v="321028"/>
    <s v="Svica"/>
    <s v="6745"/>
    <s v="c"/>
    <n v="20375.604043799998"/>
    <s v="6745"/>
    <s v="787"/>
    <s v="6745"/>
    <s v="0"/>
    <s v="PAŠNJAK"/>
    <s v="11509"/>
    <s v="20569"/>
    <n v="4795.416666666667"/>
    <s v="MARINIĆ MARIJA, UD. IVANA rođ. FUMIĆ"/>
    <s v="OTOČAC, PETRA ZRINSKOG 11"/>
    <s v="20/48"/>
    <n v="20"/>
    <n v="48"/>
  </r>
  <r>
    <x v="26"/>
    <x v="0"/>
    <n v="321028"/>
    <s v="Svica"/>
    <s v="6745"/>
    <s v="c"/>
    <n v="20375.604043799998"/>
    <s v="6745"/>
    <s v="787"/>
    <s v="6745"/>
    <s v="0"/>
    <s v="LIVADA"/>
    <s v="9060"/>
    <s v="20569"/>
    <n v="943.75"/>
    <s v="MARINIĆ ŽELJKO, IVANOV"/>
    <s v="OTOČAC, PETRA ZRINSKOG 11"/>
    <s v="5/48"/>
    <n v="5"/>
    <n v="48"/>
  </r>
  <r>
    <x v="26"/>
    <x v="0"/>
    <n v="321028"/>
    <s v="Svica"/>
    <s v="6745"/>
    <s v="c"/>
    <n v="20375.604043799998"/>
    <s v="6745"/>
    <s v="787"/>
    <s v="6745"/>
    <s v="0"/>
    <s v="PAŠNJAK"/>
    <s v="11509"/>
    <s v="20569"/>
    <n v="1198.8541666666667"/>
    <s v="MARINIĆ ŽELJKO, IVANOV"/>
    <s v="OTOČAC, PETRA ZRINSKOG 11"/>
    <s v="5/48"/>
    <n v="5"/>
    <n v="48"/>
  </r>
  <r>
    <x v="26"/>
    <x v="0"/>
    <n v="321028"/>
    <s v="Svica"/>
    <s v="6745"/>
    <s v="c"/>
    <n v="20375.604043799998"/>
    <s v="6745"/>
    <s v="787"/>
    <s v="6745"/>
    <s v="0"/>
    <s v="LIVADA"/>
    <s v="9060"/>
    <s v="20569"/>
    <n v="943.75"/>
    <s v="OREŠKOVIĆ NATALIJA, UD. BORISA rođ. R. MARINIĆ"/>
    <s v="ZAGREB, PETE POLJANICE 2"/>
    <s v="5/48"/>
    <n v="5"/>
    <n v="48"/>
  </r>
  <r>
    <x v="26"/>
    <x v="0"/>
    <n v="321028"/>
    <s v="Svica"/>
    <s v="6745"/>
    <s v="c"/>
    <n v="20375.604043799998"/>
    <s v="6745"/>
    <s v="787"/>
    <s v="6745"/>
    <s v="0"/>
    <s v="PAŠNJAK"/>
    <s v="11509"/>
    <s v="20569"/>
    <n v="1198.8541666666667"/>
    <s v="OREŠKOVIĆ NATALIJA, UD. BORISA rođ. R. MARINIĆ"/>
    <s v="ZAGREB, PETE POLJANICE 2"/>
    <s v="5/48"/>
    <n v="5"/>
    <n v="48"/>
  </r>
  <r>
    <x v="26"/>
    <x v="0"/>
    <n v="321028"/>
    <s v="Svica"/>
    <s v="6747/1"/>
    <s v="d"/>
    <n v="25671.072392400001"/>
    <s v="6747/1"/>
    <s v="599"/>
    <s v="6747"/>
    <s v="1"/>
    <s v="ORANICA"/>
    <s v="2158"/>
    <s v="36811"/>
    <n v="1504.9353242997799"/>
    <s v="MAJETIĆ DANE, ANTUNOV"/>
    <s v="LIPOVLJE, LIPOVLJE 49"/>
    <s v="1/1"/>
    <n v="1"/>
    <n v="1"/>
  </r>
  <r>
    <x v="26"/>
    <x v="0"/>
    <n v="321028"/>
    <s v="Svica"/>
    <s v="6747/1"/>
    <s v="d"/>
    <n v="25671.072392400001"/>
    <s v="6747/1"/>
    <s v="599"/>
    <s v="6747"/>
    <s v="1"/>
    <s v="PAŠNJAK"/>
    <s v="9271"/>
    <s v="36811"/>
    <n v="6465.363944199843"/>
    <s v="MAJETIĆ DANE, ANTUNOV"/>
    <s v="LIPOVLJE, LIPOVLJE 49"/>
    <s v="1/1"/>
    <n v="1"/>
    <n v="1"/>
  </r>
  <r>
    <x v="26"/>
    <x v="0"/>
    <n v="321028"/>
    <s v="Svica"/>
    <s v="6747/1"/>
    <s v="d"/>
    <n v="25671.072392400001"/>
    <s v="6747/1"/>
    <s v="253"/>
    <s v="6747"/>
    <s v="1"/>
    <s v="ORANICA"/>
    <s v="2518"/>
    <s v="36811"/>
    <n v="1755.9903366945534"/>
    <s v="MARINCEL DANE, ANTUNOV"/>
    <s v="LIPOVLJE, LIPOVLJE 40"/>
    <s v="1/1"/>
    <n v="1"/>
    <n v="1"/>
  </r>
  <r>
    <x v="26"/>
    <x v="0"/>
    <n v="321028"/>
    <s v="Svica"/>
    <s v="6747/1"/>
    <s v="d"/>
    <n v="25671.072392400001"/>
    <s v="6747/1"/>
    <s v="253"/>
    <s v="6747"/>
    <s v="1"/>
    <s v="PAŠNJAK"/>
    <s v="7769"/>
    <s v="36811"/>
    <n v="5417.9066424860939"/>
    <s v="MARINCEL DANE, ANTUNOV"/>
    <s v="LIPOVLJE, LIPOVLJE 40"/>
    <s v="1/1"/>
    <n v="1"/>
    <n v="1"/>
  </r>
  <r>
    <x v="26"/>
    <x v="0"/>
    <n v="321028"/>
    <s v="Svica"/>
    <s v="6747/1"/>
    <s v="d"/>
    <n v="25671.072392400001"/>
    <s v="6747/1"/>
    <s v="260"/>
    <s v="6747"/>
    <s v="1"/>
    <s v="PAŠNJAK"/>
    <s v="15095"/>
    <s v="36811"/>
    <n v="10526.87614471973"/>
    <s v="MARINIĆ FRANJO, PETROV"/>
    <s v="LIPOVLJE, LIPOVLJE 49"/>
    <s v="1/1"/>
    <n v="1"/>
    <n v="1"/>
  </r>
  <r>
    <x v="26"/>
    <x v="0"/>
    <n v="321028"/>
    <s v="Svica"/>
    <s v="6747/2"/>
    <s v="c"/>
    <n v="2923.6912794999998"/>
    <s v="6747/2"/>
    <s v="593"/>
    <s v="6747"/>
    <s v="2"/>
    <s v="ORANICA"/>
    <s v="1079"/>
    <s v="2886"/>
    <n v="1079"/>
    <s v="MARINCEL MILKA, UD. DRAGANA rođ. MAJETIĆ"/>
    <s v="LIPOVLJE, LIPOVLJE 51/A"/>
    <s v="1/1"/>
    <n v="1"/>
    <n v="1"/>
  </r>
  <r>
    <x v="26"/>
    <x v="0"/>
    <n v="321028"/>
    <s v="Svica"/>
    <s v="6747/2"/>
    <s v="c"/>
    <n v="2923.6912794999998"/>
    <s v="6747/2"/>
    <s v="593"/>
    <s v="6747"/>
    <s v="2"/>
    <s v="PAŠNJAK"/>
    <s v="1807"/>
    <s v="2886"/>
    <n v="1807"/>
    <s v="MARINCEL MILKA, UD. DRAGANA rođ. MAJETIĆ"/>
    <s v="LIPOVLJE, LIPOVLJE 51/A"/>
    <s v="1/1"/>
    <n v="1"/>
    <n v="1"/>
  </r>
  <r>
    <x v="26"/>
    <x v="0"/>
    <n v="321028"/>
    <s v="Svica"/>
    <s v="6748"/>
    <s v="d"/>
    <n v="18466.729052899998"/>
    <s v="6748"/>
    <s v="270"/>
    <s v="6748"/>
    <s v="0"/>
    <s v="LIVADA"/>
    <s v="12286"/>
    <s v="24572"/>
    <n v="9233.3645264499992"/>
    <s v="MARINCEL PETAR, TOMIN"/>
    <s v="LIPOVLJE, LIPOVLJE 54"/>
    <s v="1/1"/>
    <n v="1"/>
    <n v="1"/>
  </r>
  <r>
    <x v="26"/>
    <x v="0"/>
    <n v="321028"/>
    <s v="Svica"/>
    <s v="6748"/>
    <s v="d"/>
    <n v="18466.729052899998"/>
    <s v="6748"/>
    <s v="270"/>
    <s v="6748"/>
    <s v="0"/>
    <s v="PAŠNJAK"/>
    <s v="12286"/>
    <s v="24572"/>
    <n v="9233.3645264499992"/>
    <s v="MARINCEL PETAR, TOMIN"/>
    <s v="LIPOVLJE, LIPOVLJE 54"/>
    <s v="1/1"/>
    <n v="1"/>
    <n v="1"/>
  </r>
  <r>
    <x v="26"/>
    <x v="0"/>
    <n v="321028"/>
    <s v="Svica"/>
    <s v="6749"/>
    <s v="c"/>
    <n v="6623.4986550100002"/>
    <s v="6749"/>
    <s v="356"/>
    <s v="6749"/>
    <s v="0"/>
    <s v="LIVADA"/>
    <s v="3341"/>
    <s v="6686"/>
    <n v="3341"/>
    <s v="ŠPORLIĆ MILAN, DRAGANOV"/>
    <s v="OTOČAC, IVE SENJANINA 47"/>
    <s v="1/1"/>
    <n v="1"/>
    <n v="1"/>
  </r>
  <r>
    <x v="26"/>
    <x v="0"/>
    <n v="321028"/>
    <s v="Svica"/>
    <s v="6749"/>
    <s v="c"/>
    <n v="6623.4986550100002"/>
    <s v="6749"/>
    <s v="356"/>
    <s v="6749"/>
    <s v="0"/>
    <s v="PAŠNJAK"/>
    <s v="3345"/>
    <s v="6686"/>
    <n v="3345"/>
    <s v="ŠPORLIĆ MILAN, DRAGANOV"/>
    <s v="OTOČAC, IVE SENJANINA 47"/>
    <s v="1/1"/>
    <n v="1"/>
    <n v="1"/>
  </r>
  <r>
    <x v="26"/>
    <x v="0"/>
    <n v="321028"/>
    <s v="Svica"/>
    <s v="6750"/>
    <s v="c"/>
    <n v="10291.783546000001"/>
    <s v="6750"/>
    <s v="505"/>
    <s v="6750"/>
    <s v="0"/>
    <s v="LIVADA"/>
    <s v="2568"/>
    <s v="10280"/>
    <n v="1284"/>
    <s v="ŠPORLIĆ MIJO, MILIN"/>
    <s v="LIPOVLJE, LIPOVLJE 86"/>
    <s v="1/2"/>
    <n v="1"/>
    <n v="2"/>
  </r>
  <r>
    <x v="26"/>
    <x v="0"/>
    <n v="321028"/>
    <s v="Svica"/>
    <s v="6750"/>
    <s v="c"/>
    <n v="10291.783546000001"/>
    <s v="6750"/>
    <s v="505"/>
    <s v="6750"/>
    <s v="0"/>
    <s v="PAŠNJAK"/>
    <s v="2572"/>
    <s v="10280"/>
    <n v="1286"/>
    <s v="ŠPORLIĆ MIJO, MILIN"/>
    <s v="LIPOVLJE, LIPOVLJE 86"/>
    <s v="1/2"/>
    <n v="1"/>
    <n v="2"/>
  </r>
  <r>
    <x v="26"/>
    <x v="0"/>
    <n v="321028"/>
    <s v="Svica"/>
    <s v="6750"/>
    <s v="c"/>
    <n v="10291.783546000001"/>
    <s v="6750"/>
    <s v="505"/>
    <s v="6750"/>
    <s v="0"/>
    <s v="LIVADA"/>
    <s v="2568"/>
    <s v="10280"/>
    <n v="1284"/>
    <s v="ŠPORLIĆ MILE, TOMIN"/>
    <s v="LIPOVLJE, LIPOVLJE 86"/>
    <s v="1/2"/>
    <n v="1"/>
    <n v="2"/>
  </r>
  <r>
    <x v="26"/>
    <x v="0"/>
    <n v="321028"/>
    <s v="Svica"/>
    <s v="6750"/>
    <s v="c"/>
    <n v="10291.783546000001"/>
    <s v="6750"/>
    <s v="505"/>
    <s v="6750"/>
    <s v="0"/>
    <s v="PAŠNJAK"/>
    <s v="2572"/>
    <s v="10280"/>
    <n v="1286"/>
    <s v="ŠPORLIĆ MILE, TOMIN"/>
    <s v="LIPOVLJE, LIPOVLJE 86"/>
    <s v="1/2"/>
    <n v="1"/>
    <n v="2"/>
  </r>
  <r>
    <x v="26"/>
    <x v="0"/>
    <n v="321028"/>
    <s v="Svica"/>
    <s v="6750"/>
    <s v="c"/>
    <n v="10291.783546000001"/>
    <s v="6750"/>
    <s v="355"/>
    <s v="6750"/>
    <s v="0"/>
    <s v="PAŠNJAK"/>
    <s v="2568"/>
    <s v="10280"/>
    <n v="2568"/>
    <s v="ŠPORLIĆ NIKOLA, IVANOV"/>
    <s v="OTOČAC, BISKUPLJAK 33"/>
    <s v="1/1"/>
    <n v="1"/>
    <n v="1"/>
  </r>
  <r>
    <x v="26"/>
    <x v="0"/>
    <n v="321028"/>
    <s v="Svica"/>
    <s v="6750"/>
    <s v="c"/>
    <n v="10291.783546000001"/>
    <s v="6750"/>
    <s v="355"/>
    <s v="6750"/>
    <s v="0"/>
    <s v="LIVADA"/>
    <s v="2572"/>
    <s v="10280"/>
    <n v="2572"/>
    <s v="ŠPORLIĆ NIKOLA, IVANOV"/>
    <s v="OTOČAC, BISKUPLJAK 33"/>
    <s v="1/1"/>
    <n v="1"/>
    <n v="1"/>
  </r>
  <r>
    <x v="26"/>
    <x v="0"/>
    <n v="321028"/>
    <s v="Svica"/>
    <s v="6751"/>
    <s v="c"/>
    <n v="39950.991810500003"/>
    <s v="6751"/>
    <s v="461"/>
    <s v="6751"/>
    <s v="0"/>
    <s v="LIVADA"/>
    <s v="2662"/>
    <s v="39942"/>
    <n v="2662"/>
    <s v="ROŽMAN DRAGAN, STJEPANOV"/>
    <s v="LIPOVLJE, LIPOVLJE 71"/>
    <s v="1/1"/>
    <n v="1"/>
    <n v="1"/>
  </r>
  <r>
    <x v="26"/>
    <x v="0"/>
    <n v="321028"/>
    <s v="Svica"/>
    <s v="6751"/>
    <s v="c"/>
    <n v="39950.991810500003"/>
    <s v="6751"/>
    <s v="461"/>
    <s v="6751"/>
    <s v="0"/>
    <s v="PAŠNJAK"/>
    <s v="13308"/>
    <s v="39942"/>
    <n v="13308"/>
    <s v="ROŽMAN DRAGAN, STJEPANOV"/>
    <s v="LIPOVLJE, LIPOVLJE 71"/>
    <s v="1/1"/>
    <n v="1"/>
    <n v="1"/>
  </r>
  <r>
    <x v="26"/>
    <x v="0"/>
    <n v="321028"/>
    <s v="Svica"/>
    <s v="6751"/>
    <s v="c"/>
    <n v="39950.991810500003"/>
    <s v="6751"/>
    <s v="392"/>
    <s v="6751"/>
    <s v="0"/>
    <s v="LIVADA"/>
    <s v="665"/>
    <s v="39942"/>
    <n v="665"/>
    <s v="ŠPORLIĆ MARIJA, ŠIMINA"/>
    <s v="KUTEREVO, KUTEREVO 191"/>
    <s v="1/1"/>
    <n v="1"/>
    <n v="1"/>
  </r>
  <r>
    <x v="26"/>
    <x v="0"/>
    <n v="321028"/>
    <s v="Svica"/>
    <s v="6751"/>
    <s v="c"/>
    <n v="39950.991810500003"/>
    <s v="6751"/>
    <s v="392"/>
    <s v="6751"/>
    <s v="0"/>
    <s v="PAŠNJAK"/>
    <s v="3338"/>
    <s v="39942"/>
    <n v="3338"/>
    <s v="ŠPORLIĆ MARIJA, ŠIMINA"/>
    <s v="KUTEREVO, KUTEREVO 191"/>
    <s v="1/1"/>
    <n v="1"/>
    <n v="1"/>
  </r>
  <r>
    <x v="26"/>
    <x v="0"/>
    <n v="321028"/>
    <s v="Svica"/>
    <s v="6751"/>
    <s v="c"/>
    <n v="39950.991810500003"/>
    <s v="6751"/>
    <s v="504"/>
    <s v="6751"/>
    <s v="0"/>
    <s v="LIVADA"/>
    <s v="3597"/>
    <s v="39942"/>
    <n v="3597"/>
    <s v="ŠPORLIĆ MARKO, IVANOV"/>
    <s v="KUTEREVO, KUTEREVO 170"/>
    <s v="1/1"/>
    <n v="1"/>
    <n v="1"/>
  </r>
  <r>
    <x v="26"/>
    <x v="0"/>
    <n v="321028"/>
    <s v="Svica"/>
    <s v="6751"/>
    <s v="c"/>
    <n v="39950.991810500003"/>
    <s v="6751"/>
    <s v="504"/>
    <s v="6751"/>
    <s v="0"/>
    <s v="PAŠNJAK"/>
    <s v="16372"/>
    <s v="39942"/>
    <n v="16372"/>
    <s v="ŠPORLIĆ MARKO, IVANOV"/>
    <s v="KUTEREVO, KUTEREVO 170"/>
    <s v="1/1"/>
    <n v="1"/>
    <n v="1"/>
  </r>
  <r>
    <x v="26"/>
    <x v="0"/>
    <n v="321028"/>
    <s v="Svica"/>
    <s v="6752"/>
    <s v="d"/>
    <n v="14918.798035100001"/>
    <s v="6752"/>
    <s v="502"/>
    <s v="6752"/>
    <s v="0"/>
    <s v="LIVADA"/>
    <s v="4147"/>
    <s v="40621"/>
    <n v="1523.0608663390785"/>
    <s v="ŠPORLIĆ IVAN, NIKOLIN"/>
    <s v="LIPOVLJE, LIPOVLJE 84"/>
    <s v="1/1"/>
    <n v="1"/>
    <n v="1"/>
  </r>
  <r>
    <x v="26"/>
    <x v="0"/>
    <n v="321028"/>
    <s v="Svica"/>
    <s v="6752"/>
    <s v="d"/>
    <n v="14918.798035100001"/>
    <s v="6752"/>
    <s v="505"/>
    <s v="6752"/>
    <s v="0"/>
    <s v="LIVADA"/>
    <s v="5755"/>
    <s v="40621"/>
    <n v="1056.8139963565707"/>
    <s v="ŠPORLIĆ MIJO, MILIN"/>
    <s v="LIPOVLJE, LIPOVLJE 86"/>
    <s v="1/2"/>
    <n v="1"/>
    <n v="2"/>
  </r>
  <r>
    <x v="26"/>
    <x v="0"/>
    <n v="321028"/>
    <s v="Svica"/>
    <s v="6752"/>
    <s v="d"/>
    <n v="14918.798035100001"/>
    <s v="6752"/>
    <s v="505"/>
    <s v="6752"/>
    <s v="0"/>
    <s v="LIVADA"/>
    <s v="5755"/>
    <s v="40621"/>
    <n v="1056.8139963565707"/>
    <s v="ŠPORLIĆ MILE, TOMIN"/>
    <s v="LIPOVLJE, LIPOVLJE 86"/>
    <s v="1/2"/>
    <n v="1"/>
    <n v="2"/>
  </r>
  <r>
    <x v="26"/>
    <x v="0"/>
    <n v="321028"/>
    <s v="Svica"/>
    <s v="6752"/>
    <s v="d"/>
    <n v="14918.798035100001"/>
    <s v="6752"/>
    <s v="508"/>
    <s v="6752"/>
    <s v="0"/>
    <s v="ORANICA"/>
    <s v="10556"/>
    <s v="40621"/>
    <n v="3876.8822052267451"/>
    <s v="ŠPORLIĆ SLAVKO, PAVLOV"/>
    <s v="LIPOVLJE, LIPOVLJE 85"/>
    <s v="1/1"/>
    <n v="1"/>
    <n v="1"/>
  </r>
  <r>
    <x v="26"/>
    <x v="0"/>
    <n v="321028"/>
    <s v="Svica"/>
    <s v="6752"/>
    <s v="d"/>
    <n v="14918.798035100001"/>
    <s v="6752"/>
    <s v="508"/>
    <s v="6752"/>
    <s v="0"/>
    <s v="LIVADA"/>
    <s v="11869"/>
    <s v="40621"/>
    <n v="4359.1052381428799"/>
    <s v="ŠPORLIĆ SLAVKO, PAVLOV"/>
    <s v="LIPOVLJE, LIPOVLJE 85"/>
    <s v="1/1"/>
    <n v="1"/>
    <n v="1"/>
  </r>
  <r>
    <x v="26"/>
    <x v="0"/>
    <n v="321028"/>
    <s v="Svica"/>
    <s v="6752"/>
    <s v="d"/>
    <n v="14918.798035100001"/>
    <s v="6752"/>
    <s v="506"/>
    <s v="6752"/>
    <s v="0"/>
    <s v="LIVADA"/>
    <s v="8294"/>
    <s v="40621"/>
    <n v="3046.1217326781571"/>
    <s v="ŠPORLIĆ STIPE, NIKOLIN"/>
    <s v="LIPOVLJE, LIPOVLJE 84"/>
    <s v="1/1"/>
    <n v="1"/>
    <n v="1"/>
  </r>
  <r>
    <x v="26"/>
    <x v="0"/>
    <n v="321028"/>
    <s v="Svica"/>
    <s v="6753"/>
    <s v="c"/>
    <n v="4096.1739014799996"/>
    <s v="6753"/>
    <s v="265"/>
    <s v="6753"/>
    <s v="0"/>
    <s v="LIVADA"/>
    <s v="4068"/>
    <s v="4068"/>
    <n v="2034"/>
    <s v="MARINIĆ FRANJO, STJEPANOV"/>
    <s v="NJEMALKA, BOCHOČT, IM OSTERESCH 21/C"/>
    <s v="1/2"/>
    <n v="1"/>
    <n v="2"/>
  </r>
  <r>
    <x v="26"/>
    <x v="0"/>
    <n v="321028"/>
    <s v="Svica"/>
    <s v="6753"/>
    <s v="c"/>
    <n v="4096.1739014799996"/>
    <s v="6753"/>
    <s v="265"/>
    <s v="6753"/>
    <s v="0"/>
    <s v="LIVADA"/>
    <s v="4068"/>
    <s v="4068"/>
    <n v="2034"/>
    <s v="MARINIĆ MARIJAN, STJEPANOV"/>
    <s v="NJEMALKA, BOCHOČT, OSTMAUER 15/A"/>
    <s v="1/2"/>
    <n v="1"/>
    <n v="2"/>
  </r>
  <r>
    <x v="26"/>
    <x v="0"/>
    <n v="321028"/>
    <s v="Svica"/>
    <s v="6754"/>
    <s v="c"/>
    <n v="18503.263297900001"/>
    <s v="6754"/>
    <s v="787"/>
    <s v="6754"/>
    <s v="0"/>
    <s v="LIVADA"/>
    <s v="18685"/>
    <s v="18685"/>
    <n v="7006.875"/>
    <s v="MARINIĆ JULKA, JOSINA"/>
    <s v="OTOČAC, RU­ERA BOŠKOVIĆA 2/B"/>
    <s v="18/48"/>
    <n v="18"/>
    <n v="48"/>
  </r>
  <r>
    <x v="26"/>
    <x v="0"/>
    <n v="321028"/>
    <s v="Svica"/>
    <s v="6754"/>
    <s v="c"/>
    <n v="18503.263297900001"/>
    <s v="6754"/>
    <s v="787"/>
    <s v="6754"/>
    <s v="0"/>
    <s v="LIVADA"/>
    <s v="18685"/>
    <s v="18685"/>
    <n v="7785.416666666667"/>
    <s v="MARINIĆ MARIJA, UD. IVANA rođ. FUMIĆ"/>
    <s v="OTOČAC, PETRA ZRINSKOG 11"/>
    <s v="20/48"/>
    <n v="20"/>
    <n v="48"/>
  </r>
  <r>
    <x v="26"/>
    <x v="0"/>
    <n v="321028"/>
    <s v="Svica"/>
    <s v="6754"/>
    <s v="c"/>
    <n v="18503.263297900001"/>
    <s v="6754"/>
    <s v="787"/>
    <s v="6754"/>
    <s v="0"/>
    <s v="LIVADA"/>
    <s v="18685"/>
    <s v="18685"/>
    <n v="1946.3541666666667"/>
    <s v="MARINIĆ ŽELJKO, IVANOV"/>
    <s v="OTOČAC, PETRA ZRINSKOG 11"/>
    <s v="5/48"/>
    <n v="5"/>
    <n v="48"/>
  </r>
  <r>
    <x v="26"/>
    <x v="0"/>
    <n v="321028"/>
    <s v="Svica"/>
    <s v="6754"/>
    <s v="c"/>
    <n v="18503.263297900001"/>
    <s v="6754"/>
    <s v="787"/>
    <s v="6754"/>
    <s v="0"/>
    <s v="LIVADA"/>
    <s v="18685"/>
    <s v="18685"/>
    <n v="1946.3541666666667"/>
    <s v="OREŠKOVIĆ NATALIJA, UD. BORISA rođ. R. MARINIĆ"/>
    <s v="ZAGREB, PETE POLJANICE 2"/>
    <s v="5/48"/>
    <n v="5"/>
    <n v="48"/>
  </r>
  <r>
    <x v="26"/>
    <x v="0"/>
    <n v="321028"/>
    <s v="Svica"/>
    <s v="6755"/>
    <s v="c"/>
    <n v="5139.5399959899996"/>
    <s v="6755"/>
    <s v="507"/>
    <s v="6755"/>
    <s v="0"/>
    <s v="LIVADA"/>
    <s v="5194"/>
    <s v="5194"/>
    <n v="5194"/>
    <s v="ŠPORLIĆ ANKA, UD. MARKA rođ. BUKOVAC"/>
    <s v="OTOČAC, IVE SENJANINA 94"/>
    <s v="1/1"/>
    <n v="1"/>
    <n v="1"/>
  </r>
  <r>
    <x v="26"/>
    <x v="0"/>
    <n v="321028"/>
    <s v="Svica"/>
    <s v="6756"/>
    <s v="c"/>
    <n v="3365.81526093"/>
    <s v="6756"/>
    <s v="787"/>
    <s v="6756"/>
    <s v="0"/>
    <s v="LIVADA"/>
    <s v="3352"/>
    <s v="3352"/>
    <n v="1257"/>
    <s v="MARINIĆ JULKA, JOSINA"/>
    <s v="OTOČAC, RU­ERA BOŠKOVIĆA 2/B"/>
    <s v="18/48"/>
    <n v="18"/>
    <n v="48"/>
  </r>
  <r>
    <x v="26"/>
    <x v="0"/>
    <n v="321028"/>
    <s v="Svica"/>
    <s v="6756"/>
    <s v="c"/>
    <n v="3365.81526093"/>
    <s v="6756"/>
    <s v="787"/>
    <s v="6756"/>
    <s v="0"/>
    <s v="LIVADA"/>
    <s v="3352"/>
    <s v="3352"/>
    <n v="1396.6666666666667"/>
    <s v="MARINIĆ MARIJA, UD. IVANA rođ. FUMIĆ"/>
    <s v="OTOČAC, PETRA ZRINSKOG 11"/>
    <s v="20/48"/>
    <n v="20"/>
    <n v="48"/>
  </r>
  <r>
    <x v="26"/>
    <x v="0"/>
    <n v="321028"/>
    <s v="Svica"/>
    <s v="6756"/>
    <s v="c"/>
    <n v="3365.81526093"/>
    <s v="6756"/>
    <s v="787"/>
    <s v="6756"/>
    <s v="0"/>
    <s v="LIVADA"/>
    <s v="3352"/>
    <s v="3352"/>
    <n v="349.16666666666669"/>
    <s v="MARINIĆ ŽELJKO, IVANOV"/>
    <s v="OTOČAC, PETRA ZRINSKOG 11"/>
    <s v="5/48"/>
    <n v="5"/>
    <n v="48"/>
  </r>
  <r>
    <x v="26"/>
    <x v="0"/>
    <n v="321028"/>
    <s v="Svica"/>
    <s v="6756"/>
    <s v="c"/>
    <n v="3365.81526093"/>
    <s v="6756"/>
    <s v="787"/>
    <s v="6756"/>
    <s v="0"/>
    <s v="LIVADA"/>
    <s v="3352"/>
    <s v="3352"/>
    <n v="349.16666666666669"/>
    <s v="OREŠKOVIĆ NATALIJA, UD. BORISA rođ. R. MARINIĆ"/>
    <s v="ZAGREB, PETE POLJANICE 2"/>
    <s v="5/48"/>
    <n v="5"/>
    <n v="48"/>
  </r>
  <r>
    <x v="26"/>
    <x v="0"/>
    <n v="321028"/>
    <s v="Svica"/>
    <s v="6757"/>
    <s v="c"/>
    <n v="5667.1990680899999"/>
    <s v="6757"/>
    <s v="787"/>
    <s v="6757"/>
    <s v="0"/>
    <s v="LIVADA"/>
    <s v="5690"/>
    <s v="5690"/>
    <n v="2133.75"/>
    <s v="MARINIĆ JULKA, JOSINA"/>
    <s v="OTOČAC, RU­ERA BOŠKOVIĆA 2/B"/>
    <s v="18/48"/>
    <n v="18"/>
    <n v="48"/>
  </r>
  <r>
    <x v="26"/>
    <x v="0"/>
    <n v="321028"/>
    <s v="Svica"/>
    <s v="6757"/>
    <s v="c"/>
    <n v="5667.1990680899999"/>
    <s v="6757"/>
    <s v="787"/>
    <s v="6757"/>
    <s v="0"/>
    <s v="LIVADA"/>
    <s v="5690"/>
    <s v="5690"/>
    <n v="2370.8333333333335"/>
    <s v="MARINIĆ MARIJA, UD. IVANA rođ. FUMIĆ"/>
    <s v="OTOČAC, PETRA ZRINSKOG 11"/>
    <s v="20/48"/>
    <n v="20"/>
    <n v="48"/>
  </r>
  <r>
    <x v="26"/>
    <x v="0"/>
    <n v="321028"/>
    <s v="Svica"/>
    <s v="6757"/>
    <s v="c"/>
    <n v="5667.1990680899999"/>
    <s v="6757"/>
    <s v="787"/>
    <s v="6757"/>
    <s v="0"/>
    <s v="LIVADA"/>
    <s v="5690"/>
    <s v="5690"/>
    <n v="592.70833333333337"/>
    <s v="MARINIĆ ŽELJKO, IVANOV"/>
    <s v="OTOČAC, PETRA ZRINSKOG 11"/>
    <s v="5/48"/>
    <n v="5"/>
    <n v="48"/>
  </r>
  <r>
    <x v="26"/>
    <x v="0"/>
    <n v="321028"/>
    <s v="Svica"/>
    <s v="6757"/>
    <s v="c"/>
    <n v="5667.1990680899999"/>
    <s v="6757"/>
    <s v="787"/>
    <s v="6757"/>
    <s v="0"/>
    <s v="LIVADA"/>
    <s v="5690"/>
    <s v="5690"/>
    <n v="592.70833333333337"/>
    <s v="OREŠKOVIĆ NATALIJA, UD. BORISA rođ. R. MARINIĆ"/>
    <s v="ZAGREB, PETE POLJANICE 2"/>
    <s v="5/48"/>
    <n v="5"/>
    <n v="48"/>
  </r>
  <r>
    <x v="26"/>
    <x v="0"/>
    <n v="321028"/>
    <s v="Svica"/>
    <s v="6759"/>
    <s v="d"/>
    <n v="24372.6164135"/>
    <s v="6759"/>
    <s v="501"/>
    <s v="6759"/>
    <s v="0"/>
    <s v="ORANICA"/>
    <s v="2158"/>
    <s v="51073"/>
    <n v="1029.822141255321"/>
    <s v="ŠPORLIĆ DRAGICA, UD. ŠIME rođ. MARINIĆ"/>
    <s v="LIPOVLJE, LIPOVLJE 87"/>
    <s v="1/1"/>
    <n v="1"/>
    <n v="1"/>
  </r>
  <r>
    <x v="26"/>
    <x v="0"/>
    <n v="321028"/>
    <s v="Svica"/>
    <s v="6759"/>
    <s v="d"/>
    <n v="24372.6164135"/>
    <s v="6759"/>
    <s v="501"/>
    <s v="6759"/>
    <s v="0"/>
    <s v="LIVADA"/>
    <s v="15106"/>
    <s v="51073"/>
    <n v="7208.7549887872456"/>
    <s v="ŠPORLIĆ DRAGICA, UD. ŠIME rođ. MARINIĆ"/>
    <s v="LIPOVLJE, LIPOVLJE 87"/>
    <s v="1/1"/>
    <n v="1"/>
    <n v="1"/>
  </r>
  <r>
    <x v="26"/>
    <x v="0"/>
    <n v="321028"/>
    <s v="Svica"/>
    <s v="6759"/>
    <s v="d"/>
    <n v="24372.6164135"/>
    <s v="6759"/>
    <s v="502"/>
    <s v="6759"/>
    <s v="0"/>
    <s v="LIVADA"/>
    <s v="2205"/>
    <s v="51073"/>
    <n v="1052.2510757497603"/>
    <s v="ŠPORLIĆ IVAN, NIKOLIN"/>
    <s v="LIPOVLJE, LIPOVLJE 84"/>
    <s v="1/1"/>
    <n v="1"/>
    <n v="1"/>
  </r>
  <r>
    <x v="26"/>
    <x v="0"/>
    <n v="321028"/>
    <s v="Svica"/>
    <s v="6759"/>
    <s v="d"/>
    <n v="24372.6164135"/>
    <s v="6759"/>
    <s v="356"/>
    <s v="6759"/>
    <s v="0"/>
    <s v="PAŠNJAK"/>
    <s v="5899"/>
    <s v="51073"/>
    <n v="2815.0698847382473"/>
    <s v="ŠPORLIĆ MILAN, DRAGANOV"/>
    <s v="OTOČAC, IVE SENJANINA 47"/>
    <s v="1/1"/>
    <n v="1"/>
    <n v="1"/>
  </r>
  <r>
    <x v="26"/>
    <x v="0"/>
    <n v="321028"/>
    <s v="Svica"/>
    <s v="6759"/>
    <s v="d"/>
    <n v="24372.6164135"/>
    <s v="6759"/>
    <s v="356"/>
    <s v="6759"/>
    <s v="0"/>
    <s v="LIVADA"/>
    <s v="11401"/>
    <s v="51073"/>
    <n v="5440.6868547043159"/>
    <s v="ŠPORLIĆ MILAN, DRAGANOV"/>
    <s v="OTOČAC, IVE SENJANINA 47"/>
    <s v="1/1"/>
    <n v="1"/>
    <n v="1"/>
  </r>
  <r>
    <x v="26"/>
    <x v="0"/>
    <n v="321028"/>
    <s v="Svica"/>
    <s v="6759"/>
    <s v="d"/>
    <n v="24372.6164135"/>
    <s v="6759"/>
    <s v="355"/>
    <s v="6759"/>
    <s v="0"/>
    <s v="PAŠNJAK"/>
    <s v="3237"/>
    <s v="51073"/>
    <n v="1544.7332118829813"/>
    <s v="ŠPORLIĆ NIKOLA, IVANOV"/>
    <s v="OTOČAC, BISKUPLJAK 33"/>
    <s v="1/1"/>
    <n v="1"/>
    <n v="1"/>
  </r>
  <r>
    <x v="26"/>
    <x v="0"/>
    <n v="321028"/>
    <s v="Svica"/>
    <s v="6759"/>
    <s v="d"/>
    <n v="24372.6164135"/>
    <s v="6759"/>
    <s v="355"/>
    <s v="6759"/>
    <s v="0"/>
    <s v="LIVADA"/>
    <s v="6654"/>
    <s v="51073"/>
    <n v="3175.3644707659428"/>
    <s v="ŠPORLIĆ NIKOLA, IVANOV"/>
    <s v="OTOČAC, BISKUPLJAK 33"/>
    <s v="1/1"/>
    <n v="1"/>
    <n v="1"/>
  </r>
  <r>
    <x v="26"/>
    <x v="0"/>
    <n v="321028"/>
    <s v="Svica"/>
    <s v="6759"/>
    <s v="d"/>
    <n v="24372.6164135"/>
    <s v="6759"/>
    <s v="506"/>
    <s v="6759"/>
    <s v="0"/>
    <s v="LIVADA"/>
    <s v="4413"/>
    <s v="51073"/>
    <n v="2105.9337856161869"/>
    <s v="ŠPORLIĆ STIPE, NIKOLIN"/>
    <s v="LIPOVLJE, LIPOVLJE 84"/>
    <s v="1/1"/>
    <n v="1"/>
    <n v="1"/>
  </r>
  <r>
    <x v="26"/>
    <x v="0"/>
    <n v="321028"/>
    <s v="Svica"/>
    <s v="6760"/>
    <s v="c"/>
    <n v="11033.226982300001"/>
    <s v="6760"/>
    <s v="270"/>
    <s v="6760"/>
    <s v="0"/>
    <s v="LIVADA"/>
    <s v="11153"/>
    <s v="11153"/>
    <n v="11153"/>
    <s v="MARINCEL PETAR, TOMIN"/>
    <s v="LIPOVLJE, LIPOVLJE 54"/>
    <s v="1/1"/>
    <n v="1"/>
    <n v="1"/>
  </r>
  <r>
    <x v="26"/>
    <x v="0"/>
    <n v="321028"/>
    <s v="Svica"/>
    <s v="6761"/>
    <s v="c"/>
    <n v="8565.9880535200009"/>
    <s v="6761"/>
    <s v="593"/>
    <s v="6761"/>
    <s v="0"/>
    <s v="LIVADA"/>
    <s v="4280"/>
    <s v="8560"/>
    <n v="4280"/>
    <s v="MARINCEL MILKA, UD. DRAGANA rođ. MAJETIĆ"/>
    <s v="LIPOVLJE, LIPOVLJE 51/A"/>
    <s v="1/1"/>
    <n v="1"/>
    <n v="1"/>
  </r>
  <r>
    <x v="26"/>
    <x v="0"/>
    <n v="321028"/>
    <s v="Svica"/>
    <s v="6761"/>
    <s v="c"/>
    <n v="8565.9880535200009"/>
    <s v="6761"/>
    <s v="593"/>
    <s v="6761"/>
    <s v="0"/>
    <s v="PAŠNJAK"/>
    <s v="4280"/>
    <s v="8560"/>
    <n v="4280"/>
    <s v="MARINCEL MILKA, UD. DRAGANA rođ. MAJETIĆ"/>
    <s v="LIPOVLJE, LIPOVLJE 51/A"/>
    <s v="1/1"/>
    <n v="1"/>
    <n v="1"/>
  </r>
  <r>
    <x v="26"/>
    <x v="0"/>
    <n v="321028"/>
    <s v="Svica"/>
    <s v="6762"/>
    <s v="c"/>
    <n v="2678.2781824799999"/>
    <s v="6762"/>
    <s v="593"/>
    <s v="6762"/>
    <s v="0"/>
    <s v="PAŠNJAK"/>
    <s v="2708"/>
    <s v="2708"/>
    <n v="2708"/>
    <s v="MARINCEL MILKA, UD. DRAGANA rođ. MAJETIĆ"/>
    <s v="LIPOVLJE, LIPOVLJE 51/A"/>
    <s v="1/1"/>
    <n v="1"/>
    <n v="1"/>
  </r>
  <r>
    <x v="26"/>
    <x v="0"/>
    <n v="321028"/>
    <s v="Svica"/>
    <s v="6763"/>
    <s v="c"/>
    <n v="4897.6254755"/>
    <s v="6763"/>
    <s v="593"/>
    <s v="6763"/>
    <s v="0"/>
    <s v="PAŠNJAK"/>
    <s v="4850"/>
    <s v="4850"/>
    <n v="4850"/>
    <s v="MARINCEL MILKA, UD. DRAGANA rođ. MAJETIĆ"/>
    <s v="LIPOVLJE, LIPOVLJE 51/A"/>
    <s v="1/1"/>
    <n v="1"/>
    <n v="1"/>
  </r>
  <r>
    <x v="26"/>
    <x v="0"/>
    <n v="321028"/>
    <s v="Svica"/>
    <s v="6764"/>
    <s v="c"/>
    <n v="2795.1936369599998"/>
    <s v="6764"/>
    <s v="593"/>
    <s v="6764"/>
    <s v="0"/>
    <s v="PAŠNJAK"/>
    <s v="2776"/>
    <s v="2776"/>
    <n v="2776"/>
    <s v="MARINCEL MILKA, UD. DRAGANA rođ. MAJETIĆ"/>
    <s v="LIPOVLJE, LIPOVLJE 51/A"/>
    <s v="1/1"/>
    <n v="1"/>
    <n v="1"/>
  </r>
  <r>
    <x v="26"/>
    <x v="0"/>
    <n v="321028"/>
    <s v="Svica"/>
    <s v="6765/2"/>
    <s v="c"/>
    <n v="925.91262897599995"/>
    <s v="6765/2"/>
    <s v="593"/>
    <s v="6765"/>
    <s v="2"/>
    <s v="PAŠNJAK"/>
    <s v="927"/>
    <s v="927"/>
    <n v="927"/>
    <s v="MARINCEL MILKA, UD. DRAGANA rođ. MAJETIĆ"/>
    <s v="LIPOVLJE, LIPOVLJE 51/A"/>
    <s v="1/1"/>
    <n v="1"/>
    <n v="1"/>
  </r>
  <r>
    <x v="26"/>
    <x v="0"/>
    <n v="321028"/>
    <s v="Svica"/>
    <s v="6773"/>
    <s v="c"/>
    <n v="9811.6660740900006"/>
    <s v="6773"/>
    <s v="593"/>
    <s v="6773"/>
    <s v="0"/>
    <s v="PAŠNJAK"/>
    <s v="4685"/>
    <s v="9781"/>
    <n v="4685"/>
    <s v="MARINCEL MILKA, UD. DRAGANA rođ. MAJETIĆ"/>
    <s v="LIPOVLJE, LIPOVLJE 51/A"/>
    <s v="1/1"/>
    <n v="1"/>
    <n v="1"/>
  </r>
  <r>
    <x v="26"/>
    <x v="0"/>
    <n v="321028"/>
    <s v="Svica"/>
    <s v="6773"/>
    <s v="c"/>
    <n v="9811.6660740900006"/>
    <s v="6773"/>
    <s v="593"/>
    <s v="6773"/>
    <s v="0"/>
    <s v="ORANICA"/>
    <s v="5096"/>
    <s v="9781"/>
    <n v="5096"/>
    <s v="MARINCEL MILKA, UD. DRAGANA rođ. MAJETIĆ"/>
    <s v="LIPOVLJE, LIPOVLJE 51/A"/>
    <s v="1/1"/>
    <n v="1"/>
    <n v="1"/>
  </r>
  <r>
    <x v="26"/>
    <x v="0"/>
    <n v="321028"/>
    <s v="Svica"/>
    <s v="6782"/>
    <s v="c"/>
    <n v="4825.6093039500001"/>
    <s v="6782"/>
    <s v="713"/>
    <s v="6782"/>
    <s v="0"/>
    <s v="LIVADA"/>
    <s v="4922"/>
    <s v="4922"/>
    <n v="4922"/>
    <s v="MARINCEL MLADEN, MARTINOV"/>
    <s v="LIPOVLJE, LIPOVLJE 51"/>
    <s v="1/1"/>
    <n v="1"/>
    <n v="1"/>
  </r>
  <r>
    <x v="26"/>
    <x v="0"/>
    <n v="321028"/>
    <s v="Svica"/>
    <s v="6783"/>
    <s v="c"/>
    <n v="3547.9125640100001"/>
    <s v="6783"/>
    <s v="593"/>
    <s v="6783"/>
    <s v="0"/>
    <s v="LIVADA"/>
    <s v="3515"/>
    <s v="3515"/>
    <n v="3515"/>
    <s v="MARINCEL MILKA, UD. DRAGANA rođ. MAJETIĆ"/>
    <s v="LIPOVLJE, LIPOVLJE 51/A"/>
    <s v="1/1"/>
    <n v="1"/>
    <n v="1"/>
  </r>
  <r>
    <x v="26"/>
    <x v="0"/>
    <n v="321028"/>
    <s v="Svica"/>
    <s v="6814"/>
    <s v="d"/>
    <n v="4114.6370401800004"/>
    <s v="6814"/>
    <s v="452"/>
    <s v="6814"/>
    <s v="0"/>
    <s v="ORANICA"/>
    <s v="360"/>
    <s v="5561"/>
    <n v="266.36744011235396"/>
    <s v="MAJETIĆ IVAN, MATIN"/>
    <s v="LIPOVLJE, LIPOVLJE 59"/>
    <s v="1/1"/>
    <n v="1"/>
    <n v="1"/>
  </r>
  <r>
    <x v="26"/>
    <x v="0"/>
    <n v="321028"/>
    <s v="Svica"/>
    <s v="6814"/>
    <s v="d"/>
    <n v="4114.6370401800004"/>
    <s v="6814"/>
    <s v="459"/>
    <s v="6814"/>
    <s v="0"/>
    <s v="ORANICA"/>
    <s v="1583"/>
    <s v="5561"/>
    <n v="1171.2768269384896"/>
    <s v="MARINCEL IVAN, JOSIN"/>
    <s v="LIPOVLJE, LIPOVLJE 55"/>
    <s v="1/1"/>
    <n v="1"/>
    <n v="1"/>
  </r>
  <r>
    <x v="26"/>
    <x v="0"/>
    <n v="321028"/>
    <s v="Svica"/>
    <s v="6814"/>
    <s v="d"/>
    <n v="4114.6370401800004"/>
    <s v="6814"/>
    <s v="270"/>
    <s v="6814"/>
    <s v="0"/>
    <s v="ORANICA"/>
    <s v="3618"/>
    <s v="5561"/>
    <n v="2676.9927731291573"/>
    <s v="MARINCEL PETAR, TOMIN"/>
    <s v="LIPOVLJE, LIPOVLJE 54"/>
    <s v="1/1"/>
    <n v="1"/>
    <n v="1"/>
  </r>
  <r>
    <x v="26"/>
    <x v="0"/>
    <n v="321028"/>
    <s v="Svica"/>
    <s v="6818"/>
    <s v="d"/>
    <n v="4575.3444989099999"/>
    <s v="6818"/>
    <s v="449"/>
    <s v="6818"/>
    <s v="0"/>
    <s v="LIVADA"/>
    <s v="18836"/>
    <s v="28252"/>
    <n v="3050.4455961159833"/>
    <s v="MAJETIĆ ANTE, DANIN"/>
    <s v="LIPOVLJE, LIPOVLJE 56"/>
    <s v="1/1"/>
    <n v="1"/>
    <n v="1"/>
  </r>
  <r>
    <x v="26"/>
    <x v="0"/>
    <n v="321028"/>
    <s v="Svica"/>
    <s v="6818"/>
    <s v="d"/>
    <n v="9806.2709785900006"/>
    <s v="6818"/>
    <s v="449"/>
    <s v="6818"/>
    <s v="0"/>
    <s v="LIVADA"/>
    <s v="18836"/>
    <s v="28252"/>
    <n v="6537.9767858106061"/>
    <s v="MAJETIĆ ANTE, DANIN"/>
    <s v="LIPOVLJE, LIPOVLJE 56"/>
    <s v="1/1"/>
    <n v="1"/>
    <n v="1"/>
  </r>
  <r>
    <x v="26"/>
    <x v="0"/>
    <n v="321028"/>
    <s v="Svica"/>
    <s v="6818"/>
    <s v="d"/>
    <n v="4575.3444989099999"/>
    <s v="6818"/>
    <s v="450"/>
    <s v="6818"/>
    <s v="0"/>
    <s v="LIVADA"/>
    <s v="9416"/>
    <s v="28252"/>
    <n v="1524.8989027940167"/>
    <s v="MAJETIĆ MARIJA, UD. FILIPA"/>
    <s v="LIPOVLJE, LIPOVLJE 57"/>
    <s v="1/1"/>
    <n v="1"/>
    <n v="1"/>
  </r>
  <r>
    <x v="26"/>
    <x v="0"/>
    <n v="321028"/>
    <s v="Svica"/>
    <s v="6818"/>
    <s v="d"/>
    <n v="9806.2709785900006"/>
    <s v="6818"/>
    <s v="450"/>
    <s v="6818"/>
    <s v="0"/>
    <s v="LIVADA"/>
    <s v="9416"/>
    <s v="28252"/>
    <n v="3268.2941927793941"/>
    <s v="MAJETIĆ MARIJA, UD. FILIPA"/>
    <s v="LIPOVLJE, LIPOVLJE 57"/>
    <s v="1/1"/>
    <n v="1"/>
    <n v="1"/>
  </r>
  <r>
    <x v="26"/>
    <x v="0"/>
    <n v="321028"/>
    <s v="Svica"/>
    <s v="6819"/>
    <s v="c"/>
    <n v="3290.9753402699998"/>
    <s v="6819"/>
    <s v="452"/>
    <s v="6819"/>
    <s v="0"/>
    <s v="ORANICA"/>
    <s v="820"/>
    <s v="3277"/>
    <n v="820"/>
    <s v="MAJETIĆ IVAN, MATIN"/>
    <s v="LIPOVLJE, LIPOVLJE 59"/>
    <s v="1/1"/>
    <n v="1"/>
    <n v="1"/>
  </r>
  <r>
    <x v="26"/>
    <x v="0"/>
    <n v="321028"/>
    <s v="Svica"/>
    <s v="6819"/>
    <s v="c"/>
    <n v="3290.9753402699998"/>
    <s v="6819"/>
    <s v="450"/>
    <s v="6819"/>
    <s v="0"/>
    <s v="ORANICA"/>
    <s v="2457"/>
    <s v="3277"/>
    <n v="2457"/>
    <s v="MAJETIĆ MARIJA, UD. FILIPA"/>
    <s v="LIPOVLJE, LIPOVLJE 57"/>
    <s v="1/1"/>
    <n v="1"/>
    <n v="1"/>
  </r>
  <r>
    <x v="26"/>
    <x v="0"/>
    <n v="321028"/>
    <s v="Svica"/>
    <s v="6825"/>
    <s v="c"/>
    <n v="3091.7031195"/>
    <s v="6825"/>
    <s v="267"/>
    <s v="6825"/>
    <s v="0"/>
    <s v="ŠUMA"/>
    <s v="3136"/>
    <s v="3136"/>
    <n v="1568"/>
    <s v="MARINCEL BOŽO, ANTUNOV"/>
    <s v="LIPOVLJE, LIPOVLJE 52"/>
    <s v="1/2"/>
    <n v="1"/>
    <n v="2"/>
  </r>
  <r>
    <x v="26"/>
    <x v="0"/>
    <n v="321028"/>
    <s v="Svica"/>
    <s v="6825"/>
    <s v="c"/>
    <n v="3091.7031195"/>
    <s v="6825"/>
    <s v="267"/>
    <s v="6825"/>
    <s v="0"/>
    <s v="ŠUMA"/>
    <s v="3136"/>
    <s v="3136"/>
    <n v="1568"/>
    <s v="MARINCEL IVAN, ANTUNOV"/>
    <s v="LIPOVLJE, LIPOVLJE 52"/>
    <s v="1/2"/>
    <n v="1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02">
  <r>
    <n v="1"/>
    <x v="0"/>
    <x v="0"/>
    <n v="320803"/>
    <x v="0"/>
    <s v="7"/>
    <x v="0"/>
    <n v="6000.84301779"/>
    <n v="6007"/>
    <x v="0"/>
    <x v="0"/>
    <s v="7"/>
    <s v="0"/>
    <s v="ŠUMA"/>
    <x v="0"/>
    <x v="0"/>
    <n v="5888"/>
    <s v="JURKOVIĆ IVAN, IVANOV"/>
    <s v="BRLOG, BRLOG 143"/>
    <s v="1/1"/>
    <n v="1"/>
    <n v="1"/>
    <s v="BRLOSKA DUBRAVA7"/>
  </r>
  <r>
    <n v="2"/>
    <x v="0"/>
    <x v="0"/>
    <n v="320803"/>
    <x v="0"/>
    <s v="8"/>
    <x v="1"/>
    <n v="3775.66064379"/>
    <n v="5063"/>
    <x v="1"/>
    <x v="1"/>
    <s v="8"/>
    <s v="0"/>
    <s v="ŠUMA"/>
    <x v="1"/>
    <x v="1"/>
    <n v="925.45819848773249"/>
    <s v="JURKOVIĆ DANE, IVANOV"/>
    <s v="BRLOŠKA DUBRAVA, BRLOŠKA DUBRAVA 116"/>
    <s v="1/1"/>
    <n v="1"/>
    <n v="1"/>
    <s v="BRLOSKA DUBRAVA8"/>
  </r>
  <r>
    <n v="3"/>
    <x v="0"/>
    <x v="0"/>
    <n v="320803"/>
    <x v="0"/>
    <s v="8"/>
    <x v="1"/>
    <n v="3775.66064379"/>
    <n v="5063"/>
    <x v="1"/>
    <x v="2"/>
    <s v="8"/>
    <s v="0"/>
    <s v="ŠUMA"/>
    <x v="1"/>
    <x v="1"/>
    <n v="462.72909924386624"/>
    <s v="JURKOVIĆ JOSIP, MATIN"/>
    <s v="OTOČAC, KNEZA BRANIMIRA 4"/>
    <s v="1/2"/>
    <n v="1"/>
    <n v="2"/>
    <s v="BRLOSKA DUBRAVA8"/>
  </r>
  <r>
    <n v="4"/>
    <x v="0"/>
    <x v="0"/>
    <n v="320803"/>
    <x v="0"/>
    <s v="8"/>
    <x v="1"/>
    <n v="3775.66064379"/>
    <n v="5063"/>
    <x v="1"/>
    <x v="2"/>
    <s v="8"/>
    <s v="0"/>
    <s v="ŠUMA"/>
    <x v="1"/>
    <x v="1"/>
    <n v="462.72909924386624"/>
    <s v="JURKOVIĆ KARLO, MATIN"/>
    <s v="BRLOG, BRLOG 204"/>
    <s v="1/2"/>
    <n v="1"/>
    <n v="2"/>
    <s v="BRLOSKA DUBRAVA8"/>
  </r>
  <r>
    <n v="5"/>
    <x v="0"/>
    <x v="0"/>
    <n v="320803"/>
    <x v="0"/>
    <s v="8"/>
    <x v="1"/>
    <n v="3775.66064379"/>
    <n v="5063"/>
    <x v="1"/>
    <x v="3"/>
    <s v="8"/>
    <s v="0"/>
    <s v="ŠUMA"/>
    <x v="1"/>
    <x v="1"/>
    <n v="925.45819848773249"/>
    <s v="JURKOVIĆ ZLATKO, PETROV"/>
    <s v="BRLOŠKA DUBRAVA, BRLOŠKA DUBRAVA 117"/>
    <s v="1/1"/>
    <n v="1"/>
    <n v="1"/>
    <s v="BRLOSKA DUBRAVA8"/>
  </r>
  <r>
    <n v="6"/>
    <x v="0"/>
    <x v="0"/>
    <n v="320803"/>
    <x v="0"/>
    <s v="37"/>
    <x v="0"/>
    <n v="9906.6919245299996"/>
    <n v="9907"/>
    <x v="2"/>
    <x v="1"/>
    <s v="37"/>
    <s v="0"/>
    <s v="ORANICA"/>
    <x v="2"/>
    <x v="2"/>
    <n v="108"/>
    <s v="JURKOVIĆ DANE, IVANOV"/>
    <s v="BRLOŠKA DUBRAVA, BRLOŠKA DUBRAVA 116"/>
    <s v="1/1"/>
    <n v="1"/>
    <n v="1"/>
    <s v="BRLOSKA DUBRAVA37"/>
  </r>
  <r>
    <n v="7"/>
    <x v="0"/>
    <x v="0"/>
    <n v="320803"/>
    <x v="0"/>
    <s v="37"/>
    <x v="0"/>
    <n v="9906.6919245299996"/>
    <n v="9907"/>
    <x v="2"/>
    <x v="4"/>
    <s v="37"/>
    <s v="0"/>
    <s v="LIVADA"/>
    <x v="3"/>
    <x v="2"/>
    <n v="719"/>
    <s v="JURKOVIĆ DANE, IVANOV"/>
    <s v="KOMPOLJE, KOMPOLJE 109/D"/>
    <s v="1/1"/>
    <n v="1"/>
    <n v="1"/>
    <s v="BRLOSKA DUBRAVA37"/>
  </r>
  <r>
    <n v="8"/>
    <x v="0"/>
    <x v="0"/>
    <n v="320803"/>
    <x v="0"/>
    <s v="37"/>
    <x v="0"/>
    <n v="9906.6919245299996"/>
    <n v="9907"/>
    <x v="2"/>
    <x v="4"/>
    <s v="37"/>
    <s v="0"/>
    <s v="ŠUMA"/>
    <x v="4"/>
    <x v="2"/>
    <n v="3226"/>
    <s v="JURKOVIĆ DANE, IVANOV"/>
    <s v="KOMPOLJE, KOMPOLJE 109/D"/>
    <s v="1/1"/>
    <n v="1"/>
    <n v="1"/>
    <s v="BRLOSKA DUBRAVA37"/>
  </r>
  <r>
    <n v="9"/>
    <x v="0"/>
    <x v="0"/>
    <n v="320803"/>
    <x v="0"/>
    <s v="37"/>
    <x v="0"/>
    <n v="9906.6919245299996"/>
    <n v="9907"/>
    <x v="2"/>
    <x v="5"/>
    <s v="37"/>
    <s v="0"/>
    <s v="ŠUMA"/>
    <x v="5"/>
    <x v="2"/>
    <n v="4352"/>
    <s v="JURKOVIĆ IVAN, MILIN"/>
    <s v="BRLOG, BRLOG 126"/>
    <s v="1/1"/>
    <n v="1"/>
    <n v="1"/>
    <s v="BRLOSKA DUBRAVA37"/>
  </r>
  <r>
    <n v="10"/>
    <x v="0"/>
    <x v="0"/>
    <n v="320803"/>
    <x v="0"/>
    <s v="37"/>
    <x v="0"/>
    <n v="9906.6919245299996"/>
    <n v="9907"/>
    <x v="2"/>
    <x v="2"/>
    <s v="37"/>
    <s v="0"/>
    <s v="LIVADA"/>
    <x v="6"/>
    <x v="2"/>
    <n v="323.5"/>
    <s v="JURKOVIĆ JOSIP, MATIN"/>
    <s v="OTOČAC, KNEZA BRANIMIRA 4"/>
    <s v="1/2"/>
    <n v="1"/>
    <n v="2"/>
    <s v="BRLOSKA DUBRAVA37"/>
  </r>
  <r>
    <n v="11"/>
    <x v="0"/>
    <x v="0"/>
    <n v="320803"/>
    <x v="0"/>
    <s v="37"/>
    <x v="0"/>
    <n v="9906.6919245299996"/>
    <n v="9907"/>
    <x v="2"/>
    <x v="2"/>
    <s v="37"/>
    <s v="0"/>
    <s v="LIVADA"/>
    <x v="6"/>
    <x v="2"/>
    <n v="323.5"/>
    <s v="JURKOVIĆ KARLO, MATIN"/>
    <s v="BRLOG, BRLOG 204"/>
    <s v="1/2"/>
    <n v="1"/>
    <n v="2"/>
    <s v="BRLOSKA DUBRAVA37"/>
  </r>
  <r>
    <n v="12"/>
    <x v="0"/>
    <x v="0"/>
    <n v="320803"/>
    <x v="0"/>
    <s v="37"/>
    <x v="0"/>
    <n v="9906.6919245299996"/>
    <n v="9907"/>
    <x v="2"/>
    <x v="6"/>
    <s v="37"/>
    <s v="0"/>
    <s v="LIVADA"/>
    <x v="7"/>
    <x v="2"/>
    <n v="611"/>
    <s v="JURKOVIĆ NIKOLA, MATIN"/>
    <s v="BRLOŠKA DUBRAVA, BRLOŠKA DUBRAVA 106"/>
    <s v="1/1"/>
    <n v="1"/>
    <n v="1"/>
    <s v="BRLOSKA DUBRAVA37"/>
  </r>
  <r>
    <n v="31"/>
    <x v="0"/>
    <x v="0"/>
    <n v="320803"/>
    <x v="0"/>
    <s v="57"/>
    <x v="0"/>
    <n v="559.68731598700003"/>
    <n v="560"/>
    <x v="3"/>
    <x v="7"/>
    <s v="57"/>
    <s v="0"/>
    <s v="ŠUMA"/>
    <x v="8"/>
    <x v="3"/>
    <n v="557"/>
    <s v="JURKOVIĆ TOMO, ADAMOV"/>
    <s v="ZAGREB, BOSANSKA 1"/>
    <s v="1/1"/>
    <n v="1"/>
    <n v="1"/>
    <s v="BRLOSKA DUBRAVA57"/>
  </r>
  <r>
    <n v="33"/>
    <x v="0"/>
    <x v="0"/>
    <n v="320803"/>
    <x v="0"/>
    <s v="62"/>
    <x v="1"/>
    <n v="4113.1175498399998"/>
    <n v="4163"/>
    <x v="4"/>
    <x v="1"/>
    <s v="62"/>
    <s v="0"/>
    <s v="PAŠNJAK"/>
    <x v="9"/>
    <x v="4"/>
    <n v="2132.1421264844394"/>
    <s v="JURKOVIĆ DANE, IVANOV"/>
    <s v="BRLOŠKA DUBRAVA, BRLOŠKA DUBRAVA 116"/>
    <s v="1/1"/>
    <n v="1"/>
    <n v="1"/>
    <s v="BRLOSKA DUBRAVA62"/>
  </r>
  <r>
    <n v="34"/>
    <x v="0"/>
    <x v="0"/>
    <n v="320803"/>
    <x v="0"/>
    <s v="62"/>
    <x v="1"/>
    <n v="4113.1175498399998"/>
    <n v="4163"/>
    <x v="4"/>
    <x v="8"/>
    <s v="62"/>
    <s v="0"/>
    <s v="PAŠNJAK"/>
    <x v="10"/>
    <x v="4"/>
    <n v="1972.0832643479796"/>
    <s v="JURKOVIĆ MILE, STIPIN"/>
    <s v="TRŠĆE, SREDNJA DRAGA 11"/>
    <s v="1/1"/>
    <n v="1"/>
    <n v="1"/>
    <s v="BRLOSKA DUBRAVA62"/>
  </r>
  <r>
    <n v="59"/>
    <x v="0"/>
    <x v="0"/>
    <n v="320803"/>
    <x v="0"/>
    <s v="84"/>
    <x v="0"/>
    <n v="4416.0772743899997"/>
    <n v="4416"/>
    <x v="5"/>
    <x v="9"/>
    <s v="84"/>
    <s v="0"/>
    <s v="ŠUMA"/>
    <x v="11"/>
    <x v="5"/>
    <n v="4618"/>
    <s v="STOILJKOVIĆ PETKA, Ž. TOŠE rođ. PANJKOVIĆ"/>
    <s v="OTOČAC, ĆIRIČA I METODA 2"/>
    <s v="1/1"/>
    <n v="1"/>
    <n v="1"/>
    <s v="BRLOSKA DUBRAVA84"/>
  </r>
  <r>
    <n v="67"/>
    <x v="0"/>
    <x v="0"/>
    <n v="320803"/>
    <x v="0"/>
    <s v="95"/>
    <x v="0"/>
    <n v="8486.9768033199998"/>
    <n v="8487"/>
    <x v="6"/>
    <x v="10"/>
    <s v="95"/>
    <s v="0"/>
    <s v="ŠUMA"/>
    <x v="12"/>
    <x v="6"/>
    <n v="2640"/>
    <s v="BANOVIĆ DARINKA, UD. PETRA rođ. KNEŽEVIĆ"/>
    <s v="BRLOŠKA DUBRAVA, BRLOŠKA DUBRAVA 100"/>
    <s v="1/1"/>
    <n v="1"/>
    <n v="1"/>
    <s v="BRLOSKA DUBRAVA95"/>
  </r>
  <r>
    <n v="68"/>
    <x v="0"/>
    <x v="0"/>
    <n v="320803"/>
    <x v="0"/>
    <s v="95"/>
    <x v="0"/>
    <n v="8486.9768033199998"/>
    <n v="8487"/>
    <x v="6"/>
    <x v="10"/>
    <s v="95"/>
    <s v="0"/>
    <s v="LIVADA"/>
    <x v="13"/>
    <x v="6"/>
    <n v="5755"/>
    <s v="BANOVIĆ DARINKA, UD. PETRA rođ. KNEŽEVIĆ"/>
    <s v="BRLOŠKA DUBRAVA, BRLOŠKA DUBRAVA 100"/>
    <s v="1/1"/>
    <n v="1"/>
    <n v="1"/>
    <s v="BRLOSKA DUBRAVA95"/>
  </r>
  <r>
    <n v="69"/>
    <x v="0"/>
    <x v="0"/>
    <n v="320803"/>
    <x v="0"/>
    <s v="99"/>
    <x v="0"/>
    <n v="6426.3406280400004"/>
    <n v="6426"/>
    <x v="7"/>
    <x v="10"/>
    <s v="99"/>
    <s v="0"/>
    <s v="ŠUMA"/>
    <x v="14"/>
    <x v="7"/>
    <n v="6312"/>
    <s v="BANOVIĆ DARINKA, UD. PETRA rođ. KNEŽEVIĆ"/>
    <s v="BRLOŠKA DUBRAVA, BRLOŠKA DUBRAVA 100"/>
    <s v="1/1"/>
    <n v="1"/>
    <n v="1"/>
    <s v="BRLOSKA DUBRAVA99"/>
  </r>
  <r>
    <n v="70"/>
    <x v="0"/>
    <x v="0"/>
    <n v="320803"/>
    <x v="0"/>
    <s v="100"/>
    <x v="0"/>
    <n v="3805.3530884900001"/>
    <n v="3805"/>
    <x v="8"/>
    <x v="10"/>
    <s v="100"/>
    <s v="0"/>
    <s v="LIVADA"/>
    <x v="15"/>
    <x v="8"/>
    <n v="3748"/>
    <s v="BANOVIĆ DARINKA, UD. PETRA rođ. KNEŽEVIĆ"/>
    <s v="BRLOŠKA DUBRAVA, BRLOŠKA DUBRAVA 100"/>
    <s v="1/1"/>
    <n v="1"/>
    <n v="1"/>
    <s v="BRLOSKA DUBRAVA100"/>
  </r>
  <r>
    <n v="71"/>
    <x v="0"/>
    <x v="0"/>
    <n v="320803"/>
    <x v="0"/>
    <s v="101"/>
    <x v="0"/>
    <n v="12900.5222335"/>
    <n v="12901"/>
    <x v="9"/>
    <x v="10"/>
    <s v="101"/>
    <s v="0"/>
    <s v="LIVADA"/>
    <x v="16"/>
    <x v="9"/>
    <n v="2877"/>
    <s v="BANOVIĆ DARINKA, UD. PETRA rođ. KNEŽEVIĆ"/>
    <s v="BRLOŠKA DUBRAVA, BRLOŠKA DUBRAVA 100"/>
    <s v="1/1"/>
    <n v="1"/>
    <n v="1"/>
    <s v="BRLOSKA DUBRAVA101"/>
  </r>
  <r>
    <n v="72"/>
    <x v="0"/>
    <x v="0"/>
    <n v="320803"/>
    <x v="0"/>
    <s v="101"/>
    <x v="0"/>
    <n v="12900.5222335"/>
    <n v="12901"/>
    <x v="9"/>
    <x v="10"/>
    <s v="101"/>
    <s v="0"/>
    <s v="ŠUMA"/>
    <x v="17"/>
    <x v="9"/>
    <n v="4316"/>
    <s v="BANOVIĆ DARINKA, UD. PETRA rođ. KNEŽEVIĆ"/>
    <s v="BRLOŠKA DUBRAVA, BRLOŠKA DUBRAVA 100"/>
    <s v="1/1"/>
    <n v="1"/>
    <n v="1"/>
    <s v="BRLOSKA DUBRAVA101"/>
  </r>
  <r>
    <n v="73"/>
    <x v="0"/>
    <x v="0"/>
    <n v="320803"/>
    <x v="0"/>
    <s v="101"/>
    <x v="0"/>
    <n v="12900.5222335"/>
    <n v="12901"/>
    <x v="9"/>
    <x v="10"/>
    <s v="101"/>
    <s v="0"/>
    <s v="PAŠNJAK"/>
    <x v="18"/>
    <x v="9"/>
    <n v="5611"/>
    <s v="BANOVIĆ DARINKA, UD. PETRA rođ. KNEŽEVIĆ"/>
    <s v="BRLOŠKA DUBRAVA, BRLOŠKA DUBRAVA 100"/>
    <s v="1/1"/>
    <n v="1"/>
    <n v="1"/>
    <s v="BRLOSKA DUBRAVA101"/>
  </r>
  <r>
    <n v="74"/>
    <x v="0"/>
    <x v="0"/>
    <n v="320803"/>
    <x v="0"/>
    <s v="103"/>
    <x v="1"/>
    <n v="5178.2148542599998"/>
    <n v="19026"/>
    <x v="10"/>
    <x v="10"/>
    <s v="103"/>
    <s v="0"/>
    <s v="ŠUMA"/>
    <x v="13"/>
    <x v="10"/>
    <n v="1566.3106531202723"/>
    <s v="BANOVIĆ DARINKA, UD. PETRA rođ. KNEŽEVIĆ"/>
    <s v="BRLOŠKA DUBRAVA, BRLOŠKA DUBRAVA 100"/>
    <s v="1/1"/>
    <n v="1"/>
    <n v="1"/>
    <s v="BRLOSKA DUBRAVA103"/>
  </r>
  <r>
    <n v="75"/>
    <x v="0"/>
    <x v="0"/>
    <n v="320803"/>
    <x v="0"/>
    <s v="103"/>
    <x v="1"/>
    <n v="5178.2148542599998"/>
    <n v="19026"/>
    <x v="10"/>
    <x v="10"/>
    <s v="103"/>
    <s v="0"/>
    <s v="PAŠNJAK"/>
    <x v="19"/>
    <x v="10"/>
    <n v="3621.9743130711699"/>
    <s v="BANOVIĆ DARINKA, UD. PETRA rođ. KNEŽEVIĆ"/>
    <s v="BRLOŠKA DUBRAVA, BRLOŠKA DUBRAVA 100"/>
    <s v="1/1"/>
    <n v="1"/>
    <n v="1"/>
    <s v="BRLOSKA DUBRAVA103"/>
  </r>
  <r>
    <n v="76"/>
    <x v="0"/>
    <x v="0"/>
    <n v="320803"/>
    <x v="0"/>
    <s v="106"/>
    <x v="0"/>
    <n v="9065.4968540600003"/>
    <n v="9065"/>
    <x v="11"/>
    <x v="11"/>
    <s v="106"/>
    <s v="0"/>
    <s v="LIVADA"/>
    <x v="20"/>
    <x v="11"/>
    <n v="4489"/>
    <s v="JURKOVIĆ MILE, MILIN"/>
    <s v="BRLOŠKA DUBRAVA, BRLOŠKA DUBRAVA 109"/>
    <s v="1/1"/>
    <n v="1"/>
    <n v="1"/>
    <s v="BRLOSKA DUBRAVA106"/>
  </r>
  <r>
    <n v="77"/>
    <x v="0"/>
    <x v="0"/>
    <n v="320803"/>
    <x v="0"/>
    <s v="106"/>
    <x v="0"/>
    <n v="9065.4968540600003"/>
    <n v="9065"/>
    <x v="11"/>
    <x v="11"/>
    <s v="106"/>
    <s v="0"/>
    <s v="ŠUMA"/>
    <x v="21"/>
    <x v="11"/>
    <n v="4676"/>
    <s v="JURKOVIĆ MILE, MILIN"/>
    <s v="BRLOŠKA DUBRAVA, BRLOŠKA DUBRAVA 109"/>
    <s v="1/1"/>
    <n v="1"/>
    <n v="1"/>
    <s v="BRLOSKA DUBRAVA106"/>
  </r>
  <r>
    <n v="78"/>
    <x v="0"/>
    <x v="0"/>
    <n v="320803"/>
    <x v="0"/>
    <s v="114"/>
    <x v="0"/>
    <n v="4238.1083764499999"/>
    <n v="4238"/>
    <x v="12"/>
    <x v="12"/>
    <s v="114"/>
    <s v="0"/>
    <s v="LIVADA"/>
    <x v="22"/>
    <x v="12"/>
    <n v="2129"/>
    <s v="BRANKOVIĆ ROŽA, UD. PETRA rođ. JURKOVIĆ"/>
    <s v="BRLOŠKA DUBRAVA, BRLOŠKA DUBRAVA 56"/>
    <s v="1/1"/>
    <n v="1"/>
    <n v="1"/>
    <s v="BRLOSKA DUBRAVA114"/>
  </r>
  <r>
    <n v="79"/>
    <x v="0"/>
    <x v="0"/>
    <n v="320803"/>
    <x v="0"/>
    <s v="114"/>
    <x v="0"/>
    <n v="4238.1083764499999"/>
    <n v="4238"/>
    <x v="12"/>
    <x v="13"/>
    <s v="114"/>
    <s v="0"/>
    <s v="LIVADA"/>
    <x v="23"/>
    <x v="12"/>
    <n v="2126"/>
    <s v="NIKŠIĆ VUJO, MANIN"/>
    <s v="BRLOG, BRLOG 137"/>
    <s v="1/1"/>
    <n v="1"/>
    <n v="1"/>
    <s v="BRLOSKA DUBRAVA114"/>
  </r>
  <r>
    <n v="83"/>
    <x v="0"/>
    <x v="0"/>
    <n v="320803"/>
    <x v="0"/>
    <s v="116"/>
    <x v="0"/>
    <n v="2139.5653838899998"/>
    <n v="2141"/>
    <x v="13"/>
    <x v="14"/>
    <s v="116"/>
    <s v="0"/>
    <s v="PAŠNJAK"/>
    <x v="24"/>
    <x v="13"/>
    <n v="673"/>
    <s v="PERIŠIĆ IVICA, IVANOV"/>
    <s v="BRLOŠKA DUBRAVA, BRLOŠKA DUBRAVA 101"/>
    <s v="1/1"/>
    <n v="1"/>
    <n v="1"/>
    <s v="BRLOSKA DUBRAVA116"/>
  </r>
  <r>
    <n v="84"/>
    <x v="0"/>
    <x v="0"/>
    <n v="320803"/>
    <x v="0"/>
    <s v="116"/>
    <x v="0"/>
    <n v="2139.5653838899998"/>
    <n v="2141"/>
    <x v="13"/>
    <x v="14"/>
    <s v="116"/>
    <s v="0"/>
    <s v="LIVADA"/>
    <x v="25"/>
    <x v="13"/>
    <n v="1439"/>
    <s v="PERIŠIĆ IVICA, IVANOV"/>
    <s v="BRLOŠKA DUBRAVA, BRLOŠKA DUBRAVA 101"/>
    <s v="1/1"/>
    <n v="1"/>
    <n v="1"/>
    <s v="BRLOSKA DUBRAVA116"/>
  </r>
  <r>
    <n v="85"/>
    <x v="0"/>
    <x v="0"/>
    <n v="320803"/>
    <x v="0"/>
    <s v="118"/>
    <x v="0"/>
    <n v="4369.2274870000001"/>
    <n v="4369"/>
    <x v="14"/>
    <x v="15"/>
    <s v="118"/>
    <s v="0"/>
    <s v="LIVADA"/>
    <x v="5"/>
    <x v="14"/>
    <n v="4352"/>
    <s v="MILEUSNIĆ MILAN, ISIN"/>
    <s v="BRLOŠKA DUBRAVA, BRLOŠKA DUBRAVA 58"/>
    <s v="1/1"/>
    <n v="1"/>
    <n v="1"/>
    <s v="BRLOSKA DUBRAVA118"/>
  </r>
  <r>
    <n v="86"/>
    <x v="0"/>
    <x v="0"/>
    <n v="320803"/>
    <x v="0"/>
    <s v="121"/>
    <x v="0"/>
    <n v="2794.5600324299999"/>
    <n v="2795"/>
    <x v="15"/>
    <x v="15"/>
    <s v="121"/>
    <s v="0"/>
    <s v="LIVADA"/>
    <x v="26"/>
    <x v="15"/>
    <n v="2813"/>
    <s v="MILEUSNIĆ MILAN, ISIN"/>
    <s v="BRLOŠKA DUBRAVA, BRLOŠKA DUBRAVA 58"/>
    <s v="1/1"/>
    <n v="1"/>
    <n v="1"/>
    <s v="BRLOSKA DUBRAVA121"/>
  </r>
  <r>
    <n v="93"/>
    <x v="0"/>
    <x v="0"/>
    <n v="320803"/>
    <x v="0"/>
    <s v="169"/>
    <x v="0"/>
    <n v="8596.0778315099997"/>
    <n v="8596"/>
    <x v="16"/>
    <x v="16"/>
    <s v="169"/>
    <s v="0"/>
    <s v="ORANICA"/>
    <x v="27"/>
    <x v="16"/>
    <n v="1079"/>
    <s v="JURKOVIĆ IVANJA, UD. JURE rođ. JURKOVIĆ"/>
    <s v="OTOČAC, MIROSLAVA KRLEŽE 9"/>
    <s v="1/1"/>
    <n v="1"/>
    <n v="1"/>
    <s v="BRLOSKA DUBRAVA169"/>
  </r>
  <r>
    <n v="94"/>
    <x v="0"/>
    <x v="0"/>
    <n v="320803"/>
    <x v="0"/>
    <s v="169"/>
    <x v="0"/>
    <n v="8596.0778315099997"/>
    <n v="8596"/>
    <x v="16"/>
    <x v="16"/>
    <s v="169"/>
    <s v="0"/>
    <s v="LIVADA"/>
    <x v="28"/>
    <x v="16"/>
    <n v="7460"/>
    <s v="JURKOVIĆ IVANJA, UD. JURE rođ. JURKOVIĆ"/>
    <s v="OTOČAC, MIROSLAVA KRLEŽE 9"/>
    <s v="1/1"/>
    <n v="1"/>
    <n v="1"/>
    <s v="BRLOSKA DUBRAVA169"/>
  </r>
  <r>
    <n v="99"/>
    <x v="0"/>
    <x v="0"/>
    <n v="320803"/>
    <x v="0"/>
    <s v="207"/>
    <x v="0"/>
    <n v="438.65842600299999"/>
    <n v="439"/>
    <x v="17"/>
    <x v="17"/>
    <s v="207"/>
    <s v="0"/>
    <s v="LIVADA"/>
    <x v="29"/>
    <x v="17"/>
    <n v="514"/>
    <s v="CINDRIĆ MIRJANA, UD. SLAVKA rođ. GRUBOR"/>
    <s v="OTOČAC, IVE SENJANINA 1"/>
    <s v="1/1"/>
    <n v="1"/>
    <n v="1"/>
    <s v="BRLOSKA DUBRAVA207"/>
  </r>
  <r>
    <n v="101"/>
    <x v="0"/>
    <x v="0"/>
    <n v="320803"/>
    <x v="0"/>
    <s v="293"/>
    <x v="0"/>
    <n v="5802.8851344100003"/>
    <n v="5803"/>
    <x v="18"/>
    <x v="1"/>
    <s v="293"/>
    <s v="0"/>
    <s v="PAŠNJAK"/>
    <x v="30"/>
    <x v="18"/>
    <n v="5694"/>
    <s v="JURKOVIĆ DANE, IVANOV"/>
    <s v="BRLOŠKA DUBRAVA, BRLOŠKA DUBRAVA 116"/>
    <s v="1/1"/>
    <n v="1"/>
    <n v="1"/>
    <s v="BRLOSKA DUBRAVA293"/>
  </r>
  <r>
    <n v="102"/>
    <x v="0"/>
    <x v="0"/>
    <n v="320803"/>
    <x v="0"/>
    <s v="301"/>
    <x v="0"/>
    <n v="851.87122048900005"/>
    <n v="852"/>
    <x v="19"/>
    <x v="18"/>
    <s v="301"/>
    <s v="0"/>
    <s v="ŠUMA"/>
    <x v="31"/>
    <x v="19"/>
    <n v="820"/>
    <s v="GRUBOR MIJO, ARSENOV"/>
    <s v="BRLOŠKA DUBRAVA, BRLOŠKA DUBRAVA 94"/>
    <s v="1/1"/>
    <n v="1"/>
    <n v="1"/>
    <s v="BRLOSKA DUBRAVA301"/>
  </r>
  <r>
    <n v="103"/>
    <x v="0"/>
    <x v="0"/>
    <n v="320803"/>
    <x v="0"/>
    <s v="320"/>
    <x v="0"/>
    <n v="2732.4309390100002"/>
    <n v="2732"/>
    <x v="20"/>
    <x v="11"/>
    <s v="320"/>
    <s v="0"/>
    <s v="ŠUMA"/>
    <x v="32"/>
    <x v="20"/>
    <n v="1378"/>
    <s v="JURKOVIĆ MILE, MILIN"/>
    <s v="BRLOŠKA DUBRAVA, BRLOŠKA DUBRAVA 109"/>
    <s v="1/1"/>
    <n v="1"/>
    <n v="1"/>
    <s v="BRLOSKA DUBRAVA320"/>
  </r>
  <r>
    <n v="104"/>
    <x v="0"/>
    <x v="0"/>
    <n v="320803"/>
    <x v="0"/>
    <s v="320"/>
    <x v="0"/>
    <n v="2732.4309390100002"/>
    <n v="2732"/>
    <x v="20"/>
    <x v="6"/>
    <s v="320"/>
    <s v="0"/>
    <s v="ŠUMA"/>
    <x v="33"/>
    <x v="20"/>
    <n v="1381"/>
    <s v="JURKOVIĆ NIKOLA, MATIN"/>
    <s v="BRLOŠKA DUBRAVA, BRLOŠKA DUBRAVA 106"/>
    <s v="1/1"/>
    <n v="1"/>
    <n v="1"/>
    <s v="BRLOSKA DUBRAVA320"/>
  </r>
  <r>
    <n v="105"/>
    <x v="0"/>
    <x v="0"/>
    <n v="320803"/>
    <x v="0"/>
    <s v="321"/>
    <x v="0"/>
    <n v="1903.2071189599999"/>
    <n v="1903"/>
    <x v="21"/>
    <x v="19"/>
    <s v="321"/>
    <s v="0"/>
    <s v="ŠUMA"/>
    <x v="34"/>
    <x v="21"/>
    <n v="1874"/>
    <s v="GRUBOR MIĆO, LAZIN"/>
    <s v="BRLOŠKA DUBRAVA, BRLOŠKA DUBRAVA 87"/>
    <s v="1/1"/>
    <n v="1"/>
    <n v="1"/>
    <s v="BRLOSKA DUBRAVA321"/>
  </r>
  <r>
    <n v="106"/>
    <x v="0"/>
    <x v="0"/>
    <n v="320803"/>
    <x v="0"/>
    <s v="322"/>
    <x v="0"/>
    <n v="754.88593502799995"/>
    <n v="755"/>
    <x v="22"/>
    <x v="19"/>
    <s v="322"/>
    <s v="0"/>
    <s v="LIVADA"/>
    <x v="35"/>
    <x v="22"/>
    <n v="752"/>
    <s v="GRUBOR MIĆO, LAZIN"/>
    <s v="BRLOŠKA DUBRAVA, BRLOŠKA DUBRAVA 87"/>
    <s v="1/1"/>
    <n v="1"/>
    <n v="1"/>
    <s v="BRLOSKA DUBRAVA322"/>
  </r>
  <r>
    <n v="109"/>
    <x v="0"/>
    <x v="0"/>
    <n v="320803"/>
    <x v="0"/>
    <s v="1"/>
    <x v="0"/>
    <n v="10135.488069000001"/>
    <n v="10135.488069000001"/>
    <x v="23"/>
    <x v="0"/>
    <m/>
    <m/>
    <s v="ORANICA"/>
    <x v="36"/>
    <x v="23"/>
    <n v="439"/>
    <s v="JURKOVIĂ IVAN, IVANOV"/>
    <s v="BRLOG, BRLOG 143"/>
    <s v="1/1"/>
    <n v="1"/>
    <n v="1"/>
    <s v="BRLOSKA DUBRAVA1/1"/>
  </r>
  <r>
    <n v="110"/>
    <x v="0"/>
    <x v="0"/>
    <n v="320803"/>
    <x v="0"/>
    <s v="1"/>
    <x v="0"/>
    <n v="10135.488069000001"/>
    <n v="10135.488069000001"/>
    <x v="23"/>
    <x v="0"/>
    <m/>
    <m/>
    <s v="LIVADA"/>
    <x v="37"/>
    <x v="23"/>
    <n v="8956"/>
    <s v="JURKOVIĂ IVAN, IVANOV"/>
    <s v="BRLOG, BRLOG 143"/>
    <s v="1/1"/>
    <n v="1"/>
    <n v="1"/>
    <s v="BRLOSKA DUBRAVA1/1"/>
  </r>
  <r>
    <n v="108"/>
    <x v="0"/>
    <x v="0"/>
    <n v="320803"/>
    <x v="0"/>
    <s v="5"/>
    <x v="1"/>
    <n v="8587.3725145200005"/>
    <n v="8587.3725145200005"/>
    <x v="24"/>
    <x v="0"/>
    <m/>
    <m/>
    <s v="PAŠNJAK"/>
    <x v="17"/>
    <x v="24"/>
    <n v="4316"/>
    <s v="JURKOVIĂ IVAN, IVANOV"/>
    <s v="BRLOG, BRLOG 143"/>
    <s v="1/1"/>
    <n v="1"/>
    <n v="1"/>
    <s v="BRLOSKA DUBRAVA5/1"/>
  </r>
  <r>
    <n v="111"/>
    <x v="0"/>
    <x v="0"/>
    <n v="320803"/>
    <x v="0"/>
    <s v="1"/>
    <x v="0"/>
    <n v="10135.488069000001"/>
    <n v="10135.488069000001"/>
    <x v="25"/>
    <x v="13"/>
    <m/>
    <m/>
    <s v="LIVADA"/>
    <x v="38"/>
    <x v="25"/>
    <n v="669"/>
    <s v="NIKŐIĂ VUJO, MANIN"/>
    <s v="BRLOG, BRLOG 137"/>
    <s v="1/1"/>
    <n v="1"/>
    <n v="1"/>
    <s v="BRLOSKA DUBRAVA1/2"/>
  </r>
  <r>
    <n v="114"/>
    <x v="0"/>
    <x v="0"/>
    <n v="320803"/>
    <x v="0"/>
    <s v="104"/>
    <x v="1"/>
    <n v="10607.2834573"/>
    <n v="10607.2834573"/>
    <x v="26"/>
    <x v="14"/>
    <m/>
    <m/>
    <s v="PAŠNJAK"/>
    <x v="39"/>
    <x v="26"/>
    <n v="2525"/>
    <s v="PERIŐIĂ IVICA, IVANOV"/>
    <s v="BRLOŠKA DUBRAVA, BRLOŠKA DUBRAVA 101"/>
    <s v="1/1"/>
    <n v="1"/>
    <n v="1"/>
    <s v="BRLOSKA DUBRAVA104/1"/>
  </r>
  <r>
    <n v="115"/>
    <x v="0"/>
    <x v="0"/>
    <n v="320803"/>
    <x v="0"/>
    <s v="104"/>
    <x v="1"/>
    <n v="10607.2834573"/>
    <n v="10607.2834573"/>
    <x v="27"/>
    <x v="14"/>
    <m/>
    <m/>
    <s v="LIVADA"/>
    <x v="16"/>
    <x v="27"/>
    <n v="2877"/>
    <s v="PERIŐIĂ IVICA, IVANOV"/>
    <s v="BRLOŠKA DUBRAVA, BRLOŠKA DUBRAVA 101"/>
    <s v="1/1"/>
    <n v="1"/>
    <n v="1"/>
    <s v="BRLOSKA DUBRAVA104/2"/>
  </r>
  <r>
    <n v="116"/>
    <x v="0"/>
    <x v="0"/>
    <n v="320803"/>
    <x v="0"/>
    <s v="104"/>
    <x v="1"/>
    <n v="10607.2834573"/>
    <n v="10607.2834573"/>
    <x v="27"/>
    <x v="14"/>
    <m/>
    <m/>
    <s v="ŠUMA"/>
    <x v="40"/>
    <x v="27"/>
    <n v="8262"/>
    <s v="PERIŐIĂ IVICA, IVANOV"/>
    <s v="BRLOŠKA DUBRAVA, BRLOŠKA DUBRAVA 101"/>
    <s v="1/1"/>
    <n v="1"/>
    <n v="1"/>
    <s v="BRLOSKA DUBRAVA104/2"/>
  </r>
  <r>
    <n v="117"/>
    <x v="0"/>
    <x v="0"/>
    <n v="320803"/>
    <x v="0"/>
    <s v="104"/>
    <x v="1"/>
    <n v="10607.2834573"/>
    <n v="10607.2834573"/>
    <x v="27"/>
    <x v="14"/>
    <m/>
    <m/>
    <s v="PAŠNJAK"/>
    <x v="41"/>
    <x v="27"/>
    <n v="11862"/>
    <s v="PERIŐIĂ IVICA, IVANOV"/>
    <s v="BRLOŠKA DUBRAVA, BRLOŠKA DUBRAVA 101"/>
    <s v="1/1"/>
    <n v="1"/>
    <n v="1"/>
    <s v="BRLOSKA DUBRAVA104/2"/>
  </r>
  <r>
    <n v="80"/>
    <x v="0"/>
    <x v="0"/>
    <n v="320803"/>
    <x v="0"/>
    <s v="115/1"/>
    <x v="0"/>
    <n v="1078.75592102"/>
    <n v="1079"/>
    <x v="28"/>
    <x v="13"/>
    <s v="115"/>
    <s v="1"/>
    <s v="LIVADA"/>
    <x v="42"/>
    <x v="28"/>
    <n v="1090"/>
    <s v="NIKŠIĆ VUJO, MANIN"/>
    <s v="BRLOG, BRLOG 137"/>
    <s v="1/1"/>
    <n v="1"/>
    <n v="1"/>
    <s v="BRLOSKA DUBRAVA115/1"/>
  </r>
  <r>
    <n v="81"/>
    <x v="0"/>
    <x v="0"/>
    <n v="320803"/>
    <x v="0"/>
    <s v="115/2"/>
    <x v="0"/>
    <n v="1249.7661809700001"/>
    <n v="1250"/>
    <x v="29"/>
    <x v="12"/>
    <s v="115"/>
    <s v="2"/>
    <s v="LIVADA"/>
    <x v="43"/>
    <x v="29"/>
    <n v="1252"/>
    <s v="BRANKOVIĆ ROŽA, UD. PETRA rođ. JURKOVIĆ"/>
    <s v="BRLOŠKA DUBRAVA, BRLOŠKA DUBRAVA 56"/>
    <s v="1/1"/>
    <n v="1"/>
    <n v="1"/>
    <s v="BRLOSKA DUBRAVA115/2"/>
  </r>
  <r>
    <n v="82"/>
    <x v="0"/>
    <x v="0"/>
    <n v="320803"/>
    <x v="0"/>
    <s v="115/5"/>
    <x v="0"/>
    <n v="5223.8933915199996"/>
    <n v="5224"/>
    <x v="30"/>
    <x v="13"/>
    <s v="115"/>
    <s v="5"/>
    <s v="LIVADA"/>
    <x v="44"/>
    <x v="30"/>
    <n v="5096"/>
    <s v="NIKŠIĆ VUJO, MANIN"/>
    <s v="BRLOG, BRLOG 137"/>
    <s v="1/1"/>
    <n v="1"/>
    <n v="1"/>
    <s v="BRLOSKA DUBRAVA115/5"/>
  </r>
  <r>
    <n v="113"/>
    <x v="0"/>
    <x v="0"/>
    <n v="320803"/>
    <x v="0"/>
    <s v="117"/>
    <x v="0"/>
    <n v="6283.9864570099999"/>
    <n v="6283.9864570099999"/>
    <x v="31"/>
    <x v="14"/>
    <m/>
    <m/>
    <s v="LIVADA"/>
    <x v="45"/>
    <x v="31"/>
    <n v="6053"/>
    <s v="PERIŐIĂ IVICA, IVANOV"/>
    <s v="BRLOŠKA DUBRAVA, BRLOŠKA DUBRAVA 101"/>
    <s v="1/1"/>
    <n v="1"/>
    <n v="1"/>
    <s v="BRLOSKA DUBRAVA117/1"/>
  </r>
  <r>
    <n v="112"/>
    <x v="0"/>
    <x v="0"/>
    <n v="320803"/>
    <x v="0"/>
    <s v="117"/>
    <x v="0"/>
    <n v="6283.9864570099999"/>
    <n v="6283.9864570099999"/>
    <x v="32"/>
    <x v="14"/>
    <m/>
    <m/>
    <s v="LIVADA"/>
    <x v="46"/>
    <x v="32"/>
    <n v="187"/>
    <s v="PERIŐIĂ IVICA, IVANOV"/>
    <s v="BRLOŠKA DUBRAVA, BRLOŠKA DUBRAVA 101"/>
    <s v="1/1"/>
    <n v="1"/>
    <n v="1"/>
    <s v="BRLOSKA DUBRAVA117/2"/>
  </r>
  <r>
    <n v="87"/>
    <x v="0"/>
    <x v="0"/>
    <n v="320803"/>
    <x v="0"/>
    <s v="122/1"/>
    <x v="0"/>
    <n v="4860.5629351300004"/>
    <n v="4861"/>
    <x v="33"/>
    <x v="20"/>
    <s v="122"/>
    <s v="1"/>
    <s v="ŠUMA"/>
    <x v="47"/>
    <x v="33"/>
    <n v="4816"/>
    <s v="MILEUSNIĆ SOFIJA"/>
    <s v="BRLOŠKA DUBRAVA, BRLOŠKA DUBRAVA 44"/>
    <s v="1/1"/>
    <n v="1"/>
    <n v="1"/>
    <s v="BRLOSKA DUBRAVA122/1"/>
  </r>
  <r>
    <n v="88"/>
    <x v="0"/>
    <x v="0"/>
    <n v="320803"/>
    <x v="0"/>
    <s v="122/2"/>
    <x v="0"/>
    <n v="2012.0385380299999"/>
    <n v="2012"/>
    <x v="34"/>
    <x v="21"/>
    <s v="122"/>
    <s v="2"/>
    <s v="ŠUMA"/>
    <x v="48"/>
    <x v="34"/>
    <n v="2018"/>
    <s v="MILEUSNIĆ MANE, VUJIN"/>
    <s v="BRLOŠKA DUBRAVA, BRLOŠKA DUBRAVA 49"/>
    <s v="1/1"/>
    <n v="1"/>
    <n v="1"/>
    <s v="BRLOSKA DUBRAVA122/2"/>
  </r>
  <r>
    <n v="89"/>
    <x v="0"/>
    <x v="0"/>
    <n v="320803"/>
    <x v="0"/>
    <s v="123/2"/>
    <x v="0"/>
    <n v="997.44497254299995"/>
    <n v="997"/>
    <x v="35"/>
    <x v="21"/>
    <s v="123"/>
    <s v="2"/>
    <s v="LIVADA"/>
    <x v="49"/>
    <x v="35"/>
    <n v="1054"/>
    <s v="MILEUSNIĆ MANE, VUJIN"/>
    <s v="BRLOŠKA DUBRAVA, BRLOŠKA DUBRAVA 49"/>
    <s v="1/1"/>
    <n v="1"/>
    <n v="1"/>
    <s v="BRLOSKA DUBRAVA123/2"/>
  </r>
  <r>
    <n v="90"/>
    <x v="0"/>
    <x v="0"/>
    <n v="320803"/>
    <x v="0"/>
    <s v="139/4"/>
    <x v="0"/>
    <n v="3800.4398819799999"/>
    <n v="3800"/>
    <x v="36"/>
    <x v="9"/>
    <s v="139"/>
    <s v="4"/>
    <s v="ORANICA"/>
    <x v="25"/>
    <x v="36"/>
    <n v="1439"/>
    <s v="STOILJKOVIĆ PETKA, Ž. TOŠE rođ. PANJKOVIĆ"/>
    <s v="OTOČAC, ĆIRIČA I METODA 2"/>
    <s v="1/1"/>
    <n v="1"/>
    <n v="1"/>
    <s v="BRLOSKA DUBRAVA139/4"/>
  </r>
  <r>
    <n v="91"/>
    <x v="0"/>
    <x v="0"/>
    <n v="320803"/>
    <x v="0"/>
    <s v="139/4"/>
    <x v="0"/>
    <n v="3800.4398819799999"/>
    <n v="3800"/>
    <x v="36"/>
    <x v="9"/>
    <s v="139"/>
    <s v="4"/>
    <s v="LIVADA"/>
    <x v="50"/>
    <x v="36"/>
    <n v="2295"/>
    <s v="STOILJKOVIĆ PETKA, Ž. TOŠE rođ. PANJKOVIĆ"/>
    <s v="OTOČAC, ĆIRIČA I METODA 2"/>
    <s v="1/1"/>
    <n v="1"/>
    <n v="1"/>
    <s v="BRLOSKA DUBRAVA139/4"/>
  </r>
  <r>
    <n v="92"/>
    <x v="0"/>
    <x v="0"/>
    <n v="320803"/>
    <x v="0"/>
    <s v="148/1"/>
    <x v="2"/>
    <n v="621398"/>
    <n v="621398"/>
    <x v="37"/>
    <x v="6"/>
    <s v="148"/>
    <s v="1"/>
    <s v="ŠUMA"/>
    <x v="51"/>
    <x v="37"/>
    <n v="539"/>
    <s v="JURKOVIĆ NIKOLA, MATIN"/>
    <s v="BRLOŠKA DUBRAVA, BRLOŠKA DUBRAVA 106"/>
    <s v="1/1"/>
    <n v="1"/>
    <n v="1"/>
    <s v="BRLOSKA DUBRAVA148/1"/>
  </r>
  <r>
    <n v="95"/>
    <x v="0"/>
    <x v="0"/>
    <n v="320803"/>
    <x v="0"/>
    <s v="181/2"/>
    <x v="1"/>
    <n v="1170.9690552300001"/>
    <n v="2122"/>
    <x v="38"/>
    <x v="4"/>
    <s v="181"/>
    <s v="2"/>
    <s v="LIVADA"/>
    <x v="52"/>
    <x v="38"/>
    <n v="987.21189434800669"/>
    <s v="JURKOVIĆ DANE, IVANOV"/>
    <s v="KOMPOLJE, KOMPOLJE 109/D"/>
    <s v="1/1"/>
    <n v="1"/>
    <n v="1"/>
    <s v="BRLOSKA DUBRAVA181/2"/>
  </r>
  <r>
    <n v="96"/>
    <x v="0"/>
    <x v="0"/>
    <n v="320803"/>
    <x v="0"/>
    <s v="182/1"/>
    <x v="1"/>
    <n v="2442.9598654500001"/>
    <n v="3947"/>
    <x v="39"/>
    <x v="4"/>
    <s v="182"/>
    <s v="1"/>
    <s v="LIVADA"/>
    <x v="53"/>
    <x v="39"/>
    <n v="2579.7458118053205"/>
    <s v="JURKOVIĆ DANE, IVANOV"/>
    <s v="KOMPOLJE, KOMPOLJE 109/D"/>
    <s v="1/1"/>
    <n v="1"/>
    <n v="1"/>
    <s v="BRLOSKA DUBRAVA182/1"/>
  </r>
  <r>
    <n v="97"/>
    <x v="0"/>
    <x v="0"/>
    <n v="320803"/>
    <x v="0"/>
    <s v="203/1"/>
    <x v="0"/>
    <n v="4400.7886380299997"/>
    <n v="4401"/>
    <x v="40"/>
    <x v="18"/>
    <s v="203"/>
    <s v="1"/>
    <s v="PAŠNJAK"/>
    <x v="3"/>
    <x v="40"/>
    <n v="719"/>
    <s v="GRUBOR MIJO, ARSENOV"/>
    <s v="BRLOŠKA DUBRAVA, BRLOŠKA DUBRAVA 94"/>
    <s v="1/1"/>
    <n v="1"/>
    <n v="1"/>
    <s v="BRLOSKA DUBRAVA203/1"/>
  </r>
  <r>
    <n v="98"/>
    <x v="0"/>
    <x v="0"/>
    <n v="320803"/>
    <x v="0"/>
    <s v="203/1"/>
    <x v="0"/>
    <n v="4400.7886380299997"/>
    <n v="4401"/>
    <x v="40"/>
    <x v="18"/>
    <s v="203"/>
    <s v="1"/>
    <s v="LIVADA"/>
    <x v="54"/>
    <x v="40"/>
    <n v="3730"/>
    <s v="GRUBOR MIJO, ARSENOV"/>
    <s v="BRLOŠKA DUBRAVA, BRLOŠKA DUBRAVA 94"/>
    <s v="1/1"/>
    <n v="1"/>
    <n v="1"/>
    <s v="BRLOSKA DUBRAVA203/1"/>
  </r>
  <r>
    <n v="100"/>
    <x v="0"/>
    <x v="0"/>
    <n v="320803"/>
    <x v="0"/>
    <s v="209/1"/>
    <x v="0"/>
    <n v="7170.8426974800004"/>
    <n v="7171"/>
    <x v="41"/>
    <x v="22"/>
    <s v="209"/>
    <s v="1"/>
    <s v="PAŠNJAK"/>
    <x v="55"/>
    <x v="41"/>
    <n v="7350"/>
    <s v="ŽUNIĆ BRANKO, JOHANOV"/>
    <s v="OTOČAC, OROVAC 18/A"/>
    <s v="1/1"/>
    <n v="1"/>
    <n v="1"/>
    <s v="BRLOSKA DUBRAVA209/1"/>
  </r>
  <r>
    <n v="107"/>
    <x v="0"/>
    <x v="0"/>
    <n v="320803"/>
    <x v="0"/>
    <s v="310"/>
    <x v="0"/>
    <n v="3345.1994454800001"/>
    <n v="3345.1994454800001"/>
    <x v="42"/>
    <x v="23"/>
    <m/>
    <m/>
    <s v="LIVADA"/>
    <x v="56"/>
    <x v="42"/>
    <n v="1431"/>
    <s v="GRUBOR đURO, RADIN"/>
    <s v="BRLOŠKA DUBRAVA, BRLOŠKA DUBRAVA 88"/>
    <s v="1/1"/>
    <n v="1"/>
    <n v="1"/>
    <s v="BRLOSKA DUBRAVA310/1"/>
  </r>
  <r>
    <n v="13"/>
    <x v="0"/>
    <x v="0"/>
    <n v="320803"/>
    <x v="0"/>
    <s v="38/1"/>
    <x v="0"/>
    <n v="1766.11755305"/>
    <n v="1766"/>
    <x v="43"/>
    <x v="24"/>
    <s v="38"/>
    <s v="1"/>
    <s v="LIVADA"/>
    <x v="57"/>
    <x v="43"/>
    <n v="1759"/>
    <s v="JURKOVIĆ JOSIP, NIKOLIN"/>
    <s v="BRLOŠKA DUBRAVA, BRLOŠKA DUBRAVA 112"/>
    <s v="1/1"/>
    <n v="1"/>
    <n v="1"/>
    <s v="BRLOSKA DUBRAVA38/1"/>
  </r>
  <r>
    <n v="14"/>
    <x v="0"/>
    <x v="0"/>
    <n v="320803"/>
    <x v="0"/>
    <s v="38/2"/>
    <x v="0"/>
    <n v="661.41405248599995"/>
    <n v="661"/>
    <x v="44"/>
    <x v="25"/>
    <s v="38"/>
    <s v="2"/>
    <s v="LIVADA"/>
    <x v="58"/>
    <x v="44"/>
    <n v="691"/>
    <s v="JURKOVIĆ VERA, MILINA"/>
    <s v="BRLOŠKA DUBRAVA, BRLOŠKA DUBRAVA 113"/>
    <s v="1/1"/>
    <n v="1"/>
    <n v="1"/>
    <s v="BRLOSKA DUBRAVA38/2"/>
  </r>
  <r>
    <n v="15"/>
    <x v="0"/>
    <x v="0"/>
    <n v="320803"/>
    <x v="0"/>
    <s v="38/3"/>
    <x v="0"/>
    <n v="919.69984401299996"/>
    <n v="920"/>
    <x v="45"/>
    <x v="25"/>
    <s v="38"/>
    <s v="3"/>
    <s v="LIVADA"/>
    <x v="59"/>
    <x v="45"/>
    <n v="928"/>
    <s v="JURKOVIĆ VERA, MILINA"/>
    <s v="BRLOŠKA DUBRAVA, BRLOŠKA DUBRAVA 113"/>
    <s v="1/1"/>
    <n v="1"/>
    <n v="1"/>
    <s v="BRLOSKA DUBRAVA38/3"/>
  </r>
  <r>
    <n v="16"/>
    <x v="0"/>
    <x v="0"/>
    <n v="320803"/>
    <x v="0"/>
    <s v="38/4"/>
    <x v="0"/>
    <n v="1887.98480344"/>
    <n v="1888"/>
    <x v="46"/>
    <x v="25"/>
    <s v="38"/>
    <s v="4"/>
    <s v="LIVADA"/>
    <x v="60"/>
    <x v="46"/>
    <n v="1824"/>
    <s v="JURKOVIĆ VERA, MILINA"/>
    <s v="BRLOŠKA DUBRAVA, BRLOŠKA DUBRAVA 113"/>
    <s v="1/1"/>
    <n v="1"/>
    <n v="1"/>
    <s v="BRLOSKA DUBRAVA38/4"/>
  </r>
  <r>
    <n v="17"/>
    <x v="0"/>
    <x v="0"/>
    <n v="320803"/>
    <x v="0"/>
    <s v="38/5"/>
    <x v="0"/>
    <n v="1080.3791475099999"/>
    <n v="1080"/>
    <x v="47"/>
    <x v="4"/>
    <s v="38"/>
    <s v="5"/>
    <s v="LIVADA"/>
    <x v="61"/>
    <x v="47"/>
    <n v="1155"/>
    <s v="JURKOVIĆ DANE, IVANOV"/>
    <s v="KOMPOLJE, KOMPOLJE 109/D"/>
    <s v="1/1"/>
    <n v="1"/>
    <n v="1"/>
    <s v="BRLOSKA DUBRAVA38/5"/>
  </r>
  <r>
    <n v="18"/>
    <x v="0"/>
    <x v="0"/>
    <n v="320803"/>
    <x v="0"/>
    <s v="54/1"/>
    <x v="0"/>
    <n v="1348.67858469"/>
    <n v="1354"/>
    <x v="48"/>
    <x v="25"/>
    <s v="54"/>
    <s v="1"/>
    <s v="ŠUMA"/>
    <x v="62"/>
    <x v="48"/>
    <n v="310"/>
    <s v="JURKOVIĆ VERA, MILINA"/>
    <s v="BRLOŠKA DUBRAVA, BRLOŠKA DUBRAVA 113"/>
    <s v="1/1"/>
    <n v="1"/>
    <n v="1"/>
    <s v="BRLOSKA DUBRAVA54/1"/>
  </r>
  <r>
    <n v="19"/>
    <x v="0"/>
    <x v="0"/>
    <n v="320803"/>
    <x v="0"/>
    <s v="54/1"/>
    <x v="0"/>
    <n v="1348.67858469"/>
    <n v="1354"/>
    <x v="48"/>
    <x v="25"/>
    <s v="54"/>
    <s v="1"/>
    <s v="ORANICA"/>
    <x v="27"/>
    <x v="48"/>
    <n v="1079"/>
    <s v="JURKOVIĆ VERA, MILINA"/>
    <s v="BRLOŠKA DUBRAVA, BRLOŠKA DUBRAVA 113"/>
    <s v="1/1"/>
    <n v="1"/>
    <n v="1"/>
    <s v="BRLOSKA DUBRAVA54/1"/>
  </r>
  <r>
    <n v="20"/>
    <x v="0"/>
    <x v="0"/>
    <n v="320803"/>
    <x v="0"/>
    <s v="55/1"/>
    <x v="0"/>
    <n v="2530.0601464900001"/>
    <n v="2530"/>
    <x v="49"/>
    <x v="5"/>
    <s v="55"/>
    <s v="1"/>
    <s v="LIVADA"/>
    <x v="63"/>
    <x v="49"/>
    <n v="117"/>
    <s v="JURKOVIĆ IVAN, MILIN"/>
    <s v="BRLOG, BRLOG 126"/>
    <s v="1/1"/>
    <n v="1"/>
    <n v="1"/>
    <s v="BRLOSKA DUBRAVA55/1"/>
  </r>
  <r>
    <n v="21"/>
    <x v="0"/>
    <x v="0"/>
    <n v="320803"/>
    <x v="0"/>
    <s v="55/1"/>
    <x v="0"/>
    <n v="2530.0601464900001"/>
    <n v="2530"/>
    <x v="49"/>
    <x v="25"/>
    <s v="55"/>
    <s v="1"/>
    <s v="LIVADA"/>
    <x v="64"/>
    <x v="49"/>
    <n v="1508"/>
    <s v="JURKOVIĆ VERA, MILINA"/>
    <s v="BRLOŠKA DUBRAVA, BRLOŠKA DUBRAVA 113"/>
    <s v="1/1"/>
    <n v="1"/>
    <n v="1"/>
    <s v="BRLOSKA DUBRAVA55/1"/>
  </r>
  <r>
    <n v="22"/>
    <x v="0"/>
    <x v="0"/>
    <n v="320803"/>
    <x v="0"/>
    <s v="55/3"/>
    <x v="0"/>
    <n v="1197.0509020100001"/>
    <n v="1197"/>
    <x v="50"/>
    <x v="25"/>
    <s v="55"/>
    <s v="3"/>
    <s v="LIVADA"/>
    <x v="65"/>
    <x v="50"/>
    <n v="1192"/>
    <s v="JURKOVIĆ VERA, MILINA"/>
    <s v="BRLOŠKA DUBRAVA, BRLOŠKA DUBRAVA 113"/>
    <s v="1/1"/>
    <n v="1"/>
    <n v="1"/>
    <s v="BRLOSKA DUBRAVA55/3"/>
  </r>
  <r>
    <n v="23"/>
    <x v="0"/>
    <x v="0"/>
    <n v="320803"/>
    <x v="0"/>
    <s v="55/4"/>
    <x v="1"/>
    <n v="3648.1687528900002"/>
    <n v="3710"/>
    <x v="51"/>
    <x v="4"/>
    <s v="55"/>
    <s v="4"/>
    <s v="ŠUMA"/>
    <x v="66"/>
    <x v="51"/>
    <n v="251.7334772883666"/>
    <s v="JURKOVIĆ DANE, IVANOV"/>
    <s v="KOMPOLJE, KOMPOLJE 109/D"/>
    <s v="1/1"/>
    <n v="1"/>
    <n v="1"/>
    <s v="BRLOSKA DUBRAVA55/4"/>
  </r>
  <r>
    <n v="24"/>
    <x v="0"/>
    <x v="0"/>
    <n v="320803"/>
    <x v="0"/>
    <s v="55/4"/>
    <x v="1"/>
    <n v="3648.1687528900002"/>
    <n v="3710"/>
    <x v="51"/>
    <x v="26"/>
    <s v="55"/>
    <s v="4"/>
    <s v="ŠUMA"/>
    <x v="3"/>
    <x v="51"/>
    <n v="707.01707097787335"/>
    <s v="JURKOVIĆ MILE, MATIN"/>
    <s v="OTOČAC, KRALJA ZVONIMIRA 2"/>
    <s v="1/1"/>
    <n v="1"/>
    <n v="1"/>
    <s v="BRLOSKA DUBRAVA55/4"/>
  </r>
  <r>
    <n v="25"/>
    <x v="0"/>
    <x v="0"/>
    <n v="320803"/>
    <x v="0"/>
    <s v="55/4"/>
    <x v="1"/>
    <n v="3648.1687528900002"/>
    <n v="3710"/>
    <x v="51"/>
    <x v="25"/>
    <s v="55"/>
    <s v="4"/>
    <s v="LIVADA"/>
    <x v="67"/>
    <x v="51"/>
    <n v="1661.8342836614827"/>
    <s v="JURKOVIĆ VERA, MILINA"/>
    <s v="BRLOŠKA DUBRAVA, BRLOŠKA DUBRAVA 113"/>
    <s v="1/1"/>
    <n v="1"/>
    <n v="1"/>
    <s v="BRLOSKA DUBRAVA55/4"/>
  </r>
  <r>
    <n v="26"/>
    <x v="0"/>
    <x v="0"/>
    <n v="320803"/>
    <x v="0"/>
    <s v="55/8"/>
    <x v="0"/>
    <n v="2659.7666999899998"/>
    <n v="2660"/>
    <x v="52"/>
    <x v="4"/>
    <s v="55"/>
    <s v="8"/>
    <s v="ŠUMA"/>
    <x v="68"/>
    <x v="52"/>
    <n v="2539"/>
    <s v="JURKOVIĆ DANE, IVANOV"/>
    <s v="KOMPOLJE, KOMPOLJE 109/D"/>
    <s v="1/1"/>
    <n v="1"/>
    <n v="1"/>
    <s v="BRLOSKA DUBRAVA55/8"/>
  </r>
  <r>
    <n v="27"/>
    <x v="0"/>
    <x v="0"/>
    <n v="320803"/>
    <x v="0"/>
    <s v="56/1"/>
    <x v="0"/>
    <n v="4667.2923570299999"/>
    <n v="4667"/>
    <x v="53"/>
    <x v="7"/>
    <s v="56"/>
    <s v="1"/>
    <s v="LIVADA"/>
    <x v="69"/>
    <x v="53"/>
    <n v="1687"/>
    <s v="JURKOVIĆ TOMO, ADAMOV"/>
    <s v="ZAGREB, BOSANSKA 1"/>
    <s v="1/1"/>
    <n v="1"/>
    <n v="1"/>
    <s v="BRLOSKA DUBRAVA56/1"/>
  </r>
  <r>
    <n v="28"/>
    <x v="0"/>
    <x v="0"/>
    <n v="320803"/>
    <x v="0"/>
    <s v="56/1"/>
    <x v="0"/>
    <n v="4667.2923570299999"/>
    <n v="4667"/>
    <x v="53"/>
    <x v="3"/>
    <s v="56"/>
    <s v="1"/>
    <s v="PAŠNJAK"/>
    <x v="70"/>
    <x v="53"/>
    <n v="3025"/>
    <s v="JURKOVIĆ ZLATKO, PETROV"/>
    <s v="BRLOŠKA DUBRAVA, BRLOŠKA DUBRAVA 117"/>
    <s v="1/1"/>
    <n v="1"/>
    <n v="1"/>
    <s v="BRLOSKA DUBRAVA56/1"/>
  </r>
  <r>
    <n v="29"/>
    <x v="0"/>
    <x v="0"/>
    <n v="320803"/>
    <x v="0"/>
    <s v="56/2"/>
    <x v="0"/>
    <n v="12809.0144475"/>
    <n v="12838"/>
    <x v="54"/>
    <x v="1"/>
    <s v="56"/>
    <s v="2"/>
    <s v="PAŠNJAK"/>
    <x v="71"/>
    <x v="54"/>
    <n v="5685"/>
    <s v="JURKOVIĆ DANE, IVANOV"/>
    <s v="BRLOŠKA DUBRAVA, BRLOŠKA DUBRAVA 116"/>
    <s v="1/1"/>
    <n v="1"/>
    <n v="1"/>
    <s v="BRLOSKA DUBRAVA56/2"/>
  </r>
  <r>
    <n v="30"/>
    <x v="0"/>
    <x v="0"/>
    <n v="320803"/>
    <x v="0"/>
    <s v="56/2"/>
    <x v="0"/>
    <n v="12809.0144475"/>
    <n v="12838"/>
    <x v="54"/>
    <x v="7"/>
    <s v="56"/>
    <s v="2"/>
    <s v="ŠUMA"/>
    <x v="72"/>
    <x v="54"/>
    <n v="7033"/>
    <s v="JURKOVIĆ TOMO, ADAMOV"/>
    <s v="ZAGREB, BOSANSKA 1"/>
    <s v="1/1"/>
    <n v="1"/>
    <n v="1"/>
    <s v="BRLOSKA DUBRAVA56/2"/>
  </r>
  <r>
    <n v="32"/>
    <x v="0"/>
    <x v="0"/>
    <n v="320803"/>
    <x v="0"/>
    <s v="61/1"/>
    <x v="0"/>
    <n v="2276.8542721200001"/>
    <n v="2285"/>
    <x v="55"/>
    <x v="27"/>
    <s v="61"/>
    <s v="1"/>
    <s v="ŠUMA"/>
    <x v="73"/>
    <x v="55"/>
    <n v="2359"/>
    <s v="JURKOVIĆ JELKA, UD. IVANA"/>
    <s v="BRLOŠKA DUBRAVA, BRLOŠKA DUBRAVA 120"/>
    <s v="1/1"/>
    <n v="1"/>
    <n v="1"/>
    <s v="BRLOSKA DUBRAVA61/1"/>
  </r>
  <r>
    <n v="35"/>
    <x v="0"/>
    <x v="0"/>
    <n v="320803"/>
    <x v="0"/>
    <s v="63/1"/>
    <x v="1"/>
    <n v="2284.9915042799998"/>
    <n v="2315"/>
    <x v="56"/>
    <x v="8"/>
    <s v="63"/>
    <s v="1"/>
    <s v="LIVADA"/>
    <x v="74"/>
    <x v="56"/>
    <n v="1196.2892886338489"/>
    <s v="JURKOVIĆ MILE, STIPIN"/>
    <s v="TRŠĆE, SREDNJA DRAGA 11"/>
    <s v="1/1"/>
    <n v="1"/>
    <n v="1"/>
    <s v="BRLOSKA DUBRAVA63/1"/>
  </r>
  <r>
    <n v="36"/>
    <x v="0"/>
    <x v="0"/>
    <n v="320803"/>
    <x v="0"/>
    <s v="63/1"/>
    <x v="1"/>
    <n v="2284.9915042799998"/>
    <n v="2315"/>
    <x v="56"/>
    <x v="8"/>
    <s v="63"/>
    <s v="1"/>
    <s v="PAŠNJAK"/>
    <x v="25"/>
    <x v="56"/>
    <n v="1420.3467709109805"/>
    <s v="JURKOVIĆ MILE, STIPIN"/>
    <s v="TRŠĆE, SREDNJA DRAGA 11"/>
    <s v="1/1"/>
    <n v="1"/>
    <n v="1"/>
    <s v="BRLOSKA DUBRAVA63/1"/>
  </r>
  <r>
    <n v="37"/>
    <x v="0"/>
    <x v="0"/>
    <n v="320803"/>
    <x v="0"/>
    <s v="63/3"/>
    <x v="1"/>
    <n v="12.900600650599999"/>
    <n v="5761"/>
    <x v="57"/>
    <x v="3"/>
    <s v="63"/>
    <s v="3"/>
    <s v="PAŠNJAK"/>
    <x v="75"/>
    <x v="57"/>
    <n v="3.6097497394145459"/>
    <s v="JURKOVIĆ ZLATKO, PETROV"/>
    <s v="BRLOŠKA DUBRAVA, BRLOŠKA DUBRAVA 117"/>
    <s v="1/1"/>
    <n v="1"/>
    <n v="1"/>
    <s v="BRLOSKA DUBRAVA63/3"/>
  </r>
  <r>
    <n v="38"/>
    <x v="0"/>
    <x v="0"/>
    <n v="320803"/>
    <x v="0"/>
    <s v="63/3"/>
    <x v="1"/>
    <n v="12.900600650599999"/>
    <n v="5761"/>
    <x v="57"/>
    <x v="3"/>
    <s v="63"/>
    <s v="3"/>
    <s v="ORANICA"/>
    <x v="76"/>
    <x v="57"/>
    <n v="3.6119890382603366"/>
    <s v="JURKOVIĆ ZLATKO, PETROV"/>
    <s v="BRLOŠKA DUBRAVA, BRLOŠKA DUBRAVA 117"/>
    <s v="1/1"/>
    <n v="1"/>
    <n v="1"/>
    <s v="BRLOSKA DUBRAVA63/3"/>
  </r>
  <r>
    <n v="39"/>
    <x v="0"/>
    <x v="0"/>
    <n v="320803"/>
    <x v="0"/>
    <s v="63/8"/>
    <x v="1"/>
    <n v="659.71484343999998"/>
    <n v="679"/>
    <x v="58"/>
    <x v="8"/>
    <s v="63"/>
    <s v="8"/>
    <s v="PAŠNJAK"/>
    <x v="77"/>
    <x v="58"/>
    <n v="654.85685490215019"/>
    <s v="JURKOVIĆ MILE, STIPIN"/>
    <s v="TRŠĆE, SREDNJA DRAGA 11"/>
    <s v="1/1"/>
    <n v="1"/>
    <n v="1"/>
    <s v="BRLOSKA DUBRAVA63/8"/>
  </r>
  <r>
    <n v="40"/>
    <x v="0"/>
    <x v="0"/>
    <n v="320803"/>
    <x v="0"/>
    <s v="63/9"/>
    <x v="1"/>
    <n v="1177.36652903"/>
    <n v="1216"/>
    <x v="59"/>
    <x v="1"/>
    <s v="63"/>
    <s v="9"/>
    <s v="PAŠNJAK"/>
    <x v="78"/>
    <x v="59"/>
    <n v="1097.0035175912747"/>
    <s v="JURKOVIĆ DANE, IVANOV"/>
    <s v="BRLOŠKA DUBRAVA, BRLOŠKA DUBRAVA 116"/>
    <s v="1/1"/>
    <n v="1"/>
    <n v="1"/>
    <s v="BRLOSKA DUBRAVA63/9"/>
  </r>
  <r>
    <n v="41"/>
    <x v="0"/>
    <x v="0"/>
    <n v="320803"/>
    <x v="0"/>
    <s v="64/1"/>
    <x v="1"/>
    <n v="1402.7347481899999"/>
    <n v="1418"/>
    <x v="60"/>
    <x v="1"/>
    <s v="64"/>
    <s v="1"/>
    <s v="PAŠNJAK"/>
    <x v="79"/>
    <x v="60"/>
    <n v="239.39478777290549"/>
    <s v="JURKOVIĆ DANE, IVANOV"/>
    <s v="BRLOŠKA DUBRAVA, BRLOŠKA DUBRAVA 116"/>
    <s v="1/1"/>
    <n v="1"/>
    <n v="1"/>
    <s v="BRLOSKA DUBRAVA64/1"/>
  </r>
  <r>
    <n v="42"/>
    <x v="0"/>
    <x v="0"/>
    <n v="320803"/>
    <x v="0"/>
    <s v="64/1"/>
    <x v="1"/>
    <n v="1402.7347481899999"/>
    <n v="1418"/>
    <x v="60"/>
    <x v="2"/>
    <s v="64"/>
    <s v="1"/>
    <s v="PAŠNJAK"/>
    <x v="80"/>
    <x v="60"/>
    <n v="384.31766549493295"/>
    <s v="JURKOVIĆ JOSIP, MATIN"/>
    <s v="OTOČAC, KNEZA BRANIMIRA 4"/>
    <s v="1/2"/>
    <n v="1"/>
    <n v="2"/>
    <s v="BRLOSKA DUBRAVA64/1"/>
  </r>
  <r>
    <n v="43"/>
    <x v="0"/>
    <x v="0"/>
    <n v="320803"/>
    <x v="0"/>
    <s v="64/1"/>
    <x v="1"/>
    <n v="1402.7347481899999"/>
    <n v="1418"/>
    <x v="60"/>
    <x v="2"/>
    <s v="64"/>
    <s v="1"/>
    <s v="PAŠNJAK"/>
    <x v="80"/>
    <x v="60"/>
    <n v="384.31766549493295"/>
    <s v="JURKOVIĆ KARLO, MATIN"/>
    <s v="BRLOG, BRLOG 204"/>
    <s v="1/2"/>
    <n v="1"/>
    <n v="2"/>
    <s v="BRLOSKA DUBRAVA64/1"/>
  </r>
  <r>
    <n v="44"/>
    <x v="0"/>
    <x v="0"/>
    <n v="320803"/>
    <x v="0"/>
    <s v="64/1"/>
    <x v="1"/>
    <n v="1402.7347481899999"/>
    <n v="1418"/>
    <x v="60"/>
    <x v="3"/>
    <s v="64"/>
    <s v="1"/>
    <s v="PAŠNJAK"/>
    <x v="81"/>
    <x v="60"/>
    <n v="348.2106003969534"/>
    <s v="JURKOVIĆ ZLATKO, PETROV"/>
    <s v="BRLOŠKA DUBRAVA, BRLOŠKA DUBRAVA 117"/>
    <s v="1/1"/>
    <n v="1"/>
    <n v="1"/>
    <s v="BRLOSKA DUBRAVA64/1"/>
  </r>
  <r>
    <n v="45"/>
    <x v="0"/>
    <x v="0"/>
    <n v="320803"/>
    <x v="0"/>
    <s v="65/2"/>
    <x v="0"/>
    <n v="146.02166104700001"/>
    <n v="146"/>
    <x v="61"/>
    <x v="5"/>
    <s v="65"/>
    <s v="2"/>
    <s v="ŠUMA"/>
    <x v="82"/>
    <x v="61"/>
    <n v="161"/>
    <s v="JURKOVIĆ IVAN, MILIN"/>
    <s v="BRLOG, BRLOG 126"/>
    <s v="1/1"/>
    <n v="1"/>
    <n v="1"/>
    <s v="BRLOSKA DUBRAVA65/2"/>
  </r>
  <r>
    <n v="46"/>
    <x v="0"/>
    <x v="0"/>
    <n v="320803"/>
    <x v="0"/>
    <s v="65/3"/>
    <x v="2"/>
    <n v="3252"/>
    <n v="3252"/>
    <x v="62"/>
    <x v="5"/>
    <s v="65"/>
    <s v="3"/>
    <s v="ŠUMA"/>
    <x v="83"/>
    <x v="62"/>
    <n v="1278"/>
    <s v="JURKOVIĆ IVAN, MILIN"/>
    <s v="BRLOG, BRLOG 126"/>
    <s v="1/1"/>
    <n v="1"/>
    <n v="1"/>
    <s v="BRLOSKA DUBRAVA65/3"/>
  </r>
  <r>
    <n v="47"/>
    <x v="0"/>
    <x v="0"/>
    <n v="320803"/>
    <x v="0"/>
    <s v="67/1"/>
    <x v="0"/>
    <n v="9341.9093804700005"/>
    <n v="9342"/>
    <x v="63"/>
    <x v="5"/>
    <s v="67"/>
    <s v="1"/>
    <s v="ORANICA"/>
    <x v="25"/>
    <x v="63"/>
    <n v="1439"/>
    <s v="JURKOVIĆ IVAN, MILIN"/>
    <s v="BRLOG, BRLOG 126"/>
    <s v="1/1"/>
    <n v="1"/>
    <n v="1"/>
    <s v="BRLOSKA DUBRAVA67/1"/>
  </r>
  <r>
    <n v="48"/>
    <x v="0"/>
    <x v="0"/>
    <n v="320803"/>
    <x v="0"/>
    <s v="67/1"/>
    <x v="0"/>
    <n v="9341.9093804700005"/>
    <n v="9342"/>
    <x v="63"/>
    <x v="5"/>
    <s v="67"/>
    <s v="1"/>
    <s v="LIVADA"/>
    <x v="84"/>
    <x v="63"/>
    <n v="1698"/>
    <s v="JURKOVIĆ IVAN, MILIN"/>
    <s v="BRLOG, BRLOG 126"/>
    <s v="1/1"/>
    <n v="1"/>
    <n v="1"/>
    <s v="BRLOSKA DUBRAVA67/1"/>
  </r>
  <r>
    <n v="49"/>
    <x v="0"/>
    <x v="0"/>
    <n v="320803"/>
    <x v="0"/>
    <s v="67/1"/>
    <x v="0"/>
    <n v="9341.9093804700005"/>
    <n v="9342"/>
    <x v="63"/>
    <x v="5"/>
    <s v="67"/>
    <s v="1"/>
    <s v="PAŠNJAK"/>
    <x v="85"/>
    <x v="63"/>
    <n v="2952"/>
    <s v="JURKOVIĆ IVAN, MILIN"/>
    <s v="BRLOG, BRLOG 126"/>
    <s v="1/1"/>
    <n v="1"/>
    <n v="1"/>
    <s v="BRLOSKA DUBRAVA67/1"/>
  </r>
  <r>
    <n v="50"/>
    <x v="0"/>
    <x v="0"/>
    <n v="320803"/>
    <x v="0"/>
    <s v="67/1"/>
    <x v="0"/>
    <n v="9341.9093804700005"/>
    <n v="9342"/>
    <x v="63"/>
    <x v="5"/>
    <s v="67"/>
    <s v="1"/>
    <s v="ŠUMA"/>
    <x v="86"/>
    <x v="63"/>
    <n v="3290"/>
    <s v="JURKOVIĆ IVAN, MILIN"/>
    <s v="BRLOG, BRLOG 126"/>
    <s v="1/1"/>
    <n v="1"/>
    <n v="1"/>
    <s v="BRLOSKA DUBRAVA67/1"/>
  </r>
  <r>
    <n v="51"/>
    <x v="0"/>
    <x v="0"/>
    <n v="320803"/>
    <x v="0"/>
    <s v="67/2"/>
    <x v="0"/>
    <n v="2406.0964295499998"/>
    <n v="2406"/>
    <x v="64"/>
    <x v="4"/>
    <s v="67"/>
    <s v="2"/>
    <s v="LIVADA"/>
    <x v="87"/>
    <x v="64"/>
    <n v="1368"/>
    <s v="JURKOVIĆ DANE, IVANOV"/>
    <s v="KOMPOLJE, KOMPOLJE 109/D"/>
    <s v="1/1"/>
    <n v="1"/>
    <n v="1"/>
    <s v="BRLOSKA DUBRAVA67/2"/>
  </r>
  <r>
    <n v="52"/>
    <x v="0"/>
    <x v="0"/>
    <n v="320803"/>
    <x v="0"/>
    <s v="67/2"/>
    <x v="0"/>
    <n v="2406.0964295499998"/>
    <n v="2406"/>
    <x v="64"/>
    <x v="5"/>
    <s v="67"/>
    <s v="2"/>
    <s v="ŠUMA"/>
    <x v="88"/>
    <x v="64"/>
    <n v="1021"/>
    <s v="JURKOVIĆ IVAN, MILIN"/>
    <s v="BRLOG, BRLOG 126"/>
    <s v="1/1"/>
    <n v="1"/>
    <n v="1"/>
    <s v="BRLOSKA DUBRAVA67/2"/>
  </r>
  <r>
    <n v="53"/>
    <x v="0"/>
    <x v="0"/>
    <n v="320803"/>
    <x v="0"/>
    <s v="81/1"/>
    <x v="0"/>
    <n v="2960.15582296"/>
    <n v="2960"/>
    <x v="65"/>
    <x v="28"/>
    <s v="81"/>
    <s v="1"/>
    <s v="PAŠNJAK"/>
    <x v="89"/>
    <x v="65"/>
    <n v="985.33333333333337"/>
    <s v="NIKŠIĆ BOJAN, DANIN"/>
    <s v="BRLOŠKA DUBRAVA, BRLOŠKA DUBRAVA 102"/>
    <s v="1/3"/>
    <n v="1"/>
    <n v="3"/>
    <s v="BRLOSKA DUBRAVA81/1"/>
  </r>
  <r>
    <n v="54"/>
    <x v="0"/>
    <x v="0"/>
    <n v="320803"/>
    <x v="0"/>
    <s v="81/1"/>
    <x v="0"/>
    <n v="2960.15582296"/>
    <n v="2960"/>
    <x v="65"/>
    <x v="28"/>
    <s v="81"/>
    <s v="1"/>
    <s v="PAŠNJAK"/>
    <x v="89"/>
    <x v="65"/>
    <n v="985.33333333333337"/>
    <s v="NIKŠIĆ KATA, UD. ­URE rođ. LADIŠIĆ"/>
    <s v="BRLOŠKA DUBRAVA, BRLOŠKA DUBRAVA 102"/>
    <s v="1/3"/>
    <n v="1"/>
    <n v="3"/>
    <s v="BRLOSKA DUBRAVA81/1"/>
  </r>
  <r>
    <n v="55"/>
    <x v="0"/>
    <x v="0"/>
    <n v="320803"/>
    <x v="0"/>
    <s v="81/1"/>
    <x v="0"/>
    <n v="2960.15582296"/>
    <n v="2960"/>
    <x v="65"/>
    <x v="28"/>
    <s v="81"/>
    <s v="1"/>
    <s v="PAŠNJAK"/>
    <x v="89"/>
    <x v="65"/>
    <n v="985.33333333333337"/>
    <s v="NIKŠIĆ SANJA, DANINA"/>
    <s v="BRLOŠKA DUBRAVA, BRLOŠKA DUBRAVA 102"/>
    <s v="1/3"/>
    <n v="1"/>
    <n v="3"/>
    <s v="BRLOSKA DUBRAVA81/1"/>
  </r>
  <r>
    <n v="56"/>
    <x v="0"/>
    <x v="0"/>
    <n v="320803"/>
    <x v="0"/>
    <s v="81/2"/>
    <x v="0"/>
    <n v="6241.3633534700002"/>
    <n v="6241"/>
    <x v="66"/>
    <x v="29"/>
    <s v="81"/>
    <s v="2"/>
    <s v="PAŠNJAK"/>
    <x v="90"/>
    <x v="66"/>
    <n v="3409.5"/>
    <s v="OGRIZOVIĆ MILEVA"/>
    <s v="VUKOVAR, VIJENAC RU­ERA BOŠKOVIĆA 1/25"/>
    <s v="1/2"/>
    <n v="1"/>
    <n v="2"/>
    <s v="BRLOSKA DUBRAVA81/2"/>
  </r>
  <r>
    <n v="57"/>
    <x v="0"/>
    <x v="0"/>
    <n v="320803"/>
    <x v="0"/>
    <s v="81/2"/>
    <x v="0"/>
    <n v="6241.3633534700002"/>
    <n v="6241"/>
    <x v="66"/>
    <x v="29"/>
    <s v="81"/>
    <s v="2"/>
    <s v="PAŠNJAK"/>
    <x v="90"/>
    <x v="66"/>
    <n v="3409.5"/>
    <s v="ŠAŠIĆ DARINKA"/>
    <s v="KASTAV, KASTAV 116"/>
    <s v="1/2"/>
    <n v="1"/>
    <n v="2"/>
    <s v="BRLOSKA DUBRAVA81/2"/>
  </r>
  <r>
    <n v="58"/>
    <x v="0"/>
    <x v="0"/>
    <n v="320803"/>
    <x v="0"/>
    <s v="83/2"/>
    <x v="0"/>
    <n v="5018.6304399800001"/>
    <n v="5019"/>
    <x v="67"/>
    <x v="9"/>
    <s v="83"/>
    <s v="2"/>
    <s v="ORANICA"/>
    <x v="91"/>
    <x v="67"/>
    <n v="4384"/>
    <s v="STOILJKOVIĆ PETKA, Ž. TOŠE rođ. PANJKOVIĆ"/>
    <s v="OTOČAC, ĆIRIČA I METODA 2"/>
    <s v="1/1"/>
    <n v="1"/>
    <n v="1"/>
    <s v="BRLOSKA DUBRAVA83/2"/>
  </r>
  <r>
    <n v="60"/>
    <x v="0"/>
    <x v="0"/>
    <n v="320803"/>
    <x v="0"/>
    <s v="88/1"/>
    <x v="0"/>
    <n v="1960.8301009899999"/>
    <n v="1961"/>
    <x v="68"/>
    <x v="14"/>
    <s v="88"/>
    <s v="1"/>
    <s v="LIVADA"/>
    <x v="92"/>
    <x v="68"/>
    <n v="899"/>
    <s v="PERIŠIĆ IVICA, IVANOV"/>
    <s v="BRLOŠKA DUBRAVA, BRLOŠKA DUBRAVA 101"/>
    <s v="1/1"/>
    <n v="1"/>
    <n v="1"/>
    <s v="BRLOSKA DUBRAVA88/1"/>
  </r>
  <r>
    <n v="61"/>
    <x v="0"/>
    <x v="0"/>
    <n v="320803"/>
    <x v="0"/>
    <s v="88/2"/>
    <x v="0"/>
    <n v="1630.494958"/>
    <n v="1630"/>
    <x v="69"/>
    <x v="14"/>
    <s v="88"/>
    <s v="2"/>
    <s v="ŠUMA"/>
    <x v="93"/>
    <x v="69"/>
    <n v="1618"/>
    <s v="PERIŠIĆ IVICA, IVANOV"/>
    <s v="BRLOŠKA DUBRAVA, BRLOŠKA DUBRAVA 101"/>
    <s v="1/1"/>
    <n v="1"/>
    <n v="1"/>
    <s v="BRLOSKA DUBRAVA88/2"/>
  </r>
  <r>
    <n v="62"/>
    <x v="0"/>
    <x v="0"/>
    <n v="320803"/>
    <x v="0"/>
    <s v="88/a"/>
    <x v="0"/>
    <n v="6388.09502359"/>
    <n v="6388"/>
    <x v="70"/>
    <x v="9"/>
    <s v="88"/>
    <s v="A"/>
    <s v="ŠUMA"/>
    <x v="27"/>
    <x v="70"/>
    <n v="1079"/>
    <s v="STOILJKOVIĆ PETKA, Ž. TOŠE rođ. PANJKOVIĆ"/>
    <s v="OTOČAC, ĆIRIČA I METODA 2"/>
    <s v="1/1"/>
    <n v="1"/>
    <n v="1"/>
    <s v="BRLOSKA DUBRAVA88/A"/>
  </r>
  <r>
    <n v="63"/>
    <x v="0"/>
    <x v="0"/>
    <n v="320803"/>
    <x v="0"/>
    <s v="88/a"/>
    <x v="0"/>
    <n v="6388.09502359"/>
    <n v="6388"/>
    <x v="70"/>
    <x v="9"/>
    <s v="88"/>
    <s v="A"/>
    <s v="ŠUMA"/>
    <x v="27"/>
    <x v="70"/>
    <n v="1079"/>
    <s v="STOILJKOVIĆ PETKA, Ž. TOŠE rođ. PANJKOVIĆ"/>
    <s v="OTOČAC, ĆIRIČA I METODA 2"/>
    <s v="1/1"/>
    <n v="1"/>
    <n v="1"/>
    <s v="BRLOSKA DUBRAVA88/A"/>
  </r>
  <r>
    <n v="64"/>
    <x v="0"/>
    <x v="0"/>
    <n v="320803"/>
    <x v="0"/>
    <s v="88/a"/>
    <x v="0"/>
    <n v="6388.09502359"/>
    <n v="6388"/>
    <x v="70"/>
    <x v="9"/>
    <s v="88"/>
    <s v="A"/>
    <s v="LIVADA"/>
    <x v="94"/>
    <x v="70"/>
    <n v="5183"/>
    <s v="STOILJKOVIĆ PETKA, Ž. TOŠE rođ. PANJKOVIĆ"/>
    <s v="OTOČAC, ĆIRIČA I METODA 2"/>
    <s v="1/1"/>
    <n v="1"/>
    <n v="1"/>
    <s v="BRLOSKA DUBRAVA88/A"/>
  </r>
  <r>
    <n v="65"/>
    <x v="0"/>
    <x v="0"/>
    <n v="320803"/>
    <x v="0"/>
    <s v="88/a"/>
    <x v="0"/>
    <n v="6388.09502359"/>
    <n v="6388"/>
    <x v="70"/>
    <x v="9"/>
    <s v="88"/>
    <s v="A"/>
    <s v="LIVADA"/>
    <x v="94"/>
    <x v="70"/>
    <n v="5183"/>
    <s v="STOILJKOVIĆ PETKA, Ž. TOŠE rođ. PANJKOVIĆ"/>
    <s v="OTOČAC, ĆIRIČA I METODA 2"/>
    <s v="1/1"/>
    <n v="1"/>
    <n v="1"/>
    <s v="BRLOSKA DUBRAVA88/A"/>
  </r>
  <r>
    <n v="66"/>
    <x v="0"/>
    <x v="0"/>
    <n v="320803"/>
    <x v="0"/>
    <s v="88/b"/>
    <x v="0"/>
    <n v="7053.1615959500004"/>
    <n v="7053"/>
    <x v="71"/>
    <x v="14"/>
    <s v="88"/>
    <s v="B"/>
    <s v="PAŠNJAK"/>
    <x v="95"/>
    <x v="71"/>
    <n v="7150"/>
    <s v="PERIŠIĆ IVICA, IVANOV"/>
    <s v="BRLOŠKA DUBRAVA, BRLOŠKA DUBRAVA 101"/>
    <s v="1/1"/>
    <n v="1"/>
    <n v="1"/>
    <s v="BRLOSKA DUBRAVA88/B"/>
  </r>
  <r>
    <n v="118"/>
    <x v="1"/>
    <x v="0"/>
    <n v="320803"/>
    <x v="0"/>
    <s v="342"/>
    <x v="0"/>
    <n v="2050.7645149800001"/>
    <n v="2051"/>
    <x v="72"/>
    <x v="22"/>
    <s v="342"/>
    <s v="0"/>
    <s v="LIVADA"/>
    <x v="96"/>
    <x v="72"/>
    <n v="2039"/>
    <s v="ŽUNIĆ BRANKO, JOHANOV"/>
    <s v="OTOČAC, OROVAC 18/A"/>
    <s v="1/1"/>
    <n v="1"/>
    <n v="1"/>
    <s v="BRLOSKA DUBRAVA342"/>
  </r>
  <r>
    <n v="119"/>
    <x v="1"/>
    <x v="0"/>
    <n v="320803"/>
    <x v="0"/>
    <s v="362"/>
    <x v="0"/>
    <n v="12778.7924353"/>
    <n v="12779"/>
    <x v="73"/>
    <x v="30"/>
    <s v="362"/>
    <s v="0"/>
    <s v="PAŠNJAK"/>
    <x v="97"/>
    <x v="73"/>
    <n v="12797"/>
    <s v="PERIŠIĆ IVICA, MILIN"/>
    <s v="BRLOŠKA DUBRAVA, BRLOŠKA DUBRAVA 80"/>
    <s v="1/1"/>
    <n v="1"/>
    <n v="1"/>
    <s v="BRLOSKA DUBRAVA362"/>
  </r>
  <r>
    <n v="120"/>
    <x v="1"/>
    <x v="0"/>
    <n v="320803"/>
    <x v="0"/>
    <s v="364"/>
    <x v="0"/>
    <n v="1536.8204179700001"/>
    <n v="1537"/>
    <x v="74"/>
    <x v="31"/>
    <s v="364"/>
    <s v="0"/>
    <s v="PAŠNJAK"/>
    <x v="98"/>
    <x v="74"/>
    <n v="1550"/>
    <s v="JURKOVIĆ MARIJA"/>
    <s v="BRLOŠKA DUBRAVA, BRLOŠKA DUBRAVA 71"/>
    <s v="1/1"/>
    <n v="1"/>
    <n v="1"/>
    <s v="BRLOSKA DUBRAVA364"/>
  </r>
  <r>
    <n v="121"/>
    <x v="1"/>
    <x v="0"/>
    <n v="320803"/>
    <x v="0"/>
    <s v="367"/>
    <x v="0"/>
    <n v="8034.9840435100004"/>
    <n v="8047"/>
    <x v="75"/>
    <x v="32"/>
    <s v="367"/>
    <s v="0"/>
    <s v="PAŠNJAK"/>
    <x v="99"/>
    <x v="75"/>
    <n v="8107"/>
    <s v="ŽULJ MILE, DANIN"/>
    <s v="BRLOŠKA DUBRAVA, BRLOŠKA DUBRAVA 68"/>
    <s v="1/1"/>
    <n v="1"/>
    <n v="1"/>
    <s v="BRLOSKA DUBRAVA367"/>
  </r>
  <r>
    <n v="122"/>
    <x v="1"/>
    <x v="0"/>
    <n v="320803"/>
    <x v="0"/>
    <s v="368"/>
    <x v="0"/>
    <n v="4924.7674279399998"/>
    <n v="4925"/>
    <x v="76"/>
    <x v="32"/>
    <s v="368"/>
    <s v="0"/>
    <s v="PAŠNJAK"/>
    <x v="32"/>
    <x v="76"/>
    <n v="1378"/>
    <s v="ŽULJ MILE, DANIN"/>
    <s v="BRLOŠKA DUBRAVA, BRLOŠKA DUBRAVA 68"/>
    <s v="1/1"/>
    <n v="1"/>
    <n v="1"/>
    <s v="BRLOSKA DUBRAVA368"/>
  </r>
  <r>
    <n v="123"/>
    <x v="1"/>
    <x v="0"/>
    <n v="320803"/>
    <x v="0"/>
    <s v="368"/>
    <x v="0"/>
    <n v="4924.7674279399998"/>
    <n v="4925"/>
    <x v="76"/>
    <x v="32"/>
    <s v="368"/>
    <s v="0"/>
    <s v="ŠUMA"/>
    <x v="100"/>
    <x v="76"/>
    <n v="3597"/>
    <s v="ŽULJ MILE, DANIN"/>
    <s v="BRLOŠKA DUBRAVA, BRLOŠKA DUBRAVA 68"/>
    <s v="1/1"/>
    <n v="1"/>
    <n v="1"/>
    <s v="BRLOSKA DUBRAVA368"/>
  </r>
  <r>
    <n v="124"/>
    <x v="1"/>
    <x v="0"/>
    <n v="320803"/>
    <x v="0"/>
    <s v="369"/>
    <x v="0"/>
    <n v="1375.6533185000001"/>
    <n v="1376"/>
    <x v="77"/>
    <x v="32"/>
    <s v="369"/>
    <s v="0"/>
    <s v="ŠUMA"/>
    <x v="101"/>
    <x v="77"/>
    <n v="1363"/>
    <s v="ŽULJ MILE, DANIN"/>
    <s v="BRLOŠKA DUBRAVA, BRLOŠKA DUBRAVA 68"/>
    <s v="1/1"/>
    <n v="1"/>
    <n v="1"/>
    <s v="BRLOSKA DUBRAVA369"/>
  </r>
  <r>
    <n v="125"/>
    <x v="1"/>
    <x v="0"/>
    <n v="320803"/>
    <x v="0"/>
    <s v="370"/>
    <x v="0"/>
    <n v="4676.9907149800001"/>
    <n v="4677"/>
    <x v="78"/>
    <x v="32"/>
    <s v="370"/>
    <s v="0"/>
    <s v="ORANICA"/>
    <x v="102"/>
    <x v="78"/>
    <n v="1798"/>
    <s v="ŽULJ MILE, DANIN"/>
    <s v="BRLOŠKA DUBRAVA, BRLOŠKA DUBRAVA 68"/>
    <s v="1/1"/>
    <n v="1"/>
    <n v="1"/>
    <s v="BRLOSKA DUBRAVA370"/>
  </r>
  <r>
    <n v="126"/>
    <x v="1"/>
    <x v="0"/>
    <n v="320803"/>
    <x v="0"/>
    <s v="370"/>
    <x v="0"/>
    <n v="4676.9907149800001"/>
    <n v="4677"/>
    <x v="78"/>
    <x v="32"/>
    <s v="370"/>
    <s v="0"/>
    <s v="LIVADA"/>
    <x v="103"/>
    <x v="78"/>
    <n v="2795"/>
    <s v="ŽULJ MILE, DANIN"/>
    <s v="BRLOŠKA DUBRAVA, BRLOŠKA DUBRAVA 68"/>
    <s v="1/1"/>
    <n v="1"/>
    <n v="1"/>
    <s v="BRLOSKA DUBRAVA370"/>
  </r>
  <r>
    <n v="127"/>
    <x v="1"/>
    <x v="0"/>
    <n v="320803"/>
    <x v="0"/>
    <s v="371"/>
    <x v="1"/>
    <n v="7199.74122403"/>
    <n v="14370"/>
    <x v="79"/>
    <x v="32"/>
    <s v="371"/>
    <s v="0"/>
    <s v="ORANICA"/>
    <x v="104"/>
    <x v="79"/>
    <n v="6072.9341250151447"/>
    <s v="ŽULJ MILE, DANIN"/>
    <s v="BRLOŠKA DUBRAVA, BRLOŠKA DUBRAVA 68"/>
    <s v="1/1"/>
    <n v="1"/>
    <n v="1"/>
    <s v="BRLOSKA DUBRAVA371"/>
  </r>
  <r>
    <n v="128"/>
    <x v="1"/>
    <x v="0"/>
    <n v="320803"/>
    <x v="0"/>
    <s v="372"/>
    <x v="0"/>
    <n v="833.54785952400005"/>
    <n v="834"/>
    <x v="80"/>
    <x v="32"/>
    <s v="372"/>
    <s v="0"/>
    <s v="ORANICA"/>
    <x v="105"/>
    <x v="80"/>
    <n v="867"/>
    <s v="ŽULJ MILE, DANIN"/>
    <s v="BRLOŠKA DUBRAVA, BRLOŠKA DUBRAVA 68"/>
    <s v="1/1"/>
    <n v="1"/>
    <n v="1"/>
    <s v="BRLOSKA DUBRAVA372"/>
  </r>
  <r>
    <n v="129"/>
    <x v="1"/>
    <x v="0"/>
    <n v="320803"/>
    <x v="0"/>
    <s v="376"/>
    <x v="1"/>
    <n v="6035.2863857900002"/>
    <n v="8587"/>
    <x v="81"/>
    <x v="31"/>
    <s v="376"/>
    <s v="0"/>
    <s v="ŠUMA"/>
    <x v="106"/>
    <x v="81"/>
    <n v="6132.2782946334873"/>
    <s v="JURKOVIĆ MARIJA"/>
    <s v="BRLOŠKA DUBRAVA, BRLOŠKA DUBRAVA 71"/>
    <s v="1/1"/>
    <n v="1"/>
    <n v="1"/>
    <s v="BRLOSKA DUBRAVA376"/>
  </r>
  <r>
    <n v="130"/>
    <x v="1"/>
    <x v="0"/>
    <n v="320803"/>
    <x v="0"/>
    <s v="377"/>
    <x v="1"/>
    <n v="5226.4188716799999"/>
    <n v="12699"/>
    <x v="82"/>
    <x v="31"/>
    <s v="377"/>
    <s v="0"/>
    <s v="ORANICA"/>
    <x v="102"/>
    <x v="82"/>
    <n v="739.98748966695337"/>
    <s v="JURKOVIĆ MARIJA"/>
    <s v="BRLOŠKA DUBRAVA, BRLOŠKA DUBRAVA 71"/>
    <s v="1/1"/>
    <n v="1"/>
    <n v="1"/>
    <s v="BRLOSKA DUBRAVA377"/>
  </r>
  <r>
    <n v="131"/>
    <x v="1"/>
    <x v="0"/>
    <n v="320803"/>
    <x v="0"/>
    <s v="377"/>
    <x v="1"/>
    <n v="5226.4188716799999"/>
    <n v="12699"/>
    <x v="82"/>
    <x v="31"/>
    <s v="377"/>
    <s v="0"/>
    <s v="LIVADA"/>
    <x v="107"/>
    <x v="82"/>
    <n v="4523.4719126415375"/>
    <s v="JURKOVIĆ MARIJA"/>
    <s v="BRLOŠKA DUBRAVA, BRLOŠKA DUBRAVA 71"/>
    <s v="1/1"/>
    <n v="1"/>
    <n v="1"/>
    <s v="BRLOSKA DUBRAVA377"/>
  </r>
  <r>
    <n v="133"/>
    <x v="1"/>
    <x v="0"/>
    <n v="320803"/>
    <x v="0"/>
    <s v="444"/>
    <x v="0"/>
    <n v="536.00770649499998"/>
    <n v="536"/>
    <x v="83"/>
    <x v="33"/>
    <s v="444"/>
    <s v="0"/>
    <s v="ORANICA"/>
    <x v="108"/>
    <x v="83"/>
    <n v="561"/>
    <s v="JURKOVIĆ MARKO, MILIN"/>
    <s v="BRLOŠKA DUBRAVA, BRLOŠKA DUBRAVA 78"/>
    <s v="1/1"/>
    <n v="1"/>
    <n v="1"/>
    <s v="BRLOSKA DUBRAVA444"/>
  </r>
  <r>
    <n v="134"/>
    <x v="1"/>
    <x v="0"/>
    <n v="320803"/>
    <x v="0"/>
    <s v="445"/>
    <x v="0"/>
    <n v="1345.94744752"/>
    <n v="1346"/>
    <x v="84"/>
    <x v="33"/>
    <s v="445"/>
    <s v="0"/>
    <s v="ŠUMA"/>
    <x v="109"/>
    <x v="84"/>
    <n v="1309"/>
    <s v="JURKOVIĆ MARKO, MILIN"/>
    <s v="BRLOŠKA DUBRAVA, BRLOŠKA DUBRAVA 78"/>
    <s v="1/1"/>
    <n v="1"/>
    <n v="1"/>
    <s v="BRLOSKA DUBRAVA445"/>
  </r>
  <r>
    <n v="135"/>
    <x v="1"/>
    <x v="0"/>
    <n v="320803"/>
    <x v="0"/>
    <s v="461"/>
    <x v="0"/>
    <n v="1779.5367344900001"/>
    <n v="1780"/>
    <x v="85"/>
    <x v="30"/>
    <s v="461"/>
    <s v="0"/>
    <s v="LIVADA"/>
    <x v="110"/>
    <x v="85"/>
    <n v="1723"/>
    <s v="PERIŠIĆ IVICA, MILIN"/>
    <s v="BRLOŠKA DUBRAVA, BRLOŠKA DUBRAVA 80"/>
    <s v="1/1"/>
    <n v="1"/>
    <n v="1"/>
    <s v="BRLOSKA DUBRAVA461"/>
  </r>
  <r>
    <n v="136"/>
    <x v="1"/>
    <x v="0"/>
    <n v="320803"/>
    <x v="0"/>
    <s v="466"/>
    <x v="0"/>
    <n v="3280.67638898"/>
    <n v="3281"/>
    <x v="86"/>
    <x v="34"/>
    <s v="466"/>
    <s v="0"/>
    <s v="LIVADA"/>
    <x v="111"/>
    <x v="86"/>
    <n v="3313"/>
    <s v="JURKOVIĆ SANJA, MIHAJLOVA"/>
    <s v="ZAGREB, DONJOSTUPNIČKA 8"/>
    <s v="1/1"/>
    <n v="1"/>
    <n v="1"/>
    <s v="BRLOSKA DUBRAVA466"/>
  </r>
  <r>
    <n v="137"/>
    <x v="1"/>
    <x v="0"/>
    <n v="320803"/>
    <x v="0"/>
    <s v="467"/>
    <x v="0"/>
    <n v="228.09438898499999"/>
    <n v="228"/>
    <x v="87"/>
    <x v="34"/>
    <s v="467"/>
    <s v="0"/>
    <s v="ORANICA"/>
    <x v="112"/>
    <x v="87"/>
    <n v="223"/>
    <s v="JURKOVIĆ SANJA, MIHAJLOVA"/>
    <s v="ZAGREB, DONJOSTUPNIČKA 8"/>
    <s v="1/1"/>
    <n v="1"/>
    <n v="1"/>
    <s v="BRLOSKA DUBRAVA467"/>
  </r>
  <r>
    <n v="138"/>
    <x v="1"/>
    <x v="0"/>
    <n v="320803"/>
    <x v="0"/>
    <s v="468"/>
    <x v="0"/>
    <n v="963.74259001899998"/>
    <n v="964"/>
    <x v="88"/>
    <x v="34"/>
    <s v="468"/>
    <s v="0"/>
    <s v="LIVADA"/>
    <x v="113"/>
    <x v="88"/>
    <n v="978"/>
    <s v="JURKOVIĆ SANJA, MIHAJLOVA"/>
    <s v="ZAGREB, DONJOSTUPNIČKA 8"/>
    <s v="1/1"/>
    <n v="1"/>
    <n v="1"/>
    <s v="BRLOSKA DUBRAVA468"/>
  </r>
  <r>
    <n v="139"/>
    <x v="1"/>
    <x v="0"/>
    <n v="320803"/>
    <x v="0"/>
    <s v="474"/>
    <x v="0"/>
    <n v="211.346657024"/>
    <n v="211"/>
    <x v="89"/>
    <x v="32"/>
    <s v="474"/>
    <s v="0"/>
    <s v="ŠUMA"/>
    <x v="114"/>
    <x v="89"/>
    <n v="209"/>
    <s v="ŽULJ MILE, DANIN"/>
    <s v="BRLOŠKA DUBRAVA, BRLOŠKA DUBRAVA 68"/>
    <s v="1/1"/>
    <n v="1"/>
    <n v="1"/>
    <s v="BRLOSKA DUBRAVA474"/>
  </r>
  <r>
    <n v="140"/>
    <x v="1"/>
    <x v="0"/>
    <n v="320803"/>
    <x v="0"/>
    <s v="475"/>
    <x v="0"/>
    <n v="5153.0460770700001"/>
    <n v="5153"/>
    <x v="90"/>
    <x v="34"/>
    <s v="475"/>
    <s v="0"/>
    <s v="PAŠNJAK"/>
    <x v="115"/>
    <x v="90"/>
    <n v="1511"/>
    <s v="JURKOVIĆ SANJA, MIHAJLOVA"/>
    <s v="ZAGREB, DONJOSTUPNIČKA 8"/>
    <s v="1/1"/>
    <n v="1"/>
    <n v="1"/>
    <s v="BRLOSKA DUBRAVA475"/>
  </r>
  <r>
    <n v="141"/>
    <x v="1"/>
    <x v="0"/>
    <n v="320803"/>
    <x v="0"/>
    <s v="475"/>
    <x v="0"/>
    <n v="5153.0460770700001"/>
    <n v="5153"/>
    <x v="90"/>
    <x v="34"/>
    <s v="475"/>
    <s v="0"/>
    <s v="ORANICA"/>
    <x v="100"/>
    <x v="90"/>
    <n v="3597"/>
    <s v="JURKOVIĆ SANJA, MIHAJLOVA"/>
    <s v="ZAGREB, DONJOSTUPNIČKA 8"/>
    <s v="1/1"/>
    <n v="1"/>
    <n v="1"/>
    <s v="BRLOSKA DUBRAVA475"/>
  </r>
  <r>
    <n v="146"/>
    <x v="1"/>
    <x v="0"/>
    <n v="320803"/>
    <x v="0"/>
    <s v="478"/>
    <x v="0"/>
    <n v="4689.4761698000002"/>
    <n v="4689"/>
    <x v="91"/>
    <x v="34"/>
    <s v="478"/>
    <s v="0"/>
    <s v="ORANICA"/>
    <x v="116"/>
    <x v="91"/>
    <n v="4654"/>
    <s v="JURKOVIĆ SANJA, MIHAJLOVA"/>
    <s v="ZAGREB, DONJOSTUPNIČKA 8"/>
    <s v="1/1"/>
    <n v="1"/>
    <n v="1"/>
    <s v="BRLOSKA DUBRAVA478"/>
  </r>
  <r>
    <n v="147"/>
    <x v="1"/>
    <x v="0"/>
    <n v="320803"/>
    <x v="0"/>
    <s v="479"/>
    <x v="2"/>
    <n v="133065"/>
    <n v="133065"/>
    <x v="92"/>
    <x v="35"/>
    <s v="479"/>
    <s v="0"/>
    <s v="ŠUMA"/>
    <x v="117"/>
    <x v="92"/>
    <n v="7193"/>
    <s v="BUDISAVLJEVIĆ JOVO, PETROV"/>
    <s v="BRLOŠKA DUBRAVA, BRLOŠKA DUBRAVA 51"/>
    <s v="1/1"/>
    <n v="1"/>
    <n v="1"/>
    <s v="BRLOSKA DUBRAVA479"/>
  </r>
  <r>
    <n v="148"/>
    <x v="1"/>
    <x v="0"/>
    <n v="320803"/>
    <x v="0"/>
    <s v="479"/>
    <x v="2"/>
    <n v="133065"/>
    <n v="133065"/>
    <x v="92"/>
    <x v="32"/>
    <s v="479"/>
    <s v="0"/>
    <s v="ŠUMA"/>
    <x v="27"/>
    <x v="92"/>
    <n v="1079"/>
    <s v="ŽULJ MILE, DANIN"/>
    <s v="BRLOŠKA DUBRAVA, BRLOŠKA DUBRAVA 68"/>
    <s v="1/1"/>
    <n v="1"/>
    <n v="1"/>
    <s v="BRLOSKA DUBRAVA479"/>
  </r>
  <r>
    <n v="149"/>
    <x v="1"/>
    <x v="0"/>
    <n v="320803"/>
    <x v="0"/>
    <s v="488"/>
    <x v="0"/>
    <n v="3477.0292545299999"/>
    <n v="3477"/>
    <x v="93"/>
    <x v="34"/>
    <s v="488"/>
    <s v="0"/>
    <s v="ŠUMA"/>
    <x v="118"/>
    <x v="93"/>
    <n v="3410"/>
    <s v="JURKOVIĆ SANJA, MIHAJLOVA"/>
    <s v="ZAGREB, DONJOSTUPNIČKA 8"/>
    <s v="1/1"/>
    <n v="1"/>
    <n v="1"/>
    <s v="BRLOSKA DUBRAVA488"/>
  </r>
  <r>
    <n v="150"/>
    <x v="1"/>
    <x v="0"/>
    <n v="320803"/>
    <x v="0"/>
    <s v="489"/>
    <x v="0"/>
    <n v="2460.2757464900001"/>
    <n v="2460"/>
    <x v="94"/>
    <x v="34"/>
    <s v="489"/>
    <s v="0"/>
    <s v="ŠUMA"/>
    <x v="119"/>
    <x v="94"/>
    <n v="2410"/>
    <s v="JURKOVIĆ SANJA, MIHAJLOVA"/>
    <s v="ZAGREB, DONJOSTUPNIČKA 8"/>
    <s v="1/1"/>
    <n v="1"/>
    <n v="1"/>
    <s v="BRLOSKA DUBRAVA489"/>
  </r>
  <r>
    <n v="151"/>
    <x v="1"/>
    <x v="0"/>
    <n v="320803"/>
    <x v="0"/>
    <s v="490"/>
    <x v="0"/>
    <n v="245.928450492"/>
    <n v="246"/>
    <x v="95"/>
    <x v="34"/>
    <s v="490"/>
    <s v="0"/>
    <s v="ŠUMA"/>
    <x v="120"/>
    <x v="95"/>
    <n v="248"/>
    <s v="JURKOVIĆ SANJA, MIHAJLOVA"/>
    <s v="ZAGREB, DONJOSTUPNIČKA 8"/>
    <s v="1/1"/>
    <n v="1"/>
    <n v="1"/>
    <s v="BRLOSKA DUBRAVA490"/>
  </r>
  <r>
    <n v="152"/>
    <x v="1"/>
    <x v="0"/>
    <n v="320803"/>
    <x v="0"/>
    <s v="491"/>
    <x v="0"/>
    <n v="1653.4637009999999"/>
    <n v="1653"/>
    <x v="96"/>
    <x v="34"/>
    <s v="491"/>
    <s v="0"/>
    <s v="ŠUMA"/>
    <x v="3"/>
    <x v="96"/>
    <n v="719"/>
    <s v="JURKOVIĆ SANJA, MIHAJLOVA"/>
    <s v="ZAGREB, DONJOSTUPNIČKA 8"/>
    <s v="1/1"/>
    <n v="1"/>
    <n v="1"/>
    <s v="BRLOSKA DUBRAVA491"/>
  </r>
  <r>
    <n v="153"/>
    <x v="1"/>
    <x v="0"/>
    <n v="320803"/>
    <x v="0"/>
    <s v="491"/>
    <x v="0"/>
    <n v="1653.4637009999999"/>
    <n v="1653"/>
    <x v="96"/>
    <x v="34"/>
    <s v="491"/>
    <s v="0"/>
    <s v="LIVADA"/>
    <x v="121"/>
    <x v="96"/>
    <n v="914"/>
    <s v="JURKOVIĆ SANJA, MIHAJLOVA"/>
    <s v="ZAGREB, DONJOSTUPNIČKA 8"/>
    <s v="1/1"/>
    <n v="1"/>
    <n v="1"/>
    <s v="BRLOSKA DUBRAVA491"/>
  </r>
  <r>
    <n v="154"/>
    <x v="1"/>
    <x v="0"/>
    <n v="320803"/>
    <x v="0"/>
    <s v="492"/>
    <x v="0"/>
    <n v="561.04339699399998"/>
    <n v="561"/>
    <x v="97"/>
    <x v="34"/>
    <s v="492"/>
    <s v="0"/>
    <s v="ORANICA"/>
    <x v="122"/>
    <x v="97"/>
    <n v="543"/>
    <s v="JURKOVIĆ SANJA, MIHAJLOVA"/>
    <s v="ZAGREB, DONJOSTUPNIČKA 8"/>
    <s v="1/1"/>
    <n v="1"/>
    <n v="1"/>
    <s v="BRLOSKA DUBRAVA492"/>
  </r>
  <r>
    <n v="155"/>
    <x v="1"/>
    <x v="0"/>
    <n v="320803"/>
    <x v="0"/>
    <s v="500"/>
    <x v="0"/>
    <n v="6196.1879140299998"/>
    <n v="6196"/>
    <x v="98"/>
    <x v="36"/>
    <s v="500"/>
    <s v="0"/>
    <s v="ŠUMA"/>
    <x v="123"/>
    <x v="98"/>
    <n v="6147"/>
    <s v="JURKOVIĆ ILIJA, ILIJIN"/>
    <s v="BRLOŠKA DUBRAVA, BRLOŠKA DUBRAVA 65"/>
    <s v="1/1"/>
    <n v="1"/>
    <n v="1"/>
    <s v="BRLOSKA DUBRAVA500"/>
  </r>
  <r>
    <n v="156"/>
    <x v="1"/>
    <x v="0"/>
    <n v="320803"/>
    <x v="0"/>
    <s v="501"/>
    <x v="0"/>
    <n v="5768.1982684599998"/>
    <n v="5768"/>
    <x v="99"/>
    <x v="36"/>
    <s v="501"/>
    <s v="0"/>
    <s v="ORANICA"/>
    <x v="25"/>
    <x v="99"/>
    <n v="1439"/>
    <s v="JURKOVIĆ ILIJA, ILIJIN"/>
    <s v="BRLOŠKA DUBRAVA, BRLOŠKA DUBRAVA 65"/>
    <s v="1/1"/>
    <n v="1"/>
    <n v="1"/>
    <s v="BRLOSKA DUBRAVA501"/>
  </r>
  <r>
    <n v="157"/>
    <x v="1"/>
    <x v="0"/>
    <n v="320803"/>
    <x v="0"/>
    <s v="501"/>
    <x v="0"/>
    <n v="5768.1982684599998"/>
    <n v="5768"/>
    <x v="99"/>
    <x v="36"/>
    <s v="501"/>
    <s v="0"/>
    <s v="LIVADA"/>
    <x v="124"/>
    <x v="99"/>
    <n v="4312"/>
    <s v="JURKOVIĆ ILIJA, ILIJIN"/>
    <s v="BRLOŠKA DUBRAVA, BRLOŠKA DUBRAVA 65"/>
    <s v="1/1"/>
    <n v="1"/>
    <n v="1"/>
    <s v="BRLOSKA DUBRAVA501"/>
  </r>
  <r>
    <n v="158"/>
    <x v="1"/>
    <x v="0"/>
    <n v="320803"/>
    <x v="0"/>
    <s v="531"/>
    <x v="0"/>
    <n v="1603.24709207"/>
    <n v="1603"/>
    <x v="100"/>
    <x v="37"/>
    <s v="531"/>
    <s v="0"/>
    <s v="PAŠNJAK"/>
    <x v="125"/>
    <x v="100"/>
    <n v="1636"/>
    <s v="JURKOVIĆ JURE, MILIN"/>
    <s v="OTOČAC, MIROSLAVA KRLEŽE 16"/>
    <s v="1/1"/>
    <n v="1"/>
    <n v="1"/>
    <s v="BRLOSKA DUBRAVA531"/>
  </r>
  <r>
    <n v="159"/>
    <x v="1"/>
    <x v="0"/>
    <n v="320803"/>
    <x v="0"/>
    <s v="532"/>
    <x v="0"/>
    <n v="3923.5976834899998"/>
    <n v="3924"/>
    <x v="101"/>
    <x v="37"/>
    <s v="532"/>
    <s v="0"/>
    <s v="ŠUMA"/>
    <x v="25"/>
    <x v="101"/>
    <n v="1439"/>
    <s v="JURKOVIĆ JURE, MILIN"/>
    <s v="OTOČAC, MIROSLAVA KRLEŽE 16"/>
    <s v="1/1"/>
    <n v="1"/>
    <n v="1"/>
    <s v="BRLOSKA DUBRAVA532"/>
  </r>
  <r>
    <n v="160"/>
    <x v="1"/>
    <x v="0"/>
    <n v="320803"/>
    <x v="0"/>
    <s v="532"/>
    <x v="0"/>
    <n v="3923.5976834899998"/>
    <n v="3924"/>
    <x v="101"/>
    <x v="37"/>
    <s v="532"/>
    <s v="0"/>
    <s v="ORANICA"/>
    <x v="126"/>
    <x v="101"/>
    <n v="2428"/>
    <s v="JURKOVIĆ JURE, MILIN"/>
    <s v="OTOČAC, MIROSLAVA KRLEŽE 16"/>
    <s v="1/1"/>
    <n v="1"/>
    <n v="1"/>
    <s v="BRLOSKA DUBRAVA532"/>
  </r>
  <r>
    <n v="163"/>
    <x v="1"/>
    <x v="0"/>
    <n v="320803"/>
    <x v="0"/>
    <s v="537"/>
    <x v="0"/>
    <n v="14950.067227899999"/>
    <n v="14950"/>
    <x v="102"/>
    <x v="37"/>
    <s v="537"/>
    <s v="0"/>
    <s v="ŠUMA"/>
    <x v="127"/>
    <x v="102"/>
    <n v="8632"/>
    <s v="JURKOVIĆ JURE, MILIN"/>
    <s v="OTOČAC, MIROSLAVA KRLEŽE 16"/>
    <s v="1/1"/>
    <n v="1"/>
    <n v="1"/>
    <s v="BRLOSKA DUBRAVA537"/>
  </r>
  <r>
    <n v="164"/>
    <x v="1"/>
    <x v="0"/>
    <n v="320803"/>
    <x v="0"/>
    <s v="538"/>
    <x v="0"/>
    <n v="19733.959257499999"/>
    <n v="19750"/>
    <x v="103"/>
    <x v="37"/>
    <s v="538"/>
    <s v="0"/>
    <s v="ŠUMA"/>
    <x v="117"/>
    <x v="103"/>
    <n v="7193"/>
    <s v="JURKOVIĆ JURE, MILIN"/>
    <s v="OTOČAC, MIROSLAVA KRLEŽE 16"/>
    <s v="1/1"/>
    <n v="1"/>
    <n v="1"/>
    <s v="BRLOSKA DUBRAVA538"/>
  </r>
  <r>
    <n v="165"/>
    <x v="1"/>
    <x v="0"/>
    <n v="320803"/>
    <x v="0"/>
    <s v="538"/>
    <x v="0"/>
    <n v="19733.959257499999"/>
    <n v="19750"/>
    <x v="103"/>
    <x v="38"/>
    <s v="538"/>
    <s v="0"/>
    <s v="ŠUMA"/>
    <x v="128"/>
    <x v="103"/>
    <n v="12473"/>
    <s v="LONLAR ANKA, UD. MARKA rođ. RUBLIĆ"/>
    <s v="BRLOŠKA DUBRAVA, BRLOŠKA DUBRAVA 53"/>
    <s v="1/1"/>
    <n v="1"/>
    <n v="1"/>
    <s v="BRLOSKA DUBRAVA538"/>
  </r>
  <r>
    <n v="166"/>
    <x v="1"/>
    <x v="0"/>
    <n v="320803"/>
    <x v="0"/>
    <s v="539"/>
    <x v="1"/>
    <n v="868.58427741200001"/>
    <n v="879"/>
    <x v="104"/>
    <x v="37"/>
    <s v="539"/>
    <s v="0"/>
    <s v="LIVADA"/>
    <x v="129"/>
    <x v="104"/>
    <n v="355.73417504928324"/>
    <s v="JURKOVIĆ JURE, MILIN"/>
    <s v="OTOČAC, MIROSLAVA KRLEŽE 16"/>
    <s v="1/1"/>
    <n v="1"/>
    <n v="1"/>
    <s v="BRLOSKA DUBRAVA539"/>
  </r>
  <r>
    <n v="167"/>
    <x v="1"/>
    <x v="0"/>
    <n v="320803"/>
    <x v="0"/>
    <s v="539"/>
    <x v="1"/>
    <n v="868.58427741200001"/>
    <n v="879"/>
    <x v="104"/>
    <x v="37"/>
    <s v="539"/>
    <s v="0"/>
    <s v="ŠUMA"/>
    <x v="130"/>
    <x v="104"/>
    <n v="540.5183159776609"/>
    <s v="JURKOVIĆ JURE, MILIN"/>
    <s v="OTOČAC, MIROSLAVA KRLEŽE 16"/>
    <s v="1/1"/>
    <n v="1"/>
    <n v="1"/>
    <s v="BRLOSKA DUBRAVA539"/>
  </r>
  <r>
    <n v="168"/>
    <x v="1"/>
    <x v="0"/>
    <n v="320803"/>
    <x v="0"/>
    <s v="540"/>
    <x v="0"/>
    <n v="5961.7832340200002"/>
    <n v="5962"/>
    <x v="105"/>
    <x v="37"/>
    <s v="540"/>
    <s v="0"/>
    <s v="LIVADA"/>
    <x v="131"/>
    <x v="105"/>
    <n v="1025"/>
    <s v="JURKOVIĆ JURE, MILIN"/>
    <s v="OTOČAC, MIROSLAVA KRLEŽE 16"/>
    <s v="1/1"/>
    <n v="1"/>
    <n v="1"/>
    <s v="BRLOSKA DUBRAVA540"/>
  </r>
  <r>
    <n v="169"/>
    <x v="1"/>
    <x v="0"/>
    <n v="320803"/>
    <x v="0"/>
    <s v="540"/>
    <x v="0"/>
    <n v="5961.7832340200002"/>
    <n v="5962"/>
    <x v="105"/>
    <x v="37"/>
    <s v="540"/>
    <s v="0"/>
    <s v="ŠUMA"/>
    <x v="132"/>
    <x v="105"/>
    <n v="5035"/>
    <s v="JURKOVIĆ JURE, MILIN"/>
    <s v="OTOČAC, MIROSLAVA KRLEŽE 16"/>
    <s v="1/1"/>
    <n v="1"/>
    <n v="1"/>
    <s v="BRLOSKA DUBRAVA540"/>
  </r>
  <r>
    <n v="170"/>
    <x v="1"/>
    <x v="0"/>
    <n v="320803"/>
    <x v="0"/>
    <s v="542"/>
    <x v="0"/>
    <n v="3209.2515116200002"/>
    <n v="3209"/>
    <x v="106"/>
    <x v="37"/>
    <s v="542"/>
    <s v="0"/>
    <s v="ŠUMA"/>
    <x v="133"/>
    <x v="106"/>
    <n v="3147"/>
    <s v="JURKOVIĆ JURE, MILIN"/>
    <s v="OTOČAC, MIROSLAVA KRLEŽE 16"/>
    <s v="1/1"/>
    <n v="1"/>
    <n v="1"/>
    <s v="BRLOSKA DUBRAVA542"/>
  </r>
  <r>
    <n v="171"/>
    <x v="1"/>
    <x v="0"/>
    <n v="320803"/>
    <x v="0"/>
    <s v="543"/>
    <x v="0"/>
    <n v="1696.18751"/>
    <n v="1696"/>
    <x v="107"/>
    <x v="37"/>
    <s v="543"/>
    <s v="0"/>
    <s v="LIVADA"/>
    <x v="134"/>
    <x v="107"/>
    <n v="1662"/>
    <s v="JURKOVIĆ JURE, MILIN"/>
    <s v="OTOČAC, MIROSLAVA KRLEŽE 16"/>
    <s v="1/1"/>
    <n v="1"/>
    <n v="1"/>
    <s v="BRLOSKA DUBRAVA543"/>
  </r>
  <r>
    <n v="176"/>
    <x v="1"/>
    <x v="0"/>
    <n v="320803"/>
    <x v="0"/>
    <s v="578"/>
    <x v="0"/>
    <n v="6720.8385880799997"/>
    <n v="6721"/>
    <x v="108"/>
    <x v="38"/>
    <s v="578"/>
    <s v="0"/>
    <s v="PAŠNJAK"/>
    <x v="135"/>
    <x v="108"/>
    <n v="6672"/>
    <s v="LONLAR ANKA, UD. MARKA rođ. RUBLIĆ"/>
    <s v="BRLOŠKA DUBRAVA, BRLOŠKA DUBRAVA 53"/>
    <s v="1/1"/>
    <n v="1"/>
    <n v="1"/>
    <s v="BRLOSKA DUBRAVA578"/>
  </r>
  <r>
    <n v="191"/>
    <x v="1"/>
    <x v="0"/>
    <n v="320803"/>
    <x v="0"/>
    <s v="617"/>
    <x v="0"/>
    <n v="4318.2244105199998"/>
    <n v="4318"/>
    <x v="109"/>
    <x v="12"/>
    <s v="617"/>
    <s v="0"/>
    <s v="PAŠNJAK"/>
    <x v="136"/>
    <x v="109"/>
    <n v="4467"/>
    <s v="BRANKOVIĆ ROŽA, UD. PETRA rođ. JURKOVIĆ"/>
    <s v="BRLOŠKA DUBRAVA, BRLOŠKA DUBRAVA 56"/>
    <s v="1/1"/>
    <n v="1"/>
    <n v="1"/>
    <s v="BRLOSKA DUBRAVA617"/>
  </r>
  <r>
    <n v="193"/>
    <x v="1"/>
    <x v="0"/>
    <n v="320803"/>
    <x v="0"/>
    <s v="622"/>
    <x v="0"/>
    <n v="924.26152098099999"/>
    <n v="924"/>
    <x v="110"/>
    <x v="21"/>
    <s v="622"/>
    <s v="0"/>
    <s v="ŠUMA"/>
    <x v="137"/>
    <x v="110"/>
    <n v="885"/>
    <s v="MILEUSNIĆ MANE, VUJIN"/>
    <s v="BRLOŠKA DUBRAVA, BRLOŠKA DUBRAVA 49"/>
    <s v="1/1"/>
    <n v="1"/>
    <n v="1"/>
    <s v="BRLOSKA DUBRAVA622"/>
  </r>
  <r>
    <n v="196"/>
    <x v="1"/>
    <x v="0"/>
    <n v="320803"/>
    <x v="0"/>
    <s v="656"/>
    <x v="0"/>
    <n v="5408.69423947"/>
    <n v="5409"/>
    <x v="111"/>
    <x v="39"/>
    <s v="656"/>
    <s v="0"/>
    <s v="PAŠNJAK"/>
    <x v="138"/>
    <x v="111"/>
    <n v="5391"/>
    <s v="MILEUSNIĆ NIKOLA, FILIPOV"/>
    <s v="BRLOŠKA DUBRAVA, BRLOŠKA DUBRAVA 57"/>
    <s v="1/1"/>
    <n v="1"/>
    <n v="1"/>
    <s v="BRLOSKA DUBRAVA656"/>
  </r>
  <r>
    <n v="197"/>
    <x v="1"/>
    <x v="0"/>
    <n v="320803"/>
    <x v="0"/>
    <s v="659"/>
    <x v="0"/>
    <n v="367.58331402099998"/>
    <n v="368"/>
    <x v="112"/>
    <x v="40"/>
    <s v="659"/>
    <s v="0"/>
    <s v="LIVADA"/>
    <x v="139"/>
    <x v="112"/>
    <n v="162"/>
    <s v="VLAŠIĆ SOKA, SIMINA"/>
    <s v="DRENOV KLANAC, DRENOV KLANAC 55"/>
    <s v="1/1"/>
    <n v="1"/>
    <n v="1"/>
    <s v="BRLOSKA DUBRAVA659"/>
  </r>
  <r>
    <n v="198"/>
    <x v="1"/>
    <x v="0"/>
    <n v="320803"/>
    <x v="0"/>
    <s v="659"/>
    <x v="0"/>
    <n v="367.58331402099998"/>
    <n v="368"/>
    <x v="112"/>
    <x v="41"/>
    <s v="659"/>
    <s v="0"/>
    <s v="LIVADA"/>
    <x v="140"/>
    <x v="112"/>
    <n v="79"/>
    <s v="VLAŠIĆ STANKO, ILIJIN"/>
    <s v="DRENOV KLANAC, DRENOV KLANAC 53/A"/>
    <s v="1/1"/>
    <n v="1"/>
    <n v="1"/>
    <s v="BRLOSKA DUBRAVA659"/>
  </r>
  <r>
    <n v="199"/>
    <x v="1"/>
    <x v="0"/>
    <n v="320803"/>
    <x v="0"/>
    <s v="659"/>
    <x v="0"/>
    <n v="367.58331402099998"/>
    <n v="368"/>
    <x v="112"/>
    <x v="42"/>
    <s v="659"/>
    <s v="0"/>
    <s v="LIVADA"/>
    <x v="141"/>
    <x v="112"/>
    <n v="83"/>
    <s v="VLAŠIĆ STOJANKA, UD. NIKOLE"/>
    <s v="DRENOV KLANAC, DRENOV KLANAC 53"/>
    <s v="1/1"/>
    <n v="1"/>
    <n v="1"/>
    <s v="BRLOSKA DUBRAVA659"/>
  </r>
  <r>
    <n v="200"/>
    <x v="1"/>
    <x v="0"/>
    <n v="320803"/>
    <x v="0"/>
    <s v="663"/>
    <x v="0"/>
    <n v="581.06758399600005"/>
    <n v="581"/>
    <x v="113"/>
    <x v="39"/>
    <s v="663"/>
    <s v="0"/>
    <s v="LIVADA"/>
    <x v="108"/>
    <x v="83"/>
    <n v="561"/>
    <s v="MILEUSNIĆ NIKOLA, FILIPOV"/>
    <s v="BRLOŠKA DUBRAVA, BRLOŠKA DUBRAVA 57"/>
    <s v="1/1"/>
    <n v="1"/>
    <n v="1"/>
    <s v="BRLOSKA DUBRAVA663"/>
  </r>
  <r>
    <n v="201"/>
    <x v="1"/>
    <x v="0"/>
    <n v="320803"/>
    <x v="0"/>
    <s v="671"/>
    <x v="0"/>
    <n v="5721.5275004599998"/>
    <n v="5722"/>
    <x v="114"/>
    <x v="43"/>
    <s v="671"/>
    <s v="0"/>
    <s v="PAŠNJAK"/>
    <x v="142"/>
    <x v="113"/>
    <n v="5715"/>
    <s v="MILEUSNIĆ DANE, MILANOV"/>
    <s v="BRLOŠKA DUBRAVA, BRLOŠKA DUBRAVA 41"/>
    <s v="1/1"/>
    <n v="1"/>
    <n v="1"/>
    <s v="BRLOSKA DUBRAVA671"/>
  </r>
  <r>
    <n v="208"/>
    <x v="1"/>
    <x v="0"/>
    <n v="320803"/>
    <x v="0"/>
    <s v="679"/>
    <x v="0"/>
    <n v="828.42049699400002"/>
    <n v="828"/>
    <x v="115"/>
    <x v="43"/>
    <s v="679"/>
    <s v="0"/>
    <s v="LIVADA"/>
    <x v="143"/>
    <x v="114"/>
    <n v="809"/>
    <s v="MILEUSNIĆ DANE, MILANOV"/>
    <s v="BRLOŠKA DUBRAVA, BRLOŠKA DUBRAVA 41"/>
    <s v="1/1"/>
    <n v="1"/>
    <n v="1"/>
    <s v="BRLOSKA DUBRAVA679"/>
  </r>
  <r>
    <n v="209"/>
    <x v="1"/>
    <x v="0"/>
    <n v="320803"/>
    <x v="0"/>
    <s v="725"/>
    <x v="0"/>
    <n v="4036.3128480599999"/>
    <n v="4047"/>
    <x v="116"/>
    <x v="44"/>
    <s v="725"/>
    <s v="0"/>
    <s v="PAŠNJAK"/>
    <x v="144"/>
    <x v="115"/>
    <n v="4064"/>
    <s v="PERIŠIĆ TOMA, JUKIN"/>
    <s v="OTOČAC, BISKUPLJAK 13"/>
    <s v="1/1"/>
    <n v="1"/>
    <n v="1"/>
    <s v="BRLOSKA DUBRAVA725"/>
  </r>
  <r>
    <n v="210"/>
    <x v="1"/>
    <x v="0"/>
    <n v="320803"/>
    <x v="0"/>
    <s v="726"/>
    <x v="0"/>
    <n v="23580.953057999999"/>
    <n v="23581"/>
    <x v="117"/>
    <x v="45"/>
    <s v="726"/>
    <s v="0"/>
    <s v="PAŠNJAK"/>
    <x v="145"/>
    <x v="116"/>
    <n v="3776"/>
    <s v="PERIŠIĆ IVAN, MILIN"/>
    <s v="BRLOŠKA DUBRAVA, BRLOŠKA DUBRAVA 48"/>
    <s v="1/1"/>
    <n v="1"/>
    <n v="1"/>
    <s v="BRLOSKA DUBRAVA726"/>
  </r>
  <r>
    <n v="211"/>
    <x v="1"/>
    <x v="0"/>
    <n v="320803"/>
    <x v="0"/>
    <s v="726"/>
    <x v="0"/>
    <n v="23580.953057999999"/>
    <n v="23581"/>
    <x v="117"/>
    <x v="44"/>
    <s v="726"/>
    <s v="0"/>
    <s v="PAŠNJAK"/>
    <x v="146"/>
    <x v="116"/>
    <n v="15955"/>
    <s v="PERIŠIĆ TOMA, JUKIN"/>
    <s v="OTOČAC, BISKUPLJAK 13"/>
    <s v="1/1"/>
    <n v="1"/>
    <n v="1"/>
    <s v="BRLOSKA DUBRAVA726"/>
  </r>
  <r>
    <n v="212"/>
    <x v="1"/>
    <x v="0"/>
    <n v="320803"/>
    <x v="0"/>
    <s v="726"/>
    <x v="0"/>
    <n v="23580.953057999999"/>
    <n v="23581"/>
    <x v="117"/>
    <x v="46"/>
    <s v="726"/>
    <s v="0"/>
    <s v="ORANICA"/>
    <x v="129"/>
    <x v="116"/>
    <n v="360"/>
    <s v="SLAVKOVIĆ MARIJA, UD. NIKOLE rođ. BIONDIĆ"/>
    <s v="BRLOŠKA DUBRAVA, BRLOŠKA DUBRAVA 54"/>
    <s v="1/1"/>
    <n v="1"/>
    <n v="1"/>
    <s v="BRLOSKA DUBRAVA726"/>
  </r>
  <r>
    <n v="213"/>
    <x v="1"/>
    <x v="0"/>
    <n v="320803"/>
    <x v="0"/>
    <s v="726"/>
    <x v="0"/>
    <n v="23580.953057999999"/>
    <n v="23581"/>
    <x v="117"/>
    <x v="46"/>
    <s v="726"/>
    <s v="0"/>
    <s v="PAŠNJAK"/>
    <x v="100"/>
    <x v="116"/>
    <n v="3597"/>
    <s v="SLAVKOVIĆ MARIJA, UD. NIKOLE rođ. BIONDIĆ"/>
    <s v="BRLOŠKA DUBRAVA, BRLOŠKA DUBRAVA 54"/>
    <s v="1/1"/>
    <n v="1"/>
    <n v="1"/>
    <s v="BRLOSKA DUBRAVA726"/>
  </r>
  <r>
    <n v="214"/>
    <x v="1"/>
    <x v="0"/>
    <n v="320803"/>
    <x v="0"/>
    <s v="727"/>
    <x v="0"/>
    <n v="664.32440798599998"/>
    <n v="664"/>
    <x v="118"/>
    <x v="45"/>
    <s v="727"/>
    <s v="0"/>
    <s v="ORANICA"/>
    <x v="38"/>
    <x v="25"/>
    <n v="669"/>
    <s v="PERIŠIĆ IVAN, MILIN"/>
    <s v="BRLOŠKA DUBRAVA, BRLOŠKA DUBRAVA 48"/>
    <s v="1/1"/>
    <n v="1"/>
    <n v="1"/>
    <s v="BRLOSKA DUBRAVA727"/>
  </r>
  <r>
    <n v="215"/>
    <x v="1"/>
    <x v="0"/>
    <n v="320803"/>
    <x v="0"/>
    <s v="737"/>
    <x v="0"/>
    <n v="1602.7813335000001"/>
    <n v="1603"/>
    <x v="119"/>
    <x v="46"/>
    <s v="737"/>
    <s v="0"/>
    <s v="ORANICA"/>
    <x v="147"/>
    <x v="117"/>
    <n v="1575"/>
    <s v="SLAVKOVIĆ MARIJA, UD. NIKOLE rođ. BIONDIĆ"/>
    <s v="BRLOŠKA DUBRAVA, BRLOŠKA DUBRAVA 54"/>
    <s v="1/1"/>
    <n v="1"/>
    <n v="1"/>
    <s v="BRLOSKA DUBRAVA737"/>
  </r>
  <r>
    <n v="216"/>
    <x v="1"/>
    <x v="0"/>
    <n v="320803"/>
    <x v="0"/>
    <s v="738"/>
    <x v="0"/>
    <n v="650.32552598699999"/>
    <n v="650"/>
    <x v="120"/>
    <x v="46"/>
    <s v="738"/>
    <s v="0"/>
    <s v="PAŠNJAK"/>
    <x v="148"/>
    <x v="118"/>
    <n v="662"/>
    <s v="SLAVKOVIĆ MARIJA, UD. NIKOLE rođ. BIONDIĆ"/>
    <s v="BRLOŠKA DUBRAVA, BRLOŠKA DUBRAVA 54"/>
    <s v="1/1"/>
    <n v="1"/>
    <n v="1"/>
    <s v="BRLOSKA DUBRAVA738"/>
  </r>
  <r>
    <n v="222"/>
    <x v="1"/>
    <x v="0"/>
    <n v="320803"/>
    <x v="0"/>
    <s v="741"/>
    <x v="0"/>
    <n v="281.94396250800003"/>
    <n v="282"/>
    <x v="121"/>
    <x v="46"/>
    <s v="741"/>
    <s v="0"/>
    <s v="PAŠNJAK"/>
    <x v="149"/>
    <x v="119"/>
    <n v="284"/>
    <s v="SLAVKOVIĆ MARIJA, UD. NIKOLE rođ. BIONDIĆ"/>
    <s v="BRLOŠKA DUBRAVA, BRLOŠKA DUBRAVA 54"/>
    <s v="1/1"/>
    <n v="1"/>
    <n v="1"/>
    <s v="BRLOSKA DUBRAVA741"/>
  </r>
  <r>
    <n v="223"/>
    <x v="1"/>
    <x v="0"/>
    <n v="320803"/>
    <x v="0"/>
    <s v="742"/>
    <x v="0"/>
    <n v="1985.05940607"/>
    <n v="1985"/>
    <x v="122"/>
    <x v="46"/>
    <s v="742"/>
    <s v="0"/>
    <s v="ŠUMA"/>
    <x v="150"/>
    <x v="120"/>
    <n v="2000"/>
    <s v="SLAVKOVIĆ MARIJA, UD. NIKOLE rođ. BIONDIĆ"/>
    <s v="BRLOŠKA DUBRAVA, BRLOŠKA DUBRAVA 54"/>
    <s v="1/1"/>
    <n v="1"/>
    <n v="1"/>
    <s v="BRLOSKA DUBRAVA742"/>
  </r>
  <r>
    <n v="224"/>
    <x v="1"/>
    <x v="0"/>
    <n v="320803"/>
    <x v="0"/>
    <s v="743"/>
    <x v="0"/>
    <n v="712.78530900199996"/>
    <n v="713"/>
    <x v="123"/>
    <x v="46"/>
    <s v="743"/>
    <s v="0"/>
    <s v="ŠUMA"/>
    <x v="151"/>
    <x v="121"/>
    <n v="683"/>
    <s v="SLAVKOVIĆ MARIJA, UD. NIKOLE rođ. BIONDIĆ"/>
    <s v="BRLOŠKA DUBRAVA, BRLOŠKA DUBRAVA 54"/>
    <s v="1/1"/>
    <n v="1"/>
    <n v="1"/>
    <s v="BRLOSKA DUBRAVA743"/>
  </r>
  <r>
    <n v="225"/>
    <x v="1"/>
    <x v="0"/>
    <n v="320803"/>
    <x v="0"/>
    <s v="744"/>
    <x v="0"/>
    <n v="209.31830450999999"/>
    <n v="209"/>
    <x v="124"/>
    <x v="46"/>
    <s v="744"/>
    <s v="0"/>
    <s v="ŠUMA"/>
    <x v="152"/>
    <x v="122"/>
    <n v="205"/>
    <s v="SLAVKOVIĆ MARIJA, UD. NIKOLE rođ. BIONDIĆ"/>
    <s v="BRLOŠKA DUBRAVA, BRLOŠKA DUBRAVA 54"/>
    <s v="1/1"/>
    <n v="1"/>
    <n v="1"/>
    <s v="BRLOSKA DUBRAVA744"/>
  </r>
  <r>
    <n v="226"/>
    <x v="1"/>
    <x v="0"/>
    <n v="320803"/>
    <x v="0"/>
    <s v="745"/>
    <x v="0"/>
    <n v="165.91309150199999"/>
    <n v="166"/>
    <x v="125"/>
    <x v="46"/>
    <s v="745"/>
    <s v="0"/>
    <s v="ŠUMA"/>
    <x v="139"/>
    <x v="123"/>
    <n v="162"/>
    <s v="SLAVKOVIĆ MARIJA, UD. NIKOLE rođ. BIONDIĆ"/>
    <s v="BRLOŠKA DUBRAVA, BRLOŠKA DUBRAVA 54"/>
    <s v="1/1"/>
    <n v="1"/>
    <n v="1"/>
    <s v="BRLOSKA DUBRAVA745"/>
  </r>
  <r>
    <n v="230"/>
    <x v="1"/>
    <x v="0"/>
    <n v="320803"/>
    <x v="0"/>
    <s v="747"/>
    <x v="0"/>
    <n v="1813.56788398"/>
    <n v="1814"/>
    <x v="126"/>
    <x v="46"/>
    <s v="747"/>
    <s v="0"/>
    <s v="PAŠNJAK"/>
    <x v="153"/>
    <x v="124"/>
    <n v="1831"/>
    <s v="SLAVKOVIĆ MARIJA, UD. NIKOLE rođ. BIONDIĆ"/>
    <s v="BRLOŠKA DUBRAVA, BRLOŠKA DUBRAVA 54"/>
    <s v="1/1"/>
    <n v="1"/>
    <n v="1"/>
    <s v="BRLOSKA DUBRAVA747"/>
  </r>
  <r>
    <n v="231"/>
    <x v="1"/>
    <x v="0"/>
    <n v="320803"/>
    <x v="0"/>
    <s v="748"/>
    <x v="0"/>
    <n v="294.13497698100002"/>
    <n v="294"/>
    <x v="127"/>
    <x v="46"/>
    <s v="748"/>
    <s v="0"/>
    <s v="PAŠNJAK"/>
    <x v="154"/>
    <x v="125"/>
    <n v="291"/>
    <s v="SLAVKOVIĆ MARIJA, UD. NIKOLE rođ. BIONDIĆ"/>
    <s v="BRLOŠKA DUBRAVA, BRLOŠKA DUBRAVA 54"/>
    <s v="1/1"/>
    <n v="1"/>
    <n v="1"/>
    <s v="BRLOSKA DUBRAVA748"/>
  </r>
  <r>
    <n v="232"/>
    <x v="1"/>
    <x v="0"/>
    <n v="320803"/>
    <x v="0"/>
    <s v="749"/>
    <x v="0"/>
    <n v="4678.2227399599997"/>
    <n v="4678"/>
    <x v="128"/>
    <x v="46"/>
    <s v="749"/>
    <s v="0"/>
    <s v="PAŠNJAK"/>
    <x v="155"/>
    <x v="126"/>
    <n v="4690"/>
    <s v="SLAVKOVIĆ MARIJA, UD. NIKOLE rođ. BIONDIĆ"/>
    <s v="BRLOŠKA DUBRAVA, BRLOŠKA DUBRAVA 54"/>
    <s v="1/1"/>
    <n v="1"/>
    <n v="1"/>
    <s v="BRLOSKA DUBRAVA749"/>
  </r>
  <r>
    <n v="233"/>
    <x v="1"/>
    <x v="0"/>
    <n v="320803"/>
    <x v="0"/>
    <s v="750"/>
    <x v="0"/>
    <n v="14808.1614305"/>
    <n v="14808"/>
    <x v="129"/>
    <x v="46"/>
    <s v="750"/>
    <s v="0"/>
    <s v="ŠUMA"/>
    <x v="156"/>
    <x v="127"/>
    <n v="14980"/>
    <s v="SLAVKOVIĆ MARIJA, UD. NIKOLE rođ. BIONDIĆ"/>
    <s v="BRLOŠKA DUBRAVA, BRLOŠKA DUBRAVA 54"/>
    <s v="1/1"/>
    <n v="1"/>
    <n v="1"/>
    <s v="BRLOSKA DUBRAVA750"/>
  </r>
  <r>
    <n v="234"/>
    <x v="1"/>
    <x v="0"/>
    <n v="320803"/>
    <x v="0"/>
    <s v="751"/>
    <x v="0"/>
    <n v="494.96598051299998"/>
    <n v="495"/>
    <x v="130"/>
    <x v="46"/>
    <s v="751"/>
    <s v="0"/>
    <s v="ŠUMA"/>
    <x v="157"/>
    <x v="128"/>
    <n v="507"/>
    <s v="SLAVKOVIĆ MARIJA, UD. NIKOLE rođ. BIONDIĆ"/>
    <s v="BRLOŠKA DUBRAVA, BRLOŠKA DUBRAVA 54"/>
    <s v="1/1"/>
    <n v="1"/>
    <n v="1"/>
    <s v="BRLOSKA DUBRAVA751"/>
  </r>
  <r>
    <n v="235"/>
    <x v="1"/>
    <x v="0"/>
    <n v="320803"/>
    <x v="0"/>
    <s v="752"/>
    <x v="0"/>
    <n v="17536.281958700001"/>
    <n v="17536"/>
    <x v="131"/>
    <x v="46"/>
    <s v="752"/>
    <s v="0"/>
    <s v="ŠUMA"/>
    <x v="158"/>
    <x v="129"/>
    <n v="17674"/>
    <s v="SLAVKOVIĆ MARIJA, UD. NIKOLE rođ. BIONDIĆ"/>
    <s v="BRLOŠKA DUBRAVA, BRLOŠKA DUBRAVA 54"/>
    <s v="1/1"/>
    <n v="1"/>
    <n v="1"/>
    <s v="BRLOSKA DUBRAVA752"/>
  </r>
  <r>
    <n v="236"/>
    <x v="1"/>
    <x v="0"/>
    <n v="320803"/>
    <x v="0"/>
    <s v="753"/>
    <x v="0"/>
    <n v="868.98519700099996"/>
    <n v="869"/>
    <x v="132"/>
    <x v="46"/>
    <s v="753"/>
    <s v="0"/>
    <s v="ŠUMA"/>
    <x v="159"/>
    <x v="130"/>
    <n v="878"/>
    <s v="SLAVKOVIĆ MARIJA, UD. NIKOLE rođ. BIONDIĆ"/>
    <s v="BRLOŠKA DUBRAVA, BRLOŠKA DUBRAVA 54"/>
    <s v="1/1"/>
    <n v="1"/>
    <n v="1"/>
    <s v="BRLOSKA DUBRAVA753"/>
  </r>
  <r>
    <n v="237"/>
    <x v="1"/>
    <x v="0"/>
    <n v="320803"/>
    <x v="0"/>
    <s v="754"/>
    <x v="0"/>
    <n v="358.17373950899997"/>
    <n v="358"/>
    <x v="133"/>
    <x v="46"/>
    <s v="754"/>
    <s v="0"/>
    <s v="ŠUMA"/>
    <x v="160"/>
    <x v="131"/>
    <n v="370"/>
    <s v="SLAVKOVIĆ MARIJA, UD. NIKOLE rođ. BIONDIĆ"/>
    <s v="BRLOŠKA DUBRAVA, BRLOŠKA DUBRAVA 54"/>
    <s v="1/1"/>
    <n v="1"/>
    <n v="1"/>
    <s v="BRLOSKA DUBRAVA754"/>
  </r>
  <r>
    <n v="238"/>
    <x v="1"/>
    <x v="0"/>
    <n v="320803"/>
    <x v="0"/>
    <s v="755"/>
    <x v="0"/>
    <n v="746.60883799400006"/>
    <n v="747"/>
    <x v="134"/>
    <x v="46"/>
    <s v="755"/>
    <s v="0"/>
    <s v="PAŠNJAK"/>
    <x v="35"/>
    <x v="22"/>
    <n v="752"/>
    <s v="SLAVKOVIĆ MARIJA, UD. NIKOLE rođ. BIONDIĆ"/>
    <s v="BRLOŠKA DUBRAVA, BRLOŠKA DUBRAVA 54"/>
    <s v="1/1"/>
    <n v="1"/>
    <n v="1"/>
    <s v="BRLOSKA DUBRAVA755"/>
  </r>
  <r>
    <n v="239"/>
    <x v="1"/>
    <x v="0"/>
    <n v="320803"/>
    <x v="0"/>
    <s v="756"/>
    <x v="0"/>
    <n v="31844.533649000001"/>
    <n v="31845"/>
    <x v="135"/>
    <x v="46"/>
    <s v="756"/>
    <s v="0"/>
    <s v="ŠUMA"/>
    <x v="161"/>
    <x v="132"/>
    <n v="26223"/>
    <s v="SLAVKOVIĆ MARIJA, UD. NIKOLE rođ. BIONDIĆ"/>
    <s v="BRLOŠKA DUBRAVA, BRLOŠKA DUBRAVA 54"/>
    <s v="1/1"/>
    <n v="1"/>
    <n v="1"/>
    <s v="BRLOSKA DUBRAVA756"/>
  </r>
  <r>
    <n v="240"/>
    <x v="1"/>
    <x v="0"/>
    <n v="320803"/>
    <x v="0"/>
    <s v="757"/>
    <x v="2"/>
    <n v="61956"/>
    <n v="61956"/>
    <x v="136"/>
    <x v="46"/>
    <s v="757"/>
    <s v="0"/>
    <s v="ŠUMA"/>
    <x v="17"/>
    <x v="133"/>
    <n v="4316"/>
    <s v="SLAVKOVIĆ MARIJA, UD. NIKOLE ro­. BIONDIĆ"/>
    <s v="BRLOŠKA DUBRAVA, BRLOŠKA DUBRAVA 54"/>
    <s v="1/1"/>
    <n v="1"/>
    <n v="1"/>
    <s v="BRLOSKA DUBRAVA757"/>
  </r>
  <r>
    <n v="241"/>
    <x v="1"/>
    <x v="0"/>
    <n v="320803"/>
    <x v="0"/>
    <s v="760"/>
    <x v="0"/>
    <n v="2119.49253254"/>
    <n v="2119"/>
    <x v="137"/>
    <x v="46"/>
    <s v="760"/>
    <s v="0"/>
    <s v="ŠUMA"/>
    <x v="162"/>
    <x v="134"/>
    <n v="2111"/>
    <s v="SLAVKOVIĆ MARIJA, UD. NIKOLE rođ. BIONDIĆ"/>
    <s v="BRLOŠKA DUBRAVA, BRLOŠKA DUBRAVA 54"/>
    <s v="1/1"/>
    <n v="1"/>
    <n v="1"/>
    <s v="BRLOSKA DUBRAVA760"/>
  </r>
  <r>
    <n v="242"/>
    <x v="1"/>
    <x v="0"/>
    <n v="320803"/>
    <x v="0"/>
    <s v="761"/>
    <x v="0"/>
    <n v="10278.4226784"/>
    <n v="10278"/>
    <x v="138"/>
    <x v="46"/>
    <s v="761"/>
    <s v="0"/>
    <s v="ŠUMA"/>
    <x v="163"/>
    <x v="135"/>
    <n v="10297"/>
    <s v="SLAVKOVIĆ MARIJA, UD. NIKOLE rođ. BIONDIĆ"/>
    <s v="BRLOŠKA DUBRAVA, BRLOŠKA DUBRAVA 54"/>
    <s v="1/1"/>
    <n v="1"/>
    <n v="1"/>
    <s v="BRLOSKA DUBRAVA761"/>
  </r>
  <r>
    <n v="243"/>
    <x v="1"/>
    <x v="0"/>
    <n v="320803"/>
    <x v="0"/>
    <s v="762"/>
    <x v="0"/>
    <n v="308.88790500499999"/>
    <n v="309"/>
    <x v="139"/>
    <x v="45"/>
    <s v="762"/>
    <s v="0"/>
    <s v="ORANICA"/>
    <x v="164"/>
    <x v="136"/>
    <n v="155"/>
    <s v="PERIŠIĆ IVAN, MILIN"/>
    <s v="BRLOŠKA DUBRAVA, BRLOŠKA DUBRAVA 48"/>
    <s v="1/1"/>
    <n v="1"/>
    <n v="1"/>
    <s v="BRLOSKA DUBRAVA762"/>
  </r>
  <r>
    <n v="244"/>
    <x v="1"/>
    <x v="0"/>
    <n v="320803"/>
    <x v="0"/>
    <s v="762"/>
    <x v="0"/>
    <n v="308.88790500499999"/>
    <n v="309"/>
    <x v="139"/>
    <x v="44"/>
    <s v="762"/>
    <s v="0"/>
    <s v="ORANICA"/>
    <x v="165"/>
    <x v="136"/>
    <n v="151"/>
    <s v="PERIŠIĆ TOMA, JUKIN"/>
    <s v="OTOČAC, BISKUPLJAK 13"/>
    <s v="1/1"/>
    <n v="1"/>
    <n v="1"/>
    <s v="BRLOSKA DUBRAVA762"/>
  </r>
  <r>
    <n v="245"/>
    <x v="1"/>
    <x v="0"/>
    <n v="320803"/>
    <x v="0"/>
    <s v="765"/>
    <x v="0"/>
    <n v="1430.3760619899999"/>
    <n v="1430"/>
    <x v="140"/>
    <x v="12"/>
    <s v="765"/>
    <s v="0"/>
    <s v="ŠUMA"/>
    <x v="166"/>
    <x v="137"/>
    <n v="1464"/>
    <s v="BRANKOVIĆ ROŽA, UD. PETRA rođ. JURKOVIĆ"/>
    <s v="BRLOŠKA DUBRAVA, BRLOŠKA DUBRAVA 56"/>
    <s v="1/1"/>
    <n v="1"/>
    <n v="1"/>
    <s v="BRLOSKA DUBRAVA765"/>
  </r>
  <r>
    <n v="246"/>
    <x v="1"/>
    <x v="0"/>
    <n v="320803"/>
    <x v="0"/>
    <s v="766"/>
    <x v="0"/>
    <n v="2909.8004695700001"/>
    <n v="2910"/>
    <x v="141"/>
    <x v="45"/>
    <s v="766"/>
    <s v="0"/>
    <s v="ORANICA"/>
    <x v="102"/>
    <x v="138"/>
    <n v="1798"/>
    <s v="PERIŠIĆ IVAN, MILIN"/>
    <s v="BRLOŠKA DUBRAVA, BRLOŠKA DUBRAVA 48"/>
    <s v="1/1"/>
    <n v="1"/>
    <n v="1"/>
    <s v="BRLOSKA DUBRAVA766"/>
  </r>
  <r>
    <n v="247"/>
    <x v="1"/>
    <x v="0"/>
    <n v="320803"/>
    <x v="0"/>
    <s v="766"/>
    <x v="0"/>
    <n v="2909.8004695700001"/>
    <n v="2910"/>
    <x v="141"/>
    <x v="44"/>
    <s v="766"/>
    <s v="0"/>
    <s v="ŠUMA"/>
    <x v="49"/>
    <x v="138"/>
    <n v="1054"/>
    <s v="PERIŠIĆ TOMA, JUKIN"/>
    <s v="OTOČAC, BISKUPLJAK 13"/>
    <s v="1/1"/>
    <n v="1"/>
    <n v="1"/>
    <s v="BRLOSKA DUBRAVA766"/>
  </r>
  <r>
    <n v="251"/>
    <x v="1"/>
    <x v="0"/>
    <n v="320803"/>
    <x v="0"/>
    <s v="772"/>
    <x v="0"/>
    <n v="1095.5899104800001"/>
    <n v="1096"/>
    <x v="142"/>
    <x v="12"/>
    <s v="772"/>
    <s v="0"/>
    <s v="LIVADA"/>
    <x v="167"/>
    <x v="139"/>
    <n v="1101"/>
    <s v="BRANKOVIĆ ROŽA, UD. PETRA rođ. JURKOVIĆ"/>
    <s v="BRLOŠKA DUBRAVA, BRLOŠKA DUBRAVA 56"/>
    <s v="1/1"/>
    <n v="1"/>
    <n v="1"/>
    <s v="BRLOSKA DUBRAVA772"/>
  </r>
  <r>
    <n v="252"/>
    <x v="1"/>
    <x v="0"/>
    <n v="320803"/>
    <x v="0"/>
    <s v="773"/>
    <x v="0"/>
    <n v="515.57891700799996"/>
    <n v="516"/>
    <x v="143"/>
    <x v="46"/>
    <s v="773"/>
    <s v="0"/>
    <s v="LIVADA"/>
    <x v="157"/>
    <x v="128"/>
    <n v="507"/>
    <s v="SLAVKOVIĆ MARIJA, UD. NIKOLE rođ. BIONDIĆ"/>
    <s v="BRLOŠKA DUBRAVA, BRLOŠKA DUBRAVA 54"/>
    <s v="1/1"/>
    <n v="1"/>
    <n v="1"/>
    <s v="BRLOSKA DUBRAVA773"/>
  </r>
  <r>
    <n v="253"/>
    <x v="1"/>
    <x v="0"/>
    <n v="320803"/>
    <x v="0"/>
    <s v="774"/>
    <x v="0"/>
    <n v="590.40293197599999"/>
    <n v="590"/>
    <x v="144"/>
    <x v="46"/>
    <s v="774"/>
    <s v="0"/>
    <s v="LIVADA"/>
    <x v="168"/>
    <x v="140"/>
    <n v="575"/>
    <s v="SLAVKOVIĆ MARIJA, UD. NIKOLE rođ. BIONDIĆ"/>
    <s v="BRLOŠKA DUBRAVA, BRLOŠKA DUBRAVA 54"/>
    <s v="1/1"/>
    <n v="1"/>
    <n v="1"/>
    <s v="BRLOSKA DUBRAVA774"/>
  </r>
  <r>
    <n v="254"/>
    <x v="1"/>
    <x v="0"/>
    <n v="320803"/>
    <x v="0"/>
    <s v="782"/>
    <x v="0"/>
    <n v="245.93312900699999"/>
    <n v="246"/>
    <x v="145"/>
    <x v="12"/>
    <s v="782"/>
    <s v="0"/>
    <s v="LIVADA"/>
    <x v="169"/>
    <x v="141"/>
    <n v="241"/>
    <s v="BRANKOVIĆ ROŽA, UD. PETRA rođ. JURKOVIĆ"/>
    <s v="BRLOŠKA DUBRAVA, BRLOŠKA DUBRAVA 56"/>
    <s v="1/1"/>
    <n v="1"/>
    <n v="1"/>
    <s v="BRLOSKA DUBRAVA782"/>
  </r>
  <r>
    <n v="258"/>
    <x v="1"/>
    <x v="0"/>
    <n v="320803"/>
    <x v="0"/>
    <s v="784"/>
    <x v="0"/>
    <n v="841.12088150800002"/>
    <n v="841"/>
    <x v="146"/>
    <x v="12"/>
    <s v="784"/>
    <s v="0"/>
    <s v="LIVADA"/>
    <x v="170"/>
    <x v="142"/>
    <n v="856"/>
    <s v="BRANKOVIĆ ROŽA, UD. PETRA rođ. JURKOVIĆ"/>
    <s v="BRLOŠKA DUBRAVA, BRLOŠKA DUBRAVA 56"/>
    <s v="1/1"/>
    <n v="1"/>
    <n v="1"/>
    <s v="BRLOSKA DUBRAVA784"/>
  </r>
  <r>
    <n v="262"/>
    <x v="1"/>
    <x v="0"/>
    <n v="320803"/>
    <x v="0"/>
    <s v="797"/>
    <x v="0"/>
    <n v="11082.7914265"/>
    <n v="11083"/>
    <x v="147"/>
    <x v="47"/>
    <s v="797"/>
    <s v="0"/>
    <s v="ŠUMA"/>
    <x v="171"/>
    <x v="143"/>
    <n v="11060"/>
    <s v="MILEUSNIĆ PETAR, ARSIN"/>
    <s v="BRLOŠKA DUBRAVA, BRLOŠKA DUBRAVA 40"/>
    <s v="1/1"/>
    <n v="1"/>
    <n v="1"/>
    <s v="BRLOSKA DUBRAVA797"/>
  </r>
  <r>
    <n v="269"/>
    <x v="1"/>
    <x v="0"/>
    <n v="320803"/>
    <x v="0"/>
    <s v="811"/>
    <x v="0"/>
    <n v="2679.8006695600002"/>
    <n v="2680"/>
    <x v="148"/>
    <x v="45"/>
    <s v="811"/>
    <s v="0"/>
    <s v="LIVADA"/>
    <x v="172"/>
    <x v="144"/>
    <n v="2680"/>
    <s v="PERIŠIĆ IVAN, MILIN"/>
    <s v="BRLOŠKA DUBRAVA, BRLOŠKA DUBRAVA 48"/>
    <s v="1/1"/>
    <n v="1"/>
    <n v="1"/>
    <s v="BRLOSKA DUBRAVA811"/>
  </r>
  <r>
    <n v="270"/>
    <x v="1"/>
    <x v="0"/>
    <n v="320803"/>
    <x v="0"/>
    <s v="812"/>
    <x v="0"/>
    <n v="951.45445100400002"/>
    <n v="951"/>
    <x v="149"/>
    <x v="47"/>
    <s v="812"/>
    <s v="0"/>
    <s v="LIVADA"/>
    <x v="173"/>
    <x v="145"/>
    <n v="950"/>
    <s v="MILEUSNIĆ PETAR, ARSIN"/>
    <s v="BRLOŠKA DUBRAVA, BRLOŠKA DUBRAVA 40"/>
    <s v="1/1"/>
    <n v="1"/>
    <n v="1"/>
    <s v="BRLOSKA DUBRAVA812"/>
  </r>
  <r>
    <n v="271"/>
    <x v="1"/>
    <x v="0"/>
    <n v="320803"/>
    <x v="0"/>
    <s v="819"/>
    <x v="0"/>
    <n v="1636.04193652"/>
    <n v="1636"/>
    <x v="150"/>
    <x v="48"/>
    <s v="819"/>
    <s v="0"/>
    <s v="ORANICA"/>
    <x v="174"/>
    <x v="146"/>
    <n v="1626"/>
    <s v="MILEUSNIĆ ZORKA, UD. VASILJA rođ. BANJANIN"/>
    <s v="OTOČAC, FORCURANJE 16"/>
    <s v="1/1"/>
    <n v="1"/>
    <n v="1"/>
    <s v="BRLOSKA DUBRAVA819"/>
  </r>
  <r>
    <n v="274"/>
    <x v="1"/>
    <x v="0"/>
    <n v="320803"/>
    <x v="0"/>
    <s v="822"/>
    <x v="0"/>
    <n v="716.022148528"/>
    <n v="716"/>
    <x v="151"/>
    <x v="49"/>
    <s v="822"/>
    <s v="0"/>
    <s v="LIVADA"/>
    <x v="175"/>
    <x v="147"/>
    <n v="716"/>
    <s v="MILEUSNIĆ STAKA, UD. PAJE rođ. PRICA"/>
    <s v="BRLOŠKA DUBRAVA, BRLOŠKA DUBRAVA 37"/>
    <s v="1/1"/>
    <n v="1"/>
    <n v="1"/>
    <s v="BRLOSKA DUBRAVA822"/>
  </r>
  <r>
    <n v="275"/>
    <x v="1"/>
    <x v="0"/>
    <n v="320803"/>
    <x v="0"/>
    <s v="823"/>
    <x v="0"/>
    <n v="1549.9966990200001"/>
    <n v="1550"/>
    <x v="152"/>
    <x v="49"/>
    <s v="823"/>
    <s v="0"/>
    <s v="LIVADA"/>
    <x v="176"/>
    <x v="148"/>
    <n v="1514"/>
    <s v="MILEUSNIĆ STAKA, UD. PAJE rođ. PRICA"/>
    <s v="BRLOŠKA DUBRAVA, BRLOŠKA DUBRAVA 37"/>
    <s v="1/1"/>
    <n v="1"/>
    <n v="1"/>
    <s v="BRLOSKA DUBRAVA823"/>
  </r>
  <r>
    <n v="276"/>
    <x v="1"/>
    <x v="0"/>
    <n v="320803"/>
    <x v="0"/>
    <s v="824"/>
    <x v="0"/>
    <n v="627.61594001499998"/>
    <n v="628"/>
    <x v="153"/>
    <x v="49"/>
    <s v="824"/>
    <s v="0"/>
    <s v="LIVADA"/>
    <x v="177"/>
    <x v="149"/>
    <n v="619"/>
    <s v="MILEUSNIĆ STAKA, UD. PAJE rođ. PRICA"/>
    <s v="BRLOŠKA DUBRAVA, BRLOŠKA DUBRAVA 37"/>
    <s v="1/1"/>
    <n v="1"/>
    <n v="1"/>
    <s v="BRLOSKA DUBRAVA824"/>
  </r>
  <r>
    <n v="277"/>
    <x v="1"/>
    <x v="0"/>
    <n v="320803"/>
    <x v="0"/>
    <s v="825"/>
    <x v="0"/>
    <n v="8960.3448039300001"/>
    <n v="8960"/>
    <x v="154"/>
    <x v="50"/>
    <s v="825"/>
    <s v="0"/>
    <s v="LIVADA"/>
    <x v="27"/>
    <x v="150"/>
    <n v="1079"/>
    <s v="MAROVIĆ STAKA, Ž. MILE rođ. BUDISAVLJEVIĆ"/>
    <s v="BRLOŠKA DUBRAVA, BRLOŠKA DUBRAVA 55"/>
    <s v="1/1"/>
    <n v="1"/>
    <n v="1"/>
    <s v="BRLOSKA DUBRAVA825"/>
  </r>
  <r>
    <n v="278"/>
    <x v="1"/>
    <x v="0"/>
    <n v="320803"/>
    <x v="0"/>
    <s v="825"/>
    <x v="0"/>
    <n v="8960.3448039300001"/>
    <n v="8960"/>
    <x v="154"/>
    <x v="49"/>
    <s v="825"/>
    <s v="0"/>
    <s v="LIVADA"/>
    <x v="178"/>
    <x v="150"/>
    <n v="8028"/>
    <s v="MILEUSNIĆ STAKA, UD. PAJE rođ. PRICA"/>
    <s v="BRLOŠKA DUBRAVA, BRLOŠKA DUBRAVA 37"/>
    <s v="1/1"/>
    <n v="1"/>
    <n v="1"/>
    <s v="BRLOSKA DUBRAVA825"/>
  </r>
  <r>
    <n v="281"/>
    <x v="1"/>
    <x v="0"/>
    <n v="320803"/>
    <x v="0"/>
    <s v="827"/>
    <x v="0"/>
    <n v="461.16892900400001"/>
    <n v="461"/>
    <x v="155"/>
    <x v="21"/>
    <s v="827"/>
    <s v="0"/>
    <s v="LIVADA"/>
    <x v="179"/>
    <x v="151"/>
    <n v="453"/>
    <s v="MILEUSNIĆ MANE, VUJIN"/>
    <s v="BRLOŠKA DUBRAVA, BRLOŠKA DUBRAVA 49"/>
    <s v="1/1"/>
    <n v="1"/>
    <n v="1"/>
    <s v="BRLOSKA DUBRAVA827"/>
  </r>
  <r>
    <n v="282"/>
    <x v="1"/>
    <x v="0"/>
    <n v="320803"/>
    <x v="0"/>
    <s v="828"/>
    <x v="0"/>
    <n v="552.58134850600004"/>
    <n v="553"/>
    <x v="156"/>
    <x v="21"/>
    <s v="828"/>
    <s v="0"/>
    <s v="LIVADA"/>
    <x v="122"/>
    <x v="97"/>
    <n v="543"/>
    <s v="MILEUSNIĆ MANE, VUJIN"/>
    <s v="BRLOŠKA DUBRAVA, BRLOŠKA DUBRAVA 49"/>
    <s v="1/1"/>
    <n v="1"/>
    <n v="1"/>
    <s v="BRLOSKA DUBRAVA828"/>
  </r>
  <r>
    <n v="285"/>
    <x v="1"/>
    <x v="0"/>
    <n v="320803"/>
    <x v="0"/>
    <s v="840"/>
    <x v="0"/>
    <n v="15904.106294200001"/>
    <n v="15904"/>
    <x v="157"/>
    <x v="49"/>
    <s v="840"/>
    <s v="0"/>
    <s v="LIVADA"/>
    <x v="180"/>
    <x v="152"/>
    <n v="15919"/>
    <s v="MILEUSNIĆ STAKA, UD. PAJE rođ. PRICA"/>
    <s v="BRLOŠKA DUBRAVA, BRLOŠKA DUBRAVA 37"/>
    <s v="1/1"/>
    <n v="1"/>
    <n v="1"/>
    <s v="BRLOSKA DUBRAVA840"/>
  </r>
  <r>
    <n v="286"/>
    <x v="1"/>
    <x v="0"/>
    <n v="320803"/>
    <x v="0"/>
    <s v="841"/>
    <x v="0"/>
    <n v="517.88772099300002"/>
    <n v="518"/>
    <x v="158"/>
    <x v="49"/>
    <s v="841"/>
    <s v="0"/>
    <s v="ORANICA"/>
    <x v="130"/>
    <x v="153"/>
    <n v="547"/>
    <s v="MILEUSNIĆ STAKA, UD. PAJE rođ. PRICA"/>
    <s v="BRLOŠKA DUBRAVA, BRLOŠKA DUBRAVA 37"/>
    <s v="1/1"/>
    <n v="1"/>
    <n v="1"/>
    <s v="BRLOSKA DUBRAVA841"/>
  </r>
  <r>
    <n v="288"/>
    <x v="1"/>
    <x v="0"/>
    <n v="320803"/>
    <x v="0"/>
    <s v="869"/>
    <x v="2"/>
    <n v="97472"/>
    <n v="97472"/>
    <x v="159"/>
    <x v="48"/>
    <s v="869"/>
    <s v="0"/>
    <s v="ŠUMA"/>
    <x v="51"/>
    <x v="154"/>
    <n v="539"/>
    <s v="MILEUSNIĆ ZORKA, UD. VASILJA ro­. BANJANIN"/>
    <s v="OTOČAC, FORCURANJE 16"/>
    <s v="1/1"/>
    <n v="1"/>
    <n v="1"/>
    <s v="BRLOSKA DUBRAVA869"/>
  </r>
  <r>
    <n v="289"/>
    <x v="1"/>
    <x v="0"/>
    <n v="320803"/>
    <x v="0"/>
    <s v="432/1a"/>
    <x v="0"/>
    <n v="6247.8345840399998"/>
    <n v="6247.8345840399998"/>
    <x v="160"/>
    <x v="33"/>
    <m/>
    <m/>
    <s v="ORANICA"/>
    <x v="181"/>
    <x v="155"/>
    <n v="727"/>
    <s v="JURKOVIĂ MARKO, MILIN"/>
    <s v="BRLOŠKA DUBRAVA, BRLOŠKA DUBRAVA 78"/>
    <s v="1/1"/>
    <n v="1"/>
    <n v="1"/>
    <s v="BRLOSKA DUBRAVA432/A1"/>
  </r>
  <r>
    <n v="290"/>
    <x v="1"/>
    <x v="0"/>
    <n v="320803"/>
    <x v="0"/>
    <s v="432/1a"/>
    <x v="0"/>
    <n v="6247.8345840399998"/>
    <n v="6247.8345840399998"/>
    <x v="160"/>
    <x v="33"/>
    <m/>
    <m/>
    <s v="ŠUMA"/>
    <x v="182"/>
    <x v="155"/>
    <n v="5395"/>
    <s v="JURKOVIĂ MARKO, MILIN"/>
    <s v="BRLOŠKA DUBRAVA, BRLOŠKA DUBRAVA 78"/>
    <s v="1/1"/>
    <n v="1"/>
    <n v="1"/>
    <s v="BRLOSKA DUBRAVA432/A1"/>
  </r>
  <r>
    <n v="132"/>
    <x v="1"/>
    <x v="0"/>
    <n v="320803"/>
    <x v="0"/>
    <s v="443/2"/>
    <x v="0"/>
    <n v="462.70406650000001"/>
    <n v="463"/>
    <x v="161"/>
    <x v="33"/>
    <s v="443"/>
    <s v="2"/>
    <s v="ŠUMA"/>
    <x v="183"/>
    <x v="156"/>
    <n v="388"/>
    <s v="JURKOVIĆ MARKO, MILIN"/>
    <s v="BRLOŠKA DUBRAVA, BRLOŠKA DUBRAVA 78"/>
    <s v="1/1"/>
    <n v="1"/>
    <n v="1"/>
    <s v="BRLOSKA DUBRAVA443/2"/>
  </r>
  <r>
    <n v="142"/>
    <x v="1"/>
    <x v="0"/>
    <n v="320803"/>
    <x v="0"/>
    <s v="475/a"/>
    <x v="0"/>
    <n v="2484.27956696"/>
    <n v="2484"/>
    <x v="162"/>
    <x v="32"/>
    <s v="475"/>
    <s v="A"/>
    <s v="ŠUMA"/>
    <x v="3"/>
    <x v="157"/>
    <n v="719"/>
    <s v="ŽULJ MILE, DANIN"/>
    <s v="BRLOŠKA DUBRAVA, BRLOŠKA DUBRAVA 68"/>
    <s v="1/1"/>
    <n v="1"/>
    <n v="1"/>
    <s v="BRLOSKA DUBRAVA475/A"/>
  </r>
  <r>
    <n v="143"/>
    <x v="1"/>
    <x v="0"/>
    <n v="320803"/>
    <x v="0"/>
    <s v="475/a"/>
    <x v="0"/>
    <n v="2484.27956696"/>
    <n v="2484"/>
    <x v="162"/>
    <x v="32"/>
    <s v="475"/>
    <s v="A"/>
    <s v="ŠUMA"/>
    <x v="3"/>
    <x v="157"/>
    <n v="719"/>
    <s v="ŽULJ MILE, DANIN"/>
    <s v="BRLOŠKA DUBRAVA, BRLOŠKA DUBRAVA 68"/>
    <s v="1/1"/>
    <n v="1"/>
    <n v="1"/>
    <s v="BRLOSKA DUBRAVA475/A"/>
  </r>
  <r>
    <n v="144"/>
    <x v="1"/>
    <x v="0"/>
    <n v="320803"/>
    <x v="0"/>
    <s v="475/a"/>
    <x v="0"/>
    <n v="2484.27956696"/>
    <n v="2484"/>
    <x v="162"/>
    <x v="32"/>
    <s v="475"/>
    <s v="A"/>
    <s v="PAŠNJAK"/>
    <x v="184"/>
    <x v="157"/>
    <n v="1852"/>
    <s v="ŽULJ MILE, DANIN"/>
    <s v="BRLOŠKA DUBRAVA, BRLOŠKA DUBRAVA 68"/>
    <s v="1/1"/>
    <n v="1"/>
    <n v="1"/>
    <s v="BRLOSKA DUBRAVA475/A"/>
  </r>
  <r>
    <n v="145"/>
    <x v="1"/>
    <x v="0"/>
    <n v="320803"/>
    <x v="0"/>
    <s v="475/a"/>
    <x v="0"/>
    <n v="2484.27956696"/>
    <n v="2484"/>
    <x v="162"/>
    <x v="32"/>
    <s v="475"/>
    <s v="A"/>
    <s v="PAŠNJAK"/>
    <x v="184"/>
    <x v="157"/>
    <n v="1852"/>
    <s v="ŽULJ MILE, DANIN"/>
    <s v="BRLOŠKA DUBRAVA, BRLOŠKA DUBRAVA 68"/>
    <s v="1/1"/>
    <n v="1"/>
    <n v="1"/>
    <s v="BRLOSKA DUBRAVA475/A"/>
  </r>
  <r>
    <n v="161"/>
    <x v="1"/>
    <x v="0"/>
    <n v="320803"/>
    <x v="0"/>
    <s v="533/4"/>
    <x v="1"/>
    <n v="4844.8778257800004"/>
    <n v="12706"/>
    <x v="163"/>
    <x v="37"/>
    <s v="533"/>
    <s v="4"/>
    <s v="ORANICA"/>
    <x v="17"/>
    <x v="158"/>
    <n v="1645.7179833202015"/>
    <s v="JURKOVIĆ JURE, MILIN"/>
    <s v="OTOČAC, MIROSLAVA KRLEŽE 16"/>
    <s v="1/1"/>
    <n v="1"/>
    <n v="1"/>
    <s v="BRLOSKA DUBRAVA533/4"/>
  </r>
  <r>
    <n v="162"/>
    <x v="1"/>
    <x v="0"/>
    <n v="320803"/>
    <x v="0"/>
    <s v="533/4"/>
    <x v="1"/>
    <n v="4844.8778257800004"/>
    <n v="12706"/>
    <x v="163"/>
    <x v="37"/>
    <s v="533"/>
    <s v="4"/>
    <s v="LIVADA"/>
    <x v="185"/>
    <x v="158"/>
    <n v="3335.2861909411035"/>
    <s v="JURKOVIĆ JURE, MILIN"/>
    <s v="OTOČAC, MIROSLAVA KRLEŽE 16"/>
    <s v="1/1"/>
    <n v="1"/>
    <n v="1"/>
    <s v="BRLOSKA DUBRAVA533/4"/>
  </r>
  <r>
    <n v="174"/>
    <x v="1"/>
    <x v="0"/>
    <n v="320803"/>
    <x v="0"/>
    <s v="550/13"/>
    <x v="0"/>
    <n v="1137.5245190000001"/>
    <n v="1138"/>
    <x v="164"/>
    <x v="51"/>
    <s v="550"/>
    <s v="13"/>
    <s v="LIVADA"/>
    <x v="186"/>
    <x v="159"/>
    <n v="1190"/>
    <s v="JURKOVIĆ DANE, MILIN"/>
    <s v="BRLOŠKA DUBRAVA, BRLOŠKA DUBRAVA 62"/>
    <s v="1/1"/>
    <n v="1"/>
    <n v="1"/>
    <s v="BRLOSKA DUBRAVA550/13"/>
  </r>
  <r>
    <n v="175"/>
    <x v="1"/>
    <x v="0"/>
    <n v="320803"/>
    <x v="0"/>
    <s v="550/14"/>
    <x v="0"/>
    <n v="4974.43478504"/>
    <n v="4974"/>
    <x v="165"/>
    <x v="52"/>
    <s v="550"/>
    <s v="14"/>
    <s v="LIVADA"/>
    <x v="187"/>
    <x v="160"/>
    <n v="5003"/>
    <s v="JURKOVIĆ JOSIP, JOSIN"/>
    <s v="ZAGREB, JANDRIĆEVA 24"/>
    <s v="1/1"/>
    <n v="1"/>
    <n v="1"/>
    <s v="BRLOSKA DUBRAVA550/14"/>
  </r>
  <r>
    <n v="172"/>
    <x v="1"/>
    <x v="0"/>
    <n v="320803"/>
    <x v="0"/>
    <s v="550/5"/>
    <x v="0"/>
    <n v="1368.6709324999999"/>
    <n v="1369"/>
    <x v="166"/>
    <x v="51"/>
    <s v="550"/>
    <s v="5"/>
    <s v="LIVADA"/>
    <x v="188"/>
    <x v="161"/>
    <n v="1255"/>
    <s v="JURKOVIĆ DANE, MILIN"/>
    <s v="BRLOŠKA DUBRAVA, BRLOŠKA DUBRAVA 62"/>
    <s v="1/1"/>
    <n v="1"/>
    <n v="1"/>
    <s v="BRLOSKA DUBRAVA550/5"/>
  </r>
  <r>
    <n v="173"/>
    <x v="1"/>
    <x v="0"/>
    <n v="320803"/>
    <x v="0"/>
    <s v="550/6"/>
    <x v="0"/>
    <n v="1705.31601301"/>
    <n v="1705"/>
    <x v="167"/>
    <x v="51"/>
    <s v="550"/>
    <s v="6"/>
    <s v="LIVADA"/>
    <x v="189"/>
    <x v="162"/>
    <n v="1708"/>
    <s v="JURKOVIĆ DANE, MILIN"/>
    <s v="BRLOŠKA DUBRAVA, BRLOŠKA DUBRAVA 62"/>
    <s v="1/1"/>
    <n v="1"/>
    <n v="1"/>
    <s v="BRLOSKA DUBRAVA550/6"/>
  </r>
  <r>
    <n v="177"/>
    <x v="1"/>
    <x v="0"/>
    <n v="320803"/>
    <x v="0"/>
    <s v="590/1"/>
    <x v="0"/>
    <n v="589.96056650800006"/>
    <n v="590"/>
    <x v="168"/>
    <x v="39"/>
    <s v="590"/>
    <s v="1"/>
    <s v="PAŠNJAK"/>
    <x v="190"/>
    <x v="163"/>
    <n v="593"/>
    <s v="MILEUSNIĆ NIKOLA, FILIPOV"/>
    <s v="BRLOŠKA DUBRAVA, BRLOŠKA DUBRAVA 57"/>
    <s v="1/1"/>
    <n v="1"/>
    <n v="1"/>
    <s v="BRLOSKA DUBRAVA590/1"/>
  </r>
  <r>
    <n v="178"/>
    <x v="1"/>
    <x v="0"/>
    <n v="320803"/>
    <x v="0"/>
    <s v="590/2"/>
    <x v="0"/>
    <n v="373.69130699200002"/>
    <n v="374"/>
    <x v="169"/>
    <x v="53"/>
    <s v="590"/>
    <s v="2"/>
    <s v="PAŠNJAK"/>
    <x v="191"/>
    <x v="164"/>
    <n v="331"/>
    <s v="MILEUSNIĆ MANE, STEVANOV"/>
    <s v="GLAVACE, GČAVACE 80"/>
    <s v="1/1"/>
    <n v="1"/>
    <n v="1"/>
    <s v="BRLOSKA DUBRAVA590/2"/>
  </r>
  <r>
    <n v="179"/>
    <x v="1"/>
    <x v="0"/>
    <n v="320803"/>
    <x v="0"/>
    <s v="590/3"/>
    <x v="0"/>
    <n v="401.20837801900001"/>
    <n v="401"/>
    <x v="170"/>
    <x v="15"/>
    <s v="590"/>
    <s v="3"/>
    <s v="PAŠNJAK"/>
    <x v="192"/>
    <x v="165"/>
    <n v="403"/>
    <s v="MILEUSNIĆ MILAN, ISIN"/>
    <s v="BRLOŠKA DUBRAVA, BRLOŠKA DUBRAVA 58"/>
    <s v="1/1"/>
    <n v="1"/>
    <n v="1"/>
    <s v="BRLOSKA DUBRAVA590/3"/>
  </r>
  <r>
    <n v="180"/>
    <x v="1"/>
    <x v="0"/>
    <n v="320803"/>
    <x v="0"/>
    <s v="591/1"/>
    <x v="0"/>
    <n v="864.64112699299994"/>
    <n v="865"/>
    <x v="171"/>
    <x v="39"/>
    <s v="591"/>
    <s v="1"/>
    <s v="ORANICA"/>
    <x v="193"/>
    <x v="166"/>
    <n v="838"/>
    <s v="MILEUSNIĆ NIKOLA, FILIPOV"/>
    <s v="BRLOŠKA DUBRAVA, BRLOŠKA DUBRAVA 57"/>
    <s v="1/1"/>
    <n v="1"/>
    <n v="1"/>
    <s v="BRLOSKA DUBRAVA591/1"/>
  </r>
  <r>
    <n v="181"/>
    <x v="1"/>
    <x v="0"/>
    <n v="320803"/>
    <x v="0"/>
    <s v="591/2"/>
    <x v="0"/>
    <n v="807.94518546400002"/>
    <n v="808"/>
    <x v="172"/>
    <x v="54"/>
    <s v="591"/>
    <s v="2"/>
    <s v="ORANICA"/>
    <x v="31"/>
    <x v="19"/>
    <n v="820"/>
    <s v="MILEUSNIĆ MILE, PETROV"/>
    <s v="BRLOŠKA DUBRAVA, BRLOŠKA DUBRAVA 43"/>
    <s v="1/1"/>
    <n v="1"/>
    <n v="1"/>
    <s v="BRLOSKA DUBRAVA591/2"/>
  </r>
  <r>
    <n v="182"/>
    <x v="1"/>
    <x v="0"/>
    <n v="320803"/>
    <x v="0"/>
    <s v="592/1"/>
    <x v="0"/>
    <n v="734.79201499700002"/>
    <n v="735"/>
    <x v="173"/>
    <x v="39"/>
    <s v="592"/>
    <s v="1"/>
    <s v="PAŠNJAK"/>
    <x v="58"/>
    <x v="44"/>
    <n v="691"/>
    <s v="MILEUSNIĆ NIKOLA, FILIPOV"/>
    <s v="BRLOŠKA DUBRAVA, BRLOŠKA DUBRAVA 57"/>
    <s v="1/1"/>
    <n v="1"/>
    <n v="1"/>
    <s v="BRLOSKA DUBRAVA592/1"/>
  </r>
  <r>
    <n v="183"/>
    <x v="1"/>
    <x v="0"/>
    <n v="320803"/>
    <x v="0"/>
    <s v="592/2"/>
    <x v="0"/>
    <n v="442.86539448500002"/>
    <n v="443"/>
    <x v="174"/>
    <x v="15"/>
    <s v="592"/>
    <s v="2"/>
    <s v="ORANICA"/>
    <x v="36"/>
    <x v="167"/>
    <n v="439"/>
    <s v="MILEUSNIĆ MILAN, ISIN"/>
    <s v="BRLOŠKA DUBRAVA, BRLOŠKA DUBRAVA 58"/>
    <s v="1/1"/>
    <n v="1"/>
    <n v="1"/>
    <s v="BRLOSKA DUBRAVA592/2"/>
  </r>
  <r>
    <n v="184"/>
    <x v="1"/>
    <x v="0"/>
    <n v="320803"/>
    <x v="0"/>
    <s v="595/1"/>
    <x v="0"/>
    <n v="1519.66718403"/>
    <n v="1520"/>
    <x v="175"/>
    <x v="54"/>
    <s v="595"/>
    <s v="1"/>
    <s v="PAŠNJAK"/>
    <x v="194"/>
    <x v="168"/>
    <n v="1521"/>
    <s v="MILEUSNIĆ MILE, PETROV"/>
    <s v="BRLOŠKA DUBRAVA, BRLOŠKA DUBRAVA 43"/>
    <s v="1/1"/>
    <n v="1"/>
    <n v="1"/>
    <s v="BRLOSKA DUBRAVA595/1"/>
  </r>
  <r>
    <n v="185"/>
    <x v="1"/>
    <x v="0"/>
    <n v="320803"/>
    <x v="0"/>
    <s v="595/2"/>
    <x v="0"/>
    <n v="1375.12198603"/>
    <n v="1375"/>
    <x v="176"/>
    <x v="12"/>
    <s v="595"/>
    <s v="2"/>
    <s v="PAŠNJAK"/>
    <x v="195"/>
    <x v="169"/>
    <n v="1360"/>
    <s v="BRANKOVIĆ ROŽA, UD. PETRA rođ. JURKOVIĆ"/>
    <s v="BRLOŠKA DUBRAVA, BRLOŠKA DUBRAVA 56"/>
    <s v="1/1"/>
    <n v="1"/>
    <n v="1"/>
    <s v="BRLOSKA DUBRAVA595/2"/>
  </r>
  <r>
    <n v="186"/>
    <x v="1"/>
    <x v="0"/>
    <n v="320803"/>
    <x v="0"/>
    <s v="595/4"/>
    <x v="0"/>
    <n v="1703.424538"/>
    <n v="1703"/>
    <x v="177"/>
    <x v="15"/>
    <s v="595"/>
    <s v="4"/>
    <s v="PAŠNJAK"/>
    <x v="196"/>
    <x v="170"/>
    <n v="1647"/>
    <s v="MILEUSNIĆ MILAN, ISIN"/>
    <s v="BRLOŠKA DUBRAVA, BRLOŠKA DUBRAVA 58"/>
    <s v="1/1"/>
    <n v="1"/>
    <n v="1"/>
    <s v="BRLOSKA DUBRAVA595/4"/>
  </r>
  <r>
    <n v="187"/>
    <x v="1"/>
    <x v="0"/>
    <n v="320803"/>
    <x v="0"/>
    <s v="596/1"/>
    <x v="0"/>
    <n v="1180.5212000900001"/>
    <n v="1181"/>
    <x v="178"/>
    <x v="54"/>
    <s v="596"/>
    <s v="1"/>
    <s v="PAŠNJAK"/>
    <x v="186"/>
    <x v="159"/>
    <n v="1190"/>
    <s v="MILEUSNIĆ MILE, PETROV"/>
    <s v="BRLOŠKA DUBRAVA, BRLOŠKA DUBRAVA 43"/>
    <s v="1/1"/>
    <n v="1"/>
    <n v="1"/>
    <s v="BRLOSKA DUBRAVA596/1"/>
  </r>
  <r>
    <n v="188"/>
    <x v="1"/>
    <x v="0"/>
    <n v="320803"/>
    <x v="0"/>
    <s v="596/3"/>
    <x v="0"/>
    <n v="1295.8457399900001"/>
    <n v="1296"/>
    <x v="179"/>
    <x v="12"/>
    <s v="596"/>
    <s v="3"/>
    <s v="PAŠNJAK"/>
    <x v="197"/>
    <x v="171"/>
    <n v="1367"/>
    <s v="BRANKOVIĆ ROŽA, UD. PETRA rođ. JURKOVIĆ"/>
    <s v="BRLOŠKA DUBRAVA, BRLOŠKA DUBRAVA 56"/>
    <s v="1/1"/>
    <n v="1"/>
    <n v="1"/>
    <s v="BRLOSKA DUBRAVA596/3"/>
  </r>
  <r>
    <n v="189"/>
    <x v="1"/>
    <x v="0"/>
    <n v="320803"/>
    <x v="0"/>
    <s v="596/4"/>
    <x v="0"/>
    <n v="1245.6670125000001"/>
    <n v="1246"/>
    <x v="180"/>
    <x v="15"/>
    <s v="596"/>
    <s v="4"/>
    <s v="PAŠNJAK"/>
    <x v="198"/>
    <x v="172"/>
    <n v="1237"/>
    <s v="MILEUSNIĆ MILAN, ISIN"/>
    <s v="BRLOŠKA DUBRAVA, BRLOŠKA DUBRAVA 58"/>
    <s v="1/1"/>
    <n v="1"/>
    <n v="1"/>
    <s v="BRLOSKA DUBRAVA596/4"/>
  </r>
  <r>
    <n v="190"/>
    <x v="1"/>
    <x v="0"/>
    <n v="320803"/>
    <x v="0"/>
    <s v="612/8"/>
    <x v="0"/>
    <n v="3353.7429330199998"/>
    <n v="3354"/>
    <x v="181"/>
    <x v="53"/>
    <s v="612"/>
    <s v="8"/>
    <s v="LIVADA"/>
    <x v="199"/>
    <x v="173"/>
    <n v="3395"/>
    <s v="MILEUSNIĆ MANE, STEVANOV"/>
    <s v="GLAVACE, GČAVACE 80"/>
    <s v="1/1"/>
    <n v="1"/>
    <n v="1"/>
    <s v="BRLOSKA DUBRAVA612/8"/>
  </r>
  <r>
    <n v="192"/>
    <x v="1"/>
    <x v="0"/>
    <n v="320803"/>
    <x v="0"/>
    <s v="621/10"/>
    <x v="0"/>
    <n v="8463.8489897399995"/>
    <n v="8464"/>
    <x v="182"/>
    <x v="21"/>
    <s v="621"/>
    <s v="10"/>
    <s v="PAŠNJAK"/>
    <x v="200"/>
    <x v="174"/>
    <n v="8902"/>
    <s v="MILEUSNIĆ MANE, VUJIN"/>
    <s v="BRLOŠKA DUBRAVA, BRLOŠKA DUBRAVA 49"/>
    <s v="1/1"/>
    <n v="1"/>
    <n v="1"/>
    <s v="BRLOSKA DUBRAVA621/10"/>
  </r>
  <r>
    <n v="194"/>
    <x v="1"/>
    <x v="0"/>
    <n v="320803"/>
    <x v="0"/>
    <s v="623/1"/>
    <x v="0"/>
    <n v="5611.9305983599997"/>
    <n v="5623"/>
    <x v="183"/>
    <x v="55"/>
    <s v="623"/>
    <s v="1"/>
    <s v="LIVADA"/>
    <x v="201"/>
    <x v="175"/>
    <n v="5999"/>
    <s v="MILEUSNIĆ NEDJELJKO, GEORGIN"/>
    <s v="BRLOŠKA DUBRAVA, BRLOŠKA DUBRAVA 50"/>
    <s v="1/1"/>
    <n v="1"/>
    <n v="1"/>
    <s v="BRLOSKA DUBRAVA623/1"/>
  </r>
  <r>
    <n v="195"/>
    <x v="1"/>
    <x v="0"/>
    <n v="320803"/>
    <x v="0"/>
    <s v="637/2"/>
    <x v="0"/>
    <n v="2849.7451755100001"/>
    <n v="2850"/>
    <x v="184"/>
    <x v="50"/>
    <s v="637"/>
    <s v="2"/>
    <s v="ORANICA"/>
    <x v="202"/>
    <x v="176"/>
    <n v="2831"/>
    <s v="MAROVIĆ STAKA, Ž. MILE rođ. BUDISAVLJEVIĆ"/>
    <s v="BRLOŠKA DUBRAVA, BRLOŠKA DUBRAVA 55"/>
    <s v="1/1"/>
    <n v="1"/>
    <n v="1"/>
    <s v="BRLOSKA DUBRAVA637/2"/>
  </r>
  <r>
    <n v="202"/>
    <x v="1"/>
    <x v="0"/>
    <n v="320803"/>
    <x v="0"/>
    <s v="677/1"/>
    <x v="0"/>
    <n v="2078.76549604"/>
    <n v="2079"/>
    <x v="185"/>
    <x v="48"/>
    <s v="677"/>
    <s v="1"/>
    <s v="PAŠNJAK"/>
    <x v="203"/>
    <x v="177"/>
    <n v="2079"/>
    <s v="MILEUSNIĆ ZORKA, UD. VASILJA rođ. BANJANIN"/>
    <s v="OTOČAC, FORCURANJE 16"/>
    <s v="1/1"/>
    <n v="1"/>
    <n v="1"/>
    <s v="BRLOSKA DUBRAVA677/1"/>
  </r>
  <r>
    <n v="203"/>
    <x v="1"/>
    <x v="0"/>
    <n v="320803"/>
    <x v="0"/>
    <s v="677/2"/>
    <x v="0"/>
    <n v="1983.7791015"/>
    <n v="1984"/>
    <x v="186"/>
    <x v="48"/>
    <s v="677"/>
    <s v="2"/>
    <s v="LIVADA"/>
    <x v="204"/>
    <x v="178"/>
    <n v="1942"/>
    <s v="MILEUSNIĆ ZORKA, UD. VASILJA rođ. BANJANIN"/>
    <s v="OTOČAC, FORCURANJE 16"/>
    <s v="1/1"/>
    <n v="1"/>
    <n v="1"/>
    <s v="BRLOSKA DUBRAVA677/2"/>
  </r>
  <r>
    <n v="204"/>
    <x v="1"/>
    <x v="0"/>
    <n v="320803"/>
    <x v="0"/>
    <s v="678/1"/>
    <x v="0"/>
    <n v="549.99633148400005"/>
    <n v="550"/>
    <x v="187"/>
    <x v="48"/>
    <s v="678"/>
    <s v="1"/>
    <s v="PAŠNJAK"/>
    <x v="205"/>
    <x v="179"/>
    <n v="511"/>
    <s v="MILEUSNIĆ ZORKA, UD. VASILJA rođ. BANJANIN"/>
    <s v="OTOČAC, FORCURANJE 16"/>
    <s v="1/1"/>
    <n v="1"/>
    <n v="1"/>
    <s v="BRLOSKA DUBRAVA678/1"/>
  </r>
  <r>
    <n v="205"/>
    <x v="1"/>
    <x v="0"/>
    <n v="320803"/>
    <x v="0"/>
    <s v="678/2"/>
    <x v="0"/>
    <n v="250.28579398599999"/>
    <n v="250"/>
    <x v="188"/>
    <x v="48"/>
    <s v="678"/>
    <s v="2"/>
    <s v="PAŠNJAK"/>
    <x v="206"/>
    <x v="180"/>
    <n v="273"/>
    <s v="MILEUSNIĆ ZORKA, UD. VASILJA rođ. BANJANIN"/>
    <s v="OTOČAC, FORCURANJE 16"/>
    <s v="1/1"/>
    <n v="1"/>
    <n v="1"/>
    <s v="BRLOSKA DUBRAVA678/2"/>
  </r>
  <r>
    <n v="206"/>
    <x v="1"/>
    <x v="0"/>
    <n v="320803"/>
    <x v="0"/>
    <s v="678/3"/>
    <x v="0"/>
    <n v="336.20459399100002"/>
    <n v="336"/>
    <x v="189"/>
    <x v="48"/>
    <s v="678"/>
    <s v="3"/>
    <s v="ORANICA"/>
    <x v="207"/>
    <x v="181"/>
    <n v="356"/>
    <s v="MILEUSNIĆ ZORKA, UD. VASILJA rođ. BANJANIN"/>
    <s v="OTOČAC, FORCURANJE 16"/>
    <s v="1/1"/>
    <n v="1"/>
    <n v="1"/>
    <s v="BRLOSKA DUBRAVA678/3"/>
  </r>
  <r>
    <n v="207"/>
    <x v="1"/>
    <x v="0"/>
    <n v="320803"/>
    <x v="0"/>
    <s v="678/4"/>
    <x v="0"/>
    <n v="1895.3629789700001"/>
    <n v="1895"/>
    <x v="190"/>
    <x v="48"/>
    <s v="678"/>
    <s v="4"/>
    <s v="LIVADA"/>
    <x v="208"/>
    <x v="182"/>
    <n v="1816"/>
    <s v="MILEUSNIĆ ZORKA, UD. VASILJA rođ. BANJANIN"/>
    <s v="OTOČAC, FORCURANJE 16"/>
    <s v="1/1"/>
    <n v="1"/>
    <n v="1"/>
    <s v="BRLOSKA DUBRAVA678/4"/>
  </r>
  <r>
    <n v="217"/>
    <x v="1"/>
    <x v="0"/>
    <n v="320803"/>
    <x v="0"/>
    <s v="739/1"/>
    <x v="0"/>
    <n v="2654.72410898"/>
    <n v="2655"/>
    <x v="191"/>
    <x v="46"/>
    <s v="739"/>
    <s v="1"/>
    <s v="PAŠNJAK"/>
    <x v="209"/>
    <x v="183"/>
    <n v="2719"/>
    <s v="SLAVKOVIĆ MARIJA, UD. NIKOLE rođ. BIONDIĆ"/>
    <s v="BRLOŠKA DUBRAVA, BRLOŠKA DUBRAVA 54"/>
    <s v="1/1"/>
    <n v="1"/>
    <n v="1"/>
    <s v="BRLOSKA DUBRAVA739/1"/>
  </r>
  <r>
    <n v="218"/>
    <x v="1"/>
    <x v="0"/>
    <n v="320803"/>
    <x v="0"/>
    <s v="739/2"/>
    <x v="0"/>
    <n v="1572.277771"/>
    <n v="1572"/>
    <x v="192"/>
    <x v="56"/>
    <s v="739"/>
    <s v="2"/>
    <s v="PAŠNJAK"/>
    <x v="210"/>
    <x v="184"/>
    <n v="805.5"/>
    <s v="DRAKULA MILKA rođ. SLAVKOVIĆ"/>
    <s v="ZAGREB, REMETINEČKI GAJ 8/B"/>
    <s v="1/2"/>
    <n v="1"/>
    <n v="2"/>
    <s v="BRLOSKA DUBRAVA739/2"/>
  </r>
  <r>
    <n v="219"/>
    <x v="1"/>
    <x v="0"/>
    <n v="320803"/>
    <x v="0"/>
    <s v="739/2"/>
    <x v="0"/>
    <n v="1572.277771"/>
    <n v="1572"/>
    <x v="192"/>
    <x v="56"/>
    <s v="739"/>
    <s v="2"/>
    <s v="PAŠNJAK"/>
    <x v="210"/>
    <x v="184"/>
    <n v="805.5"/>
    <s v="SLAVKOVIĆ JURE, TOMIN"/>
    <s v="KOMPOLJE, KOMPOLJE 65"/>
    <s v="1/2"/>
    <n v="1"/>
    <n v="2"/>
    <s v="BRLOSKA DUBRAVA739/2"/>
  </r>
  <r>
    <n v="220"/>
    <x v="1"/>
    <x v="0"/>
    <n v="320803"/>
    <x v="0"/>
    <s v="740/2"/>
    <x v="0"/>
    <n v="2681.11883498"/>
    <n v="2681"/>
    <x v="193"/>
    <x v="56"/>
    <s v="740"/>
    <s v="2"/>
    <s v="PAŠNJAK"/>
    <x v="211"/>
    <x v="185"/>
    <n v="1370.5"/>
    <s v="DRAKULA MILKA rođ. SLAVKOVIĆ"/>
    <s v="ZAGREB, REMETINEČKI GAJ 8/B"/>
    <s v="1/2"/>
    <n v="1"/>
    <n v="2"/>
    <s v="BRLOSKA DUBRAVA740/2"/>
  </r>
  <r>
    <n v="221"/>
    <x v="1"/>
    <x v="0"/>
    <n v="320803"/>
    <x v="0"/>
    <s v="740/2"/>
    <x v="0"/>
    <n v="2681.11883498"/>
    <n v="2681"/>
    <x v="193"/>
    <x v="56"/>
    <s v="740"/>
    <s v="2"/>
    <s v="PAŠNJAK"/>
    <x v="211"/>
    <x v="185"/>
    <n v="1370.5"/>
    <s v="SLAVKOVIĆ JURE, TOMIN"/>
    <s v="KOMPOLJE, KOMPOLJE 65"/>
    <s v="1/2"/>
    <n v="1"/>
    <n v="2"/>
    <s v="BRLOSKA DUBRAVA740/2"/>
  </r>
  <r>
    <n v="227"/>
    <x v="1"/>
    <x v="0"/>
    <n v="320803"/>
    <x v="0"/>
    <s v="746/1"/>
    <x v="0"/>
    <n v="4910.2125233999996"/>
    <n v="4910"/>
    <x v="194"/>
    <x v="46"/>
    <s v="746"/>
    <s v="1"/>
    <s v="PAŠNJAK"/>
    <x v="212"/>
    <x v="186"/>
    <n v="4868"/>
    <s v="SLAVKOVIĆ MARIJA, UD. NIKOLE rođ. BIONDIĆ"/>
    <s v="BRLOŠKA DUBRAVA, BRLOŠKA DUBRAVA 54"/>
    <s v="1/1"/>
    <n v="1"/>
    <n v="1"/>
    <s v="BRLOSKA DUBRAVA746/1"/>
  </r>
  <r>
    <n v="228"/>
    <x v="1"/>
    <x v="0"/>
    <n v="320803"/>
    <x v="0"/>
    <s v="746/2"/>
    <x v="0"/>
    <n v="208.29375850299999"/>
    <n v="208"/>
    <x v="195"/>
    <x v="56"/>
    <s v="746"/>
    <s v="2"/>
    <s v="PAŠNJAK"/>
    <x v="213"/>
    <x v="187"/>
    <n v="107"/>
    <s v="DRAKULA MILKA rođ. SLAVKOVIĆ"/>
    <s v="ZAGREB, REMETINEČKI GAJ 8/B"/>
    <s v="1/2"/>
    <n v="1"/>
    <n v="2"/>
    <s v="BRLOSKA DUBRAVA746/2"/>
  </r>
  <r>
    <n v="229"/>
    <x v="1"/>
    <x v="0"/>
    <n v="320803"/>
    <x v="0"/>
    <s v="746/2"/>
    <x v="0"/>
    <n v="208.29375850299999"/>
    <n v="208"/>
    <x v="195"/>
    <x v="56"/>
    <s v="746"/>
    <s v="2"/>
    <s v="PAŠNJAK"/>
    <x v="213"/>
    <x v="187"/>
    <n v="107"/>
    <s v="SLAVKOVIĆ JURE, TOMIN"/>
    <s v="KOMPOLJE, KOMPOLJE 65"/>
    <s v="1/2"/>
    <n v="1"/>
    <n v="2"/>
    <s v="BRLOSKA DUBRAVA746/2"/>
  </r>
  <r>
    <n v="248"/>
    <x v="1"/>
    <x v="0"/>
    <n v="320803"/>
    <x v="0"/>
    <s v="767/1"/>
    <x v="0"/>
    <n v="180.28604796900001"/>
    <n v="180"/>
    <x v="196"/>
    <x v="21"/>
    <s v="767"/>
    <s v="1"/>
    <s v="ORANICA"/>
    <x v="214"/>
    <x v="188"/>
    <n v="180"/>
    <s v="MILEUSNIĆ MANE, VUJIN"/>
    <s v="BRLOŠKA DUBRAVA, BRLOŠKA DUBRAVA 49"/>
    <s v="1/1"/>
    <n v="1"/>
    <n v="1"/>
    <s v="BRLOSKA DUBRAVA767/1"/>
  </r>
  <r>
    <n v="249"/>
    <x v="1"/>
    <x v="0"/>
    <n v="320803"/>
    <x v="0"/>
    <s v="767/2"/>
    <x v="0"/>
    <n v="1984.173857"/>
    <n v="1984"/>
    <x v="197"/>
    <x v="21"/>
    <s v="767"/>
    <s v="2"/>
    <s v="ORANICA"/>
    <x v="215"/>
    <x v="189"/>
    <n v="2090"/>
    <s v="MILEUSNIĆ MANE, VUJIN"/>
    <s v="BRLOŠKA DUBRAVA, BRLOŠKA DUBRAVA 49"/>
    <s v="1/1"/>
    <n v="1"/>
    <n v="1"/>
    <s v="BRLOSKA DUBRAVA767/2"/>
  </r>
  <r>
    <n v="250"/>
    <x v="1"/>
    <x v="0"/>
    <n v="320803"/>
    <x v="0"/>
    <s v="767/3"/>
    <x v="0"/>
    <n v="1889.81605995"/>
    <n v="1890"/>
    <x v="198"/>
    <x v="12"/>
    <s v="767"/>
    <s v="3"/>
    <s v="LIVADA"/>
    <x v="216"/>
    <x v="190"/>
    <n v="1841"/>
    <s v="BRANKOVIĆ ROŽA, UD. PETRA rođ. JURKOVIĆ"/>
    <s v="BRLOŠKA DUBRAVA, BRLOŠKA DUBRAVA 56"/>
    <s v="1/1"/>
    <n v="1"/>
    <n v="1"/>
    <s v="BRLOSKA DUBRAVA767/3"/>
  </r>
  <r>
    <n v="255"/>
    <x v="1"/>
    <x v="0"/>
    <n v="320803"/>
    <x v="0"/>
    <s v="783/4"/>
    <x v="0"/>
    <n v="3951.4942049400001"/>
    <n v="3951"/>
    <x v="199"/>
    <x v="12"/>
    <s v="783"/>
    <s v="4"/>
    <s v="LIVADA"/>
    <x v="217"/>
    <x v="191"/>
    <n v="3917"/>
    <s v="BRANKOVIĆ ROŽA, UD. PETRA rođ. JURKOVIĆ"/>
    <s v="BRLOŠKA DUBRAVA, BRLOŠKA DUBRAVA 56"/>
    <s v="1/1"/>
    <n v="1"/>
    <n v="1"/>
    <s v="BRLOSKA DUBRAVA783/4"/>
  </r>
  <r>
    <n v="256"/>
    <x v="1"/>
    <x v="0"/>
    <n v="320803"/>
    <x v="0"/>
    <s v="783/5"/>
    <x v="0"/>
    <n v="1207.048871"/>
    <n v="1207"/>
    <x v="200"/>
    <x v="12"/>
    <s v="783"/>
    <s v="5"/>
    <s v="LIVADA"/>
    <x v="218"/>
    <x v="192"/>
    <n v="1244"/>
    <s v="BRANKOVIĆ ROŽA, UD. PETRA rođ. JURKOVIĆ"/>
    <s v="BRLOŠKA DUBRAVA, BRLOŠKA DUBRAVA 56"/>
    <s v="1/1"/>
    <n v="1"/>
    <n v="1"/>
    <s v="BRLOSKA DUBRAVA783/5"/>
  </r>
  <r>
    <n v="257"/>
    <x v="1"/>
    <x v="0"/>
    <n v="320803"/>
    <x v="0"/>
    <s v="783/a"/>
    <x v="0"/>
    <n v="1011.55466902"/>
    <n v="1012"/>
    <x v="201"/>
    <x v="46"/>
    <s v="783"/>
    <s v="A"/>
    <s v="LIVADA"/>
    <x v="219"/>
    <x v="193"/>
    <n v="1039"/>
    <s v="SLAVKOVIĆ MARIJA, UD. NIKOLE rođ. BIONDIĆ"/>
    <s v="BRLOŠKA DUBRAVA, BRLOŠKA DUBRAVA 54"/>
    <s v="1/1"/>
    <n v="1"/>
    <n v="1"/>
    <s v="BRLOSKA DUBRAVA783/A"/>
  </r>
  <r>
    <n v="259"/>
    <x v="1"/>
    <x v="0"/>
    <n v="320803"/>
    <x v="0"/>
    <s v="791/2"/>
    <x v="0"/>
    <n v="3147.0635559900002"/>
    <n v="3147"/>
    <x v="202"/>
    <x v="21"/>
    <s v="791"/>
    <s v="2"/>
    <s v="LIVADA"/>
    <x v="220"/>
    <x v="194"/>
    <n v="3169"/>
    <s v="MILEUSNIĆ MANE, VUJIN"/>
    <s v="BRLOŠKA DUBRAVA, BRLOŠKA DUBRAVA 49"/>
    <s v="1/1"/>
    <n v="1"/>
    <n v="1"/>
    <s v="BRLOSKA DUBRAVA791/2"/>
  </r>
  <r>
    <n v="260"/>
    <x v="1"/>
    <x v="0"/>
    <n v="320803"/>
    <x v="0"/>
    <s v="791/3"/>
    <x v="0"/>
    <n v="474.61047143299999"/>
    <n v="477"/>
    <x v="203"/>
    <x v="49"/>
    <s v="791"/>
    <s v="3"/>
    <s v="LIVADA"/>
    <x v="221"/>
    <x v="195"/>
    <n v="460"/>
    <s v="MILEUSNIĆ STAKA, UD. PAJE rođ. PRICA"/>
    <s v="BRLOŠKA DUBRAVA, BRLOŠKA DUBRAVA 37"/>
    <s v="1/1"/>
    <n v="1"/>
    <n v="1"/>
    <s v="BRLOSKA DUBRAVA791/3"/>
  </r>
  <r>
    <n v="261"/>
    <x v="1"/>
    <x v="0"/>
    <n v="320803"/>
    <x v="0"/>
    <s v="791/4"/>
    <x v="0"/>
    <n v="566.666826517"/>
    <n v="567"/>
    <x v="204"/>
    <x v="12"/>
    <s v="791"/>
    <s v="4"/>
    <s v="LIVADA"/>
    <x v="222"/>
    <x v="196"/>
    <n v="554"/>
    <s v="BRANKOVIĆ ROŽA, UD. PETRA rođ. JURKOVIĆ"/>
    <s v="BRLOŠKA DUBRAVA, BRLOŠKA DUBRAVA 56"/>
    <s v="1/1"/>
    <n v="1"/>
    <n v="1"/>
    <s v="BRLOSKA DUBRAVA791/4"/>
  </r>
  <r>
    <n v="263"/>
    <x v="1"/>
    <x v="0"/>
    <n v="320803"/>
    <x v="0"/>
    <s v="799/1"/>
    <x v="0"/>
    <n v="1038.1628829799999"/>
    <n v="1038"/>
    <x v="205"/>
    <x v="57"/>
    <s v="799"/>
    <s v="1"/>
    <s v="ŠUMA"/>
    <x v="223"/>
    <x v="197"/>
    <n v="989"/>
    <s v="MILEUSNIĆ MILKA, UD. PERICE"/>
    <s v="BRLOŠKA DUBRAVA, BRLOŠKA DUBRAVA 38"/>
    <s v="1/1"/>
    <n v="1"/>
    <n v="1"/>
    <s v="BRLOSKA DUBRAVA799/1"/>
  </r>
  <r>
    <n v="264"/>
    <x v="1"/>
    <x v="0"/>
    <n v="320803"/>
    <x v="0"/>
    <s v="799/2"/>
    <x v="0"/>
    <n v="614.90710999600003"/>
    <n v="615"/>
    <x v="206"/>
    <x v="57"/>
    <s v="799"/>
    <s v="2"/>
    <s v="ŠUMA"/>
    <x v="190"/>
    <x v="163"/>
    <n v="593"/>
    <s v="MILEUSNIĆ MILKA, UD. PERICE"/>
    <s v="BRLOŠKA DUBRAVA, BRLOŠKA DUBRAVA 38"/>
    <s v="1/1"/>
    <n v="1"/>
    <n v="1"/>
    <s v="BRLOSKA DUBRAVA799/2"/>
  </r>
  <r>
    <n v="265"/>
    <x v="1"/>
    <x v="0"/>
    <n v="320803"/>
    <x v="0"/>
    <s v="800/3"/>
    <x v="0"/>
    <n v="3691.22794707"/>
    <n v="3691"/>
    <x v="207"/>
    <x v="57"/>
    <s v="800"/>
    <s v="3"/>
    <s v="LIVADA"/>
    <x v="224"/>
    <x v="198"/>
    <n v="3705"/>
    <s v="MILEUSNIĆ MILKA, UD. PERICE"/>
    <s v="BRLOŠKA DUBRAVA, BRLOŠKA DUBRAVA 38"/>
    <s v="1/1"/>
    <n v="1"/>
    <n v="1"/>
    <s v="BRLOSKA DUBRAVA800/3"/>
  </r>
  <r>
    <n v="266"/>
    <x v="1"/>
    <x v="0"/>
    <n v="320803"/>
    <x v="0"/>
    <s v="800/4"/>
    <x v="0"/>
    <n v="592.70616749700002"/>
    <n v="593"/>
    <x v="208"/>
    <x v="57"/>
    <s v="800"/>
    <s v="4"/>
    <s v="LIVADA"/>
    <x v="225"/>
    <x v="199"/>
    <n v="604"/>
    <s v="MILEUSNIĆ MILKA, UD. PERICE"/>
    <s v="BRLOŠKA DUBRAVA, BRLOŠKA DUBRAVA 38"/>
    <s v="1/1"/>
    <n v="1"/>
    <n v="1"/>
    <s v="BRLOSKA DUBRAVA800/4"/>
  </r>
  <r>
    <n v="267"/>
    <x v="1"/>
    <x v="0"/>
    <n v="320803"/>
    <x v="0"/>
    <s v="801/2"/>
    <x v="0"/>
    <n v="254.350578488"/>
    <n v="254"/>
    <x v="209"/>
    <x v="57"/>
    <s v="801"/>
    <s v="2"/>
    <s v="LIVADA"/>
    <x v="226"/>
    <x v="200"/>
    <n v="252"/>
    <s v="MILEUSNIĆ MILKA, UD. PERICE"/>
    <s v="BRLOŠKA DUBRAVA, BRLOŠKA DUBRAVA 38"/>
    <s v="1/1"/>
    <n v="1"/>
    <n v="1"/>
    <s v="BRLOSKA DUBRAVA801/2"/>
  </r>
  <r>
    <n v="268"/>
    <x v="1"/>
    <x v="0"/>
    <n v="320803"/>
    <x v="0"/>
    <s v="809/5"/>
    <x v="0"/>
    <n v="315.27204648600002"/>
    <n v="315"/>
    <x v="210"/>
    <x v="57"/>
    <s v="809"/>
    <s v="5"/>
    <s v="LIVADA"/>
    <x v="191"/>
    <x v="164"/>
    <n v="331"/>
    <s v="MILEUSNIĆ MILKA, UD. PERICE"/>
    <s v="BRLOŠKA DUBRAVA, BRLOŠKA DUBRAVA 38"/>
    <s v="1/1"/>
    <n v="1"/>
    <n v="1"/>
    <s v="BRLOSKA DUBRAVA809/5"/>
  </r>
  <r>
    <n v="272"/>
    <x v="1"/>
    <x v="0"/>
    <n v="320803"/>
    <x v="0"/>
    <s v="821/1"/>
    <x v="0"/>
    <n v="2040.92389843"/>
    <n v="2041"/>
    <x v="211"/>
    <x v="57"/>
    <s v="821"/>
    <s v="1"/>
    <s v="LIVADA"/>
    <x v="227"/>
    <x v="201"/>
    <n v="2115"/>
    <s v="MILEUSNIĆ MILKA, UD. PERICE"/>
    <s v="BRLOŠKA DUBRAVA, BRLOŠKA DUBRAVA 38"/>
    <s v="1/1"/>
    <n v="1"/>
    <n v="1"/>
    <s v="BRLOSKA DUBRAVA821/1"/>
  </r>
  <r>
    <n v="273"/>
    <x v="1"/>
    <x v="0"/>
    <n v="320803"/>
    <x v="0"/>
    <s v="821/2"/>
    <x v="0"/>
    <n v="1136.1185625099999"/>
    <n v="1136"/>
    <x v="212"/>
    <x v="57"/>
    <s v="821"/>
    <s v="2"/>
    <s v="ORANICA"/>
    <x v="228"/>
    <x v="202"/>
    <n v="1057"/>
    <s v="MILEUSNIĆ MILKA, UD. PERICE"/>
    <s v="BRLOŠKA DUBRAVA, BRLOŠKA DUBRAVA 38"/>
    <s v="1/1"/>
    <n v="1"/>
    <n v="1"/>
    <s v="BRLOSKA DUBRAVA821/2"/>
  </r>
  <r>
    <n v="279"/>
    <x v="1"/>
    <x v="0"/>
    <n v="320803"/>
    <x v="0"/>
    <s v="826/1"/>
    <x v="0"/>
    <n v="3990.5369495199998"/>
    <n v="3991"/>
    <x v="213"/>
    <x v="21"/>
    <s v="826"/>
    <s v="1"/>
    <s v="ŠUMA"/>
    <x v="229"/>
    <x v="203"/>
    <n v="3694"/>
    <s v="MILEUSNIĆ MANE, VUJIN"/>
    <s v="BRLOŠKA DUBRAVA, BRLOŠKA DUBRAVA 49"/>
    <s v="1/1"/>
    <n v="1"/>
    <n v="1"/>
    <s v="BRLOSKA DUBRAVA826/1"/>
  </r>
  <r>
    <n v="280"/>
    <x v="1"/>
    <x v="0"/>
    <n v="320803"/>
    <x v="0"/>
    <s v="826/2"/>
    <x v="0"/>
    <n v="3636.0316034900002"/>
    <n v="3636"/>
    <x v="214"/>
    <x v="50"/>
    <s v="826"/>
    <s v="2"/>
    <s v="ŠUMA"/>
    <x v="230"/>
    <x v="204"/>
    <n v="3866"/>
    <s v="MAROVIĆ STAKA, Ž. MILE rođ. BUDISAVLJEVIĆ"/>
    <s v="BRLOŠKA DUBRAVA, BRLOŠKA DUBRAVA 55"/>
    <s v="1/1"/>
    <n v="1"/>
    <n v="1"/>
    <s v="BRLOSKA DUBRAVA826/2"/>
  </r>
  <r>
    <n v="283"/>
    <x v="1"/>
    <x v="0"/>
    <n v="320803"/>
    <x v="0"/>
    <s v="833/6"/>
    <x v="0"/>
    <n v="2242.2389950199999"/>
    <n v="2242"/>
    <x v="215"/>
    <x v="50"/>
    <s v="833"/>
    <s v="6"/>
    <s v="ORANICA"/>
    <x v="231"/>
    <x v="205"/>
    <n v="2252"/>
    <s v="MAROVIĆ STAKA, Ž. MILE rođ. BUDISAVLJEVIĆ"/>
    <s v="BRLOŠKA DUBRAVA, BRLOŠKA DUBRAVA 55"/>
    <s v="1/1"/>
    <n v="1"/>
    <n v="1"/>
    <s v="BRLOSKA DUBRAVA833/6"/>
  </r>
  <r>
    <n v="284"/>
    <x v="1"/>
    <x v="0"/>
    <n v="320803"/>
    <x v="0"/>
    <s v="833/7"/>
    <x v="0"/>
    <n v="1232.4570750099999"/>
    <n v="1232"/>
    <x v="216"/>
    <x v="50"/>
    <s v="833"/>
    <s v="7"/>
    <s v="ORANICA"/>
    <x v="188"/>
    <x v="161"/>
    <n v="1255"/>
    <s v="MAROVIĆ STAKA, Ž. MILE rođ. BUDISAVLJEVIĆ"/>
    <s v="BRLOŠKA DUBRAVA, BRLOŠKA DUBRAVA 55"/>
    <s v="1/1"/>
    <n v="1"/>
    <n v="1"/>
    <s v="BRLOSKA DUBRAVA833/7"/>
  </r>
  <r>
    <n v="287"/>
    <x v="1"/>
    <x v="0"/>
    <n v="320803"/>
    <x v="0"/>
    <s v="855/h"/>
    <x v="0"/>
    <n v="6976.8568469600004"/>
    <n v="6977"/>
    <x v="217"/>
    <x v="47"/>
    <s v="855"/>
    <s v="H"/>
    <s v="LIVADA"/>
    <x v="232"/>
    <x v="206"/>
    <n v="6978"/>
    <s v="MILEUSNIĆ PETAR, ARSIN"/>
    <s v="BRLOŠKA DUBRAVA, BRLOŠKA DUBRAVA 40"/>
    <s v="1/1"/>
    <n v="1"/>
    <n v="1"/>
    <s v="BRLOSKA DUBRAVA855/H"/>
  </r>
  <r>
    <n v="621"/>
    <x v="2"/>
    <x v="0"/>
    <n v="320803"/>
    <x v="0"/>
    <s v="873/2"/>
    <x v="0"/>
    <n v="3409.4150809600001"/>
    <n v="3409.4150809600001"/>
    <x v="218"/>
    <x v="58"/>
    <m/>
    <m/>
    <s v="ŠUMA"/>
    <x v="233"/>
    <x v="207"/>
    <n v="2877.25"/>
    <s v="ILIĂ NEBOJŐA, MILOŐ"/>
    <s v="KARLOBAG, JURE KAŠTELANA 10"/>
    <s v="1/4"/>
    <n v="1"/>
    <n v="4"/>
    <s v="BRLOSKA DUBRAVA873"/>
  </r>
  <r>
    <n v="622"/>
    <x v="2"/>
    <x v="0"/>
    <n v="320803"/>
    <x v="0"/>
    <s v="873/2"/>
    <x v="0"/>
    <n v="3409.4150809600001"/>
    <n v="3409.4150809600001"/>
    <x v="218"/>
    <x v="59"/>
    <m/>
    <m/>
    <s v="ŠUMA"/>
    <x v="13"/>
    <x v="207"/>
    <n v="2877.5"/>
    <s v="JURKOVIĂ MILE, JOSIN"/>
    <s v="ZAGREB, BRGADSKA 22"/>
    <s v="1/2"/>
    <n v="1"/>
    <n v="2"/>
    <s v="BRLOSKA DUBRAVA873"/>
  </r>
  <r>
    <n v="623"/>
    <x v="2"/>
    <x v="0"/>
    <n v="320803"/>
    <x v="0"/>
    <s v="873/2"/>
    <x v="0"/>
    <n v="3409.4150809600001"/>
    <n v="3409.4150809600001"/>
    <x v="218"/>
    <x v="60"/>
    <m/>
    <m/>
    <s v="ORANICA"/>
    <x v="92"/>
    <x v="207"/>
    <n v="149.83333333333334"/>
    <s v="MILEUSNIĂ BUDE, JOVIN"/>
    <s v="OGULIN, BERNARDINA FRANKOPANA 17"/>
    <s v="1/6"/>
    <n v="1"/>
    <n v="6"/>
    <s v="BRLOSKA DUBRAVA873"/>
  </r>
  <r>
    <n v="624"/>
    <x v="2"/>
    <x v="0"/>
    <n v="320803"/>
    <x v="0"/>
    <s v="873/2"/>
    <x v="0"/>
    <n v="3409.4150809600001"/>
    <n v="3409.4150809600001"/>
    <x v="218"/>
    <x v="60"/>
    <m/>
    <m/>
    <s v="ŠUMA"/>
    <x v="102"/>
    <x v="207"/>
    <n v="299.66666666666669"/>
    <s v="MILEUSNIĂ BUDE, JOVIN"/>
    <s v="OGULIN, BERNARDINA FRANKOPANA 17"/>
    <s v="1/6"/>
    <n v="1"/>
    <n v="6"/>
    <s v="BRLOSKA DUBRAVA873"/>
  </r>
  <r>
    <n v="625"/>
    <x v="2"/>
    <x v="0"/>
    <n v="320803"/>
    <x v="0"/>
    <s v="873/2"/>
    <x v="0"/>
    <n v="3409.4150809600001"/>
    <n v="3409.4150809600001"/>
    <x v="218"/>
    <x v="60"/>
    <m/>
    <m/>
    <s v="LIVADA"/>
    <x v="17"/>
    <x v="207"/>
    <n v="719.33333333333337"/>
    <s v="MILEUSNIĂ BUDE, JOVIN"/>
    <s v="OGULIN, BERNARDINA FRANKOPANA 17"/>
    <s v="1/6"/>
    <n v="1"/>
    <n v="6"/>
    <s v="BRLOSKA DUBRAVA873"/>
  </r>
  <r>
    <n v="627"/>
    <x v="2"/>
    <x v="0"/>
    <n v="320803"/>
    <x v="0"/>
    <s v="873/2"/>
    <x v="0"/>
    <n v="3409.4150809600001"/>
    <n v="3409.4150809600001"/>
    <x v="218"/>
    <x v="61"/>
    <m/>
    <m/>
    <s v="LIVADA"/>
    <x v="234"/>
    <x v="207"/>
    <n v="10071"/>
    <s v="MILEUSNIĂ MARA, UD. MILE"/>
    <s v="BRLOŠKA DUBRAVA, BRLOŠKA DUBRAVA 11"/>
    <s v="1/1"/>
    <n v="1"/>
    <n v="1"/>
    <s v="BRLOSKA DUBRAVA873"/>
  </r>
  <r>
    <n v="630"/>
    <x v="2"/>
    <x v="0"/>
    <n v="320803"/>
    <x v="0"/>
    <s v="873/2"/>
    <x v="0"/>
    <n v="3409.4150809600001"/>
    <n v="3409.4150809600001"/>
    <x v="218"/>
    <x v="58"/>
    <m/>
    <m/>
    <s v="ŠUMA"/>
    <x v="233"/>
    <x v="207"/>
    <n v="5754.5"/>
    <s v="MILEUSNIĂ MILKA, Ž. MIRKA"/>
    <s v="ZAGREB, FRA FILIPA GRABOVCA 11"/>
    <s v="2/4"/>
    <n v="2"/>
    <n v="4"/>
    <s v="BRLOSKA DUBRAVA873"/>
  </r>
  <r>
    <n v="631"/>
    <x v="2"/>
    <x v="0"/>
    <n v="320803"/>
    <x v="0"/>
    <s v="873/2"/>
    <x v="0"/>
    <n v="3409.4150809600001"/>
    <n v="3409.4150809600001"/>
    <x v="218"/>
    <x v="60"/>
    <m/>
    <m/>
    <s v="ORANICA"/>
    <x v="92"/>
    <x v="207"/>
    <n v="749.16666666666663"/>
    <s v="MILEUSNIĂ PETAR, JOVIN"/>
    <s v="ZAPREŠIĆ, MARŠALA TITA 7"/>
    <s v="5/6"/>
    <n v="5"/>
    <n v="6"/>
    <s v="BRLOSKA DUBRAVA873"/>
  </r>
  <r>
    <n v="632"/>
    <x v="2"/>
    <x v="0"/>
    <n v="320803"/>
    <x v="0"/>
    <s v="873/2"/>
    <x v="0"/>
    <n v="3409.4150809600001"/>
    <n v="3409.4150809600001"/>
    <x v="218"/>
    <x v="60"/>
    <m/>
    <m/>
    <s v="ŠUMA"/>
    <x v="102"/>
    <x v="207"/>
    <n v="1498.3333333333333"/>
    <s v="MILEUSNIĂ PETAR, JOVIN"/>
    <s v="ZAPREŠIĆ, MARŠALA TITA 7"/>
    <s v="5/6"/>
    <n v="5"/>
    <n v="6"/>
    <s v="BRLOSKA DUBRAVA873"/>
  </r>
  <r>
    <n v="633"/>
    <x v="2"/>
    <x v="0"/>
    <n v="320803"/>
    <x v="0"/>
    <s v="873/2"/>
    <x v="0"/>
    <n v="3409.4150809600001"/>
    <n v="3409.4150809600001"/>
    <x v="218"/>
    <x v="60"/>
    <m/>
    <m/>
    <s v="LIVADA"/>
    <x v="17"/>
    <x v="207"/>
    <n v="3596.6666666666665"/>
    <s v="MILEUSNIĂ PETAR, JOVIN"/>
    <s v="ZAPREŠIĆ, MARŠALA TITA 7"/>
    <s v="5/6"/>
    <n v="5"/>
    <n v="6"/>
    <s v="BRLOSKA DUBRAVA873"/>
  </r>
  <r>
    <n v="634"/>
    <x v="2"/>
    <x v="0"/>
    <n v="320803"/>
    <x v="0"/>
    <s v="873/2"/>
    <x v="0"/>
    <n v="3409.4150809600001"/>
    <n v="3409.4150809600001"/>
    <x v="218"/>
    <x v="62"/>
    <m/>
    <m/>
    <s v="ORANICA"/>
    <x v="92"/>
    <x v="207"/>
    <n v="899"/>
    <s v="MILEUSNIĂ ZDRAVKO, VUJIN"/>
    <s v="KLENOVICA, GRABIĆI 22"/>
    <s v="1/1"/>
    <n v="1"/>
    <n v="1"/>
    <s v="BRLOSKA DUBRAVA873"/>
  </r>
  <r>
    <n v="635"/>
    <x v="2"/>
    <x v="0"/>
    <n v="320803"/>
    <x v="0"/>
    <s v="873/2"/>
    <x v="0"/>
    <n v="3409.4150809600001"/>
    <n v="3409.4150809600001"/>
    <x v="218"/>
    <x v="62"/>
    <m/>
    <m/>
    <s v="ŠUMA"/>
    <x v="102"/>
    <x v="207"/>
    <n v="1798"/>
    <s v="MILEUSNIĂ ZDRAVKO, VUJIN"/>
    <s v="KLENOVICA, GRABIĆI 22"/>
    <s v="1/1"/>
    <n v="1"/>
    <n v="1"/>
    <s v="BRLOSKA DUBRAVA873"/>
  </r>
  <r>
    <n v="636"/>
    <x v="2"/>
    <x v="0"/>
    <n v="320803"/>
    <x v="0"/>
    <s v="873/2"/>
    <x v="0"/>
    <n v="3409.4150809600001"/>
    <n v="3409.4150809600001"/>
    <x v="218"/>
    <x v="62"/>
    <m/>
    <m/>
    <s v="LIVADA"/>
    <x v="17"/>
    <x v="207"/>
    <n v="4316"/>
    <s v="MILEUSNIĂ ZDRAVKO, VUJIN"/>
    <s v="KLENOVICA, GRABIĆI 22"/>
    <s v="1/1"/>
    <n v="1"/>
    <n v="1"/>
    <s v="BRLOSKA DUBRAVA873"/>
  </r>
  <r>
    <n v="637"/>
    <x v="2"/>
    <x v="0"/>
    <n v="320803"/>
    <x v="0"/>
    <s v="873/2"/>
    <x v="0"/>
    <n v="3409.4150809600001"/>
    <n v="3409.4150809600001"/>
    <x v="218"/>
    <x v="59"/>
    <m/>
    <m/>
    <s v="ŠUMA"/>
    <x v="13"/>
    <x v="207"/>
    <n v="2877.5"/>
    <s v="RUBINIĂ KATA"/>
    <s v="JANKA DRAŠKOVIĆA 9"/>
    <s v="1/2"/>
    <n v="1"/>
    <n v="2"/>
    <s v="BRLOSKA DUBRAVA873"/>
  </r>
  <r>
    <n v="638"/>
    <x v="2"/>
    <x v="0"/>
    <n v="320803"/>
    <x v="0"/>
    <s v="873/2"/>
    <x v="0"/>
    <n v="3409.4150809600001"/>
    <n v="3409.4150809600001"/>
    <x v="218"/>
    <x v="58"/>
    <m/>
    <m/>
    <s v="ŠUMA"/>
    <x v="233"/>
    <x v="207"/>
    <n v="2877.25"/>
    <s v="STANKOVIĂ MIRJANA, Ž. MILANA"/>
    <s v="KARLOBAG, JURE KAŠTELANA 10"/>
    <s v="1/4"/>
    <n v="1"/>
    <n v="4"/>
    <s v="BRLOSKA DUBRAVA873"/>
  </r>
  <r>
    <n v="639"/>
    <x v="2"/>
    <x v="0"/>
    <n v="320803"/>
    <x v="0"/>
    <s v="873/2"/>
    <x v="0"/>
    <n v="3409.4150809600001"/>
    <n v="3409.4150809600001"/>
    <x v="218"/>
    <x v="63"/>
    <m/>
    <m/>
    <s v="LIVADA"/>
    <x v="16"/>
    <x v="207"/>
    <n v="2877"/>
    <s v="ŽAKULA ISO, PETROV"/>
    <s v="DRENOV KLANAC, DRENOV KLANAC 42"/>
    <s v="1/1"/>
    <n v="1"/>
    <n v="1"/>
    <s v="BRLOSKA DUBRAVA873"/>
  </r>
  <r>
    <n v="301"/>
    <x v="2"/>
    <x v="0"/>
    <n v="320803"/>
    <x v="0"/>
    <s v="907"/>
    <x v="0"/>
    <n v="8017.3584361000003"/>
    <n v="8017"/>
    <x v="219"/>
    <x v="46"/>
    <s v="907"/>
    <s v="0"/>
    <s v="ORANICA"/>
    <x v="100"/>
    <x v="208"/>
    <n v="3597"/>
    <s v="SLAVKOVIĆ MARIJA, UD. NIKOLE rođ. BIONDIĆ"/>
    <s v="BRLOŠKA DUBRAVA, BRLOŠKA DUBRAVA 54"/>
    <s v="1/1"/>
    <n v="1"/>
    <n v="1"/>
    <s v="BRLOSKA DUBRAVA907"/>
  </r>
  <r>
    <n v="302"/>
    <x v="2"/>
    <x v="0"/>
    <n v="320803"/>
    <x v="0"/>
    <s v="907"/>
    <x v="0"/>
    <n v="8017.3584361000003"/>
    <n v="8017"/>
    <x v="219"/>
    <x v="46"/>
    <s v="907"/>
    <s v="0"/>
    <s v="LIVADA"/>
    <x v="235"/>
    <x v="208"/>
    <n v="4463"/>
    <s v="SLAVKOVIĆ MARIJA, UD. NIKOLE rođ. BIONDIĆ"/>
    <s v="BRLOŠKA DUBRAVA, BRLOŠKA DUBRAVA 54"/>
    <s v="1/1"/>
    <n v="1"/>
    <n v="1"/>
    <s v="BRLOSKA DUBRAVA907"/>
  </r>
  <r>
    <n v="303"/>
    <x v="2"/>
    <x v="0"/>
    <n v="320803"/>
    <x v="0"/>
    <s v="916"/>
    <x v="0"/>
    <n v="21587.425388899999"/>
    <n v="21587"/>
    <x v="220"/>
    <x v="64"/>
    <s v="916"/>
    <s v="0"/>
    <s v="ŠUMA"/>
    <x v="236"/>
    <x v="209"/>
    <n v="9351"/>
    <s v="MILEUSNIĆ ­URA­, SAVIN"/>
    <s v="OTOČAC, NIKOČE MAŠIĆA 7"/>
    <s v="1/1"/>
    <n v="1"/>
    <n v="1"/>
    <s v="BRLOSKA DUBRAVA916"/>
  </r>
  <r>
    <n v="304"/>
    <x v="2"/>
    <x v="0"/>
    <n v="320803"/>
    <x v="0"/>
    <s v="925"/>
    <x v="0"/>
    <n v="2296.77815345"/>
    <n v="2297"/>
    <x v="221"/>
    <x v="65"/>
    <s v="925"/>
    <s v="0"/>
    <s v="PAŠNJAK"/>
    <x v="237"/>
    <x v="210"/>
    <n v="77.333333333333329"/>
    <s v="BOJADIĆ MLADENKA"/>
    <s v="SRBIJA I CRNA GORA, NOVI SAD, ARKADIJA VARA­ANINA 35"/>
    <s v="1/6"/>
    <n v="1"/>
    <n v="6"/>
    <s v="BRLOSKA DUBRAVA925"/>
  </r>
  <r>
    <n v="305"/>
    <x v="2"/>
    <x v="0"/>
    <n v="320803"/>
    <x v="0"/>
    <s v="925"/>
    <x v="0"/>
    <n v="2296.77815345"/>
    <n v="2297"/>
    <x v="221"/>
    <x v="65"/>
    <s v="925"/>
    <s v="0"/>
    <s v="PAŠNJAK"/>
    <x v="102"/>
    <x v="210"/>
    <n v="299.66666666666669"/>
    <s v="BOJADIĆ MLADENKA"/>
    <s v="SRBIJA I CRNA GORA, NOVI SAD, ARKADIJA VARA­ANINA 35"/>
    <s v="1/6"/>
    <n v="1"/>
    <n v="6"/>
    <s v="BRLOSKA DUBRAVA925"/>
  </r>
  <r>
    <n v="306"/>
    <x v="2"/>
    <x v="0"/>
    <n v="320803"/>
    <x v="0"/>
    <s v="925"/>
    <x v="0"/>
    <n v="2296.77815345"/>
    <n v="2297"/>
    <x v="221"/>
    <x v="65"/>
    <s v="925"/>
    <s v="0"/>
    <s v="PAŠNJAK"/>
    <x v="237"/>
    <x v="210"/>
    <n v="154.66666666666666"/>
    <s v="MILEUSNIĆ BRANKO, NEDJELJKOV"/>
    <s v="SRBIJA I CRNA GORA, FUTOG, CARICE MILICE 52"/>
    <s v="2/6"/>
    <n v="2"/>
    <n v="6"/>
    <s v="BRLOSKA DUBRAVA925"/>
  </r>
  <r>
    <n v="307"/>
    <x v="2"/>
    <x v="0"/>
    <n v="320803"/>
    <x v="0"/>
    <s v="925"/>
    <x v="0"/>
    <n v="2296.77815345"/>
    <n v="2297"/>
    <x v="221"/>
    <x v="65"/>
    <s v="925"/>
    <s v="0"/>
    <s v="PAŠNJAK"/>
    <x v="102"/>
    <x v="210"/>
    <n v="599.33333333333337"/>
    <s v="MILEUSNIĆ BRANKO, NEDJELJKOV"/>
    <s v="SRBIJA I CRNA GORA, FUTOG, CARICE MILICE 52"/>
    <s v="2/6"/>
    <n v="2"/>
    <n v="6"/>
    <s v="BRLOSKA DUBRAVA925"/>
  </r>
  <r>
    <n v="308"/>
    <x v="2"/>
    <x v="0"/>
    <n v="320803"/>
    <x v="0"/>
    <s v="925"/>
    <x v="0"/>
    <n v="2296.77815345"/>
    <n v="2297"/>
    <x v="221"/>
    <x v="65"/>
    <s v="925"/>
    <s v="0"/>
    <s v="PAŠNJAK"/>
    <x v="237"/>
    <x v="210"/>
    <n v="77.333333333333329"/>
    <s v="MILEUSNIĆ MLADEN"/>
    <s v="SRBIJA I CRNA GORA, VETERNIK, MILANA TEPIĆA 4"/>
    <s v="1/6"/>
    <n v="1"/>
    <n v="6"/>
    <s v="BRLOSKA DUBRAVA925"/>
  </r>
  <r>
    <n v="309"/>
    <x v="2"/>
    <x v="0"/>
    <n v="320803"/>
    <x v="0"/>
    <s v="925"/>
    <x v="0"/>
    <n v="2296.77815345"/>
    <n v="2297"/>
    <x v="221"/>
    <x v="65"/>
    <s v="925"/>
    <s v="0"/>
    <s v="PAŠNJAK"/>
    <x v="102"/>
    <x v="210"/>
    <n v="299.66666666666669"/>
    <s v="MILEUSNIĆ MLADEN"/>
    <s v="SRBIJA I CRNA GORA, VETERNIK, MILANA TEPIĆA 4"/>
    <s v="1/6"/>
    <n v="1"/>
    <n v="6"/>
    <s v="BRLOSKA DUBRAVA925"/>
  </r>
  <r>
    <n v="310"/>
    <x v="2"/>
    <x v="0"/>
    <n v="320803"/>
    <x v="0"/>
    <s v="925"/>
    <x v="0"/>
    <n v="2296.77815345"/>
    <n v="2297"/>
    <x v="221"/>
    <x v="65"/>
    <s v="925"/>
    <s v="0"/>
    <s v="PAŠNJAK"/>
    <x v="237"/>
    <x v="210"/>
    <n v="154.66666666666666"/>
    <s v="MILEUSNIĆ RADMILA"/>
    <s v="SRBIJA I CRNA GORA, VRBAS, NJEGOŠEVA 52"/>
    <s v="2/6"/>
    <n v="2"/>
    <n v="6"/>
    <s v="BRLOSKA DUBRAVA925"/>
  </r>
  <r>
    <n v="311"/>
    <x v="2"/>
    <x v="0"/>
    <n v="320803"/>
    <x v="0"/>
    <s v="925"/>
    <x v="0"/>
    <n v="2296.77815345"/>
    <n v="2297"/>
    <x v="221"/>
    <x v="65"/>
    <s v="925"/>
    <s v="0"/>
    <s v="PAŠNJAK"/>
    <x v="102"/>
    <x v="210"/>
    <n v="599.33333333333337"/>
    <s v="MILEUSNIĆ RADMILA"/>
    <s v="SRBIJA I CRNA GORA, VRBAS, NJEGOŠEVA 52"/>
    <s v="2/6"/>
    <n v="2"/>
    <n v="6"/>
    <s v="BRLOSKA DUBRAVA925"/>
  </r>
  <r>
    <n v="312"/>
    <x v="2"/>
    <x v="0"/>
    <n v="320803"/>
    <x v="0"/>
    <s v="986"/>
    <x v="0"/>
    <n v="20836.736950099999"/>
    <n v="20837"/>
    <x v="222"/>
    <x v="66"/>
    <s v="986"/>
    <s v="0"/>
    <s v="LIVADA"/>
    <x v="238"/>
    <x v="211"/>
    <n v="4712"/>
    <s v="MILEUSNIĆ BOŠKO, ­URA­"/>
    <s v="NOVIGRAD, EMONIJSKA 6"/>
    <s v="1/1"/>
    <n v="1"/>
    <n v="1"/>
    <s v="BRLOSKA DUBRAVA986"/>
  </r>
  <r>
    <n v="313"/>
    <x v="2"/>
    <x v="0"/>
    <n v="320803"/>
    <x v="0"/>
    <s v="986"/>
    <x v="0"/>
    <n v="20836.736950099999"/>
    <n v="20837"/>
    <x v="222"/>
    <x v="66"/>
    <s v="986"/>
    <s v="0"/>
    <s v="PAŠNJAK"/>
    <x v="239"/>
    <x v="211"/>
    <n v="16185"/>
    <s v="MILEUSNIĆ BOŠKO, ­URA­"/>
    <s v="NOVIGRAD, EMONIJSKA 6"/>
    <s v="1/1"/>
    <n v="1"/>
    <n v="1"/>
    <s v="BRLOSKA DUBRAVA986"/>
  </r>
  <r>
    <n v="320"/>
    <x v="2"/>
    <x v="0"/>
    <n v="320803"/>
    <x v="0"/>
    <s v="1050"/>
    <x v="0"/>
    <n v="9748.5798979899992"/>
    <n v="9749"/>
    <x v="223"/>
    <x v="67"/>
    <s v="1050"/>
    <s v="0"/>
    <s v="LIVADA"/>
    <x v="173"/>
    <x v="212"/>
    <n v="395.83333333333331"/>
    <s v="MILEUSNIĆ DANE, ISIN"/>
    <s v="BRLOŠKA DUBRAVA, BRLOŠKA DUBRAVA 8"/>
    <s v="5/12"/>
    <n v="5"/>
    <n v="12"/>
    <s v="BRLOSKA DUBRAVA1050"/>
  </r>
  <r>
    <n v="321"/>
    <x v="2"/>
    <x v="0"/>
    <n v="320803"/>
    <x v="0"/>
    <s v="1050"/>
    <x v="0"/>
    <n v="9748.5798979899992"/>
    <n v="9749"/>
    <x v="223"/>
    <x v="68"/>
    <s v="1050"/>
    <s v="0"/>
    <s v="LIVADA"/>
    <x v="240"/>
    <x v="212"/>
    <n v="2050"/>
    <s v="MILEUSNIĆ ILIJA, ISIN"/>
    <s v="RAPAIN KLANAC, RAPAIN KLANAC 19"/>
    <s v="1/1"/>
    <n v="1"/>
    <n v="1"/>
    <s v="BRLOSKA DUBRAVA1050"/>
  </r>
  <r>
    <n v="322"/>
    <x v="2"/>
    <x v="0"/>
    <n v="320803"/>
    <x v="0"/>
    <s v="1050"/>
    <x v="0"/>
    <n v="9748.5798979899992"/>
    <n v="9749"/>
    <x v="223"/>
    <x v="69"/>
    <s v="1050"/>
    <s v="0"/>
    <s v="LIVADA"/>
    <x v="241"/>
    <x v="212"/>
    <n v="3057"/>
    <s v="MILEUSNIĆ ILIJA, NIKOLIN"/>
    <s v="BRLOŠKA DUBRAVA, BRLOŠKA DUBRAVA 28"/>
    <s v="1/1"/>
    <n v="1"/>
    <n v="1"/>
    <s v="BRLOSKA DUBRAVA1050"/>
  </r>
  <r>
    <n v="323"/>
    <x v="2"/>
    <x v="0"/>
    <n v="320803"/>
    <x v="0"/>
    <s v="1050"/>
    <x v="0"/>
    <n v="9748.5798979899992"/>
    <n v="9749"/>
    <x v="223"/>
    <x v="70"/>
    <s v="1050"/>
    <s v="0"/>
    <s v="LIVADA"/>
    <x v="242"/>
    <x v="212"/>
    <n v="2518"/>
    <s v="MILEUSNIĆ MARA, UD. PETRA rođ. DRAKULA"/>
    <s v="BRLOŠKA DUBRAVA, BRLOŠKA DUBRAVA 27"/>
    <s v="1/1"/>
    <n v="1"/>
    <n v="1"/>
    <s v="BRLOSKA DUBRAVA1050"/>
  </r>
  <r>
    <n v="324"/>
    <x v="2"/>
    <x v="0"/>
    <n v="320803"/>
    <x v="0"/>
    <s v="1050"/>
    <x v="0"/>
    <n v="9748.5798979899992"/>
    <n v="9749"/>
    <x v="223"/>
    <x v="71"/>
    <s v="1050"/>
    <s v="0"/>
    <s v="LIVADA"/>
    <x v="243"/>
    <x v="212"/>
    <n v="475"/>
    <s v="MILEUSNIĆ MARIJA, UD. VAJE rođ. MILEUSNIĆ"/>
    <s v="ZAGREB, VLADIMIRA FILAKOVCA 7"/>
    <s v="1/1"/>
    <n v="1"/>
    <n v="1"/>
    <s v="BRLOSKA DUBRAVA1050"/>
  </r>
  <r>
    <n v="325"/>
    <x v="2"/>
    <x v="0"/>
    <n v="320803"/>
    <x v="0"/>
    <s v="1050"/>
    <x v="0"/>
    <n v="9748.5798979899992"/>
    <n v="9749"/>
    <x v="223"/>
    <x v="72"/>
    <s v="1050"/>
    <s v="0"/>
    <s v="LIVADA"/>
    <x v="243"/>
    <x v="212"/>
    <n v="475"/>
    <s v="MILEUSNIĆ NIKOLA, TODOROV"/>
    <s v="OTOČAC, BARTOLA KAŠIĆA 11/A"/>
    <s v="1/1"/>
    <n v="1"/>
    <n v="1"/>
    <s v="BRLOSKA DUBRAVA1050"/>
  </r>
  <r>
    <n v="326"/>
    <x v="2"/>
    <x v="0"/>
    <n v="320803"/>
    <x v="0"/>
    <s v="1050"/>
    <x v="0"/>
    <n v="9748.5798979899992"/>
    <n v="9749"/>
    <x v="223"/>
    <x v="67"/>
    <s v="1050"/>
    <s v="0"/>
    <s v="LIVADA"/>
    <x v="173"/>
    <x v="212"/>
    <n v="395.83333333333331"/>
    <s v="MILEUSNIĆ PETAR, ISIN"/>
    <s v="BRLOŠKA DUBRAVA, BRLOŠKA DUBRAVA 8"/>
    <s v="5/12"/>
    <n v="5"/>
    <n v="12"/>
    <s v="BRLOSKA DUBRAVA1050"/>
  </r>
  <r>
    <n v="327"/>
    <x v="2"/>
    <x v="0"/>
    <n v="320803"/>
    <x v="0"/>
    <s v="1050"/>
    <x v="0"/>
    <n v="9748.5798979899992"/>
    <n v="9749"/>
    <x v="223"/>
    <x v="67"/>
    <s v="1050"/>
    <s v="0"/>
    <s v="LIVADA"/>
    <x v="173"/>
    <x v="212"/>
    <n v="158.33333333333334"/>
    <s v="MILEUSNIĆ VLADE, ISIN"/>
    <s v="LETINAC, LETINAC 86"/>
    <s v="2/12"/>
    <n v="2"/>
    <n v="12"/>
    <s v="BRLOSKA DUBRAVA1050"/>
  </r>
  <r>
    <n v="328"/>
    <x v="2"/>
    <x v="0"/>
    <n v="320803"/>
    <x v="0"/>
    <s v="1053"/>
    <x v="0"/>
    <n v="8800.1534364800009"/>
    <n v="8800"/>
    <x v="224"/>
    <x v="65"/>
    <s v="1053"/>
    <s v="0"/>
    <s v="PAŠNJAK"/>
    <x v="244"/>
    <x v="213"/>
    <n v="266.16666666666669"/>
    <s v="BOJADIĆ MLADENKA"/>
    <s v="SRBIJA I CRNA GORA, NOVI SAD, ARKADIJA VARA­ANINA 35"/>
    <s v="1/6"/>
    <n v="1"/>
    <n v="6"/>
    <s v="BRLOSKA DUBRAVA1053"/>
  </r>
  <r>
    <n v="329"/>
    <x v="2"/>
    <x v="0"/>
    <n v="320803"/>
    <x v="0"/>
    <s v="1053"/>
    <x v="0"/>
    <n v="8800.1534364800009"/>
    <n v="8800"/>
    <x v="224"/>
    <x v="65"/>
    <s v="1053"/>
    <s v="0"/>
    <s v="PAŠNJAK"/>
    <x v="244"/>
    <x v="213"/>
    <n v="532.33333333333337"/>
    <s v="MILEUSNIĆ BRANKO, NEDJELJKOV"/>
    <s v="SRBIJA I CRNA GORA, FUTOG, CARICE MILICE 52"/>
    <s v="2/6"/>
    <n v="2"/>
    <n v="6"/>
    <s v="BRLOSKA DUBRAVA1053"/>
  </r>
  <r>
    <n v="330"/>
    <x v="2"/>
    <x v="0"/>
    <n v="320803"/>
    <x v="0"/>
    <s v="1053"/>
    <x v="0"/>
    <n v="8800.1534364800009"/>
    <n v="8800"/>
    <x v="224"/>
    <x v="73"/>
    <s v="1053"/>
    <s v="0"/>
    <s v="PAŠNJAK"/>
    <x v="100"/>
    <x v="213"/>
    <n v="3597"/>
    <s v="MILEUSNIĆ LAZO, MILIN"/>
    <s v="BRLOŠKA DUBRAVA, BRLOŠKA DUBRAVA 5"/>
    <s v="1/1"/>
    <n v="1"/>
    <n v="1"/>
    <s v="BRLOSKA DUBRAVA1053"/>
  </r>
  <r>
    <n v="331"/>
    <x v="2"/>
    <x v="0"/>
    <n v="320803"/>
    <x v="0"/>
    <s v="1053"/>
    <x v="0"/>
    <n v="8800.1534364800009"/>
    <n v="8800"/>
    <x v="224"/>
    <x v="65"/>
    <s v="1053"/>
    <s v="0"/>
    <s v="PAŠNJAK"/>
    <x v="244"/>
    <x v="213"/>
    <n v="266.16666666666669"/>
    <s v="MILEUSNIĆ MLADEN"/>
    <s v="SRBIJA I CRNA GORA, VETERNIK, MILANA TEPIĆA 4"/>
    <s v="1/6"/>
    <n v="1"/>
    <n v="6"/>
    <s v="BRLOSKA DUBRAVA1053"/>
  </r>
  <r>
    <n v="332"/>
    <x v="2"/>
    <x v="0"/>
    <n v="320803"/>
    <x v="0"/>
    <s v="1053"/>
    <x v="0"/>
    <n v="8800.1534364800009"/>
    <n v="8800"/>
    <x v="224"/>
    <x v="65"/>
    <s v="1053"/>
    <s v="0"/>
    <s v="PAŠNJAK"/>
    <x v="244"/>
    <x v="213"/>
    <n v="532.33333333333337"/>
    <s v="MILEUSNIĆ RADMILA"/>
    <s v="SRBIJA I CRNA GORA, VRBAS, NJEGOŠEVA 52"/>
    <s v="2/6"/>
    <n v="2"/>
    <n v="6"/>
    <s v="BRLOSKA DUBRAVA1053"/>
  </r>
  <r>
    <n v="333"/>
    <x v="2"/>
    <x v="0"/>
    <n v="320803"/>
    <x v="0"/>
    <s v="1053"/>
    <x v="0"/>
    <n v="8800.1534364800009"/>
    <n v="8800"/>
    <x v="224"/>
    <x v="74"/>
    <s v="1053"/>
    <s v="0"/>
    <s v="PAŠNJAK"/>
    <x v="100"/>
    <x v="213"/>
    <n v="3597"/>
    <s v="MILEUSNIĆ VAJO, NIKOLIN"/>
    <s v="BRLOŠKA DUBRAVA, BRLOŠKA DUBRAVA 16"/>
    <s v="1/1"/>
    <n v="1"/>
    <n v="1"/>
    <s v="BRLOSKA DUBRAVA1053"/>
  </r>
  <r>
    <n v="334"/>
    <x v="2"/>
    <x v="0"/>
    <n v="320803"/>
    <x v="0"/>
    <s v="1054"/>
    <x v="0"/>
    <n v="2391.3307669999999"/>
    <n v="2391"/>
    <x v="225"/>
    <x v="75"/>
    <s v="1054"/>
    <s v="0"/>
    <s v="ŠUMA"/>
    <x v="245"/>
    <x v="214"/>
    <n v="598"/>
    <s v="KOKERIĆ BRANKA rođ. MILEUSNIĆ"/>
    <s v="SRBIJA, SMEDEREVSKA PALANKA, SVETO KAMENOREZAC 11"/>
    <s v="1/4"/>
    <n v="1"/>
    <n v="4"/>
    <s v="BRLOSKA DUBRAVA1054"/>
  </r>
  <r>
    <n v="335"/>
    <x v="2"/>
    <x v="0"/>
    <n v="320803"/>
    <x v="0"/>
    <s v="1054"/>
    <x v="0"/>
    <n v="2391.3307669999999"/>
    <n v="2391"/>
    <x v="225"/>
    <x v="75"/>
    <s v="1054"/>
    <s v="0"/>
    <s v="ŠUMA"/>
    <x v="245"/>
    <x v="214"/>
    <n v="1196"/>
    <s v="MILEUSNIĆ BRANKO, FILIPOV"/>
    <s v="OTOČAC, KRALJA ZVONIMIRA 24"/>
    <s v="2/4"/>
    <n v="2"/>
    <n v="4"/>
    <s v="BRLOSKA DUBRAVA1054"/>
  </r>
  <r>
    <n v="336"/>
    <x v="2"/>
    <x v="0"/>
    <n v="320803"/>
    <x v="0"/>
    <s v="1054"/>
    <x v="0"/>
    <n v="2391.3307669999999"/>
    <n v="2391"/>
    <x v="225"/>
    <x v="75"/>
    <s v="1054"/>
    <s v="0"/>
    <s v="ŠUMA"/>
    <x v="245"/>
    <x v="214"/>
    <n v="598"/>
    <s v="MILEUSNIĆ MIROSLAV, ­URIN"/>
    <s v="SRBIJA, SMEDEREVSKA PALANKA, SVETO KAMENOREZAC 11"/>
    <s v="1/4"/>
    <n v="1"/>
    <n v="4"/>
    <s v="BRLOSKA DUBRAVA1054"/>
  </r>
  <r>
    <n v="354"/>
    <x v="2"/>
    <x v="0"/>
    <n v="320803"/>
    <x v="0"/>
    <s v="1087"/>
    <x v="0"/>
    <n v="6353.6105839900001"/>
    <n v="6354"/>
    <x v="226"/>
    <x v="76"/>
    <s v="1087"/>
    <s v="0"/>
    <s v="PAŠNJAK"/>
    <x v="242"/>
    <x v="215"/>
    <n v="1573.75"/>
    <s v="MILEUSNIĆ BUDIMIR, ­URIN"/>
    <s v="FUŽINE, IVANKE TROHAR 172/B"/>
    <s v="5/8"/>
    <n v="5"/>
    <n v="8"/>
    <s v="BRLOSKA DUBRAVA1087"/>
  </r>
  <r>
    <n v="355"/>
    <x v="2"/>
    <x v="0"/>
    <n v="320803"/>
    <x v="0"/>
    <s v="1087"/>
    <x v="0"/>
    <n v="6353.6105839900001"/>
    <n v="6354"/>
    <x v="226"/>
    <x v="67"/>
    <s v="1087"/>
    <s v="0"/>
    <s v="LIVADA"/>
    <x v="246"/>
    <x v="215"/>
    <n v="672.91666666666663"/>
    <s v="MILEUSNIĆ DANE, ISIN"/>
    <s v="BRLOŠKA DUBRAVA, BRLOŠKA DUBRAVA 8"/>
    <s v="5/12"/>
    <n v="5"/>
    <n v="12"/>
    <s v="BRLOSKA DUBRAVA1087"/>
  </r>
  <r>
    <n v="356"/>
    <x v="2"/>
    <x v="0"/>
    <n v="320803"/>
    <x v="0"/>
    <s v="1087"/>
    <x v="0"/>
    <n v="6353.6105839900001"/>
    <n v="6354"/>
    <x v="226"/>
    <x v="76"/>
    <s v="1087"/>
    <s v="0"/>
    <s v="PAŠNJAK"/>
    <x v="242"/>
    <x v="215"/>
    <n v="944.25"/>
    <s v="MILEUSNIĆ GOJKO, ­URIN"/>
    <s v="RIJEKA, I. MATETIĆA RONJGOVA 1"/>
    <s v="3/8"/>
    <n v="3"/>
    <n v="8"/>
    <s v="BRLOSKA DUBRAVA1087"/>
  </r>
  <r>
    <n v="357"/>
    <x v="2"/>
    <x v="0"/>
    <n v="320803"/>
    <x v="0"/>
    <s v="1087"/>
    <x v="0"/>
    <n v="6353.6105839900001"/>
    <n v="6354"/>
    <x v="226"/>
    <x v="77"/>
    <s v="1087"/>
    <s v="0"/>
    <s v="LIVADA"/>
    <x v="51"/>
    <x v="215"/>
    <n v="539"/>
    <s v="MILEUSNIĆ JOVO, ISIN"/>
    <s v="SRBIJA, LOKEŠINA, LOKEŠINA 0"/>
    <s v="1/1"/>
    <n v="1"/>
    <n v="1"/>
    <s v="BRLOSKA DUBRAVA1087"/>
  </r>
  <r>
    <n v="358"/>
    <x v="2"/>
    <x v="0"/>
    <n v="320803"/>
    <x v="0"/>
    <s v="1087"/>
    <x v="0"/>
    <n v="6353.6105839900001"/>
    <n v="6354"/>
    <x v="226"/>
    <x v="71"/>
    <s v="1087"/>
    <s v="0"/>
    <s v="LIVADA"/>
    <x v="143"/>
    <x v="215"/>
    <n v="809"/>
    <s v="MILEUSNIĆ MARIJA, UD. VAJE rođ. MILEUSNIĆ"/>
    <s v="ZAGREB, VLADIMIRA FILAKOVCA 7"/>
    <s v="1/1"/>
    <n v="1"/>
    <n v="1"/>
    <s v="BRLOSKA DUBRAVA1087"/>
  </r>
  <r>
    <n v="359"/>
    <x v="2"/>
    <x v="0"/>
    <n v="320803"/>
    <x v="0"/>
    <s v="1087"/>
    <x v="0"/>
    <n v="6353.6105839900001"/>
    <n v="6354"/>
    <x v="226"/>
    <x v="72"/>
    <s v="1087"/>
    <s v="0"/>
    <s v="LIVADA"/>
    <x v="143"/>
    <x v="215"/>
    <n v="809"/>
    <s v="MILEUSNIĆ NIKOLA, TODOROV"/>
    <s v="OTOČAC, BARTOLA KAŠIĆA 11/A"/>
    <s v="1/1"/>
    <n v="1"/>
    <n v="1"/>
    <s v="BRLOSKA DUBRAVA1087"/>
  </r>
  <r>
    <n v="360"/>
    <x v="2"/>
    <x v="0"/>
    <n v="320803"/>
    <x v="0"/>
    <s v="1087"/>
    <x v="0"/>
    <n v="6353.6105839900001"/>
    <n v="6354"/>
    <x v="226"/>
    <x v="67"/>
    <s v="1087"/>
    <s v="0"/>
    <s v="LIVADA"/>
    <x v="246"/>
    <x v="215"/>
    <n v="672.91666666666663"/>
    <s v="MILEUSNIĆ PETAR, ISIN"/>
    <s v="BRLOŠKA DUBRAVA, BRLOŠKA DUBRAVA 8"/>
    <s v="5/12"/>
    <n v="5"/>
    <n v="12"/>
    <s v="BRLOSKA DUBRAVA1087"/>
  </r>
  <r>
    <n v="361"/>
    <x v="2"/>
    <x v="0"/>
    <n v="320803"/>
    <x v="0"/>
    <s v="1087"/>
    <x v="0"/>
    <n v="6353.6105839900001"/>
    <n v="6354"/>
    <x v="226"/>
    <x v="67"/>
    <s v="1087"/>
    <s v="0"/>
    <s v="LIVADA"/>
    <x v="246"/>
    <x v="215"/>
    <n v="269.16666666666669"/>
    <s v="MILEUSNIĆ VLADE, ISIN"/>
    <s v="LETINAC, LETINAC 86"/>
    <s v="2/12"/>
    <n v="2"/>
    <n v="12"/>
    <s v="BRLOSKA DUBRAVA1087"/>
  </r>
  <r>
    <n v="362"/>
    <x v="2"/>
    <x v="0"/>
    <n v="320803"/>
    <x v="0"/>
    <s v="1089"/>
    <x v="0"/>
    <n v="6296.9196330000004"/>
    <n v="6297"/>
    <x v="227"/>
    <x v="67"/>
    <s v="1089"/>
    <s v="0"/>
    <s v="PAŠNJAK"/>
    <x v="102"/>
    <x v="216"/>
    <n v="749.16666666666663"/>
    <s v="MILEUSNIĆ DANE, ISIN"/>
    <s v="BRLOŠKA DUBRAVA, BRLOŠKA DUBRAVA 8"/>
    <s v="5/12"/>
    <n v="5"/>
    <n v="12"/>
    <s v="BRLOSKA DUBRAVA1089"/>
  </r>
  <r>
    <n v="363"/>
    <x v="2"/>
    <x v="0"/>
    <n v="320803"/>
    <x v="0"/>
    <s v="1089"/>
    <x v="0"/>
    <n v="6296.9196330000004"/>
    <n v="6297"/>
    <x v="227"/>
    <x v="71"/>
    <s v="1089"/>
    <s v="0"/>
    <s v="PAŠNJAK"/>
    <x v="92"/>
    <x v="216"/>
    <n v="899"/>
    <s v="MILEUSNIĆ MARIJA, UD. VAJE rođ. MILEUSNIĆ"/>
    <s v="ZAGREB, VLADIMIRA FILAKOVCA 7"/>
    <s v="1/1"/>
    <n v="1"/>
    <n v="1"/>
    <s v="BRLOSKA DUBRAVA1089"/>
  </r>
  <r>
    <n v="364"/>
    <x v="2"/>
    <x v="0"/>
    <n v="320803"/>
    <x v="0"/>
    <s v="1089"/>
    <x v="0"/>
    <n v="6296.9196330000004"/>
    <n v="6297"/>
    <x v="227"/>
    <x v="78"/>
    <s v="1089"/>
    <s v="0"/>
    <s v="LIVADA"/>
    <x v="92"/>
    <x v="216"/>
    <n v="899"/>
    <s v="MILEUSNIĆ MILICA, Ž. PETRA"/>
    <s v="SRBIJA, ZEMUN, TOMICE POPOVIĆA 66"/>
    <s v="1/1"/>
    <n v="1"/>
    <n v="1"/>
    <s v="BRLOSKA DUBRAVA1089"/>
  </r>
  <r>
    <n v="365"/>
    <x v="2"/>
    <x v="0"/>
    <n v="320803"/>
    <x v="0"/>
    <s v="1089"/>
    <x v="0"/>
    <n v="6296.9196330000004"/>
    <n v="6297"/>
    <x v="227"/>
    <x v="72"/>
    <s v="1089"/>
    <s v="0"/>
    <s v="PAŠNJAK"/>
    <x v="92"/>
    <x v="216"/>
    <n v="899"/>
    <s v="MILEUSNIĆ NIKOLA, TODOROV"/>
    <s v="OTOČAC, BARTOLA KAŠIĆA 11/A"/>
    <s v="1/1"/>
    <n v="1"/>
    <n v="1"/>
    <s v="BRLOSKA DUBRAVA1089"/>
  </r>
  <r>
    <n v="366"/>
    <x v="2"/>
    <x v="0"/>
    <n v="320803"/>
    <x v="0"/>
    <s v="1089"/>
    <x v="0"/>
    <n v="6296.9196330000004"/>
    <n v="6297"/>
    <x v="227"/>
    <x v="67"/>
    <s v="1089"/>
    <s v="0"/>
    <s v="PAŠNJAK"/>
    <x v="102"/>
    <x v="216"/>
    <n v="749.16666666666663"/>
    <s v="MILEUSNIĆ PETAR, ISIN"/>
    <s v="BRLOŠKA DUBRAVA, BRLOŠKA DUBRAVA 8"/>
    <s v="5/12"/>
    <n v="5"/>
    <n v="12"/>
    <s v="BRLOSKA DUBRAVA1089"/>
  </r>
  <r>
    <n v="367"/>
    <x v="2"/>
    <x v="0"/>
    <n v="320803"/>
    <x v="0"/>
    <s v="1089"/>
    <x v="0"/>
    <n v="6296.9196330000004"/>
    <n v="6297"/>
    <x v="227"/>
    <x v="79"/>
    <s v="1089"/>
    <s v="0"/>
    <s v="LIVADA"/>
    <x v="189"/>
    <x v="216"/>
    <n v="1708"/>
    <s v="MILEUSNIĆ VAJO, JOVIN"/>
    <s v="BRLOŠKA DUBRAVA, BRLOŠKA DUBRAVA 15"/>
    <s v="1/1"/>
    <n v="1"/>
    <n v="1"/>
    <s v="BRLOSKA DUBRAVA1089"/>
  </r>
  <r>
    <n v="368"/>
    <x v="2"/>
    <x v="0"/>
    <n v="320803"/>
    <x v="0"/>
    <s v="1089"/>
    <x v="0"/>
    <n v="6296.9196330000004"/>
    <n v="6297"/>
    <x v="227"/>
    <x v="67"/>
    <s v="1089"/>
    <s v="0"/>
    <s v="PAŠNJAK"/>
    <x v="102"/>
    <x v="216"/>
    <n v="299.66666666666669"/>
    <s v="MILEUSNIĆ VLADE, ISIN"/>
    <s v="LETINAC, LETINAC 86"/>
    <s v="2/12"/>
    <n v="2"/>
    <n v="12"/>
    <s v="BRLOSKA DUBRAVA1089"/>
  </r>
  <r>
    <n v="371"/>
    <x v="2"/>
    <x v="0"/>
    <n v="320803"/>
    <x v="0"/>
    <s v="1094"/>
    <x v="0"/>
    <n v="40553.995024099997"/>
    <n v="40554"/>
    <x v="228"/>
    <x v="65"/>
    <s v="1094"/>
    <s v="0"/>
    <s v="ŠUMA"/>
    <x v="247"/>
    <x v="217"/>
    <n v="2685.5"/>
    <s v="BOJADIĆ MLADENKA"/>
    <s v="SRBIJA I CRNA GORA, NOVI SAD, ARKADIJA VARA­ANINA 35"/>
    <s v="1/6"/>
    <n v="1"/>
    <n v="6"/>
    <s v="BRLOSKA DUBRAVA1094"/>
  </r>
  <r>
    <n v="372"/>
    <x v="2"/>
    <x v="0"/>
    <n v="320803"/>
    <x v="0"/>
    <s v="1094"/>
    <x v="0"/>
    <n v="40553.995024099997"/>
    <n v="40554"/>
    <x v="228"/>
    <x v="80"/>
    <s v="1094"/>
    <s v="0"/>
    <s v="ŠUMA"/>
    <x v="13"/>
    <x v="217"/>
    <n v="5755"/>
    <s v="MAŠIĆ PETAR, ­URIN"/>
    <s v="PODUM, PODUM 144"/>
    <s v="1/1"/>
    <n v="1"/>
    <n v="1"/>
    <s v="BRLOSKA DUBRAVA1094"/>
  </r>
  <r>
    <n v="373"/>
    <x v="2"/>
    <x v="0"/>
    <n v="320803"/>
    <x v="0"/>
    <s v="1094"/>
    <x v="0"/>
    <n v="40553.995024099997"/>
    <n v="40554"/>
    <x v="228"/>
    <x v="81"/>
    <s v="1094"/>
    <s v="0"/>
    <s v="PAŠNJAK"/>
    <x v="132"/>
    <x v="217"/>
    <n v="5035"/>
    <s v="MILEUSNIĆ BORODIN, ILIJIN"/>
    <s v="RIJEKA, L. MIČENIĆA 29"/>
    <s v="1/1"/>
    <n v="1"/>
    <n v="1"/>
    <s v="BRLOSKA DUBRAVA1094"/>
  </r>
  <r>
    <n v="374"/>
    <x v="2"/>
    <x v="0"/>
    <n v="320803"/>
    <x v="0"/>
    <s v="1094"/>
    <x v="0"/>
    <n v="40553.995024099997"/>
    <n v="40554"/>
    <x v="228"/>
    <x v="82"/>
    <s v="1094"/>
    <s v="0"/>
    <s v="ŠUMA"/>
    <x v="17"/>
    <x v="217"/>
    <n v="4316"/>
    <s v="MILEUSNIĆ BOŽO, NIKOLIN"/>
    <s v="BRLOŠKA DUBRAVA, BRLOŠKA DUBRAVA 12"/>
    <s v="1/1"/>
    <n v="1"/>
    <n v="1"/>
    <s v="BRLOSKA DUBRAVA1094"/>
  </r>
  <r>
    <n v="375"/>
    <x v="2"/>
    <x v="0"/>
    <n v="320803"/>
    <x v="0"/>
    <s v="1094"/>
    <x v="0"/>
    <n v="40553.995024099997"/>
    <n v="40554"/>
    <x v="228"/>
    <x v="65"/>
    <s v="1094"/>
    <s v="0"/>
    <s v="ŠUMA"/>
    <x v="247"/>
    <x v="217"/>
    <n v="5371"/>
    <s v="MILEUSNIĆ BRANKO, NEDJELJKOV"/>
    <s v="SRBIJA I CRNA GORA, FUTOG, CARICE MILICE 52"/>
    <s v="2/6"/>
    <n v="2"/>
    <n v="6"/>
    <s v="BRLOSKA DUBRAVA1094"/>
  </r>
  <r>
    <n v="376"/>
    <x v="2"/>
    <x v="0"/>
    <n v="320803"/>
    <x v="0"/>
    <s v="1094"/>
    <x v="0"/>
    <n v="40553.995024099997"/>
    <n v="40554"/>
    <x v="228"/>
    <x v="61"/>
    <s v="1094"/>
    <s v="0"/>
    <s v="ŠUMA"/>
    <x v="17"/>
    <x v="217"/>
    <n v="4316"/>
    <s v="MILEUSNIĆ MARA, UD. MILE rođ. ĆURLIĆ"/>
    <s v="BRLOŠKA DUBRAVA, BRLOŠKA DUBRAVA 11"/>
    <s v="1/1"/>
    <n v="1"/>
    <n v="1"/>
    <s v="BRLOSKA DUBRAVA1094"/>
  </r>
  <r>
    <n v="377"/>
    <x v="2"/>
    <x v="0"/>
    <n v="320803"/>
    <x v="0"/>
    <s v="1094"/>
    <x v="0"/>
    <n v="40553.995024099997"/>
    <n v="40554"/>
    <x v="228"/>
    <x v="70"/>
    <s v="1094"/>
    <s v="0"/>
    <s v="LIVADA"/>
    <x v="93"/>
    <x v="217"/>
    <n v="1618"/>
    <s v="MILEUSNIĆ MARA, UD. PETRA rođ. DRAKULA"/>
    <s v="BRLOŠKA DUBRAVA, BRLOŠKA DUBRAVA 27"/>
    <s v="1/1"/>
    <n v="1"/>
    <n v="1"/>
    <s v="BRLOSKA DUBRAVA1094"/>
  </r>
  <r>
    <n v="378"/>
    <x v="2"/>
    <x v="0"/>
    <n v="320803"/>
    <x v="0"/>
    <s v="1094"/>
    <x v="0"/>
    <n v="40553.995024099997"/>
    <n v="40554"/>
    <x v="228"/>
    <x v="65"/>
    <s v="1094"/>
    <s v="0"/>
    <s v="ŠUMA"/>
    <x v="247"/>
    <x v="217"/>
    <n v="2685.5"/>
    <s v="MILEUSNIĆ MLADEN"/>
    <s v="SRBIJA I CRNA GORA, VETERNIK, MILANA TEPIĆA 4"/>
    <s v="1/6"/>
    <n v="1"/>
    <n v="6"/>
    <s v="BRLOSKA DUBRAVA1094"/>
  </r>
  <r>
    <n v="379"/>
    <x v="2"/>
    <x v="0"/>
    <n v="320803"/>
    <x v="0"/>
    <s v="1094"/>
    <x v="0"/>
    <n v="40553.995024099997"/>
    <n v="40554"/>
    <x v="228"/>
    <x v="65"/>
    <s v="1094"/>
    <s v="0"/>
    <s v="ŠUMA"/>
    <x v="247"/>
    <x v="217"/>
    <n v="5371"/>
    <s v="MILEUSNIĆ RADMILA"/>
    <s v="SRBIJA I CRNA GORA, VRBAS, NJEGOŠEVA 52"/>
    <s v="2/6"/>
    <n v="2"/>
    <n v="6"/>
    <s v="BRLOSKA DUBRAVA1094"/>
  </r>
  <r>
    <n v="380"/>
    <x v="2"/>
    <x v="0"/>
    <n v="320803"/>
    <x v="0"/>
    <s v="1094"/>
    <x v="0"/>
    <n v="40553.995024099997"/>
    <n v="40554"/>
    <x v="228"/>
    <x v="64"/>
    <s v="1094"/>
    <s v="0"/>
    <s v="LIVADA"/>
    <x v="100"/>
    <x v="217"/>
    <n v="3597"/>
    <s v="MILEUSNIĆ ­URA­, SAVIN"/>
    <s v="OTOČAC, NIKOČE MAŠIĆA 7"/>
    <s v="1/1"/>
    <n v="1"/>
    <n v="1"/>
    <s v="BRLOSKA DUBRAVA1094"/>
  </r>
  <r>
    <n v="387"/>
    <x v="2"/>
    <x v="0"/>
    <n v="320803"/>
    <x v="0"/>
    <s v="1097"/>
    <x v="0"/>
    <n v="1136.0657815300001"/>
    <n v="1136"/>
    <x v="229"/>
    <x v="78"/>
    <s v="1097"/>
    <s v="0"/>
    <s v="ORANICA"/>
    <x v="248"/>
    <x v="218"/>
    <n v="1126"/>
    <s v="MILEUSNIĆ MILICA, Ž. PETRA"/>
    <s v="SRBIJA, ZEMUN, TOMICE POPOVIĆA 66"/>
    <s v="1/1"/>
    <n v="1"/>
    <n v="1"/>
    <s v="BRLOSKA DUBRAVA1097"/>
  </r>
  <r>
    <n v="388"/>
    <x v="2"/>
    <x v="0"/>
    <n v="320803"/>
    <x v="0"/>
    <s v="1116"/>
    <x v="0"/>
    <n v="4114.1308800099996"/>
    <n v="4114"/>
    <x v="230"/>
    <x v="83"/>
    <s v="1116"/>
    <s v="0"/>
    <s v="LIVADA"/>
    <x v="249"/>
    <x v="219"/>
    <n v="2054"/>
    <s v="MILEUSNIĆ ILIJA, MILOŠEV"/>
    <s v="ŠKARE, ŠKARE 48"/>
    <s v="1/1"/>
    <n v="1"/>
    <n v="1"/>
    <s v="BRLOSKA DUBRAVA1116"/>
  </r>
  <r>
    <n v="389"/>
    <x v="2"/>
    <x v="0"/>
    <n v="320803"/>
    <x v="0"/>
    <s v="1116"/>
    <x v="0"/>
    <n v="4114.1308800099996"/>
    <n v="4114"/>
    <x v="230"/>
    <x v="74"/>
    <s v="1116"/>
    <s v="0"/>
    <s v="LIVADA"/>
    <x v="249"/>
    <x v="219"/>
    <n v="2054"/>
    <s v="MILEUSNIĆ VAJO, NIKOLIN"/>
    <s v="BRLOŠKA DUBRAVA, BRLOŠKA DUBRAVA 16"/>
    <s v="1/1"/>
    <n v="1"/>
    <n v="1"/>
    <s v="BRLOSKA DUBRAVA1116"/>
  </r>
  <r>
    <n v="390"/>
    <x v="2"/>
    <x v="0"/>
    <n v="320803"/>
    <x v="0"/>
    <s v="1117"/>
    <x v="0"/>
    <n v="481.57799301"/>
    <n v="482"/>
    <x v="231"/>
    <x v="74"/>
    <s v="1117"/>
    <s v="0"/>
    <s v="ŠUMA"/>
    <x v="250"/>
    <x v="220"/>
    <n v="482"/>
    <s v="MILEUSNIĆ VAJO, NIKOLIN"/>
    <s v="BRLOŠKA DUBRAVA, BRLOŠKA DUBRAVA 16"/>
    <s v="1/1"/>
    <n v="1"/>
    <n v="1"/>
    <s v="BRLOSKA DUBRAVA1117"/>
  </r>
  <r>
    <n v="391"/>
    <x v="2"/>
    <x v="0"/>
    <n v="320803"/>
    <x v="0"/>
    <s v="1118"/>
    <x v="0"/>
    <n v="3364.5546779699998"/>
    <n v="3365"/>
    <x v="232"/>
    <x v="83"/>
    <s v="1118"/>
    <s v="0"/>
    <s v="ŠUMA"/>
    <x v="251"/>
    <x v="221"/>
    <n v="1917"/>
    <s v="MILEUSNIĆ ILIJA, MILOŠEV"/>
    <s v="ŠKARE, ŠKARE 48"/>
    <s v="1/1"/>
    <n v="1"/>
    <n v="1"/>
    <s v="BRLOSKA DUBRAVA1118"/>
  </r>
  <r>
    <n v="392"/>
    <x v="2"/>
    <x v="0"/>
    <n v="320803"/>
    <x v="0"/>
    <s v="1118"/>
    <x v="0"/>
    <n v="3364.5546779699998"/>
    <n v="3365"/>
    <x v="232"/>
    <x v="74"/>
    <s v="1118"/>
    <s v="0"/>
    <s v="ŠUMA"/>
    <x v="25"/>
    <x v="221"/>
    <n v="1439"/>
    <s v="MILEUSNIĆ VAJO, NIKOLIN"/>
    <s v="BRLOŠKA DUBRAVA, BRLOŠKA DUBRAVA 16"/>
    <s v="1/1"/>
    <n v="1"/>
    <n v="1"/>
    <s v="BRLOSKA DUBRAVA1118"/>
  </r>
  <r>
    <n v="393"/>
    <x v="2"/>
    <x v="0"/>
    <n v="320803"/>
    <x v="0"/>
    <s v="1119"/>
    <x v="0"/>
    <n v="2126.1280524899998"/>
    <n v="2126"/>
    <x v="233"/>
    <x v="84"/>
    <s v="1119"/>
    <s v="0"/>
    <s v="ŠUMA"/>
    <x v="252"/>
    <x v="222"/>
    <n v="2133"/>
    <s v="MILEUSNIĆ SR­O, ­URIN"/>
    <s v="BRLOŠKA DUBRAVA, BRLOŠKA DUBRAVA 23"/>
    <s v="1/1"/>
    <n v="1"/>
    <n v="1"/>
    <s v="BRLOSKA DUBRAVA1119"/>
  </r>
  <r>
    <n v="403"/>
    <x v="2"/>
    <x v="0"/>
    <n v="320803"/>
    <x v="0"/>
    <s v="1125"/>
    <x v="0"/>
    <n v="907.93396700899996"/>
    <n v="908"/>
    <x v="234"/>
    <x v="83"/>
    <s v="1125"/>
    <s v="0"/>
    <s v="ŠUMA"/>
    <x v="253"/>
    <x v="223"/>
    <n v="874"/>
    <s v="MILEUSNIĆ ILIJA, MILOŠEV"/>
    <s v="ŠKARE, ŠKARE 48"/>
    <s v="1/1"/>
    <n v="1"/>
    <n v="1"/>
    <s v="BRLOSKA DUBRAVA1125"/>
  </r>
  <r>
    <n v="626"/>
    <x v="2"/>
    <x v="0"/>
    <n v="320803"/>
    <x v="0"/>
    <s v="1125/1"/>
    <x v="0"/>
    <n v="2860.2135239600002"/>
    <n v="908"/>
    <x v="234"/>
    <x v="83"/>
    <m/>
    <m/>
    <s v="ŠUMA"/>
    <x v="253"/>
    <x v="223"/>
    <n v="874"/>
    <s v="MILEUSNIĂ ILIJA, MILOŐEV"/>
    <s v="ŠKARE, ŠKARE 48"/>
    <s v="1/1"/>
    <n v="1"/>
    <n v="1"/>
    <s v="BRLOSKA DUBRAVA1125"/>
  </r>
  <r>
    <n v="404"/>
    <x v="2"/>
    <x v="0"/>
    <n v="320803"/>
    <x v="0"/>
    <s v="1131"/>
    <x v="0"/>
    <n v="1656.52605651"/>
    <n v="1657"/>
    <x v="235"/>
    <x v="85"/>
    <s v="1131"/>
    <s v="0"/>
    <s v="ORANICA"/>
    <x v="254"/>
    <x v="96"/>
    <n v="1633"/>
    <s v="MILEUSNIĆ VELJKO, MIĆIN"/>
    <s v="BRLOŠKA DUBRAVA, BRLOŠKA DUBRAVA 18"/>
    <s v="1/1"/>
    <n v="1"/>
    <n v="1"/>
    <s v="BRLOSKA DUBRAVA1131"/>
  </r>
  <r>
    <n v="427"/>
    <x v="2"/>
    <x v="0"/>
    <n v="320803"/>
    <x v="0"/>
    <s v="1136"/>
    <x v="0"/>
    <n v="257.88557098899997"/>
    <n v="258"/>
    <x v="236"/>
    <x v="71"/>
    <s v="1136"/>
    <s v="0"/>
    <s v="ORANICA"/>
    <x v="255"/>
    <x v="200"/>
    <n v="126"/>
    <s v="MILEUSNIĆ MARIJA, UD. VAJE rođ. MILEUSNIĆ"/>
    <s v="ZAGREB, VLADIMIRA FILAKOVCA 7"/>
    <s v="1/1"/>
    <n v="1"/>
    <n v="1"/>
    <s v="BRLOSKA DUBRAVA1136"/>
  </r>
  <r>
    <n v="428"/>
    <x v="2"/>
    <x v="0"/>
    <n v="320803"/>
    <x v="0"/>
    <s v="1136"/>
    <x v="0"/>
    <n v="257.88557098899997"/>
    <n v="258"/>
    <x v="236"/>
    <x v="72"/>
    <s v="1136"/>
    <s v="0"/>
    <s v="ORANICA"/>
    <x v="255"/>
    <x v="200"/>
    <n v="126"/>
    <s v="MILEUSNIĆ NIKOLA, TODOROV"/>
    <s v="OTOČAC, BARTOLA KAŠIĆA 11/A"/>
    <s v="1/1"/>
    <n v="1"/>
    <n v="1"/>
    <s v="BRLOSKA DUBRAVA1136"/>
  </r>
  <r>
    <n v="433"/>
    <x v="2"/>
    <x v="0"/>
    <n v="320803"/>
    <x v="0"/>
    <s v="1141"/>
    <x v="0"/>
    <n v="4620.6364619899996"/>
    <n v="4621"/>
    <x v="237"/>
    <x v="78"/>
    <s v="1141"/>
    <s v="0"/>
    <s v="PAŠNJAK"/>
    <x v="256"/>
    <x v="224"/>
    <n v="4553"/>
    <s v="MILEUSNIĆ MILICA, Ž. PETRA"/>
    <s v="SRBIJA, ZEMUN, TOMICE POPOVIĆA 66"/>
    <s v="1/1"/>
    <n v="1"/>
    <n v="1"/>
    <s v="BRLOSKA DUBRAVA1141"/>
  </r>
  <r>
    <n v="439"/>
    <x v="2"/>
    <x v="0"/>
    <n v="320803"/>
    <x v="0"/>
    <s v="1143"/>
    <x v="0"/>
    <n v="2348.73395949"/>
    <n v="2349"/>
    <x v="238"/>
    <x v="77"/>
    <s v="1143"/>
    <s v="0"/>
    <s v="LIVADA"/>
    <x v="257"/>
    <x v="225"/>
    <n v="2367"/>
    <s v="MILEUSNIĆ JOVO, ISIN"/>
    <s v="SRBIJA, LOKEŠINA, LOKEŠINA 0"/>
    <s v="1/1"/>
    <n v="1"/>
    <n v="1"/>
    <s v="BRLOSKA DUBRAVA1143"/>
  </r>
  <r>
    <n v="440"/>
    <x v="2"/>
    <x v="0"/>
    <n v="320803"/>
    <x v="0"/>
    <s v="1144"/>
    <x v="0"/>
    <n v="7945.9911675100002"/>
    <n v="7946"/>
    <x v="239"/>
    <x v="75"/>
    <s v="1144"/>
    <s v="0"/>
    <s v="ŠUMA"/>
    <x v="93"/>
    <x v="226"/>
    <n v="404.5"/>
    <s v="KOKERIĆ BRANKA rođ. MILEUSNIĆ"/>
    <s v="SRBIJA, SMEDEREVSKA PALANKA, SVETO KAMENOREZAC 11"/>
    <s v="1/4"/>
    <n v="1"/>
    <n v="4"/>
    <s v="BRLOSKA DUBRAVA1144"/>
  </r>
  <r>
    <n v="441"/>
    <x v="2"/>
    <x v="0"/>
    <n v="320803"/>
    <x v="0"/>
    <s v="1144"/>
    <x v="0"/>
    <n v="7945.9911675100002"/>
    <n v="7946"/>
    <x v="239"/>
    <x v="81"/>
    <s v="1144"/>
    <s v="0"/>
    <s v="ŠUMA"/>
    <x v="3"/>
    <x v="226"/>
    <n v="719"/>
    <s v="MILEUSNIĆ BORODIN, ILIJIN"/>
    <s v="RIJEKA, L. MIČENIĆA 29"/>
    <s v="1/1"/>
    <n v="1"/>
    <n v="1"/>
    <s v="BRLOSKA DUBRAVA1144"/>
  </r>
  <r>
    <n v="442"/>
    <x v="2"/>
    <x v="0"/>
    <n v="320803"/>
    <x v="0"/>
    <s v="1144"/>
    <x v="0"/>
    <n v="7945.9911675100002"/>
    <n v="7946"/>
    <x v="239"/>
    <x v="82"/>
    <s v="1144"/>
    <s v="0"/>
    <s v="ŠUMA"/>
    <x v="3"/>
    <x v="226"/>
    <n v="719"/>
    <s v="MILEUSNIĆ BOŽO, NIKOLIN"/>
    <s v="BRLOŠKA DUBRAVA, BRLOŠKA DUBRAVA 12"/>
    <s v="1/1"/>
    <n v="1"/>
    <n v="1"/>
    <s v="BRLOSKA DUBRAVA1144"/>
  </r>
  <r>
    <n v="443"/>
    <x v="2"/>
    <x v="0"/>
    <n v="320803"/>
    <x v="0"/>
    <s v="1144"/>
    <x v="0"/>
    <n v="7945.9911675100002"/>
    <n v="7946"/>
    <x v="239"/>
    <x v="75"/>
    <s v="1144"/>
    <s v="0"/>
    <s v="ŠUMA"/>
    <x v="93"/>
    <x v="226"/>
    <n v="809"/>
    <s v="MILEUSNIĆ BRANKO, FILIPOV"/>
    <s v="OTOČAC, KRALJA ZVONIMIRA 24"/>
    <s v="2/4"/>
    <n v="2"/>
    <n v="4"/>
    <s v="BRLOSKA DUBRAVA1144"/>
  </r>
  <r>
    <n v="444"/>
    <x v="2"/>
    <x v="0"/>
    <n v="320803"/>
    <x v="0"/>
    <s v="1144"/>
    <x v="0"/>
    <n v="7945.9911675100002"/>
    <n v="7946"/>
    <x v="239"/>
    <x v="77"/>
    <s v="1144"/>
    <s v="0"/>
    <s v="ŠUMA"/>
    <x v="93"/>
    <x v="226"/>
    <n v="1618"/>
    <s v="MILEUSNIĆ JOVO, ISIN"/>
    <s v="SRBIJA, LOKEŠINA, LOKEŠINA 0"/>
    <s v="1/1"/>
    <n v="1"/>
    <n v="1"/>
    <s v="BRLOSKA DUBRAVA1144"/>
  </r>
  <r>
    <n v="445"/>
    <x v="2"/>
    <x v="0"/>
    <n v="320803"/>
    <x v="0"/>
    <s v="1144"/>
    <x v="0"/>
    <n v="7945.9911675100002"/>
    <n v="7946"/>
    <x v="239"/>
    <x v="70"/>
    <s v="1144"/>
    <s v="0"/>
    <s v="LIVADA"/>
    <x v="258"/>
    <x v="226"/>
    <n v="3345"/>
    <s v="MILEUSNIĆ MARA, UD. PETRA rođ. DRAKULA"/>
    <s v="BRLOŠKA DUBRAVA, BRLOŠKA DUBRAVA 27"/>
    <s v="1/1"/>
    <n v="1"/>
    <n v="1"/>
    <s v="BRLOSKA DUBRAVA1144"/>
  </r>
  <r>
    <n v="446"/>
    <x v="2"/>
    <x v="0"/>
    <n v="320803"/>
    <x v="0"/>
    <s v="1144"/>
    <x v="0"/>
    <n v="7945.9911675100002"/>
    <n v="7946"/>
    <x v="239"/>
    <x v="75"/>
    <s v="1144"/>
    <s v="0"/>
    <s v="ŠUMA"/>
    <x v="93"/>
    <x v="226"/>
    <n v="404.5"/>
    <s v="MILEUSNIĆ MIROSLAV, ­URIN"/>
    <s v="SRBIJA, SMEDEREVSKA PALANKA, SVETO KAMENOREZAC 11"/>
    <s v="1/4"/>
    <n v="1"/>
    <n v="4"/>
    <s v="BRLOSKA DUBRAVA1144"/>
  </r>
  <r>
    <n v="447"/>
    <x v="2"/>
    <x v="0"/>
    <n v="320803"/>
    <x v="0"/>
    <s v="1149"/>
    <x v="0"/>
    <n v="13003.524036999999"/>
    <n v="13004"/>
    <x v="240"/>
    <x v="15"/>
    <s v="1149"/>
    <s v="0"/>
    <s v="LIVADA"/>
    <x v="27"/>
    <x v="227"/>
    <n v="1079"/>
    <s v="MILEUSNIĆ MILAN, ISIN"/>
    <s v="BRLOŠKA DUBRAVA, BRLOŠKA DUBRAVA 58"/>
    <s v="1/1"/>
    <n v="1"/>
    <n v="1"/>
    <s v="BRLOSKA DUBRAVA1149"/>
  </r>
  <r>
    <n v="448"/>
    <x v="2"/>
    <x v="0"/>
    <n v="320803"/>
    <x v="0"/>
    <s v="1150"/>
    <x v="0"/>
    <n v="612.64869699400003"/>
    <n v="613"/>
    <x v="241"/>
    <x v="73"/>
    <s v="1150"/>
    <s v="0"/>
    <s v="LIVADA"/>
    <x v="177"/>
    <x v="149"/>
    <n v="619"/>
    <s v="MILEUSNIĆ LAZO, MILIN"/>
    <s v="BRLOŠKA DUBRAVA, BRLOŠKA DUBRAVA 5"/>
    <s v="1/1"/>
    <n v="1"/>
    <n v="1"/>
    <s v="BRLOSKA DUBRAVA1150"/>
  </r>
  <r>
    <n v="449"/>
    <x v="2"/>
    <x v="0"/>
    <n v="320803"/>
    <x v="0"/>
    <s v="1151"/>
    <x v="0"/>
    <n v="1390.96114349"/>
    <n v="1391"/>
    <x v="242"/>
    <x v="75"/>
    <s v="1151"/>
    <s v="0"/>
    <s v="ORANICA"/>
    <x v="259"/>
    <x v="228"/>
    <n v="355.25"/>
    <s v="KOKERIĆ BRANKA rođ. MILEUSNIĆ"/>
    <s v="SRBIJA, SMEDEREVSKA PALANKA, SVETO KAMENOREZAC 11"/>
    <s v="1/4"/>
    <n v="1"/>
    <n v="4"/>
    <s v="BRLOSKA DUBRAVA1151"/>
  </r>
  <r>
    <n v="450"/>
    <x v="2"/>
    <x v="0"/>
    <n v="320803"/>
    <x v="0"/>
    <s v="1151"/>
    <x v="0"/>
    <n v="1390.96114349"/>
    <n v="1391"/>
    <x v="242"/>
    <x v="75"/>
    <s v="1151"/>
    <s v="0"/>
    <s v="ORANICA"/>
    <x v="259"/>
    <x v="228"/>
    <n v="710.5"/>
    <s v="MILEUSNIĆ BRANKO, FILIPOV"/>
    <s v="OTOČAC, KRALJA ZVONIMIRA 24"/>
    <s v="2/4"/>
    <n v="2"/>
    <n v="4"/>
    <s v="BRLOSKA DUBRAVA1151"/>
  </r>
  <r>
    <n v="451"/>
    <x v="2"/>
    <x v="0"/>
    <n v="320803"/>
    <x v="0"/>
    <s v="1151"/>
    <x v="0"/>
    <n v="1390.96114349"/>
    <n v="1391"/>
    <x v="242"/>
    <x v="75"/>
    <s v="1151"/>
    <s v="0"/>
    <s v="ORANICA"/>
    <x v="259"/>
    <x v="228"/>
    <n v="355.25"/>
    <s v="MILEUSNIĆ MIROSLAV, ­URIN"/>
    <s v="SRBIJA, SMEDEREVSKA PALANKA, SVETO KAMENOREZAC 11"/>
    <s v="1/4"/>
    <n v="1"/>
    <n v="4"/>
    <s v="BRLOSKA DUBRAVA1151"/>
  </r>
  <r>
    <n v="452"/>
    <x v="2"/>
    <x v="0"/>
    <n v="320803"/>
    <x v="0"/>
    <s v="1152"/>
    <x v="0"/>
    <n v="740.271065486"/>
    <n v="740"/>
    <x v="243"/>
    <x v="81"/>
    <s v="1152"/>
    <s v="0"/>
    <s v="LIVADA"/>
    <x v="260"/>
    <x v="229"/>
    <n v="741"/>
    <s v="MILEUSNIĆ BORODIN, ILIJIN"/>
    <s v="RIJEKA, L. MIČENIĆA 29"/>
    <s v="1/1"/>
    <n v="1"/>
    <n v="1"/>
    <s v="BRLOSKA DUBRAVA1152"/>
  </r>
  <r>
    <n v="453"/>
    <x v="2"/>
    <x v="0"/>
    <n v="320803"/>
    <x v="0"/>
    <s v="1153"/>
    <x v="0"/>
    <n v="455.84764299400001"/>
    <n v="456"/>
    <x v="244"/>
    <x v="81"/>
    <s v="1153"/>
    <s v="0"/>
    <s v="ORANICA"/>
    <x v="243"/>
    <x v="230"/>
    <n v="475"/>
    <s v="MILEUSNIĆ BORODIN, ILIJIN"/>
    <s v="RIJEKA, L. MIČENIĆA 29"/>
    <s v="1/1"/>
    <n v="1"/>
    <n v="1"/>
    <s v="BRLOSKA DUBRAVA1153"/>
  </r>
  <r>
    <n v="454"/>
    <x v="2"/>
    <x v="0"/>
    <n v="320803"/>
    <x v="0"/>
    <s v="1154"/>
    <x v="0"/>
    <n v="567.758660513"/>
    <n v="568"/>
    <x v="245"/>
    <x v="73"/>
    <s v="1154"/>
    <s v="0"/>
    <s v="LIVADA"/>
    <x v="261"/>
    <x v="231"/>
    <n v="583"/>
    <s v="MILEUSNIĆ LAZO, MILIN"/>
    <s v="BRLOŠKA DUBRAVA, BRLOŠKA DUBRAVA 5"/>
    <s v="1/1"/>
    <n v="1"/>
    <n v="1"/>
    <s v="BRLOSKA DUBRAVA1154"/>
  </r>
  <r>
    <n v="455"/>
    <x v="2"/>
    <x v="0"/>
    <n v="320803"/>
    <x v="0"/>
    <s v="1155"/>
    <x v="0"/>
    <n v="1691.1195504899999"/>
    <n v="1691"/>
    <x v="246"/>
    <x v="81"/>
    <s v="1155"/>
    <s v="0"/>
    <s v="ORANICA"/>
    <x v="262"/>
    <x v="232"/>
    <n v="1741"/>
    <s v="MILEUSNIĆ BORODIN, ILIJIN"/>
    <s v="RIJEKA, L. MIČENIĆA 29"/>
    <s v="1/1"/>
    <n v="1"/>
    <n v="1"/>
    <s v="BRLOSKA DUBRAVA1155"/>
  </r>
  <r>
    <n v="456"/>
    <x v="2"/>
    <x v="0"/>
    <n v="320803"/>
    <x v="0"/>
    <s v="1160"/>
    <x v="0"/>
    <n v="1798.07639898"/>
    <n v="1798"/>
    <x v="247"/>
    <x v="86"/>
    <s v="1160"/>
    <s v="0"/>
    <s v="LIVADA"/>
    <x v="263"/>
    <x v="233"/>
    <n v="1802"/>
    <s v="MILEUSNIĆ ­URO, ­URIN"/>
    <s v="KOMPOLJE, KOMPOLJE 36"/>
    <s v="1/1"/>
    <n v="1"/>
    <n v="1"/>
    <s v="BRLOSKA DUBRAVA1160"/>
  </r>
  <r>
    <n v="457"/>
    <x v="2"/>
    <x v="0"/>
    <n v="320803"/>
    <x v="0"/>
    <s v="1162"/>
    <x v="0"/>
    <n v="707.75355150999997"/>
    <n v="708"/>
    <x v="248"/>
    <x v="79"/>
    <s v="1162"/>
    <s v="0"/>
    <s v="ORANICA"/>
    <x v="264"/>
    <x v="234"/>
    <n v="712"/>
    <s v="MILEUSNIĆ VAJO, JOVIN"/>
    <s v="BRLOŠKA DUBRAVA, BRLOŠKA DUBRAVA 15"/>
    <s v="1/1"/>
    <n v="1"/>
    <n v="1"/>
    <s v="BRLOSKA DUBRAVA1162"/>
  </r>
  <r>
    <n v="458"/>
    <x v="2"/>
    <x v="0"/>
    <n v="320803"/>
    <x v="0"/>
    <s v="1169"/>
    <x v="0"/>
    <n v="2147.0021824"/>
    <n v="2147"/>
    <x v="249"/>
    <x v="85"/>
    <s v="1169"/>
    <s v="0"/>
    <s v="ORANICA"/>
    <x v="265"/>
    <x v="235"/>
    <n v="2154"/>
    <s v="MILEUSNIĆ VELJKO, MIĆIN"/>
    <s v="BRLOŠKA DUBRAVA, BRLOŠKA DUBRAVA 18"/>
    <s v="1/1"/>
    <n v="1"/>
    <n v="1"/>
    <s v="BRLOSKA DUBRAVA1169"/>
  </r>
  <r>
    <n v="459"/>
    <x v="2"/>
    <x v="0"/>
    <n v="320803"/>
    <x v="0"/>
    <s v="1170"/>
    <x v="0"/>
    <n v="7527.6025044899998"/>
    <n v="7528"/>
    <x v="250"/>
    <x v="76"/>
    <s v="1170"/>
    <s v="0"/>
    <s v="LIVADA"/>
    <x v="92"/>
    <x v="236"/>
    <n v="561.875"/>
    <s v="MILEUSNIĆ BUDIMIR, ­URIN"/>
    <s v="FUŽINE, IVANKE TROHAR 172/B"/>
    <s v="5/8"/>
    <n v="5"/>
    <n v="8"/>
    <s v="BRLOSKA DUBRAVA1170"/>
  </r>
  <r>
    <n v="460"/>
    <x v="2"/>
    <x v="0"/>
    <n v="320803"/>
    <x v="0"/>
    <s v="1170"/>
    <x v="0"/>
    <n v="7527.6025044899998"/>
    <n v="7528"/>
    <x v="250"/>
    <x v="76"/>
    <s v="1170"/>
    <s v="0"/>
    <s v="LIVADA"/>
    <x v="92"/>
    <x v="236"/>
    <n v="337.125"/>
    <s v="MILEUSNIĆ GOJKO, ­URIN"/>
    <s v="RIJEKA, I. MATETIĆA RONJGOVA 1"/>
    <s v="3/8"/>
    <n v="3"/>
    <n v="8"/>
    <s v="BRLOSKA DUBRAVA1170"/>
  </r>
  <r>
    <n v="461"/>
    <x v="2"/>
    <x v="0"/>
    <n v="320803"/>
    <x v="0"/>
    <s v="1170"/>
    <x v="0"/>
    <n v="7527.6025044899998"/>
    <n v="7528"/>
    <x v="250"/>
    <x v="85"/>
    <s v="1170"/>
    <s v="0"/>
    <s v="LIVADA"/>
    <x v="16"/>
    <x v="236"/>
    <n v="2877"/>
    <s v="MILEUSNIĆ VELJKO, MIĆIN"/>
    <s v="BRLOŠKA DUBRAVA, BRLOŠKA DUBRAVA 18"/>
    <s v="1/1"/>
    <n v="1"/>
    <n v="1"/>
    <s v="BRLOSKA DUBRAVA1170"/>
  </r>
  <r>
    <n v="462"/>
    <x v="2"/>
    <x v="0"/>
    <n v="320803"/>
    <x v="0"/>
    <s v="1171"/>
    <x v="0"/>
    <n v="6033.1838926"/>
    <n v="6033"/>
    <x v="251"/>
    <x v="87"/>
    <s v="1171"/>
    <s v="0"/>
    <s v="PAŠNJAK"/>
    <x v="92"/>
    <x v="237"/>
    <n v="899"/>
    <s v="MILEUSNIĆ ANICA, JOVINA rođ. CVJETIĆANIN"/>
    <s v="OTOČAC, IVE SENJANINA 18"/>
    <s v="1/1"/>
    <n v="1"/>
    <n v="1"/>
    <s v="BRLOSKA DUBRAVA1171"/>
  </r>
  <r>
    <n v="463"/>
    <x v="2"/>
    <x v="0"/>
    <n v="320803"/>
    <x v="0"/>
    <s v="1171"/>
    <x v="0"/>
    <n v="6033.1838926"/>
    <n v="6033"/>
    <x v="251"/>
    <x v="79"/>
    <s v="1171"/>
    <s v="0"/>
    <s v="PAŠNJAK"/>
    <x v="266"/>
    <x v="237"/>
    <n v="5194"/>
    <s v="MILEUSNIĆ VAJO, JOVIN"/>
    <s v="BRLOŠKA DUBRAVA, BRLOŠKA DUBRAVA 15"/>
    <s v="1/1"/>
    <n v="1"/>
    <n v="1"/>
    <s v="BRLOSKA DUBRAVA1171"/>
  </r>
  <r>
    <n v="464"/>
    <x v="2"/>
    <x v="0"/>
    <n v="320803"/>
    <x v="0"/>
    <s v="1176"/>
    <x v="0"/>
    <n v="29937.544377499999"/>
    <n v="29938"/>
    <x v="252"/>
    <x v="88"/>
    <s v="1176"/>
    <s v="0"/>
    <s v="PAŠNJAK"/>
    <x v="102"/>
    <x v="238"/>
    <n v="1798"/>
    <s v="MILEUSNIĆ IKO, ILIJIN"/>
    <s v="BRLOŠKA DUBRAVA, BRLOŠKA DUBRAVA 3"/>
    <s v="1/1"/>
    <n v="1"/>
    <n v="1"/>
    <s v="BRLOSKA DUBRAVA1176"/>
  </r>
  <r>
    <n v="465"/>
    <x v="2"/>
    <x v="0"/>
    <n v="320803"/>
    <x v="0"/>
    <s v="1176"/>
    <x v="0"/>
    <n v="29937.544377499999"/>
    <n v="29938"/>
    <x v="252"/>
    <x v="89"/>
    <s v="1176"/>
    <s v="0"/>
    <s v="LIVADA"/>
    <x v="13"/>
    <x v="238"/>
    <n v="5755"/>
    <s v="MILEUSNIĆ ILIJA, MILIN"/>
    <s v="STARO SELO, STARO SELO 68"/>
    <s v="1/1"/>
    <n v="1"/>
    <n v="1"/>
    <s v="BRLOSKA DUBRAVA1176"/>
  </r>
  <r>
    <n v="466"/>
    <x v="2"/>
    <x v="0"/>
    <n v="320803"/>
    <x v="0"/>
    <s v="1176"/>
    <x v="0"/>
    <n v="29937.544377499999"/>
    <n v="29938"/>
    <x v="252"/>
    <x v="89"/>
    <s v="1176"/>
    <s v="0"/>
    <s v="ŠUMA"/>
    <x v="267"/>
    <x v="238"/>
    <n v="7686"/>
    <s v="MILEUSNIĆ ILIJA, MILIN"/>
    <s v="STARO SELO, STARO SELO 68"/>
    <s v="1/1"/>
    <n v="1"/>
    <n v="1"/>
    <s v="BRLOSKA DUBRAVA1176"/>
  </r>
  <r>
    <n v="467"/>
    <x v="2"/>
    <x v="0"/>
    <n v="320803"/>
    <x v="0"/>
    <s v="1176"/>
    <x v="0"/>
    <n v="29937.544377499999"/>
    <n v="29938"/>
    <x v="252"/>
    <x v="90"/>
    <s v="1176"/>
    <s v="0"/>
    <s v="ŠUMA"/>
    <x v="9"/>
    <x v="238"/>
    <n v="431.6"/>
    <s v="MILEUSNIĆ MILAN, TRIFUNOV"/>
    <s v="OTOČAC, STJEPANA RADIĆA 76"/>
    <s v="1/5"/>
    <n v="1"/>
    <n v="5"/>
    <s v="BRLOSKA DUBRAVA1176"/>
  </r>
  <r>
    <n v="468"/>
    <x v="2"/>
    <x v="0"/>
    <n v="320803"/>
    <x v="0"/>
    <s v="1176"/>
    <x v="0"/>
    <n v="29937.544377499999"/>
    <n v="29938"/>
    <x v="252"/>
    <x v="78"/>
    <s v="1176"/>
    <s v="0"/>
    <s v="ŠUMA"/>
    <x v="268"/>
    <x v="238"/>
    <n v="2338"/>
    <s v="MILEUSNIĆ MILICA, Ž. PETRA"/>
    <s v="SRBIJA, ZEMUN, TOMICE POPOVIĆA 66"/>
    <s v="1/1"/>
    <n v="1"/>
    <n v="1"/>
    <s v="BRLOSKA DUBRAVA1176"/>
  </r>
  <r>
    <n v="469"/>
    <x v="2"/>
    <x v="0"/>
    <n v="320803"/>
    <x v="0"/>
    <s v="1176"/>
    <x v="0"/>
    <n v="29937.544377499999"/>
    <n v="29938"/>
    <x v="252"/>
    <x v="78"/>
    <s v="1176"/>
    <s v="0"/>
    <s v="LIVADA"/>
    <x v="242"/>
    <x v="238"/>
    <n v="2518"/>
    <s v="MILEUSNIĆ MILICA, Ž. PETRA"/>
    <s v="SRBIJA, ZEMUN, TOMICE POPOVIĆA 66"/>
    <s v="1/1"/>
    <n v="1"/>
    <n v="1"/>
    <s v="BRLOSKA DUBRAVA1176"/>
  </r>
  <r>
    <n v="470"/>
    <x v="2"/>
    <x v="0"/>
    <n v="320803"/>
    <x v="0"/>
    <s v="1176"/>
    <x v="0"/>
    <n v="29937.544377499999"/>
    <n v="29938"/>
    <x v="252"/>
    <x v="90"/>
    <s v="1176"/>
    <s v="0"/>
    <s v="ŠUMA"/>
    <x v="9"/>
    <x v="238"/>
    <n v="431.6"/>
    <s v="MILEUSNIĆ NIKOLA, TRIVUN"/>
    <s v="KARLOVAC, RAJKA JANJANINA 13"/>
    <s v="1/5"/>
    <n v="1"/>
    <n v="5"/>
    <s v="BRLOSKA DUBRAVA1176"/>
  </r>
  <r>
    <n v="471"/>
    <x v="2"/>
    <x v="0"/>
    <n v="320803"/>
    <x v="0"/>
    <s v="1176"/>
    <x v="0"/>
    <n v="29937.544377499999"/>
    <n v="29938"/>
    <x v="252"/>
    <x v="91"/>
    <s v="1176"/>
    <s v="0"/>
    <s v="ŠUMA"/>
    <x v="102"/>
    <x v="238"/>
    <n v="1798"/>
    <s v="MILEUSNIĆ SOKA, UD. TODORA rođ. ORLIĆ"/>
    <s v="BRLOŠKA DUBRAVA, BRLOŠKA DUBRAVA 26"/>
    <s v="1/1"/>
    <n v="1"/>
    <n v="1"/>
    <s v="BRLOSKA DUBRAVA1176"/>
  </r>
  <r>
    <n v="472"/>
    <x v="2"/>
    <x v="0"/>
    <n v="320803"/>
    <x v="0"/>
    <s v="1176"/>
    <x v="0"/>
    <n v="29937.544377499999"/>
    <n v="29938"/>
    <x v="252"/>
    <x v="90"/>
    <s v="1176"/>
    <s v="0"/>
    <s v="ŠUMA"/>
    <x v="9"/>
    <x v="238"/>
    <n v="431.6"/>
    <s v="MILEUSNIĆ ­URA­, TRIVUN"/>
    <s v="DUBROVNIK, BRATSTVA I JEDINSTVA 23"/>
    <s v="1/5"/>
    <n v="1"/>
    <n v="5"/>
    <s v="BRLOSKA DUBRAVA1176"/>
  </r>
  <r>
    <n v="473"/>
    <x v="2"/>
    <x v="0"/>
    <n v="320803"/>
    <x v="0"/>
    <s v="1176"/>
    <x v="0"/>
    <n v="29937.544377499999"/>
    <n v="29938"/>
    <x v="252"/>
    <x v="79"/>
    <s v="1176"/>
    <s v="0"/>
    <s v="LIVADA"/>
    <x v="27"/>
    <x v="238"/>
    <n v="1079"/>
    <s v="MILEUSNIĆ VAJO, JOVIN"/>
    <s v="BRLOŠKA DUBRAVA, BRLOŠKA DUBRAVA 15"/>
    <s v="1/1"/>
    <n v="1"/>
    <n v="1"/>
    <s v="BRLOSKA DUBRAVA1176"/>
  </r>
  <r>
    <n v="474"/>
    <x v="2"/>
    <x v="0"/>
    <n v="320803"/>
    <x v="0"/>
    <s v="1176"/>
    <x v="0"/>
    <n v="29937.544377499999"/>
    <n v="29938"/>
    <x v="252"/>
    <x v="79"/>
    <s v="1176"/>
    <s v="0"/>
    <s v="PAŠNJAK"/>
    <x v="9"/>
    <x v="238"/>
    <n v="2158"/>
    <s v="MILEUSNIĆ VAJO, JOVIN"/>
    <s v="BRLOŠKA DUBRAVA, BRLOŠKA DUBRAVA 15"/>
    <s v="1/1"/>
    <n v="1"/>
    <n v="1"/>
    <s v="BRLOSKA DUBRAVA1176"/>
  </r>
  <r>
    <n v="475"/>
    <x v="2"/>
    <x v="0"/>
    <n v="320803"/>
    <x v="0"/>
    <s v="1176"/>
    <x v="0"/>
    <n v="29937.544377499999"/>
    <n v="29938"/>
    <x v="252"/>
    <x v="90"/>
    <s v="1176"/>
    <s v="0"/>
    <s v="ŠUMA"/>
    <x v="9"/>
    <x v="238"/>
    <n v="431.6"/>
    <s v="STOJANOVIĆ MARICA, TRIVUN rođ. MILEUSNIĆ"/>
    <s v="OTOČAC, DR. ANDRIJE ŠTAMPARA 23"/>
    <s v="1/5"/>
    <n v="1"/>
    <n v="5"/>
    <s v="BRLOSKA DUBRAVA1176"/>
  </r>
  <r>
    <n v="476"/>
    <x v="2"/>
    <x v="0"/>
    <n v="320803"/>
    <x v="0"/>
    <s v="1176"/>
    <x v="0"/>
    <n v="29937.544377499999"/>
    <n v="29938"/>
    <x v="252"/>
    <x v="90"/>
    <s v="1176"/>
    <s v="0"/>
    <s v="ŠUMA"/>
    <x v="9"/>
    <x v="238"/>
    <n v="431.6"/>
    <s v="ŽAKULA STOJANKA, TRIVUN rođ. MILEUSNIĆ"/>
    <s v="VINKOVCI, KARADŽIĆEVA 67"/>
    <s v="1/5"/>
    <n v="1"/>
    <n v="5"/>
    <s v="BRLOSKA DUBRAVA1176"/>
  </r>
  <r>
    <n v="477"/>
    <x v="2"/>
    <x v="0"/>
    <n v="320803"/>
    <x v="0"/>
    <s v="1182"/>
    <x v="0"/>
    <n v="5147.6607020800002"/>
    <n v="5148"/>
    <x v="253"/>
    <x v="71"/>
    <s v="1182"/>
    <s v="0"/>
    <s v="PAŠNJAK"/>
    <x v="92"/>
    <x v="239"/>
    <n v="899"/>
    <s v="MILEUSNIĆ MARIJA, UD. VAJE rođ. MILEUSNIĆ"/>
    <s v="ZAGREB, VLADIMIRA FILAKOVCA 7"/>
    <s v="1/1"/>
    <n v="1"/>
    <n v="1"/>
    <s v="BRLOSKA DUBRAVA1182"/>
  </r>
  <r>
    <n v="478"/>
    <x v="2"/>
    <x v="0"/>
    <n v="320803"/>
    <x v="0"/>
    <s v="1182"/>
    <x v="0"/>
    <n v="5147.6607020800002"/>
    <n v="5148"/>
    <x v="253"/>
    <x v="72"/>
    <s v="1182"/>
    <s v="0"/>
    <s v="PAŠNJAK"/>
    <x v="25"/>
    <x v="239"/>
    <n v="1439"/>
    <s v="MILEUSNIĆ NIKOLA, TODOROV"/>
    <s v="OTOČAC, BARTOLA KAŠIĆA 11/A"/>
    <s v="1/1"/>
    <n v="1"/>
    <n v="1"/>
    <s v="BRLOSKA DUBRAVA1182"/>
  </r>
  <r>
    <n v="479"/>
    <x v="2"/>
    <x v="0"/>
    <n v="320803"/>
    <x v="0"/>
    <s v="1182"/>
    <x v="0"/>
    <n v="5147.6607020800002"/>
    <n v="5148"/>
    <x v="253"/>
    <x v="64"/>
    <s v="1182"/>
    <s v="0"/>
    <s v="PAŠNJAK"/>
    <x v="269"/>
    <x v="239"/>
    <n v="2726"/>
    <s v="MILEUSNIĆ ­URA­, SAVIN"/>
    <s v="OTOČAC, NIKOČE MAŠIĆA 7"/>
    <s v="1/1"/>
    <n v="1"/>
    <n v="1"/>
    <s v="BRLOSKA DUBRAVA1182"/>
  </r>
  <r>
    <n v="480"/>
    <x v="2"/>
    <x v="0"/>
    <n v="320803"/>
    <x v="0"/>
    <s v="1201"/>
    <x v="0"/>
    <n v="5357.7539539899999"/>
    <n v="5358"/>
    <x v="254"/>
    <x v="90"/>
    <s v="1201"/>
    <s v="0"/>
    <s v="ORANICA"/>
    <x v="270"/>
    <x v="240"/>
    <n v="532.4"/>
    <s v="MILEUSNIĆ MILAN, TRIFUNOV"/>
    <s v="OTOČAC, STJEPANA RADIĆA 76"/>
    <s v="1/5"/>
    <n v="1"/>
    <n v="5"/>
    <s v="BRLOSKA DUBRAVA1201"/>
  </r>
  <r>
    <n v="481"/>
    <x v="2"/>
    <x v="0"/>
    <n v="320803"/>
    <x v="0"/>
    <s v="1201"/>
    <x v="0"/>
    <n v="5357.7539539899999"/>
    <n v="5358"/>
    <x v="254"/>
    <x v="90"/>
    <s v="1201"/>
    <s v="0"/>
    <s v="LIVADA"/>
    <x v="16"/>
    <x v="240"/>
    <n v="575.4"/>
    <s v="MILEUSNIĆ MILAN, TRIFUNOV"/>
    <s v="OTOČAC, STJEPANA RADIĆA 76"/>
    <s v="1/5"/>
    <n v="1"/>
    <n v="5"/>
    <s v="BRLOSKA DUBRAVA1201"/>
  </r>
  <r>
    <n v="482"/>
    <x v="2"/>
    <x v="0"/>
    <n v="320803"/>
    <x v="0"/>
    <s v="1201"/>
    <x v="0"/>
    <n v="5357.7539539899999"/>
    <n v="5358"/>
    <x v="254"/>
    <x v="90"/>
    <s v="1201"/>
    <s v="0"/>
    <s v="ORANICA"/>
    <x v="270"/>
    <x v="240"/>
    <n v="532.4"/>
    <s v="MILEUSNIĆ NIKOLA, TRIVUN"/>
    <s v="KARLOVAC, RAJKA JANJANINA 13"/>
    <s v="1/5"/>
    <n v="1"/>
    <n v="5"/>
    <s v="BRLOSKA DUBRAVA1201"/>
  </r>
  <r>
    <n v="483"/>
    <x v="2"/>
    <x v="0"/>
    <n v="320803"/>
    <x v="0"/>
    <s v="1201"/>
    <x v="0"/>
    <n v="5357.7539539899999"/>
    <n v="5358"/>
    <x v="254"/>
    <x v="90"/>
    <s v="1201"/>
    <s v="0"/>
    <s v="LIVADA"/>
    <x v="16"/>
    <x v="240"/>
    <n v="575.4"/>
    <s v="MILEUSNIĆ NIKOLA, TRIVUN"/>
    <s v="KARLOVAC, RAJKA JANJANINA 13"/>
    <s v="1/5"/>
    <n v="1"/>
    <n v="5"/>
    <s v="BRLOSKA DUBRAVA1201"/>
  </r>
  <r>
    <n v="484"/>
    <x v="2"/>
    <x v="0"/>
    <n v="320803"/>
    <x v="0"/>
    <s v="1201"/>
    <x v="0"/>
    <n v="5357.7539539899999"/>
    <n v="5358"/>
    <x v="254"/>
    <x v="90"/>
    <s v="1201"/>
    <s v="0"/>
    <s v="ORANICA"/>
    <x v="270"/>
    <x v="240"/>
    <n v="532.4"/>
    <s v="MILEUSNIĆ ­URA­, TRIVUN"/>
    <s v="DUBROVNIK, BRATSTVA I JEDINSTVA 23"/>
    <s v="1/5"/>
    <n v="1"/>
    <n v="5"/>
    <s v="BRLOSKA DUBRAVA1201"/>
  </r>
  <r>
    <n v="485"/>
    <x v="2"/>
    <x v="0"/>
    <n v="320803"/>
    <x v="0"/>
    <s v="1201"/>
    <x v="0"/>
    <n v="5357.7539539899999"/>
    <n v="5358"/>
    <x v="254"/>
    <x v="90"/>
    <s v="1201"/>
    <s v="0"/>
    <s v="LIVADA"/>
    <x v="16"/>
    <x v="240"/>
    <n v="575.4"/>
    <s v="MILEUSNIĆ ­URA­, TRIVUN"/>
    <s v="DUBROVNIK, BRATSTVA I JEDINSTVA 23"/>
    <s v="1/5"/>
    <n v="1"/>
    <n v="5"/>
    <s v="BRLOSKA DUBRAVA1201"/>
  </r>
  <r>
    <n v="486"/>
    <x v="2"/>
    <x v="0"/>
    <n v="320803"/>
    <x v="0"/>
    <s v="1201"/>
    <x v="0"/>
    <n v="5357.7539539899999"/>
    <n v="5358"/>
    <x v="254"/>
    <x v="90"/>
    <s v="1201"/>
    <s v="0"/>
    <s v="ORANICA"/>
    <x v="270"/>
    <x v="240"/>
    <n v="532.4"/>
    <s v="STOJANOVIĆ MARICA, TRIVUN rođ. MILEUSNIĆ"/>
    <s v="OTOČAC, DR. ANDRIJE ŠTAMPARA 23"/>
    <s v="1/5"/>
    <n v="1"/>
    <n v="5"/>
    <s v="BRLOSKA DUBRAVA1201"/>
  </r>
  <r>
    <n v="487"/>
    <x v="2"/>
    <x v="0"/>
    <n v="320803"/>
    <x v="0"/>
    <s v="1201"/>
    <x v="0"/>
    <n v="5357.7539539899999"/>
    <n v="5358"/>
    <x v="254"/>
    <x v="90"/>
    <s v="1201"/>
    <s v="0"/>
    <s v="LIVADA"/>
    <x v="16"/>
    <x v="240"/>
    <n v="575.4"/>
    <s v="STOJANOVIĆ MARICA, TRIVUN rođ. MILEUSNIĆ"/>
    <s v="OTOČAC, DR. ANDRIJE ŠTAMPARA 23"/>
    <s v="1/5"/>
    <n v="1"/>
    <n v="5"/>
    <s v="BRLOSKA DUBRAVA1201"/>
  </r>
  <r>
    <n v="488"/>
    <x v="2"/>
    <x v="0"/>
    <n v="320803"/>
    <x v="0"/>
    <s v="1201"/>
    <x v="0"/>
    <n v="5357.7539539899999"/>
    <n v="5358"/>
    <x v="254"/>
    <x v="90"/>
    <s v="1201"/>
    <s v="0"/>
    <s v="ORANICA"/>
    <x v="270"/>
    <x v="240"/>
    <n v="532.4"/>
    <s v="ŽAKULA STOJANKA, TRIVUN rođ. MILEUSNIĆ"/>
    <s v="VINKOVCI, KARADŽIĆEVA 67"/>
    <s v="1/5"/>
    <n v="1"/>
    <n v="5"/>
    <s v="BRLOSKA DUBRAVA1201"/>
  </r>
  <r>
    <n v="489"/>
    <x v="2"/>
    <x v="0"/>
    <n v="320803"/>
    <x v="0"/>
    <s v="1201"/>
    <x v="0"/>
    <n v="5357.7539539899999"/>
    <n v="5358"/>
    <x v="254"/>
    <x v="90"/>
    <s v="1201"/>
    <s v="0"/>
    <s v="LIVADA"/>
    <x v="16"/>
    <x v="240"/>
    <n v="575.4"/>
    <s v="ŽAKULA STOJANKA, TRIVUN rođ. MILEUSNIĆ"/>
    <s v="VINKOVCI, KARADŽIĆEVA 67"/>
    <s v="1/5"/>
    <n v="1"/>
    <n v="5"/>
    <s v="BRLOSKA DUBRAVA1201"/>
  </r>
  <r>
    <n v="490"/>
    <x v="2"/>
    <x v="0"/>
    <n v="320803"/>
    <x v="0"/>
    <s v="1203"/>
    <x v="0"/>
    <n v="375.22322248699999"/>
    <n v="375"/>
    <x v="255"/>
    <x v="90"/>
    <s v="1203"/>
    <s v="0"/>
    <s v="LIVADA"/>
    <x v="271"/>
    <x v="241"/>
    <n v="76.2"/>
    <s v="MILEUSNIĆ MILAN, TRIFUNOV"/>
    <s v="OTOČAC, STJEPANA RADIĆA 76"/>
    <s v="1/5"/>
    <n v="1"/>
    <n v="5"/>
    <s v="BRLOSKA DUBRAVA1203"/>
  </r>
  <r>
    <n v="491"/>
    <x v="2"/>
    <x v="0"/>
    <n v="320803"/>
    <x v="0"/>
    <s v="1203"/>
    <x v="0"/>
    <n v="375.22322248699999"/>
    <n v="375"/>
    <x v="255"/>
    <x v="90"/>
    <s v="1203"/>
    <s v="0"/>
    <s v="LIVADA"/>
    <x v="271"/>
    <x v="241"/>
    <n v="76.2"/>
    <s v="MILEUSNIĆ NIKOLA, TRIVUN"/>
    <s v="KARLOVAC, RAJKA JANJANINA 13"/>
    <s v="1/5"/>
    <n v="1"/>
    <n v="5"/>
    <s v="BRLOSKA DUBRAVA1203"/>
  </r>
  <r>
    <n v="492"/>
    <x v="2"/>
    <x v="0"/>
    <n v="320803"/>
    <x v="0"/>
    <s v="1203"/>
    <x v="0"/>
    <n v="375.22322248699999"/>
    <n v="375"/>
    <x v="255"/>
    <x v="90"/>
    <s v="1203"/>
    <s v="0"/>
    <s v="LIVADA"/>
    <x v="271"/>
    <x v="241"/>
    <n v="76.2"/>
    <s v="MILEUSNIĆ ­URA­, TRIVUN"/>
    <s v="DUBROVNIK, BRATSTVA I JEDINSTVA 23"/>
    <s v="1/5"/>
    <n v="1"/>
    <n v="5"/>
    <s v="BRLOSKA DUBRAVA1203"/>
  </r>
  <r>
    <n v="493"/>
    <x v="2"/>
    <x v="0"/>
    <n v="320803"/>
    <x v="0"/>
    <s v="1203"/>
    <x v="0"/>
    <n v="375.22322248699999"/>
    <n v="375"/>
    <x v="255"/>
    <x v="90"/>
    <s v="1203"/>
    <s v="0"/>
    <s v="LIVADA"/>
    <x v="271"/>
    <x v="241"/>
    <n v="76.2"/>
    <s v="STOJANOVIĆ MARICA, TRIVUN rođ. MILEUSNIĆ"/>
    <s v="OTOČAC, DR. ANDRIJE ŠTAMPARA 23"/>
    <s v="1/5"/>
    <n v="1"/>
    <n v="5"/>
    <s v="BRLOSKA DUBRAVA1203"/>
  </r>
  <r>
    <n v="494"/>
    <x v="2"/>
    <x v="0"/>
    <n v="320803"/>
    <x v="0"/>
    <s v="1203"/>
    <x v="0"/>
    <n v="375.22322248699999"/>
    <n v="375"/>
    <x v="255"/>
    <x v="90"/>
    <s v="1203"/>
    <s v="0"/>
    <s v="LIVADA"/>
    <x v="271"/>
    <x v="241"/>
    <n v="76.2"/>
    <s v="ŽAKULA STOJANKA, TRIVUN rođ. MILEUSNIĆ"/>
    <s v="VINKOVCI, KARADŽIĆEVA 67"/>
    <s v="1/5"/>
    <n v="1"/>
    <n v="5"/>
    <s v="BRLOSKA DUBRAVA1203"/>
  </r>
  <r>
    <n v="495"/>
    <x v="2"/>
    <x v="0"/>
    <n v="320803"/>
    <x v="0"/>
    <s v="1204"/>
    <x v="0"/>
    <n v="2918.4187898599998"/>
    <n v="2918"/>
    <x v="256"/>
    <x v="90"/>
    <s v="1204"/>
    <s v="0"/>
    <s v="ORANICA"/>
    <x v="272"/>
    <x v="242"/>
    <n v="617.20000000000005"/>
    <s v="MILEUSNIĆ MILAN, TRIFUNOV"/>
    <s v="OTOČAC, STJEPANA RADIĆA 76"/>
    <s v="1/5"/>
    <n v="1"/>
    <n v="5"/>
    <s v="BRLOSKA DUBRAVA1204"/>
  </r>
  <r>
    <n v="496"/>
    <x v="2"/>
    <x v="0"/>
    <n v="320803"/>
    <x v="0"/>
    <s v="1204"/>
    <x v="0"/>
    <n v="2918.4187898599998"/>
    <n v="2918"/>
    <x v="256"/>
    <x v="90"/>
    <s v="1204"/>
    <s v="0"/>
    <s v="ORANICA"/>
    <x v="272"/>
    <x v="242"/>
    <n v="617.20000000000005"/>
    <s v="MILEUSNIĆ NIKOLA, TRIVUN"/>
    <s v="KARLOVAC, RAJKA JANJANINA 13"/>
    <s v="1/5"/>
    <n v="1"/>
    <n v="5"/>
    <s v="BRLOSKA DUBRAVA1204"/>
  </r>
  <r>
    <n v="497"/>
    <x v="2"/>
    <x v="0"/>
    <n v="320803"/>
    <x v="0"/>
    <s v="1204"/>
    <x v="0"/>
    <n v="2918.4187898599998"/>
    <n v="2918"/>
    <x v="256"/>
    <x v="90"/>
    <s v="1204"/>
    <s v="0"/>
    <s v="ORANICA"/>
    <x v="272"/>
    <x v="242"/>
    <n v="617.20000000000005"/>
    <s v="MILEUSNIĆ ­URA­, TRIVUN"/>
    <s v="DUBROVNIK, BRATSTVA I JEDINSTVA 23"/>
    <s v="1/5"/>
    <n v="1"/>
    <n v="5"/>
    <s v="BRLOSKA DUBRAVA1204"/>
  </r>
  <r>
    <n v="498"/>
    <x v="2"/>
    <x v="0"/>
    <n v="320803"/>
    <x v="0"/>
    <s v="1204"/>
    <x v="0"/>
    <n v="2918.4187898599998"/>
    <n v="2918"/>
    <x v="256"/>
    <x v="90"/>
    <s v="1204"/>
    <s v="0"/>
    <s v="ORANICA"/>
    <x v="272"/>
    <x v="242"/>
    <n v="617.20000000000005"/>
    <s v="STOJANOVIĆ MARICA, TRIVUN rođ. MILEUSNIĆ"/>
    <s v="OTOČAC, DR. ANDRIJE ŠTAMPARA 23"/>
    <s v="1/5"/>
    <n v="1"/>
    <n v="5"/>
    <s v="BRLOSKA DUBRAVA1204"/>
  </r>
  <r>
    <n v="499"/>
    <x v="2"/>
    <x v="0"/>
    <n v="320803"/>
    <x v="0"/>
    <s v="1204"/>
    <x v="0"/>
    <n v="2918.4187898599998"/>
    <n v="2918"/>
    <x v="256"/>
    <x v="90"/>
    <s v="1204"/>
    <s v="0"/>
    <s v="ORANICA"/>
    <x v="272"/>
    <x v="242"/>
    <n v="617.20000000000005"/>
    <s v="ŽAKULA STOJANKA, TRIVUN rođ. MILEUSNIĆ"/>
    <s v="VINKOVCI, KARADŽIĆEVA 67"/>
    <s v="1/5"/>
    <n v="1"/>
    <n v="5"/>
    <s v="BRLOSKA DUBRAVA1204"/>
  </r>
  <r>
    <n v="500"/>
    <x v="2"/>
    <x v="0"/>
    <n v="320803"/>
    <x v="0"/>
    <s v="1206"/>
    <x v="0"/>
    <n v="3027.7668441999999"/>
    <n v="3028"/>
    <x v="257"/>
    <x v="89"/>
    <s v="1206"/>
    <s v="0"/>
    <s v="ORANICA"/>
    <x v="273"/>
    <x v="243"/>
    <n v="1547"/>
    <s v="MILEUSNIĆ ILIJA, MILIN"/>
    <s v="STARO SELO, STARO SELO 68"/>
    <s v="1/1"/>
    <n v="1"/>
    <n v="1"/>
    <s v="BRLOSKA DUBRAVA1206"/>
  </r>
  <r>
    <n v="501"/>
    <x v="2"/>
    <x v="0"/>
    <n v="320803"/>
    <x v="0"/>
    <s v="1206"/>
    <x v="0"/>
    <n v="3027.7668441999999"/>
    <n v="3028"/>
    <x v="257"/>
    <x v="90"/>
    <s v="1206"/>
    <s v="0"/>
    <s v="ORANICA"/>
    <x v="98"/>
    <x v="243"/>
    <n v="310"/>
    <s v="MILEUSNIĆ MILAN, TRIFUNOV"/>
    <s v="OTOČAC, STJEPANA RADIĆA 76"/>
    <s v="1/5"/>
    <n v="1"/>
    <n v="5"/>
    <s v="BRLOSKA DUBRAVA1206"/>
  </r>
  <r>
    <n v="502"/>
    <x v="2"/>
    <x v="0"/>
    <n v="320803"/>
    <x v="0"/>
    <s v="1206"/>
    <x v="0"/>
    <n v="3027.7668441999999"/>
    <n v="3028"/>
    <x v="257"/>
    <x v="90"/>
    <s v="1206"/>
    <s v="0"/>
    <s v="ORANICA"/>
    <x v="98"/>
    <x v="243"/>
    <n v="310"/>
    <s v="MILEUSNIĆ NIKOLA, TRIVUN"/>
    <s v="KARLOVAC, RAJKA JANJANINA 13"/>
    <s v="1/5"/>
    <n v="1"/>
    <n v="5"/>
    <s v="BRLOSKA DUBRAVA1206"/>
  </r>
  <r>
    <n v="503"/>
    <x v="2"/>
    <x v="0"/>
    <n v="320803"/>
    <x v="0"/>
    <s v="1206"/>
    <x v="0"/>
    <n v="3027.7668441999999"/>
    <n v="3028"/>
    <x v="257"/>
    <x v="90"/>
    <s v="1206"/>
    <s v="0"/>
    <s v="ORANICA"/>
    <x v="98"/>
    <x v="243"/>
    <n v="310"/>
    <s v="MILEUSNIĆ ­URA­, TRIVUN"/>
    <s v="DUBROVNIK, BRATSTVA I JEDINSTVA 23"/>
    <s v="1/5"/>
    <n v="1"/>
    <n v="5"/>
    <s v="BRLOSKA DUBRAVA1206"/>
  </r>
  <r>
    <n v="504"/>
    <x v="2"/>
    <x v="0"/>
    <n v="320803"/>
    <x v="0"/>
    <s v="1206"/>
    <x v="0"/>
    <n v="3027.7668441999999"/>
    <n v="3028"/>
    <x v="257"/>
    <x v="90"/>
    <s v="1206"/>
    <s v="0"/>
    <s v="ORANICA"/>
    <x v="98"/>
    <x v="243"/>
    <n v="310"/>
    <s v="STOJANOVIĆ MARICA, TRIVUN rođ. MILEUSNIĆ"/>
    <s v="OTOČAC, DR. ANDRIJE ŠTAMPARA 23"/>
    <s v="1/5"/>
    <n v="1"/>
    <n v="5"/>
    <s v="BRLOSKA DUBRAVA1206"/>
  </r>
  <r>
    <n v="505"/>
    <x v="2"/>
    <x v="0"/>
    <n v="320803"/>
    <x v="0"/>
    <s v="1206"/>
    <x v="0"/>
    <n v="3027.7668441999999"/>
    <n v="3028"/>
    <x v="257"/>
    <x v="90"/>
    <s v="1206"/>
    <s v="0"/>
    <s v="ORANICA"/>
    <x v="98"/>
    <x v="243"/>
    <n v="310"/>
    <s v="ŽAKULA STOJANKA, TRIVUN rođ. MILEUSNIĆ"/>
    <s v="VINKOVCI, KARADŽIĆEVA 67"/>
    <s v="1/5"/>
    <n v="1"/>
    <n v="5"/>
    <s v="BRLOSKA DUBRAVA1206"/>
  </r>
  <r>
    <n v="506"/>
    <x v="2"/>
    <x v="0"/>
    <n v="320803"/>
    <x v="0"/>
    <s v="1210"/>
    <x v="0"/>
    <n v="167.73317399300001"/>
    <n v="168"/>
    <x v="258"/>
    <x v="79"/>
    <s v="1210"/>
    <s v="0"/>
    <s v="LIVADA"/>
    <x v="274"/>
    <x v="244"/>
    <n v="173"/>
    <s v="MILEUSNIĆ VAJO, JOVIN"/>
    <s v="BRLOŠKA DUBRAVA, BRLOŠKA DUBRAVA 15"/>
    <s v="1/1"/>
    <n v="1"/>
    <n v="1"/>
    <s v="BRLOSKA DUBRAVA1210"/>
  </r>
  <r>
    <n v="509"/>
    <x v="2"/>
    <x v="0"/>
    <n v="320803"/>
    <x v="0"/>
    <s v="1226"/>
    <x v="0"/>
    <n v="1345.0537070099999"/>
    <n v="1345"/>
    <x v="259"/>
    <x v="76"/>
    <s v="1226"/>
    <s v="0"/>
    <s v="ORANICA"/>
    <x v="101"/>
    <x v="77"/>
    <n v="851.875"/>
    <s v="MILEUSNIĆ BUDIMIR, ­URIN"/>
    <s v="FUŽINE, IVANKE TROHAR 172/B"/>
    <s v="5/8"/>
    <n v="5"/>
    <n v="8"/>
    <s v="BRLOSKA DUBRAVA1226"/>
  </r>
  <r>
    <n v="510"/>
    <x v="2"/>
    <x v="0"/>
    <n v="320803"/>
    <x v="0"/>
    <s v="1226"/>
    <x v="0"/>
    <n v="1345.0537070099999"/>
    <n v="1345"/>
    <x v="259"/>
    <x v="76"/>
    <s v="1226"/>
    <s v="0"/>
    <s v="ORANICA"/>
    <x v="101"/>
    <x v="77"/>
    <n v="511.125"/>
    <s v="MILEUSNIĆ GOJKO, ­URIN"/>
    <s v="RIJEKA, I. MATETIĆA RONJGOVA 1"/>
    <s v="3/8"/>
    <n v="3"/>
    <n v="8"/>
    <s v="BRLOSKA DUBRAVA1226"/>
  </r>
  <r>
    <n v="511"/>
    <x v="2"/>
    <x v="0"/>
    <n v="320803"/>
    <x v="0"/>
    <s v="1228"/>
    <x v="0"/>
    <n v="970.00660701100003"/>
    <n v="970"/>
    <x v="260"/>
    <x v="76"/>
    <s v="1228"/>
    <s v="0"/>
    <s v="LIVADA"/>
    <x v="275"/>
    <x v="245"/>
    <n v="602.5"/>
    <s v="MILEUSNIĆ BUDIMIR, ­URIN"/>
    <s v="FUŽINE, IVANKE TROHAR 172/B"/>
    <s v="5/8"/>
    <n v="5"/>
    <n v="8"/>
    <s v="BRLOSKA DUBRAVA1228"/>
  </r>
  <r>
    <n v="512"/>
    <x v="2"/>
    <x v="0"/>
    <n v="320803"/>
    <x v="0"/>
    <s v="1228"/>
    <x v="0"/>
    <n v="970.00660701100003"/>
    <n v="970"/>
    <x v="260"/>
    <x v="76"/>
    <s v="1228"/>
    <s v="0"/>
    <s v="LIVADA"/>
    <x v="275"/>
    <x v="245"/>
    <n v="361.5"/>
    <s v="MILEUSNIĆ GOJKO, ­URIN"/>
    <s v="RIJEKA, I. MATETIĆA RONJGOVA 1"/>
    <s v="3/8"/>
    <n v="3"/>
    <n v="8"/>
    <s v="BRLOSKA DUBRAVA1228"/>
  </r>
  <r>
    <n v="516"/>
    <x v="2"/>
    <x v="0"/>
    <n v="320803"/>
    <x v="0"/>
    <s v="1235"/>
    <x v="0"/>
    <n v="8.4607600021399994E-3"/>
    <n v="39990"/>
    <x v="261"/>
    <x v="92"/>
    <s v="1235"/>
    <s v="0"/>
    <s v="PAŠNJAK"/>
    <x v="7"/>
    <x v="246"/>
    <n v="611"/>
    <s v="MILEUSNIĆ ILIJA, ILIJIN"/>
    <s v="BRLOŠKA DUBRAVA, BRLOŠKA DUBRAVA 2"/>
    <s v="1/1"/>
    <n v="1"/>
    <n v="1"/>
    <s v="BRLOSKA DUBRAVA1235"/>
  </r>
  <r>
    <n v="517"/>
    <x v="2"/>
    <x v="0"/>
    <n v="320803"/>
    <x v="0"/>
    <s v="1235"/>
    <x v="0"/>
    <n v="8.4607600021399994E-3"/>
    <n v="39990"/>
    <x v="261"/>
    <x v="92"/>
    <s v="1235"/>
    <s v="0"/>
    <s v="ORANICA"/>
    <x v="93"/>
    <x v="246"/>
    <n v="1618"/>
    <s v="MILEUSNIĆ ILIJA, ILIJIN"/>
    <s v="BRLOŠKA DUBRAVA, BRLOŠKA DUBRAVA 2"/>
    <s v="1/1"/>
    <n v="1"/>
    <n v="1"/>
    <s v="BRLOSKA DUBRAVA1235"/>
  </r>
  <r>
    <n v="518"/>
    <x v="2"/>
    <x v="0"/>
    <n v="320803"/>
    <x v="0"/>
    <s v="1235"/>
    <x v="0"/>
    <n v="8.4607600021399994E-3"/>
    <n v="39990"/>
    <x v="261"/>
    <x v="92"/>
    <s v="1235"/>
    <s v="0"/>
    <s v="PAŠNJAK"/>
    <x v="16"/>
    <x v="246"/>
    <n v="2877"/>
    <s v="MILEUSNIĆ ILIJA, ILIJIN"/>
    <s v="BRLOŠKA DUBRAVA, BRLOŠKA DUBRAVA 2"/>
    <s v="1/1"/>
    <n v="1"/>
    <n v="1"/>
    <s v="BRLOSKA DUBRAVA1235"/>
  </r>
  <r>
    <n v="519"/>
    <x v="2"/>
    <x v="0"/>
    <n v="320803"/>
    <x v="0"/>
    <s v="1235"/>
    <x v="0"/>
    <n v="8.4607600021399994E-3"/>
    <n v="39990"/>
    <x v="261"/>
    <x v="92"/>
    <s v="1235"/>
    <s v="0"/>
    <s v="ORANICA"/>
    <x v="145"/>
    <x v="246"/>
    <n v="3776"/>
    <s v="MILEUSNIĆ ILIJA, ILIJIN"/>
    <s v="BRLOŠKA DUBRAVA, BRLOŠKA DUBRAVA 2"/>
    <s v="1/1"/>
    <n v="1"/>
    <n v="1"/>
    <s v="BRLOSKA DUBRAVA1235"/>
  </r>
  <r>
    <n v="520"/>
    <x v="2"/>
    <x v="0"/>
    <n v="320803"/>
    <x v="0"/>
    <s v="1235"/>
    <x v="0"/>
    <n v="8.4607600021399994E-3"/>
    <n v="39990"/>
    <x v="261"/>
    <x v="92"/>
    <s v="1235"/>
    <s v="0"/>
    <s v="LIVADA"/>
    <x v="145"/>
    <x v="246"/>
    <n v="3776"/>
    <s v="MILEUSNIĆ ILIJA, ILIJIN"/>
    <s v="BRLOŠKA DUBRAVA, BRLOŠKA DUBRAVA 2"/>
    <s v="1/1"/>
    <n v="1"/>
    <n v="1"/>
    <s v="BRLOSKA DUBRAVA1235"/>
  </r>
  <r>
    <n v="521"/>
    <x v="2"/>
    <x v="0"/>
    <n v="320803"/>
    <x v="0"/>
    <s v="1235"/>
    <x v="0"/>
    <n v="8.4607600021399994E-3"/>
    <n v="39990"/>
    <x v="261"/>
    <x v="92"/>
    <s v="1235"/>
    <s v="0"/>
    <s v="ŠUMA"/>
    <x v="276"/>
    <x v="246"/>
    <n v="4460"/>
    <s v="MILEUSNIĆ ILIJA, ILIJIN"/>
    <s v="BRLOŠKA DUBRAVA, BRLOŠKA DUBRAVA 2"/>
    <s v="1/1"/>
    <n v="1"/>
    <n v="1"/>
    <s v="BRLOSKA DUBRAVA1235"/>
  </r>
  <r>
    <n v="534"/>
    <x v="2"/>
    <x v="0"/>
    <n v="320803"/>
    <x v="0"/>
    <s v="1235"/>
    <x v="0"/>
    <n v="8.4607600021399994E-3"/>
    <n v="39990"/>
    <x v="261"/>
    <x v="89"/>
    <s v="1235"/>
    <s v="0"/>
    <s v="PAŠNJAK"/>
    <x v="102"/>
    <x v="246"/>
    <n v="1798"/>
    <s v="MILEUSNIĆ ILIJA, MILIN"/>
    <s v="STARO SELO, STARO SELO 68"/>
    <s v="1/1"/>
    <n v="1"/>
    <n v="1"/>
    <s v="BRLOSKA DUBRAVA1235"/>
  </r>
  <r>
    <n v="535"/>
    <x v="2"/>
    <x v="0"/>
    <n v="320803"/>
    <x v="0"/>
    <s v="1235"/>
    <x v="0"/>
    <n v="8.4607600021399994E-3"/>
    <n v="39990"/>
    <x v="261"/>
    <x v="89"/>
    <s v="1235"/>
    <s v="0"/>
    <s v="LIVADA"/>
    <x v="277"/>
    <x v="246"/>
    <n v="2424"/>
    <s v="MILEUSNIĆ ILIJA, MILIN"/>
    <s v="STARO SELO, STARO SELO 68"/>
    <s v="1/1"/>
    <n v="1"/>
    <n v="1"/>
    <s v="BRLOSKA DUBRAVA1235"/>
  </r>
  <r>
    <n v="540"/>
    <x v="2"/>
    <x v="0"/>
    <n v="320803"/>
    <x v="0"/>
    <s v="1235"/>
    <x v="0"/>
    <n v="8.4607600021399994E-3"/>
    <n v="39990"/>
    <x v="261"/>
    <x v="90"/>
    <s v="1235"/>
    <s v="0"/>
    <s v="PAŠNJAK"/>
    <x v="25"/>
    <x v="246"/>
    <n v="287.8"/>
    <s v="MILEUSNIĆ MILAN, TRIFUNOV"/>
    <s v="OTOČAC, STJEPANA RADIĆA 76"/>
    <s v="1/5"/>
    <n v="1"/>
    <n v="5"/>
    <s v="BRLOSKA DUBRAVA1235"/>
  </r>
  <r>
    <n v="541"/>
    <x v="2"/>
    <x v="0"/>
    <n v="320803"/>
    <x v="0"/>
    <s v="1235"/>
    <x v="0"/>
    <n v="8.4607600021399994E-3"/>
    <n v="39990"/>
    <x v="261"/>
    <x v="90"/>
    <s v="1235"/>
    <s v="0"/>
    <s v="ORANICA"/>
    <x v="16"/>
    <x v="246"/>
    <n v="575.4"/>
    <s v="MILEUSNIĆ MILAN, TRIFUNOV"/>
    <s v="OTOČAC, STJEPANA RADIĆA 76"/>
    <s v="1/5"/>
    <n v="1"/>
    <n v="5"/>
    <s v="BRLOSKA DUBRAVA1235"/>
  </r>
  <r>
    <n v="542"/>
    <x v="2"/>
    <x v="0"/>
    <n v="320803"/>
    <x v="0"/>
    <s v="1235"/>
    <x v="0"/>
    <n v="8.4607600021399994E-3"/>
    <n v="39990"/>
    <x v="261"/>
    <x v="90"/>
    <s v="1235"/>
    <s v="0"/>
    <s v="LIVADA"/>
    <x v="132"/>
    <x v="246"/>
    <n v="1007"/>
    <s v="MILEUSNIĆ MILAN, TRIFUNOV"/>
    <s v="OTOČAC, STJEPANA RADIĆA 76"/>
    <s v="1/5"/>
    <n v="1"/>
    <n v="5"/>
    <s v="BRLOSKA DUBRAVA1235"/>
  </r>
  <r>
    <n v="549"/>
    <x v="2"/>
    <x v="0"/>
    <n v="320803"/>
    <x v="0"/>
    <s v="1235"/>
    <x v="0"/>
    <n v="8.4607600021399994E-3"/>
    <n v="39990"/>
    <x v="261"/>
    <x v="78"/>
    <s v="1235"/>
    <s v="0"/>
    <s v="LIVADA"/>
    <x v="102"/>
    <x v="246"/>
    <n v="1798"/>
    <s v="MILEUSNIĆ MILICA, Ž. PETRA"/>
    <s v="SRBIJA, ZEMUN, TOMICE POPOVIĆA 66"/>
    <s v="1/1"/>
    <n v="1"/>
    <n v="1"/>
    <s v="BRLOSKA DUBRAVA1235"/>
  </r>
  <r>
    <n v="552"/>
    <x v="2"/>
    <x v="0"/>
    <n v="320803"/>
    <x v="0"/>
    <s v="1235"/>
    <x v="0"/>
    <n v="8.4607600021399994E-3"/>
    <n v="39990"/>
    <x v="261"/>
    <x v="90"/>
    <s v="1235"/>
    <s v="0"/>
    <s v="PAŠNJAK"/>
    <x v="25"/>
    <x v="246"/>
    <n v="287.8"/>
    <s v="MILEUSNIĆ NIKOLA, TRIVUN"/>
    <s v="KARLOVAC, RAJKA JANJANINA 13"/>
    <s v="1/5"/>
    <n v="1"/>
    <n v="5"/>
    <s v="BRLOSKA DUBRAVA1235"/>
  </r>
  <r>
    <n v="553"/>
    <x v="2"/>
    <x v="0"/>
    <n v="320803"/>
    <x v="0"/>
    <s v="1235"/>
    <x v="0"/>
    <n v="8.4607600021399994E-3"/>
    <n v="39990"/>
    <x v="261"/>
    <x v="90"/>
    <s v="1235"/>
    <s v="0"/>
    <s v="ORANICA"/>
    <x v="16"/>
    <x v="246"/>
    <n v="575.4"/>
    <s v="MILEUSNIĆ NIKOLA, TRIVUN"/>
    <s v="KARLOVAC, RAJKA JANJANINA 13"/>
    <s v="1/5"/>
    <n v="1"/>
    <n v="5"/>
    <s v="BRLOSKA DUBRAVA1235"/>
  </r>
  <r>
    <n v="554"/>
    <x v="2"/>
    <x v="0"/>
    <n v="320803"/>
    <x v="0"/>
    <s v="1235"/>
    <x v="0"/>
    <n v="8.4607600021399994E-3"/>
    <n v="39990"/>
    <x v="261"/>
    <x v="90"/>
    <s v="1235"/>
    <s v="0"/>
    <s v="LIVADA"/>
    <x v="132"/>
    <x v="246"/>
    <n v="1007"/>
    <s v="MILEUSNIĆ NIKOLA, TRIVUN"/>
    <s v="KARLOVAC, RAJKA JANJANINA 13"/>
    <s v="1/5"/>
    <n v="1"/>
    <n v="5"/>
    <s v="BRLOSKA DUBRAVA1235"/>
  </r>
  <r>
    <n v="561"/>
    <x v="2"/>
    <x v="0"/>
    <n v="320803"/>
    <x v="0"/>
    <s v="1235"/>
    <x v="0"/>
    <n v="8.4607600021399994E-3"/>
    <n v="39990"/>
    <x v="261"/>
    <x v="90"/>
    <s v="1235"/>
    <s v="0"/>
    <s v="PAŠNJAK"/>
    <x v="25"/>
    <x v="246"/>
    <n v="287.8"/>
    <s v="MILEUSNIĆ ­URA­, TRIVUN"/>
    <s v="DUBROVNIK, BRATSTVA I JEDINSTVA 23"/>
    <s v="1/5"/>
    <n v="1"/>
    <n v="5"/>
    <s v="BRLOSKA DUBRAVA1235"/>
  </r>
  <r>
    <n v="562"/>
    <x v="2"/>
    <x v="0"/>
    <n v="320803"/>
    <x v="0"/>
    <s v="1235"/>
    <x v="0"/>
    <n v="8.4607600021399994E-3"/>
    <n v="39990"/>
    <x v="261"/>
    <x v="90"/>
    <s v="1235"/>
    <s v="0"/>
    <s v="ORANICA"/>
    <x v="16"/>
    <x v="246"/>
    <n v="575.4"/>
    <s v="MILEUSNIĆ ­URA­, TRIVUN"/>
    <s v="DUBROVNIK, BRATSTVA I JEDINSTVA 23"/>
    <s v="1/5"/>
    <n v="1"/>
    <n v="5"/>
    <s v="BRLOSKA DUBRAVA1235"/>
  </r>
  <r>
    <n v="563"/>
    <x v="2"/>
    <x v="0"/>
    <n v="320803"/>
    <x v="0"/>
    <s v="1235"/>
    <x v="0"/>
    <n v="8.4607600021399994E-3"/>
    <n v="39990"/>
    <x v="261"/>
    <x v="90"/>
    <s v="1235"/>
    <s v="0"/>
    <s v="LIVADA"/>
    <x v="132"/>
    <x v="246"/>
    <n v="1007"/>
    <s v="MILEUSNIĆ ­URA­, TRIVUN"/>
    <s v="DUBROVNIK, BRATSTVA I JEDINSTVA 23"/>
    <s v="1/5"/>
    <n v="1"/>
    <n v="5"/>
    <s v="BRLOSKA DUBRAVA1235"/>
  </r>
  <r>
    <n v="570"/>
    <x v="2"/>
    <x v="0"/>
    <n v="320803"/>
    <x v="0"/>
    <s v="1235"/>
    <x v="0"/>
    <n v="8.4607600021399994E-3"/>
    <n v="39990"/>
    <x v="261"/>
    <x v="90"/>
    <s v="1235"/>
    <s v="0"/>
    <s v="PAŠNJAK"/>
    <x v="25"/>
    <x v="246"/>
    <n v="287.8"/>
    <s v="STOJANOVIĆ MARICA, TRIVUN rođ. MILEUSNIĆ"/>
    <s v="OTOČAC, DR. ANDRIJE ŠTAMPARA 23"/>
    <s v="1/5"/>
    <n v="1"/>
    <n v="5"/>
    <s v="BRLOSKA DUBRAVA1235"/>
  </r>
  <r>
    <n v="571"/>
    <x v="2"/>
    <x v="0"/>
    <n v="320803"/>
    <x v="0"/>
    <s v="1235"/>
    <x v="0"/>
    <n v="8.4607600021399994E-3"/>
    <n v="39990"/>
    <x v="261"/>
    <x v="90"/>
    <s v="1235"/>
    <s v="0"/>
    <s v="ORANICA"/>
    <x v="16"/>
    <x v="246"/>
    <n v="575.4"/>
    <s v="STOJANOVIĆ MARICA, TRIVUN rođ. MILEUSNIĆ"/>
    <s v="OTOČAC, DR. ANDRIJE ŠTAMPARA 23"/>
    <s v="1/5"/>
    <n v="1"/>
    <n v="5"/>
    <s v="BRLOSKA DUBRAVA1235"/>
  </r>
  <r>
    <n v="572"/>
    <x v="2"/>
    <x v="0"/>
    <n v="320803"/>
    <x v="0"/>
    <s v="1235"/>
    <x v="0"/>
    <n v="8.4607600021399994E-3"/>
    <n v="39990"/>
    <x v="261"/>
    <x v="90"/>
    <s v="1235"/>
    <s v="0"/>
    <s v="LIVADA"/>
    <x v="132"/>
    <x v="246"/>
    <n v="1007"/>
    <s v="STOJANOVIĆ MARICA, TRIVUN rođ. MILEUSNIĆ"/>
    <s v="OTOČAC, DR. ANDRIJE ŠTAMPARA 23"/>
    <s v="1/5"/>
    <n v="1"/>
    <n v="5"/>
    <s v="BRLOSKA DUBRAVA1235"/>
  </r>
  <r>
    <n v="579"/>
    <x v="2"/>
    <x v="0"/>
    <n v="320803"/>
    <x v="0"/>
    <s v="1235"/>
    <x v="0"/>
    <n v="8.4607600021399994E-3"/>
    <n v="39990"/>
    <x v="261"/>
    <x v="90"/>
    <s v="1235"/>
    <s v="0"/>
    <s v="PAŠNJAK"/>
    <x v="25"/>
    <x v="246"/>
    <n v="287.8"/>
    <s v="ŽAKULA STOJANKA, TRIVUN rođ. MILEUSNIĆ"/>
    <s v="VINKOVCI, KARADŽIĆEVA 67"/>
    <s v="1/5"/>
    <n v="1"/>
    <n v="5"/>
    <s v="BRLOSKA DUBRAVA1235"/>
  </r>
  <r>
    <n v="580"/>
    <x v="2"/>
    <x v="0"/>
    <n v="320803"/>
    <x v="0"/>
    <s v="1235"/>
    <x v="0"/>
    <n v="8.4607600021399994E-3"/>
    <n v="39990"/>
    <x v="261"/>
    <x v="90"/>
    <s v="1235"/>
    <s v="0"/>
    <s v="ORANICA"/>
    <x v="16"/>
    <x v="246"/>
    <n v="575.4"/>
    <s v="ŽAKULA STOJANKA, TRIVUN rođ. MILEUSNIĆ"/>
    <s v="VINKOVCI, KARADŽIĆEVA 67"/>
    <s v="1/5"/>
    <n v="1"/>
    <n v="5"/>
    <s v="BRLOSKA DUBRAVA1235"/>
  </r>
  <r>
    <n v="581"/>
    <x v="2"/>
    <x v="0"/>
    <n v="320803"/>
    <x v="0"/>
    <s v="1235"/>
    <x v="0"/>
    <n v="8.4607600021399994E-3"/>
    <n v="39990"/>
    <x v="261"/>
    <x v="90"/>
    <s v="1235"/>
    <s v="0"/>
    <s v="LIVADA"/>
    <x v="132"/>
    <x v="246"/>
    <n v="1007"/>
    <s v="ŽAKULA STOJANKA, TRIVUN rođ. MILEUSNIĆ"/>
    <s v="VINKOVCI, KARADŽIĆEVA 67"/>
    <s v="1/5"/>
    <n v="1"/>
    <n v="5"/>
    <s v="BRLOSKA DUBRAVA1235"/>
  </r>
  <r>
    <n v="522"/>
    <x v="2"/>
    <x v="0"/>
    <n v="320803"/>
    <x v="0"/>
    <s v="1235"/>
    <x v="1"/>
    <n v="5603.5483545799998"/>
    <n v="39990"/>
    <x v="261"/>
    <x v="92"/>
    <s v="1235"/>
    <s v="0"/>
    <s v="PAŠNJAK"/>
    <x v="7"/>
    <x v="246"/>
    <n v="85.615605017463864"/>
    <s v="MILEUSNIĆ ILIJA, ILIJIN"/>
    <s v="BRLOŠKA DUBRAVA, BRLOŠKA DUBRAVA 2"/>
    <s v="1/1"/>
    <n v="1"/>
    <n v="1"/>
    <s v="BRLOSKA DUBRAVA1235"/>
  </r>
  <r>
    <n v="523"/>
    <x v="2"/>
    <x v="0"/>
    <n v="320803"/>
    <x v="0"/>
    <s v="1235"/>
    <x v="1"/>
    <n v="5603.5483545799998"/>
    <n v="39990"/>
    <x v="261"/>
    <x v="92"/>
    <s v="1235"/>
    <s v="0"/>
    <s v="ORANICA"/>
    <x v="93"/>
    <x v="246"/>
    <n v="226.72021099550989"/>
    <s v="MILEUSNIĆ ILIJA, ILIJIN"/>
    <s v="BRLOŠKA DUBRAVA, BRLOŠKA DUBRAVA 2"/>
    <s v="1/1"/>
    <n v="1"/>
    <n v="1"/>
    <s v="BRLOSKA DUBRAVA1235"/>
  </r>
  <r>
    <n v="524"/>
    <x v="2"/>
    <x v="0"/>
    <n v="320803"/>
    <x v="0"/>
    <s v="1235"/>
    <x v="1"/>
    <n v="5603.5483545799998"/>
    <n v="39990"/>
    <x v="261"/>
    <x v="92"/>
    <s v="1235"/>
    <s v="0"/>
    <s v="PAŠNJAK"/>
    <x v="16"/>
    <x v="246"/>
    <n v="403.13599940301725"/>
    <s v="MILEUSNIĆ ILIJA, ILIJIN"/>
    <s v="BRLOŠKA DUBRAVA, BRLOŠKA DUBRAVA 2"/>
    <s v="1/1"/>
    <n v="1"/>
    <n v="1"/>
    <s v="BRLOSKA DUBRAVA1235"/>
  </r>
  <r>
    <n v="525"/>
    <x v="2"/>
    <x v="0"/>
    <n v="320803"/>
    <x v="0"/>
    <s v="1235"/>
    <x v="1"/>
    <n v="5603.5483545799998"/>
    <n v="39990"/>
    <x v="261"/>
    <x v="92"/>
    <s v="1235"/>
    <s v="0"/>
    <s v="ORANICA"/>
    <x v="145"/>
    <x v="246"/>
    <n v="529.10724148272266"/>
    <s v="MILEUSNIĆ ILIJA, ILIJIN"/>
    <s v="BRLOŠKA DUBRAVA, BRLOŠKA DUBRAVA 2"/>
    <s v="1/1"/>
    <n v="1"/>
    <n v="1"/>
    <s v="BRLOSKA DUBRAVA1235"/>
  </r>
  <r>
    <n v="526"/>
    <x v="2"/>
    <x v="0"/>
    <n v="320803"/>
    <x v="0"/>
    <s v="1235"/>
    <x v="1"/>
    <n v="5603.5483545799998"/>
    <n v="39990"/>
    <x v="261"/>
    <x v="92"/>
    <s v="1235"/>
    <s v="0"/>
    <s v="LIVADA"/>
    <x v="145"/>
    <x v="246"/>
    <n v="529.10724148272266"/>
    <s v="MILEUSNIĆ ILIJA, ILIJIN"/>
    <s v="BRLOŠKA DUBRAVA, BRLOŠKA DUBRAVA 2"/>
    <s v="1/1"/>
    <n v="1"/>
    <n v="1"/>
    <s v="BRLOSKA DUBRAVA1235"/>
  </r>
  <r>
    <n v="527"/>
    <x v="2"/>
    <x v="0"/>
    <n v="320803"/>
    <x v="0"/>
    <s v="1235"/>
    <x v="1"/>
    <n v="5603.5483545799998"/>
    <n v="39990"/>
    <x v="261"/>
    <x v="92"/>
    <s v="1235"/>
    <s v="0"/>
    <s v="ŠUMA"/>
    <x v="276"/>
    <x v="246"/>
    <n v="624.95187950554634"/>
    <s v="MILEUSNIĆ ILIJA, ILIJIN"/>
    <s v="BRLOŠKA DUBRAVA, BRLOŠKA DUBRAVA 2"/>
    <s v="1/1"/>
    <n v="1"/>
    <n v="1"/>
    <s v="BRLOSKA DUBRAVA1235"/>
  </r>
  <r>
    <n v="528"/>
    <x v="2"/>
    <x v="0"/>
    <n v="320803"/>
    <x v="0"/>
    <s v="1235"/>
    <x v="1"/>
    <n v="22868.916854800002"/>
    <n v="39990"/>
    <x v="261"/>
    <x v="92"/>
    <s v="1235"/>
    <s v="0"/>
    <s v="PAŠNJAK"/>
    <x v="7"/>
    <x v="246"/>
    <n v="349.41005747143788"/>
    <s v="MILEUSNIĆ ILIJA, ILIJIN"/>
    <s v="BRLOŠKA DUBRAVA, BRLOŠKA DUBRAVA 2"/>
    <s v="1/1"/>
    <n v="1"/>
    <n v="1"/>
    <s v="BRLOSKA DUBRAVA1235"/>
  </r>
  <r>
    <n v="529"/>
    <x v="2"/>
    <x v="0"/>
    <n v="320803"/>
    <x v="0"/>
    <s v="1235"/>
    <x v="1"/>
    <n v="22868.916854800002"/>
    <n v="39990"/>
    <x v="261"/>
    <x v="92"/>
    <s v="1235"/>
    <s v="0"/>
    <s v="ORANICA"/>
    <x v="93"/>
    <x v="246"/>
    <n v="925.27900652829203"/>
    <s v="MILEUSNIĆ ILIJA, ILIJIN"/>
    <s v="BRLOŠKA DUBRAVA, BRLOŠKA DUBRAVA 2"/>
    <s v="1/1"/>
    <n v="1"/>
    <n v="1"/>
    <s v="BRLOSKA DUBRAVA1235"/>
  </r>
  <r>
    <n v="530"/>
    <x v="2"/>
    <x v="0"/>
    <n v="320803"/>
    <x v="0"/>
    <s v="1235"/>
    <x v="1"/>
    <n v="22868.916854800002"/>
    <n v="39990"/>
    <x v="261"/>
    <x v="92"/>
    <s v="1235"/>
    <s v="0"/>
    <s v="PAŠNJAK"/>
    <x v="16"/>
    <x v="246"/>
    <n v="1645.2581593213204"/>
    <s v="MILEUSNIĆ ILIJA, ILIJIN"/>
    <s v="BRLOŠKA DUBRAVA, BRLOŠKA DUBRAVA 2"/>
    <s v="1/1"/>
    <n v="1"/>
    <n v="1"/>
    <s v="BRLOSKA DUBRAVA1235"/>
  </r>
  <r>
    <n v="531"/>
    <x v="2"/>
    <x v="0"/>
    <n v="320803"/>
    <x v="0"/>
    <s v="1235"/>
    <x v="1"/>
    <n v="22868.916854800002"/>
    <n v="39990"/>
    <x v="261"/>
    <x v="92"/>
    <s v="1235"/>
    <s v="0"/>
    <s v="ORANICA"/>
    <x v="145"/>
    <x v="246"/>
    <n v="2159.3655924912428"/>
    <s v="MILEUSNIĆ ILIJA, ILIJIN"/>
    <s v="BRLOŠKA DUBRAVA, BRLOŠKA DUBRAVA 2"/>
    <s v="1/1"/>
    <n v="1"/>
    <n v="1"/>
    <s v="BRLOSKA DUBRAVA1235"/>
  </r>
  <r>
    <n v="532"/>
    <x v="2"/>
    <x v="0"/>
    <n v="320803"/>
    <x v="0"/>
    <s v="1235"/>
    <x v="1"/>
    <n v="22868.916854800002"/>
    <n v="39990"/>
    <x v="261"/>
    <x v="92"/>
    <s v="1235"/>
    <s v="0"/>
    <s v="LIVADA"/>
    <x v="145"/>
    <x v="246"/>
    <n v="2159.3655924912428"/>
    <s v="MILEUSNIĆ ILIJA, ILIJIN"/>
    <s v="BRLOŠKA DUBRAVA, BRLOŠKA DUBRAVA 2"/>
    <s v="1/1"/>
    <n v="1"/>
    <n v="1"/>
    <s v="BRLOSKA DUBRAVA1235"/>
  </r>
  <r>
    <n v="533"/>
    <x v="2"/>
    <x v="0"/>
    <n v="320803"/>
    <x v="0"/>
    <s v="1235"/>
    <x v="1"/>
    <n v="22868.916854800002"/>
    <n v="39990"/>
    <x v="261"/>
    <x v="92"/>
    <s v="1235"/>
    <s v="0"/>
    <s v="ŠUMA"/>
    <x v="276"/>
    <x v="246"/>
    <n v="2550.5218597751441"/>
    <s v="MILEUSNIĆ ILIJA, ILIJIN"/>
    <s v="BRLOŠKA DUBRAVA, BRLOŠKA DUBRAVA 2"/>
    <s v="1/1"/>
    <n v="1"/>
    <n v="1"/>
    <s v="BRLOSKA DUBRAVA1235"/>
  </r>
  <r>
    <n v="536"/>
    <x v="2"/>
    <x v="0"/>
    <n v="320803"/>
    <x v="0"/>
    <s v="1235"/>
    <x v="1"/>
    <n v="5603.5483545799998"/>
    <n v="39990"/>
    <x v="261"/>
    <x v="89"/>
    <s v="1235"/>
    <s v="0"/>
    <s v="PAŠNJAK"/>
    <x v="102"/>
    <x v="246"/>
    <n v="251.94248415941084"/>
    <s v="MILEUSNIĆ ILIJA, MILIN"/>
    <s v="STARO SELO, STARO SELO 68"/>
    <s v="1/1"/>
    <n v="1"/>
    <n v="1"/>
    <s v="BRLOSKA DUBRAVA1235"/>
  </r>
  <r>
    <n v="537"/>
    <x v="2"/>
    <x v="0"/>
    <n v="320803"/>
    <x v="0"/>
    <s v="1235"/>
    <x v="1"/>
    <n v="5603.5483545799998"/>
    <n v="39990"/>
    <x v="261"/>
    <x v="89"/>
    <s v="1235"/>
    <s v="0"/>
    <s v="LIVADA"/>
    <x v="277"/>
    <x v="246"/>
    <n v="339.65994527386641"/>
    <s v="MILEUSNIĆ ILIJA, MILIN"/>
    <s v="STARO SELO, STARO SELO 68"/>
    <s v="1/1"/>
    <n v="1"/>
    <n v="1"/>
    <s v="BRLOSKA DUBRAVA1235"/>
  </r>
  <r>
    <n v="538"/>
    <x v="2"/>
    <x v="0"/>
    <n v="320803"/>
    <x v="0"/>
    <s v="1235"/>
    <x v="1"/>
    <n v="22868.916854800002"/>
    <n v="39990"/>
    <x v="261"/>
    <x v="89"/>
    <s v="1235"/>
    <s v="0"/>
    <s v="PAŠNJAK"/>
    <x v="102"/>
    <x v="246"/>
    <n v="1028.214866339845"/>
    <s v="MILEUSNIĆ ILIJA, MILIN"/>
    <s v="STARO SELO, STARO SELO 68"/>
    <s v="1/1"/>
    <n v="1"/>
    <n v="1"/>
    <s v="BRLOSKA DUBRAVA1235"/>
  </r>
  <r>
    <n v="539"/>
    <x v="2"/>
    <x v="0"/>
    <n v="320803"/>
    <x v="0"/>
    <s v="1235"/>
    <x v="1"/>
    <n v="22868.916854800002"/>
    <n v="39990"/>
    <x v="261"/>
    <x v="89"/>
    <s v="1235"/>
    <s v="0"/>
    <s v="LIVADA"/>
    <x v="277"/>
    <x v="246"/>
    <n v="1386.2029121289124"/>
    <s v="MILEUSNIĆ ILIJA, MILIN"/>
    <s v="STARO SELO, STARO SELO 68"/>
    <s v="1/1"/>
    <n v="1"/>
    <n v="1"/>
    <s v="BRLOSKA DUBRAVA1235"/>
  </r>
  <r>
    <n v="543"/>
    <x v="2"/>
    <x v="0"/>
    <n v="320803"/>
    <x v="0"/>
    <s v="1235"/>
    <x v="1"/>
    <n v="5603.5483545799998"/>
    <n v="39990"/>
    <x v="261"/>
    <x v="90"/>
    <s v="1235"/>
    <s v="0"/>
    <s v="PAŠNJAK"/>
    <x v="25"/>
    <x v="246"/>
    <n v="40.327612314281673"/>
    <s v="MILEUSNIĆ MILAN, TRIFUNOV"/>
    <s v="OTOČAC, STJEPANA RADIĆA 76"/>
    <s v="1/5"/>
    <n v="1"/>
    <n v="5"/>
    <s v="BRLOSKA DUBRAVA1235"/>
  </r>
  <r>
    <n v="544"/>
    <x v="2"/>
    <x v="0"/>
    <n v="320803"/>
    <x v="0"/>
    <s v="1235"/>
    <x v="1"/>
    <n v="5603.5483545799998"/>
    <n v="39990"/>
    <x v="261"/>
    <x v="90"/>
    <s v="1235"/>
    <s v="0"/>
    <s v="ORANICA"/>
    <x v="16"/>
    <x v="246"/>
    <n v="80.627199880603442"/>
    <s v="MILEUSNIĆ MILAN, TRIFUNOV"/>
    <s v="OTOČAC, STJEPANA RADIĆA 76"/>
    <s v="1/5"/>
    <n v="1"/>
    <n v="5"/>
    <s v="BRLOSKA DUBRAVA1235"/>
  </r>
  <r>
    <n v="545"/>
    <x v="2"/>
    <x v="0"/>
    <n v="320803"/>
    <x v="0"/>
    <s v="1235"/>
    <x v="1"/>
    <n v="5603.5483545799998"/>
    <n v="39990"/>
    <x v="261"/>
    <x v="90"/>
    <s v="1235"/>
    <s v="0"/>
    <s v="LIVADA"/>
    <x v="132"/>
    <x v="246"/>
    <n v="141.10460597804601"/>
    <s v="MILEUSNIĆ MILAN, TRIFUNOV"/>
    <s v="OTOČAC, STJEPANA RADIĆA 76"/>
    <s v="1/5"/>
    <n v="1"/>
    <n v="5"/>
    <s v="BRLOSKA DUBRAVA1235"/>
  </r>
  <r>
    <n v="546"/>
    <x v="2"/>
    <x v="0"/>
    <n v="320803"/>
    <x v="0"/>
    <s v="1235"/>
    <x v="1"/>
    <n v="22868.916854800002"/>
    <n v="39990"/>
    <x v="261"/>
    <x v="90"/>
    <s v="1235"/>
    <s v="0"/>
    <s v="PAŠNJAK"/>
    <x v="25"/>
    <x v="246"/>
    <n v="164.58300252091624"/>
    <s v="MILEUSNIĆ MILAN, TRIFUNOV"/>
    <s v="OTOČAC, STJEPANA RADIĆA 76"/>
    <s v="1/5"/>
    <n v="1"/>
    <n v="5"/>
    <s v="BRLOSKA DUBRAVA1235"/>
  </r>
  <r>
    <n v="547"/>
    <x v="2"/>
    <x v="0"/>
    <n v="320803"/>
    <x v="0"/>
    <s v="1235"/>
    <x v="1"/>
    <n v="22868.916854800002"/>
    <n v="39990"/>
    <x v="261"/>
    <x v="90"/>
    <s v="1235"/>
    <s v="0"/>
    <s v="ORANICA"/>
    <x v="16"/>
    <x v="246"/>
    <n v="329.0516318642641"/>
    <s v="MILEUSNIĆ MILAN, TRIFUNOV"/>
    <s v="OTOČAC, STJEPANA RADIĆA 76"/>
    <s v="1/5"/>
    <n v="1"/>
    <n v="5"/>
    <s v="BRLOSKA DUBRAVA1235"/>
  </r>
  <r>
    <n v="548"/>
    <x v="2"/>
    <x v="0"/>
    <n v="320803"/>
    <x v="0"/>
    <s v="1235"/>
    <x v="1"/>
    <n v="22868.916854800002"/>
    <n v="39990"/>
    <x v="261"/>
    <x v="90"/>
    <s v="1235"/>
    <s v="0"/>
    <s v="LIVADA"/>
    <x v="132"/>
    <x v="246"/>
    <n v="575.86894905685426"/>
    <s v="MILEUSNIĆ MILAN, TRIFUNOV"/>
    <s v="OTOČAC, STJEPANA RADIĆA 76"/>
    <s v="1/5"/>
    <n v="1"/>
    <n v="5"/>
    <s v="BRLOSKA DUBRAVA1235"/>
  </r>
  <r>
    <n v="550"/>
    <x v="2"/>
    <x v="0"/>
    <n v="320803"/>
    <x v="0"/>
    <s v="1235"/>
    <x v="1"/>
    <n v="5603.5483545799998"/>
    <n v="39990"/>
    <x v="261"/>
    <x v="78"/>
    <s v="1235"/>
    <s v="0"/>
    <s v="LIVADA"/>
    <x v="102"/>
    <x v="246"/>
    <n v="251.94248415941084"/>
    <s v="MILEUSNIĆ MILICA, Ž. PETRA"/>
    <s v="SRBIJA, ZEMUN, TOMICE POPOVIĆA 66"/>
    <s v="1/1"/>
    <n v="1"/>
    <n v="1"/>
    <s v="BRLOSKA DUBRAVA1235"/>
  </r>
  <r>
    <n v="551"/>
    <x v="2"/>
    <x v="0"/>
    <n v="320803"/>
    <x v="0"/>
    <s v="1235"/>
    <x v="1"/>
    <n v="22868.916854800002"/>
    <n v="39990"/>
    <x v="261"/>
    <x v="78"/>
    <s v="1235"/>
    <s v="0"/>
    <s v="LIVADA"/>
    <x v="102"/>
    <x v="246"/>
    <n v="1028.214866339845"/>
    <s v="MILEUSNIĆ MILICA, Ž. PETRA"/>
    <s v="SRBIJA, ZEMUN, TOMICE POPOVIĆA 66"/>
    <s v="1/1"/>
    <n v="1"/>
    <n v="1"/>
    <s v="BRLOSKA DUBRAVA1235"/>
  </r>
  <r>
    <n v="555"/>
    <x v="2"/>
    <x v="0"/>
    <n v="320803"/>
    <x v="0"/>
    <s v="1235"/>
    <x v="1"/>
    <n v="5603.5483545799998"/>
    <n v="39990"/>
    <x v="261"/>
    <x v="90"/>
    <s v="1235"/>
    <s v="0"/>
    <s v="PAŠNJAK"/>
    <x v="25"/>
    <x v="246"/>
    <n v="40.327612314281673"/>
    <s v="MILEUSNIĆ NIKOLA, TRIVUN"/>
    <s v="KARLOVAC, RAJKA JANJANINA 13"/>
    <s v="1/5"/>
    <n v="1"/>
    <n v="5"/>
    <s v="BRLOSKA DUBRAVA1235"/>
  </r>
  <r>
    <n v="556"/>
    <x v="2"/>
    <x v="0"/>
    <n v="320803"/>
    <x v="0"/>
    <s v="1235"/>
    <x v="1"/>
    <n v="5603.5483545799998"/>
    <n v="39990"/>
    <x v="261"/>
    <x v="90"/>
    <s v="1235"/>
    <s v="0"/>
    <s v="ORANICA"/>
    <x v="16"/>
    <x v="246"/>
    <n v="80.627199880603442"/>
    <s v="MILEUSNIĆ NIKOLA, TRIVUN"/>
    <s v="KARLOVAC, RAJKA JANJANINA 13"/>
    <s v="1/5"/>
    <n v="1"/>
    <n v="5"/>
    <s v="BRLOSKA DUBRAVA1235"/>
  </r>
  <r>
    <n v="557"/>
    <x v="2"/>
    <x v="0"/>
    <n v="320803"/>
    <x v="0"/>
    <s v="1235"/>
    <x v="1"/>
    <n v="5603.5483545799998"/>
    <n v="39990"/>
    <x v="261"/>
    <x v="90"/>
    <s v="1235"/>
    <s v="0"/>
    <s v="LIVADA"/>
    <x v="132"/>
    <x v="246"/>
    <n v="141.10460597804601"/>
    <s v="MILEUSNIĆ NIKOLA, TRIVUN"/>
    <s v="KARLOVAC, RAJKA JANJANINA 13"/>
    <s v="1/5"/>
    <n v="1"/>
    <n v="5"/>
    <s v="BRLOSKA DUBRAVA1235"/>
  </r>
  <r>
    <n v="558"/>
    <x v="2"/>
    <x v="0"/>
    <n v="320803"/>
    <x v="0"/>
    <s v="1235"/>
    <x v="1"/>
    <n v="22868.916854800002"/>
    <n v="39990"/>
    <x v="261"/>
    <x v="90"/>
    <s v="1235"/>
    <s v="0"/>
    <s v="PAŠNJAK"/>
    <x v="25"/>
    <x v="246"/>
    <n v="164.58300252091624"/>
    <s v="MILEUSNIĆ NIKOLA, TRIVUN"/>
    <s v="KARLOVAC, RAJKA JANJANINA 13"/>
    <s v="1/5"/>
    <n v="1"/>
    <n v="5"/>
    <s v="BRLOSKA DUBRAVA1235"/>
  </r>
  <r>
    <n v="559"/>
    <x v="2"/>
    <x v="0"/>
    <n v="320803"/>
    <x v="0"/>
    <s v="1235"/>
    <x v="1"/>
    <n v="22868.916854800002"/>
    <n v="39990"/>
    <x v="261"/>
    <x v="90"/>
    <s v="1235"/>
    <s v="0"/>
    <s v="ORANICA"/>
    <x v="16"/>
    <x v="246"/>
    <n v="329.0516318642641"/>
    <s v="MILEUSNIĆ NIKOLA, TRIVUN"/>
    <s v="KARLOVAC, RAJKA JANJANINA 13"/>
    <s v="1/5"/>
    <n v="1"/>
    <n v="5"/>
    <s v="BRLOSKA DUBRAVA1235"/>
  </r>
  <r>
    <n v="560"/>
    <x v="2"/>
    <x v="0"/>
    <n v="320803"/>
    <x v="0"/>
    <s v="1235"/>
    <x v="1"/>
    <n v="22868.916854800002"/>
    <n v="39990"/>
    <x v="261"/>
    <x v="90"/>
    <s v="1235"/>
    <s v="0"/>
    <s v="LIVADA"/>
    <x v="132"/>
    <x v="246"/>
    <n v="575.86894905685426"/>
    <s v="MILEUSNIĆ NIKOLA, TRIVUN"/>
    <s v="KARLOVAC, RAJKA JANJANINA 13"/>
    <s v="1/5"/>
    <n v="1"/>
    <n v="5"/>
    <s v="BRLOSKA DUBRAVA1235"/>
  </r>
  <r>
    <n v="564"/>
    <x v="2"/>
    <x v="0"/>
    <n v="320803"/>
    <x v="0"/>
    <s v="1235"/>
    <x v="1"/>
    <n v="5603.5483545799998"/>
    <n v="39990"/>
    <x v="261"/>
    <x v="90"/>
    <s v="1235"/>
    <s v="0"/>
    <s v="PAŠNJAK"/>
    <x v="25"/>
    <x v="246"/>
    <n v="40.327612314281673"/>
    <s v="MILEUSNIĆ ­URA­, TRIVUN"/>
    <s v="DUBROVNIK, BRATSTVA I JEDINSTVA 23"/>
    <s v="1/5"/>
    <n v="1"/>
    <n v="5"/>
    <s v="BRLOSKA DUBRAVA1235"/>
  </r>
  <r>
    <n v="565"/>
    <x v="2"/>
    <x v="0"/>
    <n v="320803"/>
    <x v="0"/>
    <s v="1235"/>
    <x v="1"/>
    <n v="5603.5483545799998"/>
    <n v="39990"/>
    <x v="261"/>
    <x v="90"/>
    <s v="1235"/>
    <s v="0"/>
    <s v="ORANICA"/>
    <x v="16"/>
    <x v="246"/>
    <n v="80.627199880603442"/>
    <s v="MILEUSNIĆ ­URA­, TRIVUN"/>
    <s v="DUBROVNIK, BRATSTVA I JEDINSTVA 23"/>
    <s v="1/5"/>
    <n v="1"/>
    <n v="5"/>
    <s v="BRLOSKA DUBRAVA1235"/>
  </r>
  <r>
    <n v="566"/>
    <x v="2"/>
    <x v="0"/>
    <n v="320803"/>
    <x v="0"/>
    <s v="1235"/>
    <x v="1"/>
    <n v="5603.5483545799998"/>
    <n v="39990"/>
    <x v="261"/>
    <x v="90"/>
    <s v="1235"/>
    <s v="0"/>
    <s v="LIVADA"/>
    <x v="132"/>
    <x v="246"/>
    <n v="141.10460597804601"/>
    <s v="MILEUSNIĆ ­URA­, TRIVUN"/>
    <s v="DUBROVNIK, BRATSTVA I JEDINSTVA 23"/>
    <s v="1/5"/>
    <n v="1"/>
    <n v="5"/>
    <s v="BRLOSKA DUBRAVA1235"/>
  </r>
  <r>
    <n v="567"/>
    <x v="2"/>
    <x v="0"/>
    <n v="320803"/>
    <x v="0"/>
    <s v="1235"/>
    <x v="1"/>
    <n v="22868.916854800002"/>
    <n v="39990"/>
    <x v="261"/>
    <x v="90"/>
    <s v="1235"/>
    <s v="0"/>
    <s v="PAŠNJAK"/>
    <x v="25"/>
    <x v="246"/>
    <n v="164.58300252091624"/>
    <s v="MILEUSNIĆ ­URA­, TRIVUN"/>
    <s v="DUBROVNIK, BRATSTVA I JEDINSTVA 23"/>
    <s v="1/5"/>
    <n v="1"/>
    <n v="5"/>
    <s v="BRLOSKA DUBRAVA1235"/>
  </r>
  <r>
    <n v="568"/>
    <x v="2"/>
    <x v="0"/>
    <n v="320803"/>
    <x v="0"/>
    <s v="1235"/>
    <x v="1"/>
    <n v="22868.916854800002"/>
    <n v="39990"/>
    <x v="261"/>
    <x v="90"/>
    <s v="1235"/>
    <s v="0"/>
    <s v="ORANICA"/>
    <x v="16"/>
    <x v="246"/>
    <n v="329.0516318642641"/>
    <s v="MILEUSNIĆ ­URA­, TRIVUN"/>
    <s v="DUBROVNIK, BRATSTVA I JEDINSTVA 23"/>
    <s v="1/5"/>
    <n v="1"/>
    <n v="5"/>
    <s v="BRLOSKA DUBRAVA1235"/>
  </r>
  <r>
    <n v="569"/>
    <x v="2"/>
    <x v="0"/>
    <n v="320803"/>
    <x v="0"/>
    <s v="1235"/>
    <x v="1"/>
    <n v="22868.916854800002"/>
    <n v="39990"/>
    <x v="261"/>
    <x v="90"/>
    <s v="1235"/>
    <s v="0"/>
    <s v="LIVADA"/>
    <x v="132"/>
    <x v="246"/>
    <n v="575.86894905685426"/>
    <s v="MILEUSNIĆ ­URA­, TRIVUN"/>
    <s v="DUBROVNIK, BRATSTVA I JEDINSTVA 23"/>
    <s v="1/5"/>
    <n v="1"/>
    <n v="5"/>
    <s v="BRLOSKA DUBRAVA1235"/>
  </r>
  <r>
    <n v="573"/>
    <x v="2"/>
    <x v="0"/>
    <n v="320803"/>
    <x v="0"/>
    <s v="1235"/>
    <x v="1"/>
    <n v="5603.5483545799998"/>
    <n v="39990"/>
    <x v="261"/>
    <x v="90"/>
    <s v="1235"/>
    <s v="0"/>
    <s v="PAŠNJAK"/>
    <x v="25"/>
    <x v="246"/>
    <n v="40.327612314281673"/>
    <s v="STOJANOVIĆ MARICA, TRIVUN rođ. MILEUSNIĆ"/>
    <s v="OTOČAC, DR. ANDRIJE ŠTAMPARA 23"/>
    <s v="1/5"/>
    <n v="1"/>
    <n v="5"/>
    <s v="BRLOSKA DUBRAVA1235"/>
  </r>
  <r>
    <n v="574"/>
    <x v="2"/>
    <x v="0"/>
    <n v="320803"/>
    <x v="0"/>
    <s v="1235"/>
    <x v="1"/>
    <n v="5603.5483545799998"/>
    <n v="39990"/>
    <x v="261"/>
    <x v="90"/>
    <s v="1235"/>
    <s v="0"/>
    <s v="ORANICA"/>
    <x v="16"/>
    <x v="246"/>
    <n v="80.627199880603442"/>
    <s v="STOJANOVIĆ MARICA, TRIVUN rođ. MILEUSNIĆ"/>
    <s v="OTOČAC, DR. ANDRIJE ŠTAMPARA 23"/>
    <s v="1/5"/>
    <n v="1"/>
    <n v="5"/>
    <s v="BRLOSKA DUBRAVA1235"/>
  </r>
  <r>
    <n v="575"/>
    <x v="2"/>
    <x v="0"/>
    <n v="320803"/>
    <x v="0"/>
    <s v="1235"/>
    <x v="1"/>
    <n v="5603.5483545799998"/>
    <n v="39990"/>
    <x v="261"/>
    <x v="90"/>
    <s v="1235"/>
    <s v="0"/>
    <s v="LIVADA"/>
    <x v="132"/>
    <x v="246"/>
    <n v="141.10460597804601"/>
    <s v="STOJANOVIĆ MARICA, TRIVUN rođ. MILEUSNIĆ"/>
    <s v="OTOČAC, DR. ANDRIJE ŠTAMPARA 23"/>
    <s v="1/5"/>
    <n v="1"/>
    <n v="5"/>
    <s v="BRLOSKA DUBRAVA1235"/>
  </r>
  <r>
    <n v="576"/>
    <x v="2"/>
    <x v="0"/>
    <n v="320803"/>
    <x v="0"/>
    <s v="1235"/>
    <x v="1"/>
    <n v="22868.916854800002"/>
    <n v="39990"/>
    <x v="261"/>
    <x v="90"/>
    <s v="1235"/>
    <s v="0"/>
    <s v="PAŠNJAK"/>
    <x v="25"/>
    <x v="246"/>
    <n v="164.58300252091624"/>
    <s v="STOJANOVIĆ MARICA, TRIVUN rođ. MILEUSNIĆ"/>
    <s v="OTOČAC, DR. ANDRIJE ŠTAMPARA 23"/>
    <s v="1/5"/>
    <n v="1"/>
    <n v="5"/>
    <s v="BRLOSKA DUBRAVA1235"/>
  </r>
  <r>
    <n v="577"/>
    <x v="2"/>
    <x v="0"/>
    <n v="320803"/>
    <x v="0"/>
    <s v="1235"/>
    <x v="1"/>
    <n v="22868.916854800002"/>
    <n v="39990"/>
    <x v="261"/>
    <x v="90"/>
    <s v="1235"/>
    <s v="0"/>
    <s v="ORANICA"/>
    <x v="16"/>
    <x v="246"/>
    <n v="329.0516318642641"/>
    <s v="STOJANOVIĆ MARICA, TRIVUN rođ. MILEUSNIĆ"/>
    <s v="OTOČAC, DR. ANDRIJE ŠTAMPARA 23"/>
    <s v="1/5"/>
    <n v="1"/>
    <n v="5"/>
    <s v="BRLOSKA DUBRAVA1235"/>
  </r>
  <r>
    <n v="578"/>
    <x v="2"/>
    <x v="0"/>
    <n v="320803"/>
    <x v="0"/>
    <s v="1235"/>
    <x v="1"/>
    <n v="22868.916854800002"/>
    <n v="39990"/>
    <x v="261"/>
    <x v="90"/>
    <s v="1235"/>
    <s v="0"/>
    <s v="LIVADA"/>
    <x v="132"/>
    <x v="246"/>
    <n v="575.86894905685426"/>
    <s v="STOJANOVIĆ MARICA, TRIVUN rođ. MILEUSNIĆ"/>
    <s v="OTOČAC, DR. ANDRIJE ŠTAMPARA 23"/>
    <s v="1/5"/>
    <n v="1"/>
    <n v="5"/>
    <s v="BRLOSKA DUBRAVA1235"/>
  </r>
  <r>
    <n v="582"/>
    <x v="2"/>
    <x v="0"/>
    <n v="320803"/>
    <x v="0"/>
    <s v="1235"/>
    <x v="1"/>
    <n v="5603.5483545799998"/>
    <n v="39990"/>
    <x v="261"/>
    <x v="90"/>
    <s v="1235"/>
    <s v="0"/>
    <s v="PAŠNJAK"/>
    <x v="25"/>
    <x v="246"/>
    <n v="40.327612314281673"/>
    <s v="ŽAKULA STOJANKA, TRIVUN rođ. MILEUSNIĆ"/>
    <s v="VINKOVCI, KARADŽIĆEVA 67"/>
    <s v="1/5"/>
    <n v="1"/>
    <n v="5"/>
    <s v="BRLOSKA DUBRAVA1235"/>
  </r>
  <r>
    <n v="583"/>
    <x v="2"/>
    <x v="0"/>
    <n v="320803"/>
    <x v="0"/>
    <s v="1235"/>
    <x v="1"/>
    <n v="5603.5483545799998"/>
    <n v="39990"/>
    <x v="261"/>
    <x v="90"/>
    <s v="1235"/>
    <s v="0"/>
    <s v="ORANICA"/>
    <x v="16"/>
    <x v="246"/>
    <n v="80.627199880603442"/>
    <s v="ŽAKULA STOJANKA, TRIVUN rođ. MILEUSNIĆ"/>
    <s v="VINKOVCI, KARADŽIĆEVA 67"/>
    <s v="1/5"/>
    <n v="1"/>
    <n v="5"/>
    <s v="BRLOSKA DUBRAVA1235"/>
  </r>
  <r>
    <n v="584"/>
    <x v="2"/>
    <x v="0"/>
    <n v="320803"/>
    <x v="0"/>
    <s v="1235"/>
    <x v="1"/>
    <n v="5603.5483545799998"/>
    <n v="39990"/>
    <x v="261"/>
    <x v="90"/>
    <s v="1235"/>
    <s v="0"/>
    <s v="LIVADA"/>
    <x v="132"/>
    <x v="246"/>
    <n v="141.10460597804601"/>
    <s v="ŽAKULA STOJANKA, TRIVUN rođ. MILEUSNIĆ"/>
    <s v="VINKOVCI, KARADŽIĆEVA 67"/>
    <s v="1/5"/>
    <n v="1"/>
    <n v="5"/>
    <s v="BRLOSKA DUBRAVA1235"/>
  </r>
  <r>
    <n v="585"/>
    <x v="2"/>
    <x v="0"/>
    <n v="320803"/>
    <x v="0"/>
    <s v="1235"/>
    <x v="1"/>
    <n v="22868.916854800002"/>
    <n v="39990"/>
    <x v="261"/>
    <x v="90"/>
    <s v="1235"/>
    <s v="0"/>
    <s v="PAŠNJAK"/>
    <x v="25"/>
    <x v="246"/>
    <n v="164.58300252091624"/>
    <s v="ŽAKULA STOJANKA, TRIVUN rođ. MILEUSNIĆ"/>
    <s v="VINKOVCI, KARADŽIĆEVA 67"/>
    <s v="1/5"/>
    <n v="1"/>
    <n v="5"/>
    <s v="BRLOSKA DUBRAVA1235"/>
  </r>
  <r>
    <n v="586"/>
    <x v="2"/>
    <x v="0"/>
    <n v="320803"/>
    <x v="0"/>
    <s v="1235"/>
    <x v="1"/>
    <n v="22868.916854800002"/>
    <n v="39990"/>
    <x v="261"/>
    <x v="90"/>
    <s v="1235"/>
    <s v="0"/>
    <s v="ORANICA"/>
    <x v="16"/>
    <x v="246"/>
    <n v="329.0516318642641"/>
    <s v="ŽAKULA STOJANKA, TRIVUN rođ. MILEUSNIĆ"/>
    <s v="VINKOVCI, KARADŽIĆEVA 67"/>
    <s v="1/5"/>
    <n v="1"/>
    <n v="5"/>
    <s v="BRLOSKA DUBRAVA1235"/>
  </r>
  <r>
    <n v="587"/>
    <x v="2"/>
    <x v="0"/>
    <n v="320803"/>
    <x v="0"/>
    <s v="1235"/>
    <x v="1"/>
    <n v="22868.916854800002"/>
    <n v="39990"/>
    <x v="261"/>
    <x v="90"/>
    <s v="1235"/>
    <s v="0"/>
    <s v="LIVADA"/>
    <x v="132"/>
    <x v="246"/>
    <n v="575.86894905685426"/>
    <s v="ŽAKULA STOJANKA, TRIVUN rođ. MILEUSNIĆ"/>
    <s v="VINKOVCI, KARADŽIĆEVA 67"/>
    <s v="1/5"/>
    <n v="1"/>
    <n v="5"/>
    <s v="BRLOSKA DUBRAVA1235"/>
  </r>
  <r>
    <n v="588"/>
    <x v="2"/>
    <x v="0"/>
    <n v="320803"/>
    <x v="0"/>
    <s v="1244"/>
    <x v="0"/>
    <n v="3753.04323501"/>
    <n v="3788"/>
    <x v="262"/>
    <x v="92"/>
    <s v="1244"/>
    <s v="0"/>
    <s v="PAŠNJAK"/>
    <x v="278"/>
    <x v="247"/>
    <n v="1223"/>
    <s v="MILEUSNIĆ ILIJA, ILIJIN"/>
    <s v="BRLOŠKA DUBRAVA, BRLOŠKA DUBRAVA 2"/>
    <s v="1/1"/>
    <n v="1"/>
    <n v="1"/>
    <s v="BRLOSKA DUBRAVA1244"/>
  </r>
  <r>
    <n v="589"/>
    <x v="2"/>
    <x v="0"/>
    <n v="320803"/>
    <x v="0"/>
    <s v="1244"/>
    <x v="0"/>
    <n v="3753.04323501"/>
    <n v="3788"/>
    <x v="262"/>
    <x v="89"/>
    <s v="1244"/>
    <s v="0"/>
    <s v="PAŠNJAK"/>
    <x v="279"/>
    <x v="247"/>
    <n v="144"/>
    <s v="MILEUSNIĆ ILIJA, MILIN"/>
    <s v="STARO SELO, STARO SELO 68"/>
    <s v="1/1"/>
    <n v="1"/>
    <n v="1"/>
    <s v="BRLOSKA DUBRAVA1244"/>
  </r>
  <r>
    <n v="590"/>
    <x v="2"/>
    <x v="0"/>
    <n v="320803"/>
    <x v="0"/>
    <s v="1244"/>
    <x v="0"/>
    <n v="3753.04323501"/>
    <n v="3788"/>
    <x v="262"/>
    <x v="71"/>
    <s v="1244"/>
    <s v="0"/>
    <s v="PAŠNJAK"/>
    <x v="214"/>
    <x v="247"/>
    <n v="180"/>
    <s v="MILEUSNIĆ MARIJA, UD. VAJE rođ. MILEUSNIĆ"/>
    <s v="ZAGREB, VLADIMIRA FILAKOVCA 7"/>
    <s v="1/1"/>
    <n v="1"/>
    <n v="1"/>
    <s v="BRLOSKA DUBRAVA1244"/>
  </r>
  <r>
    <n v="591"/>
    <x v="2"/>
    <x v="0"/>
    <n v="320803"/>
    <x v="0"/>
    <s v="1244"/>
    <x v="0"/>
    <n v="3753.04323501"/>
    <n v="3788"/>
    <x v="262"/>
    <x v="78"/>
    <s v="1244"/>
    <s v="0"/>
    <s v="PAŠNJAK"/>
    <x v="280"/>
    <x v="247"/>
    <n v="1475"/>
    <s v="MILEUSNIĆ MILICA, Ž. PETRA"/>
    <s v="SRBIJA, ZEMUN, TOMICE POPOVIĆA 66"/>
    <s v="1/1"/>
    <n v="1"/>
    <n v="1"/>
    <s v="BRLOSKA DUBRAVA1244"/>
  </r>
  <r>
    <n v="592"/>
    <x v="2"/>
    <x v="0"/>
    <n v="320803"/>
    <x v="0"/>
    <s v="1244"/>
    <x v="0"/>
    <n v="3753.04323501"/>
    <n v="3788"/>
    <x v="262"/>
    <x v="79"/>
    <s v="1244"/>
    <s v="0"/>
    <s v="PAŠNJAK"/>
    <x v="281"/>
    <x v="247"/>
    <n v="813"/>
    <s v="MILEUSNIĆ VAJO, JOVIN"/>
    <s v="BRLOŠKA DUBRAVA, BRLOŠKA DUBRAVA 15"/>
    <s v="1/1"/>
    <n v="1"/>
    <n v="1"/>
    <s v="BRLOSKA DUBRAVA1244"/>
  </r>
  <r>
    <n v="593"/>
    <x v="2"/>
    <x v="0"/>
    <n v="320803"/>
    <x v="0"/>
    <s v="1245"/>
    <x v="0"/>
    <n v="974.41210501399996"/>
    <n v="974"/>
    <x v="263"/>
    <x v="90"/>
    <s v="1245"/>
    <s v="0"/>
    <s v="PAŠNJAK"/>
    <x v="282"/>
    <x v="248"/>
    <n v="195"/>
    <s v="MILEUSNIĆ MILAN, TRIFUNOV"/>
    <s v="OTOČAC, STJEPANA RADIĆA 76"/>
    <s v="1/5"/>
    <n v="1"/>
    <n v="5"/>
    <s v="BRLOSKA DUBRAVA1245"/>
  </r>
  <r>
    <n v="594"/>
    <x v="2"/>
    <x v="0"/>
    <n v="320803"/>
    <x v="0"/>
    <s v="1245"/>
    <x v="0"/>
    <n v="974.41210501399996"/>
    <n v="974"/>
    <x v="263"/>
    <x v="90"/>
    <s v="1245"/>
    <s v="0"/>
    <s v="PAŠNJAK"/>
    <x v="282"/>
    <x v="248"/>
    <n v="195"/>
    <s v="MILEUSNIĆ NIKOLA, TRIVUN"/>
    <s v="KARLOVAC, RAJKA JANJANINA 13"/>
    <s v="1/5"/>
    <n v="1"/>
    <n v="5"/>
    <s v="BRLOSKA DUBRAVA1245"/>
  </r>
  <r>
    <n v="595"/>
    <x v="2"/>
    <x v="0"/>
    <n v="320803"/>
    <x v="0"/>
    <s v="1245"/>
    <x v="0"/>
    <n v="974.41210501399996"/>
    <n v="974"/>
    <x v="263"/>
    <x v="90"/>
    <s v="1245"/>
    <s v="0"/>
    <s v="PAŠNJAK"/>
    <x v="282"/>
    <x v="248"/>
    <n v="195"/>
    <s v="MILEUSNIĆ ­URA­, TRIVUN"/>
    <s v="DUBROVNIK, BRATSTVA I JEDINSTVA 23"/>
    <s v="1/5"/>
    <n v="1"/>
    <n v="5"/>
    <s v="BRLOSKA DUBRAVA1245"/>
  </r>
  <r>
    <n v="596"/>
    <x v="2"/>
    <x v="0"/>
    <n v="320803"/>
    <x v="0"/>
    <s v="1245"/>
    <x v="0"/>
    <n v="974.41210501399996"/>
    <n v="974"/>
    <x v="263"/>
    <x v="90"/>
    <s v="1245"/>
    <s v="0"/>
    <s v="PAŠNJAK"/>
    <x v="282"/>
    <x v="248"/>
    <n v="195"/>
    <s v="STOJANOVIĆ MARICA, TRIVUN rođ. MILEUSNIĆ"/>
    <s v="OTOČAC, DR. ANDRIJE ŠTAMPARA 23"/>
    <s v="1/5"/>
    <n v="1"/>
    <n v="5"/>
    <s v="BRLOSKA DUBRAVA1245"/>
  </r>
  <r>
    <n v="597"/>
    <x v="2"/>
    <x v="0"/>
    <n v="320803"/>
    <x v="0"/>
    <s v="1245"/>
    <x v="0"/>
    <n v="974.41210501399996"/>
    <n v="974"/>
    <x v="263"/>
    <x v="90"/>
    <s v="1245"/>
    <s v="0"/>
    <s v="PAŠNJAK"/>
    <x v="282"/>
    <x v="248"/>
    <n v="195"/>
    <s v="ŽAKULA STOJANKA, TRIVUN rođ. MILEUSNIĆ"/>
    <s v="VINKOVCI, KARADŽIĆEVA 67"/>
    <s v="1/5"/>
    <n v="1"/>
    <n v="5"/>
    <s v="BRLOSKA DUBRAVA1245"/>
  </r>
  <r>
    <n v="598"/>
    <x v="2"/>
    <x v="0"/>
    <n v="320803"/>
    <x v="0"/>
    <s v="1246"/>
    <x v="0"/>
    <n v="738.812865988"/>
    <n v="739"/>
    <x v="264"/>
    <x v="90"/>
    <s v="1246"/>
    <s v="0"/>
    <s v="PAŠNJAK"/>
    <x v="283"/>
    <x v="249"/>
    <n v="157.6"/>
    <s v="MILEUSNIĆ MILAN, TRIFUNOV"/>
    <s v="OTOČAC, STJEPANA RADIĆA 76"/>
    <s v="1/5"/>
    <n v="1"/>
    <n v="5"/>
    <s v="BRLOSKA DUBRAVA1246"/>
  </r>
  <r>
    <n v="599"/>
    <x v="2"/>
    <x v="0"/>
    <n v="320803"/>
    <x v="0"/>
    <s v="1246"/>
    <x v="0"/>
    <n v="738.812865988"/>
    <n v="739"/>
    <x v="264"/>
    <x v="90"/>
    <s v="1246"/>
    <s v="0"/>
    <s v="PAŠNJAK"/>
    <x v="283"/>
    <x v="249"/>
    <n v="157.6"/>
    <s v="MILEUSNIĆ NIKOLA, TRIVUN"/>
    <s v="KARLOVAC, RAJKA JANJANINA 13"/>
    <s v="1/5"/>
    <n v="1"/>
    <n v="5"/>
    <s v="BRLOSKA DUBRAVA1246"/>
  </r>
  <r>
    <n v="600"/>
    <x v="2"/>
    <x v="0"/>
    <n v="320803"/>
    <x v="0"/>
    <s v="1246"/>
    <x v="0"/>
    <n v="738.812865988"/>
    <n v="739"/>
    <x v="264"/>
    <x v="90"/>
    <s v="1246"/>
    <s v="0"/>
    <s v="PAŠNJAK"/>
    <x v="283"/>
    <x v="249"/>
    <n v="157.6"/>
    <s v="MILEUSNIĆ ­URA­, TRIVUN"/>
    <s v="DUBROVNIK, BRATSTVA I JEDINSTVA 23"/>
    <s v="1/5"/>
    <n v="1"/>
    <n v="5"/>
    <s v="BRLOSKA DUBRAVA1246"/>
  </r>
  <r>
    <n v="601"/>
    <x v="2"/>
    <x v="0"/>
    <n v="320803"/>
    <x v="0"/>
    <s v="1246"/>
    <x v="0"/>
    <n v="738.812865988"/>
    <n v="739"/>
    <x v="264"/>
    <x v="90"/>
    <s v="1246"/>
    <s v="0"/>
    <s v="PAŠNJAK"/>
    <x v="283"/>
    <x v="249"/>
    <n v="157.6"/>
    <s v="STOJANOVIĆ MARICA, TRIVUN rođ. MILEUSNIĆ"/>
    <s v="OTOČAC, DR. ANDRIJE ŠTAMPARA 23"/>
    <s v="1/5"/>
    <n v="1"/>
    <n v="5"/>
    <s v="BRLOSKA DUBRAVA1246"/>
  </r>
  <r>
    <n v="602"/>
    <x v="2"/>
    <x v="0"/>
    <n v="320803"/>
    <x v="0"/>
    <s v="1246"/>
    <x v="0"/>
    <n v="738.812865988"/>
    <n v="739"/>
    <x v="264"/>
    <x v="90"/>
    <s v="1246"/>
    <s v="0"/>
    <s v="PAŠNJAK"/>
    <x v="283"/>
    <x v="249"/>
    <n v="157.6"/>
    <s v="ŽAKULA STOJANKA, TRIVUN rođ. MILEUSNIĆ"/>
    <s v="VINKOVCI, KARADŽIĆEVA 67"/>
    <s v="1/5"/>
    <n v="1"/>
    <n v="5"/>
    <s v="BRLOSKA DUBRAVA1246"/>
  </r>
  <r>
    <n v="603"/>
    <x v="2"/>
    <x v="0"/>
    <n v="320803"/>
    <x v="0"/>
    <s v="1247"/>
    <x v="0"/>
    <n v="377.54779801699999"/>
    <n v="378"/>
    <x v="265"/>
    <x v="90"/>
    <s v="1247"/>
    <s v="0"/>
    <s v="LIVADA"/>
    <x v="284"/>
    <x v="250"/>
    <n v="78.400000000000006"/>
    <s v="MILEUSNIĆ MILAN, TRIFUNOV"/>
    <s v="OTOČAC, STJEPANA RADIĆA 76"/>
    <s v="1/5"/>
    <n v="1"/>
    <n v="5"/>
    <s v="BRLOSKA DUBRAVA1247"/>
  </r>
  <r>
    <n v="604"/>
    <x v="2"/>
    <x v="0"/>
    <n v="320803"/>
    <x v="0"/>
    <s v="1247"/>
    <x v="0"/>
    <n v="377.54779801699999"/>
    <n v="378"/>
    <x v="265"/>
    <x v="90"/>
    <s v="1247"/>
    <s v="0"/>
    <s v="LIVADA"/>
    <x v="284"/>
    <x v="250"/>
    <n v="78.400000000000006"/>
    <s v="MILEUSNIĆ NIKOLA, TRIVUN"/>
    <s v="KARLOVAC, RAJKA JANJANINA 13"/>
    <s v="1/5"/>
    <n v="1"/>
    <n v="5"/>
    <s v="BRLOSKA DUBRAVA1247"/>
  </r>
  <r>
    <n v="605"/>
    <x v="2"/>
    <x v="0"/>
    <n v="320803"/>
    <x v="0"/>
    <s v="1247"/>
    <x v="0"/>
    <n v="377.54779801699999"/>
    <n v="378"/>
    <x v="265"/>
    <x v="90"/>
    <s v="1247"/>
    <s v="0"/>
    <s v="LIVADA"/>
    <x v="284"/>
    <x v="250"/>
    <n v="78.400000000000006"/>
    <s v="MILEUSNIĆ ­URA­, TRIVUN"/>
    <s v="DUBROVNIK, BRATSTVA I JEDINSTVA 23"/>
    <s v="1/5"/>
    <n v="1"/>
    <n v="5"/>
    <s v="BRLOSKA DUBRAVA1247"/>
  </r>
  <r>
    <n v="606"/>
    <x v="2"/>
    <x v="0"/>
    <n v="320803"/>
    <x v="0"/>
    <s v="1247"/>
    <x v="0"/>
    <n v="377.54779801699999"/>
    <n v="378"/>
    <x v="265"/>
    <x v="90"/>
    <s v="1247"/>
    <s v="0"/>
    <s v="LIVADA"/>
    <x v="284"/>
    <x v="250"/>
    <n v="78.400000000000006"/>
    <s v="STOJANOVIĆ MARICA, TRIVUN rođ. MILEUSNIĆ"/>
    <s v="OTOČAC, DR. ANDRIJE ŠTAMPARA 23"/>
    <s v="1/5"/>
    <n v="1"/>
    <n v="5"/>
    <s v="BRLOSKA DUBRAVA1247"/>
  </r>
  <r>
    <n v="607"/>
    <x v="2"/>
    <x v="0"/>
    <n v="320803"/>
    <x v="0"/>
    <s v="1247"/>
    <x v="0"/>
    <n v="377.54779801699999"/>
    <n v="378"/>
    <x v="265"/>
    <x v="90"/>
    <s v="1247"/>
    <s v="0"/>
    <s v="LIVADA"/>
    <x v="284"/>
    <x v="250"/>
    <n v="78.400000000000006"/>
    <s v="ŽAKULA STOJANKA, TRIVUN rođ. MILEUSNIĆ"/>
    <s v="VINKOVCI, KARADŽIĆEVA 67"/>
    <s v="1/5"/>
    <n v="1"/>
    <n v="5"/>
    <s v="BRLOSKA DUBRAVA1247"/>
  </r>
  <r>
    <n v="608"/>
    <x v="2"/>
    <x v="0"/>
    <n v="320803"/>
    <x v="0"/>
    <s v="1249"/>
    <x v="0"/>
    <n v="577.70526950299995"/>
    <n v="578"/>
    <x v="266"/>
    <x v="90"/>
    <s v="1249"/>
    <s v="0"/>
    <s v="LIVADA"/>
    <x v="225"/>
    <x v="199"/>
    <n v="120.8"/>
    <s v="MILEUSNIĆ MILAN, TRIFUNOV"/>
    <s v="OTOČAC, STJEPANA RADIĆA 76"/>
    <s v="1/5"/>
    <n v="1"/>
    <n v="5"/>
    <s v="BRLOSKA DUBRAVA1249"/>
  </r>
  <r>
    <n v="609"/>
    <x v="2"/>
    <x v="0"/>
    <n v="320803"/>
    <x v="0"/>
    <s v="1249"/>
    <x v="0"/>
    <n v="577.70526950299995"/>
    <n v="578"/>
    <x v="266"/>
    <x v="90"/>
    <s v="1249"/>
    <s v="0"/>
    <s v="LIVADA"/>
    <x v="225"/>
    <x v="199"/>
    <n v="120.8"/>
    <s v="MILEUSNIĆ NIKOLA, TRIVUN"/>
    <s v="KARLOVAC, RAJKA JANJANINA 13"/>
    <s v="1/5"/>
    <n v="1"/>
    <n v="5"/>
    <s v="BRLOSKA DUBRAVA1249"/>
  </r>
  <r>
    <n v="610"/>
    <x v="2"/>
    <x v="0"/>
    <n v="320803"/>
    <x v="0"/>
    <s v="1249"/>
    <x v="0"/>
    <n v="577.70526950299995"/>
    <n v="578"/>
    <x v="266"/>
    <x v="90"/>
    <s v="1249"/>
    <s v="0"/>
    <s v="LIVADA"/>
    <x v="225"/>
    <x v="199"/>
    <n v="120.8"/>
    <s v="MILEUSNIĆ ­URA­, TRIVUN"/>
    <s v="DUBROVNIK, BRATSTVA I JEDINSTVA 23"/>
    <s v="1/5"/>
    <n v="1"/>
    <n v="5"/>
    <s v="BRLOSKA DUBRAVA1249"/>
  </r>
  <r>
    <n v="611"/>
    <x v="2"/>
    <x v="0"/>
    <n v="320803"/>
    <x v="0"/>
    <s v="1249"/>
    <x v="0"/>
    <n v="577.70526950299995"/>
    <n v="578"/>
    <x v="266"/>
    <x v="90"/>
    <s v="1249"/>
    <s v="0"/>
    <s v="LIVADA"/>
    <x v="225"/>
    <x v="199"/>
    <n v="120.8"/>
    <s v="STOJANOVIĆ MARICA, TRIVUN rođ. MILEUSNIĆ"/>
    <s v="OTOČAC, DR. ANDRIJE ŠTAMPARA 23"/>
    <s v="1/5"/>
    <n v="1"/>
    <n v="5"/>
    <s v="BRLOSKA DUBRAVA1249"/>
  </r>
  <r>
    <n v="612"/>
    <x v="2"/>
    <x v="0"/>
    <n v="320803"/>
    <x v="0"/>
    <s v="1249"/>
    <x v="0"/>
    <n v="577.70526950299995"/>
    <n v="578"/>
    <x v="266"/>
    <x v="90"/>
    <s v="1249"/>
    <s v="0"/>
    <s v="LIVADA"/>
    <x v="225"/>
    <x v="199"/>
    <n v="120.8"/>
    <s v="ŽAKULA STOJANKA, TRIVUN rođ. MILEUSNIĆ"/>
    <s v="VINKOVCI, KARADŽIĆEVA 67"/>
    <s v="1/5"/>
    <n v="1"/>
    <n v="5"/>
    <s v="BRLOSKA DUBRAVA1249"/>
  </r>
  <r>
    <n v="316"/>
    <x v="2"/>
    <x v="0"/>
    <n v="320803"/>
    <x v="0"/>
    <s v="1005/1"/>
    <x v="0"/>
    <n v="2254.93625303"/>
    <n v="2255"/>
    <x v="267"/>
    <x v="78"/>
    <s v="1005"/>
    <s v="1"/>
    <s v="LIVADA"/>
    <x v="3"/>
    <x v="251"/>
    <n v="719"/>
    <s v="MILEUSNIĆ MILICA, Ž. PETRA"/>
    <s v="SRBIJA, ZEMUN, TOMICE POPOVIĆA 66"/>
    <s v="1/1"/>
    <n v="1"/>
    <n v="1"/>
    <s v="BRLOSKA DUBRAVA1005/1"/>
  </r>
  <r>
    <n v="317"/>
    <x v="2"/>
    <x v="0"/>
    <n v="320803"/>
    <x v="0"/>
    <s v="1005/1"/>
    <x v="0"/>
    <n v="2254.93625303"/>
    <n v="2255"/>
    <x v="267"/>
    <x v="79"/>
    <s v="1005"/>
    <s v="1"/>
    <s v="LIVADA"/>
    <x v="25"/>
    <x v="251"/>
    <n v="1439"/>
    <s v="MILEUSNIĆ VAJO, JOVIN"/>
    <s v="BRLOŠKA DUBRAVA, BRLOŠKA DUBRAVA 15"/>
    <s v="1/1"/>
    <n v="1"/>
    <n v="1"/>
    <s v="BRLOSKA DUBRAVA1005/1"/>
  </r>
  <r>
    <n v="318"/>
    <x v="2"/>
    <x v="0"/>
    <n v="320803"/>
    <x v="0"/>
    <s v="1005/2"/>
    <x v="0"/>
    <n v="884.66184449900004"/>
    <n v="885"/>
    <x v="268"/>
    <x v="76"/>
    <s v="1005"/>
    <s v="2"/>
    <s v="LIVADA"/>
    <x v="285"/>
    <x v="252"/>
    <n v="577.5"/>
    <s v="MILEUSNIĆ BUDIMIR, ­URIN"/>
    <s v="FUŽINE, IVANKE TROHAR 172/B"/>
    <s v="5/8"/>
    <n v="5"/>
    <n v="8"/>
    <s v="BRLOSKA DUBRAVA1005/2"/>
  </r>
  <r>
    <n v="319"/>
    <x v="2"/>
    <x v="0"/>
    <n v="320803"/>
    <x v="0"/>
    <s v="1005/2"/>
    <x v="0"/>
    <n v="884.66184449900004"/>
    <n v="885"/>
    <x v="268"/>
    <x v="76"/>
    <s v="1005"/>
    <s v="2"/>
    <s v="LIVADA"/>
    <x v="285"/>
    <x v="252"/>
    <n v="346.5"/>
    <s v="MILEUSNIĆ GOJKO, ­URIN"/>
    <s v="RIJEKA, I. MATETIĆA RONJGOVA 1"/>
    <s v="3/8"/>
    <n v="3"/>
    <n v="8"/>
    <s v="BRLOSKA DUBRAVA1005/2"/>
  </r>
  <r>
    <n v="337"/>
    <x v="2"/>
    <x v="0"/>
    <n v="320803"/>
    <x v="0"/>
    <s v="1071/1"/>
    <x v="0"/>
    <n v="9976.68284356"/>
    <n v="9977"/>
    <x v="269"/>
    <x v="67"/>
    <s v="1071"/>
    <s v="1"/>
    <s v="PAŠNJAK"/>
    <x v="286"/>
    <x v="253"/>
    <n v="1348.75"/>
    <s v="MILEUSNIĆ DANE, ISIN"/>
    <s v="BRLOŠKA DUBRAVA, BRLOŠKA DUBRAVA 8"/>
    <s v="5/12"/>
    <n v="5"/>
    <n v="12"/>
    <s v="BRLOSKA DUBRAVA1071/1"/>
  </r>
  <r>
    <n v="338"/>
    <x v="2"/>
    <x v="0"/>
    <n v="320803"/>
    <x v="0"/>
    <s v="1071/1"/>
    <x v="0"/>
    <n v="9976.68284356"/>
    <n v="9977"/>
    <x v="269"/>
    <x v="73"/>
    <s v="1071"/>
    <s v="1"/>
    <s v="PAŠNJAK"/>
    <x v="287"/>
    <x v="253"/>
    <n v="6456"/>
    <s v="MILEUSNIĆ LAZO, MILIN"/>
    <s v="BRLOŠKA DUBRAVA, BRLOŠKA DUBRAVA 5"/>
    <s v="1/1"/>
    <n v="1"/>
    <n v="1"/>
    <s v="BRLOSKA DUBRAVA1071/1"/>
  </r>
  <r>
    <n v="339"/>
    <x v="2"/>
    <x v="0"/>
    <n v="320803"/>
    <x v="0"/>
    <s v="1071/1"/>
    <x v="0"/>
    <n v="9976.68284356"/>
    <n v="9977"/>
    <x v="269"/>
    <x v="67"/>
    <s v="1071"/>
    <s v="1"/>
    <s v="PAŠNJAK"/>
    <x v="286"/>
    <x v="253"/>
    <n v="1348.75"/>
    <s v="MILEUSNIĆ PETAR, ISIN"/>
    <s v="BRLOŠKA DUBRAVA, BRLOŠKA DUBRAVA 8"/>
    <s v="5/12"/>
    <n v="5"/>
    <n v="12"/>
    <s v="BRLOSKA DUBRAVA1071/1"/>
  </r>
  <r>
    <n v="340"/>
    <x v="2"/>
    <x v="0"/>
    <n v="320803"/>
    <x v="0"/>
    <s v="1071/1"/>
    <x v="0"/>
    <n v="9976.68284356"/>
    <n v="9977"/>
    <x v="269"/>
    <x v="67"/>
    <s v="1071"/>
    <s v="1"/>
    <s v="PAŠNJAK"/>
    <x v="286"/>
    <x v="253"/>
    <n v="539.5"/>
    <s v="MILEUSNIĆ VLADE, ISIN"/>
    <s v="LETINAC, LETINAC 86"/>
    <s v="2/12"/>
    <n v="2"/>
    <n v="12"/>
    <s v="BRLOSKA DUBRAVA1071/1"/>
  </r>
  <r>
    <n v="341"/>
    <x v="2"/>
    <x v="0"/>
    <n v="320803"/>
    <x v="0"/>
    <s v="1071/2"/>
    <x v="0"/>
    <n v="1158.0881220000001"/>
    <n v="1158"/>
    <x v="270"/>
    <x v="69"/>
    <s v="1071"/>
    <s v="2"/>
    <s v="PAŠNJAK"/>
    <x v="198"/>
    <x v="172"/>
    <n v="1237"/>
    <s v="MILEUSNIĆ ILIJA, NIKOLIN"/>
    <s v="BRLOŠKA DUBRAVA, BRLOŠKA DUBRAVA 28"/>
    <s v="1/1"/>
    <n v="1"/>
    <n v="1"/>
    <s v="BRLOSKA DUBRAVA1071/2"/>
  </r>
  <r>
    <n v="342"/>
    <x v="2"/>
    <x v="0"/>
    <n v="320803"/>
    <x v="0"/>
    <s v="1071/4"/>
    <x v="0"/>
    <n v="624.40246648000004"/>
    <n v="624"/>
    <x v="271"/>
    <x v="72"/>
    <s v="1071"/>
    <s v="4"/>
    <s v="PAŠNJAK"/>
    <x v="175"/>
    <x v="147"/>
    <n v="716"/>
    <s v="MILEUSNIĆ NIKOLA, TODOROV"/>
    <s v="OTOČAC, BARTOLA KAŠIĆA 11/A"/>
    <s v="1/1"/>
    <n v="1"/>
    <n v="1"/>
    <s v="BRLOSKA DUBRAVA1071/4"/>
  </r>
  <r>
    <n v="343"/>
    <x v="2"/>
    <x v="0"/>
    <n v="320803"/>
    <x v="0"/>
    <s v="1072/1"/>
    <x v="0"/>
    <n v="1244.7114935"/>
    <n v="1245"/>
    <x v="272"/>
    <x v="67"/>
    <s v="1072"/>
    <s v="1"/>
    <s v="LIVADA"/>
    <x v="129"/>
    <x v="254"/>
    <n v="150"/>
    <s v="MILEUSNIĆ DANE, ISIN"/>
    <s v="BRLOŠKA DUBRAVA, BRLOŠKA DUBRAVA 8"/>
    <s v="5/12"/>
    <n v="5"/>
    <n v="12"/>
    <s v="BRLOSKA DUBRAVA1072/1"/>
  </r>
  <r>
    <n v="344"/>
    <x v="2"/>
    <x v="0"/>
    <n v="320803"/>
    <x v="0"/>
    <s v="1072/1"/>
    <x v="0"/>
    <n v="1244.7114935"/>
    <n v="1245"/>
    <x v="272"/>
    <x v="72"/>
    <s v="1072"/>
    <s v="1"/>
    <s v="LIVADA"/>
    <x v="92"/>
    <x v="254"/>
    <n v="899"/>
    <s v="MILEUSNIĆ NIKOLA, TODOROV"/>
    <s v="OTOČAC, BARTOLA KAŠIĆA 11/A"/>
    <s v="1/1"/>
    <n v="1"/>
    <n v="1"/>
    <s v="BRLOSKA DUBRAVA1072/1"/>
  </r>
  <r>
    <n v="345"/>
    <x v="2"/>
    <x v="0"/>
    <n v="320803"/>
    <x v="0"/>
    <s v="1072/1"/>
    <x v="0"/>
    <n v="1244.7114935"/>
    <n v="1245"/>
    <x v="272"/>
    <x v="67"/>
    <s v="1072"/>
    <s v="1"/>
    <s v="LIVADA"/>
    <x v="129"/>
    <x v="254"/>
    <n v="150"/>
    <s v="MILEUSNIĆ PETAR, ISIN"/>
    <s v="BRLOŠKA DUBRAVA, BRLOŠKA DUBRAVA 8"/>
    <s v="5/12"/>
    <n v="5"/>
    <n v="12"/>
    <s v="BRLOSKA DUBRAVA1072/1"/>
  </r>
  <r>
    <n v="346"/>
    <x v="2"/>
    <x v="0"/>
    <n v="320803"/>
    <x v="0"/>
    <s v="1072/1"/>
    <x v="0"/>
    <n v="1244.7114935"/>
    <n v="1245"/>
    <x v="272"/>
    <x v="67"/>
    <s v="1072"/>
    <s v="1"/>
    <s v="LIVADA"/>
    <x v="129"/>
    <x v="254"/>
    <n v="60"/>
    <s v="MILEUSNIĆ VLADE, ISIN"/>
    <s v="LETINAC, LETINAC 86"/>
    <s v="2/12"/>
    <n v="2"/>
    <n v="12"/>
    <s v="BRLOSKA DUBRAVA1072/1"/>
  </r>
  <r>
    <n v="347"/>
    <x v="2"/>
    <x v="0"/>
    <n v="320803"/>
    <x v="0"/>
    <s v="1072/2"/>
    <x v="0"/>
    <n v="1280.8514340300001"/>
    <n v="1281"/>
    <x v="273"/>
    <x v="79"/>
    <s v="1072"/>
    <s v="2"/>
    <s v="ORANICA"/>
    <x v="218"/>
    <x v="192"/>
    <n v="1244"/>
    <s v="MILEUSNIĆ VAJO, JOVIN"/>
    <s v="BRLOŠKA DUBRAVA, BRLOŠKA DUBRAVA 15"/>
    <s v="1/1"/>
    <n v="1"/>
    <n v="1"/>
    <s v="BRLOSKA DUBRAVA1072/2"/>
  </r>
  <r>
    <n v="348"/>
    <x v="2"/>
    <x v="0"/>
    <n v="320803"/>
    <x v="0"/>
    <s v="1083/1"/>
    <x v="0"/>
    <n v="2769.57173246"/>
    <n v="2770"/>
    <x v="274"/>
    <x v="75"/>
    <s v="1083"/>
    <s v="1"/>
    <s v="ORANICA"/>
    <x v="288"/>
    <x v="255"/>
    <n v="680.75"/>
    <s v="KOKERIĆ BRANKA rođ. MILEUSNIĆ"/>
    <s v="SRBIJA, SMEDEREVSKA PALANKA, SVETO KAMENOREZAC 11"/>
    <s v="1/4"/>
    <n v="1"/>
    <n v="4"/>
    <s v="BRLOSKA DUBRAVA1083/1"/>
  </r>
  <r>
    <n v="349"/>
    <x v="2"/>
    <x v="0"/>
    <n v="320803"/>
    <x v="0"/>
    <s v="1083/1"/>
    <x v="0"/>
    <n v="2769.57173246"/>
    <n v="2770"/>
    <x v="274"/>
    <x v="75"/>
    <s v="1083"/>
    <s v="1"/>
    <s v="ORANICA"/>
    <x v="288"/>
    <x v="255"/>
    <n v="1361.5"/>
    <s v="MILEUSNIĆ BRANKO, FILIPOV"/>
    <s v="OTOČAC, KRALJA ZVONIMIRA 24"/>
    <s v="2/4"/>
    <n v="2"/>
    <n v="4"/>
    <s v="BRLOSKA DUBRAVA1083/1"/>
  </r>
  <r>
    <n v="350"/>
    <x v="2"/>
    <x v="0"/>
    <n v="320803"/>
    <x v="0"/>
    <s v="1083/1"/>
    <x v="0"/>
    <n v="2769.57173246"/>
    <n v="2770"/>
    <x v="274"/>
    <x v="75"/>
    <s v="1083"/>
    <s v="1"/>
    <s v="ORANICA"/>
    <x v="288"/>
    <x v="255"/>
    <n v="680.75"/>
    <s v="MILEUSNIĆ MIROSLAV, ­URIN"/>
    <s v="SRBIJA, SMEDEREVSKA PALANKA, SVETO KAMENOREZAC 11"/>
    <s v="1/4"/>
    <n v="1"/>
    <n v="4"/>
    <s v="BRLOSKA DUBRAVA1083/1"/>
  </r>
  <r>
    <n v="351"/>
    <x v="2"/>
    <x v="0"/>
    <n v="320803"/>
    <x v="0"/>
    <s v="1084/2"/>
    <x v="0"/>
    <n v="1574.1529279900001"/>
    <n v="1574"/>
    <x v="275"/>
    <x v="75"/>
    <s v="1084"/>
    <s v="2"/>
    <s v="ORANICA"/>
    <x v="289"/>
    <x v="256"/>
    <n v="369.5"/>
    <s v="KOKERIĆ BRANKA rođ. MILEUSNIĆ"/>
    <s v="SRBIJA, SMEDEREVSKA PALANKA, SVETO KAMENOREZAC 11"/>
    <s v="1/4"/>
    <n v="1"/>
    <n v="4"/>
    <s v="BRLOSKA DUBRAVA1084/2"/>
  </r>
  <r>
    <n v="352"/>
    <x v="2"/>
    <x v="0"/>
    <n v="320803"/>
    <x v="0"/>
    <s v="1084/2"/>
    <x v="0"/>
    <n v="1574.1529279900001"/>
    <n v="1574"/>
    <x v="275"/>
    <x v="75"/>
    <s v="1084"/>
    <s v="2"/>
    <s v="ORANICA"/>
    <x v="289"/>
    <x v="256"/>
    <n v="739"/>
    <s v="MILEUSNIĆ BRANKO, FILIPOV"/>
    <s v="OTOČAC, KRALJA ZVONIMIRA 24"/>
    <s v="2/4"/>
    <n v="2"/>
    <n v="4"/>
    <s v="BRLOSKA DUBRAVA1084/2"/>
  </r>
  <r>
    <n v="353"/>
    <x v="2"/>
    <x v="0"/>
    <n v="320803"/>
    <x v="0"/>
    <s v="1084/2"/>
    <x v="0"/>
    <n v="1574.1529279900001"/>
    <n v="1574"/>
    <x v="275"/>
    <x v="75"/>
    <s v="1084"/>
    <s v="2"/>
    <s v="ORANICA"/>
    <x v="289"/>
    <x v="256"/>
    <n v="369.5"/>
    <s v="MILEUSNIĆ MIROSLAV, ­URIN"/>
    <s v="SRBIJA, SMEDEREVSKA PALANKA, SVETO KAMENOREZAC 11"/>
    <s v="1/4"/>
    <n v="1"/>
    <n v="4"/>
    <s v="BRLOSKA DUBRAVA1084/2"/>
  </r>
  <r>
    <n v="369"/>
    <x v="2"/>
    <x v="0"/>
    <n v="320803"/>
    <x v="0"/>
    <s v="1090/2"/>
    <x v="0"/>
    <n v="1729.8558235"/>
    <n v="1730"/>
    <x v="276"/>
    <x v="61"/>
    <s v="1090"/>
    <s v="2"/>
    <s v="LIVADA"/>
    <x v="290"/>
    <x v="257"/>
    <n v="1737"/>
    <s v="MILEUSNIĆ MARA, UD. MILE rođ. ĆURLIĆ"/>
    <s v="BRLOŠKA DUBRAVA, BRLOŠKA DUBRAVA 11"/>
    <s v="1/1"/>
    <n v="1"/>
    <n v="1"/>
    <s v="BRLOSKA DUBRAVA1090/2"/>
  </r>
  <r>
    <n v="370"/>
    <x v="2"/>
    <x v="0"/>
    <n v="320803"/>
    <x v="0"/>
    <s v="1090/3"/>
    <x v="0"/>
    <n v="1959.4672385199999"/>
    <n v="1959"/>
    <x v="277"/>
    <x v="77"/>
    <s v="1090"/>
    <s v="3"/>
    <s v="ORANICA"/>
    <x v="291"/>
    <x v="258"/>
    <n v="1910"/>
    <s v="MILEUSNIĆ JOVO, ISIN"/>
    <s v="SRBIJA, LOKEŠINA, LOKEŠINA 0"/>
    <s v="1/1"/>
    <n v="1"/>
    <n v="1"/>
    <s v="BRLOSKA DUBRAVA1090/3"/>
  </r>
  <r>
    <n v="381"/>
    <x v="2"/>
    <x v="0"/>
    <n v="320803"/>
    <x v="0"/>
    <s v="1095/b1"/>
    <x v="0"/>
    <n v="3114.0369139700001"/>
    <n v="3114"/>
    <x v="278"/>
    <x v="70"/>
    <s v="1095"/>
    <s v="B1"/>
    <s v="ORANICA"/>
    <x v="292"/>
    <x v="259"/>
    <n v="3352"/>
    <s v="MILEUSNIĆ MARA, UD. PETRA rođ. DRAKULA"/>
    <s v="BRLOŠKA DUBRAVA, BRLOŠKA DUBRAVA 27"/>
    <s v="1/1"/>
    <n v="1"/>
    <n v="1"/>
    <s v="BRLOSKA DUBRAVA1095/B1"/>
  </r>
  <r>
    <n v="382"/>
    <x v="2"/>
    <x v="0"/>
    <n v="320803"/>
    <x v="0"/>
    <s v="1095/b2"/>
    <x v="0"/>
    <n v="3512.6079410399998"/>
    <n v="3513"/>
    <x v="279"/>
    <x v="61"/>
    <s v="1095"/>
    <s v="B2"/>
    <s v="ORANICA"/>
    <x v="293"/>
    <x v="260"/>
    <n v="5219"/>
    <s v="MILEUSNIĆ MARA, UD. MILE rođ. ĆURLIĆ"/>
    <s v="BRLOŠKA DUBRAVA, BRLOŠKA DUBRAVA 11"/>
    <s v="1/1"/>
    <n v="1"/>
    <n v="1"/>
    <s v="BRLOSKA DUBRAVA1095/B2"/>
  </r>
  <r>
    <n v="385"/>
    <x v="2"/>
    <x v="0"/>
    <n v="320803"/>
    <x v="0"/>
    <s v="1096/10"/>
    <x v="0"/>
    <n v="611.73562051299996"/>
    <n v="612"/>
    <x v="280"/>
    <x v="81"/>
    <s v="1096"/>
    <s v="10"/>
    <s v="ORANICA"/>
    <x v="177"/>
    <x v="149"/>
    <n v="619"/>
    <s v="MILEUSNIĆ BORODIN, ILIJIN"/>
    <s v="RIJEKA, L. MIČENIĆA 29"/>
    <s v="1/1"/>
    <n v="1"/>
    <n v="1"/>
    <s v="BRLOSKA DUBRAVA1096/10"/>
  </r>
  <r>
    <n v="383"/>
    <x v="2"/>
    <x v="0"/>
    <n v="320803"/>
    <x v="0"/>
    <s v="1096/3"/>
    <x v="0"/>
    <n v="1262.2996494700001"/>
    <n v="1262"/>
    <x v="281"/>
    <x v="61"/>
    <s v="1096"/>
    <s v="3"/>
    <s v="ORANICA"/>
    <x v="294"/>
    <x v="261"/>
    <n v="1349"/>
    <s v="MILEUSNIĆ MARA, UD. MILE rođ. ĆURLIĆ"/>
    <s v="BRLOŠKA DUBRAVA, BRLOŠKA DUBRAVA 11"/>
    <s v="1/1"/>
    <n v="1"/>
    <n v="1"/>
    <s v="BRLOSKA DUBRAVA1096/3"/>
  </r>
  <r>
    <n v="384"/>
    <x v="2"/>
    <x v="0"/>
    <n v="320803"/>
    <x v="0"/>
    <s v="1096/4"/>
    <x v="0"/>
    <n v="2286.508491"/>
    <n v="2287"/>
    <x v="282"/>
    <x v="78"/>
    <s v="1096"/>
    <s v="4"/>
    <s v="ORANICA"/>
    <x v="295"/>
    <x v="262"/>
    <n v="2277"/>
    <s v="MILEUSNIĆ MILICA, Ž. PETRA"/>
    <s v="SRBIJA, ZEMUN, TOMICE POPOVIĆA 66"/>
    <s v="1/1"/>
    <n v="1"/>
    <n v="1"/>
    <s v="BRLOSKA DUBRAVA1096/4"/>
  </r>
  <r>
    <n v="386"/>
    <x v="2"/>
    <x v="0"/>
    <n v="320803"/>
    <x v="0"/>
    <s v="1096/b2"/>
    <x v="0"/>
    <n v="1037.7164640200001"/>
    <n v="1038"/>
    <x v="283"/>
    <x v="78"/>
    <s v="1096"/>
    <s v="B2"/>
    <s v="ORANICA"/>
    <x v="296"/>
    <x v="263"/>
    <n v="795"/>
    <s v="MILEUSNIĆ MILICA, Ž. PETRA"/>
    <s v="SRBIJA, ZEMUN, TOMICE POPOVIĆA 66"/>
    <s v="1/1"/>
    <n v="1"/>
    <n v="1"/>
    <s v="BRLOSKA DUBRAVA1096/B2"/>
  </r>
  <r>
    <n v="394"/>
    <x v="2"/>
    <x v="0"/>
    <n v="320803"/>
    <x v="0"/>
    <s v="1123/4"/>
    <x v="0"/>
    <n v="1642.65332251"/>
    <n v="1643"/>
    <x v="284"/>
    <x v="93"/>
    <s v="1123"/>
    <s v="4"/>
    <s v="ORANICA"/>
    <x v="297"/>
    <x v="264"/>
    <n v="1654"/>
    <s v="LALIĆ MILKA, UD. ­URE rođ. MILEUSNIĆ"/>
    <s v="BRLOG, BRLOG 35/A"/>
    <s v="1/1"/>
    <n v="1"/>
    <n v="1"/>
    <s v="BRLOSKA DUBRAVA1123/4"/>
  </r>
  <r>
    <n v="395"/>
    <x v="2"/>
    <x v="0"/>
    <n v="320803"/>
    <x v="0"/>
    <s v="1124/1"/>
    <x v="0"/>
    <n v="934.24436551999997"/>
    <n v="934"/>
    <x v="285"/>
    <x v="93"/>
    <s v="1124"/>
    <s v="1"/>
    <s v="ŠUMA"/>
    <x v="243"/>
    <x v="145"/>
    <n v="475"/>
    <s v="LALIĆ MILKA, UD. ­URE rođ. MILEUSNIĆ"/>
    <s v="BRLOG, BRLOG 35/A"/>
    <s v="1/1"/>
    <n v="1"/>
    <n v="1"/>
    <s v="BRLOSKA DUBRAVA1124/1"/>
  </r>
  <r>
    <n v="396"/>
    <x v="2"/>
    <x v="0"/>
    <n v="320803"/>
    <x v="0"/>
    <s v="1124/1"/>
    <x v="0"/>
    <n v="934.24436551999997"/>
    <n v="934"/>
    <x v="285"/>
    <x v="94"/>
    <s v="1124"/>
    <s v="1"/>
    <s v="ŠUMA"/>
    <x v="243"/>
    <x v="145"/>
    <n v="475"/>
    <s v="MILEUSNIĆ LJUBA, UD. BUDE rođ. DIKLIĆ"/>
    <s v="BRLOŠKA DUBRAVA, BRLOŠKA DUBRAVA 17"/>
    <s v="1/1"/>
    <n v="1"/>
    <n v="1"/>
    <s v="BRLOSKA DUBRAVA1124/1"/>
  </r>
  <r>
    <n v="397"/>
    <x v="2"/>
    <x v="0"/>
    <n v="320803"/>
    <x v="0"/>
    <s v="1124/2"/>
    <x v="0"/>
    <n v="1254.88769555"/>
    <n v="1255"/>
    <x v="286"/>
    <x v="75"/>
    <s v="1124"/>
    <s v="2"/>
    <s v="ŠUMA"/>
    <x v="114"/>
    <x v="265"/>
    <n v="52.25"/>
    <s v="KOKERIĆ BRANKA rođ. MILEUSNIĆ"/>
    <s v="SRBIJA, SMEDEREVSKA PALANKA, SVETO KAMENOREZAC 11"/>
    <s v="1/4"/>
    <n v="1"/>
    <n v="4"/>
    <s v="BRLOSKA DUBRAVA1124/2"/>
  </r>
  <r>
    <n v="398"/>
    <x v="2"/>
    <x v="0"/>
    <n v="320803"/>
    <x v="0"/>
    <s v="1124/2"/>
    <x v="0"/>
    <n v="1254.88769555"/>
    <n v="1255"/>
    <x v="286"/>
    <x v="75"/>
    <s v="1124"/>
    <s v="2"/>
    <s v="ŠUMA"/>
    <x v="114"/>
    <x v="265"/>
    <n v="104.5"/>
    <s v="MILEUSNIĆ BRANKO, FILIPOV"/>
    <s v="OTOČAC, KRALJA ZVONIMIRA 24"/>
    <s v="2/4"/>
    <n v="2"/>
    <n v="4"/>
    <s v="BRLOSKA DUBRAVA1124/2"/>
  </r>
  <r>
    <n v="399"/>
    <x v="2"/>
    <x v="0"/>
    <n v="320803"/>
    <x v="0"/>
    <s v="1124/2"/>
    <x v="0"/>
    <n v="1254.88769555"/>
    <n v="1255"/>
    <x v="286"/>
    <x v="95"/>
    <s v="1124"/>
    <s v="2"/>
    <s v="ŠUMA"/>
    <x v="114"/>
    <x v="265"/>
    <n v="209"/>
    <s v="MILEUSNIĆ DMITAR, MIĆIN"/>
    <s v="BRLOŠKA DUBRAVA, BRLOŠKA DUBRAVA 18"/>
    <s v="1/1"/>
    <n v="1"/>
    <n v="1"/>
    <s v="BRLOSKA DUBRAVA1124/2"/>
  </r>
  <r>
    <n v="400"/>
    <x v="2"/>
    <x v="0"/>
    <n v="320803"/>
    <x v="0"/>
    <s v="1124/2"/>
    <x v="0"/>
    <n v="1254.88769555"/>
    <n v="1255"/>
    <x v="286"/>
    <x v="83"/>
    <s v="1124"/>
    <s v="2"/>
    <s v="ŠUMA"/>
    <x v="177"/>
    <x v="265"/>
    <n v="619"/>
    <s v="MILEUSNIĆ ILIJA, MILOŠEV"/>
    <s v="ŠKARE, ŠKARE 48"/>
    <s v="1/1"/>
    <n v="1"/>
    <n v="1"/>
    <s v="BRLOSKA DUBRAVA1124/2"/>
  </r>
  <r>
    <n v="401"/>
    <x v="2"/>
    <x v="0"/>
    <n v="320803"/>
    <x v="0"/>
    <s v="1124/2"/>
    <x v="0"/>
    <n v="1254.88769555"/>
    <n v="1255"/>
    <x v="286"/>
    <x v="75"/>
    <s v="1124"/>
    <s v="2"/>
    <s v="ŠUMA"/>
    <x v="114"/>
    <x v="265"/>
    <n v="52.25"/>
    <s v="MILEUSNIĆ MIROSLAV, ­URIN"/>
    <s v="SRBIJA, SMEDEREVSKA PALANKA, SVETO KAMENOREZAC 11"/>
    <s v="1/4"/>
    <n v="1"/>
    <n v="4"/>
    <s v="BRLOSKA DUBRAVA1124/2"/>
  </r>
  <r>
    <n v="402"/>
    <x v="2"/>
    <x v="0"/>
    <n v="320803"/>
    <x v="0"/>
    <s v="1124/2"/>
    <x v="0"/>
    <n v="1254.88769555"/>
    <n v="1255"/>
    <x v="286"/>
    <x v="96"/>
    <s v="1124"/>
    <s v="2"/>
    <s v="ŠUMA"/>
    <x v="114"/>
    <x v="265"/>
    <n v="209"/>
    <s v="MILEUSNIĆ RATISLAV, RADIN"/>
    <s v="OTOČAC, STJEPANA RADIĆA 18"/>
    <s v="1/1"/>
    <n v="1"/>
    <n v="1"/>
    <s v="BRLOSKA DUBRAVA1124/2"/>
  </r>
  <r>
    <n v="405"/>
    <x v="2"/>
    <x v="0"/>
    <n v="320803"/>
    <x v="0"/>
    <s v="1132/6"/>
    <x v="0"/>
    <n v="5173.7075999600002"/>
    <n v="5174"/>
    <x v="287"/>
    <x v="67"/>
    <s v="1132"/>
    <s v="6"/>
    <s v="ORANICA"/>
    <x v="214"/>
    <x v="266"/>
    <n v="75"/>
    <s v="MILEUSNIĆ DANE, ISIN"/>
    <s v="BRLOŠKA DUBRAVA, BRLOŠKA DUBRAVA 8"/>
    <s v="5/12"/>
    <n v="5"/>
    <n v="12"/>
    <s v="BRLOSKA DUBRAVA1132/6"/>
  </r>
  <r>
    <n v="406"/>
    <x v="2"/>
    <x v="0"/>
    <n v="320803"/>
    <x v="0"/>
    <s v="1132/6"/>
    <x v="0"/>
    <n v="5173.7075999600002"/>
    <n v="5174"/>
    <x v="287"/>
    <x v="67"/>
    <s v="1132"/>
    <s v="6"/>
    <s v="LIVADA"/>
    <x v="298"/>
    <x v="266"/>
    <n v="989.16666666666663"/>
    <s v="MILEUSNIĆ DANE, ISIN"/>
    <s v="BRLOŠKA DUBRAVA, BRLOŠKA DUBRAVA 8"/>
    <s v="5/12"/>
    <n v="5"/>
    <n v="12"/>
    <s v="BRLOSKA DUBRAVA1132/6"/>
  </r>
  <r>
    <n v="407"/>
    <x v="2"/>
    <x v="0"/>
    <n v="320803"/>
    <x v="0"/>
    <s v="1132/6"/>
    <x v="0"/>
    <n v="5173.7075999600002"/>
    <n v="5174"/>
    <x v="287"/>
    <x v="71"/>
    <s v="1132"/>
    <s v="6"/>
    <s v="ORANICA"/>
    <x v="299"/>
    <x v="266"/>
    <n v="201"/>
    <s v="MILEUSNIĆ MARIJA, UD. VAJE rođ. MILEUSNIĆ"/>
    <s v="ZAGREB, VLADIMIRA FILAKOVCA 7"/>
    <s v="1/1"/>
    <n v="1"/>
    <n v="1"/>
    <s v="BRLOSKA DUBRAVA1132/6"/>
  </r>
  <r>
    <n v="408"/>
    <x v="2"/>
    <x v="0"/>
    <n v="320803"/>
    <x v="0"/>
    <s v="1132/6"/>
    <x v="0"/>
    <n v="5173.7075999600002"/>
    <n v="5174"/>
    <x v="287"/>
    <x v="71"/>
    <s v="1132"/>
    <s v="6"/>
    <s v="LIVADA"/>
    <x v="27"/>
    <x v="266"/>
    <n v="1079"/>
    <s v="MILEUSNIĆ MARIJA, UD. VAJE rođ. MILEUSNIĆ"/>
    <s v="ZAGREB, VLADIMIRA FILAKOVCA 7"/>
    <s v="1/1"/>
    <n v="1"/>
    <n v="1"/>
    <s v="BRLOSKA DUBRAVA1132/6"/>
  </r>
  <r>
    <n v="409"/>
    <x v="2"/>
    <x v="0"/>
    <n v="320803"/>
    <x v="0"/>
    <s v="1132/6"/>
    <x v="0"/>
    <n v="5173.7075999600002"/>
    <n v="5174"/>
    <x v="287"/>
    <x v="72"/>
    <s v="1132"/>
    <s v="6"/>
    <s v="LIVADA"/>
    <x v="8"/>
    <x v="266"/>
    <n v="557"/>
    <s v="MILEUSNIĆ NIKOLA, TODOROV"/>
    <s v="OTOČAC, BARTOLA KAŠIĆA 11/A"/>
    <s v="1/1"/>
    <n v="1"/>
    <n v="1"/>
    <s v="BRLOSKA DUBRAVA1132/6"/>
  </r>
  <r>
    <n v="410"/>
    <x v="2"/>
    <x v="0"/>
    <n v="320803"/>
    <x v="0"/>
    <s v="1132/6"/>
    <x v="0"/>
    <n v="5173.7075999600002"/>
    <n v="5174"/>
    <x v="287"/>
    <x v="72"/>
    <s v="1132"/>
    <s v="6"/>
    <s v="ORANICA"/>
    <x v="3"/>
    <x v="266"/>
    <n v="719"/>
    <s v="MILEUSNIĆ NIKOLA, TODOROV"/>
    <s v="OTOČAC, BARTOLA KAŠIĆA 11/A"/>
    <s v="1/1"/>
    <n v="1"/>
    <n v="1"/>
    <s v="BRLOSKA DUBRAVA1132/6"/>
  </r>
  <r>
    <n v="411"/>
    <x v="2"/>
    <x v="0"/>
    <n v="320803"/>
    <x v="0"/>
    <s v="1132/6"/>
    <x v="0"/>
    <n v="5173.7075999600002"/>
    <n v="5174"/>
    <x v="287"/>
    <x v="67"/>
    <s v="1132"/>
    <s v="6"/>
    <s v="ORANICA"/>
    <x v="214"/>
    <x v="266"/>
    <n v="75"/>
    <s v="MILEUSNIĆ PETAR, ISIN"/>
    <s v="BRLOŠKA DUBRAVA, BRLOŠKA DUBRAVA 8"/>
    <s v="5/12"/>
    <n v="5"/>
    <n v="12"/>
    <s v="BRLOSKA DUBRAVA1132/6"/>
  </r>
  <r>
    <n v="412"/>
    <x v="2"/>
    <x v="0"/>
    <n v="320803"/>
    <x v="0"/>
    <s v="1132/6"/>
    <x v="0"/>
    <n v="5173.7075999600002"/>
    <n v="5174"/>
    <x v="287"/>
    <x v="67"/>
    <s v="1132"/>
    <s v="6"/>
    <s v="LIVADA"/>
    <x v="298"/>
    <x v="266"/>
    <n v="989.16666666666663"/>
    <s v="MILEUSNIĆ PETAR, ISIN"/>
    <s v="BRLOŠKA DUBRAVA, BRLOŠKA DUBRAVA 8"/>
    <s v="5/12"/>
    <n v="5"/>
    <n v="12"/>
    <s v="BRLOSKA DUBRAVA1132/6"/>
  </r>
  <r>
    <n v="413"/>
    <x v="2"/>
    <x v="0"/>
    <n v="320803"/>
    <x v="0"/>
    <s v="1132/6"/>
    <x v="0"/>
    <n v="5173.7075999600002"/>
    <n v="5174"/>
    <x v="287"/>
    <x v="67"/>
    <s v="1132"/>
    <s v="6"/>
    <s v="ORANICA"/>
    <x v="214"/>
    <x v="266"/>
    <n v="30"/>
    <s v="MILEUSNIĆ VLADE, ISIN"/>
    <s v="LETINAC, LETINAC 86"/>
    <s v="2/12"/>
    <n v="2"/>
    <n v="12"/>
    <s v="BRLOSKA DUBRAVA1132/6"/>
  </r>
  <r>
    <n v="414"/>
    <x v="2"/>
    <x v="0"/>
    <n v="320803"/>
    <x v="0"/>
    <s v="1132/6"/>
    <x v="0"/>
    <n v="5173.7075999600002"/>
    <n v="5174"/>
    <x v="287"/>
    <x v="67"/>
    <s v="1132"/>
    <s v="6"/>
    <s v="LIVADA"/>
    <x v="298"/>
    <x v="266"/>
    <n v="395.66666666666669"/>
    <s v="MILEUSNIĆ VLADE, ISIN"/>
    <s v="LETINAC, LETINAC 86"/>
    <s v="2/12"/>
    <n v="2"/>
    <n v="12"/>
    <s v="BRLOSKA DUBRAVA1132/6"/>
  </r>
  <r>
    <n v="415"/>
    <x v="2"/>
    <x v="0"/>
    <n v="320803"/>
    <x v="0"/>
    <s v="1135/1"/>
    <x v="0"/>
    <n v="685.93401199000004"/>
    <n v="686"/>
    <x v="288"/>
    <x v="67"/>
    <s v="1135"/>
    <s v="1"/>
    <s v="LIVADA"/>
    <x v="160"/>
    <x v="267"/>
    <n v="154.16666666666666"/>
    <s v="MILEUSNIĆ DANE, ISIN"/>
    <s v="BRLOŠKA DUBRAVA, BRLOŠKA DUBRAVA 8"/>
    <s v="5/12"/>
    <n v="5"/>
    <n v="12"/>
    <s v="BRLOSKA DUBRAVA1135/1"/>
  </r>
  <r>
    <n v="416"/>
    <x v="2"/>
    <x v="0"/>
    <n v="320803"/>
    <x v="0"/>
    <s v="1135/1"/>
    <x v="0"/>
    <n v="685.93401199000004"/>
    <n v="686"/>
    <x v="288"/>
    <x v="71"/>
    <s v="1135"/>
    <s v="1"/>
    <s v="LIVADA"/>
    <x v="300"/>
    <x v="267"/>
    <n v="183"/>
    <s v="MILEUSNIĆ MARIJA, UD. VAJE rođ. MILEUSNIĆ"/>
    <s v="ZAGREB, VLADIMIRA FILAKOVCA 7"/>
    <s v="1/1"/>
    <n v="1"/>
    <n v="1"/>
    <s v="BRLOSKA DUBRAVA1135/1"/>
  </r>
  <r>
    <n v="417"/>
    <x v="2"/>
    <x v="0"/>
    <n v="320803"/>
    <x v="0"/>
    <s v="1135/1"/>
    <x v="0"/>
    <n v="685.93401199000004"/>
    <n v="686"/>
    <x v="288"/>
    <x v="72"/>
    <s v="1135"/>
    <s v="1"/>
    <s v="LIVADA"/>
    <x v="46"/>
    <x v="267"/>
    <n v="187"/>
    <s v="MILEUSNIĆ NIKOLA, TODOROV"/>
    <s v="OTOČAC, BARTOLA KAŠIĆA 11/A"/>
    <s v="1/1"/>
    <n v="1"/>
    <n v="1"/>
    <s v="BRLOSKA DUBRAVA1135/1"/>
  </r>
  <r>
    <n v="418"/>
    <x v="2"/>
    <x v="0"/>
    <n v="320803"/>
    <x v="0"/>
    <s v="1135/1"/>
    <x v="0"/>
    <n v="685.93401199000004"/>
    <n v="686"/>
    <x v="288"/>
    <x v="67"/>
    <s v="1135"/>
    <s v="1"/>
    <s v="LIVADA"/>
    <x v="160"/>
    <x v="267"/>
    <n v="154.16666666666666"/>
    <s v="MILEUSNIĆ PETAR, ISIN"/>
    <s v="BRLOŠKA DUBRAVA, BRLOŠKA DUBRAVA 8"/>
    <s v="5/12"/>
    <n v="5"/>
    <n v="12"/>
    <s v="BRLOSKA DUBRAVA1135/1"/>
  </r>
  <r>
    <n v="419"/>
    <x v="2"/>
    <x v="0"/>
    <n v="320803"/>
    <x v="0"/>
    <s v="1135/1"/>
    <x v="0"/>
    <n v="685.93401199000004"/>
    <n v="686"/>
    <x v="288"/>
    <x v="67"/>
    <s v="1135"/>
    <s v="1"/>
    <s v="LIVADA"/>
    <x v="160"/>
    <x v="267"/>
    <n v="61.666666666666664"/>
    <s v="MILEUSNIĆ VLADE, ISIN"/>
    <s v="LETINAC, LETINAC 86"/>
    <s v="2/12"/>
    <n v="2"/>
    <n v="12"/>
    <s v="BRLOSKA DUBRAVA1135/1"/>
  </r>
  <r>
    <n v="420"/>
    <x v="2"/>
    <x v="0"/>
    <n v="320803"/>
    <x v="0"/>
    <s v="1135/2"/>
    <x v="0"/>
    <n v="948.79324806099999"/>
    <n v="949"/>
    <x v="289"/>
    <x v="71"/>
    <s v="1135"/>
    <s v="2"/>
    <s v="LIVADA"/>
    <x v="301"/>
    <x v="268"/>
    <n v="457"/>
    <s v="MILEUSNIĆ MARIJA, UD. VAJE rođ. MILEUSNIĆ"/>
    <s v="ZAGREB, VLADIMIRA FILAKOVCA 7"/>
    <s v="1/1"/>
    <n v="1"/>
    <n v="1"/>
    <s v="BRLOSKA DUBRAVA1135/2"/>
  </r>
  <r>
    <n v="421"/>
    <x v="2"/>
    <x v="0"/>
    <n v="320803"/>
    <x v="0"/>
    <s v="1135/2"/>
    <x v="0"/>
    <n v="948.79324806099999"/>
    <n v="949"/>
    <x v="289"/>
    <x v="72"/>
    <s v="1135"/>
    <s v="2"/>
    <s v="LIVADA"/>
    <x v="221"/>
    <x v="268"/>
    <n v="460"/>
    <s v="MILEUSNIĆ NIKOLA, TODOROV"/>
    <s v="OTOČAC, BARTOLA KAŠIĆA 11/A"/>
    <s v="1/1"/>
    <n v="1"/>
    <n v="1"/>
    <s v="BRLOSKA DUBRAVA1135/2"/>
  </r>
  <r>
    <n v="422"/>
    <x v="2"/>
    <x v="0"/>
    <n v="320803"/>
    <x v="0"/>
    <s v="1135/3"/>
    <x v="0"/>
    <n v="381.74417899600002"/>
    <n v="382"/>
    <x v="290"/>
    <x v="67"/>
    <s v="1135"/>
    <s v="3"/>
    <s v="LIVADA"/>
    <x v="300"/>
    <x v="269"/>
    <n v="76.25"/>
    <s v="MILEUSNIĆ DANE, ISIN"/>
    <s v="BRLOŠKA DUBRAVA, BRLOŠKA DUBRAVA 8"/>
    <s v="5/12"/>
    <n v="5"/>
    <n v="12"/>
    <s v="BRLOSKA DUBRAVA1135/3"/>
  </r>
  <r>
    <n v="423"/>
    <x v="2"/>
    <x v="0"/>
    <n v="320803"/>
    <x v="0"/>
    <s v="1135/3"/>
    <x v="0"/>
    <n v="381.74417899600002"/>
    <n v="382"/>
    <x v="290"/>
    <x v="71"/>
    <s v="1135"/>
    <s v="3"/>
    <s v="LIVADA"/>
    <x v="302"/>
    <x v="269"/>
    <n v="90"/>
    <s v="MILEUSNIĆ MARIJA, UD. VAJE rođ. MILEUSNIĆ"/>
    <s v="ZAGREB, VLADIMIRA FILAKOVCA 7"/>
    <s v="1/1"/>
    <n v="1"/>
    <n v="1"/>
    <s v="BRLOSKA DUBRAVA1135/3"/>
  </r>
  <r>
    <n v="424"/>
    <x v="2"/>
    <x v="0"/>
    <n v="320803"/>
    <x v="0"/>
    <s v="1135/3"/>
    <x v="0"/>
    <n v="381.74417899600002"/>
    <n v="382"/>
    <x v="290"/>
    <x v="72"/>
    <s v="1135"/>
    <s v="3"/>
    <s v="LIVADA"/>
    <x v="302"/>
    <x v="269"/>
    <n v="90"/>
    <s v="MILEUSNIĆ NIKOLA, TODOROV"/>
    <s v="OTOČAC, BARTOLA KAŠIĆA 11/A"/>
    <s v="1/1"/>
    <n v="1"/>
    <n v="1"/>
    <s v="BRLOSKA DUBRAVA1135/3"/>
  </r>
  <r>
    <n v="425"/>
    <x v="2"/>
    <x v="0"/>
    <n v="320803"/>
    <x v="0"/>
    <s v="1135/3"/>
    <x v="0"/>
    <n v="381.74417899600002"/>
    <n v="382"/>
    <x v="290"/>
    <x v="67"/>
    <s v="1135"/>
    <s v="3"/>
    <s v="LIVADA"/>
    <x v="300"/>
    <x v="269"/>
    <n v="76.25"/>
    <s v="MILEUSNIĆ PETAR, ISIN"/>
    <s v="BRLOŠKA DUBRAVA, BRLOŠKA DUBRAVA 8"/>
    <s v="5/12"/>
    <n v="5"/>
    <n v="12"/>
    <s v="BRLOSKA DUBRAVA1135/3"/>
  </r>
  <r>
    <n v="426"/>
    <x v="2"/>
    <x v="0"/>
    <n v="320803"/>
    <x v="0"/>
    <s v="1135/3"/>
    <x v="0"/>
    <n v="381.74417899600002"/>
    <n v="382"/>
    <x v="290"/>
    <x v="67"/>
    <s v="1135"/>
    <s v="3"/>
    <s v="LIVADA"/>
    <x v="300"/>
    <x v="269"/>
    <n v="30.5"/>
    <s v="MILEUSNIĆ VLADE, ISIN"/>
    <s v="LETINAC, LETINAC 86"/>
    <s v="2/12"/>
    <n v="2"/>
    <n v="12"/>
    <s v="BRLOSKA DUBRAVA1135/3"/>
  </r>
  <r>
    <n v="429"/>
    <x v="2"/>
    <x v="0"/>
    <n v="320803"/>
    <x v="0"/>
    <s v="1137/1"/>
    <x v="0"/>
    <n v="1673.8625485499999"/>
    <n v="1674"/>
    <x v="291"/>
    <x v="77"/>
    <s v="1137"/>
    <s v="1"/>
    <s v="ORANICA"/>
    <x v="303"/>
    <x v="270"/>
    <n v="1651"/>
    <s v="MILEUSNIĆ JOVO, ISIN"/>
    <s v="SRBIJA, LOKEŠINA, LOKEŠINA 0"/>
    <s v="1/1"/>
    <n v="1"/>
    <n v="1"/>
    <s v="BRLOSKA DUBRAVA1137/1"/>
  </r>
  <r>
    <n v="430"/>
    <x v="2"/>
    <x v="0"/>
    <n v="320803"/>
    <x v="0"/>
    <s v="1137/2"/>
    <x v="0"/>
    <n v="1139.99819396"/>
    <n v="1140"/>
    <x v="292"/>
    <x v="81"/>
    <s v="1137"/>
    <s v="2"/>
    <s v="ORANICA"/>
    <x v="168"/>
    <x v="271"/>
    <n v="575"/>
    <s v="MILEUSNIĆ BORODIN, ILIJIN"/>
    <s v="RIJEKA, L. MIČENIĆA 29"/>
    <s v="1/1"/>
    <n v="1"/>
    <n v="1"/>
    <s v="BRLOSKA DUBRAVA1137/2"/>
  </r>
  <r>
    <n v="431"/>
    <x v="2"/>
    <x v="0"/>
    <n v="320803"/>
    <x v="0"/>
    <s v="1137/2"/>
    <x v="0"/>
    <n v="1139.99819396"/>
    <n v="1140"/>
    <x v="292"/>
    <x v="81"/>
    <s v="1137"/>
    <s v="2"/>
    <s v="ŠUMA"/>
    <x v="168"/>
    <x v="271"/>
    <n v="575"/>
    <s v="MILEUSNIĆ BORODIN, ILIJIN"/>
    <s v="RIJEKA, L. MIČENIĆA 29"/>
    <s v="1/1"/>
    <n v="1"/>
    <n v="1"/>
    <s v="BRLOSKA DUBRAVA1137/2"/>
  </r>
  <r>
    <n v="432"/>
    <x v="2"/>
    <x v="0"/>
    <n v="320803"/>
    <x v="0"/>
    <s v="1137/3"/>
    <x v="0"/>
    <n v="1290.9868044899999"/>
    <n v="1291"/>
    <x v="293"/>
    <x v="82"/>
    <s v="1137"/>
    <s v="3"/>
    <s v="ORANICA"/>
    <x v="304"/>
    <x v="272"/>
    <n v="1342"/>
    <s v="MILEUSNIĆ BOŽO, NIKOLIN"/>
    <s v="BRLOŠKA DUBRAVA, BRLOŠKA DUBRAVA 12"/>
    <s v="1/1"/>
    <n v="1"/>
    <n v="1"/>
    <s v="BRLOSKA DUBRAVA1137/3"/>
  </r>
  <r>
    <n v="628"/>
    <x v="2"/>
    <x v="0"/>
    <n v="320803"/>
    <x v="0"/>
    <s v="1140"/>
    <x v="0"/>
    <n v="8627.1820614799999"/>
    <n v="8627.1820614799999"/>
    <x v="294"/>
    <x v="61"/>
    <m/>
    <m/>
    <s v="PAŠNJAK"/>
    <x v="305"/>
    <x v="273"/>
    <n v="7373"/>
    <s v="MILEUSNIĂ MARA, UD. MILE"/>
    <s v="BRLOŠKA DUBRAVA, BRLOŠKA DUBRAVA 11"/>
    <s v="1/1"/>
    <n v="1"/>
    <n v="1"/>
    <s v="BRLOSKA DUBRAVA1140/1"/>
  </r>
  <r>
    <n v="629"/>
    <x v="2"/>
    <x v="0"/>
    <n v="320803"/>
    <x v="0"/>
    <s v="1140"/>
    <x v="0"/>
    <n v="8627.1820614799999"/>
    <n v="8627.1820614799999"/>
    <x v="294"/>
    <x v="78"/>
    <m/>
    <m/>
    <s v="ORANICA"/>
    <x v="154"/>
    <x v="273"/>
    <n v="291"/>
    <s v="MILEUSNIĂ MILICA, Ž. PETRA"/>
    <s v="ZEMUN, SRBIJA, TOMICE POPOVIĆA 66"/>
    <s v="1/1"/>
    <n v="1"/>
    <n v="1"/>
    <s v="BRLOSKA DUBRAVA1140/1"/>
  </r>
  <r>
    <n v="434"/>
    <x v="2"/>
    <x v="0"/>
    <n v="320803"/>
    <x v="0"/>
    <s v="1142/a1"/>
    <x v="0"/>
    <n v="3534.6736500100001"/>
    <n v="3535"/>
    <x v="295"/>
    <x v="78"/>
    <s v="1142"/>
    <s v="A1"/>
    <s v="ORANICA"/>
    <x v="306"/>
    <x v="274"/>
    <n v="3428"/>
    <s v="MILEUSNIĆ MILICA, Ž. PETRA"/>
    <s v="SRBIJA, ZEMUN, TOMICE POPOVIĆA 66"/>
    <s v="1/1"/>
    <n v="1"/>
    <n v="1"/>
    <s v="BRLOSKA DUBRAVA1142/A1"/>
  </r>
  <r>
    <n v="435"/>
    <x v="2"/>
    <x v="0"/>
    <n v="320803"/>
    <x v="0"/>
    <s v="1142/a2"/>
    <x v="0"/>
    <n v="4251.9930355099996"/>
    <n v="4252"/>
    <x v="296"/>
    <x v="61"/>
    <s v="1142"/>
    <s v="A2"/>
    <s v="LIVADA"/>
    <x v="25"/>
    <x v="275"/>
    <n v="1439"/>
    <s v="MILEUSNIĆ MARA, UD. MILE rođ. ĆURLIĆ"/>
    <s v="BRLOŠKA DUBRAVA, BRLOŠKA DUBRAVA 11"/>
    <s v="1/1"/>
    <n v="1"/>
    <n v="1"/>
    <s v="BRLOSKA DUBRAVA1142/A2"/>
  </r>
  <r>
    <n v="436"/>
    <x v="2"/>
    <x v="0"/>
    <n v="320803"/>
    <x v="0"/>
    <s v="1142/a2"/>
    <x v="0"/>
    <n v="4251.9930355099996"/>
    <n v="4252"/>
    <x v="296"/>
    <x v="61"/>
    <s v="1142"/>
    <s v="A2"/>
    <s v="LIVADA"/>
    <x v="25"/>
    <x v="275"/>
    <n v="1439"/>
    <s v="MILEUSNIĆ MARA, UD. MILE rođ. ĆURLIĆ"/>
    <s v="BRLOŠKA DUBRAVA, BRLOŠKA DUBRAVA 11"/>
    <s v="1/1"/>
    <n v="1"/>
    <n v="1"/>
    <s v="BRLOSKA DUBRAVA1142/A2"/>
  </r>
  <r>
    <n v="437"/>
    <x v="2"/>
    <x v="0"/>
    <n v="320803"/>
    <x v="0"/>
    <s v="1142/a2"/>
    <x v="0"/>
    <n v="4251.9930355099996"/>
    <n v="4252"/>
    <x v="296"/>
    <x v="61"/>
    <s v="1142"/>
    <s v="A2"/>
    <s v="ORANICA"/>
    <x v="307"/>
    <x v="275"/>
    <n v="2629"/>
    <s v="MILEUSNIĆ MARA, UD. MILE rođ. ĆURLIĆ"/>
    <s v="BRLOŠKA DUBRAVA, BRLOŠKA DUBRAVA 11"/>
    <s v="1/1"/>
    <n v="1"/>
    <n v="1"/>
    <s v="BRLOSKA DUBRAVA1142/A2"/>
  </r>
  <r>
    <n v="438"/>
    <x v="2"/>
    <x v="0"/>
    <n v="320803"/>
    <x v="0"/>
    <s v="1142/a2"/>
    <x v="0"/>
    <n v="4251.9930355099996"/>
    <n v="4252"/>
    <x v="296"/>
    <x v="61"/>
    <s v="1142"/>
    <s v="A2"/>
    <s v="ORANICA"/>
    <x v="307"/>
    <x v="275"/>
    <n v="2629"/>
    <s v="MILEUSNIĆ MARA, UD. MILE rođ. ĆURLIĆ"/>
    <s v="BRLOŠKA DUBRAVA, BRLOŠKA DUBRAVA 11"/>
    <s v="1/1"/>
    <n v="1"/>
    <n v="1"/>
    <s v="BRLOSKA DUBRAVA1142/A2"/>
  </r>
  <r>
    <n v="507"/>
    <x v="2"/>
    <x v="0"/>
    <n v="320803"/>
    <x v="0"/>
    <s v="1225/2"/>
    <x v="0"/>
    <n v="1529.41831196"/>
    <n v="1529"/>
    <x v="297"/>
    <x v="97"/>
    <s v="1225"/>
    <s v="2"/>
    <s v="LIVADA"/>
    <x v="308"/>
    <x v="276"/>
    <n v="768"/>
    <s v="BANJANIN ­URO, NIKOLIN"/>
    <s v="SRBIJA, BEOGRAD, GANDIJEVA 65"/>
    <s v="1/2"/>
    <n v="1"/>
    <n v="2"/>
    <s v="BRLOSKA DUBRAVA1225/2"/>
  </r>
  <r>
    <n v="508"/>
    <x v="2"/>
    <x v="0"/>
    <n v="320803"/>
    <x v="0"/>
    <s v="1225/2"/>
    <x v="0"/>
    <n v="1529.41831196"/>
    <n v="1529"/>
    <x v="297"/>
    <x v="97"/>
    <s v="1225"/>
    <s v="2"/>
    <s v="LIVADA"/>
    <x v="308"/>
    <x v="276"/>
    <n v="768"/>
    <s v="ORLIĆ NADA, Ž. BOŠKA rođ. MILEUSNIĆ"/>
    <s v="OTOČAC, KRALJA ZVONIMIRA 48"/>
    <s v="1/2"/>
    <n v="1"/>
    <n v="2"/>
    <s v="BRLOSKA DUBRAVA1225/2"/>
  </r>
  <r>
    <n v="513"/>
    <x v="2"/>
    <x v="0"/>
    <n v="320803"/>
    <x v="0"/>
    <s v="1229/2"/>
    <x v="0"/>
    <n v="6056.71139864"/>
    <n v="6057"/>
    <x v="298"/>
    <x v="81"/>
    <s v="1229"/>
    <s v="2"/>
    <s v="LIVADA"/>
    <x v="309"/>
    <x v="277"/>
    <n v="6114"/>
    <s v="MILEUSNIĆ BORODIN, ILIJIN"/>
    <s v="RIJEKA, L. MIČENIĆA 29"/>
    <s v="1/1"/>
    <n v="1"/>
    <n v="1"/>
    <s v="BRLOSKA DUBRAVA1229/2"/>
  </r>
  <r>
    <n v="514"/>
    <x v="2"/>
    <x v="0"/>
    <n v="320803"/>
    <x v="0"/>
    <s v="1229/4"/>
    <x v="0"/>
    <n v="1941.9504105000001"/>
    <n v="1942"/>
    <x v="299"/>
    <x v="79"/>
    <s v="1229"/>
    <s v="4"/>
    <s v="LIVADA"/>
    <x v="310"/>
    <x v="68"/>
    <n v="1978"/>
    <s v="MILEUSNIĆ VAJO, JOVIN"/>
    <s v="BRLOŠKA DUBRAVA, BRLOŠKA DUBRAVA 15"/>
    <s v="1/1"/>
    <n v="1"/>
    <n v="1"/>
    <s v="BRLOSKA DUBRAVA1229/4"/>
  </r>
  <r>
    <n v="515"/>
    <x v="2"/>
    <x v="0"/>
    <n v="320803"/>
    <x v="0"/>
    <s v="1233/2"/>
    <x v="1"/>
    <n v="3831.5413077600001"/>
    <n v="7077"/>
    <x v="300"/>
    <x v="73"/>
    <s v="1233"/>
    <s v="2"/>
    <s v="ORANICA"/>
    <x v="311"/>
    <x v="278"/>
    <n v="3791.4771482610258"/>
    <s v="MILEUSNIĆ LAZO, MILIN"/>
    <s v="BRLOŠKA DUBRAVA, BRLOŠKA DUBRAVA 5"/>
    <s v="1/1"/>
    <n v="1"/>
    <n v="1"/>
    <s v="BRLOSKA DUBRAVA1233/2"/>
  </r>
  <r>
    <n v="613"/>
    <x v="2"/>
    <x v="0"/>
    <n v="320803"/>
    <x v="0"/>
    <s v="1250/2"/>
    <x v="0"/>
    <n v="5609.1379162699996"/>
    <n v="5636"/>
    <x v="301"/>
    <x v="67"/>
    <s v="1250"/>
    <s v="2"/>
    <s v="ORANICA"/>
    <x v="242"/>
    <x v="279"/>
    <n v="1049.1666666666667"/>
    <s v="MILEUSNIĆ DANE, ISIN"/>
    <s v="BRLOŠKA DUBRAVA, BRLOŠKA DUBRAVA 8"/>
    <s v="5/12"/>
    <n v="5"/>
    <n v="12"/>
    <s v="BRLOSKA DUBRAVA1250/2"/>
  </r>
  <r>
    <n v="614"/>
    <x v="2"/>
    <x v="0"/>
    <n v="320803"/>
    <x v="0"/>
    <s v="1250/2"/>
    <x v="0"/>
    <n v="5609.1379162699996"/>
    <n v="5636"/>
    <x v="301"/>
    <x v="90"/>
    <s v="1250"/>
    <s v="2"/>
    <s v="ORANICA"/>
    <x v="312"/>
    <x v="279"/>
    <n v="663.2"/>
    <s v="MILEUSNIĆ MILAN, TRIFUNOV"/>
    <s v="OTOČAC, STJEPANA RADIĆA 76"/>
    <s v="1/5"/>
    <n v="1"/>
    <n v="5"/>
    <s v="BRLOSKA DUBRAVA1250/2"/>
  </r>
  <r>
    <n v="615"/>
    <x v="2"/>
    <x v="0"/>
    <n v="320803"/>
    <x v="0"/>
    <s v="1250/2"/>
    <x v="0"/>
    <n v="5609.1379162699996"/>
    <n v="5636"/>
    <x v="301"/>
    <x v="90"/>
    <s v="1250"/>
    <s v="2"/>
    <s v="ORANICA"/>
    <x v="312"/>
    <x v="279"/>
    <n v="663.2"/>
    <s v="MILEUSNIĆ NIKOLA, TRIVUN"/>
    <s v="KARLOVAC, RAJKA JANJANINA 13"/>
    <s v="1/5"/>
    <n v="1"/>
    <n v="5"/>
    <s v="BRLOSKA DUBRAVA1250/2"/>
  </r>
  <r>
    <n v="616"/>
    <x v="2"/>
    <x v="0"/>
    <n v="320803"/>
    <x v="0"/>
    <s v="1250/2"/>
    <x v="0"/>
    <n v="5609.1379162699996"/>
    <n v="5636"/>
    <x v="301"/>
    <x v="67"/>
    <s v="1250"/>
    <s v="2"/>
    <s v="ORANICA"/>
    <x v="242"/>
    <x v="279"/>
    <n v="1049.1666666666667"/>
    <s v="MILEUSNIĆ PETAR, ISIN"/>
    <s v="BRLOŠKA DUBRAVA, BRLOŠKA DUBRAVA 8"/>
    <s v="5/12"/>
    <n v="5"/>
    <n v="12"/>
    <s v="BRLOSKA DUBRAVA1250/2"/>
  </r>
  <r>
    <n v="617"/>
    <x v="2"/>
    <x v="0"/>
    <n v="320803"/>
    <x v="0"/>
    <s v="1250/2"/>
    <x v="0"/>
    <n v="5609.1379162699996"/>
    <n v="5636"/>
    <x v="301"/>
    <x v="90"/>
    <s v="1250"/>
    <s v="2"/>
    <s v="ORANICA"/>
    <x v="312"/>
    <x v="279"/>
    <n v="663.2"/>
    <s v="MILEUSNIĆ ­URA­, TRIVUN"/>
    <s v="DUBROVNIK, BRATSTVA I JEDINSTVA 23"/>
    <s v="1/5"/>
    <n v="1"/>
    <n v="5"/>
    <s v="BRLOSKA DUBRAVA1250/2"/>
  </r>
  <r>
    <n v="618"/>
    <x v="2"/>
    <x v="0"/>
    <n v="320803"/>
    <x v="0"/>
    <s v="1250/2"/>
    <x v="0"/>
    <n v="5609.1379162699996"/>
    <n v="5636"/>
    <x v="301"/>
    <x v="67"/>
    <s v="1250"/>
    <s v="2"/>
    <s v="ORANICA"/>
    <x v="242"/>
    <x v="279"/>
    <n v="419.66666666666669"/>
    <s v="MILEUSNIĆ VLADE, ISIN"/>
    <s v="LETINAC, LETINAC 86"/>
    <s v="2/12"/>
    <n v="2"/>
    <n v="12"/>
    <s v="BRLOSKA DUBRAVA1250/2"/>
  </r>
  <r>
    <n v="619"/>
    <x v="2"/>
    <x v="0"/>
    <n v="320803"/>
    <x v="0"/>
    <s v="1250/2"/>
    <x v="0"/>
    <n v="5609.1379162699996"/>
    <n v="5636"/>
    <x v="301"/>
    <x v="90"/>
    <s v="1250"/>
    <s v="2"/>
    <s v="ORANICA"/>
    <x v="312"/>
    <x v="279"/>
    <n v="663.2"/>
    <s v="STOJANOVIĆ MARICA, TRIVUN rođ. MILEUSNIĆ"/>
    <s v="OTOČAC, DR. ANDRIJE ŠTAMPARA 23"/>
    <s v="1/5"/>
    <n v="1"/>
    <n v="5"/>
    <s v="BRLOSKA DUBRAVA1250/2"/>
  </r>
  <r>
    <n v="620"/>
    <x v="2"/>
    <x v="0"/>
    <n v="320803"/>
    <x v="0"/>
    <s v="1250/2"/>
    <x v="0"/>
    <n v="5609.1379162699996"/>
    <n v="5636"/>
    <x v="301"/>
    <x v="90"/>
    <s v="1250"/>
    <s v="2"/>
    <s v="ORANICA"/>
    <x v="312"/>
    <x v="279"/>
    <n v="663.2"/>
    <s v="ŽAKULA STOJANKA, TRIVUN rođ. MILEUSNIĆ"/>
    <s v="VINKOVCI, KARADŽIĆEVA 67"/>
    <s v="1/5"/>
    <n v="1"/>
    <n v="5"/>
    <s v="BRLOSKA DUBRAVA1250/2"/>
  </r>
  <r>
    <n v="291"/>
    <x v="2"/>
    <x v="0"/>
    <n v="320803"/>
    <x v="0"/>
    <s v="899/13"/>
    <x v="0"/>
    <n v="597.74691143999996"/>
    <n v="598"/>
    <x v="302"/>
    <x v="58"/>
    <s v="899"/>
    <s v="13"/>
    <s v="LIVADA"/>
    <x v="51"/>
    <x v="280"/>
    <n v="134.75"/>
    <s v="ILIĆ NEBOJŠA, MILOŠ"/>
    <s v="KARLOBAG, JURE KAŠTELANA 10"/>
    <s v="1/4"/>
    <n v="1"/>
    <n v="4"/>
    <s v="BRLOSKA DUBRAVA899/13"/>
  </r>
  <r>
    <n v="292"/>
    <x v="2"/>
    <x v="0"/>
    <n v="320803"/>
    <x v="0"/>
    <s v="899/13"/>
    <x v="0"/>
    <n v="597.74691143999996"/>
    <n v="598"/>
    <x v="302"/>
    <x v="58"/>
    <s v="899"/>
    <s v="13"/>
    <s v="LIVADA"/>
    <x v="51"/>
    <x v="280"/>
    <n v="269.5"/>
    <s v="MILEUSNIĆ MILKA, Ž. MIRKA rođ. MILEUSNIĆ"/>
    <s v="ZAGREB, FRA FILIPA GRABOVCA 11"/>
    <s v="2/4"/>
    <n v="2"/>
    <n v="4"/>
    <s v="BRLOSKA DUBRAVA899/13"/>
  </r>
  <r>
    <n v="293"/>
    <x v="2"/>
    <x v="0"/>
    <n v="320803"/>
    <x v="0"/>
    <s v="899/13"/>
    <x v="0"/>
    <n v="597.74691143999996"/>
    <n v="598"/>
    <x v="302"/>
    <x v="58"/>
    <s v="899"/>
    <s v="13"/>
    <s v="LIVADA"/>
    <x v="51"/>
    <x v="280"/>
    <n v="134.75"/>
    <s v="STANKOVIĆ MIRJANA, Ž. MILANA rođ. ILIĆ"/>
    <s v="KARLOBAG, JURE KAŠTELANA 10"/>
    <s v="1/4"/>
    <n v="1"/>
    <n v="4"/>
    <s v="BRLOSKA DUBRAVA899/13"/>
  </r>
  <r>
    <n v="294"/>
    <x v="2"/>
    <x v="0"/>
    <n v="320803"/>
    <x v="0"/>
    <s v="900/7"/>
    <x v="0"/>
    <n v="476.27574248100001"/>
    <n v="476"/>
    <x v="303"/>
    <x v="58"/>
    <s v="900"/>
    <s v="7"/>
    <s v="ORANICA"/>
    <x v="36"/>
    <x v="167"/>
    <n v="109.75"/>
    <s v="ILIĆ NEBOJŠA, MILOŠ"/>
    <s v="KARLOBAG, JURE KAŠTELANA 10"/>
    <s v="1/4"/>
    <n v="1"/>
    <n v="4"/>
    <s v="BRLOSKA DUBRAVA900/7"/>
  </r>
  <r>
    <n v="295"/>
    <x v="2"/>
    <x v="0"/>
    <n v="320803"/>
    <x v="0"/>
    <s v="900/7"/>
    <x v="0"/>
    <n v="476.27574248100001"/>
    <n v="476"/>
    <x v="303"/>
    <x v="58"/>
    <s v="900"/>
    <s v="7"/>
    <s v="ORANICA"/>
    <x v="36"/>
    <x v="167"/>
    <n v="219.5"/>
    <s v="MILEUSNIĆ MILKA, Ž. MIRKA rođ. MILEUSNIĆ"/>
    <s v="ZAGREB, FRA FILIPA GRABOVCA 11"/>
    <s v="2/4"/>
    <n v="2"/>
    <n v="4"/>
    <s v="BRLOSKA DUBRAVA900/7"/>
  </r>
  <r>
    <n v="296"/>
    <x v="2"/>
    <x v="0"/>
    <n v="320803"/>
    <x v="0"/>
    <s v="900/7"/>
    <x v="0"/>
    <n v="476.27574248100001"/>
    <n v="476"/>
    <x v="303"/>
    <x v="58"/>
    <s v="900"/>
    <s v="7"/>
    <s v="ORANICA"/>
    <x v="36"/>
    <x v="167"/>
    <n v="109.75"/>
    <s v="STANKOVIĆ MIRJANA, Ž. MILANA rođ. ILIĆ"/>
    <s v="KARLOBAG, JURE KAŠTELANA 10"/>
    <s v="1/4"/>
    <n v="1"/>
    <n v="4"/>
    <s v="BRLOSKA DUBRAVA900/7"/>
  </r>
  <r>
    <n v="297"/>
    <x v="2"/>
    <x v="0"/>
    <n v="320803"/>
    <x v="0"/>
    <s v="900/8"/>
    <x v="0"/>
    <n v="597.78491754000004"/>
    <n v="598"/>
    <x v="304"/>
    <x v="60"/>
    <s v="900"/>
    <s v="8"/>
    <s v="ORANICA"/>
    <x v="313"/>
    <x v="281"/>
    <n v="49.833333333333336"/>
    <s v="MILEUSNIĆ BUDE, JOVIN"/>
    <s v="OGULIN, BERNARDINA FRANKOPANA 17"/>
    <s v="1/6"/>
    <n v="1"/>
    <n v="6"/>
    <s v="BRLOSKA DUBRAVA900/8"/>
  </r>
  <r>
    <n v="298"/>
    <x v="2"/>
    <x v="0"/>
    <n v="320803"/>
    <x v="0"/>
    <s v="900/8"/>
    <x v="0"/>
    <n v="597.78491754000004"/>
    <n v="598"/>
    <x v="304"/>
    <x v="60"/>
    <s v="900"/>
    <s v="8"/>
    <s v="ORANICA"/>
    <x v="313"/>
    <x v="281"/>
    <n v="249.16666666666666"/>
    <s v="MILEUSNIĆ PETAR, JOVIN"/>
    <s v="ZAPREŠIĆ, MARŠALA TITA 7"/>
    <s v="5/6"/>
    <n v="5"/>
    <n v="6"/>
    <s v="BRLOSKA DUBRAVA900/8"/>
  </r>
  <r>
    <n v="299"/>
    <x v="2"/>
    <x v="0"/>
    <n v="320803"/>
    <x v="0"/>
    <s v="900/8"/>
    <x v="0"/>
    <n v="597.78491754000004"/>
    <n v="598"/>
    <x v="304"/>
    <x v="62"/>
    <s v="900"/>
    <s v="8"/>
    <s v="ORANICA"/>
    <x v="314"/>
    <x v="281"/>
    <n v="302"/>
    <s v="MILEUSNIĆ ZDRAVKO, VUJIN"/>
    <s v="RIJEKA, ANDRIJE BENUSIJA 8"/>
    <s v="1/1"/>
    <n v="1"/>
    <n v="1"/>
    <s v="BRLOSKA DUBRAVA900/8"/>
  </r>
  <r>
    <n v="300"/>
    <x v="2"/>
    <x v="0"/>
    <n v="320803"/>
    <x v="0"/>
    <s v="906/a1"/>
    <x v="0"/>
    <n v="2783.0836934499998"/>
    <n v="2783"/>
    <x v="305"/>
    <x v="45"/>
    <s v="906"/>
    <s v="A1"/>
    <s v="LIVADA"/>
    <x v="315"/>
    <x v="282"/>
    <n v="2590"/>
    <s v="PERIŠIĆ IVAN, MILIN"/>
    <s v="BRLOŠKA DUBRAVA, BRLOŠKA DUBRAVA 48"/>
    <s v="1/1"/>
    <n v="1"/>
    <n v="1"/>
    <s v="BRLOSKA DUBRAVA906/A1"/>
  </r>
  <r>
    <n v="314"/>
    <x v="2"/>
    <x v="0"/>
    <n v="320803"/>
    <x v="0"/>
    <s v="987/1"/>
    <x v="0"/>
    <n v="4889.1686050300004"/>
    <n v="4889"/>
    <x v="306"/>
    <x v="85"/>
    <s v="987"/>
    <s v="1"/>
    <s v="LIVADA"/>
    <x v="1"/>
    <x v="283"/>
    <n v="1241"/>
    <s v="MILEUSNIĆ VELJKO, MIĆIN"/>
    <s v="BRLOŠKA DUBRAVA, BRLOŠKA DUBRAVA 18"/>
    <s v="1/1"/>
    <n v="1"/>
    <n v="1"/>
    <s v="BRLOSKA DUBRAVA987/1"/>
  </r>
  <r>
    <n v="315"/>
    <x v="2"/>
    <x v="0"/>
    <n v="320803"/>
    <x v="0"/>
    <s v="987/1"/>
    <x v="0"/>
    <n v="4889.1686050300004"/>
    <n v="4889"/>
    <x v="306"/>
    <x v="85"/>
    <s v="987"/>
    <s v="1"/>
    <s v="PAŠNJAK"/>
    <x v="100"/>
    <x v="283"/>
    <n v="3597"/>
    <s v="MILEUSNIĆ VELJKO, MIĆIN"/>
    <s v="BRLOŠKA DUBRAVA, BRLOŠKA DUBRAVA 18"/>
    <s v="1/1"/>
    <n v="1"/>
    <n v="1"/>
    <s v="BRLOSKA DUBRAVA987/1"/>
  </r>
  <r>
    <n v="641"/>
    <x v="3"/>
    <x v="0"/>
    <n v="320854"/>
    <x v="1"/>
    <s v="19"/>
    <x v="0"/>
    <n v="10679.735476600001"/>
    <n v="10680"/>
    <x v="307"/>
    <x v="86"/>
    <s v="19"/>
    <s v="0"/>
    <s v="LIVADA"/>
    <x v="316"/>
    <x v="284"/>
    <n v="5086"/>
    <s v="KRANJLEVIĆ GRGUR, JOSIPOV"/>
    <s v="KOMPOLJE, KOMPOLJE 160"/>
    <s v="1/1"/>
    <n v="1"/>
    <n v="1"/>
    <s v="KOMPOLJE19"/>
  </r>
  <r>
    <n v="642"/>
    <x v="3"/>
    <x v="0"/>
    <n v="320854"/>
    <x v="1"/>
    <s v="19"/>
    <x v="0"/>
    <n v="10679.735476600001"/>
    <n v="10680"/>
    <x v="307"/>
    <x v="86"/>
    <s v="19"/>
    <s v="0"/>
    <s v="PAŠNJAK"/>
    <x v="13"/>
    <x v="284"/>
    <n v="5755"/>
    <s v="KRANJLEVIĆ GRGUR, JOSIPOV"/>
    <s v="KOMPOLJE, KOMPOLJE 160"/>
    <s v="1/1"/>
    <n v="1"/>
    <n v="1"/>
    <s v="KOMPOLJE19"/>
  </r>
  <r>
    <n v="643"/>
    <x v="3"/>
    <x v="0"/>
    <n v="320854"/>
    <x v="1"/>
    <s v="22"/>
    <x v="0"/>
    <n v="1844.66846046"/>
    <n v="1845"/>
    <x v="308"/>
    <x v="98"/>
    <s v="22"/>
    <s v="0"/>
    <s v="PAŠNJAK"/>
    <x v="317"/>
    <x v="285"/>
    <n v="1859"/>
    <s v="FAJDETIĆ TIHOMIR, STJEPANOV"/>
    <s v="KOMPOLJE, KOMPOLJE 159"/>
    <s v="1/1"/>
    <n v="1"/>
    <n v="1"/>
    <s v="KOMPOLJE22"/>
  </r>
  <r>
    <n v="646"/>
    <x v="3"/>
    <x v="0"/>
    <n v="320854"/>
    <x v="1"/>
    <s v="105"/>
    <x v="0"/>
    <n v="3172.7833405000001"/>
    <n v="3173"/>
    <x v="309"/>
    <x v="81"/>
    <s v="105"/>
    <s v="0"/>
    <s v="PAŠNJAK"/>
    <x v="318"/>
    <x v="286"/>
    <n v="3003"/>
    <s v="KRANJLEVIĆ STJEPAN, JURIN"/>
    <s v="KOMPOLJE, KOMPOLJE 157"/>
    <s v="1/1"/>
    <n v="1"/>
    <n v="1"/>
    <s v="KOMPOLJE105"/>
  </r>
  <r>
    <n v="647"/>
    <x v="3"/>
    <x v="0"/>
    <n v="320854"/>
    <x v="1"/>
    <s v="106"/>
    <x v="0"/>
    <n v="2489.1292364800001"/>
    <n v="2489"/>
    <x v="11"/>
    <x v="81"/>
    <s v="106"/>
    <s v="0"/>
    <s v="ŠUMA"/>
    <x v="126"/>
    <x v="287"/>
    <n v="2428"/>
    <s v="KRANJLEVIĆ STJEPAN, JURIN"/>
    <s v="KOMPOLJE, KOMPOLJE 157"/>
    <s v="1/1"/>
    <n v="1"/>
    <n v="1"/>
    <s v="KOMPOLJE106"/>
  </r>
  <r>
    <n v="659"/>
    <x v="3"/>
    <x v="0"/>
    <n v="320854"/>
    <x v="1"/>
    <s v="1002"/>
    <x v="0"/>
    <n v="8386.1633324499999"/>
    <n v="8386"/>
    <x v="310"/>
    <x v="99"/>
    <s v="1002"/>
    <s v="0"/>
    <s v="ŠUMA"/>
    <x v="319"/>
    <x v="288"/>
    <n v="791.5"/>
    <s v="MALJKOVIĆ MARIJA, Ž. MIŠE rođ. GRLEVIĆ"/>
    <s v="OTOČAC, BARTOLA KAŠIĆA 21"/>
    <s v="1/2"/>
    <n v="1"/>
    <n v="2"/>
    <s v="KOMPOLJE1002"/>
  </r>
  <r>
    <n v="660"/>
    <x v="3"/>
    <x v="0"/>
    <n v="320854"/>
    <x v="1"/>
    <s v="1002"/>
    <x v="0"/>
    <n v="8386.1633324499999"/>
    <n v="8386"/>
    <x v="310"/>
    <x v="100"/>
    <s v="1002"/>
    <s v="0"/>
    <s v="ŠUMA"/>
    <x v="320"/>
    <x v="288"/>
    <n v="2697"/>
    <s v="ODORLIĆ IVAN, TOMIN"/>
    <s v="KOMPOLJE, KOMPOLJE 2"/>
    <s v="1/1"/>
    <n v="1"/>
    <n v="1"/>
    <s v="KOMPOLJE1002"/>
  </r>
  <r>
    <n v="661"/>
    <x v="3"/>
    <x v="0"/>
    <n v="320854"/>
    <x v="1"/>
    <s v="1002"/>
    <x v="0"/>
    <n v="8386.1633324499999"/>
    <n v="8386"/>
    <x v="310"/>
    <x v="7"/>
    <s v="1002"/>
    <s v="0"/>
    <s v="ŠUMA"/>
    <x v="321"/>
    <x v="288"/>
    <n v="4161"/>
    <s v="PAVLOVIĆ IVANJA, JOSINA"/>
    <s v="KOMPOLJE, KOMPOLJE 1"/>
    <s v="1/1"/>
    <n v="1"/>
    <n v="1"/>
    <s v="KOMPOLJE1002"/>
  </r>
  <r>
    <n v="662"/>
    <x v="3"/>
    <x v="0"/>
    <n v="320854"/>
    <x v="1"/>
    <s v="1002"/>
    <x v="0"/>
    <n v="8386.1633324499999"/>
    <n v="8386"/>
    <x v="310"/>
    <x v="99"/>
    <s v="1002"/>
    <s v="0"/>
    <s v="ŠUMA"/>
    <x v="319"/>
    <x v="288"/>
    <n v="791.5"/>
    <s v="PERIĆ RUŽA"/>
    <s v="SRBIJA, BORLA, MIČANA TOPLICE 8"/>
    <s v="1/2"/>
    <n v="1"/>
    <n v="2"/>
    <s v="KOMPOLJE1002"/>
  </r>
  <r>
    <n v="680"/>
    <x v="3"/>
    <x v="0"/>
    <n v="320854"/>
    <x v="1"/>
    <s v="1004"/>
    <x v="0"/>
    <n v="1640.19720446"/>
    <n v="1640"/>
    <x v="311"/>
    <x v="101"/>
    <s v="1004"/>
    <s v="0"/>
    <s v="ŠUMA"/>
    <x v="322"/>
    <x v="146"/>
    <n v="1187"/>
    <s v="GRLEVIĆ KATA, UD. MARKA"/>
    <s v="KOMPOLJE, KOMPOLJE 5"/>
    <s v="1/1"/>
    <n v="1"/>
    <n v="1"/>
    <s v="KOMPOLJE1004"/>
  </r>
  <r>
    <n v="681"/>
    <x v="3"/>
    <x v="0"/>
    <n v="320854"/>
    <x v="1"/>
    <s v="1004"/>
    <x v="0"/>
    <n v="1640.19720446"/>
    <n v="1640"/>
    <x v="311"/>
    <x v="102"/>
    <s v="1004"/>
    <s v="0"/>
    <s v="ŠUMA"/>
    <x v="36"/>
    <x v="146"/>
    <n v="439"/>
    <s v="KOSTELAC KATICA, Ž. IVANA rođ. PAVLOVIĆ"/>
    <s v="PROZOR, PROZOR 230/A"/>
    <s v="1/1"/>
    <n v="1"/>
    <n v="1"/>
    <s v="KOMPOLJE1004"/>
  </r>
  <r>
    <n v="682"/>
    <x v="3"/>
    <x v="0"/>
    <n v="320854"/>
    <x v="1"/>
    <s v="1005"/>
    <x v="0"/>
    <n v="449.69288349700003"/>
    <n v="450"/>
    <x v="312"/>
    <x v="101"/>
    <s v="1005"/>
    <s v="0"/>
    <s v="PAŠNJAK"/>
    <x v="323"/>
    <x v="289"/>
    <n v="324"/>
    <s v="GRLEVIĆ KATA, UD. MARKA"/>
    <s v="KOMPOLJE, KOMPOLJE 5"/>
    <s v="1/1"/>
    <n v="1"/>
    <n v="1"/>
    <s v="KOMPOLJE1005"/>
  </r>
  <r>
    <n v="683"/>
    <x v="3"/>
    <x v="0"/>
    <n v="320854"/>
    <x v="1"/>
    <s v="1005"/>
    <x v="0"/>
    <n v="449.69288349700003"/>
    <n v="450"/>
    <x v="312"/>
    <x v="102"/>
    <s v="1005"/>
    <s v="0"/>
    <s v="PAŠNJAK"/>
    <x v="2"/>
    <x v="289"/>
    <n v="108"/>
    <s v="KOSTELAC KATICA, Ž. IVANA rođ. PAVLOVIĆ"/>
    <s v="PROZOR, PROZOR 230/A"/>
    <s v="1/1"/>
    <n v="1"/>
    <n v="1"/>
    <s v="KOMPOLJE1005"/>
  </r>
  <r>
    <n v="684"/>
    <x v="3"/>
    <x v="0"/>
    <n v="320854"/>
    <x v="1"/>
    <s v="1006"/>
    <x v="0"/>
    <n v="2908.011872"/>
    <n v="2908"/>
    <x v="313"/>
    <x v="102"/>
    <s v="1006"/>
    <s v="0"/>
    <s v="ŠUMA"/>
    <x v="324"/>
    <x v="290"/>
    <n v="2928"/>
    <s v="KOSTELAC KATICA, Ž. IVANA rođ. PAVLOVIĆ"/>
    <s v="PROZOR, PROZOR 230/A"/>
    <s v="1/1"/>
    <n v="1"/>
    <n v="1"/>
    <s v="KOMPOLJE1006"/>
  </r>
  <r>
    <n v="686"/>
    <x v="3"/>
    <x v="0"/>
    <n v="320854"/>
    <x v="1"/>
    <s v="1008"/>
    <x v="0"/>
    <n v="530.32887648600001"/>
    <n v="530"/>
    <x v="314"/>
    <x v="99"/>
    <s v="1008"/>
    <s v="0"/>
    <s v="ŠUMA"/>
    <x v="325"/>
    <x v="291"/>
    <n v="264.5"/>
    <s v="MALJKOVIĆ MARIJA, Ž. MIŠE rođ. GRLEVIĆ"/>
    <s v="OTOČAC, BARTOLA KAŠIĆA 21"/>
    <s v="1/2"/>
    <n v="1"/>
    <n v="2"/>
    <s v="KOMPOLJE1008"/>
  </r>
  <r>
    <n v="687"/>
    <x v="3"/>
    <x v="0"/>
    <n v="320854"/>
    <x v="1"/>
    <s v="1008"/>
    <x v="0"/>
    <n v="530.32887648600001"/>
    <n v="530"/>
    <x v="314"/>
    <x v="99"/>
    <s v="1008"/>
    <s v="0"/>
    <s v="ŠUMA"/>
    <x v="325"/>
    <x v="291"/>
    <n v="264.5"/>
    <s v="PERIĆ RUŽA"/>
    <s v="SRBIJA, BORLA, MIČANA TOPLICE 8"/>
    <s v="1/2"/>
    <n v="1"/>
    <n v="2"/>
    <s v="KOMPOLJE1008"/>
  </r>
  <r>
    <n v="690"/>
    <x v="3"/>
    <x v="0"/>
    <n v="320854"/>
    <x v="1"/>
    <s v="1012"/>
    <x v="0"/>
    <n v="2867.0434009700002"/>
    <n v="2867"/>
    <x v="315"/>
    <x v="7"/>
    <s v="1012"/>
    <s v="0"/>
    <s v="PAŠNJAK"/>
    <x v="326"/>
    <x v="292"/>
    <n v="1295"/>
    <s v="PAVLOVIĆ IVANJA, JOSINA"/>
    <s v="KOMPOLJE, KOMPOLJE 1"/>
    <s v="1/1"/>
    <n v="1"/>
    <n v="1"/>
    <s v="KOMPOLJE1012"/>
  </r>
  <r>
    <n v="691"/>
    <x v="3"/>
    <x v="0"/>
    <n v="320854"/>
    <x v="1"/>
    <s v="1012"/>
    <x v="0"/>
    <n v="2867.0434009700002"/>
    <n v="2867"/>
    <x v="315"/>
    <x v="7"/>
    <s v="1012"/>
    <s v="0"/>
    <s v="ORANICA"/>
    <x v="147"/>
    <x v="292"/>
    <n v="1575"/>
    <s v="PAVLOVIĆ IVANJA, JOSINA"/>
    <s v="KOMPOLJE, KOMPOLJE 1"/>
    <s v="1/1"/>
    <n v="1"/>
    <n v="1"/>
    <s v="KOMPOLJE1012"/>
  </r>
  <r>
    <n v="692"/>
    <x v="3"/>
    <x v="0"/>
    <n v="320854"/>
    <x v="1"/>
    <s v="1013"/>
    <x v="0"/>
    <n v="5410.0150295599997"/>
    <n v="5410"/>
    <x v="316"/>
    <x v="103"/>
    <s v="1013"/>
    <s v="0"/>
    <s v="ORANICA"/>
    <x v="327"/>
    <x v="293"/>
    <n v="1356"/>
    <s v="JAMBROŠIĆ MARIJA rođ. PAVLOVIĆ"/>
    <s v="MURSKO SREDIŠĆE, GLAVNA 45"/>
    <s v="1/4"/>
    <n v="1"/>
    <n v="4"/>
    <s v="KOMPOLJE1013"/>
  </r>
  <r>
    <n v="693"/>
    <x v="3"/>
    <x v="0"/>
    <n v="320854"/>
    <x v="1"/>
    <s v="1013"/>
    <x v="0"/>
    <n v="5410.0150295599997"/>
    <n v="5410"/>
    <x v="316"/>
    <x v="103"/>
    <s v="1013"/>
    <s v="0"/>
    <s v="ORANICA"/>
    <x v="327"/>
    <x v="293"/>
    <n v="1356"/>
    <s v="PAVLOVIĆ JURE, MILIN"/>
    <s v="OTOČAC, BARTOLA KAŠIĆA 9"/>
    <s v="1/4"/>
    <n v="1"/>
    <n v="4"/>
    <s v="KOMPOLJE1013"/>
  </r>
  <r>
    <n v="694"/>
    <x v="3"/>
    <x v="0"/>
    <n v="320854"/>
    <x v="1"/>
    <s v="1013"/>
    <x v="0"/>
    <n v="5410.0150295599997"/>
    <n v="5410"/>
    <x v="316"/>
    <x v="103"/>
    <s v="1013"/>
    <s v="0"/>
    <s v="ORANICA"/>
    <x v="327"/>
    <x v="293"/>
    <n v="2712"/>
    <s v="PAVLOVIĆ MATE, MILIN"/>
    <s v="KOMPOLJE, KOMPOLJE 7/A"/>
    <s v="2/4"/>
    <n v="2"/>
    <n v="4"/>
    <s v="KOMPOLJE1013"/>
  </r>
  <r>
    <n v="695"/>
    <x v="3"/>
    <x v="0"/>
    <n v="320854"/>
    <x v="1"/>
    <s v="1016"/>
    <x v="0"/>
    <n v="2212.21722998"/>
    <n v="2212"/>
    <x v="317"/>
    <x v="99"/>
    <s v="1016"/>
    <s v="0"/>
    <s v="PAŠNJAK"/>
    <x v="328"/>
    <x v="294"/>
    <n v="1118.5"/>
    <s v="MALJKOVIĆ MARIJA, Ž. MIŠE rođ. GRLEVIĆ"/>
    <s v="OTOČAC, BARTOLA KAŠIĆA 21"/>
    <s v="1/2"/>
    <n v="1"/>
    <n v="2"/>
    <s v="KOMPOLJE1016"/>
  </r>
  <r>
    <n v="696"/>
    <x v="3"/>
    <x v="0"/>
    <n v="320854"/>
    <x v="1"/>
    <s v="1016"/>
    <x v="0"/>
    <n v="2212.21722998"/>
    <n v="2212"/>
    <x v="317"/>
    <x v="99"/>
    <s v="1016"/>
    <s v="0"/>
    <s v="PAŠNJAK"/>
    <x v="328"/>
    <x v="294"/>
    <n v="1118.5"/>
    <s v="PERIĆ RUŽA"/>
    <s v="SRBIJA, BORLA, MIČANA TOPLICE 8"/>
    <s v="1/2"/>
    <n v="1"/>
    <n v="2"/>
    <s v="KOMPOLJE1016"/>
  </r>
  <r>
    <n v="697"/>
    <x v="3"/>
    <x v="0"/>
    <n v="320854"/>
    <x v="1"/>
    <s v="1017"/>
    <x v="0"/>
    <n v="3595.9552154899998"/>
    <n v="3596"/>
    <x v="318"/>
    <x v="64"/>
    <s v="1017"/>
    <s v="0"/>
    <s v="PAŠNJAK"/>
    <x v="329"/>
    <x v="295"/>
    <n v="3571"/>
    <s v="NIKŠIĆ IVAN, JANKOV"/>
    <s v="KOMPOLJE, KOMPOLJE 15"/>
    <s v="1/1"/>
    <n v="1"/>
    <n v="1"/>
    <s v="KOMPOLJE1017"/>
  </r>
  <r>
    <n v="698"/>
    <x v="3"/>
    <x v="0"/>
    <n v="320854"/>
    <x v="1"/>
    <s v="1018"/>
    <x v="0"/>
    <n v="3220.3511649900001"/>
    <n v="3220"/>
    <x v="319"/>
    <x v="101"/>
    <s v="1018"/>
    <s v="0"/>
    <s v="PAŠNJAK"/>
    <x v="330"/>
    <x v="296"/>
    <n v="2316"/>
    <s v="GRLEVIĆ KATA, UD. MARKA"/>
    <s v="KOMPOLJE, KOMPOLJE 5"/>
    <s v="1/1"/>
    <n v="1"/>
    <n v="1"/>
    <s v="KOMPOLJE1018"/>
  </r>
  <r>
    <n v="699"/>
    <x v="3"/>
    <x v="0"/>
    <n v="320854"/>
    <x v="1"/>
    <s v="1018"/>
    <x v="0"/>
    <n v="3220.3511649900001"/>
    <n v="3220"/>
    <x v="319"/>
    <x v="102"/>
    <s v="1018"/>
    <s v="0"/>
    <s v="PAŠNJAK"/>
    <x v="331"/>
    <x v="296"/>
    <n v="863"/>
    <s v="KOSTELAC KATICA, Ž. IVANA rođ. PAVLOVIĆ"/>
    <s v="PROZOR, PROZOR 230/A"/>
    <s v="1/1"/>
    <n v="1"/>
    <n v="1"/>
    <s v="KOMPOLJE1018"/>
  </r>
  <r>
    <n v="700"/>
    <x v="3"/>
    <x v="0"/>
    <n v="320854"/>
    <x v="1"/>
    <s v="1020"/>
    <x v="2"/>
    <n v="192097"/>
    <n v="192097"/>
    <x v="320"/>
    <x v="104"/>
    <s v="1020"/>
    <s v="0"/>
    <s v="ŠUMA"/>
    <x v="332"/>
    <x v="297"/>
    <n v="6006"/>
    <s v="GRČEVIĆ MILAN, TOMIN"/>
    <s v="KOMPOLJE, KOMPOLJE 12"/>
    <s v="1/1"/>
    <n v="1"/>
    <n v="1"/>
    <s v="KOMPOLJE1020"/>
  </r>
  <r>
    <n v="701"/>
    <x v="3"/>
    <x v="0"/>
    <n v="320854"/>
    <x v="1"/>
    <s v="1020"/>
    <x v="2"/>
    <n v="192097"/>
    <n v="192097"/>
    <x v="320"/>
    <x v="103"/>
    <s v="1020"/>
    <s v="0"/>
    <s v="ŠUMA"/>
    <x v="232"/>
    <x v="297"/>
    <n v="1744.5"/>
    <s v="JAMBROŠIĆ MARIJA ro­. PAVLOVIĆ"/>
    <s v="MURSKO SREDIŠĆE, GLAVNA 45"/>
    <s v="1/4"/>
    <n v="1"/>
    <n v="4"/>
    <s v="KOMPOLJE1020"/>
  </r>
  <r>
    <n v="702"/>
    <x v="3"/>
    <x v="0"/>
    <n v="320854"/>
    <x v="1"/>
    <s v="1020"/>
    <x v="2"/>
    <n v="192097"/>
    <n v="192097"/>
    <x v="320"/>
    <x v="99"/>
    <s v="1020"/>
    <s v="0"/>
    <s v="ŠUMA"/>
    <x v="17"/>
    <x v="297"/>
    <n v="2158"/>
    <s v="MALJKOVIĆ MARIJA, Ž. MIŠE ro­. GRČEVIĆ"/>
    <s v="OTOČAC, BARTOLA KAŠIĆA 21"/>
    <s v="1/2"/>
    <n v="1"/>
    <n v="2"/>
    <s v="KOMPOLJE1020"/>
  </r>
  <r>
    <n v="703"/>
    <x v="3"/>
    <x v="0"/>
    <n v="320854"/>
    <x v="1"/>
    <s v="1020"/>
    <x v="2"/>
    <n v="192097"/>
    <n v="192097"/>
    <x v="320"/>
    <x v="103"/>
    <s v="1020"/>
    <s v="0"/>
    <s v="ŠUMA"/>
    <x v="232"/>
    <x v="297"/>
    <n v="1744.5"/>
    <s v="PAVLOVIĆ JURE, MILIN"/>
    <s v="OTOČAC, BARTOLA KAŠIĆA 9"/>
    <s v="1/4"/>
    <n v="1"/>
    <n v="4"/>
    <s v="KOMPOLJE1020"/>
  </r>
  <r>
    <n v="704"/>
    <x v="3"/>
    <x v="0"/>
    <n v="320854"/>
    <x v="1"/>
    <s v="1020"/>
    <x v="2"/>
    <n v="192097"/>
    <n v="192097"/>
    <x v="320"/>
    <x v="103"/>
    <s v="1020"/>
    <s v="0"/>
    <s v="ŠUMA"/>
    <x v="232"/>
    <x v="297"/>
    <n v="3489"/>
    <s v="PAVLOVIĆ MATE, MILIN"/>
    <s v="KOMPOLJE, KOMPOLJE 7/A"/>
    <s v="2/4"/>
    <n v="2"/>
    <n v="4"/>
    <s v="KOMPOLJE1020"/>
  </r>
  <r>
    <n v="705"/>
    <x v="3"/>
    <x v="0"/>
    <n v="320854"/>
    <x v="1"/>
    <s v="1020"/>
    <x v="2"/>
    <n v="192097"/>
    <n v="192097"/>
    <x v="320"/>
    <x v="105"/>
    <s v="1020"/>
    <s v="0"/>
    <s v="ŠUMA"/>
    <x v="242"/>
    <x v="297"/>
    <n v="2518"/>
    <s v="PAVLOVIĆ MILE, JANDRIN"/>
    <s v="LAZE, LAZE 0"/>
    <s v="1/1"/>
    <n v="1"/>
    <n v="1"/>
    <s v="KOMPOLJE1020"/>
  </r>
  <r>
    <n v="706"/>
    <x v="3"/>
    <x v="0"/>
    <n v="320854"/>
    <x v="1"/>
    <s v="1020"/>
    <x v="2"/>
    <n v="192097"/>
    <n v="192097"/>
    <x v="320"/>
    <x v="99"/>
    <s v="1020"/>
    <s v="0"/>
    <s v="ŠUMA"/>
    <x v="17"/>
    <x v="297"/>
    <n v="2158"/>
    <s v="PERIĆ RUŽA"/>
    <s v="SRBIJA, BORČA, MILANA TOPLICE 8"/>
    <s v="1/2"/>
    <n v="1"/>
    <n v="2"/>
    <s v="KOMPOLJE1020"/>
  </r>
  <r>
    <n v="707"/>
    <x v="3"/>
    <x v="0"/>
    <n v="320854"/>
    <x v="1"/>
    <s v="1020"/>
    <x v="2"/>
    <n v="192097"/>
    <n v="192097"/>
    <x v="320"/>
    <x v="106"/>
    <s v="1020"/>
    <s v="0"/>
    <s v="ŠUMA"/>
    <x v="333"/>
    <x v="297"/>
    <n v="4999"/>
    <s v="ŠIMUNOVIĆ MIRKO, IVANOV"/>
    <s v="KOMPOLJE, KOMPOLJE 13"/>
    <s v="1/1"/>
    <n v="1"/>
    <n v="1"/>
    <s v="KOMPOLJE1020"/>
  </r>
  <r>
    <n v="708"/>
    <x v="3"/>
    <x v="0"/>
    <n v="320854"/>
    <x v="1"/>
    <s v="1021"/>
    <x v="0"/>
    <n v="2107.7711124799998"/>
    <n v="2108"/>
    <x v="321"/>
    <x v="24"/>
    <s v="1021"/>
    <s v="0"/>
    <s v="ŠUMA"/>
    <x v="334"/>
    <x v="298"/>
    <n v="2014"/>
    <s v="GRLEVIĆ STJEPAN, FRANJIN"/>
    <s v="KOMPOLJE, KOMPOLJE 8/A"/>
    <s v="1/1"/>
    <n v="1"/>
    <n v="1"/>
    <s v="KOMPOLJE1021"/>
  </r>
  <r>
    <n v="727"/>
    <x v="3"/>
    <x v="0"/>
    <n v="320854"/>
    <x v="1"/>
    <s v="1027"/>
    <x v="0"/>
    <n v="1967.7261464999999"/>
    <n v="1968"/>
    <x v="322"/>
    <x v="3"/>
    <s v="1027"/>
    <s v="0"/>
    <s v="ŠUMA"/>
    <x v="335"/>
    <x v="299"/>
    <n v="806"/>
    <s v="FAJDETIĆ IVAN, JURE"/>
    <s v="KOMPOLJE, KOMPOLJE 24"/>
    <s v="1/1"/>
    <n v="1"/>
    <n v="1"/>
    <s v="KOMPOLJE1027"/>
  </r>
  <r>
    <n v="728"/>
    <x v="3"/>
    <x v="0"/>
    <n v="320854"/>
    <x v="1"/>
    <s v="1027"/>
    <x v="0"/>
    <n v="1967.7261464999999"/>
    <n v="1968"/>
    <x v="322"/>
    <x v="64"/>
    <s v="1027"/>
    <s v="0"/>
    <s v="ŠUMA"/>
    <x v="336"/>
    <x v="299"/>
    <n v="935"/>
    <s v="NIKŠIĆ IVAN, JANKOV"/>
    <s v="KOMPOLJE, KOMPOLJE 15"/>
    <s v="1/1"/>
    <n v="1"/>
    <n v="1"/>
    <s v="KOMPOLJE1027"/>
  </r>
  <r>
    <n v="729"/>
    <x v="3"/>
    <x v="0"/>
    <n v="320854"/>
    <x v="1"/>
    <s v="1027"/>
    <x v="0"/>
    <n v="1967.7261464999999"/>
    <n v="1968"/>
    <x v="322"/>
    <x v="107"/>
    <s v="1027"/>
    <s v="0"/>
    <s v="ŠUMA"/>
    <x v="337"/>
    <x v="299"/>
    <n v="234"/>
    <s v="ODORLIĆ JOSIP, PETROV"/>
    <s v="KOMPOLJE, KOMPOLJE 16"/>
    <s v="1/1"/>
    <n v="1"/>
    <n v="1"/>
    <s v="KOMPOLJE1027"/>
  </r>
  <r>
    <n v="730"/>
    <x v="3"/>
    <x v="0"/>
    <n v="320854"/>
    <x v="1"/>
    <s v="1028"/>
    <x v="0"/>
    <n v="2639.5601675399998"/>
    <n v="2640"/>
    <x v="323"/>
    <x v="64"/>
    <s v="1028"/>
    <s v="0"/>
    <s v="ŠUMA"/>
    <x v="36"/>
    <x v="300"/>
    <n v="439"/>
    <s v="NIKŠIĆ IVAN, JANKOV"/>
    <s v="KOMPOLJE, KOMPOLJE 15"/>
    <s v="1/1"/>
    <n v="1"/>
    <n v="1"/>
    <s v="KOMPOLJE1028"/>
  </r>
  <r>
    <n v="731"/>
    <x v="3"/>
    <x v="0"/>
    <n v="320854"/>
    <x v="1"/>
    <s v="1028"/>
    <x v="0"/>
    <n v="2639.5601675399998"/>
    <n v="2640"/>
    <x v="323"/>
    <x v="107"/>
    <s v="1028"/>
    <s v="0"/>
    <s v="ŠUMA"/>
    <x v="338"/>
    <x v="300"/>
    <n v="2187"/>
    <s v="ODORLIĆ JOSIP, PETROV"/>
    <s v="KOMPOLJE, KOMPOLJE 16"/>
    <s v="1/1"/>
    <n v="1"/>
    <n v="1"/>
    <s v="KOMPOLJE1028"/>
  </r>
  <r>
    <n v="732"/>
    <x v="3"/>
    <x v="0"/>
    <n v="320854"/>
    <x v="1"/>
    <s v="1029"/>
    <x v="0"/>
    <n v="4383.0587644999996"/>
    <n v="4383"/>
    <x v="324"/>
    <x v="108"/>
    <s v="1029"/>
    <s v="0"/>
    <s v="ŠUMA"/>
    <x v="5"/>
    <x v="14"/>
    <n v="4352"/>
    <s v="ODORLIĆ KATICA, UD. JURE"/>
    <s v="KOMPOLJE, KOMPOLJE 20"/>
    <s v="1/1"/>
    <n v="1"/>
    <n v="1"/>
    <s v="KOMPOLJE1029"/>
  </r>
  <r>
    <n v="740"/>
    <x v="3"/>
    <x v="0"/>
    <n v="320854"/>
    <x v="1"/>
    <s v="1031"/>
    <x v="0"/>
    <n v="2544.0349814800002"/>
    <n v="2544"/>
    <x v="325"/>
    <x v="108"/>
    <s v="1031"/>
    <s v="0"/>
    <s v="PAŠNJAK"/>
    <x v="339"/>
    <x v="301"/>
    <n v="1622"/>
    <s v="ODORLIĆ KATICA, UD. JURE"/>
    <s v="KOMPOLJE, KOMPOLJE 20"/>
    <s v="1/1"/>
    <n v="1"/>
    <n v="1"/>
    <s v="KOMPOLJE1031"/>
  </r>
  <r>
    <n v="741"/>
    <x v="3"/>
    <x v="0"/>
    <n v="320854"/>
    <x v="1"/>
    <s v="1031"/>
    <x v="0"/>
    <n v="2544.0349814800002"/>
    <n v="2544"/>
    <x v="325"/>
    <x v="109"/>
    <s v="1031"/>
    <s v="0"/>
    <s v="PAŠNJAK"/>
    <x v="27"/>
    <x v="301"/>
    <n v="539.5"/>
    <s v="ODORLIĆ PAULA, Ž. PETRA rođ. KOSTELAC"/>
    <s v="KOMPOLJE, KOMPOLJE 16"/>
    <s v="1/2"/>
    <n v="1"/>
    <n v="2"/>
    <s v="KOMPOLJE1031"/>
  </r>
  <r>
    <n v="742"/>
    <x v="3"/>
    <x v="0"/>
    <n v="320854"/>
    <x v="1"/>
    <s v="1031"/>
    <x v="0"/>
    <n v="2544.0349814800002"/>
    <n v="2544"/>
    <x v="325"/>
    <x v="109"/>
    <s v="1031"/>
    <s v="0"/>
    <s v="PAŠNJAK"/>
    <x v="27"/>
    <x v="301"/>
    <n v="539.5"/>
    <s v="ODORLIĆ PETAR, JOSIPOV"/>
    <s v="KOMPOLJE, KOMPOLJE 16"/>
    <s v="1/2"/>
    <n v="1"/>
    <n v="2"/>
    <s v="KOMPOLJE1031"/>
  </r>
  <r>
    <n v="743"/>
    <x v="3"/>
    <x v="0"/>
    <n v="320854"/>
    <x v="1"/>
    <s v="1032"/>
    <x v="0"/>
    <n v="3889.5588711099999"/>
    <n v="3890"/>
    <x v="326"/>
    <x v="104"/>
    <s v="1032"/>
    <s v="0"/>
    <s v="PAŠNJAK"/>
    <x v="340"/>
    <x v="302"/>
    <n v="3902"/>
    <s v="GRLEVIĆ MILAN, TOMIN"/>
    <s v="KOMPOLJE, KOMPOLJE 12"/>
    <s v="1/1"/>
    <n v="1"/>
    <n v="1"/>
    <s v="KOMPOLJE1032"/>
  </r>
  <r>
    <n v="744"/>
    <x v="3"/>
    <x v="0"/>
    <n v="320854"/>
    <x v="1"/>
    <s v="1033"/>
    <x v="0"/>
    <n v="2197.31397999"/>
    <n v="2197"/>
    <x v="327"/>
    <x v="104"/>
    <s v="1033"/>
    <s v="0"/>
    <s v="PAŠNJAK"/>
    <x v="341"/>
    <x v="303"/>
    <n v="2198"/>
    <s v="GRLEVIĆ MILAN, TOMIN"/>
    <s v="KOMPOLJE, KOMPOLJE 12"/>
    <s v="1/1"/>
    <n v="1"/>
    <n v="1"/>
    <s v="KOMPOLJE1033"/>
  </r>
  <r>
    <n v="745"/>
    <x v="3"/>
    <x v="0"/>
    <n v="320854"/>
    <x v="1"/>
    <s v="1052"/>
    <x v="2"/>
    <n v="39351"/>
    <n v="39351"/>
    <x v="328"/>
    <x v="110"/>
    <s v="1052"/>
    <s v="0"/>
    <s v="ŠUMA"/>
    <x v="151"/>
    <x v="304"/>
    <n v="341.5"/>
    <s v="FAJDETIĆ JOSIP, JOSIPOV"/>
    <s v="KOMPOLJE, KOMPOLJE 28"/>
    <s v="2/4"/>
    <n v="2"/>
    <n v="4"/>
    <s v="KOMPOLJE1052"/>
  </r>
  <r>
    <n v="746"/>
    <x v="3"/>
    <x v="0"/>
    <n v="320854"/>
    <x v="1"/>
    <s v="1052"/>
    <x v="2"/>
    <n v="39351"/>
    <n v="39351"/>
    <x v="328"/>
    <x v="110"/>
    <s v="1052"/>
    <s v="0"/>
    <s v="ŠUMA"/>
    <x v="151"/>
    <x v="304"/>
    <n v="170.75"/>
    <s v="FAJDETIĆ LEON, JOSIPOV"/>
    <s v="PODVINJE, HRVATSKIH DRAGOVOLJACA 14"/>
    <s v="1/4"/>
    <n v="1"/>
    <n v="4"/>
    <s v="KOMPOLJE1052"/>
  </r>
  <r>
    <n v="747"/>
    <x v="3"/>
    <x v="0"/>
    <n v="320854"/>
    <x v="1"/>
    <s v="1052"/>
    <x v="2"/>
    <n v="39351"/>
    <n v="39351"/>
    <x v="328"/>
    <x v="110"/>
    <s v="1052"/>
    <s v="0"/>
    <s v="ŠUMA"/>
    <x v="151"/>
    <x v="304"/>
    <n v="170.75"/>
    <s v="MAVRIĆ RENATA, Ž. ŽELJKA ro­. FAJDETIĆ"/>
    <s v="RIJEKA, RATKA PETROVIĆA 26"/>
    <s v="1/4"/>
    <n v="1"/>
    <n v="4"/>
    <s v="KOMPOLJE1052"/>
  </r>
  <r>
    <n v="748"/>
    <x v="3"/>
    <x v="0"/>
    <n v="320854"/>
    <x v="1"/>
    <s v="1060"/>
    <x v="0"/>
    <n v="2234.80753749"/>
    <n v="2235"/>
    <x v="329"/>
    <x v="3"/>
    <s v="1060"/>
    <s v="0"/>
    <s v="ŠUMA"/>
    <x v="31"/>
    <x v="305"/>
    <n v="820"/>
    <s v="FAJDETIĆ IVAN, JURE"/>
    <s v="KOMPOLJE, KOMPOLJE 24"/>
    <s v="1/1"/>
    <n v="1"/>
    <n v="1"/>
    <s v="KOMPOLJE1060"/>
  </r>
  <r>
    <n v="749"/>
    <x v="3"/>
    <x v="0"/>
    <n v="320854"/>
    <x v="1"/>
    <s v="1060"/>
    <x v="0"/>
    <n v="2234.80753749"/>
    <n v="2235"/>
    <x v="329"/>
    <x v="74"/>
    <s v="1060"/>
    <s v="0"/>
    <s v="ŠUMA"/>
    <x v="3"/>
    <x v="305"/>
    <n v="719"/>
    <s v="ODORLIĆ ANTON, DANIN"/>
    <s v="KOMPOLJE, KOMPOLJE 26"/>
    <s v="1/1"/>
    <n v="1"/>
    <n v="1"/>
    <s v="KOMPOLJE1060"/>
  </r>
  <r>
    <n v="750"/>
    <x v="3"/>
    <x v="0"/>
    <n v="320854"/>
    <x v="1"/>
    <s v="1060"/>
    <x v="0"/>
    <n v="2234.80753749"/>
    <n v="2235"/>
    <x v="329"/>
    <x v="14"/>
    <s v="1060"/>
    <s v="0"/>
    <s v="ŠUMA"/>
    <x v="3"/>
    <x v="305"/>
    <n v="719"/>
    <s v="ODORLIĆ MIHAEL, TOMIN"/>
    <s v="KOMPOLJE, KOMPOLJE 25"/>
    <s v="1/1"/>
    <n v="1"/>
    <n v="1"/>
    <s v="KOMPOLJE1060"/>
  </r>
  <r>
    <n v="765"/>
    <x v="3"/>
    <x v="0"/>
    <n v="320854"/>
    <x v="1"/>
    <s v="1069"/>
    <x v="0"/>
    <n v="1225.5456344700001"/>
    <n v="1226"/>
    <x v="330"/>
    <x v="16"/>
    <s v="1069"/>
    <s v="0"/>
    <s v="PAŠNJAK"/>
    <x v="342"/>
    <x v="306"/>
    <n v="309"/>
    <s v="FAJDETIĆ MILAN, JURIN"/>
    <s v="KOMPOLJE, KOMPOLJE 31"/>
    <s v="1/1"/>
    <n v="1"/>
    <n v="1"/>
    <s v="KOMPOLJE1069"/>
  </r>
  <r>
    <n v="766"/>
    <x v="3"/>
    <x v="0"/>
    <n v="320854"/>
    <x v="1"/>
    <s v="1069"/>
    <x v="0"/>
    <n v="1225.5456344700001"/>
    <n v="1226"/>
    <x v="330"/>
    <x v="43"/>
    <s v="1069"/>
    <s v="0"/>
    <s v="PAŠNJAK"/>
    <x v="164"/>
    <x v="306"/>
    <n v="77.5"/>
    <s v="KRANJLEVIĆ DRAGAN, JANDRIN"/>
    <s v="KOMPOLJE, KOMPOLJE 36"/>
    <s v="1/2"/>
    <n v="1"/>
    <n v="2"/>
    <s v="KOMPOLJE1069"/>
  </r>
  <r>
    <n v="767"/>
    <x v="3"/>
    <x v="0"/>
    <n v="320854"/>
    <x v="1"/>
    <s v="1069"/>
    <x v="0"/>
    <n v="1225.5456344700001"/>
    <n v="1226"/>
    <x v="330"/>
    <x v="67"/>
    <s v="1069"/>
    <s v="0"/>
    <s v="PAŠNJAK"/>
    <x v="165"/>
    <x v="306"/>
    <n v="151"/>
    <s v="KRANJLEVIĆ DRAGICA, Ž. JOSE rođ. BURIĆ"/>
    <s v="KOMPOLJE, KOMPOLJE 32"/>
    <s v="1/1"/>
    <n v="1"/>
    <n v="1"/>
    <s v="KOMPOLJE1069"/>
  </r>
  <r>
    <n v="768"/>
    <x v="3"/>
    <x v="0"/>
    <n v="320854"/>
    <x v="1"/>
    <s v="1069"/>
    <x v="0"/>
    <n v="1225.5456344700001"/>
    <n v="1226"/>
    <x v="330"/>
    <x v="82"/>
    <s v="1069"/>
    <s v="0"/>
    <s v="PAŠNJAK"/>
    <x v="221"/>
    <x v="306"/>
    <n v="460"/>
    <s v="KRANJLEVIĆ MARIJA, UD. JANDRE"/>
    <s v="KOMPOLJE, KOMPOLJE 34"/>
    <s v="1/1"/>
    <n v="1"/>
    <n v="1"/>
    <s v="KOMPOLJE1069"/>
  </r>
  <r>
    <n v="769"/>
    <x v="3"/>
    <x v="0"/>
    <n v="320854"/>
    <x v="1"/>
    <s v="1069"/>
    <x v="0"/>
    <n v="1225.5456344700001"/>
    <n v="1226"/>
    <x v="330"/>
    <x v="76"/>
    <s v="1069"/>
    <s v="0"/>
    <s v="PAŠNJAK"/>
    <x v="165"/>
    <x v="306"/>
    <n v="151"/>
    <s v="KRANJLEVIĆ MIRKO, LUKIN"/>
    <s v="KOMPOLJE, KOMPOLJE 33"/>
    <s v="1/1"/>
    <n v="1"/>
    <n v="1"/>
    <s v="KOMPOLJE1069"/>
  </r>
  <r>
    <n v="770"/>
    <x v="3"/>
    <x v="0"/>
    <n v="320854"/>
    <x v="1"/>
    <s v="1069"/>
    <x v="0"/>
    <n v="1225.5456344700001"/>
    <n v="1226"/>
    <x v="330"/>
    <x v="43"/>
    <s v="1069"/>
    <s v="0"/>
    <s v="PAŠNJAK"/>
    <x v="164"/>
    <x v="306"/>
    <n v="77.5"/>
    <s v="KRANJLEVIĆ SLAVKO, JANDRIN"/>
    <s v="OTOČAC, PETRA ZORANIĆA 4"/>
    <s v="1/2"/>
    <n v="1"/>
    <n v="2"/>
    <s v="KOMPOLJE1069"/>
  </r>
  <r>
    <n v="776"/>
    <x v="3"/>
    <x v="0"/>
    <n v="320854"/>
    <x v="1"/>
    <s v="1082"/>
    <x v="0"/>
    <n v="3815.3131199899999"/>
    <n v="3815"/>
    <x v="331"/>
    <x v="111"/>
    <s v="1082"/>
    <s v="0"/>
    <s v="PAŠNJAK"/>
    <x v="168"/>
    <x v="307"/>
    <n v="575"/>
    <s v="KRANJLEVIĆ STJEPAN, JURIN"/>
    <s v="KOMPOLJE, KOMPOLJE 37"/>
    <s v="1/1"/>
    <n v="1"/>
    <n v="1"/>
    <s v="KOMPOLJE1082"/>
  </r>
  <r>
    <n v="777"/>
    <x v="3"/>
    <x v="0"/>
    <n v="320854"/>
    <x v="1"/>
    <s v="1082"/>
    <x v="0"/>
    <n v="3815.3131199899999"/>
    <n v="3815"/>
    <x v="331"/>
    <x v="74"/>
    <s v="1082"/>
    <s v="0"/>
    <s v="PAŠNJAK"/>
    <x v="343"/>
    <x v="307"/>
    <n v="288"/>
    <s v="ODORLIĆ ANTON, DANIN"/>
    <s v="KOMPOLJE, KOMPOLJE 26"/>
    <s v="1/1"/>
    <n v="1"/>
    <n v="1"/>
    <s v="KOMPOLJE1082"/>
  </r>
  <r>
    <n v="778"/>
    <x v="3"/>
    <x v="0"/>
    <n v="320854"/>
    <x v="1"/>
    <s v="1082"/>
    <x v="0"/>
    <n v="3815.3131199899999"/>
    <n v="3815"/>
    <x v="331"/>
    <x v="112"/>
    <s v="1082"/>
    <s v="0"/>
    <s v="PAŠNJAK"/>
    <x v="344"/>
    <x v="307"/>
    <n v="2867"/>
    <s v="ODORLIĆ DRAGICA, UD. PETRA rođ. FAJDETIĆ"/>
    <s v="ZAGREB, JOZE LAURENČIĆA 8/B"/>
    <s v="1/1"/>
    <n v="1"/>
    <n v="1"/>
    <s v="KOMPOLJE1082"/>
  </r>
  <r>
    <n v="779"/>
    <x v="3"/>
    <x v="0"/>
    <n v="320854"/>
    <x v="1"/>
    <s v="1083"/>
    <x v="0"/>
    <n v="830.06184498699997"/>
    <n v="830"/>
    <x v="332"/>
    <x v="112"/>
    <s v="1083"/>
    <s v="0"/>
    <s v="PAŠNJAK"/>
    <x v="345"/>
    <x v="308"/>
    <n v="784"/>
    <s v="ODORLIĆ DRAGICA, UD. PETRA rođ. FAJDETIĆ"/>
    <s v="ZAGREB, JOZE LAURENČIĆA 8/B"/>
    <s v="1/1"/>
    <n v="1"/>
    <n v="1"/>
    <s v="KOMPOLJE1083"/>
  </r>
  <r>
    <n v="780"/>
    <x v="3"/>
    <x v="0"/>
    <n v="320854"/>
    <x v="1"/>
    <s v="1084"/>
    <x v="1"/>
    <n v="3611.7516374800002"/>
    <n v="5200"/>
    <x v="333"/>
    <x v="111"/>
    <s v="1084"/>
    <s v="0"/>
    <s v="PAŠNJAK"/>
    <x v="346"/>
    <x v="309"/>
    <n v="3304.7527482942005"/>
    <s v="KRANJLEVIĆ STJEPAN, JURIN"/>
    <s v="KOMPOLJE, KOMPOLJE 37"/>
    <s v="1/1"/>
    <n v="1"/>
    <n v="1"/>
    <s v="KOMPOLJE1084"/>
  </r>
  <r>
    <n v="781"/>
    <x v="3"/>
    <x v="0"/>
    <n v="320854"/>
    <x v="1"/>
    <s v="1084"/>
    <x v="1"/>
    <n v="3611.7516374800002"/>
    <n v="5200"/>
    <x v="333"/>
    <x v="112"/>
    <s v="1084"/>
    <s v="0"/>
    <s v="PAŠNJAK"/>
    <x v="129"/>
    <x v="309"/>
    <n v="250.04434413323079"/>
    <s v="ODORLIĆ DRAGICA, UD. PETRA rođ. FAJDETIĆ"/>
    <s v="ZAGREB, JOZE LAURENČIĆA 8/B"/>
    <s v="1/1"/>
    <n v="1"/>
    <n v="1"/>
    <s v="KOMPOLJE1084"/>
  </r>
  <r>
    <n v="782"/>
    <x v="3"/>
    <x v="0"/>
    <n v="320854"/>
    <x v="1"/>
    <s v="1085"/>
    <x v="0"/>
    <n v="887.03498003100003"/>
    <n v="887"/>
    <x v="334"/>
    <x v="111"/>
    <s v="1085"/>
    <s v="0"/>
    <s v="PAŠNJAK"/>
    <x v="59"/>
    <x v="45"/>
    <n v="928"/>
    <s v="KRANJLEVIĆ STJEPAN, JURIN"/>
    <s v="KOMPOLJE, KOMPOLJE 37"/>
    <s v="1/1"/>
    <n v="1"/>
    <n v="1"/>
    <s v="KOMPOLJE1085"/>
  </r>
  <r>
    <n v="783"/>
    <x v="3"/>
    <x v="0"/>
    <n v="320854"/>
    <x v="1"/>
    <s v="1086"/>
    <x v="0"/>
    <n v="1321.47227496"/>
    <n v="1321"/>
    <x v="335"/>
    <x v="111"/>
    <s v="1086"/>
    <s v="0"/>
    <s v="PAŠNJAK"/>
    <x v="347"/>
    <x v="310"/>
    <n v="1331"/>
    <s v="KRANJLEVIĆ STJEPAN, JURIN"/>
    <s v="KOMPOLJE, KOMPOLJE 37"/>
    <s v="1/1"/>
    <n v="1"/>
    <n v="1"/>
    <s v="KOMPOLJE1086"/>
  </r>
  <r>
    <n v="784"/>
    <x v="3"/>
    <x v="0"/>
    <n v="320854"/>
    <x v="1"/>
    <s v="1087"/>
    <x v="0"/>
    <n v="6966.0426630100001"/>
    <n v="6966"/>
    <x v="226"/>
    <x v="111"/>
    <s v="1087"/>
    <s v="0"/>
    <s v="PAŠNJAK"/>
    <x v="348"/>
    <x v="311"/>
    <n v="7057"/>
    <s v="KRANJLEVIĆ STJEPAN, JURIN"/>
    <s v="KOMPOLJE, KOMPOLJE 37"/>
    <s v="1/1"/>
    <n v="1"/>
    <n v="1"/>
    <s v="KOMPOLJE1087"/>
  </r>
  <r>
    <n v="787"/>
    <x v="3"/>
    <x v="0"/>
    <n v="320854"/>
    <x v="1"/>
    <s v="1097"/>
    <x v="0"/>
    <n v="1245.83881804"/>
    <n v="1246"/>
    <x v="229"/>
    <x v="111"/>
    <s v="1097"/>
    <s v="0"/>
    <s v="ŠUMA"/>
    <x v="349"/>
    <x v="254"/>
    <n v="1259"/>
    <s v="KRANJLEVIĆ STJEPAN, JURIN"/>
    <s v="KOMPOLJE, KOMPOLJE 37"/>
    <s v="1/1"/>
    <n v="1"/>
    <n v="1"/>
    <s v="KOMPOLJE1097"/>
  </r>
  <r>
    <n v="788"/>
    <x v="3"/>
    <x v="0"/>
    <n v="320854"/>
    <x v="1"/>
    <s v="1098"/>
    <x v="0"/>
    <n v="5844.6036589900004"/>
    <n v="5845"/>
    <x v="336"/>
    <x v="113"/>
    <s v="1098"/>
    <s v="0"/>
    <s v="ŠUMA"/>
    <x v="350"/>
    <x v="312"/>
    <n v="5740"/>
    <s v="FAJDETIĆ MILE, JURIN"/>
    <s v="KOMPOLJE, KOMPOLJE 43"/>
    <s v="1/1"/>
    <n v="1"/>
    <n v="1"/>
    <s v="KOMPOLJE1098"/>
  </r>
  <r>
    <n v="789"/>
    <x v="3"/>
    <x v="0"/>
    <n v="320854"/>
    <x v="1"/>
    <s v="1099"/>
    <x v="0"/>
    <n v="210.69668699600001"/>
    <n v="211"/>
    <x v="337"/>
    <x v="60"/>
    <s v="1099"/>
    <s v="0"/>
    <s v="PAŠNJAK"/>
    <x v="351"/>
    <x v="313"/>
    <n v="227"/>
    <s v="KRANJLEVIĆ DRAGAN, JANDRIN"/>
    <s v="KOMPOLJE, KOMPOLJE 36"/>
    <s v="1/1"/>
    <n v="1"/>
    <n v="1"/>
    <s v="KOMPOLJE1099"/>
  </r>
  <r>
    <n v="790"/>
    <x v="3"/>
    <x v="0"/>
    <n v="320854"/>
    <x v="1"/>
    <s v="1100"/>
    <x v="0"/>
    <n v="1774.4058359799999"/>
    <n v="1774"/>
    <x v="338"/>
    <x v="111"/>
    <s v="1100"/>
    <s v="0"/>
    <s v="PAŠNJAK"/>
    <x v="352"/>
    <x v="314"/>
    <n v="1784"/>
    <s v="KRANJLEVIĆ STJEPAN, JURIN"/>
    <s v="KOMPOLJE, KOMPOLJE 37"/>
    <s v="1/1"/>
    <n v="1"/>
    <n v="1"/>
    <s v="KOMPOLJE1100"/>
  </r>
  <r>
    <n v="793"/>
    <x v="3"/>
    <x v="0"/>
    <n v="320854"/>
    <x v="1"/>
    <s v="1102"/>
    <x v="0"/>
    <n v="3112.1334359500001"/>
    <n v="3112"/>
    <x v="339"/>
    <x v="100"/>
    <s v="1102"/>
    <s v="0"/>
    <s v="ŠUMA"/>
    <x v="353"/>
    <x v="315"/>
    <n v="1173"/>
    <s v="ODORLIĆ IVAN, TOMIN"/>
    <s v="KOMPOLJE, KOMPOLJE 2"/>
    <s v="1/1"/>
    <n v="1"/>
    <n v="1"/>
    <s v="KOMPOLJE1102"/>
  </r>
  <r>
    <n v="794"/>
    <x v="3"/>
    <x v="0"/>
    <n v="320854"/>
    <x v="1"/>
    <s v="1102"/>
    <x v="0"/>
    <n v="3112.1334359500001"/>
    <n v="3112"/>
    <x v="339"/>
    <x v="114"/>
    <s v="1102"/>
    <s v="0"/>
    <s v="ŠUMA"/>
    <x v="354"/>
    <x v="315"/>
    <n v="1345"/>
    <s v="ŠIMUNOVIĆ DRAŽENKO, IVANOV"/>
    <s v="KOMPOLJE, KOMPOLJE 40"/>
    <s v="1/1"/>
    <n v="1"/>
    <n v="1"/>
    <s v="KOMPOLJE1102"/>
  </r>
  <r>
    <n v="795"/>
    <x v="3"/>
    <x v="0"/>
    <n v="320854"/>
    <x v="1"/>
    <s v="1102"/>
    <x v="0"/>
    <n v="3112.1334359500001"/>
    <n v="3112"/>
    <x v="339"/>
    <x v="115"/>
    <s v="1102"/>
    <s v="0"/>
    <s v="ŠUMA"/>
    <x v="355"/>
    <x v="315"/>
    <n v="590"/>
    <s v="ŠIMUNOVIĆ MILE, TOMIN"/>
    <s v="KOMPOLJE, KOMPOLJE 38"/>
    <s v="1/1"/>
    <n v="1"/>
    <n v="1"/>
    <s v="KOMPOLJE1102"/>
  </r>
  <r>
    <n v="796"/>
    <x v="3"/>
    <x v="0"/>
    <n v="320854"/>
    <x v="1"/>
    <s v="1104"/>
    <x v="0"/>
    <n v="2918.9217340700002"/>
    <n v="2919"/>
    <x v="340"/>
    <x v="60"/>
    <s v="1104"/>
    <s v="0"/>
    <s v="PAŠNJAK"/>
    <x v="356"/>
    <x v="316"/>
    <n v="2931"/>
    <s v="KRANJLEVIĆ DRAGAN, JANDRIN"/>
    <s v="KOMPOLJE, KOMPOLJE 36"/>
    <s v="1/1"/>
    <n v="1"/>
    <n v="1"/>
    <s v="KOMPOLJE1104"/>
  </r>
  <r>
    <n v="797"/>
    <x v="3"/>
    <x v="0"/>
    <n v="320854"/>
    <x v="1"/>
    <s v="1105"/>
    <x v="0"/>
    <n v="3781.8355639400002"/>
    <n v="3782"/>
    <x v="341"/>
    <x v="60"/>
    <s v="1105"/>
    <s v="0"/>
    <s v="PAŠNJAK"/>
    <x v="357"/>
    <x v="317"/>
    <n v="3751"/>
    <s v="KRANJLEVIĆ DRAGAN, JANDRIN"/>
    <s v="KOMPOLJE, KOMPOLJE 36"/>
    <s v="1/1"/>
    <n v="1"/>
    <n v="1"/>
    <s v="KOMPOLJE1105"/>
  </r>
  <r>
    <n v="799"/>
    <x v="3"/>
    <x v="0"/>
    <n v="320854"/>
    <x v="1"/>
    <s v="1107"/>
    <x v="0"/>
    <n v="1023.81868349"/>
    <n v="1024"/>
    <x v="342"/>
    <x v="111"/>
    <s v="1107"/>
    <s v="0"/>
    <s v="PAŠNJAK"/>
    <x v="131"/>
    <x v="318"/>
    <n v="1025"/>
    <s v="KRANJLEVIĆ STJEPAN, JURIN"/>
    <s v="KOMPOLJE, KOMPOLJE 37"/>
    <s v="1/1"/>
    <n v="1"/>
    <n v="1"/>
    <s v="KOMPOLJE1107"/>
  </r>
  <r>
    <n v="800"/>
    <x v="3"/>
    <x v="0"/>
    <n v="320854"/>
    <x v="1"/>
    <s v="1108"/>
    <x v="0"/>
    <n v="1445.9753730699999"/>
    <n v="1446"/>
    <x v="343"/>
    <x v="111"/>
    <s v="1108"/>
    <s v="0"/>
    <s v="ŠUMA"/>
    <x v="358"/>
    <x v="319"/>
    <n v="1467"/>
    <s v="KRANJLEVIĆ STJEPAN, JURIN"/>
    <s v="KOMPOLJE, KOMPOLJE 37"/>
    <s v="1/1"/>
    <n v="1"/>
    <n v="1"/>
    <s v="KOMPOLJE1108"/>
  </r>
  <r>
    <n v="853"/>
    <x v="3"/>
    <x v="0"/>
    <n v="320854"/>
    <x v="1"/>
    <s v="1115"/>
    <x v="0"/>
    <n v="2809.2016504899998"/>
    <n v="2809"/>
    <x v="344"/>
    <x v="92"/>
    <s v="1115"/>
    <s v="0"/>
    <s v="PAŠNJAK"/>
    <x v="359"/>
    <x v="320"/>
    <n v="2805"/>
    <s v="KRANJLEVIĆ JURE, TOMIN"/>
    <s v="KOMPOLJE, KOMPOLJE 48"/>
    <s v="1/1"/>
    <n v="1"/>
    <n v="1"/>
    <s v="KOMPOLJE1115"/>
  </r>
  <r>
    <n v="854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611.625"/>
    <s v="FAJDETIĆ JOSO"/>
    <s v="KOMPOLJE, KOMPOLJE 185"/>
    <s v="756/10368"/>
    <n v="756"/>
    <n v="10368"/>
    <s v="KOMPOLJE1118"/>
  </r>
  <r>
    <n v="855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97.083333333333329"/>
    <s v="FAJDETIĆ JURAJ"/>
    <s v="KOMPOLJE, KOMPOLJE 31"/>
    <s v="120/10368"/>
    <n v="120"/>
    <n v="10368"/>
    <s v="KOMPOLJE1118"/>
  </r>
  <r>
    <n v="856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388.33333333333331"/>
    <s v="FAJDETIĆ MARIJA"/>
    <s v="KOMPOLJE, KOMPOLJE 31"/>
    <s v="480/10368"/>
    <n v="480"/>
    <n v="10368"/>
    <s v="KOMPOLJE1118"/>
  </r>
  <r>
    <n v="857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1223.25"/>
    <s v="FAJDETIĆ MARIJA"/>
    <s v="KOMPOLJE, KOMPOLJE 185"/>
    <s v="1512/10368"/>
    <n v="1512"/>
    <n v="10368"/>
    <s v="KOMPOLJE1118"/>
  </r>
  <r>
    <n v="858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1223.25"/>
    <s v="FAJDETIĆ MARIJA"/>
    <s v="KOMPOLJE, KOMPOLJE 11"/>
    <s v="1512/10368"/>
    <n v="1512"/>
    <n v="10368"/>
    <s v="KOMPOLJE1118"/>
  </r>
  <r>
    <n v="859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1844.5833333333333"/>
    <s v="FAJDETIĆ MILAN, JURIN"/>
    <s v="KOMPOLJE, KOMPOLJE 31"/>
    <s v="2280/10368"/>
    <n v="2280"/>
    <n v="10368"/>
    <s v="KOMPOLJE1118"/>
  </r>
  <r>
    <n v="860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1165"/>
    <s v="FAJDETIĆ STIPAN"/>
    <s v="KOMPOLJE, KOMPOLJE 183"/>
    <s v="1440/10368"/>
    <n v="1440"/>
    <n v="10368"/>
    <s v="KOMPOLJE1118"/>
  </r>
  <r>
    <n v="861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764.53125"/>
    <s v="KRANJLEVIĆ DRAGAN, JANDRIN"/>
    <s v="KOMPOLJE, KOMPOLJE 36"/>
    <s v="945/10368"/>
    <n v="945"/>
    <n v="10368"/>
    <s v="KOMPOLJE1118"/>
  </r>
  <r>
    <n v="862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254.84375"/>
    <s v="ODORLIĆ NEDA, MIJINA"/>
    <s v="ZAGREB 0"/>
    <s v="315/10368"/>
    <n v="315"/>
    <n v="10368"/>
    <s v="KOMPOLJE1118"/>
  </r>
  <r>
    <n v="863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407.75"/>
    <s v="ODORLIĆ PETAR"/>
    <s v="KOMPOLJE, KOMPOLJE 0"/>
    <s v="504/10368"/>
    <n v="504"/>
    <n v="10368"/>
    <s v="KOMPOLJE1118"/>
  </r>
  <r>
    <n v="864"/>
    <x v="3"/>
    <x v="0"/>
    <n v="320854"/>
    <x v="1"/>
    <s v="1118"/>
    <x v="0"/>
    <n v="8375.8977324700008"/>
    <n v="8376"/>
    <x v="232"/>
    <x v="116"/>
    <s v="1118"/>
    <s v="0"/>
    <s v="PAŠNJAK"/>
    <x v="360"/>
    <x v="321"/>
    <n v="407.75"/>
    <s v="ODORLIĆ ROZA"/>
    <s v="KOMPOLJE, KOMPOLJE 0"/>
    <s v="504/10368"/>
    <n v="504"/>
    <n v="10368"/>
    <s v="KOMPOLJE1118"/>
  </r>
  <r>
    <n v="865"/>
    <x v="3"/>
    <x v="0"/>
    <n v="320854"/>
    <x v="1"/>
    <s v="1119"/>
    <x v="0"/>
    <n v="5305.8997790200001"/>
    <n v="5306"/>
    <x v="233"/>
    <x v="117"/>
    <s v="1119"/>
    <s v="0"/>
    <s v="PAŠNJAK"/>
    <x v="347"/>
    <x v="322"/>
    <n v="1331"/>
    <s v="FAJDETIĆ IVICA, JURAJEV"/>
    <s v="SRBIJA, BEOGRAD, SANDŽALKA 35"/>
    <s v="1/1"/>
    <n v="1"/>
    <n v="1"/>
    <s v="KOMPOLJE1119"/>
  </r>
  <r>
    <n v="866"/>
    <x v="3"/>
    <x v="0"/>
    <n v="320854"/>
    <x v="1"/>
    <s v="1119"/>
    <x v="0"/>
    <n v="5305.8997790200001"/>
    <n v="5306"/>
    <x v="233"/>
    <x v="4"/>
    <s v="1119"/>
    <s v="0"/>
    <s v="PAŠNJAK"/>
    <x v="361"/>
    <x v="322"/>
    <n v="777"/>
    <s v="FAJDETIĆ JELENA, MATINA"/>
    <s v="ZAGREB, LAŠĆINSKI BOROVAC 24"/>
    <s v="1/4"/>
    <n v="1"/>
    <n v="4"/>
    <s v="KOMPOLJE1119"/>
  </r>
  <r>
    <n v="867"/>
    <x v="3"/>
    <x v="0"/>
    <n v="320854"/>
    <x v="1"/>
    <s v="1119"/>
    <x v="0"/>
    <n v="5305.8997790200001"/>
    <n v="5306"/>
    <x v="233"/>
    <x v="56"/>
    <s v="1119"/>
    <s v="0"/>
    <s v="PAŠNJAK"/>
    <x v="362"/>
    <x v="322"/>
    <n v="888"/>
    <s v="FAJDETIĆ JOSIP, VIDOV"/>
    <s v="ŽUPANJA, STROSSMAYEROVA 197"/>
    <s v="1/1"/>
    <n v="1"/>
    <n v="1"/>
    <s v="KOMPOLJE1119"/>
  </r>
  <r>
    <n v="868"/>
    <x v="3"/>
    <x v="0"/>
    <n v="320854"/>
    <x v="1"/>
    <s v="1119"/>
    <x v="0"/>
    <n v="5305.8997790200001"/>
    <n v="5306"/>
    <x v="233"/>
    <x v="4"/>
    <s v="1119"/>
    <s v="0"/>
    <s v="PAŠNJAK"/>
    <x v="361"/>
    <x v="322"/>
    <n v="1554"/>
    <s v="FAJDETIĆ STJEPAN, ANTONOV"/>
    <s v="NOVI VINODOLSKI, STARI GRAD 67"/>
    <s v="2/4"/>
    <n v="2"/>
    <n v="4"/>
    <s v="KOMPOLJE1119"/>
  </r>
  <r>
    <n v="869"/>
    <x v="3"/>
    <x v="0"/>
    <n v="320854"/>
    <x v="1"/>
    <s v="1119"/>
    <x v="0"/>
    <n v="5305.8997790200001"/>
    <n v="5306"/>
    <x v="233"/>
    <x v="4"/>
    <s v="1119"/>
    <s v="0"/>
    <s v="PAŠNJAK"/>
    <x v="361"/>
    <x v="322"/>
    <n v="777"/>
    <s v="ZEBEC MARINKA, MATINA rođ. FAJDETIĆ"/>
    <s v="ZAGREB, LAŠĆINSKI BOROVAC 24"/>
    <s v="1/4"/>
    <n v="1"/>
    <n v="4"/>
    <s v="KOMPOLJE1119"/>
  </r>
  <r>
    <n v="870"/>
    <x v="3"/>
    <x v="0"/>
    <n v="320854"/>
    <x v="1"/>
    <s v="1217"/>
    <x v="0"/>
    <n v="843.68792304399994"/>
    <n v="844"/>
    <x v="345"/>
    <x v="24"/>
    <s v="1217"/>
    <s v="0"/>
    <s v="ŠUMA"/>
    <x v="363"/>
    <x v="323"/>
    <n v="317"/>
    <s v="GRLEVIĆ STJEPAN, FRANJIN"/>
    <s v="KOMPOLJE, KOMPOLJE 8/A"/>
    <s v="1/1"/>
    <n v="1"/>
    <n v="1"/>
    <s v="KOMPOLJE1217"/>
  </r>
  <r>
    <n v="882"/>
    <x v="3"/>
    <x v="0"/>
    <n v="320854"/>
    <x v="1"/>
    <s v="1499"/>
    <x v="0"/>
    <n v="2336.30550154"/>
    <n v="2336"/>
    <x v="346"/>
    <x v="118"/>
    <s v="1499"/>
    <s v="0"/>
    <s v="PAŠNJAK"/>
    <x v="364"/>
    <x v="324"/>
    <n v="2341"/>
    <s v="MARATOVIĆ AN­ELKA, UD. STJEPANA"/>
    <s v="KOMPOLJE, KOMPOLJE 104"/>
    <s v="1/1"/>
    <n v="1"/>
    <n v="1"/>
    <s v="KOMPOLJE1499"/>
  </r>
  <r>
    <n v="883"/>
    <x v="3"/>
    <x v="0"/>
    <n v="320854"/>
    <x v="1"/>
    <s v="1500"/>
    <x v="0"/>
    <n v="548.15595301400003"/>
    <n v="548"/>
    <x v="347"/>
    <x v="119"/>
    <s v="1500"/>
    <s v="0"/>
    <s v="PAŠNJAK"/>
    <x v="8"/>
    <x v="3"/>
    <n v="139.25"/>
    <s v="ROŽIĆ ANA, GRGA"/>
    <s v="KASTAV, ŠTIVAR 4"/>
    <s v="1/4"/>
    <n v="1"/>
    <n v="4"/>
    <s v="KOMPOLJE1500"/>
  </r>
  <r>
    <n v="884"/>
    <x v="3"/>
    <x v="0"/>
    <n v="320854"/>
    <x v="1"/>
    <s v="1500"/>
    <x v="0"/>
    <n v="548.15595301400003"/>
    <n v="548"/>
    <x v="347"/>
    <x v="119"/>
    <s v="1500"/>
    <s v="0"/>
    <s v="PAŠNJAK"/>
    <x v="8"/>
    <x v="3"/>
    <n v="139.25"/>
    <s v="ROŽIĆ JANKO, GRGA"/>
    <s v="KASTAV, ŠTIVAR 4"/>
    <s v="1/4"/>
    <n v="1"/>
    <n v="4"/>
    <s v="KOMPOLJE1500"/>
  </r>
  <r>
    <n v="885"/>
    <x v="3"/>
    <x v="0"/>
    <n v="320854"/>
    <x v="1"/>
    <s v="1500"/>
    <x v="0"/>
    <n v="548.15595301400003"/>
    <n v="548"/>
    <x v="347"/>
    <x v="119"/>
    <s v="1500"/>
    <s v="0"/>
    <s v="PAŠNJAK"/>
    <x v="8"/>
    <x v="3"/>
    <n v="139.25"/>
    <s v="ROŽIĆ JELENA, UD. GRGE rođ. PREMUŽ"/>
    <s v="KASTAV, ŠTIVAR 4"/>
    <s v="1/4"/>
    <n v="1"/>
    <n v="4"/>
    <s v="KOMPOLJE1500"/>
  </r>
  <r>
    <n v="886"/>
    <x v="3"/>
    <x v="0"/>
    <n v="320854"/>
    <x v="1"/>
    <s v="1500"/>
    <x v="0"/>
    <n v="548.15595301400003"/>
    <n v="548"/>
    <x v="347"/>
    <x v="119"/>
    <s v="1500"/>
    <s v="0"/>
    <s v="PAŠNJAK"/>
    <x v="8"/>
    <x v="3"/>
    <n v="139.25"/>
    <s v="ROŽIĆ JULIJANA, GRGA"/>
    <s v="KASTAV, ŠTIVAR 4"/>
    <s v="1/4"/>
    <n v="1"/>
    <n v="4"/>
    <s v="KOMPOLJE1500"/>
  </r>
  <r>
    <n v="887"/>
    <x v="3"/>
    <x v="0"/>
    <n v="320854"/>
    <x v="1"/>
    <s v="1501"/>
    <x v="0"/>
    <n v="402.337436981"/>
    <n v="402"/>
    <x v="348"/>
    <x v="119"/>
    <s v="1501"/>
    <s v="0"/>
    <s v="PAŠNJAK"/>
    <x v="365"/>
    <x v="325"/>
    <n v="99"/>
    <s v="ROŽIĆ ANA, GRGA"/>
    <s v="KASTAV, ŠTIVAR 4"/>
    <s v="1/4"/>
    <n v="1"/>
    <n v="4"/>
    <s v="KOMPOLJE1501"/>
  </r>
  <r>
    <n v="888"/>
    <x v="3"/>
    <x v="0"/>
    <n v="320854"/>
    <x v="1"/>
    <s v="1501"/>
    <x v="0"/>
    <n v="402.337436981"/>
    <n v="402"/>
    <x v="348"/>
    <x v="119"/>
    <s v="1501"/>
    <s v="0"/>
    <s v="PAŠNJAK"/>
    <x v="365"/>
    <x v="325"/>
    <n v="99"/>
    <s v="ROŽIĆ JANKO, GRGA"/>
    <s v="KASTAV, ŠTIVAR 4"/>
    <s v="1/4"/>
    <n v="1"/>
    <n v="4"/>
    <s v="KOMPOLJE1501"/>
  </r>
  <r>
    <n v="889"/>
    <x v="3"/>
    <x v="0"/>
    <n v="320854"/>
    <x v="1"/>
    <s v="1501"/>
    <x v="0"/>
    <n v="402.337436981"/>
    <n v="402"/>
    <x v="348"/>
    <x v="119"/>
    <s v="1501"/>
    <s v="0"/>
    <s v="PAŠNJAK"/>
    <x v="365"/>
    <x v="325"/>
    <n v="99"/>
    <s v="ROŽIĆ JELENA, UD. GRGE rođ. PREMUŽ"/>
    <s v="KASTAV, ŠTIVAR 4"/>
    <s v="1/4"/>
    <n v="1"/>
    <n v="4"/>
    <s v="KOMPOLJE1501"/>
  </r>
  <r>
    <n v="890"/>
    <x v="3"/>
    <x v="0"/>
    <n v="320854"/>
    <x v="1"/>
    <s v="1501"/>
    <x v="0"/>
    <n v="402.337436981"/>
    <n v="402"/>
    <x v="348"/>
    <x v="119"/>
    <s v="1501"/>
    <s v="0"/>
    <s v="PAŠNJAK"/>
    <x v="365"/>
    <x v="325"/>
    <n v="99"/>
    <s v="ROŽIĆ JULIJANA, GRGA"/>
    <s v="KASTAV, ŠTIVAR 4"/>
    <s v="1/4"/>
    <n v="1"/>
    <n v="4"/>
    <s v="KOMPOLJE1501"/>
  </r>
  <r>
    <n v="891"/>
    <x v="3"/>
    <x v="0"/>
    <n v="320854"/>
    <x v="1"/>
    <s v="1502"/>
    <x v="0"/>
    <n v="695.58110349000003"/>
    <n v="696"/>
    <x v="349"/>
    <x v="118"/>
    <s v="1502"/>
    <s v="0"/>
    <s v="PAŠNJAK"/>
    <x v="24"/>
    <x v="326"/>
    <n v="673"/>
    <s v="MARATOVIĆ AN­ELKA, UD. STJEPANA"/>
    <s v="KOMPOLJE, KOMPOLJE 104"/>
    <s v="1/1"/>
    <n v="1"/>
    <n v="1"/>
    <s v="KOMPOLJE1502"/>
  </r>
  <r>
    <n v="892"/>
    <x v="3"/>
    <x v="0"/>
    <n v="320854"/>
    <x v="1"/>
    <s v="1503"/>
    <x v="0"/>
    <n v="1366.84844101"/>
    <n v="1367"/>
    <x v="350"/>
    <x v="118"/>
    <s v="1503"/>
    <s v="0"/>
    <s v="PAŠNJAK"/>
    <x v="366"/>
    <x v="327"/>
    <n v="1320"/>
    <s v="MARATOVIĆ AN­ELKA, UD. STJEPANA"/>
    <s v="KOMPOLJE, KOMPOLJE 104"/>
    <s v="1/1"/>
    <n v="1"/>
    <n v="1"/>
    <s v="KOMPOLJE1503"/>
  </r>
  <r>
    <n v="919"/>
    <x v="3"/>
    <x v="0"/>
    <n v="320854"/>
    <x v="1"/>
    <s v="1586"/>
    <x v="0"/>
    <n v="2136.8088514900001"/>
    <n v="2137"/>
    <x v="351"/>
    <x v="120"/>
    <s v="1586"/>
    <s v="0"/>
    <s v="ORANICA"/>
    <x v="367"/>
    <x v="328"/>
    <n v="910"/>
    <s v="RIMOKATOLILKA ŽUPA &quot;SV. STJEPAN&quot;"/>
    <s v="KOMPOLJE, KOMPOLJE 84"/>
    <s v="1/1"/>
    <n v="1"/>
    <n v="1"/>
    <s v="KOMPOLJE1586"/>
  </r>
  <r>
    <n v="920"/>
    <x v="3"/>
    <x v="0"/>
    <n v="320854"/>
    <x v="1"/>
    <s v="1586"/>
    <x v="0"/>
    <n v="2136.8088514900001"/>
    <n v="2137"/>
    <x v="351"/>
    <x v="120"/>
    <s v="1586"/>
    <s v="0"/>
    <s v="PAŠNJAK"/>
    <x v="322"/>
    <x v="328"/>
    <n v="1187"/>
    <s v="RIMOKATOLILKA ŽUPA &quot;SV. STJEPAN&quot;"/>
    <s v="KOMPOLJE, KOMPOLJE 84"/>
    <s v="1/1"/>
    <n v="1"/>
    <n v="1"/>
    <s v="KOMPOLJE1586"/>
  </r>
  <r>
    <n v="924"/>
    <x v="3"/>
    <x v="0"/>
    <n v="320854"/>
    <x v="1"/>
    <s v="1723"/>
    <x v="0"/>
    <n v="236.30220901000001"/>
    <n v="236"/>
    <x v="352"/>
    <x v="121"/>
    <s v="1723"/>
    <s v="0"/>
    <s v="PAŠNJAK"/>
    <x v="368"/>
    <x v="329"/>
    <n v="38.333333333333336"/>
    <s v="BANIĆ RUŽA"/>
    <s v="ZAGREB, FRATERŠČICA 67"/>
    <s v="1/3"/>
    <n v="1"/>
    <n v="3"/>
    <s v="KOMPOLJE1723"/>
  </r>
  <r>
    <n v="925"/>
    <x v="3"/>
    <x v="0"/>
    <n v="320854"/>
    <x v="1"/>
    <s v="1723"/>
    <x v="0"/>
    <n v="236.30220901000001"/>
    <n v="236"/>
    <x v="352"/>
    <x v="122"/>
    <s v="1723"/>
    <s v="0"/>
    <s v="PAŠNJAK"/>
    <x v="369"/>
    <x v="329"/>
    <n v="59.5"/>
    <s v="DRAKULA MILKA rođ. SLAVKOVIĆ"/>
    <s v="ZAGREB, REMETINEČKI GAJ 8/B"/>
    <s v="1/2"/>
    <n v="1"/>
    <n v="2"/>
    <s v="KOMPOLJE1723"/>
  </r>
  <r>
    <n v="926"/>
    <x v="3"/>
    <x v="0"/>
    <n v="320854"/>
    <x v="1"/>
    <s v="1723"/>
    <x v="0"/>
    <n v="236.30220901000001"/>
    <n v="236"/>
    <x v="352"/>
    <x v="121"/>
    <s v="1723"/>
    <s v="0"/>
    <s v="PAŠNJAK"/>
    <x v="368"/>
    <x v="329"/>
    <n v="38.333333333333336"/>
    <s v="GNJEL BOŽICA"/>
    <s v="BREGANA, JAZBINSKA CESTA 26/A"/>
    <s v="1/3"/>
    <n v="1"/>
    <n v="3"/>
    <s v="KOMPOLJE1723"/>
  </r>
  <r>
    <n v="927"/>
    <x v="3"/>
    <x v="0"/>
    <n v="320854"/>
    <x v="1"/>
    <s v="1723"/>
    <x v="0"/>
    <n v="236.30220901000001"/>
    <n v="236"/>
    <x v="352"/>
    <x v="122"/>
    <s v="1723"/>
    <s v="0"/>
    <s v="PAŠNJAK"/>
    <x v="369"/>
    <x v="329"/>
    <n v="59.5"/>
    <s v="SLAVKOVIĆ JURE, TOMIN"/>
    <s v="KOMPOLJE, KOMPOLJE 65"/>
    <s v="1/2"/>
    <n v="1"/>
    <n v="2"/>
    <s v="KOMPOLJE1723"/>
  </r>
  <r>
    <n v="928"/>
    <x v="3"/>
    <x v="0"/>
    <n v="320854"/>
    <x v="1"/>
    <s v="1723"/>
    <x v="0"/>
    <n v="236.30220901000001"/>
    <n v="236"/>
    <x v="352"/>
    <x v="121"/>
    <s v="1723"/>
    <s v="0"/>
    <s v="PAŠNJAK"/>
    <x v="368"/>
    <x v="329"/>
    <n v="38.333333333333336"/>
    <s v="ŠIMATOVIĆ ANKA"/>
    <s v="ZAGREB, ROBERTA F. MIHANOVIĆA 2"/>
    <s v="1/3"/>
    <n v="1"/>
    <n v="3"/>
    <s v="KOMPOLJE1723"/>
  </r>
  <r>
    <n v="929"/>
    <x v="3"/>
    <x v="0"/>
    <n v="320854"/>
    <x v="1"/>
    <s v="1727"/>
    <x v="0"/>
    <n v="19715.750771999999"/>
    <n v="19716"/>
    <x v="353"/>
    <x v="121"/>
    <s v="1727"/>
    <s v="0"/>
    <s v="ŠUMA"/>
    <x v="370"/>
    <x v="330"/>
    <n v="587.33333333333337"/>
    <s v="BANIĆ RUŽA"/>
    <s v="ZAGREB, FRATERŠČICA 67"/>
    <s v="1/3"/>
    <n v="1"/>
    <n v="3"/>
    <s v="KOMPOLJE1727"/>
  </r>
  <r>
    <n v="930"/>
    <x v="3"/>
    <x v="0"/>
    <n v="320854"/>
    <x v="1"/>
    <s v="1727"/>
    <x v="0"/>
    <n v="19715.750771999999"/>
    <n v="19716"/>
    <x v="353"/>
    <x v="123"/>
    <s v="1727"/>
    <s v="0"/>
    <s v="ŠUMA"/>
    <x v="365"/>
    <x v="330"/>
    <n v="396"/>
    <s v="CINDRIĆ SLAVKO, MARTINOV"/>
    <s v="KOMPOLJE, KOMPOLJE 68"/>
    <s v="1/1"/>
    <n v="1"/>
    <n v="1"/>
    <s v="KOMPOLJE1727"/>
  </r>
  <r>
    <n v="931"/>
    <x v="3"/>
    <x v="0"/>
    <n v="320854"/>
    <x v="1"/>
    <s v="1727"/>
    <x v="0"/>
    <n v="19715.750771999999"/>
    <n v="19716"/>
    <x v="353"/>
    <x v="124"/>
    <s v="1727"/>
    <s v="0"/>
    <s v="ŠUMA"/>
    <x v="27"/>
    <x v="330"/>
    <n v="1079"/>
    <s v="DEGORICIJA LEDOMIL, PETROV"/>
    <s v="KOMPOLJE, KOMPOLJE 78"/>
    <s v="1/1"/>
    <n v="1"/>
    <n v="1"/>
    <s v="KOMPOLJE1727"/>
  </r>
  <r>
    <n v="932"/>
    <x v="3"/>
    <x v="0"/>
    <n v="320854"/>
    <x v="1"/>
    <s v="1727"/>
    <x v="0"/>
    <n v="19715.750771999999"/>
    <n v="19716"/>
    <x v="353"/>
    <x v="124"/>
    <s v="1727"/>
    <s v="0"/>
    <s v="ŠUMA"/>
    <x v="119"/>
    <x v="330"/>
    <n v="2410"/>
    <s v="DEGORICIJA LEDOMIL, PETROV"/>
    <s v="KOMPOLJE, KOMPOLJE 78"/>
    <s v="1/1"/>
    <n v="1"/>
    <n v="1"/>
    <s v="KOMPOLJE1727"/>
  </r>
  <r>
    <n v="933"/>
    <x v="3"/>
    <x v="0"/>
    <n v="320854"/>
    <x v="1"/>
    <s v="1727"/>
    <x v="0"/>
    <n v="19715.750771999999"/>
    <n v="19716"/>
    <x v="353"/>
    <x v="125"/>
    <s v="1727"/>
    <s v="0"/>
    <s v="ŠUMA"/>
    <x v="286"/>
    <x v="330"/>
    <n v="3237"/>
    <s v="DEGORICIJA PAVLE, JURIN"/>
    <s v="KOMPOLJE, KOMPOLJE 74"/>
    <s v="1/1"/>
    <n v="1"/>
    <n v="1"/>
    <s v="KOMPOLJE1727"/>
  </r>
  <r>
    <n v="934"/>
    <x v="3"/>
    <x v="0"/>
    <n v="320854"/>
    <x v="1"/>
    <s v="1727"/>
    <x v="0"/>
    <n v="19715.750771999999"/>
    <n v="19716"/>
    <x v="353"/>
    <x v="122"/>
    <s v="1727"/>
    <s v="0"/>
    <s v="ŠUMA"/>
    <x v="310"/>
    <x v="330"/>
    <n v="989"/>
    <s v="DRAKULA MILKA rođ. SLAVKOVIĆ"/>
    <s v="ZAGREB, REMETINEČKI GAJ 8/B"/>
    <s v="1/2"/>
    <n v="1"/>
    <n v="2"/>
    <s v="KOMPOLJE1727"/>
  </r>
  <r>
    <n v="935"/>
    <x v="3"/>
    <x v="0"/>
    <n v="320854"/>
    <x v="1"/>
    <s v="1727"/>
    <x v="0"/>
    <n v="19715.750771999999"/>
    <n v="19716"/>
    <x v="353"/>
    <x v="1"/>
    <s v="1727"/>
    <s v="0"/>
    <s v="ŠUMA"/>
    <x v="371"/>
    <x v="330"/>
    <n v="432"/>
    <s v="FAJDETIĆ DANE, DANIN"/>
    <s v="KOMPOLJE, KOMPOLJE 77"/>
    <s v="1/1"/>
    <n v="1"/>
    <n v="1"/>
    <s v="KOMPOLJE1727"/>
  </r>
  <r>
    <n v="936"/>
    <x v="3"/>
    <x v="0"/>
    <n v="320854"/>
    <x v="1"/>
    <s v="1727"/>
    <x v="0"/>
    <n v="19715.750771999999"/>
    <n v="19716"/>
    <x v="353"/>
    <x v="33"/>
    <s v="1727"/>
    <s v="0"/>
    <s v="ŠUMA"/>
    <x v="168"/>
    <x v="330"/>
    <n v="575"/>
    <s v="FAJDETIĆ TOMICA, MILANOV"/>
    <s v="KOMPOLJE, KOMPOLJE 78/A"/>
    <s v="1/1"/>
    <n v="1"/>
    <n v="1"/>
    <s v="KOMPOLJE1727"/>
  </r>
  <r>
    <n v="937"/>
    <x v="3"/>
    <x v="0"/>
    <n v="320854"/>
    <x v="1"/>
    <s v="1727"/>
    <x v="0"/>
    <n v="19715.750771999999"/>
    <n v="19716"/>
    <x v="353"/>
    <x v="126"/>
    <s v="1727"/>
    <s v="0"/>
    <s v="ŠUMA"/>
    <x v="195"/>
    <x v="330"/>
    <n v="1360"/>
    <s v="FAJDETIĆ ZDENKA, UD. STJEPANA rođ. ŠIMUNIĆ"/>
    <s v="KOMPOLJE, KOMPOLJE 71"/>
    <s v="1/1"/>
    <n v="1"/>
    <n v="1"/>
    <s v="KOMPOLJE1727"/>
  </r>
  <r>
    <n v="938"/>
    <x v="3"/>
    <x v="0"/>
    <n v="320854"/>
    <x v="1"/>
    <s v="1727"/>
    <x v="0"/>
    <n v="19715.750771999999"/>
    <n v="19716"/>
    <x v="353"/>
    <x v="59"/>
    <s v="1727"/>
    <s v="0"/>
    <s v="ŠUMA"/>
    <x v="372"/>
    <x v="330"/>
    <n v="755"/>
    <s v="FAJDETIĆ ŽIVKO, TOMIN"/>
    <s v="KOMPOLJE, KOMPOLJE 70"/>
    <s v="1/1"/>
    <n v="1"/>
    <n v="1"/>
    <s v="KOMPOLJE1727"/>
  </r>
  <r>
    <n v="939"/>
    <x v="3"/>
    <x v="0"/>
    <n v="320854"/>
    <x v="1"/>
    <s v="1727"/>
    <x v="0"/>
    <n v="19715.750771999999"/>
    <n v="19716"/>
    <x v="353"/>
    <x v="121"/>
    <s v="1727"/>
    <s v="0"/>
    <s v="ŠUMA"/>
    <x v="370"/>
    <x v="330"/>
    <n v="587.33333333333337"/>
    <s v="GNJEL BOŽICA"/>
    <s v="BREGANA, JAZBINSKA CESTA 26/A"/>
    <s v="1/3"/>
    <n v="1"/>
    <n v="3"/>
    <s v="KOMPOLJE1727"/>
  </r>
  <r>
    <n v="940"/>
    <x v="3"/>
    <x v="0"/>
    <n v="320854"/>
    <x v="1"/>
    <s v="1727"/>
    <x v="0"/>
    <n v="19715.750771999999"/>
    <n v="19716"/>
    <x v="353"/>
    <x v="63"/>
    <s v="1727"/>
    <s v="0"/>
    <s v="ŠUMA"/>
    <x v="373"/>
    <x v="330"/>
    <n v="1007"/>
    <s v="KALANJ SNJEŽANA, Ž. IVICE rođ. ALEKSIĆ"/>
    <s v="CRIKVENICA, ŠETALIŠTE V. NAZORA 35"/>
    <s v="1/1"/>
    <n v="1"/>
    <n v="1"/>
    <s v="KOMPOLJE1727"/>
  </r>
  <r>
    <n v="941"/>
    <x v="3"/>
    <x v="0"/>
    <n v="320854"/>
    <x v="1"/>
    <s v="1727"/>
    <x v="0"/>
    <n v="19715.750771999999"/>
    <n v="19716"/>
    <x v="353"/>
    <x v="65"/>
    <s v="1727"/>
    <s v="0"/>
    <s v="ŠUMA"/>
    <x v="365"/>
    <x v="330"/>
    <n v="396"/>
    <s v="MARKOVIĆ JOSIP, JOSIPOV"/>
    <s v="KOMPOLJE, KOMPOLJE 68"/>
    <s v="1/1"/>
    <n v="1"/>
    <n v="1"/>
    <s v="KOMPOLJE1727"/>
  </r>
  <r>
    <n v="942"/>
    <x v="3"/>
    <x v="0"/>
    <n v="320854"/>
    <x v="1"/>
    <s v="1727"/>
    <x v="0"/>
    <n v="19715.750771999999"/>
    <n v="19716"/>
    <x v="353"/>
    <x v="127"/>
    <s v="1727"/>
    <s v="0"/>
    <s v="ŠUMA"/>
    <x v="374"/>
    <x v="330"/>
    <n v="3453"/>
    <s v="OREŠKOVIĆ KATARINA, UD. MATE rođ. KRANJLEVĆ"/>
    <s v="KOMPOLJE, KOMPOLJE 66"/>
    <s v="1/1"/>
    <n v="1"/>
    <n v="1"/>
    <s v="KOMPOLJE1727"/>
  </r>
  <r>
    <n v="943"/>
    <x v="3"/>
    <x v="0"/>
    <n v="320854"/>
    <x v="1"/>
    <s v="1727"/>
    <x v="0"/>
    <n v="19715.750771999999"/>
    <n v="19716"/>
    <x v="353"/>
    <x v="128"/>
    <s v="1727"/>
    <s v="0"/>
    <s v="ŠUMA"/>
    <x v="322"/>
    <x v="330"/>
    <n v="791.33333333333337"/>
    <s v="OREŠKOVIĆ KATARINA, Ž. MILANA rođ. FAJDETIĆ"/>
    <s v="OTOČAC, BISKUPLJAK 27"/>
    <s v="2/3"/>
    <n v="2"/>
    <n v="3"/>
    <s v="KOMPOLJE1727"/>
  </r>
  <r>
    <n v="944"/>
    <x v="3"/>
    <x v="0"/>
    <n v="320854"/>
    <x v="1"/>
    <s v="1727"/>
    <x v="0"/>
    <n v="19715.750771999999"/>
    <n v="19716"/>
    <x v="353"/>
    <x v="128"/>
    <s v="1727"/>
    <s v="0"/>
    <s v="ŠUMA"/>
    <x v="322"/>
    <x v="330"/>
    <n v="395.66666666666669"/>
    <s v="OREŠKOVIĆ MILAN, STIPIN"/>
    <s v="OTOČAC, BISKUPLJAK 27"/>
    <s v="1/3"/>
    <n v="1"/>
    <n v="3"/>
    <s v="KOMPOLJE1727"/>
  </r>
  <r>
    <n v="945"/>
    <x v="3"/>
    <x v="0"/>
    <n v="320854"/>
    <x v="1"/>
    <s v="1727"/>
    <x v="0"/>
    <n v="19715.750771999999"/>
    <n v="19716"/>
    <x v="353"/>
    <x v="122"/>
    <s v="1727"/>
    <s v="0"/>
    <s v="ŠUMA"/>
    <x v="310"/>
    <x v="330"/>
    <n v="989"/>
    <s v="SLAVKOVIĆ JURE, TOMIN"/>
    <s v="KOMPOLJE, KOMPOLJE 65"/>
    <s v="1/2"/>
    <n v="1"/>
    <n v="2"/>
    <s v="KOMPOLJE1727"/>
  </r>
  <r>
    <n v="946"/>
    <x v="3"/>
    <x v="0"/>
    <n v="320854"/>
    <x v="1"/>
    <s v="1727"/>
    <x v="0"/>
    <n v="19715.750771999999"/>
    <n v="19716"/>
    <x v="353"/>
    <x v="121"/>
    <s v="1727"/>
    <s v="0"/>
    <s v="ŠUMA"/>
    <x v="370"/>
    <x v="330"/>
    <n v="587.33333333333337"/>
    <s v="ŠIMATOVIĆ ANKA"/>
    <s v="ZAGREB, ROBERTA F. MIHANOVIĆA 2"/>
    <s v="1/3"/>
    <n v="1"/>
    <n v="3"/>
    <s v="KOMPOLJE1727"/>
  </r>
  <r>
    <n v="947"/>
    <x v="3"/>
    <x v="0"/>
    <n v="320854"/>
    <x v="1"/>
    <s v="1740"/>
    <x v="1"/>
    <n v="7696.2037719199998"/>
    <n v="9875"/>
    <x v="354"/>
    <x v="121"/>
    <s v="1740"/>
    <s v="0"/>
    <s v="LIVADA"/>
    <x v="27"/>
    <x v="331"/>
    <n v="280.31067915279931"/>
    <s v="BANIĆ RUŽA"/>
    <s v="ZAGREB, FRATERŠČICA 67"/>
    <s v="1/3"/>
    <n v="1"/>
    <n v="3"/>
    <s v="KOMPOLJE1740"/>
  </r>
  <r>
    <n v="948"/>
    <x v="3"/>
    <x v="0"/>
    <n v="320854"/>
    <x v="1"/>
    <s v="1740"/>
    <x v="1"/>
    <n v="7696.2037719199998"/>
    <n v="9875"/>
    <x v="354"/>
    <x v="121"/>
    <s v="1740"/>
    <s v="0"/>
    <s v="PAŠNJAK"/>
    <x v="27"/>
    <x v="331"/>
    <n v="280.31067915279931"/>
    <s v="BANIĆ RUŽA"/>
    <s v="ZAGREB, FRATERŠČICA 67"/>
    <s v="1/3"/>
    <n v="1"/>
    <n v="3"/>
    <s v="KOMPOLJE1740"/>
  </r>
  <r>
    <n v="949"/>
    <x v="3"/>
    <x v="0"/>
    <n v="320854"/>
    <x v="1"/>
    <s v="1740"/>
    <x v="1"/>
    <n v="7696.2037719199998"/>
    <n v="9875"/>
    <x v="354"/>
    <x v="126"/>
    <s v="1740"/>
    <s v="0"/>
    <s v="PAŠNJAK"/>
    <x v="375"/>
    <x v="331"/>
    <n v="4120.489047305422"/>
    <s v="FAJDETIĆ ZDENKA, UD. STJEPANA rođ. ŠIMUNIĆ"/>
    <s v="KOMPOLJE, KOMPOLJE 71"/>
    <s v="1/1"/>
    <n v="1"/>
    <n v="1"/>
    <s v="KOMPOLJE1740"/>
  </r>
  <r>
    <n v="950"/>
    <x v="3"/>
    <x v="0"/>
    <n v="320854"/>
    <x v="1"/>
    <s v="1740"/>
    <x v="1"/>
    <n v="7696.2037719199998"/>
    <n v="9875"/>
    <x v="354"/>
    <x v="121"/>
    <s v="1740"/>
    <s v="0"/>
    <s v="LIVADA"/>
    <x v="27"/>
    <x v="331"/>
    <n v="280.31067915279931"/>
    <s v="GNJEL BOŽICA"/>
    <s v="BREGANA, JAZBINSKA CESTA 26/A"/>
    <s v="1/3"/>
    <n v="1"/>
    <n v="3"/>
    <s v="KOMPOLJE1740"/>
  </r>
  <r>
    <n v="951"/>
    <x v="3"/>
    <x v="0"/>
    <n v="320854"/>
    <x v="1"/>
    <s v="1740"/>
    <x v="1"/>
    <n v="7696.2037719199998"/>
    <n v="9875"/>
    <x v="354"/>
    <x v="121"/>
    <s v="1740"/>
    <s v="0"/>
    <s v="PAŠNJAK"/>
    <x v="27"/>
    <x v="331"/>
    <n v="280.31067915279931"/>
    <s v="GNJEL BOŽICA"/>
    <s v="BREGANA, JAZBINSKA CESTA 26/A"/>
    <s v="1/3"/>
    <n v="1"/>
    <n v="3"/>
    <s v="KOMPOLJE1740"/>
  </r>
  <r>
    <n v="952"/>
    <x v="3"/>
    <x v="0"/>
    <n v="320854"/>
    <x v="1"/>
    <s v="1740"/>
    <x v="1"/>
    <n v="7696.2037719199998"/>
    <n v="9875"/>
    <x v="354"/>
    <x v="121"/>
    <s v="1740"/>
    <s v="0"/>
    <s v="PAŠNJAK"/>
    <x v="27"/>
    <x v="331"/>
    <n v="280.31067915279931"/>
    <s v="ŠIMATOVIĆ ANKA"/>
    <s v="ZAGREB, ROBERTA F. MIHANOVIĆA 2"/>
    <s v="1/3"/>
    <n v="1"/>
    <n v="3"/>
    <s v="KOMPOLJE1740"/>
  </r>
  <r>
    <n v="953"/>
    <x v="3"/>
    <x v="0"/>
    <n v="320854"/>
    <x v="1"/>
    <s v="1740"/>
    <x v="1"/>
    <n v="7696.2037719199998"/>
    <n v="9875"/>
    <x v="354"/>
    <x v="121"/>
    <s v="1740"/>
    <s v="0"/>
    <s v="LIVADA"/>
    <x v="27"/>
    <x v="331"/>
    <n v="280.31067915279931"/>
    <s v="ŠIMATOVIĆ ANKA"/>
    <s v="ZAGREB, ROBERTA F. MIHANOVIĆA 2"/>
    <s v="1/3"/>
    <n v="1"/>
    <n v="3"/>
    <s v="KOMPOLJE1740"/>
  </r>
  <r>
    <n v="954"/>
    <x v="3"/>
    <x v="0"/>
    <n v="320854"/>
    <x v="1"/>
    <s v="1740"/>
    <x v="1"/>
    <n v="7696.2037719199998"/>
    <n v="9875"/>
    <x v="354"/>
    <x v="129"/>
    <s v="1740"/>
    <s v="0"/>
    <s v="ORANICA"/>
    <x v="334"/>
    <x v="331"/>
    <n v="1569.6358882680383"/>
    <s v="ŠIMUNIĆ MATILDA, VIDOVA"/>
    <s v="ZAGREB, KRČELIĆEVA 13"/>
    <s v="1/1"/>
    <n v="1"/>
    <n v="1"/>
    <s v="KOMPOLJE1740"/>
  </r>
  <r>
    <n v="955"/>
    <x v="3"/>
    <x v="0"/>
    <n v="320854"/>
    <x v="1"/>
    <s v="1740"/>
    <x v="1"/>
    <n v="7696.2037719199998"/>
    <n v="9875"/>
    <x v="354"/>
    <x v="130"/>
    <s v="1740"/>
    <s v="0"/>
    <s v="PAŠNJAK"/>
    <x v="342"/>
    <x v="331"/>
    <n v="60.205745962614678"/>
    <s v="ŠIMUNOVIĆ IVAN, PETROV"/>
    <s v="RIJEKA, BAŠTIJANOVA 33"/>
    <s v="1/4"/>
    <n v="1"/>
    <n v="4"/>
    <s v="KOMPOLJE1740"/>
  </r>
  <r>
    <n v="956"/>
    <x v="3"/>
    <x v="0"/>
    <n v="320854"/>
    <x v="1"/>
    <s v="1740"/>
    <x v="1"/>
    <n v="7696.2037719199998"/>
    <n v="9875"/>
    <x v="354"/>
    <x v="130"/>
    <s v="1740"/>
    <s v="0"/>
    <s v="PAŠNJAK"/>
    <x v="342"/>
    <x v="331"/>
    <n v="60.205745962614678"/>
    <s v="ŠIMUNOVIĆ MARIJA"/>
    <s v="KOMPOLJE, KOMPOLJE 56"/>
    <s v="1/4"/>
    <n v="1"/>
    <n v="4"/>
    <s v="KOMPOLJE1740"/>
  </r>
  <r>
    <n v="957"/>
    <x v="3"/>
    <x v="0"/>
    <n v="320854"/>
    <x v="1"/>
    <s v="1740"/>
    <x v="1"/>
    <n v="7696.2037719199998"/>
    <n v="9875"/>
    <x v="354"/>
    <x v="130"/>
    <s v="1740"/>
    <s v="0"/>
    <s v="PAŠNJAK"/>
    <x v="342"/>
    <x v="331"/>
    <n v="60.205745962614678"/>
    <s v="ŠIMUNOVIĆ MILAN, PETROV"/>
    <s v="RIJEKA, PETRA ZRINJSKOG 11"/>
    <s v="1/4"/>
    <n v="1"/>
    <n v="4"/>
    <s v="KOMPOLJE1740"/>
  </r>
  <r>
    <n v="958"/>
    <x v="3"/>
    <x v="0"/>
    <n v="320854"/>
    <x v="1"/>
    <s v="1740"/>
    <x v="1"/>
    <n v="7696.2037719199998"/>
    <n v="9875"/>
    <x v="354"/>
    <x v="130"/>
    <s v="1740"/>
    <s v="0"/>
    <s v="PAŠNJAK"/>
    <x v="342"/>
    <x v="331"/>
    <n v="60.205745962614678"/>
    <s v="ŠIMUNOVIĆ PERO, PETROV"/>
    <s v="RIJEKA, BRIBIRSKA 16"/>
    <s v="1/4"/>
    <n v="1"/>
    <n v="4"/>
    <s v="KOMPOLJE1740"/>
  </r>
  <r>
    <n v="959"/>
    <x v="3"/>
    <x v="0"/>
    <n v="320854"/>
    <x v="1"/>
    <s v="1821"/>
    <x v="0"/>
    <n v="856.73873297700004"/>
    <n v="857"/>
    <x v="355"/>
    <x v="13"/>
    <s v="1821"/>
    <s v="0"/>
    <s v="ORANICA"/>
    <x v="376"/>
    <x v="332"/>
    <n v="842"/>
    <s v="ŠIMUNOVIĆ JURE, TOMIN"/>
    <s v="KOMPOLJE, KOMPOLJE 50"/>
    <s v="1/1"/>
    <n v="1"/>
    <n v="1"/>
    <s v="KOMPOLJE1821"/>
  </r>
  <r>
    <n v="963"/>
    <x v="3"/>
    <x v="0"/>
    <n v="320854"/>
    <x v="1"/>
    <s v="1823"/>
    <x v="0"/>
    <n v="2145.9596635100002"/>
    <n v="2146"/>
    <x v="356"/>
    <x v="13"/>
    <s v="1823"/>
    <s v="0"/>
    <s v="PAŠNJAK"/>
    <x v="22"/>
    <x v="333"/>
    <n v="2129"/>
    <s v="ŠIMUNOVIĆ JURE, TOMIN"/>
    <s v="KOMPOLJE, KOMPOLJE 50"/>
    <s v="1/1"/>
    <n v="1"/>
    <n v="1"/>
    <s v="KOMPOLJE1823"/>
  </r>
  <r>
    <n v="964"/>
    <x v="3"/>
    <x v="0"/>
    <n v="320854"/>
    <x v="1"/>
    <s v="1826"/>
    <x v="0"/>
    <n v="11445.911072999999"/>
    <n v="11446"/>
    <x v="357"/>
    <x v="117"/>
    <s v="1826"/>
    <s v="0"/>
    <s v="PAŠNJAK"/>
    <x v="13"/>
    <x v="334"/>
    <n v="5755"/>
    <s v="FAJDETIĆ IVICA, JURAJEV"/>
    <s v="SRBIJA, BEOGRAD, SANDŽALKA 35"/>
    <s v="1/1"/>
    <n v="1"/>
    <n v="1"/>
    <s v="KOMPOLJE1826"/>
  </r>
  <r>
    <n v="965"/>
    <x v="3"/>
    <x v="0"/>
    <n v="320854"/>
    <x v="1"/>
    <s v="1826"/>
    <x v="0"/>
    <n v="11445.911072999999"/>
    <n v="11446"/>
    <x v="357"/>
    <x v="4"/>
    <s v="1826"/>
    <s v="0"/>
    <s v="PAŠNJAK"/>
    <x v="377"/>
    <x v="334"/>
    <n v="803"/>
    <s v="FAJDETIĆ JELENA, MATINA"/>
    <s v="ZAGREB, LAŠĆINSKI BOROVAC 24"/>
    <s v="1/4"/>
    <n v="1"/>
    <n v="4"/>
    <s v="KOMPOLJE1826"/>
  </r>
  <r>
    <n v="966"/>
    <x v="3"/>
    <x v="0"/>
    <n v="320854"/>
    <x v="1"/>
    <s v="1826"/>
    <x v="0"/>
    <n v="11445.911072999999"/>
    <n v="11446"/>
    <x v="357"/>
    <x v="56"/>
    <s v="1826"/>
    <s v="0"/>
    <s v="PAŠNJAK"/>
    <x v="378"/>
    <x v="334"/>
    <n v="1791"/>
    <s v="FAJDETIĆ JOSIP, VIDOV"/>
    <s v="ŽUPANJA, STROSSMAYEROVA 197"/>
    <s v="1/1"/>
    <n v="1"/>
    <n v="1"/>
    <s v="KOMPOLJE1826"/>
  </r>
  <r>
    <n v="967"/>
    <x v="3"/>
    <x v="0"/>
    <n v="320854"/>
    <x v="1"/>
    <s v="1826"/>
    <x v="0"/>
    <n v="11445.911072999999"/>
    <n v="11446"/>
    <x v="357"/>
    <x v="4"/>
    <s v="1826"/>
    <s v="0"/>
    <s v="PAŠNJAK"/>
    <x v="377"/>
    <x v="334"/>
    <n v="1606"/>
    <s v="FAJDETIĆ STJEPAN, ANTONOV"/>
    <s v="NOVI VINODOLSKI, STARI GRAD 67"/>
    <s v="2/4"/>
    <n v="2"/>
    <n v="4"/>
    <s v="KOMPOLJE1826"/>
  </r>
  <r>
    <n v="968"/>
    <x v="3"/>
    <x v="0"/>
    <n v="320854"/>
    <x v="1"/>
    <s v="1826"/>
    <x v="0"/>
    <n v="11445.911072999999"/>
    <n v="11446"/>
    <x v="357"/>
    <x v="4"/>
    <s v="1826"/>
    <s v="0"/>
    <s v="PAŠNJAK"/>
    <x v="377"/>
    <x v="334"/>
    <n v="803"/>
    <s v="ZEBEC MARINKA, MATINA rođ. FAJDETIĆ"/>
    <s v="ZAGREB, LAŠĆINSKI BOROVAC 24"/>
    <s v="1/4"/>
    <n v="1"/>
    <n v="4"/>
    <s v="KOMPOLJE1826"/>
  </r>
  <r>
    <n v="969"/>
    <x v="3"/>
    <x v="0"/>
    <n v="320854"/>
    <x v="1"/>
    <s v="1930"/>
    <x v="0"/>
    <n v="1912.2341564400001"/>
    <n v="1912"/>
    <x v="358"/>
    <x v="131"/>
    <s v="1930"/>
    <s v="0"/>
    <s v="PAŠNJAK"/>
    <x v="379"/>
    <x v="335"/>
    <n v="1888"/>
    <s v="MARKOVIĆ JURAJ, MATIN"/>
    <s v="KOMPOLJE, KOMPOLJE 114"/>
    <s v="1/1"/>
    <n v="1"/>
    <n v="1"/>
    <s v="KOMPOLJE1930"/>
  </r>
  <r>
    <n v="971"/>
    <x v="3"/>
    <x v="0"/>
    <n v="320854"/>
    <x v="1"/>
    <s v="1935"/>
    <x v="0"/>
    <n v="6846.6173074999997"/>
    <n v="6847"/>
    <x v="359"/>
    <x v="132"/>
    <s v="1935"/>
    <s v="0"/>
    <s v="PAŠNJAK"/>
    <x v="380"/>
    <x v="336"/>
    <n v="6999"/>
    <s v="FAJDETIĆ MARIJA, UD. JOSIPA"/>
    <s v="KOMPOLJE, KOMPOLJE 21"/>
    <s v="1/1"/>
    <n v="1"/>
    <n v="1"/>
    <s v="KOMPOLJE1935"/>
  </r>
  <r>
    <n v="640"/>
    <x v="3"/>
    <x v="0"/>
    <n v="320854"/>
    <x v="1"/>
    <s v="13/3"/>
    <x v="0"/>
    <n v="866.52991702400004"/>
    <n v="867"/>
    <x v="360"/>
    <x v="86"/>
    <s v="13"/>
    <s v="3"/>
    <s v="PAŠNJAK"/>
    <x v="281"/>
    <x v="337"/>
    <n v="813"/>
    <s v="KRANJLEVIĆ GRGUR, JOSIPOV"/>
    <s v="KOMPOLJE, KOMPOLJE 160"/>
    <s v="1/1"/>
    <n v="1"/>
    <n v="1"/>
    <s v="KOMPOLJE13/3"/>
  </r>
  <r>
    <n v="663"/>
    <x v="3"/>
    <x v="0"/>
    <n v="320854"/>
    <x v="1"/>
    <s v="1003/1"/>
    <x v="0"/>
    <n v="7358.8605365200001"/>
    <n v="7359"/>
    <x v="361"/>
    <x v="99"/>
    <s v="1003"/>
    <s v="1"/>
    <s v="ŠUMA"/>
    <x v="315"/>
    <x v="338"/>
    <n v="1295"/>
    <s v="MALJKOVIĆ MARIJA, Ž. MIŠE rođ. GRLEVIĆ"/>
    <s v="OTOČAC, BARTOLA KAŠIĆA 21"/>
    <s v="1/2"/>
    <n v="1"/>
    <n v="2"/>
    <s v="KOMPOLJE1003/1"/>
  </r>
  <r>
    <n v="664"/>
    <x v="3"/>
    <x v="0"/>
    <n v="320854"/>
    <x v="1"/>
    <s v="1003/1"/>
    <x v="0"/>
    <n v="7358.8605365200001"/>
    <n v="7359"/>
    <x v="361"/>
    <x v="100"/>
    <s v="1003"/>
    <s v="1"/>
    <s v="ŠUMA"/>
    <x v="320"/>
    <x v="338"/>
    <n v="2697"/>
    <s v="ODORLIĆ IVAN, TOMIN"/>
    <s v="KOMPOLJE, KOMPOLJE 2"/>
    <s v="1/1"/>
    <n v="1"/>
    <n v="1"/>
    <s v="KOMPOLJE1003/1"/>
  </r>
  <r>
    <n v="665"/>
    <x v="3"/>
    <x v="0"/>
    <n v="320854"/>
    <x v="1"/>
    <s v="1003/1"/>
    <x v="0"/>
    <n v="7358.8605365200001"/>
    <n v="7359"/>
    <x v="361"/>
    <x v="7"/>
    <s v="1003"/>
    <s v="1"/>
    <s v="ŠUMA"/>
    <x v="9"/>
    <x v="338"/>
    <n v="2158"/>
    <s v="PAVLOVIĆ IVANJA, JOSINA"/>
    <s v="KOMPOLJE, KOMPOLJE 1"/>
    <s v="1/1"/>
    <n v="1"/>
    <n v="1"/>
    <s v="KOMPOLJE1003/1"/>
  </r>
  <r>
    <n v="666"/>
    <x v="3"/>
    <x v="0"/>
    <n v="320854"/>
    <x v="1"/>
    <s v="1003/1"/>
    <x v="0"/>
    <n v="7358.8605365200001"/>
    <n v="7359"/>
    <x v="361"/>
    <x v="99"/>
    <s v="1003"/>
    <s v="1"/>
    <s v="ŠUMA"/>
    <x v="315"/>
    <x v="338"/>
    <n v="1295"/>
    <s v="PERIĆ RUŽA"/>
    <s v="SRBIJA, BORLA, MIČANA TOPLICE 8"/>
    <s v="1/2"/>
    <n v="1"/>
    <n v="2"/>
    <s v="KOMPOLJE1003/1"/>
  </r>
  <r>
    <n v="667"/>
    <x v="3"/>
    <x v="0"/>
    <n v="320854"/>
    <x v="1"/>
    <s v="1003/2"/>
    <x v="0"/>
    <n v="7206.5931765799996"/>
    <n v="7207"/>
    <x v="362"/>
    <x v="99"/>
    <s v="1003"/>
    <s v="2"/>
    <s v="ŠUMA"/>
    <x v="381"/>
    <x v="339"/>
    <n v="3111"/>
    <s v="MALJKOVIĆ MARIJA, Ž. MIŠE rođ. GRLEVIĆ"/>
    <s v="OTOČAC, BARTOLA KAŠIĆA 21"/>
    <s v="1/2"/>
    <n v="1"/>
    <n v="2"/>
    <s v="KOMPOLJE1003/2"/>
  </r>
  <r>
    <n v="668"/>
    <x v="3"/>
    <x v="0"/>
    <n v="320854"/>
    <x v="1"/>
    <s v="1003/2"/>
    <x v="0"/>
    <n v="7206.5931765799996"/>
    <n v="7207"/>
    <x v="362"/>
    <x v="99"/>
    <s v="1003"/>
    <s v="2"/>
    <s v="ŠUMA"/>
    <x v="381"/>
    <x v="339"/>
    <n v="3111"/>
    <s v="PERIĆ RUŽA"/>
    <s v="SRBIJA, BORLA, MIČANA TOPLICE 8"/>
    <s v="1/2"/>
    <n v="1"/>
    <n v="2"/>
    <s v="KOMPOLJE1003/2"/>
  </r>
  <r>
    <n v="669"/>
    <x v="3"/>
    <x v="0"/>
    <n v="320854"/>
    <x v="1"/>
    <s v="1003/3"/>
    <x v="0"/>
    <n v="6468.02138853"/>
    <n v="6468"/>
    <x v="363"/>
    <x v="5"/>
    <s v="1003"/>
    <s v="3"/>
    <s v="ŠUMA"/>
    <x v="382"/>
    <x v="340"/>
    <n v="3046"/>
    <s v="GRLEVIĆ MILAN, PETROV"/>
    <s v="KOMPOLJE, KOMPOLJE 4"/>
    <s v="1/1"/>
    <n v="1"/>
    <n v="1"/>
    <s v="KOMPOLJE1003/3"/>
  </r>
  <r>
    <n v="670"/>
    <x v="3"/>
    <x v="0"/>
    <n v="320854"/>
    <x v="1"/>
    <s v="1003/3"/>
    <x v="0"/>
    <n v="6468.02138853"/>
    <n v="6468"/>
    <x v="363"/>
    <x v="99"/>
    <s v="1003"/>
    <s v="3"/>
    <s v="ŠUMA"/>
    <x v="16"/>
    <x v="340"/>
    <n v="1438.5"/>
    <s v="MALJKOVIĆ MARIJA, Ž. MIŠE rođ. GRLEVIĆ"/>
    <s v="OTOČAC, BARTOLA KAŠIĆA 21"/>
    <s v="1/2"/>
    <n v="1"/>
    <n v="2"/>
    <s v="KOMPOLJE1003/3"/>
  </r>
  <r>
    <n v="671"/>
    <x v="3"/>
    <x v="0"/>
    <n v="320854"/>
    <x v="1"/>
    <s v="1003/3"/>
    <x v="0"/>
    <n v="6468.02138853"/>
    <n v="6468"/>
    <x v="363"/>
    <x v="99"/>
    <s v="1003"/>
    <s v="3"/>
    <s v="ŠUMA"/>
    <x v="16"/>
    <x v="340"/>
    <n v="1438.5"/>
    <s v="PERIĆ RUŽA"/>
    <s v="SRBIJA, BORLA, MIČANA TOPLICE 8"/>
    <s v="1/2"/>
    <n v="1"/>
    <n v="2"/>
    <s v="KOMPOLJE1003/3"/>
  </r>
  <r>
    <n v="672"/>
    <x v="3"/>
    <x v="0"/>
    <n v="320854"/>
    <x v="1"/>
    <s v="1003/5"/>
    <x v="0"/>
    <n v="10246.833302999999"/>
    <n v="10247"/>
    <x v="364"/>
    <x v="101"/>
    <s v="1003"/>
    <s v="5"/>
    <s v="ŠUMA"/>
    <x v="319"/>
    <x v="341"/>
    <n v="1583"/>
    <s v="GRLEVIĆ KATA, UD. MARKA"/>
    <s v="KOMPOLJE, KOMPOLJE 5"/>
    <s v="1/1"/>
    <n v="1"/>
    <n v="1"/>
    <s v="KOMPOLJE1003/5"/>
  </r>
  <r>
    <n v="673"/>
    <x v="3"/>
    <x v="0"/>
    <n v="320854"/>
    <x v="1"/>
    <s v="1003/5"/>
    <x v="0"/>
    <n v="10246.833302999999"/>
    <n v="10247"/>
    <x v="364"/>
    <x v="5"/>
    <s v="1003"/>
    <s v="5"/>
    <s v="ŠUMA"/>
    <x v="242"/>
    <x v="341"/>
    <n v="2518"/>
    <s v="GRLEVIĆ MILAN, PETROV"/>
    <s v="KOMPOLJE, KOMPOLJE 4"/>
    <s v="1/1"/>
    <n v="1"/>
    <n v="1"/>
    <s v="KOMPOLJE1003/5"/>
  </r>
  <r>
    <n v="674"/>
    <x v="3"/>
    <x v="0"/>
    <n v="320854"/>
    <x v="1"/>
    <s v="1003/5"/>
    <x v="0"/>
    <n v="10246.833302999999"/>
    <n v="10247"/>
    <x v="364"/>
    <x v="24"/>
    <s v="1003"/>
    <s v="5"/>
    <s v="ŠUMA"/>
    <x v="7"/>
    <x v="341"/>
    <n v="611"/>
    <s v="GRLEVIĆ STJEPAN, FRANJIN"/>
    <s v="KOMPOLJE, KOMPOLJE 8/A"/>
    <s v="1/1"/>
    <n v="1"/>
    <n v="1"/>
    <s v="KOMPOLJE1003/5"/>
  </r>
  <r>
    <n v="675"/>
    <x v="3"/>
    <x v="0"/>
    <n v="320854"/>
    <x v="1"/>
    <s v="1003/5"/>
    <x v="0"/>
    <n v="10246.833302999999"/>
    <n v="10247"/>
    <x v="364"/>
    <x v="103"/>
    <s v="1003"/>
    <s v="5"/>
    <s v="ŠUMA"/>
    <x v="383"/>
    <x v="341"/>
    <n v="980"/>
    <s v="JAMBROŠIĆ MARIJA rođ. PAVLOVIĆ"/>
    <s v="MURSKO SREDIŠĆE, GLAVNA 45"/>
    <s v="1/4"/>
    <n v="1"/>
    <n v="4"/>
    <s v="KOMPOLJE1003/5"/>
  </r>
  <r>
    <n v="676"/>
    <x v="3"/>
    <x v="0"/>
    <n v="320854"/>
    <x v="1"/>
    <s v="1003/5"/>
    <x v="0"/>
    <n v="10246.833302999999"/>
    <n v="10247"/>
    <x v="364"/>
    <x v="102"/>
    <s v="1003"/>
    <s v="5"/>
    <s v="ORANICA"/>
    <x v="2"/>
    <x v="341"/>
    <n v="108"/>
    <s v="KOSTELAC KATICA, Ž. IVANA rođ. PAVLOVIĆ"/>
    <s v="PROZOR, PROZOR 230/A"/>
    <s v="1/1"/>
    <n v="1"/>
    <n v="1"/>
    <s v="KOMPOLJE1003/5"/>
  </r>
  <r>
    <n v="677"/>
    <x v="3"/>
    <x v="0"/>
    <n v="320854"/>
    <x v="1"/>
    <s v="1003/5"/>
    <x v="0"/>
    <n v="10246.833302999999"/>
    <n v="10247"/>
    <x v="364"/>
    <x v="102"/>
    <s v="1003"/>
    <s v="5"/>
    <s v="ŠUMA"/>
    <x v="322"/>
    <x v="341"/>
    <n v="1187"/>
    <s v="KOSTELAC KATICA, Ž. IVANA rođ. PAVLOVIĆ"/>
    <s v="PROZOR, PROZOR 230/A"/>
    <s v="1/1"/>
    <n v="1"/>
    <n v="1"/>
    <s v="KOMPOLJE1003/5"/>
  </r>
  <r>
    <n v="678"/>
    <x v="3"/>
    <x v="0"/>
    <n v="320854"/>
    <x v="1"/>
    <s v="1003/5"/>
    <x v="0"/>
    <n v="10246.833302999999"/>
    <n v="10247"/>
    <x v="364"/>
    <x v="103"/>
    <s v="1003"/>
    <s v="5"/>
    <s v="ŠUMA"/>
    <x v="383"/>
    <x v="341"/>
    <n v="980"/>
    <s v="PAVLOVIĆ JURE, MILIN"/>
    <s v="OTOČAC, BARTOLA KAŠIĆA 9"/>
    <s v="1/4"/>
    <n v="1"/>
    <n v="4"/>
    <s v="KOMPOLJE1003/5"/>
  </r>
  <r>
    <n v="679"/>
    <x v="3"/>
    <x v="0"/>
    <n v="320854"/>
    <x v="1"/>
    <s v="1003/5"/>
    <x v="0"/>
    <n v="10246.833302999999"/>
    <n v="10247"/>
    <x v="364"/>
    <x v="103"/>
    <s v="1003"/>
    <s v="5"/>
    <s v="ŠUMA"/>
    <x v="383"/>
    <x v="341"/>
    <n v="1960"/>
    <s v="PAVLOVIĆ MATE, MILIN"/>
    <s v="KOMPOLJE, KOMPOLJE 7/A"/>
    <s v="2/4"/>
    <n v="2"/>
    <n v="4"/>
    <s v="KOMPOLJE1003/5"/>
  </r>
  <r>
    <n v="685"/>
    <x v="3"/>
    <x v="0"/>
    <n v="320854"/>
    <x v="1"/>
    <s v="1007/1"/>
    <x v="0"/>
    <n v="942.25504801900001"/>
    <n v="942"/>
    <x v="365"/>
    <x v="102"/>
    <s v="1007"/>
    <s v="1"/>
    <s v="PAŠNJAK"/>
    <x v="282"/>
    <x v="248"/>
    <n v="975"/>
    <s v="KOSTELAC KATICA, Ž. IVANA rođ. PAVLOVIĆ"/>
    <s v="PROZOR, PROZOR 230/A"/>
    <s v="1/1"/>
    <n v="1"/>
    <n v="1"/>
    <s v="KOMPOLJE1007/1"/>
  </r>
  <r>
    <n v="688"/>
    <x v="3"/>
    <x v="0"/>
    <n v="320854"/>
    <x v="1"/>
    <s v="1011/1"/>
    <x v="0"/>
    <n v="800.760392486"/>
    <n v="801"/>
    <x v="366"/>
    <x v="102"/>
    <s v="1011"/>
    <s v="1"/>
    <s v="PAŠNJAK"/>
    <x v="159"/>
    <x v="130"/>
    <n v="878"/>
    <s v="KOSTELAC KATICA, Ž. IVANA rođ. PAVLOVIĆ"/>
    <s v="PROZOR, PROZOR 230/A"/>
    <s v="1/1"/>
    <n v="1"/>
    <n v="1"/>
    <s v="KOMPOLJE1011/1"/>
  </r>
  <r>
    <n v="689"/>
    <x v="3"/>
    <x v="0"/>
    <n v="320854"/>
    <x v="1"/>
    <s v="1011/2"/>
    <x v="0"/>
    <n v="970.196127058"/>
    <n v="970"/>
    <x v="367"/>
    <x v="101"/>
    <s v="1011"/>
    <s v="2"/>
    <s v="PAŠNJAK"/>
    <x v="137"/>
    <x v="110"/>
    <n v="885"/>
    <s v="GRLEVIĆ KATA, UD. MARKA"/>
    <s v="KOMPOLJE, KOMPOLJE 5"/>
    <s v="1/1"/>
    <n v="1"/>
    <n v="1"/>
    <s v="KOMPOLJE1011/2"/>
  </r>
  <r>
    <n v="709"/>
    <x v="3"/>
    <x v="0"/>
    <n v="320854"/>
    <x v="1"/>
    <s v="1022/1"/>
    <x v="0"/>
    <n v="3062.1710479899998"/>
    <n v="3062"/>
    <x v="368"/>
    <x v="133"/>
    <s v="1022"/>
    <s v="1"/>
    <s v="ŠUMA"/>
    <x v="359"/>
    <x v="320"/>
    <n v="2805"/>
    <s v="GRLEVIĆ STJEPAN, MILIN"/>
    <s v="KOMPOLJE, KOMPOLJE 10"/>
    <s v="1/1"/>
    <n v="1"/>
    <n v="1"/>
    <s v="KOMPOLJE1022/1"/>
  </r>
  <r>
    <n v="714"/>
    <x v="3"/>
    <x v="0"/>
    <n v="320854"/>
    <x v="1"/>
    <s v="1022/2a"/>
    <x v="0"/>
    <n v="6154.2952389800002"/>
    <n v="6154"/>
    <x v="369"/>
    <x v="24"/>
    <s v="1022"/>
    <s v="2A"/>
    <s v="ŠUMA"/>
    <x v="384"/>
    <x v="342"/>
    <n v="2165"/>
    <s v="GRLEVIĆ STJEPAN, FRANJIN"/>
    <s v="KOMPOLJE, KOMPOLJE 8/A"/>
    <s v="1/1"/>
    <n v="1"/>
    <n v="1"/>
    <s v="KOMPOLJE1022/2A"/>
  </r>
  <r>
    <n v="715"/>
    <x v="3"/>
    <x v="0"/>
    <n v="320854"/>
    <x v="1"/>
    <s v="1022/2b"/>
    <x v="0"/>
    <n v="3716.02999649"/>
    <n v="3716"/>
    <x v="370"/>
    <x v="24"/>
    <s v="1022"/>
    <s v="2B"/>
    <s v="ŠUMA"/>
    <x v="385"/>
    <x v="343"/>
    <n v="1219"/>
    <s v="GRLEVIĆ STJEPAN, FRANJIN"/>
    <s v="KOMPOLJE, KOMPOLJE 8/A"/>
    <s v="1/1"/>
    <n v="1"/>
    <n v="1"/>
    <s v="KOMPOLJE1022/2B"/>
  </r>
  <r>
    <n v="716"/>
    <x v="3"/>
    <x v="0"/>
    <n v="320854"/>
    <x v="1"/>
    <s v="1022/2b"/>
    <x v="0"/>
    <n v="3716.02999649"/>
    <n v="3716"/>
    <x v="370"/>
    <x v="24"/>
    <s v="1022"/>
    <s v="2B"/>
    <s v="ŠUMA"/>
    <x v="385"/>
    <x v="343"/>
    <n v="1219"/>
    <s v="GRLEVIĆ STJEPAN, FRANJIN"/>
    <s v="KOMPOLJE, KOMPOLJE 8/A"/>
    <s v="1/1"/>
    <n v="1"/>
    <n v="1"/>
    <s v="KOMPOLJE1022/2B"/>
  </r>
  <r>
    <n v="717"/>
    <x v="3"/>
    <x v="0"/>
    <n v="320854"/>
    <x v="1"/>
    <s v="1022/2b"/>
    <x v="0"/>
    <n v="3716.02999649"/>
    <n v="3716"/>
    <x v="370"/>
    <x v="24"/>
    <s v="1022"/>
    <s v="2B"/>
    <s v="ŠUMA"/>
    <x v="119"/>
    <x v="343"/>
    <n v="2410"/>
    <s v="GRLEVIĆ STJEPAN, FRANJIN"/>
    <s v="KOMPOLJE, KOMPOLJE 8/A"/>
    <s v="1/1"/>
    <n v="1"/>
    <n v="1"/>
    <s v="KOMPOLJE1022/2B"/>
  </r>
  <r>
    <n v="718"/>
    <x v="3"/>
    <x v="0"/>
    <n v="320854"/>
    <x v="1"/>
    <s v="1022/2b"/>
    <x v="0"/>
    <n v="3716.02999649"/>
    <n v="3716"/>
    <x v="370"/>
    <x v="24"/>
    <s v="1022"/>
    <s v="2B"/>
    <s v="ŠUMA"/>
    <x v="119"/>
    <x v="343"/>
    <n v="2410"/>
    <s v="GRLEVIĆ STJEPAN, FRANJIN"/>
    <s v="KOMPOLJE, KOMPOLJE 8/A"/>
    <s v="1/1"/>
    <n v="1"/>
    <n v="1"/>
    <s v="KOMPOLJE1022/2B"/>
  </r>
  <r>
    <n v="710"/>
    <x v="3"/>
    <x v="0"/>
    <n v="320854"/>
    <x v="1"/>
    <s v="1022/3"/>
    <x v="0"/>
    <n v="1771.23017347"/>
    <n v="1771"/>
    <x v="371"/>
    <x v="5"/>
    <s v="1022"/>
    <s v="3"/>
    <s v="ŠUMA"/>
    <x v="386"/>
    <x v="344"/>
    <n v="881"/>
    <s v="GRLEVIĆ MILAN, PETROV"/>
    <s v="KOMPOLJE, KOMPOLJE 4"/>
    <s v="1/1"/>
    <n v="1"/>
    <n v="1"/>
    <s v="KOMPOLJE1022/3"/>
  </r>
  <r>
    <n v="711"/>
    <x v="3"/>
    <x v="0"/>
    <n v="320854"/>
    <x v="1"/>
    <s v="1022/3"/>
    <x v="0"/>
    <n v="1771.23017347"/>
    <n v="1771"/>
    <x v="371"/>
    <x v="99"/>
    <s v="1022"/>
    <s v="3"/>
    <s v="ŠUMA"/>
    <x v="386"/>
    <x v="344"/>
    <n v="440.5"/>
    <s v="MALJKOVIĆ MARIJA, Ž. MIŠE rođ. GRLEVIĆ"/>
    <s v="OTOČAC, BARTOLA KAŠIĆA 21"/>
    <s v="1/2"/>
    <n v="1"/>
    <n v="2"/>
    <s v="KOMPOLJE1022/3"/>
  </r>
  <r>
    <n v="712"/>
    <x v="3"/>
    <x v="0"/>
    <n v="320854"/>
    <x v="1"/>
    <s v="1022/3"/>
    <x v="0"/>
    <n v="1771.23017347"/>
    <n v="1771"/>
    <x v="371"/>
    <x v="99"/>
    <s v="1022"/>
    <s v="3"/>
    <s v="ŠUMA"/>
    <x v="386"/>
    <x v="344"/>
    <n v="440.5"/>
    <s v="PERIĆ RUŽA"/>
    <s v="SRBIJA, BORLA, MIČANA TOPLICE 8"/>
    <s v="1/2"/>
    <n v="1"/>
    <n v="2"/>
    <s v="KOMPOLJE1022/3"/>
  </r>
  <r>
    <n v="713"/>
    <x v="3"/>
    <x v="0"/>
    <n v="320854"/>
    <x v="1"/>
    <s v="1022/4"/>
    <x v="0"/>
    <n v="3731.9808139400002"/>
    <n v="3732"/>
    <x v="372"/>
    <x v="133"/>
    <s v="1022"/>
    <s v="4"/>
    <s v="ŠUMA"/>
    <x v="387"/>
    <x v="345"/>
    <n v="4032"/>
    <s v="GRLEVIĆ STJEPAN, MILIN"/>
    <s v="KOMPOLJE, KOMPOLJE 10"/>
    <s v="1/1"/>
    <n v="1"/>
    <n v="1"/>
    <s v="KOMPOLJE1022/4"/>
  </r>
  <r>
    <n v="719"/>
    <x v="3"/>
    <x v="0"/>
    <n v="320854"/>
    <x v="1"/>
    <s v="1023/1"/>
    <x v="2"/>
    <n v="16717"/>
    <n v="16717"/>
    <x v="373"/>
    <x v="104"/>
    <s v="1023"/>
    <s v="1"/>
    <s v="ŠUMA"/>
    <x v="310"/>
    <x v="346"/>
    <n v="1978"/>
    <s v="GRČEVIĆ MILAN, TOMIN"/>
    <s v="KOMPOLJE, KOMPOLJE 12"/>
    <s v="1/1"/>
    <n v="1"/>
    <n v="1"/>
    <s v="KOMPOLJE1023/1"/>
  </r>
  <r>
    <n v="720"/>
    <x v="3"/>
    <x v="0"/>
    <n v="320854"/>
    <x v="1"/>
    <s v="1023/1"/>
    <x v="2"/>
    <n v="16717"/>
    <n v="16717"/>
    <x v="373"/>
    <x v="106"/>
    <s v="1023"/>
    <s v="1"/>
    <s v="ŠUMA"/>
    <x v="388"/>
    <x v="346"/>
    <n v="3014"/>
    <s v="ŠIMUNOVIĆ MIRKO, IVANOV"/>
    <s v="KOMPOLJE, KOMPOLJE 13"/>
    <s v="1/1"/>
    <n v="1"/>
    <n v="1"/>
    <s v="KOMPOLJE1023/1"/>
  </r>
  <r>
    <n v="722"/>
    <x v="3"/>
    <x v="0"/>
    <n v="320854"/>
    <x v="1"/>
    <s v="1024/1a"/>
    <x v="0"/>
    <n v="7950.8553650599997"/>
    <n v="7951"/>
    <x v="374"/>
    <x v="3"/>
    <s v="1024"/>
    <s v="1A"/>
    <s v="ŠUMA"/>
    <x v="389"/>
    <x v="347"/>
    <n v="4014"/>
    <s v="FAJDETIĆ IVAN, JURE"/>
    <s v="KOMPOLJE, KOMPOLJE 24"/>
    <s v="1/1"/>
    <n v="1"/>
    <n v="1"/>
    <s v="KOMPOLJE1024/1A"/>
  </r>
  <r>
    <n v="723"/>
    <x v="3"/>
    <x v="0"/>
    <n v="320854"/>
    <x v="1"/>
    <s v="1024/1a"/>
    <x v="0"/>
    <n v="7950.8553650599997"/>
    <n v="7951"/>
    <x v="374"/>
    <x v="3"/>
    <s v="1024"/>
    <s v="1A"/>
    <s v="ŠUMA"/>
    <x v="389"/>
    <x v="347"/>
    <n v="4014"/>
    <s v="FAJDETIĆ IVAN, JURE"/>
    <s v="KOMPOLJE, KOMPOLJE 24"/>
    <s v="1/1"/>
    <n v="1"/>
    <n v="1"/>
    <s v="KOMPOLJE1024/1A"/>
  </r>
  <r>
    <n v="724"/>
    <x v="3"/>
    <x v="0"/>
    <n v="320854"/>
    <x v="1"/>
    <s v="1024/1a"/>
    <x v="0"/>
    <n v="7950.8553650599997"/>
    <n v="7951"/>
    <x v="374"/>
    <x v="64"/>
    <s v="1024"/>
    <s v="1A"/>
    <s v="ŠUMA"/>
    <x v="390"/>
    <x v="347"/>
    <n v="4010"/>
    <s v="NIKŠIĆ IVAN, JANKOV"/>
    <s v="KOMPOLJE, KOMPOLJE 15"/>
    <s v="1/1"/>
    <n v="1"/>
    <n v="1"/>
    <s v="KOMPOLJE1024/1A"/>
  </r>
  <r>
    <n v="725"/>
    <x v="3"/>
    <x v="0"/>
    <n v="320854"/>
    <x v="1"/>
    <s v="1024/1a"/>
    <x v="0"/>
    <n v="7950.8553650599997"/>
    <n v="7951"/>
    <x v="374"/>
    <x v="64"/>
    <s v="1024"/>
    <s v="1A"/>
    <s v="ŠUMA"/>
    <x v="390"/>
    <x v="347"/>
    <n v="4010"/>
    <s v="NIKŠIĆ IVAN, JANKOV"/>
    <s v="KOMPOLJE, KOMPOLJE 15"/>
    <s v="1/1"/>
    <n v="1"/>
    <n v="1"/>
    <s v="KOMPOLJE1024/1A"/>
  </r>
  <r>
    <n v="726"/>
    <x v="3"/>
    <x v="0"/>
    <n v="320854"/>
    <x v="1"/>
    <s v="1024/1b"/>
    <x v="0"/>
    <n v="1311.8674629899999"/>
    <n v="1312"/>
    <x v="375"/>
    <x v="134"/>
    <s v="1024"/>
    <s v="1B"/>
    <s v="ŠUMA"/>
    <x v="25"/>
    <x v="348"/>
    <n v="1439"/>
    <s v="GRLEVIĆ JURE, MILIN"/>
    <s v="KOMPOLJE, KOMPOLJE 12"/>
    <s v="1/1"/>
    <n v="1"/>
    <n v="1"/>
    <s v="KOMPOLJE1024/1B"/>
  </r>
  <r>
    <n v="721"/>
    <x v="3"/>
    <x v="0"/>
    <n v="320854"/>
    <x v="1"/>
    <s v="1024/2"/>
    <x v="0"/>
    <n v="3369.6373184899999"/>
    <n v="3370"/>
    <x v="376"/>
    <x v="134"/>
    <s v="1024"/>
    <s v="2"/>
    <s v="ŠUMA"/>
    <x v="286"/>
    <x v="349"/>
    <n v="3237"/>
    <s v="GRLEVIĆ JURE, MILIN"/>
    <s v="KOMPOLJE, KOMPOLJE 12"/>
    <s v="1/1"/>
    <n v="1"/>
    <n v="1"/>
    <s v="KOMPOLJE1024/2"/>
  </r>
  <r>
    <n v="733"/>
    <x v="3"/>
    <x v="0"/>
    <n v="320854"/>
    <x v="1"/>
    <s v="1030/1"/>
    <x v="0"/>
    <n v="1515.8005110199999"/>
    <n v="1516"/>
    <x v="377"/>
    <x v="3"/>
    <s v="1030"/>
    <s v="1"/>
    <s v="ŠUMA"/>
    <x v="289"/>
    <x v="256"/>
    <n v="1478"/>
    <s v="FAJDETIĆ IVAN, JURE"/>
    <s v="KOMPOLJE, KOMPOLJE 24"/>
    <s v="1/1"/>
    <n v="1"/>
    <n v="1"/>
    <s v="KOMPOLJE1030/1"/>
  </r>
  <r>
    <n v="734"/>
    <x v="3"/>
    <x v="0"/>
    <n v="320854"/>
    <x v="1"/>
    <s v="1030/2"/>
    <x v="0"/>
    <n v="423.43117198900001"/>
    <n v="423"/>
    <x v="378"/>
    <x v="135"/>
    <s v="1030"/>
    <s v="2"/>
    <s v="ŠUMA"/>
    <x v="237"/>
    <x v="350"/>
    <n v="232"/>
    <s v="FAJDETIĆ JURE, GRGIN"/>
    <s v="KOMPOLJE, KOMPOLJE 24"/>
    <s v="1/2"/>
    <n v="1"/>
    <n v="2"/>
    <s v="KOMPOLJE1030/2"/>
  </r>
  <r>
    <n v="735"/>
    <x v="3"/>
    <x v="0"/>
    <n v="320854"/>
    <x v="1"/>
    <s v="1030/2"/>
    <x v="0"/>
    <n v="423.43117198900001"/>
    <n v="423"/>
    <x v="378"/>
    <x v="135"/>
    <s v="1030"/>
    <s v="2"/>
    <s v="ŠUMA"/>
    <x v="237"/>
    <x v="350"/>
    <n v="232"/>
    <s v="FAJDETIĆ MARIJA, UD. JOSIPA"/>
    <s v="KOMPOLJE, KOMPOLJE 21"/>
    <s v="1/2"/>
    <n v="1"/>
    <n v="2"/>
    <s v="KOMPOLJE1030/2"/>
  </r>
  <r>
    <n v="736"/>
    <x v="3"/>
    <x v="0"/>
    <n v="320854"/>
    <x v="1"/>
    <s v="1030/3"/>
    <x v="0"/>
    <n v="1334.6276500199999"/>
    <n v="1335"/>
    <x v="379"/>
    <x v="136"/>
    <s v="1030"/>
    <s v="3"/>
    <s v="ŠUMA"/>
    <x v="33"/>
    <x v="351"/>
    <n v="1381"/>
    <s v="FAJDETIĆ MARIJA, UD. JOSIPA"/>
    <s v="KOMPOLJE, KOMPOLJE 21"/>
    <s v="1/1"/>
    <n v="1"/>
    <n v="1"/>
    <s v="KOMPOLJE1030/3"/>
  </r>
  <r>
    <n v="737"/>
    <x v="3"/>
    <x v="0"/>
    <n v="320854"/>
    <x v="1"/>
    <s v="1030/4"/>
    <x v="0"/>
    <n v="327.75971649600001"/>
    <n v="328"/>
    <x v="380"/>
    <x v="136"/>
    <s v="1030"/>
    <s v="4"/>
    <s v="ŠUMA"/>
    <x v="391"/>
    <x v="352"/>
    <n v="446"/>
    <s v="FAJDETIĆ MARIJA, UD. JOSIPA"/>
    <s v="KOMPOLJE, KOMPOLJE 21"/>
    <s v="1/1"/>
    <n v="1"/>
    <n v="1"/>
    <s v="KOMPOLJE1030/4"/>
  </r>
  <r>
    <n v="738"/>
    <x v="3"/>
    <x v="0"/>
    <n v="320854"/>
    <x v="1"/>
    <s v="1030/5"/>
    <x v="0"/>
    <n v="395.67870250499999"/>
    <n v="396"/>
    <x v="381"/>
    <x v="135"/>
    <s v="1030"/>
    <s v="5"/>
    <s v="ŠUMA"/>
    <x v="392"/>
    <x v="353"/>
    <n v="214"/>
    <s v="FAJDETIĆ JURE, GRGIN"/>
    <s v="KOMPOLJE, KOMPOLJE 24"/>
    <s v="1/2"/>
    <n v="1"/>
    <n v="2"/>
    <s v="KOMPOLJE1030/5"/>
  </r>
  <r>
    <n v="739"/>
    <x v="3"/>
    <x v="0"/>
    <n v="320854"/>
    <x v="1"/>
    <s v="1030/5"/>
    <x v="0"/>
    <n v="395.67870250499999"/>
    <n v="396"/>
    <x v="381"/>
    <x v="135"/>
    <s v="1030"/>
    <s v="5"/>
    <s v="ŠUMA"/>
    <x v="392"/>
    <x v="353"/>
    <n v="214"/>
    <s v="FAJDETIĆ MARIJA, UD. JOSIPA"/>
    <s v="KOMPOLJE, KOMPOLJE 21"/>
    <s v="1/2"/>
    <n v="1"/>
    <n v="2"/>
    <s v="KOMPOLJE1030/5"/>
  </r>
  <r>
    <n v="984"/>
    <x v="3"/>
    <x v="0"/>
    <n v="320854"/>
    <x v="1"/>
    <s v="1031/1"/>
    <x v="0"/>
    <n v="2517.62842542"/>
    <n v="2517.62842542"/>
    <x v="382"/>
    <x v="108"/>
    <m/>
    <m/>
    <s v="PAŠNJAK"/>
    <x v="393"/>
    <x v="354"/>
    <n v="633"/>
    <s v="ODORLIĆ KATICA, UD. JURE"/>
    <s v="KOMPOLJE, KOMPOLJE 20"/>
    <s v="1/1"/>
    <n v="1"/>
    <n v="1"/>
    <s v="KOMPOLJE1031/1A"/>
  </r>
  <r>
    <n v="985"/>
    <x v="3"/>
    <x v="0"/>
    <n v="320854"/>
    <x v="1"/>
    <s v="1031/1"/>
    <x v="0"/>
    <n v="2517.62842542"/>
    <n v="2517.62842542"/>
    <x v="383"/>
    <x v="108"/>
    <m/>
    <m/>
    <s v="PAŠNJAK"/>
    <x v="394"/>
    <x v="355"/>
    <n v="1895"/>
    <s v="ODORLIĆ KATICA, UD. JURE"/>
    <s v="KOMPOLJE, KOMPOLJE 20"/>
    <s v="1/1"/>
    <n v="1"/>
    <n v="1"/>
    <s v="KOMPOLJE1031/1B"/>
  </r>
  <r>
    <n v="644"/>
    <x v="3"/>
    <x v="0"/>
    <n v="320854"/>
    <x v="1"/>
    <s v="104/1"/>
    <x v="0"/>
    <n v="4681.7825209800003"/>
    <n v="4682"/>
    <x v="26"/>
    <x v="137"/>
    <s v="104"/>
    <s v="1"/>
    <s v="ŠUMA"/>
    <x v="395"/>
    <x v="356"/>
    <n v="4881"/>
    <s v="MARATOVIĆ MIHOVIL, MARKOV"/>
    <s v="KOMPOLJE, KOMPOLJE 158/A"/>
    <s v="1/1"/>
    <n v="1"/>
    <n v="1"/>
    <s v="KOMPOLJE104/1"/>
  </r>
  <r>
    <n v="645"/>
    <x v="3"/>
    <x v="0"/>
    <n v="320854"/>
    <x v="1"/>
    <s v="104/2"/>
    <x v="0"/>
    <n v="4270.6583538000004"/>
    <n v="4271"/>
    <x v="27"/>
    <x v="81"/>
    <s v="104"/>
    <s v="2"/>
    <s v="ŠUMA"/>
    <x v="396"/>
    <x v="357"/>
    <n v="4517"/>
    <s v="KRANJLEVIĆ STJEPAN, JURIN"/>
    <s v="KOMPOLJE, KOMPOLJE 157"/>
    <s v="1/1"/>
    <n v="1"/>
    <n v="1"/>
    <s v="KOMPOLJE104/2"/>
  </r>
  <r>
    <n v="986"/>
    <x v="3"/>
    <x v="0"/>
    <n v="320854"/>
    <x v="1"/>
    <s v="1057"/>
    <x v="0"/>
    <n v="5349.88799999"/>
    <n v="5349.88799999"/>
    <x v="384"/>
    <x v="108"/>
    <m/>
    <m/>
    <s v="ORANICA"/>
    <x v="397"/>
    <x v="358"/>
    <n v="1334"/>
    <s v="ODORLIĆ KATICA, UD. JURE"/>
    <s v="KOMPOLJE, KOMPOLJE 20"/>
    <s v="1/1"/>
    <n v="1"/>
    <n v="1"/>
    <s v="KOMPOLJE1057/1"/>
  </r>
  <r>
    <n v="987"/>
    <x v="3"/>
    <x v="0"/>
    <n v="320854"/>
    <x v="1"/>
    <s v="1057"/>
    <x v="0"/>
    <n v="5349.88799999"/>
    <n v="5349.88799999"/>
    <x v="385"/>
    <x v="108"/>
    <m/>
    <m/>
    <s v="PAŠNJAK"/>
    <x v="389"/>
    <x v="359"/>
    <n v="4014"/>
    <s v="ODORLIĆ KATICA, UD. JURE"/>
    <s v="KOMPOLJE, KOMPOLJE 20"/>
    <s v="1/1"/>
    <n v="1"/>
    <n v="1"/>
    <s v="KOMPOLJE1057/2"/>
  </r>
  <r>
    <n v="751"/>
    <x v="3"/>
    <x v="0"/>
    <n v="320854"/>
    <x v="1"/>
    <s v="1064/1"/>
    <x v="0"/>
    <n v="400.66671999599998"/>
    <n v="401"/>
    <x v="386"/>
    <x v="110"/>
    <s v="1064"/>
    <s v="1"/>
    <s v="ŠUMA"/>
    <x v="398"/>
    <x v="360"/>
    <n v="207"/>
    <s v="FAJDETIĆ JOSIP, JOSIPOV"/>
    <s v="KOMPOLJE, KOMPOLJE 28"/>
    <s v="2/4"/>
    <n v="2"/>
    <n v="4"/>
    <s v="KOMPOLJE1064/1"/>
  </r>
  <r>
    <n v="752"/>
    <x v="3"/>
    <x v="0"/>
    <n v="320854"/>
    <x v="1"/>
    <s v="1064/1"/>
    <x v="0"/>
    <n v="400.66671999599998"/>
    <n v="401"/>
    <x v="386"/>
    <x v="110"/>
    <s v="1064"/>
    <s v="1"/>
    <s v="ŠUMA"/>
    <x v="398"/>
    <x v="360"/>
    <n v="103.5"/>
    <s v="FAJDETIĆ LEON, JOSIPOV"/>
    <s v="PODVINJE, HRVATSKIH DRAGOVOLJACA 14"/>
    <s v="1/4"/>
    <n v="1"/>
    <n v="4"/>
    <s v="KOMPOLJE1064/1"/>
  </r>
  <r>
    <n v="753"/>
    <x v="3"/>
    <x v="0"/>
    <n v="320854"/>
    <x v="1"/>
    <s v="1064/1"/>
    <x v="0"/>
    <n v="400.66671999599998"/>
    <n v="401"/>
    <x v="386"/>
    <x v="110"/>
    <s v="1064"/>
    <s v="1"/>
    <s v="ŠUMA"/>
    <x v="398"/>
    <x v="360"/>
    <n v="103.5"/>
    <s v="MAVRIĆ RENATA, Ž. ŽELJKA rođ. FAJDETIĆ"/>
    <s v="RIJEKA, RATKA PETROVIĆA 26"/>
    <s v="1/4"/>
    <n v="1"/>
    <n v="4"/>
    <s v="KOMPOLJE1064/1"/>
  </r>
  <r>
    <n v="972"/>
    <x v="3"/>
    <x v="0"/>
    <n v="320854"/>
    <x v="1"/>
    <s v="1064/2"/>
    <x v="0"/>
    <n v="614.18538549599998"/>
    <n v="614.18538549599998"/>
    <x v="387"/>
    <x v="110"/>
    <m/>
    <m/>
    <s v="ŠUMA"/>
    <x v="399"/>
    <x v="361"/>
    <n v="36"/>
    <s v="FAJDETIĆ JOSIP, JOSIPOV"/>
    <s v="KOMPOLJE, KOMPOLJE 28"/>
    <s v="2/4"/>
    <n v="2"/>
    <n v="4"/>
    <s v="KOMPOLJE1064/2A"/>
  </r>
  <r>
    <n v="974"/>
    <x v="3"/>
    <x v="0"/>
    <n v="320854"/>
    <x v="1"/>
    <s v="1064/2"/>
    <x v="0"/>
    <n v="614.18538549599998"/>
    <n v="614.18538549599998"/>
    <x v="387"/>
    <x v="110"/>
    <m/>
    <m/>
    <s v="ŠUMA"/>
    <x v="399"/>
    <x v="361"/>
    <n v="18"/>
    <s v="FAJDETIĆ LEON, JOSIPOV"/>
    <s v="PODVINJE, HRVATSKIH DRAGOVOLJACA 14"/>
    <s v="1/4"/>
    <n v="1"/>
    <n v="4"/>
    <s v="KOMPOLJE1064/2A"/>
  </r>
  <r>
    <n v="981"/>
    <x v="3"/>
    <x v="0"/>
    <n v="320854"/>
    <x v="1"/>
    <s v="1064/2"/>
    <x v="0"/>
    <n v="614.18538549599998"/>
    <n v="614.18538549599998"/>
    <x v="387"/>
    <x v="110"/>
    <m/>
    <m/>
    <s v="ŠUMA"/>
    <x v="399"/>
    <x v="361"/>
    <n v="18"/>
    <s v="MAVRIĆ RENATA, Ž. ŽELJKA rođ. FAJDETIĆ"/>
    <s v="RIJEKA, RATKA PETROVIĆA 26"/>
    <s v="1/4"/>
    <n v="1"/>
    <n v="4"/>
    <s v="KOMPOLJE1064/2A"/>
  </r>
  <r>
    <n v="973"/>
    <x v="3"/>
    <x v="0"/>
    <n v="320854"/>
    <x v="1"/>
    <s v="1064/2"/>
    <x v="0"/>
    <n v="614.18538549599998"/>
    <n v="614.18538549599998"/>
    <x v="388"/>
    <x v="110"/>
    <m/>
    <m/>
    <s v="ŠUMA"/>
    <x v="400"/>
    <x v="362"/>
    <n v="244.5"/>
    <s v="FAJDETIĆ JOSIP, JOSIPOV"/>
    <s v="KOMPOLJE, KOMPOLJE 28"/>
    <s v="2/4"/>
    <n v="2"/>
    <n v="4"/>
    <s v="KOMPOLJE1064/2B"/>
  </r>
  <r>
    <n v="975"/>
    <x v="3"/>
    <x v="0"/>
    <n v="320854"/>
    <x v="1"/>
    <s v="1064/2"/>
    <x v="0"/>
    <n v="614.18538549599998"/>
    <n v="614.18538549599998"/>
    <x v="388"/>
    <x v="110"/>
    <m/>
    <m/>
    <s v="ŠUMA"/>
    <x v="400"/>
    <x v="362"/>
    <n v="122.25"/>
    <s v="FAJDETIĆ LEON, JOSIPOV"/>
    <s v="PODVINJE, HRVATSKIH DRAGOVOLJACA 14"/>
    <s v="1/4"/>
    <n v="1"/>
    <n v="4"/>
    <s v="KOMPOLJE1064/2B"/>
  </r>
  <r>
    <n v="982"/>
    <x v="3"/>
    <x v="0"/>
    <n v="320854"/>
    <x v="1"/>
    <s v="1064/2"/>
    <x v="0"/>
    <n v="614.18538549599998"/>
    <n v="614.18538549599998"/>
    <x v="388"/>
    <x v="110"/>
    <m/>
    <m/>
    <s v="ŠUMA"/>
    <x v="400"/>
    <x v="362"/>
    <n v="122.25"/>
    <s v="MAVRIĆ RENATA, Ž. ŽELJKA rođ. FAJDETIĆ"/>
    <s v="RIJEKA, RATKA PETROVIĆA 26"/>
    <s v="1/4"/>
    <n v="1"/>
    <n v="4"/>
    <s v="KOMPOLJE1064/2B"/>
  </r>
  <r>
    <n v="754"/>
    <x v="3"/>
    <x v="0"/>
    <n v="320854"/>
    <x v="1"/>
    <s v="1064/3"/>
    <x v="0"/>
    <n v="524.87624301100004"/>
    <n v="525"/>
    <x v="389"/>
    <x v="110"/>
    <s v="1064"/>
    <s v="3"/>
    <s v="ŠUMA"/>
    <x v="108"/>
    <x v="83"/>
    <n v="280.5"/>
    <s v="FAJDETIĆ JOSIP, JOSIPOV"/>
    <s v="KOMPOLJE, KOMPOLJE 28"/>
    <s v="2/4"/>
    <n v="2"/>
    <n v="4"/>
    <s v="KOMPOLJE1064/3"/>
  </r>
  <r>
    <n v="755"/>
    <x v="3"/>
    <x v="0"/>
    <n v="320854"/>
    <x v="1"/>
    <s v="1064/3"/>
    <x v="0"/>
    <n v="524.87624301100004"/>
    <n v="525"/>
    <x v="389"/>
    <x v="110"/>
    <s v="1064"/>
    <s v="3"/>
    <s v="ŠUMA"/>
    <x v="108"/>
    <x v="83"/>
    <n v="140.25"/>
    <s v="FAJDETIĆ LEON, JOSIPOV"/>
    <s v="PODVINJE, HRVATSKIH DRAGOVOLJACA 14"/>
    <s v="1/4"/>
    <n v="1"/>
    <n v="4"/>
    <s v="KOMPOLJE1064/3"/>
  </r>
  <r>
    <n v="756"/>
    <x v="3"/>
    <x v="0"/>
    <n v="320854"/>
    <x v="1"/>
    <s v="1064/3"/>
    <x v="0"/>
    <n v="524.87624301100004"/>
    <n v="525"/>
    <x v="389"/>
    <x v="110"/>
    <s v="1064"/>
    <s v="3"/>
    <s v="ŠUMA"/>
    <x v="108"/>
    <x v="83"/>
    <n v="140.25"/>
    <s v="MAVRIĆ RENATA, Ž. ŽELJKA rođ. FAJDETIĆ"/>
    <s v="RIJEKA, RATKA PETROVIĆA 26"/>
    <s v="1/4"/>
    <n v="1"/>
    <n v="4"/>
    <s v="KOMPOLJE1064/3"/>
  </r>
  <r>
    <n v="757"/>
    <x v="3"/>
    <x v="0"/>
    <n v="320854"/>
    <x v="1"/>
    <s v="1065/1"/>
    <x v="0"/>
    <n v="430.05877849199999"/>
    <n v="430"/>
    <x v="390"/>
    <x v="110"/>
    <s v="1065"/>
    <s v="1"/>
    <s v="ŠUMA"/>
    <x v="179"/>
    <x v="151"/>
    <n v="226.5"/>
    <s v="FAJDETIĆ JOSIP, JOSIPOV"/>
    <s v="KOMPOLJE, KOMPOLJE 28"/>
    <s v="2/4"/>
    <n v="2"/>
    <n v="4"/>
    <s v="KOMPOLJE1065/1"/>
  </r>
  <r>
    <n v="758"/>
    <x v="3"/>
    <x v="0"/>
    <n v="320854"/>
    <x v="1"/>
    <s v="1065/1"/>
    <x v="0"/>
    <n v="430.05877849199999"/>
    <n v="430"/>
    <x v="390"/>
    <x v="110"/>
    <s v="1065"/>
    <s v="1"/>
    <s v="ŠUMA"/>
    <x v="179"/>
    <x v="151"/>
    <n v="113.25"/>
    <s v="FAJDETIĆ LEON, JOSIPOV"/>
    <s v="PODVINJE, HRVATSKIH DRAGOVOLJACA 14"/>
    <s v="1/4"/>
    <n v="1"/>
    <n v="4"/>
    <s v="KOMPOLJE1065/1"/>
  </r>
  <r>
    <n v="759"/>
    <x v="3"/>
    <x v="0"/>
    <n v="320854"/>
    <x v="1"/>
    <s v="1065/1"/>
    <x v="0"/>
    <n v="430.05877849199999"/>
    <n v="430"/>
    <x v="390"/>
    <x v="110"/>
    <s v="1065"/>
    <s v="1"/>
    <s v="ŠUMA"/>
    <x v="179"/>
    <x v="151"/>
    <n v="113.25"/>
    <s v="MAVRIĆ RENATA, Ž. ŽELJKA rođ. FAJDETIĆ"/>
    <s v="RIJEKA, RATKA PETROVIĆA 26"/>
    <s v="1/4"/>
    <n v="1"/>
    <n v="4"/>
    <s v="KOMPOLJE1065/1"/>
  </r>
  <r>
    <n v="760"/>
    <x v="3"/>
    <x v="0"/>
    <n v="320854"/>
    <x v="1"/>
    <s v="1065/2"/>
    <x v="0"/>
    <n v="572.05013648700003"/>
    <n v="572"/>
    <x v="391"/>
    <x v="110"/>
    <s v="1065"/>
    <s v="2"/>
    <s v="ŠUMA"/>
    <x v="401"/>
    <x v="363"/>
    <n v="284"/>
    <s v="FAJDETIĆ JOSIP, JOSIPOV"/>
    <s v="KOMPOLJE, KOMPOLJE 28"/>
    <s v="2/4"/>
    <n v="2"/>
    <n v="4"/>
    <s v="KOMPOLJE1065/2"/>
  </r>
  <r>
    <n v="761"/>
    <x v="3"/>
    <x v="0"/>
    <n v="320854"/>
    <x v="1"/>
    <s v="1065/2"/>
    <x v="0"/>
    <n v="572.05013648700003"/>
    <n v="572"/>
    <x v="391"/>
    <x v="110"/>
    <s v="1065"/>
    <s v="2"/>
    <s v="ŠUMA"/>
    <x v="401"/>
    <x v="363"/>
    <n v="142"/>
    <s v="FAJDETIĆ LEON, JOSIPOV"/>
    <s v="PODVINJE, HRVATSKIH DRAGOVOLJACA 14"/>
    <s v="1/4"/>
    <n v="1"/>
    <n v="4"/>
    <s v="KOMPOLJE1065/2"/>
  </r>
  <r>
    <n v="762"/>
    <x v="3"/>
    <x v="0"/>
    <n v="320854"/>
    <x v="1"/>
    <s v="1065/2"/>
    <x v="0"/>
    <n v="572.05013648700003"/>
    <n v="572"/>
    <x v="391"/>
    <x v="110"/>
    <s v="1065"/>
    <s v="2"/>
    <s v="ŠUMA"/>
    <x v="401"/>
    <x v="363"/>
    <n v="142"/>
    <s v="MAVRIĆ RENATA, Ž. ŽELJKA rođ. FAJDETIĆ"/>
    <s v="RIJEKA, RATKA PETROVIĆA 26"/>
    <s v="1/4"/>
    <n v="1"/>
    <n v="4"/>
    <s v="KOMPOLJE1065/2"/>
  </r>
  <r>
    <n v="763"/>
    <x v="3"/>
    <x v="0"/>
    <n v="320854"/>
    <x v="1"/>
    <s v="1065/3"/>
    <x v="0"/>
    <n v="1230.28662353"/>
    <n v="1230"/>
    <x v="392"/>
    <x v="138"/>
    <s v="1065"/>
    <s v="3"/>
    <s v="ŠUMA"/>
    <x v="402"/>
    <x v="364"/>
    <n v="1266"/>
    <s v="FAJDETIĆ DRENKA"/>
    <s v="KOMPOLJE, KOMPOLJE 29"/>
    <s v="1/1"/>
    <n v="1"/>
    <n v="1"/>
    <s v="KOMPOLJE1065/3"/>
  </r>
  <r>
    <n v="764"/>
    <x v="3"/>
    <x v="0"/>
    <n v="320854"/>
    <x v="1"/>
    <s v="1068/1"/>
    <x v="0"/>
    <n v="836.49589098900003"/>
    <n v="836"/>
    <x v="393"/>
    <x v="138"/>
    <s v="1068"/>
    <s v="1"/>
    <s v="ŠUMA"/>
    <x v="376"/>
    <x v="332"/>
    <n v="842"/>
    <s v="FAJDETIĆ DRENKA"/>
    <s v="KOMPOLJE, KOMPOLJE 29"/>
    <s v="1/1"/>
    <n v="1"/>
    <n v="1"/>
    <s v="KOMPOLJE1068/1"/>
  </r>
  <r>
    <n v="648"/>
    <x v="3"/>
    <x v="0"/>
    <n v="320854"/>
    <x v="1"/>
    <s v="107/1"/>
    <x v="0"/>
    <n v="956.98817550000001"/>
    <n v="957"/>
    <x v="394"/>
    <x v="62"/>
    <s v="107"/>
    <s v="1"/>
    <s v="PAŠNJAK"/>
    <x v="131"/>
    <x v="318"/>
    <n v="1025"/>
    <s v="DEGORICIJA ANKA, UD. IVANA rođ. ODORLIĆ"/>
    <s v="KOMPOLJE, KOMPOLJE 152"/>
    <s v="1/1"/>
    <n v="1"/>
    <n v="1"/>
    <s v="KOMPOLJE107/1"/>
  </r>
  <r>
    <n v="649"/>
    <x v="3"/>
    <x v="0"/>
    <n v="320854"/>
    <x v="1"/>
    <s v="107/2"/>
    <x v="0"/>
    <n v="325.28273400699999"/>
    <n v="325"/>
    <x v="395"/>
    <x v="44"/>
    <s v="107"/>
    <s v="2"/>
    <s v="ŠUMA"/>
    <x v="403"/>
    <x v="365"/>
    <n v="349"/>
    <s v="FAJDETIĆ ANTE, STJEPANOV"/>
    <s v="KOMPOLJE, KOMPOLJE 153"/>
    <s v="1/1"/>
    <n v="1"/>
    <n v="1"/>
    <s v="KOMPOLJE107/2"/>
  </r>
  <r>
    <n v="650"/>
    <x v="3"/>
    <x v="0"/>
    <n v="320854"/>
    <x v="1"/>
    <s v="107/3"/>
    <x v="0"/>
    <n v="177.64148649000001"/>
    <n v="178"/>
    <x v="396"/>
    <x v="62"/>
    <s v="107"/>
    <s v="3"/>
    <s v="ŠUMA"/>
    <x v="404"/>
    <x v="366"/>
    <n v="198"/>
    <s v="DEGORICIJA ANKA, UD. IVANA rođ. ODORLIĆ"/>
    <s v="KOMPOLJE, KOMPOLJE 152"/>
    <s v="1/1"/>
    <n v="1"/>
    <n v="1"/>
    <s v="KOMPOLJE107/3"/>
  </r>
  <r>
    <n v="651"/>
    <x v="3"/>
    <x v="0"/>
    <n v="320854"/>
    <x v="1"/>
    <s v="107/5"/>
    <x v="0"/>
    <n v="196.16073650800001"/>
    <n v="196"/>
    <x v="397"/>
    <x v="62"/>
    <s v="107"/>
    <s v="5"/>
    <s v="ŠUMA"/>
    <x v="404"/>
    <x v="366"/>
    <n v="198"/>
    <s v="DEGORICIJA ANKA, UD. IVANA rođ. ODORLIĆ"/>
    <s v="KOMPOLJE, KOMPOLJE 152"/>
    <s v="1/1"/>
    <n v="1"/>
    <n v="1"/>
    <s v="KOMPOLJE107/5"/>
  </r>
  <r>
    <n v="771"/>
    <x v="3"/>
    <x v="0"/>
    <n v="320854"/>
    <x v="1"/>
    <s v="1081/1"/>
    <x v="0"/>
    <n v="2286.8993810000002"/>
    <n v="2287"/>
    <x v="398"/>
    <x v="132"/>
    <s v="1081"/>
    <s v="1"/>
    <s v="PAŠNJAK"/>
    <x v="214"/>
    <x v="367"/>
    <n v="180"/>
    <s v="FAJDETIĆ MARIJA, UD. JOSIPA"/>
    <s v="KOMPOLJE, KOMPOLJE 21"/>
    <s v="1/1"/>
    <n v="1"/>
    <n v="1"/>
    <s v="KOMPOLJE1081/1"/>
  </r>
  <r>
    <n v="772"/>
    <x v="3"/>
    <x v="0"/>
    <n v="320854"/>
    <x v="1"/>
    <s v="1081/1"/>
    <x v="0"/>
    <n v="2286.8993810000002"/>
    <n v="2287"/>
    <x v="398"/>
    <x v="74"/>
    <s v="1081"/>
    <s v="1"/>
    <s v="PAŠNJAK"/>
    <x v="405"/>
    <x v="367"/>
    <n v="1180"/>
    <s v="ODORLIĆ ANTON, DANIN"/>
    <s v="KOMPOLJE, KOMPOLJE 26"/>
    <s v="1/1"/>
    <n v="1"/>
    <n v="1"/>
    <s v="KOMPOLJE1081/1"/>
  </r>
  <r>
    <n v="773"/>
    <x v="3"/>
    <x v="0"/>
    <n v="320854"/>
    <x v="1"/>
    <s v="1081/1"/>
    <x v="0"/>
    <n v="2286.8993810000002"/>
    <n v="2287"/>
    <x v="398"/>
    <x v="112"/>
    <s v="1081"/>
    <s v="1"/>
    <s v="PAŠNJAK"/>
    <x v="279"/>
    <x v="367"/>
    <n v="144"/>
    <s v="ODORLIĆ DRAGICA, UD. PETRA rođ. FAJDETIĆ"/>
    <s v="ZAGREB, JOZE LAURENČIĆA 8/B"/>
    <s v="1/1"/>
    <n v="1"/>
    <n v="1"/>
    <s v="KOMPOLJE1081/1"/>
  </r>
  <r>
    <n v="774"/>
    <x v="3"/>
    <x v="0"/>
    <n v="320854"/>
    <x v="1"/>
    <s v="1081/1"/>
    <x v="0"/>
    <n v="2286.8993810000002"/>
    <n v="2287"/>
    <x v="398"/>
    <x v="14"/>
    <s v="1081"/>
    <s v="1"/>
    <s v="PAŠNJAK"/>
    <x v="406"/>
    <x v="367"/>
    <n v="791"/>
    <s v="ODORLIĆ MIHAEL, TOMIN"/>
    <s v="KOMPOLJE, KOMPOLJE 25"/>
    <s v="1/1"/>
    <n v="1"/>
    <n v="1"/>
    <s v="KOMPOLJE1081/1"/>
  </r>
  <r>
    <n v="775"/>
    <x v="3"/>
    <x v="0"/>
    <n v="320854"/>
    <x v="1"/>
    <s v="1081/2"/>
    <x v="0"/>
    <n v="1438.2331253299999"/>
    <n v="1438"/>
    <x v="399"/>
    <x v="112"/>
    <s v="1081"/>
    <s v="2"/>
    <s v="PAŠNJAK"/>
    <x v="407"/>
    <x v="368"/>
    <n v="1424"/>
    <s v="ODORLIĆ DRAGICA, UD. PETRA rođ. FAJDETIĆ"/>
    <s v="ZAGREB, JOZE LAURENČIĆA 8/B"/>
    <s v="1/1"/>
    <n v="1"/>
    <n v="1"/>
    <s v="KOMPOLJE1081/2"/>
  </r>
  <r>
    <n v="785"/>
    <x v="3"/>
    <x v="0"/>
    <n v="320854"/>
    <x v="1"/>
    <s v="1089/6"/>
    <x v="0"/>
    <n v="461.17458749600002"/>
    <n v="461"/>
    <x v="400"/>
    <x v="100"/>
    <s v="1089"/>
    <s v="6"/>
    <s v="ORANICA"/>
    <x v="130"/>
    <x v="153"/>
    <n v="547"/>
    <s v="ODORLIĆ IVAN, TOMIN"/>
    <s v="KOMPOLJE, KOMPOLJE 2"/>
    <s v="1/1"/>
    <n v="1"/>
    <n v="1"/>
    <s v="KOMPOLJE1089/6"/>
  </r>
  <r>
    <n v="786"/>
    <x v="3"/>
    <x v="0"/>
    <n v="320854"/>
    <x v="1"/>
    <s v="1089/7"/>
    <x v="0"/>
    <n v="706.02813602100002"/>
    <n v="706"/>
    <x v="401"/>
    <x v="114"/>
    <s v="1089"/>
    <s v="7"/>
    <s v="ŠUMA"/>
    <x v="3"/>
    <x v="369"/>
    <n v="719"/>
    <s v="ŠIMUNOVIĆ DRAŽENKO, IVANOV"/>
    <s v="KOMPOLJE, KOMPOLJE 40"/>
    <s v="1/1"/>
    <n v="1"/>
    <n v="1"/>
    <s v="KOMPOLJE1089/7"/>
  </r>
  <r>
    <n v="791"/>
    <x v="3"/>
    <x v="0"/>
    <n v="320854"/>
    <x v="1"/>
    <s v="1101/1"/>
    <x v="0"/>
    <n v="1977.6458589599999"/>
    <n v="1978"/>
    <x v="402"/>
    <x v="113"/>
    <s v="1101"/>
    <s v="1"/>
    <s v="PAŠNJAK"/>
    <x v="408"/>
    <x v="370"/>
    <n v="2036"/>
    <s v="FAJDETIĆ MILE, JURIN"/>
    <s v="KOMPOLJE, KOMPOLJE 43"/>
    <s v="1/1"/>
    <n v="1"/>
    <n v="1"/>
    <s v="KOMPOLJE1101/1"/>
  </r>
  <r>
    <n v="792"/>
    <x v="3"/>
    <x v="0"/>
    <n v="320854"/>
    <x v="1"/>
    <s v="1101/2"/>
    <x v="0"/>
    <n v="2914.2980194699999"/>
    <n v="2914"/>
    <x v="403"/>
    <x v="67"/>
    <s v="1101"/>
    <s v="2"/>
    <s v="ORANICA"/>
    <x v="409"/>
    <x v="371"/>
    <n v="2791"/>
    <s v="KRANJLEVIĆ DRAGICA, Ž. JOSE rođ. BURIĆ"/>
    <s v="KOMPOLJE, KOMPOLJE 32"/>
    <s v="1/1"/>
    <n v="1"/>
    <n v="1"/>
    <s v="KOMPOLJE1101/2"/>
  </r>
  <r>
    <n v="798"/>
    <x v="3"/>
    <x v="0"/>
    <n v="320854"/>
    <x v="1"/>
    <s v="1106/1"/>
    <x v="0"/>
    <n v="1639.0751844700001"/>
    <n v="1639"/>
    <x v="404"/>
    <x v="60"/>
    <s v="1106"/>
    <s v="1"/>
    <s v="PAŠNJAK"/>
    <x v="378"/>
    <x v="372"/>
    <n v="1791"/>
    <s v="KRANJLEVIĆ DRAGAN, JANDRIN"/>
    <s v="KOMPOLJE, KOMPOLJE 36"/>
    <s v="1/1"/>
    <n v="1"/>
    <n v="1"/>
    <s v="KOMPOLJE1106/1"/>
  </r>
  <r>
    <n v="978"/>
    <x v="3"/>
    <x v="0"/>
    <n v="320854"/>
    <x v="1"/>
    <s v="1106"/>
    <x v="0"/>
    <n v="1698.5327499800001"/>
    <n v="1639"/>
    <x v="404"/>
    <x v="60"/>
    <m/>
    <m/>
    <s v="PAŠNJAK"/>
    <x v="378"/>
    <x v="372"/>
    <n v="1791"/>
    <s v="KRANJLEVIĆ DRAGAN, JANDRIN"/>
    <s v="KOMPOLJE, KOMPOLJE 36"/>
    <s v="1/1"/>
    <n v="1"/>
    <n v="1"/>
    <s v="KOMPOLJE1106/1"/>
  </r>
  <r>
    <n v="979"/>
    <x v="3"/>
    <x v="0"/>
    <n v="320854"/>
    <x v="1"/>
    <s v="1106"/>
    <x v="0"/>
    <n v="1698.5327499800001"/>
    <n v="1698.5327499800001"/>
    <x v="405"/>
    <x v="76"/>
    <m/>
    <m/>
    <s v="ORANICA"/>
    <x v="410"/>
    <x v="373"/>
    <n v="1122"/>
    <s v="KRANJLEVIĆ MIRKO, LUKIN"/>
    <s v="KOMPOLJE, KOMPOLJE 33"/>
    <s v="1/1"/>
    <n v="1"/>
    <n v="1"/>
    <s v="KOMPOLJE1106/2"/>
  </r>
  <r>
    <n v="977"/>
    <x v="3"/>
    <x v="0"/>
    <n v="320854"/>
    <x v="1"/>
    <s v="1106"/>
    <x v="0"/>
    <n v="1698.5327499800001"/>
    <n v="1698.5327499800001"/>
    <x v="406"/>
    <x v="43"/>
    <m/>
    <m/>
    <s v="PAŠNJAK"/>
    <x v="29"/>
    <x v="17"/>
    <n v="257"/>
    <s v="KRANJLEVIĆ DRAGAN, JANDRIN"/>
    <s v="KOMPOLJE, KOMPOLJE 36"/>
    <s v="1/2"/>
    <n v="1"/>
    <n v="2"/>
    <s v="KOMPOLJE1106/3"/>
  </r>
  <r>
    <n v="980"/>
    <x v="3"/>
    <x v="0"/>
    <n v="320854"/>
    <x v="1"/>
    <s v="1106"/>
    <x v="0"/>
    <n v="1698.5327499800001"/>
    <n v="1698.5327499800001"/>
    <x v="406"/>
    <x v="43"/>
    <m/>
    <m/>
    <s v="PAŠNJAK"/>
    <x v="29"/>
    <x v="17"/>
    <n v="257"/>
    <s v="KRANJLEVIĆ SLAVKO, JANDRIN"/>
    <s v="OTOČAC, PETRA ZORANIĆA 4"/>
    <s v="1/2"/>
    <n v="1"/>
    <n v="2"/>
    <s v="KOMPOLJE1106/3"/>
  </r>
  <r>
    <n v="801"/>
    <x v="3"/>
    <x v="0"/>
    <n v="320854"/>
    <x v="1"/>
    <s v="1108/1"/>
    <x v="0"/>
    <n v="1272.5684539599999"/>
    <n v="1273"/>
    <x v="407"/>
    <x v="111"/>
    <s v="1108"/>
    <s v="1"/>
    <s v="ŠUMA"/>
    <x v="347"/>
    <x v="310"/>
    <n v="1331"/>
    <s v="KRANJLEVIĆ STJEPAN, JURIN"/>
    <s v="KOMPOLJE, KOMPOLJE 37"/>
    <s v="1/1"/>
    <n v="1"/>
    <n v="1"/>
    <s v="KOMPOLJE1108/1"/>
  </r>
  <r>
    <n v="802"/>
    <x v="3"/>
    <x v="0"/>
    <n v="320854"/>
    <x v="1"/>
    <s v="1110/3"/>
    <x v="0"/>
    <n v="473.62127149999998"/>
    <n v="474"/>
    <x v="408"/>
    <x v="117"/>
    <s v="1110"/>
    <s v="3"/>
    <s v="ORANICA"/>
    <x v="221"/>
    <x v="195"/>
    <n v="460"/>
    <s v="FAJDETIĆ IVICA, JURAJEV"/>
    <s v="SRBIJA, BEOGRAD, SANDŽALKA 35"/>
    <s v="1/1"/>
    <n v="1"/>
    <n v="1"/>
    <s v="KOMPOLJE1110/3"/>
  </r>
  <r>
    <n v="803"/>
    <x v="3"/>
    <x v="0"/>
    <n v="320854"/>
    <x v="1"/>
    <s v="1110/4"/>
    <x v="0"/>
    <n v="724.88825799200004"/>
    <n v="725"/>
    <x v="409"/>
    <x v="4"/>
    <s v="1110"/>
    <s v="4"/>
    <s v="ORANICA"/>
    <x v="411"/>
    <x v="374"/>
    <n v="174.5"/>
    <s v="FAJDETIĆ JELENA, MATINA"/>
    <s v="ZAGREB, LAŠĆINSKI BOROVAC 24"/>
    <s v="1/4"/>
    <n v="1"/>
    <n v="4"/>
    <s v="KOMPOLJE1110/4"/>
  </r>
  <r>
    <n v="804"/>
    <x v="3"/>
    <x v="0"/>
    <n v="320854"/>
    <x v="1"/>
    <s v="1110/4"/>
    <x v="0"/>
    <n v="724.88825799200004"/>
    <n v="725"/>
    <x v="409"/>
    <x v="4"/>
    <s v="1110"/>
    <s v="4"/>
    <s v="ORANICA"/>
    <x v="411"/>
    <x v="374"/>
    <n v="349"/>
    <s v="FAJDETIĆ STJEPAN, ANTONOV"/>
    <s v="NOVI VINODOLSKI, STARI GRAD 67"/>
    <s v="2/4"/>
    <n v="2"/>
    <n v="4"/>
    <s v="KOMPOLJE1110/4"/>
  </r>
  <r>
    <n v="805"/>
    <x v="3"/>
    <x v="0"/>
    <n v="320854"/>
    <x v="1"/>
    <s v="1110/4"/>
    <x v="0"/>
    <n v="724.88825799200004"/>
    <n v="725"/>
    <x v="409"/>
    <x v="4"/>
    <s v="1110"/>
    <s v="4"/>
    <s v="ORANICA"/>
    <x v="411"/>
    <x v="374"/>
    <n v="174.5"/>
    <s v="ZEBEC MARINKA, MATINA rođ. FAJDETIĆ"/>
    <s v="ZAGREB, LAŠĆINSKI BOROVAC 24"/>
    <s v="1/4"/>
    <n v="1"/>
    <n v="4"/>
    <s v="KOMPOLJE1110/4"/>
  </r>
  <r>
    <n v="806"/>
    <x v="3"/>
    <x v="0"/>
    <n v="320854"/>
    <x v="1"/>
    <s v="1110/5"/>
    <x v="0"/>
    <n v="820.14695701999995"/>
    <n v="820"/>
    <x v="410"/>
    <x v="4"/>
    <s v="1110"/>
    <s v="5"/>
    <s v="ORANICA"/>
    <x v="412"/>
    <x v="375"/>
    <n v="199.5"/>
    <s v="FAJDETIĆ JELENA, MATINA"/>
    <s v="ZAGREB, LAŠĆINSKI BOROVAC 24"/>
    <s v="1/4"/>
    <n v="1"/>
    <n v="4"/>
    <s v="KOMPOLJE1110/5"/>
  </r>
  <r>
    <n v="807"/>
    <x v="3"/>
    <x v="0"/>
    <n v="320854"/>
    <x v="1"/>
    <s v="1110/5"/>
    <x v="0"/>
    <n v="820.14695701999995"/>
    <n v="820"/>
    <x v="410"/>
    <x v="4"/>
    <s v="1110"/>
    <s v="5"/>
    <s v="ORANICA"/>
    <x v="412"/>
    <x v="375"/>
    <n v="399"/>
    <s v="FAJDETIĆ STJEPAN, ANTONOV"/>
    <s v="NOVI VINODOLSKI, STARI GRAD 67"/>
    <s v="2/4"/>
    <n v="2"/>
    <n v="4"/>
    <s v="KOMPOLJE1110/5"/>
  </r>
  <r>
    <n v="808"/>
    <x v="3"/>
    <x v="0"/>
    <n v="320854"/>
    <x v="1"/>
    <s v="1110/5"/>
    <x v="0"/>
    <n v="820.14695701999995"/>
    <n v="820"/>
    <x v="410"/>
    <x v="4"/>
    <s v="1110"/>
    <s v="5"/>
    <s v="ORANICA"/>
    <x v="412"/>
    <x v="375"/>
    <n v="199.5"/>
    <s v="ZEBEC MARINKA, MATINA rođ. FAJDETIĆ"/>
    <s v="ZAGREB, LAŠĆINSKI BOROVAC 24"/>
    <s v="1/4"/>
    <n v="1"/>
    <n v="4"/>
    <s v="KOMPOLJE1110/5"/>
  </r>
  <r>
    <n v="809"/>
    <x v="3"/>
    <x v="0"/>
    <n v="320854"/>
    <x v="1"/>
    <s v="1110/6"/>
    <x v="0"/>
    <n v="10777.1980196"/>
    <n v="10777"/>
    <x v="411"/>
    <x v="117"/>
    <s v="1110"/>
    <s v="6"/>
    <s v="ŠUMA"/>
    <x v="413"/>
    <x v="376"/>
    <n v="7136"/>
    <s v="FAJDETIĆ IVICA, JURAJEV"/>
    <s v="SRBIJA, BEOGRAD, SANDŽALKA 35"/>
    <s v="1/1"/>
    <n v="1"/>
    <n v="1"/>
    <s v="KOMPOLJE1110/6"/>
  </r>
  <r>
    <n v="810"/>
    <x v="3"/>
    <x v="0"/>
    <n v="320854"/>
    <x v="1"/>
    <s v="1110/6"/>
    <x v="0"/>
    <n v="10777.1980196"/>
    <n v="10777"/>
    <x v="411"/>
    <x v="4"/>
    <s v="1110"/>
    <s v="6"/>
    <s v="ŠUMA"/>
    <x v="100"/>
    <x v="376"/>
    <n v="899.25"/>
    <s v="FAJDETIĆ JELENA, MATINA"/>
    <s v="ZAGREB, LAŠĆINSKI BOROVAC 24"/>
    <s v="1/4"/>
    <n v="1"/>
    <n v="4"/>
    <s v="KOMPOLJE1110/6"/>
  </r>
  <r>
    <n v="811"/>
    <x v="3"/>
    <x v="0"/>
    <n v="320854"/>
    <x v="1"/>
    <s v="1110/6"/>
    <x v="0"/>
    <n v="10777.1980196"/>
    <n v="10777"/>
    <x v="411"/>
    <x v="4"/>
    <s v="1110"/>
    <s v="6"/>
    <s v="ŠUMA"/>
    <x v="100"/>
    <x v="376"/>
    <n v="1798.5"/>
    <s v="FAJDETIĆ STJEPAN, ANTONOV"/>
    <s v="NOVI VINODOLSKI, STARI GRAD 67"/>
    <s v="2/4"/>
    <n v="2"/>
    <n v="4"/>
    <s v="KOMPOLJE1110/6"/>
  </r>
  <r>
    <n v="812"/>
    <x v="3"/>
    <x v="0"/>
    <n v="320854"/>
    <x v="1"/>
    <s v="1110/6"/>
    <x v="0"/>
    <n v="10777.1980196"/>
    <n v="10777"/>
    <x v="411"/>
    <x v="4"/>
    <s v="1110"/>
    <s v="6"/>
    <s v="ŠUMA"/>
    <x v="100"/>
    <x v="376"/>
    <n v="899.25"/>
    <s v="ZEBEC MARINKA, MATINA rođ. FAJDETIĆ"/>
    <s v="ZAGREB, LAŠĆINSKI BOROVAC 24"/>
    <s v="1/4"/>
    <n v="1"/>
    <n v="4"/>
    <s v="KOMPOLJE1110/6"/>
  </r>
  <r>
    <n v="813"/>
    <x v="3"/>
    <x v="0"/>
    <n v="320854"/>
    <x v="1"/>
    <s v="1111/1"/>
    <x v="0"/>
    <n v="423.12773399100001"/>
    <n v="423"/>
    <x v="412"/>
    <x v="117"/>
    <s v="1111"/>
    <s v="1"/>
    <s v="PAŠNJAK"/>
    <x v="301"/>
    <x v="377"/>
    <n v="457"/>
    <s v="FAJDETIĆ IVICA, JURAJEV"/>
    <s v="SRBIJA, BEOGRAD, SANDŽALKA 35"/>
    <s v="1/1"/>
    <n v="1"/>
    <n v="1"/>
    <s v="KOMPOLJE1111/1"/>
  </r>
  <r>
    <n v="842"/>
    <x v="3"/>
    <x v="0"/>
    <n v="320854"/>
    <x v="1"/>
    <s v="1111/10"/>
    <x v="0"/>
    <n v="109.786760505"/>
    <n v="110"/>
    <x v="413"/>
    <x v="4"/>
    <s v="1111"/>
    <s v="10"/>
    <s v="PAŠNJAK"/>
    <x v="255"/>
    <x v="378"/>
    <n v="31.5"/>
    <s v="FAJDETIĆ JELENA, MATINA"/>
    <s v="ZAGREB, LAŠĆINSKI BOROVAC 24"/>
    <s v="1/4"/>
    <n v="1"/>
    <n v="4"/>
    <s v="KOMPOLJE1111/10"/>
  </r>
  <r>
    <n v="843"/>
    <x v="3"/>
    <x v="0"/>
    <n v="320854"/>
    <x v="1"/>
    <s v="1111/10"/>
    <x v="0"/>
    <n v="109.786760505"/>
    <n v="110"/>
    <x v="413"/>
    <x v="4"/>
    <s v="1111"/>
    <s v="10"/>
    <s v="PAŠNJAK"/>
    <x v="255"/>
    <x v="378"/>
    <n v="63"/>
    <s v="FAJDETIĆ STJEPAN, ANTONOV"/>
    <s v="NOVI VINODOLSKI, STARI GRAD 67"/>
    <s v="2/4"/>
    <n v="2"/>
    <n v="4"/>
    <s v="KOMPOLJE1111/10"/>
  </r>
  <r>
    <n v="844"/>
    <x v="3"/>
    <x v="0"/>
    <n v="320854"/>
    <x v="1"/>
    <s v="1111/10"/>
    <x v="0"/>
    <n v="109.786760505"/>
    <n v="110"/>
    <x v="413"/>
    <x v="4"/>
    <s v="1111"/>
    <s v="10"/>
    <s v="PAŠNJAK"/>
    <x v="255"/>
    <x v="378"/>
    <n v="31.5"/>
    <s v="ZEBEC MARINKA, MATINA rođ. FAJDETIĆ"/>
    <s v="ZAGREB, LAŠĆINSKI BOROVAC 24"/>
    <s v="1/4"/>
    <n v="1"/>
    <n v="4"/>
    <s v="KOMPOLJE1111/10"/>
  </r>
  <r>
    <n v="814"/>
    <x v="3"/>
    <x v="0"/>
    <n v="320854"/>
    <x v="1"/>
    <s v="1111/2"/>
    <x v="0"/>
    <n v="462.03707399000001"/>
    <n v="462"/>
    <x v="414"/>
    <x v="4"/>
    <s v="1111"/>
    <s v="2"/>
    <s v="PAŠNJAK"/>
    <x v="414"/>
    <x v="379"/>
    <n v="119.5"/>
    <s v="FAJDETIĆ JELENA, MATINA"/>
    <s v="ZAGREB, LAŠĆINSKI BOROVAC 24"/>
    <s v="1/4"/>
    <n v="1"/>
    <n v="4"/>
    <s v="KOMPOLJE1111/2"/>
  </r>
  <r>
    <n v="815"/>
    <x v="3"/>
    <x v="0"/>
    <n v="320854"/>
    <x v="1"/>
    <s v="1111/2"/>
    <x v="0"/>
    <n v="462.03707399000001"/>
    <n v="462"/>
    <x v="414"/>
    <x v="4"/>
    <s v="1111"/>
    <s v="2"/>
    <s v="PAŠNJAK"/>
    <x v="414"/>
    <x v="379"/>
    <n v="239"/>
    <s v="FAJDETIĆ STJEPAN, ANTONOV"/>
    <s v="NOVI VINODOLSKI, STARI GRAD 67"/>
    <s v="2/4"/>
    <n v="2"/>
    <n v="4"/>
    <s v="KOMPOLJE1111/2"/>
  </r>
  <r>
    <n v="816"/>
    <x v="3"/>
    <x v="0"/>
    <n v="320854"/>
    <x v="1"/>
    <s v="1111/2"/>
    <x v="0"/>
    <n v="462.03707399000001"/>
    <n v="462"/>
    <x v="414"/>
    <x v="4"/>
    <s v="1111"/>
    <s v="2"/>
    <s v="PAŠNJAK"/>
    <x v="414"/>
    <x v="379"/>
    <n v="119.5"/>
    <s v="ZEBEC MARINKA, MATINA rođ. FAJDETIĆ"/>
    <s v="ZAGREB, LAŠĆINSKI BOROVAC 24"/>
    <s v="1/4"/>
    <n v="1"/>
    <n v="4"/>
    <s v="KOMPOLJE1111/2"/>
  </r>
  <r>
    <n v="817"/>
    <x v="3"/>
    <x v="0"/>
    <n v="320854"/>
    <x v="1"/>
    <s v="1111/3"/>
    <x v="0"/>
    <n v="494.77992599599997"/>
    <n v="495"/>
    <x v="415"/>
    <x v="117"/>
    <s v="1111"/>
    <s v="3"/>
    <s v="PAŠNJAK"/>
    <x v="400"/>
    <x v="362"/>
    <n v="489"/>
    <s v="FAJDETIĆ IVICA, JURAJEV"/>
    <s v="SRBIJA, BEOGRAD, SANDŽALKA 35"/>
    <s v="1/1"/>
    <n v="1"/>
    <n v="1"/>
    <s v="KOMPOLJE1111/3"/>
  </r>
  <r>
    <n v="818"/>
    <x v="3"/>
    <x v="0"/>
    <n v="320854"/>
    <x v="1"/>
    <s v="1111/4"/>
    <x v="0"/>
    <n v="430.37580400500002"/>
    <n v="430"/>
    <x v="416"/>
    <x v="4"/>
    <s v="1111"/>
    <s v="4"/>
    <s v="PAŠNJAK"/>
    <x v="415"/>
    <x v="380"/>
    <n v="117"/>
    <s v="FAJDETIĆ JELENA, MATINA"/>
    <s v="ZAGREB, LAŠĆINSKI BOROVAC 24"/>
    <s v="1/4"/>
    <n v="1"/>
    <n v="4"/>
    <s v="KOMPOLJE1111/4"/>
  </r>
  <r>
    <n v="819"/>
    <x v="3"/>
    <x v="0"/>
    <n v="320854"/>
    <x v="1"/>
    <s v="1111/4"/>
    <x v="0"/>
    <n v="430.37580400500002"/>
    <n v="430"/>
    <x v="416"/>
    <x v="4"/>
    <s v="1111"/>
    <s v="4"/>
    <s v="PAŠNJAK"/>
    <x v="415"/>
    <x v="380"/>
    <n v="234"/>
    <s v="FAJDETIĆ STJEPAN, ANTONOV"/>
    <s v="NOVI VINODOLSKI, STARI GRAD 67"/>
    <s v="2/4"/>
    <n v="2"/>
    <n v="4"/>
    <s v="KOMPOLJE1111/4"/>
  </r>
  <r>
    <n v="820"/>
    <x v="3"/>
    <x v="0"/>
    <n v="320854"/>
    <x v="1"/>
    <s v="1111/4"/>
    <x v="0"/>
    <n v="430.37580400500002"/>
    <n v="430"/>
    <x v="416"/>
    <x v="4"/>
    <s v="1111"/>
    <s v="4"/>
    <s v="PAŠNJAK"/>
    <x v="415"/>
    <x v="380"/>
    <n v="117"/>
    <s v="ZEBEC MARINKA, MATINA rođ. FAJDETIĆ"/>
    <s v="ZAGREB, LAŠĆINSKI BOROVAC 24"/>
    <s v="1/4"/>
    <n v="1"/>
    <n v="4"/>
    <s v="KOMPOLJE1111/4"/>
  </r>
  <r>
    <n v="821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180.66666666666666"/>
    <s v="FAJDETIĆ DANICA"/>
    <s v="ZAGREB, LOJENOV PRILAZ 6"/>
    <s v="80/360"/>
    <n v="80"/>
    <n v="360"/>
    <s v="KOMPOLJE1111/5"/>
  </r>
  <r>
    <n v="822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90.333333333333329"/>
    <s v="FAJDETIĆ HRVOJE, JOSIPOV"/>
    <s v="ZAGREB 0"/>
    <s v="40/360"/>
    <n v="40"/>
    <n v="360"/>
    <s v="KOMPOLJE1111/5"/>
  </r>
  <r>
    <n v="823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67.75"/>
    <s v="FAJDETIĆ IVAN"/>
    <s v="KOMPOLJE, KOMPOLJE 185"/>
    <s v="30/360"/>
    <n v="30"/>
    <n v="360"/>
    <s v="KOMPOLJE1111/5"/>
  </r>
  <r>
    <n v="824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180.66666666666666"/>
    <s v="FAJDETIĆ IVICA, JURIN"/>
    <s v="SRBIJA, UŽICE, ŽELEZNIČKA 65"/>
    <s v="80/360"/>
    <n v="80"/>
    <n v="360"/>
    <s v="KOMPOLJE1111/5"/>
  </r>
  <r>
    <n v="825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90.333333333333329"/>
    <s v="FAJDETIĆ KARMEN, JOSIP"/>
    <s v="ZAGREB 0"/>
    <s v="40/360"/>
    <n v="40"/>
    <n v="360"/>
    <s v="KOMPOLJE1111/5"/>
  </r>
  <r>
    <n v="826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67.75"/>
    <s v="FAJDETIĆ MARIJA"/>
    <s v="KOMPOLJE, KOMPOLJE 30"/>
    <s v="30/360"/>
    <n v="30"/>
    <n v="360"/>
    <s v="KOMPOLJE1111/5"/>
  </r>
  <r>
    <n v="827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101.625"/>
    <s v="KRANJLEVIĆ DRAGAN, JANDRIN"/>
    <s v="KOMPOLJE, KOMPOLJE 36"/>
    <s v="45/360"/>
    <n v="45"/>
    <n v="360"/>
    <s v="KOMPOLJE1111/5"/>
  </r>
  <r>
    <n v="828"/>
    <x v="3"/>
    <x v="0"/>
    <n v="320854"/>
    <x v="1"/>
    <s v="1111/5"/>
    <x v="0"/>
    <n v="870.94171252499996"/>
    <n v="871"/>
    <x v="417"/>
    <x v="139"/>
    <s v="1111"/>
    <s v="5"/>
    <s v="PAŠNJAK"/>
    <x v="281"/>
    <x v="337"/>
    <n v="33.875"/>
    <s v="ODORLIĆ NEDA, MIJINA"/>
    <s v="ZAGREB 0"/>
    <s v="15/360"/>
    <n v="15"/>
    <n v="360"/>
    <s v="KOMPOLJE1111/5"/>
  </r>
  <r>
    <n v="829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169.33333333333334"/>
    <s v="FAJDETIĆ DANICA"/>
    <s v="ZAGREB, LOJENOV PRILAZ 6"/>
    <s v="80/360"/>
    <n v="80"/>
    <n v="360"/>
    <s v="KOMPOLJE1111/6"/>
  </r>
  <r>
    <n v="830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84.666666666666671"/>
    <s v="FAJDETIĆ HRVOJE, JOSIPOV"/>
    <s v="ZAGREB 0"/>
    <s v="40/360"/>
    <n v="40"/>
    <n v="360"/>
    <s v="KOMPOLJE1111/6"/>
  </r>
  <r>
    <n v="831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63.5"/>
    <s v="FAJDETIĆ IVAN"/>
    <s v="KOMPOLJE, KOMPOLJE 185"/>
    <s v="30/360"/>
    <n v="30"/>
    <n v="360"/>
    <s v="KOMPOLJE1111/6"/>
  </r>
  <r>
    <n v="832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169.33333333333334"/>
    <s v="FAJDETIĆ IVICA, JURIN"/>
    <s v="SRBIJA, UŽICE, ŽELEZNIČKA 65"/>
    <s v="80/360"/>
    <n v="80"/>
    <n v="360"/>
    <s v="KOMPOLJE1111/6"/>
  </r>
  <r>
    <n v="833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84.666666666666671"/>
    <s v="FAJDETIĆ KARMEN, JOSIP"/>
    <s v="ZAGREB 0"/>
    <s v="40/360"/>
    <n v="40"/>
    <n v="360"/>
    <s v="KOMPOLJE1111/6"/>
  </r>
  <r>
    <n v="834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63.5"/>
    <s v="FAJDETIĆ MARIJA"/>
    <s v="KOMPOLJE, KOMPOLJE 30"/>
    <s v="30/360"/>
    <n v="30"/>
    <n v="360"/>
    <s v="KOMPOLJE1111/6"/>
  </r>
  <r>
    <n v="835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95.25"/>
    <s v="KRANJLEVIĆ DRAGAN, JANDRIN"/>
    <s v="KOMPOLJE, KOMPOLJE 36"/>
    <s v="45/360"/>
    <n v="45"/>
    <n v="360"/>
    <s v="KOMPOLJE1111/6"/>
  </r>
  <r>
    <n v="836"/>
    <x v="3"/>
    <x v="0"/>
    <n v="320854"/>
    <x v="1"/>
    <s v="1111/6"/>
    <x v="0"/>
    <n v="712.89126494000004"/>
    <n v="713"/>
    <x v="418"/>
    <x v="139"/>
    <s v="1111"/>
    <s v="6"/>
    <s v="PAŠNJAK"/>
    <x v="416"/>
    <x v="381"/>
    <n v="31.75"/>
    <s v="ODORLIĆ NEDA, MIJINA"/>
    <s v="ZAGREB 0"/>
    <s v="15/360"/>
    <n v="15"/>
    <n v="360"/>
    <s v="KOMPOLJE1111/6"/>
  </r>
  <r>
    <n v="837"/>
    <x v="3"/>
    <x v="0"/>
    <n v="320854"/>
    <x v="1"/>
    <s v="1111/7"/>
    <x v="0"/>
    <n v="2203.3686080399998"/>
    <n v="2203"/>
    <x v="419"/>
    <x v="117"/>
    <s v="1111"/>
    <s v="7"/>
    <s v="PAŠNJAK"/>
    <x v="417"/>
    <x v="382"/>
    <n v="2180"/>
    <s v="FAJDETIĆ IVICA, JURAJEV"/>
    <s v="SRBIJA, BEOGRAD, SANDŽALKA 35"/>
    <s v="1/1"/>
    <n v="1"/>
    <n v="1"/>
    <s v="KOMPOLJE1111/7"/>
  </r>
  <r>
    <n v="838"/>
    <x v="3"/>
    <x v="0"/>
    <n v="320854"/>
    <x v="1"/>
    <s v="1111/8"/>
    <x v="0"/>
    <n v="131.97802800900001"/>
    <n v="132"/>
    <x v="420"/>
    <x v="4"/>
    <s v="1111"/>
    <s v="8"/>
    <s v="PAŠNJAK"/>
    <x v="418"/>
    <x v="383"/>
    <n v="32.25"/>
    <s v="FAJDETIĆ JELENA, MATINA"/>
    <s v="ZAGREB, LAŠĆINSKI BOROVAC 24"/>
    <s v="1/4"/>
    <n v="1"/>
    <n v="4"/>
    <s v="KOMPOLJE1111/8"/>
  </r>
  <r>
    <n v="839"/>
    <x v="3"/>
    <x v="0"/>
    <n v="320854"/>
    <x v="1"/>
    <s v="1111/8"/>
    <x v="0"/>
    <n v="131.97802800900001"/>
    <n v="132"/>
    <x v="420"/>
    <x v="4"/>
    <s v="1111"/>
    <s v="8"/>
    <s v="PAŠNJAK"/>
    <x v="418"/>
    <x v="383"/>
    <n v="64.5"/>
    <s v="FAJDETIĆ STJEPAN, ANTONOV"/>
    <s v="NOVI VINODOLSKI, STARI GRAD 67"/>
    <s v="2/4"/>
    <n v="2"/>
    <n v="4"/>
    <s v="KOMPOLJE1111/8"/>
  </r>
  <r>
    <n v="840"/>
    <x v="3"/>
    <x v="0"/>
    <n v="320854"/>
    <x v="1"/>
    <s v="1111/8"/>
    <x v="0"/>
    <n v="131.97802800900001"/>
    <n v="132"/>
    <x v="420"/>
    <x v="4"/>
    <s v="1111"/>
    <s v="8"/>
    <s v="PAŠNJAK"/>
    <x v="418"/>
    <x v="383"/>
    <n v="32.25"/>
    <s v="ZEBEC MARINKA, MATINA rođ. FAJDETIĆ"/>
    <s v="ZAGREB, LAŠĆINSKI BOROVAC 24"/>
    <s v="1/4"/>
    <n v="1"/>
    <n v="4"/>
    <s v="KOMPOLJE1111/8"/>
  </r>
  <r>
    <n v="841"/>
    <x v="3"/>
    <x v="0"/>
    <n v="320854"/>
    <x v="1"/>
    <s v="1111/9"/>
    <x v="0"/>
    <n v="123.93985399100001"/>
    <n v="124"/>
    <x v="421"/>
    <x v="117"/>
    <s v="1111"/>
    <s v="9"/>
    <s v="PAŠNJAK"/>
    <x v="418"/>
    <x v="383"/>
    <n v="129"/>
    <s v="FAJDETIĆ IVICA, JURAJEV"/>
    <s v="SRBIJA, BEOGRAD, SANDŽALKA 35"/>
    <s v="1/1"/>
    <n v="1"/>
    <n v="1"/>
    <s v="KOMPOLJE1111/9"/>
  </r>
  <r>
    <n v="845"/>
    <x v="3"/>
    <x v="0"/>
    <n v="320854"/>
    <x v="1"/>
    <s v="1112/1"/>
    <x v="0"/>
    <n v="2978.54586655"/>
    <n v="2979"/>
    <x v="422"/>
    <x v="92"/>
    <s v="1112"/>
    <s v="1"/>
    <s v="PAŠNJAK"/>
    <x v="419"/>
    <x v="384"/>
    <n v="3381"/>
    <s v="KRANJLEVIĆ JURE, TOMIN"/>
    <s v="KOMPOLJE, KOMPOLJE 48"/>
    <s v="1/1"/>
    <n v="1"/>
    <n v="1"/>
    <s v="KOMPOLJE1112/1"/>
  </r>
  <r>
    <n v="846"/>
    <x v="3"/>
    <x v="0"/>
    <n v="320854"/>
    <x v="1"/>
    <s v="1112/2"/>
    <x v="0"/>
    <n v="2425.9698725200001"/>
    <n v="2426"/>
    <x v="423"/>
    <x v="92"/>
    <s v="1112"/>
    <s v="2"/>
    <s v="PAŠNJAK"/>
    <x v="420"/>
    <x v="385"/>
    <n v="2032"/>
    <s v="KRANJLEVIĆ JURE, TOMIN"/>
    <s v="KOMPOLJE, KOMPOLJE 48"/>
    <s v="1/1"/>
    <n v="1"/>
    <n v="1"/>
    <s v="KOMPOLJE1112/2"/>
  </r>
  <r>
    <n v="847"/>
    <x v="3"/>
    <x v="0"/>
    <n v="320854"/>
    <x v="1"/>
    <s v="1113/1"/>
    <x v="0"/>
    <n v="6796.9520879600004"/>
    <n v="6797"/>
    <x v="424"/>
    <x v="92"/>
    <s v="1113"/>
    <s v="1"/>
    <s v="ŠUMA"/>
    <x v="421"/>
    <x v="386"/>
    <n v="6697"/>
    <s v="KRANJLEVIĆ JURE, TOMIN"/>
    <s v="KOMPOLJE, KOMPOLJE 48"/>
    <s v="1/1"/>
    <n v="1"/>
    <n v="1"/>
    <s v="KOMPOLJE1113/1"/>
  </r>
  <r>
    <n v="848"/>
    <x v="3"/>
    <x v="0"/>
    <n v="320854"/>
    <x v="1"/>
    <s v="1113/2"/>
    <x v="0"/>
    <n v="2366.5686290200001"/>
    <n v="2367"/>
    <x v="425"/>
    <x v="92"/>
    <s v="1113"/>
    <s v="2"/>
    <s v="ŠUMA"/>
    <x v="422"/>
    <x v="387"/>
    <n v="2417"/>
    <s v="KRANJLEVIĆ JURE, TOMIN"/>
    <s v="KOMPOLJE, KOMPOLJE 48"/>
    <s v="1/1"/>
    <n v="1"/>
    <n v="1"/>
    <s v="KOMPOLJE1113/2"/>
  </r>
  <r>
    <n v="849"/>
    <x v="3"/>
    <x v="0"/>
    <n v="320854"/>
    <x v="1"/>
    <s v="1114/1"/>
    <x v="0"/>
    <n v="1634.7619750199999"/>
    <n v="1635"/>
    <x v="426"/>
    <x v="92"/>
    <s v="1114"/>
    <s v="1"/>
    <s v="ŠUMA"/>
    <x v="423"/>
    <x v="388"/>
    <n v="1601"/>
    <s v="KRANJLEVIĆ JURE, TOMIN"/>
    <s v="KOMPOLJE, KOMPOLJE 48"/>
    <s v="1/1"/>
    <n v="1"/>
    <n v="1"/>
    <s v="KOMPOLJE1114/1"/>
  </r>
  <r>
    <n v="850"/>
    <x v="3"/>
    <x v="0"/>
    <n v="320854"/>
    <x v="1"/>
    <s v="1114/2a"/>
    <x v="0"/>
    <n v="3574.4272279699999"/>
    <n v="3574"/>
    <x v="427"/>
    <x v="92"/>
    <s v="1114"/>
    <s v="2A"/>
    <s v="ŠUMA"/>
    <x v="424"/>
    <x v="389"/>
    <n v="3672"/>
    <s v="KRANJLEVIĆ JURE, TOMIN"/>
    <s v="KOMPOLJE, KOMPOLJE 48"/>
    <s v="1/1"/>
    <n v="1"/>
    <n v="1"/>
    <s v="KOMPOLJE1114/2A"/>
  </r>
  <r>
    <n v="851"/>
    <x v="3"/>
    <x v="0"/>
    <n v="320854"/>
    <x v="1"/>
    <s v="1114/2b"/>
    <x v="0"/>
    <n v="6390.2571944399997"/>
    <n v="6390"/>
    <x v="428"/>
    <x v="140"/>
    <s v="1114"/>
    <s v="2B"/>
    <s v="ŠUMA"/>
    <x v="425"/>
    <x v="390"/>
    <n v="6614"/>
    <s v="KRANJLEVIĆ PETAR, IVANOV"/>
    <s v="KOMPOLJE, KOMPOLJE 88"/>
    <s v="1/1"/>
    <n v="1"/>
    <n v="1"/>
    <s v="KOMPOLJE1114/2B"/>
  </r>
  <r>
    <n v="852"/>
    <x v="3"/>
    <x v="0"/>
    <n v="320854"/>
    <x v="1"/>
    <s v="1114/2c"/>
    <x v="0"/>
    <n v="5264.6270969899997"/>
    <n v="5265"/>
    <x v="429"/>
    <x v="92"/>
    <s v="1114"/>
    <s v="2C"/>
    <s v="ŠUMA"/>
    <x v="426"/>
    <x v="391"/>
    <n v="5143"/>
    <s v="KRANJLEVIĆ JURE, TOMIN"/>
    <s v="KOMPOLJE, KOMPOLJE 48"/>
    <s v="1/1"/>
    <n v="1"/>
    <n v="1"/>
    <s v="KOMPOLJE1114/2C"/>
  </r>
  <r>
    <n v="871"/>
    <x v="3"/>
    <x v="0"/>
    <n v="320854"/>
    <x v="1"/>
    <s v="1491/1"/>
    <x v="0"/>
    <n v="6587.4473325899999"/>
    <n v="6588"/>
    <x v="430"/>
    <x v="118"/>
    <s v="1491"/>
    <s v="1"/>
    <s v="PAŠNJAK"/>
    <x v="427"/>
    <x v="392"/>
    <n v="6582"/>
    <s v="MARATOVIĆ AN­ELKA, UD. STJEPANA"/>
    <s v="KOMPOLJE, KOMPOLJE 104"/>
    <s v="1/1"/>
    <n v="1"/>
    <n v="1"/>
    <s v="KOMPOLJE1491/1"/>
  </r>
  <r>
    <n v="872"/>
    <x v="3"/>
    <x v="0"/>
    <n v="320854"/>
    <x v="1"/>
    <s v="1492/1"/>
    <x v="0"/>
    <n v="1385.7131119999999"/>
    <n v="1386"/>
    <x v="431"/>
    <x v="119"/>
    <s v="1492"/>
    <s v="1"/>
    <s v="PAŠNJAK"/>
    <x v="428"/>
    <x v="393"/>
    <n v="419"/>
    <s v="ROŽIĆ ANA, GRGA"/>
    <s v="KASTAV, ŠTIVAR 4"/>
    <s v="1/4"/>
    <n v="1"/>
    <n v="4"/>
    <s v="KOMPOLJE1492/1"/>
  </r>
  <r>
    <n v="873"/>
    <x v="3"/>
    <x v="0"/>
    <n v="320854"/>
    <x v="1"/>
    <s v="1492/1"/>
    <x v="0"/>
    <n v="1385.7131119999999"/>
    <n v="1386"/>
    <x v="431"/>
    <x v="119"/>
    <s v="1492"/>
    <s v="1"/>
    <s v="PAŠNJAK"/>
    <x v="428"/>
    <x v="393"/>
    <n v="419"/>
    <s v="ROŽIĆ JANKO, GRGA"/>
    <s v="KASTAV, ŠTIVAR 4"/>
    <s v="1/4"/>
    <n v="1"/>
    <n v="4"/>
    <s v="KOMPOLJE1492/1"/>
  </r>
  <r>
    <n v="874"/>
    <x v="3"/>
    <x v="0"/>
    <n v="320854"/>
    <x v="1"/>
    <s v="1492/1"/>
    <x v="0"/>
    <n v="1385.7131119999999"/>
    <n v="1386"/>
    <x v="431"/>
    <x v="119"/>
    <s v="1492"/>
    <s v="1"/>
    <s v="PAŠNJAK"/>
    <x v="428"/>
    <x v="393"/>
    <n v="419"/>
    <s v="ROŽIĆ JELENA, UD. GRGE rođ. PREMUŽ"/>
    <s v="KASTAV, ŠTIVAR 4"/>
    <s v="1/4"/>
    <n v="1"/>
    <n v="4"/>
    <s v="KOMPOLJE1492/1"/>
  </r>
  <r>
    <n v="875"/>
    <x v="3"/>
    <x v="0"/>
    <n v="320854"/>
    <x v="1"/>
    <s v="1492/1"/>
    <x v="0"/>
    <n v="1385.7131119999999"/>
    <n v="1386"/>
    <x v="431"/>
    <x v="119"/>
    <s v="1492"/>
    <s v="1"/>
    <s v="PAŠNJAK"/>
    <x v="428"/>
    <x v="393"/>
    <n v="419"/>
    <s v="ROŽIĆ JULIJANA, GRGA"/>
    <s v="KASTAV, ŠTIVAR 4"/>
    <s v="1/4"/>
    <n v="1"/>
    <n v="4"/>
    <s v="KOMPOLJE1492/1"/>
  </r>
  <r>
    <n v="876"/>
    <x v="3"/>
    <x v="0"/>
    <n v="320854"/>
    <x v="1"/>
    <s v="1492/2"/>
    <x v="0"/>
    <n v="1441.7419050200001"/>
    <n v="1442"/>
    <x v="432"/>
    <x v="119"/>
    <s v="1492"/>
    <s v="2"/>
    <s v="PAŠNJAK"/>
    <x v="410"/>
    <x v="373"/>
    <n v="280.5"/>
    <s v="ROŽIĆ ANA, GRGA"/>
    <s v="KASTAV, ŠTIVAR 4"/>
    <s v="1/4"/>
    <n v="1"/>
    <n v="4"/>
    <s v="KOMPOLJE1492/2"/>
  </r>
  <r>
    <n v="877"/>
    <x v="3"/>
    <x v="0"/>
    <n v="320854"/>
    <x v="1"/>
    <s v="1492/2"/>
    <x v="0"/>
    <n v="1441.7419050200001"/>
    <n v="1442"/>
    <x v="432"/>
    <x v="119"/>
    <s v="1492"/>
    <s v="2"/>
    <s v="PAŠNJAK"/>
    <x v="410"/>
    <x v="373"/>
    <n v="280.5"/>
    <s v="ROŽIĆ JANKO, GRGA"/>
    <s v="KASTAV, ŠTIVAR 4"/>
    <s v="1/4"/>
    <n v="1"/>
    <n v="4"/>
    <s v="KOMPOLJE1492/2"/>
  </r>
  <r>
    <n v="878"/>
    <x v="3"/>
    <x v="0"/>
    <n v="320854"/>
    <x v="1"/>
    <s v="1492/2"/>
    <x v="0"/>
    <n v="1441.7419050200001"/>
    <n v="1442"/>
    <x v="432"/>
    <x v="119"/>
    <s v="1492"/>
    <s v="2"/>
    <s v="PAŠNJAK"/>
    <x v="410"/>
    <x v="373"/>
    <n v="280.5"/>
    <s v="ROŽIĆ JELENA, UD. GRGE rođ. PREMUŽ"/>
    <s v="KASTAV, ŠTIVAR 4"/>
    <s v="1/4"/>
    <n v="1"/>
    <n v="4"/>
    <s v="KOMPOLJE1492/2"/>
  </r>
  <r>
    <n v="879"/>
    <x v="3"/>
    <x v="0"/>
    <n v="320854"/>
    <x v="1"/>
    <s v="1492/2"/>
    <x v="0"/>
    <n v="1441.7419050200001"/>
    <n v="1442"/>
    <x v="432"/>
    <x v="119"/>
    <s v="1492"/>
    <s v="2"/>
    <s v="PAŠNJAK"/>
    <x v="410"/>
    <x v="373"/>
    <n v="280.5"/>
    <s v="ROŽIĆ JULIJANA, GRGA"/>
    <s v="KASTAV, ŠTIVAR 4"/>
    <s v="1/4"/>
    <n v="1"/>
    <n v="4"/>
    <s v="KOMPOLJE1492/2"/>
  </r>
  <r>
    <n v="880"/>
    <x v="3"/>
    <x v="0"/>
    <n v="320854"/>
    <x v="1"/>
    <s v="1494/1"/>
    <x v="0"/>
    <n v="5914.5167619900003"/>
    <n v="5915"/>
    <x v="433"/>
    <x v="118"/>
    <s v="1494"/>
    <s v="1"/>
    <s v="PAŠNJAK"/>
    <x v="429"/>
    <x v="394"/>
    <n v="5885"/>
    <s v="MARATOVIĆ AN­ELKA, UD. STJEPANA"/>
    <s v="KOMPOLJE, KOMPOLJE 104"/>
    <s v="1/1"/>
    <n v="1"/>
    <n v="1"/>
    <s v="KOMPOLJE1494/1"/>
  </r>
  <r>
    <n v="881"/>
    <x v="3"/>
    <x v="0"/>
    <n v="320854"/>
    <x v="1"/>
    <s v="1498/2"/>
    <x v="0"/>
    <n v="2209.5907370199998"/>
    <n v="2210"/>
    <x v="434"/>
    <x v="118"/>
    <s v="1498"/>
    <s v="2"/>
    <s v="PAŠNJAK"/>
    <x v="430"/>
    <x v="395"/>
    <n v="2169"/>
    <s v="MARATOVIĆ AN­ELKA, UD. STJEPANA"/>
    <s v="KOMPOLJE, KOMPOLJE 104"/>
    <s v="1/1"/>
    <n v="1"/>
    <n v="1"/>
    <s v="KOMPOLJE1498/2"/>
  </r>
  <r>
    <n v="893"/>
    <x v="3"/>
    <x v="0"/>
    <n v="320854"/>
    <x v="1"/>
    <s v="1504/1"/>
    <x v="0"/>
    <n v="4173.7109684300003"/>
    <n v="4174"/>
    <x v="435"/>
    <x v="118"/>
    <s v="1504"/>
    <s v="1"/>
    <s v="PAŠNJAK"/>
    <x v="431"/>
    <x v="396"/>
    <n v="4123"/>
    <s v="MARATOVIĆ AN­ELKA, UD. STJEPANA"/>
    <s v="KOMPOLJE, KOMPOLJE 104"/>
    <s v="1/1"/>
    <n v="1"/>
    <n v="1"/>
    <s v="KOMPOLJE1504/1"/>
  </r>
  <r>
    <n v="894"/>
    <x v="3"/>
    <x v="0"/>
    <n v="320854"/>
    <x v="1"/>
    <s v="1505/1"/>
    <x v="0"/>
    <n v="821.07643751700004"/>
    <n v="821"/>
    <x v="436"/>
    <x v="141"/>
    <s v="1505"/>
    <s v="1"/>
    <s v="PAŠNJAK"/>
    <x v="105"/>
    <x v="80"/>
    <n v="867"/>
    <s v="MARATOVIĆ ANTON, IVANOV"/>
    <s v="KOMPOLJE, KOMPOLJE 109/A"/>
    <s v="1/1"/>
    <n v="1"/>
    <n v="1"/>
    <s v="KOMPOLJE1505/1"/>
  </r>
  <r>
    <n v="895"/>
    <x v="3"/>
    <x v="0"/>
    <n v="320854"/>
    <x v="1"/>
    <s v="1506/1"/>
    <x v="0"/>
    <n v="1073.6602055000001"/>
    <n v="1074"/>
    <x v="437"/>
    <x v="141"/>
    <s v="1506"/>
    <s v="1"/>
    <s v="PAŠNJAK"/>
    <x v="248"/>
    <x v="218"/>
    <n v="1126"/>
    <s v="MARATOVIĆ ANTON, IVANOV"/>
    <s v="KOMPOLJE, KOMPOLJE 109/A"/>
    <s v="1/1"/>
    <n v="1"/>
    <n v="1"/>
    <s v="KOMPOLJE1506/1"/>
  </r>
  <r>
    <n v="896"/>
    <x v="3"/>
    <x v="0"/>
    <n v="320854"/>
    <x v="1"/>
    <s v="1506/2"/>
    <x v="0"/>
    <n v="809.71466299199994"/>
    <n v="810"/>
    <x v="438"/>
    <x v="141"/>
    <s v="1506"/>
    <s v="2"/>
    <s v="PAŠNJAK"/>
    <x v="432"/>
    <x v="397"/>
    <n v="747"/>
    <s v="MARATOVIĆ ANTON, IVANOV"/>
    <s v="KOMPOLJE, KOMPOLJE 109/A"/>
    <s v="1/1"/>
    <n v="1"/>
    <n v="1"/>
    <s v="KOMPOLJE1506/2"/>
  </r>
  <r>
    <n v="897"/>
    <x v="3"/>
    <x v="0"/>
    <n v="320854"/>
    <x v="1"/>
    <s v="1506/3"/>
    <x v="0"/>
    <n v="862.760345508"/>
    <n v="863"/>
    <x v="439"/>
    <x v="142"/>
    <s v="1506"/>
    <s v="3"/>
    <s v="PAŠNJAK"/>
    <x v="433"/>
    <x v="398"/>
    <n v="405.5"/>
    <s v="MARATOVIĆ AN­ELKA, UD. STJEPANA"/>
    <s v="KOMPOLJE, KOMPOLJE 104"/>
    <s v="1/2"/>
    <n v="1"/>
    <n v="2"/>
    <s v="KOMPOLJE1506/3"/>
  </r>
  <r>
    <n v="898"/>
    <x v="3"/>
    <x v="0"/>
    <n v="320854"/>
    <x v="1"/>
    <s v="1506/3"/>
    <x v="0"/>
    <n v="862.760345508"/>
    <n v="863"/>
    <x v="439"/>
    <x v="142"/>
    <s v="1506"/>
    <s v="3"/>
    <s v="PAŠNJAK"/>
    <x v="433"/>
    <x v="398"/>
    <n v="405.5"/>
    <s v="MARATOVIĆ ANTON, IVANOV"/>
    <s v="KOMPOLJE, KOMPOLJE 109/A"/>
    <s v="1/2"/>
    <n v="1"/>
    <n v="2"/>
    <s v="KOMPOLJE1506/3"/>
  </r>
  <r>
    <n v="904"/>
    <x v="3"/>
    <x v="0"/>
    <n v="320854"/>
    <x v="1"/>
    <s v="1512/11"/>
    <x v="0"/>
    <n v="0.75713184655599997"/>
    <n v="16402"/>
    <x v="440"/>
    <x v="23"/>
    <s v="1512"/>
    <s v="11"/>
    <s v="PAŠNJAK"/>
    <x v="434"/>
    <x v="399"/>
    <n v="1308.5"/>
    <s v="BOLJFETIĆ DRAGAN, TOMIN"/>
    <s v="KOMPOLJE, KOMPOLJE 119"/>
    <s v="1/2"/>
    <n v="1"/>
    <n v="2"/>
    <s v="KOMPOLJE1512/11"/>
  </r>
  <r>
    <n v="905"/>
    <x v="3"/>
    <x v="0"/>
    <n v="320854"/>
    <x v="1"/>
    <s v="1512/11"/>
    <x v="0"/>
    <n v="0.75713184655599997"/>
    <n v="16402"/>
    <x v="440"/>
    <x v="23"/>
    <s v="1512"/>
    <s v="11"/>
    <s v="LIVADA"/>
    <x v="100"/>
    <x v="399"/>
    <n v="1798.5"/>
    <s v="BOLJFETIĆ DRAGAN, TOMIN"/>
    <s v="KOMPOLJE, KOMPOLJE 119"/>
    <s v="1/2"/>
    <n v="1"/>
    <n v="2"/>
    <s v="KOMPOLJE1512/11"/>
  </r>
  <r>
    <n v="908"/>
    <x v="3"/>
    <x v="0"/>
    <n v="320854"/>
    <x v="1"/>
    <s v="1512/11"/>
    <x v="0"/>
    <n v="0.75713184655599997"/>
    <n v="16402"/>
    <x v="440"/>
    <x v="23"/>
    <s v="1512"/>
    <s v="11"/>
    <s v="PAŠNJAK"/>
    <x v="434"/>
    <x v="399"/>
    <n v="1308.5"/>
    <s v="BOLJFETIĆ ZORAN, TOMIN"/>
    <s v="KOMPOLJE, KOMPOLJE 119"/>
    <s v="1/2"/>
    <n v="1"/>
    <n v="2"/>
    <s v="KOMPOLJE1512/11"/>
  </r>
  <r>
    <n v="909"/>
    <x v="3"/>
    <x v="0"/>
    <n v="320854"/>
    <x v="1"/>
    <s v="1512/11"/>
    <x v="0"/>
    <n v="0.75713184655599997"/>
    <n v="16402"/>
    <x v="440"/>
    <x v="23"/>
    <s v="1512"/>
    <s v="11"/>
    <s v="LIVADA"/>
    <x v="100"/>
    <x v="399"/>
    <n v="1798.5"/>
    <s v="BOLJFETIĆ ZORAN, TOMIN"/>
    <s v="KOMPOLJE, KOMPOLJE 119"/>
    <s v="1/2"/>
    <n v="1"/>
    <n v="2"/>
    <s v="KOMPOLJE1512/11"/>
  </r>
  <r>
    <n v="912"/>
    <x v="3"/>
    <x v="0"/>
    <n v="320854"/>
    <x v="1"/>
    <s v="1512/11"/>
    <x v="0"/>
    <n v="0.75713184655599997"/>
    <n v="16402"/>
    <x v="440"/>
    <x v="71"/>
    <s v="1512"/>
    <s v="11"/>
    <s v="ŠUMA"/>
    <x v="7"/>
    <x v="399"/>
    <n v="611"/>
    <s v="MARKOVIĆ MARIJA, MATINA"/>
    <s v="KOMPOLJE, KOMPOLJE 124"/>
    <s v="1/1"/>
    <n v="1"/>
    <n v="1"/>
    <s v="KOMPOLJE1512/11"/>
  </r>
  <r>
    <n v="913"/>
    <x v="3"/>
    <x v="0"/>
    <n v="320854"/>
    <x v="1"/>
    <s v="1512/11"/>
    <x v="0"/>
    <n v="0.75713184655599997"/>
    <n v="16402"/>
    <x v="440"/>
    <x v="71"/>
    <s v="1512"/>
    <s v="11"/>
    <s v="LIVADA"/>
    <x v="406"/>
    <x v="399"/>
    <n v="791"/>
    <s v="MARKOVIĆ MARIJA, MATINA"/>
    <s v="KOMPOLJE, KOMPOLJE 124"/>
    <s v="1/1"/>
    <n v="1"/>
    <n v="1"/>
    <s v="KOMPOLJE1512/11"/>
  </r>
  <r>
    <n v="906"/>
    <x v="3"/>
    <x v="0"/>
    <n v="320854"/>
    <x v="1"/>
    <s v="1512/11"/>
    <x v="1"/>
    <n v="6436.3378057999998"/>
    <n v="16402"/>
    <x v="440"/>
    <x v="23"/>
    <s v="1512"/>
    <s v="11"/>
    <s v="PAŠNJAK"/>
    <x v="434"/>
    <x v="399"/>
    <n v="513.47079739600656"/>
    <s v="BOLJFETIĆ DRAGAN, TOMIN"/>
    <s v="KOMPOLJE, KOMPOLJE 119"/>
    <s v="1/2"/>
    <n v="1"/>
    <n v="2"/>
    <s v="KOMPOLJE1512/11"/>
  </r>
  <r>
    <n v="907"/>
    <x v="3"/>
    <x v="0"/>
    <n v="320854"/>
    <x v="1"/>
    <s v="1512/11"/>
    <x v="1"/>
    <n v="6436.3378057999998"/>
    <n v="16402"/>
    <x v="440"/>
    <x v="23"/>
    <s v="1512"/>
    <s v="11"/>
    <s v="LIVADA"/>
    <x v="100"/>
    <x v="399"/>
    <n v="705.75256332955132"/>
    <s v="BOLJFETIĆ DRAGAN, TOMIN"/>
    <s v="KOMPOLJE, KOMPOLJE 119"/>
    <s v="1/2"/>
    <n v="1"/>
    <n v="2"/>
    <s v="KOMPOLJE1512/11"/>
  </r>
  <r>
    <n v="910"/>
    <x v="3"/>
    <x v="0"/>
    <n v="320854"/>
    <x v="1"/>
    <s v="1512/11"/>
    <x v="1"/>
    <n v="6436.3378057999998"/>
    <n v="16402"/>
    <x v="440"/>
    <x v="23"/>
    <s v="1512"/>
    <s v="11"/>
    <s v="PAŠNJAK"/>
    <x v="434"/>
    <x v="399"/>
    <n v="513.47079739600656"/>
    <s v="BOLJFETIĆ ZORAN, TOMIN"/>
    <s v="KOMPOLJE, KOMPOLJE 119"/>
    <s v="1/2"/>
    <n v="1"/>
    <n v="2"/>
    <s v="KOMPOLJE1512/11"/>
  </r>
  <r>
    <n v="911"/>
    <x v="3"/>
    <x v="0"/>
    <n v="320854"/>
    <x v="1"/>
    <s v="1512/11"/>
    <x v="1"/>
    <n v="6436.3378057999998"/>
    <n v="16402"/>
    <x v="440"/>
    <x v="23"/>
    <s v="1512"/>
    <s v="11"/>
    <s v="LIVADA"/>
    <x v="100"/>
    <x v="399"/>
    <n v="705.75256332955132"/>
    <s v="BOLJFETIĆ ZORAN, TOMIN"/>
    <s v="KOMPOLJE, KOMPOLJE 119"/>
    <s v="1/2"/>
    <n v="1"/>
    <n v="2"/>
    <s v="KOMPOLJE1512/11"/>
  </r>
  <r>
    <n v="914"/>
    <x v="3"/>
    <x v="0"/>
    <n v="320854"/>
    <x v="1"/>
    <s v="1512/11"/>
    <x v="1"/>
    <n v="6436.3378057999998"/>
    <n v="16402"/>
    <x v="440"/>
    <x v="71"/>
    <s v="1512"/>
    <s v="11"/>
    <s v="ŠUMA"/>
    <x v="7"/>
    <x v="399"/>
    <n v="239.76358976611388"/>
    <s v="MARKOVIĆ MARIJA, MATINA"/>
    <s v="KOMPOLJE, KOMPOLJE 124"/>
    <s v="1/1"/>
    <n v="1"/>
    <n v="1"/>
    <s v="KOMPOLJE1512/11"/>
  </r>
  <r>
    <n v="915"/>
    <x v="3"/>
    <x v="0"/>
    <n v="320854"/>
    <x v="1"/>
    <s v="1512/11"/>
    <x v="1"/>
    <n v="6436.3378057999998"/>
    <n v="16402"/>
    <x v="440"/>
    <x v="71"/>
    <s v="1512"/>
    <s v="11"/>
    <s v="LIVADA"/>
    <x v="406"/>
    <x v="399"/>
    <n v="310.39770786415068"/>
    <s v="MARKOVIĆ MARIJA, MATINA"/>
    <s v="KOMPOLJE, KOMPOLJE 124"/>
    <s v="1/1"/>
    <n v="1"/>
    <n v="1"/>
    <s v="KOMPOLJE1512/11"/>
  </r>
  <r>
    <n v="899"/>
    <x v="3"/>
    <x v="0"/>
    <n v="320854"/>
    <x v="1"/>
    <s v="1512/2"/>
    <x v="0"/>
    <n v="3701.2301729599999"/>
    <n v="3701"/>
    <x v="441"/>
    <x v="47"/>
    <s v="1512"/>
    <s v="2"/>
    <s v="ŠUMA"/>
    <x v="435"/>
    <x v="400"/>
    <n v="3488"/>
    <s v="KRANJLEVIĆ LUKA, ANDRIJIN"/>
    <s v="OTOČAC, KNEZA BRANIMIRA 1"/>
    <s v="1/1"/>
    <n v="1"/>
    <n v="1"/>
    <s v="KOMPOLJE1512/2"/>
  </r>
  <r>
    <n v="900"/>
    <x v="3"/>
    <x v="0"/>
    <n v="320854"/>
    <x v="1"/>
    <s v="1512/3"/>
    <x v="0"/>
    <n v="1101.48678799"/>
    <n v="1101"/>
    <x v="442"/>
    <x v="47"/>
    <s v="1512"/>
    <s v="3"/>
    <s v="ORANICA"/>
    <x v="436"/>
    <x v="401"/>
    <n v="879"/>
    <s v="KRANJLEVIĆ LUKA, ANDRIJIN"/>
    <s v="OTOČAC, KNEZA BRANIMIRA 1"/>
    <s v="1/1"/>
    <n v="1"/>
    <n v="1"/>
    <s v="KOMPOLJE1512/3"/>
  </r>
  <r>
    <n v="901"/>
    <x v="3"/>
    <x v="0"/>
    <n v="320854"/>
    <x v="1"/>
    <s v="1512/4"/>
    <x v="0"/>
    <n v="1140.559751"/>
    <n v="1141"/>
    <x v="443"/>
    <x v="47"/>
    <s v="1512"/>
    <s v="4"/>
    <s v="ŠUMA"/>
    <x v="437"/>
    <x v="402"/>
    <n v="1074"/>
    <s v="KRANJLEVIĆ LUKA, ANDRIJIN"/>
    <s v="OTOČAC, KNEZA BRANIMIRA 1"/>
    <s v="1/1"/>
    <n v="1"/>
    <n v="1"/>
    <s v="KOMPOLJE1512/4"/>
  </r>
  <r>
    <n v="902"/>
    <x v="3"/>
    <x v="0"/>
    <n v="320854"/>
    <x v="1"/>
    <s v="1512/6"/>
    <x v="0"/>
    <n v="1034.9444396599999"/>
    <n v="1035"/>
    <x v="444"/>
    <x v="143"/>
    <s v="1512"/>
    <s v="6"/>
    <s v="PAŠNJAK"/>
    <x v="438"/>
    <x v="403"/>
    <n v="996"/>
    <s v="KRANJLEVIĆ FRANJO, JOSIPOV"/>
    <s v="OTOČAC, BISKUPLJAK 7"/>
    <s v="1/1"/>
    <n v="1"/>
    <n v="1"/>
    <s v="KOMPOLJE1512/6"/>
  </r>
  <r>
    <n v="903"/>
    <x v="3"/>
    <x v="0"/>
    <n v="320854"/>
    <x v="1"/>
    <s v="1512/7"/>
    <x v="0"/>
    <n v="1179.3552310099999"/>
    <n v="1179"/>
    <x v="445"/>
    <x v="144"/>
    <s v="1512"/>
    <s v="7"/>
    <s v="ŠUMA"/>
    <x v="405"/>
    <x v="404"/>
    <n v="1180"/>
    <s v="MARKOVIĆ MATO, MATIN"/>
    <s v="KOMPOLJE, KOMPOLJE 120"/>
    <s v="1/1"/>
    <n v="1"/>
    <n v="1"/>
    <s v="KOMPOLJE1512/7"/>
  </r>
  <r>
    <n v="916"/>
    <x v="3"/>
    <x v="0"/>
    <n v="320854"/>
    <x v="1"/>
    <s v="1584/2"/>
    <x v="0"/>
    <n v="2295.5800075500001"/>
    <n v="2296"/>
    <x v="446"/>
    <x v="140"/>
    <s v="1584"/>
    <s v="2"/>
    <s v="PAŠNJAK"/>
    <x v="439"/>
    <x v="405"/>
    <n v="2450"/>
    <s v="KRANJLEVIĆ PETAR, IVANOV"/>
    <s v="KOMPOLJE, KOMPOLJE 88"/>
    <s v="1/1"/>
    <n v="1"/>
    <n v="1"/>
    <s v="KOMPOLJE1584/2"/>
  </r>
  <r>
    <n v="917"/>
    <x v="3"/>
    <x v="0"/>
    <n v="320854"/>
    <x v="1"/>
    <s v="1584/3"/>
    <x v="0"/>
    <n v="1509.9524129700001"/>
    <n v="1510"/>
    <x v="447"/>
    <x v="145"/>
    <s v="1584"/>
    <s v="3"/>
    <s v="PAŠNJAK"/>
    <x v="25"/>
    <x v="348"/>
    <n v="1439"/>
    <s v="KRANJLEVIĆ PETAR, IVANOV"/>
    <s v="KOMPOLJE, KOMPOLJE 88"/>
    <s v="1/1"/>
    <n v="1"/>
    <n v="1"/>
    <s v="KOMPOLJE1584/3"/>
  </r>
  <r>
    <n v="918"/>
    <x v="3"/>
    <x v="0"/>
    <n v="320854"/>
    <x v="1"/>
    <s v="1585/1"/>
    <x v="0"/>
    <n v="3421.8494445699998"/>
    <n v="3422"/>
    <x v="448"/>
    <x v="120"/>
    <s v="1585"/>
    <s v="1"/>
    <s v="PAŠNJAK"/>
    <x v="440"/>
    <x v="406"/>
    <n v="3472"/>
    <s v="RIMOKATOLILKA ŽUPA &quot;SV. STJEPAN&quot;"/>
    <s v="KOMPOLJE, KOMPOLJE 84"/>
    <s v="1/1"/>
    <n v="1"/>
    <n v="1"/>
    <s v="KOMPOLJE1585/1"/>
  </r>
  <r>
    <n v="921"/>
    <x v="3"/>
    <x v="0"/>
    <n v="320854"/>
    <x v="1"/>
    <s v="1609/1"/>
    <x v="0"/>
    <n v="3957.2089764399998"/>
    <n v="3957"/>
    <x v="449"/>
    <x v="36"/>
    <s v="1609"/>
    <s v="1"/>
    <s v="ŠUMA"/>
    <x v="441"/>
    <x v="407"/>
    <n v="3944"/>
    <s v="DUBRAVLIĆ MILAN, MARKOV"/>
    <s v="RIJEKA, SKOJEVSKA 24"/>
    <s v="1/1"/>
    <n v="1"/>
    <n v="1"/>
    <s v="KOMPOLJE1609/1"/>
  </r>
  <r>
    <n v="922"/>
    <x v="3"/>
    <x v="0"/>
    <n v="320854"/>
    <x v="1"/>
    <s v="1609/7"/>
    <x v="0"/>
    <n v="129.10401099800001"/>
    <n v="129"/>
    <x v="450"/>
    <x v="146"/>
    <s v="1609"/>
    <s v="7"/>
    <s v="ŠUMA"/>
    <x v="442"/>
    <x v="408"/>
    <n v="132"/>
    <s v="BIONDIĆ VLASTA, JOSINA"/>
    <s v="KOMPOLJE, KOMPOLJE 86"/>
    <s v="1/1"/>
    <n v="1"/>
    <n v="1"/>
    <s v="KOMPOLJE1609/7"/>
  </r>
  <r>
    <n v="923"/>
    <x v="3"/>
    <x v="0"/>
    <n v="320854"/>
    <x v="1"/>
    <s v="1609/8"/>
    <x v="0"/>
    <n v="187.840077009"/>
    <n v="188"/>
    <x v="451"/>
    <x v="36"/>
    <s v="1609"/>
    <s v="8"/>
    <s v="ŠUMA"/>
    <x v="443"/>
    <x v="409"/>
    <n v="174"/>
    <s v="DUBRAVLIĆ MILAN, MARKOV"/>
    <s v="RIJEKA, SKOJEVSKA 24"/>
    <s v="1/1"/>
    <n v="1"/>
    <n v="1"/>
    <s v="KOMPOLJE1609/8"/>
  </r>
  <r>
    <n v="960"/>
    <x v="3"/>
    <x v="0"/>
    <n v="320854"/>
    <x v="1"/>
    <s v="1822/1"/>
    <x v="0"/>
    <n v="318.82203398899998"/>
    <n v="319"/>
    <x v="452"/>
    <x v="13"/>
    <s v="1822"/>
    <s v="1"/>
    <s v="PAŠNJAK"/>
    <x v="403"/>
    <x v="365"/>
    <n v="349"/>
    <s v="ŠIMUNOVIĆ JURE, TOMIN"/>
    <s v="KOMPOLJE, KOMPOLJE 50"/>
    <s v="1/1"/>
    <n v="1"/>
    <n v="1"/>
    <s v="KOMPOLJE1822/1"/>
  </r>
  <r>
    <n v="961"/>
    <x v="3"/>
    <x v="0"/>
    <n v="320854"/>
    <x v="1"/>
    <s v="1822/2"/>
    <x v="0"/>
    <n v="294.25174448299998"/>
    <n v="294"/>
    <x v="453"/>
    <x v="13"/>
    <s v="1822"/>
    <s v="2"/>
    <s v="PAŠNJAK"/>
    <x v="403"/>
    <x v="365"/>
    <n v="349"/>
    <s v="ŠIMUNOVIĆ JURE, TOMIN"/>
    <s v="KOMPOLJE, KOMPOLJE 50"/>
    <s v="1/1"/>
    <n v="1"/>
    <n v="1"/>
    <s v="KOMPOLJE1822/2"/>
  </r>
  <r>
    <n v="962"/>
    <x v="3"/>
    <x v="0"/>
    <n v="320854"/>
    <x v="1"/>
    <s v="1822/3"/>
    <x v="0"/>
    <n v="444.39669200100002"/>
    <n v="444"/>
    <x v="454"/>
    <x v="13"/>
    <s v="1822"/>
    <s v="3"/>
    <s v="PAŠNJAK"/>
    <x v="81"/>
    <x v="410"/>
    <n v="352"/>
    <s v="ŠIMUNOVIĆ JURE, TOMIN"/>
    <s v="KOMPOLJE, KOMPOLJE 50"/>
    <s v="1/1"/>
    <n v="1"/>
    <n v="1"/>
    <s v="KOMPOLJE1822/3"/>
  </r>
  <r>
    <n v="976"/>
    <x v="3"/>
    <x v="0"/>
    <n v="320854"/>
    <x v="1"/>
    <s v="1824"/>
    <x v="1"/>
    <n v="26280.819725199999"/>
    <n v="26280.819725199999"/>
    <x v="455"/>
    <x v="42"/>
    <m/>
    <m/>
    <s v="ŠUMA"/>
    <x v="102"/>
    <x v="411"/>
    <n v="1798"/>
    <s v="KATALINIĆ RUŽA rođ. TOMLJANOVIĆ"/>
    <s v="SLAVONSKI BROD, IVANA FAJERBAHA 17"/>
    <s v="1/1"/>
    <n v="1"/>
    <n v="1"/>
    <s v="KOMPOLJE1824/1"/>
  </r>
  <r>
    <n v="983"/>
    <x v="3"/>
    <x v="0"/>
    <n v="320854"/>
    <x v="1"/>
    <s v="1824"/>
    <x v="1"/>
    <n v="26280.819725199999"/>
    <n v="26280.819725199999"/>
    <x v="455"/>
    <x v="39"/>
    <m/>
    <m/>
    <s v="ŠUMA"/>
    <x v="132"/>
    <x v="411"/>
    <n v="5035"/>
    <s v="MUDROVLIĆ JOSO, FRANJIN"/>
    <s v="KOMPOLJE, KOMPOLJE 57"/>
    <s v="1/1"/>
    <n v="1"/>
    <n v="1"/>
    <s v="KOMPOLJE1824/1"/>
  </r>
  <r>
    <n v="988"/>
    <x v="3"/>
    <x v="0"/>
    <n v="320854"/>
    <x v="1"/>
    <s v="1824"/>
    <x v="1"/>
    <n v="26280.819725199999"/>
    <n v="26280.819725199999"/>
    <x v="455"/>
    <x v="13"/>
    <m/>
    <m/>
    <s v="ŠUMA"/>
    <x v="444"/>
    <x v="411"/>
    <n v="4244"/>
    <s v="ŠIMUNOVIĆ JURE, TOMIN"/>
    <s v="KOMPOLJE, KOMPOLJE 50"/>
    <s v="1/1"/>
    <n v="1"/>
    <n v="1"/>
    <s v="KOMPOLJE1824/1"/>
  </r>
  <r>
    <n v="989"/>
    <x v="3"/>
    <x v="0"/>
    <n v="320854"/>
    <x v="1"/>
    <s v="1824"/>
    <x v="1"/>
    <n v="26280.819725199999"/>
    <n v="26280.819725199999"/>
    <x v="455"/>
    <x v="13"/>
    <m/>
    <m/>
    <s v="PAŠNJAK"/>
    <x v="13"/>
    <x v="411"/>
    <n v="5755"/>
    <s v="ŠIMUNOVIĆ JURE, TOMIN"/>
    <s v="KOMPOLJE, KOMPOLJE 50"/>
    <s v="1/1"/>
    <n v="1"/>
    <n v="1"/>
    <s v="KOMPOLJE1824/1"/>
  </r>
  <r>
    <n v="990"/>
    <x v="3"/>
    <x v="0"/>
    <n v="320854"/>
    <x v="1"/>
    <s v="1824"/>
    <x v="1"/>
    <n v="26280.819725199999"/>
    <n v="26280.819725199999"/>
    <x v="455"/>
    <x v="147"/>
    <m/>
    <m/>
    <s v="ŠUMA"/>
    <x v="445"/>
    <x v="411"/>
    <n v="1734.3333333333333"/>
    <s v="ŠIMUNOVIĆ MARIJA rođ. TOMLJENOVIĆ"/>
    <s v="KOMPOLJE, KOMPOLJE 40"/>
    <s v="1/3"/>
    <n v="1"/>
    <n v="3"/>
    <s v="KOMPOLJE1824/1"/>
  </r>
  <r>
    <n v="991"/>
    <x v="3"/>
    <x v="0"/>
    <n v="320854"/>
    <x v="1"/>
    <s v="1824"/>
    <x v="1"/>
    <n v="26280.819725199999"/>
    <n v="26280.819725199999"/>
    <x v="455"/>
    <x v="147"/>
    <m/>
    <m/>
    <s v="ŠUMA"/>
    <x v="445"/>
    <x v="411"/>
    <n v="1734.3333333333333"/>
    <s v="TOMLJANOVIĆ PETAR, MILIN"/>
    <s v="OTOČAC, BARTOLA KAŠIĆA 12/A"/>
    <s v="1/3"/>
    <n v="1"/>
    <n v="3"/>
    <s v="KOMPOLJE1824/1"/>
  </r>
  <r>
    <n v="992"/>
    <x v="3"/>
    <x v="0"/>
    <n v="320854"/>
    <x v="1"/>
    <s v="1824"/>
    <x v="1"/>
    <n v="26280.819725199999"/>
    <n v="26280.819725199999"/>
    <x v="455"/>
    <x v="147"/>
    <m/>
    <m/>
    <s v="ŠUMA"/>
    <x v="445"/>
    <x v="411"/>
    <n v="1734.3333333333333"/>
    <s v="TOMLJENOVIĆ ANA, MILINA"/>
    <s v="X, SESVETE-KRALJEVEC, BRAĆE RADIĆA 31"/>
    <s v="1/3"/>
    <n v="1"/>
    <n v="3"/>
    <s v="KOMPOLJE1824/1"/>
  </r>
  <r>
    <n v="970"/>
    <x v="3"/>
    <x v="0"/>
    <n v="320854"/>
    <x v="1"/>
    <s v="1930/1"/>
    <x v="0"/>
    <n v="1500.32436697"/>
    <n v="1500"/>
    <x v="456"/>
    <x v="131"/>
    <s v="1930"/>
    <s v="1"/>
    <s v="PAŠNJAK"/>
    <x v="195"/>
    <x v="169"/>
    <n v="1360"/>
    <s v="MARKOVIĆ JURAJ, MATIN"/>
    <s v="KOMPOLJE, KOMPOLJE 114"/>
    <s v="1/1"/>
    <n v="1"/>
    <n v="1"/>
    <s v="KOMPOLJE1930/1"/>
  </r>
  <r>
    <n v="653"/>
    <x v="3"/>
    <x v="0"/>
    <n v="320854"/>
    <x v="1"/>
    <s v="297/10"/>
    <x v="1"/>
    <n v="4223.8868653199997"/>
    <n v="13813"/>
    <x v="457"/>
    <x v="81"/>
    <s v="297"/>
    <s v="10"/>
    <s v="PAŠNJAK"/>
    <x v="446"/>
    <x v="412"/>
    <n v="582.83706401939617"/>
    <s v="KRANJLEVIĆ STJEPAN, JURIN"/>
    <s v="KOMPOLJE, KOMPOLJE 157"/>
    <s v="1/1"/>
    <n v="1"/>
    <n v="1"/>
    <s v="KOMPOLJE297/10"/>
  </r>
  <r>
    <n v="654"/>
    <x v="3"/>
    <x v="0"/>
    <n v="320854"/>
    <x v="1"/>
    <s v="297/10"/>
    <x v="1"/>
    <n v="4223.8868653199997"/>
    <n v="13813"/>
    <x v="457"/>
    <x v="61"/>
    <s v="297"/>
    <s v="10"/>
    <s v="PAŠNJAK"/>
    <x v="447"/>
    <x v="412"/>
    <n v="3629.4297549035746"/>
    <s v="MARATOVIĆ MARIJA, UD. MARKA rođ. LADIŠIĆ"/>
    <s v="ZAGREB, FIŠEROVA 3"/>
    <s v="1/1"/>
    <n v="1"/>
    <n v="1"/>
    <s v="KOMPOLJE297/10"/>
  </r>
  <r>
    <n v="652"/>
    <x v="3"/>
    <x v="0"/>
    <n v="320854"/>
    <x v="1"/>
    <s v="297/7"/>
    <x v="1"/>
    <n v="4735.8406870500003"/>
    <n v="19263"/>
    <x v="458"/>
    <x v="15"/>
    <s v="297"/>
    <s v="7"/>
    <s v="PAŠNJAK"/>
    <x v="448"/>
    <x v="413"/>
    <n v="4737.8075003966442"/>
    <s v="KRANJLEVIĆ JURE, MILIN"/>
    <s v="KOMPOLJE, KOMPOLJE 156"/>
    <s v="1/1"/>
    <n v="1"/>
    <n v="1"/>
    <s v="KOMPOLJE297/7"/>
  </r>
  <r>
    <n v="655"/>
    <x v="3"/>
    <x v="0"/>
    <n v="320854"/>
    <x v="1"/>
    <s v="302/2"/>
    <x v="1"/>
    <n v="296.96221929699999"/>
    <n v="1889"/>
    <x v="459"/>
    <x v="62"/>
    <s v="302"/>
    <s v="2"/>
    <s v="PAŠNJAK"/>
    <x v="102"/>
    <x v="414"/>
    <n v="282.65646918793328"/>
    <s v="DEGORICIJA ANKA, UD. IVANA rođ. ODORLIĆ"/>
    <s v="KOMPOLJE, KOMPOLJE 152"/>
    <s v="1/1"/>
    <n v="1"/>
    <n v="1"/>
    <s v="KOMPOLJE302/2"/>
  </r>
  <r>
    <n v="656"/>
    <x v="3"/>
    <x v="0"/>
    <n v="320854"/>
    <x v="1"/>
    <s v="302/3"/>
    <x v="1"/>
    <n v="537.34835956899997"/>
    <n v="3114"/>
    <x v="460"/>
    <x v="46"/>
    <s v="302"/>
    <s v="3"/>
    <s v="PAŠNJAK"/>
    <x v="449"/>
    <x v="415"/>
    <n v="518.88455915991744"/>
    <s v="ODORLIĆ IVAN, MATIN"/>
    <s v="KOMPOLJE, KOMPOLJE 151"/>
    <s v="1/1"/>
    <n v="1"/>
    <n v="1"/>
    <s v="KOMPOLJE302/3"/>
  </r>
  <r>
    <n v="657"/>
    <x v="3"/>
    <x v="0"/>
    <n v="320854"/>
    <x v="1"/>
    <s v="302/4"/>
    <x v="1"/>
    <n v="578.35435834199995"/>
    <n v="2593"/>
    <x v="461"/>
    <x v="44"/>
    <s v="302"/>
    <s v="4"/>
    <s v="PAŠNJAK"/>
    <x v="450"/>
    <x v="416"/>
    <n v="633.66939145762512"/>
    <s v="FAJDETIĆ ANTE, STJEPANOV"/>
    <s v="KOMPOLJE, KOMPOLJE 153"/>
    <s v="1/1"/>
    <n v="1"/>
    <n v="1"/>
    <s v="KOMPOLJE302/4"/>
  </r>
  <r>
    <n v="658"/>
    <x v="3"/>
    <x v="0"/>
    <n v="320854"/>
    <x v="1"/>
    <s v="306/2"/>
    <x v="0"/>
    <n v="766.16113545500002"/>
    <n v="766"/>
    <x v="462"/>
    <x v="81"/>
    <s v="306"/>
    <s v="2"/>
    <s v="PAŠNJAK"/>
    <x v="283"/>
    <x v="249"/>
    <n v="788"/>
    <s v="KRANJLEVIĆ STJEPAN, JURIN"/>
    <s v="KOMPOLJE, KOMPOLJE 157"/>
    <s v="1/1"/>
    <n v="1"/>
    <n v="1"/>
    <s v="KOMPOLJE306/2"/>
  </r>
  <r>
    <n v="993"/>
    <x v="4"/>
    <x v="0"/>
    <n v="320803"/>
    <x v="0"/>
    <s v="1320"/>
    <x v="0"/>
    <n v="17246.316197799999"/>
    <n v="17246"/>
    <x v="463"/>
    <x v="61"/>
    <s v="1320"/>
    <s v="0"/>
    <s v="LIVADA"/>
    <x v="451"/>
    <x v="417"/>
    <n v="16933"/>
    <s v="MILEUSNIĆ MARA, UD. MILE rođ. ĆURLIĆ"/>
    <s v="BRLOŠKA DUBRAVA, BRLOŠKA DUBRAVA 11"/>
    <s v="1/1"/>
    <n v="1"/>
    <n v="1"/>
    <s v="BRLOSKA DUBRAVA1320"/>
  </r>
  <r>
    <n v="994"/>
    <x v="4"/>
    <x v="0"/>
    <n v="320803"/>
    <x v="0"/>
    <s v="1321"/>
    <x v="0"/>
    <n v="2202.5101430200002"/>
    <n v="2203"/>
    <x v="464"/>
    <x v="61"/>
    <s v="1321"/>
    <s v="0"/>
    <s v="LIVADA"/>
    <x v="338"/>
    <x v="418"/>
    <n v="2187"/>
    <s v="MILEUSNIĆ MARA, UD. MILE rođ. ĆURLIĆ"/>
    <s v="BRLOŠKA DUBRAVA, BRLOŠKA DUBRAVA 11"/>
    <s v="1/1"/>
    <n v="1"/>
    <n v="1"/>
    <s v="BRLOSKA DUBRAVA1321"/>
  </r>
  <r>
    <n v="995"/>
    <x v="4"/>
    <x v="0"/>
    <n v="320803"/>
    <x v="0"/>
    <s v="1322"/>
    <x v="0"/>
    <n v="15878.8768291"/>
    <n v="15879"/>
    <x v="465"/>
    <x v="100"/>
    <s v="1322"/>
    <s v="0"/>
    <s v="LIVADA"/>
    <x v="452"/>
    <x v="419"/>
    <n v="15394"/>
    <s v="MILEUSNIĆ STOJAN, ŠPIRIN"/>
    <s v="STARO SELO, STARO SELO 25"/>
    <s v="1/1"/>
    <n v="1"/>
    <n v="1"/>
    <s v="BRLOSKA DUBRAVA1322"/>
  </r>
  <r>
    <n v="996"/>
    <x v="4"/>
    <x v="0"/>
    <n v="320803"/>
    <x v="0"/>
    <s v="1323"/>
    <x v="0"/>
    <n v="2675.2207939199998"/>
    <n v="2675"/>
    <x v="466"/>
    <x v="90"/>
    <s v="1323"/>
    <s v="0"/>
    <s v="LIVADA"/>
    <x v="453"/>
    <x v="420"/>
    <n v="523.6"/>
    <s v="MILEUSNIĆ MILAN, TRIFUNOV"/>
    <s v="OTOČAC, STJEPANA RADIĆA 76"/>
    <s v="1/5"/>
    <n v="1"/>
    <n v="5"/>
    <s v="BRLOSKA DUBRAVA1323"/>
  </r>
  <r>
    <n v="997"/>
    <x v="4"/>
    <x v="0"/>
    <n v="320803"/>
    <x v="0"/>
    <s v="1323"/>
    <x v="0"/>
    <n v="2675.2207939199998"/>
    <n v="2675"/>
    <x v="466"/>
    <x v="90"/>
    <s v="1323"/>
    <s v="0"/>
    <s v="LIVADA"/>
    <x v="453"/>
    <x v="420"/>
    <n v="523.6"/>
    <s v="MILEUSNIĆ NIKOLA, TRIVUN"/>
    <s v="KARLOVAC, RAJKA JANJANINA 13"/>
    <s v="1/5"/>
    <n v="1"/>
    <n v="5"/>
    <s v="BRLOSKA DUBRAVA1323"/>
  </r>
  <r>
    <n v="998"/>
    <x v="4"/>
    <x v="0"/>
    <n v="320803"/>
    <x v="0"/>
    <s v="1323"/>
    <x v="0"/>
    <n v="2675.2207939199998"/>
    <n v="2675"/>
    <x v="466"/>
    <x v="90"/>
    <s v="1323"/>
    <s v="0"/>
    <s v="LIVADA"/>
    <x v="453"/>
    <x v="420"/>
    <n v="523.6"/>
    <s v="MILEUSNIĆ ­URA­, TRIVUN"/>
    <s v="DUBROVNIK, BRATSTVA I JEDINSTVA 23"/>
    <s v="1/5"/>
    <n v="1"/>
    <n v="5"/>
    <s v="BRLOSKA DUBRAVA1323"/>
  </r>
  <r>
    <n v="999"/>
    <x v="4"/>
    <x v="0"/>
    <n v="320803"/>
    <x v="0"/>
    <s v="1323"/>
    <x v="0"/>
    <n v="2675.2207939199998"/>
    <n v="2675"/>
    <x v="466"/>
    <x v="90"/>
    <s v="1323"/>
    <s v="0"/>
    <s v="LIVADA"/>
    <x v="453"/>
    <x v="420"/>
    <n v="523.6"/>
    <s v="STOJANOVIĆ MARICA, TRIVUN rođ. MILEUSNIĆ"/>
    <s v="OTOČAC, DR. ANDRIJE ŠTAMPARA 23"/>
    <s v="1/5"/>
    <n v="1"/>
    <n v="5"/>
    <s v="BRLOSKA DUBRAVA1323"/>
  </r>
  <r>
    <n v="1000"/>
    <x v="4"/>
    <x v="0"/>
    <n v="320803"/>
    <x v="0"/>
    <s v="1323"/>
    <x v="0"/>
    <n v="2675.2207939199998"/>
    <n v="2675"/>
    <x v="466"/>
    <x v="90"/>
    <s v="1323"/>
    <s v="0"/>
    <s v="LIVADA"/>
    <x v="453"/>
    <x v="420"/>
    <n v="523.6"/>
    <s v="ŽAKULA STOJANKA, TRIVUN rođ. MILEUSNIĆ"/>
    <s v="VINKOVCI, KARADŽIĆEVA 67"/>
    <s v="1/5"/>
    <n v="1"/>
    <n v="5"/>
    <s v="BRLOSKA DUBRAVA1323"/>
  </r>
  <r>
    <n v="1001"/>
    <x v="4"/>
    <x v="0"/>
    <n v="320803"/>
    <x v="0"/>
    <s v="1324"/>
    <x v="0"/>
    <n v="9385.4294877299999"/>
    <n v="9385"/>
    <x v="467"/>
    <x v="90"/>
    <s v="1324"/>
    <s v="0"/>
    <s v="LIVADA"/>
    <x v="454"/>
    <x v="421"/>
    <n v="1890.4"/>
    <s v="MILEUSNIĆ MILAN, TRIFUNOV"/>
    <s v="OTOČAC, STJEPANA RADIĆA 76"/>
    <s v="1/5"/>
    <n v="1"/>
    <n v="5"/>
    <s v="BRLOSKA DUBRAVA1324"/>
  </r>
  <r>
    <n v="1002"/>
    <x v="4"/>
    <x v="0"/>
    <n v="320803"/>
    <x v="0"/>
    <s v="1324"/>
    <x v="0"/>
    <n v="9385.4294877299999"/>
    <n v="9385"/>
    <x v="467"/>
    <x v="90"/>
    <s v="1324"/>
    <s v="0"/>
    <s v="LIVADA"/>
    <x v="454"/>
    <x v="421"/>
    <n v="1890.4"/>
    <s v="MILEUSNIĆ NIKOLA, TRIVUN"/>
    <s v="KARLOVAC, RAJKA JANJANINA 13"/>
    <s v="1/5"/>
    <n v="1"/>
    <n v="5"/>
    <s v="BRLOSKA DUBRAVA1324"/>
  </r>
  <r>
    <n v="1003"/>
    <x v="4"/>
    <x v="0"/>
    <n v="320803"/>
    <x v="0"/>
    <s v="1324"/>
    <x v="0"/>
    <n v="9385.4294877299999"/>
    <n v="9385"/>
    <x v="467"/>
    <x v="90"/>
    <s v="1324"/>
    <s v="0"/>
    <s v="LIVADA"/>
    <x v="454"/>
    <x v="421"/>
    <n v="1890.4"/>
    <s v="MILEUSNIĆ ­URA­, TRIVUN"/>
    <s v="DUBROVNIK, BRATSTVA I JEDINSTVA 23"/>
    <s v="1/5"/>
    <n v="1"/>
    <n v="5"/>
    <s v="BRLOSKA DUBRAVA1324"/>
  </r>
  <r>
    <n v="1004"/>
    <x v="4"/>
    <x v="0"/>
    <n v="320803"/>
    <x v="0"/>
    <s v="1324"/>
    <x v="0"/>
    <n v="9385.4294877299999"/>
    <n v="9385"/>
    <x v="467"/>
    <x v="90"/>
    <s v="1324"/>
    <s v="0"/>
    <s v="LIVADA"/>
    <x v="454"/>
    <x v="421"/>
    <n v="1890.4"/>
    <s v="STOJANOVIĆ MARICA, TRIVUN rođ. MILEUSNIĆ"/>
    <s v="OTOČAC, DR. ANDRIJE ŠTAMPARA 23"/>
    <s v="1/5"/>
    <n v="1"/>
    <n v="5"/>
    <s v="BRLOSKA DUBRAVA1324"/>
  </r>
  <r>
    <n v="1005"/>
    <x v="4"/>
    <x v="0"/>
    <n v="320803"/>
    <x v="0"/>
    <s v="1324"/>
    <x v="0"/>
    <n v="9385.4294877299999"/>
    <n v="9385"/>
    <x v="467"/>
    <x v="90"/>
    <s v="1324"/>
    <s v="0"/>
    <s v="LIVADA"/>
    <x v="454"/>
    <x v="421"/>
    <n v="1890.4"/>
    <s v="ŽAKULA STOJANKA, TRIVUN rođ. MILEUSNIĆ"/>
    <s v="VINKOVCI, KARADŽIĆEVA 67"/>
    <s v="1/5"/>
    <n v="1"/>
    <n v="5"/>
    <s v="BRLOSKA DUBRAVA1324"/>
  </r>
  <r>
    <n v="1006"/>
    <x v="4"/>
    <x v="0"/>
    <n v="320803"/>
    <x v="0"/>
    <s v="1326"/>
    <x v="0"/>
    <n v="9679.5621989800002"/>
    <n v="9680"/>
    <x v="468"/>
    <x v="69"/>
    <s v="1326"/>
    <s v="0"/>
    <s v="LIVADA"/>
    <x v="455"/>
    <x v="422"/>
    <n v="4888"/>
    <s v="MILEUSNIĆ ILIJA, NIKOLIN"/>
    <s v="BRLOŠKA DUBRAVA, BRLOŠKA DUBRAVA 28"/>
    <s v="1/1"/>
    <n v="1"/>
    <n v="1"/>
    <s v="BRLOSKA DUBRAVA1326"/>
  </r>
  <r>
    <n v="1007"/>
    <x v="4"/>
    <x v="0"/>
    <n v="320803"/>
    <x v="0"/>
    <s v="1328"/>
    <x v="0"/>
    <n v="7676.8749854899997"/>
    <n v="7677"/>
    <x v="469"/>
    <x v="121"/>
    <s v="1328"/>
    <s v="0"/>
    <s v="LIVADA"/>
    <x v="456"/>
    <x v="423"/>
    <n v="3151"/>
    <s v="DUGANDŽIJA SOKA, UD. PETRA rođ. ALEKSIĆ"/>
    <s v="OTOČAC, OROVAC 23"/>
    <s v="1/1"/>
    <n v="1"/>
    <n v="1"/>
    <s v="BRLOSKA DUBRAVA1328"/>
  </r>
  <r>
    <n v="1008"/>
    <x v="4"/>
    <x v="0"/>
    <n v="320803"/>
    <x v="0"/>
    <s v="1328"/>
    <x v="0"/>
    <n v="7676.8749854899997"/>
    <n v="7677"/>
    <x v="469"/>
    <x v="122"/>
    <s v="1328"/>
    <s v="0"/>
    <s v="LIVADA"/>
    <x v="457"/>
    <x v="423"/>
    <n v="4726"/>
    <s v="ERGELJ MARA"/>
    <s v="SRBIJA, GUNAROŠ, GUNAROŠ 0"/>
    <s v="1/1"/>
    <n v="1"/>
    <n v="1"/>
    <s v="BRLOSKA DUBRAVA1328"/>
  </r>
  <r>
    <n v="1009"/>
    <x v="4"/>
    <x v="0"/>
    <n v="320803"/>
    <x v="0"/>
    <s v="1329"/>
    <x v="0"/>
    <n v="3469.4676306299998"/>
    <n v="3469"/>
    <x v="470"/>
    <x v="121"/>
    <s v="1329"/>
    <s v="0"/>
    <s v="LIVADA"/>
    <x v="458"/>
    <x v="424"/>
    <n v="1396"/>
    <s v="DUGANDŽIJA SOKA, UD. PETRA rođ. ALEKSIĆ"/>
    <s v="OTOČAC, OROVAC 23"/>
    <s v="1/1"/>
    <n v="1"/>
    <n v="1"/>
    <s v="BRLOSKA DUBRAVA1329"/>
  </r>
  <r>
    <n v="1010"/>
    <x v="4"/>
    <x v="0"/>
    <n v="320803"/>
    <x v="0"/>
    <s v="1329"/>
    <x v="0"/>
    <n v="3469.4676306299998"/>
    <n v="3469"/>
    <x v="470"/>
    <x v="122"/>
    <s v="1329"/>
    <s v="0"/>
    <s v="LIVADA"/>
    <x v="459"/>
    <x v="424"/>
    <n v="2072"/>
    <s v="ERGELJ MARA"/>
    <s v="SRBIJA, GUNAROŠ, GUNAROŠ 0"/>
    <s v="1/1"/>
    <n v="1"/>
    <n v="1"/>
    <s v="BRLOSKA DUBRAVA1329"/>
  </r>
  <r>
    <n v="1011"/>
    <x v="4"/>
    <x v="0"/>
    <n v="320803"/>
    <x v="0"/>
    <s v="1330"/>
    <x v="0"/>
    <n v="12873.115199600001"/>
    <n v="12873"/>
    <x v="471"/>
    <x v="148"/>
    <s v="1330"/>
    <s v="0"/>
    <s v="LIVADA"/>
    <x v="460"/>
    <x v="425"/>
    <n v="12553"/>
    <s v="ALEKSIĆ ZORKA, UD. NEDJELJKA rođ. LAVRNJA"/>
    <s v="OTOČAC, OROVAC 21"/>
    <s v="1/1"/>
    <n v="1"/>
    <n v="1"/>
    <s v="BRLOSKA DUBRAVA1330"/>
  </r>
  <r>
    <n v="1012"/>
    <x v="4"/>
    <x v="0"/>
    <n v="320803"/>
    <x v="0"/>
    <s v="1332"/>
    <x v="0"/>
    <n v="6780.2983479100003"/>
    <n v="6780"/>
    <x v="472"/>
    <x v="69"/>
    <s v="1332"/>
    <s v="0"/>
    <s v="LIVADA"/>
    <x v="461"/>
    <x v="426"/>
    <n v="3187"/>
    <s v="MILEUSNIĆ ILIJA, NIKOLIN"/>
    <s v="BRLOŠKA DUBRAVA, BRLOŠKA DUBRAVA 28"/>
    <s v="1/1"/>
    <n v="1"/>
    <n v="1"/>
    <s v="BRLOSKA DUBRAVA1332"/>
  </r>
  <r>
    <n v="1013"/>
    <x v="4"/>
    <x v="0"/>
    <n v="320803"/>
    <x v="0"/>
    <s v="1332"/>
    <x v="0"/>
    <n v="6780.2983479100003"/>
    <n v="6780"/>
    <x v="472"/>
    <x v="86"/>
    <s v="1332"/>
    <s v="0"/>
    <s v="LIVADA"/>
    <x v="461"/>
    <x v="426"/>
    <n v="3187"/>
    <s v="MILEUSNIĆ ­URO, ­URIN"/>
    <s v="KOMPOLJE, KOMPOLJE 36"/>
    <s v="1/1"/>
    <n v="1"/>
    <n v="1"/>
    <s v="BRLOSKA DUBRAVA1332"/>
  </r>
  <r>
    <n v="1014"/>
    <x v="4"/>
    <x v="0"/>
    <n v="320803"/>
    <x v="0"/>
    <s v="1333"/>
    <x v="0"/>
    <n v="7986.0776549700004"/>
    <n v="7986"/>
    <x v="473"/>
    <x v="90"/>
    <s v="1333"/>
    <s v="0"/>
    <s v="LIVADA"/>
    <x v="462"/>
    <x v="427"/>
    <n v="1556.6"/>
    <s v="MILEUSNIĆ MILAN, TRIFUNOV"/>
    <s v="OTOČAC, STJEPANA RADIĆA 76"/>
    <s v="1/5"/>
    <n v="1"/>
    <n v="5"/>
    <s v="BRLOSKA DUBRAVA1333"/>
  </r>
  <r>
    <n v="1015"/>
    <x v="4"/>
    <x v="0"/>
    <n v="320803"/>
    <x v="0"/>
    <s v="1333"/>
    <x v="0"/>
    <n v="7986.0776549700004"/>
    <n v="7986"/>
    <x v="473"/>
    <x v="90"/>
    <s v="1333"/>
    <s v="0"/>
    <s v="LIVADA"/>
    <x v="462"/>
    <x v="427"/>
    <n v="1556.6"/>
    <s v="MILEUSNIĆ NIKOLA, TRIVUN"/>
    <s v="KARLOVAC, RAJKA JANJANINA 13"/>
    <s v="1/5"/>
    <n v="1"/>
    <n v="5"/>
    <s v="BRLOSKA DUBRAVA1333"/>
  </r>
  <r>
    <n v="1016"/>
    <x v="4"/>
    <x v="0"/>
    <n v="320803"/>
    <x v="0"/>
    <s v="1333"/>
    <x v="0"/>
    <n v="7986.0776549700004"/>
    <n v="7986"/>
    <x v="473"/>
    <x v="90"/>
    <s v="1333"/>
    <s v="0"/>
    <s v="LIVADA"/>
    <x v="462"/>
    <x v="427"/>
    <n v="1556.6"/>
    <s v="MILEUSNIĆ ­URA­, TRIVUN"/>
    <s v="DUBROVNIK, BRATSTVA I JEDINSTVA 23"/>
    <s v="1/5"/>
    <n v="1"/>
    <n v="5"/>
    <s v="BRLOSKA DUBRAVA1333"/>
  </r>
  <r>
    <n v="1017"/>
    <x v="4"/>
    <x v="0"/>
    <n v="320803"/>
    <x v="0"/>
    <s v="1333"/>
    <x v="0"/>
    <n v="7986.0776549700004"/>
    <n v="7986"/>
    <x v="473"/>
    <x v="90"/>
    <s v="1333"/>
    <s v="0"/>
    <s v="LIVADA"/>
    <x v="462"/>
    <x v="427"/>
    <n v="1556.6"/>
    <s v="STOJANOVIĆ MARICA, TRIVUN rođ. MILEUSNIĆ"/>
    <s v="OTOČAC, DR. ANDRIJE ŠTAMPARA 23"/>
    <s v="1/5"/>
    <n v="1"/>
    <n v="5"/>
    <s v="BRLOSKA DUBRAVA1333"/>
  </r>
  <r>
    <n v="1018"/>
    <x v="4"/>
    <x v="0"/>
    <n v="320803"/>
    <x v="0"/>
    <s v="1333"/>
    <x v="0"/>
    <n v="7986.0776549700004"/>
    <n v="7986"/>
    <x v="473"/>
    <x v="90"/>
    <s v="1333"/>
    <s v="0"/>
    <s v="LIVADA"/>
    <x v="462"/>
    <x v="427"/>
    <n v="1556.6"/>
    <s v="ŽAKULA STOJANKA, TRIVUN rođ. MILEUSNIĆ"/>
    <s v="VINKOVCI, KARADŽIĆEVA 67"/>
    <s v="1/5"/>
    <n v="1"/>
    <n v="5"/>
    <s v="BRLOSKA DUBRAVA1333"/>
  </r>
  <r>
    <n v="1019"/>
    <x v="4"/>
    <x v="0"/>
    <n v="320803"/>
    <x v="0"/>
    <s v="1334"/>
    <x v="0"/>
    <n v="5079.4585415299998"/>
    <n v="5079"/>
    <x v="474"/>
    <x v="149"/>
    <s v="1334"/>
    <s v="0"/>
    <s v="LIVADA"/>
    <x v="270"/>
    <x v="428"/>
    <n v="2662"/>
    <s v="DIKLIĆ BRANKO, GLIŠIN"/>
    <s v="OTOČAC, OROVAC 28"/>
    <s v="1/1"/>
    <n v="1"/>
    <n v="1"/>
    <s v="BRLOSKA DUBRAVA1334"/>
  </r>
  <r>
    <n v="1020"/>
    <x v="4"/>
    <x v="0"/>
    <n v="320803"/>
    <x v="0"/>
    <s v="1334"/>
    <x v="0"/>
    <n v="5079.4585415299998"/>
    <n v="5079"/>
    <x v="474"/>
    <x v="150"/>
    <s v="1334"/>
    <s v="0"/>
    <s v="LIVADA"/>
    <x v="270"/>
    <x v="428"/>
    <n v="2662"/>
    <s v="DIKLIĆ MILAN, ­URIN"/>
    <s v="OTOČAC, OROVAC 27"/>
    <s v="1/1"/>
    <n v="1"/>
    <n v="1"/>
    <s v="BRLOSKA DUBRAVA1334"/>
  </r>
  <r>
    <n v="1021"/>
    <x v="4"/>
    <x v="0"/>
    <n v="320803"/>
    <x v="0"/>
    <s v="1335"/>
    <x v="0"/>
    <n v="4845.3006749100005"/>
    <n v="4845"/>
    <x v="475"/>
    <x v="96"/>
    <s v="1335"/>
    <s v="0"/>
    <s v="LIVADA"/>
    <x v="298"/>
    <x v="429"/>
    <n v="2374"/>
    <s v="MILEUSNIĆ RATISLAV, RADIN"/>
    <s v="OTOČAC, STJEPANA RADIĆA 18"/>
    <s v="1/1"/>
    <n v="1"/>
    <n v="1"/>
    <s v="BRLOSKA DUBRAVA1335"/>
  </r>
  <r>
    <n v="1022"/>
    <x v="4"/>
    <x v="0"/>
    <n v="320803"/>
    <x v="0"/>
    <s v="1335"/>
    <x v="0"/>
    <n v="4845.3006749100005"/>
    <n v="4845"/>
    <x v="475"/>
    <x v="85"/>
    <s v="1335"/>
    <s v="0"/>
    <s v="LIVADA"/>
    <x v="298"/>
    <x v="429"/>
    <n v="2374"/>
    <s v="MILEUSNIĆ VELJKO, MIĆIN"/>
    <s v="BRLOŠKA DUBRAVA, BRLOŠKA DUBRAVA 18"/>
    <s v="1/1"/>
    <n v="1"/>
    <n v="1"/>
    <s v="BRLOSKA DUBRAVA1335"/>
  </r>
  <r>
    <n v="1023"/>
    <x v="4"/>
    <x v="0"/>
    <n v="320803"/>
    <x v="0"/>
    <s v="1336"/>
    <x v="0"/>
    <n v="6798.0068164800005"/>
    <n v="6798"/>
    <x v="476"/>
    <x v="70"/>
    <s v="1336"/>
    <s v="0"/>
    <s v="LIVADA"/>
    <x v="463"/>
    <x v="430"/>
    <n v="6762"/>
    <s v="MILEUSNIĆ MARA, UD. PETRA rođ. DRAKULA"/>
    <s v="BRLOŠKA DUBRAVA, BRLOŠKA DUBRAVA 27"/>
    <s v="1/1"/>
    <n v="1"/>
    <n v="1"/>
    <s v="BRLOSKA DUBRAVA1336"/>
  </r>
  <r>
    <n v="1024"/>
    <x v="4"/>
    <x v="0"/>
    <n v="320803"/>
    <x v="0"/>
    <s v="1337"/>
    <x v="0"/>
    <n v="1538.9123865199999"/>
    <n v="1539"/>
    <x v="477"/>
    <x v="148"/>
    <s v="1337"/>
    <s v="0"/>
    <s v="LIVADA"/>
    <x v="464"/>
    <x v="431"/>
    <n v="1569"/>
    <s v="ALEKSIĆ ZORKA, UD. NEDJELJKA rođ. LAVRNJA"/>
    <s v="OTOČAC, OROVAC 21"/>
    <s v="1/1"/>
    <n v="1"/>
    <n v="1"/>
    <s v="BRLOSKA DUBRAVA1337"/>
  </r>
  <r>
    <n v="1025"/>
    <x v="4"/>
    <x v="0"/>
    <n v="320803"/>
    <x v="0"/>
    <s v="1338"/>
    <x v="0"/>
    <n v="5170.1954354199997"/>
    <n v="5170"/>
    <x v="478"/>
    <x v="151"/>
    <s v="1338"/>
    <s v="0"/>
    <s v="LIVADA"/>
    <x v="465"/>
    <x v="432"/>
    <n v="5021"/>
    <s v="ORŠANIĆ ANKICA, Ž. ANTE rođ. BILOVIĆ"/>
    <s v="OTOČAC, IVE SENJANINA 35"/>
    <s v="1/1"/>
    <n v="1"/>
    <n v="1"/>
    <s v="BRLOSKA DUBRAVA1338"/>
  </r>
  <r>
    <n v="1026"/>
    <x v="4"/>
    <x v="0"/>
    <n v="320854"/>
    <x v="1"/>
    <s v="1507"/>
    <x v="0"/>
    <n v="895.52156500700005"/>
    <n v="896"/>
    <x v="479"/>
    <x v="152"/>
    <s v="1507"/>
    <s v="0"/>
    <s v="ORANICA"/>
    <x v="285"/>
    <x v="252"/>
    <n v="924"/>
    <s v="ROŽIĆ IVAN, ANTONOV"/>
    <s v="KOMPOLJE, KOMPOLJE 109/C"/>
    <s v="1/1"/>
    <n v="1"/>
    <n v="1"/>
    <s v="KOMPOLJE1507"/>
  </r>
  <r>
    <n v="1027"/>
    <x v="4"/>
    <x v="0"/>
    <n v="320854"/>
    <x v="1"/>
    <s v="1508"/>
    <x v="0"/>
    <n v="1631.5109620600001"/>
    <n v="1632"/>
    <x v="480"/>
    <x v="153"/>
    <s v="1508"/>
    <s v="0"/>
    <s v="ORANICA"/>
    <x v="3"/>
    <x v="433"/>
    <n v="719"/>
    <s v="ROŽIĆ ANTE, MILE"/>
    <s v="KOMPOLJE, KOMPOLJE 103"/>
    <s v="1/1"/>
    <n v="1"/>
    <n v="1"/>
    <s v="KOMPOLJE1508"/>
  </r>
  <r>
    <n v="1028"/>
    <x v="4"/>
    <x v="0"/>
    <n v="320854"/>
    <x v="1"/>
    <s v="1508"/>
    <x v="0"/>
    <n v="1631.5109620600001"/>
    <n v="1632"/>
    <x v="480"/>
    <x v="153"/>
    <s v="1508"/>
    <s v="0"/>
    <s v="PAŠNJAK"/>
    <x v="466"/>
    <x v="433"/>
    <n v="870"/>
    <s v="ROŽIĆ ANTE, MILE"/>
    <s v="KOMPOLJE, KOMPOLJE 103"/>
    <s v="1/1"/>
    <n v="1"/>
    <n v="1"/>
    <s v="KOMPOLJE1508"/>
  </r>
  <r>
    <n v="1032"/>
    <x v="4"/>
    <x v="0"/>
    <n v="320854"/>
    <x v="1"/>
    <s v="2021"/>
    <x v="1"/>
    <n v="12828.4122123"/>
    <n v="21212"/>
    <x v="481"/>
    <x v="105"/>
    <s v="2021"/>
    <s v="0"/>
    <s v="PAŠNJAK"/>
    <x v="467"/>
    <x v="434"/>
    <n v="12961.461933528832"/>
    <s v="PAVLOVIĆ MILE, JANDRIN"/>
    <s v="LAZE, LAZE 0"/>
    <s v="1/1"/>
    <n v="1"/>
    <n v="1"/>
    <s v="KOMPOLJE2021"/>
  </r>
  <r>
    <n v="1037"/>
    <x v="4"/>
    <x v="0"/>
    <n v="320854"/>
    <x v="1"/>
    <s v="2027"/>
    <x v="0"/>
    <n v="5264.7261510099997"/>
    <n v="5265"/>
    <x v="482"/>
    <x v="154"/>
    <s v="2027"/>
    <s v="0"/>
    <s v="PAŠNJAK"/>
    <x v="327"/>
    <x v="293"/>
    <n v="5424"/>
    <s v="SLAVKOVIĆ MARIJA, UD. NIKOLE rođ. BIONDIĆ"/>
    <s v="BRLOŠKA DUBRAVA, BRLOŠKA DUBRAVA 54"/>
    <s v="1/1"/>
    <n v="1"/>
    <n v="1"/>
    <s v="KOMPOLJE2027"/>
  </r>
  <r>
    <n v="1039"/>
    <x v="4"/>
    <x v="0"/>
    <n v="320854"/>
    <x v="1"/>
    <s v="2030"/>
    <x v="0"/>
    <n v="4667.3535554600003"/>
    <n v="4667"/>
    <x v="483"/>
    <x v="154"/>
    <s v="2030"/>
    <s v="0"/>
    <s v="PAŠNJAK"/>
    <x v="468"/>
    <x v="435"/>
    <n v="4906"/>
    <s v="SLAVKOVIĆ MARIJA, UD. NIKOLE rođ. BIONDIĆ"/>
    <s v="BRLOŠKA DUBRAVA, BRLOŠKA DUBRAVA 54"/>
    <s v="1/1"/>
    <n v="1"/>
    <n v="1"/>
    <s v="KOMPOLJE2030"/>
  </r>
  <r>
    <n v="1029"/>
    <x v="4"/>
    <x v="0"/>
    <n v="320854"/>
    <x v="1"/>
    <s v="1512/1"/>
    <x v="2"/>
    <n v="370189"/>
    <n v="370189"/>
    <x v="484"/>
    <x v="23"/>
    <s v="1512"/>
    <s v="1"/>
    <s v="ŠUMA"/>
    <x v="319"/>
    <x v="436"/>
    <n v="791.5"/>
    <s v="BOLJFETIĆ DRAGAN, TOMIN"/>
    <s v="KOMPOLJE, KOMPOLJE 119"/>
    <s v="1/2"/>
    <n v="1"/>
    <n v="2"/>
    <s v="KOMPOLJE1512/1"/>
  </r>
  <r>
    <n v="1030"/>
    <x v="4"/>
    <x v="0"/>
    <n v="320854"/>
    <x v="1"/>
    <s v="1512/1"/>
    <x v="2"/>
    <n v="370189"/>
    <n v="370189"/>
    <x v="484"/>
    <x v="23"/>
    <s v="1512"/>
    <s v="1"/>
    <s v="ŠUMA"/>
    <x v="319"/>
    <x v="436"/>
    <n v="791.5"/>
    <s v="BOLJFETIĆ ZORAN, TOMIN"/>
    <s v="KOMPOLJE, KOMPOLJE 119"/>
    <s v="1/2"/>
    <n v="1"/>
    <n v="2"/>
    <s v="KOMPOLJE1512/1"/>
  </r>
  <r>
    <n v="1031"/>
    <x v="4"/>
    <x v="0"/>
    <n v="320854"/>
    <x v="1"/>
    <s v="1614/1"/>
    <x v="0"/>
    <n v="2557.8799054699998"/>
    <n v="2558"/>
    <x v="485"/>
    <x v="36"/>
    <s v="1614"/>
    <s v="1"/>
    <s v="PAŠNJAK"/>
    <x v="469"/>
    <x v="437"/>
    <n v="2493"/>
    <s v="DUBRAVLIĆ MILAN, MARKOV"/>
    <s v="RIJEKA, SKOJEVSKA 24"/>
    <s v="1/1"/>
    <n v="1"/>
    <n v="1"/>
    <s v="KOMPOLJE1614/1"/>
  </r>
  <r>
    <n v="1033"/>
    <x v="4"/>
    <x v="0"/>
    <n v="320854"/>
    <x v="1"/>
    <s v="2026/1"/>
    <x v="0"/>
    <n v="7077.0134035000001"/>
    <n v="7077"/>
    <x v="486"/>
    <x v="155"/>
    <s v="2026"/>
    <s v="1"/>
    <s v="LIVADA"/>
    <x v="470"/>
    <x v="438"/>
    <n v="8420"/>
    <s v="ROŽIĆ JOSO, IVANOV"/>
    <s v="KOMPOLJE, KOMPOLJE 102"/>
    <s v="1/1"/>
    <n v="1"/>
    <n v="1"/>
    <s v="KOMPOLJE2026/1"/>
  </r>
  <r>
    <n v="1034"/>
    <x v="4"/>
    <x v="0"/>
    <n v="320854"/>
    <x v="1"/>
    <s v="2026/2"/>
    <x v="0"/>
    <n v="3190.6119105299999"/>
    <n v="3191"/>
    <x v="487"/>
    <x v="155"/>
    <s v="2026"/>
    <s v="2"/>
    <s v="LIVADA"/>
    <x v="324"/>
    <x v="290"/>
    <n v="2928"/>
    <s v="ROŽIĆ JOSO, IVANOV"/>
    <s v="KOMPOLJE, KOMPOLJE 102"/>
    <s v="1/1"/>
    <n v="1"/>
    <n v="1"/>
    <s v="KOMPOLJE2026/2"/>
  </r>
  <r>
    <n v="1035"/>
    <x v="4"/>
    <x v="0"/>
    <n v="320854"/>
    <x v="1"/>
    <s v="2026/3"/>
    <x v="0"/>
    <n v="4109.5992019599998"/>
    <n v="4110"/>
    <x v="488"/>
    <x v="156"/>
    <s v="2026"/>
    <s v="3"/>
    <s v="PAŠNJAK"/>
    <x v="471"/>
    <x v="439"/>
    <n v="4287"/>
    <s v="MILEUSNIĆ DANE, MILANOV"/>
    <s v="BRLOŠKA DUBRAVA, BRLOŠKA DUBRAVA 41"/>
    <s v="1/1"/>
    <n v="1"/>
    <n v="1"/>
    <s v="KOMPOLJE2026/3"/>
  </r>
  <r>
    <n v="1036"/>
    <x v="4"/>
    <x v="0"/>
    <n v="320854"/>
    <x v="1"/>
    <s v="2026/4"/>
    <x v="0"/>
    <n v="5554.5951434999997"/>
    <n v="5555"/>
    <x v="489"/>
    <x v="157"/>
    <s v="2026"/>
    <s v="4"/>
    <s v="PAŠNJAK"/>
    <x v="472"/>
    <x v="440"/>
    <n v="5406"/>
    <s v="MILEUSNIĆ DUŠAN, GAJIN"/>
    <s v="SRBIJA, PANČEVO, IVE KURJAČKOG 87"/>
    <s v="1/1"/>
    <n v="1"/>
    <n v="1"/>
    <s v="KOMPOLJE2026/4"/>
  </r>
  <r>
    <n v="1038"/>
    <x v="4"/>
    <x v="0"/>
    <n v="320854"/>
    <x v="1"/>
    <s v="2029/1"/>
    <x v="2"/>
    <n v="1339179"/>
    <n v="1339179"/>
    <x v="490"/>
    <x v="155"/>
    <s v="2029"/>
    <s v="1"/>
    <s v="ŠUMA"/>
    <x v="473"/>
    <x v="441"/>
    <n v="4891"/>
    <s v="ROŽIĆ JOSO, IVANOV"/>
    <s v="KOMPOLJE, KOMPOLJE 102"/>
    <s v="1/1"/>
    <n v="1"/>
    <n v="1"/>
    <s v="KOMPOLJE2029/1"/>
  </r>
  <r>
    <n v="1040"/>
    <x v="5"/>
    <x v="0"/>
    <n v="321028"/>
    <x v="2"/>
    <s v="2569"/>
    <x v="0"/>
    <n v="1450.86772045"/>
    <n v="1451"/>
    <x v="491"/>
    <x v="158"/>
    <s v="2569"/>
    <s v="0"/>
    <s v="ŠUMA"/>
    <x v="474"/>
    <x v="442"/>
    <n v="745"/>
    <s v="DIKLIĆ DUŠAN, NIKOLIN"/>
    <s v="PONORI, PONORI 71"/>
    <s v="1/1"/>
    <n v="1"/>
    <n v="1"/>
    <s v="SVICA2569"/>
  </r>
  <r>
    <n v="1041"/>
    <x v="5"/>
    <x v="0"/>
    <n v="321028"/>
    <x v="2"/>
    <s v="2569"/>
    <x v="0"/>
    <n v="1450.86772045"/>
    <n v="1451"/>
    <x v="491"/>
    <x v="155"/>
    <s v="2569"/>
    <s v="0"/>
    <s v="ŠUMA"/>
    <x v="474"/>
    <x v="442"/>
    <n v="745"/>
    <s v="DIKLIĆ MARA, UD. MILANA rođ. GROZDANIĆ"/>
    <s v="PONORI, PONORI 72"/>
    <s v="1/1"/>
    <n v="1"/>
    <n v="1"/>
    <s v="SVICA2569"/>
  </r>
  <r>
    <n v="1042"/>
    <x v="5"/>
    <x v="0"/>
    <n v="321028"/>
    <x v="2"/>
    <s v="2673"/>
    <x v="0"/>
    <n v="1124.02228487"/>
    <n v="1124"/>
    <x v="492"/>
    <x v="159"/>
    <s v="2673"/>
    <s v="0"/>
    <s v="ŠUMA"/>
    <x v="475"/>
    <x v="443"/>
    <n v="1147"/>
    <s v="KRANJLEVIĆ ANICA, Ž. MIJE"/>
    <s v="ZADAR, ­URE BASARIČEKA 10"/>
    <s v="1/1"/>
    <n v="1"/>
    <n v="1"/>
    <s v="SVICA2673"/>
  </r>
  <r>
    <n v="1043"/>
    <x v="5"/>
    <x v="0"/>
    <n v="321028"/>
    <x v="2"/>
    <s v="2692"/>
    <x v="1"/>
    <n v="42296.961673500002"/>
    <n v="47239"/>
    <x v="493"/>
    <x v="160"/>
    <s v="2692"/>
    <s v="0"/>
    <s v="PAŠNJAK"/>
    <x v="343"/>
    <x v="444"/>
    <n v="257.87008535252653"/>
    <s v="DIKLIĆ BOŽICA, UD.DMITRA"/>
    <s v="PONORI, PONORI 81"/>
    <s v="1/1"/>
    <n v="1"/>
    <n v="1"/>
    <s v="SVICA2692"/>
  </r>
  <r>
    <n v="1044"/>
    <x v="5"/>
    <x v="0"/>
    <n v="321028"/>
    <x v="2"/>
    <s v="2692"/>
    <x v="1"/>
    <n v="42296.961673500002"/>
    <n v="47239"/>
    <x v="493"/>
    <x v="155"/>
    <s v="2692"/>
    <s v="0"/>
    <s v="ORANICA"/>
    <x v="25"/>
    <x v="444"/>
    <n v="1288.4550445218254"/>
    <s v="DIKLIĆ MARA, UD. MILANA rođ. GROZDANIĆ"/>
    <s v="PONORI, PONORI 72"/>
    <s v="1/1"/>
    <n v="1"/>
    <n v="1"/>
    <s v="SVICA2692"/>
  </r>
  <r>
    <n v="1045"/>
    <x v="5"/>
    <x v="0"/>
    <n v="321028"/>
    <x v="2"/>
    <s v="2692"/>
    <x v="1"/>
    <n v="42296.961673500002"/>
    <n v="47239"/>
    <x v="493"/>
    <x v="131"/>
    <s v="2692"/>
    <s v="0"/>
    <s v="PAŠNJAK"/>
    <x v="476"/>
    <x v="444"/>
    <n v="15457.879005298675"/>
    <s v="DIKLIĆ MILOŠ, STEVANOV"/>
    <s v="PONORI, PONORI 83"/>
    <s v="1/1"/>
    <n v="1"/>
    <n v="1"/>
    <s v="SVICA2692"/>
  </r>
  <r>
    <n v="1046"/>
    <x v="5"/>
    <x v="0"/>
    <n v="321028"/>
    <x v="2"/>
    <s v="2692"/>
    <x v="1"/>
    <n v="42296.961673500002"/>
    <n v="47239"/>
    <x v="493"/>
    <x v="53"/>
    <s v="2692"/>
    <s v="0"/>
    <s v="ORANICA"/>
    <x v="9"/>
    <x v="444"/>
    <n v="1932.2348756623344"/>
    <s v="DIKLIĆ VUJO, VAJIN"/>
    <s v="PONORI, PONORI 79"/>
    <s v="1/1"/>
    <n v="1"/>
    <n v="1"/>
    <s v="SVICA2692"/>
  </r>
  <r>
    <n v="1047"/>
    <x v="5"/>
    <x v="0"/>
    <n v="321028"/>
    <x v="2"/>
    <s v="2693"/>
    <x v="0"/>
    <n v="1735.28011853"/>
    <n v="1735"/>
    <x v="494"/>
    <x v="68"/>
    <s v="2693"/>
    <s v="0"/>
    <s v="ORANICA"/>
    <x v="290"/>
    <x v="257"/>
    <n v="1737"/>
    <s v="DIKLIĆ MILAN, STEVANOV"/>
    <s v="PONORI, PONORI 80"/>
    <s v="1/1"/>
    <n v="1"/>
    <n v="1"/>
    <s v="SVICA2693"/>
  </r>
  <r>
    <n v="1048"/>
    <x v="5"/>
    <x v="0"/>
    <n v="321028"/>
    <x v="2"/>
    <s v="2698"/>
    <x v="0"/>
    <n v="469.89016450000003"/>
    <n v="470"/>
    <x v="495"/>
    <x v="160"/>
    <s v="2698"/>
    <s v="0"/>
    <s v="PAŠNJAK"/>
    <x v="400"/>
    <x v="362"/>
    <n v="489"/>
    <s v="DIKLIĆ BOŽICA, UD.DMITRA"/>
    <s v="PONORI, PONORI 81"/>
    <s v="1/1"/>
    <n v="1"/>
    <n v="1"/>
    <s v="SVICA2698"/>
  </r>
  <r>
    <n v="1049"/>
    <x v="5"/>
    <x v="0"/>
    <n v="321028"/>
    <x v="2"/>
    <s v="2702"/>
    <x v="0"/>
    <n v="358.56543349999998"/>
    <n v="359"/>
    <x v="496"/>
    <x v="155"/>
    <s v="2702"/>
    <s v="0"/>
    <s v="ORANICA"/>
    <x v="477"/>
    <x v="445"/>
    <n v="367"/>
    <s v="DIKLIĆ MARA, UD. MILANA rođ. GROZDANIĆ"/>
    <s v="PONORI, PONORI 72"/>
    <s v="1/1"/>
    <n v="1"/>
    <n v="1"/>
    <s v="SVICA2702"/>
  </r>
  <r>
    <n v="1050"/>
    <x v="5"/>
    <x v="0"/>
    <n v="321028"/>
    <x v="2"/>
    <s v="2704"/>
    <x v="0"/>
    <n v="892.53258251299997"/>
    <n v="893"/>
    <x v="497"/>
    <x v="161"/>
    <s v="2704"/>
    <s v="0"/>
    <s v="ORANICA"/>
    <x v="478"/>
    <x v="446"/>
    <n v="896"/>
    <s v="BANJANIN NEDJELJKO"/>
    <s v="PONORI, PONORI 52"/>
    <s v="1/1"/>
    <n v="1"/>
    <n v="1"/>
    <s v="SVICA2704"/>
  </r>
  <r>
    <n v="1051"/>
    <x v="5"/>
    <x v="0"/>
    <n v="321028"/>
    <x v="2"/>
    <s v="2706"/>
    <x v="0"/>
    <n v="261.088959993"/>
    <n v="261"/>
    <x v="498"/>
    <x v="159"/>
    <s v="2706"/>
    <s v="0"/>
    <s v="ORANICA"/>
    <x v="479"/>
    <x v="447"/>
    <n v="255"/>
    <s v="KRANJLEVIĆ ANICA, Ž. MIJE"/>
    <s v="ZADAR, ­URE BASARIČEKA 10"/>
    <s v="1/1"/>
    <n v="1"/>
    <n v="1"/>
    <s v="SVICA2706"/>
  </r>
  <r>
    <n v="1052"/>
    <x v="5"/>
    <x v="0"/>
    <n v="321028"/>
    <x v="2"/>
    <s v="2707"/>
    <x v="1"/>
    <n v="30836.299314200001"/>
    <n v="41007"/>
    <x v="499"/>
    <x v="161"/>
    <s v="2707"/>
    <s v="0"/>
    <s v="PAŠNJAK"/>
    <x v="480"/>
    <x v="448"/>
    <n v="7751.3735052740649"/>
    <s v="BANJANIN NEDJELJKO"/>
    <s v="PONORI, PONORI 52"/>
    <s v="1/1"/>
    <n v="1"/>
    <n v="1"/>
    <s v="SVICA2707"/>
  </r>
  <r>
    <n v="1053"/>
    <x v="5"/>
    <x v="0"/>
    <n v="321028"/>
    <x v="2"/>
    <s v="2707"/>
    <x v="1"/>
    <n v="30836.299314200001"/>
    <n v="41007"/>
    <x v="499"/>
    <x v="131"/>
    <s v="2707"/>
    <s v="0"/>
    <s v="PAŠNJAK"/>
    <x v="481"/>
    <x v="448"/>
    <n v="23254.1205158222"/>
    <s v="DIKLIĆ MILOŠ, STEVANOV"/>
    <s v="PONORI, PONORI 83"/>
    <s v="1/1"/>
    <n v="1"/>
    <n v="1"/>
    <s v="SVICA2707"/>
  </r>
  <r>
    <n v="1054"/>
    <x v="5"/>
    <x v="0"/>
    <n v="321028"/>
    <x v="2"/>
    <s v="2736"/>
    <x v="0"/>
    <n v="3327.3582550000001"/>
    <n v="3327"/>
    <x v="500"/>
    <x v="159"/>
    <s v="2736"/>
    <s v="0"/>
    <s v="ŠUMA"/>
    <x v="482"/>
    <x v="449"/>
    <n v="3323"/>
    <s v="KRANJLEVIĆ ANICA, Ž. MIJE"/>
    <s v="ZADAR, ­URE BASARIČEKA 10"/>
    <s v="1/1"/>
    <n v="1"/>
    <n v="1"/>
    <s v="SVICA2736"/>
  </r>
  <r>
    <n v="1055"/>
    <x v="5"/>
    <x v="0"/>
    <n v="321028"/>
    <x v="2"/>
    <s v="2738"/>
    <x v="0"/>
    <n v="4806.6032693799998"/>
    <n v="4807"/>
    <x v="501"/>
    <x v="159"/>
    <s v="2738"/>
    <s v="0"/>
    <s v="ORANICA"/>
    <x v="483"/>
    <x v="450"/>
    <n v="2323"/>
    <s v="KRANJLEVIĆ ANICA, Ž. MIJE"/>
    <s v="ZADAR, ­URE BASARIČEKA 10"/>
    <s v="1/1"/>
    <n v="1"/>
    <n v="1"/>
    <s v="SVICA2738"/>
  </r>
  <r>
    <n v="1056"/>
    <x v="5"/>
    <x v="0"/>
    <n v="321028"/>
    <x v="2"/>
    <s v="2738"/>
    <x v="0"/>
    <n v="4806.6032693799998"/>
    <n v="4807"/>
    <x v="501"/>
    <x v="159"/>
    <s v="2738"/>
    <s v="0"/>
    <s v="ŠUMA"/>
    <x v="242"/>
    <x v="450"/>
    <n v="2518"/>
    <s v="KRANJLEVIĆ ANICA, Ž. MIJE"/>
    <s v="ZADAR, ­URE BASARIČEKA 10"/>
    <s v="1/1"/>
    <n v="1"/>
    <n v="1"/>
    <s v="SVICA2738"/>
  </r>
  <r>
    <n v="1057"/>
    <x v="5"/>
    <x v="0"/>
    <n v="321028"/>
    <x v="2"/>
    <s v="2740"/>
    <x v="0"/>
    <n v="2294.3437625800002"/>
    <n v="2294"/>
    <x v="502"/>
    <x v="159"/>
    <s v="2740"/>
    <s v="0"/>
    <s v="ŠUMA"/>
    <x v="484"/>
    <x v="451"/>
    <n v="2259"/>
    <s v="KRANJLEVIĆ ANICA, Ž. MIJE"/>
    <s v="ZADAR, ­URE BASARIČEKA 10"/>
    <s v="1/1"/>
    <n v="1"/>
    <n v="1"/>
    <s v="SVICA2740"/>
  </r>
  <r>
    <n v="1058"/>
    <x v="5"/>
    <x v="0"/>
    <n v="321028"/>
    <x v="2"/>
    <s v="2741"/>
    <x v="0"/>
    <n v="3293.6393023000001"/>
    <n v="3294"/>
    <x v="503"/>
    <x v="113"/>
    <s v="2741"/>
    <s v="0"/>
    <s v="ŠUMA"/>
    <x v="485"/>
    <x v="452"/>
    <n v="1162"/>
    <s v="BANJANIN DUŠAN, PETROV"/>
    <s v="PONORI, PONORI 74"/>
    <s v="1/1"/>
    <n v="1"/>
    <n v="1"/>
    <s v="SVICA2741"/>
  </r>
  <r>
    <n v="1059"/>
    <x v="5"/>
    <x v="0"/>
    <n v="321028"/>
    <x v="2"/>
    <s v="2741"/>
    <x v="0"/>
    <n v="3293.6393023000001"/>
    <n v="3294"/>
    <x v="503"/>
    <x v="113"/>
    <s v="2741"/>
    <s v="0"/>
    <s v="ORANICA"/>
    <x v="9"/>
    <x v="452"/>
    <n v="2158"/>
    <s v="BANJANIN DUŠAN, PETROV"/>
    <s v="PONORI, PONORI 74"/>
    <s v="1/1"/>
    <n v="1"/>
    <n v="1"/>
    <s v="SVICA2741"/>
  </r>
  <r>
    <n v="1060"/>
    <x v="5"/>
    <x v="0"/>
    <n v="321028"/>
    <x v="2"/>
    <s v="2755"/>
    <x v="0"/>
    <n v="10937.4748022"/>
    <n v="10937"/>
    <x v="504"/>
    <x v="5"/>
    <s v="2755"/>
    <s v="0"/>
    <s v="ŠUMA"/>
    <x v="486"/>
    <x v="453"/>
    <n v="10513"/>
    <s v="BANJANIN MIĆO"/>
    <s v="PONORI, PONORI 78"/>
    <s v="1/1"/>
    <n v="1"/>
    <n v="1"/>
    <s v="SVICA2755"/>
  </r>
  <r>
    <n v="1061"/>
    <x v="5"/>
    <x v="0"/>
    <n v="321028"/>
    <x v="2"/>
    <s v="2780"/>
    <x v="0"/>
    <n v="415.63961851300002"/>
    <n v="416"/>
    <x v="505"/>
    <x v="113"/>
    <s v="2780"/>
    <s v="0"/>
    <s v="ŠUMA"/>
    <x v="299"/>
    <x v="454"/>
    <n v="201"/>
    <s v="BANJANIN DUŠAN, PETROV"/>
    <s v="PONORI, PONORI 74"/>
    <s v="1/1"/>
    <n v="1"/>
    <n v="1"/>
    <s v="SVICA2780"/>
  </r>
  <r>
    <n v="1062"/>
    <x v="5"/>
    <x v="0"/>
    <n v="321028"/>
    <x v="2"/>
    <s v="2780"/>
    <x v="0"/>
    <n v="415.63961851300002"/>
    <n v="416"/>
    <x v="505"/>
    <x v="11"/>
    <s v="2780"/>
    <s v="0"/>
    <s v="ŠUMA"/>
    <x v="404"/>
    <x v="454"/>
    <n v="39.6"/>
    <s v="BANJANIN JOVANKA"/>
    <s v="PONORI, PONORI 75"/>
    <s v="1/5"/>
    <n v="1"/>
    <n v="5"/>
    <s v="SVICA2780"/>
  </r>
  <r>
    <n v="1063"/>
    <x v="5"/>
    <x v="0"/>
    <n v="321028"/>
    <x v="2"/>
    <s v="2780"/>
    <x v="0"/>
    <n v="415.63961851300002"/>
    <n v="416"/>
    <x v="505"/>
    <x v="11"/>
    <s v="2780"/>
    <s v="0"/>
    <s v="ŠUMA"/>
    <x v="404"/>
    <x v="454"/>
    <n v="39.6"/>
    <s v="BANJANIN VIDA"/>
    <s v="OTOČAC, KRALJA ZVONIMIRA 11"/>
    <s v="1/5"/>
    <n v="1"/>
    <n v="5"/>
    <s v="SVICA2780"/>
  </r>
  <r>
    <n v="1064"/>
    <x v="5"/>
    <x v="0"/>
    <n v="321028"/>
    <x v="2"/>
    <s v="2780"/>
    <x v="0"/>
    <n v="415.63961851300002"/>
    <n v="416"/>
    <x v="505"/>
    <x v="11"/>
    <s v="2780"/>
    <s v="0"/>
    <s v="ŠUMA"/>
    <x v="404"/>
    <x v="454"/>
    <n v="39.6"/>
    <s v="DUGANDŽIJA GORDANA"/>
    <s v="KANADA, ONTARIO STONEY CREER, MONTAIN 12"/>
    <s v="1/5"/>
    <n v="1"/>
    <n v="5"/>
    <s v="SVICA2780"/>
  </r>
  <r>
    <n v="1065"/>
    <x v="5"/>
    <x v="0"/>
    <n v="321028"/>
    <x v="2"/>
    <s v="2780"/>
    <x v="0"/>
    <n v="415.63961851300002"/>
    <n v="416"/>
    <x v="505"/>
    <x v="11"/>
    <s v="2780"/>
    <s v="0"/>
    <s v="ŠUMA"/>
    <x v="404"/>
    <x v="454"/>
    <n v="39.6"/>
    <s v="IVANLEVIĆ BOŽICA"/>
    <s v="SRBIJA I CRNA GORA, SREMSKI KARLOVCI, IVANA MAŽURANIĆA 28"/>
    <s v="1/5"/>
    <n v="1"/>
    <n v="5"/>
    <s v="SVICA2780"/>
  </r>
  <r>
    <n v="1066"/>
    <x v="5"/>
    <x v="0"/>
    <n v="321028"/>
    <x v="2"/>
    <s v="2780"/>
    <x v="0"/>
    <n v="415.63961851300002"/>
    <n v="416"/>
    <x v="505"/>
    <x v="11"/>
    <s v="2780"/>
    <s v="0"/>
    <s v="ŠUMA"/>
    <x v="404"/>
    <x v="454"/>
    <n v="39.6"/>
    <s v="LOVRIĆ ZORKA"/>
    <s v="CRIKVENICA, DR. I. KOSTRENLIĆA 16"/>
    <s v="1/5"/>
    <n v="1"/>
    <n v="5"/>
    <s v="SVICA2780"/>
  </r>
  <r>
    <n v="1067"/>
    <x v="5"/>
    <x v="0"/>
    <n v="321028"/>
    <x v="2"/>
    <s v="2781"/>
    <x v="0"/>
    <n v="296.41183900300001"/>
    <n v="296"/>
    <x v="506"/>
    <x v="113"/>
    <s v="2781"/>
    <s v="0"/>
    <s v="ŠUMA"/>
    <x v="487"/>
    <x v="455"/>
    <n v="313"/>
    <s v="BANJANIN DUŠAN, PETROV"/>
    <s v="PONORI, PONORI 74"/>
    <s v="1/1"/>
    <n v="1"/>
    <n v="1"/>
    <s v="SVICA2781"/>
  </r>
  <r>
    <n v="1068"/>
    <x v="5"/>
    <x v="0"/>
    <n v="321028"/>
    <x v="2"/>
    <s v="2786"/>
    <x v="0"/>
    <n v="4939.8198694900002"/>
    <n v="4940"/>
    <x v="507"/>
    <x v="113"/>
    <s v="2786"/>
    <s v="0"/>
    <s v="ŠUMA"/>
    <x v="488"/>
    <x v="456"/>
    <n v="2471"/>
    <s v="BANJANIN DUŠAN, PETROV"/>
    <s v="PONORI, PONORI 74"/>
    <s v="1/1"/>
    <n v="1"/>
    <n v="1"/>
    <s v="SVICA2786"/>
  </r>
  <r>
    <n v="1069"/>
    <x v="5"/>
    <x v="0"/>
    <n v="321028"/>
    <x v="2"/>
    <s v="2786"/>
    <x v="0"/>
    <n v="4939.8198694900002"/>
    <n v="4940"/>
    <x v="507"/>
    <x v="11"/>
    <s v="2786"/>
    <s v="0"/>
    <s v="ŠUMA"/>
    <x v="488"/>
    <x v="456"/>
    <n v="494.2"/>
    <s v="BANJANIN JOVANKA"/>
    <s v="PONORI, PONORI 75"/>
    <s v="1/5"/>
    <n v="1"/>
    <n v="5"/>
    <s v="SVICA2786"/>
  </r>
  <r>
    <n v="1070"/>
    <x v="5"/>
    <x v="0"/>
    <n v="321028"/>
    <x v="2"/>
    <s v="2786"/>
    <x v="0"/>
    <n v="4939.8198694900002"/>
    <n v="4940"/>
    <x v="507"/>
    <x v="11"/>
    <s v="2786"/>
    <s v="0"/>
    <s v="ŠUMA"/>
    <x v="488"/>
    <x v="456"/>
    <n v="494.2"/>
    <s v="BANJANIN VIDA"/>
    <s v="OTOČAC, KRALJA ZVONIMIRA 11"/>
    <s v="1/5"/>
    <n v="1"/>
    <n v="5"/>
    <s v="SVICA2786"/>
  </r>
  <r>
    <n v="1071"/>
    <x v="5"/>
    <x v="0"/>
    <n v="321028"/>
    <x v="2"/>
    <s v="2786"/>
    <x v="0"/>
    <n v="4939.8198694900002"/>
    <n v="4940"/>
    <x v="507"/>
    <x v="11"/>
    <s v="2786"/>
    <s v="0"/>
    <s v="ŠUMA"/>
    <x v="488"/>
    <x v="456"/>
    <n v="494.2"/>
    <s v="DUGANDŽIJA GORDANA"/>
    <s v="KANADA, ONTARIO STONEY CREER, MONTAIN 12"/>
    <s v="1/5"/>
    <n v="1"/>
    <n v="5"/>
    <s v="SVICA2786"/>
  </r>
  <r>
    <n v="1072"/>
    <x v="5"/>
    <x v="0"/>
    <n v="321028"/>
    <x v="2"/>
    <s v="2786"/>
    <x v="0"/>
    <n v="4939.8198694900002"/>
    <n v="4940"/>
    <x v="507"/>
    <x v="11"/>
    <s v="2786"/>
    <s v="0"/>
    <s v="ŠUMA"/>
    <x v="488"/>
    <x v="456"/>
    <n v="494.2"/>
    <s v="IVANLEVIĆ BOŽICA"/>
    <s v="SRBIJA I CRNA GORA, SREMSKI KARLOVCI, IVANA MAŽURANIĆA 28"/>
    <s v="1/5"/>
    <n v="1"/>
    <n v="5"/>
    <s v="SVICA2786"/>
  </r>
  <r>
    <n v="1073"/>
    <x v="5"/>
    <x v="0"/>
    <n v="321028"/>
    <x v="2"/>
    <s v="2786"/>
    <x v="0"/>
    <n v="4939.8198694900002"/>
    <n v="4940"/>
    <x v="507"/>
    <x v="11"/>
    <s v="2786"/>
    <s v="0"/>
    <s v="ŠUMA"/>
    <x v="488"/>
    <x v="456"/>
    <n v="494.2"/>
    <s v="LOVRIĆ ZORKA"/>
    <s v="CRIKVENICA, DR. I. KOSTRENLIĆA 16"/>
    <s v="1/5"/>
    <n v="1"/>
    <n v="5"/>
    <s v="SVICA2786"/>
  </r>
  <r>
    <n v="1074"/>
    <x v="5"/>
    <x v="0"/>
    <n v="321028"/>
    <x v="2"/>
    <s v="2801"/>
    <x v="0"/>
    <n v="1285.3484549499999"/>
    <n v="1285"/>
    <x v="508"/>
    <x v="5"/>
    <s v="2801"/>
    <s v="0"/>
    <s v="ŠUMA"/>
    <x v="489"/>
    <x v="457"/>
    <n v="1284"/>
    <s v="BANJANIN MIĆO"/>
    <s v="PONORI, PONORI 78"/>
    <s v="1/1"/>
    <n v="1"/>
    <n v="1"/>
    <s v="SVICA2801"/>
  </r>
  <r>
    <n v="1075"/>
    <x v="5"/>
    <x v="0"/>
    <n v="321028"/>
    <x v="2"/>
    <s v="2818"/>
    <x v="0"/>
    <n v="801.24493147800001"/>
    <n v="801"/>
    <x v="509"/>
    <x v="11"/>
    <s v="2818"/>
    <s v="0"/>
    <s v="PAŠNJAK"/>
    <x v="31"/>
    <x v="19"/>
    <n v="164"/>
    <s v="BANJANIN JOVANKA"/>
    <s v="PONORI, PONORI 75"/>
    <s v="1/5"/>
    <n v="1"/>
    <n v="5"/>
    <s v="SVICA2818"/>
  </r>
  <r>
    <n v="1076"/>
    <x v="5"/>
    <x v="0"/>
    <n v="321028"/>
    <x v="2"/>
    <s v="2818"/>
    <x v="0"/>
    <n v="801.24493147800001"/>
    <n v="801"/>
    <x v="509"/>
    <x v="11"/>
    <s v="2818"/>
    <s v="0"/>
    <s v="PAŠNJAK"/>
    <x v="31"/>
    <x v="19"/>
    <n v="164"/>
    <s v="BANJANIN VIDA"/>
    <s v="OTOČAC, KRALJA ZVONIMIRA 11"/>
    <s v="1/5"/>
    <n v="1"/>
    <n v="5"/>
    <s v="SVICA2818"/>
  </r>
  <r>
    <n v="1077"/>
    <x v="5"/>
    <x v="0"/>
    <n v="321028"/>
    <x v="2"/>
    <s v="2818"/>
    <x v="0"/>
    <n v="801.24493147800001"/>
    <n v="801"/>
    <x v="509"/>
    <x v="11"/>
    <s v="2818"/>
    <s v="0"/>
    <s v="PAŠNJAK"/>
    <x v="31"/>
    <x v="19"/>
    <n v="164"/>
    <s v="DUGANDŽIJA GORDANA"/>
    <s v="KANADA, ONTARIO STONEY CREER, MONTAIN 12"/>
    <s v="1/5"/>
    <n v="1"/>
    <n v="5"/>
    <s v="SVICA2818"/>
  </r>
  <r>
    <n v="1078"/>
    <x v="5"/>
    <x v="0"/>
    <n v="321028"/>
    <x v="2"/>
    <s v="2818"/>
    <x v="0"/>
    <n v="801.24493147800001"/>
    <n v="801"/>
    <x v="509"/>
    <x v="11"/>
    <s v="2818"/>
    <s v="0"/>
    <s v="PAŠNJAK"/>
    <x v="31"/>
    <x v="19"/>
    <n v="164"/>
    <s v="IVANLEVIĆ BOŽICA"/>
    <s v="SRBIJA I CRNA GORA, SREMSKI KARLOVCI, IVANA MAŽURANIĆA 28"/>
    <s v="1/5"/>
    <n v="1"/>
    <n v="5"/>
    <s v="SVICA2818"/>
  </r>
  <r>
    <n v="1079"/>
    <x v="5"/>
    <x v="0"/>
    <n v="321028"/>
    <x v="2"/>
    <s v="2818"/>
    <x v="0"/>
    <n v="801.24493147800001"/>
    <n v="801"/>
    <x v="509"/>
    <x v="11"/>
    <s v="2818"/>
    <s v="0"/>
    <s v="PAŠNJAK"/>
    <x v="31"/>
    <x v="19"/>
    <n v="164"/>
    <s v="LOVRIĆ ZORKA"/>
    <s v="CRIKVENICA, DR. I. KOSTRENLIĆA 16"/>
    <s v="1/5"/>
    <n v="1"/>
    <n v="5"/>
    <s v="SVICA2818"/>
  </r>
  <r>
    <n v="1080"/>
    <x v="5"/>
    <x v="0"/>
    <n v="321028"/>
    <x v="2"/>
    <s v="2819"/>
    <x v="0"/>
    <n v="1184.92575803"/>
    <n v="1185"/>
    <x v="510"/>
    <x v="5"/>
    <s v="2819"/>
    <s v="0"/>
    <s v="ŠUMA"/>
    <x v="475"/>
    <x v="443"/>
    <n v="1147"/>
    <s v="BANJANIN MIĆO"/>
    <s v="PONORI, PONORI 78"/>
    <s v="1/1"/>
    <n v="1"/>
    <n v="1"/>
    <s v="SVICA2819"/>
  </r>
  <r>
    <n v="1081"/>
    <x v="5"/>
    <x v="0"/>
    <n v="321028"/>
    <x v="2"/>
    <s v="2831"/>
    <x v="0"/>
    <n v="4307.2383575599997"/>
    <n v="4307"/>
    <x v="511"/>
    <x v="104"/>
    <s v="2831"/>
    <s v="0"/>
    <s v="ŠUMA"/>
    <x v="490"/>
    <x v="458"/>
    <n v="2167"/>
    <s v="BANJANIN BORISLAV, RADIN"/>
    <s v="PONORI, PONORI 76"/>
    <s v="1/2"/>
    <n v="1"/>
    <n v="2"/>
    <s v="SVICA2831"/>
  </r>
  <r>
    <n v="1082"/>
    <x v="5"/>
    <x v="0"/>
    <n v="321028"/>
    <x v="2"/>
    <s v="2831"/>
    <x v="0"/>
    <n v="4307.2383575599997"/>
    <n v="4307"/>
    <x v="511"/>
    <x v="104"/>
    <s v="2831"/>
    <s v="0"/>
    <s v="ŠUMA"/>
    <x v="490"/>
    <x v="458"/>
    <n v="2167"/>
    <s v="BANJANIN GORAN, RADIN"/>
    <s v="PONORI, PONORI 76"/>
    <s v="1/2"/>
    <n v="1"/>
    <n v="2"/>
    <s v="SVICA2831"/>
  </r>
  <r>
    <n v="1083"/>
    <x v="5"/>
    <x v="0"/>
    <n v="321028"/>
    <x v="2"/>
    <s v="2838"/>
    <x v="0"/>
    <n v="2523.13463525"/>
    <n v="2523"/>
    <x v="512"/>
    <x v="162"/>
    <s v="2838"/>
    <s v="0"/>
    <s v="ORANICA"/>
    <x v="349"/>
    <x v="459"/>
    <n v="1259"/>
    <s v="DIKLIĆ MILICA, UD. NIKOLE"/>
    <s v="PONORI, PONORI 73"/>
    <s v="1/1"/>
    <n v="1"/>
    <n v="1"/>
    <s v="SVICA2838"/>
  </r>
  <r>
    <n v="1084"/>
    <x v="5"/>
    <x v="0"/>
    <n v="321028"/>
    <x v="2"/>
    <s v="2838"/>
    <x v="0"/>
    <n v="2523.13463525"/>
    <n v="2523"/>
    <x v="512"/>
    <x v="162"/>
    <s v="2838"/>
    <s v="0"/>
    <s v="ŠUMA"/>
    <x v="349"/>
    <x v="459"/>
    <n v="1259"/>
    <s v="DIKLIĆ MILICA, UD. NIKOLE"/>
    <s v="PONORI, PONORI 73"/>
    <s v="1/1"/>
    <n v="1"/>
    <n v="1"/>
    <s v="SVICA2838"/>
  </r>
  <r>
    <n v="1085"/>
    <x v="5"/>
    <x v="0"/>
    <n v="321028"/>
    <x v="2"/>
    <s v="2840"/>
    <x v="0"/>
    <n v="766.01865769599999"/>
    <n v="766"/>
    <x v="513"/>
    <x v="104"/>
    <s v="2840"/>
    <s v="0"/>
    <s v="ŠUMA"/>
    <x v="491"/>
    <x v="460"/>
    <n v="383"/>
    <s v="BANJANIN BORISLAV, RADIN"/>
    <s v="PONORI, PONORI 76"/>
    <s v="1/2"/>
    <n v="1"/>
    <n v="2"/>
    <s v="SVICA2840"/>
  </r>
  <r>
    <n v="1086"/>
    <x v="5"/>
    <x v="0"/>
    <n v="321028"/>
    <x v="2"/>
    <s v="2840"/>
    <x v="0"/>
    <n v="766.01865769599999"/>
    <n v="766"/>
    <x v="513"/>
    <x v="104"/>
    <s v="2840"/>
    <s v="0"/>
    <s v="ŠUMA"/>
    <x v="491"/>
    <x v="460"/>
    <n v="383"/>
    <s v="BANJANIN GORAN, RADIN"/>
    <s v="PONORI, PONORI 76"/>
    <s v="1/2"/>
    <n v="1"/>
    <n v="2"/>
    <s v="SVICA2840"/>
  </r>
  <r>
    <n v="1087"/>
    <x v="5"/>
    <x v="0"/>
    <n v="321028"/>
    <x v="2"/>
    <s v="2873"/>
    <x v="2"/>
    <n v="111474"/>
    <n v="111474"/>
    <x v="514"/>
    <x v="25"/>
    <s v="2873"/>
    <s v="0"/>
    <s v="ŠUMA"/>
    <x v="492"/>
    <x v="461"/>
    <n v="7013"/>
    <s v="BANJANIN MIHAILO, STOJANOV"/>
    <s v="PONORI, PONORI 84"/>
    <s v="1/1"/>
    <n v="1"/>
    <n v="1"/>
    <s v="SVICA2873"/>
  </r>
  <r>
    <n v="1088"/>
    <x v="5"/>
    <x v="0"/>
    <n v="321028"/>
    <x v="2"/>
    <s v="2873"/>
    <x v="2"/>
    <n v="111474"/>
    <n v="111474"/>
    <x v="514"/>
    <x v="24"/>
    <s v="2873"/>
    <s v="0"/>
    <s v="ŠUMA"/>
    <x v="320"/>
    <x v="461"/>
    <n v="2697"/>
    <s v="BANJANIN MILE, STOJANOV"/>
    <s v="PONORI, PONORI 86"/>
    <s v="1/1"/>
    <n v="1"/>
    <n v="1"/>
    <s v="SVICA2873"/>
  </r>
  <r>
    <n v="1089"/>
    <x v="5"/>
    <x v="0"/>
    <n v="321028"/>
    <x v="2"/>
    <s v="2874"/>
    <x v="0"/>
    <n v="5185.5017845499997"/>
    <n v="5186"/>
    <x v="515"/>
    <x v="24"/>
    <s v="2874"/>
    <s v="0"/>
    <s v="ŠUMA"/>
    <x v="266"/>
    <x v="462"/>
    <n v="5194"/>
    <s v="BANJANIN MILE, STOJANOV"/>
    <s v="PONORI, PONORI 86"/>
    <s v="1/1"/>
    <n v="1"/>
    <n v="1"/>
    <s v="SVICA2874"/>
  </r>
  <r>
    <n v="1090"/>
    <x v="5"/>
    <x v="0"/>
    <n v="321028"/>
    <x v="2"/>
    <s v="2877"/>
    <x v="0"/>
    <n v="1927.6905221100001"/>
    <n v="1928"/>
    <x v="516"/>
    <x v="24"/>
    <s v="2877"/>
    <s v="0"/>
    <s v="ŠUMA"/>
    <x v="240"/>
    <x v="463"/>
    <n v="2050"/>
    <s v="BANJANIN MILE, STOJANOV"/>
    <s v="PONORI, PONORI 86"/>
    <s v="1/1"/>
    <n v="1"/>
    <n v="1"/>
    <s v="SVICA2877"/>
  </r>
  <r>
    <n v="1091"/>
    <x v="5"/>
    <x v="0"/>
    <n v="321028"/>
    <x v="2"/>
    <s v="2901"/>
    <x v="0"/>
    <n v="9951.2608508499998"/>
    <n v="9951"/>
    <x v="517"/>
    <x v="25"/>
    <s v="2901"/>
    <s v="0"/>
    <s v="LIVADA"/>
    <x v="493"/>
    <x v="464"/>
    <n v="9963"/>
    <s v="BANJANIN MIHAILO, STOJANOV"/>
    <s v="PONORI, PONORI 84"/>
    <s v="1/1"/>
    <n v="1"/>
    <n v="1"/>
    <s v="SVICA2901"/>
  </r>
  <r>
    <n v="1092"/>
    <x v="5"/>
    <x v="0"/>
    <n v="321028"/>
    <x v="2"/>
    <s v="2911"/>
    <x v="2"/>
    <n v="50522"/>
    <n v="50522"/>
    <x v="518"/>
    <x v="24"/>
    <s v="2911"/>
    <s v="0"/>
    <s v="ŠUMA"/>
    <x v="309"/>
    <x v="465"/>
    <n v="6114"/>
    <s v="BANJANIN MILE, STOJANOV"/>
    <s v="PONORI, PONORI 86"/>
    <s v="1/1"/>
    <n v="1"/>
    <n v="1"/>
    <s v="SVICA2911"/>
  </r>
  <r>
    <n v="1093"/>
    <x v="5"/>
    <x v="0"/>
    <n v="321028"/>
    <x v="2"/>
    <s v="2911"/>
    <x v="2"/>
    <n v="50522"/>
    <n v="50522"/>
    <x v="518"/>
    <x v="59"/>
    <s v="2911"/>
    <s v="0"/>
    <s v="ŠUMA"/>
    <x v="494"/>
    <x v="465"/>
    <n v="9880"/>
    <s v="BANJANIN MILICA, UD. DUŠANA"/>
    <s v="PONORI, PONORI 85"/>
    <s v="1/1"/>
    <n v="1"/>
    <n v="1"/>
    <s v="SVICA2911"/>
  </r>
  <r>
    <n v="1094"/>
    <x v="5"/>
    <x v="0"/>
    <n v="321028"/>
    <x v="2"/>
    <s v="2912"/>
    <x v="0"/>
    <n v="6055.0531165100001"/>
    <n v="6055"/>
    <x v="519"/>
    <x v="59"/>
    <s v="2912"/>
    <s v="0"/>
    <s v="ŠUMA"/>
    <x v="495"/>
    <x v="466"/>
    <n v="6010"/>
    <s v="BANJANIN MILICA, UD. DUŠANA"/>
    <s v="PONORI, PONORI 85"/>
    <s v="1/1"/>
    <n v="1"/>
    <n v="1"/>
    <s v="SVICA2912"/>
  </r>
  <r>
    <n v="1095"/>
    <x v="5"/>
    <x v="0"/>
    <n v="321028"/>
    <x v="2"/>
    <s v="2913"/>
    <x v="0"/>
    <n v="2200.6950649700002"/>
    <n v="2201"/>
    <x v="520"/>
    <x v="59"/>
    <s v="2913"/>
    <s v="0"/>
    <s v="ORANICA"/>
    <x v="328"/>
    <x v="294"/>
    <n v="2237"/>
    <s v="BANJANIN MILICA, UD. DUŠANA"/>
    <s v="PONORI, PONORI 85"/>
    <s v="1/1"/>
    <n v="1"/>
    <n v="1"/>
    <s v="SVICA2913"/>
  </r>
  <r>
    <n v="1096"/>
    <x v="5"/>
    <x v="0"/>
    <n v="321028"/>
    <x v="2"/>
    <s v="2914"/>
    <x v="0"/>
    <n v="326.09346143900001"/>
    <n v="326"/>
    <x v="521"/>
    <x v="59"/>
    <s v="2914"/>
    <s v="0"/>
    <s v="ORANICA"/>
    <x v="496"/>
    <x v="467"/>
    <n v="374"/>
    <s v="BANJANIN MILICA, UD. DUŠANA"/>
    <s v="PONORI, PONORI 85"/>
    <s v="1/1"/>
    <n v="1"/>
    <n v="1"/>
    <s v="SVICA2914"/>
  </r>
  <r>
    <n v="1099"/>
    <x v="5"/>
    <x v="0"/>
    <n v="321028"/>
    <x v="2"/>
    <s v="2922"/>
    <x v="0"/>
    <n v="4451.5275890000003"/>
    <n v="4452"/>
    <x v="522"/>
    <x v="59"/>
    <s v="2922"/>
    <s v="0"/>
    <s v="ŠUMA"/>
    <x v="497"/>
    <x v="468"/>
    <n v="4478"/>
    <s v="BANJANIN MILICA, UD. DUŠANA"/>
    <s v="PONORI, PONORI 85"/>
    <s v="1/1"/>
    <n v="1"/>
    <n v="1"/>
    <s v="SVICA2922"/>
  </r>
  <r>
    <n v="1100"/>
    <x v="5"/>
    <x v="0"/>
    <n v="321028"/>
    <x v="2"/>
    <s v="2923"/>
    <x v="0"/>
    <n v="8325.1963101900001"/>
    <n v="8325"/>
    <x v="523"/>
    <x v="59"/>
    <s v="2923"/>
    <s v="0"/>
    <s v="ŠUMA"/>
    <x v="498"/>
    <x v="469"/>
    <n v="8312"/>
    <s v="BANJANIN MILICA, UD. DUŠANA"/>
    <s v="PONORI, PONORI 85"/>
    <s v="1/1"/>
    <n v="1"/>
    <n v="1"/>
    <s v="SVICA2923"/>
  </r>
  <r>
    <n v="1101"/>
    <x v="5"/>
    <x v="0"/>
    <n v="321028"/>
    <x v="2"/>
    <s v="2924"/>
    <x v="0"/>
    <n v="689.44587450400002"/>
    <n v="689"/>
    <x v="524"/>
    <x v="59"/>
    <s v="2924"/>
    <s v="0"/>
    <s v="ORANICA"/>
    <x v="260"/>
    <x v="229"/>
    <n v="741"/>
    <s v="BANJANIN MILICA, UD. DUŠANA"/>
    <s v="PONORI, PONORI 85"/>
    <s v="1/1"/>
    <n v="1"/>
    <n v="1"/>
    <s v="SVICA2924"/>
  </r>
  <r>
    <n v="1102"/>
    <x v="5"/>
    <x v="0"/>
    <n v="321028"/>
    <x v="2"/>
    <s v="2925"/>
    <x v="0"/>
    <n v="481.05386598600001"/>
    <n v="481"/>
    <x v="525"/>
    <x v="59"/>
    <s v="2925"/>
    <s v="0"/>
    <s v="ORANICA"/>
    <x v="243"/>
    <x v="230"/>
    <n v="475"/>
    <s v="BANJANIN MILICA, UD. DUŠANA"/>
    <s v="PONORI, PONORI 85"/>
    <s v="1/1"/>
    <n v="1"/>
    <n v="1"/>
    <s v="SVICA2925"/>
  </r>
  <r>
    <n v="1103"/>
    <x v="5"/>
    <x v="0"/>
    <n v="321028"/>
    <x v="2"/>
    <s v="2927"/>
    <x v="1"/>
    <n v="5038.3121612799996"/>
    <n v="10158"/>
    <x v="526"/>
    <x v="163"/>
    <s v="2927"/>
    <s v="0"/>
    <s v="PAŠNJAK"/>
    <x v="499"/>
    <x v="470"/>
    <n v="5076.9997325125096"/>
    <s v="JELOVAC ­URO, PANTELIJIN"/>
    <s v="PONORI, PONORI 33"/>
    <s v="1/1"/>
    <n v="1"/>
    <n v="1"/>
    <s v="SVICA2927"/>
  </r>
  <r>
    <n v="1104"/>
    <x v="5"/>
    <x v="0"/>
    <n v="321028"/>
    <x v="2"/>
    <s v="2929"/>
    <x v="1"/>
    <n v="16446.281901499999"/>
    <n v="34275"/>
    <x v="527"/>
    <x v="59"/>
    <s v="2929"/>
    <s v="0"/>
    <s v="PAŠNJAK"/>
    <x v="500"/>
    <x v="471"/>
    <n v="13834.070124059708"/>
    <s v="BANJANIN MILICA, UD. DUŠANA"/>
    <s v="PONORI, PONORI 85"/>
    <s v="1/1"/>
    <n v="1"/>
    <n v="1"/>
    <s v="SVICA2929"/>
  </r>
  <r>
    <n v="1105"/>
    <x v="5"/>
    <x v="0"/>
    <n v="321028"/>
    <x v="2"/>
    <s v="2931"/>
    <x v="0"/>
    <n v="1196.0511622700001"/>
    <n v="1196"/>
    <x v="528"/>
    <x v="59"/>
    <s v="2931"/>
    <s v="0"/>
    <s v="ŠUMA"/>
    <x v="485"/>
    <x v="472"/>
    <n v="1162"/>
    <s v="BANJANIN MILICA, UD. DUŠANA"/>
    <s v="PONORI, PONORI 85"/>
    <s v="1/1"/>
    <n v="1"/>
    <n v="1"/>
    <s v="SVICA2931"/>
  </r>
  <r>
    <n v="1106"/>
    <x v="5"/>
    <x v="0"/>
    <n v="321028"/>
    <x v="2"/>
    <s v="2932"/>
    <x v="0"/>
    <n v="4859.7536285699998"/>
    <n v="4860"/>
    <x v="529"/>
    <x v="163"/>
    <s v="2932"/>
    <s v="0"/>
    <s v="ŠUMA"/>
    <x v="395"/>
    <x v="356"/>
    <n v="4881"/>
    <s v="JELOVAC ­URO, PANTELIJIN"/>
    <s v="PONORI, PONORI 33"/>
    <s v="1/1"/>
    <n v="1"/>
    <n v="1"/>
    <s v="SVICA2932"/>
  </r>
  <r>
    <n v="1107"/>
    <x v="5"/>
    <x v="0"/>
    <n v="321028"/>
    <x v="2"/>
    <s v="2933"/>
    <x v="1"/>
    <n v="7462.0852169299997"/>
    <n v="65014"/>
    <x v="530"/>
    <x v="25"/>
    <s v="2933"/>
    <s v="0"/>
    <s v="ORANICA"/>
    <x v="501"/>
    <x v="473"/>
    <n v="763.72342931448952"/>
    <s v="BANJANIN MIHAILO, STOJANOV"/>
    <s v="PONORI, PONORI 84"/>
    <s v="1/1"/>
    <n v="1"/>
    <n v="1"/>
    <s v="SVICA2933"/>
  </r>
  <r>
    <n v="1108"/>
    <x v="5"/>
    <x v="0"/>
    <n v="321028"/>
    <x v="2"/>
    <s v="2933"/>
    <x v="1"/>
    <n v="18022.040038399999"/>
    <n v="65014"/>
    <x v="530"/>
    <x v="25"/>
    <s v="2933"/>
    <s v="0"/>
    <s v="ORANICA"/>
    <x v="501"/>
    <x v="473"/>
    <n v="1844.505097602264"/>
    <s v="BANJANIN MIHAILO, STOJANOV"/>
    <s v="PONORI, PONORI 84"/>
    <s v="1/1"/>
    <n v="1"/>
    <n v="1"/>
    <s v="SVICA2933"/>
  </r>
  <r>
    <n v="1109"/>
    <x v="5"/>
    <x v="0"/>
    <n v="321028"/>
    <x v="2"/>
    <s v="2933"/>
    <x v="1"/>
    <n v="7462.0852169299997"/>
    <n v="65014"/>
    <x v="530"/>
    <x v="59"/>
    <s v="2933"/>
    <s v="0"/>
    <s v="PAŠNJAK"/>
    <x v="502"/>
    <x v="473"/>
    <n v="1238.4394052154103"/>
    <s v="BANJANIN MILICA, UD. DUŠANA"/>
    <s v="PONORI, PONORI 85"/>
    <s v="1/1"/>
    <n v="1"/>
    <n v="1"/>
    <s v="SVICA2933"/>
  </r>
  <r>
    <n v="1110"/>
    <x v="5"/>
    <x v="0"/>
    <n v="321028"/>
    <x v="2"/>
    <s v="2933"/>
    <x v="1"/>
    <n v="7462.0852169299997"/>
    <n v="65014"/>
    <x v="530"/>
    <x v="59"/>
    <s v="2933"/>
    <s v="0"/>
    <s v="ORANICA"/>
    <x v="503"/>
    <x v="473"/>
    <n v="1863.7422670887706"/>
    <s v="BANJANIN MILICA, UD. DUŠANA"/>
    <s v="PONORI, PONORI 85"/>
    <s v="1/1"/>
    <n v="1"/>
    <n v="1"/>
    <s v="SVICA2933"/>
  </r>
  <r>
    <n v="1111"/>
    <x v="5"/>
    <x v="0"/>
    <n v="321028"/>
    <x v="2"/>
    <s v="2933"/>
    <x v="1"/>
    <n v="18022.040038399999"/>
    <n v="65014"/>
    <x v="530"/>
    <x v="59"/>
    <s v="2933"/>
    <s v="0"/>
    <s v="PAŠNJAK"/>
    <x v="502"/>
    <x v="473"/>
    <n v="2991.0144278822404"/>
    <s v="BANJANIN MILICA, UD. DUŠANA"/>
    <s v="PONORI, PONORI 85"/>
    <s v="1/1"/>
    <n v="1"/>
    <n v="1"/>
    <s v="SVICA2933"/>
  </r>
  <r>
    <n v="1112"/>
    <x v="5"/>
    <x v="0"/>
    <n v="321028"/>
    <x v="2"/>
    <s v="2933"/>
    <x v="1"/>
    <n v="18022.040038399999"/>
    <n v="65014"/>
    <x v="530"/>
    <x v="59"/>
    <s v="2933"/>
    <s v="0"/>
    <s v="ORANICA"/>
    <x v="503"/>
    <x v="473"/>
    <n v="4501.2133716359431"/>
    <s v="BANJANIN MILICA, UD. DUŠANA"/>
    <s v="PONORI, PONORI 85"/>
    <s v="1/1"/>
    <n v="1"/>
    <n v="1"/>
    <s v="SVICA2933"/>
  </r>
  <r>
    <n v="1113"/>
    <x v="5"/>
    <x v="0"/>
    <n v="321028"/>
    <x v="2"/>
    <s v="2933"/>
    <x v="1"/>
    <n v="7462.0852169299997"/>
    <n v="65014"/>
    <x v="530"/>
    <x v="163"/>
    <s v="2933"/>
    <s v="0"/>
    <s v="PAŠNJAK"/>
    <x v="504"/>
    <x v="473"/>
    <n v="2407.5537501203385"/>
    <s v="JELOVAC ­URO, PANTELIJIN"/>
    <s v="PONORI, PONORI 33"/>
    <s v="1/1"/>
    <n v="1"/>
    <n v="1"/>
    <s v="SVICA2933"/>
  </r>
  <r>
    <n v="1114"/>
    <x v="5"/>
    <x v="0"/>
    <n v="321028"/>
    <x v="2"/>
    <s v="2933"/>
    <x v="1"/>
    <n v="18022.040038399999"/>
    <n v="65014"/>
    <x v="530"/>
    <x v="163"/>
    <s v="2933"/>
    <s v="0"/>
    <s v="PAŠNJAK"/>
    <x v="504"/>
    <x v="473"/>
    <n v="5814.5985763909057"/>
    <s v="JELOVAC ­URO, PANTELIJIN"/>
    <s v="PONORI, PONORI 33"/>
    <s v="1/1"/>
    <n v="1"/>
    <n v="1"/>
    <s v="SVICA2933"/>
  </r>
  <r>
    <n v="1115"/>
    <x v="5"/>
    <x v="0"/>
    <n v="321028"/>
    <x v="2"/>
    <s v="2933"/>
    <x v="1"/>
    <n v="7462.0852169299997"/>
    <n v="65014"/>
    <x v="530"/>
    <x v="164"/>
    <s v="2933"/>
    <s v="0"/>
    <s v="ORANICA"/>
    <x v="27"/>
    <x v="473"/>
    <n v="123.84394052154104"/>
    <s v="SEKIZ VUJO, ­URIN"/>
    <s v="PONORI, PONORI 67"/>
    <s v="1/1"/>
    <n v="1"/>
    <n v="1"/>
    <s v="SVICA2933"/>
  </r>
  <r>
    <n v="1116"/>
    <x v="5"/>
    <x v="0"/>
    <n v="321028"/>
    <x v="2"/>
    <s v="2933"/>
    <x v="1"/>
    <n v="18022.040038399999"/>
    <n v="65014"/>
    <x v="530"/>
    <x v="164"/>
    <s v="2933"/>
    <s v="0"/>
    <s v="ORANICA"/>
    <x v="27"/>
    <x v="473"/>
    <n v="299.10144278822406"/>
    <s v="SEKIZ VUJO, ­URIN"/>
    <s v="PONORI, PONORI 67"/>
    <s v="1/1"/>
    <n v="1"/>
    <n v="1"/>
    <s v="SVICA2933"/>
  </r>
  <r>
    <n v="1117"/>
    <x v="5"/>
    <x v="0"/>
    <n v="321028"/>
    <x v="2"/>
    <s v="2933"/>
    <x v="1"/>
    <n v="7462.0852169299997"/>
    <n v="65014"/>
    <x v="530"/>
    <x v="165"/>
    <s v="2933"/>
    <s v="0"/>
    <s v="PAŠNJAK"/>
    <x v="505"/>
    <x v="473"/>
    <n v="395.52012885748883"/>
    <s v="ŠMIT RADMILA, Ž. TIHOMIRA rođ. BANJANIN"/>
    <s v="BOSNA I HERCEGOVINA, BANJA LUKA, DRAGE LONGA 8/A"/>
    <s v="1/1"/>
    <n v="1"/>
    <n v="1"/>
    <s v="SVICA2933"/>
  </r>
  <r>
    <n v="1118"/>
    <x v="5"/>
    <x v="0"/>
    <n v="321028"/>
    <x v="2"/>
    <s v="2933"/>
    <x v="1"/>
    <n v="7462.0852169299997"/>
    <n v="65014"/>
    <x v="530"/>
    <x v="165"/>
    <s v="2933"/>
    <s v="0"/>
    <s v="ORANICA"/>
    <x v="182"/>
    <x v="473"/>
    <n v="619.21970260770513"/>
    <s v="ŠMIT RADMILA, Ž. TIHOMIRA rođ. BANJANIN"/>
    <s v="BOSNA I HERCEGOVINA, BANJA LUKA, DRAGE LONGA 8/A"/>
    <s v="1/1"/>
    <n v="1"/>
    <n v="1"/>
    <s v="SVICA2933"/>
  </r>
  <r>
    <n v="1119"/>
    <x v="5"/>
    <x v="0"/>
    <n v="321028"/>
    <x v="2"/>
    <s v="2933"/>
    <x v="1"/>
    <n v="18022.040038399999"/>
    <n v="65014"/>
    <x v="530"/>
    <x v="165"/>
    <s v="2933"/>
    <s v="0"/>
    <s v="PAŠNJAK"/>
    <x v="505"/>
    <x v="473"/>
    <n v="955.23964026711781"/>
    <s v="ŠMIT RADMILA, Ž. TIHOMIRA rođ. BANJANIN"/>
    <s v="BOSNA I HERCEGOVINA, BANJA LUKA, DRAGE LONGA 8/A"/>
    <s v="1/1"/>
    <n v="1"/>
    <n v="1"/>
    <s v="SVICA2933"/>
  </r>
  <r>
    <n v="1120"/>
    <x v="5"/>
    <x v="0"/>
    <n v="321028"/>
    <x v="2"/>
    <s v="2933"/>
    <x v="1"/>
    <n v="18022.040038399999"/>
    <n v="65014"/>
    <x v="530"/>
    <x v="165"/>
    <s v="2933"/>
    <s v="0"/>
    <s v="ORANICA"/>
    <x v="182"/>
    <x v="473"/>
    <n v="1495.5072139411202"/>
    <s v="ŠMIT RADMILA, Ž. TIHOMIRA rođ. BANJANIN"/>
    <s v="BOSNA I HERCEGOVINA, BANJA LUKA, DRAGE LONGA 8/A"/>
    <s v="1/1"/>
    <n v="1"/>
    <n v="1"/>
    <s v="SVICA2933"/>
  </r>
  <r>
    <n v="1121"/>
    <x v="5"/>
    <x v="0"/>
    <n v="321028"/>
    <x v="2"/>
    <s v="2935"/>
    <x v="0"/>
    <n v="6693.1285034700004"/>
    <n v="6693"/>
    <x v="531"/>
    <x v="59"/>
    <s v="2935"/>
    <s v="0"/>
    <s v="ŠUMA"/>
    <x v="506"/>
    <x v="474"/>
    <n v="6593"/>
    <s v="BANJANIN MILICA, UD. DUŠANA"/>
    <s v="PONORI, PONORI 85"/>
    <s v="1/1"/>
    <n v="1"/>
    <n v="1"/>
    <s v="SVICA2935"/>
  </r>
  <r>
    <n v="1122"/>
    <x v="5"/>
    <x v="0"/>
    <n v="321028"/>
    <x v="2"/>
    <s v="2936"/>
    <x v="0"/>
    <n v="1141.3091675200001"/>
    <n v="1141"/>
    <x v="532"/>
    <x v="25"/>
    <s v="2936"/>
    <s v="0"/>
    <s v="ŠUMA"/>
    <x v="507"/>
    <x v="475"/>
    <n v="1165"/>
    <s v="BANJANIN MIHAILO, STOJANOV"/>
    <s v="PONORI, PONORI 84"/>
    <s v="1/1"/>
    <n v="1"/>
    <n v="1"/>
    <s v="SVICA2936"/>
  </r>
  <r>
    <n v="1123"/>
    <x v="5"/>
    <x v="0"/>
    <n v="321028"/>
    <x v="2"/>
    <s v="3080"/>
    <x v="0"/>
    <n v="3420.6385704899999"/>
    <n v="3421"/>
    <x v="533"/>
    <x v="166"/>
    <s v="3080"/>
    <s v="0"/>
    <s v="ŠUMA"/>
    <x v="508"/>
    <x v="476"/>
    <n v="3478"/>
    <s v="JELOVAC MILE, ­URIN"/>
    <s v="PONORI, PONORI 32"/>
    <s v="1/1"/>
    <n v="1"/>
    <n v="1"/>
    <s v="SVICA3080"/>
  </r>
  <r>
    <n v="1124"/>
    <x v="5"/>
    <x v="0"/>
    <n v="321028"/>
    <x v="2"/>
    <s v="3087"/>
    <x v="0"/>
    <n v="2682.1892665199998"/>
    <n v="2682"/>
    <x v="534"/>
    <x v="167"/>
    <s v="3087"/>
    <s v="0"/>
    <s v="ŠUMA"/>
    <x v="509"/>
    <x v="477"/>
    <n v="437.95"/>
    <s v="JELOVAC BRANKO, MIRKO"/>
    <s v="PONORI, PONORI 33"/>
    <s v="19/120"/>
    <n v="19"/>
    <n v="120"/>
    <s v="SVICA3087"/>
  </r>
  <r>
    <n v="1125"/>
    <x v="5"/>
    <x v="0"/>
    <n v="321028"/>
    <x v="2"/>
    <s v="3087"/>
    <x v="0"/>
    <n v="2682.1892665199998"/>
    <n v="2682"/>
    <x v="534"/>
    <x v="167"/>
    <s v="3087"/>
    <s v="0"/>
    <s v="ŠUMA"/>
    <x v="509"/>
    <x v="477"/>
    <n v="553.20000000000005"/>
    <s v="JELOVAC DRAGICA, ­URO"/>
    <s v="PONORI, PONORI 33"/>
    <s v="24/120"/>
    <n v="24"/>
    <n v="120"/>
    <s v="SVICA3087"/>
  </r>
  <r>
    <n v="1126"/>
    <x v="5"/>
    <x v="0"/>
    <n v="321028"/>
    <x v="2"/>
    <s v="3087"/>
    <x v="0"/>
    <n v="2682.1892665199998"/>
    <n v="2682"/>
    <x v="534"/>
    <x v="167"/>
    <s v="3087"/>
    <s v="0"/>
    <s v="ŠUMA"/>
    <x v="509"/>
    <x v="477"/>
    <n v="553.20000000000005"/>
    <s v="JELOVAC MIRA, ­URO"/>
    <s v="PONORI, PONORI 33"/>
    <s v="24/120"/>
    <n v="24"/>
    <n v="120"/>
    <s v="SVICA3087"/>
  </r>
  <r>
    <n v="1127"/>
    <x v="5"/>
    <x v="0"/>
    <n v="321028"/>
    <x v="2"/>
    <s v="3087"/>
    <x v="0"/>
    <n v="2682.1892665199998"/>
    <n v="2682"/>
    <x v="534"/>
    <x v="167"/>
    <s v="3087"/>
    <s v="0"/>
    <s v="ŠUMA"/>
    <x v="509"/>
    <x v="477"/>
    <n v="1221.6500000000001"/>
    <s v="JELOVAC ­URO, MIRKO"/>
    <s v="PONORI, PONORI 33"/>
    <s v="53/120"/>
    <n v="53"/>
    <n v="120"/>
    <s v="SVICA3087"/>
  </r>
  <r>
    <n v="1128"/>
    <x v="5"/>
    <x v="0"/>
    <n v="321028"/>
    <x v="2"/>
    <s v="3088"/>
    <x v="0"/>
    <n v="2530.2417554799999"/>
    <n v="2530"/>
    <x v="535"/>
    <x v="166"/>
    <s v="3088"/>
    <s v="0"/>
    <s v="ORANICA"/>
    <x v="510"/>
    <x v="478"/>
    <n v="2536"/>
    <s v="JELOVAC MILE, ­URIN"/>
    <s v="PONORI, PONORI 32"/>
    <s v="1/1"/>
    <n v="1"/>
    <n v="1"/>
    <s v="SVICA3088"/>
  </r>
  <r>
    <n v="1129"/>
    <x v="5"/>
    <x v="0"/>
    <n v="321028"/>
    <x v="2"/>
    <s v="3089"/>
    <x v="0"/>
    <n v="1841.45344593"/>
    <n v="1841"/>
    <x v="536"/>
    <x v="167"/>
    <s v="3089"/>
    <s v="0"/>
    <s v="ŠUMA"/>
    <x v="511"/>
    <x v="479"/>
    <n v="317.14166666666665"/>
    <s v="JELOVAC BRANKO, MIRKO"/>
    <s v="PONORI, PONORI 33"/>
    <s v="19/120"/>
    <n v="19"/>
    <n v="120"/>
    <s v="SVICA3089"/>
  </r>
  <r>
    <n v="1130"/>
    <x v="5"/>
    <x v="0"/>
    <n v="321028"/>
    <x v="2"/>
    <s v="3089"/>
    <x v="0"/>
    <n v="1841.45344593"/>
    <n v="1841"/>
    <x v="536"/>
    <x v="167"/>
    <s v="3089"/>
    <s v="0"/>
    <s v="ŠUMA"/>
    <x v="511"/>
    <x v="479"/>
    <n v="400.6"/>
    <s v="JELOVAC DRAGICA, ­URO"/>
    <s v="PONORI, PONORI 33"/>
    <s v="24/120"/>
    <n v="24"/>
    <n v="120"/>
    <s v="SVICA3089"/>
  </r>
  <r>
    <n v="1131"/>
    <x v="5"/>
    <x v="0"/>
    <n v="321028"/>
    <x v="2"/>
    <s v="3089"/>
    <x v="0"/>
    <n v="1841.45344593"/>
    <n v="1841"/>
    <x v="536"/>
    <x v="167"/>
    <s v="3089"/>
    <s v="0"/>
    <s v="ŠUMA"/>
    <x v="511"/>
    <x v="479"/>
    <n v="400.6"/>
    <s v="JELOVAC MIRA, ­URO"/>
    <s v="PONORI, PONORI 33"/>
    <s v="24/120"/>
    <n v="24"/>
    <n v="120"/>
    <s v="SVICA3089"/>
  </r>
  <r>
    <n v="1132"/>
    <x v="5"/>
    <x v="0"/>
    <n v="321028"/>
    <x v="2"/>
    <s v="3089"/>
    <x v="0"/>
    <n v="1841.45344593"/>
    <n v="1841"/>
    <x v="536"/>
    <x v="167"/>
    <s v="3089"/>
    <s v="0"/>
    <s v="ŠUMA"/>
    <x v="511"/>
    <x v="479"/>
    <n v="884.6583333333333"/>
    <s v="JELOVAC ­URO, MIRKO"/>
    <s v="PONORI, PONORI 33"/>
    <s v="53/120"/>
    <n v="53"/>
    <n v="120"/>
    <s v="SVICA3089"/>
  </r>
  <r>
    <n v="1133"/>
    <x v="5"/>
    <x v="0"/>
    <n v="321028"/>
    <x v="2"/>
    <s v="3090"/>
    <x v="1"/>
    <n v="5004.04240011"/>
    <n v="13244"/>
    <x v="537"/>
    <x v="167"/>
    <s v="3090"/>
    <s v="0"/>
    <s v="ORANICA"/>
    <x v="512"/>
    <x v="480"/>
    <n v="782.13666342099862"/>
    <s v="JELOVAC BRANKO, MIRKO"/>
    <s v="PONORI, PONORI 33"/>
    <s v="19/120"/>
    <n v="19"/>
    <n v="120"/>
    <s v="SVICA3090"/>
  </r>
  <r>
    <n v="1134"/>
    <x v="5"/>
    <x v="0"/>
    <n v="321028"/>
    <x v="2"/>
    <s v="3090"/>
    <x v="1"/>
    <n v="5004.04240011"/>
    <n v="13244"/>
    <x v="537"/>
    <x v="167"/>
    <s v="3090"/>
    <s v="0"/>
    <s v="ORANICA"/>
    <x v="512"/>
    <x v="480"/>
    <n v="987.96210116336681"/>
    <s v="JELOVAC DRAGICA, ­URO"/>
    <s v="PONORI, PONORI 33"/>
    <s v="24/120"/>
    <n v="24"/>
    <n v="120"/>
    <s v="SVICA3090"/>
  </r>
  <r>
    <n v="1135"/>
    <x v="5"/>
    <x v="0"/>
    <n v="321028"/>
    <x v="2"/>
    <s v="3090"/>
    <x v="1"/>
    <n v="5004.04240011"/>
    <n v="13244"/>
    <x v="537"/>
    <x v="167"/>
    <s v="3090"/>
    <s v="0"/>
    <s v="ORANICA"/>
    <x v="512"/>
    <x v="480"/>
    <n v="987.96210116336681"/>
    <s v="JELOVAC MIRA, ­URO"/>
    <s v="PONORI, PONORI 33"/>
    <s v="24/120"/>
    <n v="24"/>
    <n v="120"/>
    <s v="SVICA3090"/>
  </r>
  <r>
    <n v="1136"/>
    <x v="5"/>
    <x v="0"/>
    <n v="321028"/>
    <x v="2"/>
    <s v="3090"/>
    <x v="1"/>
    <n v="5004.04240011"/>
    <n v="13244"/>
    <x v="537"/>
    <x v="167"/>
    <s v="3090"/>
    <s v="0"/>
    <s v="ORANICA"/>
    <x v="512"/>
    <x v="480"/>
    <n v="2181.7496400691016"/>
    <s v="JELOVAC ­URO, MIRKO"/>
    <s v="PONORI, PONORI 33"/>
    <s v="53/120"/>
    <n v="53"/>
    <n v="120"/>
    <s v="SVICA3090"/>
  </r>
  <r>
    <n v="1137"/>
    <x v="5"/>
    <x v="0"/>
    <n v="321028"/>
    <x v="2"/>
    <s v="3100"/>
    <x v="0"/>
    <n v="19597.016780099999"/>
    <n v="19597"/>
    <x v="538"/>
    <x v="163"/>
    <s v="3100"/>
    <s v="0"/>
    <s v="ŠUMA"/>
    <x v="513"/>
    <x v="481"/>
    <n v="19555"/>
    <s v="JELOVAC ­URO, PANTELIJIN"/>
    <s v="PONORI, PONORI 33"/>
    <s v="1/1"/>
    <n v="1"/>
    <n v="1"/>
    <s v="SVICA3100"/>
  </r>
  <r>
    <n v="1138"/>
    <x v="5"/>
    <x v="0"/>
    <n v="321028"/>
    <x v="2"/>
    <s v="3108"/>
    <x v="0"/>
    <n v="151.399974499"/>
    <n v="151"/>
    <x v="539"/>
    <x v="163"/>
    <s v="3108"/>
    <s v="0"/>
    <s v="ORANICA"/>
    <x v="274"/>
    <x v="244"/>
    <n v="173"/>
    <s v="JELOVAC ­URO, PANTELIJIN"/>
    <s v="PONORI, PONORI 33"/>
    <s v="1/1"/>
    <n v="1"/>
    <n v="1"/>
    <s v="SVICA3108"/>
  </r>
  <r>
    <n v="1139"/>
    <x v="5"/>
    <x v="0"/>
    <n v="321028"/>
    <x v="2"/>
    <s v="3164"/>
    <x v="0"/>
    <n v="2441.4973964800001"/>
    <n v="2441"/>
    <x v="540"/>
    <x v="68"/>
    <s v="3164"/>
    <s v="0"/>
    <s v="ŠUMA"/>
    <x v="514"/>
    <x v="482"/>
    <n v="2460"/>
    <s v="DIKLIĆ MILAN, STEVANOV"/>
    <s v="PONORI, PONORI 80"/>
    <s v="1/1"/>
    <n v="1"/>
    <n v="1"/>
    <s v="SVICA3164"/>
  </r>
  <r>
    <n v="1140"/>
    <x v="5"/>
    <x v="0"/>
    <n v="321028"/>
    <x v="2"/>
    <s v="3193"/>
    <x v="0"/>
    <n v="10634.584317000001"/>
    <n v="10635"/>
    <x v="541"/>
    <x v="104"/>
    <s v="3193"/>
    <s v="0"/>
    <s v="PAŠNJAK"/>
    <x v="515"/>
    <x v="483"/>
    <n v="5290.5"/>
    <s v="BANJANIN BORISLAV, RADIN"/>
    <s v="PONORI, PONORI 76"/>
    <s v="1/2"/>
    <n v="1"/>
    <n v="2"/>
    <s v="SVICA3193"/>
  </r>
  <r>
    <n v="1141"/>
    <x v="5"/>
    <x v="0"/>
    <n v="321028"/>
    <x v="2"/>
    <s v="3193"/>
    <x v="0"/>
    <n v="10634.584317000001"/>
    <n v="10635"/>
    <x v="541"/>
    <x v="104"/>
    <s v="3193"/>
    <s v="0"/>
    <s v="PAŠNJAK"/>
    <x v="515"/>
    <x v="483"/>
    <n v="5290.5"/>
    <s v="BANJANIN GORAN, RADIN"/>
    <s v="PONORI, PONORI 76"/>
    <s v="1/2"/>
    <n v="1"/>
    <n v="2"/>
    <s v="SVICA3193"/>
  </r>
  <r>
    <n v="1143"/>
    <x v="5"/>
    <x v="0"/>
    <n v="321028"/>
    <x v="2"/>
    <s v="3204"/>
    <x v="0"/>
    <n v="4263.6781125899997"/>
    <n v="4264"/>
    <x v="542"/>
    <x v="168"/>
    <s v="3204"/>
    <s v="0"/>
    <s v="PAŠNJAK"/>
    <x v="516"/>
    <x v="484"/>
    <n v="4298"/>
    <s v="SEKIZ DANE, NIKOLIN"/>
    <s v="PONORI, PONORI 65"/>
    <s v="1/1"/>
    <n v="1"/>
    <n v="1"/>
    <s v="SVICA3204"/>
  </r>
  <r>
    <n v="1144"/>
    <x v="5"/>
    <x v="0"/>
    <n v="321028"/>
    <x v="2"/>
    <s v="3205"/>
    <x v="0"/>
    <n v="1856.59080249"/>
    <n v="1857"/>
    <x v="543"/>
    <x v="169"/>
    <s v="3205"/>
    <s v="0"/>
    <s v="ŠUMA"/>
    <x v="517"/>
    <x v="485"/>
    <n v="1892"/>
    <s v="SEKIZ MILAN, ILIJIN"/>
    <s v="PONORI, PONORI 64"/>
    <s v="1/1"/>
    <n v="1"/>
    <n v="1"/>
    <s v="SVICA3205"/>
  </r>
  <r>
    <n v="1145"/>
    <x v="5"/>
    <x v="0"/>
    <n v="321028"/>
    <x v="2"/>
    <s v="3210"/>
    <x v="0"/>
    <n v="2165.9467949899999"/>
    <n v="2166"/>
    <x v="544"/>
    <x v="170"/>
    <s v="3210"/>
    <s v="0"/>
    <s v="PAŠNJAK"/>
    <x v="518"/>
    <x v="486"/>
    <n v="297.42857142857144"/>
    <s v="SEKIZ ARSENIJE, DUŠANOV"/>
    <s v="SRBIJA, PLANDIŠTE, KORDUNSKA 38"/>
    <s v="1/7"/>
    <n v="1"/>
    <n v="7"/>
    <s v="SVICA3210"/>
  </r>
  <r>
    <n v="1146"/>
    <x v="5"/>
    <x v="0"/>
    <n v="321028"/>
    <x v="2"/>
    <s v="3210"/>
    <x v="0"/>
    <n v="2165.9467949899999"/>
    <n v="2166"/>
    <x v="544"/>
    <x v="170"/>
    <s v="3210"/>
    <s v="0"/>
    <s v="PAŠNJAK"/>
    <x v="518"/>
    <x v="486"/>
    <n v="1784.5714285714287"/>
    <s v="SEKIZ MILAN, DUŠANOV"/>
    <s v="PONORI, PONORI 62"/>
    <s v="6/7"/>
    <n v="6"/>
    <n v="7"/>
    <s v="SVICA3210"/>
  </r>
  <r>
    <n v="1147"/>
    <x v="5"/>
    <x v="0"/>
    <n v="321028"/>
    <x v="2"/>
    <s v="3211"/>
    <x v="0"/>
    <n v="797.53635647299996"/>
    <n v="798"/>
    <x v="545"/>
    <x v="168"/>
    <s v="3211"/>
    <s v="0"/>
    <s v="ORANICA"/>
    <x v="335"/>
    <x v="487"/>
    <n v="806"/>
    <s v="SEKIZ DANE, NIKOLIN"/>
    <s v="PONORI, PONORI 65"/>
    <s v="1/1"/>
    <n v="1"/>
    <n v="1"/>
    <s v="SVICA3211"/>
  </r>
  <r>
    <n v="1148"/>
    <x v="5"/>
    <x v="0"/>
    <n v="321028"/>
    <x v="2"/>
    <s v="3212"/>
    <x v="0"/>
    <n v="1124.34585498"/>
    <n v="1124"/>
    <x v="546"/>
    <x v="168"/>
    <s v="3212"/>
    <s v="0"/>
    <s v="PAŠNJAK"/>
    <x v="519"/>
    <x v="488"/>
    <n v="1151"/>
    <s v="SEKIZ DANE, NIKOLIN"/>
    <s v="PONORI, PONORI 65"/>
    <s v="1/1"/>
    <n v="1"/>
    <n v="1"/>
    <s v="SVICA3212"/>
  </r>
  <r>
    <n v="1149"/>
    <x v="5"/>
    <x v="0"/>
    <n v="321028"/>
    <x v="2"/>
    <s v="3213"/>
    <x v="0"/>
    <n v="1840.0103405100001"/>
    <n v="1840"/>
    <x v="547"/>
    <x v="169"/>
    <s v="3213"/>
    <s v="0"/>
    <s v="ORANICA"/>
    <x v="352"/>
    <x v="314"/>
    <n v="1784"/>
    <s v="SEKIZ MILAN, ILIJIN"/>
    <s v="PONORI, PONORI 64"/>
    <s v="1/1"/>
    <n v="1"/>
    <n v="1"/>
    <s v="SVICA3213"/>
  </r>
  <r>
    <n v="1150"/>
    <x v="5"/>
    <x v="0"/>
    <n v="321028"/>
    <x v="2"/>
    <s v="3217"/>
    <x v="0"/>
    <n v="2162.72149145"/>
    <n v="2163"/>
    <x v="548"/>
    <x v="170"/>
    <s v="3217"/>
    <s v="0"/>
    <s v="PAŠNJAK"/>
    <x v="520"/>
    <x v="489"/>
    <n v="207.57142857142858"/>
    <s v="SEKIZ ARSENIJE, DUŠANOV"/>
    <s v="SRBIJA, PLANDIŠTE, KORDUNSKA 38"/>
    <s v="1/7"/>
    <n v="1"/>
    <n v="7"/>
    <s v="SVICA3217"/>
  </r>
  <r>
    <n v="1151"/>
    <x v="5"/>
    <x v="0"/>
    <n v="321028"/>
    <x v="2"/>
    <s v="3217"/>
    <x v="0"/>
    <n v="2162.72149145"/>
    <n v="2163"/>
    <x v="548"/>
    <x v="170"/>
    <s v="3217"/>
    <s v="0"/>
    <s v="PAŠNJAK"/>
    <x v="520"/>
    <x v="489"/>
    <n v="1245.4285714285713"/>
    <s v="SEKIZ MILAN, DUŠANOV"/>
    <s v="PONORI, PONORI 62"/>
    <s v="6/7"/>
    <n v="6"/>
    <n v="7"/>
    <s v="SVICA3217"/>
  </r>
  <r>
    <n v="1152"/>
    <x v="5"/>
    <x v="0"/>
    <n v="321028"/>
    <x v="2"/>
    <s v="3217"/>
    <x v="0"/>
    <n v="2162.72149145"/>
    <n v="2163"/>
    <x v="548"/>
    <x v="171"/>
    <s v="3217"/>
    <s v="0"/>
    <s v="PAŠNJAK"/>
    <x v="521"/>
    <x v="489"/>
    <n v="730"/>
    <s v="SEKIZ STEVAN, PETROV"/>
    <s v="PONORI, PONORI 66"/>
    <s v="1/1"/>
    <n v="1"/>
    <n v="1"/>
    <s v="SVICA3217"/>
  </r>
  <r>
    <n v="1153"/>
    <x v="5"/>
    <x v="0"/>
    <n v="321028"/>
    <x v="2"/>
    <s v="3253"/>
    <x v="1"/>
    <n v="11915.3752671"/>
    <n v="18445"/>
    <x v="549"/>
    <x v="172"/>
    <s v="3253"/>
    <s v="0"/>
    <s v="PAŠNJAK"/>
    <x v="522"/>
    <x v="490"/>
    <n v="8257.752346941681"/>
    <s v="GROZDANIĆ ­URO, JOVIN"/>
    <s v="PONORI, PONORI 18"/>
    <s v="1/1"/>
    <n v="1"/>
    <n v="1"/>
    <s v="SVICA3253"/>
  </r>
  <r>
    <n v="1154"/>
    <x v="5"/>
    <x v="0"/>
    <n v="321028"/>
    <x v="2"/>
    <s v="3253"/>
    <x v="1"/>
    <n v="11915.3752671"/>
    <n v="18445"/>
    <x v="549"/>
    <x v="173"/>
    <s v="3253"/>
    <s v="0"/>
    <s v="PAŠNJAK"/>
    <x v="13"/>
    <x v="490"/>
    <n v="3717.7004425134455"/>
    <s v="SEKIZ BRANKO, VUJIN"/>
    <s v="PONORI, PONORI 27"/>
    <s v="1/1"/>
    <n v="1"/>
    <n v="1"/>
    <s v="SVICA3253"/>
  </r>
  <r>
    <n v="1155"/>
    <x v="5"/>
    <x v="0"/>
    <n v="321028"/>
    <x v="2"/>
    <s v="3277"/>
    <x v="0"/>
    <n v="6081.5274825300003"/>
    <n v="6082"/>
    <x v="550"/>
    <x v="172"/>
    <s v="3277"/>
    <s v="0"/>
    <s v="ŠUMA"/>
    <x v="523"/>
    <x v="491"/>
    <n v="6125"/>
    <s v="GROZDANIĆ ­URO, JOVIN"/>
    <s v="PONORI, PONORI 18"/>
    <s v="1/1"/>
    <n v="1"/>
    <n v="1"/>
    <s v="SVICA3277"/>
  </r>
  <r>
    <n v="1156"/>
    <x v="5"/>
    <x v="0"/>
    <n v="321028"/>
    <x v="2"/>
    <s v="3278"/>
    <x v="0"/>
    <n v="838.67362598099999"/>
    <n v="839"/>
    <x v="551"/>
    <x v="168"/>
    <s v="3278"/>
    <s v="0"/>
    <s v="ORANICA"/>
    <x v="466"/>
    <x v="492"/>
    <n v="870"/>
    <s v="SEKIZ DANE, NIKOLIN"/>
    <s v="PONORI, PONORI 65"/>
    <s v="1/1"/>
    <n v="1"/>
    <n v="1"/>
    <s v="SVICA3278"/>
  </r>
  <r>
    <n v="1157"/>
    <x v="5"/>
    <x v="0"/>
    <n v="321028"/>
    <x v="2"/>
    <s v="3286"/>
    <x v="0"/>
    <n v="2004.0830106000001"/>
    <n v="2004"/>
    <x v="552"/>
    <x v="172"/>
    <s v="3286"/>
    <s v="0"/>
    <s v="ŠUMA"/>
    <x v="203"/>
    <x v="177"/>
    <n v="2079"/>
    <s v="GROZDANIĆ ­URO, JOVIN"/>
    <s v="PONORI, PONORI 18"/>
    <s v="1/1"/>
    <n v="1"/>
    <n v="1"/>
    <s v="SVICA3286"/>
  </r>
  <r>
    <n v="1158"/>
    <x v="5"/>
    <x v="0"/>
    <n v="321028"/>
    <x v="2"/>
    <s v="3287"/>
    <x v="0"/>
    <n v="522.86309999699995"/>
    <n v="523"/>
    <x v="553"/>
    <x v="174"/>
    <s v="3287"/>
    <s v="0"/>
    <s v="ORANICA"/>
    <x v="29"/>
    <x v="17"/>
    <n v="514"/>
    <s v="SEKIZ SIMEON, ILIJIN"/>
    <s v="PONORI, PONORI 28"/>
    <s v="1/1"/>
    <n v="1"/>
    <n v="1"/>
    <s v="SVICA3287"/>
  </r>
  <r>
    <n v="1159"/>
    <x v="5"/>
    <x v="0"/>
    <n v="321028"/>
    <x v="2"/>
    <s v="3288"/>
    <x v="0"/>
    <n v="1109.76638402"/>
    <n v="1110"/>
    <x v="554"/>
    <x v="174"/>
    <s v="3288"/>
    <s v="0"/>
    <s v="PAŠNJAK"/>
    <x v="61"/>
    <x v="47"/>
    <n v="1155"/>
    <s v="SEKIZ SIMEON, ILIJIN"/>
    <s v="PONORI, PONORI 28"/>
    <s v="1/1"/>
    <n v="1"/>
    <n v="1"/>
    <s v="SVICA3288"/>
  </r>
  <r>
    <n v="1160"/>
    <x v="5"/>
    <x v="0"/>
    <n v="321028"/>
    <x v="2"/>
    <s v="3289"/>
    <x v="0"/>
    <n v="837.74036647800006"/>
    <n v="838"/>
    <x v="555"/>
    <x v="174"/>
    <s v="3289"/>
    <s v="0"/>
    <s v="PAŠNJAK"/>
    <x v="524"/>
    <x v="493"/>
    <n v="849"/>
    <s v="SEKIZ SIMEON, ILIJIN"/>
    <s v="PONORI, PONORI 28"/>
    <s v="1/1"/>
    <n v="1"/>
    <n v="1"/>
    <s v="SVICA3289"/>
  </r>
  <r>
    <n v="1161"/>
    <x v="5"/>
    <x v="0"/>
    <n v="321028"/>
    <x v="2"/>
    <s v="3290"/>
    <x v="0"/>
    <n v="2493.08222553"/>
    <n v="2493"/>
    <x v="556"/>
    <x v="174"/>
    <s v="3290"/>
    <s v="0"/>
    <s v="ORANICA"/>
    <x v="525"/>
    <x v="494"/>
    <n v="2532"/>
    <s v="SEKIZ SIMEON, ILIJIN"/>
    <s v="PONORI, PONORI 28"/>
    <s v="1/1"/>
    <n v="1"/>
    <n v="1"/>
    <s v="SVICA3290"/>
  </r>
  <r>
    <n v="1162"/>
    <x v="5"/>
    <x v="0"/>
    <n v="321028"/>
    <x v="2"/>
    <s v="3291"/>
    <x v="0"/>
    <n v="3863.6438994999999"/>
    <n v="3864"/>
    <x v="557"/>
    <x v="174"/>
    <s v="3291"/>
    <s v="0"/>
    <s v="PAŠNJAK"/>
    <x v="526"/>
    <x v="495"/>
    <n v="3827"/>
    <s v="SEKIZ SIMEON, ILIJIN"/>
    <s v="PONORI, PONORI 28"/>
    <s v="1/1"/>
    <n v="1"/>
    <n v="1"/>
    <s v="SVICA3291"/>
  </r>
  <r>
    <n v="1163"/>
    <x v="5"/>
    <x v="0"/>
    <n v="321028"/>
    <x v="2"/>
    <s v="3292"/>
    <x v="0"/>
    <n v="345.366905997"/>
    <n v="345"/>
    <x v="558"/>
    <x v="174"/>
    <s v="3292"/>
    <s v="0"/>
    <s v="ORANICA"/>
    <x v="527"/>
    <x v="269"/>
    <n v="363"/>
    <s v="SEKIZ SIMEON, ILIJIN"/>
    <s v="PONORI, PONORI 28"/>
    <s v="1/1"/>
    <n v="1"/>
    <n v="1"/>
    <s v="SVICA3292"/>
  </r>
  <r>
    <n v="1097"/>
    <x v="5"/>
    <x v="0"/>
    <n v="321028"/>
    <x v="2"/>
    <s v="2920/1"/>
    <x v="0"/>
    <n v="687.19618400299998"/>
    <n v="687"/>
    <x v="559"/>
    <x v="59"/>
    <s v="2920"/>
    <s v="1"/>
    <s v="PAŠNJAK"/>
    <x v="528"/>
    <x v="496"/>
    <n v="496"/>
    <s v="BANJANIN MILICA, UD. DUŠANA"/>
    <s v="PONORI, PONORI 85"/>
    <s v="1/1"/>
    <n v="1"/>
    <n v="1"/>
    <s v="SVICA2920/1"/>
  </r>
  <r>
    <n v="1098"/>
    <x v="5"/>
    <x v="0"/>
    <n v="321028"/>
    <x v="2"/>
    <s v="2920/2"/>
    <x v="0"/>
    <n v="482.30369899599998"/>
    <n v="482"/>
    <x v="560"/>
    <x v="59"/>
    <s v="2920"/>
    <s v="2"/>
    <s v="PAŠNJAK"/>
    <x v="529"/>
    <x v="497"/>
    <n v="701"/>
    <s v="BANJANIN MILICA, UD. DUŠANA"/>
    <s v="PONORI, PONORI 85"/>
    <s v="1/1"/>
    <n v="1"/>
    <n v="1"/>
    <s v="SVICA2920/2"/>
  </r>
  <r>
    <n v="1142"/>
    <x v="5"/>
    <x v="0"/>
    <n v="321028"/>
    <x v="2"/>
    <s v="3196/1"/>
    <x v="2"/>
    <n v="18170"/>
    <n v="18170"/>
    <x v="561"/>
    <x v="168"/>
    <s v="3196"/>
    <s v="1"/>
    <s v="ŠUMA"/>
    <x v="530"/>
    <x v="498"/>
    <n v="1870"/>
    <s v="SEKIZ DANE, NIKOLIN"/>
    <s v="PONORI, PONORI 65"/>
    <s v="1/1"/>
    <n v="1"/>
    <n v="1"/>
    <s v="SVICA3196/1"/>
  </r>
  <r>
    <n v="1164"/>
    <x v="6"/>
    <x v="0"/>
    <n v="321028"/>
    <x v="2"/>
    <s v="102"/>
    <x v="0"/>
    <n v="1582.17395743"/>
    <n v="1582"/>
    <x v="562"/>
    <x v="175"/>
    <s v="102"/>
    <s v="0"/>
    <s v="ŠUMA"/>
    <x v="531"/>
    <x v="499"/>
    <n v="1557"/>
    <s v="ROGIĆ STIPE, IVANOV"/>
    <s v="ŠVICA, ŠVICA 98"/>
    <s v="1/1"/>
    <n v="1"/>
    <n v="1"/>
    <s v="SVICA102"/>
  </r>
  <r>
    <n v="1169"/>
    <x v="6"/>
    <x v="0"/>
    <n v="321028"/>
    <x v="2"/>
    <s v="123"/>
    <x v="0"/>
    <n v="3017.6021469399998"/>
    <n v="3018"/>
    <x v="563"/>
    <x v="176"/>
    <s v="123"/>
    <s v="0"/>
    <s v="PAŠNJAK"/>
    <x v="474"/>
    <x v="500"/>
    <n v="745"/>
    <s v="GROZDANIĆ DANICA, UD. MILANA rođ. STOJANOVIĆ"/>
    <s v="RIJEKA, BRAĆE HORVATIĆA 5"/>
    <s v="1/1"/>
    <n v="1"/>
    <n v="1"/>
    <s v="SVICA123"/>
  </r>
  <r>
    <n v="1170"/>
    <x v="6"/>
    <x v="0"/>
    <n v="321028"/>
    <x v="2"/>
    <s v="123"/>
    <x v="0"/>
    <n v="3017.6021469399998"/>
    <n v="3018"/>
    <x v="563"/>
    <x v="177"/>
    <s v="123"/>
    <s v="0"/>
    <s v="PAŠNJAK"/>
    <x v="532"/>
    <x v="500"/>
    <n v="2226"/>
    <s v="STOJANOVIĆ DANIJEL, NIKOLIN"/>
    <s v="ŠVICA, ŠVICA 114"/>
    <s v="1/1"/>
    <n v="1"/>
    <n v="1"/>
    <s v="SVICA123"/>
  </r>
  <r>
    <n v="1171"/>
    <x v="6"/>
    <x v="0"/>
    <n v="321028"/>
    <x v="2"/>
    <s v="126"/>
    <x v="0"/>
    <n v="1039.94331134"/>
    <n v="1040"/>
    <x v="564"/>
    <x v="177"/>
    <s v="126"/>
    <s v="0"/>
    <s v="ŠUMA"/>
    <x v="533"/>
    <x v="501"/>
    <n v="1108"/>
    <s v="STOJANOVIĆ DANIJEL, NIKOLIN"/>
    <s v="ŠVICA, ŠVICA 114"/>
    <s v="1/1"/>
    <n v="1"/>
    <n v="1"/>
    <s v="SVICA126"/>
  </r>
  <r>
    <n v="1172"/>
    <x v="6"/>
    <x v="0"/>
    <n v="321028"/>
    <x v="2"/>
    <s v="128"/>
    <x v="0"/>
    <n v="409.491720988"/>
    <n v="409"/>
    <x v="565"/>
    <x v="178"/>
    <s v="128"/>
    <s v="0"/>
    <s v="ORANICA"/>
    <x v="534"/>
    <x v="502"/>
    <n v="410"/>
    <s v="DŽODAN JELENA"/>
    <s v="SRBIJA, ZEMUN, RADNIČKA 15"/>
    <s v="1/1"/>
    <n v="1"/>
    <n v="1"/>
    <s v="SVICA128"/>
  </r>
  <r>
    <n v="1173"/>
    <x v="6"/>
    <x v="0"/>
    <n v="321028"/>
    <x v="2"/>
    <s v="130"/>
    <x v="0"/>
    <n v="6758.92794048"/>
    <n v="6759"/>
    <x v="566"/>
    <x v="178"/>
    <s v="130"/>
    <s v="0"/>
    <s v="ŠUMA"/>
    <x v="535"/>
    <x v="503"/>
    <n v="6844"/>
    <s v="DŽODAN JELENA"/>
    <s v="SRBIJA, ZEMUN, RADNIČKA 15"/>
    <s v="1/1"/>
    <n v="1"/>
    <n v="1"/>
    <s v="SVICA130"/>
  </r>
  <r>
    <n v="1174"/>
    <x v="6"/>
    <x v="0"/>
    <n v="321028"/>
    <x v="2"/>
    <s v="131"/>
    <x v="0"/>
    <n v="11116.3344935"/>
    <n v="11116"/>
    <x v="567"/>
    <x v="176"/>
    <s v="131"/>
    <s v="0"/>
    <s v="ŠUMA"/>
    <x v="100"/>
    <x v="504"/>
    <n v="3597"/>
    <s v="GROZDANIĆ DANICA, UD. MILANA rođ. STOJANOVIĆ"/>
    <s v="RIJEKA, BRAĆE HORVATIĆA 5"/>
    <s v="1/1"/>
    <n v="1"/>
    <n v="1"/>
    <s v="SVICA131"/>
  </r>
  <r>
    <n v="1175"/>
    <x v="6"/>
    <x v="0"/>
    <n v="321028"/>
    <x v="2"/>
    <s v="131"/>
    <x v="0"/>
    <n v="11116.3344935"/>
    <n v="11116"/>
    <x v="567"/>
    <x v="177"/>
    <s v="131"/>
    <s v="0"/>
    <s v="ŠUMA"/>
    <x v="536"/>
    <x v="504"/>
    <n v="7391"/>
    <s v="STOJANOVIĆ DANIJEL, NIKOLIN"/>
    <s v="ŠVICA, ŠVICA 114"/>
    <s v="1/1"/>
    <n v="1"/>
    <n v="1"/>
    <s v="SVICA131"/>
  </r>
  <r>
    <n v="1176"/>
    <x v="6"/>
    <x v="0"/>
    <n v="321028"/>
    <x v="2"/>
    <s v="134"/>
    <x v="0"/>
    <n v="23393.742807999999"/>
    <n v="23394"/>
    <x v="568"/>
    <x v="179"/>
    <s v="134"/>
    <s v="0"/>
    <s v="ŠUMA"/>
    <x v="537"/>
    <x v="505"/>
    <n v="19027"/>
    <s v="ROGIĆ RUŽICA, UD. STJEPANA rođ. KRALJIĆ"/>
    <s v="ŠVICA, ŠVICA 97"/>
    <s v="1/1"/>
    <n v="1"/>
    <n v="1"/>
    <s v="SVICA134"/>
  </r>
  <r>
    <n v="1177"/>
    <x v="6"/>
    <x v="0"/>
    <n v="321028"/>
    <x v="2"/>
    <s v="134"/>
    <x v="0"/>
    <n v="23393.742807999999"/>
    <n v="23394"/>
    <x v="568"/>
    <x v="180"/>
    <s v="134"/>
    <s v="0"/>
    <s v="ŠUMA"/>
    <x v="538"/>
    <x v="505"/>
    <n v="4320"/>
    <s v="STOJANOVIĆ SRETEN, ­U­IN"/>
    <s v="BREZIK, BREZIK 0"/>
    <s v="1/1"/>
    <n v="1"/>
    <n v="1"/>
    <s v="SVICA134"/>
  </r>
  <r>
    <n v="1178"/>
    <x v="6"/>
    <x v="0"/>
    <n v="321028"/>
    <x v="2"/>
    <s v="158"/>
    <x v="0"/>
    <n v="17391.195850100001"/>
    <n v="17391"/>
    <x v="569"/>
    <x v="181"/>
    <s v="158"/>
    <s v="0"/>
    <s v="ŠUMA"/>
    <x v="539"/>
    <x v="506"/>
    <n v="2588.3333333333335"/>
    <s v="ĆAVAR ZDENKA rođ. ROGIĆ"/>
    <s v="ZAGREB, TURININA 12"/>
    <s v="2/6"/>
    <n v="2"/>
    <n v="6"/>
    <s v="SVICA158"/>
  </r>
  <r>
    <n v="1179"/>
    <x v="6"/>
    <x v="0"/>
    <n v="321028"/>
    <x v="2"/>
    <s v="158"/>
    <x v="0"/>
    <n v="17391.195850100001"/>
    <n v="17391"/>
    <x v="569"/>
    <x v="176"/>
    <s v="158"/>
    <s v="0"/>
    <s v="ŠUMA"/>
    <x v="129"/>
    <x v="506"/>
    <n v="360"/>
    <s v="GROZDANIĆ DANICA, UD. MILANA rođ. STOJANOVIĆ"/>
    <s v="RIJEKA, BRAĆE HORVATIĆA 5"/>
    <s v="1/1"/>
    <n v="1"/>
    <n v="1"/>
    <s v="SVICA158"/>
  </r>
  <r>
    <n v="1180"/>
    <x v="6"/>
    <x v="0"/>
    <n v="321028"/>
    <x v="2"/>
    <s v="158"/>
    <x v="0"/>
    <n v="17391.195850100001"/>
    <n v="17391"/>
    <x v="569"/>
    <x v="181"/>
    <s v="158"/>
    <s v="0"/>
    <s v="ŠUMA"/>
    <x v="539"/>
    <x v="506"/>
    <n v="2588.3333333333335"/>
    <s v="JURKOVIĆ MANDICA, Ž. MILE rođ. ROGIĆ"/>
    <s v="OTOČAC, KRALJA ZVONIMIRA 2"/>
    <s v="2/6"/>
    <n v="2"/>
    <n v="6"/>
    <s v="SVICA158"/>
  </r>
  <r>
    <n v="1181"/>
    <x v="6"/>
    <x v="0"/>
    <n v="321028"/>
    <x v="2"/>
    <s v="158"/>
    <x v="0"/>
    <n v="17391.195850100001"/>
    <n v="17391"/>
    <x v="569"/>
    <x v="179"/>
    <s v="158"/>
    <s v="0"/>
    <s v="ŠUMA"/>
    <x v="540"/>
    <x v="506"/>
    <n v="5550"/>
    <s v="ROGIĆ RUŽICA, UD. STJEPANA rođ. KRALJIĆ"/>
    <s v="ŠVICA, ŠVICA 97"/>
    <s v="1/1"/>
    <n v="1"/>
    <n v="1"/>
    <s v="SVICA158"/>
  </r>
  <r>
    <n v="1182"/>
    <x v="6"/>
    <x v="0"/>
    <n v="321028"/>
    <x v="2"/>
    <s v="158"/>
    <x v="0"/>
    <n v="17391.195850100001"/>
    <n v="17391"/>
    <x v="569"/>
    <x v="181"/>
    <s v="158"/>
    <s v="0"/>
    <s v="ŠUMA"/>
    <x v="539"/>
    <x v="506"/>
    <n v="1294.1666666666667"/>
    <s v="ROGIĆ TOMISLAV, PETROV"/>
    <s v="ZAGREB, G. KRKLECA 34"/>
    <s v="1/6"/>
    <n v="1"/>
    <n v="6"/>
    <s v="SVICA158"/>
  </r>
  <r>
    <n v="1183"/>
    <x v="6"/>
    <x v="0"/>
    <n v="321028"/>
    <x v="2"/>
    <s v="158"/>
    <x v="0"/>
    <n v="17391.195850100001"/>
    <n v="17391"/>
    <x v="569"/>
    <x v="182"/>
    <s v="158"/>
    <s v="0"/>
    <s v="ŠUMA"/>
    <x v="541"/>
    <x v="506"/>
    <n v="3701"/>
    <s v="ROGIĆ ZVONKO, JOSIN"/>
    <s v="ŠVICA, ŠVICA 100"/>
    <s v="1/1"/>
    <n v="1"/>
    <n v="1"/>
    <s v="SVICA158"/>
  </r>
  <r>
    <n v="1184"/>
    <x v="6"/>
    <x v="0"/>
    <n v="321028"/>
    <x v="2"/>
    <s v="158"/>
    <x v="0"/>
    <n v="17391.195850100001"/>
    <n v="17391"/>
    <x v="569"/>
    <x v="181"/>
    <s v="158"/>
    <s v="0"/>
    <s v="ŠUMA"/>
    <x v="539"/>
    <x v="506"/>
    <n v="1294.1666666666667"/>
    <s v="VALLIĆ IVANA rođ. ROGIĆ"/>
    <s v="ZAGREB, G. KRKLECA 34"/>
    <s v="1/6"/>
    <n v="1"/>
    <n v="6"/>
    <s v="SVICA158"/>
  </r>
  <r>
    <n v="1185"/>
    <x v="6"/>
    <x v="0"/>
    <n v="321028"/>
    <x v="2"/>
    <s v="160"/>
    <x v="0"/>
    <n v="2101.4068364899999"/>
    <n v="2101"/>
    <x v="570"/>
    <x v="77"/>
    <s v="160"/>
    <s v="0"/>
    <s v="PAŠNJAK"/>
    <x v="310"/>
    <x v="68"/>
    <n v="1978"/>
    <s v="DIKLIĆ ­URO, TOMIN"/>
    <s v="DONJI LAPAC, VUKA KARADŽIĆA 18"/>
    <s v="1/1"/>
    <n v="1"/>
    <n v="1"/>
    <s v="SVICA160"/>
  </r>
  <r>
    <n v="1186"/>
    <x v="6"/>
    <x v="0"/>
    <n v="321028"/>
    <x v="2"/>
    <s v="161"/>
    <x v="0"/>
    <n v="462.69160300999999"/>
    <n v="463"/>
    <x v="571"/>
    <x v="77"/>
    <s v="161"/>
    <s v="0"/>
    <s v="ORANICA"/>
    <x v="179"/>
    <x v="151"/>
    <n v="453"/>
    <s v="DIKLIĆ ­URO, TOMIN"/>
    <s v="DONJI LAPAC, VUKA KARADŽIĆA 18"/>
    <s v="1/1"/>
    <n v="1"/>
    <n v="1"/>
    <s v="SVICA161"/>
  </r>
  <r>
    <n v="1187"/>
    <x v="6"/>
    <x v="0"/>
    <n v="321028"/>
    <x v="2"/>
    <s v="162"/>
    <x v="0"/>
    <n v="1224.3344055099999"/>
    <n v="1224"/>
    <x v="572"/>
    <x v="77"/>
    <s v="162"/>
    <s v="0"/>
    <s v="PAŠNJAK"/>
    <x v="405"/>
    <x v="404"/>
    <n v="1180"/>
    <s v="DIKLIĆ ­URO, TOMIN"/>
    <s v="DONJI LAPAC, VUKA KARADŽIĆA 18"/>
    <s v="1/1"/>
    <n v="1"/>
    <n v="1"/>
    <s v="SVICA162"/>
  </r>
  <r>
    <n v="1191"/>
    <x v="6"/>
    <x v="0"/>
    <n v="321028"/>
    <x v="2"/>
    <s v="167"/>
    <x v="0"/>
    <n v="725.749710994"/>
    <n v="726"/>
    <x v="573"/>
    <x v="178"/>
    <s v="167"/>
    <s v="0"/>
    <s v="ORANICA"/>
    <x v="477"/>
    <x v="507"/>
    <n v="367"/>
    <s v="DŽODAN JELENA"/>
    <s v="SRBIJA, ZEMUN, RADNIČKA 15"/>
    <s v="1/1"/>
    <n v="1"/>
    <n v="1"/>
    <s v="SVICA167"/>
  </r>
  <r>
    <n v="1192"/>
    <x v="6"/>
    <x v="0"/>
    <n v="321028"/>
    <x v="2"/>
    <s v="167"/>
    <x v="0"/>
    <n v="725.749710994"/>
    <n v="726"/>
    <x v="573"/>
    <x v="183"/>
    <s v="167"/>
    <s v="0"/>
    <s v="ORANICA"/>
    <x v="160"/>
    <x v="507"/>
    <n v="370"/>
    <s v="GROZDANIĆ KATARINA, Ž. NIKOLE"/>
    <s v="ŠVICA, ŠVICA 105"/>
    <s v="1/1"/>
    <n v="1"/>
    <n v="1"/>
    <s v="SVICA167"/>
  </r>
  <r>
    <n v="1193"/>
    <x v="6"/>
    <x v="0"/>
    <n v="321028"/>
    <x v="2"/>
    <s v="168"/>
    <x v="0"/>
    <n v="533.46969948900005"/>
    <n v="533"/>
    <x v="574"/>
    <x v="177"/>
    <s v="168"/>
    <s v="0"/>
    <s v="ORANICA"/>
    <x v="130"/>
    <x v="153"/>
    <n v="547"/>
    <s v="STOJANOVIĆ DANIJEL, NIKOLIN"/>
    <s v="ŠVICA, ŠVICA 114"/>
    <s v="1/1"/>
    <n v="1"/>
    <n v="1"/>
    <s v="SVICA168"/>
  </r>
  <r>
    <n v="1194"/>
    <x v="6"/>
    <x v="0"/>
    <n v="321028"/>
    <x v="2"/>
    <s v="169"/>
    <x v="0"/>
    <n v="3336.2023850800001"/>
    <n v="3336"/>
    <x v="16"/>
    <x v="77"/>
    <s v="169"/>
    <s v="0"/>
    <s v="PAŠNJAK"/>
    <x v="542"/>
    <x v="452"/>
    <n v="3320"/>
    <s v="DIKLIĆ ­URO, TOMIN"/>
    <s v="DONJI LAPAC, VUKA KARADŽIĆA 18"/>
    <s v="1/1"/>
    <n v="1"/>
    <n v="1"/>
    <s v="SVICA169"/>
  </r>
  <r>
    <n v="1195"/>
    <x v="6"/>
    <x v="0"/>
    <n v="321028"/>
    <x v="2"/>
    <s v="170"/>
    <x v="0"/>
    <n v="1286.7514959499999"/>
    <n v="1287"/>
    <x v="575"/>
    <x v="177"/>
    <s v="170"/>
    <s v="0"/>
    <s v="ŠUMA"/>
    <x v="489"/>
    <x v="457"/>
    <n v="1284"/>
    <s v="STOJANOVIĆ DANIJEL, NIKOLIN"/>
    <s v="ŠVICA, ŠVICA 114"/>
    <s v="1/1"/>
    <n v="1"/>
    <n v="1"/>
    <s v="SVICA170"/>
  </r>
  <r>
    <n v="1196"/>
    <x v="6"/>
    <x v="0"/>
    <n v="321028"/>
    <x v="2"/>
    <s v="171"/>
    <x v="0"/>
    <n v="1948.0045860299999"/>
    <n v="1948"/>
    <x v="576"/>
    <x v="177"/>
    <s v="171"/>
    <s v="0"/>
    <s v="ORANICA"/>
    <x v="204"/>
    <x v="178"/>
    <n v="1942"/>
    <s v="STOJANOVIĆ DANIJEL, NIKOLIN"/>
    <s v="ŠVICA, ŠVICA 114"/>
    <s v="1/1"/>
    <n v="1"/>
    <n v="1"/>
    <s v="SVICA171"/>
  </r>
  <r>
    <n v="1199"/>
    <x v="6"/>
    <x v="0"/>
    <n v="321028"/>
    <x v="2"/>
    <s v="176"/>
    <x v="0"/>
    <n v="2357.4251249899999"/>
    <n v="2357"/>
    <x v="577"/>
    <x v="184"/>
    <s v="176"/>
    <s v="0"/>
    <s v="ŠUMA"/>
    <x v="543"/>
    <x v="508"/>
    <n v="2352"/>
    <s v="ROGIĆ ZDRAVKO, DRAGANOV"/>
    <s v="ZAGREB, PRILAZ SLAVE RAŠKAJ 7"/>
    <s v="1/1"/>
    <n v="1"/>
    <n v="1"/>
    <s v="SVICA176"/>
  </r>
  <r>
    <n v="1200"/>
    <x v="6"/>
    <x v="0"/>
    <n v="321028"/>
    <x v="2"/>
    <s v="177"/>
    <x v="0"/>
    <n v="912.91363298900001"/>
    <n v="913"/>
    <x v="578"/>
    <x v="184"/>
    <s v="177"/>
    <s v="0"/>
    <s v="ŠUMA"/>
    <x v="544"/>
    <x v="509"/>
    <n v="906"/>
    <s v="ROGIĆ ZDRAVKO, DRAGANOV"/>
    <s v="ZAGREB, PRILAZ SLAVE RAŠKAJ 7"/>
    <s v="1/1"/>
    <n v="1"/>
    <n v="1"/>
    <s v="SVICA177"/>
  </r>
  <r>
    <n v="1201"/>
    <x v="6"/>
    <x v="0"/>
    <n v="321028"/>
    <x v="2"/>
    <s v="183"/>
    <x v="1"/>
    <n v="4590.9765611800003"/>
    <n v="15309"/>
    <x v="579"/>
    <x v="185"/>
    <s v="183"/>
    <s v="0"/>
    <s v="ORANICA"/>
    <x v="462"/>
    <x v="510"/>
    <n v="2334.0238144662576"/>
    <s v="KLOBULAR MATIJA, Ž. JOSIPA rođ. VUKSAN"/>
    <s v="RIJEKA, F. RALKOG 44"/>
    <s v="1/1"/>
    <n v="1"/>
    <n v="1"/>
    <s v="SVICA183"/>
  </r>
  <r>
    <n v="1202"/>
    <x v="6"/>
    <x v="0"/>
    <n v="321028"/>
    <x v="2"/>
    <s v="183"/>
    <x v="1"/>
    <n v="4590.9765611800003"/>
    <n v="15309"/>
    <x v="579"/>
    <x v="185"/>
    <s v="183"/>
    <s v="0"/>
    <s v="ORANICA"/>
    <x v="462"/>
    <x v="510"/>
    <n v="2334.0238144662576"/>
    <s v="KLOBULAR MATIJA, Ž. JOSIPA rođ. VUKSAN"/>
    <s v="RIJEKA, F. RALKOG 44"/>
    <s v="1/1"/>
    <n v="1"/>
    <n v="1"/>
    <s v="SVICA183"/>
  </r>
  <r>
    <n v="1203"/>
    <x v="6"/>
    <x v="0"/>
    <n v="321028"/>
    <x v="2"/>
    <s v="184"/>
    <x v="0"/>
    <n v="3583.6783807299998"/>
    <n v="3584"/>
    <x v="580"/>
    <x v="185"/>
    <s v="184"/>
    <s v="0"/>
    <s v="ORANICA"/>
    <x v="545"/>
    <x v="511"/>
    <n v="3633"/>
    <s v="KLOBULAR MATIJA, Ž. JOSIPA rođ. VUKSAN"/>
    <s v="RIJEKA, F. RALKOG 44"/>
    <s v="1/1"/>
    <n v="1"/>
    <n v="1"/>
    <s v="SVICA184"/>
  </r>
  <r>
    <n v="1204"/>
    <x v="6"/>
    <x v="0"/>
    <n v="321028"/>
    <x v="2"/>
    <s v="185"/>
    <x v="0"/>
    <n v="10475.410228999999"/>
    <n v="10475"/>
    <x v="581"/>
    <x v="176"/>
    <s v="185"/>
    <s v="0"/>
    <s v="ŠUMA"/>
    <x v="546"/>
    <x v="512"/>
    <n v="7905"/>
    <s v="GROZDANIĆ DANICA, UD. MILANA rođ. STOJANOVIĆ"/>
    <s v="RIJEKA, BRAĆE HORVATIĆA 5"/>
    <s v="1/1"/>
    <n v="1"/>
    <n v="1"/>
    <s v="SVICA185"/>
  </r>
  <r>
    <n v="1205"/>
    <x v="6"/>
    <x v="0"/>
    <n v="321028"/>
    <x v="2"/>
    <s v="185"/>
    <x v="0"/>
    <n v="10475.410228999999"/>
    <n v="10475"/>
    <x v="581"/>
    <x v="177"/>
    <s v="185"/>
    <s v="0"/>
    <s v="ŠUMA"/>
    <x v="315"/>
    <x v="512"/>
    <n v="2590"/>
    <s v="STOJANOVIĆ DANIJEL, NIKOLIN"/>
    <s v="ŠVICA, ŠVICA 114"/>
    <s v="1/1"/>
    <n v="1"/>
    <n v="1"/>
    <s v="SVICA185"/>
  </r>
  <r>
    <n v="1206"/>
    <x v="6"/>
    <x v="0"/>
    <n v="321028"/>
    <x v="2"/>
    <s v="188"/>
    <x v="0"/>
    <n v="5299.8434748600002"/>
    <n v="5300"/>
    <x v="582"/>
    <x v="177"/>
    <s v="188"/>
    <s v="0"/>
    <s v="ŠUMA"/>
    <x v="547"/>
    <x v="513"/>
    <n v="5341"/>
    <s v="STOJANOVIĆ DANIJEL, NIKOLIN"/>
    <s v="ŠVICA, ŠVICA 114"/>
    <s v="1/1"/>
    <n v="1"/>
    <n v="1"/>
    <s v="SVICA188"/>
  </r>
  <r>
    <n v="1207"/>
    <x v="6"/>
    <x v="0"/>
    <n v="321028"/>
    <x v="2"/>
    <s v="191"/>
    <x v="0"/>
    <n v="2896.43666549"/>
    <n v="2896"/>
    <x v="583"/>
    <x v="186"/>
    <s v="191"/>
    <s v="0"/>
    <s v="ŠUMA"/>
    <x v="16"/>
    <x v="514"/>
    <n v="2877"/>
    <s v="ROGIĆ ANKA, Ž. MIHOVILA rođ. VUKSAN"/>
    <s v="RIJEKA, BRAĆE ŠUPAK 1"/>
    <s v="1/1"/>
    <n v="1"/>
    <n v="1"/>
    <s v="SVICA191"/>
  </r>
  <r>
    <n v="1208"/>
    <x v="6"/>
    <x v="0"/>
    <n v="321028"/>
    <x v="2"/>
    <s v="194"/>
    <x v="0"/>
    <n v="836.27091653000002"/>
    <n v="836"/>
    <x v="584"/>
    <x v="186"/>
    <s v="194"/>
    <s v="0"/>
    <s v="ŠUMA"/>
    <x v="31"/>
    <x v="19"/>
    <n v="820"/>
    <s v="ROGIĆ ANKA, Ž. MIHOVILA rođ. VUKSAN"/>
    <s v="RIJEKA, BRAĆE ŠUPAK 1"/>
    <s v="1/1"/>
    <n v="1"/>
    <n v="1"/>
    <s v="SVICA194"/>
  </r>
  <r>
    <n v="1209"/>
    <x v="6"/>
    <x v="0"/>
    <n v="321028"/>
    <x v="2"/>
    <s v="203"/>
    <x v="0"/>
    <n v="776.09609098600004"/>
    <n v="776"/>
    <x v="585"/>
    <x v="186"/>
    <s v="203"/>
    <s v="0"/>
    <s v="ŠUMA"/>
    <x v="548"/>
    <x v="515"/>
    <n v="780"/>
    <s v="ROGIĆ ANKA, Ž. MIHOVILA rođ. VUKSAN"/>
    <s v="RIJEKA, BRAĆE ŠUPAK 1"/>
    <s v="1/1"/>
    <n v="1"/>
    <n v="1"/>
    <s v="SVICA203"/>
  </r>
  <r>
    <n v="1210"/>
    <x v="6"/>
    <x v="0"/>
    <n v="321028"/>
    <x v="2"/>
    <s v="206"/>
    <x v="0"/>
    <n v="1140.8844825199999"/>
    <n v="1141"/>
    <x v="586"/>
    <x v="186"/>
    <s v="206"/>
    <s v="0"/>
    <s v="ŠUMA"/>
    <x v="519"/>
    <x v="488"/>
    <n v="1151"/>
    <s v="ROGIĆ ANKA, Ž. MIHOVILA rođ. VUKSAN"/>
    <s v="RIJEKA, BRAĆE ŠUPAK 1"/>
    <s v="1/1"/>
    <n v="1"/>
    <n v="1"/>
    <s v="SVICA206"/>
  </r>
  <r>
    <n v="1211"/>
    <x v="6"/>
    <x v="0"/>
    <n v="321028"/>
    <x v="2"/>
    <s v="208"/>
    <x v="0"/>
    <n v="2373.697013"/>
    <n v="2374"/>
    <x v="587"/>
    <x v="186"/>
    <s v="208"/>
    <s v="0"/>
    <s v="ŠUMA"/>
    <x v="549"/>
    <x v="516"/>
    <n v="2413"/>
    <s v="ROGIĆ ANKA, Ž. MIHOVILA rođ. VUKSAN"/>
    <s v="RIJEKA, BRAĆE ŠUPAK 1"/>
    <s v="1/1"/>
    <n v="1"/>
    <n v="1"/>
    <s v="SVICA208"/>
  </r>
  <r>
    <n v="1212"/>
    <x v="6"/>
    <x v="0"/>
    <n v="321028"/>
    <x v="2"/>
    <s v="209"/>
    <x v="0"/>
    <n v="1556.26031702"/>
    <n v="1556"/>
    <x v="588"/>
    <x v="186"/>
    <s v="209"/>
    <s v="0"/>
    <s v="ŠUMA"/>
    <x v="550"/>
    <x v="517"/>
    <n v="1604"/>
    <s v="ROGIĆ ANKA, Ž. MIHOVILA rođ. VUKSAN"/>
    <s v="RIJEKA, BRAĆE ŠUPAK 1"/>
    <s v="1/1"/>
    <n v="1"/>
    <n v="1"/>
    <s v="SVICA209"/>
  </r>
  <r>
    <n v="1213"/>
    <x v="6"/>
    <x v="0"/>
    <n v="321028"/>
    <x v="2"/>
    <s v="212"/>
    <x v="0"/>
    <n v="1713.65373454"/>
    <n v="1714"/>
    <x v="589"/>
    <x v="187"/>
    <s v="212"/>
    <s v="0"/>
    <s v="ŠUMA"/>
    <x v="84"/>
    <x v="518"/>
    <n v="1698"/>
    <s v="SKENDŽIĆ GOJKO, ­URIN"/>
    <s v="PONORI, PONORI 2"/>
    <s v="1/1"/>
    <n v="1"/>
    <n v="1"/>
    <s v="SVICA212"/>
  </r>
  <r>
    <n v="1214"/>
    <x v="6"/>
    <x v="0"/>
    <n v="321028"/>
    <x v="2"/>
    <s v="219"/>
    <x v="1"/>
    <n v="1327.8203533799999"/>
    <n v="6267"/>
    <x v="590"/>
    <x v="188"/>
    <s v="219"/>
    <s v="0"/>
    <s v="ŠUMA"/>
    <x v="551"/>
    <x v="519"/>
    <n v="1253.4522435928004"/>
    <s v="SEDLAR NEVENKA, Ž. DUŠANA rođ. SKENDŽIĆ"/>
    <s v="ZAGREB, DRVINJE 34"/>
    <s v="1/1"/>
    <n v="1"/>
    <n v="1"/>
    <s v="SVICA219"/>
  </r>
  <r>
    <n v="1215"/>
    <x v="6"/>
    <x v="0"/>
    <n v="321028"/>
    <x v="2"/>
    <s v="219"/>
    <x v="1"/>
    <n v="4938.7820529800001"/>
    <n v="6267"/>
    <x v="590"/>
    <x v="188"/>
    <s v="219"/>
    <s v="0"/>
    <s v="ŠUMA"/>
    <x v="551"/>
    <x v="519"/>
    <n v="4662.1724310562759"/>
    <s v="SEDLAR NEVENKA, Ž. DUŠANA rođ. SKENDŽIĆ"/>
    <s v="ZAGREB, DRVINJE 34"/>
    <s v="1/1"/>
    <n v="1"/>
    <n v="1"/>
    <s v="SVICA219"/>
  </r>
  <r>
    <n v="1220"/>
    <x v="6"/>
    <x v="0"/>
    <n v="321028"/>
    <x v="2"/>
    <s v="1538"/>
    <x v="0"/>
    <n v="1546.8768320500001"/>
    <n v="1547"/>
    <x v="591"/>
    <x v="189"/>
    <s v="1538"/>
    <s v="0"/>
    <s v="ORANICA"/>
    <x v="552"/>
    <x v="520"/>
    <n v="782.5"/>
    <s v="MILETIĆ SLAVICA, Ž. AN­ELKA rođ. ROGIĆ"/>
    <s v="ZAGREB, BUKOVAČKA CESTA 335"/>
    <s v="1/2"/>
    <n v="1"/>
    <n v="2"/>
    <s v="SVICA1538"/>
  </r>
  <r>
    <n v="1221"/>
    <x v="6"/>
    <x v="0"/>
    <n v="321028"/>
    <x v="2"/>
    <s v="1538"/>
    <x v="0"/>
    <n v="1546.8768320500001"/>
    <n v="1547"/>
    <x v="591"/>
    <x v="189"/>
    <s v="1538"/>
    <s v="0"/>
    <s v="ORANICA"/>
    <x v="552"/>
    <x v="520"/>
    <n v="782.5"/>
    <s v="TUNJIĆ MIRA, Ž. MARINKA rođ. ROGIĆ"/>
    <s v="VELIKA GORICA, DR. DOBRILE 46"/>
    <s v="1/2"/>
    <n v="1"/>
    <n v="2"/>
    <s v="SVICA1538"/>
  </r>
  <r>
    <n v="1222"/>
    <x v="6"/>
    <x v="0"/>
    <n v="321028"/>
    <x v="2"/>
    <s v="1539"/>
    <x v="0"/>
    <n v="2555.09772299"/>
    <n v="2555"/>
    <x v="592"/>
    <x v="189"/>
    <s v="1539"/>
    <s v="0"/>
    <s v="LIVADA"/>
    <x v="553"/>
    <x v="521"/>
    <n v="1278.5"/>
    <s v="MILETIĆ SLAVICA, Ž. AN­ELKA rođ. ROGIĆ"/>
    <s v="ZAGREB, BUKOVAČKA CESTA 335"/>
    <s v="1/2"/>
    <n v="1"/>
    <n v="2"/>
    <s v="SVICA1539"/>
  </r>
  <r>
    <n v="1223"/>
    <x v="6"/>
    <x v="0"/>
    <n v="321028"/>
    <x v="2"/>
    <s v="1539"/>
    <x v="0"/>
    <n v="2555.09772299"/>
    <n v="2555"/>
    <x v="592"/>
    <x v="189"/>
    <s v="1539"/>
    <s v="0"/>
    <s v="LIVADA"/>
    <x v="553"/>
    <x v="521"/>
    <n v="1278.5"/>
    <s v="TUNJIĆ MIRA, Ž. MARINKA rođ. ROGIĆ"/>
    <s v="VELIKA GORICA, DR. DOBRILE 46"/>
    <s v="1/2"/>
    <n v="1"/>
    <n v="2"/>
    <s v="SVICA1539"/>
  </r>
  <r>
    <n v="1224"/>
    <x v="6"/>
    <x v="0"/>
    <n v="321028"/>
    <x v="2"/>
    <s v="1540"/>
    <x v="0"/>
    <n v="1491.07623302"/>
    <n v="1491"/>
    <x v="593"/>
    <x v="184"/>
    <s v="1540"/>
    <s v="0"/>
    <s v="ORANICA"/>
    <x v="554"/>
    <x v="522"/>
    <n v="1485"/>
    <s v="ROGIĆ ZDRAVKO, DRAGANOV"/>
    <s v="ZAGREB, PRILAZ SLAVE RAŠKAJ 7"/>
    <s v="1/1"/>
    <n v="1"/>
    <n v="1"/>
    <s v="SVICA1540"/>
  </r>
  <r>
    <n v="1225"/>
    <x v="6"/>
    <x v="0"/>
    <n v="321028"/>
    <x v="2"/>
    <s v="1551"/>
    <x v="0"/>
    <n v="14841.7442699"/>
    <n v="14842"/>
    <x v="594"/>
    <x v="190"/>
    <s v="1551"/>
    <s v="0"/>
    <s v="ŠUMA"/>
    <x v="555"/>
    <x v="523"/>
    <n v="14610"/>
    <s v="DEVLIĆ MIRJANA, JOSINA"/>
    <s v="ŠVICA, ŠVICA 139"/>
    <s v="1/1"/>
    <n v="1"/>
    <n v="1"/>
    <s v="SVICA1551"/>
  </r>
  <r>
    <n v="1226"/>
    <x v="6"/>
    <x v="0"/>
    <n v="321028"/>
    <x v="2"/>
    <s v="1552"/>
    <x v="0"/>
    <n v="355.31210402099998"/>
    <n v="355"/>
    <x v="595"/>
    <x v="190"/>
    <s v="1552"/>
    <s v="0"/>
    <s v="ORANICA"/>
    <x v="527"/>
    <x v="269"/>
    <n v="363"/>
    <s v="DEVLIĆ MIRJANA, JOSINA"/>
    <s v="ŠVICA, ŠVICA 139"/>
    <s v="1/1"/>
    <n v="1"/>
    <n v="1"/>
    <s v="SVICA1552"/>
  </r>
  <r>
    <n v="1227"/>
    <x v="6"/>
    <x v="0"/>
    <n v="321028"/>
    <x v="2"/>
    <s v="1553"/>
    <x v="0"/>
    <n v="1294.9079490300001"/>
    <n v="1295"/>
    <x v="596"/>
    <x v="190"/>
    <s v="1553"/>
    <s v="0"/>
    <s v="ORANICA"/>
    <x v="458"/>
    <x v="524"/>
    <n v="1396"/>
    <s v="DEVLIĆ MIRJANA, JOSINA"/>
    <s v="ŠVICA, ŠVICA 139"/>
    <s v="1/1"/>
    <n v="1"/>
    <n v="1"/>
    <s v="SVICA1553"/>
  </r>
  <r>
    <n v="1228"/>
    <x v="6"/>
    <x v="0"/>
    <n v="321028"/>
    <x v="2"/>
    <s v="1558"/>
    <x v="0"/>
    <n v="1678.91802652"/>
    <n v="1679"/>
    <x v="597"/>
    <x v="191"/>
    <s v="1558"/>
    <s v="0"/>
    <s v="LIVADA"/>
    <x v="556"/>
    <x v="525"/>
    <n v="1629"/>
    <s v="PRAVOSLAVNA PAROHIJA &quot;ML. NEDJELJA&quot;"/>
    <s v="PONORI, PONORI 12"/>
    <s v="1/1"/>
    <n v="1"/>
    <n v="1"/>
    <s v="SVICA1558"/>
  </r>
  <r>
    <n v="1229"/>
    <x v="6"/>
    <x v="0"/>
    <n v="321028"/>
    <x v="2"/>
    <s v="1565"/>
    <x v="0"/>
    <n v="4481.0364189700003"/>
    <n v="4481"/>
    <x v="598"/>
    <x v="192"/>
    <s v="1565"/>
    <s v="0"/>
    <s v="ORANICA"/>
    <x v="276"/>
    <x v="526"/>
    <n v="4460"/>
    <s v="ŠARINIĆ ROZARIJA, UD. IVANA rođ. SUŠIĆ"/>
    <s v="ŠVICA, ŠVICA 106"/>
    <s v="1/1"/>
    <n v="1"/>
    <n v="1"/>
    <s v="SVICA1565"/>
  </r>
  <r>
    <n v="1230"/>
    <x v="6"/>
    <x v="0"/>
    <n v="321028"/>
    <x v="2"/>
    <s v="1566"/>
    <x v="0"/>
    <n v="201.84987800100001"/>
    <n v="202"/>
    <x v="599"/>
    <x v="189"/>
    <s v="1566"/>
    <s v="0"/>
    <s v="ORANICA"/>
    <x v="404"/>
    <x v="366"/>
    <n v="99"/>
    <s v="MILETIĆ SLAVICA, Ž. AN­ELKA rođ. ROGIĆ"/>
    <s v="ZAGREB, BUKOVAČKA CESTA 335"/>
    <s v="1/2"/>
    <n v="1"/>
    <n v="2"/>
    <s v="SVICA1566"/>
  </r>
  <r>
    <n v="1231"/>
    <x v="6"/>
    <x v="0"/>
    <n v="321028"/>
    <x v="2"/>
    <s v="1566"/>
    <x v="0"/>
    <n v="201.84987800100001"/>
    <n v="202"/>
    <x v="599"/>
    <x v="189"/>
    <s v="1566"/>
    <s v="0"/>
    <s v="ORANICA"/>
    <x v="404"/>
    <x v="366"/>
    <n v="99"/>
    <s v="TUNJIĆ MIRA, Ž. MARINKA rođ. ROGIĆ"/>
    <s v="VELIKA GORICA, DR. DOBRILE 46"/>
    <s v="1/2"/>
    <n v="1"/>
    <n v="2"/>
    <s v="SVICA1566"/>
  </r>
  <r>
    <n v="1232"/>
    <x v="6"/>
    <x v="0"/>
    <n v="321028"/>
    <x v="2"/>
    <s v="1567"/>
    <x v="0"/>
    <n v="3782.8784010099998"/>
    <n v="3783"/>
    <x v="600"/>
    <x v="189"/>
    <s v="1567"/>
    <s v="0"/>
    <s v="PAŠNJAK"/>
    <x v="557"/>
    <x v="527"/>
    <n v="1881"/>
    <s v="MILETIĆ SLAVICA, Ž. AN­ELKA rođ. ROGIĆ"/>
    <s v="ZAGREB, BUKOVAČKA CESTA 335"/>
    <s v="1/2"/>
    <n v="1"/>
    <n v="2"/>
    <s v="SVICA1567"/>
  </r>
  <r>
    <n v="1233"/>
    <x v="6"/>
    <x v="0"/>
    <n v="321028"/>
    <x v="2"/>
    <s v="1567"/>
    <x v="0"/>
    <n v="3782.8784010099998"/>
    <n v="3783"/>
    <x v="600"/>
    <x v="189"/>
    <s v="1567"/>
    <s v="0"/>
    <s v="PAŠNJAK"/>
    <x v="557"/>
    <x v="527"/>
    <n v="1881"/>
    <s v="TUNJIĆ MIRA, Ž. MARINKA rođ. ROGIĆ"/>
    <s v="VELIKA GORICA, DR. DOBRILE 46"/>
    <s v="1/2"/>
    <n v="1"/>
    <n v="2"/>
    <s v="SVICA1567"/>
  </r>
  <r>
    <n v="1234"/>
    <x v="6"/>
    <x v="0"/>
    <n v="321028"/>
    <x v="2"/>
    <s v="2001"/>
    <x v="0"/>
    <n v="3598.2857860099998"/>
    <n v="3598"/>
    <x v="601"/>
    <x v="193"/>
    <s v="2001"/>
    <s v="0"/>
    <s v="LIVADA"/>
    <x v="102"/>
    <x v="528"/>
    <n v="1798"/>
    <s v="GROZDANIĆ MILOŠ, NIKOLIN"/>
    <s v="PONORI, PONORI 13"/>
    <s v="1/1"/>
    <n v="1"/>
    <n v="1"/>
    <s v="SVICA2001"/>
  </r>
  <r>
    <n v="1235"/>
    <x v="6"/>
    <x v="0"/>
    <n v="321028"/>
    <x v="2"/>
    <s v="2001"/>
    <x v="0"/>
    <n v="3598.2857860099998"/>
    <n v="3598"/>
    <x v="601"/>
    <x v="193"/>
    <s v="2001"/>
    <s v="0"/>
    <s v="PAŠNJAK"/>
    <x v="558"/>
    <x v="528"/>
    <n v="1820"/>
    <s v="GROZDANIĆ MILOŠ, NIKOLIN"/>
    <s v="PONORI, PONORI 13"/>
    <s v="1/1"/>
    <n v="1"/>
    <n v="1"/>
    <s v="SVICA2001"/>
  </r>
  <r>
    <n v="1236"/>
    <x v="6"/>
    <x v="0"/>
    <n v="321028"/>
    <x v="2"/>
    <s v="2002"/>
    <x v="0"/>
    <n v="4345.8945270300001"/>
    <n v="4346"/>
    <x v="602"/>
    <x v="193"/>
    <s v="2002"/>
    <s v="0"/>
    <s v="ŠUMA"/>
    <x v="559"/>
    <x v="529"/>
    <n v="4345"/>
    <s v="GROZDANIĆ MILOŠ, NIKOLIN"/>
    <s v="PONORI, PONORI 13"/>
    <s v="1/1"/>
    <n v="1"/>
    <n v="1"/>
    <s v="SVICA2002"/>
  </r>
  <r>
    <n v="1237"/>
    <x v="6"/>
    <x v="0"/>
    <n v="321028"/>
    <x v="2"/>
    <s v="2003"/>
    <x v="0"/>
    <n v="6576.2615539099997"/>
    <n v="6576"/>
    <x v="603"/>
    <x v="193"/>
    <s v="2003"/>
    <s v="0"/>
    <s v="ŠUMA"/>
    <x v="425"/>
    <x v="390"/>
    <n v="6614"/>
    <s v="GROZDANIĆ MILOŠ, NIKOLIN"/>
    <s v="PONORI, PONORI 13"/>
    <s v="1/1"/>
    <n v="1"/>
    <n v="1"/>
    <s v="SVICA2003"/>
  </r>
  <r>
    <n v="1238"/>
    <x v="6"/>
    <x v="0"/>
    <n v="321028"/>
    <x v="2"/>
    <s v="2183"/>
    <x v="0"/>
    <n v="2332.7000485100002"/>
    <n v="2333"/>
    <x v="604"/>
    <x v="194"/>
    <s v="2183"/>
    <s v="0"/>
    <s v="ŠUMA"/>
    <x v="560"/>
    <x v="530"/>
    <n v="2457"/>
    <s v="BIONDIĆ PERICA, JURJEV"/>
    <s v="ŠVICA, ŠVICA 134"/>
    <s v="1/1"/>
    <n v="1"/>
    <n v="1"/>
    <s v="SVICA2183"/>
  </r>
  <r>
    <n v="1239"/>
    <x v="6"/>
    <x v="0"/>
    <n v="321028"/>
    <x v="2"/>
    <s v="2184"/>
    <x v="1"/>
    <n v="39.565457001399999"/>
    <n v="40"/>
    <x v="605"/>
    <x v="194"/>
    <s v="2184"/>
    <s v="0"/>
    <s v="ŠUMA"/>
    <x v="561"/>
    <x v="531"/>
    <n v="35.608911301259994"/>
    <s v="BIONDIĆ PERICA, JURJEV"/>
    <s v="ŠVICA, ŠVICA 134"/>
    <s v="1/1"/>
    <n v="1"/>
    <n v="1"/>
    <s v="SVICA2184"/>
  </r>
  <r>
    <n v="1240"/>
    <x v="6"/>
    <x v="0"/>
    <n v="321028"/>
    <x v="2"/>
    <s v="2214"/>
    <x v="0"/>
    <n v="9029.7665364799996"/>
    <n v="9030"/>
    <x v="606"/>
    <x v="195"/>
    <s v="2214"/>
    <s v="0"/>
    <s v="ŠUMA"/>
    <x v="562"/>
    <x v="532"/>
    <n v="9024"/>
    <s v="BANJANIN DUŠAN, ­URIN"/>
    <s v="PONORI, PONORI 1"/>
    <s v="1/1"/>
    <n v="1"/>
    <n v="1"/>
    <s v="SVICA2214"/>
  </r>
  <r>
    <n v="1241"/>
    <x v="6"/>
    <x v="0"/>
    <n v="321028"/>
    <x v="2"/>
    <s v="2215"/>
    <x v="0"/>
    <n v="2130.6103509899999"/>
    <n v="2131"/>
    <x v="607"/>
    <x v="195"/>
    <s v="2215"/>
    <s v="0"/>
    <s v="LIVADA"/>
    <x v="563"/>
    <x v="533"/>
    <n v="2136"/>
    <s v="BANJANIN DUŠAN, ­URIN"/>
    <s v="PONORI, PONORI 1"/>
    <s v="1/1"/>
    <n v="1"/>
    <n v="1"/>
    <s v="SVICA2215"/>
  </r>
  <r>
    <n v="1242"/>
    <x v="6"/>
    <x v="0"/>
    <n v="321028"/>
    <x v="2"/>
    <s v="2219"/>
    <x v="0"/>
    <n v="754.60144602699995"/>
    <n v="755"/>
    <x v="608"/>
    <x v="195"/>
    <s v="2219"/>
    <s v="0"/>
    <s v="ŠUMA"/>
    <x v="80"/>
    <x v="534"/>
    <n v="777"/>
    <s v="BANJANIN DUŠAN, ­URIN"/>
    <s v="PONORI, PONORI 1"/>
    <s v="1/1"/>
    <n v="1"/>
    <n v="1"/>
    <s v="SVICA2219"/>
  </r>
  <r>
    <n v="1243"/>
    <x v="6"/>
    <x v="0"/>
    <n v="321028"/>
    <x v="2"/>
    <s v="2227"/>
    <x v="0"/>
    <n v="1219.3458435"/>
    <n v="1219"/>
    <x v="609"/>
    <x v="187"/>
    <s v="2227"/>
    <s v="0"/>
    <s v="ORANICA"/>
    <x v="564"/>
    <x v="535"/>
    <n v="504"/>
    <s v="SKENDŽIĆ GOJKO, ­URIN"/>
    <s v="PONORI, PONORI 2"/>
    <s v="1/1"/>
    <n v="1"/>
    <n v="1"/>
    <s v="SVICA2227"/>
  </r>
  <r>
    <n v="1244"/>
    <x v="6"/>
    <x v="0"/>
    <n v="321028"/>
    <x v="2"/>
    <s v="2227"/>
    <x v="0"/>
    <n v="1219.3458435"/>
    <n v="1219"/>
    <x v="609"/>
    <x v="187"/>
    <s v="2227"/>
    <s v="0"/>
    <s v="ŠUMA"/>
    <x v="565"/>
    <x v="535"/>
    <n v="737"/>
    <s v="SKENDŽIĆ GOJKO, ­URIN"/>
    <s v="PONORI, PONORI 2"/>
    <s v="1/1"/>
    <n v="1"/>
    <n v="1"/>
    <s v="SVICA2227"/>
  </r>
  <r>
    <n v="1245"/>
    <x v="6"/>
    <x v="0"/>
    <n v="321028"/>
    <x v="2"/>
    <s v="2228"/>
    <x v="0"/>
    <n v="592.60370349599998"/>
    <n v="593"/>
    <x v="610"/>
    <x v="195"/>
    <s v="2228"/>
    <s v="0"/>
    <s v="ORANICA"/>
    <x v="566"/>
    <x v="536"/>
    <n v="626"/>
    <s v="BANJANIN DUŠAN, ­URIN"/>
    <s v="PONORI, PONORI 1"/>
    <s v="1/1"/>
    <n v="1"/>
    <n v="1"/>
    <s v="SVICA2228"/>
  </r>
  <r>
    <n v="1246"/>
    <x v="6"/>
    <x v="0"/>
    <n v="321028"/>
    <x v="2"/>
    <s v="2234"/>
    <x v="0"/>
    <n v="1379.3682414800001"/>
    <n v="1379"/>
    <x v="611"/>
    <x v="187"/>
    <s v="2234"/>
    <s v="0"/>
    <s v="ŠUMA"/>
    <x v="567"/>
    <x v="537"/>
    <n v="1399"/>
    <s v="SKENDŽIĆ GOJKO, ­URIN"/>
    <s v="PONORI, PONORI 2"/>
    <s v="1/1"/>
    <n v="1"/>
    <n v="1"/>
    <s v="SVICA2234"/>
  </r>
  <r>
    <n v="1247"/>
    <x v="6"/>
    <x v="0"/>
    <n v="321028"/>
    <x v="2"/>
    <s v="2238"/>
    <x v="0"/>
    <n v="4110.56215445"/>
    <n v="4111"/>
    <x v="612"/>
    <x v="195"/>
    <s v="2238"/>
    <s v="0"/>
    <s v="ŠUMA"/>
    <x v="568"/>
    <x v="4"/>
    <n v="4154"/>
    <s v="BANJANIN DUŠAN, ­URIN"/>
    <s v="PONORI, PONORI 1"/>
    <s v="1/1"/>
    <n v="1"/>
    <n v="1"/>
    <s v="SVICA2238"/>
  </r>
  <r>
    <n v="1248"/>
    <x v="6"/>
    <x v="0"/>
    <n v="321028"/>
    <x v="2"/>
    <s v="2245"/>
    <x v="0"/>
    <n v="1557.7661169600001"/>
    <n v="1558"/>
    <x v="613"/>
    <x v="133"/>
    <s v="2245"/>
    <s v="0"/>
    <s v="ORANICA"/>
    <x v="6"/>
    <x v="69"/>
    <n v="647"/>
    <s v="BANJANIN NIKOLA, MILETIN"/>
    <s v="PONORI, PONORI 3"/>
    <s v="1/1"/>
    <n v="1"/>
    <n v="1"/>
    <s v="SVICA2245"/>
  </r>
  <r>
    <n v="1249"/>
    <x v="6"/>
    <x v="0"/>
    <n v="321028"/>
    <x v="2"/>
    <s v="2245"/>
    <x v="0"/>
    <n v="1557.7661169600001"/>
    <n v="1558"/>
    <x v="613"/>
    <x v="133"/>
    <s v="2245"/>
    <s v="0"/>
    <s v="ŠUMA"/>
    <x v="569"/>
    <x v="69"/>
    <n v="971"/>
    <s v="BANJANIN NIKOLA, MILETIN"/>
    <s v="PONORI, PONORI 3"/>
    <s v="1/1"/>
    <n v="1"/>
    <n v="1"/>
    <s v="SVICA2245"/>
  </r>
  <r>
    <n v="1250"/>
    <x v="6"/>
    <x v="0"/>
    <n v="321028"/>
    <x v="2"/>
    <s v="2246"/>
    <x v="0"/>
    <n v="509.729872994"/>
    <n v="510"/>
    <x v="614"/>
    <x v="133"/>
    <s v="2246"/>
    <s v="0"/>
    <s v="ŠUMA"/>
    <x v="570"/>
    <x v="538"/>
    <n v="518"/>
    <s v="BANJANIN NIKOLA, MILETIN"/>
    <s v="PONORI, PONORI 3"/>
    <s v="1/1"/>
    <n v="1"/>
    <n v="1"/>
    <s v="SVICA2246"/>
  </r>
  <r>
    <n v="1251"/>
    <x v="6"/>
    <x v="0"/>
    <n v="321028"/>
    <x v="2"/>
    <s v="2247"/>
    <x v="0"/>
    <n v="817.85546250699997"/>
    <n v="818"/>
    <x v="615"/>
    <x v="133"/>
    <s v="2247"/>
    <s v="0"/>
    <s v="ORANICA"/>
    <x v="46"/>
    <x v="539"/>
    <n v="187"/>
    <s v="BANJANIN NIKOLA, MILETIN"/>
    <s v="PONORI, PONORI 3"/>
    <s v="1/1"/>
    <n v="1"/>
    <n v="1"/>
    <s v="SVICA2247"/>
  </r>
  <r>
    <n v="1252"/>
    <x v="6"/>
    <x v="0"/>
    <n v="321028"/>
    <x v="2"/>
    <s v="2247"/>
    <x v="0"/>
    <n v="817.85546250699997"/>
    <n v="818"/>
    <x v="615"/>
    <x v="133"/>
    <s v="2247"/>
    <s v="0"/>
    <s v="ŠUMA"/>
    <x v="6"/>
    <x v="539"/>
    <n v="647"/>
    <s v="BANJANIN NIKOLA, MILETIN"/>
    <s v="PONORI, PONORI 3"/>
    <s v="1/1"/>
    <n v="1"/>
    <n v="1"/>
    <s v="SVICA2247"/>
  </r>
  <r>
    <n v="1253"/>
    <x v="6"/>
    <x v="0"/>
    <n v="321028"/>
    <x v="2"/>
    <s v="2249"/>
    <x v="0"/>
    <n v="979.04524398499996"/>
    <n v="979"/>
    <x v="616"/>
    <x v="133"/>
    <s v="2249"/>
    <s v="0"/>
    <s v="ŠUMA"/>
    <x v="571"/>
    <x v="540"/>
    <n v="1018"/>
    <s v="BANJANIN NIKOLA, MILETIN"/>
    <s v="PONORI, PONORI 3"/>
    <s v="1/1"/>
    <n v="1"/>
    <n v="1"/>
    <s v="SVICA2249"/>
  </r>
  <r>
    <n v="1254"/>
    <x v="6"/>
    <x v="0"/>
    <n v="321028"/>
    <x v="2"/>
    <s v="2257"/>
    <x v="0"/>
    <n v="280.75629550000002"/>
    <n v="281"/>
    <x v="617"/>
    <x v="133"/>
    <s v="2257"/>
    <s v="0"/>
    <s v="ŠUMA"/>
    <x v="154"/>
    <x v="125"/>
    <n v="291"/>
    <s v="BANJANIN NIKOLA, MILETIN"/>
    <s v="PONORI, PONORI 3"/>
    <s v="1/1"/>
    <n v="1"/>
    <n v="1"/>
    <s v="SVICA2257"/>
  </r>
  <r>
    <n v="1255"/>
    <x v="6"/>
    <x v="0"/>
    <n v="321028"/>
    <x v="2"/>
    <s v="2261"/>
    <x v="0"/>
    <n v="785.98006581799996"/>
    <n v="786"/>
    <x v="618"/>
    <x v="133"/>
    <s v="2261"/>
    <s v="0"/>
    <s v="ŠUMA"/>
    <x v="491"/>
    <x v="460"/>
    <n v="766"/>
    <s v="BANJANIN NIKOLA, MILETIN"/>
    <s v="PONORI, PONORI 3"/>
    <s v="1/1"/>
    <n v="1"/>
    <n v="1"/>
    <s v="SVICA2261"/>
  </r>
  <r>
    <n v="1256"/>
    <x v="6"/>
    <x v="0"/>
    <n v="321028"/>
    <x v="2"/>
    <s v="2361"/>
    <x v="0"/>
    <n v="2316.73649303"/>
    <n v="2317"/>
    <x v="619"/>
    <x v="194"/>
    <s v="2361"/>
    <s v="0"/>
    <s v="ŠUMA"/>
    <x v="268"/>
    <x v="541"/>
    <n v="2338"/>
    <s v="BIONDIĆ PERICA, JURJEV"/>
    <s v="ŠVICA, ŠVICA 134"/>
    <s v="1/1"/>
    <n v="1"/>
    <n v="1"/>
    <s v="SVICA2361"/>
  </r>
  <r>
    <n v="1257"/>
    <x v="6"/>
    <x v="0"/>
    <n v="321028"/>
    <x v="2"/>
    <s v="2362"/>
    <x v="0"/>
    <n v="1813.0902560100001"/>
    <n v="1813"/>
    <x v="620"/>
    <x v="194"/>
    <s v="2362"/>
    <s v="0"/>
    <s v="PAŠNJAK"/>
    <x v="572"/>
    <x v="542"/>
    <n v="1867"/>
    <s v="BIONDIĆ PERICA, JURJEV"/>
    <s v="ŠVICA, ŠVICA 134"/>
    <s v="1/1"/>
    <n v="1"/>
    <n v="1"/>
    <s v="SVICA2362"/>
  </r>
  <r>
    <n v="1258"/>
    <x v="6"/>
    <x v="0"/>
    <n v="321028"/>
    <x v="2"/>
    <s v="2363"/>
    <x v="0"/>
    <n v="2227.5660649500001"/>
    <n v="2228"/>
    <x v="621"/>
    <x v="194"/>
    <s v="2363"/>
    <s v="0"/>
    <s v="PAŠNJAK"/>
    <x v="573"/>
    <x v="543"/>
    <n v="2280"/>
    <s v="BIONDIĆ PERICA, JURJEV"/>
    <s v="ŠVICA, ŠVICA 134"/>
    <s v="1/1"/>
    <n v="1"/>
    <n v="1"/>
    <s v="SVICA2363"/>
  </r>
  <r>
    <n v="1259"/>
    <x v="6"/>
    <x v="0"/>
    <n v="321028"/>
    <x v="2"/>
    <s v="2364"/>
    <x v="0"/>
    <n v="744.618534469"/>
    <n v="745"/>
    <x v="622"/>
    <x v="194"/>
    <s v="2364"/>
    <s v="0"/>
    <s v="ŠUMA"/>
    <x v="574"/>
    <x v="544"/>
    <n v="770"/>
    <s v="BIONDIĆ PERICA, JURJEV"/>
    <s v="ŠVICA, ŠVICA 134"/>
    <s v="1/1"/>
    <n v="1"/>
    <n v="1"/>
    <s v="SVICA2364"/>
  </r>
  <r>
    <n v="1260"/>
    <x v="6"/>
    <x v="0"/>
    <n v="321028"/>
    <x v="2"/>
    <s v="2365"/>
    <x v="0"/>
    <n v="1126.49747753"/>
    <n v="1126"/>
    <x v="623"/>
    <x v="194"/>
    <s v="2365"/>
    <s v="0"/>
    <s v="ORANICA"/>
    <x v="167"/>
    <x v="139"/>
    <n v="1101"/>
    <s v="BIONDIĆ PERICA, JURJEV"/>
    <s v="ŠVICA, ŠVICA 134"/>
    <s v="1/1"/>
    <n v="1"/>
    <n v="1"/>
    <s v="SVICA2365"/>
  </r>
  <r>
    <n v="1261"/>
    <x v="6"/>
    <x v="0"/>
    <n v="321028"/>
    <x v="2"/>
    <s v="2366"/>
    <x v="0"/>
    <n v="652.23366550399999"/>
    <n v="652"/>
    <x v="624"/>
    <x v="194"/>
    <s v="2366"/>
    <s v="0"/>
    <s v="ŠUMA"/>
    <x v="575"/>
    <x v="545"/>
    <n v="655"/>
    <s v="BIONDIĆ PERICA, JURJEV"/>
    <s v="ŠVICA, ŠVICA 134"/>
    <s v="1/1"/>
    <n v="1"/>
    <n v="1"/>
    <s v="SVICA2366"/>
  </r>
  <r>
    <n v="1262"/>
    <x v="6"/>
    <x v="0"/>
    <n v="321028"/>
    <x v="2"/>
    <s v="2367"/>
    <x v="0"/>
    <n v="671.44441598799995"/>
    <n v="671"/>
    <x v="625"/>
    <x v="194"/>
    <s v="2367"/>
    <s v="0"/>
    <s v="PAŠNJAK"/>
    <x v="151"/>
    <x v="121"/>
    <n v="683"/>
    <s v="BIONDIĆ PERICA, JURJEV"/>
    <s v="ŠVICA, ŠVICA 134"/>
    <s v="1/1"/>
    <n v="1"/>
    <n v="1"/>
    <s v="SVICA2367"/>
  </r>
  <r>
    <n v="1263"/>
    <x v="6"/>
    <x v="0"/>
    <n v="321028"/>
    <x v="2"/>
    <s v="2369"/>
    <x v="0"/>
    <n v="446.43979949800001"/>
    <n v="446"/>
    <x v="626"/>
    <x v="194"/>
    <s v="2369"/>
    <s v="0"/>
    <s v="LIVADA"/>
    <x v="391"/>
    <x v="352"/>
    <n v="446"/>
    <s v="BIONDIĆ PERICA, JURJEV"/>
    <s v="ŠVICA, ŠVICA 134"/>
    <s v="1/1"/>
    <n v="1"/>
    <n v="1"/>
    <s v="SVICA2369"/>
  </r>
  <r>
    <n v="1264"/>
    <x v="6"/>
    <x v="0"/>
    <n v="321028"/>
    <x v="2"/>
    <s v="2370"/>
    <x v="0"/>
    <n v="979.54042149999998"/>
    <n v="980"/>
    <x v="627"/>
    <x v="194"/>
    <s v="2370"/>
    <s v="0"/>
    <s v="ORANICA"/>
    <x v="576"/>
    <x v="546"/>
    <n v="932"/>
    <s v="BIONDIĆ PERICA, JURJEV"/>
    <s v="ŠVICA, ŠVICA 134"/>
    <s v="1/1"/>
    <n v="1"/>
    <n v="1"/>
    <s v="SVICA2370"/>
  </r>
  <r>
    <n v="1266"/>
    <x v="6"/>
    <x v="0"/>
    <n v="321028"/>
    <x v="2"/>
    <s v="2394"/>
    <x v="0"/>
    <n v="13903.7732173"/>
    <n v="13904"/>
    <x v="628"/>
    <x v="196"/>
    <s v="2394"/>
    <s v="0"/>
    <s v="ŠUMA"/>
    <x v="13"/>
    <x v="547"/>
    <n v="5755"/>
    <s v="IVANLEVIĆ ANDRIJA, ­URIN"/>
    <s v="PONORI, PONORI 16"/>
    <s v="1/1"/>
    <n v="1"/>
    <n v="1"/>
    <s v="SVICA2394"/>
  </r>
  <r>
    <n v="1265"/>
    <x v="6"/>
    <x v="0"/>
    <n v="321028"/>
    <x v="2"/>
    <s v="2394"/>
    <x v="2"/>
    <n v="13776"/>
    <n v="13904"/>
    <x v="628"/>
    <x v="196"/>
    <s v="2394"/>
    <s v="0"/>
    <s v="ŠUMA"/>
    <x v="13"/>
    <x v="547"/>
    <n v="5702.0195627157655"/>
    <s v="IVANČEVIĆ ANDRIJA, ĐURIN"/>
    <s v="PONORI, PONORI 16"/>
    <s v="1/1"/>
    <n v="1"/>
    <n v="1"/>
    <s v="SVICA2394"/>
  </r>
  <r>
    <n v="1267"/>
    <x v="6"/>
    <x v="0"/>
    <n v="321028"/>
    <x v="2"/>
    <s v="2406"/>
    <x v="0"/>
    <n v="806.62381197499997"/>
    <n v="807"/>
    <x v="629"/>
    <x v="172"/>
    <s v="2406"/>
    <s v="0"/>
    <s v="ORANICA"/>
    <x v="143"/>
    <x v="114"/>
    <n v="809"/>
    <s v="GROZDANIĆ ­URO, JOVIN"/>
    <s v="PONORI, PONORI 18"/>
    <s v="1/1"/>
    <n v="1"/>
    <n v="1"/>
    <s v="SVICA2406"/>
  </r>
  <r>
    <n v="1268"/>
    <x v="6"/>
    <x v="0"/>
    <n v="321028"/>
    <x v="2"/>
    <s v="2407"/>
    <x v="0"/>
    <n v="213.91029399999999"/>
    <n v="214"/>
    <x v="630"/>
    <x v="172"/>
    <s v="2407"/>
    <s v="0"/>
    <s v="ORANICA"/>
    <x v="577"/>
    <x v="548"/>
    <n v="219"/>
    <s v="GROZDANIĆ ­URO, JOVIN"/>
    <s v="PONORI, PONORI 18"/>
    <s v="1/1"/>
    <n v="1"/>
    <n v="1"/>
    <s v="SVICA2407"/>
  </r>
  <r>
    <n v="1269"/>
    <x v="6"/>
    <x v="0"/>
    <n v="321028"/>
    <x v="2"/>
    <s v="2408"/>
    <x v="0"/>
    <n v="160.654269"/>
    <n v="161"/>
    <x v="631"/>
    <x v="172"/>
    <s v="2408"/>
    <s v="0"/>
    <s v="ORANICA"/>
    <x v="274"/>
    <x v="244"/>
    <n v="173"/>
    <s v="GROZDANIĆ ­URO, JOVIN"/>
    <s v="PONORI, PONORI 18"/>
    <s v="1/1"/>
    <n v="1"/>
    <n v="1"/>
    <s v="SVICA2408"/>
  </r>
  <r>
    <n v="1270"/>
    <x v="6"/>
    <x v="0"/>
    <n v="321028"/>
    <x v="2"/>
    <s v="2409"/>
    <x v="0"/>
    <n v="574.25671698600001"/>
    <n v="574"/>
    <x v="632"/>
    <x v="172"/>
    <s v="2409"/>
    <s v="0"/>
    <s v="ORANICA"/>
    <x v="355"/>
    <x v="549"/>
    <n v="590"/>
    <s v="GROZDANIĆ ­URO, JOVIN"/>
    <s v="PONORI, PONORI 18"/>
    <s v="1/1"/>
    <n v="1"/>
    <n v="1"/>
    <s v="SVICA2409"/>
  </r>
  <r>
    <n v="1271"/>
    <x v="6"/>
    <x v="0"/>
    <n v="321028"/>
    <x v="2"/>
    <s v="2410"/>
    <x v="0"/>
    <n v="732.09538798400001"/>
    <n v="732"/>
    <x v="633"/>
    <x v="172"/>
    <s v="2410"/>
    <s v="0"/>
    <s v="ORANICA"/>
    <x v="578"/>
    <x v="550"/>
    <n v="734"/>
    <s v="GROZDANIĆ ­URO, JOVIN"/>
    <s v="PONORI, PONORI 18"/>
    <s v="1/1"/>
    <n v="1"/>
    <n v="1"/>
    <s v="SVICA2410"/>
  </r>
  <r>
    <n v="1272"/>
    <x v="6"/>
    <x v="0"/>
    <n v="321028"/>
    <x v="2"/>
    <s v="2411"/>
    <x v="0"/>
    <n v="561.66552950699997"/>
    <n v="562"/>
    <x v="634"/>
    <x v="172"/>
    <s v="2411"/>
    <s v="0"/>
    <s v="ORANICA"/>
    <x v="8"/>
    <x v="3"/>
    <n v="557"/>
    <s v="GROZDANIĆ ­URO, JOVIN"/>
    <s v="PONORI, PONORI 18"/>
    <s v="1/1"/>
    <n v="1"/>
    <n v="1"/>
    <s v="SVICA2411"/>
  </r>
  <r>
    <n v="1273"/>
    <x v="6"/>
    <x v="0"/>
    <n v="321028"/>
    <x v="2"/>
    <s v="2412"/>
    <x v="0"/>
    <n v="245.62133949299999"/>
    <n v="246"/>
    <x v="635"/>
    <x v="172"/>
    <s v="2412"/>
    <s v="0"/>
    <s v="ORANICA"/>
    <x v="120"/>
    <x v="95"/>
    <n v="248"/>
    <s v="GROZDANIĆ ­URO, JOVIN"/>
    <s v="PONORI, PONORI 18"/>
    <s v="1/1"/>
    <n v="1"/>
    <n v="1"/>
    <s v="SVICA2412"/>
  </r>
  <r>
    <n v="1274"/>
    <x v="6"/>
    <x v="0"/>
    <n v="321028"/>
    <x v="2"/>
    <s v="2413"/>
    <x v="0"/>
    <n v="644.66314701900001"/>
    <n v="645"/>
    <x v="636"/>
    <x v="172"/>
    <s v="2413"/>
    <s v="0"/>
    <s v="ORANICA"/>
    <x v="575"/>
    <x v="545"/>
    <n v="655"/>
    <s v="GROZDANIĆ ­URO, JOVIN"/>
    <s v="PONORI, PONORI 18"/>
    <s v="1/1"/>
    <n v="1"/>
    <n v="1"/>
    <s v="SVICA2413"/>
  </r>
  <r>
    <n v="1275"/>
    <x v="6"/>
    <x v="0"/>
    <n v="321028"/>
    <x v="2"/>
    <s v="2414"/>
    <x v="0"/>
    <n v="650.14845201799994"/>
    <n v="650"/>
    <x v="637"/>
    <x v="172"/>
    <s v="2414"/>
    <s v="0"/>
    <s v="ORANICA"/>
    <x v="6"/>
    <x v="551"/>
    <n v="647"/>
    <s v="GROZDANIĆ ­URO, JOVIN"/>
    <s v="PONORI, PONORI 18"/>
    <s v="1/1"/>
    <n v="1"/>
    <n v="1"/>
    <s v="SVICA2414"/>
  </r>
  <r>
    <n v="1276"/>
    <x v="6"/>
    <x v="0"/>
    <n v="321028"/>
    <x v="2"/>
    <s v="2416"/>
    <x v="0"/>
    <n v="26156.028432399999"/>
    <n v="26156"/>
    <x v="638"/>
    <x v="172"/>
    <s v="2416"/>
    <s v="0"/>
    <s v="ŠUMA"/>
    <x v="579"/>
    <x v="552"/>
    <n v="26396"/>
    <s v="GROZDANIĆ ­URO, JOVIN"/>
    <s v="PONORI, PONORI 18"/>
    <s v="1/1"/>
    <n v="1"/>
    <n v="1"/>
    <s v="SVICA2416"/>
  </r>
  <r>
    <n v="1277"/>
    <x v="6"/>
    <x v="0"/>
    <n v="321028"/>
    <x v="2"/>
    <s v="2438"/>
    <x v="0"/>
    <n v="155.19072901499999"/>
    <n v="155"/>
    <x v="639"/>
    <x v="172"/>
    <s v="2438"/>
    <s v="0"/>
    <s v="ORANICA"/>
    <x v="165"/>
    <x v="553"/>
    <n v="151"/>
    <s v="GROZDANIĆ ­URO, JOVIN"/>
    <s v="PONORI, PONORI 18"/>
    <s v="1/1"/>
    <n v="1"/>
    <n v="1"/>
    <s v="SVICA2438"/>
  </r>
  <r>
    <n v="1278"/>
    <x v="6"/>
    <x v="0"/>
    <n v="321028"/>
    <x v="2"/>
    <s v="2439"/>
    <x v="0"/>
    <n v="399.11583400799998"/>
    <n v="399"/>
    <x v="640"/>
    <x v="172"/>
    <s v="2439"/>
    <s v="0"/>
    <s v="ORANICA"/>
    <x v="580"/>
    <x v="554"/>
    <n v="406"/>
    <s v="GROZDANIĆ ­URO, JOVIN"/>
    <s v="PONORI, PONORI 18"/>
    <s v="1/1"/>
    <n v="1"/>
    <n v="1"/>
    <s v="SVICA2439"/>
  </r>
  <r>
    <n v="1279"/>
    <x v="6"/>
    <x v="0"/>
    <n v="321028"/>
    <x v="2"/>
    <s v="2440"/>
    <x v="0"/>
    <n v="134.436325004"/>
    <n v="134"/>
    <x v="641"/>
    <x v="172"/>
    <s v="2440"/>
    <s v="0"/>
    <s v="ORANICA"/>
    <x v="581"/>
    <x v="555"/>
    <n v="158"/>
    <s v="GROZDANIĆ ­URO, JOVIN"/>
    <s v="PONORI, PONORI 18"/>
    <s v="1/1"/>
    <n v="1"/>
    <n v="1"/>
    <s v="SVICA2440"/>
  </r>
  <r>
    <n v="1280"/>
    <x v="6"/>
    <x v="0"/>
    <n v="321028"/>
    <x v="2"/>
    <s v="2441"/>
    <x v="0"/>
    <n v="8774.8746394900008"/>
    <n v="8775"/>
    <x v="642"/>
    <x v="172"/>
    <s v="2441"/>
    <s v="0"/>
    <s v="PAŠNJAK"/>
    <x v="582"/>
    <x v="556"/>
    <n v="8643"/>
    <s v="GROZDANIĆ ­URO, JOVIN"/>
    <s v="PONORI, PONORI 18"/>
    <s v="1/1"/>
    <n v="1"/>
    <n v="1"/>
    <s v="SVICA2441"/>
  </r>
  <r>
    <n v="1281"/>
    <x v="6"/>
    <x v="0"/>
    <n v="321028"/>
    <x v="2"/>
    <s v="3307"/>
    <x v="1"/>
    <n v="1800.40608619"/>
    <n v="11059"/>
    <x v="643"/>
    <x v="197"/>
    <s v="3307"/>
    <s v="0"/>
    <s v="ORANICA"/>
    <x v="583"/>
    <x v="557"/>
    <n v="1842.0829067040286"/>
    <s v="DIKLIĆ RADIVOJ, SAVIN"/>
    <s v="OTOČAC, BISKUPLJAK 11"/>
    <s v="1/1"/>
    <n v="1"/>
    <n v="1"/>
    <s v="SVICA3307"/>
  </r>
  <r>
    <n v="1282"/>
    <x v="6"/>
    <x v="0"/>
    <n v="321028"/>
    <x v="2"/>
    <s v="3310"/>
    <x v="0"/>
    <n v="4397.2110699599998"/>
    <n v="4397"/>
    <x v="644"/>
    <x v="196"/>
    <s v="3310"/>
    <s v="0"/>
    <s v="PAŠNJAK"/>
    <x v="584"/>
    <x v="558"/>
    <n v="4456"/>
    <s v="IVANLEVIĆ ANDRIJA, ­URIN"/>
    <s v="PONORI, PONORI 16"/>
    <s v="1/1"/>
    <n v="1"/>
    <n v="1"/>
    <s v="SVICA3310"/>
  </r>
  <r>
    <n v="1283"/>
    <x v="6"/>
    <x v="0"/>
    <n v="321028"/>
    <x v="2"/>
    <s v="3311"/>
    <x v="0"/>
    <n v="17881.671092"/>
    <n v="17882"/>
    <x v="645"/>
    <x v="197"/>
    <s v="3311"/>
    <s v="0"/>
    <s v="ŠUMA"/>
    <x v="233"/>
    <x v="559"/>
    <n v="11509"/>
    <s v="DIKLIĆ RADIVOJ, SAVIN"/>
    <s v="OTOČAC, BISKUPLJAK 11"/>
    <s v="1/1"/>
    <n v="1"/>
    <n v="1"/>
    <s v="SVICA3311"/>
  </r>
  <r>
    <n v="1284"/>
    <x v="6"/>
    <x v="0"/>
    <n v="321028"/>
    <x v="2"/>
    <s v="3311"/>
    <x v="0"/>
    <n v="17881.671092"/>
    <n v="17882"/>
    <x v="645"/>
    <x v="198"/>
    <s v="3311"/>
    <s v="0"/>
    <s v="ŠUMA"/>
    <x v="585"/>
    <x v="559"/>
    <n v="6366"/>
    <s v="GROZDANIĆ MILOVAN, MIHAJLOV"/>
    <s v="PONORI, PONORI 19"/>
    <s v="1/1"/>
    <n v="1"/>
    <n v="1"/>
    <s v="SVICA3311"/>
  </r>
  <r>
    <n v="1285"/>
    <x v="6"/>
    <x v="0"/>
    <n v="321028"/>
    <x v="2"/>
    <s v="3325"/>
    <x v="0"/>
    <n v="4387.7252192699998"/>
    <n v="4388"/>
    <x v="646"/>
    <x v="199"/>
    <s v="3325"/>
    <s v="0"/>
    <s v="ŠUMA"/>
    <x v="586"/>
    <x v="560"/>
    <n v="4406"/>
    <s v="IVANLEVIĆ MIROSLAV, NIKOLIN"/>
    <s v="PONORI, PONORI 60"/>
    <s v="1/1"/>
    <n v="1"/>
    <n v="1"/>
    <s v="SVICA3325"/>
  </r>
  <r>
    <n v="1165"/>
    <x v="6"/>
    <x v="0"/>
    <n v="321028"/>
    <x v="2"/>
    <s v="121/2"/>
    <x v="0"/>
    <n v="1233.2819565"/>
    <n v="1233"/>
    <x v="647"/>
    <x v="200"/>
    <s v="121"/>
    <s v="2"/>
    <s v="PAŠNJAK"/>
    <x v="587"/>
    <x v="561"/>
    <n v="1198"/>
    <s v="ŠARINIĆ STJEPAN, PETROV"/>
    <s v="ŠVICA, ŠVICA 107"/>
    <s v="1/1"/>
    <n v="1"/>
    <n v="1"/>
    <s v="SVICA121/2"/>
  </r>
  <r>
    <n v="1166"/>
    <x v="6"/>
    <x v="0"/>
    <n v="321028"/>
    <x v="2"/>
    <s v="121/3"/>
    <x v="0"/>
    <n v="1516.5332120200001"/>
    <n v="1517"/>
    <x v="648"/>
    <x v="192"/>
    <s v="121"/>
    <s v="3"/>
    <s v="PAŠNJAK"/>
    <x v="115"/>
    <x v="562"/>
    <n v="1511"/>
    <s v="ŠARINIĆ ROZARIJA, UD. IVANA rođ. SUŠIĆ"/>
    <s v="ŠVICA, ŠVICA 106"/>
    <s v="1/1"/>
    <n v="1"/>
    <n v="1"/>
    <s v="SVICA121/3"/>
  </r>
  <r>
    <n v="1167"/>
    <x v="6"/>
    <x v="0"/>
    <n v="321028"/>
    <x v="2"/>
    <s v="121/4"/>
    <x v="0"/>
    <n v="1298.92504652"/>
    <n v="1299"/>
    <x v="649"/>
    <x v="192"/>
    <s v="121"/>
    <s v="4"/>
    <s v="PAŠNJAK"/>
    <x v="188"/>
    <x v="161"/>
    <n v="1255"/>
    <s v="ŠARINIĆ ROZARIJA, UD. IVANA rođ. SUŠIĆ"/>
    <s v="ŠVICA, ŠVICA 106"/>
    <s v="1/1"/>
    <n v="1"/>
    <n v="1"/>
    <s v="SVICA121/4"/>
  </r>
  <r>
    <n v="1168"/>
    <x v="6"/>
    <x v="0"/>
    <n v="321028"/>
    <x v="2"/>
    <s v="121/5"/>
    <x v="0"/>
    <n v="390.76238951099998"/>
    <n v="391"/>
    <x v="650"/>
    <x v="200"/>
    <s v="121"/>
    <s v="5"/>
    <s v="PAŠNJAK"/>
    <x v="183"/>
    <x v="156"/>
    <n v="388"/>
    <s v="ŠARINIĆ STJEPAN, PETROV"/>
    <s v="ŠVICA, ŠVICA 107"/>
    <s v="1/1"/>
    <n v="1"/>
    <n v="1"/>
    <s v="SVICA121/5"/>
  </r>
  <r>
    <n v="1188"/>
    <x v="6"/>
    <x v="0"/>
    <n v="321028"/>
    <x v="2"/>
    <s v="166/2"/>
    <x v="0"/>
    <n v="4616.6345695"/>
    <n v="4617"/>
    <x v="651"/>
    <x v="178"/>
    <s v="166"/>
    <s v="2"/>
    <s v="ORANICA"/>
    <x v="73"/>
    <x v="563"/>
    <n v="2359"/>
    <s v="DŽODAN JELENA"/>
    <s v="SRBIJA, ZEMUN, RADNIČKA 15"/>
    <s v="1/1"/>
    <n v="1"/>
    <n v="1"/>
    <s v="SVICA166/2"/>
  </r>
  <r>
    <n v="1189"/>
    <x v="6"/>
    <x v="0"/>
    <n v="321028"/>
    <x v="2"/>
    <s v="166/2"/>
    <x v="0"/>
    <n v="4616.6345695"/>
    <n v="4617"/>
    <x v="651"/>
    <x v="183"/>
    <s v="166"/>
    <s v="2"/>
    <s v="PAŠNJAK"/>
    <x v="588"/>
    <x v="563"/>
    <n v="921"/>
    <s v="GROZDANIĆ KATARINA, Ž. NIKOLE"/>
    <s v="ŠVICA, ŠVICA 105"/>
    <s v="1/1"/>
    <n v="1"/>
    <n v="1"/>
    <s v="SVICA166/2"/>
  </r>
  <r>
    <n v="1190"/>
    <x v="6"/>
    <x v="0"/>
    <n v="321028"/>
    <x v="2"/>
    <s v="166/2"/>
    <x v="0"/>
    <n v="4616.6345695"/>
    <n v="4617"/>
    <x v="651"/>
    <x v="183"/>
    <s v="166"/>
    <s v="2"/>
    <s v="ORANICA"/>
    <x v="25"/>
    <x v="563"/>
    <n v="1439"/>
    <s v="GROZDANIĆ KATARINA, Ž. NIKOLE"/>
    <s v="ŠVICA, ŠVICA 105"/>
    <s v="1/1"/>
    <n v="1"/>
    <n v="1"/>
    <s v="SVICA166/2"/>
  </r>
  <r>
    <n v="1197"/>
    <x v="6"/>
    <x v="0"/>
    <n v="321028"/>
    <x v="2"/>
    <s v="175/2"/>
    <x v="0"/>
    <n v="6939.9571464999999"/>
    <n v="6940"/>
    <x v="652"/>
    <x v="31"/>
    <s v="175"/>
    <s v="2"/>
    <s v="PAŠNJAK"/>
    <x v="589"/>
    <x v="564"/>
    <n v="6934"/>
    <s v="ALEKSIĆ DUŠAN, MILOŠEV"/>
    <s v="ŠVICA, ŠVICA 119"/>
    <s v="1/1"/>
    <n v="1"/>
    <n v="1"/>
    <s v="SVICA175/2"/>
  </r>
  <r>
    <n v="1198"/>
    <x v="6"/>
    <x v="0"/>
    <n v="321028"/>
    <x v="2"/>
    <s v="175/3"/>
    <x v="0"/>
    <n v="2209.4966490199999"/>
    <n v="2209"/>
    <x v="653"/>
    <x v="201"/>
    <s v="175"/>
    <s v="3"/>
    <s v="PAŠNJAK"/>
    <x v="590"/>
    <x v="565"/>
    <n v="2223"/>
    <s v="BANJANIN ZORAN, VIDA"/>
    <s v="OTOČAC, KRALJA ZVONIMIRA 11"/>
    <s v="1/1"/>
    <n v="1"/>
    <n v="1"/>
    <s v="SVICA175/3"/>
  </r>
  <r>
    <n v="1216"/>
    <x v="6"/>
    <x v="0"/>
    <n v="321028"/>
    <x v="2"/>
    <s v="220/1"/>
    <x v="1"/>
    <n v="553.30732399600004"/>
    <n v="1297"/>
    <x v="654"/>
    <x v="188"/>
    <s v="220"/>
    <s v="1"/>
    <s v="PAŠNJAK"/>
    <x v="591"/>
    <x v="566"/>
    <n v="616.87154240417578"/>
    <s v="SEDLAR NEVENKA, Ž. DUŠANA rođ. SKENDŽIĆ"/>
    <s v="ZAGREB, DRVINJE 34"/>
    <s v="1/1"/>
    <n v="1"/>
    <n v="1"/>
    <s v="SVICA220/1"/>
  </r>
  <r>
    <n v="1217"/>
    <x v="6"/>
    <x v="0"/>
    <n v="321028"/>
    <x v="2"/>
    <s v="220/1"/>
    <x v="1"/>
    <n v="743.77464304099999"/>
    <n v="1297"/>
    <x v="654"/>
    <x v="188"/>
    <s v="220"/>
    <s v="1"/>
    <s v="PAŠNJAK"/>
    <x v="591"/>
    <x v="566"/>
    <n v="829.21984104648106"/>
    <s v="SEDLAR NEVENKA, Ž. DUŠANA rođ. SKENDŽIĆ"/>
    <s v="ZAGREB, DRVINJE 34"/>
    <s v="1/1"/>
    <n v="1"/>
    <n v="1"/>
    <s v="SVICA220/1"/>
  </r>
  <r>
    <n v="1218"/>
    <x v="6"/>
    <x v="0"/>
    <n v="321028"/>
    <x v="2"/>
    <s v="220/2"/>
    <x v="0"/>
    <n v="1125.80432197"/>
    <n v="1126"/>
    <x v="655"/>
    <x v="77"/>
    <s v="220"/>
    <s v="2"/>
    <s v="ŠUMA"/>
    <x v="592"/>
    <x v="567"/>
    <n v="852"/>
    <s v="DIKLIĆ ­URO, TOMIN"/>
    <s v="DONJI LAPAC, VUKA KARADŽIĆA 18"/>
    <s v="1/1"/>
    <n v="1"/>
    <n v="1"/>
    <s v="SVICA220/2"/>
  </r>
  <r>
    <n v="1219"/>
    <x v="6"/>
    <x v="0"/>
    <n v="321028"/>
    <x v="2"/>
    <s v="220/2"/>
    <x v="0"/>
    <n v="1125.80432197"/>
    <n v="1126"/>
    <x v="655"/>
    <x v="202"/>
    <s v="220"/>
    <s v="2"/>
    <s v="ŠUMA"/>
    <x v="593"/>
    <x v="567"/>
    <n v="417"/>
    <s v="SKENDŽIĆ OLGA, UD.DUŠANA"/>
    <s v="PONORI, PONORI 6"/>
    <s v="1/1"/>
    <n v="1"/>
    <n v="1"/>
    <s v="SVICA220/2"/>
  </r>
  <r>
    <n v="1286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331.85714285714283"/>
    <s v="AGERATUM D.O.O. OTOLAC"/>
    <s v="ŠVICA, ŠVICA 37"/>
    <s v="2/14"/>
    <n v="2"/>
    <n v="14"/>
    <s v="SVICA345"/>
  </r>
  <r>
    <n v="1287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165.92857142857142"/>
    <s v="CVITKOVIĆ JURE, MARTINOV"/>
    <s v="ŠVICA, ŠVICA 71"/>
    <s v="1/14"/>
    <n v="1"/>
    <n v="14"/>
    <s v="SVICA345"/>
  </r>
  <r>
    <n v="1288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165.92857142857142"/>
    <s v="CVITKOVIĆ MARIJA, MARTINOVA"/>
    <s v="ŠVICA, ŠVICA 71"/>
    <s v="1/14"/>
    <n v="1"/>
    <n v="14"/>
    <s v="SVICA345"/>
  </r>
  <r>
    <n v="1289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165.92857142857142"/>
    <s v="CVITKOVIĆ MARIJA, Ž. MARTINA"/>
    <s v="ŠVICA, ŠVICA 71"/>
    <s v="1/14"/>
    <n v="1"/>
    <n v="14"/>
    <s v="SVICA345"/>
  </r>
  <r>
    <n v="1290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1327.4285714285713"/>
    <s v="CVITKOVIĆ MATE, MARTINOV"/>
    <s v="ŠVICA, ŠVICA 71"/>
    <s v="8/14"/>
    <n v="8"/>
    <n v="14"/>
    <s v="SVICA345"/>
  </r>
  <r>
    <n v="1291"/>
    <x v="7"/>
    <x v="0"/>
    <n v="321028"/>
    <x v="2"/>
    <s v="345"/>
    <x v="0"/>
    <n v="2292.1484225200002"/>
    <n v="2292"/>
    <x v="656"/>
    <x v="203"/>
    <s v="345"/>
    <s v="0"/>
    <s v="ŠUMA"/>
    <x v="483"/>
    <x v="568"/>
    <n v="165.92857142857142"/>
    <s v="CVITKOVIĆ MIJO, MARTINOV"/>
    <s v="ŠVICA, ŠVICA 71"/>
    <s v="1/14"/>
    <n v="1"/>
    <n v="14"/>
    <s v="SVICA345"/>
  </r>
  <r>
    <n v="1292"/>
    <x v="7"/>
    <x v="0"/>
    <n v="321028"/>
    <x v="2"/>
    <s v="346"/>
    <x v="0"/>
    <n v="2452.4718549600002"/>
    <n v="2452"/>
    <x v="657"/>
    <x v="204"/>
    <s v="346"/>
    <s v="0"/>
    <s v="ŠUMA"/>
    <x v="488"/>
    <x v="569"/>
    <n v="2471"/>
    <s v="CVITKOVIĆ MARIJAN"/>
    <s v="RIJEKA, A. MAMIĆA 11"/>
    <s v="1/1"/>
    <n v="1"/>
    <n v="1"/>
    <s v="SVICA346"/>
  </r>
  <r>
    <n v="1293"/>
    <x v="7"/>
    <x v="0"/>
    <n v="321028"/>
    <x v="2"/>
    <s v="363"/>
    <x v="0"/>
    <n v="1046.58409299"/>
    <n v="1047"/>
    <x v="658"/>
    <x v="71"/>
    <s v="363"/>
    <s v="0"/>
    <s v="ŠUMA"/>
    <x v="594"/>
    <x v="570"/>
    <n v="1072"/>
    <s v="CVITKOVIĆ MIRJANA, IVAN"/>
    <s v="ŠVICA, ŠVICA 50/A"/>
    <s v="1/1"/>
    <n v="1"/>
    <n v="1"/>
    <s v="SVICA363"/>
  </r>
  <r>
    <n v="1294"/>
    <x v="7"/>
    <x v="0"/>
    <n v="321028"/>
    <x v="2"/>
    <s v="364"/>
    <x v="0"/>
    <n v="1181.8452169899999"/>
    <n v="1182"/>
    <x v="74"/>
    <x v="71"/>
    <s v="364"/>
    <s v="0"/>
    <s v="ŠUMA"/>
    <x v="405"/>
    <x v="404"/>
    <n v="1180"/>
    <s v="CVITKOVIĆ MIRJANA, IVAN"/>
    <s v="ŠVICA, ŠVICA 50/A"/>
    <s v="1/1"/>
    <n v="1"/>
    <n v="1"/>
    <s v="SVICA364"/>
  </r>
  <r>
    <n v="1295"/>
    <x v="7"/>
    <x v="0"/>
    <n v="321028"/>
    <x v="2"/>
    <s v="365"/>
    <x v="0"/>
    <n v="1315.9834991099999"/>
    <n v="1316"/>
    <x v="659"/>
    <x v="205"/>
    <s v="365"/>
    <s v="0"/>
    <s v="ORANICA"/>
    <x v="595"/>
    <x v="571"/>
    <n v="1327"/>
    <s v="KOSTELAC IVICA, ANTUNOV"/>
    <s v="ŠVICA, ŠVICA 27"/>
    <s v="1/1"/>
    <n v="1"/>
    <n v="1"/>
    <s v="SVICA365"/>
  </r>
  <r>
    <n v="1296"/>
    <x v="7"/>
    <x v="0"/>
    <n v="321028"/>
    <x v="2"/>
    <s v="366"/>
    <x v="0"/>
    <n v="1851.01012952"/>
    <n v="1851"/>
    <x v="660"/>
    <x v="205"/>
    <s v="366"/>
    <s v="0"/>
    <s v="ORANICA"/>
    <x v="402"/>
    <x v="572"/>
    <n v="1266"/>
    <s v="KOSTELAC IVICA, ANTUNOV"/>
    <s v="ŠVICA, ŠVICA 27"/>
    <s v="1/1"/>
    <n v="1"/>
    <n v="1"/>
    <s v="SVICA366"/>
  </r>
  <r>
    <n v="1297"/>
    <x v="7"/>
    <x v="0"/>
    <n v="321028"/>
    <x v="2"/>
    <s v="366"/>
    <x v="0"/>
    <n v="1851.01012952"/>
    <n v="1851"/>
    <x v="660"/>
    <x v="206"/>
    <s v="366"/>
    <s v="0"/>
    <s v="ORANICA"/>
    <x v="596"/>
    <x v="572"/>
    <n v="586"/>
    <s v="KOSTELAC ŽELJKO, MILAN"/>
    <s v="RIJEKA, RASTOLINE 7"/>
    <s v="1/1"/>
    <n v="1"/>
    <n v="1"/>
    <s v="SVICA366"/>
  </r>
  <r>
    <n v="1298"/>
    <x v="7"/>
    <x v="0"/>
    <n v="321028"/>
    <x v="2"/>
    <s v="367"/>
    <x v="0"/>
    <n v="1938.6799204700001"/>
    <n v="1939"/>
    <x v="75"/>
    <x v="206"/>
    <s v="367"/>
    <s v="0"/>
    <s v="PAŠNJAK"/>
    <x v="597"/>
    <x v="573"/>
    <n v="2007"/>
    <s v="KOSTELAC ŽELJKO, MILAN"/>
    <s v="RIJEKA, RASTOLINE 7"/>
    <s v="1/1"/>
    <n v="1"/>
    <n v="1"/>
    <s v="SVICA367"/>
  </r>
  <r>
    <n v="1299"/>
    <x v="7"/>
    <x v="0"/>
    <n v="321028"/>
    <x v="2"/>
    <s v="369"/>
    <x v="0"/>
    <n v="772.133787977"/>
    <n v="772"/>
    <x v="77"/>
    <x v="96"/>
    <s v="369"/>
    <s v="0"/>
    <s v="ŠUMA"/>
    <x v="565"/>
    <x v="507"/>
    <n v="737"/>
    <s v="BURIĆ JAKOV, IVAN"/>
    <s v="ŠVICA, ŠVICA 67"/>
    <s v="1/1"/>
    <n v="1"/>
    <n v="1"/>
    <s v="SVICA369"/>
  </r>
  <r>
    <n v="1300"/>
    <x v="7"/>
    <x v="0"/>
    <n v="321028"/>
    <x v="2"/>
    <s v="371"/>
    <x v="0"/>
    <n v="2118.0197129200001"/>
    <n v="2118"/>
    <x v="79"/>
    <x v="98"/>
    <s v="371"/>
    <s v="0"/>
    <s v="ŠUMA"/>
    <x v="598"/>
    <x v="574"/>
    <n v="522"/>
    <s v="AMIĆ PETAR, MILANOV"/>
    <s v="ŠVICA, ŠVICA 56"/>
    <s v="1/1"/>
    <n v="1"/>
    <n v="1"/>
    <s v="SVICA371"/>
  </r>
  <r>
    <n v="1301"/>
    <x v="7"/>
    <x v="0"/>
    <n v="321028"/>
    <x v="2"/>
    <s v="371"/>
    <x v="0"/>
    <n v="2118.0197129200001"/>
    <n v="2118"/>
    <x v="79"/>
    <x v="96"/>
    <s v="371"/>
    <s v="0"/>
    <s v="ŠUMA"/>
    <x v="598"/>
    <x v="574"/>
    <n v="522"/>
    <s v="BURIĆ JAKOV, IVAN"/>
    <s v="ŠVICA, ŠVICA 67"/>
    <s v="1/1"/>
    <n v="1"/>
    <n v="1"/>
    <s v="SVICA371"/>
  </r>
  <r>
    <n v="1302"/>
    <x v="7"/>
    <x v="0"/>
    <n v="321028"/>
    <x v="2"/>
    <s v="371"/>
    <x v="0"/>
    <n v="2118.0197129200001"/>
    <n v="2118"/>
    <x v="79"/>
    <x v="89"/>
    <s v="371"/>
    <s v="0"/>
    <s v="ŠUMA"/>
    <x v="599"/>
    <x v="574"/>
    <n v="1047"/>
    <s v="BURIĆ MATE, IVANOV"/>
    <s v="ŠVICA, ŠVICA 91"/>
    <s v="1/1"/>
    <n v="1"/>
    <n v="1"/>
    <s v="SVICA371"/>
  </r>
  <r>
    <n v="1303"/>
    <x v="7"/>
    <x v="0"/>
    <n v="321028"/>
    <x v="2"/>
    <s v="372"/>
    <x v="0"/>
    <n v="2450.8566639599999"/>
    <n v="2451"/>
    <x v="80"/>
    <x v="98"/>
    <s v="372"/>
    <s v="0"/>
    <s v="ŠUMA"/>
    <x v="600"/>
    <x v="569"/>
    <n v="618"/>
    <s v="AMIĆ PETAR, MILANOV"/>
    <s v="ŠVICA, ŠVICA 56"/>
    <s v="1/1"/>
    <n v="1"/>
    <n v="1"/>
    <s v="SVICA372"/>
  </r>
  <r>
    <n v="1304"/>
    <x v="7"/>
    <x v="0"/>
    <n v="321028"/>
    <x v="2"/>
    <s v="372"/>
    <x v="0"/>
    <n v="2450.8566639599999"/>
    <n v="2451"/>
    <x v="80"/>
    <x v="96"/>
    <s v="372"/>
    <s v="0"/>
    <s v="ŠUMA"/>
    <x v="177"/>
    <x v="569"/>
    <n v="619"/>
    <s v="BURIĆ JAKOV, IVAN"/>
    <s v="ŠVICA, ŠVICA 67"/>
    <s v="1/1"/>
    <n v="1"/>
    <n v="1"/>
    <s v="SVICA372"/>
  </r>
  <r>
    <n v="1305"/>
    <x v="7"/>
    <x v="0"/>
    <n v="321028"/>
    <x v="2"/>
    <s v="372"/>
    <x v="0"/>
    <n v="2450.8566639599999"/>
    <n v="2451"/>
    <x v="80"/>
    <x v="89"/>
    <s v="372"/>
    <s v="0"/>
    <s v="ŠUMA"/>
    <x v="601"/>
    <x v="569"/>
    <n v="1234"/>
    <s v="BURIĆ MATE, IVANOV"/>
    <s v="ŠVICA, ŠVICA 91"/>
    <s v="1/1"/>
    <n v="1"/>
    <n v="1"/>
    <s v="SVICA372"/>
  </r>
  <r>
    <n v="1306"/>
    <x v="7"/>
    <x v="0"/>
    <n v="321028"/>
    <x v="2"/>
    <s v="400"/>
    <x v="0"/>
    <n v="2071.8952844599999"/>
    <n v="2072"/>
    <x v="661"/>
    <x v="129"/>
    <s v="400"/>
    <s v="0"/>
    <s v="ŠUMA"/>
    <x v="602"/>
    <x v="575"/>
    <n v="2068"/>
    <s v="DUJMOVIĆ STJEPAN, PETROV"/>
    <s v="ŠVICA, ŠVICA 71"/>
    <s v="1/1"/>
    <n v="1"/>
    <n v="1"/>
    <s v="SVICA400"/>
  </r>
  <r>
    <n v="1307"/>
    <x v="7"/>
    <x v="0"/>
    <n v="321028"/>
    <x v="2"/>
    <s v="404"/>
    <x v="0"/>
    <n v="631.22439050499997"/>
    <n v="631"/>
    <x v="662"/>
    <x v="71"/>
    <s v="404"/>
    <s v="0"/>
    <s v="ŠUMA"/>
    <x v="575"/>
    <x v="545"/>
    <n v="655"/>
    <s v="CVITKOVIĆ MIRJANA, IVAN"/>
    <s v="ŠVICA, ŠVICA 50/A"/>
    <s v="1/1"/>
    <n v="1"/>
    <n v="1"/>
    <s v="SVICA404"/>
  </r>
  <r>
    <n v="1308"/>
    <x v="7"/>
    <x v="0"/>
    <n v="321028"/>
    <x v="2"/>
    <s v="405"/>
    <x v="0"/>
    <n v="1053.1061500200001"/>
    <n v="1053"/>
    <x v="663"/>
    <x v="90"/>
    <s v="405"/>
    <s v="0"/>
    <s v="ŠUMA"/>
    <x v="603"/>
    <x v="576"/>
    <n v="1061"/>
    <s v="ŠIMUNOVIĆ EVICA"/>
    <s v="KOMPOLJE, KOMPOLJE 63"/>
    <s v="1/1"/>
    <n v="1"/>
    <n v="1"/>
    <s v="SVICA405"/>
  </r>
  <r>
    <n v="1309"/>
    <x v="7"/>
    <x v="0"/>
    <n v="321028"/>
    <x v="2"/>
    <s v="407"/>
    <x v="0"/>
    <n v="3341.3506655199999"/>
    <n v="3341"/>
    <x v="664"/>
    <x v="207"/>
    <s v="407"/>
    <s v="0"/>
    <s v="ŠUMA"/>
    <x v="604"/>
    <x v="577"/>
    <n v="3305"/>
    <s v="DASOVIĆ ŽELJKO, NIKOLIN"/>
    <s v="ZAGREB, MIRAMARSKA 15/C"/>
    <s v="1/1"/>
    <n v="1"/>
    <n v="1"/>
    <s v="SVICA407"/>
  </r>
  <r>
    <n v="1313"/>
    <x v="7"/>
    <x v="0"/>
    <n v="321028"/>
    <x v="2"/>
    <s v="415"/>
    <x v="0"/>
    <n v="1352.09635048"/>
    <n v="1352"/>
    <x v="665"/>
    <x v="208"/>
    <s v="415"/>
    <s v="0"/>
    <s v="ŠUMA"/>
    <x v="605"/>
    <x v="578"/>
    <n v="1489"/>
    <s v="DASOVIĆ KATARINA, UD. TOMISLAVA rođ. RUBLIĆ"/>
    <s v="ŠVICA, ŠVICA 57"/>
    <s v="1/1"/>
    <n v="1"/>
    <n v="1"/>
    <s v="SVICA415"/>
  </r>
  <r>
    <n v="1314"/>
    <x v="7"/>
    <x v="0"/>
    <n v="321028"/>
    <x v="2"/>
    <s v="468"/>
    <x v="0"/>
    <n v="1954.062171"/>
    <n v="1954"/>
    <x v="88"/>
    <x v="0"/>
    <s v="468"/>
    <s v="0"/>
    <s v="ŠUMA"/>
    <x v="528"/>
    <x v="579"/>
    <n v="496"/>
    <s v="DASOVIĆ MILKA, NIKOLINA"/>
    <s v="ŠVICA, ŠVICA 40"/>
    <s v="1/1"/>
    <n v="1"/>
    <n v="1"/>
    <s v="SVICA468"/>
  </r>
  <r>
    <n v="1315"/>
    <x v="7"/>
    <x v="0"/>
    <n v="321028"/>
    <x v="2"/>
    <s v="468"/>
    <x v="0"/>
    <n v="1954.062171"/>
    <n v="1954"/>
    <x v="88"/>
    <x v="209"/>
    <s v="468"/>
    <s v="0"/>
    <s v="ŠUMA"/>
    <x v="606"/>
    <x v="579"/>
    <n v="1410"/>
    <s v="DASOVIĆ NIKOLA, TOMIN"/>
    <s v="ŠVICA, ŠVICA 41"/>
    <s v="1/1"/>
    <n v="1"/>
    <n v="1"/>
    <s v="SVICA468"/>
  </r>
  <r>
    <n v="1316"/>
    <x v="7"/>
    <x v="0"/>
    <n v="321028"/>
    <x v="2"/>
    <s v="474"/>
    <x v="0"/>
    <n v="2896.5576445299998"/>
    <n v="2897"/>
    <x v="89"/>
    <x v="71"/>
    <s v="474"/>
    <s v="0"/>
    <s v="PAŠNJAK"/>
    <x v="607"/>
    <x v="580"/>
    <n v="1442"/>
    <s v="CVITKOVIĆ MIRJANA, IVAN"/>
    <s v="ŠVICA, ŠVICA 50/A"/>
    <s v="1/1"/>
    <n v="1"/>
    <n v="1"/>
    <s v="SVICA474"/>
  </r>
  <r>
    <n v="1317"/>
    <x v="7"/>
    <x v="0"/>
    <n v="321028"/>
    <x v="2"/>
    <s v="474"/>
    <x v="0"/>
    <n v="2896.5576445299998"/>
    <n v="2897"/>
    <x v="89"/>
    <x v="114"/>
    <s v="474"/>
    <s v="0"/>
    <s v="PAŠNJAK"/>
    <x v="607"/>
    <x v="580"/>
    <n v="1442"/>
    <s v="MARINIĆ KATA, UD. JURE rođ. KOSTELAC"/>
    <s v="ŠVICA, ŠVICA 200"/>
    <s v="1/1"/>
    <n v="1"/>
    <n v="1"/>
    <s v="SVICA474"/>
  </r>
  <r>
    <n v="1318"/>
    <x v="7"/>
    <x v="0"/>
    <n v="321028"/>
    <x v="2"/>
    <s v="475"/>
    <x v="0"/>
    <n v="7783.9780764500001"/>
    <n v="7784"/>
    <x v="90"/>
    <x v="210"/>
    <s v="475"/>
    <s v="0"/>
    <s v="ORANICA"/>
    <x v="608"/>
    <x v="581"/>
    <n v="700"/>
    <s v="CVITKOVIĆ VESNA, Ž. FRANJE rođ. DASOVIĆ"/>
    <s v="OTOČAC, BARTOLA KAŠIĆA 19"/>
    <s v="1/3"/>
    <n v="1"/>
    <n v="3"/>
    <s v="SVICA475"/>
  </r>
  <r>
    <n v="1319"/>
    <x v="7"/>
    <x v="0"/>
    <n v="321028"/>
    <x v="2"/>
    <s v="475"/>
    <x v="0"/>
    <n v="7783.9780764500001"/>
    <n v="7784"/>
    <x v="90"/>
    <x v="210"/>
    <s v="475"/>
    <s v="0"/>
    <s v="PAŠNJAK"/>
    <x v="13"/>
    <x v="581"/>
    <n v="1918.3333333333333"/>
    <s v="CVITKOVIĆ VESNA, Ž. FRANJE rođ. DASOVIĆ"/>
    <s v="OTOČAC, BARTOLA KAŠIĆA 19"/>
    <s v="1/3"/>
    <n v="1"/>
    <n v="3"/>
    <s v="SVICA475"/>
  </r>
  <r>
    <n v="1320"/>
    <x v="7"/>
    <x v="0"/>
    <n v="321028"/>
    <x v="2"/>
    <s v="475"/>
    <x v="0"/>
    <n v="7783.9780764500001"/>
    <n v="7784"/>
    <x v="90"/>
    <x v="210"/>
    <s v="475"/>
    <s v="0"/>
    <s v="ORANICA"/>
    <x v="608"/>
    <x v="581"/>
    <n v="700"/>
    <s v="DASOVIĆ MIRJANA, IVANOVA"/>
    <s v="ŠVICA, ŠVICA 24"/>
    <s v="1/3"/>
    <n v="1"/>
    <n v="3"/>
    <s v="SVICA475"/>
  </r>
  <r>
    <n v="1321"/>
    <x v="7"/>
    <x v="0"/>
    <n v="321028"/>
    <x v="2"/>
    <s v="475"/>
    <x v="0"/>
    <n v="7783.9780764500001"/>
    <n v="7784"/>
    <x v="90"/>
    <x v="210"/>
    <s v="475"/>
    <s v="0"/>
    <s v="PAŠNJAK"/>
    <x v="13"/>
    <x v="581"/>
    <n v="1918.3333333333333"/>
    <s v="DASOVIĆ MIRJANA, IVANOVA"/>
    <s v="ŠVICA, ŠVICA 24"/>
    <s v="1/3"/>
    <n v="1"/>
    <n v="3"/>
    <s v="SVICA475"/>
  </r>
  <r>
    <n v="1322"/>
    <x v="7"/>
    <x v="0"/>
    <n v="321028"/>
    <x v="2"/>
    <s v="475"/>
    <x v="0"/>
    <n v="7783.9780764500001"/>
    <n v="7784"/>
    <x v="90"/>
    <x v="210"/>
    <s v="475"/>
    <s v="0"/>
    <s v="ORANICA"/>
    <x v="608"/>
    <x v="581"/>
    <n v="700"/>
    <s v="DUBRAVLIĆ BOŽICA, Ž. IVICE rođ. DASOVIĆ"/>
    <s v="PROZOR, PROZOR 158"/>
    <s v="1/3"/>
    <n v="1"/>
    <n v="3"/>
    <s v="SVICA475"/>
  </r>
  <r>
    <n v="1323"/>
    <x v="7"/>
    <x v="0"/>
    <n v="321028"/>
    <x v="2"/>
    <s v="475"/>
    <x v="0"/>
    <n v="7783.9780764500001"/>
    <n v="7784"/>
    <x v="90"/>
    <x v="210"/>
    <s v="475"/>
    <s v="0"/>
    <s v="PAŠNJAK"/>
    <x v="13"/>
    <x v="581"/>
    <n v="1918.3333333333333"/>
    <s v="DUBRAVLIĆ BOŽICA, Ž. IVICE rođ. DASOVIĆ"/>
    <s v="PROZOR, PROZOR 158"/>
    <s v="1/3"/>
    <n v="1"/>
    <n v="3"/>
    <s v="SVICA475"/>
  </r>
  <r>
    <n v="1324"/>
    <x v="7"/>
    <x v="0"/>
    <n v="321028"/>
    <x v="2"/>
    <s v="477"/>
    <x v="0"/>
    <n v="8594.62152255"/>
    <n v="8595"/>
    <x v="666"/>
    <x v="210"/>
    <s v="477"/>
    <s v="0"/>
    <s v="PAŠNJAK"/>
    <x v="609"/>
    <x v="582"/>
    <n v="2917"/>
    <s v="CVITKOVIĆ VESNA, Ž. FRANJE rođ. DASOVIĆ"/>
    <s v="OTOČAC, BARTOLA KAŠIĆA 19"/>
    <s v="1/3"/>
    <n v="1"/>
    <n v="3"/>
    <s v="SVICA477"/>
  </r>
  <r>
    <n v="1325"/>
    <x v="7"/>
    <x v="0"/>
    <n v="321028"/>
    <x v="2"/>
    <s v="477"/>
    <x v="0"/>
    <n v="8594.62152255"/>
    <n v="8595"/>
    <x v="666"/>
    <x v="210"/>
    <s v="477"/>
    <s v="0"/>
    <s v="PAŠNJAK"/>
    <x v="609"/>
    <x v="582"/>
    <n v="2917"/>
    <s v="DASOVIĆ MIRJANA, IVANOVA"/>
    <s v="ŠVICA, ŠVICA 24"/>
    <s v="1/3"/>
    <n v="1"/>
    <n v="3"/>
    <s v="SVICA477"/>
  </r>
  <r>
    <n v="1326"/>
    <x v="7"/>
    <x v="0"/>
    <n v="321028"/>
    <x v="2"/>
    <s v="477"/>
    <x v="0"/>
    <n v="8594.62152255"/>
    <n v="8595"/>
    <x v="666"/>
    <x v="210"/>
    <s v="477"/>
    <s v="0"/>
    <s v="PAŠNJAK"/>
    <x v="609"/>
    <x v="582"/>
    <n v="2917"/>
    <s v="DUBRAVLIĆ BOŽICA, Ž. IVICE rođ. DASOVIĆ"/>
    <s v="PROZOR, PROZOR 158"/>
    <s v="1/3"/>
    <n v="1"/>
    <n v="3"/>
    <s v="SVICA477"/>
  </r>
  <r>
    <n v="1327"/>
    <x v="7"/>
    <x v="0"/>
    <n v="321028"/>
    <x v="2"/>
    <s v="479"/>
    <x v="0"/>
    <n v="11038.313636000001"/>
    <n v="11038"/>
    <x v="92"/>
    <x v="98"/>
    <s v="479"/>
    <s v="0"/>
    <s v="PAŠNJAK"/>
    <x v="610"/>
    <x v="583"/>
    <n v="2186"/>
    <s v="AMIĆ PETAR, MILANOV"/>
    <s v="ŠVICA, ŠVICA 56"/>
    <s v="1/1"/>
    <n v="1"/>
    <n v="1"/>
    <s v="SVICA479"/>
  </r>
  <r>
    <n v="1328"/>
    <x v="7"/>
    <x v="0"/>
    <n v="321028"/>
    <x v="2"/>
    <s v="479"/>
    <x v="0"/>
    <n v="11038.313636000001"/>
    <n v="11038"/>
    <x v="92"/>
    <x v="96"/>
    <s v="479"/>
    <s v="0"/>
    <s v="PAŠNJAK"/>
    <x v="611"/>
    <x v="583"/>
    <n v="4374"/>
    <s v="BURIĆ JAKOV, IVAN"/>
    <s v="ŠVICA, ŠVICA 67"/>
    <s v="1/1"/>
    <n v="1"/>
    <n v="1"/>
    <s v="SVICA479"/>
  </r>
  <r>
    <n v="1329"/>
    <x v="7"/>
    <x v="0"/>
    <n v="321028"/>
    <x v="2"/>
    <s v="479"/>
    <x v="0"/>
    <n v="11038.313636000001"/>
    <n v="11038"/>
    <x v="92"/>
    <x v="54"/>
    <s v="479"/>
    <s v="0"/>
    <s v="PAŠNJAK"/>
    <x v="338"/>
    <x v="583"/>
    <n v="1458"/>
    <s v="BURIĆ MARIJA, UD. LUKE"/>
    <s v="ŠVICA, ŠVICA 69"/>
    <s v="2/3"/>
    <n v="2"/>
    <n v="3"/>
    <s v="SVICA479"/>
  </r>
  <r>
    <n v="1330"/>
    <x v="7"/>
    <x v="0"/>
    <n v="321028"/>
    <x v="2"/>
    <s v="479"/>
    <x v="0"/>
    <n v="11038.313636000001"/>
    <n v="11038"/>
    <x v="92"/>
    <x v="89"/>
    <s v="479"/>
    <s v="0"/>
    <s v="PAŠNJAK"/>
    <x v="612"/>
    <x v="583"/>
    <n v="2183"/>
    <s v="BURIĆ MATE, IVANOV"/>
    <s v="ŠVICA, ŠVICA 91"/>
    <s v="1/1"/>
    <n v="1"/>
    <n v="1"/>
    <s v="SVICA479"/>
  </r>
  <r>
    <n v="1331"/>
    <x v="7"/>
    <x v="0"/>
    <n v="321028"/>
    <x v="2"/>
    <s v="479"/>
    <x v="0"/>
    <n v="11038.313636000001"/>
    <n v="11038"/>
    <x v="92"/>
    <x v="54"/>
    <s v="479"/>
    <s v="0"/>
    <s v="PAŠNJAK"/>
    <x v="338"/>
    <x v="583"/>
    <n v="729"/>
    <s v="KRPAN MARIJA rođ. BURIĆ"/>
    <s v="RIJEKA, VERE BRATONJE 29"/>
    <s v="1/3"/>
    <n v="1"/>
    <n v="3"/>
    <s v="SVICA479"/>
  </r>
  <r>
    <n v="1332"/>
    <x v="7"/>
    <x v="0"/>
    <n v="321028"/>
    <x v="2"/>
    <s v="480"/>
    <x v="0"/>
    <n v="1249.75895603"/>
    <n v="1250"/>
    <x v="667"/>
    <x v="205"/>
    <s v="480"/>
    <s v="0"/>
    <s v="ŠUMA"/>
    <x v="601"/>
    <x v="584"/>
    <n v="1234"/>
    <s v="KOSTELAC IVICA, ANTUNOV"/>
    <s v="ŠVICA, ŠVICA 27"/>
    <s v="1/1"/>
    <n v="1"/>
    <n v="1"/>
    <s v="SVICA480"/>
  </r>
  <r>
    <n v="1333"/>
    <x v="7"/>
    <x v="0"/>
    <n v="321028"/>
    <x v="2"/>
    <s v="481"/>
    <x v="0"/>
    <n v="4132.1437244199997"/>
    <n v="4132"/>
    <x v="668"/>
    <x v="211"/>
    <s v="481"/>
    <s v="0"/>
    <s v="PAŠNJAK"/>
    <x v="608"/>
    <x v="585"/>
    <n v="2100"/>
    <s v="KOSTELAC NIKOLA, ANTONOV"/>
    <s v="ŠVICA, ŠVICA 22/B"/>
    <s v="1/1"/>
    <n v="1"/>
    <n v="1"/>
    <s v="SVICA481"/>
  </r>
  <r>
    <n v="1334"/>
    <x v="7"/>
    <x v="0"/>
    <n v="321028"/>
    <x v="2"/>
    <s v="481"/>
    <x v="0"/>
    <n v="4132.1437244199997"/>
    <n v="4132"/>
    <x v="668"/>
    <x v="206"/>
    <s v="481"/>
    <s v="0"/>
    <s v="PAŠNJAK"/>
    <x v="613"/>
    <x v="585"/>
    <n v="2097"/>
    <s v="KOSTELAC ŽELJKO, MILAN"/>
    <s v="RIJEKA, RASTOLINE 7"/>
    <s v="1/1"/>
    <n v="1"/>
    <n v="1"/>
    <s v="SVICA481"/>
  </r>
  <r>
    <n v="1335"/>
    <x v="7"/>
    <x v="0"/>
    <n v="321028"/>
    <x v="2"/>
    <s v="486"/>
    <x v="0"/>
    <n v="3313.5812800200001"/>
    <n v="3314"/>
    <x v="669"/>
    <x v="90"/>
    <s v="486"/>
    <s v="0"/>
    <s v="ŠUMA"/>
    <x v="614"/>
    <x v="586"/>
    <n v="3334"/>
    <s v="ŠIMUNOVIĆ EVICA"/>
    <s v="KOMPOLJE, KOMPOLJE 63"/>
    <s v="1/1"/>
    <n v="1"/>
    <n v="1"/>
    <s v="SVICA486"/>
  </r>
  <r>
    <n v="1336"/>
    <x v="7"/>
    <x v="0"/>
    <n v="321028"/>
    <x v="2"/>
    <s v="488"/>
    <x v="0"/>
    <n v="19514.086737900001"/>
    <n v="19514"/>
    <x v="93"/>
    <x v="54"/>
    <s v="488"/>
    <s v="0"/>
    <s v="PAŠNJAK"/>
    <x v="615"/>
    <x v="587"/>
    <n v="6512.666666666667"/>
    <s v="BURIĆ MARIJA, UD. LUKE"/>
    <s v="ŠVICA, ŠVICA 69"/>
    <s v="2/3"/>
    <n v="2"/>
    <n v="3"/>
    <s v="SVICA488"/>
  </r>
  <r>
    <n v="1337"/>
    <x v="7"/>
    <x v="0"/>
    <n v="321028"/>
    <x v="2"/>
    <s v="488"/>
    <x v="0"/>
    <n v="19514.086737900001"/>
    <n v="19514"/>
    <x v="93"/>
    <x v="210"/>
    <s v="488"/>
    <s v="0"/>
    <s v="PAŠNJAK"/>
    <x v="615"/>
    <x v="587"/>
    <n v="3256.3333333333335"/>
    <s v="CVITKOVIĆ VESNA, Ž. FRANJE rođ. DASOVIĆ"/>
    <s v="OTOČAC, BARTOLA KAŠIĆA 19"/>
    <s v="1/3"/>
    <n v="1"/>
    <n v="3"/>
    <s v="SVICA488"/>
  </r>
  <r>
    <n v="1338"/>
    <x v="7"/>
    <x v="0"/>
    <n v="321028"/>
    <x v="2"/>
    <s v="488"/>
    <x v="0"/>
    <n v="19514.086737900001"/>
    <n v="19514"/>
    <x v="93"/>
    <x v="210"/>
    <s v="488"/>
    <s v="0"/>
    <s v="PAŠNJAK"/>
    <x v="615"/>
    <x v="587"/>
    <n v="3256.3333333333335"/>
    <s v="DASOVIĆ MIRJANA, IVANOVA"/>
    <s v="ŠVICA, ŠVICA 24"/>
    <s v="1/3"/>
    <n v="1"/>
    <n v="3"/>
    <s v="SVICA488"/>
  </r>
  <r>
    <n v="1339"/>
    <x v="7"/>
    <x v="0"/>
    <n v="321028"/>
    <x v="2"/>
    <s v="488"/>
    <x v="0"/>
    <n v="19514.086737900001"/>
    <n v="19514"/>
    <x v="93"/>
    <x v="210"/>
    <s v="488"/>
    <s v="0"/>
    <s v="PAŠNJAK"/>
    <x v="615"/>
    <x v="587"/>
    <n v="3256.3333333333335"/>
    <s v="DUBRAVLIĆ BOŽICA, Ž. IVICE rođ. DASOVIĆ"/>
    <s v="PROZOR, PROZOR 158"/>
    <s v="1/3"/>
    <n v="1"/>
    <n v="3"/>
    <s v="SVICA488"/>
  </r>
  <r>
    <n v="1340"/>
    <x v="7"/>
    <x v="0"/>
    <n v="321028"/>
    <x v="2"/>
    <s v="488"/>
    <x v="0"/>
    <n v="19514.086737900001"/>
    <n v="19514"/>
    <x v="93"/>
    <x v="54"/>
    <s v="488"/>
    <s v="0"/>
    <s v="PAŠNJAK"/>
    <x v="615"/>
    <x v="587"/>
    <n v="3256.3333333333335"/>
    <s v="KRPAN MARIJA rođ. BURIĆ"/>
    <s v="RIJEKA, VERE BRATONJE 29"/>
    <s v="1/3"/>
    <n v="1"/>
    <n v="3"/>
    <s v="SVICA488"/>
  </r>
  <r>
    <n v="1341"/>
    <x v="7"/>
    <x v="0"/>
    <n v="321028"/>
    <x v="2"/>
    <s v="489"/>
    <x v="0"/>
    <n v="1462.9015469599999"/>
    <n v="1463"/>
    <x v="94"/>
    <x v="212"/>
    <s v="489"/>
    <s v="0"/>
    <s v="ŠUMA"/>
    <x v="520"/>
    <x v="588"/>
    <n v="1453"/>
    <s v="MAJER JOSIP, NIKOLIN"/>
    <s v="ŠVICA, ŠVICA 89"/>
    <s v="1/1"/>
    <n v="1"/>
    <n v="1"/>
    <s v="SVICA489"/>
  </r>
  <r>
    <n v="1342"/>
    <x v="7"/>
    <x v="0"/>
    <n v="321028"/>
    <x v="2"/>
    <s v="491"/>
    <x v="0"/>
    <n v="2115.9222840399998"/>
    <n v="2116"/>
    <x v="96"/>
    <x v="213"/>
    <s v="491"/>
    <s v="0"/>
    <s v="PAŠNJAK"/>
    <x v="616"/>
    <x v="589"/>
    <n v="1054"/>
    <s v="MAJER DANE, DANIN"/>
    <s v="MARINIĆI, LUČINIĆI 20/A"/>
    <s v="1/2"/>
    <n v="1"/>
    <n v="2"/>
    <s v="SVICA491"/>
  </r>
  <r>
    <n v="1343"/>
    <x v="7"/>
    <x v="0"/>
    <n v="321028"/>
    <x v="2"/>
    <s v="491"/>
    <x v="0"/>
    <n v="2115.9222840399998"/>
    <n v="2116"/>
    <x v="96"/>
    <x v="213"/>
    <s v="491"/>
    <s v="0"/>
    <s v="PAŠNJAK"/>
    <x v="616"/>
    <x v="589"/>
    <n v="1054"/>
    <s v="MAJER MILAN, DANIN"/>
    <s v="ŠVICA, ŠVICA 36"/>
    <s v="1/2"/>
    <n v="1"/>
    <n v="2"/>
    <s v="SVICA491"/>
  </r>
  <r>
    <n v="1344"/>
    <x v="7"/>
    <x v="0"/>
    <n v="321028"/>
    <x v="2"/>
    <s v="493"/>
    <x v="1"/>
    <n v="12538.9727291"/>
    <n v="21195"/>
    <x v="670"/>
    <x v="214"/>
    <s v="493"/>
    <s v="0"/>
    <s v="ŠUMA"/>
    <x v="617"/>
    <x v="590"/>
    <n v="3131.9330798705073"/>
    <s v="MAJER FRANJO, FRANJIN"/>
    <s v="OTOČAC, POLJIČKA 12"/>
    <s v="1/1"/>
    <n v="1"/>
    <n v="1"/>
    <s v="SVICA493"/>
  </r>
  <r>
    <n v="1345"/>
    <x v="7"/>
    <x v="0"/>
    <n v="321028"/>
    <x v="2"/>
    <s v="493"/>
    <x v="1"/>
    <n v="12538.9727291"/>
    <n v="21195"/>
    <x v="670"/>
    <x v="215"/>
    <s v="493"/>
    <s v="0"/>
    <s v="ŠUMA"/>
    <x v="618"/>
    <x v="590"/>
    <n v="1568.3329419600896"/>
    <s v="MAJER IVAN, GRGIN"/>
    <s v="ŠVICA, ŠVICA 96/A"/>
    <s v="1/1"/>
    <n v="1"/>
    <n v="1"/>
    <s v="SVICA493"/>
  </r>
  <r>
    <n v="1346"/>
    <x v="7"/>
    <x v="0"/>
    <n v="321028"/>
    <x v="2"/>
    <s v="493"/>
    <x v="1"/>
    <n v="12538.9727291"/>
    <n v="21195"/>
    <x v="670"/>
    <x v="216"/>
    <s v="493"/>
    <s v="0"/>
    <s v="ŠUMA"/>
    <x v="619"/>
    <x v="590"/>
    <n v="3134.299481895343"/>
    <s v="MAJER JOSIP, IVANOV"/>
    <s v="ŠVICA, ŠVICA 88"/>
    <s v="1/1"/>
    <n v="1"/>
    <n v="1"/>
    <s v="SVICA493"/>
  </r>
  <r>
    <n v="1347"/>
    <x v="7"/>
    <x v="0"/>
    <n v="321028"/>
    <x v="2"/>
    <s v="493"/>
    <x v="1"/>
    <n v="12538.9727291"/>
    <n v="21195"/>
    <x v="670"/>
    <x v="217"/>
    <s v="493"/>
    <s v="0"/>
    <s v="ŠUMA"/>
    <x v="619"/>
    <x v="590"/>
    <n v="3134.299481895343"/>
    <s v="MAJER MILAN, IVANOV"/>
    <s v="ŠVICA, ŠVICA 87"/>
    <s v="1/1"/>
    <n v="1"/>
    <n v="1"/>
    <s v="SVICA493"/>
  </r>
  <r>
    <n v="1348"/>
    <x v="7"/>
    <x v="0"/>
    <n v="321028"/>
    <x v="2"/>
    <s v="493"/>
    <x v="1"/>
    <n v="12538.9727291"/>
    <n v="21195"/>
    <x v="670"/>
    <x v="218"/>
    <s v="493"/>
    <s v="0"/>
    <s v="ŠUMA"/>
    <x v="620"/>
    <x v="590"/>
    <n v="1565.9665399352536"/>
    <s v="MAJER MIRJANA, MATINA"/>
    <s v="ŠVICA, ŠVICA 96"/>
    <s v="1/1"/>
    <n v="1"/>
    <n v="1"/>
    <s v="SVICA493"/>
  </r>
  <r>
    <n v="1349"/>
    <x v="7"/>
    <x v="0"/>
    <n v="321028"/>
    <x v="2"/>
    <s v="498"/>
    <x v="1"/>
    <n v="2501.9615544799999"/>
    <n v="13665"/>
    <x v="671"/>
    <x v="44"/>
    <s v="498"/>
    <s v="0"/>
    <s v="ŠUMA"/>
    <x v="374"/>
    <x v="591"/>
    <n v="70.246560536808886"/>
    <s v="LULINOVIĆ MARINA, IVANOVA"/>
    <s v="RIJEKA, ŠKOLJIĆ 2"/>
    <s v="1/9"/>
    <n v="1"/>
    <n v="9"/>
    <s v="SVICA498"/>
  </r>
  <r>
    <n v="1350"/>
    <x v="7"/>
    <x v="0"/>
    <n v="321028"/>
    <x v="2"/>
    <s v="498"/>
    <x v="1"/>
    <n v="2501.9615544799999"/>
    <n v="13665"/>
    <x v="671"/>
    <x v="134"/>
    <s v="498"/>
    <s v="0"/>
    <s v="ŠUMA"/>
    <x v="621"/>
    <x v="591"/>
    <n v="634.2330643775133"/>
    <s v="LULINOVIĆ MILAN, IVANOV"/>
    <s v="ŠVICA, ŠVICA 86"/>
    <s v="1/1"/>
    <n v="1"/>
    <n v="1"/>
    <s v="SVICA498"/>
  </r>
  <r>
    <n v="1351"/>
    <x v="7"/>
    <x v="0"/>
    <n v="321028"/>
    <x v="2"/>
    <s v="498"/>
    <x v="1"/>
    <n v="2501.9615544799999"/>
    <n v="13665"/>
    <x v="671"/>
    <x v="44"/>
    <s v="498"/>
    <s v="0"/>
    <s v="ŠUMA"/>
    <x v="374"/>
    <x v="591"/>
    <n v="210.73968161042666"/>
    <s v="LULINOVIĆ MILAN, MATIN"/>
    <s v="PULA, FRANE BARBAČIĆA 4"/>
    <s v="3/9"/>
    <n v="3"/>
    <n v="9"/>
    <s v="SVICA498"/>
  </r>
  <r>
    <n v="1352"/>
    <x v="7"/>
    <x v="0"/>
    <n v="321028"/>
    <x v="2"/>
    <s v="498"/>
    <x v="1"/>
    <n v="2501.9615544799999"/>
    <n v="13665"/>
    <x v="671"/>
    <x v="44"/>
    <s v="498"/>
    <s v="0"/>
    <s v="ŠUMA"/>
    <x v="374"/>
    <x v="591"/>
    <n v="70.246560536808886"/>
    <s v="LULINOVIĆ SILVANO, IVANOV"/>
    <s v="RIJEKA, ŠKOLJIĆ 2"/>
    <s v="1/9"/>
    <n v="1"/>
    <n v="9"/>
    <s v="SVICA498"/>
  </r>
  <r>
    <n v="1353"/>
    <x v="7"/>
    <x v="0"/>
    <n v="321028"/>
    <x v="2"/>
    <s v="498"/>
    <x v="1"/>
    <n v="2501.9615544799999"/>
    <n v="13665"/>
    <x v="671"/>
    <x v="44"/>
    <s v="498"/>
    <s v="0"/>
    <s v="ŠUMA"/>
    <x v="374"/>
    <x v="591"/>
    <n v="210.73968161042666"/>
    <s v="LULINOVIĆ TOMISLAV, MATIN"/>
    <s v="OTOČAC, IVE SENJANINA 54"/>
    <s v="3/9"/>
    <n v="3"/>
    <n v="9"/>
    <s v="SVICA498"/>
  </r>
  <r>
    <n v="1354"/>
    <x v="7"/>
    <x v="0"/>
    <n v="321028"/>
    <x v="2"/>
    <s v="498"/>
    <x v="1"/>
    <n v="2501.9615544799999"/>
    <n v="13665"/>
    <x v="671"/>
    <x v="44"/>
    <s v="498"/>
    <s v="0"/>
    <s v="ŠUMA"/>
    <x v="374"/>
    <x v="591"/>
    <n v="70.246560536808886"/>
    <s v="LULINOVIĆ VESNA, UD. IVANA"/>
    <s v="RIJEKA, ŠKOLJIĆ 2"/>
    <s v="1/9"/>
    <n v="1"/>
    <n v="9"/>
    <s v="SVICA498"/>
  </r>
  <r>
    <n v="1355"/>
    <x v="7"/>
    <x v="0"/>
    <n v="321028"/>
    <x v="2"/>
    <s v="498"/>
    <x v="1"/>
    <n v="2501.9615544799999"/>
    <n v="13665"/>
    <x v="671"/>
    <x v="212"/>
    <s v="498"/>
    <s v="0"/>
    <s v="ŠUMA"/>
    <x v="622"/>
    <x v="591"/>
    <n v="1267.0013872668569"/>
    <s v="MAJER JOSIP, NIKOLIN"/>
    <s v="ŠVICA, ŠVICA 89"/>
    <s v="1/1"/>
    <n v="1"/>
    <n v="1"/>
    <s v="SVICA498"/>
  </r>
  <r>
    <n v="1359"/>
    <x v="7"/>
    <x v="0"/>
    <n v="321028"/>
    <x v="2"/>
    <s v="509"/>
    <x v="0"/>
    <n v="1643.87016997"/>
    <n v="1644"/>
    <x v="672"/>
    <x v="96"/>
    <s v="509"/>
    <s v="0"/>
    <s v="ŠUMA"/>
    <x v="303"/>
    <x v="270"/>
    <n v="1651"/>
    <s v="BURIĆ JAKOV, IVAN"/>
    <s v="ŠVICA, ŠVICA 67"/>
    <s v="1/1"/>
    <n v="1"/>
    <n v="1"/>
    <s v="SVICA509"/>
  </r>
  <r>
    <n v="1360"/>
    <x v="7"/>
    <x v="0"/>
    <n v="321028"/>
    <x v="2"/>
    <s v="510"/>
    <x v="0"/>
    <n v="3125.3170930199999"/>
    <n v="3125"/>
    <x v="673"/>
    <x v="219"/>
    <s v="510"/>
    <s v="0"/>
    <s v="ŠUMA"/>
    <x v="9"/>
    <x v="592"/>
    <n v="2158"/>
    <s v="BURIĆ FINKA"/>
    <s v="ŠVICA, ŠVICA 68"/>
    <s v="1/1"/>
    <n v="1"/>
    <n v="1"/>
    <s v="SVICA510"/>
  </r>
  <r>
    <n v="1361"/>
    <x v="7"/>
    <x v="0"/>
    <n v="321028"/>
    <x v="2"/>
    <s v="510"/>
    <x v="0"/>
    <n v="3125.3170930199999"/>
    <n v="3125"/>
    <x v="673"/>
    <x v="91"/>
    <s v="510"/>
    <s v="0"/>
    <s v="ŠUMA"/>
    <x v="623"/>
    <x v="592"/>
    <n v="1083"/>
    <s v="CVITKOVIĆ IVANJA, UD. MARKA"/>
    <s v="ŠVICA, ŠVICA 73"/>
    <s v="1/1"/>
    <n v="1"/>
    <n v="1"/>
    <s v="SVICA510"/>
  </r>
  <r>
    <n v="1362"/>
    <x v="7"/>
    <x v="0"/>
    <n v="321028"/>
    <x v="2"/>
    <s v="557"/>
    <x v="0"/>
    <n v="3397.7968365699999"/>
    <n v="3398"/>
    <x v="674"/>
    <x v="98"/>
    <s v="557"/>
    <s v="0"/>
    <s v="PAŠNJAK"/>
    <x v="624"/>
    <x v="593"/>
    <n v="845"/>
    <s v="AMIĆ PETAR, MILANOV"/>
    <s v="ŠVICA, ŠVICA 56"/>
    <s v="1/1"/>
    <n v="1"/>
    <n v="1"/>
    <s v="SVICA557"/>
  </r>
  <r>
    <n v="1363"/>
    <x v="7"/>
    <x v="0"/>
    <n v="321028"/>
    <x v="2"/>
    <s v="557"/>
    <x v="0"/>
    <n v="3397.7968365699999"/>
    <n v="3398"/>
    <x v="674"/>
    <x v="96"/>
    <s v="557"/>
    <s v="0"/>
    <s v="PAŠNJAK"/>
    <x v="67"/>
    <x v="593"/>
    <n v="1690"/>
    <s v="BURIĆ JAKOV, IVAN"/>
    <s v="ŠVICA, ŠVICA 67"/>
    <s v="1/1"/>
    <n v="1"/>
    <n v="1"/>
    <s v="SVICA557"/>
  </r>
  <r>
    <n v="1364"/>
    <x v="7"/>
    <x v="0"/>
    <n v="321028"/>
    <x v="2"/>
    <s v="557"/>
    <x v="0"/>
    <n v="3397.7968365699999"/>
    <n v="3398"/>
    <x v="674"/>
    <x v="89"/>
    <s v="557"/>
    <s v="0"/>
    <s v="PAŠNJAK"/>
    <x v="376"/>
    <x v="593"/>
    <n v="842"/>
    <s v="BURIĆ MATE, IVANOV"/>
    <s v="ŠVICA, ŠVICA 91"/>
    <s v="1/1"/>
    <n v="1"/>
    <n v="1"/>
    <s v="SVICA557"/>
  </r>
  <r>
    <n v="1369"/>
    <x v="7"/>
    <x v="0"/>
    <n v="321028"/>
    <x v="2"/>
    <s v="625"/>
    <x v="0"/>
    <n v="7087.6833850000003"/>
    <n v="7088"/>
    <x v="675"/>
    <x v="217"/>
    <s v="625"/>
    <s v="0"/>
    <s v="ORANICA"/>
    <x v="625"/>
    <x v="594"/>
    <n v="7093"/>
    <s v="MAJER MILAN, IVANOV"/>
    <s v="ŠVICA, ŠVICA 87"/>
    <s v="1/1"/>
    <n v="1"/>
    <n v="1"/>
    <s v="SVICA625"/>
  </r>
  <r>
    <n v="1370"/>
    <x v="7"/>
    <x v="0"/>
    <n v="321028"/>
    <x v="2"/>
    <s v="339"/>
    <x v="0"/>
    <n v="2599.27867195"/>
    <n v="2599.27867195"/>
    <x v="676"/>
    <x v="220"/>
    <m/>
    <m/>
    <s v="ŠUMA"/>
    <x v="363"/>
    <x v="595"/>
    <n v="79.25"/>
    <s v="DUJMOVIĂ ANKA, ILIJINA"/>
    <s v="OTOČAC, ANTE STARČEVIĆA 1"/>
    <s v="1/4"/>
    <n v="1"/>
    <n v="4"/>
    <s v="SVICA339/1"/>
  </r>
  <r>
    <n v="1371"/>
    <x v="7"/>
    <x v="0"/>
    <n v="321028"/>
    <x v="2"/>
    <s v="339"/>
    <x v="0"/>
    <n v="2599.27867195"/>
    <n v="2599.27867195"/>
    <x v="676"/>
    <x v="220"/>
    <m/>
    <m/>
    <s v="ŠUMA"/>
    <x v="363"/>
    <x v="595"/>
    <n v="237.75"/>
    <s v="DUJMOVIĂ MATE, MIJIN"/>
    <s v="ŠVICA, ŠVICA 63"/>
    <s v="3/4"/>
    <n v="3"/>
    <n v="4"/>
    <s v="SVICA339/1"/>
  </r>
  <r>
    <n v="1372"/>
    <x v="7"/>
    <x v="0"/>
    <n v="321028"/>
    <x v="2"/>
    <s v="339"/>
    <x v="0"/>
    <n v="2599.27867195"/>
    <n v="2599.27867195"/>
    <x v="676"/>
    <x v="221"/>
    <m/>
    <m/>
    <s v="ŠUMA"/>
    <x v="626"/>
    <x v="595"/>
    <n v="1030"/>
    <s v="DUJMOVIĂ MATE, MIJIN,"/>
    <s v="ŠVICA, ŠVICA 63"/>
    <s v="1/1"/>
    <n v="1"/>
    <n v="1"/>
    <s v="SVICA339/1"/>
  </r>
  <r>
    <n v="1373"/>
    <x v="7"/>
    <x v="0"/>
    <n v="321028"/>
    <x v="2"/>
    <s v="339"/>
    <x v="0"/>
    <n v="2599.27867195"/>
    <n v="2599.27867195"/>
    <x v="677"/>
    <x v="222"/>
    <m/>
    <m/>
    <s v="PAŠNJAK"/>
    <x v="627"/>
    <x v="596"/>
    <n v="6499"/>
    <s v="ŐVICA PROJEKT D.O.O."/>
    <s v="ANINA 2, VARAŽDIN (VLASNIK)"/>
    <s v="1/1"/>
    <n v="1"/>
    <n v="1"/>
    <s v="SVICA339/2"/>
  </r>
  <r>
    <n v="1310"/>
    <x v="7"/>
    <x v="0"/>
    <n v="321028"/>
    <x v="2"/>
    <s v="410/1"/>
    <x v="0"/>
    <n v="1803.4734490599999"/>
    <n v="1803"/>
    <x v="678"/>
    <x v="223"/>
    <s v="410"/>
    <s v="1"/>
    <s v="ŠUMA"/>
    <x v="507"/>
    <x v="597"/>
    <n v="1165"/>
    <s v="KOSTELAC JOSIP, IVANOV"/>
    <s v="OTOČAC, POLJIČKA 40"/>
    <s v="1/1"/>
    <n v="1"/>
    <n v="1"/>
    <s v="SVICA410/1"/>
  </r>
  <r>
    <n v="1311"/>
    <x v="7"/>
    <x v="0"/>
    <n v="321028"/>
    <x v="2"/>
    <s v="410/1"/>
    <x v="0"/>
    <n v="1803.4734490599999"/>
    <n v="1803"/>
    <x v="678"/>
    <x v="224"/>
    <s v="410"/>
    <s v="1"/>
    <s v="ŠUMA"/>
    <x v="628"/>
    <x v="597"/>
    <n v="579"/>
    <s v="MLINARIĆ DRAGAN, PETROV"/>
    <s v="ŠVICA, ŠVICA 108"/>
    <s v="1/1"/>
    <n v="1"/>
    <n v="1"/>
    <s v="SVICA410/1"/>
  </r>
  <r>
    <n v="1312"/>
    <x v="7"/>
    <x v="0"/>
    <n v="321028"/>
    <x v="2"/>
    <s v="410/2"/>
    <x v="0"/>
    <n v="1113.7316790299999"/>
    <n v="1114"/>
    <x v="679"/>
    <x v="205"/>
    <s v="410"/>
    <s v="2"/>
    <s v="ŠUMA"/>
    <x v="533"/>
    <x v="501"/>
    <n v="1108"/>
    <s v="KOSTELAC IVICA, ANTUNOV"/>
    <s v="ŠVICA, ŠVICA 27"/>
    <s v="1/1"/>
    <n v="1"/>
    <n v="1"/>
    <s v="SVICA410/2"/>
  </r>
  <r>
    <n v="1356"/>
    <x v="7"/>
    <x v="0"/>
    <n v="321028"/>
    <x v="2"/>
    <s v="500/1"/>
    <x v="0"/>
    <n v="2654.3226814700001"/>
    <n v="2654"/>
    <x v="680"/>
    <x v="225"/>
    <s v="500"/>
    <s v="1"/>
    <s v="ŠUMA"/>
    <x v="629"/>
    <x v="598"/>
    <n v="2597"/>
    <s v="JERGOVIĆ TEREZA rođ. BARKOVIĆ"/>
    <s v="OTOČAC, STJEPANA RADIĆA 74"/>
    <s v="1/1"/>
    <n v="1"/>
    <n v="1"/>
    <s v="SVICA500/1"/>
  </r>
  <r>
    <n v="1357"/>
    <x v="7"/>
    <x v="0"/>
    <n v="321028"/>
    <x v="2"/>
    <s v="500/2"/>
    <x v="0"/>
    <n v="4348.2018385199999"/>
    <n v="4348"/>
    <x v="681"/>
    <x v="145"/>
    <s v="500"/>
    <s v="2"/>
    <s v="ŠUMA"/>
    <x v="630"/>
    <x v="599"/>
    <n v="4392"/>
    <s v="BARKOVIĆ STANKO, JANDRIN"/>
    <s v="ŠVICA, ŠVICA 53"/>
    <s v="1/1"/>
    <n v="1"/>
    <n v="1"/>
    <s v="SVICA500/2"/>
  </r>
  <r>
    <n v="1358"/>
    <x v="7"/>
    <x v="0"/>
    <n v="321028"/>
    <x v="2"/>
    <s v="502/8"/>
    <x v="0"/>
    <n v="2453.5014894599999"/>
    <n v="2454"/>
    <x v="682"/>
    <x v="226"/>
    <s v="502"/>
    <s v="8"/>
    <s v="LIVADA"/>
    <x v="631"/>
    <x v="600"/>
    <n v="2521"/>
    <s v="KOSTELAC STJEPAN, FRANJIN"/>
    <s v="ŠVICA, ŠVICA 61"/>
    <s v="1/1"/>
    <n v="1"/>
    <n v="1"/>
    <s v="SVICA502/8"/>
  </r>
  <r>
    <n v="1365"/>
    <x v="7"/>
    <x v="0"/>
    <n v="321028"/>
    <x v="2"/>
    <s v="616/1"/>
    <x v="0"/>
    <n v="615.502369176"/>
    <n v="616"/>
    <x v="683"/>
    <x v="134"/>
    <s v="616"/>
    <s v="1"/>
    <s v="ŠUMA"/>
    <x v="401"/>
    <x v="363"/>
    <n v="568"/>
    <s v="LULINOVIĆ MILAN, IVANOV"/>
    <s v="ŠVICA, ŠVICA 86"/>
    <s v="1/1"/>
    <n v="1"/>
    <n v="1"/>
    <s v="SVICA616/1"/>
  </r>
  <r>
    <n v="1366"/>
    <x v="7"/>
    <x v="0"/>
    <n v="321028"/>
    <x v="2"/>
    <s v="616/2"/>
    <x v="0"/>
    <n v="831.637776519"/>
    <n v="832"/>
    <x v="684"/>
    <x v="214"/>
    <s v="616"/>
    <s v="2"/>
    <s v="ŠUMA"/>
    <x v="632"/>
    <x v="601"/>
    <n v="827"/>
    <s v="MAJER FRANJO, FRANJIN"/>
    <s v="OTOČAC, POLJIČKA 12"/>
    <s v="1/1"/>
    <n v="1"/>
    <n v="1"/>
    <s v="SVICA616/2"/>
  </r>
  <r>
    <n v="1367"/>
    <x v="7"/>
    <x v="0"/>
    <n v="321028"/>
    <x v="2"/>
    <s v="617/1"/>
    <x v="0"/>
    <n v="1392.20451645"/>
    <n v="1392"/>
    <x v="685"/>
    <x v="134"/>
    <s v="617"/>
    <s v="1"/>
    <s v="ŠUMA"/>
    <x v="633"/>
    <x v="602"/>
    <n v="1370"/>
    <s v="LULINOVIĆ MILAN, IVANOV"/>
    <s v="ŠVICA, ŠVICA 86"/>
    <s v="1/1"/>
    <n v="1"/>
    <n v="1"/>
    <s v="SVICA617/1"/>
  </r>
  <r>
    <n v="1368"/>
    <x v="7"/>
    <x v="0"/>
    <n v="321028"/>
    <x v="2"/>
    <s v="617/2"/>
    <x v="0"/>
    <n v="579.33905247600001"/>
    <n v="579"/>
    <x v="686"/>
    <x v="214"/>
    <s v="617"/>
    <s v="2"/>
    <s v="ŠUMA"/>
    <x v="168"/>
    <x v="140"/>
    <n v="575"/>
    <s v="MAJER FRANJO, FRANJIN"/>
    <s v="OTOČAC, POLJIČKA 12"/>
    <s v="1/1"/>
    <n v="1"/>
    <n v="1"/>
    <s v="SVICA617/2"/>
  </r>
  <r>
    <n v="1374"/>
    <x v="7"/>
    <x v="1"/>
    <n v="321028"/>
    <x v="2"/>
    <s v="492"/>
    <x v="0"/>
    <n v="7551.8066080099998"/>
    <n v="7552"/>
    <x v="97"/>
    <x v="214"/>
    <s v="492"/>
    <s v="0"/>
    <s v="PAŠNJAK"/>
    <x v="446"/>
    <x v="603"/>
    <n v="1906"/>
    <s v="MAJER FRANJO, FRANJIN"/>
    <s v="OTOČAC, POLJIČKA 12"/>
    <s v="1/1"/>
    <n v="1"/>
    <n v="1"/>
    <s v="SVICA492"/>
  </r>
  <r>
    <n v="1375"/>
    <x v="7"/>
    <x v="1"/>
    <n v="321028"/>
    <x v="2"/>
    <s v="492"/>
    <x v="0"/>
    <n v="7551.8066080099998"/>
    <n v="7552"/>
    <x v="97"/>
    <x v="215"/>
    <s v="492"/>
    <s v="0"/>
    <s v="PAŠNJAK"/>
    <x v="634"/>
    <x v="603"/>
    <n v="953"/>
    <s v="MAJER IVAN, GRGIN"/>
    <s v="ŠVICA, ŠVICA 96/A"/>
    <s v="1/1"/>
    <n v="1"/>
    <n v="1"/>
    <s v="SVICA492"/>
  </r>
  <r>
    <n v="1376"/>
    <x v="7"/>
    <x v="1"/>
    <n v="321028"/>
    <x v="2"/>
    <s v="492"/>
    <x v="0"/>
    <n v="7551.8066080099998"/>
    <n v="7552"/>
    <x v="97"/>
    <x v="216"/>
    <s v="492"/>
    <s v="0"/>
    <s v="PAŠNJAK"/>
    <x v="446"/>
    <x v="603"/>
    <n v="1906"/>
    <s v="MAJER JOSIP, IVANOV"/>
    <s v="ŠVICA, ŠVICA 88"/>
    <s v="1/1"/>
    <n v="1"/>
    <n v="1"/>
    <s v="SVICA492"/>
  </r>
  <r>
    <n v="1377"/>
    <x v="7"/>
    <x v="1"/>
    <n v="321028"/>
    <x v="2"/>
    <s v="492"/>
    <x v="0"/>
    <n v="7551.8066080099998"/>
    <n v="7552"/>
    <x v="97"/>
    <x v="217"/>
    <s v="492"/>
    <s v="0"/>
    <s v="PAŠNJAK"/>
    <x v="446"/>
    <x v="603"/>
    <n v="1906"/>
    <s v="MAJER MILAN, IVANOV"/>
    <s v="ŠVICA, ŠVICA 87"/>
    <s v="1/1"/>
    <n v="1"/>
    <n v="1"/>
    <s v="SVICA492"/>
  </r>
  <r>
    <n v="1378"/>
    <x v="7"/>
    <x v="1"/>
    <n v="321028"/>
    <x v="2"/>
    <s v="492"/>
    <x v="0"/>
    <n v="7551.8066080099998"/>
    <n v="7552"/>
    <x v="97"/>
    <x v="218"/>
    <s v="492"/>
    <s v="0"/>
    <s v="PAŠNJAK"/>
    <x v="634"/>
    <x v="603"/>
    <n v="953"/>
    <s v="MAJER MIRJANA, MATINA"/>
    <s v="ŠVICA, ŠVICA 96"/>
    <s v="1/1"/>
    <n v="1"/>
    <n v="1"/>
    <s v="SVICA492"/>
  </r>
  <r>
    <n v="1379"/>
    <x v="7"/>
    <x v="1"/>
    <n v="321028"/>
    <x v="2"/>
    <s v="493"/>
    <x v="1"/>
    <n v="8656.1326794199995"/>
    <n v="21195"/>
    <x v="670"/>
    <x v="214"/>
    <s v="493"/>
    <s v="0"/>
    <s v="ŠUMA"/>
    <x v="617"/>
    <x v="590"/>
    <n v="2162.0932486364463"/>
    <s v="MAJER FRANJO, FRANJIN"/>
    <s v="OTOČAC, POLJIČKA 12"/>
    <s v="1/1"/>
    <n v="1"/>
    <n v="1"/>
    <s v="SVICA493"/>
  </r>
  <r>
    <n v="1380"/>
    <x v="7"/>
    <x v="1"/>
    <n v="321028"/>
    <x v="2"/>
    <s v="493"/>
    <x v="1"/>
    <n v="8656.1326794199995"/>
    <n v="21195"/>
    <x v="670"/>
    <x v="215"/>
    <s v="493"/>
    <s v="0"/>
    <s v="ŠUMA"/>
    <x v="618"/>
    <x v="590"/>
    <n v="1082.6802421864788"/>
    <s v="MAJER IVAN, GRGIN"/>
    <s v="ŠVICA, ŠVICA 96/A"/>
    <s v="1/1"/>
    <n v="1"/>
    <n v="1"/>
    <s v="SVICA493"/>
  </r>
  <r>
    <n v="1381"/>
    <x v="7"/>
    <x v="1"/>
    <n v="321028"/>
    <x v="2"/>
    <s v="493"/>
    <x v="1"/>
    <n v="8656.1326794199995"/>
    <n v="21195"/>
    <x v="670"/>
    <x v="216"/>
    <s v="493"/>
    <s v="0"/>
    <s v="ŠUMA"/>
    <x v="619"/>
    <x v="590"/>
    <n v="2163.7268665047018"/>
    <s v="MAJER JOSIP, IVANOV"/>
    <s v="ŠVICA, ŠVICA 88"/>
    <s v="1/1"/>
    <n v="1"/>
    <n v="1"/>
    <s v="SVICA493"/>
  </r>
  <r>
    <n v="1382"/>
    <x v="7"/>
    <x v="1"/>
    <n v="321028"/>
    <x v="2"/>
    <s v="493"/>
    <x v="1"/>
    <n v="8656.1326794199995"/>
    <n v="21195"/>
    <x v="670"/>
    <x v="217"/>
    <s v="493"/>
    <s v="0"/>
    <s v="ŠUMA"/>
    <x v="619"/>
    <x v="590"/>
    <n v="2163.7268665047018"/>
    <s v="MAJER MILAN, IVANOV"/>
    <s v="ŠVICA, ŠVICA 87"/>
    <s v="1/1"/>
    <n v="1"/>
    <n v="1"/>
    <s v="SVICA493"/>
  </r>
  <r>
    <n v="1383"/>
    <x v="7"/>
    <x v="1"/>
    <n v="321028"/>
    <x v="2"/>
    <s v="493"/>
    <x v="1"/>
    <n v="8656.1326794199995"/>
    <n v="21195"/>
    <x v="670"/>
    <x v="218"/>
    <s v="493"/>
    <s v="0"/>
    <s v="ŠUMA"/>
    <x v="620"/>
    <x v="590"/>
    <n v="1081.0466243182232"/>
    <s v="MAJER MIRJANA, MATINA"/>
    <s v="ŠVICA, ŠVICA 96"/>
    <s v="1/1"/>
    <n v="1"/>
    <n v="1"/>
    <s v="SVICA493"/>
  </r>
  <r>
    <n v="1384"/>
    <x v="7"/>
    <x v="1"/>
    <n v="321028"/>
    <x v="2"/>
    <s v="494"/>
    <x v="0"/>
    <n v="10831.123157599999"/>
    <n v="10831"/>
    <x v="687"/>
    <x v="44"/>
    <s v="494"/>
    <s v="0"/>
    <s v="LIVADA"/>
    <x v="635"/>
    <x v="604"/>
    <n v="300.11111111111109"/>
    <s v="LULINOVIĆ MARINA, IVANOVA"/>
    <s v="RIJEKA, ŠKOLJIĆ 2"/>
    <s v="1/9"/>
    <n v="1"/>
    <n v="9"/>
    <s v="SVICA494"/>
  </r>
  <r>
    <n v="1385"/>
    <x v="7"/>
    <x v="1"/>
    <n v="321028"/>
    <x v="2"/>
    <s v="494"/>
    <x v="0"/>
    <n v="10831.123157599999"/>
    <n v="10831"/>
    <x v="687"/>
    <x v="134"/>
    <s v="494"/>
    <s v="0"/>
    <s v="PAŠNJAK"/>
    <x v="636"/>
    <x v="604"/>
    <n v="2705"/>
    <s v="LULINOVIĆ MILAN, IVANOV"/>
    <s v="ŠVICA, ŠVICA 86"/>
    <s v="1/1"/>
    <n v="1"/>
    <n v="1"/>
    <s v="SVICA494"/>
  </r>
  <r>
    <n v="1386"/>
    <x v="7"/>
    <x v="1"/>
    <n v="321028"/>
    <x v="2"/>
    <s v="494"/>
    <x v="0"/>
    <n v="10831.123157599999"/>
    <n v="10831"/>
    <x v="687"/>
    <x v="44"/>
    <s v="494"/>
    <s v="0"/>
    <s v="LIVADA"/>
    <x v="635"/>
    <x v="604"/>
    <n v="900.33333333333337"/>
    <s v="LULINOVIĆ MILAN, MATIN"/>
    <s v="PULA, FRANE BARBAČIĆA 4"/>
    <s v="3/9"/>
    <n v="3"/>
    <n v="9"/>
    <s v="SVICA494"/>
  </r>
  <r>
    <n v="1387"/>
    <x v="7"/>
    <x v="1"/>
    <n v="321028"/>
    <x v="2"/>
    <s v="494"/>
    <x v="0"/>
    <n v="10831.123157599999"/>
    <n v="10831"/>
    <x v="687"/>
    <x v="44"/>
    <s v="494"/>
    <s v="0"/>
    <s v="LIVADA"/>
    <x v="635"/>
    <x v="604"/>
    <n v="300.11111111111109"/>
    <s v="LULINOVIĆ SILVANO, IVANOV"/>
    <s v="RIJEKA, ŠKOLJIĆ 2"/>
    <s v="1/9"/>
    <n v="1"/>
    <n v="9"/>
    <s v="SVICA494"/>
  </r>
  <r>
    <n v="1388"/>
    <x v="7"/>
    <x v="1"/>
    <n v="321028"/>
    <x v="2"/>
    <s v="494"/>
    <x v="0"/>
    <n v="10831.123157599999"/>
    <n v="10831"/>
    <x v="687"/>
    <x v="44"/>
    <s v="494"/>
    <s v="0"/>
    <s v="LIVADA"/>
    <x v="635"/>
    <x v="604"/>
    <n v="900.33333333333337"/>
    <s v="LULINOVIĆ TOMISLAV, MATIN"/>
    <s v="OTOČAC, IVE SENJANINA 54"/>
    <s v="3/9"/>
    <n v="3"/>
    <n v="9"/>
    <s v="SVICA494"/>
  </r>
  <r>
    <n v="1389"/>
    <x v="7"/>
    <x v="1"/>
    <n v="321028"/>
    <x v="2"/>
    <s v="494"/>
    <x v="0"/>
    <n v="10831.123157599999"/>
    <n v="10831"/>
    <x v="687"/>
    <x v="44"/>
    <s v="494"/>
    <s v="0"/>
    <s v="LIVADA"/>
    <x v="635"/>
    <x v="604"/>
    <n v="300.11111111111109"/>
    <s v="LULINOVIĆ VESNA, UD. IVANA"/>
    <s v="RIJEKA, ŠKOLJIĆ 2"/>
    <s v="1/9"/>
    <n v="1"/>
    <n v="9"/>
    <s v="SVICA494"/>
  </r>
  <r>
    <n v="1390"/>
    <x v="7"/>
    <x v="1"/>
    <n v="321028"/>
    <x v="2"/>
    <s v="494"/>
    <x v="0"/>
    <n v="10831.123157599999"/>
    <n v="10831"/>
    <x v="687"/>
    <x v="212"/>
    <s v="494"/>
    <s v="0"/>
    <s v="PAŠNJAK"/>
    <x v="637"/>
    <x v="604"/>
    <n v="5402"/>
    <s v="MAJER JOSIP, NIKOLIN"/>
    <s v="ŠVICA, ŠVICA 89"/>
    <s v="1/1"/>
    <n v="1"/>
    <n v="1"/>
    <s v="SVICA494"/>
  </r>
  <r>
    <n v="1391"/>
    <x v="7"/>
    <x v="1"/>
    <n v="321028"/>
    <x v="2"/>
    <s v="495"/>
    <x v="0"/>
    <n v="6908.73422252"/>
    <n v="6909"/>
    <x v="688"/>
    <x v="44"/>
    <s v="495"/>
    <s v="0"/>
    <s v="ŠUMA"/>
    <x v="57"/>
    <x v="605"/>
    <n v="195.44444444444446"/>
    <s v="LULINOVIĆ MARINA, IVANOVA"/>
    <s v="RIJEKA, ŠKOLJIĆ 2"/>
    <s v="1/9"/>
    <n v="1"/>
    <n v="9"/>
    <s v="SVICA495"/>
  </r>
  <r>
    <n v="1392"/>
    <x v="7"/>
    <x v="1"/>
    <n v="321028"/>
    <x v="2"/>
    <s v="495"/>
    <x v="0"/>
    <n v="6908.73422252"/>
    <n v="6909"/>
    <x v="688"/>
    <x v="134"/>
    <s v="495"/>
    <s v="0"/>
    <s v="ŠUMA"/>
    <x v="57"/>
    <x v="605"/>
    <n v="1759"/>
    <s v="LULINOVIĆ MILAN, IVANOV"/>
    <s v="ŠVICA, ŠVICA 86"/>
    <s v="1/1"/>
    <n v="1"/>
    <n v="1"/>
    <s v="SVICA495"/>
  </r>
  <r>
    <n v="1393"/>
    <x v="7"/>
    <x v="1"/>
    <n v="321028"/>
    <x v="2"/>
    <s v="495"/>
    <x v="0"/>
    <n v="6908.73422252"/>
    <n v="6909"/>
    <x v="688"/>
    <x v="44"/>
    <s v="495"/>
    <s v="0"/>
    <s v="ŠUMA"/>
    <x v="57"/>
    <x v="605"/>
    <n v="586.33333333333337"/>
    <s v="LULINOVIĆ MILAN, MATIN"/>
    <s v="PULA, FRANE BARBAČIĆA 4"/>
    <s v="3/9"/>
    <n v="3"/>
    <n v="9"/>
    <s v="SVICA495"/>
  </r>
  <r>
    <n v="1394"/>
    <x v="7"/>
    <x v="1"/>
    <n v="321028"/>
    <x v="2"/>
    <s v="495"/>
    <x v="0"/>
    <n v="6908.73422252"/>
    <n v="6909"/>
    <x v="688"/>
    <x v="44"/>
    <s v="495"/>
    <s v="0"/>
    <s v="ŠUMA"/>
    <x v="57"/>
    <x v="605"/>
    <n v="195.44444444444446"/>
    <s v="LULINOVIĆ SILVANO, IVANOV"/>
    <s v="RIJEKA, ŠKOLJIĆ 2"/>
    <s v="1/9"/>
    <n v="1"/>
    <n v="9"/>
    <s v="SVICA495"/>
  </r>
  <r>
    <n v="1395"/>
    <x v="7"/>
    <x v="1"/>
    <n v="321028"/>
    <x v="2"/>
    <s v="495"/>
    <x v="0"/>
    <n v="6908.73422252"/>
    <n v="6909"/>
    <x v="688"/>
    <x v="44"/>
    <s v="495"/>
    <s v="0"/>
    <s v="ŠUMA"/>
    <x v="57"/>
    <x v="605"/>
    <n v="586.33333333333337"/>
    <s v="LULINOVIĆ TOMISLAV, MATIN"/>
    <s v="OTOČAC, IVE SENJANINA 54"/>
    <s v="3/9"/>
    <n v="3"/>
    <n v="9"/>
    <s v="SVICA495"/>
  </r>
  <r>
    <n v="1396"/>
    <x v="7"/>
    <x v="1"/>
    <n v="321028"/>
    <x v="2"/>
    <s v="495"/>
    <x v="0"/>
    <n v="6908.73422252"/>
    <n v="6909"/>
    <x v="688"/>
    <x v="44"/>
    <s v="495"/>
    <s v="0"/>
    <s v="ŠUMA"/>
    <x v="57"/>
    <x v="605"/>
    <n v="195.44444444444446"/>
    <s v="LULINOVIĆ VESNA, UD. IVANA"/>
    <s v="RIJEKA, ŠKOLJIĆ 2"/>
    <s v="1/9"/>
    <n v="1"/>
    <n v="9"/>
    <s v="SVICA495"/>
  </r>
  <r>
    <n v="1397"/>
    <x v="7"/>
    <x v="1"/>
    <n v="321028"/>
    <x v="2"/>
    <s v="495"/>
    <x v="0"/>
    <n v="6908.73422252"/>
    <n v="6909"/>
    <x v="688"/>
    <x v="212"/>
    <s v="495"/>
    <s v="0"/>
    <s v="ŠUMA"/>
    <x v="638"/>
    <x v="605"/>
    <n v="3514"/>
    <s v="MAJER JOSIP, NIKOLIN"/>
    <s v="ŠVICA, ŠVICA 89"/>
    <s v="1/1"/>
    <n v="1"/>
    <n v="1"/>
    <s v="SVICA495"/>
  </r>
  <r>
    <n v="1398"/>
    <x v="7"/>
    <x v="1"/>
    <n v="321028"/>
    <x v="2"/>
    <s v="497"/>
    <x v="0"/>
    <n v="4645.8861024099997"/>
    <n v="4646"/>
    <x v="689"/>
    <x v="44"/>
    <s v="497"/>
    <s v="0"/>
    <s v="ORANICA"/>
    <x v="405"/>
    <x v="53"/>
    <n v="131.11111111111111"/>
    <s v="LULINOVIĆ MARINA, IVANOVA"/>
    <s v="RIJEKA, ŠKOLJIĆ 2"/>
    <s v="1/9"/>
    <n v="1"/>
    <n v="9"/>
    <s v="SVICA497"/>
  </r>
  <r>
    <n v="1399"/>
    <x v="7"/>
    <x v="1"/>
    <n v="321028"/>
    <x v="2"/>
    <s v="497"/>
    <x v="0"/>
    <n v="4645.8861024099997"/>
    <n v="4646"/>
    <x v="689"/>
    <x v="134"/>
    <s v="497"/>
    <s v="0"/>
    <s v="PAŠNJAK"/>
    <x v="639"/>
    <x v="53"/>
    <n v="1176"/>
    <s v="LULINOVIĆ MILAN, IVANOV"/>
    <s v="ŠVICA, ŠVICA 86"/>
    <s v="1/1"/>
    <n v="1"/>
    <n v="1"/>
    <s v="SVICA497"/>
  </r>
  <r>
    <n v="1400"/>
    <x v="7"/>
    <x v="1"/>
    <n v="321028"/>
    <x v="2"/>
    <s v="497"/>
    <x v="0"/>
    <n v="4645.8861024099997"/>
    <n v="4646"/>
    <x v="689"/>
    <x v="44"/>
    <s v="497"/>
    <s v="0"/>
    <s v="ORANICA"/>
    <x v="405"/>
    <x v="53"/>
    <n v="393.33333333333331"/>
    <s v="LULINOVIĆ MILAN, MATIN"/>
    <s v="PULA, FRANE BARBAČIĆA 4"/>
    <s v="3/9"/>
    <n v="3"/>
    <n v="9"/>
    <s v="SVICA497"/>
  </r>
  <r>
    <n v="1401"/>
    <x v="7"/>
    <x v="1"/>
    <n v="321028"/>
    <x v="2"/>
    <s v="497"/>
    <x v="0"/>
    <n v="4645.8861024099997"/>
    <n v="4646"/>
    <x v="689"/>
    <x v="44"/>
    <s v="497"/>
    <s v="0"/>
    <s v="ORANICA"/>
    <x v="405"/>
    <x v="53"/>
    <n v="131.11111111111111"/>
    <s v="LULINOVIĆ SILVANO, IVANOV"/>
    <s v="RIJEKA, ŠKOLJIĆ 2"/>
    <s v="1/9"/>
    <n v="1"/>
    <n v="9"/>
    <s v="SVICA497"/>
  </r>
  <r>
    <n v="1402"/>
    <x v="7"/>
    <x v="1"/>
    <n v="321028"/>
    <x v="2"/>
    <s v="497"/>
    <x v="0"/>
    <n v="4645.8861024099997"/>
    <n v="4646"/>
    <x v="689"/>
    <x v="44"/>
    <s v="497"/>
    <s v="0"/>
    <s v="ORANICA"/>
    <x v="405"/>
    <x v="53"/>
    <n v="393.33333333333331"/>
    <s v="LULINOVIĆ TOMISLAV, MATIN"/>
    <s v="OTOČAC, IVE SENJANINA 54"/>
    <s v="3/9"/>
    <n v="3"/>
    <n v="9"/>
    <s v="SVICA497"/>
  </r>
  <r>
    <n v="1403"/>
    <x v="7"/>
    <x v="1"/>
    <n v="321028"/>
    <x v="2"/>
    <s v="497"/>
    <x v="0"/>
    <n v="4645.8861024099997"/>
    <n v="4646"/>
    <x v="689"/>
    <x v="44"/>
    <s v="497"/>
    <s v="0"/>
    <s v="ORANICA"/>
    <x v="405"/>
    <x v="53"/>
    <n v="131.11111111111111"/>
    <s v="LULINOVIĆ VESNA, UD. IVANA"/>
    <s v="RIJEKA, ŠKOLJIĆ 2"/>
    <s v="1/9"/>
    <n v="1"/>
    <n v="9"/>
    <s v="SVICA497"/>
  </r>
  <r>
    <n v="1404"/>
    <x v="7"/>
    <x v="1"/>
    <n v="321028"/>
    <x v="2"/>
    <s v="497"/>
    <x v="0"/>
    <n v="4645.8861024099997"/>
    <n v="4646"/>
    <x v="689"/>
    <x v="212"/>
    <s v="497"/>
    <s v="0"/>
    <s v="PAŠNJAK"/>
    <x v="640"/>
    <x v="53"/>
    <n v="2356"/>
    <s v="MAJER JOSIP, NIKOLIN"/>
    <s v="ŠVICA, ŠVICA 89"/>
    <s v="1/1"/>
    <n v="1"/>
    <n v="1"/>
    <s v="SVICA497"/>
  </r>
  <r>
    <n v="1405"/>
    <x v="7"/>
    <x v="1"/>
    <n v="321028"/>
    <x v="2"/>
    <s v="498"/>
    <x v="1"/>
    <n v="11162.886107"/>
    <n v="13665"/>
    <x v="671"/>
    <x v="44"/>
    <s v="498"/>
    <s v="0"/>
    <s v="ŠUMA"/>
    <x v="374"/>
    <x v="591"/>
    <n v="313.41582898297349"/>
    <s v="LULINOVIĆ MARINA, IVANOVA"/>
    <s v="RIJEKA, ŠKOLJIĆ 2"/>
    <s v="1/9"/>
    <n v="1"/>
    <n v="9"/>
    <s v="SVICA498"/>
  </r>
  <r>
    <n v="1406"/>
    <x v="7"/>
    <x v="1"/>
    <n v="321028"/>
    <x v="2"/>
    <s v="498"/>
    <x v="1"/>
    <n v="11162.886107"/>
    <n v="13665"/>
    <x v="671"/>
    <x v="134"/>
    <s v="498"/>
    <s v="0"/>
    <s v="ŠUMA"/>
    <x v="621"/>
    <x v="591"/>
    <n v="2829.7283186716427"/>
    <s v="LULINOVIĆ MILAN, IVANOV"/>
    <s v="ŠVICA, ŠVICA 86"/>
    <s v="1/1"/>
    <n v="1"/>
    <n v="1"/>
    <s v="SVICA498"/>
  </r>
  <r>
    <n v="1407"/>
    <x v="7"/>
    <x v="1"/>
    <n v="321028"/>
    <x v="2"/>
    <s v="498"/>
    <x v="1"/>
    <n v="11162.886107"/>
    <n v="13665"/>
    <x v="671"/>
    <x v="44"/>
    <s v="498"/>
    <s v="0"/>
    <s v="ŠUMA"/>
    <x v="374"/>
    <x v="591"/>
    <n v="940.2474869489206"/>
    <s v="LULINOVIĆ MILAN, MATIN"/>
    <s v="PULA, FRANE BARBAČIĆA 4"/>
    <s v="3/9"/>
    <n v="3"/>
    <n v="9"/>
    <s v="SVICA498"/>
  </r>
  <r>
    <n v="1408"/>
    <x v="7"/>
    <x v="1"/>
    <n v="321028"/>
    <x v="2"/>
    <s v="498"/>
    <x v="1"/>
    <n v="11162.886107"/>
    <n v="13665"/>
    <x v="671"/>
    <x v="44"/>
    <s v="498"/>
    <s v="0"/>
    <s v="ŠUMA"/>
    <x v="374"/>
    <x v="591"/>
    <n v="313.41582898297349"/>
    <s v="LULINOVIĆ SILVANO, IVANOV"/>
    <s v="RIJEKA, ŠKOLJIĆ 2"/>
    <s v="1/9"/>
    <n v="1"/>
    <n v="9"/>
    <s v="SVICA498"/>
  </r>
  <r>
    <n v="1409"/>
    <x v="7"/>
    <x v="1"/>
    <n v="321028"/>
    <x v="2"/>
    <s v="498"/>
    <x v="1"/>
    <n v="11162.886107"/>
    <n v="13665"/>
    <x v="671"/>
    <x v="44"/>
    <s v="498"/>
    <s v="0"/>
    <s v="ŠUMA"/>
    <x v="374"/>
    <x v="591"/>
    <n v="940.2474869489206"/>
    <s v="LULINOVIĆ TOMISLAV, MATIN"/>
    <s v="OTOČAC, IVE SENJANINA 54"/>
    <s v="3/9"/>
    <n v="3"/>
    <n v="9"/>
    <s v="SVICA498"/>
  </r>
  <r>
    <n v="1410"/>
    <x v="7"/>
    <x v="1"/>
    <n v="321028"/>
    <x v="2"/>
    <s v="498"/>
    <x v="1"/>
    <n v="11162.886107"/>
    <n v="13665"/>
    <x v="671"/>
    <x v="44"/>
    <s v="498"/>
    <s v="0"/>
    <s v="ŠUMA"/>
    <x v="374"/>
    <x v="591"/>
    <n v="313.41582898297349"/>
    <s v="LULINOVIĆ VESNA, UD. IVANA"/>
    <s v="RIJEKA, ŠKOLJIĆ 2"/>
    <s v="1/9"/>
    <n v="1"/>
    <n v="9"/>
    <s v="SVICA498"/>
  </r>
  <r>
    <n v="1411"/>
    <x v="7"/>
    <x v="1"/>
    <n v="321028"/>
    <x v="2"/>
    <s v="498"/>
    <x v="1"/>
    <n v="11162.886107"/>
    <n v="13665"/>
    <x v="671"/>
    <x v="212"/>
    <s v="498"/>
    <s v="0"/>
    <s v="ŠUMA"/>
    <x v="622"/>
    <x v="591"/>
    <n v="5652.9214680160994"/>
    <s v="MAJER JOSIP, NIKOLIN"/>
    <s v="ŠVICA, ŠVICA 89"/>
    <s v="1/1"/>
    <n v="1"/>
    <n v="1"/>
    <s v="SVICA498"/>
  </r>
  <r>
    <n v="1415"/>
    <x v="7"/>
    <x v="1"/>
    <n v="321028"/>
    <x v="2"/>
    <s v="601"/>
    <x v="0"/>
    <n v="1340.0492314999999"/>
    <n v="1340"/>
    <x v="690"/>
    <x v="227"/>
    <s v="601"/>
    <s v="0"/>
    <s v="LIVADA"/>
    <x v="33"/>
    <x v="351"/>
    <n v="690.5"/>
    <s v="KOSTELAC BOŽIDAR, FRANJIN"/>
    <s v="ŠVICA, ŠVICA 49"/>
    <s v="1/2"/>
    <n v="1"/>
    <n v="2"/>
    <s v="SVICA601"/>
  </r>
  <r>
    <n v="1416"/>
    <x v="7"/>
    <x v="1"/>
    <n v="321028"/>
    <x v="2"/>
    <s v="601"/>
    <x v="0"/>
    <n v="1340.0492314999999"/>
    <n v="1340"/>
    <x v="690"/>
    <x v="227"/>
    <s v="601"/>
    <s v="0"/>
    <s v="LIVADA"/>
    <x v="33"/>
    <x v="351"/>
    <n v="690.5"/>
    <s v="KOSTELAC FRANJO, JOSIPOV"/>
    <s v="ŠVICA, ŠVICA 49"/>
    <s v="1/2"/>
    <n v="1"/>
    <n v="2"/>
    <s v="SVICA601"/>
  </r>
  <r>
    <n v="1417"/>
    <x v="7"/>
    <x v="1"/>
    <n v="321028"/>
    <x v="2"/>
    <s v="603"/>
    <x v="0"/>
    <n v="3143.6256054999999"/>
    <n v="3144"/>
    <x v="691"/>
    <x v="205"/>
    <s v="603"/>
    <s v="0"/>
    <s v="LIVADA"/>
    <x v="125"/>
    <x v="606"/>
    <n v="1636"/>
    <s v="KOSTELAC IVICA, ANTUNOV"/>
    <s v="ŠVICA, ŠVICA 27"/>
    <s v="1/1"/>
    <n v="1"/>
    <n v="1"/>
    <s v="SVICA603"/>
  </r>
  <r>
    <n v="1418"/>
    <x v="7"/>
    <x v="1"/>
    <n v="321028"/>
    <x v="2"/>
    <s v="603"/>
    <x v="0"/>
    <n v="3143.6256054999999"/>
    <n v="3144"/>
    <x v="691"/>
    <x v="206"/>
    <s v="603"/>
    <s v="0"/>
    <s v="LIVADA"/>
    <x v="254"/>
    <x v="606"/>
    <n v="1633"/>
    <s v="KOSTELAC ŽELJKO, MILAN"/>
    <s v="RIJEKA, RASTOLINE 7"/>
    <s v="1/1"/>
    <n v="1"/>
    <n v="1"/>
    <s v="SVICA603"/>
  </r>
  <r>
    <n v="1419"/>
    <x v="7"/>
    <x v="1"/>
    <n v="321028"/>
    <x v="2"/>
    <s v="604"/>
    <x v="0"/>
    <n v="4865.45604895"/>
    <n v="4865"/>
    <x v="692"/>
    <x v="205"/>
    <s v="604"/>
    <s v="0"/>
    <s v="PAŠNJAK"/>
    <x v="549"/>
    <x v="607"/>
    <n v="2413"/>
    <s v="KOSTELAC IVICA, ANTUNOV"/>
    <s v="ŠVICA, ŠVICA 27"/>
    <s v="1/1"/>
    <n v="1"/>
    <n v="1"/>
    <s v="SVICA604"/>
  </r>
  <r>
    <n v="1420"/>
    <x v="7"/>
    <x v="1"/>
    <n v="321028"/>
    <x v="2"/>
    <s v="604"/>
    <x v="0"/>
    <n v="4865.45604895"/>
    <n v="4865"/>
    <x v="692"/>
    <x v="206"/>
    <s v="604"/>
    <s v="0"/>
    <s v="PAŠNJAK"/>
    <x v="422"/>
    <x v="607"/>
    <n v="2417"/>
    <s v="KOSTELAC ŽELJKO, MILAN"/>
    <s v="RIJEKA, RASTOLINE 7"/>
    <s v="1/1"/>
    <n v="1"/>
    <n v="1"/>
    <s v="SVICA604"/>
  </r>
  <r>
    <n v="1421"/>
    <x v="7"/>
    <x v="1"/>
    <n v="321028"/>
    <x v="2"/>
    <s v="605"/>
    <x v="0"/>
    <n v="726.51399996700002"/>
    <n v="727"/>
    <x v="693"/>
    <x v="205"/>
    <s v="605"/>
    <s v="0"/>
    <s v="PAŠNJAK"/>
    <x v="160"/>
    <x v="267"/>
    <n v="370"/>
    <s v="KOSTELAC IVICA, ANTUNOV"/>
    <s v="ŠVICA, ŠVICA 27"/>
    <s v="1/1"/>
    <n v="1"/>
    <n v="1"/>
    <s v="SVICA605"/>
  </r>
  <r>
    <n v="1422"/>
    <x v="7"/>
    <x v="1"/>
    <n v="321028"/>
    <x v="2"/>
    <s v="605"/>
    <x v="0"/>
    <n v="726.51399996700002"/>
    <n v="727"/>
    <x v="693"/>
    <x v="206"/>
    <s v="605"/>
    <s v="0"/>
    <s v="PAŠNJAK"/>
    <x v="160"/>
    <x v="267"/>
    <n v="370"/>
    <s v="KOSTELAC ŽELJKO, MILAN"/>
    <s v="RIJEKA, RASTOLINE 7"/>
    <s v="1/1"/>
    <n v="1"/>
    <n v="1"/>
    <s v="SVICA605"/>
  </r>
  <r>
    <n v="1423"/>
    <x v="7"/>
    <x v="1"/>
    <n v="321028"/>
    <x v="2"/>
    <s v="606"/>
    <x v="0"/>
    <n v="1282.58711303"/>
    <n v="1283"/>
    <x v="694"/>
    <x v="215"/>
    <s v="606"/>
    <s v="0"/>
    <s v="LIVADA"/>
    <x v="641"/>
    <x v="608"/>
    <n v="640"/>
    <s v="MAJER IVAN, GRGIN"/>
    <s v="ŠVICA, ŠVICA 96/A"/>
    <s v="1/1"/>
    <n v="1"/>
    <n v="1"/>
    <s v="SVICA606"/>
  </r>
  <r>
    <n v="1424"/>
    <x v="7"/>
    <x v="1"/>
    <n v="321028"/>
    <x v="2"/>
    <s v="606"/>
    <x v="0"/>
    <n v="1282.58711303"/>
    <n v="1283"/>
    <x v="694"/>
    <x v="218"/>
    <s v="606"/>
    <s v="0"/>
    <s v="LIVADA"/>
    <x v="642"/>
    <x v="608"/>
    <n v="637"/>
    <s v="MAJER MIRJANA, MATINA"/>
    <s v="ŠVICA, ŠVICA 96"/>
    <s v="1/1"/>
    <n v="1"/>
    <n v="1"/>
    <s v="SVICA606"/>
  </r>
  <r>
    <n v="1425"/>
    <x v="7"/>
    <x v="1"/>
    <n v="321028"/>
    <x v="2"/>
    <s v="607"/>
    <x v="0"/>
    <n v="3692.2677184600002"/>
    <n v="3692"/>
    <x v="695"/>
    <x v="215"/>
    <s v="607"/>
    <s v="0"/>
    <s v="PAŠNJAK"/>
    <x v="643"/>
    <x v="609"/>
    <n v="1885"/>
    <s v="MAJER IVAN, GRGIN"/>
    <s v="ŠVICA, ŠVICA 96/A"/>
    <s v="1/1"/>
    <n v="1"/>
    <n v="1"/>
    <s v="SVICA607"/>
  </r>
  <r>
    <n v="1426"/>
    <x v="7"/>
    <x v="1"/>
    <n v="321028"/>
    <x v="2"/>
    <s v="607"/>
    <x v="0"/>
    <n v="3692.2677184600002"/>
    <n v="3692"/>
    <x v="695"/>
    <x v="218"/>
    <s v="607"/>
    <s v="0"/>
    <s v="PAŠNJAK"/>
    <x v="644"/>
    <x v="609"/>
    <n v="1881"/>
    <s v="MAJER MIRJANA, MATINA"/>
    <s v="ŠVICA, ŠVICA 96"/>
    <s v="1/1"/>
    <n v="1"/>
    <n v="1"/>
    <s v="SVICA607"/>
  </r>
  <r>
    <n v="1427"/>
    <x v="7"/>
    <x v="1"/>
    <n v="321028"/>
    <x v="2"/>
    <s v="608"/>
    <x v="0"/>
    <n v="3424.8255400399999"/>
    <n v="3425"/>
    <x v="696"/>
    <x v="216"/>
    <s v="608"/>
    <s v="0"/>
    <s v="PAŠNJAK"/>
    <x v="645"/>
    <x v="610"/>
    <n v="3287"/>
    <s v="MAJER JOSIP, IVANOV"/>
    <s v="ŠVICA, ŠVICA 88"/>
    <s v="1/1"/>
    <n v="1"/>
    <n v="1"/>
    <s v="SVICA608"/>
  </r>
  <r>
    <n v="1428"/>
    <x v="7"/>
    <x v="1"/>
    <n v="321028"/>
    <x v="2"/>
    <s v="609"/>
    <x v="0"/>
    <n v="1472.5099419799999"/>
    <n v="1484"/>
    <x v="697"/>
    <x v="214"/>
    <s v="609"/>
    <s v="0"/>
    <s v="ŠUMA"/>
    <x v="520"/>
    <x v="588"/>
    <n v="1453"/>
    <s v="MAJER FRANJO, FRANJIN"/>
    <s v="OTOČAC, POLJIČKA 12"/>
    <s v="1/1"/>
    <n v="1"/>
    <n v="1"/>
    <s v="SVICA609"/>
  </r>
  <r>
    <n v="1429"/>
    <x v="7"/>
    <x v="1"/>
    <n v="321028"/>
    <x v="2"/>
    <s v="611"/>
    <x v="1"/>
    <n v="809.54205811899999"/>
    <n v="818"/>
    <x v="698"/>
    <x v="214"/>
    <s v="611"/>
    <s v="0"/>
    <s v="ŠUMA"/>
    <x v="646"/>
    <x v="611"/>
    <n v="807.56273768350115"/>
    <s v="MAJER FRANJO, FRANJIN"/>
    <s v="OTOČAC, POLJIČKA 12"/>
    <s v="1/1"/>
    <n v="1"/>
    <n v="1"/>
    <s v="SVICA611"/>
  </r>
  <r>
    <n v="1430"/>
    <x v="7"/>
    <x v="1"/>
    <n v="321028"/>
    <x v="2"/>
    <s v="613"/>
    <x v="0"/>
    <n v="408.19317899499998"/>
    <n v="408"/>
    <x v="699"/>
    <x v="217"/>
    <s v="613"/>
    <s v="0"/>
    <s v="ORANICA"/>
    <x v="647"/>
    <x v="612"/>
    <n v="424"/>
    <s v="MAJER MILAN, IVANOV"/>
    <s v="ŠVICA, ŠVICA 87"/>
    <s v="1/1"/>
    <n v="1"/>
    <n v="1"/>
    <s v="SVICA613"/>
  </r>
  <r>
    <n v="1431"/>
    <x v="7"/>
    <x v="1"/>
    <n v="321028"/>
    <x v="2"/>
    <s v="614"/>
    <x v="0"/>
    <n v="1277.8114750100001"/>
    <n v="1278"/>
    <x v="700"/>
    <x v="217"/>
    <s v="614"/>
    <s v="0"/>
    <s v="ORANICA"/>
    <x v="648"/>
    <x v="613"/>
    <n v="1306"/>
    <s v="MAJER MILAN, IVANOV"/>
    <s v="ŠVICA, ŠVICA 87"/>
    <s v="1/1"/>
    <n v="1"/>
    <n v="1"/>
    <s v="SVICA614"/>
  </r>
  <r>
    <n v="1432"/>
    <x v="7"/>
    <x v="1"/>
    <n v="321028"/>
    <x v="2"/>
    <s v="670"/>
    <x v="0"/>
    <n v="1631.56407251"/>
    <n v="1632"/>
    <x v="701"/>
    <x v="228"/>
    <s v="670"/>
    <s v="0"/>
    <s v="ORANICA"/>
    <x v="649"/>
    <x v="614"/>
    <n v="565"/>
    <s v="CVITKOVIĆ IVAN, MANDIN"/>
    <s v="ŠVICA, ŠVICA 60"/>
    <s v="1/1"/>
    <n v="1"/>
    <n v="1"/>
    <s v="SVICA670"/>
  </r>
  <r>
    <n v="1433"/>
    <x v="7"/>
    <x v="1"/>
    <n v="321028"/>
    <x v="2"/>
    <s v="670"/>
    <x v="0"/>
    <n v="1631.56407251"/>
    <n v="1632"/>
    <x v="701"/>
    <x v="210"/>
    <s v="670"/>
    <s v="0"/>
    <s v="ORANICA"/>
    <x v="108"/>
    <x v="614"/>
    <n v="187"/>
    <s v="CVITKOVIĆ VESNA, Ž. FRANJE rođ. DASOVIĆ"/>
    <s v="OTOČAC, BARTOLA KAŠIĆA 19"/>
    <s v="1/3"/>
    <n v="1"/>
    <n v="3"/>
    <s v="SVICA670"/>
  </r>
  <r>
    <n v="1434"/>
    <x v="7"/>
    <x v="1"/>
    <n v="321028"/>
    <x v="2"/>
    <s v="670"/>
    <x v="0"/>
    <n v="1631.56407251"/>
    <n v="1632"/>
    <x v="701"/>
    <x v="210"/>
    <s v="670"/>
    <s v="0"/>
    <s v="ORANICA"/>
    <x v="108"/>
    <x v="614"/>
    <n v="187"/>
    <s v="DASOVIĆ MIRJANA, IVANOVA"/>
    <s v="ŠVICA, ŠVICA 24"/>
    <s v="1/3"/>
    <n v="1"/>
    <n v="3"/>
    <s v="SVICA670"/>
  </r>
  <r>
    <n v="1435"/>
    <x v="7"/>
    <x v="1"/>
    <n v="321028"/>
    <x v="2"/>
    <s v="670"/>
    <x v="0"/>
    <n v="1631.56407251"/>
    <n v="1632"/>
    <x v="701"/>
    <x v="210"/>
    <s v="670"/>
    <s v="0"/>
    <s v="ORANICA"/>
    <x v="108"/>
    <x v="614"/>
    <n v="187"/>
    <s v="DUBRAVLIĆ BOŽICA, Ž. IVICE rođ. DASOVIĆ"/>
    <s v="PROZOR, PROZOR 158"/>
    <s v="1/3"/>
    <n v="1"/>
    <n v="3"/>
    <s v="SVICA670"/>
  </r>
  <r>
    <n v="1436"/>
    <x v="7"/>
    <x v="1"/>
    <n v="321028"/>
    <x v="2"/>
    <s v="670"/>
    <x v="0"/>
    <n v="1631.56407251"/>
    <n v="1632"/>
    <x v="701"/>
    <x v="226"/>
    <s v="670"/>
    <s v="0"/>
    <s v="ORANICA"/>
    <x v="108"/>
    <x v="614"/>
    <n v="561"/>
    <s v="KOSTELAC STJEPAN, FRANJIN"/>
    <s v="ŠVICA, ŠVICA 61"/>
    <s v="1/1"/>
    <n v="1"/>
    <n v="1"/>
    <s v="SVICA670"/>
  </r>
  <r>
    <n v="1437"/>
    <x v="7"/>
    <x v="1"/>
    <n v="321028"/>
    <x v="2"/>
    <s v="676"/>
    <x v="0"/>
    <n v="711.95814199500001"/>
    <n v="712"/>
    <x v="702"/>
    <x v="194"/>
    <s v="676"/>
    <s v="0"/>
    <s v="PAŠNJAK"/>
    <x v="372"/>
    <x v="615"/>
    <n v="755"/>
    <s v="BIONDIĆ PERICA, JURJEV"/>
    <s v="ŠVICA, ŠVICA 134"/>
    <s v="1/1"/>
    <n v="1"/>
    <n v="1"/>
    <s v="SVICA676"/>
  </r>
  <r>
    <n v="1438"/>
    <x v="7"/>
    <x v="1"/>
    <n v="321028"/>
    <x v="2"/>
    <s v="677"/>
    <x v="0"/>
    <n v="2761.7955515100002"/>
    <n v="2762"/>
    <x v="703"/>
    <x v="210"/>
    <s v="677"/>
    <s v="0"/>
    <s v="PAŠNJAK"/>
    <x v="650"/>
    <x v="616"/>
    <n v="926.66666666666663"/>
    <s v="CVITKOVIĆ VESNA, Ž. FRANJE rođ. DASOVIĆ"/>
    <s v="OTOČAC, BARTOLA KAŠIĆA 19"/>
    <s v="1/3"/>
    <n v="1"/>
    <n v="3"/>
    <s v="SVICA677"/>
  </r>
  <r>
    <n v="1439"/>
    <x v="7"/>
    <x v="1"/>
    <n v="321028"/>
    <x v="2"/>
    <s v="677"/>
    <x v="0"/>
    <n v="2761.7955515100002"/>
    <n v="2762"/>
    <x v="703"/>
    <x v="210"/>
    <s v="677"/>
    <s v="0"/>
    <s v="PAŠNJAK"/>
    <x v="650"/>
    <x v="616"/>
    <n v="926.66666666666663"/>
    <s v="DASOVIĆ MIRJANA, IVANOVA"/>
    <s v="ŠVICA, ŠVICA 24"/>
    <s v="1/3"/>
    <n v="1"/>
    <n v="3"/>
    <s v="SVICA677"/>
  </r>
  <r>
    <n v="1440"/>
    <x v="7"/>
    <x v="1"/>
    <n v="321028"/>
    <x v="2"/>
    <s v="677"/>
    <x v="0"/>
    <n v="2761.7955515100002"/>
    <n v="2762"/>
    <x v="703"/>
    <x v="210"/>
    <s v="677"/>
    <s v="0"/>
    <s v="PAŠNJAK"/>
    <x v="650"/>
    <x v="616"/>
    <n v="926.66666666666663"/>
    <s v="DUBRAVLIĆ BOŽICA, Ž. IVICE rođ. DASOVIĆ"/>
    <s v="PROZOR, PROZOR 158"/>
    <s v="1/3"/>
    <n v="1"/>
    <n v="3"/>
    <s v="SVICA677"/>
  </r>
  <r>
    <n v="1441"/>
    <x v="7"/>
    <x v="1"/>
    <n v="321028"/>
    <x v="2"/>
    <s v="678"/>
    <x v="0"/>
    <n v="6993.6892174599998"/>
    <n v="6994"/>
    <x v="704"/>
    <x v="229"/>
    <s v="678"/>
    <s v="0"/>
    <s v="ŠUMA"/>
    <x v="651"/>
    <x v="617"/>
    <n v="6877"/>
    <s v="NOVALIĆ IVICA, STJEPANOV"/>
    <s v="RIJEKA, I. LIKOVIĆ BEČI 8/B"/>
    <s v="1/1"/>
    <n v="1"/>
    <n v="1"/>
    <s v="SVICA678"/>
  </r>
  <r>
    <n v="1412"/>
    <x v="7"/>
    <x v="1"/>
    <n v="321028"/>
    <x v="2"/>
    <s v="502/5"/>
    <x v="0"/>
    <n v="1912.8165440400001"/>
    <n v="1913"/>
    <x v="705"/>
    <x v="226"/>
    <s v="502"/>
    <s v="5"/>
    <s v="LIVADA"/>
    <x v="652"/>
    <x v="618"/>
    <n v="1529"/>
    <s v="KOSTELAC STJEPAN, FRANJIN"/>
    <s v="ŠVICA, ŠVICA 61"/>
    <s v="1/1"/>
    <n v="1"/>
    <n v="1"/>
    <s v="SVICA502/5"/>
  </r>
  <r>
    <n v="1413"/>
    <x v="7"/>
    <x v="1"/>
    <n v="321028"/>
    <x v="2"/>
    <s v="502/6"/>
    <x v="0"/>
    <n v="5167.3649790199997"/>
    <n v="5167"/>
    <x v="706"/>
    <x v="145"/>
    <s v="502"/>
    <s v="6"/>
    <s v="LIVADA"/>
    <x v="653"/>
    <x v="619"/>
    <n v="5370"/>
    <s v="BARKOVIĆ STANKO, JANDRIN"/>
    <s v="ŠVICA, ŠVICA 53"/>
    <s v="1/1"/>
    <n v="1"/>
    <n v="1"/>
    <s v="SVICA502/6"/>
  </r>
  <r>
    <n v="1414"/>
    <x v="7"/>
    <x v="1"/>
    <n v="321028"/>
    <x v="2"/>
    <s v="502/7"/>
    <x v="0"/>
    <n v="754.12744200400005"/>
    <n v="754"/>
    <x v="707"/>
    <x v="226"/>
    <s v="502"/>
    <s v="7"/>
    <s v="LIVADA"/>
    <x v="654"/>
    <x v="620"/>
    <n v="694"/>
    <s v="KOSTELAC STJEPAN, FRANJIN"/>
    <s v="ŠVICA, ŠVICA 61"/>
    <s v="1/1"/>
    <n v="1"/>
    <n v="1"/>
    <s v="SVICA502/7"/>
  </r>
  <r>
    <n v="1442"/>
    <x v="8"/>
    <x v="0"/>
    <n v="321028"/>
    <x v="2"/>
    <s v="628"/>
    <x v="0"/>
    <n v="4276.1012412600003"/>
    <n v="4276"/>
    <x v="708"/>
    <x v="230"/>
    <s v="628"/>
    <s v="0"/>
    <s v="PAŠNJAK"/>
    <x v="655"/>
    <x v="621"/>
    <n v="4273"/>
    <s v="KOSTELAC MILAN, MIJIN"/>
    <s v="ŠVICA, ŠVICA 94"/>
    <s v="1/1"/>
    <n v="1"/>
    <n v="1"/>
    <s v="SVICA628"/>
  </r>
  <r>
    <n v="1443"/>
    <x v="8"/>
    <x v="0"/>
    <n v="321028"/>
    <x v="2"/>
    <s v="632"/>
    <x v="0"/>
    <n v="796.972875961"/>
    <n v="797"/>
    <x v="709"/>
    <x v="134"/>
    <s v="632"/>
    <s v="0"/>
    <s v="PAŠNJAK"/>
    <x v="656"/>
    <x v="375"/>
    <n v="399"/>
    <s v="LULINOVIĆ MILAN, IVANOV"/>
    <s v="ŠVICA, ŠVICA 86"/>
    <s v="1/1"/>
    <n v="1"/>
    <n v="1"/>
    <s v="SVICA632"/>
  </r>
  <r>
    <n v="1444"/>
    <x v="8"/>
    <x v="0"/>
    <n v="321028"/>
    <x v="2"/>
    <s v="632"/>
    <x v="0"/>
    <n v="796.972875961"/>
    <n v="797"/>
    <x v="709"/>
    <x v="134"/>
    <s v="632"/>
    <s v="0"/>
    <s v="ŠUMA"/>
    <x v="656"/>
    <x v="375"/>
    <n v="399"/>
    <s v="LULINOVIĆ MILAN, IVANOV"/>
    <s v="ŠVICA, ŠVICA 86"/>
    <s v="1/1"/>
    <n v="1"/>
    <n v="1"/>
    <s v="SVICA632"/>
  </r>
  <r>
    <n v="1445"/>
    <x v="8"/>
    <x v="0"/>
    <n v="321028"/>
    <x v="2"/>
    <s v="633"/>
    <x v="0"/>
    <n v="1197.7039505"/>
    <n v="1198"/>
    <x v="710"/>
    <x v="231"/>
    <s v="633"/>
    <s v="0"/>
    <s v="ORANICA"/>
    <x v="355"/>
    <x v="404"/>
    <n v="590"/>
    <s v="HORVATIN RUŽA rođ. NOVALIĆ"/>
    <s v="ŠVICA, ŠVICA 82"/>
    <s v="1/1"/>
    <n v="1"/>
    <n v="1"/>
    <s v="SVICA633"/>
  </r>
  <r>
    <n v="1446"/>
    <x v="8"/>
    <x v="0"/>
    <n v="321028"/>
    <x v="2"/>
    <s v="633"/>
    <x v="0"/>
    <n v="1197.7039505"/>
    <n v="1198"/>
    <x v="710"/>
    <x v="134"/>
    <s v="633"/>
    <s v="0"/>
    <s v="PAŠNJAK"/>
    <x v="657"/>
    <x v="404"/>
    <n v="295"/>
    <s v="LULINOVIĆ MILAN, IVANOV"/>
    <s v="ŠVICA, ŠVICA 86"/>
    <s v="1/1"/>
    <n v="1"/>
    <n v="1"/>
    <s v="SVICA633"/>
  </r>
  <r>
    <n v="1447"/>
    <x v="8"/>
    <x v="0"/>
    <n v="321028"/>
    <x v="2"/>
    <s v="633"/>
    <x v="0"/>
    <n v="1197.7039505"/>
    <n v="1198"/>
    <x v="710"/>
    <x v="134"/>
    <s v="633"/>
    <s v="0"/>
    <s v="ORANICA"/>
    <x v="657"/>
    <x v="404"/>
    <n v="295"/>
    <s v="LULINOVIĆ MILAN, IVANOV"/>
    <s v="ŠVICA, ŠVICA 86"/>
    <s v="1/1"/>
    <n v="1"/>
    <n v="1"/>
    <s v="SVICA633"/>
  </r>
  <r>
    <n v="1448"/>
    <x v="8"/>
    <x v="0"/>
    <n v="321028"/>
    <x v="2"/>
    <s v="635"/>
    <x v="0"/>
    <n v="1956.3419280099999"/>
    <n v="1956"/>
    <x v="711"/>
    <x v="134"/>
    <s v="635"/>
    <s v="0"/>
    <s v="PAŠNJAK"/>
    <x v="282"/>
    <x v="622"/>
    <n v="975"/>
    <s v="LULINOVIĆ MILAN, IVANOV"/>
    <s v="ŠVICA, ŠVICA 86"/>
    <s v="1/1"/>
    <n v="1"/>
    <n v="1"/>
    <s v="SVICA635"/>
  </r>
  <r>
    <n v="1449"/>
    <x v="8"/>
    <x v="0"/>
    <n v="321028"/>
    <x v="2"/>
    <s v="635"/>
    <x v="0"/>
    <n v="1956.3419280099999"/>
    <n v="1956"/>
    <x v="711"/>
    <x v="232"/>
    <s v="635"/>
    <s v="0"/>
    <s v="PAŠNJAK"/>
    <x v="569"/>
    <x v="622"/>
    <n v="971"/>
    <s v="ŠLIPOGOR FRANJO, MARKOV"/>
    <s v="ŠVICA, ŠVICA 84"/>
    <s v="1/1"/>
    <n v="1"/>
    <n v="1"/>
    <s v="SVICA635"/>
  </r>
  <r>
    <n v="1450"/>
    <x v="8"/>
    <x v="0"/>
    <n v="321028"/>
    <x v="2"/>
    <s v="700"/>
    <x v="0"/>
    <n v="1619.5955115100001"/>
    <n v="1620"/>
    <x v="712"/>
    <x v="229"/>
    <s v="700"/>
    <s v="0"/>
    <s v="ŠUMA"/>
    <x v="244"/>
    <x v="623"/>
    <n v="1597"/>
    <s v="NOVALIĆ IVICA, STJEPANOV"/>
    <s v="RIJEKA, I. LIKOVIĆ BEČI 8/B"/>
    <s v="1/1"/>
    <n v="1"/>
    <n v="1"/>
    <s v="SVICA700"/>
  </r>
  <r>
    <n v="1451"/>
    <x v="8"/>
    <x v="0"/>
    <n v="321028"/>
    <x v="2"/>
    <s v="705"/>
    <x v="0"/>
    <n v="4380.37956003"/>
    <n v="4380"/>
    <x v="713"/>
    <x v="233"/>
    <s v="705"/>
    <s v="0"/>
    <s v="PAŠNJAK"/>
    <x v="658"/>
    <x v="624"/>
    <n v="2205"/>
    <s v="KOSTELAC FRANJO, FRANJIN"/>
    <s v="ŠVICA, ŠVICA 22"/>
    <s v="1/1"/>
    <n v="1"/>
    <n v="1"/>
    <s v="SVICA705"/>
  </r>
  <r>
    <n v="1452"/>
    <x v="8"/>
    <x v="0"/>
    <n v="321028"/>
    <x v="2"/>
    <s v="705"/>
    <x v="0"/>
    <n v="4380.37956003"/>
    <n v="4380"/>
    <x v="713"/>
    <x v="134"/>
    <s v="705"/>
    <s v="0"/>
    <s v="PAŠNJAK"/>
    <x v="659"/>
    <x v="624"/>
    <n v="2208"/>
    <s v="LULINOVIĆ MILAN, IVANOV"/>
    <s v="ŠVICA, ŠVICA 86"/>
    <s v="1/1"/>
    <n v="1"/>
    <n v="1"/>
    <s v="SVICA705"/>
  </r>
  <r>
    <n v="1453"/>
    <x v="8"/>
    <x v="0"/>
    <n v="321028"/>
    <x v="2"/>
    <s v="707"/>
    <x v="1"/>
    <n v="209.83761248600001"/>
    <n v="3308"/>
    <x v="714"/>
    <x v="234"/>
    <s v="707"/>
    <s v="0"/>
    <s v="ORANICA"/>
    <x v="111"/>
    <x v="86"/>
    <n v="163.45371729016614"/>
    <s v="DEVLIĆ MANDA rođ. KOSTELAC"/>
    <s v="LIPOVLJE, LIPOVLJE 1"/>
    <s v="7/9"/>
    <n v="7"/>
    <n v="9"/>
    <s v="SVICA707"/>
  </r>
  <r>
    <n v="1454"/>
    <x v="8"/>
    <x v="0"/>
    <n v="321028"/>
    <x v="2"/>
    <s v="707"/>
    <x v="1"/>
    <n v="3095.8602627400001"/>
    <n v="3308"/>
    <x v="714"/>
    <x v="234"/>
    <s v="707"/>
    <s v="0"/>
    <s v="ORANICA"/>
    <x v="111"/>
    <x v="86"/>
    <n v="2411.530812615993"/>
    <s v="DEVLIĆ MANDA rođ. KOSTELAC"/>
    <s v="LIPOVLJE, LIPOVLJE 1"/>
    <s v="7/9"/>
    <n v="7"/>
    <n v="9"/>
    <s v="SVICA707"/>
  </r>
  <r>
    <n v="1455"/>
    <x v="8"/>
    <x v="0"/>
    <n v="321028"/>
    <x v="2"/>
    <s v="707"/>
    <x v="1"/>
    <n v="209.83761248600001"/>
    <n v="3308"/>
    <x v="714"/>
    <x v="234"/>
    <s v="707"/>
    <s v="0"/>
    <s v="ORANICA"/>
    <x v="111"/>
    <x v="86"/>
    <n v="46.701062082904606"/>
    <s v="KOSTELAC IVICA, ANTUNOV"/>
    <s v="ŠVICA, ŠVICA 27"/>
    <s v="2/9"/>
    <n v="2"/>
    <n v="9"/>
    <s v="SVICA707"/>
  </r>
  <r>
    <n v="1456"/>
    <x v="8"/>
    <x v="0"/>
    <n v="321028"/>
    <x v="2"/>
    <s v="707"/>
    <x v="1"/>
    <n v="3095.8602627400001"/>
    <n v="3308"/>
    <x v="714"/>
    <x v="234"/>
    <s v="707"/>
    <s v="0"/>
    <s v="ORANICA"/>
    <x v="111"/>
    <x v="86"/>
    <n v="689.00880360456938"/>
    <s v="KOSTELAC IVICA, ANTUNOV"/>
    <s v="ŠVICA, ŠVICA 27"/>
    <s v="2/9"/>
    <n v="2"/>
    <n v="9"/>
    <s v="SVICA707"/>
  </r>
  <r>
    <n v="1457"/>
    <x v="8"/>
    <x v="0"/>
    <n v="321028"/>
    <x v="2"/>
    <s v="708"/>
    <x v="0"/>
    <n v="3166.6812640600001"/>
    <n v="3167"/>
    <x v="715"/>
    <x v="234"/>
    <s v="708"/>
    <s v="0"/>
    <s v="PAŠNJAK"/>
    <x v="660"/>
    <x v="625"/>
    <n v="2486.5555555555557"/>
    <s v="DEVLIĆ MANDA rođ. KOSTELAC"/>
    <s v="LIPOVLJE, LIPOVLJE 1"/>
    <s v="7/9"/>
    <n v="7"/>
    <n v="9"/>
    <s v="SVICA708"/>
  </r>
  <r>
    <n v="1458"/>
    <x v="8"/>
    <x v="0"/>
    <n v="321028"/>
    <x v="2"/>
    <s v="708"/>
    <x v="0"/>
    <n v="3166.6812640600001"/>
    <n v="3167"/>
    <x v="715"/>
    <x v="234"/>
    <s v="708"/>
    <s v="0"/>
    <s v="PAŠNJAK"/>
    <x v="660"/>
    <x v="625"/>
    <n v="710.44444444444446"/>
    <s v="KOSTELAC IVICA, ANTUNOV"/>
    <s v="ŠVICA, ŠVICA 27"/>
    <s v="2/9"/>
    <n v="2"/>
    <n v="9"/>
    <s v="SVICA708"/>
  </r>
  <r>
    <n v="1459"/>
    <x v="8"/>
    <x v="0"/>
    <n v="321028"/>
    <x v="2"/>
    <s v="709"/>
    <x v="0"/>
    <n v="2118.4033310099999"/>
    <n v="2118"/>
    <x v="716"/>
    <x v="206"/>
    <s v="709"/>
    <s v="0"/>
    <s v="ORANICA"/>
    <x v="608"/>
    <x v="626"/>
    <n v="2100"/>
    <s v="KOSTELAC ŽELJKO, MILAN"/>
    <s v="RIJEKA, RASTOLINE 7"/>
    <s v="1/1"/>
    <n v="1"/>
    <n v="1"/>
    <s v="SVICA709"/>
  </r>
  <r>
    <n v="1460"/>
    <x v="8"/>
    <x v="0"/>
    <n v="321028"/>
    <x v="2"/>
    <s v="710"/>
    <x v="0"/>
    <n v="3404.6056815000002"/>
    <n v="3405"/>
    <x v="717"/>
    <x v="206"/>
    <s v="710"/>
    <s v="0"/>
    <s v="PAŠNJAK"/>
    <x v="199"/>
    <x v="173"/>
    <n v="3395"/>
    <s v="KOSTELAC ŽELJKO, MILAN"/>
    <s v="RIJEKA, RASTOLINE 7"/>
    <s v="1/1"/>
    <n v="1"/>
    <n v="1"/>
    <s v="SVICA710"/>
  </r>
  <r>
    <n v="1461"/>
    <x v="8"/>
    <x v="0"/>
    <n v="321028"/>
    <x v="2"/>
    <s v="713"/>
    <x v="0"/>
    <n v="1226.78533401"/>
    <n v="1227"/>
    <x v="718"/>
    <x v="137"/>
    <s v="713"/>
    <s v="0"/>
    <s v="ŠUMA"/>
    <x v="587"/>
    <x v="561"/>
    <n v="1198"/>
    <s v="ŠLIPOGOR IVAN, IVANOV"/>
    <s v="ŠVICA, ŠVICA 93"/>
    <s v="1/1"/>
    <n v="1"/>
    <n v="1"/>
    <s v="SVICA713"/>
  </r>
  <r>
    <n v="1462"/>
    <x v="8"/>
    <x v="0"/>
    <n v="321028"/>
    <x v="2"/>
    <s v="716"/>
    <x v="0"/>
    <n v="9272.2735692499991"/>
    <n v="9272"/>
    <x v="719"/>
    <x v="235"/>
    <s v="716"/>
    <s v="0"/>
    <s v="ŠUMA"/>
    <x v="661"/>
    <x v="627"/>
    <n v="4586"/>
    <s v="ŠLIPOGOR DANICA, UD. PETRA rođ. LONLAR"/>
    <s v="ŠVICA, ŠVICA 92"/>
    <s v="1/1"/>
    <n v="1"/>
    <n v="1"/>
    <s v="SVICA716"/>
  </r>
  <r>
    <n v="1463"/>
    <x v="8"/>
    <x v="0"/>
    <n v="321028"/>
    <x v="2"/>
    <s v="716"/>
    <x v="0"/>
    <n v="9272.2735692499991"/>
    <n v="9272"/>
    <x v="719"/>
    <x v="232"/>
    <s v="716"/>
    <s v="0"/>
    <s v="ŠUMA"/>
    <x v="661"/>
    <x v="627"/>
    <n v="4586"/>
    <s v="ŠLIPOGOR FRANJO, MARKOV"/>
    <s v="ŠVICA, ŠVICA 84"/>
    <s v="1/1"/>
    <n v="1"/>
    <n v="1"/>
    <s v="SVICA716"/>
  </r>
  <r>
    <n v="1464"/>
    <x v="8"/>
    <x v="0"/>
    <n v="321028"/>
    <x v="2"/>
    <s v="718"/>
    <x v="0"/>
    <n v="1378.4338934899999"/>
    <n v="1378"/>
    <x v="720"/>
    <x v="235"/>
    <s v="718"/>
    <s v="0"/>
    <s v="ŠUMA"/>
    <x v="195"/>
    <x v="169"/>
    <n v="1360"/>
    <s v="ŠLIPOGOR DANICA, UD. PETRA rođ. LONLAR"/>
    <s v="ŠVICA, ŠVICA 92"/>
    <s v="1/1"/>
    <n v="1"/>
    <n v="1"/>
    <s v="SVICA718"/>
  </r>
  <r>
    <n v="1465"/>
    <x v="8"/>
    <x v="0"/>
    <n v="321028"/>
    <x v="2"/>
    <s v="719"/>
    <x v="0"/>
    <n v="4489.4191299900003"/>
    <n v="4489"/>
    <x v="721"/>
    <x v="235"/>
    <s v="719"/>
    <s v="0"/>
    <s v="ŠUMA"/>
    <x v="662"/>
    <x v="628"/>
    <n v="2244"/>
    <s v="ŠLIPOGOR DANICA, UD. PETRA rođ. LONLAR"/>
    <s v="ŠVICA, ŠVICA 92"/>
    <s v="1/1"/>
    <n v="1"/>
    <n v="1"/>
    <s v="SVICA719"/>
  </r>
  <r>
    <n v="1466"/>
    <x v="8"/>
    <x v="0"/>
    <n v="321028"/>
    <x v="2"/>
    <s v="719"/>
    <x v="0"/>
    <n v="4489.4191299900003"/>
    <n v="4489"/>
    <x v="721"/>
    <x v="137"/>
    <s v="719"/>
    <s v="0"/>
    <s v="ŠUMA"/>
    <x v="663"/>
    <x v="628"/>
    <n v="2241"/>
    <s v="ŠLIPOGOR IVAN, IVANOV"/>
    <s v="ŠVICA, ŠVICA 93"/>
    <s v="1/1"/>
    <n v="1"/>
    <n v="1"/>
    <s v="SVICA719"/>
  </r>
  <r>
    <n v="1467"/>
    <x v="8"/>
    <x v="0"/>
    <n v="321028"/>
    <x v="2"/>
    <s v="720"/>
    <x v="0"/>
    <n v="17067.013963400001"/>
    <n v="17067"/>
    <x v="722"/>
    <x v="235"/>
    <s v="720"/>
    <s v="0"/>
    <s v="ŠUMA"/>
    <x v="664"/>
    <x v="629"/>
    <n v="8510"/>
    <s v="ŠLIPOGOR DANICA, UD. PETRA rođ. LONLAR"/>
    <s v="ŠVICA, ŠVICA 92"/>
    <s v="1/1"/>
    <n v="1"/>
    <n v="1"/>
    <s v="SVICA720"/>
  </r>
  <r>
    <n v="1468"/>
    <x v="8"/>
    <x v="0"/>
    <n v="321028"/>
    <x v="2"/>
    <s v="720"/>
    <x v="0"/>
    <n v="17067.013963400001"/>
    <n v="17067"/>
    <x v="722"/>
    <x v="137"/>
    <s v="720"/>
    <s v="0"/>
    <s v="ŠUMA"/>
    <x v="665"/>
    <x v="629"/>
    <n v="8506"/>
    <s v="ŠLIPOGOR IVAN, IVANOV"/>
    <s v="ŠVICA, ŠVICA 93"/>
    <s v="1/1"/>
    <n v="1"/>
    <n v="1"/>
    <s v="SVICA720"/>
  </r>
  <r>
    <n v="1469"/>
    <x v="8"/>
    <x v="0"/>
    <n v="321028"/>
    <x v="2"/>
    <s v="721"/>
    <x v="0"/>
    <n v="4010.9336320299999"/>
    <n v="4011"/>
    <x v="723"/>
    <x v="206"/>
    <s v="721"/>
    <s v="0"/>
    <s v="ŠUMA"/>
    <x v="389"/>
    <x v="359"/>
    <n v="4014"/>
    <s v="KOSTELAC ŽELJKO, MILAN"/>
    <s v="RIJEKA, RASTOLINE 7"/>
    <s v="1/1"/>
    <n v="1"/>
    <n v="1"/>
    <s v="SVICA721"/>
  </r>
  <r>
    <n v="1470"/>
    <x v="8"/>
    <x v="0"/>
    <n v="321028"/>
    <x v="2"/>
    <s v="722"/>
    <x v="0"/>
    <n v="2331.5520949900001"/>
    <n v="2332"/>
    <x v="724"/>
    <x v="206"/>
    <s v="722"/>
    <s v="0"/>
    <s v="LIVADA"/>
    <x v="666"/>
    <x v="630"/>
    <n v="2306"/>
    <s v="KOSTELAC ŽELJKO, MILAN"/>
    <s v="RIJEKA, RASTOLINE 7"/>
    <s v="1/1"/>
    <n v="1"/>
    <n v="1"/>
    <s v="SVICA722"/>
  </r>
  <r>
    <n v="1471"/>
    <x v="8"/>
    <x v="0"/>
    <n v="321028"/>
    <x v="2"/>
    <s v="725"/>
    <x v="0"/>
    <n v="1669.8187094899999"/>
    <n v="1670"/>
    <x v="116"/>
    <x v="206"/>
    <s v="725"/>
    <s v="0"/>
    <s v="PAŠNJAK"/>
    <x v="84"/>
    <x v="518"/>
    <n v="1698"/>
    <s v="KOSTELAC ŽELJKO, MILAN"/>
    <s v="RIJEKA, RASTOLINE 7"/>
    <s v="1/1"/>
    <n v="1"/>
    <n v="1"/>
    <s v="SVICA725"/>
  </r>
  <r>
    <n v="1472"/>
    <x v="8"/>
    <x v="0"/>
    <n v="321028"/>
    <x v="2"/>
    <s v="726"/>
    <x v="0"/>
    <n v="1472.9714815499999"/>
    <n v="1473"/>
    <x v="117"/>
    <x v="227"/>
    <s v="726"/>
    <s v="0"/>
    <s v="ORANICA"/>
    <x v="181"/>
    <x v="631"/>
    <n v="363.5"/>
    <s v="KOSTELAC BOŽIDAR, FRANJIN"/>
    <s v="ŠVICA, ŠVICA 49"/>
    <s v="1/2"/>
    <n v="1"/>
    <n v="2"/>
    <s v="SVICA726"/>
  </r>
  <r>
    <n v="1473"/>
    <x v="8"/>
    <x v="0"/>
    <n v="321028"/>
    <x v="2"/>
    <s v="726"/>
    <x v="0"/>
    <n v="1472.9714815499999"/>
    <n v="1473"/>
    <x v="117"/>
    <x v="227"/>
    <s v="726"/>
    <s v="0"/>
    <s v="ORANICA"/>
    <x v="181"/>
    <x v="631"/>
    <n v="363.5"/>
    <s v="KOSTELAC FRANJO, JOSIPOV"/>
    <s v="ŠVICA, ŠVICA 49"/>
    <s v="1/2"/>
    <n v="1"/>
    <n v="2"/>
    <s v="SVICA726"/>
  </r>
  <r>
    <n v="1474"/>
    <x v="8"/>
    <x v="0"/>
    <n v="321028"/>
    <x v="2"/>
    <s v="726"/>
    <x v="0"/>
    <n v="1472.9714815499999"/>
    <n v="1473"/>
    <x v="117"/>
    <x v="223"/>
    <s v="726"/>
    <s v="0"/>
    <s v="ORANICA"/>
    <x v="181"/>
    <x v="631"/>
    <n v="727"/>
    <s v="KOSTELAC JOSIP, IVANOV"/>
    <s v="OTOČAC, POLJIČKA 40"/>
    <s v="1/1"/>
    <n v="1"/>
    <n v="1"/>
    <s v="SVICA726"/>
  </r>
  <r>
    <n v="1475"/>
    <x v="8"/>
    <x v="0"/>
    <n v="321028"/>
    <x v="2"/>
    <s v="727"/>
    <x v="0"/>
    <n v="9523.5714465399997"/>
    <n v="9524"/>
    <x v="118"/>
    <x v="227"/>
    <s v="727"/>
    <s v="0"/>
    <s v="PAŠNJAK"/>
    <x v="101"/>
    <x v="632"/>
    <n v="681.5"/>
    <s v="KOSTELAC BOŽIDAR, FRANJIN"/>
    <s v="ŠVICA, ŠVICA 49"/>
    <s v="1/2"/>
    <n v="1"/>
    <n v="2"/>
    <s v="SVICA727"/>
  </r>
  <r>
    <n v="1476"/>
    <x v="8"/>
    <x v="0"/>
    <n v="321028"/>
    <x v="2"/>
    <s v="727"/>
    <x v="0"/>
    <n v="9523.5714465399997"/>
    <n v="9524"/>
    <x v="118"/>
    <x v="233"/>
    <s v="727"/>
    <s v="0"/>
    <s v="PAŠNJAK"/>
    <x v="466"/>
    <x v="632"/>
    <n v="870"/>
    <s v="KOSTELAC FRANJO, FRANJIN"/>
    <s v="ŠVICA, ŠVICA 22"/>
    <s v="1/1"/>
    <n v="1"/>
    <n v="1"/>
    <s v="SVICA727"/>
  </r>
  <r>
    <n v="1477"/>
    <x v="8"/>
    <x v="0"/>
    <n v="321028"/>
    <x v="2"/>
    <s v="727"/>
    <x v="0"/>
    <n v="9523.5714465399997"/>
    <n v="9524"/>
    <x v="118"/>
    <x v="227"/>
    <s v="727"/>
    <s v="0"/>
    <s v="PAŠNJAK"/>
    <x v="101"/>
    <x v="632"/>
    <n v="681.5"/>
    <s v="KOSTELAC FRANJO, JOSIPOV"/>
    <s v="ŠVICA, ŠVICA 49"/>
    <s v="1/2"/>
    <n v="1"/>
    <n v="2"/>
    <s v="SVICA727"/>
  </r>
  <r>
    <n v="1478"/>
    <x v="8"/>
    <x v="0"/>
    <n v="321028"/>
    <x v="2"/>
    <s v="727"/>
    <x v="0"/>
    <n v="9523.5714465399997"/>
    <n v="9524"/>
    <x v="118"/>
    <x v="223"/>
    <s v="727"/>
    <s v="0"/>
    <s v="PAŠNJAK"/>
    <x v="667"/>
    <x v="632"/>
    <n v="1856"/>
    <s v="KOSTELAC JOSIP, IVANOV"/>
    <s v="OTOČAC, POLJIČKA 40"/>
    <s v="1/1"/>
    <n v="1"/>
    <n v="1"/>
    <s v="SVICA727"/>
  </r>
  <r>
    <n v="1479"/>
    <x v="8"/>
    <x v="0"/>
    <n v="321028"/>
    <x v="2"/>
    <s v="727"/>
    <x v="0"/>
    <n v="9523.5714465399997"/>
    <n v="9524"/>
    <x v="118"/>
    <x v="236"/>
    <s v="727"/>
    <s v="0"/>
    <s v="PAŠNJAK"/>
    <x v="101"/>
    <x v="632"/>
    <n v="1363"/>
    <s v="KOSTELAC MILAN, JOSIN"/>
    <s v="ŠVICA, ŠVICA 48"/>
    <s v="1/1"/>
    <n v="1"/>
    <n v="1"/>
    <s v="SVICA727"/>
  </r>
  <r>
    <n v="1480"/>
    <x v="8"/>
    <x v="0"/>
    <n v="321028"/>
    <x v="2"/>
    <s v="727"/>
    <x v="0"/>
    <n v="9523.5714465399997"/>
    <n v="9524"/>
    <x v="118"/>
    <x v="211"/>
    <s v="727"/>
    <s v="0"/>
    <s v="PAŠNJAK"/>
    <x v="101"/>
    <x v="632"/>
    <n v="1363"/>
    <s v="KOSTELAC NIKOLA, ANTONOV"/>
    <s v="ŠVICA, ŠVICA 22/B"/>
    <s v="1/1"/>
    <n v="1"/>
    <n v="1"/>
    <s v="SVICA727"/>
  </r>
  <r>
    <n v="1481"/>
    <x v="8"/>
    <x v="0"/>
    <n v="321028"/>
    <x v="2"/>
    <s v="727"/>
    <x v="0"/>
    <n v="9523.5714465399997"/>
    <n v="9524"/>
    <x v="118"/>
    <x v="206"/>
    <s v="727"/>
    <s v="0"/>
    <s v="PAŠNJAK"/>
    <x v="101"/>
    <x v="632"/>
    <n v="1363"/>
    <s v="KOSTELAC ŽELJKO, MILAN"/>
    <s v="RIJEKA, RASTOLINE 7"/>
    <s v="1/1"/>
    <n v="1"/>
    <n v="1"/>
    <s v="SVICA727"/>
  </r>
  <r>
    <n v="1482"/>
    <x v="8"/>
    <x v="0"/>
    <n v="321028"/>
    <x v="2"/>
    <s v="727"/>
    <x v="0"/>
    <n v="9523.5714465399997"/>
    <n v="9524"/>
    <x v="118"/>
    <x v="213"/>
    <s v="727"/>
    <s v="0"/>
    <s v="PAŠNJAK"/>
    <x v="101"/>
    <x v="632"/>
    <n v="681.5"/>
    <s v="MAJER DANE, DANIN"/>
    <s v="MARINIĆI, LUČINIĆI 20/A"/>
    <s v="1/2"/>
    <n v="1"/>
    <n v="2"/>
    <s v="SVICA727"/>
  </r>
  <r>
    <n v="1483"/>
    <x v="8"/>
    <x v="0"/>
    <n v="321028"/>
    <x v="2"/>
    <s v="727"/>
    <x v="0"/>
    <n v="9523.5714465399997"/>
    <n v="9524"/>
    <x v="118"/>
    <x v="213"/>
    <s v="727"/>
    <s v="0"/>
    <s v="PAŠNJAK"/>
    <x v="101"/>
    <x v="632"/>
    <n v="681.5"/>
    <s v="MAJER MILAN, DANIN"/>
    <s v="ŠVICA, ŠVICA 36"/>
    <s v="1/2"/>
    <n v="1"/>
    <n v="2"/>
    <s v="SVICA727"/>
  </r>
  <r>
    <n v="1484"/>
    <x v="8"/>
    <x v="0"/>
    <n v="321028"/>
    <x v="2"/>
    <s v="728"/>
    <x v="0"/>
    <n v="4382.9073179999996"/>
    <n v="4383"/>
    <x v="725"/>
    <x v="205"/>
    <s v="728"/>
    <s v="0"/>
    <s v="ORANICA"/>
    <x v="668"/>
    <x v="633"/>
    <n v="2190"/>
    <s v="KOSTELAC IVICA, ANTUNOV"/>
    <s v="ŠVICA, ŠVICA 27"/>
    <s v="1/1"/>
    <n v="1"/>
    <n v="1"/>
    <s v="SVICA728"/>
  </r>
  <r>
    <n v="1485"/>
    <x v="8"/>
    <x v="0"/>
    <n v="321028"/>
    <x v="2"/>
    <s v="728"/>
    <x v="0"/>
    <n v="4382.9073179999996"/>
    <n v="4383"/>
    <x v="725"/>
    <x v="206"/>
    <s v="728"/>
    <s v="0"/>
    <s v="ORANICA"/>
    <x v="668"/>
    <x v="633"/>
    <n v="2190"/>
    <s v="KOSTELAC ŽELJKO, MILAN"/>
    <s v="RIJEKA, RASTOLINE 7"/>
    <s v="1/1"/>
    <n v="1"/>
    <n v="1"/>
    <s v="SVICA728"/>
  </r>
  <r>
    <n v="1486"/>
    <x v="8"/>
    <x v="0"/>
    <n v="321028"/>
    <x v="2"/>
    <s v="742"/>
    <x v="0"/>
    <n v="2501.2746875600001"/>
    <n v="2501"/>
    <x v="122"/>
    <x v="89"/>
    <s v="742"/>
    <s v="0"/>
    <s v="PAŠNJAK"/>
    <x v="669"/>
    <x v="634"/>
    <n v="2507"/>
    <s v="BURIĆ MATE, IVANOV"/>
    <s v="ŠVICA, ŠVICA 91"/>
    <s v="1/1"/>
    <n v="1"/>
    <n v="1"/>
    <s v="SVICA742"/>
  </r>
  <r>
    <n v="1490"/>
    <x v="8"/>
    <x v="0"/>
    <n v="321028"/>
    <x v="2"/>
    <s v="866"/>
    <x v="0"/>
    <n v="16151.6805649"/>
    <n v="16152"/>
    <x v="726"/>
    <x v="237"/>
    <s v="866"/>
    <s v="0"/>
    <s v="ŠUMA"/>
    <x v="670"/>
    <x v="635"/>
    <n v="15897"/>
    <s v="KOSTELAC IVAN, MIJIN"/>
    <s v="RIJEKA, MARIJE GRBAC 14"/>
    <s v="1/1"/>
    <n v="1"/>
    <n v="1"/>
    <s v="SVICA866"/>
  </r>
  <r>
    <n v="1492"/>
    <x v="8"/>
    <x v="0"/>
    <n v="321028"/>
    <x v="2"/>
    <s v="870"/>
    <x v="0"/>
    <n v="979.04683545900002"/>
    <n v="979"/>
    <x v="727"/>
    <x v="238"/>
    <s v="870"/>
    <s v="0"/>
    <s v="ŠUMA"/>
    <x v="671"/>
    <x v="636"/>
    <n v="993"/>
    <s v="KOSTELAC FILIP, MIJIN"/>
    <s v="OTOČAC, POLJIČKA 7"/>
    <s v="1/1"/>
    <n v="1"/>
    <n v="1"/>
    <s v="SVICA870"/>
  </r>
  <r>
    <n v="1497"/>
    <x v="8"/>
    <x v="0"/>
    <n v="321028"/>
    <x v="2"/>
    <s v="874"/>
    <x v="0"/>
    <n v="1082.81534749"/>
    <n v="1083"/>
    <x v="728"/>
    <x v="89"/>
    <s v="874"/>
    <s v="0"/>
    <s v="PAŠNJAK"/>
    <x v="672"/>
    <x v="637"/>
    <n v="1183"/>
    <s v="BURIĆ MATE, IVANOV"/>
    <s v="ŠVICA, ŠVICA 91"/>
    <s v="1/1"/>
    <n v="1"/>
    <n v="1"/>
    <s v="SVICA874"/>
  </r>
  <r>
    <n v="1500"/>
    <x v="8"/>
    <x v="0"/>
    <n v="321028"/>
    <x v="2"/>
    <s v="887"/>
    <x v="0"/>
    <n v="2382.2763874299999"/>
    <n v="2382"/>
    <x v="729"/>
    <x v="235"/>
    <s v="887"/>
    <s v="0"/>
    <s v="PAŠNJAK"/>
    <x v="673"/>
    <x v="638"/>
    <n v="1216"/>
    <s v="ŠLIPOGOR DANICA, UD. PETRA rođ. LONLAR"/>
    <s v="ŠVICA, ŠVICA 92"/>
    <s v="1/1"/>
    <n v="1"/>
    <n v="1"/>
    <s v="SVICA887"/>
  </r>
  <r>
    <n v="1501"/>
    <x v="8"/>
    <x v="0"/>
    <n v="321028"/>
    <x v="2"/>
    <s v="887"/>
    <x v="0"/>
    <n v="2382.2763874299999"/>
    <n v="2382"/>
    <x v="729"/>
    <x v="232"/>
    <s v="887"/>
    <s v="0"/>
    <s v="PAŠNJAK"/>
    <x v="385"/>
    <x v="638"/>
    <n v="1219"/>
    <s v="ŠLIPOGOR FRANJO, MARKOV"/>
    <s v="ŠVICA, ŠVICA 84"/>
    <s v="1/1"/>
    <n v="1"/>
    <n v="1"/>
    <s v="SVICA887"/>
  </r>
  <r>
    <n v="1502"/>
    <x v="8"/>
    <x v="0"/>
    <n v="321028"/>
    <x v="2"/>
    <s v="888"/>
    <x v="0"/>
    <n v="349.62718148200003"/>
    <n v="350"/>
    <x v="730"/>
    <x v="235"/>
    <s v="888"/>
    <s v="0"/>
    <s v="PAŠNJAK"/>
    <x v="300"/>
    <x v="269"/>
    <n v="183"/>
    <s v="ŠLIPOGOR DANICA, UD. PETRA rođ. LONLAR"/>
    <s v="ŠVICA, ŠVICA 92"/>
    <s v="1/1"/>
    <n v="1"/>
    <n v="1"/>
    <s v="SVICA888"/>
  </r>
  <r>
    <n v="1503"/>
    <x v="8"/>
    <x v="0"/>
    <n v="321028"/>
    <x v="2"/>
    <s v="888"/>
    <x v="0"/>
    <n v="349.62718148200003"/>
    <n v="350"/>
    <x v="730"/>
    <x v="232"/>
    <s v="888"/>
    <s v="0"/>
    <s v="PAŠNJAK"/>
    <x v="214"/>
    <x v="269"/>
    <n v="180"/>
    <s v="ŠLIPOGOR FRANJO, MARKOV"/>
    <s v="ŠVICA, ŠVICA 84"/>
    <s v="1/1"/>
    <n v="1"/>
    <n v="1"/>
    <s v="SVICA888"/>
  </r>
  <r>
    <n v="1504"/>
    <x v="8"/>
    <x v="0"/>
    <n v="321028"/>
    <x v="2"/>
    <s v="889"/>
    <x v="1"/>
    <n v="6558.73765215"/>
    <n v="18003"/>
    <x v="731"/>
    <x v="235"/>
    <s v="889"/>
    <s v="0"/>
    <s v="ORANICA"/>
    <x v="674"/>
    <x v="639"/>
    <n v="3298.1309762214046"/>
    <s v="ŠLIPOGOR DANICA, UD. PETRA rođ. LONLAR"/>
    <s v="ŠVICA, ŠVICA 92"/>
    <s v="1/1"/>
    <n v="1"/>
    <n v="1"/>
    <s v="SVICA889"/>
  </r>
  <r>
    <n v="1505"/>
    <x v="8"/>
    <x v="0"/>
    <n v="321028"/>
    <x v="2"/>
    <s v="889"/>
    <x v="1"/>
    <n v="6558.73765215"/>
    <n v="18003"/>
    <x v="731"/>
    <x v="232"/>
    <s v="889"/>
    <s v="0"/>
    <s v="ORANICA"/>
    <x v="675"/>
    <x v="639"/>
    <n v="3299.2239170066323"/>
    <s v="ŠLIPOGOR FRANJO, MARKOV"/>
    <s v="ŠVICA, ŠVICA 84"/>
    <s v="1/1"/>
    <n v="1"/>
    <n v="1"/>
    <s v="SVICA889"/>
  </r>
  <r>
    <n v="1506"/>
    <x v="8"/>
    <x v="0"/>
    <n v="321028"/>
    <x v="2"/>
    <s v="890"/>
    <x v="0"/>
    <n v="1844.2340215500001"/>
    <n v="1844"/>
    <x v="732"/>
    <x v="44"/>
    <s v="890"/>
    <s v="0"/>
    <s v="PAŠNJAK"/>
    <x v="676"/>
    <x v="640"/>
    <n v="101.88888888888889"/>
    <s v="LULINOVIĆ MARINA, IVANOVA"/>
    <s v="RIJEKA, ŠKOLJIĆ 2"/>
    <s v="1/9"/>
    <n v="1"/>
    <n v="9"/>
    <s v="SVICA890"/>
  </r>
  <r>
    <n v="1507"/>
    <x v="8"/>
    <x v="0"/>
    <n v="321028"/>
    <x v="2"/>
    <s v="890"/>
    <x v="0"/>
    <n v="1844.2340215500001"/>
    <n v="1844"/>
    <x v="732"/>
    <x v="134"/>
    <s v="890"/>
    <s v="0"/>
    <s v="PAŠNJAK"/>
    <x v="676"/>
    <x v="640"/>
    <n v="917"/>
    <s v="LULINOVIĆ MILAN, IVANOV"/>
    <s v="ŠVICA, ŠVICA 86"/>
    <s v="1/1"/>
    <n v="1"/>
    <n v="1"/>
    <s v="SVICA890"/>
  </r>
  <r>
    <n v="1508"/>
    <x v="8"/>
    <x v="0"/>
    <n v="321028"/>
    <x v="2"/>
    <s v="890"/>
    <x v="0"/>
    <n v="1844.2340215500001"/>
    <n v="1844"/>
    <x v="732"/>
    <x v="44"/>
    <s v="890"/>
    <s v="0"/>
    <s v="PAŠNJAK"/>
    <x v="676"/>
    <x v="640"/>
    <n v="305.66666666666669"/>
    <s v="LULINOVIĆ MILAN, MATIN"/>
    <s v="PULA, FRANE BARBAČIĆA 4"/>
    <s v="3/9"/>
    <n v="3"/>
    <n v="9"/>
    <s v="SVICA890"/>
  </r>
  <r>
    <n v="1509"/>
    <x v="8"/>
    <x v="0"/>
    <n v="321028"/>
    <x v="2"/>
    <s v="890"/>
    <x v="0"/>
    <n v="1844.2340215500001"/>
    <n v="1844"/>
    <x v="732"/>
    <x v="44"/>
    <s v="890"/>
    <s v="0"/>
    <s v="PAŠNJAK"/>
    <x v="676"/>
    <x v="640"/>
    <n v="101.88888888888889"/>
    <s v="LULINOVIĆ SILVANO, IVANOV"/>
    <s v="RIJEKA, ŠKOLJIĆ 2"/>
    <s v="1/9"/>
    <n v="1"/>
    <n v="9"/>
    <s v="SVICA890"/>
  </r>
  <r>
    <n v="1510"/>
    <x v="8"/>
    <x v="0"/>
    <n v="321028"/>
    <x v="2"/>
    <s v="890"/>
    <x v="0"/>
    <n v="1844.2340215500001"/>
    <n v="1844"/>
    <x v="732"/>
    <x v="44"/>
    <s v="890"/>
    <s v="0"/>
    <s v="PAŠNJAK"/>
    <x v="676"/>
    <x v="640"/>
    <n v="305.66666666666669"/>
    <s v="LULINOVIĆ TOMISLAV, MATIN"/>
    <s v="OTOČAC, IVE SENJANINA 54"/>
    <s v="3/9"/>
    <n v="3"/>
    <n v="9"/>
    <s v="SVICA890"/>
  </r>
  <r>
    <n v="1511"/>
    <x v="8"/>
    <x v="0"/>
    <n v="321028"/>
    <x v="2"/>
    <s v="890"/>
    <x v="0"/>
    <n v="1844.2340215500001"/>
    <n v="1844"/>
    <x v="732"/>
    <x v="44"/>
    <s v="890"/>
    <s v="0"/>
    <s v="PAŠNJAK"/>
    <x v="676"/>
    <x v="640"/>
    <n v="101.88888888888889"/>
    <s v="LULINOVIĆ VESNA, UD. IVANA"/>
    <s v="RIJEKA, ŠKOLJIĆ 2"/>
    <s v="1/9"/>
    <n v="1"/>
    <n v="9"/>
    <s v="SVICA890"/>
  </r>
  <r>
    <n v="1540"/>
    <x v="8"/>
    <x v="0"/>
    <n v="321028"/>
    <x v="2"/>
    <s v="895"/>
    <x v="0"/>
    <n v="1130.79575"/>
    <n v="1131"/>
    <x v="733"/>
    <x v="239"/>
    <s v="895"/>
    <s v="0"/>
    <s v="NPL.NEPOZN."/>
    <x v="677"/>
    <x v="641"/>
    <n v="42.4"/>
    <s v="CVITKOVIĆ IVANJA, UD. MARKA"/>
    <s v="ŠVICA, ŠVICA 73"/>
    <s v="3/15"/>
    <n v="3"/>
    <n v="15"/>
    <s v="SVICA895"/>
  </r>
  <r>
    <n v="1541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DASOVIĆ KATARINA, ILIJA"/>
    <s v="ZAGREB, LIKOŠEVA 4"/>
    <s v="1/15"/>
    <n v="1"/>
    <n v="15"/>
    <s v="SVICA895"/>
  </r>
  <r>
    <n v="1542"/>
    <x v="8"/>
    <x v="0"/>
    <n v="321028"/>
    <x v="2"/>
    <s v="895"/>
    <x v="0"/>
    <n v="1130.79575"/>
    <n v="1131"/>
    <x v="733"/>
    <x v="239"/>
    <s v="895"/>
    <s v="0"/>
    <s v="NPL.NEPOZN."/>
    <x v="677"/>
    <x v="641"/>
    <n v="42.4"/>
    <s v="DASOVIĆ MANDICA"/>
    <s v="SRBIJA, NOVI SAD, PAP PAVLA 14"/>
    <s v="3/15"/>
    <n v="3"/>
    <n v="15"/>
    <s v="SVICA895"/>
  </r>
  <r>
    <n v="1543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DASOVIĆ MARIJA, ILIJA"/>
    <s v="ZAGREB, RENDIĆEVA 25"/>
    <s v="1/15"/>
    <n v="1"/>
    <n v="15"/>
    <s v="SVICA895"/>
  </r>
  <r>
    <n v="1544"/>
    <x v="8"/>
    <x v="0"/>
    <n v="321028"/>
    <x v="2"/>
    <s v="895"/>
    <x v="0"/>
    <n v="1130.79575"/>
    <n v="1131"/>
    <x v="733"/>
    <x v="239"/>
    <s v="895"/>
    <s v="0"/>
    <s v="NPL.NEPOZN."/>
    <x v="677"/>
    <x v="641"/>
    <n v="42.4"/>
    <s v="DUJMOVIĆ MARIJA"/>
    <s v="ŠVICA, ŠVICA 71"/>
    <s v="3/15"/>
    <n v="3"/>
    <n v="15"/>
    <s v="SVICA895"/>
  </r>
  <r>
    <n v="1545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ILAKOVAC ZVJEZDANA"/>
    <s v="SLAVONSKI BROD, SLAVONIJA 2"/>
    <s v="1/15"/>
    <n v="1"/>
    <n v="15"/>
    <s v="SVICA895"/>
  </r>
  <r>
    <n v="1546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ROGIĆ AN­ELKO, MIJIN"/>
    <s v="ŠVICARSKA, ZOKARNA, ALBERTI 20"/>
    <s v="1/15"/>
    <n v="1"/>
    <n v="15"/>
    <s v="SVICA895"/>
  </r>
  <r>
    <n v="1547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ROGIĆ MIŠO, MIJIN"/>
    <s v="SLAVONSKI BROD, KRALJICE JELENE 0"/>
    <s v="1/15"/>
    <n v="1"/>
    <n v="15"/>
    <s v="SVICA895"/>
  </r>
  <r>
    <n v="1548"/>
    <x v="8"/>
    <x v="0"/>
    <n v="321028"/>
    <x v="2"/>
    <s v="895"/>
    <x v="0"/>
    <n v="1130.79575"/>
    <n v="1131"/>
    <x v="733"/>
    <x v="239"/>
    <s v="895"/>
    <s v="0"/>
    <s v="NPL.NEPOZN."/>
    <x v="677"/>
    <x v="641"/>
    <n v="14.133333333333333"/>
    <s v="SMADILO MILKA, Ž. MLADENA rođ. DASOVIĆ"/>
    <s v="ZAGREB, SIGET 6"/>
    <s v="1/15"/>
    <n v="1"/>
    <n v="15"/>
    <s v="SVICA895"/>
  </r>
  <r>
    <n v="1549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61.2"/>
    <s v="CVITKOVIĆ IVANJA, UD. MARKA"/>
    <s v="ŠVICA, ŠVICA 73"/>
    <s v="3/15"/>
    <n v="3"/>
    <n v="15"/>
    <s v="SVICA896"/>
  </r>
  <r>
    <n v="1550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DASOVIĆ KATARINA, ILIJA"/>
    <s v="ZAGREB, LIKOŠEVA 4"/>
    <s v="1/15"/>
    <n v="1"/>
    <n v="15"/>
    <s v="SVICA896"/>
  </r>
  <r>
    <n v="1551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61.2"/>
    <s v="DASOVIĆ MANDICA"/>
    <s v="SRBIJA, NOVI SAD, PAP PAVLA 14"/>
    <s v="3/15"/>
    <n v="3"/>
    <n v="15"/>
    <s v="SVICA896"/>
  </r>
  <r>
    <n v="1552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DASOVIĆ MARIJA, ILIJA"/>
    <s v="ZAGREB, RENDIĆEVA 25"/>
    <s v="1/15"/>
    <n v="1"/>
    <n v="15"/>
    <s v="SVICA896"/>
  </r>
  <r>
    <n v="1553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61.2"/>
    <s v="DUJMOVIĆ MARIJA"/>
    <s v="ŠVICA, ŠVICA 71"/>
    <s v="3/15"/>
    <n v="3"/>
    <n v="15"/>
    <s v="SVICA896"/>
  </r>
  <r>
    <n v="1554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ILAKOVAC ZVJEZDANA"/>
    <s v="SLAVONSKI BROD, SLAVONIJA 2"/>
    <s v="1/15"/>
    <n v="1"/>
    <n v="15"/>
    <s v="SVICA896"/>
  </r>
  <r>
    <n v="1555"/>
    <x v="8"/>
    <x v="0"/>
    <n v="321028"/>
    <x v="2"/>
    <s v="896"/>
    <x v="0"/>
    <n v="1219.3359179900001"/>
    <n v="1219"/>
    <x v="734"/>
    <x v="240"/>
    <s v="896"/>
    <s v="0"/>
    <s v="PAŠNJAK"/>
    <x v="678"/>
    <x v="642"/>
    <n v="306"/>
    <s v="MARKOVIĆ MARTIN, IVANOV"/>
    <s v="ŠVICA, ŠVICA 6"/>
    <s v="1/1"/>
    <n v="1"/>
    <n v="1"/>
    <s v="SVICA896"/>
  </r>
  <r>
    <n v="1556"/>
    <x v="8"/>
    <x v="0"/>
    <n v="321028"/>
    <x v="2"/>
    <s v="896"/>
    <x v="0"/>
    <n v="1219.3359179900001"/>
    <n v="1219"/>
    <x v="734"/>
    <x v="241"/>
    <s v="896"/>
    <s v="0"/>
    <s v="PAŠNJAK"/>
    <x v="7"/>
    <x v="642"/>
    <n v="611"/>
    <s v="MARKOVIĆ PAVAO, IVANOV"/>
    <s v="ŠVICA, ŠVICA 7"/>
    <s v="1/1"/>
    <n v="1"/>
    <n v="1"/>
    <s v="SVICA896"/>
  </r>
  <r>
    <n v="1557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ROGIĆ AN­ELKO, MIJIN"/>
    <s v="ŠVICARSKA, ZOKARNA, ALBERTI 20"/>
    <s v="1/15"/>
    <n v="1"/>
    <n v="15"/>
    <s v="SVICA896"/>
  </r>
  <r>
    <n v="1558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ROGIĆ MIŠO, MIJIN"/>
    <s v="SLAVONSKI BROD, KRALJICE JELENE 0"/>
    <s v="1/15"/>
    <n v="1"/>
    <n v="15"/>
    <s v="SVICA896"/>
  </r>
  <r>
    <n v="1559"/>
    <x v="8"/>
    <x v="0"/>
    <n v="321028"/>
    <x v="2"/>
    <s v="896"/>
    <x v="0"/>
    <n v="1219.3359179900001"/>
    <n v="1219"/>
    <x v="734"/>
    <x v="239"/>
    <s v="896"/>
    <s v="0"/>
    <s v="PAŠNJAK"/>
    <x v="678"/>
    <x v="642"/>
    <n v="20.399999999999999"/>
    <s v="SMADILO MILKA, Ž. MLADENA rođ. DASOVIĆ"/>
    <s v="ZAGREB, SIGET 6"/>
    <s v="1/15"/>
    <n v="1"/>
    <n v="15"/>
    <s v="SVICA896"/>
  </r>
  <r>
    <n v="1562"/>
    <x v="8"/>
    <x v="0"/>
    <n v="321028"/>
    <x v="2"/>
    <s v="898"/>
    <x v="1"/>
    <n v="16877.459772599999"/>
    <n v="23498"/>
    <x v="735"/>
    <x v="242"/>
    <s v="898"/>
    <s v="0"/>
    <s v="PAŠNJAK"/>
    <x v="679"/>
    <x v="643"/>
    <n v="16853.757492725294"/>
    <s v="KOSTELAC JAKOV, IVANOV"/>
    <s v="OTOČAC, POLJIČKA 41"/>
    <s v="1/1"/>
    <n v="1"/>
    <n v="1"/>
    <s v="SVICA898"/>
  </r>
  <r>
    <n v="1626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739.4"/>
    <s v="CVITKOVIĆ IVANJA, UD. MARKA"/>
    <s v="ŠVICA, ŠVICA 73"/>
    <s v="3/15"/>
    <n v="3"/>
    <n v="15"/>
    <s v="SVICA903"/>
  </r>
  <r>
    <n v="1627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DASOVIĆ KATARINA, ILIJA"/>
    <s v="ZAGREB, LIKOŠEVA 4"/>
    <s v="1/15"/>
    <n v="1"/>
    <n v="15"/>
    <s v="SVICA903"/>
  </r>
  <r>
    <n v="1628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739.4"/>
    <s v="DASOVIĆ MANDICA"/>
    <s v="SRBIJA, NOVI SAD, PAP PAVLA 14"/>
    <s v="3/15"/>
    <n v="3"/>
    <n v="15"/>
    <s v="SVICA903"/>
  </r>
  <r>
    <n v="1629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DASOVIĆ MARIJA, ILIJA"/>
    <s v="ZAGREB, RENDIĆEVA 25"/>
    <s v="1/15"/>
    <n v="1"/>
    <n v="15"/>
    <s v="SVICA903"/>
  </r>
  <r>
    <n v="1630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739.4"/>
    <s v="DUJMOVIĆ MARIJA"/>
    <s v="ŠVICA, ŠVICA 71"/>
    <s v="3/15"/>
    <n v="3"/>
    <n v="15"/>
    <s v="SVICA903"/>
  </r>
  <r>
    <n v="1631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ILAKOVAC ZVJEZDANA"/>
    <s v="SLAVONSKI BROD, SLAVONIJA 2"/>
    <s v="1/15"/>
    <n v="1"/>
    <n v="15"/>
    <s v="SVICA903"/>
  </r>
  <r>
    <n v="1632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ROGIĆ AN­ELKO, MIJIN"/>
    <s v="ŠVICARSKA, ZOKARNA, ALBERTI 20"/>
    <s v="1/15"/>
    <n v="1"/>
    <n v="15"/>
    <s v="SVICA903"/>
  </r>
  <r>
    <n v="1633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ROGIĆ MIŠO, MIJIN"/>
    <s v="SLAVONSKI BROD, KRALJICE JELENE 0"/>
    <s v="1/15"/>
    <n v="1"/>
    <n v="15"/>
    <s v="SVICA903"/>
  </r>
  <r>
    <n v="1634"/>
    <x v="8"/>
    <x v="0"/>
    <n v="321028"/>
    <x v="2"/>
    <s v="903"/>
    <x v="0"/>
    <n v="3608.1775470100001"/>
    <n v="3608"/>
    <x v="736"/>
    <x v="239"/>
    <s v="903"/>
    <s v="0"/>
    <s v="ŠUMA"/>
    <x v="680"/>
    <x v="644"/>
    <n v="246.46666666666667"/>
    <s v="SMADILO MILKA, Ž. MLADENA rođ. DASOVIĆ"/>
    <s v="ZAGREB, SIGET 6"/>
    <s v="1/15"/>
    <n v="1"/>
    <n v="15"/>
    <s v="SVICA903"/>
  </r>
  <r>
    <n v="1635"/>
    <x v="8"/>
    <x v="0"/>
    <n v="321028"/>
    <x v="2"/>
    <s v="904"/>
    <x v="0"/>
    <n v="13090.710185"/>
    <n v="13091"/>
    <x v="737"/>
    <x v="243"/>
    <s v="904"/>
    <s v="0"/>
    <s v="ŠUMA"/>
    <x v="681"/>
    <x v="645"/>
    <n v="4381"/>
    <s v="BOROVAC MARIJA, Ž. MARKA rođ. KOSTELAC"/>
    <s v="VELIKA PLANA, VELIKA PLANA 54"/>
    <s v="1/1"/>
    <n v="1"/>
    <n v="1"/>
    <s v="SVICA904"/>
  </r>
  <r>
    <n v="1636"/>
    <x v="8"/>
    <x v="0"/>
    <n v="321028"/>
    <x v="2"/>
    <s v="904"/>
    <x v="0"/>
    <n v="13090.710185"/>
    <n v="13091"/>
    <x v="737"/>
    <x v="244"/>
    <s v="904"/>
    <s v="0"/>
    <s v="ŠUMA"/>
    <x v="91"/>
    <x v="645"/>
    <n v="4384"/>
    <s v="KOSTELAC IVICA, NIKOLA"/>
    <s v="ŠVICA, ŠVICA 140"/>
    <s v="1/1"/>
    <n v="1"/>
    <n v="1"/>
    <s v="SVICA904"/>
  </r>
  <r>
    <n v="1637"/>
    <x v="8"/>
    <x v="0"/>
    <n v="321028"/>
    <x v="2"/>
    <s v="904"/>
    <x v="0"/>
    <n v="13090.710185"/>
    <n v="13091"/>
    <x v="737"/>
    <x v="245"/>
    <s v="904"/>
    <s v="0"/>
    <s v="ŠUMA"/>
    <x v="681"/>
    <x v="645"/>
    <n v="4381"/>
    <s v="KOSTELAC NIKOLA, MIJIN"/>
    <s v="ŠVICA, ŠVICA 3"/>
    <s v="1/1"/>
    <n v="1"/>
    <n v="1"/>
    <s v="SVICA904"/>
  </r>
  <r>
    <n v="1638"/>
    <x v="8"/>
    <x v="0"/>
    <n v="321028"/>
    <x v="2"/>
    <s v="909"/>
    <x v="0"/>
    <n v="13629.125642999999"/>
    <n v="13629"/>
    <x v="738"/>
    <x v="246"/>
    <s v="909"/>
    <s v="0"/>
    <s v="PAŠNJAK"/>
    <x v="682"/>
    <x v="646"/>
    <n v="1332.5"/>
    <s v="BOROVAC MARIJA"/>
    <s v="GOSPIĆ, PETRA PRERADOVIĆA 8"/>
    <s v="2/4"/>
    <n v="2"/>
    <n v="4"/>
    <s v="SVICA909"/>
  </r>
  <r>
    <n v="1639"/>
    <x v="8"/>
    <x v="0"/>
    <n v="321028"/>
    <x v="2"/>
    <s v="909"/>
    <x v="0"/>
    <n v="13629.125642999999"/>
    <n v="13629"/>
    <x v="738"/>
    <x v="246"/>
    <s v="909"/>
    <s v="0"/>
    <s v="PAŠNJAK"/>
    <x v="682"/>
    <x v="646"/>
    <n v="666.25"/>
    <s v="BOROVAC MARIJA, Ž. MARKA rođ. KOSTELAC"/>
    <s v="VELIKA PLANA, VELIKA PLANA 54"/>
    <s v="1/4"/>
    <n v="1"/>
    <n v="4"/>
    <s v="SVICA909"/>
  </r>
  <r>
    <n v="1640"/>
    <x v="8"/>
    <x v="0"/>
    <n v="321028"/>
    <x v="2"/>
    <s v="909"/>
    <x v="0"/>
    <n v="13629.125642999999"/>
    <n v="13629"/>
    <x v="738"/>
    <x v="247"/>
    <s v="909"/>
    <s v="0"/>
    <s v="PAŠNJAK"/>
    <x v="682"/>
    <x v="646"/>
    <n v="1332.5"/>
    <s v="KOSTELAC ILIJA, NIKOLIN"/>
    <s v="ŠVICA, ŠVICA 1"/>
    <s v="1/2"/>
    <n v="1"/>
    <n v="2"/>
    <s v="SVICA909"/>
  </r>
  <r>
    <n v="1641"/>
    <x v="8"/>
    <x v="0"/>
    <n v="321028"/>
    <x v="2"/>
    <s v="909"/>
    <x v="0"/>
    <n v="13629.125642999999"/>
    <n v="13629"/>
    <x v="738"/>
    <x v="247"/>
    <s v="909"/>
    <s v="0"/>
    <s v="PAŠNJAK"/>
    <x v="682"/>
    <x v="646"/>
    <n v="1332.5"/>
    <s v="KOSTELAC IVAN, NIKOLIN"/>
    <s v="ŠVICA, ŠVICA 1"/>
    <s v="1/2"/>
    <n v="1"/>
    <n v="2"/>
    <s v="SVICA909"/>
  </r>
  <r>
    <n v="1642"/>
    <x v="8"/>
    <x v="0"/>
    <n v="321028"/>
    <x v="2"/>
    <s v="909"/>
    <x v="0"/>
    <n v="13629.125642999999"/>
    <n v="13629"/>
    <x v="738"/>
    <x v="242"/>
    <s v="909"/>
    <s v="0"/>
    <s v="PAŠNJAK"/>
    <x v="682"/>
    <x v="646"/>
    <n v="2665"/>
    <s v="KOSTELAC JAKOV, IVANOV"/>
    <s v="OTOČAC, POLJIČKA 41"/>
    <s v="1/1"/>
    <n v="1"/>
    <n v="1"/>
    <s v="SVICA909"/>
  </r>
  <r>
    <n v="1643"/>
    <x v="8"/>
    <x v="0"/>
    <n v="321028"/>
    <x v="2"/>
    <s v="909"/>
    <x v="0"/>
    <n v="13629.125642999999"/>
    <n v="13629"/>
    <x v="738"/>
    <x v="245"/>
    <s v="909"/>
    <s v="0"/>
    <s v="PAŠNJAK"/>
    <x v="683"/>
    <x v="646"/>
    <n v="5327"/>
    <s v="KOSTELAC NIKOLA, MIJIN"/>
    <s v="ŠVICA, ŠVICA 3"/>
    <s v="1/1"/>
    <n v="1"/>
    <n v="1"/>
    <s v="SVICA909"/>
  </r>
  <r>
    <n v="1644"/>
    <x v="8"/>
    <x v="0"/>
    <n v="321028"/>
    <x v="2"/>
    <s v="909"/>
    <x v="0"/>
    <n v="13629.125642999999"/>
    <n v="13629"/>
    <x v="738"/>
    <x v="246"/>
    <s v="909"/>
    <s v="0"/>
    <s v="PAŠNJAK"/>
    <x v="682"/>
    <x v="646"/>
    <n v="666.25"/>
    <s v="MOMLILOVIĆ BLAŽENKA, Ž. MIHAJLA rođ. KOSTELAC"/>
    <s v="VRHOVINE, SENJSKA 43"/>
    <s v="1/4"/>
    <n v="1"/>
    <n v="4"/>
    <s v="SVICA909"/>
  </r>
  <r>
    <n v="1645"/>
    <x v="8"/>
    <x v="0"/>
    <n v="321028"/>
    <x v="2"/>
    <s v="911"/>
    <x v="0"/>
    <n v="6598.4525434699999"/>
    <n v="6598"/>
    <x v="739"/>
    <x v="242"/>
    <s v="911"/>
    <s v="0"/>
    <s v="ŠUMA"/>
    <x v="684"/>
    <x v="647"/>
    <n v="6693"/>
    <s v="KOSTELAC JAKOV, IVANOV"/>
    <s v="OTOČAC, POLJIČKA 41"/>
    <s v="1/1"/>
    <n v="1"/>
    <n v="1"/>
    <s v="SVICA911"/>
  </r>
  <r>
    <n v="1646"/>
    <x v="8"/>
    <x v="0"/>
    <n v="321028"/>
    <x v="2"/>
    <s v="917"/>
    <x v="0"/>
    <n v="15275.151034500001"/>
    <n v="15275"/>
    <x v="740"/>
    <x v="243"/>
    <s v="917"/>
    <s v="0"/>
    <s v="ŠUMA"/>
    <x v="685"/>
    <x v="648"/>
    <n v="3845"/>
    <s v="BOROVAC MARIJA, Ž. MARKA rođ. KOSTELAC"/>
    <s v="VELIKA PLANA, VELIKA PLANA 54"/>
    <s v="1/1"/>
    <n v="1"/>
    <n v="1"/>
    <s v="SVICA917"/>
  </r>
  <r>
    <n v="1647"/>
    <x v="8"/>
    <x v="0"/>
    <n v="321028"/>
    <x v="2"/>
    <s v="917"/>
    <x v="0"/>
    <n v="15275.151034500001"/>
    <n v="15275"/>
    <x v="740"/>
    <x v="247"/>
    <s v="917"/>
    <s v="0"/>
    <s v="ŠUMA"/>
    <x v="686"/>
    <x v="648"/>
    <n v="1920.5"/>
    <s v="KOSTELAC ILIJA, NIKOLIN"/>
    <s v="ŠVICA, ŠVICA 1"/>
    <s v="1/2"/>
    <n v="1"/>
    <n v="2"/>
    <s v="SVICA917"/>
  </r>
  <r>
    <n v="1648"/>
    <x v="8"/>
    <x v="0"/>
    <n v="321028"/>
    <x v="2"/>
    <s v="917"/>
    <x v="0"/>
    <n v="15275.151034500001"/>
    <n v="15275"/>
    <x v="740"/>
    <x v="247"/>
    <s v="917"/>
    <s v="0"/>
    <s v="ŠUMA"/>
    <x v="686"/>
    <x v="648"/>
    <n v="1920.5"/>
    <s v="KOSTELAC IVAN, NIKOLIN"/>
    <s v="ŠVICA, ŠVICA 1"/>
    <s v="1/2"/>
    <n v="1"/>
    <n v="2"/>
    <s v="SVICA917"/>
  </r>
  <r>
    <n v="1649"/>
    <x v="8"/>
    <x v="0"/>
    <n v="321028"/>
    <x v="2"/>
    <s v="917"/>
    <x v="0"/>
    <n v="15275.151034500001"/>
    <n v="15275"/>
    <x v="740"/>
    <x v="242"/>
    <s v="917"/>
    <s v="0"/>
    <s v="ŠUMA"/>
    <x v="685"/>
    <x v="648"/>
    <n v="3845"/>
    <s v="KOSTELAC JAKOV, IVANOV"/>
    <s v="OTOČAC, POLJIČKA 41"/>
    <s v="1/1"/>
    <n v="1"/>
    <n v="1"/>
    <s v="SVICA917"/>
  </r>
  <r>
    <n v="1650"/>
    <x v="8"/>
    <x v="0"/>
    <n v="321028"/>
    <x v="2"/>
    <s v="917"/>
    <x v="0"/>
    <n v="15275.151034500001"/>
    <n v="15275"/>
    <x v="740"/>
    <x v="245"/>
    <s v="917"/>
    <s v="0"/>
    <s v="ŠUMA"/>
    <x v="685"/>
    <x v="648"/>
    <n v="3845"/>
    <s v="KOSTELAC NIKOLA, MIJIN"/>
    <s v="ŠVICA, ŠVICA 3"/>
    <s v="1/1"/>
    <n v="1"/>
    <n v="1"/>
    <s v="SVICA917"/>
  </r>
  <r>
    <n v="1651"/>
    <x v="8"/>
    <x v="0"/>
    <n v="321028"/>
    <x v="2"/>
    <s v="939"/>
    <x v="0"/>
    <n v="4992.4137477800004"/>
    <n v="4992"/>
    <x v="741"/>
    <x v="29"/>
    <s v="939"/>
    <s v="0"/>
    <s v="ŠUMA"/>
    <x v="687"/>
    <x v="649"/>
    <n v="5057"/>
    <s v="KOSTELAC MATE, MIJIN"/>
    <s v="ŠVICA, ŠVICA 19"/>
    <s v="1/1"/>
    <n v="1"/>
    <n v="1"/>
    <s v="SVICA939"/>
  </r>
  <r>
    <n v="1652"/>
    <x v="8"/>
    <x v="0"/>
    <n v="321028"/>
    <x v="2"/>
    <s v="942"/>
    <x v="1"/>
    <n v="6785.4642895500001"/>
    <n v="10178"/>
    <x v="742"/>
    <x v="248"/>
    <s v="942"/>
    <s v="0"/>
    <s v="ŠUMA"/>
    <x v="688"/>
    <x v="650"/>
    <n v="3218.7287865933777"/>
    <s v="DASOVIĆ JOSIP, TOMIN"/>
    <s v="ŠVICA, ŠVICA 9/A"/>
    <s v="1/1"/>
    <n v="1"/>
    <n v="1"/>
    <s v="SVICA942"/>
  </r>
  <r>
    <n v="1653"/>
    <x v="8"/>
    <x v="0"/>
    <n v="321028"/>
    <x v="2"/>
    <s v="942"/>
    <x v="1"/>
    <n v="6785.4642895500001"/>
    <n v="10178"/>
    <x v="742"/>
    <x v="248"/>
    <s v="942"/>
    <s v="0"/>
    <s v="LIVADA"/>
    <x v="689"/>
    <x v="650"/>
    <n v="3219.3954661266412"/>
    <s v="DASOVIĆ JOSIP, TOMIN"/>
    <s v="ŠVICA, ŠVICA 9/A"/>
    <s v="1/1"/>
    <n v="1"/>
    <n v="1"/>
    <s v="SVICA942"/>
  </r>
  <r>
    <n v="1654"/>
    <x v="8"/>
    <x v="0"/>
    <n v="321028"/>
    <x v="2"/>
    <s v="944"/>
    <x v="0"/>
    <n v="501.10155400399998"/>
    <n v="501"/>
    <x v="743"/>
    <x v="249"/>
    <s v="944"/>
    <s v="0"/>
    <s v="ORANICA"/>
    <x v="414"/>
    <x v="379"/>
    <n v="478"/>
    <s v="BANIĆ IVAN, JURIN"/>
    <s v="ŠVICA, ŠVICA 14"/>
    <s v="1/1"/>
    <n v="1"/>
    <n v="1"/>
    <s v="SVICA944"/>
  </r>
  <r>
    <n v="1655"/>
    <x v="8"/>
    <x v="0"/>
    <n v="321028"/>
    <x v="2"/>
    <s v="953"/>
    <x v="1"/>
    <n v="7203.6452592200003"/>
    <n v="12233"/>
    <x v="744"/>
    <x v="250"/>
    <s v="953"/>
    <s v="0"/>
    <s v="PAŠNJAK"/>
    <x v="690"/>
    <x v="651"/>
    <n v="3247.0285260638502"/>
    <s v="OREŠKOVIĆ PETAR, JOSIPOV"/>
    <s v="ŠVICA, ŠVICA 15"/>
    <s v="1/1"/>
    <n v="1"/>
    <n v="1"/>
    <s v="SVICA953"/>
  </r>
  <r>
    <n v="1656"/>
    <x v="8"/>
    <x v="0"/>
    <n v="321028"/>
    <x v="2"/>
    <s v="953"/>
    <x v="1"/>
    <n v="7203.6452592200003"/>
    <n v="12233"/>
    <x v="744"/>
    <x v="250"/>
    <s v="953"/>
    <s v="0"/>
    <s v="ORANICA"/>
    <x v="691"/>
    <x v="651"/>
    <n v="3939.5395065954226"/>
    <s v="OREŠKOVIĆ PETAR, JOSIPOV"/>
    <s v="ŠVICA, ŠVICA 15"/>
    <s v="1/1"/>
    <n v="1"/>
    <n v="1"/>
    <s v="SVICA953"/>
  </r>
  <r>
    <n v="1657"/>
    <x v="8"/>
    <x v="0"/>
    <n v="321028"/>
    <x v="2"/>
    <s v="954"/>
    <x v="0"/>
    <n v="487.34699702699999"/>
    <n v="492"/>
    <x v="745"/>
    <x v="210"/>
    <s v="954"/>
    <s v="0"/>
    <s v="ŠUMA"/>
    <x v="692"/>
    <x v="128"/>
    <n v="126"/>
    <s v="CVITKOVIĆ VESNA, Ž. FRANJE rođ. DASOVIĆ"/>
    <s v="OTOČAC, BARTOLA KAŠIĆA 19"/>
    <s v="1/3"/>
    <n v="1"/>
    <n v="3"/>
    <s v="SVICA954"/>
  </r>
  <r>
    <n v="1658"/>
    <x v="8"/>
    <x v="0"/>
    <n v="321028"/>
    <x v="2"/>
    <s v="954"/>
    <x v="0"/>
    <n v="487.34699702699999"/>
    <n v="492"/>
    <x v="745"/>
    <x v="46"/>
    <s v="954"/>
    <s v="0"/>
    <s v="ŠUMA"/>
    <x v="418"/>
    <x v="128"/>
    <n v="43"/>
    <s v="DASOVIĆ KATARINA, ILIJA"/>
    <s v="ZAGREB, LIKOŠEVA 4"/>
    <s v="1/3"/>
    <n v="1"/>
    <n v="3"/>
    <s v="SVICA954"/>
  </r>
  <r>
    <n v="1659"/>
    <x v="8"/>
    <x v="0"/>
    <n v="321028"/>
    <x v="2"/>
    <s v="954"/>
    <x v="0"/>
    <n v="487.34699702699999"/>
    <n v="492"/>
    <x v="745"/>
    <x v="46"/>
    <s v="954"/>
    <s v="0"/>
    <s v="ŠUMA"/>
    <x v="418"/>
    <x v="128"/>
    <n v="43"/>
    <s v="DASOVIĆ MARIJA, ILIJA"/>
    <s v="ZAGREB, RENDIĆEVA 25"/>
    <s v="1/3"/>
    <n v="1"/>
    <n v="3"/>
    <s v="SVICA954"/>
  </r>
  <r>
    <n v="1660"/>
    <x v="8"/>
    <x v="0"/>
    <n v="321028"/>
    <x v="2"/>
    <s v="954"/>
    <x v="0"/>
    <n v="487.34699702699999"/>
    <n v="492"/>
    <x v="745"/>
    <x v="210"/>
    <s v="954"/>
    <s v="0"/>
    <s v="ŠUMA"/>
    <x v="692"/>
    <x v="128"/>
    <n v="126"/>
    <s v="DASOVIĆ MIRJANA, IVANOVA"/>
    <s v="ŠVICA, ŠVICA 24"/>
    <s v="1/3"/>
    <n v="1"/>
    <n v="3"/>
    <s v="SVICA954"/>
  </r>
  <r>
    <n v="1661"/>
    <x v="8"/>
    <x v="0"/>
    <n v="321028"/>
    <x v="2"/>
    <s v="954"/>
    <x v="0"/>
    <n v="487.34699702699999"/>
    <n v="492"/>
    <x v="745"/>
    <x v="210"/>
    <s v="954"/>
    <s v="0"/>
    <s v="ŠUMA"/>
    <x v="692"/>
    <x v="128"/>
    <n v="126"/>
    <s v="DUBRAVLIĆ BOŽICA, Ž. IVICE rođ. DASOVIĆ"/>
    <s v="PROZOR, PROZOR 158"/>
    <s v="1/3"/>
    <n v="1"/>
    <n v="3"/>
    <s v="SVICA954"/>
  </r>
  <r>
    <n v="1662"/>
    <x v="8"/>
    <x v="0"/>
    <n v="321028"/>
    <x v="2"/>
    <s v="954"/>
    <x v="0"/>
    <n v="487.34699702699999"/>
    <n v="492"/>
    <x v="745"/>
    <x v="46"/>
    <s v="954"/>
    <s v="0"/>
    <s v="ŠUMA"/>
    <x v="418"/>
    <x v="128"/>
    <n v="43"/>
    <s v="SMADILO MILKA, Ž. MLADENA rođ. DASOVIĆ"/>
    <s v="ZAGREB, SIGET 6"/>
    <s v="1/3"/>
    <n v="1"/>
    <n v="3"/>
    <s v="SVICA954"/>
  </r>
  <r>
    <n v="1676"/>
    <x v="8"/>
    <x v="0"/>
    <n v="321028"/>
    <x v="2"/>
    <s v="961"/>
    <x v="0"/>
    <n v="359.32644900299999"/>
    <n v="359"/>
    <x v="746"/>
    <x v="251"/>
    <s v="961"/>
    <s v="0"/>
    <s v="ORANICA"/>
    <x v="477"/>
    <x v="445"/>
    <n v="367"/>
    <s v="OREŠKOVIĆ NIKOLA, TOMIN"/>
    <s v="OTOČAC, POLJIČKA 20"/>
    <s v="1/1"/>
    <n v="1"/>
    <n v="1"/>
    <s v="SVICA961"/>
  </r>
  <r>
    <n v="1677"/>
    <x v="8"/>
    <x v="0"/>
    <n v="321028"/>
    <x v="2"/>
    <s v="6832"/>
    <x v="0"/>
    <n v="126.622767512"/>
    <n v="127"/>
    <x v="747"/>
    <x v="247"/>
    <s v="6832"/>
    <s v="0"/>
    <s v="PAŠNJAK"/>
    <x v="2"/>
    <x v="652"/>
    <n v="54"/>
    <s v="KOSTELAC ILIJA, NIKOLIN"/>
    <s v="ŠVICA, ŠVICA 1"/>
    <s v="1/2"/>
    <n v="1"/>
    <n v="2"/>
    <s v="SVICA6832"/>
  </r>
  <r>
    <n v="1678"/>
    <x v="8"/>
    <x v="0"/>
    <n v="321028"/>
    <x v="2"/>
    <s v="6832"/>
    <x v="0"/>
    <n v="126.622767512"/>
    <n v="127"/>
    <x v="747"/>
    <x v="247"/>
    <s v="6832"/>
    <s v="0"/>
    <s v="PAŠNJAK"/>
    <x v="2"/>
    <x v="652"/>
    <n v="54"/>
    <s v="KOSTELAC IVAN, NIKOLIN"/>
    <s v="ŠVICA, ŠVICA 1"/>
    <s v="1/2"/>
    <n v="1"/>
    <n v="2"/>
    <s v="SVICA6832"/>
  </r>
  <r>
    <n v="1679"/>
    <x v="8"/>
    <x v="0"/>
    <n v="321028"/>
    <x v="2"/>
    <s v="6833"/>
    <x v="0"/>
    <n v="262.243417002"/>
    <n v="262"/>
    <x v="748"/>
    <x v="247"/>
    <s v="6833"/>
    <s v="0"/>
    <s v="PAŠNJAK"/>
    <x v="693"/>
    <x v="653"/>
    <n v="129.5"/>
    <s v="KOSTELAC ILIJA, NIKOLIN"/>
    <s v="ŠVICA, ŠVICA 1"/>
    <s v="1/2"/>
    <n v="1"/>
    <n v="2"/>
    <s v="SVICA6833"/>
  </r>
  <r>
    <n v="1680"/>
    <x v="8"/>
    <x v="0"/>
    <n v="321028"/>
    <x v="2"/>
    <s v="6833"/>
    <x v="0"/>
    <n v="262.243417002"/>
    <n v="262"/>
    <x v="748"/>
    <x v="247"/>
    <s v="6833"/>
    <s v="0"/>
    <s v="PAŠNJAK"/>
    <x v="693"/>
    <x v="653"/>
    <n v="129.5"/>
    <s v="KOSTELAC IVAN, NIKOLIN"/>
    <s v="ŠVICA, ŠVICA 1"/>
    <s v="1/2"/>
    <n v="1"/>
    <n v="2"/>
    <s v="SVICA6833"/>
  </r>
  <r>
    <n v="1681"/>
    <x v="8"/>
    <x v="0"/>
    <n v="321028"/>
    <x v="2"/>
    <s v="6839"/>
    <x v="0"/>
    <n v="660.09014350100006"/>
    <n v="660"/>
    <x v="749"/>
    <x v="242"/>
    <s v="6839"/>
    <s v="0"/>
    <s v="ORANICA"/>
    <x v="190"/>
    <x v="163"/>
    <n v="593"/>
    <s v="KOSTELAC JAKOV, IVANOV"/>
    <s v="OTOČAC, POLJIČKA 41"/>
    <s v="1/1"/>
    <n v="1"/>
    <n v="1"/>
    <s v="SVICA6839"/>
  </r>
  <r>
    <n v="1682"/>
    <x v="8"/>
    <x v="0"/>
    <n v="321028"/>
    <x v="2"/>
    <s v="6841"/>
    <x v="0"/>
    <n v="510.94159151299999"/>
    <n v="511"/>
    <x v="750"/>
    <x v="242"/>
    <s v="6841"/>
    <s v="0"/>
    <s v="ŠUMA"/>
    <x v="415"/>
    <x v="380"/>
    <n v="468"/>
    <s v="KOSTELAC JAKOV, IVANOV"/>
    <s v="OTOČAC, POLJIČKA 41"/>
    <s v="1/1"/>
    <n v="1"/>
    <n v="1"/>
    <s v="SVICA6841"/>
  </r>
  <r>
    <n v="1487"/>
    <x v="8"/>
    <x v="0"/>
    <n v="321028"/>
    <x v="2"/>
    <s v="743/1"/>
    <x v="0"/>
    <n v="3438.2309580299998"/>
    <n v="3438"/>
    <x v="751"/>
    <x v="89"/>
    <s v="743"/>
    <s v="1"/>
    <s v="ŠUMA"/>
    <x v="694"/>
    <x v="654"/>
    <n v="3431"/>
    <s v="BURIĆ MATE, IVANOV"/>
    <s v="ŠVICA, ŠVICA 91"/>
    <s v="1/1"/>
    <n v="1"/>
    <n v="1"/>
    <s v="SVICA743/1"/>
  </r>
  <r>
    <n v="1488"/>
    <x v="8"/>
    <x v="0"/>
    <n v="321028"/>
    <x v="2"/>
    <s v="743/2"/>
    <x v="0"/>
    <n v="1127.1078845300001"/>
    <n v="1127"/>
    <x v="752"/>
    <x v="89"/>
    <s v="743"/>
    <s v="2"/>
    <s v="ŠUMA"/>
    <x v="405"/>
    <x v="404"/>
    <n v="1180"/>
    <s v="BURIĆ MATE, IVANOV"/>
    <s v="ŠVICA, ŠVICA 91"/>
    <s v="1/1"/>
    <n v="1"/>
    <n v="1"/>
    <s v="SVICA743/2"/>
  </r>
  <r>
    <n v="1489"/>
    <x v="8"/>
    <x v="0"/>
    <n v="321028"/>
    <x v="2"/>
    <s v="861/1"/>
    <x v="1"/>
    <n v="6226.3341998699998"/>
    <n v="16678"/>
    <x v="753"/>
    <x v="252"/>
    <s v="861"/>
    <s v="1"/>
    <s v="LIVADA"/>
    <x v="695"/>
    <x v="655"/>
    <n v="6320.0390736059016"/>
    <s v="KOSTELAC MIJO, MATIN"/>
    <s v="ŠVICA, ŠVICA 19"/>
    <s v="1/1"/>
    <n v="1"/>
    <n v="1"/>
    <s v="SVICA861/1"/>
  </r>
  <r>
    <n v="1491"/>
    <x v="8"/>
    <x v="0"/>
    <n v="321028"/>
    <x v="2"/>
    <s v="868/1"/>
    <x v="0"/>
    <n v="9519.1273089400001"/>
    <n v="9532"/>
    <x v="754"/>
    <x v="253"/>
    <s v="868"/>
    <s v="1"/>
    <s v="ŠUMA"/>
    <x v="696"/>
    <x v="656"/>
    <n v="9046"/>
    <s v="KOSTELAC MIJO, FILIPOV"/>
    <s v="OTOČAC, POLJIČKA 7"/>
    <s v="1/1"/>
    <n v="1"/>
    <n v="1"/>
    <s v="SVICA868/1"/>
  </r>
  <r>
    <n v="1493"/>
    <x v="8"/>
    <x v="0"/>
    <n v="321028"/>
    <x v="2"/>
    <s v="871/1"/>
    <x v="0"/>
    <n v="5112.0709144900002"/>
    <n v="5112"/>
    <x v="755"/>
    <x v="238"/>
    <s v="871"/>
    <s v="1"/>
    <s v="ŠUMA"/>
    <x v="697"/>
    <x v="657"/>
    <n v="5050"/>
    <s v="KOSTELAC FILIP, MIJIN"/>
    <s v="OTOČAC, POLJIČKA 7"/>
    <s v="1/1"/>
    <n v="1"/>
    <n v="1"/>
    <s v="SVICA871/1"/>
  </r>
  <r>
    <n v="1494"/>
    <x v="8"/>
    <x v="0"/>
    <n v="321028"/>
    <x v="2"/>
    <s v="873/1"/>
    <x v="0"/>
    <n v="6591.6034429600004"/>
    <n v="6592"/>
    <x v="756"/>
    <x v="89"/>
    <s v="873"/>
    <s v="1"/>
    <s v="ŠUMA"/>
    <x v="698"/>
    <x v="658"/>
    <n v="3266"/>
    <s v="BURIĆ MATE, IVANOV"/>
    <s v="ŠVICA, ŠVICA 91"/>
    <s v="1/1"/>
    <n v="1"/>
    <n v="1"/>
    <s v="SVICA873/1"/>
  </r>
  <r>
    <n v="1495"/>
    <x v="8"/>
    <x v="0"/>
    <n v="321028"/>
    <x v="2"/>
    <s v="873/1"/>
    <x v="0"/>
    <n v="6591.6034429600004"/>
    <n v="6592"/>
    <x v="756"/>
    <x v="254"/>
    <s v="873"/>
    <s v="1"/>
    <s v="ŠUMA"/>
    <x v="698"/>
    <x v="658"/>
    <n v="3266"/>
    <s v="BURIĆ MILAN, MATIN"/>
    <s v="ŠVICA, ŠVICA 91/A"/>
    <s v="1/1"/>
    <n v="1"/>
    <n v="1"/>
    <s v="SVICA873/1"/>
  </r>
  <r>
    <n v="1496"/>
    <x v="8"/>
    <x v="0"/>
    <n v="321028"/>
    <x v="2"/>
    <s v="873/2"/>
    <x v="0"/>
    <n v="1379.1717025099999"/>
    <n v="1379"/>
    <x v="757"/>
    <x v="89"/>
    <s v="873"/>
    <s v="2"/>
    <s v="ŠUMA"/>
    <x v="699"/>
    <x v="659"/>
    <n v="1280"/>
    <s v="BURIĆ MATE, IVANOV"/>
    <s v="ŠVICA, ŠVICA 91"/>
    <s v="1/1"/>
    <n v="1"/>
    <n v="1"/>
    <s v="SVICA873/2"/>
  </r>
  <r>
    <n v="1498"/>
    <x v="8"/>
    <x v="0"/>
    <n v="321028"/>
    <x v="2"/>
    <s v="875/1"/>
    <x v="0"/>
    <n v="4398.2804740000001"/>
    <n v="4398"/>
    <x v="758"/>
    <x v="89"/>
    <s v="875"/>
    <s v="1"/>
    <s v="ŠUMA"/>
    <x v="700"/>
    <x v="660"/>
    <n v="4284"/>
    <s v="BURIĆ MATE, IVANOV"/>
    <s v="ŠVICA, ŠVICA 91"/>
    <s v="1/1"/>
    <n v="1"/>
    <n v="1"/>
    <s v="SVICA875/1"/>
  </r>
  <r>
    <n v="1499"/>
    <x v="8"/>
    <x v="0"/>
    <n v="321028"/>
    <x v="2"/>
    <s v="875/2"/>
    <x v="0"/>
    <n v="7781.1555165700001"/>
    <n v="7781"/>
    <x v="759"/>
    <x v="252"/>
    <s v="875"/>
    <s v="2"/>
    <s v="ŠUMA"/>
    <x v="701"/>
    <x v="661"/>
    <n v="7834"/>
    <s v="KOSTELAC MIJO, MATIN"/>
    <s v="ŠVICA, ŠVICA 19"/>
    <s v="1/1"/>
    <n v="1"/>
    <n v="1"/>
    <s v="SVICA875/2"/>
  </r>
  <r>
    <n v="1683"/>
    <x v="8"/>
    <x v="0"/>
    <n v="321028"/>
    <x v="2"/>
    <s v="894/9"/>
    <x v="1"/>
    <n v="1673.1040117"/>
    <n v="1673.1040117"/>
    <x v="760"/>
    <x v="240"/>
    <m/>
    <m/>
    <s v="ORANICA"/>
    <x v="702"/>
    <x v="662"/>
    <n v="3852"/>
    <s v="MARKOVIĂ MARTIN, IVANOV"/>
    <s v="ŠVICA, ŠVICA 6"/>
    <s v="1/1"/>
    <n v="1"/>
    <n v="1"/>
    <s v="SVICA894//9"/>
  </r>
  <r>
    <n v="1513"/>
    <x v="8"/>
    <x v="0"/>
    <n v="321028"/>
    <x v="2"/>
    <s v="894/11"/>
    <x v="0"/>
    <n v="1769.574417"/>
    <n v="1770"/>
    <x v="761"/>
    <x v="239"/>
    <s v="894"/>
    <s v="11"/>
    <s v="ORANICA"/>
    <x v="191"/>
    <x v="663"/>
    <n v="66.2"/>
    <s v="CVITKOVIĆ IVANJA, UD. MARKA"/>
    <s v="ŠVICA, ŠVICA 73"/>
    <s v="3/15"/>
    <n v="3"/>
    <n v="15"/>
    <s v="SVICA894/11"/>
  </r>
  <r>
    <n v="1514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DASOVIĆ KATARINA, ILIJA"/>
    <s v="ZAGREB, LIKOŠEVA 4"/>
    <s v="1/15"/>
    <n v="1"/>
    <n v="15"/>
    <s v="SVICA894/11"/>
  </r>
  <r>
    <n v="1515"/>
    <x v="8"/>
    <x v="0"/>
    <n v="321028"/>
    <x v="2"/>
    <s v="894/11"/>
    <x v="0"/>
    <n v="1769.574417"/>
    <n v="1770"/>
    <x v="761"/>
    <x v="239"/>
    <s v="894"/>
    <s v="11"/>
    <s v="ORANICA"/>
    <x v="191"/>
    <x v="663"/>
    <n v="66.2"/>
    <s v="DASOVIĆ MANDICA"/>
    <s v="SRBIJA, NOVI SAD, PAP PAVLA 14"/>
    <s v="3/15"/>
    <n v="3"/>
    <n v="15"/>
    <s v="SVICA894/11"/>
  </r>
  <r>
    <n v="1516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DASOVIĆ MARIJA, ILIJA"/>
    <s v="ZAGREB, RENDIĆEVA 25"/>
    <s v="1/15"/>
    <n v="1"/>
    <n v="15"/>
    <s v="SVICA894/11"/>
  </r>
  <r>
    <n v="1517"/>
    <x v="8"/>
    <x v="0"/>
    <n v="321028"/>
    <x v="2"/>
    <s v="894/11"/>
    <x v="0"/>
    <n v="1769.574417"/>
    <n v="1770"/>
    <x v="761"/>
    <x v="239"/>
    <s v="894"/>
    <s v="11"/>
    <s v="ORANICA"/>
    <x v="191"/>
    <x v="663"/>
    <n v="66.2"/>
    <s v="DUJMOVIĆ MARIJA"/>
    <s v="ŠVICA, ŠVICA 71"/>
    <s v="3/15"/>
    <n v="3"/>
    <n v="15"/>
    <s v="SVICA894/11"/>
  </r>
  <r>
    <n v="1518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ILAKOVAC ZVJEZDANA"/>
    <s v="SLAVONSKI BROD, SLAVONIJA 2"/>
    <s v="1/15"/>
    <n v="1"/>
    <n v="15"/>
    <s v="SVICA894/11"/>
  </r>
  <r>
    <n v="1519"/>
    <x v="8"/>
    <x v="0"/>
    <n v="321028"/>
    <x v="2"/>
    <s v="894/11"/>
    <x v="0"/>
    <n v="1769.574417"/>
    <n v="1770"/>
    <x v="761"/>
    <x v="240"/>
    <s v="894"/>
    <s v="11"/>
    <s v="ORANICA"/>
    <x v="191"/>
    <x v="663"/>
    <n v="331"/>
    <s v="MARKOVIĆ MARTIN, IVANOV"/>
    <s v="ŠVICA, ŠVICA 6"/>
    <s v="1/1"/>
    <n v="1"/>
    <n v="1"/>
    <s v="SVICA894/11"/>
  </r>
  <r>
    <n v="1520"/>
    <x v="8"/>
    <x v="0"/>
    <n v="321028"/>
    <x v="2"/>
    <s v="894/11"/>
    <x v="0"/>
    <n v="1769.574417"/>
    <n v="1770"/>
    <x v="761"/>
    <x v="241"/>
    <s v="894"/>
    <s v="11"/>
    <s v="ORANICA"/>
    <x v="703"/>
    <x v="663"/>
    <n v="334"/>
    <s v="MARKOVIĆ PAVAO, IVANOV"/>
    <s v="ŠVICA, ŠVICA 7"/>
    <s v="1/1"/>
    <n v="1"/>
    <n v="1"/>
    <s v="SVICA894/11"/>
  </r>
  <r>
    <n v="1521"/>
    <x v="8"/>
    <x v="0"/>
    <n v="321028"/>
    <x v="2"/>
    <s v="894/11"/>
    <x v="0"/>
    <n v="1769.574417"/>
    <n v="1770"/>
    <x v="761"/>
    <x v="255"/>
    <s v="894"/>
    <s v="11"/>
    <s v="ORANICA"/>
    <x v="191"/>
    <x v="663"/>
    <n v="331"/>
    <s v="MARKOVIĆ VLADIMIR, IVANOV"/>
    <s v="OTOČAC, LUKA 33"/>
    <s v="1/1"/>
    <n v="1"/>
    <n v="1"/>
    <s v="SVICA894/11"/>
  </r>
  <r>
    <n v="1522"/>
    <x v="8"/>
    <x v="0"/>
    <n v="321028"/>
    <x v="2"/>
    <s v="894/11"/>
    <x v="0"/>
    <n v="1769.574417"/>
    <n v="1770"/>
    <x v="761"/>
    <x v="256"/>
    <s v="894"/>
    <s v="11"/>
    <s v="ORANICA"/>
    <x v="191"/>
    <x v="663"/>
    <n v="331"/>
    <s v="MERGEDUŠ DRAGUTIN, IVANOV"/>
    <s v="ZAGREB, 8. VRBIK 33/E"/>
    <s v="1/1"/>
    <n v="1"/>
    <n v="1"/>
    <s v="SVICA894/11"/>
  </r>
  <r>
    <n v="1523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ROGIĆ AN­ELKO, MIJIN"/>
    <s v="ŠVICARSKA, ZOKARNA, ALBERTI 20"/>
    <s v="1/15"/>
    <n v="1"/>
    <n v="15"/>
    <s v="SVICA894/11"/>
  </r>
  <r>
    <n v="1524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ROGIĆ MIŠO, MIJIN"/>
    <s v="SLAVONSKI BROD, KRALJICE JELENE 0"/>
    <s v="1/15"/>
    <n v="1"/>
    <n v="15"/>
    <s v="SVICA894/11"/>
  </r>
  <r>
    <n v="1525"/>
    <x v="8"/>
    <x v="0"/>
    <n v="321028"/>
    <x v="2"/>
    <s v="894/11"/>
    <x v="0"/>
    <n v="1769.574417"/>
    <n v="1770"/>
    <x v="761"/>
    <x v="239"/>
    <s v="894"/>
    <s v="11"/>
    <s v="ORANICA"/>
    <x v="191"/>
    <x v="663"/>
    <n v="22.066666666666666"/>
    <s v="SMADILO MILKA, Ž. MLADENA rođ. DASOVIĆ"/>
    <s v="ZAGREB, SIGET 6"/>
    <s v="1/15"/>
    <n v="1"/>
    <n v="15"/>
    <s v="SVICA894/11"/>
  </r>
  <r>
    <n v="1526"/>
    <x v="8"/>
    <x v="0"/>
    <n v="321028"/>
    <x v="2"/>
    <s v="894/12"/>
    <x v="0"/>
    <n v="1356.5177180000001"/>
    <n v="1357"/>
    <x v="762"/>
    <x v="240"/>
    <s v="894"/>
    <s v="12"/>
    <s v="ORANICA"/>
    <x v="595"/>
    <x v="571"/>
    <n v="1327"/>
    <s v="MARKOVIĆ MARTIN, IVANOV"/>
    <s v="ŠVICA, ŠVICA 6"/>
    <s v="1/1"/>
    <n v="1"/>
    <n v="1"/>
    <s v="SVICA894/12"/>
  </r>
  <r>
    <n v="1527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26.6"/>
    <s v="CVITKOVIĆ IVANJA, UD. MARKA"/>
    <s v="ŠVICA, ŠVICA 73"/>
    <s v="3/15"/>
    <n v="3"/>
    <n v="15"/>
    <s v="SVICA894/16"/>
  </r>
  <r>
    <n v="1528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DASOVIĆ KATARINA, ILIJA"/>
    <s v="ZAGREB, LIKOŠEVA 4"/>
    <s v="1/15"/>
    <n v="1"/>
    <n v="15"/>
    <s v="SVICA894/16"/>
  </r>
  <r>
    <n v="1529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26.6"/>
    <s v="DASOVIĆ MANDICA"/>
    <s v="SRBIJA, NOVI SAD, PAP PAVLA 14"/>
    <s v="3/15"/>
    <n v="3"/>
    <n v="15"/>
    <s v="SVICA894/16"/>
  </r>
  <r>
    <n v="1530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DASOVIĆ MARIJA, ILIJA"/>
    <s v="ZAGREB, RENDIĆEVA 25"/>
    <s v="1/15"/>
    <n v="1"/>
    <n v="15"/>
    <s v="SVICA894/16"/>
  </r>
  <r>
    <n v="1531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26.6"/>
    <s v="DUJMOVIĆ MARIJA"/>
    <s v="ŠVICA, ŠVICA 71"/>
    <s v="3/15"/>
    <n v="3"/>
    <n v="15"/>
    <s v="SVICA894/16"/>
  </r>
  <r>
    <n v="1532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ILAKOVAC ZVJEZDANA"/>
    <s v="SLAVONSKI BROD, SLAVONIJA 2"/>
    <s v="1/15"/>
    <n v="1"/>
    <n v="15"/>
    <s v="SVICA894/16"/>
  </r>
  <r>
    <n v="1533"/>
    <x v="8"/>
    <x v="0"/>
    <n v="321028"/>
    <x v="2"/>
    <s v="894/16"/>
    <x v="0"/>
    <n v="641.86625199599996"/>
    <n v="642"/>
    <x v="763"/>
    <x v="240"/>
    <s v="894"/>
    <s v="16"/>
    <s v="ORANICA"/>
    <x v="705"/>
    <x v="326"/>
    <n v="137"/>
    <s v="MARKOVIĆ MARTIN, IVANOV"/>
    <s v="ŠVICA, ŠVICA 6"/>
    <s v="1/1"/>
    <n v="1"/>
    <n v="1"/>
    <s v="SVICA894/16"/>
  </r>
  <r>
    <n v="1534"/>
    <x v="8"/>
    <x v="0"/>
    <n v="321028"/>
    <x v="2"/>
    <s v="894/16"/>
    <x v="0"/>
    <n v="641.86625199599996"/>
    <n v="642"/>
    <x v="763"/>
    <x v="241"/>
    <s v="894"/>
    <s v="16"/>
    <s v="ORANICA"/>
    <x v="705"/>
    <x v="326"/>
    <n v="137"/>
    <s v="MARKOVIĆ PAVAO, IVANOV"/>
    <s v="ŠVICA, ŠVICA 7"/>
    <s v="1/1"/>
    <n v="1"/>
    <n v="1"/>
    <s v="SVICA894/16"/>
  </r>
  <r>
    <n v="1535"/>
    <x v="8"/>
    <x v="0"/>
    <n v="321028"/>
    <x v="2"/>
    <s v="894/16"/>
    <x v="0"/>
    <n v="641.86625199599996"/>
    <n v="642"/>
    <x v="763"/>
    <x v="255"/>
    <s v="894"/>
    <s v="16"/>
    <s v="ORANICA"/>
    <x v="704"/>
    <x v="326"/>
    <n v="133"/>
    <s v="MARKOVIĆ VLADIMIR, IVANOV"/>
    <s v="OTOČAC, LUKA 33"/>
    <s v="1/1"/>
    <n v="1"/>
    <n v="1"/>
    <s v="SVICA894/16"/>
  </r>
  <r>
    <n v="1536"/>
    <x v="8"/>
    <x v="0"/>
    <n v="321028"/>
    <x v="2"/>
    <s v="894/16"/>
    <x v="0"/>
    <n v="641.86625199599996"/>
    <n v="642"/>
    <x v="763"/>
    <x v="256"/>
    <s v="894"/>
    <s v="16"/>
    <s v="ORANICA"/>
    <x v="704"/>
    <x v="326"/>
    <n v="133"/>
    <s v="MERGEDUŠ DRAGUTIN, IVANOV"/>
    <s v="ZAGREB, 8. VRBIK 33/E"/>
    <s v="1/1"/>
    <n v="1"/>
    <n v="1"/>
    <s v="SVICA894/16"/>
  </r>
  <r>
    <n v="1537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ROGIĆ AN­ELKO, MIJIN"/>
    <s v="ŠVICARSKA, ZOKARNA, ALBERTI 20"/>
    <s v="1/15"/>
    <n v="1"/>
    <n v="15"/>
    <s v="SVICA894/16"/>
  </r>
  <r>
    <n v="1538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ROGIĆ MIŠO, MIJIN"/>
    <s v="SLAVONSKI BROD, KRALJICE JELENE 0"/>
    <s v="1/15"/>
    <n v="1"/>
    <n v="15"/>
    <s v="SVICA894/16"/>
  </r>
  <r>
    <n v="1539"/>
    <x v="8"/>
    <x v="0"/>
    <n v="321028"/>
    <x v="2"/>
    <s v="894/16"/>
    <x v="0"/>
    <n v="641.86625199599996"/>
    <n v="642"/>
    <x v="763"/>
    <x v="239"/>
    <s v="894"/>
    <s v="16"/>
    <s v="ORANICA"/>
    <x v="704"/>
    <x v="326"/>
    <n v="8.8666666666666671"/>
    <s v="SMADILO MILKA, Ž. MLADENA rođ. DASOVIĆ"/>
    <s v="ZAGREB, SIGET 6"/>
    <s v="1/15"/>
    <n v="1"/>
    <n v="15"/>
    <s v="SVICA894/16"/>
  </r>
  <r>
    <n v="1512"/>
    <x v="8"/>
    <x v="0"/>
    <n v="321028"/>
    <x v="2"/>
    <s v="894/3"/>
    <x v="1"/>
    <n v="2340.1283540200002"/>
    <n v="6361"/>
    <x v="764"/>
    <x v="240"/>
    <s v="894"/>
    <s v="3"/>
    <s v="PAŠNJAK"/>
    <x v="706"/>
    <x v="664"/>
    <n v="2359.2584710470464"/>
    <s v="MARKOVIĆ MARTIN, IVANOV"/>
    <s v="ŠVICA, ŠVICA 6"/>
    <s v="1/1"/>
    <n v="1"/>
    <n v="1"/>
    <s v="SVICA894/3"/>
  </r>
  <r>
    <n v="1560"/>
    <x v="8"/>
    <x v="0"/>
    <n v="321028"/>
    <x v="2"/>
    <s v="897/1"/>
    <x v="0"/>
    <n v="3915.6285870500001"/>
    <n v="3916"/>
    <x v="765"/>
    <x v="240"/>
    <s v="897"/>
    <s v="1"/>
    <s v="PAŠNJAK"/>
    <x v="707"/>
    <x v="665"/>
    <n v="3974"/>
    <s v="MARKOVIĆ MARTIN, IVANOV"/>
    <s v="ŠVICA, ŠVICA 6"/>
    <s v="1/1"/>
    <n v="1"/>
    <n v="1"/>
    <s v="SVICA897/1"/>
  </r>
  <r>
    <n v="1561"/>
    <x v="8"/>
    <x v="0"/>
    <n v="321028"/>
    <x v="2"/>
    <s v="897/2"/>
    <x v="0"/>
    <n v="2397.09048699"/>
    <n v="2397"/>
    <x v="766"/>
    <x v="241"/>
    <s v="897"/>
    <s v="2"/>
    <s v="PAŠNJAK"/>
    <x v="708"/>
    <x v="666"/>
    <n v="2485"/>
    <s v="MARKOVIĆ PAVAO, IVANOV"/>
    <s v="ŠVICA, ŠVICA 7"/>
    <s v="1/1"/>
    <n v="1"/>
    <n v="1"/>
    <s v="SVICA897/2"/>
  </r>
  <r>
    <n v="1563"/>
    <x v="8"/>
    <x v="0"/>
    <n v="321028"/>
    <x v="2"/>
    <s v="899/2"/>
    <x v="0"/>
    <n v="6397.4799593999996"/>
    <n v="6397"/>
    <x v="767"/>
    <x v="241"/>
    <s v="899"/>
    <s v="2"/>
    <s v="PAŠNJAK"/>
    <x v="709"/>
    <x v="667"/>
    <n v="6301"/>
    <s v="MARKOVIĆ PAVAO, IVANOV"/>
    <s v="ŠVICA, ŠVICA 7"/>
    <s v="1/1"/>
    <n v="1"/>
    <n v="1"/>
    <s v="SVICA899/2"/>
  </r>
  <r>
    <n v="1564"/>
    <x v="8"/>
    <x v="0"/>
    <n v="321028"/>
    <x v="2"/>
    <s v="899/3"/>
    <x v="0"/>
    <n v="3350.99987852"/>
    <n v="3351"/>
    <x v="768"/>
    <x v="240"/>
    <s v="899"/>
    <s v="3"/>
    <s v="LIVADA"/>
    <x v="710"/>
    <x v="668"/>
    <n v="3399"/>
    <s v="MARKOVIĆ MARTIN, IVANOV"/>
    <s v="ŠVICA, ŠVICA 6"/>
    <s v="1/1"/>
    <n v="1"/>
    <n v="1"/>
    <s v="SVICA899/3"/>
  </r>
  <r>
    <n v="1565"/>
    <x v="8"/>
    <x v="0"/>
    <n v="321028"/>
    <x v="2"/>
    <s v="899/4"/>
    <x v="0"/>
    <n v="16967.7240145"/>
    <n v="16968"/>
    <x v="769"/>
    <x v="245"/>
    <s v="899"/>
    <s v="4"/>
    <s v="LIVADA"/>
    <x v="711"/>
    <x v="669"/>
    <n v="17188"/>
    <s v="KOSTELAC NIKOLA, MIJIN"/>
    <s v="ŠVICA, ŠVICA 3"/>
    <s v="1/1"/>
    <n v="1"/>
    <n v="1"/>
    <s v="SVICA899/4"/>
  </r>
  <r>
    <n v="1566"/>
    <x v="8"/>
    <x v="0"/>
    <n v="321028"/>
    <x v="2"/>
    <s v="899/6"/>
    <x v="0"/>
    <n v="6556.8011880399999"/>
    <n v="6557"/>
    <x v="770"/>
    <x v="241"/>
    <s v="899"/>
    <s v="6"/>
    <s v="PAŠNJAK"/>
    <x v="712"/>
    <x v="670"/>
    <n v="6578"/>
    <s v="MARKOVIĆ PAVAO, IVANOV"/>
    <s v="ŠVICA, ŠVICA 7"/>
    <s v="1/1"/>
    <n v="1"/>
    <n v="1"/>
    <s v="SVICA899/6"/>
  </r>
  <r>
    <n v="1567"/>
    <x v="8"/>
    <x v="0"/>
    <n v="321028"/>
    <x v="2"/>
    <s v="899/7"/>
    <x v="0"/>
    <n v="8351.1509070100001"/>
    <n v="8351"/>
    <x v="771"/>
    <x v="240"/>
    <s v="899"/>
    <s v="7"/>
    <s v="LIVADA"/>
    <x v="713"/>
    <x v="671"/>
    <n v="8474"/>
    <s v="MARKOVIĆ MARTIN, IVANOV"/>
    <s v="ŠVICA, ŠVICA 6"/>
    <s v="1/1"/>
    <n v="1"/>
    <n v="1"/>
    <s v="SVICA899/7"/>
  </r>
  <r>
    <n v="1568"/>
    <x v="8"/>
    <x v="0"/>
    <n v="321028"/>
    <x v="2"/>
    <s v="899/8"/>
    <x v="0"/>
    <n v="5275.43956686"/>
    <n v="5275"/>
    <x v="772"/>
    <x v="255"/>
    <s v="899"/>
    <s v="8"/>
    <s v="LIVADA"/>
    <x v="714"/>
    <x v="672"/>
    <n v="5301"/>
    <s v="MARKOVIĆ VLADIMIR, IVANOV"/>
    <s v="OTOČAC, LUKA 33"/>
    <s v="1/1"/>
    <n v="1"/>
    <n v="1"/>
    <s v="SVICA899/8"/>
  </r>
  <r>
    <n v="1569"/>
    <x v="8"/>
    <x v="0"/>
    <n v="321028"/>
    <x v="2"/>
    <s v="899/9"/>
    <x v="0"/>
    <n v="1966.0411906100001"/>
    <n v="1966"/>
    <x v="773"/>
    <x v="241"/>
    <s v="899"/>
    <s v="9"/>
    <s v="LIVADA"/>
    <x v="715"/>
    <x v="673"/>
    <n v="1993"/>
    <s v="MARKOVIĆ PAVAO, IVANOV"/>
    <s v="ŠVICA, ŠVICA 7"/>
    <s v="1/1"/>
    <n v="1"/>
    <n v="1"/>
    <s v="SVICA899/9"/>
  </r>
  <r>
    <n v="1570"/>
    <x v="8"/>
    <x v="0"/>
    <n v="321028"/>
    <x v="2"/>
    <s v="900/1"/>
    <x v="0"/>
    <n v="8699.0709859800008"/>
    <n v="8699"/>
    <x v="774"/>
    <x v="240"/>
    <s v="900"/>
    <s v="1"/>
    <s v="ŠUMA"/>
    <x v="716"/>
    <x v="674"/>
    <n v="8528"/>
    <s v="MARKOVIĆ MARTIN, IVANOV"/>
    <s v="ŠVICA, ŠVICA 6"/>
    <s v="1/1"/>
    <n v="1"/>
    <n v="1"/>
    <s v="SVICA900/1"/>
  </r>
  <r>
    <n v="1571"/>
    <x v="8"/>
    <x v="0"/>
    <n v="321028"/>
    <x v="2"/>
    <s v="900/2"/>
    <x v="0"/>
    <n v="2593.1211970300001"/>
    <n v="2593"/>
    <x v="775"/>
    <x v="255"/>
    <s v="900"/>
    <s v="2"/>
    <s v="ŠUMA"/>
    <x v="717"/>
    <x v="675"/>
    <n v="2431"/>
    <s v="MARKOVIĆ VLADIMIR, IVANOV"/>
    <s v="OTOČAC, LUKA 33"/>
    <s v="1/1"/>
    <n v="1"/>
    <n v="1"/>
    <s v="SVICA900/2"/>
  </r>
  <r>
    <n v="1572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1705.6"/>
    <s v="CVITKOVIĆ IVANJA, UD. MARKA"/>
    <s v="ŠVICA, ŠVICA 73"/>
    <s v="3/15"/>
    <n v="3"/>
    <n v="15"/>
    <s v="SVICA900/3"/>
  </r>
  <r>
    <n v="1573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DASOVIĆ KATARINA, ILIJA"/>
    <s v="ZAGREB, LIKOŠEVA 4"/>
    <s v="1/15"/>
    <n v="1"/>
    <n v="15"/>
    <s v="SVICA900/3"/>
  </r>
  <r>
    <n v="1574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1705.6"/>
    <s v="DASOVIĆ MANDICA"/>
    <s v="SRBIJA, NOVI SAD, PAP PAVLA 14"/>
    <s v="3/15"/>
    <n v="3"/>
    <n v="15"/>
    <s v="SVICA900/3"/>
  </r>
  <r>
    <n v="1575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DASOVIĆ MARIJA, ILIJA"/>
    <s v="ZAGREB, RENDIĆEVA 25"/>
    <s v="1/15"/>
    <n v="1"/>
    <n v="15"/>
    <s v="SVICA900/3"/>
  </r>
  <r>
    <n v="1576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1705.6"/>
    <s v="DUJMOVIĆ MARIJA"/>
    <s v="ŠVICA, ŠVICA 71"/>
    <s v="3/15"/>
    <n v="3"/>
    <n v="15"/>
    <s v="SVICA900/3"/>
  </r>
  <r>
    <n v="1577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ILAKOVAC ZVJEZDANA"/>
    <s v="SLAVONSKI BROD, SLAVONIJA 2"/>
    <s v="1/15"/>
    <n v="1"/>
    <n v="15"/>
    <s v="SVICA900/3"/>
  </r>
  <r>
    <n v="1578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ROGIĆ AN­ELKO, MIJIN"/>
    <s v="ŠVICARSKA, ZOKARNA, ALBERTI 20"/>
    <s v="1/15"/>
    <n v="1"/>
    <n v="15"/>
    <s v="SVICA900/3"/>
  </r>
  <r>
    <n v="1579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ROGIĆ MIŠO, MIJIN"/>
    <s v="SLAVONSKI BROD, KRALJICE JELENE 0"/>
    <s v="1/15"/>
    <n v="1"/>
    <n v="15"/>
    <s v="SVICA900/3"/>
  </r>
  <r>
    <n v="1580"/>
    <x v="8"/>
    <x v="0"/>
    <n v="321028"/>
    <x v="2"/>
    <s v="900/3"/>
    <x v="0"/>
    <n v="8364.1778640299999"/>
    <n v="8364"/>
    <x v="776"/>
    <x v="239"/>
    <s v="900"/>
    <s v="3"/>
    <s v="ŠUMA"/>
    <x v="716"/>
    <x v="674"/>
    <n v="568.5333333333333"/>
    <s v="SMADILO MILKA, Ž. MLADENA rođ. DASOVIĆ"/>
    <s v="ZAGREB, SIGET 6"/>
    <s v="1/15"/>
    <n v="1"/>
    <n v="15"/>
    <s v="SVICA900/3"/>
  </r>
  <r>
    <n v="1581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1389"/>
    <s v="CVITKOVIĆ IVANJA, UD. MARKA"/>
    <s v="ŠVICA, ŠVICA 73"/>
    <s v="3/15"/>
    <n v="3"/>
    <n v="15"/>
    <s v="SVICA902/1"/>
  </r>
  <r>
    <n v="1582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DASOVIĆ KATARINA, ILIJA"/>
    <s v="ZAGREB, LIKOŠEVA 4"/>
    <s v="1/15"/>
    <n v="1"/>
    <n v="15"/>
    <s v="SVICA902/1"/>
  </r>
  <r>
    <n v="1583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1389"/>
    <s v="DASOVIĆ MANDICA"/>
    <s v="SRBIJA, NOVI SAD, PAP PAVLA 14"/>
    <s v="3/15"/>
    <n v="3"/>
    <n v="15"/>
    <s v="SVICA902/1"/>
  </r>
  <r>
    <n v="1584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DASOVIĆ MARIJA, ILIJA"/>
    <s v="ZAGREB, RENDIĆEVA 25"/>
    <s v="1/15"/>
    <n v="1"/>
    <n v="15"/>
    <s v="SVICA902/1"/>
  </r>
  <r>
    <n v="1585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1389"/>
    <s v="DUJMOVIĆ MARIJA"/>
    <s v="ŠVICA, ŠVICA 71"/>
    <s v="3/15"/>
    <n v="3"/>
    <n v="15"/>
    <s v="SVICA902/1"/>
  </r>
  <r>
    <n v="1586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ILAKOVAC ZVJEZDANA"/>
    <s v="SLAVONSKI BROD, SLAVONIJA 2"/>
    <s v="1/15"/>
    <n v="1"/>
    <n v="15"/>
    <s v="SVICA902/1"/>
  </r>
  <r>
    <n v="1587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ROGIĆ AN­ELKO, MIJIN"/>
    <s v="ŠVICARSKA, ZOKARNA, ALBERTI 20"/>
    <s v="1/15"/>
    <n v="1"/>
    <n v="15"/>
    <s v="SVICA902/1"/>
  </r>
  <r>
    <n v="1588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ROGIĆ MIŠO, MIJIN"/>
    <s v="SLAVONSKI BROD, KRALJICE JELENE 0"/>
    <s v="1/15"/>
    <n v="1"/>
    <n v="15"/>
    <s v="SVICA902/1"/>
  </r>
  <r>
    <n v="1589"/>
    <x v="8"/>
    <x v="0"/>
    <n v="321028"/>
    <x v="2"/>
    <s v="902/1"/>
    <x v="0"/>
    <n v="6905.4078705100001"/>
    <n v="6905"/>
    <x v="777"/>
    <x v="239"/>
    <s v="902"/>
    <s v="1"/>
    <s v="ŠUMA"/>
    <x v="718"/>
    <x v="676"/>
    <n v="463"/>
    <s v="SMADILO MILKA, Ž. MLADENA rođ. DASOVIĆ"/>
    <s v="ZAGREB, SIGET 6"/>
    <s v="1/15"/>
    <n v="1"/>
    <n v="15"/>
    <s v="SVICA902/1"/>
  </r>
  <r>
    <n v="1594"/>
    <x v="8"/>
    <x v="0"/>
    <n v="321028"/>
    <x v="2"/>
    <s v="902/10"/>
    <x v="1"/>
    <n v="853.90232349200005"/>
    <n v="2819"/>
    <x v="778"/>
    <x v="240"/>
    <s v="902"/>
    <s v="10"/>
    <s v="ŠUMA"/>
    <x v="450"/>
    <x v="416"/>
    <n v="860.56633594919197"/>
    <s v="MARKOVIĆ MARTIN, IVANOV"/>
    <s v="ŠVICA, ŠVICA 6"/>
    <s v="1/1"/>
    <n v="1"/>
    <n v="1"/>
    <s v="SVICA902/10"/>
  </r>
  <r>
    <n v="1595"/>
    <x v="8"/>
    <x v="0"/>
    <n v="321028"/>
    <x v="2"/>
    <s v="902/10"/>
    <x v="1"/>
    <n v="1965.43626004"/>
    <n v="2819"/>
    <x v="778"/>
    <x v="240"/>
    <s v="902"/>
    <s v="10"/>
    <s v="ŠUMA"/>
    <x v="450"/>
    <x v="416"/>
    <n v="1980.7748899516282"/>
    <s v="MARKOVIĆ MARTIN, IVANOV"/>
    <s v="ŠVICA, ŠVICA 6"/>
    <s v="1/1"/>
    <n v="1"/>
    <n v="1"/>
    <s v="SVICA902/10"/>
  </r>
  <r>
    <n v="1596"/>
    <x v="8"/>
    <x v="0"/>
    <n v="321028"/>
    <x v="2"/>
    <s v="902/12"/>
    <x v="0"/>
    <n v="1721.3611149999999"/>
    <n v="1721"/>
    <x v="779"/>
    <x v="256"/>
    <s v="902"/>
    <s v="12"/>
    <s v="ŠUMA"/>
    <x v="719"/>
    <x v="677"/>
    <n v="1554"/>
    <s v="MERGEDUŠ DRAGUTIN, IVANOV"/>
    <s v="ZAGREB, 8. VRBIK 33/E"/>
    <s v="1/1"/>
    <n v="1"/>
    <n v="1"/>
    <s v="SVICA902/12"/>
  </r>
  <r>
    <n v="1597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371.2"/>
    <s v="CVITKOVIĆ IVANJA, UD. MARKA"/>
    <s v="ŠVICA, ŠVICA 73"/>
    <s v="3/15"/>
    <n v="3"/>
    <n v="15"/>
    <s v="SVICA902/13"/>
  </r>
  <r>
    <n v="1598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DASOVIĆ KATARINA, ILIJA"/>
    <s v="ZAGREB, LIKOŠEVA 4"/>
    <s v="1/15"/>
    <n v="1"/>
    <n v="15"/>
    <s v="SVICA902/13"/>
  </r>
  <r>
    <n v="1599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371.2"/>
    <s v="DASOVIĆ MANDICA"/>
    <s v="SRBIJA, NOVI SAD, PAP PAVLA 14"/>
    <s v="3/15"/>
    <n v="3"/>
    <n v="15"/>
    <s v="SVICA902/13"/>
  </r>
  <r>
    <n v="1600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DASOVIĆ MARIJA, ILIJA"/>
    <s v="ZAGREB, RENDIĆEVA 25"/>
    <s v="1/15"/>
    <n v="1"/>
    <n v="15"/>
    <s v="SVICA902/13"/>
  </r>
  <r>
    <n v="1601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371.2"/>
    <s v="DUJMOVIĆ MARIJA"/>
    <s v="ŠVICA, ŠVICA 71"/>
    <s v="3/15"/>
    <n v="3"/>
    <n v="15"/>
    <s v="SVICA902/13"/>
  </r>
  <r>
    <n v="1602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ILAKOVAC ZVJEZDANA"/>
    <s v="SLAVONSKI BROD, SLAVONIJA 2"/>
    <s v="1/15"/>
    <n v="1"/>
    <n v="15"/>
    <s v="SVICA902/13"/>
  </r>
  <r>
    <n v="1603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ROGIĆ AN­ELKO, MIJIN"/>
    <s v="ŠVICARSKA, ZOKARNA, ALBERTI 20"/>
    <s v="1/15"/>
    <n v="1"/>
    <n v="15"/>
    <s v="SVICA902/13"/>
  </r>
  <r>
    <n v="1604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ROGIĆ MIŠO, MIJIN"/>
    <s v="SLAVONSKI BROD, KRALJICE JELENE 0"/>
    <s v="1/15"/>
    <n v="1"/>
    <n v="15"/>
    <s v="SVICA902/13"/>
  </r>
  <r>
    <n v="1605"/>
    <x v="8"/>
    <x v="0"/>
    <n v="321028"/>
    <x v="2"/>
    <s v="902/13"/>
    <x v="0"/>
    <n v="1817.0642375100001"/>
    <n v="1817"/>
    <x v="780"/>
    <x v="239"/>
    <s v="902"/>
    <s v="13"/>
    <s v="ŠUMA"/>
    <x v="667"/>
    <x v="678"/>
    <n v="123.73333333333333"/>
    <s v="SMADILO MILKA, Ž. MLADENA rođ. DASOVIĆ"/>
    <s v="ZAGREB, SIGET 6"/>
    <s v="1/15"/>
    <n v="1"/>
    <n v="15"/>
    <s v="SVICA902/13"/>
  </r>
  <r>
    <n v="1606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250.4"/>
    <s v="CVITKOVIĆ IVANJA, UD. MARKA"/>
    <s v="ŠVICA, ŠVICA 73"/>
    <s v="3/15"/>
    <n v="3"/>
    <n v="15"/>
    <s v="SVICA902/14"/>
  </r>
  <r>
    <n v="1607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DASOVIĆ KATARINA, ILIJA"/>
    <s v="ZAGREB, LIKOŠEVA 4"/>
    <s v="1/15"/>
    <n v="1"/>
    <n v="15"/>
    <s v="SVICA902/14"/>
  </r>
  <r>
    <n v="1608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250.4"/>
    <s v="DASOVIĆ MANDICA"/>
    <s v="SRBIJA, NOVI SAD, PAP PAVLA 14"/>
    <s v="3/15"/>
    <n v="3"/>
    <n v="15"/>
    <s v="SVICA902/14"/>
  </r>
  <r>
    <n v="1609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DASOVIĆ MARIJA, ILIJA"/>
    <s v="ZAGREB, RENDIĆEVA 25"/>
    <s v="1/15"/>
    <n v="1"/>
    <n v="15"/>
    <s v="SVICA902/14"/>
  </r>
  <r>
    <n v="1610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250.4"/>
    <s v="DUJMOVIĆ MARIJA"/>
    <s v="ŠVICA, ŠVICA 71"/>
    <s v="3/15"/>
    <n v="3"/>
    <n v="15"/>
    <s v="SVICA902/14"/>
  </r>
  <r>
    <n v="1611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ILAKOVAC ZVJEZDANA"/>
    <s v="SLAVONSKI BROD, SLAVONIJA 2"/>
    <s v="1/15"/>
    <n v="1"/>
    <n v="15"/>
    <s v="SVICA902/14"/>
  </r>
  <r>
    <n v="1612"/>
    <x v="8"/>
    <x v="0"/>
    <n v="321028"/>
    <x v="2"/>
    <s v="902/14"/>
    <x v="0"/>
    <n v="1737.3924622500001"/>
    <n v="1737"/>
    <x v="781"/>
    <x v="256"/>
    <s v="902"/>
    <s v="14"/>
    <s v="PAŠNJAK"/>
    <x v="593"/>
    <x v="679"/>
    <n v="417"/>
    <s v="MERGEDUŠ DRAGUTIN, IVANOV"/>
    <s v="ZAGREB, 8. VRBIK 33/E"/>
    <s v="1/1"/>
    <n v="1"/>
    <n v="1"/>
    <s v="SVICA902/14"/>
  </r>
  <r>
    <n v="1613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ROGIĆ AN­ELKO, MIJIN"/>
    <s v="ŠVICARSKA, ZOKARNA, ALBERTI 20"/>
    <s v="1/15"/>
    <n v="1"/>
    <n v="15"/>
    <s v="SVICA902/14"/>
  </r>
  <r>
    <n v="1614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ROGIĆ MIŠO, MIJIN"/>
    <s v="SLAVONSKI BROD, KRALJICE JELENE 0"/>
    <s v="1/15"/>
    <n v="1"/>
    <n v="15"/>
    <s v="SVICA902/14"/>
  </r>
  <r>
    <n v="1615"/>
    <x v="8"/>
    <x v="0"/>
    <n v="321028"/>
    <x v="2"/>
    <s v="902/14"/>
    <x v="0"/>
    <n v="1737.3924622500001"/>
    <n v="1737"/>
    <x v="781"/>
    <x v="239"/>
    <s v="902"/>
    <s v="14"/>
    <s v="PAŠNJAK"/>
    <x v="43"/>
    <x v="679"/>
    <n v="83.466666666666669"/>
    <s v="SMADILO MILKA, Ž. MLADENA rođ. DASOVIĆ"/>
    <s v="ZAGREB, SIGET 6"/>
    <s v="1/15"/>
    <n v="1"/>
    <n v="15"/>
    <s v="SVICA902/14"/>
  </r>
  <r>
    <n v="1616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100.8"/>
    <s v="CVITKOVIĆ IVANJA, UD. MARKA"/>
    <s v="ŠVICA, ŠVICA 73"/>
    <s v="3/15"/>
    <n v="3"/>
    <n v="15"/>
    <s v="SVICA902/15"/>
  </r>
  <r>
    <n v="1617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DASOVIĆ KATARINA, ILIJA"/>
    <s v="ZAGREB, LIKOŠEVA 4"/>
    <s v="1/15"/>
    <n v="1"/>
    <n v="15"/>
    <s v="SVICA902/15"/>
  </r>
  <r>
    <n v="1618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100.8"/>
    <s v="DASOVIĆ MANDICA"/>
    <s v="SRBIJA, NOVI SAD, PAP PAVLA 14"/>
    <s v="3/15"/>
    <n v="3"/>
    <n v="15"/>
    <s v="SVICA902/15"/>
  </r>
  <r>
    <n v="1619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DASOVIĆ MARIJA, ILIJA"/>
    <s v="ZAGREB, RENDIĆEVA 25"/>
    <s v="1/15"/>
    <n v="1"/>
    <n v="15"/>
    <s v="SVICA902/15"/>
  </r>
  <r>
    <n v="1620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100.8"/>
    <s v="DUJMOVIĆ MARIJA"/>
    <s v="ŠVICA, ŠVICA 71"/>
    <s v="3/15"/>
    <n v="3"/>
    <n v="15"/>
    <s v="SVICA902/15"/>
  </r>
  <r>
    <n v="1621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ILAKOVAC ZVJEZDANA"/>
    <s v="SLAVONSKI BROD, SLAVONIJA 2"/>
    <s v="1/15"/>
    <n v="1"/>
    <n v="15"/>
    <s v="SVICA902/15"/>
  </r>
  <r>
    <n v="1622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ROGIĆ AN­ELKO, MIJIN"/>
    <s v="ŠVICARSKA, ZOKARNA, ALBERTI 20"/>
    <s v="1/15"/>
    <n v="1"/>
    <n v="15"/>
    <s v="SVICA902/15"/>
  </r>
  <r>
    <n v="1623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ROGIĆ MIŠO, MIJIN"/>
    <s v="SLAVONSKI BROD, KRALJICE JELENE 0"/>
    <s v="1/15"/>
    <n v="1"/>
    <n v="15"/>
    <s v="SVICA902/15"/>
  </r>
  <r>
    <n v="1624"/>
    <x v="8"/>
    <x v="0"/>
    <n v="321028"/>
    <x v="2"/>
    <s v="902/15"/>
    <x v="0"/>
    <n v="587.83242895499995"/>
    <n v="588"/>
    <x v="782"/>
    <x v="239"/>
    <s v="902"/>
    <s v="15"/>
    <s v="ORANICA"/>
    <x v="564"/>
    <x v="680"/>
    <n v="33.6"/>
    <s v="SMADILO MILKA, Ž. MLADENA rođ. DASOVIĆ"/>
    <s v="ZAGREB, SIGET 6"/>
    <s v="1/15"/>
    <n v="1"/>
    <n v="15"/>
    <s v="SVICA902/15"/>
  </r>
  <r>
    <n v="1625"/>
    <x v="8"/>
    <x v="0"/>
    <n v="321028"/>
    <x v="2"/>
    <s v="902/16"/>
    <x v="0"/>
    <n v="1280.19264903"/>
    <n v="1280"/>
    <x v="783"/>
    <x v="241"/>
    <s v="902"/>
    <s v="16"/>
    <s v="ORANICA"/>
    <x v="720"/>
    <x v="681"/>
    <n v="1300"/>
    <s v="MARKOVIĆ PAVAO, IVANOV"/>
    <s v="ŠVICA, ŠVICA 7"/>
    <s v="1/1"/>
    <n v="1"/>
    <n v="1"/>
    <s v="SVICA902/16"/>
  </r>
  <r>
    <n v="1590"/>
    <x v="8"/>
    <x v="0"/>
    <n v="321028"/>
    <x v="2"/>
    <s v="902/2"/>
    <x v="0"/>
    <n v="1666.72180951"/>
    <n v="1667"/>
    <x v="784"/>
    <x v="257"/>
    <s v="902"/>
    <s v="2"/>
    <s v="ORANICA"/>
    <x v="67"/>
    <x v="682"/>
    <n v="1690"/>
    <s v="MARKOVIĆ JOSO, IVANOV"/>
    <s v="SLOVENIJA, IZOČA, DANTEJEVA 29"/>
    <s v="1/1"/>
    <n v="1"/>
    <n v="1"/>
    <s v="SVICA902/2"/>
  </r>
  <r>
    <n v="1591"/>
    <x v="8"/>
    <x v="0"/>
    <n v="321028"/>
    <x v="2"/>
    <s v="902/5"/>
    <x v="0"/>
    <n v="7422.1478475000004"/>
    <n v="7422"/>
    <x v="785"/>
    <x v="255"/>
    <s v="902"/>
    <s v="5"/>
    <s v="ŠUMA"/>
    <x v="721"/>
    <x v="683"/>
    <n v="7258"/>
    <s v="MARKOVIĆ VLADIMIR, IVANOV"/>
    <s v="OTOČAC, LUKA 33"/>
    <s v="1/1"/>
    <n v="1"/>
    <n v="1"/>
    <s v="SVICA902/5"/>
  </r>
  <r>
    <n v="1592"/>
    <x v="8"/>
    <x v="0"/>
    <n v="321028"/>
    <x v="2"/>
    <s v="902/8"/>
    <x v="0"/>
    <n v="4119.11953851"/>
    <n v="4119"/>
    <x v="786"/>
    <x v="256"/>
    <s v="902"/>
    <s v="8"/>
    <s v="ŠUMA"/>
    <x v="722"/>
    <x v="684"/>
    <n v="4118"/>
    <s v="MERGEDUŠ DRAGUTIN, IVANOV"/>
    <s v="ZAGREB, 8. VRBIK 33/E"/>
    <s v="1/1"/>
    <n v="1"/>
    <n v="1"/>
    <s v="SVICA902/8"/>
  </r>
  <r>
    <n v="1593"/>
    <x v="8"/>
    <x v="0"/>
    <n v="321028"/>
    <x v="2"/>
    <s v="902/9"/>
    <x v="0"/>
    <n v="1227.06074203"/>
    <n v="1227"/>
    <x v="787"/>
    <x v="241"/>
    <s v="902"/>
    <s v="9"/>
    <s v="ŠUMA"/>
    <x v="519"/>
    <x v="488"/>
    <n v="1151"/>
    <s v="MARKOVIĆ PAVAO, IVANOV"/>
    <s v="ŠVICA, ŠVICA 7"/>
    <s v="1/1"/>
    <n v="1"/>
    <n v="1"/>
    <s v="SVICA902/9"/>
  </r>
  <r>
    <n v="1663"/>
    <x v="8"/>
    <x v="0"/>
    <n v="321028"/>
    <x v="2"/>
    <s v="958/1"/>
    <x v="0"/>
    <n v="23685.434399599999"/>
    <n v="23685"/>
    <x v="788"/>
    <x v="249"/>
    <s v="958"/>
    <s v="1"/>
    <s v="ŠUMA"/>
    <x v="723"/>
    <x v="685"/>
    <n v="23706"/>
    <s v="BANIĆ IVAN, JURIN"/>
    <s v="ŠVICA, ŠVICA 14"/>
    <s v="1/1"/>
    <n v="1"/>
    <n v="1"/>
    <s v="SVICA958/1"/>
  </r>
  <r>
    <n v="1668"/>
    <x v="8"/>
    <x v="0"/>
    <n v="321028"/>
    <x v="2"/>
    <s v="958/2a"/>
    <x v="0"/>
    <n v="20217.591088000001"/>
    <n v="20218"/>
    <x v="789"/>
    <x v="258"/>
    <s v="958"/>
    <s v="2A"/>
    <s v="PAŠNJAK"/>
    <x v="724"/>
    <x v="686"/>
    <n v="20123"/>
    <s v="KOSTELAC NIKOLA, TOMIN"/>
    <s v="ŠVICA, ŠVICA 12"/>
    <s v="1/1"/>
    <n v="1"/>
    <n v="1"/>
    <s v="SVICA958/2A"/>
  </r>
  <r>
    <n v="1664"/>
    <x v="8"/>
    <x v="0"/>
    <n v="321028"/>
    <x v="2"/>
    <s v="958/3"/>
    <x v="0"/>
    <n v="440.26662699600001"/>
    <n v="440"/>
    <x v="790"/>
    <x v="259"/>
    <s v="958"/>
    <s v="3"/>
    <s v="ŠUMA"/>
    <x v="371"/>
    <x v="289"/>
    <n v="432"/>
    <s v="KOSTELAC ZVONKO, IVANOV"/>
    <s v="ŠVICA, ŠVICA 12/B"/>
    <s v="1/1"/>
    <n v="1"/>
    <n v="1"/>
    <s v="SVICA958/3"/>
  </r>
  <r>
    <n v="1665"/>
    <x v="8"/>
    <x v="0"/>
    <n v="321028"/>
    <x v="2"/>
    <s v="958/6"/>
    <x v="1"/>
    <n v="1894.6208610199999"/>
    <n v="2293"/>
    <x v="791"/>
    <x v="260"/>
    <s v="958"/>
    <s v="6"/>
    <s v="ŠUMA"/>
    <x v="725"/>
    <x v="687"/>
    <n v="952.26800799195371"/>
    <s v="OREŠKOVIĆ KATARINA, Ž.VLADISLAVA rođ. LADIŠI"/>
    <s v="ŠVICA, ŠVICA 11"/>
    <s v="1/2"/>
    <n v="1"/>
    <n v="2"/>
    <s v="SVICA958/6"/>
  </r>
  <r>
    <n v="1666"/>
    <x v="8"/>
    <x v="0"/>
    <n v="321028"/>
    <x v="2"/>
    <s v="958/6"/>
    <x v="1"/>
    <n v="1894.6208610199999"/>
    <n v="2293"/>
    <x v="791"/>
    <x v="260"/>
    <s v="958"/>
    <s v="6"/>
    <s v="ŠUMA"/>
    <x v="725"/>
    <x v="687"/>
    <n v="952.26800799195371"/>
    <s v="OREŠKOVIĆ VLADISLAV, IVANOV"/>
    <s v="ŠVICA, ŠVICA 11"/>
    <s v="1/2"/>
    <n v="1"/>
    <n v="2"/>
    <s v="SVICA958/6"/>
  </r>
  <r>
    <n v="1667"/>
    <x v="8"/>
    <x v="0"/>
    <n v="321028"/>
    <x v="2"/>
    <s v="958/8"/>
    <x v="0"/>
    <n v="1006.41994749"/>
    <n v="1006"/>
    <x v="792"/>
    <x v="157"/>
    <s v="958"/>
    <s v="8"/>
    <s v="ŠUMA"/>
    <x v="726"/>
    <x v="688"/>
    <n v="1033"/>
    <s v="LADIŠIĆ ŽELJKO, IVAN"/>
    <s v="ŠVICA, ŠVICA 10"/>
    <s v="1/1"/>
    <n v="1"/>
    <n v="1"/>
    <s v="SVICA958/8"/>
  </r>
  <r>
    <n v="1669"/>
    <x v="8"/>
    <x v="0"/>
    <n v="321028"/>
    <x v="2"/>
    <s v="959/2"/>
    <x v="1"/>
    <n v="3471.3312173099998"/>
    <n v="5569"/>
    <x v="793"/>
    <x v="261"/>
    <s v="959"/>
    <s v="2"/>
    <s v="ŠUMA"/>
    <x v="540"/>
    <x v="689"/>
    <n v="3459.4879253134313"/>
    <s v="LADIŠIĆ ŽELJKO, IVAN"/>
    <s v="ŠVICA, ŠVICA 10"/>
    <s v="1/1"/>
    <n v="1"/>
    <n v="1"/>
    <s v="SVICA959/2"/>
  </r>
  <r>
    <n v="1670"/>
    <x v="8"/>
    <x v="0"/>
    <n v="321028"/>
    <x v="2"/>
    <s v="959/3"/>
    <x v="0"/>
    <n v="2862.2956769900002"/>
    <n v="2862"/>
    <x v="794"/>
    <x v="251"/>
    <s v="959"/>
    <s v="3"/>
    <s v="ŠUMA"/>
    <x v="727"/>
    <x v="690"/>
    <n v="2816"/>
    <s v="OREŠKOVIĆ NIKOLA, TOMIN"/>
    <s v="OTOČAC, POLJIČKA 20"/>
    <s v="1/1"/>
    <n v="1"/>
    <n v="1"/>
    <s v="SVICA959/3"/>
  </r>
  <r>
    <n v="1671"/>
    <x v="8"/>
    <x v="0"/>
    <n v="321028"/>
    <x v="2"/>
    <s v="959/4"/>
    <x v="0"/>
    <n v="9487.6870837799997"/>
    <n v="9488"/>
    <x v="795"/>
    <x v="262"/>
    <s v="959"/>
    <s v="4"/>
    <s v="ŠUMA"/>
    <x v="197"/>
    <x v="691"/>
    <n v="1367"/>
    <s v="KOSTELAC ANTON, GRGIN"/>
    <s v="ZAGREB, LAGINJINA 7"/>
    <s v="1/1"/>
    <n v="1"/>
    <n v="1"/>
    <s v="SVICA959/4"/>
  </r>
  <r>
    <n v="1672"/>
    <x v="8"/>
    <x v="0"/>
    <n v="321028"/>
    <x v="2"/>
    <s v="959/4"/>
    <x v="0"/>
    <n v="9487.6870837799997"/>
    <n v="9488"/>
    <x v="795"/>
    <x v="237"/>
    <s v="959"/>
    <s v="4"/>
    <s v="ŠUMA"/>
    <x v="295"/>
    <x v="691"/>
    <n v="2277"/>
    <s v="KOSTELAC IVAN, MIJIN"/>
    <s v="RIJEKA, MARIJE GRBAC 14"/>
    <s v="1/1"/>
    <n v="1"/>
    <n v="1"/>
    <s v="SVICA959/4"/>
  </r>
  <r>
    <n v="1673"/>
    <x v="8"/>
    <x v="0"/>
    <n v="321028"/>
    <x v="2"/>
    <s v="959/4"/>
    <x v="0"/>
    <n v="9487.6870837799997"/>
    <n v="9488"/>
    <x v="795"/>
    <x v="263"/>
    <s v="959"/>
    <s v="4"/>
    <s v="ŠUMA"/>
    <x v="573"/>
    <x v="691"/>
    <n v="2280"/>
    <s v="KOSTELAC MANDICA, UD. IVANA"/>
    <s v="ŠVICA, ŠVICA 16"/>
    <s v="1/1"/>
    <n v="1"/>
    <n v="1"/>
    <s v="SVICA959/4"/>
  </r>
  <r>
    <n v="1674"/>
    <x v="8"/>
    <x v="0"/>
    <n v="321028"/>
    <x v="2"/>
    <s v="959/4"/>
    <x v="0"/>
    <n v="9487.6870837799997"/>
    <n v="9488"/>
    <x v="795"/>
    <x v="29"/>
    <s v="959"/>
    <s v="4"/>
    <s v="ŠUMA"/>
    <x v="728"/>
    <x v="691"/>
    <n v="3651"/>
    <s v="KOSTELAC MATE, MIJIN"/>
    <s v="ŠVICA, ŠVICA 19"/>
    <s v="1/1"/>
    <n v="1"/>
    <n v="1"/>
    <s v="SVICA959/4"/>
  </r>
  <r>
    <n v="1675"/>
    <x v="8"/>
    <x v="0"/>
    <n v="321028"/>
    <x v="2"/>
    <s v="959/5"/>
    <x v="1"/>
    <n v="4170.1840953499996"/>
    <n v="5272"/>
    <x v="796"/>
    <x v="240"/>
    <s v="959"/>
    <s v="5"/>
    <s v="ORANICA"/>
    <x v="621"/>
    <x v="692"/>
    <n v="2740.0450884469647"/>
    <s v="MARKOVIĆ MARTIN, IVANOV"/>
    <s v="ŠVICA, ŠVICA 6"/>
    <s v="1/1"/>
    <n v="1"/>
    <n v="1"/>
    <s v="SVICA959/5"/>
  </r>
  <r>
    <n v="1684"/>
    <x v="9"/>
    <x v="0"/>
    <n v="320889"/>
    <x v="3"/>
    <s v="3345"/>
    <x v="0"/>
    <n v="5893.2264439500004"/>
    <n v="5893"/>
    <x v="797"/>
    <x v="264"/>
    <s v="3345"/>
    <s v="0"/>
    <s v="PAŠNJAK"/>
    <x v="319"/>
    <x v="693"/>
    <n v="1583"/>
    <s v="GROZDANIĆ RADE, JOVIN"/>
    <s v="SRBIJA, RUMA, RUMA 0"/>
    <s v="1/1"/>
    <n v="1"/>
    <n v="1"/>
    <s v="KUTEREVO3345"/>
  </r>
  <r>
    <n v="1685"/>
    <x v="9"/>
    <x v="0"/>
    <n v="320889"/>
    <x v="3"/>
    <s v="3345"/>
    <x v="0"/>
    <n v="5893.2264439500004"/>
    <n v="5893"/>
    <x v="797"/>
    <x v="264"/>
    <s v="3345"/>
    <s v="0"/>
    <s v="ŠUMA"/>
    <x v="17"/>
    <x v="693"/>
    <n v="4316"/>
    <s v="GROZDANIĆ RADE, JOVIN"/>
    <s v="SRBIJA, RUMA, RUMA 0"/>
    <s v="1/1"/>
    <n v="1"/>
    <n v="1"/>
    <s v="KUTEREVO3345"/>
  </r>
  <r>
    <n v="1686"/>
    <x v="9"/>
    <x v="0"/>
    <n v="320889"/>
    <x v="3"/>
    <s v="3346"/>
    <x v="0"/>
    <n v="3861.8032181499998"/>
    <n v="3862"/>
    <x v="798"/>
    <x v="105"/>
    <s v="3346"/>
    <s v="0"/>
    <s v="PAŠNJAK"/>
    <x v="729"/>
    <x v="694"/>
    <n v="1417"/>
    <s v="GROZDANIĆ ŽIVKO, PETROV"/>
    <s v="PONORI, PONORI 52"/>
    <s v="1/1"/>
    <n v="1"/>
    <n v="1"/>
    <s v="KUTEREVO3346"/>
  </r>
  <r>
    <n v="1687"/>
    <x v="9"/>
    <x v="0"/>
    <n v="320889"/>
    <x v="3"/>
    <s v="3346"/>
    <x v="0"/>
    <n v="3861.8032181499998"/>
    <n v="3862"/>
    <x v="798"/>
    <x v="105"/>
    <s v="3346"/>
    <s v="0"/>
    <s v="ŠUMA"/>
    <x v="268"/>
    <x v="694"/>
    <n v="2338"/>
    <s v="GROZDANIĆ ŽIVKO, PETROV"/>
    <s v="PONORI, PONORI 52"/>
    <s v="1/1"/>
    <n v="1"/>
    <n v="1"/>
    <s v="KUTEREVO3346"/>
  </r>
  <r>
    <n v="1688"/>
    <x v="9"/>
    <x v="0"/>
    <n v="320889"/>
    <x v="3"/>
    <s v="3347"/>
    <x v="0"/>
    <n v="3557.7963507300001"/>
    <n v="3558"/>
    <x v="799"/>
    <x v="265"/>
    <s v="3347"/>
    <s v="0"/>
    <s v="ŠUMA"/>
    <x v="730"/>
    <x v="695"/>
    <n v="3471"/>
    <s v="GROZDANIĆ NE­A, UD. MILIVOJA"/>
    <s v="PONORI, PONORI 49"/>
    <s v="1/1"/>
    <n v="1"/>
    <n v="1"/>
    <s v="KUTEREVO3347"/>
  </r>
  <r>
    <n v="1689"/>
    <x v="9"/>
    <x v="0"/>
    <n v="320889"/>
    <x v="3"/>
    <s v="3348"/>
    <x v="0"/>
    <n v="1626.9666407899999"/>
    <n v="1627"/>
    <x v="800"/>
    <x v="239"/>
    <s v="3348"/>
    <s v="0"/>
    <s v="ŠUMA"/>
    <x v="731"/>
    <x v="696"/>
    <n v="1608"/>
    <s v="IVANLEVIĆ MILOŠ"/>
    <s v="BJELKOVAC, BJELKOVAC 0"/>
    <s v="1/1"/>
    <n v="1"/>
    <n v="1"/>
    <s v="KUTEREVO3348"/>
  </r>
  <r>
    <n v="1690"/>
    <x v="9"/>
    <x v="0"/>
    <n v="320889"/>
    <x v="3"/>
    <s v="3349"/>
    <x v="0"/>
    <n v="2815.07726108"/>
    <n v="2815"/>
    <x v="801"/>
    <x v="240"/>
    <s v="3349"/>
    <s v="0"/>
    <s v="ŠUMA"/>
    <x v="732"/>
    <x v="697"/>
    <n v="2712"/>
    <s v="IVANLEVIĆ MILE, ILIJIN"/>
    <s v="PONORI, PONORI 25"/>
    <s v="1/1"/>
    <n v="1"/>
    <n v="1"/>
    <s v="KUTEREVO3349"/>
  </r>
  <r>
    <n v="1691"/>
    <x v="9"/>
    <x v="0"/>
    <n v="320889"/>
    <x v="3"/>
    <s v="3350"/>
    <x v="0"/>
    <n v="3344.91087328"/>
    <n v="3345"/>
    <x v="802"/>
    <x v="240"/>
    <s v="3350"/>
    <s v="0"/>
    <s v="ŠUMA"/>
    <x v="733"/>
    <x v="698"/>
    <n v="3366"/>
    <s v="IVANLEVIĆ MILE, ILIJIN"/>
    <s v="PONORI, PONORI 25"/>
    <s v="1/1"/>
    <n v="1"/>
    <n v="1"/>
    <s v="KUTEREVO3350"/>
  </r>
  <r>
    <n v="1692"/>
    <x v="9"/>
    <x v="0"/>
    <n v="320889"/>
    <x v="3"/>
    <s v="3351"/>
    <x v="0"/>
    <n v="3627.4212250599999"/>
    <n v="3627"/>
    <x v="803"/>
    <x v="240"/>
    <s v="3351"/>
    <s v="0"/>
    <s v="PAŠNJAK"/>
    <x v="734"/>
    <x v="699"/>
    <n v="3575"/>
    <s v="IVANLEVIĆ MILE, ILIJIN"/>
    <s v="PONORI, PONORI 25"/>
    <s v="1/1"/>
    <n v="1"/>
    <n v="1"/>
    <s v="KUTEREVO3351"/>
  </r>
  <r>
    <n v="1693"/>
    <x v="9"/>
    <x v="0"/>
    <n v="320889"/>
    <x v="3"/>
    <s v="3352"/>
    <x v="0"/>
    <n v="4845.8463255200004"/>
    <n v="4846"/>
    <x v="804"/>
    <x v="240"/>
    <s v="3352"/>
    <s v="0"/>
    <s v="ŠUMA"/>
    <x v="735"/>
    <x v="700"/>
    <n v="4812"/>
    <s v="IVANLEVIĆ MILE, ILIJIN"/>
    <s v="PONORI, PONORI 25"/>
    <s v="1/1"/>
    <n v="1"/>
    <n v="1"/>
    <s v="KUTEREVO3352"/>
  </r>
  <r>
    <n v="1694"/>
    <x v="9"/>
    <x v="0"/>
    <n v="320889"/>
    <x v="3"/>
    <s v="3353"/>
    <x v="0"/>
    <n v="5076.5048655999999"/>
    <n v="5077"/>
    <x v="805"/>
    <x v="240"/>
    <s v="3353"/>
    <s v="0"/>
    <s v="ŠUMA"/>
    <x v="736"/>
    <x v="701"/>
    <n v="4992"/>
    <s v="IVANLEVIĆ MILE, ILIJIN"/>
    <s v="PONORI, PONORI 25"/>
    <s v="1/1"/>
    <n v="1"/>
    <n v="1"/>
    <s v="KUTEREVO3353"/>
  </r>
  <r>
    <n v="1695"/>
    <x v="9"/>
    <x v="0"/>
    <n v="320889"/>
    <x v="3"/>
    <s v="3354"/>
    <x v="0"/>
    <n v="1866.6498931000001"/>
    <n v="1867"/>
    <x v="806"/>
    <x v="240"/>
    <s v="3354"/>
    <s v="0"/>
    <s v="ŠUMA"/>
    <x v="737"/>
    <x v="702"/>
    <n v="1770"/>
    <s v="IVANLEVIĆ MILE, ILIJIN"/>
    <s v="PONORI, PONORI 25"/>
    <s v="1/1"/>
    <n v="1"/>
    <n v="1"/>
    <s v="KUTEREVO3354"/>
  </r>
  <r>
    <n v="1696"/>
    <x v="9"/>
    <x v="0"/>
    <n v="320889"/>
    <x v="3"/>
    <s v="3355"/>
    <x v="0"/>
    <n v="2486.2948904599998"/>
    <n v="2486"/>
    <x v="807"/>
    <x v="266"/>
    <s v="3355"/>
    <s v="0"/>
    <s v="PAŠNJAK"/>
    <x v="632"/>
    <x v="494"/>
    <n v="118.14285714285714"/>
    <s v="DESPENIĆ MLADENKA, MIRKO"/>
    <s v="PONORI, PONORI 43"/>
    <s v="1/7"/>
    <n v="1"/>
    <n v="7"/>
    <s v="KUTEREVO3355"/>
  </r>
  <r>
    <n v="1697"/>
    <x v="9"/>
    <x v="0"/>
    <n v="320889"/>
    <x v="3"/>
    <s v="3355"/>
    <x v="0"/>
    <n v="2486.2948904599998"/>
    <n v="2486"/>
    <x v="807"/>
    <x v="266"/>
    <s v="3355"/>
    <s v="0"/>
    <s v="ŠUMA"/>
    <x v="738"/>
    <x v="494"/>
    <n v="243.57142857142858"/>
    <s v="DESPENIĆ MLADENKA, MIRKO"/>
    <s v="PONORI, PONORI 43"/>
    <s v="1/7"/>
    <n v="1"/>
    <n v="7"/>
    <s v="KUTEREVO3355"/>
  </r>
  <r>
    <n v="1698"/>
    <x v="9"/>
    <x v="0"/>
    <n v="320889"/>
    <x v="3"/>
    <s v="3355"/>
    <x v="0"/>
    <n v="2486.2948904599998"/>
    <n v="2486"/>
    <x v="807"/>
    <x v="266"/>
    <s v="3355"/>
    <s v="0"/>
    <s v="PAŠNJAK"/>
    <x v="632"/>
    <x v="494"/>
    <n v="708.85714285714289"/>
    <s v="GROZDANIĆ DUŠAN, MIRKOV"/>
    <s v="PONORI, PONORI 43"/>
    <s v="6/7"/>
    <n v="6"/>
    <n v="7"/>
    <s v="KUTEREVO3355"/>
  </r>
  <r>
    <n v="1699"/>
    <x v="9"/>
    <x v="0"/>
    <n v="320889"/>
    <x v="3"/>
    <s v="3355"/>
    <x v="0"/>
    <n v="2486.2948904599998"/>
    <n v="2486"/>
    <x v="807"/>
    <x v="266"/>
    <s v="3355"/>
    <s v="0"/>
    <s v="ŠUMA"/>
    <x v="738"/>
    <x v="494"/>
    <n v="1461.4285714285713"/>
    <s v="GROZDANIĆ DUŠAN, MIRKOV"/>
    <s v="PONORI, PONORI 43"/>
    <s v="6/7"/>
    <n v="6"/>
    <n v="7"/>
    <s v="KUTEREVO3355"/>
  </r>
  <r>
    <n v="1700"/>
    <x v="9"/>
    <x v="0"/>
    <n v="320889"/>
    <x v="3"/>
    <s v="3356"/>
    <x v="0"/>
    <n v="3382.1681664299999"/>
    <n v="3382"/>
    <x v="808"/>
    <x v="212"/>
    <s v="3356"/>
    <s v="0"/>
    <s v="PAŠNJAK"/>
    <x v="739"/>
    <x v="703"/>
    <n v="1129"/>
    <s v="GROZDANIĆ MILICA, UD. DUŠANA"/>
    <s v="PONORI, PONORI 29"/>
    <s v="1/1"/>
    <n v="1"/>
    <n v="1"/>
    <s v="KUTEREVO3356"/>
  </r>
  <r>
    <n v="1701"/>
    <x v="9"/>
    <x v="0"/>
    <n v="320889"/>
    <x v="3"/>
    <s v="3356"/>
    <x v="0"/>
    <n v="3382.1681664299999"/>
    <n v="3382"/>
    <x v="808"/>
    <x v="212"/>
    <s v="3356"/>
    <s v="0"/>
    <s v="ŠUMA"/>
    <x v="662"/>
    <x v="703"/>
    <n v="2244"/>
    <s v="GROZDANIĆ MILICA, UD. DUŠANA"/>
    <s v="PONORI, PONORI 29"/>
    <s v="1/1"/>
    <n v="1"/>
    <n v="1"/>
    <s v="KUTEREVO3356"/>
  </r>
  <r>
    <n v="1702"/>
    <x v="9"/>
    <x v="0"/>
    <n v="320889"/>
    <x v="3"/>
    <s v="3357"/>
    <x v="0"/>
    <n v="6617.2909085900001"/>
    <n v="6617"/>
    <x v="809"/>
    <x v="212"/>
    <s v="3357"/>
    <s v="0"/>
    <s v="PAŠNJAK"/>
    <x v="9"/>
    <x v="704"/>
    <n v="2158"/>
    <s v="GROZDANIĆ MILICA, UD. DUŠANA"/>
    <s v="PONORI, PONORI 29"/>
    <s v="1/1"/>
    <n v="1"/>
    <n v="1"/>
    <s v="KUTEREVO3357"/>
  </r>
  <r>
    <n v="1703"/>
    <x v="9"/>
    <x v="0"/>
    <n v="320889"/>
    <x v="3"/>
    <s v="3357"/>
    <x v="0"/>
    <n v="6617.2909085900001"/>
    <n v="6617"/>
    <x v="809"/>
    <x v="212"/>
    <s v="3357"/>
    <s v="0"/>
    <s v="ŠUMA"/>
    <x v="740"/>
    <x v="704"/>
    <n v="4266"/>
    <s v="GROZDANIĆ MILICA, UD. DUŠANA"/>
    <s v="PONORI, PONORI 29"/>
    <s v="1/1"/>
    <n v="1"/>
    <n v="1"/>
    <s v="KUTEREVO3357"/>
  </r>
  <r>
    <n v="1704"/>
    <x v="9"/>
    <x v="0"/>
    <n v="320889"/>
    <x v="3"/>
    <s v="3358"/>
    <x v="0"/>
    <n v="7262.6839459800003"/>
    <n v="7263"/>
    <x v="810"/>
    <x v="212"/>
    <s v="3358"/>
    <s v="0"/>
    <s v="PAŠNJAK"/>
    <x v="204"/>
    <x v="705"/>
    <n v="1942"/>
    <s v="GROZDANIĆ MILICA, UD. DUŠANA"/>
    <s v="PONORI, PONORI 29"/>
    <s v="1/1"/>
    <n v="1"/>
    <n v="1"/>
    <s v="KUTEREVO3358"/>
  </r>
  <r>
    <n v="1705"/>
    <x v="9"/>
    <x v="0"/>
    <n v="320889"/>
    <x v="3"/>
    <s v="3358"/>
    <x v="0"/>
    <n v="7262.6839459800003"/>
    <n v="7263"/>
    <x v="810"/>
    <x v="212"/>
    <s v="3358"/>
    <s v="0"/>
    <s v="ŠUMA"/>
    <x v="741"/>
    <x v="705"/>
    <n v="5265"/>
    <s v="GROZDANIĆ MILICA, UD. DUŠANA"/>
    <s v="PONORI, PONORI 29"/>
    <s v="1/1"/>
    <n v="1"/>
    <n v="1"/>
    <s v="KUTEREVO3358"/>
  </r>
  <r>
    <n v="1706"/>
    <x v="9"/>
    <x v="0"/>
    <n v="320889"/>
    <x v="3"/>
    <s v="3359"/>
    <x v="0"/>
    <n v="31422.173573"/>
    <n v="31422"/>
    <x v="811"/>
    <x v="267"/>
    <s v="3359"/>
    <s v="0"/>
    <s v="PAŠNJAK"/>
    <x v="742"/>
    <x v="706"/>
    <n v="5506"/>
    <s v="MATAIJA JOSIP, ANTON"/>
    <s v="NOVI VINODOLSKI, ZAGREBAČKA 36"/>
    <s v="1/1"/>
    <n v="1"/>
    <n v="1"/>
    <s v="KUTEREVO3359"/>
  </r>
  <r>
    <n v="1707"/>
    <x v="9"/>
    <x v="0"/>
    <n v="320889"/>
    <x v="3"/>
    <s v="3359"/>
    <x v="0"/>
    <n v="31422.173573"/>
    <n v="31422"/>
    <x v="811"/>
    <x v="267"/>
    <s v="3359"/>
    <s v="0"/>
    <s v="ŠUMA"/>
    <x v="743"/>
    <x v="706"/>
    <n v="11150"/>
    <s v="MATAIJA JOSIP, ANTON"/>
    <s v="NOVI VINODOLSKI, ZAGREBAČKA 36"/>
    <s v="1/1"/>
    <n v="1"/>
    <n v="1"/>
    <s v="KUTEREVO3359"/>
  </r>
  <r>
    <n v="1708"/>
    <x v="9"/>
    <x v="0"/>
    <n v="320889"/>
    <x v="3"/>
    <s v="3360"/>
    <x v="0"/>
    <n v="1305.9473384999999"/>
    <n v="1306"/>
    <x v="812"/>
    <x v="268"/>
    <s v="3360"/>
    <s v="0"/>
    <s v="PAŠNJAK"/>
    <x v="366"/>
    <x v="327"/>
    <n v="1320"/>
    <s v="GROZDANIĆ DANE, JOVIN"/>
    <s v="PONORI, PONORI 46"/>
    <s v="1/1"/>
    <n v="1"/>
    <n v="1"/>
    <s v="KUTEREVO3360"/>
  </r>
  <r>
    <n v="1709"/>
    <x v="9"/>
    <x v="0"/>
    <n v="320889"/>
    <x v="3"/>
    <s v="3361"/>
    <x v="0"/>
    <n v="854.297835491"/>
    <n v="854"/>
    <x v="813"/>
    <x v="269"/>
    <s v="3361"/>
    <s v="0"/>
    <s v="PAŠNJAK"/>
    <x v="466"/>
    <x v="492"/>
    <n v="580"/>
    <s v="GROZDANIĆ MLADEN, ­URIN"/>
    <s v="FAŽANA, BRAĆE ILIĆ 48"/>
    <s v="2/3"/>
    <n v="2"/>
    <n v="3"/>
    <s v="KUTEREVO3361"/>
  </r>
  <r>
    <n v="1710"/>
    <x v="9"/>
    <x v="0"/>
    <n v="320889"/>
    <x v="3"/>
    <s v="3361"/>
    <x v="0"/>
    <n v="854.297835491"/>
    <n v="854"/>
    <x v="813"/>
    <x v="269"/>
    <s v="3361"/>
    <s v="0"/>
    <s v="PAŠNJAK"/>
    <x v="466"/>
    <x v="492"/>
    <n v="290"/>
    <s v="GROZDANIĆ SVETOZAR, MILETIN"/>
    <s v="ZAGREB, MEKSIČKA 1"/>
    <s v="1/3"/>
    <n v="1"/>
    <n v="3"/>
    <s v="KUTEREVO3361"/>
  </r>
  <r>
    <n v="1711"/>
    <x v="9"/>
    <x v="0"/>
    <n v="320889"/>
    <x v="3"/>
    <s v="3363"/>
    <x v="0"/>
    <n v="583.80691601599995"/>
    <n v="584"/>
    <x v="814"/>
    <x v="265"/>
    <s v="3363"/>
    <s v="0"/>
    <s v="PAŠNJAK"/>
    <x v="261"/>
    <x v="231"/>
    <n v="583"/>
    <s v="GROZDANIĆ NE­A, UD. MILIVOJA"/>
    <s v="PONORI, PONORI 49"/>
    <s v="1/1"/>
    <n v="1"/>
    <n v="1"/>
    <s v="KUTEREVO3363"/>
  </r>
  <r>
    <n v="1712"/>
    <x v="9"/>
    <x v="0"/>
    <n v="320889"/>
    <x v="3"/>
    <s v="3364"/>
    <x v="0"/>
    <n v="221.62591500799999"/>
    <n v="222"/>
    <x v="815"/>
    <x v="270"/>
    <s v="3364"/>
    <s v="0"/>
    <s v="PAŠNJAK"/>
    <x v="112"/>
    <x v="87"/>
    <n v="223"/>
    <s v="GROZDANIĆ MILOŠ, VUJIN"/>
    <s v="KRALJEVICA, SISAČKA 11"/>
    <s v="1/1"/>
    <n v="1"/>
    <n v="1"/>
    <s v="KUTEREVO3364"/>
  </r>
  <r>
    <n v="1714"/>
    <x v="9"/>
    <x v="0"/>
    <n v="320889"/>
    <x v="3"/>
    <s v="3372"/>
    <x v="0"/>
    <n v="1551.70354245"/>
    <n v="1552"/>
    <x v="816"/>
    <x v="268"/>
    <s v="3372"/>
    <s v="0"/>
    <s v="LIVADA"/>
    <x v="744"/>
    <x v="707"/>
    <n v="1543"/>
    <s v="GROZDANIĆ DANE, JOVIN"/>
    <s v="PONORI, PONORI 46"/>
    <s v="1/1"/>
    <n v="1"/>
    <n v="1"/>
    <s v="KUTEREVO3372"/>
  </r>
  <r>
    <n v="1715"/>
    <x v="9"/>
    <x v="0"/>
    <n v="320889"/>
    <x v="3"/>
    <s v="3373"/>
    <x v="0"/>
    <n v="1775.14389304"/>
    <n v="1775"/>
    <x v="817"/>
    <x v="270"/>
    <s v="3373"/>
    <s v="0"/>
    <s v="LIVADA"/>
    <x v="745"/>
    <x v="708"/>
    <n v="1766"/>
    <s v="GROZDANIĆ MILOŠ, VUJIN"/>
    <s v="KRALJEVICA, SISAČKA 11"/>
    <s v="1/1"/>
    <n v="1"/>
    <n v="1"/>
    <s v="KUTEREVO3373"/>
  </r>
  <r>
    <n v="1716"/>
    <x v="9"/>
    <x v="0"/>
    <n v="320889"/>
    <x v="3"/>
    <s v="3374"/>
    <x v="0"/>
    <n v="1200.8424129699999"/>
    <n v="1201"/>
    <x v="818"/>
    <x v="213"/>
    <s v="3374"/>
    <s v="0"/>
    <s v="LIVADA"/>
    <x v="322"/>
    <x v="709"/>
    <n v="1187"/>
    <s v="GROZDANIĆ EVICA, UD. GEORGIJA"/>
    <s v="PONORI, PONORI 45"/>
    <s v="1/1"/>
    <n v="1"/>
    <n v="1"/>
    <s v="KUTEREVO3374"/>
  </r>
  <r>
    <n v="1717"/>
    <x v="9"/>
    <x v="0"/>
    <n v="320889"/>
    <x v="3"/>
    <s v="3377"/>
    <x v="0"/>
    <n v="3642.0444369299998"/>
    <n v="3642"/>
    <x v="819"/>
    <x v="241"/>
    <s v="3377"/>
    <s v="0"/>
    <s v="LIVADA"/>
    <x v="746"/>
    <x v="343"/>
    <n v="3629"/>
    <s v="GROZDANIĆ BOŽO, RADIN"/>
    <s v="PONORI, PONORI 61"/>
    <s v="1/1"/>
    <n v="1"/>
    <n v="1"/>
    <s v="KUTEREVO3377"/>
  </r>
  <r>
    <n v="1718"/>
    <x v="9"/>
    <x v="0"/>
    <n v="320889"/>
    <x v="3"/>
    <s v="3378"/>
    <x v="0"/>
    <n v="2423.51102502"/>
    <n v="2424"/>
    <x v="820"/>
    <x v="241"/>
    <s v="3378"/>
    <s v="0"/>
    <s v="PAŠNJAK"/>
    <x v="298"/>
    <x v="710"/>
    <n v="2374"/>
    <s v="GROZDANIĆ BOŽO, RADIN"/>
    <s v="PONORI, PONORI 61"/>
    <s v="1/1"/>
    <n v="1"/>
    <n v="1"/>
    <s v="KUTEREVO3378"/>
  </r>
  <r>
    <n v="1719"/>
    <x v="9"/>
    <x v="0"/>
    <n v="320889"/>
    <x v="3"/>
    <s v="3379"/>
    <x v="0"/>
    <n v="1846.76244397"/>
    <n v="1847"/>
    <x v="821"/>
    <x v="240"/>
    <s v="3379"/>
    <s v="0"/>
    <s v="PAŠNJAK"/>
    <x v="644"/>
    <x v="711"/>
    <n v="1881"/>
    <s v="IVANLEVIĆ MILE, ILIJIN"/>
    <s v="PONORI, PONORI 25"/>
    <s v="1/1"/>
    <n v="1"/>
    <n v="1"/>
    <s v="KUTEREVO3379"/>
  </r>
  <r>
    <n v="1720"/>
    <x v="9"/>
    <x v="0"/>
    <n v="320889"/>
    <x v="3"/>
    <s v="3380"/>
    <x v="0"/>
    <n v="2187.3920130400002"/>
    <n v="2187"/>
    <x v="822"/>
    <x v="240"/>
    <s v="3380"/>
    <s v="0"/>
    <s v="LIVADA"/>
    <x v="747"/>
    <x v="712"/>
    <n v="2176"/>
    <s v="IVANLEVIĆ MILE, ILIJIN"/>
    <s v="PONORI, PONORI 25"/>
    <s v="1/1"/>
    <n v="1"/>
    <n v="1"/>
    <s v="KUTEREVO3380"/>
  </r>
  <r>
    <n v="1721"/>
    <x v="9"/>
    <x v="0"/>
    <n v="320889"/>
    <x v="3"/>
    <s v="3381"/>
    <x v="0"/>
    <n v="2770.1819864200002"/>
    <n v="2770"/>
    <x v="823"/>
    <x v="271"/>
    <s v="3381"/>
    <s v="0"/>
    <s v="LIVADA"/>
    <x v="748"/>
    <x v="713"/>
    <n v="2733"/>
    <s v="GROZDANIĆ ­URO, MIĆANOV"/>
    <s v="PONORI, PONORI 34"/>
    <s v="1/1"/>
    <n v="1"/>
    <n v="1"/>
    <s v="KUTEREVO3381"/>
  </r>
  <r>
    <n v="1722"/>
    <x v="9"/>
    <x v="0"/>
    <n v="320889"/>
    <x v="3"/>
    <s v="3382"/>
    <x v="0"/>
    <n v="5647.6472780000004"/>
    <n v="5648"/>
    <x v="824"/>
    <x v="272"/>
    <s v="3382"/>
    <s v="0"/>
    <s v="LIVADA"/>
    <x v="749"/>
    <x v="714"/>
    <n v="5654"/>
    <s v="JELOVAC MILE, ­URIN"/>
    <s v="PONORI, PONORI 32"/>
    <s v="1/1"/>
    <n v="1"/>
    <n v="1"/>
    <s v="KUTEREVO3382"/>
  </r>
  <r>
    <n v="1723"/>
    <x v="9"/>
    <x v="0"/>
    <n v="320889"/>
    <x v="3"/>
    <s v="3383"/>
    <x v="0"/>
    <n v="2891.1974534800001"/>
    <n v="2891"/>
    <x v="825"/>
    <x v="266"/>
    <s v="3383"/>
    <s v="0"/>
    <s v="LIVADA"/>
    <x v="388"/>
    <x v="715"/>
    <n v="430.57142857142856"/>
    <s v="DESPENIĆ MLADENKA, MIRKO"/>
    <s v="PONORI, PONORI 43"/>
    <s v="1/7"/>
    <n v="1"/>
    <n v="7"/>
    <s v="KUTEREVO3383"/>
  </r>
  <r>
    <n v="1724"/>
    <x v="9"/>
    <x v="0"/>
    <n v="320889"/>
    <x v="3"/>
    <s v="3383"/>
    <x v="0"/>
    <n v="2891.1974534800001"/>
    <n v="2891"/>
    <x v="825"/>
    <x v="266"/>
    <s v="3383"/>
    <s v="0"/>
    <s v="LIVADA"/>
    <x v="388"/>
    <x v="715"/>
    <n v="2583.4285714285716"/>
    <s v="GROZDANIĆ DUŠAN, MIRKOV"/>
    <s v="PONORI, PONORI 43"/>
    <s v="6/7"/>
    <n v="6"/>
    <n v="7"/>
    <s v="KUTEREVO3383"/>
  </r>
  <r>
    <n v="1725"/>
    <x v="9"/>
    <x v="0"/>
    <n v="320889"/>
    <x v="3"/>
    <s v="3397"/>
    <x v="0"/>
    <n v="11727.101069"/>
    <n v="11727"/>
    <x v="826"/>
    <x v="273"/>
    <s v="3397"/>
    <s v="0"/>
    <s v="LIVADA"/>
    <x v="750"/>
    <x v="716"/>
    <n v="5841"/>
    <s v="GROZDANIĆ MILOSAVA, KATINA"/>
    <s v="PONORI, PONORI 40"/>
    <s v="1/1"/>
    <n v="1"/>
    <n v="1"/>
    <s v="KUTEREVO3397"/>
  </r>
  <r>
    <n v="1726"/>
    <x v="9"/>
    <x v="0"/>
    <n v="320889"/>
    <x v="3"/>
    <s v="3397"/>
    <x v="0"/>
    <n v="11727.101069"/>
    <n v="11727"/>
    <x v="826"/>
    <x v="214"/>
    <s v="3397"/>
    <s v="0"/>
    <s v="LIVADA"/>
    <x v="750"/>
    <x v="716"/>
    <n v="5841"/>
    <s v="GROZDANIĆ VASILIJE, DANIN"/>
    <s v="PONORI, PONORI 41"/>
    <s v="1/1"/>
    <n v="1"/>
    <n v="1"/>
    <s v="KUTEREVO3397"/>
  </r>
  <r>
    <n v="1727"/>
    <x v="9"/>
    <x v="0"/>
    <n v="320889"/>
    <x v="3"/>
    <s v="3430"/>
    <x v="0"/>
    <n v="2872.4513999800001"/>
    <n v="2872"/>
    <x v="827"/>
    <x v="274"/>
    <s v="3430"/>
    <s v="0"/>
    <s v="PAŠNJAK"/>
    <x v="751"/>
    <x v="717"/>
    <n v="2849"/>
    <s v="GROZDANIĆ DUŠAN, RADIN"/>
    <s v="SRBIJA, RUMA, RUMA 0"/>
    <s v="1/1"/>
    <n v="1"/>
    <n v="1"/>
    <s v="KUTEREVO3430"/>
  </r>
  <r>
    <n v="1728"/>
    <x v="9"/>
    <x v="0"/>
    <n v="320889"/>
    <x v="3"/>
    <s v="3431"/>
    <x v="0"/>
    <n v="2750.8378234900001"/>
    <n v="2751"/>
    <x v="828"/>
    <x v="216"/>
    <s v="3431"/>
    <s v="0"/>
    <s v="PAŠNJAK"/>
    <x v="269"/>
    <x v="718"/>
    <n v="2726"/>
    <s v="GROZDANIĆ MIĆO, JOVIN"/>
    <s v="PONORI, PONORI 55"/>
    <s v="1/1"/>
    <n v="1"/>
    <n v="1"/>
    <s v="KUTEREVO3431"/>
  </r>
  <r>
    <n v="1729"/>
    <x v="9"/>
    <x v="0"/>
    <n v="320889"/>
    <x v="3"/>
    <s v="3433"/>
    <x v="0"/>
    <n v="1012.60256951"/>
    <n v="1013"/>
    <x v="829"/>
    <x v="216"/>
    <s v="3433"/>
    <s v="0"/>
    <s v="LIVADA"/>
    <x v="438"/>
    <x v="403"/>
    <n v="996"/>
    <s v="GROZDANIĆ MIĆO, JOVIN"/>
    <s v="PONORI, PONORI 55"/>
    <s v="1/1"/>
    <n v="1"/>
    <n v="1"/>
    <s v="KUTEREVO3433"/>
  </r>
  <r>
    <n v="1730"/>
    <x v="9"/>
    <x v="0"/>
    <n v="320889"/>
    <x v="3"/>
    <s v="3435"/>
    <x v="0"/>
    <n v="1905.5530524799999"/>
    <n v="1906"/>
    <x v="830"/>
    <x v="275"/>
    <s v="3435"/>
    <s v="0"/>
    <s v="LIVADA"/>
    <x v="752"/>
    <x v="335"/>
    <n v="942"/>
    <s v="GROZDANIĆ STEVO, DANIN"/>
    <s v="PONORI, PONORI 58"/>
    <s v="1/1"/>
    <n v="1"/>
    <n v="1"/>
    <s v="KUTEREVO3435"/>
  </r>
  <r>
    <n v="1731"/>
    <x v="9"/>
    <x v="0"/>
    <n v="320889"/>
    <x v="3"/>
    <s v="3435"/>
    <x v="0"/>
    <n v="1905.5530524799999"/>
    <n v="1906"/>
    <x v="830"/>
    <x v="276"/>
    <s v="3435"/>
    <s v="0"/>
    <s v="LIVADA"/>
    <x v="753"/>
    <x v="335"/>
    <n v="946"/>
    <s v="GROZDANIĆ ­URO, DANIN"/>
    <s v="PONORI, PONORI 57"/>
    <s v="1/1"/>
    <n v="1"/>
    <n v="1"/>
    <s v="KUTEREVO3435"/>
  </r>
  <r>
    <n v="1732"/>
    <x v="9"/>
    <x v="0"/>
    <n v="320889"/>
    <x v="3"/>
    <s v="3436"/>
    <x v="0"/>
    <n v="4326.1515380500005"/>
    <n v="4326"/>
    <x v="831"/>
    <x v="277"/>
    <s v="3436"/>
    <s v="0"/>
    <s v="PAŠNJAK"/>
    <x v="9"/>
    <x v="719"/>
    <n v="2158"/>
    <s v="MILEUSNIĆ DUŠANKA, Ž. PETRA rođ. GROZDANIĆ"/>
    <s v="OTOČAC, KNEZA BRANIMIRA 4"/>
    <s v="1/1"/>
    <n v="1"/>
    <n v="1"/>
    <s v="KUTEREVO3436"/>
  </r>
  <r>
    <n v="1733"/>
    <x v="9"/>
    <x v="0"/>
    <n v="320889"/>
    <x v="3"/>
    <s v="3436"/>
    <x v="0"/>
    <n v="4326.1515380500005"/>
    <n v="4326"/>
    <x v="831"/>
    <x v="277"/>
    <s v="3436"/>
    <s v="0"/>
    <s v="LIVADA"/>
    <x v="658"/>
    <x v="719"/>
    <n v="2205"/>
    <s v="MILEUSNIĆ DUŠANKA, Ž. PETRA rođ. GROZDANIĆ"/>
    <s v="OTOČAC, KNEZA BRANIMIRA 4"/>
    <s v="1/1"/>
    <n v="1"/>
    <n v="1"/>
    <s v="KUTEREVO3436"/>
  </r>
  <r>
    <n v="1734"/>
    <x v="9"/>
    <x v="0"/>
    <n v="320889"/>
    <x v="3"/>
    <s v="3437"/>
    <x v="0"/>
    <n v="1704.470227"/>
    <n v="1704"/>
    <x v="832"/>
    <x v="268"/>
    <s v="3437"/>
    <s v="0"/>
    <s v="LIVADA"/>
    <x v="754"/>
    <x v="720"/>
    <n v="1680"/>
    <s v="GROZDANIĆ DANE, JOVIN"/>
    <s v="PONORI, PONORI 46"/>
    <s v="1/1"/>
    <n v="1"/>
    <n v="1"/>
    <s v="KUTEREVO3437"/>
  </r>
  <r>
    <n v="1735"/>
    <x v="9"/>
    <x v="0"/>
    <n v="320889"/>
    <x v="3"/>
    <s v="3440"/>
    <x v="0"/>
    <n v="6214.5353459500002"/>
    <n v="6215"/>
    <x v="833"/>
    <x v="264"/>
    <s v="3440"/>
    <s v="0"/>
    <s v="LIVADA"/>
    <x v="755"/>
    <x v="721"/>
    <n v="6075"/>
    <s v="GROZDANIĆ RADE, JOVIN"/>
    <s v="SRBIJA, RUMA, RUMA 0"/>
    <s v="1/1"/>
    <n v="1"/>
    <n v="1"/>
    <s v="KUTEREVO3440"/>
  </r>
  <r>
    <n v="1736"/>
    <x v="9"/>
    <x v="0"/>
    <n v="320889"/>
    <x v="3"/>
    <s v="3441"/>
    <x v="0"/>
    <n v="16624.844583400001"/>
    <n v="16625"/>
    <x v="834"/>
    <x v="266"/>
    <s v="3441"/>
    <s v="0"/>
    <s v="ŠUMA"/>
    <x v="27"/>
    <x v="722"/>
    <n v="154.14285714285714"/>
    <s v="DESPENIĆ MLADENKA, MIRKO"/>
    <s v="PONORI, PONORI 43"/>
    <s v="1/7"/>
    <n v="1"/>
    <n v="7"/>
    <s v="KUTEREVO3441"/>
  </r>
  <r>
    <n v="1737"/>
    <x v="9"/>
    <x v="0"/>
    <n v="320889"/>
    <x v="3"/>
    <s v="3441"/>
    <x v="0"/>
    <n v="16624.844583400001"/>
    <n v="16625"/>
    <x v="834"/>
    <x v="266"/>
    <s v="3441"/>
    <s v="0"/>
    <s v="LIVADA"/>
    <x v="756"/>
    <x v="722"/>
    <n v="1025.5714285714287"/>
    <s v="DESPENIĆ MLADENKA, MIRKO"/>
    <s v="PONORI, PONORI 43"/>
    <s v="1/7"/>
    <n v="1"/>
    <n v="7"/>
    <s v="KUTEREVO3441"/>
  </r>
  <r>
    <n v="1738"/>
    <x v="9"/>
    <x v="0"/>
    <n v="320889"/>
    <x v="3"/>
    <s v="3441"/>
    <x v="0"/>
    <n v="16624.844583400001"/>
    <n v="16625"/>
    <x v="834"/>
    <x v="266"/>
    <s v="3441"/>
    <s v="0"/>
    <s v="ŠUMA"/>
    <x v="27"/>
    <x v="722"/>
    <n v="924.85714285714289"/>
    <s v="GROZDANIĆ DUŠAN, MIRKOV"/>
    <s v="PONORI, PONORI 43"/>
    <s v="6/7"/>
    <n v="6"/>
    <n v="7"/>
    <s v="KUTEREVO3441"/>
  </r>
  <r>
    <n v="1739"/>
    <x v="9"/>
    <x v="0"/>
    <n v="320889"/>
    <x v="3"/>
    <s v="3441"/>
    <x v="0"/>
    <n v="16624.844583400001"/>
    <n v="16625"/>
    <x v="834"/>
    <x v="266"/>
    <s v="3441"/>
    <s v="0"/>
    <s v="LIVADA"/>
    <x v="756"/>
    <x v="722"/>
    <n v="6153.4285714285716"/>
    <s v="GROZDANIĆ DUŠAN, MIRKOV"/>
    <s v="PONORI, PONORI 43"/>
    <s v="6/7"/>
    <n v="6"/>
    <n v="7"/>
    <s v="KUTEREVO3441"/>
  </r>
  <r>
    <n v="1740"/>
    <x v="9"/>
    <x v="0"/>
    <n v="320889"/>
    <x v="3"/>
    <s v="3441"/>
    <x v="0"/>
    <n v="16624.844583400001"/>
    <n v="16625"/>
    <x v="834"/>
    <x v="278"/>
    <s v="3441"/>
    <s v="0"/>
    <s v="ŠUMA"/>
    <x v="27"/>
    <x v="722"/>
    <n v="1079"/>
    <s v="GROZDANIĆ VUJO, DANIN"/>
    <s v="PONORI, PONORI 42"/>
    <s v="1/1"/>
    <n v="1"/>
    <n v="1"/>
    <s v="KUTEREVO3441"/>
  </r>
  <r>
    <n v="1741"/>
    <x v="9"/>
    <x v="0"/>
    <n v="320889"/>
    <x v="3"/>
    <s v="3441"/>
    <x v="0"/>
    <n v="16624.844583400001"/>
    <n v="16625"/>
    <x v="834"/>
    <x v="278"/>
    <s v="3441"/>
    <s v="0"/>
    <s v="LIVADA"/>
    <x v="757"/>
    <x v="722"/>
    <n v="7175"/>
    <s v="GROZDANIĆ VUJO, DANIN"/>
    <s v="PONORI, PONORI 42"/>
    <s v="1/1"/>
    <n v="1"/>
    <n v="1"/>
    <s v="KUTEREVO3441"/>
  </r>
  <r>
    <n v="1742"/>
    <x v="9"/>
    <x v="0"/>
    <n v="320889"/>
    <x v="3"/>
    <s v="3442"/>
    <x v="0"/>
    <n v="11301.5304676"/>
    <n v="11302"/>
    <x v="835"/>
    <x v="213"/>
    <s v="3442"/>
    <s v="0"/>
    <s v="LIVADA"/>
    <x v="758"/>
    <x v="723"/>
    <n v="10887"/>
    <s v="GROZDANIĆ EVICA, UD. GEORGIJA"/>
    <s v="PONORI, PONORI 45"/>
    <s v="1/1"/>
    <n v="1"/>
    <n v="1"/>
    <s v="KUTEREVO3442"/>
  </r>
  <r>
    <n v="1743"/>
    <x v="9"/>
    <x v="0"/>
    <n v="320889"/>
    <x v="3"/>
    <s v="3444"/>
    <x v="0"/>
    <n v="2397.5791754799998"/>
    <n v="2398"/>
    <x v="836"/>
    <x v="279"/>
    <s v="3444"/>
    <s v="0"/>
    <s v="LIVADA"/>
    <x v="245"/>
    <x v="214"/>
    <n v="2392"/>
    <s v="GROZDANIĆ PETAR, RANKOV"/>
    <s v="RIJEKA, FRANJE BELUČOVIĆA 22"/>
    <s v="1/1"/>
    <n v="1"/>
    <n v="1"/>
    <s v="KUTEREVO3444"/>
  </r>
  <r>
    <n v="1744"/>
    <x v="9"/>
    <x v="0"/>
    <n v="320889"/>
    <x v="3"/>
    <s v="3445"/>
    <x v="0"/>
    <n v="3093.0806690300001"/>
    <n v="3093"/>
    <x v="837"/>
    <x v="270"/>
    <s v="3445"/>
    <s v="0"/>
    <s v="LIVADA"/>
    <x v="759"/>
    <x v="724"/>
    <n v="3050"/>
    <s v="GROZDANIĆ MILOŠ, VUJIN"/>
    <s v="KRALJEVICA, SISAČKA 11"/>
    <s v="1/1"/>
    <n v="1"/>
    <n v="1"/>
    <s v="KUTEREVO3445"/>
  </r>
  <r>
    <n v="1745"/>
    <x v="9"/>
    <x v="0"/>
    <n v="320889"/>
    <x v="3"/>
    <s v="3446"/>
    <x v="0"/>
    <n v="3509.717169"/>
    <n v="3510"/>
    <x v="838"/>
    <x v="265"/>
    <s v="3446"/>
    <s v="0"/>
    <s v="LIVADA"/>
    <x v="760"/>
    <x v="725"/>
    <n v="3539"/>
    <s v="GROZDANIĆ NE­A, UD. MILIVOJA"/>
    <s v="PONORI, PONORI 49"/>
    <s v="1/1"/>
    <n v="1"/>
    <n v="1"/>
    <s v="KUTEREVO3446"/>
  </r>
  <r>
    <n v="1746"/>
    <x v="9"/>
    <x v="0"/>
    <n v="320889"/>
    <x v="3"/>
    <s v="3447"/>
    <x v="0"/>
    <n v="3606.2655585500002"/>
    <n v="3606"/>
    <x v="839"/>
    <x v="279"/>
    <s v="3447"/>
    <s v="0"/>
    <s v="LIVADA"/>
    <x v="761"/>
    <x v="726"/>
    <n v="3640"/>
    <s v="GROZDANIĆ PETAR, RANKOV"/>
    <s v="RIJEKA, FRANJE BELUČOVIĆA 22"/>
    <s v="1/1"/>
    <n v="1"/>
    <n v="1"/>
    <s v="KUTEREVO3447"/>
  </r>
  <r>
    <n v="1747"/>
    <x v="9"/>
    <x v="0"/>
    <n v="320889"/>
    <x v="3"/>
    <s v="3448"/>
    <x v="0"/>
    <n v="1837.8528259699999"/>
    <n v="1838"/>
    <x v="840"/>
    <x v="268"/>
    <s v="3448"/>
    <s v="0"/>
    <s v="LIVADA"/>
    <x v="208"/>
    <x v="182"/>
    <n v="1816"/>
    <s v="GROZDANIĆ DANE, JOVIN"/>
    <s v="PONORI, PONORI 46"/>
    <s v="1/1"/>
    <n v="1"/>
    <n v="1"/>
    <s v="KUTEREVO3448"/>
  </r>
  <r>
    <n v="1748"/>
    <x v="9"/>
    <x v="0"/>
    <n v="320889"/>
    <x v="3"/>
    <s v="3449"/>
    <x v="0"/>
    <n v="1223.54098802"/>
    <n v="1224"/>
    <x v="841"/>
    <x v="269"/>
    <s v="3449"/>
    <s v="0"/>
    <s v="LIVADA"/>
    <x v="762"/>
    <x v="727"/>
    <n v="820"/>
    <s v="GROZDANIĆ MLADEN, ­URIN"/>
    <s v="FAŽANA, BRAĆE ILIĆ 48"/>
    <s v="2/3"/>
    <n v="2"/>
    <n v="3"/>
    <s v="KUTEREVO3449"/>
  </r>
  <r>
    <n v="1749"/>
    <x v="9"/>
    <x v="0"/>
    <n v="320889"/>
    <x v="3"/>
    <s v="3449"/>
    <x v="0"/>
    <n v="1223.54098802"/>
    <n v="1224"/>
    <x v="841"/>
    <x v="269"/>
    <s v="3449"/>
    <s v="0"/>
    <s v="LIVADA"/>
    <x v="762"/>
    <x v="727"/>
    <n v="410"/>
    <s v="GROZDANIĆ SVETOZAR, MILETIN"/>
    <s v="ZAGREB, MEKSIČKA 1"/>
    <s v="1/3"/>
    <n v="1"/>
    <n v="3"/>
    <s v="KUTEREVO3449"/>
  </r>
  <r>
    <n v="1750"/>
    <x v="9"/>
    <x v="0"/>
    <n v="320889"/>
    <x v="3"/>
    <s v="3450"/>
    <x v="0"/>
    <n v="1742.5343854600001"/>
    <n v="1743"/>
    <x v="842"/>
    <x v="269"/>
    <s v="3450"/>
    <s v="0"/>
    <s v="LIVADA"/>
    <x v="763"/>
    <x v="728"/>
    <n v="1150.6666666666667"/>
    <s v="GROZDANIĆ MLADEN, ­URIN"/>
    <s v="FAŽANA, BRAĆE ILIĆ 48"/>
    <s v="2/3"/>
    <n v="2"/>
    <n v="3"/>
    <s v="KUTEREVO3450"/>
  </r>
  <r>
    <n v="1751"/>
    <x v="9"/>
    <x v="0"/>
    <n v="320889"/>
    <x v="3"/>
    <s v="3450"/>
    <x v="0"/>
    <n v="1742.5343854600001"/>
    <n v="1743"/>
    <x v="842"/>
    <x v="269"/>
    <s v="3450"/>
    <s v="0"/>
    <s v="LIVADA"/>
    <x v="763"/>
    <x v="728"/>
    <n v="575.33333333333337"/>
    <s v="GROZDANIĆ SVETOZAR, MILETIN"/>
    <s v="ZAGREB, MEKSIČKA 1"/>
    <s v="1/3"/>
    <n v="1"/>
    <n v="3"/>
    <s v="KUTEREVO3450"/>
  </r>
  <r>
    <n v="1752"/>
    <x v="9"/>
    <x v="0"/>
    <n v="320889"/>
    <x v="3"/>
    <s v="3451"/>
    <x v="0"/>
    <n v="2259.4102736099999"/>
    <n v="2259"/>
    <x v="843"/>
    <x v="279"/>
    <s v="3451"/>
    <s v="0"/>
    <s v="LIVADA"/>
    <x v="341"/>
    <x v="303"/>
    <n v="2198"/>
    <s v="GROZDANIĆ PETAR, RANKOV"/>
    <s v="RIJEKA, FRANJE BELUČOVIĆA 22"/>
    <s v="1/1"/>
    <n v="1"/>
    <n v="1"/>
    <s v="KUTEREVO3451"/>
  </r>
  <r>
    <n v="1753"/>
    <x v="9"/>
    <x v="0"/>
    <n v="320889"/>
    <x v="3"/>
    <s v="3452"/>
    <x v="0"/>
    <n v="2429.4473390100002"/>
    <n v="2429"/>
    <x v="844"/>
    <x v="265"/>
    <s v="3452"/>
    <s v="0"/>
    <s v="LIVADA"/>
    <x v="126"/>
    <x v="287"/>
    <n v="2428"/>
    <s v="GROZDANIĆ NE­A, UD. MILIVOJA"/>
    <s v="PONORI, PONORI 49"/>
    <s v="1/1"/>
    <n v="1"/>
    <n v="1"/>
    <s v="KUTEREVO3452"/>
  </r>
  <r>
    <n v="1754"/>
    <x v="9"/>
    <x v="0"/>
    <n v="320889"/>
    <x v="3"/>
    <s v="3453"/>
    <x v="0"/>
    <n v="3824.7065924499998"/>
    <n v="3825"/>
    <x v="845"/>
    <x v="270"/>
    <s v="3453"/>
    <s v="0"/>
    <s v="LIVADA"/>
    <x v="357"/>
    <x v="317"/>
    <n v="3751"/>
    <s v="GROZDANIĆ MILOŠ, VUJIN"/>
    <s v="KRALJEVICA, SISAČKA 11"/>
    <s v="1/1"/>
    <n v="1"/>
    <n v="1"/>
    <s v="KUTEREVO3453"/>
  </r>
  <r>
    <n v="1755"/>
    <x v="9"/>
    <x v="0"/>
    <n v="320889"/>
    <x v="3"/>
    <s v="3460"/>
    <x v="0"/>
    <n v="1645.517227"/>
    <n v="1646"/>
    <x v="846"/>
    <x v="273"/>
    <s v="3460"/>
    <s v="0"/>
    <s v="LIVADA"/>
    <x v="764"/>
    <x v="729"/>
    <n v="1644"/>
    <s v="GROZDANIĆ MILOSAVA, KATINA"/>
    <s v="PONORI, PONORI 40"/>
    <s v="1/1"/>
    <n v="1"/>
    <n v="1"/>
    <s v="KUTEREVO3460"/>
  </r>
  <r>
    <n v="1756"/>
    <x v="9"/>
    <x v="0"/>
    <n v="320889"/>
    <x v="3"/>
    <s v="3461"/>
    <x v="1"/>
    <n v="12725.0394091"/>
    <n v="17688"/>
    <x v="847"/>
    <x v="273"/>
    <s v="3461"/>
    <s v="0"/>
    <s v="LIVADA"/>
    <x v="765"/>
    <x v="730"/>
    <n v="5738.7855815462863"/>
    <s v="GROZDANIĆ MILOSAVA, KATINA"/>
    <s v="PONORI, PONORI 40"/>
    <s v="1/1"/>
    <n v="1"/>
    <n v="1"/>
    <s v="KUTEREVO3461"/>
  </r>
  <r>
    <n v="1757"/>
    <x v="9"/>
    <x v="0"/>
    <n v="320889"/>
    <x v="3"/>
    <s v="3461"/>
    <x v="1"/>
    <n v="12725.0394091"/>
    <n v="17688"/>
    <x v="847"/>
    <x v="214"/>
    <s v="3461"/>
    <s v="0"/>
    <s v="LIVADA"/>
    <x v="766"/>
    <x v="730"/>
    <n v="6924.384006817475"/>
    <s v="GROZDANIĆ VASILIJE, DANIN"/>
    <s v="PONORI, PONORI 41"/>
    <s v="1/1"/>
    <n v="1"/>
    <n v="1"/>
    <s v="KUTEREVO3461"/>
  </r>
  <r>
    <n v="1758"/>
    <x v="9"/>
    <x v="0"/>
    <n v="320889"/>
    <x v="3"/>
    <s v="3462"/>
    <x v="0"/>
    <n v="8448.2750902799999"/>
    <n v="8448"/>
    <x v="848"/>
    <x v="181"/>
    <s v="3462"/>
    <s v="0"/>
    <s v="LIVADA"/>
    <x v="767"/>
    <x v="731"/>
    <n v="8434"/>
    <s v="GROZDANIĆ DUŠAN, RADIN"/>
    <s v="PONORI, PONORI 51"/>
    <s v="1/1"/>
    <n v="1"/>
    <n v="1"/>
    <s v="KUTEREVO3462"/>
  </r>
  <r>
    <n v="1759"/>
    <x v="9"/>
    <x v="0"/>
    <n v="320889"/>
    <x v="3"/>
    <s v="3463"/>
    <x v="1"/>
    <n v="3443.2401641800002"/>
    <n v="7048"/>
    <x v="849"/>
    <x v="269"/>
    <s v="3463"/>
    <s v="0"/>
    <s v="LIVADA"/>
    <x v="768"/>
    <x v="732"/>
    <n v="2322.8517641819676"/>
    <s v="GROZDANIĆ MLADEN, ­URIN"/>
    <s v="FAŽANA, BRAĆE ILIĆ 48"/>
    <s v="2/3"/>
    <n v="2"/>
    <n v="3"/>
    <s v="KUTEREVO3463"/>
  </r>
  <r>
    <n v="1760"/>
    <x v="9"/>
    <x v="0"/>
    <n v="320889"/>
    <x v="3"/>
    <s v="3463"/>
    <x v="1"/>
    <n v="3443.2401641800002"/>
    <n v="7048"/>
    <x v="849"/>
    <x v="269"/>
    <s v="3463"/>
    <s v="0"/>
    <s v="LIVADA"/>
    <x v="768"/>
    <x v="732"/>
    <n v="1161.4258820909838"/>
    <s v="GROZDANIĆ SVETOZAR, MILETIN"/>
    <s v="ZAGREB, MEKSIČKA 1"/>
    <s v="1/3"/>
    <n v="1"/>
    <n v="3"/>
    <s v="KUTEREVO3463"/>
  </r>
  <r>
    <n v="1761"/>
    <x v="9"/>
    <x v="0"/>
    <n v="320889"/>
    <x v="3"/>
    <s v="3466"/>
    <x v="1"/>
    <n v="2368.2171034500002"/>
    <n v="11499"/>
    <x v="850"/>
    <x v="280"/>
    <s v="3466"/>
    <s v="0"/>
    <s v="PAŠNJAK"/>
    <x v="102"/>
    <x v="733"/>
    <n v="370.29779563467258"/>
    <s v="GROZDANIĆ MILOŠ, ISAKOV"/>
    <s v="RIJEKA, ĆIRILA KOSOVEČA 5"/>
    <s v="1/1"/>
    <n v="1"/>
    <n v="1"/>
    <s v="KUTEREVO3466"/>
  </r>
  <r>
    <n v="1762"/>
    <x v="9"/>
    <x v="0"/>
    <n v="320889"/>
    <x v="3"/>
    <s v="3466"/>
    <x v="1"/>
    <n v="2368.2171034500002"/>
    <n v="11499"/>
    <x v="850"/>
    <x v="280"/>
    <s v="3466"/>
    <s v="0"/>
    <s v="LIVADA"/>
    <x v="383"/>
    <x v="733"/>
    <n v="807.32333642264553"/>
    <s v="GROZDANIĆ MILOŠ, ISAKOV"/>
    <s v="RIJEKA, ĆIRILA KOSOVEČA 5"/>
    <s v="1/1"/>
    <n v="1"/>
    <n v="1"/>
    <s v="KUTEREVO3466"/>
  </r>
  <r>
    <n v="1763"/>
    <x v="9"/>
    <x v="0"/>
    <n v="320889"/>
    <x v="3"/>
    <s v="3466"/>
    <x v="1"/>
    <n v="2368.2171034500002"/>
    <n v="11499"/>
    <x v="850"/>
    <x v="281"/>
    <s v="3466"/>
    <s v="0"/>
    <s v="PAŠNJAK"/>
    <x v="102"/>
    <x v="733"/>
    <n v="370.29779563467258"/>
    <s v="GROZDANIĆ PETAR, MIŠIN"/>
    <s v="PONORI, PONORI 36"/>
    <s v="1/1"/>
    <n v="1"/>
    <n v="1"/>
    <s v="KUTEREVO3466"/>
  </r>
  <r>
    <n v="1764"/>
    <x v="9"/>
    <x v="0"/>
    <n v="320889"/>
    <x v="3"/>
    <s v="3466"/>
    <x v="1"/>
    <n v="2368.2171034500002"/>
    <n v="11499"/>
    <x v="850"/>
    <x v="281"/>
    <s v="3466"/>
    <s v="0"/>
    <s v="LIVADA"/>
    <x v="217"/>
    <x v="733"/>
    <n v="806.70548693048534"/>
    <s v="GROZDANIĆ PETAR, MIŠIN"/>
    <s v="PONORI, PONORI 36"/>
    <s v="1/1"/>
    <n v="1"/>
    <n v="1"/>
    <s v="KUTEREVO3466"/>
  </r>
  <r>
    <n v="1765"/>
    <x v="9"/>
    <x v="0"/>
    <n v="320889"/>
    <x v="3"/>
    <s v="3467"/>
    <x v="1"/>
    <n v="1832.0899127499999"/>
    <n v="6235"/>
    <x v="851"/>
    <x v="271"/>
    <s v="3467"/>
    <s v="0"/>
    <s v="ORANICA"/>
    <x v="25"/>
    <x v="734"/>
    <n v="422.83518595785887"/>
    <s v="GROZDANIĆ ­URO, MIĆANOV"/>
    <s v="PONORI, PONORI 34"/>
    <s v="1/1"/>
    <n v="1"/>
    <n v="1"/>
    <s v="KUTEREVO3467"/>
  </r>
  <r>
    <n v="1766"/>
    <x v="9"/>
    <x v="0"/>
    <n v="320889"/>
    <x v="3"/>
    <s v="3467"/>
    <x v="1"/>
    <n v="1832.0899127499999"/>
    <n v="6235"/>
    <x v="851"/>
    <x v="271"/>
    <s v="3467"/>
    <s v="0"/>
    <s v="LIVADA"/>
    <x v="769"/>
    <x v="734"/>
    <n v="1366.3541450340817"/>
    <s v="GROZDANIĆ ­URO, MIĆANOV"/>
    <s v="PONORI, PONORI 34"/>
    <s v="1/1"/>
    <n v="1"/>
    <n v="1"/>
    <s v="KUTEREVO3467"/>
  </r>
  <r>
    <n v="1767"/>
    <x v="9"/>
    <x v="0"/>
    <n v="320889"/>
    <x v="3"/>
    <s v="3468"/>
    <x v="0"/>
    <n v="12647.123937599999"/>
    <n v="12647"/>
    <x v="852"/>
    <x v="278"/>
    <s v="3468"/>
    <s v="0"/>
    <s v="PAŠNJAK"/>
    <x v="770"/>
    <x v="735"/>
    <n v="12739"/>
    <s v="GROZDANIĆ VUJO, DANIN"/>
    <s v="PONORI, PONORI 42"/>
    <s v="1/1"/>
    <n v="1"/>
    <n v="1"/>
    <s v="KUTEREVO3468"/>
  </r>
  <r>
    <n v="1768"/>
    <x v="9"/>
    <x v="0"/>
    <n v="320889"/>
    <x v="3"/>
    <s v="3482"/>
    <x v="0"/>
    <n v="2072.8662789999998"/>
    <n v="2073"/>
    <x v="853"/>
    <x v="265"/>
    <s v="3482"/>
    <s v="0"/>
    <s v="ORANICA"/>
    <x v="771"/>
    <x v="736"/>
    <n v="2093"/>
    <s v="GROZDANIĆ NE­A, UD. MILIVOJA"/>
    <s v="PONORI, PONORI 49"/>
    <s v="1/1"/>
    <n v="1"/>
    <n v="1"/>
    <s v="KUTEREVO3482"/>
  </r>
  <r>
    <n v="1769"/>
    <x v="9"/>
    <x v="0"/>
    <n v="320889"/>
    <x v="3"/>
    <s v="3483"/>
    <x v="0"/>
    <n v="2323.2611670299998"/>
    <n v="2323"/>
    <x v="854"/>
    <x v="266"/>
    <s v="3483"/>
    <s v="0"/>
    <s v="ORANICA"/>
    <x v="772"/>
    <x v="737"/>
    <n v="332.42857142857144"/>
    <s v="DESPENIĆ MLADENKA, MIRKO"/>
    <s v="PONORI, PONORI 43"/>
    <s v="1/7"/>
    <n v="1"/>
    <n v="7"/>
    <s v="KUTEREVO3483"/>
  </r>
  <r>
    <n v="1770"/>
    <x v="9"/>
    <x v="0"/>
    <n v="320889"/>
    <x v="3"/>
    <s v="3483"/>
    <x v="0"/>
    <n v="2323.2611670299998"/>
    <n v="2323"/>
    <x v="854"/>
    <x v="266"/>
    <s v="3483"/>
    <s v="0"/>
    <s v="ORANICA"/>
    <x v="772"/>
    <x v="737"/>
    <n v="1994.5714285714287"/>
    <s v="GROZDANIĆ DUŠAN, MIRKOV"/>
    <s v="PONORI, PONORI 43"/>
    <s v="6/7"/>
    <n v="6"/>
    <n v="7"/>
    <s v="KUTEREVO3483"/>
  </r>
  <r>
    <n v="1771"/>
    <x v="9"/>
    <x v="0"/>
    <n v="320889"/>
    <x v="3"/>
    <s v="3484"/>
    <x v="0"/>
    <n v="3414.0487789700001"/>
    <n v="3414"/>
    <x v="855"/>
    <x v="216"/>
    <s v="3484"/>
    <s v="0"/>
    <s v="ORANICA"/>
    <x v="773"/>
    <x v="738"/>
    <n v="3384"/>
    <s v="GROZDANIĆ MIĆO, JOVIN"/>
    <s v="PONORI, PONORI 55"/>
    <s v="1/1"/>
    <n v="1"/>
    <n v="1"/>
    <s v="KUTEREVO3484"/>
  </r>
  <r>
    <n v="1713"/>
    <x v="9"/>
    <x v="0"/>
    <n v="320889"/>
    <x v="3"/>
    <s v="3371/2"/>
    <x v="0"/>
    <n v="14296.2180893"/>
    <n v="14296"/>
    <x v="856"/>
    <x v="156"/>
    <s v="3371"/>
    <s v="2"/>
    <s v="LIVADA"/>
    <x v="774"/>
    <x v="739"/>
    <n v="14343"/>
    <s v="DIKLIĆ NIKOLA, MILIN"/>
    <s v="PONORI, PONORI 73"/>
    <s v="1/1"/>
    <n v="1"/>
    <n v="1"/>
    <s v="KUTEREVO3371/2"/>
  </r>
  <r>
    <n v="1772"/>
    <x v="9"/>
    <x v="0"/>
    <n v="321028"/>
    <x v="2"/>
    <s v="2983"/>
    <x v="0"/>
    <n v="2022.46980996"/>
    <n v="2022"/>
    <x v="857"/>
    <x v="282"/>
    <s v="2983"/>
    <s v="0"/>
    <s v="ŠUMA"/>
    <x v="420"/>
    <x v="385"/>
    <n v="2032"/>
    <s v="GROZDANIĆ NEVENKA, Ž. STEVE"/>
    <s v="PONORI, PONORI 58"/>
    <s v="1/1"/>
    <n v="1"/>
    <n v="1"/>
    <s v="SVICA2983"/>
  </r>
  <r>
    <n v="1773"/>
    <x v="9"/>
    <x v="0"/>
    <n v="321028"/>
    <x v="2"/>
    <s v="4465"/>
    <x v="0"/>
    <n v="991.28305601900001"/>
    <n v="991"/>
    <x v="858"/>
    <x v="283"/>
    <s v="4465"/>
    <s v="0"/>
    <s v="ORANICA"/>
    <x v="275"/>
    <x v="245"/>
    <n v="964"/>
    <s v="GROZDANIĆ DANE, JOVIN"/>
    <s v="PONORI, PONORI 46"/>
    <s v="1/1"/>
    <n v="1"/>
    <n v="1"/>
    <s v="SVICA4465"/>
  </r>
  <r>
    <n v="1774"/>
    <x v="9"/>
    <x v="0"/>
    <n v="321028"/>
    <x v="2"/>
    <s v="4467"/>
    <x v="0"/>
    <n v="1991.6065885099999"/>
    <n v="1992"/>
    <x v="859"/>
    <x v="80"/>
    <s v="4467"/>
    <s v="0"/>
    <s v="PAŠNJAK"/>
    <x v="775"/>
    <x v="740"/>
    <n v="1964"/>
    <s v="GROZDANIĆ PETAR, RANKOV"/>
    <s v="RIJEKA, FRANJE BELUČOVIĆA 22"/>
    <s v="1/1"/>
    <n v="1"/>
    <n v="1"/>
    <s v="SVICA4467"/>
  </r>
  <r>
    <n v="1775"/>
    <x v="9"/>
    <x v="0"/>
    <n v="321028"/>
    <x v="2"/>
    <s v="4468"/>
    <x v="0"/>
    <n v="1070.54491151"/>
    <n v="1071"/>
    <x v="860"/>
    <x v="80"/>
    <s v="4468"/>
    <s v="0"/>
    <s v="PAŠNJAK"/>
    <x v="623"/>
    <x v="741"/>
    <n v="1083"/>
    <s v="GROZDANIĆ PETAR, RANKOV"/>
    <s v="RIJEKA, FRANJE BELUČOVIĆA 22"/>
    <s v="1/1"/>
    <n v="1"/>
    <n v="1"/>
    <s v="SVICA4468"/>
  </r>
  <r>
    <n v="1776"/>
    <x v="9"/>
    <x v="0"/>
    <n v="321028"/>
    <x v="2"/>
    <s v="4469"/>
    <x v="0"/>
    <n v="3875.1925758500001"/>
    <n v="3875"/>
    <x v="861"/>
    <x v="284"/>
    <s v="4469"/>
    <s v="0"/>
    <s v="ORANICA"/>
    <x v="310"/>
    <x v="742"/>
    <n v="1978"/>
    <s v="GROZDANIĆ MILOŠ, VUJIN"/>
    <s v="KRALJEVICA, SISAČKA 11"/>
    <s v="1/1"/>
    <n v="1"/>
    <n v="1"/>
    <s v="SVICA4469"/>
  </r>
  <r>
    <n v="1777"/>
    <x v="9"/>
    <x v="0"/>
    <n v="321028"/>
    <x v="2"/>
    <s v="4469"/>
    <x v="0"/>
    <n v="3875.1925758500001"/>
    <n v="3875"/>
    <x v="861"/>
    <x v="95"/>
    <s v="4469"/>
    <s v="0"/>
    <s v="ORANICA"/>
    <x v="310"/>
    <x v="742"/>
    <n v="1318.6666666666667"/>
    <s v="GROZDANIĆ MLADEN, ­URIN"/>
    <s v="FAŽANA, BRAĆE ILIĆ 48"/>
    <s v="2/3"/>
    <n v="2"/>
    <n v="3"/>
    <s v="SVICA4469"/>
  </r>
  <r>
    <n v="1778"/>
    <x v="9"/>
    <x v="0"/>
    <n v="321028"/>
    <x v="2"/>
    <s v="4469"/>
    <x v="0"/>
    <n v="3875.1925758500001"/>
    <n v="3875"/>
    <x v="861"/>
    <x v="95"/>
    <s v="4469"/>
    <s v="0"/>
    <s v="ORANICA"/>
    <x v="310"/>
    <x v="742"/>
    <n v="659.33333333333337"/>
    <s v="GROZDANIĆ SVETOZAR, MILETIN"/>
    <s v="ZAGREB, MEKSIČKA 1"/>
    <s v="1/3"/>
    <n v="1"/>
    <n v="3"/>
    <s v="SVICA4469"/>
  </r>
  <r>
    <n v="1779"/>
    <x v="9"/>
    <x v="0"/>
    <n v="321028"/>
    <x v="2"/>
    <s v="4558"/>
    <x v="1"/>
    <n v="2851.4056759300001"/>
    <n v="6777"/>
    <x v="862"/>
    <x v="104"/>
    <s v="4558"/>
    <s v="0"/>
    <s v="LIVADA"/>
    <x v="614"/>
    <x v="743"/>
    <n v="701.38605013653682"/>
    <s v="BANJANIN BORISLAV, RADIN"/>
    <s v="PONORI, PONORI 76"/>
    <s v="1/2"/>
    <n v="1"/>
    <n v="2"/>
    <s v="SVICA4558"/>
  </r>
  <r>
    <n v="1780"/>
    <x v="9"/>
    <x v="0"/>
    <n v="321028"/>
    <x v="2"/>
    <s v="4558"/>
    <x v="1"/>
    <n v="2851.4056759300001"/>
    <n v="6777"/>
    <x v="862"/>
    <x v="104"/>
    <s v="4558"/>
    <s v="0"/>
    <s v="LIVADA"/>
    <x v="614"/>
    <x v="743"/>
    <n v="701.38605013653682"/>
    <s v="BANJANIN GORAN, RADIN"/>
    <s v="PONORI, PONORI 76"/>
    <s v="1/2"/>
    <n v="1"/>
    <n v="2"/>
    <s v="SVICA4558"/>
  </r>
  <r>
    <n v="1781"/>
    <x v="9"/>
    <x v="0"/>
    <n v="321028"/>
    <x v="2"/>
    <s v="4558"/>
    <x v="1"/>
    <n v="2851.4056759300001"/>
    <n v="6777"/>
    <x v="862"/>
    <x v="5"/>
    <s v="4558"/>
    <s v="0"/>
    <s v="LIVADA"/>
    <x v="776"/>
    <x v="743"/>
    <n v="1401.0891103507304"/>
    <s v="BANJANIN MIĆO"/>
    <s v="PONORI, PONORI 78"/>
    <s v="1/1"/>
    <n v="1"/>
    <n v="1"/>
    <s v="SVICA4558"/>
  </r>
  <r>
    <n v="1782"/>
    <x v="9"/>
    <x v="0"/>
    <n v="321028"/>
    <x v="2"/>
    <s v="4598"/>
    <x v="1"/>
    <n v="18650.631080800002"/>
    <n v="30696"/>
    <x v="863"/>
    <x v="285"/>
    <s v="4598"/>
    <s v="0"/>
    <s v="PAŠNJAK"/>
    <x v="100"/>
    <x v="744"/>
    <n v="2185.5069063603601"/>
    <s v="GROZDANIĆ ANKA, UD. DANE rođ. RAJALIĆ"/>
    <s v="PONORI, PONORI 54"/>
    <s v="1/1"/>
    <n v="1"/>
    <n v="1"/>
    <s v="SVICA4598"/>
  </r>
  <r>
    <n v="1783"/>
    <x v="9"/>
    <x v="0"/>
    <n v="321028"/>
    <x v="2"/>
    <s v="4598"/>
    <x v="1"/>
    <n v="18650.631080800002"/>
    <n v="30696"/>
    <x v="863"/>
    <x v="286"/>
    <s v="4598"/>
    <s v="0"/>
    <s v="PAŠNJAK"/>
    <x v="777"/>
    <x v="744"/>
    <n v="7712.1599005927301"/>
    <s v="GROZDANIĆ DUŠAN, RADIN"/>
    <s v="PONORI, PONORI 51"/>
    <s v="1/1"/>
    <n v="1"/>
    <n v="1"/>
    <s v="SVICA4598"/>
  </r>
  <r>
    <n v="1784"/>
    <x v="9"/>
    <x v="0"/>
    <n v="321028"/>
    <x v="2"/>
    <s v="4598"/>
    <x v="1"/>
    <n v="18650.631080800002"/>
    <n v="30696"/>
    <x v="863"/>
    <x v="287"/>
    <s v="4598"/>
    <s v="0"/>
    <s v="PAŠNJAK"/>
    <x v="501"/>
    <x v="744"/>
    <n v="4042.9143605565287"/>
    <s v="GROZDANIĆ ŽIVKO, PETROV"/>
    <s v="PONORI, PONORI 52"/>
    <s v="1/1"/>
    <n v="1"/>
    <n v="1"/>
    <s v="SVICA4598"/>
  </r>
  <r>
    <n v="1785"/>
    <x v="9"/>
    <x v="0"/>
    <n v="321028"/>
    <x v="2"/>
    <s v="4598"/>
    <x v="1"/>
    <n v="18650.631080800002"/>
    <n v="30696"/>
    <x v="863"/>
    <x v="288"/>
    <s v="4598"/>
    <s v="0"/>
    <s v="PAŠNJAK"/>
    <x v="778"/>
    <x v="744"/>
    <n v="4621.9491344685175"/>
    <s v="MILEUSNIĆ DUŠANKA, Ž. PETRA rođ. GROZDANIĆ"/>
    <s v="OTOČAC, KNEZA BRANIMIRA 4"/>
    <s v="1/1"/>
    <n v="1"/>
    <n v="1"/>
    <s v="SVICA4598"/>
  </r>
  <r>
    <n v="1786"/>
    <x v="9"/>
    <x v="0"/>
    <n v="321028"/>
    <x v="2"/>
    <s v="4616"/>
    <x v="0"/>
    <n v="4741.0620144499999"/>
    <n v="4741"/>
    <x v="864"/>
    <x v="289"/>
    <s v="4616"/>
    <s v="0"/>
    <s v="LIVADA"/>
    <x v="779"/>
    <x v="745"/>
    <n v="927.2"/>
    <s v="GROZDANIĆ BRANISLAV, VUJIN"/>
    <s v="CRIKVENICA, PODŠUPERA 64"/>
    <s v="1/5"/>
    <n v="1"/>
    <n v="5"/>
    <s v="SVICA4616"/>
  </r>
  <r>
    <n v="1787"/>
    <x v="9"/>
    <x v="0"/>
    <n v="321028"/>
    <x v="2"/>
    <s v="4616"/>
    <x v="0"/>
    <n v="4741.0620144499999"/>
    <n v="4741"/>
    <x v="864"/>
    <x v="289"/>
    <s v="4616"/>
    <s v="0"/>
    <s v="LIVADA"/>
    <x v="779"/>
    <x v="745"/>
    <n v="927.2"/>
    <s v="GROZDANIĆ DANE, VUJIN"/>
    <s v="PONORI, PONORI 42"/>
    <s v="1/5"/>
    <n v="1"/>
    <n v="5"/>
    <s v="SVICA4616"/>
  </r>
  <r>
    <n v="1788"/>
    <x v="9"/>
    <x v="0"/>
    <n v="321028"/>
    <x v="2"/>
    <s v="4616"/>
    <x v="0"/>
    <n v="4741.0620144499999"/>
    <n v="4741"/>
    <x v="864"/>
    <x v="289"/>
    <s v="4616"/>
    <s v="0"/>
    <s v="LIVADA"/>
    <x v="779"/>
    <x v="745"/>
    <n v="927.2"/>
    <s v="GROZDANIĆ MILAN, VUJIN"/>
    <s v="SRBIJA, SRPSKA CRNJA, FRUŠKOGORSKA  2"/>
    <s v="1/5"/>
    <n v="1"/>
    <n v="5"/>
    <s v="SVICA4616"/>
  </r>
  <r>
    <n v="1789"/>
    <x v="9"/>
    <x v="0"/>
    <n v="321028"/>
    <x v="2"/>
    <s v="4616"/>
    <x v="0"/>
    <n v="4741.0620144499999"/>
    <n v="4741"/>
    <x v="864"/>
    <x v="289"/>
    <s v="4616"/>
    <s v="0"/>
    <s v="LIVADA"/>
    <x v="779"/>
    <x v="745"/>
    <n v="927.2"/>
    <s v="GROZDANIĆ STANKO, VUJIN"/>
    <s v="SRBIJA, TEMERIN, RADE KONČARA 10"/>
    <s v="1/5"/>
    <n v="1"/>
    <n v="5"/>
    <s v="SVICA4616"/>
  </r>
  <r>
    <n v="1790"/>
    <x v="9"/>
    <x v="0"/>
    <n v="321028"/>
    <x v="2"/>
    <s v="4616"/>
    <x v="0"/>
    <n v="4741.0620144499999"/>
    <n v="4741"/>
    <x v="864"/>
    <x v="289"/>
    <s v="4616"/>
    <s v="0"/>
    <s v="LIVADA"/>
    <x v="779"/>
    <x v="745"/>
    <n v="927.2"/>
    <s v="MANJEROVIĆ BRANISLAV"/>
    <s v="CRNA GORA, PODGORICA, IVANA VUJOŠEVIĆA 14"/>
    <s v="1/5"/>
    <n v="1"/>
    <n v="5"/>
    <s v="SVICA4616"/>
  </r>
  <r>
    <n v="1791"/>
    <x v="9"/>
    <x v="0"/>
    <n v="321028"/>
    <x v="2"/>
    <s v="4617"/>
    <x v="0"/>
    <n v="3837.5327988700001"/>
    <n v="3838"/>
    <x v="865"/>
    <x v="290"/>
    <s v="4617"/>
    <s v="0"/>
    <s v="ŠUMA"/>
    <x v="780"/>
    <x v="746"/>
    <n v="318.25"/>
    <s v="DODIG ZORA, Ž. NIKOLE rođ. GROZDANIĆ"/>
    <s v="ZAGREB, SIGET 10"/>
    <s v="1/4"/>
    <n v="1"/>
    <n v="4"/>
    <s v="SVICA4617"/>
  </r>
  <r>
    <n v="1792"/>
    <x v="9"/>
    <x v="0"/>
    <n v="321028"/>
    <x v="2"/>
    <s v="4617"/>
    <x v="0"/>
    <n v="3837.5327988700001"/>
    <n v="3838"/>
    <x v="865"/>
    <x v="285"/>
    <s v="4617"/>
    <s v="0"/>
    <s v="ŠUMA"/>
    <x v="780"/>
    <x v="746"/>
    <n v="1273"/>
    <s v="GROZDANIĆ ANKA, UD. DANE rođ. RAJALIĆ"/>
    <s v="PONORI, PONORI 54"/>
    <s v="1/1"/>
    <n v="1"/>
    <n v="1"/>
    <s v="SVICA4617"/>
  </r>
  <r>
    <n v="1793"/>
    <x v="9"/>
    <x v="0"/>
    <n v="321028"/>
    <x v="2"/>
    <s v="4617"/>
    <x v="0"/>
    <n v="3837.5327988700001"/>
    <n v="3838"/>
    <x v="865"/>
    <x v="290"/>
    <s v="4617"/>
    <s v="0"/>
    <s v="ŠUMA"/>
    <x v="780"/>
    <x v="746"/>
    <n v="318.25"/>
    <s v="GROZDANIĆ MILKA, Ž. SVETE rođ. GROZDANIĆ"/>
    <s v="PONORI, PONORI 47"/>
    <s v="1/4"/>
    <n v="1"/>
    <n v="4"/>
    <s v="SVICA4617"/>
  </r>
  <r>
    <n v="1794"/>
    <x v="9"/>
    <x v="0"/>
    <n v="321028"/>
    <x v="2"/>
    <s v="4617"/>
    <x v="0"/>
    <n v="3837.5327988700001"/>
    <n v="3838"/>
    <x v="865"/>
    <x v="290"/>
    <s v="4617"/>
    <s v="0"/>
    <s v="ŠUMA"/>
    <x v="780"/>
    <x v="746"/>
    <n v="318.25"/>
    <s v="GROZDANIĆ SIMO, ­URIN"/>
    <s v="OTOČAC, BISKUPLJAK 15"/>
    <s v="1/4"/>
    <n v="1"/>
    <n v="4"/>
    <s v="SVICA4617"/>
  </r>
  <r>
    <n v="1795"/>
    <x v="9"/>
    <x v="0"/>
    <n v="321028"/>
    <x v="2"/>
    <s v="4617"/>
    <x v="0"/>
    <n v="3837.5327988700001"/>
    <n v="3838"/>
    <x v="865"/>
    <x v="288"/>
    <s v="4617"/>
    <s v="0"/>
    <s v="ŠUMA"/>
    <x v="780"/>
    <x v="746"/>
    <n v="1273"/>
    <s v="MILEUSNIĆ DUŠANKA, Ž. PETRA rođ. GROZDANIĆ"/>
    <s v="OTOČAC, KNEZA BRANIMIRA 4"/>
    <s v="1/1"/>
    <n v="1"/>
    <n v="1"/>
    <s v="SVICA4617"/>
  </r>
  <r>
    <n v="1796"/>
    <x v="9"/>
    <x v="0"/>
    <n v="321028"/>
    <x v="2"/>
    <s v="4617"/>
    <x v="0"/>
    <n v="3837.5327988700001"/>
    <n v="3838"/>
    <x v="865"/>
    <x v="290"/>
    <s v="4617"/>
    <s v="0"/>
    <s v="ŠUMA"/>
    <x v="780"/>
    <x v="746"/>
    <n v="318.25"/>
    <s v="SEKIZ DARA, Ž. MILOŠA rođ. GROZDANIĆ"/>
    <s v="PONORI, PONORI 21"/>
    <s v="1/4"/>
    <n v="1"/>
    <n v="4"/>
    <s v="SVICA4617"/>
  </r>
  <r>
    <n v="1797"/>
    <x v="9"/>
    <x v="0"/>
    <n v="321028"/>
    <x v="2"/>
    <s v="4618"/>
    <x v="0"/>
    <n v="346.31042597300001"/>
    <n v="346"/>
    <x v="866"/>
    <x v="290"/>
    <s v="4618"/>
    <s v="0"/>
    <s v="ORANICA"/>
    <x v="255"/>
    <x v="467"/>
    <n v="31.5"/>
    <s v="DODIG ZORA, Ž. NIKOLE rođ. GROZDANIĆ"/>
    <s v="ZAGREB, SIGET 10"/>
    <s v="1/4"/>
    <n v="1"/>
    <n v="4"/>
    <s v="SVICA4618"/>
  </r>
  <r>
    <n v="1798"/>
    <x v="9"/>
    <x v="0"/>
    <n v="321028"/>
    <x v="2"/>
    <s v="4618"/>
    <x v="0"/>
    <n v="346.31042597300001"/>
    <n v="346"/>
    <x v="866"/>
    <x v="285"/>
    <s v="4618"/>
    <s v="0"/>
    <s v="ORANICA"/>
    <x v="781"/>
    <x v="467"/>
    <n v="122"/>
    <s v="GROZDANIĆ ANKA, UD. DANE rođ. RAJALIĆ"/>
    <s v="PONORI, PONORI 54"/>
    <s v="1/1"/>
    <n v="1"/>
    <n v="1"/>
    <s v="SVICA4618"/>
  </r>
  <r>
    <n v="1799"/>
    <x v="9"/>
    <x v="0"/>
    <n v="321028"/>
    <x v="2"/>
    <s v="4618"/>
    <x v="0"/>
    <n v="346.31042597300001"/>
    <n v="346"/>
    <x v="866"/>
    <x v="290"/>
    <s v="4618"/>
    <s v="0"/>
    <s v="ORANICA"/>
    <x v="255"/>
    <x v="467"/>
    <n v="31.5"/>
    <s v="GROZDANIĆ MILKA, Ž. SVETE rođ. GROZDANIĆ"/>
    <s v="PONORI, PONORI 47"/>
    <s v="1/4"/>
    <n v="1"/>
    <n v="4"/>
    <s v="SVICA4618"/>
  </r>
  <r>
    <n v="1800"/>
    <x v="9"/>
    <x v="0"/>
    <n v="321028"/>
    <x v="2"/>
    <s v="4618"/>
    <x v="0"/>
    <n v="346.31042597300001"/>
    <n v="346"/>
    <x v="866"/>
    <x v="290"/>
    <s v="4618"/>
    <s v="0"/>
    <s v="ORANICA"/>
    <x v="255"/>
    <x v="467"/>
    <n v="31.5"/>
    <s v="GROZDANIĆ SIMO, ­URIN"/>
    <s v="OTOČAC, BISKUPLJAK 15"/>
    <s v="1/4"/>
    <n v="1"/>
    <n v="4"/>
    <s v="SVICA4618"/>
  </r>
  <r>
    <n v="1801"/>
    <x v="9"/>
    <x v="0"/>
    <n v="321028"/>
    <x v="2"/>
    <s v="4618"/>
    <x v="0"/>
    <n v="346.31042597300001"/>
    <n v="346"/>
    <x v="866"/>
    <x v="288"/>
    <s v="4618"/>
    <s v="0"/>
    <s v="ORANICA"/>
    <x v="255"/>
    <x v="467"/>
    <n v="126"/>
    <s v="MILEUSNIĆ DUŠANKA, Ž. PETRA rođ. GROZDANIĆ"/>
    <s v="OTOČAC, KNEZA BRANIMIRA 4"/>
    <s v="1/1"/>
    <n v="1"/>
    <n v="1"/>
    <s v="SVICA4618"/>
  </r>
  <r>
    <n v="1802"/>
    <x v="9"/>
    <x v="0"/>
    <n v="321028"/>
    <x v="2"/>
    <s v="4618"/>
    <x v="0"/>
    <n v="346.31042597300001"/>
    <n v="346"/>
    <x v="866"/>
    <x v="290"/>
    <s v="4618"/>
    <s v="0"/>
    <s v="ORANICA"/>
    <x v="255"/>
    <x v="467"/>
    <n v="31.5"/>
    <s v="SEKIZ DARA, Ž. MILOŠA rođ. GROZDANIĆ"/>
    <s v="PONORI, PONORI 21"/>
    <s v="1/4"/>
    <n v="1"/>
    <n v="4"/>
    <s v="SVICA4618"/>
  </r>
  <r>
    <n v="1803"/>
    <x v="9"/>
    <x v="0"/>
    <n v="321028"/>
    <x v="2"/>
    <s v="4619"/>
    <x v="0"/>
    <n v="413.38563849100001"/>
    <n v="413"/>
    <x v="867"/>
    <x v="288"/>
    <s v="4619"/>
    <s v="0"/>
    <s v="ORANICA"/>
    <x v="782"/>
    <x v="747"/>
    <n v="438"/>
    <s v="MILEUSNIĆ DUŠANKA, Ž. PETRA rođ. GROZDANIĆ"/>
    <s v="OTOČAC, KNEZA BRANIMIRA 4"/>
    <s v="1/1"/>
    <n v="1"/>
    <n v="1"/>
    <s v="SVICA4619"/>
  </r>
  <r>
    <n v="1804"/>
    <x v="9"/>
    <x v="0"/>
    <n v="321028"/>
    <x v="2"/>
    <s v="4630"/>
    <x v="2"/>
    <n v="25616"/>
    <n v="25616"/>
    <x v="868"/>
    <x v="287"/>
    <s v="4630"/>
    <s v="0"/>
    <s v="ŠUMA"/>
    <x v="25"/>
    <x v="748"/>
    <n v="1439"/>
    <s v="GROZDANIĆ ŽIVKO, PETROV"/>
    <s v="PONORI, PONORI 52"/>
    <s v="1/1"/>
    <n v="1"/>
    <n v="1"/>
    <s v="SVICA4630"/>
  </r>
  <r>
    <n v="1805"/>
    <x v="9"/>
    <x v="0"/>
    <n v="321028"/>
    <x v="2"/>
    <s v="4634"/>
    <x v="0"/>
    <n v="1075.1468660200001"/>
    <n v="1075"/>
    <x v="869"/>
    <x v="290"/>
    <s v="4634"/>
    <s v="0"/>
    <s v="ŠUMA"/>
    <x v="649"/>
    <x v="218"/>
    <n v="141.25"/>
    <s v="DODIG ZORA, Ž. NIKOLE rođ. GROZDANIĆ"/>
    <s v="ZAGREB, SIGET 10"/>
    <s v="1/4"/>
    <n v="1"/>
    <n v="4"/>
    <s v="SVICA4634"/>
  </r>
  <r>
    <n v="1806"/>
    <x v="9"/>
    <x v="0"/>
    <n v="321028"/>
    <x v="2"/>
    <s v="4634"/>
    <x v="0"/>
    <n v="1075.1468660200001"/>
    <n v="1075"/>
    <x v="869"/>
    <x v="290"/>
    <s v="4634"/>
    <s v="0"/>
    <s v="ŠUMA"/>
    <x v="649"/>
    <x v="218"/>
    <n v="141.25"/>
    <s v="GROZDANIĆ MILKA, Ž. SVETE rođ. GROZDANIĆ"/>
    <s v="PONORI, PONORI 47"/>
    <s v="1/4"/>
    <n v="1"/>
    <n v="4"/>
    <s v="SVICA4634"/>
  </r>
  <r>
    <n v="1807"/>
    <x v="9"/>
    <x v="0"/>
    <n v="321028"/>
    <x v="2"/>
    <s v="4634"/>
    <x v="0"/>
    <n v="1075.1468660200001"/>
    <n v="1075"/>
    <x v="869"/>
    <x v="290"/>
    <s v="4634"/>
    <s v="0"/>
    <s v="ŠUMA"/>
    <x v="649"/>
    <x v="218"/>
    <n v="141.25"/>
    <s v="GROZDANIĆ SIMO, ­URIN"/>
    <s v="OTOČAC, BISKUPLJAK 15"/>
    <s v="1/4"/>
    <n v="1"/>
    <n v="4"/>
    <s v="SVICA4634"/>
  </r>
  <r>
    <n v="1808"/>
    <x v="9"/>
    <x v="0"/>
    <n v="321028"/>
    <x v="2"/>
    <s v="4634"/>
    <x v="0"/>
    <n v="1075.1468660200001"/>
    <n v="1075"/>
    <x v="869"/>
    <x v="288"/>
    <s v="4634"/>
    <s v="0"/>
    <s v="ŠUMA"/>
    <x v="108"/>
    <x v="218"/>
    <n v="561"/>
    <s v="MILEUSNIĆ DUŠANKA, Ž. PETRA rođ. GROZDANIĆ"/>
    <s v="OTOČAC, KNEZA BRANIMIRA 4"/>
    <s v="1/1"/>
    <n v="1"/>
    <n v="1"/>
    <s v="SVICA4634"/>
  </r>
  <r>
    <n v="1809"/>
    <x v="9"/>
    <x v="0"/>
    <n v="321028"/>
    <x v="2"/>
    <s v="4634"/>
    <x v="0"/>
    <n v="1075.1468660200001"/>
    <n v="1075"/>
    <x v="869"/>
    <x v="290"/>
    <s v="4634"/>
    <s v="0"/>
    <s v="ŠUMA"/>
    <x v="649"/>
    <x v="218"/>
    <n v="141.25"/>
    <s v="SEKIZ DARA, Ž. MILOŠA rođ. GROZDANIĆ"/>
    <s v="PONORI, PONORI 21"/>
    <s v="1/4"/>
    <n v="1"/>
    <n v="4"/>
    <s v="SVICA4634"/>
  </r>
  <r>
    <n v="1810"/>
    <x v="9"/>
    <x v="0"/>
    <n v="321028"/>
    <x v="2"/>
    <s v="4636"/>
    <x v="0"/>
    <n v="6268.0196214699999"/>
    <n v="6268"/>
    <x v="870"/>
    <x v="288"/>
    <s v="4636"/>
    <s v="0"/>
    <s v="ŠUMA"/>
    <x v="783"/>
    <x v="749"/>
    <n v="6183"/>
    <s v="MILEUSNIĆ DUŠANKA, Ž. PETRA rođ. GROZDANIĆ"/>
    <s v="OTOČAC, KNEZA BRANIMIRA 4"/>
    <s v="1/1"/>
    <n v="1"/>
    <n v="1"/>
    <s v="SVICA4636"/>
  </r>
  <r>
    <n v="1811"/>
    <x v="9"/>
    <x v="0"/>
    <n v="321028"/>
    <x v="2"/>
    <s v="4637"/>
    <x v="0"/>
    <n v="11063.4018394"/>
    <n v="11063"/>
    <x v="871"/>
    <x v="290"/>
    <s v="4637"/>
    <s v="0"/>
    <s v="ŠUMA"/>
    <x v="15"/>
    <x v="750"/>
    <n v="937"/>
    <s v="DODIG ZORA, Ž. NIKOLE rođ. GROZDANIĆ"/>
    <s v="ZAGREB, SIGET 10"/>
    <s v="1/4"/>
    <n v="1"/>
    <n v="4"/>
    <s v="SVICA4637"/>
  </r>
  <r>
    <n v="1812"/>
    <x v="9"/>
    <x v="0"/>
    <n v="321028"/>
    <x v="2"/>
    <s v="4637"/>
    <x v="0"/>
    <n v="11063.4018394"/>
    <n v="11063"/>
    <x v="871"/>
    <x v="285"/>
    <s v="4637"/>
    <s v="0"/>
    <s v="ŠUMA"/>
    <x v="784"/>
    <x v="750"/>
    <n v="3744"/>
    <s v="GROZDANIĆ ANKA, UD. DANE rođ. RAJALIĆ"/>
    <s v="PONORI, PONORI 54"/>
    <s v="1/1"/>
    <n v="1"/>
    <n v="1"/>
    <s v="SVICA4637"/>
  </r>
  <r>
    <n v="1813"/>
    <x v="9"/>
    <x v="0"/>
    <n v="321028"/>
    <x v="2"/>
    <s v="4637"/>
    <x v="0"/>
    <n v="11063.4018394"/>
    <n v="11063"/>
    <x v="871"/>
    <x v="290"/>
    <s v="4637"/>
    <s v="0"/>
    <s v="ŠUMA"/>
    <x v="15"/>
    <x v="750"/>
    <n v="937"/>
    <s v="GROZDANIĆ MILKA, Ž. SVETE rođ. GROZDANIĆ"/>
    <s v="PONORI, PONORI 47"/>
    <s v="1/4"/>
    <n v="1"/>
    <n v="4"/>
    <s v="SVICA4637"/>
  </r>
  <r>
    <n v="1814"/>
    <x v="9"/>
    <x v="0"/>
    <n v="321028"/>
    <x v="2"/>
    <s v="4637"/>
    <x v="0"/>
    <n v="11063.4018394"/>
    <n v="11063"/>
    <x v="871"/>
    <x v="290"/>
    <s v="4637"/>
    <s v="0"/>
    <s v="ŠUMA"/>
    <x v="15"/>
    <x v="750"/>
    <n v="937"/>
    <s v="GROZDANIĆ SIMO, ­URIN"/>
    <s v="OTOČAC, BISKUPLJAK 15"/>
    <s v="1/4"/>
    <n v="1"/>
    <n v="4"/>
    <s v="SVICA4637"/>
  </r>
  <r>
    <n v="1815"/>
    <x v="9"/>
    <x v="0"/>
    <n v="321028"/>
    <x v="2"/>
    <s v="4637"/>
    <x v="0"/>
    <n v="11063.4018394"/>
    <n v="11063"/>
    <x v="871"/>
    <x v="288"/>
    <s v="4637"/>
    <s v="0"/>
    <s v="ŠUMA"/>
    <x v="784"/>
    <x v="750"/>
    <n v="3744"/>
    <s v="MILEUSNIĆ DUŠANKA, Ž. PETRA rođ. GROZDANIĆ"/>
    <s v="OTOČAC, KNEZA BRANIMIRA 4"/>
    <s v="1/1"/>
    <n v="1"/>
    <n v="1"/>
    <s v="SVICA4637"/>
  </r>
  <r>
    <n v="1816"/>
    <x v="9"/>
    <x v="0"/>
    <n v="321028"/>
    <x v="2"/>
    <s v="4637"/>
    <x v="0"/>
    <n v="11063.4018394"/>
    <n v="11063"/>
    <x v="871"/>
    <x v="290"/>
    <s v="4637"/>
    <s v="0"/>
    <s v="ŠUMA"/>
    <x v="15"/>
    <x v="750"/>
    <n v="937"/>
    <s v="SEKIZ DARA, Ž. MILOŠA rođ. GROZDANIĆ"/>
    <s v="PONORI, PONORI 21"/>
    <s v="1/4"/>
    <n v="1"/>
    <n v="4"/>
    <s v="SVICA4637"/>
  </r>
  <r>
    <n v="1817"/>
    <x v="9"/>
    <x v="0"/>
    <n v="321028"/>
    <x v="2"/>
    <s v="4638"/>
    <x v="0"/>
    <n v="15721.891379000001"/>
    <n v="15722"/>
    <x v="872"/>
    <x v="289"/>
    <s v="4638"/>
    <s v="0"/>
    <s v="ŠUMA"/>
    <x v="785"/>
    <x v="751"/>
    <n v="3155.8"/>
    <s v="GROZDANIĆ BRANISLAV, VUJIN"/>
    <s v="CRIKVENICA, PODŠUPERA 64"/>
    <s v="1/5"/>
    <n v="1"/>
    <n v="5"/>
    <s v="SVICA4638"/>
  </r>
  <r>
    <n v="1818"/>
    <x v="9"/>
    <x v="0"/>
    <n v="321028"/>
    <x v="2"/>
    <s v="4638"/>
    <x v="0"/>
    <n v="15721.891379000001"/>
    <n v="15722"/>
    <x v="872"/>
    <x v="289"/>
    <s v="4638"/>
    <s v="0"/>
    <s v="ŠUMA"/>
    <x v="785"/>
    <x v="751"/>
    <n v="3155.8"/>
    <s v="GROZDANIĆ DANE, VUJIN"/>
    <s v="PONORI, PONORI 42"/>
    <s v="1/5"/>
    <n v="1"/>
    <n v="5"/>
    <s v="SVICA4638"/>
  </r>
  <r>
    <n v="1819"/>
    <x v="9"/>
    <x v="0"/>
    <n v="321028"/>
    <x v="2"/>
    <s v="4638"/>
    <x v="0"/>
    <n v="15721.891379000001"/>
    <n v="15722"/>
    <x v="872"/>
    <x v="289"/>
    <s v="4638"/>
    <s v="0"/>
    <s v="ŠUMA"/>
    <x v="785"/>
    <x v="751"/>
    <n v="3155.8"/>
    <s v="GROZDANIĆ MILAN, VUJIN"/>
    <s v="SRBIJA, SRPSKA CRNJA, FRUŠKOGORSKA  2"/>
    <s v="1/5"/>
    <n v="1"/>
    <n v="5"/>
    <s v="SVICA4638"/>
  </r>
  <r>
    <n v="1820"/>
    <x v="9"/>
    <x v="0"/>
    <n v="321028"/>
    <x v="2"/>
    <s v="4638"/>
    <x v="0"/>
    <n v="15721.891379000001"/>
    <n v="15722"/>
    <x v="872"/>
    <x v="289"/>
    <s v="4638"/>
    <s v="0"/>
    <s v="ŠUMA"/>
    <x v="785"/>
    <x v="751"/>
    <n v="3155.8"/>
    <s v="GROZDANIĆ STANKO, VUJIN"/>
    <s v="SRBIJA, TEMERIN, RADE KONČARA 10"/>
    <s v="1/5"/>
    <n v="1"/>
    <n v="5"/>
    <s v="SVICA4638"/>
  </r>
  <r>
    <n v="1821"/>
    <x v="9"/>
    <x v="0"/>
    <n v="321028"/>
    <x v="2"/>
    <s v="4638"/>
    <x v="0"/>
    <n v="15721.891379000001"/>
    <n v="15722"/>
    <x v="872"/>
    <x v="289"/>
    <s v="4638"/>
    <s v="0"/>
    <s v="ŠUMA"/>
    <x v="785"/>
    <x v="751"/>
    <n v="3155.8"/>
    <s v="MANJEROVIĆ BRANISLAV"/>
    <s v="CRNA GORA, PODGORICA, IVANA VUJOŠEVIĆA 14"/>
    <s v="1/5"/>
    <n v="1"/>
    <n v="5"/>
    <s v="SVICA4638"/>
  </r>
  <r>
    <n v="1822"/>
    <x v="9"/>
    <x v="0"/>
    <n v="321028"/>
    <x v="2"/>
    <s v="4639"/>
    <x v="0"/>
    <n v="825.20396953500006"/>
    <n v="825"/>
    <x v="873"/>
    <x v="289"/>
    <s v="4639"/>
    <s v="0"/>
    <s v="ŠUMA"/>
    <x v="31"/>
    <x v="19"/>
    <n v="164"/>
    <s v="GROZDANIĆ BRANISLAV, VUJIN"/>
    <s v="CRIKVENICA, PODŠUPERA 64"/>
    <s v="1/5"/>
    <n v="1"/>
    <n v="5"/>
    <s v="SVICA4639"/>
  </r>
  <r>
    <n v="1823"/>
    <x v="9"/>
    <x v="0"/>
    <n v="321028"/>
    <x v="2"/>
    <s v="4639"/>
    <x v="0"/>
    <n v="825.20396953500006"/>
    <n v="825"/>
    <x v="873"/>
    <x v="289"/>
    <s v="4639"/>
    <s v="0"/>
    <s v="ŠUMA"/>
    <x v="31"/>
    <x v="19"/>
    <n v="164"/>
    <s v="GROZDANIĆ DANE, VUJIN"/>
    <s v="PONORI, PONORI 42"/>
    <s v="1/5"/>
    <n v="1"/>
    <n v="5"/>
    <s v="SVICA4639"/>
  </r>
  <r>
    <n v="1824"/>
    <x v="9"/>
    <x v="0"/>
    <n v="321028"/>
    <x v="2"/>
    <s v="4639"/>
    <x v="0"/>
    <n v="825.20396953500006"/>
    <n v="825"/>
    <x v="873"/>
    <x v="289"/>
    <s v="4639"/>
    <s v="0"/>
    <s v="ŠUMA"/>
    <x v="31"/>
    <x v="19"/>
    <n v="164"/>
    <s v="GROZDANIĆ MILAN, VUJIN"/>
    <s v="SRBIJA, SRPSKA CRNJA, FRUŠKOGORSKA  2"/>
    <s v="1/5"/>
    <n v="1"/>
    <n v="5"/>
    <s v="SVICA4639"/>
  </r>
  <r>
    <n v="1825"/>
    <x v="9"/>
    <x v="0"/>
    <n v="321028"/>
    <x v="2"/>
    <s v="4639"/>
    <x v="0"/>
    <n v="825.20396953500006"/>
    <n v="825"/>
    <x v="873"/>
    <x v="289"/>
    <s v="4639"/>
    <s v="0"/>
    <s v="ŠUMA"/>
    <x v="31"/>
    <x v="19"/>
    <n v="164"/>
    <s v="GROZDANIĆ STANKO, VUJIN"/>
    <s v="SRBIJA, TEMERIN, RADE KONČARA 10"/>
    <s v="1/5"/>
    <n v="1"/>
    <n v="5"/>
    <s v="SVICA4639"/>
  </r>
  <r>
    <n v="1826"/>
    <x v="9"/>
    <x v="0"/>
    <n v="321028"/>
    <x v="2"/>
    <s v="4639"/>
    <x v="0"/>
    <n v="825.20396953500006"/>
    <n v="825"/>
    <x v="873"/>
    <x v="289"/>
    <s v="4639"/>
    <s v="0"/>
    <s v="ŠUMA"/>
    <x v="31"/>
    <x v="19"/>
    <n v="164"/>
    <s v="MANJEROVIĆ BRANISLAV"/>
    <s v="CRNA GORA, PODGORICA, IVANA VUJOŠEVIĆA 14"/>
    <s v="1/5"/>
    <n v="1"/>
    <n v="5"/>
    <s v="SVICA4639"/>
  </r>
  <r>
    <n v="1827"/>
    <x v="9"/>
    <x v="0"/>
    <n v="321028"/>
    <x v="2"/>
    <s v="4640"/>
    <x v="0"/>
    <n v="1312.4134809699999"/>
    <n v="1312"/>
    <x v="874"/>
    <x v="287"/>
    <s v="4640"/>
    <s v="0"/>
    <s v="ORANICA"/>
    <x v="786"/>
    <x v="752"/>
    <n v="1302"/>
    <s v="GROZDANIĆ ŽIVKO, PETROV"/>
    <s v="PONORI, PONORI 52"/>
    <s v="1/1"/>
    <n v="1"/>
    <n v="1"/>
    <s v="SVICA4640"/>
  </r>
  <r>
    <n v="1828"/>
    <x v="9"/>
    <x v="0"/>
    <n v="321028"/>
    <x v="2"/>
    <s v="4648"/>
    <x v="0"/>
    <n v="1424.65839798"/>
    <n v="1425"/>
    <x v="875"/>
    <x v="5"/>
    <s v="4648"/>
    <s v="0"/>
    <s v="ŠUMA"/>
    <x v="787"/>
    <x v="753"/>
    <n v="1068"/>
    <s v="BANJANIN MIĆO"/>
    <s v="PONORI, PONORI 78"/>
    <s v="1/1"/>
    <n v="1"/>
    <n v="1"/>
    <s v="SVICA4648"/>
  </r>
  <r>
    <n v="1829"/>
    <x v="9"/>
    <x v="0"/>
    <n v="321028"/>
    <x v="2"/>
    <s v="4648"/>
    <x v="0"/>
    <n v="1424.65839798"/>
    <n v="1425"/>
    <x v="875"/>
    <x v="287"/>
    <s v="4648"/>
    <s v="0"/>
    <s v="ŠUMA"/>
    <x v="129"/>
    <x v="753"/>
    <n v="360"/>
    <s v="GROZDANIĆ ŽIVKO, PETROV"/>
    <s v="PONORI, PONORI 52"/>
    <s v="1/1"/>
    <n v="1"/>
    <n v="1"/>
    <s v="SVICA4648"/>
  </r>
  <r>
    <n v="1830"/>
    <x v="9"/>
    <x v="0"/>
    <n v="321028"/>
    <x v="2"/>
    <s v="4649"/>
    <x v="0"/>
    <n v="873.23284352999997"/>
    <n v="873"/>
    <x v="876"/>
    <x v="150"/>
    <s v="4649"/>
    <s v="0"/>
    <s v="LIVADA"/>
    <x v="466"/>
    <x v="492"/>
    <n v="290"/>
    <s v="GROZDANIĆ DUŠAN"/>
    <s v="NOVI VINODOLSKI, TURISTIČKO NASELJE ZAGORA 0"/>
    <s v="1/3"/>
    <n v="1"/>
    <n v="3"/>
    <s v="SVICA4649"/>
  </r>
  <r>
    <n v="1831"/>
    <x v="9"/>
    <x v="0"/>
    <n v="321028"/>
    <x v="2"/>
    <s v="4649"/>
    <x v="0"/>
    <n v="873.23284352999997"/>
    <n v="873"/>
    <x v="876"/>
    <x v="150"/>
    <s v="4649"/>
    <s v="0"/>
    <s v="LIVADA"/>
    <x v="466"/>
    <x v="492"/>
    <n v="290"/>
    <s v="GROZDANIĆ ­OR­E"/>
    <s v="BRANJIN VRH, SPORTSKA 0"/>
    <s v="1/3"/>
    <n v="1"/>
    <n v="3"/>
    <s v="SVICA4649"/>
  </r>
  <r>
    <n v="1832"/>
    <x v="9"/>
    <x v="0"/>
    <n v="321028"/>
    <x v="2"/>
    <s v="4649"/>
    <x v="0"/>
    <n v="873.23284352999997"/>
    <n v="873"/>
    <x v="876"/>
    <x v="150"/>
    <s v="4649"/>
    <s v="0"/>
    <s v="LIVADA"/>
    <x v="466"/>
    <x v="492"/>
    <n v="290"/>
    <s v="GUNJALA NADA"/>
    <s v="RIJEKA, F. KRESNIKA 3"/>
    <s v="1/3"/>
    <n v="1"/>
    <n v="3"/>
    <s v="SVICA4649"/>
  </r>
  <r>
    <n v="1833"/>
    <x v="9"/>
    <x v="0"/>
    <n v="321028"/>
    <x v="2"/>
    <s v="4650"/>
    <x v="0"/>
    <n v="1832.769086"/>
    <n v="1833"/>
    <x v="877"/>
    <x v="150"/>
    <s v="4650"/>
    <s v="0"/>
    <s v="LIVADA"/>
    <x v="788"/>
    <x v="754"/>
    <n v="616.33333333333337"/>
    <s v="GROZDANIĆ DUŠAN"/>
    <s v="NOVI VINODOLSKI, TURISTIČKO NASELJE ZAGORA 0"/>
    <s v="1/3"/>
    <n v="1"/>
    <n v="3"/>
    <s v="SVICA4650"/>
  </r>
  <r>
    <n v="1834"/>
    <x v="9"/>
    <x v="0"/>
    <n v="321028"/>
    <x v="2"/>
    <s v="4650"/>
    <x v="0"/>
    <n v="1832.769086"/>
    <n v="1833"/>
    <x v="877"/>
    <x v="150"/>
    <s v="4650"/>
    <s v="0"/>
    <s v="LIVADA"/>
    <x v="788"/>
    <x v="754"/>
    <n v="616.33333333333337"/>
    <s v="GROZDANIĆ ­OR­E"/>
    <s v="BRANJIN VRH, SPORTSKA 0"/>
    <s v="1/3"/>
    <n v="1"/>
    <n v="3"/>
    <s v="SVICA4650"/>
  </r>
  <r>
    <n v="1835"/>
    <x v="9"/>
    <x v="0"/>
    <n v="321028"/>
    <x v="2"/>
    <s v="4650"/>
    <x v="0"/>
    <n v="1832.769086"/>
    <n v="1833"/>
    <x v="877"/>
    <x v="150"/>
    <s v="4650"/>
    <s v="0"/>
    <s v="LIVADA"/>
    <x v="788"/>
    <x v="754"/>
    <n v="616.33333333333337"/>
    <s v="GUNJALA NADA"/>
    <s v="RIJEKA, F. KRESNIKA 3"/>
    <s v="1/3"/>
    <n v="1"/>
    <n v="3"/>
    <s v="SVICA4650"/>
  </r>
  <r>
    <n v="1836"/>
    <x v="9"/>
    <x v="0"/>
    <n v="321028"/>
    <x v="2"/>
    <s v="4651"/>
    <x v="0"/>
    <n v="1412.55807858"/>
    <n v="1413"/>
    <x v="878"/>
    <x v="150"/>
    <s v="4651"/>
    <s v="0"/>
    <s v="LIVADA"/>
    <x v="33"/>
    <x v="351"/>
    <n v="460.33333333333331"/>
    <s v="GROZDANIĆ DUŠAN"/>
    <s v="NOVI VINODOLSKI, TURISTIČKO NASELJE ZAGORA 0"/>
    <s v="1/3"/>
    <n v="1"/>
    <n v="3"/>
    <s v="SVICA4651"/>
  </r>
  <r>
    <n v="1837"/>
    <x v="9"/>
    <x v="0"/>
    <n v="321028"/>
    <x v="2"/>
    <s v="4651"/>
    <x v="0"/>
    <n v="1412.55807858"/>
    <n v="1413"/>
    <x v="878"/>
    <x v="150"/>
    <s v="4651"/>
    <s v="0"/>
    <s v="LIVADA"/>
    <x v="33"/>
    <x v="351"/>
    <n v="460.33333333333331"/>
    <s v="GROZDANIĆ ­OR­E"/>
    <s v="BRANJIN VRH, SPORTSKA 0"/>
    <s v="1/3"/>
    <n v="1"/>
    <n v="3"/>
    <s v="SVICA4651"/>
  </r>
  <r>
    <n v="1838"/>
    <x v="9"/>
    <x v="0"/>
    <n v="321028"/>
    <x v="2"/>
    <s v="4651"/>
    <x v="0"/>
    <n v="1412.55807858"/>
    <n v="1413"/>
    <x v="878"/>
    <x v="150"/>
    <s v="4651"/>
    <s v="0"/>
    <s v="LIVADA"/>
    <x v="33"/>
    <x v="351"/>
    <n v="460.33333333333331"/>
    <s v="GUNJALA NADA"/>
    <s v="RIJEKA, F. KRESNIKA 3"/>
    <s v="1/3"/>
    <n v="1"/>
    <n v="3"/>
    <s v="SVICA4651"/>
  </r>
  <r>
    <n v="1839"/>
    <x v="9"/>
    <x v="0"/>
    <n v="321028"/>
    <x v="2"/>
    <s v="4652"/>
    <x v="0"/>
    <n v="3938.63768501"/>
    <n v="3939"/>
    <x v="879"/>
    <x v="150"/>
    <s v="4652"/>
    <s v="0"/>
    <s v="ORANICA"/>
    <x v="789"/>
    <x v="755"/>
    <n v="1315.3333333333333"/>
    <s v="GROZDANIĆ DUŠAN"/>
    <s v="NOVI VINODOLSKI, TURISTIČKO NASELJE ZAGORA 0"/>
    <s v="1/3"/>
    <n v="1"/>
    <n v="3"/>
    <s v="SVICA4652"/>
  </r>
  <r>
    <n v="1840"/>
    <x v="9"/>
    <x v="0"/>
    <n v="321028"/>
    <x v="2"/>
    <s v="4652"/>
    <x v="0"/>
    <n v="3938.63768501"/>
    <n v="3939"/>
    <x v="879"/>
    <x v="150"/>
    <s v="4652"/>
    <s v="0"/>
    <s v="ORANICA"/>
    <x v="789"/>
    <x v="755"/>
    <n v="1315.3333333333333"/>
    <s v="GROZDANIĆ ­OR­E"/>
    <s v="BRANJIN VRH, SPORTSKA 0"/>
    <s v="1/3"/>
    <n v="1"/>
    <n v="3"/>
    <s v="SVICA4652"/>
  </r>
  <r>
    <n v="1841"/>
    <x v="9"/>
    <x v="0"/>
    <n v="321028"/>
    <x v="2"/>
    <s v="4652"/>
    <x v="0"/>
    <n v="3938.63768501"/>
    <n v="3939"/>
    <x v="879"/>
    <x v="150"/>
    <s v="4652"/>
    <s v="0"/>
    <s v="ORANICA"/>
    <x v="789"/>
    <x v="755"/>
    <n v="1315.3333333333333"/>
    <s v="GUNJALA NADA"/>
    <s v="RIJEKA, F. KRESNIKA 3"/>
    <s v="1/3"/>
    <n v="1"/>
    <n v="3"/>
    <s v="SVICA4652"/>
  </r>
  <r>
    <n v="1842"/>
    <x v="9"/>
    <x v="0"/>
    <n v="321028"/>
    <x v="2"/>
    <s v="4653"/>
    <x v="0"/>
    <n v="1444.236451"/>
    <n v="1444"/>
    <x v="880"/>
    <x v="150"/>
    <s v="4653"/>
    <s v="0"/>
    <s v="LIVADA"/>
    <x v="407"/>
    <x v="368"/>
    <n v="474.66666666666669"/>
    <s v="GROZDANIĆ DUŠAN"/>
    <s v="NOVI VINODOLSKI, TURISTIČKO NASELJE ZAGORA 0"/>
    <s v="1/3"/>
    <n v="1"/>
    <n v="3"/>
    <s v="SVICA4653"/>
  </r>
  <r>
    <n v="1843"/>
    <x v="9"/>
    <x v="0"/>
    <n v="321028"/>
    <x v="2"/>
    <s v="4653"/>
    <x v="0"/>
    <n v="1444.236451"/>
    <n v="1444"/>
    <x v="880"/>
    <x v="150"/>
    <s v="4653"/>
    <s v="0"/>
    <s v="LIVADA"/>
    <x v="407"/>
    <x v="368"/>
    <n v="474.66666666666669"/>
    <s v="GROZDANIĆ ­OR­E"/>
    <s v="BRANJIN VRH, SPORTSKA 0"/>
    <s v="1/3"/>
    <n v="1"/>
    <n v="3"/>
    <s v="SVICA4653"/>
  </r>
  <r>
    <n v="1844"/>
    <x v="9"/>
    <x v="0"/>
    <n v="321028"/>
    <x v="2"/>
    <s v="4653"/>
    <x v="0"/>
    <n v="1444.236451"/>
    <n v="1444"/>
    <x v="880"/>
    <x v="150"/>
    <s v="4653"/>
    <s v="0"/>
    <s v="LIVADA"/>
    <x v="407"/>
    <x v="368"/>
    <n v="474.66666666666669"/>
    <s v="GUNJALA NADA"/>
    <s v="RIJEKA, F. KRESNIKA 3"/>
    <s v="1/3"/>
    <n v="1"/>
    <n v="3"/>
    <s v="SVICA4653"/>
  </r>
  <r>
    <n v="1845"/>
    <x v="9"/>
    <x v="0"/>
    <n v="321028"/>
    <x v="2"/>
    <s v="4654"/>
    <x v="0"/>
    <n v="1805.24720002"/>
    <n v="1805"/>
    <x v="881"/>
    <x v="284"/>
    <s v="4654"/>
    <s v="0"/>
    <s v="LIVADA"/>
    <x v="263"/>
    <x v="233"/>
    <n v="1802"/>
    <s v="GROZDANIĆ MILOŠ, VUJIN"/>
    <s v="KRALJEVICA, SISAČKA 11"/>
    <s v="1/1"/>
    <n v="1"/>
    <n v="1"/>
    <s v="SVICA4654"/>
  </r>
  <r>
    <n v="1846"/>
    <x v="9"/>
    <x v="0"/>
    <n v="321028"/>
    <x v="2"/>
    <s v="4656"/>
    <x v="0"/>
    <n v="3473.7760314799998"/>
    <n v="3474"/>
    <x v="882"/>
    <x v="284"/>
    <s v="4656"/>
    <s v="0"/>
    <s v="LIVADA"/>
    <x v="790"/>
    <x v="756"/>
    <n v="3543"/>
    <s v="GROZDANIĆ MILOŠ, VUJIN"/>
    <s v="KRALJEVICA, SISAČKA 11"/>
    <s v="1/1"/>
    <n v="1"/>
    <n v="1"/>
    <s v="SVICA4656"/>
  </r>
  <r>
    <n v="1847"/>
    <x v="9"/>
    <x v="0"/>
    <n v="321028"/>
    <x v="2"/>
    <s v="4657"/>
    <x v="0"/>
    <n v="1051.5312840199999"/>
    <n v="1052"/>
    <x v="883"/>
    <x v="284"/>
    <s v="4657"/>
    <s v="0"/>
    <s v="LIVADA"/>
    <x v="88"/>
    <x v="757"/>
    <n v="1021"/>
    <s v="GROZDANIĆ MILOŠ, VUJIN"/>
    <s v="KRALJEVICA, SISAČKA 11"/>
    <s v="1/1"/>
    <n v="1"/>
    <n v="1"/>
    <s v="SVICA4657"/>
  </r>
  <r>
    <n v="1848"/>
    <x v="9"/>
    <x v="0"/>
    <n v="321028"/>
    <x v="2"/>
    <s v="4658"/>
    <x v="0"/>
    <n v="3370.2956684999999"/>
    <n v="3370"/>
    <x v="884"/>
    <x v="291"/>
    <s v="4658"/>
    <s v="0"/>
    <s v="LIVADA"/>
    <x v="791"/>
    <x v="758"/>
    <n v="550.33333333333337"/>
    <s v="GROZDANIĆ BOJA, Ž. MILE"/>
    <s v="PONORI, PONORI 52"/>
    <s v="2/12"/>
    <n v="2"/>
    <n v="12"/>
    <s v="SVICA4658"/>
  </r>
  <r>
    <n v="1849"/>
    <x v="9"/>
    <x v="0"/>
    <n v="321028"/>
    <x v="2"/>
    <s v="4658"/>
    <x v="0"/>
    <n v="3370.2956684999999"/>
    <n v="3370"/>
    <x v="884"/>
    <x v="291"/>
    <s v="4658"/>
    <s v="0"/>
    <s v="LIVADA"/>
    <x v="791"/>
    <x v="758"/>
    <n v="1926.1666666666667"/>
    <s v="GROZDANIĆ MILE, ŽIVKO"/>
    <s v="PONORI, PONORI 52"/>
    <s v="7/12"/>
    <n v="7"/>
    <n v="12"/>
    <s v="SVICA4658"/>
  </r>
  <r>
    <n v="1850"/>
    <x v="9"/>
    <x v="0"/>
    <n v="321028"/>
    <x v="2"/>
    <s v="4658"/>
    <x v="0"/>
    <n v="3370.2956684999999"/>
    <n v="3370"/>
    <x v="884"/>
    <x v="291"/>
    <s v="4658"/>
    <s v="0"/>
    <s v="LIVADA"/>
    <x v="791"/>
    <x v="758"/>
    <n v="825.5"/>
    <s v="GROZDANIĆ SAVO, ŽIVKO"/>
    <s v="SRBIJA I CRNA GORA, RAKOVICA 0"/>
    <s v="3/12"/>
    <n v="3"/>
    <n v="12"/>
    <s v="SVICA4658"/>
  </r>
  <r>
    <n v="1851"/>
    <x v="9"/>
    <x v="0"/>
    <n v="321028"/>
    <x v="2"/>
    <s v="4659"/>
    <x v="0"/>
    <n v="1116.8859605299999"/>
    <n v="1117"/>
    <x v="885"/>
    <x v="287"/>
    <s v="4659"/>
    <s v="0"/>
    <s v="ORANICA"/>
    <x v="792"/>
    <x v="759"/>
    <n v="1075"/>
    <s v="GROZDANIĆ ŽIVKO, PETROV"/>
    <s v="PONORI, PONORI 52"/>
    <s v="1/1"/>
    <n v="1"/>
    <n v="1"/>
    <s v="SVICA4659"/>
  </r>
  <r>
    <n v="1852"/>
    <x v="9"/>
    <x v="0"/>
    <n v="321028"/>
    <x v="2"/>
    <s v="4660"/>
    <x v="0"/>
    <n v="2153.8547385400002"/>
    <n v="2154"/>
    <x v="886"/>
    <x v="291"/>
    <s v="4660"/>
    <s v="0"/>
    <s v="ŠUMA"/>
    <x v="793"/>
    <x v="760"/>
    <n v="356.66666666666669"/>
    <s v="GROZDANIĆ BOJA, Ž. MILE"/>
    <s v="PONORI, PONORI 52"/>
    <s v="2/12"/>
    <n v="2"/>
    <n v="12"/>
    <s v="SVICA4660"/>
  </r>
  <r>
    <n v="1853"/>
    <x v="9"/>
    <x v="0"/>
    <n v="321028"/>
    <x v="2"/>
    <s v="4660"/>
    <x v="0"/>
    <n v="2153.8547385400002"/>
    <n v="2154"/>
    <x v="886"/>
    <x v="291"/>
    <s v="4660"/>
    <s v="0"/>
    <s v="ŠUMA"/>
    <x v="793"/>
    <x v="760"/>
    <n v="1248.3333333333333"/>
    <s v="GROZDANIĆ MILE, ŽIVKO"/>
    <s v="PONORI, PONORI 52"/>
    <s v="7/12"/>
    <n v="7"/>
    <n v="12"/>
    <s v="SVICA4660"/>
  </r>
  <r>
    <n v="1854"/>
    <x v="9"/>
    <x v="0"/>
    <n v="321028"/>
    <x v="2"/>
    <s v="4660"/>
    <x v="0"/>
    <n v="2153.8547385400002"/>
    <n v="2154"/>
    <x v="886"/>
    <x v="291"/>
    <s v="4660"/>
    <s v="0"/>
    <s v="ŠUMA"/>
    <x v="793"/>
    <x v="760"/>
    <n v="535"/>
    <s v="GROZDANIĆ SAVO, ŽIVKO"/>
    <s v="SRBIJA I CRNA GORA, RAKOVICA 0"/>
    <s v="3/12"/>
    <n v="3"/>
    <n v="12"/>
    <s v="SVICA4660"/>
  </r>
  <r>
    <n v="1855"/>
    <x v="9"/>
    <x v="0"/>
    <n v="321028"/>
    <x v="2"/>
    <s v="4661"/>
    <x v="0"/>
    <n v="4598.3348650300004"/>
    <n v="4598"/>
    <x v="887"/>
    <x v="80"/>
    <s v="4661"/>
    <s v="0"/>
    <s v="LIVADA"/>
    <x v="794"/>
    <x v="761"/>
    <n v="4546"/>
    <s v="GROZDANIĆ PETAR, RANKOV"/>
    <s v="RIJEKA, FRANJE BELUČOVIĆA 22"/>
    <s v="1/1"/>
    <n v="1"/>
    <n v="1"/>
    <s v="SVICA4661"/>
  </r>
  <r>
    <n v="1856"/>
    <x v="9"/>
    <x v="0"/>
    <n v="321028"/>
    <x v="2"/>
    <s v="4662"/>
    <x v="0"/>
    <n v="612.27881945499996"/>
    <n v="612"/>
    <x v="888"/>
    <x v="80"/>
    <s v="4662"/>
    <s v="0"/>
    <s v="PAŠNJAK"/>
    <x v="642"/>
    <x v="762"/>
    <n v="637"/>
    <s v="GROZDANIĆ PETAR, RANKOV"/>
    <s v="RIJEKA, FRANJE BELUČOVIĆA 22"/>
    <s v="1/1"/>
    <n v="1"/>
    <n v="1"/>
    <s v="SVICA4662"/>
  </r>
  <r>
    <n v="1857"/>
    <x v="9"/>
    <x v="0"/>
    <n v="321028"/>
    <x v="2"/>
    <s v="4663"/>
    <x v="0"/>
    <n v="2973.8540554800002"/>
    <n v="2974"/>
    <x v="889"/>
    <x v="284"/>
    <s v="4663"/>
    <s v="0"/>
    <s v="PAŠNJAK"/>
    <x v="89"/>
    <x v="65"/>
    <n v="2956"/>
    <s v="GROZDANIĆ MILOŠ, VUJIN"/>
    <s v="KRALJEVICA, SISAČKA 11"/>
    <s v="1/1"/>
    <n v="1"/>
    <n v="1"/>
    <s v="SVICA4663"/>
  </r>
  <r>
    <n v="1858"/>
    <x v="9"/>
    <x v="0"/>
    <n v="321028"/>
    <x v="2"/>
    <s v="4664"/>
    <x v="0"/>
    <n v="1252.97739499"/>
    <n v="1253"/>
    <x v="890"/>
    <x v="284"/>
    <s v="4664"/>
    <s v="0"/>
    <s v="LIVADA"/>
    <x v="218"/>
    <x v="192"/>
    <n v="1244"/>
    <s v="GROZDANIĆ MILOŠ, VUJIN"/>
    <s v="KRALJEVICA, SISAČKA 11"/>
    <s v="1/1"/>
    <n v="1"/>
    <n v="1"/>
    <s v="SVICA4664"/>
  </r>
  <r>
    <n v="1859"/>
    <x v="9"/>
    <x v="0"/>
    <n v="321028"/>
    <x v="2"/>
    <s v="4665"/>
    <x v="0"/>
    <n v="392.72859900499998"/>
    <n v="393"/>
    <x v="891"/>
    <x v="284"/>
    <s v="4665"/>
    <s v="0"/>
    <s v="LIVADA"/>
    <x v="477"/>
    <x v="445"/>
    <n v="367"/>
    <s v="GROZDANIĆ MILOŠ, VUJIN"/>
    <s v="KRALJEVICA, SISAČKA 11"/>
    <s v="1/1"/>
    <n v="1"/>
    <n v="1"/>
    <s v="SVICA4665"/>
  </r>
  <r>
    <n v="1860"/>
    <x v="9"/>
    <x v="0"/>
    <n v="321028"/>
    <x v="2"/>
    <s v="4666"/>
    <x v="0"/>
    <n v="965.75679147100004"/>
    <n v="966"/>
    <x v="892"/>
    <x v="284"/>
    <s v="4666"/>
    <s v="0"/>
    <s v="LIVADA"/>
    <x v="795"/>
    <x v="763"/>
    <n v="960"/>
    <s v="GROZDANIĆ MILOŠ, VUJIN"/>
    <s v="KRALJEVICA, SISAČKA 11"/>
    <s v="1/1"/>
    <n v="1"/>
    <n v="1"/>
    <s v="SVICA4666"/>
  </r>
  <r>
    <n v="1861"/>
    <x v="9"/>
    <x v="0"/>
    <n v="321028"/>
    <x v="2"/>
    <s v="4667"/>
    <x v="0"/>
    <n v="1178.0158540299999"/>
    <n v="1178"/>
    <x v="893"/>
    <x v="284"/>
    <s v="4667"/>
    <s v="0"/>
    <s v="ŠUMA"/>
    <x v="639"/>
    <x v="764"/>
    <n v="1176"/>
    <s v="GROZDANIĆ MILOŠ, VUJIN"/>
    <s v="KRALJEVICA, SISAČKA 11"/>
    <s v="1/1"/>
    <n v="1"/>
    <n v="1"/>
    <s v="SVICA4667"/>
  </r>
  <r>
    <n v="1862"/>
    <x v="9"/>
    <x v="0"/>
    <n v="321028"/>
    <x v="2"/>
    <s v="4668"/>
    <x v="0"/>
    <n v="1711.65579299"/>
    <n v="1712"/>
    <x v="894"/>
    <x v="80"/>
    <s v="4668"/>
    <s v="0"/>
    <s v="ŠUMA"/>
    <x v="262"/>
    <x v="232"/>
    <n v="1741"/>
    <s v="GROZDANIĆ PETAR, RANKOV"/>
    <s v="RIJEKA, FRANJE BELUČOVIĆA 22"/>
    <s v="1/1"/>
    <n v="1"/>
    <n v="1"/>
    <s v="SVICA4668"/>
  </r>
  <r>
    <n v="1863"/>
    <x v="9"/>
    <x v="0"/>
    <n v="321028"/>
    <x v="2"/>
    <s v="4670"/>
    <x v="0"/>
    <n v="1122.2920934900001"/>
    <n v="1122"/>
    <x v="895"/>
    <x v="284"/>
    <s v="4670"/>
    <s v="0"/>
    <s v="ŠUMA"/>
    <x v="796"/>
    <x v="765"/>
    <n v="1093"/>
    <s v="GROZDANIĆ MILOŠ, VUJIN"/>
    <s v="KRALJEVICA, SISAČKA 11"/>
    <s v="1/1"/>
    <n v="1"/>
    <n v="1"/>
    <s v="SVICA4670"/>
  </r>
  <r>
    <n v="1864"/>
    <x v="9"/>
    <x v="0"/>
    <n v="321028"/>
    <x v="2"/>
    <s v="4671"/>
    <x v="0"/>
    <n v="551.90697400900001"/>
    <n v="552"/>
    <x v="896"/>
    <x v="284"/>
    <s v="4671"/>
    <s v="0"/>
    <s v="PAŠNJAK"/>
    <x v="797"/>
    <x v="766"/>
    <n v="572"/>
    <s v="GROZDANIĆ MILOŠ, VUJIN"/>
    <s v="KRALJEVICA, SISAČKA 11"/>
    <s v="1/1"/>
    <n v="1"/>
    <n v="1"/>
    <s v="SVICA4671"/>
  </r>
  <r>
    <n v="1865"/>
    <x v="9"/>
    <x v="0"/>
    <n v="321028"/>
    <x v="2"/>
    <s v="4673"/>
    <x v="0"/>
    <n v="1745.26761751"/>
    <n v="1745"/>
    <x v="897"/>
    <x v="290"/>
    <s v="4673"/>
    <s v="0"/>
    <s v="ŠUMA"/>
    <x v="798"/>
    <x v="170"/>
    <n v="137.5"/>
    <s v="DODIG ZORA, Ž. NIKOLE rođ. GROZDANIĆ"/>
    <s v="ZAGREB, SIGET 10"/>
    <s v="1/4"/>
    <n v="1"/>
    <n v="4"/>
    <s v="SVICA4673"/>
  </r>
  <r>
    <n v="1866"/>
    <x v="9"/>
    <x v="0"/>
    <n v="321028"/>
    <x v="2"/>
    <s v="4673"/>
    <x v="0"/>
    <n v="1745.26761751"/>
    <n v="1745"/>
    <x v="897"/>
    <x v="285"/>
    <s v="4673"/>
    <s v="0"/>
    <s v="ŠUMA"/>
    <x v="130"/>
    <x v="170"/>
    <n v="547"/>
    <s v="GROZDANIĆ ANKA, UD. DANE rođ. RAJALIĆ"/>
    <s v="PONORI, PONORI 54"/>
    <s v="1/1"/>
    <n v="1"/>
    <n v="1"/>
    <s v="SVICA4673"/>
  </r>
  <r>
    <n v="1867"/>
    <x v="9"/>
    <x v="0"/>
    <n v="321028"/>
    <x v="2"/>
    <s v="4673"/>
    <x v="0"/>
    <n v="1745.26761751"/>
    <n v="1745"/>
    <x v="897"/>
    <x v="290"/>
    <s v="4673"/>
    <s v="0"/>
    <s v="ŠUMA"/>
    <x v="798"/>
    <x v="170"/>
    <n v="137.5"/>
    <s v="GROZDANIĆ MILKA, Ž. SVETE rođ. GROZDANIĆ"/>
    <s v="PONORI, PONORI 47"/>
    <s v="1/4"/>
    <n v="1"/>
    <n v="4"/>
    <s v="SVICA4673"/>
  </r>
  <r>
    <n v="1868"/>
    <x v="9"/>
    <x v="0"/>
    <n v="321028"/>
    <x v="2"/>
    <s v="4673"/>
    <x v="0"/>
    <n v="1745.26761751"/>
    <n v="1745"/>
    <x v="897"/>
    <x v="290"/>
    <s v="4673"/>
    <s v="0"/>
    <s v="ŠUMA"/>
    <x v="798"/>
    <x v="170"/>
    <n v="137.5"/>
    <s v="GROZDANIĆ SIMO, ­URIN"/>
    <s v="OTOČAC, BISKUPLJAK 15"/>
    <s v="1/4"/>
    <n v="1"/>
    <n v="4"/>
    <s v="SVICA4673"/>
  </r>
  <r>
    <n v="1869"/>
    <x v="9"/>
    <x v="0"/>
    <n v="321028"/>
    <x v="2"/>
    <s v="4673"/>
    <x v="0"/>
    <n v="1745.26761751"/>
    <n v="1745"/>
    <x v="897"/>
    <x v="288"/>
    <s v="4673"/>
    <s v="0"/>
    <s v="ŠUMA"/>
    <x v="798"/>
    <x v="170"/>
    <n v="550"/>
    <s v="MILEUSNIĆ DUŠANKA, Ž. PETRA rođ. GROZDANIĆ"/>
    <s v="OTOČAC, KNEZA BRANIMIRA 4"/>
    <s v="1/1"/>
    <n v="1"/>
    <n v="1"/>
    <s v="SVICA4673"/>
  </r>
  <r>
    <n v="1870"/>
    <x v="9"/>
    <x v="0"/>
    <n v="321028"/>
    <x v="2"/>
    <s v="4673"/>
    <x v="0"/>
    <n v="1745.26761751"/>
    <n v="1745"/>
    <x v="897"/>
    <x v="290"/>
    <s v="4673"/>
    <s v="0"/>
    <s v="ŠUMA"/>
    <x v="798"/>
    <x v="170"/>
    <n v="137.5"/>
    <s v="SEKIZ DARA, Ž. MILOŠA rođ. GROZDANIĆ"/>
    <s v="PONORI, PONORI 21"/>
    <s v="1/4"/>
    <n v="1"/>
    <n v="4"/>
    <s v="SVICA4673"/>
  </r>
  <r>
    <n v="1871"/>
    <x v="9"/>
    <x v="0"/>
    <n v="321028"/>
    <x v="2"/>
    <s v="4674"/>
    <x v="1"/>
    <n v="40.467946498700002"/>
    <n v="40"/>
    <x v="898"/>
    <x v="290"/>
    <s v="4674"/>
    <s v="0"/>
    <s v="ŠUMA"/>
    <x v="799"/>
    <x v="531"/>
    <n v="2.7821713217856248"/>
    <s v="DODIG ZORA, Ž. NIKOLE rođ. GROZDANIĆ"/>
    <s v="ZAGREB, SIGET 10"/>
    <s v="1/4"/>
    <n v="1"/>
    <n v="4"/>
    <s v="SVICA4674"/>
  </r>
  <r>
    <n v="1872"/>
    <x v="9"/>
    <x v="0"/>
    <n v="321028"/>
    <x v="2"/>
    <s v="4674"/>
    <x v="1"/>
    <n v="40.467946498700002"/>
    <n v="40"/>
    <x v="898"/>
    <x v="285"/>
    <s v="4674"/>
    <s v="0"/>
    <s v="ŠUMA"/>
    <x v="800"/>
    <x v="531"/>
    <n v="14.163781274544998"/>
    <s v="GROZDANIĆ ANKA, UD. DANE rođ. RAJALIĆ"/>
    <s v="PONORI, PONORI 54"/>
    <s v="1/1"/>
    <n v="1"/>
    <n v="1"/>
    <s v="SVICA4674"/>
  </r>
  <r>
    <n v="1873"/>
    <x v="9"/>
    <x v="0"/>
    <n v="321028"/>
    <x v="2"/>
    <s v="4674"/>
    <x v="1"/>
    <n v="40.467946498700002"/>
    <n v="40"/>
    <x v="898"/>
    <x v="290"/>
    <s v="4674"/>
    <s v="0"/>
    <s v="ŠUMA"/>
    <x v="799"/>
    <x v="531"/>
    <n v="2.7821713217856248"/>
    <s v="GROZDANIĆ MILKA, Ž. SVETE rođ. GROZDANIĆ"/>
    <s v="PONORI, PONORI 47"/>
    <s v="1/4"/>
    <n v="1"/>
    <n v="4"/>
    <s v="SVICA4674"/>
  </r>
  <r>
    <n v="1874"/>
    <x v="9"/>
    <x v="0"/>
    <n v="321028"/>
    <x v="2"/>
    <s v="4674"/>
    <x v="1"/>
    <n v="40.467946498700002"/>
    <n v="40"/>
    <x v="898"/>
    <x v="290"/>
    <s v="4674"/>
    <s v="0"/>
    <s v="ŠUMA"/>
    <x v="799"/>
    <x v="531"/>
    <n v="2.7821713217856248"/>
    <s v="GROZDANIĆ SIMO, ­URIN"/>
    <s v="OTOČAC, BISKUPLJAK 15"/>
    <s v="1/4"/>
    <n v="1"/>
    <n v="4"/>
    <s v="SVICA4674"/>
  </r>
  <r>
    <n v="1875"/>
    <x v="9"/>
    <x v="0"/>
    <n v="321028"/>
    <x v="2"/>
    <s v="4674"/>
    <x v="1"/>
    <n v="40.467946498700002"/>
    <n v="40"/>
    <x v="898"/>
    <x v="288"/>
    <s v="4674"/>
    <s v="0"/>
    <s v="ŠUMA"/>
    <x v="799"/>
    <x v="531"/>
    <n v="11.128685287142499"/>
    <s v="MILEUSNIĆ DUŠANKA, Ž. PETRA rođ. GROZDANIĆ"/>
    <s v="OTOČAC, KNEZA BRANIMIRA 4"/>
    <s v="1/1"/>
    <n v="1"/>
    <n v="1"/>
    <s v="SVICA4674"/>
  </r>
  <r>
    <n v="1876"/>
    <x v="9"/>
    <x v="0"/>
    <n v="321028"/>
    <x v="2"/>
    <s v="4674"/>
    <x v="1"/>
    <n v="40.467946498700002"/>
    <n v="40"/>
    <x v="898"/>
    <x v="290"/>
    <s v="4674"/>
    <s v="0"/>
    <s v="ŠUMA"/>
    <x v="799"/>
    <x v="531"/>
    <n v="2.7821713217856248"/>
    <s v="SEKIZ DARA, Ž. MILOŠA rođ. GROZDANIĆ"/>
    <s v="PONORI, PONORI 21"/>
    <s v="1/4"/>
    <n v="1"/>
    <n v="4"/>
    <s v="SVICA4674"/>
  </r>
  <r>
    <n v="1877"/>
    <x v="9"/>
    <x v="0"/>
    <n v="321028"/>
    <x v="2"/>
    <s v="4675"/>
    <x v="0"/>
    <n v="6035.9719924800002"/>
    <n v="6036"/>
    <x v="899"/>
    <x v="289"/>
    <s v="4675"/>
    <s v="0"/>
    <s v="ŠUMA"/>
    <x v="801"/>
    <x v="767"/>
    <n v="1188.4000000000001"/>
    <s v="GROZDANIĆ BRANISLAV, VUJIN"/>
    <s v="CRIKVENICA, PODŠUPERA 64"/>
    <s v="1/5"/>
    <n v="1"/>
    <n v="5"/>
    <s v="SVICA4675"/>
  </r>
  <r>
    <n v="1878"/>
    <x v="9"/>
    <x v="0"/>
    <n v="321028"/>
    <x v="2"/>
    <s v="4675"/>
    <x v="0"/>
    <n v="6035.9719924800002"/>
    <n v="6036"/>
    <x v="899"/>
    <x v="289"/>
    <s v="4675"/>
    <s v="0"/>
    <s v="ŠUMA"/>
    <x v="801"/>
    <x v="767"/>
    <n v="1188.4000000000001"/>
    <s v="GROZDANIĆ DANE, VUJIN"/>
    <s v="PONORI, PONORI 42"/>
    <s v="1/5"/>
    <n v="1"/>
    <n v="5"/>
    <s v="SVICA4675"/>
  </r>
  <r>
    <n v="1879"/>
    <x v="9"/>
    <x v="0"/>
    <n v="321028"/>
    <x v="2"/>
    <s v="4675"/>
    <x v="0"/>
    <n v="6035.9719924800002"/>
    <n v="6036"/>
    <x v="899"/>
    <x v="289"/>
    <s v="4675"/>
    <s v="0"/>
    <s v="ŠUMA"/>
    <x v="801"/>
    <x v="767"/>
    <n v="1188.4000000000001"/>
    <s v="GROZDANIĆ MILAN, VUJIN"/>
    <s v="SRBIJA, SRPSKA CRNJA, FRUŠKOGORSKA  2"/>
    <s v="1/5"/>
    <n v="1"/>
    <n v="5"/>
    <s v="SVICA4675"/>
  </r>
  <r>
    <n v="1880"/>
    <x v="9"/>
    <x v="0"/>
    <n v="321028"/>
    <x v="2"/>
    <s v="4675"/>
    <x v="0"/>
    <n v="6035.9719924800002"/>
    <n v="6036"/>
    <x v="899"/>
    <x v="289"/>
    <s v="4675"/>
    <s v="0"/>
    <s v="ŠUMA"/>
    <x v="801"/>
    <x v="767"/>
    <n v="1188.4000000000001"/>
    <s v="GROZDANIĆ STANKO, VUJIN"/>
    <s v="SRBIJA, TEMERIN, RADE KONČARA 10"/>
    <s v="1/5"/>
    <n v="1"/>
    <n v="5"/>
    <s v="SVICA4675"/>
  </r>
  <r>
    <n v="1881"/>
    <x v="9"/>
    <x v="0"/>
    <n v="321028"/>
    <x v="2"/>
    <s v="4675"/>
    <x v="0"/>
    <n v="6035.9719924800002"/>
    <n v="6036"/>
    <x v="899"/>
    <x v="289"/>
    <s v="4675"/>
    <s v="0"/>
    <s v="ŠUMA"/>
    <x v="801"/>
    <x v="767"/>
    <n v="1188.4000000000001"/>
    <s v="MANJEROVIĆ BRANISLAV"/>
    <s v="CRNA GORA, PODGORICA, IVANA VUJOŠEVIĆA 14"/>
    <s v="1/5"/>
    <n v="1"/>
    <n v="5"/>
    <s v="SVICA4675"/>
  </r>
  <r>
    <n v="1882"/>
    <x v="9"/>
    <x v="0"/>
    <n v="321028"/>
    <x v="2"/>
    <s v="4678"/>
    <x v="2"/>
    <n v="1339016"/>
    <n v="1339016"/>
    <x v="900"/>
    <x v="138"/>
    <s v="4678"/>
    <s v="0"/>
    <s v="ŠUMA"/>
    <x v="349"/>
    <x v="768"/>
    <n v="1259"/>
    <s v="ALEKSIĆ DUŠAN, MARKOV"/>
    <s v="ĐAKOVO, KRALJA STJEPANA DRŽISLAVA 3"/>
    <s v="1/1"/>
    <n v="1"/>
    <n v="1"/>
    <s v="SVICA4678"/>
  </r>
  <r>
    <n v="1883"/>
    <x v="9"/>
    <x v="0"/>
    <n v="321028"/>
    <x v="2"/>
    <s v="4678"/>
    <x v="2"/>
    <n v="1339016"/>
    <n v="1339016"/>
    <x v="900"/>
    <x v="292"/>
    <s v="4678"/>
    <s v="0"/>
    <s v="ŠUMA"/>
    <x v="349"/>
    <x v="768"/>
    <n v="179.85714285714286"/>
    <s v="GROZDANIĆ DANE, PETAR"/>
    <s v="CRIKVENICA, HRUSTA 7/A"/>
    <s v="1/7"/>
    <n v="1"/>
    <n v="7"/>
    <s v="SVICA4678"/>
  </r>
  <r>
    <n v="1884"/>
    <x v="9"/>
    <x v="0"/>
    <n v="321028"/>
    <x v="2"/>
    <s v="4678"/>
    <x v="2"/>
    <n v="1339016"/>
    <n v="1339016"/>
    <x v="900"/>
    <x v="292"/>
    <s v="4678"/>
    <s v="0"/>
    <s v="ŠUMA"/>
    <x v="349"/>
    <x v="768"/>
    <n v="719.42857142857144"/>
    <s v="GROZDANIĆ DMITAR, PETAR"/>
    <s v="PONORI, PONORI 36"/>
    <s v="4/7"/>
    <n v="4"/>
    <n v="7"/>
    <s v="SVICA4678"/>
  </r>
  <r>
    <n v="1885"/>
    <x v="9"/>
    <x v="0"/>
    <n v="321028"/>
    <x v="2"/>
    <s v="4678"/>
    <x v="2"/>
    <n v="1339016"/>
    <n v="1339016"/>
    <x v="900"/>
    <x v="292"/>
    <s v="4678"/>
    <s v="0"/>
    <s v="ŠUMA"/>
    <x v="349"/>
    <x v="768"/>
    <n v="179.85714285714286"/>
    <s v="GROZDANIĆ MILAN, PETAR"/>
    <s v="RIJEKA, ZAMET, PILEPIĆI 23"/>
    <s v="1/7"/>
    <n v="1"/>
    <n v="7"/>
    <s v="SVICA4678"/>
  </r>
  <r>
    <n v="1886"/>
    <x v="9"/>
    <x v="0"/>
    <n v="321028"/>
    <x v="2"/>
    <s v="4678"/>
    <x v="2"/>
    <n v="1339016"/>
    <n v="1339016"/>
    <x v="900"/>
    <x v="293"/>
    <s v="4678"/>
    <s v="0"/>
    <s v="ŠUMA"/>
    <x v="802"/>
    <x v="768"/>
    <n v="4496"/>
    <s v="GROZDANIĆ MILOSAVA, KATINA"/>
    <s v="PONORI, PONORI 40"/>
    <s v="1/1"/>
    <n v="1"/>
    <n v="1"/>
    <s v="SVICA4678"/>
  </r>
  <r>
    <n v="1887"/>
    <x v="9"/>
    <x v="0"/>
    <n v="321028"/>
    <x v="2"/>
    <s v="4678"/>
    <x v="2"/>
    <n v="1339016"/>
    <n v="1339016"/>
    <x v="900"/>
    <x v="292"/>
    <s v="4678"/>
    <s v="0"/>
    <s v="ŠUMA"/>
    <x v="349"/>
    <x v="768"/>
    <n v="179.85714285714286"/>
    <s v="GROZDANIĆ SAVO, PETAR"/>
    <s v="CRIKVENICA, BRAĆE URAČIĆ 15"/>
    <s v="1/7"/>
    <n v="1"/>
    <n v="7"/>
    <s v="SVICA4678"/>
  </r>
  <r>
    <n v="1888"/>
    <x v="10"/>
    <x v="0"/>
    <n v="321028"/>
    <x v="2"/>
    <s v="1791"/>
    <x v="0"/>
    <n v="2014.35739552"/>
    <n v="2014"/>
    <x v="901"/>
    <x v="150"/>
    <s v="1791"/>
    <s v="0"/>
    <s v="ŠUMA"/>
    <x v="803"/>
    <x v="769"/>
    <n v="652.33333333333337"/>
    <s v="GROZDANIĆ DUŠAN"/>
    <s v="NOVI VINODOLSKI, TURISTIČKO NASELJE ZAGORA 0"/>
    <s v="1/3"/>
    <n v="1"/>
    <n v="3"/>
    <s v="SVICA1791"/>
  </r>
  <r>
    <n v="1889"/>
    <x v="10"/>
    <x v="0"/>
    <n v="321028"/>
    <x v="2"/>
    <s v="1791"/>
    <x v="0"/>
    <n v="2014.35739552"/>
    <n v="2014"/>
    <x v="901"/>
    <x v="150"/>
    <s v="1791"/>
    <s v="0"/>
    <s v="ŠUMA"/>
    <x v="803"/>
    <x v="769"/>
    <n v="652.33333333333337"/>
    <s v="GROZDANIĆ ­OR­E"/>
    <s v="BRANJIN VRH, SPORTSKA 0"/>
    <s v="1/3"/>
    <n v="1"/>
    <n v="3"/>
    <s v="SVICA1791"/>
  </r>
  <r>
    <n v="1890"/>
    <x v="10"/>
    <x v="0"/>
    <n v="321028"/>
    <x v="2"/>
    <s v="1791"/>
    <x v="0"/>
    <n v="2014.35739552"/>
    <n v="2014"/>
    <x v="901"/>
    <x v="150"/>
    <s v="1791"/>
    <s v="0"/>
    <s v="ŠUMA"/>
    <x v="803"/>
    <x v="769"/>
    <n v="652.33333333333337"/>
    <s v="GUNJALA NADA"/>
    <s v="RIJEKA, F. KRESNIKA 3"/>
    <s v="1/3"/>
    <n v="1"/>
    <n v="3"/>
    <s v="SVICA1791"/>
  </r>
  <r>
    <n v="1895"/>
    <x v="10"/>
    <x v="0"/>
    <n v="321028"/>
    <x v="2"/>
    <s v="4116"/>
    <x v="0"/>
    <n v="1803.05234449"/>
    <n v="1803"/>
    <x v="902"/>
    <x v="294"/>
    <s v="4116"/>
    <s v="0"/>
    <s v="PAŠNJAK"/>
    <x v="208"/>
    <x v="182"/>
    <n v="1816"/>
    <s v="IVANLEVIĆ MILE, ILIJIN"/>
    <s v="PONORI, PONORI 25"/>
    <s v="1/1"/>
    <n v="1"/>
    <n v="1"/>
    <s v="SVICA4116"/>
  </r>
  <r>
    <n v="1896"/>
    <x v="10"/>
    <x v="0"/>
    <n v="321028"/>
    <x v="2"/>
    <s v="4117"/>
    <x v="0"/>
    <n v="2800.96038851"/>
    <n v="2801"/>
    <x v="903"/>
    <x v="294"/>
    <s v="4117"/>
    <s v="0"/>
    <s v="PAŠNJAK"/>
    <x v="172"/>
    <x v="144"/>
    <n v="2680"/>
    <s v="IVANLEVIĆ MILE, ILIJIN"/>
    <s v="PONORI, PONORI 25"/>
    <s v="1/1"/>
    <n v="1"/>
    <n v="1"/>
    <s v="SVICA4117"/>
  </r>
  <r>
    <n v="1897"/>
    <x v="10"/>
    <x v="0"/>
    <n v="321028"/>
    <x v="2"/>
    <s v="4118"/>
    <x v="0"/>
    <n v="2093.3086740099998"/>
    <n v="2093"/>
    <x v="904"/>
    <x v="294"/>
    <s v="4118"/>
    <s v="0"/>
    <s v="ŠUMA"/>
    <x v="227"/>
    <x v="201"/>
    <n v="2115"/>
    <s v="IVANLEVIĆ MILE, ILIJIN"/>
    <s v="PONORI, PONORI 25"/>
    <s v="1/1"/>
    <n v="1"/>
    <n v="1"/>
    <s v="SVICA4118"/>
  </r>
  <r>
    <n v="1898"/>
    <x v="10"/>
    <x v="0"/>
    <n v="321028"/>
    <x v="2"/>
    <s v="4193"/>
    <x v="0"/>
    <n v="2685.67212397"/>
    <n v="2686"/>
    <x v="905"/>
    <x v="147"/>
    <s v="4193"/>
    <s v="0"/>
    <s v="ŠUMA"/>
    <x v="294"/>
    <x v="301"/>
    <n v="1349"/>
    <s v="GROZDANIĆ MILICA, UD. DUŠANA"/>
    <s v="PONORI, PONORI 29"/>
    <s v="1/1"/>
    <n v="1"/>
    <n v="1"/>
    <s v="SVICA4193"/>
  </r>
  <r>
    <n v="1899"/>
    <x v="10"/>
    <x v="0"/>
    <n v="321028"/>
    <x v="2"/>
    <s v="4193"/>
    <x v="0"/>
    <n v="2685.67212397"/>
    <n v="2686"/>
    <x v="905"/>
    <x v="295"/>
    <s v="4193"/>
    <s v="0"/>
    <s v="ŠUMA"/>
    <x v="804"/>
    <x v="301"/>
    <n v="1352"/>
    <s v="GROZDANIĆ MILKA, UD. MILIVOJA rođ. GROZDANĆ"/>
    <s v="PONORI, PONORI 30"/>
    <s v="1/1"/>
    <n v="1"/>
    <n v="1"/>
    <s v="SVICA4193"/>
  </r>
  <r>
    <n v="1900"/>
    <x v="10"/>
    <x v="0"/>
    <n v="321028"/>
    <x v="2"/>
    <s v="4194"/>
    <x v="0"/>
    <n v="1945.0075504700001"/>
    <n v="1945"/>
    <x v="906"/>
    <x v="296"/>
    <s v="4194"/>
    <s v="0"/>
    <s v="ŠUMA"/>
    <x v="805"/>
    <x v="770"/>
    <n v="1903"/>
    <s v="GROZDANIĆ ­URO, MIĆANOV"/>
    <s v="PONORI, PONORI 34"/>
    <s v="1/1"/>
    <n v="1"/>
    <n v="1"/>
    <s v="SVICA4194"/>
  </r>
  <r>
    <n v="1901"/>
    <x v="10"/>
    <x v="0"/>
    <n v="321028"/>
    <x v="2"/>
    <s v="4195"/>
    <x v="0"/>
    <n v="1638.6297994900001"/>
    <n v="1639"/>
    <x v="907"/>
    <x v="296"/>
    <s v="4195"/>
    <s v="0"/>
    <s v="LIVADA"/>
    <x v="339"/>
    <x v="771"/>
    <n v="1622"/>
    <s v="GROZDANIĆ ­URO, MIĆANOV"/>
    <s v="PONORI, PONORI 34"/>
    <s v="1/1"/>
    <n v="1"/>
    <n v="1"/>
    <s v="SVICA4195"/>
  </r>
  <r>
    <n v="1902"/>
    <x v="10"/>
    <x v="0"/>
    <n v="321028"/>
    <x v="2"/>
    <s v="4197"/>
    <x v="0"/>
    <n v="1489.2165880099999"/>
    <n v="1489"/>
    <x v="908"/>
    <x v="295"/>
    <s v="4197"/>
    <s v="0"/>
    <s v="LIVADA"/>
    <x v="531"/>
    <x v="499"/>
    <n v="1557"/>
    <s v="GROZDANIĆ MILKA, UD. MILIVOJA rođ. GROZDANĆ"/>
    <s v="PONORI, PONORI 30"/>
    <s v="1/1"/>
    <n v="1"/>
    <n v="1"/>
    <s v="SVICA4197"/>
  </r>
  <r>
    <n v="1903"/>
    <x v="10"/>
    <x v="0"/>
    <n v="321028"/>
    <x v="2"/>
    <s v="4201"/>
    <x v="0"/>
    <n v="4432.8544460000003"/>
    <n v="4433"/>
    <x v="909"/>
    <x v="285"/>
    <s v="4201"/>
    <s v="0"/>
    <s v="ORANICA"/>
    <x v="497"/>
    <x v="468"/>
    <n v="4478"/>
    <s v="GROZDANIĆ ANKA, UD. DANE rođ. RAJALIĆ"/>
    <s v="PONORI, PONORI 54"/>
    <s v="1/1"/>
    <n v="1"/>
    <n v="1"/>
    <s v="SVICA4201"/>
  </r>
  <r>
    <n v="1904"/>
    <x v="10"/>
    <x v="0"/>
    <n v="321028"/>
    <x v="2"/>
    <s v="4202"/>
    <x v="0"/>
    <n v="2643.4469935299999"/>
    <n v="2643"/>
    <x v="910"/>
    <x v="285"/>
    <s v="4202"/>
    <s v="0"/>
    <s v="ORANICA"/>
    <x v="553"/>
    <x v="521"/>
    <n v="2557"/>
    <s v="GROZDANIĆ ANKA, UD. DANE rođ. RAJALIĆ"/>
    <s v="PONORI, PONORI 54"/>
    <s v="1/1"/>
    <n v="1"/>
    <n v="1"/>
    <s v="SVICA4202"/>
  </r>
  <r>
    <n v="1905"/>
    <x v="10"/>
    <x v="0"/>
    <n v="321028"/>
    <x v="2"/>
    <s v="4203"/>
    <x v="0"/>
    <n v="2230.0917955099999"/>
    <n v="2230"/>
    <x v="911"/>
    <x v="294"/>
    <s v="4203"/>
    <s v="0"/>
    <s v="LIVADA"/>
    <x v="328"/>
    <x v="294"/>
    <n v="2237"/>
    <s v="IVANLEVIĆ MILE, ILIJIN"/>
    <s v="PONORI, PONORI 25"/>
    <s v="1/1"/>
    <n v="1"/>
    <n v="1"/>
    <s v="SVICA4203"/>
  </r>
  <r>
    <n v="1906"/>
    <x v="10"/>
    <x v="0"/>
    <n v="321028"/>
    <x v="2"/>
    <s v="4204"/>
    <x v="0"/>
    <n v="4802.8455125099999"/>
    <n v="4803"/>
    <x v="912"/>
    <x v="296"/>
    <s v="4204"/>
    <s v="0"/>
    <s v="ORANICA"/>
    <x v="47"/>
    <x v="33"/>
    <n v="4816"/>
    <s v="GROZDANIĆ ­URO, MIĆANOV"/>
    <s v="PONORI, PONORI 34"/>
    <s v="1/1"/>
    <n v="1"/>
    <n v="1"/>
    <s v="SVICA4204"/>
  </r>
  <r>
    <n v="1907"/>
    <x v="10"/>
    <x v="0"/>
    <n v="321028"/>
    <x v="2"/>
    <s v="4205"/>
    <x v="0"/>
    <n v="723.93776798199997"/>
    <n v="724"/>
    <x v="913"/>
    <x v="295"/>
    <s v="4205"/>
    <s v="0"/>
    <s v="LIVADA"/>
    <x v="175"/>
    <x v="147"/>
    <n v="716"/>
    <s v="GROZDANIĆ MILKA, UD. MILIVOJA rođ. GROZDANĆ"/>
    <s v="PONORI, PONORI 30"/>
    <s v="1/1"/>
    <n v="1"/>
    <n v="1"/>
    <s v="SVICA4205"/>
  </r>
  <r>
    <n v="1908"/>
    <x v="10"/>
    <x v="0"/>
    <n v="321028"/>
    <x v="2"/>
    <s v="4206"/>
    <x v="0"/>
    <n v="461.74264397299999"/>
    <n v="462"/>
    <x v="914"/>
    <x v="295"/>
    <s v="4206"/>
    <s v="0"/>
    <s v="LIVADA"/>
    <x v="301"/>
    <x v="377"/>
    <n v="457"/>
    <s v="GROZDANIĆ MILKA, UD. MILIVOJA rođ. GROZDANĆ"/>
    <s v="PONORI, PONORI 30"/>
    <s v="1/1"/>
    <n v="1"/>
    <n v="1"/>
    <s v="SVICA4206"/>
  </r>
  <r>
    <n v="1909"/>
    <x v="10"/>
    <x v="0"/>
    <n v="321028"/>
    <x v="2"/>
    <s v="4207"/>
    <x v="0"/>
    <n v="1548.67420801"/>
    <n v="1549"/>
    <x v="915"/>
    <x v="296"/>
    <s v="4207"/>
    <s v="0"/>
    <s v="LIVADA"/>
    <x v="719"/>
    <x v="677"/>
    <n v="1554"/>
    <s v="GROZDANIĆ ­URO, MIĆANOV"/>
    <s v="PONORI, PONORI 34"/>
    <s v="1/1"/>
    <n v="1"/>
    <n v="1"/>
    <s v="SVICA4207"/>
  </r>
  <r>
    <n v="1910"/>
    <x v="10"/>
    <x v="0"/>
    <n v="321028"/>
    <x v="2"/>
    <s v="4208"/>
    <x v="0"/>
    <n v="1465.4790330400001"/>
    <n v="1465"/>
    <x v="916"/>
    <x v="147"/>
    <s v="4208"/>
    <s v="0"/>
    <s v="LIVADA"/>
    <x v="520"/>
    <x v="588"/>
    <n v="1453"/>
    <s v="GROZDANIĆ MILICA, UD. DUŠANA"/>
    <s v="PONORI, PONORI 29"/>
    <s v="1/1"/>
    <n v="1"/>
    <n v="1"/>
    <s v="SVICA4208"/>
  </r>
  <r>
    <n v="1911"/>
    <x v="10"/>
    <x v="0"/>
    <n v="321028"/>
    <x v="2"/>
    <s v="4209"/>
    <x v="0"/>
    <n v="1151.3077049999999"/>
    <n v="1151"/>
    <x v="917"/>
    <x v="295"/>
    <s v="4209"/>
    <s v="0"/>
    <s v="LIVADA"/>
    <x v="806"/>
    <x v="772"/>
    <n v="1115"/>
    <s v="GROZDANIĆ MILKA, UD. MILIVOJA rođ. GROZDANĆ"/>
    <s v="PONORI, PONORI 30"/>
    <s v="1/1"/>
    <n v="1"/>
    <n v="1"/>
    <s v="SVICA4209"/>
  </r>
  <r>
    <n v="1912"/>
    <x v="10"/>
    <x v="0"/>
    <n v="321028"/>
    <x v="2"/>
    <s v="4210"/>
    <x v="0"/>
    <n v="3287.35467552"/>
    <n v="3287"/>
    <x v="918"/>
    <x v="295"/>
    <s v="4210"/>
    <s v="0"/>
    <s v="LIVADA"/>
    <x v="645"/>
    <x v="610"/>
    <n v="3287"/>
    <s v="GROZDANIĆ MILKA, UD. MILIVOJA rođ. GROZDANĆ"/>
    <s v="PONORI, PONORI 30"/>
    <s v="1/1"/>
    <n v="1"/>
    <n v="1"/>
    <s v="SVICA4210"/>
  </r>
  <r>
    <n v="1913"/>
    <x v="10"/>
    <x v="0"/>
    <n v="321028"/>
    <x v="2"/>
    <s v="4211"/>
    <x v="0"/>
    <n v="426.60921202999998"/>
    <n v="427"/>
    <x v="919"/>
    <x v="295"/>
    <s v="4211"/>
    <s v="0"/>
    <s v="LIVADA"/>
    <x v="179"/>
    <x v="151"/>
    <n v="453"/>
    <s v="GROZDANIĆ MILKA, UD. MILIVOJA rođ. GROZDANĆ"/>
    <s v="PONORI, PONORI 30"/>
    <s v="1/1"/>
    <n v="1"/>
    <n v="1"/>
    <s v="SVICA4211"/>
  </r>
  <r>
    <n v="1914"/>
    <x v="10"/>
    <x v="0"/>
    <n v="321028"/>
    <x v="2"/>
    <s v="4212"/>
    <x v="0"/>
    <n v="1844.3878860100001"/>
    <n v="1844"/>
    <x v="920"/>
    <x v="295"/>
    <s v="4212"/>
    <s v="0"/>
    <s v="LIVADA"/>
    <x v="153"/>
    <x v="124"/>
    <n v="1831"/>
    <s v="GROZDANIĆ MILKA, UD. MILIVOJA rođ. GROZDANĆ"/>
    <s v="PONORI, PONORI 30"/>
    <s v="1/1"/>
    <n v="1"/>
    <n v="1"/>
    <s v="SVICA4212"/>
  </r>
  <r>
    <n v="1915"/>
    <x v="10"/>
    <x v="0"/>
    <n v="321028"/>
    <x v="2"/>
    <s v="4213"/>
    <x v="0"/>
    <n v="1646.7883179800001"/>
    <n v="1647"/>
    <x v="921"/>
    <x v="295"/>
    <s v="4213"/>
    <s v="0"/>
    <s v="LIVADA"/>
    <x v="34"/>
    <x v="21"/>
    <n v="1874"/>
    <s v="GROZDANIĆ MILKA, UD. MILIVOJA rođ. GROZDANĆ"/>
    <s v="PONORI, PONORI 30"/>
    <s v="1/1"/>
    <n v="1"/>
    <n v="1"/>
    <s v="SVICA4213"/>
  </r>
  <r>
    <n v="1916"/>
    <x v="10"/>
    <x v="0"/>
    <n v="321028"/>
    <x v="2"/>
    <s v="4214"/>
    <x v="0"/>
    <n v="1795.8201604999999"/>
    <n v="1796"/>
    <x v="922"/>
    <x v="296"/>
    <s v="4214"/>
    <s v="0"/>
    <s v="LIVADA"/>
    <x v="446"/>
    <x v="579"/>
    <n v="1906"/>
    <s v="GROZDANIĆ ­URO, MIĆANOV"/>
    <s v="PONORI, PONORI 34"/>
    <s v="1/1"/>
    <n v="1"/>
    <n v="1"/>
    <s v="SVICA4214"/>
  </r>
  <r>
    <n v="1917"/>
    <x v="10"/>
    <x v="0"/>
    <n v="321028"/>
    <x v="2"/>
    <s v="4215"/>
    <x v="0"/>
    <n v="1156.4726819800001"/>
    <n v="1156"/>
    <x v="923"/>
    <x v="296"/>
    <s v="4215"/>
    <s v="0"/>
    <s v="LIVADA"/>
    <x v="807"/>
    <x v="773"/>
    <n v="1169"/>
    <s v="GROZDANIĆ ­URO, MIĆANOV"/>
    <s v="PONORI, PONORI 34"/>
    <s v="1/1"/>
    <n v="1"/>
    <n v="1"/>
    <s v="SVICA4215"/>
  </r>
  <r>
    <n v="1918"/>
    <x v="10"/>
    <x v="0"/>
    <n v="321028"/>
    <x v="2"/>
    <s v="4216"/>
    <x v="0"/>
    <n v="1423.1256376700001"/>
    <n v="1423"/>
    <x v="924"/>
    <x v="296"/>
    <s v="4216"/>
    <s v="0"/>
    <s v="ORANICA"/>
    <x v="25"/>
    <x v="348"/>
    <n v="1439"/>
    <s v="GROZDANIĆ ­URO, MIĆANOV"/>
    <s v="PONORI, PONORI 34"/>
    <s v="1/1"/>
    <n v="1"/>
    <n v="1"/>
    <s v="SVICA4216"/>
  </r>
  <r>
    <n v="1919"/>
    <x v="10"/>
    <x v="0"/>
    <n v="321028"/>
    <x v="2"/>
    <s v="4233"/>
    <x v="0"/>
    <n v="5766.0480569199999"/>
    <n v="5766"/>
    <x v="925"/>
    <x v="87"/>
    <s v="4233"/>
    <s v="0"/>
    <s v="ŠUMA"/>
    <x v="808"/>
    <x v="774"/>
    <n v="5726"/>
    <s v="GROZDANIĆ MILOŠ, ISIN"/>
    <s v="PONORI, PONORI 39"/>
    <s v="1/1"/>
    <n v="1"/>
    <n v="1"/>
    <s v="SVICA4233"/>
  </r>
  <r>
    <n v="1920"/>
    <x v="10"/>
    <x v="0"/>
    <n v="321028"/>
    <x v="2"/>
    <s v="4234"/>
    <x v="0"/>
    <n v="12370.5246465"/>
    <n v="12371"/>
    <x v="926"/>
    <x v="292"/>
    <s v="4234"/>
    <s v="0"/>
    <s v="ŠUMA"/>
    <x v="809"/>
    <x v="775"/>
    <n v="498.42857142857144"/>
    <s v="GROZDANIĆ DANE, PETAR"/>
    <s v="CRIKVENICA, HRUSTA 7/A"/>
    <s v="1/7"/>
    <n v="1"/>
    <n v="7"/>
    <s v="SVICA4234"/>
  </r>
  <r>
    <n v="1921"/>
    <x v="10"/>
    <x v="0"/>
    <n v="321028"/>
    <x v="2"/>
    <s v="4234"/>
    <x v="0"/>
    <n v="12370.5246465"/>
    <n v="12371"/>
    <x v="926"/>
    <x v="292"/>
    <s v="4234"/>
    <s v="0"/>
    <s v="ŠUMA"/>
    <x v="809"/>
    <x v="775"/>
    <n v="1993.7142857142858"/>
    <s v="GROZDANIĆ DMITAR, PETAR"/>
    <s v="PONORI, PONORI 36"/>
    <s v="4/7"/>
    <n v="4"/>
    <n v="7"/>
    <s v="SVICA4234"/>
  </r>
  <r>
    <n v="1922"/>
    <x v="10"/>
    <x v="0"/>
    <n v="321028"/>
    <x v="2"/>
    <s v="4234"/>
    <x v="0"/>
    <n v="12370.5246465"/>
    <n v="12371"/>
    <x v="926"/>
    <x v="292"/>
    <s v="4234"/>
    <s v="0"/>
    <s v="ŠUMA"/>
    <x v="809"/>
    <x v="775"/>
    <n v="498.42857142857144"/>
    <s v="GROZDANIĆ MILAN, PETAR"/>
    <s v="RIJEKA, ZAMET, PILEPIĆI 23"/>
    <s v="1/7"/>
    <n v="1"/>
    <n v="7"/>
    <s v="SVICA4234"/>
  </r>
  <r>
    <n v="1923"/>
    <x v="10"/>
    <x v="0"/>
    <n v="321028"/>
    <x v="2"/>
    <s v="4234"/>
    <x v="0"/>
    <n v="12370.5246465"/>
    <n v="12371"/>
    <x v="926"/>
    <x v="297"/>
    <s v="4234"/>
    <s v="0"/>
    <s v="ŠUMA"/>
    <x v="809"/>
    <x v="775"/>
    <n v="3489"/>
    <s v="GROZDANIĆ MILOŠ, ISAKOV"/>
    <s v="RIJEKA, ĆIRILA KOSOVEČA 5"/>
    <s v="1/1"/>
    <n v="1"/>
    <n v="1"/>
    <s v="SVICA4234"/>
  </r>
  <r>
    <n v="1924"/>
    <x v="10"/>
    <x v="0"/>
    <n v="321028"/>
    <x v="2"/>
    <s v="4234"/>
    <x v="0"/>
    <n v="12370.5246465"/>
    <n v="12371"/>
    <x v="926"/>
    <x v="292"/>
    <s v="4234"/>
    <s v="0"/>
    <s v="ŠUMA"/>
    <x v="809"/>
    <x v="775"/>
    <n v="498.42857142857144"/>
    <s v="GROZDANIĆ SAVO, PETAR"/>
    <s v="CRIKVENICA, BRAĆE URALIĆ 15"/>
    <s v="1/7"/>
    <n v="1"/>
    <n v="7"/>
    <s v="SVICA4234"/>
  </r>
  <r>
    <n v="1925"/>
    <x v="10"/>
    <x v="0"/>
    <n v="321028"/>
    <x v="2"/>
    <s v="4234"/>
    <x v="0"/>
    <n v="12370.5246465"/>
    <n v="12371"/>
    <x v="926"/>
    <x v="298"/>
    <s v="4234"/>
    <s v="0"/>
    <s v="ŠUMA"/>
    <x v="810"/>
    <x v="775"/>
    <n v="5233"/>
    <s v="GROZDANIĆ VASILIJE, DANIN"/>
    <s v="PONORI, PONORI 41"/>
    <s v="1/1"/>
    <n v="1"/>
    <n v="1"/>
    <s v="SVICA4234"/>
  </r>
  <r>
    <n v="1926"/>
    <x v="10"/>
    <x v="0"/>
    <n v="321028"/>
    <x v="2"/>
    <s v="4240"/>
    <x v="0"/>
    <n v="4863.1618849699998"/>
    <n v="4863"/>
    <x v="927"/>
    <x v="289"/>
    <s v="4240"/>
    <s v="0"/>
    <s v="ORANICA"/>
    <x v="422"/>
    <x v="776"/>
    <n v="483.4"/>
    <s v="GROZDANIĆ BRANISLAV, VUJIN"/>
    <s v="CRIKVENICA, PODŠUPERA 64"/>
    <s v="1/5"/>
    <n v="1"/>
    <n v="5"/>
    <s v="SVICA4240"/>
  </r>
  <r>
    <n v="1927"/>
    <x v="10"/>
    <x v="0"/>
    <n v="321028"/>
    <x v="2"/>
    <s v="4240"/>
    <x v="0"/>
    <n v="4863.1618849699998"/>
    <n v="4863"/>
    <x v="927"/>
    <x v="289"/>
    <s v="4240"/>
    <s v="0"/>
    <s v="ORANICA"/>
    <x v="422"/>
    <x v="776"/>
    <n v="483.4"/>
    <s v="GROZDANIĆ DANE, VUJIN"/>
    <s v="PONORI, PONORI 42"/>
    <s v="1/5"/>
    <n v="1"/>
    <n v="5"/>
    <s v="SVICA4240"/>
  </r>
  <r>
    <n v="1928"/>
    <x v="10"/>
    <x v="0"/>
    <n v="321028"/>
    <x v="2"/>
    <s v="4240"/>
    <x v="0"/>
    <n v="4863.1618849699998"/>
    <n v="4863"/>
    <x v="927"/>
    <x v="299"/>
    <s v="4240"/>
    <s v="0"/>
    <s v="ORANICA"/>
    <x v="422"/>
    <x v="776"/>
    <n v="2417"/>
    <s v="GROZDANIĆ EVICA, UD. GEORGIJA"/>
    <s v="PONORI, PONORI 45"/>
    <s v="1/1"/>
    <n v="1"/>
    <n v="1"/>
    <s v="SVICA4240"/>
  </r>
  <r>
    <n v="1929"/>
    <x v="10"/>
    <x v="0"/>
    <n v="321028"/>
    <x v="2"/>
    <s v="4240"/>
    <x v="0"/>
    <n v="4863.1618849699998"/>
    <n v="4863"/>
    <x v="927"/>
    <x v="289"/>
    <s v="4240"/>
    <s v="0"/>
    <s v="ORANICA"/>
    <x v="422"/>
    <x v="776"/>
    <n v="483.4"/>
    <s v="GROZDANIĆ MILAN, VUJIN"/>
    <s v="SRBIJA, SRPSKA CRNJA, FRUŠKOGORSKA  2"/>
    <s v="1/5"/>
    <n v="1"/>
    <n v="5"/>
    <s v="SVICA4240"/>
  </r>
  <r>
    <n v="1930"/>
    <x v="10"/>
    <x v="0"/>
    <n v="321028"/>
    <x v="2"/>
    <s v="4240"/>
    <x v="0"/>
    <n v="4863.1618849699998"/>
    <n v="4863"/>
    <x v="927"/>
    <x v="289"/>
    <s v="4240"/>
    <s v="0"/>
    <s v="ORANICA"/>
    <x v="422"/>
    <x v="776"/>
    <n v="483.4"/>
    <s v="GROZDANIĆ STANKO, VUJIN"/>
    <s v="SRBIJA, TEMERIN, RADE KONČARA 10"/>
    <s v="1/5"/>
    <n v="1"/>
    <n v="5"/>
    <s v="SVICA4240"/>
  </r>
  <r>
    <n v="1931"/>
    <x v="10"/>
    <x v="0"/>
    <n v="321028"/>
    <x v="2"/>
    <s v="4240"/>
    <x v="0"/>
    <n v="4863.1618849699998"/>
    <n v="4863"/>
    <x v="927"/>
    <x v="289"/>
    <s v="4240"/>
    <s v="0"/>
    <s v="ORANICA"/>
    <x v="422"/>
    <x v="776"/>
    <n v="483.4"/>
    <s v="MANJEROVIĆ BRANISLAV"/>
    <s v="CRNA GORA, PODGORICA, IVANA VUJOŠEVIĆA 14"/>
    <s v="1/5"/>
    <n v="1"/>
    <n v="5"/>
    <s v="SVICA4240"/>
  </r>
  <r>
    <n v="1932"/>
    <x v="10"/>
    <x v="0"/>
    <n v="321028"/>
    <x v="2"/>
    <s v="4243"/>
    <x v="0"/>
    <n v="3418.0956645299998"/>
    <n v="3418"/>
    <x v="928"/>
    <x v="87"/>
    <s v="4243"/>
    <s v="0"/>
    <s v="ŠUMA"/>
    <x v="811"/>
    <x v="777"/>
    <n v="3492"/>
    <s v="GROZDANIĆ MILOŠ, ISIN"/>
    <s v="PONORI, PONORI 39"/>
    <s v="1/1"/>
    <n v="1"/>
    <n v="1"/>
    <s v="SVICA4243"/>
  </r>
  <r>
    <n v="1933"/>
    <x v="10"/>
    <x v="0"/>
    <n v="321028"/>
    <x v="2"/>
    <s v="4244"/>
    <x v="0"/>
    <n v="7761.1108393799996"/>
    <n v="7761"/>
    <x v="929"/>
    <x v="289"/>
    <s v="4244"/>
    <s v="0"/>
    <s v="ŠUMA"/>
    <x v="812"/>
    <x v="778"/>
    <n v="771.2"/>
    <s v="GROZDANIĆ BRANISLAV, VUJIN"/>
    <s v="CRIKVENICA, PODŠUPERA 64"/>
    <s v="1/5"/>
    <n v="1"/>
    <n v="5"/>
    <s v="SVICA4244"/>
  </r>
  <r>
    <n v="1934"/>
    <x v="10"/>
    <x v="0"/>
    <n v="321028"/>
    <x v="2"/>
    <s v="4244"/>
    <x v="0"/>
    <n v="7761.1108393799996"/>
    <n v="7761"/>
    <x v="929"/>
    <x v="289"/>
    <s v="4244"/>
    <s v="0"/>
    <s v="ŠUMA"/>
    <x v="812"/>
    <x v="778"/>
    <n v="771.2"/>
    <s v="GROZDANIĆ DANE, VUJIN"/>
    <s v="PONORI, PONORI 42"/>
    <s v="1/5"/>
    <n v="1"/>
    <n v="5"/>
    <s v="SVICA4244"/>
  </r>
  <r>
    <n v="1935"/>
    <x v="10"/>
    <x v="0"/>
    <n v="321028"/>
    <x v="2"/>
    <s v="4244"/>
    <x v="0"/>
    <n v="7761.1108393799996"/>
    <n v="7761"/>
    <x v="929"/>
    <x v="299"/>
    <s v="4244"/>
    <s v="0"/>
    <s v="ŠUMA"/>
    <x v="813"/>
    <x v="778"/>
    <n v="3859"/>
    <s v="GROZDANIĆ EVICA, UD. GEORGIJA"/>
    <s v="PONORI, PONORI 45"/>
    <s v="1/1"/>
    <n v="1"/>
    <n v="1"/>
    <s v="SVICA4244"/>
  </r>
  <r>
    <n v="1936"/>
    <x v="10"/>
    <x v="0"/>
    <n v="321028"/>
    <x v="2"/>
    <s v="4244"/>
    <x v="0"/>
    <n v="7761.1108393799996"/>
    <n v="7761"/>
    <x v="929"/>
    <x v="289"/>
    <s v="4244"/>
    <s v="0"/>
    <s v="ŠUMA"/>
    <x v="812"/>
    <x v="778"/>
    <n v="771.2"/>
    <s v="GROZDANIĆ MILAN, VUJIN"/>
    <s v="SRBIJA, SRPSKA CRNJA, FRUŠKOGORSKA  2"/>
    <s v="1/5"/>
    <n v="1"/>
    <n v="5"/>
    <s v="SVICA4244"/>
  </r>
  <r>
    <n v="1937"/>
    <x v="10"/>
    <x v="0"/>
    <n v="321028"/>
    <x v="2"/>
    <s v="4244"/>
    <x v="0"/>
    <n v="7761.1108393799996"/>
    <n v="7761"/>
    <x v="929"/>
    <x v="289"/>
    <s v="4244"/>
    <s v="0"/>
    <s v="ŠUMA"/>
    <x v="812"/>
    <x v="778"/>
    <n v="771.2"/>
    <s v="GROZDANIĆ STANKO, VUJIN"/>
    <s v="SRBIJA, TEMERIN, RADE KONČARA 10"/>
    <s v="1/5"/>
    <n v="1"/>
    <n v="5"/>
    <s v="SVICA4244"/>
  </r>
  <r>
    <n v="1938"/>
    <x v="10"/>
    <x v="0"/>
    <n v="321028"/>
    <x v="2"/>
    <s v="4244"/>
    <x v="0"/>
    <n v="7761.1108393799996"/>
    <n v="7761"/>
    <x v="929"/>
    <x v="289"/>
    <s v="4244"/>
    <s v="0"/>
    <s v="ŠUMA"/>
    <x v="812"/>
    <x v="778"/>
    <n v="771.2"/>
    <s v="MANJEROVIĆ BRANISLAV"/>
    <s v="CRNA GORA, PODGORICA, IVANA VUJOŠEVIĆA 14"/>
    <s v="1/5"/>
    <n v="1"/>
    <n v="5"/>
    <s v="SVICA4244"/>
  </r>
  <r>
    <n v="1939"/>
    <x v="10"/>
    <x v="0"/>
    <n v="321028"/>
    <x v="2"/>
    <s v="4245"/>
    <x v="0"/>
    <n v="242.697975496"/>
    <n v="243"/>
    <x v="930"/>
    <x v="87"/>
    <s v="4245"/>
    <s v="0"/>
    <s v="ORANICA"/>
    <x v="814"/>
    <x v="779"/>
    <n v="237"/>
    <s v="GROZDANIĆ MILOŠ, ISIN"/>
    <s v="PONORI, PONORI 39"/>
    <s v="1/1"/>
    <n v="1"/>
    <n v="1"/>
    <s v="SVICA4245"/>
  </r>
  <r>
    <n v="1940"/>
    <x v="10"/>
    <x v="0"/>
    <n v="321028"/>
    <x v="2"/>
    <s v="4246"/>
    <x v="0"/>
    <n v="629.56987800800005"/>
    <n v="630"/>
    <x v="931"/>
    <x v="289"/>
    <s v="4246"/>
    <s v="0"/>
    <s v="ORANICA"/>
    <x v="641"/>
    <x v="780"/>
    <n v="128"/>
    <s v="GROZDANIĆ BRANISLAV, VUJIN"/>
    <s v="CRIKVENICA, PODŠUPERA 64"/>
    <s v="1/5"/>
    <n v="1"/>
    <n v="5"/>
    <s v="SVICA4246"/>
  </r>
  <r>
    <n v="1941"/>
    <x v="10"/>
    <x v="0"/>
    <n v="321028"/>
    <x v="2"/>
    <s v="4246"/>
    <x v="0"/>
    <n v="629.56987800800005"/>
    <n v="630"/>
    <x v="931"/>
    <x v="289"/>
    <s v="4246"/>
    <s v="0"/>
    <s v="ORANICA"/>
    <x v="641"/>
    <x v="780"/>
    <n v="128"/>
    <s v="GROZDANIĆ DANE, VUJIN"/>
    <s v="PONORI, PONORI 42"/>
    <s v="1/5"/>
    <n v="1"/>
    <n v="5"/>
    <s v="SVICA4246"/>
  </r>
  <r>
    <n v="1942"/>
    <x v="10"/>
    <x v="0"/>
    <n v="321028"/>
    <x v="2"/>
    <s v="4246"/>
    <x v="0"/>
    <n v="629.56987800800005"/>
    <n v="630"/>
    <x v="931"/>
    <x v="289"/>
    <s v="4246"/>
    <s v="0"/>
    <s v="ORANICA"/>
    <x v="641"/>
    <x v="780"/>
    <n v="128"/>
    <s v="GROZDANIĆ MILAN, VUJIN"/>
    <s v="SRBIJA, SRPSKA CRNJA, FRUŠKOGORSKA  2"/>
    <s v="1/5"/>
    <n v="1"/>
    <n v="5"/>
    <s v="SVICA4246"/>
  </r>
  <r>
    <n v="1943"/>
    <x v="10"/>
    <x v="0"/>
    <n v="321028"/>
    <x v="2"/>
    <s v="4246"/>
    <x v="0"/>
    <n v="629.56987800800005"/>
    <n v="630"/>
    <x v="931"/>
    <x v="289"/>
    <s v="4246"/>
    <s v="0"/>
    <s v="ORANICA"/>
    <x v="641"/>
    <x v="780"/>
    <n v="128"/>
    <s v="GROZDANIĆ STANKO, VUJIN"/>
    <s v="SRBIJA, TEMERIN, RADE KONČARA 10"/>
    <s v="1/5"/>
    <n v="1"/>
    <n v="5"/>
    <s v="SVICA4246"/>
  </r>
  <r>
    <n v="1944"/>
    <x v="10"/>
    <x v="0"/>
    <n v="321028"/>
    <x v="2"/>
    <s v="4246"/>
    <x v="0"/>
    <n v="629.56987800800005"/>
    <n v="630"/>
    <x v="931"/>
    <x v="289"/>
    <s v="4246"/>
    <s v="0"/>
    <s v="ORANICA"/>
    <x v="641"/>
    <x v="780"/>
    <n v="128"/>
    <s v="MANJEROVIĆ BRANISLAV"/>
    <s v="CRNA GORA, PODGORICA, IVANA VUJOŠEVIĆA 14"/>
    <s v="1/5"/>
    <n v="1"/>
    <n v="5"/>
    <s v="SVICA4246"/>
  </r>
  <r>
    <n v="1945"/>
    <x v="10"/>
    <x v="0"/>
    <n v="321028"/>
    <x v="2"/>
    <s v="4247"/>
    <x v="0"/>
    <n v="777.95453651100001"/>
    <n v="778"/>
    <x v="932"/>
    <x v="289"/>
    <s v="4247"/>
    <s v="0"/>
    <s v="ORANICA"/>
    <x v="335"/>
    <x v="487"/>
    <n v="161.19999999999999"/>
    <s v="GROZDANIĆ BRANISLAV, VUJIN"/>
    <s v="CRIKVENICA, PODŠUPERA 64"/>
    <s v="1/5"/>
    <n v="1"/>
    <n v="5"/>
    <s v="SVICA4247"/>
  </r>
  <r>
    <n v="1946"/>
    <x v="10"/>
    <x v="0"/>
    <n v="321028"/>
    <x v="2"/>
    <s v="4247"/>
    <x v="0"/>
    <n v="777.95453651100001"/>
    <n v="778"/>
    <x v="932"/>
    <x v="289"/>
    <s v="4247"/>
    <s v="0"/>
    <s v="ORANICA"/>
    <x v="335"/>
    <x v="487"/>
    <n v="161.19999999999999"/>
    <s v="GROZDANIĆ DANE, VUJIN"/>
    <s v="PONORI, PONORI 42"/>
    <s v="1/5"/>
    <n v="1"/>
    <n v="5"/>
    <s v="SVICA4247"/>
  </r>
  <r>
    <n v="1947"/>
    <x v="10"/>
    <x v="0"/>
    <n v="321028"/>
    <x v="2"/>
    <s v="4247"/>
    <x v="0"/>
    <n v="777.95453651100001"/>
    <n v="778"/>
    <x v="932"/>
    <x v="289"/>
    <s v="4247"/>
    <s v="0"/>
    <s v="ORANICA"/>
    <x v="335"/>
    <x v="487"/>
    <n v="161.19999999999999"/>
    <s v="GROZDANIĆ MILAN, VUJIN"/>
    <s v="SRBIJA, SRPSKA CRNJA, FRUŠKOGORSKA  2"/>
    <s v="1/5"/>
    <n v="1"/>
    <n v="5"/>
    <s v="SVICA4247"/>
  </r>
  <r>
    <n v="1948"/>
    <x v="10"/>
    <x v="0"/>
    <n v="321028"/>
    <x v="2"/>
    <s v="4247"/>
    <x v="0"/>
    <n v="777.95453651100001"/>
    <n v="778"/>
    <x v="932"/>
    <x v="289"/>
    <s v="4247"/>
    <s v="0"/>
    <s v="ORANICA"/>
    <x v="335"/>
    <x v="487"/>
    <n v="161.19999999999999"/>
    <s v="GROZDANIĆ STANKO, VUJIN"/>
    <s v="SRBIJA, TEMERIN, RADE KONČARA 10"/>
    <s v="1/5"/>
    <n v="1"/>
    <n v="5"/>
    <s v="SVICA4247"/>
  </r>
  <r>
    <n v="1949"/>
    <x v="10"/>
    <x v="0"/>
    <n v="321028"/>
    <x v="2"/>
    <s v="4247"/>
    <x v="0"/>
    <n v="777.95453651100001"/>
    <n v="778"/>
    <x v="932"/>
    <x v="289"/>
    <s v="4247"/>
    <s v="0"/>
    <s v="ORANICA"/>
    <x v="335"/>
    <x v="487"/>
    <n v="161.19999999999999"/>
    <s v="MANJEROVIĆ BRANISLAV"/>
    <s v="CRNA GORA, PODGORICA, IVANA VUJOŠEVIĆA 14"/>
    <s v="1/5"/>
    <n v="1"/>
    <n v="5"/>
    <s v="SVICA4247"/>
  </r>
  <r>
    <n v="1950"/>
    <x v="10"/>
    <x v="0"/>
    <n v="321028"/>
    <x v="2"/>
    <s v="4248"/>
    <x v="0"/>
    <n v="3788.09565054"/>
    <n v="3788"/>
    <x v="933"/>
    <x v="293"/>
    <s v="4248"/>
    <s v="0"/>
    <s v="ŠUMA"/>
    <x v="815"/>
    <x v="781"/>
    <n v="1924"/>
    <s v="GROZDANIĆ MILOSAVA, KATINA"/>
    <s v="PONORI, PONORI 40"/>
    <s v="1/1"/>
    <n v="1"/>
    <n v="1"/>
    <s v="SVICA4248"/>
  </r>
  <r>
    <n v="1951"/>
    <x v="10"/>
    <x v="0"/>
    <n v="321028"/>
    <x v="2"/>
    <s v="4248"/>
    <x v="0"/>
    <n v="3788.09565054"/>
    <n v="3788"/>
    <x v="933"/>
    <x v="298"/>
    <s v="4248"/>
    <s v="0"/>
    <s v="ŠUMA"/>
    <x v="815"/>
    <x v="781"/>
    <n v="1924"/>
    <s v="GROZDANIĆ VASILIJE, DANIN"/>
    <s v="PONORI, PONORI 41"/>
    <s v="1/1"/>
    <n v="1"/>
    <n v="1"/>
    <s v="SVICA4248"/>
  </r>
  <r>
    <n v="1952"/>
    <x v="10"/>
    <x v="0"/>
    <n v="321028"/>
    <x v="2"/>
    <s v="4249"/>
    <x v="0"/>
    <n v="1014.2767730100001"/>
    <n v="1014"/>
    <x v="934"/>
    <x v="293"/>
    <s v="4249"/>
    <s v="0"/>
    <s v="ORANICA"/>
    <x v="570"/>
    <x v="782"/>
    <n v="518"/>
    <s v="GROZDANIĆ MILOSAVA, KATINA"/>
    <s v="PONORI, PONORI 40"/>
    <s v="1/1"/>
    <n v="1"/>
    <n v="1"/>
    <s v="SVICA4249"/>
  </r>
  <r>
    <n v="1953"/>
    <x v="10"/>
    <x v="0"/>
    <n v="321028"/>
    <x v="2"/>
    <s v="4249"/>
    <x v="0"/>
    <n v="1014.2767730100001"/>
    <n v="1014"/>
    <x v="934"/>
    <x v="298"/>
    <s v="4249"/>
    <s v="0"/>
    <s v="ORANICA"/>
    <x v="598"/>
    <x v="782"/>
    <n v="522"/>
    <s v="GROZDANIĆ VASILIJE, DANIN"/>
    <s v="PONORI, PONORI 41"/>
    <s v="1/1"/>
    <n v="1"/>
    <n v="1"/>
    <s v="SVICA4249"/>
  </r>
  <r>
    <n v="1954"/>
    <x v="10"/>
    <x v="0"/>
    <n v="321028"/>
    <x v="2"/>
    <s v="4250"/>
    <x v="0"/>
    <n v="652.96990847799998"/>
    <n v="653"/>
    <x v="935"/>
    <x v="298"/>
    <s v="4250"/>
    <s v="0"/>
    <s v="ŠUMA"/>
    <x v="393"/>
    <x v="354"/>
    <n v="633"/>
    <s v="GROZDANIĆ VASILIJE, DANIN"/>
    <s v="PONORI, PONORI 41"/>
    <s v="1/1"/>
    <n v="1"/>
    <n v="1"/>
    <s v="SVICA4250"/>
  </r>
  <r>
    <n v="1955"/>
    <x v="10"/>
    <x v="0"/>
    <n v="321028"/>
    <x v="2"/>
    <s v="4251"/>
    <x v="0"/>
    <n v="416.35912301799999"/>
    <n v="416"/>
    <x v="936"/>
    <x v="298"/>
    <s v="4251"/>
    <s v="0"/>
    <s v="ŠUMA"/>
    <x v="271"/>
    <x v="241"/>
    <n v="381"/>
    <s v="GROZDANIĆ VASILIJE, DANIN"/>
    <s v="PONORI, PONORI 41"/>
    <s v="1/1"/>
    <n v="1"/>
    <n v="1"/>
    <s v="SVICA4251"/>
  </r>
  <r>
    <n v="1956"/>
    <x v="10"/>
    <x v="0"/>
    <n v="321028"/>
    <x v="2"/>
    <s v="4252"/>
    <x v="0"/>
    <n v="4097.8584619499998"/>
    <n v="4098"/>
    <x v="937"/>
    <x v="87"/>
    <s v="4252"/>
    <s v="0"/>
    <s v="ŠUMA"/>
    <x v="420"/>
    <x v="275"/>
    <n v="2032"/>
    <s v="GROZDANIĆ MILOŠ, ISIN"/>
    <s v="PONORI, PONORI 39"/>
    <s v="1/1"/>
    <n v="1"/>
    <n v="1"/>
    <s v="SVICA4252"/>
  </r>
  <r>
    <n v="1957"/>
    <x v="10"/>
    <x v="0"/>
    <n v="321028"/>
    <x v="2"/>
    <s v="4252"/>
    <x v="0"/>
    <n v="4097.8584619499998"/>
    <n v="4098"/>
    <x v="937"/>
    <x v="87"/>
    <s v="4252"/>
    <s v="0"/>
    <s v="ORANICA"/>
    <x v="408"/>
    <x v="275"/>
    <n v="2036"/>
    <s v="GROZDANIĆ MILOŠ, ISIN"/>
    <s v="PONORI, PONORI 39"/>
    <s v="1/1"/>
    <n v="1"/>
    <n v="1"/>
    <s v="SVICA4252"/>
  </r>
  <r>
    <n v="1958"/>
    <x v="10"/>
    <x v="0"/>
    <n v="321028"/>
    <x v="2"/>
    <s v="4253"/>
    <x v="0"/>
    <n v="5923.4137895800004"/>
    <n v="5923"/>
    <x v="938"/>
    <x v="87"/>
    <s v="4253"/>
    <s v="0"/>
    <s v="ŠUMA"/>
    <x v="816"/>
    <x v="783"/>
    <n v="5769"/>
    <s v="GROZDANIĆ MILOŠ, ISIN"/>
    <s v="PONORI, PONORI 39"/>
    <s v="1/1"/>
    <n v="1"/>
    <n v="1"/>
    <s v="SVICA4253"/>
  </r>
  <r>
    <n v="1959"/>
    <x v="10"/>
    <x v="0"/>
    <n v="321028"/>
    <x v="2"/>
    <s v="4254"/>
    <x v="0"/>
    <n v="4199.8773285099996"/>
    <n v="4200"/>
    <x v="939"/>
    <x v="293"/>
    <s v="4254"/>
    <s v="0"/>
    <s v="LIVADA"/>
    <x v="817"/>
    <x v="784"/>
    <n v="4115"/>
    <s v="GROZDANIĆ MILOSAVA, KATINA"/>
    <s v="PONORI, PONORI 40"/>
    <s v="1/1"/>
    <n v="1"/>
    <n v="1"/>
    <s v="SVICA4254"/>
  </r>
  <r>
    <n v="1960"/>
    <x v="10"/>
    <x v="0"/>
    <n v="321028"/>
    <x v="2"/>
    <s v="4255"/>
    <x v="0"/>
    <n v="1634.93858901"/>
    <n v="1635"/>
    <x v="940"/>
    <x v="293"/>
    <s v="4255"/>
    <s v="0"/>
    <s v="ŠUMA"/>
    <x v="818"/>
    <x v="785"/>
    <n v="1572"/>
    <s v="GROZDANIĆ MILOSAVA, KATINA"/>
    <s v="PONORI, PONORI 40"/>
    <s v="1/1"/>
    <n v="1"/>
    <n v="1"/>
    <s v="SVICA4255"/>
  </r>
  <r>
    <n v="1961"/>
    <x v="10"/>
    <x v="0"/>
    <n v="321028"/>
    <x v="2"/>
    <s v="4256"/>
    <x v="0"/>
    <n v="1100.18791751"/>
    <n v="1100"/>
    <x v="941"/>
    <x v="292"/>
    <s v="4256"/>
    <s v="0"/>
    <s v="ŠUMA"/>
    <x v="533"/>
    <x v="501"/>
    <n v="158.28571428571428"/>
    <s v="GROZDANIĆ DANE, PETAR"/>
    <s v="CRIKVENICA, HRUSTA 7/A"/>
    <s v="1/7"/>
    <n v="1"/>
    <n v="7"/>
    <s v="SVICA4256"/>
  </r>
  <r>
    <n v="1962"/>
    <x v="10"/>
    <x v="0"/>
    <n v="321028"/>
    <x v="2"/>
    <s v="4256"/>
    <x v="0"/>
    <n v="1100.18791751"/>
    <n v="1100"/>
    <x v="941"/>
    <x v="292"/>
    <s v="4256"/>
    <s v="0"/>
    <s v="ŠUMA"/>
    <x v="533"/>
    <x v="501"/>
    <n v="633.14285714285711"/>
    <s v="GROZDANIĆ DMITAR, PETAR"/>
    <s v="PONORI, PONORI 36"/>
    <s v="4/7"/>
    <n v="4"/>
    <n v="7"/>
    <s v="SVICA4256"/>
  </r>
  <r>
    <n v="1963"/>
    <x v="10"/>
    <x v="0"/>
    <n v="321028"/>
    <x v="2"/>
    <s v="4256"/>
    <x v="0"/>
    <n v="1100.18791751"/>
    <n v="1100"/>
    <x v="941"/>
    <x v="292"/>
    <s v="4256"/>
    <s v="0"/>
    <s v="ŠUMA"/>
    <x v="533"/>
    <x v="501"/>
    <n v="158.28571428571428"/>
    <s v="GROZDANIĆ MILAN, PETAR"/>
    <s v="RIJEKA, ZAMET, PILEPIĆI 23"/>
    <s v="1/7"/>
    <n v="1"/>
    <n v="7"/>
    <s v="SVICA4256"/>
  </r>
  <r>
    <n v="1964"/>
    <x v="10"/>
    <x v="0"/>
    <n v="321028"/>
    <x v="2"/>
    <s v="4256"/>
    <x v="0"/>
    <n v="1100.18791751"/>
    <n v="1100"/>
    <x v="941"/>
    <x v="292"/>
    <s v="4256"/>
    <s v="0"/>
    <s v="ŠUMA"/>
    <x v="533"/>
    <x v="501"/>
    <n v="158.28571428571428"/>
    <s v="GROZDANIĆ SAVO, PETAR"/>
    <s v="CRIKVENICA, BRAĆE URALIĆ 15"/>
    <s v="1/7"/>
    <n v="1"/>
    <n v="7"/>
    <s v="SVICA4256"/>
  </r>
  <r>
    <n v="1965"/>
    <x v="10"/>
    <x v="0"/>
    <n v="321028"/>
    <x v="2"/>
    <s v="4257"/>
    <x v="0"/>
    <n v="1693.80984749"/>
    <n v="1694"/>
    <x v="942"/>
    <x v="292"/>
    <s v="4257"/>
    <s v="0"/>
    <s v="LIVADA"/>
    <x v="69"/>
    <x v="614"/>
    <n v="241"/>
    <s v="GROZDANIĆ DANE, PETAR"/>
    <s v="CRIKVENICA, HRUSTA 7/A"/>
    <s v="1/7"/>
    <n v="1"/>
    <n v="7"/>
    <s v="SVICA4257"/>
  </r>
  <r>
    <n v="1966"/>
    <x v="10"/>
    <x v="0"/>
    <n v="321028"/>
    <x v="2"/>
    <s v="4257"/>
    <x v="0"/>
    <n v="1693.80984749"/>
    <n v="1694"/>
    <x v="942"/>
    <x v="292"/>
    <s v="4257"/>
    <s v="0"/>
    <s v="LIVADA"/>
    <x v="69"/>
    <x v="614"/>
    <n v="964"/>
    <s v="GROZDANIĆ DMITAR, PETAR"/>
    <s v="PONORI, PONORI 36"/>
    <s v="4/7"/>
    <n v="4"/>
    <n v="7"/>
    <s v="SVICA4257"/>
  </r>
  <r>
    <n v="1967"/>
    <x v="10"/>
    <x v="0"/>
    <n v="321028"/>
    <x v="2"/>
    <s v="4257"/>
    <x v="0"/>
    <n v="1693.80984749"/>
    <n v="1694"/>
    <x v="942"/>
    <x v="292"/>
    <s v="4257"/>
    <s v="0"/>
    <s v="LIVADA"/>
    <x v="69"/>
    <x v="614"/>
    <n v="241"/>
    <s v="GROZDANIĆ MILAN, PETAR"/>
    <s v="RIJEKA, ZAMET, PILEPIĆI 23"/>
    <s v="1/7"/>
    <n v="1"/>
    <n v="7"/>
    <s v="SVICA4257"/>
  </r>
  <r>
    <n v="1968"/>
    <x v="10"/>
    <x v="0"/>
    <n v="321028"/>
    <x v="2"/>
    <s v="4257"/>
    <x v="0"/>
    <n v="1693.80984749"/>
    <n v="1694"/>
    <x v="942"/>
    <x v="292"/>
    <s v="4257"/>
    <s v="0"/>
    <s v="LIVADA"/>
    <x v="69"/>
    <x v="614"/>
    <n v="241"/>
    <s v="GROZDANIĆ SAVO, PETAR"/>
    <s v="CRIKVENICA, BRAĆE URALIĆ 15"/>
    <s v="1/7"/>
    <n v="1"/>
    <n v="7"/>
    <s v="SVICA4257"/>
  </r>
  <r>
    <n v="1969"/>
    <x v="10"/>
    <x v="0"/>
    <n v="321028"/>
    <x v="2"/>
    <s v="4258"/>
    <x v="0"/>
    <n v="2203.5646190000002"/>
    <n v="2204"/>
    <x v="943"/>
    <x v="87"/>
    <s v="4258"/>
    <s v="0"/>
    <s v="LIVADA"/>
    <x v="430"/>
    <x v="395"/>
    <n v="2169"/>
    <s v="GROZDANIĆ MILOŠ, ISIN"/>
    <s v="PONORI, PONORI 39"/>
    <s v="1/1"/>
    <n v="1"/>
    <n v="1"/>
    <s v="SVICA4258"/>
  </r>
  <r>
    <n v="1970"/>
    <x v="10"/>
    <x v="0"/>
    <n v="321028"/>
    <x v="2"/>
    <s v="4259"/>
    <x v="0"/>
    <n v="3765.9459820500001"/>
    <n v="3766"/>
    <x v="944"/>
    <x v="298"/>
    <s v="4259"/>
    <s v="0"/>
    <s v="ŠUMA"/>
    <x v="557"/>
    <x v="527"/>
    <n v="3762"/>
    <s v="GROZDANIĆ VASILIJE, DANIN"/>
    <s v="PONORI, PONORI 41"/>
    <s v="1/1"/>
    <n v="1"/>
    <n v="1"/>
    <s v="SVICA4259"/>
  </r>
  <r>
    <n v="1971"/>
    <x v="10"/>
    <x v="0"/>
    <n v="321028"/>
    <x v="2"/>
    <s v="4260"/>
    <x v="0"/>
    <n v="2379.68000149"/>
    <n v="2380"/>
    <x v="945"/>
    <x v="298"/>
    <s v="4260"/>
    <s v="0"/>
    <s v="LIVADA"/>
    <x v="268"/>
    <x v="541"/>
    <n v="2338"/>
    <s v="GROZDANIĆ VASILIJE, DANIN"/>
    <s v="PONORI, PONORI 41"/>
    <s v="1/1"/>
    <n v="1"/>
    <n v="1"/>
    <s v="SVICA4260"/>
  </r>
  <r>
    <n v="1972"/>
    <x v="10"/>
    <x v="0"/>
    <n v="321028"/>
    <x v="2"/>
    <s v="4261"/>
    <x v="0"/>
    <n v="678.47829202499997"/>
    <n v="678"/>
    <x v="946"/>
    <x v="298"/>
    <s v="4261"/>
    <s v="0"/>
    <s v="ŠUMA"/>
    <x v="3"/>
    <x v="369"/>
    <n v="719"/>
    <s v="GROZDANIĆ VASILIJE, DANIN"/>
    <s v="PONORI, PONORI 41"/>
    <s v="1/1"/>
    <n v="1"/>
    <n v="1"/>
    <s v="SVICA4261"/>
  </r>
  <r>
    <n v="1973"/>
    <x v="10"/>
    <x v="0"/>
    <n v="321028"/>
    <x v="2"/>
    <s v="4262"/>
    <x v="0"/>
    <n v="1915.4318939899999"/>
    <n v="1915"/>
    <x v="947"/>
    <x v="87"/>
    <s v="4262"/>
    <s v="0"/>
    <s v="ŠUMA"/>
    <x v="291"/>
    <x v="258"/>
    <n v="1910"/>
    <s v="GROZDANIĆ MILOŠ, ISIN"/>
    <s v="PONORI, PONORI 39"/>
    <s v="1/1"/>
    <n v="1"/>
    <n v="1"/>
    <s v="SVICA4262"/>
  </r>
  <r>
    <n v="1974"/>
    <x v="10"/>
    <x v="0"/>
    <n v="321028"/>
    <x v="2"/>
    <s v="4263"/>
    <x v="0"/>
    <n v="872.62705351"/>
    <n v="873"/>
    <x v="948"/>
    <x v="300"/>
    <s v="4263"/>
    <s v="0"/>
    <s v="ORANICA"/>
    <x v="819"/>
    <x v="539"/>
    <n v="834"/>
    <s v="GROZDANIĆ NEDJELJKA, UD. BRANKA"/>
    <s v="PONORI, PONORI 37"/>
    <s v="1/1"/>
    <n v="1"/>
    <n v="1"/>
    <s v="SVICA4263"/>
  </r>
  <r>
    <n v="1975"/>
    <x v="10"/>
    <x v="0"/>
    <n v="321028"/>
    <x v="2"/>
    <s v="4264"/>
    <x v="0"/>
    <n v="1869.1254159800001"/>
    <n v="1869"/>
    <x v="949"/>
    <x v="300"/>
    <s v="4264"/>
    <s v="0"/>
    <s v="ORANICA"/>
    <x v="820"/>
    <x v="786"/>
    <n v="1806"/>
    <s v="GROZDANIĆ NEDJELJKA, UD. BRANKA"/>
    <s v="PONORI, PONORI 37"/>
    <s v="1/1"/>
    <n v="1"/>
    <n v="1"/>
    <s v="SVICA4264"/>
  </r>
  <r>
    <n v="1977"/>
    <x v="10"/>
    <x v="0"/>
    <n v="321028"/>
    <x v="2"/>
    <s v="4265"/>
    <x v="0"/>
    <n v="25132.357035500001"/>
    <n v="25132"/>
    <x v="950"/>
    <x v="293"/>
    <s v="4265"/>
    <s v="0"/>
    <s v="ŠUMA"/>
    <x v="821"/>
    <x v="787"/>
    <n v="2482"/>
    <s v="GROZDANIĆ MILOSAVA, KATINA"/>
    <s v="PONORI, PONORI 40"/>
    <s v="1/1"/>
    <n v="1"/>
    <n v="1"/>
    <s v="SVICA4265"/>
  </r>
  <r>
    <n v="1979"/>
    <x v="10"/>
    <x v="0"/>
    <n v="321028"/>
    <x v="2"/>
    <s v="4265"/>
    <x v="0"/>
    <n v="25132.357035500001"/>
    <n v="25132"/>
    <x v="950"/>
    <x v="298"/>
    <s v="4265"/>
    <s v="0"/>
    <s v="ŠUMA"/>
    <x v="822"/>
    <x v="787"/>
    <n v="18088"/>
    <s v="GROZDANIĆ VASILIJE, DANIN"/>
    <s v="PONORI, PONORI 41"/>
    <s v="1/1"/>
    <n v="1"/>
    <n v="1"/>
    <s v="SVICA4265"/>
  </r>
  <r>
    <n v="1976"/>
    <x v="10"/>
    <x v="0"/>
    <n v="321028"/>
    <x v="2"/>
    <s v="4265"/>
    <x v="2"/>
    <n v="24814"/>
    <n v="25132"/>
    <x v="950"/>
    <x v="293"/>
    <s v="4265"/>
    <s v="0"/>
    <s v="ŠUMA"/>
    <x v="821"/>
    <x v="787"/>
    <n v="2450.5947795639026"/>
    <s v="GROZDANIĆ MILOSAVA, KATINA"/>
    <s v="PONORI, PONORI 40"/>
    <s v="1/1"/>
    <n v="1"/>
    <n v="1"/>
    <s v="SVICA4265"/>
  </r>
  <r>
    <n v="1978"/>
    <x v="10"/>
    <x v="0"/>
    <n v="321028"/>
    <x v="2"/>
    <s v="4265"/>
    <x v="2"/>
    <n v="24814"/>
    <n v="25132"/>
    <x v="950"/>
    <x v="298"/>
    <s v="4265"/>
    <s v="0"/>
    <s v="ŠUMA"/>
    <x v="822"/>
    <x v="787"/>
    <n v="17859.129078465699"/>
    <s v="GROZDANIĆ VASILIJE, DANIN"/>
    <s v="PONORI, PONORI 41"/>
    <s v="1/1"/>
    <n v="1"/>
    <n v="1"/>
    <s v="SVICA4265"/>
  </r>
  <r>
    <n v="1980"/>
    <x v="10"/>
    <x v="0"/>
    <n v="321028"/>
    <x v="2"/>
    <s v="4268"/>
    <x v="0"/>
    <n v="409.12735800000002"/>
    <n v="409"/>
    <x v="951"/>
    <x v="301"/>
    <s v="4268"/>
    <s v="0"/>
    <s v="ORANICA"/>
    <x v="398"/>
    <x v="360"/>
    <n v="414"/>
    <s v="GROZDANIĆ ISO, RADIN"/>
    <s v="PONORI, PONORI 39/A"/>
    <s v="1/1"/>
    <n v="1"/>
    <n v="1"/>
    <s v="SVICA4268"/>
  </r>
  <r>
    <n v="1981"/>
    <x v="10"/>
    <x v="0"/>
    <n v="321028"/>
    <x v="2"/>
    <s v="4269"/>
    <x v="0"/>
    <n v="697.554078989"/>
    <n v="698"/>
    <x v="952"/>
    <x v="298"/>
    <s v="4269"/>
    <s v="0"/>
    <s v="ORANICA"/>
    <x v="411"/>
    <x v="374"/>
    <n v="698"/>
    <s v="GROZDANIĆ VASILIJE, DANIN"/>
    <s v="PONORI, PONORI 41"/>
    <s v="1/1"/>
    <n v="1"/>
    <n v="1"/>
    <s v="SVICA4269"/>
  </r>
  <r>
    <n v="1982"/>
    <x v="10"/>
    <x v="0"/>
    <n v="321028"/>
    <x v="2"/>
    <s v="4270"/>
    <x v="0"/>
    <n v="1028.0132349800001"/>
    <n v="1028"/>
    <x v="953"/>
    <x v="301"/>
    <s v="4270"/>
    <s v="0"/>
    <s v="ORANICA"/>
    <x v="131"/>
    <x v="318"/>
    <n v="1025"/>
    <s v="GROZDANIĆ ISO, RADIN"/>
    <s v="PONORI, PONORI 39/A"/>
    <s v="1/1"/>
    <n v="1"/>
    <n v="1"/>
    <s v="SVICA4270"/>
  </r>
  <r>
    <n v="1983"/>
    <x v="10"/>
    <x v="0"/>
    <n v="321028"/>
    <x v="2"/>
    <s v="4272"/>
    <x v="0"/>
    <n v="251.11727250199999"/>
    <n v="251"/>
    <x v="954"/>
    <x v="298"/>
    <s v="4272"/>
    <s v="0"/>
    <s v="PAŠNJAK"/>
    <x v="693"/>
    <x v="653"/>
    <n v="259"/>
    <s v="GROZDANIĆ VASILIJE, DANIN"/>
    <s v="PONORI, PONORI 41"/>
    <s v="1/1"/>
    <n v="1"/>
    <n v="1"/>
    <s v="SVICA4272"/>
  </r>
  <r>
    <n v="1984"/>
    <x v="10"/>
    <x v="0"/>
    <n v="321028"/>
    <x v="2"/>
    <s v="4274"/>
    <x v="0"/>
    <n v="682.08017251199999"/>
    <n v="682"/>
    <x v="955"/>
    <x v="298"/>
    <s v="4274"/>
    <s v="0"/>
    <s v="ORANICA"/>
    <x v="191"/>
    <x v="118"/>
    <n v="331"/>
    <s v="GROZDANIĆ VASILIJE, DANIN"/>
    <s v="PONORI, PONORI 41"/>
    <s v="1/1"/>
    <n v="1"/>
    <n v="1"/>
    <s v="SVICA4274"/>
  </r>
  <r>
    <n v="1985"/>
    <x v="10"/>
    <x v="0"/>
    <n v="321028"/>
    <x v="2"/>
    <s v="4274"/>
    <x v="0"/>
    <n v="682.08017251199999"/>
    <n v="682"/>
    <x v="955"/>
    <x v="298"/>
    <s v="4274"/>
    <s v="0"/>
    <s v="PAŠNJAK"/>
    <x v="191"/>
    <x v="118"/>
    <n v="331"/>
    <s v="GROZDANIĆ VASILIJE, DANIN"/>
    <s v="PONORI, PONORI 41"/>
    <s v="1/1"/>
    <n v="1"/>
    <n v="1"/>
    <s v="SVICA4274"/>
  </r>
  <r>
    <n v="1986"/>
    <x v="10"/>
    <x v="0"/>
    <n v="321028"/>
    <x v="2"/>
    <s v="4305"/>
    <x v="0"/>
    <n v="808.21175998800004"/>
    <n v="808"/>
    <x v="956"/>
    <x v="302"/>
    <s v="4305"/>
    <s v="0"/>
    <s v="ORANICA"/>
    <x v="823"/>
    <x v="788"/>
    <n v="802"/>
    <s v="GROZDANIĆ MARA, SIMINA"/>
    <s v="PONORI, PONORI 44"/>
    <s v="1/1"/>
    <n v="1"/>
    <n v="1"/>
    <s v="SVICA4305"/>
  </r>
  <r>
    <n v="1987"/>
    <x v="10"/>
    <x v="0"/>
    <n v="321028"/>
    <x v="2"/>
    <s v="4307"/>
    <x v="0"/>
    <n v="787.86256348799998"/>
    <n v="788"/>
    <x v="957"/>
    <x v="302"/>
    <s v="4307"/>
    <s v="0"/>
    <s v="ORANICA"/>
    <x v="624"/>
    <x v="641"/>
    <n v="845"/>
    <s v="GROZDANIĆ MARA, SIMINA"/>
    <s v="PONORI, PONORI 44"/>
    <s v="1/1"/>
    <n v="1"/>
    <n v="1"/>
    <s v="SVICA4307"/>
  </r>
  <r>
    <n v="1988"/>
    <x v="10"/>
    <x v="0"/>
    <n v="321028"/>
    <x v="2"/>
    <s v="4308"/>
    <x v="0"/>
    <n v="1233.61098053"/>
    <n v="1235"/>
    <x v="958"/>
    <x v="302"/>
    <s v="4308"/>
    <s v="0"/>
    <s v="ORANICA"/>
    <x v="786"/>
    <x v="752"/>
    <n v="1302"/>
    <s v="GROZDANIĆ MARA, SIMINA"/>
    <s v="PONORI, PONORI 44"/>
    <s v="1/1"/>
    <n v="1"/>
    <n v="1"/>
    <s v="SVICA4308"/>
  </r>
  <r>
    <n v="1989"/>
    <x v="10"/>
    <x v="0"/>
    <n v="321028"/>
    <x v="2"/>
    <s v="4309"/>
    <x v="0"/>
    <n v="1355.88194247"/>
    <n v="1356"/>
    <x v="959"/>
    <x v="298"/>
    <s v="4309"/>
    <s v="0"/>
    <s v="ORANICA"/>
    <x v="601"/>
    <x v="584"/>
    <n v="1234"/>
    <s v="GROZDANIĆ VASILIJE, DANIN"/>
    <s v="PONORI, PONORI 41"/>
    <s v="1/1"/>
    <n v="1"/>
    <n v="1"/>
    <s v="SVICA4309"/>
  </r>
  <r>
    <n v="1990"/>
    <x v="10"/>
    <x v="0"/>
    <n v="321028"/>
    <x v="2"/>
    <s v="4311"/>
    <x v="0"/>
    <n v="521.87869300499995"/>
    <n v="522"/>
    <x v="960"/>
    <x v="298"/>
    <s v="4311"/>
    <s v="0"/>
    <s v="ORANICA"/>
    <x v="564"/>
    <x v="680"/>
    <n v="504"/>
    <s v="GROZDANIĆ VASILIJE, DANIN"/>
    <s v="PONORI, PONORI 41"/>
    <s v="1/1"/>
    <n v="1"/>
    <n v="1"/>
    <s v="SVICA4311"/>
  </r>
  <r>
    <n v="1991"/>
    <x v="10"/>
    <x v="0"/>
    <n v="321028"/>
    <x v="2"/>
    <s v="4315"/>
    <x v="0"/>
    <n v="885.31538651200003"/>
    <n v="885"/>
    <x v="961"/>
    <x v="293"/>
    <s v="4315"/>
    <s v="0"/>
    <s v="ORANICA"/>
    <x v="592"/>
    <x v="789"/>
    <n v="852"/>
    <s v="GROZDANIĆ MILOSAVA, KATINA"/>
    <s v="PONORI, PONORI 40"/>
    <s v="1/1"/>
    <n v="1"/>
    <n v="1"/>
    <s v="SVICA4315"/>
  </r>
  <r>
    <n v="1992"/>
    <x v="10"/>
    <x v="0"/>
    <n v="321028"/>
    <x v="2"/>
    <s v="4316"/>
    <x v="0"/>
    <n v="1128.8701965299999"/>
    <n v="1129"/>
    <x v="962"/>
    <x v="301"/>
    <s v="4316"/>
    <s v="0"/>
    <s v="ORANICA"/>
    <x v="824"/>
    <x v="790"/>
    <n v="1119"/>
    <s v="GROZDANIĆ ISO, RADIN"/>
    <s v="PONORI, PONORI 39/A"/>
    <s v="1/1"/>
    <n v="1"/>
    <n v="1"/>
    <s v="SVICA4316"/>
  </r>
  <r>
    <n v="1993"/>
    <x v="10"/>
    <x v="0"/>
    <n v="321028"/>
    <x v="2"/>
    <s v="4317"/>
    <x v="0"/>
    <n v="407.70262599199998"/>
    <n v="408"/>
    <x v="963"/>
    <x v="301"/>
    <s v="4317"/>
    <s v="0"/>
    <s v="ORANICA"/>
    <x v="825"/>
    <x v="791"/>
    <n v="435"/>
    <s v="GROZDANIĆ ISO, RADIN"/>
    <s v="PONORI, PONORI 39/A"/>
    <s v="1/1"/>
    <n v="1"/>
    <n v="1"/>
    <s v="SVICA4317"/>
  </r>
  <r>
    <n v="1994"/>
    <x v="10"/>
    <x v="0"/>
    <n v="321028"/>
    <x v="2"/>
    <s v="4318"/>
    <x v="0"/>
    <n v="668.28659553"/>
    <n v="668"/>
    <x v="964"/>
    <x v="301"/>
    <s v="4318"/>
    <s v="0"/>
    <s v="LIVADA"/>
    <x v="24"/>
    <x v="326"/>
    <n v="673"/>
    <s v="GROZDANIĆ ISO, RADIN"/>
    <s v="PONORI, PONORI 39/A"/>
    <s v="1/1"/>
    <n v="1"/>
    <n v="1"/>
    <s v="SVICA4318"/>
  </r>
  <r>
    <n v="1995"/>
    <x v="10"/>
    <x v="0"/>
    <n v="321028"/>
    <x v="2"/>
    <s v="4319"/>
    <x v="0"/>
    <n v="911.61422103100006"/>
    <n v="912"/>
    <x v="965"/>
    <x v="284"/>
    <s v="4319"/>
    <s v="0"/>
    <s v="PAŠNJAK"/>
    <x v="159"/>
    <x v="130"/>
    <n v="878"/>
    <s v="GROZDANIĆ MILOŠ, VUJIN"/>
    <s v="KRALJEVICA, SISAČKA 11"/>
    <s v="1/1"/>
    <n v="1"/>
    <n v="1"/>
    <s v="SVICA4319"/>
  </r>
  <r>
    <n v="1996"/>
    <x v="10"/>
    <x v="0"/>
    <n v="321028"/>
    <x v="2"/>
    <s v="4320"/>
    <x v="0"/>
    <n v="883.89421597600005"/>
    <n v="884"/>
    <x v="966"/>
    <x v="284"/>
    <s v="4320"/>
    <s v="0"/>
    <s v="LIVADA"/>
    <x v="367"/>
    <x v="792"/>
    <n v="910"/>
    <s v="GROZDANIĆ MILOŠ, VUJIN"/>
    <s v="KRALJEVICA, SISAČKA 11"/>
    <s v="1/1"/>
    <n v="1"/>
    <n v="1"/>
    <s v="SVICA4320"/>
  </r>
  <r>
    <n v="1997"/>
    <x v="10"/>
    <x v="0"/>
    <n v="321028"/>
    <x v="2"/>
    <s v="4321"/>
    <x v="0"/>
    <n v="267.11181551200002"/>
    <n v="267"/>
    <x v="967"/>
    <x v="95"/>
    <s v="4321"/>
    <s v="0"/>
    <s v="LIVADA"/>
    <x v="226"/>
    <x v="200"/>
    <n v="168"/>
    <s v="GROZDANIĆ MLADEN, ­URIN"/>
    <s v="FAŽANA, BRAĆE ILIĆ 48"/>
    <s v="2/3"/>
    <n v="2"/>
    <n v="3"/>
    <s v="SVICA4321"/>
  </r>
  <r>
    <n v="1998"/>
    <x v="10"/>
    <x v="0"/>
    <n v="321028"/>
    <x v="2"/>
    <s v="4321"/>
    <x v="0"/>
    <n v="267.11181551200002"/>
    <n v="267"/>
    <x v="967"/>
    <x v="95"/>
    <s v="4321"/>
    <s v="0"/>
    <s v="LIVADA"/>
    <x v="226"/>
    <x v="200"/>
    <n v="84"/>
    <s v="GROZDANIĆ SVETOZAR, MILETIN"/>
    <s v="ZAGREB, MEKSIČKA 1"/>
    <s v="1/3"/>
    <n v="1"/>
    <n v="3"/>
    <s v="SVICA4321"/>
  </r>
  <r>
    <n v="1999"/>
    <x v="10"/>
    <x v="0"/>
    <n v="321028"/>
    <x v="2"/>
    <s v="4322"/>
    <x v="0"/>
    <n v="405.29558599299997"/>
    <n v="405"/>
    <x v="968"/>
    <x v="283"/>
    <s v="4322"/>
    <s v="0"/>
    <s v="LIVADA"/>
    <x v="580"/>
    <x v="554"/>
    <n v="406"/>
    <s v="GROZDANIĆ DANE, JOVIN"/>
    <s v="PONORI, PONORI 46"/>
    <s v="1/1"/>
    <n v="1"/>
    <n v="1"/>
    <s v="SVICA4322"/>
  </r>
  <r>
    <n v="2000"/>
    <x v="10"/>
    <x v="0"/>
    <n v="321028"/>
    <x v="2"/>
    <s v="4323"/>
    <x v="0"/>
    <n v="249.11711449399999"/>
    <n v="249"/>
    <x v="969"/>
    <x v="283"/>
    <s v="4323"/>
    <s v="0"/>
    <s v="LIVADA"/>
    <x v="814"/>
    <x v="779"/>
    <n v="237"/>
    <s v="GROZDANIĆ DANE, JOVIN"/>
    <s v="PONORI, PONORI 46"/>
    <s v="1/1"/>
    <n v="1"/>
    <n v="1"/>
    <s v="SVICA4323"/>
  </r>
  <r>
    <n v="2001"/>
    <x v="10"/>
    <x v="0"/>
    <n v="321028"/>
    <x v="2"/>
    <s v="4690"/>
    <x v="0"/>
    <n v="155.28353849300001"/>
    <n v="155"/>
    <x v="970"/>
    <x v="87"/>
    <s v="4690"/>
    <s v="0"/>
    <s v="LIVADA"/>
    <x v="139"/>
    <x v="123"/>
    <n v="162"/>
    <s v="GROZDANIĆ MILOŠ, ISIN"/>
    <s v="PONORI, PONORI 39"/>
    <s v="1/1"/>
    <n v="1"/>
    <n v="1"/>
    <s v="SVICA4690"/>
  </r>
  <r>
    <n v="2002"/>
    <x v="10"/>
    <x v="0"/>
    <n v="321028"/>
    <x v="2"/>
    <s v="4691"/>
    <x v="0"/>
    <n v="247.98742299099999"/>
    <n v="248"/>
    <x v="971"/>
    <x v="292"/>
    <s v="4691"/>
    <s v="0"/>
    <s v="LIVADA"/>
    <x v="226"/>
    <x v="200"/>
    <n v="36"/>
    <s v="GROZDANIĆ DANE, PETAR"/>
    <s v="CRIKVENICA, HRUSTA 7/A"/>
    <s v="1/7"/>
    <n v="1"/>
    <n v="7"/>
    <s v="SVICA4691"/>
  </r>
  <r>
    <n v="2003"/>
    <x v="10"/>
    <x v="0"/>
    <n v="321028"/>
    <x v="2"/>
    <s v="4691"/>
    <x v="0"/>
    <n v="247.98742299099999"/>
    <n v="248"/>
    <x v="971"/>
    <x v="292"/>
    <s v="4691"/>
    <s v="0"/>
    <s v="LIVADA"/>
    <x v="226"/>
    <x v="200"/>
    <n v="144"/>
    <s v="GROZDANIĆ DMITAR, PETAR"/>
    <s v="PONORI, PONORI 36"/>
    <s v="4/7"/>
    <n v="4"/>
    <n v="7"/>
    <s v="SVICA4691"/>
  </r>
  <r>
    <n v="2004"/>
    <x v="10"/>
    <x v="0"/>
    <n v="321028"/>
    <x v="2"/>
    <s v="4691"/>
    <x v="0"/>
    <n v="247.98742299099999"/>
    <n v="248"/>
    <x v="971"/>
    <x v="292"/>
    <s v="4691"/>
    <s v="0"/>
    <s v="LIVADA"/>
    <x v="226"/>
    <x v="200"/>
    <n v="36"/>
    <s v="GROZDANIĆ MILAN, PETAR"/>
    <s v="RIJEKA, ZAMET, PILEPIĆI 23"/>
    <s v="1/7"/>
    <n v="1"/>
    <n v="7"/>
    <s v="SVICA4691"/>
  </r>
  <r>
    <n v="2005"/>
    <x v="10"/>
    <x v="0"/>
    <n v="321028"/>
    <x v="2"/>
    <s v="4691"/>
    <x v="0"/>
    <n v="247.98742299099999"/>
    <n v="248"/>
    <x v="971"/>
    <x v="292"/>
    <s v="4691"/>
    <s v="0"/>
    <s v="LIVADA"/>
    <x v="226"/>
    <x v="200"/>
    <n v="36"/>
    <s v="GROZDANIĆ SAVO, PETAR"/>
    <s v="CRIKVENICA, BRAĆE URALIĆ 15"/>
    <s v="1/7"/>
    <n v="1"/>
    <n v="7"/>
    <s v="SVICA4691"/>
  </r>
  <r>
    <n v="2006"/>
    <x v="10"/>
    <x v="0"/>
    <n v="321028"/>
    <x v="2"/>
    <s v="4692"/>
    <x v="0"/>
    <n v="345.58340501999999"/>
    <n v="346"/>
    <x v="972"/>
    <x v="292"/>
    <s v="4692"/>
    <s v="0"/>
    <s v="LIVADA"/>
    <x v="826"/>
    <x v="793"/>
    <n v="48.285714285714285"/>
    <s v="GROZDANIĆ DANE, PETAR"/>
    <s v="CRIKVENICA, HRUSTA 7/A"/>
    <s v="1/7"/>
    <n v="1"/>
    <n v="7"/>
    <s v="SVICA4692"/>
  </r>
  <r>
    <n v="2007"/>
    <x v="10"/>
    <x v="0"/>
    <n v="321028"/>
    <x v="2"/>
    <s v="4692"/>
    <x v="0"/>
    <n v="345.58340501999999"/>
    <n v="346"/>
    <x v="972"/>
    <x v="292"/>
    <s v="4692"/>
    <s v="0"/>
    <s v="LIVADA"/>
    <x v="826"/>
    <x v="793"/>
    <n v="193.14285714285714"/>
    <s v="GROZDANIĆ DMITAR, PETAR"/>
    <s v="PONORI, PONORI 36"/>
    <s v="4/7"/>
    <n v="4"/>
    <n v="7"/>
    <s v="SVICA4692"/>
  </r>
  <r>
    <n v="2008"/>
    <x v="10"/>
    <x v="0"/>
    <n v="321028"/>
    <x v="2"/>
    <s v="4692"/>
    <x v="0"/>
    <n v="345.58340501999999"/>
    <n v="346"/>
    <x v="972"/>
    <x v="292"/>
    <s v="4692"/>
    <s v="0"/>
    <s v="LIVADA"/>
    <x v="826"/>
    <x v="793"/>
    <n v="48.285714285714285"/>
    <s v="GROZDANIĆ MILAN, PETAR"/>
    <s v="RIJEKA, ZAMET, PILEPIĆI 23"/>
    <s v="1/7"/>
    <n v="1"/>
    <n v="7"/>
    <s v="SVICA4692"/>
  </r>
  <r>
    <n v="2009"/>
    <x v="10"/>
    <x v="0"/>
    <n v="321028"/>
    <x v="2"/>
    <s v="4692"/>
    <x v="0"/>
    <n v="345.58340501999999"/>
    <n v="346"/>
    <x v="972"/>
    <x v="292"/>
    <s v="4692"/>
    <s v="0"/>
    <s v="LIVADA"/>
    <x v="826"/>
    <x v="793"/>
    <n v="48.285714285714285"/>
    <s v="GROZDANIĆ SAVO, PETAR"/>
    <s v="CRIKVENICA, BRAĆE URALIĆ 15"/>
    <s v="1/7"/>
    <n v="1"/>
    <n v="7"/>
    <s v="SVICA4692"/>
  </r>
  <r>
    <n v="2010"/>
    <x v="10"/>
    <x v="0"/>
    <n v="321028"/>
    <x v="2"/>
    <s v="4693"/>
    <x v="0"/>
    <n v="112.089875482"/>
    <n v="112"/>
    <x v="973"/>
    <x v="87"/>
    <s v="4693"/>
    <s v="0"/>
    <s v="LIVADA"/>
    <x v="827"/>
    <x v="794"/>
    <n v="101"/>
    <s v="GROZDANIĆ MILOŠ, ISIN"/>
    <s v="PONORI, PONORI 39"/>
    <s v="1/1"/>
    <n v="1"/>
    <n v="1"/>
    <s v="SVICA4693"/>
  </r>
  <r>
    <n v="2011"/>
    <x v="10"/>
    <x v="0"/>
    <n v="321028"/>
    <x v="2"/>
    <s v="4696"/>
    <x v="0"/>
    <n v="3646.0759535399998"/>
    <n v="3646"/>
    <x v="974"/>
    <x v="294"/>
    <s v="4696"/>
    <s v="0"/>
    <s v="ŠUMA"/>
    <x v="828"/>
    <x v="795"/>
    <n v="3665"/>
    <s v="IVANLEVIĆ MILE, ILIJIN"/>
    <s v="PONORI, PONORI 25"/>
    <s v="1/1"/>
    <n v="1"/>
    <n v="1"/>
    <s v="SVICA4696"/>
  </r>
  <r>
    <n v="2012"/>
    <x v="10"/>
    <x v="0"/>
    <n v="321028"/>
    <x v="2"/>
    <s v="4697"/>
    <x v="0"/>
    <n v="2555.75683252"/>
    <n v="2556"/>
    <x v="975"/>
    <x v="294"/>
    <s v="4697"/>
    <s v="0"/>
    <s v="ORANICA"/>
    <x v="829"/>
    <x v="796"/>
    <n v="2575"/>
    <s v="IVANLEVIĆ MILE, ILIJIN"/>
    <s v="PONORI, PONORI 25"/>
    <s v="1/1"/>
    <n v="1"/>
    <n v="1"/>
    <s v="SVICA4697"/>
  </r>
  <r>
    <n v="2013"/>
    <x v="10"/>
    <x v="0"/>
    <n v="321028"/>
    <x v="2"/>
    <s v="4698"/>
    <x v="0"/>
    <n v="4779.0905245200001"/>
    <n v="4779"/>
    <x v="976"/>
    <x v="294"/>
    <s v="4698"/>
    <s v="0"/>
    <s v="ŠUMA"/>
    <x v="21"/>
    <x v="797"/>
    <n v="4676"/>
    <s v="IVANLEVIĆ MILE, ILIJIN"/>
    <s v="PONORI, PONORI 25"/>
    <s v="1/1"/>
    <n v="1"/>
    <n v="1"/>
    <s v="SVICA4698"/>
  </r>
  <r>
    <n v="2014"/>
    <x v="10"/>
    <x v="0"/>
    <n v="321028"/>
    <x v="2"/>
    <s v="4699"/>
    <x v="0"/>
    <n v="2233.2888114100001"/>
    <n v="2233"/>
    <x v="977"/>
    <x v="294"/>
    <s v="4699"/>
    <s v="0"/>
    <s v="ORANICA"/>
    <x v="830"/>
    <x v="798"/>
    <n v="2266"/>
    <s v="IVANLEVIĆ MILE, ILIJIN"/>
    <s v="PONORI, PONORI 25"/>
    <s v="1/1"/>
    <n v="1"/>
    <n v="1"/>
    <s v="SVICA4699"/>
  </r>
  <r>
    <n v="2015"/>
    <x v="10"/>
    <x v="0"/>
    <n v="321028"/>
    <x v="2"/>
    <s v="4700"/>
    <x v="0"/>
    <n v="1569.7677625599999"/>
    <n v="1570"/>
    <x v="978"/>
    <x v="294"/>
    <s v="4700"/>
    <s v="0"/>
    <s v="PAŠNJAK"/>
    <x v="244"/>
    <x v="623"/>
    <n v="1597"/>
    <s v="IVANLEVIĆ MILE, ILIJIN"/>
    <s v="PONORI, PONORI 25"/>
    <s v="1/1"/>
    <n v="1"/>
    <n v="1"/>
    <s v="SVICA4700"/>
  </r>
  <r>
    <n v="2016"/>
    <x v="10"/>
    <x v="0"/>
    <n v="321028"/>
    <x v="2"/>
    <s v="4701"/>
    <x v="0"/>
    <n v="564.94357798600004"/>
    <n v="565"/>
    <x v="979"/>
    <x v="294"/>
    <s v="4701"/>
    <s v="0"/>
    <s v="ORANICA"/>
    <x v="130"/>
    <x v="153"/>
    <n v="547"/>
    <s v="IVANLEVIĆ MILE, ILIJIN"/>
    <s v="PONORI, PONORI 25"/>
    <s v="1/1"/>
    <n v="1"/>
    <n v="1"/>
    <s v="SVICA4701"/>
  </r>
  <r>
    <n v="2017"/>
    <x v="10"/>
    <x v="0"/>
    <n v="321028"/>
    <x v="2"/>
    <s v="4702"/>
    <x v="0"/>
    <n v="1448.7032325"/>
    <n v="1449"/>
    <x v="980"/>
    <x v="294"/>
    <s v="4702"/>
    <s v="0"/>
    <s v="ŠUMA"/>
    <x v="831"/>
    <x v="799"/>
    <n v="1435"/>
    <s v="IVANLEVIĆ MILE, ILIJIN"/>
    <s v="PONORI, PONORI 25"/>
    <s v="1/1"/>
    <n v="1"/>
    <n v="1"/>
    <s v="SVICA4702"/>
  </r>
  <r>
    <n v="1891"/>
    <x v="10"/>
    <x v="0"/>
    <n v="321028"/>
    <x v="2"/>
    <s v="1792/2"/>
    <x v="0"/>
    <n v="614.78122348399995"/>
    <n v="615"/>
    <x v="981"/>
    <x v="150"/>
    <s v="1792"/>
    <s v="2"/>
    <s v="ŠUMA"/>
    <x v="323"/>
    <x v="800"/>
    <n v="108"/>
    <s v="GROZDANIĆ DUŠAN"/>
    <s v="NOVI VINODOLSKI, TURISTIČKO NASELJE ZAGORA 0"/>
    <s v="1/3"/>
    <n v="1"/>
    <n v="3"/>
    <s v="SVICA1792/2"/>
  </r>
  <r>
    <n v="1892"/>
    <x v="10"/>
    <x v="0"/>
    <n v="321028"/>
    <x v="2"/>
    <s v="1792/2"/>
    <x v="0"/>
    <n v="614.78122348399995"/>
    <n v="615"/>
    <x v="981"/>
    <x v="150"/>
    <s v="1792"/>
    <s v="2"/>
    <s v="ŠUMA"/>
    <x v="323"/>
    <x v="800"/>
    <n v="108"/>
    <s v="GROZDANIĆ ­OR­E"/>
    <s v="BRANJIN VRH, SPORTSKA 0"/>
    <s v="1/3"/>
    <n v="1"/>
    <n v="3"/>
    <s v="SVICA1792/2"/>
  </r>
  <r>
    <n v="1893"/>
    <x v="10"/>
    <x v="0"/>
    <n v="321028"/>
    <x v="2"/>
    <s v="1792/2"/>
    <x v="0"/>
    <n v="614.78122348399995"/>
    <n v="615"/>
    <x v="981"/>
    <x v="150"/>
    <s v="1792"/>
    <s v="2"/>
    <s v="ŠUMA"/>
    <x v="323"/>
    <x v="800"/>
    <n v="108"/>
    <s v="GUNJALA NADA"/>
    <s v="RIJEKA, F. KRESNIKA 3"/>
    <s v="1/3"/>
    <n v="1"/>
    <n v="3"/>
    <s v="SVICA1792/2"/>
  </r>
  <r>
    <n v="1894"/>
    <x v="10"/>
    <x v="0"/>
    <n v="321028"/>
    <x v="2"/>
    <s v="1792/2"/>
    <x v="0"/>
    <n v="614.78122348399995"/>
    <n v="615"/>
    <x v="981"/>
    <x v="294"/>
    <s v="1792"/>
    <s v="2"/>
    <s v="ŠUMA"/>
    <x v="323"/>
    <x v="800"/>
    <n v="324"/>
    <s v="IVANLEVIĆ MILE, ILIJIN"/>
    <s v="PONORI, PONORI 25"/>
    <s v="1/1"/>
    <n v="1"/>
    <n v="1"/>
    <s v="SVICA1792/2"/>
  </r>
  <r>
    <n v="2018"/>
    <x v="11"/>
    <x v="0"/>
    <n v="321028"/>
    <x v="2"/>
    <s v="1229"/>
    <x v="0"/>
    <n v="2524.3102449200001"/>
    <n v="2524"/>
    <x v="982"/>
    <x v="303"/>
    <s v="1229"/>
    <s v="0"/>
    <s v="ŠUMA"/>
    <x v="566"/>
    <x v="494"/>
    <n v="626"/>
    <s v="BATINIĆ ANITA, Ž. ANTE rođ. PLEŠA"/>
    <s v="ŠVICA, ŠVICA 188"/>
    <s v="1/1"/>
    <n v="1"/>
    <n v="1"/>
    <s v="SVICA1229"/>
  </r>
  <r>
    <n v="2019"/>
    <x v="11"/>
    <x v="0"/>
    <n v="321028"/>
    <x v="2"/>
    <s v="1229"/>
    <x v="0"/>
    <n v="2524.3102449200001"/>
    <n v="2524"/>
    <x v="982"/>
    <x v="304"/>
    <s v="1229"/>
    <s v="0"/>
    <s v="ŠUMA"/>
    <x v="832"/>
    <x v="494"/>
    <n v="1043"/>
    <s v="MAJER PETAR, STJEPANOV"/>
    <s v="ŠVICA, ŠVICA 187"/>
    <s v="1/1"/>
    <n v="1"/>
    <n v="1"/>
    <s v="SVICA1229"/>
  </r>
  <r>
    <n v="2020"/>
    <x v="11"/>
    <x v="0"/>
    <n v="321028"/>
    <x v="2"/>
    <s v="1229"/>
    <x v="0"/>
    <n v="2524.3102449200001"/>
    <n v="2524"/>
    <x v="982"/>
    <x v="123"/>
    <s v="1229"/>
    <s v="0"/>
    <s v="ŠUMA"/>
    <x v="331"/>
    <x v="494"/>
    <n v="863"/>
    <s v="RUBLIĆ NIKOLA, STJEPANOV"/>
    <s v="ŠVICA, ŠVICA 184"/>
    <s v="1/1"/>
    <n v="1"/>
    <n v="1"/>
    <s v="SVICA1229"/>
  </r>
  <r>
    <n v="2021"/>
    <x v="11"/>
    <x v="0"/>
    <n v="321028"/>
    <x v="2"/>
    <s v="1248"/>
    <x v="1"/>
    <n v="336.658052376"/>
    <n v="2440"/>
    <x v="983"/>
    <x v="305"/>
    <s v="1248"/>
    <s v="0"/>
    <s v="ORANICA"/>
    <x v="242"/>
    <x v="459"/>
    <n v="347.42007208310167"/>
    <s v="RUBLIĆ PETAR, IVANOV"/>
    <s v="ŠVICA, ŠVICA 185"/>
    <s v="1/1"/>
    <n v="1"/>
    <n v="1"/>
    <s v="SVICA1248"/>
  </r>
  <r>
    <n v="2022"/>
    <x v="11"/>
    <x v="0"/>
    <n v="321028"/>
    <x v="2"/>
    <s v="1249"/>
    <x v="0"/>
    <n v="1325.0421435200001"/>
    <n v="1325"/>
    <x v="266"/>
    <x v="306"/>
    <s v="1249"/>
    <s v="0"/>
    <s v="ŠUMA"/>
    <x v="304"/>
    <x v="272"/>
    <n v="671"/>
    <s v="KUBITZA MILKA, Ž. SIEGMUNDA rođ. VRBANUS"/>
    <s v="OTOČAC, ZAGREBAČKA 3"/>
    <s v="1/2"/>
    <n v="1"/>
    <n v="2"/>
    <s v="SVICA1249"/>
  </r>
  <r>
    <n v="2023"/>
    <x v="11"/>
    <x v="0"/>
    <n v="321028"/>
    <x v="2"/>
    <s v="1249"/>
    <x v="0"/>
    <n v="1325.0421435200001"/>
    <n v="1325"/>
    <x v="266"/>
    <x v="306"/>
    <s v="1249"/>
    <s v="0"/>
    <s v="ŠUMA"/>
    <x v="304"/>
    <x v="272"/>
    <n v="671"/>
    <s v="VRBANUS TOMISLAV, STJEPANOV"/>
    <s v="ZAGREB, ALEJA AUGUSTINČIĆA 18"/>
    <s v="1/2"/>
    <n v="1"/>
    <n v="2"/>
    <s v="SVICA1249"/>
  </r>
  <r>
    <n v="2024"/>
    <x v="11"/>
    <x v="0"/>
    <n v="321028"/>
    <x v="2"/>
    <s v="1250"/>
    <x v="1"/>
    <n v="1085.52835946"/>
    <n v="4907"/>
    <x v="984"/>
    <x v="307"/>
    <s v="1250"/>
    <s v="0"/>
    <s v="ORANICA"/>
    <x v="278"/>
    <x v="801"/>
    <n v="270.55251347454248"/>
    <s v="KOTVICA JULIJANA rođ. RUBLIĆ"/>
    <s v="OTOČAC, BISKUPLJAK 31"/>
    <s v="1/1"/>
    <n v="1"/>
    <n v="1"/>
    <s v="SVICA1250"/>
  </r>
  <r>
    <n v="2025"/>
    <x v="11"/>
    <x v="0"/>
    <n v="321028"/>
    <x v="2"/>
    <s v="1250"/>
    <x v="1"/>
    <n v="1085.52835946"/>
    <n v="4907"/>
    <x v="984"/>
    <x v="305"/>
    <s v="1250"/>
    <s v="0"/>
    <s v="ORANICA"/>
    <x v="833"/>
    <x v="801"/>
    <n v="811.65754042362755"/>
    <s v="RUBLIĆ PETAR, IVANOV"/>
    <s v="ŠVICA, ŠVICA 185"/>
    <s v="1/1"/>
    <n v="1"/>
    <n v="1"/>
    <s v="SVICA1250"/>
  </r>
  <r>
    <n v="2027"/>
    <x v="11"/>
    <x v="0"/>
    <n v="321028"/>
    <x v="2"/>
    <s v="1298"/>
    <x v="0"/>
    <n v="1062.26596797"/>
    <n v="1062"/>
    <x v="985"/>
    <x v="308"/>
    <s v="1298"/>
    <s v="0"/>
    <s v="PAŠNJAK"/>
    <x v="834"/>
    <x v="802"/>
    <n v="266.25"/>
    <s v="MAJER SNJEŽANA, Ž. NIKOLE rođ. PRPIĆ"/>
    <s v="RIJEKA, OSJELKA 62/A"/>
    <s v="1/4"/>
    <n v="1"/>
    <n v="4"/>
    <s v="SVICA1298"/>
  </r>
  <r>
    <n v="2028"/>
    <x v="11"/>
    <x v="0"/>
    <n v="321028"/>
    <x v="2"/>
    <s v="1298"/>
    <x v="0"/>
    <n v="1062.26596797"/>
    <n v="1062"/>
    <x v="985"/>
    <x v="308"/>
    <s v="1298"/>
    <s v="0"/>
    <s v="PAŠNJAK"/>
    <x v="834"/>
    <x v="802"/>
    <n v="532.5"/>
    <s v="PRPIĆ DRAGICA, UD. TOMISLAVA rođ. VUKELIĆ"/>
    <s v="ŠVICA, ŠVICA 154"/>
    <s v="2/4"/>
    <n v="2"/>
    <n v="4"/>
    <s v="SVICA1298"/>
  </r>
  <r>
    <n v="2029"/>
    <x v="11"/>
    <x v="0"/>
    <n v="321028"/>
    <x v="2"/>
    <s v="1298"/>
    <x v="0"/>
    <n v="1062.26596797"/>
    <n v="1062"/>
    <x v="985"/>
    <x v="308"/>
    <s v="1298"/>
    <s v="0"/>
    <s v="PAŠNJAK"/>
    <x v="834"/>
    <x v="802"/>
    <n v="266.25"/>
    <s v="PRPIĆ IVANA, TOMISLAVOVA"/>
    <s v="ŠVICA, ŠVICA 154"/>
    <s v="1/4"/>
    <n v="1"/>
    <n v="4"/>
    <s v="SVICA1298"/>
  </r>
  <r>
    <n v="2030"/>
    <x v="11"/>
    <x v="0"/>
    <n v="321028"/>
    <x v="2"/>
    <s v="1710"/>
    <x v="1"/>
    <n v="485.83683000500002"/>
    <n v="2774"/>
    <x v="986"/>
    <x v="198"/>
    <s v="1710"/>
    <s v="0"/>
    <s v="LIVADA"/>
    <x v="835"/>
    <x v="803"/>
    <n v="501.42424091720079"/>
    <s v="GROZDANIĆ MILOVAN, MIHAJLOV"/>
    <s v="PONORI, PONORI 19"/>
    <s v="1/1"/>
    <n v="1"/>
    <n v="1"/>
    <s v="SVICA1710"/>
  </r>
  <r>
    <n v="2031"/>
    <x v="11"/>
    <x v="0"/>
    <n v="321028"/>
    <x v="2"/>
    <s v="1711"/>
    <x v="1"/>
    <n v="786.80163252"/>
    <n v="3121"/>
    <x v="987"/>
    <x v="198"/>
    <s v="1711"/>
    <s v="0"/>
    <s v="LIVADA"/>
    <x v="836"/>
    <x v="804"/>
    <n v="382.68659986073698"/>
    <s v="GROZDANIĆ MILOVAN, MIHAJLOV"/>
    <s v="PONORI, PONORI 19"/>
    <s v="1/1"/>
    <n v="1"/>
    <n v="1"/>
    <s v="SVICA1711"/>
  </r>
  <r>
    <n v="2032"/>
    <x v="11"/>
    <x v="0"/>
    <n v="321028"/>
    <x v="2"/>
    <s v="1711"/>
    <x v="1"/>
    <n v="786.80163252"/>
    <n v="3121"/>
    <x v="987"/>
    <x v="309"/>
    <s v="1711"/>
    <s v="0"/>
    <s v="LIVADA"/>
    <x v="176"/>
    <x v="804"/>
    <n v="381.6782030231592"/>
    <s v="SEKIZ MILOŠ, DMITROV"/>
    <s v="PONORI, PONORI 21"/>
    <s v="1/1"/>
    <n v="1"/>
    <n v="1"/>
    <s v="SVICA1711"/>
  </r>
  <r>
    <n v="2095"/>
    <x v="11"/>
    <x v="0"/>
    <n v="321028"/>
    <x v="2"/>
    <s v="1722"/>
    <x v="0"/>
    <n v="4644.9920039600001"/>
    <n v="4645"/>
    <x v="988"/>
    <x v="309"/>
    <s v="1722"/>
    <s v="0"/>
    <s v="PAŠNJAK"/>
    <x v="837"/>
    <x v="805"/>
    <n v="4665"/>
    <s v="SEKIZ MILOŠ, DMITROV"/>
    <s v="PONORI, PONORI 21"/>
    <s v="1/1"/>
    <n v="1"/>
    <n v="1"/>
    <s v="SVICA1722"/>
  </r>
  <r>
    <n v="2096"/>
    <x v="11"/>
    <x v="0"/>
    <n v="321028"/>
    <x v="2"/>
    <s v="1773"/>
    <x v="0"/>
    <n v="2344.8560104600001"/>
    <n v="2345"/>
    <x v="989"/>
    <x v="174"/>
    <s v="1773"/>
    <s v="0"/>
    <s v="ŠUMA"/>
    <x v="838"/>
    <x v="806"/>
    <n v="2334"/>
    <s v="SEKIZ SIMEON, ILIJIN"/>
    <s v="PONORI, PONORI 28"/>
    <s v="1/1"/>
    <n v="1"/>
    <n v="1"/>
    <s v="SVICA1773"/>
  </r>
  <r>
    <n v="2135"/>
    <x v="11"/>
    <x v="0"/>
    <n v="321028"/>
    <x v="2"/>
    <s v="5097"/>
    <x v="0"/>
    <n v="10645.899633000001"/>
    <n v="10646"/>
    <x v="990"/>
    <x v="83"/>
    <s v="5097"/>
    <s v="0"/>
    <s v="LIVADA"/>
    <x v="839"/>
    <x v="807"/>
    <n v="10761"/>
    <s v="BARKOVIĆ IVAN, PETROV"/>
    <s v="ŠVICA, ŠVICA 196/A"/>
    <s v="1/1"/>
    <n v="1"/>
    <n v="1"/>
    <s v="SVICA5097"/>
  </r>
  <r>
    <n v="2136"/>
    <x v="11"/>
    <x v="0"/>
    <n v="321028"/>
    <x v="2"/>
    <s v="5098"/>
    <x v="0"/>
    <n v="17789.960313899999"/>
    <n v="17790"/>
    <x v="991"/>
    <x v="307"/>
    <s v="5098"/>
    <s v="0"/>
    <s v="LIVADA"/>
    <x v="840"/>
    <x v="808"/>
    <n v="4431"/>
    <s v="KOTVICA JULIJANA rođ. RUBLIĆ"/>
    <s v="OTOČAC, BISKUPLJAK 31"/>
    <s v="1/1"/>
    <n v="1"/>
    <n v="1"/>
    <s v="SVICA5098"/>
  </r>
  <r>
    <n v="2137"/>
    <x v="11"/>
    <x v="0"/>
    <n v="321028"/>
    <x v="2"/>
    <s v="5098"/>
    <x v="0"/>
    <n v="17789.960313899999"/>
    <n v="17790"/>
    <x v="991"/>
    <x v="123"/>
    <s v="5098"/>
    <s v="0"/>
    <s v="LIVADA"/>
    <x v="840"/>
    <x v="808"/>
    <n v="4431"/>
    <s v="RUBLIĆ NIKOLA, STJEPANOV"/>
    <s v="ŠVICA, ŠVICA 184"/>
    <s v="1/1"/>
    <n v="1"/>
    <n v="1"/>
    <s v="SVICA5098"/>
  </r>
  <r>
    <n v="2138"/>
    <x v="11"/>
    <x v="0"/>
    <n v="321028"/>
    <x v="2"/>
    <s v="5098"/>
    <x v="0"/>
    <n v="17789.960313899999"/>
    <n v="17790"/>
    <x v="991"/>
    <x v="305"/>
    <s v="5098"/>
    <s v="0"/>
    <s v="LIVADA"/>
    <x v="840"/>
    <x v="808"/>
    <n v="4431"/>
    <s v="RUBLIĆ PETAR, IVANOV"/>
    <s v="ŠVICA, ŠVICA 185"/>
    <s v="1/1"/>
    <n v="1"/>
    <n v="1"/>
    <s v="SVICA5098"/>
  </r>
  <r>
    <n v="2139"/>
    <x v="11"/>
    <x v="0"/>
    <n v="321028"/>
    <x v="2"/>
    <s v="5099"/>
    <x v="0"/>
    <n v="1895.78401001"/>
    <n v="1896"/>
    <x v="992"/>
    <x v="83"/>
    <s v="5099"/>
    <s v="0"/>
    <s v="LIVADA"/>
    <x v="34"/>
    <x v="21"/>
    <n v="1874"/>
    <s v="BARKOVIĆ IVAN, PETROV"/>
    <s v="ŠVICA, ŠVICA 196/A"/>
    <s v="1/1"/>
    <n v="1"/>
    <n v="1"/>
    <s v="SVICA5099"/>
  </r>
  <r>
    <n v="2140"/>
    <x v="11"/>
    <x v="0"/>
    <n v="321028"/>
    <x v="2"/>
    <s v="5101"/>
    <x v="0"/>
    <n v="2660.0758365199999"/>
    <n v="2660"/>
    <x v="993"/>
    <x v="67"/>
    <s v="5101"/>
    <s v="0"/>
    <s v="LIVADA"/>
    <x v="841"/>
    <x v="809"/>
    <n v="2644"/>
    <s v="BARKOVIĆ IVAN, DINKOV"/>
    <s v="LIPOVLJE, LIPOVLJE 4/A"/>
    <s v="1/1"/>
    <n v="1"/>
    <n v="1"/>
    <s v="SVICA5101"/>
  </r>
  <r>
    <n v="2141"/>
    <x v="11"/>
    <x v="0"/>
    <n v="321028"/>
    <x v="2"/>
    <s v="5102"/>
    <x v="0"/>
    <n v="5488.1082360299997"/>
    <n v="5488"/>
    <x v="994"/>
    <x v="67"/>
    <s v="5102"/>
    <s v="0"/>
    <s v="LIVADA"/>
    <x v="842"/>
    <x v="810"/>
    <n v="5456"/>
    <s v="BARKOVIĆ IVAN, DINKOV"/>
    <s v="LIPOVLJE, LIPOVLJE 4/A"/>
    <s v="1/1"/>
    <n v="1"/>
    <n v="1"/>
    <s v="SVICA5102"/>
  </r>
  <r>
    <n v="2026"/>
    <x v="11"/>
    <x v="0"/>
    <n v="321028"/>
    <x v="2"/>
    <s v="1286/3"/>
    <x v="0"/>
    <n v="3120.3147191799999"/>
    <n v="3120"/>
    <x v="995"/>
    <x v="310"/>
    <s v="1286"/>
    <s v="3"/>
    <s v="PAŠNJAK"/>
    <x v="4"/>
    <x v="811"/>
    <n v="3226"/>
    <s v="ŽUNIĆ ANKA, UD. ANDRIJE"/>
    <s v="ŠVICA, ŠVICA 180"/>
    <s v="1/1"/>
    <n v="1"/>
    <n v="1"/>
    <s v="SVICA1286/3"/>
  </r>
  <r>
    <n v="2035"/>
    <x v="11"/>
    <x v="0"/>
    <n v="321028"/>
    <x v="2"/>
    <s v="1720/12"/>
    <x v="0"/>
    <n v="10233.1619985"/>
    <n v="10233"/>
    <x v="996"/>
    <x v="233"/>
    <s v="1720"/>
    <s v="12"/>
    <s v="PAŠNJAK"/>
    <x v="843"/>
    <x v="812"/>
    <n v="10427"/>
    <s v="KOSTELAC FRANJO, FRANJIN"/>
    <s v="ŠVICA, ŠVICA 22"/>
    <s v="1/1"/>
    <n v="1"/>
    <n v="1"/>
    <s v="SVICA1720/12"/>
  </r>
  <r>
    <n v="2036"/>
    <x v="11"/>
    <x v="0"/>
    <n v="321028"/>
    <x v="2"/>
    <s v="1720/13"/>
    <x v="0"/>
    <n v="917.51064905800001"/>
    <n v="918"/>
    <x v="997"/>
    <x v="233"/>
    <s v="1720"/>
    <s v="13"/>
    <s v="LIVADA"/>
    <x v="121"/>
    <x v="813"/>
    <n v="914"/>
    <s v="KOSTELAC FRANJO, FRANJIN"/>
    <s v="ŠVICA, ŠVICA 22"/>
    <s v="1/1"/>
    <n v="1"/>
    <n v="1"/>
    <s v="SVICA1720/13"/>
  </r>
  <r>
    <n v="2037"/>
    <x v="11"/>
    <x v="0"/>
    <n v="321028"/>
    <x v="2"/>
    <s v="1720/14"/>
    <x v="0"/>
    <n v="709.49229448899996"/>
    <n v="709"/>
    <x v="998"/>
    <x v="233"/>
    <s v="1720"/>
    <s v="14"/>
    <s v="LIVADA"/>
    <x v="844"/>
    <x v="814"/>
    <n v="705"/>
    <s v="KOSTELAC FRANJO, FRANJIN"/>
    <s v="ŠVICA, ŠVICA 22"/>
    <s v="1/1"/>
    <n v="1"/>
    <n v="1"/>
    <s v="SVICA1720/14"/>
  </r>
  <r>
    <n v="2038"/>
    <x v="11"/>
    <x v="0"/>
    <n v="321028"/>
    <x v="2"/>
    <s v="1720/16"/>
    <x v="0"/>
    <n v="3973.0927035499999"/>
    <n v="3973"/>
    <x v="999"/>
    <x v="304"/>
    <s v="1720"/>
    <s v="16"/>
    <s v="PAŠNJAK"/>
    <x v="845"/>
    <x v="815"/>
    <n v="4021"/>
    <s v="MAJER PETAR, STJEPANOV"/>
    <s v="ŠVICA, ŠVICA 187"/>
    <s v="1/1"/>
    <n v="1"/>
    <n v="1"/>
    <s v="SVICA1720/16"/>
  </r>
  <r>
    <n v="2033"/>
    <x v="11"/>
    <x v="0"/>
    <n v="321028"/>
    <x v="2"/>
    <s v="1720/2"/>
    <x v="0"/>
    <n v="2531.4241000100001"/>
    <n v="2531"/>
    <x v="1000"/>
    <x v="178"/>
    <s v="1720"/>
    <s v="2"/>
    <s v="PAŠNJAK"/>
    <x v="846"/>
    <x v="816"/>
    <n v="2546"/>
    <s v="DŽODAN JELENA"/>
    <s v="SRBIJA, ZEMUN, RADNIČKA 15"/>
    <s v="1/1"/>
    <n v="1"/>
    <n v="1"/>
    <s v="SVICA1720/2"/>
  </r>
  <r>
    <n v="2039"/>
    <x v="11"/>
    <x v="0"/>
    <n v="321028"/>
    <x v="2"/>
    <s v="1720/22"/>
    <x v="0"/>
    <n v="1065.06012603"/>
    <n v="1065"/>
    <x v="1001"/>
    <x v="224"/>
    <s v="1720"/>
    <s v="22"/>
    <s v="PAŠNJAK"/>
    <x v="42"/>
    <x v="28"/>
    <n v="1090"/>
    <s v="MLINARIĆ DRAGAN, PETROV"/>
    <s v="ŠVICA, ŠVICA 108"/>
    <s v="1/1"/>
    <n v="1"/>
    <n v="1"/>
    <s v="SVICA1720/22"/>
  </r>
  <r>
    <n v="2040"/>
    <x v="11"/>
    <x v="0"/>
    <n v="321028"/>
    <x v="2"/>
    <s v="1720/23"/>
    <x v="0"/>
    <n v="2245.8049984999998"/>
    <n v="2246"/>
    <x v="1002"/>
    <x v="311"/>
    <s v="1720"/>
    <s v="23"/>
    <s v="PAŠNJAK"/>
    <x v="663"/>
    <x v="817"/>
    <n v="2241"/>
    <s v="ROMIĆ ZDENKA, Ž. NIKE rođ. KOSTELAC"/>
    <s v="ŠVICA, ŠVICA 178"/>
    <s v="1/1"/>
    <n v="1"/>
    <n v="1"/>
    <s v="SVICA1720/23"/>
  </r>
  <r>
    <n v="2041"/>
    <x v="11"/>
    <x v="0"/>
    <n v="321028"/>
    <x v="2"/>
    <s v="1720/26"/>
    <x v="0"/>
    <n v="1729.28885251"/>
    <n v="1729"/>
    <x v="1003"/>
    <x v="311"/>
    <s v="1720"/>
    <s v="26"/>
    <s v="PAŠNJAK"/>
    <x v="174"/>
    <x v="146"/>
    <n v="1626"/>
    <s v="ROMIĆ ZDENKA, Ž. NIKE rođ. KOSTELAC"/>
    <s v="ŠVICA, ŠVICA 178"/>
    <s v="1/1"/>
    <n v="1"/>
    <n v="1"/>
    <s v="SVICA1720/26"/>
  </r>
  <r>
    <n v="2034"/>
    <x v="11"/>
    <x v="0"/>
    <n v="321028"/>
    <x v="2"/>
    <s v="1720/3"/>
    <x v="0"/>
    <n v="2990.0576095400002"/>
    <n v="2990"/>
    <x v="1004"/>
    <x v="312"/>
    <s v="1720"/>
    <s v="3"/>
    <s v="ORANICA"/>
    <x v="847"/>
    <x v="818"/>
    <n v="3028"/>
    <s v="IVANLEVIĆ ILIJA, RADIN"/>
    <s v="PONORI, PONORI 24"/>
    <s v="1/1"/>
    <n v="1"/>
    <n v="1"/>
    <s v="SVICA1720/3"/>
  </r>
  <r>
    <n v="2042"/>
    <x v="11"/>
    <x v="0"/>
    <n v="321028"/>
    <x v="2"/>
    <s v="1720/32"/>
    <x v="0"/>
    <n v="722.03712247999999"/>
    <n v="722"/>
    <x v="1005"/>
    <x v="313"/>
    <s v="1720"/>
    <s v="32"/>
    <s v="ORANICA"/>
    <x v="844"/>
    <x v="814"/>
    <n v="705"/>
    <s v="KRANJLEVIĆ JOSIP, JURIN"/>
    <s v="SLOVENIJA, LJUBLJANA, NA JAMI 3"/>
    <s v="1/1"/>
    <n v="1"/>
    <n v="1"/>
    <s v="SVICA1720/32"/>
  </r>
  <r>
    <n v="2043"/>
    <x v="11"/>
    <x v="0"/>
    <n v="321028"/>
    <x v="2"/>
    <s v="1720/33"/>
    <x v="0"/>
    <n v="2155.5325204800001"/>
    <n v="2156"/>
    <x v="1006"/>
    <x v="313"/>
    <s v="1720"/>
    <s v="33"/>
    <s v="PAŠNJAK"/>
    <x v="848"/>
    <x v="819"/>
    <n v="2046"/>
    <s v="KRANJLEVIĆ JOSIP, JURIN"/>
    <s v="SLOVENIJA, LJUBLJANA, NA JAMI 3"/>
    <s v="1/1"/>
    <n v="1"/>
    <n v="1"/>
    <s v="SVICA1720/33"/>
  </r>
  <r>
    <n v="2044"/>
    <x v="11"/>
    <x v="0"/>
    <n v="321028"/>
    <x v="2"/>
    <s v="1720/34"/>
    <x v="0"/>
    <n v="3504.23497378"/>
    <n v="3504"/>
    <x v="1007"/>
    <x v="83"/>
    <s v="1720"/>
    <s v="34"/>
    <s v="PAŠNJAK"/>
    <x v="638"/>
    <x v="820"/>
    <n v="3514"/>
    <s v="BARKOVIĆ IVAN, PETROV"/>
    <s v="ŠVICA, ŠVICA 196/A"/>
    <s v="1/1"/>
    <n v="1"/>
    <n v="1"/>
    <s v="SVICA1720/34"/>
  </r>
  <r>
    <n v="2045"/>
    <x v="11"/>
    <x v="0"/>
    <n v="321028"/>
    <x v="2"/>
    <s v="1720/38"/>
    <x v="0"/>
    <n v="1082.46273548"/>
    <n v="1082"/>
    <x v="1008"/>
    <x v="34"/>
    <s v="1720"/>
    <s v="38"/>
    <s v="PAŠNJAK"/>
    <x v="228"/>
    <x v="202"/>
    <n v="528.5"/>
    <s v="AMIĆ NIKOLA, STJEPANOV"/>
    <s v="ŠVICA, ŠVICA 54"/>
    <s v="1/2"/>
    <n v="1"/>
    <n v="2"/>
    <s v="SVICA1720/38"/>
  </r>
  <r>
    <n v="2046"/>
    <x v="11"/>
    <x v="0"/>
    <n v="321028"/>
    <x v="2"/>
    <s v="1720/38"/>
    <x v="0"/>
    <n v="1082.46273548"/>
    <n v="1082"/>
    <x v="1008"/>
    <x v="34"/>
    <s v="1720"/>
    <s v="38"/>
    <s v="PAŠNJAK"/>
    <x v="228"/>
    <x v="202"/>
    <n v="528.5"/>
    <s v="AMIĆ ZVONIMIR, STJEPANOV"/>
    <s v="ŠVICA, ŠVICA 54"/>
    <s v="1/2"/>
    <n v="1"/>
    <n v="2"/>
    <s v="SVICA1720/38"/>
  </r>
  <r>
    <n v="2047"/>
    <x v="11"/>
    <x v="0"/>
    <n v="321028"/>
    <x v="2"/>
    <s v="1720/39"/>
    <x v="0"/>
    <n v="1445.9173155399999"/>
    <n v="1446"/>
    <x v="1009"/>
    <x v="34"/>
    <s v="1720"/>
    <s v="39"/>
    <s v="LIVADA"/>
    <x v="831"/>
    <x v="799"/>
    <n v="717.5"/>
    <s v="AMIĆ NIKOLA, STJEPANOV"/>
    <s v="ŠVICA, ŠVICA 54"/>
    <s v="1/2"/>
    <n v="1"/>
    <n v="2"/>
    <s v="SVICA1720/39"/>
  </r>
  <r>
    <n v="2048"/>
    <x v="11"/>
    <x v="0"/>
    <n v="321028"/>
    <x v="2"/>
    <s v="1720/39"/>
    <x v="0"/>
    <n v="1445.9173155399999"/>
    <n v="1446"/>
    <x v="1009"/>
    <x v="34"/>
    <s v="1720"/>
    <s v="39"/>
    <s v="LIVADA"/>
    <x v="831"/>
    <x v="799"/>
    <n v="717.5"/>
    <s v="AMIĆ ZVONIMIR, STJEPANOV"/>
    <s v="ŠVICA, ŠVICA 54"/>
    <s v="1/2"/>
    <n v="1"/>
    <n v="2"/>
    <s v="SVICA1720/39"/>
  </r>
  <r>
    <n v="2049"/>
    <x v="11"/>
    <x v="0"/>
    <n v="321028"/>
    <x v="2"/>
    <s v="1720/41"/>
    <x v="0"/>
    <n v="4428.60642603"/>
    <n v="4429"/>
    <x v="1010"/>
    <x v="314"/>
    <s v="1720"/>
    <s v="41"/>
    <s v="PAŠNJAK"/>
    <x v="849"/>
    <x v="821"/>
    <n v="4417"/>
    <s v="KRANJLEVIĆ JOSO, MILANOV"/>
    <s v="ŠVICA, ŠVICA 174/A"/>
    <s v="1/1"/>
    <n v="1"/>
    <n v="1"/>
    <s v="SVICA1720/41"/>
  </r>
  <r>
    <n v="2050"/>
    <x v="11"/>
    <x v="0"/>
    <n v="321028"/>
    <x v="2"/>
    <s v="1720/46"/>
    <x v="0"/>
    <n v="3116.7669590099999"/>
    <n v="3117"/>
    <x v="1011"/>
    <x v="315"/>
    <s v="1720"/>
    <s v="46"/>
    <s v="LIVADA"/>
    <x v="850"/>
    <x v="822"/>
    <n v="386.5"/>
    <s v="GOMERLIĆ MARICA, Ž. IVANA rođ. KRANJLEVIĆ"/>
    <s v="OTOČAC, POLJIČKA 42"/>
    <s v="1/2"/>
    <n v="1"/>
    <n v="2"/>
    <s v="SVICA1720/46"/>
  </r>
  <r>
    <n v="2051"/>
    <x v="11"/>
    <x v="0"/>
    <n v="321028"/>
    <x v="2"/>
    <s v="1720/46"/>
    <x v="0"/>
    <n v="3116.7669590099999"/>
    <n v="3117"/>
    <x v="1011"/>
    <x v="315"/>
    <s v="1720"/>
    <s v="46"/>
    <s v="ORANICA"/>
    <x v="850"/>
    <x v="822"/>
    <n v="386.5"/>
    <s v="GOMERLIĆ MARICA, Ž. IVANA rođ. KRANJLEVIĆ"/>
    <s v="OTOČAC, POLJIČKA 42"/>
    <s v="1/2"/>
    <n v="1"/>
    <n v="2"/>
    <s v="SVICA1720/46"/>
  </r>
  <r>
    <n v="2052"/>
    <x v="11"/>
    <x v="0"/>
    <n v="321028"/>
    <x v="2"/>
    <s v="1720/46"/>
    <x v="0"/>
    <n v="3116.7669590099999"/>
    <n v="3117"/>
    <x v="1011"/>
    <x v="316"/>
    <s v="1720"/>
    <s v="46"/>
    <s v="ORANICA"/>
    <x v="273"/>
    <x v="822"/>
    <n v="1547"/>
    <s v="KRANJLEVIĆ MILAN, JOSIPOV"/>
    <s v="ŠVICA, ŠVICA 174/A"/>
    <s v="1/1"/>
    <n v="1"/>
    <n v="1"/>
    <s v="SVICA1720/46"/>
  </r>
  <r>
    <n v="2053"/>
    <x v="11"/>
    <x v="0"/>
    <n v="321028"/>
    <x v="2"/>
    <s v="1720/46"/>
    <x v="0"/>
    <n v="3116.7669590099999"/>
    <n v="3117"/>
    <x v="1011"/>
    <x v="315"/>
    <s v="1720"/>
    <s v="46"/>
    <s v="ORANICA"/>
    <x v="850"/>
    <x v="822"/>
    <n v="386.5"/>
    <s v="MAJETIĆ MIRA, Ž.IVANA rođ. KRANJLEVIĆ"/>
    <s v="OTOČAC, MIROSLAVA KRLEŽE 30"/>
    <s v="1/2"/>
    <n v="1"/>
    <n v="2"/>
    <s v="SVICA1720/46"/>
  </r>
  <r>
    <n v="2054"/>
    <x v="11"/>
    <x v="0"/>
    <n v="321028"/>
    <x v="2"/>
    <s v="1720/46"/>
    <x v="0"/>
    <n v="3116.7669590099999"/>
    <n v="3117"/>
    <x v="1011"/>
    <x v="315"/>
    <s v="1720"/>
    <s v="46"/>
    <s v="LIVADA"/>
    <x v="850"/>
    <x v="822"/>
    <n v="386.5"/>
    <s v="MAJETIĆ MIRA, Ž.IVANA rođ. KRANJLEVIĆ"/>
    <s v="OTOČAC, MIROSLAVA KRLEŽE 30"/>
    <s v="1/2"/>
    <n v="1"/>
    <n v="2"/>
    <s v="SVICA1720/46"/>
  </r>
  <r>
    <n v="2055"/>
    <x v="11"/>
    <x v="0"/>
    <n v="321028"/>
    <x v="2"/>
    <s v="1720/48"/>
    <x v="0"/>
    <n v="1649.95361953"/>
    <n v="1650"/>
    <x v="1012"/>
    <x v="317"/>
    <s v="1720"/>
    <s v="48"/>
    <s v="ORANICA"/>
    <x v="319"/>
    <x v="823"/>
    <n v="1583"/>
    <s v="MAJER RUŽA"/>
    <s v="ŠVICA, ŠVICA 187"/>
    <s v="1/1"/>
    <n v="1"/>
    <n v="1"/>
    <s v="SVICA1720/48"/>
  </r>
  <r>
    <n v="2056"/>
    <x v="11"/>
    <x v="0"/>
    <n v="321028"/>
    <x v="2"/>
    <s v="1720/50"/>
    <x v="0"/>
    <n v="4075.00079052"/>
    <n v="4075"/>
    <x v="1013"/>
    <x v="318"/>
    <s v="1720"/>
    <s v="50"/>
    <s v="PAŠNJAK"/>
    <x v="851"/>
    <x v="824"/>
    <n v="4089"/>
    <s v="PRPIĆ ANKA, UD. PETRA rođ. MLINARIĆ"/>
    <s v="ŠVICA, ŠVICA 157"/>
    <s v="1/1"/>
    <n v="1"/>
    <n v="1"/>
    <s v="SVICA1720/50"/>
  </r>
  <r>
    <n v="2057"/>
    <x v="11"/>
    <x v="0"/>
    <n v="321028"/>
    <x v="2"/>
    <s v="1720/54"/>
    <x v="0"/>
    <n v="4879.4634084400004"/>
    <n v="4879"/>
    <x v="1014"/>
    <x v="319"/>
    <s v="1720"/>
    <s v="54"/>
    <s v="PAŠNJAK"/>
    <x v="852"/>
    <x v="825"/>
    <n v="1185"/>
    <s v="MIŠKULIN IVAN, IVANOV"/>
    <s v="ŠVICA, ŠVICA 170"/>
    <s v="1/4"/>
    <n v="1"/>
    <n v="4"/>
    <s v="SVICA1720/54"/>
  </r>
  <r>
    <n v="2058"/>
    <x v="11"/>
    <x v="0"/>
    <n v="321028"/>
    <x v="2"/>
    <s v="1720/54"/>
    <x v="0"/>
    <n v="4879.4634084400004"/>
    <n v="4879"/>
    <x v="1014"/>
    <x v="319"/>
    <s v="1720"/>
    <s v="54"/>
    <s v="PAŠNJAK"/>
    <x v="852"/>
    <x v="825"/>
    <n v="1185"/>
    <s v="MIŠKULIN LUKA, IVANOV"/>
    <s v="ŠVICA, ŠVICA 170"/>
    <s v="1/4"/>
    <n v="1"/>
    <n v="4"/>
    <s v="SVICA1720/54"/>
  </r>
  <r>
    <n v="2059"/>
    <x v="11"/>
    <x v="0"/>
    <n v="321028"/>
    <x v="2"/>
    <s v="1720/54"/>
    <x v="0"/>
    <n v="4879.4634084400004"/>
    <n v="4879"/>
    <x v="1014"/>
    <x v="319"/>
    <s v="1720"/>
    <s v="54"/>
    <s v="PAŠNJAK"/>
    <x v="852"/>
    <x v="825"/>
    <n v="1185"/>
    <s v="MIŠKULIN MANDA, UD. IVANA rođ. LEGLEVIĆ"/>
    <s v="ŠVICA, ŠVICA 170"/>
    <s v="1/4"/>
    <n v="1"/>
    <n v="4"/>
    <s v="SVICA1720/54"/>
  </r>
  <r>
    <n v="2060"/>
    <x v="11"/>
    <x v="0"/>
    <n v="321028"/>
    <x v="2"/>
    <s v="1720/54"/>
    <x v="0"/>
    <n v="4879.4634084400004"/>
    <n v="4879"/>
    <x v="1014"/>
    <x v="319"/>
    <s v="1720"/>
    <s v="54"/>
    <s v="PAŠNJAK"/>
    <x v="852"/>
    <x v="825"/>
    <n v="1185"/>
    <s v="MIŠKULIN TOMISLAV, IVANOV"/>
    <s v="ŠVICA, ŠVICA 170"/>
    <s v="1/4"/>
    <n v="1"/>
    <n v="4"/>
    <s v="SVICA1720/54"/>
  </r>
  <r>
    <n v="2061"/>
    <x v="11"/>
    <x v="0"/>
    <n v="321028"/>
    <x v="2"/>
    <s v="1720/55"/>
    <x v="0"/>
    <n v="315.211025011"/>
    <n v="315"/>
    <x v="1015"/>
    <x v="319"/>
    <s v="1720"/>
    <s v="55"/>
    <s v="ORANICA"/>
    <x v="678"/>
    <x v="136"/>
    <n v="76.5"/>
    <s v="MIŠKULIN IVAN, IVANOV"/>
    <s v="ŠVICA, ŠVICA 170"/>
    <s v="1/4"/>
    <n v="1"/>
    <n v="4"/>
    <s v="SVICA1720/55"/>
  </r>
  <r>
    <n v="2062"/>
    <x v="11"/>
    <x v="0"/>
    <n v="321028"/>
    <x v="2"/>
    <s v="1720/55"/>
    <x v="0"/>
    <n v="315.211025011"/>
    <n v="315"/>
    <x v="1015"/>
    <x v="319"/>
    <s v="1720"/>
    <s v="55"/>
    <s v="ORANICA"/>
    <x v="678"/>
    <x v="136"/>
    <n v="76.5"/>
    <s v="MIŠKULIN LUKA, IVANOV"/>
    <s v="ŠVICA, ŠVICA 170"/>
    <s v="1/4"/>
    <n v="1"/>
    <n v="4"/>
    <s v="SVICA1720/55"/>
  </r>
  <r>
    <n v="2063"/>
    <x v="11"/>
    <x v="0"/>
    <n v="321028"/>
    <x v="2"/>
    <s v="1720/55"/>
    <x v="0"/>
    <n v="315.211025011"/>
    <n v="315"/>
    <x v="1015"/>
    <x v="319"/>
    <s v="1720"/>
    <s v="55"/>
    <s v="ORANICA"/>
    <x v="678"/>
    <x v="136"/>
    <n v="76.5"/>
    <s v="MIŠKULIN MANDA, UD. IVANA rođ. LEGLEVIĆ"/>
    <s v="ŠVICA, ŠVICA 170"/>
    <s v="1/4"/>
    <n v="1"/>
    <n v="4"/>
    <s v="SVICA1720/55"/>
  </r>
  <r>
    <n v="2064"/>
    <x v="11"/>
    <x v="0"/>
    <n v="321028"/>
    <x v="2"/>
    <s v="1720/55"/>
    <x v="0"/>
    <n v="315.211025011"/>
    <n v="315"/>
    <x v="1015"/>
    <x v="319"/>
    <s v="1720"/>
    <s v="55"/>
    <s v="ORANICA"/>
    <x v="678"/>
    <x v="136"/>
    <n v="76.5"/>
    <s v="MIŠKULIN TOMISLAV, IVANOV"/>
    <s v="ŠVICA, ŠVICA 170"/>
    <s v="1/4"/>
    <n v="1"/>
    <n v="4"/>
    <s v="SVICA1720/55"/>
  </r>
  <r>
    <n v="2065"/>
    <x v="11"/>
    <x v="0"/>
    <n v="321028"/>
    <x v="2"/>
    <s v="1720/65"/>
    <x v="0"/>
    <n v="1256.8931019700001"/>
    <n v="1257"/>
    <x v="1016"/>
    <x v="320"/>
    <s v="1720"/>
    <s v="65"/>
    <s v="ORANICA"/>
    <x v="853"/>
    <x v="826"/>
    <n v="1262"/>
    <s v="KRANJLEVIĆ JOSIP, FRANJIN"/>
    <s v="ŠVICA, ŠVICA 159"/>
    <s v="1/1"/>
    <n v="1"/>
    <n v="1"/>
    <s v="SVICA1720/65"/>
  </r>
  <r>
    <n v="2066"/>
    <x v="11"/>
    <x v="0"/>
    <n v="321028"/>
    <x v="2"/>
    <s v="1720/66"/>
    <x v="0"/>
    <n v="6249.6020990099996"/>
    <n v="6250"/>
    <x v="1017"/>
    <x v="320"/>
    <s v="1720"/>
    <s v="66"/>
    <s v="ŠUMA"/>
    <x v="854"/>
    <x v="827"/>
    <n v="6201"/>
    <s v="KRANJLEVIĆ JOSIP, FRANJIN"/>
    <s v="ŠVICA, ŠVICA 159"/>
    <s v="1/1"/>
    <n v="1"/>
    <n v="1"/>
    <s v="SVICA1720/66"/>
  </r>
  <r>
    <n v="2067"/>
    <x v="11"/>
    <x v="0"/>
    <n v="321028"/>
    <x v="2"/>
    <s v="1720/71"/>
    <x v="0"/>
    <n v="968.34894951000001"/>
    <n v="968"/>
    <x v="1018"/>
    <x v="321"/>
    <s v="1720"/>
    <s v="71"/>
    <s v="ŠUMA"/>
    <x v="353"/>
    <x v="828"/>
    <n v="1173"/>
    <s v="KRANJLEVIĆ IVAN, FRANJIN"/>
    <s v="ŠVICA, ŠVICA 164"/>
    <s v="1/1"/>
    <n v="1"/>
    <n v="1"/>
    <s v="SVICA1720/71"/>
  </r>
  <r>
    <n v="2068"/>
    <x v="11"/>
    <x v="0"/>
    <n v="321028"/>
    <x v="2"/>
    <s v="1720/72"/>
    <x v="0"/>
    <n v="1223.7364575199999"/>
    <n v="1224"/>
    <x v="1019"/>
    <x v="321"/>
    <s v="1720"/>
    <s v="72"/>
    <s v="PAŠNJAK"/>
    <x v="753"/>
    <x v="829"/>
    <n v="946"/>
    <s v="KRANJLEVIĆ IVAN, FRANJIN"/>
    <s v="ŠVICA, ŠVICA 164"/>
    <s v="1/1"/>
    <n v="1"/>
    <n v="1"/>
    <s v="SVICA1720/72"/>
  </r>
  <r>
    <n v="2069"/>
    <x v="11"/>
    <x v="0"/>
    <n v="321028"/>
    <x v="2"/>
    <s v="1720/73"/>
    <x v="0"/>
    <n v="932.71626699599994"/>
    <n v="933"/>
    <x v="1020"/>
    <x v="316"/>
    <s v="1720"/>
    <s v="73"/>
    <s v="PAŠNJAK"/>
    <x v="59"/>
    <x v="45"/>
    <n v="928"/>
    <s v="KRANJLEVIĆ MILAN, JOSIPOV"/>
    <s v="ŠVICA, ŠVICA 174/A"/>
    <s v="1/1"/>
    <n v="1"/>
    <n v="1"/>
    <s v="SVICA1720/73"/>
  </r>
  <r>
    <n v="2070"/>
    <x v="11"/>
    <x v="0"/>
    <n v="321028"/>
    <x v="2"/>
    <s v="1720/74"/>
    <x v="0"/>
    <n v="5962.2635515399998"/>
    <n v="5962"/>
    <x v="1021"/>
    <x v="308"/>
    <s v="1720"/>
    <s v="74"/>
    <s v="ŠUMA"/>
    <x v="855"/>
    <x v="830"/>
    <n v="1494.5"/>
    <s v="MAJER SNJEŽANA, Ž. NIKOLE rođ. PRPIĆ"/>
    <s v="RIJEKA, OSJELKA 62/A"/>
    <s v="1/4"/>
    <n v="1"/>
    <n v="4"/>
    <s v="SVICA1720/74"/>
  </r>
  <r>
    <n v="2071"/>
    <x v="11"/>
    <x v="0"/>
    <n v="321028"/>
    <x v="2"/>
    <s v="1720/74"/>
    <x v="0"/>
    <n v="5962.2635515399998"/>
    <n v="5962"/>
    <x v="1021"/>
    <x v="308"/>
    <s v="1720"/>
    <s v="74"/>
    <s v="ŠUMA"/>
    <x v="855"/>
    <x v="830"/>
    <n v="2989"/>
    <s v="PRPIĆ DRAGICA, UD. TOMISLAVA rođ. VUKELIĆ"/>
    <s v="ŠVICA, ŠVICA 154"/>
    <s v="2/4"/>
    <n v="2"/>
    <n v="4"/>
    <s v="SVICA1720/74"/>
  </r>
  <r>
    <n v="2072"/>
    <x v="11"/>
    <x v="0"/>
    <n v="321028"/>
    <x v="2"/>
    <s v="1720/74"/>
    <x v="0"/>
    <n v="5962.2635515399998"/>
    <n v="5962"/>
    <x v="1021"/>
    <x v="308"/>
    <s v="1720"/>
    <s v="74"/>
    <s v="ŠUMA"/>
    <x v="855"/>
    <x v="830"/>
    <n v="1494.5"/>
    <s v="PRPIĆ IVANA, TOMISLAVOVA"/>
    <s v="ŠVICA, ŠVICA 154"/>
    <s v="1/4"/>
    <n v="1"/>
    <n v="4"/>
    <s v="SVICA1720/74"/>
  </r>
  <r>
    <n v="2073"/>
    <x v="11"/>
    <x v="0"/>
    <n v="321028"/>
    <x v="2"/>
    <s v="1720/75"/>
    <x v="0"/>
    <n v="695.48209998499999"/>
    <n v="695"/>
    <x v="1022"/>
    <x v="308"/>
    <s v="1720"/>
    <s v="75"/>
    <s v="LIVADA"/>
    <x v="24"/>
    <x v="326"/>
    <n v="168.25"/>
    <s v="MAJER SNJEŽANA, Ž. NIKOLE rođ. PRPIĆ"/>
    <s v="RIJEKA, OSJELKA 62/A"/>
    <s v="1/4"/>
    <n v="1"/>
    <n v="4"/>
    <s v="SVICA1720/75"/>
  </r>
  <r>
    <n v="2074"/>
    <x v="11"/>
    <x v="0"/>
    <n v="321028"/>
    <x v="2"/>
    <s v="1720/75"/>
    <x v="0"/>
    <n v="695.48209998499999"/>
    <n v="695"/>
    <x v="1022"/>
    <x v="308"/>
    <s v="1720"/>
    <s v="75"/>
    <s v="LIVADA"/>
    <x v="24"/>
    <x v="326"/>
    <n v="336.5"/>
    <s v="PRPIĆ DRAGICA, UD. TOMISLAVA rođ. VUKELIĆ"/>
    <s v="ŠVICA, ŠVICA 154"/>
    <s v="2/4"/>
    <n v="2"/>
    <n v="4"/>
    <s v="SVICA1720/75"/>
  </r>
  <r>
    <n v="2075"/>
    <x v="11"/>
    <x v="0"/>
    <n v="321028"/>
    <x v="2"/>
    <s v="1720/75"/>
    <x v="0"/>
    <n v="695.48209998499999"/>
    <n v="695"/>
    <x v="1022"/>
    <x v="308"/>
    <s v="1720"/>
    <s v="75"/>
    <s v="LIVADA"/>
    <x v="24"/>
    <x v="326"/>
    <n v="168.25"/>
    <s v="PRPIĆ IVANA, TOMISLAVOVA"/>
    <s v="ŠVICA, ŠVICA 154"/>
    <s v="1/4"/>
    <n v="1"/>
    <n v="4"/>
    <s v="SVICA1720/75"/>
  </r>
  <r>
    <n v="2076"/>
    <x v="11"/>
    <x v="0"/>
    <n v="321028"/>
    <x v="2"/>
    <s v="1720/76"/>
    <x v="0"/>
    <n v="541.99509746599995"/>
    <n v="542"/>
    <x v="1023"/>
    <x v="308"/>
    <s v="1720"/>
    <s v="76"/>
    <s v="ORANICA"/>
    <x v="856"/>
    <x v="831"/>
    <n v="134"/>
    <s v="MAJER SNJEŽANA, Ž. NIKOLE rođ. PRPIĆ"/>
    <s v="RIJEKA, OSJELKA 62/A"/>
    <s v="1/4"/>
    <n v="1"/>
    <n v="4"/>
    <s v="SVICA1720/76"/>
  </r>
  <r>
    <n v="2077"/>
    <x v="11"/>
    <x v="0"/>
    <n v="321028"/>
    <x v="2"/>
    <s v="1720/76"/>
    <x v="0"/>
    <n v="541.99509746599995"/>
    <n v="542"/>
    <x v="1023"/>
    <x v="308"/>
    <s v="1720"/>
    <s v="76"/>
    <s v="ORANICA"/>
    <x v="856"/>
    <x v="831"/>
    <n v="268"/>
    <s v="PRPIĆ DRAGICA, UD. TOMISLAVA rođ. VUKELIĆ"/>
    <s v="ŠVICA, ŠVICA 154"/>
    <s v="2/4"/>
    <n v="2"/>
    <n v="4"/>
    <s v="SVICA1720/76"/>
  </r>
  <r>
    <n v="2078"/>
    <x v="11"/>
    <x v="0"/>
    <n v="321028"/>
    <x v="2"/>
    <s v="1720/76"/>
    <x v="0"/>
    <n v="541.99509746599995"/>
    <n v="542"/>
    <x v="1023"/>
    <x v="308"/>
    <s v="1720"/>
    <s v="76"/>
    <s v="ORANICA"/>
    <x v="856"/>
    <x v="831"/>
    <n v="134"/>
    <s v="PRPIĆ IVANA, TOMISLAVOVA"/>
    <s v="ŠVICA, ŠVICA 154"/>
    <s v="1/4"/>
    <n v="1"/>
    <n v="4"/>
    <s v="SVICA1720/76"/>
  </r>
  <r>
    <n v="2079"/>
    <x v="11"/>
    <x v="0"/>
    <n v="321028"/>
    <x v="2"/>
    <s v="1720/77"/>
    <x v="0"/>
    <n v="2033.5454380199999"/>
    <n v="2034"/>
    <x v="1024"/>
    <x v="316"/>
    <s v="1720"/>
    <s v="77"/>
    <s v="ŠUMA"/>
    <x v="857"/>
    <x v="832"/>
    <n v="2029"/>
    <s v="KRANJLEVIĆ MILAN, JOSIPOV"/>
    <s v="ŠVICA, ŠVICA 174/A"/>
    <s v="1/1"/>
    <n v="1"/>
    <n v="1"/>
    <s v="SVICA1720/77"/>
  </r>
  <r>
    <n v="2080"/>
    <x v="11"/>
    <x v="0"/>
    <n v="321028"/>
    <x v="2"/>
    <s v="1720/81"/>
    <x v="0"/>
    <n v="5320.6149010099998"/>
    <n v="5321"/>
    <x v="1025"/>
    <x v="315"/>
    <s v="1720"/>
    <s v="81"/>
    <s v="ŠUMA"/>
    <x v="858"/>
    <x v="833"/>
    <n v="2668.5"/>
    <s v="GOMERLIĆ MARICA, Ž. IVANA rođ. KRANJLEVIĆ"/>
    <s v="OTOČAC, POLJIČKA 42"/>
    <s v="1/2"/>
    <n v="1"/>
    <n v="2"/>
    <s v="SVICA1720/81"/>
  </r>
  <r>
    <n v="2081"/>
    <x v="11"/>
    <x v="0"/>
    <n v="321028"/>
    <x v="2"/>
    <s v="1720/81"/>
    <x v="0"/>
    <n v="5320.6149010099998"/>
    <n v="5321"/>
    <x v="1025"/>
    <x v="315"/>
    <s v="1720"/>
    <s v="81"/>
    <s v="ŠUMA"/>
    <x v="858"/>
    <x v="833"/>
    <n v="2668.5"/>
    <s v="MAJETIĆ MIRA, Ž.IVANA rođ. KRANJLEVIĆ"/>
    <s v="OTOČAC, MIROSLAVA KRLEŽE 30"/>
    <s v="1/2"/>
    <n v="1"/>
    <n v="2"/>
    <s v="SVICA1720/81"/>
  </r>
  <r>
    <n v="2082"/>
    <x v="11"/>
    <x v="0"/>
    <n v="321028"/>
    <x v="2"/>
    <s v="1720/83"/>
    <x v="0"/>
    <n v="2213.1403909800001"/>
    <n v="2213"/>
    <x v="1026"/>
    <x v="322"/>
    <s v="1720"/>
    <s v="83"/>
    <s v="ORANICA"/>
    <x v="129"/>
    <x v="834"/>
    <n v="360"/>
    <s v="KRANJLEVIĆ IVAN, STJEPANOV"/>
    <s v="ŠVICA, ŠVICA 175"/>
    <s v="1/1"/>
    <n v="1"/>
    <n v="1"/>
    <s v="SVICA1720/83"/>
  </r>
  <r>
    <n v="2083"/>
    <x v="11"/>
    <x v="0"/>
    <n v="321028"/>
    <x v="2"/>
    <s v="1720/83"/>
    <x v="0"/>
    <n v="2213.1403909800001"/>
    <n v="2213"/>
    <x v="1026"/>
    <x v="322"/>
    <s v="1720"/>
    <s v="83"/>
    <s v="PAŠNJAK"/>
    <x v="317"/>
    <x v="834"/>
    <n v="1859"/>
    <s v="KRANJLEVIĆ IVAN, STJEPANOV"/>
    <s v="ŠVICA, ŠVICA 175"/>
    <s v="1/1"/>
    <n v="1"/>
    <n v="1"/>
    <s v="SVICA1720/83"/>
  </r>
  <r>
    <n v="2084"/>
    <x v="11"/>
    <x v="0"/>
    <n v="321028"/>
    <x v="2"/>
    <s v="1720/84"/>
    <x v="0"/>
    <n v="1389.1957870000001"/>
    <n v="1389"/>
    <x v="1027"/>
    <x v="322"/>
    <s v="1720"/>
    <s v="84"/>
    <s v="ŠUMA"/>
    <x v="859"/>
    <x v="835"/>
    <n v="1385"/>
    <s v="KRANJLEVIĆ IVAN, STJEPANOV"/>
    <s v="ŠVICA, ŠVICA 175"/>
    <s v="1/1"/>
    <n v="1"/>
    <n v="1"/>
    <s v="SVICA1720/84"/>
  </r>
  <r>
    <n v="2085"/>
    <x v="11"/>
    <x v="0"/>
    <n v="321028"/>
    <x v="2"/>
    <s v="1720/85"/>
    <x v="0"/>
    <n v="1810.0562264800001"/>
    <n v="1810"/>
    <x v="1028"/>
    <x v="323"/>
    <s v="1720"/>
    <s v="85"/>
    <s v="ORANICA"/>
    <x v="643"/>
    <x v="836"/>
    <n v="1413.75"/>
    <s v="RUKAVINA KATARINA, UD. IVANA rođ. MIHALJEVIĆ"/>
    <s v="HRVATSKO POLJE, HRVATSKO POLJE 78"/>
    <s v="3/4"/>
    <n v="3"/>
    <n v="4"/>
    <s v="SVICA1720/85"/>
  </r>
  <r>
    <n v="2086"/>
    <x v="11"/>
    <x v="0"/>
    <n v="321028"/>
    <x v="2"/>
    <s v="1720/85"/>
    <x v="0"/>
    <n v="1810.0562264800001"/>
    <n v="1810"/>
    <x v="1028"/>
    <x v="323"/>
    <s v="1720"/>
    <s v="85"/>
    <s v="ORANICA"/>
    <x v="643"/>
    <x v="836"/>
    <n v="471.25"/>
    <s v="RUKAVINA MILAN, IVAN"/>
    <s v="BOSNA I HERCEGOVINA, LIVNO, KRALJA PETRA KREŠIMIRA 4"/>
    <s v="1/4"/>
    <n v="1"/>
    <n v="4"/>
    <s v="SVICA1720/85"/>
  </r>
  <r>
    <n v="2087"/>
    <x v="11"/>
    <x v="0"/>
    <n v="321028"/>
    <x v="2"/>
    <s v="1720/86"/>
    <x v="0"/>
    <n v="3071.61940052"/>
    <n v="3072"/>
    <x v="1029"/>
    <x v="268"/>
    <s v="1720"/>
    <s v="86"/>
    <s v="PAŠNJAK"/>
    <x v="860"/>
    <x v="837"/>
    <n v="3111"/>
    <s v="ROMIĆ NIKO, FABIJANOV"/>
    <s v="ŠVICA, ŠVICA 178"/>
    <s v="1/1"/>
    <n v="1"/>
    <n v="1"/>
    <s v="SVICA1720/86"/>
  </r>
  <r>
    <n v="2088"/>
    <x v="11"/>
    <x v="0"/>
    <n v="321028"/>
    <x v="2"/>
    <s v="1720/87"/>
    <x v="0"/>
    <n v="5382.3971449999999"/>
    <n v="5382"/>
    <x v="1030"/>
    <x v="324"/>
    <s v="1720"/>
    <s v="87"/>
    <s v="PAŠNJAK"/>
    <x v="861"/>
    <x v="838"/>
    <n v="5384"/>
    <s v="RUKAVINA IVAN, MILIN"/>
    <s v="ŠVICA, ŠVICA 181"/>
    <s v="1/1"/>
    <n v="1"/>
    <n v="1"/>
    <s v="SVICA1720/87"/>
  </r>
  <r>
    <n v="2089"/>
    <x v="11"/>
    <x v="0"/>
    <n v="321028"/>
    <x v="2"/>
    <s v="1720/92"/>
    <x v="0"/>
    <n v="6560.0440735399998"/>
    <n v="6560"/>
    <x v="1031"/>
    <x v="315"/>
    <s v="1720"/>
    <s v="92"/>
    <s v="PAŠNJAK"/>
    <x v="862"/>
    <x v="839"/>
    <n v="3305.5"/>
    <s v="GOMERLIĆ MARICA, Ž. IVANA rođ. KRANJLEVIĆ"/>
    <s v="OTOČAC, POLJIČKA 42"/>
    <s v="1/2"/>
    <n v="1"/>
    <n v="2"/>
    <s v="SVICA1720/92"/>
  </r>
  <r>
    <n v="2090"/>
    <x v="11"/>
    <x v="0"/>
    <n v="321028"/>
    <x v="2"/>
    <s v="1720/92"/>
    <x v="0"/>
    <n v="6560.0440735399998"/>
    <n v="6560"/>
    <x v="1031"/>
    <x v="315"/>
    <s v="1720"/>
    <s v="92"/>
    <s v="PAŠNJAK"/>
    <x v="862"/>
    <x v="839"/>
    <n v="3305.5"/>
    <s v="MAJETIĆ MIRA, Ž.IVANA rođ. KRANJLEVIĆ"/>
    <s v="OTOČAC, MIROSLAVA KRLEŽE 30"/>
    <s v="1/2"/>
    <n v="1"/>
    <n v="2"/>
    <s v="SVICA1720/92"/>
  </r>
  <r>
    <n v="2091"/>
    <x v="11"/>
    <x v="0"/>
    <n v="321028"/>
    <x v="2"/>
    <s v="1720/94"/>
    <x v="0"/>
    <n v="4268.87485251"/>
    <n v="4269"/>
    <x v="1032"/>
    <x v="316"/>
    <s v="1720"/>
    <s v="94"/>
    <s v="PAŠNJAK"/>
    <x v="863"/>
    <x v="840"/>
    <n v="4222"/>
    <s v="KRANJLEVIĆ MILAN, JOSIPOV"/>
    <s v="ŠVICA, ŠVICA 174/A"/>
    <s v="1/1"/>
    <n v="1"/>
    <n v="1"/>
    <s v="SVICA1720/94"/>
  </r>
  <r>
    <n v="2092"/>
    <x v="11"/>
    <x v="0"/>
    <n v="321028"/>
    <x v="2"/>
    <s v="1721/3"/>
    <x v="0"/>
    <n v="1929.9822134999999"/>
    <n v="1930"/>
    <x v="1033"/>
    <x v="310"/>
    <s v="1721"/>
    <s v="3"/>
    <s v="ORANICA"/>
    <x v="864"/>
    <x v="841"/>
    <n v="1921"/>
    <s v="ŽUNIĆ ANKA, UD. ANDRIJE"/>
    <s v="ŠVICA, ŠVICA 180"/>
    <s v="1/1"/>
    <n v="1"/>
    <n v="1"/>
    <s v="SVICA1721/3"/>
  </r>
  <r>
    <n v="2093"/>
    <x v="11"/>
    <x v="0"/>
    <n v="321028"/>
    <x v="2"/>
    <s v="1721/4"/>
    <x v="0"/>
    <n v="2604.4541291"/>
    <n v="2604"/>
    <x v="1034"/>
    <x v="310"/>
    <s v="1721"/>
    <s v="4"/>
    <s v="PAŠNJAK"/>
    <x v="315"/>
    <x v="282"/>
    <n v="2590"/>
    <s v="ŽUNIĆ ANKA, UD. ANDRIJE"/>
    <s v="ŠVICA, ŠVICA 180"/>
    <s v="1/1"/>
    <n v="1"/>
    <n v="1"/>
    <s v="SVICA1721/4"/>
  </r>
  <r>
    <n v="2094"/>
    <x v="11"/>
    <x v="0"/>
    <n v="321028"/>
    <x v="2"/>
    <s v="1721/5"/>
    <x v="0"/>
    <n v="368.94638251700002"/>
    <n v="369"/>
    <x v="1035"/>
    <x v="178"/>
    <s v="1721"/>
    <s v="5"/>
    <s v="PAŠNJAK"/>
    <x v="81"/>
    <x v="410"/>
    <n v="352"/>
    <s v="DŽODAN JELENA"/>
    <s v="SRBIJA, ZEMUN, RADNIČKA 15"/>
    <s v="1/1"/>
    <n v="1"/>
    <n v="1"/>
    <s v="SVICA1721/5"/>
  </r>
  <r>
    <n v="2104"/>
    <x v="11"/>
    <x v="0"/>
    <n v="321028"/>
    <x v="2"/>
    <s v="4695/15"/>
    <x v="0"/>
    <n v="8838.8070925299999"/>
    <n v="8839"/>
    <x v="1036"/>
    <x v="324"/>
    <s v="4695"/>
    <s v="15"/>
    <s v="ŠUMA"/>
    <x v="865"/>
    <x v="842"/>
    <n v="8938"/>
    <s v="RUKAVINA IVAN, MILIN"/>
    <s v="ŠVICA, ŠVICA 181"/>
    <s v="1/1"/>
    <n v="1"/>
    <n v="1"/>
    <s v="SVICA4695/15"/>
  </r>
  <r>
    <n v="2105"/>
    <x v="11"/>
    <x v="0"/>
    <n v="321028"/>
    <x v="2"/>
    <s v="4695/16"/>
    <x v="0"/>
    <n v="6419.7326784200004"/>
    <n v="6420"/>
    <x v="1037"/>
    <x v="16"/>
    <s v="4695"/>
    <s v="16"/>
    <s v="PAŠNJAK"/>
    <x v="866"/>
    <x v="70"/>
    <n v="6262"/>
    <s v="AMIĆ JOSO, JOSIN"/>
    <s v="ŠVICA, ŠVICA 167"/>
    <s v="1/1"/>
    <n v="1"/>
    <n v="1"/>
    <s v="SVICA4695/16"/>
  </r>
  <r>
    <n v="2097"/>
    <x v="11"/>
    <x v="0"/>
    <n v="321028"/>
    <x v="2"/>
    <s v="4695/2"/>
    <x v="0"/>
    <n v="4976.0518990500004"/>
    <n v="4976"/>
    <x v="1038"/>
    <x v="309"/>
    <s v="4695"/>
    <s v="2"/>
    <s v="ŠUMA"/>
    <x v="867"/>
    <x v="843"/>
    <n v="4996"/>
    <s v="SEKIZ MILOŠ, DMITROV"/>
    <s v="PONORI, PONORI 21"/>
    <s v="1/1"/>
    <n v="1"/>
    <n v="1"/>
    <s v="SVICA4695/2"/>
  </r>
  <r>
    <n v="2106"/>
    <x v="11"/>
    <x v="0"/>
    <n v="321028"/>
    <x v="2"/>
    <s v="4695/21"/>
    <x v="0"/>
    <n v="927.06725247999998"/>
    <n v="927"/>
    <x v="1039"/>
    <x v="325"/>
    <s v="4695"/>
    <s v="21"/>
    <s v="LIVADA"/>
    <x v="92"/>
    <x v="844"/>
    <n v="899"/>
    <s v="TONKOVIĆ MIJO, ANTUNOV"/>
    <s v="ŠVICA, ŠVICA 206"/>
    <s v="1/1"/>
    <n v="1"/>
    <n v="1"/>
    <s v="SVICA4695/21"/>
  </r>
  <r>
    <n v="2107"/>
    <x v="11"/>
    <x v="0"/>
    <n v="321028"/>
    <x v="2"/>
    <s v="4695/22"/>
    <x v="0"/>
    <n v="4915.6617539400004"/>
    <n v="4916"/>
    <x v="1040"/>
    <x v="141"/>
    <s v="4695"/>
    <s v="22"/>
    <s v="ŠUMA"/>
    <x v="395"/>
    <x v="356"/>
    <n v="4881"/>
    <s v="TONKOVIĆ MIJO, ANTUNOV"/>
    <s v="ŠVICA, ŠVICA 206"/>
    <s v="1/1"/>
    <n v="1"/>
    <n v="1"/>
    <s v="SVICA4695/22"/>
  </r>
  <r>
    <n v="2098"/>
    <x v="11"/>
    <x v="0"/>
    <n v="321028"/>
    <x v="2"/>
    <s v="4695/3"/>
    <x v="0"/>
    <n v="2177.1854174499999"/>
    <n v="2177"/>
    <x v="1041"/>
    <x v="310"/>
    <s v="4695"/>
    <s v="3"/>
    <s v="PAŠNJAK"/>
    <x v="659"/>
    <x v="845"/>
    <n v="2208"/>
    <s v="ŽUNIĆ ANKA, UD. ANDRIJE"/>
    <s v="ŠVICA, ŠVICA 180"/>
    <s v="1/1"/>
    <n v="1"/>
    <n v="1"/>
    <s v="SVICA4695/3"/>
  </r>
  <r>
    <n v="2108"/>
    <x v="11"/>
    <x v="0"/>
    <n v="321028"/>
    <x v="2"/>
    <s v="4695/33"/>
    <x v="0"/>
    <n v="3427.37789608"/>
    <n v="3427"/>
    <x v="1042"/>
    <x v="123"/>
    <s v="4695"/>
    <s v="33"/>
    <s v="PAŠNJAK"/>
    <x v="868"/>
    <x v="846"/>
    <n v="1710"/>
    <s v="RUBLIĆ NIKOLA, STJEPANOV"/>
    <s v="ŠVICA, ŠVICA 184"/>
    <s v="1/1"/>
    <n v="1"/>
    <n v="1"/>
    <s v="SVICA4695/33"/>
  </r>
  <r>
    <n v="2109"/>
    <x v="11"/>
    <x v="0"/>
    <n v="321028"/>
    <x v="2"/>
    <s v="4695/33"/>
    <x v="0"/>
    <n v="3427.37789608"/>
    <n v="3427"/>
    <x v="1042"/>
    <x v="326"/>
    <s v="4695"/>
    <s v="33"/>
    <s v="PAŠNJAK"/>
    <x v="868"/>
    <x v="846"/>
    <n v="1710"/>
    <s v="RUBLIĆ PETAR, NIKOLIN"/>
    <s v="ŠVICA, ŠVICA 184/A"/>
    <s v="1/1"/>
    <n v="1"/>
    <n v="1"/>
    <s v="SVICA4695/33"/>
  </r>
  <r>
    <n v="2110"/>
    <x v="11"/>
    <x v="0"/>
    <n v="321028"/>
    <x v="2"/>
    <s v="4695/35"/>
    <x v="0"/>
    <n v="10044.5744184"/>
    <n v="10045"/>
    <x v="1043"/>
    <x v="92"/>
    <s v="4695"/>
    <s v="35"/>
    <s v="PAŠNJAK"/>
    <x v="869"/>
    <x v="847"/>
    <n v="10135"/>
    <s v="BARKOVIĆ BOŽO, NIKOLIN"/>
    <s v="VUKOVAR, PROLETERSKA 110"/>
    <s v="1/1"/>
    <n v="1"/>
    <n v="1"/>
    <s v="SVICA4695/35"/>
  </r>
  <r>
    <n v="2111"/>
    <x v="11"/>
    <x v="0"/>
    <n v="321028"/>
    <x v="2"/>
    <s v="4695/39"/>
    <x v="0"/>
    <n v="1940.97641795"/>
    <n v="1941"/>
    <x v="1044"/>
    <x v="327"/>
    <s v="4695"/>
    <s v="39"/>
    <s v="ŠUMA"/>
    <x v="870"/>
    <x v="848"/>
    <n v="1817"/>
    <s v="GEROVAC ŽELJKO, TOMO"/>
    <s v="OTOČAC, KRALJA ZVONIMIRA 6/A"/>
    <s v="1/1"/>
    <n v="1"/>
    <n v="1"/>
    <s v="SVICA4695/39"/>
  </r>
  <r>
    <n v="2099"/>
    <x v="11"/>
    <x v="0"/>
    <n v="321028"/>
    <x v="2"/>
    <s v="4695/4"/>
    <x v="0"/>
    <n v="4954.1969968699996"/>
    <n v="4954"/>
    <x v="1045"/>
    <x v="310"/>
    <s v="4695"/>
    <s v="4"/>
    <s v="ŠUMA"/>
    <x v="455"/>
    <x v="849"/>
    <n v="4888"/>
    <s v="ŽUNIĆ ANKA, UD. ANDRIJE"/>
    <s v="ŠVICA, ŠVICA 180"/>
    <s v="1/1"/>
    <n v="1"/>
    <n v="1"/>
    <s v="SVICA4695/4"/>
  </r>
  <r>
    <n v="2112"/>
    <x v="11"/>
    <x v="0"/>
    <n v="321028"/>
    <x v="2"/>
    <s v="4695/40"/>
    <x v="0"/>
    <n v="8471.3128539699992"/>
    <n v="8471"/>
    <x v="1046"/>
    <x v="327"/>
    <s v="4695"/>
    <s v="40"/>
    <s v="ŠUMA"/>
    <x v="871"/>
    <x v="850"/>
    <n v="8481"/>
    <s v="GEROVAC ŽELJKO, TOMO"/>
    <s v="OTOČAC, KRALJA ZVONIMIRA 6/A"/>
    <s v="1/1"/>
    <n v="1"/>
    <n v="1"/>
    <s v="SVICA4695/40"/>
  </r>
  <r>
    <n v="2100"/>
    <x v="11"/>
    <x v="0"/>
    <n v="321028"/>
    <x v="2"/>
    <s v="4695/5"/>
    <x v="0"/>
    <n v="2029.9532855"/>
    <n v="2030"/>
    <x v="1047"/>
    <x v="323"/>
    <s v="4695"/>
    <s v="5"/>
    <s v="PAŠNJAK"/>
    <x v="872"/>
    <x v="851"/>
    <n v="1486.5"/>
    <s v="RUKAVINA KATARINA, UD. IVANA rođ. MIHALJEVIĆ"/>
    <s v="HRVATSKO POLJE, HRVATSKO POLJE 78"/>
    <s v="3/4"/>
    <n v="3"/>
    <n v="4"/>
    <s v="SVICA4695/5"/>
  </r>
  <r>
    <n v="2101"/>
    <x v="11"/>
    <x v="0"/>
    <n v="321028"/>
    <x v="2"/>
    <s v="4695/5"/>
    <x v="0"/>
    <n v="2029.9532855"/>
    <n v="2030"/>
    <x v="1047"/>
    <x v="323"/>
    <s v="4695"/>
    <s v="5"/>
    <s v="PAŠNJAK"/>
    <x v="872"/>
    <x v="851"/>
    <n v="495.5"/>
    <s v="RUKAVINA MILAN, IVAN"/>
    <s v="BOSNA I HERCEGOVINA, LIVNO, KRALJA PETRA KREŠIMIRA 4"/>
    <s v="1/4"/>
    <n v="1"/>
    <n v="4"/>
    <s v="SVICA4695/5"/>
  </r>
  <r>
    <n v="2102"/>
    <x v="11"/>
    <x v="0"/>
    <n v="321028"/>
    <x v="2"/>
    <s v="4695/7"/>
    <x v="0"/>
    <n v="1999.9632444599999"/>
    <n v="2000"/>
    <x v="1048"/>
    <x v="315"/>
    <s v="4695"/>
    <s v="7"/>
    <s v="PAŠNJAK"/>
    <x v="873"/>
    <x v="622"/>
    <n v="973"/>
    <s v="GOMERLIĆ MARICA, Ž. IVANA rođ. KRANJLEVIĆ"/>
    <s v="OTOČAC, POLJIČKA 42"/>
    <s v="1/2"/>
    <n v="1"/>
    <n v="2"/>
    <s v="SVICA4695/7"/>
  </r>
  <r>
    <n v="2103"/>
    <x v="11"/>
    <x v="0"/>
    <n v="321028"/>
    <x v="2"/>
    <s v="4695/7"/>
    <x v="0"/>
    <n v="1999.9632444599999"/>
    <n v="2000"/>
    <x v="1048"/>
    <x v="315"/>
    <s v="4695"/>
    <s v="7"/>
    <s v="PAŠNJAK"/>
    <x v="873"/>
    <x v="622"/>
    <n v="973"/>
    <s v="MAJETIĆ MIRA, Ž.IVANA rođ. KRANJLEVIĆ"/>
    <s v="OTOČAC, MIROSLAVA KRLEŽE 30"/>
    <s v="1/2"/>
    <n v="1"/>
    <n v="2"/>
    <s v="SVICA4695/7"/>
  </r>
  <r>
    <n v="2113"/>
    <x v="11"/>
    <x v="0"/>
    <n v="321028"/>
    <x v="2"/>
    <s v="4716/1"/>
    <x v="0"/>
    <n v="2434.5356805400002"/>
    <n v="2435"/>
    <x v="1049"/>
    <x v="324"/>
    <s v="4716"/>
    <s v="1"/>
    <s v="PAŠNJAK"/>
    <x v="820"/>
    <x v="786"/>
    <n v="1806"/>
    <s v="RUKAVINA IVAN, MILIN"/>
    <s v="ŠVICA, ŠVICA 181"/>
    <s v="1/1"/>
    <n v="1"/>
    <n v="1"/>
    <s v="SVICA4716/1"/>
  </r>
  <r>
    <n v="2116"/>
    <x v="11"/>
    <x v="0"/>
    <n v="321028"/>
    <x v="2"/>
    <s v="4716/14"/>
    <x v="0"/>
    <n v="1717.4280824800001"/>
    <n v="1717"/>
    <x v="1050"/>
    <x v="323"/>
    <s v="4716"/>
    <s v="14"/>
    <s v="LIVADA"/>
    <x v="874"/>
    <x v="852"/>
    <n v="1740"/>
    <s v="RUKAVINA KATARINA, UD. IVANA rođ. MIHALJEVIĆ"/>
    <s v="HRVATSKO POLJE, HRVATSKO POLJE 78"/>
    <s v="3/4"/>
    <n v="3"/>
    <n v="4"/>
    <s v="SVICA4716/14"/>
  </r>
  <r>
    <n v="2117"/>
    <x v="11"/>
    <x v="0"/>
    <n v="321028"/>
    <x v="2"/>
    <s v="4716/14"/>
    <x v="0"/>
    <n v="1717.4280824800001"/>
    <n v="1717"/>
    <x v="1050"/>
    <x v="323"/>
    <s v="4716"/>
    <s v="14"/>
    <s v="LIVADA"/>
    <x v="874"/>
    <x v="852"/>
    <n v="580"/>
    <s v="RUKAVINA MILAN, IVAN"/>
    <s v="BOSNA I HERCEGOVINA, LIVNO, KRALJA PETRA KREŠIMIRA 4"/>
    <s v="1/4"/>
    <n v="1"/>
    <n v="4"/>
    <s v="SVICA4716/14"/>
  </r>
  <r>
    <n v="2114"/>
    <x v="11"/>
    <x v="0"/>
    <n v="321028"/>
    <x v="2"/>
    <s v="4716/2"/>
    <x v="0"/>
    <n v="1605.8113845"/>
    <n v="1606"/>
    <x v="1051"/>
    <x v="323"/>
    <s v="4716"/>
    <s v="2"/>
    <s v="PAŠNJAK"/>
    <x v="875"/>
    <x v="853"/>
    <n v="1189.5"/>
    <s v="RUKAVINA KATARINA, UD. IVANA rođ. MIHALJEVIĆ"/>
    <s v="HRVATSKO POLJE, HRVATSKO POLJE 78"/>
    <s v="3/4"/>
    <n v="3"/>
    <n v="4"/>
    <s v="SVICA4716/2"/>
  </r>
  <r>
    <n v="2115"/>
    <x v="11"/>
    <x v="0"/>
    <n v="321028"/>
    <x v="2"/>
    <s v="4716/2"/>
    <x v="0"/>
    <n v="1605.8113845"/>
    <n v="1606"/>
    <x v="1051"/>
    <x v="323"/>
    <s v="4716"/>
    <s v="2"/>
    <s v="PAŠNJAK"/>
    <x v="875"/>
    <x v="853"/>
    <n v="396.5"/>
    <s v="RUKAVINA MILAN, IVAN"/>
    <s v="BOSNA I HERCEGOVINA, LIVNO, KRALJA PETRA KREŠIMIRA 4"/>
    <s v="1/4"/>
    <n v="1"/>
    <n v="4"/>
    <s v="SVICA4716/2"/>
  </r>
  <r>
    <n v="2124"/>
    <x v="11"/>
    <x v="0"/>
    <n v="321028"/>
    <x v="2"/>
    <s v="4719/12"/>
    <x v="0"/>
    <n v="6945.2350239899997"/>
    <n v="6945"/>
    <x v="1052"/>
    <x v="326"/>
    <s v="4719"/>
    <s v="12"/>
    <s v="PAŠNJAK"/>
    <x v="876"/>
    <x v="854"/>
    <n v="6747"/>
    <s v="RUBLIĆ PETAR, NIKOLIN"/>
    <s v="ŠVICA, ŠVICA 184/A"/>
    <s v="1/1"/>
    <n v="1"/>
    <n v="1"/>
    <s v="SVICA4719/12"/>
  </r>
  <r>
    <n v="2125"/>
    <x v="11"/>
    <x v="0"/>
    <n v="321028"/>
    <x v="2"/>
    <s v="4719/13"/>
    <x v="0"/>
    <n v="1741.2763460000001"/>
    <n v="1741"/>
    <x v="1053"/>
    <x v="328"/>
    <s v="4719"/>
    <s v="13"/>
    <s v="PAŠNJAK"/>
    <x v="877"/>
    <x v="855"/>
    <n v="1773"/>
    <s v="SAMARDŽIJA LUKA, IVANOV"/>
    <s v="ŠVICA, ŠVICA 165"/>
    <s v="1/1"/>
    <n v="1"/>
    <n v="1"/>
    <s v="SVICA4719/13"/>
  </r>
  <r>
    <n v="2126"/>
    <x v="11"/>
    <x v="0"/>
    <n v="321028"/>
    <x v="2"/>
    <s v="4719/15"/>
    <x v="0"/>
    <n v="1891.0320750000001"/>
    <n v="1891"/>
    <x v="1054"/>
    <x v="328"/>
    <s v="4719"/>
    <s v="15"/>
    <s v="PAŠNJAK"/>
    <x v="643"/>
    <x v="836"/>
    <n v="1885"/>
    <s v="SAMARDŽIJA LUKA, IVANOV"/>
    <s v="ŠVICA, ŠVICA 165"/>
    <s v="1/1"/>
    <n v="1"/>
    <n v="1"/>
    <s v="SVICA4719/15"/>
  </r>
  <r>
    <n v="2127"/>
    <x v="11"/>
    <x v="0"/>
    <n v="321028"/>
    <x v="2"/>
    <s v="4719/16"/>
    <x v="0"/>
    <n v="3814.8959715199999"/>
    <n v="3815"/>
    <x v="1055"/>
    <x v="329"/>
    <s v="4719"/>
    <s v="16"/>
    <s v="PAŠNJAK"/>
    <x v="557"/>
    <x v="527"/>
    <n v="3762"/>
    <s v="TONKOVIĆ RUŽA, UD. IVANA rođ. RUBLIĆ"/>
    <s v="ŠVICA, ŠVICA 206/C"/>
    <s v="1/1"/>
    <n v="1"/>
    <n v="1"/>
    <s v="SVICA4719/16"/>
  </r>
  <r>
    <n v="2128"/>
    <x v="11"/>
    <x v="0"/>
    <n v="321028"/>
    <x v="2"/>
    <s v="4719/19"/>
    <x v="0"/>
    <n v="3762.4947445600001"/>
    <n v="3762"/>
    <x v="1056"/>
    <x v="329"/>
    <s v="4719"/>
    <s v="19"/>
    <s v="PAŠNJAK"/>
    <x v="878"/>
    <x v="856"/>
    <n v="3791"/>
    <s v="TONKOVIĆ RUŽA, UD. IVANA rođ. RUBLIĆ"/>
    <s v="ŠVICA, ŠVICA 206/C"/>
    <s v="1/1"/>
    <n v="1"/>
    <n v="1"/>
    <s v="SVICA4719/19"/>
  </r>
  <r>
    <n v="2118"/>
    <x v="11"/>
    <x v="0"/>
    <n v="321028"/>
    <x v="2"/>
    <s v="4719/2"/>
    <x v="0"/>
    <n v="4265.8028399699997"/>
    <n v="4266"/>
    <x v="1057"/>
    <x v="304"/>
    <s v="4719"/>
    <s v="2"/>
    <s v="ŠUMA"/>
    <x v="879"/>
    <x v="857"/>
    <n v="4276"/>
    <s v="MAJER PETAR, STJEPANOV"/>
    <s v="ŠVICA, ŠVICA 187"/>
    <s v="1/1"/>
    <n v="1"/>
    <n v="1"/>
    <s v="SVICA4719/2"/>
  </r>
  <r>
    <n v="2129"/>
    <x v="11"/>
    <x v="0"/>
    <n v="321028"/>
    <x v="2"/>
    <s v="4719/24"/>
    <x v="0"/>
    <n v="940.64204852499995"/>
    <n v="941"/>
    <x v="1058"/>
    <x v="330"/>
    <s v="4719"/>
    <s v="24"/>
    <s v="PAŠNJAK"/>
    <x v="678"/>
    <x v="268"/>
    <n v="306"/>
    <s v="TONKOVIĆ NIKOLA, IVANOV"/>
    <s v="ŠVICA, ŠVICA 194/B"/>
    <s v="1/1"/>
    <n v="1"/>
    <n v="1"/>
    <s v="SVICA4719/24"/>
  </r>
  <r>
    <n v="2130"/>
    <x v="11"/>
    <x v="0"/>
    <n v="321028"/>
    <x v="2"/>
    <s v="4719/24"/>
    <x v="0"/>
    <n v="940.64204852499995"/>
    <n v="941"/>
    <x v="1058"/>
    <x v="331"/>
    <s v="4719"/>
    <s v="24"/>
    <s v="PAŠNJAK"/>
    <x v="7"/>
    <x v="268"/>
    <n v="611"/>
    <s v="TONKOVIĆ STANKO, STJEPANOV"/>
    <s v="RIJEKA, MEDOVIĆEVA 12"/>
    <s v="1/1"/>
    <n v="1"/>
    <n v="1"/>
    <s v="SVICA4719/24"/>
  </r>
  <r>
    <n v="2131"/>
    <x v="11"/>
    <x v="0"/>
    <n v="321028"/>
    <x v="2"/>
    <s v="4719/25"/>
    <x v="0"/>
    <n v="623.63004248899995"/>
    <n v="624"/>
    <x v="1059"/>
    <x v="332"/>
    <s v="4719"/>
    <s v="25"/>
    <s v="ORANICA"/>
    <x v="177"/>
    <x v="149"/>
    <n v="619"/>
    <s v="TONKOVIĆ MILAN, FRANJIN"/>
    <s v="ŠVICA, ŠVICA 186"/>
    <s v="1/1"/>
    <n v="1"/>
    <n v="1"/>
    <s v="SVICA4719/25"/>
  </r>
  <r>
    <n v="2132"/>
    <x v="11"/>
    <x v="0"/>
    <n v="321028"/>
    <x v="2"/>
    <s v="4719/26"/>
    <x v="0"/>
    <n v="1929.05861899"/>
    <n v="1929"/>
    <x v="1060"/>
    <x v="332"/>
    <s v="4719"/>
    <s v="26"/>
    <s v="ORANICA"/>
    <x v="517"/>
    <x v="485"/>
    <n v="1892"/>
    <s v="TONKOVIĆ MILAN, FRANJIN"/>
    <s v="ŠVICA, ŠVICA 186"/>
    <s v="1/1"/>
    <n v="1"/>
    <n v="1"/>
    <s v="SVICA4719/26"/>
  </r>
  <r>
    <n v="2133"/>
    <x v="11"/>
    <x v="0"/>
    <n v="321028"/>
    <x v="2"/>
    <s v="4719/27"/>
    <x v="0"/>
    <n v="3069.3567900100002"/>
    <n v="3069"/>
    <x v="1061"/>
    <x v="330"/>
    <s v="4719"/>
    <s v="27"/>
    <s v="LIVADA"/>
    <x v="880"/>
    <x v="858"/>
    <n v="1040"/>
    <s v="TONKOVIĆ NIKOLA, IVANOV"/>
    <s v="ŠVICA, ŠVICA 194/B"/>
    <s v="1/1"/>
    <n v="1"/>
    <n v="1"/>
    <s v="SVICA4719/27"/>
  </r>
  <r>
    <n v="2134"/>
    <x v="11"/>
    <x v="0"/>
    <n v="321028"/>
    <x v="2"/>
    <s v="4719/27"/>
    <x v="0"/>
    <n v="3069.3567900100002"/>
    <n v="3069"/>
    <x v="1061"/>
    <x v="331"/>
    <s v="4719"/>
    <s v="27"/>
    <s v="LIVADA"/>
    <x v="518"/>
    <x v="858"/>
    <n v="2082"/>
    <s v="TONKOVIĆ STANKO, STJEPANOV"/>
    <s v="RIJEKA, MEDOVIĆEVA 12"/>
    <s v="1/1"/>
    <n v="1"/>
    <n v="1"/>
    <s v="SVICA4719/27"/>
  </r>
  <r>
    <n v="2119"/>
    <x v="11"/>
    <x v="0"/>
    <n v="321028"/>
    <x v="2"/>
    <s v="4719/3"/>
    <x v="0"/>
    <n v="11468.7465421"/>
    <n v="11469"/>
    <x v="1062"/>
    <x v="304"/>
    <s v="4719"/>
    <s v="3"/>
    <s v="PAŠNJAK"/>
    <x v="881"/>
    <x v="859"/>
    <n v="11261"/>
    <s v="MAJER PETAR, STJEPANOV"/>
    <s v="ŠVICA, ŠVICA 187"/>
    <s v="1/1"/>
    <n v="1"/>
    <n v="1"/>
    <s v="SVICA4719/3"/>
  </r>
  <r>
    <n v="2120"/>
    <x v="11"/>
    <x v="0"/>
    <n v="321028"/>
    <x v="2"/>
    <s v="4719/4"/>
    <x v="0"/>
    <n v="791.19026303099997"/>
    <n v="791"/>
    <x v="1063"/>
    <x v="304"/>
    <s v="4719"/>
    <s v="4"/>
    <s v="ORANICA"/>
    <x v="335"/>
    <x v="487"/>
    <n v="806"/>
    <s v="MAJER PETAR, STJEPANOV"/>
    <s v="ŠVICA, ŠVICA 187"/>
    <s v="1/1"/>
    <n v="1"/>
    <n v="1"/>
    <s v="SVICA4719/4"/>
  </r>
  <r>
    <n v="2121"/>
    <x v="11"/>
    <x v="0"/>
    <n v="321028"/>
    <x v="2"/>
    <s v="4719/5"/>
    <x v="0"/>
    <n v="4738.2166325600001"/>
    <n v="4738"/>
    <x v="1064"/>
    <x v="304"/>
    <s v="4719"/>
    <s v="5"/>
    <s v="PAŠNJAK"/>
    <x v="882"/>
    <x v="860"/>
    <n v="4805"/>
    <s v="MAJER PETAR, STJEPANOV"/>
    <s v="ŠVICA, ŠVICA 187"/>
    <s v="1/1"/>
    <n v="1"/>
    <n v="1"/>
    <s v="SVICA4719/5"/>
  </r>
  <r>
    <n v="2122"/>
    <x v="11"/>
    <x v="0"/>
    <n v="321028"/>
    <x v="2"/>
    <s v="4719/6"/>
    <x v="0"/>
    <n v="1008.64902899"/>
    <n v="1009"/>
    <x v="1065"/>
    <x v="304"/>
    <s v="4719"/>
    <s v="6"/>
    <s v="ORANICA"/>
    <x v="883"/>
    <x v="861"/>
    <n v="1011"/>
    <s v="MAJER PETAR, STJEPANOV"/>
    <s v="ŠVICA, ŠVICA 187"/>
    <s v="1/1"/>
    <n v="1"/>
    <n v="1"/>
    <s v="SVICA4719/6"/>
  </r>
  <r>
    <n v="2123"/>
    <x v="11"/>
    <x v="0"/>
    <n v="321028"/>
    <x v="2"/>
    <s v="4719/7"/>
    <x v="0"/>
    <n v="11235.2709884"/>
    <n v="11235"/>
    <x v="1066"/>
    <x v="304"/>
    <s v="4719"/>
    <s v="7"/>
    <s v="ŠUMA"/>
    <x v="884"/>
    <x v="862"/>
    <n v="11024"/>
    <s v="MAJER PETAR, STJEPANOV"/>
    <s v="ŠVICA, ŠVICA 187"/>
    <s v="1/1"/>
    <n v="1"/>
    <n v="1"/>
    <s v="SVICA4719/7"/>
  </r>
  <r>
    <n v="2142"/>
    <x v="11"/>
    <x v="0"/>
    <n v="321028"/>
    <x v="2"/>
    <s v="5103/1"/>
    <x v="0"/>
    <n v="14333.514849900001"/>
    <n v="14334"/>
    <x v="1067"/>
    <x v="333"/>
    <s v="5103"/>
    <s v="1"/>
    <s v="ŠUMA"/>
    <x v="885"/>
    <x v="863"/>
    <n v="14272"/>
    <s v="TOMAIĆ JOSO, IVANOV"/>
    <s v="LIPOVLJE, LIPOVLJE 2/A"/>
    <s v="1/1"/>
    <n v="1"/>
    <n v="1"/>
    <s v="SVICA5103/1"/>
  </r>
  <r>
    <n v="2143"/>
    <x v="11"/>
    <x v="0"/>
    <n v="321028"/>
    <x v="2"/>
    <s v="5103/3"/>
    <x v="0"/>
    <n v="12014.435916500001"/>
    <n v="12014"/>
    <x v="1068"/>
    <x v="334"/>
    <s v="5103"/>
    <s v="3"/>
    <s v="ŠUMA"/>
    <x v="886"/>
    <x v="864"/>
    <n v="11891"/>
    <s v="FURLAN MARIJA, Ž. IVANA rođ. BARKOVIĆ"/>
    <s v="OTOČAC, LUKA 41"/>
    <s v="1/1"/>
    <n v="1"/>
    <n v="1"/>
    <s v="SVICA5103/3"/>
  </r>
  <r>
    <n v="2144"/>
    <x v="11"/>
    <x v="0"/>
    <n v="321028"/>
    <x v="2"/>
    <s v="5104/1"/>
    <x v="0"/>
    <n v="14387.656991100001"/>
    <n v="14388"/>
    <x v="1069"/>
    <x v="335"/>
    <s v="5104"/>
    <s v="1"/>
    <s v="ŠUMA"/>
    <x v="887"/>
    <x v="865"/>
    <n v="14501"/>
    <s v="TOMAIĆ JOSO, IVANOV"/>
    <s v="LIPOVLJE, LIPOVLJE 2/A"/>
    <s v="1/1"/>
    <n v="1"/>
    <n v="1"/>
    <s v="SVICA5104/1"/>
  </r>
  <r>
    <n v="2145"/>
    <x v="11"/>
    <x v="0"/>
    <n v="321028"/>
    <x v="2"/>
    <s v="5104/2"/>
    <x v="0"/>
    <n v="4163.8252354200004"/>
    <n v="4164"/>
    <x v="1070"/>
    <x v="67"/>
    <s v="5104"/>
    <s v="2"/>
    <s v="ŠUMA"/>
    <x v="888"/>
    <x v="866"/>
    <n v="4158"/>
    <s v="BARKOVIĆ IVAN, DINKOV"/>
    <s v="LIPOVLJE, LIPOVLJE 4/A"/>
    <s v="1/1"/>
    <n v="1"/>
    <n v="1"/>
    <s v="SVICA5104/2"/>
  </r>
  <r>
    <n v="2146"/>
    <x v="12"/>
    <x v="0"/>
    <n v="321028"/>
    <x v="2"/>
    <s v="1013"/>
    <x v="0"/>
    <n v="2238.29357914"/>
    <n v="2238"/>
    <x v="316"/>
    <x v="336"/>
    <s v="1013"/>
    <s v="0"/>
    <s v="LIVADA"/>
    <x v="328"/>
    <x v="294"/>
    <n v="2237"/>
    <s v="NIKŠIĆ MILAN, IVAN"/>
    <s v="KOSTRENA SVETA LUCIJA, GLAVANI 68/A"/>
    <s v="1/1"/>
    <n v="1"/>
    <n v="1"/>
    <s v="SVICA1013"/>
  </r>
  <r>
    <n v="2147"/>
    <x v="12"/>
    <x v="0"/>
    <n v="321028"/>
    <x v="2"/>
    <s v="1014"/>
    <x v="1"/>
    <n v="1086.6347095599999"/>
    <n v="1810"/>
    <x v="1071"/>
    <x v="108"/>
    <s v="1014"/>
    <s v="0"/>
    <s v="PAŠNJAK"/>
    <x v="889"/>
    <x v="640"/>
    <n v="1101.0431255983644"/>
    <s v="CVITKOVIĆ IVAN, STJEPANOV"/>
    <s v="ŠVICA, ŠVICA 42"/>
    <s v="1/1"/>
    <n v="1"/>
    <n v="1"/>
    <s v="SVICA1014"/>
  </r>
  <r>
    <n v="2148"/>
    <x v="12"/>
    <x v="0"/>
    <n v="321028"/>
    <x v="2"/>
    <s v="1016"/>
    <x v="1"/>
    <n v="2612.64673017"/>
    <n v="4140"/>
    <x v="317"/>
    <x v="108"/>
    <s v="1016"/>
    <s v="0"/>
    <s v="PAŠNJAK"/>
    <x v="851"/>
    <x v="824"/>
    <n v="2580.4619516099347"/>
    <s v="CVITKOVIĆ IVAN, STJEPANOV"/>
    <s v="ŠVICA, ŠVICA 42"/>
    <s v="1/1"/>
    <n v="1"/>
    <n v="1"/>
    <s v="SVICA1016"/>
  </r>
  <r>
    <n v="2149"/>
    <x v="12"/>
    <x v="0"/>
    <n v="321028"/>
    <x v="2"/>
    <s v="1017"/>
    <x v="0"/>
    <n v="4598.7110226000004"/>
    <n v="4637"/>
    <x v="318"/>
    <x v="98"/>
    <s v="1017"/>
    <s v="0"/>
    <s v="PAŠNJAK"/>
    <x v="676"/>
    <x v="867"/>
    <n v="917"/>
    <s v="AMIĆ PETAR, MILANOV"/>
    <s v="ŠVICA, ŠVICA 56"/>
    <s v="1/1"/>
    <n v="1"/>
    <n v="1"/>
    <s v="SVICA1017"/>
  </r>
  <r>
    <n v="2150"/>
    <x v="12"/>
    <x v="0"/>
    <n v="321028"/>
    <x v="2"/>
    <s v="1017"/>
    <x v="0"/>
    <n v="4598.7110226000004"/>
    <n v="4637"/>
    <x v="318"/>
    <x v="108"/>
    <s v="1017"/>
    <s v="0"/>
    <s v="PAŠNJAK"/>
    <x v="121"/>
    <x v="867"/>
    <n v="914"/>
    <s v="CVITKOVIĆ IVAN, STJEPANOV"/>
    <s v="ŠVICA, ŠVICA 42"/>
    <s v="1/1"/>
    <n v="1"/>
    <n v="1"/>
    <s v="SVICA1017"/>
  </r>
  <r>
    <n v="2151"/>
    <x v="12"/>
    <x v="0"/>
    <n v="321028"/>
    <x v="2"/>
    <s v="1017"/>
    <x v="0"/>
    <n v="4598.7110226000004"/>
    <n v="4637"/>
    <x v="318"/>
    <x v="337"/>
    <s v="1017"/>
    <s v="0"/>
    <s v="PAŠNJAK"/>
    <x v="121"/>
    <x v="867"/>
    <n v="457"/>
    <s v="NIKŠIĆ ALEN, MILIN"/>
    <s v="ŠVICA, ŠVICA 136"/>
    <s v="1/2"/>
    <n v="1"/>
    <n v="2"/>
    <s v="SVICA1017"/>
  </r>
  <r>
    <n v="2152"/>
    <x v="12"/>
    <x v="0"/>
    <n v="321028"/>
    <x v="2"/>
    <s v="1017"/>
    <x v="0"/>
    <n v="4598.7110226000004"/>
    <n v="4637"/>
    <x v="318"/>
    <x v="337"/>
    <s v="1017"/>
    <s v="0"/>
    <s v="PAŠNJAK"/>
    <x v="121"/>
    <x v="867"/>
    <n v="457"/>
    <s v="NIKŠIĆ DANIJEL, MILIN"/>
    <s v="OTOČAC, BARTOLA KAŠIĆA 16"/>
    <s v="1/2"/>
    <n v="1"/>
    <n v="2"/>
    <s v="SVICA1017"/>
  </r>
  <r>
    <n v="2153"/>
    <x v="12"/>
    <x v="0"/>
    <n v="321028"/>
    <x v="2"/>
    <s v="1017"/>
    <x v="0"/>
    <n v="4598.7110226000004"/>
    <n v="4637"/>
    <x v="318"/>
    <x v="338"/>
    <s v="1017"/>
    <s v="0"/>
    <s v="PAŠNJAK"/>
    <x v="121"/>
    <x v="867"/>
    <n v="914"/>
    <s v="NIKŠIĆ FRANE, ANTUNOV"/>
    <s v="ŠVICA, ŠVICA 137"/>
    <s v="1/1"/>
    <n v="1"/>
    <n v="1"/>
    <s v="SVICA1017"/>
  </r>
  <r>
    <n v="2154"/>
    <x v="12"/>
    <x v="0"/>
    <n v="321028"/>
    <x v="2"/>
    <s v="1017"/>
    <x v="0"/>
    <n v="4598.7110226000004"/>
    <n v="4637"/>
    <x v="318"/>
    <x v="336"/>
    <s v="1017"/>
    <s v="0"/>
    <s v="PAŠNJAK"/>
    <x v="121"/>
    <x v="867"/>
    <n v="914"/>
    <s v="NIKŠIĆ MILAN, IVAN"/>
    <s v="KOSTRENA SVETA LUCIJA, GLAVANI 68/A"/>
    <s v="1/1"/>
    <n v="1"/>
    <n v="1"/>
    <s v="SVICA1017"/>
  </r>
  <r>
    <n v="2155"/>
    <x v="12"/>
    <x v="0"/>
    <n v="321028"/>
    <x v="2"/>
    <s v="1031"/>
    <x v="0"/>
    <n v="4941.84188008"/>
    <n v="4942"/>
    <x v="325"/>
    <x v="336"/>
    <s v="1031"/>
    <s v="0"/>
    <s v="ORANICA"/>
    <x v="699"/>
    <x v="868"/>
    <n v="1280"/>
    <s v="NIKŠIĆ MILAN, IVAN"/>
    <s v="KOSTRENA SVETA LUCIJA, GLAVANI 68/A"/>
    <s v="1/1"/>
    <n v="1"/>
    <n v="1"/>
    <s v="SVICA1031"/>
  </r>
  <r>
    <n v="2156"/>
    <x v="12"/>
    <x v="0"/>
    <n v="321028"/>
    <x v="2"/>
    <s v="1031"/>
    <x v="0"/>
    <n v="4941.84188008"/>
    <n v="4942"/>
    <x v="325"/>
    <x v="336"/>
    <s v="1031"/>
    <s v="0"/>
    <s v="PAŠNJAK"/>
    <x v="100"/>
    <x v="868"/>
    <n v="3597"/>
    <s v="NIKŠIĆ MILAN, IVAN"/>
    <s v="KOSTRENA SVETA LUCIJA, GLAVANI 68/A"/>
    <s v="1/1"/>
    <n v="1"/>
    <n v="1"/>
    <s v="SVICA1031"/>
  </r>
  <r>
    <n v="2157"/>
    <x v="12"/>
    <x v="0"/>
    <n v="321028"/>
    <x v="2"/>
    <s v="1049"/>
    <x v="0"/>
    <n v="1781.0197318999999"/>
    <n v="1781"/>
    <x v="1072"/>
    <x v="339"/>
    <s v="1049"/>
    <s v="0"/>
    <s v="PAŠNJAK"/>
    <x v="530"/>
    <x v="869"/>
    <n v="1870"/>
    <s v="PEĆARIĆ MANDICA, ANTUNOVA"/>
    <s v="ŠVICA, ŠVICA 138"/>
    <s v="1/1"/>
    <n v="1"/>
    <n v="1"/>
    <s v="SVICA1049"/>
  </r>
  <r>
    <n v="2158"/>
    <x v="12"/>
    <x v="0"/>
    <n v="321028"/>
    <x v="2"/>
    <s v="1050"/>
    <x v="0"/>
    <n v="1987.21302853"/>
    <n v="1987"/>
    <x v="223"/>
    <x v="338"/>
    <s v="1050"/>
    <s v="0"/>
    <s v="PAŠNJAK"/>
    <x v="644"/>
    <x v="711"/>
    <n v="1881"/>
    <s v="NIKŠIĆ FRANE, ANTUNOV"/>
    <s v="ŠVICA, ŠVICA 137"/>
    <s v="1/1"/>
    <n v="1"/>
    <n v="1"/>
    <s v="SVICA1050"/>
  </r>
  <r>
    <n v="2159"/>
    <x v="12"/>
    <x v="0"/>
    <n v="321028"/>
    <x v="2"/>
    <s v="1051"/>
    <x v="0"/>
    <n v="1482.1595044999999"/>
    <n v="1482"/>
    <x v="1073"/>
    <x v="338"/>
    <s v="1051"/>
    <s v="0"/>
    <s v="PAŠNJAK"/>
    <x v="633"/>
    <x v="602"/>
    <n v="1370"/>
    <s v="NIKŠIĆ FRANE, ANTUNOV"/>
    <s v="ŠVICA, ŠVICA 137"/>
    <s v="1/1"/>
    <n v="1"/>
    <n v="1"/>
    <s v="SVICA1051"/>
  </r>
  <r>
    <n v="2160"/>
    <x v="12"/>
    <x v="0"/>
    <n v="321028"/>
    <x v="2"/>
    <s v="1053"/>
    <x v="0"/>
    <n v="600.02074348500003"/>
    <n v="600"/>
    <x v="224"/>
    <x v="98"/>
    <s v="1053"/>
    <s v="0"/>
    <s v="PAŠNJAK"/>
    <x v="890"/>
    <x v="870"/>
    <n v="608"/>
    <s v="AMIĆ PETAR, MILANOV"/>
    <s v="ŠVICA, ŠVICA 56"/>
    <s v="1/1"/>
    <n v="1"/>
    <n v="1"/>
    <s v="SVICA1053"/>
  </r>
  <r>
    <n v="2161"/>
    <x v="12"/>
    <x v="0"/>
    <n v="321028"/>
    <x v="2"/>
    <s v="1054"/>
    <x v="0"/>
    <n v="1534.46097349"/>
    <n v="1534"/>
    <x v="225"/>
    <x v="98"/>
    <s v="1054"/>
    <s v="0"/>
    <s v="PAŠNJAK"/>
    <x v="115"/>
    <x v="562"/>
    <n v="1511"/>
    <s v="AMIĆ PETAR, MILANOV"/>
    <s v="ŠVICA, ŠVICA 56"/>
    <s v="1/1"/>
    <n v="1"/>
    <n v="1"/>
    <s v="SVICA1054"/>
  </r>
  <r>
    <n v="2162"/>
    <x v="12"/>
    <x v="0"/>
    <n v="321028"/>
    <x v="2"/>
    <s v="1078"/>
    <x v="0"/>
    <n v="17351.0147464"/>
    <n v="17351"/>
    <x v="1074"/>
    <x v="98"/>
    <s v="1078"/>
    <s v="0"/>
    <s v="ŠUMA"/>
    <x v="30"/>
    <x v="871"/>
    <n v="5694"/>
    <s v="AMIĆ PETAR, MILANOV"/>
    <s v="ŠVICA, ŠVICA 56"/>
    <s v="1/1"/>
    <n v="1"/>
    <n v="1"/>
    <s v="SVICA1078"/>
  </r>
  <r>
    <n v="2163"/>
    <x v="12"/>
    <x v="0"/>
    <n v="321028"/>
    <x v="2"/>
    <s v="1078"/>
    <x v="0"/>
    <n v="17351.0147464"/>
    <n v="17351"/>
    <x v="1074"/>
    <x v="340"/>
    <s v="1078"/>
    <s v="0"/>
    <s v="ŠUMA"/>
    <x v="891"/>
    <x v="871"/>
    <n v="1426"/>
    <s v="NIKŠIĆ ALEN, MILIN"/>
    <s v="ŠVICA, ŠVICA 136"/>
    <s v="1/2"/>
    <n v="1"/>
    <n v="2"/>
    <s v="SVICA1078"/>
  </r>
  <r>
    <n v="2164"/>
    <x v="12"/>
    <x v="0"/>
    <n v="321028"/>
    <x v="2"/>
    <s v="1078"/>
    <x v="0"/>
    <n v="17351.0147464"/>
    <n v="17351"/>
    <x v="1074"/>
    <x v="340"/>
    <s v="1078"/>
    <s v="0"/>
    <s v="ŠUMA"/>
    <x v="891"/>
    <x v="871"/>
    <n v="1426"/>
    <s v="NIKŠIĆ DANIJEL, MILIN"/>
    <s v="OTOČAC, BARTOLA KAŠIĆA 16"/>
    <s v="1/2"/>
    <n v="1"/>
    <n v="2"/>
    <s v="SVICA1078"/>
  </r>
  <r>
    <n v="2165"/>
    <x v="12"/>
    <x v="0"/>
    <n v="321028"/>
    <x v="2"/>
    <s v="1078"/>
    <x v="0"/>
    <n v="17351.0147464"/>
    <n v="17351"/>
    <x v="1074"/>
    <x v="338"/>
    <s v="1078"/>
    <s v="0"/>
    <s v="ŠUMA"/>
    <x v="891"/>
    <x v="871"/>
    <n v="2852"/>
    <s v="NIKŠIĆ FRANE, ANTUNOV"/>
    <s v="ŠVICA, ŠVICA 137"/>
    <s v="1/1"/>
    <n v="1"/>
    <n v="1"/>
    <s v="SVICA1078"/>
  </r>
  <r>
    <n v="2166"/>
    <x v="12"/>
    <x v="0"/>
    <n v="321028"/>
    <x v="2"/>
    <s v="1078"/>
    <x v="0"/>
    <n v="17351.0147464"/>
    <n v="17351"/>
    <x v="1074"/>
    <x v="336"/>
    <s v="1078"/>
    <s v="0"/>
    <s v="ŠUMA"/>
    <x v="835"/>
    <x v="871"/>
    <n v="2863"/>
    <s v="NIKŠIĆ MILAN, IVAN"/>
    <s v="KOSTRENA SVETA LUCIJA, GLAVANI 68/A"/>
    <s v="1/1"/>
    <n v="1"/>
    <n v="1"/>
    <s v="SVICA1078"/>
  </r>
  <r>
    <n v="2167"/>
    <x v="12"/>
    <x v="0"/>
    <n v="321028"/>
    <x v="2"/>
    <s v="1078"/>
    <x v="0"/>
    <n v="17351.0147464"/>
    <n v="17351"/>
    <x v="1074"/>
    <x v="339"/>
    <s v="1078"/>
    <s v="0"/>
    <s v="ŠUMA"/>
    <x v="891"/>
    <x v="871"/>
    <n v="2852"/>
    <s v="PEĆARIĆ MANDICA, ANTUNOVA"/>
    <s v="ŠVICA, ŠVICA 138"/>
    <s v="1/1"/>
    <n v="1"/>
    <n v="1"/>
    <s v="SVICA1078"/>
  </r>
  <r>
    <n v="2168"/>
    <x v="12"/>
    <x v="0"/>
    <n v="321028"/>
    <x v="2"/>
    <s v="1079"/>
    <x v="0"/>
    <n v="13771.2982455"/>
    <n v="13771"/>
    <x v="1075"/>
    <x v="339"/>
    <s v="1079"/>
    <s v="0"/>
    <s v="ŠUMA"/>
    <x v="892"/>
    <x v="872"/>
    <n v="13761"/>
    <s v="PEĆARIĆ MANDICA, ANTUNOVA"/>
    <s v="ŠVICA, ŠVICA 138"/>
    <s v="1/1"/>
    <n v="1"/>
    <n v="1"/>
    <s v="SVICA1079"/>
  </r>
  <r>
    <n v="2169"/>
    <x v="12"/>
    <x v="0"/>
    <n v="321028"/>
    <x v="2"/>
    <s v="1080"/>
    <x v="0"/>
    <n v="16115.607878999999"/>
    <n v="16116"/>
    <x v="1076"/>
    <x v="338"/>
    <s v="1080"/>
    <s v="0"/>
    <s v="ŠUMA"/>
    <x v="247"/>
    <x v="873"/>
    <n v="16113"/>
    <s v="NIKŠIĆ FRANE, ANTUNOV"/>
    <s v="ŠVICA, ŠVICA 137"/>
    <s v="1/1"/>
    <n v="1"/>
    <n v="1"/>
    <s v="SVICA1080"/>
  </r>
  <r>
    <n v="2170"/>
    <x v="12"/>
    <x v="0"/>
    <n v="321028"/>
    <x v="2"/>
    <s v="1081"/>
    <x v="0"/>
    <n v="8963.6921665099999"/>
    <n v="8964"/>
    <x v="1077"/>
    <x v="338"/>
    <s v="1081"/>
    <s v="0"/>
    <s v="ŠUMA"/>
    <x v="893"/>
    <x v="874"/>
    <n v="8952"/>
    <s v="NIKŠIĆ FRANE, ANTUNOV"/>
    <s v="ŠVICA, ŠVICA 137"/>
    <s v="1/1"/>
    <n v="1"/>
    <n v="1"/>
    <s v="SVICA1081"/>
  </r>
  <r>
    <n v="2171"/>
    <x v="12"/>
    <x v="0"/>
    <n v="321028"/>
    <x v="2"/>
    <s v="1082"/>
    <x v="0"/>
    <n v="8921.7767940800004"/>
    <n v="8922"/>
    <x v="331"/>
    <x v="98"/>
    <s v="1082"/>
    <s v="0"/>
    <s v="ŠUMA"/>
    <x v="894"/>
    <x v="875"/>
    <n v="8948"/>
    <s v="AMIĆ PETAR, MILANOV"/>
    <s v="ŠVICA, ŠVICA 56"/>
    <s v="1/1"/>
    <n v="1"/>
    <n v="1"/>
    <s v="SVICA1082"/>
  </r>
  <r>
    <n v="2172"/>
    <x v="12"/>
    <x v="0"/>
    <n v="321028"/>
    <x v="2"/>
    <s v="1083"/>
    <x v="0"/>
    <n v="10579.8274955"/>
    <n v="10580"/>
    <x v="332"/>
    <x v="208"/>
    <s v="1083"/>
    <s v="0"/>
    <s v="ŠUMA"/>
    <x v="895"/>
    <x v="876"/>
    <n v="10556"/>
    <s v="DASOVIĆ KATARINA, UD. TOMISLAVA rođ. RUBLIĆ"/>
    <s v="ŠVICA, ŠVICA 57"/>
    <s v="1/1"/>
    <n v="1"/>
    <n v="1"/>
    <s v="SVICA1083"/>
  </r>
  <r>
    <n v="2173"/>
    <x v="12"/>
    <x v="0"/>
    <n v="321028"/>
    <x v="2"/>
    <s v="1084"/>
    <x v="0"/>
    <n v="9311.8371485600001"/>
    <n v="9312"/>
    <x v="333"/>
    <x v="336"/>
    <s v="1084"/>
    <s v="0"/>
    <s v="ŠUMA"/>
    <x v="896"/>
    <x v="877"/>
    <n v="9286"/>
    <s v="NIKŠIĆ MILAN, IVAN"/>
    <s v="KOSTRENA SVETA LUCIJA, GLAVANI 68/A"/>
    <s v="1/1"/>
    <n v="1"/>
    <n v="1"/>
    <s v="SVICA1084"/>
  </r>
  <r>
    <n v="2174"/>
    <x v="12"/>
    <x v="0"/>
    <n v="321028"/>
    <x v="2"/>
    <s v="1085"/>
    <x v="0"/>
    <n v="18462.6945595"/>
    <n v="18463"/>
    <x v="334"/>
    <x v="340"/>
    <s v="1085"/>
    <s v="0"/>
    <s v="ŠUMA"/>
    <x v="897"/>
    <x v="878"/>
    <n v="9250.5"/>
    <s v="NIKŠIĆ ALEN, MILIN"/>
    <s v="ŠVICA, ŠVICA 136"/>
    <s v="1/2"/>
    <n v="1"/>
    <n v="2"/>
    <s v="SVICA1085"/>
  </r>
  <r>
    <n v="2175"/>
    <x v="12"/>
    <x v="0"/>
    <n v="321028"/>
    <x v="2"/>
    <s v="1085"/>
    <x v="0"/>
    <n v="18462.6945595"/>
    <n v="18463"/>
    <x v="334"/>
    <x v="340"/>
    <s v="1085"/>
    <s v="0"/>
    <s v="ŠUMA"/>
    <x v="897"/>
    <x v="878"/>
    <n v="9250.5"/>
    <s v="NIKŠIĆ DANIJEL, MILIN"/>
    <s v="OTOČAC, BARTOLA KAŠIĆA 16"/>
    <s v="1/2"/>
    <n v="1"/>
    <n v="2"/>
    <s v="SVICA1085"/>
  </r>
  <r>
    <n v="2176"/>
    <x v="12"/>
    <x v="0"/>
    <n v="321028"/>
    <x v="2"/>
    <s v="1086"/>
    <x v="0"/>
    <n v="1734.8384790099999"/>
    <n v="1735"/>
    <x v="335"/>
    <x v="339"/>
    <s v="1086"/>
    <s v="0"/>
    <s v="ORANICA"/>
    <x v="898"/>
    <x v="879"/>
    <n v="1719"/>
    <s v="PEĆARIĆ MANDICA, ANTUNOVA"/>
    <s v="ŠVICA, ŠVICA 138"/>
    <s v="1/1"/>
    <n v="1"/>
    <n v="1"/>
    <s v="SVICA1086"/>
  </r>
  <r>
    <n v="2177"/>
    <x v="12"/>
    <x v="0"/>
    <n v="321028"/>
    <x v="2"/>
    <s v="1087"/>
    <x v="0"/>
    <n v="2832.5515875199999"/>
    <n v="2833"/>
    <x v="226"/>
    <x v="339"/>
    <s v="1087"/>
    <s v="0"/>
    <s v="ORANICA"/>
    <x v="359"/>
    <x v="320"/>
    <n v="2805"/>
    <s v="PEĆARIĆ MANDICA, ANTUNOVA"/>
    <s v="ŠVICA, ŠVICA 138"/>
    <s v="1/1"/>
    <n v="1"/>
    <n v="1"/>
    <s v="SVICA1087"/>
  </r>
  <r>
    <n v="2178"/>
    <x v="12"/>
    <x v="0"/>
    <n v="321028"/>
    <x v="2"/>
    <s v="1088"/>
    <x v="0"/>
    <n v="4315.4729669199996"/>
    <n v="4315"/>
    <x v="1078"/>
    <x v="338"/>
    <s v="1088"/>
    <s v="0"/>
    <s v="ORANICA"/>
    <x v="805"/>
    <x v="770"/>
    <n v="1903"/>
    <s v="NIKŠIĆ FRANE, ANTUNOV"/>
    <s v="ŠVICA, ŠVICA 137"/>
    <s v="1/1"/>
    <n v="1"/>
    <n v="1"/>
    <s v="SVICA1088"/>
  </r>
  <r>
    <n v="2179"/>
    <x v="12"/>
    <x v="0"/>
    <n v="321028"/>
    <x v="2"/>
    <s v="1089"/>
    <x v="0"/>
    <n v="1877.08668698"/>
    <n v="1877"/>
    <x v="227"/>
    <x v="338"/>
    <s v="1089"/>
    <s v="0"/>
    <s v="ORANICA"/>
    <x v="899"/>
    <x v="880"/>
    <n v="4327"/>
    <s v="NIKŠIĆ FRANE, ANTUNOV"/>
    <s v="ŠVICA, ŠVICA 137"/>
    <s v="1/1"/>
    <n v="1"/>
    <n v="1"/>
    <s v="SVICA1089"/>
  </r>
  <r>
    <n v="2188"/>
    <x v="12"/>
    <x v="0"/>
    <n v="321028"/>
    <x v="2"/>
    <s v="1096"/>
    <x v="0"/>
    <n v="11297.803870899999"/>
    <n v="11298"/>
    <x v="1079"/>
    <x v="98"/>
    <s v="1096"/>
    <s v="0"/>
    <s v="PAŠNJAK"/>
    <x v="328"/>
    <x v="881"/>
    <n v="2237"/>
    <s v="AMIĆ PETAR, MILANOV"/>
    <s v="ŠVICA, ŠVICA 56"/>
    <s v="1/1"/>
    <n v="1"/>
    <n v="1"/>
    <s v="SVICA1096"/>
  </r>
  <r>
    <n v="2189"/>
    <x v="12"/>
    <x v="0"/>
    <n v="321028"/>
    <x v="2"/>
    <s v="1096"/>
    <x v="0"/>
    <n v="11297.803870899999"/>
    <n v="11298"/>
    <x v="1079"/>
    <x v="49"/>
    <s v="1096"/>
    <s v="0"/>
    <s v="PAŠNJAK"/>
    <x v="328"/>
    <x v="881"/>
    <n v="2237"/>
    <s v="CVITKOVIĆ MARIJA, JELKINA"/>
    <s v="ŠVICA, ŠVICA 223"/>
    <s v="1/1"/>
    <n v="1"/>
    <n v="1"/>
    <s v="SVICA1096"/>
  </r>
  <r>
    <n v="2190"/>
    <x v="12"/>
    <x v="0"/>
    <n v="321028"/>
    <x v="2"/>
    <s v="1096"/>
    <x v="0"/>
    <n v="11297.803870899999"/>
    <n v="11298"/>
    <x v="1079"/>
    <x v="337"/>
    <s v="1096"/>
    <s v="0"/>
    <s v="PAŠNJAK"/>
    <x v="663"/>
    <x v="881"/>
    <n v="1120.5"/>
    <s v="NIKŠIĆ ALEN, MILIN"/>
    <s v="ŠVICA, ŠVICA 136"/>
    <s v="1/2"/>
    <n v="1"/>
    <n v="2"/>
    <s v="SVICA1096"/>
  </r>
  <r>
    <n v="2191"/>
    <x v="12"/>
    <x v="0"/>
    <n v="321028"/>
    <x v="2"/>
    <s v="1096"/>
    <x v="0"/>
    <n v="11297.803870899999"/>
    <n v="11298"/>
    <x v="1079"/>
    <x v="337"/>
    <s v="1096"/>
    <s v="0"/>
    <s v="PAŠNJAK"/>
    <x v="663"/>
    <x v="881"/>
    <n v="1120.5"/>
    <s v="NIKŠIĆ DANIJEL, MILIN"/>
    <s v="OTOČAC, BARTOLA KAŠIĆA 16"/>
    <s v="1/2"/>
    <n v="1"/>
    <n v="2"/>
    <s v="SVICA1096"/>
  </r>
  <r>
    <n v="2192"/>
    <x v="12"/>
    <x v="0"/>
    <n v="321028"/>
    <x v="2"/>
    <s v="1096"/>
    <x v="0"/>
    <n v="11297.803870899999"/>
    <n v="11298"/>
    <x v="1079"/>
    <x v="338"/>
    <s v="1096"/>
    <s v="0"/>
    <s v="PAŠNJAK"/>
    <x v="663"/>
    <x v="881"/>
    <n v="2241"/>
    <s v="NIKŠIĆ FRANE, ANTUNOV"/>
    <s v="ŠVICA, ŠVICA 137"/>
    <s v="1/1"/>
    <n v="1"/>
    <n v="1"/>
    <s v="SVICA1096"/>
  </r>
  <r>
    <n v="2193"/>
    <x v="12"/>
    <x v="0"/>
    <n v="321028"/>
    <x v="2"/>
    <s v="1096"/>
    <x v="0"/>
    <n v="11297.803870899999"/>
    <n v="11298"/>
    <x v="1079"/>
    <x v="329"/>
    <s v="1096"/>
    <s v="0"/>
    <s v="PAŠNJAK"/>
    <x v="663"/>
    <x v="881"/>
    <n v="2241"/>
    <s v="TONKOVIĆ RUŽA, UD. IVANA rođ. RUBLIĆ"/>
    <s v="ŠVICA, ŠVICA 206/C"/>
    <s v="1/1"/>
    <n v="1"/>
    <n v="1"/>
    <s v="SVICA1096"/>
  </r>
  <r>
    <n v="2194"/>
    <x v="12"/>
    <x v="0"/>
    <n v="321028"/>
    <x v="2"/>
    <s v="1101"/>
    <x v="0"/>
    <n v="1218.79869147"/>
    <n v="1219"/>
    <x v="1080"/>
    <x v="112"/>
    <s v="1101"/>
    <s v="0"/>
    <s v="ŠUMA"/>
    <x v="7"/>
    <x v="882"/>
    <n v="611"/>
    <s v="RUBLIĆ LUCIJA, UD. JURE rođ. AMIĆ"/>
    <s v="ŠVICA, ŠVICA 225"/>
    <s v="1/1"/>
    <n v="1"/>
    <n v="1"/>
    <s v="SVICA1101"/>
  </r>
  <r>
    <n v="2195"/>
    <x v="12"/>
    <x v="0"/>
    <n v="321028"/>
    <x v="2"/>
    <s v="1101"/>
    <x v="0"/>
    <n v="1218.79869147"/>
    <n v="1219"/>
    <x v="1080"/>
    <x v="324"/>
    <s v="1101"/>
    <s v="0"/>
    <s v="ŠUMA"/>
    <x v="7"/>
    <x v="882"/>
    <n v="611"/>
    <s v="RUKAVINA IVAN, MILIN"/>
    <s v="ŠVICA, ŠVICA 181"/>
    <s v="1/1"/>
    <n v="1"/>
    <n v="1"/>
    <s v="SVICA1101"/>
  </r>
  <r>
    <n v="2196"/>
    <x v="12"/>
    <x v="0"/>
    <n v="321028"/>
    <x v="2"/>
    <s v="1121"/>
    <x v="0"/>
    <n v="1759.33267249"/>
    <n v="1759"/>
    <x v="1081"/>
    <x v="64"/>
    <s v="1121"/>
    <s v="0"/>
    <s v="ORANICA"/>
    <x v="57"/>
    <x v="43"/>
    <n v="1759"/>
    <s v="CVITKOVIĆ MARIJA, UD. PETRA rođ. RUBLIĆ"/>
    <s v="ŠVICA, ŠVICA 219"/>
    <s v="1/1"/>
    <n v="1"/>
    <n v="1"/>
    <s v="SVICA1121"/>
  </r>
  <r>
    <n v="2197"/>
    <x v="12"/>
    <x v="0"/>
    <n v="321028"/>
    <x v="2"/>
    <s v="1123"/>
    <x v="0"/>
    <n v="2202.5015379900001"/>
    <n v="2203"/>
    <x v="1082"/>
    <x v="64"/>
    <s v="1123"/>
    <s v="0"/>
    <s v="ORANICA"/>
    <x v="659"/>
    <x v="845"/>
    <n v="2208"/>
    <s v="CVITKOVIĆ MARIJA, UD. PETRA rođ. RUBLIĆ"/>
    <s v="ŠVICA, ŠVICA 219"/>
    <s v="1/1"/>
    <n v="1"/>
    <n v="1"/>
    <s v="SVICA1123"/>
  </r>
  <r>
    <n v="2198"/>
    <x v="12"/>
    <x v="0"/>
    <n v="321028"/>
    <x v="2"/>
    <s v="1124"/>
    <x v="1"/>
    <n v="2298.24587961"/>
    <n v="10458"/>
    <x v="1083"/>
    <x v="341"/>
    <s v="1124"/>
    <s v="0"/>
    <s v="PAŠNJAK"/>
    <x v="900"/>
    <x v="883"/>
    <n v="1900.0414873884165"/>
    <s v="MIŠKULIN MANDA, ILIJINA"/>
    <s v="ŠVICA, ŠVICA 218"/>
    <s v="1/1"/>
    <n v="1"/>
    <n v="1"/>
    <s v="SVICA1124"/>
  </r>
  <r>
    <n v="2199"/>
    <x v="12"/>
    <x v="0"/>
    <n v="321028"/>
    <x v="2"/>
    <s v="1134"/>
    <x v="0"/>
    <n v="5473.5630180099997"/>
    <n v="5474"/>
    <x v="1084"/>
    <x v="341"/>
    <s v="1134"/>
    <s v="0"/>
    <s v="PAŠNJAK"/>
    <x v="138"/>
    <x v="111"/>
    <n v="5391"/>
    <s v="MIŠKULIN MANDA, ILIJINA"/>
    <s v="ŠVICA, ŠVICA 218"/>
    <s v="1/1"/>
    <n v="1"/>
    <n v="1"/>
    <s v="SVICA1134"/>
  </r>
  <r>
    <n v="2200"/>
    <x v="12"/>
    <x v="0"/>
    <n v="321028"/>
    <x v="2"/>
    <s v="1268"/>
    <x v="0"/>
    <n v="728.39534399700005"/>
    <n v="728"/>
    <x v="1085"/>
    <x v="342"/>
    <s v="1268"/>
    <s v="0"/>
    <s v="LIVADA"/>
    <x v="35"/>
    <x v="22"/>
    <n v="752"/>
    <s v="MARINIĆ LUKA, PETROV"/>
    <s v="ŠVICA, ŠVICA 204"/>
    <s v="1/1"/>
    <n v="1"/>
    <n v="1"/>
    <s v="SVICA1268"/>
  </r>
  <r>
    <n v="2205"/>
    <x v="12"/>
    <x v="0"/>
    <n v="321028"/>
    <x v="2"/>
    <s v="1271"/>
    <x v="0"/>
    <n v="10878.9082265"/>
    <n v="10879"/>
    <x v="1086"/>
    <x v="322"/>
    <s v="1271"/>
    <s v="0"/>
    <s v="LIVADA"/>
    <x v="901"/>
    <x v="884"/>
    <n v="3619"/>
    <s v="KRANJLEVIĆ IVAN, STJEPANOV"/>
    <s v="ŠVICA, ŠVICA 175"/>
    <s v="1/1"/>
    <n v="1"/>
    <n v="1"/>
    <s v="SVICA1271"/>
  </r>
  <r>
    <n v="2206"/>
    <x v="12"/>
    <x v="0"/>
    <n v="321028"/>
    <x v="2"/>
    <s v="1271"/>
    <x v="0"/>
    <n v="10878.9082265"/>
    <n v="10879"/>
    <x v="1086"/>
    <x v="322"/>
    <s v="1271"/>
    <s v="0"/>
    <s v="ŠUMA"/>
    <x v="901"/>
    <x v="884"/>
    <n v="3619"/>
    <s v="KRANJLEVIĆ IVAN, STJEPANOV"/>
    <s v="ŠVICA, ŠVICA 175"/>
    <s v="1/1"/>
    <n v="1"/>
    <n v="1"/>
    <s v="SVICA1271"/>
  </r>
  <r>
    <n v="2207"/>
    <x v="12"/>
    <x v="0"/>
    <n v="321028"/>
    <x v="2"/>
    <s v="1271"/>
    <x v="0"/>
    <n v="10878.9082265"/>
    <n v="10879"/>
    <x v="1086"/>
    <x v="322"/>
    <s v="1271"/>
    <s v="0"/>
    <s v="ORANICA"/>
    <x v="902"/>
    <x v="884"/>
    <n v="3620"/>
    <s v="KRANJLEVIĆ IVAN, STJEPANOV"/>
    <s v="ŠVICA, ŠVICA 175"/>
    <s v="1/1"/>
    <n v="1"/>
    <n v="1"/>
    <s v="SVICA1271"/>
  </r>
  <r>
    <n v="2208"/>
    <x v="12"/>
    <x v="0"/>
    <n v="321028"/>
    <x v="2"/>
    <s v="1274"/>
    <x v="0"/>
    <n v="7201.5406404300002"/>
    <n v="7202"/>
    <x v="1087"/>
    <x v="343"/>
    <s v="1274"/>
    <s v="0"/>
    <s v="ORANICA"/>
    <x v="100"/>
    <x v="885"/>
    <n v="1199"/>
    <s v="KRANJLEVIĆ FANIKA, UD. VINKA"/>
    <s v="ŠVICA, ŠVICA 177"/>
    <s v="1/3"/>
    <n v="1"/>
    <n v="3"/>
    <s v="SVICA1274"/>
  </r>
  <r>
    <n v="2209"/>
    <x v="12"/>
    <x v="0"/>
    <n v="321028"/>
    <x v="2"/>
    <s v="1274"/>
    <x v="0"/>
    <n v="7201.5406404300002"/>
    <n v="7202"/>
    <x v="1087"/>
    <x v="343"/>
    <s v="1274"/>
    <s v="0"/>
    <s v="ŠUMA"/>
    <x v="100"/>
    <x v="885"/>
    <n v="1199"/>
    <s v="KRANJLEVIĆ FANIKA, UD. VINKA"/>
    <s v="ŠVICA, ŠVICA 177"/>
    <s v="1/3"/>
    <n v="1"/>
    <n v="3"/>
    <s v="SVICA1274"/>
  </r>
  <r>
    <n v="2210"/>
    <x v="12"/>
    <x v="0"/>
    <n v="321028"/>
    <x v="2"/>
    <s v="1274"/>
    <x v="0"/>
    <n v="7201.5406404300002"/>
    <n v="7202"/>
    <x v="1087"/>
    <x v="343"/>
    <s v="1274"/>
    <s v="0"/>
    <s v="ORANICA"/>
    <x v="100"/>
    <x v="885"/>
    <n v="1199"/>
    <s v="KRANJLEVIĆ IVAN, VINKO"/>
    <s v="ŠVICA, ŠVICA 177"/>
    <s v="1/3"/>
    <n v="1"/>
    <n v="3"/>
    <s v="SVICA1274"/>
  </r>
  <r>
    <n v="2211"/>
    <x v="12"/>
    <x v="0"/>
    <n v="321028"/>
    <x v="2"/>
    <s v="1274"/>
    <x v="0"/>
    <n v="7201.5406404300002"/>
    <n v="7202"/>
    <x v="1087"/>
    <x v="343"/>
    <s v="1274"/>
    <s v="0"/>
    <s v="ŠUMA"/>
    <x v="100"/>
    <x v="885"/>
    <n v="1199"/>
    <s v="KRANJLEVIĆ IVAN, VINKO"/>
    <s v="ŠVICA, ŠVICA 177"/>
    <s v="1/3"/>
    <n v="1"/>
    <n v="3"/>
    <s v="SVICA1274"/>
  </r>
  <r>
    <n v="2212"/>
    <x v="12"/>
    <x v="0"/>
    <n v="321028"/>
    <x v="2"/>
    <s v="1274"/>
    <x v="0"/>
    <n v="7201.5406404300002"/>
    <n v="7202"/>
    <x v="1087"/>
    <x v="343"/>
    <s v="1274"/>
    <s v="0"/>
    <s v="ORANICA"/>
    <x v="100"/>
    <x v="885"/>
    <n v="1199"/>
    <s v="KRANJLEVIĆ JURAJ, VINKO"/>
    <s v="ŠVICA, ŠVICA 177"/>
    <s v="1/3"/>
    <n v="1"/>
    <n v="3"/>
    <s v="SVICA1274"/>
  </r>
  <r>
    <n v="2213"/>
    <x v="12"/>
    <x v="0"/>
    <n v="321028"/>
    <x v="2"/>
    <s v="1274"/>
    <x v="0"/>
    <n v="7201.5406404300002"/>
    <n v="7202"/>
    <x v="1087"/>
    <x v="343"/>
    <s v="1274"/>
    <s v="0"/>
    <s v="ŠUMA"/>
    <x v="100"/>
    <x v="885"/>
    <n v="1199"/>
    <s v="KRANJLEVIĆ JURAJ, VINKO"/>
    <s v="ŠVICA, ŠVICA 177"/>
    <s v="1/3"/>
    <n v="1"/>
    <n v="3"/>
    <s v="SVICA1274"/>
  </r>
  <r>
    <n v="2214"/>
    <x v="12"/>
    <x v="0"/>
    <n v="321028"/>
    <x v="2"/>
    <s v="1306"/>
    <x v="0"/>
    <n v="2093.63478648"/>
    <n v="2094"/>
    <x v="1088"/>
    <x v="319"/>
    <s v="1306"/>
    <s v="0"/>
    <s v="LIVADA"/>
    <x v="249"/>
    <x v="886"/>
    <n v="513.5"/>
    <s v="MIŠKULIN IVAN, IVANOV"/>
    <s v="ŠVICA, ŠVICA 170"/>
    <s v="1/4"/>
    <n v="1"/>
    <n v="4"/>
    <s v="SVICA1306"/>
  </r>
  <r>
    <n v="2215"/>
    <x v="12"/>
    <x v="0"/>
    <n v="321028"/>
    <x v="2"/>
    <s v="1306"/>
    <x v="0"/>
    <n v="2093.63478648"/>
    <n v="2094"/>
    <x v="1088"/>
    <x v="319"/>
    <s v="1306"/>
    <s v="0"/>
    <s v="LIVADA"/>
    <x v="249"/>
    <x v="886"/>
    <n v="513.5"/>
    <s v="MIŠKULIN LUKA, IVANOV"/>
    <s v="ŠVICA, ŠVICA 170"/>
    <s v="1/4"/>
    <n v="1"/>
    <n v="4"/>
    <s v="SVICA1306"/>
  </r>
  <r>
    <n v="2216"/>
    <x v="12"/>
    <x v="0"/>
    <n v="321028"/>
    <x v="2"/>
    <s v="1306"/>
    <x v="0"/>
    <n v="2093.63478648"/>
    <n v="2094"/>
    <x v="1088"/>
    <x v="319"/>
    <s v="1306"/>
    <s v="0"/>
    <s v="LIVADA"/>
    <x v="249"/>
    <x v="886"/>
    <n v="513.5"/>
    <s v="MIŠKULIN MANDA, UD. IVANA rođ. LEGLEVIĆ"/>
    <s v="ŠVICA, ŠVICA 170"/>
    <s v="1/4"/>
    <n v="1"/>
    <n v="4"/>
    <s v="SVICA1306"/>
  </r>
  <r>
    <n v="2217"/>
    <x v="12"/>
    <x v="0"/>
    <n v="321028"/>
    <x v="2"/>
    <s v="1306"/>
    <x v="0"/>
    <n v="2093.63478648"/>
    <n v="2094"/>
    <x v="1088"/>
    <x v="319"/>
    <s v="1306"/>
    <s v="0"/>
    <s v="LIVADA"/>
    <x v="249"/>
    <x v="886"/>
    <n v="513.5"/>
    <s v="MIŠKULIN TOMISLAV, IVANOV"/>
    <s v="ŠVICA, ŠVICA 170"/>
    <s v="1/4"/>
    <n v="1"/>
    <n v="4"/>
    <s v="SVICA1306"/>
  </r>
  <r>
    <n v="2218"/>
    <x v="12"/>
    <x v="0"/>
    <n v="321028"/>
    <x v="2"/>
    <s v="1307"/>
    <x v="0"/>
    <n v="986.89565599599996"/>
    <n v="987"/>
    <x v="1089"/>
    <x v="319"/>
    <s v="1307"/>
    <s v="0"/>
    <s v="LIVADA"/>
    <x v="795"/>
    <x v="763"/>
    <n v="240"/>
    <s v="MIŠKULIN IVAN, IVANOV"/>
    <s v="ŠVICA, ŠVICA 170"/>
    <s v="1/4"/>
    <n v="1"/>
    <n v="4"/>
    <s v="SVICA1307"/>
  </r>
  <r>
    <n v="2219"/>
    <x v="12"/>
    <x v="0"/>
    <n v="321028"/>
    <x v="2"/>
    <s v="1307"/>
    <x v="0"/>
    <n v="986.89565599599996"/>
    <n v="987"/>
    <x v="1089"/>
    <x v="319"/>
    <s v="1307"/>
    <s v="0"/>
    <s v="LIVADA"/>
    <x v="795"/>
    <x v="763"/>
    <n v="240"/>
    <s v="MIŠKULIN LUKA, IVANOV"/>
    <s v="ŠVICA, ŠVICA 170"/>
    <s v="1/4"/>
    <n v="1"/>
    <n v="4"/>
    <s v="SVICA1307"/>
  </r>
  <r>
    <n v="2220"/>
    <x v="12"/>
    <x v="0"/>
    <n v="321028"/>
    <x v="2"/>
    <s v="1307"/>
    <x v="0"/>
    <n v="986.89565599599996"/>
    <n v="987"/>
    <x v="1089"/>
    <x v="319"/>
    <s v="1307"/>
    <s v="0"/>
    <s v="LIVADA"/>
    <x v="795"/>
    <x v="763"/>
    <n v="240"/>
    <s v="MIŠKULIN MANDA, UD. IVANA rođ. LEGLEVIĆ"/>
    <s v="ŠVICA, ŠVICA 170"/>
    <s v="1/4"/>
    <n v="1"/>
    <n v="4"/>
    <s v="SVICA1307"/>
  </r>
  <r>
    <n v="2221"/>
    <x v="12"/>
    <x v="0"/>
    <n v="321028"/>
    <x v="2"/>
    <s v="1307"/>
    <x v="0"/>
    <n v="986.89565599599996"/>
    <n v="987"/>
    <x v="1089"/>
    <x v="319"/>
    <s v="1307"/>
    <s v="0"/>
    <s v="LIVADA"/>
    <x v="795"/>
    <x v="763"/>
    <n v="240"/>
    <s v="MIŠKULIN TOMISLAV, IVANOV"/>
    <s v="ŠVICA, ŠVICA 170"/>
    <s v="1/4"/>
    <n v="1"/>
    <n v="4"/>
    <s v="SVICA1307"/>
  </r>
  <r>
    <n v="2223"/>
    <x v="12"/>
    <x v="0"/>
    <n v="321028"/>
    <x v="2"/>
    <s v="1326"/>
    <x v="0"/>
    <n v="713.04880346499999"/>
    <n v="713"/>
    <x v="468"/>
    <x v="344"/>
    <s v="1326"/>
    <s v="0"/>
    <s v="ORANICA"/>
    <x v="129"/>
    <x v="887"/>
    <n v="360"/>
    <s v="JERKOVIĆ MARINKO, MILANOV"/>
    <s v="ŠVICA, ŠVICA 155"/>
    <s v="1/1"/>
    <n v="1"/>
    <n v="1"/>
    <s v="SVICA1326"/>
  </r>
  <r>
    <n v="2224"/>
    <x v="12"/>
    <x v="0"/>
    <n v="321028"/>
    <x v="2"/>
    <s v="1326"/>
    <x v="0"/>
    <n v="713.04880346499999"/>
    <n v="713"/>
    <x v="468"/>
    <x v="345"/>
    <s v="1326"/>
    <s v="0"/>
    <s v="ORANICA"/>
    <x v="527"/>
    <x v="887"/>
    <n v="363"/>
    <s v="NIKŠIĆ ROŽA, MATINA"/>
    <s v="ŠVICA, ŠVICA 163"/>
    <s v="1/1"/>
    <n v="1"/>
    <n v="1"/>
    <s v="SVICA1326"/>
  </r>
  <r>
    <n v="2225"/>
    <x v="12"/>
    <x v="0"/>
    <n v="321028"/>
    <x v="2"/>
    <s v="1327"/>
    <x v="0"/>
    <n v="42253.286809199999"/>
    <n v="42253"/>
    <x v="1090"/>
    <x v="344"/>
    <s v="1327"/>
    <s v="0"/>
    <s v="PAŠNJAK"/>
    <x v="903"/>
    <x v="888"/>
    <n v="21375"/>
    <s v="JERKOVIĆ MARINKO, MILANOV"/>
    <s v="ŠVICA, ŠVICA 155"/>
    <s v="1/1"/>
    <n v="1"/>
    <n v="1"/>
    <s v="SVICA1327"/>
  </r>
  <r>
    <n v="2226"/>
    <x v="12"/>
    <x v="0"/>
    <n v="321028"/>
    <x v="2"/>
    <s v="1327"/>
    <x v="0"/>
    <n v="42253.286809199999"/>
    <n v="42253"/>
    <x v="1090"/>
    <x v="345"/>
    <s v="1327"/>
    <s v="0"/>
    <s v="PAŠNJAK"/>
    <x v="903"/>
    <x v="888"/>
    <n v="21375"/>
    <s v="NIKŠIĆ ROŽA, MATINA"/>
    <s v="ŠVICA, ŠVICA 163"/>
    <s v="1/1"/>
    <n v="1"/>
    <n v="1"/>
    <s v="SVICA1327"/>
  </r>
  <r>
    <n v="2227"/>
    <x v="12"/>
    <x v="0"/>
    <n v="321028"/>
    <x v="2"/>
    <s v="1328"/>
    <x v="0"/>
    <n v="1411.79555203"/>
    <n v="1412"/>
    <x v="469"/>
    <x v="344"/>
    <s v="1328"/>
    <s v="0"/>
    <s v="ORANICA"/>
    <x v="411"/>
    <x v="524"/>
    <n v="698"/>
    <s v="JERKOVIĆ MARINKO, MILANOV"/>
    <s v="ŠVICA, ŠVICA 155"/>
    <s v="1/1"/>
    <n v="1"/>
    <n v="1"/>
    <s v="SVICA1328"/>
  </r>
  <r>
    <n v="2228"/>
    <x v="12"/>
    <x v="0"/>
    <n v="321028"/>
    <x v="2"/>
    <s v="1328"/>
    <x v="0"/>
    <n v="1411.79555203"/>
    <n v="1412"/>
    <x v="469"/>
    <x v="345"/>
    <s v="1328"/>
    <s v="0"/>
    <s v="ORANICA"/>
    <x v="411"/>
    <x v="524"/>
    <n v="698"/>
    <s v="NIKŠIĆ ROŽA, MATINA"/>
    <s v="ŠVICA, ŠVICA 163"/>
    <s v="1/1"/>
    <n v="1"/>
    <n v="1"/>
    <s v="SVICA1328"/>
  </r>
  <r>
    <n v="2233"/>
    <x v="12"/>
    <x v="0"/>
    <n v="321028"/>
    <x v="2"/>
    <s v="1333"/>
    <x v="0"/>
    <n v="11237.2123003"/>
    <n v="11237"/>
    <x v="473"/>
    <x v="30"/>
    <s v="1333"/>
    <s v="0"/>
    <s v="ŠUMA"/>
    <x v="904"/>
    <x v="889"/>
    <n v="11074"/>
    <s v="ŽAGAR TOME, DANIN"/>
    <s v="ŠVICA, ŠVICA 141"/>
    <s v="1/1"/>
    <n v="1"/>
    <n v="1"/>
    <s v="SVICA1333"/>
  </r>
  <r>
    <n v="2234"/>
    <x v="12"/>
    <x v="0"/>
    <n v="321028"/>
    <x v="2"/>
    <s v="1338"/>
    <x v="0"/>
    <n v="3182.11102145"/>
    <n v="3182"/>
    <x v="478"/>
    <x v="30"/>
    <s v="1338"/>
    <s v="0"/>
    <s v="PAŠNJAK"/>
    <x v="905"/>
    <x v="890"/>
    <n v="3208"/>
    <s v="ŽAGAR TOME, DANIN"/>
    <s v="ŠVICA, ŠVICA 141"/>
    <s v="1/1"/>
    <n v="1"/>
    <n v="1"/>
    <s v="SVICA1338"/>
  </r>
  <r>
    <n v="2235"/>
    <x v="12"/>
    <x v="0"/>
    <n v="321028"/>
    <x v="2"/>
    <s v="1339"/>
    <x v="0"/>
    <n v="839.20771449300003"/>
    <n v="839"/>
    <x v="1091"/>
    <x v="30"/>
    <s v="1339"/>
    <s v="0"/>
    <s v="ORANICA"/>
    <x v="906"/>
    <x v="891"/>
    <n v="831"/>
    <s v="ŽAGAR TOME, DANIN"/>
    <s v="ŠVICA, ŠVICA 141"/>
    <s v="1/1"/>
    <n v="1"/>
    <n v="1"/>
    <s v="SVICA1339"/>
  </r>
  <r>
    <n v="2236"/>
    <x v="12"/>
    <x v="0"/>
    <n v="321028"/>
    <x v="2"/>
    <s v="1340"/>
    <x v="0"/>
    <n v="482.69391099000001"/>
    <n v="483"/>
    <x v="1092"/>
    <x v="190"/>
    <s v="1340"/>
    <s v="0"/>
    <s v="ORANICA"/>
    <x v="907"/>
    <x v="892"/>
    <n v="486"/>
    <s v="DEVLIĆ MIRJANA, JOSINA"/>
    <s v="ŠVICA, ŠVICA 139"/>
    <s v="1/1"/>
    <n v="1"/>
    <n v="1"/>
    <s v="SVICA1340"/>
  </r>
  <r>
    <n v="2251"/>
    <x v="12"/>
    <x v="0"/>
    <n v="321028"/>
    <x v="2"/>
    <s v="1367/1"/>
    <x v="0"/>
    <n v="1429.7526075400001"/>
    <n v="1429.7526075400001"/>
    <x v="1093"/>
    <x v="346"/>
    <m/>
    <m/>
    <s v="PAŠNJAK"/>
    <x v="908"/>
    <x v="893"/>
    <n v="2997"/>
    <s v="ALEKSIĂ MANDICA, Ž. VUJE"/>
    <s v="LIPOVLJE, LIPOVLJE 1/B (VČASNIK)"/>
    <s v="1/1"/>
    <n v="1"/>
    <n v="1"/>
    <s v="SVICA1367"/>
  </r>
  <r>
    <n v="2252"/>
    <x v="12"/>
    <x v="0"/>
    <n v="321028"/>
    <x v="2"/>
    <s v="1367/2"/>
    <x v="0"/>
    <n v="1556.44869397"/>
    <n v="1556.44869397"/>
    <x v="1093"/>
    <x v="346"/>
    <m/>
    <m/>
    <s v="PAŠNJAK"/>
    <x v="908"/>
    <x v="893"/>
    <n v="2997"/>
    <s v="ALEKSIĂ MANDICA, Ž. VUJE"/>
    <s v="LIPOVLJE, LIPOVLJE 1/B (VČASNIK)"/>
    <s v="1/1"/>
    <n v="1"/>
    <n v="1"/>
    <s v="SVICA1367"/>
  </r>
  <r>
    <n v="2253"/>
    <x v="12"/>
    <x v="0"/>
    <n v="321028"/>
    <x v="2"/>
    <s v="1367/1"/>
    <x v="0"/>
    <n v="1429.7526075400001"/>
    <n v="1429.7526075400001"/>
    <x v="1093"/>
    <x v="346"/>
    <m/>
    <m/>
    <s v="PAŠNJAK"/>
    <x v="908"/>
    <x v="893"/>
    <n v="2997"/>
    <s v="BARKOVIĂ TOMO, IVANJIN"/>
    <s v="ŠVICA, ŠVICA 161/A (VLASNIK)"/>
    <s v="1/1"/>
    <n v="1"/>
    <n v="1"/>
    <s v="SVICA1367"/>
  </r>
  <r>
    <n v="2254"/>
    <x v="12"/>
    <x v="0"/>
    <n v="321028"/>
    <x v="2"/>
    <s v="1367/2"/>
    <x v="0"/>
    <n v="1556.44869397"/>
    <n v="1556.44869397"/>
    <x v="1093"/>
    <x v="346"/>
    <m/>
    <m/>
    <s v="PAŠNJAK"/>
    <x v="908"/>
    <x v="893"/>
    <n v="2997"/>
    <s v="BARKOVIĂ TOMO, IVANJIN"/>
    <s v="ŠVICA, ŠVICA 161/A (VLASNIK)"/>
    <s v="1/1"/>
    <n v="1"/>
    <n v="1"/>
    <s v="SVICA1367"/>
  </r>
  <r>
    <n v="2259"/>
    <x v="12"/>
    <x v="0"/>
    <n v="321028"/>
    <x v="2"/>
    <s v="1367/1"/>
    <x v="0"/>
    <n v="1429.7526075400001"/>
    <n v="1429.7526075400001"/>
    <x v="1093"/>
    <x v="346"/>
    <m/>
    <m/>
    <s v="PAŠNJAK"/>
    <x v="908"/>
    <x v="893"/>
    <n v="2997"/>
    <s v="RZNIĂ NADA"/>
    <s v="ŠVICA, ŠVICA 161 (VLASNIK)"/>
    <s v="1/1"/>
    <n v="1"/>
    <n v="1"/>
    <s v="SVICA1367"/>
  </r>
  <r>
    <n v="2260"/>
    <x v="12"/>
    <x v="0"/>
    <n v="321028"/>
    <x v="2"/>
    <s v="1367/2"/>
    <x v="0"/>
    <n v="1556.44869397"/>
    <n v="1556.44869397"/>
    <x v="1093"/>
    <x v="346"/>
    <m/>
    <m/>
    <s v="PAŠNJAK"/>
    <x v="908"/>
    <x v="893"/>
    <n v="2997"/>
    <s v="RZNIĂ NADA"/>
    <s v="ŠVICA, ŠVICA 161 (VLASNIK)"/>
    <s v="1/1"/>
    <n v="1"/>
    <n v="1"/>
    <s v="SVICA1367"/>
  </r>
  <r>
    <n v="2247"/>
    <x v="12"/>
    <x v="0"/>
    <n v="321028"/>
    <x v="2"/>
    <s v="1369"/>
    <x v="0"/>
    <n v="1164.1563440100001"/>
    <n v="1164"/>
    <x v="1094"/>
    <x v="345"/>
    <s v="1369"/>
    <s v="0"/>
    <s v="PAŠNJAK"/>
    <x v="410"/>
    <x v="373"/>
    <n v="1122"/>
    <s v="NIKŠIĆ ROŽA, MATINA"/>
    <s v="ŠVICA, ŠVICA 163"/>
    <s v="1/1"/>
    <n v="1"/>
    <n v="1"/>
    <s v="SVICA1369"/>
  </r>
  <r>
    <n v="2248"/>
    <x v="12"/>
    <x v="0"/>
    <n v="321028"/>
    <x v="2"/>
    <s v="4721"/>
    <x v="0"/>
    <n v="561.20311051800002"/>
    <n v="561"/>
    <x v="1095"/>
    <x v="341"/>
    <s v="4721"/>
    <s v="0"/>
    <s v="ORANICA"/>
    <x v="108"/>
    <x v="83"/>
    <n v="561"/>
    <s v="MIŠKULIN MANDA, ILIJINA"/>
    <s v="ŠVICA, ŠVICA 218"/>
    <s v="1/1"/>
    <n v="1"/>
    <n v="1"/>
    <s v="SVICA4721"/>
  </r>
  <r>
    <n v="2250"/>
    <x v="12"/>
    <x v="0"/>
    <n v="321028"/>
    <x v="2"/>
    <s v="4724"/>
    <x v="0"/>
    <n v="1804.4441799900001"/>
    <n v="1804"/>
    <x v="1096"/>
    <x v="341"/>
    <s v="4724"/>
    <s v="0"/>
    <s v="LIVADA"/>
    <x v="153"/>
    <x v="124"/>
    <n v="1831"/>
    <s v="MIŠKULIN MANDA, ILIJINA"/>
    <s v="ŠVICA, ŠVICA 218"/>
    <s v="1/1"/>
    <n v="1"/>
    <n v="1"/>
    <s v="SVICA4724"/>
  </r>
  <r>
    <n v="2255"/>
    <x v="12"/>
    <x v="0"/>
    <n v="321028"/>
    <x v="2"/>
    <s v="1367/2"/>
    <x v="0"/>
    <n v="1556.44869397"/>
    <n v="1556.44869397"/>
    <x v="1097"/>
    <x v="308"/>
    <m/>
    <m/>
    <s v="LIVADA"/>
    <x v="909"/>
    <x v="894"/>
    <n v="1130.25"/>
    <s v="MAJER SNJEŽANA"/>
    <s v="Ž. NIKOLE, RIJEKA, OSJEČKA 62/A"/>
    <s v="1/4"/>
    <n v="1"/>
    <n v="4"/>
    <s v="SVICA4916"/>
  </r>
  <r>
    <n v="2256"/>
    <x v="12"/>
    <x v="0"/>
    <n v="321028"/>
    <x v="2"/>
    <s v="1367/2"/>
    <x v="0"/>
    <n v="1556.44869397"/>
    <n v="1556.44869397"/>
    <x v="1097"/>
    <x v="318"/>
    <m/>
    <m/>
    <s v="LIVADA"/>
    <x v="396"/>
    <x v="357"/>
    <n v="4517"/>
    <s v="PRPIĂ ANKA, UD. PETRA"/>
    <s v="ŠVICA, ŠVICA 157"/>
    <s v="1/1"/>
    <n v="1"/>
    <n v="1"/>
    <s v="SVICA4916"/>
  </r>
  <r>
    <n v="2257"/>
    <x v="12"/>
    <x v="0"/>
    <n v="321028"/>
    <x v="2"/>
    <s v="1367/2"/>
    <x v="0"/>
    <n v="1556.44869397"/>
    <n v="1556.44869397"/>
    <x v="1097"/>
    <x v="308"/>
    <m/>
    <m/>
    <s v="LIVADA"/>
    <x v="909"/>
    <x v="894"/>
    <n v="2260.5"/>
    <s v="PRPIĂ DRAGICA"/>
    <s v="UD. TOMISLAVA, ŠVICA, ŠVICA 154"/>
    <s v="2/4"/>
    <n v="2"/>
    <n v="4"/>
    <s v="SVICA4916"/>
  </r>
  <r>
    <n v="2258"/>
    <x v="12"/>
    <x v="0"/>
    <n v="321028"/>
    <x v="2"/>
    <s v="1367/2"/>
    <x v="0"/>
    <n v="1556.44869397"/>
    <n v="1556.44869397"/>
    <x v="1097"/>
    <x v="308"/>
    <m/>
    <m/>
    <s v="LIVADA"/>
    <x v="909"/>
    <x v="894"/>
    <n v="1130.25"/>
    <s v="PRPIĂ IVANA"/>
    <s v="TOMISLAVOVA, ŠVICA, ŠVICA 154"/>
    <s v="1/4"/>
    <n v="1"/>
    <n v="4"/>
    <s v="SVICA4916"/>
  </r>
  <r>
    <n v="2180"/>
    <x v="12"/>
    <x v="0"/>
    <n v="321028"/>
    <x v="2"/>
    <s v="1094/1"/>
    <x v="0"/>
    <n v="26609.928269799999"/>
    <n v="26610"/>
    <x v="1098"/>
    <x v="64"/>
    <s v="1094"/>
    <s v="1"/>
    <s v="ŠUMA"/>
    <x v="910"/>
    <x v="895"/>
    <n v="18329"/>
    <s v="CVITKOVIĆ MARIJA, UD. PETRA rođ. RUBLIĆ"/>
    <s v="ŠVICA, ŠVICA 219"/>
    <s v="1/1"/>
    <n v="1"/>
    <n v="1"/>
    <s v="SVICA1094/1"/>
  </r>
  <r>
    <n v="2181"/>
    <x v="12"/>
    <x v="0"/>
    <n v="321028"/>
    <x v="2"/>
    <s v="1094/1"/>
    <x v="0"/>
    <n v="26609.928269799999"/>
    <n v="26610"/>
    <x v="1098"/>
    <x v="21"/>
    <s v="1094"/>
    <s v="1"/>
    <s v="ŠUMA"/>
    <x v="911"/>
    <x v="895"/>
    <n v="8279"/>
    <s v="TONKOVIĆ DANE, MIJIN"/>
    <s v="OTOČAC, ŠUMEĆICA 27"/>
    <s v="1/1"/>
    <n v="1"/>
    <n v="1"/>
    <s v="SVICA1094/1"/>
  </r>
  <r>
    <n v="2182"/>
    <x v="12"/>
    <x v="0"/>
    <n v="321028"/>
    <x v="2"/>
    <s v="1094/2"/>
    <x v="0"/>
    <n v="3453.2104475299998"/>
    <n v="3453"/>
    <x v="1099"/>
    <x v="21"/>
    <s v="1094"/>
    <s v="2"/>
    <s v="PAŠNJAK"/>
    <x v="912"/>
    <x v="896"/>
    <n v="1140"/>
    <s v="TONKOVIĆ DANE, MIJIN"/>
    <s v="OTOČAC, ŠUMEĆICA 27"/>
    <s v="1/1"/>
    <n v="1"/>
    <n v="1"/>
    <s v="SVICA1094/2"/>
  </r>
  <r>
    <n v="2183"/>
    <x v="12"/>
    <x v="0"/>
    <n v="321028"/>
    <x v="2"/>
    <s v="1094/2"/>
    <x v="0"/>
    <n v="3453.2104475299998"/>
    <n v="3453"/>
    <x v="1099"/>
    <x v="21"/>
    <s v="1094"/>
    <s v="2"/>
    <s v="ŠUMA"/>
    <x v="912"/>
    <x v="896"/>
    <n v="1140"/>
    <s v="TONKOVIĆ DANE, MIJIN"/>
    <s v="OTOČAC, ŠUMEĆICA 27"/>
    <s v="1/1"/>
    <n v="1"/>
    <n v="1"/>
    <s v="SVICA1094/2"/>
  </r>
  <r>
    <n v="2184"/>
    <x v="12"/>
    <x v="0"/>
    <n v="321028"/>
    <x v="2"/>
    <s v="1094/2"/>
    <x v="0"/>
    <n v="3453.2104475299998"/>
    <n v="3453"/>
    <x v="1099"/>
    <x v="21"/>
    <s v="1094"/>
    <s v="2"/>
    <s v="LIVADA"/>
    <x v="913"/>
    <x v="896"/>
    <n v="1141"/>
    <s v="TONKOVIĆ DANE, MIJIN"/>
    <s v="OTOČAC, ŠUMEĆICA 27"/>
    <s v="1/1"/>
    <n v="1"/>
    <n v="1"/>
    <s v="SVICA1094/2"/>
  </r>
  <r>
    <n v="2185"/>
    <x v="12"/>
    <x v="0"/>
    <n v="321028"/>
    <x v="2"/>
    <s v="1094/3"/>
    <x v="0"/>
    <n v="8210.1920305099993"/>
    <n v="8210"/>
    <x v="1100"/>
    <x v="21"/>
    <s v="1094"/>
    <s v="3"/>
    <s v="PAŠNJAK"/>
    <x v="914"/>
    <x v="897"/>
    <n v="2724"/>
    <s v="TONKOVIĆ DANE, MIJIN"/>
    <s v="OTOČAC, ŠUMEĆICA 27"/>
    <s v="1/1"/>
    <n v="1"/>
    <n v="1"/>
    <s v="SVICA1094/3"/>
  </r>
  <r>
    <n v="2186"/>
    <x v="12"/>
    <x v="0"/>
    <n v="321028"/>
    <x v="2"/>
    <s v="1094/3"/>
    <x v="0"/>
    <n v="8210.1920305099993"/>
    <n v="8210"/>
    <x v="1100"/>
    <x v="21"/>
    <s v="1094"/>
    <s v="3"/>
    <s v="ŠUMA"/>
    <x v="914"/>
    <x v="897"/>
    <n v="2724"/>
    <s v="TONKOVIĆ DANE, MIJIN"/>
    <s v="OTOČAC, ŠUMEĆICA 27"/>
    <s v="1/1"/>
    <n v="1"/>
    <n v="1"/>
    <s v="SVICA1094/3"/>
  </r>
  <r>
    <n v="2187"/>
    <x v="12"/>
    <x v="0"/>
    <n v="321028"/>
    <x v="2"/>
    <s v="1094/3"/>
    <x v="0"/>
    <n v="8210.1920305099993"/>
    <n v="8210"/>
    <x v="1100"/>
    <x v="21"/>
    <s v="1094"/>
    <s v="3"/>
    <s v="LIVADA"/>
    <x v="915"/>
    <x v="897"/>
    <n v="2725"/>
    <s v="TONKOVIĆ DANE, MIJIN"/>
    <s v="OTOČAC, ŠUMEĆICA 27"/>
    <s v="1/1"/>
    <n v="1"/>
    <n v="1"/>
    <s v="SVICA1094/3"/>
  </r>
  <r>
    <n v="2201"/>
    <x v="12"/>
    <x v="0"/>
    <n v="321028"/>
    <x v="2"/>
    <s v="1269/1"/>
    <x v="0"/>
    <n v="5886.5575664999997"/>
    <n v="5887"/>
    <x v="1101"/>
    <x v="83"/>
    <s v="1269"/>
    <s v="1"/>
    <s v="LIVADA"/>
    <x v="916"/>
    <x v="898"/>
    <n v="5902"/>
    <s v="BARKOVIĆ IVAN, PETROV"/>
    <s v="ŠVICA, ŠVICA 196/A"/>
    <s v="1/1"/>
    <n v="1"/>
    <n v="1"/>
    <s v="SVICA1269/1"/>
  </r>
  <r>
    <n v="2202"/>
    <x v="12"/>
    <x v="0"/>
    <n v="321028"/>
    <x v="2"/>
    <s v="1269/2"/>
    <x v="0"/>
    <n v="5978.5386834399997"/>
    <n v="5979"/>
    <x v="1102"/>
    <x v="342"/>
    <s v="1269"/>
    <s v="2"/>
    <s v="LIVADA"/>
    <x v="917"/>
    <x v="899"/>
    <n v="1967"/>
    <s v="MARINIĆ LUKA, PETROV"/>
    <s v="ŠVICA, ŠVICA 204"/>
    <s v="1/1"/>
    <n v="1"/>
    <n v="1"/>
    <s v="SVICA1269/2"/>
  </r>
  <r>
    <n v="2203"/>
    <x v="12"/>
    <x v="0"/>
    <n v="321028"/>
    <x v="2"/>
    <s v="1269/2"/>
    <x v="0"/>
    <n v="5978.5386834399997"/>
    <n v="5979"/>
    <x v="1102"/>
    <x v="347"/>
    <s v="1269"/>
    <s v="2"/>
    <s v="LIVADA"/>
    <x v="917"/>
    <x v="899"/>
    <n v="1967"/>
    <s v="PRPIĆ ALOJZIJE, IVANOV"/>
    <s v="ŠVICA, ŠVICA 201"/>
    <s v="1/1"/>
    <n v="1"/>
    <n v="1"/>
    <s v="SVICA1269/2"/>
  </r>
  <r>
    <n v="2204"/>
    <x v="12"/>
    <x v="0"/>
    <n v="321028"/>
    <x v="2"/>
    <s v="1269/2"/>
    <x v="0"/>
    <n v="5978.5386834399997"/>
    <n v="5979"/>
    <x v="1102"/>
    <x v="328"/>
    <s v="1269"/>
    <s v="2"/>
    <s v="LIVADA"/>
    <x v="918"/>
    <x v="899"/>
    <n v="1971"/>
    <s v="SAMARDŽIJA LUKA, IVANOV"/>
    <s v="ŠVICA, ŠVICA 165"/>
    <s v="1/1"/>
    <n v="1"/>
    <n v="1"/>
    <s v="SVICA1269/2"/>
  </r>
  <r>
    <n v="2222"/>
    <x v="12"/>
    <x v="0"/>
    <n v="321028"/>
    <x v="2"/>
    <s v="1325/3"/>
    <x v="0"/>
    <n v="1551.2247384899999"/>
    <n v="1551"/>
    <x v="1103"/>
    <x v="79"/>
    <s v="1325"/>
    <s v="3"/>
    <s v="PAŠNJAK"/>
    <x v="836"/>
    <x v="900"/>
    <n v="1518"/>
    <s v="BARKOVIĆ TOMO, IVANJIN"/>
    <s v="ŠVICA, ŠVICA 161/A"/>
    <s v="1/1"/>
    <n v="1"/>
    <n v="1"/>
    <s v="SVICA1325/3"/>
  </r>
  <r>
    <n v="2229"/>
    <x v="12"/>
    <x v="0"/>
    <n v="321028"/>
    <x v="2"/>
    <s v="1331/1"/>
    <x v="0"/>
    <n v="4226.8896514600001"/>
    <n v="4227"/>
    <x v="1104"/>
    <x v="308"/>
    <s v="1331"/>
    <s v="1"/>
    <s v="PAŠNJAK"/>
    <x v="655"/>
    <x v="621"/>
    <n v="1068.25"/>
    <s v="MAJER SNJEŽANA, Ž. NIKOLE rođ. PRPIĆ"/>
    <s v="RIJEKA, OSJELKA 62/A"/>
    <s v="1/4"/>
    <n v="1"/>
    <n v="4"/>
    <s v="SVICA1331/1"/>
  </r>
  <r>
    <n v="2230"/>
    <x v="12"/>
    <x v="0"/>
    <n v="321028"/>
    <x v="2"/>
    <s v="1331/1"/>
    <x v="0"/>
    <n v="4226.8896514600001"/>
    <n v="4227"/>
    <x v="1104"/>
    <x v="308"/>
    <s v="1331"/>
    <s v="1"/>
    <s v="PAŠNJAK"/>
    <x v="655"/>
    <x v="621"/>
    <n v="2136.5"/>
    <s v="PRPIĆ DRAGICA, UD. TOMISLAVA rođ. VUKELIĆ"/>
    <s v="ŠVICA, ŠVICA 154"/>
    <s v="2/4"/>
    <n v="2"/>
    <n v="4"/>
    <s v="SVICA1331/1"/>
  </r>
  <r>
    <n v="2231"/>
    <x v="12"/>
    <x v="0"/>
    <n v="321028"/>
    <x v="2"/>
    <s v="1331/1"/>
    <x v="0"/>
    <n v="4226.8896514600001"/>
    <n v="4227"/>
    <x v="1104"/>
    <x v="308"/>
    <s v="1331"/>
    <s v="1"/>
    <s v="PAŠNJAK"/>
    <x v="655"/>
    <x v="621"/>
    <n v="1068.25"/>
    <s v="PRPIĆ IVANA, TOMISLAVOVA"/>
    <s v="ŠVICA, ŠVICA 154"/>
    <s v="1/4"/>
    <n v="1"/>
    <n v="4"/>
    <s v="SVICA1331/1"/>
  </r>
  <r>
    <n v="2232"/>
    <x v="12"/>
    <x v="0"/>
    <n v="321028"/>
    <x v="2"/>
    <s v="1331/2"/>
    <x v="0"/>
    <n v="8726.0477019999998"/>
    <n v="8726"/>
    <x v="1105"/>
    <x v="30"/>
    <s v="1331"/>
    <s v="2"/>
    <s v="ŠUMA"/>
    <x v="919"/>
    <x v="901"/>
    <n v="8769"/>
    <s v="ŽAGAR TOME, DANIN"/>
    <s v="ŠVICA, ŠVICA 141"/>
    <s v="1/1"/>
    <n v="1"/>
    <n v="1"/>
    <s v="SVICA1331/2"/>
  </r>
  <r>
    <n v="2237"/>
    <x v="12"/>
    <x v="0"/>
    <n v="321028"/>
    <x v="2"/>
    <s v="1365/1"/>
    <x v="0"/>
    <n v="1628.2411080100001"/>
    <n v="1628"/>
    <x v="1106"/>
    <x v="308"/>
    <s v="1365"/>
    <s v="1"/>
    <s v="ŠUMA"/>
    <x v="920"/>
    <x v="902"/>
    <n v="416.25"/>
    <s v="MAJER SNJEŽANA, Ž. NIKOLE rođ. PRPIĆ"/>
    <s v="RIJEKA, OSJELKA 62/A"/>
    <s v="1/4"/>
    <n v="1"/>
    <n v="4"/>
    <s v="SVICA1365/1"/>
  </r>
  <r>
    <n v="2238"/>
    <x v="12"/>
    <x v="0"/>
    <n v="321028"/>
    <x v="2"/>
    <s v="1365/1"/>
    <x v="0"/>
    <n v="1628.2411080100001"/>
    <n v="1628"/>
    <x v="1106"/>
    <x v="308"/>
    <s v="1365"/>
    <s v="1"/>
    <s v="ŠUMA"/>
    <x v="920"/>
    <x v="902"/>
    <n v="832.5"/>
    <s v="PRPIĆ DRAGICA, UD. TOMISLAVA rođ. VUKELIĆ"/>
    <s v="ŠVICA, ŠVICA 154"/>
    <s v="2/4"/>
    <n v="2"/>
    <n v="4"/>
    <s v="SVICA1365/1"/>
  </r>
  <r>
    <n v="2239"/>
    <x v="12"/>
    <x v="0"/>
    <n v="321028"/>
    <x v="2"/>
    <s v="1365/1"/>
    <x v="0"/>
    <n v="1628.2411080100001"/>
    <n v="1628"/>
    <x v="1106"/>
    <x v="308"/>
    <s v="1365"/>
    <s v="1"/>
    <s v="ŠUMA"/>
    <x v="920"/>
    <x v="902"/>
    <n v="416.25"/>
    <s v="PRPIĆ IVANA, TOMISLAVOVA"/>
    <s v="ŠVICA, ŠVICA 154"/>
    <s v="1/4"/>
    <n v="1"/>
    <n v="4"/>
    <s v="SVICA1365/1"/>
  </r>
  <r>
    <n v="2240"/>
    <x v="12"/>
    <x v="0"/>
    <n v="321028"/>
    <x v="2"/>
    <s v="1365/2"/>
    <x v="0"/>
    <n v="5315.2646719799995"/>
    <n v="5315"/>
    <x v="1107"/>
    <x v="308"/>
    <s v="1365"/>
    <s v="2"/>
    <s v="ŠUMA"/>
    <x v="921"/>
    <x v="903"/>
    <n v="1440.5"/>
    <s v="MAJER SNJEŽANA, Ž. NIKOLE rođ. PRPIĆ"/>
    <s v="RIJEKA, OSJELKA 62/A"/>
    <s v="1/4"/>
    <n v="1"/>
    <n v="4"/>
    <s v="SVICA1365/2"/>
  </r>
  <r>
    <n v="2241"/>
    <x v="12"/>
    <x v="0"/>
    <n v="321028"/>
    <x v="2"/>
    <s v="1365/2"/>
    <x v="0"/>
    <n v="5315.2646719799995"/>
    <n v="5315"/>
    <x v="1107"/>
    <x v="308"/>
    <s v="1365"/>
    <s v="2"/>
    <s v="ŠUMA"/>
    <x v="921"/>
    <x v="903"/>
    <n v="2881"/>
    <s v="PRPIĆ DRAGICA, UD. TOMISLAVA rođ. VUKELIĆ"/>
    <s v="ŠVICA, ŠVICA 154"/>
    <s v="2/4"/>
    <n v="2"/>
    <n v="4"/>
    <s v="SVICA1365/2"/>
  </r>
  <r>
    <n v="2242"/>
    <x v="12"/>
    <x v="0"/>
    <n v="321028"/>
    <x v="2"/>
    <s v="1365/2"/>
    <x v="0"/>
    <n v="5315.2646719799995"/>
    <n v="5315"/>
    <x v="1107"/>
    <x v="308"/>
    <s v="1365"/>
    <s v="2"/>
    <s v="ŠUMA"/>
    <x v="921"/>
    <x v="903"/>
    <n v="1440.5"/>
    <s v="PRPIĆ IVANA, TOMISLAVOVA"/>
    <s v="ŠVICA, ŠVICA 154"/>
    <s v="1/4"/>
    <n v="1"/>
    <n v="4"/>
    <s v="SVICA1365/2"/>
  </r>
  <r>
    <n v="2243"/>
    <x v="12"/>
    <x v="0"/>
    <n v="321028"/>
    <x v="2"/>
    <s v="1366/1"/>
    <x v="0"/>
    <n v="1232.8023270399999"/>
    <n v="1233"/>
    <x v="1108"/>
    <x v="308"/>
    <s v="1366"/>
    <s v="1"/>
    <s v="ŠUMA"/>
    <x v="92"/>
    <x v="844"/>
    <n v="224.75"/>
    <s v="MAJER SNJEŽANA, Ž. NIKOLE rođ. PRPIĆ"/>
    <s v="RIJEKA, OSJELKA 62/A"/>
    <s v="1/4"/>
    <n v="1"/>
    <n v="4"/>
    <s v="SVICA1366/1"/>
  </r>
  <r>
    <n v="2244"/>
    <x v="12"/>
    <x v="0"/>
    <n v="321028"/>
    <x v="2"/>
    <s v="1366/1"/>
    <x v="0"/>
    <n v="1232.8023270399999"/>
    <n v="1233"/>
    <x v="1108"/>
    <x v="308"/>
    <s v="1366"/>
    <s v="1"/>
    <s v="ŠUMA"/>
    <x v="92"/>
    <x v="844"/>
    <n v="449.5"/>
    <s v="PRPIĆ DRAGICA, UD. TOMISLAVA rođ. VUKELIĆ"/>
    <s v="ŠVICA, ŠVICA 154"/>
    <s v="2/4"/>
    <n v="2"/>
    <n v="4"/>
    <s v="SVICA1366/1"/>
  </r>
  <r>
    <n v="2245"/>
    <x v="12"/>
    <x v="0"/>
    <n v="321028"/>
    <x v="2"/>
    <s v="1366/1"/>
    <x v="0"/>
    <n v="1232.8023270399999"/>
    <n v="1233"/>
    <x v="1108"/>
    <x v="308"/>
    <s v="1366"/>
    <s v="1"/>
    <s v="ŠUMA"/>
    <x v="92"/>
    <x v="844"/>
    <n v="224.75"/>
    <s v="PRPIĆ IVANA, TOMISLAVOVA"/>
    <s v="ŠVICA, ŠVICA 154"/>
    <s v="1/4"/>
    <n v="1"/>
    <n v="4"/>
    <s v="SVICA1366/1"/>
  </r>
  <r>
    <n v="2246"/>
    <x v="12"/>
    <x v="0"/>
    <n v="321028"/>
    <x v="2"/>
    <s v="1366/2"/>
    <x v="0"/>
    <n v="2238.92784652"/>
    <n v="2239"/>
    <x v="1109"/>
    <x v="328"/>
    <s v="1366"/>
    <s v="2"/>
    <s v="ŠUMA"/>
    <x v="922"/>
    <x v="210"/>
    <n v="2262"/>
    <s v="SAMARDŽIJA LUKA, IVANOV"/>
    <s v="ŠVICA, ŠVICA 165"/>
    <s v="1/1"/>
    <n v="1"/>
    <n v="1"/>
    <s v="SVICA1366/2"/>
  </r>
  <r>
    <n v="2249"/>
    <x v="12"/>
    <x v="0"/>
    <n v="321028"/>
    <x v="2"/>
    <s v="4722/1"/>
    <x v="0"/>
    <n v="20787.162251000002"/>
    <n v="20787"/>
    <x v="1110"/>
    <x v="341"/>
    <s v="4722"/>
    <s v="1"/>
    <s v="ŠUMA"/>
    <x v="923"/>
    <x v="904"/>
    <n v="12250"/>
    <s v="MIŠKULIN MANDA, ILIJINA"/>
    <s v="ŠVICA, ŠVICA 218"/>
    <s v="1/1"/>
    <n v="1"/>
    <n v="1"/>
    <s v="SVICA4722/1"/>
  </r>
  <r>
    <n v="2269"/>
    <x v="12"/>
    <x v="1"/>
    <n v="321028"/>
    <x v="2"/>
    <s v="4738"/>
    <x v="0"/>
    <n v="401.94436615799998"/>
    <n v="402"/>
    <x v="1111"/>
    <x v="348"/>
    <s v="4738"/>
    <s v="0"/>
    <s v="ŠUMA"/>
    <x v="391"/>
    <x v="352"/>
    <n v="446"/>
    <s v="ATALIĆ MARKO, TOMIN"/>
    <s v="OTOČAC, ŠUMEĆICA 38"/>
    <s v="1/1"/>
    <n v="1"/>
    <n v="1"/>
    <s v="SVICA4738"/>
  </r>
  <r>
    <n v="2261"/>
    <x v="12"/>
    <x v="1"/>
    <n v="321028"/>
    <x v="2"/>
    <s v="4736/1"/>
    <x v="0"/>
    <n v="621.652383998"/>
    <n v="622"/>
    <x v="1112"/>
    <x v="349"/>
    <s v="4736"/>
    <s v="1"/>
    <s v="ŠUMA"/>
    <x v="924"/>
    <x v="905"/>
    <n v="339.0625"/>
    <s v="ATALIĆ ILIJA, TOMIN"/>
    <s v="PAVLOVČANI, PAVČOVČANI 2/C"/>
    <s v="7/16"/>
    <n v="7"/>
    <n v="16"/>
    <s v="SVICA4736/1"/>
  </r>
  <r>
    <n v="2262"/>
    <x v="12"/>
    <x v="1"/>
    <n v="321028"/>
    <x v="2"/>
    <s v="4736/1"/>
    <x v="0"/>
    <n v="621.652383998"/>
    <n v="622"/>
    <x v="1112"/>
    <x v="349"/>
    <s v="4736"/>
    <s v="1"/>
    <s v="ŠUMA"/>
    <x v="924"/>
    <x v="905"/>
    <n v="339.0625"/>
    <s v="ATALIĆ IVAN, TOMIN"/>
    <s v="GARICA, GARICA 141"/>
    <s v="7/16"/>
    <n v="7"/>
    <n v="16"/>
    <s v="SVICA4736/1"/>
  </r>
  <r>
    <n v="2263"/>
    <x v="12"/>
    <x v="1"/>
    <n v="321028"/>
    <x v="2"/>
    <s v="4736/1"/>
    <x v="0"/>
    <n v="621.652383998"/>
    <n v="622"/>
    <x v="1112"/>
    <x v="349"/>
    <s v="4736"/>
    <s v="1"/>
    <s v="ŠUMA"/>
    <x v="924"/>
    <x v="905"/>
    <n v="96.875"/>
    <s v="VOLLANŠEK RUŽA, Ž. OSKARA rođ. ATALIĆ"/>
    <s v="GARICA, GARICA 125"/>
    <s v="2/16"/>
    <n v="2"/>
    <n v="16"/>
    <s v="SVICA4736/1"/>
  </r>
  <r>
    <n v="2264"/>
    <x v="12"/>
    <x v="1"/>
    <n v="321028"/>
    <x v="2"/>
    <s v="4736/2"/>
    <x v="0"/>
    <n v="429.16920749899998"/>
    <n v="429"/>
    <x v="1113"/>
    <x v="350"/>
    <s v="4736"/>
    <s v="2"/>
    <s v="ŠUMA"/>
    <x v="925"/>
    <x v="906"/>
    <n v="506"/>
    <s v="DEGORICIJA KATICA, Ž. LEDOMILA rođ. PRPIĆ"/>
    <s v="KOMPOLJE, KOMPOLJE 78"/>
    <s v="1/1"/>
    <n v="1"/>
    <n v="1"/>
    <s v="SVICA4736/2"/>
  </r>
  <r>
    <n v="2265"/>
    <x v="12"/>
    <x v="1"/>
    <n v="321028"/>
    <x v="2"/>
    <s v="4737/1"/>
    <x v="0"/>
    <n v="383.108943506"/>
    <n v="383"/>
    <x v="1114"/>
    <x v="351"/>
    <s v="4737"/>
    <s v="1"/>
    <s v="ŠUMA"/>
    <x v="926"/>
    <x v="907"/>
    <n v="103"/>
    <s v="ABRAMOVIĆ EVA, Ž. MILANA rođ. PRPIĆ"/>
    <s v="OTOČAC, ŠUMEĆICA 12"/>
    <s v="6/24"/>
    <n v="6"/>
    <n v="24"/>
    <s v="SVICA4737/1"/>
  </r>
  <r>
    <n v="2266"/>
    <x v="12"/>
    <x v="1"/>
    <n v="321028"/>
    <x v="2"/>
    <s v="4737/1"/>
    <x v="0"/>
    <n v="383.108943506"/>
    <n v="383"/>
    <x v="1114"/>
    <x v="351"/>
    <s v="4737"/>
    <s v="1"/>
    <s v="ŠUMA"/>
    <x v="926"/>
    <x v="907"/>
    <n v="188.83333333333334"/>
    <s v="ABRAMOVIĆ MILAN, MILIN"/>
    <s v="OTOČAC, ŠUMEĆICA 12"/>
    <s v="11/24"/>
    <n v="11"/>
    <n v="24"/>
    <s v="SVICA4737/1"/>
  </r>
  <r>
    <n v="2267"/>
    <x v="12"/>
    <x v="1"/>
    <n v="321028"/>
    <x v="2"/>
    <s v="4737/1"/>
    <x v="0"/>
    <n v="383.108943506"/>
    <n v="383"/>
    <x v="1114"/>
    <x v="351"/>
    <s v="4737"/>
    <s v="1"/>
    <s v="ŠUMA"/>
    <x v="926"/>
    <x v="907"/>
    <n v="120.16666666666667"/>
    <s v="TUMARA MARIJANA, Ž. SANJINA rođ. ABRAMOVIĆ"/>
    <s v="OTOČAC, ŠUMEĆICA 12/B"/>
    <s v="7/24"/>
    <n v="7"/>
    <n v="24"/>
    <s v="SVICA4737/1"/>
  </r>
  <r>
    <n v="2268"/>
    <x v="12"/>
    <x v="1"/>
    <n v="321028"/>
    <x v="2"/>
    <s v="4737/2"/>
    <x v="0"/>
    <n v="186.359813997"/>
    <n v="186"/>
    <x v="1115"/>
    <x v="348"/>
    <s v="4737"/>
    <s v="2"/>
    <s v="ŠUMA"/>
    <x v="927"/>
    <x v="908"/>
    <n v="206"/>
    <s v="ATALIĆ MARKO, TOMIN"/>
    <s v="OTOČAC, ŠUMEĆICA 38"/>
    <s v="1/1"/>
    <n v="1"/>
    <n v="1"/>
    <s v="SVICA4737/2"/>
  </r>
  <r>
    <n v="2270"/>
    <x v="12"/>
    <x v="1"/>
    <n v="321028"/>
    <x v="2"/>
    <s v="4739/1"/>
    <x v="0"/>
    <n v="2836.1396299799999"/>
    <n v="2836"/>
    <x v="1116"/>
    <x v="352"/>
    <s v="4739"/>
    <s v="1"/>
    <s v="ŠUMA"/>
    <x v="928"/>
    <x v="858"/>
    <n v="3122"/>
    <s v="ATALIĆ IVAN, TOMIN"/>
    <s v="KRK, D. GARICA 141"/>
    <s v="1/1"/>
    <n v="1"/>
    <n v="1"/>
    <s v="SVICA4739/1"/>
  </r>
  <r>
    <n v="2271"/>
    <x v="12"/>
    <x v="1"/>
    <n v="321028"/>
    <x v="2"/>
    <s v="4739/2"/>
    <x v="0"/>
    <n v="4743.9273284399997"/>
    <n v="4744"/>
    <x v="1117"/>
    <x v="349"/>
    <s v="4739"/>
    <s v="2"/>
    <s v="ŠUMA"/>
    <x v="929"/>
    <x v="909"/>
    <n v="2134.5625"/>
    <s v="ATALIĆ ILIJA, TOMIN"/>
    <s v="PAVLOVČANI, PAVČOVČANI 2/C"/>
    <s v="7/16"/>
    <n v="7"/>
    <n v="16"/>
    <s v="SVICA4739/2"/>
  </r>
  <r>
    <n v="2272"/>
    <x v="12"/>
    <x v="1"/>
    <n v="321028"/>
    <x v="2"/>
    <s v="4739/2"/>
    <x v="0"/>
    <n v="4743.9273284399997"/>
    <n v="4744"/>
    <x v="1117"/>
    <x v="349"/>
    <s v="4739"/>
    <s v="2"/>
    <s v="ŠUMA"/>
    <x v="929"/>
    <x v="909"/>
    <n v="2134.5625"/>
    <s v="ATALIĆ IVAN, TOMIN"/>
    <s v="GARICA, GARICA 141"/>
    <s v="7/16"/>
    <n v="7"/>
    <n v="16"/>
    <s v="SVICA4739/2"/>
  </r>
  <r>
    <n v="2273"/>
    <x v="12"/>
    <x v="1"/>
    <n v="321028"/>
    <x v="2"/>
    <s v="4739/2"/>
    <x v="0"/>
    <n v="4743.9273284399997"/>
    <n v="4744"/>
    <x v="1117"/>
    <x v="349"/>
    <s v="4739"/>
    <s v="2"/>
    <s v="ŠUMA"/>
    <x v="929"/>
    <x v="909"/>
    <n v="609.875"/>
    <s v="VOLLANŠEK RUŽA, Ž. OSKARA rođ. ATALIĆ"/>
    <s v="GARICA, GARICA 125"/>
    <s v="2/16"/>
    <n v="2"/>
    <n v="16"/>
    <s v="SVICA4739/2"/>
  </r>
  <r>
    <n v="2274"/>
    <x v="12"/>
    <x v="1"/>
    <n v="321028"/>
    <x v="2"/>
    <s v="4739/3"/>
    <x v="0"/>
    <n v="1533.8401355200001"/>
    <n v="1534"/>
    <x v="1118"/>
    <x v="350"/>
    <s v="4739"/>
    <s v="3"/>
    <s v="ŠUMA"/>
    <x v="930"/>
    <x v="910"/>
    <n v="1614"/>
    <s v="DEGORICIJA KATICA, Ž. LEDOMILA rođ. PRPIĆ"/>
    <s v="KOMPOLJE, KOMPOLJE 78"/>
    <s v="1/1"/>
    <n v="1"/>
    <n v="1"/>
    <s v="SVICA4739/3"/>
  </r>
  <r>
    <n v="2275"/>
    <x v="12"/>
    <x v="1"/>
    <n v="321028"/>
    <x v="2"/>
    <s v="4739/4"/>
    <x v="0"/>
    <n v="2878.9866620299999"/>
    <n v="2879"/>
    <x v="1119"/>
    <x v="351"/>
    <s v="4739"/>
    <s v="4"/>
    <s v="ŠUMA"/>
    <x v="928"/>
    <x v="858"/>
    <n v="780.5"/>
    <s v="ABRAMOVIĆ EVA, Ž. MILANA rođ. PRPIĆ"/>
    <s v="OTOČAC, ŠUMEĆICA 12"/>
    <s v="6/24"/>
    <n v="6"/>
    <n v="24"/>
    <s v="SVICA4739/4"/>
  </r>
  <r>
    <n v="2276"/>
    <x v="12"/>
    <x v="1"/>
    <n v="321028"/>
    <x v="2"/>
    <s v="4739/4"/>
    <x v="0"/>
    <n v="2878.9866620299999"/>
    <n v="2879"/>
    <x v="1119"/>
    <x v="351"/>
    <s v="4739"/>
    <s v="4"/>
    <s v="ŠUMA"/>
    <x v="928"/>
    <x v="858"/>
    <n v="1430.9166666666667"/>
    <s v="ABRAMOVIĆ MILAN, MILIN"/>
    <s v="OTOČAC, ŠUMEĆICA 12"/>
    <s v="11/24"/>
    <n v="11"/>
    <n v="24"/>
    <s v="SVICA4739/4"/>
  </r>
  <r>
    <n v="2277"/>
    <x v="12"/>
    <x v="1"/>
    <n v="321028"/>
    <x v="2"/>
    <s v="4739/4"/>
    <x v="0"/>
    <n v="2878.9866620299999"/>
    <n v="2879"/>
    <x v="1119"/>
    <x v="351"/>
    <s v="4739"/>
    <s v="4"/>
    <s v="ŠUMA"/>
    <x v="928"/>
    <x v="858"/>
    <n v="910.58333333333337"/>
    <s v="TUMARA MARIJANA, Ž. SANJINA rođ. ABRAMOVIĆ"/>
    <s v="OTOČAC, ŠUMEĆICA 12/B"/>
    <s v="7/24"/>
    <n v="7"/>
    <n v="24"/>
    <s v="SVICA4739/4"/>
  </r>
  <r>
    <n v="2278"/>
    <x v="12"/>
    <x v="1"/>
    <n v="321028"/>
    <x v="2"/>
    <s v="4739/5"/>
    <x v="0"/>
    <n v="4446.3017019199997"/>
    <n v="4446"/>
    <x v="1120"/>
    <x v="348"/>
    <s v="4739"/>
    <s v="5"/>
    <s v="ŠUMA"/>
    <x v="931"/>
    <x v="911"/>
    <n v="5002"/>
    <s v="ATALIĆ MARKO, TOMIN"/>
    <s v="OTOČAC, ŠUMEĆICA 38"/>
    <s v="1/1"/>
    <n v="1"/>
    <n v="1"/>
    <s v="SVICA4739/5"/>
  </r>
  <r>
    <n v="2279"/>
    <x v="13"/>
    <x v="0"/>
    <n v="321028"/>
    <x v="2"/>
    <s v="5411"/>
    <x v="0"/>
    <n v="1601.5204530200001"/>
    <n v="1602"/>
    <x v="1121"/>
    <x v="151"/>
    <s v="5411"/>
    <s v="0"/>
    <s v="ORANICA"/>
    <x v="246"/>
    <x v="912"/>
    <n v="358.88888888888891"/>
    <s v="IVANLEVIĆ ILIJA, RADE"/>
    <s v="GORIĆI, GORIĆI 25"/>
    <s v="4/18"/>
    <n v="4"/>
    <n v="18"/>
    <s v="SVICA5411"/>
  </r>
  <r>
    <n v="2280"/>
    <x v="13"/>
    <x v="0"/>
    <n v="321028"/>
    <x v="2"/>
    <s v="5411"/>
    <x v="0"/>
    <n v="1601.5204530200001"/>
    <n v="1602"/>
    <x v="1121"/>
    <x v="151"/>
    <s v="5411"/>
    <s v="0"/>
    <s v="ORANICA"/>
    <x v="246"/>
    <x v="912"/>
    <n v="358.88888888888891"/>
    <s v="IVANLEVIĆ MILE, RADE"/>
    <s v="OTOČAC, IVE SENJANINA 10"/>
    <s v="4/18"/>
    <n v="4"/>
    <n v="18"/>
    <s v="SVICA5411"/>
  </r>
  <r>
    <n v="2281"/>
    <x v="13"/>
    <x v="0"/>
    <n v="321028"/>
    <x v="2"/>
    <s v="5411"/>
    <x v="0"/>
    <n v="1601.5204530200001"/>
    <n v="1602"/>
    <x v="1121"/>
    <x v="151"/>
    <s v="5411"/>
    <s v="0"/>
    <s v="ORANICA"/>
    <x v="246"/>
    <x v="912"/>
    <n v="358.88888888888891"/>
    <s v="IVANLEVIĆ MLADEN, RADE"/>
    <s v="GORIĆI, GORIĆI 25"/>
    <s v="4/18"/>
    <n v="4"/>
    <n v="18"/>
    <s v="SVICA5411"/>
  </r>
  <r>
    <n v="2282"/>
    <x v="13"/>
    <x v="0"/>
    <n v="321028"/>
    <x v="2"/>
    <s v="5411"/>
    <x v="0"/>
    <n v="1601.5204530200001"/>
    <n v="1602"/>
    <x v="1121"/>
    <x v="151"/>
    <s v="5411"/>
    <s v="0"/>
    <s v="ORANICA"/>
    <x v="246"/>
    <x v="912"/>
    <n v="269.16666666666669"/>
    <s v="IVANLEVIĆ RADE, RADE"/>
    <s v="SRBIJA, BEOGRAD, R. MARIJANOVIĆA 19/A"/>
    <s v="3/18"/>
    <n v="3"/>
    <n v="18"/>
    <s v="SVICA5411"/>
  </r>
  <r>
    <n v="2283"/>
    <x v="13"/>
    <x v="0"/>
    <n v="321028"/>
    <x v="2"/>
    <s v="5411"/>
    <x v="0"/>
    <n v="1601.5204530200001"/>
    <n v="1602"/>
    <x v="1121"/>
    <x v="151"/>
    <s v="5411"/>
    <s v="0"/>
    <s v="ORANICA"/>
    <x v="246"/>
    <x v="912"/>
    <n v="269.16666666666669"/>
    <s v="IVANLEVIĆ ­URO, RADE"/>
    <s v="GORIĆI, GORIĆI 25"/>
    <s v="3/18"/>
    <n v="3"/>
    <n v="18"/>
    <s v="SVICA5411"/>
  </r>
  <r>
    <n v="2284"/>
    <x v="13"/>
    <x v="0"/>
    <n v="321028"/>
    <x v="2"/>
    <s v="5412"/>
    <x v="0"/>
    <n v="1111.17712248"/>
    <n v="1111"/>
    <x v="1122"/>
    <x v="151"/>
    <s v="5412"/>
    <s v="0"/>
    <s v="ŠUMA"/>
    <x v="485"/>
    <x v="472"/>
    <n v="258.22222222222223"/>
    <s v="IVANLEVIĆ ILIJA, RADE"/>
    <s v="GORIĆI, GORIĆI 25"/>
    <s v="4/18"/>
    <n v="4"/>
    <n v="18"/>
    <s v="SVICA5412"/>
  </r>
  <r>
    <n v="2285"/>
    <x v="13"/>
    <x v="0"/>
    <n v="321028"/>
    <x v="2"/>
    <s v="5412"/>
    <x v="0"/>
    <n v="1111.17712248"/>
    <n v="1111"/>
    <x v="1122"/>
    <x v="151"/>
    <s v="5412"/>
    <s v="0"/>
    <s v="ŠUMA"/>
    <x v="485"/>
    <x v="472"/>
    <n v="258.22222222222223"/>
    <s v="IVANLEVIĆ MILE, RADE"/>
    <s v="OTOČAC, IVE SENJANINA 10"/>
    <s v="4/18"/>
    <n v="4"/>
    <n v="18"/>
    <s v="SVICA5412"/>
  </r>
  <r>
    <n v="2286"/>
    <x v="13"/>
    <x v="0"/>
    <n v="321028"/>
    <x v="2"/>
    <s v="5412"/>
    <x v="0"/>
    <n v="1111.17712248"/>
    <n v="1111"/>
    <x v="1122"/>
    <x v="151"/>
    <s v="5412"/>
    <s v="0"/>
    <s v="ŠUMA"/>
    <x v="485"/>
    <x v="472"/>
    <n v="258.22222222222223"/>
    <s v="IVANLEVIĆ MLADEN, RADE"/>
    <s v="GORIĆI, GORIĆI 25"/>
    <s v="4/18"/>
    <n v="4"/>
    <n v="18"/>
    <s v="SVICA5412"/>
  </r>
  <r>
    <n v="2287"/>
    <x v="13"/>
    <x v="0"/>
    <n v="321028"/>
    <x v="2"/>
    <s v="5412"/>
    <x v="0"/>
    <n v="1111.17712248"/>
    <n v="1111"/>
    <x v="1122"/>
    <x v="151"/>
    <s v="5412"/>
    <s v="0"/>
    <s v="ŠUMA"/>
    <x v="485"/>
    <x v="472"/>
    <n v="193.66666666666666"/>
    <s v="IVANLEVIĆ RADE, RADE"/>
    <s v="SRBIJA, BEOGRAD, R. MARIJANOVIĆA 19/A"/>
    <s v="3/18"/>
    <n v="3"/>
    <n v="18"/>
    <s v="SVICA5412"/>
  </r>
  <r>
    <n v="2288"/>
    <x v="13"/>
    <x v="0"/>
    <n v="321028"/>
    <x v="2"/>
    <s v="5412"/>
    <x v="0"/>
    <n v="1111.17712248"/>
    <n v="1111"/>
    <x v="1122"/>
    <x v="151"/>
    <s v="5412"/>
    <s v="0"/>
    <s v="ŠUMA"/>
    <x v="485"/>
    <x v="472"/>
    <n v="193.66666666666666"/>
    <s v="IVANLEVIĆ ­URO, RADE"/>
    <s v="GORIĆI, GORIĆI 25"/>
    <s v="3/18"/>
    <n v="3"/>
    <n v="18"/>
    <s v="SVICA5412"/>
  </r>
  <r>
    <n v="2289"/>
    <x v="13"/>
    <x v="0"/>
    <n v="321028"/>
    <x v="2"/>
    <s v="5535"/>
    <x v="0"/>
    <n v="276.630957002"/>
    <n v="277"/>
    <x v="1123"/>
    <x v="101"/>
    <s v="5535"/>
    <s v="0"/>
    <s v="ORANICA"/>
    <x v="313"/>
    <x v="913"/>
    <n v="299"/>
    <s v="BANJANIN RADE, ILIJIN"/>
    <s v="PONORI, PONORI 66"/>
    <s v="1/1"/>
    <n v="1"/>
    <n v="1"/>
    <s v="SVICA5535"/>
  </r>
  <r>
    <n v="2290"/>
    <x v="13"/>
    <x v="0"/>
    <n v="321028"/>
    <x v="2"/>
    <s v="5536"/>
    <x v="0"/>
    <n v="2471.7608905699999"/>
    <n v="2472"/>
    <x v="1124"/>
    <x v="101"/>
    <s v="5536"/>
    <s v="0"/>
    <s v="ŠUMA"/>
    <x v="932"/>
    <x v="914"/>
    <n v="2403"/>
    <s v="BANJANIN RADE, ILIJIN"/>
    <s v="PONORI, PONORI 66"/>
    <s v="1/1"/>
    <n v="1"/>
    <n v="1"/>
    <s v="SVICA5536"/>
  </r>
  <r>
    <n v="2291"/>
    <x v="13"/>
    <x v="0"/>
    <n v="321028"/>
    <x v="2"/>
    <s v="5542"/>
    <x v="0"/>
    <n v="4868.8696104399996"/>
    <n v="4869"/>
    <x v="1125"/>
    <x v="101"/>
    <s v="5542"/>
    <s v="0"/>
    <s v="LIVADA"/>
    <x v="933"/>
    <x v="915"/>
    <n v="4859"/>
    <s v="BANJANIN RADE, ILIJIN"/>
    <s v="PONORI, PONORI 66"/>
    <s v="1/1"/>
    <n v="1"/>
    <n v="1"/>
    <s v="SVICA5542"/>
  </r>
  <r>
    <n v="2292"/>
    <x v="13"/>
    <x v="0"/>
    <n v="321028"/>
    <x v="2"/>
    <s v="5549"/>
    <x v="0"/>
    <n v="6128.7533174700002"/>
    <n v="6129"/>
    <x v="1126"/>
    <x v="353"/>
    <s v="5549"/>
    <s v="0"/>
    <s v="ŠUMA"/>
    <x v="934"/>
    <x v="916"/>
    <n v="6118"/>
    <s v="SKENDŽIĆ DESANKA, Ž. LEDE rođ. ALEKSIĆ"/>
    <s v="OTOČAC, ZAGREBAČKA 16"/>
    <s v="1/1"/>
    <n v="1"/>
    <n v="1"/>
    <s v="SVICA5549"/>
  </r>
  <r>
    <n v="2293"/>
    <x v="13"/>
    <x v="0"/>
    <n v="321028"/>
    <x v="2"/>
    <s v="5550"/>
    <x v="0"/>
    <n v="483.47799401499998"/>
    <n v="483"/>
    <x v="1127"/>
    <x v="353"/>
    <s v="5550"/>
    <s v="0"/>
    <s v="ORANICA"/>
    <x v="414"/>
    <x v="379"/>
    <n v="478"/>
    <s v="SKENDŽIĆ DESANKA, Ž. LEDE rođ. ALEKSIĆ"/>
    <s v="OTOČAC, ZAGREBAČKA 16"/>
    <s v="1/1"/>
    <n v="1"/>
    <n v="1"/>
    <s v="SVICA5550"/>
  </r>
  <r>
    <n v="2294"/>
    <x v="13"/>
    <x v="0"/>
    <n v="321028"/>
    <x v="2"/>
    <s v="5551"/>
    <x v="0"/>
    <n v="866.68499602400004"/>
    <n v="867"/>
    <x v="1128"/>
    <x v="353"/>
    <s v="5551"/>
    <s v="0"/>
    <s v="LIVADA"/>
    <x v="592"/>
    <x v="789"/>
    <n v="852"/>
    <s v="SKENDŽIĆ DESANKA, Ž. LEDE rođ. ALEKSIĆ"/>
    <s v="OTOČAC, ZAGREBAČKA 16"/>
    <s v="1/1"/>
    <n v="1"/>
    <n v="1"/>
    <s v="SVICA5551"/>
  </r>
  <r>
    <n v="2295"/>
    <x v="13"/>
    <x v="0"/>
    <n v="321028"/>
    <x v="2"/>
    <s v="5552"/>
    <x v="0"/>
    <n v="345.00880098499999"/>
    <n v="345"/>
    <x v="1129"/>
    <x v="353"/>
    <s v="5552"/>
    <s v="0"/>
    <s v="ORANICA"/>
    <x v="403"/>
    <x v="365"/>
    <n v="349"/>
    <s v="SKENDŽIĆ DESANKA, Ž. LEDE rođ. ALEKSIĆ"/>
    <s v="OTOČAC, ZAGREBAČKA 16"/>
    <s v="1/1"/>
    <n v="1"/>
    <n v="1"/>
    <s v="SVICA5552"/>
  </r>
  <r>
    <n v="2296"/>
    <x v="13"/>
    <x v="0"/>
    <n v="321028"/>
    <x v="2"/>
    <s v="5553"/>
    <x v="0"/>
    <n v="2034.1642855099999"/>
    <n v="2034"/>
    <x v="1130"/>
    <x v="35"/>
    <s v="5553"/>
    <s v="0"/>
    <s v="ORANICA"/>
    <x v="520"/>
    <x v="588"/>
    <n v="1089.75"/>
    <s v="ALEKSIĆ JULKA, UD. DUŠANA rođ. GROZDANIĆ"/>
    <s v="GORIĆI, GORIĆI 14"/>
    <s v="3/4"/>
    <n v="3"/>
    <n v="4"/>
    <s v="SVICA5553"/>
  </r>
  <r>
    <n v="2297"/>
    <x v="13"/>
    <x v="0"/>
    <n v="321028"/>
    <x v="2"/>
    <s v="5553"/>
    <x v="0"/>
    <n v="2034.1642855099999"/>
    <n v="2034"/>
    <x v="1130"/>
    <x v="35"/>
    <s v="5553"/>
    <s v="0"/>
    <s v="ORANICA"/>
    <x v="520"/>
    <x v="588"/>
    <n v="363.25"/>
    <s v="GROZDANIĆ JELENA, UD. MILOŠA rođ. ALEKSIĆ"/>
    <s v="GORIĆI, GORIĆI 14"/>
    <s v="1/4"/>
    <n v="1"/>
    <n v="4"/>
    <s v="SVICA5553"/>
  </r>
  <r>
    <n v="2298"/>
    <x v="13"/>
    <x v="0"/>
    <n v="321028"/>
    <x v="2"/>
    <s v="5554"/>
    <x v="0"/>
    <n v="3142.5305339400002"/>
    <n v="3143"/>
    <x v="1131"/>
    <x v="35"/>
    <s v="5554"/>
    <s v="0"/>
    <s v="LIVADA"/>
    <x v="935"/>
    <x v="917"/>
    <n v="3105"/>
    <s v="ALEKSIĆ JULKA, UD. DUŠANA rođ. GROZDANIĆ"/>
    <s v="GORIĆI, GORIĆI 14"/>
    <s v="3/4"/>
    <n v="3"/>
    <n v="4"/>
    <s v="SVICA5554"/>
  </r>
  <r>
    <n v="2299"/>
    <x v="13"/>
    <x v="0"/>
    <n v="321028"/>
    <x v="2"/>
    <s v="5554"/>
    <x v="0"/>
    <n v="3142.5305339400002"/>
    <n v="3143"/>
    <x v="1131"/>
    <x v="35"/>
    <s v="5554"/>
    <s v="0"/>
    <s v="LIVADA"/>
    <x v="935"/>
    <x v="917"/>
    <n v="1035"/>
    <s v="GROZDANIĆ JELENA, UD. MILOŠA rođ. ALEKSIĆ"/>
    <s v="GORIĆI, GORIĆI 14"/>
    <s v="1/4"/>
    <n v="1"/>
    <n v="4"/>
    <s v="SVICA5554"/>
  </r>
  <r>
    <n v="2300"/>
    <x v="13"/>
    <x v="0"/>
    <n v="321028"/>
    <x v="2"/>
    <s v="5555"/>
    <x v="0"/>
    <n v="2619.0552745199998"/>
    <n v="2619"/>
    <x v="1132"/>
    <x v="354"/>
    <s v="5555"/>
    <s v="0"/>
    <s v="LIVADA"/>
    <x v="936"/>
    <x v="918"/>
    <n v="2572"/>
    <s v="ALEKSIĆ MILAN, PETROV"/>
    <s v="SRBIJA, PANČEVO, NOVO SELO 0"/>
    <s v="1/1"/>
    <n v="1"/>
    <n v="1"/>
    <s v="SVICA5555"/>
  </r>
  <r>
    <n v="2301"/>
    <x v="13"/>
    <x v="0"/>
    <n v="321028"/>
    <x v="2"/>
    <s v="5556"/>
    <x v="0"/>
    <n v="1324.18215394"/>
    <n v="1324"/>
    <x v="1133"/>
    <x v="354"/>
    <s v="5556"/>
    <s v="0"/>
    <s v="ŠUMA"/>
    <x v="304"/>
    <x v="272"/>
    <n v="1342"/>
    <s v="ALEKSIĆ MILAN, PETROV"/>
    <s v="SRBIJA, PANČEVO, NOVO SELO 0"/>
    <s v="1/1"/>
    <n v="1"/>
    <n v="1"/>
    <s v="SVICA5556"/>
  </r>
  <r>
    <n v="2303"/>
    <x v="13"/>
    <x v="0"/>
    <n v="321028"/>
    <x v="2"/>
    <s v="5557"/>
    <x v="0"/>
    <n v="10690.5434136"/>
    <n v="10691"/>
    <x v="1134"/>
    <x v="355"/>
    <s v="5557"/>
    <s v="0"/>
    <s v="ŠUMA"/>
    <x v="251"/>
    <x v="919"/>
    <n v="479.25"/>
    <s v="ALEKSIĆ BOGDAN, DANIN"/>
    <s v="RIJEKA, NIKOLE CARA 1"/>
    <s v="1/4"/>
    <n v="1"/>
    <n v="4"/>
    <s v="SVICA5557"/>
  </r>
  <r>
    <n v="2306"/>
    <x v="13"/>
    <x v="0"/>
    <n v="321028"/>
    <x v="2"/>
    <s v="5557"/>
    <x v="0"/>
    <n v="10690.5434136"/>
    <n v="10691"/>
    <x v="1134"/>
    <x v="355"/>
    <s v="5557"/>
    <s v="0"/>
    <s v="ŠUMA"/>
    <x v="251"/>
    <x v="919"/>
    <n v="479.25"/>
    <s v="ALEKSIĆ ILIJA, DANIN"/>
    <s v="RIJEKA, ĆIĆARIJSKA 14"/>
    <s v="1/4"/>
    <n v="1"/>
    <n v="4"/>
    <s v="SVICA5557"/>
  </r>
  <r>
    <n v="2308"/>
    <x v="13"/>
    <x v="0"/>
    <n v="321028"/>
    <x v="2"/>
    <s v="5557"/>
    <x v="0"/>
    <n v="10690.5434136"/>
    <n v="10691"/>
    <x v="1134"/>
    <x v="355"/>
    <s v="5557"/>
    <s v="0"/>
    <s v="ŠUMA"/>
    <x v="251"/>
    <x v="919"/>
    <n v="479.25"/>
    <s v="ALEKSIĆ MILE, DANIN"/>
    <s v="SRBIJA, NOVO SELO, IVE LOLE RIBARA 72"/>
    <s v="1/4"/>
    <n v="1"/>
    <n v="4"/>
    <s v="SVICA5557"/>
  </r>
  <r>
    <n v="2310"/>
    <x v="13"/>
    <x v="0"/>
    <n v="321028"/>
    <x v="2"/>
    <s v="5557"/>
    <x v="0"/>
    <n v="10690.5434136"/>
    <n v="10691"/>
    <x v="1134"/>
    <x v="356"/>
    <s v="5557"/>
    <s v="0"/>
    <s v="ŠUMA"/>
    <x v="937"/>
    <x v="919"/>
    <n v="3129"/>
    <s v="ALEKSIĆ MILE, SAVIN"/>
    <s v="GORIĆI, GORIĆI 15"/>
    <s v="1/1"/>
    <n v="1"/>
    <n v="1"/>
    <s v="SVICA5557"/>
  </r>
  <r>
    <n v="2311"/>
    <x v="13"/>
    <x v="0"/>
    <n v="321028"/>
    <x v="2"/>
    <s v="5557"/>
    <x v="0"/>
    <n v="10690.5434136"/>
    <n v="10691"/>
    <x v="1134"/>
    <x v="357"/>
    <s v="5557"/>
    <s v="0"/>
    <s v="ŠUMA"/>
    <x v="102"/>
    <x v="919"/>
    <n v="899"/>
    <s v="ALEKSIĆ ­OR­E, PANTIN"/>
    <s v="OTOČAC, RADNIČKA 8"/>
    <s v="1/2"/>
    <n v="1"/>
    <n v="2"/>
    <s v="SVICA5557"/>
  </r>
  <r>
    <n v="2313"/>
    <x v="13"/>
    <x v="0"/>
    <n v="321028"/>
    <x v="2"/>
    <s v="5557"/>
    <x v="0"/>
    <n v="10690.5434136"/>
    <n v="10691"/>
    <x v="1134"/>
    <x v="357"/>
    <s v="5557"/>
    <s v="0"/>
    <s v="ŠUMA"/>
    <x v="102"/>
    <x v="919"/>
    <n v="899"/>
    <s v="ALEKSIĆ PETAR, PANTIN"/>
    <s v="OTOČAC, RADNIČKA 8"/>
    <s v="1/2"/>
    <n v="1"/>
    <n v="2"/>
    <s v="SVICA5557"/>
  </r>
  <r>
    <n v="2315"/>
    <x v="13"/>
    <x v="0"/>
    <n v="321028"/>
    <x v="2"/>
    <s v="5557"/>
    <x v="0"/>
    <n v="10690.5434136"/>
    <n v="10691"/>
    <x v="1134"/>
    <x v="355"/>
    <s v="5557"/>
    <s v="0"/>
    <s v="ŠUMA"/>
    <x v="251"/>
    <x v="919"/>
    <n v="479.25"/>
    <s v="BASTA RADOJKA"/>
    <s v="SRBIJA, PANČEVO, KOPAONIČKA 13"/>
    <s v="1/4"/>
    <n v="1"/>
    <n v="4"/>
    <s v="SVICA5557"/>
  </r>
  <r>
    <n v="2302"/>
    <x v="13"/>
    <x v="0"/>
    <n v="321028"/>
    <x v="2"/>
    <s v="5557"/>
    <x v="2"/>
    <n v="10682"/>
    <n v="10691"/>
    <x v="1134"/>
    <x v="355"/>
    <s v="5557"/>
    <s v="0"/>
    <s v="ŠUMA"/>
    <x v="251"/>
    <x v="919"/>
    <n v="478.84655317556826"/>
    <s v="ALEKSIĆ BOGDAN, DANIN"/>
    <s v="RIJEKA, NIKOLE CARA 1"/>
    <s v="1/4"/>
    <n v="1"/>
    <n v="4"/>
    <s v="SVICA5557"/>
  </r>
  <r>
    <n v="2304"/>
    <x v="13"/>
    <x v="0"/>
    <n v="321028"/>
    <x v="2"/>
    <s v="5557"/>
    <x v="2"/>
    <n v="10682"/>
    <n v="10691"/>
    <x v="1134"/>
    <x v="357"/>
    <s v="5557"/>
    <s v="0"/>
    <s v="ŠUMA"/>
    <x v="102"/>
    <x v="919"/>
    <n v="898.24319521092502"/>
    <s v="ALEKSIĆ ĐORĐE, PANTIN"/>
    <s v="OTOČAC, RADNIČKA 8"/>
    <s v="1/2"/>
    <n v="1"/>
    <n v="2"/>
    <s v="SVICA5557"/>
  </r>
  <r>
    <n v="2305"/>
    <x v="13"/>
    <x v="0"/>
    <n v="321028"/>
    <x v="2"/>
    <s v="5557"/>
    <x v="2"/>
    <n v="10682"/>
    <n v="10691"/>
    <x v="1134"/>
    <x v="355"/>
    <s v="5557"/>
    <s v="0"/>
    <s v="ŠUMA"/>
    <x v="251"/>
    <x v="919"/>
    <n v="478.84655317556826"/>
    <s v="ALEKSIĆ ILIJA, DANIN"/>
    <s v="RIJEKA, ĆIĆARIJSKA 14"/>
    <s v="1/4"/>
    <n v="1"/>
    <n v="4"/>
    <s v="SVICA5557"/>
  </r>
  <r>
    <n v="2307"/>
    <x v="13"/>
    <x v="0"/>
    <n v="321028"/>
    <x v="2"/>
    <s v="5557"/>
    <x v="2"/>
    <n v="10682"/>
    <n v="10691"/>
    <x v="1134"/>
    <x v="355"/>
    <s v="5557"/>
    <s v="0"/>
    <s v="ŠUMA"/>
    <x v="251"/>
    <x v="919"/>
    <n v="478.84655317556826"/>
    <s v="ALEKSIĆ MILE, DANIN"/>
    <s v="SRBIJA, NOVO SELO, IVE LOLE RIBARA 72"/>
    <s v="1/4"/>
    <n v="1"/>
    <n v="4"/>
    <s v="SVICA5557"/>
  </r>
  <r>
    <n v="2309"/>
    <x v="13"/>
    <x v="0"/>
    <n v="321028"/>
    <x v="2"/>
    <s v="5557"/>
    <x v="2"/>
    <n v="10682"/>
    <n v="10691"/>
    <x v="1134"/>
    <x v="356"/>
    <s v="5557"/>
    <s v="0"/>
    <s v="ŠUMA"/>
    <x v="937"/>
    <x v="919"/>
    <n v="3126.3659152558225"/>
    <s v="ALEKSIĆ MILE, SAVIN"/>
    <s v="GORIĆI, GORIĆI 15"/>
    <s v="1/1"/>
    <n v="1"/>
    <n v="1"/>
    <s v="SVICA5557"/>
  </r>
  <r>
    <n v="2312"/>
    <x v="13"/>
    <x v="0"/>
    <n v="321028"/>
    <x v="2"/>
    <s v="5557"/>
    <x v="2"/>
    <n v="10682"/>
    <n v="10691"/>
    <x v="1134"/>
    <x v="357"/>
    <s v="5557"/>
    <s v="0"/>
    <s v="ŠUMA"/>
    <x v="102"/>
    <x v="919"/>
    <n v="898.24319521092502"/>
    <s v="ALEKSIĆ PETAR, PANTIN"/>
    <s v="OTOČAC, RADNIČKA 8"/>
    <s v="1/2"/>
    <n v="1"/>
    <n v="2"/>
    <s v="SVICA5557"/>
  </r>
  <r>
    <n v="2314"/>
    <x v="13"/>
    <x v="0"/>
    <n v="321028"/>
    <x v="2"/>
    <s v="5557"/>
    <x v="2"/>
    <n v="10682"/>
    <n v="10691"/>
    <x v="1134"/>
    <x v="355"/>
    <s v="5557"/>
    <s v="0"/>
    <s v="ŠUMA"/>
    <x v="251"/>
    <x v="919"/>
    <n v="478.84655317556826"/>
    <s v="BASTA RADOJKA"/>
    <s v="SRBIJA, PANČEVO, KOPAONIČKA 13"/>
    <s v="1/4"/>
    <n v="1"/>
    <n v="4"/>
    <s v="SVICA5557"/>
  </r>
  <r>
    <n v="2316"/>
    <x v="13"/>
    <x v="0"/>
    <n v="321028"/>
    <x v="2"/>
    <s v="5568"/>
    <x v="0"/>
    <n v="500.89560699700002"/>
    <n v="501"/>
    <x v="1135"/>
    <x v="138"/>
    <s v="5568"/>
    <s v="0"/>
    <s v="ORANICA"/>
    <x v="938"/>
    <x v="920"/>
    <n v="493"/>
    <s v="ALEKSIĆ DUŠAN, MARKOV"/>
    <s v="­AKOVO, KRALJA STJEPANA DRŽISLAVA 3"/>
    <s v="1/1"/>
    <n v="1"/>
    <n v="1"/>
    <s v="SVICA5568"/>
  </r>
  <r>
    <n v="2317"/>
    <x v="13"/>
    <x v="0"/>
    <n v="321028"/>
    <x v="2"/>
    <s v="5569"/>
    <x v="0"/>
    <n v="1822.6336575099999"/>
    <n v="1823"/>
    <x v="1136"/>
    <x v="138"/>
    <s v="5569"/>
    <s v="0"/>
    <s v="ŠUMA"/>
    <x v="153"/>
    <x v="124"/>
    <n v="1831"/>
    <s v="ALEKSIĆ DUŠAN, MARKOV"/>
    <s v="­AKOVO, KRALJA STJEPANA DRŽISLAVA 3"/>
    <s v="1/1"/>
    <n v="1"/>
    <n v="1"/>
    <s v="SVICA5569"/>
  </r>
  <r>
    <n v="2318"/>
    <x v="13"/>
    <x v="0"/>
    <n v="321028"/>
    <x v="2"/>
    <s v="5570"/>
    <x v="0"/>
    <n v="1111.7054645000001"/>
    <n v="1112"/>
    <x v="1137"/>
    <x v="1"/>
    <s v="5570"/>
    <s v="0"/>
    <s v="ORANICA"/>
    <x v="42"/>
    <x v="28"/>
    <n v="1090"/>
    <s v="ALEKSIĆ MILOŠ, SAVIN"/>
    <s v="GORIĆI, GORIĆI 9"/>
    <s v="1/1"/>
    <n v="1"/>
    <n v="1"/>
    <s v="SVICA5570"/>
  </r>
  <r>
    <n v="2319"/>
    <x v="13"/>
    <x v="0"/>
    <n v="321028"/>
    <x v="2"/>
    <s v="5571"/>
    <x v="0"/>
    <n v="2063.16462701"/>
    <n v="2063"/>
    <x v="1138"/>
    <x v="1"/>
    <s v="5571"/>
    <s v="0"/>
    <s v="ORANICA"/>
    <x v="939"/>
    <x v="921"/>
    <n v="2061"/>
    <s v="ALEKSIĆ MILOŠ, SAVIN"/>
    <s v="GORIĆI, GORIĆI 9"/>
    <s v="1/1"/>
    <n v="1"/>
    <n v="1"/>
    <s v="SVICA5571"/>
  </r>
  <r>
    <n v="2320"/>
    <x v="13"/>
    <x v="0"/>
    <n v="321028"/>
    <x v="2"/>
    <s v="5579"/>
    <x v="0"/>
    <n v="616.80075596500001"/>
    <n v="617"/>
    <x v="1139"/>
    <x v="138"/>
    <s v="5579"/>
    <s v="0"/>
    <s v="ORANICA"/>
    <x v="596"/>
    <x v="922"/>
    <n v="586"/>
    <s v="ALEKSIĆ DUŠAN, MARKOV"/>
    <s v="­AKOVO, KRALJA STJEPANA DRŽISLAVA 3"/>
    <s v="1/1"/>
    <n v="1"/>
    <n v="1"/>
    <s v="SVICA5579"/>
  </r>
  <r>
    <n v="2321"/>
    <x v="13"/>
    <x v="0"/>
    <n v="321028"/>
    <x v="2"/>
    <s v="5580"/>
    <x v="0"/>
    <n v="767.53143903600005"/>
    <n v="768"/>
    <x v="1140"/>
    <x v="353"/>
    <s v="5580"/>
    <s v="0"/>
    <s v="ORANICA"/>
    <x v="296"/>
    <x v="263"/>
    <n v="795"/>
    <s v="SKENDŽIĆ DESANKA, Ž. LEDE rođ. ALEKSIĆ"/>
    <s v="OTOČAC, ZAGREBAČKA 16"/>
    <s v="1/1"/>
    <n v="1"/>
    <n v="1"/>
    <s v="SVICA5580"/>
  </r>
  <r>
    <n v="2322"/>
    <x v="13"/>
    <x v="0"/>
    <n v="321028"/>
    <x v="2"/>
    <s v="5586"/>
    <x v="0"/>
    <n v="2025.37286148"/>
    <n v="2025"/>
    <x v="1141"/>
    <x v="35"/>
    <s v="5586"/>
    <s v="0"/>
    <s v="ŠUMA"/>
    <x v="334"/>
    <x v="298"/>
    <n v="1510.5"/>
    <s v="ALEKSIĆ JULKA, UD. DUŠANA rođ. GROZDANIĆ"/>
    <s v="GORIĆI, GORIĆI 14"/>
    <s v="3/4"/>
    <n v="3"/>
    <n v="4"/>
    <s v="SVICA5586"/>
  </r>
  <r>
    <n v="2323"/>
    <x v="13"/>
    <x v="0"/>
    <n v="321028"/>
    <x v="2"/>
    <s v="5586"/>
    <x v="0"/>
    <n v="2025.37286148"/>
    <n v="2025"/>
    <x v="1141"/>
    <x v="35"/>
    <s v="5586"/>
    <s v="0"/>
    <s v="ŠUMA"/>
    <x v="334"/>
    <x v="298"/>
    <n v="503.5"/>
    <s v="GROZDANIĆ JELENA, UD. MILOŠA rođ. ALEKSIĆ"/>
    <s v="GORIĆI, GORIĆI 14"/>
    <s v="1/4"/>
    <n v="1"/>
    <n v="4"/>
    <s v="SVICA5586"/>
  </r>
  <r>
    <n v="2324"/>
    <x v="13"/>
    <x v="0"/>
    <n v="321028"/>
    <x v="2"/>
    <s v="5587"/>
    <x v="0"/>
    <n v="1226.2489109799999"/>
    <n v="1226"/>
    <x v="1142"/>
    <x v="138"/>
    <s v="5587"/>
    <s v="0"/>
    <s v="LIVADA"/>
    <x v="940"/>
    <x v="923"/>
    <n v="1205"/>
    <s v="ALEKSIĆ DUŠAN, MARKOV"/>
    <s v="­AKOVO, KRALJA STJEPANA DRŽISLAVA 3"/>
    <s v="1/1"/>
    <n v="1"/>
    <n v="1"/>
    <s v="SVICA5587"/>
  </r>
  <r>
    <n v="2325"/>
    <x v="13"/>
    <x v="0"/>
    <n v="321028"/>
    <x v="2"/>
    <s v="5588"/>
    <x v="0"/>
    <n v="2562.1365745100002"/>
    <n v="2562"/>
    <x v="1143"/>
    <x v="138"/>
    <s v="5588"/>
    <s v="0"/>
    <s v="ORANICA"/>
    <x v="941"/>
    <x v="924"/>
    <n v="2489"/>
    <s v="ALEKSIĆ DUŠAN, MARKOV"/>
    <s v="­AKOVO, KRALJA STJEPANA DRŽISLAVA 3"/>
    <s v="1/1"/>
    <n v="1"/>
    <n v="1"/>
    <s v="SVICA5588"/>
  </r>
  <r>
    <n v="2326"/>
    <x v="13"/>
    <x v="0"/>
    <n v="321028"/>
    <x v="2"/>
    <s v="5590"/>
    <x v="0"/>
    <n v="679.93525296799999"/>
    <n v="680"/>
    <x v="1144"/>
    <x v="35"/>
    <s v="5590"/>
    <s v="0"/>
    <s v="PAŠNJAK"/>
    <x v="24"/>
    <x v="326"/>
    <n v="504.75"/>
    <s v="ALEKSIĆ JULKA, UD. DUŠANA rođ. GROZDANIĆ"/>
    <s v="GORIĆI, GORIĆI 14"/>
    <s v="3/4"/>
    <n v="3"/>
    <n v="4"/>
    <s v="SVICA5590"/>
  </r>
  <r>
    <n v="2327"/>
    <x v="13"/>
    <x v="0"/>
    <n v="321028"/>
    <x v="2"/>
    <s v="5590"/>
    <x v="0"/>
    <n v="679.93525296799999"/>
    <n v="680"/>
    <x v="1144"/>
    <x v="35"/>
    <s v="5590"/>
    <s v="0"/>
    <s v="PAŠNJAK"/>
    <x v="24"/>
    <x v="326"/>
    <n v="168.25"/>
    <s v="GROZDANIĆ JELENA, UD. MILOŠA rođ. ALEKSIĆ"/>
    <s v="GORIĆI, GORIĆI 14"/>
    <s v="1/4"/>
    <n v="1"/>
    <n v="4"/>
    <s v="SVICA5590"/>
  </r>
  <r>
    <n v="2328"/>
    <x v="13"/>
    <x v="0"/>
    <n v="321028"/>
    <x v="2"/>
    <s v="5591"/>
    <x v="0"/>
    <n v="647.758798533"/>
    <n v="648"/>
    <x v="1145"/>
    <x v="354"/>
    <s v="5591"/>
    <s v="0"/>
    <s v="ORANICA"/>
    <x v="641"/>
    <x v="780"/>
    <n v="640"/>
    <s v="ALEKSIĆ MILAN, PETROV"/>
    <s v="SRBIJA, PANČEVO, NOVO SELO 0"/>
    <s v="1/1"/>
    <n v="1"/>
    <n v="1"/>
    <s v="SVICA5591"/>
  </r>
  <r>
    <n v="2329"/>
    <x v="13"/>
    <x v="0"/>
    <n v="321028"/>
    <x v="2"/>
    <s v="5592"/>
    <x v="0"/>
    <n v="1425.8193259499999"/>
    <n v="1426"/>
    <x v="1146"/>
    <x v="35"/>
    <s v="5592"/>
    <s v="0"/>
    <s v="ŠUMA"/>
    <x v="520"/>
    <x v="588"/>
    <n v="1089.75"/>
    <s v="ALEKSIĆ JULKA, UD. DUŠANA rođ. GROZDANIĆ"/>
    <s v="GORIĆI, GORIĆI 14"/>
    <s v="3/4"/>
    <n v="3"/>
    <n v="4"/>
    <s v="SVICA5592"/>
  </r>
  <r>
    <n v="2330"/>
    <x v="13"/>
    <x v="0"/>
    <n v="321028"/>
    <x v="2"/>
    <s v="5592"/>
    <x v="0"/>
    <n v="1425.8193259499999"/>
    <n v="1426"/>
    <x v="1146"/>
    <x v="35"/>
    <s v="5592"/>
    <s v="0"/>
    <s v="ŠUMA"/>
    <x v="520"/>
    <x v="588"/>
    <n v="363.25"/>
    <s v="GROZDANIĆ JELENA, UD. MILOŠA rođ. ALEKSIĆ"/>
    <s v="GORIĆI, GORIĆI 14"/>
    <s v="1/4"/>
    <n v="1"/>
    <n v="4"/>
    <s v="SVICA5592"/>
  </r>
  <r>
    <n v="2331"/>
    <x v="13"/>
    <x v="0"/>
    <n v="321028"/>
    <x v="2"/>
    <s v="5593"/>
    <x v="0"/>
    <n v="1715.12190553"/>
    <n v="1715"/>
    <x v="1147"/>
    <x v="354"/>
    <s v="5593"/>
    <s v="0"/>
    <s v="PAŠNJAK"/>
    <x v="942"/>
    <x v="925"/>
    <n v="1712"/>
    <s v="ALEKSIĆ MILAN, PETROV"/>
    <s v="SRBIJA, PANČEVO, NOVO SELO 0"/>
    <s v="1/1"/>
    <n v="1"/>
    <n v="1"/>
    <s v="SVICA5593"/>
  </r>
  <r>
    <n v="2332"/>
    <x v="13"/>
    <x v="0"/>
    <n v="321028"/>
    <x v="2"/>
    <s v="5594"/>
    <x v="0"/>
    <n v="1037.64348948"/>
    <n v="1038"/>
    <x v="1148"/>
    <x v="138"/>
    <s v="5594"/>
    <s v="0"/>
    <s v="ORANICA"/>
    <x v="167"/>
    <x v="139"/>
    <n v="1101"/>
    <s v="ALEKSIĆ DUŠAN, MARKOV"/>
    <s v="­AKOVO, KRALJA STJEPANA DRŽISLAVA 3"/>
    <s v="1/1"/>
    <n v="1"/>
    <n v="1"/>
    <s v="SVICA5594"/>
  </r>
  <r>
    <n v="2333"/>
    <x v="13"/>
    <x v="0"/>
    <n v="321028"/>
    <x v="2"/>
    <s v="5597"/>
    <x v="0"/>
    <n v="838.20108944499998"/>
    <n v="838"/>
    <x v="1149"/>
    <x v="138"/>
    <s v="5597"/>
    <s v="0"/>
    <s v="ŠUMA"/>
    <x v="412"/>
    <x v="375"/>
    <n v="798"/>
    <s v="ALEKSIĆ DUŠAN, MARKOV"/>
    <s v="­AKOVO, KRALJA STJEPANA DRŽISLAVA 3"/>
    <s v="1/1"/>
    <n v="1"/>
    <n v="1"/>
    <s v="SVICA5597"/>
  </r>
  <r>
    <n v="2334"/>
    <x v="13"/>
    <x v="0"/>
    <n v="321028"/>
    <x v="2"/>
    <s v="5604"/>
    <x v="0"/>
    <n v="2227.5397485499998"/>
    <n v="2228"/>
    <x v="1150"/>
    <x v="358"/>
    <s v="5604"/>
    <s v="0"/>
    <s v="ORANICA"/>
    <x v="943"/>
    <x v="926"/>
    <n v="2104"/>
    <s v="ALEKSIĆ DRAGICA, UD. ­URE"/>
    <s v="GORIĆI, GORIĆI 12"/>
    <s v="1/1"/>
    <n v="1"/>
    <n v="1"/>
    <s v="SVICA5604"/>
  </r>
  <r>
    <n v="2335"/>
    <x v="13"/>
    <x v="0"/>
    <n v="321028"/>
    <x v="2"/>
    <s v="5605"/>
    <x v="0"/>
    <n v="5105.1085245000004"/>
    <n v="5105"/>
    <x v="1151"/>
    <x v="358"/>
    <s v="5605"/>
    <s v="0"/>
    <s v="ŠUMA"/>
    <x v="944"/>
    <x v="927"/>
    <n v="5114"/>
    <s v="ALEKSIĆ DRAGICA, UD. ­URE"/>
    <s v="GORIĆI, GORIĆI 12"/>
    <s v="1/1"/>
    <n v="1"/>
    <n v="1"/>
    <s v="SVICA5605"/>
  </r>
  <r>
    <n v="2336"/>
    <x v="13"/>
    <x v="0"/>
    <n v="321028"/>
    <x v="2"/>
    <s v="5627"/>
    <x v="0"/>
    <n v="812.91891399300005"/>
    <n v="813"/>
    <x v="1152"/>
    <x v="17"/>
    <s v="5627"/>
    <s v="0"/>
    <s v="LIVADA"/>
    <x v="646"/>
    <x v="611"/>
    <n v="816"/>
    <s v="ALEKSIĆ DUŠAN, VUJIN"/>
    <s v="GORIĆI, GORIĆI 16"/>
    <s v="1/1"/>
    <n v="1"/>
    <n v="1"/>
    <s v="SVICA5627"/>
  </r>
  <r>
    <n v="2337"/>
    <x v="13"/>
    <x v="0"/>
    <n v="321028"/>
    <x v="2"/>
    <s v="5628"/>
    <x v="0"/>
    <n v="7520.9605760499999"/>
    <n v="7521"/>
    <x v="1153"/>
    <x v="17"/>
    <s v="5628"/>
    <s v="0"/>
    <s v="ŠUMA"/>
    <x v="945"/>
    <x v="236"/>
    <n v="7506"/>
    <s v="ALEKSIĆ DUŠAN, VUJIN"/>
    <s v="GORIĆI, GORIĆI 16"/>
    <s v="1/1"/>
    <n v="1"/>
    <n v="1"/>
    <s v="SVICA5628"/>
  </r>
  <r>
    <n v="2339"/>
    <x v="13"/>
    <x v="0"/>
    <n v="321028"/>
    <x v="2"/>
    <s v="5633"/>
    <x v="0"/>
    <n v="1169.0901459900001"/>
    <n v="1169"/>
    <x v="1154"/>
    <x v="17"/>
    <s v="5633"/>
    <s v="0"/>
    <s v="ORANICA"/>
    <x v="410"/>
    <x v="373"/>
    <n v="1122"/>
    <s v="ALEKSIĆ DUŠAN, VUJIN"/>
    <s v="GORIĆI, GORIĆI 16"/>
    <s v="1/1"/>
    <n v="1"/>
    <n v="1"/>
    <s v="SVICA5633"/>
  </r>
  <r>
    <n v="2340"/>
    <x v="13"/>
    <x v="0"/>
    <n v="321028"/>
    <x v="2"/>
    <s v="5636"/>
    <x v="0"/>
    <n v="882.92022799100005"/>
    <n v="883"/>
    <x v="1155"/>
    <x v="355"/>
    <s v="5636"/>
    <s v="0"/>
    <s v="PAŠNJAK"/>
    <x v="946"/>
    <x v="928"/>
    <n v="225.75"/>
    <s v="ALEKSIĆ BOGDAN, DANIN"/>
    <s v="RIJEKA, NIKOLE CARA 1"/>
    <s v="1/4"/>
    <n v="1"/>
    <n v="4"/>
    <s v="SVICA5636"/>
  </r>
  <r>
    <n v="2341"/>
    <x v="13"/>
    <x v="0"/>
    <n v="321028"/>
    <x v="2"/>
    <s v="5636"/>
    <x v="0"/>
    <n v="882.92022799100005"/>
    <n v="883"/>
    <x v="1155"/>
    <x v="355"/>
    <s v="5636"/>
    <s v="0"/>
    <s v="PAŠNJAK"/>
    <x v="946"/>
    <x v="928"/>
    <n v="225.75"/>
    <s v="ALEKSIĆ ILIJA, DANIN"/>
    <s v="RIJEKA, ĆIĆARIJSKA 14"/>
    <s v="1/4"/>
    <n v="1"/>
    <n v="4"/>
    <s v="SVICA5636"/>
  </r>
  <r>
    <n v="2342"/>
    <x v="13"/>
    <x v="0"/>
    <n v="321028"/>
    <x v="2"/>
    <s v="5636"/>
    <x v="0"/>
    <n v="882.92022799100005"/>
    <n v="883"/>
    <x v="1155"/>
    <x v="355"/>
    <s v="5636"/>
    <s v="0"/>
    <s v="PAŠNJAK"/>
    <x v="946"/>
    <x v="928"/>
    <n v="225.75"/>
    <s v="ALEKSIĆ MILE, DANIN"/>
    <s v="SRBIJA, NOVO SELO, IVE LOLE RIBARA 72"/>
    <s v="1/4"/>
    <n v="1"/>
    <n v="4"/>
    <s v="SVICA5636"/>
  </r>
  <r>
    <n v="2343"/>
    <x v="13"/>
    <x v="0"/>
    <n v="321028"/>
    <x v="2"/>
    <s v="5636"/>
    <x v="0"/>
    <n v="882.92022799100005"/>
    <n v="883"/>
    <x v="1155"/>
    <x v="355"/>
    <s v="5636"/>
    <s v="0"/>
    <s v="PAŠNJAK"/>
    <x v="946"/>
    <x v="928"/>
    <n v="225.75"/>
    <s v="BASTA RADOJKA"/>
    <s v="SRBIJA, PANČEVO, KOPAONIČKA 13"/>
    <s v="1/4"/>
    <n v="1"/>
    <n v="4"/>
    <s v="SVICA5636"/>
  </r>
  <r>
    <n v="2362"/>
    <x v="13"/>
    <x v="0"/>
    <n v="321028"/>
    <x v="2"/>
    <s v="5647"/>
    <x v="0"/>
    <n v="1086.796683"/>
    <n v="1087"/>
    <x v="1156"/>
    <x v="17"/>
    <s v="5647"/>
    <s v="0"/>
    <s v="ORANICA"/>
    <x v="27"/>
    <x v="929"/>
    <n v="1079"/>
    <s v="ALEKSIĆ DUŠAN, VUJIN"/>
    <s v="GORIĆI, GORIĆI 16"/>
    <s v="1/1"/>
    <n v="1"/>
    <n v="1"/>
    <s v="SVICA5647"/>
  </r>
  <r>
    <n v="2374"/>
    <x v="13"/>
    <x v="0"/>
    <n v="321028"/>
    <x v="2"/>
    <s v="5675"/>
    <x v="0"/>
    <n v="9344.4597161099991"/>
    <n v="9344"/>
    <x v="1157"/>
    <x v="359"/>
    <s v="5675"/>
    <s v="0"/>
    <s v="LIVADA"/>
    <x v="286"/>
    <x v="930"/>
    <n v="3237"/>
    <s v="SKENDŽIĆ ILIJA, ANDRIJIN"/>
    <s v="SRBIJA, ZEMUN, STANKA PAUNOVIĆA 29"/>
    <s v="1/1"/>
    <n v="1"/>
    <n v="1"/>
    <s v="SVICA5675"/>
  </r>
  <r>
    <n v="2375"/>
    <x v="13"/>
    <x v="0"/>
    <n v="321028"/>
    <x v="2"/>
    <s v="5675"/>
    <x v="0"/>
    <n v="9344.4597161099991"/>
    <n v="9344"/>
    <x v="1157"/>
    <x v="359"/>
    <s v="5675"/>
    <s v="0"/>
    <s v="PAŠNJAK"/>
    <x v="947"/>
    <x v="930"/>
    <n v="6208"/>
    <s v="SKENDŽIĆ ILIJA, ANDRIJIN"/>
    <s v="SRBIJA, ZEMUN, STANKA PAUNOVIĆA 29"/>
    <s v="1/1"/>
    <n v="1"/>
    <n v="1"/>
    <s v="SVICA5675"/>
  </r>
  <r>
    <n v="2376"/>
    <x v="13"/>
    <x v="0"/>
    <n v="321028"/>
    <x v="2"/>
    <s v="5676"/>
    <x v="0"/>
    <n v="557.41619749400002"/>
    <n v="557"/>
    <x v="1158"/>
    <x v="138"/>
    <s v="5676"/>
    <s v="0"/>
    <s v="LIVADA"/>
    <x v="122"/>
    <x v="97"/>
    <n v="543"/>
    <s v="ALEKSIĆ DUŠAN, MARKOV"/>
    <s v="­AKOVO, KRALJA STJEPANA DRŽISLAVA 3"/>
    <s v="1/1"/>
    <n v="1"/>
    <n v="1"/>
    <s v="SVICA5676"/>
  </r>
  <r>
    <n v="2377"/>
    <x v="13"/>
    <x v="0"/>
    <n v="321028"/>
    <x v="2"/>
    <s v="5677"/>
    <x v="0"/>
    <n v="3910.3875509600002"/>
    <n v="3910"/>
    <x v="1159"/>
    <x v="360"/>
    <s v="5677"/>
    <s v="0"/>
    <s v="ORANICA"/>
    <x v="948"/>
    <x v="931"/>
    <n v="3895"/>
    <s v="ALEKSIĆ MILAN, BOŽIN"/>
    <s v="GORIĆI, GORIĆI 6"/>
    <s v="1/1"/>
    <n v="1"/>
    <n v="1"/>
    <s v="SVICA5677"/>
  </r>
  <r>
    <n v="2338"/>
    <x v="13"/>
    <x v="0"/>
    <n v="321028"/>
    <x v="2"/>
    <s v="5630/3"/>
    <x v="0"/>
    <n v="1540.4748664700001"/>
    <n v="1540"/>
    <x v="1160"/>
    <x v="360"/>
    <s v="5630"/>
    <s v="3"/>
    <s v="ŠUMA"/>
    <x v="875"/>
    <x v="853"/>
    <n v="1586"/>
    <s v="ALEKSIĆ MILAN, BOŽIN"/>
    <s v="GORIĆI, GORIĆI 6"/>
    <s v="1/1"/>
    <n v="1"/>
    <n v="1"/>
    <s v="SVICA5630/3"/>
  </r>
  <r>
    <n v="2344"/>
    <x v="13"/>
    <x v="0"/>
    <n v="321028"/>
    <x v="2"/>
    <s v="5639/1"/>
    <x v="0"/>
    <n v="1024.15994968"/>
    <n v="1024"/>
    <x v="1161"/>
    <x v="357"/>
    <s v="5639"/>
    <s v="1"/>
    <s v="ŠUMA"/>
    <x v="131"/>
    <x v="318"/>
    <n v="512.5"/>
    <s v="ALEKSIĆ ­OR­E, PANTIN"/>
    <s v="OTOČAC, RADNIČKA 8"/>
    <s v="1/2"/>
    <n v="1"/>
    <n v="2"/>
    <s v="SVICA5639/1"/>
  </r>
  <r>
    <n v="2345"/>
    <x v="13"/>
    <x v="0"/>
    <n v="321028"/>
    <x v="2"/>
    <s v="5639/1"/>
    <x v="0"/>
    <n v="1024.15994968"/>
    <n v="1024"/>
    <x v="1161"/>
    <x v="357"/>
    <s v="5639"/>
    <s v="1"/>
    <s v="ŠUMA"/>
    <x v="131"/>
    <x v="318"/>
    <n v="512.5"/>
    <s v="ALEKSIĆ PETAR, PANTIN"/>
    <s v="OTOČAC, RADNIČKA 8"/>
    <s v="1/2"/>
    <n v="1"/>
    <n v="2"/>
    <s v="SVICA5639/1"/>
  </r>
  <r>
    <n v="2346"/>
    <x v="13"/>
    <x v="0"/>
    <n v="321028"/>
    <x v="2"/>
    <s v="5639/3"/>
    <x v="0"/>
    <n v="1299.4478590599999"/>
    <n v="1299"/>
    <x v="1162"/>
    <x v="17"/>
    <s v="5639"/>
    <s v="3"/>
    <s v="PAŠNJAK"/>
    <x v="949"/>
    <x v="932"/>
    <n v="1288"/>
    <s v="ALEKSIĆ DUŠAN, VUJIN"/>
    <s v="GORIĆI, GORIĆI 16"/>
    <s v="1/1"/>
    <n v="1"/>
    <n v="1"/>
    <s v="SVICA5639/3"/>
  </r>
  <r>
    <n v="2347"/>
    <x v="13"/>
    <x v="0"/>
    <n v="321028"/>
    <x v="2"/>
    <s v="5640/1"/>
    <x v="0"/>
    <n v="11935.059986099999"/>
    <n v="11935"/>
    <x v="1163"/>
    <x v="361"/>
    <s v="5640"/>
    <s v="1"/>
    <s v="ŠUMA"/>
    <x v="950"/>
    <x v="933"/>
    <n v="11804"/>
    <s v="ALEKSIĆ SOFIJA, UD. MILOŠA"/>
    <s v="GORIĆI, GORIĆI 7"/>
    <s v="1/1"/>
    <n v="1"/>
    <n v="1"/>
    <s v="SVICA5640/1"/>
  </r>
  <r>
    <n v="2348"/>
    <x v="13"/>
    <x v="0"/>
    <n v="321028"/>
    <x v="2"/>
    <s v="5640/2"/>
    <x v="0"/>
    <n v="9848.1603610399998"/>
    <n v="9848"/>
    <x v="1164"/>
    <x v="355"/>
    <s v="5640"/>
    <s v="2"/>
    <s v="ŠUMA"/>
    <x v="951"/>
    <x v="934"/>
    <n v="2654.25"/>
    <s v="ALEKSIĆ BOGDAN, DANIN"/>
    <s v="RIJEKA, NIKOLE CARA 1"/>
    <s v="1/4"/>
    <n v="1"/>
    <n v="4"/>
    <s v="SVICA5640/2"/>
  </r>
  <r>
    <n v="2349"/>
    <x v="13"/>
    <x v="0"/>
    <n v="321028"/>
    <x v="2"/>
    <s v="5640/2"/>
    <x v="0"/>
    <n v="9848.1603610399998"/>
    <n v="9848"/>
    <x v="1164"/>
    <x v="355"/>
    <s v="5640"/>
    <s v="2"/>
    <s v="ŠUMA"/>
    <x v="951"/>
    <x v="934"/>
    <n v="2654.25"/>
    <s v="ALEKSIĆ ILIJA, DANIN"/>
    <s v="RIJEKA, ĆIĆARIJSKA 14"/>
    <s v="1/4"/>
    <n v="1"/>
    <n v="4"/>
    <s v="SVICA5640/2"/>
  </r>
  <r>
    <n v="2350"/>
    <x v="13"/>
    <x v="0"/>
    <n v="321028"/>
    <x v="2"/>
    <s v="5640/2"/>
    <x v="0"/>
    <n v="9848.1603610399998"/>
    <n v="9848"/>
    <x v="1164"/>
    <x v="355"/>
    <s v="5640"/>
    <s v="2"/>
    <s v="ŠUMA"/>
    <x v="951"/>
    <x v="934"/>
    <n v="2654.25"/>
    <s v="ALEKSIĆ MILE, DANIN"/>
    <s v="SRBIJA, NOVO SELO, IVE LOLE RIBARA 72"/>
    <s v="1/4"/>
    <n v="1"/>
    <n v="4"/>
    <s v="SVICA5640/2"/>
  </r>
  <r>
    <n v="2351"/>
    <x v="13"/>
    <x v="0"/>
    <n v="321028"/>
    <x v="2"/>
    <s v="5640/2"/>
    <x v="0"/>
    <n v="9848.1603610399998"/>
    <n v="9848"/>
    <x v="1164"/>
    <x v="355"/>
    <s v="5640"/>
    <s v="2"/>
    <s v="ŠUMA"/>
    <x v="951"/>
    <x v="934"/>
    <n v="2654.25"/>
    <s v="BASTA RADOJKA"/>
    <s v="SRBIJA, PANČEVO, KOPAONIČKA 13"/>
    <s v="1/4"/>
    <n v="1"/>
    <n v="4"/>
    <s v="SVICA5640/2"/>
  </r>
  <r>
    <n v="2352"/>
    <x v="13"/>
    <x v="0"/>
    <n v="321028"/>
    <x v="2"/>
    <s v="5640/3"/>
    <x v="0"/>
    <n v="1129.37640298"/>
    <n v="1129"/>
    <x v="1165"/>
    <x v="361"/>
    <s v="5640"/>
    <s v="3"/>
    <s v="ŠUMA"/>
    <x v="952"/>
    <x v="935"/>
    <n v="1104"/>
    <s v="ALEKSIĆ SOFIJA, UD. MILOŠA"/>
    <s v="GORIĆI, GORIĆI 7"/>
    <s v="1/1"/>
    <n v="1"/>
    <n v="1"/>
    <s v="SVICA5640/3"/>
  </r>
  <r>
    <n v="2353"/>
    <x v="13"/>
    <x v="0"/>
    <n v="321028"/>
    <x v="2"/>
    <s v="5644/4"/>
    <x v="0"/>
    <n v="6131.7000180699997"/>
    <n v="6132"/>
    <x v="1166"/>
    <x v="361"/>
    <s v="5644"/>
    <s v="4"/>
    <s v="ŠUMA"/>
    <x v="953"/>
    <x v="936"/>
    <n v="5845"/>
    <s v="ALEKSIĆ SOFIJA, UD. MILOŠA"/>
    <s v="GORIĆI, GORIĆI 7"/>
    <s v="1/1"/>
    <n v="1"/>
    <n v="1"/>
    <s v="SVICA5644/4"/>
  </r>
  <r>
    <n v="2354"/>
    <x v="13"/>
    <x v="0"/>
    <n v="321028"/>
    <x v="2"/>
    <s v="5644/5"/>
    <x v="0"/>
    <n v="10794.915741000001"/>
    <n v="10795"/>
    <x v="1167"/>
    <x v="17"/>
    <s v="5644"/>
    <s v="5"/>
    <s v="ŠUMA"/>
    <x v="954"/>
    <x v="937"/>
    <n v="10531"/>
    <s v="ALEKSIĆ DUŠAN, VUJIN"/>
    <s v="GORIĆI, GORIĆI 16"/>
    <s v="1/1"/>
    <n v="1"/>
    <n v="1"/>
    <s v="SVICA5644/5"/>
  </r>
  <r>
    <n v="2355"/>
    <x v="13"/>
    <x v="0"/>
    <n v="321028"/>
    <x v="2"/>
    <s v="5644/6"/>
    <x v="0"/>
    <n v="3523.1679209099998"/>
    <n v="3523"/>
    <x v="1168"/>
    <x v="355"/>
    <s v="5644"/>
    <s v="6"/>
    <s v="ŠUMA"/>
    <x v="955"/>
    <x v="938"/>
    <n v="884"/>
    <s v="ALEKSIĆ BOGDAN, DANIN"/>
    <s v="RIJEKA, NIKOLE CARA 1"/>
    <s v="1/4"/>
    <n v="1"/>
    <n v="4"/>
    <s v="SVICA5644/6"/>
  </r>
  <r>
    <n v="2356"/>
    <x v="13"/>
    <x v="0"/>
    <n v="321028"/>
    <x v="2"/>
    <s v="5644/6"/>
    <x v="0"/>
    <n v="3523.1679209099998"/>
    <n v="3523"/>
    <x v="1168"/>
    <x v="355"/>
    <s v="5644"/>
    <s v="6"/>
    <s v="ŠUMA"/>
    <x v="955"/>
    <x v="938"/>
    <n v="884"/>
    <s v="ALEKSIĆ ILIJA, DANIN"/>
    <s v="RIJEKA, ĆIĆARIJSKA 14"/>
    <s v="1/4"/>
    <n v="1"/>
    <n v="4"/>
    <s v="SVICA5644/6"/>
  </r>
  <r>
    <n v="2357"/>
    <x v="13"/>
    <x v="0"/>
    <n v="321028"/>
    <x v="2"/>
    <s v="5644/6"/>
    <x v="0"/>
    <n v="3523.1679209099998"/>
    <n v="3523"/>
    <x v="1168"/>
    <x v="355"/>
    <s v="5644"/>
    <s v="6"/>
    <s v="ŠUMA"/>
    <x v="955"/>
    <x v="938"/>
    <n v="884"/>
    <s v="ALEKSIĆ MILE, DANIN"/>
    <s v="SRBIJA, NOVO SELO, IVE LOLE RIBARA 72"/>
    <s v="1/4"/>
    <n v="1"/>
    <n v="4"/>
    <s v="SVICA5644/6"/>
  </r>
  <r>
    <n v="2358"/>
    <x v="13"/>
    <x v="0"/>
    <n v="321028"/>
    <x v="2"/>
    <s v="5644/6"/>
    <x v="0"/>
    <n v="3523.1679209099998"/>
    <n v="3523"/>
    <x v="1168"/>
    <x v="355"/>
    <s v="5644"/>
    <s v="6"/>
    <s v="ŠUMA"/>
    <x v="955"/>
    <x v="938"/>
    <n v="884"/>
    <s v="BASTA RADOJKA"/>
    <s v="SRBIJA, PANČEVO, KOPAONIČKA 13"/>
    <s v="1/4"/>
    <n v="1"/>
    <n v="4"/>
    <s v="SVICA5644/6"/>
  </r>
  <r>
    <n v="2359"/>
    <x v="13"/>
    <x v="0"/>
    <n v="321028"/>
    <x v="2"/>
    <s v="5645/2"/>
    <x v="0"/>
    <n v="11659.396957499999"/>
    <n v="11659"/>
    <x v="1169"/>
    <x v="17"/>
    <s v="5645"/>
    <s v="2"/>
    <s v="ŠUMA"/>
    <x v="956"/>
    <x v="939"/>
    <n v="11660"/>
    <s v="ALEKSIĆ DUŠAN, VUJIN"/>
    <s v="GORIĆI, GORIĆI 16"/>
    <s v="1/1"/>
    <n v="1"/>
    <n v="1"/>
    <s v="SVICA5645/2"/>
  </r>
  <r>
    <n v="2360"/>
    <x v="13"/>
    <x v="0"/>
    <n v="321028"/>
    <x v="2"/>
    <s v="5645/4"/>
    <x v="0"/>
    <n v="6452.1543645199999"/>
    <n v="6452"/>
    <x v="1170"/>
    <x v="23"/>
    <s v="5645"/>
    <s v="4"/>
    <s v="ŠUMA"/>
    <x v="957"/>
    <x v="940"/>
    <n v="6463"/>
    <s v="ALEKSIĆ ­URO, MILIVOJEV"/>
    <s v="GORIĆI, GORIĆI 8"/>
    <s v="1/1"/>
    <n v="1"/>
    <n v="1"/>
    <s v="SVICA5645/4"/>
  </r>
  <r>
    <n v="2361"/>
    <x v="13"/>
    <x v="0"/>
    <n v="321028"/>
    <x v="2"/>
    <s v="5646/2"/>
    <x v="0"/>
    <n v="1461.2395444900001"/>
    <n v="1461"/>
    <x v="1171"/>
    <x v="23"/>
    <s v="5646"/>
    <s v="2"/>
    <s v="LIVADA"/>
    <x v="554"/>
    <x v="522"/>
    <n v="1485"/>
    <s v="ALEKSIĆ ­URO, MILIVOJEV"/>
    <s v="GORIĆI, GORIĆI 8"/>
    <s v="1/1"/>
    <n v="1"/>
    <n v="1"/>
    <s v="SVICA5646/2"/>
  </r>
  <r>
    <n v="2363"/>
    <x v="13"/>
    <x v="0"/>
    <n v="321028"/>
    <x v="2"/>
    <s v="5648/1"/>
    <x v="0"/>
    <n v="9878.5409325199998"/>
    <n v="9879"/>
    <x v="1172"/>
    <x v="23"/>
    <s v="5648"/>
    <s v="1"/>
    <s v="ŠUMA"/>
    <x v="958"/>
    <x v="941"/>
    <n v="9718"/>
    <s v="ALEKSIĆ ­URO, MILIVOJEV"/>
    <s v="GORIĆI, GORIĆI 8"/>
    <s v="1/1"/>
    <n v="1"/>
    <n v="1"/>
    <s v="SVICA5648/1"/>
  </r>
  <r>
    <n v="2364"/>
    <x v="13"/>
    <x v="0"/>
    <n v="321028"/>
    <x v="2"/>
    <s v="5648/3"/>
    <x v="0"/>
    <n v="6591.0450949400001"/>
    <n v="6591"/>
    <x v="1173"/>
    <x v="17"/>
    <s v="5648"/>
    <s v="3"/>
    <s v="ŠUMA"/>
    <x v="959"/>
    <x v="942"/>
    <n v="6481"/>
    <s v="ALEKSIĆ DUŠAN, VUJIN"/>
    <s v="GORIĆI, GORIĆI 16"/>
    <s v="1/1"/>
    <n v="1"/>
    <n v="1"/>
    <s v="SVICA5648/3"/>
  </r>
  <r>
    <n v="2365"/>
    <x v="13"/>
    <x v="0"/>
    <n v="321028"/>
    <x v="2"/>
    <s v="5648/4"/>
    <x v="0"/>
    <n v="2872.2868575000002"/>
    <n v="2872"/>
    <x v="1174"/>
    <x v="23"/>
    <s v="5648"/>
    <s v="4"/>
    <s v="PAŠNJAK"/>
    <x v="960"/>
    <x v="943"/>
    <n v="2895"/>
    <s v="ALEKSIĆ ­URO, MILIVOJEV"/>
    <s v="GORIĆI, GORIĆI 8"/>
    <s v="1/1"/>
    <n v="1"/>
    <n v="1"/>
    <s v="SVICA5648/4"/>
  </r>
  <r>
    <n v="2366"/>
    <x v="13"/>
    <x v="0"/>
    <n v="321028"/>
    <x v="2"/>
    <s v="5650/5"/>
    <x v="0"/>
    <n v="4428.7282795499996"/>
    <n v="4429"/>
    <x v="1175"/>
    <x v="361"/>
    <s v="5650"/>
    <s v="5"/>
    <s v="ŠUMA"/>
    <x v="961"/>
    <x v="944"/>
    <n v="4481"/>
    <s v="ALEKSIĆ SOFIJA, UD. MILOŠA"/>
    <s v="GORIĆI, GORIĆI 7"/>
    <s v="1/1"/>
    <n v="1"/>
    <n v="1"/>
    <s v="SVICA5650/5"/>
  </r>
  <r>
    <n v="2367"/>
    <x v="13"/>
    <x v="0"/>
    <n v="321028"/>
    <x v="2"/>
    <s v="5650/6"/>
    <x v="0"/>
    <n v="1546.15158"/>
    <n v="1546"/>
    <x v="1176"/>
    <x v="361"/>
    <s v="5650"/>
    <s v="6"/>
    <s v="PAŠNJAK"/>
    <x v="358"/>
    <x v="319"/>
    <n v="1467"/>
    <s v="ALEKSIĆ SOFIJA, UD. MILOŠA"/>
    <s v="GORIĆI, GORIĆI 7"/>
    <s v="1/1"/>
    <n v="1"/>
    <n v="1"/>
    <s v="SVICA5650/6"/>
  </r>
  <r>
    <n v="2368"/>
    <x v="13"/>
    <x v="0"/>
    <n v="321028"/>
    <x v="2"/>
    <s v="5650/7"/>
    <x v="0"/>
    <n v="607.93011501399997"/>
    <n v="608"/>
    <x v="1177"/>
    <x v="361"/>
    <s v="5650"/>
    <s v="7"/>
    <s v="ORANICA"/>
    <x v="7"/>
    <x v="945"/>
    <n v="611"/>
    <s v="ALEKSIĆ SOFIJA, UD. MILOŠA"/>
    <s v="GORIĆI, GORIĆI 7"/>
    <s v="1/1"/>
    <n v="1"/>
    <n v="1"/>
    <s v="SVICA5650/7"/>
  </r>
  <r>
    <n v="2369"/>
    <x v="13"/>
    <x v="0"/>
    <n v="321028"/>
    <x v="2"/>
    <s v="5651/1"/>
    <x v="0"/>
    <n v="3641.78196402"/>
    <n v="3642"/>
    <x v="1178"/>
    <x v="17"/>
    <s v="5651"/>
    <s v="1"/>
    <s v="LIVADA"/>
    <x v="962"/>
    <x v="946"/>
    <n v="3586"/>
    <s v="ALEKSIĆ DUŠAN, VUJIN"/>
    <s v="GORIĆI, GORIĆI 16"/>
    <s v="1/1"/>
    <n v="1"/>
    <n v="1"/>
    <s v="SVICA5651/1"/>
  </r>
  <r>
    <n v="2370"/>
    <x v="13"/>
    <x v="0"/>
    <n v="321028"/>
    <x v="2"/>
    <s v="5651/2"/>
    <x v="0"/>
    <n v="5056.4486434700002"/>
    <n v="5056"/>
    <x v="1179"/>
    <x v="17"/>
    <s v="5651"/>
    <s v="2"/>
    <s v="PAŠNJAK"/>
    <x v="963"/>
    <x v="947"/>
    <n v="5129"/>
    <s v="ALEKSIĆ DUŠAN, VUJIN"/>
    <s v="GORIĆI, GORIĆI 16"/>
    <s v="1/1"/>
    <n v="1"/>
    <n v="1"/>
    <s v="SVICA5651/2"/>
  </r>
  <r>
    <n v="2371"/>
    <x v="13"/>
    <x v="0"/>
    <n v="321028"/>
    <x v="2"/>
    <s v="5672/1"/>
    <x v="0"/>
    <n v="1307.5372590300001"/>
    <n v="1308"/>
    <x v="1180"/>
    <x v="138"/>
    <s v="5672"/>
    <s v="1"/>
    <s v="PAŠNJAK"/>
    <x v="354"/>
    <x v="948"/>
    <n v="1345"/>
    <s v="ALEKSIĆ DUŠAN, MARKOV"/>
    <s v="­AKOVO, KRALJA STJEPANA DRŽISLAVA 3"/>
    <s v="1/1"/>
    <n v="1"/>
    <n v="1"/>
    <s v="SVICA5672/1"/>
  </r>
  <r>
    <n v="2372"/>
    <x v="13"/>
    <x v="0"/>
    <n v="321028"/>
    <x v="2"/>
    <s v="5672/2"/>
    <x v="0"/>
    <n v="1013.76048947"/>
    <n v="1014"/>
    <x v="1181"/>
    <x v="138"/>
    <s v="5672"/>
    <s v="2"/>
    <s v="LIVADA"/>
    <x v="88"/>
    <x v="757"/>
    <n v="1021"/>
    <s v="ALEKSIĆ DUŠAN, MARKOV"/>
    <s v="­AKOVO, KRALJA STJEPANA DRŽISLAVA 3"/>
    <s v="1/1"/>
    <n v="1"/>
    <n v="1"/>
    <s v="SVICA5672/2"/>
  </r>
  <r>
    <n v="2373"/>
    <x v="13"/>
    <x v="0"/>
    <n v="321028"/>
    <x v="2"/>
    <s v="5674/2"/>
    <x v="0"/>
    <n v="2308.6040390200001"/>
    <n v="2309"/>
    <x v="1182"/>
    <x v="360"/>
    <s v="5674"/>
    <s v="2"/>
    <s v="ŠUMA"/>
    <x v="964"/>
    <x v="949"/>
    <n v="2287"/>
    <s v="ALEKSIĆ MILAN, BOŽIN"/>
    <s v="GORIĆI, GORIĆI 6"/>
    <s v="1/1"/>
    <n v="1"/>
    <n v="1"/>
    <s v="SVICA5674/2"/>
  </r>
  <r>
    <n v="2378"/>
    <x v="13"/>
    <x v="1"/>
    <n v="321028"/>
    <x v="2"/>
    <s v="5661"/>
    <x v="0"/>
    <n v="4392.4715483999998"/>
    <n v="4392"/>
    <x v="1183"/>
    <x v="360"/>
    <s v="5661"/>
    <s v="0"/>
    <s v="PAŠNJAK"/>
    <x v="965"/>
    <x v="628"/>
    <n v="4485"/>
    <s v="ALEKSIĆ MILAN, BOŽIN"/>
    <s v="GORIĆI, GORIĆI 6"/>
    <s v="1/1"/>
    <n v="1"/>
    <n v="1"/>
    <s v="SVICA5661"/>
  </r>
  <r>
    <n v="2379"/>
    <x v="13"/>
    <x v="1"/>
    <n v="321028"/>
    <x v="2"/>
    <s v="5663"/>
    <x v="0"/>
    <n v="2018.0037299999999"/>
    <n v="2018"/>
    <x v="1184"/>
    <x v="1"/>
    <s v="5663"/>
    <s v="0"/>
    <s v="ORANICA"/>
    <x v="815"/>
    <x v="950"/>
    <n v="1924"/>
    <s v="ALEKSIĆ MILOŠ, SAVIN"/>
    <s v="GORIĆI, GORIĆI 9"/>
    <s v="1/1"/>
    <n v="1"/>
    <n v="1"/>
    <s v="SVICA5663"/>
  </r>
  <r>
    <n v="2380"/>
    <x v="13"/>
    <x v="1"/>
    <n v="321028"/>
    <x v="2"/>
    <s v="5664"/>
    <x v="0"/>
    <n v="2129.1305235300001"/>
    <n v="2129"/>
    <x v="1185"/>
    <x v="35"/>
    <s v="5664"/>
    <s v="0"/>
    <s v="ORANICA"/>
    <x v="9"/>
    <x v="251"/>
    <n v="1618.5"/>
    <s v="ALEKSIĆ JULKA, UD. DUŠANA rođ. GROZDANIĆ"/>
    <s v="GORIĆI, GORIĆI 14"/>
    <s v="3/4"/>
    <n v="3"/>
    <n v="4"/>
    <s v="SVICA5664"/>
  </r>
  <r>
    <n v="2381"/>
    <x v="13"/>
    <x v="1"/>
    <n v="321028"/>
    <x v="2"/>
    <s v="5664"/>
    <x v="0"/>
    <n v="2129.1305235300001"/>
    <n v="2129"/>
    <x v="1185"/>
    <x v="35"/>
    <s v="5664"/>
    <s v="0"/>
    <s v="ORANICA"/>
    <x v="9"/>
    <x v="251"/>
    <n v="539.5"/>
    <s v="GROZDANIĆ JELENA, UD. MILOŠA rođ. ALEKSIĆ"/>
    <s v="GORIĆI, GORIĆI 14"/>
    <s v="1/4"/>
    <n v="1"/>
    <n v="4"/>
    <s v="SVICA5664"/>
  </r>
  <r>
    <n v="2382"/>
    <x v="13"/>
    <x v="1"/>
    <n v="321028"/>
    <x v="2"/>
    <s v="5665"/>
    <x v="0"/>
    <n v="4374.84899503"/>
    <n v="4375"/>
    <x v="1186"/>
    <x v="35"/>
    <s v="5665"/>
    <s v="0"/>
    <s v="ORANICA"/>
    <x v="681"/>
    <x v="951"/>
    <n v="3285.75"/>
    <s v="ALEKSIĆ JULKA, UD. DUŠANA rođ. GROZDANIĆ"/>
    <s v="GORIĆI, GORIĆI 14"/>
    <s v="3/4"/>
    <n v="3"/>
    <n v="4"/>
    <s v="SVICA5665"/>
  </r>
  <r>
    <n v="2383"/>
    <x v="13"/>
    <x v="1"/>
    <n v="321028"/>
    <x v="2"/>
    <s v="5665"/>
    <x v="0"/>
    <n v="4374.84899503"/>
    <n v="4375"/>
    <x v="1186"/>
    <x v="35"/>
    <s v="5665"/>
    <s v="0"/>
    <s v="ORANICA"/>
    <x v="681"/>
    <x v="951"/>
    <n v="1095.25"/>
    <s v="GROZDANIĆ JELENA, UD. MILOŠA rođ. ALEKSIĆ"/>
    <s v="GORIĆI, GORIĆI 14"/>
    <s v="1/4"/>
    <n v="1"/>
    <n v="4"/>
    <s v="SVICA5665"/>
  </r>
  <r>
    <n v="2384"/>
    <x v="13"/>
    <x v="1"/>
    <n v="321028"/>
    <x v="2"/>
    <s v="5689"/>
    <x v="1"/>
    <n v="8831.3963286100006"/>
    <n v="15601"/>
    <x v="1187"/>
    <x v="362"/>
    <s v="5689"/>
    <s v="0"/>
    <s v="LIVADA"/>
    <x v="966"/>
    <x v="952"/>
    <n v="8439.1036771308172"/>
    <s v="ALEKSIĆ MILAN, MANIN"/>
    <s v="GORIĆI, GORIĆI 26/A"/>
    <s v="1/1"/>
    <n v="1"/>
    <n v="1"/>
    <s v="SVICA5689"/>
  </r>
  <r>
    <n v="2385"/>
    <x v="13"/>
    <x v="1"/>
    <n v="321028"/>
    <x v="2"/>
    <s v="5924"/>
    <x v="0"/>
    <n v="1418.7782065199999"/>
    <n v="1419"/>
    <x v="1188"/>
    <x v="36"/>
    <s v="5924"/>
    <s v="0"/>
    <s v="PAŠNJAK"/>
    <x v="520"/>
    <x v="588"/>
    <n v="1453"/>
    <s v="ALEKSIĆ MILIVOJ, VUJIN"/>
    <s v="GORIĆI, GORIĆI 23"/>
    <s v="1/1"/>
    <n v="1"/>
    <n v="1"/>
    <s v="SVICA5924"/>
  </r>
  <r>
    <n v="2386"/>
    <x v="13"/>
    <x v="1"/>
    <n v="321028"/>
    <x v="2"/>
    <s v="5927"/>
    <x v="1"/>
    <n v="1477.7819499100001"/>
    <n v="2417"/>
    <x v="1189"/>
    <x v="363"/>
    <s v="5927"/>
    <s v="0"/>
    <s v="ORANICA"/>
    <x v="967"/>
    <x v="953"/>
    <n v="1466.7765402706207"/>
    <s v="ALEKSIĆ VUJO, VAJIN"/>
    <s v="GORIĆI, GORIĆI 18"/>
    <s v="1/1"/>
    <n v="1"/>
    <n v="1"/>
    <s v="SVICA5927"/>
  </r>
  <r>
    <n v="2387"/>
    <x v="13"/>
    <x v="1"/>
    <n v="321028"/>
    <x v="2"/>
    <s v="5933"/>
    <x v="1"/>
    <n v="2405.7933118300002"/>
    <n v="5135"/>
    <x v="1190"/>
    <x v="35"/>
    <s v="5933"/>
    <s v="0"/>
    <s v="ORANICA"/>
    <x v="836"/>
    <x v="954"/>
    <n v="533.39740711167576"/>
    <s v="ALEKSIĆ JULKA, UD. DUŠANA rođ. GROZDANIĆ"/>
    <s v="GORIĆI, GORIĆI 14"/>
    <s v="3/4"/>
    <n v="3"/>
    <n v="4"/>
    <s v="SVICA5933"/>
  </r>
  <r>
    <n v="2388"/>
    <x v="13"/>
    <x v="1"/>
    <n v="321028"/>
    <x v="2"/>
    <s v="5933"/>
    <x v="1"/>
    <n v="2405.7933118300002"/>
    <n v="5135"/>
    <x v="1190"/>
    <x v="35"/>
    <s v="5933"/>
    <s v="0"/>
    <s v="PAŠNJAK"/>
    <x v="100"/>
    <x v="954"/>
    <n v="1263.9199429385362"/>
    <s v="ALEKSIĆ JULKA, UD. DUŠANA rođ. GROZDANIĆ"/>
    <s v="GORIĆI, GORIĆI 14"/>
    <s v="3/4"/>
    <n v="3"/>
    <n v="4"/>
    <s v="SVICA5933"/>
  </r>
  <r>
    <n v="2389"/>
    <x v="13"/>
    <x v="1"/>
    <n v="321028"/>
    <x v="2"/>
    <s v="5933"/>
    <x v="1"/>
    <n v="2405.7933118300002"/>
    <n v="5135"/>
    <x v="1190"/>
    <x v="35"/>
    <s v="5933"/>
    <s v="0"/>
    <s v="ORANICA"/>
    <x v="836"/>
    <x v="954"/>
    <n v="177.79913570389192"/>
    <s v="GROZDANIĆ JELENA, UD. MILOŠA rođ. ALEKSIĆ"/>
    <s v="GORIĆI, GORIĆI 14"/>
    <s v="1/4"/>
    <n v="1"/>
    <n v="4"/>
    <s v="SVICA5933"/>
  </r>
  <r>
    <n v="2390"/>
    <x v="13"/>
    <x v="1"/>
    <n v="321028"/>
    <x v="2"/>
    <s v="5933"/>
    <x v="1"/>
    <n v="2405.7933118300002"/>
    <n v="5135"/>
    <x v="1190"/>
    <x v="35"/>
    <s v="5933"/>
    <s v="0"/>
    <s v="PAŠNJAK"/>
    <x v="100"/>
    <x v="954"/>
    <n v="421.3066476461787"/>
    <s v="GROZDANIĆ JELENA, UD. MILOŠA rođ. ALEKSIĆ"/>
    <s v="GORIĆI, GORIĆI 14"/>
    <s v="1/4"/>
    <n v="1"/>
    <n v="4"/>
    <s v="SVICA5933"/>
  </r>
  <r>
    <n v="2391"/>
    <x v="13"/>
    <x v="1"/>
    <n v="321028"/>
    <x v="2"/>
    <s v="5934"/>
    <x v="1"/>
    <n v="5237.9411766800004"/>
    <n v="8806"/>
    <x v="1191"/>
    <x v="358"/>
    <s v="5934"/>
    <s v="0"/>
    <s v="LIVADA"/>
    <x v="968"/>
    <x v="955"/>
    <n v="1822.5132597487534"/>
    <s v="ALEKSIĆ DRAGICA, UD. ­URE"/>
    <s v="GORIĆI, GORIĆI 12"/>
    <s v="1/1"/>
    <n v="1"/>
    <n v="1"/>
    <s v="SVICA5934"/>
  </r>
  <r>
    <n v="2392"/>
    <x v="13"/>
    <x v="1"/>
    <n v="321028"/>
    <x v="2"/>
    <s v="5934"/>
    <x v="1"/>
    <n v="5237.9411766800004"/>
    <n v="8806"/>
    <x v="1191"/>
    <x v="358"/>
    <s v="5934"/>
    <s v="0"/>
    <s v="PAŠNJAK"/>
    <x v="13"/>
    <x v="955"/>
    <n v="3423.1605123544632"/>
    <s v="ALEKSIĆ DRAGICA, UD. ­URE"/>
    <s v="GORIĆI, GORIĆI 12"/>
    <s v="1/1"/>
    <n v="1"/>
    <n v="1"/>
    <s v="SVICA5934"/>
  </r>
  <r>
    <n v="2393"/>
    <x v="13"/>
    <x v="1"/>
    <n v="321028"/>
    <x v="2"/>
    <s v="5940"/>
    <x v="0"/>
    <n v="1380.03282451"/>
    <n v="1380"/>
    <x v="1192"/>
    <x v="364"/>
    <s v="5940"/>
    <s v="0"/>
    <s v="LIVADA"/>
    <x v="633"/>
    <x v="602"/>
    <n v="1370"/>
    <s v="ALEKSIĆ ILIJA, SAVIN"/>
    <s v="GORIĆI, GORIĆI 22"/>
    <s v="1/1"/>
    <n v="1"/>
    <n v="1"/>
    <s v="SVICA5940"/>
  </r>
  <r>
    <n v="2394"/>
    <x v="13"/>
    <x v="1"/>
    <n v="321028"/>
    <x v="2"/>
    <s v="5955"/>
    <x v="0"/>
    <n v="611.19707349999999"/>
    <n v="611"/>
    <x v="1193"/>
    <x v="110"/>
    <s v="5955"/>
    <s v="0"/>
    <s v="ORANICA"/>
    <x v="969"/>
    <x v="956"/>
    <n v="615"/>
    <s v="ALEKSIĆ ­URO, VUJIN"/>
    <s v="OTOČAC, KRALJA ZVONIMIRA 92"/>
    <s v="1/1"/>
    <n v="1"/>
    <n v="1"/>
    <s v="SVICA5955"/>
  </r>
  <r>
    <n v="2395"/>
    <x v="13"/>
    <x v="1"/>
    <n v="321028"/>
    <x v="2"/>
    <s v="5965"/>
    <x v="0"/>
    <n v="3138.1213225800002"/>
    <n v="3138"/>
    <x v="1194"/>
    <x v="19"/>
    <s v="5965"/>
    <s v="0"/>
    <s v="ŠUMA"/>
    <x v="970"/>
    <x v="957"/>
    <n v="3190"/>
    <s v="ALEKSIĆ ­URO, VUJIN"/>
    <s v="GORIĆI, GORIĆI 33"/>
    <s v="1/1"/>
    <n v="1"/>
    <n v="1"/>
    <s v="SVICA5965"/>
  </r>
  <r>
    <n v="2396"/>
    <x v="13"/>
    <x v="1"/>
    <n v="321028"/>
    <x v="2"/>
    <s v="5966"/>
    <x v="0"/>
    <n v="1762.51822234"/>
    <n v="1763"/>
    <x v="1195"/>
    <x v="19"/>
    <s v="5966"/>
    <s v="0"/>
    <s v="LIVADA"/>
    <x v="370"/>
    <x v="344"/>
    <n v="1762"/>
    <s v="ALEKSIĆ ­URO, VUJIN"/>
    <s v="GORIĆI, GORIĆI 33"/>
    <s v="1/1"/>
    <n v="1"/>
    <n v="1"/>
    <s v="SVICA5966"/>
  </r>
  <r>
    <n v="2397"/>
    <x v="13"/>
    <x v="1"/>
    <n v="321028"/>
    <x v="2"/>
    <s v="5969"/>
    <x v="0"/>
    <n v="2278.28424748"/>
    <n v="2278"/>
    <x v="1196"/>
    <x v="110"/>
    <s v="5969"/>
    <s v="0"/>
    <s v="ORANICA"/>
    <x v="971"/>
    <x v="958"/>
    <n v="2284"/>
    <s v="ALEKSIĆ ­URO, VUJIN"/>
    <s v="OTOČAC, KRALJA ZVONIMIRA 92"/>
    <s v="1/1"/>
    <n v="1"/>
    <n v="1"/>
    <s v="SVICA5969"/>
  </r>
  <r>
    <n v="2398"/>
    <x v="13"/>
    <x v="1"/>
    <n v="321028"/>
    <x v="2"/>
    <s v="5972"/>
    <x v="0"/>
    <n v="749.67742400700001"/>
    <n v="750"/>
    <x v="1197"/>
    <x v="363"/>
    <s v="5972"/>
    <s v="0"/>
    <s v="LIVADA"/>
    <x v="35"/>
    <x v="22"/>
    <n v="752"/>
    <s v="ALEKSIĆ VUJO, VAJIN"/>
    <s v="GORIĆI, GORIĆI 18"/>
    <s v="1/1"/>
    <n v="1"/>
    <n v="1"/>
    <s v="SVICA5972"/>
  </r>
  <r>
    <n v="2399"/>
    <x v="13"/>
    <x v="1"/>
    <n v="321028"/>
    <x v="2"/>
    <s v="5974"/>
    <x v="0"/>
    <n v="135.57536050600001"/>
    <n v="136"/>
    <x v="1198"/>
    <x v="363"/>
    <s v="5974"/>
    <s v="0"/>
    <s v="ORANICA"/>
    <x v="418"/>
    <x v="383"/>
    <n v="129"/>
    <s v="ALEKSIĆ VUJO, VAJIN"/>
    <s v="GORIĆI, GORIĆI 18"/>
    <s v="1/1"/>
    <n v="1"/>
    <n v="1"/>
    <s v="SVICA5974"/>
  </r>
  <r>
    <n v="2400"/>
    <x v="13"/>
    <x v="1"/>
    <n v="321028"/>
    <x v="2"/>
    <s v="5975"/>
    <x v="0"/>
    <n v="144.41150249899999"/>
    <n v="144"/>
    <x v="1199"/>
    <x v="363"/>
    <s v="5975"/>
    <s v="0"/>
    <s v="ORANICA"/>
    <x v="972"/>
    <x v="959"/>
    <n v="147"/>
    <s v="ALEKSIĆ VUJO, VAJIN"/>
    <s v="GORIĆI, GORIĆI 18"/>
    <s v="1/1"/>
    <n v="1"/>
    <n v="1"/>
    <s v="SVICA5975"/>
  </r>
  <r>
    <n v="2401"/>
    <x v="13"/>
    <x v="1"/>
    <n v="321028"/>
    <x v="2"/>
    <s v="5976"/>
    <x v="0"/>
    <n v="109.22083350600001"/>
    <n v="109"/>
    <x v="1200"/>
    <x v="363"/>
    <s v="5976"/>
    <s v="0"/>
    <s v="ORANICA"/>
    <x v="369"/>
    <x v="960"/>
    <n v="119"/>
    <s v="ALEKSIĆ VUJO, VAJIN"/>
    <s v="GORIĆI, GORIĆI 18"/>
    <s v="1/1"/>
    <n v="1"/>
    <n v="1"/>
    <s v="SVICA5976"/>
  </r>
  <r>
    <n v="2402"/>
    <x v="13"/>
    <x v="1"/>
    <n v="321028"/>
    <x v="2"/>
    <s v="5996"/>
    <x v="0"/>
    <n v="1054.3726900199999"/>
    <n v="1054"/>
    <x v="1201"/>
    <x v="35"/>
    <s v="5996"/>
    <s v="0"/>
    <s v="LIVADA"/>
    <x v="973"/>
    <x v="961"/>
    <n v="787.5"/>
    <s v="ALEKSIĆ JULKA, UD. DUŠANA rođ. GROZDANIĆ"/>
    <s v="GORIĆI, GORIĆI 14"/>
    <s v="3/4"/>
    <n v="3"/>
    <n v="4"/>
    <s v="SVICA5996"/>
  </r>
  <r>
    <n v="2403"/>
    <x v="13"/>
    <x v="1"/>
    <n v="321028"/>
    <x v="2"/>
    <s v="5996"/>
    <x v="0"/>
    <n v="1054.3726900199999"/>
    <n v="1054"/>
    <x v="1201"/>
    <x v="35"/>
    <s v="5996"/>
    <s v="0"/>
    <s v="LIVADA"/>
    <x v="973"/>
    <x v="961"/>
    <n v="262.5"/>
    <s v="GROZDANIĆ JELENA, UD. MILOŠA rođ. ALEKSIĆ"/>
    <s v="GORIĆI, GORIĆI 14"/>
    <s v="1/4"/>
    <n v="1"/>
    <n v="4"/>
    <s v="SVICA5996"/>
  </r>
  <r>
    <n v="2404"/>
    <x v="13"/>
    <x v="1"/>
    <n v="321028"/>
    <x v="2"/>
    <s v="5997"/>
    <x v="0"/>
    <n v="1502.10310753"/>
    <n v="1502"/>
    <x v="1202"/>
    <x v="363"/>
    <s v="5997"/>
    <s v="0"/>
    <s v="LIVADA"/>
    <x v="974"/>
    <x v="962"/>
    <n v="1507"/>
    <s v="ALEKSIĆ VUJO, VAJIN"/>
    <s v="GORIĆI, GORIĆI 18"/>
    <s v="1/1"/>
    <n v="1"/>
    <n v="1"/>
    <s v="SVICA5997"/>
  </r>
  <r>
    <n v="2405"/>
    <x v="13"/>
    <x v="1"/>
    <n v="321028"/>
    <x v="2"/>
    <s v="5998"/>
    <x v="0"/>
    <n v="323.79895798400003"/>
    <n v="324"/>
    <x v="1203"/>
    <x v="363"/>
    <s v="5998"/>
    <s v="0"/>
    <s v="LIVADA"/>
    <x v="191"/>
    <x v="164"/>
    <n v="331"/>
    <s v="ALEKSIĆ VUJO, VAJIN"/>
    <s v="GORIĆI, GORIĆI 18"/>
    <s v="1/1"/>
    <n v="1"/>
    <n v="1"/>
    <s v="SVICA5998"/>
  </r>
  <r>
    <n v="2406"/>
    <x v="13"/>
    <x v="1"/>
    <n v="321028"/>
    <x v="2"/>
    <s v="5999"/>
    <x v="0"/>
    <n v="2267.8514417000001"/>
    <n v="2268"/>
    <x v="1204"/>
    <x v="52"/>
    <s v="5999"/>
    <s v="0"/>
    <s v="LIVADA"/>
    <x v="975"/>
    <x v="687"/>
    <n v="1539"/>
    <s v="ALEKSIĆ SAVA, UD. DMITRA rođ. TOMIĆ"/>
    <s v="GORIĆI, GORIĆI 19"/>
    <s v="1/1"/>
    <n v="1"/>
    <n v="1"/>
    <s v="SVICA5999"/>
  </r>
  <r>
    <n v="2407"/>
    <x v="13"/>
    <x v="1"/>
    <n v="321028"/>
    <x v="2"/>
    <s v="6006"/>
    <x v="0"/>
    <n v="283.72055252799998"/>
    <n v="284"/>
    <x v="1205"/>
    <x v="52"/>
    <s v="6006"/>
    <s v="0"/>
    <s v="LIVADA"/>
    <x v="165"/>
    <x v="963"/>
    <n v="151"/>
    <s v="ALEKSIĆ SAVA, UD. DMITRA rođ. TOMIĆ"/>
    <s v="GORIĆI, GORIĆI 19"/>
    <s v="1/1"/>
    <n v="1"/>
    <n v="1"/>
    <s v="SVICA6006"/>
  </r>
  <r>
    <n v="2408"/>
    <x v="13"/>
    <x v="1"/>
    <n v="321028"/>
    <x v="2"/>
    <s v="6006"/>
    <x v="0"/>
    <n v="283.72055252799998"/>
    <n v="284"/>
    <x v="1205"/>
    <x v="363"/>
    <s v="6006"/>
    <s v="0"/>
    <s v="LIVADA"/>
    <x v="165"/>
    <x v="963"/>
    <n v="151"/>
    <s v="ALEKSIĆ VUJO, VAJIN"/>
    <s v="GORIĆI, GORIĆI 18"/>
    <s v="1/1"/>
    <n v="1"/>
    <n v="1"/>
    <s v="SVICA6006"/>
  </r>
  <r>
    <n v="2409"/>
    <x v="13"/>
    <x v="1"/>
    <n v="321028"/>
    <x v="2"/>
    <s v="6013"/>
    <x v="0"/>
    <n v="480.06196001000001"/>
    <n v="480"/>
    <x v="1206"/>
    <x v="36"/>
    <s v="6013"/>
    <s v="0"/>
    <s v="ORANICA"/>
    <x v="169"/>
    <x v="220"/>
    <n v="241"/>
    <s v="ALEKSIĆ MILIVOJ, VUJIN"/>
    <s v="GORIĆI, GORIĆI 23"/>
    <s v="1/1"/>
    <n v="1"/>
    <n v="1"/>
    <s v="SVICA6013"/>
  </r>
  <r>
    <n v="2410"/>
    <x v="13"/>
    <x v="1"/>
    <n v="321028"/>
    <x v="2"/>
    <s v="6013"/>
    <x v="0"/>
    <n v="480.06196001000001"/>
    <n v="480"/>
    <x v="1206"/>
    <x v="363"/>
    <s v="6013"/>
    <s v="0"/>
    <s v="ORANICA"/>
    <x v="169"/>
    <x v="220"/>
    <n v="241"/>
    <s v="ALEKSIĆ VUJO, VAJIN"/>
    <s v="GORIĆI, GORIĆI 18"/>
    <s v="1/1"/>
    <n v="1"/>
    <n v="1"/>
    <s v="SVICA6013"/>
  </r>
  <r>
    <n v="2411"/>
    <x v="13"/>
    <x v="1"/>
    <n v="321028"/>
    <x v="2"/>
    <s v="6031"/>
    <x v="0"/>
    <n v="1718.73058401"/>
    <n v="1719"/>
    <x v="1207"/>
    <x v="17"/>
    <s v="6031"/>
    <s v="0"/>
    <s v="LIVADA"/>
    <x v="976"/>
    <x v="964"/>
    <n v="1338"/>
    <s v="ALEKSIĆ DUŠAN, VUJIN"/>
    <s v="GORIĆI, GORIĆI 16"/>
    <s v="1/1"/>
    <n v="1"/>
    <n v="1"/>
    <s v="SVICA6031"/>
  </r>
  <r>
    <n v="2412"/>
    <x v="13"/>
    <x v="1"/>
    <n v="321028"/>
    <x v="2"/>
    <s v="6032"/>
    <x v="0"/>
    <n v="979.21198744799995"/>
    <n v="979"/>
    <x v="1208"/>
    <x v="361"/>
    <s v="6032"/>
    <s v="0"/>
    <s v="ŠUMA"/>
    <x v="173"/>
    <x v="145"/>
    <n v="950"/>
    <s v="ALEKSIĆ SOFIJA, UD. MILOŠA"/>
    <s v="GORIĆI, GORIĆI 7"/>
    <s v="1/1"/>
    <n v="1"/>
    <n v="1"/>
    <s v="SVICA6032"/>
  </r>
  <r>
    <n v="2422"/>
    <x v="13"/>
    <x v="1"/>
    <n v="321028"/>
    <x v="2"/>
    <s v="6034"/>
    <x v="0"/>
    <n v="1288.20951451"/>
    <n v="1288"/>
    <x v="1209"/>
    <x v="17"/>
    <s v="6034"/>
    <s v="0"/>
    <s v="ORANICA"/>
    <x v="977"/>
    <x v="965"/>
    <n v="1298"/>
    <s v="ALEKSIĆ DUŠAN, VUJIN"/>
    <s v="GORIĆI, GORIĆI 16"/>
    <s v="1/1"/>
    <n v="1"/>
    <n v="1"/>
    <s v="SVICA6034"/>
  </r>
  <r>
    <n v="2423"/>
    <x v="13"/>
    <x v="1"/>
    <n v="321028"/>
    <x v="2"/>
    <s v="6042"/>
    <x v="0"/>
    <n v="819.68656449399998"/>
    <n v="820"/>
    <x v="1210"/>
    <x v="50"/>
    <s v="6042"/>
    <s v="0"/>
    <s v="ORANICA"/>
    <x v="331"/>
    <x v="966"/>
    <n v="863"/>
    <s v="ALEKSIĆ MILOSAVA, DANINA"/>
    <s v="GORIĆI, GORIĆI 21"/>
    <s v="1/1"/>
    <n v="1"/>
    <n v="1"/>
    <s v="SVICA6042"/>
  </r>
  <r>
    <n v="2424"/>
    <x v="13"/>
    <x v="1"/>
    <n v="321028"/>
    <x v="2"/>
    <s v="6046"/>
    <x v="0"/>
    <n v="5932.4776005100002"/>
    <n v="5932"/>
    <x v="1211"/>
    <x v="50"/>
    <s v="6046"/>
    <s v="0"/>
    <s v="PAŠNJAK"/>
    <x v="978"/>
    <x v="967"/>
    <n v="2971"/>
    <s v="ALEKSIĆ MILOSAVA, DANINA"/>
    <s v="GORIĆI, GORIĆI 21"/>
    <s v="1/1"/>
    <n v="1"/>
    <n v="1"/>
    <s v="SVICA6046"/>
  </r>
  <r>
    <n v="2425"/>
    <x v="13"/>
    <x v="1"/>
    <n v="321028"/>
    <x v="2"/>
    <s v="6046"/>
    <x v="0"/>
    <n v="5932.4776005100002"/>
    <n v="5932"/>
    <x v="1211"/>
    <x v="110"/>
    <s v="6046"/>
    <s v="0"/>
    <s v="PAŠNJAK"/>
    <x v="979"/>
    <x v="967"/>
    <n v="2974"/>
    <s v="ALEKSIĆ ­URO, VUJIN"/>
    <s v="OTOČAC, KRALJA ZVONIMIRA 92"/>
    <s v="1/1"/>
    <n v="1"/>
    <n v="1"/>
    <s v="SVICA6046"/>
  </r>
  <r>
    <n v="2426"/>
    <x v="13"/>
    <x v="1"/>
    <n v="321028"/>
    <x v="2"/>
    <s v="6053"/>
    <x v="0"/>
    <n v="588.807975984"/>
    <n v="589"/>
    <x v="1212"/>
    <x v="363"/>
    <s v="6053"/>
    <s v="0"/>
    <s v="LIVADA"/>
    <x v="8"/>
    <x v="3"/>
    <n v="557"/>
    <s v="ALEKSIĆ VUJO, VAJIN"/>
    <s v="GORIĆI, GORIĆI 18"/>
    <s v="1/1"/>
    <n v="1"/>
    <n v="1"/>
    <s v="SVICA6053"/>
  </r>
  <r>
    <n v="2427"/>
    <x v="13"/>
    <x v="1"/>
    <n v="321028"/>
    <x v="2"/>
    <s v="6054"/>
    <x v="1"/>
    <n v="202.95634702800001"/>
    <n v="2859"/>
    <x v="1213"/>
    <x v="363"/>
    <s v="6054"/>
    <s v="0"/>
    <s v="ORANICA"/>
    <x v="835"/>
    <x v="803"/>
    <n v="203.2403013435341"/>
    <s v="ALEKSIĆ VUJO, VAJIN"/>
    <s v="GORIĆI, GORIĆI 18"/>
    <s v="1/1"/>
    <n v="1"/>
    <n v="1"/>
    <s v="SVICA6054"/>
  </r>
  <r>
    <n v="2428"/>
    <x v="13"/>
    <x v="1"/>
    <n v="321028"/>
    <x v="2"/>
    <s v="6054"/>
    <x v="1"/>
    <n v="2656.2292649800002"/>
    <n v="2859"/>
    <x v="1213"/>
    <x v="363"/>
    <s v="6054"/>
    <s v="0"/>
    <s v="ORANICA"/>
    <x v="835"/>
    <x v="803"/>
    <n v="2659.94557035248"/>
    <s v="ALEKSIĆ VUJO, VAJIN"/>
    <s v="GORIĆI, GORIĆI 18"/>
    <s v="1/1"/>
    <n v="1"/>
    <n v="1"/>
    <s v="SVICA6054"/>
  </r>
  <r>
    <n v="2429"/>
    <x v="13"/>
    <x v="1"/>
    <n v="321028"/>
    <x v="2"/>
    <s v="6055"/>
    <x v="0"/>
    <n v="1117.2613331800001"/>
    <n v="1117"/>
    <x v="1214"/>
    <x v="363"/>
    <s v="6055"/>
    <s v="0"/>
    <s v="ORANICA"/>
    <x v="42"/>
    <x v="28"/>
    <n v="1090"/>
    <s v="ALEKSIĆ VUJO, VAJIN"/>
    <s v="GORIĆI, GORIĆI 18"/>
    <s v="1/1"/>
    <n v="1"/>
    <n v="1"/>
    <s v="SVICA6055"/>
  </r>
  <r>
    <n v="2430"/>
    <x v="13"/>
    <x v="1"/>
    <n v="321028"/>
    <x v="2"/>
    <s v="6056"/>
    <x v="0"/>
    <n v="642.10030402300004"/>
    <n v="642"/>
    <x v="1215"/>
    <x v="363"/>
    <s v="6056"/>
    <s v="0"/>
    <s v="LIVADA"/>
    <x v="642"/>
    <x v="762"/>
    <n v="637"/>
    <s v="ALEKSIĆ VUJO, VAJIN"/>
    <s v="GORIĆI, GORIĆI 18"/>
    <s v="1/1"/>
    <n v="1"/>
    <n v="1"/>
    <s v="SVICA6056"/>
  </r>
  <r>
    <n v="2431"/>
    <x v="13"/>
    <x v="1"/>
    <n v="321028"/>
    <x v="2"/>
    <s v="6060"/>
    <x v="0"/>
    <n v="674.52102000499997"/>
    <n v="675"/>
    <x v="1216"/>
    <x v="36"/>
    <s v="6060"/>
    <s v="0"/>
    <s v="ORANICA"/>
    <x v="980"/>
    <x v="968"/>
    <n v="525"/>
    <s v="ALEKSIĆ MILIVOJ, VUJIN"/>
    <s v="GORIĆI, GORIĆI 23"/>
    <s v="1/1"/>
    <n v="1"/>
    <n v="1"/>
    <s v="SVICA6060"/>
  </r>
  <r>
    <n v="2432"/>
    <x v="13"/>
    <x v="1"/>
    <n v="321028"/>
    <x v="2"/>
    <s v="6061"/>
    <x v="0"/>
    <n v="691.79921244699995"/>
    <n v="692"/>
    <x v="1217"/>
    <x v="22"/>
    <s v="6061"/>
    <s v="0"/>
    <s v="ORANICA"/>
    <x v="624"/>
    <x v="641"/>
    <n v="845"/>
    <s v="ALEKSIĆ ­OR­E, NIKOLIN"/>
    <s v="RIJEKA, FUŽINSKA 29"/>
    <s v="1/1"/>
    <n v="1"/>
    <n v="1"/>
    <s v="SVICA6061"/>
  </r>
  <r>
    <n v="2433"/>
    <x v="13"/>
    <x v="1"/>
    <n v="321028"/>
    <x v="2"/>
    <s v="6063"/>
    <x v="0"/>
    <n v="1323.36030598"/>
    <n v="1323"/>
    <x v="1218"/>
    <x v="36"/>
    <s v="6063"/>
    <s v="0"/>
    <s v="ORANICA"/>
    <x v="981"/>
    <x v="969"/>
    <n v="665"/>
    <s v="ALEKSIĆ MILIVOJ, VUJIN"/>
    <s v="GORIĆI, GORIĆI 23"/>
    <s v="1/1"/>
    <n v="1"/>
    <n v="1"/>
    <s v="SVICA6063"/>
  </r>
  <r>
    <n v="2434"/>
    <x v="13"/>
    <x v="1"/>
    <n v="321028"/>
    <x v="2"/>
    <s v="6063"/>
    <x v="0"/>
    <n v="1323.36030598"/>
    <n v="1323"/>
    <x v="1218"/>
    <x v="363"/>
    <s v="6063"/>
    <s v="0"/>
    <s v="ORANICA"/>
    <x v="981"/>
    <x v="969"/>
    <n v="665"/>
    <s v="ALEKSIĆ VUJO, VAJIN"/>
    <s v="GORIĆI, GORIĆI 18"/>
    <s v="1/1"/>
    <n v="1"/>
    <n v="1"/>
    <s v="SVICA6063"/>
  </r>
  <r>
    <n v="2435"/>
    <x v="13"/>
    <x v="1"/>
    <n v="321028"/>
    <x v="2"/>
    <s v="6086"/>
    <x v="0"/>
    <n v="1523.2775160000001"/>
    <n v="1523"/>
    <x v="1219"/>
    <x v="18"/>
    <s v="6086"/>
    <s v="0"/>
    <s v="ŠUMA"/>
    <x v="982"/>
    <x v="970"/>
    <n v="741"/>
    <s v="ALEKSIĆ NIKOLA, DUŠANOV"/>
    <s v="RIJEKA, BORISA HLAČE 4"/>
    <s v="1/2"/>
    <n v="1"/>
    <n v="2"/>
    <s v="SVICA6086"/>
  </r>
  <r>
    <n v="2436"/>
    <x v="13"/>
    <x v="1"/>
    <n v="321028"/>
    <x v="2"/>
    <s v="6086"/>
    <x v="0"/>
    <n v="1523.2775160000001"/>
    <n v="1523"/>
    <x v="1219"/>
    <x v="18"/>
    <s v="6086"/>
    <s v="0"/>
    <s v="ŠUMA"/>
    <x v="982"/>
    <x v="970"/>
    <n v="741"/>
    <s v="ALEKSIĆ VLADO, DUŠANOV"/>
    <s v="OTOČAC, KRALJA ZVONIMIRA 6"/>
    <s v="1/2"/>
    <n v="1"/>
    <n v="2"/>
    <s v="SVICA6086"/>
  </r>
  <r>
    <n v="2437"/>
    <x v="13"/>
    <x v="1"/>
    <n v="321028"/>
    <x v="2"/>
    <s v="6087"/>
    <x v="0"/>
    <n v="284.22741149400002"/>
    <n v="284"/>
    <x v="1220"/>
    <x v="18"/>
    <s v="6087"/>
    <s v="0"/>
    <s v="ŠUMA"/>
    <x v="149"/>
    <x v="119"/>
    <n v="142"/>
    <s v="ALEKSIĆ NIKOLA, DUŠANOV"/>
    <s v="RIJEKA, BORISA HLAČE 4"/>
    <s v="1/2"/>
    <n v="1"/>
    <n v="2"/>
    <s v="SVICA6087"/>
  </r>
  <r>
    <n v="2438"/>
    <x v="13"/>
    <x v="1"/>
    <n v="321028"/>
    <x v="2"/>
    <s v="6087"/>
    <x v="0"/>
    <n v="284.22741149400002"/>
    <n v="284"/>
    <x v="1220"/>
    <x v="18"/>
    <s v="6087"/>
    <s v="0"/>
    <s v="ŠUMA"/>
    <x v="149"/>
    <x v="119"/>
    <n v="142"/>
    <s v="ALEKSIĆ VLADO, DUŠANOV"/>
    <s v="OTOČAC, KRALJA ZVONIMIRA 6"/>
    <s v="1/2"/>
    <n v="1"/>
    <n v="2"/>
    <s v="SVICA6087"/>
  </r>
  <r>
    <n v="2439"/>
    <x v="13"/>
    <x v="1"/>
    <n v="321028"/>
    <x v="2"/>
    <s v="6088"/>
    <x v="0"/>
    <n v="1497.81257598"/>
    <n v="1498"/>
    <x v="1221"/>
    <x v="18"/>
    <s v="6088"/>
    <s v="0"/>
    <s v="LIVADA"/>
    <x v="983"/>
    <x v="442"/>
    <n v="745"/>
    <s v="ALEKSIĆ NIKOLA, DUŠANOV"/>
    <s v="RIJEKA, BORISA HLAČE 4"/>
    <s v="1/2"/>
    <n v="1"/>
    <n v="2"/>
    <s v="SVICA6088"/>
  </r>
  <r>
    <n v="2440"/>
    <x v="13"/>
    <x v="1"/>
    <n v="321028"/>
    <x v="2"/>
    <s v="6088"/>
    <x v="0"/>
    <n v="1497.81257598"/>
    <n v="1498"/>
    <x v="1221"/>
    <x v="18"/>
    <s v="6088"/>
    <s v="0"/>
    <s v="LIVADA"/>
    <x v="983"/>
    <x v="442"/>
    <n v="745"/>
    <s v="ALEKSIĆ VLADO, DUŠANOV"/>
    <s v="OTOČAC, KRALJA ZVONIMIRA 6"/>
    <s v="1/2"/>
    <n v="1"/>
    <n v="2"/>
    <s v="SVICA6088"/>
  </r>
  <r>
    <n v="2441"/>
    <x v="13"/>
    <x v="1"/>
    <n v="321028"/>
    <x v="2"/>
    <s v="6090"/>
    <x v="0"/>
    <n v="5522.29506795"/>
    <n v="5522"/>
    <x v="1222"/>
    <x v="18"/>
    <s v="6090"/>
    <s v="0"/>
    <s v="LIVADA"/>
    <x v="984"/>
    <x v="971"/>
    <n v="2793"/>
    <s v="ALEKSIĆ NIKOLA, DUŠANOV"/>
    <s v="RIJEKA, BORISA HLAČE 4"/>
    <s v="1/2"/>
    <n v="1"/>
    <n v="2"/>
    <s v="SVICA6090"/>
  </r>
  <r>
    <n v="2442"/>
    <x v="13"/>
    <x v="1"/>
    <n v="321028"/>
    <x v="2"/>
    <s v="6090"/>
    <x v="0"/>
    <n v="5522.29506795"/>
    <n v="5522"/>
    <x v="1222"/>
    <x v="18"/>
    <s v="6090"/>
    <s v="0"/>
    <s v="LIVADA"/>
    <x v="984"/>
    <x v="971"/>
    <n v="2793"/>
    <s v="ALEKSIĆ VLADO, DUŠANOV"/>
    <s v="OTOČAC, KRALJA ZVONIMIRA 6"/>
    <s v="1/2"/>
    <n v="1"/>
    <n v="2"/>
    <s v="SVICA6090"/>
  </r>
  <r>
    <n v="2443"/>
    <x v="13"/>
    <x v="1"/>
    <n v="321028"/>
    <x v="2"/>
    <s v="6091"/>
    <x v="0"/>
    <n v="637.93334602799996"/>
    <n v="638"/>
    <x v="1223"/>
    <x v="19"/>
    <s v="6091"/>
    <s v="0"/>
    <s v="LIVADA"/>
    <x v="642"/>
    <x v="762"/>
    <n v="637"/>
    <s v="ALEKSIĆ ­URO, VUJIN"/>
    <s v="GORIĆI, GORIĆI 33"/>
    <s v="1/1"/>
    <n v="1"/>
    <n v="1"/>
    <s v="SVICA6091"/>
  </r>
  <r>
    <n v="2444"/>
    <x v="13"/>
    <x v="1"/>
    <n v="321028"/>
    <x v="2"/>
    <s v="6093"/>
    <x v="0"/>
    <n v="3519.3898970700002"/>
    <n v="3519"/>
    <x v="1224"/>
    <x v="128"/>
    <s v="6093"/>
    <s v="0"/>
    <s v="LIVADA"/>
    <x v="150"/>
    <x v="972"/>
    <n v="2000"/>
    <s v="ALEKSIĆ DMITAR, MIĆIN"/>
    <s v="GORIĆI, GORIĆI 32"/>
    <s v="1/1"/>
    <n v="1"/>
    <n v="1"/>
    <s v="SVICA6093"/>
  </r>
  <r>
    <n v="2445"/>
    <x v="13"/>
    <x v="1"/>
    <n v="321028"/>
    <x v="2"/>
    <s v="6093"/>
    <x v="0"/>
    <n v="3519.3898970700002"/>
    <n v="3519"/>
    <x v="1224"/>
    <x v="27"/>
    <s v="6093"/>
    <s v="0"/>
    <s v="LIVADA"/>
    <x v="985"/>
    <x v="972"/>
    <n v="1493"/>
    <s v="ALEKSIĆ NIKOLA, DUŠANOV"/>
    <s v="GORIĆI, GORIĆI 30"/>
    <s v="1/1"/>
    <n v="1"/>
    <n v="1"/>
    <s v="SVICA6093"/>
  </r>
  <r>
    <n v="2446"/>
    <x v="13"/>
    <x v="1"/>
    <n v="321028"/>
    <x v="2"/>
    <s v="6095"/>
    <x v="0"/>
    <n v="1365.6831564900001"/>
    <n v="1366"/>
    <x v="1225"/>
    <x v="128"/>
    <s v="6095"/>
    <s v="0"/>
    <s v="LIVADA"/>
    <x v="850"/>
    <x v="973"/>
    <n v="773"/>
    <s v="ALEKSIĆ DMITAR, MIĆIN"/>
    <s v="GORIĆI, GORIĆI 32"/>
    <s v="1/1"/>
    <n v="1"/>
    <n v="1"/>
    <s v="SVICA6095"/>
  </r>
  <r>
    <n v="2447"/>
    <x v="13"/>
    <x v="1"/>
    <n v="321028"/>
    <x v="2"/>
    <s v="6095"/>
    <x v="0"/>
    <n v="1365.6831564900001"/>
    <n v="1366"/>
    <x v="1225"/>
    <x v="27"/>
    <s v="6095"/>
    <s v="0"/>
    <s v="LIVADA"/>
    <x v="261"/>
    <x v="973"/>
    <n v="583"/>
    <s v="ALEKSIĆ NIKOLA, DUŠANOV"/>
    <s v="GORIĆI, GORIĆI 30"/>
    <s v="1/1"/>
    <n v="1"/>
    <n v="1"/>
    <s v="SVICA6095"/>
  </r>
  <r>
    <n v="2448"/>
    <x v="13"/>
    <x v="1"/>
    <n v="321028"/>
    <x v="2"/>
    <s v="6098"/>
    <x v="0"/>
    <n v="384.70897350600001"/>
    <n v="385"/>
    <x v="1226"/>
    <x v="363"/>
    <s v="6098"/>
    <s v="0"/>
    <s v="LIVADA"/>
    <x v="527"/>
    <x v="269"/>
    <n v="363"/>
    <s v="ALEKSIĆ VUJO, VAJIN"/>
    <s v="GORIĆI, GORIĆI 18"/>
    <s v="1/1"/>
    <n v="1"/>
    <n v="1"/>
    <s v="SVICA6098"/>
  </r>
  <r>
    <n v="2449"/>
    <x v="13"/>
    <x v="1"/>
    <n v="321028"/>
    <x v="2"/>
    <s v="6099"/>
    <x v="0"/>
    <n v="1062.17804701"/>
    <n v="1062"/>
    <x v="1227"/>
    <x v="363"/>
    <s v="6099"/>
    <s v="0"/>
    <s v="LIVADA"/>
    <x v="49"/>
    <x v="35"/>
    <n v="1054"/>
    <s v="ALEKSIĆ VUJO, VAJIN"/>
    <s v="GORIĆI, GORIĆI 18"/>
    <s v="1/1"/>
    <n v="1"/>
    <n v="1"/>
    <s v="SVICA6099"/>
  </r>
  <r>
    <n v="2450"/>
    <x v="13"/>
    <x v="1"/>
    <n v="321028"/>
    <x v="2"/>
    <s v="6100"/>
    <x v="0"/>
    <n v="927.02615949899996"/>
    <n v="927"/>
    <x v="1228"/>
    <x v="363"/>
    <s v="6100"/>
    <s v="0"/>
    <s v="ORANICA"/>
    <x v="336"/>
    <x v="974"/>
    <n v="935"/>
    <s v="ALEKSIĆ VUJO, VAJIN"/>
    <s v="GORIĆI, GORIĆI 18"/>
    <s v="1/1"/>
    <n v="1"/>
    <n v="1"/>
    <s v="SVICA6100"/>
  </r>
  <r>
    <n v="2451"/>
    <x v="13"/>
    <x v="1"/>
    <n v="321028"/>
    <x v="2"/>
    <s v="6101"/>
    <x v="0"/>
    <n v="646.44977796299997"/>
    <n v="646"/>
    <x v="1229"/>
    <x v="363"/>
    <s v="6101"/>
    <s v="0"/>
    <s v="ORANICA"/>
    <x v="986"/>
    <x v="975"/>
    <n v="629"/>
    <s v="ALEKSIĆ VUJO, VAJIN"/>
    <s v="GORIĆI, GORIĆI 18"/>
    <s v="1/1"/>
    <n v="1"/>
    <n v="1"/>
    <s v="SVICA6101"/>
  </r>
  <r>
    <n v="2452"/>
    <x v="13"/>
    <x v="1"/>
    <n v="321028"/>
    <x v="2"/>
    <s v="6102"/>
    <x v="0"/>
    <n v="1117.1071705100001"/>
    <n v="1117"/>
    <x v="1230"/>
    <x v="110"/>
    <s v="6102"/>
    <s v="0"/>
    <s v="ORANICA"/>
    <x v="987"/>
    <x v="976"/>
    <n v="1111"/>
    <s v="ALEKSIĆ ­URO, VUJIN"/>
    <s v="OTOČAC, KRALJA ZVONIMIRA 92"/>
    <s v="1/1"/>
    <n v="1"/>
    <n v="1"/>
    <s v="SVICA6102"/>
  </r>
  <r>
    <n v="2453"/>
    <x v="13"/>
    <x v="1"/>
    <n v="321028"/>
    <x v="2"/>
    <s v="6103"/>
    <x v="0"/>
    <n v="17943.478460099999"/>
    <n v="17943"/>
    <x v="1231"/>
    <x v="27"/>
    <s v="6103"/>
    <s v="0"/>
    <s v="ŠUMA"/>
    <x v="988"/>
    <x v="977"/>
    <n v="7589"/>
    <s v="ALEKSIĆ NIKOLA, DUŠANOV"/>
    <s v="GORIĆI, GORIĆI 30"/>
    <s v="1/1"/>
    <n v="1"/>
    <n v="1"/>
    <s v="SVICA6103"/>
  </r>
  <r>
    <n v="2454"/>
    <x v="13"/>
    <x v="1"/>
    <n v="321028"/>
    <x v="2"/>
    <s v="6105"/>
    <x v="0"/>
    <n v="7350.9350580999999"/>
    <n v="7351"/>
    <x v="1232"/>
    <x v="128"/>
    <s v="6105"/>
    <s v="0"/>
    <s v="LIVADA"/>
    <x v="989"/>
    <x v="978"/>
    <n v="4219"/>
    <s v="ALEKSIĆ DMITAR, MIĆIN"/>
    <s v="GORIĆI, GORIĆI 32"/>
    <s v="1/1"/>
    <n v="1"/>
    <n v="1"/>
    <s v="SVICA6105"/>
  </r>
  <r>
    <n v="2455"/>
    <x v="13"/>
    <x v="1"/>
    <n v="321028"/>
    <x v="2"/>
    <s v="6105"/>
    <x v="0"/>
    <n v="7350.9350580999999"/>
    <n v="7351"/>
    <x v="1232"/>
    <x v="27"/>
    <s v="6105"/>
    <s v="0"/>
    <s v="LIVADA"/>
    <x v="990"/>
    <x v="978"/>
    <n v="3158"/>
    <s v="ALEKSIĆ NIKOLA, DUŠANOV"/>
    <s v="GORIĆI, GORIĆI 30"/>
    <s v="1/1"/>
    <n v="1"/>
    <n v="1"/>
    <s v="SVICA6105"/>
  </r>
  <r>
    <n v="2456"/>
    <x v="13"/>
    <x v="1"/>
    <n v="321028"/>
    <x v="2"/>
    <s v="6107"/>
    <x v="0"/>
    <n v="6753.0968480299998"/>
    <n v="6753"/>
    <x v="1233"/>
    <x v="365"/>
    <s v="6107"/>
    <s v="0"/>
    <s v="LIVADA"/>
    <x v="991"/>
    <x v="979"/>
    <n v="6834"/>
    <s v="ALEKSIĆ DUŠAN, MILIN"/>
    <s v="GORIĆI, GORIĆI 34"/>
    <s v="1/1"/>
    <n v="1"/>
    <n v="1"/>
    <s v="SVICA6107"/>
  </r>
  <r>
    <n v="2413"/>
    <x v="13"/>
    <x v="1"/>
    <n v="321028"/>
    <x v="2"/>
    <s v="6033/1"/>
    <x v="0"/>
    <n v="2528.8682810099999"/>
    <n v="2529"/>
    <x v="1234"/>
    <x v="355"/>
    <s v="6033"/>
    <s v="1"/>
    <s v="LIVADA"/>
    <x v="860"/>
    <x v="837"/>
    <n v="777.75"/>
    <s v="ALEKSIĆ BOGDAN, DANIN"/>
    <s v="RIJEKA, NIKOLE CARA 1"/>
    <s v="1/4"/>
    <n v="1"/>
    <n v="4"/>
    <s v="SVICA6033/1"/>
  </r>
  <r>
    <n v="2414"/>
    <x v="13"/>
    <x v="1"/>
    <n v="321028"/>
    <x v="2"/>
    <s v="6033/1"/>
    <x v="0"/>
    <n v="2528.8682810099999"/>
    <n v="2529"/>
    <x v="1234"/>
    <x v="355"/>
    <s v="6033"/>
    <s v="1"/>
    <s v="LIVADA"/>
    <x v="860"/>
    <x v="837"/>
    <n v="777.75"/>
    <s v="ALEKSIĆ ILIJA, DANIN"/>
    <s v="RIJEKA, ĆIĆARIJSKA 14"/>
    <s v="1/4"/>
    <n v="1"/>
    <n v="4"/>
    <s v="SVICA6033/1"/>
  </r>
  <r>
    <n v="2415"/>
    <x v="13"/>
    <x v="1"/>
    <n v="321028"/>
    <x v="2"/>
    <s v="6033/1"/>
    <x v="0"/>
    <n v="2528.8682810099999"/>
    <n v="2529"/>
    <x v="1234"/>
    <x v="355"/>
    <s v="6033"/>
    <s v="1"/>
    <s v="LIVADA"/>
    <x v="860"/>
    <x v="837"/>
    <n v="777.75"/>
    <s v="ALEKSIĆ MILE, DANIN"/>
    <s v="SRBIJA, NOVO SELO, IVE LOLE RIBARA 72"/>
    <s v="1/4"/>
    <n v="1"/>
    <n v="4"/>
    <s v="SVICA6033/1"/>
  </r>
  <r>
    <n v="2416"/>
    <x v="13"/>
    <x v="1"/>
    <n v="321028"/>
    <x v="2"/>
    <s v="6033/1"/>
    <x v="0"/>
    <n v="2528.8682810099999"/>
    <n v="2529"/>
    <x v="1234"/>
    <x v="355"/>
    <s v="6033"/>
    <s v="1"/>
    <s v="LIVADA"/>
    <x v="860"/>
    <x v="837"/>
    <n v="777.75"/>
    <s v="BASTA RADOJKA"/>
    <s v="SRBIJA, PANČEVO, KOPAONIČKA 13"/>
    <s v="1/4"/>
    <n v="1"/>
    <n v="4"/>
    <s v="SVICA6033/1"/>
  </r>
  <r>
    <n v="2417"/>
    <x v="13"/>
    <x v="1"/>
    <n v="321028"/>
    <x v="2"/>
    <s v="6033/2"/>
    <x v="0"/>
    <n v="2063.4205015399998"/>
    <n v="2063"/>
    <x v="1235"/>
    <x v="355"/>
    <s v="6033"/>
    <s v="2"/>
    <s v="ŠUMA"/>
    <x v="992"/>
    <x v="980"/>
    <n v="516"/>
    <s v="ALEKSIĆ BOGDAN, DANIN"/>
    <s v="RIJEKA, NIKOLE CARA 1"/>
    <s v="1/4"/>
    <n v="1"/>
    <n v="4"/>
    <s v="SVICA6033/2"/>
  </r>
  <r>
    <n v="2418"/>
    <x v="13"/>
    <x v="1"/>
    <n v="321028"/>
    <x v="2"/>
    <s v="6033/2"/>
    <x v="0"/>
    <n v="2063.4205015399998"/>
    <n v="2063"/>
    <x v="1235"/>
    <x v="355"/>
    <s v="6033"/>
    <s v="2"/>
    <s v="ŠUMA"/>
    <x v="992"/>
    <x v="980"/>
    <n v="516"/>
    <s v="ALEKSIĆ ILIJA, DANIN"/>
    <s v="RIJEKA, ĆIĆARIJSKA 14"/>
    <s v="1/4"/>
    <n v="1"/>
    <n v="4"/>
    <s v="SVICA6033/2"/>
  </r>
  <r>
    <n v="2419"/>
    <x v="13"/>
    <x v="1"/>
    <n v="321028"/>
    <x v="2"/>
    <s v="6033/2"/>
    <x v="0"/>
    <n v="2063.4205015399998"/>
    <n v="2063"/>
    <x v="1235"/>
    <x v="355"/>
    <s v="6033"/>
    <s v="2"/>
    <s v="ŠUMA"/>
    <x v="992"/>
    <x v="980"/>
    <n v="516"/>
    <s v="ALEKSIĆ MILE, DANIN"/>
    <s v="SRBIJA, NOVO SELO, IVE LOLE RIBARA 72"/>
    <s v="1/4"/>
    <n v="1"/>
    <n v="4"/>
    <s v="SVICA6033/2"/>
  </r>
  <r>
    <n v="2420"/>
    <x v="13"/>
    <x v="1"/>
    <n v="321028"/>
    <x v="2"/>
    <s v="6033/2"/>
    <x v="0"/>
    <n v="2063.4205015399998"/>
    <n v="2063"/>
    <x v="1235"/>
    <x v="355"/>
    <s v="6033"/>
    <s v="2"/>
    <s v="ŠUMA"/>
    <x v="992"/>
    <x v="980"/>
    <n v="516"/>
    <s v="BASTA RADOJKA"/>
    <s v="SRBIJA, PANČEVO, KOPAONIČKA 13"/>
    <s v="1/4"/>
    <n v="1"/>
    <n v="4"/>
    <s v="SVICA6033/2"/>
  </r>
  <r>
    <n v="2421"/>
    <x v="13"/>
    <x v="1"/>
    <n v="321028"/>
    <x v="2"/>
    <s v="6033/4"/>
    <x v="0"/>
    <n v="9277.5687529999996"/>
    <n v="9278"/>
    <x v="1236"/>
    <x v="17"/>
    <s v="6033"/>
    <s v="4"/>
    <s v="PAŠNJAK"/>
    <x v="993"/>
    <x v="981"/>
    <n v="9358"/>
    <s v="ALEKSIĆ DUŠAN, VUJIN"/>
    <s v="GORIĆI, GORIĆI 16"/>
    <s v="1/1"/>
    <n v="1"/>
    <n v="1"/>
    <s v="SVICA6033/4"/>
  </r>
  <r>
    <n v="2457"/>
    <x v="14"/>
    <x v="0"/>
    <n v="321028"/>
    <x v="2"/>
    <s v="5268"/>
    <x v="0"/>
    <n v="2257.35195454"/>
    <n v="2257"/>
    <x v="1237"/>
    <x v="128"/>
    <s v="5268"/>
    <s v="0"/>
    <s v="ORANICA"/>
    <x v="328"/>
    <x v="294"/>
    <n v="2237"/>
    <s v="ALEKSIĆ DMITAR, MIĆIN"/>
    <s v="GORIĆI, GORIĆI 32"/>
    <s v="1/1"/>
    <n v="1"/>
    <n v="1"/>
    <s v="SVICA5268"/>
  </r>
  <r>
    <n v="2458"/>
    <x v="14"/>
    <x v="0"/>
    <n v="321028"/>
    <x v="2"/>
    <s v="5269"/>
    <x v="0"/>
    <n v="667.672663521"/>
    <n v="668"/>
    <x v="1238"/>
    <x v="22"/>
    <s v="5269"/>
    <s v="0"/>
    <s v="ORANICA"/>
    <x v="969"/>
    <x v="956"/>
    <n v="615"/>
    <s v="ALEKSIĆ ­OR­E, NIKOLIN"/>
    <s v="RIJEKA, FUŽINSKA 29"/>
    <s v="1/1"/>
    <n v="1"/>
    <n v="1"/>
    <s v="SVICA5269"/>
  </r>
  <r>
    <n v="2459"/>
    <x v="14"/>
    <x v="0"/>
    <n v="321028"/>
    <x v="2"/>
    <s v="5270"/>
    <x v="0"/>
    <n v="1022.81054595"/>
    <n v="1023"/>
    <x v="1239"/>
    <x v="22"/>
    <s v="5270"/>
    <s v="0"/>
    <s v="ORANICA"/>
    <x v="594"/>
    <x v="570"/>
    <n v="1072"/>
    <s v="ALEKSIĆ ­OR­E, NIKOLIN"/>
    <s v="RIJEKA, FUŽINSKA 29"/>
    <s v="1/1"/>
    <n v="1"/>
    <n v="1"/>
    <s v="SVICA5270"/>
  </r>
  <r>
    <n v="2460"/>
    <x v="14"/>
    <x v="0"/>
    <n v="321028"/>
    <x v="2"/>
    <s v="5276"/>
    <x v="0"/>
    <n v="1993.76971349"/>
    <n v="1994"/>
    <x v="1240"/>
    <x v="110"/>
    <s v="5276"/>
    <s v="0"/>
    <s v="PAŠNJAK"/>
    <x v="917"/>
    <x v="982"/>
    <n v="1967"/>
    <s v="ALEKSIĆ ­URO, VUJIN"/>
    <s v="OTOČAC, KRALJA ZVONIMIRA 92"/>
    <s v="1/1"/>
    <n v="1"/>
    <n v="1"/>
    <s v="SVICA5276"/>
  </r>
  <r>
    <n v="2461"/>
    <x v="14"/>
    <x v="0"/>
    <n v="321028"/>
    <x v="2"/>
    <s v="5277"/>
    <x v="0"/>
    <n v="1379.2341390500001"/>
    <n v="1379"/>
    <x v="1241"/>
    <x v="110"/>
    <s v="5277"/>
    <s v="0"/>
    <s v="ORANICA"/>
    <x v="786"/>
    <x v="752"/>
    <n v="1302"/>
    <s v="ALEKSIĆ ­URO, VUJIN"/>
    <s v="OTOČAC, KRALJA ZVONIMIRA 92"/>
    <s v="1/1"/>
    <n v="1"/>
    <n v="1"/>
    <s v="SVICA5277"/>
  </r>
  <r>
    <n v="2462"/>
    <x v="14"/>
    <x v="0"/>
    <n v="321028"/>
    <x v="2"/>
    <s v="5278"/>
    <x v="0"/>
    <n v="1450.76525302"/>
    <n v="1451"/>
    <x v="1242"/>
    <x v="110"/>
    <s v="5278"/>
    <s v="0"/>
    <s v="PAŠNJAK"/>
    <x v="994"/>
    <x v="983"/>
    <n v="1496"/>
    <s v="ALEKSIĆ ­URO, VUJIN"/>
    <s v="OTOČAC, KRALJA ZVONIMIRA 92"/>
    <s v="1/1"/>
    <n v="1"/>
    <n v="1"/>
    <s v="SVICA5278"/>
  </r>
  <r>
    <n v="2463"/>
    <x v="14"/>
    <x v="0"/>
    <n v="321028"/>
    <x v="2"/>
    <s v="5279"/>
    <x v="0"/>
    <n v="648.45874649799998"/>
    <n v="648"/>
    <x v="1243"/>
    <x v="110"/>
    <s v="5279"/>
    <s v="0"/>
    <s v="PAŠNJAK"/>
    <x v="38"/>
    <x v="25"/>
    <n v="669"/>
    <s v="ALEKSIĆ ­URO, VUJIN"/>
    <s v="OTOČAC, KRALJA ZVONIMIRA 92"/>
    <s v="1/1"/>
    <n v="1"/>
    <n v="1"/>
    <s v="SVICA5279"/>
  </r>
  <r>
    <n v="2464"/>
    <x v="14"/>
    <x v="0"/>
    <n v="321028"/>
    <x v="2"/>
    <s v="5280"/>
    <x v="0"/>
    <n v="4005.89018205"/>
    <n v="4006"/>
    <x v="1244"/>
    <x v="365"/>
    <s v="5280"/>
    <s v="0"/>
    <s v="ORANICA"/>
    <x v="707"/>
    <x v="665"/>
    <n v="3974"/>
    <s v="ALEKSIĆ DUŠAN, MILIN"/>
    <s v="GORIĆI, GORIĆI 34"/>
    <s v="1/1"/>
    <n v="1"/>
    <n v="1"/>
    <s v="SVICA5280"/>
  </r>
  <r>
    <n v="2465"/>
    <x v="14"/>
    <x v="0"/>
    <n v="321028"/>
    <x v="2"/>
    <s v="5281"/>
    <x v="0"/>
    <n v="2100.6881169500002"/>
    <n v="2101"/>
    <x v="1245"/>
    <x v="151"/>
    <s v="5281"/>
    <s v="0"/>
    <s v="ORANICA"/>
    <x v="249"/>
    <x v="886"/>
    <n v="456.44444444444446"/>
    <s v="IVANLEVIĆ ILIJA, RADE"/>
    <s v="GORIĆI, GORIĆI 25"/>
    <s v="4/18"/>
    <n v="4"/>
    <n v="18"/>
    <s v="SVICA5281"/>
  </r>
  <r>
    <n v="2466"/>
    <x v="14"/>
    <x v="0"/>
    <n v="321028"/>
    <x v="2"/>
    <s v="5281"/>
    <x v="0"/>
    <n v="2100.6881169500002"/>
    <n v="2101"/>
    <x v="1245"/>
    <x v="151"/>
    <s v="5281"/>
    <s v="0"/>
    <s v="ORANICA"/>
    <x v="249"/>
    <x v="886"/>
    <n v="456.44444444444446"/>
    <s v="IVANLEVIĆ MILE, RADE"/>
    <s v="OTOČAC, IVE SENJANINA 10"/>
    <s v="4/18"/>
    <n v="4"/>
    <n v="18"/>
    <s v="SVICA5281"/>
  </r>
  <r>
    <n v="2467"/>
    <x v="14"/>
    <x v="0"/>
    <n v="321028"/>
    <x v="2"/>
    <s v="5281"/>
    <x v="0"/>
    <n v="2100.6881169500002"/>
    <n v="2101"/>
    <x v="1245"/>
    <x v="151"/>
    <s v="5281"/>
    <s v="0"/>
    <s v="ORANICA"/>
    <x v="249"/>
    <x v="886"/>
    <n v="456.44444444444446"/>
    <s v="IVANLEVIĆ MLADEN, RADE"/>
    <s v="GORIĆI, GORIĆI 25"/>
    <s v="4/18"/>
    <n v="4"/>
    <n v="18"/>
    <s v="SVICA5281"/>
  </r>
  <r>
    <n v="2468"/>
    <x v="14"/>
    <x v="0"/>
    <n v="321028"/>
    <x v="2"/>
    <s v="5281"/>
    <x v="0"/>
    <n v="2100.6881169500002"/>
    <n v="2101"/>
    <x v="1245"/>
    <x v="151"/>
    <s v="5281"/>
    <s v="0"/>
    <s v="ORANICA"/>
    <x v="249"/>
    <x v="886"/>
    <n v="342.33333333333331"/>
    <s v="IVANLEVIĆ RADE, RADE"/>
    <s v="SRBIJA, BEOGRAD, R. MARIJANOVIĆA 19/A"/>
    <s v="3/18"/>
    <n v="3"/>
    <n v="18"/>
    <s v="SVICA5281"/>
  </r>
  <r>
    <n v="2469"/>
    <x v="14"/>
    <x v="0"/>
    <n v="321028"/>
    <x v="2"/>
    <s v="5281"/>
    <x v="0"/>
    <n v="2100.6881169500002"/>
    <n v="2101"/>
    <x v="1245"/>
    <x v="151"/>
    <s v="5281"/>
    <s v="0"/>
    <s v="ORANICA"/>
    <x v="249"/>
    <x v="886"/>
    <n v="342.33333333333331"/>
    <s v="IVANLEVIĆ ­URO, RADE"/>
    <s v="GORIĆI, GORIĆI 25"/>
    <s v="3/18"/>
    <n v="3"/>
    <n v="18"/>
    <s v="SVICA5281"/>
  </r>
  <r>
    <n v="2470"/>
    <x v="14"/>
    <x v="0"/>
    <n v="321028"/>
    <x v="2"/>
    <s v="5283"/>
    <x v="0"/>
    <n v="762.64848198200002"/>
    <n v="763"/>
    <x v="1246"/>
    <x v="22"/>
    <s v="5283"/>
    <s v="0"/>
    <s v="PAŠNJAK"/>
    <x v="345"/>
    <x v="308"/>
    <n v="784"/>
    <s v="ALEKSIĆ ­OR­E, NIKOLIN"/>
    <s v="RIJEKA, FUŽINSKA 29"/>
    <s v="1/1"/>
    <n v="1"/>
    <n v="1"/>
    <s v="SVICA5283"/>
  </r>
  <r>
    <n v="2471"/>
    <x v="14"/>
    <x v="0"/>
    <n v="321028"/>
    <x v="2"/>
    <s v="6124"/>
    <x v="0"/>
    <n v="1120.262751"/>
    <n v="1120"/>
    <x v="1247"/>
    <x v="366"/>
    <s v="6124"/>
    <s v="0"/>
    <s v="PAŠNJAK"/>
    <x v="248"/>
    <x v="218"/>
    <n v="1126"/>
    <s v="ALEKSIĆ ILIJA, RADIN"/>
    <s v="SRBIJA, KANJIŽA, ST. KANJIŽA 0"/>
    <s v="1/1"/>
    <n v="1"/>
    <n v="1"/>
    <s v="SVICA6124"/>
  </r>
  <r>
    <n v="2472"/>
    <x v="14"/>
    <x v="0"/>
    <n v="321028"/>
    <x v="2"/>
    <s v="6125"/>
    <x v="0"/>
    <n v="1142.49194605"/>
    <n v="1142"/>
    <x v="1248"/>
    <x v="110"/>
    <s v="6125"/>
    <s v="0"/>
    <s v="ORANICA"/>
    <x v="405"/>
    <x v="404"/>
    <n v="1180"/>
    <s v="ALEKSIĆ ­URO, VUJIN"/>
    <s v="OTOČAC, KRALJA ZVONIMIRA 92"/>
    <s v="1/1"/>
    <n v="1"/>
    <n v="1"/>
    <s v="SVICA6125"/>
  </r>
  <r>
    <n v="2473"/>
    <x v="14"/>
    <x v="0"/>
    <n v="321028"/>
    <x v="2"/>
    <s v="6126"/>
    <x v="0"/>
    <n v="1353.6599504799999"/>
    <n v="1354"/>
    <x v="1249"/>
    <x v="110"/>
    <s v="6126"/>
    <s v="0"/>
    <s v="PAŠNJAK"/>
    <x v="595"/>
    <x v="571"/>
    <n v="1327"/>
    <s v="ALEKSIĆ ­URO, VUJIN"/>
    <s v="OTOČAC, KRALJA ZVONIMIRA 92"/>
    <s v="1/1"/>
    <n v="1"/>
    <n v="1"/>
    <s v="SVICA6126"/>
  </r>
  <r>
    <n v="2474"/>
    <x v="14"/>
    <x v="0"/>
    <n v="321028"/>
    <x v="2"/>
    <s v="6127"/>
    <x v="0"/>
    <n v="447.82885099399999"/>
    <n v="448"/>
    <x v="1250"/>
    <x v="110"/>
    <s v="6127"/>
    <s v="0"/>
    <s v="ORANICA"/>
    <x v="995"/>
    <x v="984"/>
    <n v="442"/>
    <s v="ALEKSIĆ ­URO, VUJIN"/>
    <s v="OTOČAC, KRALJA ZVONIMIRA 92"/>
    <s v="1/1"/>
    <n v="1"/>
    <n v="1"/>
    <s v="SVICA6127"/>
  </r>
  <r>
    <n v="2475"/>
    <x v="14"/>
    <x v="0"/>
    <n v="321028"/>
    <x v="2"/>
    <s v="6128"/>
    <x v="0"/>
    <n v="1266.48514052"/>
    <n v="1266"/>
    <x v="1251"/>
    <x v="151"/>
    <s v="6128"/>
    <s v="0"/>
    <s v="ORANICA"/>
    <x v="996"/>
    <x v="985"/>
    <n v="282.22222222222223"/>
    <s v="IVANLEVIĆ ILIJA, RADE"/>
    <s v="GORIĆI, GORIĆI 25"/>
    <s v="4/18"/>
    <n v="4"/>
    <n v="18"/>
    <s v="SVICA6128"/>
  </r>
  <r>
    <n v="2476"/>
    <x v="14"/>
    <x v="0"/>
    <n v="321028"/>
    <x v="2"/>
    <s v="6128"/>
    <x v="0"/>
    <n v="1266.48514052"/>
    <n v="1266"/>
    <x v="1251"/>
    <x v="151"/>
    <s v="6128"/>
    <s v="0"/>
    <s v="ORANICA"/>
    <x v="996"/>
    <x v="985"/>
    <n v="282.22222222222223"/>
    <s v="IVANLEVIĆ MILE, RADE"/>
    <s v="OTOČAC, IVE SENJANINA 10"/>
    <s v="4/18"/>
    <n v="4"/>
    <n v="18"/>
    <s v="SVICA6128"/>
  </r>
  <r>
    <n v="2477"/>
    <x v="14"/>
    <x v="0"/>
    <n v="321028"/>
    <x v="2"/>
    <s v="6128"/>
    <x v="0"/>
    <n v="1266.48514052"/>
    <n v="1266"/>
    <x v="1251"/>
    <x v="151"/>
    <s v="6128"/>
    <s v="0"/>
    <s v="ORANICA"/>
    <x v="996"/>
    <x v="985"/>
    <n v="282.22222222222223"/>
    <s v="IVANLEVIĆ MLADEN, RADE"/>
    <s v="GORIĆI, GORIĆI 25"/>
    <s v="4/18"/>
    <n v="4"/>
    <n v="18"/>
    <s v="SVICA6128"/>
  </r>
  <r>
    <n v="2478"/>
    <x v="14"/>
    <x v="0"/>
    <n v="321028"/>
    <x v="2"/>
    <s v="6128"/>
    <x v="0"/>
    <n v="1266.48514052"/>
    <n v="1266"/>
    <x v="1251"/>
    <x v="151"/>
    <s v="6128"/>
    <s v="0"/>
    <s v="ORANICA"/>
    <x v="996"/>
    <x v="985"/>
    <n v="211.66666666666666"/>
    <s v="IVANLEVIĆ RADE, RADE"/>
    <s v="SRBIJA, BEOGRAD, R. MARIJANOVIĆA 19/A"/>
    <s v="3/18"/>
    <n v="3"/>
    <n v="18"/>
    <s v="SVICA6128"/>
  </r>
  <r>
    <n v="2479"/>
    <x v="14"/>
    <x v="0"/>
    <n v="321028"/>
    <x v="2"/>
    <s v="6128"/>
    <x v="0"/>
    <n v="1266.48514052"/>
    <n v="1266"/>
    <x v="1251"/>
    <x v="151"/>
    <s v="6128"/>
    <s v="0"/>
    <s v="ORANICA"/>
    <x v="996"/>
    <x v="985"/>
    <n v="211.66666666666666"/>
    <s v="IVANLEVIĆ ­URO, RADE"/>
    <s v="GORIĆI, GORIĆI 25"/>
    <s v="3/18"/>
    <n v="3"/>
    <n v="18"/>
    <s v="SVICA6128"/>
  </r>
  <r>
    <n v="2480"/>
    <x v="14"/>
    <x v="0"/>
    <n v="321028"/>
    <x v="2"/>
    <s v="6129"/>
    <x v="0"/>
    <n v="1448.9890614999999"/>
    <n v="1449"/>
    <x v="1252"/>
    <x v="151"/>
    <s v="6129"/>
    <s v="0"/>
    <s v="PAŠNJAK"/>
    <x v="591"/>
    <x v="566"/>
    <n v="321.33333333333331"/>
    <s v="IVANLEVIĆ ILIJA, RADE"/>
    <s v="GORIĆI, GORIĆI 25"/>
    <s v="4/18"/>
    <n v="4"/>
    <n v="18"/>
    <s v="SVICA6129"/>
  </r>
  <r>
    <n v="2481"/>
    <x v="14"/>
    <x v="0"/>
    <n v="321028"/>
    <x v="2"/>
    <s v="6129"/>
    <x v="0"/>
    <n v="1448.9890614999999"/>
    <n v="1449"/>
    <x v="1252"/>
    <x v="151"/>
    <s v="6129"/>
    <s v="0"/>
    <s v="PAŠNJAK"/>
    <x v="591"/>
    <x v="566"/>
    <n v="321.33333333333331"/>
    <s v="IVANLEVIĆ MILE, RADE"/>
    <s v="OTOČAC, IVE SENJANINA 10"/>
    <s v="4/18"/>
    <n v="4"/>
    <n v="18"/>
    <s v="SVICA6129"/>
  </r>
  <r>
    <n v="2482"/>
    <x v="14"/>
    <x v="0"/>
    <n v="321028"/>
    <x v="2"/>
    <s v="6129"/>
    <x v="0"/>
    <n v="1448.9890614999999"/>
    <n v="1449"/>
    <x v="1252"/>
    <x v="151"/>
    <s v="6129"/>
    <s v="0"/>
    <s v="PAŠNJAK"/>
    <x v="591"/>
    <x v="566"/>
    <n v="321.33333333333331"/>
    <s v="IVANLEVIĆ MLADEN, RADE"/>
    <s v="GORIĆI, GORIĆI 25"/>
    <s v="4/18"/>
    <n v="4"/>
    <n v="18"/>
    <s v="SVICA6129"/>
  </r>
  <r>
    <n v="2483"/>
    <x v="14"/>
    <x v="0"/>
    <n v="321028"/>
    <x v="2"/>
    <s v="6129"/>
    <x v="0"/>
    <n v="1448.9890614999999"/>
    <n v="1449"/>
    <x v="1252"/>
    <x v="151"/>
    <s v="6129"/>
    <s v="0"/>
    <s v="PAŠNJAK"/>
    <x v="591"/>
    <x v="566"/>
    <n v="241"/>
    <s v="IVANLEVIĆ RADE, RADE"/>
    <s v="SRBIJA, BEOGRAD, R. MARIJANOVIĆA 19/A"/>
    <s v="3/18"/>
    <n v="3"/>
    <n v="18"/>
    <s v="SVICA6129"/>
  </r>
  <r>
    <n v="2484"/>
    <x v="14"/>
    <x v="0"/>
    <n v="321028"/>
    <x v="2"/>
    <s v="6129"/>
    <x v="0"/>
    <n v="1448.9890614999999"/>
    <n v="1449"/>
    <x v="1252"/>
    <x v="151"/>
    <s v="6129"/>
    <s v="0"/>
    <s v="PAŠNJAK"/>
    <x v="591"/>
    <x v="566"/>
    <n v="241"/>
    <s v="IVANLEVIĆ ­URO, RADE"/>
    <s v="GORIĆI, GORIĆI 25"/>
    <s v="3/18"/>
    <n v="3"/>
    <n v="18"/>
    <s v="SVICA6129"/>
  </r>
  <r>
    <n v="2485"/>
    <x v="14"/>
    <x v="0"/>
    <n v="321028"/>
    <x v="2"/>
    <s v="6130"/>
    <x v="0"/>
    <n v="4188.8673715000004"/>
    <n v="4189"/>
    <x v="1253"/>
    <x v="151"/>
    <s v="6130"/>
    <s v="0"/>
    <s v="PAŠNJAK"/>
    <x v="321"/>
    <x v="986"/>
    <n v="924.66666666666663"/>
    <s v="IVANLEVIĆ ILIJA, RADE"/>
    <s v="GORIĆI, GORIĆI 25"/>
    <s v="4/18"/>
    <n v="4"/>
    <n v="18"/>
    <s v="SVICA6130"/>
  </r>
  <r>
    <n v="2486"/>
    <x v="14"/>
    <x v="0"/>
    <n v="321028"/>
    <x v="2"/>
    <s v="6130"/>
    <x v="0"/>
    <n v="4188.8673715000004"/>
    <n v="4189"/>
    <x v="1253"/>
    <x v="151"/>
    <s v="6130"/>
    <s v="0"/>
    <s v="PAŠNJAK"/>
    <x v="321"/>
    <x v="986"/>
    <n v="924.66666666666663"/>
    <s v="IVANLEVIĆ MILE, RADE"/>
    <s v="OTOČAC, IVE SENJANINA 10"/>
    <s v="4/18"/>
    <n v="4"/>
    <n v="18"/>
    <s v="SVICA6130"/>
  </r>
  <r>
    <n v="2487"/>
    <x v="14"/>
    <x v="0"/>
    <n v="321028"/>
    <x v="2"/>
    <s v="6130"/>
    <x v="0"/>
    <n v="4188.8673715000004"/>
    <n v="4189"/>
    <x v="1253"/>
    <x v="151"/>
    <s v="6130"/>
    <s v="0"/>
    <s v="PAŠNJAK"/>
    <x v="321"/>
    <x v="986"/>
    <n v="924.66666666666663"/>
    <s v="IVANLEVIĆ MLADEN, RADE"/>
    <s v="GORIĆI, GORIĆI 25"/>
    <s v="4/18"/>
    <n v="4"/>
    <n v="18"/>
    <s v="SVICA6130"/>
  </r>
  <r>
    <n v="2488"/>
    <x v="14"/>
    <x v="0"/>
    <n v="321028"/>
    <x v="2"/>
    <s v="6130"/>
    <x v="0"/>
    <n v="4188.8673715000004"/>
    <n v="4189"/>
    <x v="1253"/>
    <x v="151"/>
    <s v="6130"/>
    <s v="0"/>
    <s v="PAŠNJAK"/>
    <x v="321"/>
    <x v="986"/>
    <n v="693.5"/>
    <s v="IVANLEVIĆ RADE, RADE"/>
    <s v="SRBIJA, BEOGRAD, R. MARIJANOVIĆA 19/A"/>
    <s v="3/18"/>
    <n v="3"/>
    <n v="18"/>
    <s v="SVICA6130"/>
  </r>
  <r>
    <n v="2489"/>
    <x v="14"/>
    <x v="0"/>
    <n v="321028"/>
    <x v="2"/>
    <s v="6130"/>
    <x v="0"/>
    <n v="4188.8673715000004"/>
    <n v="4189"/>
    <x v="1253"/>
    <x v="151"/>
    <s v="6130"/>
    <s v="0"/>
    <s v="PAŠNJAK"/>
    <x v="321"/>
    <x v="986"/>
    <n v="693.5"/>
    <s v="IVANLEVIĆ ­URO, RADE"/>
    <s v="GORIĆI, GORIĆI 25"/>
    <s v="3/18"/>
    <n v="3"/>
    <n v="18"/>
    <s v="SVICA6130"/>
  </r>
  <r>
    <n v="2490"/>
    <x v="14"/>
    <x v="0"/>
    <n v="321028"/>
    <x v="2"/>
    <s v="6131"/>
    <x v="0"/>
    <n v="1983.72670247"/>
    <n v="1984"/>
    <x v="1254"/>
    <x v="22"/>
    <s v="6131"/>
    <s v="0"/>
    <s v="ORANICA"/>
    <x v="997"/>
    <x v="987"/>
    <n v="1960"/>
    <s v="ALEKSIĆ ­OR­E, NIKOLIN"/>
    <s v="RIJEKA, FUŽINSKA 29"/>
    <s v="1/1"/>
    <n v="1"/>
    <n v="1"/>
    <s v="SVICA6131"/>
  </r>
  <r>
    <n v="2491"/>
    <x v="14"/>
    <x v="0"/>
    <n v="321028"/>
    <x v="2"/>
    <s v="6141"/>
    <x v="0"/>
    <n v="383.72539400599999"/>
    <n v="384"/>
    <x v="1255"/>
    <x v="110"/>
    <s v="6141"/>
    <s v="0"/>
    <s v="ORANICA"/>
    <x v="496"/>
    <x v="467"/>
    <n v="374"/>
    <s v="ALEKSIĆ ­URO, VUJIN"/>
    <s v="OTOČAC, KRALJA ZVONIMIRA 92"/>
    <s v="1/1"/>
    <n v="1"/>
    <n v="1"/>
    <s v="SVICA6141"/>
  </r>
  <r>
    <n v="2492"/>
    <x v="14"/>
    <x v="0"/>
    <n v="321028"/>
    <x v="2"/>
    <s v="6142"/>
    <x v="0"/>
    <n v="748.05836098299994"/>
    <n v="748"/>
    <x v="1256"/>
    <x v="366"/>
    <s v="6142"/>
    <s v="0"/>
    <s v="ORANICA"/>
    <x v="565"/>
    <x v="507"/>
    <n v="737"/>
    <s v="ALEKSIĆ ILIJA, RADIN"/>
    <s v="SRBIJA, KANJIŽA, ST. KANJIŽA 0"/>
    <s v="1/1"/>
    <n v="1"/>
    <n v="1"/>
    <s v="SVICA6142"/>
  </r>
  <r>
    <n v="2493"/>
    <x v="14"/>
    <x v="0"/>
    <n v="321028"/>
    <x v="2"/>
    <s v="6143"/>
    <x v="0"/>
    <n v="461.41073751499999"/>
    <n v="461"/>
    <x v="1257"/>
    <x v="110"/>
    <s v="6143"/>
    <s v="0"/>
    <s v="PAŠNJAK"/>
    <x v="221"/>
    <x v="195"/>
    <n v="460"/>
    <s v="ALEKSIĆ ­URO, VUJIN"/>
    <s v="OTOČAC, KRALJA ZVONIMIRA 92"/>
    <s v="1/1"/>
    <n v="1"/>
    <n v="1"/>
    <s v="SVICA6143"/>
  </r>
  <r>
    <n v="2494"/>
    <x v="14"/>
    <x v="0"/>
    <n v="321028"/>
    <x v="2"/>
    <s v="6172"/>
    <x v="0"/>
    <n v="870.13246848400001"/>
    <n v="870"/>
    <x v="1258"/>
    <x v="151"/>
    <s v="6172"/>
    <s v="0"/>
    <s v="ORANICA"/>
    <x v="466"/>
    <x v="492"/>
    <n v="193.33333333333334"/>
    <s v="IVANLEVIĆ ILIJA, RADE"/>
    <s v="GORIĆI, GORIĆI 25"/>
    <s v="4/18"/>
    <n v="4"/>
    <n v="18"/>
    <s v="SVICA6172"/>
  </r>
  <r>
    <n v="2495"/>
    <x v="14"/>
    <x v="0"/>
    <n v="321028"/>
    <x v="2"/>
    <s v="6172"/>
    <x v="0"/>
    <n v="870.13246848400001"/>
    <n v="870"/>
    <x v="1258"/>
    <x v="151"/>
    <s v="6172"/>
    <s v="0"/>
    <s v="ORANICA"/>
    <x v="466"/>
    <x v="492"/>
    <n v="193.33333333333334"/>
    <s v="IVANLEVIĆ MILE, RADE"/>
    <s v="OTOČAC, IVE SENJANINA 10"/>
    <s v="4/18"/>
    <n v="4"/>
    <n v="18"/>
    <s v="SVICA6172"/>
  </r>
  <r>
    <n v="2496"/>
    <x v="14"/>
    <x v="0"/>
    <n v="321028"/>
    <x v="2"/>
    <s v="6172"/>
    <x v="0"/>
    <n v="870.13246848400001"/>
    <n v="870"/>
    <x v="1258"/>
    <x v="151"/>
    <s v="6172"/>
    <s v="0"/>
    <s v="ORANICA"/>
    <x v="466"/>
    <x v="492"/>
    <n v="193.33333333333334"/>
    <s v="IVANLEVIĆ MLADEN, RADE"/>
    <s v="GORIĆI, GORIĆI 25"/>
    <s v="4/18"/>
    <n v="4"/>
    <n v="18"/>
    <s v="SVICA6172"/>
  </r>
  <r>
    <n v="2497"/>
    <x v="14"/>
    <x v="0"/>
    <n v="321028"/>
    <x v="2"/>
    <s v="6172"/>
    <x v="0"/>
    <n v="870.13246848400001"/>
    <n v="870"/>
    <x v="1258"/>
    <x v="151"/>
    <s v="6172"/>
    <s v="0"/>
    <s v="ORANICA"/>
    <x v="466"/>
    <x v="492"/>
    <n v="145"/>
    <s v="IVANLEVIĆ RADE, RADE"/>
    <s v="SRBIJA, BEOGRAD, R. MARIJANOVIĆA 19/A"/>
    <s v="3/18"/>
    <n v="3"/>
    <n v="18"/>
    <s v="SVICA6172"/>
  </r>
  <r>
    <n v="2498"/>
    <x v="14"/>
    <x v="0"/>
    <n v="321028"/>
    <x v="2"/>
    <s v="6172"/>
    <x v="0"/>
    <n v="870.13246848400001"/>
    <n v="870"/>
    <x v="1258"/>
    <x v="151"/>
    <s v="6172"/>
    <s v="0"/>
    <s v="ORANICA"/>
    <x v="466"/>
    <x v="492"/>
    <n v="145"/>
    <s v="IVANLEVIĆ ­URO, RADE"/>
    <s v="GORIĆI, GORIĆI 25"/>
    <s v="3/18"/>
    <n v="3"/>
    <n v="18"/>
    <s v="SVICA6172"/>
  </r>
  <r>
    <n v="2499"/>
    <x v="14"/>
    <x v="0"/>
    <n v="321028"/>
    <x v="2"/>
    <s v="6177"/>
    <x v="0"/>
    <n v="943.08392853299995"/>
    <n v="943"/>
    <x v="1259"/>
    <x v="367"/>
    <s v="6177"/>
    <s v="0"/>
    <s v="ORANICA"/>
    <x v="544"/>
    <x v="509"/>
    <n v="906"/>
    <s v="ALEKSIĆ ILIJA, DMITROV"/>
    <s v="GORIĆI, GORIĆI 1"/>
    <s v="1/1"/>
    <n v="1"/>
    <n v="1"/>
    <s v="SVICA6177"/>
  </r>
  <r>
    <n v="2500"/>
    <x v="14"/>
    <x v="0"/>
    <n v="321028"/>
    <x v="2"/>
    <s v="6178"/>
    <x v="0"/>
    <n v="1734.3622465399999"/>
    <n v="1734"/>
    <x v="1260"/>
    <x v="367"/>
    <s v="6178"/>
    <s v="0"/>
    <s v="ORANICA"/>
    <x v="3"/>
    <x v="314"/>
    <n v="719"/>
    <s v="ALEKSIĆ ILIJA, DMITROV"/>
    <s v="GORIĆI, GORIĆI 1"/>
    <s v="1/1"/>
    <n v="1"/>
    <n v="1"/>
    <s v="SVICA6178"/>
  </r>
  <r>
    <n v="2501"/>
    <x v="14"/>
    <x v="0"/>
    <n v="321028"/>
    <x v="2"/>
    <s v="6178"/>
    <x v="0"/>
    <n v="1734.3622465399999"/>
    <n v="1734"/>
    <x v="1260"/>
    <x v="367"/>
    <s v="6178"/>
    <s v="0"/>
    <s v="ŠUMA"/>
    <x v="834"/>
    <x v="314"/>
    <n v="1065"/>
    <s v="ALEKSIĆ ILIJA, DMITROV"/>
    <s v="GORIĆI, GORIĆI 1"/>
    <s v="1/1"/>
    <n v="1"/>
    <n v="1"/>
    <s v="SVICA6178"/>
  </r>
  <r>
    <n v="2502"/>
    <x v="14"/>
    <x v="0"/>
    <n v="321028"/>
    <x v="2"/>
    <s v="6179"/>
    <x v="0"/>
    <n v="1854.4156419999999"/>
    <n v="1854"/>
    <x v="1261"/>
    <x v="367"/>
    <s v="6179"/>
    <s v="0"/>
    <s v="PAŠNJAK"/>
    <x v="208"/>
    <x v="182"/>
    <n v="1816"/>
    <s v="ALEKSIĆ ILIJA, DMITROV"/>
    <s v="GORIĆI, GORIĆI 1"/>
    <s v="1/1"/>
    <n v="1"/>
    <n v="1"/>
    <s v="SVICA6179"/>
  </r>
  <r>
    <n v="2503"/>
    <x v="14"/>
    <x v="0"/>
    <n v="321028"/>
    <x v="2"/>
    <s v="6184"/>
    <x v="0"/>
    <n v="866.43657850700004"/>
    <n v="866"/>
    <x v="1262"/>
    <x v="367"/>
    <s v="6184"/>
    <s v="0"/>
    <s v="PAŠNJAK"/>
    <x v="850"/>
    <x v="988"/>
    <n v="773"/>
    <s v="ALEKSIĆ ILIJA, DMITROV"/>
    <s v="GORIĆI, GORIĆI 1"/>
    <s v="1/1"/>
    <n v="1"/>
    <n v="1"/>
    <s v="SVICA6184"/>
  </r>
  <r>
    <n v="2504"/>
    <x v="14"/>
    <x v="0"/>
    <n v="321028"/>
    <x v="2"/>
    <s v="6185"/>
    <x v="0"/>
    <n v="933.92059501799997"/>
    <n v="934"/>
    <x v="1263"/>
    <x v="368"/>
    <s v="6185"/>
    <s v="0"/>
    <s v="PAŠNJAK"/>
    <x v="121"/>
    <x v="813"/>
    <n v="914"/>
    <s v="LABUDOVA ŠUMA, D.O.O."/>
    <s v="ZAGREB, TRG MAŽURANIĆA 13"/>
    <s v="1/1"/>
    <n v="1"/>
    <n v="1"/>
    <s v="SVICA6185"/>
  </r>
  <r>
    <n v="2505"/>
    <x v="14"/>
    <x v="0"/>
    <n v="321028"/>
    <x v="2"/>
    <s v="6187"/>
    <x v="0"/>
    <n v="903.35189635400002"/>
    <n v="903"/>
    <x v="1264"/>
    <x v="355"/>
    <s v="6187"/>
    <s v="0"/>
    <s v="LIVADA"/>
    <x v="478"/>
    <x v="446"/>
    <n v="224"/>
    <s v="ALEKSIĆ BOGDAN, DANIN"/>
    <s v="RIJEKA, NIKOLE CARA 1"/>
    <s v="1/4"/>
    <n v="1"/>
    <n v="4"/>
    <s v="SVICA6187"/>
  </r>
  <r>
    <n v="2506"/>
    <x v="14"/>
    <x v="0"/>
    <n v="321028"/>
    <x v="2"/>
    <s v="6187"/>
    <x v="0"/>
    <n v="903.35189635400002"/>
    <n v="903"/>
    <x v="1264"/>
    <x v="355"/>
    <s v="6187"/>
    <s v="0"/>
    <s v="LIVADA"/>
    <x v="478"/>
    <x v="446"/>
    <n v="224"/>
    <s v="ALEKSIĆ ILIJA, DANIN"/>
    <s v="RIJEKA, ĆIĆARIJSKA 14"/>
    <s v="1/4"/>
    <n v="1"/>
    <n v="4"/>
    <s v="SVICA6187"/>
  </r>
  <r>
    <n v="2507"/>
    <x v="14"/>
    <x v="0"/>
    <n v="321028"/>
    <x v="2"/>
    <s v="6187"/>
    <x v="0"/>
    <n v="903.35189635400002"/>
    <n v="903"/>
    <x v="1264"/>
    <x v="355"/>
    <s v="6187"/>
    <s v="0"/>
    <s v="LIVADA"/>
    <x v="478"/>
    <x v="446"/>
    <n v="224"/>
    <s v="ALEKSIĆ MILE, DANIN"/>
    <s v="SRBIJA, NOVO SELO, IVE LOLE RIBARA 72"/>
    <s v="1/4"/>
    <n v="1"/>
    <n v="4"/>
    <s v="SVICA6187"/>
  </r>
  <r>
    <n v="2508"/>
    <x v="14"/>
    <x v="0"/>
    <n v="321028"/>
    <x v="2"/>
    <s v="6187"/>
    <x v="0"/>
    <n v="903.35189635400002"/>
    <n v="903"/>
    <x v="1264"/>
    <x v="355"/>
    <s v="6187"/>
    <s v="0"/>
    <s v="LIVADA"/>
    <x v="478"/>
    <x v="446"/>
    <n v="224"/>
    <s v="BASTA RADOJKA"/>
    <s v="SRBIJA, PANČEVO, KOPAONIČKA 13"/>
    <s v="1/4"/>
    <n v="1"/>
    <n v="4"/>
    <s v="SVICA6187"/>
  </r>
  <r>
    <n v="2509"/>
    <x v="14"/>
    <x v="0"/>
    <n v="321028"/>
    <x v="2"/>
    <s v="6190"/>
    <x v="0"/>
    <n v="1164.4141620099999"/>
    <n v="1164"/>
    <x v="1265"/>
    <x v="366"/>
    <s v="6190"/>
    <s v="0"/>
    <s v="LIVADA"/>
    <x v="998"/>
    <x v="989"/>
    <n v="1144"/>
    <s v="ALEKSIĆ ILIJA, RADIN"/>
    <s v="SRBIJA, KANJIŽA, ST. KANJIŽA 0"/>
    <s v="1/1"/>
    <n v="1"/>
    <n v="1"/>
    <s v="SVICA6190"/>
  </r>
  <r>
    <n v="2510"/>
    <x v="14"/>
    <x v="0"/>
    <n v="321028"/>
    <x v="2"/>
    <s v="6192"/>
    <x v="0"/>
    <n v="456.92867850599998"/>
    <n v="457"/>
    <x v="1266"/>
    <x v="355"/>
    <s v="6192"/>
    <s v="0"/>
    <s v="LIVADA"/>
    <x v="999"/>
    <x v="990"/>
    <n v="112.5"/>
    <s v="ALEKSIĆ BOGDAN, DANIN"/>
    <s v="RIJEKA, NIKOLE CARA 1"/>
    <s v="1/4"/>
    <n v="1"/>
    <n v="4"/>
    <s v="SVICA6192"/>
  </r>
  <r>
    <n v="2511"/>
    <x v="14"/>
    <x v="0"/>
    <n v="321028"/>
    <x v="2"/>
    <s v="6192"/>
    <x v="0"/>
    <n v="456.92867850599998"/>
    <n v="457"/>
    <x v="1266"/>
    <x v="355"/>
    <s v="6192"/>
    <s v="0"/>
    <s v="LIVADA"/>
    <x v="999"/>
    <x v="990"/>
    <n v="112.5"/>
    <s v="ALEKSIĆ ILIJA, DANIN"/>
    <s v="RIJEKA, ĆIĆARIJSKA 14"/>
    <s v="1/4"/>
    <n v="1"/>
    <n v="4"/>
    <s v="SVICA6192"/>
  </r>
  <r>
    <n v="2512"/>
    <x v="14"/>
    <x v="0"/>
    <n v="321028"/>
    <x v="2"/>
    <s v="6192"/>
    <x v="0"/>
    <n v="456.92867850599998"/>
    <n v="457"/>
    <x v="1266"/>
    <x v="355"/>
    <s v="6192"/>
    <s v="0"/>
    <s v="LIVADA"/>
    <x v="999"/>
    <x v="990"/>
    <n v="112.5"/>
    <s v="ALEKSIĆ MILE, DANIN"/>
    <s v="SRBIJA, NOVO SELO, IVE LOLE RIBARA 72"/>
    <s v="1/4"/>
    <n v="1"/>
    <n v="4"/>
    <s v="SVICA6192"/>
  </r>
  <r>
    <n v="2513"/>
    <x v="14"/>
    <x v="0"/>
    <n v="321028"/>
    <x v="2"/>
    <s v="6192"/>
    <x v="0"/>
    <n v="456.92867850599998"/>
    <n v="457"/>
    <x v="1266"/>
    <x v="355"/>
    <s v="6192"/>
    <s v="0"/>
    <s v="LIVADA"/>
    <x v="999"/>
    <x v="990"/>
    <n v="112.5"/>
    <s v="BASTA RADOJKA"/>
    <s v="SRBIJA, PANČEVO, KOPAONIČKA 13"/>
    <s v="1/4"/>
    <n v="1"/>
    <n v="4"/>
    <s v="SVICA6192"/>
  </r>
  <r>
    <n v="2514"/>
    <x v="14"/>
    <x v="0"/>
    <n v="321028"/>
    <x v="2"/>
    <s v="6193"/>
    <x v="0"/>
    <n v="1146.26847249"/>
    <n v="1146"/>
    <x v="1267"/>
    <x v="368"/>
    <s v="6193"/>
    <s v="0"/>
    <s v="LIVADA"/>
    <x v="912"/>
    <x v="991"/>
    <n v="1140"/>
    <s v="LABUDOVA ŠUMA, D.O.O."/>
    <s v="ZAGREB, TRG MAŽURANIĆA 13"/>
    <s v="1/1"/>
    <n v="1"/>
    <n v="1"/>
    <s v="SVICA6193"/>
  </r>
  <r>
    <n v="2515"/>
    <x v="14"/>
    <x v="0"/>
    <n v="321028"/>
    <x v="2"/>
    <s v="6195"/>
    <x v="0"/>
    <n v="2075.5908082599999"/>
    <n v="2076"/>
    <x v="1268"/>
    <x v="368"/>
    <s v="6195"/>
    <s v="0"/>
    <s v="LIVADA"/>
    <x v="417"/>
    <x v="382"/>
    <n v="2180"/>
    <s v="LABUDOVA ŠUMA, D.O.O."/>
    <s v="ZAGREB, TRG MAŽURANIĆA 13"/>
    <s v="1/1"/>
    <n v="1"/>
    <n v="1"/>
    <s v="SVICA6195"/>
  </r>
  <r>
    <n v="2516"/>
    <x v="14"/>
    <x v="0"/>
    <n v="321028"/>
    <x v="2"/>
    <s v="6196"/>
    <x v="0"/>
    <n v="1104.15415048"/>
    <n v="1104"/>
    <x v="1269"/>
    <x v="368"/>
    <s v="6196"/>
    <s v="0"/>
    <s v="LIVADA"/>
    <x v="74"/>
    <x v="992"/>
    <n v="1212"/>
    <s v="LABUDOVA ŠUMA, D.O.O."/>
    <s v="ZAGREB, TRG MAŽURANIĆA 13"/>
    <s v="1/1"/>
    <n v="1"/>
    <n v="1"/>
    <s v="SVICA6196"/>
  </r>
  <r>
    <n v="2517"/>
    <x v="14"/>
    <x v="0"/>
    <n v="321028"/>
    <x v="2"/>
    <s v="6199"/>
    <x v="1"/>
    <n v="1559.54384362"/>
    <n v="3055"/>
    <x v="1270"/>
    <x v="368"/>
    <s v="6199"/>
    <s v="0"/>
    <s v="LIVADA"/>
    <x v="241"/>
    <x v="993"/>
    <n v="1560.5648215863635"/>
    <s v="LABUDOVA ŠUMA, D.O.O."/>
    <s v="ZAGREB, TRG MAŽURANIĆA 13"/>
    <s v="1/1"/>
    <n v="1"/>
    <n v="1"/>
    <s v="SVICA6199"/>
  </r>
  <r>
    <n v="2518"/>
    <x v="14"/>
    <x v="0"/>
    <n v="321028"/>
    <x v="2"/>
    <s v="6200"/>
    <x v="0"/>
    <n v="2264.3618118999998"/>
    <n v="2274"/>
    <x v="1271"/>
    <x v="368"/>
    <s v="6200"/>
    <s v="0"/>
    <s v="LIVADA"/>
    <x v="725"/>
    <x v="687"/>
    <n v="2305"/>
    <s v="LABUDOVA ŠUMA, D.O.O."/>
    <s v="ZAGREB, TRG MAŽURANIĆA 13"/>
    <s v="1/1"/>
    <n v="1"/>
    <n v="1"/>
    <s v="SVICA6200"/>
  </r>
  <r>
    <n v="2519"/>
    <x v="14"/>
    <x v="0"/>
    <n v="321028"/>
    <x v="2"/>
    <s v="6203"/>
    <x v="1"/>
    <n v="400.42711152099997"/>
    <n v="2962"/>
    <x v="1272"/>
    <x v="50"/>
    <s v="6203"/>
    <s v="0"/>
    <s v="PAŠNJAK"/>
    <x v="272"/>
    <x v="242"/>
    <n v="417.19043421803036"/>
    <s v="ALEKSIĆ MILOSAVA, DANINA"/>
    <s v="GORIĆI, GORIĆI 21"/>
    <s v="1/1"/>
    <n v="1"/>
    <n v="1"/>
    <s v="SVICA6203"/>
  </r>
  <r>
    <n v="2520"/>
    <x v="14"/>
    <x v="0"/>
    <n v="321028"/>
    <x v="2"/>
    <s v="6203"/>
    <x v="1"/>
    <n v="2561.1270595000001"/>
    <n v="2962"/>
    <x v="1272"/>
    <x v="50"/>
    <s v="6203"/>
    <s v="0"/>
    <s v="PAŠNJAK"/>
    <x v="272"/>
    <x v="242"/>
    <n v="2668.3450727943959"/>
    <s v="ALEKSIĆ MILOSAVA, DANINA"/>
    <s v="GORIĆI, GORIĆI 21"/>
    <s v="1/1"/>
    <n v="1"/>
    <n v="1"/>
    <s v="SVICA6203"/>
  </r>
  <r>
    <n v="2521"/>
    <x v="14"/>
    <x v="0"/>
    <n v="321028"/>
    <x v="2"/>
    <s v="6204"/>
    <x v="0"/>
    <n v="612.79177700299999"/>
    <n v="613"/>
    <x v="1273"/>
    <x v="50"/>
    <s v="6204"/>
    <s v="0"/>
    <s v="ORANICA"/>
    <x v="1000"/>
    <x v="994"/>
    <n v="597"/>
    <s v="ALEKSIĆ MILOSAVA, DANINA"/>
    <s v="GORIĆI, GORIĆI 21"/>
    <s v="1/1"/>
    <n v="1"/>
    <n v="1"/>
    <s v="SVICA6204"/>
  </r>
  <r>
    <n v="2522"/>
    <x v="14"/>
    <x v="0"/>
    <n v="321028"/>
    <x v="2"/>
    <s v="6206"/>
    <x v="0"/>
    <n v="2935.7027409900002"/>
    <n v="2936"/>
    <x v="1274"/>
    <x v="50"/>
    <s v="6206"/>
    <s v="0"/>
    <s v="LIVADA"/>
    <x v="241"/>
    <x v="993"/>
    <n v="3057"/>
    <s v="ALEKSIĆ MILOSAVA, DANINA"/>
    <s v="GORIĆI, GORIĆI 21"/>
    <s v="1/1"/>
    <n v="1"/>
    <n v="1"/>
    <s v="SVICA6206"/>
  </r>
  <r>
    <n v="2523"/>
    <x v="14"/>
    <x v="0"/>
    <n v="321028"/>
    <x v="2"/>
    <s v="6208"/>
    <x v="0"/>
    <n v="993.35603352299995"/>
    <n v="993"/>
    <x v="1275"/>
    <x v="50"/>
    <s v="6208"/>
    <s v="0"/>
    <s v="PAŠNJAK"/>
    <x v="671"/>
    <x v="636"/>
    <n v="993"/>
    <s v="ALEKSIĆ MILOSAVA, DANINA"/>
    <s v="GORIĆI, GORIĆI 21"/>
    <s v="1/1"/>
    <n v="1"/>
    <n v="1"/>
    <s v="SVICA6208"/>
  </r>
  <r>
    <n v="2524"/>
    <x v="14"/>
    <x v="0"/>
    <n v="321028"/>
    <x v="2"/>
    <s v="6209"/>
    <x v="0"/>
    <n v="599.90738903099998"/>
    <n v="600"/>
    <x v="1276"/>
    <x v="365"/>
    <s v="6209"/>
    <s v="0"/>
    <s v="LIVADA"/>
    <x v="401"/>
    <x v="363"/>
    <n v="568"/>
    <s v="ALEKSIĆ DUŠAN, MILIN"/>
    <s v="GORIĆI, GORIĆI 34"/>
    <s v="1/1"/>
    <n v="1"/>
    <n v="1"/>
    <s v="SVICA6209"/>
  </r>
  <r>
    <n v="2525"/>
    <x v="14"/>
    <x v="0"/>
    <n v="321028"/>
    <x v="2"/>
    <s v="6212"/>
    <x v="0"/>
    <n v="1868.1517089900001"/>
    <n v="1868"/>
    <x v="1277"/>
    <x v="365"/>
    <s v="6212"/>
    <s v="0"/>
    <s v="ORANICA"/>
    <x v="1001"/>
    <x v="995"/>
    <n v="1845"/>
    <s v="ALEKSIĆ DUŠAN, MILIN"/>
    <s v="GORIĆI, GORIĆI 34"/>
    <s v="1/1"/>
    <n v="1"/>
    <n v="1"/>
    <s v="SVICA6212"/>
  </r>
  <r>
    <n v="2526"/>
    <x v="14"/>
    <x v="0"/>
    <n v="321028"/>
    <x v="2"/>
    <s v="6214"/>
    <x v="0"/>
    <n v="362.92432797399999"/>
    <n v="363"/>
    <x v="1278"/>
    <x v="365"/>
    <s v="6214"/>
    <s v="0"/>
    <s v="ORANICA"/>
    <x v="527"/>
    <x v="269"/>
    <n v="363"/>
    <s v="ALEKSIĆ DUŠAN, MILIN"/>
    <s v="GORIĆI, GORIĆI 34"/>
    <s v="1/1"/>
    <n v="1"/>
    <n v="1"/>
    <s v="SVICA6214"/>
  </r>
  <r>
    <n v="2527"/>
    <x v="14"/>
    <x v="0"/>
    <n v="321028"/>
    <x v="2"/>
    <s v="6215"/>
    <x v="0"/>
    <n v="6259.7356926100001"/>
    <n v="6260"/>
    <x v="1279"/>
    <x v="365"/>
    <s v="6215"/>
    <s v="0"/>
    <s v="PAŠNJAK"/>
    <x v="1002"/>
    <x v="215"/>
    <n v="6290"/>
    <s v="ALEKSIĆ DUŠAN, MILIN"/>
    <s v="GORIĆI, GORIĆI 34"/>
    <s v="1/1"/>
    <n v="1"/>
    <n v="1"/>
    <s v="SVICA6215"/>
  </r>
  <r>
    <n v="2528"/>
    <x v="14"/>
    <x v="0"/>
    <n v="321028"/>
    <x v="2"/>
    <s v="6217"/>
    <x v="0"/>
    <n v="2521.5193380000001"/>
    <n v="2522"/>
    <x v="1280"/>
    <x v="365"/>
    <s v="6217"/>
    <s v="0"/>
    <s v="ŠUMA"/>
    <x v="525"/>
    <x v="494"/>
    <n v="2532"/>
    <s v="ALEKSIĆ DUŠAN, MILIN"/>
    <s v="GORIĆI, GORIĆI 34"/>
    <s v="1/1"/>
    <n v="1"/>
    <n v="1"/>
    <s v="SVICA6217"/>
  </r>
  <r>
    <n v="2529"/>
    <x v="14"/>
    <x v="0"/>
    <n v="321028"/>
    <x v="2"/>
    <s v="6218"/>
    <x v="0"/>
    <n v="23381.414897999999"/>
    <n v="23381"/>
    <x v="1281"/>
    <x v="365"/>
    <s v="6218"/>
    <s v="0"/>
    <s v="ŠUMA"/>
    <x v="234"/>
    <x v="996"/>
    <n v="10071"/>
    <s v="ALEKSIĆ DUŠAN, MILIN"/>
    <s v="GORIĆI, GORIĆI 34"/>
    <s v="1/1"/>
    <n v="1"/>
    <n v="1"/>
    <s v="SVICA6218"/>
  </r>
  <r>
    <n v="2530"/>
    <x v="14"/>
    <x v="0"/>
    <n v="321028"/>
    <x v="2"/>
    <s v="6218"/>
    <x v="0"/>
    <n v="23381.414897999999"/>
    <n v="23381"/>
    <x v="1281"/>
    <x v="368"/>
    <s v="6218"/>
    <s v="0"/>
    <s v="ŠUMA"/>
    <x v="1003"/>
    <x v="996"/>
    <n v="13128"/>
    <s v="LABUDOVA ŠUMA, D.O.O."/>
    <s v="ZAGREB, TRG MAŽURANIĆA 13"/>
    <s v="1/1"/>
    <n v="1"/>
    <n v="1"/>
    <s v="SVICA6218"/>
  </r>
  <r>
    <n v="2531"/>
    <x v="14"/>
    <x v="0"/>
    <n v="321028"/>
    <x v="2"/>
    <s v="6220"/>
    <x v="0"/>
    <n v="886.97377997399997"/>
    <n v="887"/>
    <x v="1282"/>
    <x v="365"/>
    <s v="6220"/>
    <s v="0"/>
    <s v="LIVADA"/>
    <x v="121"/>
    <x v="813"/>
    <n v="914"/>
    <s v="ALEKSIĆ DUŠAN, MILIN"/>
    <s v="GORIĆI, GORIĆI 34"/>
    <s v="1/1"/>
    <n v="1"/>
    <n v="1"/>
    <s v="SVICA6220"/>
  </r>
  <r>
    <n v="2533"/>
    <x v="14"/>
    <x v="0"/>
    <n v="321028"/>
    <x v="2"/>
    <s v="6231"/>
    <x v="0"/>
    <n v="900.04975354600003"/>
    <n v="900"/>
    <x v="1283"/>
    <x v="50"/>
    <s v="6231"/>
    <s v="0"/>
    <s v="LIVADA"/>
    <x v="336"/>
    <x v="974"/>
    <n v="935"/>
    <s v="ALEKSIĆ MILOSAVA, DANINA"/>
    <s v="GORIĆI, GORIĆI 21"/>
    <s v="1/1"/>
    <n v="1"/>
    <n v="1"/>
    <s v="SVICA6231"/>
  </r>
  <r>
    <n v="2534"/>
    <x v="14"/>
    <x v="0"/>
    <n v="321028"/>
    <x v="2"/>
    <s v="6234"/>
    <x v="0"/>
    <n v="2871.6260144299999"/>
    <n v="2872"/>
    <x v="1284"/>
    <x v="368"/>
    <s v="6234"/>
    <s v="0"/>
    <s v="LIVADA"/>
    <x v="1004"/>
    <x v="997"/>
    <n v="2950"/>
    <s v="LABUDOVA ŠUMA, D.O.O."/>
    <s v="ZAGREB, TRG MAŽURANIĆA 13"/>
    <s v="1/1"/>
    <n v="1"/>
    <n v="1"/>
    <s v="SVICA6234"/>
  </r>
  <r>
    <n v="2535"/>
    <x v="14"/>
    <x v="0"/>
    <n v="321028"/>
    <x v="2"/>
    <s v="6235"/>
    <x v="0"/>
    <n v="1550.13413797"/>
    <n v="1550"/>
    <x v="1285"/>
    <x v="368"/>
    <s v="6235"/>
    <s v="0"/>
    <s v="LIVADA"/>
    <x v="974"/>
    <x v="962"/>
    <n v="1507"/>
    <s v="LABUDOVA ŠUMA, D.O.O."/>
    <s v="ZAGREB, TRG MAŽURANIĆA 13"/>
    <s v="1/1"/>
    <n v="1"/>
    <n v="1"/>
    <s v="SVICA6235"/>
  </r>
  <r>
    <n v="2536"/>
    <x v="14"/>
    <x v="0"/>
    <n v="321028"/>
    <x v="2"/>
    <s v="6236"/>
    <x v="0"/>
    <n v="1544.47805999"/>
    <n v="1544"/>
    <x v="1286"/>
    <x v="368"/>
    <s v="6236"/>
    <s v="0"/>
    <s v="LIVADA"/>
    <x v="301"/>
    <x v="276"/>
    <n v="457"/>
    <s v="LABUDOVA ŠUMA, D.O.O."/>
    <s v="ZAGREB, TRG MAŽURANIĆA 13"/>
    <s v="1/1"/>
    <n v="1"/>
    <n v="1"/>
    <s v="SVICA6236"/>
  </r>
  <r>
    <n v="2537"/>
    <x v="14"/>
    <x v="0"/>
    <n v="321028"/>
    <x v="2"/>
    <s v="6236"/>
    <x v="0"/>
    <n v="1544.47805999"/>
    <n v="1544"/>
    <x v="1286"/>
    <x v="368"/>
    <s v="6236"/>
    <s v="0"/>
    <s v="ORANICA"/>
    <x v="27"/>
    <x v="276"/>
    <n v="1079"/>
    <s v="LABUDOVA ŠUMA, D.O.O."/>
    <s v="ZAGREB, TRG MAŽURANIĆA 13"/>
    <s v="1/1"/>
    <n v="1"/>
    <n v="1"/>
    <s v="SVICA6236"/>
  </r>
  <r>
    <n v="2538"/>
    <x v="14"/>
    <x v="0"/>
    <n v="321028"/>
    <x v="2"/>
    <s v="6237"/>
    <x v="0"/>
    <n v="10961.4893379"/>
    <n v="10961"/>
    <x v="1287"/>
    <x v="368"/>
    <s v="6237"/>
    <s v="0"/>
    <s v="LIVADA"/>
    <x v="1005"/>
    <x v="998"/>
    <n v="11128"/>
    <s v="LABUDOVA ŠUMA, D.O.O."/>
    <s v="ZAGREB, TRG MAŽURANIĆA 13"/>
    <s v="1/1"/>
    <n v="1"/>
    <n v="1"/>
    <s v="SVICA6237"/>
  </r>
  <r>
    <n v="2539"/>
    <x v="14"/>
    <x v="0"/>
    <n v="321028"/>
    <x v="2"/>
    <s v="6242"/>
    <x v="0"/>
    <n v="9352.2187874800002"/>
    <n v="9352"/>
    <x v="1288"/>
    <x v="368"/>
    <s v="6242"/>
    <s v="0"/>
    <s v="LIVADA"/>
    <x v="145"/>
    <x v="999"/>
    <n v="3776"/>
    <s v="LABUDOVA ŠUMA, D.O.O."/>
    <s v="ZAGREB, TRG MAŽURANIĆA 13"/>
    <s v="1/1"/>
    <n v="1"/>
    <n v="1"/>
    <s v="SVICA6242"/>
  </r>
  <r>
    <n v="2540"/>
    <x v="14"/>
    <x v="0"/>
    <n v="321028"/>
    <x v="2"/>
    <s v="6245"/>
    <x v="0"/>
    <n v="727.22761750300003"/>
    <n v="727"/>
    <x v="1289"/>
    <x v="368"/>
    <s v="6245"/>
    <s v="0"/>
    <s v="LIVADA"/>
    <x v="565"/>
    <x v="507"/>
    <n v="737"/>
    <s v="LABUDOVA ŠUMA, D.O.O."/>
    <s v="ZAGREB, TRG MAŽURANIĆA 13"/>
    <s v="1/1"/>
    <n v="1"/>
    <n v="1"/>
    <s v="SVICA6245"/>
  </r>
  <r>
    <n v="2541"/>
    <x v="14"/>
    <x v="0"/>
    <n v="321028"/>
    <x v="2"/>
    <s v="6248"/>
    <x v="0"/>
    <n v="2940.00867088"/>
    <n v="2940"/>
    <x v="1290"/>
    <x v="368"/>
    <s v="6248"/>
    <s v="0"/>
    <s v="LIVADA"/>
    <x v="1006"/>
    <x v="1000"/>
    <n v="2996"/>
    <s v="LABUDOVA ŠUMA, D.O.O."/>
    <s v="ZAGREB, TRG MAŽURANIĆA 13"/>
    <s v="1/1"/>
    <n v="1"/>
    <n v="1"/>
    <s v="SVICA6248"/>
  </r>
  <r>
    <n v="2542"/>
    <x v="14"/>
    <x v="0"/>
    <n v="321028"/>
    <x v="2"/>
    <s v="6250"/>
    <x v="0"/>
    <n v="919.82969948499999"/>
    <n v="920"/>
    <x v="1291"/>
    <x v="368"/>
    <s v="6250"/>
    <s v="0"/>
    <s v="LIVADA"/>
    <x v="588"/>
    <x v="1001"/>
    <n v="921"/>
    <s v="LABUDOVA ŠUMA, D.O.O."/>
    <s v="ZAGREB, TRG MAŽURANIĆA 13"/>
    <s v="1/1"/>
    <n v="1"/>
    <n v="1"/>
    <s v="SVICA6250"/>
  </r>
  <r>
    <n v="2543"/>
    <x v="14"/>
    <x v="0"/>
    <n v="321028"/>
    <x v="2"/>
    <s v="6251"/>
    <x v="0"/>
    <n v="1070.117913"/>
    <n v="1070"/>
    <x v="1292"/>
    <x v="368"/>
    <s v="6251"/>
    <s v="0"/>
    <s v="LIVADA"/>
    <x v="834"/>
    <x v="802"/>
    <n v="1065"/>
    <s v="LABUDOVA ŠUMA, D.O.O."/>
    <s v="ZAGREB, TRG MAŽURANIĆA 13"/>
    <s v="1/1"/>
    <n v="1"/>
    <n v="1"/>
    <s v="SVICA6251"/>
  </r>
  <r>
    <n v="2544"/>
    <x v="14"/>
    <x v="0"/>
    <n v="321028"/>
    <x v="2"/>
    <s v="6252"/>
    <x v="0"/>
    <n v="734.73409996600003"/>
    <n v="735"/>
    <x v="1293"/>
    <x v="368"/>
    <s v="6252"/>
    <s v="0"/>
    <s v="LIVADA"/>
    <x v="416"/>
    <x v="381"/>
    <n v="762"/>
    <s v="LABUDOVA ŠUMA, D.O.O."/>
    <s v="ZAGREB, TRG MAŽURANIĆA 13"/>
    <s v="1/1"/>
    <n v="1"/>
    <n v="1"/>
    <s v="SVICA6252"/>
  </r>
  <r>
    <n v="2545"/>
    <x v="14"/>
    <x v="0"/>
    <n v="321028"/>
    <x v="2"/>
    <s v="6253"/>
    <x v="0"/>
    <n v="4846.3129124899997"/>
    <n v="4846"/>
    <x v="1294"/>
    <x v="369"/>
    <s v="6253"/>
    <s v="0"/>
    <s v="ŠUMA"/>
    <x v="1007"/>
    <x v="1002"/>
    <n v="4989"/>
    <s v="BIONDIĆ BOŽO, MATIN"/>
    <s v="KUTEREVO, KUTEREVO 127/A"/>
    <s v="1/1"/>
    <n v="1"/>
    <n v="1"/>
    <s v="SVICA6253"/>
  </r>
  <r>
    <n v="2546"/>
    <x v="14"/>
    <x v="0"/>
    <n v="321028"/>
    <x v="2"/>
    <s v="6254"/>
    <x v="0"/>
    <n v="4641.69354303"/>
    <n v="4642"/>
    <x v="1295"/>
    <x v="369"/>
    <s v="6254"/>
    <s v="0"/>
    <s v="LIVADA"/>
    <x v="1008"/>
    <x v="1003"/>
    <n v="4776"/>
    <s v="BIONDIĆ BOŽO, MATIN"/>
    <s v="KUTEREVO, KUTEREVO 127/A"/>
    <s v="1/1"/>
    <n v="1"/>
    <n v="1"/>
    <s v="SVICA6254"/>
  </r>
  <r>
    <n v="2547"/>
    <x v="14"/>
    <x v="0"/>
    <n v="321028"/>
    <x v="2"/>
    <s v="6255"/>
    <x v="0"/>
    <n v="5510.19778047"/>
    <n v="5510"/>
    <x v="1296"/>
    <x v="7"/>
    <s v="6255"/>
    <s v="0"/>
    <s v="LIVADA"/>
    <x v="69"/>
    <x v="1004"/>
    <n v="1687"/>
    <s v="DEVLIĆ JURAJ, GRGIN"/>
    <s v="LIPOVLJE, LIPOVLJE 14"/>
    <s v="1/1"/>
    <n v="1"/>
    <n v="1"/>
    <s v="SVICA6255"/>
  </r>
  <r>
    <n v="2548"/>
    <x v="14"/>
    <x v="0"/>
    <n v="321028"/>
    <x v="2"/>
    <s v="6255"/>
    <x v="0"/>
    <n v="5510.19778047"/>
    <n v="5510"/>
    <x v="1296"/>
    <x v="370"/>
    <s v="6255"/>
    <s v="0"/>
    <s v="LIVADA"/>
    <x v="1009"/>
    <x v="1004"/>
    <n v="2248"/>
    <s v="DEVLIĆ MILKA, UD. JERKA rođ. BARKOVIĆ"/>
    <s v="LIPOVLJE, LIPOVLJE 13"/>
    <s v="1/1"/>
    <n v="1"/>
    <n v="1"/>
    <s v="SVICA6255"/>
  </r>
  <r>
    <n v="2549"/>
    <x v="14"/>
    <x v="0"/>
    <n v="321028"/>
    <x v="2"/>
    <s v="6255"/>
    <x v="0"/>
    <n v="5510.19778047"/>
    <n v="5510"/>
    <x v="1296"/>
    <x v="371"/>
    <s v="6255"/>
    <s v="0"/>
    <s v="LIVADA"/>
    <x v="69"/>
    <x v="1004"/>
    <n v="1687"/>
    <s v="RONLEVIĆ NIKOLA, STJEPANOV"/>
    <s v="KUTEREVO, KUTEREVO 132"/>
    <s v="1/1"/>
    <n v="1"/>
    <n v="1"/>
    <s v="SVICA6255"/>
  </r>
  <r>
    <n v="2550"/>
    <x v="14"/>
    <x v="0"/>
    <n v="321028"/>
    <x v="2"/>
    <s v="6256"/>
    <x v="0"/>
    <n v="4081.22299299"/>
    <n v="4081"/>
    <x v="1297"/>
    <x v="372"/>
    <s v="6256"/>
    <s v="0"/>
    <s v="LIVADA"/>
    <x v="1010"/>
    <x v="1005"/>
    <n v="4129"/>
    <s v="ŠEPAC IVAN, TOMIN"/>
    <s v="KUTEREVO, KUTEREVO 151/B"/>
    <s v="1/1"/>
    <n v="1"/>
    <n v="1"/>
    <s v="SVICA6256"/>
  </r>
  <r>
    <n v="2551"/>
    <x v="14"/>
    <x v="0"/>
    <n v="321028"/>
    <x v="2"/>
    <s v="6257"/>
    <x v="0"/>
    <n v="2531.4548480499998"/>
    <n v="2531"/>
    <x v="1298"/>
    <x v="372"/>
    <s v="6257"/>
    <s v="0"/>
    <s v="ŠUMA"/>
    <x v="1011"/>
    <x v="1006"/>
    <n v="2586"/>
    <s v="ŠEPAC IVAN, TOMIN"/>
    <s v="KUTEREVO, KUTEREVO 151/B"/>
    <s v="1/1"/>
    <n v="1"/>
    <n v="1"/>
    <s v="SVICA6257"/>
  </r>
  <r>
    <n v="2552"/>
    <x v="14"/>
    <x v="0"/>
    <n v="321028"/>
    <x v="2"/>
    <s v="6258"/>
    <x v="0"/>
    <n v="7573.2819204500001"/>
    <n v="7573"/>
    <x v="1299"/>
    <x v="373"/>
    <s v="6258"/>
    <s v="0"/>
    <s v="LIVADA"/>
    <x v="778"/>
    <x v="1007"/>
    <n v="7607"/>
    <s v="RUPLIĆ JOSIP, IVANOV"/>
    <s v="LIPOVLJE, LIPOVLJE 5/A"/>
    <s v="1/1"/>
    <n v="1"/>
    <n v="1"/>
    <s v="SVICA6258"/>
  </r>
  <r>
    <n v="2553"/>
    <x v="14"/>
    <x v="0"/>
    <n v="321028"/>
    <x v="2"/>
    <s v="6259"/>
    <x v="0"/>
    <n v="7342.7781365199999"/>
    <n v="7343"/>
    <x v="1300"/>
    <x v="368"/>
    <s v="6259"/>
    <s v="0"/>
    <s v="ŠUMA"/>
    <x v="1012"/>
    <x v="1008"/>
    <n v="7352"/>
    <s v="LABUDOVA ŠUMA, D.O.O."/>
    <s v="ZAGREB, TRG MAŽURANIĆA 13"/>
    <s v="1/1"/>
    <n v="1"/>
    <n v="1"/>
    <s v="SVICA6259"/>
  </r>
  <r>
    <n v="2557"/>
    <x v="14"/>
    <x v="0"/>
    <n v="321028"/>
    <x v="2"/>
    <s v="6261"/>
    <x v="0"/>
    <n v="3124.5645135099999"/>
    <n v="3125"/>
    <x v="1301"/>
    <x v="368"/>
    <s v="6261"/>
    <s v="0"/>
    <s v="PAŠNJAK"/>
    <x v="1013"/>
    <x v="1009"/>
    <n v="3174"/>
    <s v="LABUDOVA ŠUMA, D.O.O."/>
    <s v="ZAGREB, TRG MAŽURANIĆA 13"/>
    <s v="1/1"/>
    <n v="1"/>
    <n v="1"/>
    <s v="SVICA6261"/>
  </r>
  <r>
    <n v="2558"/>
    <x v="14"/>
    <x v="0"/>
    <n v="321028"/>
    <x v="2"/>
    <s v="6263"/>
    <x v="0"/>
    <n v="708.81919049999999"/>
    <n v="709"/>
    <x v="1302"/>
    <x v="368"/>
    <s v="6263"/>
    <s v="0"/>
    <s v="LIVADA"/>
    <x v="1014"/>
    <x v="1010"/>
    <n v="732"/>
    <s v="LABUDOVA ŠUMA, D.O.O."/>
    <s v="ZAGREB, TRG MAŽURANIĆA 13"/>
    <s v="1/1"/>
    <n v="1"/>
    <n v="1"/>
    <s v="SVICA6263"/>
  </r>
  <r>
    <n v="2559"/>
    <x v="14"/>
    <x v="0"/>
    <n v="321028"/>
    <x v="2"/>
    <s v="6265"/>
    <x v="0"/>
    <n v="2624.1160855100002"/>
    <n v="2624"/>
    <x v="1303"/>
    <x v="368"/>
    <s v="6265"/>
    <s v="0"/>
    <s v="PAŠNJAK"/>
    <x v="841"/>
    <x v="809"/>
    <n v="2644"/>
    <s v="LABUDOVA ŠUMA, D.O.O."/>
    <s v="ZAGREB, TRG MAŽURANIĆA 13"/>
    <s v="1/1"/>
    <n v="1"/>
    <n v="1"/>
    <s v="SVICA6265"/>
  </r>
  <r>
    <n v="2560"/>
    <x v="14"/>
    <x v="0"/>
    <n v="321028"/>
    <x v="2"/>
    <s v="6266"/>
    <x v="0"/>
    <n v="542.76909251500001"/>
    <n v="543"/>
    <x v="1304"/>
    <x v="368"/>
    <s v="6266"/>
    <s v="0"/>
    <s v="ORANICA"/>
    <x v="798"/>
    <x v="1011"/>
    <n v="550"/>
    <s v="LABUDOVA ŠUMA, D.O.O."/>
    <s v="ZAGREB, TRG MAŽURANIĆA 13"/>
    <s v="1/1"/>
    <n v="1"/>
    <n v="1"/>
    <s v="SVICA6266"/>
  </r>
  <r>
    <n v="2561"/>
    <x v="14"/>
    <x v="0"/>
    <n v="321028"/>
    <x v="2"/>
    <s v="6268"/>
    <x v="0"/>
    <n v="10806.549392000001"/>
    <n v="10807"/>
    <x v="1305"/>
    <x v="365"/>
    <s v="6268"/>
    <s v="0"/>
    <s v="PAŠNJAK"/>
    <x v="1015"/>
    <x v="1012"/>
    <n v="2708"/>
    <s v="ALEKSIĆ DUŠAN, MILIN"/>
    <s v="GORIĆI, GORIĆI 34"/>
    <s v="1/1"/>
    <n v="1"/>
    <n v="1"/>
    <s v="SVICA6268"/>
  </r>
  <r>
    <n v="2562"/>
    <x v="14"/>
    <x v="0"/>
    <n v="321028"/>
    <x v="2"/>
    <s v="6268"/>
    <x v="0"/>
    <n v="10806.549392000001"/>
    <n v="10807"/>
    <x v="1305"/>
    <x v="367"/>
    <s v="6268"/>
    <s v="0"/>
    <s v="PAŠNJAK"/>
    <x v="732"/>
    <x v="1012"/>
    <n v="2712"/>
    <s v="ALEKSIĆ ILIJA, DMITROV"/>
    <s v="GORIĆI, GORIĆI 1"/>
    <s v="1/1"/>
    <n v="1"/>
    <n v="1"/>
    <s v="SVICA6268"/>
  </r>
  <r>
    <n v="2563"/>
    <x v="14"/>
    <x v="0"/>
    <n v="321028"/>
    <x v="2"/>
    <s v="6268"/>
    <x v="0"/>
    <n v="10806.549392000001"/>
    <n v="10807"/>
    <x v="1305"/>
    <x v="368"/>
    <s v="6268"/>
    <s v="0"/>
    <s v="PAŠNJAK"/>
    <x v="1016"/>
    <x v="1012"/>
    <n v="5420"/>
    <s v="LABUDOVA ŠUMA, D.O.O."/>
    <s v="ZAGREB, TRG MAŽURANIĆA 13"/>
    <s v="1/1"/>
    <n v="1"/>
    <n v="1"/>
    <s v="SVICA6268"/>
  </r>
  <r>
    <n v="2564"/>
    <x v="14"/>
    <x v="0"/>
    <n v="321028"/>
    <x v="2"/>
    <s v="6269"/>
    <x v="0"/>
    <n v="1272.8337600299999"/>
    <n v="1273"/>
    <x v="1306"/>
    <x v="368"/>
    <s v="6269"/>
    <s v="0"/>
    <s v="ORANICA"/>
    <x v="347"/>
    <x v="310"/>
    <n v="1331"/>
    <s v="LABUDOVA ŠUMA, D.O.O."/>
    <s v="ZAGREB, TRG MAŽURANIĆA 13"/>
    <s v="1/1"/>
    <n v="1"/>
    <n v="1"/>
    <s v="SVICA6269"/>
  </r>
  <r>
    <n v="2565"/>
    <x v="14"/>
    <x v="0"/>
    <n v="321028"/>
    <x v="2"/>
    <s v="6270"/>
    <x v="0"/>
    <n v="2323.4563450400001"/>
    <n v="2323"/>
    <x v="1307"/>
    <x v="365"/>
    <s v="6270"/>
    <s v="0"/>
    <s v="PAŠNJAK"/>
    <x v="1017"/>
    <x v="508"/>
    <n v="1568"/>
    <s v="ALEKSIĆ DUŠAN, MILIN"/>
    <s v="GORIĆI, GORIĆI 34"/>
    <s v="1/1"/>
    <n v="1"/>
    <n v="1"/>
    <s v="SVICA6270"/>
  </r>
  <r>
    <n v="2566"/>
    <x v="14"/>
    <x v="0"/>
    <n v="321028"/>
    <x v="2"/>
    <s v="6270"/>
    <x v="0"/>
    <n v="2323.4563450400001"/>
    <n v="2323"/>
    <x v="1307"/>
    <x v="151"/>
    <s v="6270"/>
    <s v="0"/>
    <s v="PAŠNJAK"/>
    <x v="345"/>
    <x v="508"/>
    <n v="174.22222222222223"/>
    <s v="IVANLEVIĆ ILIJA, RADE"/>
    <s v="GORIĆI, GORIĆI 25"/>
    <s v="4/18"/>
    <n v="4"/>
    <n v="18"/>
    <s v="SVICA6270"/>
  </r>
  <r>
    <n v="2567"/>
    <x v="14"/>
    <x v="0"/>
    <n v="321028"/>
    <x v="2"/>
    <s v="6270"/>
    <x v="0"/>
    <n v="2323.4563450400001"/>
    <n v="2323"/>
    <x v="1307"/>
    <x v="151"/>
    <s v="6270"/>
    <s v="0"/>
    <s v="PAŠNJAK"/>
    <x v="345"/>
    <x v="508"/>
    <n v="174.22222222222223"/>
    <s v="IVANLEVIĆ MILE, RADE"/>
    <s v="OTOČAC, IVE SENJANINA 10"/>
    <s v="4/18"/>
    <n v="4"/>
    <n v="18"/>
    <s v="SVICA6270"/>
  </r>
  <r>
    <n v="2568"/>
    <x v="14"/>
    <x v="0"/>
    <n v="321028"/>
    <x v="2"/>
    <s v="6270"/>
    <x v="0"/>
    <n v="2323.4563450400001"/>
    <n v="2323"/>
    <x v="1307"/>
    <x v="151"/>
    <s v="6270"/>
    <s v="0"/>
    <s v="PAŠNJAK"/>
    <x v="345"/>
    <x v="508"/>
    <n v="174.22222222222223"/>
    <s v="IVANLEVIĆ MLADEN, RADE"/>
    <s v="GORIĆI, GORIĆI 25"/>
    <s v="4/18"/>
    <n v="4"/>
    <n v="18"/>
    <s v="SVICA6270"/>
  </r>
  <r>
    <n v="2569"/>
    <x v="14"/>
    <x v="0"/>
    <n v="321028"/>
    <x v="2"/>
    <s v="6270"/>
    <x v="0"/>
    <n v="2323.4563450400001"/>
    <n v="2323"/>
    <x v="1307"/>
    <x v="151"/>
    <s v="6270"/>
    <s v="0"/>
    <s v="PAŠNJAK"/>
    <x v="345"/>
    <x v="508"/>
    <n v="130.66666666666666"/>
    <s v="IVANLEVIĆ RADE, RADE"/>
    <s v="SRBIJA, BEOGRAD, R. MARIJANOVIĆA 19/A"/>
    <s v="3/18"/>
    <n v="3"/>
    <n v="18"/>
    <s v="SVICA6270"/>
  </r>
  <r>
    <n v="2570"/>
    <x v="14"/>
    <x v="0"/>
    <n v="321028"/>
    <x v="2"/>
    <s v="6270"/>
    <x v="0"/>
    <n v="2323.4563450400001"/>
    <n v="2323"/>
    <x v="1307"/>
    <x v="151"/>
    <s v="6270"/>
    <s v="0"/>
    <s v="PAŠNJAK"/>
    <x v="345"/>
    <x v="508"/>
    <n v="130.66666666666666"/>
    <s v="IVANLEVIĆ ­URO, RADE"/>
    <s v="GORIĆI, GORIĆI 25"/>
    <s v="3/18"/>
    <n v="3"/>
    <n v="18"/>
    <s v="SVICA6270"/>
  </r>
  <r>
    <n v="2571"/>
    <x v="14"/>
    <x v="0"/>
    <n v="321028"/>
    <x v="2"/>
    <s v="6271"/>
    <x v="0"/>
    <n v="10527.9037121"/>
    <n v="10528"/>
    <x v="1308"/>
    <x v="151"/>
    <s v="6271"/>
    <s v="0"/>
    <s v="PAŠNJAK"/>
    <x v="1018"/>
    <x v="1013"/>
    <n v="2389.7777777777778"/>
    <s v="IVANLEVIĆ ILIJA, RADE"/>
    <s v="GORIĆI, GORIĆI 25"/>
    <s v="4/18"/>
    <n v="4"/>
    <n v="18"/>
    <s v="SVICA6271"/>
  </r>
  <r>
    <n v="2572"/>
    <x v="14"/>
    <x v="0"/>
    <n v="321028"/>
    <x v="2"/>
    <s v="6271"/>
    <x v="0"/>
    <n v="10527.9037121"/>
    <n v="10528"/>
    <x v="1308"/>
    <x v="151"/>
    <s v="6271"/>
    <s v="0"/>
    <s v="PAŠNJAK"/>
    <x v="1018"/>
    <x v="1013"/>
    <n v="2389.7777777777778"/>
    <s v="IVANLEVIĆ MILE, RADE"/>
    <s v="OTOČAC, IVE SENJANINA 10"/>
    <s v="4/18"/>
    <n v="4"/>
    <n v="18"/>
    <s v="SVICA6271"/>
  </r>
  <r>
    <n v="2573"/>
    <x v="14"/>
    <x v="0"/>
    <n v="321028"/>
    <x v="2"/>
    <s v="6271"/>
    <x v="0"/>
    <n v="10527.9037121"/>
    <n v="10528"/>
    <x v="1308"/>
    <x v="151"/>
    <s v="6271"/>
    <s v="0"/>
    <s v="PAŠNJAK"/>
    <x v="1018"/>
    <x v="1013"/>
    <n v="2389.7777777777778"/>
    <s v="IVANLEVIĆ MLADEN, RADE"/>
    <s v="GORIĆI, GORIĆI 25"/>
    <s v="4/18"/>
    <n v="4"/>
    <n v="18"/>
    <s v="SVICA6271"/>
  </r>
  <r>
    <n v="2574"/>
    <x v="14"/>
    <x v="0"/>
    <n v="321028"/>
    <x v="2"/>
    <s v="6271"/>
    <x v="0"/>
    <n v="10527.9037121"/>
    <n v="10528"/>
    <x v="1308"/>
    <x v="151"/>
    <s v="6271"/>
    <s v="0"/>
    <s v="PAŠNJAK"/>
    <x v="1018"/>
    <x v="1013"/>
    <n v="1792.3333333333333"/>
    <s v="IVANLEVIĆ RADE, RADE"/>
    <s v="SRBIJA, BEOGRAD, R. MARIJANOVIĆA 19/A"/>
    <s v="3/18"/>
    <n v="3"/>
    <n v="18"/>
    <s v="SVICA6271"/>
  </r>
  <r>
    <n v="2575"/>
    <x v="14"/>
    <x v="0"/>
    <n v="321028"/>
    <x v="2"/>
    <s v="6271"/>
    <x v="0"/>
    <n v="10527.9037121"/>
    <n v="10528"/>
    <x v="1308"/>
    <x v="151"/>
    <s v="6271"/>
    <s v="0"/>
    <s v="PAŠNJAK"/>
    <x v="1018"/>
    <x v="1013"/>
    <n v="1792.3333333333333"/>
    <s v="IVANLEVIĆ ­URO, RADE"/>
    <s v="GORIĆI, GORIĆI 25"/>
    <s v="3/18"/>
    <n v="3"/>
    <n v="18"/>
    <s v="SVICA6271"/>
  </r>
  <r>
    <n v="2576"/>
    <x v="14"/>
    <x v="0"/>
    <n v="321028"/>
    <x v="2"/>
    <s v="6273"/>
    <x v="0"/>
    <n v="20617.570200800001"/>
    <n v="20618"/>
    <x v="1309"/>
    <x v="365"/>
    <s v="6273"/>
    <s v="0"/>
    <s v="ŠUMA"/>
    <x v="1019"/>
    <x v="1014"/>
    <n v="5082"/>
    <s v="ALEKSIĆ DUŠAN, MILIN"/>
    <s v="GORIĆI, GORIĆI 34"/>
    <s v="1/1"/>
    <n v="1"/>
    <n v="1"/>
    <s v="SVICA6273"/>
  </r>
  <r>
    <n v="2577"/>
    <x v="14"/>
    <x v="0"/>
    <n v="321028"/>
    <x v="2"/>
    <s v="6273"/>
    <x v="0"/>
    <n v="20617.570200800001"/>
    <n v="20618"/>
    <x v="1309"/>
    <x v="367"/>
    <s v="6273"/>
    <s v="0"/>
    <s v="ŠUMA"/>
    <x v="1019"/>
    <x v="1014"/>
    <n v="5082"/>
    <s v="ALEKSIĆ ILIJA, DMITROV"/>
    <s v="GORIĆI, GORIĆI 1"/>
    <s v="1/1"/>
    <n v="1"/>
    <n v="1"/>
    <s v="SVICA6273"/>
  </r>
  <r>
    <n v="2578"/>
    <x v="14"/>
    <x v="0"/>
    <n v="321028"/>
    <x v="2"/>
    <s v="6273"/>
    <x v="0"/>
    <n v="20617.570200800001"/>
    <n v="20618"/>
    <x v="1309"/>
    <x v="368"/>
    <s v="6273"/>
    <s v="0"/>
    <s v="ŠUMA"/>
    <x v="1020"/>
    <x v="1014"/>
    <n v="10164"/>
    <s v="LABUDOVA ŠUMA, D.O.O."/>
    <s v="ZAGREB, TRG MAŽURANIĆA 13"/>
    <s v="1/1"/>
    <n v="1"/>
    <n v="1"/>
    <s v="SVICA6273"/>
  </r>
  <r>
    <n v="2579"/>
    <x v="14"/>
    <x v="0"/>
    <n v="321028"/>
    <x v="2"/>
    <s v="6276"/>
    <x v="0"/>
    <n v="2707.95798702"/>
    <n v="2708"/>
    <x v="1310"/>
    <x v="368"/>
    <s v="6276"/>
    <s v="0"/>
    <s v="PAŠNJAK"/>
    <x v="288"/>
    <x v="255"/>
    <n v="2723"/>
    <s v="LABUDOVA ŠUMA, D.O.O."/>
    <s v="ZAGREB, TRG MAŽURANIĆA 13"/>
    <s v="1/1"/>
    <n v="1"/>
    <n v="1"/>
    <s v="SVICA6276"/>
  </r>
  <r>
    <n v="2580"/>
    <x v="14"/>
    <x v="0"/>
    <n v="321028"/>
    <x v="2"/>
    <s v="6277"/>
    <x v="0"/>
    <n v="3469.1875989999999"/>
    <n v="3469"/>
    <x v="1311"/>
    <x v="368"/>
    <s v="6277"/>
    <s v="0"/>
    <s v="LIVADA"/>
    <x v="1021"/>
    <x v="1015"/>
    <n v="3593"/>
    <s v="LABUDOVA ŠUMA, D.O.O."/>
    <s v="ZAGREB, TRG MAŽURANIĆA 13"/>
    <s v="1/1"/>
    <n v="1"/>
    <n v="1"/>
    <s v="SVICA6277"/>
  </r>
  <r>
    <n v="2581"/>
    <x v="14"/>
    <x v="0"/>
    <n v="321028"/>
    <x v="2"/>
    <s v="6279"/>
    <x v="0"/>
    <n v="986.99832000900005"/>
    <n v="987"/>
    <x v="1312"/>
    <x v="368"/>
    <s v="6279"/>
    <s v="0"/>
    <s v="LIVADA"/>
    <x v="173"/>
    <x v="145"/>
    <n v="950"/>
    <s v="LABUDOVA ŠUMA, D.O.O."/>
    <s v="ZAGREB, TRG MAŽURANIĆA 13"/>
    <s v="1/1"/>
    <n v="1"/>
    <n v="1"/>
    <s v="SVICA6279"/>
  </r>
  <r>
    <n v="2582"/>
    <x v="14"/>
    <x v="0"/>
    <n v="321028"/>
    <x v="2"/>
    <s v="6280"/>
    <x v="0"/>
    <n v="1876.6717440100001"/>
    <n v="1877"/>
    <x v="1313"/>
    <x v="368"/>
    <s v="6280"/>
    <s v="0"/>
    <s v="PAŠNJAK"/>
    <x v="184"/>
    <x v="572"/>
    <n v="1852"/>
    <s v="LABUDOVA ŠUMA, D.O.O."/>
    <s v="ZAGREB, TRG MAŽURANIĆA 13"/>
    <s v="1/1"/>
    <n v="1"/>
    <n v="1"/>
    <s v="SVICA6280"/>
  </r>
  <r>
    <n v="2583"/>
    <x v="14"/>
    <x v="0"/>
    <n v="321028"/>
    <x v="2"/>
    <s v="6281"/>
    <x v="0"/>
    <n v="2663.4946295200002"/>
    <n v="2663"/>
    <x v="1314"/>
    <x v="81"/>
    <s v="6281"/>
    <s v="0"/>
    <s v="LIVADA"/>
    <x v="1022"/>
    <x v="300"/>
    <n v="1313"/>
    <s v="BARKOVIĆ BRANIMIR, PETROV"/>
    <s v="LIPOVLJE, LIPOVLJE 29"/>
    <s v="1/1"/>
    <n v="1"/>
    <n v="1"/>
    <s v="SVICA6281"/>
  </r>
  <r>
    <n v="2584"/>
    <x v="14"/>
    <x v="0"/>
    <n v="321028"/>
    <x v="2"/>
    <s v="6281"/>
    <x v="0"/>
    <n v="2663.4946295200002"/>
    <n v="2663"/>
    <x v="1314"/>
    <x v="368"/>
    <s v="6281"/>
    <s v="0"/>
    <s v="LIVADA"/>
    <x v="1022"/>
    <x v="300"/>
    <n v="1313"/>
    <s v="LABUDOVA ŠUMA, D.O.O."/>
    <s v="ZAGREB, TRG MAŽURANIĆA 13"/>
    <s v="1/1"/>
    <n v="1"/>
    <n v="1"/>
    <s v="SVICA6281"/>
  </r>
  <r>
    <n v="2585"/>
    <x v="14"/>
    <x v="0"/>
    <n v="321028"/>
    <x v="2"/>
    <s v="6282"/>
    <x v="0"/>
    <n v="2289.55554252"/>
    <n v="2290"/>
    <x v="1315"/>
    <x v="368"/>
    <s v="6282"/>
    <s v="0"/>
    <s v="PAŠNJAK"/>
    <x v="1023"/>
    <x v="1016"/>
    <n v="2309"/>
    <s v="LABUDOVA ŠUMA, D.O.O."/>
    <s v="ZAGREB, TRG MAŽURANIĆA 13"/>
    <s v="1/1"/>
    <n v="1"/>
    <n v="1"/>
    <s v="SVICA6282"/>
  </r>
  <r>
    <n v="2586"/>
    <x v="14"/>
    <x v="0"/>
    <n v="321028"/>
    <x v="2"/>
    <s v="6283"/>
    <x v="0"/>
    <n v="518.88641852399996"/>
    <n v="519"/>
    <x v="1316"/>
    <x v="368"/>
    <s v="6283"/>
    <s v="0"/>
    <s v="ORANICA"/>
    <x v="528"/>
    <x v="496"/>
    <n v="496"/>
    <s v="LABUDOVA ŠUMA, D.O.O."/>
    <s v="ZAGREB, TRG MAŽURANIĆA 13"/>
    <s v="1/1"/>
    <n v="1"/>
    <n v="1"/>
    <s v="SVICA6283"/>
  </r>
  <r>
    <n v="2587"/>
    <x v="14"/>
    <x v="0"/>
    <n v="321028"/>
    <x v="2"/>
    <s v="6285"/>
    <x v="0"/>
    <n v="1827.05873051"/>
    <n v="1827"/>
    <x v="1317"/>
    <x v="368"/>
    <s v="6285"/>
    <s v="0"/>
    <s v="ORANICA"/>
    <x v="1024"/>
    <x v="1017"/>
    <n v="1863"/>
    <s v="LABUDOVA ŠUMA, D.O.O."/>
    <s v="ZAGREB, TRG MAŽURANIĆA 13"/>
    <s v="1/1"/>
    <n v="1"/>
    <n v="1"/>
    <s v="SVICA6285"/>
  </r>
  <r>
    <n v="2588"/>
    <x v="14"/>
    <x v="0"/>
    <n v="321028"/>
    <x v="2"/>
    <s v="6293"/>
    <x v="0"/>
    <n v="2201.0962655200001"/>
    <n v="2201"/>
    <x v="1318"/>
    <x v="368"/>
    <s v="6293"/>
    <s v="0"/>
    <s v="PAŠNJAK"/>
    <x v="417"/>
    <x v="382"/>
    <n v="2180"/>
    <s v="LABUDOVA ŠUMA, D.O.O."/>
    <s v="ZAGREB, TRG MAŽURANIĆA 13"/>
    <s v="1/1"/>
    <n v="1"/>
    <n v="1"/>
    <s v="SVICA6293"/>
  </r>
  <r>
    <n v="2589"/>
    <x v="14"/>
    <x v="0"/>
    <n v="321028"/>
    <x v="2"/>
    <s v="6294"/>
    <x v="0"/>
    <n v="1430.7880309300001"/>
    <n v="1431"/>
    <x v="1319"/>
    <x v="368"/>
    <s v="6294"/>
    <s v="0"/>
    <s v="PAŠNJAK"/>
    <x v="591"/>
    <x v="566"/>
    <n v="1446"/>
    <s v="LABUDOVA ŠUMA, D.O.O."/>
    <s v="ZAGREB, TRG MAŽURANIĆA 13"/>
    <s v="1/1"/>
    <n v="1"/>
    <n v="1"/>
    <s v="SVICA6294"/>
  </r>
  <r>
    <n v="2590"/>
    <x v="14"/>
    <x v="0"/>
    <n v="321028"/>
    <x v="2"/>
    <s v="6300"/>
    <x v="0"/>
    <n v="1815.4903564700001"/>
    <n v="1815"/>
    <x v="1320"/>
    <x v="368"/>
    <s v="6300"/>
    <s v="0"/>
    <s v="LIVADA"/>
    <x v="1025"/>
    <x v="1018"/>
    <n v="1877"/>
    <s v="LABUDOVA ŠUMA, D.O.O."/>
    <s v="ZAGREB, TRG MAŽURANIĆA 13"/>
    <s v="1/1"/>
    <n v="1"/>
    <n v="1"/>
    <s v="SVICA6300"/>
  </r>
  <r>
    <n v="2591"/>
    <x v="14"/>
    <x v="0"/>
    <n v="321028"/>
    <x v="2"/>
    <s v="6304"/>
    <x v="0"/>
    <n v="591.98447700500003"/>
    <n v="592"/>
    <x v="1321"/>
    <x v="368"/>
    <s v="6304"/>
    <s v="0"/>
    <s v="ORANICA"/>
    <x v="177"/>
    <x v="149"/>
    <n v="619"/>
    <s v="LABUDOVA ŠUMA, D.O.O."/>
    <s v="ZAGREB, TRG MAŽURANIĆA 13"/>
    <s v="1/1"/>
    <n v="1"/>
    <n v="1"/>
    <s v="SVICA6304"/>
  </r>
  <r>
    <n v="2592"/>
    <x v="14"/>
    <x v="0"/>
    <n v="321028"/>
    <x v="2"/>
    <s v="6305"/>
    <x v="0"/>
    <n v="12856.334774000001"/>
    <n v="12856"/>
    <x v="1322"/>
    <x v="368"/>
    <s v="6305"/>
    <s v="0"/>
    <s v="PAŠNJAK"/>
    <x v="1026"/>
    <x v="1019"/>
    <n v="13469"/>
    <s v="LABUDOVA ŠUMA, D.O.O."/>
    <s v="ZAGREB, TRG MAŽURANIĆA 13"/>
    <s v="1/1"/>
    <n v="1"/>
    <n v="1"/>
    <s v="SVICA6305"/>
  </r>
  <r>
    <n v="2593"/>
    <x v="14"/>
    <x v="0"/>
    <n v="321028"/>
    <x v="2"/>
    <s v="6306"/>
    <x v="0"/>
    <n v="8001.2106639399999"/>
    <n v="8001"/>
    <x v="1323"/>
    <x v="368"/>
    <s v="6306"/>
    <s v="0"/>
    <s v="ŠUMA"/>
    <x v="1027"/>
    <x v="1020"/>
    <n v="7452"/>
    <s v="LABUDOVA ŠUMA, D.O.O."/>
    <s v="ZAGREB, TRG MAŽURANIĆA 13"/>
    <s v="1/1"/>
    <n v="1"/>
    <n v="1"/>
    <s v="SVICA6306"/>
  </r>
  <r>
    <n v="2594"/>
    <x v="14"/>
    <x v="0"/>
    <n v="321028"/>
    <x v="2"/>
    <s v="6307"/>
    <x v="0"/>
    <n v="513.03713252399996"/>
    <n v="513"/>
    <x v="1324"/>
    <x v="368"/>
    <s v="6307"/>
    <s v="0"/>
    <s v="ORANICA"/>
    <x v="980"/>
    <x v="968"/>
    <n v="525"/>
    <s v="LABUDOVA ŠUMA, D.O.O."/>
    <s v="ZAGREB, TRG MAŽURANIĆA 13"/>
    <s v="1/1"/>
    <n v="1"/>
    <n v="1"/>
    <s v="SVICA6307"/>
  </r>
  <r>
    <n v="2595"/>
    <x v="14"/>
    <x v="0"/>
    <n v="321028"/>
    <x v="2"/>
    <s v="6308"/>
    <x v="0"/>
    <n v="1118.2462470299999"/>
    <n v="1118"/>
    <x v="1325"/>
    <x v="368"/>
    <s v="6308"/>
    <s v="0"/>
    <s v="LIVADA"/>
    <x v="248"/>
    <x v="218"/>
    <n v="1126"/>
    <s v="LABUDOVA ŠUMA, D.O.O."/>
    <s v="ZAGREB, TRG MAŽURANIĆA 13"/>
    <s v="1/1"/>
    <n v="1"/>
    <n v="1"/>
    <s v="SVICA6308"/>
  </r>
  <r>
    <n v="2596"/>
    <x v="14"/>
    <x v="0"/>
    <n v="321028"/>
    <x v="2"/>
    <s v="6309"/>
    <x v="0"/>
    <n v="14422.078476000001"/>
    <n v="14422"/>
    <x v="1326"/>
    <x v="368"/>
    <s v="6309"/>
    <s v="0"/>
    <s v="LIVADA"/>
    <x v="1028"/>
    <x v="1021"/>
    <n v="14412"/>
    <s v="LABUDOVA ŠUMA, D.O.O."/>
    <s v="ZAGREB, TRG MAŽURANIĆA 13"/>
    <s v="1/1"/>
    <n v="1"/>
    <n v="1"/>
    <s v="SVICA6309"/>
  </r>
  <r>
    <n v="2597"/>
    <x v="14"/>
    <x v="0"/>
    <n v="321028"/>
    <x v="2"/>
    <s v="6310"/>
    <x v="0"/>
    <n v="3908.4703480600001"/>
    <n v="3908"/>
    <x v="1327"/>
    <x v="368"/>
    <s v="6310"/>
    <s v="0"/>
    <s v="PAŠNJAK"/>
    <x v="812"/>
    <x v="1022"/>
    <n v="3856"/>
    <s v="LABUDOVA ŠUMA, D.O.O."/>
    <s v="ZAGREB, TRG MAŽURANIĆA 13"/>
    <s v="1/1"/>
    <n v="1"/>
    <n v="1"/>
    <s v="SVICA6310"/>
  </r>
  <r>
    <n v="2598"/>
    <x v="14"/>
    <x v="0"/>
    <n v="321028"/>
    <x v="2"/>
    <s v="6311"/>
    <x v="0"/>
    <n v="5521.9292958799997"/>
    <n v="5522"/>
    <x v="1328"/>
    <x v="367"/>
    <s v="6311"/>
    <s v="0"/>
    <s v="PAŠNJAK"/>
    <x v="1029"/>
    <x v="810"/>
    <n v="2730"/>
    <s v="ALEKSIĆ ILIJA, DMITROV"/>
    <s v="GORIĆI, GORIĆI 1"/>
    <s v="1/1"/>
    <n v="1"/>
    <n v="1"/>
    <s v="SVICA6311"/>
  </r>
  <r>
    <n v="2599"/>
    <x v="14"/>
    <x v="0"/>
    <n v="321028"/>
    <x v="2"/>
    <s v="6311"/>
    <x v="0"/>
    <n v="5521.9292958799997"/>
    <n v="5522"/>
    <x v="1328"/>
    <x v="368"/>
    <s v="6311"/>
    <s v="0"/>
    <s v="PAŠNJAK"/>
    <x v="269"/>
    <x v="810"/>
    <n v="2726"/>
    <s v="LABUDOVA ŠUMA, D.O.O."/>
    <s v="ZAGREB, TRG MAŽURANIĆA 13"/>
    <s v="1/1"/>
    <n v="1"/>
    <n v="1"/>
    <s v="SVICA6311"/>
  </r>
  <r>
    <n v="2600"/>
    <x v="14"/>
    <x v="0"/>
    <n v="321028"/>
    <x v="2"/>
    <s v="6312"/>
    <x v="0"/>
    <n v="8797.5456190200002"/>
    <n v="8798"/>
    <x v="1329"/>
    <x v="367"/>
    <s v="6312"/>
    <s v="0"/>
    <s v="LIVADA"/>
    <x v="1030"/>
    <x v="1023"/>
    <n v="4449"/>
    <s v="ALEKSIĆ ILIJA, DMITROV"/>
    <s v="GORIĆI, GORIĆI 1"/>
    <s v="1/1"/>
    <n v="1"/>
    <n v="1"/>
    <s v="SVICA6312"/>
  </r>
  <r>
    <n v="2601"/>
    <x v="14"/>
    <x v="0"/>
    <n v="321028"/>
    <x v="2"/>
    <s v="6312"/>
    <x v="0"/>
    <n v="8797.5456190200002"/>
    <n v="8798"/>
    <x v="1329"/>
    <x v="368"/>
    <s v="6312"/>
    <s v="0"/>
    <s v="LIVADA"/>
    <x v="1031"/>
    <x v="1023"/>
    <n v="4445"/>
    <s v="LABUDOVA ŠUMA, D.O.O."/>
    <s v="ZAGREB, TRG MAŽURANIĆA 13"/>
    <s v="1/1"/>
    <n v="1"/>
    <n v="1"/>
    <s v="SVICA6312"/>
  </r>
  <r>
    <n v="2602"/>
    <x v="14"/>
    <x v="0"/>
    <n v="321028"/>
    <x v="2"/>
    <s v="6313"/>
    <x v="1"/>
    <n v="18443.8595164"/>
    <n v="28539"/>
    <x v="1330"/>
    <x v="368"/>
    <s v="6313"/>
    <s v="0"/>
    <s v="LIVADA"/>
    <x v="1032"/>
    <x v="1024"/>
    <n v="18467.125185925575"/>
    <s v="LABUDOVA ŠUMA, D.O.O."/>
    <s v="ZAGREB, TRG MAŽURANIĆA 13"/>
    <s v="1/1"/>
    <n v="1"/>
    <n v="1"/>
    <s v="SVICA6313"/>
  </r>
  <r>
    <n v="2603"/>
    <x v="14"/>
    <x v="0"/>
    <n v="321028"/>
    <x v="2"/>
    <s v="6320"/>
    <x v="0"/>
    <n v="600.204913992"/>
    <n v="600"/>
    <x v="1331"/>
    <x v="374"/>
    <s v="6320"/>
    <s v="0"/>
    <s v="LIVADA"/>
    <x v="642"/>
    <x v="762"/>
    <n v="637"/>
    <s v="LABUDOV PARK D.O.O."/>
    <s v="LIPOVLJE, LIPOVLJE 29"/>
    <s v="1/1"/>
    <n v="1"/>
    <n v="1"/>
    <s v="SVICA6320"/>
  </r>
  <r>
    <n v="2604"/>
    <x v="14"/>
    <x v="0"/>
    <n v="321028"/>
    <x v="2"/>
    <s v="6321"/>
    <x v="0"/>
    <n v="18006.594611100001"/>
    <n v="18007"/>
    <x v="1332"/>
    <x v="372"/>
    <s v="6321"/>
    <s v="0"/>
    <s v="LIVADA"/>
    <x v="1033"/>
    <x v="1025"/>
    <n v="18084"/>
    <s v="ŠEPAC IVAN, TOMIN"/>
    <s v="KUTEREVO, KUTEREVO 151/B"/>
    <s v="1/1"/>
    <n v="1"/>
    <n v="1"/>
    <s v="SVICA6321"/>
  </r>
  <r>
    <n v="2605"/>
    <x v="14"/>
    <x v="0"/>
    <n v="321028"/>
    <x v="2"/>
    <s v="6322"/>
    <x v="0"/>
    <n v="7074.6384916200004"/>
    <n v="7075"/>
    <x v="1333"/>
    <x v="151"/>
    <s v="6322"/>
    <s v="0"/>
    <s v="LIVADA"/>
    <x v="1034"/>
    <x v="1026"/>
    <n v="1560.8888888888889"/>
    <s v="IVANLEVIĆ ILIJA, RADE"/>
    <s v="GORIĆI, GORIĆI 25"/>
    <s v="4/18"/>
    <n v="4"/>
    <n v="18"/>
    <s v="SVICA6322"/>
  </r>
  <r>
    <n v="2606"/>
    <x v="14"/>
    <x v="0"/>
    <n v="321028"/>
    <x v="2"/>
    <s v="6322"/>
    <x v="0"/>
    <n v="7074.6384916200004"/>
    <n v="7075"/>
    <x v="1333"/>
    <x v="151"/>
    <s v="6322"/>
    <s v="0"/>
    <s v="LIVADA"/>
    <x v="1034"/>
    <x v="1026"/>
    <n v="1560.8888888888889"/>
    <s v="IVANLEVIĆ MILE, RADE"/>
    <s v="OTOČAC, IVE SENJANINA 10"/>
    <s v="4/18"/>
    <n v="4"/>
    <n v="18"/>
    <s v="SVICA6322"/>
  </r>
  <r>
    <n v="2607"/>
    <x v="14"/>
    <x v="0"/>
    <n v="321028"/>
    <x v="2"/>
    <s v="6322"/>
    <x v="0"/>
    <n v="7074.6384916200004"/>
    <n v="7075"/>
    <x v="1333"/>
    <x v="151"/>
    <s v="6322"/>
    <s v="0"/>
    <s v="LIVADA"/>
    <x v="1034"/>
    <x v="1026"/>
    <n v="1560.8888888888889"/>
    <s v="IVANLEVIĆ MLADEN, RADE"/>
    <s v="GORIĆI, GORIĆI 25"/>
    <s v="4/18"/>
    <n v="4"/>
    <n v="18"/>
    <s v="SVICA6322"/>
  </r>
  <r>
    <n v="2608"/>
    <x v="14"/>
    <x v="0"/>
    <n v="321028"/>
    <x v="2"/>
    <s v="6322"/>
    <x v="0"/>
    <n v="7074.6384916200004"/>
    <n v="7075"/>
    <x v="1333"/>
    <x v="151"/>
    <s v="6322"/>
    <s v="0"/>
    <s v="LIVADA"/>
    <x v="1034"/>
    <x v="1026"/>
    <n v="1170.6666666666667"/>
    <s v="IVANLEVIĆ RADE, RADE"/>
    <s v="SRBIJA, BEOGRAD, R. MARIJANOVIĆA 19/A"/>
    <s v="3/18"/>
    <n v="3"/>
    <n v="18"/>
    <s v="SVICA6322"/>
  </r>
  <r>
    <n v="2609"/>
    <x v="14"/>
    <x v="0"/>
    <n v="321028"/>
    <x v="2"/>
    <s v="6322"/>
    <x v="0"/>
    <n v="7074.6384916200004"/>
    <n v="7075"/>
    <x v="1333"/>
    <x v="151"/>
    <s v="6322"/>
    <s v="0"/>
    <s v="LIVADA"/>
    <x v="1034"/>
    <x v="1026"/>
    <n v="1170.6666666666667"/>
    <s v="IVANLEVIĆ ­URO, RADE"/>
    <s v="GORIĆI, GORIĆI 25"/>
    <s v="3/18"/>
    <n v="3"/>
    <n v="18"/>
    <s v="SVICA6322"/>
  </r>
  <r>
    <n v="2610"/>
    <x v="14"/>
    <x v="0"/>
    <n v="321028"/>
    <x v="2"/>
    <s v="6324"/>
    <x v="0"/>
    <n v="7591.0059914800004"/>
    <n v="7591"/>
    <x v="1334"/>
    <x v="368"/>
    <s v="6324"/>
    <s v="0"/>
    <s v="LIVADA"/>
    <x v="934"/>
    <x v="1027"/>
    <n v="6118"/>
    <s v="LABUDOVA ŠUMA, D.O.O."/>
    <s v="ZAGREB, TRG MAŽURANIĆA 13"/>
    <s v="1/1"/>
    <n v="1"/>
    <n v="1"/>
    <s v="SVICA6324"/>
  </r>
  <r>
    <n v="2611"/>
    <x v="14"/>
    <x v="0"/>
    <n v="321028"/>
    <x v="2"/>
    <s v="6324"/>
    <x v="0"/>
    <n v="7591.0059914800004"/>
    <n v="7591"/>
    <x v="1334"/>
    <x v="304"/>
    <s v="6324"/>
    <s v="0"/>
    <s v="LIVADA"/>
    <x v="652"/>
    <x v="1027"/>
    <n v="1529"/>
    <s v="MAJER PETAR, STJEPANOV"/>
    <s v="ŠVICA, ŠVICA 187"/>
    <s v="1/1"/>
    <n v="1"/>
    <n v="1"/>
    <s v="SVICA6324"/>
  </r>
  <r>
    <n v="2616"/>
    <x v="14"/>
    <x v="0"/>
    <n v="321028"/>
    <x v="2"/>
    <s v="6329"/>
    <x v="0"/>
    <n v="13410.7804896"/>
    <n v="13411"/>
    <x v="1335"/>
    <x v="374"/>
    <s v="6329"/>
    <s v="0"/>
    <s v="LIVADA"/>
    <x v="1035"/>
    <x v="1028"/>
    <n v="13541"/>
    <s v="LABUDOV PARK D.O.O."/>
    <s v="LIPOVLJE, LIPOVLJE 29"/>
    <s v="1/1"/>
    <n v="1"/>
    <n v="1"/>
    <s v="SVICA6329"/>
  </r>
  <r>
    <n v="2617"/>
    <x v="14"/>
    <x v="0"/>
    <n v="321028"/>
    <x v="2"/>
    <s v="6330"/>
    <x v="0"/>
    <n v="24010.798761400001"/>
    <n v="24011"/>
    <x v="1336"/>
    <x v="374"/>
    <s v="6330"/>
    <s v="0"/>
    <s v="PAŠNJAK"/>
    <x v="1036"/>
    <x v="1029"/>
    <n v="24112"/>
    <s v="LABUDOV PARK D.O.O."/>
    <s v="LIPOVLJE, LIPOVLJE 29"/>
    <s v="1/1"/>
    <n v="1"/>
    <n v="1"/>
    <s v="SVICA6330"/>
  </r>
  <r>
    <n v="2618"/>
    <x v="14"/>
    <x v="0"/>
    <n v="321028"/>
    <x v="2"/>
    <s v="6331"/>
    <x v="0"/>
    <n v="41033.924379199998"/>
    <n v="41034"/>
    <x v="1337"/>
    <x v="375"/>
    <s v="6331"/>
    <s v="0"/>
    <s v="LIVADA"/>
    <x v="1037"/>
    <x v="1030"/>
    <n v="20652"/>
    <s v="ALEKSIĆ ALEKSANDAR, JOVIN"/>
    <s v="KARLOVAC, RIJEČKA 15"/>
    <s v="1/1"/>
    <n v="1"/>
    <n v="1"/>
    <s v="SVICA6331"/>
  </r>
  <r>
    <n v="2619"/>
    <x v="14"/>
    <x v="0"/>
    <n v="321028"/>
    <x v="2"/>
    <s v="6331"/>
    <x v="0"/>
    <n v="41033.924379199998"/>
    <n v="41034"/>
    <x v="1337"/>
    <x v="60"/>
    <s v="6331"/>
    <s v="0"/>
    <s v="LIVADA"/>
    <x v="1037"/>
    <x v="1030"/>
    <n v="20652"/>
    <s v="BARKOVIĆ ANICA, UD. PETRA rođ. KLOBULAR"/>
    <s v="LIPOVLJE, LIPOVLJE 30"/>
    <s v="1/1"/>
    <n v="1"/>
    <n v="1"/>
    <s v="SVICA6331"/>
  </r>
  <r>
    <n v="2620"/>
    <x v="14"/>
    <x v="0"/>
    <n v="321028"/>
    <x v="2"/>
    <s v="6358"/>
    <x v="0"/>
    <n v="8099.9303743999999"/>
    <n v="8100"/>
    <x v="1338"/>
    <x v="368"/>
    <s v="6358"/>
    <s v="0"/>
    <s v="ŠUMA"/>
    <x v="1038"/>
    <x v="1031"/>
    <n v="8064"/>
    <s v="LABUDOVA ŠUMA, D.O.O."/>
    <s v="ZAGREB, TRG MAŽURANIĆA 13"/>
    <s v="1/1"/>
    <n v="1"/>
    <n v="1"/>
    <s v="SVICA6358"/>
  </r>
  <r>
    <n v="2621"/>
    <x v="14"/>
    <x v="0"/>
    <n v="321028"/>
    <x v="2"/>
    <s v="6361"/>
    <x v="0"/>
    <n v="5387.3220570200001"/>
    <n v="5387"/>
    <x v="1339"/>
    <x v="368"/>
    <s v="6361"/>
    <s v="0"/>
    <s v="ŠUMA"/>
    <x v="1016"/>
    <x v="1032"/>
    <n v="5420"/>
    <s v="LABUDOVA ŠUMA, D.O.O."/>
    <s v="ZAGREB, TRG MAŽURANIĆA 13"/>
    <s v="1/1"/>
    <n v="1"/>
    <n v="1"/>
    <s v="SVICA6361"/>
  </r>
  <r>
    <n v="2622"/>
    <x v="14"/>
    <x v="0"/>
    <n v="321028"/>
    <x v="2"/>
    <s v="6364"/>
    <x v="0"/>
    <n v="2202.9824035000001"/>
    <n v="2203"/>
    <x v="1340"/>
    <x v="368"/>
    <s v="6364"/>
    <s v="0"/>
    <s v="ŠUMA"/>
    <x v="532"/>
    <x v="1033"/>
    <n v="2226"/>
    <s v="LABUDOVA ŠUMA, D.O.O."/>
    <s v="ZAGREB, TRG MAŽURANIĆA 13"/>
    <s v="1/1"/>
    <n v="1"/>
    <n v="1"/>
    <s v="SVICA6364"/>
  </r>
  <r>
    <n v="2532"/>
    <x v="14"/>
    <x v="0"/>
    <n v="321028"/>
    <x v="2"/>
    <s v="6229/1"/>
    <x v="0"/>
    <n v="1836.32258553"/>
    <n v="1836"/>
    <x v="1341"/>
    <x v="368"/>
    <s v="6229"/>
    <s v="1"/>
    <s v="ORANICA"/>
    <x v="184"/>
    <x v="572"/>
    <n v="1852"/>
    <s v="LABUDOVA ŠUMA, D.O.O."/>
    <s v="ZAGREB, TRG MAŽURANIĆA 13"/>
    <s v="1/1"/>
    <n v="1"/>
    <n v="1"/>
    <s v="SVICA6229/1"/>
  </r>
  <r>
    <n v="2554"/>
    <x v="14"/>
    <x v="0"/>
    <n v="321028"/>
    <x v="2"/>
    <s v="6260/1"/>
    <x v="1"/>
    <n v="5234.3963380200003"/>
    <n v="51997"/>
    <x v="1342"/>
    <x v="368"/>
    <s v="6260"/>
    <s v="1"/>
    <s v="LIVADA"/>
    <x v="1039"/>
    <x v="1034"/>
    <n v="5242.751721908603"/>
    <s v="LABUDOVA ŠUMA, D.O.O."/>
    <s v="ZAGREB, TRG MAŽURANIĆA 13"/>
    <s v="1/1"/>
    <n v="1"/>
    <n v="1"/>
    <s v="SVICA6260/1"/>
  </r>
  <r>
    <n v="2555"/>
    <x v="14"/>
    <x v="0"/>
    <n v="321028"/>
    <x v="2"/>
    <s v="6260/1"/>
    <x v="1"/>
    <n v="11422.5299689"/>
    <n v="51997"/>
    <x v="1342"/>
    <x v="368"/>
    <s v="6260"/>
    <s v="1"/>
    <s v="LIVADA"/>
    <x v="1039"/>
    <x v="1034"/>
    <n v="11440.763135956153"/>
    <s v="LABUDOVA ŠUMA, D.O.O."/>
    <s v="ZAGREB, TRG MAŽURANIĆA 13"/>
    <s v="1/1"/>
    <n v="1"/>
    <n v="1"/>
    <s v="SVICA6260/1"/>
  </r>
  <r>
    <n v="2556"/>
    <x v="14"/>
    <x v="0"/>
    <n v="321028"/>
    <x v="2"/>
    <s v="6260/2"/>
    <x v="0"/>
    <n v="4305.9358889599998"/>
    <n v="4306"/>
    <x v="1343"/>
    <x v="368"/>
    <s v="6260"/>
    <s v="2"/>
    <s v="ŠUMA"/>
    <x v="899"/>
    <x v="880"/>
    <n v="4327"/>
    <s v="LABUDOVA ŠUMA, D.O.O."/>
    <s v="ZAGREB, TRG MAŽURANIĆA 13"/>
    <s v="1/1"/>
    <n v="1"/>
    <n v="1"/>
    <s v="SVICA6260/2"/>
  </r>
  <r>
    <n v="2612"/>
    <x v="14"/>
    <x v="0"/>
    <n v="321028"/>
    <x v="2"/>
    <s v="6325/1"/>
    <x v="0"/>
    <n v="15751.9374169"/>
    <n v="15752"/>
    <x v="1344"/>
    <x v="368"/>
    <s v="6325"/>
    <s v="1"/>
    <s v="LIVADA"/>
    <x v="1040"/>
    <x v="1035"/>
    <n v="15991"/>
    <s v="LABUDOVA ŠUMA, D.O.O."/>
    <s v="ZAGREB, TRG MAŽURANIĆA 13"/>
    <s v="1/1"/>
    <n v="1"/>
    <n v="1"/>
    <s v="SVICA6325/1"/>
  </r>
  <r>
    <n v="2613"/>
    <x v="14"/>
    <x v="0"/>
    <n v="321028"/>
    <x v="2"/>
    <s v="6325/2"/>
    <x v="0"/>
    <n v="889.46727754899996"/>
    <n v="889"/>
    <x v="1345"/>
    <x v="7"/>
    <s v="6325"/>
    <s v="2"/>
    <s v="LIVADA"/>
    <x v="624"/>
    <x v="641"/>
    <n v="845"/>
    <s v="DEVLIĆ JURAJ, GRGIN"/>
    <s v="LIPOVLJE, LIPOVLJE 14"/>
    <s v="1/1"/>
    <n v="1"/>
    <n v="1"/>
    <s v="SVICA6325/2"/>
  </r>
  <r>
    <n v="2614"/>
    <x v="14"/>
    <x v="0"/>
    <n v="321028"/>
    <x v="2"/>
    <s v="6325/3"/>
    <x v="0"/>
    <n v="1137.82475402"/>
    <n v="1138"/>
    <x v="1346"/>
    <x v="376"/>
    <s v="6325"/>
    <s v="3"/>
    <s v="LIVADA"/>
    <x v="27"/>
    <x v="929"/>
    <n v="1079"/>
    <s v="FERRERI VJEKOSLAVA, Ž. TOMMASA rođ. KUHARIĆ"/>
    <s v="KUTINA, MIROSLAVA KRLEŽE 15"/>
    <s v="1/1"/>
    <n v="1"/>
    <n v="1"/>
    <s v="SVICA6325/3"/>
  </r>
  <r>
    <n v="2615"/>
    <x v="14"/>
    <x v="0"/>
    <n v="321028"/>
    <x v="2"/>
    <s v="6325/4"/>
    <x v="0"/>
    <n v="1026.24120055"/>
    <n v="1026"/>
    <x v="1347"/>
    <x v="371"/>
    <s v="6325"/>
    <s v="4"/>
    <s v="LIVADA"/>
    <x v="569"/>
    <x v="1036"/>
    <n v="971"/>
    <s v="RONLEVIĆ NIKOLA, STJEPANOV"/>
    <s v="KUTEREVO, KUTEREVO 132"/>
    <s v="1/1"/>
    <n v="1"/>
    <n v="1"/>
    <s v="SVICA6325/4"/>
  </r>
  <r>
    <n v="2623"/>
    <x v="15"/>
    <x v="0"/>
    <n v="321028"/>
    <x v="2"/>
    <s v="5201"/>
    <x v="0"/>
    <n v="4992.6639325599999"/>
    <n v="4993"/>
    <x v="1348"/>
    <x v="377"/>
    <s v="5201"/>
    <s v="0"/>
    <s v="ŠUMA"/>
    <x v="1041"/>
    <x v="1037"/>
    <n v="1658"/>
    <s v="TOMAIĆ IVAN, IVANOV"/>
    <s v="LIPOVLJE, LIPOVLJE 8"/>
    <s v="1/1"/>
    <n v="1"/>
    <n v="1"/>
    <s v="SVICA5201"/>
  </r>
  <r>
    <n v="2624"/>
    <x v="15"/>
    <x v="0"/>
    <n v="321028"/>
    <x v="2"/>
    <s v="5201"/>
    <x v="0"/>
    <n v="4992.6639325599999"/>
    <n v="4993"/>
    <x v="1348"/>
    <x v="378"/>
    <s v="5201"/>
    <s v="0"/>
    <s v="ŠUMA"/>
    <x v="1042"/>
    <x v="1037"/>
    <n v="3356"/>
    <s v="TOMAIĆ MARIJA, UD. LUKE"/>
    <s v="LIPOVLJE, LIPOVLJE 2"/>
    <s v="1/1"/>
    <n v="1"/>
    <n v="1"/>
    <s v="SVICA5201"/>
  </r>
  <r>
    <n v="2625"/>
    <x v="15"/>
    <x v="0"/>
    <n v="321028"/>
    <x v="2"/>
    <s v="5207"/>
    <x v="0"/>
    <n v="3630.2232920599999"/>
    <n v="3630"/>
    <x v="1349"/>
    <x v="333"/>
    <s v="5207"/>
    <s v="0"/>
    <s v="PAŠNJAK"/>
    <x v="734"/>
    <x v="699"/>
    <n v="3575"/>
    <s v="TOMAIĆ JOSO, IVANOV"/>
    <s v="LIPOVLJE, LIPOVLJE 2/A"/>
    <s v="1/1"/>
    <n v="1"/>
    <n v="1"/>
    <s v="SVICA5207"/>
  </r>
  <r>
    <n v="2626"/>
    <x v="15"/>
    <x v="0"/>
    <n v="321028"/>
    <x v="2"/>
    <s v="6333"/>
    <x v="1"/>
    <n v="17369.0735738"/>
    <n v="25797"/>
    <x v="1350"/>
    <x v="78"/>
    <s v="6333"/>
    <s v="0"/>
    <s v="LIVADA"/>
    <x v="1043"/>
    <x v="1038"/>
    <n v="11596.888135641013"/>
    <s v="CVITKOVIĆ MARIJA, UD. PETRA rođ. RUBLIĆ"/>
    <s v="ŠVICA, ŠVICA 216"/>
    <s v="1/1"/>
    <n v="1"/>
    <n v="1"/>
    <s v="SVICA6333"/>
  </r>
  <r>
    <n v="2627"/>
    <x v="15"/>
    <x v="0"/>
    <n v="321028"/>
    <x v="2"/>
    <s v="6333"/>
    <x v="1"/>
    <n v="17369.0735738"/>
    <n v="25797"/>
    <x v="1350"/>
    <x v="379"/>
    <s v="6333"/>
    <s v="0"/>
    <s v="LIVADA"/>
    <x v="1044"/>
    <x v="1038"/>
    <n v="1933.2635547378015"/>
    <s v="PRPIĆ JOSIP, DANIJELOV"/>
    <s v="ŠVICA, ŠVICA 215"/>
    <s v="1/3"/>
    <n v="1"/>
    <n v="3"/>
    <s v="SVICA6333"/>
  </r>
  <r>
    <n v="2628"/>
    <x v="15"/>
    <x v="0"/>
    <n v="321028"/>
    <x v="2"/>
    <s v="6333"/>
    <x v="1"/>
    <n v="17369.0735738"/>
    <n v="25797"/>
    <x v="1350"/>
    <x v="379"/>
    <s v="6333"/>
    <s v="0"/>
    <s v="LIVADA"/>
    <x v="1044"/>
    <x v="1038"/>
    <n v="1933.2635547378015"/>
    <s v="PRPIĆ TOMO, DANIJELOV"/>
    <s v="ŠVICA, ŠVICA 215"/>
    <s v="1/3"/>
    <n v="1"/>
    <n v="3"/>
    <s v="SVICA6333"/>
  </r>
  <r>
    <n v="2629"/>
    <x v="15"/>
    <x v="0"/>
    <n v="321028"/>
    <x v="2"/>
    <s v="6333"/>
    <x v="1"/>
    <n v="17369.0735738"/>
    <n v="25797"/>
    <x v="1350"/>
    <x v="379"/>
    <s v="6333"/>
    <s v="0"/>
    <s v="LIVADA"/>
    <x v="1044"/>
    <x v="1038"/>
    <n v="1933.2635547378015"/>
    <s v="PRPIĆ VLADO, DANIJELOV"/>
    <s v="BRIBIR, JARGOVO 41"/>
    <s v="1/3"/>
    <n v="1"/>
    <n v="3"/>
    <s v="SVICA6333"/>
  </r>
  <r>
    <n v="2630"/>
    <x v="15"/>
    <x v="0"/>
    <n v="321028"/>
    <x v="2"/>
    <s v="6340"/>
    <x v="0"/>
    <n v="16304.238463"/>
    <n v="16304"/>
    <x v="1351"/>
    <x v="380"/>
    <s v="6340"/>
    <s v="0"/>
    <s v="LIVADA"/>
    <x v="1045"/>
    <x v="1039"/>
    <n v="8150"/>
    <s v="LABUDOVA ŠUMA D.O.O."/>
    <s v="ZAGREB, MASARYKOVA 15"/>
    <s v="1/1"/>
    <n v="1"/>
    <n v="1"/>
    <s v="SVICA6340"/>
  </r>
  <r>
    <n v="2631"/>
    <x v="15"/>
    <x v="0"/>
    <n v="321028"/>
    <x v="2"/>
    <s v="6340"/>
    <x v="0"/>
    <n v="16304.238463"/>
    <n v="16304"/>
    <x v="1351"/>
    <x v="373"/>
    <s v="6340"/>
    <s v="0"/>
    <s v="LIVADA"/>
    <x v="1045"/>
    <x v="1039"/>
    <n v="8150"/>
    <s v="RUPLIĆ JOSIP, IVANOV"/>
    <s v="LIPOVLJE, LIPOVLJE 5/A"/>
    <s v="1/1"/>
    <n v="1"/>
    <n v="1"/>
    <s v="SVICA6340"/>
  </r>
  <r>
    <n v="2632"/>
    <x v="15"/>
    <x v="0"/>
    <n v="321028"/>
    <x v="2"/>
    <s v="6341"/>
    <x v="0"/>
    <n v="22521.872102000001"/>
    <n v="22522"/>
    <x v="1352"/>
    <x v="368"/>
    <s v="6341"/>
    <s v="0"/>
    <s v="LIVADA"/>
    <x v="1046"/>
    <x v="1040"/>
    <n v="22529"/>
    <s v="LABUDOVA ŠUMA, D.O.O."/>
    <s v="ZAGREB, TRG MAŽURANIĆA 13"/>
    <s v="1/1"/>
    <n v="1"/>
    <n v="1"/>
    <s v="SVICA6341"/>
  </r>
  <r>
    <n v="2713"/>
    <x v="15"/>
    <x v="0"/>
    <n v="321028"/>
    <x v="2"/>
    <s v="6342/1"/>
    <x v="0"/>
    <n v="3333.4577419799998"/>
    <n v="3333.4577419799998"/>
    <x v="1353"/>
    <x v="205"/>
    <m/>
    <m/>
    <s v="LIVADA"/>
    <x v="199"/>
    <x v="1041"/>
    <n v="3395"/>
    <s v="KOSTELAC IVICA, ANTUNOV"/>
    <s v="ŠVICA, ŠVICA 27"/>
    <s v="1/1"/>
    <n v="1"/>
    <n v="1"/>
    <s v="SVICA6342"/>
  </r>
  <r>
    <n v="2714"/>
    <x v="15"/>
    <x v="0"/>
    <n v="321028"/>
    <x v="2"/>
    <s v="6342/2"/>
    <x v="0"/>
    <n v="3595.2319600199999"/>
    <n v="3595.2319600199999"/>
    <x v="1353"/>
    <x v="205"/>
    <m/>
    <m/>
    <s v="LIVADA"/>
    <x v="199"/>
    <x v="1041"/>
    <n v="3395"/>
    <s v="KOSTELAC IVICA, ANTUNOV"/>
    <s v="ŠVICA, ŠVICA 27"/>
    <s v="1/1"/>
    <n v="1"/>
    <n v="1"/>
    <s v="SVICA6342"/>
  </r>
  <r>
    <n v="2715"/>
    <x v="15"/>
    <x v="0"/>
    <n v="321028"/>
    <x v="2"/>
    <s v="6342/1"/>
    <x v="0"/>
    <n v="3333.4577419799998"/>
    <n v="3333.4577419799998"/>
    <x v="1353"/>
    <x v="206"/>
    <m/>
    <m/>
    <s v="LIVADA"/>
    <x v="710"/>
    <x v="1041"/>
    <n v="3399"/>
    <s v="KOSTELAC ŽELJKO, MILAN"/>
    <s v="RIJEKA, RASTOČINE 7"/>
    <s v="1/1"/>
    <n v="1"/>
    <n v="1"/>
    <s v="SVICA6342"/>
  </r>
  <r>
    <n v="2716"/>
    <x v="15"/>
    <x v="0"/>
    <n v="321028"/>
    <x v="2"/>
    <s v="6342/2"/>
    <x v="0"/>
    <n v="3595.2319600199999"/>
    <n v="3595.2319600199999"/>
    <x v="1353"/>
    <x v="206"/>
    <m/>
    <m/>
    <s v="LIVADA"/>
    <x v="710"/>
    <x v="1041"/>
    <n v="3399"/>
    <s v="KOSTELAC ŽELJKO, MILAN"/>
    <s v="RIJEKA, RASTOČINE 7"/>
    <s v="1/1"/>
    <n v="1"/>
    <n v="1"/>
    <s v="SVICA6342"/>
  </r>
  <r>
    <n v="2633"/>
    <x v="15"/>
    <x v="0"/>
    <n v="321028"/>
    <x v="2"/>
    <s v="6343"/>
    <x v="0"/>
    <n v="8331.4879774399997"/>
    <n v="8331"/>
    <x v="1354"/>
    <x v="227"/>
    <s v="6343"/>
    <s v="0"/>
    <s v="LIVADA"/>
    <x v="249"/>
    <x v="1042"/>
    <n v="1027"/>
    <s v="KOSTELAC BOŽIDAR, FRANJIN"/>
    <s v="ŠVICA, ŠVICA 49"/>
    <s v="1/2"/>
    <n v="1"/>
    <n v="2"/>
    <s v="SVICA6343"/>
  </r>
  <r>
    <n v="2634"/>
    <x v="15"/>
    <x v="0"/>
    <n v="321028"/>
    <x v="2"/>
    <s v="6343"/>
    <x v="0"/>
    <n v="8331.4879774399997"/>
    <n v="8331"/>
    <x v="1354"/>
    <x v="233"/>
    <s v="6343"/>
    <s v="0"/>
    <s v="LIVADA"/>
    <x v="211"/>
    <x v="1042"/>
    <n v="2741"/>
    <s v="KOSTELAC FRANJO, FRANJIN"/>
    <s v="ŠVICA, ŠVICA 22"/>
    <s v="1/1"/>
    <n v="1"/>
    <n v="1"/>
    <s v="SVICA6343"/>
  </r>
  <r>
    <n v="2635"/>
    <x v="15"/>
    <x v="0"/>
    <n v="321028"/>
    <x v="2"/>
    <s v="6343"/>
    <x v="0"/>
    <n v="8331.4879774399997"/>
    <n v="8331"/>
    <x v="1354"/>
    <x v="227"/>
    <s v="6343"/>
    <s v="0"/>
    <s v="LIVADA"/>
    <x v="249"/>
    <x v="1042"/>
    <n v="1027"/>
    <s v="KOSTELAC FRANJO, JOSIPOV"/>
    <s v="ŠVICA, ŠVICA 49"/>
    <s v="1/2"/>
    <n v="1"/>
    <n v="2"/>
    <s v="SVICA6343"/>
  </r>
  <r>
    <n v="2636"/>
    <x v="15"/>
    <x v="0"/>
    <n v="321028"/>
    <x v="2"/>
    <s v="6343"/>
    <x v="0"/>
    <n v="8331.4879774399997"/>
    <n v="8331"/>
    <x v="1354"/>
    <x v="223"/>
    <s v="6343"/>
    <s v="0"/>
    <s v="LIVADA"/>
    <x v="633"/>
    <x v="1042"/>
    <n v="1370"/>
    <s v="KOSTELAC JOSIP, IVANOV"/>
    <s v="OTOČAC, POLJIČKA 40"/>
    <s v="1/1"/>
    <n v="1"/>
    <n v="1"/>
    <s v="SVICA6343"/>
  </r>
  <r>
    <n v="2637"/>
    <x v="15"/>
    <x v="0"/>
    <n v="321028"/>
    <x v="2"/>
    <s v="6343"/>
    <x v="0"/>
    <n v="8331.4879774399997"/>
    <n v="8331"/>
    <x v="1354"/>
    <x v="236"/>
    <s v="6343"/>
    <s v="0"/>
    <s v="LIVADA"/>
    <x v="249"/>
    <x v="1042"/>
    <n v="2054"/>
    <s v="KOSTELAC MILAN, JOSIN"/>
    <s v="ŠVICA, ŠVICA 48"/>
    <s v="1/1"/>
    <n v="1"/>
    <n v="1"/>
    <s v="SVICA6343"/>
  </r>
  <r>
    <n v="2638"/>
    <x v="15"/>
    <x v="0"/>
    <n v="321028"/>
    <x v="2"/>
    <s v="6345"/>
    <x v="1"/>
    <n v="5356.9705826299996"/>
    <n v="9510"/>
    <x v="1355"/>
    <x v="370"/>
    <s v="6345"/>
    <s v="0"/>
    <s v="LIVADA"/>
    <x v="1047"/>
    <x v="1043"/>
    <n v="4558.2130341369048"/>
    <s v="DEVLIĆ MILKA, UD. JERKA rođ. BARKOVIĆ"/>
    <s v="LIPOVLJE, LIPOVLJE 13"/>
    <s v="1/1"/>
    <n v="1"/>
    <n v="1"/>
    <s v="SVICA6345"/>
  </r>
  <r>
    <n v="2639"/>
    <x v="15"/>
    <x v="0"/>
    <n v="321028"/>
    <x v="2"/>
    <s v="6345"/>
    <x v="1"/>
    <n v="5356.9705826299996"/>
    <n v="9510"/>
    <x v="1355"/>
    <x v="381"/>
    <s v="6345"/>
    <s v="0"/>
    <s v="LIVADA"/>
    <x v="1048"/>
    <x v="1043"/>
    <n v="820.72619757012717"/>
    <s v="FERRERI VJEKOSLAVA, Ž. TOMMASA rođ. KUHARIĆ"/>
    <s v="KUTINA, MIROSLAVA KRLEŽE 15"/>
    <s v="1/1"/>
    <n v="1"/>
    <n v="1"/>
    <s v="SVICA6345"/>
  </r>
  <r>
    <n v="2640"/>
    <x v="15"/>
    <x v="0"/>
    <n v="321028"/>
    <x v="2"/>
    <s v="6348"/>
    <x v="1"/>
    <n v="2627.3124438099999"/>
    <n v="8791"/>
    <x v="1356"/>
    <x v="190"/>
    <s v="6348"/>
    <s v="0"/>
    <s v="LIVADA"/>
    <x v="1049"/>
    <x v="1044"/>
    <n v="2609.9783382769569"/>
    <s v="DEVLIĆ MIRJANA, JOSINA"/>
    <s v="ŠVICA, ŠVICA 139"/>
    <s v="1/1"/>
    <n v="1"/>
    <n v="1"/>
    <s v="SVICA6348"/>
  </r>
  <r>
    <n v="2641"/>
    <x v="15"/>
    <x v="0"/>
    <n v="321028"/>
    <x v="2"/>
    <s v="6371"/>
    <x v="0"/>
    <n v="6096.4772380100003"/>
    <n v="6096"/>
    <x v="1357"/>
    <x v="382"/>
    <s v="6371"/>
    <s v="0"/>
    <s v="ŠUMA"/>
    <x v="1050"/>
    <x v="1045"/>
    <n v="6136"/>
    <s v="OREŠKOVIĆ MARIJA, Ž. MARIJANA rođ. ŠOP"/>
    <s v="LIPOVLJE, LIPOVLJE 11"/>
    <s v="1/1"/>
    <n v="1"/>
    <n v="1"/>
    <s v="SVICA6371"/>
  </r>
  <r>
    <n v="2642"/>
    <x v="15"/>
    <x v="0"/>
    <n v="321028"/>
    <x v="2"/>
    <s v="6374"/>
    <x v="0"/>
    <n v="2496.0154830699998"/>
    <n v="2496"/>
    <x v="1358"/>
    <x v="382"/>
    <s v="6374"/>
    <s v="0"/>
    <s v="ŠUMA"/>
    <x v="1051"/>
    <x v="1046"/>
    <n v="2478"/>
    <s v="OREŠKOVIĆ MARIJA, Ž. MARIJANA rođ. ŠOP"/>
    <s v="LIPOVLJE, LIPOVLJE 11"/>
    <s v="1/1"/>
    <n v="1"/>
    <n v="1"/>
    <s v="SVICA6374"/>
  </r>
  <r>
    <n v="2646"/>
    <x v="15"/>
    <x v="0"/>
    <n v="321028"/>
    <x v="2"/>
    <s v="6410"/>
    <x v="0"/>
    <n v="15934.116604000001"/>
    <n v="15934"/>
    <x v="1359"/>
    <x v="370"/>
    <s v="6410"/>
    <s v="0"/>
    <s v="PAŠNJAK"/>
    <x v="1052"/>
    <x v="1047"/>
    <n v="7916"/>
    <s v="DEVLIĆ MILKA, UD. JERKA rođ. BARKOVIĆ"/>
    <s v="LIPOVLJE, LIPOVLJE 13"/>
    <s v="1/1"/>
    <n v="1"/>
    <n v="1"/>
    <s v="SVICA6410"/>
  </r>
  <r>
    <n v="2647"/>
    <x v="15"/>
    <x v="0"/>
    <n v="321028"/>
    <x v="2"/>
    <s v="6410"/>
    <x v="0"/>
    <n v="15934.116604000001"/>
    <n v="15934"/>
    <x v="1359"/>
    <x v="381"/>
    <s v="6410"/>
    <s v="0"/>
    <s v="PAŠNJAK"/>
    <x v="1052"/>
    <x v="1047"/>
    <n v="7916"/>
    <s v="FERRERI VJEKOSLAVA, Ž. TOMMASA rođ. KUHARIĆ"/>
    <s v="KUTINA, MIROSLAVA KRLEŽE 15"/>
    <s v="1/1"/>
    <n v="1"/>
    <n v="1"/>
    <s v="SVICA6410"/>
  </r>
  <r>
    <n v="2648"/>
    <x v="15"/>
    <x v="0"/>
    <n v="321028"/>
    <x v="2"/>
    <s v="6420"/>
    <x v="0"/>
    <n v="3614.8932149399998"/>
    <n v="3615"/>
    <x v="1360"/>
    <x v="67"/>
    <s v="6420"/>
    <s v="0"/>
    <s v="PAŠNJAK"/>
    <x v="734"/>
    <x v="699"/>
    <n v="3575"/>
    <s v="BARKOVIĆ IVAN, DINKOV"/>
    <s v="LIPOVLJE, LIPOVLJE 4/A"/>
    <s v="1/1"/>
    <n v="1"/>
    <n v="1"/>
    <s v="SVICA6420"/>
  </r>
  <r>
    <n v="2649"/>
    <x v="15"/>
    <x v="0"/>
    <n v="321028"/>
    <x v="2"/>
    <s v="6421"/>
    <x v="0"/>
    <n v="53369.179436799997"/>
    <n v="53369"/>
    <x v="1361"/>
    <x v="67"/>
    <s v="6421"/>
    <s v="0"/>
    <s v="ŠUMA"/>
    <x v="1053"/>
    <x v="1048"/>
    <n v="22101"/>
    <s v="BARKOVIĆ IVAN, DINKOV"/>
    <s v="LIPOVLJE, LIPOVLJE 4/A"/>
    <s v="1/1"/>
    <n v="1"/>
    <n v="1"/>
    <s v="SVICA6421"/>
  </r>
  <r>
    <n v="2650"/>
    <x v="15"/>
    <x v="0"/>
    <n v="321028"/>
    <x v="2"/>
    <s v="6421"/>
    <x v="0"/>
    <n v="53369.179436799997"/>
    <n v="53369"/>
    <x v="1361"/>
    <x v="381"/>
    <s v="6421"/>
    <s v="0"/>
    <s v="ŠUMA"/>
    <x v="1054"/>
    <x v="1048"/>
    <n v="22098"/>
    <s v="FERRERI VJEKOSLAVA, Ž. TOMMASA rođ. KUHARIĆ"/>
    <s v="KUTINA, MIROSLAVA KRLEŽE 15"/>
    <s v="1/1"/>
    <n v="1"/>
    <n v="1"/>
    <s v="SVICA6421"/>
  </r>
  <r>
    <n v="2651"/>
    <x v="15"/>
    <x v="0"/>
    <n v="321028"/>
    <x v="2"/>
    <s v="6421"/>
    <x v="0"/>
    <n v="53369.179436799997"/>
    <n v="53369"/>
    <x v="1361"/>
    <x v="383"/>
    <s v="6421"/>
    <s v="0"/>
    <s v="ŠUMA"/>
    <x v="1055"/>
    <x v="1048"/>
    <n v="8992"/>
    <s v="TOMAIĆ MILAN, IVANOV"/>
    <s v="OTOČAC, POLJIČKA 30"/>
    <s v="1/1"/>
    <n v="1"/>
    <n v="1"/>
    <s v="SVICA6421"/>
  </r>
  <r>
    <n v="2652"/>
    <x v="15"/>
    <x v="0"/>
    <n v="321028"/>
    <x v="2"/>
    <s v="6424"/>
    <x v="0"/>
    <n v="8549.1964653100003"/>
    <n v="8549"/>
    <x v="1362"/>
    <x v="370"/>
    <s v="6424"/>
    <s v="0"/>
    <s v="PAŠNJAK"/>
    <x v="13"/>
    <x v="1049"/>
    <n v="5755"/>
    <s v="DEVLIĆ MILKA, UD. JERKA rođ. BARKOVIĆ"/>
    <s v="LIPOVLJE, LIPOVLJE 13"/>
    <s v="1/1"/>
    <n v="1"/>
    <n v="1"/>
    <s v="SVICA6424"/>
  </r>
  <r>
    <n v="2653"/>
    <x v="15"/>
    <x v="0"/>
    <n v="321028"/>
    <x v="2"/>
    <s v="6424"/>
    <x v="0"/>
    <n v="8549.1964653100003"/>
    <n v="8549"/>
    <x v="1362"/>
    <x v="381"/>
    <s v="6424"/>
    <s v="0"/>
    <s v="PAŠNJAK"/>
    <x v="748"/>
    <x v="1049"/>
    <n v="2733"/>
    <s v="FERRERI VJEKOSLAVA, Ž. TOMMASA rođ. KUHARIĆ"/>
    <s v="KUTINA, MIROSLAVA KRLEŽE 15"/>
    <s v="1/1"/>
    <n v="1"/>
    <n v="1"/>
    <s v="SVICA6424"/>
  </r>
  <r>
    <n v="2654"/>
    <x v="15"/>
    <x v="0"/>
    <n v="321028"/>
    <x v="2"/>
    <s v="6444"/>
    <x v="0"/>
    <n v="1025.81932901"/>
    <n v="1026"/>
    <x v="1363"/>
    <x v="382"/>
    <s v="6444"/>
    <s v="0"/>
    <s v="PAŠNJAK"/>
    <x v="1056"/>
    <x v="1050"/>
    <n v="1000"/>
    <s v="OREŠKOVIĆ MARIJA, Ž. MARIJANA rođ. ŠOP"/>
    <s v="LIPOVLJE, LIPOVLJE 11"/>
    <s v="1/1"/>
    <n v="1"/>
    <n v="1"/>
    <s v="SVICA6444"/>
  </r>
  <r>
    <n v="2655"/>
    <x v="15"/>
    <x v="0"/>
    <n v="321028"/>
    <x v="2"/>
    <s v="6445"/>
    <x v="0"/>
    <n v="861.32608146500002"/>
    <n v="861"/>
    <x v="1364"/>
    <x v="382"/>
    <s v="6445"/>
    <s v="0"/>
    <s v="PAŠNJAK"/>
    <x v="376"/>
    <x v="332"/>
    <n v="842"/>
    <s v="OREŠKOVIĆ MARIJA, Ž. MARIJANA rođ. ŠOP"/>
    <s v="LIPOVLJE, LIPOVLJE 11"/>
    <s v="1/1"/>
    <n v="1"/>
    <n v="1"/>
    <s v="SVICA6445"/>
  </r>
  <r>
    <n v="2656"/>
    <x v="15"/>
    <x v="0"/>
    <n v="321028"/>
    <x v="2"/>
    <s v="6446"/>
    <x v="0"/>
    <n v="2597.934088"/>
    <n v="2598"/>
    <x v="1365"/>
    <x v="382"/>
    <s v="6446"/>
    <s v="0"/>
    <s v="PAŠNJAK"/>
    <x v="270"/>
    <x v="1051"/>
    <n v="2662"/>
    <s v="OREŠKOVIĆ MARIJA, Ž. MARIJANA rođ. ŠOP"/>
    <s v="LIPOVLJE, LIPOVLJE 11"/>
    <s v="1/1"/>
    <n v="1"/>
    <n v="1"/>
    <s v="SVICA6446"/>
  </r>
  <r>
    <n v="2657"/>
    <x v="15"/>
    <x v="0"/>
    <n v="321028"/>
    <x v="2"/>
    <s v="6448"/>
    <x v="1"/>
    <n v="5192.7415338800001"/>
    <n v="7648"/>
    <x v="1366"/>
    <x v="382"/>
    <s v="6448"/>
    <s v="0"/>
    <s v="PAŠNJAK"/>
    <x v="1057"/>
    <x v="1052"/>
    <n v="5230.7636999230544"/>
    <s v="OREŠKOVIĆ MARIJA, Ž. MARIJANA rođ. ŠOP"/>
    <s v="LIPOVLJE, LIPOVLJE 11"/>
    <s v="1/1"/>
    <n v="1"/>
    <n v="1"/>
    <s v="SVICA6448"/>
  </r>
  <r>
    <n v="2658"/>
    <x v="15"/>
    <x v="0"/>
    <n v="321028"/>
    <x v="2"/>
    <s v="6450"/>
    <x v="0"/>
    <n v="11465.707549999999"/>
    <n v="11479"/>
    <x v="1367"/>
    <x v="7"/>
    <s v="6450"/>
    <s v="0"/>
    <s v="PAŠNJAK"/>
    <x v="960"/>
    <x v="1053"/>
    <n v="2895"/>
    <s v="DEVLIĆ JURAJ, GRGIN"/>
    <s v="LIPOVLJE, LIPOVLJE 14"/>
    <s v="1/1"/>
    <n v="1"/>
    <n v="1"/>
    <s v="SVICA6450"/>
  </r>
  <r>
    <n v="2659"/>
    <x v="15"/>
    <x v="0"/>
    <n v="321028"/>
    <x v="2"/>
    <s v="6450"/>
    <x v="0"/>
    <n v="11465.707549999999"/>
    <n v="11479"/>
    <x v="1367"/>
    <x v="7"/>
    <s v="6450"/>
    <s v="0"/>
    <s v="ŠUMA"/>
    <x v="132"/>
    <x v="1053"/>
    <n v="5035"/>
    <s v="DEVLIĆ JURAJ, GRGIN"/>
    <s v="LIPOVLJE, LIPOVLJE 14"/>
    <s v="1/1"/>
    <n v="1"/>
    <n v="1"/>
    <s v="SVICA6450"/>
  </r>
  <r>
    <n v="2660"/>
    <x v="15"/>
    <x v="0"/>
    <n v="321028"/>
    <x v="2"/>
    <s v="6450"/>
    <x v="0"/>
    <n v="11465.707549999999"/>
    <n v="11479"/>
    <x v="1367"/>
    <x v="384"/>
    <s v="6450"/>
    <s v="0"/>
    <s v="ŠUMA"/>
    <x v="3"/>
    <x v="1053"/>
    <n v="719"/>
    <s v="DEVLIĆ STJEPAN, GRGIN"/>
    <s v="LIPOVLJE, LIPOVLJE 1"/>
    <s v="1/1"/>
    <n v="1"/>
    <n v="1"/>
    <s v="SVICA6450"/>
  </r>
  <r>
    <n v="2661"/>
    <x v="15"/>
    <x v="0"/>
    <n v="321028"/>
    <x v="2"/>
    <s v="6450"/>
    <x v="0"/>
    <n v="11465.707549999999"/>
    <n v="11479"/>
    <x v="1367"/>
    <x v="384"/>
    <s v="6450"/>
    <s v="0"/>
    <s v="PAŠNJAK"/>
    <x v="960"/>
    <x v="1053"/>
    <n v="2895"/>
    <s v="DEVLIĆ STJEPAN, GRGIN"/>
    <s v="LIPOVLJE, LIPOVLJE 1"/>
    <s v="1/1"/>
    <n v="1"/>
    <n v="1"/>
    <s v="SVICA6450"/>
  </r>
  <r>
    <n v="2662"/>
    <x v="15"/>
    <x v="0"/>
    <n v="321028"/>
    <x v="2"/>
    <s v="6452"/>
    <x v="0"/>
    <n v="20161.765568399998"/>
    <n v="20162"/>
    <x v="1368"/>
    <x v="7"/>
    <s v="6452"/>
    <s v="0"/>
    <s v="PAŠNJAK"/>
    <x v="1058"/>
    <x v="1054"/>
    <n v="10096"/>
    <s v="DEVLIĆ JURAJ, GRGIN"/>
    <s v="LIPOVLJE, LIPOVLJE 14"/>
    <s v="1/1"/>
    <n v="1"/>
    <n v="1"/>
    <s v="SVICA6452"/>
  </r>
  <r>
    <n v="2663"/>
    <x v="15"/>
    <x v="0"/>
    <n v="321028"/>
    <x v="2"/>
    <s v="6452"/>
    <x v="0"/>
    <n v="20161.765568399998"/>
    <n v="20162"/>
    <x v="1368"/>
    <x v="384"/>
    <s v="6452"/>
    <s v="0"/>
    <s v="PAŠNJAK"/>
    <x v="1058"/>
    <x v="1054"/>
    <n v="10096"/>
    <s v="DEVLIĆ STJEPAN, GRGIN"/>
    <s v="LIPOVLJE, LIPOVLJE 1"/>
    <s v="1/1"/>
    <n v="1"/>
    <n v="1"/>
    <s v="SVICA6452"/>
  </r>
  <r>
    <n v="2664"/>
    <x v="15"/>
    <x v="0"/>
    <n v="321028"/>
    <x v="2"/>
    <s v="6453"/>
    <x v="0"/>
    <n v="18544.299625700001"/>
    <n v="18544"/>
    <x v="1369"/>
    <x v="385"/>
    <s v="6453"/>
    <s v="0"/>
    <s v="LIVADA"/>
    <x v="1059"/>
    <x v="1055"/>
    <n v="20918"/>
    <s v="DEVLIĆ IVICA, JURAJ"/>
    <s v="LIPOVLJE, LIPOVLJE 14"/>
    <s v="1/1"/>
    <n v="1"/>
    <n v="1"/>
    <s v="SVICA6453"/>
  </r>
  <r>
    <n v="2665"/>
    <x v="15"/>
    <x v="0"/>
    <n v="321028"/>
    <x v="2"/>
    <s v="6454"/>
    <x v="1"/>
    <n v="5705.9102010699999"/>
    <n v="8192"/>
    <x v="1370"/>
    <x v="368"/>
    <s v="6454"/>
    <s v="0"/>
    <s v="LIVADA"/>
    <x v="1060"/>
    <x v="1056"/>
    <n v="5682.2284448643868"/>
    <s v="LABUDOVA ŠUMA, D.O.O."/>
    <s v="ZAGREB, TRG MAŽURANIĆA 13"/>
    <s v="1/1"/>
    <n v="1"/>
    <n v="1"/>
    <s v="SVICA6454"/>
  </r>
  <r>
    <n v="2666"/>
    <x v="15"/>
    <x v="0"/>
    <n v="321028"/>
    <x v="2"/>
    <s v="6455"/>
    <x v="0"/>
    <n v="7685.5748266099999"/>
    <n v="7686"/>
    <x v="1371"/>
    <x v="383"/>
    <s v="6455"/>
    <s v="0"/>
    <s v="ŠUMA"/>
    <x v="1061"/>
    <x v="423"/>
    <n v="7877"/>
    <s v="TOMAIĆ MILAN, IVANOV"/>
    <s v="OTOČAC, POLJIČKA 30"/>
    <s v="1/1"/>
    <n v="1"/>
    <n v="1"/>
    <s v="SVICA6455"/>
  </r>
  <r>
    <n v="2667"/>
    <x v="15"/>
    <x v="0"/>
    <n v="321028"/>
    <x v="2"/>
    <s v="6458"/>
    <x v="1"/>
    <n v="1024.06502368"/>
    <n v="3625"/>
    <x v="1372"/>
    <x v="383"/>
    <s v="6458"/>
    <s v="0"/>
    <s v="LIVADA"/>
    <x v="1062"/>
    <x v="1057"/>
    <n v="1032.25754386944"/>
    <s v="TOMAIĆ MILAN, IVANOV"/>
    <s v="OTOČAC, POLJIČKA 30"/>
    <s v="1/1"/>
    <n v="1"/>
    <n v="1"/>
    <s v="SVICA6458"/>
  </r>
  <r>
    <n v="2668"/>
    <x v="15"/>
    <x v="0"/>
    <n v="321028"/>
    <x v="2"/>
    <s v="6463"/>
    <x v="1"/>
    <n v="10885.816882499999"/>
    <n v="58693"/>
    <x v="1373"/>
    <x v="365"/>
    <s v="6463"/>
    <s v="0"/>
    <s v="LIVADA"/>
    <x v="1063"/>
    <x v="1058"/>
    <n v="10909.92804046986"/>
    <s v="ALEKSIĆ DUŠAN, MILIN"/>
    <s v="GORIĆI, GORIĆI 34"/>
    <s v="1/1"/>
    <n v="1"/>
    <n v="1"/>
    <s v="SVICA6463"/>
  </r>
  <r>
    <n v="2669"/>
    <x v="15"/>
    <x v="0"/>
    <n v="321028"/>
    <x v="2"/>
    <s v="6463"/>
    <x v="1"/>
    <n v="24667.314165399999"/>
    <n v="58693"/>
    <x v="1373"/>
    <x v="365"/>
    <s v="6463"/>
    <s v="0"/>
    <s v="LIVADA"/>
    <x v="1063"/>
    <x v="1058"/>
    <n v="24721.950166993065"/>
    <s v="ALEKSIĆ DUŠAN, MILIN"/>
    <s v="GORIĆI, GORIĆI 34"/>
    <s v="1/1"/>
    <n v="1"/>
    <n v="1"/>
    <s v="SVICA6463"/>
  </r>
  <r>
    <n v="2670"/>
    <x v="15"/>
    <x v="0"/>
    <n v="321028"/>
    <x v="2"/>
    <s v="6464"/>
    <x v="1"/>
    <n v="162.154335105"/>
    <n v="25100"/>
    <x v="1374"/>
    <x v="307"/>
    <s v="6464"/>
    <s v="0"/>
    <s v="LIVADA"/>
    <x v="1064"/>
    <x v="1059"/>
    <n v="40.473980455491038"/>
    <s v="KOTVICA JULIJANA rođ. RUBLIĆ"/>
    <s v="OTOČAC, BISKUPLJAK 31"/>
    <s v="1/1"/>
    <n v="1"/>
    <n v="1"/>
    <s v="SVICA6464"/>
  </r>
  <r>
    <n v="2671"/>
    <x v="15"/>
    <x v="0"/>
    <n v="321028"/>
    <x v="2"/>
    <s v="6464"/>
    <x v="1"/>
    <n v="162.154335105"/>
    <n v="25100"/>
    <x v="1374"/>
    <x v="123"/>
    <s v="6464"/>
    <s v="0"/>
    <s v="LIVADA"/>
    <x v="1064"/>
    <x v="1059"/>
    <n v="40.473980455491038"/>
    <s v="RUBLIĆ NIKOLA, STJEPANOV"/>
    <s v="ŠVICA, ŠVICA 184"/>
    <s v="1/1"/>
    <n v="1"/>
    <n v="1"/>
    <s v="SVICA6464"/>
  </r>
  <r>
    <n v="2672"/>
    <x v="15"/>
    <x v="0"/>
    <n v="321028"/>
    <x v="2"/>
    <s v="6464"/>
    <x v="1"/>
    <n v="162.154335105"/>
    <n v="25100"/>
    <x v="1374"/>
    <x v="373"/>
    <s v="6464"/>
    <s v="0"/>
    <s v="LIVADA"/>
    <x v="866"/>
    <x v="1059"/>
    <n v="40.454599459263349"/>
    <s v="RUPLIĆ JOSIP, IVANOV"/>
    <s v="LIPOVLJE, LIPOVLJE 5/A"/>
    <s v="1/1"/>
    <n v="1"/>
    <n v="1"/>
    <s v="SVICA6464"/>
  </r>
  <r>
    <n v="2673"/>
    <x v="15"/>
    <x v="0"/>
    <n v="321028"/>
    <x v="2"/>
    <s v="6467"/>
    <x v="0"/>
    <n v="10719.744268"/>
    <n v="10720"/>
    <x v="1375"/>
    <x v="190"/>
    <s v="6467"/>
    <s v="0"/>
    <s v="LIVADA"/>
    <x v="1065"/>
    <x v="1060"/>
    <n v="10822"/>
    <s v="DEVLIĆ MIRJANA, JOSINA"/>
    <s v="ŠVICA, ŠVICA 139"/>
    <s v="1/1"/>
    <n v="1"/>
    <n v="1"/>
    <s v="SVICA6467"/>
  </r>
  <r>
    <n v="2674"/>
    <x v="15"/>
    <x v="0"/>
    <n v="321028"/>
    <x v="2"/>
    <s v="6468"/>
    <x v="0"/>
    <n v="1318.0406285500001"/>
    <n v="1318"/>
    <x v="1376"/>
    <x v="67"/>
    <s v="6468"/>
    <s v="0"/>
    <s v="LIVADA"/>
    <x v="520"/>
    <x v="588"/>
    <n v="1453"/>
    <s v="BARKOVIĆ IVAN, DINKOV"/>
    <s v="LIPOVLJE, LIPOVLJE 4/A"/>
    <s v="1/1"/>
    <n v="1"/>
    <n v="1"/>
    <s v="SVICA6468"/>
  </r>
  <r>
    <n v="2675"/>
    <x v="15"/>
    <x v="0"/>
    <n v="321028"/>
    <x v="2"/>
    <s v="6469"/>
    <x v="0"/>
    <n v="4436.7273284599996"/>
    <n v="4437"/>
    <x v="1377"/>
    <x v="67"/>
    <s v="6469"/>
    <s v="0"/>
    <s v="LIVADA"/>
    <x v="136"/>
    <x v="109"/>
    <n v="4467"/>
    <s v="BARKOVIĆ IVAN, DINKOV"/>
    <s v="LIPOVLJE, LIPOVLJE 4/A"/>
    <s v="1/1"/>
    <n v="1"/>
    <n v="1"/>
    <s v="SVICA6469"/>
  </r>
  <r>
    <n v="2676"/>
    <x v="15"/>
    <x v="0"/>
    <n v="321028"/>
    <x v="2"/>
    <s v="6470"/>
    <x v="0"/>
    <n v="4333.30234354"/>
    <n v="4333"/>
    <x v="1378"/>
    <x v="67"/>
    <s v="6470"/>
    <s v="0"/>
    <s v="LIVADA"/>
    <x v="1066"/>
    <x v="1061"/>
    <n v="4302"/>
    <s v="BARKOVIĆ IVAN, DINKOV"/>
    <s v="LIPOVLJE, LIPOVLJE 4/A"/>
    <s v="1/1"/>
    <n v="1"/>
    <n v="1"/>
    <s v="SVICA6470"/>
  </r>
  <r>
    <n v="2677"/>
    <x v="15"/>
    <x v="0"/>
    <n v="321028"/>
    <x v="2"/>
    <s v="6475"/>
    <x v="1"/>
    <n v="24997.398679000002"/>
    <n v="34686"/>
    <x v="1379"/>
    <x v="81"/>
    <s v="6475"/>
    <s v="0"/>
    <s v="LIVADA"/>
    <x v="1067"/>
    <x v="1062"/>
    <n v="16682.228698076804"/>
    <s v="BARKOVIĆ BRANIMIR, PETROV"/>
    <s v="LIPOVLJE, LIPOVLJE 29"/>
    <s v="1/1"/>
    <n v="1"/>
    <n v="1"/>
    <s v="SVICA6475"/>
  </r>
  <r>
    <n v="2678"/>
    <x v="15"/>
    <x v="0"/>
    <n v="321028"/>
    <x v="2"/>
    <s v="6475"/>
    <x v="1"/>
    <n v="24997.398679000002"/>
    <n v="34686"/>
    <x v="1379"/>
    <x v="368"/>
    <s v="6475"/>
    <s v="0"/>
    <s v="LIVADA"/>
    <x v="1068"/>
    <x v="1062"/>
    <n v="8341.114349038402"/>
    <s v="LABUDOVA ŠUMA, D.O.O."/>
    <s v="ZAGREB, TRG MAŽURANIĆA 13"/>
    <s v="1/1"/>
    <n v="1"/>
    <n v="1"/>
    <s v="SVICA6475"/>
  </r>
  <r>
    <n v="2679"/>
    <x v="15"/>
    <x v="0"/>
    <n v="321028"/>
    <x v="2"/>
    <s v="6477"/>
    <x v="0"/>
    <n v="4081.7353009499998"/>
    <n v="4082"/>
    <x v="1380"/>
    <x v="67"/>
    <s v="6477"/>
    <s v="0"/>
    <s v="LIVADA"/>
    <x v="1069"/>
    <x v="1063"/>
    <n v="4212"/>
    <s v="BARKOVIĆ IVAN, DINKOV"/>
    <s v="LIPOVLJE, LIPOVLJE 4/A"/>
    <s v="1/1"/>
    <n v="1"/>
    <n v="1"/>
    <s v="SVICA6477"/>
  </r>
  <r>
    <n v="2680"/>
    <x v="15"/>
    <x v="0"/>
    <n v="321028"/>
    <x v="2"/>
    <s v="6478"/>
    <x v="0"/>
    <n v="5538.4590624800003"/>
    <n v="5538"/>
    <x v="1381"/>
    <x v="97"/>
    <s v="6478"/>
    <s v="0"/>
    <s v="LIVADA"/>
    <x v="288"/>
    <x v="1064"/>
    <n v="2723"/>
    <s v="BARKOVIĆ JOSIP, JURIN"/>
    <s v="LIPOVLJE, LIPOVLJE 9"/>
    <s v="1/1"/>
    <n v="1"/>
    <n v="1"/>
    <s v="SVICA6478"/>
  </r>
  <r>
    <n v="2681"/>
    <x v="15"/>
    <x v="0"/>
    <n v="321028"/>
    <x v="2"/>
    <s v="6478"/>
    <x v="0"/>
    <n v="5538.4590624800003"/>
    <n v="5538"/>
    <x v="1381"/>
    <x v="86"/>
    <s v="6478"/>
    <s v="0"/>
    <s v="LIVADA"/>
    <x v="288"/>
    <x v="1064"/>
    <n v="2723"/>
    <s v="BARKOVIĆ MANDA, MARKOVA"/>
    <s v="LIPOVLJE, LIPOVLJE 10"/>
    <s v="1/1"/>
    <n v="1"/>
    <n v="1"/>
    <s v="SVICA6478"/>
  </r>
  <r>
    <n v="2682"/>
    <x v="15"/>
    <x v="0"/>
    <n v="321028"/>
    <x v="2"/>
    <s v="6479"/>
    <x v="0"/>
    <n v="26528.449877499999"/>
    <n v="26528"/>
    <x v="1382"/>
    <x v="51"/>
    <s v="6479"/>
    <s v="0"/>
    <s v="ŠUMA"/>
    <x v="812"/>
    <x v="1065"/>
    <n v="3856"/>
    <s v="BABIĆ NIKOLA, IVANOV"/>
    <s v="LIPOVLJE, LIPOVLJE 31"/>
    <s v="1/1"/>
    <n v="1"/>
    <n v="1"/>
    <s v="SVICA6479"/>
  </r>
  <r>
    <n v="2683"/>
    <x v="15"/>
    <x v="0"/>
    <n v="321028"/>
    <x v="2"/>
    <s v="6479"/>
    <x v="0"/>
    <n v="26528.449877499999"/>
    <n v="26528"/>
    <x v="1382"/>
    <x v="67"/>
    <s v="6479"/>
    <s v="0"/>
    <s v="ŠUMA"/>
    <x v="268"/>
    <x v="1065"/>
    <n v="2338"/>
    <s v="BARKOVIĆ IVAN, DINKOV"/>
    <s v="LIPOVLJE, LIPOVLJE 4/A"/>
    <s v="1/1"/>
    <n v="1"/>
    <n v="1"/>
    <s v="SVICA6479"/>
  </r>
  <r>
    <n v="2684"/>
    <x v="15"/>
    <x v="0"/>
    <n v="321028"/>
    <x v="2"/>
    <s v="6479"/>
    <x v="0"/>
    <n v="26528.449877499999"/>
    <n v="26528"/>
    <x v="1382"/>
    <x v="97"/>
    <s v="6479"/>
    <s v="0"/>
    <s v="ŠUMA"/>
    <x v="1070"/>
    <x v="1065"/>
    <n v="7711"/>
    <s v="BARKOVIĆ JOSIP, JURIN"/>
    <s v="LIPOVLJE, LIPOVLJE 9"/>
    <s v="1/1"/>
    <n v="1"/>
    <n v="1"/>
    <s v="SVICA6479"/>
  </r>
  <r>
    <n v="2685"/>
    <x v="15"/>
    <x v="0"/>
    <n v="321028"/>
    <x v="2"/>
    <s v="6479"/>
    <x v="0"/>
    <n v="26528.449877499999"/>
    <n v="26528"/>
    <x v="1382"/>
    <x v="386"/>
    <s v="6479"/>
    <s v="0"/>
    <s v="ŠUMA"/>
    <x v="1071"/>
    <x v="1065"/>
    <n v="4647"/>
    <s v="BARKOVIĆ JOSO, JOSIN"/>
    <s v="ŠVICA, ŠVICA 214"/>
    <s v="1/1"/>
    <n v="1"/>
    <n v="1"/>
    <s v="SVICA6479"/>
  </r>
  <r>
    <n v="2686"/>
    <x v="15"/>
    <x v="0"/>
    <n v="321028"/>
    <x v="2"/>
    <s v="6479"/>
    <x v="0"/>
    <n v="26528.449877499999"/>
    <n v="26528"/>
    <x v="1382"/>
    <x v="103"/>
    <s v="6479"/>
    <s v="0"/>
    <s v="ŠUMA"/>
    <x v="1072"/>
    <x v="1065"/>
    <n v="4532"/>
    <s v="MARINIĆ DRAGAN, PETROV"/>
    <s v="LIPOVLJE, LIPOVLJE 28"/>
    <s v="1/1"/>
    <n v="1"/>
    <n v="1"/>
    <s v="SVICA6479"/>
  </r>
  <r>
    <n v="2687"/>
    <x v="15"/>
    <x v="0"/>
    <n v="321028"/>
    <x v="2"/>
    <s v="6480"/>
    <x v="0"/>
    <n v="39311.166844500003"/>
    <n v="39311"/>
    <x v="1383"/>
    <x v="387"/>
    <s v="6480"/>
    <s v="0"/>
    <s v="PAŠNJAK"/>
    <x v="202"/>
    <x v="1066"/>
    <n v="2831"/>
    <s v="BABIĆ STANKO, JURIN"/>
    <s v="LIPOVLJE, LIPOVLJE 17"/>
    <s v="1/1"/>
    <n v="1"/>
    <n v="1"/>
    <s v="SVICA6480"/>
  </r>
  <r>
    <n v="2688"/>
    <x v="15"/>
    <x v="0"/>
    <n v="321028"/>
    <x v="2"/>
    <s v="6480"/>
    <x v="0"/>
    <n v="39311.166844500003"/>
    <n v="39311"/>
    <x v="1383"/>
    <x v="387"/>
    <s v="6480"/>
    <s v="0"/>
    <s v="LIVADA"/>
    <x v="480"/>
    <x v="1066"/>
    <n v="10308"/>
    <s v="BABIĆ STANKO, JURIN"/>
    <s v="LIPOVLJE, LIPOVLJE 17"/>
    <s v="1/1"/>
    <n v="1"/>
    <n v="1"/>
    <s v="SVICA6480"/>
  </r>
  <r>
    <n v="2689"/>
    <x v="15"/>
    <x v="0"/>
    <n v="321028"/>
    <x v="2"/>
    <s v="6480"/>
    <x v="0"/>
    <n v="39311.166844500003"/>
    <n v="39311"/>
    <x v="1383"/>
    <x v="368"/>
    <s v="6480"/>
    <s v="0"/>
    <s v="PAŠNJAK"/>
    <x v="717"/>
    <x v="1066"/>
    <n v="2431"/>
    <s v="LABUDOVA ŠUMA, D.O.O."/>
    <s v="ZAGREB, TRG MAŽURANIĆA 13"/>
    <s v="1/1"/>
    <n v="1"/>
    <n v="1"/>
    <s v="SVICA6480"/>
  </r>
  <r>
    <n v="2690"/>
    <x v="15"/>
    <x v="0"/>
    <n v="321028"/>
    <x v="2"/>
    <s v="6480"/>
    <x v="0"/>
    <n v="39311.166844500003"/>
    <n v="39311"/>
    <x v="1383"/>
    <x v="368"/>
    <s v="6480"/>
    <s v="0"/>
    <s v="LIVADA"/>
    <x v="476"/>
    <x v="1066"/>
    <n v="17264"/>
    <s v="LABUDOVA ŠUMA, D.O.O."/>
    <s v="ZAGREB, TRG MAŽURANIĆA 13"/>
    <s v="1/1"/>
    <n v="1"/>
    <n v="1"/>
    <s v="SVICA6480"/>
  </r>
  <r>
    <n v="2691"/>
    <x v="15"/>
    <x v="0"/>
    <n v="321028"/>
    <x v="2"/>
    <s v="6480"/>
    <x v="0"/>
    <n v="39311.166844500003"/>
    <n v="39311"/>
    <x v="1383"/>
    <x v="33"/>
    <s v="6480"/>
    <s v="0"/>
    <s v="PAŠNJAK"/>
    <x v="1073"/>
    <x v="1066"/>
    <n v="706.5"/>
    <s v="ŠOH KATA, Ž. JOSIPA rođ. BABIĆ"/>
    <s v="ZAGREB, GRADA VUKOVARA 239/A"/>
    <s v="1/2"/>
    <n v="1"/>
    <n v="2"/>
    <s v="SVICA6480"/>
  </r>
  <r>
    <n v="2692"/>
    <x v="15"/>
    <x v="0"/>
    <n v="321028"/>
    <x v="2"/>
    <s v="6480"/>
    <x v="0"/>
    <n v="39311.166844500003"/>
    <n v="39311"/>
    <x v="1383"/>
    <x v="33"/>
    <s v="6480"/>
    <s v="0"/>
    <s v="LIVADA"/>
    <x v="1074"/>
    <x v="1066"/>
    <n v="2579"/>
    <s v="ŠOH KATA, Ž. JOSIPA rođ. BABIĆ"/>
    <s v="ZAGREB, GRADA VUKOVARA 239/A"/>
    <s v="1/2"/>
    <n v="1"/>
    <n v="2"/>
    <s v="SVICA6480"/>
  </r>
  <r>
    <n v="2693"/>
    <x v="15"/>
    <x v="0"/>
    <n v="321028"/>
    <x v="2"/>
    <s v="6480"/>
    <x v="0"/>
    <n v="39311.166844500003"/>
    <n v="39311"/>
    <x v="1383"/>
    <x v="33"/>
    <s v="6480"/>
    <s v="0"/>
    <s v="PAŠNJAK"/>
    <x v="1073"/>
    <x v="1066"/>
    <n v="706.5"/>
    <s v="VAŠAREVIĆ MIRA, UD. IVANA rođ. BABIĆ"/>
    <s v="LOVIĆI, ČOVIĆI 219/A"/>
    <s v="1/2"/>
    <n v="1"/>
    <n v="2"/>
    <s v="SVICA6480"/>
  </r>
  <r>
    <n v="2694"/>
    <x v="15"/>
    <x v="0"/>
    <n v="321028"/>
    <x v="2"/>
    <s v="6480"/>
    <x v="0"/>
    <n v="39311.166844500003"/>
    <n v="39311"/>
    <x v="1383"/>
    <x v="33"/>
    <s v="6480"/>
    <s v="0"/>
    <s v="LIVADA"/>
    <x v="1074"/>
    <x v="1066"/>
    <n v="2579"/>
    <s v="VAŠAREVIĆ MIRA, UD. IVANA rođ. BABIĆ"/>
    <s v="LOVIĆI, ČOVIĆI 219/A"/>
    <s v="1/2"/>
    <n v="1"/>
    <n v="2"/>
    <s v="SVICA6480"/>
  </r>
  <r>
    <n v="2695"/>
    <x v="15"/>
    <x v="0"/>
    <n v="321028"/>
    <x v="2"/>
    <s v="6481"/>
    <x v="0"/>
    <n v="4156.2950594800004"/>
    <n v="4156"/>
    <x v="1384"/>
    <x v="386"/>
    <s v="6481"/>
    <s v="0"/>
    <s v="LIVADA"/>
    <x v="989"/>
    <x v="1067"/>
    <n v="4219"/>
    <s v="BARKOVIĆ JOSO, JOSIN"/>
    <s v="ŠVICA, ŠVICA 214"/>
    <s v="1/1"/>
    <n v="1"/>
    <n v="1"/>
    <s v="SVICA6481"/>
  </r>
  <r>
    <n v="2696"/>
    <x v="15"/>
    <x v="0"/>
    <n v="321028"/>
    <x v="2"/>
    <s v="6483"/>
    <x v="0"/>
    <n v="2290.0316474900001"/>
    <n v="2290"/>
    <x v="1385"/>
    <x v="386"/>
    <s v="6483"/>
    <s v="0"/>
    <s v="LIVADA"/>
    <x v="772"/>
    <x v="737"/>
    <n v="2327"/>
    <s v="BARKOVIĆ JOSO, JOSIN"/>
    <s v="ŠVICA, ŠVICA 214"/>
    <s v="1/1"/>
    <n v="1"/>
    <n v="1"/>
    <s v="SVICA6483"/>
  </r>
  <r>
    <n v="2697"/>
    <x v="15"/>
    <x v="0"/>
    <n v="321028"/>
    <x v="2"/>
    <s v="6484"/>
    <x v="0"/>
    <n v="1949.8472874700001"/>
    <n v="1950"/>
    <x v="1386"/>
    <x v="386"/>
    <s v="6484"/>
    <s v="0"/>
    <s v="LIVADA"/>
    <x v="1075"/>
    <x v="1068"/>
    <n v="1953"/>
    <s v="BARKOVIĆ JOSO, JOSIN"/>
    <s v="ŠVICA, ŠVICA 214"/>
    <s v="1/1"/>
    <n v="1"/>
    <n v="1"/>
    <s v="SVICA6484"/>
  </r>
  <r>
    <n v="2698"/>
    <x v="15"/>
    <x v="0"/>
    <n v="321028"/>
    <x v="2"/>
    <s v="6487"/>
    <x v="0"/>
    <n v="14128.7696731"/>
    <n v="14129"/>
    <x v="1387"/>
    <x v="34"/>
    <s v="6487"/>
    <s v="0"/>
    <s v="LIVADA"/>
    <x v="1076"/>
    <x v="1069"/>
    <n v="5373.5"/>
    <s v="AMIĆ NIKOLA, STJEPANOV"/>
    <s v="ŠVICA, ŠVICA 54"/>
    <s v="1/2"/>
    <n v="1"/>
    <n v="2"/>
    <s v="SVICA6487"/>
  </r>
  <r>
    <n v="2699"/>
    <x v="15"/>
    <x v="0"/>
    <n v="321028"/>
    <x v="2"/>
    <s v="6487"/>
    <x v="0"/>
    <n v="14128.7696731"/>
    <n v="14129"/>
    <x v="1387"/>
    <x v="34"/>
    <s v="6487"/>
    <s v="0"/>
    <s v="LIVADA"/>
    <x v="1076"/>
    <x v="1069"/>
    <n v="5373.5"/>
    <s v="AMIĆ ZVONIMIR, STJEPANOV"/>
    <s v="ŠVICA, ŠVICA 54"/>
    <s v="1/2"/>
    <n v="1"/>
    <n v="2"/>
    <s v="SVICA6487"/>
  </r>
  <r>
    <n v="2717"/>
    <x v="15"/>
    <x v="0"/>
    <n v="321028"/>
    <x v="2"/>
    <s v="6489/1"/>
    <x v="1"/>
    <n v="12641.934903400001"/>
    <n v="12641.934903400001"/>
    <x v="1388"/>
    <x v="33"/>
    <m/>
    <m/>
    <s v="ŠUMA"/>
    <x v="1077"/>
    <x v="1070"/>
    <n v="11570.5"/>
    <s v="ŐOH KATA, Ž. JOSIPA"/>
    <s v="ZAGREB, GRADA VUKOVARA 239/A"/>
    <s v="1/2"/>
    <n v="1"/>
    <n v="2"/>
    <s v="SVICA6489"/>
  </r>
  <r>
    <n v="2718"/>
    <x v="15"/>
    <x v="0"/>
    <n v="321028"/>
    <x v="2"/>
    <s v="6489/1"/>
    <x v="1"/>
    <n v="12641.934903400001"/>
    <n v="12641.934903400001"/>
    <x v="1388"/>
    <x v="33"/>
    <m/>
    <m/>
    <s v="ŠUMA"/>
    <x v="1077"/>
    <x v="1070"/>
    <n v="11570.5"/>
    <s v="VAŐAREVIĂ MIRA, UD. IVANA"/>
    <s v="ČOVIĆI, ČOVIĆI 219/A"/>
    <s v="1/2"/>
    <n v="1"/>
    <n v="2"/>
    <s v="SVICA6489"/>
  </r>
  <r>
    <n v="2700"/>
    <x v="15"/>
    <x v="0"/>
    <n v="321028"/>
    <x v="2"/>
    <s v="6490"/>
    <x v="0"/>
    <n v="4054.7840625899998"/>
    <n v="4055"/>
    <x v="1389"/>
    <x v="76"/>
    <s v="6490"/>
    <s v="0"/>
    <s v="ŠUMA"/>
    <x v="321"/>
    <x v="986"/>
    <n v="4161"/>
    <s v="BARKOVIĆ MIJO, JURIN"/>
    <s v="LIPOVLJE, LIPOVLJE 18"/>
    <s v="1/1"/>
    <n v="1"/>
    <n v="1"/>
    <s v="SVICA6490"/>
  </r>
  <r>
    <n v="2701"/>
    <x v="15"/>
    <x v="0"/>
    <n v="321028"/>
    <x v="2"/>
    <s v="6495"/>
    <x v="0"/>
    <n v="439.19940550500002"/>
    <n v="439"/>
    <x v="1390"/>
    <x v="76"/>
    <s v="6495"/>
    <s v="0"/>
    <s v="ORANICA"/>
    <x v="1078"/>
    <x v="1071"/>
    <n v="500"/>
    <s v="BARKOVIĆ MIJO, JURIN"/>
    <s v="LIPOVLJE, LIPOVLJE 18"/>
    <s v="1/1"/>
    <n v="1"/>
    <n v="1"/>
    <s v="SVICA6495"/>
  </r>
  <r>
    <n v="2702"/>
    <x v="15"/>
    <x v="0"/>
    <n v="321028"/>
    <x v="2"/>
    <s v="6496"/>
    <x v="0"/>
    <n v="4490.4701669899996"/>
    <n v="4490"/>
    <x v="1391"/>
    <x v="76"/>
    <s v="6496"/>
    <s v="0"/>
    <s v="LIVADA"/>
    <x v="276"/>
    <x v="526"/>
    <n v="4460"/>
    <s v="BARKOVIĆ MIJO, JURIN"/>
    <s v="LIPOVLJE, LIPOVLJE 18"/>
    <s v="1/1"/>
    <n v="1"/>
    <n v="1"/>
    <s v="SVICA6496"/>
  </r>
  <r>
    <n v="2705"/>
    <x v="15"/>
    <x v="0"/>
    <n v="321028"/>
    <x v="2"/>
    <s v="6498"/>
    <x v="1"/>
    <n v="3579.5519552199999"/>
    <n v="5828"/>
    <x v="1392"/>
    <x v="70"/>
    <s v="6498"/>
    <s v="0"/>
    <s v="LIVADA"/>
    <x v="1079"/>
    <x v="1072"/>
    <n v="3565.4253774969284"/>
    <s v="CVITKOVIĆ ANA, UD. TOME rođ. PAJDAKOVIĆ"/>
    <s v="OTOČAC, BARTOLA KAŠIĆA 14"/>
    <s v="1/1"/>
    <n v="1"/>
    <n v="1"/>
    <s v="SVICA6498"/>
  </r>
  <r>
    <n v="2706"/>
    <x v="15"/>
    <x v="0"/>
    <n v="321028"/>
    <x v="2"/>
    <s v="6499"/>
    <x v="1"/>
    <n v="29643.7984865"/>
    <n v="31459"/>
    <x v="1393"/>
    <x v="70"/>
    <s v="6499"/>
    <s v="0"/>
    <s v="ORANICA"/>
    <x v="1080"/>
    <x v="1073"/>
    <n v="2067.4049995035125"/>
    <s v="CVITKOVIĆ ANA, UD. TOME rođ. PAJDAKOVIĆ"/>
    <s v="OTOČAC, BARTOLA KAŠIĆA 14"/>
    <s v="1/1"/>
    <n v="1"/>
    <n v="1"/>
    <s v="SVICA6499"/>
  </r>
  <r>
    <n v="2707"/>
    <x v="15"/>
    <x v="0"/>
    <n v="321028"/>
    <x v="2"/>
    <s v="6499"/>
    <x v="1"/>
    <n v="29643.7984865"/>
    <n v="31459"/>
    <x v="1393"/>
    <x v="108"/>
    <s v="6499"/>
    <s v="0"/>
    <s v="PAŠNJAK"/>
    <x v="1081"/>
    <x v="1073"/>
    <n v="5323.9919084753164"/>
    <s v="CVITKOVIĆ IVAN, STJEPANOV"/>
    <s v="ŠVICA, ŠVICA 42"/>
    <s v="1/1"/>
    <n v="1"/>
    <n v="1"/>
    <s v="SVICA6499"/>
  </r>
  <r>
    <n v="2708"/>
    <x v="15"/>
    <x v="0"/>
    <n v="321028"/>
    <x v="2"/>
    <s v="6499"/>
    <x v="1"/>
    <n v="29643.7984865"/>
    <n v="31459"/>
    <x v="1393"/>
    <x v="108"/>
    <s v="6499"/>
    <s v="0"/>
    <s v="LIVADA"/>
    <x v="1082"/>
    <x v="1073"/>
    <n v="10831.732210251996"/>
    <s v="CVITKOVIĆ IVAN, STJEPANOV"/>
    <s v="ŠVICA, ŠVICA 42"/>
    <s v="1/1"/>
    <n v="1"/>
    <n v="1"/>
    <s v="SVICA6499"/>
  </r>
  <r>
    <n v="2709"/>
    <x v="15"/>
    <x v="0"/>
    <n v="321028"/>
    <x v="2"/>
    <s v="6499"/>
    <x v="1"/>
    <n v="29643.7984865"/>
    <n v="31459"/>
    <x v="1393"/>
    <x v="69"/>
    <s v="6499"/>
    <s v="0"/>
    <s v="ORANICA"/>
    <x v="323"/>
    <x v="1073"/>
    <n v="305.30502271610669"/>
    <s v="CVITKOVIĆ KATA, UD. MATE rođ. DASOVIĆ"/>
    <s v="ŠVICA, ŠVICA 50"/>
    <s v="1/1"/>
    <n v="1"/>
    <n v="1"/>
    <s v="SVICA6499"/>
  </r>
  <r>
    <n v="2710"/>
    <x v="15"/>
    <x v="0"/>
    <n v="321028"/>
    <x v="2"/>
    <s v="6499"/>
    <x v="1"/>
    <n v="29643.7984865"/>
    <n v="31459"/>
    <x v="1393"/>
    <x v="69"/>
    <s v="6499"/>
    <s v="0"/>
    <s v="PAŠNJAK"/>
    <x v="1083"/>
    <x v="1073"/>
    <n v="5520.9324941162631"/>
    <s v="CVITKOVIĆ KATA, UD. MATE rođ. DASOVIĆ"/>
    <s v="ŠVICA, ŠVICA 50"/>
    <s v="1/1"/>
    <n v="1"/>
    <n v="1"/>
    <s v="SVICA6499"/>
  </r>
  <r>
    <n v="2711"/>
    <x v="15"/>
    <x v="0"/>
    <n v="321028"/>
    <x v="2"/>
    <s v="6499"/>
    <x v="1"/>
    <n v="29643.7984865"/>
    <n v="31459"/>
    <x v="1393"/>
    <x v="69"/>
    <s v="6499"/>
    <s v="0"/>
    <s v="LIVADA"/>
    <x v="1084"/>
    <x v="1073"/>
    <n v="5795.1416348890616"/>
    <s v="CVITKOVIĆ KATA, UD. MATE rođ. DASOVIĆ"/>
    <s v="ŠVICA, ŠVICA 50"/>
    <s v="1/1"/>
    <n v="1"/>
    <n v="1"/>
    <s v="SVICA6499"/>
  </r>
  <r>
    <n v="2712"/>
    <x v="15"/>
    <x v="0"/>
    <n v="321028"/>
    <x v="2"/>
    <s v="6509"/>
    <x v="1"/>
    <n v="4835.0580369700001"/>
    <n v="15009"/>
    <x v="1394"/>
    <x v="368"/>
    <s v="6509"/>
    <s v="0"/>
    <s v="LIVADA"/>
    <x v="1085"/>
    <x v="1074"/>
    <n v="4809.6086675969154"/>
    <s v="LABUDOVA ŠUMA, D.O.O."/>
    <s v="ZAGREB, TRG MAŽURANIĆA 13"/>
    <s v="1/1"/>
    <n v="1"/>
    <n v="1"/>
    <s v="SVICA6509"/>
  </r>
  <r>
    <n v="2643"/>
    <x v="15"/>
    <x v="0"/>
    <n v="321028"/>
    <x v="2"/>
    <s v="6384/1"/>
    <x v="0"/>
    <n v="4848.78047702"/>
    <n v="4849"/>
    <x v="1395"/>
    <x v="382"/>
    <s v="6384"/>
    <s v="1"/>
    <s v="PAŠNJAK"/>
    <x v="1086"/>
    <x v="1075"/>
    <n v="4899"/>
    <s v="OREŠKOVIĆ MARIJA, Ž. MARIJANA rođ. ŠOP"/>
    <s v="LIPOVLJE, LIPOVLJE 11"/>
    <s v="1/1"/>
    <n v="1"/>
    <n v="1"/>
    <s v="SVICA6384/1"/>
  </r>
  <r>
    <n v="2644"/>
    <x v="15"/>
    <x v="0"/>
    <n v="321028"/>
    <x v="2"/>
    <s v="6384/2"/>
    <x v="0"/>
    <n v="9452.9721229499992"/>
    <n v="9453"/>
    <x v="1396"/>
    <x v="377"/>
    <s v="6384"/>
    <s v="2"/>
    <s v="PAŠNJAK"/>
    <x v="1087"/>
    <x v="1076"/>
    <n v="3834"/>
    <s v="TOMAIĆ IVAN, IVANOV"/>
    <s v="LIPOVLJE, LIPOVLJE 8"/>
    <s v="1/1"/>
    <n v="1"/>
    <n v="1"/>
    <s v="SVICA6384/2"/>
  </r>
  <r>
    <n v="2645"/>
    <x v="15"/>
    <x v="0"/>
    <n v="321028"/>
    <x v="2"/>
    <s v="6384/2"/>
    <x v="0"/>
    <n v="9452.9721229499992"/>
    <n v="9453"/>
    <x v="1396"/>
    <x v="377"/>
    <s v="6384"/>
    <s v="2"/>
    <s v="ŠUMA"/>
    <x v="13"/>
    <x v="1076"/>
    <n v="5755"/>
    <s v="TOMAIĆ IVAN, IVANOV"/>
    <s v="LIPOVLJE, LIPOVLJE 8"/>
    <s v="1/1"/>
    <n v="1"/>
    <n v="1"/>
    <s v="SVICA6384/2"/>
  </r>
  <r>
    <n v="2703"/>
    <x v="15"/>
    <x v="0"/>
    <n v="321028"/>
    <x v="2"/>
    <s v="6497/1"/>
    <x v="0"/>
    <n v="6642.5820078799998"/>
    <n v="6643"/>
    <x v="1397"/>
    <x v="108"/>
    <s v="6497"/>
    <s v="1"/>
    <s v="LIVADA"/>
    <x v="1088"/>
    <x v="1077"/>
    <n v="4309"/>
    <s v="CVITKOVIĆ IVAN, STJEPANOV"/>
    <s v="ŠVICA, ŠVICA 42"/>
    <s v="1/1"/>
    <n v="1"/>
    <n v="1"/>
    <s v="SVICA6497/1"/>
  </r>
  <r>
    <n v="2704"/>
    <x v="15"/>
    <x v="0"/>
    <n v="321028"/>
    <x v="2"/>
    <s v="6497/1"/>
    <x v="0"/>
    <n v="6642.5820078799998"/>
    <n v="6643"/>
    <x v="1397"/>
    <x v="373"/>
    <s v="6497"/>
    <s v="1"/>
    <s v="LIVADA"/>
    <x v="891"/>
    <x v="1077"/>
    <n v="2852"/>
    <s v="RUPLIĆ JOSIP, IVANOV"/>
    <s v="LIPOVLJE, LIPOVLJE 5/A"/>
    <s v="1/1"/>
    <n v="1"/>
    <n v="1"/>
    <s v="SVICA6497/1"/>
  </r>
  <r>
    <n v="2747"/>
    <x v="16"/>
    <x v="0"/>
    <n v="321028"/>
    <x v="2"/>
    <s v="4957/1"/>
    <x v="0"/>
    <n v="63787.304577399998"/>
    <n v="63787.304577399998"/>
    <x v="1097"/>
    <x v="81"/>
    <m/>
    <m/>
    <s v="LIVADA"/>
    <x v="1089"/>
    <x v="1078"/>
    <n v="9038"/>
    <s v="BARKOVIĂ BRANIMIR"/>
    <s v="PETROV, LIPOVLJE, LIPOVLJE 29"/>
    <s v="1/1"/>
    <n v="1"/>
    <n v="1"/>
    <s v="SVICA4916"/>
  </r>
  <r>
    <n v="2719"/>
    <x v="16"/>
    <x v="0"/>
    <n v="321028"/>
    <x v="2"/>
    <s v="4924"/>
    <x v="0"/>
    <n v="40737.829580999998"/>
    <n v="40738"/>
    <x v="1398"/>
    <x v="13"/>
    <s v="4924"/>
    <s v="0"/>
    <s v="LIVADA"/>
    <x v="1090"/>
    <x v="1079"/>
    <n v="8930"/>
    <s v="GEROVAC MARIJA, UD. IVANA"/>
    <s v="ŠVICA, ŠVICA 191"/>
    <s v="1/1"/>
    <n v="1"/>
    <n v="1"/>
    <s v="SVICA4924"/>
  </r>
  <r>
    <n v="2720"/>
    <x v="16"/>
    <x v="0"/>
    <n v="321028"/>
    <x v="2"/>
    <s v="4924"/>
    <x v="0"/>
    <n v="40737.829580999998"/>
    <n v="40738"/>
    <x v="1398"/>
    <x v="315"/>
    <s v="4924"/>
    <s v="0"/>
    <s v="LIVADA"/>
    <x v="1091"/>
    <x v="1079"/>
    <n v="3406"/>
    <s v="GOMERLIĆ MARICA, Ž. IVANA rođ. KRANJLEVIĆ"/>
    <s v="OTOČAC, POLJIČKA 42"/>
    <s v="1/2"/>
    <n v="1"/>
    <n v="2"/>
    <s v="SVICA4924"/>
  </r>
  <r>
    <n v="2721"/>
    <x v="16"/>
    <x v="0"/>
    <n v="321028"/>
    <x v="2"/>
    <s v="4924"/>
    <x v="0"/>
    <n v="40737.829580999998"/>
    <n v="40738"/>
    <x v="1398"/>
    <x v="321"/>
    <s v="4924"/>
    <s v="0"/>
    <s v="LIVADA"/>
    <x v="1091"/>
    <x v="1079"/>
    <n v="6812"/>
    <s v="KRANJLEVIĆ IVAN, FRANJIN"/>
    <s v="ŠVICA, ŠVICA 164"/>
    <s v="1/1"/>
    <n v="1"/>
    <n v="1"/>
    <s v="SVICA4924"/>
  </r>
  <r>
    <n v="2722"/>
    <x v="16"/>
    <x v="0"/>
    <n v="321028"/>
    <x v="2"/>
    <s v="4924"/>
    <x v="0"/>
    <n v="40737.829580999998"/>
    <n v="40738"/>
    <x v="1398"/>
    <x v="315"/>
    <s v="4924"/>
    <s v="0"/>
    <s v="LIVADA"/>
    <x v="1091"/>
    <x v="1079"/>
    <n v="3406"/>
    <s v="MAJETIĆ MIRA, Ž.IVANA rođ. KRANJLEVIĆ"/>
    <s v="OTOČAC, MIROSLAVA KRLEŽE 30"/>
    <s v="1/2"/>
    <n v="1"/>
    <n v="2"/>
    <s v="SVICA4924"/>
  </r>
  <r>
    <n v="2723"/>
    <x v="16"/>
    <x v="0"/>
    <n v="321028"/>
    <x v="2"/>
    <s v="4924"/>
    <x v="0"/>
    <n v="40737.829580999998"/>
    <n v="40738"/>
    <x v="1398"/>
    <x v="388"/>
    <s v="4924"/>
    <s v="0"/>
    <s v="LIVADA"/>
    <x v="1092"/>
    <x v="1079"/>
    <n v="6816"/>
    <s v="OREŠKOVIĆ MATE, TOMIN"/>
    <s v="OTOČAC, POLJIČKA 3"/>
    <s v="1/1"/>
    <n v="1"/>
    <n v="1"/>
    <s v="SVICA4924"/>
  </r>
  <r>
    <n v="2724"/>
    <x v="16"/>
    <x v="0"/>
    <n v="321028"/>
    <x v="2"/>
    <s v="4924"/>
    <x v="0"/>
    <n v="40737.829580999998"/>
    <n v="40738"/>
    <x v="1398"/>
    <x v="373"/>
    <s v="4924"/>
    <s v="0"/>
    <s v="LIVADA"/>
    <x v="233"/>
    <x v="1079"/>
    <n v="11509"/>
    <s v="RUPLIĆ JOSIP, IVANOV"/>
    <s v="LIPOVLJE, LIPOVLJE 5/A"/>
    <s v="1/1"/>
    <n v="1"/>
    <n v="1"/>
    <s v="SVICA4924"/>
  </r>
  <r>
    <n v="2725"/>
    <x v="16"/>
    <x v="0"/>
    <n v="321028"/>
    <x v="2"/>
    <s v="4928"/>
    <x v="0"/>
    <n v="47006.112265000003"/>
    <n v="47006"/>
    <x v="1399"/>
    <x v="343"/>
    <s v="4928"/>
    <s v="0"/>
    <s v="PAŠNJAK"/>
    <x v="1093"/>
    <x v="1080"/>
    <n v="9347.6666666666661"/>
    <s v="KRANJLEVIĆ FANIKA, UD. VINKA"/>
    <s v="ŠVICA, ŠVICA 177"/>
    <s v="1/3"/>
    <n v="1"/>
    <n v="3"/>
    <s v="SVICA4928"/>
  </r>
  <r>
    <n v="2726"/>
    <x v="16"/>
    <x v="0"/>
    <n v="321028"/>
    <x v="2"/>
    <s v="4928"/>
    <x v="0"/>
    <n v="47006.112265000003"/>
    <n v="47006"/>
    <x v="1399"/>
    <x v="322"/>
    <s v="4928"/>
    <s v="0"/>
    <s v="PAŠNJAK"/>
    <x v="1094"/>
    <x v="1080"/>
    <n v="18703"/>
    <s v="KRANJLEVIĆ IVAN, STJEPANOV"/>
    <s v="ŠVICA, ŠVICA 175"/>
    <s v="1/1"/>
    <n v="1"/>
    <n v="1"/>
    <s v="SVICA4928"/>
  </r>
  <r>
    <n v="2727"/>
    <x v="16"/>
    <x v="0"/>
    <n v="321028"/>
    <x v="2"/>
    <s v="4928"/>
    <x v="0"/>
    <n v="47006.112265000003"/>
    <n v="47006"/>
    <x v="1399"/>
    <x v="343"/>
    <s v="4928"/>
    <s v="0"/>
    <s v="PAŠNJAK"/>
    <x v="1093"/>
    <x v="1080"/>
    <n v="9347.6666666666661"/>
    <s v="KRANJLEVIĆ IVAN, VINKO"/>
    <s v="ŠVICA, ŠVICA 177"/>
    <s v="1/3"/>
    <n v="1"/>
    <n v="3"/>
    <s v="SVICA4928"/>
  </r>
  <r>
    <n v="2728"/>
    <x v="16"/>
    <x v="0"/>
    <n v="321028"/>
    <x v="2"/>
    <s v="4928"/>
    <x v="0"/>
    <n v="47006.112265000003"/>
    <n v="47006"/>
    <x v="1399"/>
    <x v="343"/>
    <s v="4928"/>
    <s v="0"/>
    <s v="PAŠNJAK"/>
    <x v="1093"/>
    <x v="1080"/>
    <n v="9347.6666666666661"/>
    <s v="KRANJLEVIĆ JURAJ, VINKO"/>
    <s v="ŠVICA, ŠVICA 177"/>
    <s v="1/3"/>
    <n v="1"/>
    <n v="3"/>
    <s v="SVICA4928"/>
  </r>
  <r>
    <n v="2729"/>
    <x v="16"/>
    <x v="0"/>
    <n v="321028"/>
    <x v="2"/>
    <s v="4929"/>
    <x v="0"/>
    <n v="34077.4115724"/>
    <n v="34077"/>
    <x v="1400"/>
    <x v="307"/>
    <s v="4929"/>
    <s v="0"/>
    <s v="LIVADA"/>
    <x v="1095"/>
    <x v="1081"/>
    <n v="16969"/>
    <s v="KOTVICA JULIJANA rođ. RUBLIĆ"/>
    <s v="OTOČAC, BISKUPLJAK 31"/>
    <s v="1/1"/>
    <n v="1"/>
    <n v="1"/>
    <s v="SVICA4929"/>
  </r>
  <r>
    <n v="2730"/>
    <x v="16"/>
    <x v="0"/>
    <n v="321028"/>
    <x v="2"/>
    <s v="4930"/>
    <x v="0"/>
    <n v="7613.4541705499996"/>
    <n v="7613"/>
    <x v="1401"/>
    <x v="329"/>
    <s v="4930"/>
    <s v="0"/>
    <s v="LIVADA"/>
    <x v="1096"/>
    <x v="1082"/>
    <n v="7729"/>
    <s v="TONKOVIĆ RUŽA, UD. IVANA rođ. RUBLIĆ"/>
    <s v="ŠVICA, ŠVICA 206/C"/>
    <s v="1/1"/>
    <n v="1"/>
    <n v="1"/>
    <s v="SVICA4930"/>
  </r>
  <r>
    <n v="2731"/>
    <x v="16"/>
    <x v="0"/>
    <n v="321028"/>
    <x v="2"/>
    <s v="4931"/>
    <x v="0"/>
    <n v="1352.7914144700001"/>
    <n v="1353"/>
    <x v="1402"/>
    <x v="268"/>
    <s v="4931"/>
    <s v="0"/>
    <s v="LIVADA"/>
    <x v="859"/>
    <x v="835"/>
    <n v="1385"/>
    <s v="ROMIĆ NIKO, FABIJANOV"/>
    <s v="ŠVICA, ŠVICA 178"/>
    <s v="1/1"/>
    <n v="1"/>
    <n v="1"/>
    <s v="SVICA4931"/>
  </r>
  <r>
    <n v="2732"/>
    <x v="16"/>
    <x v="0"/>
    <n v="321028"/>
    <x v="2"/>
    <s v="4953"/>
    <x v="0"/>
    <n v="38155.6605996"/>
    <n v="38156"/>
    <x v="1403"/>
    <x v="7"/>
    <s v="4953"/>
    <s v="0"/>
    <s v="LIVADA"/>
    <x v="1097"/>
    <x v="1083"/>
    <n v="10725"/>
    <s v="DEVLIĆ JURAJ, GRGIN"/>
    <s v="LIPOVLJE, LIPOVLJE 14"/>
    <s v="1/1"/>
    <n v="1"/>
    <n v="1"/>
    <s v="SVICA4953"/>
  </r>
  <r>
    <n v="2733"/>
    <x v="16"/>
    <x v="0"/>
    <n v="321028"/>
    <x v="2"/>
    <s v="4953"/>
    <x v="0"/>
    <n v="38155.6605996"/>
    <n v="38156"/>
    <x v="1403"/>
    <x v="370"/>
    <s v="4953"/>
    <s v="0"/>
    <s v="LIVADA"/>
    <x v="1098"/>
    <x v="1083"/>
    <n v="10729"/>
    <s v="DEVLIĆ MILKA, UD. JERKA rođ. BARKOVIĆ"/>
    <s v="LIPOVLJE, LIPOVLJE 13"/>
    <s v="1/1"/>
    <n v="1"/>
    <n v="1"/>
    <s v="SVICA4953"/>
  </r>
  <r>
    <n v="2734"/>
    <x v="16"/>
    <x v="0"/>
    <n v="321028"/>
    <x v="2"/>
    <s v="4953"/>
    <x v="0"/>
    <n v="38155.6605996"/>
    <n v="38156"/>
    <x v="1403"/>
    <x v="384"/>
    <s v="4953"/>
    <s v="0"/>
    <s v="LIVADA"/>
    <x v="1098"/>
    <x v="1083"/>
    <n v="10729"/>
    <s v="DEVLIĆ STJEPAN, GRGIN"/>
    <s v="LIPOVLJE, LIPOVLJE 1"/>
    <s v="1/1"/>
    <n v="1"/>
    <n v="1"/>
    <s v="SVICA4953"/>
  </r>
  <r>
    <n v="2735"/>
    <x v="16"/>
    <x v="0"/>
    <n v="321028"/>
    <x v="2"/>
    <s v="4953"/>
    <x v="0"/>
    <n v="38155.6605996"/>
    <n v="38156"/>
    <x v="1403"/>
    <x v="381"/>
    <s v="4953"/>
    <s v="0"/>
    <s v="LIVADA"/>
    <x v="653"/>
    <x v="1083"/>
    <n v="5370"/>
    <s v="FERRERI VJEKOSLAVA, Ž. TOMMASA rođ. KUHARIĆ"/>
    <s v="KUTINA, MIROSLAVA KRLEŽE 15"/>
    <s v="1/1"/>
    <n v="1"/>
    <n v="1"/>
    <s v="SVICA4953"/>
  </r>
  <r>
    <n v="2736"/>
    <x v="16"/>
    <x v="0"/>
    <n v="321028"/>
    <x v="2"/>
    <s v="4954"/>
    <x v="0"/>
    <n v="7405.5426919399997"/>
    <n v="7406"/>
    <x v="1404"/>
    <x v="7"/>
    <s v="4954"/>
    <s v="0"/>
    <s v="PAŠNJAK"/>
    <x v="1099"/>
    <x v="1084"/>
    <n v="3611"/>
    <s v="DEVLIĆ JURAJ, GRGIN"/>
    <s v="LIPOVLJE, LIPOVLJE 14"/>
    <s v="1/1"/>
    <n v="1"/>
    <n v="1"/>
    <s v="SVICA4954"/>
  </r>
  <r>
    <n v="2737"/>
    <x v="16"/>
    <x v="0"/>
    <n v="321028"/>
    <x v="2"/>
    <s v="4954"/>
    <x v="0"/>
    <n v="7405.5426919399997"/>
    <n v="7406"/>
    <x v="1404"/>
    <x v="384"/>
    <s v="4954"/>
    <s v="0"/>
    <s v="PAŠNJAK"/>
    <x v="1100"/>
    <x v="1084"/>
    <n v="3607"/>
    <s v="DEVLIĆ STJEPAN, GRGIN"/>
    <s v="LIPOVLJE, LIPOVLJE 1"/>
    <s v="1/1"/>
    <n v="1"/>
    <n v="1"/>
    <s v="SVICA4954"/>
  </r>
  <r>
    <n v="2738"/>
    <x v="16"/>
    <x v="0"/>
    <n v="321028"/>
    <x v="2"/>
    <s v="4955"/>
    <x v="0"/>
    <n v="10407.297453499999"/>
    <n v="10407"/>
    <x v="1405"/>
    <x v="389"/>
    <s v="4955"/>
    <s v="0"/>
    <s v="LIVADA"/>
    <x v="1101"/>
    <x v="1085"/>
    <n v="5215"/>
    <s v="POSAVI JASNA, Ž. MIRKA rođ. BARKOVIĆ"/>
    <s v="OTOČAC, ĆIRIČA I METODA 2/A"/>
    <s v="1/1"/>
    <n v="1"/>
    <n v="1"/>
    <s v="SVICA4955"/>
  </r>
  <r>
    <n v="2739"/>
    <x v="16"/>
    <x v="0"/>
    <n v="321028"/>
    <x v="2"/>
    <s v="4955"/>
    <x v="0"/>
    <n v="10407.297453499999"/>
    <n v="10407"/>
    <x v="1405"/>
    <x v="15"/>
    <s v="4955"/>
    <s v="0"/>
    <s v="LIVADA"/>
    <x v="293"/>
    <x v="1085"/>
    <n v="5219"/>
    <s v="RUBLIĆ VLADE, MILANOV"/>
    <s v="LIPOVLJE, LIPOVLJE 7"/>
    <s v="1/1"/>
    <n v="1"/>
    <n v="1"/>
    <s v="SVICA4955"/>
  </r>
  <r>
    <n v="2740"/>
    <x v="16"/>
    <x v="0"/>
    <n v="321028"/>
    <x v="2"/>
    <s v="4956"/>
    <x v="0"/>
    <n v="12186.125429"/>
    <n v="12186"/>
    <x v="1406"/>
    <x v="378"/>
    <s v="4956"/>
    <s v="0"/>
    <s v="LIVADA"/>
    <x v="1102"/>
    <x v="1086"/>
    <n v="12146"/>
    <s v="TOMAIĆ MARIJA, UD. LUKE"/>
    <s v="LIPOVLJE, LIPOVLJE 2"/>
    <s v="1/1"/>
    <n v="1"/>
    <n v="1"/>
    <s v="SVICA4956"/>
  </r>
  <r>
    <n v="2748"/>
    <x v="16"/>
    <x v="0"/>
    <n v="321028"/>
    <x v="2"/>
    <s v="4957/2"/>
    <x v="0"/>
    <n v="13328.152264599999"/>
    <n v="13328.152264599999"/>
    <x v="1407"/>
    <x v="370"/>
    <m/>
    <m/>
    <s v="PAŠNJAK"/>
    <x v="1103"/>
    <x v="1087"/>
    <n v="21256"/>
    <s v="DEVČIĂ MILKA, UD. JERKA"/>
    <s v="LIPOVLJE, LIPOVLJE 13"/>
    <s v="1/1"/>
    <n v="1"/>
    <n v="1"/>
    <s v="SVICA4957"/>
  </r>
  <r>
    <n v="2749"/>
    <x v="16"/>
    <x v="0"/>
    <n v="321028"/>
    <x v="2"/>
    <s v="4957/2"/>
    <x v="0"/>
    <n v="13328.152264599999"/>
    <n v="13328.152264599999"/>
    <x v="1407"/>
    <x v="381"/>
    <m/>
    <m/>
    <s v="PAŠNJAK"/>
    <x v="476"/>
    <x v="1087"/>
    <n v="17264"/>
    <s v="FERRERI VJEKOSLAVA, Ž. TOMMASA"/>
    <s v="KUTINA, MIROSLAVA KRČEŽE 15"/>
    <s v="1/1"/>
    <n v="1"/>
    <n v="1"/>
    <s v="SVICA4957"/>
  </r>
  <r>
    <n v="2750"/>
    <x v="16"/>
    <x v="0"/>
    <n v="321028"/>
    <x v="2"/>
    <s v="4957/2"/>
    <x v="0"/>
    <n v="13328.152264599999"/>
    <n v="13328.152264599999"/>
    <x v="1407"/>
    <x v="368"/>
    <m/>
    <m/>
    <s v="PAŠNJAK"/>
    <x v="1104"/>
    <x v="1087"/>
    <n v="38520"/>
    <s v="LABUDOVA ŐUMA, D.O.O"/>
    <s v="TRG MAŽURANIĆA 13, ZAGREB"/>
    <s v="1/1"/>
    <n v="1"/>
    <n v="1"/>
    <s v="SVICA4957"/>
  </r>
  <r>
    <n v="2741"/>
    <x v="16"/>
    <x v="0"/>
    <n v="321028"/>
    <x v="2"/>
    <s v="5032"/>
    <x v="0"/>
    <n v="21975.6482235"/>
    <n v="21976"/>
    <x v="1408"/>
    <x v="384"/>
    <s v="5032"/>
    <s v="0"/>
    <s v="ORANICA"/>
    <x v="1105"/>
    <x v="1088"/>
    <n v="4737"/>
    <s v="DEVLIĆ STJEPAN, GRGIN"/>
    <s v="LIPOVLJE, LIPOVLJE 1"/>
    <s v="1/1"/>
    <n v="1"/>
    <n v="1"/>
    <s v="SVICA5032"/>
  </r>
  <r>
    <n v="2742"/>
    <x v="16"/>
    <x v="0"/>
    <n v="321028"/>
    <x v="2"/>
    <s v="5032"/>
    <x v="0"/>
    <n v="21975.6482235"/>
    <n v="21976"/>
    <x v="1408"/>
    <x v="384"/>
    <s v="5032"/>
    <s v="0"/>
    <s v="PAŠNJAK"/>
    <x v="13"/>
    <x v="1088"/>
    <n v="5755"/>
    <s v="DEVLIĆ STJEPAN, GRGIN"/>
    <s v="LIPOVLJE, LIPOVLJE 1"/>
    <s v="1/1"/>
    <n v="1"/>
    <n v="1"/>
    <s v="SVICA5032"/>
  </r>
  <r>
    <n v="2743"/>
    <x v="16"/>
    <x v="0"/>
    <n v="321028"/>
    <x v="2"/>
    <s v="5032"/>
    <x v="0"/>
    <n v="21975.6482235"/>
    <n v="21976"/>
    <x v="1408"/>
    <x v="384"/>
    <s v="5032"/>
    <s v="0"/>
    <s v="ŠUMA"/>
    <x v="233"/>
    <x v="1088"/>
    <n v="11509"/>
    <s v="DEVLIĆ STJEPAN, GRGIN"/>
    <s v="LIPOVLJE, LIPOVLJE 1"/>
    <s v="1/1"/>
    <n v="1"/>
    <n v="1"/>
    <s v="SVICA5032"/>
  </r>
  <r>
    <n v="2744"/>
    <x v="16"/>
    <x v="0"/>
    <n v="321028"/>
    <x v="2"/>
    <s v="5037"/>
    <x v="0"/>
    <n v="23080.7817049"/>
    <n v="23081"/>
    <x v="1409"/>
    <x v="384"/>
    <s v="5037"/>
    <s v="0"/>
    <s v="ŠUMA"/>
    <x v="1106"/>
    <x v="1089"/>
    <n v="23098"/>
    <s v="DEVLIĆ STJEPAN, GRGIN"/>
    <s v="LIPOVLJE, LIPOVLJE 1"/>
    <s v="1/1"/>
    <n v="1"/>
    <n v="1"/>
    <s v="SVICA5037"/>
  </r>
  <r>
    <n v="2745"/>
    <x v="16"/>
    <x v="0"/>
    <n v="321028"/>
    <x v="2"/>
    <s v="5041"/>
    <x v="0"/>
    <n v="8571.7479375500006"/>
    <n v="8572"/>
    <x v="1410"/>
    <x v="370"/>
    <s v="5041"/>
    <s v="0"/>
    <s v="ŠUMA"/>
    <x v="13"/>
    <x v="1049"/>
    <n v="5755"/>
    <s v="DEVLIĆ MILKA, UD. JERKA rođ. BARKOVIĆ"/>
    <s v="LIPOVLJE, LIPOVLJE 13"/>
    <s v="1/1"/>
    <n v="1"/>
    <n v="1"/>
    <s v="SVICA5041"/>
  </r>
  <r>
    <n v="2746"/>
    <x v="16"/>
    <x v="0"/>
    <n v="321028"/>
    <x v="2"/>
    <s v="5041"/>
    <x v="0"/>
    <n v="8571.7479375500006"/>
    <n v="8572"/>
    <x v="1410"/>
    <x v="381"/>
    <s v="5041"/>
    <s v="0"/>
    <s v="ŠUMA"/>
    <x v="748"/>
    <x v="1049"/>
    <n v="2733"/>
    <s v="FERRERI VJEKOSLAVA, Ž. TOMMASA rođ. KUHARIĆ"/>
    <s v="KUTINA, MIROSLAVA KRLEŽE 15"/>
    <s v="1/1"/>
    <n v="1"/>
    <n v="1"/>
    <s v="SVICA5041"/>
  </r>
  <r>
    <n v="2751"/>
    <x v="17"/>
    <x v="0"/>
    <n v="321028"/>
    <x v="2"/>
    <s v="4803"/>
    <x v="0"/>
    <n v="571.45157800499999"/>
    <n v="571"/>
    <x v="1411"/>
    <x v="390"/>
    <s v="4803"/>
    <s v="0"/>
    <s v="ORANICA"/>
    <x v="8"/>
    <x v="3"/>
    <n v="278.5"/>
    <s v="CVITKOVIĆ BRANKA, IVANOVA"/>
    <s v="ZAGREB, REMETINEČKI GAJ 15/C"/>
    <s v="1/2"/>
    <n v="1"/>
    <n v="2"/>
    <s v="SVICA4803"/>
  </r>
  <r>
    <n v="2752"/>
    <x v="17"/>
    <x v="0"/>
    <n v="321028"/>
    <x v="2"/>
    <s v="4803"/>
    <x v="0"/>
    <n v="571.45157800499999"/>
    <n v="571"/>
    <x v="1411"/>
    <x v="390"/>
    <s v="4803"/>
    <s v="0"/>
    <s v="ORANICA"/>
    <x v="8"/>
    <x v="3"/>
    <n v="278.5"/>
    <s v="KOVALEVIĆ NEVENKA rođ. CVITKOVIĆ"/>
    <s v="VELIKA GORICA, LUKAVEC SOLARKE 22/A"/>
    <s v="1/2"/>
    <n v="1"/>
    <n v="2"/>
    <s v="SVICA4803"/>
  </r>
  <r>
    <n v="2753"/>
    <x v="17"/>
    <x v="0"/>
    <n v="321028"/>
    <x v="2"/>
    <s v="4804"/>
    <x v="0"/>
    <n v="5308.3370304800001"/>
    <n v="5308"/>
    <x v="1412"/>
    <x v="390"/>
    <s v="4804"/>
    <s v="0"/>
    <s v="LIVADA"/>
    <x v="1107"/>
    <x v="1090"/>
    <n v="2584"/>
    <s v="CVITKOVIĆ BRANKA, IVANOVA"/>
    <s v="ZAGREB, REMETINEČKI GAJ 15/C"/>
    <s v="1/2"/>
    <n v="1"/>
    <n v="2"/>
    <s v="SVICA4804"/>
  </r>
  <r>
    <n v="2754"/>
    <x v="17"/>
    <x v="0"/>
    <n v="321028"/>
    <x v="2"/>
    <s v="4804"/>
    <x v="0"/>
    <n v="5308.3370304800001"/>
    <n v="5308"/>
    <x v="1412"/>
    <x v="390"/>
    <s v="4804"/>
    <s v="0"/>
    <s v="LIVADA"/>
    <x v="1107"/>
    <x v="1090"/>
    <n v="2584"/>
    <s v="KOVALEVIĆ NEVENKA rođ. CVITKOVIĆ"/>
    <s v="VELIKA GORICA, LUKAVEC SOLARKE 22/A"/>
    <s v="1/2"/>
    <n v="1"/>
    <n v="2"/>
    <s v="SVICA4804"/>
  </r>
  <r>
    <n v="2755"/>
    <x v="17"/>
    <x v="0"/>
    <n v="321028"/>
    <x v="2"/>
    <s v="4805"/>
    <x v="0"/>
    <n v="466.75655849999998"/>
    <n v="467"/>
    <x v="1413"/>
    <x v="390"/>
    <s v="4805"/>
    <s v="0"/>
    <s v="ORANICA"/>
    <x v="250"/>
    <x v="220"/>
    <n v="241"/>
    <s v="CVITKOVIĆ BRANKA, IVANOVA"/>
    <s v="ZAGREB, REMETINEČKI GAJ 15/C"/>
    <s v="1/2"/>
    <n v="1"/>
    <n v="2"/>
    <s v="SVICA4805"/>
  </r>
  <r>
    <n v="2756"/>
    <x v="17"/>
    <x v="0"/>
    <n v="321028"/>
    <x v="2"/>
    <s v="4805"/>
    <x v="0"/>
    <n v="466.75655849999998"/>
    <n v="467"/>
    <x v="1413"/>
    <x v="390"/>
    <s v="4805"/>
    <s v="0"/>
    <s v="ORANICA"/>
    <x v="250"/>
    <x v="220"/>
    <n v="241"/>
    <s v="KOVALEVIĆ NEVENKA rođ. CVITKOVIĆ"/>
    <s v="VELIKA GORICA, LUKAVEC SOLARKE 22/A"/>
    <s v="1/2"/>
    <n v="1"/>
    <n v="2"/>
    <s v="SVICA4805"/>
  </r>
  <r>
    <n v="2757"/>
    <x v="17"/>
    <x v="0"/>
    <n v="321028"/>
    <x v="2"/>
    <s v="4806"/>
    <x v="0"/>
    <n v="3480.9060654599998"/>
    <n v="3481"/>
    <x v="1414"/>
    <x v="390"/>
    <s v="4806"/>
    <s v="0"/>
    <s v="LIVADA"/>
    <x v="604"/>
    <x v="577"/>
    <n v="1652.5"/>
    <s v="CVITKOVIĆ BRANKA, IVANOVA"/>
    <s v="ZAGREB, REMETINEČKI GAJ 15/C"/>
    <s v="1/2"/>
    <n v="1"/>
    <n v="2"/>
    <s v="SVICA4806"/>
  </r>
  <r>
    <n v="2758"/>
    <x v="17"/>
    <x v="0"/>
    <n v="321028"/>
    <x v="2"/>
    <s v="4806"/>
    <x v="0"/>
    <n v="3480.9060654599998"/>
    <n v="3481"/>
    <x v="1414"/>
    <x v="390"/>
    <s v="4806"/>
    <s v="0"/>
    <s v="LIVADA"/>
    <x v="604"/>
    <x v="577"/>
    <n v="1652.5"/>
    <s v="KOVALEVIĆ NEVENKA rođ. CVITKOVIĆ"/>
    <s v="VELIKA GORICA, LUKAVEC SOLARKE 22/A"/>
    <s v="1/2"/>
    <n v="1"/>
    <n v="2"/>
    <s v="SVICA4806"/>
  </r>
  <r>
    <n v="2759"/>
    <x v="17"/>
    <x v="0"/>
    <n v="321028"/>
    <x v="2"/>
    <s v="4808"/>
    <x v="0"/>
    <n v="1281.95151347"/>
    <n v="1282"/>
    <x v="1415"/>
    <x v="85"/>
    <s v="4808"/>
    <s v="0"/>
    <s v="LIVADA"/>
    <x v="1108"/>
    <x v="1091"/>
    <n v="1324"/>
    <s v="BARTULAC STIPE, IVANOV"/>
    <s v="LIPOVLJE, LIPOVLJE 24"/>
    <s v="1/1"/>
    <n v="1"/>
    <n v="1"/>
    <s v="SVICA4808"/>
  </r>
  <r>
    <n v="2760"/>
    <x v="17"/>
    <x v="0"/>
    <n v="321028"/>
    <x v="2"/>
    <s v="4809"/>
    <x v="0"/>
    <n v="1507.4878230700001"/>
    <n v="1507"/>
    <x v="1416"/>
    <x v="85"/>
    <s v="4809"/>
    <s v="0"/>
    <s v="ORANICA"/>
    <x v="652"/>
    <x v="618"/>
    <n v="1529"/>
    <s v="BARTULAC STIPE, IVANOV"/>
    <s v="LIPOVLJE, LIPOVLJE 24"/>
    <s v="1/1"/>
    <n v="1"/>
    <n v="1"/>
    <s v="SVICA4809"/>
  </r>
  <r>
    <n v="2762"/>
    <x v="17"/>
    <x v="0"/>
    <n v="321028"/>
    <x v="2"/>
    <s v="4814"/>
    <x v="0"/>
    <n v="2916.8862265299999"/>
    <n v="2917"/>
    <x v="1417"/>
    <x v="85"/>
    <s v="4814"/>
    <s v="0"/>
    <s v="ŠUMA"/>
    <x v="1109"/>
    <x v="1092"/>
    <n v="2920"/>
    <s v="BARTULAC STIPE, IVANOV"/>
    <s v="LIPOVLJE, LIPOVLJE 24"/>
    <s v="1/1"/>
    <n v="1"/>
    <n v="1"/>
    <s v="SVICA4814"/>
  </r>
  <r>
    <n v="2763"/>
    <x v="17"/>
    <x v="0"/>
    <n v="321028"/>
    <x v="2"/>
    <s v="4815"/>
    <x v="0"/>
    <n v="1111.85360502"/>
    <n v="1112"/>
    <x v="1418"/>
    <x v="81"/>
    <s v="4815"/>
    <s v="0"/>
    <s v="ORANICA"/>
    <x v="519"/>
    <x v="488"/>
    <n v="1151"/>
    <s v="BARKOVIĆ BRANIMIR, PETROV"/>
    <s v="LIPOVLJE, LIPOVLJE 29"/>
    <s v="1/1"/>
    <n v="1"/>
    <n v="1"/>
    <s v="SVICA4815"/>
  </r>
  <r>
    <n v="2764"/>
    <x v="17"/>
    <x v="0"/>
    <n v="321028"/>
    <x v="2"/>
    <s v="4816"/>
    <x v="0"/>
    <n v="3278.1374715799998"/>
    <n v="3278"/>
    <x v="1419"/>
    <x v="81"/>
    <s v="4816"/>
    <s v="0"/>
    <s v="LIVADA"/>
    <x v="604"/>
    <x v="577"/>
    <n v="3305"/>
    <s v="BARKOVIĆ BRANIMIR, PETROV"/>
    <s v="LIPOVLJE, LIPOVLJE 29"/>
    <s v="1/1"/>
    <n v="1"/>
    <n v="1"/>
    <s v="SVICA4816"/>
  </r>
  <r>
    <n v="2765"/>
    <x v="17"/>
    <x v="0"/>
    <n v="321028"/>
    <x v="2"/>
    <s v="4818"/>
    <x v="1"/>
    <n v="13279.445592800001"/>
    <n v="16414"/>
    <x v="1420"/>
    <x v="81"/>
    <s v="4818"/>
    <s v="0"/>
    <s v="LIVADA"/>
    <x v="1110"/>
    <x v="1093"/>
    <n v="4958.5550163440475"/>
    <s v="BARKOVIĆ BRANIMIR, PETROV"/>
    <s v="LIPOVLJE, LIPOVLJE 29"/>
    <s v="1/1"/>
    <n v="1"/>
    <n v="1"/>
    <s v="SVICA4818"/>
  </r>
  <r>
    <n v="2766"/>
    <x v="17"/>
    <x v="0"/>
    <n v="321028"/>
    <x v="2"/>
    <s v="4818"/>
    <x v="1"/>
    <n v="13279.445592800001"/>
    <n v="16414"/>
    <x v="1420"/>
    <x v="84"/>
    <s v="4818"/>
    <s v="0"/>
    <s v="LIVADA"/>
    <x v="17"/>
    <x v="1093"/>
    <n v="3491.7806249862801"/>
    <s v="BARTULAC ILIJA, NIKOLIN"/>
    <s v="LIPOVLJE, LIPOVLJE 23"/>
    <s v="1/1"/>
    <n v="1"/>
    <n v="1"/>
    <s v="SVICA4818"/>
  </r>
  <r>
    <n v="2767"/>
    <x v="17"/>
    <x v="0"/>
    <n v="321028"/>
    <x v="2"/>
    <s v="4818"/>
    <x v="1"/>
    <n v="13279.445592800001"/>
    <n v="16414"/>
    <x v="1420"/>
    <x v="391"/>
    <s v="4818"/>
    <s v="0"/>
    <s v="LIVADA"/>
    <x v="1111"/>
    <x v="1093"/>
    <n v="4960.9821113104426"/>
    <s v="MATASIĆ KATA, Ž. ŠIME rođ. NIKŠIĆ"/>
    <s v="LOVIĆI, ČOVIĆI 10"/>
    <s v="1/1"/>
    <n v="1"/>
    <n v="1"/>
    <s v="SVICA4818"/>
  </r>
  <r>
    <n v="2768"/>
    <x v="17"/>
    <x v="0"/>
    <n v="321028"/>
    <x v="2"/>
    <s v="4819"/>
    <x v="0"/>
    <n v="580.42463051100003"/>
    <n v="580"/>
    <x v="1421"/>
    <x v="391"/>
    <s v="4819"/>
    <s v="0"/>
    <s v="ORANICA"/>
    <x v="969"/>
    <x v="956"/>
    <n v="615"/>
    <s v="MATASIĆ KATA, Ž. ŠIME rođ. NIKŠIĆ"/>
    <s v="LOVIĆI, ČOVIĆI 10"/>
    <s v="1/1"/>
    <n v="1"/>
    <n v="1"/>
    <s v="SVICA4819"/>
  </r>
  <r>
    <n v="2769"/>
    <x v="17"/>
    <x v="0"/>
    <n v="321028"/>
    <x v="2"/>
    <s v="4820"/>
    <x v="0"/>
    <n v="747.52053701499995"/>
    <n v="748"/>
    <x v="1422"/>
    <x v="391"/>
    <s v="4820"/>
    <s v="0"/>
    <s v="ORANICA"/>
    <x v="1112"/>
    <x v="1094"/>
    <n v="748"/>
    <s v="MATASIĆ KATA, Ž. ŠIME rođ. NIKŠIĆ"/>
    <s v="LOVIĆI, ČOVIĆI 10"/>
    <s v="1/1"/>
    <n v="1"/>
    <n v="1"/>
    <s v="SVICA4820"/>
  </r>
  <r>
    <n v="2770"/>
    <x v="17"/>
    <x v="0"/>
    <n v="321028"/>
    <x v="2"/>
    <s v="4871"/>
    <x v="1"/>
    <n v="8053.4791946200003"/>
    <n v="51701"/>
    <x v="1423"/>
    <x v="84"/>
    <s v="4871"/>
    <s v="0"/>
    <s v="ORANICA"/>
    <x v="1113"/>
    <x v="1095"/>
    <n v="1008.456786251134"/>
    <s v="BARTULAC ILIJA, NIKOLIN"/>
    <s v="LIPOVLJE, LIPOVLJE 23"/>
    <s v="1/1"/>
    <n v="1"/>
    <n v="1"/>
    <s v="SVICA4871"/>
  </r>
  <r>
    <n v="2771"/>
    <x v="17"/>
    <x v="0"/>
    <n v="321028"/>
    <x v="2"/>
    <s v="4871"/>
    <x v="1"/>
    <n v="8053.4791946200003"/>
    <n v="51701"/>
    <x v="1423"/>
    <x v="84"/>
    <s v="4871"/>
    <s v="0"/>
    <s v="LIVADA"/>
    <x v="233"/>
    <x v="1095"/>
    <n v="1792.7601410201269"/>
    <s v="BARTULAC ILIJA, NIKOLIN"/>
    <s v="LIPOVLJE, LIPOVLJE 23"/>
    <s v="1/1"/>
    <n v="1"/>
    <n v="1"/>
    <s v="SVICA4871"/>
  </r>
  <r>
    <n v="2772"/>
    <x v="17"/>
    <x v="0"/>
    <n v="321028"/>
    <x v="2"/>
    <s v="4871"/>
    <x v="1"/>
    <n v="8053.4791946200003"/>
    <n v="51701"/>
    <x v="1423"/>
    <x v="392"/>
    <s v="4871"/>
    <s v="0"/>
    <s v="ORANICA"/>
    <x v="1114"/>
    <x v="1095"/>
    <n v="751.90313673682806"/>
    <s v="MATASIĆ KATA, Ž. ŠIME rođ. NIKŠIĆ"/>
    <s v="LOVIĆI, ČOVIĆI 10"/>
    <s v="1/1"/>
    <n v="1"/>
    <n v="1"/>
    <s v="SVICA4871"/>
  </r>
  <r>
    <n v="2773"/>
    <x v="17"/>
    <x v="0"/>
    <n v="321028"/>
    <x v="2"/>
    <s v="4871"/>
    <x v="1"/>
    <n v="8053.4791946200003"/>
    <n v="51701"/>
    <x v="1423"/>
    <x v="392"/>
    <s v="4871"/>
    <s v="0"/>
    <s v="PAŠNJAK"/>
    <x v="127"/>
    <x v="1095"/>
    <n v="1344.6090483348455"/>
    <s v="MATASIĆ KATA, Ž. ŠIME rođ. NIKŠIĆ"/>
    <s v="LOVIĆI, ČOVIĆI 10"/>
    <s v="1/1"/>
    <n v="1"/>
    <n v="1"/>
    <s v="SVICA4871"/>
  </r>
  <r>
    <n v="2774"/>
    <x v="17"/>
    <x v="0"/>
    <n v="321028"/>
    <x v="2"/>
    <s v="4871"/>
    <x v="1"/>
    <n v="8053.4791946200003"/>
    <n v="51701"/>
    <x v="1423"/>
    <x v="392"/>
    <s v="4871"/>
    <s v="0"/>
    <s v="LIVADA"/>
    <x v="1115"/>
    <x v="1095"/>
    <n v="3137.3691893549721"/>
    <s v="MATASIĆ KATA, Ž. ŠIME rođ. NIKŠIĆ"/>
    <s v="LOVIĆI, ČOVIĆI 10"/>
    <s v="1/1"/>
    <n v="1"/>
    <n v="1"/>
    <s v="SVICA4871"/>
  </r>
  <r>
    <n v="2775"/>
    <x v="17"/>
    <x v="0"/>
    <n v="321028"/>
    <x v="2"/>
    <s v="4880"/>
    <x v="0"/>
    <n v="861.28215850599997"/>
    <n v="861"/>
    <x v="1424"/>
    <x v="81"/>
    <s v="4880"/>
    <s v="0"/>
    <s v="ORANICA"/>
    <x v="367"/>
    <x v="792"/>
    <n v="910"/>
    <s v="BARKOVIĆ BRANIMIR, PETROV"/>
    <s v="LIPOVLJE, LIPOVLJE 29"/>
    <s v="1/1"/>
    <n v="1"/>
    <n v="1"/>
    <s v="SVICA4880"/>
  </r>
  <r>
    <n v="2776"/>
    <x v="17"/>
    <x v="0"/>
    <n v="321028"/>
    <x v="2"/>
    <s v="4881"/>
    <x v="0"/>
    <n v="710.86335597300001"/>
    <n v="711"/>
    <x v="1425"/>
    <x v="81"/>
    <s v="4881"/>
    <s v="0"/>
    <s v="ORANICA"/>
    <x v="260"/>
    <x v="229"/>
    <n v="741"/>
    <s v="BARKOVIĆ BRANIMIR, PETROV"/>
    <s v="LIPOVLJE, LIPOVLJE 29"/>
    <s v="1/1"/>
    <n v="1"/>
    <n v="1"/>
    <s v="SVICA4881"/>
  </r>
  <r>
    <n v="2779"/>
    <x v="17"/>
    <x v="0"/>
    <n v="321028"/>
    <x v="2"/>
    <s v="4915"/>
    <x v="0"/>
    <n v="13950.126362499999"/>
    <n v="13950"/>
    <x v="1426"/>
    <x v="342"/>
    <s v="4915"/>
    <s v="0"/>
    <s v="LIVADA"/>
    <x v="1116"/>
    <x v="1096"/>
    <n v="13887"/>
    <s v="MARINIĆ LUKA, PETROV"/>
    <s v="ŠVICA, ŠVICA 204"/>
    <s v="1/1"/>
    <n v="1"/>
    <n v="1"/>
    <s v="SVICA4915"/>
  </r>
  <r>
    <n v="2846"/>
    <x v="17"/>
    <x v="0"/>
    <n v="321028"/>
    <x v="2"/>
    <s v="4916/1"/>
    <x v="0"/>
    <n v="14373.018238500001"/>
    <n v="14373.018238500001"/>
    <x v="1097"/>
    <x v="81"/>
    <m/>
    <m/>
    <s v="LIVADA"/>
    <x v="1089"/>
    <x v="1078"/>
    <n v="9038"/>
    <s v="BARKOVIĂ BRANIMIR"/>
    <s v="PETROV, LIPOVLJE, LIPOVLJE 29"/>
    <s v="1/1"/>
    <n v="1"/>
    <n v="1"/>
    <s v="SVICA4916"/>
  </r>
  <r>
    <n v="2847"/>
    <x v="17"/>
    <x v="0"/>
    <n v="321028"/>
    <x v="2"/>
    <s v="4916/2"/>
    <x v="0"/>
    <n v="3558.7274715100002"/>
    <n v="3558.7274715100002"/>
    <x v="1097"/>
    <x v="308"/>
    <m/>
    <m/>
    <s v="LIVADA"/>
    <x v="909"/>
    <x v="894"/>
    <n v="1130.25"/>
    <s v="MAJER SNJEŽANA"/>
    <s v="Ž. NIKOLE, RIJEKA, OSJEČKA 62/A"/>
    <s v="1/4"/>
    <n v="1"/>
    <n v="4"/>
    <s v="SVICA4916"/>
  </r>
  <r>
    <n v="2848"/>
    <x v="17"/>
    <x v="0"/>
    <n v="321028"/>
    <x v="2"/>
    <s v="4916/2"/>
    <x v="0"/>
    <n v="3558.7274715100002"/>
    <n v="3558.7274715100002"/>
    <x v="1097"/>
    <x v="318"/>
    <m/>
    <m/>
    <s v="LIVADA"/>
    <x v="396"/>
    <x v="357"/>
    <n v="4517"/>
    <s v="PRPIĂ ANKA, UD. PETRA"/>
    <s v="ŠVICA, ŠVICA 157"/>
    <s v="1/1"/>
    <n v="1"/>
    <n v="1"/>
    <s v="SVICA4916"/>
  </r>
  <r>
    <n v="2849"/>
    <x v="17"/>
    <x v="0"/>
    <n v="321028"/>
    <x v="2"/>
    <s v="4916/2"/>
    <x v="0"/>
    <n v="3558.7274715100002"/>
    <n v="3558.7274715100002"/>
    <x v="1097"/>
    <x v="308"/>
    <m/>
    <m/>
    <s v="LIVADA"/>
    <x v="909"/>
    <x v="894"/>
    <n v="2260.5"/>
    <s v="PRPIĂ DRAGICA"/>
    <s v="UD. TOMISLAVA, ŠVICA, ŠVICA 154"/>
    <s v="2/4"/>
    <n v="2"/>
    <n v="4"/>
    <s v="SVICA4916"/>
  </r>
  <r>
    <n v="2850"/>
    <x v="17"/>
    <x v="0"/>
    <n v="321028"/>
    <x v="2"/>
    <s v="4916/2"/>
    <x v="0"/>
    <n v="3558.7274715100002"/>
    <n v="3558.7274715100002"/>
    <x v="1097"/>
    <x v="308"/>
    <m/>
    <m/>
    <s v="LIVADA"/>
    <x v="909"/>
    <x v="894"/>
    <n v="1130.25"/>
    <s v="PRPIĂ IVANA"/>
    <s v="TOMISLAVOVA, ŠVICA, ŠVICA 154"/>
    <s v="1/4"/>
    <n v="1"/>
    <n v="4"/>
    <s v="SVICA4916"/>
  </r>
  <r>
    <n v="2780"/>
    <x v="17"/>
    <x v="0"/>
    <n v="321028"/>
    <x v="2"/>
    <s v="4918"/>
    <x v="0"/>
    <n v="5081.7917350500002"/>
    <n v="5082"/>
    <x v="1427"/>
    <x v="393"/>
    <s v="4918"/>
    <s v="0"/>
    <s v="ŠUMA"/>
    <x v="1117"/>
    <x v="1097"/>
    <n v="5078"/>
    <s v="BABIĆ STANKO, JURIN"/>
    <s v="LIPOVLJE, LIPOVLJE 17"/>
    <s v="1/1"/>
    <n v="1"/>
    <n v="1"/>
    <s v="SVICA4918"/>
  </r>
  <r>
    <n v="2781"/>
    <x v="17"/>
    <x v="0"/>
    <n v="321028"/>
    <x v="2"/>
    <s v="4919"/>
    <x v="0"/>
    <n v="7922.7706269600003"/>
    <n v="7923"/>
    <x v="1428"/>
    <x v="393"/>
    <s v="4919"/>
    <s v="0"/>
    <s v="ŠUMA"/>
    <x v="1118"/>
    <x v="1098"/>
    <n v="7628"/>
    <s v="BABIĆ STANKO, JURIN"/>
    <s v="LIPOVLJE, LIPOVLJE 17"/>
    <s v="1/1"/>
    <n v="1"/>
    <n v="1"/>
    <s v="SVICA4919"/>
  </r>
  <r>
    <n v="2782"/>
    <x v="17"/>
    <x v="0"/>
    <n v="321028"/>
    <x v="2"/>
    <s v="4920"/>
    <x v="0"/>
    <n v="646.74185900400005"/>
    <n v="647"/>
    <x v="1429"/>
    <x v="393"/>
    <s v="4920"/>
    <s v="0"/>
    <s v="ORANICA"/>
    <x v="575"/>
    <x v="545"/>
    <n v="655"/>
    <s v="BABIĆ STANKO, JURIN"/>
    <s v="LIPOVLJE, LIPOVLJE 17"/>
    <s v="1/1"/>
    <n v="1"/>
    <n v="1"/>
    <s v="SVICA4920"/>
  </r>
  <r>
    <n v="2783"/>
    <x v="17"/>
    <x v="0"/>
    <n v="321028"/>
    <x v="2"/>
    <s v="4922"/>
    <x v="0"/>
    <n v="930.72227751399998"/>
    <n v="931"/>
    <x v="1430"/>
    <x v="393"/>
    <s v="4922"/>
    <s v="0"/>
    <s v="PAŠNJAK"/>
    <x v="1119"/>
    <x v="1099"/>
    <n v="982"/>
    <s v="BABIĆ STANKO, JURIN"/>
    <s v="LIPOVLJE, LIPOVLJE 17"/>
    <s v="1/1"/>
    <n v="1"/>
    <n v="1"/>
    <s v="SVICA4922"/>
  </r>
  <r>
    <n v="2784"/>
    <x v="17"/>
    <x v="0"/>
    <n v="321028"/>
    <x v="2"/>
    <s v="4925"/>
    <x v="0"/>
    <n v="22569.252555300001"/>
    <n v="22569"/>
    <x v="1431"/>
    <x v="390"/>
    <s v="4925"/>
    <s v="0"/>
    <s v="LIVADA"/>
    <x v="1120"/>
    <x v="1100"/>
    <n v="11203.5"/>
    <s v="CVITKOVIĆ BRANKA, IVANOVA"/>
    <s v="ZAGREB, REMETINEČKI GAJ 15/C"/>
    <s v="1/2"/>
    <n v="1"/>
    <n v="2"/>
    <s v="SVICA4925"/>
  </r>
  <r>
    <n v="2785"/>
    <x v="17"/>
    <x v="0"/>
    <n v="321028"/>
    <x v="2"/>
    <s v="4925"/>
    <x v="0"/>
    <n v="22569.252555300001"/>
    <n v="22569"/>
    <x v="1431"/>
    <x v="390"/>
    <s v="4925"/>
    <s v="0"/>
    <s v="LIVADA"/>
    <x v="1120"/>
    <x v="1100"/>
    <n v="11203.5"/>
    <s v="KOVALEVIĆ NEVENKA rođ. CVITKOVIĆ"/>
    <s v="VELIKA GORICA, LUKAVEC SOLARKE 22/A"/>
    <s v="1/2"/>
    <n v="1"/>
    <n v="2"/>
    <s v="SVICA4925"/>
  </r>
  <r>
    <n v="2786"/>
    <x v="17"/>
    <x v="0"/>
    <n v="321028"/>
    <x v="2"/>
    <s v="4926"/>
    <x v="0"/>
    <n v="6576.5609440300004"/>
    <n v="6577"/>
    <x v="1432"/>
    <x v="38"/>
    <s v="4926"/>
    <s v="0"/>
    <s v="LIVADA"/>
    <x v="25"/>
    <x v="1101"/>
    <n v="479.66666666666669"/>
    <s v="BARKOVIĆ ANKA, UD. STJEPANA"/>
    <s v="ŠVICA, ŠVICA 202"/>
    <s v="1/3"/>
    <n v="1"/>
    <n v="3"/>
    <s v="SVICA4926"/>
  </r>
  <r>
    <n v="2787"/>
    <x v="17"/>
    <x v="0"/>
    <n v="321028"/>
    <x v="2"/>
    <s v="4926"/>
    <x v="0"/>
    <n v="6576.5609440300004"/>
    <n v="6577"/>
    <x v="1432"/>
    <x v="38"/>
    <s v="4926"/>
    <s v="0"/>
    <s v="LIVADA"/>
    <x v="25"/>
    <x v="1101"/>
    <n v="479.66666666666669"/>
    <s v="BARKOVIĆ ŽELJKO, STJEPANOV"/>
    <s v="ŠVICA, ŠVICA 202"/>
    <s v="1/3"/>
    <n v="1"/>
    <n v="3"/>
    <s v="SVICA4926"/>
  </r>
  <r>
    <n v="2788"/>
    <x v="17"/>
    <x v="0"/>
    <n v="321028"/>
    <x v="2"/>
    <s v="4926"/>
    <x v="0"/>
    <n v="6576.5609440300004"/>
    <n v="6577"/>
    <x v="1432"/>
    <x v="130"/>
    <s v="4926"/>
    <s v="0"/>
    <s v="LIVADA"/>
    <x v="208"/>
    <x v="1101"/>
    <n v="1816"/>
    <s v="GEROVAC KATA, UD. LUKE rođ. CVITKOVIĆ"/>
    <s v="ŠVICA, ŠVICA 182"/>
    <s v="1/1"/>
    <n v="1"/>
    <n v="1"/>
    <s v="SVICA4926"/>
  </r>
  <r>
    <n v="2789"/>
    <x v="17"/>
    <x v="0"/>
    <n v="321028"/>
    <x v="2"/>
    <s v="4926"/>
    <x v="0"/>
    <n v="6576.5609440300004"/>
    <n v="6577"/>
    <x v="1432"/>
    <x v="13"/>
    <s v="4926"/>
    <s v="0"/>
    <s v="LIVADA"/>
    <x v="3"/>
    <x v="1101"/>
    <n v="719"/>
    <s v="GEROVAC MARIJA, UD. IVANA"/>
    <s v="ŠVICA, ŠVICA 191"/>
    <s v="1/1"/>
    <n v="1"/>
    <n v="1"/>
    <s v="SVICA4926"/>
  </r>
  <r>
    <n v="2790"/>
    <x v="17"/>
    <x v="0"/>
    <n v="321028"/>
    <x v="2"/>
    <s v="4926"/>
    <x v="0"/>
    <n v="6576.5609440300004"/>
    <n v="6577"/>
    <x v="1432"/>
    <x v="327"/>
    <s v="4926"/>
    <s v="0"/>
    <s v="LIVADA"/>
    <x v="527"/>
    <x v="1101"/>
    <n v="363"/>
    <s v="GEROVAC ŽELJKO, TOMO"/>
    <s v="OTOČAC, KRALJA ZVONIMIRA 6/A"/>
    <s v="1/1"/>
    <n v="1"/>
    <n v="1"/>
    <s v="SVICA4926"/>
  </r>
  <r>
    <n v="2791"/>
    <x v="17"/>
    <x v="0"/>
    <n v="321028"/>
    <x v="2"/>
    <s v="4926"/>
    <x v="0"/>
    <n v="6576.5609440300004"/>
    <n v="6577"/>
    <x v="1432"/>
    <x v="326"/>
    <s v="4926"/>
    <s v="0"/>
    <s v="LIVADA"/>
    <x v="417"/>
    <x v="1101"/>
    <n v="2180"/>
    <s v="RUBLIĆ PETAR, NIKOLIN"/>
    <s v="ŠVICA, ŠVICA 184/A"/>
    <s v="1/1"/>
    <n v="1"/>
    <n v="1"/>
    <s v="SVICA4926"/>
  </r>
  <r>
    <n v="2792"/>
    <x v="17"/>
    <x v="0"/>
    <n v="321028"/>
    <x v="2"/>
    <s v="4926"/>
    <x v="0"/>
    <n v="6576.5609440300004"/>
    <n v="6577"/>
    <x v="1432"/>
    <x v="38"/>
    <s v="4926"/>
    <s v="0"/>
    <s v="LIVADA"/>
    <x v="25"/>
    <x v="1101"/>
    <n v="479.66666666666669"/>
    <s v="VANJEK SANJA rođ. BARKOVIĆ"/>
    <s v="DARUVAR, ZRINSKA 2"/>
    <s v="1/3"/>
    <n v="1"/>
    <n v="3"/>
    <s v="SVICA4926"/>
  </r>
  <r>
    <n v="2793"/>
    <x v="17"/>
    <x v="0"/>
    <n v="321028"/>
    <x v="2"/>
    <s v="4959"/>
    <x v="0"/>
    <n v="12141.409009499999"/>
    <n v="12141"/>
    <x v="1433"/>
    <x v="327"/>
    <s v="4959"/>
    <s v="0"/>
    <s v="LIVADA"/>
    <x v="1121"/>
    <x v="1102"/>
    <n v="12286"/>
    <s v="GEROVAC ŽELJKO, TOMO"/>
    <s v="OTOČAC, KRALJA ZVONIMIRA 6/A"/>
    <s v="1/1"/>
    <n v="1"/>
    <n v="1"/>
    <s v="SVICA4959"/>
  </r>
  <r>
    <n v="2794"/>
    <x v="17"/>
    <x v="0"/>
    <n v="321028"/>
    <x v="2"/>
    <s v="4960"/>
    <x v="0"/>
    <n v="36424.189627400003"/>
    <n v="36424"/>
    <x v="1434"/>
    <x v="76"/>
    <s v="4960"/>
    <s v="0"/>
    <s v="LIVADA"/>
    <x v="1122"/>
    <x v="1103"/>
    <n v="12139"/>
    <s v="BARKOVIĆ MIJO, JURIN"/>
    <s v="LIPOVLJE, LIPOVLJE 18"/>
    <s v="1/1"/>
    <n v="1"/>
    <n v="1"/>
    <s v="SVICA4960"/>
  </r>
  <r>
    <n v="2795"/>
    <x v="17"/>
    <x v="0"/>
    <n v="321028"/>
    <x v="2"/>
    <s v="4960"/>
    <x v="0"/>
    <n v="36424.189627400003"/>
    <n v="36424"/>
    <x v="1434"/>
    <x v="13"/>
    <s v="4960"/>
    <s v="0"/>
    <s v="LIVADA"/>
    <x v="1123"/>
    <x v="1103"/>
    <n v="4046"/>
    <s v="GEROVAC MARIJA, UD. IVANA"/>
    <s v="ŠVICA, ŠVICA 191"/>
    <s v="1/1"/>
    <n v="1"/>
    <n v="1"/>
    <s v="SVICA4960"/>
  </r>
  <r>
    <n v="2796"/>
    <x v="17"/>
    <x v="0"/>
    <n v="321028"/>
    <x v="2"/>
    <s v="4960"/>
    <x v="0"/>
    <n v="36424.189627400003"/>
    <n v="36424"/>
    <x v="1434"/>
    <x v="327"/>
    <s v="4960"/>
    <s v="0"/>
    <s v="LIVADA"/>
    <x v="1122"/>
    <x v="1103"/>
    <n v="12139"/>
    <s v="GEROVAC ŽELJKO, TOMO"/>
    <s v="OTOČAC, KRALJA ZVONIMIRA 6/A"/>
    <s v="1/1"/>
    <n v="1"/>
    <n v="1"/>
    <s v="SVICA4960"/>
  </r>
  <r>
    <n v="2797"/>
    <x v="17"/>
    <x v="0"/>
    <n v="321028"/>
    <x v="2"/>
    <s v="4960"/>
    <x v="0"/>
    <n v="36424.189627400003"/>
    <n v="36424"/>
    <x v="1434"/>
    <x v="33"/>
    <s v="4960"/>
    <s v="0"/>
    <s v="LIVADA"/>
    <x v="1047"/>
    <x v="1103"/>
    <n v="4046"/>
    <s v="ŠOH KATA, Ž. JOSIPA rođ. BABIĆ"/>
    <s v="ZAGREB, GRADA VUKOVARA 239/A"/>
    <s v="1/2"/>
    <n v="1"/>
    <n v="2"/>
    <s v="SVICA4960"/>
  </r>
  <r>
    <n v="2798"/>
    <x v="17"/>
    <x v="0"/>
    <n v="321028"/>
    <x v="2"/>
    <s v="4960"/>
    <x v="0"/>
    <n v="36424.189627400003"/>
    <n v="36424"/>
    <x v="1434"/>
    <x v="33"/>
    <s v="4960"/>
    <s v="0"/>
    <s v="LIVADA"/>
    <x v="1047"/>
    <x v="1103"/>
    <n v="4046"/>
    <s v="VAŠAREVIĆ MIRA, UD. IVANA rođ. BABIĆ"/>
    <s v="LOVIĆI, ČOVIĆI 219/A"/>
    <s v="1/2"/>
    <n v="1"/>
    <n v="2"/>
    <s v="SVICA4960"/>
  </r>
  <r>
    <n v="2799"/>
    <x v="17"/>
    <x v="0"/>
    <n v="321028"/>
    <x v="2"/>
    <s v="4961"/>
    <x v="0"/>
    <n v="2579.2438340399999"/>
    <n v="2579"/>
    <x v="1435"/>
    <x v="393"/>
    <s v="4961"/>
    <s v="0"/>
    <s v="LIVADA"/>
    <x v="631"/>
    <x v="600"/>
    <n v="2521"/>
    <s v="BABIĆ STANKO, JURIN"/>
    <s v="LIPOVLJE, LIPOVLJE 17"/>
    <s v="1/1"/>
    <n v="1"/>
    <n v="1"/>
    <s v="SVICA4961"/>
  </r>
  <r>
    <n v="2800"/>
    <x v="17"/>
    <x v="0"/>
    <n v="321028"/>
    <x v="2"/>
    <s v="4962"/>
    <x v="0"/>
    <n v="6515.7072398800001"/>
    <n v="6516"/>
    <x v="1436"/>
    <x v="393"/>
    <s v="4962"/>
    <s v="0"/>
    <s v="PAŠNJAK"/>
    <x v="1113"/>
    <x v="1104"/>
    <n v="6474"/>
    <s v="BABIĆ STANKO, JURIN"/>
    <s v="LIPOVLJE, LIPOVLJE 17"/>
    <s v="1/1"/>
    <n v="1"/>
    <n v="1"/>
    <s v="SVICA4962"/>
  </r>
  <r>
    <n v="2801"/>
    <x v="17"/>
    <x v="0"/>
    <n v="321028"/>
    <x v="2"/>
    <s v="4963"/>
    <x v="0"/>
    <n v="2868.95093"/>
    <n v="2869"/>
    <x v="1437"/>
    <x v="393"/>
    <s v="4963"/>
    <s v="0"/>
    <s v="ORANICA"/>
    <x v="1124"/>
    <x v="1105"/>
    <n v="2748"/>
    <s v="BABIĆ STANKO, JURIN"/>
    <s v="LIPOVLJE, LIPOVLJE 17"/>
    <s v="1/1"/>
    <n v="1"/>
    <n v="1"/>
    <s v="SVICA4963"/>
  </r>
  <r>
    <n v="2802"/>
    <x v="17"/>
    <x v="0"/>
    <n v="321028"/>
    <x v="2"/>
    <s v="4966"/>
    <x v="0"/>
    <n v="4347.1216480200001"/>
    <n v="4347"/>
    <x v="1438"/>
    <x v="390"/>
    <s v="4966"/>
    <s v="0"/>
    <s v="ORANICA"/>
    <x v="102"/>
    <x v="558"/>
    <n v="899"/>
    <s v="CVITKOVIĆ BRANKA, IVANOVA"/>
    <s v="ZAGREB, REMETINEČKI GAJ 15/C"/>
    <s v="1/2"/>
    <n v="1"/>
    <n v="2"/>
    <s v="SVICA4966"/>
  </r>
  <r>
    <n v="2803"/>
    <x v="17"/>
    <x v="0"/>
    <n v="321028"/>
    <x v="2"/>
    <s v="4966"/>
    <x v="0"/>
    <n v="4347.1216480200001"/>
    <n v="4347"/>
    <x v="1438"/>
    <x v="390"/>
    <s v="4966"/>
    <s v="0"/>
    <s v="LIVADA"/>
    <x v="1125"/>
    <x v="558"/>
    <n v="1329"/>
    <s v="CVITKOVIĆ BRANKA, IVANOVA"/>
    <s v="ZAGREB, REMETINEČKI GAJ 15/C"/>
    <s v="1/2"/>
    <n v="1"/>
    <n v="2"/>
    <s v="SVICA4966"/>
  </r>
  <r>
    <n v="2804"/>
    <x v="17"/>
    <x v="0"/>
    <n v="321028"/>
    <x v="2"/>
    <s v="4966"/>
    <x v="0"/>
    <n v="4347.1216480200001"/>
    <n v="4347"/>
    <x v="1438"/>
    <x v="390"/>
    <s v="4966"/>
    <s v="0"/>
    <s v="ORANICA"/>
    <x v="102"/>
    <x v="558"/>
    <n v="899"/>
    <s v="KOVALEVIĆ NEVENKA rođ. CVITKOVIĆ"/>
    <s v="VELIKA GORICA, LUKAVEC SOLARKE 22/A"/>
    <s v="1/2"/>
    <n v="1"/>
    <n v="2"/>
    <s v="SVICA4966"/>
  </r>
  <r>
    <n v="2805"/>
    <x v="17"/>
    <x v="0"/>
    <n v="321028"/>
    <x v="2"/>
    <s v="4966"/>
    <x v="0"/>
    <n v="4347.1216480200001"/>
    <n v="4347"/>
    <x v="1438"/>
    <x v="390"/>
    <s v="4966"/>
    <s v="0"/>
    <s v="LIVADA"/>
    <x v="1125"/>
    <x v="558"/>
    <n v="1329"/>
    <s v="KOVALEVIĆ NEVENKA rođ. CVITKOVIĆ"/>
    <s v="VELIKA GORICA, LUKAVEC SOLARKE 22/A"/>
    <s v="1/2"/>
    <n v="1"/>
    <n v="2"/>
    <s v="SVICA4966"/>
  </r>
  <r>
    <n v="2806"/>
    <x v="17"/>
    <x v="0"/>
    <n v="321028"/>
    <x v="2"/>
    <s v="4967"/>
    <x v="0"/>
    <n v="2929.2784440099999"/>
    <n v="2929"/>
    <x v="1439"/>
    <x v="390"/>
    <s v="4967"/>
    <s v="0"/>
    <s v="LIVADA"/>
    <x v="25"/>
    <x v="1106"/>
    <n v="719.5"/>
    <s v="CVITKOVIĆ BRANKA, IVANOVA"/>
    <s v="ZAGREB, REMETINEČKI GAJ 15/C"/>
    <s v="1/2"/>
    <n v="1"/>
    <n v="2"/>
    <s v="SVICA4967"/>
  </r>
  <r>
    <n v="2807"/>
    <x v="17"/>
    <x v="0"/>
    <n v="321028"/>
    <x v="2"/>
    <s v="4967"/>
    <x v="0"/>
    <n v="2929.2784440099999"/>
    <n v="2929"/>
    <x v="1439"/>
    <x v="390"/>
    <s v="4967"/>
    <s v="0"/>
    <s v="PAŠNJAK"/>
    <x v="1126"/>
    <x v="1106"/>
    <n v="735.5"/>
    <s v="CVITKOVIĆ BRANKA, IVANOVA"/>
    <s v="ZAGREB, REMETINEČKI GAJ 15/C"/>
    <s v="1/2"/>
    <n v="1"/>
    <n v="2"/>
    <s v="SVICA4967"/>
  </r>
  <r>
    <n v="2808"/>
    <x v="17"/>
    <x v="0"/>
    <n v="321028"/>
    <x v="2"/>
    <s v="4967"/>
    <x v="0"/>
    <n v="2929.2784440099999"/>
    <n v="2929"/>
    <x v="1439"/>
    <x v="390"/>
    <s v="4967"/>
    <s v="0"/>
    <s v="LIVADA"/>
    <x v="25"/>
    <x v="1106"/>
    <n v="719.5"/>
    <s v="KOVALEVIĆ NEVENKA rođ. CVITKOVIĆ"/>
    <s v="VELIKA GORICA, LUKAVEC SOLARKE 22/A"/>
    <s v="1/2"/>
    <n v="1"/>
    <n v="2"/>
    <s v="SVICA4967"/>
  </r>
  <r>
    <n v="2809"/>
    <x v="17"/>
    <x v="0"/>
    <n v="321028"/>
    <x v="2"/>
    <s v="4967"/>
    <x v="0"/>
    <n v="2929.2784440099999"/>
    <n v="2929"/>
    <x v="1439"/>
    <x v="390"/>
    <s v="4967"/>
    <s v="0"/>
    <s v="PAŠNJAK"/>
    <x v="1126"/>
    <x v="1106"/>
    <n v="735.5"/>
    <s v="KOVALEVIĆ NEVENKA rođ. CVITKOVIĆ"/>
    <s v="VELIKA GORICA, LUKAVEC SOLARKE 22/A"/>
    <s v="1/2"/>
    <n v="1"/>
    <n v="2"/>
    <s v="SVICA4967"/>
  </r>
  <r>
    <n v="2810"/>
    <x v="17"/>
    <x v="0"/>
    <n v="321028"/>
    <x v="2"/>
    <s v="4968"/>
    <x v="0"/>
    <n v="403.00445350400003"/>
    <n v="403"/>
    <x v="1440"/>
    <x v="394"/>
    <s v="4968"/>
    <s v="0"/>
    <s v="PAŠNJAK"/>
    <x v="580"/>
    <x v="554"/>
    <n v="406"/>
    <s v="SAMARDŽIJA MATE, DANIN"/>
    <s v="KUTJEVO, KUTJEVO 0"/>
    <s v="1/1"/>
    <n v="1"/>
    <n v="1"/>
    <s v="SVICA4968"/>
  </r>
  <r>
    <n v="2811"/>
    <x v="17"/>
    <x v="0"/>
    <n v="321028"/>
    <x v="2"/>
    <s v="4970"/>
    <x v="0"/>
    <n v="1665.4908765299999"/>
    <n v="1665"/>
    <x v="1441"/>
    <x v="394"/>
    <s v="4970"/>
    <s v="0"/>
    <s v="ORANICA"/>
    <x v="110"/>
    <x v="85"/>
    <n v="1723"/>
    <s v="SAMARDŽIJA MATE, DANIN"/>
    <s v="KUTJEVO, KUTJEVO 0"/>
    <s v="1/1"/>
    <n v="1"/>
    <n v="1"/>
    <s v="SVICA4970"/>
  </r>
  <r>
    <n v="2812"/>
    <x v="17"/>
    <x v="0"/>
    <n v="321028"/>
    <x v="2"/>
    <s v="4971"/>
    <x v="0"/>
    <n v="585.52844048999998"/>
    <n v="586"/>
    <x v="1442"/>
    <x v="394"/>
    <s v="4971"/>
    <s v="0"/>
    <s v="LIVADA"/>
    <x v="225"/>
    <x v="199"/>
    <n v="604"/>
    <s v="SAMARDŽIJA MATE, DANIN"/>
    <s v="KUTJEVO, KUTJEVO 0"/>
    <s v="1/1"/>
    <n v="1"/>
    <n v="1"/>
    <s v="SVICA4971"/>
  </r>
  <r>
    <n v="2813"/>
    <x v="17"/>
    <x v="0"/>
    <n v="321028"/>
    <x v="2"/>
    <s v="4972"/>
    <x v="0"/>
    <n v="858.30279050700005"/>
    <n v="858"/>
    <x v="1443"/>
    <x v="394"/>
    <s v="4972"/>
    <s v="0"/>
    <s v="LIVADA"/>
    <x v="406"/>
    <x v="1107"/>
    <n v="791"/>
    <s v="SAMARDŽIJA MATE, DANIN"/>
    <s v="KUTJEVO, KUTJEVO 0"/>
    <s v="1/1"/>
    <n v="1"/>
    <n v="1"/>
    <s v="SVICA4972"/>
  </r>
  <r>
    <n v="2814"/>
    <x v="17"/>
    <x v="0"/>
    <n v="321028"/>
    <x v="2"/>
    <s v="4973"/>
    <x v="0"/>
    <n v="1695.5194584799999"/>
    <n v="1696"/>
    <x v="1444"/>
    <x v="395"/>
    <s v="4973"/>
    <s v="0"/>
    <s v="LIVADA"/>
    <x v="942"/>
    <x v="925"/>
    <n v="1712"/>
    <s v="SAMARDŽIJA ANDRIJA, MATIN"/>
    <s v="STARO PETROVO SELO, STARO PETROVO SELO 0"/>
    <s v="1/1"/>
    <n v="1"/>
    <n v="1"/>
    <s v="SVICA4973"/>
  </r>
  <r>
    <n v="2815"/>
    <x v="17"/>
    <x v="0"/>
    <n v="321028"/>
    <x v="2"/>
    <s v="4974"/>
    <x v="0"/>
    <n v="1903.53221401"/>
    <n v="1904"/>
    <x v="1445"/>
    <x v="394"/>
    <s v="4974"/>
    <s v="0"/>
    <s v="ORANICA"/>
    <x v="572"/>
    <x v="542"/>
    <n v="1867"/>
    <s v="SAMARDŽIJA MATE, DANIN"/>
    <s v="KUTJEVO, KUTJEVO 0"/>
    <s v="1/1"/>
    <n v="1"/>
    <n v="1"/>
    <s v="SVICA4974"/>
  </r>
  <r>
    <n v="2816"/>
    <x v="17"/>
    <x v="0"/>
    <n v="321028"/>
    <x v="2"/>
    <s v="4975"/>
    <x v="0"/>
    <n v="1147.1768840100001"/>
    <n v="1147"/>
    <x v="1446"/>
    <x v="85"/>
    <s v="4975"/>
    <s v="0"/>
    <s v="ORANICA"/>
    <x v="998"/>
    <x v="989"/>
    <n v="1144"/>
    <s v="BARTULAC STIPE, IVANOV"/>
    <s v="LIPOVLJE, LIPOVLJE 24"/>
    <s v="1/1"/>
    <n v="1"/>
    <n v="1"/>
    <s v="SVICA4975"/>
  </r>
  <r>
    <n v="2817"/>
    <x v="17"/>
    <x v="0"/>
    <n v="321028"/>
    <x v="2"/>
    <s v="4976"/>
    <x v="0"/>
    <n v="2502.6377280299998"/>
    <n v="2503"/>
    <x v="1447"/>
    <x v="390"/>
    <s v="4976"/>
    <s v="0"/>
    <s v="ORANICA"/>
    <x v="1127"/>
    <x v="1108"/>
    <n v="1255"/>
    <s v="CVITKOVIĆ BRANKA, IVANOVA"/>
    <s v="ZAGREB, REMETINEČKI GAJ 15/C"/>
    <s v="1/2"/>
    <n v="1"/>
    <n v="2"/>
    <s v="SVICA4976"/>
  </r>
  <r>
    <n v="2818"/>
    <x v="17"/>
    <x v="0"/>
    <n v="321028"/>
    <x v="2"/>
    <s v="4976"/>
    <x v="0"/>
    <n v="2502.6377280299998"/>
    <n v="2503"/>
    <x v="1447"/>
    <x v="390"/>
    <s v="4976"/>
    <s v="0"/>
    <s v="ORANICA"/>
    <x v="1127"/>
    <x v="1108"/>
    <n v="1255"/>
    <s v="KOVALEVIĆ NEVENKA rođ. CVITKOVIĆ"/>
    <s v="VELIKA GORICA, LUKAVEC SOLARKE 22/A"/>
    <s v="1/2"/>
    <n v="1"/>
    <n v="2"/>
    <s v="SVICA4976"/>
  </r>
  <r>
    <n v="2819"/>
    <x v="17"/>
    <x v="0"/>
    <n v="321028"/>
    <x v="2"/>
    <s v="4977"/>
    <x v="0"/>
    <n v="2186.2617790600002"/>
    <n v="2186"/>
    <x v="1448"/>
    <x v="390"/>
    <s v="4977"/>
    <s v="0"/>
    <s v="ORANICA"/>
    <x v="231"/>
    <x v="205"/>
    <n v="1126"/>
    <s v="CVITKOVIĆ BRANKA, IVANOVA"/>
    <s v="ZAGREB, REMETINEČKI GAJ 15/C"/>
    <s v="1/2"/>
    <n v="1"/>
    <n v="2"/>
    <s v="SVICA4977"/>
  </r>
  <r>
    <n v="2820"/>
    <x v="17"/>
    <x v="0"/>
    <n v="321028"/>
    <x v="2"/>
    <s v="4977"/>
    <x v="0"/>
    <n v="2186.2617790600002"/>
    <n v="2186"/>
    <x v="1448"/>
    <x v="390"/>
    <s v="4977"/>
    <s v="0"/>
    <s v="ORANICA"/>
    <x v="231"/>
    <x v="205"/>
    <n v="1126"/>
    <s v="KOVALEVIĆ NEVENKA rođ. CVITKOVIĆ"/>
    <s v="VELIKA GORICA, LUKAVEC SOLARKE 22/A"/>
    <s v="1/2"/>
    <n v="1"/>
    <n v="2"/>
    <s v="SVICA4977"/>
  </r>
  <r>
    <n v="2821"/>
    <x v="17"/>
    <x v="0"/>
    <n v="321028"/>
    <x v="2"/>
    <s v="4979"/>
    <x v="0"/>
    <n v="1282.41512749"/>
    <n v="1282"/>
    <x v="1449"/>
    <x v="85"/>
    <s v="4979"/>
    <s v="0"/>
    <s v="ORANICA"/>
    <x v="109"/>
    <x v="84"/>
    <n v="1309"/>
    <s v="BARTULAC STIPE, IVANOV"/>
    <s v="LIPOVLJE, LIPOVLJE 24"/>
    <s v="1/1"/>
    <n v="1"/>
    <n v="1"/>
    <s v="SVICA4979"/>
  </r>
  <r>
    <n v="2829"/>
    <x v="17"/>
    <x v="0"/>
    <n v="321028"/>
    <x v="2"/>
    <s v="4981"/>
    <x v="0"/>
    <n v="11645.9228105"/>
    <n v="11646"/>
    <x v="1450"/>
    <x v="387"/>
    <s v="4981"/>
    <s v="0"/>
    <s v="LIVADA"/>
    <x v="1128"/>
    <x v="1109"/>
    <n v="11614"/>
    <s v="BABIĆ STANKO, JURIN"/>
    <s v="LIPOVLJE, LIPOVLJE 17"/>
    <s v="1/1"/>
    <n v="1"/>
    <n v="1"/>
    <s v="SVICA4981"/>
  </r>
  <r>
    <n v="2830"/>
    <x v="17"/>
    <x v="0"/>
    <n v="321028"/>
    <x v="2"/>
    <s v="4983"/>
    <x v="0"/>
    <n v="4617.6845165200002"/>
    <n v="4618"/>
    <x v="1451"/>
    <x v="390"/>
    <s v="4983"/>
    <s v="0"/>
    <s v="LIVADA"/>
    <x v="1129"/>
    <x v="1110"/>
    <n v="2311"/>
    <s v="CVITKOVIĆ BRANKA, IVANOVA"/>
    <s v="ZAGREB, REMETINEČKI GAJ 15/C"/>
    <s v="1/2"/>
    <n v="1"/>
    <n v="2"/>
    <s v="SVICA4983"/>
  </r>
  <r>
    <n v="2831"/>
    <x v="17"/>
    <x v="0"/>
    <n v="321028"/>
    <x v="2"/>
    <s v="4983"/>
    <x v="0"/>
    <n v="4617.6845165200002"/>
    <n v="4618"/>
    <x v="1451"/>
    <x v="390"/>
    <s v="4983"/>
    <s v="0"/>
    <s v="LIVADA"/>
    <x v="1129"/>
    <x v="1110"/>
    <n v="2311"/>
    <s v="KOVALEVIĆ NEVENKA rođ. CVITKOVIĆ"/>
    <s v="VELIKA GORICA, LUKAVEC SOLARKE 22/A"/>
    <s v="1/2"/>
    <n v="1"/>
    <n v="2"/>
    <s v="SVICA4983"/>
  </r>
  <r>
    <n v="2832"/>
    <x v="17"/>
    <x v="0"/>
    <n v="321028"/>
    <x v="2"/>
    <s v="5011"/>
    <x v="0"/>
    <n v="7303.3751069399996"/>
    <n v="7303"/>
    <x v="1452"/>
    <x v="76"/>
    <s v="5011"/>
    <s v="0"/>
    <s v="ŠUMA"/>
    <x v="536"/>
    <x v="1111"/>
    <n v="7391"/>
    <s v="BARKOVIĆ MIJO, JURIN"/>
    <s v="LIPOVLJE, LIPOVLJE 18"/>
    <s v="1/1"/>
    <n v="1"/>
    <n v="1"/>
    <s v="SVICA5011"/>
  </r>
  <r>
    <n v="2833"/>
    <x v="17"/>
    <x v="0"/>
    <n v="321028"/>
    <x v="2"/>
    <s v="5017"/>
    <x v="0"/>
    <n v="434.58208399199998"/>
    <n v="435"/>
    <x v="1453"/>
    <x v="76"/>
    <s v="5017"/>
    <s v="0"/>
    <s v="ORANICA"/>
    <x v="36"/>
    <x v="167"/>
    <n v="439"/>
    <s v="BARKOVIĆ MIJO, JURIN"/>
    <s v="LIPOVLJE, LIPOVLJE 18"/>
    <s v="1/1"/>
    <n v="1"/>
    <n v="1"/>
    <s v="SVICA5017"/>
  </r>
  <r>
    <n v="2834"/>
    <x v="17"/>
    <x v="0"/>
    <n v="321028"/>
    <x v="2"/>
    <s v="5018"/>
    <x v="0"/>
    <n v="5252.9407544899996"/>
    <n v="5253"/>
    <x v="1454"/>
    <x v="76"/>
    <s v="5018"/>
    <s v="0"/>
    <s v="ŠUMA"/>
    <x v="1130"/>
    <x v="1112"/>
    <n v="5204"/>
    <s v="BARKOVIĆ MIJO, JURIN"/>
    <s v="LIPOVLJE, LIPOVLJE 18"/>
    <s v="1/1"/>
    <n v="1"/>
    <n v="1"/>
    <s v="SVICA5018"/>
  </r>
  <r>
    <n v="2835"/>
    <x v="17"/>
    <x v="0"/>
    <n v="321028"/>
    <x v="2"/>
    <s v="5020"/>
    <x v="0"/>
    <n v="5545.8840419799999"/>
    <n v="5546"/>
    <x v="1455"/>
    <x v="51"/>
    <s v="5020"/>
    <s v="0"/>
    <s v="PAŠNJAK"/>
    <x v="1131"/>
    <x v="1113"/>
    <n v="2809"/>
    <s v="BABIĆ NIKOLA, IVANOV"/>
    <s v="LIPOVLJE, LIPOVLJE 31"/>
    <s v="1/1"/>
    <n v="1"/>
    <n v="1"/>
    <s v="SVICA5020"/>
  </r>
  <r>
    <n v="2836"/>
    <x v="17"/>
    <x v="0"/>
    <n v="321028"/>
    <x v="2"/>
    <s v="5020"/>
    <x v="0"/>
    <n v="5545.8840419799999"/>
    <n v="5546"/>
    <x v="1455"/>
    <x v="396"/>
    <s v="5020"/>
    <s v="0"/>
    <s v="PAŠNJAK"/>
    <x v="1131"/>
    <x v="1113"/>
    <n v="2809"/>
    <s v="JURLIĆ JULKA"/>
    <s v="SENJ, TRG ŽRTAVA FAŠIZMA 3"/>
    <s v="1/1"/>
    <n v="1"/>
    <n v="1"/>
    <s v="SVICA5020"/>
  </r>
  <r>
    <n v="2837"/>
    <x v="17"/>
    <x v="0"/>
    <n v="321028"/>
    <x v="2"/>
    <s v="5021"/>
    <x v="0"/>
    <n v="5707.7757529800001"/>
    <n v="5708"/>
    <x v="1456"/>
    <x v="76"/>
    <s v="5021"/>
    <s v="0"/>
    <s v="LIVADA"/>
    <x v="918"/>
    <x v="1114"/>
    <n v="1971"/>
    <s v="BARKOVIĆ MIJO, JURIN"/>
    <s v="LIPOVLJE, LIPOVLJE 18"/>
    <s v="1/1"/>
    <n v="1"/>
    <n v="1"/>
    <s v="SVICA5021"/>
  </r>
  <r>
    <n v="2838"/>
    <x v="17"/>
    <x v="0"/>
    <n v="321028"/>
    <x v="2"/>
    <s v="5021"/>
    <x v="0"/>
    <n v="5707.7757529800001"/>
    <n v="5708"/>
    <x v="1456"/>
    <x v="397"/>
    <s v="5021"/>
    <s v="0"/>
    <s v="LIVADA"/>
    <x v="673"/>
    <x v="1114"/>
    <n v="1216"/>
    <s v="CVITKOVIĆ FRANE, JURIN"/>
    <s v="LIPOVLJE, LIPOVLJE 26"/>
    <s v="1/1"/>
    <n v="1"/>
    <n v="1"/>
    <s v="SVICA5021"/>
  </r>
  <r>
    <n v="2839"/>
    <x v="17"/>
    <x v="0"/>
    <n v="321028"/>
    <x v="2"/>
    <s v="5021"/>
    <x v="0"/>
    <n v="5707.7757529800001"/>
    <n v="5708"/>
    <x v="1456"/>
    <x v="267"/>
    <s v="5021"/>
    <s v="0"/>
    <s v="LIVADA"/>
    <x v="315"/>
    <x v="1114"/>
    <n v="2590"/>
    <s v="MLINARIĆ TOMO, JOSIN"/>
    <s v="RETKOVCI, MATIJE GUPCA 11"/>
    <s v="1/1"/>
    <n v="1"/>
    <n v="1"/>
    <s v="SVICA5021"/>
  </r>
  <r>
    <n v="2840"/>
    <x v="17"/>
    <x v="0"/>
    <n v="321028"/>
    <x v="2"/>
    <s v="5022"/>
    <x v="0"/>
    <n v="4655.5995425499996"/>
    <n v="4656"/>
    <x v="1457"/>
    <x v="76"/>
    <s v="5022"/>
    <s v="0"/>
    <s v="LIVADA"/>
    <x v="852"/>
    <x v="825"/>
    <n v="4740"/>
    <s v="BARKOVIĆ MIJO, JURIN"/>
    <s v="LIPOVLJE, LIPOVLJE 18"/>
    <s v="1/1"/>
    <n v="1"/>
    <n v="1"/>
    <s v="SVICA5022"/>
  </r>
  <r>
    <n v="2843"/>
    <x v="17"/>
    <x v="0"/>
    <n v="321028"/>
    <x v="2"/>
    <s v="5026"/>
    <x v="0"/>
    <n v="11366.4327799"/>
    <n v="11366"/>
    <x v="1458"/>
    <x v="387"/>
    <s v="5026"/>
    <s v="0"/>
    <s v="PAŠNJAK"/>
    <x v="1132"/>
    <x v="1115"/>
    <n v="11351"/>
    <s v="BABIĆ STANKO, JURIN"/>
    <s v="LIPOVLJE, LIPOVLJE 17"/>
    <s v="1/1"/>
    <n v="1"/>
    <n v="1"/>
    <s v="SVICA5026"/>
  </r>
  <r>
    <n v="2845"/>
    <x v="17"/>
    <x v="0"/>
    <n v="321028"/>
    <x v="2"/>
    <s v="5030"/>
    <x v="0"/>
    <n v="2123.5198445199999"/>
    <n v="2124"/>
    <x v="1459"/>
    <x v="384"/>
    <s v="5030"/>
    <s v="0"/>
    <s v="ŠUMA"/>
    <x v="251"/>
    <x v="1116"/>
    <n v="1917"/>
    <s v="DEVLIĆ STJEPAN, GRGIN"/>
    <s v="LIPOVLJE, LIPOVLJE 1"/>
    <s v="1/1"/>
    <n v="1"/>
    <n v="1"/>
    <s v="SVICA5030"/>
  </r>
  <r>
    <n v="2761"/>
    <x v="17"/>
    <x v="0"/>
    <n v="321028"/>
    <x v="2"/>
    <s v="4813/1"/>
    <x v="0"/>
    <n v="1101.42451701"/>
    <n v="1101"/>
    <x v="1460"/>
    <x v="85"/>
    <s v="4813"/>
    <s v="1"/>
    <s v="ORANICA"/>
    <x v="952"/>
    <x v="935"/>
    <n v="1104"/>
    <s v="BARTULAC STIPE, IVANOV"/>
    <s v="LIPOVLJE, LIPOVLJE 24"/>
    <s v="1/1"/>
    <n v="1"/>
    <n v="1"/>
    <s v="SVICA4813/1"/>
  </r>
  <r>
    <n v="2777"/>
    <x v="17"/>
    <x v="0"/>
    <n v="321028"/>
    <x v="2"/>
    <s v="4882/1"/>
    <x v="0"/>
    <n v="42301.708794799997"/>
    <n v="42302"/>
    <x v="1461"/>
    <x v="81"/>
    <s v="4882"/>
    <s v="1"/>
    <s v="LIVADA"/>
    <x v="1133"/>
    <x v="1117"/>
    <n v="42138"/>
    <s v="BARKOVIĆ BRANIMIR, PETROV"/>
    <s v="LIPOVLJE, LIPOVLJE 29"/>
    <s v="1/1"/>
    <n v="1"/>
    <n v="1"/>
    <s v="SVICA4882/1"/>
  </r>
  <r>
    <n v="2778"/>
    <x v="17"/>
    <x v="0"/>
    <n v="321028"/>
    <x v="2"/>
    <s v="4882/3"/>
    <x v="0"/>
    <n v="6246.6876459599998"/>
    <n v="6247"/>
    <x v="1462"/>
    <x v="81"/>
    <s v="4882"/>
    <s v="3"/>
    <s v="LIVADA"/>
    <x v="1134"/>
    <x v="1118"/>
    <n v="6798"/>
    <s v="BARKOVIĆ BRANIMIR, PETROV"/>
    <s v="LIPOVLJE, LIPOVLJE 29"/>
    <s v="1/1"/>
    <n v="1"/>
    <n v="1"/>
    <s v="SVICA4882/3"/>
  </r>
  <r>
    <n v="2822"/>
    <x v="17"/>
    <x v="0"/>
    <n v="321028"/>
    <x v="2"/>
    <s v="4980/1"/>
    <x v="0"/>
    <n v="12392.8202824"/>
    <n v="12393"/>
    <x v="1463"/>
    <x v="144"/>
    <s v="4980"/>
    <s v="1"/>
    <s v="LIVADA"/>
    <x v="1135"/>
    <x v="1119"/>
    <n v="3242.5555555555557"/>
    <s v="CVITKOVIĆ IVAN, JOSO"/>
    <s v="ŠVICA, ŠVICA 46"/>
    <s v="35/45"/>
    <n v="35"/>
    <n v="45"/>
    <s v="SVICA4980/1"/>
  </r>
  <r>
    <n v="2823"/>
    <x v="17"/>
    <x v="0"/>
    <n v="321028"/>
    <x v="2"/>
    <s v="4980/1"/>
    <x v="0"/>
    <n v="12392.8202824"/>
    <n v="12393"/>
    <x v="1463"/>
    <x v="144"/>
    <s v="4980"/>
    <s v="1"/>
    <s v="LIVADA"/>
    <x v="1135"/>
    <x v="1119"/>
    <n v="463.22222222222223"/>
    <s v="CVITKOVIĆ JOSIP, FRANJO"/>
    <s v="ŠVICA, ŠVICA 46"/>
    <s v="5/45"/>
    <n v="5"/>
    <n v="45"/>
    <s v="SVICA4980/1"/>
  </r>
  <r>
    <n v="2824"/>
    <x v="17"/>
    <x v="0"/>
    <n v="321028"/>
    <x v="2"/>
    <s v="4980/1"/>
    <x v="0"/>
    <n v="12392.8202824"/>
    <n v="12393"/>
    <x v="1463"/>
    <x v="210"/>
    <s v="4980"/>
    <s v="1"/>
    <s v="LIVADA"/>
    <x v="1136"/>
    <x v="1119"/>
    <n v="2781.3333333333335"/>
    <s v="CVITKOVIĆ VESNA, Ž. FRANJE rođ. DASOVIĆ"/>
    <s v="OTOČAC, BARTOLA KAŠIĆA 19"/>
    <s v="1/3"/>
    <n v="1"/>
    <n v="3"/>
    <s v="SVICA4980/1"/>
  </r>
  <r>
    <n v="2825"/>
    <x v="17"/>
    <x v="0"/>
    <n v="321028"/>
    <x v="2"/>
    <s v="4980/1"/>
    <x v="0"/>
    <n v="12392.8202824"/>
    <n v="12393"/>
    <x v="1463"/>
    <x v="210"/>
    <s v="4980"/>
    <s v="1"/>
    <s v="LIVADA"/>
    <x v="1136"/>
    <x v="1119"/>
    <n v="2781.3333333333335"/>
    <s v="DASOVIĆ MIRJANA, IVANOVA"/>
    <s v="ŠVICA, ŠVICA 24"/>
    <s v="1/3"/>
    <n v="1"/>
    <n v="3"/>
    <s v="SVICA4980/1"/>
  </r>
  <r>
    <n v="2826"/>
    <x v="17"/>
    <x v="0"/>
    <n v="321028"/>
    <x v="2"/>
    <s v="4980/1"/>
    <x v="0"/>
    <n v="12392.8202824"/>
    <n v="12393"/>
    <x v="1463"/>
    <x v="210"/>
    <s v="4980"/>
    <s v="1"/>
    <s v="LIVADA"/>
    <x v="1136"/>
    <x v="1119"/>
    <n v="2781.3333333333335"/>
    <s v="DUBRAVLIĆ BOŽICA, Ž. IVICE rođ. DASOVIĆ"/>
    <s v="PROZOR, PROZOR 158"/>
    <s v="1/3"/>
    <n v="1"/>
    <n v="3"/>
    <s v="SVICA4980/1"/>
  </r>
  <r>
    <n v="2827"/>
    <x v="17"/>
    <x v="0"/>
    <n v="321028"/>
    <x v="2"/>
    <s v="4980/1"/>
    <x v="0"/>
    <n v="12392.8202824"/>
    <n v="12393"/>
    <x v="1463"/>
    <x v="144"/>
    <s v="4980"/>
    <s v="1"/>
    <s v="LIVADA"/>
    <x v="1135"/>
    <x v="1119"/>
    <n v="463.22222222222223"/>
    <s v="VOJIĆ ANKICA, JOSO rođ. CVITKOVIĆ"/>
    <s v="OTOČAC, KRALJA ZVONIMIRA 19"/>
    <s v="5/45"/>
    <n v="5"/>
    <n v="45"/>
    <s v="SVICA4980/1"/>
  </r>
  <r>
    <n v="2828"/>
    <x v="17"/>
    <x v="0"/>
    <n v="321028"/>
    <x v="2"/>
    <s v="4980/2"/>
    <x v="0"/>
    <n v="8473.0929730900007"/>
    <n v="8473"/>
    <x v="1464"/>
    <x v="39"/>
    <s v="4980"/>
    <s v="2"/>
    <s v="LIVADA"/>
    <x v="1137"/>
    <x v="1120"/>
    <n v="8607"/>
    <s v="CVITKOVIĆ TOMO, TOMIN"/>
    <s v="ŠVICA, ŠVICA 47"/>
    <s v="1/1"/>
    <n v="1"/>
    <n v="1"/>
    <s v="SVICA4980/2"/>
  </r>
  <r>
    <n v="2841"/>
    <x v="17"/>
    <x v="0"/>
    <n v="321028"/>
    <x v="2"/>
    <s v="5023/1"/>
    <x v="0"/>
    <n v="11082.834373600001"/>
    <n v="11083"/>
    <x v="1465"/>
    <x v="76"/>
    <s v="5023"/>
    <s v="1"/>
    <s v="PAŠNJAK"/>
    <x v="1138"/>
    <x v="1121"/>
    <n v="2964"/>
    <s v="BARKOVIĆ MIJO, JURIN"/>
    <s v="LIPOVLJE, LIPOVLJE 18"/>
    <s v="1/1"/>
    <n v="1"/>
    <n v="1"/>
    <s v="SVICA5023/1"/>
  </r>
  <r>
    <n v="2842"/>
    <x v="17"/>
    <x v="0"/>
    <n v="321028"/>
    <x v="2"/>
    <s v="5023/1"/>
    <x v="0"/>
    <n v="11082.834373600001"/>
    <n v="11083"/>
    <x v="1465"/>
    <x v="76"/>
    <s v="5023"/>
    <s v="1"/>
    <s v="ŠUMA"/>
    <x v="1139"/>
    <x v="1121"/>
    <n v="8049"/>
    <s v="BARKOVIĆ MIJO, JURIN"/>
    <s v="LIPOVLJE, LIPOVLJE 18"/>
    <s v="1/1"/>
    <n v="1"/>
    <n v="1"/>
    <s v="SVICA5023/1"/>
  </r>
  <r>
    <n v="2844"/>
    <x v="17"/>
    <x v="0"/>
    <n v="321028"/>
    <x v="2"/>
    <s v="5029/1"/>
    <x v="0"/>
    <n v="11733.7603029"/>
    <n v="11734"/>
    <x v="1466"/>
    <x v="76"/>
    <s v="5029"/>
    <s v="1"/>
    <s v="PAŠNJAK"/>
    <x v="950"/>
    <x v="933"/>
    <n v="11804"/>
    <s v="BARKOVIĆ MIJO, JURIN"/>
    <s v="LIPOVLJE, LIPOVLJE 18"/>
    <s v="1/1"/>
    <n v="1"/>
    <n v="1"/>
    <s v="SVICA5029/1"/>
  </r>
  <r>
    <n v="2851"/>
    <x v="18"/>
    <x v="0"/>
    <n v="321028"/>
    <x v="2"/>
    <s v="4910"/>
    <x v="0"/>
    <n v="0.65490172527500001"/>
    <n v="45516"/>
    <x v="1467"/>
    <x v="51"/>
    <s v="4910"/>
    <s v="0"/>
    <s v="LIVADA"/>
    <x v="1102"/>
    <x v="1122"/>
    <n v="12146"/>
    <s v="BABIĆ NIKOLA, IVANOV"/>
    <s v="LIPOVLJE, LIPOVLJE 31"/>
    <s v="1/1"/>
    <n v="1"/>
    <n v="1"/>
    <s v="SVICA4910"/>
  </r>
  <r>
    <n v="2852"/>
    <x v="18"/>
    <x v="0"/>
    <n v="321028"/>
    <x v="2"/>
    <s v="4910"/>
    <x v="0"/>
    <n v="0.65490172527500001"/>
    <n v="45516"/>
    <x v="1467"/>
    <x v="304"/>
    <s v="4910"/>
    <s v="0"/>
    <s v="LIVADA"/>
    <x v="1140"/>
    <x v="1122"/>
    <n v="28838"/>
    <s v="MAJER PETAR, STJEPANOV"/>
    <s v="ŠVICA, ŠVICA 187"/>
    <s v="1/1"/>
    <n v="1"/>
    <n v="1"/>
    <s v="SVICA4910"/>
  </r>
  <r>
    <n v="2853"/>
    <x v="18"/>
    <x v="0"/>
    <n v="321028"/>
    <x v="2"/>
    <s v="4910"/>
    <x v="0"/>
    <n v="0.65490172527500001"/>
    <n v="45516"/>
    <x v="1467"/>
    <x v="317"/>
    <s v="4910"/>
    <s v="0"/>
    <s v="LIVADA"/>
    <x v="256"/>
    <x v="1122"/>
    <n v="4553"/>
    <s v="MAJER RUŽA"/>
    <s v="ŠVICA, ŠVICA 187"/>
    <s v="1/1"/>
    <n v="1"/>
    <n v="1"/>
    <s v="SVICA4910"/>
  </r>
  <r>
    <n v="2854"/>
    <x v="18"/>
    <x v="0"/>
    <n v="321028"/>
    <x v="2"/>
    <s v="4932"/>
    <x v="0"/>
    <n v="10076.514845399999"/>
    <n v="10077"/>
    <x v="1468"/>
    <x v="343"/>
    <s v="4932"/>
    <s v="0"/>
    <s v="PAŠNJAK"/>
    <x v="309"/>
    <x v="1123"/>
    <n v="2038"/>
    <s v="KRANJLEVIĆ FANIKA, UD. VINKA"/>
    <s v="ŠVICA, ŠVICA 177"/>
    <s v="1/3"/>
    <n v="1"/>
    <n v="3"/>
    <s v="SVICA4932"/>
  </r>
  <r>
    <n v="2855"/>
    <x v="18"/>
    <x v="0"/>
    <n v="321028"/>
    <x v="2"/>
    <s v="4932"/>
    <x v="0"/>
    <n v="10076.514845399999"/>
    <n v="10077"/>
    <x v="1468"/>
    <x v="322"/>
    <s v="4932"/>
    <s v="0"/>
    <s v="PAŠNJAK"/>
    <x v="1141"/>
    <x v="1123"/>
    <n v="4071"/>
    <s v="KRANJLEVIĆ IVAN, STJEPANOV"/>
    <s v="ŠVICA, ŠVICA 175"/>
    <s v="1/1"/>
    <n v="1"/>
    <n v="1"/>
    <s v="SVICA4932"/>
  </r>
  <r>
    <n v="2856"/>
    <x v="18"/>
    <x v="0"/>
    <n v="321028"/>
    <x v="2"/>
    <s v="4932"/>
    <x v="0"/>
    <n v="10076.514845399999"/>
    <n v="10077"/>
    <x v="1468"/>
    <x v="343"/>
    <s v="4932"/>
    <s v="0"/>
    <s v="PAŠNJAK"/>
    <x v="309"/>
    <x v="1123"/>
    <n v="2038"/>
    <s v="KRANJLEVIĆ IVAN, VINKO"/>
    <s v="ŠVICA, ŠVICA 177"/>
    <s v="1/3"/>
    <n v="1"/>
    <n v="3"/>
    <s v="SVICA4932"/>
  </r>
  <r>
    <n v="2857"/>
    <x v="18"/>
    <x v="0"/>
    <n v="321028"/>
    <x v="2"/>
    <s v="4932"/>
    <x v="0"/>
    <n v="10076.514845399999"/>
    <n v="10077"/>
    <x v="1468"/>
    <x v="343"/>
    <s v="4932"/>
    <s v="0"/>
    <s v="PAŠNJAK"/>
    <x v="309"/>
    <x v="1123"/>
    <n v="2038"/>
    <s v="KRANJLEVIĆ JURAJ, VINKO"/>
    <s v="ŠVICA, ŠVICA 177"/>
    <s v="1/3"/>
    <n v="1"/>
    <n v="3"/>
    <s v="SVICA4932"/>
  </r>
  <r>
    <n v="2858"/>
    <x v="18"/>
    <x v="0"/>
    <n v="321028"/>
    <x v="2"/>
    <s v="4933"/>
    <x v="0"/>
    <n v="10900.323984500001"/>
    <n v="10900"/>
    <x v="1469"/>
    <x v="390"/>
    <s v="4933"/>
    <s v="0"/>
    <s v="LIVADA"/>
    <x v="1142"/>
    <x v="1124"/>
    <n v="5432.5"/>
    <s v="CVITKOVIĆ BRANKA, IVANOVA"/>
    <s v="ZAGREB, REMETINEČKI GAJ 15/C"/>
    <s v="1/2"/>
    <n v="1"/>
    <n v="2"/>
    <s v="SVICA4933"/>
  </r>
  <r>
    <n v="2859"/>
    <x v="18"/>
    <x v="0"/>
    <n v="321028"/>
    <x v="2"/>
    <s v="4933"/>
    <x v="0"/>
    <n v="10900.323984500001"/>
    <n v="10900"/>
    <x v="1469"/>
    <x v="390"/>
    <s v="4933"/>
    <s v="0"/>
    <s v="LIVADA"/>
    <x v="1142"/>
    <x v="1124"/>
    <n v="5432.5"/>
    <s v="KOVALEVIĆ NEVENKA rođ. CVITKOVIĆ"/>
    <s v="VELIKA GORICA, LUKAVEC SOLARKE 22/A"/>
    <s v="1/2"/>
    <n v="1"/>
    <n v="2"/>
    <s v="SVICA4933"/>
  </r>
  <r>
    <n v="2860"/>
    <x v="18"/>
    <x v="0"/>
    <n v="321028"/>
    <x v="2"/>
    <s v="4934"/>
    <x v="0"/>
    <n v="28287.1787716"/>
    <n v="28287"/>
    <x v="1470"/>
    <x v="38"/>
    <s v="4934"/>
    <s v="0"/>
    <s v="LIVADA"/>
    <x v="1143"/>
    <x v="1125"/>
    <n v="2118.3333333333335"/>
    <s v="BARKOVIĆ ANKA, UD. STJEPANA"/>
    <s v="ŠVICA, ŠVICA 202"/>
    <s v="1/3"/>
    <n v="1"/>
    <n v="3"/>
    <s v="SVICA4934"/>
  </r>
  <r>
    <n v="2861"/>
    <x v="18"/>
    <x v="0"/>
    <n v="321028"/>
    <x v="2"/>
    <s v="4934"/>
    <x v="0"/>
    <n v="28287.1787716"/>
    <n v="28287"/>
    <x v="1470"/>
    <x v="38"/>
    <s v="4934"/>
    <s v="0"/>
    <s v="LIVADA"/>
    <x v="1143"/>
    <x v="1125"/>
    <n v="2118.3333333333335"/>
    <s v="BARKOVIĆ ŽELJKO, STJEPANOV"/>
    <s v="ŠVICA, ŠVICA 202"/>
    <s v="1/3"/>
    <n v="1"/>
    <n v="3"/>
    <s v="SVICA4934"/>
  </r>
  <r>
    <n v="2862"/>
    <x v="18"/>
    <x v="0"/>
    <n v="321028"/>
    <x v="2"/>
    <s v="4934"/>
    <x v="0"/>
    <n v="28287.1787716"/>
    <n v="28287"/>
    <x v="1470"/>
    <x v="130"/>
    <s v="4934"/>
    <s v="0"/>
    <s v="LIVADA"/>
    <x v="1144"/>
    <x v="1125"/>
    <n v="7941"/>
    <s v="GEROVAC KATA, UD. LUKE rođ. CVITKOVIĆ"/>
    <s v="ŠVICA, ŠVICA 182"/>
    <s v="1/1"/>
    <n v="1"/>
    <n v="1"/>
    <s v="SVICA4934"/>
  </r>
  <r>
    <n v="2863"/>
    <x v="18"/>
    <x v="0"/>
    <n v="321028"/>
    <x v="2"/>
    <s v="4934"/>
    <x v="0"/>
    <n v="28287.1787716"/>
    <n v="28287"/>
    <x v="1470"/>
    <x v="13"/>
    <s v="4934"/>
    <s v="0"/>
    <s v="LIVADA"/>
    <x v="1145"/>
    <x v="1125"/>
    <n v="3179"/>
    <s v="GEROVAC MARIJA, UD. IVANA"/>
    <s v="ŠVICA, ŠVICA 191"/>
    <s v="1/1"/>
    <n v="1"/>
    <n v="1"/>
    <s v="SVICA4934"/>
  </r>
  <r>
    <n v="2864"/>
    <x v="18"/>
    <x v="0"/>
    <n v="321028"/>
    <x v="2"/>
    <s v="4934"/>
    <x v="0"/>
    <n v="28287.1787716"/>
    <n v="28287"/>
    <x v="1470"/>
    <x v="327"/>
    <s v="4934"/>
    <s v="0"/>
    <s v="LIVADA"/>
    <x v="875"/>
    <x v="1125"/>
    <n v="1586"/>
    <s v="GEROVAC ŽELJKO, TOMO"/>
    <s v="OTOČAC, KRALJA ZVONIMIRA 6/A"/>
    <s v="1/1"/>
    <n v="1"/>
    <n v="1"/>
    <s v="SVICA4934"/>
  </r>
  <r>
    <n v="2865"/>
    <x v="18"/>
    <x v="0"/>
    <n v="321028"/>
    <x v="2"/>
    <s v="4934"/>
    <x v="0"/>
    <n v="28287.1787716"/>
    <n v="28287"/>
    <x v="1470"/>
    <x v="326"/>
    <s v="4934"/>
    <s v="0"/>
    <s v="LIVADA"/>
    <x v="1146"/>
    <x v="1125"/>
    <n v="9528"/>
    <s v="RUBLIĆ PETAR, NIKOLIN"/>
    <s v="ŠVICA, ŠVICA 184/A"/>
    <s v="1/1"/>
    <n v="1"/>
    <n v="1"/>
    <s v="SVICA4934"/>
  </r>
  <r>
    <n v="2866"/>
    <x v="18"/>
    <x v="0"/>
    <n v="321028"/>
    <x v="2"/>
    <s v="4934"/>
    <x v="0"/>
    <n v="28287.1787716"/>
    <n v="28287"/>
    <x v="1470"/>
    <x v="38"/>
    <s v="4934"/>
    <s v="0"/>
    <s v="LIVADA"/>
    <x v="1143"/>
    <x v="1125"/>
    <n v="2118.3333333333335"/>
    <s v="VANJEK SANJA rođ. BARKOVIĆ"/>
    <s v="DARUVAR, ZRINSKA 2"/>
    <s v="1/3"/>
    <n v="1"/>
    <n v="3"/>
    <s v="SVICA4934"/>
  </r>
  <r>
    <n v="2867"/>
    <x v="18"/>
    <x v="0"/>
    <n v="321028"/>
    <x v="2"/>
    <s v="4935"/>
    <x v="0"/>
    <n v="1881.49157545"/>
    <n v="1881"/>
    <x v="1471"/>
    <x v="398"/>
    <s v="4935"/>
    <s v="0"/>
    <s v="LIVADA"/>
    <x v="667"/>
    <x v="678"/>
    <n v="1856"/>
    <s v="MARINIĆ KATA, UD. JURE rođ. KOSTELAC"/>
    <s v="ŠVICA, ŠVICA 203"/>
    <s v="1/1"/>
    <n v="1"/>
    <n v="1"/>
    <s v="SVICA4935"/>
  </r>
  <r>
    <n v="2868"/>
    <x v="18"/>
    <x v="0"/>
    <n v="321028"/>
    <x v="2"/>
    <s v="4937"/>
    <x v="0"/>
    <n v="22107.014845599999"/>
    <n v="22116"/>
    <x v="1472"/>
    <x v="13"/>
    <s v="4937"/>
    <s v="0"/>
    <s v="LIVADA"/>
    <x v="1147"/>
    <x v="1126"/>
    <n v="21896"/>
    <s v="GEROVAC MARIJA, UD. IVANA"/>
    <s v="ŠVICA, ŠVICA 191"/>
    <s v="1/1"/>
    <n v="1"/>
    <n v="1"/>
    <s v="SVICA4937"/>
  </r>
  <r>
    <n v="2869"/>
    <x v="18"/>
    <x v="0"/>
    <n v="321028"/>
    <x v="2"/>
    <s v="4943"/>
    <x v="0"/>
    <n v="88978.704122900002"/>
    <n v="88979"/>
    <x v="1473"/>
    <x v="279"/>
    <s v="4943"/>
    <s v="0"/>
    <s v="LIVADA"/>
    <x v="1148"/>
    <x v="1127"/>
    <n v="62834"/>
    <s v="KOVALIĆ MARIJA rođ. MARINIĆ"/>
    <s v="ŠVICA, ŠVICA 205"/>
    <s v="1/1"/>
    <n v="1"/>
    <n v="1"/>
    <s v="SVICA4943"/>
  </r>
  <r>
    <n v="2870"/>
    <x v="18"/>
    <x v="0"/>
    <n v="321028"/>
    <x v="2"/>
    <s v="4943"/>
    <x v="0"/>
    <n v="88978.704122900002"/>
    <n v="88979"/>
    <x v="1473"/>
    <x v="398"/>
    <s v="4943"/>
    <s v="0"/>
    <s v="LIVADA"/>
    <x v="1149"/>
    <x v="1127"/>
    <n v="10473"/>
    <s v="MARINIĆ KATA, UD. JURE rođ. KOSTELAC"/>
    <s v="ŠVICA, ŠVICA 203"/>
    <s v="1/1"/>
    <n v="1"/>
    <n v="1"/>
    <s v="SVICA4943"/>
  </r>
  <r>
    <n v="2871"/>
    <x v="18"/>
    <x v="0"/>
    <n v="321028"/>
    <x v="2"/>
    <s v="4943"/>
    <x v="0"/>
    <n v="88978.704122900002"/>
    <n v="88979"/>
    <x v="1473"/>
    <x v="342"/>
    <s v="4943"/>
    <s v="0"/>
    <s v="LIVADA"/>
    <x v="21"/>
    <x v="1127"/>
    <n v="4676"/>
    <s v="MARINIĆ LUKA, PETROV"/>
    <s v="ŠVICA, ŠVICA 204"/>
    <s v="1/1"/>
    <n v="1"/>
    <n v="1"/>
    <s v="SVICA4943"/>
  </r>
  <r>
    <n v="2872"/>
    <x v="18"/>
    <x v="0"/>
    <n v="321028"/>
    <x v="2"/>
    <s v="4943"/>
    <x v="0"/>
    <n v="88978.704122900002"/>
    <n v="88979"/>
    <x v="1473"/>
    <x v="305"/>
    <s v="4943"/>
    <s v="0"/>
    <s v="LIVADA"/>
    <x v="1149"/>
    <x v="1127"/>
    <n v="10473"/>
    <s v="RUBLIĆ PETAR, IVANOV"/>
    <s v="ŠVICA, ŠVICA 185"/>
    <s v="1/1"/>
    <n v="1"/>
    <n v="1"/>
    <s v="SVICA4943"/>
  </r>
  <r>
    <n v="2873"/>
    <x v="18"/>
    <x v="0"/>
    <n v="321028"/>
    <x v="2"/>
    <s v="4944"/>
    <x v="0"/>
    <n v="1047.75716597"/>
    <n v="1048"/>
    <x v="1474"/>
    <x v="141"/>
    <s v="4944"/>
    <s v="0"/>
    <s v="LIVADA"/>
    <x v="594"/>
    <x v="570"/>
    <n v="1072"/>
    <s v="TONKOVIĆ MIJO, ANTUNOV"/>
    <s v="ŠVICA, ŠVICA 206"/>
    <s v="1/1"/>
    <n v="1"/>
    <n v="1"/>
    <s v="SVICA4944"/>
  </r>
  <r>
    <n v="2874"/>
    <x v="18"/>
    <x v="0"/>
    <n v="321028"/>
    <x v="2"/>
    <s v="4945"/>
    <x v="0"/>
    <n v="12729.049056399999"/>
    <n v="12729"/>
    <x v="1475"/>
    <x v="38"/>
    <s v="4945"/>
    <s v="0"/>
    <s v="PAŠNJAK"/>
    <x v="1150"/>
    <x v="1128"/>
    <n v="1420.6666666666667"/>
    <s v="BARKOVIĆ ANKA, UD. STJEPANA"/>
    <s v="ŠVICA, ŠVICA 202"/>
    <s v="1/3"/>
    <n v="1"/>
    <n v="3"/>
    <s v="SVICA4945"/>
  </r>
  <r>
    <n v="2875"/>
    <x v="18"/>
    <x v="0"/>
    <n v="321028"/>
    <x v="2"/>
    <s v="4945"/>
    <x v="0"/>
    <n v="12729.049056399999"/>
    <n v="12729"/>
    <x v="1475"/>
    <x v="38"/>
    <s v="4945"/>
    <s v="0"/>
    <s v="PAŠNJAK"/>
    <x v="1150"/>
    <x v="1128"/>
    <n v="1420.6666666666667"/>
    <s v="BARKOVIĆ ŽELJKO, STJEPANOV"/>
    <s v="ŠVICA, ŠVICA 202"/>
    <s v="1/3"/>
    <n v="1"/>
    <n v="3"/>
    <s v="SVICA4945"/>
  </r>
  <r>
    <n v="2876"/>
    <x v="18"/>
    <x v="0"/>
    <n v="321028"/>
    <x v="2"/>
    <s v="4945"/>
    <x v="0"/>
    <n v="12729.049056399999"/>
    <n v="12729"/>
    <x v="1475"/>
    <x v="13"/>
    <s v="4945"/>
    <s v="0"/>
    <s v="PAŠNJAK"/>
    <x v="1151"/>
    <x v="1128"/>
    <n v="4258"/>
    <s v="GEROVAC MARIJA, UD. IVANA"/>
    <s v="ŠVICA, ŠVICA 191"/>
    <s v="1/1"/>
    <n v="1"/>
    <n v="1"/>
    <s v="SVICA4945"/>
  </r>
  <r>
    <n v="2877"/>
    <x v="18"/>
    <x v="0"/>
    <n v="321028"/>
    <x v="2"/>
    <s v="4945"/>
    <x v="0"/>
    <n v="12729.049056399999"/>
    <n v="12729"/>
    <x v="1475"/>
    <x v="327"/>
    <s v="4945"/>
    <s v="0"/>
    <s v="PAŠNJAK"/>
    <x v="1150"/>
    <x v="1128"/>
    <n v="4262"/>
    <s v="GEROVAC ŽELJKO, TOMO"/>
    <s v="OTOČAC, KRALJA ZVONIMIRA 6/A"/>
    <s v="1/1"/>
    <n v="1"/>
    <n v="1"/>
    <s v="SVICA4945"/>
  </r>
  <r>
    <n v="2878"/>
    <x v="18"/>
    <x v="0"/>
    <n v="321028"/>
    <x v="2"/>
    <s v="4945"/>
    <x v="0"/>
    <n v="12729.049056399999"/>
    <n v="12729"/>
    <x v="1475"/>
    <x v="38"/>
    <s v="4945"/>
    <s v="0"/>
    <s v="PAŠNJAK"/>
    <x v="1150"/>
    <x v="1128"/>
    <n v="1420.6666666666667"/>
    <s v="VANJEK SANJA rođ. BARKOVIĆ"/>
    <s v="DARUVAR, ZRINSKA 2"/>
    <s v="1/3"/>
    <n v="1"/>
    <n v="3"/>
    <s v="SVICA4945"/>
  </r>
  <r>
    <n v="2879"/>
    <x v="18"/>
    <x v="0"/>
    <n v="321028"/>
    <x v="2"/>
    <s v="4946"/>
    <x v="0"/>
    <n v="21188.4011125"/>
    <n v="21188"/>
    <x v="1476"/>
    <x v="38"/>
    <s v="4946"/>
    <s v="0"/>
    <s v="LIVADA"/>
    <x v="1152"/>
    <x v="1129"/>
    <n v="2367.6666666666665"/>
    <s v="BARKOVIĆ ANKA, UD. STJEPANA"/>
    <s v="ŠVICA, ŠVICA 202"/>
    <s v="1/3"/>
    <n v="1"/>
    <n v="3"/>
    <s v="SVICA4946"/>
  </r>
  <r>
    <n v="2880"/>
    <x v="18"/>
    <x v="0"/>
    <n v="321028"/>
    <x v="2"/>
    <s v="4946"/>
    <x v="0"/>
    <n v="21188.4011125"/>
    <n v="21188"/>
    <x v="1476"/>
    <x v="38"/>
    <s v="4946"/>
    <s v="0"/>
    <s v="LIVADA"/>
    <x v="1152"/>
    <x v="1129"/>
    <n v="2367.6666666666665"/>
    <s v="BARKOVIĆ ŽELJKO, STJEPANOV"/>
    <s v="ŠVICA, ŠVICA 202"/>
    <s v="1/3"/>
    <n v="1"/>
    <n v="3"/>
    <s v="SVICA4946"/>
  </r>
  <r>
    <n v="2881"/>
    <x v="18"/>
    <x v="0"/>
    <n v="321028"/>
    <x v="2"/>
    <s v="4946"/>
    <x v="0"/>
    <n v="21188.4011125"/>
    <n v="21188"/>
    <x v="1476"/>
    <x v="13"/>
    <s v="4946"/>
    <s v="0"/>
    <s v="LIVADA"/>
    <x v="1152"/>
    <x v="1129"/>
    <n v="7103"/>
    <s v="GEROVAC MARIJA, UD. IVANA"/>
    <s v="ŠVICA, ŠVICA 191"/>
    <s v="1/1"/>
    <n v="1"/>
    <n v="1"/>
    <s v="SVICA4946"/>
  </r>
  <r>
    <n v="2882"/>
    <x v="18"/>
    <x v="0"/>
    <n v="321028"/>
    <x v="2"/>
    <s v="4946"/>
    <x v="0"/>
    <n v="21188.4011125"/>
    <n v="21188"/>
    <x v="1476"/>
    <x v="327"/>
    <s v="4946"/>
    <s v="0"/>
    <s v="LIVADA"/>
    <x v="1152"/>
    <x v="1129"/>
    <n v="7103"/>
    <s v="GEROVAC ŽELJKO, TOMO"/>
    <s v="OTOČAC, KRALJA ZVONIMIRA 6/A"/>
    <s v="1/1"/>
    <n v="1"/>
    <n v="1"/>
    <s v="SVICA4946"/>
  </r>
  <r>
    <n v="2883"/>
    <x v="18"/>
    <x v="0"/>
    <n v="321028"/>
    <x v="2"/>
    <s v="4946"/>
    <x v="0"/>
    <n v="21188.4011125"/>
    <n v="21188"/>
    <x v="1476"/>
    <x v="38"/>
    <s v="4946"/>
    <s v="0"/>
    <s v="LIVADA"/>
    <x v="1152"/>
    <x v="1129"/>
    <n v="2367.6666666666665"/>
    <s v="VANJEK SANJA rođ. BARKOVIĆ"/>
    <s v="DARUVAR, ZRINSKA 2"/>
    <s v="1/3"/>
    <n v="1"/>
    <n v="3"/>
    <s v="SVICA4946"/>
  </r>
  <r>
    <n v="2884"/>
    <x v="18"/>
    <x v="0"/>
    <n v="321028"/>
    <x v="2"/>
    <s v="4948"/>
    <x v="0"/>
    <n v="43403.286222900002"/>
    <n v="43403"/>
    <x v="1477"/>
    <x v="330"/>
    <s v="4948"/>
    <s v="0"/>
    <s v="LIVADA"/>
    <x v="1016"/>
    <x v="1130"/>
    <n v="5420"/>
    <s v="TONKOVIĆ NIKOLA, IVANOV"/>
    <s v="ŠVICA, ŠVICA 194/B"/>
    <s v="1/1"/>
    <n v="1"/>
    <n v="1"/>
    <s v="SVICA4948"/>
  </r>
  <r>
    <n v="2885"/>
    <x v="18"/>
    <x v="0"/>
    <n v="321028"/>
    <x v="2"/>
    <s v="4948"/>
    <x v="0"/>
    <n v="43403.286222900002"/>
    <n v="43403"/>
    <x v="1477"/>
    <x v="330"/>
    <s v="4948"/>
    <s v="0"/>
    <s v="LIVADA"/>
    <x v="1153"/>
    <x v="1130"/>
    <n v="32528"/>
    <s v="TONKOVIĆ NIKOLA, IVANOV"/>
    <s v="ŠVICA, ŠVICA 194/B"/>
    <s v="1/1"/>
    <n v="1"/>
    <n v="1"/>
    <s v="SVICA4948"/>
  </r>
  <r>
    <n v="2886"/>
    <x v="18"/>
    <x v="0"/>
    <n v="321028"/>
    <x v="2"/>
    <s v="4948"/>
    <x v="0"/>
    <n v="43403.286222900002"/>
    <n v="43403"/>
    <x v="1477"/>
    <x v="399"/>
    <s v="4948"/>
    <s v="0"/>
    <s v="LIVADA"/>
    <x v="1016"/>
    <x v="1130"/>
    <n v="5420"/>
    <s v="TONKOVIĆ PETAR, IVANOV"/>
    <s v="ŠVICA, ŠVICA 208"/>
    <s v="1/1"/>
    <n v="1"/>
    <n v="1"/>
    <s v="SVICA4948"/>
  </r>
  <r>
    <n v="2889"/>
    <x v="18"/>
    <x v="0"/>
    <n v="321028"/>
    <x v="2"/>
    <s v="4950"/>
    <x v="0"/>
    <n v="10166.013295500001"/>
    <n v="10166"/>
    <x v="1478"/>
    <x v="268"/>
    <s v="4950"/>
    <s v="0"/>
    <s v="LIVADA"/>
    <x v="1154"/>
    <x v="1131"/>
    <n v="10258"/>
    <s v="ROMIĆ NIKO, FABIJANOV"/>
    <s v="ŠVICA, ŠVICA 178"/>
    <s v="1/1"/>
    <n v="1"/>
    <n v="1"/>
    <s v="SVICA4950"/>
  </r>
  <r>
    <n v="2890"/>
    <x v="18"/>
    <x v="0"/>
    <n v="321028"/>
    <x v="2"/>
    <s v="4951"/>
    <x v="0"/>
    <n v="7552.9941277999997"/>
    <n v="7553"/>
    <x v="1479"/>
    <x v="307"/>
    <s v="4951"/>
    <s v="0"/>
    <s v="LIVADA"/>
    <x v="1155"/>
    <x v="1132"/>
    <n v="3848"/>
    <s v="KOTVICA JULIJANA rođ. RUBLIĆ"/>
    <s v="OTOČAC, BISKUPLJAK 31"/>
    <s v="1/1"/>
    <n v="1"/>
    <n v="1"/>
    <s v="SVICA4951"/>
  </r>
  <r>
    <n v="2887"/>
    <x v="18"/>
    <x v="0"/>
    <n v="321028"/>
    <x v="2"/>
    <s v="4949/1"/>
    <x v="0"/>
    <n v="13578.5838174"/>
    <n v="13579"/>
    <x v="1480"/>
    <x v="304"/>
    <s v="4949"/>
    <s v="1"/>
    <s v="PAŠNJAK"/>
    <x v="1156"/>
    <x v="1133"/>
    <n v="13523"/>
    <s v="MAJER PETAR, STJEPANOV"/>
    <s v="ŠVICA, ŠVICA 187"/>
    <s v="1/1"/>
    <n v="1"/>
    <n v="1"/>
    <s v="SVICA4949/1"/>
  </r>
  <r>
    <n v="2888"/>
    <x v="18"/>
    <x v="0"/>
    <n v="321028"/>
    <x v="2"/>
    <s v="4949/2"/>
    <x v="0"/>
    <n v="3202.7967480000002"/>
    <n v="3203"/>
    <x v="1481"/>
    <x v="268"/>
    <s v="4949"/>
    <s v="2"/>
    <s v="LIVADA"/>
    <x v="312"/>
    <x v="1134"/>
    <n v="3316"/>
    <s v="ROMIĆ NIKO, FABIJANOV"/>
    <s v="ŠVICA, ŠVICA 178"/>
    <s v="1/1"/>
    <n v="1"/>
    <n v="1"/>
    <s v="SVICA4949/2"/>
  </r>
  <r>
    <n v="2891"/>
    <x v="18"/>
    <x v="1"/>
    <n v="321028"/>
    <x v="2"/>
    <s v="4901"/>
    <x v="1"/>
    <n v="11.343491012599999"/>
    <n v="57636"/>
    <x v="1482"/>
    <x v="306"/>
    <s v="4901"/>
    <s v="0"/>
    <s v="PAŠNJAK"/>
    <x v="1157"/>
    <x v="1135"/>
    <n v="2.276826562899283"/>
    <s v="KUBITZA MILKA, Ž. SIEGMUNDA rođ. VRBANUS"/>
    <s v="OTOČAC, ZAGREBAČKA 3"/>
    <s v="1/2"/>
    <n v="1"/>
    <n v="2"/>
    <s v="SVICA4901"/>
  </r>
  <r>
    <n v="2892"/>
    <x v="18"/>
    <x v="1"/>
    <n v="321028"/>
    <x v="2"/>
    <s v="4901"/>
    <x v="1"/>
    <n v="11.343491012599999"/>
    <n v="57636"/>
    <x v="1482"/>
    <x v="306"/>
    <s v="4901"/>
    <s v="0"/>
    <s v="LIVADA"/>
    <x v="1158"/>
    <x v="1135"/>
    <n v="3.3977727261004649"/>
    <s v="KUBITZA MILKA, Ž. SIEGMUNDA rođ. VRBANUS"/>
    <s v="OTOČAC, ZAGREBAČKA 3"/>
    <s v="1/2"/>
    <n v="1"/>
    <n v="2"/>
    <s v="SVICA4901"/>
  </r>
  <r>
    <n v="2893"/>
    <x v="18"/>
    <x v="1"/>
    <n v="321028"/>
    <x v="2"/>
    <s v="4901"/>
    <x v="1"/>
    <n v="11.343491012599999"/>
    <n v="57636"/>
    <x v="1482"/>
    <x v="306"/>
    <s v="4901"/>
    <s v="0"/>
    <s v="PAŠNJAK"/>
    <x v="1157"/>
    <x v="1135"/>
    <n v="2.276826562899283"/>
    <s v="VRBANUS TOMISLAV, STJEPANOV"/>
    <s v="ZAGREB, ALEJA AUGUSTINČIĆA 18"/>
    <s v="1/2"/>
    <n v="1"/>
    <n v="2"/>
    <s v="SVICA4901"/>
  </r>
  <r>
    <n v="2894"/>
    <x v="18"/>
    <x v="1"/>
    <n v="321028"/>
    <x v="2"/>
    <s v="4901"/>
    <x v="1"/>
    <n v="11.343491012599999"/>
    <n v="57636"/>
    <x v="1482"/>
    <x v="306"/>
    <s v="4901"/>
    <s v="0"/>
    <s v="LIVADA"/>
    <x v="1158"/>
    <x v="1135"/>
    <n v="3.3977727261004649"/>
    <s v="VRBANUS TOMISLAV, STJEPANOV"/>
    <s v="ZAGREB, ALEJA AUGUSTINČIĆA 18"/>
    <s v="1/2"/>
    <n v="1"/>
    <n v="2"/>
    <s v="SVICA4901"/>
  </r>
  <r>
    <n v="2895"/>
    <x v="18"/>
    <x v="1"/>
    <n v="321028"/>
    <x v="2"/>
    <s v="4906"/>
    <x v="0"/>
    <n v="2.3757173009099999"/>
    <n v="51520"/>
    <x v="1483"/>
    <x v="228"/>
    <s v="4906"/>
    <s v="0"/>
    <s v="ŠUMA"/>
    <x v="1159"/>
    <x v="1136"/>
    <n v="20008"/>
    <s v="CVITKOVIĆ IVAN, MANDIN"/>
    <s v="ŠVICA, ŠVICA 60"/>
    <s v="1/1"/>
    <n v="1"/>
    <n v="1"/>
    <s v="SVICA4906"/>
  </r>
  <r>
    <n v="2896"/>
    <x v="18"/>
    <x v="1"/>
    <n v="321028"/>
    <x v="2"/>
    <s v="4906"/>
    <x v="0"/>
    <n v="2.3757173009099999"/>
    <n v="51520"/>
    <x v="1483"/>
    <x v="228"/>
    <s v="4906"/>
    <s v="0"/>
    <s v="LIVADA"/>
    <x v="1160"/>
    <x v="1136"/>
    <n v="25759"/>
    <s v="CVITKOVIĆ IVAN, MANDIN"/>
    <s v="ŠVICA, ŠVICA 60"/>
    <s v="1/1"/>
    <n v="1"/>
    <n v="1"/>
    <s v="SVICA4906"/>
  </r>
  <r>
    <n v="2897"/>
    <x v="18"/>
    <x v="1"/>
    <n v="321028"/>
    <x v="2"/>
    <s v="4906"/>
    <x v="0"/>
    <n v="2.3757173009099999"/>
    <n v="51520"/>
    <x v="1483"/>
    <x v="64"/>
    <s v="4906"/>
    <s v="0"/>
    <s v="LIVADA"/>
    <x v="13"/>
    <x v="1136"/>
    <n v="5755"/>
    <s v="CVITKOVIĆ MARIJA, UD. PETRA rođ. RUBLIĆ"/>
    <s v="ŠVICA, ŠVICA 219"/>
    <s v="1/1"/>
    <n v="1"/>
    <n v="1"/>
    <s v="SVICA4906"/>
  </r>
  <r>
    <n v="2898"/>
    <x v="18"/>
    <x v="1"/>
    <n v="321028"/>
    <x v="2"/>
    <s v="4907"/>
    <x v="0"/>
    <n v="60334.829321899997"/>
    <n v="60335"/>
    <x v="1484"/>
    <x v="386"/>
    <s v="4907"/>
    <s v="0"/>
    <s v="LIVADA"/>
    <x v="1161"/>
    <x v="1137"/>
    <n v="11998"/>
    <s v="BARKOVIĆ JOSO, JOSIN"/>
    <s v="ŠVICA, ŠVICA 214"/>
    <s v="1/1"/>
    <n v="1"/>
    <n v="1"/>
    <s v="SVICA4907"/>
  </r>
  <r>
    <n v="2899"/>
    <x v="18"/>
    <x v="1"/>
    <n v="321028"/>
    <x v="2"/>
    <s v="4907"/>
    <x v="0"/>
    <n v="60334.829321899997"/>
    <n v="60335"/>
    <x v="1484"/>
    <x v="386"/>
    <s v="4907"/>
    <s v="0"/>
    <s v="PAŠNJAK"/>
    <x v="1161"/>
    <x v="1137"/>
    <n v="11998"/>
    <s v="BARKOVIĆ JOSO, JOSIN"/>
    <s v="ŠVICA, ŠVICA 214"/>
    <s v="1/1"/>
    <n v="1"/>
    <n v="1"/>
    <s v="SVICA4907"/>
  </r>
  <r>
    <n v="2900"/>
    <x v="18"/>
    <x v="1"/>
    <n v="321028"/>
    <x v="2"/>
    <s v="4907"/>
    <x v="0"/>
    <n v="60334.829321899997"/>
    <n v="60335"/>
    <x v="1484"/>
    <x v="64"/>
    <s v="4907"/>
    <s v="0"/>
    <s v="LIVADA"/>
    <x v="1162"/>
    <x v="1137"/>
    <n v="17746"/>
    <s v="CVITKOVIĆ MARIJA, UD. PETRA rođ. RUBLIĆ"/>
    <s v="ŠVICA, ŠVICA 219"/>
    <s v="1/1"/>
    <n v="1"/>
    <n v="1"/>
    <s v="SVICA4907"/>
  </r>
  <r>
    <n v="2901"/>
    <x v="18"/>
    <x v="1"/>
    <n v="321028"/>
    <x v="2"/>
    <s v="4907"/>
    <x v="0"/>
    <n v="60334.829321899997"/>
    <n v="60335"/>
    <x v="1484"/>
    <x v="64"/>
    <s v="4907"/>
    <s v="0"/>
    <s v="PAŠNJAK"/>
    <x v="1163"/>
    <x v="1137"/>
    <n v="18242"/>
    <s v="CVITKOVIĆ MARIJA, UD. PETRA rođ. RUBLIĆ"/>
    <s v="ŠVICA, ŠVICA 219"/>
    <s v="1/1"/>
    <n v="1"/>
    <n v="1"/>
    <s v="SVICA4907"/>
  </r>
  <r>
    <n v="2902"/>
    <x v="18"/>
    <x v="1"/>
    <n v="321028"/>
    <x v="2"/>
    <s v="4908"/>
    <x v="0"/>
    <n v="17396.184159299999"/>
    <n v="17397"/>
    <x v="1485"/>
    <x v="400"/>
    <s v="4908"/>
    <s v="0"/>
    <s v="LIVADA"/>
    <x v="1164"/>
    <x v="1138"/>
    <n v="8610.5"/>
    <s v="TONKOVIĆ ANTE, FRANJIN"/>
    <s v="ŠVICA, ŠVICA 103"/>
    <s v="1/2"/>
    <n v="1"/>
    <n v="2"/>
    <s v="SVICA4908"/>
  </r>
  <r>
    <n v="2903"/>
    <x v="18"/>
    <x v="1"/>
    <n v="321028"/>
    <x v="2"/>
    <s v="4908"/>
    <x v="0"/>
    <n v="17396.184159299999"/>
    <n v="17397"/>
    <x v="1485"/>
    <x v="400"/>
    <s v="4908"/>
    <s v="0"/>
    <s v="LIVADA"/>
    <x v="1164"/>
    <x v="1138"/>
    <n v="8610.5"/>
    <s v="TONKOVIĆ MILAN, FRANJIN"/>
    <s v="ŠVICA, ŠVICA 186"/>
    <s v="1/2"/>
    <n v="1"/>
    <n v="2"/>
    <s v="SVICA4908"/>
  </r>
  <r>
    <n v="2904"/>
    <x v="18"/>
    <x v="1"/>
    <n v="321028"/>
    <x v="2"/>
    <s v="4909"/>
    <x v="0"/>
    <n v="4442.4859184799998"/>
    <n v="4442"/>
    <x v="1486"/>
    <x v="280"/>
    <s v="4909"/>
    <s v="0"/>
    <s v="LIVADA"/>
    <x v="1165"/>
    <x v="1139"/>
    <n v="4420"/>
    <s v="MAJER JURE, ANTUNOV"/>
    <s v="ŠVICA, ŠVICA 189"/>
    <s v="1/1"/>
    <n v="1"/>
    <n v="1"/>
    <s v="SVICA4909"/>
  </r>
  <r>
    <n v="2905"/>
    <x v="18"/>
    <x v="1"/>
    <n v="321028"/>
    <x v="2"/>
    <s v="4910"/>
    <x v="0"/>
    <n v="45514.957477299999"/>
    <n v="45516"/>
    <x v="1467"/>
    <x v="51"/>
    <s v="4910"/>
    <s v="0"/>
    <s v="LIVADA"/>
    <x v="1102"/>
    <x v="1122"/>
    <n v="12146"/>
    <s v="BABIĆ NIKOLA, IVANOV"/>
    <s v="LIPOVLJE, LIPOVLJE 31"/>
    <s v="1/1"/>
    <n v="1"/>
    <n v="1"/>
    <s v="SVICA4910"/>
  </r>
  <r>
    <n v="2906"/>
    <x v="18"/>
    <x v="1"/>
    <n v="321028"/>
    <x v="2"/>
    <s v="4910"/>
    <x v="0"/>
    <n v="45514.957477299999"/>
    <n v="45516"/>
    <x v="1467"/>
    <x v="304"/>
    <s v="4910"/>
    <s v="0"/>
    <s v="LIVADA"/>
    <x v="1140"/>
    <x v="1122"/>
    <n v="28838"/>
    <s v="MAJER PETAR, STJEPANOV"/>
    <s v="ŠVICA, ŠVICA 187"/>
    <s v="1/1"/>
    <n v="1"/>
    <n v="1"/>
    <s v="SVICA4910"/>
  </r>
  <r>
    <n v="2907"/>
    <x v="18"/>
    <x v="1"/>
    <n v="321028"/>
    <x v="2"/>
    <s v="4910"/>
    <x v="0"/>
    <n v="45514.957477299999"/>
    <n v="45516"/>
    <x v="1467"/>
    <x v="317"/>
    <s v="4910"/>
    <s v="0"/>
    <s v="LIVADA"/>
    <x v="256"/>
    <x v="1122"/>
    <n v="4553"/>
    <s v="MAJER RUŽA"/>
    <s v="ŠVICA, ŠVICA 187"/>
    <s v="1/1"/>
    <n v="1"/>
    <n v="1"/>
    <s v="SVICA4910"/>
  </r>
  <r>
    <n v="2908"/>
    <x v="18"/>
    <x v="1"/>
    <n v="321028"/>
    <x v="2"/>
    <s v="4937"/>
    <x v="1"/>
    <n v="9.2880428085499993"/>
    <n v="22116"/>
    <x v="1472"/>
    <x v="13"/>
    <s v="4937"/>
    <s v="0"/>
    <s v="LIVADA"/>
    <x v="1147"/>
    <x v="1126"/>
    <n v="9.1956495449453239"/>
    <s v="GEROVAC MARIJA, UD. IVANA"/>
    <s v="ŠVICA, ŠVICA 191"/>
    <s v="1/1"/>
    <n v="1"/>
    <n v="1"/>
    <s v="SVICA4937"/>
  </r>
  <r>
    <n v="2909"/>
    <x v="18"/>
    <x v="1"/>
    <n v="321028"/>
    <x v="2"/>
    <s v="4938"/>
    <x v="0"/>
    <n v="10761.2667855"/>
    <n v="10761"/>
    <x v="1487"/>
    <x v="111"/>
    <s v="4938"/>
    <s v="0"/>
    <s v="LIVADA"/>
    <x v="1166"/>
    <x v="1140"/>
    <n v="3564"/>
    <s v="BARKOVIĆ ILIJA, IVANOV"/>
    <s v="ŠVICA, ŠVICA 213"/>
    <s v="1/1"/>
    <n v="1"/>
    <n v="1"/>
    <s v="SVICA4938"/>
  </r>
  <r>
    <n v="2910"/>
    <x v="18"/>
    <x v="1"/>
    <n v="321028"/>
    <x v="2"/>
    <s v="4938"/>
    <x v="0"/>
    <n v="10761.2667855"/>
    <n v="10761"/>
    <x v="1487"/>
    <x v="386"/>
    <s v="4938"/>
    <s v="0"/>
    <s v="LIVADA"/>
    <x v="1167"/>
    <x v="1140"/>
    <n v="7128"/>
    <s v="BARKOVIĆ JOSO, JOSIN"/>
    <s v="ŠVICA, ŠVICA 214"/>
    <s v="1/1"/>
    <n v="1"/>
    <n v="1"/>
    <s v="SVICA4938"/>
  </r>
  <r>
    <n v="2911"/>
    <x v="18"/>
    <x v="1"/>
    <n v="321028"/>
    <x v="2"/>
    <s v="4939"/>
    <x v="0"/>
    <n v="12914.2495898"/>
    <n v="12914"/>
    <x v="1488"/>
    <x v="306"/>
    <s v="4939"/>
    <s v="0"/>
    <s v="LIVADA"/>
    <x v="1168"/>
    <x v="1141"/>
    <n v="6547.5"/>
    <s v="KUBITZA MILKA, Ž. SIEGMUNDA rođ. VRBANUS"/>
    <s v="OTOČAC, ZAGREBAČKA 3"/>
    <s v="1/2"/>
    <n v="1"/>
    <n v="2"/>
    <s v="SVICA4939"/>
  </r>
  <r>
    <n v="2912"/>
    <x v="18"/>
    <x v="1"/>
    <n v="321028"/>
    <x v="2"/>
    <s v="4939"/>
    <x v="0"/>
    <n v="12914.2495898"/>
    <n v="12914"/>
    <x v="1488"/>
    <x v="306"/>
    <s v="4939"/>
    <s v="0"/>
    <s v="LIVADA"/>
    <x v="1168"/>
    <x v="1141"/>
    <n v="6547.5"/>
    <s v="VRBANUS TOMISLAV, STJEPANOV"/>
    <s v="ZAGREB, ALEJA AUGUSTINČIĆA 18"/>
    <s v="1/2"/>
    <n v="1"/>
    <n v="2"/>
    <s v="SVICA4939"/>
  </r>
  <r>
    <n v="2913"/>
    <x v="18"/>
    <x v="1"/>
    <n v="321028"/>
    <x v="2"/>
    <s v="4940"/>
    <x v="0"/>
    <n v="34794.989389599999"/>
    <n v="34795"/>
    <x v="1489"/>
    <x v="111"/>
    <s v="4940"/>
    <s v="0"/>
    <s v="LIVADA"/>
    <x v="1169"/>
    <x v="1142"/>
    <n v="23134"/>
    <s v="BARKOVIĆ ILIJA, IVANOV"/>
    <s v="ŠVICA, ŠVICA 213"/>
    <s v="1/1"/>
    <n v="1"/>
    <n v="1"/>
    <s v="SVICA4940"/>
  </r>
  <r>
    <n v="2914"/>
    <x v="18"/>
    <x v="1"/>
    <n v="321028"/>
    <x v="2"/>
    <s v="4940"/>
    <x v="0"/>
    <n v="34794.989389599999"/>
    <n v="34795"/>
    <x v="1489"/>
    <x v="386"/>
    <s v="4940"/>
    <s v="0"/>
    <s v="LIVADA"/>
    <x v="1170"/>
    <x v="1142"/>
    <n v="11570"/>
    <s v="BARKOVIĆ JOSO, JOSIN"/>
    <s v="ŠVICA, ŠVICA 214"/>
    <s v="1/1"/>
    <n v="1"/>
    <n v="1"/>
    <s v="SVICA4940"/>
  </r>
  <r>
    <n v="2915"/>
    <x v="18"/>
    <x v="1"/>
    <n v="321028"/>
    <x v="2"/>
    <s v="4941"/>
    <x v="0"/>
    <n v="13183.3961616"/>
    <n v="13183"/>
    <x v="1490"/>
    <x v="306"/>
    <s v="4941"/>
    <s v="0"/>
    <s v="LIVADA"/>
    <x v="1171"/>
    <x v="1143"/>
    <n v="6558.5"/>
    <s v="KUBITZA MILKA, Ž. SIEGMUNDA rođ. VRBANUS"/>
    <s v="OTOČAC, ZAGREBAČKA 3"/>
    <s v="1/2"/>
    <n v="1"/>
    <n v="2"/>
    <s v="SVICA4941"/>
  </r>
  <r>
    <n v="2916"/>
    <x v="18"/>
    <x v="1"/>
    <n v="321028"/>
    <x v="2"/>
    <s v="4941"/>
    <x v="0"/>
    <n v="13183.3961616"/>
    <n v="13183"/>
    <x v="1490"/>
    <x v="306"/>
    <s v="4941"/>
    <s v="0"/>
    <s v="LIVADA"/>
    <x v="1171"/>
    <x v="1143"/>
    <n v="6558.5"/>
    <s v="VRBANUS TOMISLAV, STJEPANOV"/>
    <s v="ZAGREB, ALEJA AUGUSTINČIĆA 18"/>
    <s v="1/2"/>
    <n v="1"/>
    <n v="2"/>
    <s v="SVICA4941"/>
  </r>
  <r>
    <n v="2917"/>
    <x v="18"/>
    <x v="1"/>
    <n v="321028"/>
    <x v="2"/>
    <s v="4942"/>
    <x v="0"/>
    <n v="6493.8244850000001"/>
    <n v="6494"/>
    <x v="1491"/>
    <x v="279"/>
    <s v="4942"/>
    <s v="0"/>
    <s v="LIVADA"/>
    <x v="1172"/>
    <x v="1144"/>
    <n v="4855"/>
    <s v="KOVALIĆ MARIJA rođ. MARINIĆ"/>
    <s v="ŠVICA, ŠVICA 205"/>
    <s v="1/1"/>
    <n v="1"/>
    <n v="1"/>
    <s v="SVICA4942"/>
  </r>
  <r>
    <n v="2918"/>
    <x v="18"/>
    <x v="1"/>
    <n v="321028"/>
    <x v="2"/>
    <s v="4942"/>
    <x v="0"/>
    <n v="6493.8244850000001"/>
    <n v="6494"/>
    <x v="1491"/>
    <x v="398"/>
    <s v="4942"/>
    <s v="0"/>
    <s v="LIVADA"/>
    <x v="143"/>
    <x v="1144"/>
    <n v="809"/>
    <s v="MARINIĆ KATA, UD. JURE rođ. KOSTELAC"/>
    <s v="ŠVICA, ŠVICA 203"/>
    <s v="1/1"/>
    <n v="1"/>
    <n v="1"/>
    <s v="SVICA4942"/>
  </r>
  <r>
    <n v="2919"/>
    <x v="18"/>
    <x v="1"/>
    <n v="321028"/>
    <x v="2"/>
    <s v="4942"/>
    <x v="0"/>
    <n v="6493.8244850000001"/>
    <n v="6494"/>
    <x v="1491"/>
    <x v="305"/>
    <s v="4942"/>
    <s v="0"/>
    <s v="LIVADA"/>
    <x v="143"/>
    <x v="1144"/>
    <n v="809"/>
    <s v="RUBLIĆ PETAR, IVANOV"/>
    <s v="ŠVICA, ŠVICA 185"/>
    <s v="1/1"/>
    <n v="1"/>
    <n v="1"/>
    <s v="SVICA4942"/>
  </r>
  <r>
    <n v="2920"/>
    <x v="19"/>
    <x v="0"/>
    <n v="321028"/>
    <x v="2"/>
    <s v="4883"/>
    <x v="0"/>
    <n v="5453.0825622000002"/>
    <n v="5482"/>
    <x v="1492"/>
    <x v="401"/>
    <s v="4883"/>
    <s v="0"/>
    <s v="LIVADA"/>
    <x v="1173"/>
    <x v="1145"/>
    <n v="5492"/>
    <s v="ABRAMOVIĆ SNJEŽANA, Ž. DRAŽENA rođ. MATASIĆ"/>
    <s v="OTOČAC, LUKA 19"/>
    <s v="1/1"/>
    <n v="1"/>
    <n v="1"/>
    <s v="SVICA4883"/>
  </r>
  <r>
    <n v="2921"/>
    <x v="19"/>
    <x v="0"/>
    <n v="321028"/>
    <x v="2"/>
    <s v="4891"/>
    <x v="0"/>
    <n v="20192.1854145"/>
    <n v="20193"/>
    <x v="1493"/>
    <x v="210"/>
    <s v="4891"/>
    <s v="0"/>
    <s v="LIVADA"/>
    <x v="1118"/>
    <x v="1146"/>
    <n v="2542.6666666666665"/>
    <s v="CVITKOVIĆ VESNA, Ž. FRANJE rođ. DASOVIĆ"/>
    <s v="OTOČAC, BARTOLA KAŠIĆA 19"/>
    <s v="1/3"/>
    <n v="1"/>
    <n v="3"/>
    <s v="SVICA4891"/>
  </r>
  <r>
    <n v="2922"/>
    <x v="19"/>
    <x v="0"/>
    <n v="321028"/>
    <x v="2"/>
    <s v="4891"/>
    <x v="0"/>
    <n v="20192.1854145"/>
    <n v="20193"/>
    <x v="1493"/>
    <x v="46"/>
    <s v="4891"/>
    <s v="0"/>
    <s v="LIVADA"/>
    <x v="1019"/>
    <x v="1146"/>
    <n v="1694"/>
    <s v="DASOVIĆ KATARINA, ILIJA"/>
    <s v="ZAGREB, LIKOŠEVA 4"/>
    <s v="1/3"/>
    <n v="1"/>
    <n v="3"/>
    <s v="SVICA4891"/>
  </r>
  <r>
    <n v="2923"/>
    <x v="19"/>
    <x v="0"/>
    <n v="321028"/>
    <x v="2"/>
    <s v="4891"/>
    <x v="0"/>
    <n v="20192.1854145"/>
    <n v="20193"/>
    <x v="1493"/>
    <x v="46"/>
    <s v="4891"/>
    <s v="0"/>
    <s v="LIVADA"/>
    <x v="1019"/>
    <x v="1146"/>
    <n v="1694"/>
    <s v="DASOVIĆ MARIJA, ILIJA"/>
    <s v="ZAGREB, RENDIĆEVA 25"/>
    <s v="1/3"/>
    <n v="1"/>
    <n v="3"/>
    <s v="SVICA4891"/>
  </r>
  <r>
    <n v="2924"/>
    <x v="19"/>
    <x v="0"/>
    <n v="321028"/>
    <x v="2"/>
    <s v="4891"/>
    <x v="0"/>
    <n v="20192.1854145"/>
    <n v="20193"/>
    <x v="1493"/>
    <x v="210"/>
    <s v="4891"/>
    <s v="0"/>
    <s v="LIVADA"/>
    <x v="1118"/>
    <x v="1146"/>
    <n v="2542.6666666666665"/>
    <s v="DASOVIĆ MIRJANA, IVANOVA"/>
    <s v="ŠVICA, ŠVICA 24"/>
    <s v="1/3"/>
    <n v="1"/>
    <n v="3"/>
    <s v="SVICA4891"/>
  </r>
  <r>
    <n v="2925"/>
    <x v="19"/>
    <x v="0"/>
    <n v="321028"/>
    <x v="2"/>
    <s v="4891"/>
    <x v="0"/>
    <n v="20192.1854145"/>
    <n v="20193"/>
    <x v="1493"/>
    <x v="402"/>
    <s v="4891"/>
    <s v="0"/>
    <s v="LIVADA"/>
    <x v="1118"/>
    <x v="1146"/>
    <n v="7628"/>
    <s v="DASOVIĆ NIKOLA, JURIN"/>
    <s v="OTOČAC, POLJIČKA 32"/>
    <s v="1/1"/>
    <n v="1"/>
    <n v="1"/>
    <s v="SVICA4891"/>
  </r>
  <r>
    <n v="2926"/>
    <x v="19"/>
    <x v="0"/>
    <n v="321028"/>
    <x v="2"/>
    <s v="4891"/>
    <x v="0"/>
    <n v="20192.1854145"/>
    <n v="20193"/>
    <x v="1493"/>
    <x v="210"/>
    <s v="4891"/>
    <s v="0"/>
    <s v="LIVADA"/>
    <x v="1118"/>
    <x v="1146"/>
    <n v="2542.6666666666665"/>
    <s v="DUBRAVLIĆ BOŽICA, Ž. IVICE rođ. DASOVIĆ"/>
    <s v="PROZOR, PROZOR 158"/>
    <s v="1/3"/>
    <n v="1"/>
    <n v="3"/>
    <s v="SVICA4891"/>
  </r>
  <r>
    <n v="2927"/>
    <x v="19"/>
    <x v="0"/>
    <n v="321028"/>
    <x v="2"/>
    <s v="4891"/>
    <x v="0"/>
    <n v="20192.1854145"/>
    <n v="20193"/>
    <x v="1493"/>
    <x v="46"/>
    <s v="4891"/>
    <s v="0"/>
    <s v="LIVADA"/>
    <x v="1019"/>
    <x v="1146"/>
    <n v="1694"/>
    <s v="SMADILO MILKA, Ž. MLADENA rođ. DASOVIĆ"/>
    <s v="ZAGREB, SIGET 6"/>
    <s v="1/3"/>
    <n v="1"/>
    <n v="3"/>
    <s v="SVICA4891"/>
  </r>
  <r>
    <n v="2928"/>
    <x v="19"/>
    <x v="0"/>
    <n v="321028"/>
    <x v="2"/>
    <s v="4892"/>
    <x v="1"/>
    <n v="7.1793037914699998"/>
    <n v="7334"/>
    <x v="1494"/>
    <x v="403"/>
    <s v="4892"/>
    <s v="0"/>
    <s v="LIVADA"/>
    <x v="1174"/>
    <x v="1147"/>
    <n v="7.3652961176738856"/>
    <s v="KRALJIĆ KATICA, Ž. LUKE rođ. NOVALIĆ"/>
    <s v="RIJEKA, SLAVKA TOMAŠIĆA 2"/>
    <s v="1/1"/>
    <n v="1"/>
    <n v="1"/>
    <s v="SVICA4892"/>
  </r>
  <r>
    <n v="2929"/>
    <x v="19"/>
    <x v="0"/>
    <n v="321028"/>
    <x v="2"/>
    <s v="4901"/>
    <x v="1"/>
    <n v="32125.653458299999"/>
    <n v="57636"/>
    <x v="1482"/>
    <x v="306"/>
    <s v="4901"/>
    <s v="0"/>
    <s v="PAŠNJAK"/>
    <x v="1157"/>
    <x v="1135"/>
    <n v="6448.1508437841549"/>
    <s v="KUBITZA MILKA, Ž. SIEGMUNDA rođ. VRBANUS"/>
    <s v="OTOČAC, ZAGREBAČKA 3"/>
    <s v="1/2"/>
    <n v="1"/>
    <n v="2"/>
    <s v="SVICA4901"/>
  </r>
  <r>
    <n v="2930"/>
    <x v="19"/>
    <x v="0"/>
    <n v="321028"/>
    <x v="2"/>
    <s v="4901"/>
    <x v="1"/>
    <n v="32125.653458299999"/>
    <n v="57636"/>
    <x v="1482"/>
    <x v="306"/>
    <s v="4901"/>
    <s v="0"/>
    <s v="LIVADA"/>
    <x v="1158"/>
    <x v="1135"/>
    <n v="9622.7580210995075"/>
    <s v="KUBITZA MILKA, Ž. SIEGMUNDA rođ. VRBANUS"/>
    <s v="OTOČAC, ZAGREBAČKA 3"/>
    <s v="1/2"/>
    <n v="1"/>
    <n v="2"/>
    <s v="SVICA4901"/>
  </r>
  <r>
    <n v="2931"/>
    <x v="19"/>
    <x v="0"/>
    <n v="321028"/>
    <x v="2"/>
    <s v="4901"/>
    <x v="1"/>
    <n v="32125.653458299999"/>
    <n v="57636"/>
    <x v="1482"/>
    <x v="306"/>
    <s v="4901"/>
    <s v="0"/>
    <s v="PAŠNJAK"/>
    <x v="1157"/>
    <x v="1135"/>
    <n v="6448.1508437841549"/>
    <s v="VRBANUS TOMISLAV, STJEPANOV"/>
    <s v="ZAGREB, ALEJA AUGUSTINČIĆA 18"/>
    <s v="1/2"/>
    <n v="1"/>
    <n v="2"/>
    <s v="SVICA4901"/>
  </r>
  <r>
    <n v="2932"/>
    <x v="19"/>
    <x v="0"/>
    <n v="321028"/>
    <x v="2"/>
    <s v="4901"/>
    <x v="1"/>
    <n v="32125.653458299999"/>
    <n v="57636"/>
    <x v="1482"/>
    <x v="306"/>
    <s v="4901"/>
    <s v="0"/>
    <s v="LIVADA"/>
    <x v="1158"/>
    <x v="1135"/>
    <n v="9622.7580210995075"/>
    <s v="VRBANUS TOMISLAV, STJEPANOV"/>
    <s v="ZAGREB, ALEJA AUGUSTINČIĆA 18"/>
    <s v="1/2"/>
    <n v="1"/>
    <n v="2"/>
    <s v="SVICA4901"/>
  </r>
  <r>
    <n v="2933"/>
    <x v="19"/>
    <x v="0"/>
    <n v="321028"/>
    <x v="2"/>
    <s v="4903"/>
    <x v="0"/>
    <n v="2.08422231699"/>
    <n v="4736"/>
    <x v="1495"/>
    <x v="399"/>
    <s v="4903"/>
    <s v="0"/>
    <s v="LIVADA"/>
    <x v="1175"/>
    <x v="1148"/>
    <n v="4802"/>
    <s v="TONKOVIĆ PETAR, IVANOV"/>
    <s v="ŠVICA, ŠVICA 208"/>
    <s v="1/1"/>
    <n v="1"/>
    <n v="1"/>
    <s v="SVICA4903"/>
  </r>
  <r>
    <n v="2934"/>
    <x v="19"/>
    <x v="0"/>
    <n v="321028"/>
    <x v="2"/>
    <s v="4904"/>
    <x v="0"/>
    <n v="37422.7053036"/>
    <n v="37423"/>
    <x v="1496"/>
    <x v="404"/>
    <s v="4904"/>
    <s v="0"/>
    <s v="LIVADA"/>
    <x v="1176"/>
    <x v="1149"/>
    <n v="9330"/>
    <s v="DASOVIĆ JURAJ, JOSIPOV"/>
    <s v="OTOČAC, NIKOČE TESČE 13"/>
    <s v="1/1"/>
    <n v="1"/>
    <n v="1"/>
    <s v="SVICA4904"/>
  </r>
  <r>
    <n v="2935"/>
    <x v="19"/>
    <x v="0"/>
    <n v="321028"/>
    <x v="2"/>
    <s v="4904"/>
    <x v="0"/>
    <n v="37422.7053036"/>
    <n v="37423"/>
    <x v="1496"/>
    <x v="208"/>
    <s v="4904"/>
    <s v="0"/>
    <s v="LIVADA"/>
    <x v="1176"/>
    <x v="1149"/>
    <n v="9330"/>
    <s v="DASOVIĆ KATARINA, UD. TOMISLAVA rođ. RUBLIĆ"/>
    <s v="ŠVICA, ŠVICA 57"/>
    <s v="1/1"/>
    <n v="1"/>
    <n v="1"/>
    <s v="SVICA4904"/>
  </r>
  <r>
    <n v="2936"/>
    <x v="19"/>
    <x v="0"/>
    <n v="321028"/>
    <x v="2"/>
    <s v="4904"/>
    <x v="0"/>
    <n v="37422.7053036"/>
    <n v="37423"/>
    <x v="1496"/>
    <x v="0"/>
    <s v="4904"/>
    <s v="0"/>
    <s v="LIVADA"/>
    <x v="1176"/>
    <x v="1149"/>
    <n v="9330"/>
    <s v="DASOVIĆ MILKA, NIKOLINA"/>
    <s v="ŠVICA, ŠVICA 40"/>
    <s v="1/1"/>
    <n v="1"/>
    <n v="1"/>
    <s v="SVICA4904"/>
  </r>
  <r>
    <n v="2937"/>
    <x v="19"/>
    <x v="0"/>
    <n v="321028"/>
    <x v="2"/>
    <s v="4904"/>
    <x v="0"/>
    <n v="37422.7053036"/>
    <n v="37423"/>
    <x v="1496"/>
    <x v="405"/>
    <s v="4904"/>
    <s v="0"/>
    <s v="LIVADA"/>
    <x v="1176"/>
    <x v="1149"/>
    <n v="4665"/>
    <s v="MLINARIĆ BARICA, Ž. ŽELJKA rođ. KOVALIĆ"/>
    <s v="ŠVICA, ŠVICA 108/A"/>
    <s v="1/2"/>
    <n v="1"/>
    <n v="2"/>
    <s v="SVICA4904"/>
  </r>
  <r>
    <n v="2938"/>
    <x v="19"/>
    <x v="0"/>
    <n v="321028"/>
    <x v="2"/>
    <s v="4904"/>
    <x v="0"/>
    <n v="37422.7053036"/>
    <n v="37423"/>
    <x v="1496"/>
    <x v="405"/>
    <s v="4904"/>
    <s v="0"/>
    <s v="LIVADA"/>
    <x v="1176"/>
    <x v="1149"/>
    <n v="4665"/>
    <s v="MLINARIĆ ŽELJKO, PETROV"/>
    <s v="ŠVICA, ŠVICA 108/A"/>
    <s v="1/2"/>
    <n v="1"/>
    <n v="2"/>
    <s v="SVICA4904"/>
  </r>
  <r>
    <n v="2939"/>
    <x v="19"/>
    <x v="0"/>
    <n v="321028"/>
    <x v="2"/>
    <s v="4905"/>
    <x v="0"/>
    <n v="48782.368950900003"/>
    <n v="48782"/>
    <x v="1497"/>
    <x v="342"/>
    <s v="4905"/>
    <s v="0"/>
    <s v="LIVADA"/>
    <x v="1177"/>
    <x v="1150"/>
    <n v="48738"/>
    <s v="MARINIĆ LUKA, PETROV"/>
    <s v="ŠVICA, ŠVICA 204"/>
    <s v="1/1"/>
    <n v="1"/>
    <n v="1"/>
    <s v="SVICA4905"/>
  </r>
  <r>
    <n v="2940"/>
    <x v="19"/>
    <x v="0"/>
    <n v="321028"/>
    <x v="2"/>
    <s v="4906"/>
    <x v="1"/>
    <n v="22675.817984000001"/>
    <n v="51520"/>
    <x v="1483"/>
    <x v="228"/>
    <s v="4906"/>
    <s v="0"/>
    <s v="ŠUMA"/>
    <x v="1159"/>
    <x v="1136"/>
    <n v="8806.2454624198763"/>
    <s v="CVITKOVIĆ IVAN, MANDIN"/>
    <s v="ŠVICA, ŠVICA 60"/>
    <s v="1/1"/>
    <n v="1"/>
    <n v="1"/>
    <s v="SVICA4906"/>
  </r>
  <r>
    <n v="2941"/>
    <x v="19"/>
    <x v="0"/>
    <n v="321028"/>
    <x v="2"/>
    <s v="4906"/>
    <x v="1"/>
    <n v="22675.817984000001"/>
    <n v="51520"/>
    <x v="1483"/>
    <x v="228"/>
    <s v="4906"/>
    <s v="0"/>
    <s v="LIVADA"/>
    <x v="1160"/>
    <x v="1136"/>
    <n v="11337.468855781368"/>
    <s v="CVITKOVIĆ IVAN, MANDIN"/>
    <s v="ŠVICA, ŠVICA 60"/>
    <s v="1/1"/>
    <n v="1"/>
    <n v="1"/>
    <s v="SVICA4906"/>
  </r>
  <r>
    <n v="2942"/>
    <x v="19"/>
    <x v="0"/>
    <n v="321028"/>
    <x v="2"/>
    <s v="4906"/>
    <x v="1"/>
    <n v="22675.817984000001"/>
    <n v="51520"/>
    <x v="1483"/>
    <x v="64"/>
    <s v="4906"/>
    <s v="0"/>
    <s v="LIVADA"/>
    <x v="13"/>
    <x v="1136"/>
    <n v="2532.9839382360251"/>
    <s v="CVITKOVIĆ MARIJA, UD. PETRA rođ. RUBLIĆ"/>
    <s v="ŠVICA, ŠVICA 219"/>
    <s v="1/1"/>
    <n v="1"/>
    <n v="1"/>
    <s v="SVICA4906"/>
  </r>
  <r>
    <n v="2943"/>
    <x v="19"/>
    <x v="0"/>
    <n v="321028"/>
    <x v="2"/>
    <s v="4908"/>
    <x v="0"/>
    <n v="0.70345127101000005"/>
    <n v="17397"/>
    <x v="1485"/>
    <x v="400"/>
    <s v="4908"/>
    <s v="0"/>
    <s v="LIVADA"/>
    <x v="1164"/>
    <x v="1138"/>
    <n v="8610.5"/>
    <s v="TONKOVIĆ ANTE, FRANJIN"/>
    <s v="ŠVICA, ŠVICA 103"/>
    <s v="1/2"/>
    <n v="1"/>
    <n v="2"/>
    <s v="SVICA4908"/>
  </r>
  <r>
    <n v="2944"/>
    <x v="19"/>
    <x v="0"/>
    <n v="321028"/>
    <x v="2"/>
    <s v="4908"/>
    <x v="0"/>
    <n v="0.70345127101000005"/>
    <n v="17397"/>
    <x v="1485"/>
    <x v="400"/>
    <s v="4908"/>
    <s v="0"/>
    <s v="LIVADA"/>
    <x v="1164"/>
    <x v="1138"/>
    <n v="8610.5"/>
    <s v="TONKOVIĆ MILAN, FRANJIN"/>
    <s v="ŠVICA, ŠVICA 186"/>
    <s v="1/2"/>
    <n v="1"/>
    <n v="2"/>
    <s v="SVICA4908"/>
  </r>
  <r>
    <n v="2945"/>
    <x v="19"/>
    <x v="0"/>
    <n v="321028"/>
    <x v="2"/>
    <s v="4911"/>
    <x v="0"/>
    <n v="14582.696606899999"/>
    <n v="14583"/>
    <x v="1498"/>
    <x v="38"/>
    <s v="4911"/>
    <s v="0"/>
    <s v="LIVADA"/>
    <x v="13"/>
    <x v="1151"/>
    <n v="1918.3333333333333"/>
    <s v="BARKOVIĆ ANKA, UD. STJEPANA"/>
    <s v="ŠVICA, ŠVICA 202"/>
    <s v="1/3"/>
    <n v="1"/>
    <n v="3"/>
    <s v="SVICA4911"/>
  </r>
  <r>
    <n v="2946"/>
    <x v="19"/>
    <x v="0"/>
    <n v="321028"/>
    <x v="2"/>
    <s v="4911"/>
    <x v="0"/>
    <n v="14582.696606899999"/>
    <n v="14583"/>
    <x v="1498"/>
    <x v="38"/>
    <s v="4911"/>
    <s v="0"/>
    <s v="PAŠNJAK"/>
    <x v="1178"/>
    <x v="1151"/>
    <n v="2973.3333333333335"/>
    <s v="BARKOVIĆ ANKA, UD. STJEPANA"/>
    <s v="ŠVICA, ŠVICA 202"/>
    <s v="1/3"/>
    <n v="1"/>
    <n v="3"/>
    <s v="SVICA4911"/>
  </r>
  <r>
    <n v="2947"/>
    <x v="19"/>
    <x v="0"/>
    <n v="321028"/>
    <x v="2"/>
    <s v="4911"/>
    <x v="0"/>
    <n v="14582.696606899999"/>
    <n v="14583"/>
    <x v="1498"/>
    <x v="38"/>
    <s v="4911"/>
    <s v="0"/>
    <s v="LIVADA"/>
    <x v="13"/>
    <x v="1151"/>
    <n v="1918.3333333333333"/>
    <s v="BARKOVIĆ ŽELJKO, STJEPANOV"/>
    <s v="ŠVICA, ŠVICA 202"/>
    <s v="1/3"/>
    <n v="1"/>
    <n v="3"/>
    <s v="SVICA4911"/>
  </r>
  <r>
    <n v="2948"/>
    <x v="19"/>
    <x v="0"/>
    <n v="321028"/>
    <x v="2"/>
    <s v="4911"/>
    <x v="0"/>
    <n v="14582.696606899999"/>
    <n v="14583"/>
    <x v="1498"/>
    <x v="38"/>
    <s v="4911"/>
    <s v="0"/>
    <s v="PAŠNJAK"/>
    <x v="1178"/>
    <x v="1151"/>
    <n v="2973.3333333333335"/>
    <s v="BARKOVIĆ ŽELJKO, STJEPANOV"/>
    <s v="ŠVICA, ŠVICA 202"/>
    <s v="1/3"/>
    <n v="1"/>
    <n v="3"/>
    <s v="SVICA4911"/>
  </r>
  <r>
    <n v="2949"/>
    <x v="19"/>
    <x v="0"/>
    <n v="321028"/>
    <x v="2"/>
    <s v="4911"/>
    <x v="0"/>
    <n v="14582.696606899999"/>
    <n v="14583"/>
    <x v="1498"/>
    <x v="38"/>
    <s v="4911"/>
    <s v="0"/>
    <s v="LIVADA"/>
    <x v="13"/>
    <x v="1151"/>
    <n v="1918.3333333333333"/>
    <s v="VANJEK SANJA rođ. BARKOVIĆ"/>
    <s v="DARUVAR, ZRINSKA 2"/>
    <s v="1/3"/>
    <n v="1"/>
    <n v="3"/>
    <s v="SVICA4911"/>
  </r>
  <r>
    <n v="2950"/>
    <x v="19"/>
    <x v="0"/>
    <n v="321028"/>
    <x v="2"/>
    <s v="4911"/>
    <x v="0"/>
    <n v="14582.696606899999"/>
    <n v="14583"/>
    <x v="1498"/>
    <x v="38"/>
    <s v="4911"/>
    <s v="0"/>
    <s v="PAŠNJAK"/>
    <x v="1178"/>
    <x v="1151"/>
    <n v="2973.3333333333335"/>
    <s v="VANJEK SANJA rođ. BARKOVIĆ"/>
    <s v="DARUVAR, ZRINSKA 2"/>
    <s v="1/3"/>
    <n v="1"/>
    <n v="3"/>
    <s v="SVICA4911"/>
  </r>
  <r>
    <n v="2951"/>
    <x v="19"/>
    <x v="0"/>
    <n v="321028"/>
    <x v="2"/>
    <s v="4912"/>
    <x v="0"/>
    <n v="4195.0019439799999"/>
    <n v="4195"/>
    <x v="1499"/>
    <x v="347"/>
    <s v="4912"/>
    <s v="0"/>
    <s v="LIVADA"/>
    <x v="1151"/>
    <x v="1152"/>
    <n v="4258"/>
    <s v="PRPIĆ ALOJZIJE, IVANOV"/>
    <s v="ŠVICA, ŠVICA 201"/>
    <s v="1/1"/>
    <n v="1"/>
    <n v="1"/>
    <s v="SVICA4912"/>
  </r>
  <r>
    <n v="2952"/>
    <x v="19"/>
    <x v="0"/>
    <n v="321028"/>
    <x v="2"/>
    <s v="4913"/>
    <x v="0"/>
    <n v="11768.369338099999"/>
    <n v="11768"/>
    <x v="1500"/>
    <x v="398"/>
    <s v="4913"/>
    <s v="0"/>
    <s v="LIVADA"/>
    <x v="1179"/>
    <x v="1153"/>
    <n v="11675"/>
    <s v="MARINIĆ KATA, UD. JURE rođ. KOSTELAC"/>
    <s v="ŠVICA, ŠVICA 203"/>
    <s v="1/1"/>
    <n v="1"/>
    <n v="1"/>
    <s v="SVICA4913"/>
  </r>
  <r>
    <n v="2953"/>
    <x v="19"/>
    <x v="0"/>
    <n v="321028"/>
    <x v="2"/>
    <s v="4914"/>
    <x v="0"/>
    <n v="3303.7100218199998"/>
    <n v="3304"/>
    <x v="1501"/>
    <x v="406"/>
    <s v="4914"/>
    <s v="0"/>
    <s v="LIVADA"/>
    <x v="1180"/>
    <x v="1154"/>
    <n v="3309"/>
    <s v="PRPIĆ JURE, ANDRIJIN"/>
    <s v="ŠVICA, ŠVICA 199"/>
    <s v="1/1"/>
    <n v="1"/>
    <n v="1"/>
    <s v="SVICA4914"/>
  </r>
  <r>
    <n v="2954"/>
    <x v="19"/>
    <x v="1"/>
    <n v="321028"/>
    <x v="2"/>
    <s v="4753"/>
    <x v="0"/>
    <n v="4375.51038204"/>
    <n v="4376"/>
    <x v="1502"/>
    <x v="406"/>
    <s v="4753"/>
    <s v="0"/>
    <s v="LIVADA"/>
    <x v="22"/>
    <x v="1155"/>
    <n v="2129"/>
    <s v="PRPIĆ JURE, ANDRIJIN"/>
    <s v="ŠVICA, ŠVICA 199"/>
    <s v="1/1"/>
    <n v="1"/>
    <n v="1"/>
    <s v="SVICA4753"/>
  </r>
  <r>
    <n v="2955"/>
    <x v="19"/>
    <x v="1"/>
    <n v="321028"/>
    <x v="2"/>
    <s v="4753"/>
    <x v="0"/>
    <n v="4375.51038204"/>
    <n v="4376"/>
    <x v="1502"/>
    <x v="407"/>
    <s v="4753"/>
    <s v="0"/>
    <s v="LIVADA"/>
    <x v="834"/>
    <x v="1155"/>
    <n v="1065"/>
    <s v="PRPIĆ LUCIJA, UD. IVANA"/>
    <s v="VINKOVCI, MAKEDONSKA 73"/>
    <s v="1/1"/>
    <n v="1"/>
    <n v="1"/>
    <s v="SVICA4753"/>
  </r>
  <r>
    <n v="2956"/>
    <x v="19"/>
    <x v="1"/>
    <n v="321028"/>
    <x v="2"/>
    <s v="4753"/>
    <x v="0"/>
    <n v="4375.51038204"/>
    <n v="4376"/>
    <x v="1502"/>
    <x v="408"/>
    <s v="4753"/>
    <s v="0"/>
    <s v="LIVADA"/>
    <x v="834"/>
    <x v="1155"/>
    <n v="1065"/>
    <s v="PRPIĆ NIKOLA, STJEPANOV"/>
    <s v="ŠVICA, ŠVICA 198"/>
    <s v="1/1"/>
    <n v="1"/>
    <n v="1"/>
    <s v="SVICA4753"/>
  </r>
  <r>
    <n v="2957"/>
    <x v="19"/>
    <x v="1"/>
    <n v="321028"/>
    <x v="2"/>
    <s v="4754"/>
    <x v="0"/>
    <n v="6597.1583289800001"/>
    <n v="6597"/>
    <x v="1503"/>
    <x v="229"/>
    <s v="4754"/>
    <s v="0"/>
    <s v="LIVADA"/>
    <x v="1181"/>
    <x v="1156"/>
    <n v="6776"/>
    <s v="NOVALIĆ IVICA, STJEPANOV"/>
    <s v="RIJEKA, I. LIKOVIĆ BEČI 8/B"/>
    <s v="1/1"/>
    <n v="1"/>
    <n v="1"/>
    <s v="SVICA4754"/>
  </r>
  <r>
    <n v="2958"/>
    <x v="19"/>
    <x v="1"/>
    <n v="321028"/>
    <x v="2"/>
    <s v="4832"/>
    <x v="0"/>
    <n v="4088.4935164899998"/>
    <n v="4088"/>
    <x v="1504"/>
    <x v="84"/>
    <s v="4832"/>
    <s v="0"/>
    <s v="LIVADA"/>
    <x v="633"/>
    <x v="1157"/>
    <n v="1370"/>
    <s v="BARTULAC ILIJA, NIKOLIN"/>
    <s v="LIPOVLJE, LIPOVLJE 23"/>
    <s v="1/1"/>
    <n v="1"/>
    <n v="1"/>
    <s v="SVICA4832"/>
  </r>
  <r>
    <n v="2959"/>
    <x v="19"/>
    <x v="1"/>
    <n v="321028"/>
    <x v="2"/>
    <s v="4832"/>
    <x v="0"/>
    <n v="4088.4935164899998"/>
    <n v="4088"/>
    <x v="1504"/>
    <x v="73"/>
    <s v="4832"/>
    <s v="0"/>
    <s v="LIVADA"/>
    <x v="197"/>
    <x v="1157"/>
    <n v="1367"/>
    <s v="BARTULAC JURE, IVANOV"/>
    <s v="LIPOVLJE, LIPOVLJE 22"/>
    <s v="1/1"/>
    <n v="1"/>
    <n v="1"/>
    <s v="SVICA4832"/>
  </r>
  <r>
    <n v="2960"/>
    <x v="19"/>
    <x v="1"/>
    <n v="321028"/>
    <x v="2"/>
    <s v="4832"/>
    <x v="0"/>
    <n v="4088.4935164899998"/>
    <n v="4088"/>
    <x v="1504"/>
    <x v="85"/>
    <s v="4832"/>
    <s v="0"/>
    <s v="LIVADA"/>
    <x v="197"/>
    <x v="1157"/>
    <n v="1367"/>
    <s v="BARTULAC STIPE, IVANOV"/>
    <s v="LIPOVLJE, LIPOVLJE 24"/>
    <s v="1/1"/>
    <n v="1"/>
    <n v="1"/>
    <s v="SVICA4832"/>
  </r>
  <r>
    <n v="2961"/>
    <x v="19"/>
    <x v="1"/>
    <n v="321028"/>
    <x v="2"/>
    <s v="4833"/>
    <x v="0"/>
    <n v="6546.8535559900001"/>
    <n v="6547"/>
    <x v="1505"/>
    <x v="84"/>
    <s v="4833"/>
    <s v="0"/>
    <s v="ŠUMA"/>
    <x v="338"/>
    <x v="1158"/>
    <n v="2187"/>
    <s v="BARTULAC ILIJA, NIKOLIN"/>
    <s v="LIPOVLJE, LIPOVLJE 23"/>
    <s v="1/1"/>
    <n v="1"/>
    <n v="1"/>
    <s v="SVICA4833"/>
  </r>
  <r>
    <n v="2962"/>
    <x v="19"/>
    <x v="1"/>
    <n v="321028"/>
    <x v="2"/>
    <s v="4833"/>
    <x v="0"/>
    <n v="6546.8535559900001"/>
    <n v="6547"/>
    <x v="1505"/>
    <x v="73"/>
    <s v="4833"/>
    <s v="0"/>
    <s v="ŠUMA"/>
    <x v="338"/>
    <x v="1158"/>
    <n v="2187"/>
    <s v="BARTULAC JURE, IVANOV"/>
    <s v="LIPOVLJE, LIPOVLJE 22"/>
    <s v="1/1"/>
    <n v="1"/>
    <n v="1"/>
    <s v="SVICA4833"/>
  </r>
  <r>
    <n v="2963"/>
    <x v="19"/>
    <x v="1"/>
    <n v="321028"/>
    <x v="2"/>
    <s v="4833"/>
    <x v="0"/>
    <n v="6546.8535559900001"/>
    <n v="6547"/>
    <x v="1505"/>
    <x v="85"/>
    <s v="4833"/>
    <s v="0"/>
    <s v="ŠUMA"/>
    <x v="612"/>
    <x v="1158"/>
    <n v="2183"/>
    <s v="BARTULAC STIPE, IVANOV"/>
    <s v="LIPOVLJE, LIPOVLJE 24"/>
    <s v="1/1"/>
    <n v="1"/>
    <n v="1"/>
    <s v="SVICA4833"/>
  </r>
  <r>
    <n v="2964"/>
    <x v="19"/>
    <x v="1"/>
    <n v="321028"/>
    <x v="2"/>
    <s v="4834"/>
    <x v="0"/>
    <n v="4229.0949054700004"/>
    <n v="4229"/>
    <x v="1506"/>
    <x v="409"/>
    <s v="4834"/>
    <s v="0"/>
    <s v="LIVADA"/>
    <x v="793"/>
    <x v="1159"/>
    <n v="2140"/>
    <s v="RUBLIĆ JOSIP, IVANOV"/>
    <s v="KOMPOLJE, KOMPOLJE 87"/>
    <s v="1/1"/>
    <n v="1"/>
    <n v="1"/>
    <s v="SVICA4834"/>
  </r>
  <r>
    <n v="2965"/>
    <x v="19"/>
    <x v="1"/>
    <n v="321028"/>
    <x v="2"/>
    <s v="4834"/>
    <x v="0"/>
    <n v="4229.0949054700004"/>
    <n v="4229"/>
    <x v="1506"/>
    <x v="112"/>
    <s v="4834"/>
    <s v="0"/>
    <s v="LIVADA"/>
    <x v="793"/>
    <x v="1159"/>
    <n v="2140"/>
    <s v="RUBLIĆ LUCIJA, UD. JURE rođ. AMIĆ"/>
    <s v="ŠVICA, ŠVICA 225"/>
    <s v="1/1"/>
    <n v="1"/>
    <n v="1"/>
    <s v="SVICA4834"/>
  </r>
  <r>
    <n v="2966"/>
    <x v="19"/>
    <x v="1"/>
    <n v="321028"/>
    <x v="2"/>
    <s v="4835"/>
    <x v="0"/>
    <n v="13046.7052439"/>
    <n v="13047"/>
    <x v="1507"/>
    <x v="128"/>
    <s v="4835"/>
    <s v="0"/>
    <s v="LIVADA"/>
    <x v="1182"/>
    <x v="1160"/>
    <n v="12987"/>
    <s v="ALEKSIĆ DMITAR, MIĆIN"/>
    <s v="GORIĆI, GORIĆI 32"/>
    <s v="1/1"/>
    <n v="1"/>
    <n v="1"/>
    <s v="SVICA4835"/>
  </r>
  <r>
    <n v="2967"/>
    <x v="19"/>
    <x v="1"/>
    <n v="321028"/>
    <x v="2"/>
    <s v="4836"/>
    <x v="0"/>
    <n v="2755.0688965099998"/>
    <n v="2755"/>
    <x v="1508"/>
    <x v="65"/>
    <s v="4836"/>
    <s v="0"/>
    <s v="LIVADA"/>
    <x v="727"/>
    <x v="690"/>
    <n v="2816"/>
    <s v="CVITKOVIĆ JANDRE, ANTUNOV"/>
    <s v="LIPOVLJE, LIPOVLJE 25"/>
    <s v="1/1"/>
    <n v="1"/>
    <n v="1"/>
    <s v="SVICA4836"/>
  </r>
  <r>
    <n v="2968"/>
    <x v="19"/>
    <x v="1"/>
    <n v="321028"/>
    <x v="2"/>
    <s v="4837"/>
    <x v="0"/>
    <n v="2331.7187081299999"/>
    <n v="2332"/>
    <x v="1509"/>
    <x v="73"/>
    <s v="4837"/>
    <s v="0"/>
    <s v="LIVADA"/>
    <x v="257"/>
    <x v="225"/>
    <n v="2367"/>
    <s v="BARTULAC JURE, IVANOV"/>
    <s v="LIPOVLJE, LIPOVLJE 22"/>
    <s v="1/1"/>
    <n v="1"/>
    <n v="1"/>
    <s v="SVICA4837"/>
  </r>
  <r>
    <n v="2969"/>
    <x v="19"/>
    <x v="1"/>
    <n v="321028"/>
    <x v="2"/>
    <s v="4838"/>
    <x v="0"/>
    <n v="2512.3467884400002"/>
    <n v="2512"/>
    <x v="1510"/>
    <x v="410"/>
    <s v="4838"/>
    <s v="0"/>
    <s v="LIVADA"/>
    <x v="1127"/>
    <x v="1108"/>
    <n v="2510"/>
    <s v="KOSTELAC KATA, UD. IVANA rođ. BUKOVAC"/>
    <s v="ŠVICA, ŠVICA 31"/>
    <s v="1/1"/>
    <n v="1"/>
    <n v="1"/>
    <s v="SVICA4838"/>
  </r>
  <r>
    <n v="2970"/>
    <x v="19"/>
    <x v="1"/>
    <n v="321028"/>
    <x v="2"/>
    <s v="4839"/>
    <x v="0"/>
    <n v="4707.2806320399995"/>
    <n v="4707"/>
    <x v="1511"/>
    <x v="411"/>
    <s v="4839"/>
    <s v="0"/>
    <s v="LIVADA"/>
    <x v="155"/>
    <x v="126"/>
    <n v="4690"/>
    <s v="CVITKOVIĆ NIKOLA"/>
    <s v="ŠVICA, ŠVICA 28"/>
    <s v="1/1"/>
    <n v="1"/>
    <n v="1"/>
    <s v="SVICA4839"/>
  </r>
  <r>
    <n v="2971"/>
    <x v="19"/>
    <x v="1"/>
    <n v="321028"/>
    <x v="2"/>
    <s v="4840"/>
    <x v="0"/>
    <n v="5931.2278974299998"/>
    <n v="5931"/>
    <x v="1512"/>
    <x v="397"/>
    <s v="4840"/>
    <s v="0"/>
    <s v="LIVADA"/>
    <x v="1183"/>
    <x v="1161"/>
    <n v="5963"/>
    <s v="CVITKOVIĆ FRANE, JURIN"/>
    <s v="LIPOVLJE, LIPOVLJE 26"/>
    <s v="1/1"/>
    <n v="1"/>
    <n v="1"/>
    <s v="SVICA4840"/>
  </r>
  <r>
    <n v="2972"/>
    <x v="19"/>
    <x v="1"/>
    <n v="321028"/>
    <x v="2"/>
    <s v="4841"/>
    <x v="0"/>
    <n v="7046.3969715200001"/>
    <n v="7046"/>
    <x v="1513"/>
    <x v="397"/>
    <s v="4841"/>
    <s v="0"/>
    <s v="LIVADA"/>
    <x v="1184"/>
    <x v="1162"/>
    <n v="3553"/>
    <s v="CVITKOVIĆ FRANE, JURIN"/>
    <s v="LIPOVLJE, LIPOVLJE 26"/>
    <s v="1/1"/>
    <n v="1"/>
    <n v="1"/>
    <s v="SVICA4841"/>
  </r>
  <r>
    <n v="2973"/>
    <x v="19"/>
    <x v="1"/>
    <n v="321028"/>
    <x v="2"/>
    <s v="4841"/>
    <x v="0"/>
    <n v="7046.3969715200001"/>
    <n v="7046"/>
    <x v="1513"/>
    <x v="65"/>
    <s v="4841"/>
    <s v="0"/>
    <s v="LIVADA"/>
    <x v="1184"/>
    <x v="1162"/>
    <n v="3553"/>
    <s v="CVITKOVIĆ JANDRE, ANTUNOV"/>
    <s v="LIPOVLJE, LIPOVLJE 25"/>
    <s v="1/1"/>
    <n v="1"/>
    <n v="1"/>
    <s v="SVICA4841"/>
  </r>
  <r>
    <n v="2974"/>
    <x v="19"/>
    <x v="1"/>
    <n v="321028"/>
    <x v="2"/>
    <s v="4842"/>
    <x v="1"/>
    <n v="210.20608399100001"/>
    <n v="4975"/>
    <x v="1514"/>
    <x v="397"/>
    <s v="4842"/>
    <s v="0"/>
    <s v="LIVADA"/>
    <x v="1185"/>
    <x v="1163"/>
    <n v="208.93850961517489"/>
    <s v="CVITKOVIĆ FRANE, JURIN"/>
    <s v="LIPOVLJE, LIPOVLJE 26"/>
    <s v="1/1"/>
    <n v="1"/>
    <n v="1"/>
    <s v="SVICA4842"/>
  </r>
  <r>
    <n v="2975"/>
    <x v="19"/>
    <x v="1"/>
    <n v="321028"/>
    <x v="2"/>
    <s v="4842"/>
    <x v="1"/>
    <n v="4764.5688515000002"/>
    <n v="4975"/>
    <x v="1514"/>
    <x v="397"/>
    <s v="4842"/>
    <s v="0"/>
    <s v="LIVADA"/>
    <x v="1185"/>
    <x v="1163"/>
    <n v="4735.8377830487434"/>
    <s v="CVITKOVIĆ FRANE, JURIN"/>
    <s v="LIPOVLJE, LIPOVLJE 26"/>
    <s v="1/1"/>
    <n v="1"/>
    <n v="1"/>
    <s v="SVICA4842"/>
  </r>
  <r>
    <n v="2976"/>
    <x v="19"/>
    <x v="1"/>
    <n v="321028"/>
    <x v="2"/>
    <s v="4843"/>
    <x v="0"/>
    <n v="2865.1962224499998"/>
    <n v="2865"/>
    <x v="1515"/>
    <x v="149"/>
    <s v="4843"/>
    <s v="0"/>
    <s v="LIVADA"/>
    <x v="1186"/>
    <x v="1164"/>
    <n v="974.66666666666663"/>
    <s v="DASOVIĆ DIANE CAROL"/>
    <s v="SAD, CALIFORNIE, MORGAN HILČ 0"/>
    <s v="1/3"/>
    <n v="1"/>
    <n v="3"/>
    <s v="SVICA4843"/>
  </r>
  <r>
    <n v="2977"/>
    <x v="19"/>
    <x v="1"/>
    <n v="321028"/>
    <x v="2"/>
    <s v="4843"/>
    <x v="0"/>
    <n v="2865.1962224499998"/>
    <n v="2865"/>
    <x v="1515"/>
    <x v="149"/>
    <s v="4843"/>
    <s v="0"/>
    <s v="LIVADA"/>
    <x v="1186"/>
    <x v="1164"/>
    <n v="974.66666666666663"/>
    <s v="DASOVIĆ DRINKA IVANA"/>
    <s v="SAD, CALIFORNIA, MORGAN HILČ 0"/>
    <s v="1/3"/>
    <n v="1"/>
    <n v="3"/>
    <s v="SVICA4843"/>
  </r>
  <r>
    <n v="2978"/>
    <x v="19"/>
    <x v="1"/>
    <n v="321028"/>
    <x v="2"/>
    <s v="4843"/>
    <x v="0"/>
    <n v="2865.1962224499998"/>
    <n v="2865"/>
    <x v="1515"/>
    <x v="149"/>
    <s v="4843"/>
    <s v="0"/>
    <s v="LIVADA"/>
    <x v="1186"/>
    <x v="1164"/>
    <n v="974.66666666666663"/>
    <s v="DASOVIĆ HELEN MARY"/>
    <s v="SAD, CALIFORNIA, SAN FRANCISCO 0"/>
    <s v="1/3"/>
    <n v="1"/>
    <n v="3"/>
    <s v="SVICA4843"/>
  </r>
  <r>
    <n v="2979"/>
    <x v="19"/>
    <x v="1"/>
    <n v="321028"/>
    <x v="2"/>
    <s v="4844"/>
    <x v="0"/>
    <n v="1431.02417203"/>
    <n v="1431"/>
    <x v="1516"/>
    <x v="149"/>
    <s v="4844"/>
    <s v="0"/>
    <s v="LIVADA"/>
    <x v="729"/>
    <x v="1165"/>
    <n v="472.33333333333331"/>
    <s v="DASOVIĆ DIANE CAROL"/>
    <s v="SAD, CALIFORNIE, MORGAN HILČ 0"/>
    <s v="1/3"/>
    <n v="1"/>
    <n v="3"/>
    <s v="SVICA4844"/>
  </r>
  <r>
    <n v="2980"/>
    <x v="19"/>
    <x v="1"/>
    <n v="321028"/>
    <x v="2"/>
    <s v="4844"/>
    <x v="0"/>
    <n v="1431.02417203"/>
    <n v="1431"/>
    <x v="1516"/>
    <x v="149"/>
    <s v="4844"/>
    <s v="0"/>
    <s v="LIVADA"/>
    <x v="729"/>
    <x v="1165"/>
    <n v="472.33333333333331"/>
    <s v="DASOVIĆ DRINKA IVANA"/>
    <s v="SAD, CALIFORNIA, MORGAN HILČ 0"/>
    <s v="1/3"/>
    <n v="1"/>
    <n v="3"/>
    <s v="SVICA4844"/>
  </r>
  <r>
    <n v="2981"/>
    <x v="19"/>
    <x v="1"/>
    <n v="321028"/>
    <x v="2"/>
    <s v="4844"/>
    <x v="0"/>
    <n v="1431.02417203"/>
    <n v="1431"/>
    <x v="1516"/>
    <x v="149"/>
    <s v="4844"/>
    <s v="0"/>
    <s v="LIVADA"/>
    <x v="729"/>
    <x v="1165"/>
    <n v="472.33333333333331"/>
    <s v="DASOVIĆ HELEN MARY"/>
    <s v="SAD, CALIFORNIA, SAN FRANCISCO 0"/>
    <s v="1/3"/>
    <n v="1"/>
    <n v="3"/>
    <s v="SVICA4844"/>
  </r>
  <r>
    <n v="2982"/>
    <x v="19"/>
    <x v="1"/>
    <n v="321028"/>
    <x v="2"/>
    <s v="4847"/>
    <x v="0"/>
    <n v="2239.8472904700002"/>
    <n v="2240"/>
    <x v="1517"/>
    <x v="73"/>
    <s v="4847"/>
    <s v="0"/>
    <s v="LIVADA"/>
    <x v="328"/>
    <x v="294"/>
    <n v="2237"/>
    <s v="BARTULAC JURE, IVANOV"/>
    <s v="LIPOVLJE, LIPOVLJE 22"/>
    <s v="1/1"/>
    <n v="1"/>
    <n v="1"/>
    <s v="SVICA4847"/>
  </r>
  <r>
    <n v="2983"/>
    <x v="19"/>
    <x v="1"/>
    <n v="321028"/>
    <x v="2"/>
    <s v="4848"/>
    <x v="0"/>
    <n v="5429.6477984700005"/>
    <n v="5430"/>
    <x v="1518"/>
    <x v="229"/>
    <s v="4848"/>
    <s v="0"/>
    <s v="LIVADA"/>
    <x v="1187"/>
    <x v="1166"/>
    <n v="5435"/>
    <s v="NOVALIĆ IVICA, STJEPANOV"/>
    <s v="RIJEKA, I. LIKOVIĆ BEČI 8/B"/>
    <s v="1/1"/>
    <n v="1"/>
    <n v="1"/>
    <s v="SVICA4848"/>
  </r>
  <r>
    <n v="2984"/>
    <x v="19"/>
    <x v="1"/>
    <n v="321028"/>
    <x v="2"/>
    <s v="4849"/>
    <x v="0"/>
    <n v="5883.7935275299997"/>
    <n v="5884"/>
    <x v="1519"/>
    <x v="84"/>
    <s v="4849"/>
    <s v="0"/>
    <s v="LIVADA"/>
    <x v="1188"/>
    <x v="1167"/>
    <n v="5819"/>
    <s v="BARTULAC ILIJA, NIKOLIN"/>
    <s v="LIPOVLJE, LIPOVLJE 23"/>
    <s v="1/1"/>
    <n v="1"/>
    <n v="1"/>
    <s v="SVICA4849"/>
  </r>
  <r>
    <n v="2985"/>
    <x v="19"/>
    <x v="1"/>
    <n v="321028"/>
    <x v="2"/>
    <s v="4891"/>
    <x v="0"/>
    <n v="1.1867080911700001"/>
    <n v="20193"/>
    <x v="1493"/>
    <x v="210"/>
    <s v="4891"/>
    <s v="0"/>
    <s v="LIVADA"/>
    <x v="1118"/>
    <x v="1146"/>
    <n v="2542.6666666666665"/>
    <s v="CVITKOVIĆ VESNA, Ž. FRANJE rođ. DASOVIĆ"/>
    <s v="OTOČAC, BARTOLA KAŠIĆA 19"/>
    <s v="1/3"/>
    <n v="1"/>
    <n v="3"/>
    <s v="SVICA4891"/>
  </r>
  <r>
    <n v="2986"/>
    <x v="19"/>
    <x v="1"/>
    <n v="321028"/>
    <x v="2"/>
    <s v="4891"/>
    <x v="0"/>
    <n v="1.1867080911700001"/>
    <n v="20193"/>
    <x v="1493"/>
    <x v="46"/>
    <s v="4891"/>
    <s v="0"/>
    <s v="LIVADA"/>
    <x v="1019"/>
    <x v="1146"/>
    <n v="1694"/>
    <s v="DASOVIĆ KATARINA, ILIJA"/>
    <s v="ZAGREB, LIKOŠEVA 4"/>
    <s v="1/3"/>
    <n v="1"/>
    <n v="3"/>
    <s v="SVICA4891"/>
  </r>
  <r>
    <n v="2987"/>
    <x v="19"/>
    <x v="1"/>
    <n v="321028"/>
    <x v="2"/>
    <s v="4891"/>
    <x v="0"/>
    <n v="1.1867080911700001"/>
    <n v="20193"/>
    <x v="1493"/>
    <x v="46"/>
    <s v="4891"/>
    <s v="0"/>
    <s v="LIVADA"/>
    <x v="1019"/>
    <x v="1146"/>
    <n v="1694"/>
    <s v="DASOVIĆ MARIJA, ILIJA"/>
    <s v="ZAGREB, RENDIĆEVA 25"/>
    <s v="1/3"/>
    <n v="1"/>
    <n v="3"/>
    <s v="SVICA4891"/>
  </r>
  <r>
    <n v="2988"/>
    <x v="19"/>
    <x v="1"/>
    <n v="321028"/>
    <x v="2"/>
    <s v="4891"/>
    <x v="0"/>
    <n v="1.1867080911700001"/>
    <n v="20193"/>
    <x v="1493"/>
    <x v="210"/>
    <s v="4891"/>
    <s v="0"/>
    <s v="LIVADA"/>
    <x v="1118"/>
    <x v="1146"/>
    <n v="2542.6666666666665"/>
    <s v="DASOVIĆ MIRJANA, IVANOVA"/>
    <s v="ŠVICA, ŠVICA 24"/>
    <s v="1/3"/>
    <n v="1"/>
    <n v="3"/>
    <s v="SVICA4891"/>
  </r>
  <r>
    <n v="2989"/>
    <x v="19"/>
    <x v="1"/>
    <n v="321028"/>
    <x v="2"/>
    <s v="4891"/>
    <x v="0"/>
    <n v="1.1867080911700001"/>
    <n v="20193"/>
    <x v="1493"/>
    <x v="402"/>
    <s v="4891"/>
    <s v="0"/>
    <s v="LIVADA"/>
    <x v="1118"/>
    <x v="1146"/>
    <n v="7628"/>
    <s v="DASOVIĆ NIKOLA, JURIN"/>
    <s v="OTOČAC, POLJIČKA 32"/>
    <s v="1/1"/>
    <n v="1"/>
    <n v="1"/>
    <s v="SVICA4891"/>
  </r>
  <r>
    <n v="2990"/>
    <x v="19"/>
    <x v="1"/>
    <n v="321028"/>
    <x v="2"/>
    <s v="4891"/>
    <x v="0"/>
    <n v="1.1867080911700001"/>
    <n v="20193"/>
    <x v="1493"/>
    <x v="210"/>
    <s v="4891"/>
    <s v="0"/>
    <s v="LIVADA"/>
    <x v="1118"/>
    <x v="1146"/>
    <n v="2542.6666666666665"/>
    <s v="DUBRAVLIĆ BOŽICA, Ž. IVICE rođ. DASOVIĆ"/>
    <s v="PROZOR, PROZOR 158"/>
    <s v="1/3"/>
    <n v="1"/>
    <n v="3"/>
    <s v="SVICA4891"/>
  </r>
  <r>
    <n v="2991"/>
    <x v="19"/>
    <x v="1"/>
    <n v="321028"/>
    <x v="2"/>
    <s v="4891"/>
    <x v="0"/>
    <n v="1.1867080911700001"/>
    <n v="20193"/>
    <x v="1493"/>
    <x v="46"/>
    <s v="4891"/>
    <s v="0"/>
    <s v="LIVADA"/>
    <x v="1019"/>
    <x v="1146"/>
    <n v="1694"/>
    <s v="SMADILO MILKA, Ž. MLADENA rođ. DASOVIĆ"/>
    <s v="ZAGREB, SIGET 6"/>
    <s v="1/3"/>
    <n v="1"/>
    <n v="3"/>
    <s v="SVICA4891"/>
  </r>
  <r>
    <n v="2992"/>
    <x v="19"/>
    <x v="1"/>
    <n v="321028"/>
    <x v="2"/>
    <s v="4892"/>
    <x v="0"/>
    <n v="7326.6320640499998"/>
    <n v="7334"/>
    <x v="1494"/>
    <x v="403"/>
    <s v="4892"/>
    <s v="0"/>
    <s v="LIVADA"/>
    <x v="1174"/>
    <x v="1147"/>
    <n v="7524"/>
    <s v="KRALJIĆ KATICA, Ž. LUKE rođ. NOVALIĆ"/>
    <s v="RIJEKA, SLAVKA TOMAŠIĆA 2"/>
    <s v="1/1"/>
    <n v="1"/>
    <n v="1"/>
    <s v="SVICA4892"/>
  </r>
  <r>
    <n v="2994"/>
    <x v="19"/>
    <x v="1"/>
    <n v="321028"/>
    <x v="2"/>
    <s v="4894"/>
    <x v="0"/>
    <n v="17229.423824500002"/>
    <n v="17229"/>
    <x v="1520"/>
    <x v="205"/>
    <s v="4894"/>
    <s v="0"/>
    <s v="LIVADA"/>
    <x v="1189"/>
    <x v="1168"/>
    <n v="8668"/>
    <s v="KOSTELAC IVICA, ANTUNOV"/>
    <s v="ŠVICA, ŠVICA 27"/>
    <s v="1/1"/>
    <n v="1"/>
    <n v="1"/>
    <s v="SVICA4894"/>
  </r>
  <r>
    <n v="2995"/>
    <x v="19"/>
    <x v="1"/>
    <n v="321028"/>
    <x v="2"/>
    <s v="4894"/>
    <x v="0"/>
    <n v="17229.423824500002"/>
    <n v="17229"/>
    <x v="1520"/>
    <x v="206"/>
    <s v="4894"/>
    <s v="0"/>
    <s v="LIVADA"/>
    <x v="1190"/>
    <x v="1168"/>
    <n v="8672"/>
    <s v="KOSTELAC ŽELJKO, MILAN"/>
    <s v="RIJEKA, RASTOLINE 7"/>
    <s v="1/1"/>
    <n v="1"/>
    <n v="1"/>
    <s v="SVICA4894"/>
  </r>
  <r>
    <n v="2996"/>
    <x v="19"/>
    <x v="1"/>
    <n v="321028"/>
    <x v="2"/>
    <s v="4895"/>
    <x v="0"/>
    <n v="19809.3662735"/>
    <n v="19809"/>
    <x v="1521"/>
    <x v="73"/>
    <s v="4895"/>
    <s v="0"/>
    <s v="LIVADA"/>
    <x v="862"/>
    <x v="1169"/>
    <n v="6611"/>
    <s v="BARTULAC JURE, IVANOV"/>
    <s v="LIPOVLJE, LIPOVLJE 22"/>
    <s v="1/1"/>
    <n v="1"/>
    <n v="1"/>
    <s v="SVICA4895"/>
  </r>
  <r>
    <n v="2997"/>
    <x v="19"/>
    <x v="1"/>
    <n v="321028"/>
    <x v="2"/>
    <s v="4895"/>
    <x v="0"/>
    <n v="19809.3662735"/>
    <n v="19809"/>
    <x v="1521"/>
    <x v="227"/>
    <s v="4895"/>
    <s v="0"/>
    <s v="LIVADA"/>
    <x v="586"/>
    <x v="1169"/>
    <n v="2203"/>
    <s v="KOSTELAC BOŽIDAR, FRANJIN"/>
    <s v="ŠVICA, ŠVICA 49"/>
    <s v="1/2"/>
    <n v="1"/>
    <n v="2"/>
    <s v="SVICA4895"/>
  </r>
  <r>
    <n v="2998"/>
    <x v="19"/>
    <x v="1"/>
    <n v="321028"/>
    <x v="2"/>
    <s v="4895"/>
    <x v="0"/>
    <n v="19809.3662735"/>
    <n v="19809"/>
    <x v="1521"/>
    <x v="233"/>
    <s v="4895"/>
    <s v="0"/>
    <s v="LIVADA"/>
    <x v="1191"/>
    <x v="1169"/>
    <n v="2935"/>
    <s v="KOSTELAC FRANJO, FRANJIN"/>
    <s v="ŠVICA, ŠVICA 22"/>
    <s v="1/1"/>
    <n v="1"/>
    <n v="1"/>
    <s v="SVICA4895"/>
  </r>
  <r>
    <n v="2999"/>
    <x v="19"/>
    <x v="1"/>
    <n v="321028"/>
    <x v="2"/>
    <s v="4895"/>
    <x v="0"/>
    <n v="19809.3662735"/>
    <n v="19809"/>
    <x v="1521"/>
    <x v="227"/>
    <s v="4895"/>
    <s v="0"/>
    <s v="LIVADA"/>
    <x v="586"/>
    <x v="1169"/>
    <n v="2203"/>
    <s v="KOSTELAC FRANJO, JOSIPOV"/>
    <s v="ŠVICA, ŠVICA 49"/>
    <s v="1/2"/>
    <n v="1"/>
    <n v="2"/>
    <s v="SVICA4895"/>
  </r>
  <r>
    <n v="3000"/>
    <x v="19"/>
    <x v="1"/>
    <n v="321028"/>
    <x v="2"/>
    <s v="4895"/>
    <x v="0"/>
    <n v="19809.3662735"/>
    <n v="19809"/>
    <x v="1521"/>
    <x v="412"/>
    <s v="4895"/>
    <s v="0"/>
    <s v="LIVADA"/>
    <x v="424"/>
    <x v="1169"/>
    <n v="3672"/>
    <s v="KOSTELAC IVAN, FRANJIN"/>
    <s v="ŠVICA, ŠVICA 28"/>
    <s v="1/1"/>
    <n v="1"/>
    <n v="1"/>
    <s v="SVICA4895"/>
  </r>
  <r>
    <n v="3001"/>
    <x v="19"/>
    <x v="1"/>
    <n v="321028"/>
    <x v="2"/>
    <s v="4895"/>
    <x v="0"/>
    <n v="19809.3662735"/>
    <n v="19809"/>
    <x v="1521"/>
    <x v="236"/>
    <s v="4895"/>
    <s v="0"/>
    <s v="LIVADA"/>
    <x v="1192"/>
    <x v="1169"/>
    <n v="2201"/>
    <s v="KOSTELAC MILAN, JOSIN"/>
    <s v="ŠVICA, ŠVICA 48"/>
    <s v="1/1"/>
    <n v="1"/>
    <n v="1"/>
    <s v="SVICA4895"/>
  </r>
  <r>
    <n v="3002"/>
    <x v="19"/>
    <x v="1"/>
    <n v="321028"/>
    <x v="2"/>
    <s v="4896"/>
    <x v="0"/>
    <n v="10241.5081825"/>
    <n v="10242"/>
    <x v="1522"/>
    <x v="403"/>
    <s v="4896"/>
    <s v="0"/>
    <s v="LIVADA"/>
    <x v="1193"/>
    <x v="1170"/>
    <n v="4474"/>
    <s v="KRALJIĆ KATICA, Ž. LUKE rođ. NOVALIĆ"/>
    <s v="RIJEKA, SLAVKA TOMAŠIĆA 2"/>
    <s v="1/1"/>
    <n v="1"/>
    <n v="1"/>
    <s v="SVICA4896"/>
  </r>
  <r>
    <n v="3003"/>
    <x v="19"/>
    <x v="1"/>
    <n v="321028"/>
    <x v="2"/>
    <s v="4896"/>
    <x v="0"/>
    <n v="10241.5081825"/>
    <n v="10242"/>
    <x v="1522"/>
    <x v="229"/>
    <s v="4896"/>
    <s v="0"/>
    <s v="LIVADA"/>
    <x v="13"/>
    <x v="1170"/>
    <n v="5755"/>
    <s v="NOVALIĆ IVICA, STJEPANOV"/>
    <s v="RIJEKA, I. LIKOVIĆ BEČI 8/B"/>
    <s v="1/1"/>
    <n v="1"/>
    <n v="1"/>
    <s v="SVICA4896"/>
  </r>
  <r>
    <n v="3004"/>
    <x v="19"/>
    <x v="1"/>
    <n v="321028"/>
    <x v="2"/>
    <s v="4897"/>
    <x v="0"/>
    <n v="4844.06984405"/>
    <n v="4844"/>
    <x v="1523"/>
    <x v="413"/>
    <s v="4897"/>
    <s v="0"/>
    <s v="LIVADA"/>
    <x v="1194"/>
    <x v="868"/>
    <n v="4877"/>
    <s v="NOVALIĆ RATIMIR, FRANJIN"/>
    <s v="SLOVENIJA, POSTOJNA, PIVŠKA 2"/>
    <s v="1/1"/>
    <n v="1"/>
    <n v="1"/>
    <s v="SVICA4897"/>
  </r>
  <r>
    <n v="3005"/>
    <x v="19"/>
    <x v="1"/>
    <n v="321028"/>
    <x v="2"/>
    <s v="4898"/>
    <x v="0"/>
    <n v="10208.0404781"/>
    <n v="10208"/>
    <x v="1524"/>
    <x v="85"/>
    <s v="4898"/>
    <s v="0"/>
    <s v="LIVADA"/>
    <x v="1195"/>
    <x v="1171"/>
    <n v="10186"/>
    <s v="BARTULAC STIPE, IVANOV"/>
    <s v="LIPOVLJE, LIPOVLJE 24"/>
    <s v="1/1"/>
    <n v="1"/>
    <n v="1"/>
    <s v="SVICA4898"/>
  </r>
  <r>
    <n v="3006"/>
    <x v="19"/>
    <x v="1"/>
    <n v="321028"/>
    <x v="2"/>
    <s v="4899"/>
    <x v="0"/>
    <n v="12617.231048"/>
    <n v="12617"/>
    <x v="1525"/>
    <x v="386"/>
    <s v="4899"/>
    <s v="0"/>
    <s v="LIVADA"/>
    <x v="1196"/>
    <x v="1172"/>
    <n v="12621"/>
    <s v="BARKOVIĆ JOSO, JOSIN"/>
    <s v="ŠVICA, ŠVICA 214"/>
    <s v="1/1"/>
    <n v="1"/>
    <n v="1"/>
    <s v="SVICA4899"/>
  </r>
  <r>
    <n v="3007"/>
    <x v="19"/>
    <x v="1"/>
    <n v="321028"/>
    <x v="2"/>
    <s v="4900"/>
    <x v="0"/>
    <n v="35798.0799176"/>
    <n v="35798"/>
    <x v="1526"/>
    <x v="85"/>
    <s v="4900"/>
    <s v="0"/>
    <s v="ŠUMA"/>
    <x v="233"/>
    <x v="1173"/>
    <n v="11509"/>
    <s v="BARTULAC STIPE, IVANOV"/>
    <s v="LIPOVLJE, LIPOVLJE 24"/>
    <s v="1/1"/>
    <n v="1"/>
    <n v="1"/>
    <s v="SVICA4900"/>
  </r>
  <r>
    <n v="3008"/>
    <x v="19"/>
    <x v="1"/>
    <n v="321028"/>
    <x v="2"/>
    <s v="4900"/>
    <x v="0"/>
    <n v="35798.0799176"/>
    <n v="35798"/>
    <x v="1526"/>
    <x v="85"/>
    <s v="4900"/>
    <s v="0"/>
    <s v="LIVADA"/>
    <x v="233"/>
    <x v="1173"/>
    <n v="11509"/>
    <s v="BARTULAC STIPE, IVANOV"/>
    <s v="LIPOVLJE, LIPOVLJE 24"/>
    <s v="1/1"/>
    <n v="1"/>
    <n v="1"/>
    <s v="SVICA4900"/>
  </r>
  <r>
    <n v="3009"/>
    <x v="19"/>
    <x v="1"/>
    <n v="321028"/>
    <x v="2"/>
    <s v="4900"/>
    <x v="0"/>
    <n v="35798.0799176"/>
    <n v="35798"/>
    <x v="1526"/>
    <x v="85"/>
    <s v="4900"/>
    <s v="0"/>
    <s v="PAŠNJAK"/>
    <x v="1197"/>
    <x v="1173"/>
    <n v="12732"/>
    <s v="BARTULAC STIPE, IVANOV"/>
    <s v="LIPOVLJE, LIPOVLJE 24"/>
    <s v="1/1"/>
    <n v="1"/>
    <n v="1"/>
    <s v="SVICA4900"/>
  </r>
  <r>
    <n v="3010"/>
    <x v="19"/>
    <x v="1"/>
    <n v="321028"/>
    <x v="2"/>
    <s v="4901"/>
    <x v="1"/>
    <n v="25499.366525699999"/>
    <n v="57636"/>
    <x v="1482"/>
    <x v="306"/>
    <s v="4901"/>
    <s v="0"/>
    <s v="PAŠNJAK"/>
    <x v="1157"/>
    <x v="1135"/>
    <n v="5118.1452851093136"/>
    <s v="KUBITZA MILKA, Ž. SIEGMUNDA rođ. VRBANUS"/>
    <s v="OTOČAC, ZAGREBAČKA 3"/>
    <s v="1/2"/>
    <n v="1"/>
    <n v="2"/>
    <s v="SVICA4901"/>
  </r>
  <r>
    <n v="3011"/>
    <x v="19"/>
    <x v="1"/>
    <n v="321028"/>
    <x v="2"/>
    <s v="4901"/>
    <x v="1"/>
    <n v="25499.366525699999"/>
    <n v="57636"/>
    <x v="1482"/>
    <x v="306"/>
    <s v="4901"/>
    <s v="0"/>
    <s v="LIVADA"/>
    <x v="1158"/>
    <x v="1135"/>
    <n v="7637.9530796669578"/>
    <s v="KUBITZA MILKA, Ž. SIEGMUNDA rođ. VRBANUS"/>
    <s v="OTOČAC, ZAGREBAČKA 3"/>
    <s v="1/2"/>
    <n v="1"/>
    <n v="2"/>
    <s v="SVICA4901"/>
  </r>
  <r>
    <n v="3012"/>
    <x v="19"/>
    <x v="1"/>
    <n v="321028"/>
    <x v="2"/>
    <s v="4901"/>
    <x v="1"/>
    <n v="25499.366525699999"/>
    <n v="57636"/>
    <x v="1482"/>
    <x v="306"/>
    <s v="4901"/>
    <s v="0"/>
    <s v="PAŠNJAK"/>
    <x v="1157"/>
    <x v="1135"/>
    <n v="5118.1452851093136"/>
    <s v="VRBANUS TOMISLAV, STJEPANOV"/>
    <s v="ZAGREB, ALEJA AUGUSTINČIĆA 18"/>
    <s v="1/2"/>
    <n v="1"/>
    <n v="2"/>
    <s v="SVICA4901"/>
  </r>
  <r>
    <n v="3013"/>
    <x v="19"/>
    <x v="1"/>
    <n v="321028"/>
    <x v="2"/>
    <s v="4901"/>
    <x v="1"/>
    <n v="25499.366525699999"/>
    <n v="57636"/>
    <x v="1482"/>
    <x v="306"/>
    <s v="4901"/>
    <s v="0"/>
    <s v="LIVADA"/>
    <x v="1158"/>
    <x v="1135"/>
    <n v="7637.9530796669578"/>
    <s v="VRBANUS TOMISLAV, STJEPANOV"/>
    <s v="ZAGREB, ALEJA AUGUSTINČIĆA 18"/>
    <s v="1/2"/>
    <n v="1"/>
    <n v="2"/>
    <s v="SVICA4901"/>
  </r>
  <r>
    <n v="3014"/>
    <x v="19"/>
    <x v="1"/>
    <n v="321028"/>
    <x v="2"/>
    <s v="4902"/>
    <x v="0"/>
    <n v="7455.5980025099998"/>
    <n v="7456"/>
    <x v="1527"/>
    <x v="207"/>
    <s v="4902"/>
    <s v="0"/>
    <s v="LIVADA"/>
    <x v="1198"/>
    <x v="1174"/>
    <n v="7434"/>
    <s v="DASOVIĆ ŽELJKO, NIKOLIN"/>
    <s v="ZAGREB, MIRAMARSKA 15/C"/>
    <s v="1/1"/>
    <n v="1"/>
    <n v="1"/>
    <s v="SVICA4902"/>
  </r>
  <r>
    <n v="3015"/>
    <x v="19"/>
    <x v="1"/>
    <n v="321028"/>
    <x v="2"/>
    <s v="4903"/>
    <x v="0"/>
    <n v="4733.6825501900003"/>
    <n v="4736"/>
    <x v="1495"/>
    <x v="399"/>
    <s v="4903"/>
    <s v="0"/>
    <s v="LIVADA"/>
    <x v="1175"/>
    <x v="1148"/>
    <n v="4802"/>
    <s v="TONKOVIĆ PETAR, IVANOV"/>
    <s v="ŠVICA, ŠVICA 208"/>
    <s v="1/1"/>
    <n v="1"/>
    <n v="1"/>
    <s v="SVICA4903"/>
  </r>
  <r>
    <n v="3016"/>
    <x v="19"/>
    <x v="1"/>
    <n v="321028"/>
    <x v="2"/>
    <s v="4906"/>
    <x v="1"/>
    <n v="28841.4894331"/>
    <n v="51520"/>
    <x v="1483"/>
    <x v="228"/>
    <s v="4906"/>
    <s v="0"/>
    <s v="ŠUMA"/>
    <x v="1159"/>
    <x v="1136"/>
    <n v="11200.708862140233"/>
    <s v="CVITKOVIĆ IVAN, MANDIN"/>
    <s v="ŠVICA, ŠVICA 60"/>
    <s v="1/1"/>
    <n v="1"/>
    <n v="1"/>
    <s v="SVICA4906"/>
  </r>
  <r>
    <n v="3017"/>
    <x v="19"/>
    <x v="1"/>
    <n v="321028"/>
    <x v="2"/>
    <s v="4906"/>
    <x v="1"/>
    <n v="28841.4894331"/>
    <n v="51520"/>
    <x v="1483"/>
    <x v="228"/>
    <s v="4906"/>
    <s v="0"/>
    <s v="LIVADA"/>
    <x v="1160"/>
    <x v="1136"/>
    <n v="14420.1849050315"/>
    <s v="CVITKOVIĆ IVAN, MANDIN"/>
    <s v="ŠVICA, ŠVICA 60"/>
    <s v="1/1"/>
    <n v="1"/>
    <n v="1"/>
    <s v="SVICA4906"/>
  </r>
  <r>
    <n v="3018"/>
    <x v="19"/>
    <x v="1"/>
    <n v="321028"/>
    <x v="2"/>
    <s v="4906"/>
    <x v="1"/>
    <n v="28841.4894331"/>
    <n v="51520"/>
    <x v="1483"/>
    <x v="64"/>
    <s v="4906"/>
    <s v="0"/>
    <s v="LIVADA"/>
    <x v="13"/>
    <x v="1136"/>
    <n v="3221.7152889652657"/>
    <s v="CVITKOVIĆ MARIJA, UD. PETRA rođ. RUBLIĆ"/>
    <s v="ŠVICA, ŠVICA 219"/>
    <s v="1/1"/>
    <n v="1"/>
    <n v="1"/>
    <s v="SVICA4906"/>
  </r>
  <r>
    <n v="2993"/>
    <x v="19"/>
    <x v="1"/>
    <n v="321028"/>
    <x v="2"/>
    <s v="4893/1"/>
    <x v="0"/>
    <n v="2121.9811009700002"/>
    <n v="2122"/>
    <x v="1528"/>
    <x v="85"/>
    <s v="4893"/>
    <s v="1"/>
    <s v="LIVADA"/>
    <x v="265"/>
    <x v="235"/>
    <n v="2154"/>
    <s v="BARTULAC STIPE, IVANOV"/>
    <s v="LIPOVLJE, LIPOVLJE 24"/>
    <s v="1/1"/>
    <n v="1"/>
    <n v="1"/>
    <s v="SVICA4893/1"/>
  </r>
  <r>
    <n v="3020"/>
    <x v="20"/>
    <x v="0"/>
    <n v="320889"/>
    <x v="3"/>
    <s v="1581"/>
    <x v="0"/>
    <n v="14427.142093"/>
    <n v="14427"/>
    <x v="1529"/>
    <x v="414"/>
    <s v="1581"/>
    <s v="0"/>
    <s v="LIVADA"/>
    <x v="1199"/>
    <x v="1175"/>
    <n v="3032"/>
    <s v="BUKOVAC MARKO, FRANJIN"/>
    <s v="KUTEREVO, KUTEREVO 70"/>
    <s v="1/1"/>
    <n v="1"/>
    <n v="1"/>
    <s v="KUTEREVO1581"/>
  </r>
  <r>
    <n v="3021"/>
    <x v="20"/>
    <x v="0"/>
    <n v="320889"/>
    <x v="3"/>
    <s v="1581"/>
    <x v="0"/>
    <n v="14427.142093"/>
    <n v="14427"/>
    <x v="1529"/>
    <x v="414"/>
    <s v="1581"/>
    <s v="0"/>
    <s v="PAŠNJAK"/>
    <x v="233"/>
    <x v="1175"/>
    <n v="11509"/>
    <s v="BUKOVAC MARKO, FRANJIN"/>
    <s v="KUTEREVO, KUTEREVO 70"/>
    <s v="1/1"/>
    <n v="1"/>
    <n v="1"/>
    <s v="KUTEREVO1581"/>
  </r>
  <r>
    <n v="3147"/>
    <x v="20"/>
    <x v="0"/>
    <n v="320889"/>
    <x v="3"/>
    <s v="1597/3"/>
    <x v="0"/>
    <n v="2518.8892859799998"/>
    <n v="2518.8892859799998"/>
    <x v="1530"/>
    <x v="173"/>
    <m/>
    <m/>
    <s v="PAŠNJAK"/>
    <x v="1200"/>
    <x v="1176"/>
    <n v="7575"/>
    <s v="BURIĆ IVAN, GRGIN"/>
    <s v="KUTEREVO, KUTEREVO 59"/>
    <s v="1/1"/>
    <n v="1"/>
    <n v="1"/>
    <s v="KUTEREVO1597"/>
  </r>
  <r>
    <n v="3148"/>
    <x v="20"/>
    <x v="0"/>
    <n v="320889"/>
    <x v="3"/>
    <s v="1597/3"/>
    <x v="0"/>
    <n v="2518.8892859799998"/>
    <n v="2518.8892859799998"/>
    <x v="1530"/>
    <x v="173"/>
    <m/>
    <m/>
    <s v="LIVADA"/>
    <x v="233"/>
    <x v="1176"/>
    <n v="11509"/>
    <s v="BURIĆ IVAN, GRGIN"/>
    <s v="KUTEREVO, KUTEREVO 59"/>
    <s v="1/1"/>
    <n v="1"/>
    <n v="1"/>
    <s v="KUTEREVO1597"/>
  </r>
  <r>
    <n v="3149"/>
    <x v="20"/>
    <x v="0"/>
    <n v="320889"/>
    <x v="3"/>
    <s v="1597/1"/>
    <x v="0"/>
    <n v="3643.3290259999999"/>
    <n v="3643.3290259999999"/>
    <x v="1530"/>
    <x v="173"/>
    <m/>
    <m/>
    <s v="PAŠNJAK"/>
    <x v="1200"/>
    <x v="1176"/>
    <n v="7575"/>
    <s v="BURIĆ IVAN, GRGIN"/>
    <s v="KUTEREVO, KUTEREVO 59"/>
    <s v="1/1"/>
    <n v="1"/>
    <n v="1"/>
    <s v="KUTEREVO1597"/>
  </r>
  <r>
    <n v="3150"/>
    <x v="20"/>
    <x v="0"/>
    <n v="320889"/>
    <x v="3"/>
    <s v="1597/1"/>
    <x v="0"/>
    <n v="3643.3290259999999"/>
    <n v="3643.3290259999999"/>
    <x v="1530"/>
    <x v="173"/>
    <m/>
    <m/>
    <s v="LIVADA"/>
    <x v="233"/>
    <x v="1176"/>
    <n v="11509"/>
    <s v="BURIĆ IVAN, GRGIN"/>
    <s v="KUTEREVO, KUTEREVO 59"/>
    <s v="1/1"/>
    <n v="1"/>
    <n v="1"/>
    <s v="KUTEREVO1597"/>
  </r>
  <r>
    <n v="3151"/>
    <x v="20"/>
    <x v="0"/>
    <n v="320889"/>
    <x v="3"/>
    <s v="1597/2"/>
    <x v="0"/>
    <n v="4647.9460659899996"/>
    <n v="4647.9460659899996"/>
    <x v="1530"/>
    <x v="173"/>
    <m/>
    <m/>
    <s v="PAŠNJAK"/>
    <x v="1200"/>
    <x v="1176"/>
    <n v="7575"/>
    <s v="BURIĆ IVAN, GRGIN"/>
    <s v="KUTEREVO, KUTEREVO 59"/>
    <s v="1/1"/>
    <n v="1"/>
    <n v="1"/>
    <s v="KUTEREVO1597"/>
  </r>
  <r>
    <n v="3152"/>
    <x v="20"/>
    <x v="0"/>
    <n v="320889"/>
    <x v="3"/>
    <s v="1597/2"/>
    <x v="0"/>
    <n v="4647.9460659899996"/>
    <n v="4647.9460659899996"/>
    <x v="1530"/>
    <x v="173"/>
    <m/>
    <m/>
    <s v="LIVADA"/>
    <x v="233"/>
    <x v="1176"/>
    <n v="11509"/>
    <s v="BURIĆ IVAN, GRGIN"/>
    <s v="KUTEREVO, KUTEREVO 59"/>
    <s v="1/1"/>
    <n v="1"/>
    <n v="1"/>
    <s v="KUTEREVO1597"/>
  </r>
  <r>
    <n v="3153"/>
    <x v="20"/>
    <x v="0"/>
    <n v="320889"/>
    <x v="3"/>
    <s v="1597/4"/>
    <x v="0"/>
    <n v="8395.8788920099996"/>
    <n v="8395.8788920099996"/>
    <x v="1530"/>
    <x v="173"/>
    <m/>
    <m/>
    <s v="PAŠNJAK"/>
    <x v="1200"/>
    <x v="1176"/>
    <n v="7575"/>
    <s v="BURIĆ IVAN, GRGIN"/>
    <s v="KUTEREVO, KUTEREVO 59"/>
    <s v="1/1"/>
    <n v="1"/>
    <n v="1"/>
    <s v="KUTEREVO1597"/>
  </r>
  <r>
    <n v="3154"/>
    <x v="20"/>
    <x v="0"/>
    <n v="320889"/>
    <x v="3"/>
    <s v="1597/4"/>
    <x v="0"/>
    <n v="8395.8788920099996"/>
    <n v="8395.8788920099996"/>
    <x v="1530"/>
    <x v="173"/>
    <m/>
    <m/>
    <s v="LIVADA"/>
    <x v="233"/>
    <x v="1176"/>
    <n v="11509"/>
    <s v="BURIĆ IVAN, GRGIN"/>
    <s v="KUTEREVO, KUTEREVO 59"/>
    <s v="1/1"/>
    <n v="1"/>
    <n v="1"/>
    <s v="KUTEREVO1597"/>
  </r>
  <r>
    <n v="3027"/>
    <x v="20"/>
    <x v="0"/>
    <n v="320889"/>
    <x v="3"/>
    <s v="1607"/>
    <x v="0"/>
    <n v="146.310041001"/>
    <n v="146"/>
    <x v="1531"/>
    <x v="22"/>
    <s v="1607"/>
    <s v="0"/>
    <s v="ORANICA"/>
    <x v="1201"/>
    <x v="1177"/>
    <n v="140"/>
    <s v="BUKOVAC MATE, FRANJIN"/>
    <s v="KUTEREVO, KUTEREVO 82"/>
    <s v="1/1"/>
    <n v="1"/>
    <n v="1"/>
    <s v="KUTEREVO1607"/>
  </r>
  <r>
    <n v="3028"/>
    <x v="20"/>
    <x v="0"/>
    <n v="320889"/>
    <x v="3"/>
    <s v="1609"/>
    <x v="0"/>
    <n v="799.53255398900001"/>
    <n v="800"/>
    <x v="1532"/>
    <x v="22"/>
    <s v="1609"/>
    <s v="0"/>
    <s v="ORANICA"/>
    <x v="548"/>
    <x v="515"/>
    <n v="780"/>
    <s v="BUKOVAC MATE, FRANJIN"/>
    <s v="KUTEREVO, KUTEREVO 82"/>
    <s v="1/1"/>
    <n v="1"/>
    <n v="1"/>
    <s v="KUTEREVO1609"/>
  </r>
  <r>
    <n v="3029"/>
    <x v="20"/>
    <x v="0"/>
    <n v="320889"/>
    <x v="3"/>
    <s v="1613"/>
    <x v="0"/>
    <n v="244.85169150499999"/>
    <n v="245"/>
    <x v="1533"/>
    <x v="375"/>
    <s v="1613"/>
    <s v="0"/>
    <s v="ORANICA"/>
    <x v="814"/>
    <x v="779"/>
    <n v="237"/>
    <s v="BUKOVAC JOSIP, FRANJIN"/>
    <s v="KUTEREVO, KUTEREVO 82/A"/>
    <s v="1/1"/>
    <n v="1"/>
    <n v="1"/>
    <s v="KUTEREVO1613"/>
  </r>
  <r>
    <n v="3039"/>
    <x v="20"/>
    <x v="0"/>
    <n v="320889"/>
    <x v="3"/>
    <s v="1781"/>
    <x v="1"/>
    <n v="1237.2392456800001"/>
    <n v="17182"/>
    <x v="1534"/>
    <x v="104"/>
    <s v="1781"/>
    <s v="0"/>
    <s v="ŠUMA"/>
    <x v="751"/>
    <x v="1178"/>
    <n v="205.15042550007684"/>
    <s v="BURIĆ IVICA, ADAMOV"/>
    <s v="KUTEREVO, KUTEREVO 11/B"/>
    <s v="1/1"/>
    <n v="1"/>
    <n v="1"/>
    <s v="KUTEREVO1781"/>
  </r>
  <r>
    <n v="3040"/>
    <x v="20"/>
    <x v="0"/>
    <n v="320889"/>
    <x v="3"/>
    <s v="1781"/>
    <x v="1"/>
    <n v="2994.5593162499999"/>
    <n v="17182"/>
    <x v="1534"/>
    <x v="104"/>
    <s v="1781"/>
    <s v="0"/>
    <s v="ŠUMA"/>
    <x v="751"/>
    <x v="1178"/>
    <n v="496.53704411571698"/>
    <s v="BURIĆ IVICA, ADAMOV"/>
    <s v="KUTEREVO, KUTEREVO 11/B"/>
    <s v="1/1"/>
    <n v="1"/>
    <n v="1"/>
    <s v="KUTEREVO1781"/>
  </r>
  <r>
    <n v="3041"/>
    <x v="20"/>
    <x v="0"/>
    <n v="320889"/>
    <x v="3"/>
    <s v="1781"/>
    <x v="1"/>
    <n v="1237.2392456800001"/>
    <n v="17182"/>
    <x v="1534"/>
    <x v="348"/>
    <s v="1781"/>
    <s v="0"/>
    <s v="ŠUMA"/>
    <x v="1202"/>
    <x v="1178"/>
    <n v="204.86239401464326"/>
    <s v="BURIĆ JOSIP, MARTINOV"/>
    <s v="KUTEREVO, KUTEREVO 11/A"/>
    <s v="1/1"/>
    <n v="1"/>
    <n v="1"/>
    <s v="KUTEREVO1781"/>
  </r>
  <r>
    <n v="3042"/>
    <x v="20"/>
    <x v="0"/>
    <n v="320889"/>
    <x v="3"/>
    <s v="1781"/>
    <x v="1"/>
    <n v="2994.5593162499999"/>
    <n v="17182"/>
    <x v="1534"/>
    <x v="348"/>
    <s v="1781"/>
    <s v="0"/>
    <s v="ŠUMA"/>
    <x v="1202"/>
    <x v="1178"/>
    <n v="495.83990540863982"/>
    <s v="BURIĆ JOSIP, MARTINOV"/>
    <s v="KUTEREVO, KUTEREVO 11/A"/>
    <s v="1/1"/>
    <n v="1"/>
    <n v="1"/>
    <s v="KUTEREVO1781"/>
  </r>
  <r>
    <n v="3043"/>
    <x v="20"/>
    <x v="0"/>
    <n v="320889"/>
    <x v="3"/>
    <s v="1781"/>
    <x v="1"/>
    <n v="1237.2392456800001"/>
    <n v="17182"/>
    <x v="1534"/>
    <x v="415"/>
    <s v="1781"/>
    <s v="0"/>
    <s v="ŠUMA"/>
    <x v="1203"/>
    <x v="1178"/>
    <n v="410.22884312879529"/>
    <s v="BURIĆ PETAR, NIKOLIN"/>
    <s v="KUTEREVO, KUTEREVO 1/A"/>
    <s v="1/1"/>
    <n v="1"/>
    <n v="1"/>
    <s v="KUTEREVO1781"/>
  </r>
  <r>
    <n v="3044"/>
    <x v="20"/>
    <x v="0"/>
    <n v="320889"/>
    <x v="3"/>
    <s v="1781"/>
    <x v="1"/>
    <n v="2994.5593162499999"/>
    <n v="17182"/>
    <x v="1534"/>
    <x v="415"/>
    <s v="1781"/>
    <s v="0"/>
    <s v="ŠUMA"/>
    <x v="1203"/>
    <x v="1178"/>
    <n v="992.8998035546648"/>
    <s v="BURIĆ PETAR, NIKOLIN"/>
    <s v="KUTEREVO, KUTEREVO 1/A"/>
    <s v="1/1"/>
    <n v="1"/>
    <n v="1"/>
    <s v="KUTEREVO1781"/>
  </r>
  <r>
    <n v="3045"/>
    <x v="20"/>
    <x v="0"/>
    <n v="320889"/>
    <x v="3"/>
    <s v="1781"/>
    <x v="1"/>
    <n v="1237.2392456800001"/>
    <n v="17182"/>
    <x v="1534"/>
    <x v="11"/>
    <s v="1781"/>
    <s v="0"/>
    <s v="ORANICA"/>
    <x v="3"/>
    <x v="1178"/>
    <n v="51.773659506688396"/>
    <s v="BURIĆ TOMO, JURIN"/>
    <s v="KUTEREVO, KUTEREVO 8"/>
    <s v="1/1"/>
    <n v="1"/>
    <n v="1"/>
    <s v="KUTEREVO1781"/>
  </r>
  <r>
    <n v="3046"/>
    <x v="20"/>
    <x v="0"/>
    <n v="320889"/>
    <x v="3"/>
    <s v="1781"/>
    <x v="1"/>
    <n v="1237.2392456800001"/>
    <n v="17182"/>
    <x v="1534"/>
    <x v="11"/>
    <s v="1781"/>
    <s v="0"/>
    <s v="ŠUMA"/>
    <x v="1204"/>
    <x v="1178"/>
    <n v="358.45518362210692"/>
    <s v="BURIĆ TOMO, JURIN"/>
    <s v="KUTEREVO, KUTEREVO 8"/>
    <s v="1/1"/>
    <n v="1"/>
    <n v="1"/>
    <s v="KUTEREVO1781"/>
  </r>
  <r>
    <n v="3047"/>
    <x v="20"/>
    <x v="0"/>
    <n v="320889"/>
    <x v="3"/>
    <s v="1781"/>
    <x v="1"/>
    <n v="2994.5593162499999"/>
    <n v="17182"/>
    <x v="1534"/>
    <x v="11"/>
    <s v="1781"/>
    <s v="0"/>
    <s v="ORANICA"/>
    <x v="3"/>
    <x v="1178"/>
    <n v="125.310682597122"/>
    <s v="BURIĆ TOMO, JURIN"/>
    <s v="KUTEREVO, KUTEREVO 8"/>
    <s v="1/1"/>
    <n v="1"/>
    <n v="1"/>
    <s v="KUTEREVO1781"/>
  </r>
  <r>
    <n v="3048"/>
    <x v="20"/>
    <x v="0"/>
    <n v="320889"/>
    <x v="3"/>
    <s v="1781"/>
    <x v="1"/>
    <n v="2994.5593162499999"/>
    <n v="17182"/>
    <x v="1534"/>
    <x v="11"/>
    <s v="1781"/>
    <s v="0"/>
    <s v="ŠUMA"/>
    <x v="1204"/>
    <x v="1178"/>
    <n v="867.58912095754272"/>
    <s v="BURIĆ TOMO, JURIN"/>
    <s v="KUTEREVO, KUTEREVO 8"/>
    <s v="1/1"/>
    <n v="1"/>
    <n v="1"/>
    <s v="KUTEREVO1781"/>
  </r>
  <r>
    <n v="3049"/>
    <x v="20"/>
    <x v="0"/>
    <n v="320889"/>
    <x v="3"/>
    <s v="1782"/>
    <x v="0"/>
    <n v="3332.5711308999998"/>
    <n v="3333"/>
    <x v="1535"/>
    <x v="104"/>
    <s v="1782"/>
    <s v="0"/>
    <s v="ŠUMA"/>
    <x v="1205"/>
    <x v="1179"/>
    <n v="3280"/>
    <s v="BURIĆ IVICA, ADAMOV"/>
    <s v="KUTEREVO, KUTEREVO 11/B"/>
    <s v="1/1"/>
    <n v="1"/>
    <n v="1"/>
    <s v="KUTEREVO1782"/>
  </r>
  <r>
    <n v="3050"/>
    <x v="20"/>
    <x v="0"/>
    <n v="320889"/>
    <x v="3"/>
    <s v="1783"/>
    <x v="0"/>
    <n v="5561.5238125200003"/>
    <n v="5562"/>
    <x v="1536"/>
    <x v="34"/>
    <s v="1783"/>
    <s v="0"/>
    <s v="ŠUMA"/>
    <x v="1206"/>
    <x v="1180"/>
    <n v="5575"/>
    <s v="BURIĆ MARIJA, UD. IVANA rođ. PIRŠLJIN"/>
    <s v="KUTEREVO, KUTEREVO 7"/>
    <s v="1/1"/>
    <n v="1"/>
    <n v="1"/>
    <s v="KUTEREVO1783"/>
  </r>
  <r>
    <n v="3051"/>
    <x v="20"/>
    <x v="0"/>
    <n v="320889"/>
    <x v="3"/>
    <s v="1784"/>
    <x v="1"/>
    <n v="950.09558495099998"/>
    <n v="25124"/>
    <x v="1537"/>
    <x v="34"/>
    <s v="1784"/>
    <s v="0"/>
    <s v="PAŠNJAK"/>
    <x v="1207"/>
    <x v="1181"/>
    <n v="473.30824475587946"/>
    <s v="BURIĆ MARIJA, UD. IVANA rođ. PIRŠLJIN"/>
    <s v="KUTEREVO, KUTEREVO 7"/>
    <s v="1/1"/>
    <n v="1"/>
    <n v="1"/>
    <s v="KUTEREVO1784"/>
  </r>
  <r>
    <n v="3052"/>
    <x v="20"/>
    <x v="0"/>
    <n v="320889"/>
    <x v="3"/>
    <s v="1784"/>
    <x v="1"/>
    <n v="950.09558495099998"/>
    <n v="25124"/>
    <x v="1537"/>
    <x v="34"/>
    <s v="1784"/>
    <s v="0"/>
    <s v="ŠUMA"/>
    <x v="1207"/>
    <x v="1181"/>
    <n v="473.30824475587946"/>
    <s v="BURIĆ MARIJA, UD. IVANA rođ. PIRŠLJIN"/>
    <s v="KUTEREVO, KUTEREVO 7"/>
    <s v="1/1"/>
    <n v="1"/>
    <n v="1"/>
    <s v="KUTEREVO1784"/>
  </r>
  <r>
    <n v="3053"/>
    <x v="20"/>
    <x v="0"/>
    <n v="320889"/>
    <x v="3"/>
    <s v="1784"/>
    <x v="1"/>
    <n v="5243.2757173500004"/>
    <n v="25124"/>
    <x v="1537"/>
    <x v="34"/>
    <s v="1784"/>
    <s v="0"/>
    <s v="PAŠNJAK"/>
    <x v="1207"/>
    <x v="1181"/>
    <n v="2612.0378474109457"/>
    <s v="BURIĆ MARIJA, UD. IVANA rođ. PIRŠLJIN"/>
    <s v="KUTEREVO, KUTEREVO 7"/>
    <s v="1/1"/>
    <n v="1"/>
    <n v="1"/>
    <s v="KUTEREVO1784"/>
  </r>
  <r>
    <n v="3054"/>
    <x v="20"/>
    <x v="0"/>
    <n v="320889"/>
    <x v="3"/>
    <s v="1784"/>
    <x v="1"/>
    <n v="5243.2757173500004"/>
    <n v="25124"/>
    <x v="1537"/>
    <x v="34"/>
    <s v="1784"/>
    <s v="0"/>
    <s v="ŠUMA"/>
    <x v="1207"/>
    <x v="1181"/>
    <n v="2612.0378474109457"/>
    <s v="BURIĆ MARIJA, UD. IVANA rođ. PIRŠLJIN"/>
    <s v="KUTEREVO, KUTEREVO 7"/>
    <s v="1/1"/>
    <n v="1"/>
    <n v="1"/>
    <s v="KUTEREVO1784"/>
  </r>
  <r>
    <n v="3055"/>
    <x v="20"/>
    <x v="0"/>
    <n v="320889"/>
    <x v="3"/>
    <s v="1785"/>
    <x v="1"/>
    <n v="5480.6840539699997"/>
    <n v="18757"/>
    <x v="1538"/>
    <x v="34"/>
    <s v="1785"/>
    <s v="0"/>
    <s v="PAŠNJAK"/>
    <x v="17"/>
    <x v="1182"/>
    <n v="1261.1095791936086"/>
    <s v="BURIĆ MARIJA, UD. IVANA rođ. PIRŠLJIN"/>
    <s v="KUTEREVO, KUTEREVO 7"/>
    <s v="1/1"/>
    <n v="1"/>
    <n v="1"/>
    <s v="KUTEREVO1785"/>
  </r>
  <r>
    <n v="3056"/>
    <x v="20"/>
    <x v="0"/>
    <n v="320889"/>
    <x v="3"/>
    <s v="1785"/>
    <x v="1"/>
    <n v="5480.6840539699997"/>
    <n v="18757"/>
    <x v="1538"/>
    <x v="34"/>
    <s v="1785"/>
    <s v="0"/>
    <s v="LIVADA"/>
    <x v="1208"/>
    <x v="1182"/>
    <n v="4150.0322876012106"/>
    <s v="BURIĆ MARIJA, UD. IVANA rođ. PIRŠLJIN"/>
    <s v="KUTEREVO, KUTEREVO 7"/>
    <s v="1/1"/>
    <n v="1"/>
    <n v="1"/>
    <s v="KUTEREVO1785"/>
  </r>
  <r>
    <n v="3057"/>
    <x v="20"/>
    <x v="0"/>
    <n v="320889"/>
    <x v="3"/>
    <s v="1791"/>
    <x v="1"/>
    <n v="2939.50847798"/>
    <n v="20984"/>
    <x v="901"/>
    <x v="76"/>
    <s v="1791"/>
    <s v="0"/>
    <s v="LIVADA"/>
    <x v="13"/>
    <x v="1183"/>
    <n v="806.17953158477417"/>
    <s v="JURKOVIĆ JOSIP, FILIPOV"/>
    <s v="KUTEREVO, KUTEREVO 34"/>
    <s v="1/1"/>
    <n v="1"/>
    <n v="1"/>
    <s v="KUTEREVO1791"/>
  </r>
  <r>
    <n v="3058"/>
    <x v="20"/>
    <x v="0"/>
    <n v="320889"/>
    <x v="3"/>
    <s v="1791"/>
    <x v="1"/>
    <n v="2939.50847798"/>
    <n v="20984"/>
    <x v="901"/>
    <x v="98"/>
    <s v="1791"/>
    <s v="0"/>
    <s v="LIVADA"/>
    <x v="100"/>
    <x v="1183"/>
    <n v="503.87971765602651"/>
    <s v="MALLIĆ MARICA rođ. BUKOVAC"/>
    <s v="KUTEREVO, KUTEREVO 48"/>
    <s v="1/1"/>
    <n v="1"/>
    <n v="1"/>
    <s v="KUTEREVO1791"/>
  </r>
  <r>
    <n v="3059"/>
    <x v="20"/>
    <x v="0"/>
    <n v="320889"/>
    <x v="3"/>
    <s v="1791"/>
    <x v="1"/>
    <n v="2939.50847798"/>
    <n v="20984"/>
    <x v="901"/>
    <x v="98"/>
    <s v="1791"/>
    <s v="0"/>
    <s v="PAŠNJAK"/>
    <x v="1209"/>
    <x v="1183"/>
    <n v="1655.6448103910418"/>
    <s v="MALLIĆ MARICA rođ. BUKOVAC"/>
    <s v="KUTEREVO, KUTEREVO 48"/>
    <s v="1/1"/>
    <n v="1"/>
    <n v="1"/>
    <s v="KUTEREVO1791"/>
  </r>
  <r>
    <n v="3060"/>
    <x v="20"/>
    <x v="0"/>
    <n v="320889"/>
    <x v="3"/>
    <s v="1820"/>
    <x v="1"/>
    <n v="3940.7186322900002"/>
    <n v="5055"/>
    <x v="1539"/>
    <x v="59"/>
    <s v="1820"/>
    <s v="0"/>
    <s v="ORANICA"/>
    <x v="129"/>
    <x v="701"/>
    <n v="280.64465037080117"/>
    <s v="BURIĆ DRAGAN, JOSIPOV"/>
    <s v="SLOVENIJA, KOPER, KLARIĆEVA 7/A"/>
    <s v="1/1"/>
    <n v="1"/>
    <n v="1"/>
    <s v="KUTEREVO1820"/>
  </r>
  <r>
    <n v="3061"/>
    <x v="20"/>
    <x v="0"/>
    <n v="320889"/>
    <x v="3"/>
    <s v="1820"/>
    <x v="1"/>
    <n v="3940.7186322900002"/>
    <n v="5055"/>
    <x v="1539"/>
    <x v="59"/>
    <s v="1820"/>
    <s v="0"/>
    <s v="LIVADA"/>
    <x v="330"/>
    <x v="701"/>
    <n v="1805.4805840521542"/>
    <s v="BURIĆ DRAGAN, JOSIPOV"/>
    <s v="SLOVENIJA, KOPER, KLARIĆEVA 7/A"/>
    <s v="1/1"/>
    <n v="1"/>
    <n v="1"/>
    <s v="KUTEREVO1820"/>
  </r>
  <r>
    <n v="3062"/>
    <x v="20"/>
    <x v="0"/>
    <n v="320889"/>
    <x v="3"/>
    <s v="1820"/>
    <x v="1"/>
    <n v="3940.7186322900002"/>
    <n v="5055"/>
    <x v="1539"/>
    <x v="59"/>
    <s v="1820"/>
    <s v="0"/>
    <s v="PAŠNJAK"/>
    <x v="330"/>
    <x v="701"/>
    <n v="1805.4805840521542"/>
    <s v="BURIĆ DRAGAN, JOSIPOV"/>
    <s v="SLOVENIJA, KOPER, KLARIĆEVA 7/A"/>
    <s v="1/1"/>
    <n v="1"/>
    <n v="1"/>
    <s v="KUTEREVO1820"/>
  </r>
  <r>
    <n v="3063"/>
    <x v="20"/>
    <x v="0"/>
    <n v="320889"/>
    <x v="3"/>
    <s v="1831"/>
    <x v="0"/>
    <n v="6034.29287699"/>
    <n v="6034"/>
    <x v="1540"/>
    <x v="96"/>
    <s v="1831"/>
    <s v="0"/>
    <s v="ŠUMA"/>
    <x v="1210"/>
    <x v="1184"/>
    <n v="299.2"/>
    <s v="MARINCEL ANKA"/>
    <s v="KUTEREVO, KUTEREVO 12"/>
    <s v="1/10"/>
    <n v="1"/>
    <n v="10"/>
    <s v="KUTEREVO1831"/>
  </r>
  <r>
    <n v="3064"/>
    <x v="20"/>
    <x v="0"/>
    <n v="320889"/>
    <x v="3"/>
    <s v="1831"/>
    <x v="0"/>
    <n v="6034.29287699"/>
    <n v="6034"/>
    <x v="1540"/>
    <x v="96"/>
    <s v="1831"/>
    <s v="0"/>
    <s v="PAŠNJAK"/>
    <x v="1210"/>
    <x v="1184"/>
    <n v="299.2"/>
    <s v="MARINCEL ANKA"/>
    <s v="KUTEREVO, KUTEREVO 12"/>
    <s v="1/10"/>
    <n v="1"/>
    <n v="10"/>
    <s v="KUTEREVO1831"/>
  </r>
  <r>
    <n v="3065"/>
    <x v="20"/>
    <x v="0"/>
    <n v="320889"/>
    <x v="3"/>
    <s v="1831"/>
    <x v="0"/>
    <n v="6034.29287699"/>
    <n v="6034"/>
    <x v="1540"/>
    <x v="96"/>
    <s v="1831"/>
    <s v="0"/>
    <s v="ŠUMA"/>
    <x v="1210"/>
    <x v="1184"/>
    <n v="2393.6"/>
    <s v="MARINCEL MARIJA, UD.ADAMA"/>
    <s v="KUTEREVO, KUTEREVO 12"/>
    <s v="8/10"/>
    <n v="8"/>
    <n v="10"/>
    <s v="KUTEREVO1831"/>
  </r>
  <r>
    <n v="3066"/>
    <x v="20"/>
    <x v="0"/>
    <n v="320889"/>
    <x v="3"/>
    <s v="1831"/>
    <x v="0"/>
    <n v="6034.29287699"/>
    <n v="6034"/>
    <x v="1540"/>
    <x v="96"/>
    <s v="1831"/>
    <s v="0"/>
    <s v="PAŠNJAK"/>
    <x v="1210"/>
    <x v="1184"/>
    <n v="2393.6"/>
    <s v="MARINCEL MARIJA, UD.ADAMA"/>
    <s v="KUTEREVO, KUTEREVO 12"/>
    <s v="8/10"/>
    <n v="8"/>
    <n v="10"/>
    <s v="KUTEREVO1831"/>
  </r>
  <r>
    <n v="3067"/>
    <x v="20"/>
    <x v="0"/>
    <n v="320889"/>
    <x v="3"/>
    <s v="1831"/>
    <x v="0"/>
    <n v="6034.29287699"/>
    <n v="6034"/>
    <x v="1540"/>
    <x v="96"/>
    <s v="1831"/>
    <s v="0"/>
    <s v="ŠUMA"/>
    <x v="1210"/>
    <x v="1184"/>
    <n v="299.2"/>
    <s v="MARINCEL MARKO, ADAM"/>
    <s v="KUTEREVO, KUTEREVO 12/A"/>
    <s v="1/10"/>
    <n v="1"/>
    <n v="10"/>
    <s v="KUTEREVO1831"/>
  </r>
  <r>
    <n v="3068"/>
    <x v="20"/>
    <x v="0"/>
    <n v="320889"/>
    <x v="3"/>
    <s v="1831"/>
    <x v="0"/>
    <n v="6034.29287699"/>
    <n v="6034"/>
    <x v="1540"/>
    <x v="96"/>
    <s v="1831"/>
    <s v="0"/>
    <s v="PAŠNJAK"/>
    <x v="1210"/>
    <x v="1184"/>
    <n v="299.2"/>
    <s v="MARINCEL MARKO, ADAM"/>
    <s v="KUTEREVO, KUTEREVO 12/A"/>
    <s v="1/10"/>
    <n v="1"/>
    <n v="10"/>
    <s v="KUTEREVO1831"/>
  </r>
  <r>
    <n v="3069"/>
    <x v="20"/>
    <x v="0"/>
    <n v="320889"/>
    <x v="3"/>
    <s v="1870"/>
    <x v="1"/>
    <n v="4517.4121483899999"/>
    <n v="5901"/>
    <x v="1541"/>
    <x v="61"/>
    <s v="1870"/>
    <s v="0"/>
    <s v="LIVADA"/>
    <x v="89"/>
    <x v="1185"/>
    <n v="565.7291268700576"/>
    <s v="MARINCEL IVAN, MARKOV"/>
    <s v="OTOČAC, POLJIČKI ODVOJAK 1"/>
    <s v="1/4"/>
    <n v="1"/>
    <n v="4"/>
    <s v="KUTEREVO1870"/>
  </r>
  <r>
    <n v="3070"/>
    <x v="20"/>
    <x v="0"/>
    <n v="320889"/>
    <x v="3"/>
    <s v="1870"/>
    <x v="1"/>
    <n v="4517.4121483899999"/>
    <n v="5901"/>
    <x v="1541"/>
    <x v="61"/>
    <s v="1870"/>
    <s v="0"/>
    <s v="PAŠNJAK"/>
    <x v="89"/>
    <x v="1185"/>
    <n v="565.7291268700576"/>
    <s v="MARINCEL IVAN, MARKOV"/>
    <s v="OTOČAC, POLJIČKI ODVOJAK 1"/>
    <s v="1/4"/>
    <n v="1"/>
    <n v="4"/>
    <s v="KUTEREVO1870"/>
  </r>
  <r>
    <n v="3071"/>
    <x v="20"/>
    <x v="0"/>
    <n v="320889"/>
    <x v="3"/>
    <s v="1870"/>
    <x v="1"/>
    <n v="4517.4121483899999"/>
    <n v="5901"/>
    <x v="1541"/>
    <x v="61"/>
    <s v="1870"/>
    <s v="0"/>
    <s v="PAŠNJAK"/>
    <x v="89"/>
    <x v="1185"/>
    <n v="1131.4582537401152"/>
    <s v="MARINCEL JOSIP, MARKOV"/>
    <s v="KUTEREVO, KUTEREVO 15/A"/>
    <s v="2/4"/>
    <n v="2"/>
    <n v="4"/>
    <s v="KUTEREVO1870"/>
  </r>
  <r>
    <n v="3072"/>
    <x v="20"/>
    <x v="0"/>
    <n v="320889"/>
    <x v="3"/>
    <s v="1870"/>
    <x v="1"/>
    <n v="4517.4121483899999"/>
    <n v="5901"/>
    <x v="1541"/>
    <x v="61"/>
    <s v="1870"/>
    <s v="0"/>
    <s v="LIVADA"/>
    <x v="89"/>
    <x v="1185"/>
    <n v="1131.4582537401152"/>
    <s v="MARINCEL JOSIP, MARKOV"/>
    <s v="KUTEREVO, KUTEREVO 15/A"/>
    <s v="2/4"/>
    <n v="2"/>
    <n v="4"/>
    <s v="KUTEREVO1870"/>
  </r>
  <r>
    <n v="3073"/>
    <x v="20"/>
    <x v="0"/>
    <n v="320889"/>
    <x v="3"/>
    <s v="1870"/>
    <x v="1"/>
    <n v="4517.4121483899999"/>
    <n v="5901"/>
    <x v="1541"/>
    <x v="61"/>
    <s v="1870"/>
    <s v="0"/>
    <s v="LIVADA"/>
    <x v="89"/>
    <x v="1185"/>
    <n v="565.7291268700576"/>
    <s v="MARINCEL PETAR, MARKOV"/>
    <s v="RIJEKA, TIBLJANŠKA CESTA 2"/>
    <s v="1/4"/>
    <n v="1"/>
    <n v="4"/>
    <s v="KUTEREVO1870"/>
  </r>
  <r>
    <n v="3074"/>
    <x v="20"/>
    <x v="0"/>
    <n v="320889"/>
    <x v="3"/>
    <s v="1870"/>
    <x v="1"/>
    <n v="4517.4121483899999"/>
    <n v="5901"/>
    <x v="1541"/>
    <x v="61"/>
    <s v="1870"/>
    <s v="0"/>
    <s v="PAŠNJAK"/>
    <x v="89"/>
    <x v="1185"/>
    <n v="565.7291268700576"/>
    <s v="MARINCEL PETAR, MARKOV"/>
    <s v="RIJEKA, TIBLJANŠKA CESTA 2"/>
    <s v="1/4"/>
    <n v="1"/>
    <n v="4"/>
    <s v="KUTEREVO1870"/>
  </r>
  <r>
    <n v="3075"/>
    <x v="20"/>
    <x v="0"/>
    <n v="320889"/>
    <x v="3"/>
    <s v="1871"/>
    <x v="1"/>
    <n v="4869.4804766099996"/>
    <n v="9441"/>
    <x v="1542"/>
    <x v="61"/>
    <s v="1871"/>
    <s v="0"/>
    <s v="LIVADA"/>
    <x v="1211"/>
    <x v="1186"/>
    <n v="510.10657677865584"/>
    <s v="MARINCEL IVAN, MARKOV"/>
    <s v="OTOČAC, POLJIČKI ODVOJAK 1"/>
    <s v="1/4"/>
    <n v="1"/>
    <n v="4"/>
    <s v="KUTEREVO1871"/>
  </r>
  <r>
    <n v="3076"/>
    <x v="20"/>
    <x v="0"/>
    <n v="320889"/>
    <x v="3"/>
    <s v="1871"/>
    <x v="1"/>
    <n v="4869.4804766099996"/>
    <n v="9441"/>
    <x v="1542"/>
    <x v="61"/>
    <s v="1871"/>
    <s v="0"/>
    <s v="PAŠNJAK"/>
    <x v="1016"/>
    <x v="1186"/>
    <n v="698.88211479785502"/>
    <s v="MARINCEL IVAN, MARKOV"/>
    <s v="OTOČAC, POLJIČKI ODVOJAK 1"/>
    <s v="1/4"/>
    <n v="1"/>
    <n v="4"/>
    <s v="KUTEREVO1871"/>
  </r>
  <r>
    <n v="3077"/>
    <x v="20"/>
    <x v="0"/>
    <n v="320889"/>
    <x v="3"/>
    <s v="1871"/>
    <x v="1"/>
    <n v="4869.4804766099996"/>
    <n v="9441"/>
    <x v="1542"/>
    <x v="61"/>
    <s v="1871"/>
    <s v="0"/>
    <s v="LIVADA"/>
    <x v="1211"/>
    <x v="1186"/>
    <n v="1020.2131535573117"/>
    <s v="MARINCEL JOSIP, MARKOV"/>
    <s v="KUTEREVO, KUTEREVO 15/A"/>
    <s v="2/4"/>
    <n v="2"/>
    <n v="4"/>
    <s v="KUTEREVO1871"/>
  </r>
  <r>
    <n v="3078"/>
    <x v="20"/>
    <x v="0"/>
    <n v="320889"/>
    <x v="3"/>
    <s v="1871"/>
    <x v="1"/>
    <n v="4869.4804766099996"/>
    <n v="9441"/>
    <x v="1542"/>
    <x v="61"/>
    <s v="1871"/>
    <s v="0"/>
    <s v="PAŠNJAK"/>
    <x v="1016"/>
    <x v="1186"/>
    <n v="1397.76422959571"/>
    <s v="MARINCEL JOSIP, MARKOV"/>
    <s v="KUTEREVO, KUTEREVO 15/A"/>
    <s v="2/4"/>
    <n v="2"/>
    <n v="4"/>
    <s v="KUTEREVO1871"/>
  </r>
  <r>
    <n v="3079"/>
    <x v="20"/>
    <x v="0"/>
    <n v="320889"/>
    <x v="3"/>
    <s v="1871"/>
    <x v="1"/>
    <n v="4869.4804766099996"/>
    <n v="9441"/>
    <x v="1542"/>
    <x v="61"/>
    <s v="1871"/>
    <s v="0"/>
    <s v="LIVADA"/>
    <x v="1211"/>
    <x v="1186"/>
    <n v="510.10657677865584"/>
    <s v="MARINCEL PETAR, MARKOV"/>
    <s v="RIJEKA, TIBLJANŠKA CESTA 2"/>
    <s v="1/4"/>
    <n v="1"/>
    <n v="4"/>
    <s v="KUTEREVO1871"/>
  </r>
  <r>
    <n v="3080"/>
    <x v="20"/>
    <x v="0"/>
    <n v="320889"/>
    <x v="3"/>
    <s v="1871"/>
    <x v="1"/>
    <n v="4869.4804766099996"/>
    <n v="9441"/>
    <x v="1542"/>
    <x v="61"/>
    <s v="1871"/>
    <s v="0"/>
    <s v="PAŠNJAK"/>
    <x v="1016"/>
    <x v="1186"/>
    <n v="698.88211479785502"/>
    <s v="MARINCEL PETAR, MARKOV"/>
    <s v="RIJEKA, TIBLJANŠKA CESTA 2"/>
    <s v="1/4"/>
    <n v="1"/>
    <n v="4"/>
    <s v="KUTEREVO1871"/>
  </r>
  <r>
    <n v="3081"/>
    <x v="20"/>
    <x v="0"/>
    <n v="320889"/>
    <x v="3"/>
    <s v="1888"/>
    <x v="1"/>
    <n v="1695.8453519"/>
    <n v="3830"/>
    <x v="1543"/>
    <x v="135"/>
    <s v="1888"/>
    <s v="0"/>
    <s v="LIVADA"/>
    <x v="1212"/>
    <x v="1187"/>
    <n v="849.69379381099213"/>
    <s v="BUKOVAC ANKA, Ž. JAKOVA rođ. VUKELIĆ"/>
    <s v="SVETI JURAJ, K. KNEŽIĆA 47"/>
    <s v="1/2"/>
    <n v="1"/>
    <n v="2"/>
    <s v="KUTEREVO1888"/>
  </r>
  <r>
    <n v="3082"/>
    <x v="20"/>
    <x v="0"/>
    <n v="320889"/>
    <x v="3"/>
    <s v="1888"/>
    <x v="1"/>
    <n v="1695.8453519"/>
    <n v="3830"/>
    <x v="1543"/>
    <x v="135"/>
    <s v="1888"/>
    <s v="0"/>
    <s v="LIVADA"/>
    <x v="1212"/>
    <x v="1187"/>
    <n v="849.69379381099213"/>
    <s v="BUKOVAC JAKOV, JOSIPOV"/>
    <s v="SVETI JURAJ, JUŽNO NASELJE 47"/>
    <s v="1/2"/>
    <n v="1"/>
    <n v="2"/>
    <s v="KUTEREVO1888"/>
  </r>
  <r>
    <n v="3083"/>
    <x v="20"/>
    <x v="0"/>
    <n v="320889"/>
    <x v="3"/>
    <s v="1891"/>
    <x v="0"/>
    <n v="14704.2115034"/>
    <n v="14704"/>
    <x v="1544"/>
    <x v="92"/>
    <s v="1891"/>
    <s v="0"/>
    <s v="PAŠNJAK"/>
    <x v="438"/>
    <x v="1188"/>
    <n v="996"/>
    <s v="MALLIĆ ANA, UD. ADAMA"/>
    <s v="KUTEREVO, KUTEREVO 6"/>
    <s v="1/1"/>
    <n v="1"/>
    <n v="1"/>
    <s v="KUTEREVO1891"/>
  </r>
  <r>
    <n v="3084"/>
    <x v="20"/>
    <x v="0"/>
    <n v="320889"/>
    <x v="3"/>
    <s v="1891"/>
    <x v="0"/>
    <n v="14704.2115034"/>
    <n v="14704"/>
    <x v="1544"/>
    <x v="92"/>
    <s v="1891"/>
    <s v="0"/>
    <s v="LIVADA"/>
    <x v="17"/>
    <x v="1188"/>
    <n v="4316"/>
    <s v="MALLIĆ ANA, UD. ADAMA"/>
    <s v="KUTEREVO, KUTEREVO 6"/>
    <s v="1/1"/>
    <n v="1"/>
    <n v="1"/>
    <s v="KUTEREVO1891"/>
  </r>
  <r>
    <n v="3085"/>
    <x v="20"/>
    <x v="0"/>
    <n v="320889"/>
    <x v="3"/>
    <s v="1891"/>
    <x v="0"/>
    <n v="14704.2115034"/>
    <n v="14704"/>
    <x v="1544"/>
    <x v="92"/>
    <s v="1891"/>
    <s v="0"/>
    <s v="ŠUMA"/>
    <x v="1213"/>
    <x v="1188"/>
    <n v="6107"/>
    <s v="MALLIĆ ANA, UD. ADAMA"/>
    <s v="KUTEREVO, KUTEREVO 6"/>
    <s v="1/1"/>
    <n v="1"/>
    <n v="1"/>
    <s v="KUTEREVO1891"/>
  </r>
  <r>
    <n v="3089"/>
    <x v="20"/>
    <x v="0"/>
    <n v="320889"/>
    <x v="3"/>
    <s v="1941"/>
    <x v="0"/>
    <n v="2272.9824021999998"/>
    <n v="2273"/>
    <x v="1545"/>
    <x v="127"/>
    <s v="1941"/>
    <s v="0"/>
    <s v="ŠUMA"/>
    <x v="824"/>
    <x v="817"/>
    <n v="1119"/>
    <s v="PODNAR NIKOLA, JOSIPOV"/>
    <s v="KUTEREVO, KUTEREVO 4"/>
    <s v="1/1"/>
    <n v="1"/>
    <n v="1"/>
    <s v="KUTEREVO1941"/>
  </r>
  <r>
    <n v="3090"/>
    <x v="20"/>
    <x v="0"/>
    <n v="320889"/>
    <x v="3"/>
    <s v="1941"/>
    <x v="0"/>
    <n v="2272.9824021999998"/>
    <n v="2273"/>
    <x v="1545"/>
    <x v="148"/>
    <s v="1941"/>
    <s v="0"/>
    <s v="ŠUMA"/>
    <x v="410"/>
    <x v="817"/>
    <n v="1122"/>
    <s v="PODNAR STIPE, IVANOV"/>
    <s v="KUTEREVO, KUTEREVO 3"/>
    <s v="1/1"/>
    <n v="1"/>
    <n v="1"/>
    <s v="KUTEREVO1941"/>
  </r>
  <r>
    <n v="3091"/>
    <x v="20"/>
    <x v="0"/>
    <n v="320889"/>
    <x v="3"/>
    <s v="1942"/>
    <x v="0"/>
    <n v="2195.7050814999998"/>
    <n v="2196"/>
    <x v="1546"/>
    <x v="121"/>
    <s v="1942"/>
    <s v="0"/>
    <s v="PAŠNJAK"/>
    <x v="612"/>
    <x v="489"/>
    <n v="2183"/>
    <s v="PODNAR JOSIP, MARKOV"/>
    <s v="OTOČAC, PETRA ZORANIĆA 6"/>
    <s v="1/1"/>
    <n v="1"/>
    <n v="1"/>
    <s v="KUTEREVO1942"/>
  </r>
  <r>
    <n v="3092"/>
    <x v="20"/>
    <x v="0"/>
    <n v="320889"/>
    <x v="3"/>
    <s v="1943"/>
    <x v="0"/>
    <n v="1450.5847024699999"/>
    <n v="1451"/>
    <x v="1547"/>
    <x v="121"/>
    <s v="1943"/>
    <s v="0"/>
    <s v="ŠUMA"/>
    <x v="407"/>
    <x v="368"/>
    <n v="1424"/>
    <s v="PODNAR JOSIP, MARKOV"/>
    <s v="OTOČAC, PETRA ZORANIĆA 6"/>
    <s v="1/1"/>
    <n v="1"/>
    <n v="1"/>
    <s v="KUTEREVO1943"/>
  </r>
  <r>
    <n v="3093"/>
    <x v="20"/>
    <x v="0"/>
    <n v="320889"/>
    <x v="3"/>
    <s v="1952"/>
    <x v="1"/>
    <n v="3760.47013453"/>
    <n v="9411"/>
    <x v="1548"/>
    <x v="127"/>
    <s v="1952"/>
    <s v="0"/>
    <s v="ŠUMA"/>
    <x v="315"/>
    <x v="1189"/>
    <n v="1034.9184622710338"/>
    <s v="PODNAR NIKOLA, JOSIPOV"/>
    <s v="KUTEREVO, KUTEREVO 4"/>
    <s v="1/1"/>
    <n v="1"/>
    <n v="1"/>
    <s v="KUTEREVO1952"/>
  </r>
  <r>
    <n v="3094"/>
    <x v="20"/>
    <x v="0"/>
    <n v="320889"/>
    <x v="3"/>
    <s v="1952"/>
    <x v="1"/>
    <n v="3760.47013453"/>
    <n v="9411"/>
    <x v="1548"/>
    <x v="127"/>
    <s v="1952"/>
    <s v="0"/>
    <s v="LIVADA"/>
    <x v="991"/>
    <x v="1189"/>
    <n v="2730.7462436912147"/>
    <s v="PODNAR NIKOLA, JOSIPOV"/>
    <s v="KUTEREVO, KUTEREVO 4"/>
    <s v="1/1"/>
    <n v="1"/>
    <n v="1"/>
    <s v="KUTEREVO1952"/>
  </r>
  <r>
    <n v="3095"/>
    <x v="20"/>
    <x v="0"/>
    <n v="320889"/>
    <x v="3"/>
    <s v="2053"/>
    <x v="0"/>
    <n v="4989.9044460300001"/>
    <n v="4990"/>
    <x v="1549"/>
    <x v="66"/>
    <s v="2053"/>
    <s v="0"/>
    <s v="ŠUMA"/>
    <x v="1214"/>
    <x v="1190"/>
    <n v="3725.25"/>
    <s v="ALEKSIĆ JULKA, UD. DUŠANA rođ. GROZDANIĆ"/>
    <s v="GORIĆI, GORIĆI 14"/>
    <s v="3/4"/>
    <n v="3"/>
    <n v="4"/>
    <s v="KUTEREVO2053"/>
  </r>
  <r>
    <n v="3096"/>
    <x v="20"/>
    <x v="0"/>
    <n v="320889"/>
    <x v="3"/>
    <s v="2053"/>
    <x v="0"/>
    <n v="4989.9044460300001"/>
    <n v="4990"/>
    <x v="1549"/>
    <x v="66"/>
    <s v="2053"/>
    <s v="0"/>
    <s v="ŠUMA"/>
    <x v="1214"/>
    <x v="1190"/>
    <n v="1241.75"/>
    <s v="GROZDANIĆ JELENA, UD. MILOŠA rođ. ALEKSIĆ"/>
    <s v="GORIĆI, GORIĆI 14"/>
    <s v="1/4"/>
    <n v="1"/>
    <n v="4"/>
    <s v="KUTEREVO2053"/>
  </r>
  <r>
    <n v="3097"/>
    <x v="20"/>
    <x v="0"/>
    <n v="320889"/>
    <x v="3"/>
    <s v="2054"/>
    <x v="0"/>
    <n v="5195.0844545399996"/>
    <n v="5195"/>
    <x v="1550"/>
    <x v="127"/>
    <s v="2054"/>
    <s v="0"/>
    <s v="ŠUMA"/>
    <x v="1215"/>
    <x v="1191"/>
    <n v="5179"/>
    <s v="PODNAR NIKOLA, JOSIPOV"/>
    <s v="KUTEREVO, KUTEREVO 4"/>
    <s v="1/1"/>
    <n v="1"/>
    <n v="1"/>
    <s v="KUTEREVO2054"/>
  </r>
  <r>
    <n v="3098"/>
    <x v="20"/>
    <x v="0"/>
    <n v="320889"/>
    <x v="3"/>
    <s v="2055"/>
    <x v="0"/>
    <n v="4399.1585484200004"/>
    <n v="4399"/>
    <x v="1551"/>
    <x v="66"/>
    <s v="2055"/>
    <s v="0"/>
    <s v="ŠUMA"/>
    <x v="559"/>
    <x v="529"/>
    <n v="3258.75"/>
    <s v="ALEKSIĆ JULKA, UD. DUŠANA rođ. GROZDANIĆ"/>
    <s v="GORIĆI, GORIĆI 14"/>
    <s v="3/4"/>
    <n v="3"/>
    <n v="4"/>
    <s v="KUTEREVO2055"/>
  </r>
  <r>
    <n v="3099"/>
    <x v="20"/>
    <x v="0"/>
    <n v="320889"/>
    <x v="3"/>
    <s v="2055"/>
    <x v="0"/>
    <n v="4399.1585484200004"/>
    <n v="4399"/>
    <x v="1551"/>
    <x v="66"/>
    <s v="2055"/>
    <s v="0"/>
    <s v="ŠUMA"/>
    <x v="559"/>
    <x v="529"/>
    <n v="1086.25"/>
    <s v="GROZDANIĆ JELENA, UD. MILOŠA rođ. ALEKSIĆ"/>
    <s v="GORIĆI, GORIĆI 14"/>
    <s v="1/4"/>
    <n v="1"/>
    <n v="4"/>
    <s v="KUTEREVO2055"/>
  </r>
  <r>
    <n v="3100"/>
    <x v="20"/>
    <x v="0"/>
    <n v="320889"/>
    <x v="3"/>
    <s v="2056"/>
    <x v="0"/>
    <n v="4716.9479389400003"/>
    <n v="4717"/>
    <x v="1552"/>
    <x v="127"/>
    <s v="2056"/>
    <s v="0"/>
    <s v="ŠUMA"/>
    <x v="1071"/>
    <x v="1192"/>
    <n v="4647"/>
    <s v="PODNAR NIKOLA, JOSIPOV"/>
    <s v="KUTEREVO, KUTEREVO 4"/>
    <s v="1/1"/>
    <n v="1"/>
    <n v="1"/>
    <s v="KUTEREVO2056"/>
  </r>
  <r>
    <n v="3101"/>
    <x v="20"/>
    <x v="0"/>
    <n v="320889"/>
    <x v="3"/>
    <s v="2057"/>
    <x v="0"/>
    <n v="5925.2925735099998"/>
    <n v="5925"/>
    <x v="1553"/>
    <x v="89"/>
    <s v="2057"/>
    <s v="0"/>
    <s v="ŠUMA"/>
    <x v="1216"/>
    <x v="1193"/>
    <n v="5956"/>
    <s v="MARINCEL TOMO, NIKOLIN"/>
    <s v="KUTEREVO, KUTEREVO 14"/>
    <s v="1/1"/>
    <n v="1"/>
    <n v="1"/>
    <s v="KUTEREVO2057"/>
  </r>
  <r>
    <n v="3102"/>
    <x v="20"/>
    <x v="0"/>
    <n v="320889"/>
    <x v="3"/>
    <s v="2058"/>
    <x v="0"/>
    <n v="4255.6597955300003"/>
    <n v="4256"/>
    <x v="1554"/>
    <x v="89"/>
    <s v="2058"/>
    <s v="0"/>
    <s v="ŠUMA"/>
    <x v="568"/>
    <x v="4"/>
    <n v="4154"/>
    <s v="MARINCEL TOMO, NIKOLIN"/>
    <s v="KUTEREVO, KUTEREVO 14"/>
    <s v="1/1"/>
    <n v="1"/>
    <n v="1"/>
    <s v="KUTEREVO2058"/>
  </r>
  <r>
    <n v="3103"/>
    <x v="20"/>
    <x v="0"/>
    <n v="320889"/>
    <x v="3"/>
    <s v="2059"/>
    <x v="0"/>
    <n v="5057.7142079100004"/>
    <n v="5058"/>
    <x v="1555"/>
    <x v="416"/>
    <s v="2059"/>
    <s v="0"/>
    <s v="ŠUMA"/>
    <x v="242"/>
    <x v="1194"/>
    <n v="2518"/>
    <s v="MARINCEL MANDICA, UD. TOME"/>
    <s v="KUTEREVO, KUTEREVO 14"/>
    <s v="1/1"/>
    <n v="1"/>
    <n v="1"/>
    <s v="KUTEREVO2059"/>
  </r>
  <r>
    <n v="3104"/>
    <x v="20"/>
    <x v="0"/>
    <n v="320889"/>
    <x v="3"/>
    <s v="2060"/>
    <x v="0"/>
    <n v="6082.4839450600002"/>
    <n v="6082"/>
    <x v="1556"/>
    <x v="417"/>
    <s v="2060"/>
    <s v="0"/>
    <s v="PAŠNJAK"/>
    <x v="15"/>
    <x v="734"/>
    <n v="3748"/>
    <s v="BURIĆ MARKO, NIKOLIN"/>
    <s v="KUTEREVO, KUTEREVO 1/B"/>
    <s v="1/1"/>
    <n v="1"/>
    <n v="1"/>
    <s v="KUTEREVO2060"/>
  </r>
  <r>
    <n v="3105"/>
    <x v="20"/>
    <x v="0"/>
    <n v="320889"/>
    <x v="3"/>
    <s v="2060"/>
    <x v="0"/>
    <n v="6082.4839450600002"/>
    <n v="6082"/>
    <x v="1556"/>
    <x v="418"/>
    <s v="2060"/>
    <s v="0"/>
    <s v="PAŠNJAK"/>
    <x v="364"/>
    <x v="734"/>
    <n v="2341"/>
    <s v="BURIĆ MILAN, ADAMOV"/>
    <s v="KUTEREVO, KUTEREVO 11/B"/>
    <s v="1/1"/>
    <n v="1"/>
    <n v="1"/>
    <s v="KUTEREVO2060"/>
  </r>
  <r>
    <n v="3106"/>
    <x v="20"/>
    <x v="0"/>
    <n v="320889"/>
    <x v="3"/>
    <s v="2061"/>
    <x v="0"/>
    <n v="1398.2218910199999"/>
    <n v="1398"/>
    <x v="1557"/>
    <x v="418"/>
    <s v="2061"/>
    <s v="0"/>
    <s v="LIVADA"/>
    <x v="606"/>
    <x v="1195"/>
    <n v="1410"/>
    <s v="BURIĆ MILAN, ADAMOV"/>
    <s v="KUTEREVO, KUTEREVO 11/B"/>
    <s v="1/1"/>
    <n v="1"/>
    <n v="1"/>
    <s v="KUTEREVO2061"/>
  </r>
  <r>
    <n v="3107"/>
    <x v="20"/>
    <x v="0"/>
    <n v="320889"/>
    <x v="3"/>
    <s v="2076"/>
    <x v="0"/>
    <n v="1201.0489634099999"/>
    <n v="1201"/>
    <x v="1558"/>
    <x v="92"/>
    <s v="2076"/>
    <s v="0"/>
    <s v="PAŠNJAK"/>
    <x v="639"/>
    <x v="764"/>
    <n v="1176"/>
    <s v="MALLIĆ ANA, UD. ADAMA"/>
    <s v="KUTEREVO, KUTEREVO 6"/>
    <s v="1/1"/>
    <n v="1"/>
    <n v="1"/>
    <s v="KUTEREVO2076"/>
  </r>
  <r>
    <n v="3108"/>
    <x v="20"/>
    <x v="0"/>
    <n v="320889"/>
    <x v="3"/>
    <s v="2077"/>
    <x v="0"/>
    <n v="598.47337403400002"/>
    <n v="598"/>
    <x v="1559"/>
    <x v="72"/>
    <s v="2077"/>
    <s v="0"/>
    <s v="PAŠNJAK"/>
    <x v="190"/>
    <x v="163"/>
    <n v="593"/>
    <s v="MALLIĆ KATA, PETAR"/>
    <s v="KUTEREVO, KUTEREVO 46"/>
    <s v="1/1"/>
    <n v="1"/>
    <n v="1"/>
    <s v="KUTEREVO2077"/>
  </r>
  <r>
    <n v="3109"/>
    <x v="20"/>
    <x v="0"/>
    <n v="320889"/>
    <x v="3"/>
    <s v="2078"/>
    <x v="0"/>
    <n v="547.63312499100005"/>
    <n v="548"/>
    <x v="1560"/>
    <x v="188"/>
    <s v="2078"/>
    <s v="0"/>
    <s v="PAŠNJAK"/>
    <x v="108"/>
    <x v="83"/>
    <n v="561"/>
    <s v="MARINCEL ŽELJKO, MARKOV"/>
    <s v="KUTEREVO, KUTEREVO 12/B"/>
    <s v="1/1"/>
    <n v="1"/>
    <n v="1"/>
    <s v="KUTEREVO2078"/>
  </r>
  <r>
    <n v="3110"/>
    <x v="20"/>
    <x v="0"/>
    <n v="320889"/>
    <x v="3"/>
    <s v="2079"/>
    <x v="0"/>
    <n v="1127.5469405199999"/>
    <n v="1128"/>
    <x v="1561"/>
    <x v="72"/>
    <s v="2079"/>
    <s v="0"/>
    <s v="PAŠNJAK"/>
    <x v="533"/>
    <x v="501"/>
    <n v="1108"/>
    <s v="MALLIĆ KATA, PETAR"/>
    <s v="KUTEREVO, KUTEREVO 46"/>
    <s v="1/1"/>
    <n v="1"/>
    <n v="1"/>
    <s v="KUTEREVO2079"/>
  </r>
  <r>
    <n v="3111"/>
    <x v="20"/>
    <x v="0"/>
    <n v="320889"/>
    <x v="3"/>
    <s v="2080"/>
    <x v="0"/>
    <n v="1215.00176302"/>
    <n v="1215"/>
    <x v="1562"/>
    <x v="188"/>
    <s v="2080"/>
    <s v="0"/>
    <s v="PAŠNJAK"/>
    <x v="1217"/>
    <x v="1196"/>
    <n v="1194"/>
    <s v="MARINCEL ŽELJKO, MARKOV"/>
    <s v="KUTEREVO, KUTEREVO 12/B"/>
    <s v="1/1"/>
    <n v="1"/>
    <n v="1"/>
    <s v="KUTEREVO2080"/>
  </r>
  <r>
    <n v="3112"/>
    <x v="20"/>
    <x v="0"/>
    <n v="320889"/>
    <x v="3"/>
    <s v="2081"/>
    <x v="0"/>
    <n v="666.27204601300002"/>
    <n v="666"/>
    <x v="1563"/>
    <x v="46"/>
    <s v="2081"/>
    <s v="0"/>
    <s v="PAŠNJAK"/>
    <x v="1218"/>
    <x v="1197"/>
    <n v="676"/>
    <s v="PODNAR ADAM, STIPIN"/>
    <s v="KUTEREVO, KUTEREVO 42"/>
    <s v="1/1"/>
    <n v="1"/>
    <n v="1"/>
    <s v="KUTEREVO2081"/>
  </r>
  <r>
    <n v="3113"/>
    <x v="20"/>
    <x v="0"/>
    <n v="320889"/>
    <x v="3"/>
    <s v="2082"/>
    <x v="0"/>
    <n v="1693.3182404700001"/>
    <n v="1693"/>
    <x v="1564"/>
    <x v="46"/>
    <s v="2082"/>
    <s v="0"/>
    <s v="PAŠNJAK"/>
    <x v="764"/>
    <x v="729"/>
    <n v="1644"/>
    <s v="PODNAR ADAM, STIPIN"/>
    <s v="KUTEREVO, KUTEREVO 42"/>
    <s v="1/1"/>
    <n v="1"/>
    <n v="1"/>
    <s v="KUTEREVO2082"/>
  </r>
  <r>
    <n v="3114"/>
    <x v="20"/>
    <x v="0"/>
    <n v="320889"/>
    <x v="3"/>
    <s v="2085"/>
    <x v="0"/>
    <n v="3333.2501999900001"/>
    <n v="3333"/>
    <x v="1565"/>
    <x v="46"/>
    <s v="2085"/>
    <s v="0"/>
    <s v="PAŠNJAK"/>
    <x v="776"/>
    <x v="1198"/>
    <n v="3330"/>
    <s v="PODNAR ADAM, STIPIN"/>
    <s v="KUTEREVO, KUTEREVO 42"/>
    <s v="1/1"/>
    <n v="1"/>
    <n v="1"/>
    <s v="KUTEREVO2085"/>
  </r>
  <r>
    <n v="3115"/>
    <x v="20"/>
    <x v="0"/>
    <n v="320889"/>
    <x v="3"/>
    <s v="2108"/>
    <x v="0"/>
    <n v="1617.9010435099999"/>
    <n v="1618"/>
    <x v="1566"/>
    <x v="92"/>
    <s v="2108"/>
    <s v="0"/>
    <s v="LIVADA"/>
    <x v="1219"/>
    <x v="1199"/>
    <n v="1590"/>
    <s v="MALLIĆ ANA, UD. ADAMA"/>
    <s v="KUTEREVO, KUTEREVO 6"/>
    <s v="1/1"/>
    <n v="1"/>
    <n v="1"/>
    <s v="KUTEREVO2108"/>
  </r>
  <r>
    <n v="3116"/>
    <x v="20"/>
    <x v="0"/>
    <n v="320889"/>
    <x v="3"/>
    <s v="2109"/>
    <x v="0"/>
    <n v="1106.15509251"/>
    <n v="1106"/>
    <x v="1567"/>
    <x v="92"/>
    <s v="2109"/>
    <s v="0"/>
    <s v="PAŠNJAK"/>
    <x v="1220"/>
    <x v="1200"/>
    <n v="1097"/>
    <s v="MALLIĆ ANA, UD. ADAMA"/>
    <s v="KUTEREVO, KUTEREVO 6"/>
    <s v="1/1"/>
    <n v="1"/>
    <n v="1"/>
    <s v="KUTEREVO2109"/>
  </r>
  <r>
    <n v="3117"/>
    <x v="20"/>
    <x v="0"/>
    <n v="320889"/>
    <x v="3"/>
    <s v="2111"/>
    <x v="0"/>
    <n v="1020.9699315"/>
    <n v="1021"/>
    <x v="1568"/>
    <x v="419"/>
    <s v="2111"/>
    <s v="0"/>
    <s v="PAŠNJAK"/>
    <x v="219"/>
    <x v="193"/>
    <n v="1039"/>
    <s v="BUKOVAC PETAR, NIKOLIN"/>
    <s v="KUTEREVO, KUTEREVO 9/A"/>
    <s v="1/1"/>
    <n v="1"/>
    <n v="1"/>
    <s v="KUTEREVO2111"/>
  </r>
  <r>
    <n v="3118"/>
    <x v="20"/>
    <x v="0"/>
    <n v="320889"/>
    <x v="3"/>
    <s v="2117"/>
    <x v="0"/>
    <n v="1852.50396198"/>
    <n v="1853"/>
    <x v="1569"/>
    <x v="419"/>
    <s v="2117"/>
    <s v="0"/>
    <s v="ŠUMA"/>
    <x v="572"/>
    <x v="542"/>
    <n v="1867"/>
    <s v="BUKOVAC PETAR, NIKOLIN"/>
    <s v="KUTEREVO, KUTEREVO 9/A"/>
    <s v="1/1"/>
    <n v="1"/>
    <n v="1"/>
    <s v="KUTEREVO2117"/>
  </r>
  <r>
    <n v="3119"/>
    <x v="20"/>
    <x v="0"/>
    <n v="320889"/>
    <x v="3"/>
    <s v="2120"/>
    <x v="0"/>
    <n v="872.03432255300004"/>
    <n v="872"/>
    <x v="1570"/>
    <x v="344"/>
    <s v="2120"/>
    <s v="0"/>
    <s v="ORANICA"/>
    <x v="159"/>
    <x v="130"/>
    <n v="439"/>
    <s v="ŠPORLIĆ IVAN, MIHOVILOV"/>
    <s v="KUTEREVO, KUTEREVO 9"/>
    <s v="1/2"/>
    <n v="1"/>
    <n v="2"/>
    <s v="KUTEREVO2120"/>
  </r>
  <r>
    <n v="3120"/>
    <x v="20"/>
    <x v="0"/>
    <n v="320889"/>
    <x v="3"/>
    <s v="2120"/>
    <x v="0"/>
    <n v="872.03432255300004"/>
    <n v="872"/>
    <x v="1570"/>
    <x v="344"/>
    <s v="2120"/>
    <s v="0"/>
    <s v="ORANICA"/>
    <x v="159"/>
    <x v="130"/>
    <n v="439"/>
    <s v="ŠPORLIĆ MARIJA, UD. MIHOVILA rođ. MARINCEL"/>
    <s v="KUTEREVO, KUTEREVO 9"/>
    <s v="1/2"/>
    <n v="1"/>
    <n v="2"/>
    <s v="KUTEREVO2120"/>
  </r>
  <r>
    <n v="3139"/>
    <x v="20"/>
    <x v="0"/>
    <n v="320889"/>
    <x v="3"/>
    <s v="3336"/>
    <x v="0"/>
    <n v="2816.7372100100001"/>
    <n v="2817"/>
    <x v="1571"/>
    <x v="92"/>
    <s v="3336"/>
    <s v="0"/>
    <s v="LIVADA"/>
    <x v="26"/>
    <x v="15"/>
    <n v="2813"/>
    <s v="MALLIĆ ANA, UD. ADAMA"/>
    <s v="KUTEREVO, KUTEREVO 6"/>
    <s v="1/1"/>
    <n v="1"/>
    <n v="1"/>
    <s v="KUTEREVO3336"/>
  </r>
  <r>
    <n v="3140"/>
    <x v="20"/>
    <x v="0"/>
    <n v="320889"/>
    <x v="3"/>
    <s v="3337"/>
    <x v="0"/>
    <n v="511.19671950100002"/>
    <n v="511"/>
    <x v="1572"/>
    <x v="92"/>
    <s v="3337"/>
    <s v="0"/>
    <s v="LIVADA"/>
    <x v="980"/>
    <x v="968"/>
    <n v="525"/>
    <s v="MALLIĆ ANA, UD. ADAMA"/>
    <s v="KUTEREVO, KUTEREVO 6"/>
    <s v="1/1"/>
    <n v="1"/>
    <n v="1"/>
    <s v="KUTEREVO3337"/>
  </r>
  <r>
    <n v="3141"/>
    <x v="20"/>
    <x v="0"/>
    <n v="320889"/>
    <x v="3"/>
    <s v="3338"/>
    <x v="0"/>
    <n v="706.22146402800001"/>
    <n v="706"/>
    <x v="1573"/>
    <x v="92"/>
    <s v="3338"/>
    <s v="0"/>
    <s v="PAŠNJAK"/>
    <x v="1221"/>
    <x v="1201"/>
    <n v="680"/>
    <s v="MALLIĆ ANA, UD. ADAMA"/>
    <s v="KUTEREVO, KUTEREVO 6"/>
    <s v="1/1"/>
    <n v="1"/>
    <n v="1"/>
    <s v="KUTEREVO3338"/>
  </r>
  <r>
    <n v="3142"/>
    <x v="20"/>
    <x v="0"/>
    <n v="320889"/>
    <x v="3"/>
    <s v="3339"/>
    <x v="0"/>
    <n v="1584.3484754900001"/>
    <n v="1584"/>
    <x v="1574"/>
    <x v="92"/>
    <s v="3339"/>
    <s v="0"/>
    <s v="LIVADA"/>
    <x v="818"/>
    <x v="785"/>
    <n v="1572"/>
    <s v="MALLIĆ ANA, UD. ADAMA"/>
    <s v="KUTEREVO, KUTEREVO 6"/>
    <s v="1/1"/>
    <n v="1"/>
    <n v="1"/>
    <s v="KUTEREVO3339"/>
  </r>
  <r>
    <n v="3143"/>
    <x v="20"/>
    <x v="0"/>
    <n v="320889"/>
    <x v="3"/>
    <s v="3341"/>
    <x v="0"/>
    <n v="1394.5190434900001"/>
    <n v="1395"/>
    <x v="1575"/>
    <x v="143"/>
    <s v="3341"/>
    <s v="0"/>
    <s v="ŠUMA"/>
    <x v="1222"/>
    <x v="1202"/>
    <n v="1388"/>
    <s v="JURKOVIĆ PAVAO, LUKIN"/>
    <s v="KUTEREVO, KUTEREVO 5"/>
    <s v="1/1"/>
    <n v="1"/>
    <n v="1"/>
    <s v="KUTEREVO3341"/>
  </r>
  <r>
    <n v="3144"/>
    <x v="20"/>
    <x v="0"/>
    <n v="320889"/>
    <x v="3"/>
    <s v="3342"/>
    <x v="0"/>
    <n v="2247.8620559999999"/>
    <n v="2248"/>
    <x v="1576"/>
    <x v="127"/>
    <s v="3342"/>
    <s v="0"/>
    <s v="ŠUMA"/>
    <x v="1223"/>
    <x v="1203"/>
    <n v="2216"/>
    <s v="PODNAR NIKOLA, JOSIPOV"/>
    <s v="KUTEREVO, KUTEREVO 4"/>
    <s v="1/1"/>
    <n v="1"/>
    <n v="1"/>
    <s v="KUTEREVO3342"/>
  </r>
  <r>
    <n v="3022"/>
    <x v="20"/>
    <x v="0"/>
    <n v="320889"/>
    <x v="3"/>
    <s v="1584/5"/>
    <x v="1"/>
    <n v="2492.9278108200001"/>
    <n v="4027"/>
    <x v="1577"/>
    <x v="332"/>
    <s v="1584"/>
    <s v="5"/>
    <s v="PAŠNJAK"/>
    <x v="597"/>
    <x v="359"/>
    <n v="1242.440058682826"/>
    <s v="JURKOVIĆ JOSO, MARTINOV"/>
    <s v="KUTEREVO, KUTEREVO 35/A"/>
    <s v="1/1"/>
    <n v="1"/>
    <n v="1"/>
    <s v="KUTEREVO1584/5"/>
  </r>
  <r>
    <n v="3023"/>
    <x v="20"/>
    <x v="0"/>
    <n v="320889"/>
    <x v="3"/>
    <s v="1584/5"/>
    <x v="1"/>
    <n v="2492.9278108200001"/>
    <n v="4027"/>
    <x v="1577"/>
    <x v="101"/>
    <s v="1584"/>
    <s v="5"/>
    <s v="PAŠNJAK"/>
    <x v="597"/>
    <x v="359"/>
    <n v="1242.440058682826"/>
    <s v="JURKOVIĆ NIKOLA, MARTINOV"/>
    <s v="KUTEREVO, KUTEREVO 35"/>
    <s v="1/1"/>
    <n v="1"/>
    <n v="1"/>
    <s v="KUTEREVO1584/5"/>
  </r>
  <r>
    <n v="3024"/>
    <x v="20"/>
    <x v="0"/>
    <n v="320889"/>
    <x v="3"/>
    <s v="1585/3"/>
    <x v="1"/>
    <n v="1625.8524605800001"/>
    <n v="2402"/>
    <x v="1578"/>
    <x v="420"/>
    <s v="1585"/>
    <s v="3"/>
    <s v="PAŠNJAK"/>
    <x v="1224"/>
    <x v="1204"/>
    <n v="1599.4543565156287"/>
    <s v="BURIĆ PETAR, MIJIN"/>
    <s v="KUTEREVO, KUTEREVO 27"/>
    <s v="1/1"/>
    <n v="1"/>
    <n v="1"/>
    <s v="KUTEREVO1585/3"/>
  </r>
  <r>
    <n v="3025"/>
    <x v="20"/>
    <x v="0"/>
    <n v="320889"/>
    <x v="3"/>
    <s v="1591/13"/>
    <x v="1"/>
    <n v="728.67163808099997"/>
    <n v="3110"/>
    <x v="1579"/>
    <x v="421"/>
    <s v="1591"/>
    <s v="13"/>
    <s v="PAŠNJAK"/>
    <x v="1225"/>
    <x v="1205"/>
    <n v="712.97356742137708"/>
    <s v="OSTOVIĆ IVAN, STJEPANOV"/>
    <s v="KUTEREVO, KUTEREVO 74"/>
    <s v="1/1"/>
    <n v="1"/>
    <n v="1"/>
    <s v="KUTEREVO1591/13"/>
  </r>
  <r>
    <n v="3026"/>
    <x v="20"/>
    <x v="0"/>
    <n v="320889"/>
    <x v="3"/>
    <s v="1595/1"/>
    <x v="1"/>
    <n v="4292.8686240500001"/>
    <n v="9949"/>
    <x v="1580"/>
    <x v="375"/>
    <s v="1595"/>
    <s v="1"/>
    <s v="LIVADA"/>
    <x v="1226"/>
    <x v="1206"/>
    <n v="4283.3759001853805"/>
    <s v="BUKOVAC JOSIP, FRANJIN"/>
    <s v="KUTEREVO, KUTEREVO 82/A"/>
    <s v="1/1"/>
    <n v="1"/>
    <n v="1"/>
    <s v="KUTEREVO1595/1"/>
  </r>
  <r>
    <n v="3030"/>
    <x v="20"/>
    <x v="0"/>
    <n v="320889"/>
    <x v="3"/>
    <s v="1673/2"/>
    <x v="0"/>
    <n v="2274.4595454599998"/>
    <n v="2274"/>
    <x v="1581"/>
    <x v="45"/>
    <s v="1673"/>
    <s v="2"/>
    <s v="ŠUMA"/>
    <x v="1227"/>
    <x v="1207"/>
    <n v="2273"/>
    <s v="PIRŠLJIN FRANJKA, UD. MIJATA rođ. BUKOVAC"/>
    <s v="KUTEREVO, KUTEREVO 76"/>
    <s v="1/1"/>
    <n v="1"/>
    <n v="1"/>
    <s v="KUTEREVO1673/2"/>
  </r>
  <r>
    <n v="3031"/>
    <x v="20"/>
    <x v="0"/>
    <n v="320889"/>
    <x v="3"/>
    <s v="1673/3"/>
    <x v="0"/>
    <n v="1779.7116317499999"/>
    <n v="1780"/>
    <x v="1582"/>
    <x v="44"/>
    <s v="1673"/>
    <s v="3"/>
    <s v="ŠUMA"/>
    <x v="370"/>
    <x v="344"/>
    <n v="1762"/>
    <s v="PIRŠLJIN KATA, UD. DRAGANA rođ. VIDMAR"/>
    <s v="KUTEREVO, KUTEREVO 77"/>
    <s v="1/1"/>
    <n v="1"/>
    <n v="1"/>
    <s v="KUTEREVO1673/3"/>
  </r>
  <r>
    <n v="3032"/>
    <x v="20"/>
    <x v="0"/>
    <n v="320889"/>
    <x v="3"/>
    <s v="1675/2"/>
    <x v="0"/>
    <n v="493.38689400099997"/>
    <n v="493"/>
    <x v="1583"/>
    <x v="44"/>
    <s v="1675"/>
    <s v="2"/>
    <s v="ŠUMA"/>
    <x v="907"/>
    <x v="892"/>
    <n v="486"/>
    <s v="PIRŠLJIN KATA, UD. DRAGANA rođ. VIDMAR"/>
    <s v="KUTEREVO, KUTEREVO 77"/>
    <s v="1/1"/>
    <n v="1"/>
    <n v="1"/>
    <s v="KUTEREVO1675/2"/>
  </r>
  <r>
    <n v="3033"/>
    <x v="20"/>
    <x v="0"/>
    <n v="320889"/>
    <x v="3"/>
    <s v="1675/3"/>
    <x v="0"/>
    <n v="549.28115800099999"/>
    <n v="549"/>
    <x v="1584"/>
    <x v="45"/>
    <s v="1675"/>
    <s v="3"/>
    <s v="ŠUMA"/>
    <x v="856"/>
    <x v="831"/>
    <n v="536"/>
    <s v="PIRŠLJIN FRANJKA, UD. MIJATA rođ. BUKOVAC"/>
    <s v="KUTEREVO, KUTEREVO 76"/>
    <s v="1/1"/>
    <n v="1"/>
    <n v="1"/>
    <s v="KUTEREVO1675/3"/>
  </r>
  <r>
    <n v="3034"/>
    <x v="20"/>
    <x v="0"/>
    <n v="320889"/>
    <x v="3"/>
    <s v="1767/22"/>
    <x v="0"/>
    <n v="10047.915943100001"/>
    <n v="10048"/>
    <x v="1585"/>
    <x v="375"/>
    <s v="1767"/>
    <s v="22"/>
    <s v="PAŠNJAK"/>
    <x v="1228"/>
    <x v="1208"/>
    <n v="9315"/>
    <s v="BUKOVAC JOSIP, FRANJIN"/>
    <s v="KUTEREVO, KUTEREVO 82/A"/>
    <s v="1/1"/>
    <n v="1"/>
    <n v="1"/>
    <s v="KUTEREVO1767/22"/>
  </r>
  <r>
    <n v="3035"/>
    <x v="20"/>
    <x v="0"/>
    <n v="320889"/>
    <x v="3"/>
    <s v="1767/32"/>
    <x v="0"/>
    <n v="4961.5756935299996"/>
    <n v="4962"/>
    <x v="1586"/>
    <x v="375"/>
    <s v="1767"/>
    <s v="32"/>
    <s v="PAŠNJAK"/>
    <x v="1229"/>
    <x v="1209"/>
    <n v="7111"/>
    <s v="BUKOVAC JOSIP, FRANJIN"/>
    <s v="KUTEREVO, KUTEREVO 82/A"/>
    <s v="1/1"/>
    <n v="1"/>
    <n v="1"/>
    <s v="KUTEREVO1767/32"/>
  </r>
  <r>
    <n v="3036"/>
    <x v="20"/>
    <x v="0"/>
    <n v="320889"/>
    <x v="3"/>
    <s v="1767/33"/>
    <x v="0"/>
    <n v="6167.3132149700004"/>
    <n v="6167"/>
    <x v="1587"/>
    <x v="22"/>
    <s v="1767"/>
    <s v="33"/>
    <s v="PAŠNJAK"/>
    <x v="1230"/>
    <x v="1210"/>
    <n v="6165"/>
    <s v="BUKOVAC MATE, FRANJIN"/>
    <s v="KUTEREVO, KUTEREVO 82"/>
    <s v="1/1"/>
    <n v="1"/>
    <n v="1"/>
    <s v="KUTEREVO1767/33"/>
  </r>
  <r>
    <n v="3037"/>
    <x v="20"/>
    <x v="0"/>
    <n v="320889"/>
    <x v="3"/>
    <s v="1767/34"/>
    <x v="0"/>
    <n v="4763.7294120200004"/>
    <n v="4764"/>
    <x v="1588"/>
    <x v="375"/>
    <s v="1767"/>
    <s v="34"/>
    <s v="PAŠNJAK"/>
    <x v="1105"/>
    <x v="1211"/>
    <n v="4737"/>
    <s v="BUKOVAC JOSIP, FRANJIN"/>
    <s v="KUTEREVO, KUTEREVO 82/A"/>
    <s v="1/1"/>
    <n v="1"/>
    <n v="1"/>
    <s v="KUTEREVO1767/34"/>
  </r>
  <r>
    <n v="3038"/>
    <x v="20"/>
    <x v="0"/>
    <n v="320889"/>
    <x v="3"/>
    <s v="1767/38"/>
    <x v="0"/>
    <n v="4341.7286185100002"/>
    <n v="4342"/>
    <x v="1589"/>
    <x v="22"/>
    <s v="1767"/>
    <s v="38"/>
    <s v="PAŠNJAK"/>
    <x v="740"/>
    <x v="1212"/>
    <n v="4266"/>
    <s v="BUKOVAC MATE, FRANJIN"/>
    <s v="KUTEREVO, KUTEREVO 82"/>
    <s v="1/1"/>
    <n v="1"/>
    <n v="1"/>
    <s v="KUTEREVO1767/38"/>
  </r>
  <r>
    <n v="3086"/>
    <x v="20"/>
    <x v="0"/>
    <n v="320889"/>
    <x v="3"/>
    <s v="1917/1"/>
    <x v="1"/>
    <n v="2277.2270655399998"/>
    <n v="3991"/>
    <x v="1590"/>
    <x v="386"/>
    <s v="1917"/>
    <s v="1"/>
    <s v="LIVADA"/>
    <x v="1231"/>
    <x v="1213"/>
    <n v="2280.0800185161211"/>
    <s v="BURIĆ ANKA, UD. NIKOLE rođ. MALLIĆ"/>
    <s v="KUTEREVO, KUTEREVO 33"/>
    <s v="1/1"/>
    <n v="1"/>
    <n v="1"/>
    <s v="KUTEREVO1917/1"/>
  </r>
  <r>
    <n v="3087"/>
    <x v="20"/>
    <x v="0"/>
    <n v="320889"/>
    <x v="3"/>
    <s v="1917/5"/>
    <x v="1"/>
    <n v="1654.78677864"/>
    <n v="4000"/>
    <x v="1591"/>
    <x v="386"/>
    <s v="1917"/>
    <s v="5"/>
    <s v="LIVADA"/>
    <x v="1232"/>
    <x v="1214"/>
    <n v="1672.57573651038"/>
    <s v="BURIĆ ANKA, UD. NIKOLE rođ. MALLIĆ"/>
    <s v="KUTEREVO, KUTEREVO 33"/>
    <s v="1/1"/>
    <n v="1"/>
    <n v="1"/>
    <s v="KUTEREVO1917/5"/>
  </r>
  <r>
    <n v="3088"/>
    <x v="20"/>
    <x v="0"/>
    <n v="320889"/>
    <x v="3"/>
    <s v="1938/2"/>
    <x v="0"/>
    <n v="1496.5180045"/>
    <n v="1497"/>
    <x v="1592"/>
    <x v="148"/>
    <s v="1938"/>
    <s v="2"/>
    <s v="PAŠNJAK"/>
    <x v="520"/>
    <x v="588"/>
    <n v="1453"/>
    <s v="PODNAR STIPE, IVANOV"/>
    <s v="KUTEREVO, KUTEREVO 3"/>
    <s v="1/1"/>
    <n v="1"/>
    <n v="1"/>
    <s v="KUTEREVO1938/2"/>
  </r>
  <r>
    <n v="3129"/>
    <x v="20"/>
    <x v="0"/>
    <n v="320889"/>
    <x v="3"/>
    <s v="2211/10"/>
    <x v="0"/>
    <n v="279.235641988"/>
    <n v="279"/>
    <x v="1593"/>
    <x v="352"/>
    <s v="2211"/>
    <s v="10"/>
    <s v="ORANICA"/>
    <x v="149"/>
    <x v="119"/>
    <n v="284"/>
    <s v="ROŽMAN DRAGAN, IVANOV"/>
    <s v="KUTEREVO, KUTEREVO 31"/>
    <s v="1/1"/>
    <n v="1"/>
    <n v="1"/>
    <s v="KUTEREVO2211/10"/>
  </r>
  <r>
    <n v="3130"/>
    <x v="20"/>
    <x v="0"/>
    <n v="320889"/>
    <x v="3"/>
    <s v="2211/11"/>
    <x v="0"/>
    <n v="309.09432500399998"/>
    <n v="309"/>
    <x v="1594"/>
    <x v="174"/>
    <s v="2211"/>
    <s v="11"/>
    <s v="PAŠNJAK"/>
    <x v="342"/>
    <x v="1215"/>
    <n v="309"/>
    <s v="BURIĆ JOSIP, MIJIN"/>
    <s v="KUTEREVO, KUTEREVO 26"/>
    <s v="1/1"/>
    <n v="1"/>
    <n v="1"/>
    <s v="KUTEREVO2211/11"/>
  </r>
  <r>
    <n v="3131"/>
    <x v="20"/>
    <x v="0"/>
    <n v="320889"/>
    <x v="3"/>
    <s v="2211/12"/>
    <x v="0"/>
    <n v="632.04645847300003"/>
    <n v="632"/>
    <x v="1595"/>
    <x v="3"/>
    <s v="2211"/>
    <s v="12"/>
    <s v="PAŠNJAK"/>
    <x v="1233"/>
    <x v="1216"/>
    <n v="658"/>
    <s v="BUKOVAC NIKOLA, IVANOV"/>
    <s v="KUTEREVO, KUTEREVO 59"/>
    <s v="1/1"/>
    <n v="1"/>
    <n v="1"/>
    <s v="KUTEREVO2211/12"/>
  </r>
  <r>
    <n v="3132"/>
    <x v="20"/>
    <x v="0"/>
    <n v="320889"/>
    <x v="3"/>
    <s v="2211/13"/>
    <x v="0"/>
    <n v="758.51146851299995"/>
    <n v="759"/>
    <x v="1596"/>
    <x v="344"/>
    <s v="2211"/>
    <s v="13"/>
    <s v="PAŠNJAK"/>
    <x v="260"/>
    <x v="229"/>
    <n v="370.5"/>
    <s v="ŠPORLIĆ IVAN, MIHOVILOV"/>
    <s v="KUTEREVO, KUTEREVO 9"/>
    <s v="1/2"/>
    <n v="1"/>
    <n v="2"/>
    <s v="KUTEREVO2211/13"/>
  </r>
  <r>
    <n v="3133"/>
    <x v="20"/>
    <x v="0"/>
    <n v="320889"/>
    <x v="3"/>
    <s v="2211/13"/>
    <x v="0"/>
    <n v="758.51146851299995"/>
    <n v="759"/>
    <x v="1596"/>
    <x v="344"/>
    <s v="2211"/>
    <s v="13"/>
    <s v="PAŠNJAK"/>
    <x v="260"/>
    <x v="229"/>
    <n v="370.5"/>
    <s v="ŠPORLIĆ MARIJA, UD. MIHOVILA rođ. MARINCEL"/>
    <s v="KUTEREVO, KUTEREVO 9"/>
    <s v="1/2"/>
    <n v="1"/>
    <n v="2"/>
    <s v="KUTEREVO2211/13"/>
  </r>
  <r>
    <n v="3134"/>
    <x v="20"/>
    <x v="0"/>
    <n v="320889"/>
    <x v="3"/>
    <s v="2211/16"/>
    <x v="0"/>
    <n v="3089.81264908"/>
    <n v="3090"/>
    <x v="1597"/>
    <x v="92"/>
    <s v="2211"/>
    <s v="16"/>
    <s v="PAŠNJAK"/>
    <x v="1234"/>
    <x v="1217"/>
    <n v="3140"/>
    <s v="MALLIĆ ANA, UD. ADAMA"/>
    <s v="KUTEREVO, KUTEREVO 6"/>
    <s v="1/1"/>
    <n v="1"/>
    <n v="1"/>
    <s v="KUTEREVO2211/16"/>
  </r>
  <r>
    <n v="3121"/>
    <x v="20"/>
    <x v="0"/>
    <n v="320889"/>
    <x v="3"/>
    <s v="2211/2"/>
    <x v="0"/>
    <n v="426.87871199300002"/>
    <n v="427"/>
    <x v="1598"/>
    <x v="133"/>
    <s v="2211"/>
    <s v="2"/>
    <s v="LIVADA"/>
    <x v="1235"/>
    <x v="1218"/>
    <n v="421"/>
    <s v="RONLEVIĆ STJEPAN, MARTINOV"/>
    <s v="KUTEREVO, KUTEREVO 86"/>
    <s v="1/1"/>
    <n v="1"/>
    <n v="1"/>
    <s v="KUTEREVO2211/2"/>
  </r>
  <r>
    <n v="3122"/>
    <x v="20"/>
    <x v="0"/>
    <n v="320889"/>
    <x v="3"/>
    <s v="2211/3"/>
    <x v="0"/>
    <n v="390.83358302099998"/>
    <n v="391"/>
    <x v="1599"/>
    <x v="25"/>
    <s v="2211"/>
    <s v="3"/>
    <s v="ORANICA"/>
    <x v="580"/>
    <x v="554"/>
    <n v="406"/>
    <s v="BURIĆ DRAGAN, MIJIN"/>
    <s v="KUTEREVO, KUTEREVO 27/A"/>
    <s v="1/1"/>
    <n v="1"/>
    <n v="1"/>
    <s v="KUTEREVO2211/3"/>
  </r>
  <r>
    <n v="3123"/>
    <x v="20"/>
    <x v="0"/>
    <n v="320889"/>
    <x v="3"/>
    <s v="2211/5"/>
    <x v="0"/>
    <n v="1452.8176634900001"/>
    <n v="1453"/>
    <x v="1600"/>
    <x v="89"/>
    <s v="2211"/>
    <s v="5"/>
    <s v="LIVADA"/>
    <x v="567"/>
    <x v="1219"/>
    <n v="1399"/>
    <s v="MARINCEL TOMO, NIKOLIN"/>
    <s v="KUTEREVO, KUTEREVO 14"/>
    <s v="1/1"/>
    <n v="1"/>
    <n v="1"/>
    <s v="KUTEREVO2211/5"/>
  </r>
  <r>
    <n v="3124"/>
    <x v="20"/>
    <x v="0"/>
    <n v="320889"/>
    <x v="3"/>
    <s v="2211/5"/>
    <x v="0"/>
    <n v="1452.8176634900001"/>
    <n v="1453"/>
    <x v="1600"/>
    <x v="89"/>
    <s v="2211"/>
    <s v="5"/>
    <s v="PAŠNJAK"/>
    <x v="1236"/>
    <x v="1219"/>
    <n v="1403"/>
    <s v="MARINCEL TOMO, NIKOLIN"/>
    <s v="KUTEREVO, KUTEREVO 14"/>
    <s v="1/1"/>
    <n v="1"/>
    <n v="1"/>
    <s v="KUTEREVO2211/5"/>
  </r>
  <r>
    <n v="3125"/>
    <x v="20"/>
    <x v="0"/>
    <n v="320889"/>
    <x v="3"/>
    <s v="2211/6"/>
    <x v="0"/>
    <n v="768.30188397300003"/>
    <n v="768"/>
    <x v="1601"/>
    <x v="89"/>
    <s v="2211"/>
    <s v="6"/>
    <s v="PAŠNJAK"/>
    <x v="1237"/>
    <x v="1220"/>
    <n v="1777"/>
    <s v="MARINCEL TOMO, NIKOLIN"/>
    <s v="KUTEREVO, KUTEREVO 14"/>
    <s v="1/1"/>
    <n v="1"/>
    <n v="1"/>
    <s v="KUTEREVO2211/6"/>
  </r>
  <r>
    <n v="3126"/>
    <x v="20"/>
    <x v="0"/>
    <n v="320889"/>
    <x v="3"/>
    <s v="2211/7"/>
    <x v="0"/>
    <n v="936.63029549800001"/>
    <n v="937"/>
    <x v="1602"/>
    <x v="128"/>
    <s v="2211"/>
    <s v="7"/>
    <s v="PAŠNJAK"/>
    <x v="336"/>
    <x v="974"/>
    <n v="935"/>
    <s v="ŠPORLIĆ JOSIP, STJEPANOV"/>
    <s v="KUTEREVO, KUTEREVO 53"/>
    <s v="1/1"/>
    <n v="1"/>
    <n v="1"/>
    <s v="KUTEREVO2211/7"/>
  </r>
  <r>
    <n v="3127"/>
    <x v="20"/>
    <x v="0"/>
    <n v="320889"/>
    <x v="3"/>
    <s v="2211/8"/>
    <x v="0"/>
    <n v="956.93186400800005"/>
    <n v="957"/>
    <x v="1603"/>
    <x v="89"/>
    <s v="2211"/>
    <s v="8"/>
    <s v="PAŠNJAK"/>
    <x v="1238"/>
    <x v="1221"/>
    <n v="939"/>
    <s v="MARINCEL TOMO, NIKOLIN"/>
    <s v="KUTEREVO, KUTEREVO 14"/>
    <s v="1/1"/>
    <n v="1"/>
    <n v="1"/>
    <s v="KUTEREVO2211/8"/>
  </r>
  <r>
    <n v="3128"/>
    <x v="20"/>
    <x v="0"/>
    <n v="320889"/>
    <x v="3"/>
    <s v="2211/9"/>
    <x v="0"/>
    <n v="222.00709300599999"/>
    <n v="222"/>
    <x v="1604"/>
    <x v="13"/>
    <s v="2211"/>
    <s v="9"/>
    <s v="PAŠNJAK"/>
    <x v="1239"/>
    <x v="1222"/>
    <n v="230"/>
    <s v="ROŽMAN MILAN, IVANOV"/>
    <s v="KUTEREVO, KUTEREVO 57"/>
    <s v="1/1"/>
    <n v="1"/>
    <n v="1"/>
    <s v="KUTEREVO2211/9"/>
  </r>
  <r>
    <n v="3019"/>
    <x v="20"/>
    <x v="0"/>
    <n v="320889"/>
    <x v="3"/>
    <s v="241/2"/>
    <x v="0"/>
    <n v="1288.0068824800001"/>
    <n v="1288"/>
    <x v="1605"/>
    <x v="109"/>
    <s v="241"/>
    <s v="2"/>
    <s v="LIVADA"/>
    <x v="633"/>
    <x v="602"/>
    <n v="1370"/>
    <s v="ROŽMAN MARKO, IVANOV"/>
    <s v="KUTEREVO, KUTEREVO 52"/>
    <s v="1/1"/>
    <n v="1"/>
    <n v="1"/>
    <s v="KUTEREVO241/2"/>
  </r>
  <r>
    <n v="3135"/>
    <x v="20"/>
    <x v="0"/>
    <n v="320889"/>
    <x v="3"/>
    <s v="3313/1"/>
    <x v="0"/>
    <n v="1099.62063401"/>
    <n v="1100"/>
    <x v="1606"/>
    <x v="50"/>
    <s v="3313"/>
    <s v="1"/>
    <s v="ŠUMA"/>
    <x v="27"/>
    <x v="929"/>
    <n v="1079"/>
    <s v="BUKOVAC GRGA, ADAMOV"/>
    <s v="KUTEREVO, KUTEREVO 54"/>
    <s v="1/1"/>
    <n v="1"/>
    <n v="1"/>
    <s v="KUTEREVO3313/1"/>
  </r>
  <r>
    <n v="3136"/>
    <x v="20"/>
    <x v="0"/>
    <n v="320889"/>
    <x v="3"/>
    <s v="3313/2"/>
    <x v="0"/>
    <n v="361.26134999800001"/>
    <n v="361"/>
    <x v="1607"/>
    <x v="50"/>
    <s v="3313"/>
    <s v="2"/>
    <s v="ŠUMA"/>
    <x v="129"/>
    <x v="1223"/>
    <n v="360"/>
    <s v="BUKOVAC GRGA, ADAMOV"/>
    <s v="KUTEREVO, KUTEREVO 54"/>
    <s v="1/1"/>
    <n v="1"/>
    <n v="1"/>
    <s v="KUTEREVO3313/2"/>
  </r>
  <r>
    <n v="3137"/>
    <x v="20"/>
    <x v="0"/>
    <n v="320889"/>
    <x v="3"/>
    <s v="3313/3"/>
    <x v="0"/>
    <n v="264.845784976"/>
    <n v="265"/>
    <x v="1608"/>
    <x v="367"/>
    <s v="3313"/>
    <s v="3"/>
    <s v="ŠUMA"/>
    <x v="1240"/>
    <x v="1224"/>
    <n v="270"/>
    <s v="BUKOVAC IVAN, PETROV"/>
    <s v="KUTEREVO, KUTEREVO 80"/>
    <s v="1/1"/>
    <n v="1"/>
    <n v="1"/>
    <s v="KUTEREVO3313/3"/>
  </r>
  <r>
    <n v="3138"/>
    <x v="20"/>
    <x v="0"/>
    <n v="320889"/>
    <x v="3"/>
    <s v="3313/4"/>
    <x v="0"/>
    <n v="1157.7622014900001"/>
    <n v="1158"/>
    <x v="1609"/>
    <x v="45"/>
    <s v="3313"/>
    <s v="4"/>
    <s v="ŠUMA"/>
    <x v="739"/>
    <x v="1225"/>
    <n v="1129"/>
    <s v="PIRŠLJIN FRANJKA, UD. MIJATA rođ. BUKOVAC"/>
    <s v="KUTEREVO, KUTEREVO 76"/>
    <s v="1/1"/>
    <n v="1"/>
    <n v="1"/>
    <s v="KUTEREVO3313/4"/>
  </r>
  <r>
    <n v="3145"/>
    <x v="20"/>
    <x v="0"/>
    <n v="320889"/>
    <x v="3"/>
    <s v="3343/2"/>
    <x v="0"/>
    <n v="2178.6146530000001"/>
    <n v="2179"/>
    <x v="1610"/>
    <x v="92"/>
    <s v="3343"/>
    <s v="2"/>
    <s v="ORANICA"/>
    <x v="1241"/>
    <x v="1226"/>
    <n v="2172"/>
    <s v="MALLIĆ ANA, UD. ADAMA"/>
    <s v="KUTEREVO, KUTEREVO 6"/>
    <s v="1/1"/>
    <n v="1"/>
    <n v="1"/>
    <s v="KUTEREVO3343/2"/>
  </r>
  <r>
    <n v="3146"/>
    <x v="20"/>
    <x v="0"/>
    <n v="320889"/>
    <x v="3"/>
    <s v="3343/3"/>
    <x v="0"/>
    <n v="6016.1655669600004"/>
    <n v="6016"/>
    <x v="1611"/>
    <x v="92"/>
    <s v="3343"/>
    <s v="3"/>
    <s v="LIVADA"/>
    <x v="1242"/>
    <x v="1227"/>
    <n v="6017"/>
    <s v="MALLIĆ ANA, UD. ADAMA"/>
    <s v="KUTEREVO, KUTEREVO 6"/>
    <s v="1/1"/>
    <n v="1"/>
    <n v="1"/>
    <s v="KUTEREVO3343/3"/>
  </r>
  <r>
    <n v="3155"/>
    <x v="20"/>
    <x v="1"/>
    <n v="320889"/>
    <x v="3"/>
    <s v="247"/>
    <x v="0"/>
    <n v="3915.0245420000001"/>
    <n v="3915"/>
    <x v="1612"/>
    <x v="422"/>
    <s v="247"/>
    <s v="0"/>
    <s v="ŠUMA"/>
    <x v="702"/>
    <x v="662"/>
    <n v="3852"/>
    <s v="ROŽMAN ­URO, PETROV"/>
    <s v="ZAGREB, ZAGREB 0"/>
    <s v="1/1"/>
    <n v="1"/>
    <n v="1"/>
    <s v="KUTEREVO247"/>
  </r>
  <r>
    <n v="3169"/>
    <x v="20"/>
    <x v="1"/>
    <n v="320889"/>
    <x v="3"/>
    <s v="261"/>
    <x v="0"/>
    <n v="5284.1872529900002"/>
    <n v="5284"/>
    <x v="1613"/>
    <x v="423"/>
    <s v="261"/>
    <s v="0"/>
    <s v="LIVADA"/>
    <x v="1243"/>
    <x v="1228"/>
    <n v="5291"/>
    <s v="OSTOVIĆ MARIJA, UD. TOME"/>
    <s v="KUTEREVO, KUTEREVO 74/A"/>
    <s v="1/1"/>
    <n v="1"/>
    <n v="1"/>
    <s v="KUTEREVO261"/>
  </r>
  <r>
    <n v="3170"/>
    <x v="20"/>
    <x v="1"/>
    <n v="320889"/>
    <x v="3"/>
    <s v="262"/>
    <x v="0"/>
    <n v="6193.7103750699998"/>
    <n v="6194"/>
    <x v="1614"/>
    <x v="79"/>
    <s v="262"/>
    <s v="0"/>
    <s v="LIVADA"/>
    <x v="241"/>
    <x v="1229"/>
    <n v="3057"/>
    <s v="MALLIĆ KATA, UD. LOVRE rođ. ROŽMAN"/>
    <s v="KUTEREVO, KUTEREVO 101"/>
    <s v="1/1"/>
    <n v="1"/>
    <n v="1"/>
    <s v="KUTEREVO262"/>
  </r>
  <r>
    <n v="3171"/>
    <x v="20"/>
    <x v="1"/>
    <n v="320889"/>
    <x v="3"/>
    <s v="262"/>
    <x v="0"/>
    <n v="6193.7103750699998"/>
    <n v="6194"/>
    <x v="1614"/>
    <x v="79"/>
    <s v="262"/>
    <s v="0"/>
    <s v="ŠUMA"/>
    <x v="133"/>
    <x v="1229"/>
    <n v="3147"/>
    <s v="MALLIĆ KATA, UD. LOVRE rođ. ROŽMAN"/>
    <s v="KUTEREVO, KUTEREVO 101"/>
    <s v="1/1"/>
    <n v="1"/>
    <n v="1"/>
    <s v="KUTEREVO262"/>
  </r>
  <r>
    <n v="3172"/>
    <x v="20"/>
    <x v="1"/>
    <n v="320889"/>
    <x v="3"/>
    <s v="263"/>
    <x v="0"/>
    <n v="10633.315889899999"/>
    <n v="10633"/>
    <x v="1615"/>
    <x v="285"/>
    <s v="263"/>
    <s v="0"/>
    <s v="LIVADA"/>
    <x v="1244"/>
    <x v="1230"/>
    <n v="2669"/>
    <s v="PIRŠLJIN DRAGICA, UD. LUKE rođ. ROŽMAN"/>
    <s v="KUTEREVO, KUTEREVO 83"/>
    <s v="1/1"/>
    <n v="1"/>
    <n v="1"/>
    <s v="KUTEREVO263"/>
  </r>
  <r>
    <n v="3173"/>
    <x v="20"/>
    <x v="1"/>
    <n v="320889"/>
    <x v="3"/>
    <s v="263"/>
    <x v="0"/>
    <n v="10633.315889899999"/>
    <n v="10633"/>
    <x v="1615"/>
    <x v="285"/>
    <s v="263"/>
    <s v="0"/>
    <s v="ŠUMA"/>
    <x v="16"/>
    <x v="1230"/>
    <n v="2877"/>
    <s v="PIRŠLJIN DRAGICA, UD. LUKE rođ. ROŽMAN"/>
    <s v="KUTEREVO, KUTEREVO 83"/>
    <s v="1/1"/>
    <n v="1"/>
    <n v="1"/>
    <s v="KUTEREVO263"/>
  </r>
  <r>
    <n v="3194"/>
    <x v="20"/>
    <x v="1"/>
    <n v="320889"/>
    <x v="3"/>
    <s v="1772"/>
    <x v="0"/>
    <n v="1006.59920847"/>
    <n v="1008"/>
    <x v="1616"/>
    <x v="360"/>
    <s v="1772"/>
    <s v="0"/>
    <s v="PAŠNJAK"/>
    <x v="671"/>
    <x v="636"/>
    <n v="993"/>
    <s v="BIONDIĆ MATE, JURIN"/>
    <s v="KUTEREVO, KUTEREVO 169"/>
    <s v="1/1"/>
    <n v="1"/>
    <n v="1"/>
    <s v="KUTEREVO1772"/>
  </r>
  <r>
    <n v="3195"/>
    <x v="20"/>
    <x v="1"/>
    <n v="320889"/>
    <x v="3"/>
    <s v="1775"/>
    <x v="0"/>
    <n v="12617.614198499999"/>
    <n v="12618"/>
    <x v="1617"/>
    <x v="143"/>
    <s v="1775"/>
    <s v="0"/>
    <s v="ŠUMA"/>
    <x v="1245"/>
    <x v="1231"/>
    <n v="12563"/>
    <s v="JURKOVIĆ PAVAO, LUKIN"/>
    <s v="KUTEREVO, KUTEREVO 5"/>
    <s v="1/1"/>
    <n v="1"/>
    <n v="1"/>
    <s v="KUTEREVO1775"/>
  </r>
  <r>
    <n v="3196"/>
    <x v="20"/>
    <x v="1"/>
    <n v="320889"/>
    <x v="3"/>
    <s v="1776"/>
    <x v="0"/>
    <n v="806.33064896799999"/>
    <n v="806"/>
    <x v="1618"/>
    <x v="414"/>
    <s v="1776"/>
    <s v="0"/>
    <s v="PAŠNJAK"/>
    <x v="823"/>
    <x v="788"/>
    <n v="802"/>
    <s v="BUKOVAC MARKO, FRANJIN"/>
    <s v="KUTEREVO, KUTEREVO 70"/>
    <s v="1/1"/>
    <n v="1"/>
    <n v="1"/>
    <s v="KUTEREVO1776"/>
  </r>
  <r>
    <n v="3197"/>
    <x v="20"/>
    <x v="1"/>
    <n v="320889"/>
    <x v="3"/>
    <s v="1778"/>
    <x v="0"/>
    <n v="12307.2105689"/>
    <n v="12307"/>
    <x v="1619"/>
    <x v="226"/>
    <s v="1778"/>
    <s v="0"/>
    <s v="PAŠNJAK"/>
    <x v="1246"/>
    <x v="1232"/>
    <n v="8186"/>
    <s v="JURKOVIĆ KATA, Ž. JOSIPA rođ. GORŠA"/>
    <s v="SLOVENIJA, PČAVJE, PČAVJE 59/A"/>
    <s v="1/1"/>
    <n v="1"/>
    <n v="1"/>
    <s v="KUTEREVO1778"/>
  </r>
  <r>
    <n v="3198"/>
    <x v="20"/>
    <x v="1"/>
    <n v="320889"/>
    <x v="3"/>
    <s v="1778"/>
    <x v="0"/>
    <n v="12307.2105689"/>
    <n v="12307"/>
    <x v="1619"/>
    <x v="289"/>
    <s v="1778"/>
    <s v="0"/>
    <s v="PAŠNJAK"/>
    <x v="1247"/>
    <x v="1232"/>
    <n v="4097"/>
    <s v="ŠPORLIĆ MARIJA, UD. GRGE"/>
    <s v="KUTEREVO, KUTEREVO 73"/>
    <s v="1/1"/>
    <n v="1"/>
    <n v="1"/>
    <s v="KUTEREVO1778"/>
  </r>
  <r>
    <n v="3199"/>
    <x v="20"/>
    <x v="1"/>
    <n v="320889"/>
    <x v="3"/>
    <s v="1779"/>
    <x v="0"/>
    <n v="17385.093323900001"/>
    <n v="17385"/>
    <x v="1620"/>
    <x v="378"/>
    <s v="1779"/>
    <s v="0"/>
    <s v="ŠUMA"/>
    <x v="1248"/>
    <x v="1233"/>
    <n v="5827"/>
    <s v="BURIĆ STJEPAN, JURIN"/>
    <s v="KUTEREVO, KUTEREVO 8/A"/>
    <s v="1/1"/>
    <n v="1"/>
    <n v="1"/>
    <s v="KUTEREVO1779"/>
  </r>
  <r>
    <n v="3200"/>
    <x v="20"/>
    <x v="1"/>
    <n v="320889"/>
    <x v="3"/>
    <s v="1779"/>
    <x v="0"/>
    <n v="17385.093323900001"/>
    <n v="17385"/>
    <x v="1620"/>
    <x v="11"/>
    <s v="1779"/>
    <s v="0"/>
    <s v="ŠUMA"/>
    <x v="1249"/>
    <x v="1233"/>
    <n v="11657"/>
    <s v="BURIĆ TOMO, JURIN"/>
    <s v="KUTEREVO, KUTEREVO 8"/>
    <s v="1/1"/>
    <n v="1"/>
    <n v="1"/>
    <s v="KUTEREVO1779"/>
  </r>
  <r>
    <n v="3201"/>
    <x v="20"/>
    <x v="1"/>
    <n v="320889"/>
    <x v="3"/>
    <s v="1780"/>
    <x v="0"/>
    <n v="3373.5483575100002"/>
    <n v="3374"/>
    <x v="1621"/>
    <x v="378"/>
    <s v="1780"/>
    <s v="0"/>
    <s v="ŠUMA"/>
    <x v="533"/>
    <x v="452"/>
    <n v="1108"/>
    <s v="BURIĆ STJEPAN, JURIN"/>
    <s v="KUTEREVO, KUTEREVO 8/A"/>
    <s v="1/1"/>
    <n v="1"/>
    <n v="1"/>
    <s v="KUTEREVO1780"/>
  </r>
  <r>
    <n v="3202"/>
    <x v="20"/>
    <x v="1"/>
    <n v="320889"/>
    <x v="3"/>
    <s v="1780"/>
    <x v="0"/>
    <n v="3373.5483575100002"/>
    <n v="3374"/>
    <x v="1621"/>
    <x v="11"/>
    <s v="1780"/>
    <s v="0"/>
    <s v="ŠUMA"/>
    <x v="1250"/>
    <x v="452"/>
    <n v="2212"/>
    <s v="BURIĆ TOMO, JURIN"/>
    <s v="KUTEREVO, KUTEREVO 8"/>
    <s v="1/1"/>
    <n v="1"/>
    <n v="1"/>
    <s v="KUTEREVO1780"/>
  </r>
  <r>
    <n v="3203"/>
    <x v="20"/>
    <x v="1"/>
    <n v="320889"/>
    <x v="3"/>
    <s v="1784"/>
    <x v="1"/>
    <n v="350.14038850600002"/>
    <n v="25124"/>
    <x v="1537"/>
    <x v="34"/>
    <s v="1784"/>
    <s v="0"/>
    <s v="PAŠNJAK"/>
    <x v="1207"/>
    <x v="1181"/>
    <n v="174.42911568783222"/>
    <s v="BURIĆ MARIJA, UD. IVANA rođ. PIRŠLJIN"/>
    <s v="KUTEREVO, KUTEREVO 7"/>
    <s v="1/1"/>
    <n v="1"/>
    <n v="1"/>
    <s v="KUTEREVO1784"/>
  </r>
  <r>
    <n v="3204"/>
    <x v="20"/>
    <x v="1"/>
    <n v="320889"/>
    <x v="3"/>
    <s v="1784"/>
    <x v="1"/>
    <n v="350.14038850600002"/>
    <n v="25124"/>
    <x v="1537"/>
    <x v="34"/>
    <s v="1784"/>
    <s v="0"/>
    <s v="ŠUMA"/>
    <x v="1207"/>
    <x v="1181"/>
    <n v="174.42911568783222"/>
    <s v="BURIĆ MARIJA, UD. IVANA rođ. PIRŠLJIN"/>
    <s v="KUTEREVO, KUTEREVO 7"/>
    <s v="1/1"/>
    <n v="1"/>
    <n v="1"/>
    <s v="KUTEREVO1784"/>
  </r>
  <r>
    <n v="3205"/>
    <x v="20"/>
    <x v="1"/>
    <n v="320889"/>
    <x v="3"/>
    <s v="3279"/>
    <x v="0"/>
    <n v="3399.57125021"/>
    <n v="3400"/>
    <x v="1622"/>
    <x v="424"/>
    <s v="3279"/>
    <s v="0"/>
    <s v="LIVADA"/>
    <x v="27"/>
    <x v="1234"/>
    <n v="1079"/>
    <s v="BUKOVAC JOSIP, JURIN"/>
    <s v="KUTEREVO, KUTEREVO 113"/>
    <s v="1/1"/>
    <n v="1"/>
    <n v="1"/>
    <s v="KUTEREVO3279"/>
  </r>
  <r>
    <n v="3206"/>
    <x v="20"/>
    <x v="1"/>
    <n v="320889"/>
    <x v="3"/>
    <s v="3279"/>
    <x v="0"/>
    <n v="3399.57125021"/>
    <n v="3400"/>
    <x v="1622"/>
    <x v="424"/>
    <s v="3279"/>
    <s v="0"/>
    <s v="PAŠNJAK"/>
    <x v="971"/>
    <x v="1234"/>
    <n v="2284"/>
    <s v="BUKOVAC JOSIP, JURIN"/>
    <s v="KUTEREVO, KUTEREVO 113"/>
    <s v="1/1"/>
    <n v="1"/>
    <n v="1"/>
    <s v="KUTEREVO3279"/>
  </r>
  <r>
    <n v="3207"/>
    <x v="20"/>
    <x v="1"/>
    <n v="320889"/>
    <x v="3"/>
    <s v="3281"/>
    <x v="0"/>
    <n v="964.82381197100005"/>
    <n v="965"/>
    <x v="1623"/>
    <x v="82"/>
    <s v="3281"/>
    <s v="0"/>
    <s v="LIVADA"/>
    <x v="752"/>
    <x v="1235"/>
    <n v="942"/>
    <s v="GORŠA JOSIP, MARTINOV"/>
    <s v="KUTEREVO, KUTEREVO 112"/>
    <s v="1/1"/>
    <n v="1"/>
    <n v="1"/>
    <s v="KUTEREVO3281"/>
  </r>
  <r>
    <n v="3219"/>
    <x v="20"/>
    <x v="1"/>
    <n v="320889"/>
    <x v="3"/>
    <s v="3292"/>
    <x v="0"/>
    <n v="7232.88177301"/>
    <n v="7233"/>
    <x v="558"/>
    <x v="425"/>
    <s v="3292"/>
    <s v="0"/>
    <s v="LIVADA"/>
    <x v="757"/>
    <x v="1236"/>
    <n v="7175"/>
    <s v="CRNKOVIĆ IVAN, PAVLOV"/>
    <s v="KUTEREVO, KUTEREVO 103"/>
    <s v="1/1"/>
    <n v="1"/>
    <n v="1"/>
    <s v="KUTEREVO3292"/>
  </r>
  <r>
    <n v="3220"/>
    <x v="20"/>
    <x v="1"/>
    <n v="320889"/>
    <x v="3"/>
    <s v="3299"/>
    <x v="0"/>
    <n v="4458.0509070199996"/>
    <n v="4458"/>
    <x v="1624"/>
    <x v="102"/>
    <s v="3299"/>
    <s v="0"/>
    <s v="LIVADA"/>
    <x v="1251"/>
    <x v="1237"/>
    <n v="4442"/>
    <s v="RONLEVIĆ MANDA, UD. DRAGANA rođ. BUKOVAC"/>
    <s v="KUTEREVO, KUTEREVO 131"/>
    <s v="1/1"/>
    <n v="1"/>
    <n v="1"/>
    <s v="KUTEREVO3299"/>
  </r>
  <r>
    <n v="3221"/>
    <x v="20"/>
    <x v="1"/>
    <n v="320889"/>
    <x v="3"/>
    <s v="3300"/>
    <x v="0"/>
    <n v="3157.9072330600002"/>
    <n v="3158"/>
    <x v="1625"/>
    <x v="25"/>
    <s v="3300"/>
    <s v="0"/>
    <s v="LIVADA"/>
    <x v="531"/>
    <x v="1238"/>
    <n v="1557"/>
    <s v="BURIĆ DRAGAN, MIJIN"/>
    <s v="KUTEREVO, KUTEREVO 27/A"/>
    <s v="1/1"/>
    <n v="1"/>
    <n v="1"/>
    <s v="KUTEREVO3300"/>
  </r>
  <r>
    <n v="3222"/>
    <x v="20"/>
    <x v="1"/>
    <n v="320889"/>
    <x v="3"/>
    <s v="3300"/>
    <x v="0"/>
    <n v="3157.9072330600002"/>
    <n v="3158"/>
    <x v="1625"/>
    <x v="93"/>
    <s v="3300"/>
    <s v="0"/>
    <s v="LIVADA"/>
    <x v="531"/>
    <x v="1238"/>
    <n v="1557"/>
    <s v="BURIĆ IVAN, TOMIN"/>
    <s v="KUTEREVO, KUTEREVO 28"/>
    <s v="1/1"/>
    <n v="1"/>
    <n v="1"/>
    <s v="KUTEREVO3300"/>
  </r>
  <r>
    <n v="3223"/>
    <x v="20"/>
    <x v="1"/>
    <n v="320889"/>
    <x v="3"/>
    <s v="3311"/>
    <x v="0"/>
    <n v="9320.0583514400005"/>
    <n v="9320"/>
    <x v="645"/>
    <x v="343"/>
    <s v="3311"/>
    <s v="0"/>
    <s v="LIVADA"/>
    <x v="1252"/>
    <x v="1239"/>
    <n v="4600"/>
    <s v="DEVLIĆ JURO, ANDRIJIN"/>
    <s v="KRASNO POLJE, KRASNO 29"/>
    <s v="1/1"/>
    <n v="1"/>
    <n v="1"/>
    <s v="KUTEREVO3311"/>
  </r>
  <r>
    <n v="3224"/>
    <x v="20"/>
    <x v="1"/>
    <n v="320889"/>
    <x v="3"/>
    <s v="3311"/>
    <x v="0"/>
    <n v="9320.0583514400005"/>
    <n v="9320"/>
    <x v="645"/>
    <x v="313"/>
    <s v="3311"/>
    <s v="0"/>
    <s v="LIVADA"/>
    <x v="1253"/>
    <x v="1239"/>
    <n v="4597"/>
    <s v="DEVLIĆ NIKOLA, ANDRIJIN"/>
    <s v="KRASNO POLJE, KRASNO 30"/>
    <s v="1/1"/>
    <n v="1"/>
    <n v="1"/>
    <s v="KUTEREVO3311"/>
  </r>
  <r>
    <n v="3225"/>
    <x v="20"/>
    <x v="1"/>
    <n v="320889"/>
    <x v="3"/>
    <s v="3314"/>
    <x v="0"/>
    <n v="1489.7602905199999"/>
    <n v="1490"/>
    <x v="1626"/>
    <x v="356"/>
    <s v="3314"/>
    <s v="0"/>
    <s v="LIVADA"/>
    <x v="1254"/>
    <x v="1240"/>
    <n v="1449"/>
    <s v="BUKOVAC MARA, GRGINA"/>
    <s v="KUTEREVO, KUTEREVO 58"/>
    <s v="1/1"/>
    <n v="1"/>
    <n v="1"/>
    <s v="KUTEREVO3314"/>
  </r>
  <r>
    <n v="3184"/>
    <x v="20"/>
    <x v="1"/>
    <n v="320889"/>
    <x v="3"/>
    <s v="1635/5"/>
    <x v="0"/>
    <n v="2596.3881834600002"/>
    <n v="2596"/>
    <x v="1627"/>
    <x v="36"/>
    <s v="1635"/>
    <s v="5"/>
    <s v="PAŠNJAK"/>
    <x v="936"/>
    <x v="918"/>
    <n v="2572"/>
    <s v="JURKOVIĆ JOSO, TOMIN"/>
    <s v="KUTEREVO, KUTEREVO 25"/>
    <s v="1/1"/>
    <n v="1"/>
    <n v="1"/>
    <s v="KUTEREVO1635/5"/>
  </r>
  <r>
    <n v="3185"/>
    <x v="20"/>
    <x v="1"/>
    <n v="320889"/>
    <x v="3"/>
    <s v="1643/4"/>
    <x v="0"/>
    <n v="1928.2274794800001"/>
    <n v="1928"/>
    <x v="1628"/>
    <x v="414"/>
    <s v="1643"/>
    <s v="4"/>
    <s v="PAŠNJAK"/>
    <x v="251"/>
    <x v="1116"/>
    <n v="1917"/>
    <s v="BUKOVAC MARKO, FRANJIN"/>
    <s v="KUTEREVO, KUTEREVO 70"/>
    <s v="1/1"/>
    <n v="1"/>
    <n v="1"/>
    <s v="KUTEREVO1643/4"/>
  </r>
  <r>
    <n v="3186"/>
    <x v="20"/>
    <x v="1"/>
    <n v="320889"/>
    <x v="3"/>
    <s v="1659/1"/>
    <x v="0"/>
    <n v="4832.1207625500001"/>
    <n v="4832"/>
    <x v="1629"/>
    <x v="367"/>
    <s v="1659"/>
    <s v="1"/>
    <s v="PAŠNJAK"/>
    <x v="1255"/>
    <x v="450"/>
    <n v="4841"/>
    <s v="BUKOVAC IVAN, PETROV"/>
    <s v="KUTEREVO, KUTEREVO 80"/>
    <s v="1/1"/>
    <n v="1"/>
    <n v="1"/>
    <s v="KUTEREVO1659/1"/>
  </r>
  <r>
    <n v="3187"/>
    <x v="20"/>
    <x v="1"/>
    <n v="320889"/>
    <x v="3"/>
    <s v="1659/3"/>
    <x v="1"/>
    <n v="6672.9370289899998"/>
    <n v="10606"/>
    <x v="1630"/>
    <x v="138"/>
    <s v="1659"/>
    <s v="3"/>
    <s v="LIVADA"/>
    <x v="1256"/>
    <x v="1241"/>
    <n v="6668.5328653842171"/>
    <s v="BUKOVAC NIKOLA, PETROV"/>
    <s v="KUTEREVO, KUTEREVO 78/A"/>
    <s v="1/1"/>
    <n v="1"/>
    <n v="1"/>
    <s v="KUTEREVO1659/3"/>
  </r>
  <r>
    <n v="3188"/>
    <x v="20"/>
    <x v="1"/>
    <n v="320889"/>
    <x v="3"/>
    <s v="1659/4"/>
    <x v="0"/>
    <n v="4378.8905492699996"/>
    <n v="4397"/>
    <x v="1631"/>
    <x v="367"/>
    <s v="1659"/>
    <s v="4"/>
    <s v="PAŠNJAK"/>
    <x v="1257"/>
    <x v="1242"/>
    <n v="4395"/>
    <s v="BUKOVAC IVAN, PETROV"/>
    <s v="KUTEREVO, KUTEREVO 80"/>
    <s v="1/1"/>
    <n v="1"/>
    <n v="1"/>
    <s v="KUTEREVO1659/4"/>
  </r>
  <r>
    <n v="3189"/>
    <x v="20"/>
    <x v="1"/>
    <n v="320889"/>
    <x v="3"/>
    <s v="1663/1"/>
    <x v="0"/>
    <n v="5982.4936517200003"/>
    <n v="5982"/>
    <x v="1632"/>
    <x v="22"/>
    <s v="1663"/>
    <s v="1"/>
    <s v="LIVADA"/>
    <x v="1258"/>
    <x v="1243"/>
    <n v="5934"/>
    <s v="BUKOVAC MATE, FRANJIN"/>
    <s v="KUTEREVO, KUTEREVO 82"/>
    <s v="1/1"/>
    <n v="1"/>
    <n v="1"/>
    <s v="KUTEREVO1663/1"/>
  </r>
  <r>
    <n v="3190"/>
    <x v="20"/>
    <x v="1"/>
    <n v="320889"/>
    <x v="3"/>
    <s v="1677/2"/>
    <x v="0"/>
    <n v="4246.3075704900002"/>
    <n v="4246"/>
    <x v="1633"/>
    <x v="46"/>
    <s v="1677"/>
    <s v="2"/>
    <s v="LIVADA"/>
    <x v="1259"/>
    <x v="1244"/>
    <n v="4172"/>
    <s v="PODNAR ADAM, STIPIN"/>
    <s v="KUTEREVO, KUTEREVO 42"/>
    <s v="1/1"/>
    <n v="1"/>
    <n v="1"/>
    <s v="KUTEREVO1677/2"/>
  </r>
  <r>
    <n v="3191"/>
    <x v="20"/>
    <x v="1"/>
    <n v="320889"/>
    <x v="3"/>
    <s v="1677/3"/>
    <x v="0"/>
    <n v="785.49478999400003"/>
    <n v="785"/>
    <x v="1634"/>
    <x v="46"/>
    <s v="1677"/>
    <s v="3"/>
    <s v="ŠUMA"/>
    <x v="80"/>
    <x v="534"/>
    <n v="777"/>
    <s v="PODNAR ADAM, STIPIN"/>
    <s v="KUTEREVO, KUTEREVO 42"/>
    <s v="1/1"/>
    <n v="1"/>
    <n v="1"/>
    <s v="KUTEREVO1677/3"/>
  </r>
  <r>
    <n v="3192"/>
    <x v="20"/>
    <x v="1"/>
    <n v="320889"/>
    <x v="3"/>
    <s v="1677/4"/>
    <x v="0"/>
    <n v="1568.8094105299999"/>
    <n v="1569"/>
    <x v="1635"/>
    <x v="46"/>
    <s v="1677"/>
    <s v="4"/>
    <s v="LIVADA"/>
    <x v="531"/>
    <x v="499"/>
    <n v="1557"/>
    <s v="PODNAR ADAM, STIPIN"/>
    <s v="KUTEREVO, KUTEREVO 42"/>
    <s v="1/1"/>
    <n v="1"/>
    <n v="1"/>
    <s v="KUTEREVO1677/4"/>
  </r>
  <r>
    <n v="3193"/>
    <x v="20"/>
    <x v="1"/>
    <n v="320889"/>
    <x v="3"/>
    <s v="1678/7"/>
    <x v="0"/>
    <n v="2555.6585955199998"/>
    <n v="2556"/>
    <x v="1636"/>
    <x v="117"/>
    <s v="1678"/>
    <s v="7"/>
    <s v="ŠUMA"/>
    <x v="1260"/>
    <x v="1245"/>
    <n v="2568"/>
    <s v="BUKOVAC NIKOLA, MARKOV"/>
    <s v="KUTEREVO, KUTEREVO 60"/>
    <s v="1/1"/>
    <n v="1"/>
    <n v="1"/>
    <s v="KUTEREVO1678/7"/>
  </r>
  <r>
    <n v="3228"/>
    <x v="20"/>
    <x v="1"/>
    <n v="320889"/>
    <x v="3"/>
    <s v="1777"/>
    <x v="0"/>
    <n v="17542.672161900002"/>
    <n v="17542.672161900002"/>
    <x v="1637"/>
    <x v="414"/>
    <m/>
    <m/>
    <s v="PAŠNJAK"/>
    <x v="1261"/>
    <x v="1246"/>
    <n v="17330"/>
    <s v="BUKOVAC MARKO, FRANJIN"/>
    <s v="KUTEREVO, KUTEREVO 70"/>
    <s v="1/1"/>
    <n v="1"/>
    <n v="1"/>
    <s v="KUTEREVO1777/1"/>
  </r>
  <r>
    <n v="3227"/>
    <x v="20"/>
    <x v="1"/>
    <n v="320889"/>
    <x v="3"/>
    <s v="1777"/>
    <x v="0"/>
    <n v="17542.672161900002"/>
    <n v="17542.672161900002"/>
    <x v="1638"/>
    <x v="414"/>
    <m/>
    <m/>
    <s v="PAŠNJAK"/>
    <x v="1262"/>
    <x v="1247"/>
    <n v="225"/>
    <s v="BUKOVAC MARKO, FRANJIN"/>
    <s v="KUTEREVO, KUTEREVO 70"/>
    <s v="1/1"/>
    <n v="1"/>
    <n v="1"/>
    <s v="KUTEREVO1777/2"/>
  </r>
  <r>
    <n v="3156"/>
    <x v="20"/>
    <x v="1"/>
    <n v="320889"/>
    <x v="3"/>
    <s v="248/3"/>
    <x v="0"/>
    <n v="934.339338473"/>
    <n v="934"/>
    <x v="1639"/>
    <x v="426"/>
    <s v="248"/>
    <s v="3"/>
    <s v="ORANICA"/>
    <x v="938"/>
    <x v="197"/>
    <n v="82.166666666666671"/>
    <s v="ROŽMAN MARIJA, Ž. MILANA rođ. MALLIĆ"/>
    <s v="KUTEREVO, KUTEREVO 57"/>
    <s v="1/6"/>
    <n v="1"/>
    <n v="6"/>
    <s v="KUTEREVO248/3"/>
  </r>
  <r>
    <n v="3157"/>
    <x v="20"/>
    <x v="1"/>
    <n v="320889"/>
    <x v="3"/>
    <s v="248/3"/>
    <x v="0"/>
    <n v="934.339338473"/>
    <n v="934"/>
    <x v="1639"/>
    <x v="426"/>
    <s v="248"/>
    <s v="3"/>
    <s v="PAŠNJAK"/>
    <x v="528"/>
    <x v="197"/>
    <n v="82.666666666666671"/>
    <s v="ROŽMAN MARIJA, Ž. MILANA rođ. MALLIĆ"/>
    <s v="KUTEREVO, KUTEREVO 57"/>
    <s v="1/6"/>
    <n v="1"/>
    <n v="6"/>
    <s v="KUTEREVO248/3"/>
  </r>
  <r>
    <n v="3158"/>
    <x v="20"/>
    <x v="1"/>
    <n v="320889"/>
    <x v="3"/>
    <s v="248/3"/>
    <x v="0"/>
    <n v="934.339338473"/>
    <n v="934"/>
    <x v="1639"/>
    <x v="426"/>
    <s v="248"/>
    <s v="3"/>
    <s v="ORANICA"/>
    <x v="938"/>
    <x v="197"/>
    <n v="410.83333333333331"/>
    <s v="ROŽMAN MILAN, IVANOV"/>
    <s v="KUTEREVO, KUTEREVO 57"/>
    <s v="5/6"/>
    <n v="5"/>
    <n v="6"/>
    <s v="KUTEREVO248/3"/>
  </r>
  <r>
    <n v="3159"/>
    <x v="20"/>
    <x v="1"/>
    <n v="320889"/>
    <x v="3"/>
    <s v="248/3"/>
    <x v="0"/>
    <n v="934.339338473"/>
    <n v="934"/>
    <x v="1639"/>
    <x v="426"/>
    <s v="248"/>
    <s v="3"/>
    <s v="PAŠNJAK"/>
    <x v="528"/>
    <x v="197"/>
    <n v="413.33333333333331"/>
    <s v="ROŽMAN MILAN, IVANOV"/>
    <s v="KUTEREVO, KUTEREVO 57"/>
    <s v="5/6"/>
    <n v="5"/>
    <n v="6"/>
    <s v="KUTEREVO248/3"/>
  </r>
  <r>
    <n v="3160"/>
    <x v="20"/>
    <x v="1"/>
    <n v="320889"/>
    <x v="3"/>
    <s v="248/4"/>
    <x v="0"/>
    <n v="792.56418402600002"/>
    <n v="793"/>
    <x v="1640"/>
    <x v="364"/>
    <s v="248"/>
    <s v="4"/>
    <s v="LIVADA"/>
    <x v="31"/>
    <x v="19"/>
    <n v="820"/>
    <s v="KLOBULAR FRANJO, ANTONOV"/>
    <s v="SLOVENIJA, ŠKOFIJE, SČATINA 81"/>
    <s v="1/1"/>
    <n v="1"/>
    <n v="1"/>
    <s v="KUTEREVO248/4"/>
  </r>
  <r>
    <n v="3161"/>
    <x v="20"/>
    <x v="1"/>
    <n v="320889"/>
    <x v="3"/>
    <s v="248/5"/>
    <x v="0"/>
    <n v="1697.6725284900001"/>
    <n v="1698"/>
    <x v="1641"/>
    <x v="93"/>
    <s v="248"/>
    <s v="5"/>
    <s v="LIVADA"/>
    <x v="632"/>
    <x v="264"/>
    <n v="827"/>
    <s v="BURIĆ IVAN, TOMIN"/>
    <s v="KUTEREVO, KUTEREVO 28"/>
    <s v="1/1"/>
    <n v="1"/>
    <n v="1"/>
    <s v="KUTEREVO248/5"/>
  </r>
  <r>
    <n v="3162"/>
    <x v="20"/>
    <x v="1"/>
    <n v="320889"/>
    <x v="3"/>
    <s v="248/5"/>
    <x v="0"/>
    <n v="1697.6725284900001"/>
    <n v="1698"/>
    <x v="1641"/>
    <x v="93"/>
    <s v="248"/>
    <s v="5"/>
    <s v="ŠUMA"/>
    <x v="632"/>
    <x v="264"/>
    <n v="827"/>
    <s v="BURIĆ IVAN, TOMIN"/>
    <s v="KUTEREVO, KUTEREVO 28"/>
    <s v="1/1"/>
    <n v="1"/>
    <n v="1"/>
    <s v="KUTEREVO248/5"/>
  </r>
  <r>
    <n v="3163"/>
    <x v="20"/>
    <x v="1"/>
    <n v="320889"/>
    <x v="3"/>
    <s v="248/6"/>
    <x v="0"/>
    <n v="1961.9421665100001"/>
    <n v="1962"/>
    <x v="1642"/>
    <x v="426"/>
    <s v="248"/>
    <s v="6"/>
    <s v="ŠUMA"/>
    <x v="1263"/>
    <x v="1248"/>
    <n v="159.5"/>
    <s v="ROŽMAN MARIJA, Ž. MILANA rođ. MALLIĆ"/>
    <s v="KUTEREVO, KUTEREVO 57"/>
    <s v="1/6"/>
    <n v="1"/>
    <n v="6"/>
    <s v="KUTEREVO248/6"/>
  </r>
  <r>
    <n v="3164"/>
    <x v="20"/>
    <x v="1"/>
    <n v="320889"/>
    <x v="3"/>
    <s v="248/6"/>
    <x v="0"/>
    <n v="1961.9421665100001"/>
    <n v="1962"/>
    <x v="1642"/>
    <x v="426"/>
    <s v="248"/>
    <s v="6"/>
    <s v="LIVADA"/>
    <x v="1263"/>
    <x v="1248"/>
    <n v="159.5"/>
    <s v="ROŽMAN MARIJA, Ž. MILANA rođ. MALLIĆ"/>
    <s v="KUTEREVO, KUTEREVO 57"/>
    <s v="1/6"/>
    <n v="1"/>
    <n v="6"/>
    <s v="KUTEREVO248/6"/>
  </r>
  <r>
    <n v="3165"/>
    <x v="20"/>
    <x v="1"/>
    <n v="320889"/>
    <x v="3"/>
    <s v="248/6"/>
    <x v="0"/>
    <n v="1961.9421665100001"/>
    <n v="1962"/>
    <x v="1642"/>
    <x v="426"/>
    <s v="248"/>
    <s v="6"/>
    <s v="ŠUMA"/>
    <x v="1263"/>
    <x v="1248"/>
    <n v="797.5"/>
    <s v="ROŽMAN MILAN, IVANOV"/>
    <s v="KUTEREVO, KUTEREVO 57"/>
    <s v="5/6"/>
    <n v="5"/>
    <n v="6"/>
    <s v="KUTEREVO248/6"/>
  </r>
  <r>
    <n v="3166"/>
    <x v="20"/>
    <x v="1"/>
    <n v="320889"/>
    <x v="3"/>
    <s v="248/6"/>
    <x v="0"/>
    <n v="1961.9421665100001"/>
    <n v="1962"/>
    <x v="1642"/>
    <x v="426"/>
    <s v="248"/>
    <s v="6"/>
    <s v="LIVADA"/>
    <x v="1263"/>
    <x v="1248"/>
    <n v="797.5"/>
    <s v="ROŽMAN MILAN, IVANOV"/>
    <s v="KUTEREVO, KUTEREVO 57"/>
    <s v="5/6"/>
    <n v="5"/>
    <n v="6"/>
    <s v="KUTEREVO248/6"/>
  </r>
  <r>
    <n v="3167"/>
    <x v="20"/>
    <x v="1"/>
    <n v="320889"/>
    <x v="3"/>
    <s v="256/3"/>
    <x v="0"/>
    <n v="3846.1865694500002"/>
    <n v="3846"/>
    <x v="1643"/>
    <x v="174"/>
    <s v="256"/>
    <s v="3"/>
    <s v="LIVADA"/>
    <x v="102"/>
    <x v="1249"/>
    <n v="1798"/>
    <s v="BURIĆ JOSIP, MIJIN"/>
    <s v="KUTEREVO, KUTEREVO 26"/>
    <s v="1/1"/>
    <n v="1"/>
    <n v="1"/>
    <s v="KUTEREVO256/3"/>
  </r>
  <r>
    <n v="3168"/>
    <x v="20"/>
    <x v="1"/>
    <n v="320889"/>
    <x v="3"/>
    <s v="256/3"/>
    <x v="0"/>
    <n v="3846.1865694500002"/>
    <n v="3846"/>
    <x v="1643"/>
    <x v="174"/>
    <s v="256"/>
    <s v="3"/>
    <s v="ŠUMA"/>
    <x v="10"/>
    <x v="1249"/>
    <n v="1996"/>
    <s v="BURIĆ JOSIP, MIJIN"/>
    <s v="KUTEREVO, KUTEREVO 26"/>
    <s v="1/1"/>
    <n v="1"/>
    <n v="1"/>
    <s v="KUTEREVO256/3"/>
  </r>
  <r>
    <n v="3174"/>
    <x v="20"/>
    <x v="1"/>
    <n v="320889"/>
    <x v="3"/>
    <s v="317/1"/>
    <x v="0"/>
    <n v="5130.9553219899999"/>
    <n v="5131"/>
    <x v="1644"/>
    <x v="427"/>
    <s v="317"/>
    <s v="1"/>
    <s v="LIVADA"/>
    <x v="944"/>
    <x v="927"/>
    <n v="1022.8"/>
    <s v="KATNIĆ ANKICA, Ž. TEDIJA rođ. MARINIĆ"/>
    <s v="CRIKVENICA, STROSSMAYEROVO ŠETALIŠTE 10/A"/>
    <s v="1/5"/>
    <n v="1"/>
    <n v="5"/>
    <s v="KUTEREVO317/1"/>
  </r>
  <r>
    <n v="3175"/>
    <x v="20"/>
    <x v="1"/>
    <n v="320889"/>
    <x v="3"/>
    <s v="317/1"/>
    <x v="0"/>
    <n v="5130.9553219899999"/>
    <n v="5131"/>
    <x v="1644"/>
    <x v="427"/>
    <s v="317"/>
    <s v="1"/>
    <s v="LIVADA"/>
    <x v="944"/>
    <x v="927"/>
    <n v="1022.8"/>
    <s v="PIRŠLJIN MARIJA, Ž. BRANKA rođ. MARINIĆ"/>
    <s v="OTOČAC, S. S. KRANJČEVIĆA 4"/>
    <s v="1/5"/>
    <n v="1"/>
    <n v="5"/>
    <s v="KUTEREVO317/1"/>
  </r>
  <r>
    <n v="3176"/>
    <x v="20"/>
    <x v="1"/>
    <n v="320889"/>
    <x v="3"/>
    <s v="317/1"/>
    <x v="0"/>
    <n v="5130.9553219899999"/>
    <n v="5131"/>
    <x v="1644"/>
    <x v="427"/>
    <s v="317"/>
    <s v="1"/>
    <s v="LIVADA"/>
    <x v="944"/>
    <x v="927"/>
    <n v="1022.8"/>
    <s v="RONLEVIĆ KATA, Ž. IVANA rođ. MARINIĆ"/>
    <s v="KUTEREVO, KUTEREVO 23/A"/>
    <s v="1/5"/>
    <n v="1"/>
    <n v="5"/>
    <s v="KUTEREVO317/1"/>
  </r>
  <r>
    <n v="3177"/>
    <x v="20"/>
    <x v="1"/>
    <n v="320889"/>
    <x v="3"/>
    <s v="317/1"/>
    <x v="0"/>
    <n v="5130.9553219899999"/>
    <n v="5131"/>
    <x v="1644"/>
    <x v="427"/>
    <s v="317"/>
    <s v="1"/>
    <s v="LIVADA"/>
    <x v="944"/>
    <x v="927"/>
    <n v="1022.8"/>
    <s v="ROŽMAN MANDICA"/>
    <s v="LIPOVLJE, LIPOVLJE 68"/>
    <s v="1/5"/>
    <n v="1"/>
    <n v="5"/>
    <s v="KUTEREVO317/1"/>
  </r>
  <r>
    <n v="3178"/>
    <x v="20"/>
    <x v="1"/>
    <n v="320889"/>
    <x v="3"/>
    <s v="317/1"/>
    <x v="0"/>
    <n v="5130.9553219899999"/>
    <n v="5131"/>
    <x v="1644"/>
    <x v="427"/>
    <s v="317"/>
    <s v="1"/>
    <s v="LIVADA"/>
    <x v="944"/>
    <x v="927"/>
    <n v="1022.8"/>
    <s v="WAGNER LUCIJA"/>
    <s v="CRIKVENICA, BENIĆI 33"/>
    <s v="1/5"/>
    <n v="1"/>
    <n v="5"/>
    <s v="KUTEREVO317/1"/>
  </r>
  <r>
    <n v="3179"/>
    <x v="20"/>
    <x v="1"/>
    <n v="320889"/>
    <x v="3"/>
    <s v="317/2"/>
    <x v="0"/>
    <n v="1549.2584614499999"/>
    <n v="1549"/>
    <x v="1645"/>
    <x v="427"/>
    <s v="317"/>
    <s v="2"/>
    <s v="LIVADA"/>
    <x v="818"/>
    <x v="785"/>
    <n v="314.39999999999998"/>
    <s v="KATNIĆ ANKICA, Ž. TEDIJA rođ. MARINIĆ"/>
    <s v="CRIKVENICA, STROSSMAYEROVO ŠETALIŠTE 10/A"/>
    <s v="1/5"/>
    <n v="1"/>
    <n v="5"/>
    <s v="KUTEREVO317/2"/>
  </r>
  <r>
    <n v="3180"/>
    <x v="20"/>
    <x v="1"/>
    <n v="320889"/>
    <x v="3"/>
    <s v="317/2"/>
    <x v="0"/>
    <n v="1549.2584614499999"/>
    <n v="1549"/>
    <x v="1645"/>
    <x v="427"/>
    <s v="317"/>
    <s v="2"/>
    <s v="LIVADA"/>
    <x v="818"/>
    <x v="785"/>
    <n v="314.39999999999998"/>
    <s v="PIRŠLJIN MARIJA, Ž. BRANKA rođ. MARINIĆ"/>
    <s v="OTOČAC, S. S. KRANJČEVIĆA 4"/>
    <s v="1/5"/>
    <n v="1"/>
    <n v="5"/>
    <s v="KUTEREVO317/2"/>
  </r>
  <r>
    <n v="3181"/>
    <x v="20"/>
    <x v="1"/>
    <n v="320889"/>
    <x v="3"/>
    <s v="317/2"/>
    <x v="0"/>
    <n v="1549.2584614499999"/>
    <n v="1549"/>
    <x v="1645"/>
    <x v="427"/>
    <s v="317"/>
    <s v="2"/>
    <s v="LIVADA"/>
    <x v="818"/>
    <x v="785"/>
    <n v="314.39999999999998"/>
    <s v="RONLEVIĆ KATA, Ž. IVANA rođ. MARINIĆ"/>
    <s v="KUTEREVO, KUTEREVO 23/A"/>
    <s v="1/5"/>
    <n v="1"/>
    <n v="5"/>
    <s v="KUTEREVO317/2"/>
  </r>
  <r>
    <n v="3182"/>
    <x v="20"/>
    <x v="1"/>
    <n v="320889"/>
    <x v="3"/>
    <s v="317/2"/>
    <x v="0"/>
    <n v="1549.2584614499999"/>
    <n v="1549"/>
    <x v="1645"/>
    <x v="427"/>
    <s v="317"/>
    <s v="2"/>
    <s v="LIVADA"/>
    <x v="818"/>
    <x v="785"/>
    <n v="314.39999999999998"/>
    <s v="ROŽMAN MANDICA"/>
    <s v="LIPOVLJE, LIPOVLJE 68"/>
    <s v="1/5"/>
    <n v="1"/>
    <n v="5"/>
    <s v="KUTEREVO317/2"/>
  </r>
  <r>
    <n v="3183"/>
    <x v="20"/>
    <x v="1"/>
    <n v="320889"/>
    <x v="3"/>
    <s v="317/2"/>
    <x v="0"/>
    <n v="1549.2584614499999"/>
    <n v="1549"/>
    <x v="1645"/>
    <x v="427"/>
    <s v="317"/>
    <s v="2"/>
    <s v="LIVADA"/>
    <x v="818"/>
    <x v="785"/>
    <n v="314.39999999999998"/>
    <s v="WAGNER LUCIJA"/>
    <s v="CRIKVENICA, BENIĆI 33"/>
    <s v="1/5"/>
    <n v="1"/>
    <n v="5"/>
    <s v="KUTEREVO317/2"/>
  </r>
  <r>
    <n v="3210"/>
    <x v="20"/>
    <x v="1"/>
    <n v="320889"/>
    <x v="3"/>
    <s v="3288/10"/>
    <x v="0"/>
    <n v="696.58658502000003"/>
    <n v="697"/>
    <x v="1646"/>
    <x v="367"/>
    <s v="3288"/>
    <s v="10"/>
    <s v="LIVADA"/>
    <x v="58"/>
    <x v="44"/>
    <n v="691"/>
    <s v="BUKOVAC IVAN, PETROV"/>
    <s v="KUTEREVO, KUTEREVO 80"/>
    <s v="1/1"/>
    <n v="1"/>
    <n v="1"/>
    <s v="KUTEREVO3288/10"/>
  </r>
  <r>
    <n v="3211"/>
    <x v="20"/>
    <x v="1"/>
    <n v="320889"/>
    <x v="3"/>
    <s v="3288/11"/>
    <x v="0"/>
    <n v="1106.16698103"/>
    <n v="1106"/>
    <x v="1647"/>
    <x v="367"/>
    <s v="3288"/>
    <s v="11"/>
    <s v="LIVADA"/>
    <x v="1264"/>
    <x v="1250"/>
    <n v="1029"/>
    <s v="BUKOVAC IVAN, PETROV"/>
    <s v="KUTEREVO, KUTEREVO 80"/>
    <s v="1/1"/>
    <n v="1"/>
    <n v="1"/>
    <s v="KUTEREVO3288/11"/>
  </r>
  <r>
    <n v="3212"/>
    <x v="20"/>
    <x v="1"/>
    <n v="320889"/>
    <x v="3"/>
    <s v="3288/12"/>
    <x v="0"/>
    <n v="4538.6301740099998"/>
    <n v="4539"/>
    <x v="1648"/>
    <x v="367"/>
    <s v="3288"/>
    <s v="12"/>
    <s v="LIVADA"/>
    <x v="961"/>
    <x v="944"/>
    <n v="4481"/>
    <s v="BUKOVAC IVAN, PETROV"/>
    <s v="KUTEREVO, KUTEREVO 80"/>
    <s v="1/1"/>
    <n v="1"/>
    <n v="1"/>
    <s v="KUTEREVO3288/12"/>
  </r>
  <r>
    <n v="3213"/>
    <x v="20"/>
    <x v="1"/>
    <n v="320889"/>
    <x v="3"/>
    <s v="3288/13"/>
    <x v="0"/>
    <n v="5244.0489805200004"/>
    <n v="5244"/>
    <x v="1649"/>
    <x v="428"/>
    <s v="3288"/>
    <s v="13"/>
    <s v="PAŠNJAK"/>
    <x v="1265"/>
    <x v="1251"/>
    <n v="5240"/>
    <s v="PODNAR GRGA, NIKOLIN"/>
    <s v="KUTEREVO, KUTEREVO 111/A"/>
    <s v="1/1"/>
    <n v="1"/>
    <n v="1"/>
    <s v="KUTEREVO3288/13"/>
  </r>
  <r>
    <n v="3214"/>
    <x v="20"/>
    <x v="1"/>
    <n v="320889"/>
    <x v="3"/>
    <s v="3288/14"/>
    <x v="0"/>
    <n v="2819.94003802"/>
    <n v="2820"/>
    <x v="1650"/>
    <x v="134"/>
    <s v="3288"/>
    <s v="14"/>
    <s v="ORANICA"/>
    <x v="1266"/>
    <x v="1252"/>
    <n v="2787"/>
    <s v="PIRŠLJIN DRAGICA, UD. MIJATA rođ. BUKOVAC"/>
    <s v="KUTEREVO, KUTEREVO 109"/>
    <s v="1/1"/>
    <n v="1"/>
    <n v="1"/>
    <s v="KUTEREVO3288/14"/>
  </r>
  <r>
    <n v="3215"/>
    <x v="20"/>
    <x v="1"/>
    <n v="320889"/>
    <x v="3"/>
    <s v="3288/16"/>
    <x v="0"/>
    <n v="8238.9601500400004"/>
    <n v="8239"/>
    <x v="1651"/>
    <x v="226"/>
    <s v="3288"/>
    <s v="16"/>
    <s v="ŠUMA"/>
    <x v="1267"/>
    <x v="1253"/>
    <n v="8232"/>
    <s v="JURKOVIĆ KATA, Ž. JOSIPA rođ. GORŠA"/>
    <s v="SLOVENIJA, PČAVJE, PČAVJE 59/A"/>
    <s v="1/1"/>
    <n v="1"/>
    <n v="1"/>
    <s v="KUTEREVO3288/16"/>
  </r>
  <r>
    <n v="3216"/>
    <x v="20"/>
    <x v="1"/>
    <n v="320889"/>
    <x v="3"/>
    <s v="3288/19"/>
    <x v="0"/>
    <n v="5105.7673612999997"/>
    <n v="5106"/>
    <x v="1652"/>
    <x v="428"/>
    <s v="3288"/>
    <s v="19"/>
    <s v="PAŠNJAK"/>
    <x v="1268"/>
    <x v="1254"/>
    <n v="5089"/>
    <s v="PODNAR GRGA, NIKOLIN"/>
    <s v="KUTEREVO, KUTEREVO 111/A"/>
    <s v="1/1"/>
    <n v="1"/>
    <n v="1"/>
    <s v="KUTEREVO3288/19"/>
  </r>
  <r>
    <n v="3217"/>
    <x v="20"/>
    <x v="1"/>
    <n v="320889"/>
    <x v="3"/>
    <s v="3288/21"/>
    <x v="0"/>
    <n v="9143.4376179800001"/>
    <n v="9143"/>
    <x v="1653"/>
    <x v="397"/>
    <s v="3288"/>
    <s v="21"/>
    <s v="LIVADA"/>
    <x v="1269"/>
    <x v="1255"/>
    <n v="8927"/>
    <s v="MARINIĆ MARIJA, UD. ANTUNA"/>
    <s v="KUTEREVO, KUTEREVO 105"/>
    <s v="1/1"/>
    <n v="1"/>
    <n v="1"/>
    <s v="KUTEREVO3288/21"/>
  </r>
  <r>
    <n v="3218"/>
    <x v="20"/>
    <x v="1"/>
    <n v="320889"/>
    <x v="3"/>
    <s v="3288/22"/>
    <x v="0"/>
    <n v="11550.038106"/>
    <n v="11550"/>
    <x v="1654"/>
    <x v="397"/>
    <s v="3288"/>
    <s v="22"/>
    <s v="PAŠNJAK"/>
    <x v="1270"/>
    <x v="1256"/>
    <n v="11502"/>
    <s v="MARINIĆ MARIJA, UD. ANTUNA"/>
    <s v="KUTEREVO, KUTEREVO 105"/>
    <s v="1/1"/>
    <n v="1"/>
    <n v="1"/>
    <s v="KUTEREVO3288/22"/>
  </r>
  <r>
    <n v="3208"/>
    <x v="20"/>
    <x v="1"/>
    <n v="320889"/>
    <x v="3"/>
    <s v="3288/8"/>
    <x v="0"/>
    <n v="3361.39885749"/>
    <n v="3361"/>
    <x v="1655"/>
    <x v="82"/>
    <s v="3288"/>
    <s v="8"/>
    <s v="LIVADA"/>
    <x v="208"/>
    <x v="1257"/>
    <n v="1816"/>
    <s v="GORŠA JOSIP, MARTINOV"/>
    <s v="KUTEREVO, KUTEREVO 112"/>
    <s v="1/1"/>
    <n v="1"/>
    <n v="1"/>
    <s v="KUTEREVO3288/8"/>
  </r>
  <r>
    <n v="3209"/>
    <x v="20"/>
    <x v="1"/>
    <n v="320889"/>
    <x v="3"/>
    <s v="3288/8"/>
    <x v="0"/>
    <n v="3361.39885749"/>
    <n v="3361"/>
    <x v="1655"/>
    <x v="82"/>
    <s v="3288"/>
    <s v="8"/>
    <s v="PAŠNJAK"/>
    <x v="208"/>
    <x v="1257"/>
    <n v="1816"/>
    <s v="GORŠA JOSIP, MARTINOV"/>
    <s v="KUTEREVO, KUTEREVO 112"/>
    <s v="1/1"/>
    <n v="1"/>
    <n v="1"/>
    <s v="KUTEREVO3288/8"/>
  </r>
  <r>
    <n v="3226"/>
    <x v="20"/>
    <x v="1"/>
    <n v="320889"/>
    <x v="3"/>
    <s v="3328/4"/>
    <x v="0"/>
    <n v="1273.6902864799999"/>
    <n v="1274"/>
    <x v="1656"/>
    <x v="414"/>
    <s v="3328"/>
    <s v="4"/>
    <s v="LIVADA"/>
    <x v="349"/>
    <x v="254"/>
    <n v="1259"/>
    <s v="BUKOVAC MARKO, FRANJIN"/>
    <s v="KUTEREVO, KUTEREVO 70"/>
    <s v="1/1"/>
    <n v="1"/>
    <n v="1"/>
    <s v="KUTEREVO3328/4"/>
  </r>
  <r>
    <n v="3229"/>
    <x v="21"/>
    <x v="0"/>
    <n v="320889"/>
    <x v="3"/>
    <s v="973"/>
    <x v="0"/>
    <n v="1555.74587049"/>
    <n v="1556"/>
    <x v="1657"/>
    <x v="10"/>
    <s v="973"/>
    <s v="0"/>
    <s v="ŠUMA"/>
    <x v="273"/>
    <x v="1258"/>
    <n v="1547"/>
    <s v="VUKELIĆ MILAN, IVANOV"/>
    <s v="RIJEKA, RAKALJSKI PUT 1"/>
    <s v="1/1"/>
    <n v="1"/>
    <n v="1"/>
    <s v="KUTEREVO973"/>
  </r>
  <r>
    <n v="3230"/>
    <x v="21"/>
    <x v="0"/>
    <n v="320889"/>
    <x v="3"/>
    <s v="974"/>
    <x v="0"/>
    <n v="930.03449196300005"/>
    <n v="930"/>
    <x v="1658"/>
    <x v="10"/>
    <s v="974"/>
    <s v="0"/>
    <s v="ŠUMA"/>
    <x v="1271"/>
    <x v="1259"/>
    <n v="985"/>
    <s v="VUKELIĆ MILAN, IVANOV"/>
    <s v="RIJEKA, RAKALJSKI PUT 1"/>
    <s v="1/1"/>
    <n v="1"/>
    <n v="1"/>
    <s v="KUTEREVO974"/>
  </r>
  <r>
    <n v="3231"/>
    <x v="21"/>
    <x v="0"/>
    <n v="320889"/>
    <x v="3"/>
    <s v="1168"/>
    <x v="0"/>
    <n v="905.09921548399996"/>
    <n v="905"/>
    <x v="1659"/>
    <x v="54"/>
    <s v="1168"/>
    <s v="0"/>
    <s v="PAŠNJAK"/>
    <x v="478"/>
    <x v="446"/>
    <n v="896"/>
    <s v="MARINIĆ PAVAO, LOVRIN"/>
    <s v="KUTEREVO, KUTEREVO 106"/>
    <s v="1/1"/>
    <n v="1"/>
    <n v="1"/>
    <s v="KUTEREVO1168"/>
  </r>
  <r>
    <n v="3357"/>
    <x v="21"/>
    <x v="0"/>
    <n v="320889"/>
    <x v="3"/>
    <s v="2214"/>
    <x v="0"/>
    <n v="644.487612474"/>
    <n v="644"/>
    <x v="606"/>
    <x v="193"/>
    <s v="2214"/>
    <s v="0"/>
    <s v="ORANICA"/>
    <x v="393"/>
    <x v="354"/>
    <n v="316.5"/>
    <s v="ŠEPAC IVAN, PAVIN"/>
    <s v="RIJEKA, IVANA ZAVIDIĆA 28/B"/>
    <s v="1/2"/>
    <n v="1"/>
    <n v="2"/>
    <s v="KUTEREVO2214"/>
  </r>
  <r>
    <n v="3358"/>
    <x v="21"/>
    <x v="0"/>
    <n v="320889"/>
    <x v="3"/>
    <s v="2214"/>
    <x v="0"/>
    <n v="644.487612474"/>
    <n v="644"/>
    <x v="606"/>
    <x v="193"/>
    <s v="2214"/>
    <s v="0"/>
    <s v="ORANICA"/>
    <x v="393"/>
    <x v="354"/>
    <n v="316.5"/>
    <s v="ŠEPAC TOMO, PAVIN"/>
    <s v="KUTEREVO, KUTEREVO 163"/>
    <s v="1/2"/>
    <n v="1"/>
    <n v="2"/>
    <s v="KUTEREVO2214"/>
  </r>
  <r>
    <n v="3359"/>
    <x v="21"/>
    <x v="0"/>
    <n v="320889"/>
    <x v="3"/>
    <s v="2215"/>
    <x v="0"/>
    <n v="1749.7070775100001"/>
    <n v="1750"/>
    <x v="607"/>
    <x v="287"/>
    <s v="2215"/>
    <s v="0"/>
    <s v="PAŠNJAK"/>
    <x v="189"/>
    <x v="162"/>
    <n v="1708"/>
    <s v="ŠPORLIĆ STJEPAN, IVANOV"/>
    <s v="KUTEREVO, KUTEREVO 153"/>
    <s v="1/1"/>
    <n v="1"/>
    <n v="1"/>
    <s v="KUTEREVO2215"/>
  </r>
  <r>
    <n v="3360"/>
    <x v="21"/>
    <x v="0"/>
    <n v="320889"/>
    <x v="3"/>
    <s v="2216"/>
    <x v="0"/>
    <n v="819.60553600000003"/>
    <n v="820"/>
    <x v="1660"/>
    <x v="429"/>
    <s v="2216"/>
    <s v="0"/>
    <s v="ORANICA"/>
    <x v="906"/>
    <x v="891"/>
    <n v="831"/>
    <s v="ŠEPAC IVAN, KATIN"/>
    <s v="KUTEREVO, KUTEREVO 161"/>
    <s v="1/1"/>
    <n v="1"/>
    <n v="1"/>
    <s v="KUTEREVO2216"/>
  </r>
  <r>
    <n v="3361"/>
    <x v="21"/>
    <x v="0"/>
    <n v="320889"/>
    <x v="3"/>
    <s v="2225"/>
    <x v="0"/>
    <n v="225.199176994"/>
    <n v="225"/>
    <x v="1661"/>
    <x v="430"/>
    <s v="2225"/>
    <s v="0"/>
    <s v="PAŠNJAK"/>
    <x v="337"/>
    <x v="329"/>
    <n v="234"/>
    <s v="MARINIĆ NIKOLA, IVAN"/>
    <s v="NOVI VINODOLSKI, POVILSKA 12"/>
    <s v="1/1"/>
    <n v="1"/>
    <n v="1"/>
    <s v="KUTEREVO2225"/>
  </r>
  <r>
    <n v="3362"/>
    <x v="21"/>
    <x v="0"/>
    <n v="320889"/>
    <x v="3"/>
    <s v="2226"/>
    <x v="0"/>
    <n v="521.45738599399999"/>
    <n v="521"/>
    <x v="1662"/>
    <x v="430"/>
    <s v="2226"/>
    <s v="0"/>
    <s v="PAŠNJAK"/>
    <x v="1272"/>
    <x v="1260"/>
    <n v="759"/>
    <s v="MARINIĆ NIKOLA, IVAN"/>
    <s v="NOVI VINODOLSKI, POVILSKA 12"/>
    <s v="1/1"/>
    <n v="1"/>
    <n v="1"/>
    <s v="KUTEREVO2226"/>
  </r>
  <r>
    <n v="3363"/>
    <x v="21"/>
    <x v="0"/>
    <n v="320889"/>
    <x v="3"/>
    <s v="2227"/>
    <x v="0"/>
    <n v="258.12020599800002"/>
    <n v="258"/>
    <x v="609"/>
    <x v="430"/>
    <s v="2227"/>
    <s v="0"/>
    <s v="PAŠNJAK"/>
    <x v="149"/>
    <x v="119"/>
    <n v="284"/>
    <s v="MARINIĆ NIKOLA, IVAN"/>
    <s v="NOVI VINODOLSKI, POVILSKA 12"/>
    <s v="1/1"/>
    <n v="1"/>
    <n v="1"/>
    <s v="KUTEREVO2227"/>
  </r>
  <r>
    <n v="3368"/>
    <x v="21"/>
    <x v="0"/>
    <n v="320889"/>
    <x v="3"/>
    <s v="2230"/>
    <x v="0"/>
    <n v="372.08571201000001"/>
    <n v="372"/>
    <x v="1663"/>
    <x v="282"/>
    <s v="2230"/>
    <s v="0"/>
    <s v="PAŠNJAK"/>
    <x v="477"/>
    <x v="445"/>
    <n v="367"/>
    <s v="ROŽMAN MARKO, NIKOLIN"/>
    <s v="KUTEREVO, KUTEREVO 183"/>
    <s v="1/1"/>
    <n v="1"/>
    <n v="1"/>
    <s v="KUTEREVO2230"/>
  </r>
  <r>
    <n v="3369"/>
    <x v="21"/>
    <x v="0"/>
    <n v="320889"/>
    <x v="3"/>
    <s v="2231"/>
    <x v="0"/>
    <n v="1740.72411698"/>
    <n v="1741"/>
    <x v="1664"/>
    <x v="164"/>
    <s v="2231"/>
    <s v="0"/>
    <s v="ŠUMA"/>
    <x v="1273"/>
    <x v="1261"/>
    <n v="841.5"/>
    <s v="MARINIĆ MIRA, Ž. MIRKA rođ. MARINCEL"/>
    <s v="KUTEREVO, KUTEREVO 190"/>
    <s v="1/2"/>
    <n v="1"/>
    <n v="2"/>
    <s v="KUTEREVO2231"/>
  </r>
  <r>
    <n v="3370"/>
    <x v="21"/>
    <x v="0"/>
    <n v="320889"/>
    <x v="3"/>
    <s v="2231"/>
    <x v="0"/>
    <n v="1740.72411698"/>
    <n v="1741"/>
    <x v="1664"/>
    <x v="164"/>
    <s v="2231"/>
    <s v="0"/>
    <s v="ŠUMA"/>
    <x v="1273"/>
    <x v="1261"/>
    <n v="841.5"/>
    <s v="MARINIĆ MIRKO, NIKOLIN"/>
    <s v="KUTEREVO, KUTEREVO 190"/>
    <s v="1/2"/>
    <n v="1"/>
    <n v="2"/>
    <s v="KUTEREVO2231"/>
  </r>
  <r>
    <n v="3371"/>
    <x v="21"/>
    <x v="0"/>
    <n v="320889"/>
    <x v="3"/>
    <s v="2232"/>
    <x v="0"/>
    <n v="2562.4451165"/>
    <n v="2562"/>
    <x v="1665"/>
    <x v="31"/>
    <s v="2232"/>
    <s v="0"/>
    <s v="PAŠNJAK"/>
    <x v="1274"/>
    <x v="1262"/>
    <n v="2582"/>
    <s v="BUKOVAC VINKO, NIKOLIN"/>
    <s v="ZAGREB, LEPROVIČKA 38"/>
    <s v="1/1"/>
    <n v="1"/>
    <n v="1"/>
    <s v="KUTEREVO2232"/>
  </r>
  <r>
    <n v="3374"/>
    <x v="21"/>
    <x v="0"/>
    <n v="320889"/>
    <x v="3"/>
    <s v="2236"/>
    <x v="0"/>
    <n v="3638.9711615199999"/>
    <n v="3643"/>
    <x v="1666"/>
    <x v="146"/>
    <s v="2236"/>
    <s v="0"/>
    <s v="PAŠNJAK"/>
    <x v="1275"/>
    <x v="1263"/>
    <n v="3687"/>
    <s v="BUKOVAC JOSIP, IVANOV"/>
    <s v="KUTEREVO, KUTEREVO 192"/>
    <s v="1/1"/>
    <n v="1"/>
    <n v="1"/>
    <s v="KUTEREVO2236"/>
  </r>
  <r>
    <n v="3382"/>
    <x v="21"/>
    <x v="0"/>
    <n v="320889"/>
    <x v="3"/>
    <s v="2445"/>
    <x v="0"/>
    <n v="609.19111252200003"/>
    <n v="609"/>
    <x v="1667"/>
    <x v="19"/>
    <s v="2445"/>
    <s v="0"/>
    <s v="LIVADA"/>
    <x v="1276"/>
    <x v="1264"/>
    <n v="622"/>
    <s v="BUKOVAC MANDA, UD. JOSIPA"/>
    <s v="KUTEREVO, KUTEREVO 186"/>
    <s v="1/1"/>
    <n v="1"/>
    <n v="1"/>
    <s v="KUTEREVO2445"/>
  </r>
  <r>
    <n v="3386"/>
    <x v="21"/>
    <x v="0"/>
    <n v="320889"/>
    <x v="3"/>
    <s v="2512"/>
    <x v="0"/>
    <n v="1444.5438594899999"/>
    <n v="1445"/>
    <x v="1668"/>
    <x v="430"/>
    <s v="2512"/>
    <s v="0"/>
    <s v="PAŠNJAK"/>
    <x v="358"/>
    <x v="319"/>
    <n v="1467"/>
    <s v="MARINIĆ NIKOLA, IVAN"/>
    <s v="NOVI VINODOLSKI, POVILSKA 12"/>
    <s v="1/1"/>
    <n v="1"/>
    <n v="1"/>
    <s v="KUTEREVO2512"/>
  </r>
  <r>
    <n v="3387"/>
    <x v="21"/>
    <x v="0"/>
    <n v="320889"/>
    <x v="3"/>
    <s v="2513"/>
    <x v="0"/>
    <n v="1171.50613602"/>
    <n v="1172"/>
    <x v="1669"/>
    <x v="430"/>
    <s v="2513"/>
    <s v="0"/>
    <s v="PAŠNJAK"/>
    <x v="524"/>
    <x v="493"/>
    <n v="849"/>
    <s v="MARINIĆ NIKOLA, IVAN"/>
    <s v="NOVI VINODOLSKI, POVILSKA 12"/>
    <s v="1/1"/>
    <n v="1"/>
    <n v="1"/>
    <s v="KUTEREVO2513"/>
  </r>
  <r>
    <n v="3388"/>
    <x v="21"/>
    <x v="0"/>
    <n v="320889"/>
    <x v="3"/>
    <s v="2652"/>
    <x v="0"/>
    <n v="6019.2932974799996"/>
    <n v="6019"/>
    <x v="1670"/>
    <x v="360"/>
    <s v="2652"/>
    <s v="0"/>
    <s v="PAŠNJAK"/>
    <x v="92"/>
    <x v="1265"/>
    <n v="899"/>
    <s v="BIONDIĆ MATE, JURIN"/>
    <s v="KUTEREVO, KUTEREVO 169"/>
    <s v="1/1"/>
    <n v="1"/>
    <n v="1"/>
    <s v="KUTEREVO2652"/>
  </r>
  <r>
    <n v="3389"/>
    <x v="21"/>
    <x v="0"/>
    <n v="320889"/>
    <x v="3"/>
    <s v="2652"/>
    <x v="0"/>
    <n v="6019.2932974799996"/>
    <n v="6019"/>
    <x v="1670"/>
    <x v="360"/>
    <s v="2652"/>
    <s v="0"/>
    <s v="ŠUMA"/>
    <x v="1277"/>
    <x v="1265"/>
    <n v="5172"/>
    <s v="BIONDIĆ MATE, JURIN"/>
    <s v="KUTEREVO, KUTEREVO 169"/>
    <s v="1/1"/>
    <n v="1"/>
    <n v="1"/>
    <s v="KUTEREVO2652"/>
  </r>
  <r>
    <n v="3232"/>
    <x v="21"/>
    <x v="0"/>
    <n v="320889"/>
    <x v="3"/>
    <s v="1191/24"/>
    <x v="0"/>
    <n v="1198.5901809899999"/>
    <n v="1199"/>
    <x v="1671"/>
    <x v="43"/>
    <s v="1191"/>
    <s v="24"/>
    <s v="ORANICA"/>
    <x v="673"/>
    <x v="1266"/>
    <n v="1216"/>
    <s v="MALLIĆ TOME, PAVIN"/>
    <s v="OTOČAC, ANTE STARČEVIĆA 1"/>
    <s v="1/1"/>
    <n v="1"/>
    <n v="1"/>
    <s v="KUTEREVO1191/24"/>
  </r>
  <r>
    <n v="3233"/>
    <x v="21"/>
    <x v="0"/>
    <n v="320889"/>
    <x v="3"/>
    <s v="1191/25"/>
    <x v="0"/>
    <n v="1236.29793238"/>
    <n v="1236"/>
    <x v="1672"/>
    <x v="43"/>
    <s v="1191"/>
    <s v="25"/>
    <s v="LIVADA"/>
    <x v="398"/>
    <x v="1267"/>
    <n v="414"/>
    <s v="MALLIĆ TOME, PAVIN"/>
    <s v="OTOČAC, ANTE STARČEVIĆA 1"/>
    <s v="1/1"/>
    <n v="1"/>
    <n v="1"/>
    <s v="KUTEREVO1191/25"/>
  </r>
  <r>
    <n v="3234"/>
    <x v="21"/>
    <x v="0"/>
    <n v="320889"/>
    <x v="3"/>
    <s v="1191/25"/>
    <x v="0"/>
    <n v="1236.29793238"/>
    <n v="1236"/>
    <x v="1672"/>
    <x v="43"/>
    <s v="1191"/>
    <s v="25"/>
    <s v="ORANICA"/>
    <x v="1278"/>
    <x v="1267"/>
    <n v="824"/>
    <s v="MALLIĆ TOME, PAVIN"/>
    <s v="OTOČAC, ANTE STARČEVIĆA 1"/>
    <s v="1/1"/>
    <n v="1"/>
    <n v="1"/>
    <s v="KUTEREVO1191/25"/>
  </r>
  <r>
    <n v="3235"/>
    <x v="21"/>
    <x v="0"/>
    <n v="320889"/>
    <x v="3"/>
    <s v="1191/26"/>
    <x v="0"/>
    <n v="548.70423397699994"/>
    <n v="549"/>
    <x v="1673"/>
    <x v="364"/>
    <s v="1191"/>
    <s v="26"/>
    <s v="LIVADA"/>
    <x v="1279"/>
    <x v="1268"/>
    <n v="532"/>
    <s v="KLOBULAR FRANJO, ANTONOV"/>
    <s v="SLOVENIJA, ŠKOFIJE, SČATINA 81"/>
    <s v="1/1"/>
    <n v="1"/>
    <n v="1"/>
    <s v="KUTEREVO1191/26"/>
  </r>
  <r>
    <n v="3236"/>
    <x v="21"/>
    <x v="0"/>
    <n v="320889"/>
    <x v="3"/>
    <s v="1191/36"/>
    <x v="0"/>
    <n v="4391.2269169900001"/>
    <n v="4391"/>
    <x v="1674"/>
    <x v="195"/>
    <s v="1191"/>
    <s v="36"/>
    <s v="ORANICA"/>
    <x v="9"/>
    <x v="1269"/>
    <n v="2158"/>
    <s v="BURIĆ ANA, UD. JAKOVA"/>
    <s v="KUTEREVO, KUTEREVO 32"/>
    <s v="1/1"/>
    <n v="1"/>
    <n v="1"/>
    <s v="KUTEREVO1191/36"/>
  </r>
  <r>
    <n v="3237"/>
    <x v="21"/>
    <x v="0"/>
    <n v="320889"/>
    <x v="3"/>
    <s v="1191/36"/>
    <x v="0"/>
    <n v="4391.2269169900001"/>
    <n v="4391"/>
    <x v="1674"/>
    <x v="195"/>
    <s v="1191"/>
    <s v="36"/>
    <s v="PAŠNJAK"/>
    <x v="659"/>
    <x v="1269"/>
    <n v="2208"/>
    <s v="BURIĆ ANA, UD. JAKOVA"/>
    <s v="KUTEREVO, KUTEREVO 32"/>
    <s v="1/1"/>
    <n v="1"/>
    <n v="1"/>
    <s v="KUTEREVO1191/36"/>
  </r>
  <r>
    <n v="3238"/>
    <x v="21"/>
    <x v="0"/>
    <n v="320889"/>
    <x v="3"/>
    <s v="1191/37"/>
    <x v="0"/>
    <n v="475.788604023"/>
    <n v="476"/>
    <x v="1675"/>
    <x v="195"/>
    <s v="1191"/>
    <s v="37"/>
    <s v="ORANICA"/>
    <x v="907"/>
    <x v="892"/>
    <n v="486"/>
    <s v="BURIĆ ANA, UD. JAKOVA"/>
    <s v="KUTEREVO, KUTEREVO 32"/>
    <s v="1/1"/>
    <n v="1"/>
    <n v="1"/>
    <s v="KUTEREVO1191/37"/>
  </r>
  <r>
    <n v="3239"/>
    <x v="21"/>
    <x v="0"/>
    <n v="320889"/>
    <x v="3"/>
    <s v="1191/51"/>
    <x v="0"/>
    <n v="4104.6154908500002"/>
    <n v="4105"/>
    <x v="1676"/>
    <x v="30"/>
    <s v="1191"/>
    <s v="51"/>
    <s v="LIVADA"/>
    <x v="1280"/>
    <x v="1270"/>
    <n v="4122"/>
    <s v="PIRŠLJIN IVAN, JURIN"/>
    <s v="KUTEREVO, KUTEREVO 166"/>
    <s v="1/1"/>
    <n v="1"/>
    <n v="1"/>
    <s v="KUTEREVO1191/51"/>
  </r>
  <r>
    <n v="3240"/>
    <x v="21"/>
    <x v="0"/>
    <n v="320889"/>
    <x v="3"/>
    <s v="1191/53"/>
    <x v="0"/>
    <n v="2798.64834655"/>
    <n v="2799"/>
    <x v="1677"/>
    <x v="107"/>
    <s v="1191"/>
    <s v="53"/>
    <s v="ORANICA"/>
    <x v="51"/>
    <x v="1271"/>
    <n v="539"/>
    <s v="PIRŠLJIN JURE, BLAŽOV"/>
    <s v="KUTEREVO, KUTEREVO 124"/>
    <s v="1/1"/>
    <n v="1"/>
    <n v="1"/>
    <s v="KUTEREVO1191/53"/>
  </r>
  <r>
    <n v="3241"/>
    <x v="21"/>
    <x v="0"/>
    <n v="320889"/>
    <x v="3"/>
    <s v="1191/53"/>
    <x v="0"/>
    <n v="2798.64834655"/>
    <n v="2799"/>
    <x v="1677"/>
    <x v="107"/>
    <s v="1191"/>
    <s v="53"/>
    <s v="PAŠNJAK"/>
    <x v="662"/>
    <x v="1271"/>
    <n v="2244"/>
    <s v="PIRŠLJIN JURE, BLAŽOV"/>
    <s v="KUTEREVO, KUTEREVO 124"/>
    <s v="1/1"/>
    <n v="1"/>
    <n v="1"/>
    <s v="KUTEREVO1191/53"/>
  </r>
  <r>
    <n v="3242"/>
    <x v="21"/>
    <x v="0"/>
    <n v="320889"/>
    <x v="3"/>
    <s v="1191/55"/>
    <x v="0"/>
    <n v="1138.9050410100001"/>
    <n v="1139"/>
    <x v="1678"/>
    <x v="431"/>
    <s v="1191"/>
    <s v="55"/>
    <s v="ORANICA"/>
    <x v="371"/>
    <x v="1272"/>
    <n v="432"/>
    <s v="BUKOVAC MATO, PETROV"/>
    <s v="OTOČAC, FRANKOPANSKA 32"/>
    <s v="1/1"/>
    <n v="1"/>
    <n v="1"/>
    <s v="KUTEREVO1191/55"/>
  </r>
  <r>
    <n v="3243"/>
    <x v="21"/>
    <x v="0"/>
    <n v="320889"/>
    <x v="3"/>
    <s v="1191/55"/>
    <x v="0"/>
    <n v="1138.9050410100001"/>
    <n v="1139"/>
    <x v="1678"/>
    <x v="431"/>
    <s v="1191"/>
    <s v="55"/>
    <s v="PAŠNJAK"/>
    <x v="175"/>
    <x v="1272"/>
    <n v="716"/>
    <s v="BUKOVAC MATO, PETROV"/>
    <s v="OTOČAC, FRANKOPANSKA 32"/>
    <s v="1/1"/>
    <n v="1"/>
    <n v="1"/>
    <s v="KUTEREVO1191/55"/>
  </r>
  <r>
    <n v="3244"/>
    <x v="21"/>
    <x v="0"/>
    <n v="320889"/>
    <x v="3"/>
    <s v="1191/57"/>
    <x v="0"/>
    <n v="985.32174900699999"/>
    <n v="985"/>
    <x v="1679"/>
    <x v="30"/>
    <s v="1191"/>
    <s v="57"/>
    <s v="LIVADA"/>
    <x v="223"/>
    <x v="197"/>
    <n v="989"/>
    <s v="PIRŠLJIN IVAN, JURIN"/>
    <s v="KUTEREVO, KUTEREVO 166"/>
    <s v="1/1"/>
    <n v="1"/>
    <n v="1"/>
    <s v="KUTEREVO1191/57"/>
  </r>
  <r>
    <n v="3245"/>
    <x v="21"/>
    <x v="0"/>
    <n v="320889"/>
    <x v="3"/>
    <s v="1191/58"/>
    <x v="0"/>
    <n v="3170.7552270199999"/>
    <n v="3171"/>
    <x v="1680"/>
    <x v="10"/>
    <s v="1191"/>
    <s v="58"/>
    <s v="LIVADA"/>
    <x v="660"/>
    <x v="625"/>
    <n v="3197"/>
    <s v="VUKELIĆ MILAN, IVANOV"/>
    <s v="RIJEKA, RAKALJSKI PUT 1"/>
    <s v="1/1"/>
    <n v="1"/>
    <n v="1"/>
    <s v="KUTEREVO1191/58"/>
  </r>
  <r>
    <n v="3246"/>
    <x v="21"/>
    <x v="0"/>
    <n v="320889"/>
    <x v="3"/>
    <s v="1191/59"/>
    <x v="0"/>
    <n v="978.34586400800004"/>
    <n v="978"/>
    <x v="1681"/>
    <x v="10"/>
    <s v="1191"/>
    <s v="59"/>
    <s v="ORANICA"/>
    <x v="275"/>
    <x v="245"/>
    <n v="964"/>
    <s v="VUKELIĆ MILAN, IVANOV"/>
    <s v="RIJEKA, RAKALJSKI PUT 1"/>
    <s v="1/1"/>
    <n v="1"/>
    <n v="1"/>
    <s v="KUTEREVO1191/59"/>
  </r>
  <r>
    <n v="3351"/>
    <x v="21"/>
    <x v="0"/>
    <n v="320889"/>
    <x v="3"/>
    <s v="2212/100"/>
    <x v="0"/>
    <n v="1196.7926524899999"/>
    <n v="1197"/>
    <x v="1682"/>
    <x v="287"/>
    <s v="2212"/>
    <s v="100"/>
    <s v="PAŠNJAK"/>
    <x v="628"/>
    <x v="1273"/>
    <n v="579"/>
    <s v="ŠPORLIĆ STJEPAN, IVANOV"/>
    <s v="KUTEREVO, KUTEREVO 153"/>
    <s v="1/1"/>
    <n v="1"/>
    <n v="1"/>
    <s v="KUTEREVO2212/100"/>
  </r>
  <r>
    <n v="3352"/>
    <x v="21"/>
    <x v="0"/>
    <n v="320889"/>
    <x v="3"/>
    <s v="2212/100"/>
    <x v="0"/>
    <n v="1196.7926524899999"/>
    <n v="1197"/>
    <x v="1682"/>
    <x v="287"/>
    <s v="2212"/>
    <s v="100"/>
    <s v="ORANICA"/>
    <x v="628"/>
    <x v="1273"/>
    <n v="579"/>
    <s v="ŠPORLIĆ STJEPAN, IVANOV"/>
    <s v="KUTEREVO, KUTEREVO 153"/>
    <s v="1/1"/>
    <n v="1"/>
    <n v="1"/>
    <s v="KUTEREVO2212/100"/>
  </r>
  <r>
    <n v="3353"/>
    <x v="21"/>
    <x v="0"/>
    <n v="320889"/>
    <x v="3"/>
    <s v="2212/101"/>
    <x v="0"/>
    <n v="2645.6204305199999"/>
    <n v="2646"/>
    <x v="1683"/>
    <x v="29"/>
    <s v="2212"/>
    <s v="101"/>
    <s v="LIVADA"/>
    <x v="1281"/>
    <x v="300"/>
    <n v="2626"/>
    <s v="VUKELIĆ MIJO, ANTUNOV"/>
    <s v="X, KRALJEVAC KRIŽEVAČKI, KRALJEVAC KRIŽEVAČKI 55"/>
    <s v="1/1"/>
    <n v="1"/>
    <n v="1"/>
    <s v="KUTEREVO2212/101"/>
  </r>
  <r>
    <n v="3354"/>
    <x v="21"/>
    <x v="0"/>
    <n v="320889"/>
    <x v="3"/>
    <s v="2212/102"/>
    <x v="0"/>
    <n v="1282.05367101"/>
    <n v="1282"/>
    <x v="1684"/>
    <x v="432"/>
    <s v="2212"/>
    <s v="102"/>
    <s v="ORANICA"/>
    <x v="786"/>
    <x v="752"/>
    <n v="1302"/>
    <s v="PLEŠA ANTON, MILANOV"/>
    <s v="KUTEREVO, KUTEREVO 117/A"/>
    <s v="1/1"/>
    <n v="1"/>
    <n v="1"/>
    <s v="KUTEREVO2212/102"/>
  </r>
  <r>
    <n v="3355"/>
    <x v="21"/>
    <x v="0"/>
    <n v="320889"/>
    <x v="3"/>
    <s v="2212/103"/>
    <x v="0"/>
    <n v="869.60334796799998"/>
    <n v="870"/>
    <x v="1685"/>
    <x v="67"/>
    <s v="2212"/>
    <s v="103"/>
    <s v="ORANICA"/>
    <x v="362"/>
    <x v="1274"/>
    <n v="888"/>
    <s v="MALLIĆ ADAM, JOSIPOV"/>
    <s v="KUTEREVO, KUTEREVO 48"/>
    <s v="1/1"/>
    <n v="1"/>
    <n v="1"/>
    <s v="KUTEREVO2212/103"/>
  </r>
  <r>
    <n v="3247"/>
    <x v="21"/>
    <x v="0"/>
    <n v="320889"/>
    <x v="3"/>
    <s v="2212/25"/>
    <x v="0"/>
    <n v="2879.1005135400001"/>
    <n v="115"/>
    <x v="1686"/>
    <x v="432"/>
    <s v="2212"/>
    <s v="25"/>
    <s v="ORANICA"/>
    <x v="1282"/>
    <x v="1275"/>
    <n v="2859"/>
    <s v="PLEŠA ANTON, MILANOV"/>
    <s v="KUTEREVO, KUTEREVO 117/A"/>
    <s v="1/1"/>
    <n v="1"/>
    <n v="1"/>
    <s v="KUTEREVO2212/25"/>
  </r>
  <r>
    <n v="3247"/>
    <x v="21"/>
    <x v="0"/>
    <n v="320889"/>
    <x v="3"/>
    <s v="2212/25"/>
    <x v="0"/>
    <n v="2879.1005135400001"/>
    <n v="2879"/>
    <x v="1686"/>
    <x v="432"/>
    <s v="2212"/>
    <s v="25"/>
    <s v="ORANICA"/>
    <x v="1282"/>
    <x v="1275"/>
    <n v="2859"/>
    <s v="PLEŠA ANTON, MILANOV"/>
    <s v="KUTEREVO, KUTEREVO 117/A"/>
    <s v="1/1"/>
    <n v="1"/>
    <n v="1"/>
    <s v="KUTEREVO2212/25"/>
  </r>
  <r>
    <n v="3248"/>
    <x v="21"/>
    <x v="0"/>
    <n v="320889"/>
    <x v="3"/>
    <s v="2212/26"/>
    <x v="0"/>
    <n v="1476.7174935200001"/>
    <n v="1477"/>
    <x v="1687"/>
    <x v="432"/>
    <s v="2212"/>
    <s v="26"/>
    <s v="ORANICA"/>
    <x v="175"/>
    <x v="799"/>
    <n v="716"/>
    <s v="PLEŠA ANTON, MILANOV"/>
    <s v="KUTEREVO, KUTEREVO 117/A"/>
    <s v="1/1"/>
    <n v="1"/>
    <n v="1"/>
    <s v="KUTEREVO2212/26"/>
  </r>
  <r>
    <n v="3249"/>
    <x v="21"/>
    <x v="0"/>
    <n v="320889"/>
    <x v="3"/>
    <s v="2212/26"/>
    <x v="0"/>
    <n v="1476.7174935200001"/>
    <n v="1477"/>
    <x v="1687"/>
    <x v="432"/>
    <s v="2212"/>
    <s v="26"/>
    <s v="PAŠNJAK"/>
    <x v="3"/>
    <x v="799"/>
    <n v="719"/>
    <s v="PLEŠA ANTON, MILANOV"/>
    <s v="KUTEREVO, KUTEREVO 117/A"/>
    <s v="1/1"/>
    <n v="1"/>
    <n v="1"/>
    <s v="KUTEREVO2212/26"/>
  </r>
  <r>
    <n v="3250"/>
    <x v="21"/>
    <x v="0"/>
    <n v="320889"/>
    <x v="3"/>
    <s v="2212/27"/>
    <x v="0"/>
    <n v="2045.36353248"/>
    <n v="2045"/>
    <x v="1688"/>
    <x v="210"/>
    <s v="2212"/>
    <s v="27"/>
    <s v="LIVADA"/>
    <x v="952"/>
    <x v="1276"/>
    <n v="1104"/>
    <s v="PLEŠA JURE, MILANOV"/>
    <s v="KUTEREVO, KUTEREVO 149"/>
    <s v="1/1"/>
    <n v="1"/>
    <n v="1"/>
    <s v="KUTEREVO2212/27"/>
  </r>
  <r>
    <n v="3251"/>
    <x v="21"/>
    <x v="0"/>
    <n v="320889"/>
    <x v="3"/>
    <s v="2212/27"/>
    <x v="0"/>
    <n v="2045.36353248"/>
    <n v="2045"/>
    <x v="1688"/>
    <x v="210"/>
    <s v="2212"/>
    <s v="27"/>
    <s v="ORANICA"/>
    <x v="533"/>
    <x v="1276"/>
    <n v="1108"/>
    <s v="PLEŠA JURE, MILANOV"/>
    <s v="KUTEREVO, KUTEREVO 149"/>
    <s v="1/1"/>
    <n v="1"/>
    <n v="1"/>
    <s v="KUTEREVO2212/27"/>
  </r>
  <r>
    <n v="3252"/>
    <x v="21"/>
    <x v="0"/>
    <n v="320889"/>
    <x v="3"/>
    <s v="2212/30"/>
    <x v="0"/>
    <n v="884.97487750799996"/>
    <n v="885"/>
    <x v="1689"/>
    <x v="196"/>
    <s v="2212"/>
    <s v="30"/>
    <s v="ORANICA"/>
    <x v="362"/>
    <x v="1274"/>
    <n v="888"/>
    <s v="BUKOVAC IVAN, PETROV"/>
    <s v="KUTEREVO, KUTEREVO 116"/>
    <s v="1/1"/>
    <n v="1"/>
    <n v="1"/>
    <s v="KUTEREVO2212/30"/>
  </r>
  <r>
    <n v="3253"/>
    <x v="21"/>
    <x v="0"/>
    <n v="320889"/>
    <x v="3"/>
    <s v="2212/31"/>
    <x v="0"/>
    <n v="4699.5885919599996"/>
    <n v="4700"/>
    <x v="1690"/>
    <x v="196"/>
    <s v="2212"/>
    <s v="31"/>
    <s v="LIVADA"/>
    <x v="21"/>
    <x v="797"/>
    <n v="4676"/>
    <s v="BUKOVAC IVAN, PETROV"/>
    <s v="KUTEREVO, KUTEREVO 116"/>
    <s v="1/1"/>
    <n v="1"/>
    <n v="1"/>
    <s v="KUTEREVO2212/31"/>
  </r>
  <r>
    <n v="3254"/>
    <x v="21"/>
    <x v="0"/>
    <n v="320889"/>
    <x v="3"/>
    <s v="2212/33"/>
    <x v="0"/>
    <n v="975.92533300699995"/>
    <n v="976"/>
    <x v="1691"/>
    <x v="150"/>
    <s v="2212"/>
    <s v="33"/>
    <s v="LIVADA"/>
    <x v="355"/>
    <x v="637"/>
    <n v="590"/>
    <s v="ŠEPAC JOSIP, LUCIJIN"/>
    <s v="KUTEREVO, KUTEREVO 167"/>
    <s v="1/1"/>
    <n v="1"/>
    <n v="1"/>
    <s v="KUTEREVO2212/33"/>
  </r>
  <r>
    <n v="3255"/>
    <x v="21"/>
    <x v="0"/>
    <n v="320889"/>
    <x v="3"/>
    <s v="2212/33"/>
    <x v="0"/>
    <n v="975.92533300699995"/>
    <n v="976"/>
    <x v="1691"/>
    <x v="150"/>
    <s v="2212"/>
    <s v="33"/>
    <s v="ORANICA"/>
    <x v="190"/>
    <x v="637"/>
    <n v="593"/>
    <s v="ŠEPAC JOSIP, LUCIJIN"/>
    <s v="KUTEREVO, KUTEREVO 167"/>
    <s v="1/1"/>
    <n v="1"/>
    <n v="1"/>
    <s v="KUTEREVO2212/33"/>
  </r>
  <r>
    <n v="3256"/>
    <x v="21"/>
    <x v="0"/>
    <n v="320889"/>
    <x v="3"/>
    <s v="2212/34"/>
    <x v="0"/>
    <n v="635.13543100799995"/>
    <n v="635"/>
    <x v="1692"/>
    <x v="210"/>
    <s v="2212"/>
    <s v="34"/>
    <s v="ORANICA"/>
    <x v="575"/>
    <x v="545"/>
    <n v="655"/>
    <s v="PLEŠA JURE, MILANOV"/>
    <s v="KUTEREVO, KUTEREVO 149"/>
    <s v="1/1"/>
    <n v="1"/>
    <n v="1"/>
    <s v="KUTEREVO2212/34"/>
  </r>
  <r>
    <n v="3257"/>
    <x v="21"/>
    <x v="0"/>
    <n v="320889"/>
    <x v="3"/>
    <s v="2212/35"/>
    <x v="0"/>
    <n v="481.85637100500003"/>
    <n v="482"/>
    <x v="1693"/>
    <x v="163"/>
    <s v="2212"/>
    <s v="35"/>
    <s v="ORANICA"/>
    <x v="243"/>
    <x v="230"/>
    <n v="475"/>
    <s v="ŠPORLIĆ MARKO, IVANOV"/>
    <s v="KUTEREVO, KUTEREVO 170"/>
    <s v="1/1"/>
    <n v="1"/>
    <n v="1"/>
    <s v="KUTEREVO2212/35"/>
  </r>
  <r>
    <n v="3258"/>
    <x v="21"/>
    <x v="0"/>
    <n v="320889"/>
    <x v="3"/>
    <s v="2212/36"/>
    <x v="0"/>
    <n v="1680.48030049"/>
    <n v="1680"/>
    <x v="1694"/>
    <x v="163"/>
    <s v="2212"/>
    <s v="36"/>
    <s v="PAŠNJAK"/>
    <x v="125"/>
    <x v="100"/>
    <n v="1636"/>
    <s v="ŠPORLIĆ MARKO, IVANOV"/>
    <s v="KUTEREVO, KUTEREVO 170"/>
    <s v="1/1"/>
    <n v="1"/>
    <n v="1"/>
    <s v="KUTEREVO2212/36"/>
  </r>
  <r>
    <n v="3259"/>
    <x v="21"/>
    <x v="0"/>
    <n v="320889"/>
    <x v="3"/>
    <s v="2212/37"/>
    <x v="0"/>
    <n v="1347.7069385"/>
    <n v="1348"/>
    <x v="1695"/>
    <x v="301"/>
    <s v="2212"/>
    <s v="37"/>
    <s v="LIVADA"/>
    <x v="366"/>
    <x v="327"/>
    <n v="1320"/>
    <s v="ŠPORLIĆ MANDA, UD. NIKOLE rođ. ŠEPAC"/>
    <s v="KUTEREVO, KUTEREVO 171/B"/>
    <s v="1/1"/>
    <n v="1"/>
    <n v="1"/>
    <s v="KUTEREVO2212/37"/>
  </r>
  <r>
    <n v="3260"/>
    <x v="21"/>
    <x v="0"/>
    <n v="320889"/>
    <x v="3"/>
    <s v="2212/38"/>
    <x v="0"/>
    <n v="1059.8444960100001"/>
    <n v="1060"/>
    <x v="1696"/>
    <x v="163"/>
    <s v="2212"/>
    <s v="38"/>
    <s v="LIVADA"/>
    <x v="832"/>
    <x v="1277"/>
    <n v="1043"/>
    <s v="ŠPORLIĆ MARKO, IVANOV"/>
    <s v="KUTEREVO, KUTEREVO 170"/>
    <s v="1/1"/>
    <n v="1"/>
    <n v="1"/>
    <s v="KUTEREVO2212/38"/>
  </r>
  <r>
    <n v="3261"/>
    <x v="21"/>
    <x v="0"/>
    <n v="320889"/>
    <x v="3"/>
    <s v="2212/39"/>
    <x v="0"/>
    <n v="1340.0781390100001"/>
    <n v="1340"/>
    <x v="1697"/>
    <x v="227"/>
    <s v="2212"/>
    <s v="39"/>
    <s v="ORANICA"/>
    <x v="1283"/>
    <x v="752"/>
    <n v="325.5"/>
    <s v="ŠPORLIĆ ILIJA, IVAN"/>
    <s v="KUTEREVO, KUTEREVO 155"/>
    <s v="1/2"/>
    <n v="1"/>
    <n v="2"/>
    <s v="KUTEREVO2212/39"/>
  </r>
  <r>
    <n v="3262"/>
    <x v="21"/>
    <x v="0"/>
    <n v="320889"/>
    <x v="3"/>
    <s v="2212/39"/>
    <x v="0"/>
    <n v="1340.0781390100001"/>
    <n v="1340"/>
    <x v="1697"/>
    <x v="227"/>
    <s v="2212"/>
    <s v="39"/>
    <s v="PAŠNJAK"/>
    <x v="1283"/>
    <x v="752"/>
    <n v="325.5"/>
    <s v="ŠPORLIĆ ILIJA, IVAN"/>
    <s v="KUTEREVO, KUTEREVO 155"/>
    <s v="1/2"/>
    <n v="1"/>
    <n v="2"/>
    <s v="KUTEREVO2212/39"/>
  </r>
  <r>
    <n v="3263"/>
    <x v="21"/>
    <x v="0"/>
    <n v="320889"/>
    <x v="3"/>
    <s v="2212/39"/>
    <x v="0"/>
    <n v="1340.0781390100001"/>
    <n v="1340"/>
    <x v="1697"/>
    <x v="227"/>
    <s v="2212"/>
    <s v="39"/>
    <s v="PAŠNJAK"/>
    <x v="1283"/>
    <x v="752"/>
    <n v="325.5"/>
    <s v="ŠPORLIĆ ZDRAVKO, IVAN"/>
    <s v="KUTEREVO, KUTEREVO 155"/>
    <s v="1/2"/>
    <n v="1"/>
    <n v="2"/>
    <s v="KUTEREVO2212/39"/>
  </r>
  <r>
    <n v="3264"/>
    <x v="21"/>
    <x v="0"/>
    <n v="320889"/>
    <x v="3"/>
    <s v="2212/39"/>
    <x v="0"/>
    <n v="1340.0781390100001"/>
    <n v="1340"/>
    <x v="1697"/>
    <x v="227"/>
    <s v="2212"/>
    <s v="39"/>
    <s v="ORANICA"/>
    <x v="1283"/>
    <x v="752"/>
    <n v="325.5"/>
    <s v="ŠPORLIĆ ZDRAVKO, IVAN"/>
    <s v="KUTEREVO, KUTEREVO 155"/>
    <s v="1/2"/>
    <n v="1"/>
    <n v="2"/>
    <s v="KUTEREVO2212/39"/>
  </r>
  <r>
    <n v="3265"/>
    <x v="21"/>
    <x v="0"/>
    <n v="320889"/>
    <x v="3"/>
    <s v="2212/40"/>
    <x v="0"/>
    <n v="1114.8805434999999"/>
    <n v="1115"/>
    <x v="1698"/>
    <x v="210"/>
    <s v="2212"/>
    <s v="40"/>
    <s v="PAŠNJAK"/>
    <x v="496"/>
    <x v="139"/>
    <n v="374"/>
    <s v="PLEŠA JURE, MILANOV"/>
    <s v="KUTEREVO, KUTEREVO 149"/>
    <s v="1/1"/>
    <n v="1"/>
    <n v="1"/>
    <s v="KUTEREVO2212/40"/>
  </r>
  <r>
    <n v="3266"/>
    <x v="21"/>
    <x v="0"/>
    <n v="320889"/>
    <x v="3"/>
    <s v="2212/40"/>
    <x v="0"/>
    <n v="1114.8805434999999"/>
    <n v="1115"/>
    <x v="1698"/>
    <x v="210"/>
    <s v="2212"/>
    <s v="40"/>
    <s v="ORANICA"/>
    <x v="181"/>
    <x v="139"/>
    <n v="727"/>
    <s v="PLEŠA JURE, MILANOV"/>
    <s v="KUTEREVO, KUTEREVO 149"/>
    <s v="1/1"/>
    <n v="1"/>
    <n v="1"/>
    <s v="KUTEREVO2212/40"/>
  </r>
  <r>
    <n v="3267"/>
    <x v="21"/>
    <x v="0"/>
    <n v="320889"/>
    <x v="3"/>
    <s v="2212/41"/>
    <x v="0"/>
    <n v="829.77520851700001"/>
    <n v="830"/>
    <x v="1699"/>
    <x v="210"/>
    <s v="2212"/>
    <s v="41"/>
    <s v="ORANICA"/>
    <x v="592"/>
    <x v="789"/>
    <n v="852"/>
    <s v="PLEŠA JURE, MILANOV"/>
    <s v="KUTEREVO, KUTEREVO 149"/>
    <s v="1/1"/>
    <n v="1"/>
    <n v="1"/>
    <s v="KUTEREVO2212/41"/>
  </r>
  <r>
    <n v="3268"/>
    <x v="21"/>
    <x v="0"/>
    <n v="320889"/>
    <x v="3"/>
    <s v="2212/42"/>
    <x v="0"/>
    <n v="11255.409261999999"/>
    <n v="11255"/>
    <x v="1700"/>
    <x v="210"/>
    <s v="2212"/>
    <s v="42"/>
    <s v="PAŠNJAK"/>
    <x v="921"/>
    <x v="1278"/>
    <n v="5762"/>
    <s v="PLEŠA JURE, MILANOV"/>
    <s v="KUTEREVO, KUTEREVO 149"/>
    <s v="1/1"/>
    <n v="1"/>
    <n v="1"/>
    <s v="KUTEREVO2212/42"/>
  </r>
  <r>
    <n v="3269"/>
    <x v="21"/>
    <x v="0"/>
    <n v="320889"/>
    <x v="3"/>
    <s v="2212/42"/>
    <x v="0"/>
    <n v="11255.409261999999"/>
    <n v="11255"/>
    <x v="1700"/>
    <x v="210"/>
    <s v="2212"/>
    <s v="42"/>
    <s v="LIVADA"/>
    <x v="921"/>
    <x v="1278"/>
    <n v="5762"/>
    <s v="PLEŠA JURE, MILANOV"/>
    <s v="KUTEREVO, KUTEREVO 149"/>
    <s v="1/1"/>
    <n v="1"/>
    <n v="1"/>
    <s v="KUTEREVO2212/42"/>
  </r>
  <r>
    <n v="3270"/>
    <x v="21"/>
    <x v="0"/>
    <n v="320889"/>
    <x v="3"/>
    <s v="2212/43"/>
    <x v="0"/>
    <n v="1408.48559301"/>
    <n v="1408"/>
    <x v="1701"/>
    <x v="301"/>
    <s v="2212"/>
    <s v="43"/>
    <s v="ORANICA"/>
    <x v="221"/>
    <x v="1279"/>
    <n v="460"/>
    <s v="ŠPORLIĆ MANDA, UD. NIKOLE rođ. ŠEPAC"/>
    <s v="KUTEREVO, KUTEREVO 171/B"/>
    <s v="1/1"/>
    <n v="1"/>
    <n v="1"/>
    <s v="KUTEREVO2212/43"/>
  </r>
  <r>
    <n v="3271"/>
    <x v="21"/>
    <x v="0"/>
    <n v="320889"/>
    <x v="3"/>
    <s v="2212/43"/>
    <x v="0"/>
    <n v="1408.48559301"/>
    <n v="1408"/>
    <x v="1701"/>
    <x v="301"/>
    <s v="2212"/>
    <s v="43"/>
    <s v="PAŠNJAK"/>
    <x v="285"/>
    <x v="1279"/>
    <n v="924"/>
    <s v="ŠPORLIĆ MANDA, UD. NIKOLE rođ. ŠEPAC"/>
    <s v="KUTEREVO, KUTEREVO 171/B"/>
    <s v="1/1"/>
    <n v="1"/>
    <n v="1"/>
    <s v="KUTEREVO2212/43"/>
  </r>
  <r>
    <n v="3272"/>
    <x v="21"/>
    <x v="0"/>
    <n v="320889"/>
    <x v="3"/>
    <s v="2212/44"/>
    <x v="0"/>
    <n v="917.88217050799994"/>
    <n v="918"/>
    <x v="1702"/>
    <x v="295"/>
    <s v="2212"/>
    <s v="44"/>
    <s v="ORANICA"/>
    <x v="544"/>
    <x v="509"/>
    <n v="906"/>
    <s v="ŠEPAC ROKO, MARTINOV"/>
    <s v="KUTEREVO, KUTEREVO 160"/>
    <s v="1/1"/>
    <n v="1"/>
    <n v="1"/>
    <s v="KUTEREVO2212/44"/>
  </r>
  <r>
    <n v="3273"/>
    <x v="21"/>
    <x v="0"/>
    <n v="320889"/>
    <x v="3"/>
    <s v="2212/45"/>
    <x v="0"/>
    <n v="1039.5089915000001"/>
    <n v="1040"/>
    <x v="1703"/>
    <x v="295"/>
    <s v="2212"/>
    <s v="45"/>
    <s v="LIVADA"/>
    <x v="1284"/>
    <x v="1280"/>
    <n v="1032"/>
    <s v="ŠEPAC ROKO, MARTINOV"/>
    <s v="KUTEREVO, KUTEREVO 160"/>
    <s v="1/1"/>
    <n v="1"/>
    <n v="1"/>
    <s v="KUTEREVO2212/45"/>
  </r>
  <r>
    <n v="3274"/>
    <x v="21"/>
    <x v="0"/>
    <n v="320889"/>
    <x v="3"/>
    <s v="2212/46"/>
    <x v="0"/>
    <n v="1533.7008389"/>
    <n v="1534"/>
    <x v="1704"/>
    <x v="295"/>
    <s v="2212"/>
    <s v="46"/>
    <s v="ORANICA"/>
    <x v="744"/>
    <x v="707"/>
    <n v="1543"/>
    <s v="ŠEPAC ROKO, MARTINOV"/>
    <s v="KUTEREVO, KUTEREVO 160"/>
    <s v="1/1"/>
    <n v="1"/>
    <n v="1"/>
    <s v="KUTEREVO2212/46"/>
  </r>
  <r>
    <n v="3275"/>
    <x v="21"/>
    <x v="0"/>
    <n v="320889"/>
    <x v="3"/>
    <s v="2212/47"/>
    <x v="0"/>
    <n v="1130.39360751"/>
    <n v="1130"/>
    <x v="1705"/>
    <x v="193"/>
    <s v="2212"/>
    <s v="47"/>
    <s v="ORANICA"/>
    <x v="78"/>
    <x v="59"/>
    <n v="566.5"/>
    <s v="ŠEPAC IVAN, PAVIN"/>
    <s v="RIJEKA, IVANA ZAVIDIĆA 28/B"/>
    <s v="1/2"/>
    <n v="1"/>
    <n v="2"/>
    <s v="KUTEREVO2212/47"/>
  </r>
  <r>
    <n v="3276"/>
    <x v="21"/>
    <x v="0"/>
    <n v="320889"/>
    <x v="3"/>
    <s v="2212/47"/>
    <x v="0"/>
    <n v="1130.39360751"/>
    <n v="1130"/>
    <x v="1705"/>
    <x v="193"/>
    <s v="2212"/>
    <s v="47"/>
    <s v="ORANICA"/>
    <x v="78"/>
    <x v="59"/>
    <n v="566.5"/>
    <s v="ŠEPAC TOMO, PAVIN"/>
    <s v="KUTEREVO, KUTEREVO 163"/>
    <s v="1/2"/>
    <n v="1"/>
    <n v="2"/>
    <s v="KUTEREVO2212/47"/>
  </r>
  <r>
    <n v="3277"/>
    <x v="21"/>
    <x v="0"/>
    <n v="320889"/>
    <x v="3"/>
    <s v="2212/49"/>
    <x v="0"/>
    <n v="1028.7543505199999"/>
    <n v="1029"/>
    <x v="1706"/>
    <x v="293"/>
    <s v="2212"/>
    <s v="49"/>
    <s v="ORANICA"/>
    <x v="131"/>
    <x v="318"/>
    <n v="1025"/>
    <s v="ŠEPAC MILAN, JANDRIN"/>
    <s v="KUTEREVO, KUTEREVO 162"/>
    <s v="1/1"/>
    <n v="1"/>
    <n v="1"/>
    <s v="KUTEREVO2212/49"/>
  </r>
  <r>
    <n v="3278"/>
    <x v="21"/>
    <x v="0"/>
    <n v="320889"/>
    <x v="3"/>
    <s v="2212/50"/>
    <x v="0"/>
    <n v="4638.1774485200003"/>
    <n v="4638"/>
    <x v="1707"/>
    <x v="198"/>
    <s v="2212"/>
    <s v="50"/>
    <s v="ORANICA"/>
    <x v="3"/>
    <x v="1281"/>
    <n v="719"/>
    <s v="ŠEPAC KATA, UD. IVANA"/>
    <s v="KUTEREVO, KUTEREVO 164"/>
    <s v="1/1"/>
    <n v="1"/>
    <n v="1"/>
    <s v="KUTEREVO2212/50"/>
  </r>
  <r>
    <n v="3279"/>
    <x v="21"/>
    <x v="0"/>
    <n v="320889"/>
    <x v="3"/>
    <s v="2212/50"/>
    <x v="0"/>
    <n v="4638.1774485200003"/>
    <n v="4638"/>
    <x v="1707"/>
    <x v="198"/>
    <s v="2212"/>
    <s v="50"/>
    <s v="LIVADA"/>
    <x v="27"/>
    <x v="1281"/>
    <n v="1079"/>
    <s v="ŠEPAC KATA, UD. IVANA"/>
    <s v="KUTEREVO, KUTEREVO 164"/>
    <s v="1/1"/>
    <n v="1"/>
    <n v="1"/>
    <s v="KUTEREVO2212/50"/>
  </r>
  <r>
    <n v="3280"/>
    <x v="21"/>
    <x v="0"/>
    <n v="320889"/>
    <x v="3"/>
    <s v="2212/50"/>
    <x v="0"/>
    <n v="4638.1774485200003"/>
    <n v="4638"/>
    <x v="1707"/>
    <x v="198"/>
    <s v="2212"/>
    <s v="50"/>
    <s v="PAŠNJAK"/>
    <x v="409"/>
    <x v="1281"/>
    <n v="2791"/>
    <s v="ŠEPAC KATA, UD. IVANA"/>
    <s v="KUTEREVO, KUTEREVO 164"/>
    <s v="1/1"/>
    <n v="1"/>
    <n v="1"/>
    <s v="KUTEREVO2212/50"/>
  </r>
  <r>
    <n v="3281"/>
    <x v="21"/>
    <x v="0"/>
    <n v="320889"/>
    <x v="3"/>
    <s v="2212/51"/>
    <x v="0"/>
    <n v="56.645009492500002"/>
    <n v="57"/>
    <x v="1708"/>
    <x v="205"/>
    <s v="2212"/>
    <s v="51"/>
    <s v="ORANICA"/>
    <x v="331"/>
    <x v="966"/>
    <n v="863"/>
    <s v="ŠPORLIĆ STJEPAN, PAVLOV"/>
    <s v="KUTEREVO, KUTEREVO 147"/>
    <s v="1/1"/>
    <n v="1"/>
    <n v="1"/>
    <s v="KUTEREVO2212/51"/>
  </r>
  <r>
    <n v="3282"/>
    <x v="21"/>
    <x v="0"/>
    <n v="320889"/>
    <x v="3"/>
    <s v="2212/51"/>
    <x v="0"/>
    <n v="853.56943201700005"/>
    <n v="57"/>
    <x v="1708"/>
    <x v="205"/>
    <s v="2212"/>
    <s v="51"/>
    <s v="ORANICA"/>
    <x v="331"/>
    <x v="966"/>
    <n v="863"/>
    <s v="ŠPORLIĆ STJEPAN, PAVLOV"/>
    <s v="KUTEREVO, KUTEREVO 147"/>
    <s v="1/1"/>
    <n v="1"/>
    <n v="1"/>
    <s v="KUTEREVO2212/51"/>
  </r>
  <r>
    <n v="3281"/>
    <x v="21"/>
    <x v="0"/>
    <n v="320889"/>
    <x v="3"/>
    <s v="2212/51"/>
    <x v="0"/>
    <n v="56.645009492500002"/>
    <n v="854"/>
    <x v="1708"/>
    <x v="205"/>
    <s v="2212"/>
    <s v="51"/>
    <s v="ORANICA"/>
    <x v="331"/>
    <x v="966"/>
    <n v="863"/>
    <s v="ŠPORLIĆ STJEPAN, PAVLOV"/>
    <s v="KUTEREVO, KUTEREVO 147"/>
    <s v="1/1"/>
    <n v="1"/>
    <n v="1"/>
    <s v="KUTEREVO2212/51"/>
  </r>
  <r>
    <n v="3282"/>
    <x v="21"/>
    <x v="0"/>
    <n v="320889"/>
    <x v="3"/>
    <s v="2212/51"/>
    <x v="0"/>
    <n v="853.56943201700005"/>
    <n v="854"/>
    <x v="1708"/>
    <x v="205"/>
    <s v="2212"/>
    <s v="51"/>
    <s v="ORANICA"/>
    <x v="331"/>
    <x v="966"/>
    <n v="863"/>
    <s v="ŠPORLIĆ STJEPAN, PAVLOV"/>
    <s v="KUTEREVO, KUTEREVO 147"/>
    <s v="1/1"/>
    <n v="1"/>
    <n v="1"/>
    <s v="KUTEREVO2212/51"/>
  </r>
  <r>
    <n v="3283"/>
    <x v="21"/>
    <x v="0"/>
    <n v="320889"/>
    <x v="3"/>
    <s v="2212/52"/>
    <x v="0"/>
    <n v="85.429849004999994"/>
    <n v="85"/>
    <x v="1709"/>
    <x v="205"/>
    <s v="2212"/>
    <s v="52"/>
    <s v="ORANICA"/>
    <x v="1285"/>
    <x v="1282"/>
    <n v="345"/>
    <s v="ŠPORLIĆ STJEPAN, PAVLOV"/>
    <s v="KUTEREVO, KUTEREVO 147"/>
    <s v="1/1"/>
    <n v="1"/>
    <n v="1"/>
    <s v="KUTEREVO2212/52"/>
  </r>
  <r>
    <n v="3284"/>
    <x v="21"/>
    <x v="0"/>
    <n v="320889"/>
    <x v="3"/>
    <s v="2212/52"/>
    <x v="0"/>
    <n v="85.429849004999994"/>
    <n v="85"/>
    <x v="1709"/>
    <x v="205"/>
    <s v="2212"/>
    <s v="52"/>
    <s v="PAŠNJAK"/>
    <x v="1285"/>
    <x v="1282"/>
    <n v="345"/>
    <s v="ŠPORLIĆ STJEPAN, PAVLOV"/>
    <s v="KUTEREVO, KUTEREVO 147"/>
    <s v="1/1"/>
    <n v="1"/>
    <n v="1"/>
    <s v="KUTEREVO2212/52"/>
  </r>
  <r>
    <n v="3285"/>
    <x v="21"/>
    <x v="0"/>
    <n v="320889"/>
    <x v="3"/>
    <s v="2212/52"/>
    <x v="0"/>
    <n v="618.92713048300004"/>
    <n v="85"/>
    <x v="1709"/>
    <x v="205"/>
    <s v="2212"/>
    <s v="52"/>
    <s v="ORANICA"/>
    <x v="1285"/>
    <x v="1282"/>
    <n v="345"/>
    <s v="ŠPORLIĆ STJEPAN, PAVLOV"/>
    <s v="KUTEREVO, KUTEREVO 147"/>
    <s v="1/1"/>
    <n v="1"/>
    <n v="1"/>
    <s v="KUTEREVO2212/52"/>
  </r>
  <r>
    <n v="3286"/>
    <x v="21"/>
    <x v="0"/>
    <n v="320889"/>
    <x v="3"/>
    <s v="2212/52"/>
    <x v="0"/>
    <n v="618.92713048300004"/>
    <n v="85"/>
    <x v="1709"/>
    <x v="205"/>
    <s v="2212"/>
    <s v="52"/>
    <s v="PAŠNJAK"/>
    <x v="1285"/>
    <x v="1282"/>
    <n v="345"/>
    <s v="ŠPORLIĆ STJEPAN, PAVLOV"/>
    <s v="KUTEREVO, KUTEREVO 147"/>
    <s v="1/1"/>
    <n v="1"/>
    <n v="1"/>
    <s v="KUTEREVO2212/52"/>
  </r>
  <r>
    <n v="3283"/>
    <x v="21"/>
    <x v="0"/>
    <n v="320889"/>
    <x v="3"/>
    <s v="2212/52"/>
    <x v="0"/>
    <n v="85.429849004999994"/>
    <n v="619"/>
    <x v="1709"/>
    <x v="205"/>
    <s v="2212"/>
    <s v="52"/>
    <s v="ORANICA"/>
    <x v="1285"/>
    <x v="1282"/>
    <n v="345"/>
    <s v="ŠPORLIĆ STJEPAN, PAVLOV"/>
    <s v="KUTEREVO, KUTEREVO 147"/>
    <s v="1/1"/>
    <n v="1"/>
    <n v="1"/>
    <s v="KUTEREVO2212/52"/>
  </r>
  <r>
    <n v="3284"/>
    <x v="21"/>
    <x v="0"/>
    <n v="320889"/>
    <x v="3"/>
    <s v="2212/52"/>
    <x v="0"/>
    <n v="85.429849004999994"/>
    <n v="619"/>
    <x v="1709"/>
    <x v="205"/>
    <s v="2212"/>
    <s v="52"/>
    <s v="PAŠNJAK"/>
    <x v="1285"/>
    <x v="1282"/>
    <n v="345"/>
    <s v="ŠPORLIĆ STJEPAN, PAVLOV"/>
    <s v="KUTEREVO, KUTEREVO 147"/>
    <s v="1/1"/>
    <n v="1"/>
    <n v="1"/>
    <s v="KUTEREVO2212/52"/>
  </r>
  <r>
    <n v="3285"/>
    <x v="21"/>
    <x v="0"/>
    <n v="320889"/>
    <x v="3"/>
    <s v="2212/52"/>
    <x v="0"/>
    <n v="618.92713048300004"/>
    <n v="619"/>
    <x v="1709"/>
    <x v="205"/>
    <s v="2212"/>
    <s v="52"/>
    <s v="ORANICA"/>
    <x v="1285"/>
    <x v="1282"/>
    <n v="345"/>
    <s v="ŠPORLIĆ STJEPAN, PAVLOV"/>
    <s v="KUTEREVO, KUTEREVO 147"/>
    <s v="1/1"/>
    <n v="1"/>
    <n v="1"/>
    <s v="KUTEREVO2212/52"/>
  </r>
  <r>
    <n v="3286"/>
    <x v="21"/>
    <x v="0"/>
    <n v="320889"/>
    <x v="3"/>
    <s v="2212/52"/>
    <x v="0"/>
    <n v="618.92713048300004"/>
    <n v="619"/>
    <x v="1709"/>
    <x v="205"/>
    <s v="2212"/>
    <s v="52"/>
    <s v="PAŠNJAK"/>
    <x v="1285"/>
    <x v="1282"/>
    <n v="345"/>
    <s v="ŠPORLIĆ STJEPAN, PAVLOV"/>
    <s v="KUTEREVO, KUTEREVO 147"/>
    <s v="1/1"/>
    <n v="1"/>
    <n v="1"/>
    <s v="KUTEREVO2212/52"/>
  </r>
  <r>
    <n v="3287"/>
    <x v="21"/>
    <x v="0"/>
    <n v="320889"/>
    <x v="3"/>
    <s v="2212/53"/>
    <x v="0"/>
    <n v="1474.20552847"/>
    <n v="1474"/>
    <x v="1710"/>
    <x v="301"/>
    <s v="2212"/>
    <s v="53"/>
    <s v="ORANICA"/>
    <x v="1286"/>
    <x v="753"/>
    <n v="1428"/>
    <s v="ŠPORLIĆ MANDA, UD. NIKOLE rođ. ŠEPAC"/>
    <s v="KUTEREVO, KUTEREVO 171/B"/>
    <s v="1/1"/>
    <n v="1"/>
    <n v="1"/>
    <s v="KUTEREVO2212/53"/>
  </r>
  <r>
    <n v="3288"/>
    <x v="21"/>
    <x v="0"/>
    <n v="320889"/>
    <x v="3"/>
    <s v="2212/54"/>
    <x v="0"/>
    <n v="1268.47418754"/>
    <n v="1268"/>
    <x v="1711"/>
    <x v="301"/>
    <s v="2212"/>
    <s v="54"/>
    <s v="ORANICA"/>
    <x v="366"/>
    <x v="327"/>
    <n v="1320"/>
    <s v="ŠPORLIĆ MANDA, UD. NIKOLE rođ. ŠEPAC"/>
    <s v="KUTEREVO, KUTEREVO 171/B"/>
    <s v="1/1"/>
    <n v="1"/>
    <n v="1"/>
    <s v="KUTEREVO2212/54"/>
  </r>
  <r>
    <n v="3289"/>
    <x v="21"/>
    <x v="0"/>
    <n v="320889"/>
    <x v="3"/>
    <s v="2212/55"/>
    <x v="0"/>
    <n v="962.21694205200004"/>
    <n v="962"/>
    <x v="1712"/>
    <x v="163"/>
    <s v="2212"/>
    <s v="55"/>
    <s v="ORANICA"/>
    <x v="282"/>
    <x v="248"/>
    <n v="975"/>
    <s v="ŠPORLIĆ MARKO, IVANOV"/>
    <s v="KUTEREVO, KUTEREVO 170"/>
    <s v="1/1"/>
    <n v="1"/>
    <n v="1"/>
    <s v="KUTEREVO2212/55"/>
  </r>
  <r>
    <n v="3290"/>
    <x v="21"/>
    <x v="0"/>
    <n v="320889"/>
    <x v="3"/>
    <s v="2212/56"/>
    <x v="0"/>
    <n v="5120.7403969999996"/>
    <n v="5121"/>
    <x v="1713"/>
    <x v="163"/>
    <s v="2212"/>
    <s v="56"/>
    <s v="PAŠNJAK"/>
    <x v="1287"/>
    <x v="1283"/>
    <n v="5068"/>
    <s v="ŠPORLIĆ MARKO, IVANOV"/>
    <s v="KUTEREVO, KUTEREVO 170"/>
    <s v="1/1"/>
    <n v="1"/>
    <n v="1"/>
    <s v="KUTEREVO2212/56"/>
  </r>
  <r>
    <n v="3291"/>
    <x v="21"/>
    <x v="0"/>
    <n v="320889"/>
    <x v="3"/>
    <s v="2212/57"/>
    <x v="0"/>
    <n v="1038.95379647"/>
    <n v="1039"/>
    <x v="1714"/>
    <x v="163"/>
    <s v="2212"/>
    <s v="57"/>
    <s v="ORANICA"/>
    <x v="131"/>
    <x v="318"/>
    <n v="1025"/>
    <s v="ŠPORLIĆ MARKO, IVANOV"/>
    <s v="KUTEREVO, KUTEREVO 170"/>
    <s v="1/1"/>
    <n v="1"/>
    <n v="1"/>
    <s v="KUTEREVO2212/57"/>
  </r>
  <r>
    <n v="3292"/>
    <x v="21"/>
    <x v="0"/>
    <n v="320889"/>
    <x v="3"/>
    <s v="2212/58"/>
    <x v="0"/>
    <n v="571.906147014"/>
    <n v="572"/>
    <x v="1715"/>
    <x v="163"/>
    <s v="2212"/>
    <s v="58"/>
    <s v="ORANICA"/>
    <x v="1254"/>
    <x v="1240"/>
    <n v="1449"/>
    <s v="ŠPORLIĆ MARKO, IVANOV"/>
    <s v="KUTEREVO, KUTEREVO 170"/>
    <s v="1/1"/>
    <n v="1"/>
    <n v="1"/>
    <s v="KUTEREVO2212/58"/>
  </r>
  <r>
    <n v="3293"/>
    <x v="21"/>
    <x v="0"/>
    <n v="320889"/>
    <x v="3"/>
    <s v="2212/59"/>
    <x v="0"/>
    <n v="1477.7551294800001"/>
    <n v="1478"/>
    <x v="1716"/>
    <x v="406"/>
    <s v="2212"/>
    <s v="59"/>
    <s v="ORANICA"/>
    <x v="56"/>
    <x v="42"/>
    <n v="1431"/>
    <s v="PIRŠLJIN LUCIJA, STJEPAN"/>
    <s v="KUTEREVO, KUTEREVO 166"/>
    <s v="1/1"/>
    <n v="1"/>
    <n v="1"/>
    <s v="KUTEREVO2212/59"/>
  </r>
  <r>
    <n v="3294"/>
    <x v="21"/>
    <x v="0"/>
    <n v="320889"/>
    <x v="3"/>
    <s v="2212/60"/>
    <x v="0"/>
    <n v="613.76715260599997"/>
    <n v="614"/>
    <x v="1717"/>
    <x v="406"/>
    <s v="2212"/>
    <s v="60"/>
    <s v="PAŠNJAK"/>
    <x v="969"/>
    <x v="956"/>
    <n v="615"/>
    <s v="PIRŠLJIN LUCIJA, STJEPAN"/>
    <s v="KUTEREVO, KUTEREVO 166"/>
    <s v="1/1"/>
    <n v="1"/>
    <n v="1"/>
    <s v="KUTEREVO2212/60"/>
  </r>
  <r>
    <n v="3295"/>
    <x v="21"/>
    <x v="0"/>
    <n v="320889"/>
    <x v="3"/>
    <s v="2212/61"/>
    <x v="0"/>
    <n v="7660.5220954899996"/>
    <n v="7661"/>
    <x v="1718"/>
    <x v="433"/>
    <s v="2212"/>
    <s v="61"/>
    <s v="ORANICA"/>
    <x v="93"/>
    <x v="1284"/>
    <n v="1618"/>
    <s v="ŠEPAC MANDA, UD. JOSIPA"/>
    <s v="KUTEREVO, KUTEREVO 165"/>
    <s v="1/1"/>
    <n v="1"/>
    <n v="1"/>
    <s v="KUTEREVO2212/61"/>
  </r>
  <r>
    <n v="3296"/>
    <x v="21"/>
    <x v="0"/>
    <n v="320889"/>
    <x v="3"/>
    <s v="2212/61"/>
    <x v="0"/>
    <n v="7660.5220954899996"/>
    <n v="7661"/>
    <x v="1718"/>
    <x v="433"/>
    <s v="2212"/>
    <s v="61"/>
    <s v="PAŠNJAK"/>
    <x v="935"/>
    <x v="1284"/>
    <n v="4140"/>
    <s v="ŠEPAC MANDA, UD. JOSIPA"/>
    <s v="KUTEREVO, KUTEREVO 165"/>
    <s v="1/1"/>
    <n v="1"/>
    <n v="1"/>
    <s v="KUTEREVO2212/61"/>
  </r>
  <r>
    <n v="3297"/>
    <x v="21"/>
    <x v="0"/>
    <n v="320889"/>
    <x v="3"/>
    <s v="2212/61"/>
    <x v="0"/>
    <n v="7660.5220954899996"/>
    <n v="7661"/>
    <x v="1718"/>
    <x v="433"/>
    <s v="2212"/>
    <s v="61"/>
    <s v="LIVADA"/>
    <x v="17"/>
    <x v="1284"/>
    <n v="4316"/>
    <s v="ŠEPAC MANDA, UD. JOSIPA"/>
    <s v="KUTEREVO, KUTEREVO 165"/>
    <s v="1/1"/>
    <n v="1"/>
    <n v="1"/>
    <s v="KUTEREVO2212/61"/>
  </r>
  <r>
    <n v="3298"/>
    <x v="21"/>
    <x v="0"/>
    <n v="320889"/>
    <x v="3"/>
    <s v="2212/62"/>
    <x v="0"/>
    <n v="915.77647847599997"/>
    <n v="916"/>
    <x v="1719"/>
    <x v="176"/>
    <s v="2212"/>
    <s v="62"/>
    <s v="ORANICA"/>
    <x v="544"/>
    <x v="509"/>
    <n v="906"/>
    <s v="ŠEPAC JOSIP, IVANOV"/>
    <s v="KUTEREVO, KUTEREVO 151/A"/>
    <s v="1/1"/>
    <n v="1"/>
    <n v="1"/>
    <s v="KUTEREVO2212/62"/>
  </r>
  <r>
    <n v="3299"/>
    <x v="21"/>
    <x v="0"/>
    <n v="320889"/>
    <x v="3"/>
    <s v="2212/63"/>
    <x v="0"/>
    <n v="1433.9948844400001"/>
    <n v="1434"/>
    <x v="1720"/>
    <x v="434"/>
    <s v="2212"/>
    <s v="63"/>
    <s v="ORANICA"/>
    <x v="1236"/>
    <x v="1285"/>
    <n v="1403"/>
    <s v="BIONDIĆ JOSIP, STIPIN"/>
    <s v="KUTEREVO, KUTEREVO 169/C"/>
    <s v="1/1"/>
    <n v="1"/>
    <n v="1"/>
    <s v="KUTEREVO2212/63"/>
  </r>
  <r>
    <n v="3300"/>
    <x v="21"/>
    <x v="0"/>
    <n v="320889"/>
    <x v="3"/>
    <s v="2212/64"/>
    <x v="0"/>
    <n v="1734.08860101"/>
    <n v="1734"/>
    <x v="1721"/>
    <x v="344"/>
    <s v="2212"/>
    <s v="64"/>
    <s v="LIVADA"/>
    <x v="148"/>
    <x v="232"/>
    <n v="331"/>
    <s v="ŠPORLIĆ IVAN, MIHOVILOV"/>
    <s v="KUTEREVO, KUTEREVO 9"/>
    <s v="1/2"/>
    <n v="1"/>
    <n v="2"/>
    <s v="KUTEREVO2212/64"/>
  </r>
  <r>
    <n v="3301"/>
    <x v="21"/>
    <x v="0"/>
    <n v="320889"/>
    <x v="3"/>
    <s v="2212/64"/>
    <x v="0"/>
    <n v="1734.08860101"/>
    <n v="1734"/>
    <x v="1721"/>
    <x v="344"/>
    <s v="2212"/>
    <s v="64"/>
    <s v="ORANICA"/>
    <x v="27"/>
    <x v="232"/>
    <n v="539.5"/>
    <s v="ŠPORLIĆ IVAN, MIHOVILOV"/>
    <s v="KUTEREVO, KUTEREVO 9"/>
    <s v="1/2"/>
    <n v="1"/>
    <n v="2"/>
    <s v="KUTEREVO2212/64"/>
  </r>
  <r>
    <n v="3302"/>
    <x v="21"/>
    <x v="0"/>
    <n v="320889"/>
    <x v="3"/>
    <s v="2212/64"/>
    <x v="0"/>
    <n v="1734.08860101"/>
    <n v="1734"/>
    <x v="1721"/>
    <x v="344"/>
    <s v="2212"/>
    <s v="64"/>
    <s v="LIVADA"/>
    <x v="148"/>
    <x v="232"/>
    <n v="331"/>
    <s v="ŠPORLIĆ MARIJA, UD. MIHOVILA rođ. MARINCEL"/>
    <s v="KUTEREVO, KUTEREVO 9"/>
    <s v="1/2"/>
    <n v="1"/>
    <n v="2"/>
    <s v="KUTEREVO2212/64"/>
  </r>
  <r>
    <n v="3303"/>
    <x v="21"/>
    <x v="0"/>
    <n v="320889"/>
    <x v="3"/>
    <s v="2212/64"/>
    <x v="0"/>
    <n v="1734.08860101"/>
    <n v="1734"/>
    <x v="1721"/>
    <x v="344"/>
    <s v="2212"/>
    <s v="64"/>
    <s v="ORANICA"/>
    <x v="27"/>
    <x v="232"/>
    <n v="539.5"/>
    <s v="ŠPORLIĆ MARIJA, UD. MIHOVILA rođ. MARINCEL"/>
    <s v="KUTEREVO, KUTEREVO 9"/>
    <s v="1/2"/>
    <n v="1"/>
    <n v="2"/>
    <s v="KUTEREVO2212/64"/>
  </r>
  <r>
    <n v="3304"/>
    <x v="21"/>
    <x v="0"/>
    <n v="320889"/>
    <x v="3"/>
    <s v="2212/65"/>
    <x v="0"/>
    <n v="655.72696349399996"/>
    <n v="656"/>
    <x v="1722"/>
    <x v="344"/>
    <s v="2212"/>
    <s v="65"/>
    <s v="PAŠNJAK"/>
    <x v="575"/>
    <x v="545"/>
    <n v="327.5"/>
    <s v="ŠPORLIĆ IVAN, MIHOVILOV"/>
    <s v="KUTEREVO, KUTEREVO 9"/>
    <s v="1/2"/>
    <n v="1"/>
    <n v="2"/>
    <s v="KUTEREVO2212/65"/>
  </r>
  <r>
    <n v="3305"/>
    <x v="21"/>
    <x v="0"/>
    <n v="320889"/>
    <x v="3"/>
    <s v="2212/65"/>
    <x v="0"/>
    <n v="655.72696349399996"/>
    <n v="656"/>
    <x v="1722"/>
    <x v="344"/>
    <s v="2212"/>
    <s v="65"/>
    <s v="PAŠNJAK"/>
    <x v="575"/>
    <x v="545"/>
    <n v="327.5"/>
    <s v="ŠPORLIĆ MARIJA, UD. MIHOVILA rođ. MARINCEL"/>
    <s v="KUTEREVO, KUTEREVO 9"/>
    <s v="1/2"/>
    <n v="1"/>
    <n v="2"/>
    <s v="KUTEREVO2212/65"/>
  </r>
  <r>
    <n v="3306"/>
    <x v="21"/>
    <x v="0"/>
    <n v="320889"/>
    <x v="3"/>
    <s v="2212/66"/>
    <x v="0"/>
    <n v="923.28203053200002"/>
    <n v="923"/>
    <x v="1723"/>
    <x v="434"/>
    <s v="2212"/>
    <s v="66"/>
    <s v="ORANICA"/>
    <x v="121"/>
    <x v="813"/>
    <n v="914"/>
    <s v="BIONDIĆ JOSIP, STIPIN"/>
    <s v="KUTEREVO, KUTEREVO 169/C"/>
    <s v="1/1"/>
    <n v="1"/>
    <n v="1"/>
    <s v="KUTEREVO2212/66"/>
  </r>
  <r>
    <n v="3307"/>
    <x v="21"/>
    <x v="0"/>
    <n v="320889"/>
    <x v="3"/>
    <s v="2212/67"/>
    <x v="0"/>
    <n v="376.514170009"/>
    <n v="377"/>
    <x v="1724"/>
    <x v="433"/>
    <s v="2212"/>
    <s v="67"/>
    <s v="ORANICA"/>
    <x v="527"/>
    <x v="269"/>
    <n v="363"/>
    <s v="ŠEPAC MANDA, UD. JOSIPA"/>
    <s v="KUTEREVO, KUTEREVO 165"/>
    <s v="1/1"/>
    <n v="1"/>
    <n v="1"/>
    <s v="KUTEREVO2212/67"/>
  </r>
  <r>
    <n v="3308"/>
    <x v="21"/>
    <x v="0"/>
    <n v="320889"/>
    <x v="3"/>
    <s v="2212/68"/>
    <x v="0"/>
    <n v="3511.4097799299998"/>
    <n v="3511"/>
    <x v="1725"/>
    <x v="198"/>
    <s v="2212"/>
    <s v="68"/>
    <s v="ORANICA"/>
    <x v="27"/>
    <x v="1286"/>
    <n v="1079"/>
    <s v="ŠEPAC KATA, UD. IVANA"/>
    <s v="KUTEREVO, KUTEREVO 164"/>
    <s v="1/1"/>
    <n v="1"/>
    <n v="1"/>
    <s v="KUTEREVO2212/68"/>
  </r>
  <r>
    <n v="3309"/>
    <x v="21"/>
    <x v="0"/>
    <n v="320889"/>
    <x v="3"/>
    <s v="2212/68"/>
    <x v="0"/>
    <n v="3511.4097799299998"/>
    <n v="3511"/>
    <x v="1725"/>
    <x v="198"/>
    <s v="2212"/>
    <s v="68"/>
    <s v="LIVADA"/>
    <x v="27"/>
    <x v="1286"/>
    <n v="1079"/>
    <s v="ŠEPAC KATA, UD. IVANA"/>
    <s v="KUTEREVO, KUTEREVO 164"/>
    <s v="1/1"/>
    <n v="1"/>
    <n v="1"/>
    <s v="KUTEREVO2212/68"/>
  </r>
  <r>
    <n v="3310"/>
    <x v="21"/>
    <x v="0"/>
    <n v="320889"/>
    <x v="3"/>
    <s v="2212/68"/>
    <x v="0"/>
    <n v="3511.4097799299998"/>
    <n v="3511"/>
    <x v="1725"/>
    <x v="198"/>
    <s v="2212"/>
    <s v="68"/>
    <s v="ORANICA"/>
    <x v="27"/>
    <x v="1286"/>
    <n v="1079"/>
    <s v="ŠEPAC KATA, UD. IVANA"/>
    <s v="KUTEREVO, KUTEREVO 164"/>
    <s v="1/1"/>
    <n v="1"/>
    <n v="1"/>
    <s v="KUTEREVO2212/68"/>
  </r>
  <r>
    <n v="3311"/>
    <x v="21"/>
    <x v="0"/>
    <n v="320889"/>
    <x v="3"/>
    <s v="2212/68"/>
    <x v="0"/>
    <n v="3511.4097799299998"/>
    <n v="3511"/>
    <x v="1725"/>
    <x v="198"/>
    <s v="2212"/>
    <s v="68"/>
    <s v="LIVADA"/>
    <x v="27"/>
    <x v="1286"/>
    <n v="1079"/>
    <s v="ŠEPAC KATA, UD. IVANA"/>
    <s v="KUTEREVO, KUTEREVO 164"/>
    <s v="1/1"/>
    <n v="1"/>
    <n v="1"/>
    <s v="KUTEREVO2212/68"/>
  </r>
  <r>
    <n v="3312"/>
    <x v="21"/>
    <x v="0"/>
    <n v="320889"/>
    <x v="3"/>
    <s v="2212/68"/>
    <x v="0"/>
    <n v="3511.4097799299998"/>
    <n v="3511"/>
    <x v="1725"/>
    <x v="198"/>
    <s v="2212"/>
    <s v="68"/>
    <s v="PAŠNJAK"/>
    <x v="188"/>
    <x v="1286"/>
    <n v="1255"/>
    <s v="ŠEPAC KATA, UD. IVANA"/>
    <s v="KUTEREVO, KUTEREVO 164"/>
    <s v="1/1"/>
    <n v="1"/>
    <n v="1"/>
    <s v="KUTEREVO2212/68"/>
  </r>
  <r>
    <n v="3313"/>
    <x v="21"/>
    <x v="0"/>
    <n v="320889"/>
    <x v="3"/>
    <s v="2212/68"/>
    <x v="0"/>
    <n v="3511.4097799299998"/>
    <n v="3511"/>
    <x v="1725"/>
    <x v="198"/>
    <s v="2212"/>
    <s v="68"/>
    <s v="PAŠNJAK"/>
    <x v="188"/>
    <x v="1286"/>
    <n v="1255"/>
    <s v="ŠEPAC KATA, UD. IVANA"/>
    <s v="KUTEREVO, KUTEREVO 164"/>
    <s v="1/1"/>
    <n v="1"/>
    <n v="1"/>
    <s v="KUTEREVO2212/68"/>
  </r>
  <r>
    <n v="3314"/>
    <x v="21"/>
    <x v="0"/>
    <n v="320889"/>
    <x v="3"/>
    <s v="2212/69"/>
    <x v="0"/>
    <n v="677.85784603499997"/>
    <n v="678"/>
    <x v="1726"/>
    <x v="360"/>
    <s v="2212"/>
    <s v="69"/>
    <s v="ORANICA"/>
    <x v="6"/>
    <x v="551"/>
    <n v="647"/>
    <s v="BIONDIĆ MATE, JURIN"/>
    <s v="KUTEREVO, KUTEREVO 169"/>
    <s v="1/1"/>
    <n v="1"/>
    <n v="1"/>
    <s v="KUTEREVO2212/69"/>
  </r>
  <r>
    <n v="3315"/>
    <x v="21"/>
    <x v="0"/>
    <n v="320889"/>
    <x v="3"/>
    <s v="2212/70"/>
    <x v="0"/>
    <n v="388.267355995"/>
    <n v="388"/>
    <x v="1727"/>
    <x v="293"/>
    <s v="2212"/>
    <s v="70"/>
    <s v="ORANICA"/>
    <x v="527"/>
    <x v="269"/>
    <n v="363"/>
    <s v="ŠEPAC MILAN, JANDRIN"/>
    <s v="KUTEREVO, KUTEREVO 162"/>
    <s v="1/1"/>
    <n v="1"/>
    <n v="1"/>
    <s v="KUTEREVO2212/70"/>
  </r>
  <r>
    <n v="3316"/>
    <x v="21"/>
    <x v="0"/>
    <n v="320889"/>
    <x v="3"/>
    <s v="2212/71"/>
    <x v="0"/>
    <n v="1048.8737664600001"/>
    <n v="1049"/>
    <x v="1728"/>
    <x v="198"/>
    <s v="2212"/>
    <s v="71"/>
    <s v="ORANICA"/>
    <x v="883"/>
    <x v="861"/>
    <n v="1011"/>
    <s v="ŠEPAC KATA, UD. IVANA"/>
    <s v="KUTEREVO, KUTEREVO 164"/>
    <s v="1/1"/>
    <n v="1"/>
    <n v="1"/>
    <s v="KUTEREVO2212/71"/>
  </r>
  <r>
    <n v="3317"/>
    <x v="21"/>
    <x v="0"/>
    <n v="320889"/>
    <x v="3"/>
    <s v="2212/72"/>
    <x v="0"/>
    <n v="1369.0325605"/>
    <n v="1369"/>
    <x v="1729"/>
    <x v="198"/>
    <s v="2212"/>
    <s v="72"/>
    <s v="ORANICA"/>
    <x v="804"/>
    <x v="1287"/>
    <n v="1352"/>
    <s v="ŠEPAC KATA, UD. IVANA"/>
    <s v="KUTEREVO, KUTEREVO 164"/>
    <s v="1/1"/>
    <n v="1"/>
    <n v="1"/>
    <s v="KUTEREVO2212/72"/>
  </r>
  <r>
    <n v="3318"/>
    <x v="21"/>
    <x v="0"/>
    <n v="320889"/>
    <x v="3"/>
    <s v="2212/73"/>
    <x v="0"/>
    <n v="707.80205239300005"/>
    <n v="708"/>
    <x v="1730"/>
    <x v="198"/>
    <s v="2212"/>
    <s v="73"/>
    <s v="PAŠNJAK"/>
    <x v="1288"/>
    <x v="1288"/>
    <n v="687"/>
    <s v="ŠEPAC KATA, UD. IVANA"/>
    <s v="KUTEREVO, KUTEREVO 164"/>
    <s v="1/1"/>
    <n v="1"/>
    <n v="1"/>
    <s v="KUTEREVO2212/73"/>
  </r>
  <r>
    <n v="3319"/>
    <x v="21"/>
    <x v="0"/>
    <n v="320889"/>
    <x v="3"/>
    <s v="2212/74"/>
    <x v="0"/>
    <n v="936.61057350700003"/>
    <n v="937"/>
    <x v="1731"/>
    <x v="95"/>
    <s v="2212"/>
    <s v="74"/>
    <s v="ORANICA"/>
    <x v="753"/>
    <x v="829"/>
    <n v="946"/>
    <s v="ŠEPAC KATA, JURINA rođ. GORŠA"/>
    <s v="KUTEREVO, KUTEREVO 0"/>
    <s v="1/1"/>
    <n v="1"/>
    <n v="1"/>
    <s v="KUTEREVO2212/74"/>
  </r>
  <r>
    <n v="3320"/>
    <x v="21"/>
    <x v="0"/>
    <n v="320889"/>
    <x v="3"/>
    <s v="2212/75"/>
    <x v="0"/>
    <n v="778.96824798900002"/>
    <n v="779"/>
    <x v="1732"/>
    <x v="292"/>
    <s v="2212"/>
    <s v="75"/>
    <s v="ORANICA"/>
    <x v="345"/>
    <x v="308"/>
    <n v="784"/>
    <s v="ŠEPAC GRGA, PETROV"/>
    <s v="OTOČAC, POLJIČKI ODVOJAK 6"/>
    <s v="1/1"/>
    <n v="1"/>
    <n v="1"/>
    <s v="KUTEREVO2212/75"/>
  </r>
  <r>
    <n v="3321"/>
    <x v="21"/>
    <x v="0"/>
    <n v="320889"/>
    <x v="3"/>
    <s v="2212/76"/>
    <x v="0"/>
    <n v="626.31350601500003"/>
    <n v="626"/>
    <x v="1733"/>
    <x v="198"/>
    <s v="2212"/>
    <s v="76"/>
    <s v="ORANICA"/>
    <x v="177"/>
    <x v="149"/>
    <n v="619"/>
    <s v="ŠEPAC KATA, UD. IVANA"/>
    <s v="KUTEREVO, KUTEREVO 164"/>
    <s v="1/1"/>
    <n v="1"/>
    <n v="1"/>
    <s v="KUTEREVO2212/76"/>
  </r>
  <r>
    <n v="3322"/>
    <x v="21"/>
    <x v="0"/>
    <n v="320889"/>
    <x v="3"/>
    <s v="2212/77"/>
    <x v="0"/>
    <n v="897.49993148700003"/>
    <n v="897"/>
    <x v="1734"/>
    <x v="198"/>
    <s v="2212"/>
    <s v="77"/>
    <s v="PAŠNJAK"/>
    <x v="386"/>
    <x v="1289"/>
    <n v="881"/>
    <s v="ŠEPAC KATA, UD. IVANA"/>
    <s v="KUTEREVO, KUTEREVO 164"/>
    <s v="1/1"/>
    <n v="1"/>
    <n v="1"/>
    <s v="KUTEREVO2212/77"/>
  </r>
  <r>
    <n v="3323"/>
    <x v="21"/>
    <x v="0"/>
    <n v="320889"/>
    <x v="3"/>
    <s v="2212/78"/>
    <x v="0"/>
    <n v="596.28670500099997"/>
    <n v="596"/>
    <x v="1735"/>
    <x v="198"/>
    <s v="2212"/>
    <s v="78"/>
    <s v="ORANICA"/>
    <x v="1289"/>
    <x v="281"/>
    <n v="601"/>
    <s v="ŠEPAC KATA, UD. IVANA"/>
    <s v="KUTEREVO, KUTEREVO 164"/>
    <s v="1/1"/>
    <n v="1"/>
    <n v="1"/>
    <s v="KUTEREVO2212/78"/>
  </r>
  <r>
    <n v="3324"/>
    <x v="21"/>
    <x v="0"/>
    <n v="320889"/>
    <x v="3"/>
    <s v="2212/81"/>
    <x v="0"/>
    <n v="590.13105050599995"/>
    <n v="590"/>
    <x v="1736"/>
    <x v="193"/>
    <s v="2212"/>
    <s v="81"/>
    <s v="PAŠNJAK"/>
    <x v="628"/>
    <x v="1290"/>
    <n v="289.5"/>
    <s v="ŠEPAC IVAN, PAVIN"/>
    <s v="RIJEKA, IVANA ZAVIDIĆA 28/B"/>
    <s v="1/2"/>
    <n v="1"/>
    <n v="2"/>
    <s v="KUTEREVO2212/81"/>
  </r>
  <r>
    <n v="3325"/>
    <x v="21"/>
    <x v="0"/>
    <n v="320889"/>
    <x v="3"/>
    <s v="2212/81"/>
    <x v="0"/>
    <n v="590.13105050599995"/>
    <n v="590"/>
    <x v="1736"/>
    <x v="193"/>
    <s v="2212"/>
    <s v="81"/>
    <s v="PAŠNJAK"/>
    <x v="628"/>
    <x v="1290"/>
    <n v="289.5"/>
    <s v="ŠEPAC TOMO, PAVIN"/>
    <s v="KUTEREVO, KUTEREVO 163"/>
    <s v="1/2"/>
    <n v="1"/>
    <n v="2"/>
    <s v="KUTEREVO2212/81"/>
  </r>
  <r>
    <n v="3326"/>
    <x v="21"/>
    <x v="0"/>
    <n v="320889"/>
    <x v="3"/>
    <s v="2212/82"/>
    <x v="0"/>
    <n v="2984.0559810300001"/>
    <n v="2984"/>
    <x v="1737"/>
    <x v="193"/>
    <s v="2212"/>
    <s v="82"/>
    <s v="PAŠNJAK"/>
    <x v="835"/>
    <x v="803"/>
    <n v="1431.5"/>
    <s v="ŠEPAC IVAN, PAVIN"/>
    <s v="RIJEKA, IVANA ZAVIDIĆA 28/B"/>
    <s v="1/2"/>
    <n v="1"/>
    <n v="2"/>
    <s v="KUTEREVO2212/82"/>
  </r>
  <r>
    <n v="3327"/>
    <x v="21"/>
    <x v="0"/>
    <n v="320889"/>
    <x v="3"/>
    <s v="2212/82"/>
    <x v="0"/>
    <n v="2984.0559810300001"/>
    <n v="2984"/>
    <x v="1737"/>
    <x v="193"/>
    <s v="2212"/>
    <s v="82"/>
    <s v="PAŠNJAK"/>
    <x v="835"/>
    <x v="803"/>
    <n v="1431.5"/>
    <s v="ŠEPAC TOMO, PAVIN"/>
    <s v="KUTEREVO, KUTEREVO 163"/>
    <s v="1/2"/>
    <n v="1"/>
    <n v="2"/>
    <s v="KUTEREVO2212/82"/>
  </r>
  <r>
    <n v="3328"/>
    <x v="21"/>
    <x v="0"/>
    <n v="320889"/>
    <x v="3"/>
    <s v="2212/83"/>
    <x v="0"/>
    <n v="462.33584350899997"/>
    <n v="462"/>
    <x v="1738"/>
    <x v="150"/>
    <s v="2212"/>
    <s v="83"/>
    <s v="ORANICA"/>
    <x v="29"/>
    <x v="17"/>
    <n v="514"/>
    <s v="ŠEPAC JOSIP, LUCIJIN"/>
    <s v="KUTEREVO, KUTEREVO 167"/>
    <s v="1/1"/>
    <n v="1"/>
    <n v="1"/>
    <s v="KUTEREVO2212/83"/>
  </r>
  <r>
    <n v="3329"/>
    <x v="21"/>
    <x v="0"/>
    <n v="320889"/>
    <x v="3"/>
    <s v="2212/84"/>
    <x v="0"/>
    <n v="960.01995996200003"/>
    <n v="960"/>
    <x v="1739"/>
    <x v="150"/>
    <s v="2212"/>
    <s v="84"/>
    <s v="LIVADA"/>
    <x v="1238"/>
    <x v="1221"/>
    <n v="939"/>
    <s v="ŠEPAC JOSIP, LUCIJIN"/>
    <s v="KUTEREVO, KUTEREVO 167"/>
    <s v="1/1"/>
    <n v="1"/>
    <n v="1"/>
    <s v="KUTEREVO2212/84"/>
  </r>
  <r>
    <n v="3330"/>
    <x v="21"/>
    <x v="0"/>
    <n v="320889"/>
    <x v="3"/>
    <s v="2212/85"/>
    <x v="0"/>
    <n v="1412.3864259899999"/>
    <n v="1412"/>
    <x v="1740"/>
    <x v="292"/>
    <s v="2212"/>
    <s v="85"/>
    <s v="LIVADA"/>
    <x v="1222"/>
    <x v="1202"/>
    <n v="1388"/>
    <s v="ŠEPAC GRGA, PETROV"/>
    <s v="OTOČAC, POLJIČKI ODVOJAK 6"/>
    <s v="1/1"/>
    <n v="1"/>
    <n v="1"/>
    <s v="KUTEREVO2212/85"/>
  </r>
  <r>
    <n v="3331"/>
    <x v="21"/>
    <x v="0"/>
    <n v="320889"/>
    <x v="3"/>
    <s v="2212/86"/>
    <x v="0"/>
    <n v="1214.4112325200001"/>
    <n v="1214"/>
    <x v="1741"/>
    <x v="41"/>
    <s v="2212"/>
    <s v="86"/>
    <s v="ORANICA"/>
    <x v="1290"/>
    <x v="1291"/>
    <n v="1201"/>
    <s v="ŠEPAC MARIJA, UD. MATE"/>
    <s v="KUTEREVO, KUTEREVO 168"/>
    <s v="1/1"/>
    <n v="1"/>
    <n v="1"/>
    <s v="KUTEREVO2212/86"/>
  </r>
  <r>
    <n v="3332"/>
    <x v="21"/>
    <x v="0"/>
    <n v="320889"/>
    <x v="3"/>
    <s v="2212/87"/>
    <x v="0"/>
    <n v="810.95661449399995"/>
    <n v="811"/>
    <x v="1742"/>
    <x v="301"/>
    <s v="2212"/>
    <s v="87"/>
    <s v="ORANICA"/>
    <x v="412"/>
    <x v="375"/>
    <n v="798"/>
    <s v="ŠPORLIĆ MANDA, UD. NIKOLE rođ. ŠEPAC"/>
    <s v="KUTEREVO, KUTEREVO 171/B"/>
    <s v="1/1"/>
    <n v="1"/>
    <n v="1"/>
    <s v="KUTEREVO2212/87"/>
  </r>
  <r>
    <n v="3333"/>
    <x v="21"/>
    <x v="0"/>
    <n v="320889"/>
    <x v="3"/>
    <s v="2212/88"/>
    <x v="0"/>
    <n v="990.54068750399995"/>
    <n v="991"/>
    <x v="1743"/>
    <x v="301"/>
    <s v="2212"/>
    <s v="88"/>
    <s v="PAŠNJAK"/>
    <x v="275"/>
    <x v="245"/>
    <n v="964"/>
    <s v="ŠPORLIĆ MANDA, UD. NIKOLE rođ. ŠEPAC"/>
    <s v="KUTEREVO, KUTEREVO 171/B"/>
    <s v="1/1"/>
    <n v="1"/>
    <n v="1"/>
    <s v="KUTEREVO2212/88"/>
  </r>
  <r>
    <n v="3334"/>
    <x v="21"/>
    <x v="0"/>
    <n v="320889"/>
    <x v="3"/>
    <s v="2212/89"/>
    <x v="0"/>
    <n v="799.36085450500002"/>
    <n v="799"/>
    <x v="1744"/>
    <x v="435"/>
    <s v="2212"/>
    <s v="89"/>
    <s v="PAŠNJAK"/>
    <x v="283"/>
    <x v="249"/>
    <n v="788"/>
    <s v="ŠEPAC STJEPAN, PETROV"/>
    <s v="KUTEREVO, KUTEREVO 146"/>
    <s v="1/1"/>
    <n v="1"/>
    <n v="1"/>
    <s v="KUTEREVO2212/89"/>
  </r>
  <r>
    <n v="3335"/>
    <x v="21"/>
    <x v="0"/>
    <n v="320889"/>
    <x v="3"/>
    <s v="2212/90"/>
    <x v="0"/>
    <n v="1086.1100844699999"/>
    <n v="1086"/>
    <x v="1745"/>
    <x v="41"/>
    <s v="2212"/>
    <s v="90"/>
    <s v="PAŠNJAK"/>
    <x v="27"/>
    <x v="929"/>
    <n v="1079"/>
    <s v="ŠEPAC MARIJA, UD. MATE"/>
    <s v="KUTEREVO, KUTEREVO 168"/>
    <s v="1/1"/>
    <n v="1"/>
    <n v="1"/>
    <s v="KUTEREVO2212/90"/>
  </r>
  <r>
    <n v="3336"/>
    <x v="21"/>
    <x v="0"/>
    <n v="320889"/>
    <x v="3"/>
    <s v="2212/91"/>
    <x v="0"/>
    <n v="833.86253800600002"/>
    <n v="834"/>
    <x v="1746"/>
    <x v="41"/>
    <s v="2212"/>
    <s v="91"/>
    <s v="ORANICA"/>
    <x v="143"/>
    <x v="114"/>
    <n v="809"/>
    <s v="ŠEPAC MARIJA, UD. MATE"/>
    <s v="KUTEREVO, KUTEREVO 168"/>
    <s v="1/1"/>
    <n v="1"/>
    <n v="1"/>
    <s v="KUTEREVO2212/91"/>
  </r>
  <r>
    <n v="3337"/>
    <x v="21"/>
    <x v="0"/>
    <n v="320889"/>
    <x v="3"/>
    <s v="2212/92"/>
    <x v="0"/>
    <n v="938.31559298100001"/>
    <n v="938"/>
    <x v="1747"/>
    <x v="414"/>
    <s v="2212"/>
    <s v="92"/>
    <s v="LIVADA"/>
    <x v="1291"/>
    <x v="1292"/>
    <n v="892"/>
    <s v="BUKOVAC MARKO, FRANJIN"/>
    <s v="KUTEREVO, KUTEREVO 70"/>
    <s v="1/1"/>
    <n v="1"/>
    <n v="1"/>
    <s v="KUTEREVO2212/92"/>
  </r>
  <r>
    <n v="3338"/>
    <x v="21"/>
    <x v="0"/>
    <n v="320889"/>
    <x v="3"/>
    <s v="2212/93"/>
    <x v="0"/>
    <n v="4442.6683294699997"/>
    <n v="4443"/>
    <x v="1748"/>
    <x v="227"/>
    <s v="2212"/>
    <s v="93"/>
    <s v="PAŠNJAK"/>
    <x v="25"/>
    <x v="1293"/>
    <n v="719.5"/>
    <s v="ŠPORLIĆ ILIJA, IVAN"/>
    <s v="KUTEREVO, KUTEREVO 155"/>
    <s v="1/2"/>
    <n v="1"/>
    <n v="2"/>
    <s v="KUTEREVO2212/93"/>
  </r>
  <r>
    <n v="3339"/>
    <x v="21"/>
    <x v="0"/>
    <n v="320889"/>
    <x v="3"/>
    <s v="2212/93"/>
    <x v="0"/>
    <n v="4442.6683294699997"/>
    <n v="4443"/>
    <x v="1748"/>
    <x v="227"/>
    <s v="2212"/>
    <s v="93"/>
    <s v="LIVADA"/>
    <x v="1292"/>
    <x v="1293"/>
    <n v="1469"/>
    <s v="ŠPORLIĆ ILIJA, IVAN"/>
    <s v="KUTEREVO, KUTEREVO 155"/>
    <s v="1/2"/>
    <n v="1"/>
    <n v="2"/>
    <s v="KUTEREVO2212/93"/>
  </r>
  <r>
    <n v="3340"/>
    <x v="21"/>
    <x v="0"/>
    <n v="320889"/>
    <x v="3"/>
    <s v="2212/93"/>
    <x v="0"/>
    <n v="4442.6683294699997"/>
    <n v="4443"/>
    <x v="1748"/>
    <x v="227"/>
    <s v="2212"/>
    <s v="93"/>
    <s v="PAŠNJAK"/>
    <x v="25"/>
    <x v="1293"/>
    <n v="719.5"/>
    <s v="ŠPORLIĆ ZDRAVKO, IVAN"/>
    <s v="KUTEREVO, KUTEREVO 155"/>
    <s v="1/2"/>
    <n v="1"/>
    <n v="2"/>
    <s v="KUTEREVO2212/93"/>
  </r>
  <r>
    <n v="3341"/>
    <x v="21"/>
    <x v="0"/>
    <n v="320889"/>
    <x v="3"/>
    <s v="2212/93"/>
    <x v="0"/>
    <n v="4442.6683294699997"/>
    <n v="4443"/>
    <x v="1748"/>
    <x v="227"/>
    <s v="2212"/>
    <s v="93"/>
    <s v="LIVADA"/>
    <x v="1292"/>
    <x v="1293"/>
    <n v="1469"/>
    <s v="ŠPORLIĆ ZDRAVKO, IVAN"/>
    <s v="KUTEREVO, KUTEREVO 155"/>
    <s v="1/2"/>
    <n v="1"/>
    <n v="2"/>
    <s v="KUTEREVO2212/93"/>
  </r>
  <r>
    <n v="3342"/>
    <x v="21"/>
    <x v="0"/>
    <n v="320889"/>
    <x v="3"/>
    <s v="2212/94"/>
    <x v="0"/>
    <n v="6426.0864604500002"/>
    <n v="6426"/>
    <x v="1749"/>
    <x v="227"/>
    <s v="2212"/>
    <s v="94"/>
    <s v="PAŠNJAK"/>
    <x v="1293"/>
    <x v="1294"/>
    <n v="1616.5"/>
    <s v="ŠPORLIĆ ILIJA, IVAN"/>
    <s v="KUTEREVO, KUTEREVO 155"/>
    <s v="1/2"/>
    <n v="1"/>
    <n v="2"/>
    <s v="KUTEREVO2212/94"/>
  </r>
  <r>
    <n v="3343"/>
    <x v="21"/>
    <x v="0"/>
    <n v="320889"/>
    <x v="3"/>
    <s v="2212/94"/>
    <x v="0"/>
    <n v="6426.0864604500002"/>
    <n v="6426"/>
    <x v="1749"/>
    <x v="227"/>
    <s v="2212"/>
    <s v="94"/>
    <s v="LIVADA"/>
    <x v="286"/>
    <x v="1294"/>
    <n v="1618.5"/>
    <s v="ŠPORLIĆ ILIJA, IVAN"/>
    <s v="KUTEREVO, KUTEREVO 155"/>
    <s v="1/2"/>
    <n v="1"/>
    <n v="2"/>
    <s v="KUTEREVO2212/94"/>
  </r>
  <r>
    <n v="3344"/>
    <x v="21"/>
    <x v="0"/>
    <n v="320889"/>
    <x v="3"/>
    <s v="2212/94"/>
    <x v="0"/>
    <n v="6426.0864604500002"/>
    <n v="6426"/>
    <x v="1749"/>
    <x v="227"/>
    <s v="2212"/>
    <s v="94"/>
    <s v="PAŠNJAK"/>
    <x v="1293"/>
    <x v="1294"/>
    <n v="1616.5"/>
    <s v="ŠPORLIĆ ZDRAVKO, IVAN"/>
    <s v="KUTEREVO, KUTEREVO 155"/>
    <s v="1/2"/>
    <n v="1"/>
    <n v="2"/>
    <s v="KUTEREVO2212/94"/>
  </r>
  <r>
    <n v="3345"/>
    <x v="21"/>
    <x v="0"/>
    <n v="320889"/>
    <x v="3"/>
    <s v="2212/94"/>
    <x v="0"/>
    <n v="6426.0864604500002"/>
    <n v="6426"/>
    <x v="1749"/>
    <x v="227"/>
    <s v="2212"/>
    <s v="94"/>
    <s v="LIVADA"/>
    <x v="286"/>
    <x v="1294"/>
    <n v="1618.5"/>
    <s v="ŠPORLIĆ ZDRAVKO, IVAN"/>
    <s v="KUTEREVO, KUTEREVO 155"/>
    <s v="1/2"/>
    <n v="1"/>
    <n v="2"/>
    <s v="KUTEREVO2212/94"/>
  </r>
  <r>
    <n v="3346"/>
    <x v="21"/>
    <x v="0"/>
    <n v="320889"/>
    <x v="3"/>
    <s v="2212/95"/>
    <x v="0"/>
    <n v="1330.5149684999999"/>
    <n v="1331"/>
    <x v="1750"/>
    <x v="227"/>
    <s v="2212"/>
    <s v="95"/>
    <s v="ORANICA"/>
    <x v="648"/>
    <x v="613"/>
    <n v="653"/>
    <s v="ŠPORLIĆ ILIJA, IVAN"/>
    <s v="KUTEREVO, KUTEREVO 155"/>
    <s v="1/2"/>
    <n v="1"/>
    <n v="2"/>
    <s v="KUTEREVO2212/95"/>
  </r>
  <r>
    <n v="3347"/>
    <x v="21"/>
    <x v="0"/>
    <n v="320889"/>
    <x v="3"/>
    <s v="2212/95"/>
    <x v="0"/>
    <n v="1330.5149684999999"/>
    <n v="1331"/>
    <x v="1750"/>
    <x v="227"/>
    <s v="2212"/>
    <s v="95"/>
    <s v="ORANICA"/>
    <x v="648"/>
    <x v="613"/>
    <n v="653"/>
    <s v="ŠPORLIĆ ZDRAVKO, IVAN"/>
    <s v="KUTEREVO, KUTEREVO 155"/>
    <s v="1/2"/>
    <n v="1"/>
    <n v="2"/>
    <s v="KUTEREVO2212/95"/>
  </r>
  <r>
    <n v="3348"/>
    <x v="21"/>
    <x v="0"/>
    <n v="320889"/>
    <x v="3"/>
    <s v="2212/97"/>
    <x v="0"/>
    <n v="1717.75548551"/>
    <n v="1718"/>
    <x v="1751"/>
    <x v="150"/>
    <s v="2212"/>
    <s v="97"/>
    <s v="LIVADA"/>
    <x v="1294"/>
    <x v="1295"/>
    <n v="1701"/>
    <s v="ŠEPAC JOSIP, LUCIJIN"/>
    <s v="KUTEREVO, KUTEREVO 167"/>
    <s v="1/1"/>
    <n v="1"/>
    <n v="1"/>
    <s v="KUTEREVO2212/97"/>
  </r>
  <r>
    <n v="3349"/>
    <x v="21"/>
    <x v="0"/>
    <n v="320889"/>
    <x v="3"/>
    <s v="2212/98"/>
    <x v="0"/>
    <n v="698.04693501400004"/>
    <n v="698"/>
    <x v="1752"/>
    <x v="287"/>
    <s v="2212"/>
    <s v="98"/>
    <s v="LIVADA"/>
    <x v="3"/>
    <x v="369"/>
    <n v="719"/>
    <s v="ŠPORLIĆ STJEPAN, IVANOV"/>
    <s v="KUTEREVO, KUTEREVO 153"/>
    <s v="1/1"/>
    <n v="1"/>
    <n v="1"/>
    <s v="KUTEREVO2212/98"/>
  </r>
  <r>
    <n v="3350"/>
    <x v="21"/>
    <x v="0"/>
    <n v="320889"/>
    <x v="3"/>
    <s v="2212/99"/>
    <x v="0"/>
    <n v="1494.7796110199999"/>
    <n v="1495"/>
    <x v="1753"/>
    <x v="287"/>
    <s v="2212"/>
    <s v="99"/>
    <s v="PAŠNJAK"/>
    <x v="754"/>
    <x v="720"/>
    <n v="1680"/>
    <s v="ŠPORLIĆ STJEPAN, IVANOV"/>
    <s v="KUTEREVO, KUTEREVO 153"/>
    <s v="1/1"/>
    <n v="1"/>
    <n v="1"/>
    <s v="KUTEREVO2212/99"/>
  </r>
  <r>
    <n v="3356"/>
    <x v="21"/>
    <x v="0"/>
    <n v="320889"/>
    <x v="3"/>
    <s v="2213/2"/>
    <x v="0"/>
    <n v="1123.52458798"/>
    <n v="1124"/>
    <x v="1754"/>
    <x v="210"/>
    <s v="2213"/>
    <s v="2"/>
    <s v="PAŠNJAK"/>
    <x v="78"/>
    <x v="59"/>
    <n v="1133"/>
    <s v="PLEŠA JURE, MILANOV"/>
    <s v="KUTEREVO, KUTEREVO 149"/>
    <s v="1/1"/>
    <n v="1"/>
    <n v="1"/>
    <s v="KUTEREVO2213/2"/>
  </r>
  <r>
    <n v="3364"/>
    <x v="21"/>
    <x v="0"/>
    <n v="320889"/>
    <x v="3"/>
    <s v="2229/1"/>
    <x v="0"/>
    <n v="1791.5263159799999"/>
    <n v="1792"/>
    <x v="1755"/>
    <x v="430"/>
    <s v="2229"/>
    <s v="1"/>
    <s v="LIVADA"/>
    <x v="378"/>
    <x v="372"/>
    <n v="1791"/>
    <s v="MARINIĆ NIKOLA, IVAN"/>
    <s v="NOVI VINODOLSKI, POVILSKA 12"/>
    <s v="1/1"/>
    <n v="1"/>
    <n v="1"/>
    <s v="KUTEREVO2229/1"/>
  </r>
  <r>
    <n v="3365"/>
    <x v="21"/>
    <x v="0"/>
    <n v="320889"/>
    <x v="3"/>
    <s v="2229/2"/>
    <x v="0"/>
    <n v="1097.06877149"/>
    <n v="1097"/>
    <x v="1756"/>
    <x v="31"/>
    <s v="2229"/>
    <s v="2"/>
    <s v="PAŠNJAK"/>
    <x v="623"/>
    <x v="741"/>
    <n v="1083"/>
    <s v="BUKOVAC VINKO, NIKOLIN"/>
    <s v="ZAGREB, LEPROVIČKA 38"/>
    <s v="1/1"/>
    <n v="1"/>
    <n v="1"/>
    <s v="KUTEREVO2229/2"/>
  </r>
  <r>
    <n v="3366"/>
    <x v="21"/>
    <x v="0"/>
    <n v="320889"/>
    <x v="3"/>
    <s v="2229/4"/>
    <x v="0"/>
    <n v="1352.7141485499999"/>
    <n v="1353"/>
    <x v="1757"/>
    <x v="430"/>
    <s v="2229"/>
    <s v="4"/>
    <s v="PAŠNJAK"/>
    <x v="1295"/>
    <x v="1296"/>
    <n v="1291"/>
    <s v="MARINIĆ NIKOLA, IVAN"/>
    <s v="NOVI VINODOLSKI, POVILSKA 12"/>
    <s v="1/1"/>
    <n v="1"/>
    <n v="1"/>
    <s v="KUTEREVO2229/4"/>
  </r>
  <r>
    <n v="3367"/>
    <x v="21"/>
    <x v="0"/>
    <n v="320889"/>
    <x v="3"/>
    <s v="2229/5"/>
    <x v="0"/>
    <n v="712.34022452099998"/>
    <n v="712"/>
    <x v="1758"/>
    <x v="430"/>
    <s v="2229"/>
    <s v="5"/>
    <s v="PAŠNJAK"/>
    <x v="850"/>
    <x v="988"/>
    <n v="773"/>
    <s v="MARINIĆ NIKOLA, IVAN"/>
    <s v="NOVI VINODOLSKI, POVILSKA 12"/>
    <s v="1/1"/>
    <n v="1"/>
    <n v="1"/>
    <s v="KUTEREVO2229/5"/>
  </r>
  <r>
    <n v="3372"/>
    <x v="21"/>
    <x v="0"/>
    <n v="320889"/>
    <x v="3"/>
    <s v="2233/1"/>
    <x v="0"/>
    <n v="1079.2955219800001"/>
    <n v="1079"/>
    <x v="1759"/>
    <x v="353"/>
    <s v="2233"/>
    <s v="1"/>
    <s v="PAŠNJAK"/>
    <x v="405"/>
    <x v="404"/>
    <n v="1180"/>
    <s v="BUKOVAC STJEPAN, JOSIPOV"/>
    <s v="KUTEREVO, KUTEREVO 191"/>
    <s v="1/1"/>
    <n v="1"/>
    <n v="1"/>
    <s v="KUTEREVO2233/1"/>
  </r>
  <r>
    <n v="3373"/>
    <x v="21"/>
    <x v="0"/>
    <n v="320889"/>
    <x v="3"/>
    <s v="2233/2"/>
    <x v="0"/>
    <n v="2335.3116294699998"/>
    <n v="2335"/>
    <x v="1760"/>
    <x v="106"/>
    <s v="2233"/>
    <s v="2"/>
    <s v="PAŠNJAK"/>
    <x v="874"/>
    <x v="852"/>
    <n v="2320"/>
    <s v="ROŽMAN MANDE, Ž. FRANJE rođ. MARINIĆ"/>
    <s v="LIPOVLJE, LIPOVLJE 73"/>
    <s v="1/1"/>
    <n v="1"/>
    <n v="1"/>
    <s v="KUTEREVO2233/2"/>
  </r>
  <r>
    <n v="3375"/>
    <x v="21"/>
    <x v="0"/>
    <n v="320889"/>
    <x v="3"/>
    <s v="2249/4"/>
    <x v="0"/>
    <n v="2990.3796000100001"/>
    <n v="2990"/>
    <x v="1761"/>
    <x v="31"/>
    <s v="2249"/>
    <s v="4"/>
    <s v="PAŠNJAK"/>
    <x v="1296"/>
    <x v="1297"/>
    <n v="2942"/>
    <s v="BUKOVAC VINKO, NIKOLIN"/>
    <s v="ZAGREB, LEPROVIČKA 38"/>
    <s v="1/1"/>
    <n v="1"/>
    <n v="1"/>
    <s v="KUTEREVO2249/4"/>
  </r>
  <r>
    <n v="3376"/>
    <x v="21"/>
    <x v="0"/>
    <n v="320889"/>
    <x v="3"/>
    <s v="2249/5"/>
    <x v="0"/>
    <n v="3166.8484745699998"/>
    <n v="3167"/>
    <x v="1762"/>
    <x v="106"/>
    <s v="2249"/>
    <s v="5"/>
    <s v="PAŠNJAK"/>
    <x v="1297"/>
    <x v="1298"/>
    <n v="3172"/>
    <s v="ROŽMAN MANDE, Ž. FRANJE rođ. MARINIĆ"/>
    <s v="LIPOVLJE, LIPOVLJE 73"/>
    <s v="1/1"/>
    <n v="1"/>
    <n v="1"/>
    <s v="KUTEREVO2249/5"/>
  </r>
  <r>
    <n v="3377"/>
    <x v="21"/>
    <x v="0"/>
    <n v="320889"/>
    <x v="3"/>
    <s v="2249/6"/>
    <x v="0"/>
    <n v="1036.60431595"/>
    <n v="1037"/>
    <x v="1763"/>
    <x v="110"/>
    <s v="2249"/>
    <s v="6"/>
    <s v="PAŠNJAK"/>
    <x v="88"/>
    <x v="757"/>
    <n v="1021"/>
    <s v="BUKOVAC IVAN, PETROV"/>
    <s v="LIPOVLJE, LIPOVLJE 78"/>
    <s v="1/1"/>
    <n v="1"/>
    <n v="1"/>
    <s v="KUTEREVO2249/6"/>
  </r>
  <r>
    <n v="3378"/>
    <x v="21"/>
    <x v="0"/>
    <n v="320889"/>
    <x v="3"/>
    <s v="2249/7"/>
    <x v="0"/>
    <n v="1125.1210350199999"/>
    <n v="1125"/>
    <x v="1764"/>
    <x v="124"/>
    <s v="2249"/>
    <s v="7"/>
    <s v="PAŠNJAK"/>
    <x v="8"/>
    <x v="1299"/>
    <n v="557"/>
    <s v="BUKOVAC LUCIJA, UD. IVANA rođ. MARINIĆ"/>
    <s v="KUTEREVO, KUTEREVO 187"/>
    <s v="1/1"/>
    <n v="1"/>
    <n v="1"/>
    <s v="KUTEREVO2249/7"/>
  </r>
  <r>
    <n v="3379"/>
    <x v="21"/>
    <x v="0"/>
    <n v="320889"/>
    <x v="3"/>
    <s v="2249/7"/>
    <x v="0"/>
    <n v="1125.1210350199999"/>
    <n v="1125"/>
    <x v="1764"/>
    <x v="19"/>
    <s v="2249"/>
    <s v="7"/>
    <s v="PAŠNJAK"/>
    <x v="8"/>
    <x v="1299"/>
    <n v="557"/>
    <s v="BUKOVAC MANDA, UD. JOSIPA"/>
    <s v="KUTEREVO, KUTEREVO 186"/>
    <s v="1/1"/>
    <n v="1"/>
    <n v="1"/>
    <s v="KUTEREVO2249/7"/>
  </r>
  <r>
    <n v="3380"/>
    <x v="21"/>
    <x v="0"/>
    <n v="320889"/>
    <x v="3"/>
    <s v="2249/8"/>
    <x v="0"/>
    <n v="1391.24452365"/>
    <n v="1391"/>
    <x v="1765"/>
    <x v="146"/>
    <s v="2249"/>
    <s v="8"/>
    <s v="PAŠNJAK"/>
    <x v="33"/>
    <x v="351"/>
    <n v="1381"/>
    <s v="BUKOVAC JOSIP, IVANOV"/>
    <s v="KUTEREVO, KUTEREVO 192"/>
    <s v="1/1"/>
    <n v="1"/>
    <n v="1"/>
    <s v="KUTEREVO2249/8"/>
  </r>
  <r>
    <n v="3381"/>
    <x v="21"/>
    <x v="0"/>
    <n v="320889"/>
    <x v="3"/>
    <s v="2444/1"/>
    <x v="0"/>
    <n v="4771.94988345"/>
    <n v="4772"/>
    <x v="1766"/>
    <x v="19"/>
    <s v="2444"/>
    <s v="1"/>
    <s v="PAŠNJAK"/>
    <x v="1298"/>
    <x v="607"/>
    <n v="4830"/>
    <s v="BUKOVAC MANDA, UD. JOSIPA"/>
    <s v="KUTEREVO, KUTEREVO 186"/>
    <s v="1/1"/>
    <n v="1"/>
    <n v="1"/>
    <s v="KUTEREVO2444/1"/>
  </r>
  <r>
    <n v="3383"/>
    <x v="21"/>
    <x v="0"/>
    <n v="320889"/>
    <x v="3"/>
    <s v="2481/1"/>
    <x v="0"/>
    <n v="983.25645149900004"/>
    <n v="983"/>
    <x v="1767"/>
    <x v="164"/>
    <s v="2481"/>
    <s v="1"/>
    <s v="ŠUMA"/>
    <x v="1299"/>
    <x v="1300"/>
    <n v="501.5"/>
    <s v="MARINIĆ MIRA, Ž. MIRKA rođ. MARINCEL"/>
    <s v="KUTEREVO, KUTEREVO 190"/>
    <s v="1/2"/>
    <n v="1"/>
    <n v="2"/>
    <s v="KUTEREVO2481/1"/>
  </r>
  <r>
    <n v="3384"/>
    <x v="21"/>
    <x v="0"/>
    <n v="320889"/>
    <x v="3"/>
    <s v="2481/1"/>
    <x v="0"/>
    <n v="983.25645149900004"/>
    <n v="983"/>
    <x v="1767"/>
    <x v="164"/>
    <s v="2481"/>
    <s v="1"/>
    <s v="ŠUMA"/>
    <x v="1299"/>
    <x v="1300"/>
    <n v="501.5"/>
    <s v="MARINIĆ MIRKO, NIKOLIN"/>
    <s v="KUTEREVO, KUTEREVO 190"/>
    <s v="1/2"/>
    <n v="1"/>
    <n v="2"/>
    <s v="KUTEREVO2481/1"/>
  </r>
  <r>
    <n v="3385"/>
    <x v="21"/>
    <x v="0"/>
    <n v="320889"/>
    <x v="3"/>
    <s v="2481/2"/>
    <x v="0"/>
    <n v="406.29811550300002"/>
    <n v="406"/>
    <x v="1768"/>
    <x v="282"/>
    <s v="2481"/>
    <s v="2"/>
    <s v="PAŠNJAK"/>
    <x v="398"/>
    <x v="360"/>
    <n v="414"/>
    <s v="ROŽMAN MARKO, NIKOLIN"/>
    <s v="KUTEREVO, KUTEREVO 183"/>
    <s v="1/1"/>
    <n v="1"/>
    <n v="1"/>
    <s v="KUTEREVO2481/2"/>
  </r>
  <r>
    <n v="3416"/>
    <x v="22"/>
    <x v="0"/>
    <n v="320889"/>
    <x v="3"/>
    <s v="2250"/>
    <x v="0"/>
    <n v="9158.7567795499999"/>
    <n v="9159"/>
    <x v="1769"/>
    <x v="408"/>
    <s v="2250"/>
    <s v="0"/>
    <s v="LIVADA"/>
    <x v="1300"/>
    <x v="1301"/>
    <n v="9179"/>
    <s v="MARINIĆ JOSIP"/>
    <s v="KUTEREVO, KUTEREVO 172"/>
    <s v="1/1"/>
    <n v="1"/>
    <n v="1"/>
    <s v="KUTEREVO2250"/>
  </r>
  <r>
    <n v="3419"/>
    <x v="22"/>
    <x v="0"/>
    <n v="320889"/>
    <x v="3"/>
    <s v="2252"/>
    <x v="0"/>
    <n v="12795.3833799"/>
    <n v="12795"/>
    <x v="1770"/>
    <x v="91"/>
    <s v="2252"/>
    <s v="0"/>
    <s v="PAŠNJAK"/>
    <x v="1301"/>
    <x v="1302"/>
    <n v="6373"/>
    <s v="MARINIĆ MATE, PETROV"/>
    <s v="KUTEREVO, KUTEREVO 178"/>
    <s v="1/1"/>
    <n v="1"/>
    <n v="1"/>
    <s v="KUTEREVO2252"/>
  </r>
  <r>
    <n v="3420"/>
    <x v="22"/>
    <x v="0"/>
    <n v="320889"/>
    <x v="3"/>
    <s v="2252"/>
    <x v="0"/>
    <n v="12795.3833799"/>
    <n v="12795"/>
    <x v="1770"/>
    <x v="91"/>
    <s v="2252"/>
    <s v="0"/>
    <s v="LIVADA"/>
    <x v="1302"/>
    <x v="1302"/>
    <n v="6377"/>
    <s v="MARINIĆ MATE, PETROV"/>
    <s v="KUTEREVO, KUTEREVO 178"/>
    <s v="1/1"/>
    <n v="1"/>
    <n v="1"/>
    <s v="KUTEREVO2252"/>
  </r>
  <r>
    <n v="3421"/>
    <x v="22"/>
    <x v="0"/>
    <n v="320889"/>
    <x v="3"/>
    <s v="2253"/>
    <x v="0"/>
    <n v="18627.396769499999"/>
    <n v="18627"/>
    <x v="1771"/>
    <x v="146"/>
    <s v="2253"/>
    <s v="0"/>
    <s v="LIVADA"/>
    <x v="100"/>
    <x v="1303"/>
    <n v="3597"/>
    <s v="BUKOVAC JOSIP, IVANOV"/>
    <s v="KUTEREVO, KUTEREVO 192"/>
    <s v="1/1"/>
    <n v="1"/>
    <n v="1"/>
    <s v="KUTEREVO2253"/>
  </r>
  <r>
    <n v="3422"/>
    <x v="22"/>
    <x v="0"/>
    <n v="320889"/>
    <x v="3"/>
    <s v="2253"/>
    <x v="0"/>
    <n v="18627.396769499999"/>
    <n v="18627"/>
    <x v="1771"/>
    <x v="146"/>
    <s v="2253"/>
    <s v="0"/>
    <s v="PAŠNJAK"/>
    <x v="1303"/>
    <x v="1303"/>
    <n v="5686"/>
    <s v="BUKOVAC JOSIP, IVANOV"/>
    <s v="KUTEREVO, KUTEREVO 192"/>
    <s v="1/1"/>
    <n v="1"/>
    <n v="1"/>
    <s v="KUTEREVO2253"/>
  </r>
  <r>
    <n v="3423"/>
    <x v="22"/>
    <x v="0"/>
    <n v="320889"/>
    <x v="3"/>
    <s v="2253"/>
    <x v="0"/>
    <n v="18627.396769499999"/>
    <n v="18627"/>
    <x v="1771"/>
    <x v="436"/>
    <s v="2253"/>
    <s v="0"/>
    <s v="LIVADA"/>
    <x v="100"/>
    <x v="1303"/>
    <n v="3597"/>
    <s v="ROŽMAN ROŽA, UD. FILIPA rođ. BUKOVAC"/>
    <s v="LIPOVLJE, LIPOVLJE 74"/>
    <s v="1/1"/>
    <n v="1"/>
    <n v="1"/>
    <s v="KUTEREVO2253"/>
  </r>
  <r>
    <n v="3424"/>
    <x v="22"/>
    <x v="0"/>
    <n v="320889"/>
    <x v="3"/>
    <s v="2253"/>
    <x v="0"/>
    <n v="18627.396769499999"/>
    <n v="18627"/>
    <x v="1771"/>
    <x v="436"/>
    <s v="2253"/>
    <s v="0"/>
    <s v="PAŠNJAK"/>
    <x v="1303"/>
    <x v="1303"/>
    <n v="5686"/>
    <s v="ROŽMAN ROŽA, UD. FILIPA rođ. BUKOVAC"/>
    <s v="LIPOVLJE, LIPOVLJE 74"/>
    <s v="1/1"/>
    <n v="1"/>
    <n v="1"/>
    <s v="KUTEREVO2253"/>
  </r>
  <r>
    <n v="3434"/>
    <x v="22"/>
    <x v="0"/>
    <n v="320889"/>
    <x v="3"/>
    <s v="2255"/>
    <x v="0"/>
    <n v="5054.0270159600004"/>
    <n v="5054"/>
    <x v="1772"/>
    <x v="144"/>
    <s v="2255"/>
    <s v="0"/>
    <s v="LIVADA"/>
    <x v="1048"/>
    <x v="843"/>
    <n v="728.5"/>
    <s v="MARINIĆ GRGA, NIKOLIN"/>
    <s v="LIPOVLJE, LIPOVLJE 79"/>
    <s v="1/2"/>
    <n v="1"/>
    <n v="2"/>
    <s v="KUTEREVO2255"/>
  </r>
  <r>
    <n v="3435"/>
    <x v="22"/>
    <x v="0"/>
    <n v="320889"/>
    <x v="3"/>
    <s v="2255"/>
    <x v="0"/>
    <n v="5054.0270159600004"/>
    <n v="5054"/>
    <x v="1772"/>
    <x v="144"/>
    <s v="2255"/>
    <s v="0"/>
    <s v="PAŠNJAK"/>
    <x v="760"/>
    <x v="843"/>
    <n v="1769.5"/>
    <s v="MARINIĆ GRGA, NIKOLIN"/>
    <s v="LIPOVLJE, LIPOVLJE 79"/>
    <s v="1/2"/>
    <n v="1"/>
    <n v="2"/>
    <s v="KUTEREVO2255"/>
  </r>
  <r>
    <n v="3436"/>
    <x v="22"/>
    <x v="0"/>
    <n v="320889"/>
    <x v="3"/>
    <s v="2255"/>
    <x v="0"/>
    <n v="5054.0270159600004"/>
    <n v="5054"/>
    <x v="1772"/>
    <x v="144"/>
    <s v="2255"/>
    <s v="0"/>
    <s v="LIVADA"/>
    <x v="1048"/>
    <x v="843"/>
    <n v="728.5"/>
    <s v="MARINIĆ ILIJA, NIKOLIN"/>
    <s v="LIPOVLJE, LIPOVLJE 80"/>
    <s v="1/2"/>
    <n v="1"/>
    <n v="2"/>
    <s v="KUTEREVO2255"/>
  </r>
  <r>
    <n v="3437"/>
    <x v="22"/>
    <x v="0"/>
    <n v="320889"/>
    <x v="3"/>
    <s v="2255"/>
    <x v="0"/>
    <n v="5054.0270159600004"/>
    <n v="5054"/>
    <x v="1772"/>
    <x v="144"/>
    <s v="2255"/>
    <s v="0"/>
    <s v="PAŠNJAK"/>
    <x v="760"/>
    <x v="843"/>
    <n v="1769.5"/>
    <s v="MARINIĆ ILIJA, NIKOLIN"/>
    <s v="LIPOVLJE, LIPOVLJE 80"/>
    <s v="1/2"/>
    <n v="1"/>
    <n v="2"/>
    <s v="KUTEREVO2255"/>
  </r>
  <r>
    <n v="3440"/>
    <x v="22"/>
    <x v="0"/>
    <n v="320889"/>
    <x v="3"/>
    <s v="2257"/>
    <x v="0"/>
    <n v="6401.7828795699997"/>
    <n v="6402"/>
    <x v="617"/>
    <x v="146"/>
    <s v="2257"/>
    <s v="0"/>
    <s v="PAŠNJAK"/>
    <x v="4"/>
    <x v="1304"/>
    <n v="3226"/>
    <s v="BUKOVAC JOSIP, IVANOV"/>
    <s v="KUTEREVO, KUTEREVO 192"/>
    <s v="1/1"/>
    <n v="1"/>
    <n v="1"/>
    <s v="KUTEREVO2257"/>
  </r>
  <r>
    <n v="3441"/>
    <x v="22"/>
    <x v="0"/>
    <n v="320889"/>
    <x v="3"/>
    <s v="2257"/>
    <x v="0"/>
    <n v="6401.7828795699997"/>
    <n v="6402"/>
    <x v="617"/>
    <x v="436"/>
    <s v="2257"/>
    <s v="0"/>
    <s v="PAŠNJAK"/>
    <x v="1304"/>
    <x v="1304"/>
    <n v="3230"/>
    <s v="ROŽMAN ROŽA, UD. FILIPA rođ. BUKOVAC"/>
    <s v="LIPOVLJE, LIPOVLJE 74"/>
    <s v="1/1"/>
    <n v="1"/>
    <n v="1"/>
    <s v="KUTEREVO2257"/>
  </r>
  <r>
    <n v="3442"/>
    <x v="22"/>
    <x v="0"/>
    <n v="320889"/>
    <x v="3"/>
    <s v="2258"/>
    <x v="0"/>
    <n v="1433.3795920099999"/>
    <n v="1433"/>
    <x v="1773"/>
    <x v="144"/>
    <s v="2258"/>
    <s v="0"/>
    <s v="PAŠNJAK"/>
    <x v="729"/>
    <x v="1165"/>
    <n v="708.5"/>
    <s v="MARINIĆ GRGA, NIKOLIN"/>
    <s v="LIPOVLJE, LIPOVLJE 79"/>
    <s v="1/2"/>
    <n v="1"/>
    <n v="2"/>
    <s v="KUTEREVO2258"/>
  </r>
  <r>
    <n v="3443"/>
    <x v="22"/>
    <x v="0"/>
    <n v="320889"/>
    <x v="3"/>
    <s v="2258"/>
    <x v="0"/>
    <n v="1433.3795920099999"/>
    <n v="1433"/>
    <x v="1773"/>
    <x v="144"/>
    <s v="2258"/>
    <s v="0"/>
    <s v="PAŠNJAK"/>
    <x v="729"/>
    <x v="1165"/>
    <n v="708.5"/>
    <s v="MARINIĆ ILIJA, NIKOLIN"/>
    <s v="LIPOVLJE, LIPOVLJE 80"/>
    <s v="1/2"/>
    <n v="1"/>
    <n v="2"/>
    <s v="KUTEREVO2258"/>
  </r>
  <r>
    <n v="3444"/>
    <x v="22"/>
    <x v="0"/>
    <n v="320889"/>
    <x v="3"/>
    <s v="2259"/>
    <x v="0"/>
    <n v="1615.87473598"/>
    <n v="1616"/>
    <x v="1774"/>
    <x v="49"/>
    <s v="2259"/>
    <s v="0"/>
    <s v="PAŠNJAK"/>
    <x v="1305"/>
    <x v="823"/>
    <n v="1058"/>
    <s v="MARINIĆ FRANJO, MATIN"/>
    <s v="LIPOVLJE, LIPOVLJE 91"/>
    <s v="1/1"/>
    <n v="1"/>
    <n v="1"/>
    <s v="KUTEREVO2259"/>
  </r>
  <r>
    <n v="3445"/>
    <x v="22"/>
    <x v="0"/>
    <n v="320889"/>
    <x v="3"/>
    <s v="2259"/>
    <x v="0"/>
    <n v="1615.87473598"/>
    <n v="1616"/>
    <x v="1774"/>
    <x v="58"/>
    <s v="2259"/>
    <s v="0"/>
    <s v="PAŠNJAK"/>
    <x v="980"/>
    <x v="823"/>
    <n v="525"/>
    <s v="MARINIĆ IVAN, JERKOV"/>
    <s v="KUTEREVO, KUTEREVO 175"/>
    <s v="1/1"/>
    <n v="1"/>
    <n v="1"/>
    <s v="KUTEREVO2259"/>
  </r>
  <r>
    <n v="3446"/>
    <x v="22"/>
    <x v="0"/>
    <n v="320889"/>
    <x v="3"/>
    <s v="2260"/>
    <x v="0"/>
    <n v="1819.8866549899999"/>
    <n v="1820"/>
    <x v="1775"/>
    <x v="71"/>
    <s v="2260"/>
    <s v="0"/>
    <s v="PAŠNJAK"/>
    <x v="890"/>
    <x v="46"/>
    <n v="608"/>
    <s v="MARINIĆ MANDA, UD. FRANJE rođ. BUKOVAC"/>
    <s v="KUTEREVO, KUTEREVO 180"/>
    <s v="1/1"/>
    <n v="1"/>
    <n v="1"/>
    <s v="KUTEREVO2260"/>
  </r>
  <r>
    <n v="3447"/>
    <x v="22"/>
    <x v="0"/>
    <n v="320889"/>
    <x v="3"/>
    <s v="2260"/>
    <x v="0"/>
    <n v="1819.8866549899999"/>
    <n v="1820"/>
    <x v="1775"/>
    <x v="64"/>
    <s v="2260"/>
    <s v="0"/>
    <s v="PAŠNJAK"/>
    <x v="673"/>
    <x v="46"/>
    <n v="1216"/>
    <s v="MARINIĆ PETAR, MARTINOV"/>
    <s v="KUTEREVO, KUTEREVO 174"/>
    <s v="1/1"/>
    <n v="1"/>
    <n v="1"/>
    <s v="KUTEREVO2260"/>
  </r>
  <r>
    <n v="3397"/>
    <x v="22"/>
    <x v="0"/>
    <n v="320889"/>
    <x v="3"/>
    <s v="2212/10"/>
    <x v="0"/>
    <n v="1062.3627289799999"/>
    <n v="1062"/>
    <x v="1776"/>
    <x v="58"/>
    <s v="2212"/>
    <s v="10"/>
    <s v="ORANICA"/>
    <x v="27"/>
    <x v="929"/>
    <n v="1079"/>
    <s v="MARINIĆ IVAN, JERKOV"/>
    <s v="KUTEREVO, KUTEREVO 175"/>
    <s v="1/1"/>
    <n v="1"/>
    <n v="1"/>
    <s v="KUTEREVO2212/10"/>
  </r>
  <r>
    <n v="3409"/>
    <x v="22"/>
    <x v="0"/>
    <n v="320889"/>
    <x v="3"/>
    <s v="2212/105"/>
    <x v="0"/>
    <n v="8780.4449090599992"/>
    <n v="8780"/>
    <x v="1777"/>
    <x v="437"/>
    <s v="2212"/>
    <s v="105"/>
    <s v="ŠUMA"/>
    <x v="1306"/>
    <x v="1305"/>
    <n v="10710"/>
    <s v="BUKOVAC TOMICA, PETAR"/>
    <s v="LIPOVLJE, LIPOVLJE 75"/>
    <s v="1/1"/>
    <n v="1"/>
    <n v="1"/>
    <s v="KUTEREVO2212/105"/>
  </r>
  <r>
    <n v="3398"/>
    <x v="22"/>
    <x v="0"/>
    <n v="320889"/>
    <x v="3"/>
    <s v="2212/11"/>
    <x v="0"/>
    <n v="757.24556751800003"/>
    <n v="757"/>
    <x v="1778"/>
    <x v="58"/>
    <s v="2212"/>
    <s v="11"/>
    <s v="ORANICA"/>
    <x v="850"/>
    <x v="988"/>
    <n v="773"/>
    <s v="MARINIĆ IVAN, JERKOV"/>
    <s v="KUTEREVO, KUTEREVO 175"/>
    <s v="1/1"/>
    <n v="1"/>
    <n v="1"/>
    <s v="KUTEREVO2212/11"/>
  </r>
  <r>
    <n v="3399"/>
    <x v="22"/>
    <x v="0"/>
    <n v="320889"/>
    <x v="3"/>
    <s v="2212/13"/>
    <x v="0"/>
    <n v="3461.4943424799999"/>
    <n v="3461"/>
    <x v="1779"/>
    <x v="146"/>
    <s v="2212"/>
    <s v="13"/>
    <s v="LIVADA"/>
    <x v="370"/>
    <x v="1306"/>
    <n v="1762"/>
    <s v="BUKOVAC JOSIP, IVANOV"/>
    <s v="KUTEREVO, KUTEREVO 192"/>
    <s v="1/1"/>
    <n v="1"/>
    <n v="1"/>
    <s v="KUTEREVO2212/13"/>
  </r>
  <r>
    <n v="3400"/>
    <x v="22"/>
    <x v="0"/>
    <n v="320889"/>
    <x v="3"/>
    <s v="2212/13"/>
    <x v="0"/>
    <n v="3461.4943424799999"/>
    <n v="3461"/>
    <x v="1779"/>
    <x v="436"/>
    <s v="2212"/>
    <s v="13"/>
    <s v="LIVADA"/>
    <x v="57"/>
    <x v="1306"/>
    <n v="1759"/>
    <s v="ROŽMAN ROŽA, UD. FILIPA rođ. BUKOVAC"/>
    <s v="LIPOVLJE, LIPOVLJE 74"/>
    <s v="1/1"/>
    <n v="1"/>
    <n v="1"/>
    <s v="KUTEREVO2212/13"/>
  </r>
  <r>
    <n v="3401"/>
    <x v="22"/>
    <x v="0"/>
    <n v="320889"/>
    <x v="3"/>
    <s v="2212/14"/>
    <x v="0"/>
    <n v="29905.371298900001"/>
    <n v="29905"/>
    <x v="1780"/>
    <x v="146"/>
    <s v="2212"/>
    <s v="14"/>
    <s v="PAŠNJAK"/>
    <x v="1307"/>
    <x v="1307"/>
    <n v="15077"/>
    <s v="BUKOVAC JOSIP, IVANOV"/>
    <s v="KUTEREVO, KUTEREVO 192"/>
    <s v="1/1"/>
    <n v="1"/>
    <n v="1"/>
    <s v="KUTEREVO2212/14"/>
  </r>
  <r>
    <n v="3402"/>
    <x v="22"/>
    <x v="0"/>
    <n v="320889"/>
    <x v="3"/>
    <s v="2212/14"/>
    <x v="0"/>
    <n v="29905.371298900001"/>
    <n v="29905"/>
    <x v="1780"/>
    <x v="436"/>
    <s v="2212"/>
    <s v="14"/>
    <s v="PAŠNJAK"/>
    <x v="1308"/>
    <x v="1307"/>
    <n v="15081"/>
    <s v="ROŽMAN ROŽA, UD. FILIPA rođ. BUKOVAC"/>
    <s v="LIPOVLJE, LIPOVLJE 74"/>
    <s v="1/1"/>
    <n v="1"/>
    <n v="1"/>
    <s v="KUTEREVO2212/14"/>
  </r>
  <r>
    <n v="3405"/>
    <x v="22"/>
    <x v="0"/>
    <n v="320889"/>
    <x v="3"/>
    <s v="2212/18"/>
    <x v="0"/>
    <n v="19968.700362200001"/>
    <n v="20015"/>
    <x v="1781"/>
    <x v="363"/>
    <s v="2212"/>
    <s v="18"/>
    <s v="ŠUMA"/>
    <x v="1309"/>
    <x v="1308"/>
    <n v="20545"/>
    <s v="BUKOVAC PETAR, PETROV"/>
    <s v="LIPOVLJE, LIPOVLJE 75"/>
    <s v="1/1"/>
    <n v="1"/>
    <n v="1"/>
    <s v="KUTEREVO2212/18"/>
  </r>
  <r>
    <n v="3403"/>
    <x v="22"/>
    <x v="0"/>
    <n v="320889"/>
    <x v="3"/>
    <s v="2212/18"/>
    <x v="1"/>
    <n v="8.7748714599300008"/>
    <n v="20015"/>
    <x v="1781"/>
    <x v="363"/>
    <s v="2212"/>
    <s v="18"/>
    <s v="ŠUMA"/>
    <x v="1309"/>
    <x v="1308"/>
    <n v="9.007231283750281"/>
    <s v="BUKOVAC PETAR, PETROV"/>
    <s v="LIPOVLJE, LIPOVLJE 75"/>
    <s v="1/1"/>
    <n v="1"/>
    <n v="1"/>
    <s v="KUTEREVO2212/18"/>
  </r>
  <r>
    <n v="3404"/>
    <x v="22"/>
    <x v="0"/>
    <n v="320889"/>
    <x v="3"/>
    <s v="2212/18"/>
    <x v="1"/>
    <n v="37.627342521000003"/>
    <n v="20015"/>
    <x v="1781"/>
    <x v="363"/>
    <s v="2212"/>
    <s v="18"/>
    <s v="ŠUMA"/>
    <x v="1309"/>
    <x v="1308"/>
    <n v="38.623719814836129"/>
    <s v="BUKOVAC PETAR, PETROV"/>
    <s v="LIPOVLJE, LIPOVLJE 75"/>
    <s v="1/1"/>
    <n v="1"/>
    <n v="1"/>
    <s v="KUTEREVO2212/18"/>
  </r>
  <r>
    <n v="3406"/>
    <x v="22"/>
    <x v="0"/>
    <n v="320889"/>
    <x v="3"/>
    <s v="2212/19"/>
    <x v="0"/>
    <n v="4735.4112015000001"/>
    <n v="4735"/>
    <x v="1782"/>
    <x v="436"/>
    <s v="2212"/>
    <s v="19"/>
    <s v="LIVADA"/>
    <x v="1310"/>
    <x v="1309"/>
    <n v="4787"/>
    <s v="ROŽMAN ROŽA, UD. FILIPA rođ. BUKOVAC"/>
    <s v="LIPOVLJE, LIPOVLJE 74"/>
    <s v="1/1"/>
    <n v="1"/>
    <n v="1"/>
    <s v="KUTEREVO2212/19"/>
  </r>
  <r>
    <n v="3407"/>
    <x v="22"/>
    <x v="0"/>
    <n v="320889"/>
    <x v="3"/>
    <s v="2212/20"/>
    <x v="0"/>
    <n v="163.12320150599999"/>
    <n v="163"/>
    <x v="1783"/>
    <x v="58"/>
    <s v="2212"/>
    <s v="20"/>
    <s v="PAŠNJAK"/>
    <x v="164"/>
    <x v="1310"/>
    <n v="155"/>
    <s v="MARINIĆ IVAN, JERKOV"/>
    <s v="KUTEREVO, KUTEREVO 175"/>
    <s v="1/1"/>
    <n v="1"/>
    <n v="1"/>
    <s v="KUTEREVO2212/20"/>
  </r>
  <r>
    <n v="3408"/>
    <x v="22"/>
    <x v="0"/>
    <n v="320889"/>
    <x v="3"/>
    <s v="2212/25"/>
    <x v="0"/>
    <n v="115.394213983"/>
    <n v="115"/>
    <x v="1686"/>
    <x v="432"/>
    <s v="2212"/>
    <s v="25"/>
    <s v="ORANICA"/>
    <x v="1282"/>
    <x v="1275"/>
    <n v="2859"/>
    <s v="PLEŠA ANTON, MILANOV"/>
    <s v="KUTEREVO, KUTEREVO 117/A"/>
    <s v="1/1"/>
    <n v="1"/>
    <n v="1"/>
    <s v="KUTEREVO2212/25"/>
  </r>
  <r>
    <n v="3408"/>
    <x v="22"/>
    <x v="0"/>
    <n v="320889"/>
    <x v="3"/>
    <s v="2212/25"/>
    <x v="0"/>
    <n v="115.394213983"/>
    <n v="2879"/>
    <x v="1686"/>
    <x v="432"/>
    <s v="2212"/>
    <s v="25"/>
    <s v="ORANICA"/>
    <x v="1282"/>
    <x v="1275"/>
    <n v="2859"/>
    <s v="PLEŠA ANTON, MILANOV"/>
    <s v="KUTEREVO, KUTEREVO 117/A"/>
    <s v="1/1"/>
    <n v="1"/>
    <n v="1"/>
    <s v="KUTEREVO2212/25"/>
  </r>
  <r>
    <n v="3390"/>
    <x v="22"/>
    <x v="0"/>
    <n v="320889"/>
    <x v="3"/>
    <s v="2212/3"/>
    <x v="0"/>
    <n v="8747.3946649600002"/>
    <n v="8747"/>
    <x v="1784"/>
    <x v="58"/>
    <s v="2212"/>
    <s v="3"/>
    <s v="PAŠNJAK"/>
    <x v="1311"/>
    <x v="1311"/>
    <n v="8761"/>
    <s v="MARINIĆ IVAN, JERKOV"/>
    <s v="KUTEREVO, KUTEREVO 175"/>
    <s v="1/1"/>
    <n v="1"/>
    <n v="1"/>
    <s v="KUTEREVO2212/3"/>
  </r>
  <r>
    <n v="3391"/>
    <x v="22"/>
    <x v="0"/>
    <n v="320889"/>
    <x v="3"/>
    <s v="2212/4"/>
    <x v="0"/>
    <n v="21849.556175599999"/>
    <n v="21850"/>
    <x v="1785"/>
    <x v="58"/>
    <s v="2212"/>
    <s v="4"/>
    <s v="PAŠNJAK"/>
    <x v="1312"/>
    <x v="1312"/>
    <n v="21918"/>
    <s v="MARINIĆ IVAN, JERKOV"/>
    <s v="KUTEREVO, KUTEREVO 175"/>
    <s v="1/1"/>
    <n v="1"/>
    <n v="1"/>
    <s v="KUTEREVO2212/4"/>
  </r>
  <r>
    <n v="3392"/>
    <x v="22"/>
    <x v="0"/>
    <n v="320889"/>
    <x v="3"/>
    <s v="2212/5"/>
    <x v="0"/>
    <n v="516.54066751400001"/>
    <n v="517"/>
    <x v="1786"/>
    <x v="58"/>
    <s v="2212"/>
    <s v="5"/>
    <s v="ORANICA"/>
    <x v="29"/>
    <x v="17"/>
    <n v="514"/>
    <s v="MARINIĆ IVAN, JERKOV"/>
    <s v="KUTEREVO, KUTEREVO 175"/>
    <s v="1/1"/>
    <n v="1"/>
    <n v="1"/>
    <s v="KUTEREVO2212/5"/>
  </r>
  <r>
    <n v="3393"/>
    <x v="22"/>
    <x v="0"/>
    <n v="320889"/>
    <x v="3"/>
    <s v="2212/6"/>
    <x v="0"/>
    <n v="488.94566100100002"/>
    <n v="489"/>
    <x v="1787"/>
    <x v="58"/>
    <s v="2212"/>
    <s v="6"/>
    <s v="ORANICA"/>
    <x v="938"/>
    <x v="920"/>
    <n v="493"/>
    <s v="MARINIĆ IVAN, JERKOV"/>
    <s v="KUTEREVO, KUTEREVO 175"/>
    <s v="1/1"/>
    <n v="1"/>
    <n v="1"/>
    <s v="KUTEREVO2212/6"/>
  </r>
  <r>
    <n v="3394"/>
    <x v="22"/>
    <x v="0"/>
    <n v="320889"/>
    <x v="3"/>
    <s v="2212/7"/>
    <x v="0"/>
    <n v="12679.792400599999"/>
    <n v="12680"/>
    <x v="1788"/>
    <x v="58"/>
    <s v="2212"/>
    <s v="7"/>
    <s v="LIVADA"/>
    <x v="1313"/>
    <x v="54"/>
    <n v="12718"/>
    <s v="MARINIĆ IVAN, JERKOV"/>
    <s v="KUTEREVO, KUTEREVO 175"/>
    <s v="1/1"/>
    <n v="1"/>
    <n v="1"/>
    <s v="KUTEREVO2212/7"/>
  </r>
  <r>
    <n v="3395"/>
    <x v="22"/>
    <x v="0"/>
    <n v="320889"/>
    <x v="3"/>
    <s v="2212/9"/>
    <x v="0"/>
    <n v="19691.0907181"/>
    <n v="19691"/>
    <x v="1789"/>
    <x v="58"/>
    <s v="2212"/>
    <s v="9"/>
    <s v="ORANICA"/>
    <x v="477"/>
    <x v="1313"/>
    <n v="367"/>
    <s v="MARINIĆ IVAN, JERKOV"/>
    <s v="KUTEREVO, KUTEREVO 175"/>
    <s v="1/1"/>
    <n v="1"/>
    <n v="1"/>
    <s v="KUTEREVO2212/9"/>
  </r>
  <r>
    <n v="3396"/>
    <x v="22"/>
    <x v="0"/>
    <n v="320889"/>
    <x v="3"/>
    <s v="2212/9"/>
    <x v="0"/>
    <n v="19691.0907181"/>
    <n v="19691"/>
    <x v="1789"/>
    <x v="58"/>
    <s v="2212"/>
    <s v="9"/>
    <s v="PAŠNJAK"/>
    <x v="1314"/>
    <x v="1313"/>
    <n v="19285"/>
    <s v="MARINIĆ IVAN, JERKOV"/>
    <s v="KUTEREVO, KUTEREVO 175"/>
    <s v="1/1"/>
    <n v="1"/>
    <n v="1"/>
    <s v="KUTEREVO2212/9"/>
  </r>
  <r>
    <n v="3414"/>
    <x v="22"/>
    <x v="0"/>
    <n v="320889"/>
    <x v="3"/>
    <s v="2249/10"/>
    <x v="0"/>
    <n v="9445.1620224500002"/>
    <n v="9445"/>
    <x v="1790"/>
    <x v="408"/>
    <s v="2249"/>
    <s v="10"/>
    <s v="ORANICA"/>
    <x v="25"/>
    <x v="1314"/>
    <n v="1439"/>
    <s v="MARINIĆ JOSIP"/>
    <s v="KUTEREVO, KUTEREVO 172"/>
    <s v="1/1"/>
    <n v="1"/>
    <n v="1"/>
    <s v="KUTEREVO2249/10"/>
  </r>
  <r>
    <n v="3415"/>
    <x v="22"/>
    <x v="0"/>
    <n v="320889"/>
    <x v="3"/>
    <s v="2249/10"/>
    <x v="0"/>
    <n v="9445.1620224500002"/>
    <n v="9445"/>
    <x v="1790"/>
    <x v="408"/>
    <s v="2249"/>
    <s v="10"/>
    <s v="PAŠNJAK"/>
    <x v="1315"/>
    <x v="1314"/>
    <n v="7970"/>
    <s v="MARINIĆ JOSIP"/>
    <s v="KUTEREVO, KUTEREVO 172"/>
    <s v="1/1"/>
    <n v="1"/>
    <n v="1"/>
    <s v="KUTEREVO2249/10"/>
  </r>
  <r>
    <n v="3410"/>
    <x v="22"/>
    <x v="0"/>
    <n v="320889"/>
    <x v="3"/>
    <s v="2249/9"/>
    <x v="0"/>
    <n v="9549.2882200399999"/>
    <n v="9549"/>
    <x v="1791"/>
    <x v="408"/>
    <s v="2249"/>
    <s v="9"/>
    <s v="PAŠNJAK"/>
    <x v="304"/>
    <x v="1315"/>
    <n v="1342"/>
    <s v="MARINIĆ JOSIP"/>
    <s v="KUTEREVO, KUTEREVO 172"/>
    <s v="1/1"/>
    <n v="1"/>
    <n v="1"/>
    <s v="KUTEREVO2249/9"/>
  </r>
  <r>
    <n v="3411"/>
    <x v="22"/>
    <x v="0"/>
    <n v="320889"/>
    <x v="3"/>
    <s v="2249/9"/>
    <x v="0"/>
    <n v="9549.2882200399999"/>
    <n v="9549"/>
    <x v="1791"/>
    <x v="408"/>
    <s v="2249"/>
    <s v="9"/>
    <s v="LIVADA"/>
    <x v="889"/>
    <x v="1315"/>
    <n v="1834"/>
    <s v="MARINIĆ JOSIP"/>
    <s v="KUTEREVO, KUTEREVO 172"/>
    <s v="1/1"/>
    <n v="1"/>
    <n v="1"/>
    <s v="KUTEREVO2249/9"/>
  </r>
  <r>
    <n v="3412"/>
    <x v="22"/>
    <x v="0"/>
    <n v="320889"/>
    <x v="3"/>
    <s v="2249/9"/>
    <x v="0"/>
    <n v="9549.2882200399999"/>
    <n v="9549"/>
    <x v="1791"/>
    <x v="74"/>
    <s v="2249"/>
    <s v="9"/>
    <s v="PAŠNJAK"/>
    <x v="1316"/>
    <x v="1315"/>
    <n v="2687"/>
    <s v="MARINIĆ PAVAO, STIPIN"/>
    <s v="KUTEREVO, KUTEREVO 179"/>
    <s v="1/1"/>
    <n v="1"/>
    <n v="1"/>
    <s v="KUTEREVO2249/9"/>
  </r>
  <r>
    <n v="3413"/>
    <x v="22"/>
    <x v="0"/>
    <n v="320889"/>
    <x v="3"/>
    <s v="2249/9"/>
    <x v="0"/>
    <n v="9549.2882200399999"/>
    <n v="9549"/>
    <x v="1791"/>
    <x v="74"/>
    <s v="2249"/>
    <s v="9"/>
    <s v="LIVADA"/>
    <x v="545"/>
    <x v="1315"/>
    <n v="3633"/>
    <s v="MARINIĆ PAVAO, STIPIN"/>
    <s v="KUTEREVO, KUTEREVO 179"/>
    <s v="1/1"/>
    <n v="1"/>
    <n v="1"/>
    <s v="KUTEREVO2249/9"/>
  </r>
  <r>
    <n v="3417"/>
    <x v="22"/>
    <x v="0"/>
    <n v="320889"/>
    <x v="3"/>
    <s v="2251/1"/>
    <x v="0"/>
    <n v="1792.9168714699999"/>
    <n v="1793"/>
    <x v="1792"/>
    <x v="74"/>
    <s v="2251"/>
    <s v="1"/>
    <s v="LIVADA"/>
    <x v="1317"/>
    <x v="1316"/>
    <n v="1795"/>
    <s v="MARINIĆ PAVAO, STIPIN"/>
    <s v="KUTEREVO, KUTEREVO 179"/>
    <s v="1/1"/>
    <n v="1"/>
    <n v="1"/>
    <s v="KUTEREVO2251/1"/>
  </r>
  <r>
    <n v="3418"/>
    <x v="22"/>
    <x v="0"/>
    <n v="320889"/>
    <x v="3"/>
    <s v="2251/2"/>
    <x v="0"/>
    <n v="2550.5036159800002"/>
    <n v="2551"/>
    <x v="1793"/>
    <x v="71"/>
    <s v="2251"/>
    <s v="2"/>
    <s v="LIVADA"/>
    <x v="1127"/>
    <x v="1108"/>
    <n v="2510"/>
    <s v="MARINIĆ MANDA, UD. FRANJE rođ. BUKOVAC"/>
    <s v="KUTEREVO, KUTEREVO 180"/>
    <s v="1/1"/>
    <n v="1"/>
    <n v="1"/>
    <s v="KUTEREVO2251/2"/>
  </r>
  <r>
    <n v="3425"/>
    <x v="22"/>
    <x v="0"/>
    <n v="320889"/>
    <x v="3"/>
    <s v="2254/1"/>
    <x v="0"/>
    <n v="3297.1371600900002"/>
    <n v="3297"/>
    <x v="1794"/>
    <x v="408"/>
    <s v="2254"/>
    <s v="1"/>
    <s v="PAŠNJAK"/>
    <x v="167"/>
    <x v="1317"/>
    <n v="1101"/>
    <s v="MARINIĆ JOSIP"/>
    <s v="KUTEREVO, KUTEREVO 172"/>
    <s v="1/1"/>
    <n v="1"/>
    <n v="1"/>
    <s v="KUTEREVO2254/1"/>
  </r>
  <r>
    <n v="3426"/>
    <x v="22"/>
    <x v="0"/>
    <n v="320889"/>
    <x v="3"/>
    <s v="2254/1"/>
    <x v="0"/>
    <n v="3297.1371600900002"/>
    <n v="3297"/>
    <x v="1794"/>
    <x v="71"/>
    <s v="2254"/>
    <s v="1"/>
    <s v="PAŠNJAK"/>
    <x v="167"/>
    <x v="1317"/>
    <n v="1101"/>
    <s v="MARINIĆ MANDA, UD. FRANJE rođ. BUKOVAC"/>
    <s v="KUTEREVO, KUTEREVO 180"/>
    <s v="1/1"/>
    <n v="1"/>
    <n v="1"/>
    <s v="KUTEREVO2254/1"/>
  </r>
  <r>
    <n v="3427"/>
    <x v="22"/>
    <x v="0"/>
    <n v="320889"/>
    <x v="3"/>
    <s v="2254/1"/>
    <x v="0"/>
    <n v="3297.1371600900002"/>
    <n v="3297"/>
    <x v="1794"/>
    <x v="74"/>
    <s v="2254"/>
    <s v="1"/>
    <s v="PAŠNJAK"/>
    <x v="167"/>
    <x v="1317"/>
    <n v="1101"/>
    <s v="MARINIĆ PAVAO, STIPIN"/>
    <s v="KUTEREVO, KUTEREVO 179"/>
    <s v="1/1"/>
    <n v="1"/>
    <n v="1"/>
    <s v="KUTEREVO2254/1"/>
  </r>
  <r>
    <n v="3428"/>
    <x v="22"/>
    <x v="0"/>
    <n v="320889"/>
    <x v="3"/>
    <s v="2254/3"/>
    <x v="0"/>
    <n v="3588.6213175299999"/>
    <n v="3589"/>
    <x v="1795"/>
    <x v="408"/>
    <s v="2254"/>
    <s v="3"/>
    <s v="PAŠNJAK"/>
    <x v="1290"/>
    <x v="1318"/>
    <n v="1201"/>
    <s v="MARINIĆ JOSIP"/>
    <s v="KUTEREVO, KUTEREVO 172"/>
    <s v="1/1"/>
    <n v="1"/>
    <n v="1"/>
    <s v="KUTEREVO2254/3"/>
  </r>
  <r>
    <n v="3429"/>
    <x v="22"/>
    <x v="0"/>
    <n v="320889"/>
    <x v="3"/>
    <s v="2254/3"/>
    <x v="0"/>
    <n v="3588.6213175299999"/>
    <n v="3589"/>
    <x v="1795"/>
    <x v="71"/>
    <s v="2254"/>
    <s v="3"/>
    <s v="PAŠNJAK"/>
    <x v="1290"/>
    <x v="1318"/>
    <n v="1201"/>
    <s v="MARINIĆ MANDA, UD. FRANJE rođ. BUKOVAC"/>
    <s v="KUTEREVO, KUTEREVO 180"/>
    <s v="1/1"/>
    <n v="1"/>
    <n v="1"/>
    <s v="KUTEREVO2254/3"/>
  </r>
  <r>
    <n v="3430"/>
    <x v="22"/>
    <x v="0"/>
    <n v="320889"/>
    <x v="3"/>
    <s v="2254/3"/>
    <x v="0"/>
    <n v="3588.6213175299999"/>
    <n v="3589"/>
    <x v="1795"/>
    <x v="74"/>
    <s v="2254"/>
    <s v="3"/>
    <s v="PAŠNJAK"/>
    <x v="1290"/>
    <x v="1318"/>
    <n v="1201"/>
    <s v="MARINIĆ PAVAO, STIPIN"/>
    <s v="KUTEREVO, KUTEREVO 179"/>
    <s v="1/1"/>
    <n v="1"/>
    <n v="1"/>
    <s v="KUTEREVO2254/3"/>
  </r>
  <r>
    <n v="3431"/>
    <x v="22"/>
    <x v="0"/>
    <n v="320889"/>
    <x v="3"/>
    <s v="2254/4"/>
    <x v="0"/>
    <n v="2214.9233640000002"/>
    <n v="2215"/>
    <x v="1796"/>
    <x v="408"/>
    <s v="2254"/>
    <s v="4"/>
    <s v="LIVADA"/>
    <x v="1112"/>
    <x v="1319"/>
    <n v="748"/>
    <s v="MARINIĆ JOSIP"/>
    <s v="KUTEREVO, KUTEREVO 172"/>
    <s v="1/1"/>
    <n v="1"/>
    <n v="1"/>
    <s v="KUTEREVO2254/4"/>
  </r>
  <r>
    <n v="3432"/>
    <x v="22"/>
    <x v="0"/>
    <n v="320889"/>
    <x v="3"/>
    <s v="2254/4"/>
    <x v="0"/>
    <n v="2214.9233640000002"/>
    <n v="2215"/>
    <x v="1796"/>
    <x v="71"/>
    <s v="2254"/>
    <s v="4"/>
    <s v="LIVADA"/>
    <x v="1112"/>
    <x v="1319"/>
    <n v="748"/>
    <s v="MARINIĆ MANDA, UD. FRANJE rođ. BUKOVAC"/>
    <s v="KUTEREVO, KUTEREVO 180"/>
    <s v="1/1"/>
    <n v="1"/>
    <n v="1"/>
    <s v="KUTEREVO2254/4"/>
  </r>
  <r>
    <n v="3433"/>
    <x v="22"/>
    <x v="0"/>
    <n v="320889"/>
    <x v="3"/>
    <s v="2254/4"/>
    <x v="0"/>
    <n v="2214.9233640000002"/>
    <n v="2215"/>
    <x v="1796"/>
    <x v="74"/>
    <s v="2254"/>
    <s v="4"/>
    <s v="LIVADA"/>
    <x v="1112"/>
    <x v="1319"/>
    <n v="748"/>
    <s v="MARINIĆ PAVAO, STIPIN"/>
    <s v="KUTEREVO, KUTEREVO 179"/>
    <s v="1/1"/>
    <n v="1"/>
    <n v="1"/>
    <s v="KUTEREVO2254/4"/>
  </r>
  <r>
    <n v="3438"/>
    <x v="22"/>
    <x v="0"/>
    <n v="320889"/>
    <x v="3"/>
    <s v="2256/2"/>
    <x v="0"/>
    <n v="1355.4891720099999"/>
    <n v="1355"/>
    <x v="1797"/>
    <x v="308"/>
    <s v="2256"/>
    <s v="2"/>
    <s v="LIVADA"/>
    <x v="1318"/>
    <x v="1320"/>
    <n v="1374"/>
    <s v="MARINIĆ LUCIJA, UD. JOSIPA rođ. JURKOVIĆ"/>
    <s v="RIJEKA, IVANA ŽORŽA 2"/>
    <s v="1/1"/>
    <n v="1"/>
    <n v="1"/>
    <s v="KUTEREVO2256/2"/>
  </r>
  <r>
    <n v="3439"/>
    <x v="22"/>
    <x v="0"/>
    <n v="320889"/>
    <x v="3"/>
    <s v="2256/3"/>
    <x v="0"/>
    <n v="6716.7341324999998"/>
    <n v="6717"/>
    <x v="1798"/>
    <x v="308"/>
    <s v="2256"/>
    <s v="3"/>
    <s v="ŠUMA"/>
    <x v="1319"/>
    <x v="1321"/>
    <n v="6639"/>
    <s v="MARINIĆ LUCIJA, UD. JOSIPA rođ. JURKOVIĆ"/>
    <s v="RIJEKA, IVANA ŽORŽA 2"/>
    <s v="1/1"/>
    <n v="1"/>
    <n v="1"/>
    <s v="KUTEREVO2256/3"/>
  </r>
  <r>
    <n v="3448"/>
    <x v="22"/>
    <x v="0"/>
    <n v="320889"/>
    <x v="3"/>
    <s v="2261/1"/>
    <x v="0"/>
    <n v="2979.5590984700002"/>
    <n v="2980"/>
    <x v="1799"/>
    <x v="62"/>
    <s v="2261"/>
    <s v="1"/>
    <s v="LIVADA"/>
    <x v="1320"/>
    <x v="1322"/>
    <n v="2949"/>
    <s v="MARINIĆ MIRKO, TOMIN"/>
    <s v="KUTEREVO, KUTEREVO 176"/>
    <s v="1/1"/>
    <n v="1"/>
    <n v="1"/>
    <s v="KUTEREVO2261/1"/>
  </r>
  <r>
    <n v="3449"/>
    <x v="22"/>
    <x v="0"/>
    <n v="320889"/>
    <x v="3"/>
    <s v="2261/2"/>
    <x v="0"/>
    <n v="10019.131702000001"/>
    <n v="10019"/>
    <x v="1800"/>
    <x v="71"/>
    <s v="2261"/>
    <s v="2"/>
    <s v="ŠUMA"/>
    <x v="1321"/>
    <x v="1323"/>
    <n v="4291"/>
    <s v="MARINIĆ MANDA, UD. FRANJE rođ. BUKOVAC"/>
    <s v="KUTEREVO, KUTEREVO 180"/>
    <s v="1/1"/>
    <n v="1"/>
    <n v="1"/>
    <s v="KUTEREVO2261/2"/>
  </r>
  <r>
    <n v="3450"/>
    <x v="22"/>
    <x v="0"/>
    <n v="320889"/>
    <x v="3"/>
    <s v="2261/2"/>
    <x v="0"/>
    <n v="10019.131702000001"/>
    <n v="10019"/>
    <x v="1800"/>
    <x v="62"/>
    <s v="2261"/>
    <s v="2"/>
    <s v="ŠUMA"/>
    <x v="1322"/>
    <x v="1323"/>
    <n v="5625"/>
    <s v="MARINIĆ MIRKO, TOMIN"/>
    <s v="KUTEREVO, KUTEREVO 176"/>
    <s v="1/1"/>
    <n v="1"/>
    <n v="1"/>
    <s v="KUTEREVO2261/2"/>
  </r>
  <r>
    <n v="3451"/>
    <x v="22"/>
    <x v="0"/>
    <n v="320889"/>
    <x v="3"/>
    <s v="2262/1"/>
    <x v="0"/>
    <n v="2566.27254051"/>
    <n v="2566"/>
    <x v="1801"/>
    <x v="58"/>
    <s v="2262"/>
    <s v="1"/>
    <s v="LIVADA"/>
    <x v="1260"/>
    <x v="1245"/>
    <n v="2568"/>
    <s v="MARINIĆ IVAN, JERKOV"/>
    <s v="KUTEREVO, KUTEREVO 175"/>
    <s v="1/1"/>
    <n v="1"/>
    <n v="1"/>
    <s v="KUTEREVO2262/1"/>
  </r>
  <r>
    <n v="3452"/>
    <x v="22"/>
    <x v="0"/>
    <n v="320889"/>
    <x v="3"/>
    <s v="2262/2"/>
    <x v="0"/>
    <n v="3225.16808296"/>
    <n v="3225"/>
    <x v="1802"/>
    <x v="49"/>
    <s v="2262"/>
    <s v="2"/>
    <s v="LIVADA"/>
    <x v="4"/>
    <x v="811"/>
    <n v="3226"/>
    <s v="MARINIĆ FRANJO, MATIN"/>
    <s v="LIPOVLJE, LIPOVLJE 91"/>
    <s v="1/1"/>
    <n v="1"/>
    <n v="1"/>
    <s v="KUTEREVO2262/2"/>
  </r>
  <r>
    <n v="3453"/>
    <x v="22"/>
    <x v="0"/>
    <n v="320889"/>
    <x v="3"/>
    <s v="2262/3"/>
    <x v="0"/>
    <n v="9538.9823730299995"/>
    <n v="9539"/>
    <x v="1803"/>
    <x v="58"/>
    <s v="2262"/>
    <s v="3"/>
    <s v="ORANICA"/>
    <x v="27"/>
    <x v="1324"/>
    <n v="1079"/>
    <s v="MARINIĆ IVAN, JERKOV"/>
    <s v="KUTEREVO, KUTEREVO 175"/>
    <s v="1/1"/>
    <n v="1"/>
    <n v="1"/>
    <s v="KUTEREVO2262/3"/>
  </r>
  <r>
    <n v="3454"/>
    <x v="22"/>
    <x v="0"/>
    <n v="320889"/>
    <x v="3"/>
    <s v="2262/3"/>
    <x v="0"/>
    <n v="9538.9823730299995"/>
    <n v="9539"/>
    <x v="1803"/>
    <x v="58"/>
    <s v="2262"/>
    <s v="3"/>
    <s v="LIVADA"/>
    <x v="102"/>
    <x v="1324"/>
    <n v="1798"/>
    <s v="MARINIĆ IVAN, JERKOV"/>
    <s v="KUTEREVO, KUTEREVO 175"/>
    <s v="1/1"/>
    <n v="1"/>
    <n v="1"/>
    <s v="KUTEREVO2262/3"/>
  </r>
  <r>
    <n v="3455"/>
    <x v="22"/>
    <x v="0"/>
    <n v="320889"/>
    <x v="3"/>
    <s v="2262/3"/>
    <x v="0"/>
    <n v="9538.9823730299995"/>
    <n v="9539"/>
    <x v="1803"/>
    <x v="58"/>
    <s v="2262"/>
    <s v="3"/>
    <s v="PAŠNJAK"/>
    <x v="1323"/>
    <x v="1324"/>
    <n v="6661"/>
    <s v="MARINIĆ IVAN, JERKOV"/>
    <s v="KUTEREVO, KUTEREVO 175"/>
    <s v="1/1"/>
    <n v="1"/>
    <n v="1"/>
    <s v="KUTEREVO2262/3"/>
  </r>
  <r>
    <n v="3456"/>
    <x v="22"/>
    <x v="0"/>
    <n v="321028"/>
    <x v="2"/>
    <s v="6521"/>
    <x v="0"/>
    <n v="6050.2332561399999"/>
    <n v="6050"/>
    <x v="1804"/>
    <x v="60"/>
    <s v="6521"/>
    <s v="0"/>
    <s v="LIVADA"/>
    <x v="115"/>
    <x v="1325"/>
    <n v="1511"/>
    <s v="BARKOVIĆ ANICA, UD. PETRA rođ. KLOBULAR"/>
    <s v="LIPOVLJE, LIPOVLJE 30"/>
    <s v="1/1"/>
    <n v="1"/>
    <n v="1"/>
    <s v="SVICA6521"/>
  </r>
  <r>
    <n v="3457"/>
    <x v="22"/>
    <x v="0"/>
    <n v="321028"/>
    <x v="2"/>
    <s v="6521"/>
    <x v="0"/>
    <n v="6050.2332561399999"/>
    <n v="6050"/>
    <x v="1804"/>
    <x v="60"/>
    <s v="6521"/>
    <s v="0"/>
    <s v="ŠUMA"/>
    <x v="1324"/>
    <x v="1325"/>
    <n v="4492"/>
    <s v="BARKOVIĆ ANICA, UD. PETRA rođ. KLOBULAR"/>
    <s v="LIPOVLJE, LIPOVLJE 30"/>
    <s v="1/1"/>
    <n v="1"/>
    <n v="1"/>
    <s v="SVICA6521"/>
  </r>
  <r>
    <n v="3458"/>
    <x v="22"/>
    <x v="0"/>
    <n v="321028"/>
    <x v="2"/>
    <s v="6526"/>
    <x v="0"/>
    <n v="13287.7610824"/>
    <n v="13288"/>
    <x v="1805"/>
    <x v="60"/>
    <s v="6526"/>
    <s v="0"/>
    <s v="LIVADA"/>
    <x v="292"/>
    <x v="1326"/>
    <n v="3352"/>
    <s v="BARKOVIĆ ANICA, UD. PETRA rođ. KLOBULAR"/>
    <s v="LIPOVLJE, LIPOVLJE 30"/>
    <s v="1/1"/>
    <n v="1"/>
    <n v="1"/>
    <s v="SVICA6526"/>
  </r>
  <r>
    <n v="3459"/>
    <x v="22"/>
    <x v="0"/>
    <n v="321028"/>
    <x v="2"/>
    <s v="6526"/>
    <x v="0"/>
    <n v="13287.7610824"/>
    <n v="13288"/>
    <x v="1805"/>
    <x v="60"/>
    <s v="6526"/>
    <s v="0"/>
    <s v="ŠUMA"/>
    <x v="1325"/>
    <x v="1326"/>
    <n v="10060"/>
    <s v="BARKOVIĆ ANICA, UD. PETRA rođ. KLOBULAR"/>
    <s v="LIPOVLJE, LIPOVLJE 30"/>
    <s v="1/1"/>
    <n v="1"/>
    <n v="1"/>
    <s v="SVICA6526"/>
  </r>
  <r>
    <n v="3460"/>
    <x v="22"/>
    <x v="0"/>
    <n v="321028"/>
    <x v="2"/>
    <s v="6528"/>
    <x v="1"/>
    <n v="17402.8148435"/>
    <n v="24363"/>
    <x v="1806"/>
    <x v="82"/>
    <s v="6528"/>
    <s v="0"/>
    <s v="LIVADA"/>
    <x v="1326"/>
    <x v="1327"/>
    <n v="8673.1920465368385"/>
    <s v="BARKOVIĆ FRANJO, FRANJIN"/>
    <s v="LIPOVLJE, LIPOVLJE 32"/>
    <s v="1/1"/>
    <n v="1"/>
    <n v="1"/>
    <s v="SVICA6528"/>
  </r>
  <r>
    <n v="3461"/>
    <x v="22"/>
    <x v="0"/>
    <n v="321028"/>
    <x v="2"/>
    <s v="6528"/>
    <x v="1"/>
    <n v="17402.8148435"/>
    <n v="24363"/>
    <x v="1806"/>
    <x v="438"/>
    <s v="6528"/>
    <s v="0"/>
    <s v="LIVADA"/>
    <x v="1122"/>
    <x v="1327"/>
    <n v="8671.0491066472314"/>
    <s v="BUKOVAC MARIO, JOSIP"/>
    <s v="LIPOVLJE, LIPOVLJE 77"/>
    <s v="1/1"/>
    <n v="1"/>
    <n v="1"/>
    <s v="SVICA6528"/>
  </r>
  <r>
    <n v="3462"/>
    <x v="22"/>
    <x v="0"/>
    <n v="321028"/>
    <x v="2"/>
    <s v="6535"/>
    <x v="0"/>
    <n v="18721.061281099999"/>
    <n v="18721"/>
    <x v="1807"/>
    <x v="439"/>
    <s v="6535"/>
    <s v="0"/>
    <s v="LIVADA"/>
    <x v="1113"/>
    <x v="1328"/>
    <n v="2158"/>
    <s v="AMIĆ RUŽA, Ž. PETRA rođ. DASOVIĆ"/>
    <s v="ŠVICA, ŠVICA 56"/>
    <s v="1/3"/>
    <n v="1"/>
    <n v="3"/>
    <s v="SVICA6535"/>
  </r>
  <r>
    <n v="3463"/>
    <x v="22"/>
    <x v="0"/>
    <n v="321028"/>
    <x v="2"/>
    <s v="6535"/>
    <x v="0"/>
    <n v="18721.061281099999"/>
    <n v="18721"/>
    <x v="1807"/>
    <x v="51"/>
    <s v="6535"/>
    <s v="0"/>
    <s v="LIVADA"/>
    <x v="1327"/>
    <x v="1328"/>
    <n v="12416"/>
    <s v="BABIĆ NIKOLA, IVANOV"/>
    <s v="LIPOVLJE, LIPOVLJE 31"/>
    <s v="1/1"/>
    <n v="1"/>
    <n v="1"/>
    <s v="SVICA6535"/>
  </r>
  <r>
    <n v="3464"/>
    <x v="22"/>
    <x v="0"/>
    <n v="321028"/>
    <x v="2"/>
    <s v="6535"/>
    <x v="0"/>
    <n v="18721.061281099999"/>
    <n v="18721"/>
    <x v="1807"/>
    <x v="439"/>
    <s v="6535"/>
    <s v="0"/>
    <s v="LIVADA"/>
    <x v="1113"/>
    <x v="1328"/>
    <n v="2158"/>
    <s v="MARKOVIĆ DRAGICA, UD. VIDA"/>
    <s v="OTOČAC, GORNJA DUBRAVA 40"/>
    <s v="1/3"/>
    <n v="1"/>
    <n v="3"/>
    <s v="SVICA6535"/>
  </r>
  <r>
    <n v="3465"/>
    <x v="22"/>
    <x v="0"/>
    <n v="321028"/>
    <x v="2"/>
    <s v="6535"/>
    <x v="0"/>
    <n v="18721.061281099999"/>
    <n v="18721"/>
    <x v="1807"/>
    <x v="439"/>
    <s v="6535"/>
    <s v="0"/>
    <s v="LIVADA"/>
    <x v="1113"/>
    <x v="1328"/>
    <n v="2158"/>
    <s v="ŽUŽIĆ MARIJA rođ. DASOVIĆ"/>
    <s v="ŠVICA, ŠVICA 20/A"/>
    <s v="1/3"/>
    <n v="1"/>
    <n v="3"/>
    <s v="SVICA6535"/>
  </r>
  <r>
    <n v="3466"/>
    <x v="22"/>
    <x v="0"/>
    <n v="321028"/>
    <x v="2"/>
    <s v="6536"/>
    <x v="0"/>
    <n v="17803.036488000002"/>
    <n v="17803"/>
    <x v="1808"/>
    <x v="440"/>
    <s v="6536"/>
    <s v="0"/>
    <s v="LIVADA"/>
    <x v="1162"/>
    <x v="1329"/>
    <n v="4436.5"/>
    <s v="ROŽMAN DAMIR, IVANOV"/>
    <s v="LIPOVLJE, LIPOVLJE 70"/>
    <s v="1/4"/>
    <n v="1"/>
    <n v="4"/>
    <s v="SVICA6536"/>
  </r>
  <r>
    <n v="3467"/>
    <x v="22"/>
    <x v="0"/>
    <n v="321028"/>
    <x v="2"/>
    <s v="6536"/>
    <x v="0"/>
    <n v="17803.036488000002"/>
    <n v="17803"/>
    <x v="1808"/>
    <x v="440"/>
    <s v="6536"/>
    <s v="0"/>
    <s v="LIVADA"/>
    <x v="1162"/>
    <x v="1329"/>
    <n v="4436.5"/>
    <s v="ROŽMAN JOSIP, IVANOV"/>
    <s v="LIPOVLJE, LIPOVLJE 70"/>
    <s v="1/4"/>
    <n v="1"/>
    <n v="4"/>
    <s v="SVICA6536"/>
  </r>
  <r>
    <n v="3468"/>
    <x v="22"/>
    <x v="0"/>
    <n v="321028"/>
    <x v="2"/>
    <s v="6536"/>
    <x v="0"/>
    <n v="17803.036488000002"/>
    <n v="17803"/>
    <x v="1808"/>
    <x v="440"/>
    <s v="6536"/>
    <s v="0"/>
    <s v="LIVADA"/>
    <x v="1162"/>
    <x v="1329"/>
    <n v="4436.5"/>
    <s v="ROŽMAN PAVAO, IVANOV"/>
    <s v="LIPOVLJE, LIPOVLJE 70"/>
    <s v="1/4"/>
    <n v="1"/>
    <n v="4"/>
    <s v="SVICA6536"/>
  </r>
  <r>
    <n v="3469"/>
    <x v="22"/>
    <x v="0"/>
    <n v="321028"/>
    <x v="2"/>
    <s v="6536"/>
    <x v="0"/>
    <n v="17803.036488000002"/>
    <n v="17803"/>
    <x v="1808"/>
    <x v="440"/>
    <s v="6536"/>
    <s v="0"/>
    <s v="LIVADA"/>
    <x v="1162"/>
    <x v="1329"/>
    <n v="4436.5"/>
    <s v="ROŽMAN TOMO, IVANOV"/>
    <s v="LIPOVLJE, LIPOVLJE 70"/>
    <s v="1/4"/>
    <n v="1"/>
    <n v="4"/>
    <s v="SVICA6536"/>
  </r>
  <r>
    <n v="3470"/>
    <x v="22"/>
    <x v="0"/>
    <n v="321028"/>
    <x v="2"/>
    <s v="6537"/>
    <x v="0"/>
    <n v="9777.0214799200003"/>
    <n v="9777"/>
    <x v="1809"/>
    <x v="440"/>
    <s v="6537"/>
    <s v="0"/>
    <s v="LIVADA"/>
    <x v="1328"/>
    <x v="253"/>
    <n v="2423.25"/>
    <s v="ROŽMAN DAMIR, IVANOV"/>
    <s v="LIPOVLJE, LIPOVLJE 70"/>
    <s v="1/4"/>
    <n v="1"/>
    <n v="4"/>
    <s v="SVICA6537"/>
  </r>
  <r>
    <n v="3471"/>
    <x v="22"/>
    <x v="0"/>
    <n v="321028"/>
    <x v="2"/>
    <s v="6537"/>
    <x v="0"/>
    <n v="9777.0214799200003"/>
    <n v="9777"/>
    <x v="1809"/>
    <x v="440"/>
    <s v="6537"/>
    <s v="0"/>
    <s v="LIVADA"/>
    <x v="1328"/>
    <x v="253"/>
    <n v="2423.25"/>
    <s v="ROŽMAN JOSIP, IVANOV"/>
    <s v="LIPOVLJE, LIPOVLJE 70"/>
    <s v="1/4"/>
    <n v="1"/>
    <n v="4"/>
    <s v="SVICA6537"/>
  </r>
  <r>
    <n v="3472"/>
    <x v="22"/>
    <x v="0"/>
    <n v="321028"/>
    <x v="2"/>
    <s v="6537"/>
    <x v="0"/>
    <n v="9777.0214799200003"/>
    <n v="9777"/>
    <x v="1809"/>
    <x v="440"/>
    <s v="6537"/>
    <s v="0"/>
    <s v="LIVADA"/>
    <x v="1328"/>
    <x v="253"/>
    <n v="2423.25"/>
    <s v="ROŽMAN PAVAO, IVANOV"/>
    <s v="LIPOVLJE, LIPOVLJE 70"/>
    <s v="1/4"/>
    <n v="1"/>
    <n v="4"/>
    <s v="SVICA6537"/>
  </r>
  <r>
    <n v="3473"/>
    <x v="22"/>
    <x v="0"/>
    <n v="321028"/>
    <x v="2"/>
    <s v="6537"/>
    <x v="0"/>
    <n v="9777.0214799200003"/>
    <n v="9777"/>
    <x v="1809"/>
    <x v="440"/>
    <s v="6537"/>
    <s v="0"/>
    <s v="LIVADA"/>
    <x v="1328"/>
    <x v="253"/>
    <n v="2423.25"/>
    <s v="ROŽMAN TOMO, IVANOV"/>
    <s v="LIPOVLJE, LIPOVLJE 70"/>
    <s v="1/4"/>
    <n v="1"/>
    <n v="4"/>
    <s v="SVICA6537"/>
  </r>
  <r>
    <n v="3474"/>
    <x v="22"/>
    <x v="0"/>
    <n v="321028"/>
    <x v="2"/>
    <s v="6539"/>
    <x v="0"/>
    <n v="482.23587299799999"/>
    <n v="482"/>
    <x v="1810"/>
    <x v="269"/>
    <s v="6539"/>
    <s v="0"/>
    <s v="LIVADA"/>
    <x v="157"/>
    <x v="128"/>
    <n v="253.5"/>
    <s v="MAJETIĆ ANKA, UD. MIJE rođ. MARINIĆ"/>
    <s v="LIPOVLJE, LIPOVLJE 36"/>
    <s v="1/2"/>
    <n v="1"/>
    <n v="2"/>
    <s v="SVICA6539"/>
  </r>
  <r>
    <n v="3475"/>
    <x v="22"/>
    <x v="0"/>
    <n v="321028"/>
    <x v="2"/>
    <s v="6539"/>
    <x v="0"/>
    <n v="482.23587299799999"/>
    <n v="482"/>
    <x v="1810"/>
    <x v="269"/>
    <s v="6539"/>
    <s v="0"/>
    <s v="LIVADA"/>
    <x v="157"/>
    <x v="128"/>
    <n v="253.5"/>
    <s v="MAJETIĆ LJUBA, MIJINA"/>
    <s v="LIPOVLJE, LIPOVLJE 36"/>
    <s v="1/2"/>
    <n v="1"/>
    <n v="2"/>
    <s v="SVICA6539"/>
  </r>
  <r>
    <n v="3476"/>
    <x v="22"/>
    <x v="0"/>
    <n v="321028"/>
    <x v="2"/>
    <s v="6546"/>
    <x v="0"/>
    <n v="15970.713527899999"/>
    <n v="15971"/>
    <x v="1811"/>
    <x v="441"/>
    <s v="6546"/>
    <s v="0"/>
    <s v="LIVADA"/>
    <x v="1329"/>
    <x v="1330"/>
    <n v="16002"/>
    <s v="BUKOVAC DRAGAN, PETROV"/>
    <s v="LIPOVLJE, LIPOVLJE 75"/>
    <s v="1/1"/>
    <n v="1"/>
    <n v="1"/>
    <s v="SVICA6546"/>
  </r>
  <r>
    <n v="3477"/>
    <x v="22"/>
    <x v="0"/>
    <n v="321028"/>
    <x v="2"/>
    <s v="6547"/>
    <x v="1"/>
    <n v="8279.1549073499991"/>
    <n v="13505"/>
    <x v="1812"/>
    <x v="269"/>
    <s v="6547"/>
    <s v="0"/>
    <s v="LIVADA"/>
    <x v="1330"/>
    <x v="1331"/>
    <n v="4144.1752812799705"/>
    <s v="MAJETIĆ ANKA, UD. MIJE rođ. MARINIĆ"/>
    <s v="LIPOVLJE, LIPOVLJE 36"/>
    <s v="1/2"/>
    <n v="1"/>
    <n v="2"/>
    <s v="SVICA6547"/>
  </r>
  <r>
    <n v="3478"/>
    <x v="22"/>
    <x v="0"/>
    <n v="321028"/>
    <x v="2"/>
    <s v="6547"/>
    <x v="1"/>
    <n v="8279.1549073499991"/>
    <n v="13505"/>
    <x v="1812"/>
    <x v="269"/>
    <s v="6547"/>
    <s v="0"/>
    <s v="LIVADA"/>
    <x v="1330"/>
    <x v="1331"/>
    <n v="4144.1752812799705"/>
    <s v="MAJETIĆ LJUBA, MIJINA"/>
    <s v="LIPOVLJE, LIPOVLJE 36"/>
    <s v="1/2"/>
    <n v="1"/>
    <n v="2"/>
    <s v="SVICA6547"/>
  </r>
  <r>
    <n v="3479"/>
    <x v="22"/>
    <x v="0"/>
    <n v="321028"/>
    <x v="2"/>
    <s v="6552"/>
    <x v="0"/>
    <n v="3676.7431839300002"/>
    <n v="3677"/>
    <x v="1813"/>
    <x v="22"/>
    <s v="6552"/>
    <s v="0"/>
    <s v="LIVADA"/>
    <x v="888"/>
    <x v="866"/>
    <n v="4158"/>
    <s v="ALEKSIĆ ­OR­E, NIKOLIN"/>
    <s v="RIJEKA, FUŽINSKA 29"/>
    <s v="1/1"/>
    <n v="1"/>
    <n v="1"/>
    <s v="SVICA6552"/>
  </r>
  <r>
    <n v="3480"/>
    <x v="22"/>
    <x v="0"/>
    <n v="321028"/>
    <x v="2"/>
    <s v="6553"/>
    <x v="1"/>
    <n v="3076.2637470300001"/>
    <n v="4624"/>
    <x v="1814"/>
    <x v="269"/>
    <s v="6553"/>
    <s v="0"/>
    <s v="ORANICA"/>
    <x v="321"/>
    <x v="986"/>
    <n v="1384.1191015778363"/>
    <s v="MAJETIĆ ANKA, UD. MIJE rođ. MARINIĆ"/>
    <s v="LIPOVLJE, LIPOVLJE 36"/>
    <s v="1/2"/>
    <n v="1"/>
    <n v="2"/>
    <s v="SVICA6553"/>
  </r>
  <r>
    <n v="3481"/>
    <x v="22"/>
    <x v="0"/>
    <n v="321028"/>
    <x v="2"/>
    <s v="6553"/>
    <x v="1"/>
    <n v="3076.2637470300001"/>
    <n v="4624"/>
    <x v="1814"/>
    <x v="269"/>
    <s v="6553"/>
    <s v="0"/>
    <s v="ORANICA"/>
    <x v="321"/>
    <x v="986"/>
    <n v="1384.1191015778363"/>
    <s v="MAJETIĆ LJUBA, MIJINA"/>
    <s v="LIPOVLJE, LIPOVLJE 36"/>
    <s v="1/2"/>
    <n v="1"/>
    <n v="2"/>
    <s v="SVICA6553"/>
  </r>
  <r>
    <n v="3482"/>
    <x v="22"/>
    <x v="0"/>
    <n v="321028"/>
    <x v="2"/>
    <s v="6554"/>
    <x v="1"/>
    <n v="11011.3976052"/>
    <n v="15904"/>
    <x v="1815"/>
    <x v="269"/>
    <s v="6554"/>
    <s v="0"/>
    <s v="PAŠNJAK"/>
    <x v="1331"/>
    <x v="1332"/>
    <n v="1557.4785533763456"/>
    <s v="MAJETIĆ ANKA, UD. MIJE rođ. MARINIĆ"/>
    <s v="LIPOVLJE, LIPOVLJE 36"/>
    <s v="1/2"/>
    <n v="1"/>
    <n v="2"/>
    <s v="SVICA6554"/>
  </r>
  <r>
    <n v="3483"/>
    <x v="22"/>
    <x v="0"/>
    <n v="321028"/>
    <x v="2"/>
    <s v="6554"/>
    <x v="1"/>
    <n v="11011.3976052"/>
    <n v="15904"/>
    <x v="1815"/>
    <x v="269"/>
    <s v="6554"/>
    <s v="0"/>
    <s v="ORANICA"/>
    <x v="13"/>
    <x v="1332"/>
    <n v="1992.2847465394238"/>
    <s v="MAJETIĆ ANKA, UD. MIJE rođ. MARINIĆ"/>
    <s v="LIPOVLJE, LIPOVLJE 36"/>
    <s v="1/2"/>
    <n v="1"/>
    <n v="2"/>
    <s v="SVICA6554"/>
  </r>
  <r>
    <n v="3484"/>
    <x v="22"/>
    <x v="0"/>
    <n v="321028"/>
    <x v="2"/>
    <s v="6554"/>
    <x v="1"/>
    <n v="11011.3976052"/>
    <n v="15904"/>
    <x v="1815"/>
    <x v="269"/>
    <s v="6554"/>
    <s v="0"/>
    <s v="ŠUMA"/>
    <x v="13"/>
    <x v="1332"/>
    <n v="1992.2847465394238"/>
    <s v="MAJETIĆ ANKA, UD. MIJE rođ. MARINIĆ"/>
    <s v="LIPOVLJE, LIPOVLJE 36"/>
    <s v="1/2"/>
    <n v="1"/>
    <n v="2"/>
    <s v="SVICA6554"/>
  </r>
  <r>
    <n v="3485"/>
    <x v="22"/>
    <x v="0"/>
    <n v="321028"/>
    <x v="2"/>
    <s v="6554"/>
    <x v="1"/>
    <n v="11011.3976052"/>
    <n v="15904"/>
    <x v="1815"/>
    <x v="269"/>
    <s v="6554"/>
    <s v="0"/>
    <s v="PAŠNJAK"/>
    <x v="1331"/>
    <x v="1332"/>
    <n v="1557.4785533763456"/>
    <s v="MAJETIĆ LJUBA, MIJINA"/>
    <s v="LIPOVLJE, LIPOVLJE 36"/>
    <s v="1/2"/>
    <n v="1"/>
    <n v="2"/>
    <s v="SVICA6554"/>
  </r>
  <r>
    <n v="3486"/>
    <x v="22"/>
    <x v="0"/>
    <n v="321028"/>
    <x v="2"/>
    <s v="6554"/>
    <x v="1"/>
    <n v="11011.3976052"/>
    <n v="15904"/>
    <x v="1815"/>
    <x v="269"/>
    <s v="6554"/>
    <s v="0"/>
    <s v="ORANICA"/>
    <x v="13"/>
    <x v="1332"/>
    <n v="1992.2847465394238"/>
    <s v="MAJETIĆ LJUBA, MIJINA"/>
    <s v="LIPOVLJE, LIPOVLJE 36"/>
    <s v="1/2"/>
    <n v="1"/>
    <n v="2"/>
    <s v="SVICA6554"/>
  </r>
  <r>
    <n v="3487"/>
    <x v="22"/>
    <x v="0"/>
    <n v="321028"/>
    <x v="2"/>
    <s v="6554"/>
    <x v="1"/>
    <n v="11011.3976052"/>
    <n v="15904"/>
    <x v="1815"/>
    <x v="269"/>
    <s v="6554"/>
    <s v="0"/>
    <s v="ŠUMA"/>
    <x v="13"/>
    <x v="1332"/>
    <n v="1992.2847465394238"/>
    <s v="MAJETIĆ LJUBA, MIJINA"/>
    <s v="LIPOVLJE, LIPOVLJE 36"/>
    <s v="1/2"/>
    <n v="1"/>
    <n v="2"/>
    <s v="SVICA6554"/>
  </r>
  <r>
    <n v="3488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CVITKOVIĆ IVAN, TOMISLAVOV"/>
    <s v="OTOČAC, FORTIČKA 41"/>
    <s v="1/6"/>
    <n v="1"/>
    <n v="6"/>
    <s v="SVICA6662"/>
  </r>
  <r>
    <n v="3489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CVITKOVIĆ JANDRE, TOMIN"/>
    <s v="LIPOVLJE, LIPOVLJE 44"/>
    <s v="1/6"/>
    <n v="1"/>
    <n v="6"/>
    <s v="SVICA6662"/>
  </r>
  <r>
    <n v="3490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CVITKOVIĆ LJUBICA, UD. TOME rođ. BARBARIĆ"/>
    <s v="LIPOVLJE, LIPOVLJE 44"/>
    <s v="1/6"/>
    <n v="1"/>
    <n v="6"/>
    <s v="SVICA6662"/>
  </r>
  <r>
    <n v="3491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GRLEVIĆ KATICA, Ž. STIPE rođ. CVITKOVIĆ"/>
    <s v="OTOČAC, DONJA DUBRAVA 36"/>
    <s v="1/6"/>
    <n v="1"/>
    <n v="6"/>
    <s v="SVICA6662"/>
  </r>
  <r>
    <n v="3492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MARINCEL ANKICA, Ž. JANDRE rođ. CVITKOVIĆ"/>
    <s v="OTOČAC, FORCURANJE 7"/>
    <s v="1/6"/>
    <n v="1"/>
    <n v="6"/>
    <s v="SVICA6662"/>
  </r>
  <r>
    <n v="3493"/>
    <x v="22"/>
    <x v="0"/>
    <n v="321028"/>
    <x v="2"/>
    <s v="6662"/>
    <x v="0"/>
    <n v="3558.9546240300001"/>
    <n v="3559"/>
    <x v="1816"/>
    <x v="9"/>
    <s v="6662"/>
    <s v="0"/>
    <s v="ORANICA"/>
    <x v="760"/>
    <x v="725"/>
    <n v="589.83333333333337"/>
    <s v="RUPLIĆ VESNA, Ž. JOSIPA rođ. CVITKOVIĆ"/>
    <s v="LIPOVLJE, LIPOVLJE 5"/>
    <s v="1/6"/>
    <n v="1"/>
    <n v="6"/>
    <s v="SVICA6662"/>
  </r>
  <r>
    <n v="3494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CVITKOVIĆ IVAN, TOMISLAVOV"/>
    <s v="OTOČAC, FORTIČKA 41"/>
    <s v="1/6"/>
    <n v="1"/>
    <n v="6"/>
    <s v="SVICA6663"/>
  </r>
  <r>
    <n v="3495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CVITKOVIĆ JANDRE, TOMIN"/>
    <s v="LIPOVLJE, LIPOVLJE 44"/>
    <s v="1/6"/>
    <n v="1"/>
    <n v="6"/>
    <s v="SVICA6663"/>
  </r>
  <r>
    <n v="3496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CVITKOVIĆ LJUBICA, UD. TOME rođ. BARBARIĆ"/>
    <s v="LIPOVLJE, LIPOVLJE 44"/>
    <s v="1/6"/>
    <n v="1"/>
    <n v="6"/>
    <s v="SVICA6663"/>
  </r>
  <r>
    <n v="3497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GRLEVIĆ KATICA, Ž. STIPE rođ. CVITKOVIĆ"/>
    <s v="OTOČAC, DONJA DUBRAVA 36"/>
    <s v="1/6"/>
    <n v="1"/>
    <n v="6"/>
    <s v="SVICA6663"/>
  </r>
  <r>
    <n v="3498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MARINCEL ANKICA, Ž. JANDRE rođ. CVITKOVIĆ"/>
    <s v="OTOČAC, FORCURANJE 7"/>
    <s v="1/6"/>
    <n v="1"/>
    <n v="6"/>
    <s v="SVICA6663"/>
  </r>
  <r>
    <n v="3499"/>
    <x v="22"/>
    <x v="0"/>
    <n v="321028"/>
    <x v="2"/>
    <s v="6663"/>
    <x v="0"/>
    <n v="2877.48829299"/>
    <n v="2877"/>
    <x v="1817"/>
    <x v="9"/>
    <s v="6663"/>
    <s v="0"/>
    <s v="ŠUMA"/>
    <x v="1332"/>
    <x v="1333"/>
    <n v="480.16666666666669"/>
    <s v="RUPLIĆ VESNA, Ž. JOSIPA rođ. CVITKOVIĆ"/>
    <s v="LIPOVLJE, LIPOVLJE 5"/>
    <s v="1/6"/>
    <n v="1"/>
    <n v="6"/>
    <s v="SVICA6663"/>
  </r>
  <r>
    <n v="3500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CVITKOVIĆ IVAN, TOMISLAVOV"/>
    <s v="OTOČAC, FORTIČKA 41"/>
    <s v="1/6"/>
    <n v="1"/>
    <n v="6"/>
    <s v="SVICA6664"/>
  </r>
  <r>
    <n v="3501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CVITKOVIĆ JANDRE, TOMIN"/>
    <s v="LIPOVLJE, LIPOVLJE 44"/>
    <s v="1/6"/>
    <n v="1"/>
    <n v="6"/>
    <s v="SVICA6664"/>
  </r>
  <r>
    <n v="3502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CVITKOVIĆ LJUBICA, UD. TOME rođ. BARBARIĆ"/>
    <s v="LIPOVLJE, LIPOVLJE 44"/>
    <s v="1/6"/>
    <n v="1"/>
    <n v="6"/>
    <s v="SVICA6664"/>
  </r>
  <r>
    <n v="3503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GRLEVIĆ KATICA, Ž. STIPE rođ. CVITKOVIĆ"/>
    <s v="OTOČAC, DONJA DUBRAVA 36"/>
    <s v="1/6"/>
    <n v="1"/>
    <n v="6"/>
    <s v="SVICA6664"/>
  </r>
  <r>
    <n v="3504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MARINCEL ANKICA, Ž. JANDRE rođ. CVITKOVIĆ"/>
    <s v="OTOČAC, FORCURANJE 7"/>
    <s v="1/6"/>
    <n v="1"/>
    <n v="6"/>
    <s v="SVICA6664"/>
  </r>
  <r>
    <n v="3505"/>
    <x v="22"/>
    <x v="0"/>
    <n v="321028"/>
    <x v="2"/>
    <s v="6664"/>
    <x v="0"/>
    <n v="2642.5031824399998"/>
    <n v="2643"/>
    <x v="1818"/>
    <x v="9"/>
    <s v="6664"/>
    <s v="0"/>
    <s v="ORANICA"/>
    <x v="1333"/>
    <x v="1334"/>
    <n v="432.16666666666669"/>
    <s v="RUPLIĆ VESNA, Ž. JOSIPA rođ. CVITKOVIĆ"/>
    <s v="LIPOVLJE, LIPOVLJE 5"/>
    <s v="1/6"/>
    <n v="1"/>
    <n v="6"/>
    <s v="SVICA6664"/>
  </r>
  <r>
    <n v="3524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CVITKOVIĆ IVAN, TOMISLAVOV"/>
    <s v="OTOČAC, FORTIČKA 41"/>
    <s v="1/6"/>
    <n v="1"/>
    <n v="6"/>
    <s v="SVICA6666"/>
  </r>
  <r>
    <n v="3525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CVITKOVIĆ JANDRE, TOMIN"/>
    <s v="LIPOVLJE, LIPOVLJE 44"/>
    <s v="1/6"/>
    <n v="1"/>
    <n v="6"/>
    <s v="SVICA6666"/>
  </r>
  <r>
    <n v="3526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CVITKOVIĆ LJUBICA, UD. TOME rođ. BARBARIĆ"/>
    <s v="LIPOVLJE, LIPOVLJE 44"/>
    <s v="1/6"/>
    <n v="1"/>
    <n v="6"/>
    <s v="SVICA6666"/>
  </r>
  <r>
    <n v="3527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GRLEVIĆ KATICA, Ž. STIPE rođ. CVITKOVIĆ"/>
    <s v="OTOČAC, DONJA DUBRAVA 36"/>
    <s v="1/6"/>
    <n v="1"/>
    <n v="6"/>
    <s v="SVICA6666"/>
  </r>
  <r>
    <n v="3528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MARINCEL ANKICA, Ž. JANDRE rođ. CVITKOVIĆ"/>
    <s v="OTOČAC, FORCURANJE 7"/>
    <s v="1/6"/>
    <n v="1"/>
    <n v="6"/>
    <s v="SVICA6666"/>
  </r>
  <r>
    <n v="3529"/>
    <x v="22"/>
    <x v="0"/>
    <n v="321028"/>
    <x v="2"/>
    <s v="6666"/>
    <x v="0"/>
    <n v="4609.4735230599999"/>
    <n v="4609"/>
    <x v="1819"/>
    <x v="9"/>
    <s v="6666"/>
    <s v="0"/>
    <s v="ŠUMA"/>
    <x v="1334"/>
    <x v="1335"/>
    <n v="759.5"/>
    <s v="RUPLIĆ VESNA, Ž. JOSIPA rođ. CVITKOVIĆ"/>
    <s v="LIPOVLJE, LIPOVLJE 5"/>
    <s v="1/6"/>
    <n v="1"/>
    <n v="6"/>
    <s v="SVICA6666"/>
  </r>
  <r>
    <n v="3530"/>
    <x v="22"/>
    <x v="0"/>
    <n v="321028"/>
    <x v="2"/>
    <s v="6674"/>
    <x v="0"/>
    <n v="6925.1850243899999"/>
    <n v="6925"/>
    <x v="1820"/>
    <x v="442"/>
    <s v="6674"/>
    <s v="0"/>
    <s v="LIVADA"/>
    <x v="1335"/>
    <x v="1336"/>
    <n v="1734.5"/>
    <s v="MAJETIĆ DRAGANA, DRAGAN"/>
    <s v="OTOČAC, IVE SENJANINA 27"/>
    <s v="3/12"/>
    <n v="3"/>
    <n v="12"/>
    <s v="SVICA6674"/>
  </r>
  <r>
    <n v="3531"/>
    <x v="22"/>
    <x v="0"/>
    <n v="321028"/>
    <x v="2"/>
    <s v="6674"/>
    <x v="0"/>
    <n v="6925.1850243899999"/>
    <n v="6925"/>
    <x v="1820"/>
    <x v="442"/>
    <s v="6674"/>
    <s v="0"/>
    <s v="LIVADA"/>
    <x v="1335"/>
    <x v="1336"/>
    <n v="1156.3333333333333"/>
    <s v="MAJETIĆ LJUBA, Ž. DANE rođ. MAJETIĆ"/>
    <s v="LIPOVLJE, LIPOVLJE 49"/>
    <s v="2/12"/>
    <n v="2"/>
    <n v="12"/>
    <s v="SVICA6674"/>
  </r>
  <r>
    <n v="3532"/>
    <x v="22"/>
    <x v="0"/>
    <n v="321028"/>
    <x v="2"/>
    <s v="6674"/>
    <x v="0"/>
    <n v="6925.1850243899999"/>
    <n v="6925"/>
    <x v="1820"/>
    <x v="442"/>
    <s v="6674"/>
    <s v="0"/>
    <s v="LIVADA"/>
    <x v="1335"/>
    <x v="1336"/>
    <n v="1156.3333333333333"/>
    <s v="MARINCEL MILKA, UD. DRAGANA rođ. MAJETIĆ"/>
    <s v="LIPOVLJE, LIPOVLJE 51/A"/>
    <s v="2/12"/>
    <n v="2"/>
    <n v="12"/>
    <s v="SVICA6674"/>
  </r>
  <r>
    <n v="3533"/>
    <x v="22"/>
    <x v="0"/>
    <n v="321028"/>
    <x v="2"/>
    <s v="6674"/>
    <x v="0"/>
    <n v="6925.1850243899999"/>
    <n v="6925"/>
    <x v="1820"/>
    <x v="442"/>
    <s v="6674"/>
    <s v="0"/>
    <s v="LIVADA"/>
    <x v="1335"/>
    <x v="1336"/>
    <n v="1156.3333333333333"/>
    <s v="MARINIĆ MANDICA, Ž. DRAGANA rođ. MAJETIĆ"/>
    <s v="LIPOVLJE, LIPOVLJE 37"/>
    <s v="2/12"/>
    <n v="2"/>
    <n v="12"/>
    <s v="SVICA6674"/>
  </r>
  <r>
    <n v="3534"/>
    <x v="22"/>
    <x v="0"/>
    <n v="321028"/>
    <x v="2"/>
    <s v="6674"/>
    <x v="0"/>
    <n v="6925.1850243899999"/>
    <n v="6925"/>
    <x v="1820"/>
    <x v="442"/>
    <s v="6674"/>
    <s v="0"/>
    <s v="LIVADA"/>
    <x v="1335"/>
    <x v="1336"/>
    <n v="1734.5"/>
    <s v="PIRŠLJIN KATICA, Ž. NEVENA rođ. MAJETIĆ"/>
    <s v="OTOČAC, IVE SENJANINA 27"/>
    <s v="3/12"/>
    <n v="3"/>
    <n v="12"/>
    <s v="SVICA6674"/>
  </r>
  <r>
    <n v="3535"/>
    <x v="22"/>
    <x v="0"/>
    <n v="321028"/>
    <x v="2"/>
    <s v="6675"/>
    <x v="0"/>
    <n v="870.86871206199999"/>
    <n v="871"/>
    <x v="1821"/>
    <x v="269"/>
    <s v="6675"/>
    <s v="0"/>
    <s v="LIVADA"/>
    <x v="170"/>
    <x v="142"/>
    <n v="428"/>
    <s v="MAJETIĆ ANKA, UD. MIJE rođ. MARINIĆ"/>
    <s v="LIPOVLJE, LIPOVLJE 36"/>
    <s v="1/2"/>
    <n v="1"/>
    <n v="2"/>
    <s v="SVICA6675"/>
  </r>
  <r>
    <n v="3536"/>
    <x v="22"/>
    <x v="0"/>
    <n v="321028"/>
    <x v="2"/>
    <s v="6675"/>
    <x v="0"/>
    <n v="870.86871206199999"/>
    <n v="871"/>
    <x v="1821"/>
    <x v="269"/>
    <s v="6675"/>
    <s v="0"/>
    <s v="LIVADA"/>
    <x v="170"/>
    <x v="142"/>
    <n v="428"/>
    <s v="MAJETIĆ LJUBA, MIJINA"/>
    <s v="LIPOVLJE, LIPOVLJE 36"/>
    <s v="1/2"/>
    <n v="1"/>
    <n v="2"/>
    <s v="SVICA6675"/>
  </r>
  <r>
    <n v="3537"/>
    <x v="22"/>
    <x v="0"/>
    <n v="321028"/>
    <x v="2"/>
    <s v="6677"/>
    <x v="0"/>
    <n v="29823.746654800001"/>
    <n v="29824"/>
    <x v="1822"/>
    <x v="442"/>
    <s v="6677"/>
    <s v="0"/>
    <s v="LIVADA"/>
    <x v="1336"/>
    <x v="1337"/>
    <n v="7421.75"/>
    <s v="MAJETIĆ DRAGANA, DRAGAN"/>
    <s v="OTOČAC, IVE SENJANINA 27"/>
    <s v="3/12"/>
    <n v="3"/>
    <n v="12"/>
    <s v="SVICA6677"/>
  </r>
  <r>
    <n v="3538"/>
    <x v="22"/>
    <x v="0"/>
    <n v="321028"/>
    <x v="2"/>
    <s v="6677"/>
    <x v="0"/>
    <n v="29823.746654800001"/>
    <n v="29824"/>
    <x v="1822"/>
    <x v="442"/>
    <s v="6677"/>
    <s v="0"/>
    <s v="LIVADA"/>
    <x v="1336"/>
    <x v="1337"/>
    <n v="4947.833333333333"/>
    <s v="MAJETIĆ LJUBA, Ž. DANE rođ. MAJETIĆ"/>
    <s v="LIPOVLJE, LIPOVLJE 49"/>
    <s v="2/12"/>
    <n v="2"/>
    <n v="12"/>
    <s v="SVICA6677"/>
  </r>
  <r>
    <n v="3539"/>
    <x v="22"/>
    <x v="0"/>
    <n v="321028"/>
    <x v="2"/>
    <s v="6677"/>
    <x v="0"/>
    <n v="29823.746654800001"/>
    <n v="29824"/>
    <x v="1822"/>
    <x v="442"/>
    <s v="6677"/>
    <s v="0"/>
    <s v="LIVADA"/>
    <x v="1336"/>
    <x v="1337"/>
    <n v="4947.833333333333"/>
    <s v="MARINCEL MILKA, UD. DRAGANA rođ. MAJETIĆ"/>
    <s v="LIPOVLJE, LIPOVLJE 51/A"/>
    <s v="2/12"/>
    <n v="2"/>
    <n v="12"/>
    <s v="SVICA6677"/>
  </r>
  <r>
    <n v="3540"/>
    <x v="22"/>
    <x v="0"/>
    <n v="321028"/>
    <x v="2"/>
    <s v="6677"/>
    <x v="0"/>
    <n v="29823.746654800001"/>
    <n v="29824"/>
    <x v="1822"/>
    <x v="442"/>
    <s v="6677"/>
    <s v="0"/>
    <s v="LIVADA"/>
    <x v="1336"/>
    <x v="1337"/>
    <n v="4947.833333333333"/>
    <s v="MARINIĆ MANDICA, Ž. DRAGANA rođ. MAJETIĆ"/>
    <s v="LIPOVLJE, LIPOVLJE 37"/>
    <s v="2/12"/>
    <n v="2"/>
    <n v="12"/>
    <s v="SVICA6677"/>
  </r>
  <r>
    <n v="3541"/>
    <x v="22"/>
    <x v="0"/>
    <n v="321028"/>
    <x v="2"/>
    <s v="6677"/>
    <x v="0"/>
    <n v="29823.746654800001"/>
    <n v="29824"/>
    <x v="1822"/>
    <x v="442"/>
    <s v="6677"/>
    <s v="0"/>
    <s v="LIVADA"/>
    <x v="1336"/>
    <x v="1337"/>
    <n v="7421.75"/>
    <s v="PIRŠLJIN KATICA, Ž. NEVENA rođ. MAJETIĆ"/>
    <s v="OTOČAC, IVE SENJANINA 27"/>
    <s v="3/12"/>
    <n v="3"/>
    <n v="12"/>
    <s v="SVICA6677"/>
  </r>
  <r>
    <n v="3542"/>
    <x v="22"/>
    <x v="0"/>
    <n v="321028"/>
    <x v="2"/>
    <s v="6678"/>
    <x v="1"/>
    <n v="4377.3610782899996"/>
    <n v="16781"/>
    <x v="1823"/>
    <x v="443"/>
    <s v="6678"/>
    <s v="0"/>
    <s v="ORANICA"/>
    <x v="1337"/>
    <x v="1338"/>
    <n v="1884.9181307266276"/>
    <s v="BUKOVAC PETAR, PETROV"/>
    <s v="LIPOVLJE, LIPOVLJE 75"/>
    <s v="1/1"/>
    <n v="1"/>
    <n v="1"/>
    <s v="SVICA6678"/>
  </r>
  <r>
    <n v="3543"/>
    <x v="22"/>
    <x v="0"/>
    <n v="321028"/>
    <x v="2"/>
    <s v="6678"/>
    <x v="1"/>
    <n v="4377.3610782899996"/>
    <n v="16781"/>
    <x v="1823"/>
    <x v="443"/>
    <s v="6678"/>
    <s v="0"/>
    <s v="LIVADA"/>
    <x v="582"/>
    <x v="1338"/>
    <n v="2254.5457243108553"/>
    <s v="BUKOVAC PETAR, PETROV"/>
    <s v="LIPOVLJE, LIPOVLJE 75"/>
    <s v="1/1"/>
    <n v="1"/>
    <n v="1"/>
    <s v="SVICA6678"/>
  </r>
  <r>
    <n v="3544"/>
    <x v="22"/>
    <x v="0"/>
    <n v="321028"/>
    <x v="2"/>
    <s v="6681"/>
    <x v="0"/>
    <n v="652.18030800999998"/>
    <n v="652"/>
    <x v="1824"/>
    <x v="443"/>
    <s v="6681"/>
    <s v="0"/>
    <s v="ORANICA"/>
    <x v="393"/>
    <x v="354"/>
    <n v="633"/>
    <s v="BUKOVAC PETAR, PETROV"/>
    <s v="LIPOVLJE, LIPOVLJE 75"/>
    <s v="1/1"/>
    <n v="1"/>
    <n v="1"/>
    <s v="SVICA6681"/>
  </r>
  <r>
    <n v="3545"/>
    <x v="22"/>
    <x v="0"/>
    <n v="321028"/>
    <x v="2"/>
    <s v="6682"/>
    <x v="1"/>
    <n v="1351.39630446"/>
    <n v="1414"/>
    <x v="1825"/>
    <x v="443"/>
    <s v="6682"/>
    <s v="0"/>
    <s v="ORANICA"/>
    <x v="1338"/>
    <x v="1339"/>
    <n v="1330.3703364981047"/>
    <s v="BUKOVAC PETAR, PETROV"/>
    <s v="LIPOVLJE, LIPOVLJE 75"/>
    <s v="1/1"/>
    <n v="1"/>
    <n v="1"/>
    <s v="SVICA6682"/>
  </r>
  <r>
    <n v="3547"/>
    <x v="22"/>
    <x v="0"/>
    <n v="321028"/>
    <x v="2"/>
    <s v="6684"/>
    <x v="0"/>
    <n v="762.37508249099994"/>
    <n v="762"/>
    <x v="1826"/>
    <x v="443"/>
    <s v="6684"/>
    <s v="0"/>
    <s v="ORANICA"/>
    <x v="35"/>
    <x v="22"/>
    <n v="752"/>
    <s v="BUKOVAC PETAR, PETROV"/>
    <s v="LIPOVLJE, LIPOVLJE 75"/>
    <s v="1/1"/>
    <n v="1"/>
    <n v="1"/>
    <s v="SVICA6684"/>
  </r>
  <r>
    <n v="3548"/>
    <x v="22"/>
    <x v="0"/>
    <n v="321028"/>
    <x v="2"/>
    <s v="6685"/>
    <x v="0"/>
    <n v="10626.9328749"/>
    <n v="10627"/>
    <x v="1827"/>
    <x v="443"/>
    <s v="6685"/>
    <s v="0"/>
    <s v="LIVADA"/>
    <x v="1339"/>
    <x v="1340"/>
    <n v="7772"/>
    <s v="BUKOVAC PETAR, PETROV"/>
    <s v="LIPOVLJE, LIPOVLJE 75"/>
    <s v="1/1"/>
    <n v="1"/>
    <n v="1"/>
    <s v="SVICA6685"/>
  </r>
  <r>
    <n v="3549"/>
    <x v="22"/>
    <x v="0"/>
    <n v="321028"/>
    <x v="2"/>
    <s v="6685"/>
    <x v="0"/>
    <n v="10626.9328749"/>
    <n v="10627"/>
    <x v="1827"/>
    <x v="442"/>
    <s v="6685"/>
    <s v="0"/>
    <s v="LIVADA"/>
    <x v="16"/>
    <x v="1340"/>
    <n v="719.25"/>
    <s v="MAJETIĆ DRAGANA, DRAGAN"/>
    <s v="OTOČAC, IVE SENJANINA 27"/>
    <s v="3/12"/>
    <n v="3"/>
    <n v="12"/>
    <s v="SVICA6685"/>
  </r>
  <r>
    <n v="3550"/>
    <x v="22"/>
    <x v="0"/>
    <n v="321028"/>
    <x v="2"/>
    <s v="6685"/>
    <x v="0"/>
    <n v="10626.9328749"/>
    <n v="10627"/>
    <x v="1827"/>
    <x v="442"/>
    <s v="6685"/>
    <s v="0"/>
    <s v="LIVADA"/>
    <x v="16"/>
    <x v="1340"/>
    <n v="479.5"/>
    <s v="MAJETIĆ LJUBA, Ž. DANE rođ. MAJETIĆ"/>
    <s v="LIPOVLJE, LIPOVLJE 49"/>
    <s v="2/12"/>
    <n v="2"/>
    <n v="12"/>
    <s v="SVICA6685"/>
  </r>
  <r>
    <n v="3551"/>
    <x v="22"/>
    <x v="0"/>
    <n v="321028"/>
    <x v="2"/>
    <s v="6685"/>
    <x v="0"/>
    <n v="10626.9328749"/>
    <n v="10627"/>
    <x v="1827"/>
    <x v="442"/>
    <s v="6685"/>
    <s v="0"/>
    <s v="LIVADA"/>
    <x v="16"/>
    <x v="1340"/>
    <n v="479.5"/>
    <s v="MARINCEL MILKA, UD. DRAGANA rođ. MAJETIĆ"/>
    <s v="LIPOVLJE, LIPOVLJE 51/A"/>
    <s v="2/12"/>
    <n v="2"/>
    <n v="12"/>
    <s v="SVICA6685"/>
  </r>
  <r>
    <n v="3552"/>
    <x v="22"/>
    <x v="0"/>
    <n v="321028"/>
    <x v="2"/>
    <s v="6685"/>
    <x v="0"/>
    <n v="10626.9328749"/>
    <n v="10627"/>
    <x v="1827"/>
    <x v="442"/>
    <s v="6685"/>
    <s v="0"/>
    <s v="LIVADA"/>
    <x v="16"/>
    <x v="1340"/>
    <n v="479.5"/>
    <s v="MARINIĆ MANDICA, Ž. DRAGANA rođ. MAJETIĆ"/>
    <s v="LIPOVLJE, LIPOVLJE 37"/>
    <s v="2/12"/>
    <n v="2"/>
    <n v="12"/>
    <s v="SVICA6685"/>
  </r>
  <r>
    <n v="3553"/>
    <x v="22"/>
    <x v="0"/>
    <n v="321028"/>
    <x v="2"/>
    <s v="6685"/>
    <x v="0"/>
    <n v="10626.9328749"/>
    <n v="10627"/>
    <x v="1827"/>
    <x v="442"/>
    <s v="6685"/>
    <s v="0"/>
    <s v="LIVADA"/>
    <x v="16"/>
    <x v="1340"/>
    <n v="719.25"/>
    <s v="PIRŠLJIN KATICA, Ž. NEVENA rođ. MAJETIĆ"/>
    <s v="OTOČAC, IVE SENJANINA 27"/>
    <s v="3/12"/>
    <n v="3"/>
    <n v="12"/>
    <s v="SVICA6685"/>
  </r>
  <r>
    <n v="3554"/>
    <x v="22"/>
    <x v="0"/>
    <n v="321028"/>
    <x v="2"/>
    <s v="6686"/>
    <x v="1"/>
    <n v="37.627342521000003"/>
    <n v="16403"/>
    <x v="1828"/>
    <x v="277"/>
    <s v="6686"/>
    <s v="0"/>
    <s v="LIVADA"/>
    <x v="1340"/>
    <x v="1341"/>
    <n v="12.91253496620795"/>
    <s v="MARINIĆ FRANJO, MATIN"/>
    <s v="LIPOVLJE, LIPOVLJE 91"/>
    <s v="1/1"/>
    <n v="1"/>
    <n v="1"/>
    <s v="SVICA6686"/>
  </r>
  <r>
    <n v="3555"/>
    <x v="22"/>
    <x v="0"/>
    <n v="321028"/>
    <x v="2"/>
    <s v="6686"/>
    <x v="1"/>
    <n v="15785.088525200001"/>
    <n v="16403"/>
    <x v="1828"/>
    <x v="277"/>
    <s v="6686"/>
    <s v="0"/>
    <s v="LIVADA"/>
    <x v="1340"/>
    <x v="1341"/>
    <n v="5416.9519788057551"/>
    <s v="MARINIĆ FRANJO, MATIN"/>
    <s v="LIPOVLJE, LIPOVLJE 91"/>
    <s v="1/1"/>
    <n v="1"/>
    <n v="1"/>
    <s v="SVICA6686"/>
  </r>
  <r>
    <n v="3556"/>
    <x v="22"/>
    <x v="0"/>
    <n v="321028"/>
    <x v="2"/>
    <s v="6686"/>
    <x v="1"/>
    <n v="37.627342521000003"/>
    <n v="16403"/>
    <x v="1828"/>
    <x v="444"/>
    <s v="6686"/>
    <s v="0"/>
    <s v="LIVADA"/>
    <x v="1341"/>
    <x v="1341"/>
    <n v="25.806718488157657"/>
    <s v="ROŽMAN ROŽA, UD. FILIPA rođ. BUKOVAC"/>
    <s v="LIPOVLJE, LIPOVLJE 74"/>
    <s v="1/1"/>
    <n v="1"/>
    <n v="1"/>
    <s v="SVICA6686"/>
  </r>
  <r>
    <n v="3557"/>
    <x v="22"/>
    <x v="0"/>
    <n v="321028"/>
    <x v="2"/>
    <s v="6686"/>
    <x v="1"/>
    <n v="15785.088525200001"/>
    <n v="16403"/>
    <x v="1828"/>
    <x v="444"/>
    <s v="6686"/>
    <s v="0"/>
    <s v="LIVADA"/>
    <x v="1341"/>
    <x v="1341"/>
    <n v="10826.205322715357"/>
    <s v="ROŽMAN ROŽA, UD. FILIPA rođ. BUKOVAC"/>
    <s v="LIPOVLJE, LIPOVLJE 74"/>
    <s v="1/1"/>
    <n v="1"/>
    <n v="1"/>
    <s v="SVICA6686"/>
  </r>
  <r>
    <n v="3558"/>
    <x v="22"/>
    <x v="0"/>
    <n v="321028"/>
    <x v="2"/>
    <s v="6687"/>
    <x v="0"/>
    <n v="1493.489012"/>
    <n v="1493"/>
    <x v="1829"/>
    <x v="444"/>
    <s v="6687"/>
    <s v="0"/>
    <s v="PAŠNJAK"/>
    <x v="1342"/>
    <x v="1342"/>
    <n v="1500"/>
    <s v="ROŽMAN ROŽA, UD. FILIPA rođ. BUKOVAC"/>
    <s v="LIPOVLJE, LIPOVLJE 74"/>
    <s v="1/1"/>
    <n v="1"/>
    <n v="1"/>
    <s v="SVICA6687"/>
  </r>
  <r>
    <n v="3559"/>
    <x v="22"/>
    <x v="0"/>
    <n v="321028"/>
    <x v="2"/>
    <s v="6688"/>
    <x v="0"/>
    <n v="5059.78914988"/>
    <n v="5068"/>
    <x v="1830"/>
    <x v="444"/>
    <s v="6688"/>
    <s v="0"/>
    <s v="ORANICA"/>
    <x v="1343"/>
    <x v="1343"/>
    <n v="5122"/>
    <s v="ROŽMAN ROŽA, UD. FILIPA rođ. BUKOVAC"/>
    <s v="LIPOVLJE, LIPOVLJE 74"/>
    <s v="1/1"/>
    <n v="1"/>
    <n v="1"/>
    <s v="SVICA6688"/>
  </r>
  <r>
    <n v="3560"/>
    <x v="22"/>
    <x v="0"/>
    <n v="321028"/>
    <x v="2"/>
    <s v="6689"/>
    <x v="0"/>
    <n v="10046.514249899999"/>
    <n v="10047"/>
    <x v="1831"/>
    <x v="445"/>
    <s v="6689"/>
    <s v="0"/>
    <s v="LIVADA"/>
    <x v="1344"/>
    <x v="1344"/>
    <n v="9923"/>
    <s v="MARINCEL DANE, ANTUNOV"/>
    <s v="LIPOVLJE, LIPOVLJE 40"/>
    <s v="1/1"/>
    <n v="1"/>
    <n v="1"/>
    <s v="SVICA6689"/>
  </r>
  <r>
    <n v="3561"/>
    <x v="22"/>
    <x v="0"/>
    <n v="321028"/>
    <x v="2"/>
    <s v="6690"/>
    <x v="0"/>
    <n v="25591.996952099998"/>
    <n v="25592"/>
    <x v="1832"/>
    <x v="445"/>
    <s v="6690"/>
    <s v="0"/>
    <s v="LIVADA"/>
    <x v="1345"/>
    <x v="1345"/>
    <n v="12772"/>
    <s v="MARINCEL DANE, ANTUNOV"/>
    <s v="LIPOVLJE, LIPOVLJE 40"/>
    <s v="1/1"/>
    <n v="1"/>
    <n v="1"/>
    <s v="SVICA6690"/>
  </r>
  <r>
    <n v="3562"/>
    <x v="22"/>
    <x v="0"/>
    <n v="321028"/>
    <x v="2"/>
    <s v="6690"/>
    <x v="0"/>
    <n v="25591.996952099998"/>
    <n v="25592"/>
    <x v="1832"/>
    <x v="446"/>
    <s v="6690"/>
    <s v="0"/>
    <s v="LIVADA"/>
    <x v="1345"/>
    <x v="1345"/>
    <n v="12772"/>
    <s v="ROŽMAN LJUBICA, UD.NIKOLE"/>
    <s v="LIPOVLJE, LIPOVLJE 68"/>
    <s v="1/1"/>
    <n v="1"/>
    <n v="1"/>
    <s v="SVICA6690"/>
  </r>
  <r>
    <n v="3563"/>
    <x v="22"/>
    <x v="0"/>
    <n v="321028"/>
    <x v="2"/>
    <s v="6691"/>
    <x v="1"/>
    <n v="8919.8151927500003"/>
    <n v="19640"/>
    <x v="1833"/>
    <x v="445"/>
    <s v="6691"/>
    <s v="0"/>
    <s v="LIVADA"/>
    <x v="1346"/>
    <x v="1346"/>
    <n v="8922.0860214650584"/>
    <s v="MARINCEL DANE, ANTUNOV"/>
    <s v="LIPOVLJE, LIPOVLJE 40"/>
    <s v="1/1"/>
    <n v="1"/>
    <n v="1"/>
    <s v="SVICA6691"/>
  </r>
  <r>
    <n v="3564"/>
    <x v="22"/>
    <x v="0"/>
    <n v="321028"/>
    <x v="2"/>
    <s v="6692"/>
    <x v="0"/>
    <n v="5710.4807941999998"/>
    <n v="5710"/>
    <x v="1834"/>
    <x v="445"/>
    <s v="6692"/>
    <s v="0"/>
    <s v="PAŠNJAK"/>
    <x v="1322"/>
    <x v="1347"/>
    <n v="5625"/>
    <s v="MARINCEL DANE, ANTUNOV"/>
    <s v="LIPOVLJE, LIPOVLJE 40"/>
    <s v="1/1"/>
    <n v="1"/>
    <n v="1"/>
    <s v="SVICA6692"/>
  </r>
  <r>
    <n v="3565"/>
    <x v="22"/>
    <x v="0"/>
    <n v="321028"/>
    <x v="2"/>
    <s v="6697"/>
    <x v="0"/>
    <n v="2899.3522384600001"/>
    <n v="2899"/>
    <x v="1835"/>
    <x v="445"/>
    <s v="6697"/>
    <s v="0"/>
    <s v="PAŠNJAK"/>
    <x v="16"/>
    <x v="514"/>
    <n v="2877"/>
    <s v="MARINCEL DANE, ANTUNOV"/>
    <s v="LIPOVLJE, LIPOVLJE 40"/>
    <s v="1/1"/>
    <n v="1"/>
    <n v="1"/>
    <s v="SVICA6697"/>
  </r>
  <r>
    <n v="3566"/>
    <x v="22"/>
    <x v="0"/>
    <n v="321028"/>
    <x v="2"/>
    <s v="6703"/>
    <x v="0"/>
    <n v="2518.357027"/>
    <n v="2518"/>
    <x v="1836"/>
    <x v="445"/>
    <s v="6703"/>
    <s v="0"/>
    <s v="ORANICA"/>
    <x v="708"/>
    <x v="666"/>
    <n v="2485"/>
    <s v="MARINCEL DANE, ANTUNOV"/>
    <s v="LIPOVLJE, LIPOVLJE 40"/>
    <s v="1/1"/>
    <n v="1"/>
    <n v="1"/>
    <s v="SVICA6703"/>
  </r>
  <r>
    <n v="3567"/>
    <x v="22"/>
    <x v="0"/>
    <n v="321028"/>
    <x v="2"/>
    <s v="6704"/>
    <x v="0"/>
    <n v="1065.20278201"/>
    <n v="1065"/>
    <x v="1837"/>
    <x v="445"/>
    <s v="6704"/>
    <s v="0"/>
    <s v="PAŠNJAK"/>
    <x v="623"/>
    <x v="741"/>
    <n v="1083"/>
    <s v="MARINCEL DANE, ANTUNOV"/>
    <s v="LIPOVLJE, LIPOVLJE 40"/>
    <s v="1/1"/>
    <n v="1"/>
    <n v="1"/>
    <s v="SVICA6704"/>
  </r>
  <r>
    <n v="3568"/>
    <x v="22"/>
    <x v="0"/>
    <n v="321028"/>
    <x v="2"/>
    <s v="6706"/>
    <x v="0"/>
    <n v="1889.78360348"/>
    <n v="1890"/>
    <x v="1838"/>
    <x v="265"/>
    <s v="6706"/>
    <s v="0"/>
    <s v="ORANICA"/>
    <x v="889"/>
    <x v="640"/>
    <n v="1834"/>
    <s v="BUKOVAC IVAN, NIKOLIN"/>
    <s v="LIPOVLJE, LIPOVLJE 41"/>
    <s v="1/1"/>
    <n v="1"/>
    <n v="1"/>
    <s v="SVICA6706"/>
  </r>
  <r>
    <n v="3569"/>
    <x v="22"/>
    <x v="0"/>
    <n v="321028"/>
    <x v="2"/>
    <s v="6707"/>
    <x v="0"/>
    <n v="1392.884319"/>
    <n v="1393"/>
    <x v="1839"/>
    <x v="445"/>
    <s v="6707"/>
    <s v="0"/>
    <s v="ORANICA"/>
    <x v="56"/>
    <x v="42"/>
    <n v="1431"/>
    <s v="MARINCEL DANE, ANTUNOV"/>
    <s v="LIPOVLJE, LIPOVLJE 40"/>
    <s v="1/1"/>
    <n v="1"/>
    <n v="1"/>
    <s v="SVICA6707"/>
  </r>
  <r>
    <n v="3570"/>
    <x v="22"/>
    <x v="0"/>
    <n v="321028"/>
    <x v="2"/>
    <s v="6710"/>
    <x v="0"/>
    <n v="4182.4358057299996"/>
    <n v="4182"/>
    <x v="1840"/>
    <x v="118"/>
    <s v="6710"/>
    <s v="0"/>
    <s v="ORANICA"/>
    <x v="1347"/>
    <x v="1348"/>
    <n v="4147"/>
    <s v="BURIĆ STJEPAN, IVANOV"/>
    <s v="LIPOVLJE, LIPOVLJE 82"/>
    <s v="1/1"/>
    <n v="1"/>
    <n v="1"/>
    <s v="SVICA6710"/>
  </r>
  <r>
    <n v="3571"/>
    <x v="22"/>
    <x v="0"/>
    <n v="321028"/>
    <x v="2"/>
    <s v="6711"/>
    <x v="0"/>
    <n v="943.18162651499995"/>
    <n v="943"/>
    <x v="1841"/>
    <x v="118"/>
    <s v="6711"/>
    <s v="0"/>
    <s v="LIVADA"/>
    <x v="588"/>
    <x v="1001"/>
    <n v="921"/>
    <s v="BURIĆ STJEPAN, IVANOV"/>
    <s v="LIPOVLJE, LIPOVLJE 82"/>
    <s v="1/1"/>
    <n v="1"/>
    <n v="1"/>
    <s v="SVICA6711"/>
  </r>
  <r>
    <n v="3572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CVITKOVIĆ IVAN, TOMISLAVOV"/>
    <s v="OTOČAC, FORTIČKA 41"/>
    <s v="1/6"/>
    <n v="1"/>
    <n v="6"/>
    <s v="SVICA6713"/>
  </r>
  <r>
    <n v="3573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CVITKOVIĆ JANDRE, TOMIN"/>
    <s v="LIPOVLJE, LIPOVLJE 44"/>
    <s v="1/6"/>
    <n v="1"/>
    <n v="6"/>
    <s v="SVICA6713"/>
  </r>
  <r>
    <n v="3574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CVITKOVIĆ LJUBICA, UD. TOME rođ. BARBARIĆ"/>
    <s v="LIPOVLJE, LIPOVLJE 44"/>
    <s v="1/6"/>
    <n v="1"/>
    <n v="6"/>
    <s v="SVICA6713"/>
  </r>
  <r>
    <n v="3575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GRLEVIĆ KATICA, Ž. STIPE rođ. CVITKOVIĆ"/>
    <s v="OTOČAC, DONJA DUBRAVA 36"/>
    <s v="1/6"/>
    <n v="1"/>
    <n v="6"/>
    <s v="SVICA6713"/>
  </r>
  <r>
    <n v="3576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MARINCEL ANKICA, Ž. JANDRE rođ. CVITKOVIĆ"/>
    <s v="OTOČAC, FORCURANJE 7"/>
    <s v="1/6"/>
    <n v="1"/>
    <n v="6"/>
    <s v="SVICA6713"/>
  </r>
  <r>
    <n v="3577"/>
    <x v="22"/>
    <x v="0"/>
    <n v="321028"/>
    <x v="2"/>
    <s v="6713"/>
    <x v="0"/>
    <n v="859.79754934200002"/>
    <n v="860"/>
    <x v="1842"/>
    <x v="9"/>
    <s v="6713"/>
    <s v="0"/>
    <s v="ŠUMA"/>
    <x v="548"/>
    <x v="515"/>
    <n v="130"/>
    <s v="RUPLIĆ VESNA, Ž. JOSIPA rođ. CVITKOVIĆ"/>
    <s v="LIPOVLJE, LIPOVLJE 5"/>
    <s v="1/6"/>
    <n v="1"/>
    <n v="6"/>
    <s v="SVICA6713"/>
  </r>
  <r>
    <n v="3578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CVITKOVIĆ IVAN, TOMISLAVOV"/>
    <s v="OTOČAC, FORTIČKA 41"/>
    <s v="1/6"/>
    <n v="1"/>
    <n v="6"/>
    <s v="SVICA6716"/>
  </r>
  <r>
    <n v="3579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CVITKOVIĆ JANDRE, TOMIN"/>
    <s v="LIPOVLJE, LIPOVLJE 44"/>
    <s v="1/6"/>
    <n v="1"/>
    <n v="6"/>
    <s v="SVICA6716"/>
  </r>
  <r>
    <n v="3580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CVITKOVIĆ LJUBICA, UD. TOME rođ. BARBARIĆ"/>
    <s v="LIPOVLJE, LIPOVLJE 44"/>
    <s v="1/6"/>
    <n v="1"/>
    <n v="6"/>
    <s v="SVICA6716"/>
  </r>
  <r>
    <n v="3581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GRLEVIĆ KATICA, Ž. STIPE rođ. CVITKOVIĆ"/>
    <s v="OTOČAC, DONJA DUBRAVA 36"/>
    <s v="1/6"/>
    <n v="1"/>
    <n v="6"/>
    <s v="SVICA6716"/>
  </r>
  <r>
    <n v="3582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MARINCEL ANKICA, Ž. JANDRE rođ. CVITKOVIĆ"/>
    <s v="OTOČAC, FORCURANJE 7"/>
    <s v="1/6"/>
    <n v="1"/>
    <n v="6"/>
    <s v="SVICA6716"/>
  </r>
  <r>
    <n v="3583"/>
    <x v="22"/>
    <x v="0"/>
    <n v="321028"/>
    <x v="2"/>
    <s v="6716"/>
    <x v="0"/>
    <n v="2054.9407425499999"/>
    <n v="2055"/>
    <x v="1843"/>
    <x v="9"/>
    <s v="6716"/>
    <s v="0"/>
    <s v="ŠUMA"/>
    <x v="96"/>
    <x v="72"/>
    <n v="339.83333333333331"/>
    <s v="RUPLIĆ VESNA, Ž. JOSIPA rođ. CVITKOVIĆ"/>
    <s v="LIPOVLJE, LIPOVLJE 5"/>
    <s v="1/6"/>
    <n v="1"/>
    <n v="6"/>
    <s v="SVICA6716"/>
  </r>
  <r>
    <n v="3584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CVITKOVIĆ IVAN, TOMISLAVOV"/>
    <s v="OTOČAC, FORTIČKA 41"/>
    <s v="1/6"/>
    <n v="1"/>
    <n v="6"/>
    <s v="SVICA6717"/>
  </r>
  <r>
    <n v="3585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CVITKOVIĆ IVAN, TOMISLAVOV"/>
    <s v="OTOČAC, FORTIČKA 41"/>
    <s v="1/6"/>
    <n v="1"/>
    <n v="6"/>
    <s v="SVICA6717"/>
  </r>
  <r>
    <n v="3586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CVITKOVIĆ JANDRE, TOMIN"/>
    <s v="LIPOVLJE, LIPOVLJE 44"/>
    <s v="1/6"/>
    <n v="1"/>
    <n v="6"/>
    <s v="SVICA6717"/>
  </r>
  <r>
    <n v="3587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CVITKOVIĆ JANDRE, TOMIN"/>
    <s v="LIPOVLJE, LIPOVLJE 44"/>
    <s v="1/6"/>
    <n v="1"/>
    <n v="6"/>
    <s v="SVICA6717"/>
  </r>
  <r>
    <n v="3588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CVITKOVIĆ LJUBICA, UD. TOME rođ. BARBARIĆ"/>
    <s v="LIPOVLJE, LIPOVLJE 44"/>
    <s v="1/6"/>
    <n v="1"/>
    <n v="6"/>
    <s v="SVICA6717"/>
  </r>
  <r>
    <n v="3589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CVITKOVIĆ LJUBICA, UD. TOME rođ. BARBARIĆ"/>
    <s v="LIPOVLJE, LIPOVLJE 44"/>
    <s v="1/6"/>
    <n v="1"/>
    <n v="6"/>
    <s v="SVICA6717"/>
  </r>
  <r>
    <n v="3590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GRLEVIĆ KATICA, Ž. STIPE rođ. CVITKOVIĆ"/>
    <s v="OTOČAC, DONJA DUBRAVA 36"/>
    <s v="1/6"/>
    <n v="1"/>
    <n v="6"/>
    <s v="SVICA6717"/>
  </r>
  <r>
    <n v="3591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GRLEVIĆ KATICA, Ž. STIPE rođ. CVITKOVIĆ"/>
    <s v="OTOČAC, DONJA DUBRAVA 36"/>
    <s v="1/6"/>
    <n v="1"/>
    <n v="6"/>
    <s v="SVICA6717"/>
  </r>
  <r>
    <n v="3592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MARINCEL ANKICA, Ž. JANDRE rođ. CVITKOVIĆ"/>
    <s v="OTOČAC, FORCURANJE 7"/>
    <s v="1/6"/>
    <n v="1"/>
    <n v="6"/>
    <s v="SVICA6717"/>
  </r>
  <r>
    <n v="3593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MARINCEL ANKICA, Ž. JANDRE rođ. CVITKOVIĆ"/>
    <s v="OTOČAC, FORCURANJE 7"/>
    <s v="1/6"/>
    <n v="1"/>
    <n v="6"/>
    <s v="SVICA6717"/>
  </r>
  <r>
    <n v="3594"/>
    <x v="22"/>
    <x v="0"/>
    <n v="321028"/>
    <x v="2"/>
    <s v="6717"/>
    <x v="0"/>
    <n v="7297.6158574800002"/>
    <n v="7298"/>
    <x v="1844"/>
    <x v="9"/>
    <s v="6717"/>
    <s v="0"/>
    <s v="ŠUMA"/>
    <x v="746"/>
    <x v="683"/>
    <n v="604.83333333333337"/>
    <s v="RUPLIĆ VESNA, Ž. JOSIPA rođ. CVITKOVIĆ"/>
    <s v="LIPOVLJE, LIPOVLJE 5"/>
    <s v="1/6"/>
    <n v="1"/>
    <n v="6"/>
    <s v="SVICA6717"/>
  </r>
  <r>
    <n v="3595"/>
    <x v="22"/>
    <x v="0"/>
    <n v="321028"/>
    <x v="2"/>
    <s v="6717"/>
    <x v="0"/>
    <n v="7297.6158574800002"/>
    <n v="7298"/>
    <x v="1844"/>
    <x v="9"/>
    <s v="6717"/>
    <s v="0"/>
    <s v="LIVADA"/>
    <x v="746"/>
    <x v="683"/>
    <n v="604.83333333333337"/>
    <s v="RUPLIĆ VESNA, Ž. JOSIPA rođ. CVITKOVIĆ"/>
    <s v="LIPOVLJE, LIPOVLJE 5"/>
    <s v="1/6"/>
    <n v="1"/>
    <n v="6"/>
    <s v="SVICA6717"/>
  </r>
  <r>
    <n v="3596"/>
    <x v="22"/>
    <x v="0"/>
    <n v="321028"/>
    <x v="2"/>
    <s v="6718"/>
    <x v="1"/>
    <n v="9007.0776609500008"/>
    <n v="23002"/>
    <x v="1845"/>
    <x v="447"/>
    <s v="6718"/>
    <s v="0"/>
    <s v="ORANICA"/>
    <x v="1348"/>
    <x v="1349"/>
    <n v="749.12138749684505"/>
    <s v="CVITKOVIĆ IVAN, TOMISLAVOV"/>
    <s v="OTOČAC, FORTIČKA 41"/>
    <s v="1/12"/>
    <n v="1"/>
    <n v="12"/>
    <s v="SVICA6718"/>
  </r>
  <r>
    <n v="3597"/>
    <x v="22"/>
    <x v="0"/>
    <n v="321028"/>
    <x v="2"/>
    <s v="6718"/>
    <x v="1"/>
    <n v="9007.0776609500008"/>
    <n v="23002"/>
    <x v="1845"/>
    <x v="447"/>
    <s v="6718"/>
    <s v="0"/>
    <s v="ORANICA"/>
    <x v="1348"/>
    <x v="1349"/>
    <n v="8240.3352624652962"/>
    <s v="CVITKOVIĆ JANDRE, TOMIN"/>
    <s v="LIPOVLJE, LIPOVLJE 44"/>
    <s v="11/12"/>
    <n v="11"/>
    <n v="12"/>
    <s v="SVICA6718"/>
  </r>
  <r>
    <n v="3506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CVITKOVIĆ IVAN, TOMISLAVOV"/>
    <s v="OTOČAC, FORTIČKA 41"/>
    <s v="1/6"/>
    <n v="1"/>
    <n v="6"/>
    <s v="SVICA6665/1"/>
  </r>
  <r>
    <n v="3507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CVITKOVIĆ IVAN, TOMISLAVOV"/>
    <s v="OTOČAC, FORTIČKA 41"/>
    <s v="1/6"/>
    <n v="1"/>
    <n v="6"/>
    <s v="SVICA6665/1"/>
  </r>
  <r>
    <n v="3508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CVITKOVIĆ JANDRE, TOMIN"/>
    <s v="LIPOVLJE, LIPOVLJE 44"/>
    <s v="1/6"/>
    <n v="1"/>
    <n v="6"/>
    <s v="SVICA6665/1"/>
  </r>
  <r>
    <n v="3509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CVITKOVIĆ JANDRE, TOMIN"/>
    <s v="LIPOVLJE, LIPOVLJE 44"/>
    <s v="1/6"/>
    <n v="1"/>
    <n v="6"/>
    <s v="SVICA6665/1"/>
  </r>
  <r>
    <n v="3510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CVITKOVIĆ LJUBICA, UD. TOME rođ. BARBARIĆ"/>
    <s v="LIPOVLJE, LIPOVLJE 44"/>
    <s v="1/6"/>
    <n v="1"/>
    <n v="6"/>
    <s v="SVICA6665/1"/>
  </r>
  <r>
    <n v="3511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CVITKOVIĆ LJUBICA, UD. TOME rođ. BARBARIĆ"/>
    <s v="LIPOVLJE, LIPOVLJE 44"/>
    <s v="1/6"/>
    <n v="1"/>
    <n v="6"/>
    <s v="SVICA6665/1"/>
  </r>
  <r>
    <n v="3512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GRLEVIĆ KATICA, Ž. STIPE rođ. CVITKOVIĆ"/>
    <s v="OTOČAC, DONJA DUBRAVA 36"/>
    <s v="1/6"/>
    <n v="1"/>
    <n v="6"/>
    <s v="SVICA6665/1"/>
  </r>
  <r>
    <n v="3513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GRLEVIĆ KATICA, Ž. STIPE rođ. CVITKOVIĆ"/>
    <s v="OTOČAC, DONJA DUBRAVA 36"/>
    <s v="1/6"/>
    <n v="1"/>
    <n v="6"/>
    <s v="SVICA6665/1"/>
  </r>
  <r>
    <n v="3514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MARINCEL ANKICA, Ž. JANDRE rođ. CVITKOVIĆ"/>
    <s v="OTOČAC, FORCURANJE 7"/>
    <s v="1/6"/>
    <n v="1"/>
    <n v="6"/>
    <s v="SVICA6665/1"/>
  </r>
  <r>
    <n v="3515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MARINCEL ANKICA, Ž. JANDRE rođ. CVITKOVIĆ"/>
    <s v="OTOČAC, FORCURANJE 7"/>
    <s v="1/6"/>
    <n v="1"/>
    <n v="6"/>
    <s v="SVICA6665/1"/>
  </r>
  <r>
    <n v="3516"/>
    <x v="22"/>
    <x v="0"/>
    <n v="321028"/>
    <x v="2"/>
    <s v="6665/1"/>
    <x v="0"/>
    <n v="5891.3483965599999"/>
    <n v="5891"/>
    <x v="1846"/>
    <x v="9"/>
    <s v="6665"/>
    <s v="1"/>
    <s v="LIVADA"/>
    <x v="775"/>
    <x v="1350"/>
    <n v="327.33333333333331"/>
    <s v="RUPLIĆ VESNA, Ž. JOSIPA rođ. CVITKOVIĆ"/>
    <s v="LIPOVLJE, LIPOVLJE 5"/>
    <s v="1/6"/>
    <n v="1"/>
    <n v="6"/>
    <s v="SVICA6665/1"/>
  </r>
  <r>
    <n v="3517"/>
    <x v="22"/>
    <x v="0"/>
    <n v="321028"/>
    <x v="2"/>
    <s v="6665/1"/>
    <x v="0"/>
    <n v="5891.3483965599999"/>
    <n v="5891"/>
    <x v="1846"/>
    <x v="9"/>
    <s v="6665"/>
    <s v="1"/>
    <s v="ŠUMA"/>
    <x v="1349"/>
    <x v="1350"/>
    <n v="654.66666666666663"/>
    <s v="RUPLIĆ VESNA, Ž. JOSIPA rođ. CVITKOVIĆ"/>
    <s v="LIPOVLJE, LIPOVLJE 5"/>
    <s v="1/6"/>
    <n v="1"/>
    <n v="6"/>
    <s v="SVICA6665/1"/>
  </r>
  <r>
    <n v="3518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CVITKOVIĆ IVAN, TOMISLAVOV"/>
    <s v="OTOČAC, FORTIČKA 41"/>
    <s v="1/6"/>
    <n v="1"/>
    <n v="6"/>
    <s v="SVICA6665/2"/>
  </r>
  <r>
    <n v="3519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CVITKOVIĆ JANDRE, TOMIN"/>
    <s v="LIPOVLJE, LIPOVLJE 44"/>
    <s v="1/6"/>
    <n v="1"/>
    <n v="6"/>
    <s v="SVICA6665/2"/>
  </r>
  <r>
    <n v="3520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CVITKOVIĆ LJUBICA, UD. TOME rođ. BARBARIĆ"/>
    <s v="LIPOVLJE, LIPOVLJE 44"/>
    <s v="1/6"/>
    <n v="1"/>
    <n v="6"/>
    <s v="SVICA6665/2"/>
  </r>
  <r>
    <n v="3521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GRLEVIĆ KATICA, Ž. STIPE rođ. CVITKOVIĆ"/>
    <s v="OTOČAC, DONJA DUBRAVA 36"/>
    <s v="1/6"/>
    <n v="1"/>
    <n v="6"/>
    <s v="SVICA6665/2"/>
  </r>
  <r>
    <n v="3522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MARINCEL ANKICA, Ž. JANDRE rođ. CVITKOVIĆ"/>
    <s v="OTOČAC, FORCURANJE 7"/>
    <s v="1/6"/>
    <n v="1"/>
    <n v="6"/>
    <s v="SVICA6665/2"/>
  </r>
  <r>
    <n v="3523"/>
    <x v="22"/>
    <x v="0"/>
    <n v="321028"/>
    <x v="2"/>
    <s v="6665/2"/>
    <x v="0"/>
    <n v="541.132203989"/>
    <n v="541"/>
    <x v="1847"/>
    <x v="9"/>
    <s v="6665"/>
    <s v="2"/>
    <s v="ŠUMA"/>
    <x v="1350"/>
    <x v="1351"/>
    <n v="118.16666666666667"/>
    <s v="RUPLIĆ VESNA, Ž. JOSIPA rođ. CVITKOVIĆ"/>
    <s v="LIPOVLJE, LIPOVLJE 5"/>
    <s v="1/6"/>
    <n v="1"/>
    <n v="6"/>
    <s v="SVICA6665/2"/>
  </r>
  <r>
    <n v="3546"/>
    <x v="22"/>
    <x v="0"/>
    <n v="321028"/>
    <x v="2"/>
    <s v="6683/2"/>
    <x v="0"/>
    <n v="10154.1184008"/>
    <n v="10191"/>
    <x v="1848"/>
    <x v="443"/>
    <s v="6683"/>
    <s v="2"/>
    <s v="LIVADA"/>
    <x v="1351"/>
    <x v="1352"/>
    <n v="11006"/>
    <s v="BUKOVAC PETAR, PETROV"/>
    <s v="LIPOVLJE, LIPOVLJE 75"/>
    <s v="1/1"/>
    <n v="1"/>
    <n v="1"/>
    <s v="SVICA6683/2"/>
  </r>
  <r>
    <n v="3598"/>
    <x v="22"/>
    <x v="0"/>
    <n v="321028"/>
    <x v="2"/>
    <s v="6830/1"/>
    <x v="2"/>
    <n v="1630864"/>
    <n v="1630864"/>
    <x v="1849"/>
    <x v="277"/>
    <s v="6830"/>
    <s v="1"/>
    <s v="ŠUMA"/>
    <x v="1352"/>
    <x v="1353"/>
    <n v="23019"/>
    <s v="MARINIĆ FRANJO, MATIN"/>
    <s v="LIPOVLJE, LIPOVLJE 91"/>
    <s v="1/1"/>
    <n v="1"/>
    <n v="1"/>
    <s v="SVICA6830/1"/>
  </r>
  <r>
    <n v="3599"/>
    <x v="22"/>
    <x v="0"/>
    <n v="321028"/>
    <x v="2"/>
    <s v="6830/1"/>
    <x v="2"/>
    <n v="1630864"/>
    <n v="1630864"/>
    <x v="1849"/>
    <x v="444"/>
    <s v="6830"/>
    <s v="1"/>
    <s v="ŠUMA"/>
    <x v="100"/>
    <x v="1353"/>
    <n v="3597"/>
    <s v="ROŽMAN ROŽA, UD. FILIPA ro­. BUKOVAC"/>
    <s v="LIPOVLJE, LIPOVLJE 74"/>
    <s v="1/1"/>
    <n v="1"/>
    <n v="1"/>
    <s v="SVICA6830/1"/>
  </r>
  <r>
    <n v="3600"/>
    <x v="22"/>
    <x v="0"/>
    <n v="321028"/>
    <x v="2"/>
    <s v="6830/1"/>
    <x v="2"/>
    <n v="1630864"/>
    <n v="1630864"/>
    <x v="1849"/>
    <x v="448"/>
    <s v="6830"/>
    <s v="1"/>
    <s v="ŠUMA"/>
    <x v="1353"/>
    <x v="1353"/>
    <n v="9531"/>
    <s v="ŠPORČIĆ SLAVKO, PAVLOV"/>
    <s v="LIPOVLJE, LIPOVLJE 85"/>
    <s v="1/1"/>
    <n v="1"/>
    <n v="1"/>
    <s v="SVICA6830/1"/>
  </r>
  <r>
    <n v="3601"/>
    <x v="23"/>
    <x v="0"/>
    <n v="321028"/>
    <x v="2"/>
    <s v="4766"/>
    <x v="0"/>
    <n v="5736.4558835300004"/>
    <n v="5736"/>
    <x v="1850"/>
    <x v="51"/>
    <s v="4766"/>
    <s v="0"/>
    <s v="ŠUMA"/>
    <x v="1124"/>
    <x v="1354"/>
    <n v="2748"/>
    <s v="BABIĆ NIKOLA, IVANOV"/>
    <s v="LIPOVLJE, LIPOVLJE 31"/>
    <s v="1/1"/>
    <n v="1"/>
    <n v="1"/>
    <s v="SVICA4766"/>
  </r>
  <r>
    <n v="3602"/>
    <x v="23"/>
    <x v="0"/>
    <n v="321028"/>
    <x v="2"/>
    <s v="4766"/>
    <x v="0"/>
    <n v="5736.4558835300004"/>
    <n v="5736"/>
    <x v="1850"/>
    <x v="51"/>
    <s v="4766"/>
    <s v="0"/>
    <s v="LIVADA"/>
    <x v="1354"/>
    <x v="1354"/>
    <n v="2751"/>
    <s v="BABIĆ NIKOLA, IVANOV"/>
    <s v="LIPOVLJE, LIPOVLJE 31"/>
    <s v="1/1"/>
    <n v="1"/>
    <n v="1"/>
    <s v="SVICA4766"/>
  </r>
  <r>
    <n v="3603"/>
    <x v="23"/>
    <x v="0"/>
    <n v="321028"/>
    <x v="2"/>
    <s v="4773"/>
    <x v="0"/>
    <n v="3919.8374454899999"/>
    <n v="3920"/>
    <x v="1851"/>
    <x v="51"/>
    <s v="4773"/>
    <s v="0"/>
    <s v="PAŠNJAK"/>
    <x v="1355"/>
    <x v="1355"/>
    <n v="3971"/>
    <s v="BABIĆ NIKOLA, IVANOV"/>
    <s v="LIPOVLJE, LIPOVLJE 31"/>
    <s v="1/1"/>
    <n v="1"/>
    <n v="1"/>
    <s v="SVICA4773"/>
  </r>
  <r>
    <n v="3604"/>
    <x v="23"/>
    <x v="0"/>
    <n v="321028"/>
    <x v="2"/>
    <s v="4775"/>
    <x v="0"/>
    <n v="2702.6151905000002"/>
    <n v="2703"/>
    <x v="1852"/>
    <x v="51"/>
    <s v="4775"/>
    <s v="0"/>
    <s v="ŠUMA"/>
    <x v="209"/>
    <x v="183"/>
    <n v="2719"/>
    <s v="BABIĆ NIKOLA, IVANOV"/>
    <s v="LIPOVLJE, LIPOVLJE 31"/>
    <s v="1/1"/>
    <n v="1"/>
    <n v="1"/>
    <s v="SVICA4775"/>
  </r>
  <r>
    <n v="3605"/>
    <x v="23"/>
    <x v="0"/>
    <n v="321028"/>
    <x v="2"/>
    <s v="4777"/>
    <x v="0"/>
    <n v="20787.380442999998"/>
    <n v="20787"/>
    <x v="1853"/>
    <x v="397"/>
    <s v="4777"/>
    <s v="0"/>
    <s v="LIVADA"/>
    <x v="1356"/>
    <x v="1356"/>
    <n v="10391"/>
    <s v="CVITKOVIĆ FRANE, JURIN"/>
    <s v="LIPOVLJE, LIPOVLJE 26"/>
    <s v="1/1"/>
    <n v="1"/>
    <n v="1"/>
    <s v="SVICA4777"/>
  </r>
  <r>
    <n v="3606"/>
    <x v="23"/>
    <x v="0"/>
    <n v="321028"/>
    <x v="2"/>
    <s v="4777"/>
    <x v="0"/>
    <n v="20787.380442999998"/>
    <n v="20787"/>
    <x v="1853"/>
    <x v="65"/>
    <s v="4777"/>
    <s v="0"/>
    <s v="LIVADA"/>
    <x v="1357"/>
    <x v="1356"/>
    <n v="10387"/>
    <s v="CVITKOVIĆ JANDRE, ANTUNOV"/>
    <s v="LIPOVLJE, LIPOVLJE 25"/>
    <s v="1/1"/>
    <n v="1"/>
    <n v="1"/>
    <s v="SVICA4777"/>
  </r>
  <r>
    <n v="3621"/>
    <x v="23"/>
    <x v="0"/>
    <n v="321028"/>
    <x v="2"/>
    <s v="4779"/>
    <x v="0"/>
    <n v="3111.7316059599998"/>
    <n v="3112"/>
    <x v="1854"/>
    <x v="397"/>
    <s v="4779"/>
    <s v="0"/>
    <s v="LIVADA"/>
    <x v="98"/>
    <x v="1357"/>
    <n v="1550"/>
    <s v="CVITKOVIĆ FRANE, JURIN"/>
    <s v="LIPOVLJE, LIPOVLJE 26"/>
    <s v="1/1"/>
    <n v="1"/>
    <n v="1"/>
    <s v="SVICA4779"/>
  </r>
  <r>
    <n v="3622"/>
    <x v="23"/>
    <x v="0"/>
    <n v="321028"/>
    <x v="2"/>
    <s v="4779"/>
    <x v="0"/>
    <n v="3111.7316059599998"/>
    <n v="3112"/>
    <x v="1854"/>
    <x v="65"/>
    <s v="4779"/>
    <s v="0"/>
    <s v="LIVADA"/>
    <x v="98"/>
    <x v="1357"/>
    <n v="1550"/>
    <s v="CVITKOVIĆ JANDRE, ANTUNOV"/>
    <s v="LIPOVLJE, LIPOVLJE 25"/>
    <s v="1/1"/>
    <n v="1"/>
    <n v="1"/>
    <s v="SVICA4779"/>
  </r>
  <r>
    <n v="3623"/>
    <x v="23"/>
    <x v="0"/>
    <n v="321028"/>
    <x v="2"/>
    <s v="4781"/>
    <x v="0"/>
    <n v="1690.9965645100001"/>
    <n v="1691"/>
    <x v="1855"/>
    <x v="397"/>
    <s v="4781"/>
    <s v="0"/>
    <s v="LIVADA"/>
    <x v="170"/>
    <x v="925"/>
    <n v="856"/>
    <s v="CVITKOVIĆ FRANE, JURIN"/>
    <s v="LIPOVLJE, LIPOVLJE 26"/>
    <s v="1/1"/>
    <n v="1"/>
    <n v="1"/>
    <s v="SVICA4781"/>
  </r>
  <r>
    <n v="3624"/>
    <x v="23"/>
    <x v="0"/>
    <n v="321028"/>
    <x v="2"/>
    <s v="4781"/>
    <x v="0"/>
    <n v="1690.9965645100001"/>
    <n v="1691"/>
    <x v="1855"/>
    <x v="65"/>
    <s v="4781"/>
    <s v="0"/>
    <s v="LIVADA"/>
    <x v="170"/>
    <x v="925"/>
    <n v="856"/>
    <s v="CVITKOVIĆ JANDRE, ANTUNOV"/>
    <s v="LIPOVLJE, LIPOVLJE 25"/>
    <s v="1/1"/>
    <n v="1"/>
    <n v="1"/>
    <s v="SVICA4781"/>
  </r>
  <r>
    <n v="3625"/>
    <x v="23"/>
    <x v="0"/>
    <n v="321028"/>
    <x v="2"/>
    <s v="4782"/>
    <x v="0"/>
    <n v="19067.576044500001"/>
    <n v="19068"/>
    <x v="1856"/>
    <x v="397"/>
    <s v="4782"/>
    <s v="0"/>
    <s v="LIVADA"/>
    <x v="1358"/>
    <x v="1358"/>
    <n v="9581"/>
    <s v="CVITKOVIĆ FRANE, JURIN"/>
    <s v="LIPOVLJE, LIPOVLJE 26"/>
    <s v="1/1"/>
    <n v="1"/>
    <n v="1"/>
    <s v="SVICA4782"/>
  </r>
  <r>
    <n v="3626"/>
    <x v="23"/>
    <x v="0"/>
    <n v="321028"/>
    <x v="2"/>
    <s v="4782"/>
    <x v="0"/>
    <n v="19067.576044500001"/>
    <n v="19068"/>
    <x v="1856"/>
    <x v="65"/>
    <s v="4782"/>
    <s v="0"/>
    <s v="LIVADA"/>
    <x v="1359"/>
    <x v="1358"/>
    <n v="9578"/>
    <s v="CVITKOVIĆ JANDRE, ANTUNOV"/>
    <s v="LIPOVLJE, LIPOVLJE 25"/>
    <s v="1/1"/>
    <n v="1"/>
    <n v="1"/>
    <s v="SVICA4782"/>
  </r>
  <r>
    <n v="3627"/>
    <x v="23"/>
    <x v="0"/>
    <n v="321028"/>
    <x v="2"/>
    <s v="4784"/>
    <x v="0"/>
    <n v="4483.956185"/>
    <n v="4484"/>
    <x v="1857"/>
    <x v="65"/>
    <s v="4784"/>
    <s v="0"/>
    <s v="LIVADA"/>
    <x v="849"/>
    <x v="821"/>
    <n v="4417"/>
    <s v="CVITKOVIĆ JANDRE, ANTUNOV"/>
    <s v="LIPOVLJE, LIPOVLJE 25"/>
    <s v="1/1"/>
    <n v="1"/>
    <n v="1"/>
    <s v="SVICA4784"/>
  </r>
  <r>
    <n v="3628"/>
    <x v="23"/>
    <x v="0"/>
    <n v="321028"/>
    <x v="2"/>
    <s v="4797"/>
    <x v="0"/>
    <n v="2853.3471635000001"/>
    <n v="2853"/>
    <x v="1858"/>
    <x v="397"/>
    <s v="4797"/>
    <s v="0"/>
    <s v="LIVADA"/>
    <x v="1073"/>
    <x v="1359"/>
    <n v="1413"/>
    <s v="CVITKOVIĆ FRANE, JURIN"/>
    <s v="LIPOVLJE, LIPOVLJE 26"/>
    <s v="1/1"/>
    <n v="1"/>
    <n v="1"/>
    <s v="SVICA4797"/>
  </r>
  <r>
    <n v="3629"/>
    <x v="23"/>
    <x v="0"/>
    <n v="321028"/>
    <x v="2"/>
    <s v="4797"/>
    <x v="0"/>
    <n v="2853.3471635000001"/>
    <n v="2853"/>
    <x v="1858"/>
    <x v="65"/>
    <s v="4797"/>
    <s v="0"/>
    <s v="LIVADA"/>
    <x v="1073"/>
    <x v="1359"/>
    <n v="1413"/>
    <s v="CVITKOVIĆ JANDRE, ANTUNOV"/>
    <s v="LIPOVLJE, LIPOVLJE 25"/>
    <s v="1/1"/>
    <n v="1"/>
    <n v="1"/>
    <s v="SVICA4797"/>
  </r>
  <r>
    <n v="3630"/>
    <x v="23"/>
    <x v="0"/>
    <n v="321028"/>
    <x v="2"/>
    <s v="4798"/>
    <x v="0"/>
    <n v="250.040795508"/>
    <n v="250"/>
    <x v="1859"/>
    <x v="65"/>
    <s v="4798"/>
    <s v="0"/>
    <s v="ORANICA"/>
    <x v="479"/>
    <x v="447"/>
    <n v="255"/>
    <s v="CVITKOVIĆ JANDRE, ANTUNOV"/>
    <s v="LIPOVLJE, LIPOVLJE 25"/>
    <s v="1/1"/>
    <n v="1"/>
    <n v="1"/>
    <s v="SVICA4798"/>
  </r>
  <r>
    <n v="3631"/>
    <x v="23"/>
    <x v="0"/>
    <n v="321028"/>
    <x v="2"/>
    <s v="4800"/>
    <x v="0"/>
    <n v="9262.7138924800001"/>
    <n v="9263"/>
    <x v="1860"/>
    <x v="397"/>
    <s v="4800"/>
    <s v="0"/>
    <s v="LIVADA"/>
    <x v="424"/>
    <x v="1360"/>
    <n v="3672"/>
    <s v="CVITKOVIĆ FRANE, JURIN"/>
    <s v="LIPOVLJE, LIPOVLJE 26"/>
    <s v="1/1"/>
    <n v="1"/>
    <n v="1"/>
    <s v="SVICA4800"/>
  </r>
  <r>
    <n v="3632"/>
    <x v="23"/>
    <x v="0"/>
    <n v="321028"/>
    <x v="2"/>
    <s v="4800"/>
    <x v="0"/>
    <n v="9262.7138924800001"/>
    <n v="9263"/>
    <x v="1860"/>
    <x v="65"/>
    <s v="4800"/>
    <s v="0"/>
    <s v="LIVADA"/>
    <x v="13"/>
    <x v="1360"/>
    <n v="5755"/>
    <s v="CVITKOVIĆ JANDRE, ANTUNOV"/>
    <s v="LIPOVLJE, LIPOVLJE 25"/>
    <s v="1/1"/>
    <n v="1"/>
    <n v="1"/>
    <s v="SVICA4800"/>
  </r>
  <r>
    <n v="3633"/>
    <x v="23"/>
    <x v="0"/>
    <n v="321028"/>
    <x v="2"/>
    <s v="4801"/>
    <x v="0"/>
    <n v="456.31337180999998"/>
    <n v="456"/>
    <x v="1861"/>
    <x v="397"/>
    <s v="4801"/>
    <s v="0"/>
    <s v="ORANICA"/>
    <x v="414"/>
    <x v="379"/>
    <n v="478"/>
    <s v="CVITKOVIĆ FRANE, JURIN"/>
    <s v="LIPOVLJE, LIPOVLJE 26"/>
    <s v="1/1"/>
    <n v="1"/>
    <n v="1"/>
    <s v="SVICA4801"/>
  </r>
  <r>
    <n v="3634"/>
    <x v="23"/>
    <x v="0"/>
    <n v="321028"/>
    <x v="2"/>
    <s v="5003"/>
    <x v="0"/>
    <n v="4156.0666204600002"/>
    <n v="4156"/>
    <x v="1862"/>
    <x v="51"/>
    <s v="5003"/>
    <s v="0"/>
    <s v="LIVADA"/>
    <x v="516"/>
    <x v="484"/>
    <n v="4298"/>
    <s v="BABIĆ NIKOLA, IVANOV"/>
    <s v="LIPOVLJE, LIPOVLJE 31"/>
    <s v="1/1"/>
    <n v="1"/>
    <n v="1"/>
    <s v="SVICA5003"/>
  </r>
  <r>
    <n v="3635"/>
    <x v="23"/>
    <x v="0"/>
    <n v="321028"/>
    <x v="2"/>
    <s v="6559"/>
    <x v="1"/>
    <n v="5567.6063668999996"/>
    <n v="7110"/>
    <x v="1863"/>
    <x v="82"/>
    <s v="6559"/>
    <s v="0"/>
    <s v="LIVADA"/>
    <x v="1184"/>
    <x v="1361"/>
    <n v="2782.2370494508718"/>
    <s v="BARKOVIĆ FRANJO, FRANJIN"/>
    <s v="LIPOVLJE, LIPOVLJE 32"/>
    <s v="1/1"/>
    <n v="1"/>
    <n v="1"/>
    <s v="SVICA6559"/>
  </r>
  <r>
    <n v="3636"/>
    <x v="23"/>
    <x v="0"/>
    <n v="321028"/>
    <x v="2"/>
    <s v="6559"/>
    <x v="1"/>
    <n v="5567.6063668999996"/>
    <n v="7110"/>
    <x v="1863"/>
    <x v="269"/>
    <s v="6559"/>
    <s v="0"/>
    <s v="LIVADA"/>
    <x v="1360"/>
    <x v="1361"/>
    <n v="1389.9439242260901"/>
    <s v="MAJETIĆ ANKA, UD. MIJE rođ. MARINIĆ"/>
    <s v="LIPOVLJE, LIPOVLJE 36"/>
    <s v="1/2"/>
    <n v="1"/>
    <n v="2"/>
    <s v="SVICA6559"/>
  </r>
  <r>
    <n v="3637"/>
    <x v="23"/>
    <x v="0"/>
    <n v="321028"/>
    <x v="2"/>
    <s v="6559"/>
    <x v="1"/>
    <n v="5567.6063668999996"/>
    <n v="7110"/>
    <x v="1863"/>
    <x v="269"/>
    <s v="6559"/>
    <s v="0"/>
    <s v="LIVADA"/>
    <x v="1360"/>
    <x v="1361"/>
    <n v="1389.9439242260901"/>
    <s v="MAJETIĆ LJUBA, MIJINA"/>
    <s v="LIPOVLJE, LIPOVLJE 36"/>
    <s v="1/2"/>
    <n v="1"/>
    <n v="2"/>
    <s v="SVICA6559"/>
  </r>
  <r>
    <n v="3638"/>
    <x v="23"/>
    <x v="0"/>
    <n v="321028"/>
    <x v="2"/>
    <s v="6564"/>
    <x v="0"/>
    <n v="1375.5863989699999"/>
    <n v="1376"/>
    <x v="1864"/>
    <x v="269"/>
    <s v="6564"/>
    <s v="0"/>
    <s v="LIVADA"/>
    <x v="859"/>
    <x v="835"/>
    <n v="692.5"/>
    <s v="MAJETIĆ ANKA, UD. MIJE rođ. MARINIĆ"/>
    <s v="LIPOVLJE, LIPOVLJE 36"/>
    <s v="1/2"/>
    <n v="1"/>
    <n v="2"/>
    <s v="SVICA6564"/>
  </r>
  <r>
    <n v="3639"/>
    <x v="23"/>
    <x v="0"/>
    <n v="321028"/>
    <x v="2"/>
    <s v="6564"/>
    <x v="0"/>
    <n v="1375.5863989699999"/>
    <n v="1376"/>
    <x v="1864"/>
    <x v="269"/>
    <s v="6564"/>
    <s v="0"/>
    <s v="LIVADA"/>
    <x v="859"/>
    <x v="835"/>
    <n v="692.5"/>
    <s v="MAJETIĆ LJUBA, MIJINA"/>
    <s v="LIPOVLJE, LIPOVLJE 36"/>
    <s v="1/2"/>
    <n v="1"/>
    <n v="2"/>
    <s v="SVICA6564"/>
  </r>
  <r>
    <n v="3640"/>
    <x v="23"/>
    <x v="0"/>
    <n v="321028"/>
    <x v="2"/>
    <s v="6565"/>
    <x v="0"/>
    <n v="627.84420643600004"/>
    <n v="628"/>
    <x v="1865"/>
    <x v="269"/>
    <s v="6565"/>
    <s v="0"/>
    <s v="LIVADA"/>
    <x v="981"/>
    <x v="1362"/>
    <n v="332.5"/>
    <s v="MAJETIĆ ANKA, UD. MIJE rođ. MARINIĆ"/>
    <s v="LIPOVLJE, LIPOVLJE 36"/>
    <s v="1/2"/>
    <n v="1"/>
    <n v="2"/>
    <s v="SVICA6565"/>
  </r>
  <r>
    <n v="3641"/>
    <x v="23"/>
    <x v="0"/>
    <n v="321028"/>
    <x v="2"/>
    <s v="6565"/>
    <x v="0"/>
    <n v="627.84420643600004"/>
    <n v="628"/>
    <x v="1865"/>
    <x v="269"/>
    <s v="6565"/>
    <s v="0"/>
    <s v="LIVADA"/>
    <x v="981"/>
    <x v="1362"/>
    <n v="332.5"/>
    <s v="MAJETIĆ LJUBA, MIJINA"/>
    <s v="LIPOVLJE, LIPOVLJE 36"/>
    <s v="1/2"/>
    <n v="1"/>
    <n v="2"/>
    <s v="SVICA6565"/>
  </r>
  <r>
    <n v="3642"/>
    <x v="23"/>
    <x v="0"/>
    <n v="321028"/>
    <x v="2"/>
    <s v="6566"/>
    <x v="0"/>
    <n v="4472.4214525300004"/>
    <n v="4472"/>
    <x v="1866"/>
    <x v="269"/>
    <s v="6566"/>
    <s v="0"/>
    <s v="LIVADA"/>
    <x v="1361"/>
    <x v="1363"/>
    <n v="2267.5"/>
    <s v="MAJETIĆ ANKA, UD. MIJE rođ. MARINIĆ"/>
    <s v="LIPOVLJE, LIPOVLJE 36"/>
    <s v="1/2"/>
    <n v="1"/>
    <n v="2"/>
    <s v="SVICA6566"/>
  </r>
  <r>
    <n v="3643"/>
    <x v="23"/>
    <x v="0"/>
    <n v="321028"/>
    <x v="2"/>
    <s v="6566"/>
    <x v="0"/>
    <n v="4472.4214525300004"/>
    <n v="4472"/>
    <x v="1866"/>
    <x v="269"/>
    <s v="6566"/>
    <s v="0"/>
    <s v="LIVADA"/>
    <x v="1361"/>
    <x v="1363"/>
    <n v="2267.5"/>
    <s v="MAJETIĆ LJUBA, MIJINA"/>
    <s v="LIPOVLJE, LIPOVLJE 36"/>
    <s v="1/2"/>
    <n v="1"/>
    <n v="2"/>
    <s v="SVICA6566"/>
  </r>
  <r>
    <n v="3644"/>
    <x v="23"/>
    <x v="0"/>
    <n v="321028"/>
    <x v="2"/>
    <s v="6567"/>
    <x v="0"/>
    <n v="6167.7464509800002"/>
    <n v="6168"/>
    <x v="1867"/>
    <x v="269"/>
    <s v="6567"/>
    <s v="0"/>
    <s v="LIVADA"/>
    <x v="1362"/>
    <x v="1364"/>
    <n v="3113"/>
    <s v="MAJETIĆ ANKA, UD. MIJE rođ. MARINIĆ"/>
    <s v="LIPOVLJE, LIPOVLJE 36"/>
    <s v="1/2"/>
    <n v="1"/>
    <n v="2"/>
    <s v="SVICA6567"/>
  </r>
  <r>
    <n v="3645"/>
    <x v="23"/>
    <x v="0"/>
    <n v="321028"/>
    <x v="2"/>
    <s v="6567"/>
    <x v="0"/>
    <n v="6167.7464509800002"/>
    <n v="6168"/>
    <x v="1867"/>
    <x v="269"/>
    <s v="6567"/>
    <s v="0"/>
    <s v="LIVADA"/>
    <x v="1362"/>
    <x v="1364"/>
    <n v="3113"/>
    <s v="MAJETIĆ LJUBA, MIJINA"/>
    <s v="LIPOVLJE, LIPOVLJE 36"/>
    <s v="1/2"/>
    <n v="1"/>
    <n v="2"/>
    <s v="SVICA6567"/>
  </r>
  <r>
    <n v="3646"/>
    <x v="23"/>
    <x v="0"/>
    <n v="321028"/>
    <x v="2"/>
    <s v="6568"/>
    <x v="0"/>
    <n v="2210.1400005400001"/>
    <n v="2210"/>
    <x v="1868"/>
    <x v="269"/>
    <s v="6568"/>
    <s v="0"/>
    <s v="LIVADA"/>
    <x v="613"/>
    <x v="328"/>
    <n v="1048.5"/>
    <s v="MAJETIĆ ANKA, UD. MIJE rođ. MARINIĆ"/>
    <s v="LIPOVLJE, LIPOVLJE 36"/>
    <s v="1/2"/>
    <n v="1"/>
    <n v="2"/>
    <s v="SVICA6568"/>
  </r>
  <r>
    <n v="3647"/>
    <x v="23"/>
    <x v="0"/>
    <n v="321028"/>
    <x v="2"/>
    <s v="6568"/>
    <x v="0"/>
    <n v="2210.1400005400001"/>
    <n v="2210"/>
    <x v="1868"/>
    <x v="269"/>
    <s v="6568"/>
    <s v="0"/>
    <s v="LIVADA"/>
    <x v="613"/>
    <x v="328"/>
    <n v="1048.5"/>
    <s v="MAJETIĆ LJUBA, MIJINA"/>
    <s v="LIPOVLJE, LIPOVLJE 36"/>
    <s v="1/2"/>
    <n v="1"/>
    <n v="2"/>
    <s v="SVICA6568"/>
  </r>
  <r>
    <n v="3648"/>
    <x v="23"/>
    <x v="0"/>
    <n v="321028"/>
    <x v="2"/>
    <s v="6569"/>
    <x v="0"/>
    <n v="6976.0467885500002"/>
    <n v="6976"/>
    <x v="1869"/>
    <x v="269"/>
    <s v="6569"/>
    <s v="0"/>
    <s v="LIVADA"/>
    <x v="1363"/>
    <x v="1365"/>
    <n v="3427.5"/>
    <s v="MAJETIĆ ANKA, UD. MIJE rođ. MARINIĆ"/>
    <s v="LIPOVLJE, LIPOVLJE 36"/>
    <s v="1/2"/>
    <n v="1"/>
    <n v="2"/>
    <s v="SVICA6569"/>
  </r>
  <r>
    <n v="3649"/>
    <x v="23"/>
    <x v="0"/>
    <n v="321028"/>
    <x v="2"/>
    <s v="6569"/>
    <x v="0"/>
    <n v="6976.0467885500002"/>
    <n v="6976"/>
    <x v="1869"/>
    <x v="269"/>
    <s v="6569"/>
    <s v="0"/>
    <s v="LIVADA"/>
    <x v="1363"/>
    <x v="1365"/>
    <n v="3427.5"/>
    <s v="MAJETIĆ LJUBA, MIJINA"/>
    <s v="LIPOVLJE, LIPOVLJE 36"/>
    <s v="1/2"/>
    <n v="1"/>
    <n v="2"/>
    <s v="SVICA6569"/>
  </r>
  <r>
    <n v="3650"/>
    <x v="23"/>
    <x v="0"/>
    <n v="321028"/>
    <x v="2"/>
    <s v="6570"/>
    <x v="0"/>
    <n v="6135.5715569599997"/>
    <n v="6136"/>
    <x v="1870"/>
    <x v="269"/>
    <s v="6570"/>
    <s v="0"/>
    <s v="LIVADA"/>
    <x v="1364"/>
    <x v="1366"/>
    <n v="3021"/>
    <s v="MAJETIĆ ANKA, UD. MIJE rođ. MARINIĆ"/>
    <s v="LIPOVLJE, LIPOVLJE 36"/>
    <s v="1/2"/>
    <n v="1"/>
    <n v="2"/>
    <s v="SVICA6570"/>
  </r>
  <r>
    <n v="3651"/>
    <x v="23"/>
    <x v="0"/>
    <n v="321028"/>
    <x v="2"/>
    <s v="6570"/>
    <x v="0"/>
    <n v="6135.5715569599997"/>
    <n v="6136"/>
    <x v="1870"/>
    <x v="269"/>
    <s v="6570"/>
    <s v="0"/>
    <s v="LIVADA"/>
    <x v="1364"/>
    <x v="1366"/>
    <n v="3021"/>
    <s v="MAJETIĆ LJUBA, MIJINA"/>
    <s v="LIPOVLJE, LIPOVLJE 36"/>
    <s v="1/2"/>
    <n v="1"/>
    <n v="2"/>
    <s v="SVICA6570"/>
  </r>
  <r>
    <n v="3652"/>
    <x v="23"/>
    <x v="0"/>
    <n v="321028"/>
    <x v="2"/>
    <s v="6571"/>
    <x v="0"/>
    <n v="1668.03400805"/>
    <n v="1668"/>
    <x v="1871"/>
    <x v="269"/>
    <s v="6571"/>
    <s v="0"/>
    <s v="LIVADA"/>
    <x v="556"/>
    <x v="525"/>
    <n v="814.5"/>
    <s v="MAJETIĆ ANKA, UD. MIJE rođ. MARINIĆ"/>
    <s v="LIPOVLJE, LIPOVLJE 36"/>
    <s v="1/2"/>
    <n v="1"/>
    <n v="2"/>
    <s v="SVICA6571"/>
  </r>
  <r>
    <n v="3653"/>
    <x v="23"/>
    <x v="0"/>
    <n v="321028"/>
    <x v="2"/>
    <s v="6571"/>
    <x v="0"/>
    <n v="1668.03400805"/>
    <n v="1668"/>
    <x v="1871"/>
    <x v="269"/>
    <s v="6571"/>
    <s v="0"/>
    <s v="LIVADA"/>
    <x v="556"/>
    <x v="525"/>
    <n v="814.5"/>
    <s v="MAJETIĆ LJUBA, MIJINA"/>
    <s v="LIPOVLJE, LIPOVLJE 36"/>
    <s v="1/2"/>
    <n v="1"/>
    <n v="2"/>
    <s v="SVICA6571"/>
  </r>
  <r>
    <n v="3654"/>
    <x v="23"/>
    <x v="0"/>
    <n v="321028"/>
    <x v="2"/>
    <s v="6572"/>
    <x v="0"/>
    <n v="6059.8060294500001"/>
    <n v="6060"/>
    <x v="1872"/>
    <x v="269"/>
    <s v="6572"/>
    <s v="0"/>
    <s v="LIVADA"/>
    <x v="1365"/>
    <x v="1367"/>
    <n v="2992.5"/>
    <s v="MAJETIĆ ANKA, UD. MIJE rođ. MARINIĆ"/>
    <s v="LIPOVLJE, LIPOVLJE 36"/>
    <s v="1/2"/>
    <n v="1"/>
    <n v="2"/>
    <s v="SVICA6572"/>
  </r>
  <r>
    <n v="3655"/>
    <x v="23"/>
    <x v="0"/>
    <n v="321028"/>
    <x v="2"/>
    <s v="6572"/>
    <x v="0"/>
    <n v="6059.8060294500001"/>
    <n v="6060"/>
    <x v="1872"/>
    <x v="269"/>
    <s v="6572"/>
    <s v="0"/>
    <s v="LIVADA"/>
    <x v="1365"/>
    <x v="1367"/>
    <n v="2992.5"/>
    <s v="MAJETIĆ LJUBA, MIJINA"/>
    <s v="LIPOVLJE, LIPOVLJE 36"/>
    <s v="1/2"/>
    <n v="1"/>
    <n v="2"/>
    <s v="SVICA6572"/>
  </r>
  <r>
    <n v="3656"/>
    <x v="23"/>
    <x v="0"/>
    <n v="321028"/>
    <x v="2"/>
    <s v="6576"/>
    <x v="0"/>
    <n v="6124.819176"/>
    <n v="6125"/>
    <x v="1873"/>
    <x v="269"/>
    <s v="6576"/>
    <s v="0"/>
    <s v="LIVADA"/>
    <x v="1366"/>
    <x v="1368"/>
    <n v="3025"/>
    <s v="MAJETIĆ ANKA, UD. MIJE rođ. MARINIĆ"/>
    <s v="LIPOVLJE, LIPOVLJE 36"/>
    <s v="1/2"/>
    <n v="1"/>
    <n v="2"/>
    <s v="SVICA6576"/>
  </r>
  <r>
    <n v="3657"/>
    <x v="23"/>
    <x v="0"/>
    <n v="321028"/>
    <x v="2"/>
    <s v="6576"/>
    <x v="0"/>
    <n v="6124.819176"/>
    <n v="6125"/>
    <x v="1873"/>
    <x v="269"/>
    <s v="6576"/>
    <s v="0"/>
    <s v="LIVADA"/>
    <x v="1366"/>
    <x v="1368"/>
    <n v="3025"/>
    <s v="MAJETIĆ LJUBA, MIJINA"/>
    <s v="LIPOVLJE, LIPOVLJE 36"/>
    <s v="1/2"/>
    <n v="1"/>
    <n v="2"/>
    <s v="SVICA6576"/>
  </r>
  <r>
    <n v="3658"/>
    <x v="23"/>
    <x v="0"/>
    <n v="321028"/>
    <x v="2"/>
    <s v="6577"/>
    <x v="0"/>
    <n v="4502.9247674500002"/>
    <n v="4503"/>
    <x v="1874"/>
    <x v="269"/>
    <s v="6577"/>
    <s v="0"/>
    <s v="LIVADA"/>
    <x v="1367"/>
    <x v="1369"/>
    <n v="2305.5"/>
    <s v="MAJETIĆ ANKA, UD. MIJE rođ. MARINIĆ"/>
    <s v="LIPOVLJE, LIPOVLJE 36"/>
    <s v="1/2"/>
    <n v="1"/>
    <n v="2"/>
    <s v="SVICA6577"/>
  </r>
  <r>
    <n v="3659"/>
    <x v="23"/>
    <x v="0"/>
    <n v="321028"/>
    <x v="2"/>
    <s v="6577"/>
    <x v="0"/>
    <n v="4502.9247674500002"/>
    <n v="4503"/>
    <x v="1874"/>
    <x v="269"/>
    <s v="6577"/>
    <s v="0"/>
    <s v="LIVADA"/>
    <x v="1367"/>
    <x v="1369"/>
    <n v="2305.5"/>
    <s v="MAJETIĆ LJUBA, MIJINA"/>
    <s v="LIPOVLJE, LIPOVLJE 36"/>
    <s v="1/2"/>
    <n v="1"/>
    <n v="2"/>
    <s v="SVICA6577"/>
  </r>
  <r>
    <n v="3660"/>
    <x v="23"/>
    <x v="0"/>
    <n v="321028"/>
    <x v="2"/>
    <s v="6583"/>
    <x v="0"/>
    <n v="670.57540999299999"/>
    <n v="671"/>
    <x v="1875"/>
    <x v="269"/>
    <s v="6583"/>
    <s v="0"/>
    <s v="LIVADA"/>
    <x v="1350"/>
    <x v="1351"/>
    <n v="354.5"/>
    <s v="MAJETIĆ ANKA, UD. MIJE rođ. MARINIĆ"/>
    <s v="LIPOVLJE, LIPOVLJE 36"/>
    <s v="1/2"/>
    <n v="1"/>
    <n v="2"/>
    <s v="SVICA6583"/>
  </r>
  <r>
    <n v="3661"/>
    <x v="23"/>
    <x v="0"/>
    <n v="321028"/>
    <x v="2"/>
    <s v="6583"/>
    <x v="0"/>
    <n v="670.57540999299999"/>
    <n v="671"/>
    <x v="1875"/>
    <x v="269"/>
    <s v="6583"/>
    <s v="0"/>
    <s v="LIVADA"/>
    <x v="1350"/>
    <x v="1351"/>
    <n v="354.5"/>
    <s v="MAJETIĆ LJUBA, MIJINA"/>
    <s v="LIPOVLJE, LIPOVLJE 36"/>
    <s v="1/2"/>
    <n v="1"/>
    <n v="2"/>
    <s v="SVICA6583"/>
  </r>
  <r>
    <n v="3662"/>
    <x v="23"/>
    <x v="0"/>
    <n v="321028"/>
    <x v="2"/>
    <s v="6584"/>
    <x v="0"/>
    <n v="1252.7995630200001"/>
    <n v="1253"/>
    <x v="1876"/>
    <x v="269"/>
    <s v="6584"/>
    <s v="0"/>
    <s v="LIVADA"/>
    <x v="673"/>
    <x v="1266"/>
    <n v="608"/>
    <s v="MAJETIĆ ANKA, UD. MIJE rođ. MARINIĆ"/>
    <s v="LIPOVLJE, LIPOVLJE 36"/>
    <s v="1/2"/>
    <n v="1"/>
    <n v="2"/>
    <s v="SVICA6584"/>
  </r>
  <r>
    <n v="3663"/>
    <x v="23"/>
    <x v="0"/>
    <n v="321028"/>
    <x v="2"/>
    <s v="6584"/>
    <x v="0"/>
    <n v="1252.7995630200001"/>
    <n v="1253"/>
    <x v="1876"/>
    <x v="269"/>
    <s v="6584"/>
    <s v="0"/>
    <s v="LIVADA"/>
    <x v="673"/>
    <x v="1266"/>
    <n v="608"/>
    <s v="MAJETIĆ LJUBA, MIJINA"/>
    <s v="LIPOVLJE, LIPOVLJE 36"/>
    <s v="1/2"/>
    <n v="1"/>
    <n v="2"/>
    <s v="SVICA6584"/>
  </r>
  <r>
    <n v="3664"/>
    <x v="23"/>
    <x v="0"/>
    <n v="321028"/>
    <x v="2"/>
    <s v="6585"/>
    <x v="0"/>
    <n v="1495.5323954800001"/>
    <n v="1496"/>
    <x v="1877"/>
    <x v="269"/>
    <s v="6585"/>
    <s v="0"/>
    <s v="LIVADA"/>
    <x v="985"/>
    <x v="1370"/>
    <n v="746.5"/>
    <s v="MAJETIĆ ANKA, UD. MIJE rođ. MARINIĆ"/>
    <s v="LIPOVLJE, LIPOVLJE 36"/>
    <s v="1/2"/>
    <n v="1"/>
    <n v="2"/>
    <s v="SVICA6585"/>
  </r>
  <r>
    <n v="3665"/>
    <x v="23"/>
    <x v="0"/>
    <n v="321028"/>
    <x v="2"/>
    <s v="6585"/>
    <x v="0"/>
    <n v="1495.5323954800001"/>
    <n v="1496"/>
    <x v="1877"/>
    <x v="269"/>
    <s v="6585"/>
    <s v="0"/>
    <s v="LIVADA"/>
    <x v="985"/>
    <x v="1370"/>
    <n v="746.5"/>
    <s v="MAJETIĆ LJUBA, MIJINA"/>
    <s v="LIPOVLJE, LIPOVLJE 36"/>
    <s v="1/2"/>
    <n v="1"/>
    <n v="2"/>
    <s v="SVICA6585"/>
  </r>
  <r>
    <n v="3666"/>
    <x v="23"/>
    <x v="0"/>
    <n v="321028"/>
    <x v="2"/>
    <s v="6586"/>
    <x v="0"/>
    <n v="3196.8820744700001"/>
    <n v="3197"/>
    <x v="1878"/>
    <x v="269"/>
    <s v="6586"/>
    <s v="0"/>
    <s v="LIVADA"/>
    <x v="133"/>
    <x v="106"/>
    <n v="1573.5"/>
    <s v="MAJETIĆ ANKA, UD. MIJE rođ. MARINIĆ"/>
    <s v="LIPOVLJE, LIPOVLJE 36"/>
    <s v="1/2"/>
    <n v="1"/>
    <n v="2"/>
    <s v="SVICA6586"/>
  </r>
  <r>
    <n v="3667"/>
    <x v="23"/>
    <x v="0"/>
    <n v="321028"/>
    <x v="2"/>
    <s v="6586"/>
    <x v="0"/>
    <n v="3196.8820744700001"/>
    <n v="3197"/>
    <x v="1878"/>
    <x v="269"/>
    <s v="6586"/>
    <s v="0"/>
    <s v="LIVADA"/>
    <x v="133"/>
    <x v="106"/>
    <n v="1573.5"/>
    <s v="MAJETIĆ LJUBA, MIJINA"/>
    <s v="LIPOVLJE, LIPOVLJE 36"/>
    <s v="1/2"/>
    <n v="1"/>
    <n v="2"/>
    <s v="SVICA6586"/>
  </r>
  <r>
    <n v="3668"/>
    <x v="23"/>
    <x v="0"/>
    <n v="321028"/>
    <x v="2"/>
    <s v="6587"/>
    <x v="0"/>
    <n v="2613.0630229600001"/>
    <n v="2613"/>
    <x v="1879"/>
    <x v="269"/>
    <s v="6587"/>
    <s v="0"/>
    <s v="LIVADA"/>
    <x v="1368"/>
    <x v="1371"/>
    <n v="1327"/>
    <s v="MAJETIĆ ANKA, UD. MIJE rođ. MARINIĆ"/>
    <s v="LIPOVLJE, LIPOVLJE 36"/>
    <s v="1/2"/>
    <n v="1"/>
    <n v="2"/>
    <s v="SVICA6587"/>
  </r>
  <r>
    <n v="3669"/>
    <x v="23"/>
    <x v="0"/>
    <n v="321028"/>
    <x v="2"/>
    <s v="6587"/>
    <x v="0"/>
    <n v="2613.0630229600001"/>
    <n v="2613"/>
    <x v="1879"/>
    <x v="269"/>
    <s v="6587"/>
    <s v="0"/>
    <s v="LIVADA"/>
    <x v="1368"/>
    <x v="1371"/>
    <n v="1327"/>
    <s v="MAJETIĆ LJUBA, MIJINA"/>
    <s v="LIPOVLJE, LIPOVLJE 36"/>
    <s v="1/2"/>
    <n v="1"/>
    <n v="2"/>
    <s v="SVICA6587"/>
  </r>
  <r>
    <n v="3670"/>
    <x v="23"/>
    <x v="0"/>
    <n v="321028"/>
    <x v="2"/>
    <s v="6588"/>
    <x v="0"/>
    <n v="4351.7305985499997"/>
    <n v="4352"/>
    <x v="1880"/>
    <x v="97"/>
    <s v="6588"/>
    <s v="0"/>
    <s v="LIVADA"/>
    <x v="384"/>
    <x v="880"/>
    <n v="2165"/>
    <s v="BARKOVIĆ JOSIP, JURIN"/>
    <s v="LIPOVLJE, LIPOVLJE 9"/>
    <s v="1/1"/>
    <n v="1"/>
    <n v="1"/>
    <s v="SVICA6588"/>
  </r>
  <r>
    <n v="3671"/>
    <x v="23"/>
    <x v="0"/>
    <n v="321028"/>
    <x v="2"/>
    <s v="6588"/>
    <x v="0"/>
    <n v="4351.7305985499997"/>
    <n v="4352"/>
    <x v="1880"/>
    <x v="86"/>
    <s v="6588"/>
    <s v="0"/>
    <s v="LIVADA"/>
    <x v="1369"/>
    <x v="880"/>
    <n v="2162"/>
    <s v="BARKOVIĆ MANDA, MARKOVA"/>
    <s v="LIPOVLJE, LIPOVLJE 10"/>
    <s v="1/1"/>
    <n v="1"/>
    <n v="1"/>
    <s v="SVICA6588"/>
  </r>
  <r>
    <n v="3672"/>
    <x v="23"/>
    <x v="0"/>
    <n v="321028"/>
    <x v="2"/>
    <s v="6589"/>
    <x v="0"/>
    <n v="7115.3724434400001"/>
    <n v="7115"/>
    <x v="1881"/>
    <x v="269"/>
    <s v="6589"/>
    <s v="0"/>
    <s v="LIVADA"/>
    <x v="1370"/>
    <x v="1372"/>
    <n v="3526.5"/>
    <s v="MAJETIĆ ANKA, UD. MIJE rođ. MARINIĆ"/>
    <s v="LIPOVLJE, LIPOVLJE 36"/>
    <s v="1/2"/>
    <n v="1"/>
    <n v="2"/>
    <s v="SVICA6589"/>
  </r>
  <r>
    <n v="3673"/>
    <x v="23"/>
    <x v="0"/>
    <n v="321028"/>
    <x v="2"/>
    <s v="6589"/>
    <x v="0"/>
    <n v="7115.3724434400001"/>
    <n v="7115"/>
    <x v="1881"/>
    <x v="269"/>
    <s v="6589"/>
    <s v="0"/>
    <s v="LIVADA"/>
    <x v="1370"/>
    <x v="1372"/>
    <n v="3526.5"/>
    <s v="MAJETIĆ LJUBA, MIJINA"/>
    <s v="LIPOVLJE, LIPOVLJE 36"/>
    <s v="1/2"/>
    <n v="1"/>
    <n v="2"/>
    <s v="SVICA6589"/>
  </r>
  <r>
    <n v="3674"/>
    <x v="23"/>
    <x v="0"/>
    <n v="321028"/>
    <x v="2"/>
    <s v="6590"/>
    <x v="0"/>
    <n v="5794.71365203"/>
    <n v="5795"/>
    <x v="1882"/>
    <x v="269"/>
    <s v="6590"/>
    <s v="0"/>
    <s v="LIVADA"/>
    <x v="1371"/>
    <x v="1373"/>
    <n v="2897"/>
    <s v="MAJETIĆ ANKA, UD. MIJE rođ. MARINIĆ"/>
    <s v="LIPOVLJE, LIPOVLJE 36"/>
    <s v="1/2"/>
    <n v="1"/>
    <n v="2"/>
    <s v="SVICA6590"/>
  </r>
  <r>
    <n v="3675"/>
    <x v="23"/>
    <x v="0"/>
    <n v="321028"/>
    <x v="2"/>
    <s v="6590"/>
    <x v="0"/>
    <n v="5794.71365203"/>
    <n v="5795"/>
    <x v="1882"/>
    <x v="269"/>
    <s v="6590"/>
    <s v="0"/>
    <s v="LIVADA"/>
    <x v="1371"/>
    <x v="1373"/>
    <n v="2897"/>
    <s v="MAJETIĆ LJUBA, MIJINA"/>
    <s v="LIPOVLJE, LIPOVLJE 36"/>
    <s v="1/2"/>
    <n v="1"/>
    <n v="2"/>
    <s v="SVICA6590"/>
  </r>
  <r>
    <n v="3676"/>
    <x v="23"/>
    <x v="0"/>
    <n v="321028"/>
    <x v="2"/>
    <s v="6591"/>
    <x v="0"/>
    <n v="10912.225651500001"/>
    <n v="10912"/>
    <x v="1883"/>
    <x v="269"/>
    <s v="6591"/>
    <s v="0"/>
    <s v="LIVADA"/>
    <x v="1372"/>
    <x v="1374"/>
    <n v="2715.5"/>
    <s v="MAJETIĆ ANKA, UD. MIJE rođ. MARINIĆ"/>
    <s v="LIPOVLJE, LIPOVLJE 36"/>
    <s v="1/2"/>
    <n v="1"/>
    <n v="2"/>
    <s v="SVICA6591"/>
  </r>
  <r>
    <n v="3677"/>
    <x v="23"/>
    <x v="0"/>
    <n v="321028"/>
    <x v="2"/>
    <s v="6591"/>
    <x v="0"/>
    <n v="10912.225651500001"/>
    <n v="10912"/>
    <x v="1883"/>
    <x v="271"/>
    <s v="6591"/>
    <s v="0"/>
    <s v="ORANICA"/>
    <x v="1372"/>
    <x v="1374"/>
    <n v="5431"/>
    <s v="MAJETIĆ KATA, UD. IVANA"/>
    <s v="LIPOVLJE, LIPOVLJE 37"/>
    <s v="1/1"/>
    <n v="1"/>
    <n v="1"/>
    <s v="SVICA6591"/>
  </r>
  <r>
    <n v="3678"/>
    <x v="23"/>
    <x v="0"/>
    <n v="321028"/>
    <x v="2"/>
    <s v="6591"/>
    <x v="0"/>
    <n v="10912.225651500001"/>
    <n v="10912"/>
    <x v="1883"/>
    <x v="269"/>
    <s v="6591"/>
    <s v="0"/>
    <s v="LIVADA"/>
    <x v="1372"/>
    <x v="1374"/>
    <n v="2715.5"/>
    <s v="MAJETIĆ LJUBA, MIJINA"/>
    <s v="LIPOVLJE, LIPOVLJE 36"/>
    <s v="1/2"/>
    <n v="1"/>
    <n v="2"/>
    <s v="SVICA6591"/>
  </r>
  <r>
    <n v="3679"/>
    <x v="23"/>
    <x v="0"/>
    <n v="321028"/>
    <x v="2"/>
    <s v="6592"/>
    <x v="0"/>
    <n v="4978.4578075099998"/>
    <n v="4978"/>
    <x v="1884"/>
    <x v="269"/>
    <s v="6592"/>
    <s v="0"/>
    <s v="LIVADA"/>
    <x v="1373"/>
    <x v="1375"/>
    <n v="2463.5"/>
    <s v="MAJETIĆ ANKA, UD. MIJE rođ. MARINIĆ"/>
    <s v="LIPOVLJE, LIPOVLJE 36"/>
    <s v="1/2"/>
    <n v="1"/>
    <n v="2"/>
    <s v="SVICA6592"/>
  </r>
  <r>
    <n v="3680"/>
    <x v="23"/>
    <x v="0"/>
    <n v="321028"/>
    <x v="2"/>
    <s v="6592"/>
    <x v="0"/>
    <n v="4978.4578075099998"/>
    <n v="4978"/>
    <x v="1884"/>
    <x v="269"/>
    <s v="6592"/>
    <s v="0"/>
    <s v="LIVADA"/>
    <x v="1373"/>
    <x v="1375"/>
    <n v="2463.5"/>
    <s v="MAJETIĆ LJUBA, MIJINA"/>
    <s v="LIPOVLJE, LIPOVLJE 36"/>
    <s v="1/2"/>
    <n v="1"/>
    <n v="2"/>
    <s v="SVICA6592"/>
  </r>
  <r>
    <n v="3681"/>
    <x v="23"/>
    <x v="0"/>
    <n v="321028"/>
    <x v="2"/>
    <s v="6593"/>
    <x v="0"/>
    <n v="8386.3525449999997"/>
    <n v="8386"/>
    <x v="1885"/>
    <x v="442"/>
    <s v="6593"/>
    <s v="0"/>
    <s v="PAŠNJAK"/>
    <x v="1374"/>
    <x v="1376"/>
    <n v="2101.25"/>
    <s v="MAJETIĆ DRAGANA, DRAGAN"/>
    <s v="OTOČAC, IVE SENJANINA 27"/>
    <s v="3/12"/>
    <n v="3"/>
    <n v="12"/>
    <s v="SVICA6593"/>
  </r>
  <r>
    <n v="3682"/>
    <x v="23"/>
    <x v="0"/>
    <n v="321028"/>
    <x v="2"/>
    <s v="6593"/>
    <x v="0"/>
    <n v="8386.3525449999997"/>
    <n v="8386"/>
    <x v="1885"/>
    <x v="442"/>
    <s v="6593"/>
    <s v="0"/>
    <s v="PAŠNJAK"/>
    <x v="1374"/>
    <x v="1376"/>
    <n v="1400.8333333333333"/>
    <s v="MAJETIĆ LJUBA, Ž. DANE rođ. MAJETIĆ"/>
    <s v="LIPOVLJE, LIPOVLJE 49"/>
    <s v="2/12"/>
    <n v="2"/>
    <n v="12"/>
    <s v="SVICA6593"/>
  </r>
  <r>
    <n v="3683"/>
    <x v="23"/>
    <x v="0"/>
    <n v="321028"/>
    <x v="2"/>
    <s v="6593"/>
    <x v="0"/>
    <n v="8386.3525449999997"/>
    <n v="8386"/>
    <x v="1885"/>
    <x v="442"/>
    <s v="6593"/>
    <s v="0"/>
    <s v="PAŠNJAK"/>
    <x v="1374"/>
    <x v="1376"/>
    <n v="1400.8333333333333"/>
    <s v="MARINCEL MILKA, UD. DRAGANA rođ. MAJETIĆ"/>
    <s v="LIPOVLJE, LIPOVLJE 51/A"/>
    <s v="2/12"/>
    <n v="2"/>
    <n v="12"/>
    <s v="SVICA6593"/>
  </r>
  <r>
    <n v="3684"/>
    <x v="23"/>
    <x v="0"/>
    <n v="321028"/>
    <x v="2"/>
    <s v="6593"/>
    <x v="0"/>
    <n v="8386.3525449999997"/>
    <n v="8386"/>
    <x v="1885"/>
    <x v="442"/>
    <s v="6593"/>
    <s v="0"/>
    <s v="PAŠNJAK"/>
    <x v="1374"/>
    <x v="1376"/>
    <n v="1400.8333333333333"/>
    <s v="MARINIĆ MANDICA, Ž. DRAGANA rođ. MAJETIĆ"/>
    <s v="LIPOVLJE, LIPOVLJE 37"/>
    <s v="2/12"/>
    <n v="2"/>
    <n v="12"/>
    <s v="SVICA6593"/>
  </r>
  <r>
    <n v="3685"/>
    <x v="23"/>
    <x v="0"/>
    <n v="321028"/>
    <x v="2"/>
    <s v="6593"/>
    <x v="0"/>
    <n v="8386.3525449999997"/>
    <n v="8386"/>
    <x v="1885"/>
    <x v="442"/>
    <s v="6593"/>
    <s v="0"/>
    <s v="PAŠNJAK"/>
    <x v="1374"/>
    <x v="1376"/>
    <n v="2101.25"/>
    <s v="PIRŠLJIN KATICA, Ž. NEVENA rođ. MAJETIĆ"/>
    <s v="OTOČAC, IVE SENJANINA 27"/>
    <s v="3/12"/>
    <n v="3"/>
    <n v="12"/>
    <s v="SVICA6593"/>
  </r>
  <r>
    <n v="3686"/>
    <x v="23"/>
    <x v="0"/>
    <n v="321028"/>
    <x v="2"/>
    <s v="6594"/>
    <x v="1"/>
    <n v="32336.111639300001"/>
    <n v="41546"/>
    <x v="1886"/>
    <x v="387"/>
    <s v="6594"/>
    <s v="0"/>
    <s v="LIVADA"/>
    <x v="1375"/>
    <x v="1377"/>
    <n v="8082.0821080848027"/>
    <s v="BABIĆ STANKO, JURIN"/>
    <s v="LIPOVLJE, LIPOVLJE 17"/>
    <s v="1/1"/>
    <n v="1"/>
    <n v="1"/>
    <s v="SVICA6594"/>
  </r>
  <r>
    <n v="3687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CVITKOVIĆ IVAN, TOMISLAVOV"/>
    <s v="OTOČAC, FORTIČKA 41"/>
    <s v="1/6"/>
    <n v="1"/>
    <n v="6"/>
    <s v="SVICA6594"/>
  </r>
  <r>
    <n v="3688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CVITKOVIĆ IVAN, TOMISLAVOV"/>
    <s v="OTOČAC, FORTIČKA 41"/>
    <s v="1/6"/>
    <n v="1"/>
    <n v="6"/>
    <s v="SVICA6594"/>
  </r>
  <r>
    <n v="3689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CVITKOVIĆ JANDRE, TOMIN"/>
    <s v="LIPOVLJE, LIPOVLJE 44"/>
    <s v="1/6"/>
    <n v="1"/>
    <n v="6"/>
    <s v="SVICA6594"/>
  </r>
  <r>
    <n v="3690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CVITKOVIĆ JANDRE, TOMIN"/>
    <s v="LIPOVLJE, LIPOVLJE 44"/>
    <s v="1/6"/>
    <n v="1"/>
    <n v="6"/>
    <s v="SVICA6594"/>
  </r>
  <r>
    <n v="3691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CVITKOVIĆ LJUBICA, UD. TOME rođ. BARBARIĆ"/>
    <s v="LIPOVLJE, LIPOVLJE 44"/>
    <s v="1/6"/>
    <n v="1"/>
    <n v="6"/>
    <s v="SVICA6594"/>
  </r>
  <r>
    <n v="3692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CVITKOVIĆ LJUBICA, UD. TOME rođ. BARBARIĆ"/>
    <s v="LIPOVLJE, LIPOVLJE 44"/>
    <s v="1/6"/>
    <n v="1"/>
    <n v="6"/>
    <s v="SVICA6594"/>
  </r>
  <r>
    <n v="3693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GRLEVIĆ KATICA, Ž. STIPE rođ. CVITKOVIĆ"/>
    <s v="OTOČAC, DONJA DUBRAVA 36"/>
    <s v="1/6"/>
    <n v="1"/>
    <n v="6"/>
    <s v="SVICA6594"/>
  </r>
  <r>
    <n v="3694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GRLEVIĆ KATICA, Ž. STIPE rođ. CVITKOVIĆ"/>
    <s v="OTOČAC, DONJA DUBRAVA 36"/>
    <s v="1/6"/>
    <n v="1"/>
    <n v="6"/>
    <s v="SVICA6594"/>
  </r>
  <r>
    <n v="3695"/>
    <x v="23"/>
    <x v="0"/>
    <n v="321028"/>
    <x v="2"/>
    <s v="6594"/>
    <x v="1"/>
    <n v="32336.111639300001"/>
    <n v="41546"/>
    <x v="1886"/>
    <x v="271"/>
    <s v="6594"/>
    <s v="0"/>
    <s v="LIVADA"/>
    <x v="1375"/>
    <x v="1377"/>
    <n v="8082.0821080848027"/>
    <s v="MAJETIĆ KATA, UD. IVANA"/>
    <s v="LIPOVLJE, LIPOVLJE 37"/>
    <s v="1/1"/>
    <n v="1"/>
    <n v="1"/>
    <s v="SVICA6594"/>
  </r>
  <r>
    <n v="3696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MARINCEL ANKICA, Ž. JANDRE rođ. CVITKOVIĆ"/>
    <s v="OTOČAC, FORCURANJE 7"/>
    <s v="1/6"/>
    <n v="1"/>
    <n v="6"/>
    <s v="SVICA6594"/>
  </r>
  <r>
    <n v="3697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MARINCEL ANKICA, Ž. JANDRE rođ. CVITKOVIĆ"/>
    <s v="OTOČAC, FORCURANJE 7"/>
    <s v="1/6"/>
    <n v="1"/>
    <n v="6"/>
    <s v="SVICA6594"/>
  </r>
  <r>
    <n v="3698"/>
    <x v="23"/>
    <x v="0"/>
    <n v="321028"/>
    <x v="2"/>
    <s v="6594"/>
    <x v="1"/>
    <n v="32336.111639300001"/>
    <n v="41546"/>
    <x v="1886"/>
    <x v="449"/>
    <s v="6594"/>
    <s v="0"/>
    <s v="LIVADA"/>
    <x v="1375"/>
    <x v="1377"/>
    <n v="8082.0821080848027"/>
    <s v="ODORLIĆ LUCIJA, UD. TOME rođ. NIKŠIĆ"/>
    <s v="KOMPOLJE, KOMPOLJE 172"/>
    <s v="1/1"/>
    <n v="1"/>
    <n v="1"/>
    <s v="SVICA6594"/>
  </r>
  <r>
    <n v="3699"/>
    <x v="23"/>
    <x v="0"/>
    <n v="321028"/>
    <x v="2"/>
    <s v="6594"/>
    <x v="1"/>
    <n v="32336.111639300001"/>
    <n v="41546"/>
    <x v="1886"/>
    <x v="9"/>
    <s v="6594"/>
    <s v="0"/>
    <s v="ŠUMA"/>
    <x v="1376"/>
    <x v="1377"/>
    <n v="599.95553656093045"/>
    <s v="RUPLIĆ VESNA, Ž. JOSIPA rođ. CVITKOVIĆ"/>
    <s v="LIPOVLJE, LIPOVLJE 5"/>
    <s v="1/6"/>
    <n v="1"/>
    <n v="6"/>
    <s v="SVICA6594"/>
  </r>
  <r>
    <n v="3700"/>
    <x v="23"/>
    <x v="0"/>
    <n v="321028"/>
    <x v="2"/>
    <s v="6594"/>
    <x v="1"/>
    <n v="32336.111639300001"/>
    <n v="41546"/>
    <x v="1886"/>
    <x v="9"/>
    <s v="6594"/>
    <s v="0"/>
    <s v="LIVADA"/>
    <x v="13"/>
    <x v="1377"/>
    <n v="746.5392676558173"/>
    <s v="RUPLIĆ VESNA, Ž. JOSIPA rođ. CVITKOVIĆ"/>
    <s v="LIPOVLJE, LIPOVLJE 5"/>
    <s v="1/6"/>
    <n v="1"/>
    <n v="6"/>
    <s v="SVICA6594"/>
  </r>
  <r>
    <n v="3701"/>
    <x v="23"/>
    <x v="0"/>
    <n v="321028"/>
    <x v="2"/>
    <s v="6595"/>
    <x v="0"/>
    <n v="3014.6933240799999"/>
    <n v="3015"/>
    <x v="1887"/>
    <x v="387"/>
    <s v="6595"/>
    <s v="0"/>
    <s v="LIVADA"/>
    <x v="1342"/>
    <x v="1000"/>
    <n v="1500"/>
    <s v="BABIĆ STANKO, JURIN"/>
    <s v="LIPOVLJE, LIPOVLJE 17"/>
    <s v="1/1"/>
    <n v="1"/>
    <n v="1"/>
    <s v="SVICA6595"/>
  </r>
  <r>
    <n v="3702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CVITKOVIĆ IVAN, TOMISLAVOV"/>
    <s v="OTOČAC, FORTIČKA 41"/>
    <s v="1/6"/>
    <n v="1"/>
    <n v="6"/>
    <s v="SVICA6595"/>
  </r>
  <r>
    <n v="3703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CVITKOVIĆ JANDRE, TOMIN"/>
    <s v="LIPOVLJE, LIPOVLJE 44"/>
    <s v="1/6"/>
    <n v="1"/>
    <n v="6"/>
    <s v="SVICA6595"/>
  </r>
  <r>
    <n v="3704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CVITKOVIĆ LJUBICA, UD. TOME rođ. BARBARIĆ"/>
    <s v="LIPOVLJE, LIPOVLJE 44"/>
    <s v="1/6"/>
    <n v="1"/>
    <n v="6"/>
    <s v="SVICA6595"/>
  </r>
  <r>
    <n v="3705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GRLEVIĆ KATICA, Ž. STIPE rođ. CVITKOVIĆ"/>
    <s v="OTOČAC, DONJA DUBRAVA 36"/>
    <s v="1/6"/>
    <n v="1"/>
    <n v="6"/>
    <s v="SVICA6595"/>
  </r>
  <r>
    <n v="3706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MARINCEL ANKICA, Ž. JANDRE rođ. CVITKOVIĆ"/>
    <s v="OTOČAC, FORCURANJE 7"/>
    <s v="1/6"/>
    <n v="1"/>
    <n v="6"/>
    <s v="SVICA6595"/>
  </r>
  <r>
    <n v="3707"/>
    <x v="23"/>
    <x v="0"/>
    <n v="321028"/>
    <x v="2"/>
    <s v="6595"/>
    <x v="0"/>
    <n v="3014.6933240799999"/>
    <n v="3015"/>
    <x v="1887"/>
    <x v="449"/>
    <s v="6595"/>
    <s v="0"/>
    <s v="LIVADA"/>
    <x v="1112"/>
    <x v="1000"/>
    <n v="748"/>
    <s v="ODORLIĆ LUCIJA, UD. TOME rođ. NIKŠIĆ"/>
    <s v="KOMPOLJE, KOMPOLJE 172"/>
    <s v="1/1"/>
    <n v="1"/>
    <n v="1"/>
    <s v="SVICA6595"/>
  </r>
  <r>
    <n v="3708"/>
    <x v="23"/>
    <x v="0"/>
    <n v="321028"/>
    <x v="2"/>
    <s v="6595"/>
    <x v="0"/>
    <n v="3014.6933240799999"/>
    <n v="3015"/>
    <x v="1887"/>
    <x v="9"/>
    <s v="6595"/>
    <s v="0"/>
    <s v="LIVADA"/>
    <x v="1112"/>
    <x v="1000"/>
    <n v="124.66666666666667"/>
    <s v="RUPLIĆ VESNA, Ž. JOSIPA rođ. CVITKOVIĆ"/>
    <s v="LIPOVLJE, LIPOVLJE 5"/>
    <s v="1/6"/>
    <n v="1"/>
    <n v="6"/>
    <s v="SVICA6595"/>
  </r>
  <r>
    <n v="3709"/>
    <x v="23"/>
    <x v="0"/>
    <n v="321028"/>
    <x v="2"/>
    <s v="6596"/>
    <x v="0"/>
    <n v="1430.6386590100001"/>
    <n v="1431"/>
    <x v="1888"/>
    <x v="445"/>
    <s v="6596"/>
    <s v="0"/>
    <s v="ŠUMA"/>
    <x v="591"/>
    <x v="566"/>
    <n v="1446"/>
    <s v="MARINCEL DANE, ANTUNOV"/>
    <s v="LIPOVLJE, LIPOVLJE 40"/>
    <s v="1/1"/>
    <n v="1"/>
    <n v="1"/>
    <s v="SVICA6596"/>
  </r>
  <r>
    <n v="3710"/>
    <x v="23"/>
    <x v="0"/>
    <n v="321028"/>
    <x v="2"/>
    <s v="6597"/>
    <x v="0"/>
    <n v="787.82843199499996"/>
    <n v="788"/>
    <x v="1889"/>
    <x v="445"/>
    <s v="6597"/>
    <s v="0"/>
    <s v="ŠUMA"/>
    <x v="823"/>
    <x v="788"/>
    <n v="802"/>
    <s v="MARINCEL DANE, ANTUNOV"/>
    <s v="LIPOVLJE, LIPOVLJE 40"/>
    <s v="1/1"/>
    <n v="1"/>
    <n v="1"/>
    <s v="SVICA6597"/>
  </r>
  <r>
    <n v="3711"/>
    <x v="23"/>
    <x v="0"/>
    <n v="321028"/>
    <x v="2"/>
    <s v="6598"/>
    <x v="0"/>
    <n v="941.36468452899999"/>
    <n v="941"/>
    <x v="1890"/>
    <x v="445"/>
    <s v="6598"/>
    <s v="0"/>
    <s v="ŠUMA"/>
    <x v="336"/>
    <x v="974"/>
    <n v="935"/>
    <s v="MARINCEL DANE, ANTUNOV"/>
    <s v="LIPOVLJE, LIPOVLJE 40"/>
    <s v="1/1"/>
    <n v="1"/>
    <n v="1"/>
    <s v="SVICA6598"/>
  </r>
  <r>
    <n v="3712"/>
    <x v="23"/>
    <x v="0"/>
    <n v="321028"/>
    <x v="2"/>
    <s v="6599"/>
    <x v="0"/>
    <n v="890.83658698299996"/>
    <n v="891"/>
    <x v="1891"/>
    <x v="445"/>
    <s v="6599"/>
    <s v="0"/>
    <s v="ŠUMA"/>
    <x v="544"/>
    <x v="509"/>
    <n v="906"/>
    <s v="MARINCEL DANE, ANTUNOV"/>
    <s v="LIPOVLJE, LIPOVLJE 40"/>
    <s v="1/1"/>
    <n v="1"/>
    <n v="1"/>
    <s v="SVICA6599"/>
  </r>
  <r>
    <n v="3713"/>
    <x v="23"/>
    <x v="0"/>
    <n v="321028"/>
    <x v="2"/>
    <s v="6600"/>
    <x v="0"/>
    <n v="412.98713999099999"/>
    <n v="413"/>
    <x v="1892"/>
    <x v="445"/>
    <s v="6600"/>
    <s v="0"/>
    <s v="ŠUMA"/>
    <x v="1235"/>
    <x v="1218"/>
    <n v="421"/>
    <s v="MARINCEL DANE, ANTUNOV"/>
    <s v="LIPOVLJE, LIPOVLJE 40"/>
    <s v="1/1"/>
    <n v="1"/>
    <n v="1"/>
    <s v="SVICA6600"/>
  </r>
  <r>
    <n v="3714"/>
    <x v="23"/>
    <x v="0"/>
    <n v="321028"/>
    <x v="2"/>
    <s v="6601"/>
    <x v="0"/>
    <n v="1454.62034002"/>
    <n v="1455"/>
    <x v="1893"/>
    <x v="445"/>
    <s v="6601"/>
    <s v="0"/>
    <s v="ŠUMA"/>
    <x v="605"/>
    <x v="578"/>
    <n v="1489"/>
    <s v="MARINCEL DANE, ANTUNOV"/>
    <s v="LIPOVLJE, LIPOVLJE 40"/>
    <s v="1/1"/>
    <n v="1"/>
    <n v="1"/>
    <s v="SVICA6601"/>
  </r>
  <r>
    <n v="3715"/>
    <x v="23"/>
    <x v="0"/>
    <n v="321028"/>
    <x v="2"/>
    <s v="6602"/>
    <x v="0"/>
    <n v="3752.2606935200001"/>
    <n v="3752"/>
    <x v="1894"/>
    <x v="445"/>
    <s v="6602"/>
    <s v="0"/>
    <s v="ŠUMA"/>
    <x v="1377"/>
    <x v="1378"/>
    <n v="3726"/>
    <s v="MARINCEL DANE, ANTUNOV"/>
    <s v="LIPOVLJE, LIPOVLJE 40"/>
    <s v="1/1"/>
    <n v="1"/>
    <n v="1"/>
    <s v="SVICA6602"/>
  </r>
  <r>
    <n v="3716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CVITKOVIĆ IVAN, TOMISLAVOV"/>
    <s v="OTOČAC, FORTIČKA 41"/>
    <s v="1/6"/>
    <n v="1"/>
    <n v="6"/>
    <s v="SVICA6603"/>
  </r>
  <r>
    <n v="3717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CVITKOVIĆ JANDRE, TOMIN"/>
    <s v="LIPOVLJE, LIPOVLJE 44"/>
    <s v="1/6"/>
    <n v="1"/>
    <n v="6"/>
    <s v="SVICA6603"/>
  </r>
  <r>
    <n v="3718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CVITKOVIĆ LJUBICA, UD. TOME rođ. BARBARIĆ"/>
    <s v="LIPOVLJE, LIPOVLJE 44"/>
    <s v="1/6"/>
    <n v="1"/>
    <n v="6"/>
    <s v="SVICA6603"/>
  </r>
  <r>
    <n v="3719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GRLEVIĆ KATICA, Ž. STIPE rođ. CVITKOVIĆ"/>
    <s v="OTOČAC, DONJA DUBRAVA 36"/>
    <s v="1/6"/>
    <n v="1"/>
    <n v="6"/>
    <s v="SVICA6603"/>
  </r>
  <r>
    <n v="3720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MARINCEL ANKICA, Ž. JANDRE rođ. CVITKOVIĆ"/>
    <s v="OTOČAC, FORCURANJE 7"/>
    <s v="1/6"/>
    <n v="1"/>
    <n v="6"/>
    <s v="SVICA6603"/>
  </r>
  <r>
    <n v="3721"/>
    <x v="23"/>
    <x v="0"/>
    <n v="321028"/>
    <x v="2"/>
    <s v="6603"/>
    <x v="0"/>
    <n v="300.64191799999998"/>
    <n v="301"/>
    <x v="1895"/>
    <x v="9"/>
    <s v="6603"/>
    <s v="0"/>
    <s v="ŠUMA"/>
    <x v="678"/>
    <x v="136"/>
    <n v="51"/>
    <s v="RUPLIĆ VESNA, Ž. JOSIPA rođ. CVITKOVIĆ"/>
    <s v="LIPOVLJE, LIPOVLJE 5"/>
    <s v="1/6"/>
    <n v="1"/>
    <n v="6"/>
    <s v="SVICA6603"/>
  </r>
  <r>
    <n v="3722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CVITKOVIĆ IVAN, TOMISLAVOV"/>
    <s v="OTOČAC, FORTIČKA 41"/>
    <s v="1/6"/>
    <n v="1"/>
    <n v="6"/>
    <s v="SVICA6604"/>
  </r>
  <r>
    <n v="3723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CVITKOVIĆ IVAN, TOMISLAVOV"/>
    <s v="OTOČAC, FORTIČKA 41"/>
    <s v="1/6"/>
    <n v="1"/>
    <n v="6"/>
    <s v="SVICA6604"/>
  </r>
  <r>
    <n v="3724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CVITKOVIĆ JANDRE, TOMIN"/>
    <s v="LIPOVLJE, LIPOVLJE 44"/>
    <s v="1/6"/>
    <n v="1"/>
    <n v="6"/>
    <s v="SVICA6604"/>
  </r>
  <r>
    <n v="3725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CVITKOVIĆ JANDRE, TOMIN"/>
    <s v="LIPOVLJE, LIPOVLJE 44"/>
    <s v="1/6"/>
    <n v="1"/>
    <n v="6"/>
    <s v="SVICA6604"/>
  </r>
  <r>
    <n v="3726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CVITKOVIĆ LJUBICA, UD. TOME rođ. BARBARIĆ"/>
    <s v="LIPOVLJE, LIPOVLJE 44"/>
    <s v="1/6"/>
    <n v="1"/>
    <n v="6"/>
    <s v="SVICA6604"/>
  </r>
  <r>
    <n v="3727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CVITKOVIĆ LJUBICA, UD. TOME rođ. BARBARIĆ"/>
    <s v="LIPOVLJE, LIPOVLJE 44"/>
    <s v="1/6"/>
    <n v="1"/>
    <n v="6"/>
    <s v="SVICA6604"/>
  </r>
  <r>
    <n v="3728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GRLEVIĆ KATICA, Ž. STIPE rođ. CVITKOVIĆ"/>
    <s v="OTOČAC, DONJA DUBRAVA 36"/>
    <s v="1/6"/>
    <n v="1"/>
    <n v="6"/>
    <s v="SVICA6604"/>
  </r>
  <r>
    <n v="3729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GRLEVIĆ KATICA, Ž. STIPE rođ. CVITKOVIĆ"/>
    <s v="OTOČAC, DONJA DUBRAVA 36"/>
    <s v="1/6"/>
    <n v="1"/>
    <n v="6"/>
    <s v="SVICA6604"/>
  </r>
  <r>
    <n v="3730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MARINCEL ANKICA, Ž. JANDRE rođ. CVITKOVIĆ"/>
    <s v="OTOČAC, FORCURANJE 7"/>
    <s v="1/6"/>
    <n v="1"/>
    <n v="6"/>
    <s v="SVICA6604"/>
  </r>
  <r>
    <n v="3731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MARINCEL ANKICA, Ž. JANDRE rođ. CVITKOVIĆ"/>
    <s v="OTOČAC, FORCURANJE 7"/>
    <s v="1/6"/>
    <n v="1"/>
    <n v="6"/>
    <s v="SVICA6604"/>
  </r>
  <r>
    <n v="3732"/>
    <x v="23"/>
    <x v="0"/>
    <n v="321028"/>
    <x v="2"/>
    <s v="6604"/>
    <x v="0"/>
    <n v="4319.7859170700003"/>
    <n v="4320"/>
    <x v="1896"/>
    <x v="9"/>
    <s v="6604"/>
    <s v="0"/>
    <s v="ŠUMA"/>
    <x v="729"/>
    <x v="1379"/>
    <n v="236.16666666666666"/>
    <s v="RUPLIĆ VESNA, Ž. JOSIPA rođ. CVITKOVIĆ"/>
    <s v="LIPOVLJE, LIPOVLJE 5"/>
    <s v="1/6"/>
    <n v="1"/>
    <n v="6"/>
    <s v="SVICA6604"/>
  </r>
  <r>
    <n v="3733"/>
    <x v="23"/>
    <x v="0"/>
    <n v="321028"/>
    <x v="2"/>
    <s v="6604"/>
    <x v="0"/>
    <n v="4319.7859170700003"/>
    <n v="4320"/>
    <x v="1896"/>
    <x v="9"/>
    <s v="6604"/>
    <s v="0"/>
    <s v="LIVADA"/>
    <x v="1378"/>
    <x v="1379"/>
    <n v="472.33333333333331"/>
    <s v="RUPLIĆ VESNA, Ž. JOSIPA rođ. CVITKOVIĆ"/>
    <s v="LIPOVLJE, LIPOVLJE 5"/>
    <s v="1/6"/>
    <n v="1"/>
    <n v="6"/>
    <s v="SVICA6604"/>
  </r>
  <r>
    <n v="3734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CVITKOVIĆ IVAN, TOMISLAVOV"/>
    <s v="OTOČAC, FORTIČKA 41"/>
    <s v="1/6"/>
    <n v="1"/>
    <n v="6"/>
    <s v="SVICA6605"/>
  </r>
  <r>
    <n v="3735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CVITKOVIĆ IVAN, TOMISLAVOV"/>
    <s v="OTOČAC, FORTIČKA 41"/>
    <s v="1/6"/>
    <n v="1"/>
    <n v="6"/>
    <s v="SVICA6605"/>
  </r>
  <r>
    <n v="3736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CVITKOVIĆ JANDRE, TOMIN"/>
    <s v="LIPOVLJE, LIPOVLJE 44"/>
    <s v="1/6"/>
    <n v="1"/>
    <n v="6"/>
    <s v="SVICA6605"/>
  </r>
  <r>
    <n v="3737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CVITKOVIĆ JANDRE, TOMIN"/>
    <s v="LIPOVLJE, LIPOVLJE 44"/>
    <s v="1/6"/>
    <n v="1"/>
    <n v="6"/>
    <s v="SVICA6605"/>
  </r>
  <r>
    <n v="3738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CVITKOVIĆ LJUBICA, UD. TOME rođ. BARBARIĆ"/>
    <s v="LIPOVLJE, LIPOVLJE 44"/>
    <s v="1/6"/>
    <n v="1"/>
    <n v="6"/>
    <s v="SVICA6605"/>
  </r>
  <r>
    <n v="3739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CVITKOVIĆ LJUBICA, UD. TOME rođ. BARBARIĆ"/>
    <s v="LIPOVLJE, LIPOVLJE 44"/>
    <s v="1/6"/>
    <n v="1"/>
    <n v="6"/>
    <s v="SVICA6605"/>
  </r>
  <r>
    <n v="3740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GRLEVIĆ KATICA, Ž. STIPE rođ. CVITKOVIĆ"/>
    <s v="OTOČAC, DONJA DUBRAVA 36"/>
    <s v="1/6"/>
    <n v="1"/>
    <n v="6"/>
    <s v="SVICA6605"/>
  </r>
  <r>
    <n v="3741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GRLEVIĆ KATICA, Ž. STIPE rođ. CVITKOVIĆ"/>
    <s v="OTOČAC, DONJA DUBRAVA 36"/>
    <s v="1/6"/>
    <n v="1"/>
    <n v="6"/>
    <s v="SVICA6605"/>
  </r>
  <r>
    <n v="3742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MARINCEL ANKICA, Ž. JANDRE rođ. CVITKOVIĆ"/>
    <s v="OTOČAC, FORCURANJE 7"/>
    <s v="1/6"/>
    <n v="1"/>
    <n v="6"/>
    <s v="SVICA6605"/>
  </r>
  <r>
    <n v="3743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MARINCEL ANKICA, Ž. JANDRE rođ. CVITKOVIĆ"/>
    <s v="OTOČAC, FORCURANJE 7"/>
    <s v="1/6"/>
    <n v="1"/>
    <n v="6"/>
    <s v="SVICA6605"/>
  </r>
  <r>
    <n v="3744"/>
    <x v="23"/>
    <x v="0"/>
    <n v="321028"/>
    <x v="2"/>
    <s v="6605"/>
    <x v="0"/>
    <n v="3841.5218029900002"/>
    <n v="3842"/>
    <x v="1897"/>
    <x v="9"/>
    <s v="6605"/>
    <s v="0"/>
    <s v="ŠUMA"/>
    <x v="1295"/>
    <x v="1380"/>
    <n v="215.16666666666666"/>
    <s v="RUPLIĆ VESNA, Ž. JOSIPA rođ. CVITKOVIĆ"/>
    <s v="LIPOVLJE, LIPOVLJE 5"/>
    <s v="1/6"/>
    <n v="1"/>
    <n v="6"/>
    <s v="SVICA6605"/>
  </r>
  <r>
    <n v="3745"/>
    <x v="23"/>
    <x v="0"/>
    <n v="321028"/>
    <x v="2"/>
    <s v="6605"/>
    <x v="0"/>
    <n v="3841.5218029900002"/>
    <n v="3842"/>
    <x v="1897"/>
    <x v="9"/>
    <s v="6605"/>
    <s v="0"/>
    <s v="LIVADA"/>
    <x v="1379"/>
    <x v="1380"/>
    <n v="429.83333333333331"/>
    <s v="RUPLIĆ VESNA, Ž. JOSIPA rođ. CVITKOVIĆ"/>
    <s v="LIPOVLJE, LIPOVLJE 5"/>
    <s v="1/6"/>
    <n v="1"/>
    <n v="6"/>
    <s v="SVICA6605"/>
  </r>
  <r>
    <n v="3746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CVITKOVIĆ IVAN, TOMISLAVOV"/>
    <s v="OTOČAC, FORTIČKA 41"/>
    <s v="1/6"/>
    <n v="1"/>
    <n v="6"/>
    <s v="SVICA6606"/>
  </r>
  <r>
    <n v="3747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CVITKOVIĆ IVAN, TOMISLAVOV"/>
    <s v="OTOČAC, FORTIČKA 41"/>
    <s v="1/6"/>
    <n v="1"/>
    <n v="6"/>
    <s v="SVICA6606"/>
  </r>
  <r>
    <n v="3748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CVITKOVIĆ JANDRE, TOMIN"/>
    <s v="LIPOVLJE, LIPOVLJE 44"/>
    <s v="1/6"/>
    <n v="1"/>
    <n v="6"/>
    <s v="SVICA6606"/>
  </r>
  <r>
    <n v="3749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CVITKOVIĆ JANDRE, TOMIN"/>
    <s v="LIPOVLJE, LIPOVLJE 44"/>
    <s v="1/6"/>
    <n v="1"/>
    <n v="6"/>
    <s v="SVICA6606"/>
  </r>
  <r>
    <n v="3750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CVITKOVIĆ LJUBICA, UD. TOME rođ. BARBARIĆ"/>
    <s v="LIPOVLJE, LIPOVLJE 44"/>
    <s v="1/6"/>
    <n v="1"/>
    <n v="6"/>
    <s v="SVICA6606"/>
  </r>
  <r>
    <n v="3751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CVITKOVIĆ LJUBICA, UD. TOME rođ. BARBARIĆ"/>
    <s v="LIPOVLJE, LIPOVLJE 44"/>
    <s v="1/6"/>
    <n v="1"/>
    <n v="6"/>
    <s v="SVICA6606"/>
  </r>
  <r>
    <n v="3752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GRLEVIĆ KATICA, Ž. STIPE rođ. CVITKOVIĆ"/>
    <s v="OTOČAC, DONJA DUBRAVA 36"/>
    <s v="1/6"/>
    <n v="1"/>
    <n v="6"/>
    <s v="SVICA6606"/>
  </r>
  <r>
    <n v="3753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GRLEVIĆ KATICA, Ž. STIPE rođ. CVITKOVIĆ"/>
    <s v="OTOČAC, DONJA DUBRAVA 36"/>
    <s v="1/6"/>
    <n v="1"/>
    <n v="6"/>
    <s v="SVICA6606"/>
  </r>
  <r>
    <n v="3754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MARINCEL ANKICA, Ž. JANDRE rođ. CVITKOVIĆ"/>
    <s v="OTOČAC, FORCURANJE 7"/>
    <s v="1/6"/>
    <n v="1"/>
    <n v="6"/>
    <s v="SVICA6606"/>
  </r>
  <r>
    <n v="3755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MARINCEL ANKICA, Ž. JANDRE rođ. CVITKOVIĆ"/>
    <s v="OTOČAC, FORCURANJE 7"/>
    <s v="1/6"/>
    <n v="1"/>
    <n v="6"/>
    <s v="SVICA6606"/>
  </r>
  <r>
    <n v="3756"/>
    <x v="23"/>
    <x v="0"/>
    <n v="321028"/>
    <x v="2"/>
    <s v="6606"/>
    <x v="0"/>
    <n v="549.62605097000005"/>
    <n v="550"/>
    <x v="1898"/>
    <x v="9"/>
    <s v="6606"/>
    <s v="0"/>
    <s v="ŠUMA"/>
    <x v="1380"/>
    <x v="1381"/>
    <n v="46.833333333333336"/>
    <s v="RUPLIĆ VESNA, Ž. JOSIPA rođ. CVITKOVIĆ"/>
    <s v="LIPOVLJE, LIPOVLJE 5"/>
    <s v="1/6"/>
    <n v="1"/>
    <n v="6"/>
    <s v="SVICA6606"/>
  </r>
  <r>
    <n v="3757"/>
    <x v="23"/>
    <x v="0"/>
    <n v="321028"/>
    <x v="2"/>
    <s v="6606"/>
    <x v="0"/>
    <n v="549.62605097000005"/>
    <n v="550"/>
    <x v="1898"/>
    <x v="9"/>
    <s v="6606"/>
    <s v="0"/>
    <s v="PAŠNJAK"/>
    <x v="149"/>
    <x v="1381"/>
    <n v="47.333333333333336"/>
    <s v="RUPLIĆ VESNA, Ž. JOSIPA rođ. CVITKOVIĆ"/>
    <s v="LIPOVLJE, LIPOVLJE 5"/>
    <s v="1/6"/>
    <n v="1"/>
    <n v="6"/>
    <s v="SVICA6606"/>
  </r>
  <r>
    <n v="3758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CVITKOVIĆ IVAN, TOMISLAVOV"/>
    <s v="OTOČAC, FORTIČKA 41"/>
    <s v="1/6"/>
    <n v="1"/>
    <n v="6"/>
    <s v="SVICA6607"/>
  </r>
  <r>
    <n v="3759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CVITKOVIĆ JANDRE, TOMIN"/>
    <s v="LIPOVLJE, LIPOVLJE 44"/>
    <s v="1/6"/>
    <n v="1"/>
    <n v="6"/>
    <s v="SVICA6607"/>
  </r>
  <r>
    <n v="3760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CVITKOVIĆ LJUBICA, UD. TOME rođ. BARBARIĆ"/>
    <s v="LIPOVLJE, LIPOVLJE 44"/>
    <s v="1/6"/>
    <n v="1"/>
    <n v="6"/>
    <s v="SVICA6607"/>
  </r>
  <r>
    <n v="3761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GRLEVIĆ KATICA, Ž. STIPE rođ. CVITKOVIĆ"/>
    <s v="OTOČAC, DONJA DUBRAVA 36"/>
    <s v="1/6"/>
    <n v="1"/>
    <n v="6"/>
    <s v="SVICA6607"/>
  </r>
  <r>
    <n v="3762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MARINCEL ANKICA, Ž. JANDRE rođ. CVITKOVIĆ"/>
    <s v="OTOČAC, FORCURANJE 7"/>
    <s v="1/6"/>
    <n v="1"/>
    <n v="6"/>
    <s v="SVICA6607"/>
  </r>
  <r>
    <n v="3763"/>
    <x v="23"/>
    <x v="0"/>
    <n v="321028"/>
    <x v="2"/>
    <s v="6607"/>
    <x v="0"/>
    <n v="3385.6995884600001"/>
    <n v="3386"/>
    <x v="1899"/>
    <x v="9"/>
    <s v="6607"/>
    <s v="0"/>
    <s v="LIVADA"/>
    <x v="710"/>
    <x v="668"/>
    <n v="566.5"/>
    <s v="RUPLIĆ VESNA, Ž. JOSIPA rođ. CVITKOVIĆ"/>
    <s v="LIPOVLJE, LIPOVLJE 5"/>
    <s v="1/6"/>
    <n v="1"/>
    <n v="6"/>
    <s v="SVICA6607"/>
  </r>
  <r>
    <n v="3764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CVITKOVIĆ IVAN, TOMISLAVOV"/>
    <s v="OTOČAC, FORTIČKA 41"/>
    <s v="1/6"/>
    <n v="1"/>
    <n v="6"/>
    <s v="SVICA6608"/>
  </r>
  <r>
    <n v="3765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CVITKOVIĆ IVAN, TOMISLAVOV"/>
    <s v="OTOČAC, FORTIČKA 41"/>
    <s v="1/6"/>
    <n v="1"/>
    <n v="6"/>
    <s v="SVICA6608"/>
  </r>
  <r>
    <n v="3766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CVITKOVIĆ JANDRE, TOMIN"/>
    <s v="LIPOVLJE, LIPOVLJE 44"/>
    <s v="1/6"/>
    <n v="1"/>
    <n v="6"/>
    <s v="SVICA6608"/>
  </r>
  <r>
    <n v="3767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CVITKOVIĆ JANDRE, TOMIN"/>
    <s v="LIPOVLJE, LIPOVLJE 44"/>
    <s v="1/6"/>
    <n v="1"/>
    <n v="6"/>
    <s v="SVICA6608"/>
  </r>
  <r>
    <n v="3768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CVITKOVIĆ LJUBICA, UD. TOME rođ. BARBARIĆ"/>
    <s v="LIPOVLJE, LIPOVLJE 44"/>
    <s v="1/6"/>
    <n v="1"/>
    <n v="6"/>
    <s v="SVICA6608"/>
  </r>
  <r>
    <n v="3769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CVITKOVIĆ LJUBICA, UD. TOME rođ. BARBARIĆ"/>
    <s v="LIPOVLJE, LIPOVLJE 44"/>
    <s v="1/6"/>
    <n v="1"/>
    <n v="6"/>
    <s v="SVICA6608"/>
  </r>
  <r>
    <n v="3770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GRLEVIĆ KATICA, Ž. STIPE rođ. CVITKOVIĆ"/>
    <s v="OTOČAC, DONJA DUBRAVA 36"/>
    <s v="1/6"/>
    <n v="1"/>
    <n v="6"/>
    <s v="SVICA6608"/>
  </r>
  <r>
    <n v="3771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GRLEVIĆ KATICA, Ž. STIPE rođ. CVITKOVIĆ"/>
    <s v="OTOČAC, DONJA DUBRAVA 36"/>
    <s v="1/6"/>
    <n v="1"/>
    <n v="6"/>
    <s v="SVICA6608"/>
  </r>
  <r>
    <n v="3772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MARINCEL ANKICA, Ž. JANDRE rođ. CVITKOVIĆ"/>
    <s v="OTOČAC, FORCURANJE 7"/>
    <s v="1/6"/>
    <n v="1"/>
    <n v="6"/>
    <s v="SVICA6608"/>
  </r>
  <r>
    <n v="3773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MARINCEL ANKICA, Ž. JANDRE rođ. CVITKOVIĆ"/>
    <s v="OTOČAC, FORCURANJE 7"/>
    <s v="1/6"/>
    <n v="1"/>
    <n v="6"/>
    <s v="SVICA6608"/>
  </r>
  <r>
    <n v="3774"/>
    <x v="23"/>
    <x v="0"/>
    <n v="321028"/>
    <x v="2"/>
    <s v="6608"/>
    <x v="0"/>
    <n v="4629.4028065100001"/>
    <n v="4629"/>
    <x v="1900"/>
    <x v="9"/>
    <s v="6608"/>
    <s v="0"/>
    <s v="ŠUMA"/>
    <x v="531"/>
    <x v="1382"/>
    <n v="259.5"/>
    <s v="RUPLIĆ VESNA, Ž. JOSIPA rođ. CVITKOVIĆ"/>
    <s v="LIPOVLJE, LIPOVLJE 5"/>
    <s v="1/6"/>
    <n v="1"/>
    <n v="6"/>
    <s v="SVICA6608"/>
  </r>
  <r>
    <n v="3775"/>
    <x v="23"/>
    <x v="0"/>
    <n v="321028"/>
    <x v="2"/>
    <s v="6608"/>
    <x v="0"/>
    <n v="4629.4028065100001"/>
    <n v="4629"/>
    <x v="1900"/>
    <x v="9"/>
    <s v="6608"/>
    <s v="0"/>
    <s v="LIVADA"/>
    <x v="1381"/>
    <x v="1382"/>
    <n v="519.16666666666663"/>
    <s v="RUPLIĆ VESNA, Ž. JOSIPA rođ. CVITKOVIĆ"/>
    <s v="LIPOVLJE, LIPOVLJE 5"/>
    <s v="1/6"/>
    <n v="1"/>
    <n v="6"/>
    <s v="SVICA6608"/>
  </r>
  <r>
    <n v="3776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CVITKOVIĆ IVAN, TOMISLAVOV"/>
    <s v="OTOČAC, FORTIČKA 41"/>
    <s v="1/6"/>
    <n v="1"/>
    <n v="6"/>
    <s v="SVICA6609"/>
  </r>
  <r>
    <n v="3777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CVITKOVIĆ JANDRE, TOMIN"/>
    <s v="LIPOVLJE, LIPOVLJE 44"/>
    <s v="1/6"/>
    <n v="1"/>
    <n v="6"/>
    <s v="SVICA6609"/>
  </r>
  <r>
    <n v="3778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CVITKOVIĆ LJUBICA, UD. TOME rođ. BARBARIĆ"/>
    <s v="LIPOVLJE, LIPOVLJE 44"/>
    <s v="1/6"/>
    <n v="1"/>
    <n v="6"/>
    <s v="SVICA6609"/>
  </r>
  <r>
    <n v="3779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GRLEVIĆ KATICA, Ž. STIPE rođ. CVITKOVIĆ"/>
    <s v="OTOČAC, DONJA DUBRAVA 36"/>
    <s v="1/6"/>
    <n v="1"/>
    <n v="6"/>
    <s v="SVICA6609"/>
  </r>
  <r>
    <n v="3780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MARINCEL ANKICA, Ž. JANDRE rođ. CVITKOVIĆ"/>
    <s v="OTOČAC, FORCURANJE 7"/>
    <s v="1/6"/>
    <n v="1"/>
    <n v="6"/>
    <s v="SVICA6609"/>
  </r>
  <r>
    <n v="3781"/>
    <x v="23"/>
    <x v="0"/>
    <n v="321028"/>
    <x v="2"/>
    <s v="6609"/>
    <x v="0"/>
    <n v="3498.1412380000002"/>
    <n v="3498"/>
    <x v="1901"/>
    <x v="9"/>
    <s v="6609"/>
    <s v="0"/>
    <s v="LIVADA"/>
    <x v="1382"/>
    <x v="1383"/>
    <n v="591"/>
    <s v="RUPLIĆ VESNA, Ž. JOSIPA rođ. CVITKOVIĆ"/>
    <s v="LIPOVLJE, LIPOVLJE 5"/>
    <s v="1/6"/>
    <n v="1"/>
    <n v="6"/>
    <s v="SVICA6609"/>
  </r>
  <r>
    <n v="3782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CVITKOVIĆ IVAN, TOMISLAVOV"/>
    <s v="OTOČAC, FORTIČKA 41"/>
    <s v="1/6"/>
    <n v="1"/>
    <n v="6"/>
    <s v="SVICA6610"/>
  </r>
  <r>
    <n v="3783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CVITKOVIĆ JANDRE, TOMIN"/>
    <s v="LIPOVLJE, LIPOVLJE 44"/>
    <s v="1/6"/>
    <n v="1"/>
    <n v="6"/>
    <s v="SVICA6610"/>
  </r>
  <r>
    <n v="3784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CVITKOVIĆ LJUBICA, UD. TOME rođ. BARBARIĆ"/>
    <s v="LIPOVLJE, LIPOVLJE 44"/>
    <s v="1/6"/>
    <n v="1"/>
    <n v="6"/>
    <s v="SVICA6610"/>
  </r>
  <r>
    <n v="3785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GRLEVIĆ KATICA, Ž. STIPE rođ. CVITKOVIĆ"/>
    <s v="OTOČAC, DONJA DUBRAVA 36"/>
    <s v="1/6"/>
    <n v="1"/>
    <n v="6"/>
    <s v="SVICA6610"/>
  </r>
  <r>
    <n v="3786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MARINCEL ANKICA, Ž. JANDRE rođ. CVITKOVIĆ"/>
    <s v="OTOČAC, FORCURANJE 7"/>
    <s v="1/6"/>
    <n v="1"/>
    <n v="6"/>
    <s v="SVICA6610"/>
  </r>
  <r>
    <n v="3787"/>
    <x v="23"/>
    <x v="0"/>
    <n v="321028"/>
    <x v="2"/>
    <s v="6610"/>
    <x v="0"/>
    <n v="4092.5727530300001"/>
    <n v="4093"/>
    <x v="1902"/>
    <x v="9"/>
    <s v="6610"/>
    <s v="0"/>
    <s v="LIVADA"/>
    <x v="1383"/>
    <x v="1157"/>
    <n v="684"/>
    <s v="RUPLIĆ VESNA, Ž. JOSIPA rođ. CVITKOVIĆ"/>
    <s v="LIPOVLJE, LIPOVLJE 5"/>
    <s v="1/6"/>
    <n v="1"/>
    <n v="6"/>
    <s v="SVICA6610"/>
  </r>
  <r>
    <n v="3788"/>
    <x v="23"/>
    <x v="0"/>
    <n v="321028"/>
    <x v="2"/>
    <s v="6611"/>
    <x v="0"/>
    <n v="32702.871857999999"/>
    <n v="32703"/>
    <x v="1903"/>
    <x v="281"/>
    <s v="6611"/>
    <s v="0"/>
    <s v="LIVADA"/>
    <x v="1384"/>
    <x v="1384"/>
    <n v="5468.5"/>
    <s v="MARINIĆ JULKA, JOSINA"/>
    <s v="OTOČAC, RU­ERA BOŠKOVIĆA 2/B"/>
    <s v="6/12"/>
    <n v="6"/>
    <n v="12"/>
    <s v="SVICA6611"/>
  </r>
  <r>
    <n v="3789"/>
    <x v="23"/>
    <x v="0"/>
    <n v="321028"/>
    <x v="2"/>
    <s v="6611"/>
    <x v="0"/>
    <n v="32702.871857999999"/>
    <n v="32703"/>
    <x v="1903"/>
    <x v="281"/>
    <s v="6611"/>
    <s v="0"/>
    <s v="LIVADA"/>
    <x v="1384"/>
    <x v="1384"/>
    <n v="3645.6666666666665"/>
    <s v="MARINIĆ MARIJA, UD. IVANA rođ. FUMIĆ"/>
    <s v="OTOČAC, PETRA ZRINSKOG 11"/>
    <s v="4/12"/>
    <n v="4"/>
    <n v="12"/>
    <s v="SVICA6611"/>
  </r>
  <r>
    <n v="3790"/>
    <x v="23"/>
    <x v="0"/>
    <n v="321028"/>
    <x v="2"/>
    <s v="6611"/>
    <x v="0"/>
    <n v="32702.871857999999"/>
    <n v="32703"/>
    <x v="1903"/>
    <x v="281"/>
    <s v="6611"/>
    <s v="0"/>
    <s v="LIVADA"/>
    <x v="1384"/>
    <x v="1384"/>
    <n v="911.41666666666663"/>
    <s v="MARINIĆ ŽELJKO, IVANOV"/>
    <s v="OTOČAC, PETRA ZRINSKOG 11"/>
    <s v="1/12"/>
    <n v="1"/>
    <n v="12"/>
    <s v="SVICA6611"/>
  </r>
  <r>
    <n v="3791"/>
    <x v="23"/>
    <x v="0"/>
    <n v="321028"/>
    <x v="2"/>
    <s v="6611"/>
    <x v="0"/>
    <n v="32702.871857999999"/>
    <n v="32703"/>
    <x v="1903"/>
    <x v="281"/>
    <s v="6611"/>
    <s v="0"/>
    <s v="LIVADA"/>
    <x v="1384"/>
    <x v="1384"/>
    <n v="911.41666666666663"/>
    <s v="OREŠKOVIĆ NATALIJA, UD. BORISA rođ. R. MARINIĆ"/>
    <s v="ZAGREB, PETE POLJANICE 2"/>
    <s v="1/12"/>
    <n v="1"/>
    <n v="12"/>
    <s v="SVICA6611"/>
  </r>
  <r>
    <n v="3792"/>
    <x v="23"/>
    <x v="0"/>
    <n v="321028"/>
    <x v="2"/>
    <s v="6611"/>
    <x v="0"/>
    <n v="32702.871857999999"/>
    <n v="32703"/>
    <x v="1903"/>
    <x v="450"/>
    <s v="6611"/>
    <s v="0"/>
    <s v="LIVADA"/>
    <x v="1385"/>
    <x v="1384"/>
    <n v="21873"/>
    <s v="ŠPORLIĆ MARKO, IVANOV"/>
    <s v="KUTEREVO, KUTEREVO 170"/>
    <s v="1/1"/>
    <n v="1"/>
    <n v="1"/>
    <s v="SVICA6611"/>
  </r>
  <r>
    <n v="3793"/>
    <x v="23"/>
    <x v="0"/>
    <n v="321028"/>
    <x v="2"/>
    <s v="6615"/>
    <x v="1"/>
    <n v="5451.3106246699999"/>
    <n v="8920"/>
    <x v="1904"/>
    <x v="451"/>
    <s v="6615"/>
    <s v="0"/>
    <s v="LIVADA"/>
    <x v="1386"/>
    <x v="1385"/>
    <n v="5437.2545546736537"/>
    <s v="MARINCEL MILKA, UD. DRAGANA rođ. MAJETIĆ"/>
    <s v="LIPOVLJE, LIPOVLJE 51/A"/>
    <s v="1/1"/>
    <n v="1"/>
    <n v="1"/>
    <s v="SVICA6615"/>
  </r>
  <r>
    <n v="3794"/>
    <x v="23"/>
    <x v="0"/>
    <n v="321028"/>
    <x v="2"/>
    <s v="6617"/>
    <x v="0"/>
    <n v="5245.6769809400002"/>
    <n v="5246"/>
    <x v="1905"/>
    <x v="270"/>
    <s v="6617"/>
    <s v="0"/>
    <s v="LIVADA"/>
    <x v="1387"/>
    <x v="1386"/>
    <n v="2630"/>
    <s v="MARINCEL JANDRE, PAVLOV"/>
    <s v="OTOČAC, FORCURANJE 7"/>
    <s v="1/1"/>
    <n v="1"/>
    <n v="1"/>
    <s v="SVICA6617"/>
  </r>
  <r>
    <n v="3795"/>
    <x v="23"/>
    <x v="0"/>
    <n v="321028"/>
    <x v="2"/>
    <s v="6617"/>
    <x v="0"/>
    <n v="5245.6769809400002"/>
    <n v="5246"/>
    <x v="1905"/>
    <x v="270"/>
    <s v="6617"/>
    <s v="0"/>
    <s v="ŠUMA"/>
    <x v="1387"/>
    <x v="1386"/>
    <n v="2630"/>
    <s v="MARINCEL JANDRE, PAVLOV"/>
    <s v="OTOČAC, FORCURANJE 7"/>
    <s v="1/1"/>
    <n v="1"/>
    <n v="1"/>
    <s v="SVICA6617"/>
  </r>
  <r>
    <n v="3796"/>
    <x v="23"/>
    <x v="0"/>
    <n v="321028"/>
    <x v="2"/>
    <s v="6618"/>
    <x v="0"/>
    <n v="10329.408226"/>
    <n v="10329"/>
    <x v="1906"/>
    <x v="270"/>
    <s v="6618"/>
    <s v="0"/>
    <s v="LIVADA"/>
    <x v="1388"/>
    <x v="1387"/>
    <n v="3372"/>
    <s v="MARINCEL JANDRE, PAVLOV"/>
    <s v="OTOČAC, FORCURANJE 7"/>
    <s v="1/1"/>
    <n v="1"/>
    <n v="1"/>
    <s v="SVICA6618"/>
  </r>
  <r>
    <n v="3797"/>
    <x v="23"/>
    <x v="0"/>
    <n v="321028"/>
    <x v="2"/>
    <s v="6618"/>
    <x v="0"/>
    <n v="10329.408226"/>
    <n v="10329"/>
    <x v="1906"/>
    <x v="270"/>
    <s v="6618"/>
    <s v="0"/>
    <s v="ŠUMA"/>
    <x v="1389"/>
    <x v="1387"/>
    <n v="6744"/>
    <s v="MARINCEL JANDRE, PAVLOV"/>
    <s v="OTOČAC, FORCURANJE 7"/>
    <s v="1/1"/>
    <n v="1"/>
    <n v="1"/>
    <s v="SVICA6618"/>
  </r>
  <r>
    <n v="3798"/>
    <x v="23"/>
    <x v="0"/>
    <n v="321028"/>
    <x v="2"/>
    <s v="6619"/>
    <x v="1"/>
    <n v="1797.39679901"/>
    <n v="15280"/>
    <x v="1907"/>
    <x v="452"/>
    <s v="6619"/>
    <s v="0"/>
    <s v="LIVADA"/>
    <x v="1390"/>
    <x v="1388"/>
    <n v="1800.337566024087"/>
    <s v="MARINCEL MLADEN, MARTINOV"/>
    <s v="LIPOVLJE, LIPOVLJE 51"/>
    <s v="1/1"/>
    <n v="1"/>
    <n v="1"/>
    <s v="SVICA6619"/>
  </r>
  <r>
    <n v="3799"/>
    <x v="23"/>
    <x v="0"/>
    <n v="321028"/>
    <x v="2"/>
    <s v="6619"/>
    <x v="1"/>
    <n v="13482.63726"/>
    <n v="15280"/>
    <x v="1907"/>
    <x v="452"/>
    <s v="6619"/>
    <s v="0"/>
    <s v="LIVADA"/>
    <x v="1390"/>
    <x v="1388"/>
    <n v="13504.696548710732"/>
    <s v="MARINCEL MLADEN, MARTINOV"/>
    <s v="LIPOVLJE, LIPOVLJE 51"/>
    <s v="1/1"/>
    <n v="1"/>
    <n v="1"/>
    <s v="SVICA6619"/>
  </r>
  <r>
    <n v="3800"/>
    <x v="23"/>
    <x v="0"/>
    <n v="321028"/>
    <x v="2"/>
    <s v="6620"/>
    <x v="0"/>
    <n v="4410.18227553"/>
    <n v="4410"/>
    <x v="1908"/>
    <x v="453"/>
    <s v="6620"/>
    <s v="0"/>
    <s v="LIVADA"/>
    <x v="1391"/>
    <x v="1389"/>
    <n v="2195"/>
    <s v="BUNJEVLEVIĆ MANDA, UD.FRANJE rođ. MARKOVIĆ"/>
    <s v="PROZOR, PROZOR 185"/>
    <s v="1/1"/>
    <n v="1"/>
    <n v="1"/>
    <s v="SVICA6620"/>
  </r>
  <r>
    <n v="3801"/>
    <x v="23"/>
    <x v="0"/>
    <n v="321028"/>
    <x v="2"/>
    <s v="6620"/>
    <x v="0"/>
    <n v="4410.18227553"/>
    <n v="4410"/>
    <x v="1908"/>
    <x v="454"/>
    <s v="6620"/>
    <s v="0"/>
    <s v="LIVADA"/>
    <x v="1080"/>
    <x v="1389"/>
    <n v="2194"/>
    <s v="BUNJEVLEVIĆ NIKOLA, ŠIMIN"/>
    <s v="PROZOR, PROZOR 186"/>
    <s v="1/1"/>
    <n v="1"/>
    <n v="1"/>
    <s v="SVICA6620"/>
  </r>
  <r>
    <n v="3802"/>
    <x v="23"/>
    <x v="0"/>
    <n v="321028"/>
    <x v="2"/>
    <s v="6621"/>
    <x v="0"/>
    <n v="10266.3832005"/>
    <n v="10266"/>
    <x v="1909"/>
    <x v="453"/>
    <s v="6621"/>
    <s v="0"/>
    <s v="LIVADA"/>
    <x v="1392"/>
    <x v="1390"/>
    <n v="933"/>
    <s v="BUNJEVLEVIĆ MANDA, UD.FRANJE rođ. MARKOVIĆ"/>
    <s v="PROZOR, PROZOR 185"/>
    <s v="1/1"/>
    <n v="1"/>
    <n v="1"/>
    <s v="SVICA6621"/>
  </r>
  <r>
    <n v="3803"/>
    <x v="23"/>
    <x v="0"/>
    <n v="321028"/>
    <x v="2"/>
    <s v="6621"/>
    <x v="0"/>
    <n v="10266.3832005"/>
    <n v="10266"/>
    <x v="1909"/>
    <x v="455"/>
    <s v="6621"/>
    <s v="0"/>
    <s v="LIVADA"/>
    <x v="1393"/>
    <x v="1390"/>
    <n v="4221"/>
    <s v="BUNJEVLEVIĆ MIHOVIO, STJEPANOV"/>
    <s v="PROZOR, PROZOR 184"/>
    <s v="1/1"/>
    <n v="1"/>
    <n v="1"/>
    <s v="SVICA6621"/>
  </r>
  <r>
    <n v="3804"/>
    <x v="23"/>
    <x v="0"/>
    <n v="321028"/>
    <x v="2"/>
    <s v="6621"/>
    <x v="0"/>
    <n v="10266.3832005"/>
    <n v="10266"/>
    <x v="1909"/>
    <x v="454"/>
    <s v="6621"/>
    <s v="0"/>
    <s v="LIVADA"/>
    <x v="576"/>
    <x v="1390"/>
    <n v="932"/>
    <s v="BUNJEVLEVIĆ NIKOLA, ŠIMIN"/>
    <s v="PROZOR, PROZOR 186"/>
    <s v="1/1"/>
    <n v="1"/>
    <n v="1"/>
    <s v="SVICA6621"/>
  </r>
  <r>
    <n v="3805"/>
    <x v="23"/>
    <x v="0"/>
    <n v="321028"/>
    <x v="2"/>
    <s v="6621"/>
    <x v="0"/>
    <n v="10266.3832005"/>
    <n v="10266"/>
    <x v="1909"/>
    <x v="456"/>
    <s v="6621"/>
    <s v="0"/>
    <s v="LIVADA"/>
    <x v="1393"/>
    <x v="1390"/>
    <n v="4221"/>
    <s v="BUNJEVLEVIĆ TOMO, IVANOV"/>
    <s v="PROZOR, PROZOR 187"/>
    <s v="1/1"/>
    <n v="1"/>
    <n v="1"/>
    <s v="SVICA6621"/>
  </r>
  <r>
    <n v="3806"/>
    <x v="23"/>
    <x v="0"/>
    <n v="321028"/>
    <x v="2"/>
    <s v="6622"/>
    <x v="1"/>
    <n v="3792.98198022"/>
    <n v="5074"/>
    <x v="1910"/>
    <x v="281"/>
    <s v="6622"/>
    <s v="0"/>
    <s v="LIVADA"/>
    <x v="1394"/>
    <x v="1391"/>
    <n v="627.18011064339373"/>
    <s v="MARINIĆ JULKA, JOSINA"/>
    <s v="OTOČAC, RU­ERA BOŠKOVIĆA 2/B"/>
    <s v="6/12"/>
    <n v="6"/>
    <n v="12"/>
    <s v="SVICA6622"/>
  </r>
  <r>
    <n v="3807"/>
    <x v="23"/>
    <x v="0"/>
    <n v="321028"/>
    <x v="2"/>
    <s v="6622"/>
    <x v="1"/>
    <n v="3792.98198022"/>
    <n v="5074"/>
    <x v="1910"/>
    <x v="281"/>
    <s v="6622"/>
    <s v="0"/>
    <s v="LIVADA"/>
    <x v="1394"/>
    <x v="1391"/>
    <n v="418.12007376226251"/>
    <s v="MARINIĆ MARIJA, UD. IVANA rođ. FUMIĆ"/>
    <s v="OTOČAC, PETRA ZRINSKOG 11"/>
    <s v="4/12"/>
    <n v="4"/>
    <n v="12"/>
    <s v="SVICA6622"/>
  </r>
  <r>
    <n v="3808"/>
    <x v="23"/>
    <x v="0"/>
    <n v="321028"/>
    <x v="2"/>
    <s v="6622"/>
    <x v="1"/>
    <n v="3792.98198022"/>
    <n v="5074"/>
    <x v="1910"/>
    <x v="281"/>
    <s v="6622"/>
    <s v="0"/>
    <s v="LIVADA"/>
    <x v="1394"/>
    <x v="1391"/>
    <n v="104.53001844056563"/>
    <s v="MARINIĆ ŽELJKO, IVANOV"/>
    <s v="OTOČAC, PETRA ZRINSKOG 11"/>
    <s v="1/12"/>
    <n v="1"/>
    <n v="12"/>
    <s v="SVICA6622"/>
  </r>
  <r>
    <n v="3809"/>
    <x v="23"/>
    <x v="0"/>
    <n v="321028"/>
    <x v="2"/>
    <s v="6622"/>
    <x v="1"/>
    <n v="3792.98198022"/>
    <n v="5074"/>
    <x v="1910"/>
    <x v="281"/>
    <s v="6622"/>
    <s v="0"/>
    <s v="LIVADA"/>
    <x v="1394"/>
    <x v="1391"/>
    <n v="104.53001844056563"/>
    <s v="OREŠKOVIĆ NATALIJA, UD. BORISA rođ. R. MARINIĆ"/>
    <s v="ZAGREB, PETE POLJANICE 2"/>
    <s v="1/12"/>
    <n v="1"/>
    <n v="12"/>
    <s v="SVICA6622"/>
  </r>
  <r>
    <n v="3810"/>
    <x v="23"/>
    <x v="0"/>
    <n v="321028"/>
    <x v="2"/>
    <s v="6622"/>
    <x v="1"/>
    <n v="3792.98198022"/>
    <n v="5074"/>
    <x v="1910"/>
    <x v="450"/>
    <s v="6622"/>
    <s v="0"/>
    <s v="LIVADA"/>
    <x v="1395"/>
    <x v="1391"/>
    <n v="2507.9729096645838"/>
    <s v="ŠPORLIĆ MARKO, IVANOV"/>
    <s v="KUTEREVO, KUTEREVO 170"/>
    <s v="1/1"/>
    <n v="1"/>
    <n v="1"/>
    <s v="SVICA6622"/>
  </r>
  <r>
    <n v="3811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CVITKOVIĆ IVAN, TOMISLAVOV"/>
    <s v="OTOČAC, FORTIČKA 41"/>
    <s v="1/6"/>
    <n v="1"/>
    <n v="6"/>
    <s v="SVICA6624"/>
  </r>
  <r>
    <n v="3812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CVITKOVIĆ JANDRE, TOMIN"/>
    <s v="LIPOVLJE, LIPOVLJE 44"/>
    <s v="1/6"/>
    <n v="1"/>
    <n v="6"/>
    <s v="SVICA6624"/>
  </r>
  <r>
    <n v="3813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CVITKOVIĆ LJUBICA, UD. TOME rođ. BARBARIĆ"/>
    <s v="LIPOVLJE, LIPOVLJE 44"/>
    <s v="1/6"/>
    <n v="1"/>
    <n v="6"/>
    <s v="SVICA6624"/>
  </r>
  <r>
    <n v="3814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GRLEVIĆ KATICA, Ž. STIPE rođ. CVITKOVIĆ"/>
    <s v="OTOČAC, DONJA DUBRAVA 36"/>
    <s v="1/6"/>
    <n v="1"/>
    <n v="6"/>
    <s v="SVICA6624"/>
  </r>
  <r>
    <n v="3815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MARINCEL ANKICA, Ž. JANDRE rođ. CVITKOVIĆ"/>
    <s v="OTOČAC, FORCURANJE 7"/>
    <s v="1/6"/>
    <n v="1"/>
    <n v="6"/>
    <s v="SVICA6624"/>
  </r>
  <r>
    <n v="3816"/>
    <x v="23"/>
    <x v="0"/>
    <n v="321028"/>
    <x v="2"/>
    <s v="6624"/>
    <x v="0"/>
    <n v="2954.3952289700001"/>
    <n v="2954"/>
    <x v="1911"/>
    <x v="382"/>
    <s v="6624"/>
    <s v="0"/>
    <s v="LIVADA"/>
    <x v="1048"/>
    <x v="1392"/>
    <n v="1457"/>
    <s v="OREŠKOVIĆ MARIJA, Ž. MARIJANA rođ. ŠOP"/>
    <s v="LIPOVLJE, LIPOVLJE 11"/>
    <s v="1/1"/>
    <n v="1"/>
    <n v="1"/>
    <s v="SVICA6624"/>
  </r>
  <r>
    <n v="3817"/>
    <x v="23"/>
    <x v="0"/>
    <n v="321028"/>
    <x v="2"/>
    <s v="6624"/>
    <x v="0"/>
    <n v="2954.3952289700001"/>
    <n v="2954"/>
    <x v="1911"/>
    <x v="9"/>
    <s v="6624"/>
    <s v="0"/>
    <s v="LIVADA"/>
    <x v="1048"/>
    <x v="1392"/>
    <n v="242.83333333333334"/>
    <s v="RUPLIĆ VESNA, Ž. JOSIPA rođ. CVITKOVIĆ"/>
    <s v="LIPOVLJE, LIPOVLJE 5"/>
    <s v="1/6"/>
    <n v="1"/>
    <n v="6"/>
    <s v="SVICA6624"/>
  </r>
  <r>
    <n v="3818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CVITKOVIĆ IVAN, TOMISLAVOV"/>
    <s v="OTOČAC, FORTIČKA 41"/>
    <s v="1/6"/>
    <n v="1"/>
    <n v="6"/>
    <s v="SVICA6625"/>
  </r>
  <r>
    <n v="3819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CVITKOVIĆ JANDRE, TOMIN"/>
    <s v="LIPOVLJE, LIPOVLJE 44"/>
    <s v="1/6"/>
    <n v="1"/>
    <n v="6"/>
    <s v="SVICA6625"/>
  </r>
  <r>
    <n v="3820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CVITKOVIĆ LJUBICA, UD. TOME rođ. BARBARIĆ"/>
    <s v="LIPOVLJE, LIPOVLJE 44"/>
    <s v="1/6"/>
    <n v="1"/>
    <n v="6"/>
    <s v="SVICA6625"/>
  </r>
  <r>
    <n v="3821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GRLEVIĆ KATICA, Ž. STIPE rođ. CVITKOVIĆ"/>
    <s v="OTOČAC, DONJA DUBRAVA 36"/>
    <s v="1/6"/>
    <n v="1"/>
    <n v="6"/>
    <s v="SVICA6625"/>
  </r>
  <r>
    <n v="3822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MARINCEL ANKICA, Ž. JANDRE rođ. CVITKOVIĆ"/>
    <s v="OTOČAC, FORCURANJE 7"/>
    <s v="1/6"/>
    <n v="1"/>
    <n v="6"/>
    <s v="SVICA6625"/>
  </r>
  <r>
    <n v="3823"/>
    <x v="23"/>
    <x v="0"/>
    <n v="321028"/>
    <x v="2"/>
    <s v="6625"/>
    <x v="0"/>
    <n v="3233.2784824800001"/>
    <n v="3233"/>
    <x v="1912"/>
    <x v="9"/>
    <s v="6625"/>
    <s v="0"/>
    <s v="LIVADA"/>
    <x v="1180"/>
    <x v="1154"/>
    <n v="551.5"/>
    <s v="RUPLIĆ VESNA, Ž. JOSIPA rođ. CVITKOVIĆ"/>
    <s v="LIPOVLJE, LIPOVLJE 5"/>
    <s v="1/6"/>
    <n v="1"/>
    <n v="6"/>
    <s v="SVICA6625"/>
  </r>
  <r>
    <n v="3824"/>
    <x v="23"/>
    <x v="0"/>
    <n v="321028"/>
    <x v="2"/>
    <s v="6626"/>
    <x v="0"/>
    <n v="25842.894230000002"/>
    <n v="25843"/>
    <x v="1913"/>
    <x v="132"/>
    <s v="6626"/>
    <s v="0"/>
    <s v="LIVADA"/>
    <x v="1396"/>
    <x v="1393"/>
    <n v="7726"/>
    <s v="MAJETIĆ MARKO, MATIN"/>
    <s v="BIZOVAC, BIZOVAC 0"/>
    <s v="1/1"/>
    <n v="1"/>
    <n v="1"/>
    <s v="SVICA6626"/>
  </r>
  <r>
    <n v="3825"/>
    <x v="23"/>
    <x v="0"/>
    <n v="321028"/>
    <x v="2"/>
    <s v="6626"/>
    <x v="0"/>
    <n v="25842.894230000002"/>
    <n v="25843"/>
    <x v="1913"/>
    <x v="264"/>
    <s v="6626"/>
    <s v="0"/>
    <s v="LIVADA"/>
    <x v="1397"/>
    <x v="1393"/>
    <n v="18034"/>
    <s v="MARINIĆ MILAN, LOVRIN"/>
    <s v="LIPOVLJE, LIPOVLJE 47"/>
    <s v="1/1"/>
    <n v="1"/>
    <n v="1"/>
    <s v="SVICA6626"/>
  </r>
  <r>
    <n v="3826"/>
    <x v="23"/>
    <x v="0"/>
    <n v="321028"/>
    <x v="2"/>
    <s v="6629"/>
    <x v="0"/>
    <n v="32341.9366032"/>
    <n v="32342"/>
    <x v="1914"/>
    <x v="440"/>
    <s v="6629"/>
    <s v="0"/>
    <s v="LIVADA"/>
    <x v="1398"/>
    <x v="1394"/>
    <n v="5399.5"/>
    <s v="ROŽMAN DAMIR, IVANOV"/>
    <s v="LIPOVLJE, LIPOVLJE 70"/>
    <s v="1/4"/>
    <n v="1"/>
    <n v="4"/>
    <s v="SVICA6629"/>
  </r>
  <r>
    <n v="3827"/>
    <x v="23"/>
    <x v="0"/>
    <n v="321028"/>
    <x v="2"/>
    <s v="6629"/>
    <x v="0"/>
    <n v="32341.9366032"/>
    <n v="32342"/>
    <x v="1914"/>
    <x v="440"/>
    <s v="6629"/>
    <s v="0"/>
    <s v="LIVADA"/>
    <x v="1398"/>
    <x v="1394"/>
    <n v="5399.5"/>
    <s v="ROŽMAN JOSIP, IVANOV"/>
    <s v="LIPOVLJE, LIPOVLJE 70"/>
    <s v="1/4"/>
    <n v="1"/>
    <n v="4"/>
    <s v="SVICA6629"/>
  </r>
  <r>
    <n v="3828"/>
    <x v="23"/>
    <x v="0"/>
    <n v="321028"/>
    <x v="2"/>
    <s v="6629"/>
    <x v="0"/>
    <n v="32341.9366032"/>
    <n v="32342"/>
    <x v="1914"/>
    <x v="416"/>
    <s v="6629"/>
    <s v="0"/>
    <s v="LIVADA"/>
    <x v="1399"/>
    <x v="1394"/>
    <n v="10801"/>
    <s v="ROŽMAN MANDA, UD. GRGE"/>
    <s v="LIPOVLJE, LIPOVLJE 69"/>
    <s v="1/1"/>
    <n v="1"/>
    <n v="1"/>
    <s v="SVICA6629"/>
  </r>
  <r>
    <n v="3829"/>
    <x v="23"/>
    <x v="0"/>
    <n v="321028"/>
    <x v="2"/>
    <s v="6629"/>
    <x v="0"/>
    <n v="32341.9366032"/>
    <n v="32342"/>
    <x v="1914"/>
    <x v="440"/>
    <s v="6629"/>
    <s v="0"/>
    <s v="LIVADA"/>
    <x v="1398"/>
    <x v="1394"/>
    <n v="5399.5"/>
    <s v="ROŽMAN PAVAO, IVANOV"/>
    <s v="LIPOVLJE, LIPOVLJE 70"/>
    <s v="1/4"/>
    <n v="1"/>
    <n v="4"/>
    <s v="SVICA6629"/>
  </r>
  <r>
    <n v="3830"/>
    <x v="23"/>
    <x v="0"/>
    <n v="321028"/>
    <x v="2"/>
    <s v="6629"/>
    <x v="0"/>
    <n v="32341.9366032"/>
    <n v="32342"/>
    <x v="1914"/>
    <x v="440"/>
    <s v="6629"/>
    <s v="0"/>
    <s v="LIVADA"/>
    <x v="1398"/>
    <x v="1394"/>
    <n v="5399.5"/>
    <s v="ROŽMAN TOMO, IVANOV"/>
    <s v="LIPOVLJE, LIPOVLJE 70"/>
    <s v="1/4"/>
    <n v="1"/>
    <n v="4"/>
    <s v="SVICA6629"/>
  </r>
  <r>
    <n v="3831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CVITKOVIĆ IVAN, TOMISLAVOV"/>
    <s v="OTOČAC, FORTIČKA 41"/>
    <s v="1/6"/>
    <n v="1"/>
    <n v="6"/>
    <s v="SVICA6630"/>
  </r>
  <r>
    <n v="3832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CVITKOVIĆ JANDRE, TOMIN"/>
    <s v="LIPOVLJE, LIPOVLJE 44"/>
    <s v="1/6"/>
    <n v="1"/>
    <n v="6"/>
    <s v="SVICA6630"/>
  </r>
  <r>
    <n v="3833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CVITKOVIĆ LJUBICA, UD. TOME rođ. BARBARIĆ"/>
    <s v="LIPOVLJE, LIPOVLJE 44"/>
    <s v="1/6"/>
    <n v="1"/>
    <n v="6"/>
    <s v="SVICA6630"/>
  </r>
  <r>
    <n v="3834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GRLEVIĆ KATICA, Ž. STIPE rođ. CVITKOVIĆ"/>
    <s v="OTOČAC, DONJA DUBRAVA 36"/>
    <s v="1/6"/>
    <n v="1"/>
    <n v="6"/>
    <s v="SVICA6630"/>
  </r>
  <r>
    <n v="3835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MARINCEL ANKICA, Ž. JANDRE rođ. CVITKOVIĆ"/>
    <s v="OTOČAC, FORCURANJE 7"/>
    <s v="1/6"/>
    <n v="1"/>
    <n v="6"/>
    <s v="SVICA6630"/>
  </r>
  <r>
    <n v="3836"/>
    <x v="23"/>
    <x v="0"/>
    <n v="321028"/>
    <x v="2"/>
    <s v="6630"/>
    <x v="0"/>
    <n v="9740.5645199299997"/>
    <n v="9741"/>
    <x v="1915"/>
    <x v="9"/>
    <s v="6630"/>
    <s v="0"/>
    <s v="LIVADA"/>
    <x v="1400"/>
    <x v="1395"/>
    <n v="1627.5"/>
    <s v="RUPLIĆ VESNA, Ž. JOSIPA rođ. CVITKOVIĆ"/>
    <s v="LIPOVLJE, LIPOVLJE 5"/>
    <s v="1/6"/>
    <n v="1"/>
    <n v="6"/>
    <s v="SVICA6630"/>
  </r>
  <r>
    <n v="3837"/>
    <x v="23"/>
    <x v="0"/>
    <n v="321028"/>
    <x v="2"/>
    <s v="6631"/>
    <x v="0"/>
    <n v="22821.1037851"/>
    <n v="22821"/>
    <x v="1916"/>
    <x v="269"/>
    <s v="6631"/>
    <s v="0"/>
    <s v="LIVADA"/>
    <x v="1401"/>
    <x v="1396"/>
    <n v="11437.5"/>
    <s v="MAJETIĆ ANKA, UD. MIJE rođ. MARINIĆ"/>
    <s v="LIPOVLJE, LIPOVLJE 36"/>
    <s v="1/2"/>
    <n v="1"/>
    <n v="2"/>
    <s v="SVICA6631"/>
  </r>
  <r>
    <n v="3838"/>
    <x v="23"/>
    <x v="0"/>
    <n v="321028"/>
    <x v="2"/>
    <s v="6631"/>
    <x v="0"/>
    <n v="22821.1037851"/>
    <n v="22821"/>
    <x v="1916"/>
    <x v="269"/>
    <s v="6631"/>
    <s v="0"/>
    <s v="LIVADA"/>
    <x v="1401"/>
    <x v="1396"/>
    <n v="11437.5"/>
    <s v="MAJETIĆ LJUBA, MIJINA"/>
    <s v="LIPOVLJE, LIPOVLJE 36"/>
    <s v="1/2"/>
    <n v="1"/>
    <n v="2"/>
    <s v="SVICA6631"/>
  </r>
  <r>
    <n v="3839"/>
    <x v="23"/>
    <x v="0"/>
    <n v="321028"/>
    <x v="2"/>
    <s v="6632"/>
    <x v="0"/>
    <n v="2640.31356353"/>
    <n v="2640"/>
    <x v="1917"/>
    <x v="457"/>
    <s v="6632"/>
    <s v="0"/>
    <s v="ŠUMA"/>
    <x v="1402"/>
    <x v="1397"/>
    <n v="2690"/>
    <s v="BUNJEVLEVIĆ MATE, IVANOV"/>
    <s v="PROZOR, PROZOR 190"/>
    <s v="1/1"/>
    <n v="1"/>
    <n v="1"/>
    <s v="SVICA6632"/>
  </r>
  <r>
    <n v="3840"/>
    <x v="23"/>
    <x v="0"/>
    <n v="321028"/>
    <x v="2"/>
    <s v="6633"/>
    <x v="0"/>
    <n v="3243.2767929699999"/>
    <n v="3243"/>
    <x v="1918"/>
    <x v="458"/>
    <s v="6633"/>
    <s v="0"/>
    <s v="LIVADA"/>
    <x v="1403"/>
    <x v="1398"/>
    <n v="3295"/>
    <s v="KOVALIĆ JOSIP, JURIN"/>
    <s v="PROZOR, PROZOR 191"/>
    <s v="1/1"/>
    <n v="1"/>
    <n v="1"/>
    <s v="SVICA6633"/>
  </r>
  <r>
    <n v="3841"/>
    <x v="23"/>
    <x v="0"/>
    <n v="321028"/>
    <x v="2"/>
    <s v="6634"/>
    <x v="0"/>
    <n v="5336.79901703"/>
    <n v="5337"/>
    <x v="1919"/>
    <x v="459"/>
    <s v="6634"/>
    <s v="0"/>
    <s v="LIVADA"/>
    <x v="397"/>
    <x v="1399"/>
    <n v="1334"/>
    <s v="BUNJEVLEVIĆ IVAN, STIPIN"/>
    <s v="PROZOR, PROZOR 207"/>
    <s v="1/1"/>
    <n v="1"/>
    <n v="1"/>
    <s v="SVICA6634"/>
  </r>
  <r>
    <n v="3842"/>
    <x v="23"/>
    <x v="0"/>
    <n v="321028"/>
    <x v="2"/>
    <s v="6634"/>
    <x v="0"/>
    <n v="5336.79901703"/>
    <n v="5337"/>
    <x v="1919"/>
    <x v="142"/>
    <s v="6634"/>
    <s v="0"/>
    <s v="LIVADA"/>
    <x v="976"/>
    <x v="1399"/>
    <n v="1338"/>
    <s v="KOVALIĆ KATA, Ž. STIPE rođ. BUNJEVLEVIĆ"/>
    <s v="PROZOR, PROZOR 205"/>
    <s v="1/1"/>
    <n v="1"/>
    <n v="1"/>
    <s v="SVICA6634"/>
  </r>
  <r>
    <n v="3843"/>
    <x v="23"/>
    <x v="0"/>
    <n v="321028"/>
    <x v="2"/>
    <s v="6634"/>
    <x v="0"/>
    <n v="5336.79901703"/>
    <n v="5337"/>
    <x v="1919"/>
    <x v="460"/>
    <s v="6634"/>
    <s v="0"/>
    <s v="LIVADA"/>
    <x v="270"/>
    <x v="1399"/>
    <n v="2662"/>
    <s v="STANIŠIĆ ROŽA, MATINA"/>
    <s v="PROZOR, PROZOR 26"/>
    <s v="1/1"/>
    <n v="1"/>
    <n v="1"/>
    <s v="SVICA6634"/>
  </r>
  <r>
    <n v="3844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CVITKOVIĆ IVAN, TOMISLAVOV"/>
    <s v="OTOČAC, FORTIČKA 41"/>
    <s v="1/6"/>
    <n v="1"/>
    <n v="6"/>
    <s v="SVICA6635"/>
  </r>
  <r>
    <n v="3845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CVITKOVIĆ JANDRE, TOMIN"/>
    <s v="LIPOVLJE, LIPOVLJE 44"/>
    <s v="1/6"/>
    <n v="1"/>
    <n v="6"/>
    <s v="SVICA6635"/>
  </r>
  <r>
    <n v="3846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CVITKOVIĆ LJUBICA, UD. TOME rođ. BARBARIĆ"/>
    <s v="LIPOVLJE, LIPOVLJE 44"/>
    <s v="1/6"/>
    <n v="1"/>
    <n v="6"/>
    <s v="SVICA6635"/>
  </r>
  <r>
    <n v="3847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GRLEVIĆ KATICA, Ž. STIPE rođ. CVITKOVIĆ"/>
    <s v="OTOČAC, DONJA DUBRAVA 36"/>
    <s v="1/6"/>
    <n v="1"/>
    <n v="6"/>
    <s v="SVICA6635"/>
  </r>
  <r>
    <n v="3848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MARINCEL ANKICA, Ž. JANDRE rođ. CVITKOVIĆ"/>
    <s v="OTOČAC, FORCURANJE 7"/>
    <s v="1/6"/>
    <n v="1"/>
    <n v="6"/>
    <s v="SVICA6635"/>
  </r>
  <r>
    <n v="3849"/>
    <x v="23"/>
    <x v="0"/>
    <n v="321028"/>
    <x v="2"/>
    <s v="6635"/>
    <x v="0"/>
    <n v="7567.9680559999997"/>
    <n v="7568"/>
    <x v="1920"/>
    <x v="9"/>
    <s v="6635"/>
    <s v="0"/>
    <s v="LIVADA"/>
    <x v="1404"/>
    <x v="1400"/>
    <n v="1257"/>
    <s v="RUPLIĆ VESNA, Ž. JOSIPA rođ. CVITKOVIĆ"/>
    <s v="LIPOVLJE, LIPOVLJE 5"/>
    <s v="1/6"/>
    <n v="1"/>
    <n v="6"/>
    <s v="SVICA6635"/>
  </r>
  <r>
    <n v="3850"/>
    <x v="23"/>
    <x v="0"/>
    <n v="321028"/>
    <x v="2"/>
    <s v="6637"/>
    <x v="0"/>
    <n v="13318.976743499999"/>
    <n v="13319"/>
    <x v="1921"/>
    <x v="459"/>
    <s v="6637"/>
    <s v="0"/>
    <s v="LIVADA"/>
    <x v="542"/>
    <x v="1401"/>
    <n v="3320"/>
    <s v="BUNJEVLEVIĆ IVAN, STIPIN"/>
    <s v="PROZOR, PROZOR 207"/>
    <s v="1/1"/>
    <n v="1"/>
    <n v="1"/>
    <s v="SVICA6637"/>
  </r>
  <r>
    <n v="3851"/>
    <x v="23"/>
    <x v="0"/>
    <n v="321028"/>
    <x v="2"/>
    <s v="6637"/>
    <x v="0"/>
    <n v="13318.976743499999"/>
    <n v="13319"/>
    <x v="1921"/>
    <x v="142"/>
    <s v="6637"/>
    <s v="0"/>
    <s v="LIVADA"/>
    <x v="542"/>
    <x v="1401"/>
    <n v="3320"/>
    <s v="KOVALIĆ KATA, Ž. STIPE rođ. BUNJEVLEVIĆ"/>
    <s v="PROZOR, PROZOR 205"/>
    <s v="1/1"/>
    <n v="1"/>
    <n v="1"/>
    <s v="SVICA6637"/>
  </r>
  <r>
    <n v="3852"/>
    <x v="23"/>
    <x v="0"/>
    <n v="321028"/>
    <x v="2"/>
    <s v="6637"/>
    <x v="0"/>
    <n v="13318.976743499999"/>
    <n v="13319"/>
    <x v="1921"/>
    <x v="460"/>
    <s v="6637"/>
    <s v="0"/>
    <s v="LIVADA"/>
    <x v="1405"/>
    <x v="1401"/>
    <n v="6643"/>
    <s v="STANIŠIĆ ROŽA, MATINA"/>
    <s v="PROZOR, PROZOR 26"/>
    <s v="1/1"/>
    <n v="1"/>
    <n v="1"/>
    <s v="SVICA6637"/>
  </r>
  <r>
    <n v="3853"/>
    <x v="23"/>
    <x v="0"/>
    <n v="321028"/>
    <x v="2"/>
    <s v="6638"/>
    <x v="0"/>
    <n v="3684.0877290499998"/>
    <n v="3684"/>
    <x v="1922"/>
    <x v="461"/>
    <s v="6638"/>
    <s v="0"/>
    <s v="LIVADA"/>
    <x v="34"/>
    <x v="51"/>
    <n v="1874"/>
    <s v="PRPIĆ ZVONKO, DRAGAN"/>
    <s v="PROZOR, PROZOR 55/B"/>
    <s v="1/1"/>
    <n v="1"/>
    <n v="1"/>
    <s v="SVICA6638"/>
  </r>
  <r>
    <n v="3854"/>
    <x v="23"/>
    <x v="0"/>
    <n v="321028"/>
    <x v="2"/>
    <s v="6638"/>
    <x v="0"/>
    <n v="3684.0877290499998"/>
    <n v="3684"/>
    <x v="1922"/>
    <x v="462"/>
    <s v="6638"/>
    <s v="0"/>
    <s v="LIVADA"/>
    <x v="530"/>
    <x v="51"/>
    <n v="1870"/>
    <s v="STILINOVIĆ SLAVKO"/>
    <s v="OTOČAC, ĆIRIČA I METODA 2"/>
    <s v="1/1"/>
    <n v="1"/>
    <n v="1"/>
    <s v="SVICA6638"/>
  </r>
  <r>
    <n v="3855"/>
    <x v="23"/>
    <x v="0"/>
    <n v="321028"/>
    <x v="2"/>
    <s v="6639"/>
    <x v="0"/>
    <n v="16968.795310500002"/>
    <n v="16969"/>
    <x v="1923"/>
    <x v="463"/>
    <s v="6639"/>
    <s v="0"/>
    <s v="LIVADA"/>
    <x v="16"/>
    <x v="1402"/>
    <n v="2877"/>
    <s v="EROR FRANJO, IVANOV"/>
    <s v="PROZOR, PROZOR 289"/>
    <s v="1/1"/>
    <n v="1"/>
    <n v="1"/>
    <s v="SVICA6639"/>
  </r>
  <r>
    <n v="3856"/>
    <x v="23"/>
    <x v="0"/>
    <n v="321028"/>
    <x v="2"/>
    <s v="6639"/>
    <x v="0"/>
    <n v="16968.795310500002"/>
    <n v="16969"/>
    <x v="1923"/>
    <x v="464"/>
    <s v="6639"/>
    <s v="0"/>
    <s v="LIVADA"/>
    <x v="242"/>
    <x v="1402"/>
    <n v="1259"/>
    <s v="EROR PETAR, JOSIN"/>
    <s v="PROZOR, PROZOR 286"/>
    <s v="1/2"/>
    <n v="1"/>
    <n v="2"/>
    <s v="SVICA6639"/>
  </r>
  <r>
    <n v="3857"/>
    <x v="23"/>
    <x v="0"/>
    <n v="321028"/>
    <x v="2"/>
    <s v="6639"/>
    <x v="0"/>
    <n v="16968.795310500002"/>
    <n v="16969"/>
    <x v="1923"/>
    <x v="465"/>
    <s v="6639"/>
    <s v="0"/>
    <s v="LIVADA"/>
    <x v="1406"/>
    <x v="1402"/>
    <n v="6190"/>
    <s v="EROR ROŽA, UD. IVANA rođ. PEŠUN"/>
    <s v="PROZOR, PROZOR 285"/>
    <s v="1/1"/>
    <n v="1"/>
    <n v="1"/>
    <s v="SVICA6639"/>
  </r>
  <r>
    <n v="3858"/>
    <x v="23"/>
    <x v="0"/>
    <n v="321028"/>
    <x v="2"/>
    <s v="6639"/>
    <x v="0"/>
    <n v="16968.795310500002"/>
    <n v="16969"/>
    <x v="1923"/>
    <x v="464"/>
    <s v="6639"/>
    <s v="0"/>
    <s v="LIVADA"/>
    <x v="242"/>
    <x v="1402"/>
    <n v="1259"/>
    <s v="EROR ZDENKA, UD. NIKOLE rođ. ŠIMUNIĆ"/>
    <s v="ZAGREB, KRANJČEVIĆEVA 30"/>
    <s v="1/2"/>
    <n v="1"/>
    <n v="2"/>
    <s v="SVICA6639"/>
  </r>
  <r>
    <n v="3859"/>
    <x v="23"/>
    <x v="0"/>
    <n v="321028"/>
    <x v="2"/>
    <s v="6639"/>
    <x v="0"/>
    <n v="16968.795310500002"/>
    <n v="16969"/>
    <x v="1923"/>
    <x v="461"/>
    <s v="6639"/>
    <s v="0"/>
    <s v="LIVADA"/>
    <x v="349"/>
    <x v="1402"/>
    <n v="1259"/>
    <s v="PRPIĆ ZVONKO, DRAGAN"/>
    <s v="PROZOR, PROZOR 55/B"/>
    <s v="1/1"/>
    <n v="1"/>
    <n v="1"/>
    <s v="SVICA6639"/>
  </r>
  <r>
    <n v="3860"/>
    <x v="23"/>
    <x v="0"/>
    <n v="321028"/>
    <x v="2"/>
    <s v="6639"/>
    <x v="0"/>
    <n v="16968.795310500002"/>
    <n v="16969"/>
    <x v="1923"/>
    <x v="462"/>
    <s v="6639"/>
    <s v="0"/>
    <s v="LIVADA"/>
    <x v="349"/>
    <x v="1402"/>
    <n v="1259"/>
    <s v="STILINOVIĆ SLAVKO"/>
    <s v="OTOČAC, ĆIRIČA I METODA 2"/>
    <s v="1/1"/>
    <n v="1"/>
    <n v="1"/>
    <s v="SVICA6639"/>
  </r>
  <r>
    <n v="3861"/>
    <x v="23"/>
    <x v="0"/>
    <n v="321028"/>
    <x v="2"/>
    <s v="6639"/>
    <x v="0"/>
    <n v="16968.795310500002"/>
    <n v="16969"/>
    <x v="1923"/>
    <x v="466"/>
    <s v="6639"/>
    <s v="0"/>
    <s v="LIVADA"/>
    <x v="16"/>
    <x v="1402"/>
    <n v="2877"/>
    <s v="UZELAC MIRA, Ž. STEVANA rođ. EROR"/>
    <s v="OTOČAC, KRALJA ZVONIMIRA 4"/>
    <s v="1/1"/>
    <n v="1"/>
    <n v="1"/>
    <s v="SVICA6639"/>
  </r>
  <r>
    <n v="3862"/>
    <x v="23"/>
    <x v="0"/>
    <n v="321028"/>
    <x v="2"/>
    <s v="6640"/>
    <x v="0"/>
    <n v="3762.4831415499998"/>
    <n v="3762"/>
    <x v="1924"/>
    <x v="464"/>
    <s v="6640"/>
    <s v="0"/>
    <s v="LIVADA"/>
    <x v="1407"/>
    <x v="1403"/>
    <n v="1911.5"/>
    <s v="EROR PETAR, JOSIN"/>
    <s v="PROZOR, PROZOR 286"/>
    <s v="1/2"/>
    <n v="1"/>
    <n v="2"/>
    <s v="SVICA6640"/>
  </r>
  <r>
    <n v="3863"/>
    <x v="23"/>
    <x v="0"/>
    <n v="321028"/>
    <x v="2"/>
    <s v="6640"/>
    <x v="0"/>
    <n v="3762.4831415499998"/>
    <n v="3762"/>
    <x v="1924"/>
    <x v="464"/>
    <s v="6640"/>
    <s v="0"/>
    <s v="LIVADA"/>
    <x v="1407"/>
    <x v="1403"/>
    <n v="1911.5"/>
    <s v="EROR ZDENKA, UD. NIKOLE rođ. ŠIMUNIĆ"/>
    <s v="ZAGREB, KRANJČEVIĆEVA 30"/>
    <s v="1/2"/>
    <n v="1"/>
    <n v="2"/>
    <s v="SVICA6640"/>
  </r>
  <r>
    <n v="3864"/>
    <x v="23"/>
    <x v="0"/>
    <n v="321028"/>
    <x v="2"/>
    <s v="6642"/>
    <x v="0"/>
    <n v="5443.8265454700004"/>
    <n v="5444"/>
    <x v="1925"/>
    <x v="467"/>
    <s v="6642"/>
    <s v="0"/>
    <s v="LIVADA"/>
    <x v="1408"/>
    <x v="1404"/>
    <n v="5413"/>
    <s v="KOSTELAC MARIJA, UD. JURE rođ. KLOBULAR"/>
    <s v="PROZOR, PROZOR 244"/>
    <s v="1/1"/>
    <n v="1"/>
    <n v="1"/>
    <s v="SVICA6642"/>
  </r>
  <r>
    <n v="3865"/>
    <x v="23"/>
    <x v="0"/>
    <n v="321028"/>
    <x v="2"/>
    <s v="6643"/>
    <x v="0"/>
    <n v="15968.6312879"/>
    <n v="15969"/>
    <x v="1926"/>
    <x v="468"/>
    <s v="6643"/>
    <s v="0"/>
    <s v="LIVADA"/>
    <x v="1409"/>
    <x v="1405"/>
    <n v="892"/>
    <s v="DEGORICIJA IVANA, Ž. ZVONKA rođ. KRANJLEVIĆ"/>
    <s v="OTOČAC, KRALJA ZVONIMIRA 74"/>
    <s v="1/3"/>
    <n v="1"/>
    <n v="3"/>
    <s v="SVICA6643"/>
  </r>
  <r>
    <n v="3866"/>
    <x v="23"/>
    <x v="0"/>
    <n v="321028"/>
    <x v="2"/>
    <s v="6643"/>
    <x v="0"/>
    <n v="15968.6312879"/>
    <n v="15969"/>
    <x v="1926"/>
    <x v="469"/>
    <s v="6643"/>
    <s v="0"/>
    <s v="LIVADA"/>
    <x v="1410"/>
    <x v="1405"/>
    <n v="5363"/>
    <s v="KRANJLEVIĆ ANTON, NIKOLIN"/>
    <s v="PROZOR, PROZOR 222"/>
    <s v="1/1"/>
    <n v="1"/>
    <n v="1"/>
    <s v="SVICA6643"/>
  </r>
  <r>
    <n v="3867"/>
    <x v="23"/>
    <x v="0"/>
    <n v="321028"/>
    <x v="2"/>
    <s v="6643"/>
    <x v="0"/>
    <n v="15968.6312879"/>
    <n v="15969"/>
    <x v="1926"/>
    <x v="470"/>
    <s v="6643"/>
    <s v="0"/>
    <s v="LIVADA"/>
    <x v="1409"/>
    <x v="1405"/>
    <n v="1338"/>
    <s v="KRANJLEVIĆ DRAGICA, UD. FRANE rođ. KOSTELAC"/>
    <s v="PROZOR, PROZOR 222/B"/>
    <s v="1/2"/>
    <n v="1"/>
    <n v="2"/>
    <s v="SVICA6643"/>
  </r>
  <r>
    <n v="3868"/>
    <x v="23"/>
    <x v="0"/>
    <n v="321028"/>
    <x v="2"/>
    <s v="6643"/>
    <x v="0"/>
    <n v="15968.6312879"/>
    <n v="15969"/>
    <x v="1926"/>
    <x v="470"/>
    <s v="6643"/>
    <s v="0"/>
    <s v="LIVADA"/>
    <x v="1409"/>
    <x v="1405"/>
    <n v="1338"/>
    <s v="KRANJLEVIĆ DRAGO, JOSIPOV"/>
    <s v="PROZOR, PROZOR 222/A"/>
    <s v="1/2"/>
    <n v="1"/>
    <n v="2"/>
    <s v="SVICA6643"/>
  </r>
  <r>
    <n v="3869"/>
    <x v="23"/>
    <x v="0"/>
    <n v="321028"/>
    <x v="2"/>
    <s v="6643"/>
    <x v="0"/>
    <n v="15968.6312879"/>
    <n v="15969"/>
    <x v="1926"/>
    <x v="471"/>
    <s v="6643"/>
    <s v="0"/>
    <s v="LIVADA"/>
    <x v="1409"/>
    <x v="1405"/>
    <n v="2676"/>
    <s v="KRANJLEVIĆ MANDA, UD. JOSIPA rođ. KOSTELAC"/>
    <s v="PROZOR, PROZOR 222/A"/>
    <s v="1/1"/>
    <n v="1"/>
    <n v="1"/>
    <s v="SVICA6643"/>
  </r>
  <r>
    <n v="3870"/>
    <x v="23"/>
    <x v="0"/>
    <n v="321028"/>
    <x v="2"/>
    <s v="6643"/>
    <x v="0"/>
    <n v="15968.6312879"/>
    <n v="15969"/>
    <x v="1926"/>
    <x v="468"/>
    <s v="6643"/>
    <s v="0"/>
    <s v="LIVADA"/>
    <x v="1409"/>
    <x v="1405"/>
    <n v="892"/>
    <s v="KRANJLEVIĆ MARIJA, Ž. IVICE rođ. RUKAVINA"/>
    <s v="OTOČAC, BARTOLA KAŠIĆA 13"/>
    <s v="1/3"/>
    <n v="1"/>
    <n v="3"/>
    <s v="SVICA6643"/>
  </r>
  <r>
    <n v="3871"/>
    <x v="23"/>
    <x v="0"/>
    <n v="321028"/>
    <x v="2"/>
    <s v="6643"/>
    <x v="0"/>
    <n v="15968.6312879"/>
    <n v="15969"/>
    <x v="1926"/>
    <x v="468"/>
    <s v="6643"/>
    <s v="0"/>
    <s v="LIVADA"/>
    <x v="1409"/>
    <x v="1405"/>
    <n v="892"/>
    <s v="KRANJLEVIĆ MARIO, IVANOV"/>
    <s v="OTOČAC, BARTOLA KAŠIĆA 13"/>
    <s v="1/3"/>
    <n v="1"/>
    <n v="3"/>
    <s v="SVICA6643"/>
  </r>
  <r>
    <n v="3872"/>
    <x v="23"/>
    <x v="0"/>
    <n v="321028"/>
    <x v="2"/>
    <s v="6643"/>
    <x v="0"/>
    <n v="15968.6312879"/>
    <n v="15969"/>
    <x v="1926"/>
    <x v="472"/>
    <s v="6643"/>
    <s v="0"/>
    <s v="LIVADA"/>
    <x v="1409"/>
    <x v="1405"/>
    <n v="2676"/>
    <s v="KRANJLEVIĆ NIKOLA, NIKOLIN"/>
    <s v="PROZOR, PROZOR 219"/>
    <s v="1/1"/>
    <n v="1"/>
    <n v="1"/>
    <s v="SVICA6643"/>
  </r>
  <r>
    <n v="3873"/>
    <x v="23"/>
    <x v="0"/>
    <n v="321028"/>
    <x v="2"/>
    <s v="6645"/>
    <x v="0"/>
    <n v="7417.5531379499998"/>
    <n v="7418"/>
    <x v="1927"/>
    <x v="473"/>
    <s v="6645"/>
    <s v="0"/>
    <s v="LIVADA"/>
    <x v="1411"/>
    <x v="1406"/>
    <n v="7539"/>
    <s v="MARKOVIĆ JURAJ, FRANIN"/>
    <s v="PROZOR, PROZOR 304"/>
    <s v="1/1"/>
    <n v="1"/>
    <n v="1"/>
    <s v="SVICA6645"/>
  </r>
  <r>
    <n v="3607"/>
    <x v="23"/>
    <x v="0"/>
    <n v="321028"/>
    <x v="2"/>
    <s v="4778/1"/>
    <x v="0"/>
    <n v="832.26067750599998"/>
    <n v="832"/>
    <x v="1928"/>
    <x v="65"/>
    <s v="4778"/>
    <s v="1"/>
    <s v="ŠUMA"/>
    <x v="592"/>
    <x v="789"/>
    <n v="852"/>
    <s v="CVITKOVIĆ JANDRE, ANTUNOV"/>
    <s v="LIPOVLJE, LIPOVLJE 25"/>
    <s v="1/1"/>
    <n v="1"/>
    <n v="1"/>
    <s v="SVICA4778/1"/>
  </r>
  <r>
    <n v="3619"/>
    <x v="23"/>
    <x v="0"/>
    <n v="321028"/>
    <x v="2"/>
    <s v="4778/10"/>
    <x v="0"/>
    <n v="319.78085900100001"/>
    <n v="320"/>
    <x v="1929"/>
    <x v="397"/>
    <s v="4778"/>
    <s v="10"/>
    <s v="ŠUMA"/>
    <x v="972"/>
    <x v="1407"/>
    <n v="147"/>
    <s v="CVITKOVIĆ FRANE, JURIN"/>
    <s v="LIPOVLJE, LIPOVLJE 26"/>
    <s v="1/1"/>
    <n v="1"/>
    <n v="1"/>
    <s v="SVICA4778/10"/>
  </r>
  <r>
    <n v="3620"/>
    <x v="23"/>
    <x v="0"/>
    <n v="321028"/>
    <x v="2"/>
    <s v="4778/10"/>
    <x v="0"/>
    <n v="319.78085900100001"/>
    <n v="320"/>
    <x v="1929"/>
    <x v="65"/>
    <s v="4778"/>
    <s v="10"/>
    <s v="ŠUMA"/>
    <x v="972"/>
    <x v="1407"/>
    <n v="147"/>
    <s v="CVITKOVIĆ JANDRE, ANTUNOV"/>
    <s v="LIPOVLJE, LIPOVLJE 25"/>
    <s v="1/1"/>
    <n v="1"/>
    <n v="1"/>
    <s v="SVICA4778/10"/>
  </r>
  <r>
    <n v="3608"/>
    <x v="23"/>
    <x v="0"/>
    <n v="321028"/>
    <x v="2"/>
    <s v="4778/2"/>
    <x v="0"/>
    <n v="904.30307546400002"/>
    <n v="904"/>
    <x v="1930"/>
    <x v="397"/>
    <s v="4778"/>
    <s v="2"/>
    <s v="ŠUMA"/>
    <x v="752"/>
    <x v="1235"/>
    <n v="942"/>
    <s v="CVITKOVIĆ FRANE, JURIN"/>
    <s v="LIPOVLJE, LIPOVLJE 26"/>
    <s v="1/1"/>
    <n v="1"/>
    <n v="1"/>
    <s v="SVICA4778/2"/>
  </r>
  <r>
    <n v="3609"/>
    <x v="23"/>
    <x v="0"/>
    <n v="321028"/>
    <x v="2"/>
    <s v="4778/3"/>
    <x v="0"/>
    <n v="698.60758902999999"/>
    <n v="699"/>
    <x v="1931"/>
    <x v="65"/>
    <s v="4778"/>
    <s v="3"/>
    <s v="ŠUMA"/>
    <x v="1350"/>
    <x v="1351"/>
    <n v="709"/>
    <s v="CVITKOVIĆ JANDRE, ANTUNOV"/>
    <s v="LIPOVLJE, LIPOVLJE 25"/>
    <s v="1/1"/>
    <n v="1"/>
    <n v="1"/>
    <s v="SVICA4778/3"/>
  </r>
  <r>
    <n v="3610"/>
    <x v="23"/>
    <x v="0"/>
    <n v="321028"/>
    <x v="2"/>
    <s v="4778/4"/>
    <x v="0"/>
    <n v="659.347989031"/>
    <n v="659"/>
    <x v="1932"/>
    <x v="397"/>
    <s v="4778"/>
    <s v="4"/>
    <s v="ŠUMA"/>
    <x v="1288"/>
    <x v="1288"/>
    <n v="687"/>
    <s v="CVITKOVIĆ FRANE, JURIN"/>
    <s v="LIPOVLJE, LIPOVLJE 26"/>
    <s v="1/1"/>
    <n v="1"/>
    <n v="1"/>
    <s v="SVICA4778/4"/>
  </r>
  <r>
    <n v="3611"/>
    <x v="23"/>
    <x v="0"/>
    <n v="321028"/>
    <x v="2"/>
    <s v="4778/5"/>
    <x v="0"/>
    <n v="510.43032000300002"/>
    <n v="510"/>
    <x v="1933"/>
    <x v="397"/>
    <s v="4778"/>
    <s v="5"/>
    <s v="ŠUMA"/>
    <x v="693"/>
    <x v="17"/>
    <n v="259"/>
    <s v="CVITKOVIĆ FRANE, JURIN"/>
    <s v="LIPOVLJE, LIPOVLJE 26"/>
    <s v="1/1"/>
    <n v="1"/>
    <n v="1"/>
    <s v="SVICA4778/5"/>
  </r>
  <r>
    <n v="3612"/>
    <x v="23"/>
    <x v="0"/>
    <n v="321028"/>
    <x v="2"/>
    <s v="4778/5"/>
    <x v="0"/>
    <n v="510.43032000300002"/>
    <n v="510"/>
    <x v="1933"/>
    <x v="65"/>
    <s v="4778"/>
    <s v="5"/>
    <s v="ŠUMA"/>
    <x v="479"/>
    <x v="17"/>
    <n v="255"/>
    <s v="CVITKOVIĆ JANDRE, ANTUNOV"/>
    <s v="LIPOVLJE, LIPOVLJE 25"/>
    <s v="1/1"/>
    <n v="1"/>
    <n v="1"/>
    <s v="SVICA4778/5"/>
  </r>
  <r>
    <n v="3613"/>
    <x v="23"/>
    <x v="0"/>
    <n v="321028"/>
    <x v="2"/>
    <s v="4778/6"/>
    <x v="0"/>
    <n v="1230.31109999"/>
    <n v="1230"/>
    <x v="1934"/>
    <x v="397"/>
    <s v="4778"/>
    <s v="6"/>
    <s v="ŠUMA"/>
    <x v="890"/>
    <x v="1266"/>
    <n v="608"/>
    <s v="CVITKOVIĆ FRANE, JURIN"/>
    <s v="LIPOVLJE, LIPOVLJE 26"/>
    <s v="1/1"/>
    <n v="1"/>
    <n v="1"/>
    <s v="SVICA4778/6"/>
  </r>
  <r>
    <n v="3614"/>
    <x v="23"/>
    <x v="0"/>
    <n v="321028"/>
    <x v="2"/>
    <s v="4778/6"/>
    <x v="0"/>
    <n v="1230.31109999"/>
    <n v="1230"/>
    <x v="1934"/>
    <x v="65"/>
    <s v="4778"/>
    <s v="6"/>
    <s v="ŠUMA"/>
    <x v="890"/>
    <x v="1266"/>
    <n v="608"/>
    <s v="CVITKOVIĆ JANDRE, ANTUNOV"/>
    <s v="LIPOVLJE, LIPOVLJE 25"/>
    <s v="1/1"/>
    <n v="1"/>
    <n v="1"/>
    <s v="SVICA4778/6"/>
  </r>
  <r>
    <n v="3615"/>
    <x v="23"/>
    <x v="0"/>
    <n v="321028"/>
    <x v="2"/>
    <s v="4778/7"/>
    <x v="0"/>
    <n v="605.078427992"/>
    <n v="605"/>
    <x v="1935"/>
    <x v="65"/>
    <s v="4778"/>
    <s v="7"/>
    <s v="ŠUMA"/>
    <x v="177"/>
    <x v="149"/>
    <n v="619"/>
    <s v="CVITKOVIĆ JANDRE, ANTUNOV"/>
    <s v="LIPOVLJE, LIPOVLJE 25"/>
    <s v="1/1"/>
    <n v="1"/>
    <n v="1"/>
    <s v="SVICA4778/7"/>
  </r>
  <r>
    <n v="3616"/>
    <x v="23"/>
    <x v="0"/>
    <n v="321028"/>
    <x v="2"/>
    <s v="4778/8"/>
    <x v="0"/>
    <n v="610.38565800000003"/>
    <n v="610"/>
    <x v="1936"/>
    <x v="397"/>
    <s v="4778"/>
    <s v="8"/>
    <s v="ŠUMA"/>
    <x v="177"/>
    <x v="149"/>
    <n v="619"/>
    <s v="CVITKOVIĆ FRANE, JURIN"/>
    <s v="LIPOVLJE, LIPOVLJE 26"/>
    <s v="1/1"/>
    <n v="1"/>
    <n v="1"/>
    <s v="SVICA4778/8"/>
  </r>
  <r>
    <n v="3617"/>
    <x v="23"/>
    <x v="0"/>
    <n v="321028"/>
    <x v="2"/>
    <s v="4778/9"/>
    <x v="0"/>
    <n v="953.77314952500001"/>
    <n v="954"/>
    <x v="1937"/>
    <x v="397"/>
    <s v="4778"/>
    <s v="9"/>
    <s v="ŠUMA"/>
    <x v="907"/>
    <x v="1408"/>
    <n v="486"/>
    <s v="CVITKOVIĆ FRANE, JURIN"/>
    <s v="LIPOVLJE, LIPOVLJE 26"/>
    <s v="1/1"/>
    <n v="1"/>
    <n v="1"/>
    <s v="SVICA4778/9"/>
  </r>
  <r>
    <n v="3618"/>
    <x v="23"/>
    <x v="0"/>
    <n v="321028"/>
    <x v="2"/>
    <s v="4778/9"/>
    <x v="0"/>
    <n v="953.77314952500001"/>
    <n v="954"/>
    <x v="1937"/>
    <x v="65"/>
    <s v="4778"/>
    <s v="9"/>
    <s v="ŠUMA"/>
    <x v="907"/>
    <x v="1408"/>
    <n v="486"/>
    <s v="CVITKOVIĆ JANDRE, ANTUNOV"/>
    <s v="LIPOVLJE, LIPOVLJE 25"/>
    <s v="1/1"/>
    <n v="1"/>
    <n v="1"/>
    <s v="SVICA4778/9"/>
  </r>
  <r>
    <n v="3874"/>
    <x v="23"/>
    <x v="1"/>
    <n v="321028"/>
    <x v="2"/>
    <s v="6648"/>
    <x v="0"/>
    <n v="2377.67473445"/>
    <n v="2378"/>
    <x v="1938"/>
    <x v="427"/>
    <s v="6648"/>
    <s v="0"/>
    <s v="LIVADA"/>
    <x v="752"/>
    <x v="324"/>
    <n v="942"/>
    <s v="KOSTELAC BOŽO, KARLOV"/>
    <s v="PROZOR, PROZOR 251"/>
    <s v="1/1"/>
    <n v="1"/>
    <n v="1"/>
    <s v="SVICA6648"/>
  </r>
  <r>
    <n v="3875"/>
    <x v="23"/>
    <x v="1"/>
    <n v="321028"/>
    <x v="2"/>
    <s v="6648"/>
    <x v="0"/>
    <n v="2377.67473445"/>
    <n v="2378"/>
    <x v="1938"/>
    <x v="474"/>
    <s v="6648"/>
    <s v="0"/>
    <s v="LIVADA"/>
    <x v="221"/>
    <x v="324"/>
    <n v="460"/>
    <s v="ROGIĆ PETAR, FRANIN"/>
    <s v="PROZOR, PROZOR 250/A"/>
    <s v="1/1"/>
    <n v="1"/>
    <n v="1"/>
    <s v="SVICA6648"/>
  </r>
  <r>
    <n v="3876"/>
    <x v="23"/>
    <x v="1"/>
    <n v="321028"/>
    <x v="2"/>
    <s v="6648"/>
    <x v="0"/>
    <n v="2377.67473445"/>
    <n v="2378"/>
    <x v="1938"/>
    <x v="475"/>
    <s v="6648"/>
    <s v="0"/>
    <s v="LIVADA"/>
    <x v="1238"/>
    <x v="324"/>
    <n v="939"/>
    <s v="ŠIMATOVIĆ KATICA, UD. JOSE rođ. KOSTELAC"/>
    <s v="PROZOR, PROZOR 252"/>
    <s v="1/1"/>
    <n v="1"/>
    <n v="1"/>
    <s v="SVICA6648"/>
  </r>
  <r>
    <n v="3877"/>
    <x v="23"/>
    <x v="1"/>
    <n v="321028"/>
    <x v="2"/>
    <s v="6649"/>
    <x v="0"/>
    <n v="3219.5592039799999"/>
    <n v="3220"/>
    <x v="1939"/>
    <x v="476"/>
    <s v="6649"/>
    <s v="0"/>
    <s v="LIVADA"/>
    <x v="1238"/>
    <x v="1398"/>
    <n v="939"/>
    <s v="KOSTELAC IVAN, JOSIPOV"/>
    <s v="PROZOR, PROZOR 247"/>
    <s v="1/1"/>
    <n v="1"/>
    <n v="1"/>
    <s v="SVICA6649"/>
  </r>
  <r>
    <n v="3878"/>
    <x v="23"/>
    <x v="1"/>
    <n v="321028"/>
    <x v="2"/>
    <s v="6649"/>
    <x v="0"/>
    <n v="3219.5592039799999"/>
    <n v="3220"/>
    <x v="1939"/>
    <x v="477"/>
    <s v="6649"/>
    <s v="0"/>
    <s v="LIVADA"/>
    <x v="1238"/>
    <x v="1398"/>
    <n v="939"/>
    <s v="KOSTELAC MIJO, JOSIN"/>
    <s v="PROZOR, PROZOR 248"/>
    <s v="1/1"/>
    <n v="1"/>
    <n v="1"/>
    <s v="SVICA6649"/>
  </r>
  <r>
    <n v="3879"/>
    <x v="23"/>
    <x v="1"/>
    <n v="321028"/>
    <x v="2"/>
    <s v="6649"/>
    <x v="0"/>
    <n v="3219.5592039799999"/>
    <n v="3220"/>
    <x v="1939"/>
    <x v="478"/>
    <s v="6649"/>
    <s v="0"/>
    <s v="LIVADA"/>
    <x v="1238"/>
    <x v="1398"/>
    <n v="939"/>
    <s v="KOSTELAC ZVONIMIR, IVANOV"/>
    <s v="SRBIJA, BALKA PAČANKA, MARŠAČA TITA 1"/>
    <s v="1/1"/>
    <n v="1"/>
    <n v="1"/>
    <s v="SVICA6649"/>
  </r>
  <r>
    <n v="3880"/>
    <x v="23"/>
    <x v="1"/>
    <n v="321028"/>
    <x v="2"/>
    <s v="6649"/>
    <x v="0"/>
    <n v="3219.5592039799999"/>
    <n v="3220"/>
    <x v="1939"/>
    <x v="474"/>
    <s v="6649"/>
    <s v="0"/>
    <s v="LIVADA"/>
    <x v="414"/>
    <x v="1398"/>
    <n v="478"/>
    <s v="ROGIĆ PETAR, FRANIN"/>
    <s v="PROZOR, PROZOR 250/A"/>
    <s v="1/1"/>
    <n v="1"/>
    <n v="1"/>
    <s v="SVICA6649"/>
  </r>
  <r>
    <n v="3883"/>
    <x v="23"/>
    <x v="1"/>
    <n v="321028"/>
    <x v="2"/>
    <s v="6652/1"/>
    <x v="0"/>
    <n v="2555.3275720199999"/>
    <n v="2555.3275720199999"/>
    <x v="1940"/>
    <x v="479"/>
    <m/>
    <m/>
    <s v="ŠUMA"/>
    <x v="1412"/>
    <x v="1409"/>
    <n v="1353.3333333333333"/>
    <s v="KOSTELAC BERISLAV"/>
    <s v="PROZOR, PROZOR 11/A"/>
    <s v="10/24"/>
    <n v="10"/>
    <n v="24"/>
    <s v="SVICA6652"/>
  </r>
  <r>
    <n v="3884"/>
    <x v="23"/>
    <x v="1"/>
    <n v="321028"/>
    <x v="2"/>
    <s v="6652/2"/>
    <x v="0"/>
    <n v="3211.7190900000001"/>
    <n v="3211.7190900000001"/>
    <x v="1940"/>
    <x v="479"/>
    <m/>
    <m/>
    <s v="ŠUMA"/>
    <x v="1412"/>
    <x v="1409"/>
    <n v="1353.3333333333333"/>
    <s v="KOSTELAC BERISLAV"/>
    <s v="PROZOR, PROZOR 11/A"/>
    <s v="10/24"/>
    <n v="10"/>
    <n v="24"/>
    <s v="SVICA6652"/>
  </r>
  <r>
    <n v="3885"/>
    <x v="23"/>
    <x v="1"/>
    <n v="321028"/>
    <x v="2"/>
    <s v="6652/4"/>
    <x v="0"/>
    <n v="4337.1753529799998"/>
    <n v="4337.1753529799998"/>
    <x v="1940"/>
    <x v="479"/>
    <m/>
    <m/>
    <s v="ŠUMA"/>
    <x v="1412"/>
    <x v="1409"/>
    <n v="1353.3333333333333"/>
    <s v="KOSTELAC BERISLAV"/>
    <s v="PROZOR, PROZOR 11/A"/>
    <s v="10/24"/>
    <n v="10"/>
    <n v="24"/>
    <s v="SVICA6652"/>
  </r>
  <r>
    <n v="3886"/>
    <x v="23"/>
    <x v="1"/>
    <n v="321028"/>
    <x v="2"/>
    <s v="6652/5"/>
    <x v="0"/>
    <n v="4454.2359665399999"/>
    <n v="4454.2359665399999"/>
    <x v="1940"/>
    <x v="479"/>
    <m/>
    <m/>
    <s v="ŠUMA"/>
    <x v="1412"/>
    <x v="1409"/>
    <n v="1353.3333333333333"/>
    <s v="KOSTELAC BERISLAV"/>
    <s v="PROZOR, PROZOR 11/A"/>
    <s v="10/24"/>
    <n v="10"/>
    <n v="24"/>
    <s v="SVICA6652"/>
  </r>
  <r>
    <n v="3887"/>
    <x v="23"/>
    <x v="1"/>
    <n v="321028"/>
    <x v="2"/>
    <s v="6652/3"/>
    <x v="0"/>
    <n v="4577.53410953"/>
    <n v="4577.53410953"/>
    <x v="1940"/>
    <x v="479"/>
    <m/>
    <m/>
    <s v="ŠUMA"/>
    <x v="1412"/>
    <x v="1409"/>
    <n v="1353.3333333333333"/>
    <s v="KOSTELAC BERISLAV"/>
    <s v="PROZOR, PROZOR 11/A"/>
    <s v="10/24"/>
    <n v="10"/>
    <n v="24"/>
    <s v="SVICA6652"/>
  </r>
  <r>
    <n v="3888"/>
    <x v="23"/>
    <x v="1"/>
    <n v="321028"/>
    <x v="2"/>
    <s v="6652/1"/>
    <x v="0"/>
    <n v="2555.3275720199999"/>
    <n v="2555.3275720199999"/>
    <x v="1940"/>
    <x v="480"/>
    <m/>
    <m/>
    <s v="ŠUMA"/>
    <x v="1413"/>
    <x v="1409"/>
    <n v="3244"/>
    <s v="KOSTELAC DRAGICA, UD. NIKOLE"/>
    <s v="OTOČAC, BANA JOSIPA JELAČIĆA 6"/>
    <s v="1/1"/>
    <n v="1"/>
    <n v="1"/>
    <s v="SVICA6652"/>
  </r>
  <r>
    <n v="3889"/>
    <x v="23"/>
    <x v="1"/>
    <n v="321028"/>
    <x v="2"/>
    <s v="6652/2"/>
    <x v="0"/>
    <n v="3211.7190900000001"/>
    <n v="3211.7190900000001"/>
    <x v="1940"/>
    <x v="480"/>
    <m/>
    <m/>
    <s v="ŠUMA"/>
    <x v="1413"/>
    <x v="1409"/>
    <n v="3244"/>
    <s v="KOSTELAC DRAGICA, UD. NIKOLE"/>
    <s v="OTOČAC, BANA JOSIPA JELAČIĆA 6"/>
    <s v="1/1"/>
    <n v="1"/>
    <n v="1"/>
    <s v="SVICA6652"/>
  </r>
  <r>
    <n v="3890"/>
    <x v="23"/>
    <x v="1"/>
    <n v="321028"/>
    <x v="2"/>
    <s v="6652/4"/>
    <x v="0"/>
    <n v="4337.1753529799998"/>
    <n v="4337.1753529799998"/>
    <x v="1940"/>
    <x v="480"/>
    <m/>
    <m/>
    <s v="ŠUMA"/>
    <x v="1413"/>
    <x v="1409"/>
    <n v="3244"/>
    <s v="KOSTELAC DRAGICA, UD. NIKOLE"/>
    <s v="OTOČAC, BANA JOSIPA JELAČIĆA 6"/>
    <s v="1/1"/>
    <n v="1"/>
    <n v="1"/>
    <s v="SVICA6652"/>
  </r>
  <r>
    <n v="3891"/>
    <x v="23"/>
    <x v="1"/>
    <n v="321028"/>
    <x v="2"/>
    <s v="6652/5"/>
    <x v="0"/>
    <n v="4454.2359665399999"/>
    <n v="4454.2359665399999"/>
    <x v="1940"/>
    <x v="480"/>
    <m/>
    <m/>
    <s v="ŠUMA"/>
    <x v="1413"/>
    <x v="1409"/>
    <n v="3244"/>
    <s v="KOSTELAC DRAGICA, UD. NIKOLE"/>
    <s v="OTOČAC, BANA JOSIPA JELAČIĆA 6"/>
    <s v="1/1"/>
    <n v="1"/>
    <n v="1"/>
    <s v="SVICA6652"/>
  </r>
  <r>
    <n v="3892"/>
    <x v="23"/>
    <x v="1"/>
    <n v="321028"/>
    <x v="2"/>
    <s v="6652/3"/>
    <x v="0"/>
    <n v="4577.53410953"/>
    <n v="4577.53410953"/>
    <x v="1940"/>
    <x v="480"/>
    <m/>
    <m/>
    <s v="ŠUMA"/>
    <x v="1413"/>
    <x v="1409"/>
    <n v="3244"/>
    <s v="KOSTELAC DRAGICA, UD. NIKOLE"/>
    <s v="OTOČAC, BANA JOSIPA JELAČIĆA 6"/>
    <s v="1/1"/>
    <n v="1"/>
    <n v="1"/>
    <s v="SVICA6652"/>
  </r>
  <r>
    <n v="3893"/>
    <x v="23"/>
    <x v="1"/>
    <n v="321028"/>
    <x v="2"/>
    <s v="6652/1"/>
    <x v="0"/>
    <n v="2555.3275720199999"/>
    <n v="2555.3275720199999"/>
    <x v="1940"/>
    <x v="481"/>
    <m/>
    <m/>
    <s v="ŠUMA"/>
    <x v="1414"/>
    <x v="1409"/>
    <n v="2543"/>
    <s v="KOSTELAC FILIP, IVANOV"/>
    <s v="PROZOR, PROZOR 230/A"/>
    <s v="1/1"/>
    <n v="1"/>
    <n v="1"/>
    <s v="SVICA6652"/>
  </r>
  <r>
    <n v="3894"/>
    <x v="23"/>
    <x v="1"/>
    <n v="321028"/>
    <x v="2"/>
    <s v="6652/2"/>
    <x v="0"/>
    <n v="3211.7190900000001"/>
    <n v="3211.7190900000001"/>
    <x v="1940"/>
    <x v="481"/>
    <m/>
    <m/>
    <s v="ŠUMA"/>
    <x v="1414"/>
    <x v="1409"/>
    <n v="2543"/>
    <s v="KOSTELAC FILIP, IVANOV"/>
    <s v="PROZOR, PROZOR 230/A"/>
    <s v="1/1"/>
    <n v="1"/>
    <n v="1"/>
    <s v="SVICA6652"/>
  </r>
  <r>
    <n v="3895"/>
    <x v="23"/>
    <x v="1"/>
    <n v="321028"/>
    <x v="2"/>
    <s v="6652/4"/>
    <x v="0"/>
    <n v="4337.1753529799998"/>
    <n v="4337.1753529799998"/>
    <x v="1940"/>
    <x v="481"/>
    <m/>
    <m/>
    <s v="ŠUMA"/>
    <x v="1414"/>
    <x v="1409"/>
    <n v="2543"/>
    <s v="KOSTELAC FILIP, IVANOV"/>
    <s v="PROZOR, PROZOR 230/A"/>
    <s v="1/1"/>
    <n v="1"/>
    <n v="1"/>
    <s v="SVICA6652"/>
  </r>
  <r>
    <n v="3896"/>
    <x v="23"/>
    <x v="1"/>
    <n v="321028"/>
    <x v="2"/>
    <s v="6652/5"/>
    <x v="0"/>
    <n v="4454.2359665399999"/>
    <n v="4454.2359665399999"/>
    <x v="1940"/>
    <x v="481"/>
    <m/>
    <m/>
    <s v="ŠUMA"/>
    <x v="1414"/>
    <x v="1409"/>
    <n v="2543"/>
    <s v="KOSTELAC FILIP, IVANOV"/>
    <s v="PROZOR, PROZOR 230/A"/>
    <s v="1/1"/>
    <n v="1"/>
    <n v="1"/>
    <s v="SVICA6652"/>
  </r>
  <r>
    <n v="3897"/>
    <x v="23"/>
    <x v="1"/>
    <n v="321028"/>
    <x v="2"/>
    <s v="6652/3"/>
    <x v="0"/>
    <n v="4577.53410953"/>
    <n v="4577.53410953"/>
    <x v="1940"/>
    <x v="481"/>
    <m/>
    <m/>
    <s v="ŠUMA"/>
    <x v="1414"/>
    <x v="1409"/>
    <n v="2543"/>
    <s v="KOSTELAC FILIP, IVANOV"/>
    <s v="PROZOR, PROZOR 230/A"/>
    <s v="1/1"/>
    <n v="1"/>
    <n v="1"/>
    <s v="SVICA6652"/>
  </r>
  <r>
    <n v="3898"/>
    <x v="23"/>
    <x v="1"/>
    <n v="321028"/>
    <x v="2"/>
    <s v="6652/1"/>
    <x v="0"/>
    <n v="2555.3275720199999"/>
    <n v="2555.3275720199999"/>
    <x v="1940"/>
    <x v="482"/>
    <m/>
    <m/>
    <s v="ŠUMA"/>
    <x v="606"/>
    <x v="1409"/>
    <n v="1410"/>
    <s v="KOSTELAC MANDA, UD. JOSE"/>
    <s v="PROZOR, PROZOR 231"/>
    <s v="1/1"/>
    <n v="1"/>
    <n v="1"/>
    <s v="SVICA6652"/>
  </r>
  <r>
    <n v="3899"/>
    <x v="23"/>
    <x v="1"/>
    <n v="321028"/>
    <x v="2"/>
    <s v="6652/2"/>
    <x v="0"/>
    <n v="3211.7190900000001"/>
    <n v="3211.7190900000001"/>
    <x v="1940"/>
    <x v="482"/>
    <m/>
    <m/>
    <s v="ŠUMA"/>
    <x v="606"/>
    <x v="1409"/>
    <n v="1410"/>
    <s v="KOSTELAC MANDA, UD. JOSE"/>
    <s v="PROZOR, PROZOR 231"/>
    <s v="1/1"/>
    <n v="1"/>
    <n v="1"/>
    <s v="SVICA6652"/>
  </r>
  <r>
    <n v="3900"/>
    <x v="23"/>
    <x v="1"/>
    <n v="321028"/>
    <x v="2"/>
    <s v="6652/4"/>
    <x v="0"/>
    <n v="4337.1753529799998"/>
    <n v="4337.1753529799998"/>
    <x v="1940"/>
    <x v="482"/>
    <m/>
    <m/>
    <s v="ŠUMA"/>
    <x v="606"/>
    <x v="1409"/>
    <n v="1410"/>
    <s v="KOSTELAC MANDA, UD. JOSE"/>
    <s v="PROZOR, PROZOR 231"/>
    <s v="1/1"/>
    <n v="1"/>
    <n v="1"/>
    <s v="SVICA6652"/>
  </r>
  <r>
    <n v="3901"/>
    <x v="23"/>
    <x v="1"/>
    <n v="321028"/>
    <x v="2"/>
    <s v="6652/5"/>
    <x v="0"/>
    <n v="4454.2359665399999"/>
    <n v="4454.2359665399999"/>
    <x v="1940"/>
    <x v="482"/>
    <m/>
    <m/>
    <s v="ŠUMA"/>
    <x v="606"/>
    <x v="1409"/>
    <n v="1410"/>
    <s v="KOSTELAC MANDA, UD. JOSE"/>
    <s v="PROZOR, PROZOR 231"/>
    <s v="1/1"/>
    <n v="1"/>
    <n v="1"/>
    <s v="SVICA6652"/>
  </r>
  <r>
    <n v="3902"/>
    <x v="23"/>
    <x v="1"/>
    <n v="321028"/>
    <x v="2"/>
    <s v="6652/3"/>
    <x v="0"/>
    <n v="4577.53410953"/>
    <n v="4577.53410953"/>
    <x v="1940"/>
    <x v="482"/>
    <m/>
    <m/>
    <s v="ŠUMA"/>
    <x v="606"/>
    <x v="1409"/>
    <n v="1410"/>
    <s v="KOSTELAC MANDA, UD. JOSE"/>
    <s v="PROZOR, PROZOR 231"/>
    <s v="1/1"/>
    <n v="1"/>
    <n v="1"/>
    <s v="SVICA6652"/>
  </r>
  <r>
    <n v="3903"/>
    <x v="23"/>
    <x v="1"/>
    <n v="321028"/>
    <x v="2"/>
    <s v="6652/1"/>
    <x v="0"/>
    <n v="2555.3275720199999"/>
    <n v="2555.3275720199999"/>
    <x v="1940"/>
    <x v="479"/>
    <m/>
    <m/>
    <s v="ŠUMA"/>
    <x v="1412"/>
    <x v="1409"/>
    <n v="1624"/>
    <s v="KOSTELAC NIKOLA"/>
    <s v="PROZOR, PROZOR 232"/>
    <s v="12/24"/>
    <n v="12"/>
    <n v="24"/>
    <s v="SVICA6652"/>
  </r>
  <r>
    <n v="3904"/>
    <x v="23"/>
    <x v="1"/>
    <n v="321028"/>
    <x v="2"/>
    <s v="6652/2"/>
    <x v="0"/>
    <n v="3211.7190900000001"/>
    <n v="3211.7190900000001"/>
    <x v="1940"/>
    <x v="479"/>
    <m/>
    <m/>
    <s v="ŠUMA"/>
    <x v="1412"/>
    <x v="1409"/>
    <n v="1624"/>
    <s v="KOSTELAC NIKOLA"/>
    <s v="PROZOR, PROZOR 232"/>
    <s v="12/24"/>
    <n v="12"/>
    <n v="24"/>
    <s v="SVICA6652"/>
  </r>
  <r>
    <n v="3905"/>
    <x v="23"/>
    <x v="1"/>
    <n v="321028"/>
    <x v="2"/>
    <s v="6652/4"/>
    <x v="0"/>
    <n v="4337.1753529799998"/>
    <n v="4337.1753529799998"/>
    <x v="1940"/>
    <x v="479"/>
    <m/>
    <m/>
    <s v="ŠUMA"/>
    <x v="1412"/>
    <x v="1409"/>
    <n v="1624"/>
    <s v="KOSTELAC NIKOLA"/>
    <s v="PROZOR, PROZOR 232"/>
    <s v="12/24"/>
    <n v="12"/>
    <n v="24"/>
    <s v="SVICA6652"/>
  </r>
  <r>
    <n v="3906"/>
    <x v="23"/>
    <x v="1"/>
    <n v="321028"/>
    <x v="2"/>
    <s v="6652/5"/>
    <x v="0"/>
    <n v="4454.2359665399999"/>
    <n v="4454.2359665399999"/>
    <x v="1940"/>
    <x v="479"/>
    <m/>
    <m/>
    <s v="ŠUMA"/>
    <x v="1412"/>
    <x v="1409"/>
    <n v="1624"/>
    <s v="KOSTELAC NIKOLA"/>
    <s v="PROZOR, PROZOR 232"/>
    <s v="12/24"/>
    <n v="12"/>
    <n v="24"/>
    <s v="SVICA6652"/>
  </r>
  <r>
    <n v="3907"/>
    <x v="23"/>
    <x v="1"/>
    <n v="321028"/>
    <x v="2"/>
    <s v="6652/3"/>
    <x v="0"/>
    <n v="4577.53410953"/>
    <n v="4577.53410953"/>
    <x v="1940"/>
    <x v="479"/>
    <m/>
    <m/>
    <s v="ŠUMA"/>
    <x v="1412"/>
    <x v="1409"/>
    <n v="1624"/>
    <s v="KOSTELAC NIKOLA"/>
    <s v="PROZOR, PROZOR 232"/>
    <s v="12/24"/>
    <n v="12"/>
    <n v="24"/>
    <s v="SVICA6652"/>
  </r>
  <r>
    <n v="3908"/>
    <x v="23"/>
    <x v="1"/>
    <n v="321028"/>
    <x v="2"/>
    <s v="6652/1"/>
    <x v="0"/>
    <n v="2555.3275720199999"/>
    <n v="2555.3275720199999"/>
    <x v="1940"/>
    <x v="483"/>
    <m/>
    <m/>
    <s v="ŠUMA"/>
    <x v="1414"/>
    <x v="1409"/>
    <n v="2543"/>
    <s v="KOSTELAC STJEPAN, MATIN"/>
    <s v="PROZOR, PROZOR 230"/>
    <s v="1/1"/>
    <n v="1"/>
    <n v="1"/>
    <s v="SVICA6652"/>
  </r>
  <r>
    <n v="3909"/>
    <x v="23"/>
    <x v="1"/>
    <n v="321028"/>
    <x v="2"/>
    <s v="6652/2"/>
    <x v="0"/>
    <n v="3211.7190900000001"/>
    <n v="3211.7190900000001"/>
    <x v="1940"/>
    <x v="483"/>
    <m/>
    <m/>
    <s v="ŠUMA"/>
    <x v="1414"/>
    <x v="1409"/>
    <n v="2543"/>
    <s v="KOSTELAC STJEPAN, MATIN"/>
    <s v="PROZOR, PROZOR 230"/>
    <s v="1/1"/>
    <n v="1"/>
    <n v="1"/>
    <s v="SVICA6652"/>
  </r>
  <r>
    <n v="3910"/>
    <x v="23"/>
    <x v="1"/>
    <n v="321028"/>
    <x v="2"/>
    <s v="6652/4"/>
    <x v="0"/>
    <n v="4337.1753529799998"/>
    <n v="4337.1753529799998"/>
    <x v="1940"/>
    <x v="483"/>
    <m/>
    <m/>
    <s v="ŠUMA"/>
    <x v="1414"/>
    <x v="1409"/>
    <n v="2543"/>
    <s v="KOSTELAC STJEPAN, MATIN"/>
    <s v="PROZOR, PROZOR 230"/>
    <s v="1/1"/>
    <n v="1"/>
    <n v="1"/>
    <s v="SVICA6652"/>
  </r>
  <r>
    <n v="3911"/>
    <x v="23"/>
    <x v="1"/>
    <n v="321028"/>
    <x v="2"/>
    <s v="6652/5"/>
    <x v="0"/>
    <n v="4454.2359665399999"/>
    <n v="4454.2359665399999"/>
    <x v="1940"/>
    <x v="483"/>
    <m/>
    <m/>
    <s v="ŠUMA"/>
    <x v="1414"/>
    <x v="1409"/>
    <n v="2543"/>
    <s v="KOSTELAC STJEPAN, MATIN"/>
    <s v="PROZOR, PROZOR 230"/>
    <s v="1/1"/>
    <n v="1"/>
    <n v="1"/>
    <s v="SVICA6652"/>
  </r>
  <r>
    <n v="3912"/>
    <x v="23"/>
    <x v="1"/>
    <n v="321028"/>
    <x v="2"/>
    <s v="6652/3"/>
    <x v="0"/>
    <n v="4577.53410953"/>
    <n v="4577.53410953"/>
    <x v="1940"/>
    <x v="483"/>
    <m/>
    <m/>
    <s v="ŠUMA"/>
    <x v="1414"/>
    <x v="1409"/>
    <n v="2543"/>
    <s v="KOSTELAC STJEPAN, MATIN"/>
    <s v="PROZOR, PROZOR 230"/>
    <s v="1/1"/>
    <n v="1"/>
    <n v="1"/>
    <s v="SVICA6652"/>
  </r>
  <r>
    <n v="3913"/>
    <x v="23"/>
    <x v="1"/>
    <n v="321028"/>
    <x v="2"/>
    <s v="6652/1"/>
    <x v="0"/>
    <n v="2555.3275720199999"/>
    <n v="2555.3275720199999"/>
    <x v="1940"/>
    <x v="484"/>
    <m/>
    <m/>
    <s v="LIVADA"/>
    <x v="1415"/>
    <x v="1409"/>
    <n v="6429"/>
    <s v="KOSTELAC TOMO, PAVLOV"/>
    <s v="PROZOR, PROZOR 224"/>
    <s v="1/1"/>
    <n v="1"/>
    <n v="1"/>
    <s v="SVICA6652"/>
  </r>
  <r>
    <n v="3914"/>
    <x v="23"/>
    <x v="1"/>
    <n v="321028"/>
    <x v="2"/>
    <s v="6652/2"/>
    <x v="0"/>
    <n v="3211.7190900000001"/>
    <n v="3211.7190900000001"/>
    <x v="1940"/>
    <x v="484"/>
    <m/>
    <m/>
    <s v="LIVADA"/>
    <x v="1415"/>
    <x v="1409"/>
    <n v="6429"/>
    <s v="KOSTELAC TOMO, PAVLOV"/>
    <s v="PROZOR, PROZOR 224"/>
    <s v="1/1"/>
    <n v="1"/>
    <n v="1"/>
    <s v="SVICA6652"/>
  </r>
  <r>
    <n v="3915"/>
    <x v="23"/>
    <x v="1"/>
    <n v="321028"/>
    <x v="2"/>
    <s v="6652/4"/>
    <x v="0"/>
    <n v="4337.1753529799998"/>
    <n v="4337.1753529799998"/>
    <x v="1940"/>
    <x v="484"/>
    <m/>
    <m/>
    <s v="LIVADA"/>
    <x v="1415"/>
    <x v="1409"/>
    <n v="6429"/>
    <s v="KOSTELAC TOMO, PAVLOV"/>
    <s v="PROZOR, PROZOR 224"/>
    <s v="1/1"/>
    <n v="1"/>
    <n v="1"/>
    <s v="SVICA6652"/>
  </r>
  <r>
    <n v="3916"/>
    <x v="23"/>
    <x v="1"/>
    <n v="321028"/>
    <x v="2"/>
    <s v="6652/5"/>
    <x v="0"/>
    <n v="4454.2359665399999"/>
    <n v="4454.2359665399999"/>
    <x v="1940"/>
    <x v="484"/>
    <m/>
    <m/>
    <s v="LIVADA"/>
    <x v="1415"/>
    <x v="1409"/>
    <n v="6429"/>
    <s v="KOSTELAC TOMO, PAVLOV"/>
    <s v="PROZOR, PROZOR 224"/>
    <s v="1/1"/>
    <n v="1"/>
    <n v="1"/>
    <s v="SVICA6652"/>
  </r>
  <r>
    <n v="3917"/>
    <x v="23"/>
    <x v="1"/>
    <n v="321028"/>
    <x v="2"/>
    <s v="6652/3"/>
    <x v="0"/>
    <n v="4577.53410953"/>
    <n v="4577.53410953"/>
    <x v="1940"/>
    <x v="484"/>
    <m/>
    <m/>
    <s v="LIVADA"/>
    <x v="1415"/>
    <x v="1409"/>
    <n v="6429"/>
    <s v="KOSTELAC TOMO, PAVLOV"/>
    <s v="PROZOR, PROZOR 224"/>
    <s v="1/1"/>
    <n v="1"/>
    <n v="1"/>
    <s v="SVICA6652"/>
  </r>
  <r>
    <n v="3918"/>
    <x v="23"/>
    <x v="1"/>
    <n v="321028"/>
    <x v="2"/>
    <s v="6652/1"/>
    <x v="0"/>
    <n v="2555.3275720199999"/>
    <n v="2555.3275720199999"/>
    <x v="1940"/>
    <x v="479"/>
    <m/>
    <m/>
    <s v="ŠUMA"/>
    <x v="1412"/>
    <x v="1409"/>
    <n v="270.66666666666669"/>
    <s v="MAGDIĂ-BIŽANOVIĂ VERA, Ž. IVANA"/>
    <s v="OTOČAC, ĆIRILA I METODA 2"/>
    <s v="2/24"/>
    <n v="2"/>
    <n v="24"/>
    <s v="SVICA6652"/>
  </r>
  <r>
    <n v="3919"/>
    <x v="23"/>
    <x v="1"/>
    <n v="321028"/>
    <x v="2"/>
    <s v="6652/2"/>
    <x v="0"/>
    <n v="3211.7190900000001"/>
    <n v="3211.7190900000001"/>
    <x v="1940"/>
    <x v="479"/>
    <m/>
    <m/>
    <s v="ŠUMA"/>
    <x v="1412"/>
    <x v="1409"/>
    <n v="270.66666666666669"/>
    <s v="MAGDIĂ-BIŽANOVIĂ VERA, Ž. IVANA"/>
    <s v="OTOČAC, ĆIRILA I METODA 2"/>
    <s v="2/24"/>
    <n v="2"/>
    <n v="24"/>
    <s v="SVICA6652"/>
  </r>
  <r>
    <n v="3920"/>
    <x v="23"/>
    <x v="1"/>
    <n v="321028"/>
    <x v="2"/>
    <s v="6652/4"/>
    <x v="0"/>
    <n v="4337.1753529799998"/>
    <n v="4337.1753529799998"/>
    <x v="1940"/>
    <x v="479"/>
    <m/>
    <m/>
    <s v="ŠUMA"/>
    <x v="1412"/>
    <x v="1409"/>
    <n v="270.66666666666669"/>
    <s v="MAGDIĂ-BIŽANOVIĂ VERA, Ž. IVANA"/>
    <s v="OTOČAC, ĆIRILA I METODA 2"/>
    <s v="2/24"/>
    <n v="2"/>
    <n v="24"/>
    <s v="SVICA6652"/>
  </r>
  <r>
    <n v="3921"/>
    <x v="23"/>
    <x v="1"/>
    <n v="321028"/>
    <x v="2"/>
    <s v="6652/5"/>
    <x v="0"/>
    <n v="4454.2359665399999"/>
    <n v="4454.2359665399999"/>
    <x v="1940"/>
    <x v="479"/>
    <m/>
    <m/>
    <s v="ŠUMA"/>
    <x v="1412"/>
    <x v="1409"/>
    <n v="270.66666666666669"/>
    <s v="MAGDIĂ-BIŽANOVIĂ VERA, Ž. IVANA"/>
    <s v="OTOČAC, ĆIRILA I METODA 2"/>
    <s v="2/24"/>
    <n v="2"/>
    <n v="24"/>
    <s v="SVICA6652"/>
  </r>
  <r>
    <n v="3922"/>
    <x v="23"/>
    <x v="1"/>
    <n v="321028"/>
    <x v="2"/>
    <s v="6652/3"/>
    <x v="0"/>
    <n v="4577.53410953"/>
    <n v="4577.53410953"/>
    <x v="1940"/>
    <x v="479"/>
    <m/>
    <m/>
    <s v="ŠUMA"/>
    <x v="1412"/>
    <x v="1409"/>
    <n v="270.66666666666669"/>
    <s v="MAGDIĂ-BIŽANOVIĂ VERA, Ž. IVANA"/>
    <s v="OTOČAC, ĆIRILA I METODA 2"/>
    <s v="2/24"/>
    <n v="2"/>
    <n v="24"/>
    <s v="SVICA6652"/>
  </r>
  <r>
    <n v="3881"/>
    <x v="23"/>
    <x v="1"/>
    <n v="321028"/>
    <x v="2"/>
    <s v="6653"/>
    <x v="0"/>
    <n v="833.03056353199997"/>
    <n v="833"/>
    <x v="1941"/>
    <x v="482"/>
    <s v="6653"/>
    <s v="0"/>
    <s v="ŠUMA"/>
    <x v="624"/>
    <x v="641"/>
    <n v="845"/>
    <s v="KOSTELAC MANDA, UD. JOSE"/>
    <s v="PROZOR, PROZOR 231"/>
    <s v="1/1"/>
    <n v="1"/>
    <n v="1"/>
    <s v="SVICA6653"/>
  </r>
  <r>
    <n v="3882"/>
    <x v="23"/>
    <x v="1"/>
    <n v="321028"/>
    <x v="2"/>
    <s v="6655"/>
    <x v="0"/>
    <n v="8612.3614460400004"/>
    <n v="8612"/>
    <x v="1942"/>
    <x v="485"/>
    <s v="6655"/>
    <s v="0"/>
    <s v="LIVADA"/>
    <x v="1416"/>
    <x v="1410"/>
    <n v="8463"/>
    <s v="OREŠKOVIĆ FRANJO, NIKOLIN"/>
    <s v="PROZOR, PROZOR 180"/>
    <s v="1/1"/>
    <n v="1"/>
    <n v="1"/>
    <s v="SVICA6655"/>
  </r>
  <r>
    <n v="3923"/>
    <x v="24"/>
    <x v="0"/>
    <n v="320889"/>
    <x v="3"/>
    <s v="602"/>
    <x v="0"/>
    <n v="972.46810395499995"/>
    <n v="972"/>
    <x v="1943"/>
    <x v="196"/>
    <s v="602"/>
    <s v="0"/>
    <s v="ŠUMA"/>
    <x v="283"/>
    <x v="249"/>
    <n v="788"/>
    <s v="BUKOVAC IVAN, PETROV"/>
    <s v="KUTEREVO, KUTEREVO 116"/>
    <s v="1/1"/>
    <n v="1"/>
    <n v="1"/>
    <s v="KUTEREVO602"/>
  </r>
  <r>
    <n v="3924"/>
    <x v="24"/>
    <x v="0"/>
    <n v="320889"/>
    <x v="3"/>
    <s v="603"/>
    <x v="0"/>
    <n v="167.237060004"/>
    <n v="167"/>
    <x v="691"/>
    <x v="196"/>
    <s v="603"/>
    <s v="0"/>
    <s v="ŠUMA"/>
    <x v="477"/>
    <x v="445"/>
    <n v="367"/>
    <s v="BUKOVAC IVAN, PETROV"/>
    <s v="KUTEREVO, KUTEREVO 116"/>
    <s v="1/1"/>
    <n v="1"/>
    <n v="1"/>
    <s v="KUTEREVO603"/>
  </r>
  <r>
    <n v="3925"/>
    <x v="24"/>
    <x v="0"/>
    <n v="320889"/>
    <x v="3"/>
    <s v="605"/>
    <x v="0"/>
    <n v="2661.9475404700001"/>
    <n v="2662"/>
    <x v="693"/>
    <x v="196"/>
    <s v="605"/>
    <s v="0"/>
    <s v="PAŠNJAK"/>
    <x v="1417"/>
    <x v="1411"/>
    <n v="1316"/>
    <s v="BUKOVAC IVAN, PETROV"/>
    <s v="KUTEREVO, KUTEREVO 116"/>
    <s v="1/1"/>
    <n v="1"/>
    <n v="1"/>
    <s v="KUTEREVO605"/>
  </r>
  <r>
    <n v="3926"/>
    <x v="24"/>
    <x v="0"/>
    <n v="320889"/>
    <x v="3"/>
    <s v="605"/>
    <x v="0"/>
    <n v="2661.9475404700001"/>
    <n v="2662"/>
    <x v="693"/>
    <x v="196"/>
    <s v="605"/>
    <s v="0"/>
    <s v="ŠUMA"/>
    <x v="1417"/>
    <x v="1411"/>
    <n v="1316"/>
    <s v="BUKOVAC IVAN, PETROV"/>
    <s v="KUTEREVO, KUTEREVO 116"/>
    <s v="1/1"/>
    <n v="1"/>
    <n v="1"/>
    <s v="KUTEREVO605"/>
  </r>
  <r>
    <n v="3927"/>
    <x v="24"/>
    <x v="0"/>
    <n v="320889"/>
    <x v="3"/>
    <s v="607"/>
    <x v="0"/>
    <n v="1344.3691924699999"/>
    <n v="1344"/>
    <x v="695"/>
    <x v="196"/>
    <s v="607"/>
    <s v="0"/>
    <s v="ŠUMA"/>
    <x v="38"/>
    <x v="964"/>
    <n v="669"/>
    <s v="BUKOVAC IVAN, PETROV"/>
    <s v="KUTEREVO, KUTEREVO 116"/>
    <s v="1/1"/>
    <n v="1"/>
    <n v="1"/>
    <s v="KUTEREVO607"/>
  </r>
  <r>
    <n v="3928"/>
    <x v="24"/>
    <x v="0"/>
    <n v="320889"/>
    <x v="3"/>
    <s v="607"/>
    <x v="0"/>
    <n v="1344.3691924699999"/>
    <n v="1344"/>
    <x v="695"/>
    <x v="196"/>
    <s v="607"/>
    <s v="0"/>
    <s v="PAŠNJAK"/>
    <x v="38"/>
    <x v="964"/>
    <n v="669"/>
    <s v="BUKOVAC IVAN, PETROV"/>
    <s v="KUTEREVO, KUTEREVO 116"/>
    <s v="1/1"/>
    <n v="1"/>
    <n v="1"/>
    <s v="KUTEREVO607"/>
  </r>
  <r>
    <n v="3929"/>
    <x v="24"/>
    <x v="0"/>
    <n v="320889"/>
    <x v="3"/>
    <s v="637"/>
    <x v="0"/>
    <n v="1294.48995251"/>
    <n v="1294"/>
    <x v="1944"/>
    <x v="197"/>
    <s v="637"/>
    <s v="0"/>
    <s v="PAŠNJAK"/>
    <x v="326"/>
    <x v="1412"/>
    <n v="1295"/>
    <s v="RONLEVIĆ JURE, PAVIN"/>
    <s v="KUTEREVO, KUTEREVO 137"/>
    <s v="1/1"/>
    <n v="1"/>
    <n v="1"/>
    <s v="KUTEREVO637"/>
  </r>
  <r>
    <n v="3930"/>
    <x v="24"/>
    <x v="0"/>
    <n v="320889"/>
    <x v="3"/>
    <s v="639"/>
    <x v="0"/>
    <n v="929.91185749900001"/>
    <n v="930"/>
    <x v="1945"/>
    <x v="160"/>
    <s v="639"/>
    <s v="0"/>
    <s v="PAŠNJAK"/>
    <x v="676"/>
    <x v="268"/>
    <n v="917"/>
    <s v="RONLEVIĆ NIKOLA, STJEPANOV"/>
    <s v="KUTEREVO, KUTEREVO 132"/>
    <s v="1/1"/>
    <n v="1"/>
    <n v="1"/>
    <s v="KUTEREVO639"/>
  </r>
  <r>
    <n v="3931"/>
    <x v="24"/>
    <x v="0"/>
    <n v="320889"/>
    <x v="3"/>
    <s v="640"/>
    <x v="0"/>
    <n v="706.26321801300003"/>
    <n v="706"/>
    <x v="1946"/>
    <x v="197"/>
    <s v="640"/>
    <s v="0"/>
    <s v="PAŠNJAK"/>
    <x v="654"/>
    <x v="620"/>
    <n v="694"/>
    <s v="RONLEVIĆ JURE, PAVIN"/>
    <s v="KUTEREVO, KUTEREVO 137"/>
    <s v="1/1"/>
    <n v="1"/>
    <n v="1"/>
    <s v="KUTEREVO640"/>
  </r>
  <r>
    <n v="3932"/>
    <x v="24"/>
    <x v="0"/>
    <n v="320889"/>
    <x v="3"/>
    <s v="641"/>
    <x v="0"/>
    <n v="456.58400997899997"/>
    <n v="457"/>
    <x v="1947"/>
    <x v="119"/>
    <s v="641"/>
    <s v="0"/>
    <s v="PAŠNJAK"/>
    <x v="237"/>
    <x v="350"/>
    <n v="464"/>
    <s v="RONLEVIĆ NIKOLA, MARTINOV"/>
    <s v="KUTEREVO, KUTEREVO 133"/>
    <s v="1/1"/>
    <n v="1"/>
    <n v="1"/>
    <s v="KUTEREVO641"/>
  </r>
  <r>
    <n v="3933"/>
    <x v="24"/>
    <x v="0"/>
    <n v="320889"/>
    <x v="3"/>
    <s v="2967"/>
    <x v="1"/>
    <n v="177.44022248900001"/>
    <n v="1178"/>
    <x v="1948"/>
    <x v="4"/>
    <s v="2967"/>
    <s v="0"/>
    <s v="LIVADA"/>
    <x v="940"/>
    <x v="923"/>
    <n v="181.50718853925724"/>
    <s v="BUKOVAC PAVLE, MIJIN"/>
    <s v="KUTEREVO, KUTEREVO 142"/>
    <s v="1/1"/>
    <n v="1"/>
    <n v="1"/>
    <s v="KUTEREVO2967"/>
  </r>
  <r>
    <n v="3934"/>
    <x v="24"/>
    <x v="0"/>
    <n v="320889"/>
    <x v="3"/>
    <s v="2967"/>
    <x v="1"/>
    <n v="1000.90262848"/>
    <n v="1178"/>
    <x v="1948"/>
    <x v="4"/>
    <s v="2967"/>
    <s v="0"/>
    <s v="LIVADA"/>
    <x v="940"/>
    <x v="923"/>
    <n v="1023.843520643803"/>
    <s v="BUKOVAC PAVLE, MIJIN"/>
    <s v="KUTEREVO, KUTEREVO 142"/>
    <s v="1/1"/>
    <n v="1"/>
    <n v="1"/>
    <s v="KUTEREVO2967"/>
  </r>
  <r>
    <n v="3935"/>
    <x v="24"/>
    <x v="0"/>
    <n v="320889"/>
    <x v="3"/>
    <s v="2968"/>
    <x v="0"/>
    <n v="1125.4978120200001"/>
    <n v="1125"/>
    <x v="1949"/>
    <x v="209"/>
    <s v="2968"/>
    <s v="0"/>
    <s v="PAŠNJAK"/>
    <x v="806"/>
    <x v="772"/>
    <n v="1115"/>
    <s v="RONLEVIĆ ANICA, UD. IVANA rođ. RONLEVIĆ"/>
    <s v="KUTEREVO, KUTEREVO 135"/>
    <s v="1/1"/>
    <n v="1"/>
    <n v="1"/>
    <s v="KUTEREVO2968"/>
  </r>
  <r>
    <n v="3936"/>
    <x v="24"/>
    <x v="0"/>
    <n v="320889"/>
    <x v="3"/>
    <s v="2970"/>
    <x v="0"/>
    <n v="1067.4870739999999"/>
    <n v="1067"/>
    <x v="1950"/>
    <x v="119"/>
    <s v="2970"/>
    <s v="0"/>
    <s v="PAŠNJAK"/>
    <x v="973"/>
    <x v="961"/>
    <n v="1050"/>
    <s v="RONLEVIĆ NIKOLA, MARTINOV"/>
    <s v="KUTEREVO, KUTEREVO 133"/>
    <s v="1/1"/>
    <n v="1"/>
    <n v="1"/>
    <s v="KUTEREVO2970"/>
  </r>
  <r>
    <n v="3937"/>
    <x v="24"/>
    <x v="0"/>
    <n v="320889"/>
    <x v="3"/>
    <s v="2971"/>
    <x v="0"/>
    <n v="949.24064547299997"/>
    <n v="949"/>
    <x v="1951"/>
    <x v="486"/>
    <s v="2971"/>
    <s v="0"/>
    <s v="PAŠNJAK"/>
    <x v="173"/>
    <x v="145"/>
    <n v="950"/>
    <s v="RONLEVIĆ JOSIP, FRANJIN"/>
    <s v="KUTEREVO, KUTEREVO 141"/>
    <s v="1/1"/>
    <n v="1"/>
    <n v="1"/>
    <s v="KUTEREVO2971"/>
  </r>
  <r>
    <n v="3938"/>
    <x v="24"/>
    <x v="0"/>
    <n v="320889"/>
    <x v="3"/>
    <s v="2972"/>
    <x v="0"/>
    <n v="1174.65678179"/>
    <n v="1175"/>
    <x v="1952"/>
    <x v="486"/>
    <s v="2972"/>
    <s v="0"/>
    <s v="PAŠNJAK"/>
    <x v="61"/>
    <x v="47"/>
    <n v="1155"/>
    <s v="RONLEVIĆ JOSIP, FRANJIN"/>
    <s v="KUTEREVO, KUTEREVO 141"/>
    <s v="1/1"/>
    <n v="1"/>
    <n v="1"/>
    <s v="KUTEREVO2972"/>
  </r>
  <r>
    <n v="3942"/>
    <x v="24"/>
    <x v="0"/>
    <n v="320889"/>
    <x v="3"/>
    <s v="2974"/>
    <x v="0"/>
    <n v="1303.9422584599999"/>
    <n v="1304"/>
    <x v="1953"/>
    <x v="347"/>
    <s v="2974"/>
    <s v="0"/>
    <s v="PAŠNJAK"/>
    <x v="354"/>
    <x v="948"/>
    <n v="1345"/>
    <s v="RONLEVIĆ ANDRIJA, JOSIPOV"/>
    <s v="KUTEREVO, KUTEREVO 107"/>
    <s v="1/1"/>
    <n v="1"/>
    <n v="1"/>
    <s v="KUTEREVO2974"/>
  </r>
  <r>
    <n v="3943"/>
    <x v="24"/>
    <x v="0"/>
    <n v="320889"/>
    <x v="3"/>
    <s v="2975"/>
    <x v="0"/>
    <n v="5915.4507464799999"/>
    <n v="5915"/>
    <x v="1954"/>
    <x v="309"/>
    <s v="2975"/>
    <s v="0"/>
    <s v="LIVADA"/>
    <x v="16"/>
    <x v="1413"/>
    <n v="2877"/>
    <s v="RONLEVIĆ DRAGAN, JOSIPOV"/>
    <s v="KUTEREVO, KUTEREVO 140"/>
    <s v="1/1"/>
    <n v="1"/>
    <n v="1"/>
    <s v="KUTEREVO2975"/>
  </r>
  <r>
    <n v="3944"/>
    <x v="24"/>
    <x v="0"/>
    <n v="320889"/>
    <x v="3"/>
    <s v="2975"/>
    <x v="0"/>
    <n v="5915.4507464799999"/>
    <n v="5915"/>
    <x v="1954"/>
    <x v="309"/>
    <s v="2975"/>
    <s v="0"/>
    <s v="PAŠNJAK"/>
    <x v="1225"/>
    <x v="1413"/>
    <n v="3043"/>
    <s v="RONLEVIĆ DRAGAN, JOSIPOV"/>
    <s v="KUTEREVO, KUTEREVO 140"/>
    <s v="1/1"/>
    <n v="1"/>
    <n v="1"/>
    <s v="KUTEREVO2975"/>
  </r>
  <r>
    <n v="3945"/>
    <x v="24"/>
    <x v="0"/>
    <n v="320889"/>
    <x v="3"/>
    <s v="2976"/>
    <x v="0"/>
    <n v="2212.5183255699999"/>
    <n v="2213"/>
    <x v="1955"/>
    <x v="347"/>
    <s v="2976"/>
    <s v="0"/>
    <s v="LIVADA"/>
    <x v="612"/>
    <x v="489"/>
    <n v="2183"/>
    <s v="RONLEVIĆ ANDRIJA, JOSIPOV"/>
    <s v="KUTEREVO, KUTEREVO 107"/>
    <s v="1/1"/>
    <n v="1"/>
    <n v="1"/>
    <s v="KUTEREVO2976"/>
  </r>
  <r>
    <n v="3946"/>
    <x v="24"/>
    <x v="0"/>
    <n v="320889"/>
    <x v="3"/>
    <s v="2977"/>
    <x v="0"/>
    <n v="696.482912005"/>
    <n v="696"/>
    <x v="1956"/>
    <x v="4"/>
    <s v="2977"/>
    <s v="0"/>
    <s v="LIVADA"/>
    <x v="529"/>
    <x v="497"/>
    <n v="701"/>
    <s v="BUKOVAC PAVLE, MIJIN"/>
    <s v="KUTEREVO, KUTEREVO 142"/>
    <s v="1/1"/>
    <n v="1"/>
    <n v="1"/>
    <s v="KUTEREVO2977"/>
  </r>
  <r>
    <n v="3947"/>
    <x v="24"/>
    <x v="0"/>
    <n v="320889"/>
    <x v="3"/>
    <s v="2979"/>
    <x v="0"/>
    <n v="2911.5755675"/>
    <n v="2912"/>
    <x v="1957"/>
    <x v="4"/>
    <s v="2979"/>
    <s v="0"/>
    <s v="LIVADA"/>
    <x v="1418"/>
    <x v="1414"/>
    <n v="3000"/>
    <s v="BUKOVAC PAVLE, MIJIN"/>
    <s v="KUTEREVO, KUTEREVO 142"/>
    <s v="1/1"/>
    <n v="1"/>
    <n v="1"/>
    <s v="KUTEREVO2979"/>
  </r>
  <r>
    <n v="3949"/>
    <x v="24"/>
    <x v="0"/>
    <n v="320889"/>
    <x v="3"/>
    <s v="2981"/>
    <x v="0"/>
    <n v="4666.8876535099998"/>
    <n v="4667"/>
    <x v="1958"/>
    <x v="347"/>
    <s v="2981"/>
    <s v="0"/>
    <s v="PAŠNJAK"/>
    <x v="797"/>
    <x v="1415"/>
    <n v="572"/>
    <s v="RONLEVIĆ ANDRIJA, JOSIPOV"/>
    <s v="KUTEREVO, KUTEREVO 107"/>
    <s v="1/1"/>
    <n v="1"/>
    <n v="1"/>
    <s v="KUTEREVO2981"/>
  </r>
  <r>
    <n v="3950"/>
    <x v="24"/>
    <x v="0"/>
    <n v="320889"/>
    <x v="3"/>
    <s v="2981"/>
    <x v="0"/>
    <n v="4666.8876535099998"/>
    <n v="4667"/>
    <x v="1958"/>
    <x v="347"/>
    <s v="2981"/>
    <s v="0"/>
    <s v="LIVADA"/>
    <x v="102"/>
    <x v="1415"/>
    <n v="1798"/>
    <s v="RONLEVIĆ ANDRIJA, JOSIPOV"/>
    <s v="KUTEREVO, KUTEREVO 107"/>
    <s v="1/1"/>
    <n v="1"/>
    <n v="1"/>
    <s v="KUTEREVO2981"/>
  </r>
  <r>
    <n v="3951"/>
    <x v="24"/>
    <x v="0"/>
    <n v="320889"/>
    <x v="3"/>
    <s v="2981"/>
    <x v="0"/>
    <n v="4666.8876535099998"/>
    <n v="4667"/>
    <x v="1958"/>
    <x v="381"/>
    <s v="2981"/>
    <s v="0"/>
    <s v="PAŠNJAK"/>
    <x v="401"/>
    <x v="1415"/>
    <n v="284"/>
    <s v="RONLEVIĆ JOSIP, TOMIN"/>
    <s v="BRINJE, LOKMERI 26/A"/>
    <s v="1/2"/>
    <n v="1"/>
    <n v="2"/>
    <s v="KUTEREVO2981"/>
  </r>
  <r>
    <n v="3952"/>
    <x v="24"/>
    <x v="0"/>
    <n v="320889"/>
    <x v="3"/>
    <s v="2981"/>
    <x v="0"/>
    <n v="4666.8876535099998"/>
    <n v="4667"/>
    <x v="1958"/>
    <x v="381"/>
    <s v="2981"/>
    <s v="0"/>
    <s v="LIVADA"/>
    <x v="102"/>
    <x v="1415"/>
    <n v="899"/>
    <s v="RONLEVIĆ JOSIP, TOMIN"/>
    <s v="BRINJE, LOKMERI 26/A"/>
    <s v="1/2"/>
    <n v="1"/>
    <n v="2"/>
    <s v="KUTEREVO2981"/>
  </r>
  <r>
    <n v="3953"/>
    <x v="24"/>
    <x v="0"/>
    <n v="320889"/>
    <x v="3"/>
    <s v="2981"/>
    <x v="0"/>
    <n v="4666.8876535099998"/>
    <n v="4667"/>
    <x v="1958"/>
    <x v="381"/>
    <s v="2981"/>
    <s v="0"/>
    <s v="PAŠNJAK"/>
    <x v="401"/>
    <x v="1415"/>
    <n v="284"/>
    <s v="RONLEVIĆ MILAN, TOMIN"/>
    <s v="KUTEREVO, KUTEREVO 139"/>
    <s v="1/2"/>
    <n v="1"/>
    <n v="2"/>
    <s v="KUTEREVO2981"/>
  </r>
  <r>
    <n v="3954"/>
    <x v="24"/>
    <x v="0"/>
    <n v="320889"/>
    <x v="3"/>
    <s v="2981"/>
    <x v="0"/>
    <n v="4666.8876535099998"/>
    <n v="4667"/>
    <x v="1958"/>
    <x v="381"/>
    <s v="2981"/>
    <s v="0"/>
    <s v="LIVADA"/>
    <x v="102"/>
    <x v="1415"/>
    <n v="899"/>
    <s v="RONLEVIĆ MILAN, TOMIN"/>
    <s v="KUTEREVO, KUTEREVO 139"/>
    <s v="1/2"/>
    <n v="1"/>
    <n v="2"/>
    <s v="KUTEREVO2981"/>
  </r>
  <r>
    <n v="3955"/>
    <x v="24"/>
    <x v="0"/>
    <n v="320889"/>
    <x v="3"/>
    <s v="2982"/>
    <x v="0"/>
    <n v="133.331660997"/>
    <n v="133"/>
    <x v="1959"/>
    <x v="381"/>
    <s v="2982"/>
    <s v="0"/>
    <s v="ORANICA"/>
    <x v="1201"/>
    <x v="1177"/>
    <n v="70"/>
    <s v="RONLEVIĆ JOSIP, TOMIN"/>
    <s v="BRINJE, LOKMERI 26/A"/>
    <s v="1/2"/>
    <n v="1"/>
    <n v="2"/>
    <s v="KUTEREVO2982"/>
  </r>
  <r>
    <n v="3956"/>
    <x v="24"/>
    <x v="0"/>
    <n v="320889"/>
    <x v="3"/>
    <s v="2982"/>
    <x v="0"/>
    <n v="133.331660997"/>
    <n v="133"/>
    <x v="1959"/>
    <x v="381"/>
    <s v="2982"/>
    <s v="0"/>
    <s v="ORANICA"/>
    <x v="1201"/>
    <x v="1177"/>
    <n v="70"/>
    <s v="RONLEVIĆ MILAN, TOMIN"/>
    <s v="KUTEREVO, KUTEREVO 139"/>
    <s v="1/2"/>
    <n v="1"/>
    <n v="2"/>
    <s v="KUTEREVO2982"/>
  </r>
  <r>
    <n v="3957"/>
    <x v="24"/>
    <x v="0"/>
    <n v="320889"/>
    <x v="3"/>
    <s v="2984"/>
    <x v="1"/>
    <n v="18601.800374999999"/>
    <n v="22078"/>
    <x v="1960"/>
    <x v="4"/>
    <s v="2984"/>
    <s v="0"/>
    <s v="PAŠNJAK"/>
    <x v="1113"/>
    <x v="1416"/>
    <n v="5454.6632678571423"/>
    <s v="BUKOVAC PAVLE, MIJIN"/>
    <s v="KUTEREVO, KUTEREVO 142"/>
    <s v="1/1"/>
    <n v="1"/>
    <n v="1"/>
    <s v="KUTEREVO2984"/>
  </r>
  <r>
    <n v="3958"/>
    <x v="24"/>
    <x v="0"/>
    <n v="320889"/>
    <x v="3"/>
    <s v="2984"/>
    <x v="1"/>
    <n v="18601.800374999999"/>
    <n v="22078"/>
    <x v="1960"/>
    <x v="4"/>
    <s v="2984"/>
    <s v="0"/>
    <s v="LIVADA"/>
    <x v="1419"/>
    <x v="1416"/>
    <n v="13306.37889855852"/>
    <s v="BUKOVAC PAVLE, MIJIN"/>
    <s v="KUTEREVO, KUTEREVO 142"/>
    <s v="1/1"/>
    <n v="1"/>
    <n v="1"/>
    <s v="KUTEREVO2984"/>
  </r>
  <r>
    <n v="3964"/>
    <x v="24"/>
    <x v="0"/>
    <n v="320889"/>
    <x v="3"/>
    <s v="3070"/>
    <x v="1"/>
    <n v="5993.1579619000004"/>
    <n v="8315"/>
    <x v="1961"/>
    <x v="160"/>
    <s v="3070"/>
    <s v="0"/>
    <s v="PAŠNJAK"/>
    <x v="1211"/>
    <x v="1417"/>
    <n v="2851.3449064673964"/>
    <s v="RONLEVIĆ NIKOLA, STJEPANOV"/>
    <s v="KUTEREVO, KUTEREVO 132"/>
    <s v="1/1"/>
    <n v="1"/>
    <n v="1"/>
    <s v="KUTEREVO3070"/>
  </r>
  <r>
    <n v="3965"/>
    <x v="24"/>
    <x v="0"/>
    <n v="320889"/>
    <x v="3"/>
    <s v="3070"/>
    <x v="1"/>
    <n v="5993.1579619000004"/>
    <n v="8315"/>
    <x v="1961"/>
    <x v="160"/>
    <s v="3070"/>
    <s v="0"/>
    <s v="LIVADA"/>
    <x v="586"/>
    <x v="1417"/>
    <n v="3175.6889934012511"/>
    <s v="RONLEVIĆ NIKOLA, STJEPANOV"/>
    <s v="KUTEREVO, KUTEREVO 132"/>
    <s v="1/1"/>
    <n v="1"/>
    <n v="1"/>
    <s v="KUTEREVO3070"/>
  </r>
  <r>
    <n v="3966"/>
    <x v="24"/>
    <x v="0"/>
    <n v="320889"/>
    <x v="3"/>
    <s v="3078"/>
    <x v="0"/>
    <n v="224.321175501"/>
    <n v="224"/>
    <x v="1962"/>
    <x v="93"/>
    <s v="3078"/>
    <s v="0"/>
    <s v="LIVADA"/>
    <x v="814"/>
    <x v="779"/>
    <n v="237"/>
    <s v="BURIĆ IVAN, TOMIN"/>
    <s v="KUTEREVO, KUTEREVO 28"/>
    <s v="1/1"/>
    <n v="1"/>
    <n v="1"/>
    <s v="KUTEREVO3078"/>
  </r>
  <r>
    <n v="3967"/>
    <x v="24"/>
    <x v="0"/>
    <n v="320889"/>
    <x v="3"/>
    <s v="3079"/>
    <x v="0"/>
    <n v="1721.8177470099999"/>
    <n v="1722"/>
    <x v="1963"/>
    <x v="122"/>
    <s v="3079"/>
    <s v="0"/>
    <s v="PAŠNJAK"/>
    <x v="1420"/>
    <x v="85"/>
    <n v="860"/>
    <s v="PODNAR NIKOLA, STJEPANOV"/>
    <s v="KUTEREVO, KUTEREVO 39"/>
    <s v="1/1"/>
    <n v="1"/>
    <n v="1"/>
    <s v="KUTEREVO3079"/>
  </r>
  <r>
    <n v="3968"/>
    <x v="24"/>
    <x v="0"/>
    <n v="320889"/>
    <x v="3"/>
    <s v="3079"/>
    <x v="0"/>
    <n v="1721.8177470099999"/>
    <n v="1722"/>
    <x v="1963"/>
    <x v="122"/>
    <s v="3079"/>
    <s v="0"/>
    <s v="LIVADA"/>
    <x v="331"/>
    <x v="85"/>
    <n v="863"/>
    <s v="PODNAR NIKOLA, STJEPANOV"/>
    <s v="KUTEREVO, KUTEREVO 39"/>
    <s v="1/1"/>
    <n v="1"/>
    <n v="1"/>
    <s v="KUTEREVO3079"/>
  </r>
  <r>
    <n v="3969"/>
    <x v="24"/>
    <x v="0"/>
    <n v="320889"/>
    <x v="3"/>
    <s v="3080"/>
    <x v="0"/>
    <n v="489.66987349999999"/>
    <n v="490"/>
    <x v="533"/>
    <x v="93"/>
    <s v="3080"/>
    <s v="0"/>
    <s v="PAŠNJAK"/>
    <x v="907"/>
    <x v="892"/>
    <n v="486"/>
    <s v="BURIĆ IVAN, TOMIN"/>
    <s v="KUTEREVO, KUTEREVO 28"/>
    <s v="1/1"/>
    <n v="1"/>
    <n v="1"/>
    <s v="KUTEREVO3080"/>
  </r>
  <r>
    <n v="3970"/>
    <x v="24"/>
    <x v="0"/>
    <n v="320889"/>
    <x v="3"/>
    <s v="3081"/>
    <x v="0"/>
    <n v="544.49529002199995"/>
    <n v="544"/>
    <x v="1964"/>
    <x v="122"/>
    <s v="3081"/>
    <s v="0"/>
    <s v="PAŠNJAK"/>
    <x v="130"/>
    <x v="153"/>
    <n v="547"/>
    <s v="PODNAR NIKOLA, STJEPANOV"/>
    <s v="KUTEREVO, KUTEREVO 39"/>
    <s v="1/1"/>
    <n v="1"/>
    <n v="1"/>
    <s v="KUTEREVO3081"/>
  </r>
  <r>
    <n v="3973"/>
    <x v="24"/>
    <x v="0"/>
    <n v="320889"/>
    <x v="3"/>
    <s v="3086"/>
    <x v="0"/>
    <n v="3203.0397964399999"/>
    <n v="3203"/>
    <x v="1965"/>
    <x v="381"/>
    <s v="3086"/>
    <s v="0"/>
    <s v="LIVADA"/>
    <x v="133"/>
    <x v="106"/>
    <n v="1573.5"/>
    <s v="RONLEVIĆ JOSIP, TOMIN"/>
    <s v="BRINJE, LOKMERI 26/A"/>
    <s v="1/2"/>
    <n v="1"/>
    <n v="2"/>
    <s v="KUTEREVO3086"/>
  </r>
  <r>
    <n v="3974"/>
    <x v="24"/>
    <x v="0"/>
    <n v="320889"/>
    <x v="3"/>
    <s v="3086"/>
    <x v="0"/>
    <n v="3203.0397964399999"/>
    <n v="3203"/>
    <x v="1965"/>
    <x v="381"/>
    <s v="3086"/>
    <s v="0"/>
    <s v="LIVADA"/>
    <x v="133"/>
    <x v="106"/>
    <n v="1573.5"/>
    <s v="RONLEVIĆ MILAN, TOMIN"/>
    <s v="KUTEREVO, KUTEREVO 139"/>
    <s v="1/2"/>
    <n v="1"/>
    <n v="2"/>
    <s v="KUTEREVO3086"/>
  </r>
  <r>
    <n v="3975"/>
    <x v="24"/>
    <x v="0"/>
    <n v="320889"/>
    <x v="3"/>
    <s v="3087"/>
    <x v="0"/>
    <n v="2169.4523210399998"/>
    <n v="2169"/>
    <x v="534"/>
    <x v="381"/>
    <s v="3087"/>
    <s v="0"/>
    <s v="LIVADA"/>
    <x v="1421"/>
    <x v="1418"/>
    <n v="1117"/>
    <s v="RONLEVIĆ JOSIP, TOMIN"/>
    <s v="BRINJE, LOKMERI 26/A"/>
    <s v="1/2"/>
    <n v="1"/>
    <n v="2"/>
    <s v="KUTEREVO3087"/>
  </r>
  <r>
    <n v="3976"/>
    <x v="24"/>
    <x v="0"/>
    <n v="320889"/>
    <x v="3"/>
    <s v="3087"/>
    <x v="0"/>
    <n v="2169.4523210399998"/>
    <n v="2169"/>
    <x v="534"/>
    <x v="381"/>
    <s v="3087"/>
    <s v="0"/>
    <s v="LIVADA"/>
    <x v="1421"/>
    <x v="1418"/>
    <n v="1117"/>
    <s v="RONLEVIĆ MILAN, TOMIN"/>
    <s v="KUTEREVO, KUTEREVO 139"/>
    <s v="1/2"/>
    <n v="1"/>
    <n v="2"/>
    <s v="KUTEREVO3087"/>
  </r>
  <r>
    <n v="3977"/>
    <x v="24"/>
    <x v="0"/>
    <n v="320889"/>
    <x v="3"/>
    <s v="3088"/>
    <x v="0"/>
    <n v="922.83520997400001"/>
    <n v="923"/>
    <x v="535"/>
    <x v="282"/>
    <s v="3088"/>
    <s v="0"/>
    <s v="LIVADA"/>
    <x v="946"/>
    <x v="928"/>
    <n v="903"/>
    <s v="ROŽMAN MARKO, NIKOLIN"/>
    <s v="KUTEREVO, KUTEREVO 183"/>
    <s v="1/1"/>
    <n v="1"/>
    <n v="1"/>
    <s v="KUTEREVO3088"/>
  </r>
  <r>
    <n v="3978"/>
    <x v="24"/>
    <x v="0"/>
    <n v="320889"/>
    <x v="3"/>
    <s v="3089"/>
    <x v="0"/>
    <n v="1417.67890902"/>
    <n v="1418"/>
    <x v="536"/>
    <x v="381"/>
    <s v="3089"/>
    <s v="0"/>
    <s v="LIVADA"/>
    <x v="1126"/>
    <x v="1419"/>
    <n v="735.5"/>
    <s v="RONLEVIĆ JOSIP, TOMIN"/>
    <s v="BRINJE, LOKMERI 26/A"/>
    <s v="1/2"/>
    <n v="1"/>
    <n v="2"/>
    <s v="KUTEREVO3089"/>
  </r>
  <r>
    <n v="3979"/>
    <x v="24"/>
    <x v="0"/>
    <n v="320889"/>
    <x v="3"/>
    <s v="3089"/>
    <x v="0"/>
    <n v="1417.67890902"/>
    <n v="1418"/>
    <x v="536"/>
    <x v="381"/>
    <s v="3089"/>
    <s v="0"/>
    <s v="LIVADA"/>
    <x v="1126"/>
    <x v="1419"/>
    <n v="735.5"/>
    <s v="RONLEVIĆ MILAN, TOMIN"/>
    <s v="KUTEREVO, KUTEREVO 139"/>
    <s v="1/2"/>
    <n v="1"/>
    <n v="2"/>
    <s v="KUTEREVO3089"/>
  </r>
  <r>
    <n v="3980"/>
    <x v="24"/>
    <x v="0"/>
    <n v="320889"/>
    <x v="3"/>
    <s v="3090"/>
    <x v="0"/>
    <n v="1977.70177102"/>
    <n v="1978"/>
    <x v="537"/>
    <x v="102"/>
    <s v="3090"/>
    <s v="0"/>
    <s v="ŠUMA"/>
    <x v="753"/>
    <x v="950"/>
    <n v="946"/>
    <s v="RONLEVIĆ MANDA, UD. DRAGANA rođ. BUKOVAC"/>
    <s v="KUTEREVO, KUTEREVO 131"/>
    <s v="1/1"/>
    <n v="1"/>
    <n v="1"/>
    <s v="KUTEREVO3090"/>
  </r>
  <r>
    <n v="3981"/>
    <x v="24"/>
    <x v="0"/>
    <n v="320889"/>
    <x v="3"/>
    <s v="3090"/>
    <x v="0"/>
    <n v="1977.70177102"/>
    <n v="1978"/>
    <x v="537"/>
    <x v="102"/>
    <s v="3090"/>
    <s v="0"/>
    <s v="LIVADA"/>
    <x v="113"/>
    <x v="950"/>
    <n v="978"/>
    <s v="RONLEVIĆ MANDA, UD. DRAGANA rođ. BUKOVAC"/>
    <s v="KUTEREVO, KUTEREVO 131"/>
    <s v="1/1"/>
    <n v="1"/>
    <n v="1"/>
    <s v="KUTEREVO3090"/>
  </r>
  <r>
    <n v="3982"/>
    <x v="24"/>
    <x v="0"/>
    <n v="320889"/>
    <x v="3"/>
    <s v="3091"/>
    <x v="0"/>
    <n v="488.33134750900001"/>
    <n v="488"/>
    <x v="1966"/>
    <x v="282"/>
    <s v="3091"/>
    <s v="0"/>
    <s v="LIVADA"/>
    <x v="400"/>
    <x v="362"/>
    <n v="489"/>
    <s v="ROŽMAN MARKO, NIKOLIN"/>
    <s v="KUTEREVO, KUTEREVO 183"/>
    <s v="1/1"/>
    <n v="1"/>
    <n v="1"/>
    <s v="KUTEREVO3091"/>
  </r>
  <r>
    <n v="3983"/>
    <x v="24"/>
    <x v="0"/>
    <n v="320889"/>
    <x v="3"/>
    <s v="3092"/>
    <x v="0"/>
    <n v="2433.8600040299998"/>
    <n v="2434"/>
    <x v="1967"/>
    <x v="282"/>
    <s v="3092"/>
    <s v="0"/>
    <s v="LIVADA"/>
    <x v="717"/>
    <x v="675"/>
    <n v="2431"/>
    <s v="ROŽMAN MARKO, NIKOLIN"/>
    <s v="KUTEREVO, KUTEREVO 183"/>
    <s v="1/1"/>
    <n v="1"/>
    <n v="1"/>
    <s v="KUTEREVO3092"/>
  </r>
  <r>
    <n v="3984"/>
    <x v="24"/>
    <x v="0"/>
    <n v="320889"/>
    <x v="3"/>
    <s v="3093"/>
    <x v="0"/>
    <n v="3213.94404347"/>
    <n v="3214"/>
    <x v="1968"/>
    <x v="4"/>
    <s v="3093"/>
    <s v="0"/>
    <s v="LIVADA"/>
    <x v="1422"/>
    <x v="1420"/>
    <n v="3259"/>
    <s v="BUKOVAC PAVLE, MIJIN"/>
    <s v="KUTEREVO, KUTEREVO 142"/>
    <s v="1/1"/>
    <n v="1"/>
    <n v="1"/>
    <s v="KUTEREVO3093"/>
  </r>
  <r>
    <n v="3985"/>
    <x v="24"/>
    <x v="0"/>
    <n v="320889"/>
    <x v="3"/>
    <s v="3094"/>
    <x v="0"/>
    <n v="2291.00292855"/>
    <n v="2291"/>
    <x v="1969"/>
    <x v="102"/>
    <s v="3094"/>
    <s v="0"/>
    <s v="LIVADA"/>
    <x v="838"/>
    <x v="806"/>
    <n v="2334"/>
    <s v="RONLEVIĆ MANDA, UD. DRAGANA rođ. BUKOVAC"/>
    <s v="KUTEREVO, KUTEREVO 131"/>
    <s v="1/1"/>
    <n v="1"/>
    <n v="1"/>
    <s v="KUTEREVO3094"/>
  </r>
  <r>
    <n v="3986"/>
    <x v="24"/>
    <x v="0"/>
    <n v="320889"/>
    <x v="3"/>
    <s v="3095"/>
    <x v="0"/>
    <n v="2324.1767089499999"/>
    <n v="2324"/>
    <x v="1970"/>
    <x v="101"/>
    <s v="3095"/>
    <s v="0"/>
    <s v="LIVADA"/>
    <x v="922"/>
    <x v="210"/>
    <n v="2262"/>
    <s v="JURKOVIĆ NIKOLA, MARTINOV"/>
    <s v="KUTEREVO, KUTEREVO 35"/>
    <s v="1/1"/>
    <n v="1"/>
    <n v="1"/>
    <s v="KUTEREVO3095"/>
  </r>
  <r>
    <n v="3987"/>
    <x v="24"/>
    <x v="0"/>
    <n v="320889"/>
    <x v="3"/>
    <s v="3122"/>
    <x v="0"/>
    <n v="4452.5147994400004"/>
    <n v="4453"/>
    <x v="1971"/>
    <x v="282"/>
    <s v="3122"/>
    <s v="0"/>
    <s v="LIVADA"/>
    <x v="1423"/>
    <x v="1421"/>
    <n v="4424"/>
    <s v="ROŽMAN MARKO, NIKOLIN"/>
    <s v="KUTEREVO, KUTEREVO 183"/>
    <s v="1/1"/>
    <n v="1"/>
    <n v="1"/>
    <s v="KUTEREVO3122"/>
  </r>
  <r>
    <n v="3988"/>
    <x v="24"/>
    <x v="0"/>
    <n v="320889"/>
    <x v="3"/>
    <s v="3123"/>
    <x v="0"/>
    <n v="4258.4574294900003"/>
    <n v="4258"/>
    <x v="1972"/>
    <x v="282"/>
    <s v="3123"/>
    <s v="0"/>
    <s v="PAŠNJAK"/>
    <x v="1424"/>
    <x v="1293"/>
    <n v="4377"/>
    <s v="ROŽMAN MARKO, NIKOLIN"/>
    <s v="KUTEREVO, KUTEREVO 183"/>
    <s v="1/1"/>
    <n v="1"/>
    <n v="1"/>
    <s v="KUTEREVO3123"/>
  </r>
  <r>
    <n v="3989"/>
    <x v="24"/>
    <x v="0"/>
    <n v="320889"/>
    <x v="3"/>
    <s v="3146"/>
    <x v="0"/>
    <n v="8063.1140714800003"/>
    <n v="8063"/>
    <x v="1973"/>
    <x v="290"/>
    <s v="3146"/>
    <s v="0"/>
    <s v="LIVADA"/>
    <x v="1425"/>
    <x v="1422"/>
    <n v="8103"/>
    <s v="MARINIĆ IVAN, PETROV"/>
    <s v="KUTEREVO, KUTEREVO 178/A"/>
    <s v="1/1"/>
    <n v="1"/>
    <n v="1"/>
    <s v="KUTEREVO3146"/>
  </r>
  <r>
    <n v="3990"/>
    <x v="24"/>
    <x v="0"/>
    <n v="320889"/>
    <x v="3"/>
    <s v="3181"/>
    <x v="0"/>
    <n v="4670.9893494500002"/>
    <n v="4671"/>
    <x v="1974"/>
    <x v="91"/>
    <s v="3181"/>
    <s v="0"/>
    <s v="LIVADA"/>
    <x v="21"/>
    <x v="797"/>
    <n v="4676"/>
    <s v="MARINIĆ MATE, PETROV"/>
    <s v="KUTEREVO, KUTEREVO 178"/>
    <s v="1/1"/>
    <n v="1"/>
    <n v="1"/>
    <s v="KUTEREVO3181"/>
  </r>
  <r>
    <n v="3991"/>
    <x v="24"/>
    <x v="0"/>
    <n v="320889"/>
    <x v="3"/>
    <s v="3184"/>
    <x v="0"/>
    <n v="378.802742502"/>
    <n v="379"/>
    <x v="1975"/>
    <x v="91"/>
    <s v="3184"/>
    <s v="0"/>
    <s v="ORANICA"/>
    <x v="284"/>
    <x v="250"/>
    <n v="392"/>
    <s v="MARINIĆ MATE, PETROV"/>
    <s v="KUTEREVO, KUTEREVO 178"/>
    <s v="1/1"/>
    <n v="1"/>
    <n v="1"/>
    <s v="KUTEREVO3184"/>
  </r>
  <r>
    <n v="3992"/>
    <x v="24"/>
    <x v="0"/>
    <n v="320889"/>
    <x v="3"/>
    <s v="3189"/>
    <x v="0"/>
    <n v="13482.5853341"/>
    <n v="13483"/>
    <x v="1976"/>
    <x v="31"/>
    <s v="3189"/>
    <s v="0"/>
    <s v="LIVADA"/>
    <x v="1426"/>
    <x v="1423"/>
    <n v="13491"/>
    <s v="BUKOVAC VINKO, NIKOLIN"/>
    <s v="ZAGREB, LEPROVIČKA 38"/>
    <s v="1/1"/>
    <n v="1"/>
    <n v="1"/>
    <s v="KUTEREVO3189"/>
  </r>
  <r>
    <n v="3993"/>
    <x v="24"/>
    <x v="0"/>
    <n v="320889"/>
    <x v="3"/>
    <s v="3196"/>
    <x v="0"/>
    <n v="379.24892332000002"/>
    <n v="379"/>
    <x v="1977"/>
    <x v="31"/>
    <s v="3196"/>
    <s v="0"/>
    <s v="ORANICA"/>
    <x v="1427"/>
    <x v="181"/>
    <n v="176"/>
    <s v="BUKOVAC VINKO, NIKOLIN"/>
    <s v="ZAGREB, LEPROVIČKA 38"/>
    <s v="1/1"/>
    <n v="1"/>
    <n v="1"/>
    <s v="KUTEREVO3196"/>
  </r>
  <r>
    <n v="3994"/>
    <x v="24"/>
    <x v="0"/>
    <n v="320889"/>
    <x v="3"/>
    <s v="3196"/>
    <x v="0"/>
    <n v="379.24892332000002"/>
    <n v="379"/>
    <x v="1977"/>
    <x v="282"/>
    <s v="3196"/>
    <s v="0"/>
    <s v="ORANICA"/>
    <x v="214"/>
    <x v="181"/>
    <n v="180"/>
    <s v="ROŽMAN MARKO, NIKOLIN"/>
    <s v="KUTEREVO, KUTEREVO 183"/>
    <s v="1/1"/>
    <n v="1"/>
    <n v="1"/>
    <s v="KUTEREVO3196"/>
  </r>
  <r>
    <n v="3995"/>
    <x v="24"/>
    <x v="0"/>
    <n v="320889"/>
    <x v="3"/>
    <s v="3197"/>
    <x v="0"/>
    <n v="248.780450495"/>
    <n v="249"/>
    <x v="1978"/>
    <x v="31"/>
    <s v="3197"/>
    <s v="0"/>
    <s v="PAŠNJAK"/>
    <x v="418"/>
    <x v="1424"/>
    <n v="129"/>
    <s v="BUKOVAC VINKO, NIKOLIN"/>
    <s v="ZAGREB, LEPROVIČKA 38"/>
    <s v="1/1"/>
    <n v="1"/>
    <n v="1"/>
    <s v="KUTEREVO3197"/>
  </r>
  <r>
    <n v="3996"/>
    <x v="24"/>
    <x v="0"/>
    <n v="320889"/>
    <x v="3"/>
    <s v="3197"/>
    <x v="0"/>
    <n v="248.780450495"/>
    <n v="249"/>
    <x v="1978"/>
    <x v="282"/>
    <s v="3197"/>
    <s v="0"/>
    <s v="PAŠNJAK"/>
    <x v="418"/>
    <x v="1424"/>
    <n v="129"/>
    <s v="ROŽMAN MARKO, NIKOLIN"/>
    <s v="KUTEREVO, KUTEREVO 183"/>
    <s v="1/1"/>
    <n v="1"/>
    <n v="1"/>
    <s v="KUTEREVO3197"/>
  </r>
  <r>
    <n v="4039"/>
    <x v="24"/>
    <x v="0"/>
    <n v="320889"/>
    <x v="3"/>
    <s v="3256"/>
    <x v="0"/>
    <n v="2919.51194145"/>
    <n v="2920"/>
    <x v="1979"/>
    <x v="197"/>
    <s v="3256"/>
    <s v="0"/>
    <s v="PAŠNJAK"/>
    <x v="1428"/>
    <x v="1425"/>
    <n v="2856"/>
    <s v="RONLEVIĆ JURE, PAVIN"/>
    <s v="KUTEREVO, KUTEREVO 137"/>
    <s v="1/1"/>
    <n v="1"/>
    <n v="1"/>
    <s v="KUTEREVO3256"/>
  </r>
  <r>
    <n v="4040"/>
    <x v="24"/>
    <x v="0"/>
    <n v="320889"/>
    <x v="3"/>
    <s v="3257"/>
    <x v="0"/>
    <n v="1978.9905190300001"/>
    <n v="1979"/>
    <x v="1980"/>
    <x v="4"/>
    <s v="3257"/>
    <s v="0"/>
    <s v="PAŠNJAK"/>
    <x v="1429"/>
    <x v="299"/>
    <n v="1975"/>
    <s v="BUKOVAC PAVLE, MIJIN"/>
    <s v="KUTEREVO, KUTEREVO 142"/>
    <s v="1/1"/>
    <n v="1"/>
    <n v="1"/>
    <s v="KUTEREVO3257"/>
  </r>
  <r>
    <n v="4041"/>
    <x v="24"/>
    <x v="0"/>
    <n v="320889"/>
    <x v="3"/>
    <s v="3258"/>
    <x v="0"/>
    <n v="2356.7833244799999"/>
    <n v="2357"/>
    <x v="1981"/>
    <x v="197"/>
    <s v="3258"/>
    <s v="0"/>
    <s v="PAŠNJAK"/>
    <x v="967"/>
    <x v="953"/>
    <n v="2399"/>
    <s v="RONLEVIĆ JURE, PAVIN"/>
    <s v="KUTEREVO, KUTEREVO 137"/>
    <s v="1/1"/>
    <n v="1"/>
    <n v="1"/>
    <s v="KUTEREVO3258"/>
  </r>
  <r>
    <n v="4044"/>
    <x v="24"/>
    <x v="0"/>
    <n v="320889"/>
    <x v="3"/>
    <s v="3263"/>
    <x v="0"/>
    <n v="481.77504748500002"/>
    <n v="482"/>
    <x v="1982"/>
    <x v="397"/>
    <s v="3263"/>
    <s v="0"/>
    <s v="PAŠNJAK"/>
    <x v="221"/>
    <x v="195"/>
    <n v="460"/>
    <s v="MARINIĆ MARIJA, UD. ANTUNA"/>
    <s v="KUTEREVO, KUTEREVO 105"/>
    <s v="1/1"/>
    <n v="1"/>
    <n v="1"/>
    <s v="KUTEREVO3263"/>
  </r>
  <r>
    <n v="4045"/>
    <x v="24"/>
    <x v="0"/>
    <n v="320889"/>
    <x v="3"/>
    <s v="3264"/>
    <x v="0"/>
    <n v="564.10569050300001"/>
    <n v="564"/>
    <x v="1983"/>
    <x v="397"/>
    <s v="3264"/>
    <s v="0"/>
    <s v="PAŠNJAK"/>
    <x v="401"/>
    <x v="363"/>
    <n v="568"/>
    <s v="MARINIĆ MARIJA, UD. ANTUNA"/>
    <s v="KUTEREVO, KUTEREVO 105"/>
    <s v="1/1"/>
    <n v="1"/>
    <n v="1"/>
    <s v="KUTEREVO3264"/>
  </r>
  <r>
    <n v="4046"/>
    <x v="24"/>
    <x v="0"/>
    <n v="320889"/>
    <x v="3"/>
    <s v="3273"/>
    <x v="0"/>
    <n v="3564.6455910300001"/>
    <n v="3565"/>
    <x v="1984"/>
    <x v="487"/>
    <s v="3273"/>
    <s v="0"/>
    <s v="PAŠNJAK"/>
    <x v="1100"/>
    <x v="1426"/>
    <n v="3607"/>
    <s v="RONLEVIĆ IVAN, ADAMOV"/>
    <s v="KUTEREVO, KUTEREVO 23/A"/>
    <s v="1/1"/>
    <n v="1"/>
    <n v="1"/>
    <s v="KUTEREVO3273"/>
  </r>
  <r>
    <n v="4047"/>
    <x v="24"/>
    <x v="0"/>
    <n v="320889"/>
    <x v="3"/>
    <s v="3274"/>
    <x v="0"/>
    <n v="6260.1847379999999"/>
    <n v="6260"/>
    <x v="1985"/>
    <x v="487"/>
    <s v="3274"/>
    <s v="0"/>
    <s v="PAŠNJAK"/>
    <x v="381"/>
    <x v="1427"/>
    <n v="6222"/>
    <s v="RONLEVIĆ IVAN, ADAMOV"/>
    <s v="KUTEREVO, KUTEREVO 23/A"/>
    <s v="1/1"/>
    <n v="1"/>
    <n v="1"/>
    <s v="KUTEREVO3274"/>
  </r>
  <r>
    <n v="3939"/>
    <x v="24"/>
    <x v="0"/>
    <n v="320889"/>
    <x v="3"/>
    <s v="2973/1"/>
    <x v="0"/>
    <n v="2075.5880790299998"/>
    <n v="2076"/>
    <x v="1986"/>
    <x v="381"/>
    <s v="2973"/>
    <s v="1"/>
    <s v="LIVADA"/>
    <x v="602"/>
    <x v="575"/>
    <n v="1034"/>
    <s v="RONLEVIĆ JOSIP, TOMIN"/>
    <s v="BRINJE, LOKMERI 26/A"/>
    <s v="1/2"/>
    <n v="1"/>
    <n v="2"/>
    <s v="KUTEREVO2973/1"/>
  </r>
  <r>
    <n v="3940"/>
    <x v="24"/>
    <x v="0"/>
    <n v="320889"/>
    <x v="3"/>
    <s v="2973/1"/>
    <x v="0"/>
    <n v="2075.5880790299998"/>
    <n v="2076"/>
    <x v="1986"/>
    <x v="381"/>
    <s v="2973"/>
    <s v="1"/>
    <s v="LIVADA"/>
    <x v="602"/>
    <x v="575"/>
    <n v="1034"/>
    <s v="RONLEVIĆ MILAN, TOMIN"/>
    <s v="KUTEREVO, KUTEREVO 139"/>
    <s v="1/2"/>
    <n v="1"/>
    <n v="2"/>
    <s v="KUTEREVO2973/1"/>
  </r>
  <r>
    <n v="3941"/>
    <x v="24"/>
    <x v="0"/>
    <n v="320889"/>
    <x v="3"/>
    <s v="2973/2"/>
    <x v="0"/>
    <n v="3336.5901700099998"/>
    <n v="3337"/>
    <x v="1987"/>
    <x v="4"/>
    <s v="2973"/>
    <s v="2"/>
    <s v="LIVADA"/>
    <x v="776"/>
    <x v="1198"/>
    <n v="3330"/>
    <s v="BUKOVAC PAVLE, MIJIN"/>
    <s v="KUTEREVO, KUTEREVO 142"/>
    <s v="1/1"/>
    <n v="1"/>
    <n v="1"/>
    <s v="KUTEREVO2973/2"/>
  </r>
  <r>
    <n v="3948"/>
    <x v="24"/>
    <x v="0"/>
    <n v="320889"/>
    <x v="3"/>
    <s v="2980/1"/>
    <x v="0"/>
    <n v="1777.21871646"/>
    <n v="1777"/>
    <x v="1988"/>
    <x v="486"/>
    <s v="2980"/>
    <s v="1"/>
    <s v="LIVADA"/>
    <x v="745"/>
    <x v="708"/>
    <n v="1766"/>
    <s v="RONLEVIĆ JOSIP, FRANJIN"/>
    <s v="KUTEREVO, KUTEREVO 141"/>
    <s v="1/1"/>
    <n v="1"/>
    <n v="1"/>
    <s v="KUTEREVO2980/1"/>
  </r>
  <r>
    <n v="3959"/>
    <x v="24"/>
    <x v="0"/>
    <n v="320889"/>
    <x v="3"/>
    <s v="3054/1"/>
    <x v="1"/>
    <n v="2177.8496058000001"/>
    <n v="4643"/>
    <x v="1989"/>
    <x v="486"/>
    <s v="3054"/>
    <s v="1"/>
    <s v="ORANICA"/>
    <x v="51"/>
    <x v="1428"/>
    <n v="252.8238073500323"/>
    <s v="RONLEVIĆ JOSIP, FRANJIN"/>
    <s v="KUTEREVO, KUTEREVO 141"/>
    <s v="1/1"/>
    <n v="1"/>
    <n v="1"/>
    <s v="KUTEREVO3054/1"/>
  </r>
  <r>
    <n v="3960"/>
    <x v="24"/>
    <x v="0"/>
    <n v="320889"/>
    <x v="3"/>
    <s v="3054/1"/>
    <x v="1"/>
    <n v="2177.8496058000001"/>
    <n v="4643"/>
    <x v="1989"/>
    <x v="486"/>
    <s v="3054"/>
    <s v="1"/>
    <s v="LIVADA"/>
    <x v="1430"/>
    <x v="1428"/>
    <n v="1973.8081286251131"/>
    <s v="RONLEVIĆ JOSIP, FRANJIN"/>
    <s v="KUTEREVO, KUTEREVO 141"/>
    <s v="1/1"/>
    <n v="1"/>
    <n v="1"/>
    <s v="KUTEREVO3054/1"/>
  </r>
  <r>
    <n v="3961"/>
    <x v="24"/>
    <x v="0"/>
    <n v="320889"/>
    <x v="3"/>
    <s v="3054/2"/>
    <x v="0"/>
    <n v="1759.83470751"/>
    <n v="1760"/>
    <x v="1990"/>
    <x v="197"/>
    <s v="3054"/>
    <s v="2"/>
    <s v="ŠUMA"/>
    <x v="1431"/>
    <x v="1429"/>
    <n v="1813"/>
    <s v="RONLEVIĆ JURE, PAVIN"/>
    <s v="KUTEREVO, KUTEREVO 137"/>
    <s v="1/1"/>
    <n v="1"/>
    <n v="1"/>
    <s v="KUTEREVO3054/2"/>
  </r>
  <r>
    <n v="3962"/>
    <x v="24"/>
    <x v="0"/>
    <n v="320889"/>
    <x v="3"/>
    <s v="3054/3"/>
    <x v="1"/>
    <n v="3008.1481963299998"/>
    <n v="8534"/>
    <x v="1991"/>
    <x v="197"/>
    <s v="3054"/>
    <s v="3"/>
    <s v="LIVADA"/>
    <x v="835"/>
    <x v="1430"/>
    <n v="1009.1783789656421"/>
    <s v="RONLEVIĆ JURE, PAVIN"/>
    <s v="KUTEREVO, KUTEREVO 137"/>
    <s v="1/1"/>
    <n v="1"/>
    <n v="1"/>
    <s v="KUTEREVO3054/3"/>
  </r>
  <r>
    <n v="3963"/>
    <x v="24"/>
    <x v="0"/>
    <n v="320889"/>
    <x v="3"/>
    <s v="3054/3"/>
    <x v="1"/>
    <n v="3008.1481963299998"/>
    <n v="8534"/>
    <x v="1991"/>
    <x v="197"/>
    <s v="3054"/>
    <s v="3"/>
    <s v="ŠUMA"/>
    <x v="808"/>
    <x v="1430"/>
    <n v="2018.3567579312842"/>
    <s v="RONLEVIĆ JURE, PAVIN"/>
    <s v="KUTEREVO, KUTEREVO 137"/>
    <s v="1/1"/>
    <n v="1"/>
    <n v="1"/>
    <s v="KUTEREVO3054/3"/>
  </r>
  <r>
    <n v="3971"/>
    <x v="24"/>
    <x v="0"/>
    <n v="320889"/>
    <x v="3"/>
    <s v="3082/2"/>
    <x v="1"/>
    <n v="3123.0658879900002"/>
    <n v="5727"/>
    <x v="1992"/>
    <x v="93"/>
    <s v="3082"/>
    <s v="2"/>
    <s v="LIVADA"/>
    <x v="975"/>
    <x v="1431"/>
    <n v="839.25238372910962"/>
    <s v="BURIĆ IVAN, TOMIN"/>
    <s v="KUTEREVO, KUTEREVO 28"/>
    <s v="1/1"/>
    <n v="1"/>
    <n v="1"/>
    <s v="KUTEREVO3082/2"/>
  </r>
  <r>
    <n v="3972"/>
    <x v="24"/>
    <x v="0"/>
    <n v="320889"/>
    <x v="3"/>
    <s v="3082/2"/>
    <x v="1"/>
    <n v="3123.0658879900002"/>
    <n v="5727"/>
    <x v="1992"/>
    <x v="93"/>
    <s v="3082"/>
    <s v="2"/>
    <s v="PAŠNJAK"/>
    <x v="17"/>
    <x v="1431"/>
    <n v="2353.614872108406"/>
    <s v="BURIĆ IVAN, TOMIN"/>
    <s v="KUTEREVO, KUTEREVO 28"/>
    <s v="1/1"/>
    <n v="1"/>
    <n v="1"/>
    <s v="KUTEREVO3082/2"/>
  </r>
  <r>
    <n v="3997"/>
    <x v="24"/>
    <x v="0"/>
    <n v="320889"/>
    <x v="3"/>
    <s v="3253/16"/>
    <x v="0"/>
    <n v="1942.85194047"/>
    <n v="1943"/>
    <x v="1993"/>
    <x v="486"/>
    <s v="3253"/>
    <s v="16"/>
    <s v="PAŠNJAK"/>
    <x v="775"/>
    <x v="740"/>
    <n v="1964"/>
    <s v="RONLEVIĆ JOSIP, FRANJIN"/>
    <s v="KUTEREVO, KUTEREVO 141"/>
    <s v="1/1"/>
    <n v="1"/>
    <n v="1"/>
    <s v="KUTEREVO3253/16"/>
  </r>
  <r>
    <n v="3998"/>
    <x v="24"/>
    <x v="0"/>
    <n v="320889"/>
    <x v="3"/>
    <s v="3253/17"/>
    <x v="0"/>
    <n v="7799.9740419600002"/>
    <n v="7800"/>
    <x v="1994"/>
    <x v="347"/>
    <s v="3253"/>
    <s v="17"/>
    <s v="PAŠNJAK"/>
    <x v="1432"/>
    <x v="1432"/>
    <n v="3913"/>
    <s v="RONLEVIĆ ANDRIJA, JOSIPOV"/>
    <s v="KUTEREVO, KUTEREVO 107"/>
    <s v="1/1"/>
    <n v="1"/>
    <n v="1"/>
    <s v="KUTEREVO3253/17"/>
  </r>
  <r>
    <n v="3999"/>
    <x v="24"/>
    <x v="0"/>
    <n v="320889"/>
    <x v="3"/>
    <s v="3253/17"/>
    <x v="0"/>
    <n v="7799.9740419600002"/>
    <n v="7800"/>
    <x v="1994"/>
    <x v="381"/>
    <s v="3253"/>
    <s v="17"/>
    <s v="PAŠNJAK"/>
    <x v="217"/>
    <x v="1432"/>
    <n v="1958.5"/>
    <s v="RONLEVIĆ JOSIP, TOMIN"/>
    <s v="BRINJE, LOKMERI 26/A"/>
    <s v="1/2"/>
    <n v="1"/>
    <n v="2"/>
    <s v="KUTEREVO3253/17"/>
  </r>
  <r>
    <n v="4000"/>
    <x v="24"/>
    <x v="0"/>
    <n v="320889"/>
    <x v="3"/>
    <s v="3253/17"/>
    <x v="0"/>
    <n v="7799.9740419600002"/>
    <n v="7800"/>
    <x v="1994"/>
    <x v="381"/>
    <s v="3253"/>
    <s v="17"/>
    <s v="PAŠNJAK"/>
    <x v="217"/>
    <x v="1432"/>
    <n v="1958.5"/>
    <s v="RONLEVIĆ MILAN, TOMIN"/>
    <s v="KUTEREVO, KUTEREVO 139"/>
    <s v="1/2"/>
    <n v="1"/>
    <n v="2"/>
    <s v="KUTEREVO3253/17"/>
  </r>
  <r>
    <n v="4001"/>
    <x v="24"/>
    <x v="0"/>
    <n v="320889"/>
    <x v="3"/>
    <s v="3253/18"/>
    <x v="0"/>
    <n v="9421.7616900199992"/>
    <n v="9422"/>
    <x v="1995"/>
    <x v="4"/>
    <s v="3253"/>
    <s v="18"/>
    <s v="PAŠNJAK"/>
    <x v="1433"/>
    <x v="1433"/>
    <n v="9398"/>
    <s v="BUKOVAC PAVLE, MIJIN"/>
    <s v="KUTEREVO, KUTEREVO 142"/>
    <s v="1/1"/>
    <n v="1"/>
    <n v="1"/>
    <s v="KUTEREVO3253/18"/>
  </r>
  <r>
    <n v="4002"/>
    <x v="24"/>
    <x v="0"/>
    <n v="320889"/>
    <x v="3"/>
    <s v="3253/19"/>
    <x v="0"/>
    <n v="4525.0908304100003"/>
    <n v="4525"/>
    <x v="1996"/>
    <x v="486"/>
    <s v="3253"/>
    <s v="19"/>
    <s v="PAŠNJAK"/>
    <x v="961"/>
    <x v="944"/>
    <n v="4481"/>
    <s v="RONLEVIĆ JOSIP, FRANJIN"/>
    <s v="KUTEREVO, KUTEREVO 141"/>
    <s v="1/1"/>
    <n v="1"/>
    <n v="1"/>
    <s v="KUTEREVO3253/19"/>
  </r>
  <r>
    <n v="4003"/>
    <x v="24"/>
    <x v="0"/>
    <n v="320889"/>
    <x v="3"/>
    <s v="3253/20"/>
    <x v="0"/>
    <n v="4260.851028"/>
    <n v="4261"/>
    <x v="1997"/>
    <x v="405"/>
    <s v="3253"/>
    <s v="20"/>
    <s v="ORANICA"/>
    <x v="1434"/>
    <x v="1434"/>
    <n v="4215"/>
    <s v="PODNAR ANKA, UD. PETRA"/>
    <s v="KUTEREVO, KUTEREVO 110"/>
    <s v="1/1"/>
    <n v="1"/>
    <n v="1"/>
    <s v="KUTEREVO3253/20"/>
  </r>
  <r>
    <n v="4004"/>
    <x v="24"/>
    <x v="0"/>
    <n v="320889"/>
    <x v="3"/>
    <s v="3253/21"/>
    <x v="0"/>
    <n v="4305.6660645600005"/>
    <n v="4306"/>
    <x v="1998"/>
    <x v="405"/>
    <s v="3253"/>
    <s v="21"/>
    <s v="PAŠNJAK"/>
    <x v="559"/>
    <x v="529"/>
    <n v="4345"/>
    <s v="PODNAR ANKA, UD. PETRA"/>
    <s v="KUTEREVO, KUTEREVO 110"/>
    <s v="1/1"/>
    <n v="1"/>
    <n v="1"/>
    <s v="KUTEREVO3253/21"/>
  </r>
  <r>
    <n v="4005"/>
    <x v="24"/>
    <x v="0"/>
    <n v="320889"/>
    <x v="3"/>
    <s v="3253/22"/>
    <x v="0"/>
    <n v="2391.2617759899999"/>
    <n v="2391"/>
    <x v="1999"/>
    <x v="0"/>
    <s v="3253"/>
    <s v="22"/>
    <s v="PAŠNJAK"/>
    <x v="338"/>
    <x v="418"/>
    <n v="2187"/>
    <s v="RONLEVIĆ ANA, UD. ADAMA"/>
    <s v="KUTEREVO, KUTEREVO 130"/>
    <s v="1/1"/>
    <n v="1"/>
    <n v="1"/>
    <s v="KUTEREVO3253/22"/>
  </r>
  <r>
    <n v="4006"/>
    <x v="24"/>
    <x v="0"/>
    <n v="320889"/>
    <x v="3"/>
    <s v="3253/23"/>
    <x v="0"/>
    <n v="16361.7126209"/>
    <n v="16362"/>
    <x v="2000"/>
    <x v="0"/>
    <s v="3253"/>
    <s v="23"/>
    <s v="PAŠNJAK"/>
    <x v="1435"/>
    <x v="1435"/>
    <n v="16325"/>
    <s v="RONLEVIĆ ANA, UD. ADAMA"/>
    <s v="KUTEREVO, KUTEREVO 130"/>
    <s v="1/1"/>
    <n v="1"/>
    <n v="1"/>
    <s v="KUTEREVO3253/23"/>
  </r>
  <r>
    <n v="4007"/>
    <x v="24"/>
    <x v="0"/>
    <n v="320889"/>
    <x v="3"/>
    <s v="3253/25"/>
    <x v="0"/>
    <n v="6459.86719791"/>
    <n v="6460"/>
    <x v="2001"/>
    <x v="102"/>
    <s v="3253"/>
    <s v="25"/>
    <s v="LIVADA"/>
    <x v="1372"/>
    <x v="1436"/>
    <n v="5431"/>
    <s v="RONLEVIĆ MANDA, UD. DRAGANA rođ. BUKOVAC"/>
    <s v="KUTEREVO, KUTEREVO 131"/>
    <s v="1/1"/>
    <n v="1"/>
    <n v="1"/>
    <s v="KUTEREVO3253/25"/>
  </r>
  <r>
    <n v="4008"/>
    <x v="24"/>
    <x v="0"/>
    <n v="320889"/>
    <x v="3"/>
    <s v="3253/26"/>
    <x v="0"/>
    <n v="3758.1797940400002"/>
    <n v="3758"/>
    <x v="2002"/>
    <x v="0"/>
    <s v="3253"/>
    <s v="26"/>
    <s v="LIVADA"/>
    <x v="1436"/>
    <x v="1437"/>
    <n v="3759"/>
    <s v="RONLEVIĆ ANA, UD. ADAMA"/>
    <s v="KUTEREVO, KUTEREVO 130"/>
    <s v="1/1"/>
    <n v="1"/>
    <n v="1"/>
    <s v="KUTEREVO3253/26"/>
  </r>
  <r>
    <n v="4009"/>
    <x v="24"/>
    <x v="0"/>
    <n v="320889"/>
    <x v="3"/>
    <s v="3253/27"/>
    <x v="0"/>
    <n v="5905.5239264700003"/>
    <n v="5906"/>
    <x v="2003"/>
    <x v="53"/>
    <s v="3253"/>
    <s v="27"/>
    <s v="LIVADA"/>
    <x v="794"/>
    <x v="761"/>
    <n v="4546"/>
    <s v="RONLEVIĆ IVAN, STJEPANOV"/>
    <s v="KUTEREVO, KUTEREVO 129"/>
    <s v="1/1"/>
    <n v="1"/>
    <n v="1"/>
    <s v="KUTEREVO3253/27"/>
  </r>
  <r>
    <n v="4010"/>
    <x v="24"/>
    <x v="0"/>
    <n v="320889"/>
    <x v="3"/>
    <s v="3253/28"/>
    <x v="0"/>
    <n v="6599.18706148"/>
    <n v="6599"/>
    <x v="2004"/>
    <x v="296"/>
    <s v="3253"/>
    <s v="28"/>
    <s v="LIVADA"/>
    <x v="1437"/>
    <x v="1438"/>
    <n v="6737"/>
    <s v="ŠEPAC MARKO, IVANOV"/>
    <s v="KUTEREVO, KUTEREVO 151"/>
    <s v="1/1"/>
    <n v="1"/>
    <n v="1"/>
    <s v="KUTEREVO3253/28"/>
  </r>
  <r>
    <n v="4011"/>
    <x v="24"/>
    <x v="0"/>
    <n v="320889"/>
    <x v="3"/>
    <s v="3253/29"/>
    <x v="0"/>
    <n v="322.10124649300002"/>
    <n v="322"/>
    <x v="2005"/>
    <x v="58"/>
    <s v="3253"/>
    <s v="29"/>
    <s v="LIVADA"/>
    <x v="1438"/>
    <x v="1439"/>
    <n v="342"/>
    <s v="MARINIĆ IVAN, JERKOV"/>
    <s v="KUTEREVO, KUTEREVO 175"/>
    <s v="1/1"/>
    <n v="1"/>
    <n v="1"/>
    <s v="KUTEREVO3253/29"/>
  </r>
  <r>
    <n v="4012"/>
    <x v="24"/>
    <x v="0"/>
    <n v="320889"/>
    <x v="3"/>
    <s v="3253/30"/>
    <x v="0"/>
    <n v="755.01959500600003"/>
    <n v="755"/>
    <x v="2006"/>
    <x v="58"/>
    <s v="3253"/>
    <s v="30"/>
    <s v="LIVADA"/>
    <x v="406"/>
    <x v="1107"/>
    <n v="791"/>
    <s v="MARINIĆ IVAN, JERKOV"/>
    <s v="KUTEREVO, KUTEREVO 175"/>
    <s v="1/1"/>
    <n v="1"/>
    <n v="1"/>
    <s v="KUTEREVO3253/30"/>
  </r>
  <r>
    <n v="4013"/>
    <x v="24"/>
    <x v="0"/>
    <n v="320889"/>
    <x v="3"/>
    <s v="3253/31"/>
    <x v="0"/>
    <n v="2487.9542935999998"/>
    <n v="2488"/>
    <x v="2007"/>
    <x v="408"/>
    <s v="3253"/>
    <s v="31"/>
    <s v="LIVADA"/>
    <x v="1420"/>
    <x v="1440"/>
    <n v="860"/>
    <s v="MARINIĆ JOSIP"/>
    <s v="KUTEREVO, KUTEREVO 172"/>
    <s v="1/1"/>
    <n v="1"/>
    <n v="1"/>
    <s v="KUTEREVO3253/31"/>
  </r>
  <r>
    <n v="4014"/>
    <x v="24"/>
    <x v="0"/>
    <n v="320889"/>
    <x v="3"/>
    <s v="3253/31"/>
    <x v="0"/>
    <n v="2487.9542935999998"/>
    <n v="2488"/>
    <x v="2007"/>
    <x v="71"/>
    <s v="3253"/>
    <s v="31"/>
    <s v="LIVADA"/>
    <x v="1420"/>
    <x v="1440"/>
    <n v="860"/>
    <s v="MARINIĆ MANDA, UD. FRANJE rođ. BUKOVAC"/>
    <s v="KUTEREVO, KUTEREVO 180"/>
    <s v="1/1"/>
    <n v="1"/>
    <n v="1"/>
    <s v="KUTEREVO3253/31"/>
  </r>
  <r>
    <n v="4015"/>
    <x v="24"/>
    <x v="0"/>
    <n v="320889"/>
    <x v="3"/>
    <s v="3253/31"/>
    <x v="0"/>
    <n v="2487.9542935999998"/>
    <n v="2488"/>
    <x v="2007"/>
    <x v="74"/>
    <s v="3253"/>
    <s v="31"/>
    <s v="LIVADA"/>
    <x v="331"/>
    <x v="1440"/>
    <n v="863"/>
    <s v="MARINIĆ PAVAO, STIPIN"/>
    <s v="KUTEREVO, KUTEREVO 179"/>
    <s v="1/1"/>
    <n v="1"/>
    <n v="1"/>
    <s v="KUTEREVO3253/31"/>
  </r>
  <r>
    <n v="4016"/>
    <x v="24"/>
    <x v="0"/>
    <n v="320889"/>
    <x v="3"/>
    <s v="3253/32"/>
    <x v="0"/>
    <n v="4769.6384009200001"/>
    <n v="4770"/>
    <x v="2008"/>
    <x v="91"/>
    <s v="3253"/>
    <s v="32"/>
    <s v="LIVADA"/>
    <x v="1439"/>
    <x v="1441"/>
    <n v="4701"/>
    <s v="MARINIĆ MATE, PETROV"/>
    <s v="KUTEREVO, KUTEREVO 178"/>
    <s v="1/1"/>
    <n v="1"/>
    <n v="1"/>
    <s v="KUTEREVO3253/32"/>
  </r>
  <r>
    <n v="4017"/>
    <x v="24"/>
    <x v="0"/>
    <n v="320889"/>
    <x v="3"/>
    <s v="3253/33"/>
    <x v="1"/>
    <n v="4112.5190816800005"/>
    <n v="35786"/>
    <x v="2009"/>
    <x v="282"/>
    <s v="3253"/>
    <s v="33"/>
    <s v="LIVADA"/>
    <x v="1440"/>
    <x v="1442"/>
    <n v="4205.1444206347342"/>
    <s v="ROŽMAN MARKO, NIKOLIN"/>
    <s v="KUTEREVO, KUTEREVO 183"/>
    <s v="1/1"/>
    <n v="1"/>
    <n v="1"/>
    <s v="KUTEREVO3253/33"/>
  </r>
  <r>
    <n v="4018"/>
    <x v="24"/>
    <x v="0"/>
    <n v="320889"/>
    <x v="3"/>
    <s v="3253/33"/>
    <x v="1"/>
    <n v="19346.663123800001"/>
    <n v="35786"/>
    <x v="2009"/>
    <x v="282"/>
    <s v="3253"/>
    <s v="33"/>
    <s v="LIVADA"/>
    <x v="1440"/>
    <x v="1442"/>
    <n v="19782.403650200908"/>
    <s v="ROŽMAN MARKO, NIKOLIN"/>
    <s v="KUTEREVO, KUTEREVO 183"/>
    <s v="1/1"/>
    <n v="1"/>
    <n v="1"/>
    <s v="KUTEREVO3253/33"/>
  </r>
  <r>
    <n v="4019"/>
    <x v="24"/>
    <x v="0"/>
    <n v="320889"/>
    <x v="3"/>
    <s v="3253/39"/>
    <x v="0"/>
    <n v="15771.941172500001"/>
    <n v="15772"/>
    <x v="2010"/>
    <x v="397"/>
    <s v="3253"/>
    <s v="39"/>
    <s v="PAŠNJAK"/>
    <x v="1441"/>
    <x v="1443"/>
    <n v="15602"/>
    <s v="MARINIĆ MARIJA, UD. ANTUNA"/>
    <s v="KUTEREVO, KUTEREVO 105"/>
    <s v="1/1"/>
    <n v="1"/>
    <n v="1"/>
    <s v="KUTEREVO3253/39"/>
  </r>
  <r>
    <n v="4020"/>
    <x v="24"/>
    <x v="0"/>
    <n v="320889"/>
    <x v="3"/>
    <s v="3253/40"/>
    <x v="0"/>
    <n v="3316.7846380000001"/>
    <n v="3317"/>
    <x v="2011"/>
    <x v="357"/>
    <s v="3253"/>
    <s v="40"/>
    <s v="PAŠNJAK"/>
    <x v="1442"/>
    <x v="1444"/>
    <n v="3348"/>
    <s v="BUKOVAC JURE, GRGIN"/>
    <s v="KUTEREVO, KUTEREVO 120"/>
    <s v="1/1"/>
    <n v="1"/>
    <n v="1"/>
    <s v="KUTEREVO3253/40"/>
  </r>
  <r>
    <n v="4021"/>
    <x v="24"/>
    <x v="0"/>
    <n v="320889"/>
    <x v="3"/>
    <s v="3253/41"/>
    <x v="0"/>
    <n v="3607.093159"/>
    <n v="3607"/>
    <x v="2012"/>
    <x v="355"/>
    <s v="3253"/>
    <s v="41"/>
    <s v="PAŠNJAK"/>
    <x v="1184"/>
    <x v="1445"/>
    <n v="3553"/>
    <s v="BUKOVAC KATA, UD. MILANA"/>
    <s v="KUTEREVO, KUTEREVO 121"/>
    <s v="1/1"/>
    <n v="1"/>
    <n v="1"/>
    <s v="KUTEREVO3253/41"/>
  </r>
  <r>
    <n v="4022"/>
    <x v="24"/>
    <x v="0"/>
    <n v="320889"/>
    <x v="3"/>
    <s v="3253/42"/>
    <x v="0"/>
    <n v="974.97435850299996"/>
    <n v="975"/>
    <x v="2013"/>
    <x v="359"/>
    <s v="3253"/>
    <s v="42"/>
    <s v="LIVADA"/>
    <x v="275"/>
    <x v="245"/>
    <n v="964"/>
    <s v="GVOZDANOVIĆ NADA, LUKINA"/>
    <s v="KUTEREVO, KUTEREVO 119"/>
    <s v="1/1"/>
    <n v="1"/>
    <n v="1"/>
    <s v="KUTEREVO3253/42"/>
  </r>
  <r>
    <n v="4023"/>
    <x v="24"/>
    <x v="0"/>
    <n v="320889"/>
    <x v="3"/>
    <s v="3253/43"/>
    <x v="0"/>
    <n v="4656.6492549799996"/>
    <n v="4657"/>
    <x v="2014"/>
    <x v="355"/>
    <s v="3253"/>
    <s v="43"/>
    <s v="PAŠNJAK"/>
    <x v="794"/>
    <x v="761"/>
    <n v="4546"/>
    <s v="BUKOVAC KATA, UD. MILANA"/>
    <s v="KUTEREVO, KUTEREVO 121"/>
    <s v="1/1"/>
    <n v="1"/>
    <n v="1"/>
    <s v="KUTEREVO3253/43"/>
  </r>
  <r>
    <n v="4024"/>
    <x v="24"/>
    <x v="0"/>
    <n v="320889"/>
    <x v="3"/>
    <s v="3253/44"/>
    <x v="0"/>
    <n v="6961.4626509099999"/>
    <n v="6961"/>
    <x v="2015"/>
    <x v="155"/>
    <s v="3253"/>
    <s v="44"/>
    <s v="LIVADA"/>
    <x v="1443"/>
    <x v="1446"/>
    <n v="6942"/>
    <s v="RONLEVIĆ PETAR, IVANOV"/>
    <s v="ZAGREB, UČKINA 16"/>
    <s v="1/1"/>
    <n v="1"/>
    <n v="1"/>
    <s v="KUTEREVO3253/44"/>
  </r>
  <r>
    <n v="4025"/>
    <x v="24"/>
    <x v="0"/>
    <n v="320889"/>
    <x v="3"/>
    <s v="3253/45"/>
    <x v="0"/>
    <n v="5295.4055718899999"/>
    <n v="5295"/>
    <x v="2016"/>
    <x v="197"/>
    <s v="3253"/>
    <s v="45"/>
    <s v="PAŠNJAK"/>
    <x v="1444"/>
    <x v="1447"/>
    <n v="5197"/>
    <s v="RONLEVIĆ JURE, PAVIN"/>
    <s v="KUTEREVO, KUTEREVO 137"/>
    <s v="1/1"/>
    <n v="1"/>
    <n v="1"/>
    <s v="KUTEREVO3253/45"/>
  </r>
  <r>
    <n v="4026"/>
    <x v="24"/>
    <x v="0"/>
    <n v="320889"/>
    <x v="3"/>
    <s v="3253/47"/>
    <x v="0"/>
    <n v="844.82558803400002"/>
    <n v="845"/>
    <x v="2017"/>
    <x v="197"/>
    <s v="3253"/>
    <s v="47"/>
    <s v="ORANICA"/>
    <x v="281"/>
    <x v="337"/>
    <n v="813"/>
    <s v="RONLEVIĆ JURE, PAVIN"/>
    <s v="KUTEREVO, KUTEREVO 137"/>
    <s v="1/1"/>
    <n v="1"/>
    <n v="1"/>
    <s v="KUTEREVO3253/47"/>
  </r>
  <r>
    <n v="4027"/>
    <x v="24"/>
    <x v="0"/>
    <n v="320889"/>
    <x v="3"/>
    <s v="3253/48"/>
    <x v="0"/>
    <n v="3964.9854724800002"/>
    <n v="3965"/>
    <x v="2018"/>
    <x v="197"/>
    <s v="3253"/>
    <s v="48"/>
    <s v="PAŠNJAK"/>
    <x v="1445"/>
    <x v="1448"/>
    <n v="4003"/>
    <s v="RONLEVIĆ JURE, PAVIN"/>
    <s v="KUTEREVO, KUTEREVO 137"/>
    <s v="1/1"/>
    <n v="1"/>
    <n v="1"/>
    <s v="KUTEREVO3253/48"/>
  </r>
  <r>
    <n v="4028"/>
    <x v="24"/>
    <x v="0"/>
    <n v="320889"/>
    <x v="3"/>
    <s v="3253/49"/>
    <x v="0"/>
    <n v="3768.4868419899999"/>
    <n v="3768"/>
    <x v="2019"/>
    <x v="4"/>
    <s v="3253"/>
    <s v="49"/>
    <s v="PAŠNJAK"/>
    <x v="1275"/>
    <x v="1263"/>
    <n v="3687"/>
    <s v="BUKOVAC PAVLE, MIJIN"/>
    <s v="KUTEREVO, KUTEREVO 142"/>
    <s v="1/1"/>
    <n v="1"/>
    <n v="1"/>
    <s v="KUTEREVO3253/49"/>
  </r>
  <r>
    <n v="4029"/>
    <x v="24"/>
    <x v="0"/>
    <n v="320889"/>
    <x v="3"/>
    <s v="3253/50"/>
    <x v="0"/>
    <n v="10337.5146164"/>
    <n v="10338"/>
    <x v="2020"/>
    <x v="4"/>
    <s v="3253"/>
    <s v="50"/>
    <s v="ORANICA"/>
    <x v="1257"/>
    <x v="1449"/>
    <n v="4395"/>
    <s v="BUKOVAC PAVLE, MIJIN"/>
    <s v="KUTEREVO, KUTEREVO 142"/>
    <s v="1/1"/>
    <n v="1"/>
    <n v="1"/>
    <s v="KUTEREVO3253/50"/>
  </r>
  <r>
    <n v="4030"/>
    <x v="24"/>
    <x v="0"/>
    <n v="320889"/>
    <x v="3"/>
    <s v="3253/50"/>
    <x v="0"/>
    <n v="10337.5146164"/>
    <n v="10338"/>
    <x v="2020"/>
    <x v="4"/>
    <s v="3253"/>
    <s v="50"/>
    <s v="PAŠNJAK"/>
    <x v="1257"/>
    <x v="1449"/>
    <n v="4395"/>
    <s v="BUKOVAC PAVLE, MIJIN"/>
    <s v="KUTEREVO, KUTEREVO 142"/>
    <s v="1/1"/>
    <n v="1"/>
    <n v="1"/>
    <s v="KUTEREVO3253/50"/>
  </r>
  <r>
    <n v="4031"/>
    <x v="24"/>
    <x v="0"/>
    <n v="320889"/>
    <x v="3"/>
    <s v="3253/52"/>
    <x v="0"/>
    <n v="14206.3294045"/>
    <n v="14206"/>
    <x v="2021"/>
    <x v="197"/>
    <s v="3253"/>
    <s v="52"/>
    <s v="ORANICA"/>
    <x v="3"/>
    <x v="1450"/>
    <n v="719"/>
    <s v="RONLEVIĆ JURE, PAVIN"/>
    <s v="KUTEREVO, KUTEREVO 137"/>
    <s v="1/1"/>
    <n v="1"/>
    <n v="1"/>
    <s v="KUTEREVO3253/52"/>
  </r>
  <r>
    <n v="4032"/>
    <x v="24"/>
    <x v="0"/>
    <n v="320889"/>
    <x v="3"/>
    <s v="3253/52"/>
    <x v="0"/>
    <n v="14206.3294045"/>
    <n v="14206"/>
    <x v="2021"/>
    <x v="197"/>
    <s v="3253"/>
    <s v="52"/>
    <s v="LIVADA"/>
    <x v="27"/>
    <x v="1450"/>
    <n v="1079"/>
    <s v="RONLEVIĆ JURE, PAVIN"/>
    <s v="KUTEREVO, KUTEREVO 137"/>
    <s v="1/1"/>
    <n v="1"/>
    <n v="1"/>
    <s v="KUTEREVO3253/52"/>
  </r>
  <r>
    <n v="4033"/>
    <x v="24"/>
    <x v="0"/>
    <n v="320889"/>
    <x v="3"/>
    <s v="3253/52"/>
    <x v="0"/>
    <n v="14206.3294045"/>
    <n v="14206"/>
    <x v="2021"/>
    <x v="197"/>
    <s v="3253"/>
    <s v="52"/>
    <s v="PAŠNJAK"/>
    <x v="1446"/>
    <x v="1450"/>
    <n v="12444"/>
    <s v="RONLEVIĆ JURE, PAVIN"/>
    <s v="KUTEREVO, KUTEREVO 137"/>
    <s v="1/1"/>
    <n v="1"/>
    <n v="1"/>
    <s v="KUTEREVO3253/52"/>
  </r>
  <r>
    <n v="4034"/>
    <x v="24"/>
    <x v="0"/>
    <n v="320889"/>
    <x v="3"/>
    <s v="3254/1"/>
    <x v="0"/>
    <n v="2365.9652850399998"/>
    <n v="2366"/>
    <x v="2022"/>
    <x v="381"/>
    <s v="3254"/>
    <s v="1"/>
    <s v="PAŠNJAK"/>
    <x v="330"/>
    <x v="1451"/>
    <n v="1158"/>
    <s v="RONLEVIĆ JOSIP, TOMIN"/>
    <s v="BRINJE, LOKMERI 26/A"/>
    <s v="1/2"/>
    <n v="1"/>
    <n v="2"/>
    <s v="KUTEREVO3254/1"/>
  </r>
  <r>
    <n v="4035"/>
    <x v="24"/>
    <x v="0"/>
    <n v="320889"/>
    <x v="3"/>
    <s v="3254/1"/>
    <x v="0"/>
    <n v="2365.9652850399998"/>
    <n v="2366"/>
    <x v="2022"/>
    <x v="381"/>
    <s v="3254"/>
    <s v="1"/>
    <s v="PAŠNJAK"/>
    <x v="330"/>
    <x v="1451"/>
    <n v="1158"/>
    <s v="RONLEVIĆ MILAN, TOMIN"/>
    <s v="KUTEREVO, KUTEREVO 139"/>
    <s v="1/2"/>
    <n v="1"/>
    <n v="2"/>
    <s v="KUTEREVO3254/1"/>
  </r>
  <r>
    <n v="4036"/>
    <x v="24"/>
    <x v="0"/>
    <n v="320889"/>
    <x v="3"/>
    <s v="3254/2"/>
    <x v="0"/>
    <n v="3480.75989101"/>
    <n v="3481"/>
    <x v="2023"/>
    <x v="4"/>
    <s v="3254"/>
    <s v="2"/>
    <s v="PAŠNJAK"/>
    <x v="1447"/>
    <x v="1452"/>
    <n v="3482"/>
    <s v="BUKOVAC PAVLE, MIJIN"/>
    <s v="KUTEREVO, KUTEREVO 142"/>
    <s v="1/1"/>
    <n v="1"/>
    <n v="1"/>
    <s v="KUTEREVO3254/2"/>
  </r>
  <r>
    <n v="4037"/>
    <x v="24"/>
    <x v="0"/>
    <n v="320889"/>
    <x v="3"/>
    <s v="3255/1"/>
    <x v="0"/>
    <n v="1896.97191202"/>
    <n v="1897"/>
    <x v="2024"/>
    <x v="486"/>
    <s v="3255"/>
    <s v="1"/>
    <s v="PAŠNJAK"/>
    <x v="291"/>
    <x v="258"/>
    <n v="1910"/>
    <s v="RONLEVIĆ JOSIP, FRANJIN"/>
    <s v="KUTEREVO, KUTEREVO 141"/>
    <s v="1/1"/>
    <n v="1"/>
    <n v="1"/>
    <s v="KUTEREVO3255/1"/>
  </r>
  <r>
    <n v="4038"/>
    <x v="24"/>
    <x v="0"/>
    <n v="320889"/>
    <x v="3"/>
    <s v="3255/2"/>
    <x v="0"/>
    <n v="1107.39049699"/>
    <n v="1107"/>
    <x v="2025"/>
    <x v="197"/>
    <s v="3255"/>
    <s v="2"/>
    <s v="PAŠNJAK"/>
    <x v="27"/>
    <x v="929"/>
    <n v="1079"/>
    <s v="RONLEVIĆ JURE, PAVIN"/>
    <s v="KUTEREVO, KUTEREVO 137"/>
    <s v="1/1"/>
    <n v="1"/>
    <n v="1"/>
    <s v="KUTEREVO3255/2"/>
  </r>
  <r>
    <n v="4042"/>
    <x v="24"/>
    <x v="0"/>
    <n v="320889"/>
    <x v="3"/>
    <s v="3261/1"/>
    <x v="0"/>
    <n v="1351.7775619900001"/>
    <n v="1352"/>
    <x v="2026"/>
    <x v="64"/>
    <s v="3261"/>
    <s v="1"/>
    <s v="PAŠNJAK"/>
    <x v="1417"/>
    <x v="1453"/>
    <n v="1316"/>
    <s v="MARINIĆ PETAR, MARTINOV"/>
    <s v="KUTEREVO, KUTEREVO 174"/>
    <s v="1/1"/>
    <n v="1"/>
    <n v="1"/>
    <s v="KUTEREVO3261/1"/>
  </r>
  <r>
    <n v="4043"/>
    <x v="24"/>
    <x v="0"/>
    <n v="320889"/>
    <x v="3"/>
    <s v="3261/2"/>
    <x v="0"/>
    <n v="860.841414472"/>
    <n v="861"/>
    <x v="2027"/>
    <x v="64"/>
    <s v="3261"/>
    <s v="2"/>
    <s v="PAŠNJAK"/>
    <x v="1278"/>
    <x v="1454"/>
    <n v="824"/>
    <s v="MARINIĆ PETAR, MARTINOV"/>
    <s v="KUTEREVO, KUTEREVO 174"/>
    <s v="1/1"/>
    <n v="1"/>
    <n v="1"/>
    <s v="KUTEREVO3261/2"/>
  </r>
  <r>
    <n v="4048"/>
    <x v="25"/>
    <x v="0"/>
    <n v="320889"/>
    <x v="3"/>
    <s v="2281"/>
    <x v="0"/>
    <n v="10535.033305999999"/>
    <n v="10535"/>
    <x v="2028"/>
    <x v="87"/>
    <s v="2281"/>
    <s v="0"/>
    <s v="PAŠNJAK"/>
    <x v="9"/>
    <x v="1455"/>
    <n v="2158"/>
    <s v="ŠPORLIĆ DRAGICA, UD. ŠIME rođ. MARINIĆ"/>
    <s v="LIPOVLJE, LIPOVLJE 87"/>
    <s v="1/1"/>
    <n v="1"/>
    <n v="1"/>
    <s v="KUTEREVO2281"/>
  </r>
  <r>
    <n v="4049"/>
    <x v="25"/>
    <x v="0"/>
    <n v="320889"/>
    <x v="3"/>
    <s v="2281"/>
    <x v="0"/>
    <n v="10535.033305999999"/>
    <n v="10535"/>
    <x v="2028"/>
    <x v="87"/>
    <s v="2281"/>
    <s v="0"/>
    <s v="LIVADA"/>
    <x v="1448"/>
    <x v="1455"/>
    <n v="8470"/>
    <s v="ŠPORLIĆ DRAGICA, UD. ŠIME rođ. MARINIĆ"/>
    <s v="LIPOVLJE, LIPOVLJE 87"/>
    <s v="1/1"/>
    <n v="1"/>
    <n v="1"/>
    <s v="KUTEREVO2281"/>
  </r>
  <r>
    <n v="4058"/>
    <x v="25"/>
    <x v="0"/>
    <n v="320889"/>
    <x v="3"/>
    <s v="2324"/>
    <x v="1"/>
    <n v="4643.6565933000002"/>
    <n v="7269"/>
    <x v="2029"/>
    <x v="488"/>
    <s v="2324"/>
    <s v="0"/>
    <s v="ORANICA"/>
    <x v="9"/>
    <x v="1456"/>
    <n v="1378.5955328575319"/>
    <s v="BUKOVAC MARIO, JOSIP"/>
    <s v="LIPOVLJE, LIPOVLJE 77"/>
    <s v="1/1"/>
    <n v="1"/>
    <n v="1"/>
    <s v="KUTEREVO2324"/>
  </r>
  <r>
    <n v="4059"/>
    <x v="25"/>
    <x v="0"/>
    <n v="320889"/>
    <x v="3"/>
    <s v="2324"/>
    <x v="1"/>
    <n v="4643.6565933000002"/>
    <n v="7269"/>
    <x v="2029"/>
    <x v="488"/>
    <s v="2324"/>
    <s v="0"/>
    <s v="PAŠNJAK"/>
    <x v="1449"/>
    <x v="1456"/>
    <n v="3281.0318149936443"/>
    <s v="BUKOVAC MARIO, JOSIP"/>
    <s v="LIPOVLJE, LIPOVLJE 77"/>
    <s v="1/1"/>
    <n v="1"/>
    <n v="1"/>
    <s v="KUTEREVO2324"/>
  </r>
  <r>
    <n v="4060"/>
    <x v="25"/>
    <x v="0"/>
    <n v="320889"/>
    <x v="3"/>
    <s v="2325"/>
    <x v="1"/>
    <n v="2260.5170386700001"/>
    <n v="4725"/>
    <x v="2030"/>
    <x v="300"/>
    <s v="2325"/>
    <s v="0"/>
    <s v="PAŠNJAK"/>
    <x v="485"/>
    <x v="1457"/>
    <n v="555.91974580625185"/>
    <s v="ŠEPAC MARIJA, UD. FILIPA rođ. ŠPORLIĆ"/>
    <s v="LIPOVLJE, LIPOVLJE 77"/>
    <s v="1/1"/>
    <n v="1"/>
    <n v="1"/>
    <s v="KUTEREVO2325"/>
  </r>
  <r>
    <n v="4061"/>
    <x v="25"/>
    <x v="0"/>
    <n v="320889"/>
    <x v="3"/>
    <s v="2325"/>
    <x v="1"/>
    <n v="2260.5170386700001"/>
    <n v="4725"/>
    <x v="2030"/>
    <x v="300"/>
    <s v="2325"/>
    <s v="0"/>
    <s v="LIVADA"/>
    <x v="100"/>
    <x v="1457"/>
    <n v="1720.8634472160825"/>
    <s v="ŠEPAC MARIJA, UD. FILIPA rođ. ŠPORLIĆ"/>
    <s v="LIPOVLJE, LIPOVLJE 77"/>
    <s v="1/1"/>
    <n v="1"/>
    <n v="1"/>
    <s v="KUTEREVO2325"/>
  </r>
  <r>
    <n v="4073"/>
    <x v="25"/>
    <x v="0"/>
    <n v="320889"/>
    <x v="3"/>
    <s v="2353"/>
    <x v="0"/>
    <n v="6434.9172479700001"/>
    <n v="6435"/>
    <x v="2031"/>
    <x v="436"/>
    <s v="2353"/>
    <s v="0"/>
    <s v="ORANICA"/>
    <x v="9"/>
    <x v="1458"/>
    <n v="2158"/>
    <s v="ROŽMAN ROŽA, UD. FILIPA rođ. BUKOVAC"/>
    <s v="LIPOVLJE, LIPOVLJE 74"/>
    <s v="1/1"/>
    <n v="1"/>
    <n v="1"/>
    <s v="KUTEREVO2353"/>
  </r>
  <r>
    <n v="4074"/>
    <x v="25"/>
    <x v="0"/>
    <n v="320889"/>
    <x v="3"/>
    <s v="2353"/>
    <x v="0"/>
    <n v="6434.9172479700001"/>
    <n v="6435"/>
    <x v="2031"/>
    <x v="436"/>
    <s v="2353"/>
    <s v="0"/>
    <s v="LIVADA"/>
    <x v="1434"/>
    <x v="1458"/>
    <n v="4215"/>
    <s v="ROŽMAN ROŽA, UD. FILIPA rođ. BUKOVAC"/>
    <s v="LIPOVLJE, LIPOVLJE 74"/>
    <s v="1/1"/>
    <n v="1"/>
    <n v="1"/>
    <s v="KUTEREVO2353"/>
  </r>
  <r>
    <n v="4075"/>
    <x v="25"/>
    <x v="0"/>
    <n v="320889"/>
    <x v="3"/>
    <s v="2407"/>
    <x v="0"/>
    <n v="80.403790997599998"/>
    <n v="80"/>
    <x v="630"/>
    <x v="146"/>
    <s v="2407"/>
    <s v="0"/>
    <s v="PAŠNJAK"/>
    <x v="1450"/>
    <x v="1459"/>
    <n v="86"/>
    <s v="BUKOVAC JOSIP, IVANOV"/>
    <s v="KUTEREVO, KUTEREVO 192"/>
    <s v="1/1"/>
    <n v="1"/>
    <n v="1"/>
    <s v="KUTEREVO2407"/>
  </r>
  <r>
    <n v="4076"/>
    <x v="25"/>
    <x v="0"/>
    <n v="320889"/>
    <x v="3"/>
    <s v="2408"/>
    <x v="0"/>
    <n v="491.90564999700001"/>
    <n v="492"/>
    <x v="631"/>
    <x v="489"/>
    <s v="2408"/>
    <s v="0"/>
    <s v="ORANICA"/>
    <x v="414"/>
    <x v="379"/>
    <n v="478"/>
    <s v="BUKOVAC JOSIP, PETAR"/>
    <s v="KUTEREVO, KUTEREVO 75"/>
    <s v="1/1"/>
    <n v="1"/>
    <n v="1"/>
    <s v="KUTEREVO2408"/>
  </r>
  <r>
    <n v="4082"/>
    <x v="25"/>
    <x v="0"/>
    <n v="320889"/>
    <x v="3"/>
    <s v="3212"/>
    <x v="0"/>
    <n v="2718.97082495"/>
    <n v="2719"/>
    <x v="546"/>
    <x v="490"/>
    <s v="3212"/>
    <s v="0"/>
    <s v="LIVADA"/>
    <x v="320"/>
    <x v="1460"/>
    <n v="2697"/>
    <s v="BUKOVAC ANICA, UD. MIJE rođ. BUKOVAC"/>
    <s v="KUTEREVO, KUTEREVO 184"/>
    <s v="1/1"/>
    <n v="1"/>
    <n v="1"/>
    <s v="KUTEREVO3212"/>
  </r>
  <r>
    <n v="4050"/>
    <x v="25"/>
    <x v="0"/>
    <n v="320889"/>
    <x v="3"/>
    <s v="2282/1"/>
    <x v="0"/>
    <n v="3686.5814099999998"/>
    <n v="3687"/>
    <x v="2032"/>
    <x v="175"/>
    <s v="2282"/>
    <s v="1"/>
    <s v="LIVADA"/>
    <x v="60"/>
    <x v="1461"/>
    <n v="1824"/>
    <s v="ROŽMAN FILIP, GRGIN"/>
    <s v="LIPOVLJE, LIPOVLJE 0"/>
    <s v="1/1"/>
    <n v="1"/>
    <n v="1"/>
    <s v="KUTEREVO2282/1"/>
  </r>
  <r>
    <n v="4051"/>
    <x v="25"/>
    <x v="0"/>
    <n v="320889"/>
    <x v="3"/>
    <s v="2282/1"/>
    <x v="0"/>
    <n v="3686.5814099999998"/>
    <n v="3687"/>
    <x v="2032"/>
    <x v="87"/>
    <s v="2282"/>
    <s v="1"/>
    <s v="LIVADA"/>
    <x v="60"/>
    <x v="1461"/>
    <n v="1824"/>
    <s v="ŠPORLIĆ DRAGICA, UD. ŠIME rođ. MARINIĆ"/>
    <s v="LIPOVLJE, LIPOVLJE 87"/>
    <s v="1/1"/>
    <n v="1"/>
    <n v="1"/>
    <s v="KUTEREVO2282/1"/>
  </r>
  <r>
    <n v="4052"/>
    <x v="25"/>
    <x v="0"/>
    <n v="320889"/>
    <x v="3"/>
    <s v="2282/2"/>
    <x v="0"/>
    <n v="1441.41874145"/>
    <n v="1441"/>
    <x v="2033"/>
    <x v="175"/>
    <s v="2282"/>
    <s v="2"/>
    <s v="ŠUMA"/>
    <x v="565"/>
    <x v="1419"/>
    <n v="737"/>
    <s v="ROŽMAN FILIP, GRGIN"/>
    <s v="LIPOVLJE, LIPOVLJE 0"/>
    <s v="1/1"/>
    <n v="1"/>
    <n v="1"/>
    <s v="KUTEREVO2282/2"/>
  </r>
  <r>
    <n v="4053"/>
    <x v="25"/>
    <x v="0"/>
    <n v="320889"/>
    <x v="3"/>
    <s v="2282/2"/>
    <x v="0"/>
    <n v="1441.41874145"/>
    <n v="1441"/>
    <x v="2033"/>
    <x v="87"/>
    <s v="2282"/>
    <s v="2"/>
    <s v="ŠUMA"/>
    <x v="578"/>
    <x v="1419"/>
    <n v="734"/>
    <s v="ŠPORLIĆ DRAGICA, UD. ŠIME rođ. MARINIĆ"/>
    <s v="LIPOVLJE, LIPOVLJE 87"/>
    <s v="1/1"/>
    <n v="1"/>
    <n v="1"/>
    <s v="KUTEREVO2282/2"/>
  </r>
  <r>
    <n v="4054"/>
    <x v="25"/>
    <x v="0"/>
    <n v="320889"/>
    <x v="3"/>
    <s v="2323/1"/>
    <x v="0"/>
    <n v="5582.6484539700004"/>
    <n v="5583"/>
    <x v="2034"/>
    <x v="180"/>
    <s v="2323"/>
    <s v="1"/>
    <s v="LIVADA"/>
    <x v="1206"/>
    <x v="1180"/>
    <n v="5575"/>
    <s v="BUKOVAC MARIO, JOSIP"/>
    <s v="LIPOVLJE, LIPOVLJE 77"/>
    <s v="1/1"/>
    <n v="1"/>
    <n v="1"/>
    <s v="KUTEREVO2323/1"/>
  </r>
  <r>
    <n v="4055"/>
    <x v="25"/>
    <x v="0"/>
    <n v="320889"/>
    <x v="3"/>
    <s v="2323/2"/>
    <x v="1"/>
    <n v="11080.708952000001"/>
    <n v="13163"/>
    <x v="2035"/>
    <x v="110"/>
    <s v="2323"/>
    <s v="2"/>
    <s v="PAŠNJAK"/>
    <x v="1451"/>
    <x v="1462"/>
    <n v="11063.030999558157"/>
    <s v="BUKOVAC IVAN, PETROV"/>
    <s v="LIPOVLJE, LIPOVLJE 78"/>
    <s v="1/1"/>
    <n v="1"/>
    <n v="1"/>
    <s v="KUTEREVO2323/2"/>
  </r>
  <r>
    <n v="4056"/>
    <x v="25"/>
    <x v="0"/>
    <n v="320889"/>
    <x v="3"/>
    <s v="2323/4"/>
    <x v="0"/>
    <n v="2014.57352799"/>
    <n v="2015"/>
    <x v="2036"/>
    <x v="488"/>
    <s v="2323"/>
    <s v="4"/>
    <s v="LIVADA"/>
    <x v="1452"/>
    <x v="1463"/>
    <n v="2021"/>
    <s v="BUKOVAC MARIO, JOSIP"/>
    <s v="LIPOVLJE, LIPOVLJE 77"/>
    <s v="1/1"/>
    <n v="1"/>
    <n v="1"/>
    <s v="KUTEREVO2323/4"/>
  </r>
  <r>
    <n v="4057"/>
    <x v="25"/>
    <x v="0"/>
    <n v="320889"/>
    <x v="3"/>
    <s v="2323/6"/>
    <x v="0"/>
    <n v="1262.3342945100001"/>
    <n v="1262"/>
    <x v="2037"/>
    <x v="110"/>
    <s v="2323"/>
    <s v="6"/>
    <s v="LIVADA"/>
    <x v="43"/>
    <x v="29"/>
    <n v="1252"/>
    <s v="BUKOVAC IVAN, PETROV"/>
    <s v="LIPOVLJE, LIPOVLJE 78"/>
    <s v="1/1"/>
    <n v="1"/>
    <n v="1"/>
    <s v="KUTEREVO2323/6"/>
  </r>
  <r>
    <n v="4062"/>
    <x v="25"/>
    <x v="0"/>
    <n v="320889"/>
    <x v="3"/>
    <s v="2326/1"/>
    <x v="1"/>
    <n v="1666.4229604"/>
    <n v="2952"/>
    <x v="2038"/>
    <x v="180"/>
    <s v="2326"/>
    <s v="1"/>
    <s v="PAŠNJAK"/>
    <x v="280"/>
    <x v="1464"/>
    <n v="832.64697377710024"/>
    <s v="BUKOVAC MARIO, JOSIP"/>
    <s v="LIPOVLJE, LIPOVLJE 77"/>
    <s v="1/1"/>
    <n v="1"/>
    <n v="1"/>
    <s v="KUTEREVO2326/1"/>
  </r>
  <r>
    <n v="4063"/>
    <x v="25"/>
    <x v="0"/>
    <n v="320889"/>
    <x v="3"/>
    <s v="2326/1"/>
    <x v="1"/>
    <n v="1666.4229604"/>
    <n v="2952"/>
    <x v="2038"/>
    <x v="180"/>
    <s v="2326"/>
    <s v="1"/>
    <s v="LIVADA"/>
    <x v="554"/>
    <x v="1464"/>
    <n v="838.29203800609753"/>
    <s v="BUKOVAC MARIO, JOSIP"/>
    <s v="LIPOVLJE, LIPOVLJE 77"/>
    <s v="1/1"/>
    <n v="1"/>
    <n v="1"/>
    <s v="KUTEREVO2326/1"/>
  </r>
  <r>
    <n v="4064"/>
    <x v="25"/>
    <x v="0"/>
    <n v="320889"/>
    <x v="3"/>
    <s v="2326/2"/>
    <x v="1"/>
    <n v="1732.34433644"/>
    <n v="2529"/>
    <x v="2039"/>
    <x v="488"/>
    <s v="2326"/>
    <s v="2"/>
    <s v="LIVADA"/>
    <x v="1453"/>
    <x v="1465"/>
    <n v="1731.6593446106447"/>
    <s v="BUKOVAC MARIO, JOSIP"/>
    <s v="LIPOVLJE, LIPOVLJE 77"/>
    <s v="1/1"/>
    <n v="1"/>
    <n v="1"/>
    <s v="KUTEREVO2326/2"/>
  </r>
  <r>
    <n v="4065"/>
    <x v="25"/>
    <x v="0"/>
    <n v="320889"/>
    <x v="3"/>
    <s v="2344/1"/>
    <x v="0"/>
    <n v="625.04164147999995"/>
    <n v="625"/>
    <x v="2040"/>
    <x v="302"/>
    <s v="2344"/>
    <s v="1"/>
    <s v="ORANICA"/>
    <x v="566"/>
    <x v="536"/>
    <n v="626"/>
    <s v="ROŽMAN LJUBICA, UD.NIKOLE"/>
    <s v="LIPOVLJE, LIPOVLJE 68"/>
    <s v="1/1"/>
    <n v="1"/>
    <n v="1"/>
    <s v="KUTEREVO2344/1"/>
  </r>
  <r>
    <n v="4066"/>
    <x v="25"/>
    <x v="0"/>
    <n v="320889"/>
    <x v="3"/>
    <s v="2344/2"/>
    <x v="0"/>
    <n v="850.87778396399995"/>
    <n v="851"/>
    <x v="2041"/>
    <x v="106"/>
    <s v="2344"/>
    <s v="2"/>
    <s v="ORANICA"/>
    <x v="906"/>
    <x v="891"/>
    <n v="831"/>
    <s v="ROŽMAN MANDE, Ž. FRANJE rođ. MARINIĆ"/>
    <s v="LIPOVLJE, LIPOVLJE 73"/>
    <s v="1/1"/>
    <n v="1"/>
    <n v="1"/>
    <s v="KUTEREVO2344/2"/>
  </r>
  <r>
    <n v="4067"/>
    <x v="25"/>
    <x v="0"/>
    <n v="320889"/>
    <x v="3"/>
    <s v="2345/1"/>
    <x v="0"/>
    <n v="599.53190900599998"/>
    <n v="600"/>
    <x v="2042"/>
    <x v="87"/>
    <s v="2345"/>
    <s v="1"/>
    <s v="ORANICA"/>
    <x v="355"/>
    <x v="549"/>
    <n v="590"/>
    <s v="ŠPORLIĆ DRAGICA, UD. ŠIME rođ. MARINIĆ"/>
    <s v="LIPOVLJE, LIPOVLJE 87"/>
    <s v="1/1"/>
    <n v="1"/>
    <n v="1"/>
    <s v="KUTEREVO2345/1"/>
  </r>
  <r>
    <n v="4068"/>
    <x v="25"/>
    <x v="0"/>
    <n v="320889"/>
    <x v="3"/>
    <s v="2345/2"/>
    <x v="0"/>
    <n v="817.98835251800006"/>
    <n v="818"/>
    <x v="2043"/>
    <x v="302"/>
    <s v="2345"/>
    <s v="2"/>
    <s v="PAŠNJAK"/>
    <x v="335"/>
    <x v="487"/>
    <n v="806"/>
    <s v="ROŽMAN LJUBICA, UD.NIKOLE"/>
    <s v="LIPOVLJE, LIPOVLJE 68"/>
    <s v="1/1"/>
    <n v="1"/>
    <n v="1"/>
    <s v="KUTEREVO2345/2"/>
  </r>
  <r>
    <n v="4069"/>
    <x v="25"/>
    <x v="0"/>
    <n v="320889"/>
    <x v="3"/>
    <s v="2347/1"/>
    <x v="0"/>
    <n v="876.09050299099999"/>
    <n v="876"/>
    <x v="2044"/>
    <x v="302"/>
    <s v="2347"/>
    <s v="1"/>
    <s v="ORANICA"/>
    <x v="129"/>
    <x v="80"/>
    <n v="360"/>
    <s v="ROŽMAN LJUBICA, UD.NIKOLE"/>
    <s v="LIPOVLJE, LIPOVLJE 68"/>
    <s v="1/1"/>
    <n v="1"/>
    <n v="1"/>
    <s v="KUTEREVO2347/1"/>
  </r>
  <r>
    <n v="4070"/>
    <x v="25"/>
    <x v="0"/>
    <n v="320889"/>
    <x v="3"/>
    <s v="2347/1"/>
    <x v="0"/>
    <n v="876.09050299099999"/>
    <n v="876"/>
    <x v="2044"/>
    <x v="302"/>
    <s v="2347"/>
    <s v="1"/>
    <s v="PAŠNJAK"/>
    <x v="157"/>
    <x v="80"/>
    <n v="507"/>
    <s v="ROŽMAN LJUBICA, UD.NIKOLE"/>
    <s v="LIPOVLJE, LIPOVLJE 68"/>
    <s v="1/1"/>
    <n v="1"/>
    <n v="1"/>
    <s v="KUTEREVO2347/1"/>
  </r>
  <r>
    <n v="4071"/>
    <x v="25"/>
    <x v="0"/>
    <n v="320889"/>
    <x v="3"/>
    <s v="2347/2"/>
    <x v="0"/>
    <n v="8711.2562096099991"/>
    <n v="8711"/>
    <x v="2045"/>
    <x v="491"/>
    <s v="2347"/>
    <s v="2"/>
    <s v="LIVADA"/>
    <x v="1454"/>
    <x v="1466"/>
    <n v="4276.5"/>
    <s v="ŠPORLIĆ MANDICA, Ž. NIKOLE rođ. BUKOVAC"/>
    <s v="LIPOVLJE, LIPOVLJE 74/A"/>
    <s v="1/2"/>
    <n v="1"/>
    <n v="2"/>
    <s v="KUTEREVO2347/2"/>
  </r>
  <r>
    <n v="4072"/>
    <x v="25"/>
    <x v="0"/>
    <n v="320889"/>
    <x v="3"/>
    <s v="2347/2"/>
    <x v="0"/>
    <n v="8711.2562096099991"/>
    <n v="8711"/>
    <x v="2045"/>
    <x v="491"/>
    <s v="2347"/>
    <s v="2"/>
    <s v="LIVADA"/>
    <x v="1454"/>
    <x v="1466"/>
    <n v="4276.5"/>
    <s v="ŠPORLIĆ NIKOLA, SLAVKO"/>
    <s v="LIPOVLJE, LIPOVLJE 74/A"/>
    <s v="1/2"/>
    <n v="1"/>
    <n v="2"/>
    <s v="KUTEREVO2347/2"/>
  </r>
  <r>
    <n v="4081"/>
    <x v="25"/>
    <x v="0"/>
    <n v="320889"/>
    <x v="3"/>
    <s v="2409/12"/>
    <x v="0"/>
    <n v="2992.3638550999999"/>
    <n v="2992"/>
    <x v="2046"/>
    <x v="489"/>
    <s v="2409"/>
    <s v="12"/>
    <s v="PAŠNJAK"/>
    <x v="1455"/>
    <x v="1467"/>
    <n v="2978"/>
    <s v="BUKOVAC JOSIP, PETAR"/>
    <s v="KUTEREVO, KUTEREVO 75"/>
    <s v="1/1"/>
    <n v="1"/>
    <n v="1"/>
    <s v="KUTEREVO2409/12"/>
  </r>
  <r>
    <n v="4077"/>
    <x v="25"/>
    <x v="0"/>
    <n v="320889"/>
    <x v="3"/>
    <s v="2409/3"/>
    <x v="0"/>
    <n v="2077.5662965299998"/>
    <n v="2078"/>
    <x v="2047"/>
    <x v="178"/>
    <s v="2409"/>
    <s v="3"/>
    <s v="PAŠNJAK"/>
    <x v="408"/>
    <x v="370"/>
    <n v="2036"/>
    <s v="ŠEPAC BARA, UD. IVANA rođ. ŠEPAC"/>
    <s v="LIPOVLJE, LIPOVLJE 76"/>
    <s v="1/1"/>
    <n v="1"/>
    <n v="1"/>
    <s v="KUTEREVO2409/3"/>
  </r>
  <r>
    <n v="4078"/>
    <x v="25"/>
    <x v="0"/>
    <n v="320889"/>
    <x v="3"/>
    <s v="2409/4"/>
    <x v="0"/>
    <n v="1437.99310051"/>
    <n v="1438"/>
    <x v="2048"/>
    <x v="110"/>
    <s v="2409"/>
    <s v="4"/>
    <s v="PAŠNJAK"/>
    <x v="358"/>
    <x v="319"/>
    <n v="1467"/>
    <s v="BUKOVAC IVAN, PETROV"/>
    <s v="LIPOVLJE, LIPOVLJE 78"/>
    <s v="1/1"/>
    <n v="1"/>
    <n v="1"/>
    <s v="KUTEREVO2409/4"/>
  </r>
  <r>
    <n v="4079"/>
    <x v="25"/>
    <x v="0"/>
    <n v="320889"/>
    <x v="3"/>
    <s v="2409/5"/>
    <x v="0"/>
    <n v="889.40825698900005"/>
    <n v="889"/>
    <x v="2049"/>
    <x v="146"/>
    <s v="2409"/>
    <s v="5"/>
    <s v="PAŠNJAK"/>
    <x v="807"/>
    <x v="773"/>
    <n v="1169"/>
    <s v="BUKOVAC JOSIP, IVANOV"/>
    <s v="KUTEREVO, KUTEREVO 192"/>
    <s v="1/1"/>
    <n v="1"/>
    <n v="1"/>
    <s v="KUTEREVO2409/5"/>
  </r>
  <r>
    <n v="4080"/>
    <x v="25"/>
    <x v="0"/>
    <n v="320889"/>
    <x v="3"/>
    <s v="2409/9"/>
    <x v="0"/>
    <n v="640.73537799999997"/>
    <n v="641"/>
    <x v="2050"/>
    <x v="110"/>
    <s v="2409"/>
    <s v="9"/>
    <s v="PAŠNJAK"/>
    <x v="999"/>
    <x v="990"/>
    <n v="450"/>
    <s v="BUKOVAC IVAN, PETROV"/>
    <s v="LIPOVLJE, LIPOVLJE 78"/>
    <s v="1/1"/>
    <n v="1"/>
    <n v="1"/>
    <s v="KUTEREVO2409/9"/>
  </r>
  <r>
    <n v="4083"/>
    <x v="25"/>
    <x v="0"/>
    <n v="320889"/>
    <x v="3"/>
    <s v="3234/1"/>
    <x v="0"/>
    <n v="532.93091502100003"/>
    <n v="533"/>
    <x v="2051"/>
    <x v="19"/>
    <s v="3234"/>
    <s v="1"/>
    <s v="LIVADA"/>
    <x v="8"/>
    <x v="3"/>
    <n v="557"/>
    <s v="BUKOVAC MANDA, UD. JOSIPA"/>
    <s v="KUTEREVO, KUTEREVO 186"/>
    <s v="1/1"/>
    <n v="1"/>
    <n v="1"/>
    <s v="KUTEREVO3234/1"/>
  </r>
  <r>
    <n v="4084"/>
    <x v="25"/>
    <x v="0"/>
    <n v="320889"/>
    <x v="3"/>
    <s v="3234/2"/>
    <x v="0"/>
    <n v="1740.99128896"/>
    <n v="1741"/>
    <x v="2052"/>
    <x v="19"/>
    <s v="3234"/>
    <s v="2"/>
    <s v="LIVADA"/>
    <x v="942"/>
    <x v="925"/>
    <n v="1712"/>
    <s v="BUKOVAC MANDA, UD. JOSIPA"/>
    <s v="KUTEREVO, KUTEREVO 186"/>
    <s v="1/1"/>
    <n v="1"/>
    <n v="1"/>
    <s v="KUTEREVO3234/2"/>
  </r>
  <r>
    <n v="4085"/>
    <x v="25"/>
    <x v="0"/>
    <n v="320889"/>
    <x v="3"/>
    <s v="3234/4"/>
    <x v="0"/>
    <n v="6447.0944771799996"/>
    <n v="6447"/>
    <x v="2053"/>
    <x v="19"/>
    <s v="3234"/>
    <s v="4"/>
    <s v="LIVADA"/>
    <x v="1456"/>
    <x v="1468"/>
    <n v="6168"/>
    <s v="BUKOVAC MANDA, UD. JOSIPA"/>
    <s v="KUTEREVO, KUTEREVO 186"/>
    <s v="1/1"/>
    <n v="1"/>
    <n v="1"/>
    <s v="KUTEREVO3234/4"/>
  </r>
  <r>
    <n v="4086"/>
    <x v="25"/>
    <x v="0"/>
    <n v="320889"/>
    <x v="3"/>
    <s v="3235/2"/>
    <x v="1"/>
    <n v="1949.4737931300001"/>
    <n v="13302"/>
    <x v="2054"/>
    <x v="492"/>
    <s v="3235"/>
    <s v="2"/>
    <s v="LIVADA"/>
    <x v="1457"/>
    <x v="1469"/>
    <n v="484.03432342956756"/>
    <s v="ROŽMAN DAMIR, IVANOV"/>
    <s v="LIPOVLJE, LIPOVLJE 70"/>
    <s v="1/4"/>
    <n v="1"/>
    <n v="4"/>
    <s v="KUTEREVO3235/2"/>
  </r>
  <r>
    <n v="4087"/>
    <x v="25"/>
    <x v="0"/>
    <n v="320889"/>
    <x v="3"/>
    <s v="3235/2"/>
    <x v="1"/>
    <n v="1949.4737931300001"/>
    <n v="13302"/>
    <x v="2054"/>
    <x v="492"/>
    <s v="3235"/>
    <s v="2"/>
    <s v="LIVADA"/>
    <x v="1457"/>
    <x v="1469"/>
    <n v="484.03432342956756"/>
    <s v="ROŽMAN JOSIP, IVANOV"/>
    <s v="LIPOVLJE, LIPOVLJE 70"/>
    <s v="1/4"/>
    <n v="1"/>
    <n v="4"/>
    <s v="KUTEREVO3235/2"/>
  </r>
  <r>
    <n v="4088"/>
    <x v="25"/>
    <x v="0"/>
    <n v="320889"/>
    <x v="3"/>
    <s v="3235/2"/>
    <x v="1"/>
    <n v="1949.4737931300001"/>
    <n v="13302"/>
    <x v="2054"/>
    <x v="492"/>
    <s v="3235"/>
    <s v="2"/>
    <s v="LIVADA"/>
    <x v="1457"/>
    <x v="1469"/>
    <n v="484.03432342956756"/>
    <s v="ROŽMAN PAVAO, IVANOV"/>
    <s v="LIPOVLJE, LIPOVLJE 70"/>
    <s v="1/4"/>
    <n v="1"/>
    <n v="4"/>
    <s v="KUTEREVO3235/2"/>
  </r>
  <r>
    <n v="4089"/>
    <x v="25"/>
    <x v="0"/>
    <n v="320889"/>
    <x v="3"/>
    <s v="3235/2"/>
    <x v="1"/>
    <n v="1949.4737931300001"/>
    <n v="13302"/>
    <x v="2054"/>
    <x v="492"/>
    <s v="3235"/>
    <s v="2"/>
    <s v="LIVADA"/>
    <x v="1457"/>
    <x v="1469"/>
    <n v="484.03432342956756"/>
    <s v="ROŽMAN TOMO, IVANOV"/>
    <s v="LIPOVLJE, LIPOVLJE 70"/>
    <s v="1/4"/>
    <n v="1"/>
    <n v="4"/>
    <s v="KUTEREVO3235/2"/>
  </r>
  <r>
    <n v="4139"/>
    <x v="25"/>
    <x v="0"/>
    <n v="320889"/>
    <x v="3"/>
    <s v="3236/3"/>
    <x v="1"/>
    <n v="1346.3672963500001"/>
    <n v="1346.3672963500001"/>
    <x v="2055"/>
    <x v="493"/>
    <m/>
    <m/>
    <s v="LIVADA"/>
    <x v="518"/>
    <x v="486"/>
    <n v="1041"/>
    <s v="ROŽMAN IVAN, VINKO"/>
    <s v="LIPOVLJE, LIPOVLJE 72"/>
    <s v="1/2"/>
    <n v="1"/>
    <n v="2"/>
    <s v="KUTEREVO3236/1"/>
  </r>
  <r>
    <n v="4141"/>
    <x v="25"/>
    <x v="0"/>
    <n v="320889"/>
    <x v="3"/>
    <s v="3236/3"/>
    <x v="1"/>
    <n v="1346.3672963500001"/>
    <n v="1346.3672963500001"/>
    <x v="2055"/>
    <x v="493"/>
    <m/>
    <m/>
    <s v="LIVADA"/>
    <x v="518"/>
    <x v="486"/>
    <n v="1041"/>
    <s v="ROŽMAN MATE, VINKO"/>
    <s v="LIPOVLJE, LIPOVLJE 72"/>
    <s v="1/2"/>
    <n v="1"/>
    <n v="2"/>
    <s v="KUTEREVO3236/1"/>
  </r>
  <r>
    <n v="4090"/>
    <x v="25"/>
    <x v="0"/>
    <n v="320889"/>
    <x v="3"/>
    <s v="3236/2"/>
    <x v="1"/>
    <n v="885.39022791900004"/>
    <n v="3473"/>
    <x v="2056"/>
    <x v="57"/>
    <s v="3236"/>
    <s v="2"/>
    <s v="LIVADA"/>
    <x v="1458"/>
    <x v="1470"/>
    <n v="860.15163518534587"/>
    <s v="MARINIĆ IVAN, NIKOLIN"/>
    <s v="LIPOVLJE, LIPOVLJE 70/A"/>
    <s v="1/1"/>
    <n v="1"/>
    <n v="1"/>
    <s v="KUTEREVO3236/2"/>
  </r>
  <r>
    <n v="4091"/>
    <x v="25"/>
    <x v="0"/>
    <n v="320889"/>
    <x v="3"/>
    <s v="3236/2"/>
    <x v="1"/>
    <n v="885.39022791900004"/>
    <n v="3473"/>
    <x v="2056"/>
    <x v="106"/>
    <s v="3236"/>
    <s v="2"/>
    <s v="LIVADA"/>
    <x v="694"/>
    <x v="1470"/>
    <n v="874.68294615320735"/>
    <s v="ROŽMAN MANDE, Ž. FRANJE rođ. MARINIĆ"/>
    <s v="LIPOVLJE, LIPOVLJE 73"/>
    <s v="1/1"/>
    <n v="1"/>
    <n v="1"/>
    <s v="KUTEREVO3236/2"/>
  </r>
  <r>
    <n v="4138"/>
    <x v="25"/>
    <x v="0"/>
    <n v="320889"/>
    <x v="3"/>
    <s v="3236/3"/>
    <x v="1"/>
    <n v="1346.3672963500001"/>
    <n v="3473"/>
    <x v="2056"/>
    <x v="57"/>
    <m/>
    <m/>
    <s v="LIVADA"/>
    <x v="1458"/>
    <x v="1470"/>
    <n v="1307.9882688986179"/>
    <s v="MARINIĆ IVAN, NIKOLIN"/>
    <s v="LIPOVLJE, LIPOVLJE 70/A"/>
    <s v="1/1"/>
    <n v="1"/>
    <n v="1"/>
    <s v="KUTEREVO3236/2"/>
  </r>
  <r>
    <n v="4140"/>
    <x v="25"/>
    <x v="0"/>
    <n v="320889"/>
    <x v="3"/>
    <s v="3236/3"/>
    <x v="1"/>
    <n v="1346.3672963500001"/>
    <n v="3473"/>
    <x v="2056"/>
    <x v="106"/>
    <m/>
    <m/>
    <s v="LIVADA"/>
    <x v="694"/>
    <x v="1470"/>
    <n v="1330.0852847039594"/>
    <s v="ROŽMAN MANDE, Ž. FRANJE rođ. MARINIĆ"/>
    <s v="LIPOVLJE, LIPOVLJE 73"/>
    <s v="1/1"/>
    <n v="1"/>
    <n v="1"/>
    <s v="KUTEREVO3236/2"/>
  </r>
  <r>
    <n v="4092"/>
    <x v="25"/>
    <x v="0"/>
    <n v="320889"/>
    <x v="3"/>
    <s v="3237/1"/>
    <x v="1"/>
    <n v="1385.35621754"/>
    <n v="2839"/>
    <x v="2057"/>
    <x v="302"/>
    <s v="3237"/>
    <s v="1"/>
    <s v="LIVADA"/>
    <x v="324"/>
    <x v="290"/>
    <n v="1428.7858418306164"/>
    <s v="ROŽMAN LJUBICA, UD.NIKOLE"/>
    <s v="LIPOVLJE, LIPOVLJE 68"/>
    <s v="1/1"/>
    <n v="1"/>
    <n v="1"/>
    <s v="KUTEREVO3237/1"/>
  </r>
  <r>
    <n v="4093"/>
    <x v="25"/>
    <x v="0"/>
    <n v="320889"/>
    <x v="3"/>
    <s v="3237/2"/>
    <x v="0"/>
    <n v="4149.4294023800003"/>
    <n v="4149"/>
    <x v="2058"/>
    <x v="146"/>
    <s v="3237"/>
    <s v="2"/>
    <s v="LIVADA"/>
    <x v="1459"/>
    <x v="1471"/>
    <n v="4111"/>
    <s v="BUKOVAC JOSIP, IVANOV"/>
    <s v="KUTEREVO, KUTEREVO 192"/>
    <s v="1/1"/>
    <n v="1"/>
    <n v="1"/>
    <s v="KUTEREVO3237/2"/>
  </r>
  <r>
    <n v="4094"/>
    <x v="25"/>
    <x v="0"/>
    <n v="320889"/>
    <x v="3"/>
    <s v="3238/2"/>
    <x v="0"/>
    <n v="3889.92791898"/>
    <n v="3890"/>
    <x v="2059"/>
    <x v="40"/>
    <s v="3238"/>
    <s v="2"/>
    <s v="LIVADA"/>
    <x v="815"/>
    <x v="1472"/>
    <n v="1924"/>
    <s v="ROŽMAN LUCIJA, UD. PETRA rođ. BUKOVAC"/>
    <s v="OTOČAC, FRANKOPANSKA 21"/>
    <s v="1/1"/>
    <n v="1"/>
    <n v="1"/>
    <s v="KUTEREVO3238/2"/>
  </r>
  <r>
    <n v="4095"/>
    <x v="25"/>
    <x v="0"/>
    <n v="320889"/>
    <x v="3"/>
    <s v="3238/2"/>
    <x v="0"/>
    <n v="3889.92791898"/>
    <n v="3890"/>
    <x v="2059"/>
    <x v="491"/>
    <s v="3238"/>
    <s v="2"/>
    <s v="LIVADA"/>
    <x v="864"/>
    <x v="1472"/>
    <n v="960.5"/>
    <s v="ŠPORLIĆ MANDICA, Ž. NIKOLE rođ. BUKOVAC"/>
    <s v="LIPOVLJE, LIPOVLJE 74/A"/>
    <s v="1/2"/>
    <n v="1"/>
    <n v="2"/>
    <s v="KUTEREVO3238/2"/>
  </r>
  <r>
    <n v="4096"/>
    <x v="25"/>
    <x v="0"/>
    <n v="320889"/>
    <x v="3"/>
    <s v="3238/2"/>
    <x v="0"/>
    <n v="3889.92791898"/>
    <n v="3890"/>
    <x v="2059"/>
    <x v="491"/>
    <s v="3238"/>
    <s v="2"/>
    <s v="LIVADA"/>
    <x v="864"/>
    <x v="1472"/>
    <n v="960.5"/>
    <s v="ŠPORLIĆ NIKOLA, SLAVKO"/>
    <s v="LIPOVLJE, LIPOVLJE 74/A"/>
    <s v="1/2"/>
    <n v="1"/>
    <n v="2"/>
    <s v="KUTEREVO3238/2"/>
  </r>
  <r>
    <n v="4097"/>
    <x v="25"/>
    <x v="0"/>
    <n v="320889"/>
    <x v="3"/>
    <s v="3238/3"/>
    <x v="0"/>
    <n v="5755.7402460599997"/>
    <n v="5756"/>
    <x v="2060"/>
    <x v="40"/>
    <s v="3238"/>
    <s v="3"/>
    <s v="LIVADA"/>
    <x v="1460"/>
    <x v="1473"/>
    <n v="5967"/>
    <s v="ROŽMAN LUCIJA, UD. PETRA rođ. BUKOVAC"/>
    <s v="OTOČAC, FRANKOPANSKA 21"/>
    <s v="1/1"/>
    <n v="1"/>
    <n v="1"/>
    <s v="KUTEREVO3238/3"/>
  </r>
  <r>
    <n v="4098"/>
    <x v="25"/>
    <x v="0"/>
    <n v="320889"/>
    <x v="3"/>
    <s v="3238/4"/>
    <x v="0"/>
    <n v="4165.13255699"/>
    <n v="4165"/>
    <x v="2061"/>
    <x v="42"/>
    <s v="3238"/>
    <s v="4"/>
    <s v="LIVADA"/>
    <x v="249"/>
    <x v="1471"/>
    <n v="2054"/>
    <s v="ROŽMAN MANDA, UD. GRGE"/>
    <s v="LIPOVLJE, LIPOVLJE 69"/>
    <s v="1/1"/>
    <n v="1"/>
    <n v="1"/>
    <s v="KUTEREVO3238/4"/>
  </r>
  <r>
    <n v="4099"/>
    <x v="25"/>
    <x v="0"/>
    <n v="320889"/>
    <x v="3"/>
    <s v="3238/4"/>
    <x v="0"/>
    <n v="4165.13255699"/>
    <n v="4165"/>
    <x v="2061"/>
    <x v="436"/>
    <s v="3238"/>
    <s v="4"/>
    <s v="LIVADA"/>
    <x v="1461"/>
    <x v="1471"/>
    <n v="2057"/>
    <s v="ROŽMAN ROŽA, UD. FILIPA rođ. BUKOVAC"/>
    <s v="LIPOVLJE, LIPOVLJE 74"/>
    <s v="1/1"/>
    <n v="1"/>
    <n v="1"/>
    <s v="KUTEREVO3238/4"/>
  </r>
  <r>
    <n v="4100"/>
    <x v="25"/>
    <x v="0"/>
    <n v="320889"/>
    <x v="3"/>
    <s v="3238/5"/>
    <x v="0"/>
    <n v="4129.2255425399999"/>
    <n v="4129"/>
    <x v="2062"/>
    <x v="436"/>
    <s v="3238"/>
    <s v="5"/>
    <s v="LIVADA"/>
    <x v="888"/>
    <x v="866"/>
    <n v="4158"/>
    <s v="ROŽMAN ROŽA, UD. FILIPA rođ. BUKOVAC"/>
    <s v="LIPOVLJE, LIPOVLJE 74"/>
    <s v="1/1"/>
    <n v="1"/>
    <n v="1"/>
    <s v="KUTEREVO3238/5"/>
  </r>
  <r>
    <n v="4101"/>
    <x v="25"/>
    <x v="0"/>
    <n v="320889"/>
    <x v="3"/>
    <s v="3238/6"/>
    <x v="0"/>
    <n v="3001.1033489699998"/>
    <n v="3001"/>
    <x v="2063"/>
    <x v="42"/>
    <s v="3238"/>
    <s v="6"/>
    <s v="LIVADA"/>
    <x v="1462"/>
    <x v="1474"/>
    <n v="2953"/>
    <s v="ROŽMAN MANDA, UD. GRGE"/>
    <s v="LIPOVLJE, LIPOVLJE 69"/>
    <s v="1/1"/>
    <n v="1"/>
    <n v="1"/>
    <s v="KUTEREVO3238/6"/>
  </r>
  <r>
    <n v="4102"/>
    <x v="25"/>
    <x v="0"/>
    <n v="320889"/>
    <x v="3"/>
    <s v="3239/2"/>
    <x v="0"/>
    <n v="3780.2039699299999"/>
    <n v="3780"/>
    <x v="2064"/>
    <x v="491"/>
    <s v="3239"/>
    <s v="2"/>
    <s v="LIVADA"/>
    <x v="1377"/>
    <x v="1378"/>
    <n v="1863"/>
    <s v="ŠPORLIĆ MANDICA, Ž. NIKOLE rođ. BUKOVAC"/>
    <s v="LIPOVLJE, LIPOVLJE 74/A"/>
    <s v="1/2"/>
    <n v="1"/>
    <n v="2"/>
    <s v="KUTEREVO3239/2"/>
  </r>
  <r>
    <n v="4103"/>
    <x v="25"/>
    <x v="0"/>
    <n v="320889"/>
    <x v="3"/>
    <s v="3239/2"/>
    <x v="0"/>
    <n v="3780.2039699299999"/>
    <n v="3780"/>
    <x v="2064"/>
    <x v="491"/>
    <s v="3239"/>
    <s v="2"/>
    <s v="LIVADA"/>
    <x v="1377"/>
    <x v="1378"/>
    <n v="1863"/>
    <s v="ŠPORLIĆ NIKOLA, SLAVKO"/>
    <s v="LIPOVLJE, LIPOVLJE 74/A"/>
    <s v="1/2"/>
    <n v="1"/>
    <n v="2"/>
    <s v="KUTEREVO3239/2"/>
  </r>
  <r>
    <n v="4110"/>
    <x v="25"/>
    <x v="0"/>
    <n v="320889"/>
    <x v="3"/>
    <s v="3253/10"/>
    <x v="0"/>
    <n v="4146.6687056600003"/>
    <n v="4147"/>
    <x v="2065"/>
    <x v="492"/>
    <s v="3253"/>
    <s v="10"/>
    <s v="PAŠNJAK"/>
    <x v="1463"/>
    <x v="719"/>
    <n v="1090.75"/>
    <s v="ROŽMAN DAMIR, IVANOV"/>
    <s v="LIPOVLJE, LIPOVLJE 70"/>
    <s v="1/4"/>
    <n v="1"/>
    <n v="4"/>
    <s v="KUTEREVO3253/10"/>
  </r>
  <r>
    <n v="4111"/>
    <x v="25"/>
    <x v="0"/>
    <n v="320889"/>
    <x v="3"/>
    <s v="3253/10"/>
    <x v="0"/>
    <n v="4146.6687056600003"/>
    <n v="4147"/>
    <x v="2065"/>
    <x v="492"/>
    <s v="3253"/>
    <s v="10"/>
    <s v="PAŠNJAK"/>
    <x v="1463"/>
    <x v="719"/>
    <n v="1090.75"/>
    <s v="ROŽMAN JOSIP, IVANOV"/>
    <s v="LIPOVLJE, LIPOVLJE 70"/>
    <s v="1/4"/>
    <n v="1"/>
    <n v="4"/>
    <s v="KUTEREVO3253/10"/>
  </r>
  <r>
    <n v="4112"/>
    <x v="25"/>
    <x v="0"/>
    <n v="320889"/>
    <x v="3"/>
    <s v="3253/10"/>
    <x v="0"/>
    <n v="4146.6687056600003"/>
    <n v="4147"/>
    <x v="2065"/>
    <x v="492"/>
    <s v="3253"/>
    <s v="10"/>
    <s v="PAŠNJAK"/>
    <x v="1463"/>
    <x v="719"/>
    <n v="1090.75"/>
    <s v="ROŽMAN PAVAO, IVANOV"/>
    <s v="LIPOVLJE, LIPOVLJE 70"/>
    <s v="1/4"/>
    <n v="1"/>
    <n v="4"/>
    <s v="KUTEREVO3253/10"/>
  </r>
  <r>
    <n v="4113"/>
    <x v="25"/>
    <x v="0"/>
    <n v="320889"/>
    <x v="3"/>
    <s v="3253/10"/>
    <x v="0"/>
    <n v="4146.6687056600003"/>
    <n v="4147"/>
    <x v="2065"/>
    <x v="492"/>
    <s v="3253"/>
    <s v="10"/>
    <s v="PAŠNJAK"/>
    <x v="1463"/>
    <x v="719"/>
    <n v="1090.75"/>
    <s v="ROŽMAN TOMO, IVANOV"/>
    <s v="LIPOVLJE, LIPOVLJE 70"/>
    <s v="1/4"/>
    <n v="1"/>
    <n v="4"/>
    <s v="KUTEREVO3253/10"/>
  </r>
  <r>
    <n v="4114"/>
    <x v="25"/>
    <x v="0"/>
    <n v="320889"/>
    <x v="3"/>
    <s v="3253/12"/>
    <x v="1"/>
    <n v="5409.1242535299998"/>
    <n v="8803"/>
    <x v="2066"/>
    <x v="494"/>
    <s v="3253"/>
    <s v="12"/>
    <s v="LIVADA"/>
    <x v="1464"/>
    <x v="1475"/>
    <n v="5315.1113021736337"/>
    <s v="ROŽMAN NIKOLA, FRANJIN"/>
    <s v="LIPOVLJE, LIPOVLJE 69/A"/>
    <s v="1/1"/>
    <n v="1"/>
    <n v="1"/>
    <s v="KUTEREVO3253/12"/>
  </r>
  <r>
    <n v="4115"/>
    <x v="25"/>
    <x v="0"/>
    <n v="320889"/>
    <x v="3"/>
    <s v="3253/15"/>
    <x v="1"/>
    <n v="5905.33118294"/>
    <n v="9597"/>
    <x v="2067"/>
    <x v="363"/>
    <s v="3253"/>
    <s v="15"/>
    <s v="PAŠNJAK"/>
    <x v="1465"/>
    <x v="1476"/>
    <n v="5838.2601087563535"/>
    <s v="BUKOVAC PETAR, PETROV"/>
    <s v="LIPOVLJE, LIPOVLJE 75"/>
    <s v="1/1"/>
    <n v="1"/>
    <n v="1"/>
    <s v="KUTEREVO3253/15"/>
  </r>
  <r>
    <n v="4116"/>
    <x v="25"/>
    <x v="0"/>
    <n v="320889"/>
    <x v="3"/>
    <s v="3253/37"/>
    <x v="1"/>
    <n v="5446.2766259399996"/>
    <n v="15248"/>
    <x v="2068"/>
    <x v="146"/>
    <s v="3253"/>
    <s v="37"/>
    <s v="LIVADA"/>
    <x v="1466"/>
    <x v="1477"/>
    <n v="5373.7691393800687"/>
    <s v="BUKOVAC JOSIP, IVANOV"/>
    <s v="KUTEREVO, KUTEREVO 192"/>
    <s v="1/1"/>
    <n v="1"/>
    <n v="1"/>
    <s v="KUTEREVO3253/37"/>
  </r>
  <r>
    <n v="4117"/>
    <x v="25"/>
    <x v="0"/>
    <n v="320889"/>
    <x v="3"/>
    <s v="3253/38"/>
    <x v="1"/>
    <n v="1314.26718744"/>
    <n v="3231"/>
    <x v="2069"/>
    <x v="146"/>
    <s v="3253"/>
    <s v="38"/>
    <s v="LIVADA"/>
    <x v="1467"/>
    <x v="1478"/>
    <n v="1291.8949511945034"/>
    <s v="BUKOVAC JOSIP, IVANOV"/>
    <s v="KUTEREVO, KUTEREVO 192"/>
    <s v="1/1"/>
    <n v="1"/>
    <n v="1"/>
    <s v="KUTEREVO3253/38"/>
  </r>
  <r>
    <n v="4104"/>
    <x v="25"/>
    <x v="0"/>
    <n v="320889"/>
    <x v="3"/>
    <s v="3253/4"/>
    <x v="1"/>
    <n v="1780.6461975300001"/>
    <n v="6047"/>
    <x v="2070"/>
    <x v="300"/>
    <s v="3253"/>
    <s v="4"/>
    <s v="LIVADA"/>
    <x v="1468"/>
    <x v="1479"/>
    <n v="1795.0751149566529"/>
    <s v="ŠEPAC MARIJA, UD. FILIPA rođ. ŠPORLIĆ"/>
    <s v="LIPOVLJE, LIPOVLJE 77"/>
    <s v="1/1"/>
    <n v="1"/>
    <n v="1"/>
    <s v="KUTEREVO3253/4"/>
  </r>
  <r>
    <n v="4105"/>
    <x v="25"/>
    <x v="0"/>
    <n v="320889"/>
    <x v="3"/>
    <s v="3253/5"/>
    <x v="0"/>
    <n v="16218.5719291"/>
    <n v="16219"/>
    <x v="2071"/>
    <x v="62"/>
    <s v="3253"/>
    <s v="5"/>
    <s v="PAŠNJAK"/>
    <x v="1469"/>
    <x v="1480"/>
    <n v="16250"/>
    <s v="MARINIĆ MIRKO, TOMIN"/>
    <s v="KUTEREVO, KUTEREVO 176"/>
    <s v="1/1"/>
    <n v="1"/>
    <n v="1"/>
    <s v="KUTEREVO3253/5"/>
  </r>
  <r>
    <n v="4118"/>
    <x v="25"/>
    <x v="0"/>
    <n v="320889"/>
    <x v="3"/>
    <s v="3253/56"/>
    <x v="0"/>
    <n v="10714.0873484"/>
    <n v="10714"/>
    <x v="2072"/>
    <x v="144"/>
    <s v="3253"/>
    <s v="56"/>
    <s v="PAŠNJAK"/>
    <x v="1470"/>
    <x v="1481"/>
    <n v="5289"/>
    <s v="MARINIĆ GRGA, NIKOLIN"/>
    <s v="LIPOVLJE, LIPOVLJE 79"/>
    <s v="1/2"/>
    <n v="1"/>
    <n v="2"/>
    <s v="KUTEREVO3253/56"/>
  </r>
  <r>
    <n v="4119"/>
    <x v="25"/>
    <x v="0"/>
    <n v="320889"/>
    <x v="3"/>
    <s v="3253/56"/>
    <x v="0"/>
    <n v="10714.0873484"/>
    <n v="10714"/>
    <x v="2072"/>
    <x v="144"/>
    <s v="3253"/>
    <s v="56"/>
    <s v="PAŠNJAK"/>
    <x v="1470"/>
    <x v="1481"/>
    <n v="5289"/>
    <s v="MARINIĆ ILIJA, NIKOLIN"/>
    <s v="LIPOVLJE, LIPOVLJE 80"/>
    <s v="1/2"/>
    <n v="1"/>
    <n v="2"/>
    <s v="KUTEREVO3253/56"/>
  </r>
  <r>
    <n v="4120"/>
    <x v="25"/>
    <x v="0"/>
    <n v="320889"/>
    <x v="3"/>
    <s v="3253/59"/>
    <x v="0"/>
    <n v="17972.448530599999"/>
    <n v="17972"/>
    <x v="2073"/>
    <x v="65"/>
    <s v="3253"/>
    <s v="59"/>
    <s v="PAŠNJAK"/>
    <x v="1471"/>
    <x v="1482"/>
    <n v="17721"/>
    <s v="MARINIĆ MARIJAN, FRANJIN"/>
    <s v="LIPOVLJE, LIPOVLJE 91"/>
    <s v="1/1"/>
    <n v="1"/>
    <n v="1"/>
    <s v="KUTEREVO3253/59"/>
  </r>
  <r>
    <n v="4106"/>
    <x v="25"/>
    <x v="0"/>
    <n v="320889"/>
    <x v="3"/>
    <s v="3253/6"/>
    <x v="0"/>
    <n v="1079.3531829999999"/>
    <n v="1079"/>
    <x v="2074"/>
    <x v="38"/>
    <s v="3253"/>
    <s v="6"/>
    <s v="PAŠNJAK"/>
    <x v="1472"/>
    <x v="1483"/>
    <n v="1086"/>
    <s v="GORŠA DRAGAN, JOSIPOV"/>
    <s v="KUTEREVO, KUTEREVO 71"/>
    <s v="1/1"/>
    <n v="1"/>
    <n v="1"/>
    <s v="KUTEREVO3253/6"/>
  </r>
  <r>
    <n v="4121"/>
    <x v="25"/>
    <x v="0"/>
    <n v="320889"/>
    <x v="3"/>
    <s v="3253/60"/>
    <x v="0"/>
    <n v="2370.9498569699999"/>
    <n v="2371"/>
    <x v="2075"/>
    <x v="65"/>
    <s v="3253"/>
    <s v="60"/>
    <s v="LIVADA"/>
    <x v="268"/>
    <x v="541"/>
    <n v="2338"/>
    <s v="MARINIĆ MARIJAN, FRANJIN"/>
    <s v="LIPOVLJE, LIPOVLJE 91"/>
    <s v="1/1"/>
    <n v="1"/>
    <n v="1"/>
    <s v="KUTEREVO3253/60"/>
  </r>
  <r>
    <n v="4122"/>
    <x v="25"/>
    <x v="0"/>
    <n v="320889"/>
    <x v="3"/>
    <s v="3253/61"/>
    <x v="0"/>
    <n v="10664.253906600001"/>
    <n v="10664"/>
    <x v="2076"/>
    <x v="65"/>
    <s v="3253"/>
    <s v="61"/>
    <s v="PAŠNJAK"/>
    <x v="1473"/>
    <x v="1455"/>
    <n v="10628"/>
    <s v="MARINIĆ MARIJAN, FRANJIN"/>
    <s v="LIPOVLJE, LIPOVLJE 91"/>
    <s v="1/1"/>
    <n v="1"/>
    <n v="1"/>
    <s v="KUTEREVO3253/61"/>
  </r>
  <r>
    <n v="4123"/>
    <x v="25"/>
    <x v="0"/>
    <n v="320889"/>
    <x v="3"/>
    <s v="3253/62"/>
    <x v="0"/>
    <n v="10859.3346822"/>
    <n v="10859"/>
    <x v="2077"/>
    <x v="495"/>
    <s v="3253"/>
    <s v="62"/>
    <s v="PAŠNJAK"/>
    <x v="1474"/>
    <x v="1484"/>
    <n v="10750"/>
    <s v="BURIĆ PAVAO, IVANOV"/>
    <s v="LIPOVLJE, LIPOVLJE 82/A"/>
    <s v="1/1"/>
    <n v="1"/>
    <n v="1"/>
    <s v="KUTEREVO3253/62"/>
  </r>
  <r>
    <n v="4124"/>
    <x v="25"/>
    <x v="0"/>
    <n v="320889"/>
    <x v="3"/>
    <s v="3253/63"/>
    <x v="0"/>
    <n v="27936.641267999999"/>
    <n v="27937"/>
    <x v="2078"/>
    <x v="178"/>
    <s v="3253"/>
    <s v="63"/>
    <s v="ORANICA"/>
    <x v="27"/>
    <x v="1485"/>
    <n v="1079"/>
    <s v="ŠEPAC BARA, UD. IVANA rođ. ŠEPAC"/>
    <s v="LIPOVLJE, LIPOVLJE 76"/>
    <s v="1/1"/>
    <n v="1"/>
    <n v="1"/>
    <s v="KUTEREVO3253/63"/>
  </r>
  <r>
    <n v="4125"/>
    <x v="25"/>
    <x v="0"/>
    <n v="320889"/>
    <x v="3"/>
    <s v="3253/63"/>
    <x v="0"/>
    <n v="27936.641267999999"/>
    <n v="27937"/>
    <x v="2078"/>
    <x v="178"/>
    <s v="3253"/>
    <s v="63"/>
    <s v="PAŠNJAK"/>
    <x v="1475"/>
    <x v="1485"/>
    <n v="12808"/>
    <s v="ŠEPAC BARA, UD. IVANA rođ. ŠEPAC"/>
    <s v="LIPOVLJE, LIPOVLJE 76"/>
    <s v="1/1"/>
    <n v="1"/>
    <n v="1"/>
    <s v="KUTEREVO3253/63"/>
  </r>
  <r>
    <n v="4126"/>
    <x v="25"/>
    <x v="0"/>
    <n v="320889"/>
    <x v="3"/>
    <s v="3253/63"/>
    <x v="0"/>
    <n v="27936.641267999999"/>
    <n v="27937"/>
    <x v="2078"/>
    <x v="339"/>
    <s v="3253"/>
    <s v="63"/>
    <s v="ORANICA"/>
    <x v="27"/>
    <x v="1485"/>
    <n v="1079"/>
    <s v="ŠPORLIĆ DANE, PAVIN"/>
    <s v="LIPOVLJE, LIPOVLJE 85/B"/>
    <s v="1/1"/>
    <n v="1"/>
    <n v="1"/>
    <s v="KUTEREVO3253/63"/>
  </r>
  <r>
    <n v="4127"/>
    <x v="25"/>
    <x v="0"/>
    <n v="320889"/>
    <x v="3"/>
    <s v="3253/63"/>
    <x v="0"/>
    <n v="27936.641267999999"/>
    <n v="27937"/>
    <x v="2078"/>
    <x v="339"/>
    <s v="3253"/>
    <s v="63"/>
    <s v="PAŠNJAK"/>
    <x v="1475"/>
    <x v="1485"/>
    <n v="12808"/>
    <s v="ŠPORLIĆ DANE, PAVIN"/>
    <s v="LIPOVLJE, LIPOVLJE 85/B"/>
    <s v="1/1"/>
    <n v="1"/>
    <n v="1"/>
    <s v="KUTEREVO3253/63"/>
  </r>
  <r>
    <n v="4128"/>
    <x v="25"/>
    <x v="0"/>
    <n v="320889"/>
    <x v="3"/>
    <s v="3253/64"/>
    <x v="0"/>
    <n v="7031.4253180100004"/>
    <n v="7031"/>
    <x v="2079"/>
    <x v="110"/>
    <s v="3253"/>
    <s v="64"/>
    <s v="PAŠNJAK"/>
    <x v="1476"/>
    <x v="1486"/>
    <n v="3417"/>
    <s v="BUKOVAC IVAN, PETROV"/>
    <s v="LIPOVLJE, LIPOVLJE 78"/>
    <s v="1/1"/>
    <n v="1"/>
    <n v="1"/>
    <s v="KUTEREVO3253/64"/>
  </r>
  <r>
    <n v="4129"/>
    <x v="25"/>
    <x v="0"/>
    <n v="320889"/>
    <x v="3"/>
    <s v="3253/64"/>
    <x v="0"/>
    <n v="7031.4253180100004"/>
    <n v="7031"/>
    <x v="2079"/>
    <x v="110"/>
    <s v="3253"/>
    <s v="64"/>
    <s v="LIVADA"/>
    <x v="1477"/>
    <x v="1486"/>
    <n v="3485"/>
    <s v="BUKOVAC IVAN, PETROV"/>
    <s v="LIPOVLJE, LIPOVLJE 78"/>
    <s v="1/1"/>
    <n v="1"/>
    <n v="1"/>
    <s v="KUTEREVO3253/64"/>
  </r>
  <r>
    <n v="4130"/>
    <x v="25"/>
    <x v="0"/>
    <n v="320889"/>
    <x v="3"/>
    <s v="3253/65"/>
    <x v="0"/>
    <n v="26802.9474849"/>
    <n v="26803"/>
    <x v="2080"/>
    <x v="300"/>
    <s v="3253"/>
    <s v="65"/>
    <s v="PAŠNJAK"/>
    <x v="1478"/>
    <x v="1487"/>
    <n v="13430"/>
    <s v="ŠEPAC MARIJA, UD. FILIPA rođ. ŠPORLIĆ"/>
    <s v="LIPOVLJE, LIPOVLJE 77"/>
    <s v="1/1"/>
    <n v="1"/>
    <n v="1"/>
    <s v="KUTEREVO3253/65"/>
  </r>
  <r>
    <n v="4131"/>
    <x v="25"/>
    <x v="0"/>
    <n v="320889"/>
    <x v="3"/>
    <s v="3253/65"/>
    <x v="0"/>
    <n v="26802.9474849"/>
    <n v="26803"/>
    <x v="2080"/>
    <x v="300"/>
    <s v="3253"/>
    <s v="65"/>
    <s v="LIVADA"/>
    <x v="1479"/>
    <x v="1487"/>
    <n v="13487"/>
    <s v="ŠEPAC MARIJA, UD. FILIPA rođ. ŠPORLIĆ"/>
    <s v="LIPOVLJE, LIPOVLJE 77"/>
    <s v="1/1"/>
    <n v="1"/>
    <n v="1"/>
    <s v="KUTEREVO3253/65"/>
  </r>
  <r>
    <n v="4132"/>
    <x v="25"/>
    <x v="0"/>
    <n v="320889"/>
    <x v="3"/>
    <s v="3253/66"/>
    <x v="0"/>
    <n v="20151.310567799999"/>
    <n v="20151"/>
    <x v="2081"/>
    <x v="110"/>
    <s v="3253"/>
    <s v="66"/>
    <s v="LIVADA"/>
    <x v="1480"/>
    <x v="1488"/>
    <n v="10035"/>
    <s v="BUKOVAC IVAN, PETROV"/>
    <s v="LIPOVLJE, LIPOVLJE 78"/>
    <s v="1/1"/>
    <n v="1"/>
    <n v="1"/>
    <s v="KUTEREVO3253/66"/>
  </r>
  <r>
    <n v="4133"/>
    <x v="25"/>
    <x v="0"/>
    <n v="320889"/>
    <x v="3"/>
    <s v="3253/66"/>
    <x v="0"/>
    <n v="20151.310567799999"/>
    <n v="20151"/>
    <x v="2081"/>
    <x v="110"/>
    <s v="3253"/>
    <s v="66"/>
    <s v="PAŠNJAK"/>
    <x v="1481"/>
    <x v="1488"/>
    <n v="10038"/>
    <s v="BUKOVAC IVAN, PETROV"/>
    <s v="LIPOVLJE, LIPOVLJE 78"/>
    <s v="1/1"/>
    <n v="1"/>
    <n v="1"/>
    <s v="KUTEREVO3253/66"/>
  </r>
  <r>
    <n v="4134"/>
    <x v="25"/>
    <x v="0"/>
    <n v="320889"/>
    <x v="3"/>
    <s v="3253/67"/>
    <x v="0"/>
    <n v="2202.5074890300002"/>
    <n v="2203"/>
    <x v="2082"/>
    <x v="110"/>
    <s v="3253"/>
    <s v="67"/>
    <s v="LIVADA"/>
    <x v="834"/>
    <x v="1489"/>
    <n v="1065"/>
    <s v="BUKOVAC IVAN, PETROV"/>
    <s v="LIPOVLJE, LIPOVLJE 78"/>
    <s v="1/1"/>
    <n v="1"/>
    <n v="1"/>
    <s v="KUTEREVO3253/67"/>
  </r>
  <r>
    <n v="4135"/>
    <x v="25"/>
    <x v="0"/>
    <n v="320889"/>
    <x v="3"/>
    <s v="3253/67"/>
    <x v="0"/>
    <n v="2202.5074890300002"/>
    <n v="2203"/>
    <x v="2082"/>
    <x v="178"/>
    <s v="3253"/>
    <s v="67"/>
    <s v="LIVADA"/>
    <x v="834"/>
    <x v="1489"/>
    <n v="1065"/>
    <s v="ŠEPAC BARA, UD. IVANA rođ. ŠEPAC"/>
    <s v="LIPOVLJE, LIPOVLJE 76"/>
    <s v="1/1"/>
    <n v="1"/>
    <n v="1"/>
    <s v="KUTEREVO3253/67"/>
  </r>
  <r>
    <n v="4107"/>
    <x v="25"/>
    <x v="0"/>
    <n v="320889"/>
    <x v="3"/>
    <s v="3253/7"/>
    <x v="0"/>
    <n v="2096.3454754999998"/>
    <n v="2096"/>
    <x v="2083"/>
    <x v="496"/>
    <s v="3253"/>
    <s v="7"/>
    <s v="PAŠNJAK"/>
    <x v="430"/>
    <x v="395"/>
    <n v="2169"/>
    <s v="MALLIĆ IVICA, STJEPANOV"/>
    <s v="KUTEREVO, KUTEREVO 69"/>
    <s v="1/1"/>
    <n v="1"/>
    <n v="1"/>
    <s v="KUTEREVO3253/7"/>
  </r>
  <r>
    <n v="4136"/>
    <x v="25"/>
    <x v="0"/>
    <n v="320889"/>
    <x v="3"/>
    <s v="3253/71"/>
    <x v="0"/>
    <n v="1207.68895565"/>
    <n v="1208"/>
    <x v="2084"/>
    <x v="20"/>
    <s v="3253"/>
    <s v="71"/>
    <s v="PAŠNJAK"/>
    <x v="1482"/>
    <x v="1490"/>
    <n v="1208"/>
    <s v="ROŽMAN VINKO"/>
    <s v="LIPOVLJE, LIPOVLJE 72"/>
    <s v="1/1"/>
    <n v="1"/>
    <n v="1"/>
    <s v="KUTEREVO3253/71"/>
  </r>
  <r>
    <n v="4137"/>
    <x v="25"/>
    <x v="0"/>
    <n v="320889"/>
    <x v="3"/>
    <s v="3253/72"/>
    <x v="0"/>
    <n v="1031.8547825099999"/>
    <n v="1032"/>
    <x v="2085"/>
    <x v="57"/>
    <s v="3253"/>
    <s v="72"/>
    <s v="PAŠNJAK"/>
    <x v="1284"/>
    <x v="1280"/>
    <n v="1032"/>
    <s v="MARINIĆ IVAN, NIKOLIN"/>
    <s v="LIPOVLJE, LIPOVLJE 70/A"/>
    <s v="1/1"/>
    <n v="1"/>
    <n v="1"/>
    <s v="KUTEREVO3253/72"/>
  </r>
  <r>
    <n v="4108"/>
    <x v="25"/>
    <x v="0"/>
    <n v="320889"/>
    <x v="3"/>
    <s v="3253/8"/>
    <x v="0"/>
    <n v="1048.2524029900001"/>
    <n v="1048"/>
    <x v="2086"/>
    <x v="454"/>
    <s v="3253"/>
    <s v="8"/>
    <s v="PAŠNJAK"/>
    <x v="796"/>
    <x v="765"/>
    <n v="1093"/>
    <s v="MALLIĆ IVAN, JOSIPOV"/>
    <s v="KUTEREVO, KUTEREVO 51"/>
    <s v="1/1"/>
    <n v="1"/>
    <n v="1"/>
    <s v="KUTEREVO3253/8"/>
  </r>
  <r>
    <n v="4109"/>
    <x v="25"/>
    <x v="0"/>
    <n v="320889"/>
    <x v="3"/>
    <s v="3253/9"/>
    <x v="0"/>
    <n v="1223.417668"/>
    <n v="1223"/>
    <x v="2087"/>
    <x v="106"/>
    <s v="3253"/>
    <s v="9"/>
    <s v="PAŠNJAK"/>
    <x v="639"/>
    <x v="764"/>
    <n v="1176"/>
    <s v="ROŽMAN MANDE, Ž. FRANJE rođ. MARINIĆ"/>
    <s v="LIPOVLJE, LIPOVLJE 73"/>
    <s v="1/1"/>
    <n v="1"/>
    <n v="1"/>
    <s v="KUTEREVO3253/9"/>
  </r>
  <r>
    <n v="4142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CVITKOVIĆ IVAN, TOMISLAVOV"/>
    <s v="OTOČAC, FORTIČKA 41"/>
    <s v="1/6"/>
    <n v="1"/>
    <n v="6"/>
    <s v="SVICA6719"/>
  </r>
  <r>
    <n v="4143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CVITKOVIĆ IVAN, TOMISLAVOV"/>
    <s v="OTOČAC, FORTIČKA 41"/>
    <s v="1/6"/>
    <n v="1"/>
    <n v="6"/>
    <s v="SVICA6719"/>
  </r>
  <r>
    <n v="4144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CVITKOVIĆ JANDRE, TOMIN"/>
    <s v="LIPOVLJE, LIPOVLJE 44"/>
    <s v="1/6"/>
    <n v="1"/>
    <n v="6"/>
    <s v="SVICA6719"/>
  </r>
  <r>
    <n v="4145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CVITKOVIĆ JANDRE, TOMIN"/>
    <s v="LIPOVLJE, LIPOVLJE 44"/>
    <s v="1/6"/>
    <n v="1"/>
    <n v="6"/>
    <s v="SVICA6719"/>
  </r>
  <r>
    <n v="4146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CVITKOVIĆ LJUBICA, UD. TOME rođ. BARBARIĆ"/>
    <s v="LIPOVLJE, LIPOVLJE 44"/>
    <s v="1/6"/>
    <n v="1"/>
    <n v="6"/>
    <s v="SVICA6719"/>
  </r>
  <r>
    <n v="4147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CVITKOVIĆ LJUBICA, UD. TOME rođ. BARBARIĆ"/>
    <s v="LIPOVLJE, LIPOVLJE 44"/>
    <s v="1/6"/>
    <n v="1"/>
    <n v="6"/>
    <s v="SVICA6719"/>
  </r>
  <r>
    <n v="4148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GRLEVIĆ KATICA, Ž. STIPE rođ. CVITKOVIĆ"/>
    <s v="OTOČAC, DONJA DUBRAVA 36"/>
    <s v="1/6"/>
    <n v="1"/>
    <n v="6"/>
    <s v="SVICA6719"/>
  </r>
  <r>
    <n v="4149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GRLEVIĆ KATICA, Ž. STIPE rođ. CVITKOVIĆ"/>
    <s v="OTOČAC, DONJA DUBRAVA 36"/>
    <s v="1/6"/>
    <n v="1"/>
    <n v="6"/>
    <s v="SVICA6719"/>
  </r>
  <r>
    <n v="4150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MARINCEL ANKICA, Ž. JANDRE rođ. CVITKOVIĆ"/>
    <s v="OTOČAC, FORCURANJE 7"/>
    <s v="1/6"/>
    <n v="1"/>
    <n v="6"/>
    <s v="SVICA6719"/>
  </r>
  <r>
    <n v="4151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MARINCEL ANKICA, Ž. JANDRE rođ. CVITKOVIĆ"/>
    <s v="OTOČAC, FORCURANJE 7"/>
    <s v="1/6"/>
    <n v="1"/>
    <n v="6"/>
    <s v="SVICA6719"/>
  </r>
  <r>
    <n v="4152"/>
    <x v="26"/>
    <x v="0"/>
    <n v="321028"/>
    <x v="2"/>
    <s v="6719"/>
    <x v="1"/>
    <n v="10867.7936371"/>
    <n v="14355"/>
    <x v="2088"/>
    <x v="9"/>
    <s v="6719"/>
    <s v="0"/>
    <s v="LIVADA"/>
    <x v="13"/>
    <x v="1491"/>
    <n v="726.15990225833616"/>
    <s v="RUPLIĆ VESNA, Ž. JOSIPA rođ. CVITKOVIĆ"/>
    <s v="LIPOVLJE, LIPOVLJE 5"/>
    <s v="1/6"/>
    <n v="1"/>
    <n v="6"/>
    <s v="SVICA6719"/>
  </r>
  <r>
    <n v="4153"/>
    <x v="26"/>
    <x v="0"/>
    <n v="321028"/>
    <x v="2"/>
    <s v="6719"/>
    <x v="1"/>
    <n v="10867.7936371"/>
    <n v="14355"/>
    <x v="2088"/>
    <x v="9"/>
    <s v="6719"/>
    <s v="0"/>
    <s v="PAŠNJAK"/>
    <x v="1483"/>
    <x v="1491"/>
    <n v="1099.1449015764319"/>
    <s v="RUPLIĆ VESNA, Ž. JOSIPA rođ. CVITKOVIĆ"/>
    <s v="LIPOVLJE, LIPOVLJE 5"/>
    <s v="1/6"/>
    <n v="1"/>
    <n v="6"/>
    <s v="SVICA6719"/>
  </r>
  <r>
    <n v="4154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CVITKOVIĆ IVAN, TOMISLAVOV"/>
    <s v="OTOČAC, FORTIČKA 41"/>
    <s v="1/6"/>
    <n v="1"/>
    <n v="6"/>
    <s v="SVICA6721"/>
  </r>
  <r>
    <n v="4155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CVITKOVIĆ JANDRE, TOMIN"/>
    <s v="LIPOVLJE, LIPOVLJE 44"/>
    <s v="1/6"/>
    <n v="1"/>
    <n v="6"/>
    <s v="SVICA6721"/>
  </r>
  <r>
    <n v="4156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CVITKOVIĆ LJUBICA, UD. TOME rođ. BARBARIĆ"/>
    <s v="LIPOVLJE, LIPOVLJE 44"/>
    <s v="1/6"/>
    <n v="1"/>
    <n v="6"/>
    <s v="SVICA6721"/>
  </r>
  <r>
    <n v="4157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GRLEVIĆ KATICA, Ž. STIPE rođ. CVITKOVIĆ"/>
    <s v="OTOČAC, DONJA DUBRAVA 36"/>
    <s v="1/6"/>
    <n v="1"/>
    <n v="6"/>
    <s v="SVICA6721"/>
  </r>
  <r>
    <n v="4158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MARINCEL ANKICA, Ž. JANDRE rođ. CVITKOVIĆ"/>
    <s v="OTOČAC, FORCURANJE 7"/>
    <s v="1/6"/>
    <n v="1"/>
    <n v="6"/>
    <s v="SVICA6721"/>
  </r>
  <r>
    <n v="4159"/>
    <x v="26"/>
    <x v="0"/>
    <n v="321028"/>
    <x v="2"/>
    <s v="6721"/>
    <x v="1"/>
    <n v="2250.24849296"/>
    <n v="3723"/>
    <x v="2089"/>
    <x v="9"/>
    <s v="6721"/>
    <s v="0"/>
    <s v="ORANICA"/>
    <x v="1484"/>
    <x v="1492"/>
    <n v="382.99958681322943"/>
    <s v="RUPLIĆ VESNA, Ž. JOSIPA rođ. CVITKOVIĆ"/>
    <s v="LIPOVLJE, LIPOVLJE 5"/>
    <s v="1/6"/>
    <n v="1"/>
    <n v="6"/>
    <s v="SVICA6721"/>
  </r>
  <r>
    <n v="4160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CVITKOVIĆ IVAN, TOMISLAVOV"/>
    <s v="OTOČAC, FORTIČKA 41"/>
    <s v="1/6"/>
    <n v="1"/>
    <n v="6"/>
    <s v="SVICA6724"/>
  </r>
  <r>
    <n v="4161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CVITKOVIĆ IVAN, TOMISLAVOV"/>
    <s v="OTOČAC, FORTIČKA 41"/>
    <s v="1/6"/>
    <n v="1"/>
    <n v="6"/>
    <s v="SVICA6724"/>
  </r>
  <r>
    <n v="4162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CVITKOVIĆ IVAN, TOMISLAVOV"/>
    <s v="OTOČAC, FORTIČKA 41"/>
    <s v="1/6"/>
    <n v="1"/>
    <n v="6"/>
    <s v="SVICA6724"/>
  </r>
  <r>
    <n v="4163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CVITKOVIĆ JANDRE, TOMIN"/>
    <s v="LIPOVLJE, LIPOVLJE 44"/>
    <s v="1/6"/>
    <n v="1"/>
    <n v="6"/>
    <s v="SVICA6724"/>
  </r>
  <r>
    <n v="4164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CVITKOVIĆ JANDRE, TOMIN"/>
    <s v="LIPOVLJE, LIPOVLJE 44"/>
    <s v="1/6"/>
    <n v="1"/>
    <n v="6"/>
    <s v="SVICA6724"/>
  </r>
  <r>
    <n v="4165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CVITKOVIĆ JANDRE, TOMIN"/>
    <s v="LIPOVLJE, LIPOVLJE 44"/>
    <s v="1/6"/>
    <n v="1"/>
    <n v="6"/>
    <s v="SVICA6724"/>
  </r>
  <r>
    <n v="4166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CVITKOVIĆ LJUBICA, UD. TOME rođ. BARBARIĆ"/>
    <s v="LIPOVLJE, LIPOVLJE 44"/>
    <s v="1/6"/>
    <n v="1"/>
    <n v="6"/>
    <s v="SVICA6724"/>
  </r>
  <r>
    <n v="4167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CVITKOVIĆ LJUBICA, UD. TOME rođ. BARBARIĆ"/>
    <s v="LIPOVLJE, LIPOVLJE 44"/>
    <s v="1/6"/>
    <n v="1"/>
    <n v="6"/>
    <s v="SVICA6724"/>
  </r>
  <r>
    <n v="4168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CVITKOVIĆ LJUBICA, UD. TOME rođ. BARBARIĆ"/>
    <s v="LIPOVLJE, LIPOVLJE 44"/>
    <s v="1/6"/>
    <n v="1"/>
    <n v="6"/>
    <s v="SVICA6724"/>
  </r>
  <r>
    <n v="4169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GRLEVIĆ KATICA, Ž. STIPE rođ. CVITKOVIĆ"/>
    <s v="OTOČAC, DONJA DUBRAVA 36"/>
    <s v="1/6"/>
    <n v="1"/>
    <n v="6"/>
    <s v="SVICA6724"/>
  </r>
  <r>
    <n v="4170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GRLEVIĆ KATICA, Ž. STIPE rođ. CVITKOVIĆ"/>
    <s v="OTOČAC, DONJA DUBRAVA 36"/>
    <s v="1/6"/>
    <n v="1"/>
    <n v="6"/>
    <s v="SVICA6724"/>
  </r>
  <r>
    <n v="4171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GRLEVIĆ KATICA, Ž. STIPE rođ. CVITKOVIĆ"/>
    <s v="OTOČAC, DONJA DUBRAVA 36"/>
    <s v="1/6"/>
    <n v="1"/>
    <n v="6"/>
    <s v="SVICA6724"/>
  </r>
  <r>
    <n v="4172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MARINCEL ANKICA, Ž. JANDRE rođ. CVITKOVIĆ"/>
    <s v="OTOČAC, FORCURANJE 7"/>
    <s v="1/6"/>
    <n v="1"/>
    <n v="6"/>
    <s v="SVICA6724"/>
  </r>
  <r>
    <n v="4173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MARINCEL ANKICA, Ž. JANDRE rođ. CVITKOVIĆ"/>
    <s v="OTOČAC, FORCURANJE 7"/>
    <s v="1/6"/>
    <n v="1"/>
    <n v="6"/>
    <s v="SVICA6724"/>
  </r>
  <r>
    <n v="4174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MARINCEL ANKICA, Ž. JANDRE rođ. CVITKOVIĆ"/>
    <s v="OTOČAC, FORCURANJE 7"/>
    <s v="1/6"/>
    <n v="1"/>
    <n v="6"/>
    <s v="SVICA6724"/>
  </r>
  <r>
    <n v="4175"/>
    <x v="26"/>
    <x v="0"/>
    <n v="321028"/>
    <x v="2"/>
    <s v="6724"/>
    <x v="1"/>
    <n v="13344.9030146"/>
    <n v="20983"/>
    <x v="2090"/>
    <x v="9"/>
    <s v="6724"/>
    <s v="0"/>
    <s v="LIVADA"/>
    <x v="13"/>
    <x v="1493"/>
    <n v="610.01697285916373"/>
    <s v="RUPLIĆ VESNA, Ž. JOSIPA rođ. CVITKOVIĆ"/>
    <s v="LIPOVLJE, LIPOVLJE 5"/>
    <s v="1/6"/>
    <n v="1"/>
    <n v="6"/>
    <s v="SVICA6724"/>
  </r>
  <r>
    <n v="4176"/>
    <x v="26"/>
    <x v="0"/>
    <n v="321028"/>
    <x v="2"/>
    <s v="6724"/>
    <x v="1"/>
    <n v="13344.9030146"/>
    <n v="20983"/>
    <x v="2090"/>
    <x v="9"/>
    <s v="6724"/>
    <s v="0"/>
    <s v="ORANICA"/>
    <x v="13"/>
    <x v="1493"/>
    <n v="610.01697285916373"/>
    <s v="RUPLIĆ VESNA, Ž. JOSIPA rođ. CVITKOVIĆ"/>
    <s v="LIPOVLJE, LIPOVLJE 5"/>
    <s v="1/6"/>
    <n v="1"/>
    <n v="6"/>
    <s v="SVICA6724"/>
  </r>
  <r>
    <n v="4177"/>
    <x v="26"/>
    <x v="0"/>
    <n v="321028"/>
    <x v="2"/>
    <s v="6724"/>
    <x v="1"/>
    <n v="13344.9030146"/>
    <n v="20983"/>
    <x v="2090"/>
    <x v="9"/>
    <s v="6724"/>
    <s v="0"/>
    <s v="PAŠNJAK"/>
    <x v="1485"/>
    <x v="1493"/>
    <n v="1010.6884163704826"/>
    <s v="RUPLIĆ VESNA, Ž. JOSIPA rođ. CVITKOVIĆ"/>
    <s v="LIPOVLJE, LIPOVLJE 5"/>
    <s v="1/6"/>
    <n v="1"/>
    <n v="6"/>
    <s v="SVICA6724"/>
  </r>
  <r>
    <n v="4178"/>
    <x v="26"/>
    <x v="0"/>
    <n v="321028"/>
    <x v="2"/>
    <s v="6725"/>
    <x v="0"/>
    <n v="15050.591735"/>
    <n v="15051"/>
    <x v="2091"/>
    <x v="497"/>
    <s v="6725"/>
    <s v="0"/>
    <s v="LIVADA"/>
    <x v="1486"/>
    <x v="1494"/>
    <n v="5698.5"/>
    <s v="MARINIĆ JULKA, JOSINA"/>
    <s v="OTOČAC, RU­ERA BOŠKOVIĆA 2/B"/>
    <s v="18/48"/>
    <n v="18"/>
    <n v="48"/>
    <s v="SVICA6725"/>
  </r>
  <r>
    <n v="4179"/>
    <x v="26"/>
    <x v="0"/>
    <n v="321028"/>
    <x v="2"/>
    <s v="6725"/>
    <x v="0"/>
    <n v="15050.591735"/>
    <n v="15051"/>
    <x v="2091"/>
    <x v="497"/>
    <s v="6725"/>
    <s v="0"/>
    <s v="LIVADA"/>
    <x v="1486"/>
    <x v="1494"/>
    <n v="6331.666666666667"/>
    <s v="MARINIĆ MARIJA, UD. IVANA rođ. FUMIĆ"/>
    <s v="OTOČAC, PETRA ZRINSKOG 11"/>
    <s v="20/48"/>
    <n v="20"/>
    <n v="48"/>
    <s v="SVICA6725"/>
  </r>
  <r>
    <n v="4180"/>
    <x v="26"/>
    <x v="0"/>
    <n v="321028"/>
    <x v="2"/>
    <s v="6725"/>
    <x v="0"/>
    <n v="15050.591735"/>
    <n v="15051"/>
    <x v="2091"/>
    <x v="497"/>
    <s v="6725"/>
    <s v="0"/>
    <s v="LIVADA"/>
    <x v="1486"/>
    <x v="1494"/>
    <n v="1582.9166666666667"/>
    <s v="MARINIĆ ŽELJKO, IVANOV"/>
    <s v="OTOČAC, PETRA ZRINSKOG 11"/>
    <s v="5/48"/>
    <n v="5"/>
    <n v="48"/>
    <s v="SVICA6725"/>
  </r>
  <r>
    <n v="4181"/>
    <x v="26"/>
    <x v="0"/>
    <n v="321028"/>
    <x v="2"/>
    <s v="6725"/>
    <x v="0"/>
    <n v="15050.591735"/>
    <n v="15051"/>
    <x v="2091"/>
    <x v="497"/>
    <s v="6725"/>
    <s v="0"/>
    <s v="LIVADA"/>
    <x v="1486"/>
    <x v="1494"/>
    <n v="1582.9166666666667"/>
    <s v="OREŠKOVIĆ NATALIJA, UD. BORISA rođ. R. MARINIĆ"/>
    <s v="ZAGREB, PETE POLJANICE 2"/>
    <s v="5/48"/>
    <n v="5"/>
    <n v="48"/>
    <s v="SVICA6725"/>
  </r>
  <r>
    <n v="4182"/>
    <x v="26"/>
    <x v="0"/>
    <n v="321028"/>
    <x v="2"/>
    <s v="6731"/>
    <x v="1"/>
    <n v="1111.8766581899999"/>
    <n v="6333"/>
    <x v="2092"/>
    <x v="281"/>
    <s v="6731"/>
    <s v="0"/>
    <s v="LIVADA"/>
    <x v="1487"/>
    <x v="1495"/>
    <n v="548.74001187002125"/>
    <s v="MARINIĆ JULKA, JOSINA"/>
    <s v="OTOČAC, RU­ERA BOŠKOVIĆA 2/B"/>
    <s v="6/12"/>
    <n v="6"/>
    <n v="12"/>
    <s v="SVICA6731"/>
  </r>
  <r>
    <n v="4183"/>
    <x v="26"/>
    <x v="0"/>
    <n v="321028"/>
    <x v="2"/>
    <s v="6731"/>
    <x v="1"/>
    <n v="1111.8766581899999"/>
    <n v="6333"/>
    <x v="2092"/>
    <x v="281"/>
    <s v="6731"/>
    <s v="0"/>
    <s v="LIVADA"/>
    <x v="1487"/>
    <x v="1495"/>
    <n v="365.82667458001418"/>
    <s v="MARINIĆ MARIJA, UD. IVANA rođ. FUMIĆ"/>
    <s v="OTOČAC, PETRA ZRINSKOG 11"/>
    <s v="4/12"/>
    <n v="4"/>
    <n v="12"/>
    <s v="SVICA6731"/>
  </r>
  <r>
    <n v="4184"/>
    <x v="26"/>
    <x v="0"/>
    <n v="321028"/>
    <x v="2"/>
    <s v="6731"/>
    <x v="1"/>
    <n v="1111.8766581899999"/>
    <n v="6333"/>
    <x v="2092"/>
    <x v="281"/>
    <s v="6731"/>
    <s v="0"/>
    <s v="LIVADA"/>
    <x v="1487"/>
    <x v="1495"/>
    <n v="91.456668645003546"/>
    <s v="MARINIĆ ŽELJKO, IVANOV"/>
    <s v="OTOČAC, PETRA ZRINSKOG 11"/>
    <s v="1/12"/>
    <n v="1"/>
    <n v="12"/>
    <s v="SVICA6731"/>
  </r>
  <r>
    <n v="4185"/>
    <x v="26"/>
    <x v="0"/>
    <n v="321028"/>
    <x v="2"/>
    <s v="6731"/>
    <x v="1"/>
    <n v="1111.8766581899999"/>
    <n v="6333"/>
    <x v="2092"/>
    <x v="281"/>
    <s v="6731"/>
    <s v="0"/>
    <s v="LIVADA"/>
    <x v="1487"/>
    <x v="1495"/>
    <n v="91.456668645003546"/>
    <s v="OREŠKOVIĆ NATALIJA, UD. BORISA rođ. R. MARINIĆ"/>
    <s v="ZAGREB, PETE POLJANICE 2"/>
    <s v="1/12"/>
    <n v="1"/>
    <n v="12"/>
    <s v="SVICA6731"/>
  </r>
  <r>
    <n v="4186"/>
    <x v="26"/>
    <x v="0"/>
    <n v="321028"/>
    <x v="2"/>
    <s v="6732"/>
    <x v="1"/>
    <n v="3042.0640106800001"/>
    <n v="9521"/>
    <x v="2093"/>
    <x v="281"/>
    <s v="6732"/>
    <s v="0"/>
    <s v="PAŠNJAK"/>
    <x v="1488"/>
    <x v="1496"/>
    <n v="1533.4929334375233"/>
    <s v="MARINIĆ JULKA, JOSINA"/>
    <s v="OTOČAC, RU­ERA BOŠKOVIĆA 2/B"/>
    <s v="6/12"/>
    <n v="6"/>
    <n v="12"/>
    <s v="SVICA6732"/>
  </r>
  <r>
    <n v="4187"/>
    <x v="26"/>
    <x v="0"/>
    <n v="321028"/>
    <x v="2"/>
    <s v="6732"/>
    <x v="1"/>
    <n v="3042.0640106800001"/>
    <n v="9521"/>
    <x v="2093"/>
    <x v="281"/>
    <s v="6732"/>
    <s v="0"/>
    <s v="PAŠNJAK"/>
    <x v="1488"/>
    <x v="1496"/>
    <n v="1022.3286222916821"/>
    <s v="MARINIĆ MARIJA, UD. IVANA rođ. FUMIĆ"/>
    <s v="OTOČAC, PETRA ZRINSKOG 11"/>
    <s v="4/12"/>
    <n v="4"/>
    <n v="12"/>
    <s v="SVICA6732"/>
  </r>
  <r>
    <n v="4188"/>
    <x v="26"/>
    <x v="0"/>
    <n v="321028"/>
    <x v="2"/>
    <s v="6732"/>
    <x v="1"/>
    <n v="3042.0640106800001"/>
    <n v="9521"/>
    <x v="2093"/>
    <x v="281"/>
    <s v="6732"/>
    <s v="0"/>
    <s v="PAŠNJAK"/>
    <x v="1488"/>
    <x v="1496"/>
    <n v="255.58215557292053"/>
    <s v="MARINIĆ ŽELJKO, IVANOV"/>
    <s v="OTOČAC, PETRA ZRINSKOG 11"/>
    <s v="1/12"/>
    <n v="1"/>
    <n v="12"/>
    <s v="SVICA6732"/>
  </r>
  <r>
    <n v="4189"/>
    <x v="26"/>
    <x v="0"/>
    <n v="321028"/>
    <x v="2"/>
    <s v="6732"/>
    <x v="1"/>
    <n v="3042.0640106800001"/>
    <n v="9521"/>
    <x v="2093"/>
    <x v="281"/>
    <s v="6732"/>
    <s v="0"/>
    <s v="PAŠNJAK"/>
    <x v="1488"/>
    <x v="1496"/>
    <n v="255.58215557292053"/>
    <s v="OREŠKOVIĆ NATALIJA, UD. BORISA rođ. R. MARINIĆ"/>
    <s v="ZAGREB, PETE POLJANICE 2"/>
    <s v="1/12"/>
    <n v="1"/>
    <n v="12"/>
    <s v="SVICA6732"/>
  </r>
  <r>
    <n v="4190"/>
    <x v="26"/>
    <x v="0"/>
    <n v="321028"/>
    <x v="2"/>
    <s v="6733"/>
    <x v="0"/>
    <n v="6490.9630838399999"/>
    <n v="6491"/>
    <x v="2094"/>
    <x v="438"/>
    <s v="6733"/>
    <s v="0"/>
    <s v="LIVADA"/>
    <x v="645"/>
    <x v="670"/>
    <n v="3287"/>
    <s v="BUKOVAC MARIO, JOSIP"/>
    <s v="LIPOVLJE, LIPOVLJE 77"/>
    <s v="1/1"/>
    <n v="1"/>
    <n v="1"/>
    <s v="SVICA6733"/>
  </r>
  <r>
    <n v="4191"/>
    <x v="26"/>
    <x v="0"/>
    <n v="321028"/>
    <x v="2"/>
    <s v="6733"/>
    <x v="0"/>
    <n v="6490.9630838399999"/>
    <n v="6491"/>
    <x v="2094"/>
    <x v="277"/>
    <s v="6733"/>
    <s v="0"/>
    <s v="LIVADA"/>
    <x v="1489"/>
    <x v="670"/>
    <n v="3291"/>
    <s v="MARINIĆ FRANJO, MATIN"/>
    <s v="LIPOVLJE, LIPOVLJE 91"/>
    <s v="1/1"/>
    <n v="1"/>
    <n v="1"/>
    <s v="SVICA6733"/>
  </r>
  <r>
    <n v="4192"/>
    <x v="26"/>
    <x v="0"/>
    <n v="321028"/>
    <x v="2"/>
    <s v="6735"/>
    <x v="1"/>
    <n v="99.417497277099997"/>
    <n v="7087"/>
    <x v="2095"/>
    <x v="438"/>
    <s v="6735"/>
    <s v="0"/>
    <s v="LIVADA"/>
    <x v="1490"/>
    <x v="1497"/>
    <n v="49.449227868177999"/>
    <s v="BUKOVAC MARIO, JOSIP"/>
    <s v="LIPOVLJE, LIPOVLJE 77"/>
    <s v="1/1"/>
    <n v="1"/>
    <n v="1"/>
    <s v="SVICA6735"/>
  </r>
  <r>
    <n v="4193"/>
    <x v="26"/>
    <x v="0"/>
    <n v="321028"/>
    <x v="2"/>
    <s v="6735"/>
    <x v="1"/>
    <n v="99.417497277099997"/>
    <n v="7087"/>
    <x v="2095"/>
    <x v="277"/>
    <s v="6735"/>
    <s v="0"/>
    <s v="LIVADA"/>
    <x v="1490"/>
    <x v="1497"/>
    <n v="49.449227868177999"/>
    <s v="MARINIĆ FRANJO, MATIN"/>
    <s v="LIPOVLJE, LIPOVLJE 91"/>
    <s v="1/1"/>
    <n v="1"/>
    <n v="1"/>
    <s v="SVICA6735"/>
  </r>
  <r>
    <n v="4194"/>
    <x v="26"/>
    <x v="0"/>
    <n v="321028"/>
    <x v="2"/>
    <s v="6740"/>
    <x v="0"/>
    <n v="39860.923061100002"/>
    <n v="39861"/>
    <x v="2096"/>
    <x v="498"/>
    <s v="6740"/>
    <s v="0"/>
    <s v="LIVADA"/>
    <x v="1491"/>
    <x v="1498"/>
    <n v="10617.5"/>
    <s v="MARINIĆ FRANJO, STJEPANOV"/>
    <s v="NJEMALKA, BOCHOČT, IM OSTERESCH 21/C"/>
    <s v="1/2"/>
    <n v="1"/>
    <n v="2"/>
    <s v="SVICA6740"/>
  </r>
  <r>
    <n v="4195"/>
    <x v="26"/>
    <x v="0"/>
    <n v="321028"/>
    <x v="2"/>
    <s v="6740"/>
    <x v="0"/>
    <n v="39860.923061100002"/>
    <n v="39861"/>
    <x v="2096"/>
    <x v="281"/>
    <s v="6740"/>
    <s v="0"/>
    <s v="LIVADA"/>
    <x v="1492"/>
    <x v="1498"/>
    <n v="6747.5"/>
    <s v="MARINIĆ JULKA, JOSINA"/>
    <s v="OTOČAC, RU­ERA BOŠKOVIĆA 2/B"/>
    <s v="6/12"/>
    <n v="6"/>
    <n v="12"/>
    <s v="SVICA6740"/>
  </r>
  <r>
    <n v="4196"/>
    <x v="26"/>
    <x v="0"/>
    <n v="321028"/>
    <x v="2"/>
    <s v="6740"/>
    <x v="0"/>
    <n v="39860.923061100002"/>
    <n v="39861"/>
    <x v="2096"/>
    <x v="281"/>
    <s v="6740"/>
    <s v="0"/>
    <s v="LIVADA"/>
    <x v="1492"/>
    <x v="1498"/>
    <n v="4498.333333333333"/>
    <s v="MARINIĆ MARIJA, UD. IVANA rođ. FUMIĆ"/>
    <s v="OTOČAC, PETRA ZRINSKOG 11"/>
    <s v="4/12"/>
    <n v="4"/>
    <n v="12"/>
    <s v="SVICA6740"/>
  </r>
  <r>
    <n v="4197"/>
    <x v="26"/>
    <x v="0"/>
    <n v="321028"/>
    <x v="2"/>
    <s v="6740"/>
    <x v="0"/>
    <n v="39860.923061100002"/>
    <n v="39861"/>
    <x v="2096"/>
    <x v="498"/>
    <s v="6740"/>
    <s v="0"/>
    <s v="LIVADA"/>
    <x v="1491"/>
    <x v="1498"/>
    <n v="10617.5"/>
    <s v="MARINIĆ MARIJAN, STJEPANOV"/>
    <s v="NJEMALKA, BOCHOČT, OSTMAUER 15/A"/>
    <s v="1/2"/>
    <n v="1"/>
    <n v="2"/>
    <s v="SVICA6740"/>
  </r>
  <r>
    <n v="4198"/>
    <x v="26"/>
    <x v="0"/>
    <n v="321028"/>
    <x v="2"/>
    <s v="6740"/>
    <x v="0"/>
    <n v="39860.923061100002"/>
    <n v="39861"/>
    <x v="2096"/>
    <x v="264"/>
    <s v="6740"/>
    <s v="0"/>
    <s v="LIVADA"/>
    <x v="13"/>
    <x v="1498"/>
    <n v="5755"/>
    <s v="MARINIĆ MILAN, LOVRIN"/>
    <s v="LIPOVLJE, LIPOVLJE 47"/>
    <s v="1/1"/>
    <n v="1"/>
    <n v="1"/>
    <s v="SVICA6740"/>
  </r>
  <r>
    <n v="4199"/>
    <x v="26"/>
    <x v="0"/>
    <n v="321028"/>
    <x v="2"/>
    <s v="6740"/>
    <x v="0"/>
    <n v="39860.923061100002"/>
    <n v="39861"/>
    <x v="2096"/>
    <x v="281"/>
    <s v="6740"/>
    <s v="0"/>
    <s v="LIVADA"/>
    <x v="1492"/>
    <x v="1498"/>
    <n v="1124.5833333333333"/>
    <s v="MARINIĆ ŽELJKO, IVANOV"/>
    <s v="OTOČAC, PETRA ZRINSKOG 11"/>
    <s v="1/12"/>
    <n v="1"/>
    <n v="12"/>
    <s v="SVICA6740"/>
  </r>
  <r>
    <n v="4200"/>
    <x v="26"/>
    <x v="0"/>
    <n v="321028"/>
    <x v="2"/>
    <s v="6740"/>
    <x v="0"/>
    <n v="39860.923061100002"/>
    <n v="39861"/>
    <x v="2096"/>
    <x v="281"/>
    <s v="6740"/>
    <s v="0"/>
    <s v="LIVADA"/>
    <x v="1492"/>
    <x v="1498"/>
    <n v="1124.5833333333333"/>
    <s v="OREŠKOVIĆ NATALIJA, UD. BORISA rođ. R. MARINIĆ"/>
    <s v="ZAGREB, PETE POLJANICE 2"/>
    <s v="1/12"/>
    <n v="1"/>
    <n v="12"/>
    <s v="SVICA6740"/>
  </r>
  <r>
    <n v="4213"/>
    <x v="26"/>
    <x v="0"/>
    <n v="321028"/>
    <x v="2"/>
    <s v="6745"/>
    <x v="0"/>
    <n v="20375.604043799998"/>
    <n v="20376"/>
    <x v="2097"/>
    <x v="497"/>
    <s v="6745"/>
    <s v="0"/>
    <s v="LIVADA"/>
    <x v="1493"/>
    <x v="1499"/>
    <n v="3397.5"/>
    <s v="MARINIĆ JULKA, JOSINA"/>
    <s v="OTOČAC, RU­ERA BOŠKOVIĆA 2/B"/>
    <s v="18/48"/>
    <n v="18"/>
    <n v="48"/>
    <s v="SVICA6745"/>
  </r>
  <r>
    <n v="4214"/>
    <x v="26"/>
    <x v="0"/>
    <n v="321028"/>
    <x v="2"/>
    <s v="6745"/>
    <x v="0"/>
    <n v="20375.604043799998"/>
    <n v="20376"/>
    <x v="2097"/>
    <x v="497"/>
    <s v="6745"/>
    <s v="0"/>
    <s v="PAŠNJAK"/>
    <x v="233"/>
    <x v="1499"/>
    <n v="4315.875"/>
    <s v="MARINIĆ JULKA, JOSINA"/>
    <s v="OTOČAC, RU­ERA BOŠKOVIĆA 2/B"/>
    <s v="18/48"/>
    <n v="18"/>
    <n v="48"/>
    <s v="SVICA6745"/>
  </r>
  <r>
    <n v="4215"/>
    <x v="26"/>
    <x v="0"/>
    <n v="321028"/>
    <x v="2"/>
    <s v="6745"/>
    <x v="0"/>
    <n v="20375.604043799998"/>
    <n v="20376"/>
    <x v="2097"/>
    <x v="497"/>
    <s v="6745"/>
    <s v="0"/>
    <s v="LIVADA"/>
    <x v="1493"/>
    <x v="1499"/>
    <n v="3775"/>
    <s v="MARINIĆ MARIJA, UD. IVANA rođ. FUMIĆ"/>
    <s v="OTOČAC, PETRA ZRINSKOG 11"/>
    <s v="20/48"/>
    <n v="20"/>
    <n v="48"/>
    <s v="SVICA6745"/>
  </r>
  <r>
    <n v="4216"/>
    <x v="26"/>
    <x v="0"/>
    <n v="321028"/>
    <x v="2"/>
    <s v="6745"/>
    <x v="0"/>
    <n v="20375.604043799998"/>
    <n v="20376"/>
    <x v="2097"/>
    <x v="497"/>
    <s v="6745"/>
    <s v="0"/>
    <s v="PAŠNJAK"/>
    <x v="233"/>
    <x v="1499"/>
    <n v="4795.416666666667"/>
    <s v="MARINIĆ MARIJA, UD. IVANA rođ. FUMIĆ"/>
    <s v="OTOČAC, PETRA ZRINSKOG 11"/>
    <s v="20/48"/>
    <n v="20"/>
    <n v="48"/>
    <s v="SVICA6745"/>
  </r>
  <r>
    <n v="4217"/>
    <x v="26"/>
    <x v="0"/>
    <n v="321028"/>
    <x v="2"/>
    <s v="6745"/>
    <x v="0"/>
    <n v="20375.604043799998"/>
    <n v="20376"/>
    <x v="2097"/>
    <x v="497"/>
    <s v="6745"/>
    <s v="0"/>
    <s v="LIVADA"/>
    <x v="1493"/>
    <x v="1499"/>
    <n v="943.75"/>
    <s v="MARINIĆ ŽELJKO, IVANOV"/>
    <s v="OTOČAC, PETRA ZRINSKOG 11"/>
    <s v="5/48"/>
    <n v="5"/>
    <n v="48"/>
    <s v="SVICA6745"/>
  </r>
  <r>
    <n v="4218"/>
    <x v="26"/>
    <x v="0"/>
    <n v="321028"/>
    <x v="2"/>
    <s v="6745"/>
    <x v="0"/>
    <n v="20375.604043799998"/>
    <n v="20376"/>
    <x v="2097"/>
    <x v="497"/>
    <s v="6745"/>
    <s v="0"/>
    <s v="PAŠNJAK"/>
    <x v="233"/>
    <x v="1499"/>
    <n v="1198.8541666666667"/>
    <s v="MARINIĆ ŽELJKO, IVANOV"/>
    <s v="OTOČAC, PETRA ZRINSKOG 11"/>
    <s v="5/48"/>
    <n v="5"/>
    <n v="48"/>
    <s v="SVICA6745"/>
  </r>
  <r>
    <n v="4219"/>
    <x v="26"/>
    <x v="0"/>
    <n v="321028"/>
    <x v="2"/>
    <s v="6745"/>
    <x v="0"/>
    <n v="20375.604043799998"/>
    <n v="20376"/>
    <x v="2097"/>
    <x v="497"/>
    <s v="6745"/>
    <s v="0"/>
    <s v="LIVADA"/>
    <x v="1493"/>
    <x v="1499"/>
    <n v="943.75"/>
    <s v="OREŠKOVIĆ NATALIJA, UD. BORISA rođ. R. MARINIĆ"/>
    <s v="ZAGREB, PETE POLJANICE 2"/>
    <s v="5/48"/>
    <n v="5"/>
    <n v="48"/>
    <s v="SVICA6745"/>
  </r>
  <r>
    <n v="4220"/>
    <x v="26"/>
    <x v="0"/>
    <n v="321028"/>
    <x v="2"/>
    <s v="6745"/>
    <x v="0"/>
    <n v="20375.604043799998"/>
    <n v="20376"/>
    <x v="2097"/>
    <x v="497"/>
    <s v="6745"/>
    <s v="0"/>
    <s v="PAŠNJAK"/>
    <x v="233"/>
    <x v="1499"/>
    <n v="1198.8541666666667"/>
    <s v="OREŠKOVIĆ NATALIJA, UD. BORISA rođ. R. MARINIĆ"/>
    <s v="ZAGREB, PETE POLJANICE 2"/>
    <s v="5/48"/>
    <n v="5"/>
    <n v="48"/>
    <s v="SVICA6745"/>
  </r>
  <r>
    <n v="4228"/>
    <x v="26"/>
    <x v="0"/>
    <n v="321028"/>
    <x v="2"/>
    <s v="6748"/>
    <x v="1"/>
    <n v="18466.729052899998"/>
    <n v="24600"/>
    <x v="2098"/>
    <x v="105"/>
    <s v="6748"/>
    <s v="0"/>
    <s v="LIVADA"/>
    <x v="1121"/>
    <x v="1500"/>
    <n v="9222.8550058507881"/>
    <s v="MARINCEL PETAR, TOMIN"/>
    <s v="LIPOVLJE, LIPOVLJE 54"/>
    <s v="1/1"/>
    <n v="1"/>
    <n v="1"/>
    <s v="SVICA6748"/>
  </r>
  <r>
    <n v="4229"/>
    <x v="26"/>
    <x v="0"/>
    <n v="321028"/>
    <x v="2"/>
    <s v="6748"/>
    <x v="1"/>
    <n v="18466.729052899998"/>
    <n v="24600"/>
    <x v="2098"/>
    <x v="105"/>
    <s v="6748"/>
    <s v="0"/>
    <s v="PAŠNJAK"/>
    <x v="1121"/>
    <x v="1500"/>
    <n v="9222.8550058507881"/>
    <s v="MARINCEL PETAR, TOMIN"/>
    <s v="LIPOVLJE, LIPOVLJE 54"/>
    <s v="1/1"/>
    <n v="1"/>
    <n v="1"/>
    <s v="SVICA6748"/>
  </r>
  <r>
    <n v="4230"/>
    <x v="26"/>
    <x v="0"/>
    <n v="321028"/>
    <x v="2"/>
    <s v="6749"/>
    <x v="0"/>
    <n v="6623.4986550100002"/>
    <n v="6623"/>
    <x v="2099"/>
    <x v="435"/>
    <s v="6749"/>
    <s v="0"/>
    <s v="LIVADA"/>
    <x v="1494"/>
    <x v="1501"/>
    <n v="3341"/>
    <s v="ŠPORLIĆ MILAN, DRAGANOV"/>
    <s v="OTOČAC, IVE SENJANINA 47"/>
    <s v="1/1"/>
    <n v="1"/>
    <n v="1"/>
    <s v="SVICA6749"/>
  </r>
  <r>
    <n v="4231"/>
    <x v="26"/>
    <x v="0"/>
    <n v="321028"/>
    <x v="2"/>
    <s v="6749"/>
    <x v="0"/>
    <n v="6623.4986550100002"/>
    <n v="6623"/>
    <x v="2099"/>
    <x v="435"/>
    <s v="6749"/>
    <s v="0"/>
    <s v="PAŠNJAK"/>
    <x v="258"/>
    <x v="1501"/>
    <n v="3345"/>
    <s v="ŠPORLIĆ MILAN, DRAGANOV"/>
    <s v="OTOČAC, IVE SENJANINA 47"/>
    <s v="1/1"/>
    <n v="1"/>
    <n v="1"/>
    <s v="SVICA6749"/>
  </r>
  <r>
    <n v="4232"/>
    <x v="26"/>
    <x v="0"/>
    <n v="321028"/>
    <x v="2"/>
    <s v="6750"/>
    <x v="0"/>
    <n v="10291.783546000001"/>
    <n v="10292"/>
    <x v="2100"/>
    <x v="499"/>
    <s v="6750"/>
    <s v="0"/>
    <s v="LIVADA"/>
    <x v="1260"/>
    <x v="1502"/>
    <n v="1284"/>
    <s v="ŠPORLIĆ MIJO, MILIN"/>
    <s v="LIPOVLJE, LIPOVLJE 86"/>
    <s v="1/2"/>
    <n v="1"/>
    <n v="2"/>
    <s v="SVICA6750"/>
  </r>
  <r>
    <n v="4233"/>
    <x v="26"/>
    <x v="0"/>
    <n v="321028"/>
    <x v="2"/>
    <s v="6750"/>
    <x v="0"/>
    <n v="10291.783546000001"/>
    <n v="10292"/>
    <x v="2100"/>
    <x v="499"/>
    <s v="6750"/>
    <s v="0"/>
    <s v="PAŠNJAK"/>
    <x v="936"/>
    <x v="1502"/>
    <n v="1286"/>
    <s v="ŠPORLIĆ MIJO, MILIN"/>
    <s v="LIPOVLJE, LIPOVLJE 86"/>
    <s v="1/2"/>
    <n v="1"/>
    <n v="2"/>
    <s v="SVICA6750"/>
  </r>
  <r>
    <n v="4234"/>
    <x v="26"/>
    <x v="0"/>
    <n v="321028"/>
    <x v="2"/>
    <s v="6750"/>
    <x v="0"/>
    <n v="10291.783546000001"/>
    <n v="10292"/>
    <x v="2100"/>
    <x v="499"/>
    <s v="6750"/>
    <s v="0"/>
    <s v="LIVADA"/>
    <x v="1260"/>
    <x v="1502"/>
    <n v="1284"/>
    <s v="ŠPORLIĆ MILE, TOMIN"/>
    <s v="LIPOVLJE, LIPOVLJE 86"/>
    <s v="1/2"/>
    <n v="1"/>
    <n v="2"/>
    <s v="SVICA6750"/>
  </r>
  <r>
    <n v="4235"/>
    <x v="26"/>
    <x v="0"/>
    <n v="321028"/>
    <x v="2"/>
    <s v="6750"/>
    <x v="0"/>
    <n v="10291.783546000001"/>
    <n v="10292"/>
    <x v="2100"/>
    <x v="499"/>
    <s v="6750"/>
    <s v="0"/>
    <s v="PAŠNJAK"/>
    <x v="936"/>
    <x v="1502"/>
    <n v="1286"/>
    <s v="ŠPORLIĆ MILE, TOMIN"/>
    <s v="LIPOVLJE, LIPOVLJE 86"/>
    <s v="1/2"/>
    <n v="1"/>
    <n v="2"/>
    <s v="SVICA6750"/>
  </r>
  <r>
    <n v="4236"/>
    <x v="26"/>
    <x v="0"/>
    <n v="321028"/>
    <x v="2"/>
    <s v="6750"/>
    <x v="0"/>
    <n v="10291.783546000001"/>
    <n v="10292"/>
    <x v="2100"/>
    <x v="417"/>
    <s v="6750"/>
    <s v="0"/>
    <s v="PAŠNJAK"/>
    <x v="1260"/>
    <x v="1502"/>
    <n v="2568"/>
    <s v="ŠPORLIĆ NIKOLA, IVANOV"/>
    <s v="OTOČAC, BISKUPLJAK 33"/>
    <s v="1/1"/>
    <n v="1"/>
    <n v="1"/>
    <s v="SVICA6750"/>
  </r>
  <r>
    <n v="4237"/>
    <x v="26"/>
    <x v="0"/>
    <n v="321028"/>
    <x v="2"/>
    <s v="6750"/>
    <x v="0"/>
    <n v="10291.783546000001"/>
    <n v="10292"/>
    <x v="2100"/>
    <x v="417"/>
    <s v="6750"/>
    <s v="0"/>
    <s v="LIVADA"/>
    <x v="936"/>
    <x v="1502"/>
    <n v="2572"/>
    <s v="ŠPORLIĆ NIKOLA, IVANOV"/>
    <s v="OTOČAC, BISKUPLJAK 33"/>
    <s v="1/1"/>
    <n v="1"/>
    <n v="1"/>
    <s v="SVICA6750"/>
  </r>
  <r>
    <n v="4238"/>
    <x v="26"/>
    <x v="0"/>
    <n v="321028"/>
    <x v="2"/>
    <s v="6751"/>
    <x v="0"/>
    <n v="39950.991810500003"/>
    <n v="39951"/>
    <x v="2101"/>
    <x v="500"/>
    <s v="6751"/>
    <s v="0"/>
    <s v="LIVADA"/>
    <x v="270"/>
    <x v="1503"/>
    <n v="2662"/>
    <s v="ROŽMAN DRAGAN, STJEPANOV"/>
    <s v="LIPOVLJE, LIPOVLJE 71"/>
    <s v="1/1"/>
    <n v="1"/>
    <n v="1"/>
    <s v="SVICA6751"/>
  </r>
  <r>
    <n v="4239"/>
    <x v="26"/>
    <x v="0"/>
    <n v="321028"/>
    <x v="2"/>
    <s v="6751"/>
    <x v="0"/>
    <n v="39950.991810500003"/>
    <n v="39951"/>
    <x v="2101"/>
    <x v="500"/>
    <s v="6751"/>
    <s v="0"/>
    <s v="PAŠNJAK"/>
    <x v="19"/>
    <x v="1503"/>
    <n v="13308"/>
    <s v="ROŽMAN DRAGAN, STJEPANOV"/>
    <s v="LIPOVLJE, LIPOVLJE 71"/>
    <s v="1/1"/>
    <n v="1"/>
    <n v="1"/>
    <s v="SVICA6751"/>
  </r>
  <r>
    <n v="4240"/>
    <x v="26"/>
    <x v="0"/>
    <n v="321028"/>
    <x v="2"/>
    <s v="6751"/>
    <x v="0"/>
    <n v="39950.991810500003"/>
    <n v="39951"/>
    <x v="2101"/>
    <x v="501"/>
    <s v="6751"/>
    <s v="0"/>
    <s v="LIVADA"/>
    <x v="981"/>
    <x v="1503"/>
    <n v="665"/>
    <s v="ŠPORLIĆ MARIJA, ŠIMINA"/>
    <s v="KUTEREVO, KUTEREVO 191"/>
    <s v="1/1"/>
    <n v="1"/>
    <n v="1"/>
    <s v="SVICA6751"/>
  </r>
  <r>
    <n v="4241"/>
    <x v="26"/>
    <x v="0"/>
    <n v="321028"/>
    <x v="2"/>
    <s v="6751"/>
    <x v="0"/>
    <n v="39950.991810500003"/>
    <n v="39951"/>
    <x v="2101"/>
    <x v="501"/>
    <s v="6751"/>
    <s v="0"/>
    <s v="PAŠNJAK"/>
    <x v="1495"/>
    <x v="1503"/>
    <n v="3338"/>
    <s v="ŠPORLIĆ MARIJA, ŠIMINA"/>
    <s v="KUTEREVO, KUTEREVO 191"/>
    <s v="1/1"/>
    <n v="1"/>
    <n v="1"/>
    <s v="SVICA6751"/>
  </r>
  <r>
    <n v="4242"/>
    <x v="26"/>
    <x v="0"/>
    <n v="321028"/>
    <x v="2"/>
    <s v="6751"/>
    <x v="0"/>
    <n v="39950.991810500003"/>
    <n v="39951"/>
    <x v="2101"/>
    <x v="450"/>
    <s v="6751"/>
    <s v="0"/>
    <s v="LIVADA"/>
    <x v="100"/>
    <x v="1503"/>
    <n v="3597"/>
    <s v="ŠPORLIĆ MARKO, IVANOV"/>
    <s v="KUTEREVO, KUTEREVO 170"/>
    <s v="1/1"/>
    <n v="1"/>
    <n v="1"/>
    <s v="SVICA6751"/>
  </r>
  <r>
    <n v="4243"/>
    <x v="26"/>
    <x v="0"/>
    <n v="321028"/>
    <x v="2"/>
    <s v="6751"/>
    <x v="0"/>
    <n v="39950.991810500003"/>
    <n v="39951"/>
    <x v="2101"/>
    <x v="450"/>
    <s v="6751"/>
    <s v="0"/>
    <s v="PAŠNJAK"/>
    <x v="1496"/>
    <x v="1503"/>
    <n v="16372"/>
    <s v="ŠPORLIĆ MARKO, IVANOV"/>
    <s v="KUTEREVO, KUTEREVO 170"/>
    <s v="1/1"/>
    <n v="1"/>
    <n v="1"/>
    <s v="SVICA6751"/>
  </r>
  <r>
    <n v="4244"/>
    <x v="26"/>
    <x v="0"/>
    <n v="321028"/>
    <x v="2"/>
    <s v="6752"/>
    <x v="1"/>
    <n v="14918.798035100001"/>
    <n v="40487"/>
    <x v="2102"/>
    <x v="502"/>
    <s v="6752"/>
    <s v="0"/>
    <s v="LIVADA"/>
    <x v="1347"/>
    <x v="1504"/>
    <n v="1528.1017475130216"/>
    <s v="ŠPORLIĆ IVAN, NIKOLIN"/>
    <s v="LIPOVLJE, LIPOVLJE 84"/>
    <s v="1/1"/>
    <n v="1"/>
    <n v="1"/>
    <s v="SVICA6752"/>
  </r>
  <r>
    <n v="4245"/>
    <x v="26"/>
    <x v="0"/>
    <n v="321028"/>
    <x v="2"/>
    <s v="6752"/>
    <x v="1"/>
    <n v="14918.798035100001"/>
    <n v="40487"/>
    <x v="2102"/>
    <x v="499"/>
    <s v="6752"/>
    <s v="0"/>
    <s v="LIVADA"/>
    <x v="13"/>
    <x v="1504"/>
    <n v="1060.3117382369712"/>
    <s v="ŠPORLIĆ MIJO, MILIN"/>
    <s v="LIPOVLJE, LIPOVLJE 86"/>
    <s v="1/2"/>
    <n v="1"/>
    <n v="2"/>
    <s v="SVICA6752"/>
  </r>
  <r>
    <n v="4246"/>
    <x v="26"/>
    <x v="0"/>
    <n v="321028"/>
    <x v="2"/>
    <s v="6752"/>
    <x v="1"/>
    <n v="14918.798035100001"/>
    <n v="40487"/>
    <x v="2102"/>
    <x v="499"/>
    <s v="6752"/>
    <s v="0"/>
    <s v="LIVADA"/>
    <x v="13"/>
    <x v="1504"/>
    <n v="1060.3117382369712"/>
    <s v="ŠPORLIĆ MILE, TOMIN"/>
    <s v="LIPOVLJE, LIPOVLJE 86"/>
    <s v="1/2"/>
    <n v="1"/>
    <n v="2"/>
    <s v="SVICA6752"/>
  </r>
  <r>
    <n v="4247"/>
    <x v="26"/>
    <x v="0"/>
    <n v="321028"/>
    <x v="2"/>
    <s v="6752"/>
    <x v="1"/>
    <n v="14918.798035100001"/>
    <n v="40487"/>
    <x v="2102"/>
    <x v="448"/>
    <s v="6752"/>
    <s v="0"/>
    <s v="ORANICA"/>
    <x v="895"/>
    <x v="1504"/>
    <n v="3889.7135391240549"/>
    <s v="ŠPORLIĆ SLAVKO, PAVLOV"/>
    <s v="LIPOVLJE, LIPOVLJE 85"/>
    <s v="1/1"/>
    <n v="1"/>
    <n v="1"/>
    <s v="SVICA6752"/>
  </r>
  <r>
    <n v="4248"/>
    <x v="26"/>
    <x v="0"/>
    <n v="321028"/>
    <x v="2"/>
    <s v="6752"/>
    <x v="1"/>
    <n v="14918.798035100001"/>
    <n v="40487"/>
    <x v="2102"/>
    <x v="448"/>
    <s v="6752"/>
    <s v="0"/>
    <s v="LIVADA"/>
    <x v="447"/>
    <x v="1504"/>
    <n v="4373.532587709682"/>
    <s v="ŠPORLIĆ SLAVKO, PAVLOV"/>
    <s v="LIPOVLJE, LIPOVLJE 85"/>
    <s v="1/1"/>
    <n v="1"/>
    <n v="1"/>
    <s v="SVICA6752"/>
  </r>
  <r>
    <n v="4249"/>
    <x v="26"/>
    <x v="0"/>
    <n v="321028"/>
    <x v="2"/>
    <s v="6752"/>
    <x v="1"/>
    <n v="14918.798035100001"/>
    <n v="40487"/>
    <x v="2102"/>
    <x v="487"/>
    <s v="6752"/>
    <s v="0"/>
    <s v="LIVADA"/>
    <x v="1497"/>
    <x v="1504"/>
    <n v="3056.2034950260431"/>
    <s v="ŠPORLIĆ STIPE, NIKOLIN"/>
    <s v="LIPOVLJE, LIPOVLJE 84"/>
    <s v="1/1"/>
    <n v="1"/>
    <n v="1"/>
    <s v="SVICA6752"/>
  </r>
  <r>
    <n v="4250"/>
    <x v="26"/>
    <x v="0"/>
    <n v="321028"/>
    <x v="2"/>
    <s v="6753"/>
    <x v="0"/>
    <n v="4096.1739014799996"/>
    <n v="4096"/>
    <x v="2103"/>
    <x v="498"/>
    <s v="6753"/>
    <s v="0"/>
    <s v="LIVADA"/>
    <x v="1498"/>
    <x v="275"/>
    <n v="2034"/>
    <s v="MARINIĆ FRANJO, STJEPANOV"/>
    <s v="NJEMALKA, BOCHOČT, IM OSTERESCH 21/C"/>
    <s v="1/2"/>
    <n v="1"/>
    <n v="2"/>
    <s v="SVICA6753"/>
  </r>
  <r>
    <n v="4251"/>
    <x v="26"/>
    <x v="0"/>
    <n v="321028"/>
    <x v="2"/>
    <s v="6753"/>
    <x v="0"/>
    <n v="4096.1739014799996"/>
    <n v="4096"/>
    <x v="2103"/>
    <x v="498"/>
    <s v="6753"/>
    <s v="0"/>
    <s v="LIVADA"/>
    <x v="1498"/>
    <x v="275"/>
    <n v="2034"/>
    <s v="MARINIĆ MARIJAN, STJEPANOV"/>
    <s v="NJEMALKA, BOCHOČT, OSTMAUER 15/A"/>
    <s v="1/2"/>
    <n v="1"/>
    <n v="2"/>
    <s v="SVICA6753"/>
  </r>
  <r>
    <n v="4252"/>
    <x v="26"/>
    <x v="0"/>
    <n v="321028"/>
    <x v="2"/>
    <s v="6754"/>
    <x v="0"/>
    <n v="18503.263297900001"/>
    <n v="18503"/>
    <x v="2104"/>
    <x v="497"/>
    <s v="6754"/>
    <s v="0"/>
    <s v="LIVADA"/>
    <x v="1499"/>
    <x v="1505"/>
    <n v="7006.875"/>
    <s v="MARINIĆ JULKA, JOSINA"/>
    <s v="OTOČAC, RU­ERA BOŠKOVIĆA 2/B"/>
    <s v="18/48"/>
    <n v="18"/>
    <n v="48"/>
    <s v="SVICA6754"/>
  </r>
  <r>
    <n v="4253"/>
    <x v="26"/>
    <x v="0"/>
    <n v="321028"/>
    <x v="2"/>
    <s v="6754"/>
    <x v="0"/>
    <n v="18503.263297900001"/>
    <n v="18503"/>
    <x v="2104"/>
    <x v="497"/>
    <s v="6754"/>
    <s v="0"/>
    <s v="LIVADA"/>
    <x v="1499"/>
    <x v="1505"/>
    <n v="7785.416666666667"/>
    <s v="MARINIĆ MARIJA, UD. IVANA rođ. FUMIĆ"/>
    <s v="OTOČAC, PETRA ZRINSKOG 11"/>
    <s v="20/48"/>
    <n v="20"/>
    <n v="48"/>
    <s v="SVICA6754"/>
  </r>
  <r>
    <n v="4254"/>
    <x v="26"/>
    <x v="0"/>
    <n v="321028"/>
    <x v="2"/>
    <s v="6754"/>
    <x v="0"/>
    <n v="18503.263297900001"/>
    <n v="18503"/>
    <x v="2104"/>
    <x v="497"/>
    <s v="6754"/>
    <s v="0"/>
    <s v="LIVADA"/>
    <x v="1499"/>
    <x v="1505"/>
    <n v="1946.3541666666667"/>
    <s v="MARINIĆ ŽELJKO, IVANOV"/>
    <s v="OTOČAC, PETRA ZRINSKOG 11"/>
    <s v="5/48"/>
    <n v="5"/>
    <n v="48"/>
    <s v="SVICA6754"/>
  </r>
  <r>
    <n v="4255"/>
    <x v="26"/>
    <x v="0"/>
    <n v="321028"/>
    <x v="2"/>
    <s v="6754"/>
    <x v="0"/>
    <n v="18503.263297900001"/>
    <n v="18503"/>
    <x v="2104"/>
    <x v="497"/>
    <s v="6754"/>
    <s v="0"/>
    <s v="LIVADA"/>
    <x v="1499"/>
    <x v="1505"/>
    <n v="1946.3541666666667"/>
    <s v="OREŠKOVIĆ NATALIJA, UD. BORISA rođ. R. MARINIĆ"/>
    <s v="ZAGREB, PETE POLJANICE 2"/>
    <s v="5/48"/>
    <n v="5"/>
    <n v="48"/>
    <s v="SVICA6754"/>
  </r>
  <r>
    <n v="4256"/>
    <x v="26"/>
    <x v="0"/>
    <n v="321028"/>
    <x v="2"/>
    <s v="6755"/>
    <x v="0"/>
    <n v="5139.5399959899996"/>
    <n v="5140"/>
    <x v="2105"/>
    <x v="503"/>
    <s v="6755"/>
    <s v="0"/>
    <s v="LIVADA"/>
    <x v="266"/>
    <x v="462"/>
    <n v="5194"/>
    <s v="ŠPORLIĆ ANKA, UD. MARKA rođ. BUKOVAC"/>
    <s v="OTOČAC, IVE SENJANINA 94"/>
    <s v="1/1"/>
    <n v="1"/>
    <n v="1"/>
    <s v="SVICA6755"/>
  </r>
  <r>
    <n v="4257"/>
    <x v="26"/>
    <x v="0"/>
    <n v="321028"/>
    <x v="2"/>
    <s v="6756"/>
    <x v="0"/>
    <n v="3365.81526093"/>
    <n v="3366"/>
    <x v="2106"/>
    <x v="497"/>
    <s v="6756"/>
    <s v="0"/>
    <s v="LIVADA"/>
    <x v="292"/>
    <x v="259"/>
    <n v="1257"/>
    <s v="MARINIĆ JULKA, JOSINA"/>
    <s v="OTOČAC, RU­ERA BOŠKOVIĆA 2/B"/>
    <s v="18/48"/>
    <n v="18"/>
    <n v="48"/>
    <s v="SVICA6756"/>
  </r>
  <r>
    <n v="4258"/>
    <x v="26"/>
    <x v="0"/>
    <n v="321028"/>
    <x v="2"/>
    <s v="6756"/>
    <x v="0"/>
    <n v="3365.81526093"/>
    <n v="3366"/>
    <x v="2106"/>
    <x v="497"/>
    <s v="6756"/>
    <s v="0"/>
    <s v="LIVADA"/>
    <x v="292"/>
    <x v="259"/>
    <n v="1396.6666666666667"/>
    <s v="MARINIĆ MARIJA, UD. IVANA rođ. FUMIĆ"/>
    <s v="OTOČAC, PETRA ZRINSKOG 11"/>
    <s v="20/48"/>
    <n v="20"/>
    <n v="48"/>
    <s v="SVICA6756"/>
  </r>
  <r>
    <n v="4259"/>
    <x v="26"/>
    <x v="0"/>
    <n v="321028"/>
    <x v="2"/>
    <s v="6756"/>
    <x v="0"/>
    <n v="3365.81526093"/>
    <n v="3366"/>
    <x v="2106"/>
    <x v="497"/>
    <s v="6756"/>
    <s v="0"/>
    <s v="LIVADA"/>
    <x v="292"/>
    <x v="259"/>
    <n v="349.16666666666669"/>
    <s v="MARINIĆ ŽELJKO, IVANOV"/>
    <s v="OTOČAC, PETRA ZRINSKOG 11"/>
    <s v="5/48"/>
    <n v="5"/>
    <n v="48"/>
    <s v="SVICA6756"/>
  </r>
  <r>
    <n v="4260"/>
    <x v="26"/>
    <x v="0"/>
    <n v="321028"/>
    <x v="2"/>
    <s v="6756"/>
    <x v="0"/>
    <n v="3365.81526093"/>
    <n v="3366"/>
    <x v="2106"/>
    <x v="497"/>
    <s v="6756"/>
    <s v="0"/>
    <s v="LIVADA"/>
    <x v="292"/>
    <x v="259"/>
    <n v="349.16666666666669"/>
    <s v="OREŠKOVIĆ NATALIJA, UD. BORISA rođ. R. MARINIĆ"/>
    <s v="ZAGREB, PETE POLJANICE 2"/>
    <s v="5/48"/>
    <n v="5"/>
    <n v="48"/>
    <s v="SVICA6756"/>
  </r>
  <r>
    <n v="4261"/>
    <x v="26"/>
    <x v="0"/>
    <n v="321028"/>
    <x v="2"/>
    <s v="6757"/>
    <x v="0"/>
    <n v="5667.1990680899999"/>
    <n v="5667"/>
    <x v="2107"/>
    <x v="497"/>
    <s v="6757"/>
    <s v="0"/>
    <s v="LIVADA"/>
    <x v="1500"/>
    <x v="1506"/>
    <n v="2133.75"/>
    <s v="MARINIĆ JULKA, JOSINA"/>
    <s v="OTOČAC, RU­ERA BOŠKOVIĆA 2/B"/>
    <s v="18/48"/>
    <n v="18"/>
    <n v="48"/>
    <s v="SVICA6757"/>
  </r>
  <r>
    <n v="4262"/>
    <x v="26"/>
    <x v="0"/>
    <n v="321028"/>
    <x v="2"/>
    <s v="6757"/>
    <x v="0"/>
    <n v="5667.1990680899999"/>
    <n v="5667"/>
    <x v="2107"/>
    <x v="497"/>
    <s v="6757"/>
    <s v="0"/>
    <s v="LIVADA"/>
    <x v="1500"/>
    <x v="1506"/>
    <n v="2370.8333333333335"/>
    <s v="MARINIĆ MARIJA, UD. IVANA rođ. FUMIĆ"/>
    <s v="OTOČAC, PETRA ZRINSKOG 11"/>
    <s v="20/48"/>
    <n v="20"/>
    <n v="48"/>
    <s v="SVICA6757"/>
  </r>
  <r>
    <n v="4263"/>
    <x v="26"/>
    <x v="0"/>
    <n v="321028"/>
    <x v="2"/>
    <s v="6757"/>
    <x v="0"/>
    <n v="5667.1990680899999"/>
    <n v="5667"/>
    <x v="2107"/>
    <x v="497"/>
    <s v="6757"/>
    <s v="0"/>
    <s v="LIVADA"/>
    <x v="1500"/>
    <x v="1506"/>
    <n v="592.70833333333337"/>
    <s v="MARINIĆ ŽELJKO, IVANOV"/>
    <s v="OTOČAC, PETRA ZRINSKOG 11"/>
    <s v="5/48"/>
    <n v="5"/>
    <n v="48"/>
    <s v="SVICA6757"/>
  </r>
  <r>
    <n v="4264"/>
    <x v="26"/>
    <x v="0"/>
    <n v="321028"/>
    <x v="2"/>
    <s v="6757"/>
    <x v="0"/>
    <n v="5667.1990680899999"/>
    <n v="5667"/>
    <x v="2107"/>
    <x v="497"/>
    <s v="6757"/>
    <s v="0"/>
    <s v="LIVADA"/>
    <x v="1500"/>
    <x v="1506"/>
    <n v="592.70833333333337"/>
    <s v="OREŠKOVIĆ NATALIJA, UD. BORISA rođ. R. MARINIĆ"/>
    <s v="ZAGREB, PETE POLJANICE 2"/>
    <s v="5/48"/>
    <n v="5"/>
    <n v="48"/>
    <s v="SVICA6757"/>
  </r>
  <r>
    <n v="4265"/>
    <x v="26"/>
    <x v="0"/>
    <n v="321028"/>
    <x v="2"/>
    <s v="6759"/>
    <x v="1"/>
    <n v="24372.6164135"/>
    <n v="51391"/>
    <x v="2108"/>
    <x v="504"/>
    <s v="6759"/>
    <s v="0"/>
    <s v="ORANICA"/>
    <x v="9"/>
    <x v="1507"/>
    <n v="1023.4497522977369"/>
    <s v="ŠPORLIĆ DRAGICA, UD. ŠIME rođ. MARINIĆ"/>
    <s v="LIPOVLJE, LIPOVLJE 87"/>
    <s v="1/1"/>
    <n v="1"/>
    <n v="1"/>
    <s v="SVICA6759"/>
  </r>
  <r>
    <n v="4266"/>
    <x v="26"/>
    <x v="0"/>
    <n v="321028"/>
    <x v="2"/>
    <s v="6759"/>
    <x v="1"/>
    <n v="24372.6164135"/>
    <n v="51391"/>
    <x v="2108"/>
    <x v="504"/>
    <s v="6759"/>
    <s v="0"/>
    <s v="LIVADA"/>
    <x v="1501"/>
    <x v="1507"/>
    <n v="7164.1482660841584"/>
    <s v="ŠPORLIĆ DRAGICA, UD. ŠIME rođ. MARINIĆ"/>
    <s v="LIPOVLJE, LIPOVLJE 87"/>
    <s v="1/1"/>
    <n v="1"/>
    <n v="1"/>
    <s v="SVICA6759"/>
  </r>
  <r>
    <n v="4267"/>
    <x v="26"/>
    <x v="0"/>
    <n v="321028"/>
    <x v="2"/>
    <s v="6759"/>
    <x v="1"/>
    <n v="24372.6164135"/>
    <n v="51391"/>
    <x v="2108"/>
    <x v="502"/>
    <s v="6759"/>
    <s v="0"/>
    <s v="LIVADA"/>
    <x v="658"/>
    <x v="1507"/>
    <n v="1045.7398998222939"/>
    <s v="ŠPORLIĆ IVAN, NIKOLIN"/>
    <s v="LIPOVLJE, LIPOVLJE 84"/>
    <s v="1/1"/>
    <n v="1"/>
    <n v="1"/>
    <s v="SVICA6759"/>
  </r>
  <r>
    <n v="4268"/>
    <x v="26"/>
    <x v="0"/>
    <n v="321028"/>
    <x v="2"/>
    <s v="6759"/>
    <x v="1"/>
    <n v="24372.6164135"/>
    <n v="51391"/>
    <x v="2108"/>
    <x v="435"/>
    <s v="6759"/>
    <s v="0"/>
    <s v="PAŠNJAK"/>
    <x v="1502"/>
    <x v="1507"/>
    <n v="2797.6506435608667"/>
    <s v="ŠPORLIĆ MILAN, DRAGANOV"/>
    <s v="OTOČAC, IVE SENJANINA 47"/>
    <s v="1/1"/>
    <n v="1"/>
    <n v="1"/>
    <s v="SVICA6759"/>
  </r>
  <r>
    <n v="4269"/>
    <x v="26"/>
    <x v="0"/>
    <n v="321028"/>
    <x v="2"/>
    <s v="6759"/>
    <x v="1"/>
    <n v="24372.6164135"/>
    <n v="51391"/>
    <x v="2108"/>
    <x v="435"/>
    <s v="6759"/>
    <s v="0"/>
    <s v="LIVADA"/>
    <x v="1503"/>
    <x v="1507"/>
    <n v="5407.0206793079233"/>
    <s v="ŠPORLIĆ MILAN, DRAGANOV"/>
    <s v="OTOČAC, IVE SENJANINA 47"/>
    <s v="1/1"/>
    <n v="1"/>
    <n v="1"/>
    <s v="SVICA6759"/>
  </r>
  <r>
    <n v="4270"/>
    <x v="26"/>
    <x v="0"/>
    <n v="321028"/>
    <x v="2"/>
    <s v="6759"/>
    <x v="1"/>
    <n v="24372.6164135"/>
    <n v="51391"/>
    <x v="2108"/>
    <x v="417"/>
    <s v="6759"/>
    <s v="0"/>
    <s v="PAŠNJAK"/>
    <x v="286"/>
    <x v="1507"/>
    <n v="1535.1746284466055"/>
    <s v="ŠPORLIĆ NIKOLA, IVANOV"/>
    <s v="OTOČAC, BISKUPLJAK 33"/>
    <s v="1/1"/>
    <n v="1"/>
    <n v="1"/>
    <s v="SVICA6759"/>
  </r>
  <r>
    <n v="4271"/>
    <x v="26"/>
    <x v="0"/>
    <n v="321028"/>
    <x v="2"/>
    <s v="6759"/>
    <x v="1"/>
    <n v="24372.6164135"/>
    <n v="51391"/>
    <x v="2108"/>
    <x v="417"/>
    <s v="6759"/>
    <s v="0"/>
    <s v="LIVADA"/>
    <x v="501"/>
    <x v="1507"/>
    <n v="3155.7157793276842"/>
    <s v="ŠPORLIĆ NIKOLA, IVANOV"/>
    <s v="OTOČAC, BISKUPLJAK 33"/>
    <s v="1/1"/>
    <n v="1"/>
    <n v="1"/>
    <s v="SVICA6759"/>
  </r>
  <r>
    <n v="4272"/>
    <x v="26"/>
    <x v="0"/>
    <n v="321028"/>
    <x v="2"/>
    <s v="6759"/>
    <x v="1"/>
    <n v="24372.6164135"/>
    <n v="51391"/>
    <x v="2108"/>
    <x v="487"/>
    <s v="6759"/>
    <s v="0"/>
    <s v="LIVADA"/>
    <x v="1504"/>
    <x v="1507"/>
    <n v="2092.9025750184956"/>
    <s v="ŠPORLIĆ STIPE, NIKOLIN"/>
    <s v="LIPOVLJE, LIPOVLJE 84"/>
    <s v="1/1"/>
    <n v="1"/>
    <n v="1"/>
    <s v="SVICA6759"/>
  </r>
  <r>
    <n v="4273"/>
    <x v="26"/>
    <x v="0"/>
    <n v="321028"/>
    <x v="2"/>
    <s v="6760"/>
    <x v="0"/>
    <n v="11033.226982300001"/>
    <n v="11033"/>
    <x v="2109"/>
    <x v="105"/>
    <s v="6760"/>
    <s v="0"/>
    <s v="LIVADA"/>
    <x v="1505"/>
    <x v="1508"/>
    <n v="11153"/>
    <s v="MARINCEL PETAR, TOMIN"/>
    <s v="LIPOVLJE, LIPOVLJE 54"/>
    <s v="1/1"/>
    <n v="1"/>
    <n v="1"/>
    <s v="SVICA6760"/>
  </r>
  <r>
    <n v="4274"/>
    <x v="26"/>
    <x v="0"/>
    <n v="321028"/>
    <x v="2"/>
    <s v="6761"/>
    <x v="0"/>
    <n v="8565.9880535200009"/>
    <n v="8566"/>
    <x v="2110"/>
    <x v="451"/>
    <s v="6761"/>
    <s v="0"/>
    <s v="LIVADA"/>
    <x v="1506"/>
    <x v="1509"/>
    <n v="4280"/>
    <s v="MARINCEL MILKA, UD. DRAGANA rođ. MAJETIĆ"/>
    <s v="LIPOVLJE, LIPOVLJE 51/A"/>
    <s v="1/1"/>
    <n v="1"/>
    <n v="1"/>
    <s v="SVICA6761"/>
  </r>
  <r>
    <n v="4275"/>
    <x v="26"/>
    <x v="0"/>
    <n v="321028"/>
    <x v="2"/>
    <s v="6761"/>
    <x v="0"/>
    <n v="8565.9880535200009"/>
    <n v="8566"/>
    <x v="2110"/>
    <x v="451"/>
    <s v="6761"/>
    <s v="0"/>
    <s v="PAŠNJAK"/>
    <x v="1506"/>
    <x v="1509"/>
    <n v="4280"/>
    <s v="MARINCEL MILKA, UD. DRAGANA rođ. MAJETIĆ"/>
    <s v="LIPOVLJE, LIPOVLJE 51/A"/>
    <s v="1/1"/>
    <n v="1"/>
    <n v="1"/>
    <s v="SVICA6761"/>
  </r>
  <r>
    <n v="4276"/>
    <x v="26"/>
    <x v="0"/>
    <n v="321028"/>
    <x v="2"/>
    <s v="6762"/>
    <x v="0"/>
    <n v="2678.2781824799999"/>
    <n v="2678"/>
    <x v="2111"/>
    <x v="451"/>
    <s v="6762"/>
    <s v="0"/>
    <s v="PAŠNJAK"/>
    <x v="1015"/>
    <x v="1510"/>
    <n v="2708"/>
    <s v="MARINCEL MILKA, UD. DRAGANA rođ. MAJETIĆ"/>
    <s v="LIPOVLJE, LIPOVLJE 51/A"/>
    <s v="1/1"/>
    <n v="1"/>
    <n v="1"/>
    <s v="SVICA6762"/>
  </r>
  <r>
    <n v="4277"/>
    <x v="26"/>
    <x v="0"/>
    <n v="321028"/>
    <x v="2"/>
    <s v="6763"/>
    <x v="0"/>
    <n v="4897.6254755"/>
    <n v="4898"/>
    <x v="2112"/>
    <x v="451"/>
    <s v="6763"/>
    <s v="0"/>
    <s v="PAŠNJAK"/>
    <x v="1507"/>
    <x v="1511"/>
    <n v="4850"/>
    <s v="MARINCEL MILKA, UD. DRAGANA rođ. MAJETIĆ"/>
    <s v="LIPOVLJE, LIPOVLJE 51/A"/>
    <s v="1/1"/>
    <n v="1"/>
    <n v="1"/>
    <s v="SVICA6763"/>
  </r>
  <r>
    <n v="4278"/>
    <x v="26"/>
    <x v="0"/>
    <n v="321028"/>
    <x v="2"/>
    <s v="6764"/>
    <x v="0"/>
    <n v="2795.1936369599998"/>
    <n v="2795"/>
    <x v="2113"/>
    <x v="451"/>
    <s v="6764"/>
    <s v="0"/>
    <s v="PAŠNJAK"/>
    <x v="1508"/>
    <x v="1512"/>
    <n v="2776"/>
    <s v="MARINCEL MILKA, UD. DRAGANA rođ. MAJETIĆ"/>
    <s v="LIPOVLJE, LIPOVLJE 51/A"/>
    <s v="1/1"/>
    <n v="1"/>
    <n v="1"/>
    <s v="SVICA6764"/>
  </r>
  <r>
    <n v="4280"/>
    <x v="26"/>
    <x v="0"/>
    <n v="321028"/>
    <x v="2"/>
    <s v="6773"/>
    <x v="0"/>
    <n v="9811.6660740900006"/>
    <n v="9812"/>
    <x v="2114"/>
    <x v="451"/>
    <s v="6773"/>
    <s v="0"/>
    <s v="PAŠNJAK"/>
    <x v="1509"/>
    <x v="1513"/>
    <n v="4685"/>
    <s v="MARINCEL MILKA, UD. DRAGANA rođ. MAJETIĆ"/>
    <s v="LIPOVLJE, LIPOVLJE 51/A"/>
    <s v="1/1"/>
    <n v="1"/>
    <n v="1"/>
    <s v="SVICA6773"/>
  </r>
  <r>
    <n v="4281"/>
    <x v="26"/>
    <x v="0"/>
    <n v="321028"/>
    <x v="2"/>
    <s v="6773"/>
    <x v="0"/>
    <n v="9811.6660740900006"/>
    <n v="9812"/>
    <x v="2114"/>
    <x v="451"/>
    <s v="6773"/>
    <s v="0"/>
    <s v="ORANICA"/>
    <x v="44"/>
    <x v="1513"/>
    <n v="5096"/>
    <s v="MARINCEL MILKA, UD. DRAGANA rođ. MAJETIĆ"/>
    <s v="LIPOVLJE, LIPOVLJE 51/A"/>
    <s v="1/1"/>
    <n v="1"/>
    <n v="1"/>
    <s v="SVICA6773"/>
  </r>
  <r>
    <n v="4282"/>
    <x v="26"/>
    <x v="0"/>
    <n v="321028"/>
    <x v="2"/>
    <s v="6782"/>
    <x v="0"/>
    <n v="4825.6093039500001"/>
    <n v="4826"/>
    <x v="2115"/>
    <x v="452"/>
    <s v="6782"/>
    <s v="0"/>
    <s v="LIVADA"/>
    <x v="1510"/>
    <x v="1514"/>
    <n v="4922"/>
    <s v="MARINCEL MLADEN, MARTINOV"/>
    <s v="LIPOVLJE, LIPOVLJE 51"/>
    <s v="1/1"/>
    <n v="1"/>
    <n v="1"/>
    <s v="SVICA6782"/>
  </r>
  <r>
    <n v="4283"/>
    <x v="26"/>
    <x v="0"/>
    <n v="321028"/>
    <x v="2"/>
    <s v="6783"/>
    <x v="0"/>
    <n v="3547.9125640100001"/>
    <n v="3548"/>
    <x v="2116"/>
    <x v="451"/>
    <s v="6783"/>
    <s v="0"/>
    <s v="LIVADA"/>
    <x v="1511"/>
    <x v="1515"/>
    <n v="3515"/>
    <s v="MARINCEL MILKA, UD. DRAGANA rođ. MAJETIĆ"/>
    <s v="LIPOVLJE, LIPOVLJE 51/A"/>
    <s v="1/1"/>
    <n v="1"/>
    <n v="1"/>
    <s v="SVICA6783"/>
  </r>
  <r>
    <n v="4284"/>
    <x v="26"/>
    <x v="0"/>
    <n v="321028"/>
    <x v="2"/>
    <s v="6814"/>
    <x v="1"/>
    <n v="4114.6370401800004"/>
    <n v="5738"/>
    <x v="2117"/>
    <x v="135"/>
    <s v="6814"/>
    <s v="0"/>
    <s v="ORANICA"/>
    <x v="129"/>
    <x v="1516"/>
    <n v="258.15080767947023"/>
    <s v="MAJETIĆ IVAN, MATIN"/>
    <s v="LIPOVLJE, LIPOVLJE 59"/>
    <s v="1/1"/>
    <n v="1"/>
    <n v="1"/>
    <s v="SVICA6814"/>
  </r>
  <r>
    <n v="4285"/>
    <x v="26"/>
    <x v="0"/>
    <n v="321028"/>
    <x v="2"/>
    <s v="6814"/>
    <x v="1"/>
    <n v="4114.6370401800004"/>
    <n v="5738"/>
    <x v="2117"/>
    <x v="116"/>
    <s v="6814"/>
    <s v="0"/>
    <s v="ORANICA"/>
    <x v="319"/>
    <x v="1516"/>
    <n v="1135.1464682127817"/>
    <s v="MARINCEL IVAN, JOSIN"/>
    <s v="LIPOVLJE, LIPOVLJE 55"/>
    <s v="1/1"/>
    <n v="1"/>
    <n v="1"/>
    <s v="SVICA6814"/>
  </r>
  <r>
    <n v="4286"/>
    <x v="26"/>
    <x v="0"/>
    <n v="321028"/>
    <x v="2"/>
    <s v="6814"/>
    <x v="1"/>
    <n v="4114.6370401800004"/>
    <n v="5738"/>
    <x v="2117"/>
    <x v="105"/>
    <s v="6814"/>
    <s v="0"/>
    <s v="ORANICA"/>
    <x v="1512"/>
    <x v="1516"/>
    <n v="2594.4156171786758"/>
    <s v="MARINCEL PETAR, TOMIN"/>
    <s v="LIPOVLJE, LIPOVLJE 54"/>
    <s v="1/1"/>
    <n v="1"/>
    <n v="1"/>
    <s v="SVICA6814"/>
  </r>
  <r>
    <n v="4287"/>
    <x v="26"/>
    <x v="0"/>
    <n v="321028"/>
    <x v="2"/>
    <s v="6818"/>
    <x v="1"/>
    <n v="4575.3444989099999"/>
    <n v="28203"/>
    <x v="2118"/>
    <x v="505"/>
    <s v="6818"/>
    <s v="0"/>
    <s v="LIVADA"/>
    <x v="1513"/>
    <x v="1517"/>
    <n v="3055.7454519543576"/>
    <s v="MAJETIĆ ANTE, DANIN"/>
    <s v="LIPOVLJE, LIPOVLJE 56"/>
    <s v="1/1"/>
    <n v="1"/>
    <n v="1"/>
    <s v="SVICA6818"/>
  </r>
  <r>
    <n v="4288"/>
    <x v="26"/>
    <x v="0"/>
    <n v="321028"/>
    <x v="2"/>
    <s v="6818"/>
    <x v="1"/>
    <n v="9806.2709785900006"/>
    <n v="28203"/>
    <x v="2118"/>
    <x v="505"/>
    <s v="6818"/>
    <s v="0"/>
    <s v="LIVADA"/>
    <x v="1513"/>
    <x v="1517"/>
    <n v="6549.3358916683064"/>
    <s v="MAJETIĆ ANTE, DANIN"/>
    <s v="LIPOVLJE, LIPOVLJE 56"/>
    <s v="1/1"/>
    <n v="1"/>
    <n v="1"/>
    <s v="SVICA6818"/>
  </r>
  <r>
    <n v="4289"/>
    <x v="26"/>
    <x v="0"/>
    <n v="321028"/>
    <x v="2"/>
    <s v="6818"/>
    <x v="1"/>
    <n v="4575.3444989099999"/>
    <n v="28203"/>
    <x v="2118"/>
    <x v="506"/>
    <s v="6818"/>
    <s v="0"/>
    <s v="LIVADA"/>
    <x v="1514"/>
    <x v="1517"/>
    <n v="1527.5482679763343"/>
    <s v="MAJETIĆ MARIJA, UD. FILIPA"/>
    <s v="LIPOVLJE, LIPOVLJE 57"/>
    <s v="1/1"/>
    <n v="1"/>
    <n v="1"/>
    <s v="SVICA6818"/>
  </r>
  <r>
    <n v="4290"/>
    <x v="26"/>
    <x v="0"/>
    <n v="321028"/>
    <x v="2"/>
    <s v="6818"/>
    <x v="1"/>
    <n v="9806.2709785900006"/>
    <n v="28203"/>
    <x v="2118"/>
    <x v="506"/>
    <s v="6818"/>
    <s v="0"/>
    <s v="LIVADA"/>
    <x v="1514"/>
    <x v="1517"/>
    <n v="3273.9725396022923"/>
    <s v="MAJETIĆ MARIJA, UD. FILIPA"/>
    <s v="LIPOVLJE, LIPOVLJE 57"/>
    <s v="1/1"/>
    <n v="1"/>
    <n v="1"/>
    <s v="SVICA6818"/>
  </r>
  <r>
    <n v="4291"/>
    <x v="26"/>
    <x v="0"/>
    <n v="321028"/>
    <x v="2"/>
    <s v="6819"/>
    <x v="0"/>
    <n v="3290.9753402699998"/>
    <n v="3295"/>
    <x v="2119"/>
    <x v="135"/>
    <s v="6819"/>
    <s v="0"/>
    <s v="ORANICA"/>
    <x v="31"/>
    <x v="1518"/>
    <n v="820"/>
    <s v="MAJETIĆ IVAN, MATIN"/>
    <s v="LIPOVLJE, LIPOVLJE 59"/>
    <s v="1/1"/>
    <n v="1"/>
    <n v="1"/>
    <s v="SVICA6819"/>
  </r>
  <r>
    <n v="4292"/>
    <x v="26"/>
    <x v="0"/>
    <n v="321028"/>
    <x v="2"/>
    <s v="6819"/>
    <x v="0"/>
    <n v="3290.9753402699998"/>
    <n v="3295"/>
    <x v="2119"/>
    <x v="506"/>
    <s v="6819"/>
    <s v="0"/>
    <s v="ORANICA"/>
    <x v="560"/>
    <x v="1518"/>
    <n v="2457"/>
    <s v="MAJETIĆ MARIJA, UD. FILIPA"/>
    <s v="LIPOVLJE, LIPOVLJE 57"/>
    <s v="1/1"/>
    <n v="1"/>
    <n v="1"/>
    <s v="SVICA6819"/>
  </r>
  <r>
    <n v="4293"/>
    <x v="26"/>
    <x v="0"/>
    <n v="321028"/>
    <x v="2"/>
    <s v="6825"/>
    <x v="0"/>
    <n v="3091.7031195"/>
    <n v="3092"/>
    <x v="2120"/>
    <x v="275"/>
    <s v="6825"/>
    <s v="0"/>
    <s v="ŠUMA"/>
    <x v="1515"/>
    <x v="1519"/>
    <n v="1568"/>
    <s v="MARINCEL BOŽO, ANTUNOV"/>
    <s v="LIPOVLJE, LIPOVLJE 52"/>
    <s v="1/2"/>
    <n v="1"/>
    <n v="2"/>
    <s v="SVICA6825"/>
  </r>
  <r>
    <n v="4294"/>
    <x v="26"/>
    <x v="0"/>
    <n v="321028"/>
    <x v="2"/>
    <s v="6825"/>
    <x v="0"/>
    <n v="3091.7031195"/>
    <n v="3092"/>
    <x v="2120"/>
    <x v="275"/>
    <s v="6825"/>
    <s v="0"/>
    <s v="ŠUMA"/>
    <x v="1515"/>
    <x v="1519"/>
    <n v="1568"/>
    <s v="MARINCEL IVAN, ANTUNOV"/>
    <s v="LIPOVLJE, LIPOVLJE 52"/>
    <s v="1/2"/>
    <n v="1"/>
    <n v="2"/>
    <s v="SVICA6825"/>
  </r>
  <r>
    <n v="4201"/>
    <x v="26"/>
    <x v="0"/>
    <n v="321028"/>
    <x v="2"/>
    <s v="6741/1"/>
    <x v="1"/>
    <n v="42428.052222099999"/>
    <n v="47512"/>
    <x v="2121"/>
    <x v="497"/>
    <s v="6741"/>
    <s v="1"/>
    <s v="ORANICA"/>
    <x v="13"/>
    <x v="1520"/>
    <n v="1927.1981857597987"/>
    <s v="MARINIĆ JULKA, JOSINA"/>
    <s v="OTOČAC, RU­ERA BOŠKOVIĆA 2/B"/>
    <s v="18/48"/>
    <n v="18"/>
    <n v="48"/>
    <s v="SVICA6741/1"/>
  </r>
  <r>
    <n v="4202"/>
    <x v="26"/>
    <x v="0"/>
    <n v="321028"/>
    <x v="2"/>
    <s v="6741/1"/>
    <x v="1"/>
    <n v="42428.052222099999"/>
    <n v="47512"/>
    <x v="2121"/>
    <x v="497"/>
    <s v="6741"/>
    <s v="1"/>
    <s v="LIVADA"/>
    <x v="1516"/>
    <x v="1520"/>
    <n v="13870.134084445717"/>
    <s v="MARINIĆ JULKA, JOSINA"/>
    <s v="OTOČAC, RU­ERA BOŠKOVIĆA 2/B"/>
    <s v="18/48"/>
    <n v="18"/>
    <n v="48"/>
    <s v="SVICA6741/1"/>
  </r>
  <r>
    <n v="4203"/>
    <x v="26"/>
    <x v="0"/>
    <n v="321028"/>
    <x v="2"/>
    <s v="6741/1"/>
    <x v="1"/>
    <n v="42428.052222099999"/>
    <n v="47512"/>
    <x v="2121"/>
    <x v="497"/>
    <s v="6741"/>
    <s v="1"/>
    <s v="ORANICA"/>
    <x v="13"/>
    <x v="1520"/>
    <n v="2141.3313175108874"/>
    <s v="MARINIĆ MARIJA, UD. IVANA rođ. FUMIĆ"/>
    <s v="OTOČAC, PETRA ZRINSKOG 11"/>
    <s v="20/48"/>
    <n v="20"/>
    <n v="48"/>
    <s v="SVICA6741/1"/>
  </r>
  <r>
    <n v="4204"/>
    <x v="26"/>
    <x v="0"/>
    <n v="321028"/>
    <x v="2"/>
    <s v="6741/1"/>
    <x v="1"/>
    <n v="42428.052222099999"/>
    <n v="47512"/>
    <x v="2121"/>
    <x v="497"/>
    <s v="6741"/>
    <s v="1"/>
    <s v="LIVADA"/>
    <x v="1516"/>
    <x v="1520"/>
    <n v="15411.260093828578"/>
    <s v="MARINIĆ MARIJA, UD. IVANA rođ. FUMIĆ"/>
    <s v="OTOČAC, PETRA ZRINSKOG 11"/>
    <s v="20/48"/>
    <n v="20"/>
    <n v="48"/>
    <s v="SVICA6741/1"/>
  </r>
  <r>
    <n v="4205"/>
    <x v="26"/>
    <x v="0"/>
    <n v="321028"/>
    <x v="2"/>
    <s v="6741/1"/>
    <x v="1"/>
    <n v="42428.052222099999"/>
    <n v="47512"/>
    <x v="2121"/>
    <x v="497"/>
    <s v="6741"/>
    <s v="1"/>
    <s v="ORANICA"/>
    <x v="13"/>
    <x v="1520"/>
    <n v="535.33282937772185"/>
    <s v="MARINIĆ ŽELJKO, IVANOV"/>
    <s v="OTOČAC, PETRA ZRINSKOG 11"/>
    <s v="5/48"/>
    <n v="5"/>
    <n v="48"/>
    <s v="SVICA6741/1"/>
  </r>
  <r>
    <n v="4206"/>
    <x v="26"/>
    <x v="0"/>
    <n v="321028"/>
    <x v="2"/>
    <s v="6741/1"/>
    <x v="1"/>
    <n v="42428.052222099999"/>
    <n v="47512"/>
    <x v="2121"/>
    <x v="497"/>
    <s v="6741"/>
    <s v="1"/>
    <s v="LIVADA"/>
    <x v="1516"/>
    <x v="1520"/>
    <n v="3852.8150234571444"/>
    <s v="MARINIĆ ŽELJKO, IVANOV"/>
    <s v="OTOČAC, PETRA ZRINSKOG 11"/>
    <s v="5/48"/>
    <n v="5"/>
    <n v="48"/>
    <s v="SVICA6741/1"/>
  </r>
  <r>
    <n v="4207"/>
    <x v="26"/>
    <x v="0"/>
    <n v="321028"/>
    <x v="2"/>
    <s v="6741/1"/>
    <x v="1"/>
    <n v="42428.052222099999"/>
    <n v="47512"/>
    <x v="2121"/>
    <x v="497"/>
    <s v="6741"/>
    <s v="1"/>
    <s v="ORANICA"/>
    <x v="13"/>
    <x v="1520"/>
    <n v="535.33282937772185"/>
    <s v="OREŠKOVIĆ NATALIJA, UD. BORISA rođ. R. MARINIĆ"/>
    <s v="ZAGREB, PETE POLJANICE 2"/>
    <s v="5/48"/>
    <n v="5"/>
    <n v="48"/>
    <s v="SVICA6741/1"/>
  </r>
  <r>
    <n v="4208"/>
    <x v="26"/>
    <x v="0"/>
    <n v="321028"/>
    <x v="2"/>
    <s v="6741/1"/>
    <x v="1"/>
    <n v="42428.052222099999"/>
    <n v="47512"/>
    <x v="2121"/>
    <x v="497"/>
    <s v="6741"/>
    <s v="1"/>
    <s v="LIVADA"/>
    <x v="1516"/>
    <x v="1520"/>
    <n v="3852.8150234571444"/>
    <s v="OREŠKOVIĆ NATALIJA, UD. BORISA rođ. R. MARINIĆ"/>
    <s v="ZAGREB, PETE POLJANICE 2"/>
    <s v="5/48"/>
    <n v="5"/>
    <n v="48"/>
    <s v="SVICA6741/1"/>
  </r>
  <r>
    <n v="4209"/>
    <x v="26"/>
    <x v="0"/>
    <n v="321028"/>
    <x v="2"/>
    <s v="6742/1"/>
    <x v="0"/>
    <n v="8067.3178291900003"/>
    <n v="8067"/>
    <x v="2122"/>
    <x v="497"/>
    <s v="6742"/>
    <s v="1"/>
    <s v="LIVADA"/>
    <x v="1517"/>
    <x v="1521"/>
    <n v="3099.375"/>
    <s v="MARINIĆ JULKA, JOSINA"/>
    <s v="OTOČAC, RU­ERA BOŠKOVIĆA 2/B"/>
    <s v="18/48"/>
    <n v="18"/>
    <n v="48"/>
    <s v="SVICA6742/1"/>
  </r>
  <r>
    <n v="4210"/>
    <x v="26"/>
    <x v="0"/>
    <n v="321028"/>
    <x v="2"/>
    <s v="6742/1"/>
    <x v="0"/>
    <n v="8067.3178291900003"/>
    <n v="8067"/>
    <x v="2122"/>
    <x v="497"/>
    <s v="6742"/>
    <s v="1"/>
    <s v="LIVADA"/>
    <x v="1517"/>
    <x v="1521"/>
    <n v="3443.75"/>
    <s v="MARINIĆ MARIJA, UD. IVANA rođ. FUMIĆ"/>
    <s v="OTOČAC, PETRA ZRINSKOG 11"/>
    <s v="20/48"/>
    <n v="20"/>
    <n v="48"/>
    <s v="SVICA6742/1"/>
  </r>
  <r>
    <n v="4211"/>
    <x v="26"/>
    <x v="0"/>
    <n v="321028"/>
    <x v="2"/>
    <s v="6742/1"/>
    <x v="0"/>
    <n v="8067.3178291900003"/>
    <n v="8067"/>
    <x v="2122"/>
    <x v="497"/>
    <s v="6742"/>
    <s v="1"/>
    <s v="LIVADA"/>
    <x v="1517"/>
    <x v="1521"/>
    <n v="860.9375"/>
    <s v="MARINIĆ ŽELJKO, IVANOV"/>
    <s v="OTOČAC, PETRA ZRINSKOG 11"/>
    <s v="5/48"/>
    <n v="5"/>
    <n v="48"/>
    <s v="SVICA6742/1"/>
  </r>
  <r>
    <n v="4212"/>
    <x v="26"/>
    <x v="0"/>
    <n v="321028"/>
    <x v="2"/>
    <s v="6742/1"/>
    <x v="0"/>
    <n v="8067.3178291900003"/>
    <n v="8067"/>
    <x v="2122"/>
    <x v="497"/>
    <s v="6742"/>
    <s v="1"/>
    <s v="LIVADA"/>
    <x v="1517"/>
    <x v="1521"/>
    <n v="860.9375"/>
    <s v="OREŠKOVIĆ NATALIJA, UD. BORISA rođ. R. MARINIĆ"/>
    <s v="ZAGREB, PETE POLJANICE 2"/>
    <s v="5/48"/>
    <n v="5"/>
    <n v="48"/>
    <s v="SVICA6742/1"/>
  </r>
  <r>
    <n v="4221"/>
    <x v="26"/>
    <x v="0"/>
    <n v="321028"/>
    <x v="2"/>
    <s v="6747/1"/>
    <x v="1"/>
    <n v="25671.072392400001"/>
    <n v="36891"/>
    <x v="2123"/>
    <x v="507"/>
    <s v="6747"/>
    <s v="1"/>
    <s v="ORANICA"/>
    <x v="9"/>
    <x v="1522"/>
    <n v="1501.6717959068392"/>
    <s v="MAJETIĆ DANE, ANTUNOV"/>
    <s v="LIPOVLJE, LIPOVLJE 49"/>
    <s v="1/1"/>
    <n v="1"/>
    <n v="1"/>
    <s v="SVICA6747/1"/>
  </r>
  <r>
    <n v="4222"/>
    <x v="26"/>
    <x v="0"/>
    <n v="321028"/>
    <x v="2"/>
    <s v="6747/1"/>
    <x v="1"/>
    <n v="25671.072392400001"/>
    <n v="36891"/>
    <x v="2123"/>
    <x v="507"/>
    <s v="6747"/>
    <s v="1"/>
    <s v="PAŠNJAK"/>
    <x v="1518"/>
    <x v="1522"/>
    <n v="6451.343475371782"/>
    <s v="MAJETIĆ DANE, ANTUNOV"/>
    <s v="LIPOVLJE, LIPOVLJE 49"/>
    <s v="1/1"/>
    <n v="1"/>
    <n v="1"/>
    <s v="SVICA6747/1"/>
  </r>
  <r>
    <n v="4223"/>
    <x v="26"/>
    <x v="0"/>
    <n v="321028"/>
    <x v="2"/>
    <s v="6747/1"/>
    <x v="1"/>
    <n v="25671.072392400001"/>
    <n v="36891"/>
    <x v="2123"/>
    <x v="445"/>
    <s v="6747"/>
    <s v="1"/>
    <s v="ORANICA"/>
    <x v="242"/>
    <x v="1522"/>
    <n v="1752.1823828051072"/>
    <s v="MARINCEL DANE, ANTUNOV"/>
    <s v="LIPOVLJE, LIPOVLJE 40"/>
    <s v="1/1"/>
    <n v="1"/>
    <n v="1"/>
    <s v="SVICA6747/1"/>
  </r>
  <r>
    <n v="4224"/>
    <x v="26"/>
    <x v="0"/>
    <n v="321028"/>
    <x v="2"/>
    <s v="6747/1"/>
    <x v="1"/>
    <n v="25671.072392400001"/>
    <n v="36891"/>
    <x v="2123"/>
    <x v="445"/>
    <s v="6747"/>
    <s v="1"/>
    <s v="PAŠNJAK"/>
    <x v="1519"/>
    <x v="1522"/>
    <n v="5406.1576378128975"/>
    <s v="MARINCEL DANE, ANTUNOV"/>
    <s v="LIPOVLJE, LIPOVLJE 40"/>
    <s v="1/1"/>
    <n v="1"/>
    <n v="1"/>
    <s v="SVICA6747/1"/>
  </r>
  <r>
    <n v="4225"/>
    <x v="26"/>
    <x v="0"/>
    <n v="321028"/>
    <x v="2"/>
    <s v="6747/1"/>
    <x v="1"/>
    <n v="25671.072392400001"/>
    <n v="36891"/>
    <x v="2123"/>
    <x v="508"/>
    <s v="6747"/>
    <s v="1"/>
    <s v="PAŠNJAK"/>
    <x v="1520"/>
    <x v="1522"/>
    <n v="10504.048081192648"/>
    <s v="MARINIĆ FRANJO, PETROV"/>
    <s v="LIPOVLJE, LIPOVLJE 49"/>
    <s v="1/1"/>
    <n v="1"/>
    <n v="1"/>
    <s v="SVICA6747/1"/>
  </r>
  <r>
    <n v="4226"/>
    <x v="26"/>
    <x v="0"/>
    <n v="321028"/>
    <x v="2"/>
    <s v="6747/2"/>
    <x v="0"/>
    <n v="2923.6912794999998"/>
    <n v="2924"/>
    <x v="2124"/>
    <x v="451"/>
    <s v="6747"/>
    <s v="2"/>
    <s v="ORANICA"/>
    <x v="27"/>
    <x v="1523"/>
    <n v="1079"/>
    <s v="MARINCEL MILKA, UD. DRAGANA rođ. MAJETIĆ"/>
    <s v="LIPOVLJE, LIPOVLJE 51/A"/>
    <s v="1/1"/>
    <n v="1"/>
    <n v="1"/>
    <s v="SVICA6747/2"/>
  </r>
  <r>
    <n v="4227"/>
    <x v="26"/>
    <x v="0"/>
    <n v="321028"/>
    <x v="2"/>
    <s v="6747/2"/>
    <x v="0"/>
    <n v="2923.6912794999998"/>
    <n v="2924"/>
    <x v="2124"/>
    <x v="451"/>
    <s v="6747"/>
    <s v="2"/>
    <s v="PAŠNJAK"/>
    <x v="1521"/>
    <x v="1523"/>
    <n v="1807"/>
    <s v="MARINCEL MILKA, UD. DRAGANA rođ. MAJETIĆ"/>
    <s v="LIPOVLJE, LIPOVLJE 51/A"/>
    <s v="1/1"/>
    <n v="1"/>
    <n v="1"/>
    <s v="SVICA6747/2"/>
  </r>
  <r>
    <n v="4279"/>
    <x v="26"/>
    <x v="0"/>
    <n v="321028"/>
    <x v="2"/>
    <s v="6765/2"/>
    <x v="0"/>
    <n v="925.91262897599995"/>
    <n v="926"/>
    <x v="2125"/>
    <x v="451"/>
    <s v="6765"/>
    <s v="2"/>
    <s v="PAŠNJAK"/>
    <x v="1522"/>
    <x v="1524"/>
    <n v="927"/>
    <s v="MARINCEL MILKA, UD. DRAGANA rođ. MAJETIĆ"/>
    <s v="LIPOVLJE, LIPOVLJE 51/A"/>
    <s v="1/1"/>
    <n v="1"/>
    <n v="1"/>
    <s v="SVICA6765/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L4189" firstHeaderRow="2" firstDataRow="2" firstDataCol="11"/>
  <pivotFields count="25">
    <pivotField compact="0" numFmtId="1" outline="0" showAll="0"/>
    <pivotField axis="axisRow" compact="0" numFmtId="1" outline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numFmtId="1" outline="0" showAll="0"/>
    <pivotField axis="axisRow" compact="0" outline="0" showAll="0" defaultSubtotal="0">
      <items count="4">
        <item x="0"/>
        <item x="1"/>
        <item x="3"/>
        <item x="2"/>
      </items>
    </pivotField>
    <pivotField compact="0" outline="0" showAll="0"/>
    <pivotField axis="axisRow" compact="0" outline="0" showAll="0" defaultSubtotal="0">
      <items count="2">
        <item x="0"/>
        <item x="1"/>
      </items>
    </pivotField>
    <pivotField compact="0" numFmtId="1" outline="0" showAll="0"/>
    <pivotField compact="0" numFmtId="1" outline="0" showAll="0"/>
    <pivotField compact="0" numFmtId="1" outline="0" showAll="0"/>
    <pivotField axis="axisRow" compact="0" outline="0" showAll="0" defaultSubtotal="0">
      <items count="2126">
        <item x="67"/>
        <item x="68"/>
        <item x="37"/>
        <item x="321"/>
        <item x="322"/>
        <item x="323"/>
        <item x="324"/>
        <item x="325"/>
        <item x="326"/>
        <item x="327"/>
        <item x="227"/>
        <item x="228"/>
        <item x="328"/>
        <item x="329"/>
        <item x="330"/>
        <item x="38"/>
        <item x="331"/>
        <item x="332"/>
        <item x="333"/>
        <item x="334"/>
        <item x="1071"/>
        <item x="335"/>
        <item x="336"/>
        <item x="337"/>
        <item x="562"/>
        <item x="338"/>
        <item x="339"/>
        <item x="340"/>
        <item x="343"/>
        <item x="344"/>
        <item x="341"/>
        <item x="342"/>
        <item x="345"/>
        <item x="347"/>
        <item x="348"/>
        <item x="346"/>
        <item x="349"/>
        <item x="350"/>
        <item x="351"/>
        <item x="39"/>
        <item x="352"/>
        <item x="353"/>
        <item x="354"/>
        <item x="355"/>
        <item x="356"/>
        <item x="357"/>
        <item x="458"/>
        <item x="459"/>
        <item x="358"/>
        <item x="359"/>
        <item x="70"/>
        <item x="71"/>
        <item x="1072"/>
        <item x="310"/>
        <item x="229"/>
        <item x="1073"/>
        <item x="360"/>
        <item x="230"/>
        <item x="231"/>
        <item x="460"/>
        <item x="461"/>
        <item x="40"/>
        <item x="361"/>
        <item x="362"/>
        <item x="454"/>
        <item x="455"/>
        <item x="363"/>
        <item x="364"/>
        <item x="365"/>
        <item x="366"/>
        <item x="367"/>
        <item x="368"/>
        <item x="311"/>
        <item x="312"/>
        <item x="313"/>
        <item x="314"/>
        <item x="232"/>
        <item x="233"/>
        <item x="234"/>
        <item x="235"/>
        <item x="236"/>
        <item x="1074"/>
        <item x="1075"/>
        <item x="1076"/>
        <item x="1077"/>
        <item x="369"/>
        <item x="370"/>
        <item x="371"/>
        <item x="372"/>
        <item x="237"/>
        <item x="373"/>
        <item x="238"/>
        <item x="374"/>
        <item x="375"/>
        <item x="239"/>
        <item x="1078"/>
        <item x="240"/>
        <item x="376"/>
        <item x="377"/>
        <item x="241"/>
        <item x="242"/>
        <item x="243"/>
        <item x="1079"/>
        <item x="1080"/>
        <item x="1081"/>
        <item x="244"/>
        <item x="245"/>
        <item x="1082"/>
        <item x="248"/>
        <item x="246"/>
        <item x="247"/>
        <item x="249"/>
        <item x="250"/>
        <item x="378"/>
        <item x="379"/>
        <item x="380"/>
        <item x="1083"/>
        <item x="381"/>
        <item x="382"/>
        <item x="383"/>
        <item x="384"/>
        <item x="385"/>
        <item x="386"/>
        <item x="457"/>
        <item x="456"/>
        <item x="387"/>
        <item x="388"/>
        <item x="389"/>
        <item x="390"/>
        <item x="391"/>
        <item x="392"/>
        <item x="393"/>
        <item x="394"/>
        <item x="403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251"/>
        <item x="252"/>
        <item x="253"/>
        <item x="254"/>
        <item x="1084"/>
        <item x="1085"/>
        <item x="255"/>
        <item x="1086"/>
        <item x="256"/>
        <item x="257"/>
        <item x="258"/>
        <item x="259"/>
        <item x="260"/>
        <item x="1087"/>
        <item x="261"/>
        <item x="262"/>
        <item x="263"/>
        <item x="264"/>
        <item x="265"/>
        <item x="266"/>
        <item x="267"/>
        <item x="41"/>
        <item x="306"/>
        <item x="268"/>
        <item x="269"/>
        <item x="270"/>
        <item x="271"/>
        <item x="272"/>
        <item x="273"/>
        <item x="42"/>
        <item x="43"/>
        <item x="44"/>
        <item x="274"/>
        <item x="275"/>
        <item x="276"/>
        <item x="277"/>
        <item x="278"/>
        <item x="279"/>
        <item x="45"/>
        <item x="280"/>
        <item x="281"/>
        <item x="1659"/>
        <item x="282"/>
        <item x="66"/>
        <item x="65"/>
        <item x="283"/>
        <item x="284"/>
        <item x="285"/>
        <item x="46"/>
        <item x="286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287"/>
        <item x="288"/>
        <item x="289"/>
        <item x="290"/>
        <item x="47"/>
        <item x="563"/>
        <item x="564"/>
        <item x="565"/>
        <item x="566"/>
        <item x="291"/>
        <item x="413"/>
        <item x="48"/>
        <item x="49"/>
        <item x="292"/>
        <item x="293"/>
        <item x="294"/>
        <item x="982"/>
        <item x="295"/>
        <item x="296"/>
        <item x="567"/>
        <item x="50"/>
        <item x="297"/>
        <item x="298"/>
        <item x="299"/>
        <item x="300"/>
        <item x="301"/>
        <item x="302"/>
        <item x="983"/>
        <item x="303"/>
        <item x="984"/>
        <item x="304"/>
        <item x="568"/>
        <item x="1088"/>
        <item x="1089"/>
        <item x="1090"/>
        <item x="1091"/>
        <item x="1092"/>
        <item x="569"/>
        <item x="985"/>
        <item x="986"/>
        <item x="307"/>
        <item x="570"/>
        <item x="1093"/>
        <item x="1094"/>
        <item x="571"/>
        <item x="463"/>
        <item x="464"/>
        <item x="465"/>
        <item x="466"/>
        <item x="467"/>
        <item x="1095"/>
        <item x="468"/>
        <item x="1096"/>
        <item x="469"/>
        <item x="470"/>
        <item x="471"/>
        <item x="1097"/>
        <item x="1098"/>
        <item x="472"/>
        <item x="473"/>
        <item x="474"/>
        <item x="475"/>
        <item x="476"/>
        <item x="477"/>
        <item x="478"/>
        <item x="1099"/>
        <item x="572"/>
        <item x="1100"/>
        <item x="1101"/>
        <item x="1102"/>
        <item x="1103"/>
        <item x="1104"/>
        <item x="1109"/>
        <item x="1105"/>
        <item x="51"/>
        <item x="5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79"/>
        <item x="480"/>
        <item x="481"/>
        <item x="434"/>
        <item x="429"/>
        <item x="430"/>
        <item x="431"/>
        <item x="432"/>
        <item x="433"/>
        <item x="600"/>
        <item x="601"/>
        <item x="602"/>
        <item x="603"/>
        <item x="604"/>
        <item x="605"/>
        <item x="606"/>
        <item x="607"/>
        <item x="608"/>
        <item x="609"/>
        <item x="573"/>
        <item x="1530"/>
        <item x="435"/>
        <item x="436"/>
        <item x="1531"/>
        <item x="437"/>
        <item x="1532"/>
        <item x="438"/>
        <item x="1533"/>
        <item x="1534"/>
        <item x="1611"/>
        <item x="574"/>
        <item x="1535"/>
        <item x="1536"/>
        <item x="439"/>
        <item x="440"/>
        <item x="441"/>
        <item x="575"/>
        <item x="1537"/>
        <item x="482"/>
        <item x="576"/>
        <item x="1623"/>
        <item x="1624"/>
        <item x="1625"/>
        <item x="1626"/>
        <item x="1627"/>
        <item x="577"/>
        <item x="1628"/>
        <item x="578"/>
        <item x="1538"/>
        <item x="1539"/>
        <item x="1540"/>
        <item x="1541"/>
        <item x="1629"/>
        <item x="1630"/>
        <item x="1631"/>
        <item x="1632"/>
        <item x="579"/>
        <item x="53"/>
        <item x="580"/>
        <item x="581"/>
        <item x="987"/>
        <item x="988"/>
        <item x="991"/>
        <item x="992"/>
        <item x="993"/>
        <item x="994"/>
        <item x="989"/>
        <item x="995"/>
        <item x="996"/>
        <item x="997"/>
        <item x="990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442"/>
        <item x="443"/>
        <item x="444"/>
        <item x="582"/>
        <item x="583"/>
        <item x="584"/>
        <item x="1542"/>
        <item x="1543"/>
        <item x="1544"/>
        <item x="1545"/>
        <item x="1546"/>
        <item x="585"/>
        <item x="1633"/>
        <item x="1030"/>
        <item x="1634"/>
        <item x="1635"/>
        <item x="1656"/>
        <item x="1655"/>
        <item x="1636"/>
        <item x="1637"/>
        <item x="1638"/>
        <item x="1547"/>
        <item x="1548"/>
        <item x="1549"/>
        <item x="1550"/>
        <item x="1551"/>
        <item x="901"/>
        <item x="902"/>
        <item x="54"/>
        <item x="55"/>
        <item x="1552"/>
        <item x="445"/>
        <item x="446"/>
        <item x="447"/>
        <item x="448"/>
        <item x="449"/>
        <item x="462"/>
        <item x="450"/>
        <item x="586"/>
        <item x="1553"/>
        <item x="587"/>
        <item x="588"/>
        <item x="1554"/>
        <item x="1555"/>
        <item x="589"/>
        <item x="1556"/>
        <item x="1557"/>
        <item x="308"/>
        <item x="590"/>
        <item x="1558"/>
        <item x="1559"/>
        <item x="451"/>
        <item x="452"/>
        <item x="453"/>
        <item x="1560"/>
        <item x="591"/>
        <item x="1561"/>
        <item x="1562"/>
        <item x="1563"/>
        <item x="1564"/>
        <item x="610"/>
        <item x="611"/>
        <item x="612"/>
        <item x="483"/>
        <item x="484"/>
        <item x="485"/>
        <item x="486"/>
        <item x="487"/>
        <item x="488"/>
        <item x="489"/>
        <item x="592"/>
        <item x="56"/>
        <item x="490"/>
        <item x="1565"/>
        <item x="1566"/>
        <item x="1567"/>
        <item x="1568"/>
        <item x="1569"/>
        <item x="1570"/>
        <item x="1571"/>
        <item x="593"/>
        <item x="1572"/>
        <item x="1573"/>
        <item x="57"/>
        <item x="1574"/>
        <item x="1575"/>
        <item x="1576"/>
        <item x="1577"/>
        <item x="594"/>
        <item x="1578"/>
        <item x="1579"/>
        <item x="1580"/>
        <item x="1581"/>
        <item x="595"/>
        <item x="58"/>
        <item x="1582"/>
        <item x="1583"/>
        <item x="1584"/>
        <item x="1585"/>
        <item x="596"/>
        <item x="1586"/>
        <item x="613"/>
        <item x="614"/>
        <item x="597"/>
        <item x="309"/>
        <item x="598"/>
        <item x="599"/>
        <item x="1594"/>
        <item x="1595"/>
        <item x="1596"/>
        <item x="1597"/>
        <item x="1598"/>
        <item x="1587"/>
        <item x="1588"/>
        <item x="1589"/>
        <item x="1590"/>
        <item x="1591"/>
        <item x="1592"/>
        <item x="1593"/>
        <item x="1775"/>
        <item x="1739"/>
        <item x="1740"/>
        <item x="1741"/>
        <item x="1742"/>
        <item x="1782"/>
        <item x="1776"/>
        <item x="1777"/>
        <item x="1778"/>
        <item x="1779"/>
        <item x="1780"/>
        <item x="1781"/>
        <item x="1671"/>
        <item x="1672"/>
        <item x="1673"/>
        <item x="1769"/>
        <item x="1674"/>
        <item x="1675"/>
        <item x="1676"/>
        <item x="1677"/>
        <item x="1678"/>
        <item x="1679"/>
        <item x="1680"/>
        <item x="1681"/>
        <item x="1682"/>
        <item x="1770"/>
        <item x="1683"/>
        <item x="1684"/>
        <item x="1685"/>
        <item x="1686"/>
        <item x="1687"/>
        <item x="1688"/>
        <item x="1689"/>
        <item x="1690"/>
        <item x="1691"/>
        <item x="1771"/>
        <item x="1692"/>
        <item x="1693"/>
        <item x="1694"/>
        <item x="1695"/>
        <item x="1696"/>
        <item x="1697"/>
        <item x="1698"/>
        <item x="1699"/>
        <item x="1700"/>
        <item x="1701"/>
        <item x="1772"/>
        <item x="1702"/>
        <item x="1703"/>
        <item x="1704"/>
        <item x="1705"/>
        <item x="1706"/>
        <item x="1707"/>
        <item x="1708"/>
        <item x="1709"/>
        <item x="1710"/>
        <item x="1711"/>
        <item x="1773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74"/>
        <item x="1730"/>
        <item x="1731"/>
        <item x="1732"/>
        <item x="1733"/>
        <item x="1734"/>
        <item x="1735"/>
        <item x="1736"/>
        <item x="1737"/>
        <item x="1738"/>
        <item x="1743"/>
        <item x="615"/>
        <item x="616"/>
        <item x="1744"/>
        <item x="617"/>
        <item x="1745"/>
        <item x="1746"/>
        <item x="618"/>
        <item x="619"/>
        <item x="1747"/>
        <item x="1748"/>
        <item x="1749"/>
        <item x="1750"/>
        <item x="1751"/>
        <item x="1752"/>
        <item x="1753"/>
        <item x="1754"/>
        <item x="1755"/>
        <item x="620"/>
        <item x="1756"/>
        <item x="621"/>
        <item x="622"/>
        <item x="623"/>
        <item x="624"/>
        <item x="625"/>
        <item x="1784"/>
        <item x="1757"/>
        <item x="1758"/>
        <item x="1759"/>
        <item x="1760"/>
        <item x="1761"/>
        <item x="1783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626"/>
        <item x="1796"/>
        <item x="1797"/>
        <item x="1798"/>
        <item x="627"/>
        <item x="1799"/>
        <item x="1800"/>
        <item x="1801"/>
        <item x="1802"/>
        <item x="1803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2050"/>
        <item x="2046"/>
        <item x="2047"/>
        <item x="2048"/>
        <item x="2049"/>
        <item x="1529"/>
        <item x="642"/>
        <item x="643"/>
        <item x="644"/>
        <item x="645"/>
        <item x="646"/>
        <item x="647"/>
        <item x="648"/>
        <item x="649"/>
        <item x="650"/>
        <item x="651"/>
        <item x="1762"/>
        <item x="1763"/>
        <item x="1612"/>
        <item x="1613"/>
        <item x="1614"/>
        <item x="1615"/>
        <item x="1616"/>
        <item x="1764"/>
        <item x="1765"/>
        <item x="1766"/>
        <item x="1767"/>
        <item x="1617"/>
        <item x="491"/>
        <item x="1618"/>
        <item x="1619"/>
        <item x="1620"/>
        <item x="1768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9"/>
        <item x="530"/>
        <item x="531"/>
        <item x="532"/>
        <item x="533"/>
        <item x="534"/>
        <item x="1948"/>
        <item x="1949"/>
        <item x="316"/>
        <item x="315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857"/>
        <item x="1963"/>
        <item x="60"/>
        <item x="317"/>
        <item x="318"/>
        <item x="319"/>
        <item x="1964"/>
        <item x="1965"/>
        <item x="1966"/>
        <item x="320"/>
        <item x="1967"/>
        <item x="1968"/>
        <item x="1969"/>
        <item x="535"/>
        <item x="1970"/>
        <item x="1971"/>
        <item x="1972"/>
        <item x="536"/>
        <item x="537"/>
        <item x="538"/>
        <item x="539"/>
        <item x="1973"/>
        <item x="1974"/>
        <item x="1975"/>
        <item x="1976"/>
        <item x="1977"/>
        <item x="64"/>
        <item x="540"/>
        <item x="541"/>
        <item x="1978"/>
        <item x="1979"/>
        <item x="1980"/>
        <item x="542"/>
        <item x="1621"/>
        <item x="1622"/>
        <item x="1981"/>
        <item x="1982"/>
        <item x="1983"/>
        <item x="543"/>
        <item x="1984"/>
        <item x="544"/>
        <item x="1985"/>
        <item x="61"/>
        <item x="545"/>
        <item x="546"/>
        <item x="62"/>
        <item x="547"/>
        <item x="548"/>
        <item x="549"/>
        <item x="550"/>
        <item x="551"/>
        <item x="63"/>
        <item x="2051"/>
        <item x="2052"/>
        <item x="2053"/>
        <item x="2054"/>
        <item x="2087"/>
        <item x="2055"/>
        <item x="2056"/>
        <item x="2057"/>
        <item x="2058"/>
        <item x="2059"/>
        <item x="2060"/>
        <item x="2061"/>
        <item x="2062"/>
        <item x="2063"/>
        <item x="552"/>
        <item x="2070"/>
        <item x="2071"/>
        <item x="2072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73"/>
        <item x="2074"/>
        <item x="2003"/>
        <item x="2064"/>
        <item x="2004"/>
        <item x="2005"/>
        <item x="2006"/>
        <item x="2007"/>
        <item x="2008"/>
        <item x="2009"/>
        <item x="2010"/>
        <item x="2011"/>
        <item x="2012"/>
        <item x="2065"/>
        <item x="2013"/>
        <item x="2014"/>
        <item x="2075"/>
        <item x="2076"/>
        <item x="2066"/>
        <item x="2077"/>
        <item x="2078"/>
        <item x="2079"/>
        <item x="2080"/>
        <item x="2081"/>
        <item x="2082"/>
        <item x="2083"/>
        <item x="2084"/>
        <item x="2067"/>
        <item x="2085"/>
        <item x="2086"/>
        <item x="2068"/>
        <item x="2069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553"/>
        <item x="554"/>
        <item x="1639"/>
        <item x="1640"/>
        <item x="555"/>
        <item x="556"/>
        <item x="557"/>
        <item x="1642"/>
        <item x="1643"/>
        <item x="1644"/>
        <item x="1645"/>
        <item x="1646"/>
        <item x="1647"/>
        <item x="1648"/>
        <item x="1649"/>
        <item x="1650"/>
        <item x="1641"/>
        <item x="558"/>
        <item x="559"/>
        <item x="560"/>
        <item x="561"/>
        <item x="1651"/>
        <item x="1652"/>
        <item x="652"/>
        <item x="653"/>
        <item x="654"/>
        <item x="1599"/>
        <item x="1600"/>
        <item x="1601"/>
        <item x="1602"/>
        <item x="1653"/>
        <item x="655"/>
        <item x="1654"/>
        <item x="1603"/>
        <item x="1604"/>
        <item x="1605"/>
        <item x="1606"/>
        <item x="1607"/>
        <item x="1608"/>
        <item x="1609"/>
        <item x="1610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685"/>
        <item x="686"/>
        <item x="827"/>
        <item x="72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656"/>
        <item x="843"/>
        <item x="844"/>
        <item x="845"/>
        <item x="846"/>
        <item x="657"/>
        <item x="847"/>
        <item x="848"/>
        <item x="849"/>
        <item x="850"/>
        <item x="851"/>
        <item x="852"/>
        <item x="853"/>
        <item x="854"/>
        <item x="855"/>
        <item x="856"/>
        <item x="73"/>
        <item x="658"/>
        <item x="74"/>
        <item x="659"/>
        <item x="660"/>
        <item x="75"/>
        <item x="76"/>
        <item x="77"/>
        <item x="2"/>
        <item x="78"/>
        <item x="79"/>
        <item x="80"/>
        <item x="81"/>
        <item x="82"/>
        <item x="3"/>
        <item x="4"/>
        <item x="5"/>
        <item x="6"/>
        <item x="7"/>
        <item x="661"/>
        <item x="662"/>
        <item x="663"/>
        <item x="664"/>
        <item x="665"/>
        <item x="666"/>
        <item x="903"/>
        <item x="904"/>
        <item x="905"/>
        <item x="667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217"/>
        <item x="967"/>
        <item x="968"/>
        <item x="969"/>
        <item x="970"/>
        <item x="83"/>
        <item x="84"/>
        <item x="85"/>
        <item x="858"/>
        <item x="859"/>
        <item x="860"/>
        <item x="861"/>
        <item x="862"/>
        <item x="863"/>
        <item x="86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7"/>
        <item x="886"/>
        <item x="887"/>
        <item x="888"/>
        <item x="889"/>
        <item x="890"/>
        <item x="891"/>
        <item x="892"/>
        <item x="893"/>
        <item x="894"/>
        <item x="88"/>
        <item x="895"/>
        <item x="896"/>
        <item x="897"/>
        <item x="898"/>
        <item x="899"/>
        <item x="900"/>
        <item x="89"/>
        <item x="971"/>
        <item x="972"/>
        <item x="973"/>
        <item x="974"/>
        <item x="1036"/>
        <item x="1037"/>
        <item x="1031"/>
        <item x="1038"/>
        <item x="1039"/>
        <item x="1032"/>
        <item x="1040"/>
        <item x="1041"/>
        <item x="1042"/>
        <item x="1033"/>
        <item x="1043"/>
        <item x="1034"/>
        <item x="1035"/>
        <item x="975"/>
        <item x="976"/>
        <item x="977"/>
        <item x="978"/>
        <item x="979"/>
        <item x="980"/>
        <item x="981"/>
        <item x="1044"/>
        <item x="1046"/>
        <item x="1045"/>
        <item x="1053"/>
        <item x="1054"/>
        <item x="1055"/>
        <item x="1056"/>
        <item x="1057"/>
        <item x="1047"/>
        <item x="1058"/>
        <item x="1059"/>
        <item x="1060"/>
        <item x="1061"/>
        <item x="1048"/>
        <item x="1049"/>
        <item x="1050"/>
        <item x="1051"/>
        <item x="1052"/>
        <item x="1106"/>
        <item x="1107"/>
        <item x="1108"/>
        <item x="1111"/>
        <item x="1112"/>
        <item x="1113"/>
        <item x="1114"/>
        <item x="1115"/>
        <item x="1116"/>
        <item x="1117"/>
        <item x="1118"/>
        <item x="1119"/>
        <item x="1120"/>
        <item x="90"/>
        <item x="91"/>
        <item x="92"/>
        <item x="1501"/>
        <item x="1502"/>
        <item x="1850"/>
        <item x="668"/>
        <item x="1851"/>
        <item x="1852"/>
        <item x="1853"/>
        <item x="1854"/>
        <item x="1863"/>
        <item x="1855"/>
        <item x="1856"/>
        <item x="1857"/>
        <item x="1858"/>
        <item x="1859"/>
        <item x="1860"/>
        <item x="1861"/>
        <item x="1862"/>
        <item x="1864"/>
        <item x="93"/>
        <item x="1865"/>
        <item x="1866"/>
        <item x="1867"/>
        <item x="94"/>
        <item x="1868"/>
        <item x="1869"/>
        <item x="669"/>
        <item x="1870"/>
        <item x="1871"/>
        <item x="1411"/>
        <item x="1412"/>
        <item x="1413"/>
        <item x="1414"/>
        <item x="1415"/>
        <item x="1416"/>
        <item x="670"/>
        <item x="1417"/>
        <item x="1418"/>
        <item x="1419"/>
        <item x="1420"/>
        <item x="1421"/>
        <item x="1422"/>
        <item x="1423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671"/>
        <item x="1424"/>
        <item x="95"/>
        <item x="1425"/>
        <item x="1426"/>
        <item x="1427"/>
        <item x="1428"/>
        <item x="1491"/>
        <item x="96"/>
        <item x="1492"/>
        <item x="1493"/>
        <item x="1519"/>
        <item x="1520"/>
        <item x="1521"/>
        <item x="1522"/>
        <item x="1523"/>
        <item x="1524"/>
        <item x="1525"/>
        <item x="97"/>
        <item x="1526"/>
        <item x="1481"/>
        <item x="1527"/>
        <item x="1528"/>
        <item x="1494"/>
        <item x="1495"/>
        <item x="1496"/>
        <item x="1482"/>
        <item x="1483"/>
        <item x="1484"/>
        <item x="98"/>
        <item x="1485"/>
        <item x="1497"/>
        <item x="1498"/>
        <item x="1499"/>
        <item x="1500"/>
        <item x="1429"/>
        <item x="1110"/>
        <item x="1430"/>
        <item x="1431"/>
        <item x="99"/>
        <item x="1432"/>
        <item x="1433"/>
        <item x="1398"/>
        <item x="1434"/>
        <item x="1435"/>
        <item x="1399"/>
        <item x="1400"/>
        <item x="672"/>
        <item x="1401"/>
        <item x="1402"/>
        <item x="1467"/>
        <item x="1468"/>
        <item x="1469"/>
        <item x="1470"/>
        <item x="1471"/>
        <item x="1486"/>
        <item x="1487"/>
        <item x="687"/>
        <item x="1488"/>
        <item x="1489"/>
        <item x="1490"/>
        <item x="1472"/>
        <item x="1473"/>
        <item x="1474"/>
        <item x="1475"/>
        <item x="1476"/>
        <item x="1477"/>
        <item x="1478"/>
        <item x="688"/>
        <item x="1479"/>
        <item x="1480"/>
        <item x="1403"/>
        <item x="1404"/>
        <item x="1405"/>
        <item x="1406"/>
        <item x="1410"/>
        <item x="1436"/>
        <item x="1437"/>
        <item x="1438"/>
        <item x="1439"/>
        <item x="1440"/>
        <item x="1441"/>
        <item x="1442"/>
        <item x="1443"/>
        <item x="689"/>
        <item x="1444"/>
        <item x="1445"/>
        <item x="1446"/>
        <item x="1447"/>
        <item x="1448"/>
        <item x="1449"/>
        <item x="1450"/>
        <item x="1451"/>
        <item x="1452"/>
        <item x="673"/>
        <item x="1453"/>
        <item x="1454"/>
        <item x="1455"/>
        <item x="1456"/>
        <item x="69"/>
        <item x="100"/>
        <item x="674"/>
        <item x="675"/>
        <item x="1872"/>
        <item x="101"/>
        <item x="1457"/>
        <item x="1458"/>
        <item x="1459"/>
        <item x="690"/>
        <item x="691"/>
        <item x="692"/>
        <item x="676"/>
        <item x="1460"/>
        <item x="1461"/>
        <item x="1462"/>
        <item x="1463"/>
        <item x="1464"/>
        <item x="1465"/>
        <item x="1466"/>
        <item x="1407"/>
        <item x="1408"/>
        <item x="1409"/>
        <item x="677"/>
        <item x="1062"/>
        <item x="1063"/>
        <item x="1064"/>
        <item x="678"/>
        <item x="1065"/>
        <item x="1066"/>
        <item x="1067"/>
        <item x="1068"/>
        <item x="1069"/>
        <item x="1070"/>
        <item x="1348"/>
        <item x="1349"/>
        <item x="1237"/>
        <item x="1238"/>
        <item x="1239"/>
        <item x="1240"/>
        <item x="1241"/>
        <item x="1242"/>
        <item x="1243"/>
        <item x="1244"/>
        <item x="1245"/>
        <item x="1246"/>
        <item x="102"/>
        <item x="103"/>
        <item x="104"/>
        <item x="105"/>
        <item x="106"/>
        <item x="107"/>
        <item x="8"/>
        <item x="108"/>
        <item x="1121"/>
        <item x="1122"/>
        <item x="109"/>
        <item x="110"/>
        <item x="9"/>
        <item x="10"/>
        <item x="11"/>
        <item x="12"/>
        <item x="113"/>
        <item x="114"/>
        <item x="111"/>
        <item x="11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679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3"/>
        <item x="14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83"/>
        <item x="1184"/>
        <item x="1185"/>
        <item x="1186"/>
        <item x="1177"/>
        <item x="1178"/>
        <item x="1179"/>
        <item x="1180"/>
        <item x="1181"/>
        <item x="1182"/>
        <item x="1187"/>
        <item x="15"/>
        <item x="115"/>
        <item x="116"/>
        <item x="117"/>
        <item x="118"/>
        <item x="119"/>
        <item x="120"/>
        <item x="121"/>
        <item x="122"/>
        <item x="1188"/>
        <item x="1189"/>
        <item x="1190"/>
        <item x="1191"/>
        <item x="1192"/>
        <item x="123"/>
        <item x="124"/>
        <item x="125"/>
        <item x="1193"/>
        <item x="126"/>
        <item x="127"/>
        <item x="128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693"/>
        <item x="1206"/>
        <item x="1943"/>
        <item x="694"/>
        <item x="1207"/>
        <item x="1208"/>
        <item x="1209"/>
        <item x="1210"/>
        <item x="1211"/>
        <item x="1212"/>
        <item x="695"/>
        <item x="1213"/>
        <item x="1214"/>
        <item x="696"/>
        <item x="1215"/>
        <item x="1216"/>
        <item x="1217"/>
        <item x="1218"/>
        <item x="697"/>
        <item x="1219"/>
        <item x="1220"/>
        <item x="1221"/>
        <item x="698"/>
        <item x="699"/>
        <item x="1222"/>
        <item x="1223"/>
        <item x="1224"/>
        <item x="700"/>
        <item x="1225"/>
        <item x="1226"/>
        <item x="1227"/>
        <item x="1228"/>
        <item x="1229"/>
        <item x="1230"/>
        <item x="16"/>
        <item x="1231"/>
        <item x="1232"/>
        <item x="1233"/>
        <item x="1234"/>
        <item x="1235"/>
        <item x="1236"/>
        <item x="701"/>
        <item x="129"/>
        <item x="1247"/>
        <item x="1248"/>
        <item x="1249"/>
        <item x="1250"/>
        <item x="1251"/>
        <item x="1252"/>
        <item x="702"/>
        <item x="1253"/>
        <item x="1254"/>
        <item x="703"/>
        <item x="1255"/>
        <item x="1256"/>
        <item x="1257"/>
        <item x="680"/>
        <item x="681"/>
        <item x="130"/>
        <item x="682"/>
        <item x="683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7"/>
        <item x="1271"/>
        <item x="1272"/>
        <item x="1273"/>
        <item x="1274"/>
        <item x="1275"/>
        <item x="1276"/>
        <item x="131"/>
        <item x="1277"/>
        <item x="1278"/>
        <item x="1279"/>
        <item x="1280"/>
        <item x="1281"/>
        <item x="132"/>
        <item x="1282"/>
        <item x="1283"/>
        <item x="133"/>
        <item x="1284"/>
        <item x="1285"/>
        <item x="1286"/>
        <item x="1287"/>
        <item x="1288"/>
        <item x="1289"/>
        <item x="1290"/>
        <item x="1291"/>
        <item x="684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708"/>
        <item x="1316"/>
        <item x="1317"/>
        <item x="1318"/>
        <item x="1319"/>
        <item x="1320"/>
        <item x="1321"/>
        <item x="1322"/>
        <item x="18"/>
        <item x="19"/>
        <item x="20"/>
        <item x="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709"/>
        <item x="1334"/>
        <item x="1335"/>
        <item x="1336"/>
        <item x="1337"/>
        <item x="1338"/>
        <item x="1339"/>
        <item x="1340"/>
        <item x="1341"/>
        <item x="1342"/>
        <item x="710"/>
        <item x="1343"/>
        <item x="1344"/>
        <item x="1350"/>
        <item x="1351"/>
        <item x="1352"/>
        <item x="1396"/>
        <item x="1353"/>
        <item x="1354"/>
        <item x="1355"/>
        <item x="711"/>
        <item x="1345"/>
        <item x="1346"/>
        <item x="1347"/>
        <item x="1944"/>
        <item x="134"/>
        <item x="1356"/>
        <item x="1357"/>
        <item x="1358"/>
        <item x="1359"/>
        <item x="1945"/>
        <item x="22"/>
        <item x="1946"/>
        <item x="1947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7"/>
        <item x="1389"/>
        <item x="1390"/>
        <item x="1391"/>
        <item x="1392"/>
        <item x="1393"/>
        <item x="1394"/>
        <item x="23"/>
        <item x="24"/>
        <item x="1395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73"/>
        <item x="135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36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37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2"/>
        <item x="1940"/>
        <item x="1941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25"/>
        <item x="26"/>
        <item x="704"/>
        <item x="1839"/>
        <item x="1840"/>
        <item x="1841"/>
        <item x="1842"/>
        <item x="138"/>
        <item x="1843"/>
        <item x="1844"/>
        <item x="1845"/>
        <item x="1846"/>
        <item x="1847"/>
        <item x="1848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705"/>
        <item x="2113"/>
        <item x="2114"/>
        <item x="2115"/>
        <item x="2116"/>
        <item x="2117"/>
        <item x="2118"/>
        <item x="706"/>
        <item x="139"/>
        <item x="140"/>
        <item x="2119"/>
        <item x="707"/>
        <item x="141"/>
        <item x="142"/>
        <item x="143"/>
        <item x="144"/>
        <item x="2120"/>
        <item x="2121"/>
        <item x="145"/>
        <item x="2122"/>
        <item x="2123"/>
        <item x="2124"/>
        <item x="2125"/>
        <item x="1849"/>
        <item x="792"/>
        <item x="793"/>
        <item x="794"/>
        <item x="795"/>
        <item x="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46"/>
        <item x="147"/>
        <item x="148"/>
        <item x="725"/>
        <item x="149"/>
        <item x="150"/>
        <item x="151"/>
        <item x="152"/>
        <item x="153"/>
        <item x="154"/>
        <item x="155"/>
        <item x="156"/>
        <item x="726"/>
        <item x="727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"/>
        <item x="194"/>
        <item x="195"/>
        <item x="196"/>
        <item x="197"/>
        <item x="27"/>
        <item x="28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9"/>
        <item x="211"/>
        <item x="212"/>
        <item x="30"/>
        <item x="213"/>
        <item x="214"/>
        <item x="215"/>
        <item x="728"/>
        <item x="729"/>
        <item x="730"/>
        <item x="216"/>
        <item x="731"/>
        <item x="732"/>
        <item x="305"/>
        <item x="733"/>
        <item x="734"/>
        <item x="735"/>
        <item x="736"/>
        <item x="737"/>
        <item x="31"/>
        <item x="32"/>
        <item x="33"/>
        <item x="34"/>
        <item x="738"/>
        <item x="739"/>
        <item x="740"/>
        <item x="741"/>
        <item x="796"/>
        <item x="743"/>
        <item x="744"/>
        <item x="745"/>
        <item x="742"/>
        <item x="746"/>
        <item x="747"/>
        <item x="748"/>
        <item x="749"/>
        <item x="750"/>
        <item x="218"/>
        <item x="751"/>
        <item x="752"/>
        <item x="753"/>
        <item x="754"/>
        <item x="755"/>
        <item x="756"/>
        <item x="757"/>
        <item x="758"/>
        <item x="759"/>
        <item x="760"/>
        <item x="219"/>
        <item x="220"/>
        <item x="761"/>
        <item x="766"/>
        <item x="767"/>
        <item x="768"/>
        <item x="769"/>
        <item x="770"/>
        <item x="771"/>
        <item x="762"/>
        <item x="763"/>
        <item x="764"/>
        <item x="765"/>
        <item x="772"/>
        <item x="773"/>
        <item x="221"/>
        <item x="222"/>
        <item x="774"/>
        <item x="775"/>
        <item x="223"/>
        <item x="776"/>
        <item x="224"/>
        <item x="777"/>
        <item x="778"/>
        <item x="779"/>
        <item x="35"/>
        <item x="780"/>
        <item x="781"/>
        <item x="782"/>
        <item x="786"/>
        <item x="783"/>
        <item x="784"/>
        <item x="785"/>
        <item x="787"/>
        <item x="788"/>
        <item x="789"/>
        <item x="790"/>
        <item x="791"/>
        <item x="1657"/>
        <item x="1658"/>
        <item x="225"/>
        <item x="226"/>
        <item x="36"/>
      </items>
    </pivotField>
    <pivotField axis="axisRow" compact="0" outline="0" showAll="0" defaultSubtotal="0">
      <items count="509">
        <item x="359"/>
        <item x="426"/>
        <item x="57"/>
        <item x="71"/>
        <item x="65"/>
        <item x="61"/>
        <item x="93"/>
        <item x="92"/>
        <item x="75"/>
        <item x="60"/>
        <item x="23"/>
        <item x="111"/>
        <item x="28"/>
        <item x="15"/>
        <item x="110"/>
        <item x="30"/>
        <item x="51"/>
        <item x="109"/>
        <item x="52"/>
        <item x="16"/>
        <item x="212"/>
        <item x="53"/>
        <item x="364"/>
        <item x="405"/>
        <item x="32"/>
        <item x="148"/>
        <item x="142"/>
        <item x="149"/>
        <item x="136"/>
        <item x="427"/>
        <item x="137"/>
        <item x="210"/>
        <item x="135"/>
        <item x="0"/>
        <item x="211"/>
        <item x="104"/>
        <item x="10"/>
        <item x="103"/>
        <item x="486"/>
        <item x="381"/>
        <item x="194"/>
        <item x="146"/>
        <item x="25"/>
        <item x="128"/>
        <item x="154"/>
        <item x="160"/>
        <item x="162"/>
        <item x="158"/>
        <item x="200"/>
        <item x="69"/>
        <item x="77"/>
        <item x="42"/>
        <item x="101"/>
        <item x="107"/>
        <item x="436"/>
        <item x="120"/>
        <item x="144"/>
        <item x="20"/>
        <item x="145"/>
        <item x="492"/>
        <item x="122"/>
        <item x="46"/>
        <item x="48"/>
        <item x="365"/>
        <item x="147"/>
        <item x="283"/>
        <item x="282"/>
        <item x="299"/>
        <item x="298"/>
        <item x="302"/>
        <item x="285"/>
        <item x="297"/>
        <item x="22"/>
        <item x="361"/>
        <item x="290"/>
        <item x="180"/>
        <item x="431"/>
        <item x="296"/>
        <item x="293"/>
        <item x="13"/>
        <item x="434"/>
        <item x="86"/>
        <item x="150"/>
        <item x="295"/>
        <item x="357"/>
        <item x="47"/>
        <item x="201"/>
        <item x="196"/>
        <item x="185"/>
        <item x="292"/>
        <item x="300"/>
        <item x="301"/>
        <item x="79"/>
        <item x="89"/>
        <item x="288"/>
        <item x="362"/>
        <item x="289"/>
        <item x="284"/>
        <item x="287"/>
        <item x="97"/>
        <item x="199"/>
        <item x="294"/>
        <item x="202"/>
        <item x="311"/>
        <item x="45"/>
        <item x="143"/>
        <item x="151"/>
        <item x="9"/>
        <item x="54"/>
        <item x="163"/>
        <item x="166"/>
        <item x="345"/>
        <item x="44"/>
        <item x="414"/>
        <item x="139"/>
        <item x="205"/>
        <item x="240"/>
        <item x="227"/>
        <item x="233"/>
        <item x="250"/>
        <item x="247"/>
        <item x="236"/>
        <item x="206"/>
        <item x="17"/>
        <item x="2"/>
        <item x="253"/>
        <item x="263"/>
        <item x="14"/>
        <item x="63"/>
        <item x="230"/>
        <item x="248"/>
        <item x="410"/>
        <item x="238"/>
        <item x="356"/>
        <item x="259"/>
        <item x="344"/>
        <item x="321"/>
        <item x="313"/>
        <item x="315"/>
        <item x="322"/>
        <item x="156"/>
        <item x="258"/>
        <item x="36"/>
        <item x="155"/>
        <item x="268"/>
        <item x="274"/>
        <item x="215"/>
        <item x="216"/>
        <item x="217"/>
        <item x="219"/>
        <item x="280"/>
        <item x="276"/>
        <item x="214"/>
        <item x="360"/>
        <item x="304"/>
        <item x="218"/>
        <item x="273"/>
        <item x="445"/>
        <item x="271"/>
        <item x="266"/>
        <item x="269"/>
        <item x="265"/>
        <item x="342"/>
        <item x="491"/>
        <item x="500"/>
        <item x="281"/>
        <item x="398"/>
        <item x="264"/>
        <item x="279"/>
        <item x="498"/>
        <item x="277"/>
        <item x="275"/>
        <item x="278"/>
        <item x="270"/>
        <item x="4"/>
        <item x="106"/>
        <item x="244"/>
        <item x="242"/>
        <item x="243"/>
        <item x="341"/>
        <item x="272"/>
        <item x="319"/>
        <item x="396"/>
        <item x="1"/>
        <item x="209"/>
        <item x="157"/>
        <item x="422"/>
        <item x="338"/>
        <item x="251"/>
        <item x="336"/>
        <item x="3"/>
        <item x="337"/>
        <item x="346"/>
        <item x="134"/>
        <item x="391"/>
        <item x="413"/>
        <item x="231"/>
        <item x="229"/>
        <item x="256"/>
        <item x="355"/>
        <item x="11"/>
        <item x="339"/>
        <item x="318"/>
        <item x="309"/>
        <item x="408"/>
        <item x="406"/>
        <item x="343"/>
        <item x="493"/>
        <item x="123"/>
        <item x="184"/>
        <item x="140"/>
        <item x="181"/>
        <item x="183"/>
        <item x="175"/>
        <item x="193"/>
        <item x="187"/>
        <item x="324"/>
        <item x="40"/>
        <item x="379"/>
        <item x="305"/>
        <item x="307"/>
        <item x="118"/>
        <item x="430"/>
        <item x="138"/>
        <item x="328"/>
        <item x="310"/>
        <item x="170"/>
        <item x="31"/>
        <item x="164"/>
        <item x="169"/>
        <item x="174"/>
        <item x="168"/>
        <item x="171"/>
        <item x="173"/>
        <item x="415"/>
        <item x="190"/>
        <item x="116"/>
        <item x="152"/>
        <item x="191"/>
        <item x="192"/>
        <item x="178"/>
        <item x="429"/>
        <item x="179"/>
        <item x="115"/>
        <item x="177"/>
        <item x="176"/>
        <item x="382"/>
        <item x="232"/>
        <item x="99"/>
        <item x="419"/>
        <item x="433"/>
        <item x="373"/>
        <item x="378"/>
        <item x="377"/>
        <item x="353"/>
        <item x="129"/>
        <item x="332"/>
        <item x="399"/>
        <item x="331"/>
        <item x="306"/>
        <item x="197"/>
        <item x="189"/>
        <item x="363"/>
        <item x="308"/>
        <item x="376"/>
        <item x="432"/>
        <item x="428"/>
        <item x="366"/>
        <item x="354"/>
        <item x="417"/>
        <item x="24"/>
        <item x="351"/>
        <item x="352"/>
        <item x="421"/>
        <item x="165"/>
        <item x="416"/>
        <item x="467"/>
        <item x="98"/>
        <item x="473"/>
        <item x="503"/>
        <item x="453"/>
        <item x="456"/>
        <item x="460"/>
        <item x="458"/>
        <item x="459"/>
        <item x="454"/>
        <item x="367"/>
        <item x="34"/>
        <item x="130"/>
        <item x="127"/>
        <item x="207"/>
        <item x="489"/>
        <item x="6"/>
        <item x="463"/>
        <item x="464"/>
        <item x="466"/>
        <item x="465"/>
        <item x="39"/>
        <item x="462"/>
        <item x="125"/>
        <item x="153"/>
        <item x="33"/>
        <item x="494"/>
        <item x="425"/>
        <item x="475"/>
        <item x="479"/>
        <item x="477"/>
        <item x="476"/>
        <item x="478"/>
        <item x="262"/>
        <item x="481"/>
        <item x="121"/>
        <item x="484"/>
        <item x="485"/>
        <item x="469"/>
        <item x="114"/>
        <item x="113"/>
        <item x="507"/>
        <item x="198"/>
        <item x="508"/>
        <item x="117"/>
        <item x="112"/>
        <item x="124"/>
        <item x="126"/>
        <item x="96"/>
        <item x="502"/>
        <item x="267"/>
        <item x="141"/>
        <item x="449"/>
        <item x="350"/>
        <item x="407"/>
        <item x="474"/>
        <item x="18"/>
        <item x="496"/>
        <item x="444"/>
        <item x="418"/>
        <item x="435"/>
        <item x="490"/>
        <item x="394"/>
        <item x="5"/>
        <item x="420"/>
        <item x="437"/>
        <item x="488"/>
        <item x="182"/>
        <item x="35"/>
        <item x="7"/>
        <item x="506"/>
        <item x="504"/>
        <item x="450"/>
        <item x="501"/>
        <item x="487"/>
        <item x="505"/>
        <item x="448"/>
        <item x="100"/>
        <item x="495"/>
        <item x="108"/>
        <item x="423"/>
        <item x="424"/>
        <item x="195"/>
        <item x="246"/>
        <item x="105"/>
        <item x="395"/>
        <item x="220"/>
        <item x="316"/>
        <item x="412"/>
        <item x="388"/>
        <item x="102"/>
        <item x="438"/>
        <item x="172"/>
        <item x="286"/>
        <item x="446"/>
        <item x="371"/>
        <item x="327"/>
        <item x="483"/>
        <item x="37"/>
        <item x="225"/>
        <item x="221"/>
        <item x="457"/>
        <item x="8"/>
        <item x="482"/>
        <item x="372"/>
        <item x="228"/>
        <item x="317"/>
        <item x="471"/>
        <item x="12"/>
        <item x="470"/>
        <item x="472"/>
        <item x="468"/>
        <item x="390"/>
        <item x="443"/>
        <item x="386"/>
        <item x="409"/>
        <item x="333"/>
        <item x="224"/>
        <item x="161"/>
        <item x="384"/>
        <item x="440"/>
        <item x="330"/>
        <item x="451"/>
        <item x="320"/>
        <item x="499"/>
        <item x="26"/>
        <item x="84"/>
        <item x="369"/>
        <item x="188"/>
        <item x="303"/>
        <item x="329"/>
        <item x="387"/>
        <item x="38"/>
        <item x="235"/>
        <item x="254"/>
        <item x="370"/>
        <item x="222"/>
        <item x="241"/>
        <item x="461"/>
        <item x="314"/>
        <item x="133"/>
        <item x="261"/>
        <item x="186"/>
        <item x="56"/>
        <item x="255"/>
        <item x="81"/>
        <item x="323"/>
        <item x="383"/>
        <item x="213"/>
        <item x="119"/>
        <item x="257"/>
        <item x="245"/>
        <item x="249"/>
        <item x="80"/>
        <item x="402"/>
        <item x="94"/>
        <item x="441"/>
        <item x="67"/>
        <item x="404"/>
        <item x="326"/>
        <item x="29"/>
        <item x="131"/>
        <item x="389"/>
        <item x="88"/>
        <item x="452"/>
        <item x="455"/>
        <item x="348"/>
        <item x="19"/>
        <item x="349"/>
        <item x="368"/>
        <item x="400"/>
        <item x="159"/>
        <item x="76"/>
        <item x="204"/>
        <item x="260"/>
        <item x="291"/>
        <item x="90"/>
        <item x="411"/>
        <item x="208"/>
        <item x="95"/>
        <item x="393"/>
        <item x="480"/>
        <item x="68"/>
        <item x="340"/>
        <item x="403"/>
        <item x="347"/>
        <item x="21"/>
        <item x="385"/>
        <item x="325"/>
        <item x="334"/>
        <item x="234"/>
        <item x="82"/>
        <item x="392"/>
        <item x="223"/>
        <item x="439"/>
        <item x="226"/>
        <item x="497"/>
        <item x="401"/>
        <item x="59"/>
        <item x="442"/>
        <item x="237"/>
        <item x="335"/>
        <item x="447"/>
        <item x="358"/>
        <item x="66"/>
        <item x="375"/>
        <item x="74"/>
        <item x="374"/>
        <item x="167"/>
        <item x="85"/>
        <item x="380"/>
        <item x="312"/>
        <item x="83"/>
        <item x="203"/>
        <item x="252"/>
        <item x="239"/>
        <item x="64"/>
        <item x="49"/>
        <item x="73"/>
        <item x="50"/>
        <item x="87"/>
        <item x="78"/>
        <item x="27"/>
        <item x="91"/>
        <item x="43"/>
        <item x="397"/>
        <item x="72"/>
        <item x="58"/>
        <item x="62"/>
        <item x="132"/>
        <item x="41"/>
        <item x="70"/>
        <item x="55"/>
      </items>
    </pivotField>
    <pivotField compact="0" outline="0" showAll="0"/>
    <pivotField compact="0" outline="0" showAll="0"/>
    <pivotField axis="axisRow" compact="0" outline="0" showAll="0" defaultSubtotal="0">
      <items count="5">
        <item x="2"/>
        <item x="4"/>
        <item x="1"/>
        <item x="0"/>
        <item x="3"/>
      </items>
    </pivotField>
    <pivotField axis="axisRow" compact="0" outline="0" showAll="0" defaultSubtotal="0">
      <items count="1523">
        <item x="1058"/>
        <item x="1298"/>
        <item x="1480"/>
        <item x="1481"/>
        <item x="1325"/>
        <item x="439"/>
        <item x="314"/>
        <item x="1060"/>
        <item x="827"/>
        <item x="875"/>
        <item x="867"/>
        <item x="1021"/>
        <item x="578"/>
        <item x="1194"/>
        <item x="44"/>
        <item x="501"/>
        <item x="134"/>
        <item x="1154"/>
        <item x="1258"/>
        <item x="194"/>
        <item x="632"/>
        <item x="480"/>
        <item x="1277"/>
        <item x="723"/>
        <item x="1375"/>
        <item x="1357"/>
        <item x="206"/>
        <item x="1356"/>
        <item x="880"/>
        <item x="839"/>
        <item x="832"/>
        <item x="599"/>
        <item x="1148"/>
        <item x="973"/>
        <item x="486"/>
        <item x="952"/>
        <item x="72"/>
        <item x="895"/>
        <item x="220"/>
        <item x="1471"/>
        <item x="1319"/>
        <item x="517"/>
        <item x="1247"/>
        <item x="603"/>
        <item x="949"/>
        <item x="1473"/>
        <item x="834"/>
        <item x="787"/>
        <item x="1308"/>
        <item x="594"/>
        <item x="1096"/>
        <item x="1097"/>
        <item x="425"/>
        <item x="1078"/>
        <item x="792"/>
        <item x="1474"/>
        <item x="1019"/>
        <item x="881"/>
        <item x="14"/>
        <item x="504"/>
        <item x="2"/>
        <item x="1399"/>
        <item x="1067"/>
        <item x="627"/>
        <item x="1465"/>
        <item x="1141"/>
        <item x="759"/>
        <item x="65"/>
        <item x="796"/>
        <item x="1384"/>
        <item x="1228"/>
        <item x="107"/>
        <item x="799"/>
        <item x="1341"/>
        <item x="201"/>
        <item x="876"/>
        <item x="950"/>
        <item x="211"/>
        <item x="914"/>
        <item x="534"/>
        <item x="989"/>
        <item x="1005"/>
        <item x="806"/>
        <item x="743"/>
        <item x="1511"/>
        <item x="824"/>
        <item x="414"/>
        <item x="1344"/>
        <item x="261"/>
        <item x="873"/>
        <item x="739"/>
        <item x="590"/>
        <item x="34"/>
        <item x="1139"/>
        <item x="902"/>
        <item x="1509"/>
        <item x="903"/>
        <item x="998"/>
        <item x="475"/>
        <item x="1084"/>
        <item x="434"/>
        <item x="1264"/>
        <item x="313"/>
        <item x="522"/>
        <item x="12"/>
        <item x="1168"/>
        <item x="1070"/>
        <item x="1133"/>
        <item x="485"/>
        <item x="509"/>
        <item x="1256"/>
        <item x="954"/>
        <item x="1178"/>
        <item x="807"/>
        <item x="15"/>
        <item x="384"/>
        <item x="639"/>
        <item x="369"/>
        <item x="948"/>
        <item x="1215"/>
        <item x="678"/>
        <item x="95"/>
        <item x="325"/>
        <item x="334"/>
        <item x="886"/>
        <item x="435"/>
        <item x="140"/>
        <item x="17"/>
        <item x="1225"/>
        <item x="532"/>
        <item x="1158"/>
        <item x="1283"/>
        <item x="940"/>
        <item x="1482"/>
        <item x="29"/>
        <item x="104"/>
        <item x="1124"/>
        <item x="1326"/>
        <item x="1101"/>
        <item x="681"/>
        <item x="351"/>
        <item x="781"/>
        <item x="305"/>
        <item x="921"/>
        <item x="1123"/>
        <item x="763"/>
        <item x="601"/>
        <item x="151"/>
        <item x="1"/>
        <item x="1327"/>
        <item x="205"/>
        <item x="1444"/>
        <item x="131"/>
        <item x="1213"/>
        <item x="66"/>
        <item x="138"/>
        <item x="460"/>
        <item x="1252"/>
        <item x="378"/>
        <item x="274"/>
        <item x="847"/>
        <item x="1195"/>
        <item x="366"/>
        <item x="777"/>
        <item x="996"/>
        <item x="1302"/>
        <item x="780"/>
        <item x="1196"/>
        <item x="771"/>
        <item x="1348"/>
        <item x="39"/>
        <item x="525"/>
        <item x="97"/>
        <item x="677"/>
        <item x="1475"/>
        <item x="489"/>
        <item x="947"/>
        <item x="399"/>
        <item x="1290"/>
        <item x="338"/>
        <item x="979"/>
        <item x="1181"/>
        <item x="707"/>
        <item x="786"/>
        <item x="651"/>
        <item x="514"/>
        <item x="110"/>
        <item x="1166"/>
        <item x="1169"/>
        <item x="1003"/>
        <item x="1023"/>
        <item x="1449"/>
        <item x="1417"/>
        <item x="432"/>
        <item x="419"/>
        <item x="1457"/>
        <item x="1108"/>
        <item x="595"/>
        <item x="687"/>
        <item x="60"/>
        <item x="376"/>
        <item x="448"/>
        <item x="976"/>
        <item x="276"/>
        <item x="1478"/>
        <item x="385"/>
        <item x="1027"/>
        <item x="1479"/>
        <item x="258"/>
        <item x="1428"/>
        <item x="1492"/>
        <item x="804"/>
        <item x="1330"/>
        <item x="1153"/>
        <item x="1037"/>
        <item x="148"/>
        <item x="101"/>
        <item x="150"/>
        <item x="43"/>
        <item x="688"/>
        <item x="630"/>
        <item x="1316"/>
        <item x="892"/>
        <item x="83"/>
        <item x="84"/>
        <item x="853"/>
        <item x="1238"/>
        <item x="1118"/>
        <item x="1340"/>
        <item x="458"/>
        <item x="574"/>
        <item x="800"/>
        <item x="1203"/>
        <item x="1230"/>
        <item x="607"/>
        <item x="1075"/>
        <item x="729"/>
        <item x="1214"/>
        <item x="282"/>
        <item x="371"/>
        <item x="885"/>
        <item x="1279"/>
        <item x="87"/>
        <item x="744"/>
        <item x="831"/>
        <item x="30"/>
        <item x="306"/>
        <item x="1029"/>
        <item x="608"/>
        <item x="556"/>
        <item x="1268"/>
        <item x="887"/>
        <item x="523"/>
        <item x="1048"/>
        <item x="562"/>
        <item x="197"/>
        <item x="390"/>
        <item x="972"/>
        <item x="1128"/>
        <item x="307"/>
        <item x="251"/>
        <item x="984"/>
        <item x="561"/>
        <item x="606"/>
        <item x="985"/>
        <item x="966"/>
        <item x="987"/>
        <item x="1087"/>
        <item x="994"/>
        <item x="187"/>
        <item x="1345"/>
        <item x="1469"/>
        <item x="974"/>
        <item x="1304"/>
        <item x="16"/>
        <item x="1305"/>
        <item x="1498"/>
        <item x="196"/>
        <item x="1507"/>
        <item x="116"/>
        <item x="222"/>
        <item x="836"/>
        <item x="1486"/>
        <item x="147"/>
        <item x="641"/>
        <item x="1390"/>
        <item x="298"/>
        <item x="975"/>
        <item x="452"/>
        <item x="745"/>
        <item x="296"/>
        <item x="195"/>
        <item x="98"/>
        <item x="706"/>
        <item x="531"/>
        <item x="1439"/>
        <item x="559"/>
        <item x="1018"/>
        <item x="464"/>
        <item x="818"/>
        <item x="173"/>
        <item x="785"/>
        <item x="1419"/>
        <item x="588"/>
        <item x="328"/>
        <item x="870"/>
        <item x="672"/>
        <item x="1227"/>
        <item x="229"/>
        <item x="172"/>
        <item x="246"/>
        <item x="1036"/>
        <item x="1329"/>
        <item x="404"/>
        <item x="554"/>
        <item x="731"/>
        <item x="38"/>
        <item x="176"/>
        <item x="255"/>
        <item x="31"/>
        <item x="32"/>
        <item x="930"/>
        <item x="252"/>
        <item x="50"/>
        <item x="240"/>
        <item x="159"/>
        <item x="361"/>
        <item x="505"/>
        <item x="1464"/>
        <item x="218"/>
        <item x="563"/>
        <item x="1433"/>
        <item x="268"/>
        <item x="127"/>
        <item x="1502"/>
        <item x="765"/>
        <item x="149"/>
        <item x="275"/>
        <item x="266"/>
        <item x="1041"/>
        <item x="137"/>
        <item x="918"/>
        <item x="413"/>
        <item x="1394"/>
        <item x="755"/>
        <item x="1291"/>
        <item x="21"/>
        <item x="19"/>
        <item x="671"/>
        <item x="451"/>
        <item x="1094"/>
        <item x="40"/>
        <item x="1287"/>
        <item x="738"/>
        <item x="139"/>
        <item x="866"/>
        <item x="942"/>
        <item x="696"/>
        <item x="898"/>
        <item x="1161"/>
        <item x="1043"/>
        <item x="111"/>
        <item x="764"/>
        <item x="476"/>
        <item x="297"/>
        <item x="1270"/>
        <item x="253"/>
        <item x="433"/>
        <item x="285"/>
        <item x="8"/>
        <item x="1429"/>
        <item x="436"/>
        <item x="746"/>
        <item x="189"/>
        <item x="737"/>
        <item x="1472"/>
        <item x="878"/>
        <item x="1159"/>
        <item x="1231"/>
        <item x="381"/>
        <item x="76"/>
        <item x="389"/>
        <item x="1312"/>
        <item x="102"/>
        <item x="198"/>
        <item x="286"/>
        <item x="1397"/>
        <item x="820"/>
        <item x="1499"/>
        <item x="1034"/>
        <item x="822"/>
        <item x="1421"/>
        <item x="168"/>
        <item x="868"/>
        <item x="565"/>
        <item x="11"/>
        <item x="1160"/>
        <item x="271"/>
        <item x="184"/>
        <item x="900"/>
        <item x="889"/>
        <item x="200"/>
        <item x="1001"/>
        <item x="788"/>
        <item x="897"/>
        <item x="117"/>
        <item x="667"/>
        <item x="317"/>
        <item x="1025"/>
        <item x="579"/>
        <item x="1505"/>
        <item x="88"/>
        <item x="518"/>
        <item x="1093"/>
        <item x="85"/>
        <item x="1026"/>
        <item x="647"/>
        <item x="1520"/>
        <item x="646"/>
        <item x="443"/>
        <item x="520"/>
        <item x="447"/>
        <item x="538"/>
        <item x="805"/>
        <item x="324"/>
        <item x="254"/>
        <item x="264"/>
        <item x="858"/>
        <item x="815"/>
        <item x="323"/>
        <item x="1303"/>
        <item x="164"/>
        <item x="863"/>
        <item x="1077"/>
        <item x="515"/>
        <item x="803"/>
        <item x="997"/>
        <item x="775"/>
        <item x="1349"/>
        <item x="908"/>
        <item x="909"/>
        <item x="1447"/>
        <item x="301"/>
        <item x="322"/>
        <item x="862"/>
        <item x="700"/>
        <item x="28"/>
        <item x="179"/>
        <item x="1175"/>
        <item x="513"/>
        <item x="597"/>
        <item x="270"/>
        <item x="724"/>
        <item x="346"/>
        <item x="1115"/>
        <item x="71"/>
        <item x="1450"/>
        <item x="851"/>
        <item x="401"/>
        <item x="382"/>
        <item x="96"/>
        <item x="842"/>
        <item x="181"/>
        <item x="242"/>
        <item x="262"/>
        <item x="1306"/>
        <item x="1461"/>
        <item x="927"/>
        <item x="939"/>
        <item x="977"/>
        <item x="1039"/>
        <item x="602"/>
        <item x="459"/>
        <item x="163"/>
        <item x="521"/>
        <item x="115"/>
        <item x="199"/>
        <item x="1061"/>
        <item x="772"/>
        <item x="614"/>
        <item x="506"/>
        <item x="609"/>
        <item x="943"/>
        <item x="617"/>
        <item x="193"/>
        <item x="219"/>
        <item x="689"/>
        <item x="1491"/>
        <item x="1104"/>
        <item x="64"/>
        <item x="63"/>
        <item x="265"/>
        <item x="570"/>
        <item x="912"/>
        <item x="183"/>
        <item x="793"/>
        <item x="468"/>
        <item x="288"/>
        <item x="27"/>
        <item x="1398"/>
        <item x="1369"/>
        <item x="350"/>
        <item x="416"/>
        <item x="1240"/>
        <item x="748"/>
        <item x="398"/>
        <item x="613"/>
        <item x="611"/>
        <item x="358"/>
        <item x="1385"/>
        <item x="1146"/>
        <item x="584"/>
        <item x="668"/>
        <item x="1301"/>
        <item x="1082"/>
        <item x="1391"/>
        <item x="363"/>
        <item x="1191"/>
        <item x="658"/>
        <item x="659"/>
        <item x="1056"/>
        <item x="1055"/>
        <item x="1257"/>
        <item x="1239"/>
        <item x="546"/>
        <item x="533"/>
        <item x="113"/>
        <item x="1423"/>
        <item x="340"/>
        <item x="1122"/>
        <item x="663"/>
        <item x="662"/>
        <item x="1009"/>
        <item x="1269"/>
        <item x="228"/>
        <item x="1046"/>
        <item x="484"/>
        <item x="920"/>
        <item x="830"/>
        <item x="380"/>
        <item x="1204"/>
        <item x="259"/>
        <item x="580"/>
        <item x="971"/>
        <item x="962"/>
        <item x="1401"/>
        <item x="73"/>
        <item x="1351"/>
        <item x="1233"/>
        <item x="1352"/>
        <item x="722"/>
        <item x="666"/>
        <item x="1024"/>
        <item x="1103"/>
        <item x="1167"/>
        <item x="1156"/>
        <item x="1088"/>
        <item x="1069"/>
        <item x="342"/>
        <item x="871"/>
        <item x="483"/>
        <item x="773"/>
        <item x="860"/>
        <item x="291"/>
        <item x="357"/>
        <item x="417"/>
        <item x="693"/>
        <item x="547"/>
        <item x="640"/>
        <item x="26"/>
        <item x="1200"/>
        <item x="280"/>
        <item x="814"/>
        <item x="721"/>
        <item x="269"/>
        <item x="247"/>
        <item x="967"/>
        <item x="932"/>
        <item x="203"/>
        <item x="121"/>
        <item x="1038"/>
        <item x="553"/>
        <item x="403"/>
        <item x="35"/>
        <item x="304"/>
        <item x="128"/>
        <item x="702"/>
        <item x="428"/>
        <item x="567"/>
        <item x="516"/>
        <item x="488"/>
        <item x="1051"/>
        <item x="122"/>
        <item x="821"/>
        <item x="692"/>
        <item x="941"/>
        <item x="467"/>
        <item x="669"/>
        <item x="1129"/>
        <item x="244"/>
        <item x="215"/>
        <item x="626"/>
        <item x="93"/>
        <item x="1452"/>
        <item x="528"/>
        <item x="512"/>
        <item x="20"/>
        <item x="1415"/>
        <item x="837"/>
        <item x="479"/>
        <item x="560"/>
        <item x="18"/>
        <item x="1251"/>
        <item x="936"/>
        <item x="829"/>
        <item x="1176"/>
        <item x="1379"/>
        <item x="1292"/>
        <item x="1011"/>
        <item x="727"/>
        <item x="235"/>
        <item x="1333"/>
        <item x="624"/>
        <item x="427"/>
        <item x="453"/>
        <item x="192"/>
        <item x="1288"/>
        <item x="279"/>
        <item x="1387"/>
        <item x="586"/>
        <item x="53"/>
        <item x="883"/>
        <item x="621"/>
        <item x="619"/>
        <item x="1368"/>
        <item x="1127"/>
        <item x="293"/>
        <item x="710"/>
        <item x="1245"/>
        <item x="1409"/>
        <item x="216"/>
        <item x="1309"/>
        <item x="1402"/>
        <item x="329"/>
        <item x="1236"/>
        <item x="635"/>
        <item x="636"/>
        <item x="1016"/>
        <item x="732"/>
        <item x="175"/>
        <item x="250"/>
        <item x="904"/>
        <item x="905"/>
        <item x="292"/>
        <item x="166"/>
        <item x="1030"/>
        <item x="749"/>
        <item x="177"/>
        <item x="1126"/>
        <item x="1354"/>
        <item x="511"/>
        <item x="1514"/>
        <item x="653"/>
        <item x="1260"/>
        <item x="383"/>
        <item x="103"/>
        <item x="1092"/>
        <item x="347"/>
        <item x="1136"/>
        <item x="1380"/>
        <item x="69"/>
        <item x="725"/>
        <item x="157"/>
        <item x="1378"/>
        <item x="178"/>
        <item x="327"/>
        <item x="1208"/>
        <item x="752"/>
        <item x="891"/>
        <item x="1446"/>
        <item x="1033"/>
        <item x="1275"/>
        <item x="835"/>
        <item x="373"/>
        <item x="57"/>
        <item x="372"/>
        <item x="1332"/>
        <item x="502"/>
        <item x="1163"/>
        <item x="958"/>
        <item x="185"/>
        <item x="1109"/>
        <item x="1185"/>
        <item x="336"/>
        <item x="387"/>
        <item x="1190"/>
        <item x="1285"/>
        <item x="1294"/>
        <item x="1320"/>
        <item x="657"/>
        <item x="1004"/>
        <item x="41"/>
        <item x="1462"/>
        <item x="45"/>
        <item x="1137"/>
        <item x="1338"/>
        <item x="980"/>
        <item x="981"/>
        <item x="1455"/>
        <item x="233"/>
        <item x="1216"/>
        <item x="1006"/>
        <item x="922"/>
        <item x="1418"/>
        <item x="320"/>
        <item x="326"/>
        <item x="352"/>
        <item x="234"/>
        <item x="22"/>
        <item x="838"/>
        <item x="1199"/>
        <item x="1201"/>
        <item x="332"/>
        <item x="760"/>
        <item x="243"/>
        <item x="690"/>
        <item x="968"/>
        <item x="295"/>
        <item x="368"/>
        <item x="481"/>
        <item x="13"/>
        <item x="409"/>
        <item x="854"/>
        <item x="1381"/>
        <item x="928"/>
        <item x="937"/>
        <item x="487"/>
        <item x="1522"/>
        <item x="1235"/>
        <item x="136"/>
        <item x="456"/>
        <item x="992"/>
        <item x="208"/>
        <item x="411"/>
        <item x="1295"/>
        <item x="1014"/>
        <item x="1470"/>
        <item x="1144"/>
        <item x="461"/>
        <item x="970"/>
        <item x="660"/>
        <item x="915"/>
        <item x="442"/>
        <item x="4"/>
        <item x="1318"/>
        <item x="1286"/>
        <item x="248"/>
        <item x="335"/>
        <item x="1414"/>
        <item x="1413"/>
        <item x="1152"/>
        <item x="1424"/>
        <item x="676"/>
        <item x="1211"/>
        <item x="648"/>
        <item x="42"/>
        <item x="1489"/>
        <item x="1403"/>
        <item x="791"/>
        <item x="604"/>
        <item x="1179"/>
        <item x="144"/>
        <item x="112"/>
        <item x="312"/>
        <item x="544"/>
        <item x="482"/>
        <item x="776"/>
        <item x="615"/>
        <item x="1501"/>
        <item x="686"/>
        <item x="1500"/>
        <item x="281"/>
        <item x="1440"/>
        <item x="256"/>
        <item x="1395"/>
        <item x="1042"/>
        <item x="733"/>
        <item x="1388"/>
        <item x="1458"/>
        <item x="826"/>
        <item x="400"/>
        <item x="774"/>
        <item x="152"/>
        <item x="695"/>
        <item x="120"/>
        <item x="1476"/>
        <item x="1436"/>
        <item x="278"/>
        <item x="670"/>
        <item x="507"/>
        <item x="1278"/>
        <item x="1157"/>
        <item x="440"/>
        <item x="622"/>
        <item x="730"/>
        <item x="429"/>
        <item x="510"/>
        <item x="1445"/>
        <item x="1477"/>
        <item x="423"/>
        <item x="809"/>
        <item x="321"/>
        <item x="811"/>
        <item x="638"/>
        <item x="1518"/>
        <item x="37"/>
        <item x="1490"/>
        <item x="953"/>
        <item x="761"/>
        <item x="790"/>
        <item x="1382"/>
        <item x="1360"/>
        <item x="1183"/>
        <item x="167"/>
        <item x="1164"/>
        <item x="341"/>
        <item x="734"/>
        <item x="960"/>
        <item x="1022"/>
        <item x="100"/>
        <item x="568"/>
        <item x="132"/>
        <item x="1099"/>
        <item x="1098"/>
        <item x="1519"/>
        <item x="910"/>
        <item x="911"/>
        <item x="747"/>
        <item x="530"/>
        <item x="549"/>
        <item x="762"/>
        <item x="726"/>
        <item x="1064"/>
        <item x="1438"/>
        <item x="828"/>
        <item x="833"/>
        <item x="477"/>
        <item x="405"/>
        <item x="1293"/>
        <item x="225"/>
        <item x="708"/>
        <item x="191"/>
        <item x="542"/>
        <item x="213"/>
        <item x="1377"/>
        <item x="78"/>
        <item x="496"/>
        <item x="784"/>
        <item x="56"/>
        <item x="388"/>
        <item x="1434"/>
        <item x="564"/>
        <item x="171"/>
        <item x="720"/>
        <item x="879"/>
        <item x="1484"/>
        <item x="294"/>
        <item x="1407"/>
        <item x="529"/>
        <item x="1053"/>
        <item x="1218"/>
        <item x="714"/>
        <item x="713"/>
        <item x="1155"/>
        <item x="728"/>
        <item x="1105"/>
        <item x="812"/>
        <item x="813"/>
        <item x="226"/>
        <item x="108"/>
        <item x="964"/>
        <item x="362"/>
        <item x="1430"/>
        <item x="204"/>
        <item x="311"/>
        <item x="333"/>
        <item x="1334"/>
        <item x="431"/>
        <item x="789"/>
        <item x="1217"/>
        <item x="418"/>
        <item x="1355"/>
        <item x="691"/>
        <item x="656"/>
        <item x="1220"/>
        <item x="1443"/>
        <item x="354"/>
        <item x="353"/>
        <item x="841"/>
        <item x="145"/>
        <item x="349"/>
        <item x="1221"/>
        <item x="1125"/>
        <item x="587"/>
        <item x="170"/>
        <item x="1504"/>
        <item x="1140"/>
        <item x="845"/>
        <item x="1254"/>
        <item x="535"/>
        <item x="1383"/>
        <item x="1459"/>
        <item x="817"/>
        <item x="705"/>
        <item x="926"/>
        <item x="1274"/>
        <item x="420"/>
        <item x="1010"/>
        <item x="364"/>
        <item x="935"/>
        <item x="1493"/>
        <item x="1350"/>
        <item x="575"/>
        <item x="888"/>
        <item x="330"/>
        <item x="77"/>
        <item x="1130"/>
        <item x="558"/>
        <item x="1250"/>
        <item x="1420"/>
        <item x="1229"/>
        <item x="1071"/>
        <item x="1116"/>
        <item x="1432"/>
        <item x="991"/>
        <item x="1393"/>
        <item x="857"/>
        <item x="650"/>
        <item x="449"/>
        <item x="1150"/>
        <item x="1149"/>
        <item x="740"/>
        <item x="655"/>
        <item x="872"/>
        <item x="360"/>
        <item x="1512"/>
        <item x="679"/>
        <item x="470"/>
        <item x="1321"/>
        <item x="519"/>
        <item x="1068"/>
        <item x="1080"/>
        <item x="126"/>
        <item x="58"/>
        <item x="437"/>
        <item x="539"/>
        <item x="899"/>
        <item x="490"/>
        <item x="566"/>
        <item x="825"/>
        <item x="5"/>
        <item x="1466"/>
        <item x="612"/>
        <item x="1426"/>
        <item x="782"/>
        <item x="709"/>
        <item x="47"/>
        <item x="90"/>
        <item x="625"/>
        <item x="1248"/>
        <item x="593"/>
        <item x="1510"/>
        <item x="843"/>
        <item x="995"/>
        <item x="1162"/>
        <item x="1425"/>
        <item x="882"/>
        <item x="1265"/>
        <item x="1032"/>
        <item x="1031"/>
        <item x="591"/>
        <item x="359"/>
        <item x="303"/>
        <item x="236"/>
        <item x="153"/>
        <item x="1192"/>
        <item x="499"/>
        <item x="959"/>
        <item x="965"/>
        <item x="61"/>
        <item x="1324"/>
        <item x="802"/>
        <item x="1331"/>
        <item x="999"/>
        <item x="319"/>
        <item x="923"/>
        <item x="227"/>
        <item x="1074"/>
        <item x="1361"/>
        <item x="794"/>
        <item x="277"/>
        <item x="1336"/>
        <item x="272"/>
        <item x="661"/>
        <item x="1267"/>
        <item x="209"/>
        <item x="1266"/>
        <item x="1367"/>
        <item x="48"/>
        <item x="1134"/>
        <item x="1376"/>
        <item x="779"/>
        <item x="238"/>
        <item x="1073"/>
        <item x="770"/>
        <item x="118"/>
        <item x="859"/>
        <item x="62"/>
        <item x="396"/>
        <item x="1516"/>
        <item x="186"/>
        <item x="1437"/>
        <item x="239"/>
        <item x="457"/>
        <item x="1102"/>
        <item x="846"/>
        <item x="245"/>
        <item x="375"/>
        <item x="1008"/>
        <item x="394"/>
        <item x="1307"/>
        <item x="1198"/>
        <item x="874"/>
        <item x="735"/>
        <item x="70"/>
        <item x="263"/>
        <item x="1114"/>
        <item x="716"/>
        <item x="717"/>
        <item x="1296"/>
        <item x="1246"/>
        <item x="1513"/>
        <item x="1170"/>
        <item x="933"/>
        <item x="917"/>
        <item x="182"/>
        <item x="1174"/>
        <item x="1193"/>
        <item x="929"/>
        <item x="318"/>
        <item x="455"/>
        <item x="395"/>
        <item x="472"/>
        <item x="1052"/>
        <item x="473"/>
        <item x="1517"/>
        <item x="1373"/>
        <item x="938"/>
        <item x="1184"/>
        <item x="497"/>
        <item x="1222"/>
        <item x="1210"/>
        <item x="1007"/>
        <item x="736"/>
        <item x="861"/>
        <item x="345"/>
        <item x="1079"/>
        <item x="931"/>
        <item x="141"/>
        <item x="465"/>
        <item x="135"/>
        <item x="571"/>
        <item x="675"/>
        <item x="715"/>
        <item x="925"/>
        <item x="1280"/>
        <item x="188"/>
        <item x="1119"/>
        <item x="1020"/>
        <item x="316"/>
        <item x="1262"/>
        <item x="67"/>
        <item x="165"/>
        <item x="944"/>
        <item x="1346"/>
        <item x="961"/>
        <item x="1451"/>
        <item x="79"/>
        <item x="407"/>
        <item x="1076"/>
        <item x="1107"/>
        <item x="1299"/>
        <item x="1223"/>
        <item x="577"/>
        <item x="51"/>
        <item x="289"/>
        <item x="1442"/>
        <item x="450"/>
        <item x="1135"/>
        <item x="1013"/>
        <item x="1100"/>
        <item x="257"/>
        <item x="598"/>
        <item x="810"/>
        <item x="1259"/>
        <item x="982"/>
        <item x="741"/>
        <item x="441"/>
        <item x="337"/>
        <item x="1244"/>
        <item x="618"/>
        <item x="620"/>
        <item x="699"/>
        <item x="1273"/>
        <item x="711"/>
        <item x="852"/>
        <item x="551"/>
        <item x="850"/>
        <item x="1410"/>
        <item x="642"/>
        <item x="855"/>
        <item x="74"/>
        <item x="158"/>
        <item x="232"/>
        <item x="637"/>
        <item x="471"/>
        <item x="1408"/>
        <item x="1017"/>
        <item x="339"/>
        <item x="124"/>
        <item x="1372"/>
        <item x="1186"/>
        <item x="884"/>
        <item x="133"/>
        <item x="1171"/>
        <item x="798"/>
        <item x="742"/>
        <item x="718"/>
        <item x="210"/>
        <item x="541"/>
        <item x="25"/>
        <item x="1212"/>
        <item x="986"/>
        <item x="109"/>
        <item x="59"/>
        <item x="1322"/>
        <item x="1343"/>
        <item x="652"/>
        <item x="1083"/>
        <item x="750"/>
        <item x="365"/>
        <item x="23"/>
        <item x="1315"/>
        <item x="1506"/>
        <item x="81"/>
        <item x="1209"/>
        <item x="162"/>
        <item x="797"/>
        <item x="808"/>
        <item x="379"/>
        <item x="202"/>
        <item x="54"/>
        <item x="919"/>
        <item x="816"/>
        <item x="605"/>
        <item x="1371"/>
        <item x="1081"/>
        <item x="1187"/>
        <item x="1255"/>
        <item x="284"/>
        <item x="751"/>
        <item x="951"/>
        <item x="1085"/>
        <item x="596"/>
        <item x="1065"/>
        <item x="415"/>
        <item x="0"/>
        <item x="1508"/>
        <item x="386"/>
        <item x="907"/>
        <item x="555"/>
        <item x="143"/>
        <item x="1249"/>
        <item x="801"/>
        <item x="1224"/>
        <item x="1182"/>
        <item x="1460"/>
        <item x="1000"/>
        <item x="849"/>
        <item x="1365"/>
        <item x="156"/>
        <item x="344"/>
        <item x="1282"/>
        <item x="495"/>
        <item x="1241"/>
        <item x="214"/>
        <item x="1364"/>
        <item x="1366"/>
        <item x="89"/>
        <item x="756"/>
        <item x="890"/>
        <item x="1463"/>
        <item x="1219"/>
        <item x="7"/>
        <item x="300"/>
        <item x="934"/>
        <item x="526"/>
        <item x="1110"/>
        <item x="1111"/>
        <item x="1050"/>
        <item x="125"/>
        <item x="969"/>
        <item x="1086"/>
        <item x="1207"/>
        <item x="1456"/>
        <item x="600"/>
        <item x="783"/>
        <item x="223"/>
        <item x="1406"/>
        <item x="848"/>
        <item x="963"/>
        <item x="1297"/>
        <item x="331"/>
        <item x="1362"/>
        <item x="1487"/>
        <item x="573"/>
        <item x="865"/>
        <item x="1066"/>
        <item x="1147"/>
        <item x="988"/>
        <item x="1002"/>
        <item x="694"/>
        <item x="55"/>
        <item x="446"/>
        <item x="1142"/>
        <item x="592"/>
        <item x="645"/>
        <item x="1313"/>
        <item x="1314"/>
        <item x="644"/>
        <item x="685"/>
        <item x="1416"/>
        <item x="249"/>
        <item x="955"/>
        <item x="6"/>
        <item x="1113"/>
        <item x="957"/>
        <item x="633"/>
        <item x="1276"/>
        <item x="582"/>
        <item x="697"/>
        <item x="1234"/>
        <item x="412"/>
        <item x="508"/>
        <item x="856"/>
        <item x="406"/>
        <item x="174"/>
        <item x="1317"/>
        <item x="1405"/>
        <item x="983"/>
        <item x="503"/>
        <item x="1323"/>
        <item x="142"/>
        <item x="92"/>
        <item x="719"/>
        <item x="712"/>
        <item x="402"/>
        <item x="68"/>
        <item x="1435"/>
        <item x="33"/>
        <item x="1389"/>
        <item x="877"/>
        <item x="1226"/>
        <item x="463"/>
        <item x="1180"/>
        <item x="1117"/>
        <item x="1237"/>
        <item x="1090"/>
        <item x="1091"/>
        <item x="46"/>
        <item x="180"/>
        <item x="993"/>
        <item x="536"/>
        <item x="1363"/>
        <item x="1281"/>
        <item x="654"/>
        <item x="9"/>
        <item x="623"/>
        <item x="545"/>
        <item x="1337"/>
        <item x="643"/>
        <item x="1441"/>
        <item x="703"/>
        <item x="230"/>
        <item x="391"/>
        <item x="444"/>
        <item x="302"/>
        <item x="498"/>
        <item x="492"/>
        <item x="1035"/>
        <item x="24"/>
        <item x="840"/>
        <item x="1370"/>
        <item x="377"/>
        <item x="1335"/>
        <item x="631"/>
        <item x="1151"/>
        <item x="1206"/>
        <item x="287"/>
        <item x="1165"/>
        <item x="769"/>
        <item x="393"/>
        <item x="52"/>
        <item x="221"/>
        <item x="758"/>
        <item x="757"/>
        <item x="3"/>
        <item x="119"/>
        <item x="445"/>
        <item x="1339"/>
        <item x="704"/>
        <item x="231"/>
        <item x="524"/>
        <item x="1015"/>
        <item x="585"/>
        <item x="80"/>
        <item x="1012"/>
        <item x="572"/>
        <item x="315"/>
        <item x="537"/>
        <item x="283"/>
        <item x="1197"/>
        <item x="474"/>
        <item x="1028"/>
        <item x="75"/>
        <item x="421"/>
        <item x="1112"/>
        <item x="945"/>
        <item x="86"/>
        <item x="1172"/>
        <item x="1411"/>
        <item x="1404"/>
        <item x="438"/>
        <item x="1242"/>
        <item x="990"/>
        <item x="1289"/>
        <item x="778"/>
        <item x="397"/>
        <item x="1120"/>
        <item x="491"/>
        <item x="290"/>
        <item x="581"/>
        <item x="1059"/>
        <item x="1072"/>
        <item x="1396"/>
        <item x="1095"/>
        <item x="844"/>
        <item x="924"/>
        <item x="540"/>
        <item x="1497"/>
        <item x="36"/>
        <item x="1342"/>
        <item x="462"/>
        <item x="552"/>
        <item x="680"/>
        <item x="374"/>
        <item x="1063"/>
        <item x="310"/>
        <item x="160"/>
        <item x="550"/>
        <item x="370"/>
        <item x="1054"/>
        <item x="1143"/>
        <item x="260"/>
        <item x="1310"/>
        <item x="766"/>
        <item x="392"/>
        <item x="823"/>
        <item x="224"/>
        <item x="1138"/>
        <item x="355"/>
        <item x="1040"/>
        <item x="169"/>
        <item x="1047"/>
        <item x="1427"/>
        <item x="99"/>
        <item x="422"/>
        <item x="308"/>
        <item x="1045"/>
        <item x="1062"/>
        <item x="649"/>
        <item x="1253"/>
        <item x="82"/>
        <item x="1261"/>
        <item x="1272"/>
        <item x="94"/>
        <item x="1494"/>
        <item x="629"/>
        <item x="901"/>
        <item x="1503"/>
        <item x="161"/>
        <item x="916"/>
        <item x="500"/>
        <item x="819"/>
        <item x="1131"/>
        <item x="146"/>
        <item x="408"/>
        <item x="1374"/>
        <item x="367"/>
        <item x="469"/>
        <item x="768"/>
        <item x="628"/>
        <item x="1412"/>
        <item x="1448"/>
        <item x="698"/>
        <item x="869"/>
        <item x="527"/>
        <item x="665"/>
        <item x="664"/>
        <item x="557"/>
        <item x="701"/>
        <item x="1453"/>
        <item x="207"/>
        <item x="1454"/>
        <item x="1422"/>
        <item x="1132"/>
        <item x="1044"/>
        <item x="343"/>
        <item x="130"/>
        <item x="589"/>
        <item x="906"/>
        <item x="1467"/>
        <item x="1188"/>
        <item x="105"/>
        <item x="1189"/>
        <item x="466"/>
        <item x="1483"/>
        <item x="106"/>
        <item x="1049"/>
        <item x="267"/>
        <item x="129"/>
        <item x="610"/>
        <item x="1300"/>
        <item x="913"/>
        <item x="190"/>
        <item x="424"/>
        <item x="348"/>
        <item x="155"/>
        <item x="410"/>
        <item x="1386"/>
        <item x="154"/>
        <item x="1284"/>
        <item x="1177"/>
        <item x="1263"/>
        <item x="1089"/>
        <item x="864"/>
        <item x="894"/>
        <item x="893"/>
        <item x="91"/>
        <item x="478"/>
        <item x="49"/>
        <item x="1057"/>
        <item x="273"/>
        <item x="569"/>
        <item x="946"/>
        <item x="1106"/>
        <item x="673"/>
        <item x="682"/>
        <item x="683"/>
        <item x="548"/>
        <item x="1495"/>
        <item x="430"/>
        <item x="123"/>
        <item x="684"/>
        <item x="1311"/>
        <item x="543"/>
        <item x="241"/>
        <item x="1515"/>
        <item x="1496"/>
        <item x="10"/>
        <item x="896"/>
        <item x="1205"/>
        <item x="583"/>
        <item x="1392"/>
        <item x="1173"/>
        <item x="356"/>
        <item x="237"/>
        <item x="978"/>
        <item x="1232"/>
        <item x="1431"/>
        <item x="1521"/>
        <item x="753"/>
        <item x="454"/>
        <item x="754"/>
        <item x="1468"/>
        <item x="217"/>
        <item x="1145"/>
        <item x="634"/>
        <item x="1353"/>
        <item x="1485"/>
        <item x="1243"/>
        <item x="1359"/>
        <item x="1358"/>
        <item x="1488"/>
        <item x="795"/>
        <item x="767"/>
        <item x="299"/>
        <item x="1328"/>
        <item x="576"/>
        <item x="956"/>
        <item x="309"/>
        <item x="1400"/>
        <item x="616"/>
        <item x="114"/>
        <item x="1121"/>
        <item x="1271"/>
        <item x="494"/>
        <item x="212"/>
        <item x="1347"/>
        <item x="1202"/>
        <item x="674"/>
        <item x="426"/>
        <item x="493"/>
      </items>
    </pivotField>
    <pivotField axis="axisRow" compact="0" outline="0" showAll="0" defaultSubtotal="0">
      <items count="1525">
        <item x="1051"/>
        <item x="1299"/>
        <item x="1277"/>
        <item x="1181"/>
        <item x="795"/>
        <item x="853"/>
        <item x="1389"/>
        <item x="845"/>
        <item x="547"/>
        <item x="1122"/>
        <item x="1170"/>
        <item x="757"/>
        <item x="1169"/>
        <item x="472"/>
        <item x="291"/>
        <item x="1132"/>
        <item x="1506"/>
        <item x="1244"/>
        <item x="167"/>
        <item x="1392"/>
        <item x="1273"/>
        <item x="684"/>
        <item x="179"/>
        <item x="783"/>
        <item x="808"/>
        <item x="1270"/>
        <item x="1084"/>
        <item x="303"/>
        <item x="680"/>
        <item x="517"/>
        <item x="961"/>
        <item x="453"/>
        <item x="934"/>
        <item x="50"/>
        <item x="876"/>
        <item x="193"/>
        <item x="1482"/>
        <item x="485"/>
        <item x="1232"/>
        <item x="1233"/>
        <item x="576"/>
        <item x="931"/>
        <item x="1455"/>
        <item x="1343"/>
        <item x="803"/>
        <item x="919"/>
        <item x="1139"/>
        <item x="1309"/>
        <item x="570"/>
        <item x="359"/>
        <item x="393"/>
        <item x="1070"/>
        <item x="759"/>
        <item x="1484"/>
        <item x="1014"/>
        <item x="408"/>
        <item x="859"/>
        <item x="938"/>
        <item x="690"/>
        <item x="604"/>
        <item x="1061"/>
        <item x="741"/>
        <item x="1013"/>
        <item x="285"/>
        <item x="889"/>
        <item x="1477"/>
        <item x="1376"/>
        <item x="1123"/>
        <item x="724"/>
        <item x="42"/>
        <item x="765"/>
        <item x="584"/>
        <item x="1210"/>
        <item x="506"/>
        <item x="1342"/>
        <item x="174"/>
        <item x="1119"/>
        <item x="854"/>
        <item x="932"/>
        <item x="184"/>
        <item x="896"/>
        <item x="503"/>
        <item x="978"/>
        <item x="998"/>
        <item x="1297"/>
        <item x="461"/>
        <item x="773"/>
        <item x="1512"/>
        <item x="791"/>
        <item x="884"/>
        <item x="381"/>
        <item x="750"/>
        <item x="234"/>
        <item x="851"/>
        <item x="1221"/>
        <item x="564"/>
        <item x="21"/>
        <item x="1120"/>
        <item x="991"/>
        <item x="1196"/>
        <item x="734"/>
        <item x="989"/>
        <item x="443"/>
        <item x="1266"/>
        <item x="247"/>
        <item x="1250"/>
        <item x="491"/>
        <item x="1271"/>
        <item x="1054"/>
        <item x="7"/>
        <item x="1289"/>
        <item x="1113"/>
        <item x="474"/>
        <item x="477"/>
        <item x="936"/>
        <item x="1152"/>
        <item x="717"/>
        <item x="774"/>
        <item x="822"/>
        <item x="764"/>
        <item x="395"/>
        <item x="930"/>
        <item x="643"/>
        <item x="710"/>
        <item x="864"/>
        <item x="960"/>
        <item x="113"/>
        <item x="10"/>
        <item x="1206"/>
        <item x="500"/>
        <item x="1284"/>
        <item x="923"/>
        <item x="1490"/>
        <item x="992"/>
        <item x="1085"/>
        <item x="1260"/>
        <item x="681"/>
        <item x="776"/>
        <item x="885"/>
        <item x="652"/>
        <item x="902"/>
        <item x="338"/>
        <item x="1239"/>
        <item x="1104"/>
        <item x="728"/>
        <item x="585"/>
        <item x="125"/>
        <item x="1261"/>
        <item x="542"/>
        <item x="178"/>
        <item x="240"/>
        <item x="1111"/>
        <item x="43"/>
        <item x="111"/>
        <item x="425"/>
        <item x="1238"/>
        <item x="221"/>
        <item x="367"/>
        <item x="820"/>
        <item x="1171"/>
        <item x="336"/>
        <item x="526"/>
        <item x="985"/>
        <item x="14"/>
        <item x="736"/>
        <item x="1314"/>
        <item x="611"/>
        <item x="1127"/>
        <item x="82"/>
        <item x="73"/>
        <item x="642"/>
        <item x="38"/>
        <item x="457"/>
        <item x="929"/>
        <item x="366"/>
        <item x="1291"/>
        <item x="1412"/>
        <item x="967"/>
        <item x="1159"/>
        <item x="673"/>
        <item x="752"/>
        <item x="616"/>
        <item x="104"/>
        <item x="482"/>
        <item x="85"/>
        <item x="1140"/>
        <item x="1142"/>
        <item x="1457"/>
        <item x="675"/>
        <item x="1451"/>
        <item x="401"/>
        <item x="387"/>
        <item x="1469"/>
        <item x="1091"/>
        <item x="571"/>
        <item x="1403"/>
        <item x="971"/>
        <item x="94"/>
        <item x="344"/>
        <item x="676"/>
        <item x="414"/>
        <item x="964"/>
        <item x="768"/>
        <item x="440"/>
        <item x="1326"/>
        <item x="248"/>
        <item x="946"/>
        <item x="1020"/>
        <item x="601"/>
        <item x="231"/>
        <item x="1427"/>
        <item x="1280"/>
        <item x="1331"/>
        <item x="1130"/>
        <item x="1031"/>
        <item x="975"/>
        <item x="122"/>
        <item x="77"/>
        <item x="124"/>
        <item x="599"/>
        <item x="22"/>
        <item x="1319"/>
        <item x="872"/>
        <item x="295"/>
        <item x="554"/>
        <item x="326"/>
        <item x="592"/>
        <item x="1272"/>
        <item x="829"/>
        <item x="1223"/>
        <item x="1098"/>
        <item x="8"/>
        <item x="1341"/>
        <item x="531"/>
        <item x="544"/>
        <item x="1179"/>
        <item x="1278"/>
        <item x="1205"/>
        <item x="1164"/>
        <item x="255"/>
        <item x="340"/>
        <item x="1447"/>
        <item x="863"/>
        <item x="753"/>
        <item x="64"/>
        <item x="707"/>
        <item x="800"/>
        <item x="322"/>
        <item x="79"/>
        <item x="1022"/>
        <item x="525"/>
        <item x="1491"/>
        <item x="1255"/>
        <item x="865"/>
        <item x="589"/>
        <item x="631"/>
        <item x="1175"/>
        <item x="530"/>
        <item x="169"/>
        <item x="356"/>
        <item x="1150"/>
        <item x="959"/>
        <item x="1423"/>
        <item x="223"/>
        <item x="972"/>
        <item x="529"/>
        <item x="579"/>
        <item x="442"/>
        <item x="952"/>
        <item x="1372"/>
        <item x="1075"/>
        <item x="105"/>
        <item x="983"/>
        <item x="159"/>
        <item x="1345"/>
        <item x="1480"/>
        <item x="962"/>
        <item x="560"/>
        <item x="501"/>
        <item x="195"/>
        <item x="892"/>
        <item x="1494"/>
        <item x="121"/>
        <item x="606"/>
        <item x="1390"/>
        <item x="272"/>
        <item x="678"/>
        <item x="419"/>
        <item x="708"/>
        <item x="1258"/>
        <item x="1308"/>
        <item x="74"/>
        <item x="669"/>
        <item x="515"/>
        <item x="499"/>
        <item x="1440"/>
        <item x="527"/>
        <item x="431"/>
        <item x="786"/>
        <item x="144"/>
        <item x="751"/>
        <item x="562"/>
        <item x="817"/>
        <item x="1048"/>
        <item x="848"/>
        <item x="433"/>
        <item x="637"/>
        <item x="1209"/>
        <item x="202"/>
        <item x="623"/>
        <item x="1029"/>
        <item x="1330"/>
        <item x="1332"/>
        <item x="372"/>
        <item x="522"/>
        <item x="1407"/>
        <item x="696"/>
        <item x="23"/>
        <item x="147"/>
        <item x="873"/>
        <item x="910"/>
        <item x="912"/>
        <item x="32"/>
        <item x="153"/>
        <item x="772"/>
        <item x="1476"/>
        <item x="191"/>
        <item x="532"/>
        <item x="1039"/>
        <item x="1353"/>
        <item x="1432"/>
        <item x="98"/>
        <item x="102"/>
        <item x="1340"/>
        <item x="730"/>
        <item x="123"/>
        <item x="246"/>
        <item x="723"/>
        <item x="239"/>
        <item x="1093"/>
        <item x="650"/>
        <item x="396"/>
        <item x="110"/>
        <item x="900"/>
        <item x="671"/>
        <item x="319"/>
        <item x="380"/>
        <item x="721"/>
        <item x="1292"/>
        <item x="617"/>
        <item x="1344"/>
        <item x="666"/>
        <item x="636"/>
        <item x="417"/>
        <item x="523"/>
        <item x="1404"/>
        <item x="1288"/>
        <item x="629"/>
        <item x="112"/>
        <item x="1186"/>
        <item x="871"/>
        <item x="925"/>
        <item x="658"/>
        <item x="879"/>
        <item x="1136"/>
        <item x="86"/>
        <item x="729"/>
        <item x="271"/>
        <item x="1257"/>
        <item x="1167"/>
        <item x="226"/>
        <item x="508"/>
        <item x="402"/>
        <item x="259"/>
        <item x="578"/>
        <item x="1240"/>
        <item x="3"/>
        <item x="731"/>
        <item x="315"/>
        <item x="709"/>
        <item x="161"/>
        <item x="702"/>
        <item x="860"/>
        <item x="1483"/>
        <item x="856"/>
        <item x="1329"/>
        <item x="1213"/>
        <item x="979"/>
        <item x="349"/>
        <item x="566"/>
        <item x="54"/>
        <item x="355"/>
        <item x="1313"/>
        <item x="296"/>
        <item x="171"/>
        <item x="260"/>
        <item x="787"/>
        <item x="1026"/>
        <item x="647"/>
        <item x="1418"/>
        <item x="140"/>
        <item x="846"/>
        <item x="486"/>
        <item x="6"/>
        <item x="156"/>
        <item x="648"/>
        <item x="173"/>
        <item x="995"/>
        <item x="754"/>
        <item x="878"/>
        <item x="1190"/>
        <item x="572"/>
        <item x="493"/>
        <item x="670"/>
        <item x="1315"/>
        <item x="286"/>
        <item x="1018"/>
        <item x="549"/>
        <item x="1509"/>
        <item x="65"/>
        <item x="869"/>
        <item x="62"/>
        <item x="1019"/>
        <item x="712"/>
        <item x="830"/>
        <item x="409"/>
        <item x="1328"/>
        <item x="488"/>
        <item x="413"/>
        <item x="771"/>
        <item x="580"/>
        <item x="39"/>
        <item x="1227"/>
        <item x="227"/>
        <item x="1228"/>
        <item x="1360"/>
        <item x="1121"/>
        <item x="312"/>
        <item x="835"/>
        <item x="950"/>
        <item x="294"/>
        <item x="136"/>
        <item x="622"/>
        <item x="1410"/>
        <item x="1069"/>
        <item x="588"/>
        <item x="483"/>
        <item x="769"/>
        <item x="987"/>
        <item x="740"/>
        <item x="1349"/>
        <item x="1303"/>
        <item x="106"/>
        <item x="982"/>
        <item x="323"/>
        <item x="31"/>
        <item x="293"/>
        <item x="841"/>
        <item x="1168"/>
        <item x="662"/>
        <item x="150"/>
        <item x="404"/>
        <item x="481"/>
        <item x="573"/>
        <item x="1488"/>
        <item x="685"/>
        <item x="313"/>
        <item x="49"/>
        <item x="1055"/>
        <item x="1458"/>
        <item x="826"/>
        <item x="369"/>
        <item x="1015"/>
        <item x="1145"/>
        <item x="350"/>
        <item x="72"/>
        <item x="813"/>
        <item x="152"/>
        <item x="463"/>
        <item x="891"/>
        <item x="1306"/>
        <item x="1501"/>
        <item x="908"/>
        <item x="921"/>
        <item x="965"/>
        <item x="575"/>
        <item x="1356"/>
        <item x="135"/>
        <item x="489"/>
        <item x="213"/>
        <item x="90"/>
        <item x="172"/>
        <item x="574"/>
        <item x="1056"/>
        <item x="737"/>
        <item x="399"/>
        <item x="626"/>
        <item x="926"/>
        <item x="1493"/>
        <item x="590"/>
        <item x="166"/>
        <item x="45"/>
        <item x="192"/>
        <item x="1191"/>
        <item x="591"/>
        <item x="407"/>
        <item x="1489"/>
        <item x="1128"/>
        <item x="238"/>
        <item x="540"/>
        <item x="155"/>
        <item x="760"/>
        <item x="436"/>
        <item x="262"/>
        <item x="215"/>
        <item x="317"/>
        <item x="383"/>
        <item x="1225"/>
        <item x="211"/>
        <item x="713"/>
        <item x="365"/>
        <item x="492"/>
        <item x="418"/>
        <item x="1125"/>
        <item x="555"/>
        <item x="1302"/>
        <item x="331"/>
        <item x="1086"/>
        <item x="839"/>
        <item x="1268"/>
        <item x="1224"/>
        <item x="828"/>
        <item x="512"/>
        <item x="1036"/>
        <item x="1416"/>
        <item x="88"/>
        <item x="1422"/>
        <item x="309"/>
        <item x="1102"/>
        <item x="812"/>
        <item x="1318"/>
        <item x="1256"/>
        <item x="201"/>
        <item x="1040"/>
        <item x="333"/>
        <item x="451"/>
        <item x="212"/>
        <item x="799"/>
        <item x="348"/>
        <item x="1180"/>
        <item x="232"/>
        <item x="550"/>
        <item x="958"/>
        <item x="947"/>
        <item x="1398"/>
        <item x="339"/>
        <item x="1352"/>
        <item x="1215"/>
        <item x="71"/>
        <item x="683"/>
        <item x="630"/>
        <item x="1017"/>
        <item x="1087"/>
        <item x="1077"/>
        <item x="1448"/>
        <item x="996"/>
        <item x="849"/>
        <item x="568"/>
        <item x="738"/>
        <item x="837"/>
        <item x="507"/>
        <item x="548"/>
        <item x="403"/>
        <item x="384"/>
        <item x="655"/>
        <item x="513"/>
        <item x="16"/>
        <item x="1176"/>
        <item x="252"/>
        <item x="143"/>
        <item x="780"/>
        <item x="682"/>
        <item x="711"/>
        <item x="26"/>
        <item x="219"/>
        <item x="953"/>
        <item x="914"/>
        <item x="176"/>
        <item x="96"/>
        <item x="1032"/>
        <item x="521"/>
        <item x="371"/>
        <item x="290"/>
        <item x="1327"/>
        <item x="664"/>
        <item x="646"/>
        <item x="397"/>
        <item x="537"/>
        <item x="1504"/>
        <item x="484"/>
        <item x="569"/>
        <item x="1045"/>
        <item x="97"/>
        <item x="788"/>
        <item x="654"/>
        <item x="924"/>
        <item x="435"/>
        <item x="1189"/>
        <item x="1060"/>
        <item x="634"/>
        <item x="1110"/>
        <item x="459"/>
        <item x="188"/>
        <item x="595"/>
        <item x="9"/>
        <item x="70"/>
        <item x="1462"/>
        <item x="497"/>
        <item x="282"/>
        <item x="480"/>
        <item x="12"/>
        <item x="806"/>
        <item x="447"/>
        <item x="1348"/>
        <item x="528"/>
        <item x="748"/>
        <item x="1237"/>
        <item x="92"/>
        <item x="918"/>
        <item x="797"/>
        <item x="1395"/>
        <item x="1428"/>
        <item x="1293"/>
        <item x="1437"/>
        <item x="1038"/>
        <item x="1006"/>
        <item x="691"/>
        <item x="209"/>
        <item x="1334"/>
        <item x="593"/>
        <item x="420"/>
        <item x="324"/>
        <item x="1411"/>
        <item x="559"/>
        <item x="861"/>
        <item x="18"/>
        <item x="1373"/>
        <item x="881"/>
        <item x="1052"/>
        <item x="189"/>
        <item x="1399"/>
        <item x="1487"/>
        <item x="1066"/>
        <item x="1467"/>
        <item x="1220"/>
        <item x="329"/>
        <item x="1514"/>
        <item x="697"/>
        <item x="146"/>
        <item x="222"/>
        <item x="719"/>
        <item x="138"/>
        <item x="714"/>
        <item x="148"/>
        <item x="1107"/>
        <item x="61"/>
        <item x="479"/>
        <item x="1516"/>
        <item x="1485"/>
        <item x="619"/>
        <item x="1265"/>
        <item x="1246"/>
        <item x="351"/>
        <item x="1212"/>
        <item x="314"/>
        <item x="47"/>
        <item x="687"/>
        <item x="1522"/>
        <item x="1361"/>
        <item x="131"/>
        <item x="149"/>
        <item x="298"/>
        <item x="718"/>
        <item x="170"/>
        <item x="1450"/>
        <item x="1025"/>
        <item x="1124"/>
        <item x="1267"/>
        <item x="804"/>
        <item x="307"/>
        <item x="519"/>
        <item x="1333"/>
        <item x="581"/>
        <item x="1503"/>
        <item x="941"/>
        <item x="157"/>
        <item x="1108"/>
        <item x="1394"/>
        <item x="1092"/>
        <item x="1163"/>
        <item x="305"/>
        <item x="353"/>
        <item x="1358"/>
        <item x="1295"/>
        <item x="1322"/>
        <item x="997"/>
        <item x="1474"/>
        <item x="27"/>
        <item x="1461"/>
        <item x="265"/>
        <item x="1339"/>
        <item x="502"/>
        <item x="1466"/>
        <item x="913"/>
        <item x="1000"/>
        <item x="903"/>
        <item x="1414"/>
        <item x="289"/>
        <item x="297"/>
        <item x="716"/>
        <item x="1305"/>
        <item x="963"/>
        <item x="807"/>
        <item x="805"/>
        <item x="1177"/>
        <item x="725"/>
        <item x="744"/>
        <item x="993"/>
        <item x="168"/>
        <item x="269"/>
        <item x="1216"/>
        <item x="816"/>
        <item x="270"/>
        <item x="1359"/>
        <item x="416"/>
        <item x="352"/>
        <item x="831"/>
        <item x="1253"/>
        <item x="858"/>
        <item x="455"/>
        <item x="1524"/>
        <item x="1218"/>
        <item x="109"/>
        <item x="1074"/>
        <item x="181"/>
        <item x="1296"/>
        <item x="1010"/>
        <item x="1481"/>
        <item x="311"/>
        <item x="957"/>
        <item x="625"/>
        <item x="164"/>
        <item x="897"/>
        <item x="19"/>
        <item x="802"/>
        <item x="320"/>
        <item x="1396"/>
        <item x="133"/>
        <item x="596"/>
        <item x="24"/>
        <item x="1424"/>
        <item x="609"/>
        <item x="1523"/>
        <item x="1187"/>
        <item x="1386"/>
        <item x="613"/>
        <item x="1400"/>
        <item x="758"/>
        <item x="1316"/>
        <item x="577"/>
        <item x="1153"/>
        <item x="117"/>
        <item x="87"/>
        <item x="1131"/>
        <item x="452"/>
        <item x="449"/>
        <item x="1208"/>
        <item x="706"/>
        <item x="587"/>
        <item x="1441"/>
        <item x="229"/>
        <item x="237"/>
        <item x="1241"/>
        <item x="698"/>
        <item x="703"/>
        <item x="597"/>
        <item x="794"/>
        <item x="368"/>
        <item x="739"/>
        <item x="1080"/>
        <item x="126"/>
        <item x="657"/>
        <item x="95"/>
        <item x="1279"/>
        <item x="1436"/>
        <item x="844"/>
        <item x="882"/>
        <item x="250"/>
        <item x="635"/>
        <item x="473"/>
        <item x="689"/>
        <item x="424"/>
        <item x="1141"/>
        <item x="695"/>
        <item x="398"/>
        <item x="1063"/>
        <item x="478"/>
        <item x="1449"/>
        <item x="391"/>
        <item x="292"/>
        <item x="778"/>
        <item x="974"/>
        <item x="814"/>
        <item x="1520"/>
        <item x="406"/>
        <item x="1304"/>
        <item x="935"/>
        <item x="726"/>
        <item x="756"/>
        <item x="1385"/>
        <item x="1442"/>
        <item x="139"/>
        <item x="310"/>
        <item x="699"/>
        <item x="1172"/>
        <item x="944"/>
        <item x="1016"/>
        <item x="538"/>
        <item x="1219"/>
        <item x="1317"/>
        <item x="1453"/>
        <item x="535"/>
        <item x="318"/>
        <item x="245"/>
        <item x="1243"/>
        <item x="516"/>
        <item x="727"/>
        <item x="1105"/>
        <item x="1456"/>
        <item x="1058"/>
        <item x="1439"/>
        <item x="796"/>
        <item x="445"/>
        <item x="373"/>
        <item x="1502"/>
        <item x="1294"/>
        <item x="198"/>
        <item x="674"/>
        <item x="163"/>
        <item x="434"/>
        <item x="186"/>
        <item x="1380"/>
        <item x="341"/>
        <item x="1147"/>
        <item x="51"/>
        <item x="467"/>
        <item x="11"/>
        <item x="37"/>
        <item x="354"/>
        <item x="694"/>
        <item x="1082"/>
        <item x="1434"/>
        <item x="534"/>
        <item x="612"/>
        <item x="857"/>
        <item x="1229"/>
        <item x="1492"/>
        <item x="268"/>
        <item x="746"/>
        <item x="1405"/>
        <item x="498"/>
        <item x="277"/>
        <item x="1195"/>
        <item x="1472"/>
        <item x="782"/>
        <item x="692"/>
        <item x="1023"/>
        <item x="199"/>
        <item x="103"/>
        <item x="1382"/>
        <item x="83"/>
        <item x="949"/>
        <item x="330"/>
        <item x="177"/>
        <item x="280"/>
        <item x="332"/>
        <item x="1067"/>
        <item x="400"/>
        <item x="755"/>
        <item x="742"/>
        <item x="385"/>
        <item x="1355"/>
        <item x="653"/>
        <item x="454"/>
        <item x="1507"/>
        <item x="1197"/>
        <item x="1445"/>
        <item x="415"/>
        <item x="811"/>
        <item x="118"/>
        <item x="316"/>
        <item x="276"/>
        <item x="1198"/>
        <item x="1498"/>
        <item x="561"/>
        <item x="1508"/>
        <item x="142"/>
        <item x="251"/>
        <item x="228"/>
        <item x="1078"/>
        <item x="818"/>
        <item x="504"/>
        <item x="1156"/>
        <item x="235"/>
        <item x="1471"/>
        <item x="785"/>
        <item x="668"/>
        <item x="907"/>
        <item x="1264"/>
        <item x="388"/>
        <item x="448"/>
        <item x="1005"/>
        <item x="1033"/>
        <item x="334"/>
        <item x="917"/>
        <item x="1351"/>
        <item x="1379"/>
        <item x="17"/>
        <item x="866"/>
        <item x="986"/>
        <item x="55"/>
        <item x="1236"/>
        <item x="586"/>
        <item x="1211"/>
        <item x="1064"/>
        <item x="1096"/>
        <item x="1431"/>
        <item x="1068"/>
        <item x="834"/>
        <item x="615"/>
        <item x="1381"/>
        <item x="41"/>
        <item x="1151"/>
        <item x="1154"/>
        <item x="1185"/>
        <item x="621"/>
        <item x="894"/>
        <item x="850"/>
        <item x="328"/>
        <item x="1158"/>
        <item x="644"/>
        <item x="438"/>
        <item x="487"/>
        <item x="1062"/>
        <item x="304"/>
        <item x="880"/>
        <item x="458"/>
        <item x="1129"/>
        <item x="536"/>
        <item x="792"/>
        <item x="46"/>
        <item x="720"/>
        <item x="1263"/>
        <item x="1286"/>
        <item x="747"/>
        <item x="633"/>
        <item x="951"/>
        <item x="1391"/>
        <item x="120"/>
        <item x="594"/>
        <item x="1234"/>
        <item x="567"/>
        <item x="624"/>
        <item x="815"/>
        <item x="984"/>
        <item x="1137"/>
        <item x="1425"/>
        <item x="1252"/>
        <item x="56"/>
        <item x="565"/>
        <item x="327"/>
        <item x="533"/>
        <item x="127"/>
        <item x="470"/>
        <item x="942"/>
        <item x="628"/>
        <item x="990"/>
        <item x="288"/>
        <item x="904"/>
        <item x="200"/>
        <item x="1365"/>
        <item x="761"/>
        <item x="249"/>
        <item x="1138"/>
        <item x="1337"/>
        <item x="360"/>
        <item x="867"/>
        <item x="1274"/>
        <item x="78"/>
        <item x="182"/>
        <item x="1371"/>
        <item x="30"/>
        <item x="1114"/>
        <item x="745"/>
        <item x="325"/>
        <item x="1202"/>
        <item x="93"/>
        <item x="836"/>
        <item x="1384"/>
        <item x="1079"/>
        <item x="798"/>
        <item x="363"/>
        <item x="158"/>
        <item x="1438"/>
        <item x="13"/>
        <item x="509"/>
        <item x="444"/>
        <item x="1415"/>
        <item x="1184"/>
        <item x="819"/>
        <item x="1417"/>
        <item x="429"/>
        <item x="257"/>
        <item x="1460"/>
        <item x="1499"/>
        <item x="1003"/>
        <item x="361"/>
        <item x="1307"/>
        <item x="1174"/>
        <item x="852"/>
        <item x="700"/>
        <item x="48"/>
        <item x="236"/>
        <item x="610"/>
        <item x="777"/>
        <item x="214"/>
        <item x="450"/>
        <item x="1515"/>
        <item x="915"/>
        <item x="899"/>
        <item x="154"/>
        <item x="1148"/>
        <item x="868"/>
        <item x="909"/>
        <item x="287"/>
        <item x="840"/>
        <item x="362"/>
        <item x="801"/>
        <item x="1046"/>
        <item x="441"/>
        <item x="1519"/>
        <item x="1377"/>
        <item x="920"/>
        <item x="456"/>
        <item x="1162"/>
        <item x="468"/>
        <item x="1"/>
        <item x="1200"/>
        <item x="76"/>
        <item x="1002"/>
        <item x="701"/>
        <item x="838"/>
        <item x="1071"/>
        <item x="911"/>
        <item x="114"/>
        <item x="1037"/>
        <item x="432"/>
        <item x="1393"/>
        <item x="672"/>
        <item x="1204"/>
        <item x="640"/>
        <item x="465"/>
        <item x="679"/>
        <item x="906"/>
        <item x="266"/>
        <item x="1276"/>
        <item x="160"/>
        <item x="1099"/>
        <item x="1248"/>
        <item x="44"/>
        <item x="29"/>
        <item x="1511"/>
        <item x="91"/>
        <item x="137"/>
        <item x="242"/>
        <item x="927"/>
        <item x="954"/>
        <item x="343"/>
        <item x="1346"/>
        <item x="945"/>
        <item x="57"/>
        <item x="375"/>
        <item x="1149"/>
        <item x="1095"/>
        <item x="1090"/>
        <item x="1201"/>
        <item x="545"/>
        <item x="462"/>
        <item x="1444"/>
        <item x="1116"/>
        <item x="1009"/>
        <item x="230"/>
        <item x="1245"/>
        <item x="970"/>
        <item x="1388"/>
        <item x="306"/>
        <item x="1230"/>
        <item x="661"/>
        <item x="1049"/>
        <item x="1262"/>
        <item x="428"/>
        <item x="377"/>
        <item x="1401"/>
        <item x="827"/>
        <item x="518"/>
        <item x="825"/>
        <item x="607"/>
        <item x="832"/>
        <item x="207"/>
        <item x="132"/>
        <item x="439"/>
        <item x="1406"/>
        <item x="1035"/>
        <item x="308"/>
        <item x="99"/>
        <item x="1433"/>
        <item x="1165"/>
        <item x="1065"/>
        <item x="862"/>
        <item x="203"/>
        <item x="1144"/>
        <item x="1354"/>
        <item x="1012"/>
        <item x="267"/>
        <item x="183"/>
        <item x="686"/>
        <item x="1521"/>
        <item x="15"/>
        <item x="1188"/>
        <item x="973"/>
        <item x="84"/>
        <item x="1117"/>
        <item x="1004"/>
        <item x="1350"/>
        <item x="1383"/>
        <item x="715"/>
        <item x="335"/>
        <item x="1510"/>
        <item x="59"/>
        <item x="134"/>
        <item x="766"/>
        <item x="775"/>
        <item x="347"/>
        <item x="175"/>
        <item x="101"/>
        <item x="901"/>
        <item x="1134"/>
        <item x="784"/>
        <item x="1118"/>
        <item x="1283"/>
        <item x="1375"/>
        <item x="1073"/>
        <item x="1166"/>
        <item x="258"/>
        <item x="281"/>
        <item x="933"/>
        <item x="1421"/>
        <item x="922"/>
        <item x="1059"/>
        <item x="382"/>
        <item x="0"/>
        <item x="1335"/>
        <item x="693"/>
        <item x="556"/>
        <item x="887"/>
        <item x="888"/>
        <item x="1193"/>
        <item x="524"/>
        <item x="1413"/>
        <item x="116"/>
        <item x="1235"/>
        <item x="767"/>
        <item x="969"/>
        <item x="1203"/>
        <item x="1160"/>
        <item x="1473"/>
        <item x="994"/>
        <item x="824"/>
        <item x="1192"/>
        <item x="1369"/>
        <item x="1135"/>
        <item x="130"/>
        <item x="1325"/>
        <item x="208"/>
        <item x="466"/>
        <item x="1226"/>
        <item x="187"/>
        <item x="1368"/>
        <item x="1370"/>
        <item x="66"/>
        <item x="108"/>
        <item x="1300"/>
        <item x="722"/>
        <item x="870"/>
        <item x="735"/>
        <item x="264"/>
        <item x="1475"/>
        <item x="943"/>
        <item x="274"/>
        <item x="916"/>
        <item x="206"/>
        <item x="494"/>
        <item x="1044"/>
        <item x="100"/>
        <item x="956"/>
        <item x="1183"/>
        <item x="1468"/>
        <item x="749"/>
        <item x="196"/>
        <item x="165"/>
        <item x="821"/>
        <item x="225"/>
        <item x="1231"/>
        <item x="52"/>
        <item x="1298"/>
        <item x="1454"/>
        <item x="1366"/>
        <item x="1495"/>
        <item x="543"/>
        <item x="33"/>
        <item x="977"/>
        <item x="224"/>
        <item x="656"/>
        <item x="36"/>
        <item x="412"/>
        <item x="762"/>
        <item x="1464"/>
        <item x="426"/>
        <item x="781"/>
        <item x="649"/>
        <item x="704"/>
        <item x="1321"/>
        <item x="475"/>
        <item x="302"/>
        <item x="937"/>
        <item x="558"/>
        <item x="1287"/>
        <item x="1143"/>
        <item x="1106"/>
        <item x="770"/>
        <item x="940"/>
        <item x="602"/>
        <item x="1103"/>
        <item x="641"/>
        <item x="552"/>
        <item x="1157"/>
        <item x="659"/>
        <item x="1217"/>
        <item x="476"/>
        <item x="833"/>
        <item x="374"/>
        <item x="145"/>
        <item x="1320"/>
        <item x="379"/>
        <item x="1364"/>
        <item x="743"/>
        <item x="115"/>
        <item x="1505"/>
        <item x="68"/>
        <item x="677"/>
        <item x="370"/>
        <item x="386"/>
        <item x="1435"/>
        <item x="20"/>
        <item x="855"/>
        <item x="1207"/>
        <item x="430"/>
        <item x="1155"/>
        <item x="1076"/>
        <item x="1097"/>
        <item x="1222"/>
        <item x="1470"/>
        <item x="28"/>
        <item x="151"/>
        <item x="981"/>
        <item x="505"/>
        <item x="1367"/>
        <item x="1281"/>
        <item x="620"/>
        <item x="1275"/>
        <item x="1486"/>
        <item x="4"/>
        <item x="511"/>
        <item x="1338"/>
        <item x="608"/>
        <item x="1443"/>
        <item x="665"/>
        <item x="204"/>
        <item x="357"/>
        <item x="410"/>
        <item x="275"/>
        <item x="469"/>
        <item x="301"/>
        <item x="1027"/>
        <item x="605"/>
        <item x="810"/>
        <item x="1497"/>
        <item x="1374"/>
        <item x="345"/>
        <item x="1336"/>
        <item x="600"/>
        <item x="1363"/>
        <item x="1161"/>
        <item x="1182"/>
        <item x="261"/>
        <item x="733"/>
        <item x="34"/>
        <item x="194"/>
        <item x="1072"/>
        <item x="1251"/>
        <item x="346"/>
        <item x="890"/>
        <item x="411"/>
        <item x="705"/>
        <item x="1083"/>
        <item x="893"/>
        <item x="667"/>
        <item x="1459"/>
        <item x="1011"/>
        <item x="557"/>
        <item x="58"/>
        <item x="1008"/>
        <item x="510"/>
        <item x="980"/>
        <item x="1115"/>
        <item x="243"/>
        <item x="256"/>
        <item x="1173"/>
        <item x="300"/>
        <item x="1021"/>
        <item x="389"/>
        <item x="1094"/>
        <item x="263"/>
        <item x="63"/>
        <item x="1146"/>
        <item x="1408"/>
        <item x="1402"/>
        <item x="618"/>
        <item x="1290"/>
        <item x="1007"/>
        <item x="364"/>
        <item x="603"/>
        <item x="254"/>
        <item x="1028"/>
        <item x="460"/>
        <item x="283"/>
        <item x="551"/>
        <item x="1133"/>
        <item x="1053"/>
        <item x="1088"/>
        <item x="779"/>
        <item x="1081"/>
        <item x="988"/>
        <item x="905"/>
        <item x="541"/>
        <item x="427"/>
        <item x="520"/>
        <item x="1429"/>
        <item x="645"/>
        <item x="342"/>
        <item x="582"/>
        <item x="423"/>
        <item x="279"/>
        <item x="1109"/>
        <item x="233"/>
        <item x="358"/>
        <item x="1100"/>
        <item x="253"/>
        <item x="789"/>
        <item x="321"/>
        <item x="490"/>
        <item x="210"/>
        <item x="1034"/>
        <item x="141"/>
        <item x="1426"/>
        <item x="75"/>
        <item x="390"/>
        <item x="284"/>
        <item x="1057"/>
        <item x="614"/>
        <item x="883"/>
        <item x="60"/>
        <item x="378"/>
        <item x="1041"/>
        <item x="1247"/>
        <item x="1452"/>
        <item x="1500"/>
        <item x="598"/>
        <item x="898"/>
        <item x="471"/>
        <item x="546"/>
        <item x="1420"/>
        <item x="119"/>
        <item x="376"/>
        <item x="35"/>
        <item x="1378"/>
        <item x="337"/>
        <item x="437"/>
        <item x="732"/>
        <item x="299"/>
        <item x="651"/>
        <item x="1409"/>
        <item x="660"/>
        <item x="847"/>
        <item x="1050"/>
        <item x="496"/>
        <item x="790"/>
        <item x="663"/>
        <item x="53"/>
        <item x="1463"/>
        <item x="180"/>
        <item x="1513"/>
        <item x="1419"/>
        <item x="1465"/>
        <item x="1112"/>
        <item x="968"/>
        <item x="563"/>
        <item x="886"/>
        <item x="1478"/>
        <item x="80"/>
        <item x="495"/>
        <item x="81"/>
        <item x="1043"/>
        <item x="241"/>
        <item x="583"/>
        <item x="1301"/>
        <item x="895"/>
        <item x="162"/>
        <item x="392"/>
        <item x="1446"/>
        <item x="218"/>
        <item x="1282"/>
        <item x="955"/>
        <item x="1126"/>
        <item x="129"/>
        <item x="1269"/>
        <item x="1024"/>
        <item x="1387"/>
        <item x="128"/>
        <item x="69"/>
        <item x="1285"/>
        <item x="1249"/>
        <item x="842"/>
        <item x="875"/>
        <item x="874"/>
        <item x="446"/>
        <item x="843"/>
        <item x="539"/>
        <item x="928"/>
        <item x="1089"/>
        <item x="638"/>
        <item x="514"/>
        <item x="107"/>
        <item x="793"/>
        <item x="197"/>
        <item x="809"/>
        <item x="40"/>
        <item x="244"/>
        <item x="627"/>
        <item x="1312"/>
        <item x="1254"/>
        <item x="1001"/>
        <item x="216"/>
        <item x="1517"/>
        <item x="5"/>
        <item x="877"/>
        <item x="553"/>
        <item x="976"/>
        <item x="966"/>
        <item x="1194"/>
        <item x="25"/>
        <item x="1214"/>
        <item x="67"/>
        <item x="1430"/>
        <item x="1311"/>
        <item x="1242"/>
        <item x="1199"/>
        <item x="1362"/>
        <item x="999"/>
        <item x="948"/>
        <item x="421"/>
        <item x="823"/>
        <item x="1479"/>
        <item x="1310"/>
        <item x="190"/>
        <item x="217"/>
        <item x="1324"/>
        <item x="632"/>
        <item x="1042"/>
        <item x="688"/>
        <item x="1047"/>
        <item x="1496"/>
        <item x="763"/>
        <item x="273"/>
        <item x="2"/>
        <item x="220"/>
        <item x="1030"/>
        <item x="939"/>
        <item x="1357"/>
        <item x="205"/>
        <item x="278"/>
        <item x="1397"/>
        <item x="405"/>
        <item x="422"/>
        <item x="89"/>
        <item x="1518"/>
        <item x="1101"/>
        <item x="1259"/>
        <item x="185"/>
        <item x="1323"/>
        <item x="1347"/>
        <item x="1178"/>
        <item x="639"/>
        <item x="394"/>
        <item x="464"/>
      </items>
    </pivotField>
    <pivotField dataField="1" compact="0" numFmtId="1" outline="0" showAll="0"/>
    <pivotField axis="axisRow" compact="0" outline="0" showAll="0" defaultSubtotal="0">
      <items count="974">
        <item x="555"/>
        <item x="131"/>
        <item x="118"/>
        <item x="303"/>
        <item x="567"/>
        <item x="568"/>
        <item x="676"/>
        <item x="331"/>
        <item x="556"/>
        <item x="620"/>
        <item x="581"/>
        <item x="606"/>
        <item x="590"/>
        <item x="478"/>
        <item x="607"/>
        <item x="310"/>
        <item x="591"/>
        <item x="588"/>
        <item x="582"/>
        <item x="609"/>
        <item x="608"/>
        <item x="599"/>
        <item x="578"/>
        <item x="592"/>
        <item x="596"/>
        <item x="580"/>
        <item x="583"/>
        <item x="584"/>
        <item x="597"/>
        <item x="589"/>
        <item x="602"/>
        <item x="604"/>
        <item x="586"/>
        <item x="601"/>
        <item x="593"/>
        <item x="603"/>
        <item x="585"/>
        <item x="594"/>
        <item x="600"/>
        <item x="605"/>
        <item x="598"/>
        <item x="250"/>
        <item x="523"/>
        <item x="504"/>
        <item x="342"/>
        <item x="834"/>
        <item x="505"/>
        <item x="563"/>
        <item x="564"/>
        <item x="570"/>
        <item x="836"/>
        <item x="38"/>
        <item x="495"/>
        <item x="30"/>
        <item x="634"/>
        <item x="637"/>
        <item x="422"/>
        <item x="220"/>
        <item x="20"/>
        <item x="273"/>
        <item x="266"/>
        <item x="324"/>
        <item x="274"/>
        <item x="268"/>
        <item x="267"/>
        <item x="276"/>
        <item x="277"/>
        <item x="278"/>
        <item x="265"/>
        <item x="325"/>
        <item x="576"/>
        <item x="119"/>
        <item x="269"/>
        <item x="311"/>
        <item x="652"/>
        <item x="557"/>
        <item x="659"/>
        <item x="621"/>
        <item x="658"/>
        <item x="526"/>
        <item x="617"/>
        <item x="832"/>
        <item x="675"/>
        <item x="533"/>
        <item x="503"/>
        <item x="632"/>
        <item x="635"/>
        <item x="633"/>
        <item x="640"/>
        <item x="374"/>
        <item x="552"/>
        <item x="656"/>
        <item x="685"/>
        <item x="655"/>
        <item x="587"/>
        <item x="488"/>
        <item x="611"/>
        <item x="799"/>
        <item x="762"/>
        <item x="323"/>
        <item x="219"/>
        <item x="75"/>
        <item x="214"/>
        <item x="215"/>
        <item x="416"/>
        <item x="414"/>
        <item x="22"/>
        <item x="41"/>
        <item x="940"/>
        <item x="719"/>
        <item x="843"/>
        <item x="743"/>
        <item x="857"/>
        <item x="744"/>
        <item x="720"/>
        <item x="701"/>
        <item x="815"/>
        <item x="766"/>
        <item x="938"/>
        <item x="928"/>
        <item x="929"/>
        <item x="816"/>
        <item x="817"/>
        <item x="775"/>
        <item x="833"/>
        <item x="696"/>
        <item x="702"/>
        <item x="782"/>
        <item x="742"/>
        <item x="761"/>
        <item x="760"/>
        <item x="915"/>
        <item x="733"/>
        <item x="820"/>
        <item x="813"/>
        <item x="821"/>
        <item x="809"/>
        <item x="878"/>
        <item x="869"/>
        <item x="876"/>
        <item x="871"/>
        <item x="870"/>
        <item x="872"/>
        <item x="779"/>
        <item x="722"/>
        <item x="712"/>
        <item x="737"/>
        <item x="376"/>
        <item x="746"/>
        <item x="750"/>
        <item x="705"/>
        <item x="341"/>
        <item x="706"/>
        <item x="741"/>
        <item x="709"/>
        <item x="356"/>
        <item x="728"/>
        <item x="343"/>
        <item x="729"/>
        <item x="398"/>
        <item x="948"/>
        <item x="699"/>
        <item x="707"/>
        <item x="858"/>
        <item x="765"/>
        <item x="708"/>
        <item x="29"/>
        <item x="223"/>
        <item x="771"/>
        <item x="641"/>
        <item x="653"/>
        <item x="669"/>
        <item x="664"/>
        <item x="384"/>
        <item x="537"/>
        <item x="844"/>
        <item x="377"/>
        <item x="687"/>
        <item x="845"/>
        <item x="665"/>
        <item x="332"/>
        <item x="642"/>
        <item x="846"/>
        <item x="334"/>
        <item x="544"/>
        <item x="333"/>
        <item x="542"/>
        <item x="337"/>
        <item x="335"/>
        <item x="336"/>
        <item x="338"/>
        <item x="689"/>
        <item x="667"/>
        <item x="353"/>
        <item x="300"/>
        <item x="346"/>
        <item x="690"/>
        <item x="691"/>
        <item x="692"/>
        <item x="421"/>
        <item x="679"/>
        <item x="400"/>
        <item x="349"/>
        <item x="401"/>
        <item x="402"/>
        <item x="350"/>
        <item x="354"/>
        <item x="677"/>
        <item x="351"/>
        <item x="137"/>
        <item x="889"/>
        <item x="566"/>
        <item x="224"/>
        <item x="225"/>
        <item x="438"/>
        <item x="649"/>
        <item x="631"/>
        <item x="612"/>
        <item x="773"/>
        <item x="390"/>
        <item x="613"/>
        <item x="320"/>
        <item x="774"/>
        <item x="630"/>
        <item x="261"/>
        <item x="251"/>
        <item x="258"/>
        <item x="259"/>
        <item x="264"/>
        <item x="252"/>
        <item x="275"/>
        <item x="262"/>
        <item x="446"/>
        <item x="328"/>
        <item x="308"/>
        <item x="263"/>
        <item x="468"/>
        <item x="60"/>
        <item x="355"/>
        <item x="218"/>
        <item x="270"/>
        <item x="248"/>
        <item x="378"/>
        <item x="379"/>
        <item x="380"/>
        <item x="403"/>
        <item x="344"/>
        <item x="249"/>
        <item x="883"/>
        <item x="884"/>
        <item x="885"/>
        <item x="886"/>
        <item x="229"/>
        <item x="138"/>
        <item x="226"/>
        <item x="190"/>
        <item x="175"/>
        <item x="191"/>
        <item x="192"/>
        <item x="161"/>
        <item x="186"/>
        <item x="193"/>
        <item x="187"/>
        <item x="169"/>
        <item x="204"/>
        <item x="199"/>
        <item x="200"/>
        <item x="164"/>
        <item x="194"/>
        <item x="170"/>
        <item x="195"/>
        <item x="165"/>
        <item x="176"/>
        <item x="184"/>
        <item x="201"/>
        <item x="188"/>
        <item x="134"/>
        <item x="227"/>
        <item x="228"/>
        <item x="650"/>
        <item x="619"/>
        <item x="535"/>
        <item x="527"/>
        <item x="660"/>
        <item x="645"/>
        <item x="221"/>
        <item x="507"/>
        <item x="943"/>
        <item x="767"/>
        <item x="154"/>
        <item x="160"/>
        <item x="147"/>
        <item x="847"/>
        <item x="146"/>
        <item x="168"/>
        <item x="148"/>
        <item x="159"/>
        <item x="434"/>
        <item x="462"/>
        <item x="448"/>
        <item x="475"/>
        <item x="463"/>
        <item x="442"/>
        <item x="479"/>
        <item x="464"/>
        <item x="298"/>
        <item x="480"/>
        <item x="472"/>
        <item x="439"/>
        <item x="452"/>
        <item x="447"/>
        <item x="486"/>
        <item x="579"/>
        <item x="309"/>
        <item x="487"/>
        <item x="453"/>
        <item x="481"/>
        <item x="465"/>
        <item x="476"/>
        <item x="440"/>
        <item x="469"/>
        <item x="483"/>
        <item x="459"/>
        <item x="484"/>
        <item x="322"/>
        <item x="445"/>
        <item x="450"/>
        <item x="329"/>
        <item x="443"/>
        <item x="485"/>
        <item x="435"/>
        <item x="461"/>
        <item x="460"/>
        <item x="458"/>
        <item x="433"/>
        <item x="477"/>
        <item x="482"/>
        <item x="470"/>
        <item x="473"/>
        <item x="466"/>
        <item x="454"/>
        <item x="455"/>
        <item x="292"/>
        <item x="449"/>
        <item x="444"/>
        <item x="451"/>
        <item x="457"/>
        <item x="31"/>
        <item x="28"/>
        <item x="32"/>
        <item x="474"/>
        <item x="930"/>
        <item x="387"/>
        <item x="404"/>
        <item x="122"/>
        <item x="68"/>
        <item x="327"/>
        <item x="326"/>
        <item x="271"/>
        <item x="571"/>
        <item x="500"/>
        <item x="437"/>
        <item x="572"/>
        <item x="436"/>
        <item x="330"/>
        <item x="573"/>
        <item x="574"/>
        <item x="575"/>
        <item x="149"/>
        <item x="155"/>
        <item x="283"/>
        <item x="284"/>
        <item x="282"/>
        <item x="285"/>
        <item x="286"/>
        <item x="279"/>
        <item x="373"/>
        <item x="553"/>
        <item x="34"/>
        <item x="67"/>
        <item x="123"/>
        <item x="1"/>
        <item x="45"/>
        <item x="42"/>
        <item x="0"/>
        <item x="5"/>
        <item x="27"/>
        <item x="11"/>
        <item x="710"/>
        <item x="46"/>
        <item x="2"/>
        <item x="7"/>
        <item x="697"/>
        <item x="759"/>
        <item x="43"/>
        <item x="3"/>
        <item x="763"/>
        <item x="304"/>
        <item x="37"/>
        <item x="39"/>
        <item x="9"/>
        <item x="21"/>
        <item x="12"/>
        <item x="698"/>
        <item x="6"/>
        <item x="745"/>
        <item x="40"/>
        <item x="10"/>
        <item x="8"/>
        <item x="4"/>
        <item x="668"/>
        <item x="230"/>
        <item x="242"/>
        <item x="754"/>
        <item x="749"/>
        <item x="313"/>
        <item x="95"/>
        <item x="340"/>
        <item x="430"/>
        <item x="906"/>
        <item x="382"/>
        <item x="898"/>
        <item x="907"/>
        <item x="908"/>
        <item x="397"/>
        <item x="389"/>
        <item x="383"/>
        <item x="417"/>
        <item x="693"/>
        <item x="901"/>
        <item x="395"/>
        <item x="418"/>
        <item x="339"/>
        <item x="415"/>
        <item x="411"/>
        <item x="347"/>
        <item x="688"/>
        <item x="150"/>
        <item x="904"/>
        <item x="431"/>
        <item x="888"/>
        <item x="420"/>
        <item x="396"/>
        <item x="902"/>
        <item x="394"/>
        <item x="393"/>
        <item x="386"/>
        <item x="909"/>
        <item x="358"/>
        <item x="412"/>
        <item x="428"/>
        <item x="375"/>
        <item x="910"/>
        <item x="911"/>
        <item x="903"/>
        <item x="424"/>
        <item x="494"/>
        <item x="654"/>
        <item x="877"/>
        <item x="879"/>
        <item x="671"/>
        <item x="678"/>
        <item x="260"/>
        <item x="890"/>
        <item x="177"/>
        <item x="178"/>
        <item x="891"/>
        <item x="892"/>
        <item x="549"/>
        <item x="212"/>
        <item x="133"/>
        <item x="517"/>
        <item x="518"/>
        <item x="550"/>
        <item x="516"/>
        <item x="502"/>
        <item x="506"/>
        <item x="551"/>
        <item x="139"/>
        <item x="197"/>
        <item x="211"/>
        <item x="893"/>
        <item x="894"/>
        <item x="179"/>
        <item x="895"/>
        <item x="508"/>
        <item x="180"/>
        <item x="896"/>
        <item x="198"/>
        <item x="181"/>
        <item x="136"/>
        <item x="357"/>
        <item x="492"/>
        <item x="618"/>
        <item x="651"/>
        <item x="627"/>
        <item x="610"/>
        <item x="427"/>
        <item x="105"/>
        <item x="44"/>
        <item x="272"/>
        <item x="367"/>
        <item x="368"/>
        <item x="369"/>
        <item x="370"/>
        <item x="371"/>
        <item x="372"/>
        <item x="912"/>
        <item x="360"/>
        <item x="362"/>
        <item x="363"/>
        <item x="364"/>
        <item x="359"/>
        <item x="674"/>
        <item x="361"/>
        <item x="365"/>
        <item x="366"/>
        <item x="489"/>
        <item x="510"/>
        <item x="559"/>
        <item x="496"/>
        <item x="841"/>
        <item x="970"/>
        <item x="955"/>
        <item x="850"/>
        <item x="968"/>
        <item x="861"/>
        <item x="851"/>
        <item x="842"/>
        <item x="971"/>
        <item x="873"/>
        <item x="509"/>
        <item x="806"/>
        <item x="721"/>
        <item x="945"/>
        <item x="944"/>
        <item x="730"/>
        <item x="752"/>
        <item x="711"/>
        <item x="778"/>
        <item x="142"/>
        <item x="156"/>
        <item x="467"/>
        <item x="100"/>
        <item x="205"/>
        <item x="210"/>
        <item x="140"/>
        <item x="135"/>
        <item x="731"/>
        <item x="713"/>
        <item x="848"/>
        <item x="972"/>
        <item x="855"/>
        <item x="973"/>
        <item x="969"/>
        <item x="716"/>
        <item x="867"/>
        <item x="717"/>
        <item x="727"/>
        <item x="714"/>
        <item x="715"/>
        <item x="852"/>
        <item x="868"/>
        <item x="718"/>
        <item x="957"/>
        <item x="726"/>
        <item x="865"/>
        <item x="636"/>
        <item x="829"/>
        <item x="956"/>
        <item x="953"/>
        <item x="826"/>
        <item x="827"/>
        <item x="818"/>
        <item x="941"/>
        <item x="923"/>
        <item x="822"/>
        <item x="863"/>
        <item x="352"/>
        <item x="828"/>
        <item x="547"/>
        <item x="824"/>
        <item x="853"/>
        <item x="770"/>
        <item x="864"/>
        <item x="947"/>
        <item x="954"/>
        <item x="825"/>
        <item x="874"/>
        <item x="811"/>
        <item x="812"/>
        <item x="831"/>
        <item x="808"/>
        <item x="777"/>
        <item x="823"/>
        <item x="830"/>
        <item x="432"/>
        <item x="835"/>
        <item x="231"/>
        <item x="413"/>
        <item x="897"/>
        <item x="241"/>
        <item x="216"/>
        <item x="399"/>
        <item x="213"/>
        <item x="405"/>
        <item x="406"/>
        <item x="51"/>
        <item x="441"/>
        <item x="657"/>
        <item x="174"/>
        <item x="171"/>
        <item x="407"/>
        <item x="318"/>
        <item x="124"/>
        <item x="125"/>
        <item x="132"/>
        <item x="126"/>
        <item x="127"/>
        <item x="128"/>
        <item x="110"/>
        <item x="102"/>
        <item x="79"/>
        <item x="101"/>
        <item x="96"/>
        <item x="76"/>
        <item x="71"/>
        <item x="83"/>
        <item x="85"/>
        <item x="55"/>
        <item x="107"/>
        <item x="257"/>
        <item x="456"/>
        <item x="84"/>
        <item x="111"/>
        <item x="121"/>
        <item x="86"/>
        <item x="112"/>
        <item x="103"/>
        <item x="87"/>
        <item x="98"/>
        <item x="93"/>
        <item x="106"/>
        <item x="48"/>
        <item x="26"/>
        <item x="99"/>
        <item x="88"/>
        <item x="89"/>
        <item x="24"/>
        <item x="113"/>
        <item x="49"/>
        <item x="81"/>
        <item x="69"/>
        <item x="65"/>
        <item x="97"/>
        <item x="77"/>
        <item x="50"/>
        <item x="47"/>
        <item x="90"/>
        <item x="114"/>
        <item x="64"/>
        <item x="91"/>
        <item x="72"/>
        <item x="78"/>
        <item x="108"/>
        <item x="25"/>
        <item x="115"/>
        <item x="104"/>
        <item x="63"/>
        <item x="247"/>
        <item x="74"/>
        <item x="116"/>
        <item x="109"/>
        <item x="82"/>
        <item x="94"/>
        <item x="80"/>
        <item x="92"/>
        <item x="73"/>
        <item x="56"/>
        <item x="66"/>
        <item x="512"/>
        <item x="513"/>
        <item x="546"/>
        <item x="514"/>
        <item x="515"/>
        <item x="681"/>
        <item x="680"/>
        <item x="348"/>
        <item x="670"/>
        <item x="419"/>
        <item x="243"/>
        <item x="35"/>
        <item x="538"/>
        <item x="13"/>
        <item x="539"/>
        <item x="540"/>
        <item x="153"/>
        <item x="14"/>
        <item x="536"/>
        <item x="554"/>
        <item x="15"/>
        <item x="23"/>
        <item x="643"/>
        <item x="385"/>
        <item x="694"/>
        <item x="381"/>
        <item x="17"/>
        <item x="297"/>
        <item x="296"/>
        <item x="172"/>
        <item x="182"/>
        <item x="141"/>
        <item x="143"/>
        <item x="162"/>
        <item x="163"/>
        <item x="862"/>
        <item x="173"/>
        <item x="196"/>
        <item x="166"/>
        <item x="202"/>
        <item x="167"/>
        <item x="203"/>
        <item x="939"/>
        <item x="801"/>
        <item x="807"/>
        <item x="791"/>
        <item x="615"/>
        <item x="798"/>
        <item x="785"/>
        <item x="800"/>
        <item x="794"/>
        <item x="797"/>
        <item x="935"/>
        <item x="802"/>
        <item x="927"/>
        <item x="793"/>
        <item x="790"/>
        <item x="803"/>
        <item x="792"/>
        <item x="16"/>
        <item x="222"/>
        <item x="900"/>
        <item x="235"/>
        <item x="183"/>
        <item x="345"/>
        <item x="236"/>
        <item x="240"/>
        <item x="237"/>
        <item x="244"/>
        <item x="238"/>
        <item x="185"/>
        <item x="158"/>
        <item x="239"/>
        <item x="392"/>
        <item x="388"/>
        <item x="391"/>
        <item x="281"/>
        <item x="638"/>
        <item x="860"/>
        <item x="967"/>
        <item x="949"/>
        <item x="933"/>
        <item x="788"/>
        <item x="734"/>
        <item x="964"/>
        <item x="738"/>
        <item x="787"/>
        <item x="936"/>
        <item x="963"/>
        <item x="764"/>
        <item x="735"/>
        <item x="786"/>
        <item x="959"/>
        <item x="958"/>
        <item x="960"/>
        <item x="961"/>
        <item x="937"/>
        <item x="965"/>
        <item x="966"/>
        <item x="804"/>
        <item x="795"/>
        <item x="789"/>
        <item x="905"/>
        <item x="233"/>
        <item x="425"/>
        <item x="232"/>
        <item x="628"/>
        <item x="646"/>
        <item x="234"/>
        <item x="866"/>
        <item x="429"/>
        <item x="423"/>
        <item x="426"/>
        <item x="120"/>
        <item x="253"/>
        <item x="700"/>
        <item x="751"/>
        <item x="144"/>
        <item x="151"/>
        <item x="152"/>
        <item x="157"/>
        <item x="541"/>
        <item x="145"/>
        <item x="33"/>
        <item x="58"/>
        <item x="19"/>
        <item x="36"/>
        <item x="57"/>
        <item x="753"/>
        <item x="769"/>
        <item x="703"/>
        <item x="780"/>
        <item x="781"/>
        <item x="704"/>
        <item x="854"/>
        <item x="796"/>
        <item x="755"/>
        <item x="783"/>
        <item x="784"/>
        <item x="732"/>
        <item x="924"/>
        <item x="768"/>
        <item x="725"/>
        <item x="724"/>
        <item x="922"/>
        <item x="723"/>
        <item x="647"/>
        <item x="321"/>
        <item x="560"/>
        <item x="561"/>
        <item x="562"/>
        <item x="548"/>
        <item x="511"/>
        <item x="497"/>
        <item x="498"/>
        <item x="624"/>
        <item x="682"/>
        <item x="683"/>
        <item x="684"/>
        <item x="625"/>
        <item x="626"/>
        <item x="881"/>
        <item x="217"/>
        <item x="206"/>
        <item x="255"/>
        <item x="254"/>
        <item x="207"/>
        <item x="208"/>
        <item x="256"/>
        <item x="209"/>
        <item x="837"/>
        <item x="740"/>
        <item x="962"/>
        <item x="934"/>
        <item x="951"/>
        <item x="838"/>
        <item x="942"/>
        <item x="856"/>
        <item x="875"/>
        <item x="814"/>
        <item x="757"/>
        <item x="748"/>
        <item x="695"/>
        <item x="810"/>
        <item x="952"/>
        <item x="739"/>
        <item x="946"/>
        <item x="839"/>
        <item x="819"/>
        <item x="859"/>
        <item x="747"/>
        <item x="840"/>
        <item x="950"/>
        <item x="314"/>
        <item x="408"/>
        <item x="409"/>
        <item x="899"/>
        <item x="301"/>
        <item x="295"/>
        <item x="305"/>
        <item x="312"/>
        <item x="306"/>
        <item x="521"/>
        <item x="501"/>
        <item x="925"/>
        <item x="920"/>
        <item x="916"/>
        <item x="921"/>
        <item x="932"/>
        <item x="926"/>
        <item x="917"/>
        <item x="918"/>
        <item x="913"/>
        <item x="756"/>
        <item x="772"/>
        <item x="919"/>
        <item x="914"/>
        <item x="614"/>
        <item x="931"/>
        <item x="736"/>
        <item x="129"/>
        <item x="686"/>
        <item x="545"/>
        <item x="490"/>
        <item x="491"/>
        <item x="525"/>
        <item x="648"/>
        <item x="522"/>
        <item x="519"/>
        <item x="520"/>
        <item x="616"/>
        <item x="849"/>
        <item x="558"/>
        <item x="663"/>
        <item x="528"/>
        <item x="662"/>
        <item x="316"/>
        <item x="289"/>
        <item x="293"/>
        <item x="287"/>
        <item x="471"/>
        <item x="290"/>
        <item x="288"/>
        <item x="499"/>
        <item x="294"/>
        <item x="291"/>
        <item x="280"/>
        <item x="577"/>
        <item x="315"/>
        <item x="595"/>
        <item x="317"/>
        <item x="61"/>
        <item x="59"/>
        <item x="62"/>
        <item x="410"/>
        <item x="880"/>
        <item x="130"/>
        <item x="70"/>
        <item x="882"/>
        <item x="18"/>
        <item x="299"/>
        <item x="117"/>
        <item x="302"/>
        <item x="622"/>
        <item x="534"/>
        <item x="623"/>
        <item x="629"/>
        <item x="245"/>
        <item x="246"/>
        <item x="673"/>
        <item x="543"/>
        <item x="524"/>
        <item x="532"/>
        <item x="530"/>
        <item x="672"/>
        <item x="529"/>
        <item x="531"/>
        <item x="569"/>
        <item x="319"/>
        <item x="887"/>
        <item x="307"/>
        <item x="644"/>
        <item x="661"/>
        <item x="639"/>
        <item x="52"/>
        <item x="53"/>
        <item x="54"/>
        <item x="666"/>
        <item x="565"/>
        <item x="493"/>
        <item x="805"/>
        <item x="776"/>
        <item x="758"/>
        <item x="189"/>
      </items>
    </pivotField>
    <pivotField compact="0" outline="0" showAll="0"/>
    <pivotField axis="axisRow" compact="0" outline="0" showAll="0" defaultSubtotal="0">
      <items count="67">
        <item x="0"/>
        <item x="55"/>
        <item x="57"/>
        <item x="34"/>
        <item x="42"/>
        <item x="1"/>
        <item x="2"/>
        <item x="3"/>
        <item x="12"/>
        <item x="5"/>
        <item x="31"/>
        <item x="36"/>
        <item x="61"/>
        <item x="58"/>
        <item x="49"/>
        <item x="62"/>
        <item x="19"/>
        <item x="23"/>
        <item x="17"/>
        <item x="21"/>
        <item x="64"/>
        <item x="28"/>
        <item x="11"/>
        <item x="33"/>
        <item x="47"/>
        <item x="63"/>
        <item x="27"/>
        <item x="4"/>
        <item x="7"/>
        <item x="40"/>
        <item x="65"/>
        <item x="22"/>
        <item x="29"/>
        <item x="44"/>
        <item x="41"/>
        <item x="52"/>
        <item x="38"/>
        <item x="9"/>
        <item x="37"/>
        <item x="15"/>
        <item x="25"/>
        <item x="53"/>
        <item x="60"/>
        <item x="51"/>
        <item x="45"/>
        <item x="14"/>
        <item x="16"/>
        <item x="20"/>
        <item x="10"/>
        <item x="54"/>
        <item x="66"/>
        <item x="6"/>
        <item x="8"/>
        <item x="26"/>
        <item x="30"/>
        <item x="59"/>
        <item x="48"/>
        <item x="32"/>
        <item x="43"/>
        <item x="46"/>
        <item x="50"/>
        <item x="39"/>
        <item x="18"/>
        <item x="56"/>
        <item x="35"/>
        <item x="13"/>
        <item x="24"/>
      </items>
    </pivotField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11">
    <field x="1"/>
    <field x="2"/>
    <field x="4"/>
    <field x="10"/>
    <field x="6"/>
    <field x="11"/>
    <field x="14"/>
    <field x="18"/>
    <field x="20"/>
    <field x="15"/>
    <field x="16"/>
  </rowFields>
  <rowItems count="4185">
    <i>
      <x/>
      <x/>
      <x/>
      <x/>
      <x/>
      <x v="33"/>
      <x/>
      <x v="378"/>
      <x/>
      <x v="1458"/>
      <x v="1482"/>
    </i>
    <i r="6">
      <x v="2"/>
      <x v="378"/>
      <x/>
      <x v="967"/>
      <x v="1482"/>
    </i>
    <i r="3">
      <x v="1"/>
      <x/>
      <x v="57"/>
      <x/>
      <x v="691"/>
      <x/>
      <x v="1263"/>
      <x v="1268"/>
    </i>
    <i r="3">
      <x v="2"/>
      <x/>
      <x v="123"/>
      <x/>
      <x v="58"/>
      <x/>
      <x v="858"/>
      <x v="857"/>
    </i>
    <i r="3">
      <x v="15"/>
      <x/>
      <x v="123"/>
      <x/>
      <x v="58"/>
      <x/>
      <x v="684"/>
      <x v="171"/>
    </i>
    <i r="6">
      <x v="3"/>
      <x v="58"/>
      <x/>
      <x v="953"/>
      <x v="171"/>
    </i>
    <i r="6">
      <x v="4"/>
      <x v="58"/>
      <x/>
      <x v="1144"/>
      <x v="171"/>
    </i>
    <i r="3">
      <x v="39"/>
      <x v="1"/>
      <x v="123"/>
      <x v="3"/>
      <x v="58"/>
      <x/>
      <x v="1161"/>
      <x v="431"/>
    </i>
    <i r="6">
      <x v="4"/>
      <x v="58"/>
      <x/>
      <x v="199"/>
      <x v="431"/>
    </i>
    <i r="3">
      <x v="50"/>
      <x/>
      <x v="19"/>
      <x v="4"/>
      <x v="803"/>
      <x/>
      <x v="602"/>
      <x v="615"/>
    </i>
    <i r="3">
      <x v="51"/>
      <x/>
      <x v="19"/>
      <x/>
      <x v="803"/>
      <x/>
      <x v="684"/>
      <x v="558"/>
    </i>
    <i r="6">
      <x v="3"/>
      <x v="803"/>
      <x/>
      <x v="1395"/>
      <x v="558"/>
    </i>
    <i r="6">
      <x v="4"/>
      <x v="803"/>
      <x/>
      <x v="121"/>
      <x v="558"/>
    </i>
    <i r="3">
      <x v="61"/>
      <x/>
      <x v="332"/>
      <x/>
      <x v="401"/>
      <x/>
      <x v="989"/>
      <x v="1466"/>
    </i>
    <i r="6">
      <x v="3"/>
      <x v="401"/>
      <x/>
      <x v="1017"/>
      <x v="1466"/>
    </i>
    <i r="3">
      <x v="172"/>
      <x/>
      <x v="57"/>
      <x/>
      <x v="701"/>
      <x/>
      <x v="489"/>
      <x v="941"/>
    </i>
    <i r="5">
      <x v="443"/>
      <x/>
      <x v="106"/>
      <x/>
      <x v="490"/>
      <x v="941"/>
    </i>
    <i r="3">
      <x v="180"/>
      <x/>
      <x v="57"/>
      <x/>
      <x v="701"/>
      <x/>
      <x v="67"/>
      <x v="69"/>
    </i>
    <i r="3">
      <x v="181"/>
      <x/>
      <x v="443"/>
      <x/>
      <x v="106"/>
      <x/>
      <x v="154"/>
      <x v="152"/>
    </i>
    <i r="3">
      <x v="182"/>
      <x/>
      <x v="57"/>
      <x/>
      <x v="701"/>
      <x/>
      <x v="1081"/>
      <x v="1079"/>
    </i>
    <i r="3">
      <x v="189"/>
      <x/>
      <x v="19"/>
      <x/>
      <x v="805"/>
      <x/>
      <x v="245"/>
      <x v="501"/>
    </i>
    <i r="6">
      <x v="4"/>
      <x v="805"/>
      <x/>
      <x v="1267"/>
      <x v="501"/>
    </i>
    <i r="3">
      <x v="194"/>
      <x/>
      <x v="19"/>
      <x/>
      <x v="803"/>
      <x/>
      <x v="1198"/>
      <x v="1199"/>
    </i>
    <i r="3">
      <x v="195"/>
      <x/>
      <x v="19"/>
      <x/>
      <x v="803"/>
      <x/>
      <x v="411"/>
      <x v="419"/>
    </i>
    <i r="3">
      <x v="199"/>
      <x/>
      <x v="462"/>
      <x/>
      <x v="648"/>
      <x/>
      <x v="960"/>
      <x v="960"/>
    </i>
    <i r="3">
      <x v="216"/>
      <x/>
      <x v="462"/>
      <x/>
      <x v="648"/>
      <x/>
      <x v="670"/>
      <x v="675"/>
    </i>
    <i r="3">
      <x v="223"/>
      <x/>
      <x v="72"/>
      <x v="3"/>
      <x v="665"/>
      <x/>
      <x v="1034"/>
      <x v="1031"/>
    </i>
    <i r="3">
      <x v="224"/>
      <x/>
      <x v="10"/>
      <x v="3"/>
      <x v="644"/>
      <x/>
      <x v="455"/>
      <x v="467"/>
    </i>
    <i r="3">
      <x v="232"/>
      <x/>
      <x v="10"/>
      <x/>
      <x v="644"/>
      <x/>
      <x v="36"/>
      <x v="33"/>
    </i>
    <i r="3">
      <x v="286"/>
      <x/>
      <x v="13"/>
      <x/>
      <x v="939"/>
      <x/>
      <x v="546"/>
      <x v="854"/>
    </i>
    <i r="6">
      <x v="2"/>
      <x v="939"/>
      <x/>
      <x v="245"/>
      <x v="854"/>
    </i>
    <i r="3">
      <x v="287"/>
      <x/>
      <x v="292"/>
      <x v="3"/>
      <x v="404"/>
      <x/>
      <x v="1121"/>
      <x v="1223"/>
    </i>
    <i r="3">
      <x v="360"/>
      <x/>
      <x v="270"/>
      <x/>
      <x v="386"/>
      <x/>
      <x v="1334"/>
      <x v="1418"/>
    </i>
    <i r="6">
      <x v="2"/>
      <x v="386"/>
      <x/>
      <x v="58"/>
      <x v="1418"/>
    </i>
    <i r="3">
      <x v="434"/>
      <x v="1"/>
      <x v="174"/>
      <x/>
      <x v="381"/>
      <x/>
      <x v="380"/>
      <x v="390"/>
    </i>
    <i r="3">
      <x v="435"/>
      <x v="1"/>
      <x v="174"/>
      <x/>
      <x v="381"/>
      <x/>
      <x v="925"/>
      <x v="930"/>
    </i>
    <i r="3">
      <x v="477"/>
      <x/>
      <x v="42"/>
      <x/>
      <x v="348"/>
      <x/>
      <x v="855"/>
      <x v="978"/>
    </i>
    <i r="6">
      <x v="4"/>
      <x v="348"/>
      <x/>
      <x v="1316"/>
      <x v="978"/>
    </i>
    <i r="3">
      <x v="489"/>
      <x/>
      <x v="401"/>
      <x/>
      <x v="166"/>
      <x/>
      <x v="1087"/>
      <x v="1090"/>
    </i>
    <i r="3">
      <x v="500"/>
      <x/>
      <x v="498"/>
      <x v="4"/>
      <x v="53"/>
      <x/>
      <x v="1325"/>
      <x v="1330"/>
    </i>
    <i r="3">
      <x v="767"/>
      <x/>
      <x v="183"/>
      <x v="4"/>
      <x v="381"/>
      <x/>
      <x v="1154"/>
      <x v="1148"/>
    </i>
    <i r="3">
      <x v="792"/>
      <x/>
      <x v="42"/>
      <x v="3"/>
      <x v="348"/>
      <x/>
      <x v="1392"/>
      <x v="1391"/>
    </i>
    <i r="3">
      <x v="816"/>
      <x/>
      <x v="436"/>
      <x/>
      <x v="349"/>
      <x/>
      <x v="242"/>
      <x v="244"/>
    </i>
    <i r="3">
      <x v="832"/>
      <x/>
      <x v="292"/>
      <x v="3"/>
      <x v="404"/>
      <x/>
      <x v="224"/>
      <x v="665"/>
    </i>
    <i r="5">
      <x v="332"/>
      <x v="3"/>
      <x v="401"/>
      <x/>
      <x v="223"/>
      <x v="665"/>
    </i>
    <i r="3">
      <x v="835"/>
      <x/>
      <x v="12"/>
      <x v="3"/>
      <x v="347"/>
      <x/>
      <x v="414"/>
      <x v="421"/>
    </i>
    <i r="3">
      <x v="841"/>
      <x/>
      <x v="12"/>
      <x/>
      <x v="347"/>
      <x/>
      <x v="1338"/>
      <x v="1343"/>
    </i>
    <i r="3">
      <x v="1036"/>
      <x/>
      <x v="124"/>
      <x/>
      <x v="390"/>
      <x v="5"/>
      <x v="1244"/>
      <x v="1504"/>
    </i>
    <i r="7">
      <x v="395"/>
      <x v="5"/>
      <x v="1244"/>
      <x v="1504"/>
    </i>
    <i r="5">
      <x v="174"/>
      <x/>
      <x v="381"/>
      <x/>
      <x v="1316"/>
      <x v="1504"/>
    </i>
    <i r="6">
      <x v="3"/>
      <x v="381"/>
      <x/>
      <x v="753"/>
      <x v="1504"/>
    </i>
    <i r="5">
      <x v="183"/>
      <x v="2"/>
      <x v="381"/>
      <x/>
      <x v="60"/>
      <x v="1504"/>
    </i>
    <i r="5">
      <x v="292"/>
      <x/>
      <x v="404"/>
      <x/>
      <x v="1203"/>
      <x v="1504"/>
    </i>
    <i r="5">
      <x v="339"/>
      <x v="3"/>
      <x v="385"/>
      <x/>
      <x v="960"/>
      <x v="1504"/>
    </i>
    <i r="3">
      <x v="1042"/>
      <x/>
      <x v="345"/>
      <x/>
      <x v="391"/>
      <x/>
      <x v="369"/>
      <x v="376"/>
    </i>
    <i r="3">
      <x v="1043"/>
      <x/>
      <x v="378"/>
      <x/>
      <x v="408"/>
      <x/>
      <x v="1286"/>
      <x v="1291"/>
    </i>
    <i r="3">
      <x v="1044"/>
      <x/>
      <x v="378"/>
      <x/>
      <x v="408"/>
      <x/>
      <x v="1479"/>
      <x v="1474"/>
    </i>
    <i r="3">
      <x v="1045"/>
      <x/>
      <x v="378"/>
      <x/>
      <x v="408"/>
      <x/>
      <x v="395"/>
      <x v="403"/>
    </i>
    <i r="3">
      <x v="1046"/>
      <x/>
      <x v="174"/>
      <x/>
      <x v="381"/>
      <x/>
      <x v="104"/>
      <x v="109"/>
    </i>
    <i r="3">
      <x v="1388"/>
      <x/>
      <x v="33"/>
      <x v="4"/>
      <x v="378"/>
      <x/>
      <x v="953"/>
      <x v="1449"/>
    </i>
    <i r="3">
      <x v="1440"/>
      <x/>
      <x v="378"/>
      <x v="2"/>
      <x v="408"/>
      <x/>
      <x v="58"/>
      <x v="231"/>
    </i>
    <i r="6">
      <x v="3"/>
      <x v="408"/>
      <x/>
      <x v="730"/>
      <x v="231"/>
    </i>
    <i r="3">
      <x v="1446"/>
      <x/>
      <x v="339"/>
      <x/>
      <x v="385"/>
      <x/>
      <x v="114"/>
      <x v="614"/>
    </i>
    <i r="5">
      <x v="378"/>
      <x/>
      <x v="408"/>
      <x/>
      <x v="274"/>
      <x v="614"/>
    </i>
    <i r="3">
      <x v="1447"/>
      <x/>
      <x v="378"/>
      <x/>
      <x v="408"/>
      <x/>
      <x v="127"/>
      <x v="127"/>
    </i>
    <i r="3">
      <x v="1448"/>
      <x v="1"/>
      <x v="107"/>
      <x v="3"/>
      <x v="400"/>
      <x/>
      <x v="1316"/>
      <x v="856"/>
    </i>
    <i r="5">
      <x v="174"/>
      <x v="3"/>
      <x v="381"/>
      <x/>
      <x v="611"/>
      <x v="856"/>
    </i>
    <i r="5">
      <x v="378"/>
      <x/>
      <x v="408"/>
      <x/>
      <x v="347"/>
      <x v="856"/>
    </i>
    <i r="3">
      <x v="1449"/>
      <x/>
      <x v="174"/>
      <x v="3"/>
      <x v="381"/>
      <x/>
      <x v="606"/>
      <x v="620"/>
    </i>
    <i r="3">
      <x v="1482"/>
      <x/>
      <x v="36"/>
      <x/>
      <x v="407"/>
      <x/>
      <x v="346"/>
      <x v="1014"/>
    </i>
    <i r="5">
      <x v="190"/>
      <x v="4"/>
      <x v="409"/>
      <x/>
      <x v="718"/>
      <x v="1014"/>
    </i>
    <i r="3">
      <x v="1483"/>
      <x/>
      <x v="36"/>
      <x v="3"/>
      <x v="407"/>
      <x/>
      <x v="1300"/>
      <x v="163"/>
    </i>
    <i r="5">
      <x v="183"/>
      <x v="4"/>
      <x v="381"/>
      <x/>
      <x v="1151"/>
      <x v="163"/>
    </i>
    <i r="3">
      <x v="1522"/>
      <x/>
      <x v="36"/>
      <x v="3"/>
      <x v="407"/>
      <x/>
      <x v="1140"/>
      <x v="1137"/>
    </i>
    <i r="3">
      <x v="1589"/>
      <x/>
      <x v="200"/>
      <x v="3"/>
      <x v="387"/>
      <x/>
      <x v="569"/>
      <x v="576"/>
    </i>
    <i r="3">
      <x v="1629"/>
      <x v="1"/>
      <x v="183"/>
      <x v="4"/>
      <x v="381"/>
      <x/>
      <x v="498"/>
      <x v="927"/>
    </i>
    <i r="5">
      <x v="384"/>
      <x v="4"/>
      <x v="402"/>
      <x/>
      <x v="446"/>
      <x v="927"/>
    </i>
    <i r="3">
      <x v="1687"/>
      <x v="1"/>
      <x v="384"/>
      <x/>
      <x v="402"/>
      <x/>
      <x v="134"/>
      <x v="645"/>
    </i>
    <i r="6">
      <x v="4"/>
      <x v="402"/>
      <x/>
      <x v="245"/>
      <x v="645"/>
    </i>
    <i r="3">
      <x v="1688"/>
      <x v="1"/>
      <x v="190"/>
      <x v="2"/>
      <x v="409"/>
      <x/>
      <x v="320"/>
      <x v="753"/>
    </i>
    <i r="6">
      <x v="4"/>
      <x v="409"/>
      <x/>
      <x v="319"/>
      <x v="753"/>
    </i>
    <i r="3">
      <x v="1689"/>
      <x v="1"/>
      <x v="384"/>
      <x v="4"/>
      <x v="402"/>
      <x/>
      <x v="1269"/>
      <x v="1273"/>
    </i>
    <i r="3">
      <x v="1690"/>
      <x v="1"/>
      <x v="183"/>
      <x v="4"/>
      <x v="381"/>
      <x/>
      <x v="92"/>
      <x v="96"/>
    </i>
    <i r="3">
      <x v="1733"/>
      <x v="1"/>
      <x v="124"/>
      <x v="4"/>
      <x v="390"/>
      <x v="5"/>
      <x v="1360"/>
      <x v="220"/>
    </i>
    <i r="7">
      <x v="395"/>
      <x v="5"/>
      <x v="1360"/>
      <x v="220"/>
    </i>
    <i r="5">
      <x v="183"/>
      <x v="4"/>
      <x v="381"/>
      <x/>
      <x v="583"/>
      <x v="220"/>
    </i>
    <i r="5">
      <x v="190"/>
      <x v="4"/>
      <x v="409"/>
      <x/>
      <x v="815"/>
      <x v="220"/>
    </i>
    <i r="3">
      <x v="1772"/>
      <x/>
      <x v="339"/>
      <x v="3"/>
      <x v="385"/>
      <x/>
      <x v="316"/>
      <x v="317"/>
    </i>
    <i r="3">
      <x v="1773"/>
      <x/>
      <x v="339"/>
      <x v="3"/>
      <x v="385"/>
      <x/>
      <x v="170"/>
      <x v="759"/>
    </i>
    <i r="3">
      <x v="1883"/>
      <x/>
      <x v="339"/>
      <x/>
      <x v="385"/>
      <x/>
      <x v="351"/>
      <x v="1480"/>
    </i>
    <i r="6">
      <x v="2"/>
      <x v="385"/>
      <x/>
      <x v="245"/>
      <x v="1480"/>
    </i>
    <i r="6">
      <x v="3"/>
      <x v="385"/>
      <x/>
      <x v="765"/>
      <x v="1480"/>
    </i>
    <i r="6">
      <x v="4"/>
      <x v="385"/>
      <x/>
      <x v="701"/>
      <x v="1480"/>
    </i>
    <i r="3">
      <x v="1884"/>
      <x/>
      <x v="174"/>
      <x/>
      <x v="381"/>
      <x/>
      <x v="218"/>
      <x v="583"/>
    </i>
    <i r="5">
      <x v="339"/>
      <x v="3"/>
      <x v="385"/>
      <x/>
      <x v="14"/>
      <x v="583"/>
    </i>
    <i r="3">
      <x v="1950"/>
      <x/>
      <x v="33"/>
      <x v="3"/>
      <x v="384"/>
      <x/>
      <x v="1176"/>
      <x v="1170"/>
    </i>
    <i r="3">
      <x v="2015"/>
      <x v="1"/>
      <x v="124"/>
      <x v="3"/>
      <x v="390"/>
      <x v="5"/>
      <x v="148"/>
      <x v="1056"/>
    </i>
    <i r="7">
      <x v="395"/>
      <x v="5"/>
      <x v="148"/>
      <x v="1056"/>
    </i>
    <i r="5">
      <x v="183"/>
      <x v="3"/>
      <x v="381"/>
      <x/>
      <x v="148"/>
      <x v="1056"/>
    </i>
    <i r="5">
      <x v="190"/>
      <x v="3"/>
      <x v="409"/>
      <x/>
      <x v="148"/>
      <x v="1056"/>
    </i>
    <i r="3">
      <x v="2020"/>
      <x/>
      <x v="79"/>
      <x v="4"/>
      <x v="693"/>
      <x v="6"/>
      <x v="703"/>
      <x v="707"/>
    </i>
    <i r="7">
      <x v="697"/>
      <x v="6"/>
      <x v="703"/>
      <x v="707"/>
    </i>
    <i r="7">
      <x v="700"/>
      <x v="6"/>
      <x v="703"/>
      <x v="707"/>
    </i>
    <i r="3">
      <x v="2021"/>
      <x/>
      <x v="127"/>
      <x v="4"/>
      <x v="706"/>
      <x v="5"/>
      <x v="1279"/>
      <x v="1282"/>
    </i>
    <i r="7">
      <x v="739"/>
      <x v="5"/>
      <x v="1279"/>
      <x v="1282"/>
    </i>
    <i r="3">
      <x v="2035"/>
      <x/>
      <x v="13"/>
      <x v="2"/>
      <x v="939"/>
      <x/>
      <x v="966"/>
      <x v="1080"/>
    </i>
    <i r="3">
      <x v="2038"/>
      <x/>
      <x v="13"/>
      <x v="3"/>
      <x v="939"/>
      <x/>
      <x v="1008"/>
      <x v="1001"/>
    </i>
    <i r="3">
      <x v="2054"/>
      <x/>
      <x v="19"/>
      <x/>
      <x v="805"/>
      <x/>
      <x v="1460"/>
      <x v="455"/>
    </i>
    <i r="3">
      <x v="2055"/>
      <x/>
      <x v="19"/>
      <x v="3"/>
      <x v="805"/>
      <x/>
      <x v="323"/>
      <x v="322"/>
    </i>
    <i r="3">
      <x v="2056"/>
      <x/>
      <x v="13"/>
      <x/>
      <x v="939"/>
      <x/>
      <x v="1094"/>
      <x v="1229"/>
    </i>
    <i r="6">
      <x v="3"/>
      <x v="939"/>
      <x/>
      <x v="58"/>
      <x v="1229"/>
    </i>
    <i r="3">
      <x v="2057"/>
      <x/>
      <x v="19"/>
      <x v="4"/>
      <x v="805"/>
      <x/>
      <x v="1312"/>
      <x v="1316"/>
    </i>
    <i r="3">
      <x v="2108"/>
      <x/>
      <x v="123"/>
      <x/>
      <x v="58"/>
      <x/>
      <x v="1161"/>
      <x v="1404"/>
    </i>
    <i r="6">
      <x v="3"/>
      <x v="58"/>
      <x/>
      <x v="630"/>
      <x v="1404"/>
    </i>
    <i r="3">
      <x v="2125"/>
      <x/>
      <x v="123"/>
      <x v="3"/>
      <x v="58"/>
      <x/>
      <x v="1232"/>
      <x v="1233"/>
    </i>
    <i t="default" r="1">
      <x/>
    </i>
    <i t="default">
      <x/>
    </i>
    <i>
      <x v="1"/>
      <x/>
      <x/>
      <x v="996"/>
      <x/>
      <x v="498"/>
      <x/>
      <x v="53"/>
      <x/>
      <x v="460"/>
      <x v="475"/>
    </i>
    <i r="3">
      <x v="1028"/>
      <x/>
      <x v="15"/>
      <x v="4"/>
      <x v="806"/>
      <x/>
      <x v="172"/>
      <x v="169"/>
    </i>
    <i r="3">
      <x v="1030"/>
      <x/>
      <x v="227"/>
      <x v="4"/>
      <x v="398"/>
      <x/>
      <x v="292"/>
      <x v="291"/>
    </i>
    <i r="3">
      <x v="1033"/>
      <x/>
      <x v="24"/>
      <x v="4"/>
      <x v="51"/>
      <x/>
      <x v="1385"/>
      <x v="1385"/>
    </i>
    <i r="3">
      <x v="1034"/>
      <x/>
      <x v="24"/>
      <x v="3"/>
      <x v="51"/>
      <x/>
      <x v="829"/>
      <x v="1058"/>
    </i>
    <i r="6">
      <x v="4"/>
      <x v="51"/>
      <x/>
      <x v="223"/>
      <x v="1058"/>
    </i>
    <i r="3">
      <x v="1035"/>
      <x/>
      <x v="24"/>
      <x v="3"/>
      <x v="51"/>
      <x/>
      <x v="216"/>
      <x v="217"/>
    </i>
    <i r="3">
      <x v="1037"/>
      <x/>
      <x v="24"/>
      <x/>
      <x v="51"/>
      <x/>
      <x v="665"/>
      <x v="998"/>
    </i>
    <i r="6">
      <x v="2"/>
      <x v="51"/>
      <x/>
      <x v="383"/>
      <x v="998"/>
    </i>
    <i r="3">
      <x v="1038"/>
      <x v="1"/>
      <x v="24"/>
      <x v="2"/>
      <x v="51"/>
      <x/>
      <x v="135"/>
      <x v="248"/>
    </i>
    <i r="3">
      <x v="1039"/>
      <x/>
      <x v="24"/>
      <x v="2"/>
      <x v="51"/>
      <x/>
      <x v="1433"/>
      <x v="1429"/>
    </i>
    <i r="3">
      <x v="1040"/>
      <x v="1"/>
      <x v="227"/>
      <x v="3"/>
      <x v="398"/>
      <x/>
      <x v="1437"/>
      <x v="1431"/>
    </i>
    <i r="3">
      <x v="1041"/>
      <x v="1"/>
      <x v="227"/>
      <x/>
      <x v="398"/>
      <x/>
      <x v="71"/>
      <x v="168"/>
    </i>
    <i r="6">
      <x v="2"/>
      <x v="398"/>
      <x/>
      <x v="383"/>
      <x v="168"/>
    </i>
    <i r="3">
      <x v="1118"/>
      <x/>
      <x v="301"/>
      <x v="2"/>
      <x v="379"/>
      <x/>
      <x v="1321"/>
      <x v="1210"/>
    </i>
    <i r="6">
      <x v="3"/>
      <x v="379"/>
      <x/>
      <x v="1123"/>
      <x v="1210"/>
    </i>
    <i r="3">
      <x v="1123"/>
      <x/>
      <x v="301"/>
      <x v="3"/>
      <x v="399"/>
      <x/>
      <x v="879"/>
      <x v="880"/>
    </i>
    <i r="3">
      <x v="1124"/>
      <x/>
      <x v="301"/>
      <x v="2"/>
      <x v="399"/>
      <x/>
      <x v="1143"/>
      <x v="1140"/>
    </i>
    <i r="3">
      <x v="1125"/>
      <x/>
      <x v="301"/>
      <x v="3"/>
      <x v="399"/>
      <x/>
      <x v="186"/>
      <x v="184"/>
    </i>
    <i r="3">
      <x v="1132"/>
      <x/>
      <x v="15"/>
      <x/>
      <x v="806"/>
      <x/>
      <x v="361"/>
      <x v="365"/>
    </i>
    <i r="3">
      <x v="1155"/>
      <x/>
      <x v="287"/>
      <x/>
      <x v="406"/>
      <x/>
      <x v="772"/>
      <x v="772"/>
    </i>
    <i r="3">
      <x v="1165"/>
      <x/>
      <x v="287"/>
      <x v="2"/>
      <x v="406"/>
      <x/>
      <x v="526"/>
      <x v="535"/>
    </i>
    <i r="3">
      <x v="1172"/>
      <x/>
      <x v="287"/>
      <x/>
      <x v="406"/>
      <x/>
      <x v="1513"/>
      <x v="1514"/>
    </i>
    <i r="3">
      <x v="1228"/>
      <x/>
      <x v="24"/>
      <x v="3"/>
      <x v="51"/>
      <x/>
      <x v="475"/>
      <x v="490"/>
    </i>
    <i r="3">
      <x v="1229"/>
      <x/>
      <x v="287"/>
      <x v="2"/>
      <x v="406"/>
      <x/>
      <x v="829"/>
      <x v="1082"/>
    </i>
    <i r="6">
      <x v="4"/>
      <x v="406"/>
      <x/>
      <x v="279"/>
      <x v="1082"/>
    </i>
    <i r="3">
      <x v="1230"/>
      <x/>
      <x v="24"/>
      <x v="3"/>
      <x v="51"/>
      <x/>
      <x v="1316"/>
      <x v="627"/>
    </i>
    <i r="6">
      <x v="4"/>
      <x v="51"/>
      <x/>
      <x v="405"/>
      <x v="627"/>
    </i>
    <i r="3">
      <x v="1249"/>
      <x/>
      <x v="287"/>
      <x v="2"/>
      <x v="406"/>
      <x/>
      <x v="1015"/>
      <x v="1006"/>
    </i>
    <i r="3">
      <x v="1253"/>
      <x/>
      <x v="24"/>
      <x v="3"/>
      <x v="51"/>
      <x/>
      <x v="58"/>
      <x v="197"/>
    </i>
    <i r="5">
      <x v="344"/>
      <x v="3"/>
      <x v="107"/>
      <x/>
      <x v="1317"/>
      <x v="197"/>
    </i>
    <i r="3">
      <x v="1291"/>
      <x/>
      <x v="287"/>
      <x v="3"/>
      <x v="406"/>
      <x/>
      <x v="794"/>
      <x v="792"/>
    </i>
    <i r="3">
      <x v="1297"/>
      <x/>
      <x v="287"/>
      <x v="3"/>
      <x v="406"/>
      <x/>
      <x v="579"/>
      <x v="588"/>
    </i>
    <i r="3">
      <x v="1307"/>
      <x/>
      <x v="287"/>
      <x v="3"/>
      <x v="406"/>
      <x/>
      <x v="592"/>
      <x v="602"/>
    </i>
    <i r="3">
      <x v="1318"/>
      <x/>
      <x v="287"/>
      <x/>
      <x v="406"/>
      <x/>
      <x v="1472"/>
      <x v="331"/>
    </i>
    <i r="6">
      <x v="3"/>
      <x v="406"/>
      <x/>
      <x v="1316"/>
      <x v="331"/>
    </i>
    <i r="3">
      <x v="1328"/>
      <x/>
      <x v="287"/>
      <x v="2"/>
      <x v="406"/>
      <x/>
      <x v="1129"/>
      <x v="1124"/>
    </i>
    <i r="3">
      <x v="1389"/>
      <x/>
      <x v="142"/>
      <x v="3"/>
      <x v="383"/>
      <x/>
      <x v="1210"/>
      <x v="1213"/>
    </i>
    <i r="3">
      <x v="1393"/>
      <x/>
      <x v="142"/>
      <x/>
      <x v="383"/>
      <x/>
      <x v="952"/>
      <x v="1154"/>
    </i>
    <i r="6">
      <x v="2"/>
      <x v="383"/>
      <x/>
      <x v="245"/>
      <x v="1154"/>
    </i>
    <i r="3">
      <x v="1434"/>
      <x/>
      <x v="374"/>
      <x v="4"/>
      <x v="394"/>
      <x/>
      <x v="333"/>
      <x v="332"/>
    </i>
    <i r="3">
      <x v="1435"/>
      <x/>
      <x v="374"/>
      <x v="2"/>
      <x v="394"/>
      <x/>
      <x v="585"/>
      <x v="878"/>
    </i>
    <i r="6">
      <x v="3"/>
      <x v="394"/>
      <x/>
      <x v="245"/>
      <x v="878"/>
    </i>
    <i r="3">
      <x v="1436"/>
      <x v="1"/>
      <x v="374"/>
      <x/>
      <x v="394"/>
      <x/>
      <x v="1440"/>
      <x v="182"/>
    </i>
    <i r="6">
      <x v="2"/>
      <x v="394"/>
      <x/>
      <x v="953"/>
      <x v="182"/>
    </i>
    <i r="3">
      <x v="1437"/>
      <x/>
      <x v="374"/>
      <x v="3"/>
      <x v="394"/>
      <x/>
      <x v="1428"/>
      <x v="271"/>
    </i>
    <i r="3">
      <x v="1438"/>
      <x/>
      <x v="374"/>
      <x v="3"/>
      <x v="394"/>
      <x/>
      <x v="1317"/>
      <x v="452"/>
    </i>
    <i r="5">
      <x v="408"/>
      <x v="3"/>
      <x v="499"/>
      <x/>
      <x v="152"/>
      <x v="452"/>
    </i>
    <i r="3">
      <x v="1439"/>
      <x v="1"/>
      <x v="374"/>
      <x/>
      <x v="394"/>
      <x/>
      <x v="831"/>
      <x v="1462"/>
    </i>
    <i r="6">
      <x v="3"/>
      <x v="394"/>
      <x/>
      <x v="1133"/>
      <x v="1462"/>
    </i>
    <i r="3">
      <x v="1441"/>
      <x/>
      <x v="374"/>
      <x/>
      <x v="394"/>
      <x/>
      <x v="16"/>
      <x v="1200"/>
    </i>
    <i r="6">
      <x v="3"/>
      <x v="394"/>
      <x/>
      <x v="1070"/>
      <x v="1200"/>
    </i>
    <i r="3">
      <x v="1444"/>
      <x/>
      <x v="374"/>
      <x v="3"/>
      <x v="394"/>
      <x/>
      <x v="739"/>
      <x v="742"/>
    </i>
    <i r="3">
      <x v="1445"/>
      <x/>
      <x v="374"/>
      <x/>
      <x v="394"/>
      <x/>
      <x v="340"/>
      <x v="342"/>
    </i>
    <i r="3">
      <x v="1450"/>
      <x/>
      <x v="297"/>
      <x/>
      <x v="382"/>
      <x/>
      <x v="126"/>
      <x v="126"/>
    </i>
    <i r="3">
      <x v="1451"/>
      <x/>
      <x v="217"/>
      <x/>
      <x v="389"/>
      <x/>
      <x v="1068"/>
      <x v="1064"/>
    </i>
    <i r="3">
      <x v="1452"/>
      <x/>
      <x v="297"/>
      <x/>
      <x v="382"/>
      <x/>
      <x v="155"/>
      <x v="153"/>
    </i>
    <i r="3">
      <x v="1453"/>
      <x/>
      <x v="297"/>
      <x/>
      <x v="382"/>
      <x/>
      <x v="354"/>
      <x v="358"/>
    </i>
    <i r="3">
      <x v="1523"/>
      <x/>
      <x v="408"/>
      <x v="4"/>
      <x v="499"/>
      <x/>
      <x v="1262"/>
      <x v="1266"/>
    </i>
    <i r="3">
      <x v="1524"/>
      <x/>
      <x v="506"/>
      <x v="4"/>
      <x v="657"/>
      <x/>
      <x v="1181"/>
      <x v="1179"/>
    </i>
    <i r="3">
      <x v="1525"/>
      <x/>
      <x v="51"/>
      <x v="4"/>
      <x v="643"/>
      <x/>
      <x v="771"/>
      <x v="771"/>
    </i>
    <i r="3">
      <x v="1526"/>
      <x/>
      <x v="462"/>
      <x v="4"/>
      <x v="648"/>
      <x/>
      <x v="899"/>
      <x v="899"/>
    </i>
    <i r="3">
      <x v="1527"/>
      <x/>
      <x v="506"/>
      <x v="2"/>
      <x v="657"/>
      <x/>
      <x v="1405"/>
      <x v="1402"/>
    </i>
    <i r="3">
      <x v="1528"/>
      <x/>
      <x v="500"/>
      <x v="2"/>
      <x v="650"/>
      <x/>
      <x v="1392"/>
      <x v="1391"/>
    </i>
    <i r="3">
      <x v="1529"/>
      <x/>
      <x v="506"/>
      <x v="4"/>
      <x v="657"/>
      <x/>
      <x v="1286"/>
      <x v="1291"/>
    </i>
    <i r="3">
      <x v="1530"/>
      <x/>
      <x v="462"/>
      <x v="2"/>
      <x v="648"/>
      <x/>
      <x v="967"/>
      <x v="968"/>
    </i>
    <i r="3">
      <x v="1536"/>
      <x/>
      <x v="500"/>
      <x v="4"/>
      <x v="650"/>
      <x/>
      <x v="283"/>
      <x v="282"/>
    </i>
    <i r="3">
      <x v="1537"/>
      <x/>
      <x v="443"/>
      <x v="4"/>
      <x v="106"/>
      <x/>
      <x v="215"/>
      <x v="216"/>
    </i>
    <i r="3">
      <x v="1538"/>
      <x/>
      <x v="462"/>
      <x v="4"/>
      <x v="648"/>
      <x/>
      <x v="336"/>
      <x v="335"/>
    </i>
    <i r="3">
      <x v="1540"/>
      <x/>
      <x v="500"/>
      <x v="4"/>
      <x v="650"/>
      <x/>
      <x v="126"/>
      <x v="126"/>
    </i>
    <i r="3">
      <x v="1541"/>
      <x/>
      <x v="443"/>
      <x v="4"/>
      <x v="106"/>
      <x/>
      <x v="217"/>
      <x v="218"/>
    </i>
    <i r="3">
      <x v="1542"/>
      <x/>
      <x v="462"/>
      <x v="4"/>
      <x v="648"/>
      <x/>
      <x v="147"/>
      <x v="146"/>
    </i>
    <i r="3">
      <x v="1597"/>
      <x/>
      <x v="51"/>
      <x/>
      <x v="643"/>
      <x/>
      <x v="792"/>
      <x v="790"/>
    </i>
    <i r="3">
      <x v="1613"/>
      <x/>
      <x v="443"/>
      <x v="4"/>
      <x v="106"/>
      <x/>
      <x v="984"/>
      <x v="982"/>
    </i>
    <i r="3">
      <x v="1636"/>
      <x/>
      <x v="10"/>
      <x v="4"/>
      <x v="644"/>
      <x/>
      <x v="1450"/>
      <x v="1448"/>
    </i>
    <i r="3">
      <x v="1642"/>
      <x/>
      <x v="10"/>
      <x v="3"/>
      <x v="644"/>
      <x/>
      <x v="1447"/>
      <x v="1444"/>
    </i>
    <i r="3">
      <x v="1645"/>
      <x/>
      <x v="112"/>
      <x/>
      <x v="656"/>
      <x/>
      <x v="1190"/>
      <x v="1191"/>
    </i>
    <i r="3">
      <x v="1727"/>
      <x/>
      <x v="104"/>
      <x v="2"/>
      <x v="607"/>
      <x/>
      <x v="672"/>
      <x v="679"/>
    </i>
    <i r="3">
      <x v="1788"/>
      <x/>
      <x v="506"/>
      <x v="4"/>
      <x v="657"/>
      <x/>
      <x v="1122"/>
      <x v="1119"/>
    </i>
    <i r="3">
      <x v="1807"/>
      <x/>
      <x v="61"/>
      <x/>
      <x v="964"/>
      <x/>
      <x v="325"/>
      <x v="757"/>
    </i>
    <i r="5">
      <x v="62"/>
      <x/>
      <x v="966"/>
      <x/>
      <x v="1400"/>
      <x v="757"/>
    </i>
    <i r="5">
      <x v="85"/>
      <x/>
      <x v="965"/>
      <x/>
      <x v="1368"/>
      <x v="757"/>
    </i>
    <i r="3">
      <x v="1841"/>
      <x/>
      <x v="506"/>
      <x/>
      <x v="657"/>
      <x/>
      <x v="1143"/>
      <x v="1140"/>
    </i>
    <i r="3">
      <x v="1890"/>
      <x/>
      <x v="493"/>
      <x v="4"/>
      <x v="629"/>
      <x/>
      <x v="1156"/>
      <x v="1149"/>
    </i>
    <i r="3">
      <x v="1930"/>
      <x/>
      <x v="495"/>
      <x v="4"/>
      <x v="678"/>
      <x/>
      <x v="473"/>
      <x v="487"/>
    </i>
    <i r="3">
      <x v="1931"/>
      <x/>
      <x v="495"/>
      <x/>
      <x v="678"/>
      <x/>
      <x v="431"/>
      <x v="441"/>
    </i>
    <i r="3">
      <x v="1934"/>
      <x/>
      <x v="495"/>
      <x v="4"/>
      <x v="678"/>
      <x/>
      <x v="1082"/>
      <x v="1083"/>
    </i>
    <i r="3">
      <x v="1935"/>
      <x/>
      <x v="495"/>
      <x v="4"/>
      <x v="678"/>
      <x/>
      <x v="654"/>
      <x v="661"/>
    </i>
    <i r="3">
      <x v="1936"/>
      <x/>
      <x v="495"/>
      <x v="2"/>
      <x v="678"/>
      <x/>
      <x v="823"/>
      <x v="821"/>
    </i>
    <i r="3">
      <x v="1937"/>
      <x/>
      <x v="495"/>
      <x/>
      <x v="678"/>
      <x/>
      <x v="392"/>
      <x v="400"/>
    </i>
    <i r="3">
      <x v="1940"/>
      <x/>
      <x v="493"/>
      <x/>
      <x v="629"/>
      <x/>
      <x v="1382"/>
      <x v="1383"/>
    </i>
    <i r="3">
      <x v="1964"/>
      <x/>
      <x v="16"/>
      <x v="4"/>
      <x v="807"/>
      <x/>
      <x v="904"/>
      <x v="906"/>
    </i>
    <i r="3">
      <x v="1965"/>
      <x/>
      <x v="16"/>
      <x v="4"/>
      <x v="807"/>
      <x/>
      <x v="309"/>
      <x v="579"/>
    </i>
    <i r="5">
      <x v="18"/>
      <x v="4"/>
      <x v="804"/>
      <x/>
      <x v="862"/>
      <x v="579"/>
    </i>
    <i r="5">
      <x v="21"/>
      <x v="2"/>
      <x v="932"/>
      <x/>
      <x v="831"/>
      <x v="579"/>
    </i>
    <i r="6">
      <x v="4"/>
      <x v="932"/>
      <x/>
      <x v="829"/>
      <x v="579"/>
    </i>
    <i r="3">
      <x v="1966"/>
      <x/>
      <x v="18"/>
      <x v="2"/>
      <x v="804"/>
      <x/>
      <x v="1263"/>
      <x v="1268"/>
    </i>
    <i r="3">
      <x v="1968"/>
      <x/>
      <x v="21"/>
      <x v="2"/>
      <x v="932"/>
      <x/>
      <x v="300"/>
      <x v="299"/>
    </i>
    <i r="3">
      <x v="1969"/>
      <x/>
      <x v="21"/>
      <x v="4"/>
      <x v="932"/>
      <x/>
      <x v="1256"/>
      <x v="1261"/>
    </i>
    <i r="3">
      <x v="1970"/>
      <x/>
      <x v="21"/>
      <x v="4"/>
      <x v="932"/>
      <x/>
      <x v="649"/>
      <x v="658"/>
    </i>
    <i r="3">
      <x v="1971"/>
      <x/>
      <x v="108"/>
      <x v="4"/>
      <x v="237"/>
      <x v="5"/>
      <x v="317"/>
      <x v="318"/>
    </i>
    <i r="7">
      <x v="931"/>
      <x v="5"/>
      <x v="317"/>
      <x v="318"/>
    </i>
    <i r="3">
      <x v="1972"/>
      <x/>
      <x v="108"/>
      <x v="4"/>
      <x v="237"/>
      <x v="5"/>
      <x v="657"/>
      <x v="663"/>
    </i>
    <i r="7">
      <x v="931"/>
      <x v="5"/>
      <x v="657"/>
      <x v="663"/>
    </i>
    <i r="3">
      <x v="1973"/>
      <x/>
      <x v="21"/>
      <x v="4"/>
      <x v="932"/>
      <x/>
      <x v="674"/>
      <x v="680"/>
    </i>
    <i r="3">
      <x v="1974"/>
      <x/>
      <x v="21"/>
      <x v="3"/>
      <x v="932"/>
      <x/>
      <x v="447"/>
      <x v="460"/>
    </i>
    <i r="3">
      <x v="1975"/>
      <x/>
      <x v="21"/>
      <x v="3"/>
      <x v="932"/>
      <x/>
      <x v="1280"/>
      <x v="1283"/>
    </i>
    <i r="3">
      <x v="1978"/>
      <x/>
      <x v="21"/>
      <x v="3"/>
      <x v="932"/>
      <x/>
      <x v="462"/>
      <x v="477"/>
    </i>
    <i r="3">
      <x v="1979"/>
      <x/>
      <x v="21"/>
      <x v="3"/>
      <x v="932"/>
      <x/>
      <x v="325"/>
      <x v="323"/>
    </i>
    <i r="3">
      <x v="1980"/>
      <x/>
      <x v="21"/>
      <x v="4"/>
      <x v="932"/>
      <x/>
      <x v="1045"/>
      <x v="1040"/>
    </i>
    <i r="3">
      <x v="1981"/>
      <x/>
      <x v="108"/>
      <x v="4"/>
      <x v="237"/>
      <x v="5"/>
      <x v="494"/>
      <x v="510"/>
    </i>
    <i r="7">
      <x v="931"/>
      <x v="5"/>
      <x v="494"/>
      <x v="510"/>
    </i>
    <i r="3">
      <x v="1982"/>
      <x/>
      <x v="21"/>
      <x v="4"/>
      <x v="932"/>
      <x/>
      <x v="398"/>
      <x v="404"/>
    </i>
    <i r="3">
      <x v="1983"/>
      <x/>
      <x v="21"/>
      <x v="4"/>
      <x v="932"/>
      <x/>
      <x v="690"/>
      <x v="695"/>
    </i>
    <i r="3">
      <x v="1984"/>
      <x/>
      <x v="21"/>
      <x v="4"/>
      <x v="932"/>
      <x/>
      <x v="1020"/>
      <x v="1012"/>
    </i>
    <i r="3">
      <x v="1985"/>
      <x/>
      <x v="21"/>
      <x v="3"/>
      <x v="932"/>
      <x/>
      <x v="269"/>
      <x v="273"/>
    </i>
    <i r="3">
      <x v="1986"/>
      <x/>
      <x v="21"/>
      <x v="3"/>
      <x v="932"/>
      <x/>
      <x v="1076"/>
      <x v="1076"/>
    </i>
    <i r="3">
      <x v="1987"/>
      <x/>
      <x v="21"/>
      <x v="3"/>
      <x v="932"/>
      <x/>
      <x v="373"/>
      <x v="380"/>
    </i>
    <i r="3">
      <x v="1988"/>
      <x/>
      <x v="21"/>
      <x v="3"/>
      <x v="932"/>
      <x/>
      <x v="1444"/>
      <x v="1437"/>
    </i>
    <i r="3">
      <x v="1989"/>
      <x/>
      <x v="21"/>
      <x v="3"/>
      <x v="932"/>
      <x/>
      <x v="851"/>
      <x v="848"/>
    </i>
    <i r="3">
      <x v="1990"/>
      <x/>
      <x v="21"/>
      <x v="4"/>
      <x v="932"/>
      <x/>
      <x v="1338"/>
      <x v="1343"/>
    </i>
    <i r="3">
      <x v="1991"/>
      <x/>
      <x v="21"/>
      <x v="3"/>
      <x v="932"/>
      <x/>
      <x v="625"/>
      <x v="751"/>
    </i>
    <i r="3">
      <x v="1992"/>
      <x/>
      <x v="21"/>
      <x v="3"/>
      <x v="933"/>
      <x/>
      <x v="953"/>
      <x v="1219"/>
    </i>
    <i r="3">
      <x v="1993"/>
      <x/>
      <x v="21"/>
      <x v="3"/>
      <x v="932"/>
      <x/>
      <x v="484"/>
      <x v="500"/>
    </i>
    <i r="3">
      <x v="1994"/>
      <x/>
      <x v="21"/>
      <x v="3"/>
      <x v="932"/>
      <x/>
      <x v="19"/>
      <x v="18"/>
    </i>
    <i r="3">
      <x v="1995"/>
      <x/>
      <x v="16"/>
      <x v="2"/>
      <x v="807"/>
      <x/>
      <x v="277"/>
      <x v="728"/>
    </i>
    <i r="5">
      <x v="18"/>
      <x v="2"/>
      <x v="804"/>
      <x/>
      <x v="291"/>
      <x v="728"/>
    </i>
    <i r="3">
      <x v="1996"/>
      <x/>
      <x v="443"/>
      <x v="3"/>
      <x v="106"/>
      <x/>
      <x v="255"/>
      <x v="258"/>
    </i>
    <i r="3">
      <x v="1997"/>
      <x/>
      <x v="16"/>
      <x v="3"/>
      <x v="807"/>
      <x/>
      <x v="36"/>
      <x v="683"/>
    </i>
    <i r="5">
      <x v="18"/>
      <x v="2"/>
      <x v="804"/>
      <x/>
      <x v="383"/>
      <x v="683"/>
    </i>
    <i r="3">
      <x v="1998"/>
      <x/>
      <x v="10"/>
      <x v="2"/>
      <x v="644"/>
      <x/>
      <x v="384"/>
      <x v="394"/>
    </i>
    <i r="3">
      <x v="1999"/>
      <x/>
      <x v="10"/>
      <x v="2"/>
      <x v="644"/>
      <x/>
      <x v="476"/>
      <x v="491"/>
    </i>
    <i r="3">
      <x v="2000"/>
      <x/>
      <x v="443"/>
      <x/>
      <x v="106"/>
      <x/>
      <x v="401"/>
      <x v="406"/>
    </i>
    <i r="3">
      <x v="2001"/>
      <x/>
      <x v="443"/>
      <x/>
      <x v="106"/>
      <x/>
      <x v="74"/>
      <x v="75"/>
    </i>
    <i r="3">
      <x v="2002"/>
      <x/>
      <x v="21"/>
      <x/>
      <x v="932"/>
      <x/>
      <x v="1076"/>
      <x v="1076"/>
    </i>
    <i r="3">
      <x v="2003"/>
      <x/>
      <x v="21"/>
      <x/>
      <x v="932"/>
      <x/>
      <x v="1160"/>
      <x v="1153"/>
    </i>
    <i r="3">
      <x v="2004"/>
      <x/>
      <x v="443"/>
      <x/>
      <x v="106"/>
      <x/>
      <x v="578"/>
      <x v="587"/>
    </i>
    <i r="3">
      <x v="2005"/>
      <x/>
      <x v="443"/>
      <x/>
      <x v="106"/>
      <x/>
      <x v="883"/>
      <x v="883"/>
    </i>
    <i r="3">
      <x v="2006"/>
      <x/>
      <x v="443"/>
      <x/>
      <x v="106"/>
      <x/>
      <x v="150"/>
      <x v="149"/>
    </i>
    <i r="3">
      <x v="2007"/>
      <x/>
      <x v="21"/>
      <x/>
      <x v="932"/>
      <x/>
      <x v="26"/>
      <x v="22"/>
    </i>
    <i r="3">
      <x v="2008"/>
      <x/>
      <x v="443"/>
      <x/>
      <x v="106"/>
      <x/>
      <x v="1422"/>
      <x v="1420"/>
    </i>
    <i r="3">
      <x v="2009"/>
      <x/>
      <x v="10"/>
      <x/>
      <x v="644"/>
      <x/>
      <x v="742"/>
      <x v="744"/>
    </i>
    <i r="3">
      <x v="2010"/>
      <x/>
      <x v="508"/>
      <x/>
      <x v="668"/>
      <x/>
      <x v="1005"/>
      <x v="999"/>
    </i>
    <i r="3">
      <x v="2011"/>
      <x/>
      <x v="443"/>
      <x/>
      <x v="106"/>
      <x/>
      <x v="1138"/>
      <x v="1134"/>
    </i>
    <i r="3">
      <x v="2012"/>
      <x/>
      <x v="419"/>
      <x v="3"/>
      <x v="660"/>
      <x/>
      <x v="77"/>
      <x v="79"/>
    </i>
    <i r="3">
      <x v="2013"/>
      <x/>
      <x v="2"/>
      <x v="3"/>
      <x v="653"/>
      <x/>
      <x v="1517"/>
      <x v="1518"/>
    </i>
    <i r="3">
      <x v="2014"/>
      <x/>
      <x v="2"/>
      <x v="3"/>
      <x v="653"/>
      <x/>
      <x v="1181"/>
      <x v="1179"/>
    </i>
    <i r="3">
      <x v="2016"/>
      <x/>
      <x v="2"/>
      <x/>
      <x v="653"/>
      <x/>
      <x v="853"/>
      <x v="850"/>
    </i>
    <i r="3">
      <x v="2017"/>
      <x/>
      <x v="2"/>
      <x/>
      <x v="653"/>
      <x/>
      <x v="1195"/>
      <x v="1196"/>
    </i>
    <i r="3">
      <x v="2018"/>
      <x/>
      <x v="2"/>
      <x/>
      <x v="653"/>
      <x/>
      <x v="600"/>
      <x v="612"/>
    </i>
    <i r="3">
      <x v="2019"/>
      <x/>
      <x v="2"/>
      <x/>
      <x v="653"/>
      <x/>
      <x v="771"/>
      <x v="771"/>
    </i>
    <i r="3">
      <x v="2022"/>
      <x/>
      <x v="18"/>
      <x/>
      <x v="804"/>
      <x/>
      <x v="640"/>
      <x v="649"/>
    </i>
    <i r="3">
      <x v="2023"/>
      <x/>
      <x v="419"/>
      <x/>
      <x v="660"/>
      <x/>
      <x v="1495"/>
      <x v="1494"/>
    </i>
    <i r="3">
      <x v="2024"/>
      <x/>
      <x v="495"/>
      <x v="2"/>
      <x v="678"/>
      <x/>
      <x v="329"/>
      <x v="326"/>
    </i>
    <i r="3">
      <x v="2025"/>
      <x/>
      <x v="2"/>
      <x/>
      <x v="653"/>
      <x/>
      <x v="485"/>
      <x v="502"/>
    </i>
    <i r="3">
      <x v="2026"/>
      <x/>
      <x v="2"/>
      <x v="2"/>
      <x v="653"/>
      <x/>
      <x v="38"/>
      <x v="35"/>
    </i>
    <i r="3">
      <x v="2027"/>
      <x/>
      <x v="508"/>
      <x/>
      <x v="668"/>
      <x/>
      <x v="1313"/>
      <x v="1317"/>
    </i>
    <i r="3">
      <x v="2028"/>
      <x/>
      <x v="508"/>
      <x/>
      <x v="668"/>
      <x/>
      <x v="280"/>
      <x v="279"/>
    </i>
    <i r="3">
      <x v="2029"/>
      <x/>
      <x v="508"/>
      <x/>
      <x v="668"/>
      <x/>
      <x v="1217"/>
      <x v="1218"/>
    </i>
    <i r="3">
      <x v="2030"/>
      <x/>
      <x v="104"/>
      <x/>
      <x v="607"/>
      <x/>
      <x v="58"/>
      <x v="1464"/>
    </i>
    <i r="5">
      <x v="508"/>
      <x/>
      <x v="668"/>
      <x/>
      <x v="1378"/>
      <x v="1464"/>
    </i>
    <i r="3">
      <x v="2031"/>
      <x/>
      <x v="10"/>
      <x v="3"/>
      <x v="644"/>
      <x/>
      <x v="849"/>
      <x v="846"/>
    </i>
    <i r="3">
      <x v="2032"/>
      <x/>
      <x v="104"/>
      <x v="3"/>
      <x v="607"/>
      <x/>
      <x v="878"/>
      <x v="877"/>
    </i>
    <i r="3">
      <x v="2033"/>
      <x/>
      <x v="10"/>
      <x/>
      <x v="644"/>
      <x/>
      <x v="996"/>
      <x v="989"/>
    </i>
    <i r="3">
      <x v="2034"/>
      <x/>
      <x v="10"/>
      <x/>
      <x v="644"/>
      <x/>
      <x v="1129"/>
      <x v="1124"/>
    </i>
    <i r="3">
      <x v="2036"/>
      <x/>
      <x v="104"/>
      <x v="2"/>
      <x v="607"/>
      <x/>
      <x v="534"/>
      <x v="542"/>
    </i>
    <i r="3">
      <x v="2037"/>
      <x/>
      <x v="104"/>
      <x v="2"/>
      <x v="607"/>
      <x/>
      <x v="155"/>
      <x v="153"/>
    </i>
    <i r="3">
      <x v="2039"/>
      <x/>
      <x v="508"/>
      <x/>
      <x v="668"/>
      <x/>
      <x v="308"/>
      <x v="308"/>
    </i>
    <i r="3">
      <x v="2040"/>
      <x/>
      <x v="508"/>
      <x v="2"/>
      <x v="668"/>
      <x/>
      <x v="1133"/>
      <x v="1129"/>
    </i>
    <i r="3">
      <x v="2041"/>
      <x/>
      <x v="419"/>
      <x/>
      <x v="660"/>
      <x/>
      <x v="1293"/>
      <x v="1297"/>
    </i>
    <i r="3">
      <x v="2045"/>
      <x/>
      <x v="495"/>
      <x v="3"/>
      <x v="679"/>
      <x/>
      <x v="1121"/>
      <x v="1509"/>
    </i>
    <i t="default" r="1">
      <x/>
    </i>
    <i t="default">
      <x v="1"/>
    </i>
    <i>
      <x v="2"/>
      <x/>
      <x/>
      <x v="10"/>
      <x/>
      <x v="4"/>
      <x/>
      <x v="651"/>
      <x/>
      <x v="1316"/>
      <x v="514"/>
    </i>
    <i r="5">
      <x v="480"/>
      <x/>
      <x v="673"/>
      <x/>
      <x v="245"/>
      <x v="514"/>
    </i>
    <i r="3">
      <x v="11"/>
      <x/>
      <x v="433"/>
      <x/>
      <x v="627"/>
      <x v="52"/>
      <x v="1476"/>
      <x v="1472"/>
    </i>
    <i r="7">
      <x v="633"/>
      <x v="37"/>
      <x v="1476"/>
      <x v="1472"/>
    </i>
    <i r="3">
      <x v="54"/>
      <x/>
      <x v="3"/>
      <x/>
      <x v="646"/>
      <x/>
      <x v="599"/>
      <x v="1495"/>
    </i>
    <i r="5">
      <x v="49"/>
      <x/>
      <x v="636"/>
      <x/>
      <x v="463"/>
      <x v="1495"/>
    </i>
    <i r="5">
      <x v="458"/>
      <x/>
      <x v="628"/>
      <x v="48"/>
      <x v="1495"/>
      <x v="1495"/>
    </i>
    <i r="7">
      <x v="661"/>
      <x v="48"/>
      <x v="1495"/>
      <x v="1495"/>
    </i>
    <i r="7">
      <x v="676"/>
      <x v="22"/>
      <x v="1495"/>
      <x v="1495"/>
    </i>
    <i r="5">
      <x v="494"/>
      <x/>
      <x v="658"/>
      <x/>
      <x v="1026"/>
      <x v="1495"/>
    </i>
    <i r="5">
      <x v="502"/>
      <x/>
      <x v="647"/>
      <x/>
      <x v="1026"/>
      <x v="1495"/>
    </i>
    <i r="5">
      <x v="507"/>
      <x/>
      <x v="639"/>
      <x/>
      <x v="724"/>
      <x v="1495"/>
    </i>
    <i r="3">
      <x v="57"/>
      <x/>
      <x v="8"/>
      <x v="4"/>
      <x v="674"/>
      <x/>
      <x v="829"/>
      <x v="1440"/>
    </i>
    <i r="5">
      <x v="482"/>
      <x v="4"/>
      <x v="641"/>
      <x/>
      <x v="829"/>
      <x v="1440"/>
    </i>
    <i r="5">
      <x v="504"/>
      <x v="4"/>
      <x v="101"/>
      <x v="9"/>
      <x v="310"/>
      <x v="1440"/>
    </i>
    <i r="7">
      <x v="625"/>
      <x v="28"/>
      <x v="310"/>
      <x v="1440"/>
    </i>
    <i r="7">
      <x v="655"/>
      <x v="9"/>
      <x v="310"/>
      <x v="1440"/>
    </i>
    <i r="7">
      <x v="663"/>
      <x v="28"/>
      <x v="310"/>
      <x v="1440"/>
    </i>
    <i r="3">
      <x v="58"/>
      <x/>
      <x v="448"/>
      <x v="3"/>
      <x v="416"/>
      <x v="7"/>
      <x v="575"/>
      <x v="584"/>
    </i>
    <i r="7">
      <x v="624"/>
      <x v="27"/>
      <x v="575"/>
      <x v="584"/>
    </i>
    <i r="7">
      <x v="654"/>
      <x v="7"/>
      <x v="575"/>
      <x v="584"/>
    </i>
    <i r="3">
      <x v="76"/>
      <x/>
      <x v="458"/>
      <x v="4"/>
      <x v="628"/>
      <x v="48"/>
      <x v="756"/>
      <x v="1505"/>
    </i>
    <i r="7">
      <x v="661"/>
      <x v="48"/>
      <x v="756"/>
      <x v="1505"/>
    </i>
    <i r="7">
      <x v="676"/>
      <x v="22"/>
      <x v="756"/>
      <x v="1505"/>
    </i>
    <i r="5">
      <x v="482"/>
      <x v="4"/>
      <x v="641"/>
      <x/>
      <x v="1242"/>
      <x v="1505"/>
    </i>
    <i r="3">
      <x v="77"/>
      <x/>
      <x v="507"/>
      <x v="4"/>
      <x v="639"/>
      <x/>
      <x v="147"/>
      <x v="146"/>
    </i>
    <i r="3">
      <x v="78"/>
      <x/>
      <x v="494"/>
      <x v="4"/>
      <x v="658"/>
      <x/>
      <x v="1313"/>
      <x v="1317"/>
    </i>
    <i r="3">
      <x v="79"/>
      <x/>
      <x v="458"/>
      <x/>
      <x v="628"/>
      <x v="48"/>
      <x v="831"/>
      <x v="156"/>
    </i>
    <i r="7">
      <x v="661"/>
      <x v="48"/>
      <x v="831"/>
      <x v="156"/>
    </i>
    <i r="7">
      <x v="676"/>
      <x v="22"/>
      <x v="831"/>
      <x v="156"/>
    </i>
    <i r="5">
      <x v="494"/>
      <x/>
      <x v="658"/>
      <x/>
      <x v="1460"/>
      <x v="156"/>
    </i>
    <i r="3">
      <x v="80"/>
      <x/>
      <x v="480"/>
      <x v="2"/>
      <x v="673"/>
      <x/>
      <x v="150"/>
      <x v="149"/>
    </i>
    <i r="3">
      <x v="89"/>
      <x/>
      <x v="448"/>
      <x v="2"/>
      <x v="416"/>
      <x v="7"/>
      <x v="650"/>
      <x v="659"/>
    </i>
    <i r="7">
      <x v="624"/>
      <x v="27"/>
      <x v="650"/>
      <x v="659"/>
    </i>
    <i r="7">
      <x v="654"/>
      <x v="7"/>
      <x v="650"/>
      <x v="659"/>
    </i>
    <i r="3">
      <x v="91"/>
      <x/>
      <x v="448"/>
      <x v="2"/>
      <x v="416"/>
      <x v="7"/>
      <x v="260"/>
      <x v="263"/>
    </i>
    <i r="7">
      <x v="624"/>
      <x v="27"/>
      <x v="260"/>
      <x v="263"/>
    </i>
    <i r="7">
      <x v="654"/>
      <x v="7"/>
      <x v="260"/>
      <x v="263"/>
    </i>
    <i r="3">
      <x v="94"/>
      <x/>
      <x v="50"/>
      <x/>
      <x v="640"/>
      <x/>
      <x v="1121"/>
      <x v="1231"/>
    </i>
    <i r="5">
      <x v="433"/>
      <x v="4"/>
      <x v="627"/>
      <x v="52"/>
      <x v="599"/>
      <x v="1231"/>
    </i>
    <i r="7">
      <x v="633"/>
      <x v="37"/>
      <x v="599"/>
      <x v="1231"/>
    </i>
    <i r="5">
      <x v="458"/>
      <x/>
      <x v="628"/>
      <x v="48"/>
      <x v="322"/>
      <x v="1231"/>
    </i>
    <i r="7">
      <x v="661"/>
      <x v="48"/>
      <x v="322"/>
      <x v="1231"/>
    </i>
    <i r="7">
      <x v="676"/>
      <x v="22"/>
      <x v="322"/>
      <x v="1231"/>
    </i>
    <i r="5">
      <x v="494"/>
      <x/>
      <x v="658"/>
      <x/>
      <x v="1382"/>
      <x v="1231"/>
    </i>
    <i r="5">
      <x v="502"/>
      <x/>
      <x v="647"/>
      <x/>
      <x v="1382"/>
      <x v="1231"/>
    </i>
    <i r="3">
      <x v="96"/>
      <x/>
      <x v="4"/>
      <x/>
      <x v="651"/>
      <x/>
      <x v="1460"/>
      <x v="1221"/>
    </i>
    <i r="5">
      <x v="458"/>
      <x v="4"/>
      <x v="628"/>
      <x v="48"/>
      <x v="383"/>
      <x v="1221"/>
    </i>
    <i r="7">
      <x v="661"/>
      <x v="48"/>
      <x v="383"/>
      <x v="1221"/>
    </i>
    <i r="7">
      <x v="676"/>
      <x v="22"/>
      <x v="383"/>
      <x v="1221"/>
    </i>
    <i r="5">
      <x v="480"/>
      <x/>
      <x v="673"/>
      <x/>
      <x v="354"/>
      <x v="1221"/>
    </i>
    <i r="5">
      <x v="494"/>
      <x v="4"/>
      <x v="658"/>
      <x/>
      <x v="1460"/>
      <x v="1221"/>
    </i>
    <i r="5">
      <x v="502"/>
      <x v="4"/>
      <x v="647"/>
      <x/>
      <x v="1460"/>
      <x v="1221"/>
    </i>
    <i r="3">
      <x v="99"/>
      <x/>
      <x v="497"/>
      <x/>
      <x v="645"/>
      <x/>
      <x v="366"/>
      <x v="370"/>
    </i>
    <i r="3">
      <x v="100"/>
      <x/>
      <x v="50"/>
      <x v="2"/>
      <x v="640"/>
      <x/>
      <x v="425"/>
      <x v="433"/>
    </i>
    <i r="3">
      <x v="101"/>
      <x/>
      <x v="3"/>
      <x/>
      <x v="646"/>
      <x/>
      <x v="323"/>
      <x v="908"/>
    </i>
    <i r="5">
      <x v="5"/>
      <x/>
      <x v="670"/>
      <x/>
      <x v="829"/>
      <x v="908"/>
    </i>
    <i r="5">
      <x v="92"/>
      <x v="3"/>
      <x v="543"/>
      <x/>
      <x v="1161"/>
      <x v="908"/>
    </i>
    <i r="5">
      <x v="421"/>
      <x v="3"/>
      <x v="621"/>
      <x/>
      <x v="953"/>
      <x v="908"/>
    </i>
    <i r="5">
      <x v="429"/>
      <x v="4"/>
      <x v="623"/>
      <x/>
      <x v="1070"/>
      <x v="908"/>
    </i>
    <i r="5">
      <x v="497"/>
      <x v="3"/>
      <x v="645"/>
      <x/>
      <x v="953"/>
      <x v="908"/>
    </i>
    <i r="5">
      <x v="504"/>
      <x v="3"/>
      <x v="101"/>
      <x v="9"/>
      <x v="318"/>
      <x v="908"/>
    </i>
    <i r="7">
      <x v="625"/>
      <x v="28"/>
      <x v="318"/>
      <x v="908"/>
    </i>
    <i r="7">
      <x v="655"/>
      <x v="9"/>
      <x v="318"/>
      <x v="908"/>
    </i>
    <i r="7">
      <x v="663"/>
      <x v="28"/>
      <x v="318"/>
      <x v="908"/>
    </i>
    <i r="3">
      <x v="105"/>
      <x/>
      <x v="3"/>
      <x v="2"/>
      <x v="646"/>
      <x/>
      <x v="783"/>
      <x v="780"/>
    </i>
    <i r="3">
      <x v="106"/>
      <x/>
      <x v="497"/>
      <x v="2"/>
      <x v="645"/>
      <x/>
      <x v="1101"/>
      <x v="1101"/>
    </i>
    <i r="3">
      <x v="108"/>
      <x/>
      <x v="429"/>
      <x v="2"/>
      <x v="623"/>
      <x/>
      <x v="1217"/>
      <x v="1218"/>
    </i>
    <i r="3">
      <x v="109"/>
      <x/>
      <x v="497"/>
      <x v="2"/>
      <x v="645"/>
      <x/>
      <x v="208"/>
      <x v="209"/>
    </i>
    <i r="3">
      <x v="110"/>
      <x/>
      <x v="4"/>
      <x v="2"/>
      <x v="651"/>
      <x/>
      <x v="541"/>
      <x v="550"/>
    </i>
    <i r="3">
      <x v="111"/>
      <x/>
      <x v="4"/>
      <x v="2"/>
      <x v="651"/>
      <x/>
      <x v="1373"/>
      <x v="1374"/>
    </i>
    <i r="3">
      <x v="112"/>
      <x/>
      <x v="4"/>
      <x v="2"/>
      <x v="651"/>
      <x/>
      <x v="88"/>
      <x v="92"/>
    </i>
    <i r="3">
      <x v="151"/>
      <x/>
      <x v="8"/>
      <x/>
      <x v="674"/>
      <x/>
      <x v="464"/>
      <x v="913"/>
    </i>
    <i r="5">
      <x v="467"/>
      <x/>
      <x v="638"/>
      <x/>
      <x v="464"/>
      <x v="913"/>
    </i>
    <i r="3">
      <x v="152"/>
      <x/>
      <x v="8"/>
      <x v="3"/>
      <x v="674"/>
      <x/>
      <x v="1035"/>
      <x v="1032"/>
    </i>
    <i r="3">
      <x v="153"/>
      <x/>
      <x v="8"/>
      <x v="3"/>
      <x v="674"/>
      <x/>
      <x v="245"/>
      <x v="781"/>
    </i>
    <i r="5">
      <x v="467"/>
      <x v="3"/>
      <x v="638"/>
      <x/>
      <x v="426"/>
      <x v="781"/>
    </i>
    <i r="3">
      <x v="154"/>
      <x/>
      <x v="488"/>
      <x v="3"/>
      <x v="667"/>
      <x/>
      <x v="491"/>
      <x v="508"/>
    </i>
    <i r="3">
      <x v="157"/>
      <x/>
      <x v="402"/>
      <x v="2"/>
      <x v="498"/>
      <x/>
      <x v="338"/>
      <x v="338"/>
    </i>
    <i r="3">
      <x v="159"/>
      <x/>
      <x v="402"/>
      <x v="3"/>
      <x v="498"/>
      <x/>
      <x v="1026"/>
      <x v="1494"/>
    </i>
    <i r="5">
      <x v="485"/>
      <x v="3"/>
      <x v="642"/>
      <x/>
      <x v="1026"/>
      <x v="1494"/>
    </i>
    <i r="3">
      <x v="160"/>
      <x/>
      <x v="81"/>
      <x v="3"/>
      <x v="630"/>
      <x/>
      <x v="475"/>
      <x v="150"/>
    </i>
    <i r="5">
      <x v="448"/>
      <x v="3"/>
      <x v="416"/>
      <x v="7"/>
      <x v="475"/>
      <x v="150"/>
    </i>
    <i r="7">
      <x v="624"/>
      <x v="27"/>
      <x v="475"/>
      <x v="150"/>
    </i>
    <i r="7">
      <x v="654"/>
      <x v="7"/>
      <x v="475"/>
      <x v="150"/>
    </i>
    <i r="5">
      <x v="467"/>
      <x v="3"/>
      <x v="638"/>
      <x/>
      <x v="1217"/>
      <x v="150"/>
    </i>
    <i r="5">
      <x v="496"/>
      <x v="3"/>
      <x v="664"/>
      <x/>
      <x v="475"/>
      <x v="150"/>
    </i>
    <i r="3">
      <x v="161"/>
      <x/>
      <x v="467"/>
      <x v="3"/>
      <x v="638"/>
      <x/>
      <x v="1439"/>
      <x v="1433"/>
    </i>
    <i r="3">
      <x v="162"/>
      <x/>
      <x v="492"/>
      <x v="2"/>
      <x v="675"/>
      <x/>
      <x v="332"/>
      <x v="331"/>
    </i>
    <i r="3">
      <x v="163"/>
      <x/>
      <x v="458"/>
      <x/>
      <x v="628"/>
      <x v="48"/>
      <x v="574"/>
      <x v="1084"/>
    </i>
    <i r="7">
      <x v="661"/>
      <x v="48"/>
      <x v="574"/>
      <x v="1084"/>
    </i>
    <i r="7">
      <x v="676"/>
      <x v="22"/>
      <x v="574"/>
      <x v="1084"/>
    </i>
    <i r="6">
      <x v="2"/>
      <x v="628"/>
      <x v="48"/>
      <x v="384"/>
      <x v="1084"/>
    </i>
    <i r="7">
      <x v="661"/>
      <x v="48"/>
      <x v="384"/>
      <x v="1084"/>
    </i>
    <i r="7">
      <x v="676"/>
      <x v="22"/>
      <x v="384"/>
      <x v="1084"/>
    </i>
    <i r="5">
      <x v="494"/>
      <x/>
      <x v="658"/>
      <x/>
      <x v="1140"/>
      <x v="1084"/>
    </i>
    <i r="6">
      <x v="2"/>
      <x v="658"/>
      <x/>
      <x v="1316"/>
      <x v="1084"/>
    </i>
    <i r="5">
      <x v="502"/>
      <x/>
      <x v="647"/>
      <x/>
      <x v="58"/>
      <x v="1084"/>
    </i>
    <i r="6">
      <x v="2"/>
      <x v="647"/>
      <x/>
      <x v="451"/>
      <x v="1084"/>
    </i>
    <i r="3">
      <x v="165"/>
      <x/>
      <x v="458"/>
      <x/>
      <x v="628"/>
      <x v="48"/>
      <x v="851"/>
      <x v="1335"/>
    </i>
    <i r="7">
      <x v="661"/>
      <x v="48"/>
      <x v="851"/>
      <x v="1335"/>
    </i>
    <i r="7">
      <x v="676"/>
      <x v="22"/>
      <x v="851"/>
      <x v="1335"/>
    </i>
    <i r="5">
      <x v="494"/>
      <x/>
      <x v="658"/>
      <x/>
      <x v="411"/>
      <x v="1335"/>
    </i>
    <i r="5">
      <x v="502"/>
      <x/>
      <x v="647"/>
      <x/>
      <x v="397"/>
      <x v="1335"/>
    </i>
    <i r="3">
      <x v="166"/>
      <x/>
      <x v="494"/>
      <x/>
      <x v="658"/>
      <x/>
      <x v="1005"/>
      <x v="1467"/>
    </i>
    <i r="5">
      <x v="502"/>
      <x/>
      <x v="647"/>
      <x/>
      <x v="1002"/>
      <x v="1467"/>
    </i>
    <i r="3">
      <x v="167"/>
      <x/>
      <x v="458"/>
      <x/>
      <x v="628"/>
      <x v="48"/>
      <x v="397"/>
      <x v="833"/>
    </i>
    <i r="7">
      <x v="661"/>
      <x v="48"/>
      <x v="397"/>
      <x v="833"/>
    </i>
    <i r="7">
      <x v="676"/>
      <x v="22"/>
      <x v="397"/>
      <x v="833"/>
    </i>
    <i r="5">
      <x v="494"/>
      <x/>
      <x v="658"/>
      <x/>
      <x v="1462"/>
      <x v="833"/>
    </i>
    <i r="5">
      <x v="502"/>
      <x/>
      <x v="647"/>
      <x/>
      <x v="1462"/>
      <x v="833"/>
    </i>
    <i r="3">
      <x v="168"/>
      <x/>
      <x v="494"/>
      <x v="2"/>
      <x v="658"/>
      <x/>
      <x v="159"/>
      <x v="612"/>
    </i>
    <i r="5">
      <x v="502"/>
      <x v="2"/>
      <x v="647"/>
      <x/>
      <x v="159"/>
      <x v="612"/>
    </i>
    <i r="3">
      <x v="169"/>
      <x/>
      <x v="50"/>
      <x v="2"/>
      <x v="640"/>
      <x/>
      <x v="337"/>
      <x v="336"/>
    </i>
    <i r="3">
      <x v="170"/>
      <x/>
      <x v="429"/>
      <x v="2"/>
      <x v="623"/>
      <x/>
      <x v="1160"/>
      <x v="104"/>
    </i>
    <i r="6">
      <x v="3"/>
      <x v="623"/>
      <x/>
      <x v="1160"/>
      <x v="104"/>
    </i>
    <i r="3">
      <x v="171"/>
      <x/>
      <x v="421"/>
      <x v="2"/>
      <x v="621"/>
      <x/>
      <x v="203"/>
      <x v="205"/>
    </i>
    <i r="3">
      <x v="173"/>
      <x/>
      <x v="4"/>
      <x v="2"/>
      <x v="616"/>
      <x/>
      <x v="690"/>
      <x v="1355"/>
    </i>
    <i r="5">
      <x v="497"/>
      <x v="4"/>
      <x v="615"/>
      <x/>
      <x v="1328"/>
      <x v="1355"/>
    </i>
    <i r="3">
      <x v="174"/>
      <x/>
      <x v="4"/>
      <x v="4"/>
      <x v="651"/>
      <x/>
      <x v="1000"/>
      <x v="992"/>
    </i>
    <i r="3">
      <x v="175"/>
      <x/>
      <x v="4"/>
      <x v="2"/>
      <x v="651"/>
      <x/>
      <x v="797"/>
      <x v="797"/>
    </i>
    <i r="3">
      <x v="176"/>
      <x/>
      <x v="497"/>
      <x/>
      <x v="645"/>
      <x/>
      <x v="245"/>
      <x v="907"/>
    </i>
    <i r="6">
      <x v="2"/>
      <x v="645"/>
      <x/>
      <x v="627"/>
      <x v="907"/>
    </i>
    <i r="3">
      <x v="177"/>
      <x/>
      <x v="50"/>
      <x/>
      <x v="640"/>
      <x/>
      <x v="571"/>
      <x v="578"/>
    </i>
    <i r="3">
      <x v="178"/>
      <x/>
      <x v="3"/>
      <x/>
      <x v="646"/>
      <x/>
      <x v="781"/>
      <x v="1377"/>
    </i>
    <i r="5">
      <x v="50"/>
      <x v="3"/>
      <x v="640"/>
      <x/>
      <x v="323"/>
      <x v="1377"/>
    </i>
    <i r="5">
      <x v="421"/>
      <x v="3"/>
      <x v="621"/>
      <x/>
      <x v="1316"/>
      <x v="1377"/>
    </i>
    <i r="5">
      <x v="429"/>
      <x v="3"/>
      <x v="623"/>
      <x/>
      <x v="1316"/>
      <x v="1377"/>
    </i>
    <i r="5">
      <x v="448"/>
      <x v="3"/>
      <x v="416"/>
      <x v="7"/>
      <x v="323"/>
      <x v="1377"/>
    </i>
    <i r="7">
      <x v="624"/>
      <x v="27"/>
      <x v="323"/>
      <x v="1377"/>
    </i>
    <i r="7">
      <x v="654"/>
      <x v="7"/>
      <x v="323"/>
      <x v="1377"/>
    </i>
    <i r="3">
      <x v="179"/>
      <x/>
      <x v="462"/>
      <x/>
      <x v="648"/>
      <x/>
      <x v="58"/>
      <x v="1352"/>
    </i>
    <i r="3">
      <x v="183"/>
      <x/>
      <x v="482"/>
      <x/>
      <x v="641"/>
      <x/>
      <x v="1217"/>
      <x v="1218"/>
    </i>
    <i r="3">
      <x v="184"/>
      <x/>
      <x v="448"/>
      <x v="2"/>
      <x v="416"/>
      <x v="7"/>
      <x v="238"/>
      <x v="239"/>
    </i>
    <i r="7">
      <x v="624"/>
      <x v="27"/>
      <x v="238"/>
      <x v="239"/>
    </i>
    <i r="7">
      <x v="654"/>
      <x v="7"/>
      <x v="238"/>
      <x v="239"/>
    </i>
    <i r="3">
      <x v="185"/>
      <x/>
      <x v="429"/>
      <x/>
      <x v="623"/>
      <x/>
      <x v="1330"/>
      <x v="1336"/>
    </i>
    <i r="3">
      <x v="186"/>
      <x/>
      <x v="429"/>
      <x v="2"/>
      <x v="623"/>
      <x/>
      <x v="1026"/>
      <x v="1022"/>
    </i>
    <i r="3">
      <x v="187"/>
      <x/>
      <x v="482"/>
      <x/>
      <x v="641"/>
      <x/>
      <x v="1169"/>
      <x v="1163"/>
    </i>
    <i r="3">
      <x v="188"/>
      <x/>
      <x v="429"/>
      <x v="2"/>
      <x v="623"/>
      <x/>
      <x v="368"/>
      <x v="373"/>
    </i>
    <i r="3">
      <x v="190"/>
      <x/>
      <x v="439"/>
      <x/>
      <x v="672"/>
      <x/>
      <x v="385"/>
      <x v="395"/>
    </i>
    <i r="3">
      <x v="191"/>
      <x/>
      <x v="480"/>
      <x v="2"/>
      <x v="673"/>
      <x/>
      <x v="1308"/>
      <x v="1314"/>
    </i>
    <i r="3">
      <x v="193"/>
      <x/>
      <x v="492"/>
      <x v="2"/>
      <x v="675"/>
      <x/>
      <x v="497"/>
      <x v="513"/>
    </i>
    <i r="3">
      <x v="196"/>
      <x/>
      <x v="433"/>
      <x/>
      <x v="627"/>
      <x v="52"/>
      <x v="1460"/>
      <x v="1342"/>
    </i>
    <i r="7">
      <x v="633"/>
      <x v="37"/>
      <x v="1460"/>
      <x v="1342"/>
    </i>
    <i r="5">
      <x v="492"/>
      <x/>
      <x v="675"/>
      <x/>
      <x v="684"/>
      <x v="1342"/>
    </i>
    <i r="3">
      <x v="197"/>
      <x/>
      <x v="93"/>
      <x v="4"/>
      <x v="620"/>
      <x/>
      <x v="1460"/>
      <x v="1205"/>
    </i>
    <i r="5">
      <x v="480"/>
      <x v="4"/>
      <x v="673"/>
      <x/>
      <x v="1095"/>
      <x v="1205"/>
    </i>
    <i r="3">
      <x v="198"/>
      <x/>
      <x v="4"/>
      <x/>
      <x v="651"/>
      <x/>
      <x v="599"/>
      <x v="709"/>
    </i>
    <i r="6">
      <x v="3"/>
      <x v="651"/>
      <x/>
      <x v="563"/>
      <x v="709"/>
    </i>
    <i r="5">
      <x v="6"/>
      <x v="3"/>
      <x v="666"/>
      <x/>
      <x v="383"/>
      <x v="709"/>
    </i>
    <i r="5">
      <x v="7"/>
      <x v="3"/>
      <x v="2"/>
      <x v="8"/>
      <x v="498"/>
      <x v="709"/>
    </i>
    <i r="7">
      <x v="649"/>
      <x v="8"/>
      <x v="498"/>
      <x v="709"/>
    </i>
    <i r="7">
      <x v="659"/>
      <x v="8"/>
      <x v="498"/>
      <x v="709"/>
    </i>
    <i r="7">
      <x v="671"/>
      <x v="8"/>
      <x v="498"/>
      <x v="709"/>
    </i>
    <i r="7">
      <x v="941"/>
      <x v="8"/>
      <x v="498"/>
      <x v="709"/>
    </i>
    <i r="5">
      <x v="452"/>
      <x v="4"/>
      <x v="634"/>
      <x/>
      <x v="383"/>
      <x v="709"/>
    </i>
    <i r="5">
      <x v="480"/>
      <x/>
      <x v="673"/>
      <x/>
      <x v="58"/>
      <x v="709"/>
    </i>
    <i r="6">
      <x v="4"/>
      <x v="673"/>
      <x/>
      <x v="498"/>
      <x v="709"/>
    </i>
    <i r="5">
      <x v="499"/>
      <x/>
      <x v="637"/>
      <x/>
      <x v="1161"/>
      <x v="709"/>
    </i>
    <i r="6">
      <x v="3"/>
      <x v="637"/>
      <x/>
      <x v="1350"/>
      <x v="709"/>
    </i>
    <i r="3">
      <x v="200"/>
      <x/>
      <x v="5"/>
      <x v="4"/>
      <x v="670"/>
      <x/>
      <x v="653"/>
      <x v="1074"/>
    </i>
    <i r="5">
      <x v="494"/>
      <x v="4"/>
      <x v="658"/>
      <x/>
      <x v="245"/>
      <x v="1074"/>
    </i>
    <i r="5">
      <x v="502"/>
      <x v="4"/>
      <x v="647"/>
      <x/>
      <x v="1460"/>
      <x v="1074"/>
    </i>
    <i r="3">
      <x v="212"/>
      <x/>
      <x v="7"/>
      <x/>
      <x v="2"/>
      <x v="8"/>
      <x v="684"/>
      <x v="1133"/>
    </i>
    <i r="7">
      <x v="649"/>
      <x v="8"/>
      <x v="684"/>
      <x v="1133"/>
    </i>
    <i r="7">
      <x v="659"/>
      <x v="8"/>
      <x v="684"/>
      <x v="1133"/>
    </i>
    <i r="7">
      <x v="671"/>
      <x v="8"/>
      <x v="684"/>
      <x v="1133"/>
    </i>
    <i r="7">
      <x v="941"/>
      <x v="8"/>
      <x v="684"/>
      <x v="1133"/>
    </i>
    <i r="6">
      <x v="2"/>
      <x v="2"/>
      <x v="8"/>
      <x v="636"/>
      <x v="1133"/>
    </i>
    <i r="7">
      <x v="649"/>
      <x v="8"/>
      <x v="636"/>
      <x v="1133"/>
    </i>
    <i r="7">
      <x v="659"/>
      <x v="8"/>
      <x v="636"/>
      <x v="1133"/>
    </i>
    <i r="7">
      <x v="671"/>
      <x v="8"/>
      <x v="636"/>
      <x v="1133"/>
    </i>
    <i r="7">
      <x v="941"/>
      <x v="8"/>
      <x v="636"/>
      <x v="1133"/>
    </i>
    <i r="3">
      <x v="213"/>
      <x/>
      <x v="7"/>
      <x/>
      <x v="2"/>
      <x v="8"/>
      <x v="866"/>
      <x v="867"/>
    </i>
    <i r="7">
      <x v="649"/>
      <x v="8"/>
      <x v="866"/>
      <x v="867"/>
    </i>
    <i r="7">
      <x v="659"/>
      <x v="8"/>
      <x v="866"/>
      <x v="867"/>
    </i>
    <i r="7">
      <x v="671"/>
      <x v="8"/>
      <x v="866"/>
      <x v="867"/>
    </i>
    <i r="7">
      <x v="941"/>
      <x v="8"/>
      <x v="866"/>
      <x v="867"/>
    </i>
    <i r="3">
      <x v="214"/>
      <x/>
      <x v="7"/>
      <x v="2"/>
      <x v="2"/>
      <x v="8"/>
      <x v="727"/>
      <x v="729"/>
    </i>
    <i r="7">
      <x v="649"/>
      <x v="8"/>
      <x v="727"/>
      <x v="729"/>
    </i>
    <i r="7">
      <x v="659"/>
      <x v="8"/>
      <x v="727"/>
      <x v="729"/>
    </i>
    <i r="7">
      <x v="671"/>
      <x v="8"/>
      <x v="727"/>
      <x v="729"/>
    </i>
    <i r="7">
      <x v="941"/>
      <x v="8"/>
      <x v="727"/>
      <x v="729"/>
    </i>
    <i r="3">
      <x v="215"/>
      <x/>
      <x v="7"/>
      <x v="2"/>
      <x v="2"/>
      <x v="8"/>
      <x v="292"/>
      <x v="732"/>
    </i>
    <i r="7">
      <x v="649"/>
      <x v="8"/>
      <x v="292"/>
      <x v="732"/>
    </i>
    <i r="7">
      <x v="659"/>
      <x v="8"/>
      <x v="292"/>
      <x v="732"/>
    </i>
    <i r="7">
      <x v="671"/>
      <x v="8"/>
      <x v="292"/>
      <x v="732"/>
    </i>
    <i r="7">
      <x v="941"/>
      <x v="8"/>
      <x v="292"/>
      <x v="732"/>
    </i>
    <i r="5">
      <x v="499"/>
      <x v="2"/>
      <x v="637"/>
      <x/>
      <x v="290"/>
      <x v="732"/>
    </i>
    <i r="3">
      <x v="221"/>
      <x/>
      <x v="480"/>
      <x/>
      <x v="673"/>
      <x/>
      <x v="364"/>
      <x v="367"/>
    </i>
    <i r="3">
      <x v="225"/>
      <x/>
      <x v="431"/>
      <x/>
      <x v="71"/>
      <x v="5"/>
      <x v="286"/>
      <x v="285"/>
    </i>
    <i r="7">
      <x v="793"/>
      <x v="5"/>
      <x v="286"/>
      <x v="285"/>
    </i>
    <i r="3">
      <x v="226"/>
      <x/>
      <x v="433"/>
      <x v="2"/>
      <x v="627"/>
      <x v="52"/>
      <x v="216"/>
      <x v="217"/>
    </i>
    <i r="7">
      <x v="633"/>
      <x v="37"/>
      <x v="216"/>
      <x v="217"/>
    </i>
    <i r="3">
      <x v="227"/>
      <x/>
      <x v="433"/>
      <x/>
      <x v="627"/>
      <x v="52"/>
      <x v="1506"/>
      <x v="1503"/>
    </i>
    <i r="7">
      <x v="633"/>
      <x v="37"/>
      <x v="1506"/>
      <x v="1503"/>
    </i>
    <i r="3">
      <x v="229"/>
      <x/>
      <x v="429"/>
      <x/>
      <x v="623"/>
      <x/>
      <x v="1204"/>
      <x v="1208"/>
    </i>
    <i r="3">
      <x v="230"/>
      <x/>
      <x v="480"/>
      <x/>
      <x v="673"/>
      <x/>
      <x v="442"/>
      <x v="455"/>
    </i>
    <i r="3">
      <x v="233"/>
      <x v="1"/>
      <x v="482"/>
      <x v="2"/>
      <x v="641"/>
      <x/>
      <x v="1296"/>
      <x v="1300"/>
    </i>
    <i r="3">
      <x v="234"/>
      <x v="1"/>
      <x v="4"/>
      <x/>
      <x v="651"/>
      <x/>
      <x v="383"/>
      <x v="901"/>
    </i>
    <i r="5">
      <x v="7"/>
      <x/>
      <x v="2"/>
      <x v="8"/>
      <x v="1070"/>
      <x v="901"/>
    </i>
    <i r="7">
      <x v="649"/>
      <x v="8"/>
      <x v="1070"/>
      <x v="901"/>
    </i>
    <i r="7">
      <x v="659"/>
      <x v="8"/>
      <x v="1070"/>
      <x v="901"/>
    </i>
    <i r="7">
      <x v="671"/>
      <x v="8"/>
      <x v="1070"/>
      <x v="901"/>
    </i>
    <i r="7">
      <x v="941"/>
      <x v="8"/>
      <x v="1070"/>
      <x v="901"/>
    </i>
    <i r="6">
      <x v="2"/>
      <x v="2"/>
      <x v="8"/>
      <x v="684"/>
      <x v="901"/>
    </i>
    <i r="7">
      <x v="649"/>
      <x v="8"/>
      <x v="684"/>
      <x v="901"/>
    </i>
    <i r="7">
      <x v="659"/>
      <x v="8"/>
      <x v="684"/>
      <x v="901"/>
    </i>
    <i r="7">
      <x v="671"/>
      <x v="8"/>
      <x v="684"/>
      <x v="901"/>
    </i>
    <i r="7">
      <x v="941"/>
      <x v="8"/>
      <x v="684"/>
      <x v="901"/>
    </i>
    <i r="6">
      <x v="4"/>
      <x v="2"/>
      <x v="8"/>
      <x v="245"/>
      <x v="901"/>
    </i>
    <i r="7">
      <x v="649"/>
      <x v="8"/>
      <x v="245"/>
      <x v="901"/>
    </i>
    <i r="7">
      <x v="659"/>
      <x v="8"/>
      <x v="245"/>
      <x v="901"/>
    </i>
    <i r="7">
      <x v="671"/>
      <x v="8"/>
      <x v="245"/>
      <x v="901"/>
    </i>
    <i r="7">
      <x v="941"/>
      <x v="8"/>
      <x v="245"/>
      <x v="901"/>
    </i>
    <i r="5">
      <x v="455"/>
      <x/>
      <x v="635"/>
      <x/>
      <x v="862"/>
      <x v="901"/>
    </i>
    <i r="6">
      <x v="2"/>
      <x v="635"/>
      <x/>
      <x v="323"/>
      <x v="901"/>
    </i>
    <i r="9">
      <x v="862"/>
      <x v="901"/>
    </i>
    <i r="6">
      <x v="3"/>
      <x v="635"/>
      <x/>
      <x v="982"/>
      <x v="901"/>
    </i>
    <i r="6">
      <x v="4"/>
      <x v="635"/>
      <x/>
      <x v="684"/>
      <x v="901"/>
    </i>
    <i r="9">
      <x v="1203"/>
      <x v="901"/>
    </i>
    <i r="5">
      <x v="499"/>
      <x/>
      <x v="637"/>
      <x/>
      <x v="584"/>
      <x v="901"/>
    </i>
    <i r="6">
      <x v="4"/>
      <x v="637"/>
      <x/>
      <x v="383"/>
      <x v="901"/>
    </i>
    <i r="3">
      <x v="235"/>
      <x/>
      <x v="4"/>
      <x v="4"/>
      <x v="651"/>
      <x/>
      <x v="259"/>
      <x v="871"/>
    </i>
    <i r="5">
      <x v="455"/>
      <x v="4"/>
      <x v="635"/>
      <x/>
      <x v="142"/>
      <x v="871"/>
    </i>
    <i r="5">
      <x v="480"/>
      <x v="4"/>
      <x v="673"/>
      <x/>
      <x v="1387"/>
      <x v="871"/>
    </i>
    <i r="5">
      <x v="499"/>
      <x v="4"/>
      <x v="637"/>
      <x/>
      <x v="246"/>
      <x v="871"/>
    </i>
    <i r="5">
      <x v="502"/>
      <x v="4"/>
      <x v="647"/>
      <x/>
      <x v="384"/>
      <x v="871"/>
    </i>
    <i r="3">
      <x v="236"/>
      <x/>
      <x v="7"/>
      <x v="4"/>
      <x v="2"/>
      <x v="8"/>
      <x v="1510"/>
      <x v="1510"/>
    </i>
    <i r="7">
      <x v="649"/>
      <x v="8"/>
      <x v="1510"/>
      <x v="1510"/>
    </i>
    <i r="7">
      <x v="659"/>
      <x v="8"/>
      <x v="1510"/>
      <x v="1510"/>
    </i>
    <i r="7">
      <x v="671"/>
      <x v="8"/>
      <x v="1510"/>
      <x v="1510"/>
    </i>
    <i r="7">
      <x v="941"/>
      <x v="8"/>
      <x v="1510"/>
      <x v="1510"/>
    </i>
    <i r="3">
      <x v="237"/>
      <x/>
      <x v="7"/>
      <x v="4"/>
      <x v="2"/>
      <x v="8"/>
      <x v="1367"/>
      <x v="1372"/>
    </i>
    <i r="7">
      <x v="649"/>
      <x v="8"/>
      <x v="1367"/>
      <x v="1372"/>
    </i>
    <i r="7">
      <x v="659"/>
      <x v="8"/>
      <x v="1367"/>
      <x v="1372"/>
    </i>
    <i r="7">
      <x v="671"/>
      <x v="8"/>
      <x v="1367"/>
      <x v="1372"/>
    </i>
    <i r="7">
      <x v="941"/>
      <x v="8"/>
      <x v="1367"/>
      <x v="1372"/>
    </i>
    <i r="3">
      <x v="238"/>
      <x/>
      <x v="7"/>
      <x/>
      <x v="2"/>
      <x v="8"/>
      <x v="884"/>
      <x v="884"/>
    </i>
    <i r="7">
      <x v="649"/>
      <x v="8"/>
      <x v="884"/>
      <x v="884"/>
    </i>
    <i r="7">
      <x v="659"/>
      <x v="8"/>
      <x v="884"/>
      <x v="884"/>
    </i>
    <i r="7">
      <x v="671"/>
      <x v="8"/>
      <x v="884"/>
      <x v="884"/>
    </i>
    <i r="7">
      <x v="941"/>
      <x v="8"/>
      <x v="884"/>
      <x v="884"/>
    </i>
    <i r="3">
      <x v="240"/>
      <x/>
      <x v="7"/>
      <x/>
      <x v="2"/>
      <x v="8"/>
      <x v="1195"/>
      <x v="1196"/>
    </i>
    <i r="7">
      <x v="649"/>
      <x v="8"/>
      <x v="1195"/>
      <x v="1196"/>
    </i>
    <i r="7">
      <x v="659"/>
      <x v="8"/>
      <x v="1195"/>
      <x v="1196"/>
    </i>
    <i r="7">
      <x v="671"/>
      <x v="8"/>
      <x v="1195"/>
      <x v="1196"/>
    </i>
    <i r="7">
      <x v="941"/>
      <x v="8"/>
      <x v="1195"/>
      <x v="1196"/>
    </i>
    <i r="3">
      <x v="242"/>
      <x/>
      <x v="7"/>
      <x v="2"/>
      <x v="2"/>
      <x v="8"/>
      <x v="773"/>
      <x v="1164"/>
    </i>
    <i r="7">
      <x v="649"/>
      <x v="8"/>
      <x v="773"/>
      <x v="1164"/>
    </i>
    <i r="7">
      <x v="659"/>
      <x v="8"/>
      <x v="773"/>
      <x v="1164"/>
    </i>
    <i r="7">
      <x v="671"/>
      <x v="8"/>
      <x v="773"/>
      <x v="1164"/>
    </i>
    <i r="7">
      <x v="941"/>
      <x v="8"/>
      <x v="773"/>
      <x v="1164"/>
    </i>
    <i r="5">
      <x v="458"/>
      <x v="2"/>
      <x v="628"/>
      <x v="48"/>
      <x v="599"/>
      <x v="1164"/>
    </i>
    <i r="7">
      <x v="661"/>
      <x v="48"/>
      <x v="599"/>
      <x v="1164"/>
    </i>
    <i r="7">
      <x v="676"/>
      <x v="22"/>
      <x v="599"/>
      <x v="1164"/>
    </i>
    <i r="3">
      <x v="2048"/>
      <x/>
      <x v="9"/>
      <x/>
      <x v="619"/>
      <x/>
      <x v="953"/>
      <x v="618"/>
    </i>
    <i r="6">
      <x v="2"/>
      <x v="619"/>
      <x/>
      <x v="1460"/>
      <x v="618"/>
    </i>
    <i r="6">
      <x v="3"/>
      <x v="619"/>
      <x/>
      <x v="383"/>
      <x v="618"/>
    </i>
    <i r="5">
      <x v="99"/>
      <x/>
      <x v="1"/>
      <x/>
      <x v="684"/>
      <x v="618"/>
    </i>
    <i r="5">
      <x v="324"/>
      <x v="3"/>
      <x v="380"/>
      <x v="5"/>
      <x v="1161"/>
      <x v="618"/>
    </i>
    <i r="7">
      <x v="900"/>
      <x v="5"/>
      <x v="1161"/>
      <x v="618"/>
    </i>
    <i r="5">
      <x v="474"/>
      <x/>
      <x v="614"/>
      <x v="9"/>
      <x v="953"/>
      <x v="618"/>
    </i>
    <i r="7">
      <x v="618"/>
      <x v="51"/>
      <x v="953"/>
      <x v="618"/>
    </i>
    <i r="6">
      <x v="2"/>
      <x v="614"/>
      <x v="9"/>
      <x v="1460"/>
      <x v="618"/>
    </i>
    <i r="7">
      <x v="618"/>
      <x v="51"/>
      <x v="1460"/>
      <x v="618"/>
    </i>
    <i r="6">
      <x v="3"/>
      <x v="614"/>
      <x v="9"/>
      <x v="383"/>
      <x v="618"/>
    </i>
    <i r="7">
      <x v="618"/>
      <x v="51"/>
      <x v="383"/>
      <x v="618"/>
    </i>
    <i r="5">
      <x v="497"/>
      <x/>
      <x v="615"/>
      <x/>
      <x v="6"/>
      <x v="618"/>
    </i>
    <i r="5">
      <x v="503"/>
      <x v="3"/>
      <x v="354"/>
      <x v="7"/>
      <x v="102"/>
      <x v="618"/>
    </i>
    <i r="7">
      <x v="617"/>
      <x v="27"/>
      <x v="102"/>
      <x v="618"/>
    </i>
    <i r="7">
      <x v="936"/>
      <x v="7"/>
      <x v="102"/>
      <x v="618"/>
    </i>
    <i r="3">
      <x v="2072"/>
      <x/>
      <x v="503"/>
      <x/>
      <x v="355"/>
      <x v="7"/>
      <x v="1121"/>
      <x v="1118"/>
    </i>
    <i r="7">
      <x v="652"/>
      <x v="27"/>
      <x v="1121"/>
      <x v="1118"/>
    </i>
    <i r="7">
      <x v="937"/>
      <x v="7"/>
      <x v="1121"/>
      <x v="1118"/>
    </i>
    <i r="3">
      <x v="2083"/>
      <x/>
      <x v="503"/>
      <x v="2"/>
      <x v="355"/>
      <x v="7"/>
      <x v="967"/>
      <x v="968"/>
    </i>
    <i r="7">
      <x v="652"/>
      <x v="27"/>
      <x v="967"/>
      <x v="968"/>
    </i>
    <i r="7">
      <x v="937"/>
      <x v="7"/>
      <x v="967"/>
      <x v="968"/>
    </i>
    <i r="3">
      <x v="2084"/>
      <x/>
      <x v="9"/>
      <x v="2"/>
      <x v="677"/>
      <x/>
      <x v="717"/>
      <x v="1193"/>
    </i>
    <i r="5">
      <x v="474"/>
      <x v="2"/>
      <x v="626"/>
      <x v="9"/>
      <x v="709"/>
      <x v="1193"/>
    </i>
    <i r="7">
      <x v="662"/>
      <x v="51"/>
      <x v="709"/>
      <x v="1193"/>
    </i>
    <i r="3">
      <x v="2098"/>
      <x/>
      <x v="18"/>
      <x/>
      <x v="804"/>
      <x/>
      <x v="620"/>
      <x v="637"/>
    </i>
    <i r="3">
      <x v="2099"/>
      <x/>
      <x v="21"/>
      <x/>
      <x v="932"/>
      <x/>
      <x v="983"/>
      <x v="1381"/>
    </i>
    <i r="6">
      <x v="2"/>
      <x v="932"/>
      <x/>
      <x v="829"/>
      <x v="1381"/>
    </i>
    <i r="3">
      <x v="2102"/>
      <x/>
      <x v="5"/>
      <x v="3"/>
      <x v="670"/>
      <x/>
      <x v="1486"/>
      <x v="518"/>
    </i>
    <i r="3">
      <x v="2104"/>
      <x/>
      <x v="504"/>
      <x v="4"/>
      <x v="101"/>
      <x v="9"/>
      <x v="383"/>
      <x v="546"/>
    </i>
    <i r="9">
      <x v="1012"/>
      <x v="546"/>
    </i>
    <i r="7">
      <x v="625"/>
      <x v="28"/>
      <x v="383"/>
      <x v="546"/>
    </i>
    <i r="9">
      <x v="1012"/>
      <x v="546"/>
    </i>
    <i r="7">
      <x v="655"/>
      <x v="9"/>
      <x v="383"/>
      <x v="546"/>
    </i>
    <i r="9">
      <x v="1012"/>
      <x v="546"/>
    </i>
    <i r="7">
      <x v="663"/>
      <x v="28"/>
      <x v="383"/>
      <x v="546"/>
    </i>
    <i r="9">
      <x v="1012"/>
      <x v="546"/>
    </i>
    <i r="3">
      <x v="2123"/>
      <x/>
      <x v="128"/>
      <x/>
      <x v="622"/>
      <x/>
      <x v="1022"/>
      <x v="489"/>
    </i>
    <i r="6">
      <x v="4"/>
      <x v="622"/>
      <x/>
      <x v="324"/>
      <x v="489"/>
    </i>
    <i r="3">
      <x v="2124"/>
      <x/>
      <x v="492"/>
      <x/>
      <x v="675"/>
      <x/>
      <x v="148"/>
      <x v="1035"/>
    </i>
    <i r="6">
      <x v="4"/>
      <x v="675"/>
      <x/>
      <x v="829"/>
      <x v="1035"/>
    </i>
    <i t="default" r="1">
      <x/>
    </i>
    <i t="default">
      <x v="2"/>
    </i>
    <i>
      <x v="3"/>
      <x/>
      <x v="1"/>
      <x v="3"/>
      <x/>
      <x v="36"/>
      <x v="3"/>
      <x v="797"/>
      <x/>
      <x v="924"/>
      <x v="1409"/>
    </i>
    <i r="5">
      <x v="52"/>
      <x v="3"/>
      <x v="712"/>
      <x/>
      <x v="643"/>
      <x v="1409"/>
    </i>
    <i r="5">
      <x v="353"/>
      <x v="3"/>
      <x v="540"/>
      <x v="5"/>
      <x v="304"/>
      <x v="1409"/>
    </i>
    <i r="7">
      <x v="802"/>
      <x v="5"/>
      <x v="304"/>
      <x v="1409"/>
    </i>
    <i r="3">
      <x v="4"/>
      <x/>
      <x v="36"/>
      <x v="3"/>
      <x v="797"/>
      <x/>
      <x v="498"/>
      <x v="1338"/>
    </i>
    <i r="5">
      <x v="52"/>
      <x v="3"/>
      <x v="712"/>
      <x/>
      <x v="643"/>
      <x v="1338"/>
    </i>
    <i r="5">
      <x v="353"/>
      <x v="3"/>
      <x v="540"/>
      <x v="5"/>
      <x v="620"/>
      <x v="1338"/>
    </i>
    <i r="7">
      <x v="802"/>
      <x v="5"/>
      <x v="620"/>
      <x v="1338"/>
    </i>
    <i r="3">
      <x v="5"/>
      <x/>
      <x v="353"/>
      <x v="3"/>
      <x v="540"/>
      <x v="5"/>
      <x v="1222"/>
      <x v="1302"/>
    </i>
    <i r="7">
      <x v="802"/>
      <x v="5"/>
      <x v="1222"/>
      <x v="1302"/>
    </i>
    <i r="3">
      <x v="6"/>
      <x/>
      <x v="339"/>
      <x v="3"/>
      <x v="293"/>
      <x/>
      <x v="722"/>
      <x v="1243"/>
    </i>
    <i r="5">
      <x v="353"/>
      <x v="3"/>
      <x v="540"/>
      <x v="5"/>
      <x v="684"/>
      <x v="1243"/>
    </i>
    <i r="7">
      <x v="802"/>
      <x v="5"/>
      <x v="684"/>
      <x v="1243"/>
    </i>
    <i r="3">
      <x v="7"/>
      <x/>
      <x v="35"/>
      <x v="2"/>
      <x v="437"/>
      <x/>
      <x v="60"/>
      <x v="27"/>
    </i>
    <i r="6">
      <x v="3"/>
      <x v="437"/>
      <x/>
      <x v="123"/>
      <x v="27"/>
    </i>
    <i r="5">
      <x v="37"/>
      <x v="3"/>
      <x v="368"/>
      <x v="7"/>
      <x v="885"/>
      <x v="27"/>
    </i>
    <i r="7">
      <x v="798"/>
      <x v="7"/>
      <x v="885"/>
      <x v="27"/>
    </i>
    <i r="7">
      <x v="799"/>
      <x v="27"/>
      <x v="885"/>
      <x v="27"/>
    </i>
    <i r="5">
      <x v="339"/>
      <x v="3"/>
      <x v="293"/>
      <x/>
      <x v="599"/>
      <x v="27"/>
    </i>
    <i r="5">
      <x v="345"/>
      <x v="3"/>
      <x v="295"/>
      <x/>
      <x v="1203"/>
      <x v="27"/>
    </i>
    <i r="5">
      <x v="366"/>
      <x v="3"/>
      <x v="291"/>
      <x/>
      <x v="304"/>
      <x v="27"/>
    </i>
    <i r="3">
      <x v="8"/>
      <x/>
      <x v="35"/>
      <x v="3"/>
      <x v="437"/>
      <x/>
      <x v="967"/>
      <x v="326"/>
    </i>
    <i r="5">
      <x v="366"/>
      <x v="3"/>
      <x v="291"/>
      <x/>
      <x v="123"/>
      <x v="326"/>
    </i>
    <i r="3">
      <x v="9"/>
      <x/>
      <x v="35"/>
      <x v="4"/>
      <x v="437"/>
      <x/>
      <x v="60"/>
      <x v="954"/>
    </i>
    <i r="5">
      <x v="366"/>
      <x v="4"/>
      <x v="291"/>
      <x/>
      <x v="757"/>
      <x v="954"/>
    </i>
    <i r="3">
      <x v="12"/>
      <x/>
      <x v="35"/>
      <x v="3"/>
      <x v="437"/>
      <x/>
      <x v="693"/>
      <x v="700"/>
    </i>
    <i r="3">
      <x v="13"/>
      <x/>
      <x v="35"/>
      <x v="4"/>
      <x v="437"/>
      <x/>
      <x v="1510"/>
      <x v="1510"/>
    </i>
    <i r="3">
      <x v="14"/>
      <x/>
      <x v="353"/>
      <x v="3"/>
      <x v="540"/>
      <x v="5"/>
      <x v="1108"/>
      <x v="1105"/>
    </i>
    <i r="7">
      <x v="802"/>
      <x v="5"/>
      <x v="1108"/>
      <x v="1105"/>
    </i>
    <i r="3">
      <x v="16"/>
      <x/>
      <x v="35"/>
      <x v="4"/>
      <x v="437"/>
      <x/>
      <x v="1444"/>
      <x v="1437"/>
    </i>
    <i r="3">
      <x v="17"/>
      <x/>
      <x v="366"/>
      <x v="4"/>
      <x v="291"/>
      <x/>
      <x v="1447"/>
      <x v="1444"/>
    </i>
    <i r="3">
      <x v="18"/>
      <x/>
      <x v="36"/>
      <x v="2"/>
      <x v="797"/>
      <x/>
      <x v="300"/>
      <x v="689"/>
    </i>
    <i r="6">
      <x v="4"/>
      <x v="797"/>
      <x/>
      <x v="179"/>
      <x v="689"/>
    </i>
    <i r="3">
      <x v="19"/>
      <x/>
      <x v="37"/>
      <x v="2"/>
      <x v="368"/>
      <x v="7"/>
      <x v="1128"/>
      <x v="1123"/>
    </i>
    <i r="7">
      <x v="798"/>
      <x v="7"/>
      <x v="1128"/>
      <x v="1123"/>
    </i>
    <i r="7">
      <x v="799"/>
      <x v="27"/>
      <x v="1128"/>
      <x v="1123"/>
    </i>
    <i r="3">
      <x v="21"/>
      <x/>
      <x v="353"/>
      <x v="4"/>
      <x v="540"/>
      <x v="5"/>
      <x v="528"/>
      <x v="537"/>
    </i>
    <i r="7">
      <x v="802"/>
      <x v="5"/>
      <x v="528"/>
      <x v="537"/>
    </i>
    <i r="3">
      <x v="22"/>
      <x/>
      <x v="5"/>
      <x v="4"/>
      <x v="696"/>
      <x/>
      <x v="825"/>
      <x v="822"/>
    </i>
    <i r="3">
      <x v="23"/>
      <x/>
      <x v="35"/>
      <x v="4"/>
      <x v="437"/>
      <x/>
      <x v="1427"/>
      <x v="748"/>
    </i>
    <i r="5">
      <x v="366"/>
      <x v="4"/>
      <x v="291"/>
      <x/>
      <x v="558"/>
      <x v="748"/>
    </i>
    <i r="3">
      <x v="25"/>
      <x/>
      <x v="37"/>
      <x v="3"/>
      <x v="369"/>
      <x v="7"/>
      <x v="1293"/>
      <x v="437"/>
    </i>
    <i r="7">
      <x v="798"/>
      <x v="7"/>
      <x v="1293"/>
      <x v="437"/>
    </i>
    <i r="7">
      <x v="799"/>
      <x v="27"/>
      <x v="1293"/>
      <x v="437"/>
    </i>
    <i r="5">
      <x v="53"/>
      <x v="3"/>
      <x v="751"/>
      <x/>
      <x v="1065"/>
      <x v="437"/>
    </i>
    <i r="5">
      <x v="175"/>
      <x v="3"/>
      <x v="800"/>
      <x/>
      <x v="599"/>
      <x v="437"/>
    </i>
    <i r="5">
      <x v="353"/>
      <x v="3"/>
      <x v="541"/>
      <x v="5"/>
      <x v="953"/>
      <x v="437"/>
    </i>
    <i r="7">
      <x v="802"/>
      <x v="5"/>
      <x v="953"/>
      <x v="437"/>
    </i>
    <i r="5">
      <x v="360"/>
      <x v="3"/>
      <x v="289"/>
      <x/>
      <x v="1191"/>
      <x v="437"/>
    </i>
    <i r="3">
      <x v="26"/>
      <x/>
      <x v="345"/>
      <x v="3"/>
      <x v="295"/>
      <x/>
      <x v="453"/>
      <x v="466"/>
    </i>
    <i r="3">
      <x v="27"/>
      <x/>
      <x v="355"/>
      <x v="3"/>
      <x v="296"/>
      <x/>
      <x v="667"/>
      <x v="674"/>
    </i>
    <i r="3">
      <x v="28"/>
      <x/>
      <x v="345"/>
      <x v="3"/>
      <x v="295"/>
      <x/>
      <x v="501"/>
      <x v="515"/>
    </i>
    <i r="3">
      <x v="29"/>
      <x/>
      <x v="345"/>
      <x v="3"/>
      <x v="295"/>
      <x/>
      <x v="140"/>
      <x v="832"/>
    </i>
    <i r="9">
      <x v="579"/>
      <x v="832"/>
    </i>
    <i r="3">
      <x v="30"/>
      <x/>
      <x v="339"/>
      <x v="3"/>
      <x v="293"/>
      <x/>
      <x v="1446"/>
      <x v="378"/>
    </i>
    <i r="5">
      <x v="353"/>
      <x v="3"/>
      <x v="540"/>
      <x v="5"/>
      <x v="1446"/>
      <x v="378"/>
    </i>
    <i r="7">
      <x v="802"/>
      <x v="5"/>
      <x v="1446"/>
      <x v="378"/>
    </i>
    <i r="3">
      <x v="31"/>
      <x/>
      <x v="355"/>
      <x v="3"/>
      <x v="296"/>
      <x/>
      <x v="900"/>
      <x v="900"/>
    </i>
    <i r="3">
      <x v="32"/>
      <x/>
      <x v="53"/>
      <x v="3"/>
      <x v="751"/>
      <x/>
      <x v="716"/>
      <x v="345"/>
    </i>
    <i r="5">
      <x v="360"/>
      <x v="3"/>
      <x v="289"/>
      <x/>
      <x v="442"/>
      <x v="345"/>
    </i>
    <i r="3">
      <x v="33"/>
      <x/>
      <x v="5"/>
      <x v="3"/>
      <x v="696"/>
      <x/>
      <x v="896"/>
      <x v="1379"/>
    </i>
    <i r="5">
      <x v="190"/>
      <x v="3"/>
      <x v="259"/>
      <x/>
      <x v="897"/>
      <x v="1379"/>
    </i>
    <i r="3">
      <x v="34"/>
      <x/>
      <x v="17"/>
      <x v="3"/>
      <x v="290"/>
      <x/>
      <x v="245"/>
      <x v="247"/>
    </i>
    <i r="3">
      <x v="35"/>
      <x/>
      <x v="17"/>
      <x v="3"/>
      <x v="290"/>
      <x/>
      <x v="756"/>
      <x v="755"/>
    </i>
    <i r="3">
      <x v="36"/>
      <x/>
      <x v="5"/>
      <x v="3"/>
      <x v="696"/>
      <x/>
      <x v="1485"/>
      <x v="454"/>
    </i>
    <i r="5">
      <x v="14"/>
      <x v="3"/>
      <x v="713"/>
      <x/>
      <x v="564"/>
      <x v="454"/>
    </i>
    <i r="5">
      <x v="190"/>
      <x v="3"/>
      <x v="259"/>
      <x/>
      <x v="1380"/>
      <x v="454"/>
    </i>
    <i r="3">
      <x v="37"/>
      <x/>
      <x v="5"/>
      <x v="3"/>
      <x v="696"/>
      <x/>
      <x v="967"/>
      <x v="641"/>
    </i>
    <i r="5">
      <x v="14"/>
      <x v="3"/>
      <x v="713"/>
      <x/>
      <x v="508"/>
      <x v="641"/>
    </i>
    <i r="3">
      <x v="38"/>
      <x/>
      <x v="11"/>
      <x v="3"/>
      <x v="714"/>
      <x/>
      <x v="960"/>
      <x v="960"/>
    </i>
    <i r="3">
      <x v="40"/>
      <x/>
      <x v="190"/>
      <x v="3"/>
      <x v="259"/>
      <x/>
      <x v="260"/>
      <x v="263"/>
    </i>
    <i r="3">
      <x v="41"/>
      <x/>
      <x v="321"/>
      <x v="3"/>
      <x v="267"/>
      <x v="5"/>
      <x v="1012"/>
      <x v="1004"/>
    </i>
    <i r="7">
      <x v="271"/>
      <x v="5"/>
      <x v="1012"/>
      <x v="1004"/>
    </i>
    <i r="3">
      <x v="42"/>
      <x/>
      <x v="316"/>
      <x v="3"/>
      <x v="271"/>
      <x/>
      <x v="224"/>
      <x v="225"/>
    </i>
    <i r="3">
      <x v="43"/>
      <x/>
      <x v="316"/>
      <x v="3"/>
      <x v="271"/>
      <x/>
      <x v="981"/>
      <x v="980"/>
    </i>
    <i r="3">
      <x v="44"/>
      <x/>
      <x v="321"/>
      <x v="3"/>
      <x v="267"/>
      <x v="5"/>
      <x v="944"/>
      <x v="948"/>
    </i>
    <i r="7">
      <x v="271"/>
      <x v="5"/>
      <x v="944"/>
      <x v="948"/>
    </i>
    <i r="3">
      <x v="45"/>
      <x/>
      <x v="11"/>
      <x v="4"/>
      <x v="714"/>
      <x/>
      <x v="326"/>
      <x v="655"/>
    </i>
    <i r="5">
      <x v="315"/>
      <x v="4"/>
      <x v="718"/>
      <x v="5"/>
      <x v="58"/>
      <x v="655"/>
    </i>
    <i r="7">
      <x v="720"/>
      <x v="5"/>
      <x v="58"/>
      <x v="655"/>
    </i>
    <i r="3">
      <x v="46"/>
      <x/>
      <x v="11"/>
      <x v="4"/>
      <x v="714"/>
      <x/>
      <x v="1233"/>
      <x v="1234"/>
    </i>
    <i r="3">
      <x v="47"/>
      <x/>
      <x v="11"/>
      <x v="4"/>
      <x v="714"/>
      <x/>
      <x v="421"/>
      <x v="428"/>
    </i>
    <i r="3">
      <x v="48"/>
      <x/>
      <x v="360"/>
      <x v="4"/>
      <x v="294"/>
      <x/>
      <x v="881"/>
      <x v="882"/>
    </i>
    <i r="3">
      <x v="49"/>
      <x/>
      <x v="360"/>
      <x v="4"/>
      <x v="294"/>
      <x/>
      <x v="516"/>
      <x v="526"/>
    </i>
    <i r="3">
      <x v="50"/>
      <x/>
      <x v="248"/>
      <x v="3"/>
      <x v="547"/>
      <x/>
      <x v="1049"/>
      <x v="1044"/>
    </i>
    <i r="3">
      <x v="51"/>
      <x/>
      <x v="429"/>
      <x v="3"/>
      <x v="490"/>
      <x/>
      <x v="994"/>
      <x v="987"/>
    </i>
    <i r="3">
      <x v="53"/>
      <x/>
      <x v="429"/>
      <x v="4"/>
      <x v="490"/>
      <x/>
      <x v="714"/>
      <x v="717"/>
    </i>
    <i r="3">
      <x v="56"/>
      <x/>
      <x v="243"/>
      <x v="3"/>
      <x v="263"/>
      <x v="27"/>
      <x v="1280"/>
      <x v="885"/>
    </i>
    <i r="7">
      <x v="269"/>
      <x v="7"/>
      <x v="1280"/>
      <x v="885"/>
    </i>
    <i r="7">
      <x v="611"/>
      <x v="7"/>
      <x v="1280"/>
      <x v="885"/>
    </i>
    <i r="3">
      <x v="59"/>
      <x/>
      <x v="11"/>
      <x v="2"/>
      <x v="714"/>
      <x/>
      <x v="201"/>
      <x v="200"/>
    </i>
    <i r="3">
      <x v="60"/>
      <x/>
      <x v="11"/>
      <x v="4"/>
      <x v="714"/>
      <x/>
      <x v="897"/>
      <x v="897"/>
    </i>
    <i r="3">
      <x v="61"/>
      <x/>
      <x v="429"/>
      <x v="3"/>
      <x v="490"/>
      <x/>
      <x v="585"/>
      <x v="592"/>
    </i>
    <i r="3">
      <x v="62"/>
      <x/>
      <x v="8"/>
      <x v="3"/>
      <x v="709"/>
      <x/>
      <x v="1316"/>
      <x v="544"/>
    </i>
    <i r="5">
      <x v="19"/>
      <x v="3"/>
      <x v="716"/>
      <x/>
      <x v="1316"/>
      <x v="544"/>
    </i>
    <i r="5">
      <x v="190"/>
      <x v="3"/>
      <x v="259"/>
      <x/>
      <x v="1392"/>
      <x v="544"/>
    </i>
    <i r="3">
      <x v="63"/>
      <x/>
      <x v="243"/>
      <x v="3"/>
      <x v="263"/>
      <x v="27"/>
      <x v="918"/>
      <x v="923"/>
    </i>
    <i r="7">
      <x v="269"/>
      <x v="7"/>
      <x v="918"/>
      <x v="923"/>
    </i>
    <i r="7">
      <x v="610"/>
      <x v="7"/>
      <x v="918"/>
      <x v="923"/>
    </i>
    <i r="3">
      <x v="64"/>
      <x/>
      <x v="243"/>
      <x v="3"/>
      <x v="263"/>
      <x v="27"/>
      <x v="1318"/>
      <x v="1322"/>
    </i>
    <i r="7">
      <x v="269"/>
      <x v="7"/>
      <x v="1318"/>
      <x v="1322"/>
    </i>
    <i r="7">
      <x v="610"/>
      <x v="7"/>
      <x v="1318"/>
      <x v="1322"/>
    </i>
    <i r="3">
      <x v="65"/>
      <x/>
      <x v="243"/>
      <x v="3"/>
      <x v="263"/>
      <x v="27"/>
      <x v="1051"/>
      <x v="1046"/>
    </i>
    <i r="7">
      <x v="269"/>
      <x v="7"/>
      <x v="1051"/>
      <x v="1046"/>
    </i>
    <i r="7">
      <x v="610"/>
      <x v="7"/>
      <x v="1051"/>
      <x v="1046"/>
    </i>
    <i r="3">
      <x v="66"/>
      <x/>
      <x v="243"/>
      <x v="3"/>
      <x v="263"/>
      <x v="27"/>
      <x v="1143"/>
      <x v="1140"/>
    </i>
    <i r="7">
      <x v="269"/>
      <x v="7"/>
      <x v="1143"/>
      <x v="1140"/>
    </i>
    <i r="7">
      <x v="610"/>
      <x v="7"/>
      <x v="1143"/>
      <x v="1140"/>
    </i>
    <i r="3">
      <x v="67"/>
      <x/>
      <x v="243"/>
      <x v="3"/>
      <x v="263"/>
      <x v="27"/>
      <x v="996"/>
      <x v="989"/>
    </i>
    <i r="7">
      <x v="269"/>
      <x v="7"/>
      <x v="996"/>
      <x v="989"/>
    </i>
    <i r="7">
      <x v="610"/>
      <x v="7"/>
      <x v="996"/>
      <x v="989"/>
    </i>
    <i r="3">
      <x v="68"/>
      <x/>
      <x v="243"/>
      <x v="3"/>
      <x v="263"/>
      <x v="27"/>
      <x v="1150"/>
      <x v="1146"/>
    </i>
    <i r="7">
      <x v="269"/>
      <x v="7"/>
      <x v="1150"/>
      <x v="1146"/>
    </i>
    <i r="7">
      <x v="610"/>
      <x v="7"/>
      <x v="1150"/>
      <x v="1146"/>
    </i>
    <i r="3">
      <x v="69"/>
      <x/>
      <x v="236"/>
      <x v="3"/>
      <x v="256"/>
      <x/>
      <x v="162"/>
      <x v="160"/>
    </i>
    <i r="3">
      <x v="70"/>
      <x/>
      <x v="236"/>
      <x v="3"/>
      <x v="256"/>
      <x/>
      <x v="1408"/>
      <x v="1406"/>
    </i>
    <i r="3">
      <x v="71"/>
      <x/>
      <x v="270"/>
      <x v="4"/>
      <x v="272"/>
      <x/>
      <x v="728"/>
      <x v="141"/>
    </i>
    <i r="5">
      <x v="421"/>
      <x v="4"/>
      <x v="483"/>
      <x/>
      <x v="1005"/>
      <x v="141"/>
    </i>
    <i r="5">
      <x v="433"/>
      <x v="4"/>
      <x v="486"/>
      <x/>
      <x v="277"/>
      <x v="141"/>
    </i>
    <i r="5">
      <x v="458"/>
      <x v="4"/>
      <x v="465"/>
      <x/>
      <x v="277"/>
      <x v="141"/>
    </i>
    <i r="5">
      <x v="493"/>
      <x v="4"/>
      <x v="464"/>
      <x v="5"/>
      <x v="291"/>
      <x v="141"/>
    </i>
    <i r="7">
      <x v="489"/>
      <x v="5"/>
      <x v="291"/>
      <x v="141"/>
    </i>
    <i r="3">
      <x v="72"/>
      <x/>
      <x v="9"/>
      <x v="4"/>
      <x v="209"/>
      <x/>
      <x v="16"/>
      <x v="14"/>
    </i>
    <i r="3">
      <x v="73"/>
      <x/>
      <x v="16"/>
      <x v="3"/>
      <x v="253"/>
      <x/>
      <x v="811"/>
      <x v="809"/>
    </i>
    <i r="3">
      <x v="74"/>
      <x/>
      <x v="9"/>
      <x v="3"/>
      <x v="209"/>
      <x/>
      <x v="443"/>
      <x v="456"/>
    </i>
    <i r="3">
      <x v="75"/>
      <x/>
      <x v="9"/>
      <x v="3"/>
      <x v="209"/>
      <x/>
      <x v="443"/>
      <x v="456"/>
    </i>
    <i r="3">
      <x v="85"/>
      <x/>
      <x v="8"/>
      <x v="4"/>
      <x v="709"/>
      <x/>
      <x v="117"/>
      <x v="555"/>
    </i>
    <i r="5">
      <x v="19"/>
      <x v="4"/>
      <x v="716"/>
      <x/>
      <x v="1370"/>
      <x v="555"/>
    </i>
    <i r="5">
      <x v="221"/>
      <x v="4"/>
      <x v="710"/>
      <x/>
      <x v="246"/>
      <x v="555"/>
    </i>
    <i r="5">
      <x v="320"/>
      <x v="4"/>
      <x v="271"/>
      <x/>
      <x v="384"/>
      <x v="555"/>
    </i>
    <i r="3">
      <x v="86"/>
      <x/>
      <x v="221"/>
      <x v="4"/>
      <x v="710"/>
      <x/>
      <x v="239"/>
      <x v="240"/>
    </i>
    <i r="3">
      <x v="87"/>
      <x/>
      <x v="8"/>
      <x v="4"/>
      <x v="709"/>
      <x/>
      <x v="685"/>
      <x v="852"/>
    </i>
    <i r="5">
      <x v="221"/>
      <x v="4"/>
      <x v="710"/>
      <x/>
      <x v="683"/>
      <x v="852"/>
    </i>
    <i r="5">
      <x v="425"/>
      <x v="4"/>
      <x v="490"/>
      <x/>
      <x v="1160"/>
      <x v="852"/>
    </i>
    <i r="3">
      <x v="88"/>
      <x/>
      <x v="221"/>
      <x v="4"/>
      <x v="710"/>
      <x/>
      <x v="1365"/>
      <x v="1369"/>
    </i>
    <i r="3">
      <x v="90"/>
      <x v="1"/>
      <x v="221"/>
      <x v="4"/>
      <x v="710"/>
      <x/>
      <x v="831"/>
      <x v="1087"/>
    </i>
    <i r="5">
      <x v="425"/>
      <x v="4"/>
      <x v="490"/>
      <x/>
      <x v="1027"/>
      <x v="1087"/>
    </i>
    <i r="3">
      <x v="92"/>
      <x/>
      <x v="425"/>
      <x v="4"/>
      <x v="490"/>
      <x/>
      <x v="1479"/>
      <x v="1474"/>
    </i>
    <i r="3">
      <x v="93"/>
      <x/>
      <x v="425"/>
      <x v="4"/>
      <x v="490"/>
      <x/>
      <x v="200"/>
      <x v="198"/>
    </i>
    <i r="3">
      <x v="94"/>
      <x/>
      <x v="425"/>
      <x v="4"/>
      <x v="490"/>
      <x/>
      <x v="1303"/>
      <x v="1308"/>
    </i>
    <i r="3">
      <x v="97"/>
      <x/>
      <x v="52"/>
      <x v="2"/>
      <x v="712"/>
      <x/>
      <x v="1133"/>
      <x v="1129"/>
    </i>
    <i r="3">
      <x v="98"/>
      <x/>
      <x v="55"/>
      <x v="3"/>
      <x v="743"/>
      <x/>
      <x v="1316"/>
      <x v="1320"/>
    </i>
    <i r="3">
      <x v="112"/>
      <x/>
      <x v="425"/>
      <x v="3"/>
      <x v="490"/>
      <x/>
      <x v="158"/>
      <x v="156"/>
    </i>
    <i r="3">
      <x v="113"/>
      <x/>
      <x v="311"/>
      <x v="3"/>
      <x v="273"/>
      <x/>
      <x v="1159"/>
      <x v="1152"/>
    </i>
    <i r="3">
      <x v="114"/>
      <x/>
      <x v="474"/>
      <x v="4"/>
      <x v="464"/>
      <x/>
      <x v="539"/>
      <x v="548"/>
    </i>
    <i r="3">
      <x v="115"/>
      <x/>
      <x v="425"/>
      <x v="4"/>
      <x v="490"/>
      <x/>
      <x v="379"/>
      <x v="388"/>
    </i>
    <i r="3">
      <x v="117"/>
      <x/>
      <x v="311"/>
      <x v="4"/>
      <x v="273"/>
      <x/>
      <x v="459"/>
      <x v="474"/>
    </i>
    <i r="3">
      <x v="118"/>
      <x/>
      <x v="458"/>
      <x v="2"/>
      <x v="465"/>
      <x/>
      <x v="664"/>
      <x v="672"/>
    </i>
    <i r="3">
      <x v="119"/>
      <x/>
      <x v="52"/>
      <x v="3"/>
      <x v="712"/>
      <x/>
      <x v="115"/>
      <x v="735"/>
    </i>
    <i r="5">
      <x v="55"/>
      <x v="3"/>
      <x v="743"/>
      <x/>
      <x v="205"/>
      <x v="735"/>
    </i>
    <i r="5">
      <x v="60"/>
      <x v="3"/>
      <x v="750"/>
      <x/>
      <x v="1178"/>
      <x v="735"/>
    </i>
    <i r="3">
      <x v="120"/>
      <x/>
      <x v="474"/>
      <x v="4"/>
      <x v="464"/>
      <x/>
      <x v="694"/>
      <x v="701"/>
    </i>
    <i r="3">
      <x v="121"/>
      <x/>
      <x v="474"/>
      <x v="4"/>
      <x v="464"/>
      <x/>
      <x v="859"/>
      <x v="858"/>
    </i>
    <i r="3">
      <x v="122"/>
      <x/>
      <x v="474"/>
      <x v="4"/>
      <x v="464"/>
      <x/>
      <x v="381"/>
      <x v="391"/>
    </i>
    <i r="3">
      <x v="123"/>
      <x/>
      <x v="433"/>
      <x v="2"/>
      <x v="486"/>
      <x/>
      <x v="86"/>
      <x v="90"/>
    </i>
    <i r="3">
      <x v="124"/>
      <x/>
      <x v="493"/>
      <x v="4"/>
      <x v="464"/>
      <x v="5"/>
      <x v="1087"/>
      <x v="1090"/>
    </i>
    <i r="7">
      <x v="489"/>
      <x v="5"/>
      <x v="1087"/>
      <x v="1090"/>
    </i>
    <i r="3">
      <x v="125"/>
      <x/>
      <x v="425"/>
      <x v="4"/>
      <x v="490"/>
      <x/>
      <x v="16"/>
      <x v="14"/>
    </i>
    <i r="3">
      <x v="126"/>
      <x/>
      <x v="425"/>
      <x v="3"/>
      <x v="490"/>
      <x/>
      <x v="256"/>
      <x v="259"/>
    </i>
    <i r="3">
      <x v="127"/>
      <x/>
      <x v="425"/>
      <x v="3"/>
      <x v="490"/>
      <x/>
      <x v="200"/>
      <x v="198"/>
    </i>
    <i r="3">
      <x v="128"/>
      <x/>
      <x v="208"/>
      <x v="2"/>
      <x v="260"/>
      <x/>
      <x v="1005"/>
      <x v="999"/>
    </i>
    <i r="3">
      <x v="129"/>
      <x/>
      <x v="174"/>
      <x v="2"/>
      <x v="262"/>
      <x v="7"/>
      <x v="1294"/>
      <x v="1298"/>
    </i>
    <i r="7">
      <x v="275"/>
      <x v="27"/>
      <x v="1294"/>
      <x v="1298"/>
    </i>
    <i r="7">
      <x v="973"/>
      <x v="7"/>
      <x v="1294"/>
      <x v="1298"/>
    </i>
    <i r="3">
      <x v="130"/>
      <x/>
      <x v="174"/>
      <x v="2"/>
      <x v="262"/>
      <x v="7"/>
      <x v="1376"/>
      <x v="1375"/>
    </i>
    <i r="7">
      <x v="275"/>
      <x v="27"/>
      <x v="1376"/>
      <x v="1375"/>
    </i>
    <i r="7">
      <x v="973"/>
      <x v="7"/>
      <x v="1376"/>
      <x v="1375"/>
    </i>
    <i r="3">
      <x v="131"/>
      <x/>
      <x v="174"/>
      <x v="3"/>
      <x v="262"/>
      <x v="7"/>
      <x v="829"/>
      <x v="49"/>
    </i>
    <i r="7">
      <x v="275"/>
      <x v="27"/>
      <x v="829"/>
      <x v="49"/>
    </i>
    <i r="7">
      <x v="973"/>
      <x v="7"/>
      <x v="829"/>
      <x v="49"/>
    </i>
    <i r="5">
      <x v="208"/>
      <x v="3"/>
      <x v="260"/>
      <x/>
      <x v="1311"/>
      <x v="49"/>
    </i>
    <i r="3">
      <x v="132"/>
      <x/>
      <x v="208"/>
      <x v="4"/>
      <x v="260"/>
      <x/>
      <x v="1002"/>
      <x v="995"/>
    </i>
    <i r="3">
      <x v="133"/>
      <x/>
      <x v="174"/>
      <x v="4"/>
      <x v="262"/>
      <x v="7"/>
      <x v="159"/>
      <x v="157"/>
    </i>
    <i r="7">
      <x v="275"/>
      <x v="27"/>
      <x v="159"/>
      <x v="157"/>
    </i>
    <i r="7">
      <x v="973"/>
      <x v="7"/>
      <x v="159"/>
      <x v="157"/>
    </i>
    <i r="3">
      <x v="134"/>
      <x/>
      <x v="174"/>
      <x v="4"/>
      <x v="262"/>
      <x v="7"/>
      <x v="1029"/>
      <x v="1026"/>
    </i>
    <i r="7">
      <x v="275"/>
      <x v="27"/>
      <x v="1029"/>
      <x v="1026"/>
    </i>
    <i r="7">
      <x v="973"/>
      <x v="7"/>
      <x v="1029"/>
      <x v="1026"/>
    </i>
    <i r="3">
      <x v="135"/>
      <x/>
      <x v="208"/>
      <x v="4"/>
      <x v="260"/>
      <x/>
      <x v="1051"/>
      <x v="1046"/>
    </i>
    <i r="3">
      <x v="136"/>
      <x/>
      <x v="174"/>
      <x v="4"/>
      <x v="262"/>
      <x v="7"/>
      <x v="1018"/>
      <x v="1011"/>
    </i>
    <i r="7">
      <x v="275"/>
      <x v="27"/>
      <x v="1018"/>
      <x v="1011"/>
    </i>
    <i r="7">
      <x v="973"/>
      <x v="7"/>
      <x v="1018"/>
      <x v="1011"/>
    </i>
    <i r="3">
      <x v="137"/>
      <x/>
      <x v="322"/>
      <x v="4"/>
      <x v="255"/>
      <x v="65"/>
      <x v="1387"/>
      <x v="1387"/>
    </i>
    <i r="7">
      <x v="257"/>
      <x v="45"/>
      <x v="1387"/>
      <x v="1387"/>
    </i>
    <i r="7">
      <x v="258"/>
      <x v="39"/>
      <x v="1387"/>
      <x v="1387"/>
    </i>
    <i r="7">
      <x v="261"/>
      <x v="65"/>
      <x v="1387"/>
      <x v="1387"/>
    </i>
    <i r="7">
      <x v="268"/>
      <x v="45"/>
      <x v="1387"/>
      <x v="1387"/>
    </i>
    <i r="7">
      <x v="270"/>
      <x v="39"/>
      <x v="1387"/>
      <x v="1387"/>
    </i>
    <i r="7">
      <x v="464"/>
      <x v="46"/>
      <x v="1387"/>
      <x v="1387"/>
    </i>
    <i r="7">
      <x v="717"/>
      <x v="18"/>
      <x v="1387"/>
      <x v="1387"/>
    </i>
    <i r="3">
      <x v="138"/>
      <x/>
      <x v="322"/>
      <x v="4"/>
      <x v="255"/>
      <x v="65"/>
      <x v="1347"/>
      <x v="1350"/>
    </i>
    <i r="7">
      <x v="257"/>
      <x v="45"/>
      <x v="1347"/>
      <x v="1350"/>
    </i>
    <i r="7">
      <x v="258"/>
      <x v="39"/>
      <x v="1347"/>
      <x v="1350"/>
    </i>
    <i r="7">
      <x v="261"/>
      <x v="65"/>
      <x v="1347"/>
      <x v="1350"/>
    </i>
    <i r="7">
      <x v="268"/>
      <x v="45"/>
      <x v="1347"/>
      <x v="1350"/>
    </i>
    <i r="7">
      <x v="270"/>
      <x v="39"/>
      <x v="1347"/>
      <x v="1350"/>
    </i>
    <i r="7">
      <x v="464"/>
      <x v="46"/>
      <x v="1347"/>
      <x v="1350"/>
    </i>
    <i r="7">
      <x v="717"/>
      <x v="18"/>
      <x v="1347"/>
      <x v="1350"/>
    </i>
    <i r="3">
      <x v="139"/>
      <x/>
      <x v="208"/>
      <x v="4"/>
      <x v="260"/>
      <x/>
      <x v="505"/>
      <x v="520"/>
    </i>
    <i r="3">
      <x v="140"/>
      <x/>
      <x v="174"/>
      <x v="4"/>
      <x v="262"/>
      <x v="7"/>
      <x v="177"/>
      <x v="174"/>
    </i>
    <i r="7">
      <x v="275"/>
      <x v="27"/>
      <x v="177"/>
      <x v="174"/>
    </i>
    <i r="7">
      <x v="973"/>
      <x v="7"/>
      <x v="177"/>
      <x v="174"/>
    </i>
    <i r="3">
      <x v="141"/>
      <x/>
      <x v="208"/>
      <x v="4"/>
      <x v="260"/>
      <x/>
      <x v="177"/>
      <x v="174"/>
    </i>
    <i r="3">
      <x v="142"/>
      <x/>
      <x v="455"/>
      <x v="4"/>
      <x v="479"/>
      <x/>
      <x v="790"/>
      <x v="787"/>
    </i>
    <i r="3">
      <x v="143"/>
      <x/>
      <x v="455"/>
      <x v="4"/>
      <x v="479"/>
      <x/>
      <x v="458"/>
      <x v="471"/>
    </i>
    <i r="3">
      <x v="144"/>
      <x/>
      <x v="455"/>
      <x v="3"/>
      <x v="479"/>
      <x/>
      <x v="1266"/>
      <x v="1270"/>
    </i>
    <i r="3">
      <x v="145"/>
      <x/>
      <x v="455"/>
      <x v="3"/>
      <x v="479"/>
      <x/>
      <x v="582"/>
      <x v="591"/>
    </i>
    <i r="3">
      <x v="146"/>
      <x/>
      <x v="455"/>
      <x v="3"/>
      <x v="479"/>
      <x/>
      <x v="313"/>
      <x v="313"/>
    </i>
    <i r="3">
      <x v="147"/>
      <x/>
      <x v="455"/>
      <x v="3"/>
      <x v="479"/>
      <x/>
      <x v="847"/>
      <x v="843"/>
    </i>
    <i r="3">
      <x v="148"/>
      <x/>
      <x v="299"/>
      <x v="3"/>
      <x v="488"/>
      <x/>
      <x v="1255"/>
      <x v="1260"/>
    </i>
    <i r="3">
      <x v="149"/>
      <x/>
      <x v="455"/>
      <x v="3"/>
      <x v="479"/>
      <x/>
      <x v="1088"/>
      <x v="1091"/>
    </i>
    <i r="3">
      <x v="150"/>
      <x/>
      <x v="455"/>
      <x v="4"/>
      <x v="479"/>
      <x/>
      <x v="667"/>
      <x v="674"/>
    </i>
    <i r="3">
      <x v="153"/>
      <x/>
      <x v="323"/>
      <x v="4"/>
      <x v="265"/>
      <x v="62"/>
      <x v="1406"/>
      <x v="1403"/>
    </i>
    <i r="7">
      <x v="266"/>
      <x v="16"/>
      <x v="1406"/>
      <x v="1403"/>
    </i>
    <i r="7">
      <x v="270"/>
      <x v="19"/>
      <x v="1406"/>
      <x v="1403"/>
    </i>
    <i r="8">
      <x v="47"/>
      <x v="1406"/>
      <x v="1403"/>
    </i>
    <i r="7">
      <x v="272"/>
      <x v="31"/>
      <x v="1406"/>
      <x v="1403"/>
    </i>
    <i r="7">
      <x v="274"/>
      <x v="17"/>
      <x v="1406"/>
      <x v="1403"/>
    </i>
    <i r="7">
      <x v="464"/>
      <x v="66"/>
      <x v="1406"/>
      <x v="1403"/>
    </i>
    <i r="7">
      <x v="717"/>
      <x v="40"/>
      <x v="1406"/>
      <x v="1403"/>
    </i>
    <i r="7">
      <x v="719"/>
      <x v="53"/>
      <x v="1406"/>
      <x v="1403"/>
    </i>
    <i r="7">
      <x v="721"/>
      <x v="53"/>
      <x v="1406"/>
      <x v="1403"/>
    </i>
    <i r="3">
      <x v="154"/>
      <x/>
      <x v="108"/>
      <x v="4"/>
      <x v="264"/>
      <x/>
      <x v="1448"/>
      <x v="1111"/>
    </i>
    <i r="5">
      <x v="174"/>
      <x v="4"/>
      <x v="262"/>
      <x v="7"/>
      <x v="731"/>
      <x v="1111"/>
    </i>
    <i r="7">
      <x v="275"/>
      <x v="27"/>
      <x v="731"/>
      <x v="1111"/>
    </i>
    <i r="7">
      <x v="973"/>
      <x v="7"/>
      <x v="731"/>
      <x v="1111"/>
    </i>
    <i r="5">
      <x v="208"/>
      <x v="4"/>
      <x v="260"/>
      <x/>
      <x v="200"/>
      <x v="1111"/>
    </i>
    <i r="3">
      <x v="222"/>
      <x/>
      <x v="345"/>
      <x v="3"/>
      <x v="295"/>
      <x/>
      <x v="743"/>
      <x v="1392"/>
    </i>
    <i r="3">
      <x v="252"/>
      <x/>
      <x v="439"/>
      <x v="4"/>
      <x v="470"/>
      <x/>
      <x v="1387"/>
      <x v="1387"/>
    </i>
    <i r="3">
      <x v="288"/>
      <x/>
      <x v="289"/>
      <x v="4"/>
      <x v="544"/>
      <x/>
      <x v="1252"/>
      <x v="1263"/>
    </i>
    <i r="3">
      <x v="289"/>
      <x/>
      <x v="43"/>
      <x v="4"/>
      <x v="843"/>
      <x v="7"/>
      <x v="342"/>
      <x v="346"/>
    </i>
    <i r="7">
      <x v="846"/>
      <x v="7"/>
      <x v="342"/>
      <x v="346"/>
    </i>
    <i r="7">
      <x v="847"/>
      <x v="7"/>
      <x v="342"/>
      <x v="346"/>
    </i>
    <i r="7">
      <x v="849"/>
      <x v="7"/>
      <x v="342"/>
      <x v="346"/>
    </i>
    <i r="3">
      <x v="290"/>
      <x/>
      <x v="43"/>
      <x v="4"/>
      <x v="843"/>
      <x v="7"/>
      <x v="86"/>
      <x v="90"/>
    </i>
    <i r="7">
      <x v="846"/>
      <x v="7"/>
      <x v="86"/>
      <x v="90"/>
    </i>
    <i r="7">
      <x v="847"/>
      <x v="7"/>
      <x v="86"/>
      <x v="90"/>
    </i>
    <i r="7">
      <x v="849"/>
      <x v="7"/>
      <x v="86"/>
      <x v="90"/>
    </i>
    <i r="3">
      <x v="291"/>
      <x/>
      <x v="289"/>
      <x v="4"/>
      <x v="544"/>
      <x/>
      <x v="1175"/>
      <x v="1169"/>
    </i>
    <i r="3">
      <x v="292"/>
      <x/>
      <x v="289"/>
      <x v="4"/>
      <x v="544"/>
      <x/>
      <x v="502"/>
      <x v="516"/>
    </i>
    <i r="3">
      <x v="293"/>
      <x/>
      <x v="289"/>
      <x v="4"/>
      <x v="544"/>
      <x/>
      <x v="565"/>
      <x v="573"/>
    </i>
    <i r="3">
      <x v="294"/>
      <x/>
      <x v="43"/>
      <x v="4"/>
      <x v="843"/>
      <x v="7"/>
      <x v="1140"/>
      <x v="1137"/>
    </i>
    <i r="7">
      <x v="846"/>
      <x v="7"/>
      <x v="1140"/>
      <x v="1137"/>
    </i>
    <i r="7">
      <x v="847"/>
      <x v="7"/>
      <x v="1140"/>
      <x v="1137"/>
    </i>
    <i r="7">
      <x v="849"/>
      <x v="7"/>
      <x v="1140"/>
      <x v="1137"/>
    </i>
    <i r="3">
      <x v="295"/>
      <x/>
      <x v="43"/>
      <x v="4"/>
      <x v="843"/>
      <x v="7"/>
      <x v="890"/>
      <x v="890"/>
    </i>
    <i r="7">
      <x v="846"/>
      <x v="7"/>
      <x v="890"/>
      <x v="890"/>
    </i>
    <i r="7">
      <x v="847"/>
      <x v="7"/>
      <x v="890"/>
      <x v="890"/>
    </i>
    <i r="7">
      <x v="849"/>
      <x v="7"/>
      <x v="890"/>
      <x v="890"/>
    </i>
    <i r="3">
      <x v="296"/>
      <x/>
      <x v="289"/>
      <x v="4"/>
      <x v="544"/>
      <x/>
      <x v="1267"/>
      <x v="1271"/>
    </i>
    <i r="3">
      <x v="297"/>
      <x/>
      <x v="289"/>
      <x v="4"/>
      <x v="544"/>
      <x/>
      <x v="194"/>
      <x v="191"/>
    </i>
    <i r="3">
      <x v="298"/>
      <x/>
      <x v="289"/>
      <x v="4"/>
      <x v="544"/>
      <x/>
      <x v="916"/>
      <x v="919"/>
    </i>
    <i r="3">
      <x v="299"/>
      <x/>
      <x v="255"/>
      <x v="4"/>
      <x v="545"/>
      <x/>
      <x v="1433"/>
      <x v="1429"/>
    </i>
    <i r="3">
      <x v="300"/>
      <x/>
      <x v="255"/>
      <x v="4"/>
      <x v="545"/>
      <x/>
      <x v="88"/>
      <x v="92"/>
    </i>
    <i r="3">
      <x v="301"/>
      <x/>
      <x v="255"/>
      <x v="4"/>
      <x v="545"/>
      <x/>
      <x v="1335"/>
      <x v="1340"/>
    </i>
    <i r="3">
      <x v="302"/>
      <x/>
      <x v="288"/>
      <x v="4"/>
      <x v="544"/>
      <x v="5"/>
      <x v="1386"/>
      <x v="1386"/>
    </i>
    <i r="7">
      <x v="545"/>
      <x v="5"/>
      <x v="1386"/>
      <x v="1386"/>
    </i>
    <i r="3">
      <x v="306"/>
      <x v="1"/>
      <x v="436"/>
      <x/>
      <x v="102"/>
      <x v="5"/>
      <x v="829"/>
      <x v="341"/>
    </i>
    <i r="7">
      <x v="103"/>
      <x v="5"/>
      <x v="829"/>
      <x v="341"/>
    </i>
    <i r="6">
      <x v="4"/>
      <x v="102"/>
      <x v="5"/>
      <x v="623"/>
      <x v="341"/>
    </i>
    <i r="7">
      <x v="103"/>
      <x v="5"/>
      <x v="623"/>
      <x v="341"/>
    </i>
    <i r="5">
      <x v="502"/>
      <x/>
      <x v="602"/>
      <x/>
      <x v="1370"/>
      <x v="341"/>
    </i>
    <i r="6">
      <x v="3"/>
      <x v="602"/>
      <x/>
      <x v="1203"/>
      <x v="341"/>
    </i>
    <i r="3">
      <x v="307"/>
      <x/>
      <x v="419"/>
      <x v="3"/>
      <x v="480"/>
      <x/>
      <x v="809"/>
      <x v="808"/>
    </i>
    <i r="3">
      <x v="308"/>
      <x/>
      <x v="419"/>
      <x v="2"/>
      <x v="480"/>
      <x/>
      <x v="1445"/>
      <x v="1438"/>
    </i>
    <i r="3">
      <x v="309"/>
      <x/>
      <x v="419"/>
      <x v="3"/>
      <x v="480"/>
      <x/>
      <x v="52"/>
      <x v="50"/>
    </i>
    <i r="3">
      <x v="310"/>
      <x/>
      <x v="437"/>
      <x v="4"/>
      <x v="469"/>
      <x/>
      <x v="1521"/>
      <x v="1523"/>
    </i>
    <i r="3">
      <x v="311"/>
      <x/>
      <x v="505"/>
      <x v="3"/>
      <x v="604"/>
      <x/>
      <x v="117"/>
      <x v="120"/>
    </i>
    <i r="3">
      <x v="324"/>
      <x/>
      <x v="299"/>
      <x v="4"/>
      <x v="488"/>
      <x/>
      <x v="587"/>
      <x v="596"/>
    </i>
    <i r="3">
      <x v="325"/>
      <x/>
      <x v="416"/>
      <x v="4"/>
      <x v="488"/>
      <x/>
      <x v="245"/>
      <x v="247"/>
    </i>
    <i r="3">
      <x v="327"/>
      <x/>
      <x v="193"/>
      <x v="4"/>
      <x v="842"/>
      <x/>
      <x v="805"/>
      <x v="804"/>
    </i>
    <i r="3">
      <x v="329"/>
      <x/>
      <x v="193"/>
      <x v="2"/>
      <x v="842"/>
      <x/>
      <x v="1471"/>
      <x v="495"/>
    </i>
    <i r="6">
      <x v="4"/>
      <x v="842"/>
      <x/>
      <x v="123"/>
      <x v="495"/>
    </i>
    <i r="3">
      <x v="336"/>
      <x/>
      <x v="142"/>
      <x v="3"/>
      <x v="239"/>
      <x/>
      <x v="887"/>
      <x v="887"/>
    </i>
    <i r="3">
      <x v="337"/>
      <x/>
      <x v="32"/>
      <x v="3"/>
      <x v="100"/>
      <x/>
      <x v="193"/>
      <x v="190"/>
    </i>
    <i r="3">
      <x v="338"/>
      <x/>
      <x v="142"/>
      <x v="3"/>
      <x v="239"/>
      <x/>
      <x v="367"/>
      <x v="372"/>
    </i>
    <i r="3">
      <x v="406"/>
      <x/>
      <x v="28"/>
      <x v="4"/>
      <x v="57"/>
      <x v="6"/>
      <x v="100"/>
      <x v="572"/>
    </i>
    <i r="7">
      <x v="285"/>
      <x v="6"/>
      <x v="100"/>
      <x v="572"/>
    </i>
    <i r="7">
      <x v="740"/>
      <x v="6"/>
      <x v="100"/>
      <x v="572"/>
    </i>
    <i r="5">
      <x v="30"/>
      <x v="4"/>
      <x v="237"/>
      <x v="5"/>
      <x v="125"/>
      <x v="572"/>
    </i>
    <i r="7">
      <x v="931"/>
      <x v="5"/>
      <x v="125"/>
      <x v="572"/>
    </i>
    <i r="3">
      <x v="407"/>
      <x/>
      <x v="26"/>
      <x v="3"/>
      <x v="785"/>
      <x/>
      <x v="802"/>
      <x v="461"/>
    </i>
    <i r="5">
      <x v="28"/>
      <x v="3"/>
      <x v="57"/>
      <x v="6"/>
      <x v="371"/>
      <x v="461"/>
    </i>
    <i r="7">
      <x v="285"/>
      <x v="6"/>
      <x v="371"/>
      <x v="461"/>
    </i>
    <i r="7">
      <x v="740"/>
      <x v="6"/>
      <x v="371"/>
      <x v="461"/>
    </i>
    <i r="5">
      <x v="30"/>
      <x v="3"/>
      <x v="237"/>
      <x v="5"/>
      <x v="442"/>
      <x v="461"/>
    </i>
    <i r="7">
      <x v="931"/>
      <x v="5"/>
      <x v="442"/>
      <x v="461"/>
    </i>
    <i r="5">
      <x v="99"/>
      <x v="3"/>
      <x v="411"/>
      <x/>
      <x v="5"/>
      <x v="461"/>
    </i>
    <i r="5">
      <x v="105"/>
      <x v="3"/>
      <x v="783"/>
      <x v="26"/>
      <x v="123"/>
      <x v="461"/>
    </i>
    <i r="7">
      <x v="788"/>
      <x v="6"/>
      <x v="123"/>
      <x v="461"/>
    </i>
    <i r="5">
      <x v="114"/>
      <x v="3"/>
      <x v="212"/>
      <x/>
      <x v="58"/>
      <x v="461"/>
    </i>
    <i r="9">
      <x v="579"/>
      <x v="461"/>
    </i>
    <i r="5">
      <x v="183"/>
      <x v="3"/>
      <x v="254"/>
      <x/>
      <x v="954"/>
      <x v="461"/>
    </i>
    <i r="5">
      <x v="210"/>
      <x v="3"/>
      <x v="213"/>
      <x/>
      <x v="756"/>
      <x v="461"/>
    </i>
    <i r="5">
      <x v="223"/>
      <x v="3"/>
      <x v="167"/>
      <x/>
      <x v="890"/>
      <x v="461"/>
    </i>
    <i r="5">
      <x v="301"/>
      <x v="3"/>
      <x v="277"/>
      <x/>
      <x v="1160"/>
      <x v="461"/>
    </i>
    <i r="5">
      <x v="324"/>
      <x v="3"/>
      <x v="252"/>
      <x/>
      <x v="1342"/>
      <x v="461"/>
    </i>
    <i r="5">
      <x v="327"/>
      <x v="3"/>
      <x v="278"/>
      <x/>
      <x v="215"/>
      <x v="461"/>
    </i>
    <i r="5">
      <x v="504"/>
      <x v="3"/>
      <x v="598"/>
      <x/>
      <x v="890"/>
      <x v="461"/>
    </i>
    <i r="3">
      <x v="408"/>
      <x v="1"/>
      <x v="28"/>
      <x/>
      <x v="57"/>
      <x v="6"/>
      <x v="58"/>
      <x v="1512"/>
    </i>
    <i r="7">
      <x v="285"/>
      <x v="6"/>
      <x v="58"/>
      <x v="1512"/>
    </i>
    <i r="7">
      <x v="740"/>
      <x v="6"/>
      <x v="58"/>
      <x v="1512"/>
    </i>
    <i r="6">
      <x v="4"/>
      <x v="57"/>
      <x v="6"/>
      <x v="58"/>
      <x v="1512"/>
    </i>
    <i r="7">
      <x v="285"/>
      <x v="6"/>
      <x v="58"/>
      <x v="1512"/>
    </i>
    <i r="7">
      <x v="740"/>
      <x v="6"/>
      <x v="58"/>
      <x v="1512"/>
    </i>
    <i r="5">
      <x v="56"/>
      <x v="2"/>
      <x v="742"/>
      <x/>
      <x v="453"/>
      <x v="1512"/>
    </i>
    <i r="5">
      <x v="58"/>
      <x v="4"/>
      <x v="745"/>
      <x v="7"/>
      <x v="728"/>
      <x v="1512"/>
    </i>
    <i r="7">
      <x v="747"/>
      <x v="7"/>
      <x v="728"/>
      <x v="1512"/>
    </i>
    <i r="7">
      <x v="749"/>
      <x v="7"/>
      <x v="728"/>
      <x v="1512"/>
    </i>
    <i r="7">
      <x v="752"/>
      <x v="7"/>
      <x v="728"/>
      <x v="1512"/>
    </i>
    <i r="5">
      <x v="327"/>
      <x v="4"/>
      <x v="278"/>
      <x/>
      <x v="1107"/>
      <x v="1512"/>
    </i>
    <i r="3">
      <x v="437"/>
      <x/>
      <x v="57"/>
      <x v="2"/>
      <x v="746"/>
      <x/>
      <x v="1408"/>
      <x v="1406"/>
    </i>
    <i r="3">
      <x v="438"/>
      <x/>
      <x v="57"/>
      <x v="4"/>
      <x v="746"/>
      <x/>
      <x v="811"/>
      <x v="809"/>
    </i>
    <i r="3">
      <x v="439"/>
      <x/>
      <x v="57"/>
      <x v="4"/>
      <x v="746"/>
      <x/>
      <x v="811"/>
      <x v="809"/>
    </i>
    <i r="3">
      <x v="440"/>
      <x/>
      <x v="57"/>
      <x v="4"/>
      <x v="746"/>
      <x/>
      <x v="815"/>
      <x v="814"/>
    </i>
    <i r="3">
      <x v="441"/>
      <x/>
      <x v="57"/>
      <x v="4"/>
      <x v="746"/>
      <x/>
      <x v="490"/>
      <x v="505"/>
    </i>
    <i r="3">
      <x v="442"/>
      <x/>
      <x v="57"/>
      <x v="3"/>
      <x v="746"/>
      <x/>
      <x v="938"/>
      <x v="734"/>
    </i>
    <i r="6">
      <x v="4"/>
      <x v="746"/>
      <x/>
      <x v="1161"/>
      <x v="734"/>
    </i>
    <i r="5">
      <x v="62"/>
      <x v="3"/>
      <x v="412"/>
      <x/>
      <x v="383"/>
      <x v="734"/>
    </i>
    <i r="5">
      <x v="64"/>
      <x v="3"/>
      <x v="748"/>
      <x v="6"/>
      <x v="1097"/>
      <x v="734"/>
    </i>
    <i r="7">
      <x v="947"/>
      <x v="6"/>
      <x v="1097"/>
      <x v="734"/>
    </i>
    <i r="7">
      <x v="948"/>
      <x v="6"/>
      <x v="1097"/>
      <x v="734"/>
    </i>
    <i r="5">
      <x v="506"/>
      <x v="3"/>
      <x v="690"/>
      <x/>
      <x v="1070"/>
      <x v="734"/>
    </i>
    <i r="3">
      <x v="443"/>
      <x/>
      <x v="108"/>
      <x v="4"/>
      <x v="264"/>
      <x/>
      <x v="381"/>
      <x v="55"/>
    </i>
    <i r="5">
      <x v="174"/>
      <x v="4"/>
      <x v="262"/>
      <x v="7"/>
      <x v="752"/>
      <x v="55"/>
    </i>
    <i r="7">
      <x v="275"/>
      <x v="27"/>
      <x v="752"/>
      <x v="55"/>
    </i>
    <i r="7">
      <x v="973"/>
      <x v="7"/>
      <x v="752"/>
      <x v="55"/>
    </i>
    <i r="5">
      <x v="208"/>
      <x v="4"/>
      <x v="260"/>
      <x/>
      <x v="1161"/>
      <x v="55"/>
    </i>
    <i r="3">
      <x v="453"/>
      <x/>
      <x v="439"/>
      <x/>
      <x v="470"/>
      <x/>
      <x v="1079"/>
      <x v="63"/>
    </i>
    <i r="6">
      <x v="4"/>
      <x v="470"/>
      <x/>
      <x v="1161"/>
      <x v="63"/>
    </i>
    <i r="3">
      <x v="457"/>
      <x/>
      <x v="41"/>
      <x v="4"/>
      <x v="601"/>
      <x/>
      <x v="419"/>
      <x v="425"/>
    </i>
    <i r="3">
      <x v="458"/>
      <x/>
      <x v="41"/>
      <x v="4"/>
      <x v="601"/>
      <x/>
      <x v="215"/>
      <x v="216"/>
    </i>
    <i r="3">
      <x v="459"/>
      <x/>
      <x v="320"/>
      <x v="4"/>
      <x v="271"/>
      <x/>
      <x v="1295"/>
      <x v="1299"/>
    </i>
    <i r="3">
      <x v="510"/>
      <x/>
      <x v="277"/>
      <x v="4"/>
      <x v="276"/>
      <x/>
      <x v="407"/>
      <x v="415"/>
    </i>
    <i r="3">
      <x v="775"/>
      <x v="1"/>
      <x v="429"/>
      <x v="4"/>
      <x v="490"/>
      <x/>
      <x v="424"/>
      <x v="223"/>
    </i>
    <i r="5">
      <x v="497"/>
      <x v="4"/>
      <x v="546"/>
      <x/>
      <x v="122"/>
      <x v="223"/>
    </i>
    <i r="3">
      <x v="776"/>
      <x v="1"/>
      <x v="462"/>
      <x v="4"/>
      <x v="478"/>
      <x/>
      <x v="429"/>
      <x v="440"/>
    </i>
    <i r="3">
      <x v="793"/>
      <x v="1"/>
      <x v="9"/>
      <x v="4"/>
      <x v="209"/>
      <x/>
      <x v="383"/>
      <x v="393"/>
    </i>
    <i r="3">
      <x v="794"/>
      <x v="1"/>
      <x v="21"/>
      <x v="4"/>
      <x v="711"/>
      <x/>
      <x v="715"/>
      <x v="718"/>
    </i>
    <i r="3">
      <x v="795"/>
      <x v="1"/>
      <x v="16"/>
      <x v="4"/>
      <x v="253"/>
      <x/>
      <x v="675"/>
      <x v="681"/>
    </i>
    <i r="3">
      <x v="799"/>
      <x/>
      <x v="429"/>
      <x v="4"/>
      <x v="490"/>
      <x/>
      <x v="1367"/>
      <x v="1372"/>
    </i>
    <i t="default" r="1">
      <x/>
    </i>
    <i t="default">
      <x v="3"/>
    </i>
    <i>
      <x v="4"/>
      <x/>
      <x/>
      <x v="257"/>
      <x/>
      <x v="497"/>
      <x/>
      <x v="645"/>
      <x/>
      <x v="349"/>
      <x v="353"/>
    </i>
    <i r="3">
      <x v="258"/>
      <x/>
      <x v="497"/>
      <x/>
      <x v="645"/>
      <x/>
      <x v="508"/>
      <x v="522"/>
    </i>
    <i r="3">
      <x v="259"/>
      <x/>
      <x v="52"/>
      <x/>
      <x v="669"/>
      <x/>
      <x v="288"/>
      <x v="287"/>
    </i>
    <i r="3">
      <x v="260"/>
      <x/>
      <x v="7"/>
      <x/>
      <x v="2"/>
      <x v="8"/>
      <x v="624"/>
      <x v="640"/>
    </i>
    <i r="7">
      <x v="649"/>
      <x v="8"/>
      <x v="624"/>
      <x v="640"/>
    </i>
    <i r="7">
      <x v="659"/>
      <x v="8"/>
      <x v="624"/>
      <x v="640"/>
    </i>
    <i r="7">
      <x v="671"/>
      <x v="8"/>
      <x v="624"/>
      <x v="640"/>
    </i>
    <i r="7">
      <x v="941"/>
      <x v="8"/>
      <x v="624"/>
      <x v="640"/>
    </i>
    <i r="3">
      <x v="261"/>
      <x/>
      <x v="7"/>
      <x/>
      <x v="2"/>
      <x v="8"/>
      <x v="1492"/>
      <x v="1490"/>
    </i>
    <i r="7">
      <x v="649"/>
      <x v="8"/>
      <x v="1492"/>
      <x v="1490"/>
    </i>
    <i r="7">
      <x v="659"/>
      <x v="8"/>
      <x v="1492"/>
      <x v="1490"/>
    </i>
    <i r="7">
      <x v="671"/>
      <x v="8"/>
      <x v="1492"/>
      <x v="1490"/>
    </i>
    <i r="7">
      <x v="941"/>
      <x v="8"/>
      <x v="1492"/>
      <x v="1490"/>
    </i>
    <i r="3">
      <x v="263"/>
      <x/>
      <x v="507"/>
      <x/>
      <x v="639"/>
      <x/>
      <x v="1050"/>
      <x v="1513"/>
    </i>
    <i r="3">
      <x v="265"/>
      <x/>
      <x v="28"/>
      <x/>
      <x v="241"/>
      <x/>
      <x v="740"/>
      <x v="1371"/>
    </i>
    <i r="5">
      <x v="30"/>
      <x/>
      <x v="247"/>
      <x/>
      <x v="1023"/>
      <x v="1371"/>
    </i>
    <i r="3">
      <x v="266"/>
      <x/>
      <x v="28"/>
      <x/>
      <x v="241"/>
      <x/>
      <x v="229"/>
      <x v="801"/>
    </i>
    <i r="5">
      <x v="30"/>
      <x/>
      <x v="247"/>
      <x/>
      <x v="472"/>
      <x v="801"/>
    </i>
    <i r="3">
      <x v="267"/>
      <x/>
      <x v="25"/>
      <x/>
      <x v="41"/>
      <x/>
      <x v="156"/>
      <x v="154"/>
    </i>
    <i r="3">
      <x v="270"/>
      <x/>
      <x v="439"/>
      <x/>
      <x v="672"/>
      <x/>
      <x v="748"/>
      <x v="1237"/>
    </i>
    <i r="5">
      <x v="507"/>
      <x/>
      <x v="639"/>
      <x/>
      <x v="748"/>
      <x v="1237"/>
    </i>
    <i r="3">
      <x v="271"/>
      <x/>
      <x v="7"/>
      <x/>
      <x v="2"/>
      <x v="8"/>
      <x v="1362"/>
      <x v="1365"/>
    </i>
    <i r="7">
      <x v="649"/>
      <x v="8"/>
      <x v="1362"/>
      <x v="1365"/>
    </i>
    <i r="7">
      <x v="659"/>
      <x v="8"/>
      <x v="1362"/>
      <x v="1365"/>
    </i>
    <i r="7">
      <x v="671"/>
      <x v="8"/>
      <x v="1362"/>
      <x v="1365"/>
    </i>
    <i r="7">
      <x v="941"/>
      <x v="8"/>
      <x v="1362"/>
      <x v="1365"/>
    </i>
    <i r="3">
      <x v="272"/>
      <x/>
      <x v="27"/>
      <x/>
      <x v="225"/>
      <x/>
      <x v="636"/>
      <x v="1110"/>
    </i>
    <i r="5">
      <x v="82"/>
      <x/>
      <x v="229"/>
      <x/>
      <x v="636"/>
      <x v="1110"/>
    </i>
    <i r="3">
      <x v="273"/>
      <x/>
      <x v="492"/>
      <x/>
      <x v="675"/>
      <x/>
      <x v="574"/>
      <x v="1021"/>
    </i>
    <i r="5">
      <x v="496"/>
      <x/>
      <x v="664"/>
      <x/>
      <x v="574"/>
      <x v="1021"/>
    </i>
    <i r="3">
      <x v="274"/>
      <x/>
      <x v="3"/>
      <x/>
      <x v="646"/>
      <x/>
      <x v="1273"/>
      <x v="1276"/>
    </i>
    <i r="3">
      <x v="275"/>
      <x/>
      <x v="25"/>
      <x/>
      <x v="41"/>
      <x/>
      <x v="298"/>
      <x v="297"/>
    </i>
    <i r="3">
      <x v="276"/>
      <x/>
      <x v="106"/>
      <x/>
      <x v="794"/>
      <x/>
      <x v="1069"/>
      <x v="1066"/>
    </i>
    <i r="2">
      <x v="1"/>
      <x v="303"/>
      <x/>
      <x v="237"/>
      <x v="2"/>
      <x v="845"/>
      <x/>
      <x v="1476"/>
      <x v="1472"/>
    </i>
    <i r="3">
      <x v="304"/>
      <x/>
      <x v="300"/>
      <x v="2"/>
      <x v="844"/>
      <x/>
      <x v="1316"/>
      <x v="305"/>
    </i>
    <i r="6">
      <x v="4"/>
      <x v="844"/>
      <x/>
      <x v="1435"/>
      <x v="305"/>
    </i>
    <i r="3">
      <x v="305"/>
      <x/>
      <x v="436"/>
      <x v="3"/>
      <x v="102"/>
      <x v="5"/>
      <x v="304"/>
      <x v="849"/>
    </i>
    <i r="7">
      <x v="103"/>
      <x v="5"/>
      <x v="304"/>
      <x v="849"/>
    </i>
    <i r="3">
      <x v="341"/>
      <x/>
      <x v="142"/>
      <x v="4"/>
      <x v="239"/>
      <x/>
      <x v="596"/>
      <x v="606"/>
    </i>
    <i r="3">
      <x v="469"/>
      <x v="1"/>
      <x v="175"/>
      <x v="4"/>
      <x v="800"/>
      <x/>
      <x v="496"/>
      <x v="512"/>
    </i>
    <i r="3">
      <x v="470"/>
      <x/>
      <x v="44"/>
      <x/>
      <x v="848"/>
      <x/>
      <x v="1409"/>
      <x v="1407"/>
    </i>
    <i r="3">
      <x v="471"/>
      <x/>
      <x v="44"/>
      <x/>
      <x v="848"/>
      <x/>
      <x v="693"/>
      <x v="700"/>
    </i>
    <i r="3">
      <x v="472"/>
      <x/>
      <x v="143"/>
      <x v="4"/>
      <x v="629"/>
      <x/>
      <x v="947"/>
      <x v="951"/>
    </i>
    <i r="3">
      <x v="473"/>
      <x/>
      <x v="140"/>
      <x v="4"/>
      <x v="631"/>
      <x/>
      <x v="1125"/>
      <x v="1120"/>
    </i>
    <i r="3">
      <x v="474"/>
      <x/>
      <x v="185"/>
      <x v="4"/>
      <x v="932"/>
      <x/>
      <x v="1128"/>
      <x v="1123"/>
    </i>
    <i r="3">
      <x v="475"/>
      <x/>
      <x v="44"/>
      <x v="3"/>
      <x v="848"/>
      <x/>
      <x v="1052"/>
      <x v="203"/>
    </i>
    <i r="3">
      <x v="478"/>
      <x/>
      <x v="185"/>
      <x v="4"/>
      <x v="932"/>
      <x/>
      <x v="1054"/>
      <x v="1049"/>
    </i>
    <i t="default" r="1">
      <x/>
    </i>
    <i t="default">
      <x v="4"/>
    </i>
    <i>
      <x v="5"/>
      <x/>
      <x v="3"/>
      <x v="724"/>
      <x/>
      <x v="44"/>
      <x v="3"/>
      <x v="227"/>
      <x/>
      <x v="1332"/>
      <x v="267"/>
    </i>
    <i r="5">
      <x v="47"/>
      <x v="3"/>
      <x v="226"/>
      <x/>
      <x v="1332"/>
      <x v="267"/>
    </i>
    <i r="3">
      <x v="729"/>
      <x/>
      <x v="447"/>
      <x v="3"/>
      <x v="462"/>
      <x/>
      <x v="98"/>
      <x v="102"/>
    </i>
    <i r="3">
      <x v="730"/>
      <x v="1"/>
      <x v="41"/>
      <x v="4"/>
      <x v="231"/>
      <x/>
      <x v="363"/>
      <x v="1016"/>
    </i>
    <i r="5">
      <x v="44"/>
      <x v="2"/>
      <x v="227"/>
      <x/>
      <x v="245"/>
      <x v="1016"/>
    </i>
    <i r="5">
      <x v="45"/>
      <x v="4"/>
      <x v="224"/>
      <x/>
      <x v="685"/>
      <x v="1016"/>
    </i>
    <i r="5">
      <x v="51"/>
      <x v="2"/>
      <x v="235"/>
      <x/>
      <x v="498"/>
      <x v="1016"/>
    </i>
    <i r="3">
      <x v="731"/>
      <x/>
      <x v="49"/>
      <x v="2"/>
      <x v="228"/>
      <x/>
      <x v="366"/>
      <x v="370"/>
    </i>
    <i r="3">
      <x v="732"/>
      <x/>
      <x v="45"/>
      <x v="4"/>
      <x v="224"/>
      <x/>
      <x v="1051"/>
      <x v="1046"/>
    </i>
    <i r="3">
      <x v="733"/>
      <x/>
      <x v="44"/>
      <x v="2"/>
      <x v="227"/>
      <x/>
      <x v="846"/>
      <x v="842"/>
    </i>
    <i r="3">
      <x v="734"/>
      <x/>
      <x v="394"/>
      <x v="2"/>
      <x v="68"/>
      <x/>
      <x v="1459"/>
      <x v="1455"/>
    </i>
    <i r="3">
      <x v="735"/>
      <x/>
      <x v="447"/>
      <x v="2"/>
      <x v="462"/>
      <x/>
      <x v="609"/>
      <x v="622"/>
    </i>
    <i r="3">
      <x v="736"/>
      <x v="1"/>
      <x v="41"/>
      <x v="4"/>
      <x v="231"/>
      <x/>
      <x v="729"/>
      <x v="920"/>
    </i>
    <i r="5">
      <x v="394"/>
      <x v="4"/>
      <x v="68"/>
      <x/>
      <x v="21"/>
      <x v="920"/>
    </i>
    <i r="3">
      <x v="737"/>
      <x/>
      <x v="447"/>
      <x v="3"/>
      <x v="462"/>
      <x/>
      <x v="775"/>
      <x v="775"/>
    </i>
    <i r="3">
      <x v="738"/>
      <x/>
      <x v="447"/>
      <x v="2"/>
      <x v="462"/>
      <x/>
      <x v="560"/>
      <x v="1036"/>
    </i>
    <i r="6">
      <x v="3"/>
      <x v="462"/>
      <x/>
      <x v="599"/>
      <x v="1036"/>
    </i>
    <i r="3">
      <x v="739"/>
      <x/>
      <x v="447"/>
      <x v="3"/>
      <x v="462"/>
      <x/>
      <x v="536"/>
      <x v="545"/>
    </i>
    <i r="3">
      <x v="740"/>
      <x/>
      <x v="311"/>
      <x v="2"/>
      <x v="60"/>
      <x/>
      <x v="498"/>
      <x v="774"/>
    </i>
    <i r="6">
      <x v="3"/>
      <x v="60"/>
      <x/>
      <x v="108"/>
      <x v="774"/>
    </i>
    <i r="3">
      <x v="741"/>
      <x/>
      <x v="339"/>
      <x v="3"/>
      <x v="64"/>
      <x/>
      <x v="34"/>
      <x v="31"/>
    </i>
    <i r="3">
      <x v="742"/>
      <x/>
      <x v="311"/>
      <x v="3"/>
      <x v="60"/>
      <x/>
      <x v="451"/>
      <x v="893"/>
    </i>
    <i r="5">
      <x v="332"/>
      <x v="3"/>
      <x v="63"/>
      <x v="8"/>
      <x v="443"/>
      <x v="893"/>
    </i>
    <i r="7">
      <x v="72"/>
      <x v="8"/>
      <x v="443"/>
      <x v="893"/>
    </i>
    <i r="7">
      <x v="240"/>
      <x v="8"/>
      <x v="443"/>
      <x v="893"/>
    </i>
    <i r="7">
      <x v="358"/>
      <x v="8"/>
      <x v="443"/>
      <x v="893"/>
    </i>
    <i r="7">
      <x v="500"/>
      <x v="8"/>
      <x v="443"/>
      <x v="893"/>
    </i>
    <i r="3">
      <x v="743"/>
      <x/>
      <x v="311"/>
      <x v="3"/>
      <x v="60"/>
      <x/>
      <x v="736"/>
      <x v="739"/>
    </i>
    <i r="3">
      <x v="744"/>
      <x/>
      <x v="311"/>
      <x v="3"/>
      <x v="60"/>
      <x/>
      <x v="590"/>
      <x v="1053"/>
    </i>
    <i r="5">
      <x v="332"/>
      <x v="3"/>
      <x v="63"/>
      <x v="8"/>
      <x v="590"/>
      <x v="1053"/>
    </i>
    <i r="7">
      <x v="72"/>
      <x v="8"/>
      <x v="590"/>
      <x v="1053"/>
    </i>
    <i r="7">
      <x v="240"/>
      <x v="8"/>
      <x v="590"/>
      <x v="1053"/>
    </i>
    <i r="7">
      <x v="358"/>
      <x v="8"/>
      <x v="590"/>
      <x v="1053"/>
    </i>
    <i r="7">
      <x v="500"/>
      <x v="8"/>
      <x v="590"/>
      <x v="1053"/>
    </i>
    <i r="3">
      <x v="745"/>
      <x/>
      <x v="339"/>
      <x v="3"/>
      <x v="64"/>
      <x/>
      <x v="175"/>
      <x v="172"/>
    </i>
    <i r="3">
      <x v="746"/>
      <x/>
      <x v="332"/>
      <x v="4"/>
      <x v="63"/>
      <x v="8"/>
      <x v="1392"/>
      <x v="1391"/>
    </i>
    <i r="7">
      <x v="72"/>
      <x v="8"/>
      <x v="1392"/>
      <x v="1391"/>
    </i>
    <i r="7">
      <x v="240"/>
      <x v="8"/>
      <x v="1392"/>
      <x v="1391"/>
    </i>
    <i r="7">
      <x v="358"/>
      <x v="8"/>
      <x v="1392"/>
      <x v="1391"/>
    </i>
    <i r="7">
      <x v="500"/>
      <x v="8"/>
      <x v="1392"/>
      <x v="1391"/>
    </i>
    <i r="3">
      <x v="747"/>
      <x/>
      <x v="339"/>
      <x v="3"/>
      <x v="64"/>
      <x/>
      <x v="98"/>
      <x v="102"/>
    </i>
    <i r="3">
      <x v="748"/>
      <x/>
      <x v="360"/>
      <x v="3"/>
      <x v="59"/>
      <x v="5"/>
      <x v="957"/>
      <x v="956"/>
    </i>
    <i r="7">
      <x v="62"/>
      <x v="5"/>
      <x v="957"/>
      <x v="956"/>
    </i>
    <i r="3">
      <x v="749"/>
      <x/>
      <x v="46"/>
      <x v="2"/>
      <x v="230"/>
      <x/>
      <x v="158"/>
      <x v="611"/>
    </i>
    <i r="6">
      <x v="3"/>
      <x v="230"/>
      <x/>
      <x v="158"/>
      <x v="611"/>
    </i>
    <i r="3">
      <x v="750"/>
      <x/>
      <x v="360"/>
      <x v="3"/>
      <x v="59"/>
      <x v="5"/>
      <x v="1349"/>
      <x v="1354"/>
    </i>
    <i r="7">
      <x v="62"/>
      <x v="5"/>
      <x v="1349"/>
      <x v="1354"/>
    </i>
    <i r="3">
      <x v="751"/>
      <x/>
      <x v="345"/>
      <x v="3"/>
      <x v="66"/>
      <x/>
      <x v="643"/>
      <x v="85"/>
    </i>
    <i r="5">
      <x v="378"/>
      <x v="3"/>
      <x v="65"/>
      <x/>
      <x v="1298"/>
      <x v="85"/>
    </i>
    <i r="3">
      <x v="752"/>
      <x/>
      <x v="345"/>
      <x v="3"/>
      <x v="66"/>
      <x/>
      <x v="1095"/>
      <x v="1097"/>
    </i>
    <i r="3">
      <x v="753"/>
      <x/>
      <x v="345"/>
      <x v="3"/>
      <x v="66"/>
      <x/>
      <x v="463"/>
      <x v="478"/>
    </i>
    <i r="3">
      <x v="754"/>
      <x/>
      <x v="378"/>
      <x/>
      <x v="65"/>
      <x/>
      <x v="1522"/>
      <x v="1524"/>
    </i>
    <i r="3">
      <x v="755"/>
      <x/>
      <x v="324"/>
      <x v="3"/>
      <x v="67"/>
      <x/>
      <x v="1516"/>
      <x v="1071"/>
    </i>
    <i r="5">
      <x v="345"/>
      <x v="3"/>
      <x v="66"/>
      <x/>
      <x v="1204"/>
      <x v="1071"/>
    </i>
    <i r="3">
      <x v="756"/>
      <x/>
      <x v="324"/>
      <x v="3"/>
      <x v="67"/>
      <x/>
      <x v="1193"/>
      <x v="1194"/>
    </i>
    <i r="3">
      <x v="757"/>
      <x/>
      <x v="324"/>
      <x v="2"/>
      <x v="67"/>
      <x/>
      <x v="528"/>
      <x v="537"/>
    </i>
    <i r="3">
      <x v="758"/>
      <x/>
      <x v="324"/>
      <x v="2"/>
      <x v="67"/>
      <x/>
      <x v="856"/>
      <x v="855"/>
    </i>
    <i r="3">
      <x v="759"/>
      <x/>
      <x v="324"/>
      <x v="4"/>
      <x v="67"/>
      <x/>
      <x v="1059"/>
      <x v="1055"/>
    </i>
    <i r="3">
      <x v="760"/>
      <x/>
      <x v="324"/>
      <x v="4"/>
      <x v="67"/>
      <x/>
      <x v="1297"/>
      <x v="1301"/>
    </i>
    <i r="3">
      <x v="761"/>
      <x/>
      <x v="324"/>
      <x v="3"/>
      <x v="67"/>
      <x/>
      <x v="986"/>
      <x v="983"/>
    </i>
    <i r="3">
      <x v="762"/>
      <x/>
      <x v="324"/>
      <x v="3"/>
      <x v="67"/>
      <x/>
      <x v="1402"/>
      <x v="1399"/>
    </i>
    <i r="3">
      <x v="763"/>
      <x/>
      <x v="324"/>
      <x v="2"/>
      <x v="67"/>
      <x/>
      <x v="1330"/>
      <x v="1336"/>
    </i>
    <i r="3">
      <x v="764"/>
      <x/>
      <x v="324"/>
      <x v="2"/>
      <x v="67"/>
      <x/>
      <x v="1026"/>
      <x v="1022"/>
    </i>
    <i r="3">
      <x v="765"/>
      <x v="1"/>
      <x v="109"/>
      <x v="4"/>
      <x v="375"/>
      <x/>
      <x v="15"/>
      <x v="13"/>
    </i>
    <i r="3">
      <x v="766"/>
      <x v="1"/>
      <x v="324"/>
      <x v="4"/>
      <x v="67"/>
      <x/>
      <x v="687"/>
      <x v="799"/>
    </i>
    <i r="3">
      <x v="768"/>
      <x/>
      <x v="324"/>
      <x v="3"/>
      <x v="67"/>
      <x/>
      <x v="108"/>
      <x v="112"/>
    </i>
    <i r="3">
      <x v="769"/>
      <x/>
      <x v="109"/>
      <x v="3"/>
      <x v="375"/>
      <x/>
      <x v="1049"/>
      <x v="1044"/>
    </i>
    <i r="3">
      <x v="770"/>
      <x v="1"/>
      <x v="109"/>
      <x v="4"/>
      <x v="375"/>
      <x/>
      <x v="480"/>
      <x v="1242"/>
    </i>
    <i r="5">
      <x v="228"/>
      <x v="2"/>
      <x v="926"/>
      <x/>
      <x v="58"/>
      <x v="1242"/>
    </i>
    <i r="5">
      <x v="274"/>
      <x v="2"/>
      <x v="756"/>
      <x/>
      <x v="1123"/>
      <x v="1242"/>
    </i>
    <i r="6">
      <x v="4"/>
      <x v="756"/>
      <x/>
      <x v="799"/>
      <x v="1242"/>
    </i>
    <i r="5">
      <x v="324"/>
      <x v="2"/>
      <x v="67"/>
      <x/>
      <x v="327"/>
      <x v="1242"/>
    </i>
    <i r="6">
      <x v="4"/>
      <x v="67"/>
      <x/>
      <x v="59"/>
      <x v="1242"/>
    </i>
    <i r="5">
      <x v="378"/>
      <x v="2"/>
      <x v="65"/>
      <x/>
      <x v="1260"/>
      <x v="1242"/>
    </i>
    <i r="3">
      <x v="771"/>
      <x/>
      <x v="324"/>
      <x v="3"/>
      <x v="67"/>
      <x/>
      <x v="1253"/>
      <x v="1258"/>
    </i>
    <i r="3">
      <x v="772"/>
      <x/>
      <x v="378"/>
      <x v="3"/>
      <x v="65"/>
      <x/>
      <x v="109"/>
      <x v="113"/>
    </i>
    <i r="3">
      <x v="803"/>
      <x/>
      <x v="110"/>
      <x v="3"/>
      <x v="372"/>
      <x/>
      <x v="806"/>
      <x v="806"/>
    </i>
    <i r="3">
      <x v="807"/>
      <x/>
      <x v="484"/>
      <x v="3"/>
      <x v="370"/>
      <x v="21"/>
      <x v="660"/>
      <x v="666"/>
    </i>
    <i r="7">
      <x v="371"/>
      <x v="32"/>
      <x v="660"/>
      <x v="666"/>
    </i>
    <i r="7">
      <x v="373"/>
      <x v="32"/>
      <x v="660"/>
      <x v="666"/>
    </i>
    <i r="7">
      <x v="374"/>
      <x v="54"/>
      <x v="660"/>
      <x v="666"/>
    </i>
    <i r="3">
      <x v="808"/>
      <x/>
      <x v="110"/>
      <x v="2"/>
      <x v="372"/>
      <x/>
      <x v="605"/>
      <x v="619"/>
    </i>
    <i r="3">
      <x v="809"/>
      <x/>
      <x v="484"/>
      <x v="3"/>
      <x v="370"/>
      <x v="21"/>
      <x v="449"/>
      <x v="462"/>
    </i>
    <i r="7">
      <x v="371"/>
      <x v="32"/>
      <x v="449"/>
      <x v="462"/>
    </i>
    <i r="7">
      <x v="373"/>
      <x v="32"/>
      <x v="449"/>
      <x v="462"/>
    </i>
    <i r="7">
      <x v="374"/>
      <x v="54"/>
      <x v="449"/>
      <x v="462"/>
    </i>
    <i r="3">
      <x v="810"/>
      <x v="1"/>
      <x v="484"/>
      <x v="2"/>
      <x v="370"/>
      <x v="21"/>
      <x v="185"/>
      <x v="183"/>
    </i>
    <i r="7">
      <x v="371"/>
      <x v="32"/>
      <x v="185"/>
      <x v="183"/>
    </i>
    <i r="7">
      <x v="373"/>
      <x v="32"/>
      <x v="185"/>
      <x v="183"/>
    </i>
    <i r="7">
      <x v="374"/>
      <x v="54"/>
      <x v="185"/>
      <x v="183"/>
    </i>
    <i r="3">
      <x v="817"/>
      <x/>
      <x v="109"/>
      <x v="3"/>
      <x v="375"/>
      <x/>
      <x v="434"/>
      <x v="446"/>
    </i>
    <i r="3">
      <x v="818"/>
      <x/>
      <x v="109"/>
      <x v="2"/>
      <x v="375"/>
      <x/>
      <x v="364"/>
      <x v="367"/>
    </i>
    <i r="3">
      <x v="822"/>
      <x/>
      <x v="49"/>
      <x v="3"/>
      <x v="228"/>
      <x/>
      <x v="589"/>
      <x v="599"/>
    </i>
    <i r="3">
      <x v="828"/>
      <x/>
      <x v="360"/>
      <x v="4"/>
      <x v="59"/>
      <x v="5"/>
      <x v="41"/>
      <x v="37"/>
    </i>
    <i r="7">
      <x v="62"/>
      <x v="5"/>
      <x v="41"/>
      <x v="37"/>
    </i>
    <i r="3">
      <x v="830"/>
      <x/>
      <x v="231"/>
      <x v="3"/>
      <x v="919"/>
      <x/>
      <x v="412"/>
      <x v="402"/>
    </i>
    <i r="3">
      <x v="833"/>
      <x/>
      <x v="231"/>
      <x v="4"/>
      <x v="919"/>
      <x/>
      <x v="949"/>
      <x v="952"/>
    </i>
    <i r="3">
      <x v="834"/>
      <x/>
      <x v="229"/>
      <x v="3"/>
      <x v="922"/>
      <x/>
      <x v="420"/>
      <x v="427"/>
    </i>
    <i r="3">
      <x v="836"/>
      <x/>
      <x v="226"/>
      <x v="4"/>
      <x v="917"/>
      <x v="10"/>
      <x v="474"/>
      <x v="488"/>
    </i>
    <i r="7">
      <x v="921"/>
      <x v="57"/>
      <x v="474"/>
      <x v="488"/>
    </i>
    <i r="3">
      <x v="837"/>
      <x/>
      <x v="231"/>
      <x v="2"/>
      <x v="919"/>
      <x/>
      <x v="1380"/>
      <x v="1380"/>
    </i>
    <i r="3">
      <x v="838"/>
      <x/>
      <x v="231"/>
      <x v="4"/>
      <x v="919"/>
      <x/>
      <x v="103"/>
      <x v="106"/>
    </i>
    <i r="3">
      <x v="839"/>
      <x/>
      <x v="229"/>
      <x v="2"/>
      <x v="922"/>
      <x/>
      <x v="379"/>
      <x v="388"/>
    </i>
    <i r="3">
      <x v="840"/>
      <x/>
      <x v="226"/>
      <x v="4"/>
      <x v="917"/>
      <x v="10"/>
      <x v="252"/>
      <x v="521"/>
    </i>
    <i r="7">
      <x v="921"/>
      <x v="57"/>
      <x v="252"/>
      <x v="521"/>
    </i>
    <i r="5">
      <x v="232"/>
      <x v="4"/>
      <x v="925"/>
      <x/>
      <x v="1322"/>
      <x v="521"/>
    </i>
    <i r="3">
      <x v="856"/>
      <x v="1"/>
      <x v="233"/>
      <x v="4"/>
      <x v="918"/>
      <x/>
      <x v="1161"/>
      <x v="412"/>
    </i>
    <i r="5">
      <x v="368"/>
      <x v="4"/>
      <x v="342"/>
      <x/>
      <x v="171"/>
      <x v="412"/>
    </i>
    <i r="3">
      <x v="922"/>
      <x/>
      <x v="368"/>
      <x v="3"/>
      <x v="342"/>
      <x/>
      <x v="1206"/>
      <x v="1211"/>
    </i>
    <i r="3">
      <x v="923"/>
      <x/>
      <x v="231"/>
      <x v="2"/>
      <x v="919"/>
      <x/>
      <x v="1435"/>
      <x v="1430"/>
    </i>
    <i r="3">
      <x v="926"/>
      <x/>
      <x v="368"/>
      <x v="3"/>
      <x v="342"/>
      <x/>
      <x v="473"/>
      <x v="487"/>
    </i>
    <i r="3">
      <x v="927"/>
      <x/>
      <x v="230"/>
      <x v="2"/>
      <x v="924"/>
      <x/>
      <x v="1087"/>
      <x v="1090"/>
    </i>
    <i r="3">
      <x v="928"/>
      <x/>
      <x v="230"/>
      <x v="4"/>
      <x v="924"/>
      <x/>
      <x v="104"/>
      <x v="109"/>
    </i>
    <i r="3">
      <x v="939"/>
      <x/>
      <x v="230"/>
      <x v="4"/>
      <x v="924"/>
      <x/>
      <x v="1416"/>
      <x v="1415"/>
    </i>
    <i r="3">
      <x v="940"/>
      <x/>
      <x v="230"/>
      <x v="2"/>
      <x v="924"/>
      <x/>
      <x v="604"/>
      <x v="617"/>
    </i>
    <i r="3">
      <x v="941"/>
      <x/>
      <x v="230"/>
      <x v="4"/>
      <x v="924"/>
      <x/>
      <x v="868"/>
      <x v="870"/>
    </i>
    <i r="3">
      <x v="942"/>
      <x/>
      <x v="230"/>
      <x v="2"/>
      <x v="924"/>
      <x/>
      <x v="838"/>
      <x v="833"/>
    </i>
    <i t="default" r="1">
      <x/>
    </i>
    <i t="default">
      <x v="5"/>
    </i>
    <i>
      <x v="6"/>
      <x/>
      <x v="3"/>
      <x v="24"/>
      <x/>
      <x v="213"/>
      <x v="3"/>
      <x v="878"/>
      <x/>
      <x v="294"/>
      <x v="294"/>
    </i>
    <i r="3">
      <x v="217"/>
      <x/>
      <x v="245"/>
      <x v="4"/>
      <x v="708"/>
      <x/>
      <x v="129"/>
      <x v="129"/>
    </i>
    <i r="3">
      <x v="218"/>
      <x/>
      <x v="244"/>
      <x v="4"/>
      <x v="707"/>
      <x/>
      <x v="279"/>
      <x v="278"/>
    </i>
    <i r="3">
      <x v="219"/>
      <x/>
      <x v="244"/>
      <x v="4"/>
      <x v="707"/>
      <x/>
      <x v="155"/>
      <x v="153"/>
    </i>
    <i r="3">
      <x v="220"/>
      <x/>
      <x v="245"/>
      <x v="4"/>
      <x v="708"/>
      <x/>
      <x v="879"/>
      <x v="880"/>
    </i>
    <i r="3">
      <x v="231"/>
      <x/>
      <x v="240"/>
      <x v="4"/>
      <x v="305"/>
      <x/>
      <x v="1332"/>
      <x v="711"/>
    </i>
    <i r="5">
      <x v="242"/>
      <x v="4"/>
      <x v="940"/>
      <x/>
      <x v="525"/>
      <x v="711"/>
    </i>
    <i r="3">
      <x v="243"/>
      <x/>
      <x v="242"/>
      <x v="3"/>
      <x v="940"/>
      <x/>
      <x v="79"/>
      <x v="81"/>
    </i>
    <i r="3">
      <x v="249"/>
      <x/>
      <x v="75"/>
      <x v="2"/>
      <x v="194"/>
      <x/>
      <x v="909"/>
      <x v="911"/>
    </i>
    <i r="3">
      <x v="253"/>
      <x/>
      <x v="75"/>
      <x v="3"/>
      <x v="194"/>
      <x/>
      <x v="1282"/>
      <x v="1285"/>
    </i>
    <i r="3">
      <x v="256"/>
      <x/>
      <x v="240"/>
      <x v="3"/>
      <x v="305"/>
      <x/>
      <x v="829"/>
      <x v="73"/>
    </i>
    <i r="5">
      <x v="242"/>
      <x v="3"/>
      <x v="940"/>
      <x/>
      <x v="1329"/>
      <x v="73"/>
    </i>
    <i r="3">
      <x v="278"/>
      <x/>
      <x v="211"/>
      <x v="3"/>
      <x v="877"/>
      <x/>
      <x v="422"/>
      <x v="570"/>
    </i>
    <i r="5">
      <x v="343"/>
      <x v="3"/>
      <x v="942"/>
      <x/>
      <x v="955"/>
      <x v="570"/>
    </i>
    <i r="3">
      <x v="312"/>
      <x/>
      <x v="214"/>
      <x v="2"/>
      <x v="613"/>
      <x v="5"/>
      <x v="296"/>
      <x v="296"/>
    </i>
    <i r="7">
      <x v="958"/>
      <x v="5"/>
      <x v="296"/>
      <x v="296"/>
    </i>
    <i r="3">
      <x v="313"/>
      <x/>
      <x v="214"/>
      <x/>
      <x v="613"/>
      <x v="5"/>
      <x v="610"/>
      <x v="624"/>
    </i>
    <i r="7">
      <x v="958"/>
      <x v="5"/>
      <x v="610"/>
      <x v="624"/>
    </i>
    <i r="3">
      <x v="314"/>
      <x/>
      <x v="215"/>
      <x v="2"/>
      <x v="880"/>
      <x/>
      <x v="262"/>
      <x v="265"/>
    </i>
    <i r="3">
      <x v="315"/>
      <x/>
      <x v="40"/>
      <x v="3"/>
      <x v="221"/>
      <x/>
      <x v="254"/>
      <x v="257"/>
    </i>
    <i r="3">
      <x v="316"/>
      <x/>
      <x v="40"/>
      <x v="2"/>
      <x v="221"/>
      <x/>
      <x v="838"/>
      <x v="833"/>
    </i>
    <i r="3">
      <x v="317"/>
      <x/>
      <x v="40"/>
      <x v="2"/>
      <x v="221"/>
      <x/>
      <x v="229"/>
      <x v="233"/>
    </i>
    <i r="3">
      <x v="318"/>
      <x/>
      <x v="358"/>
      <x/>
      <x v="827"/>
      <x/>
      <x v="330"/>
      <x v="327"/>
    </i>
    <i r="3">
      <x v="319"/>
      <x/>
      <x v="244"/>
      <x v="2"/>
      <x v="707"/>
      <x/>
      <x v="982"/>
      <x v="981"/>
    </i>
    <i r="3">
      <x v="320"/>
      <x/>
      <x v="214"/>
      <x v="2"/>
      <x v="613"/>
      <x v="5"/>
      <x v="443"/>
      <x v="456"/>
    </i>
    <i r="7">
      <x v="958"/>
      <x v="5"/>
      <x v="443"/>
      <x v="456"/>
    </i>
    <i r="3">
      <x v="321"/>
      <x/>
      <x v="214"/>
      <x v="4"/>
      <x v="613"/>
      <x v="5"/>
      <x v="861"/>
      <x v="862"/>
    </i>
    <i r="7">
      <x v="958"/>
      <x v="5"/>
      <x v="861"/>
      <x v="862"/>
    </i>
    <i r="3">
      <x v="322"/>
      <x/>
      <x v="209"/>
      <x v="3"/>
      <x v="881"/>
      <x/>
      <x v="852"/>
      <x v="371"/>
    </i>
    <i r="5">
      <x v="211"/>
      <x v="3"/>
      <x v="877"/>
      <x/>
      <x v="1139"/>
      <x v="371"/>
    </i>
    <i r="5">
      <x v="212"/>
      <x v="3"/>
      <x v="3"/>
      <x v="28"/>
      <x v="1358"/>
      <x v="371"/>
    </i>
    <i r="7">
      <x v="397"/>
      <x v="28"/>
      <x v="1358"/>
      <x v="371"/>
    </i>
    <i r="7">
      <x v="879"/>
      <x v="9"/>
      <x v="1358"/>
      <x v="371"/>
    </i>
    <i r="7">
      <x v="960"/>
      <x v="9"/>
      <x v="1358"/>
      <x v="371"/>
    </i>
    <i r="5">
      <x v="240"/>
      <x v="3"/>
      <x v="305"/>
      <x/>
      <x v="831"/>
      <x v="371"/>
    </i>
    <i r="3">
      <x v="333"/>
      <x/>
      <x v="50"/>
      <x v="4"/>
      <x v="234"/>
      <x/>
      <x v="442"/>
      <x v="455"/>
    </i>
    <i r="3">
      <x v="339"/>
      <x/>
      <x v="50"/>
      <x v="2"/>
      <x v="234"/>
      <x/>
      <x v="996"/>
      <x v="989"/>
    </i>
    <i r="3">
      <x v="342"/>
      <x/>
      <x v="50"/>
      <x v="4"/>
      <x v="234"/>
      <x/>
      <x v="117"/>
      <x v="120"/>
    </i>
    <i r="3">
      <x v="348"/>
      <x/>
      <x v="75"/>
      <x v="2"/>
      <x v="194"/>
      <x/>
      <x v="569"/>
      <x v="1015"/>
    </i>
    <i r="5">
      <x v="88"/>
      <x v="2"/>
      <x v="313"/>
      <x/>
      <x v="245"/>
      <x v="1015"/>
    </i>
    <i r="6">
      <x v="4"/>
      <x v="313"/>
      <x/>
      <x v="1475"/>
      <x v="1015"/>
    </i>
    <i r="3">
      <x v="350"/>
      <x/>
      <x v="75"/>
      <x v="2"/>
      <x v="194"/>
      <x/>
      <x v="846"/>
      <x v="1332"/>
    </i>
    <i r="5">
      <x v="88"/>
      <x v="2"/>
      <x v="313"/>
      <x/>
      <x v="851"/>
      <x v="1332"/>
    </i>
    <i r="3">
      <x v="359"/>
      <x/>
      <x v="242"/>
      <x v="2"/>
      <x v="940"/>
      <x/>
      <x v="1133"/>
      <x v="1129"/>
    </i>
    <i r="3">
      <x v="360"/>
      <x/>
      <x v="50"/>
      <x v="4"/>
      <x v="234"/>
      <x/>
      <x v="774"/>
      <x v="774"/>
    </i>
    <i r="3">
      <x v="361"/>
      <x/>
      <x v="242"/>
      <x v="3"/>
      <x v="940"/>
      <x/>
      <x v="175"/>
      <x v="172"/>
    </i>
    <i r="3">
      <x v="362"/>
      <x/>
      <x v="242"/>
      <x v="2"/>
      <x v="940"/>
      <x/>
      <x v="431"/>
      <x v="441"/>
    </i>
    <i r="3">
      <x v="409"/>
      <x/>
      <x v="227"/>
      <x v="4"/>
      <x v="15"/>
      <x/>
      <x v="1288"/>
      <x v="1292"/>
    </i>
    <i r="3">
      <x v="410"/>
      <x/>
      <x v="418"/>
      <x v="4"/>
      <x v="73"/>
      <x/>
      <x v="524"/>
      <x v="532"/>
    </i>
    <i r="3">
      <x v="411"/>
      <x/>
      <x v="215"/>
      <x v="3"/>
      <x v="880"/>
      <x/>
      <x v="567"/>
      <x v="575"/>
    </i>
    <i r="3">
      <x v="417"/>
      <x/>
      <x v="215"/>
      <x v="3"/>
      <x v="880"/>
      <x/>
      <x v="1469"/>
      <x v="1461"/>
    </i>
    <i r="3">
      <x v="444"/>
      <x v="1"/>
      <x v="404"/>
      <x v="2"/>
      <x v="415"/>
      <x/>
      <x v="1362"/>
      <x v="293"/>
    </i>
    <i r="3">
      <x v="446"/>
      <x/>
      <x v="404"/>
      <x v="2"/>
      <x v="415"/>
      <x/>
      <x v="839"/>
      <x v="835"/>
    </i>
    <i r="3">
      <x v="447"/>
      <x/>
      <x v="240"/>
      <x v="3"/>
      <x v="305"/>
      <x/>
      <x v="1369"/>
      <x v="29"/>
    </i>
    <i r="5">
      <x v="242"/>
      <x v="3"/>
      <x v="940"/>
      <x/>
      <x v="620"/>
      <x v="29"/>
    </i>
    <i r="3">
      <x v="450"/>
      <x/>
      <x v="242"/>
      <x v="3"/>
      <x v="940"/>
      <x/>
      <x v="1116"/>
      <x v="1114"/>
    </i>
    <i r="3">
      <x v="454"/>
      <x/>
      <x v="261"/>
      <x v="3"/>
      <x v="873"/>
      <x/>
      <x v="684"/>
      <x v="690"/>
    </i>
    <i r="3">
      <x v="461"/>
      <x/>
      <x v="261"/>
      <x v="3"/>
      <x v="873"/>
      <x/>
      <x v="1392"/>
      <x v="1391"/>
    </i>
    <i r="3">
      <x v="466"/>
      <x/>
      <x v="87"/>
      <x/>
      <x v="324"/>
      <x/>
      <x v="383"/>
      <x v="831"/>
    </i>
    <i r="6">
      <x v="4"/>
      <x v="324"/>
      <x/>
      <x v="394"/>
      <x v="831"/>
    </i>
    <i r="3">
      <x v="467"/>
      <x/>
      <x v="87"/>
      <x v="3"/>
      <x v="324"/>
      <x/>
      <x v="958"/>
      <x v="958"/>
    </i>
    <i r="3">
      <x v="468"/>
      <x/>
      <x v="87"/>
      <x v="3"/>
      <x v="324"/>
      <x/>
      <x v="1255"/>
      <x v="1260"/>
    </i>
    <i r="3">
      <x v="476"/>
      <x/>
      <x v="261"/>
      <x v="3"/>
      <x v="873"/>
      <x/>
      <x v="1363"/>
      <x v="1366"/>
    </i>
    <i r="3">
      <x v="486"/>
      <x/>
      <x v="261"/>
      <x v="3"/>
      <x v="873"/>
      <x/>
      <x v="103"/>
      <x v="106"/>
    </i>
    <i r="3">
      <x v="494"/>
      <x/>
      <x v="261"/>
      <x v="3"/>
      <x v="873"/>
      <x/>
      <x v="581"/>
      <x v="590"/>
    </i>
    <i r="3">
      <x v="499"/>
      <x/>
      <x v="261"/>
      <x v="3"/>
      <x v="873"/>
      <x/>
      <x v="314"/>
      <x v="314"/>
    </i>
    <i r="3">
      <x v="505"/>
      <x/>
      <x v="235"/>
      <x v="3"/>
      <x v="928"/>
      <x/>
      <x v="351"/>
      <x v="354"/>
    </i>
    <i r="3">
      <x v="507"/>
      <x/>
      <x v="260"/>
      <x v="3"/>
      <x v="99"/>
      <x/>
      <x v="588"/>
      <x v="597"/>
    </i>
    <i r="3">
      <x v="508"/>
      <x/>
      <x v="260"/>
      <x v="3"/>
      <x v="99"/>
      <x/>
      <x v="830"/>
      <x v="827"/>
    </i>
    <i r="3">
      <x v="509"/>
      <x v="1"/>
      <x v="238"/>
      <x v="3"/>
      <x v="916"/>
      <x/>
      <x v="1180"/>
      <x v="1177"/>
    </i>
    <i r="3">
      <x v="511"/>
      <x v="1"/>
      <x v="238"/>
      <x v="4"/>
      <x v="916"/>
      <x/>
      <x v="249"/>
      <x v="250"/>
    </i>
    <i r="3">
      <x v="512"/>
      <x/>
      <x v="50"/>
      <x v="3"/>
      <x v="234"/>
      <x/>
      <x v="1419"/>
      <x v="161"/>
    </i>
    <i r="5">
      <x v="239"/>
      <x v="3"/>
      <x v="930"/>
      <x/>
      <x v="927"/>
      <x v="161"/>
    </i>
    <i r="3">
      <x v="612"/>
      <x/>
      <x v="318"/>
      <x v="3"/>
      <x v="61"/>
      <x/>
      <x v="1463"/>
      <x v="1457"/>
    </i>
    <i r="3">
      <x v="613"/>
      <x/>
      <x v="318"/>
      <x/>
      <x v="61"/>
      <x/>
      <x v="492"/>
      <x v="509"/>
    </i>
    <i r="3">
      <x v="615"/>
      <x/>
      <x v="318"/>
      <x v="3"/>
      <x v="61"/>
      <x/>
      <x v="1360"/>
      <x v="1364"/>
    </i>
    <i r="3">
      <x v="618"/>
      <x/>
      <x v="235"/>
      <x v="2"/>
      <x v="928"/>
      <x/>
      <x v="1071"/>
      <x v="148"/>
    </i>
    <i r="6">
      <x v="3"/>
      <x v="928"/>
      <x/>
      <x v="1327"/>
      <x v="148"/>
    </i>
    <i r="3">
      <x v="619"/>
      <x/>
      <x v="318"/>
      <x v="2"/>
      <x v="61"/>
      <x/>
      <x v="1225"/>
      <x v="1228"/>
    </i>
    <i r="3">
      <x v="629"/>
      <x/>
      <x v="235"/>
      <x v="3"/>
      <x v="928"/>
      <x/>
      <x v="230"/>
      <x v="234"/>
    </i>
    <i r="3">
      <x v="631"/>
      <x/>
      <x v="318"/>
      <x v="3"/>
      <x v="61"/>
      <x/>
      <x v="922"/>
      <x v="927"/>
    </i>
    <i r="3">
      <x v="632"/>
      <x/>
      <x v="355"/>
      <x v="2"/>
      <x v="69"/>
      <x/>
      <x v="1244"/>
      <x v="322"/>
    </i>
    <i r="6">
      <x v="3"/>
      <x v="69"/>
      <x/>
      <x v="1508"/>
      <x v="322"/>
    </i>
    <i r="3">
      <x v="633"/>
      <x/>
      <x v="355"/>
      <x v="3"/>
      <x v="69"/>
      <x/>
      <x v="1093"/>
      <x v="1096"/>
    </i>
    <i r="3">
      <x v="634"/>
      <x/>
      <x v="355"/>
      <x v="2"/>
      <x v="69"/>
      <x/>
      <x v="411"/>
      <x v="1400"/>
    </i>
    <i r="6">
      <x v="3"/>
      <x v="69"/>
      <x/>
      <x v="1244"/>
      <x v="1400"/>
    </i>
    <i r="3">
      <x v="635"/>
      <x/>
      <x v="355"/>
      <x v="3"/>
      <x v="69"/>
      <x/>
      <x v="12"/>
      <x v="8"/>
    </i>
    <i r="3">
      <x v="654"/>
      <x/>
      <x v="355"/>
      <x v="3"/>
      <x v="69"/>
      <x/>
      <x v="690"/>
      <x v="695"/>
    </i>
    <i r="3">
      <x v="658"/>
      <x/>
      <x v="355"/>
      <x v="3"/>
      <x v="69"/>
      <x/>
      <x v="1349"/>
      <x v="1354"/>
    </i>
    <i r="3">
      <x v="682"/>
      <x/>
      <x v="260"/>
      <x v="3"/>
      <x v="99"/>
      <x/>
      <x v="563"/>
      <x v="571"/>
    </i>
    <i r="3">
      <x v="683"/>
      <x/>
      <x v="260"/>
      <x v="4"/>
      <x v="99"/>
      <x/>
      <x v="409"/>
      <x v="417"/>
    </i>
    <i r="3">
      <x v="684"/>
      <x/>
      <x v="260"/>
      <x v="4"/>
      <x v="99"/>
      <x/>
      <x v="542"/>
      <x v="551"/>
    </i>
    <i r="3">
      <x v="685"/>
      <x/>
      <x v="260"/>
      <x v="3"/>
      <x v="99"/>
      <x/>
      <x v="1351"/>
      <x v="1356"/>
    </i>
    <i r="3">
      <x v="686"/>
      <x/>
      <x v="260"/>
      <x v="2"/>
      <x v="99"/>
      <x/>
      <x v="74"/>
      <x v="75"/>
    </i>
    <i r="3">
      <x v="687"/>
      <x/>
      <x v="260"/>
      <x v="3"/>
      <x v="99"/>
      <x/>
      <x v="1249"/>
      <x v="1254"/>
    </i>
    <i r="3">
      <x v="688"/>
      <x/>
      <x v="260"/>
      <x v="4"/>
      <x v="99"/>
      <x/>
      <x v="1280"/>
      <x v="1283"/>
    </i>
    <i r="3">
      <x v="689"/>
      <x/>
      <x v="260"/>
      <x/>
      <x v="99"/>
      <x/>
      <x v="981"/>
      <x v="980"/>
    </i>
    <i r="3">
      <x v="690"/>
      <x/>
      <x v="260"/>
      <x v="2"/>
      <x v="99"/>
      <x/>
      <x v="1482"/>
      <x v="1476"/>
    </i>
    <i r="3">
      <x v="691"/>
      <x/>
      <x v="100"/>
      <x v="3"/>
      <x v="356"/>
      <x/>
      <x v="1161"/>
      <x v="224"/>
    </i>
    <i r="7">
      <x v="357"/>
      <x/>
      <x v="1161"/>
      <x v="224"/>
    </i>
    <i r="3">
      <x v="692"/>
      <x/>
      <x v="368"/>
      <x v="2"/>
      <x v="342"/>
      <x/>
      <x v="1382"/>
      <x v="1383"/>
    </i>
    <i r="3">
      <x v="693"/>
      <x/>
      <x v="368"/>
      <x v="2"/>
      <x v="342"/>
      <x/>
      <x v="511"/>
      <x v="524"/>
    </i>
    <i r="3">
      <x v="694"/>
      <x/>
      <x v="368"/>
      <x v="2"/>
      <x v="342"/>
      <x/>
      <x v="364"/>
      <x v="367"/>
    </i>
    <i r="3">
      <x v="695"/>
      <x/>
      <x v="368"/>
      <x v="2"/>
      <x v="342"/>
      <x/>
      <x v="1178"/>
      <x v="1173"/>
    </i>
    <i r="3">
      <x v="702"/>
      <x/>
      <x v="368"/>
      <x v="2"/>
      <x v="342"/>
      <x/>
      <x v="1324"/>
      <x v="1329"/>
    </i>
    <i r="3">
      <x v="703"/>
      <x/>
      <x v="368"/>
      <x v="2"/>
      <x v="342"/>
      <x/>
      <x v="1140"/>
      <x v="1137"/>
    </i>
    <i r="3">
      <x v="704"/>
      <x/>
      <x v="368"/>
      <x v="2"/>
      <x v="342"/>
      <x/>
      <x v="592"/>
      <x v="602"/>
    </i>
    <i r="3">
      <x v="705"/>
      <x/>
      <x v="368"/>
      <x v="2"/>
      <x v="342"/>
      <x/>
      <x v="1249"/>
      <x v="1254"/>
    </i>
    <i r="3">
      <x v="706"/>
      <x/>
      <x v="368"/>
      <x v="2"/>
      <x v="342"/>
      <x/>
      <x v="1244"/>
      <x v="1245"/>
    </i>
    <i r="3">
      <x v="707"/>
      <x/>
      <x v="368"/>
      <x v="3"/>
      <x v="342"/>
      <x/>
      <x v="629"/>
      <x v="643"/>
    </i>
    <i r="3">
      <x v="708"/>
      <x/>
      <x v="368"/>
      <x v="2"/>
      <x v="342"/>
      <x/>
      <x v="277"/>
      <x v="277"/>
    </i>
    <i r="3">
      <x v="709"/>
      <x/>
      <x v="368"/>
      <x v="2"/>
      <x v="342"/>
      <x/>
      <x v="903"/>
      <x v="904"/>
    </i>
    <i r="3">
      <x v="710"/>
      <x/>
      <x v="368"/>
      <x v="2"/>
      <x v="342"/>
      <x/>
      <x v="303"/>
      <x v="301"/>
    </i>
    <i r="3">
      <x v="711"/>
      <x/>
      <x v="368"/>
      <x v="4"/>
      <x v="342"/>
      <x/>
      <x v="1429"/>
      <x v="1426"/>
    </i>
    <i r="3">
      <x v="945"/>
      <x v="1"/>
      <x v="48"/>
      <x v="2"/>
      <x v="233"/>
      <x/>
      <x v="91"/>
      <x v="95"/>
    </i>
    <i r="3">
      <x v="946"/>
      <x/>
      <x v="100"/>
      <x v="4"/>
      <x v="357"/>
      <x/>
      <x v="980"/>
      <x v="979"/>
    </i>
    <i r="3">
      <x v="947"/>
      <x/>
      <x v="48"/>
      <x v="3"/>
      <x v="233"/>
      <x/>
      <x v="102"/>
      <x v="389"/>
    </i>
    <i r="5">
      <x v="86"/>
      <x v="3"/>
      <x v="327"/>
      <x/>
      <x v="1235"/>
      <x v="389"/>
    </i>
    <i r="3">
      <x v="953"/>
      <x/>
      <x v="102"/>
      <x v="3"/>
      <x v="364"/>
      <x/>
      <x v="970"/>
      <x v="971"/>
    </i>
    <i t="default" r="1">
      <x/>
    </i>
    <i t="default">
      <x v="6"/>
    </i>
    <i>
      <x v="7"/>
      <x/>
      <x v="3"/>
      <x v="993"/>
      <x/>
      <x v="375"/>
      <x v="3"/>
      <x v="244"/>
      <x/>
      <x v="20"/>
      <x v="208"/>
    </i>
    <i r="5">
      <x v="393"/>
      <x v="3"/>
      <x v="242"/>
      <x v="7"/>
      <x v="743"/>
      <x v="208"/>
    </i>
    <i r="7">
      <x v="243"/>
      <x v="36"/>
      <x v="743"/>
      <x v="208"/>
    </i>
    <i r="3">
      <x v="994"/>
      <x/>
      <x v="471"/>
      <x v="4"/>
      <x v="705"/>
      <x/>
      <x v="1247"/>
      <x v="1251"/>
    </i>
    <i r="3">
      <x v="1012"/>
      <x/>
      <x v="489"/>
      <x v="3"/>
      <x v="7"/>
      <x v="23"/>
      <x v="560"/>
      <x v="567"/>
    </i>
    <i r="7">
      <x v="180"/>
      <x v="3"/>
      <x v="560"/>
      <x v="567"/>
    </i>
    <i r="7">
      <x v="183"/>
      <x v="3"/>
      <x v="560"/>
      <x v="567"/>
    </i>
    <i r="7">
      <x v="185"/>
      <x v="3"/>
      <x v="560"/>
      <x v="567"/>
    </i>
    <i r="7">
      <x v="188"/>
      <x v="64"/>
      <x v="560"/>
      <x v="567"/>
    </i>
    <i r="7">
      <x v="189"/>
      <x v="3"/>
      <x v="560"/>
      <x v="567"/>
    </i>
    <i r="3">
      <x v="1017"/>
      <x/>
      <x v="449"/>
      <x v="3"/>
      <x v="187"/>
      <x/>
      <x v="590"/>
      <x v="600"/>
    </i>
    <i r="3">
      <x v="1029"/>
      <x/>
      <x v="502"/>
      <x v="3"/>
      <x v="190"/>
      <x/>
      <x v="49"/>
      <x v="48"/>
    </i>
    <i r="3">
      <x v="1030"/>
      <x/>
      <x v="502"/>
      <x v="3"/>
      <x v="190"/>
      <x/>
      <x v="117"/>
      <x v="120"/>
    </i>
    <i r="3">
      <x v="1031"/>
      <x/>
      <x v="115"/>
      <x v="2"/>
      <x v="432"/>
      <x/>
      <x v="197"/>
      <x v="194"/>
    </i>
    <i r="3">
      <x v="1032"/>
      <x/>
      <x v="115"/>
      <x v="2"/>
      <x v="432"/>
      <x/>
      <x v="162"/>
      <x v="411"/>
    </i>
    <i r="5">
      <x v="122"/>
      <x v="2"/>
      <x v="417"/>
      <x/>
      <x v="1173"/>
      <x v="411"/>
    </i>
    <i r="3">
      <x v="1033"/>
      <x/>
      <x v="122"/>
      <x v="4"/>
      <x v="417"/>
      <x/>
      <x v="450"/>
      <x v="463"/>
    </i>
    <i r="3">
      <x v="1035"/>
      <x/>
      <x v="496"/>
      <x v="3"/>
      <x v="151"/>
      <x/>
      <x v="1327"/>
      <x v="1332"/>
    </i>
    <i r="3">
      <x v="1038"/>
      <x/>
      <x v="277"/>
      <x v="3"/>
      <x v="44"/>
      <x/>
      <x v="1102"/>
      <x v="492"/>
    </i>
    <i r="5">
      <x v="496"/>
      <x v="3"/>
      <x v="151"/>
      <x/>
      <x v="1102"/>
      <x v="492"/>
    </i>
    <i r="5">
      <x v="499"/>
      <x v="3"/>
      <x v="157"/>
      <x/>
      <x v="31"/>
      <x v="492"/>
    </i>
    <i r="3">
      <x v="1039"/>
      <x/>
      <x v="277"/>
      <x v="3"/>
      <x v="44"/>
      <x/>
      <x v="1215"/>
      <x v="600"/>
    </i>
    <i r="5">
      <x v="496"/>
      <x v="3"/>
      <x v="151"/>
      <x/>
      <x v="1217"/>
      <x v="600"/>
    </i>
    <i r="5">
      <x v="499"/>
      <x v="3"/>
      <x v="157"/>
      <x/>
      <x v="146"/>
      <x v="600"/>
    </i>
    <i r="3">
      <x v="1047"/>
      <x/>
      <x v="56"/>
      <x v="3"/>
      <x v="246"/>
      <x/>
      <x v="471"/>
      <x v="485"/>
    </i>
    <i r="3">
      <x v="1048"/>
      <x/>
      <x v="502"/>
      <x v="3"/>
      <x v="190"/>
      <x/>
      <x v="1249"/>
      <x v="1254"/>
    </i>
    <i r="3">
      <x v="1049"/>
      <x/>
      <x v="7"/>
      <x v="3"/>
      <x v="744"/>
      <x/>
      <x v="43"/>
      <x v="40"/>
    </i>
    <i r="3">
      <x v="1050"/>
      <x/>
      <x v="290"/>
      <x v="3"/>
      <x v="195"/>
      <x/>
      <x v="769"/>
      <x v="769"/>
    </i>
    <i r="3">
      <x v="1051"/>
      <x/>
      <x v="184"/>
      <x v="3"/>
      <x v="687"/>
      <x/>
      <x v="1164"/>
      <x v="374"/>
    </i>
    <i r="5">
      <x v="454"/>
      <x v="3"/>
      <x v="435"/>
      <x/>
      <x v="109"/>
      <x v="374"/>
    </i>
    <i r="3">
      <x v="1052"/>
      <x/>
      <x v="115"/>
      <x v="3"/>
      <x v="432"/>
      <x/>
      <x v="79"/>
      <x v="81"/>
    </i>
    <i r="3">
      <x v="1056"/>
      <x/>
      <x v="31"/>
      <x v="3"/>
      <x v="202"/>
      <x/>
      <x v="263"/>
      <x v="266"/>
    </i>
    <i r="3">
      <x v="1172"/>
      <x/>
      <x v="33"/>
      <x v="3"/>
      <x v="205"/>
      <x/>
      <x v="1059"/>
      <x v="430"/>
    </i>
    <i r="5">
      <x v="34"/>
      <x v="3"/>
      <x v="208"/>
      <x/>
      <x v="234"/>
      <x v="430"/>
    </i>
    <i r="3">
      <x v="1228"/>
      <x/>
      <x v="55"/>
      <x v="4"/>
      <x v="578"/>
      <x/>
      <x v="248"/>
      <x v="692"/>
    </i>
    <i r="5">
      <x v="502"/>
      <x v="4"/>
      <x v="190"/>
      <x/>
      <x v="248"/>
      <x v="692"/>
    </i>
    <i r="3">
      <x v="1229"/>
      <x/>
      <x v="20"/>
      <x v="2"/>
      <x v="193"/>
      <x v="6"/>
      <x v="481"/>
      <x v="1370"/>
    </i>
    <i r="7">
      <x v="206"/>
      <x v="6"/>
      <x v="481"/>
      <x v="1370"/>
    </i>
    <i r="7">
      <x v="238"/>
      <x v="6"/>
      <x v="481"/>
      <x v="1370"/>
    </i>
    <i r="6">
      <x v="4"/>
      <x v="193"/>
      <x v="6"/>
      <x v="1161"/>
      <x v="1370"/>
    </i>
    <i r="7">
      <x v="206"/>
      <x v="6"/>
      <x v="1161"/>
      <x v="1370"/>
    </i>
    <i r="7">
      <x v="238"/>
      <x v="6"/>
      <x v="1161"/>
      <x v="1370"/>
    </i>
    <i r="3">
      <x v="1234"/>
      <x/>
      <x v="20"/>
      <x v="4"/>
      <x v="193"/>
      <x v="6"/>
      <x v="1441"/>
      <x v="1434"/>
    </i>
    <i r="7">
      <x v="206"/>
      <x v="6"/>
      <x v="1441"/>
      <x v="1434"/>
    </i>
    <i r="7">
      <x v="238"/>
      <x v="6"/>
      <x v="1441"/>
      <x v="1434"/>
    </i>
    <i r="3">
      <x v="1253"/>
      <x/>
      <x v="277"/>
      <x v="4"/>
      <x v="44"/>
      <x/>
      <x v="507"/>
      <x v="71"/>
    </i>
    <i r="5">
      <x v="496"/>
      <x v="4"/>
      <x v="151"/>
      <x/>
      <x v="962"/>
      <x v="71"/>
    </i>
    <i r="5">
      <x v="499"/>
      <x v="4"/>
      <x v="157"/>
      <x/>
      <x v="506"/>
      <x v="71"/>
    </i>
    <i r="5">
      <x v="500"/>
      <x v="4"/>
      <x v="155"/>
      <x v="26"/>
      <x v="508"/>
      <x v="71"/>
    </i>
    <i r="7">
      <x v="491"/>
      <x v="6"/>
      <x v="508"/>
      <x v="71"/>
    </i>
    <i r="3">
      <x v="1256"/>
      <x/>
      <x v="115"/>
      <x v="3"/>
      <x v="432"/>
      <x/>
      <x v="146"/>
      <x v="145"/>
    </i>
    <i r="3">
      <x v="1265"/>
      <x/>
      <x v="122"/>
      <x v="4"/>
      <x v="417"/>
      <x/>
      <x v="479"/>
      <x v="932"/>
    </i>
    <i r="5">
      <x v="424"/>
      <x v="4"/>
      <x v="448"/>
      <x/>
      <x v="481"/>
      <x v="932"/>
    </i>
    <i r="3">
      <x v="1289"/>
      <x/>
      <x v="7"/>
      <x v="3"/>
      <x v="744"/>
      <x/>
      <x v="777"/>
      <x v="778"/>
    </i>
    <i r="3">
      <x v="1291"/>
      <x/>
      <x v="20"/>
      <x v="4"/>
      <x v="193"/>
      <x v="6"/>
      <x v="1512"/>
      <x v="445"/>
    </i>
    <i r="7">
      <x v="206"/>
      <x v="6"/>
      <x v="1512"/>
      <x v="445"/>
    </i>
    <i r="7">
      <x v="238"/>
      <x v="6"/>
      <x v="1512"/>
      <x v="445"/>
    </i>
    <i r="5">
      <x v="500"/>
      <x v="4"/>
      <x v="155"/>
      <x v="26"/>
      <x v="1512"/>
      <x v="445"/>
    </i>
    <i r="7">
      <x v="491"/>
      <x v="6"/>
      <x v="1512"/>
      <x v="445"/>
    </i>
    <i r="3">
      <x v="1297"/>
      <x/>
      <x v="152"/>
      <x v="3"/>
      <x v="512"/>
      <x/>
      <x v="252"/>
      <x v="254"/>
    </i>
    <i r="3">
      <x v="1318"/>
      <x/>
      <x v="146"/>
      <x v="4"/>
      <x v="508"/>
      <x v="5"/>
      <x v="483"/>
      <x v="499"/>
    </i>
    <i r="7">
      <x v="514"/>
      <x v="5"/>
      <x v="483"/>
      <x v="499"/>
    </i>
    <i r="3">
      <x v="1336"/>
      <x v="1"/>
      <x v="147"/>
      <x v="3"/>
      <x v="509"/>
      <x/>
      <x v="1110"/>
      <x v="504"/>
    </i>
    <i r="5">
      <x v="148"/>
      <x v="3"/>
      <x v="510"/>
      <x/>
      <x v="633"/>
      <x v="504"/>
    </i>
    <i r="5">
      <x v="149"/>
      <x v="3"/>
      <x v="515"/>
      <x/>
      <x v="1111"/>
      <x v="504"/>
    </i>
    <i r="5">
      <x v="155"/>
      <x v="3"/>
      <x v="511"/>
      <x/>
      <x v="1111"/>
      <x v="504"/>
    </i>
    <i r="5">
      <x v="362"/>
      <x v="3"/>
      <x v="516"/>
      <x/>
      <x v="632"/>
      <x v="504"/>
    </i>
    <i r="3">
      <x v="1383"/>
      <x v="1"/>
      <x v="16"/>
      <x v="3"/>
      <x v="501"/>
      <x v="11"/>
      <x v="802"/>
      <x v="226"/>
    </i>
    <i r="7">
      <x v="503"/>
      <x v="38"/>
      <x v="802"/>
      <x v="226"/>
    </i>
    <i r="7">
      <x v="504"/>
      <x v="11"/>
      <x v="802"/>
      <x v="226"/>
    </i>
    <i r="7">
      <x v="505"/>
      <x v="38"/>
      <x v="802"/>
      <x v="226"/>
    </i>
    <i r="7">
      <x v="506"/>
      <x v="11"/>
      <x v="802"/>
      <x v="226"/>
    </i>
    <i r="5">
      <x v="17"/>
      <x v="3"/>
      <x v="502"/>
      <x/>
      <x v="803"/>
      <x v="226"/>
    </i>
    <i r="5">
      <x v="152"/>
      <x v="3"/>
      <x v="512"/>
      <x/>
      <x v="1287"/>
      <x v="226"/>
    </i>
    <i r="3">
      <x v="1390"/>
      <x/>
      <x v="376"/>
      <x v="3"/>
      <x v="376"/>
      <x/>
      <x v="622"/>
      <x v="639"/>
    </i>
    <i r="3">
      <x v="1391"/>
      <x/>
      <x v="416"/>
      <x v="3"/>
      <x v="89"/>
      <x/>
      <x v="968"/>
      <x v="969"/>
    </i>
    <i r="3">
      <x v="1400"/>
      <x/>
      <x v="412"/>
      <x/>
      <x v="451"/>
      <x/>
      <x v="601"/>
      <x v="613"/>
    </i>
    <i r="3">
      <x v="1411"/>
      <x/>
      <x v="496"/>
      <x v="3"/>
      <x v="151"/>
      <x/>
      <x v="337"/>
      <x v="336"/>
    </i>
    <i r="3">
      <x v="1415"/>
      <x/>
      <x v="6"/>
      <x v="3"/>
      <x v="176"/>
      <x/>
      <x v="63"/>
      <x v="758"/>
    </i>
    <i r="5">
      <x v="469"/>
      <x v="3"/>
      <x v="147"/>
      <x/>
      <x v="498"/>
      <x v="758"/>
    </i>
    <i r="3">
      <x v="1468"/>
      <x/>
      <x v="277"/>
      <x v="4"/>
      <x v="44"/>
      <x/>
      <x v="1411"/>
      <x v="785"/>
    </i>
    <i r="5">
      <x v="496"/>
      <x v="4"/>
      <x v="151"/>
      <x/>
      <x v="347"/>
      <x v="785"/>
    </i>
    <i r="5">
      <x v="499"/>
      <x v="4"/>
      <x v="157"/>
      <x/>
      <x v="1408"/>
      <x v="785"/>
    </i>
    <i r="3">
      <x v="1611"/>
      <x/>
      <x v="17"/>
      <x v="3"/>
      <x v="502"/>
      <x/>
      <x v="1150"/>
      <x v="1146"/>
    </i>
    <i r="3">
      <x v="1612"/>
      <x/>
      <x v="147"/>
      <x v="3"/>
      <x v="509"/>
      <x/>
      <x v="1397"/>
      <x v="1397"/>
    </i>
    <i r="3">
      <x v="1614"/>
      <x/>
      <x v="17"/>
      <x v="3"/>
      <x v="502"/>
      <x/>
      <x v="220"/>
      <x v="219"/>
    </i>
    <i r="3">
      <x v="1615"/>
      <x/>
      <x v="147"/>
      <x v="3"/>
      <x v="509"/>
      <x/>
      <x v="1160"/>
      <x v="1153"/>
    </i>
    <i r="3">
      <x v="1654"/>
      <x/>
      <x v="149"/>
      <x v="2"/>
      <x v="515"/>
      <x/>
      <x v="1305"/>
      <x v="1310"/>
    </i>
    <i t="default" r="1">
      <x/>
    </i>
    <i r="1">
      <x v="1"/>
      <x v="3"/>
      <x v="1328"/>
      <x/>
      <x v="147"/>
      <x v="4"/>
      <x v="509"/>
      <x/>
      <x v="424"/>
      <x v="1351"/>
    </i>
    <i r="5">
      <x v="148"/>
      <x v="4"/>
      <x v="510"/>
      <x/>
      <x v="1497"/>
      <x v="1351"/>
    </i>
    <i r="5">
      <x v="149"/>
      <x v="4"/>
      <x v="515"/>
      <x/>
      <x v="424"/>
      <x v="1351"/>
    </i>
    <i r="5">
      <x v="155"/>
      <x v="4"/>
      <x v="511"/>
      <x/>
      <x v="424"/>
      <x v="1351"/>
    </i>
    <i r="5">
      <x v="362"/>
      <x v="4"/>
      <x v="516"/>
      <x/>
      <x v="1497"/>
      <x v="1351"/>
    </i>
    <i r="3">
      <x v="1336"/>
      <x v="1"/>
      <x v="147"/>
      <x v="3"/>
      <x v="509"/>
      <x/>
      <x v="1110"/>
      <x v="504"/>
    </i>
    <i r="5">
      <x v="148"/>
      <x v="3"/>
      <x v="510"/>
      <x/>
      <x v="633"/>
      <x v="504"/>
    </i>
    <i r="5">
      <x v="149"/>
      <x v="3"/>
      <x v="515"/>
      <x/>
      <x v="1111"/>
      <x v="504"/>
    </i>
    <i r="5">
      <x v="155"/>
      <x v="3"/>
      <x v="511"/>
      <x/>
      <x v="1111"/>
      <x v="504"/>
    </i>
    <i r="5">
      <x v="362"/>
      <x v="3"/>
      <x v="516"/>
      <x/>
      <x v="632"/>
      <x v="504"/>
    </i>
    <i r="3">
      <x v="1346"/>
      <x/>
      <x v="16"/>
      <x/>
      <x v="501"/>
      <x v="11"/>
      <x v="645"/>
      <x v="59"/>
    </i>
    <i r="7">
      <x v="503"/>
      <x v="38"/>
      <x v="645"/>
      <x v="59"/>
    </i>
    <i r="7">
      <x v="504"/>
      <x v="11"/>
      <x v="645"/>
      <x v="59"/>
    </i>
    <i r="7">
      <x v="505"/>
      <x v="38"/>
      <x v="645"/>
      <x v="59"/>
    </i>
    <i r="7">
      <x v="506"/>
      <x v="11"/>
      <x v="645"/>
      <x v="59"/>
    </i>
    <i r="5">
      <x v="17"/>
      <x v="4"/>
      <x v="502"/>
      <x/>
      <x v="646"/>
      <x v="59"/>
    </i>
    <i r="5">
      <x v="152"/>
      <x v="4"/>
      <x v="512"/>
      <x/>
      <x v="1124"/>
      <x v="59"/>
    </i>
    <i r="3">
      <x v="1357"/>
      <x/>
      <x v="16"/>
      <x v="3"/>
      <x v="501"/>
      <x v="11"/>
      <x v="369"/>
      <x v="1304"/>
    </i>
    <i r="7">
      <x v="503"/>
      <x v="38"/>
      <x v="369"/>
      <x v="1304"/>
    </i>
    <i r="7">
      <x v="504"/>
      <x v="11"/>
      <x v="369"/>
      <x v="1304"/>
    </i>
    <i r="7">
      <x v="505"/>
      <x v="38"/>
      <x v="369"/>
      <x v="1304"/>
    </i>
    <i r="7">
      <x v="506"/>
      <x v="11"/>
      <x v="369"/>
      <x v="1304"/>
    </i>
    <i r="5">
      <x v="17"/>
      <x v="3"/>
      <x v="502"/>
      <x/>
      <x v="369"/>
      <x v="1304"/>
    </i>
    <i r="5">
      <x v="152"/>
      <x v="3"/>
      <x v="512"/>
      <x/>
      <x v="813"/>
      <x v="1304"/>
    </i>
    <i r="3">
      <x v="1373"/>
      <x/>
      <x v="16"/>
      <x v="2"/>
      <x v="501"/>
      <x v="11"/>
      <x v="117"/>
      <x v="1014"/>
    </i>
    <i r="7">
      <x v="503"/>
      <x v="38"/>
      <x v="117"/>
      <x v="1014"/>
    </i>
    <i r="7">
      <x v="504"/>
      <x v="11"/>
      <x v="117"/>
      <x v="1014"/>
    </i>
    <i r="7">
      <x v="505"/>
      <x v="38"/>
      <x v="117"/>
      <x v="1014"/>
    </i>
    <i r="7">
      <x v="506"/>
      <x v="11"/>
      <x v="117"/>
      <x v="1014"/>
    </i>
    <i r="5">
      <x v="17"/>
      <x v="4"/>
      <x v="502"/>
      <x/>
      <x v="116"/>
      <x v="1014"/>
    </i>
    <i r="5">
      <x v="152"/>
      <x v="4"/>
      <x v="512"/>
      <x/>
      <x v="568"/>
      <x v="1014"/>
    </i>
    <i r="3">
      <x v="1383"/>
      <x v="1"/>
      <x v="16"/>
      <x v="3"/>
      <x v="501"/>
      <x v="11"/>
      <x v="802"/>
      <x v="226"/>
    </i>
    <i r="7">
      <x v="503"/>
      <x v="38"/>
      <x v="802"/>
      <x v="226"/>
    </i>
    <i r="7">
      <x v="504"/>
      <x v="11"/>
      <x v="802"/>
      <x v="226"/>
    </i>
    <i r="7">
      <x v="505"/>
      <x v="38"/>
      <x v="802"/>
      <x v="226"/>
    </i>
    <i r="7">
      <x v="506"/>
      <x v="11"/>
      <x v="802"/>
      <x v="226"/>
    </i>
    <i r="5">
      <x v="17"/>
      <x v="3"/>
      <x v="502"/>
      <x/>
      <x v="803"/>
      <x v="226"/>
    </i>
    <i r="5">
      <x v="152"/>
      <x v="3"/>
      <x v="512"/>
      <x/>
      <x v="1287"/>
      <x v="226"/>
    </i>
    <i r="3">
      <x v="1397"/>
      <x/>
      <x v="412"/>
      <x/>
      <x v="451"/>
      <x/>
      <x v="284"/>
      <x v="283"/>
    </i>
    <i r="3">
      <x v="1398"/>
      <x/>
      <x v="416"/>
      <x/>
      <x v="89"/>
      <x/>
      <x v="1119"/>
      <x v="1116"/>
    </i>
    <i r="3">
      <x v="1399"/>
      <x/>
      <x v="412"/>
      <x/>
      <x v="451"/>
      <x/>
      <x v="1290"/>
      <x v="1294"/>
    </i>
    <i r="3">
      <x v="1555"/>
      <x/>
      <x v="117"/>
      <x/>
      <x v="420"/>
      <x v="5"/>
      <x v="224"/>
      <x v="225"/>
    </i>
    <i r="7">
      <x v="426"/>
      <x v="5"/>
      <x v="224"/>
      <x v="225"/>
    </i>
    <i r="3">
      <x v="1558"/>
      <x/>
      <x v="115"/>
      <x/>
      <x v="432"/>
      <x/>
      <x v="333"/>
      <x v="761"/>
    </i>
    <i r="5">
      <x v="122"/>
      <x/>
      <x v="417"/>
      <x/>
      <x v="332"/>
      <x v="761"/>
    </i>
    <i r="3">
      <x v="1565"/>
      <x/>
      <x v="115"/>
      <x v="4"/>
      <x v="432"/>
      <x/>
      <x v="581"/>
      <x v="1033"/>
    </i>
    <i r="5">
      <x v="122"/>
      <x v="4"/>
      <x v="417"/>
      <x/>
      <x v="582"/>
      <x v="1033"/>
    </i>
    <i r="3">
      <x v="1568"/>
      <x/>
      <x v="115"/>
      <x v="4"/>
      <x v="432"/>
      <x/>
      <x v="851"/>
      <x v="1335"/>
    </i>
    <i r="5">
      <x v="122"/>
      <x v="4"/>
      <x v="417"/>
      <x/>
      <x v="851"/>
      <x v="1335"/>
    </i>
    <i r="3">
      <x v="1573"/>
      <x/>
      <x v="148"/>
      <x/>
      <x v="510"/>
      <x/>
      <x v="1239"/>
      <x v="166"/>
    </i>
    <i r="5">
      <x v="362"/>
      <x/>
      <x v="516"/>
      <x/>
      <x v="1236"/>
      <x v="166"/>
    </i>
    <i r="3">
      <x v="1577"/>
      <x/>
      <x v="148"/>
      <x v="4"/>
      <x v="510"/>
      <x/>
      <x v="418"/>
      <x v="863"/>
    </i>
    <i r="5">
      <x v="362"/>
      <x v="4"/>
      <x v="516"/>
      <x/>
      <x v="416"/>
      <x v="863"/>
    </i>
    <i r="3">
      <x v="1578"/>
      <x/>
      <x v="155"/>
      <x v="4"/>
      <x v="511"/>
      <x/>
      <x v="764"/>
      <x v="765"/>
    </i>
    <i r="3">
      <x v="1582"/>
      <x/>
      <x v="147"/>
      <x v="3"/>
      <x v="509"/>
      <x/>
      <x v="252"/>
      <x v="254"/>
    </i>
    <i r="3">
      <x v="1596"/>
      <x v="1"/>
      <x v="147"/>
      <x v="3"/>
      <x v="509"/>
      <x/>
      <x v="1390"/>
      <x v="1389"/>
    </i>
    <i r="3">
      <x v="1604"/>
      <x/>
      <x v="149"/>
      <x v="2"/>
      <x v="515"/>
      <x/>
      <x v="937"/>
      <x v="939"/>
    </i>
    <i r="3">
      <x v="1607"/>
      <x/>
      <x v="149"/>
      <x v="2"/>
      <x v="515"/>
      <x/>
      <x v="184"/>
      <x v="181"/>
    </i>
    <i r="3">
      <x v="1885"/>
      <x/>
      <x v="20"/>
      <x v="2"/>
      <x v="193"/>
      <x v="6"/>
      <x v="1143"/>
      <x v="349"/>
    </i>
    <i r="7">
      <x v="206"/>
      <x v="6"/>
      <x v="1143"/>
      <x v="349"/>
    </i>
    <i r="7">
      <x v="238"/>
      <x v="6"/>
      <x v="1143"/>
      <x v="349"/>
    </i>
    <i r="5">
      <x v="381"/>
      <x v="2"/>
      <x v="173"/>
      <x/>
      <x v="1147"/>
      <x v="349"/>
    </i>
    <i r="5">
      <x v="412"/>
      <x v="2"/>
      <x v="451"/>
      <x/>
      <x v="1143"/>
      <x v="349"/>
    </i>
    <i r="3">
      <x v="1922"/>
      <x/>
      <x v="260"/>
      <x v="4"/>
      <x v="99"/>
      <x/>
      <x v="1342"/>
      <x v="1347"/>
    </i>
    <i r="3">
      <x v="1929"/>
      <x/>
      <x v="20"/>
      <x v="4"/>
      <x v="193"/>
      <x v="6"/>
      <x v="662"/>
      <x v="669"/>
    </i>
    <i r="7">
      <x v="206"/>
      <x v="6"/>
      <x v="662"/>
      <x v="669"/>
    </i>
    <i r="7">
      <x v="238"/>
      <x v="6"/>
      <x v="662"/>
      <x v="669"/>
    </i>
    <i r="3">
      <x v="1933"/>
      <x/>
      <x v="197"/>
      <x v="3"/>
      <x v="703"/>
      <x/>
      <x v="1285"/>
      <x v="1288"/>
    </i>
    <i t="default" r="1">
      <x v="1"/>
    </i>
    <i t="default">
      <x v="7"/>
    </i>
    <i>
      <x v="8"/>
      <x/>
      <x v="3"/>
      <x v="1679"/>
      <x/>
      <x v="129"/>
      <x v="4"/>
      <x v="446"/>
      <x/>
      <x v="942"/>
      <x v="945"/>
    </i>
    <i r="3">
      <x v="1702"/>
      <x/>
      <x v="17"/>
      <x v="3"/>
      <x v="502"/>
      <x/>
      <x v="893"/>
      <x v="1375"/>
    </i>
    <i r="6">
      <x v="4"/>
      <x v="502"/>
      <x/>
      <x v="893"/>
      <x v="1375"/>
    </i>
    <i r="3">
      <x v="1712"/>
      <x/>
      <x v="17"/>
      <x v="2"/>
      <x v="502"/>
      <x/>
      <x v="699"/>
      <x v="120"/>
    </i>
    <i r="6">
      <x v="4"/>
      <x v="502"/>
      <x/>
      <x v="699"/>
      <x v="120"/>
    </i>
    <i r="5">
      <x v="196"/>
      <x v="2"/>
      <x v="352"/>
      <x/>
      <x v="1178"/>
      <x v="120"/>
    </i>
    <i r="3">
      <x v="1722"/>
      <x/>
      <x v="17"/>
      <x v="4"/>
      <x v="502"/>
      <x/>
      <x v="1510"/>
      <x v="442"/>
    </i>
    <i r="5">
      <x v="247"/>
      <x v="4"/>
      <x v="754"/>
      <x/>
      <x v="1508"/>
      <x v="442"/>
    </i>
    <i r="3">
      <x v="1946"/>
      <x/>
      <x v="125"/>
      <x v="4"/>
      <x v="427"/>
      <x v="5"/>
      <x v="60"/>
      <x v="58"/>
    </i>
    <i r="7">
      <x v="431"/>
      <x v="5"/>
      <x v="60"/>
      <x v="58"/>
    </i>
    <i r="3">
      <x v="1947"/>
      <x/>
      <x v="125"/>
      <x v="4"/>
      <x v="427"/>
      <x v="5"/>
      <x v="619"/>
      <x v="636"/>
    </i>
    <i r="7">
      <x v="431"/>
      <x v="5"/>
      <x v="619"/>
      <x v="636"/>
    </i>
    <i r="3">
      <x v="1948"/>
      <x/>
      <x v="120"/>
      <x v="2"/>
      <x v="434"/>
      <x/>
      <x v="1181"/>
      <x v="1179"/>
    </i>
    <i r="3">
      <x v="1949"/>
      <x/>
      <x v="120"/>
      <x v="3"/>
      <x v="434"/>
      <x/>
      <x v="1018"/>
      <x v="1011"/>
    </i>
    <i r="3">
      <x v="1951"/>
      <x/>
      <x v="197"/>
      <x v="3"/>
      <x v="703"/>
      <x/>
      <x v="310"/>
      <x v="309"/>
    </i>
    <i r="3">
      <x v="1952"/>
      <x/>
      <x v="17"/>
      <x v="4"/>
      <x v="502"/>
      <x/>
      <x v="519"/>
      <x v="972"/>
    </i>
    <i r="5">
      <x v="118"/>
      <x v="4"/>
      <x v="425"/>
      <x/>
      <x v="518"/>
      <x v="972"/>
    </i>
    <i r="3">
      <x v="1953"/>
      <x v="1"/>
      <x v="466"/>
      <x v="2"/>
      <x v="219"/>
      <x v="61"/>
      <x v="772"/>
      <x v="772"/>
    </i>
    <i r="7">
      <x v="432"/>
      <x v="29"/>
      <x v="772"/>
      <x v="772"/>
    </i>
    <i r="3">
      <x v="1954"/>
      <x/>
      <x v="466"/>
      <x v="4"/>
      <x v="219"/>
      <x v="61"/>
      <x v="750"/>
      <x v="750"/>
    </i>
    <i r="7">
      <x v="432"/>
      <x v="29"/>
      <x v="750"/>
      <x v="750"/>
    </i>
    <i r="3">
      <x v="1955"/>
      <x/>
      <x v="122"/>
      <x v="2"/>
      <x v="417"/>
      <x/>
      <x v="481"/>
      <x v="496"/>
    </i>
    <i r="3">
      <x v="1956"/>
      <x/>
      <x v="122"/>
      <x v="4"/>
      <x v="417"/>
      <x/>
      <x v="792"/>
      <x v="790"/>
    </i>
    <i r="3">
      <x v="1957"/>
      <x/>
      <x v="248"/>
      <x v="3"/>
      <x v="755"/>
      <x/>
      <x v="129"/>
      <x v="129"/>
    </i>
    <i r="3">
      <x v="1958"/>
      <x/>
      <x v="247"/>
      <x v="3"/>
      <x v="754"/>
      <x/>
      <x v="1003"/>
      <x v="1468"/>
    </i>
    <i r="5">
      <x v="409"/>
      <x v="3"/>
      <x v="753"/>
      <x/>
      <x v="1003"/>
      <x v="1468"/>
    </i>
    <i r="3">
      <x v="1959"/>
      <x/>
      <x v="409"/>
      <x v="3"/>
      <x v="753"/>
      <x/>
      <x v="215"/>
      <x v="216"/>
    </i>
    <i r="3">
      <x v="1960"/>
      <x/>
      <x v="248"/>
      <x v="3"/>
      <x v="755"/>
      <x/>
      <x v="530"/>
      <x v="985"/>
    </i>
    <i r="5">
      <x v="409"/>
      <x v="3"/>
      <x v="753"/>
      <x/>
      <x v="531"/>
      <x v="985"/>
    </i>
    <i r="3">
      <x v="1961"/>
      <x/>
      <x v="248"/>
      <x v="3"/>
      <x v="755"/>
      <x/>
      <x v="1417"/>
      <x v="357"/>
    </i>
    <i r="5">
      <x v="409"/>
      <x v="3"/>
      <x v="753"/>
      <x/>
      <x v="1418"/>
      <x v="357"/>
    </i>
    <i r="3">
      <x v="1962"/>
      <x/>
      <x v="122"/>
      <x v="3"/>
      <x v="417"/>
      <x/>
      <x v="897"/>
      <x v="897"/>
    </i>
    <i r="3">
      <x v="1963"/>
      <x/>
      <x v="122"/>
      <x/>
      <x v="417"/>
      <x/>
      <x v="551"/>
      <x v="560"/>
    </i>
    <i r="3">
      <x v="1964"/>
      <x/>
      <x v="122"/>
      <x v="4"/>
      <x v="417"/>
      <x/>
      <x v="351"/>
      <x v="354"/>
    </i>
    <i r="3">
      <x v="1965"/>
      <x/>
      <x v="117"/>
      <x v="2"/>
      <x v="420"/>
      <x v="5"/>
      <x v="1321"/>
      <x v="255"/>
    </i>
    <i r="7">
      <x v="426"/>
      <x v="5"/>
      <x v="1321"/>
      <x v="255"/>
    </i>
    <i r="5">
      <x v="454"/>
      <x v="2"/>
      <x v="435"/>
      <x/>
      <x v="1321"/>
      <x v="255"/>
    </i>
    <i r="3">
      <x v="1966"/>
      <x/>
      <x v="117"/>
      <x v="4"/>
      <x v="420"/>
      <x v="5"/>
      <x v="216"/>
      <x v="1497"/>
    </i>
    <i r="7">
      <x v="426"/>
      <x v="5"/>
      <x v="216"/>
      <x v="1497"/>
    </i>
    <i r="5">
      <x v="118"/>
      <x v="4"/>
      <x v="425"/>
      <x/>
      <x v="1435"/>
      <x v="1497"/>
    </i>
    <i r="5">
      <x v="121"/>
      <x v="4"/>
      <x v="445"/>
      <x/>
      <x v="216"/>
      <x v="1497"/>
    </i>
    <i r="5">
      <x v="122"/>
      <x v="4"/>
      <x v="417"/>
      <x/>
      <x v="216"/>
      <x v="1497"/>
    </i>
    <i r="5">
      <x v="146"/>
      <x v="4"/>
      <x v="508"/>
      <x v="5"/>
      <x v="216"/>
      <x v="1497"/>
    </i>
    <i r="7">
      <x v="514"/>
      <x v="5"/>
      <x v="216"/>
      <x v="1497"/>
    </i>
    <i r="5">
      <x v="424"/>
      <x v="4"/>
      <x v="448"/>
      <x/>
      <x v="216"/>
      <x v="1497"/>
    </i>
    <i r="5">
      <x v="454"/>
      <x v="4"/>
      <x v="435"/>
      <x/>
      <x v="406"/>
      <x v="1497"/>
    </i>
    <i r="3">
      <x v="1967"/>
      <x/>
      <x v="115"/>
      <x v="2"/>
      <x v="432"/>
      <x/>
      <x v="512"/>
      <x v="965"/>
    </i>
    <i r="5">
      <x v="122"/>
      <x v="2"/>
      <x v="417"/>
      <x/>
      <x v="512"/>
      <x v="965"/>
    </i>
    <i r="3">
      <x v="1974"/>
      <x/>
      <x v="499"/>
      <x v="4"/>
      <x v="157"/>
      <x/>
      <x v="597"/>
      <x v="609"/>
    </i>
    <i r="3">
      <x v="1976"/>
      <x/>
      <x v="499"/>
      <x v="3"/>
      <x v="157"/>
      <x/>
      <x v="798"/>
      <x v="798"/>
    </i>
    <i r="3">
      <x v="1977"/>
      <x/>
      <x v="499"/>
      <x v="3"/>
      <x v="157"/>
      <x/>
      <x v="117"/>
      <x v="120"/>
    </i>
    <i r="3">
      <x v="2042"/>
      <x v="1"/>
      <x v="476"/>
      <x/>
      <x v="444"/>
      <x/>
      <x v="348"/>
      <x v="352"/>
    </i>
    <i r="3">
      <x v="2043"/>
      <x/>
      <x v="132"/>
      <x v="3"/>
      <x v="430"/>
      <x/>
      <x v="306"/>
      <x v="306"/>
    </i>
    <i r="3">
      <x v="2044"/>
      <x/>
      <x v="491"/>
      <x v="3"/>
      <x v="442"/>
      <x/>
      <x v="1466"/>
      <x v="1460"/>
    </i>
    <i r="3">
      <x v="2046"/>
      <x/>
      <x v="116"/>
      <x v="3"/>
      <x v="424"/>
      <x/>
      <x v="1520"/>
      <x v="1522"/>
    </i>
    <i r="3">
      <x v="2047"/>
      <x/>
      <x v="116"/>
      <x v="3"/>
      <x v="424"/>
      <x/>
      <x v="1072"/>
      <x v="1070"/>
    </i>
    <i r="3">
      <x v="2049"/>
      <x/>
      <x v="413"/>
      <x v="3"/>
      <x v="159"/>
      <x/>
      <x v="762"/>
      <x v="1253"/>
    </i>
    <i r="5">
      <x v="499"/>
      <x v="3"/>
      <x v="157"/>
      <x/>
      <x v="762"/>
      <x v="1253"/>
    </i>
    <i r="3">
      <x v="2050"/>
      <x/>
      <x v="499"/>
      <x v="3"/>
      <x v="157"/>
      <x/>
      <x v="173"/>
      <x v="170"/>
    </i>
    <i r="3">
      <x v="2051"/>
      <x/>
      <x v="499"/>
      <x v="4"/>
      <x v="157"/>
      <x/>
      <x v="120"/>
      <x v="122"/>
    </i>
    <i r="3">
      <x v="2052"/>
      <x/>
      <x v="499"/>
      <x v="3"/>
      <x v="157"/>
      <x/>
      <x v="946"/>
      <x v="950"/>
    </i>
    <i r="3">
      <x v="2053"/>
      <x/>
      <x v="476"/>
      <x v="3"/>
      <x v="444"/>
      <x/>
      <x v="1364"/>
      <x v="1368"/>
    </i>
    <i r="3">
      <x v="2058"/>
      <x/>
      <x v="247"/>
      <x v="4"/>
      <x v="754"/>
      <x/>
      <x v="140"/>
      <x v="595"/>
    </i>
    <i r="5">
      <x v="409"/>
      <x v="4"/>
      <x v="753"/>
      <x/>
      <x v="139"/>
      <x v="595"/>
    </i>
    <i r="3">
      <x v="2059"/>
      <x/>
      <x v="247"/>
      <x v="4"/>
      <x v="754"/>
      <x/>
      <x v="384"/>
      <x v="833"/>
    </i>
    <i r="5">
      <x v="409"/>
      <x v="4"/>
      <x v="753"/>
      <x/>
      <x v="397"/>
      <x v="833"/>
    </i>
    <i r="3">
      <x v="2060"/>
      <x v="1"/>
      <x v="247"/>
      <x v="2"/>
      <x v="754"/>
      <x/>
      <x v="1468"/>
      <x v="398"/>
    </i>
    <i r="5">
      <x v="409"/>
      <x v="2"/>
      <x v="753"/>
      <x/>
      <x v="1467"/>
      <x v="398"/>
    </i>
    <i r="3">
      <x v="2061"/>
      <x/>
      <x v="16"/>
      <x v="4"/>
      <x v="501"/>
      <x v="11"/>
      <x v="1473"/>
      <x v="405"/>
    </i>
    <i r="7">
      <x v="503"/>
      <x v="38"/>
      <x v="1473"/>
      <x v="405"/>
    </i>
    <i r="7">
      <x v="504"/>
      <x v="11"/>
      <x v="1473"/>
      <x v="405"/>
    </i>
    <i r="7">
      <x v="505"/>
      <x v="38"/>
      <x v="1473"/>
      <x v="405"/>
    </i>
    <i r="7">
      <x v="506"/>
      <x v="11"/>
      <x v="1473"/>
      <x v="405"/>
    </i>
    <i r="5">
      <x v="17"/>
      <x v="4"/>
      <x v="502"/>
      <x/>
      <x v="1473"/>
      <x v="405"/>
    </i>
    <i r="3">
      <x v="2062"/>
      <x/>
      <x v="177"/>
      <x v="2"/>
      <x v="596"/>
      <x/>
      <x v="874"/>
      <x v="875"/>
    </i>
    <i r="3">
      <x v="2063"/>
      <x/>
      <x v="176"/>
      <x v="2"/>
      <x v="605"/>
      <x/>
      <x v="779"/>
      <x v="340"/>
    </i>
    <i r="5">
      <x v="177"/>
      <x v="2"/>
      <x v="603"/>
      <x/>
      <x v="771"/>
      <x v="340"/>
    </i>
    <i r="5">
      <x v="178"/>
      <x v="2"/>
      <x v="176"/>
      <x v="34"/>
      <x v="771"/>
      <x v="340"/>
    </i>
    <i r="7">
      <x v="201"/>
      <x v="4"/>
      <x v="771"/>
      <x v="340"/>
    </i>
    <i r="7">
      <x v="203"/>
      <x v="34"/>
      <x v="771"/>
      <x v="340"/>
    </i>
    <i r="7">
      <x v="204"/>
      <x v="4"/>
      <x v="771"/>
      <x v="340"/>
    </i>
    <i r="7">
      <x v="245"/>
      <x v="34"/>
      <x v="771"/>
      <x v="340"/>
    </i>
    <i r="7">
      <x v="353"/>
      <x v="4"/>
      <x v="771"/>
      <x v="340"/>
    </i>
    <i r="7">
      <x v="874"/>
      <x v="4"/>
      <x v="771"/>
      <x v="340"/>
    </i>
    <i r="7">
      <x v="875"/>
      <x v="4"/>
      <x v="771"/>
      <x v="340"/>
    </i>
    <i r="7">
      <x v="934"/>
      <x v="4"/>
      <x v="771"/>
      <x v="340"/>
    </i>
    <i r="5">
      <x v="359"/>
      <x v="2"/>
      <x v="612"/>
      <x/>
      <x v="771"/>
      <x v="340"/>
    </i>
    <i r="5">
      <x v="427"/>
      <x v="2"/>
      <x v="606"/>
      <x/>
      <x v="771"/>
      <x v="340"/>
    </i>
    <i r="3">
      <x v="2064"/>
      <x/>
      <x v="177"/>
      <x v="2"/>
      <x v="603"/>
      <x/>
      <x v="197"/>
      <x v="194"/>
    </i>
    <i r="3">
      <x v="2065"/>
      <x/>
      <x v="176"/>
      <x v="2"/>
      <x v="605"/>
      <x/>
      <x v="219"/>
      <x v="1271"/>
    </i>
    <i r="5">
      <x v="177"/>
      <x v="2"/>
      <x v="603"/>
      <x/>
      <x v="219"/>
      <x v="1271"/>
    </i>
    <i r="5">
      <x v="178"/>
      <x v="2"/>
      <x v="176"/>
      <x v="34"/>
      <x v="198"/>
      <x v="1271"/>
    </i>
    <i r="7">
      <x v="201"/>
      <x v="4"/>
      <x v="198"/>
      <x v="1271"/>
    </i>
    <i r="7">
      <x v="203"/>
      <x v="34"/>
      <x v="198"/>
      <x v="1271"/>
    </i>
    <i r="7">
      <x v="204"/>
      <x v="4"/>
      <x v="198"/>
      <x v="1271"/>
    </i>
    <i r="7">
      <x v="245"/>
      <x v="34"/>
      <x v="198"/>
      <x v="1271"/>
    </i>
    <i r="7">
      <x v="353"/>
      <x v="4"/>
      <x v="198"/>
      <x v="1271"/>
    </i>
    <i r="7">
      <x v="874"/>
      <x v="4"/>
      <x v="198"/>
      <x v="1271"/>
    </i>
    <i r="7">
      <x v="875"/>
      <x v="4"/>
      <x v="198"/>
      <x v="1271"/>
    </i>
    <i r="7">
      <x v="934"/>
      <x v="4"/>
      <x v="198"/>
      <x v="1271"/>
    </i>
    <i r="5">
      <x v="359"/>
      <x v="2"/>
      <x v="612"/>
      <x/>
      <x v="198"/>
      <x v="1271"/>
    </i>
    <i r="5">
      <x v="427"/>
      <x v="2"/>
      <x v="606"/>
      <x/>
      <x v="198"/>
      <x v="1271"/>
    </i>
    <i r="3">
      <x v="2066"/>
      <x v="1"/>
      <x v="177"/>
      <x v="4"/>
      <x v="603"/>
      <x/>
      <x v="1240"/>
      <x v="1239"/>
    </i>
    <i r="3">
      <x v="2067"/>
      <x/>
      <x v="178"/>
      <x v="1"/>
      <x v="176"/>
      <x v="34"/>
      <x v="486"/>
      <x v="1410"/>
    </i>
    <i r="7">
      <x v="201"/>
      <x v="4"/>
      <x v="486"/>
      <x v="1410"/>
    </i>
    <i r="7">
      <x v="203"/>
      <x v="34"/>
      <x v="486"/>
      <x v="1410"/>
    </i>
    <i r="7">
      <x v="204"/>
      <x v="4"/>
      <x v="486"/>
      <x v="1410"/>
    </i>
    <i r="7">
      <x v="245"/>
      <x v="34"/>
      <x v="486"/>
      <x v="1410"/>
    </i>
    <i r="7">
      <x v="353"/>
      <x v="4"/>
      <x v="486"/>
      <x v="1410"/>
    </i>
    <i r="7">
      <x v="874"/>
      <x v="4"/>
      <x v="486"/>
      <x v="1410"/>
    </i>
    <i r="7">
      <x v="875"/>
      <x v="4"/>
      <x v="486"/>
      <x v="1410"/>
    </i>
    <i r="7">
      <x v="934"/>
      <x v="4"/>
      <x v="486"/>
      <x v="1410"/>
    </i>
    <i r="3">
      <x v="2068"/>
      <x/>
      <x v="176"/>
      <x v="4"/>
      <x v="605"/>
      <x/>
      <x v="1203"/>
      <x v="139"/>
    </i>
    <i r="5">
      <x v="177"/>
      <x v="4"/>
      <x v="603"/>
      <x/>
      <x v="725"/>
      <x v="139"/>
    </i>
    <i r="5">
      <x v="178"/>
      <x v="4"/>
      <x v="176"/>
      <x v="34"/>
      <x v="725"/>
      <x v="139"/>
    </i>
    <i r="7">
      <x v="201"/>
      <x v="4"/>
      <x v="725"/>
      <x v="139"/>
    </i>
    <i r="7">
      <x v="203"/>
      <x v="34"/>
      <x v="725"/>
      <x v="139"/>
    </i>
    <i r="7">
      <x v="204"/>
      <x v="4"/>
      <x v="725"/>
      <x v="139"/>
    </i>
    <i r="7">
      <x v="245"/>
      <x v="34"/>
      <x v="725"/>
      <x v="139"/>
    </i>
    <i r="7">
      <x v="353"/>
      <x v="4"/>
      <x v="725"/>
      <x v="139"/>
    </i>
    <i r="7">
      <x v="874"/>
      <x v="4"/>
      <x v="725"/>
      <x v="139"/>
    </i>
    <i r="7">
      <x v="875"/>
      <x v="4"/>
      <x v="725"/>
      <x v="139"/>
    </i>
    <i r="7">
      <x v="934"/>
      <x v="4"/>
      <x v="725"/>
      <x v="139"/>
    </i>
    <i r="3">
      <x v="2069"/>
      <x/>
      <x v="177"/>
      <x v="4"/>
      <x v="603"/>
      <x/>
      <x v="892"/>
      <x v="892"/>
    </i>
    <i r="3">
      <x v="2070"/>
      <x/>
      <x v="176"/>
      <x v="4"/>
      <x v="605"/>
      <x/>
      <x v="594"/>
      <x v="604"/>
    </i>
    <i r="3">
      <x v="2071"/>
      <x v="1"/>
      <x v="120"/>
      <x v="4"/>
      <x v="434"/>
      <x/>
      <x v="566"/>
      <x v="574"/>
    </i>
    <i r="3">
      <x v="2073"/>
      <x/>
      <x v="176"/>
      <x v="4"/>
      <x v="605"/>
      <x/>
      <x v="1231"/>
      <x v="1232"/>
    </i>
    <i r="3">
      <x v="2074"/>
      <x/>
      <x v="177"/>
      <x/>
      <x v="603"/>
      <x/>
      <x v="793"/>
      <x v="791"/>
    </i>
    <i r="3">
      <x v="2075"/>
      <x/>
      <x v="130"/>
      <x/>
      <x v="449"/>
      <x/>
      <x v="357"/>
      <x v="362"/>
    </i>
    <i r="3">
      <x v="2076"/>
      <x/>
      <x v="176"/>
      <x v="4"/>
      <x v="605"/>
      <x/>
      <x v="1250"/>
      <x v="1256"/>
    </i>
    <i r="3">
      <x v="2077"/>
      <x/>
      <x v="177"/>
      <x/>
      <x v="603"/>
      <x/>
      <x v="1414"/>
      <x v="1412"/>
    </i>
    <i r="3">
      <x v="2078"/>
      <x/>
      <x v="427"/>
      <x/>
      <x v="606"/>
      <x/>
      <x v="1112"/>
      <x v="1107"/>
    </i>
    <i r="3">
      <x v="2079"/>
      <x/>
      <x v="176"/>
      <x/>
      <x v="605"/>
      <x/>
      <x v="445"/>
      <x v="459"/>
    </i>
    <i r="3">
      <x v="2080"/>
      <x/>
      <x v="177"/>
      <x v="3"/>
      <x v="603"/>
      <x/>
      <x v="1420"/>
      <x v="1417"/>
    </i>
    <i r="3">
      <x v="2081"/>
      <x/>
      <x v="427"/>
      <x v="3"/>
      <x v="606"/>
      <x/>
      <x v="586"/>
      <x v="594"/>
    </i>
    <i r="3">
      <x v="2082"/>
      <x/>
      <x v="178"/>
      <x v="3"/>
      <x v="176"/>
      <x v="34"/>
      <x v="1420"/>
      <x v="1417"/>
    </i>
    <i r="7">
      <x v="201"/>
      <x v="4"/>
      <x v="1420"/>
      <x v="1417"/>
    </i>
    <i r="7">
      <x v="203"/>
      <x v="34"/>
      <x v="1420"/>
      <x v="1417"/>
    </i>
    <i r="7">
      <x v="204"/>
      <x v="4"/>
      <x v="1420"/>
      <x v="1417"/>
    </i>
    <i r="7">
      <x v="245"/>
      <x v="34"/>
      <x v="1420"/>
      <x v="1417"/>
    </i>
    <i r="7">
      <x v="353"/>
      <x v="4"/>
      <x v="1420"/>
      <x v="1417"/>
    </i>
    <i r="7">
      <x v="874"/>
      <x v="4"/>
      <x v="1420"/>
      <x v="1417"/>
    </i>
    <i r="7">
      <x v="875"/>
      <x v="4"/>
      <x v="1420"/>
      <x v="1417"/>
    </i>
    <i r="7">
      <x v="934"/>
      <x v="4"/>
      <x v="1420"/>
      <x v="1417"/>
    </i>
    <i r="3">
      <x v="2085"/>
      <x/>
      <x v="178"/>
      <x v="3"/>
      <x v="176"/>
      <x v="34"/>
      <x v="1292"/>
      <x v="1296"/>
    </i>
    <i r="7">
      <x v="201"/>
      <x v="4"/>
      <x v="1292"/>
      <x v="1296"/>
    </i>
    <i r="7">
      <x v="203"/>
      <x v="34"/>
      <x v="1292"/>
      <x v="1296"/>
    </i>
    <i r="7">
      <x v="204"/>
      <x v="4"/>
      <x v="1292"/>
      <x v="1296"/>
    </i>
    <i r="7">
      <x v="245"/>
      <x v="34"/>
      <x v="1292"/>
      <x v="1296"/>
    </i>
    <i r="7">
      <x v="353"/>
      <x v="4"/>
      <x v="1292"/>
      <x v="1296"/>
    </i>
    <i r="7">
      <x v="874"/>
      <x v="4"/>
      <x v="1292"/>
      <x v="1296"/>
    </i>
    <i r="7">
      <x v="875"/>
      <x v="4"/>
      <x v="1292"/>
      <x v="1296"/>
    </i>
    <i r="7">
      <x v="934"/>
      <x v="4"/>
      <x v="1292"/>
      <x v="1296"/>
    </i>
    <i r="3">
      <x v="2086"/>
      <x v="1"/>
      <x v="177"/>
      <x v="3"/>
      <x v="603"/>
      <x/>
      <x v="675"/>
      <x v="681"/>
    </i>
    <i r="3">
      <x v="2087"/>
      <x/>
      <x v="359"/>
      <x v="3"/>
      <x v="612"/>
      <x/>
      <x v="293"/>
      <x v="292"/>
    </i>
    <i r="3">
      <x v="2088"/>
      <x/>
      <x v="178"/>
      <x v="3"/>
      <x v="176"/>
      <x v="34"/>
      <x v="406"/>
      <x v="413"/>
    </i>
    <i r="7">
      <x v="201"/>
      <x v="4"/>
      <x v="406"/>
      <x v="413"/>
    </i>
    <i r="7">
      <x v="203"/>
      <x v="34"/>
      <x v="406"/>
      <x v="413"/>
    </i>
    <i r="7">
      <x v="204"/>
      <x v="4"/>
      <x v="406"/>
      <x v="413"/>
    </i>
    <i r="7">
      <x v="245"/>
      <x v="34"/>
      <x v="406"/>
      <x v="413"/>
    </i>
    <i r="7">
      <x v="353"/>
      <x v="4"/>
      <x v="406"/>
      <x v="413"/>
    </i>
    <i r="7">
      <x v="874"/>
      <x v="4"/>
      <x v="406"/>
      <x v="413"/>
    </i>
    <i r="7">
      <x v="875"/>
      <x v="4"/>
      <x v="406"/>
      <x v="413"/>
    </i>
    <i r="7">
      <x v="934"/>
      <x v="4"/>
      <x v="406"/>
      <x v="413"/>
    </i>
    <i r="3">
      <x v="2089"/>
      <x/>
      <x v="178"/>
      <x v="4"/>
      <x v="176"/>
      <x v="34"/>
      <x v="154"/>
      <x v="344"/>
    </i>
    <i r="7">
      <x v="201"/>
      <x v="4"/>
      <x v="154"/>
      <x v="344"/>
    </i>
    <i r="7">
      <x v="203"/>
      <x v="34"/>
      <x v="154"/>
      <x v="344"/>
    </i>
    <i r="7">
      <x v="204"/>
      <x v="4"/>
      <x v="154"/>
      <x v="344"/>
    </i>
    <i r="7">
      <x v="245"/>
      <x v="34"/>
      <x v="154"/>
      <x v="344"/>
    </i>
    <i r="7">
      <x v="353"/>
      <x v="4"/>
      <x v="154"/>
      <x v="344"/>
    </i>
    <i r="7">
      <x v="874"/>
      <x v="4"/>
      <x v="154"/>
      <x v="344"/>
    </i>
    <i r="7">
      <x v="875"/>
      <x v="4"/>
      <x v="154"/>
      <x v="344"/>
    </i>
    <i r="7">
      <x v="934"/>
      <x v="4"/>
      <x v="154"/>
      <x v="344"/>
    </i>
    <i r="5">
      <x v="359"/>
      <x v="4"/>
      <x v="612"/>
      <x/>
      <x v="927"/>
      <x v="344"/>
    </i>
    <i r="3">
      <x v="2090"/>
      <x/>
      <x v="178"/>
      <x v="2"/>
      <x v="176"/>
      <x v="34"/>
      <x v="1071"/>
      <x v="1068"/>
    </i>
    <i r="7">
      <x v="201"/>
      <x v="4"/>
      <x v="1071"/>
      <x v="1068"/>
    </i>
    <i r="7">
      <x v="203"/>
      <x v="34"/>
      <x v="1071"/>
      <x v="1068"/>
    </i>
    <i r="7">
      <x v="204"/>
      <x v="4"/>
      <x v="1071"/>
      <x v="1068"/>
    </i>
    <i r="7">
      <x v="245"/>
      <x v="34"/>
      <x v="1071"/>
      <x v="1068"/>
    </i>
    <i r="7">
      <x v="353"/>
      <x v="4"/>
      <x v="1071"/>
      <x v="1068"/>
    </i>
    <i r="7">
      <x v="874"/>
      <x v="4"/>
      <x v="1071"/>
      <x v="1068"/>
    </i>
    <i r="7">
      <x v="875"/>
      <x v="4"/>
      <x v="1071"/>
      <x v="1068"/>
    </i>
    <i r="7">
      <x v="934"/>
      <x v="4"/>
      <x v="1071"/>
      <x v="1068"/>
    </i>
    <i r="3">
      <x v="2091"/>
      <x/>
      <x v="176"/>
      <x v="2"/>
      <x v="605"/>
      <x/>
      <x v="182"/>
      <x v="179"/>
    </i>
    <i r="3">
      <x v="2092"/>
      <x/>
      <x v="428"/>
      <x v="2"/>
      <x v="599"/>
      <x/>
      <x v="347"/>
      <x v="351"/>
    </i>
    <i r="3">
      <x v="2093"/>
      <x/>
      <x v="427"/>
      <x v="3"/>
      <x v="606"/>
      <x/>
      <x v="1320"/>
      <x v="1326"/>
    </i>
    <i r="3">
      <x v="2094"/>
      <x/>
      <x v="359"/>
      <x v="3"/>
      <x v="612"/>
      <x/>
      <x v="913"/>
      <x v="916"/>
    </i>
    <i r="3">
      <x v="2095"/>
      <x/>
      <x v="176"/>
      <x v="3"/>
      <x v="605"/>
      <x/>
      <x v="103"/>
      <x v="106"/>
    </i>
    <i r="3">
      <x v="2096"/>
      <x/>
      <x v="178"/>
      <x v="3"/>
      <x v="176"/>
      <x v="34"/>
      <x v="850"/>
      <x v="847"/>
    </i>
    <i r="7">
      <x v="201"/>
      <x v="4"/>
      <x v="850"/>
      <x v="847"/>
    </i>
    <i r="7">
      <x v="203"/>
      <x v="34"/>
      <x v="850"/>
      <x v="847"/>
    </i>
    <i r="7">
      <x v="204"/>
      <x v="4"/>
      <x v="850"/>
      <x v="847"/>
    </i>
    <i r="7">
      <x v="245"/>
      <x v="34"/>
      <x v="850"/>
      <x v="847"/>
    </i>
    <i r="7">
      <x v="353"/>
      <x v="4"/>
      <x v="850"/>
      <x v="847"/>
    </i>
    <i r="7">
      <x v="874"/>
      <x v="4"/>
      <x v="850"/>
      <x v="847"/>
    </i>
    <i r="7">
      <x v="875"/>
      <x v="4"/>
      <x v="850"/>
      <x v="847"/>
    </i>
    <i r="7">
      <x v="934"/>
      <x v="4"/>
      <x v="850"/>
      <x v="847"/>
    </i>
    <i r="3">
      <x v="2097"/>
      <x/>
      <x v="119"/>
      <x v="3"/>
      <x v="105"/>
      <x/>
      <x v="965"/>
      <x v="188"/>
    </i>
    <i r="5">
      <x v="130"/>
      <x v="3"/>
      <x v="449"/>
      <x/>
      <x v="965"/>
      <x v="188"/>
    </i>
    <i r="5">
      <x v="188"/>
      <x v="3"/>
      <x v="433"/>
      <x/>
      <x v="966"/>
      <x v="188"/>
    </i>
    <i r="3">
      <x v="2100"/>
      <x/>
      <x v="120"/>
      <x v="4"/>
      <x v="434"/>
      <x/>
      <x v="637"/>
      <x v="199"/>
    </i>
    <i r="5">
      <x v="125"/>
      <x v="4"/>
      <x v="427"/>
      <x v="5"/>
      <x v="637"/>
      <x v="199"/>
    </i>
    <i r="7">
      <x v="431"/>
      <x v="5"/>
      <x v="637"/>
      <x v="199"/>
    </i>
    <i r="5">
      <x v="130"/>
      <x v="4"/>
      <x v="449"/>
      <x/>
      <x v="1114"/>
      <x v="199"/>
    </i>
    <i r="5">
      <x v="490"/>
      <x v="4"/>
      <x v="104"/>
      <x v="27"/>
      <x v="637"/>
      <x v="199"/>
    </i>
    <i r="7">
      <x v="105"/>
      <x v="7"/>
      <x v="637"/>
      <x v="199"/>
    </i>
    <i r="7">
      <x v="689"/>
      <x v="7"/>
      <x v="637"/>
      <x v="199"/>
    </i>
    <i r="3">
      <x v="2101"/>
      <x/>
      <x v="120"/>
      <x v="3"/>
      <x v="434"/>
      <x/>
      <x v="1265"/>
      <x v="1269"/>
    </i>
    <i r="3">
      <x v="2103"/>
      <x/>
      <x v="119"/>
      <x v="3"/>
      <x v="105"/>
      <x/>
      <x v="872"/>
      <x v="286"/>
    </i>
    <i r="5">
      <x v="120"/>
      <x v="3"/>
      <x v="434"/>
      <x/>
      <x v="872"/>
      <x v="286"/>
    </i>
    <i r="5">
      <x v="125"/>
      <x v="3"/>
      <x v="427"/>
      <x v="5"/>
      <x v="871"/>
      <x v="286"/>
    </i>
    <i r="7">
      <x v="431"/>
      <x v="5"/>
      <x v="871"/>
      <x v="286"/>
    </i>
    <i r="5">
      <x v="130"/>
      <x v="3"/>
      <x v="449"/>
      <x/>
      <x v="872"/>
      <x v="286"/>
    </i>
    <i r="3">
      <x v="2105"/>
      <x/>
      <x v="127"/>
      <x v="3"/>
      <x v="441"/>
      <x/>
      <x v="1073"/>
      <x v="1072"/>
    </i>
    <i r="3">
      <x v="2106"/>
      <x v="1"/>
      <x v="410"/>
      <x/>
      <x v="199"/>
      <x/>
      <x v="1038"/>
      <x v="28"/>
    </i>
    <i r="6">
      <x v="3"/>
      <x v="199"/>
      <x/>
      <x v="1037"/>
      <x v="28"/>
    </i>
    <i r="3">
      <x v="2107"/>
      <x/>
      <x v="420"/>
      <x v="2"/>
      <x v="56"/>
      <x/>
      <x v="1029"/>
      <x v="1026"/>
    </i>
    <i r="3">
      <x v="2109"/>
      <x v="1"/>
      <x v="198"/>
      <x v="2"/>
      <x v="791"/>
      <x/>
      <x v="1264"/>
      <x v="136"/>
    </i>
    <i r="6">
      <x v="4"/>
      <x v="791"/>
      <x/>
      <x v="1137"/>
      <x v="136"/>
    </i>
    <i r="3">
      <x v="2110"/>
      <x/>
      <x v="20"/>
      <x v="3"/>
      <x v="193"/>
      <x v="6"/>
      <x v="863"/>
      <x v="1076"/>
    </i>
    <i r="7">
      <x v="206"/>
      <x v="6"/>
      <x v="863"/>
      <x v="1076"/>
    </i>
    <i r="7">
      <x v="238"/>
      <x v="6"/>
      <x v="863"/>
      <x v="1076"/>
    </i>
    <i r="5">
      <x v="21"/>
      <x v="3"/>
      <x v="201"/>
      <x v="6"/>
      <x v="177"/>
      <x v="1076"/>
    </i>
    <i r="7">
      <x v="204"/>
      <x v="6"/>
      <x v="177"/>
      <x v="1076"/>
    </i>
    <i r="7">
      <x v="934"/>
      <x v="6"/>
      <x v="177"/>
      <x v="1076"/>
    </i>
    <i r="3">
      <x v="2111"/>
      <x/>
      <x v="420"/>
      <x v="3"/>
      <x v="56"/>
      <x/>
      <x v="573"/>
      <x v="581"/>
    </i>
    <i r="3">
      <x v="2112"/>
      <x/>
      <x v="134"/>
      <x v="4"/>
      <x v="450"/>
      <x/>
      <x v="452"/>
      <x v="465"/>
    </i>
    <i r="3">
      <x v="2113"/>
      <x/>
      <x v="426"/>
      <x v="3"/>
      <x v="455"/>
      <x/>
      <x v="954"/>
      <x v="954"/>
    </i>
    <i r="3">
      <x v="2114"/>
      <x v="1"/>
      <x v="141"/>
      <x v="3"/>
      <x v="784"/>
      <x v="5"/>
      <x v="550"/>
      <x v="559"/>
    </i>
    <i r="7">
      <x v="792"/>
      <x v="5"/>
      <x v="550"/>
      <x v="559"/>
    </i>
    <i r="3">
      <x v="2115"/>
      <x/>
      <x v="140"/>
      <x v="3"/>
      <x v="497"/>
      <x/>
      <x v="23"/>
      <x v="21"/>
    </i>
    <i r="3">
      <x v="2116"/>
      <x v="1"/>
      <x v="450"/>
      <x v="3"/>
      <x v="497"/>
      <x/>
      <x v="1139"/>
      <x v="1135"/>
    </i>
    <i r="3">
      <x v="2117"/>
      <x/>
      <x v="417"/>
      <x v="3"/>
      <x v="790"/>
      <x/>
      <x v="671"/>
      <x v="676"/>
    </i>
    <i r="3">
      <x v="2118"/>
      <x/>
      <x v="126"/>
      <x v="3"/>
      <x v="439"/>
      <x/>
      <x v="542"/>
      <x v="1499"/>
    </i>
    <i r="5">
      <x v="127"/>
      <x v="3"/>
      <x v="441"/>
      <x/>
      <x v="841"/>
      <x v="1499"/>
    </i>
    <i r="5">
      <x v="132"/>
      <x v="3"/>
      <x v="430"/>
      <x/>
      <x v="541"/>
      <x v="1499"/>
    </i>
    <i r="5">
      <x v="309"/>
      <x v="3"/>
      <x v="418"/>
      <x/>
      <x v="217"/>
      <x v="1499"/>
    </i>
    <i r="3">
      <x v="2119"/>
      <x v="1"/>
      <x v="177"/>
      <x v="2"/>
      <x v="603"/>
      <x/>
      <x v="803"/>
      <x v="800"/>
    </i>
    <i r="3">
      <x v="2120"/>
      <x/>
      <x v="417"/>
      <x v="2"/>
      <x v="790"/>
      <x/>
      <x v="846"/>
      <x v="842"/>
    </i>
    <i t="default" r="1">
      <x/>
    </i>
    <i t="default">
      <x v="8"/>
    </i>
    <i>
      <x v="9"/>
      <x/>
      <x v="2"/>
      <x v="963"/>
      <x/>
      <x v="167"/>
      <x v="3"/>
      <x v="334"/>
      <x/>
      <x v="953"/>
      <x v="1172"/>
    </i>
    <i r="6">
      <x v="4"/>
      <x v="334"/>
      <x/>
      <x v="304"/>
      <x v="1172"/>
    </i>
    <i r="3">
      <x v="964"/>
      <x/>
      <x v="175"/>
      <x v="3"/>
      <x v="297"/>
      <x/>
      <x v="563"/>
      <x v="859"/>
    </i>
    <i r="6">
      <x v="4"/>
      <x v="297"/>
      <x/>
      <x v="236"/>
      <x v="859"/>
    </i>
    <i r="3">
      <x v="965"/>
      <x/>
      <x v="161"/>
      <x v="3"/>
      <x v="330"/>
      <x/>
      <x v="804"/>
      <x v="803"/>
    </i>
    <i r="3">
      <x v="966"/>
      <x/>
      <x v="178"/>
      <x v="3"/>
      <x v="363"/>
      <x/>
      <x v="315"/>
      <x v="316"/>
    </i>
    <i r="3">
      <x v="967"/>
      <x/>
      <x v="177"/>
      <x v="3"/>
      <x v="361"/>
      <x/>
      <x v="648"/>
      <x v="657"/>
    </i>
    <i r="3">
      <x v="968"/>
      <x/>
      <x v="177"/>
      <x v="3"/>
      <x v="361"/>
      <x/>
      <x v="786"/>
      <x v="783"/>
    </i>
    <i r="3">
      <x v="969"/>
      <x/>
      <x v="177"/>
      <x v="4"/>
      <x v="361"/>
      <x/>
      <x v="826"/>
      <x v="823"/>
    </i>
    <i r="3">
      <x v="970"/>
      <x/>
      <x v="177"/>
      <x v="3"/>
      <x v="361"/>
      <x/>
      <x v="1033"/>
      <x v="1030"/>
    </i>
    <i r="3">
      <x v="971"/>
      <x/>
      <x v="177"/>
      <x v="3"/>
      <x v="361"/>
      <x/>
      <x v="1063"/>
      <x v="1060"/>
    </i>
    <i r="3">
      <x v="972"/>
      <x/>
      <x v="177"/>
      <x v="3"/>
      <x v="361"/>
      <x/>
      <x v="374"/>
      <x v="381"/>
    </i>
    <i r="3">
      <x v="973"/>
      <x/>
      <x v="159"/>
      <x v="3"/>
      <x v="214"/>
      <x v="10"/>
      <x v="353"/>
      <x v="617"/>
    </i>
    <i r="7">
      <x v="308"/>
      <x v="57"/>
      <x v="353"/>
      <x v="617"/>
    </i>
    <i r="6">
      <x v="4"/>
      <x v="214"/>
      <x v="10"/>
      <x v="1397"/>
      <x v="617"/>
    </i>
    <i r="7">
      <x v="308"/>
      <x v="57"/>
      <x v="1397"/>
      <x v="617"/>
    </i>
    <i r="3">
      <x v="974"/>
      <x/>
      <x v="152"/>
      <x v="3"/>
      <x v="319"/>
      <x/>
      <x v="531"/>
      <x v="784"/>
    </i>
    <i r="6">
      <x v="4"/>
      <x v="319"/>
      <x/>
      <x v="90"/>
      <x v="784"/>
    </i>
    <i r="3">
      <x v="975"/>
      <x/>
      <x v="152"/>
      <x v="3"/>
      <x v="319"/>
      <x/>
      <x v="941"/>
      <x v="1240"/>
    </i>
    <i r="6">
      <x v="4"/>
      <x v="319"/>
      <x/>
      <x v="498"/>
      <x v="1240"/>
    </i>
    <i r="3">
      <x v="976"/>
      <x/>
      <x v="152"/>
      <x v="3"/>
      <x v="319"/>
      <x/>
      <x v="1106"/>
      <x v="1323"/>
    </i>
    <i r="6">
      <x v="4"/>
      <x v="319"/>
      <x/>
      <x v="431"/>
      <x v="1323"/>
    </i>
    <i r="3">
      <x v="977"/>
      <x/>
      <x v="326"/>
      <x v="3"/>
      <x v="608"/>
      <x/>
      <x v="83"/>
      <x v="777"/>
    </i>
    <i r="6">
      <x v="4"/>
      <x v="608"/>
      <x/>
      <x v="1136"/>
      <x v="777"/>
    </i>
    <i r="3">
      <x v="978"/>
      <x/>
      <x v="144"/>
      <x v="4"/>
      <x v="302"/>
      <x/>
      <x v="194"/>
      <x v="191"/>
    </i>
    <i r="3">
      <x v="979"/>
      <x/>
      <x v="160"/>
      <x v="4"/>
      <x v="328"/>
      <x v="26"/>
      <x v="1435"/>
      <x v="1430"/>
    </i>
    <i r="7">
      <x v="344"/>
      <x v="6"/>
      <x v="1435"/>
      <x v="1430"/>
    </i>
    <i r="3">
      <x v="980"/>
      <x/>
      <x v="161"/>
      <x v="4"/>
      <x v="330"/>
      <x/>
      <x v="1169"/>
      <x v="1163"/>
    </i>
    <i r="3">
      <x v="981"/>
      <x/>
      <x v="173"/>
      <x v="4"/>
      <x v="325"/>
      <x/>
      <x v="526"/>
      <x v="535"/>
    </i>
    <i r="3">
      <x v="982"/>
      <x/>
      <x v="143"/>
      <x/>
      <x v="232"/>
      <x/>
      <x v="243"/>
      <x v="245"/>
    </i>
    <i r="3">
      <x v="983"/>
      <x/>
      <x v="144"/>
      <x/>
      <x v="302"/>
      <x/>
      <x v="289"/>
      <x v="288"/>
    </i>
    <i r="3">
      <x v="984"/>
      <x/>
      <x v="173"/>
      <x/>
      <x v="325"/>
      <x/>
      <x v="372"/>
      <x v="379"/>
    </i>
    <i r="3">
      <x v="985"/>
      <x/>
      <x v="146"/>
      <x/>
      <x v="310"/>
      <x/>
      <x v="123"/>
      <x v="123"/>
    </i>
    <i r="3">
      <x v="986"/>
      <x/>
      <x v="176"/>
      <x/>
      <x v="299"/>
      <x/>
      <x v="837"/>
      <x v="832"/>
    </i>
    <i r="3">
      <x v="987"/>
      <x/>
      <x v="176"/>
      <x v="4"/>
      <x v="299"/>
      <x/>
      <x v="574"/>
      <x v="582"/>
    </i>
    <i r="3">
      <x v="988"/>
      <x/>
      <x v="177"/>
      <x v="4"/>
      <x v="361"/>
      <x/>
      <x v="416"/>
      <x v="423"/>
    </i>
    <i r="3">
      <x v="989"/>
      <x/>
      <x v="177"/>
      <x/>
      <x v="361"/>
      <x/>
      <x v="504"/>
      <x v="519"/>
    </i>
    <i r="3">
      <x v="990"/>
      <x/>
      <x v="158"/>
      <x/>
      <x v="343"/>
      <x/>
      <x v="656"/>
      <x v="662"/>
    </i>
    <i r="3">
      <x v="991"/>
      <x/>
      <x v="180"/>
      <x/>
      <x v="372"/>
      <x/>
      <x v="1149"/>
      <x v="1145"/>
    </i>
    <i r="3">
      <x v="992"/>
      <x/>
      <x v="159"/>
      <x/>
      <x v="214"/>
      <x v="10"/>
      <x v="716"/>
      <x v="719"/>
    </i>
    <i r="7">
      <x v="308"/>
      <x v="57"/>
      <x v="716"/>
      <x v="719"/>
    </i>
    <i r="3">
      <x v="995"/>
      <x/>
      <x v="147"/>
      <x/>
      <x v="345"/>
      <x/>
      <x v="1170"/>
      <x v="116"/>
    </i>
    <i r="5">
      <x v="156"/>
      <x/>
      <x v="326"/>
      <x/>
      <x v="1170"/>
      <x v="116"/>
    </i>
    <i r="3">
      <x v="997"/>
      <x/>
      <x v="145"/>
      <x v="4"/>
      <x v="309"/>
      <x/>
      <x v="677"/>
      <x v="682"/>
    </i>
    <i r="3">
      <x v="998"/>
      <x/>
      <x v="155"/>
      <x v="4"/>
      <x v="315"/>
      <x/>
      <x v="653"/>
      <x v="660"/>
    </i>
    <i r="3">
      <x v="999"/>
      <x/>
      <x v="155"/>
      <x/>
      <x v="315"/>
      <x/>
      <x v="1521"/>
      <x v="1523"/>
    </i>
    <i r="3">
      <x v="1000"/>
      <x/>
      <x v="151"/>
      <x/>
      <x v="341"/>
      <x/>
      <x v="1493"/>
      <x v="425"/>
    </i>
    <i r="5">
      <x v="171"/>
      <x/>
      <x v="340"/>
      <x/>
      <x v="1491"/>
      <x v="425"/>
    </i>
    <i r="3">
      <x v="1001"/>
      <x/>
      <x v="170"/>
      <x/>
      <x v="632"/>
      <x/>
      <x v="518"/>
      <x v="961"/>
    </i>
    <i r="6">
      <x v="4"/>
      <x v="632"/>
      <x/>
      <x v="498"/>
      <x v="961"/>
    </i>
    <i r="3">
      <x v="1002"/>
      <x/>
      <x v="144"/>
      <x/>
      <x v="302"/>
      <x/>
      <x v="344"/>
      <x v="347"/>
    </i>
    <i r="3">
      <x v="1003"/>
      <x/>
      <x v="167"/>
      <x/>
      <x v="334"/>
      <x/>
      <x v="1199"/>
      <x v="1202"/>
    </i>
    <i r="3">
      <x v="1004"/>
      <x/>
      <x v="159"/>
      <x/>
      <x v="214"/>
      <x v="10"/>
      <x v="1315"/>
      <x v="337"/>
    </i>
    <i r="7">
      <x v="308"/>
      <x v="57"/>
      <x v="1315"/>
      <x v="337"/>
    </i>
    <i r="6">
      <x v="3"/>
      <x v="214"/>
      <x v="10"/>
      <x v="58"/>
      <x v="337"/>
    </i>
    <i r="7">
      <x v="308"/>
      <x v="57"/>
      <x v="58"/>
      <x v="337"/>
    </i>
    <i r="5">
      <x v="172"/>
      <x/>
      <x v="346"/>
      <x/>
      <x v="1314"/>
      <x v="337"/>
    </i>
    <i r="6">
      <x v="3"/>
      <x v="346"/>
      <x/>
      <x v="58"/>
      <x v="337"/>
    </i>
    <i r="3">
      <x v="1005"/>
      <x/>
      <x v="146"/>
      <x/>
      <x v="310"/>
      <x/>
      <x v="66"/>
      <x v="68"/>
    </i>
    <i r="3">
      <x v="1006"/>
      <x/>
      <x v="168"/>
      <x/>
      <x v="333"/>
      <x/>
      <x v="575"/>
      <x v="584"/>
    </i>
    <i r="3">
      <x v="1007"/>
      <x/>
      <x v="173"/>
      <x/>
      <x v="325"/>
      <x/>
      <x v="723"/>
      <x v="725"/>
    </i>
    <i r="3">
      <x v="1008"/>
      <x/>
      <x v="161"/>
      <x/>
      <x v="330"/>
      <x/>
      <x v="818"/>
      <x v="817"/>
    </i>
    <i r="3">
      <x v="1009"/>
      <x/>
      <x v="168"/>
      <x/>
      <x v="333"/>
      <x/>
      <x v="840"/>
      <x v="836"/>
    </i>
    <i r="3">
      <x v="1010"/>
      <x/>
      <x v="144"/>
      <x/>
      <x v="302"/>
      <x/>
      <x v="392"/>
      <x v="400"/>
    </i>
    <i r="3">
      <x v="1011"/>
      <x/>
      <x v="160"/>
      <x/>
      <x v="328"/>
      <x v="26"/>
      <x v="145"/>
      <x v="144"/>
    </i>
    <i r="7">
      <x v="344"/>
      <x v="6"/>
      <x v="145"/>
      <x v="144"/>
    </i>
    <i r="3">
      <x v="1013"/>
      <x/>
      <x v="160"/>
      <x/>
      <x v="328"/>
      <x v="26"/>
      <x v="362"/>
      <x v="366"/>
    </i>
    <i r="7">
      <x v="344"/>
      <x v="6"/>
      <x v="362"/>
      <x v="366"/>
    </i>
    <i r="3">
      <x v="1014"/>
      <x/>
      <x v="168"/>
      <x/>
      <x v="333"/>
      <x/>
      <x v="516"/>
      <x v="526"/>
    </i>
    <i r="3">
      <x v="1015"/>
      <x/>
      <x v="161"/>
      <x/>
      <x v="330"/>
      <x/>
      <x v="585"/>
      <x v="592"/>
    </i>
    <i r="3">
      <x v="1016"/>
      <x/>
      <x v="173"/>
      <x/>
      <x v="325"/>
      <x/>
      <x v="859"/>
      <x v="858"/>
    </i>
    <i r="3">
      <x v="1018"/>
      <x/>
      <x v="156"/>
      <x/>
      <x v="326"/>
      <x/>
      <x v="335"/>
      <x v="334"/>
    </i>
    <i r="3">
      <x v="1019"/>
      <x v="1"/>
      <x v="147"/>
      <x/>
      <x v="345"/>
      <x/>
      <x v="1505"/>
      <x v="377"/>
    </i>
    <i r="5">
      <x v="156"/>
      <x/>
      <x v="326"/>
      <x/>
      <x v="1375"/>
      <x v="377"/>
    </i>
    <i r="3">
      <x v="1020"/>
      <x/>
      <x v="212"/>
      <x/>
      <x v="309"/>
      <x/>
      <x v="1410"/>
      <x v="1408"/>
    </i>
    <i r="3">
      <x v="1021"/>
      <x v="1"/>
      <x v="160"/>
      <x/>
      <x v="328"/>
      <x v="26"/>
      <x v="1310"/>
      <x v="1315"/>
    </i>
    <i r="7">
      <x v="344"/>
      <x v="6"/>
      <x v="1310"/>
      <x v="1315"/>
    </i>
    <i r="3">
      <x v="1022"/>
      <x v="1"/>
      <x v="150"/>
      <x/>
      <x v="322"/>
      <x/>
      <x v="885"/>
      <x v="100"/>
    </i>
    <i r="6">
      <x v="4"/>
      <x v="322"/>
      <x/>
      <x v="383"/>
      <x v="100"/>
    </i>
    <i r="5">
      <x v="165"/>
      <x/>
      <x v="332"/>
      <x/>
      <x v="883"/>
      <x v="100"/>
    </i>
    <i r="6">
      <x v="4"/>
      <x v="332"/>
      <x/>
      <x v="383"/>
      <x v="100"/>
    </i>
    <i r="3">
      <x v="1023"/>
      <x v="1"/>
      <x v="158"/>
      <x/>
      <x v="343"/>
      <x/>
      <x v="1014"/>
      <x v="1204"/>
    </i>
    <i r="6">
      <x v="2"/>
      <x v="343"/>
      <x/>
      <x v="245"/>
      <x v="1204"/>
    </i>
    <i r="3">
      <x v="1024"/>
      <x/>
      <x v="172"/>
      <x v="4"/>
      <x v="346"/>
      <x/>
      <x v="168"/>
      <x v="164"/>
    </i>
    <i r="3">
      <x v="1025"/>
      <x/>
      <x v="161"/>
      <x v="2"/>
      <x v="330"/>
      <x/>
      <x v="478"/>
      <x v="494"/>
    </i>
    <i r="3">
      <x v="1026"/>
      <x/>
      <x v="159"/>
      <x v="2"/>
      <x v="214"/>
      <x v="10"/>
      <x v="561"/>
      <x v="568"/>
    </i>
    <i r="7">
      <x v="308"/>
      <x v="57"/>
      <x v="561"/>
      <x v="568"/>
    </i>
    <i r="3">
      <x v="1027"/>
      <x/>
      <x v="155"/>
      <x v="2"/>
      <x v="315"/>
      <x/>
      <x v="791"/>
      <x v="788"/>
    </i>
    <i r="2">
      <x v="3"/>
      <x v="790"/>
      <x/>
      <x v="66"/>
      <x v="3"/>
      <x v="331"/>
      <x/>
      <x v="458"/>
      <x v="471"/>
    </i>
    <i r="3">
      <x v="1126"/>
      <x/>
      <x v="65"/>
      <x v="2"/>
      <x v="302"/>
      <x/>
      <x v="1506"/>
      <x v="1503"/>
    </i>
    <i r="3">
      <x v="1127"/>
      <x/>
      <x v="92"/>
      <x v="4"/>
      <x v="333"/>
      <x/>
      <x v="437"/>
      <x v="449"/>
    </i>
    <i r="3">
      <x v="1128"/>
      <x/>
      <x v="92"/>
      <x v="4"/>
      <x v="333"/>
      <x/>
      <x v="63"/>
      <x v="61"/>
    </i>
    <i r="3">
      <x v="1129"/>
      <x/>
      <x v="81"/>
      <x v="2"/>
      <x v="328"/>
      <x v="26"/>
      <x v="442"/>
      <x v="889"/>
    </i>
    <i r="7">
      <x v="344"/>
      <x v="6"/>
      <x v="442"/>
      <x v="889"/>
    </i>
    <i r="5">
      <x v="97"/>
      <x v="2"/>
      <x v="325"/>
      <x/>
      <x v="442"/>
      <x v="889"/>
    </i>
    <i r="3">
      <x v="1130"/>
      <x v="1"/>
      <x v="339"/>
      <x/>
      <x v="64"/>
      <x/>
      <x v="776"/>
      <x v="1265"/>
    </i>
    <i r="5">
      <x v="360"/>
      <x/>
      <x v="59"/>
      <x v="5"/>
      <x v="777"/>
      <x v="1265"/>
    </i>
    <i r="7">
      <x v="62"/>
      <x v="5"/>
      <x v="777"/>
      <x v="1265"/>
    </i>
    <i r="3">
      <x v="1131"/>
      <x v="1"/>
      <x v="70"/>
      <x v="4"/>
      <x v="298"/>
      <x/>
      <x v="829"/>
      <x v="726"/>
    </i>
    <i r="5">
      <x v="94"/>
      <x v="4"/>
      <x v="632"/>
      <x/>
      <x v="1346"/>
      <x v="726"/>
    </i>
    <i r="5">
      <x v="98"/>
      <x v="4"/>
      <x v="297"/>
      <x/>
      <x v="1260"/>
      <x v="726"/>
    </i>
    <i r="5">
      <x v="369"/>
      <x v="4"/>
      <x v="309"/>
      <x/>
      <x v="163"/>
      <x v="726"/>
    </i>
    <i r="3">
      <x v="1133"/>
      <x/>
      <x v="96"/>
      <x/>
      <x v="301"/>
      <x v="8"/>
      <x v="1011"/>
      <x v="1003"/>
    </i>
    <i r="7">
      <x v="304"/>
      <x v="8"/>
      <x v="1011"/>
      <x v="1003"/>
    </i>
    <i r="7">
      <x v="317"/>
      <x v="8"/>
      <x v="1011"/>
      <x v="1003"/>
    </i>
    <i r="7">
      <x v="339"/>
      <x v="8"/>
      <x v="1011"/>
      <x v="1003"/>
    </i>
    <i r="7">
      <x v="542"/>
      <x v="8"/>
      <x v="1011"/>
      <x v="1003"/>
    </i>
    <i r="3">
      <x v="1134"/>
      <x/>
      <x v="70"/>
      <x v="3"/>
      <x v="298"/>
      <x/>
      <x v="166"/>
      <x v="868"/>
    </i>
    <i r="5">
      <x v="74"/>
      <x v="3"/>
      <x v="236"/>
      <x v="7"/>
      <x v="166"/>
      <x v="868"/>
    </i>
    <i r="7">
      <x v="320"/>
      <x v="7"/>
      <x v="166"/>
      <x v="868"/>
    </i>
    <i r="7">
      <x v="337"/>
      <x v="7"/>
      <x v="166"/>
      <x v="868"/>
    </i>
    <i r="7">
      <x v="920"/>
      <x v="7"/>
      <x v="166"/>
      <x v="868"/>
    </i>
    <i r="5">
      <x v="94"/>
      <x v="3"/>
      <x v="632"/>
      <x/>
      <x v="166"/>
      <x v="868"/>
    </i>
    <i r="3">
      <x v="1135"/>
      <x/>
      <x v="70"/>
      <x v="2"/>
      <x v="298"/>
      <x/>
      <x v="141"/>
      <x v="855"/>
    </i>
    <i r="5">
      <x v="74"/>
      <x v="2"/>
      <x v="236"/>
      <x v="7"/>
      <x v="159"/>
      <x v="855"/>
    </i>
    <i r="7">
      <x v="320"/>
      <x v="7"/>
      <x v="159"/>
      <x v="855"/>
    </i>
    <i r="7">
      <x v="337"/>
      <x v="7"/>
      <x v="159"/>
      <x v="855"/>
    </i>
    <i r="7">
      <x v="920"/>
      <x v="7"/>
      <x v="159"/>
      <x v="855"/>
    </i>
    <i r="5">
      <x v="94"/>
      <x v="2"/>
      <x v="632"/>
      <x/>
      <x v="159"/>
      <x v="855"/>
    </i>
    <i r="3">
      <x v="1136"/>
      <x/>
      <x v="94"/>
      <x v="2"/>
      <x v="632"/>
      <x/>
      <x v="964"/>
      <x v="964"/>
    </i>
    <i r="3">
      <x v="1137"/>
      <x/>
      <x v="98"/>
      <x v="3"/>
      <x v="297"/>
      <x/>
      <x v="245"/>
      <x v="625"/>
    </i>
    <i r="3">
      <x v="1138"/>
      <x/>
      <x v="74"/>
      <x v="3"/>
      <x v="236"/>
      <x v="7"/>
      <x v="1147"/>
      <x v="92"/>
    </i>
    <i r="7">
      <x v="320"/>
      <x v="7"/>
      <x v="1147"/>
      <x v="92"/>
    </i>
    <i r="7">
      <x v="337"/>
      <x v="7"/>
      <x v="1147"/>
      <x v="92"/>
    </i>
    <i r="7">
      <x v="920"/>
      <x v="7"/>
      <x v="1147"/>
      <x v="92"/>
    </i>
    <i r="5">
      <x v="94"/>
      <x v="3"/>
      <x v="632"/>
      <x/>
      <x v="1143"/>
      <x v="92"/>
    </i>
    <i r="3">
      <x v="1139"/>
      <x/>
      <x v="94"/>
      <x v="3"/>
      <x v="632"/>
      <x/>
      <x v="1216"/>
      <x v="1217"/>
    </i>
    <i r="3">
      <x v="1140"/>
      <x/>
      <x v="70"/>
      <x v="3"/>
      <x v="298"/>
      <x/>
      <x v="857"/>
      <x v="91"/>
    </i>
    <i r="5">
      <x v="74"/>
      <x v="3"/>
      <x v="236"/>
      <x v="7"/>
      <x v="858"/>
      <x v="91"/>
    </i>
    <i r="7">
      <x v="320"/>
      <x v="7"/>
      <x v="858"/>
      <x v="91"/>
    </i>
    <i r="7">
      <x v="337"/>
      <x v="7"/>
      <x v="858"/>
      <x v="91"/>
    </i>
    <i r="7">
      <x v="920"/>
      <x v="7"/>
      <x v="858"/>
      <x v="91"/>
    </i>
    <i r="5">
      <x v="94"/>
      <x v="3"/>
      <x v="632"/>
      <x/>
      <x v="857"/>
      <x v="91"/>
    </i>
    <i r="3">
      <x v="1141"/>
      <x/>
      <x v="96"/>
      <x v="3"/>
      <x v="301"/>
      <x v="8"/>
      <x v="301"/>
      <x v="300"/>
    </i>
    <i r="7">
      <x v="304"/>
      <x v="8"/>
      <x v="301"/>
      <x v="300"/>
    </i>
    <i r="7">
      <x v="317"/>
      <x v="8"/>
      <x v="301"/>
      <x v="300"/>
    </i>
    <i r="7">
      <x v="339"/>
      <x v="8"/>
      <x v="301"/>
      <x v="300"/>
    </i>
    <i r="7">
      <x v="542"/>
      <x v="8"/>
      <x v="301"/>
      <x v="300"/>
    </i>
    <i r="3">
      <x v="1142"/>
      <x/>
      <x v="96"/>
      <x v="3"/>
      <x v="301"/>
      <x v="8"/>
      <x v="1392"/>
      <x v="1391"/>
    </i>
    <i r="7">
      <x v="304"/>
      <x v="8"/>
      <x v="1392"/>
      <x v="1391"/>
    </i>
    <i r="7">
      <x v="317"/>
      <x v="8"/>
      <x v="1392"/>
      <x v="1391"/>
    </i>
    <i r="7">
      <x v="339"/>
      <x v="8"/>
      <x v="1392"/>
      <x v="1391"/>
    </i>
    <i r="7">
      <x v="542"/>
      <x v="8"/>
      <x v="1392"/>
      <x v="1391"/>
    </i>
    <i r="3">
      <x v="1143"/>
      <x/>
      <x v="98"/>
      <x v="2"/>
      <x v="297"/>
      <x/>
      <x v="183"/>
      <x v="180"/>
    </i>
    <i r="3">
      <x v="1144"/>
      <x/>
      <x v="98"/>
      <x v="3"/>
      <x v="297"/>
      <x/>
      <x v="831"/>
      <x v="243"/>
    </i>
    <i r="5">
      <x v="339"/>
      <x v="3"/>
      <x v="64"/>
      <x/>
      <x v="47"/>
      <x v="243"/>
    </i>
    <i r="3">
      <x v="1145"/>
      <x/>
      <x v="82"/>
      <x/>
      <x v="307"/>
      <x v="6"/>
      <x v="1435"/>
      <x v="1430"/>
    </i>
    <i r="7">
      <x v="338"/>
      <x v="6"/>
      <x v="1435"/>
      <x v="1430"/>
    </i>
    <i r="7">
      <x v="350"/>
      <x v="6"/>
      <x v="1435"/>
      <x v="1430"/>
    </i>
    <i r="3">
      <x v="1146"/>
      <x/>
      <x v="82"/>
      <x/>
      <x v="307"/>
      <x v="6"/>
      <x v="403"/>
      <x v="408"/>
    </i>
    <i r="7">
      <x v="338"/>
      <x v="6"/>
      <x v="403"/>
      <x v="408"/>
    </i>
    <i r="7">
      <x v="350"/>
      <x v="6"/>
      <x v="403"/>
      <x v="408"/>
    </i>
    <i r="3">
      <x v="1147"/>
      <x/>
      <x v="82"/>
      <x/>
      <x v="307"/>
      <x v="6"/>
      <x v="224"/>
      <x v="225"/>
    </i>
    <i r="7">
      <x v="338"/>
      <x v="6"/>
      <x v="224"/>
      <x v="225"/>
    </i>
    <i r="7">
      <x v="350"/>
      <x v="6"/>
      <x v="224"/>
      <x v="225"/>
    </i>
    <i r="3">
      <x v="1148"/>
      <x/>
      <x v="82"/>
      <x v="2"/>
      <x v="307"/>
      <x v="6"/>
      <x v="888"/>
      <x v="888"/>
    </i>
    <i r="7">
      <x v="338"/>
      <x v="6"/>
      <x v="888"/>
      <x v="888"/>
    </i>
    <i r="7">
      <x v="350"/>
      <x v="6"/>
      <x v="888"/>
      <x v="888"/>
    </i>
    <i r="3">
      <x v="1149"/>
      <x/>
      <x v="82"/>
      <x/>
      <x v="307"/>
      <x v="6"/>
      <x v="239"/>
      <x v="240"/>
    </i>
    <i r="7">
      <x v="338"/>
      <x v="6"/>
      <x v="239"/>
      <x v="240"/>
    </i>
    <i r="7">
      <x v="350"/>
      <x v="6"/>
      <x v="239"/>
      <x v="240"/>
    </i>
    <i r="3">
      <x v="1150"/>
      <x/>
      <x v="97"/>
      <x/>
      <x v="325"/>
      <x/>
      <x v="385"/>
      <x v="395"/>
    </i>
    <i r="3">
      <x v="1151"/>
      <x/>
      <x v="97"/>
      <x/>
      <x v="325"/>
      <x/>
      <x v="819"/>
      <x v="818"/>
    </i>
    <i r="3">
      <x v="1152"/>
      <x/>
      <x v="97"/>
      <x/>
      <x v="325"/>
      <x/>
      <x v="14"/>
      <x v="11"/>
    </i>
    <i r="3">
      <x v="1153"/>
      <x/>
      <x v="451"/>
      <x/>
      <x v="300"/>
      <x v="22"/>
      <x v="768"/>
      <x v="767"/>
    </i>
    <i r="7">
      <x v="318"/>
      <x v="58"/>
      <x v="768"/>
      <x v="767"/>
    </i>
    <i r="7">
      <x v="335"/>
      <x v="33"/>
      <x v="768"/>
      <x v="767"/>
    </i>
    <i r="3">
      <x v="1154"/>
      <x/>
      <x v="98"/>
      <x v="2"/>
      <x v="297"/>
      <x/>
      <x v="54"/>
      <x v="52"/>
    </i>
    <i r="3">
      <x v="1156"/>
      <x/>
      <x v="451"/>
      <x v="3"/>
      <x v="300"/>
      <x v="22"/>
      <x v="495"/>
      <x v="511"/>
    </i>
    <i r="7">
      <x v="318"/>
      <x v="58"/>
      <x v="495"/>
      <x v="511"/>
    </i>
    <i r="7">
      <x v="335"/>
      <x v="33"/>
      <x v="495"/>
      <x v="511"/>
    </i>
    <i r="3">
      <x v="1157"/>
      <x/>
      <x v="92"/>
      <x/>
      <x v="333"/>
      <x/>
      <x v="999"/>
      <x v="991"/>
    </i>
    <i r="3">
      <x v="1158"/>
      <x/>
      <x v="92"/>
      <x v="4"/>
      <x v="333"/>
      <x/>
      <x v="1236"/>
      <x v="1235"/>
    </i>
    <i r="3">
      <x v="1159"/>
      <x/>
      <x v="97"/>
      <x v="4"/>
      <x v="325"/>
      <x/>
      <x v="703"/>
      <x v="707"/>
    </i>
    <i r="3">
      <x v="1160"/>
      <x/>
      <x v="97"/>
      <x/>
      <x v="325"/>
      <x/>
      <x v="150"/>
      <x v="149"/>
    </i>
    <i r="3">
      <x v="1161"/>
      <x/>
      <x v="97"/>
      <x/>
      <x v="325"/>
      <x/>
      <x v="846"/>
      <x v="842"/>
    </i>
    <i r="3">
      <x v="1162"/>
      <x/>
      <x v="97"/>
      <x/>
      <x v="325"/>
      <x/>
      <x v="1504"/>
      <x v="1502"/>
    </i>
    <i r="3">
      <x v="1163"/>
      <x/>
      <x v="97"/>
      <x v="3"/>
      <x v="325"/>
      <x/>
      <x v="116"/>
      <x v="119"/>
    </i>
    <i r="3">
      <x v="1164"/>
      <x/>
      <x v="92"/>
      <x v="3"/>
      <x v="333"/>
      <x/>
      <x v="368"/>
      <x v="373"/>
    </i>
    <i r="3">
      <x v="1166"/>
      <x/>
      <x v="97"/>
      <x v="3"/>
      <x v="325"/>
      <x/>
      <x v="68"/>
      <x v="70"/>
    </i>
    <i r="3">
      <x v="1167"/>
      <x/>
      <x v="97"/>
      <x v="4"/>
      <x v="325"/>
      <x/>
      <x v="1157"/>
      <x v="1150"/>
    </i>
    <i r="3">
      <x v="1168"/>
      <x/>
      <x v="70"/>
      <x v="3"/>
      <x v="298"/>
      <x/>
      <x v="1133"/>
      <x v="335"/>
    </i>
    <i r="5">
      <x v="74"/>
      <x v="3"/>
      <x v="236"/>
      <x v="7"/>
      <x v="1135"/>
      <x v="335"/>
    </i>
    <i r="7">
      <x v="320"/>
      <x v="7"/>
      <x v="1135"/>
      <x v="335"/>
    </i>
    <i r="7">
      <x v="337"/>
      <x v="7"/>
      <x v="1135"/>
      <x v="335"/>
    </i>
    <i r="7">
      <x v="920"/>
      <x v="7"/>
      <x v="1135"/>
      <x v="335"/>
    </i>
    <i r="5">
      <x v="94"/>
      <x v="3"/>
      <x v="632"/>
      <x/>
      <x v="1135"/>
      <x v="335"/>
    </i>
    <i r="3">
      <x v="1169"/>
      <x/>
      <x v="70"/>
      <x v="3"/>
      <x v="298"/>
      <x/>
      <x v="231"/>
      <x v="827"/>
    </i>
    <i r="5">
      <x v="74"/>
      <x v="3"/>
      <x v="236"/>
      <x v="7"/>
      <x v="72"/>
      <x v="827"/>
    </i>
    <i r="7">
      <x v="320"/>
      <x v="7"/>
      <x v="72"/>
      <x v="827"/>
    </i>
    <i r="7">
      <x v="337"/>
      <x v="7"/>
      <x v="72"/>
      <x v="827"/>
    </i>
    <i r="7">
      <x v="920"/>
      <x v="7"/>
      <x v="72"/>
      <x v="827"/>
    </i>
    <i r="5">
      <x v="94"/>
      <x v="3"/>
      <x v="632"/>
      <x/>
      <x v="72"/>
      <x v="827"/>
    </i>
    <i r="3">
      <x v="1170"/>
      <x/>
      <x v="96"/>
      <x v="3"/>
      <x v="301"/>
      <x v="8"/>
      <x v="1183"/>
      <x v="1181"/>
    </i>
    <i r="7">
      <x v="304"/>
      <x v="8"/>
      <x v="1183"/>
      <x v="1181"/>
    </i>
    <i r="7">
      <x v="317"/>
      <x v="8"/>
      <x v="1183"/>
      <x v="1181"/>
    </i>
    <i r="7">
      <x v="339"/>
      <x v="8"/>
      <x v="1183"/>
      <x v="1181"/>
    </i>
    <i r="7">
      <x v="542"/>
      <x v="8"/>
      <x v="1183"/>
      <x v="1181"/>
    </i>
    <i r="3">
      <x v="1171"/>
      <x/>
      <x v="78"/>
      <x v="3"/>
      <x v="326"/>
      <x/>
      <x v="991"/>
      <x v="202"/>
    </i>
    <i r="5">
      <x v="89"/>
      <x v="3"/>
      <x v="303"/>
      <x v="10"/>
      <x v="158"/>
      <x v="202"/>
    </i>
    <i r="7">
      <x v="306"/>
      <x v="44"/>
      <x v="158"/>
      <x v="202"/>
    </i>
    <i r="7">
      <x v="316"/>
      <x v="10"/>
      <x v="158"/>
      <x v="202"/>
    </i>
    <i r="7">
      <x v="336"/>
      <x v="10"/>
      <x v="158"/>
      <x v="202"/>
    </i>
    <i r="5">
      <x v="236"/>
      <x v="3"/>
      <x v="13"/>
      <x/>
      <x v="158"/>
      <x v="202"/>
    </i>
    <i t="default" r="1">
      <x/>
    </i>
    <i t="default">
      <x v="9"/>
    </i>
    <i>
      <x v="10"/>
      <x/>
      <x v="3"/>
      <x v="432"/>
      <x/>
      <x v="82"/>
      <x v="3"/>
      <x v="307"/>
      <x v="6"/>
      <x v="435"/>
      <x v="447"/>
    </i>
    <i r="7">
      <x v="338"/>
      <x v="6"/>
      <x v="435"/>
      <x v="447"/>
    </i>
    <i r="7">
      <x v="350"/>
      <x v="6"/>
      <x v="435"/>
      <x v="447"/>
    </i>
    <i r="3">
      <x v="433"/>
      <x/>
      <x v="82"/>
      <x v="3"/>
      <x v="307"/>
      <x v="6"/>
      <x v="757"/>
      <x v="1249"/>
    </i>
    <i r="7">
      <x v="338"/>
      <x v="6"/>
      <x v="757"/>
      <x v="1249"/>
    </i>
    <i r="7">
      <x v="350"/>
      <x v="6"/>
      <x v="757"/>
      <x v="1249"/>
    </i>
    <i r="5">
      <x v="101"/>
      <x v="3"/>
      <x v="361"/>
      <x/>
      <x v="757"/>
      <x v="1249"/>
    </i>
    <i r="3">
      <x v="1053"/>
      <x/>
      <x v="101"/>
      <x v="4"/>
      <x v="361"/>
      <x/>
      <x v="392"/>
      <x v="400"/>
    </i>
    <i r="3">
      <x v="1054"/>
      <x/>
      <x v="101"/>
      <x v="4"/>
      <x v="361"/>
      <x/>
      <x v="640"/>
      <x v="649"/>
    </i>
    <i r="3">
      <x v="1055"/>
      <x/>
      <x v="101"/>
      <x v="3"/>
      <x v="361"/>
      <x/>
      <x v="485"/>
      <x v="502"/>
    </i>
    <i r="3">
      <x v="1057"/>
      <x/>
      <x v="64"/>
      <x v="3"/>
      <x v="319"/>
      <x/>
      <x v="208"/>
      <x v="655"/>
    </i>
    <i r="5">
      <x v="83"/>
      <x v="3"/>
      <x v="321"/>
      <x/>
      <x v="211"/>
      <x v="655"/>
    </i>
    <i r="3">
      <x v="1058"/>
      <x/>
      <x v="77"/>
      <x v="3"/>
      <x v="343"/>
      <x/>
      <x v="423"/>
      <x v="429"/>
    </i>
    <i r="3">
      <x v="1059"/>
      <x/>
      <x v="77"/>
      <x/>
      <x v="343"/>
      <x/>
      <x v="326"/>
      <x v="324"/>
    </i>
    <i r="3">
      <x v="1060"/>
      <x/>
      <x v="83"/>
      <x/>
      <x v="321"/>
      <x/>
      <x v="294"/>
      <x v="294"/>
    </i>
    <i r="3">
      <x v="1061"/>
      <x/>
      <x v="70"/>
      <x v="2"/>
      <x v="298"/>
      <x/>
      <x v="986"/>
      <x v="983"/>
    </i>
    <i r="3">
      <x v="1062"/>
      <x/>
      <x v="70"/>
      <x v="2"/>
      <x v="298"/>
      <x/>
      <x v="610"/>
      <x v="624"/>
    </i>
    <i r="3">
      <x v="1063"/>
      <x/>
      <x v="101"/>
      <x/>
      <x v="361"/>
      <x/>
      <x v="528"/>
      <x v="537"/>
    </i>
    <i r="3">
      <x v="1064"/>
      <x/>
      <x v="77"/>
      <x v="2"/>
      <x v="343"/>
      <x/>
      <x v="1034"/>
      <x v="1031"/>
    </i>
    <i r="3">
      <x v="1065"/>
      <x/>
      <x v="83"/>
      <x/>
      <x v="321"/>
      <x/>
      <x v="1313"/>
      <x v="1317"/>
    </i>
    <i r="3">
      <x v="1066"/>
      <x/>
      <x v="83"/>
      <x/>
      <x v="321"/>
      <x/>
      <x v="1002"/>
      <x v="995"/>
    </i>
    <i r="3">
      <x v="1067"/>
      <x/>
      <x v="77"/>
      <x/>
      <x v="343"/>
      <x/>
      <x v="293"/>
      <x v="292"/>
    </i>
    <i r="3">
      <x v="1068"/>
      <x/>
      <x v="64"/>
      <x/>
      <x v="319"/>
      <x/>
      <x v="252"/>
      <x v="254"/>
    </i>
    <i r="3">
      <x v="1069"/>
      <x/>
      <x v="83"/>
      <x/>
      <x v="321"/>
      <x/>
      <x v="82"/>
      <x v="86"/>
    </i>
    <i r="3">
      <x v="1070"/>
      <x/>
      <x v="83"/>
      <x/>
      <x v="321"/>
      <x/>
      <x v="764"/>
      <x v="765"/>
    </i>
    <i r="3">
      <x v="1071"/>
      <x/>
      <x v="83"/>
      <x/>
      <x v="321"/>
      <x/>
      <x v="996"/>
      <x v="989"/>
    </i>
    <i r="3">
      <x v="1072"/>
      <x/>
      <x v="83"/>
      <x/>
      <x v="321"/>
      <x/>
      <x v="398"/>
      <x v="404"/>
    </i>
    <i r="3">
      <x v="1073"/>
      <x/>
      <x v="83"/>
      <x/>
      <x v="321"/>
      <x/>
      <x v="414"/>
      <x v="421"/>
    </i>
    <i r="3">
      <x v="1074"/>
      <x/>
      <x v="77"/>
      <x/>
      <x v="343"/>
      <x/>
      <x v="424"/>
      <x v="430"/>
    </i>
    <i r="3">
      <x v="1075"/>
      <x/>
      <x v="77"/>
      <x/>
      <x v="343"/>
      <x/>
      <x v="113"/>
      <x v="117"/>
    </i>
    <i r="3">
      <x v="1076"/>
      <x/>
      <x v="77"/>
      <x v="2"/>
      <x v="343"/>
      <x/>
      <x v="245"/>
      <x v="247"/>
    </i>
    <i r="3">
      <x v="1077"/>
      <x/>
      <x v="93"/>
      <x v="3"/>
      <x v="323"/>
      <x/>
      <x v="1158"/>
      <x v="1151"/>
    </i>
    <i r="3">
      <x v="1078"/>
      <x/>
      <x v="68"/>
      <x v="3"/>
      <x v="345"/>
      <x/>
      <x v="1103"/>
      <x v="137"/>
    </i>
    <i r="5">
      <x v="71"/>
      <x v="3"/>
      <x v="322"/>
      <x/>
      <x v="810"/>
      <x v="137"/>
    </i>
    <i r="5">
      <x v="89"/>
      <x v="3"/>
      <x v="303"/>
      <x v="10"/>
      <x v="810"/>
      <x v="137"/>
    </i>
    <i r="7">
      <x v="306"/>
      <x v="44"/>
      <x v="810"/>
      <x v="137"/>
    </i>
    <i r="7">
      <x v="316"/>
      <x v="10"/>
      <x v="810"/>
      <x v="137"/>
    </i>
    <i r="7">
      <x v="336"/>
      <x v="10"/>
      <x v="810"/>
      <x v="137"/>
    </i>
    <i r="3">
      <x v="1079"/>
      <x/>
      <x v="67"/>
      <x v="2"/>
      <x v="310"/>
      <x/>
      <x v="582"/>
      <x v="1034"/>
    </i>
    <i r="5">
      <x v="96"/>
      <x v="2"/>
      <x v="301"/>
      <x v="8"/>
      <x v="582"/>
      <x v="1034"/>
    </i>
    <i r="7">
      <x v="304"/>
      <x v="8"/>
      <x v="582"/>
      <x v="1034"/>
    </i>
    <i r="7">
      <x v="317"/>
      <x v="8"/>
      <x v="582"/>
      <x v="1034"/>
    </i>
    <i r="7">
      <x v="339"/>
      <x v="8"/>
      <x v="582"/>
      <x v="1034"/>
    </i>
    <i r="7">
      <x v="542"/>
      <x v="8"/>
      <x v="582"/>
      <x v="1034"/>
    </i>
    <i r="3">
      <x v="1080"/>
      <x/>
      <x v="93"/>
      <x v="3"/>
      <x v="323"/>
      <x/>
      <x v="812"/>
      <x v="810"/>
    </i>
    <i r="3">
      <x v="1081"/>
      <x/>
      <x v="67"/>
      <x v="3"/>
      <x v="310"/>
      <x/>
      <x v="877"/>
      <x v="1360"/>
    </i>
    <i r="5">
      <x v="96"/>
      <x v="3"/>
      <x v="301"/>
      <x v="8"/>
      <x v="876"/>
      <x v="1360"/>
    </i>
    <i r="7">
      <x v="304"/>
      <x v="8"/>
      <x v="876"/>
      <x v="1360"/>
    </i>
    <i r="7">
      <x v="317"/>
      <x v="8"/>
      <x v="876"/>
      <x v="1360"/>
    </i>
    <i r="7">
      <x v="339"/>
      <x v="8"/>
      <x v="876"/>
      <x v="1360"/>
    </i>
    <i r="7">
      <x v="542"/>
      <x v="8"/>
      <x v="876"/>
      <x v="1360"/>
    </i>
    <i r="3">
      <x v="1082"/>
      <x/>
      <x v="93"/>
      <x v="2"/>
      <x v="323"/>
      <x/>
      <x v="572"/>
      <x v="580"/>
    </i>
    <i r="3">
      <x v="1083"/>
      <x/>
      <x v="96"/>
      <x v="2"/>
      <x v="301"/>
      <x v="8"/>
      <x v="1239"/>
      <x v="1238"/>
    </i>
    <i r="7">
      <x v="304"/>
      <x v="8"/>
      <x v="1239"/>
      <x v="1238"/>
    </i>
    <i r="7">
      <x v="317"/>
      <x v="8"/>
      <x v="1239"/>
      <x v="1238"/>
    </i>
    <i r="7">
      <x v="339"/>
      <x v="8"/>
      <x v="1239"/>
      <x v="1238"/>
    </i>
    <i r="7">
      <x v="542"/>
      <x v="8"/>
      <x v="1239"/>
      <x v="1238"/>
    </i>
    <i r="3">
      <x v="1084"/>
      <x/>
      <x v="96"/>
      <x v="2"/>
      <x v="301"/>
      <x v="8"/>
      <x v="1380"/>
      <x v="1380"/>
    </i>
    <i r="7">
      <x v="304"/>
      <x v="8"/>
      <x v="1380"/>
      <x v="1380"/>
    </i>
    <i r="7">
      <x v="317"/>
      <x v="8"/>
      <x v="1380"/>
      <x v="1380"/>
    </i>
    <i r="7">
      <x v="339"/>
      <x v="8"/>
      <x v="1380"/>
      <x v="1380"/>
    </i>
    <i r="7">
      <x v="542"/>
      <x v="8"/>
      <x v="1380"/>
      <x v="1380"/>
    </i>
    <i r="3">
      <x v="1085"/>
      <x/>
      <x v="68"/>
      <x v="3"/>
      <x v="345"/>
      <x/>
      <x v="428"/>
      <x v="874"/>
    </i>
    <i r="5">
      <x v="78"/>
      <x v="3"/>
      <x v="326"/>
      <x/>
      <x v="428"/>
      <x v="874"/>
    </i>
    <i r="3">
      <x v="1086"/>
      <x/>
      <x v="68"/>
      <x v="2"/>
      <x v="345"/>
      <x/>
      <x v="1102"/>
      <x v="23"/>
    </i>
    <i r="5">
      <x v="78"/>
      <x v="2"/>
      <x v="326"/>
      <x/>
      <x v="1093"/>
      <x v="23"/>
    </i>
    <i r="3">
      <x v="1087"/>
      <x/>
      <x v="68"/>
      <x v="3"/>
      <x v="345"/>
      <x/>
      <x v="1233"/>
      <x v="1234"/>
    </i>
    <i r="3">
      <x v="1088"/>
      <x/>
      <x v="68"/>
      <x v="3"/>
      <x v="345"/>
      <x/>
      <x v="866"/>
      <x v="867"/>
    </i>
    <i r="3">
      <x v="1089"/>
      <x/>
      <x v="93"/>
      <x v="2"/>
      <x v="323"/>
      <x/>
      <x v="459"/>
      <x v="907"/>
    </i>
    <i r="6">
      <x v="3"/>
      <x v="323"/>
      <x/>
      <x v="458"/>
      <x v="907"/>
    </i>
    <i r="3">
      <x v="1090"/>
      <x/>
      <x v="93"/>
      <x v="3"/>
      <x v="323"/>
      <x/>
      <x v="1163"/>
      <x v="1157"/>
    </i>
    <i r="3">
      <x v="1091"/>
      <x/>
      <x v="78"/>
      <x/>
      <x v="326"/>
      <x/>
      <x v="912"/>
      <x v="915"/>
    </i>
    <i r="3">
      <x v="1092"/>
      <x/>
      <x v="78"/>
      <x v="3"/>
      <x v="326"/>
      <x/>
      <x v="299"/>
      <x v="298"/>
    </i>
    <i r="3">
      <x v="1093"/>
      <x/>
      <x v="89"/>
      <x v="3"/>
      <x v="303"/>
      <x v="10"/>
      <x v="79"/>
      <x v="81"/>
    </i>
    <i r="7">
      <x v="306"/>
      <x v="44"/>
      <x v="79"/>
      <x v="81"/>
    </i>
    <i r="7">
      <x v="316"/>
      <x v="10"/>
      <x v="79"/>
      <x v="81"/>
    </i>
    <i r="7">
      <x v="336"/>
      <x v="10"/>
      <x v="79"/>
      <x v="81"/>
    </i>
    <i r="3">
      <x v="1094"/>
      <x/>
      <x v="89"/>
      <x/>
      <x v="303"/>
      <x v="10"/>
      <x v="346"/>
      <x v="349"/>
    </i>
    <i r="7">
      <x v="306"/>
      <x v="44"/>
      <x v="346"/>
      <x v="349"/>
    </i>
    <i r="7">
      <x v="316"/>
      <x v="10"/>
      <x v="346"/>
      <x v="349"/>
    </i>
    <i r="7">
      <x v="336"/>
      <x v="10"/>
      <x v="346"/>
      <x v="349"/>
    </i>
    <i r="3">
      <x v="1095"/>
      <x/>
      <x v="93"/>
      <x/>
      <x v="323"/>
      <x/>
      <x v="502"/>
      <x v="516"/>
    </i>
    <i r="3">
      <x v="1096"/>
      <x/>
      <x v="68"/>
      <x v="3"/>
      <x v="345"/>
      <x/>
      <x v="861"/>
      <x v="862"/>
    </i>
    <i r="3">
      <x v="1097"/>
      <x/>
      <x v="68"/>
      <x/>
      <x v="345"/>
      <x/>
      <x v="563"/>
      <x v="571"/>
    </i>
    <i r="3">
      <x v="1098"/>
      <x/>
      <x v="68"/>
      <x v="3"/>
      <x v="345"/>
      <x/>
      <x v="1316"/>
      <x v="1320"/>
    </i>
    <i r="3">
      <x v="1099"/>
      <x/>
      <x v="93"/>
      <x v="3"/>
      <x v="323"/>
      <x/>
      <x v="425"/>
      <x v="433"/>
    </i>
    <i r="3">
      <x v="1100"/>
      <x/>
      <x v="90"/>
      <x v="2"/>
      <x v="329"/>
      <x/>
      <x v="1403"/>
      <x v="1400"/>
    </i>
    <i r="3">
      <x v="1101"/>
      <x/>
      <x v="90"/>
      <x v="2"/>
      <x v="329"/>
      <x/>
      <x v="387"/>
      <x v="396"/>
    </i>
    <i r="3">
      <x v="1102"/>
      <x/>
      <x v="68"/>
      <x v="3"/>
      <x v="345"/>
      <x/>
      <x v="390"/>
      <x v="603"/>
    </i>
    <i r="5">
      <x v="78"/>
      <x v="3"/>
      <x v="326"/>
      <x/>
      <x v="593"/>
      <x v="603"/>
    </i>
    <i r="3">
      <x v="1103"/>
      <x/>
      <x v="91"/>
      <x v="2"/>
      <x v="311"/>
      <x/>
      <x v="918"/>
      <x v="923"/>
    </i>
    <i r="3">
      <x v="1104"/>
      <x/>
      <x v="68"/>
      <x v="2"/>
      <x v="345"/>
      <x/>
      <x v="1294"/>
      <x v="1298"/>
    </i>
    <i r="3">
      <x v="1105"/>
      <x/>
      <x v="91"/>
      <x v="2"/>
      <x v="311"/>
      <x/>
      <x v="16"/>
      <x v="14"/>
    </i>
    <i r="3">
      <x v="1106"/>
      <x/>
      <x v="68"/>
      <x v="4"/>
      <x v="345"/>
      <x/>
      <x v="619"/>
      <x v="636"/>
    </i>
    <i r="3">
      <x v="1107"/>
      <x/>
      <x v="68"/>
      <x v="2"/>
      <x v="345"/>
      <x/>
      <x v="771"/>
      <x v="1261"/>
    </i>
    <i r="6">
      <x v="4"/>
      <x v="345"/>
      <x/>
      <x v="771"/>
      <x v="1261"/>
    </i>
    <i r="3">
      <x v="1108"/>
      <x/>
      <x v="69"/>
      <x v="2"/>
      <x v="314"/>
      <x/>
      <x v="1377"/>
      <x v="1378"/>
    </i>
    <i r="3">
      <x v="1109"/>
      <x/>
      <x v="69"/>
      <x v="2"/>
      <x v="314"/>
      <x/>
      <x v="1411"/>
      <x v="1410"/>
    </i>
    <i r="3">
      <x v="1110"/>
      <x/>
      <x v="69"/>
      <x v="2"/>
      <x v="314"/>
      <x/>
      <x v="183"/>
      <x v="180"/>
    </i>
    <i r="3">
      <x v="1111"/>
      <x/>
      <x v="68"/>
      <x v="2"/>
      <x v="345"/>
      <x/>
      <x v="146"/>
      <x v="145"/>
    </i>
    <i r="3">
      <x v="1112"/>
      <x/>
      <x v="68"/>
      <x v="2"/>
      <x v="345"/>
      <x/>
      <x v="1071"/>
      <x v="1068"/>
    </i>
    <i r="3">
      <x v="1113"/>
      <x/>
      <x v="78"/>
      <x v="2"/>
      <x v="326"/>
      <x/>
      <x v="1419"/>
      <x v="1416"/>
    </i>
    <i r="3">
      <x v="1114"/>
      <x/>
      <x v="91"/>
      <x v="2"/>
      <x v="311"/>
      <x/>
      <x v="85"/>
      <x v="88"/>
    </i>
    <i r="3">
      <x v="1115"/>
      <x/>
      <x v="91"/>
      <x v="2"/>
      <x v="311"/>
      <x/>
      <x v="959"/>
      <x v="959"/>
    </i>
    <i r="3">
      <x v="1116"/>
      <x/>
      <x v="91"/>
      <x/>
      <x v="311"/>
      <x/>
      <x v="1267"/>
      <x v="1271"/>
    </i>
    <i r="3">
      <x v="1117"/>
      <x/>
      <x v="97"/>
      <x v="4"/>
      <x v="325"/>
      <x/>
      <x v="1444"/>
      <x v="1437"/>
    </i>
    <i r="3">
      <x v="1119"/>
      <x/>
      <x v="97"/>
      <x/>
      <x v="325"/>
      <x/>
      <x v="1471"/>
      <x v="1463"/>
    </i>
    <i r="3">
      <x v="1120"/>
      <x/>
      <x v="81"/>
      <x/>
      <x v="328"/>
      <x v="26"/>
      <x v="600"/>
      <x v="612"/>
    </i>
    <i r="7">
      <x v="344"/>
      <x v="6"/>
      <x v="600"/>
      <x v="612"/>
    </i>
    <i r="3">
      <x v="1121"/>
      <x/>
      <x v="65"/>
      <x/>
      <x v="302"/>
      <x/>
      <x v="903"/>
      <x v="904"/>
    </i>
    <i r="3">
      <x v="1122"/>
      <x/>
      <x v="65"/>
      <x/>
      <x v="302"/>
      <x/>
      <x v="572"/>
      <x v="580"/>
    </i>
    <i r="3">
      <x v="1173"/>
      <x/>
      <x v="93"/>
      <x/>
      <x v="323"/>
      <x/>
      <x v="325"/>
      <x v="323"/>
    </i>
    <i r="3">
      <x v="1174"/>
      <x/>
      <x v="89"/>
      <x/>
      <x v="303"/>
      <x v="10"/>
      <x v="600"/>
      <x v="612"/>
    </i>
    <i r="7">
      <x v="306"/>
      <x v="44"/>
      <x v="600"/>
      <x v="612"/>
    </i>
    <i r="7">
      <x v="316"/>
      <x v="10"/>
      <x v="600"/>
      <x v="612"/>
    </i>
    <i r="7">
      <x v="336"/>
      <x v="10"/>
      <x v="600"/>
      <x v="612"/>
    </i>
    <i r="3">
      <x v="1175"/>
      <x/>
      <x v="89"/>
      <x/>
      <x v="303"/>
      <x v="10"/>
      <x v="789"/>
      <x v="786"/>
    </i>
    <i r="7">
      <x v="306"/>
      <x v="44"/>
      <x v="789"/>
      <x v="786"/>
    </i>
    <i r="7">
      <x v="316"/>
      <x v="10"/>
      <x v="789"/>
      <x v="786"/>
    </i>
    <i r="7">
      <x v="336"/>
      <x v="10"/>
      <x v="789"/>
      <x v="786"/>
    </i>
    <i r="3">
      <x v="1176"/>
      <x/>
      <x v="93"/>
      <x/>
      <x v="323"/>
      <x/>
      <x v="8"/>
      <x v="4"/>
    </i>
    <i r="3">
      <x v="1190"/>
      <x/>
      <x v="101"/>
      <x v="3"/>
      <x v="361"/>
      <x/>
      <x v="844"/>
      <x v="841"/>
    </i>
    <i r="3">
      <x v="1191"/>
      <x/>
      <x v="101"/>
      <x v="2"/>
      <x v="361"/>
      <x/>
      <x v="614"/>
      <x v="629"/>
    </i>
    <i r="3">
      <x v="1192"/>
      <x/>
      <x v="101"/>
      <x v="3"/>
      <x v="361"/>
      <x/>
      <x v="1017"/>
      <x v="1010"/>
    </i>
    <i r="3">
      <x v="1193"/>
      <x/>
      <x v="101"/>
      <x v="2"/>
      <x v="361"/>
      <x/>
      <x v="538"/>
      <x v="547"/>
    </i>
    <i r="3">
      <x v="1194"/>
      <x/>
      <x v="101"/>
      <x v="4"/>
      <x v="361"/>
      <x/>
      <x v="310"/>
      <x v="309"/>
    </i>
    <i r="3">
      <x v="1195"/>
      <x/>
      <x v="101"/>
      <x v="2"/>
      <x v="361"/>
      <x/>
      <x v="1133"/>
      <x v="1129"/>
    </i>
    <i r="3">
      <x v="1196"/>
      <x/>
      <x v="101"/>
      <x v="3"/>
      <x v="361"/>
      <x/>
      <x v="244"/>
      <x v="246"/>
    </i>
    <i t="default" r="1">
      <x/>
    </i>
    <i t="default">
      <x v="10"/>
    </i>
    <i>
      <x v="11"/>
      <x/>
      <x v="3"/>
      <x v="228"/>
      <x/>
      <x v="154"/>
      <x v="3"/>
      <x v="517"/>
      <x/>
      <x v="30"/>
      <x v="617"/>
    </i>
    <i r="5">
      <x v="223"/>
      <x v="3"/>
      <x v="903"/>
      <x/>
      <x v="1427"/>
      <x v="617"/>
    </i>
    <i r="5">
      <x v="405"/>
      <x v="3"/>
      <x v="95"/>
      <x/>
      <x v="1225"/>
      <x v="617"/>
    </i>
    <i r="3">
      <x v="239"/>
      <x v="1"/>
      <x v="219"/>
      <x v="2"/>
      <x v="904"/>
      <x/>
      <x v="599"/>
      <x v="611"/>
    </i>
    <i r="3">
      <x v="240"/>
      <x/>
      <x v="259"/>
      <x v="3"/>
      <x v="492"/>
      <x v="5"/>
      <x v="203"/>
      <x v="205"/>
    </i>
    <i r="7">
      <x v="969"/>
      <x v="5"/>
      <x v="203"/>
      <x v="205"/>
    </i>
    <i r="3">
      <x v="241"/>
      <x v="1"/>
      <x v="219"/>
      <x v="2"/>
      <x v="904"/>
      <x/>
      <x v="845"/>
      <x v="1047"/>
    </i>
    <i r="5">
      <x v="220"/>
      <x v="2"/>
      <x v="456"/>
      <x/>
      <x v="142"/>
      <x v="1047"/>
    </i>
    <i r="3">
      <x v="250"/>
      <x/>
      <x v="263"/>
      <x v="4"/>
      <x v="52"/>
      <x/>
      <x v="753"/>
      <x v="754"/>
    </i>
    <i r="3">
      <x v="251"/>
      <x/>
      <x v="203"/>
      <x v="4"/>
      <x v="520"/>
      <x v="7"/>
      <x v="46"/>
      <x v="44"/>
    </i>
    <i r="7">
      <x v="833"/>
      <x v="27"/>
      <x v="46"/>
      <x v="44"/>
    </i>
    <i r="7">
      <x v="834"/>
      <x v="7"/>
      <x v="46"/>
      <x v="44"/>
    </i>
    <i r="3">
      <x v="363"/>
      <x v="1"/>
      <x v="86"/>
      <x/>
      <x v="327"/>
      <x/>
      <x v="682"/>
      <x v="688"/>
    </i>
    <i r="3">
      <x v="364"/>
      <x v="1"/>
      <x v="86"/>
      <x/>
      <x v="327"/>
      <x/>
      <x v="281"/>
      <x v="723"/>
    </i>
    <i r="5">
      <x v="225"/>
      <x/>
      <x v="923"/>
      <x/>
      <x v="280"/>
      <x v="723"/>
    </i>
    <i r="3">
      <x v="365"/>
      <x/>
      <x v="118"/>
      <x v="4"/>
      <x v="425"/>
      <x/>
      <x v="29"/>
      <x v="24"/>
    </i>
    <i r="3">
      <x v="366"/>
      <x/>
      <x v="118"/>
      <x/>
      <x v="425"/>
      <x/>
      <x v="1472"/>
      <x v="1465"/>
    </i>
    <i r="3">
      <x v="367"/>
      <x/>
      <x v="118"/>
      <x/>
      <x v="425"/>
      <x/>
      <x v="1301"/>
      <x v="1305"/>
    </i>
    <i r="3">
      <x v="368"/>
      <x/>
      <x v="154"/>
      <x v="4"/>
      <x v="517"/>
      <x/>
      <x v="898"/>
      <x v="898"/>
    </i>
    <i r="3">
      <x v="369"/>
      <x/>
      <x v="75"/>
      <x v="4"/>
      <x v="194"/>
      <x/>
      <x v="608"/>
      <x v="621"/>
    </i>
    <i r="3">
      <x v="370"/>
      <x/>
      <x v="184"/>
      <x v="4"/>
      <x v="687"/>
      <x/>
      <x v="67"/>
      <x v="69"/>
    </i>
    <i r="3">
      <x v="371"/>
      <x/>
      <x v="487"/>
      <x v="4"/>
      <x v="883"/>
      <x/>
      <x v="530"/>
      <x v="539"/>
    </i>
    <i r="3">
      <x v="372"/>
      <x/>
      <x v="487"/>
      <x v="4"/>
      <x v="883"/>
      <x/>
      <x v="329"/>
      <x v="326"/>
    </i>
    <i r="3">
      <x v="373"/>
      <x/>
      <x v="103"/>
      <x v="2"/>
      <x v="360"/>
      <x/>
      <x v="719"/>
      <x v="722"/>
    </i>
    <i r="3">
      <x v="374"/>
      <x/>
      <x v="137"/>
      <x v="2"/>
      <x v="475"/>
      <x/>
      <x v="1301"/>
      <x v="1305"/>
    </i>
    <i r="3">
      <x v="375"/>
      <x/>
      <x v="137"/>
      <x v="4"/>
      <x v="475"/>
      <x/>
      <x v="461"/>
      <x v="476"/>
    </i>
    <i r="3">
      <x v="376"/>
      <x/>
      <x v="467"/>
      <x v="4"/>
      <x v="84"/>
      <x/>
      <x v="813"/>
      <x v="812"/>
    </i>
    <i r="3">
      <x v="377"/>
      <x/>
      <x v="287"/>
      <x v="4"/>
      <x v="43"/>
      <x v="5"/>
      <x v="38"/>
      <x v="35"/>
    </i>
    <i r="7">
      <x v="46"/>
      <x v="5"/>
      <x v="38"/>
      <x v="35"/>
    </i>
    <i r="3">
      <x v="378"/>
      <x/>
      <x v="287"/>
      <x/>
      <x v="43"/>
      <x v="5"/>
      <x v="244"/>
      <x v="246"/>
    </i>
    <i r="7">
      <x v="46"/>
      <x v="5"/>
      <x v="244"/>
      <x v="246"/>
    </i>
    <i r="3">
      <x v="379"/>
      <x/>
      <x v="415"/>
      <x v="4"/>
      <x v="476"/>
      <x/>
      <x v="972"/>
      <x v="973"/>
    </i>
    <i r="3">
      <x v="380"/>
      <x/>
      <x v="138"/>
      <x/>
      <x v="286"/>
      <x v="5"/>
      <x v="1356"/>
      <x v="731"/>
    </i>
    <i r="7">
      <x v="531"/>
      <x v="5"/>
      <x v="1356"/>
      <x v="731"/>
    </i>
    <i r="6">
      <x v="2"/>
      <x v="286"/>
      <x v="5"/>
      <x v="1356"/>
      <x v="731"/>
    </i>
    <i r="7">
      <x v="531"/>
      <x v="5"/>
      <x v="1356"/>
      <x v="731"/>
    </i>
    <i r="5">
      <x v="363"/>
      <x v="2"/>
      <x v="485"/>
      <x/>
      <x v="290"/>
      <x v="731"/>
    </i>
    <i r="3">
      <x v="381"/>
      <x/>
      <x v="382"/>
      <x v="2"/>
      <x v="518"/>
      <x/>
      <x v="304"/>
      <x v="302"/>
    </i>
    <i r="3">
      <x v="382"/>
      <x/>
      <x v="202"/>
      <x v="4"/>
      <x v="832"/>
      <x/>
      <x v="907"/>
      <x v="910"/>
    </i>
    <i r="3">
      <x v="383"/>
      <x/>
      <x v="181"/>
      <x v="4"/>
      <x v="680"/>
      <x v="7"/>
      <x v="1025"/>
      <x v="1019"/>
    </i>
    <i r="7">
      <x v="681"/>
      <x v="7"/>
      <x v="1025"/>
      <x v="1019"/>
    </i>
    <i r="7">
      <x v="683"/>
      <x v="7"/>
      <x v="1025"/>
      <x v="1019"/>
    </i>
    <i r="7">
      <x v="684"/>
      <x v="7"/>
      <x v="1025"/>
      <x v="1019"/>
    </i>
    <i r="3">
      <x v="384"/>
      <x/>
      <x v="181"/>
      <x v="2"/>
      <x v="680"/>
      <x v="7"/>
      <x v="725"/>
      <x v="728"/>
    </i>
    <i r="7">
      <x v="681"/>
      <x v="7"/>
      <x v="725"/>
      <x v="728"/>
    </i>
    <i r="7">
      <x v="683"/>
      <x v="7"/>
      <x v="725"/>
      <x v="728"/>
    </i>
    <i r="7">
      <x v="684"/>
      <x v="7"/>
      <x v="725"/>
      <x v="728"/>
    </i>
    <i r="3">
      <x v="385"/>
      <x/>
      <x v="399"/>
      <x v="2"/>
      <x v="474"/>
      <x/>
      <x v="160"/>
      <x v="158"/>
    </i>
    <i r="3">
      <x v="386"/>
      <x/>
      <x v="399"/>
      <x v="3"/>
      <x v="474"/>
      <x/>
      <x v="1219"/>
      <x v="1220"/>
    </i>
    <i r="3">
      <x v="387"/>
      <x/>
      <x v="136"/>
      <x v="3"/>
      <x v="471"/>
      <x/>
      <x v="115"/>
      <x v="118"/>
    </i>
    <i r="3">
      <x v="388"/>
      <x/>
      <x v="136"/>
      <x v="4"/>
      <x v="471"/>
      <x/>
      <x v="1493"/>
      <x v="1491"/>
    </i>
    <i r="3">
      <x v="389"/>
      <x/>
      <x v="363"/>
      <x v="4"/>
      <x v="485"/>
      <x/>
      <x v="1479"/>
      <x v="1474"/>
    </i>
    <i r="3">
      <x v="390"/>
      <x/>
      <x v="203"/>
      <x v="3"/>
      <x v="520"/>
      <x v="7"/>
      <x v="1188"/>
      <x v="1187"/>
    </i>
    <i r="7">
      <x v="833"/>
      <x v="27"/>
      <x v="1188"/>
      <x v="1187"/>
    </i>
    <i r="7">
      <x v="834"/>
      <x v="7"/>
      <x v="1188"/>
      <x v="1187"/>
    </i>
    <i r="3">
      <x v="391"/>
      <x/>
      <x v="203"/>
      <x/>
      <x v="520"/>
      <x v="7"/>
      <x v="1267"/>
      <x v="1271"/>
    </i>
    <i r="7">
      <x v="833"/>
      <x v="27"/>
      <x v="1267"/>
      <x v="1271"/>
    </i>
    <i r="7">
      <x v="834"/>
      <x v="7"/>
      <x v="1267"/>
      <x v="1271"/>
    </i>
    <i r="3">
      <x v="392"/>
      <x/>
      <x v="203"/>
      <x v="2"/>
      <x v="520"/>
      <x v="7"/>
      <x v="1117"/>
      <x v="1115"/>
    </i>
    <i r="7">
      <x v="833"/>
      <x v="27"/>
      <x v="1117"/>
      <x v="1115"/>
    </i>
    <i r="7">
      <x v="834"/>
      <x v="7"/>
      <x v="1117"/>
      <x v="1115"/>
    </i>
    <i r="3">
      <x v="393"/>
      <x/>
      <x v="363"/>
      <x v="3"/>
      <x v="485"/>
      <x/>
      <x v="457"/>
      <x v="470"/>
    </i>
    <i r="3">
      <x v="394"/>
      <x/>
      <x v="138"/>
      <x v="3"/>
      <x v="286"/>
      <x v="5"/>
      <x v="1115"/>
      <x v="1113"/>
    </i>
    <i r="7">
      <x v="531"/>
      <x v="5"/>
      <x v="1115"/>
      <x v="1113"/>
    </i>
    <i r="3">
      <x v="395"/>
      <x/>
      <x v="139"/>
      <x v="2"/>
      <x v="472"/>
      <x/>
      <x v="831"/>
      <x v="531"/>
    </i>
    <i r="6">
      <x v="4"/>
      <x v="472"/>
      <x/>
      <x v="407"/>
      <x v="531"/>
    </i>
    <i r="3">
      <x v="396"/>
      <x/>
      <x v="139"/>
      <x v="3"/>
      <x v="472"/>
      <x/>
      <x v="225"/>
      <x v="228"/>
    </i>
    <i r="3">
      <x v="397"/>
      <x/>
      <x v="422"/>
      <x v="2"/>
      <x v="908"/>
      <x v="36"/>
      <x v="418"/>
      <x v="424"/>
    </i>
    <i r="7">
      <x v="909"/>
      <x v="7"/>
      <x v="418"/>
      <x v="424"/>
    </i>
    <i r="3">
      <x v="398"/>
      <x/>
      <x v="144"/>
      <x v="4"/>
      <x v="882"/>
      <x/>
      <x v="732"/>
      <x v="736"/>
    </i>
    <i r="3">
      <x v="399"/>
      <x/>
      <x v="216"/>
      <x v="4"/>
      <x v="907"/>
      <x/>
      <x v="1120"/>
      <x v="1117"/>
    </i>
    <i r="3">
      <x v="400"/>
      <x/>
      <x v="138"/>
      <x v="4"/>
      <x v="286"/>
      <x v="5"/>
      <x v="1254"/>
      <x v="1259"/>
    </i>
    <i r="7">
      <x v="531"/>
      <x v="5"/>
      <x v="1254"/>
      <x v="1259"/>
    </i>
    <i r="3">
      <x v="401"/>
      <x/>
      <x v="363"/>
      <x v="4"/>
      <x v="485"/>
      <x/>
      <x v="936"/>
      <x v="938"/>
    </i>
    <i r="3">
      <x v="402"/>
      <x/>
      <x v="263"/>
      <x v="2"/>
      <x v="52"/>
      <x/>
      <x v="427"/>
      <x v="438"/>
    </i>
    <i r="3">
      <x v="403"/>
      <x/>
      <x v="263"/>
      <x v="4"/>
      <x v="52"/>
      <x/>
      <x v="620"/>
      <x v="637"/>
    </i>
    <i r="3">
      <x v="404"/>
      <x/>
      <x v="75"/>
      <x v="4"/>
      <x v="194"/>
      <x/>
      <x v="815"/>
      <x v="814"/>
    </i>
    <i r="3">
      <x v="405"/>
      <x/>
      <x v="225"/>
      <x v="4"/>
      <x v="923"/>
      <x/>
      <x v="1016"/>
      <x v="1007"/>
    </i>
    <i r="3">
      <x v="419"/>
      <x/>
      <x v="230"/>
      <x v="3"/>
      <x v="924"/>
      <x/>
      <x v="562"/>
      <x v="569"/>
    </i>
    <i r="3">
      <x v="1177"/>
      <x/>
      <x v="216"/>
      <x v="3"/>
      <x v="907"/>
      <x/>
      <x v="1455"/>
      <x v="1452"/>
    </i>
    <i r="3">
      <x v="1178"/>
      <x/>
      <x v="270"/>
      <x v="4"/>
      <x v="42"/>
      <x/>
      <x v="1226"/>
      <x v="1229"/>
    </i>
    <i r="3">
      <x v="1179"/>
      <x/>
      <x v="225"/>
      <x v="3"/>
      <x v="923"/>
      <x/>
      <x v="1064"/>
      <x v="1061"/>
    </i>
    <i r="3">
      <x v="1180"/>
      <x/>
      <x v="464"/>
      <x/>
      <x v="951"/>
      <x/>
      <x v="1460"/>
      <x v="1456"/>
    </i>
    <i r="3">
      <x v="1181"/>
      <x/>
      <x v="255"/>
      <x v="3"/>
      <x v="951"/>
      <x/>
      <x v="1049"/>
      <x v="1044"/>
    </i>
    <i r="3">
      <x v="1182"/>
      <x/>
      <x v="263"/>
      <x v="4"/>
      <x v="52"/>
      <x/>
      <x v="519"/>
      <x v="528"/>
    </i>
    <i r="3">
      <x v="1183"/>
      <x/>
      <x v="223"/>
      <x v="4"/>
      <x v="903"/>
      <x/>
      <x v="355"/>
      <x v="795"/>
    </i>
    <i r="5">
      <x v="435"/>
      <x v="4"/>
      <x v="905"/>
      <x/>
      <x v="355"/>
      <x v="795"/>
    </i>
    <i r="3">
      <x v="1184"/>
      <x/>
      <x v="455"/>
      <x v="4"/>
      <x v="79"/>
      <x/>
      <x v="10"/>
      <x v="7"/>
    </i>
    <i r="3">
      <x v="1185"/>
      <x/>
      <x v="372"/>
      <x v="3"/>
      <x v="282"/>
      <x/>
      <x v="393"/>
      <x v="401"/>
    </i>
    <i r="3">
      <x v="1186"/>
      <x/>
      <x v="263"/>
      <x v="3"/>
      <x v="52"/>
      <x/>
      <x v="1050"/>
      <x v="1045"/>
    </i>
    <i r="3">
      <x v="1187"/>
      <x/>
      <x v="372"/>
      <x v="3"/>
      <x v="282"/>
      <x/>
      <x v="1415"/>
      <x v="1413"/>
    </i>
    <i r="3">
      <x v="1188"/>
      <x/>
      <x v="422"/>
      <x v="4"/>
      <x v="908"/>
      <x v="36"/>
      <x v="444"/>
      <x v="457"/>
    </i>
    <i r="7">
      <x v="909"/>
      <x v="7"/>
      <x v="444"/>
      <x v="457"/>
    </i>
    <i r="3">
      <x v="1189"/>
      <x/>
      <x v="138"/>
      <x v="4"/>
      <x v="286"/>
      <x v="5"/>
      <x v="432"/>
      <x v="442"/>
    </i>
    <i r="7">
      <x v="531"/>
      <x v="5"/>
      <x v="432"/>
      <x v="442"/>
    </i>
    <i r="3">
      <x v="1197"/>
      <x/>
      <x v="216"/>
      <x v="4"/>
      <x v="907"/>
      <x/>
      <x v="387"/>
      <x v="396"/>
    </i>
    <i r="3">
      <x v="1198"/>
      <x/>
      <x v="422"/>
      <x/>
      <x v="908"/>
      <x v="36"/>
      <x v="559"/>
      <x v="566"/>
    </i>
    <i r="7">
      <x v="909"/>
      <x v="7"/>
      <x v="559"/>
      <x v="566"/>
    </i>
    <i r="3">
      <x v="1199"/>
      <x/>
      <x v="422"/>
      <x v="4"/>
      <x v="908"/>
      <x v="36"/>
      <x v="305"/>
      <x v="304"/>
    </i>
    <i r="7">
      <x v="909"/>
      <x v="7"/>
      <x v="305"/>
      <x v="304"/>
    </i>
    <i r="3">
      <x v="1200"/>
      <x/>
      <x v="435"/>
      <x v="4"/>
      <x v="905"/>
      <x/>
      <x v="1271"/>
      <x v="1274"/>
    </i>
    <i r="3">
      <x v="1201"/>
      <x/>
      <x v="224"/>
      <x v="4"/>
      <x v="914"/>
      <x/>
      <x v="376"/>
      <x v="384"/>
    </i>
    <i r="3">
      <x v="1202"/>
      <x/>
      <x v="224"/>
      <x v="4"/>
      <x v="914"/>
      <x/>
      <x v="418"/>
      <x v="424"/>
    </i>
    <i r="3">
      <x v="1203"/>
      <x/>
      <x v="406"/>
      <x v="4"/>
      <x v="955"/>
      <x/>
      <x v="861"/>
      <x v="862"/>
    </i>
    <i r="3">
      <x v="1204"/>
      <x/>
      <x v="406"/>
      <x v="4"/>
      <x v="955"/>
      <x/>
      <x v="864"/>
      <x v="864"/>
    </i>
    <i r="3">
      <x v="1205"/>
      <x/>
      <x v="154"/>
      <x v="3"/>
      <x v="517"/>
      <x/>
      <x v="943"/>
      <x v="947"/>
    </i>
    <i r="3">
      <x v="1206"/>
      <x/>
      <x v="258"/>
      <x v="4"/>
      <x v="956"/>
      <x/>
      <x v="1203"/>
      <x v="1467"/>
    </i>
    <i r="5">
      <x v="397"/>
      <x v="4"/>
      <x v="953"/>
      <x/>
      <x v="725"/>
      <x v="1467"/>
    </i>
    <i r="3">
      <x v="1207"/>
      <x/>
      <x v="256"/>
      <x v="2"/>
      <x v="952"/>
      <x/>
      <x v="1217"/>
      <x v="1218"/>
    </i>
    <i r="3">
      <x v="1208"/>
      <x/>
      <x v="256"/>
      <x v="2"/>
      <x v="952"/>
      <x/>
      <x v="420"/>
      <x v="427"/>
    </i>
    <i r="3">
      <x v="1209"/>
      <x/>
      <x v="258"/>
      <x/>
      <x v="956"/>
      <x/>
      <x v="474"/>
      <x v="738"/>
    </i>
    <i r="5">
      <x v="397"/>
      <x/>
      <x v="953"/>
      <x/>
      <x v="28"/>
      <x v="738"/>
    </i>
    <i r="3">
      <x v="1210"/>
      <x/>
      <x v="154"/>
      <x v="4"/>
      <x v="517"/>
      <x/>
      <x v="89"/>
      <x v="93"/>
    </i>
    <i r="3">
      <x v="1211"/>
      <x/>
      <x v="154"/>
      <x v="2"/>
      <x v="517"/>
      <x/>
      <x v="1380"/>
      <x v="1380"/>
    </i>
    <i r="3">
      <x v="1212"/>
      <x/>
      <x v="154"/>
      <x v="4"/>
      <x v="517"/>
      <x/>
      <x v="1032"/>
      <x v="1029"/>
    </i>
    <i r="3">
      <x v="1213"/>
      <x/>
      <x v="154"/>
      <x v="2"/>
      <x v="517"/>
      <x/>
      <x v="9"/>
      <x v="5"/>
    </i>
    <i r="3">
      <x v="1214"/>
      <x/>
      <x v="154"/>
      <x v="3"/>
      <x v="517"/>
      <x/>
      <x v="75"/>
      <x v="77"/>
    </i>
    <i r="3">
      <x v="1412"/>
      <x/>
      <x v="467"/>
      <x/>
      <x v="84"/>
      <x/>
      <x v="57"/>
      <x v="56"/>
    </i>
    <i r="3">
      <x v="1413"/>
      <x/>
      <x v="219"/>
      <x/>
      <x v="904"/>
      <x/>
      <x v="976"/>
      <x v="382"/>
    </i>
    <i r="5">
      <x v="220"/>
      <x/>
      <x v="456"/>
      <x/>
      <x v="976"/>
      <x v="382"/>
    </i>
    <i r="5">
      <x v="223"/>
      <x/>
      <x v="903"/>
      <x/>
      <x v="976"/>
      <x v="382"/>
    </i>
    <i r="3">
      <x v="1414"/>
      <x/>
      <x v="467"/>
      <x/>
      <x v="84"/>
      <x/>
      <x v="414"/>
      <x v="421"/>
    </i>
    <i r="3">
      <x v="1416"/>
      <x/>
      <x v="458"/>
      <x/>
      <x v="83"/>
      <x/>
      <x v="631"/>
      <x v="644"/>
    </i>
    <i r="3">
      <x v="1417"/>
      <x/>
      <x v="458"/>
      <x/>
      <x v="83"/>
      <x/>
      <x v="1132"/>
      <x v="1128"/>
    </i>
    <i r="3">
      <x v="1418"/>
      <x/>
      <x v="392"/>
      <x v="3"/>
      <x v="944"/>
      <x/>
      <x v="240"/>
      <x v="242"/>
    </i>
    <i r="3">
      <x v="1419"/>
      <x/>
      <x v="465"/>
      <x v="3"/>
      <x v="281"/>
      <x/>
      <x v="124"/>
      <x v="124"/>
    </i>
    <i r="3">
      <x v="1420"/>
      <x/>
      <x v="477"/>
      <x v="3"/>
      <x v="944"/>
      <x/>
      <x v="251"/>
      <x v="253"/>
    </i>
    <i r="3">
      <x v="1421"/>
      <x/>
      <x v="458"/>
      <x v="3"/>
      <x v="83"/>
      <x/>
      <x v="923"/>
      <x v="928"/>
    </i>
    <i t="default" r="1">
      <x/>
    </i>
    <i t="default">
      <x v="11"/>
    </i>
    <i>
      <x v="12"/>
      <x/>
      <x v="3"/>
      <x v="19"/>
      <x/>
      <x v="189"/>
      <x/>
      <x v="698"/>
      <x/>
      <x v="528"/>
      <x v="537"/>
    </i>
    <i r="3">
      <x v="20"/>
      <x v="1"/>
      <x v="11"/>
      <x v="4"/>
      <x v="174"/>
      <x/>
      <x v="400"/>
      <x v="405"/>
    </i>
    <i r="3">
      <x v="21"/>
      <x v="1"/>
      <x v="11"/>
      <x v="4"/>
      <x v="174"/>
      <x/>
      <x v="907"/>
      <x v="910"/>
    </i>
    <i r="3">
      <x v="22"/>
      <x/>
      <x v="11"/>
      <x v="4"/>
      <x v="174"/>
      <x/>
      <x v="1472"/>
      <x v="996"/>
    </i>
    <i r="5">
      <x v="187"/>
      <x v="4"/>
      <x v="695"/>
      <x/>
      <x v="1472"/>
      <x v="996"/>
    </i>
    <i r="5">
      <x v="189"/>
      <x v="4"/>
      <x v="698"/>
      <x/>
      <x v="1472"/>
      <x v="996"/>
    </i>
    <i r="5">
      <x v="191"/>
      <x v="4"/>
      <x v="692"/>
      <x v="5"/>
      <x v="1472"/>
      <x v="996"/>
    </i>
    <i r="7">
      <x v="694"/>
      <x v="5"/>
      <x v="1472"/>
      <x v="996"/>
    </i>
    <i r="5">
      <x v="277"/>
      <x v="4"/>
      <x v="44"/>
      <x/>
      <x v="1473"/>
      <x v="996"/>
    </i>
    <i r="3">
      <x v="45"/>
      <x/>
      <x v="189"/>
      <x v="2"/>
      <x v="698"/>
      <x/>
      <x v="173"/>
      <x v="1042"/>
    </i>
    <i r="6">
      <x v="4"/>
      <x v="698"/>
      <x/>
      <x v="829"/>
      <x v="1042"/>
    </i>
    <i r="3">
      <x v="52"/>
      <x/>
      <x v="201"/>
      <x v="4"/>
      <x v="801"/>
      <x/>
      <x v="412"/>
      <x v="420"/>
    </i>
    <i r="3">
      <x v="54"/>
      <x/>
      <x v="187"/>
      <x v="4"/>
      <x v="695"/>
      <x/>
      <x v="416"/>
      <x v="423"/>
    </i>
    <i r="3">
      <x v="55"/>
      <x/>
      <x v="187"/>
      <x v="4"/>
      <x v="695"/>
      <x/>
      <x v="220"/>
      <x v="219"/>
    </i>
    <i r="3">
      <x v="57"/>
      <x/>
      <x v="277"/>
      <x v="4"/>
      <x v="44"/>
      <x/>
      <x v="1200"/>
      <x v="1203"/>
    </i>
    <i r="3">
      <x v="58"/>
      <x/>
      <x v="277"/>
      <x v="4"/>
      <x v="44"/>
      <x/>
      <x v="279"/>
      <x v="278"/>
    </i>
    <i r="3">
      <x v="81"/>
      <x/>
      <x v="187"/>
      <x v="3"/>
      <x v="695"/>
      <x/>
      <x v="678"/>
      <x v="360"/>
    </i>
    <i r="5">
      <x v="189"/>
      <x v="3"/>
      <x v="698"/>
      <x/>
      <x v="682"/>
      <x v="360"/>
    </i>
    <i r="5">
      <x v="201"/>
      <x v="3"/>
      <x v="801"/>
      <x/>
      <x v="678"/>
      <x v="360"/>
    </i>
    <i r="5">
      <x v="277"/>
      <x v="3"/>
      <x v="44"/>
      <x/>
      <x v="1154"/>
      <x v="360"/>
    </i>
    <i r="5">
      <x v="459"/>
      <x v="3"/>
      <x v="692"/>
      <x v="5"/>
      <x v="678"/>
      <x v="360"/>
    </i>
    <i r="7">
      <x v="694"/>
      <x v="5"/>
      <x v="678"/>
      <x v="360"/>
    </i>
    <i r="3">
      <x v="82"/>
      <x/>
      <x v="201"/>
      <x v="3"/>
      <x v="801"/>
      <x/>
      <x v="222"/>
      <x v="222"/>
    </i>
    <i r="3">
      <x v="83"/>
      <x/>
      <x v="187"/>
      <x v="3"/>
      <x v="695"/>
      <x/>
      <x v="318"/>
      <x v="319"/>
    </i>
    <i r="3">
      <x v="84"/>
      <x/>
      <x v="187"/>
      <x v="3"/>
      <x v="695"/>
      <x/>
      <x v="1457"/>
      <x v="1454"/>
    </i>
    <i r="3">
      <x v="87"/>
      <x/>
      <x v="277"/>
      <x v="3"/>
      <x v="44"/>
      <x/>
      <x v="1456"/>
      <x v="1453"/>
    </i>
    <i r="3">
      <x v="88"/>
      <x/>
      <x v="31"/>
      <x v="3"/>
      <x v="202"/>
      <x/>
      <x v="37"/>
      <x v="34"/>
    </i>
    <i r="3">
      <x v="90"/>
      <x/>
      <x v="189"/>
      <x v="3"/>
      <x v="698"/>
      <x/>
      <x v="1480"/>
      <x v="1475"/>
    </i>
    <i r="3">
      <x v="92"/>
      <x/>
      <x v="459"/>
      <x v="3"/>
      <x v="692"/>
      <x v="5"/>
      <x v="404"/>
      <x v="409"/>
    </i>
    <i r="7">
      <x v="694"/>
      <x v="5"/>
      <x v="404"/>
      <x v="409"/>
    </i>
    <i r="3">
      <x v="93"/>
      <x/>
      <x v="201"/>
      <x v="2"/>
      <x v="801"/>
      <x/>
      <x v="358"/>
      <x v="363"/>
    </i>
    <i r="3">
      <x v="94"/>
      <x/>
      <x v="201"/>
      <x v="2"/>
      <x v="801"/>
      <x/>
      <x v="667"/>
      <x v="674"/>
    </i>
    <i r="3">
      <x v="95"/>
      <x/>
      <x v="187"/>
      <x v="2"/>
      <x v="695"/>
      <x/>
      <x v="423"/>
      <x v="429"/>
    </i>
    <i r="3">
      <x v="96"/>
      <x/>
      <x v="187"/>
      <x v="2"/>
      <x v="695"/>
      <x/>
      <x v="956"/>
      <x v="955"/>
    </i>
    <i r="3">
      <x v="102"/>
      <x/>
      <x v="5"/>
      <x v="3"/>
      <x v="186"/>
      <x/>
      <x v="399"/>
      <x v="647"/>
    </i>
    <i r="5">
      <x v="10"/>
      <x v="3"/>
      <x v="950"/>
      <x/>
      <x v="1398"/>
      <x v="647"/>
    </i>
    <i r="3">
      <x v="103"/>
      <x/>
      <x v="10"/>
      <x/>
      <x v="950"/>
      <x/>
      <x v="96"/>
      <x v="796"/>
    </i>
    <i r="6">
      <x v="3"/>
      <x v="950"/>
      <x/>
      <x v="94"/>
      <x v="796"/>
    </i>
    <i r="6">
      <x v="4"/>
      <x v="950"/>
      <x/>
      <x v="94"/>
      <x v="796"/>
    </i>
    <i r="3">
      <x v="104"/>
      <x/>
      <x v="10"/>
      <x/>
      <x v="950"/>
      <x/>
      <x v="652"/>
      <x v="1390"/>
    </i>
    <i r="6">
      <x v="3"/>
      <x v="950"/>
      <x/>
      <x v="651"/>
      <x v="1390"/>
    </i>
    <i r="6">
      <x v="4"/>
      <x v="950"/>
      <x/>
      <x v="651"/>
      <x v="1390"/>
    </i>
    <i r="3">
      <x v="107"/>
      <x/>
      <x v="187"/>
      <x v="4"/>
      <x v="695"/>
      <x/>
      <x v="530"/>
      <x v="89"/>
    </i>
    <i r="5">
      <x v="191"/>
      <x v="4"/>
      <x v="692"/>
      <x v="5"/>
      <x v="530"/>
      <x v="89"/>
    </i>
    <i r="7">
      <x v="694"/>
      <x v="5"/>
      <x v="530"/>
      <x v="89"/>
    </i>
    <i r="5">
      <x v="277"/>
      <x v="4"/>
      <x v="44"/>
      <x/>
      <x v="528"/>
      <x v="89"/>
    </i>
    <i r="5">
      <x v="406"/>
      <x v="4"/>
      <x v="955"/>
      <x/>
      <x v="530"/>
      <x v="89"/>
    </i>
    <i r="5">
      <x v="508"/>
      <x v="4"/>
      <x v="184"/>
      <x/>
      <x v="528"/>
      <x v="89"/>
    </i>
    <i r="3">
      <x v="116"/>
      <x/>
      <x v="216"/>
      <x v="3"/>
      <x v="907"/>
      <x/>
      <x v="1203"/>
      <x v="138"/>
    </i>
    <i r="5">
      <x v="221"/>
      <x v="3"/>
      <x v="902"/>
      <x/>
      <x v="1203"/>
      <x v="138"/>
    </i>
    <i r="3">
      <x v="155"/>
      <x/>
      <x v="5"/>
      <x v="2"/>
      <x v="186"/>
      <x/>
      <x v="369"/>
      <x v="376"/>
    </i>
    <i r="3">
      <x v="156"/>
      <x/>
      <x v="5"/>
      <x v="2"/>
      <x v="186"/>
      <x/>
      <x v="519"/>
      <x v="528"/>
    </i>
    <i r="3">
      <x v="158"/>
      <x v="1"/>
      <x v="179"/>
      <x v="4"/>
      <x v="682"/>
      <x/>
      <x v="1430"/>
      <x v="1427"/>
    </i>
    <i r="3">
      <x v="164"/>
      <x/>
      <x v="179"/>
      <x v="4"/>
      <x v="682"/>
      <x/>
      <x v="1122"/>
      <x v="1119"/>
    </i>
    <i r="3">
      <x v="244"/>
      <x/>
      <x v="162"/>
      <x/>
      <x v="580"/>
      <x/>
      <x v="1338"/>
      <x v="1343"/>
    </i>
    <i r="3">
      <x v="245"/>
      <x/>
      <x v="467"/>
      <x/>
      <x v="84"/>
      <x/>
      <x v="1179"/>
      <x v="1174"/>
    </i>
    <i r="3">
      <x v="246"/>
      <x/>
      <x v="162"/>
      <x/>
      <x v="580"/>
      <x/>
      <x v="439"/>
      <x v="1175"/>
    </i>
    <i r="5">
      <x v="206"/>
      <x/>
      <x v="831"/>
      <x/>
      <x v="439"/>
      <x v="1175"/>
    </i>
    <i r="5">
      <x v="224"/>
      <x/>
      <x v="914"/>
      <x/>
      <x v="440"/>
      <x v="1175"/>
    </i>
    <i r="3">
      <x v="247"/>
      <x/>
      <x v="139"/>
      <x/>
      <x v="472"/>
      <x/>
      <x v="835"/>
      <x v="64"/>
    </i>
    <i r="6">
      <x v="2"/>
      <x v="472"/>
      <x/>
      <x v="836"/>
      <x v="64"/>
    </i>
    <i r="6">
      <x v="3"/>
      <x v="472"/>
      <x/>
      <x v="835"/>
      <x v="64"/>
    </i>
    <i r="3">
      <x v="248"/>
      <x/>
      <x v="135"/>
      <x v="2"/>
      <x v="468"/>
      <x v="6"/>
      <x v="829"/>
      <x v="1321"/>
    </i>
    <i r="7">
      <x v="473"/>
      <x v="6"/>
      <x v="829"/>
      <x v="1321"/>
    </i>
    <i r="7">
      <x v="477"/>
      <x v="6"/>
      <x v="829"/>
      <x v="1321"/>
    </i>
    <i r="6">
      <x v="3"/>
      <x v="468"/>
      <x v="6"/>
      <x v="829"/>
      <x v="1321"/>
    </i>
    <i r="7">
      <x v="473"/>
      <x v="6"/>
      <x v="829"/>
      <x v="1321"/>
    </i>
    <i r="7">
      <x v="477"/>
      <x v="6"/>
      <x v="829"/>
      <x v="1321"/>
    </i>
    <i r="3">
      <x v="254"/>
      <x/>
      <x v="181"/>
      <x/>
      <x v="680"/>
      <x v="7"/>
      <x v="464"/>
      <x v="479"/>
    </i>
    <i r="7">
      <x v="681"/>
      <x v="7"/>
      <x v="464"/>
      <x v="479"/>
    </i>
    <i r="7">
      <x v="683"/>
      <x v="7"/>
      <x v="464"/>
      <x v="479"/>
    </i>
    <i r="7">
      <x v="684"/>
      <x v="7"/>
      <x v="464"/>
      <x v="479"/>
    </i>
    <i r="3">
      <x v="255"/>
      <x/>
      <x v="181"/>
      <x/>
      <x v="680"/>
      <x v="7"/>
      <x v="1504"/>
      <x v="1502"/>
    </i>
    <i r="7">
      <x v="681"/>
      <x v="7"/>
      <x v="1504"/>
      <x v="1502"/>
    </i>
    <i r="7">
      <x v="683"/>
      <x v="7"/>
      <x v="1504"/>
      <x v="1502"/>
    </i>
    <i r="7">
      <x v="684"/>
      <x v="7"/>
      <x v="1504"/>
      <x v="1502"/>
    </i>
    <i r="3">
      <x v="262"/>
      <x/>
      <x v="480"/>
      <x v="4"/>
      <x v="90"/>
      <x/>
      <x v="281"/>
      <x v="280"/>
    </i>
    <i r="3">
      <x v="263"/>
      <x/>
      <x v="111"/>
      <x v="2"/>
      <x v="377"/>
      <x/>
      <x v="831"/>
      <x v="1325"/>
    </i>
    <i r="5">
      <x v="192"/>
      <x v="2"/>
      <x v="699"/>
      <x/>
      <x v="838"/>
      <x v="1325"/>
    </i>
    <i r="3">
      <x v="264"/>
      <x/>
      <x v="111"/>
      <x v="4"/>
      <x v="377"/>
      <x/>
      <x v="493"/>
      <x v="946"/>
    </i>
    <i r="5">
      <x v="192"/>
      <x v="4"/>
      <x v="699"/>
      <x/>
      <x v="493"/>
      <x v="946"/>
    </i>
    <i r="3">
      <x v="265"/>
      <x/>
      <x v="111"/>
      <x v="2"/>
      <x v="377"/>
      <x/>
      <x v="1294"/>
      <x v="233"/>
    </i>
    <i r="5">
      <x v="192"/>
      <x v="2"/>
      <x v="699"/>
      <x/>
      <x v="1294"/>
      <x v="233"/>
    </i>
    <i r="3">
      <x v="268"/>
      <x/>
      <x v="203"/>
      <x v="4"/>
      <x v="520"/>
      <x v="7"/>
      <x v="942"/>
      <x v="945"/>
    </i>
    <i r="7">
      <x v="833"/>
      <x v="27"/>
      <x v="942"/>
      <x v="945"/>
    </i>
    <i r="7">
      <x v="834"/>
      <x v="7"/>
      <x v="942"/>
      <x v="945"/>
    </i>
    <i r="3">
      <x v="269"/>
      <x/>
      <x v="15"/>
      <x v="3"/>
      <x/>
      <x/>
      <x v="1443"/>
      <x v="1436"/>
    </i>
    <i r="3">
      <x v="271"/>
      <x/>
      <x v="15"/>
      <x v="3"/>
      <x/>
      <x/>
      <x v="78"/>
      <x v="80"/>
    </i>
    <i r="3">
      <x v="276"/>
      <x/>
      <x v="15"/>
      <x v="4"/>
      <x/>
      <x/>
      <x v="751"/>
      <x v="752"/>
    </i>
    <i r="3">
      <x v="277"/>
      <x/>
      <x v="15"/>
      <x v="2"/>
      <x/>
      <x/>
      <x v="1401"/>
      <x v="1398"/>
    </i>
    <i r="3">
      <x v="279"/>
      <x/>
      <x v="40"/>
      <x v="2"/>
      <x v="221"/>
      <x/>
      <x v="1044"/>
      <x v="1039"/>
    </i>
    <i r="3">
      <x v="280"/>
      <x/>
      <x v="203"/>
      <x v="3"/>
      <x v="520"/>
      <x v="7"/>
      <x v="341"/>
      <x v="343"/>
    </i>
    <i r="7">
      <x v="833"/>
      <x v="27"/>
      <x v="341"/>
      <x v="343"/>
    </i>
    <i r="7">
      <x v="834"/>
      <x v="7"/>
      <x v="341"/>
      <x v="343"/>
    </i>
    <i r="3">
      <x v="281"/>
      <x/>
      <x v="203"/>
      <x v="3"/>
      <x v="520"/>
      <x v="7"/>
      <x v="1162"/>
      <x v="1155"/>
    </i>
    <i r="7">
      <x v="833"/>
      <x v="27"/>
      <x v="1162"/>
      <x v="1155"/>
    </i>
    <i r="7">
      <x v="834"/>
      <x v="7"/>
      <x v="1162"/>
      <x v="1155"/>
    </i>
    <i r="3">
      <x v="282"/>
      <x/>
      <x v="203"/>
      <x v="3"/>
      <x v="520"/>
      <x v="7"/>
      <x v="1460"/>
      <x v="1456"/>
    </i>
    <i r="7">
      <x v="833"/>
      <x v="27"/>
      <x v="1460"/>
      <x v="1456"/>
    </i>
    <i r="7">
      <x v="834"/>
      <x v="7"/>
      <x v="1460"/>
      <x v="1456"/>
    </i>
    <i r="3">
      <x v="283"/>
      <x/>
      <x v="224"/>
      <x v="3"/>
      <x v="914"/>
      <x/>
      <x v="537"/>
      <x v="546"/>
    </i>
    <i r="3">
      <x v="284"/>
      <x/>
      <x v="461"/>
      <x v="4"/>
      <x v="8"/>
      <x/>
      <x v="712"/>
      <x v="715"/>
    </i>
    <i r="7">
      <x v="75"/>
      <x/>
      <x v="712"/>
      <x v="715"/>
    </i>
    <i r="7">
      <x v="912"/>
      <x/>
      <x v="712"/>
      <x v="715"/>
    </i>
    <i r="3">
      <x v="285"/>
      <x/>
      <x v="192"/>
      <x v="4"/>
      <x v="699"/>
      <x/>
      <x v="86"/>
      <x v="90"/>
    </i>
    <i r="3">
      <x v="1215"/>
      <x/>
      <x v="179"/>
      <x v="2"/>
      <x v="682"/>
      <x/>
      <x v="1143"/>
      <x v="1140"/>
    </i>
    <i r="3">
      <x v="1216"/>
      <x/>
      <x v="179"/>
      <x v="3"/>
      <x v="682"/>
      <x/>
      <x v="143"/>
      <x v="140"/>
    </i>
    <i r="3">
      <x v="1217"/>
      <x/>
      <x v="179"/>
      <x/>
      <x v="682"/>
      <x/>
      <x v="398"/>
      <x v="404"/>
    </i>
    <i r="3">
      <x v="1325"/>
      <x/>
      <x v="202"/>
      <x/>
      <x v="828"/>
      <x/>
      <x v="994"/>
      <x v="987"/>
    </i>
    <i r="5">
      <x v="203"/>
      <x/>
      <x v="519"/>
      <x v="7"/>
      <x v="995"/>
      <x v="988"/>
    </i>
    <i r="7">
      <x v="829"/>
      <x v="27"/>
      <x v="995"/>
      <x v="988"/>
    </i>
    <i r="7">
      <x v="830"/>
      <x v="7"/>
      <x v="995"/>
      <x v="988"/>
    </i>
    <i t="default" r="1">
      <x/>
    </i>
    <i r="1">
      <x v="1"/>
      <x v="3"/>
      <x v="1218"/>
      <x/>
      <x v="442"/>
      <x v="3"/>
      <x v="47"/>
      <x v="59"/>
      <x v="1357"/>
      <x v="1363"/>
    </i>
    <i r="7">
      <x v="48"/>
      <x v="59"/>
      <x v="1357"/>
      <x v="1363"/>
    </i>
    <i r="7">
      <x v="968"/>
      <x v="24"/>
      <x v="1357"/>
      <x v="1363"/>
    </i>
    <i r="3">
      <x v="1219"/>
      <x/>
      <x v="444"/>
      <x v="3"/>
      <x v="211"/>
      <x/>
      <x v="1074"/>
      <x v="1073"/>
    </i>
    <i r="3">
      <x v="1220"/>
      <x/>
      <x v="329"/>
      <x v="3"/>
      <x v="4"/>
      <x v="56"/>
      <x v="914"/>
      <x v="917"/>
    </i>
    <i r="7">
      <x v="5"/>
      <x v="14"/>
      <x v="914"/>
      <x v="917"/>
    </i>
    <i r="7">
      <x v="957"/>
      <x v="60"/>
      <x v="914"/>
      <x v="917"/>
    </i>
    <i r="3">
      <x v="1221"/>
      <x/>
      <x v="271"/>
      <x v="3"/>
      <x v="49"/>
      <x/>
      <x v="467"/>
      <x v="482"/>
    </i>
    <i r="3">
      <x v="1222"/>
      <x/>
      <x v="271"/>
      <x v="3"/>
      <x v="49"/>
      <x/>
      <x v="981"/>
      <x v="980"/>
    </i>
    <i r="3">
      <x v="1223"/>
      <x/>
      <x v="272"/>
      <x v="3"/>
      <x v="48"/>
      <x/>
      <x v="734"/>
      <x v="738"/>
    </i>
    <i r="3">
      <x v="1224"/>
      <x/>
      <x v="442"/>
      <x v="3"/>
      <x v="47"/>
      <x v="59"/>
      <x v="1048"/>
      <x v="1043"/>
    </i>
    <i r="7">
      <x v="48"/>
      <x v="59"/>
      <x v="1048"/>
      <x v="1043"/>
    </i>
    <i r="7">
      <x v="968"/>
      <x v="24"/>
      <x v="1048"/>
      <x v="1043"/>
    </i>
    <i r="3">
      <x v="1225"/>
      <x/>
      <x v="444"/>
      <x v="3"/>
      <x v="211"/>
      <x/>
      <x v="321"/>
      <x v="320"/>
    </i>
    <i r="3">
      <x v="1226"/>
      <x/>
      <x v="329"/>
      <x v="3"/>
      <x v="4"/>
      <x v="56"/>
      <x v="734"/>
      <x v="738"/>
    </i>
    <i r="7">
      <x v="5"/>
      <x v="14"/>
      <x v="734"/>
      <x v="738"/>
    </i>
    <i r="7">
      <x v="957"/>
      <x v="60"/>
      <x v="734"/>
      <x v="738"/>
    </i>
    <i r="3">
      <x v="1227"/>
      <x/>
      <x v="271"/>
      <x v="3"/>
      <x v="49"/>
      <x/>
      <x v="1067"/>
      <x v="1063"/>
    </i>
    <i t="default" r="1">
      <x v="1"/>
    </i>
    <i t="default">
      <x v="12"/>
    </i>
    <i>
      <x v="13"/>
      <x/>
      <x v="3"/>
      <x v="1442"/>
      <x/>
      <x v="106"/>
      <x v="2"/>
      <x v="359"/>
      <x v="43"/>
      <x v="322"/>
      <x v="321"/>
    </i>
    <i r="7">
      <x v="362"/>
      <x v="43"/>
      <x v="322"/>
      <x v="321"/>
    </i>
    <i r="7">
      <x v="365"/>
      <x v="43"/>
      <x v="322"/>
      <x v="321"/>
    </i>
    <i r="7">
      <x v="366"/>
      <x v="35"/>
      <x v="322"/>
      <x v="321"/>
    </i>
    <i r="7">
      <x v="367"/>
      <x v="35"/>
      <x v="322"/>
      <x v="321"/>
    </i>
    <i r="3">
      <x v="1443"/>
      <x/>
      <x v="106"/>
      <x v="3"/>
      <x v="359"/>
      <x v="43"/>
      <x v="108"/>
      <x v="112"/>
    </i>
    <i r="7">
      <x v="362"/>
      <x v="43"/>
      <x v="108"/>
      <x v="112"/>
    </i>
    <i r="7">
      <x v="365"/>
      <x v="43"/>
      <x v="108"/>
      <x v="112"/>
    </i>
    <i r="7">
      <x v="366"/>
      <x v="35"/>
      <x v="108"/>
      <x v="112"/>
    </i>
    <i r="7">
      <x v="367"/>
      <x v="35"/>
      <x v="108"/>
      <x v="112"/>
    </i>
    <i r="3">
      <x v="1454"/>
      <x/>
      <x v="366"/>
      <x v="2"/>
      <x v="70"/>
      <x/>
      <x v="709"/>
      <x v="713"/>
    </i>
    <i r="3">
      <x v="1455"/>
      <x/>
      <x v="366"/>
      <x v="3"/>
      <x v="70"/>
      <x/>
      <x v="577"/>
      <x v="586"/>
    </i>
    <i r="3">
      <x v="1456"/>
      <x/>
      <x v="366"/>
      <x/>
      <x v="70"/>
      <x/>
      <x v="1043"/>
      <x v="1038"/>
    </i>
    <i r="3">
      <x v="1457"/>
      <x/>
      <x v="254"/>
      <x v="3"/>
      <x v="927"/>
      <x/>
      <x v="1205"/>
      <x v="1209"/>
    </i>
    <i r="3">
      <x v="1458"/>
      <x/>
      <x v="254"/>
      <x v="2"/>
      <x v="927"/>
      <x/>
      <x v="1029"/>
      <x v="1026"/>
    </i>
    <i r="3">
      <x v="1459"/>
      <x/>
      <x v="254"/>
      <x/>
      <x v="927"/>
      <x/>
      <x v="1419"/>
      <x v="1416"/>
    </i>
    <i r="3">
      <x v="1460"/>
      <x/>
      <x v="254"/>
      <x v="2"/>
      <x v="927"/>
      <x/>
      <x v="811"/>
      <x v="809"/>
    </i>
    <i r="3">
      <x v="1461"/>
      <x/>
      <x v="344"/>
      <x v="2"/>
      <x v="22"/>
      <x v="36"/>
      <x v="252"/>
      <x v="254"/>
    </i>
    <i r="7">
      <x v="312"/>
      <x v="7"/>
      <x v="252"/>
      <x v="254"/>
    </i>
    <i r="3">
      <x v="1462"/>
      <x/>
      <x v="344"/>
      <x/>
      <x v="22"/>
      <x v="36"/>
      <x v="919"/>
      <x v="924"/>
    </i>
    <i r="7">
      <x v="312"/>
      <x v="7"/>
      <x v="919"/>
      <x v="924"/>
    </i>
    <i r="3">
      <x v="1463"/>
      <x/>
      <x v="268"/>
      <x/>
      <x v="25"/>
      <x/>
      <x v="613"/>
      <x v="628"/>
    </i>
    <i r="3">
      <x v="1464"/>
      <x/>
      <x v="268"/>
      <x v="3"/>
      <x v="25"/>
      <x/>
      <x v="203"/>
      <x v="205"/>
    </i>
    <i r="3">
      <x v="1465"/>
      <x/>
      <x v="84"/>
      <x v="3"/>
      <x v="17"/>
      <x v="5"/>
      <x v="383"/>
      <x v="45"/>
    </i>
    <i r="7">
      <x v="32"/>
      <x v="5"/>
      <x v="383"/>
      <x v="45"/>
    </i>
    <i r="7">
      <x v="36"/>
      <x v="5"/>
      <x v="383"/>
      <x v="45"/>
    </i>
    <i r="5">
      <x v="133"/>
      <x v="3"/>
      <x v="27"/>
      <x/>
      <x v="735"/>
      <x v="45"/>
    </i>
    <i r="5">
      <x v="199"/>
      <x v="3"/>
      <x v="10"/>
      <x v="7"/>
      <x v="426"/>
      <x v="45"/>
    </i>
    <i r="7">
      <x v="18"/>
      <x v="7"/>
      <x v="426"/>
      <x v="45"/>
    </i>
    <i r="7">
      <x v="26"/>
      <x v="7"/>
      <x v="426"/>
      <x v="45"/>
    </i>
    <i r="7">
      <x v="94"/>
      <x v="7"/>
      <x v="426"/>
      <x v="45"/>
    </i>
    <i r="3">
      <x v="1466"/>
      <x/>
      <x v="236"/>
      <x v="2"/>
      <x v="13"/>
      <x/>
      <x v="1057"/>
      <x v="1052"/>
    </i>
    <i r="3">
      <x v="1467"/>
      <x/>
      <x v="236"/>
      <x v="3"/>
      <x v="13"/>
      <x/>
      <x v="398"/>
      <x v="404"/>
    </i>
    <i r="3">
      <x v="1469"/>
      <x/>
      <x v="183"/>
      <x v="2"/>
      <x v="29"/>
      <x/>
      <x v="67"/>
      <x v="69"/>
    </i>
    <i r="3">
      <x v="1470"/>
      <x/>
      <x v="183"/>
      <x v="2"/>
      <x v="29"/>
      <x/>
      <x v="468"/>
      <x v="483"/>
    </i>
    <i r="3">
      <x v="1471"/>
      <x/>
      <x v="236"/>
      <x v="2"/>
      <x v="13"/>
      <x/>
      <x v="1173"/>
      <x v="1167"/>
    </i>
    <i r="3">
      <x v="1472"/>
      <x/>
      <x v="254"/>
      <x v="2"/>
      <x v="927"/>
      <x/>
      <x v="1373"/>
      <x v="1374"/>
    </i>
    <i r="3">
      <x v="1473"/>
      <x/>
      <x v="344"/>
      <x v="3"/>
      <x v="22"/>
      <x v="36"/>
      <x v="453"/>
      <x v="466"/>
    </i>
    <i r="7">
      <x v="312"/>
      <x v="7"/>
      <x v="453"/>
      <x v="466"/>
    </i>
    <i r="3">
      <x v="1474"/>
      <x/>
      <x v="236"/>
      <x/>
      <x v="13"/>
      <x/>
      <x v="132"/>
      <x v="131"/>
    </i>
    <i r="3">
      <x v="1475"/>
      <x/>
      <x v="236"/>
      <x v="2"/>
      <x v="13"/>
      <x/>
      <x v="595"/>
      <x v="605"/>
    </i>
    <i r="3">
      <x v="1476"/>
      <x/>
      <x v="344"/>
      <x v="4"/>
      <x v="22"/>
      <x v="36"/>
      <x v="1267"/>
      <x v="1271"/>
    </i>
    <i r="7">
      <x v="312"/>
      <x v="7"/>
      <x v="1267"/>
      <x v="1271"/>
    </i>
    <i r="3">
      <x v="1477"/>
      <x/>
      <x v="268"/>
      <x v="2"/>
      <x v="25"/>
      <x/>
      <x v="1239"/>
      <x v="1238"/>
    </i>
    <i r="3">
      <x v="1478"/>
      <x/>
      <x v="344"/>
      <x v="3"/>
      <x v="22"/>
      <x v="36"/>
      <x v="252"/>
      <x v="254"/>
    </i>
    <i r="7">
      <x v="312"/>
      <x v="7"/>
      <x v="252"/>
      <x v="254"/>
    </i>
    <i r="3">
      <x v="1479"/>
      <x/>
      <x v="268"/>
      <x v="4"/>
      <x v="25"/>
      <x/>
      <x v="356"/>
      <x v="361"/>
    </i>
    <i r="3">
      <x v="1480"/>
      <x/>
      <x v="236"/>
      <x v="2"/>
      <x v="13"/>
      <x/>
      <x v="74"/>
      <x v="75"/>
    </i>
    <i r="3">
      <x v="1481"/>
      <x/>
      <x v="236"/>
      <x v="3"/>
      <x v="13"/>
      <x/>
      <x v="1376"/>
      <x v="1375"/>
    </i>
    <i r="3">
      <x v="1484"/>
      <x/>
      <x v="479"/>
      <x v="2"/>
      <x v="12"/>
      <x/>
      <x v="482"/>
      <x v="497"/>
    </i>
    <i r="3">
      <x v="1485"/>
      <x/>
      <x v="479"/>
      <x v="3"/>
      <x v="12"/>
      <x/>
      <x v="1083"/>
      <x v="1085"/>
    </i>
    <i r="3">
      <x v="1486"/>
      <x/>
      <x v="401"/>
      <x/>
      <x v="16"/>
      <x/>
      <x v="1390"/>
      <x v="1389"/>
    </i>
    <i r="3">
      <x v="1487"/>
      <x/>
      <x v="401"/>
      <x v="3"/>
      <x v="16"/>
      <x/>
      <x v="1337"/>
      <x v="1342"/>
    </i>
    <i r="3">
      <x v="1488"/>
      <x/>
      <x/>
      <x v="3"/>
      <x v="23"/>
      <x/>
      <x v="305"/>
      <x v="304"/>
    </i>
    <i r="3">
      <x v="1489"/>
      <x/>
      <x v="401"/>
      <x v="2"/>
      <x v="16"/>
      <x/>
      <x v="86"/>
      <x v="90"/>
    </i>
    <i r="3">
      <x v="1490"/>
      <x/>
      <x v="199"/>
      <x v="4"/>
      <x v="10"/>
      <x v="7"/>
      <x v="1464"/>
      <x v="1458"/>
    </i>
    <i r="7">
      <x v="18"/>
      <x v="7"/>
      <x v="1464"/>
      <x v="1458"/>
    </i>
    <i r="7">
      <x v="26"/>
      <x v="7"/>
      <x v="1464"/>
      <x v="1458"/>
    </i>
    <i r="7">
      <x v="94"/>
      <x v="7"/>
      <x v="1464"/>
      <x v="1458"/>
    </i>
    <i r="3">
      <x v="1491"/>
      <x/>
      <x v="84"/>
      <x v="3"/>
      <x v="32"/>
      <x v="5"/>
      <x v="16"/>
      <x v="14"/>
    </i>
    <i r="7">
      <x v="36"/>
      <x v="5"/>
      <x v="16"/>
      <x v="14"/>
    </i>
    <i r="3">
      <x v="1492"/>
      <x/>
      <x v="401"/>
      <x v="4"/>
      <x v="16"/>
      <x/>
      <x v="176"/>
      <x v="173"/>
    </i>
    <i r="3">
      <x v="1493"/>
      <x/>
      <x v="153"/>
      <x v="3"/>
      <x v="34"/>
      <x/>
      <x v="118"/>
      <x v="121"/>
    </i>
    <i r="3">
      <x v="1494"/>
      <x/>
      <x v="199"/>
      <x v="3"/>
      <x v="10"/>
      <x v="7"/>
      <x v="44"/>
      <x v="41"/>
    </i>
    <i r="7">
      <x v="18"/>
      <x v="7"/>
      <x v="44"/>
      <x v="41"/>
    </i>
    <i r="7">
      <x v="26"/>
      <x v="7"/>
      <x v="44"/>
      <x v="41"/>
    </i>
    <i r="7">
      <x v="94"/>
      <x v="7"/>
      <x v="44"/>
      <x v="41"/>
    </i>
    <i r="3">
      <x v="1495"/>
      <x/>
      <x v="153"/>
      <x v="3"/>
      <x v="34"/>
      <x/>
      <x v="76"/>
      <x v="78"/>
    </i>
    <i r="3">
      <x v="1496"/>
      <x/>
      <x v="153"/>
      <x v="3"/>
      <x v="34"/>
      <x/>
      <x v="1171"/>
      <x v="1165"/>
    </i>
    <i r="3">
      <x v="1497"/>
      <x/>
      <x v="401"/>
      <x v="3"/>
      <x v="16"/>
      <x/>
      <x v="35"/>
      <x v="32"/>
    </i>
    <i r="3">
      <x v="1498"/>
      <x/>
      <x v="199"/>
      <x v="3"/>
      <x v="10"/>
      <x v="7"/>
      <x v="817"/>
      <x v="816"/>
    </i>
    <i r="7">
      <x v="18"/>
      <x v="7"/>
      <x v="817"/>
      <x v="816"/>
    </i>
    <i r="7">
      <x v="26"/>
      <x v="7"/>
      <x v="817"/>
      <x v="816"/>
    </i>
    <i r="7">
      <x v="94"/>
      <x v="7"/>
      <x v="817"/>
      <x v="816"/>
    </i>
    <i r="3">
      <x v="1499"/>
      <x/>
      <x v="401"/>
      <x v="3"/>
      <x v="16"/>
      <x/>
      <x v="111"/>
      <x v="114"/>
    </i>
    <i r="3">
      <x v="1500"/>
      <x/>
      <x v="436"/>
      <x v="3"/>
      <x v="37"/>
      <x/>
      <x v="1243"/>
      <x v="1244"/>
    </i>
    <i r="3">
      <x v="1501"/>
      <x/>
      <x v="436"/>
      <x/>
      <x v="37"/>
      <x/>
      <x v="262"/>
      <x v="265"/>
    </i>
    <i r="3">
      <x v="1502"/>
      <x/>
      <x v="401"/>
      <x v="2"/>
      <x v="16"/>
      <x/>
      <x v="58"/>
      <x v="57"/>
    </i>
    <i r="3">
      <x v="1503"/>
      <x/>
      <x v="436"/>
      <x v="3"/>
      <x v="37"/>
      <x/>
      <x v="1509"/>
      <x v="1507"/>
    </i>
    <i r="3">
      <x v="1504"/>
      <x/>
      <x v="401"/>
      <x v="3"/>
      <x v="16"/>
      <x/>
      <x v="1246"/>
      <x v="1250"/>
    </i>
    <i r="3">
      <x v="1505"/>
      <x/>
      <x v="436"/>
      <x v="4"/>
      <x v="37"/>
      <x/>
      <x v="689"/>
      <x v="694"/>
    </i>
    <i r="3">
      <x v="1506"/>
      <x/>
      <x v="153"/>
      <x v="3"/>
      <x v="34"/>
      <x/>
      <x v="987"/>
      <x v="984"/>
    </i>
    <i r="3">
      <x v="1507"/>
      <x/>
      <x v="153"/>
      <x v="4"/>
      <x v="34"/>
      <x/>
      <x v="256"/>
      <x v="259"/>
    </i>
    <i r="3">
      <x v="1508"/>
      <x/>
      <x v="153"/>
      <x v="2"/>
      <x v="34"/>
      <x/>
      <x v="1203"/>
      <x v="1207"/>
    </i>
    <i r="3">
      <x v="1509"/>
      <x/>
      <x v="401"/>
      <x/>
      <x v="16"/>
      <x/>
      <x v="827"/>
      <x v="825"/>
    </i>
    <i r="3">
      <x v="1510"/>
      <x/>
      <x v="401"/>
      <x v="4"/>
      <x v="16"/>
      <x/>
      <x v="1085"/>
      <x v="1089"/>
    </i>
    <i r="3">
      <x v="1515"/>
      <x/>
      <x v="236"/>
      <x v="4"/>
      <x v="13"/>
      <x/>
      <x v="205"/>
      <x v="206"/>
    </i>
    <i r="3">
      <x v="1516"/>
      <x/>
      <x v="236"/>
      <x/>
      <x v="13"/>
      <x/>
      <x v="14"/>
      <x v="11"/>
    </i>
    <i r="3">
      <x v="1517"/>
      <x/>
      <x/>
      <x v="3"/>
      <x v="23"/>
      <x/>
      <x v="544"/>
      <x v="553"/>
    </i>
    <i r="3">
      <x v="1518"/>
      <x/>
      <x v="73"/>
      <x/>
      <x v="929"/>
      <x/>
      <x v="756"/>
      <x v="1489"/>
    </i>
    <i r="6">
      <x v="4"/>
      <x v="929"/>
      <x/>
      <x v="1220"/>
      <x v="1489"/>
    </i>
    <i r="3">
      <x v="1519"/>
      <x/>
      <x v="236"/>
      <x/>
      <x v="13"/>
      <x/>
      <x v="1129"/>
      <x v="1124"/>
    </i>
    <i r="3">
      <x v="1520"/>
      <x/>
      <x/>
      <x v="2"/>
      <x v="23"/>
      <x/>
      <x v="880"/>
      <x v="881"/>
    </i>
    <i t="default" r="1">
      <x/>
    </i>
    <i r="1">
      <x v="1"/>
      <x v="3"/>
      <x v="1511"/>
      <x/>
      <x/>
      <x v="4"/>
      <x v="23"/>
      <x/>
      <x v="988"/>
      <x v="985"/>
    </i>
    <i r="3">
      <x v="1512"/>
      <x/>
      <x v="183"/>
      <x v="2"/>
      <x v="29"/>
      <x/>
      <x v="428"/>
      <x v="439"/>
    </i>
    <i r="3">
      <x v="1513"/>
      <x/>
      <x v="344"/>
      <x v="2"/>
      <x v="22"/>
      <x v="36"/>
      <x v="498"/>
      <x v="514"/>
    </i>
    <i r="7">
      <x v="312"/>
      <x v="7"/>
      <x v="498"/>
      <x v="514"/>
    </i>
    <i r="3">
      <x v="1514"/>
      <x/>
      <x v="344"/>
      <x v="2"/>
      <x v="22"/>
      <x v="36"/>
      <x v="965"/>
      <x v="966"/>
    </i>
    <i r="7">
      <x v="312"/>
      <x v="7"/>
      <x v="965"/>
      <x v="966"/>
    </i>
    <i r="3">
      <x v="1521"/>
      <x v="1"/>
      <x v="95"/>
      <x/>
      <x v="24"/>
      <x/>
      <x v="265"/>
      <x v="268"/>
    </i>
    <i r="3">
      <x v="1531"/>
      <x/>
      <x v="142"/>
      <x v="4"/>
      <x v="28"/>
      <x/>
      <x v="252"/>
      <x v="254"/>
    </i>
    <i r="3">
      <x v="1532"/>
      <x v="1"/>
      <x v="262"/>
      <x v="2"/>
      <x v="40"/>
      <x/>
      <x v="576"/>
      <x v="585"/>
    </i>
    <i r="3">
      <x v="1533"/>
      <x v="1"/>
      <x v="344"/>
      <x v="2"/>
      <x v="22"/>
      <x v="36"/>
      <x v="281"/>
      <x v="1086"/>
    </i>
    <i r="7">
      <x v="312"/>
      <x v="7"/>
      <x v="281"/>
      <x v="1086"/>
    </i>
    <i r="6">
      <x v="4"/>
      <x v="22"/>
      <x v="36"/>
      <x v="829"/>
      <x v="1086"/>
    </i>
    <i r="7">
      <x v="312"/>
      <x v="7"/>
      <x v="829"/>
      <x v="1086"/>
    </i>
    <i r="3">
      <x v="1534"/>
      <x v="1"/>
      <x v="479"/>
      <x/>
      <x v="12"/>
      <x/>
      <x v="726"/>
      <x v="1442"/>
    </i>
    <i r="6">
      <x v="4"/>
      <x v="12"/>
      <x/>
      <x v="1161"/>
      <x v="1442"/>
    </i>
    <i r="3">
      <x v="1535"/>
      <x/>
      <x v="22"/>
      <x/>
      <x v="21"/>
      <x/>
      <x v="220"/>
      <x v="219"/>
    </i>
    <i r="3">
      <x v="1539"/>
      <x/>
      <x v="243"/>
      <x v="2"/>
      <x v="38"/>
      <x/>
      <x v="1211"/>
      <x v="1214"/>
    </i>
    <i r="3">
      <x v="1543"/>
      <x/>
      <x v="12"/>
      <x v="3"/>
      <x v="38"/>
      <x/>
      <x v="749"/>
      <x v="749"/>
    </i>
    <i r="3">
      <x v="1544"/>
      <x/>
      <x v="12"/>
      <x/>
      <x v="38"/>
      <x/>
      <x v="371"/>
      <x v="378"/>
    </i>
    <i r="3">
      <x v="1545"/>
      <x/>
      <x v="243"/>
      <x v="2"/>
      <x v="38"/>
      <x/>
      <x v="543"/>
      <x v="552"/>
    </i>
    <i r="3">
      <x v="1546"/>
      <x/>
      <x v="262"/>
      <x/>
      <x v="40"/>
      <x/>
      <x v="1338"/>
      <x v="1343"/>
    </i>
    <i r="3">
      <x v="1547"/>
      <x/>
      <x v="262"/>
      <x v="2"/>
      <x v="40"/>
      <x/>
      <x v="177"/>
      <x v="174"/>
    </i>
    <i r="3">
      <x v="1548"/>
      <x/>
      <x v="262"/>
      <x v="2"/>
      <x v="40"/>
      <x/>
      <x v="257"/>
      <x v="261"/>
    </i>
    <i r="3">
      <x v="1549"/>
      <x/>
      <x v="262"/>
      <x v="2"/>
      <x v="40"/>
      <x/>
      <x v="125"/>
      <x v="125"/>
    </i>
    <i r="3">
      <x v="1550"/>
      <x/>
      <x v="344"/>
      <x/>
      <x v="22"/>
      <x v="36"/>
      <x v="33"/>
      <x v="30"/>
    </i>
    <i r="7">
      <x v="312"/>
      <x v="7"/>
      <x v="33"/>
      <x v="30"/>
    </i>
    <i r="3">
      <x v="1551"/>
      <x/>
      <x v="262"/>
      <x/>
      <x v="40"/>
      <x/>
      <x v="272"/>
      <x v="276"/>
    </i>
    <i r="3">
      <x v="1552"/>
      <x/>
      <x v="262"/>
      <x/>
      <x v="40"/>
      <x/>
      <x v="771"/>
      <x v="771"/>
    </i>
    <i r="3">
      <x v="1553"/>
      <x/>
      <x v="217"/>
      <x/>
      <x v="33"/>
      <x/>
      <x v="287"/>
      <x v="559"/>
    </i>
    <i r="3">
      <x v="1554"/>
      <x/>
      <x v="217"/>
      <x/>
      <x v="33"/>
      <x/>
      <x v="277"/>
      <x v="721"/>
    </i>
    <i r="5">
      <x v="262"/>
      <x/>
      <x v="40"/>
      <x/>
      <x v="277"/>
      <x v="721"/>
    </i>
    <i r="3">
      <x v="1556"/>
      <x/>
      <x v="142"/>
      <x v="2"/>
      <x v="28"/>
      <x/>
      <x v="578"/>
      <x v="1032"/>
    </i>
    <i r="5">
      <x v="262"/>
      <x v="2"/>
      <x v="40"/>
      <x/>
      <x v="578"/>
      <x v="1032"/>
    </i>
    <i r="3">
      <x v="1559"/>
      <x/>
      <x v="401"/>
      <x/>
      <x v="16"/>
      <x/>
      <x v="202"/>
      <x v="201"/>
    </i>
    <i r="3">
      <x v="1560"/>
      <x/>
      <x v="153"/>
      <x v="3"/>
      <x v="34"/>
      <x/>
      <x v="1495"/>
      <x v="1494"/>
    </i>
    <i r="3">
      <x v="1561"/>
      <x/>
      <x v="199"/>
      <x/>
      <x v="10"/>
      <x v="7"/>
      <x v="732"/>
      <x v="736"/>
    </i>
    <i r="7">
      <x v="18"/>
      <x v="7"/>
      <x v="732"/>
      <x v="736"/>
    </i>
    <i r="7">
      <x v="26"/>
      <x v="7"/>
      <x v="732"/>
      <x v="736"/>
    </i>
    <i r="7">
      <x v="94"/>
      <x v="7"/>
      <x v="732"/>
      <x v="736"/>
    </i>
    <i r="3">
      <x v="1562"/>
      <x/>
      <x v="199"/>
      <x v="3"/>
      <x v="10"/>
      <x v="7"/>
      <x v="469"/>
      <x v="484"/>
    </i>
    <i r="7">
      <x v="18"/>
      <x v="7"/>
      <x v="469"/>
      <x v="484"/>
    </i>
    <i r="7">
      <x v="26"/>
      <x v="7"/>
      <x v="469"/>
      <x v="484"/>
    </i>
    <i r="7">
      <x v="94"/>
      <x v="7"/>
      <x v="469"/>
      <x v="484"/>
    </i>
    <i r="3">
      <x v="1563"/>
      <x/>
      <x v="401"/>
      <x v="4"/>
      <x v="16"/>
      <x/>
      <x v="1487"/>
      <x v="1478"/>
    </i>
    <i r="3">
      <x v="1564"/>
      <x/>
      <x v="401"/>
      <x v="2"/>
      <x v="16"/>
      <x/>
      <x v="180"/>
      <x v="177"/>
    </i>
    <i r="3">
      <x v="1566"/>
      <x/>
      <x v="104"/>
      <x v="2"/>
      <x v="30"/>
      <x/>
      <x v="1427"/>
      <x v="1425"/>
    </i>
    <i r="3">
      <x v="1567"/>
      <x/>
      <x v="104"/>
      <x v="4"/>
      <x v="30"/>
      <x/>
      <x v="706"/>
      <x v="1182"/>
    </i>
    <i r="5">
      <x v="243"/>
      <x v="4"/>
      <x v="38"/>
      <x/>
      <x v="707"/>
      <x v="1182"/>
    </i>
    <i r="3">
      <x v="1569"/>
      <x/>
      <x v="262"/>
      <x/>
      <x v="40"/>
      <x/>
      <x v="1140"/>
      <x v="1137"/>
    </i>
    <i r="3">
      <x v="1570"/>
      <x v="1"/>
      <x v="262"/>
      <x v="2"/>
      <x v="40"/>
      <x/>
      <x v="682"/>
      <x v="688"/>
    </i>
    <i r="3">
      <x v="1571"/>
      <x/>
      <x v="262"/>
      <x v="2"/>
      <x v="40"/>
      <x/>
      <x v="67"/>
      <x v="69"/>
    </i>
    <i r="3">
      <x v="1572"/>
      <x/>
      <x v="262"/>
      <x/>
      <x v="40"/>
      <x/>
      <x v="1236"/>
      <x v="1235"/>
    </i>
    <i r="3">
      <x v="1574"/>
      <x/>
      <x v="142"/>
      <x v="2"/>
      <x v="28"/>
      <x/>
      <x v="1105"/>
      <x v="1103"/>
    </i>
    <i r="3">
      <x v="1575"/>
      <x/>
      <x v="498"/>
      <x v="2"/>
      <x v="35"/>
      <x/>
      <x v="1411"/>
      <x v="1410"/>
    </i>
    <i r="3">
      <x v="1576"/>
      <x/>
      <x v="142"/>
      <x v="2"/>
      <x v="28"/>
      <x/>
      <x v="1259"/>
      <x v="196"/>
    </i>
    <i r="5">
      <x v="262"/>
      <x v="2"/>
      <x v="40"/>
      <x/>
      <x v="1259"/>
      <x v="196"/>
    </i>
    <i r="3">
      <x v="1579"/>
      <x/>
      <x v="42"/>
      <x v="3"/>
      <x v="31"/>
      <x v="5"/>
      <x v="261"/>
      <x v="264"/>
    </i>
    <i r="7">
      <x v="39"/>
      <x v="5"/>
      <x v="261"/>
      <x v="264"/>
    </i>
    <i r="3">
      <x v="1580"/>
      <x/>
      <x v="42"/>
      <x v="3"/>
      <x v="31"/>
      <x v="5"/>
      <x v="674"/>
      <x v="680"/>
    </i>
    <i r="7">
      <x v="39"/>
      <x v="5"/>
      <x v="674"/>
      <x v="680"/>
    </i>
    <i r="3">
      <x v="1581"/>
      <x/>
      <x v="42"/>
      <x/>
      <x v="31"/>
      <x v="5"/>
      <x v="264"/>
      <x v="267"/>
    </i>
    <i r="7">
      <x v="39"/>
      <x v="5"/>
      <x v="264"/>
      <x v="267"/>
    </i>
    <i r="3">
      <x v="1583"/>
      <x/>
      <x v="42"/>
      <x/>
      <x v="31"/>
      <x v="5"/>
      <x v="1142"/>
      <x v="1139"/>
    </i>
    <i r="7">
      <x v="39"/>
      <x v="5"/>
      <x v="1142"/>
      <x v="1139"/>
    </i>
    <i r="3">
      <x v="1584"/>
      <x/>
      <x v="12"/>
      <x/>
      <x v="38"/>
      <x/>
      <x v="1236"/>
      <x v="1235"/>
    </i>
    <i r="3">
      <x v="1585"/>
      <x/>
      <x v="105"/>
      <x/>
      <x v="11"/>
      <x/>
      <x v="447"/>
      <x v="811"/>
    </i>
    <i r="5">
      <x v="200"/>
      <x/>
      <x v="31"/>
      <x/>
      <x v="266"/>
      <x v="811"/>
    </i>
    <i r="3">
      <x v="1586"/>
      <x/>
      <x v="105"/>
      <x/>
      <x v="11"/>
      <x/>
      <x v="1356"/>
      <x v="215"/>
    </i>
    <i r="5">
      <x v="200"/>
      <x/>
      <x v="31"/>
      <x/>
      <x v="1169"/>
      <x v="215"/>
    </i>
    <i r="3">
      <x v="1587"/>
      <x/>
      <x v="262"/>
      <x/>
      <x v="40"/>
      <x/>
      <x v="838"/>
      <x v="833"/>
    </i>
    <i r="3">
      <x v="1588"/>
      <x/>
      <x v="262"/>
      <x/>
      <x v="40"/>
      <x/>
      <x v="36"/>
      <x v="33"/>
    </i>
    <i r="3">
      <x v="1590"/>
      <x/>
      <x v="262"/>
      <x v="2"/>
      <x v="40"/>
      <x/>
      <x v="1485"/>
      <x v="1477"/>
    </i>
    <i r="3">
      <x v="1591"/>
      <x/>
      <x v="262"/>
      <x v="2"/>
      <x v="40"/>
      <x/>
      <x v="1229"/>
      <x v="1230"/>
    </i>
    <i r="3">
      <x v="1592"/>
      <x/>
      <x v="243"/>
      <x v="2"/>
      <x v="38"/>
      <x/>
      <x v="80"/>
      <x v="82"/>
    </i>
    <i r="3">
      <x v="1593"/>
      <x/>
      <x v="200"/>
      <x v="3"/>
      <x v="31"/>
      <x/>
      <x v="1344"/>
      <x v="387"/>
    </i>
    <i r="3">
      <x v="1594"/>
      <x/>
      <x v="105"/>
      <x/>
      <x v="11"/>
      <x/>
      <x v="934"/>
      <x v="1333"/>
    </i>
    <i r="5">
      <x v="200"/>
      <x/>
      <x v="31"/>
      <x/>
      <x v="741"/>
      <x v="1333"/>
    </i>
    <i r="3">
      <x v="1595"/>
      <x/>
      <x v="63"/>
      <x/>
      <x v="14"/>
      <x/>
      <x v="1281"/>
      <x v="1284"/>
    </i>
    <i t="default" r="1">
      <x v="1"/>
    </i>
    <i t="default">
      <x v="13"/>
    </i>
    <i>
      <x v="14"/>
      <x/>
      <x v="3"/>
      <x v="1424"/>
      <x/>
      <x v="105"/>
      <x v="2"/>
      <x v="11"/>
      <x/>
      <x v="528"/>
      <x v="537"/>
    </i>
    <i r="3">
      <x v="1425"/>
      <x/>
      <x v="498"/>
      <x v="2"/>
      <x v="35"/>
      <x/>
      <x v="1211"/>
      <x v="1214"/>
    </i>
    <i r="3">
      <x v="1426"/>
      <x/>
      <x v="498"/>
      <x v="2"/>
      <x v="35"/>
      <x/>
      <x v="49"/>
      <x v="48"/>
    </i>
    <i r="3">
      <x v="1427"/>
      <x/>
      <x v="243"/>
      <x v="4"/>
      <x v="38"/>
      <x/>
      <x v="439"/>
      <x v="453"/>
    </i>
    <i r="3">
      <x v="1428"/>
      <x/>
      <x v="243"/>
      <x v="2"/>
      <x v="38"/>
      <x/>
      <x v="183"/>
      <x v="180"/>
    </i>
    <i r="3">
      <x v="1429"/>
      <x/>
      <x v="243"/>
      <x v="4"/>
      <x v="38"/>
      <x/>
      <x v="268"/>
      <x v="272"/>
    </i>
    <i r="3">
      <x v="1430"/>
      <x/>
      <x v="243"/>
      <x v="4"/>
      <x v="38"/>
      <x/>
      <x v="1263"/>
      <x v="1268"/>
    </i>
    <i r="3">
      <x v="1431"/>
      <x/>
      <x v="63"/>
      <x v="2"/>
      <x v="14"/>
      <x/>
      <x v="892"/>
      <x v="892"/>
    </i>
    <i r="3">
      <x v="1432"/>
      <x/>
      <x v="106"/>
      <x v="2"/>
      <x v="359"/>
      <x v="43"/>
      <x v="464"/>
      <x v="479"/>
    </i>
    <i r="7">
      <x v="362"/>
      <x v="43"/>
      <x v="464"/>
      <x v="479"/>
    </i>
    <i r="7">
      <x v="365"/>
      <x v="43"/>
      <x v="464"/>
      <x v="479"/>
    </i>
    <i r="7">
      <x v="366"/>
      <x v="35"/>
      <x v="464"/>
      <x v="479"/>
    </i>
    <i r="7">
      <x v="367"/>
      <x v="35"/>
      <x v="464"/>
      <x v="479"/>
    </i>
    <i r="3">
      <x v="1433"/>
      <x/>
      <x v="498"/>
      <x v="4"/>
      <x v="35"/>
      <x/>
      <x v="1365"/>
      <x v="1369"/>
    </i>
    <i r="3">
      <x v="1598"/>
      <x/>
      <x v="267"/>
      <x v="4"/>
      <x v="20"/>
      <x/>
      <x v="88"/>
      <x v="92"/>
    </i>
    <i r="3">
      <x v="1599"/>
      <x/>
      <x v="243"/>
      <x v="2"/>
      <x v="38"/>
      <x/>
      <x v="117"/>
      <x v="120"/>
    </i>
    <i r="3">
      <x v="1600"/>
      <x/>
      <x v="243"/>
      <x v="4"/>
      <x v="38"/>
      <x/>
      <x v="197"/>
      <x v="194"/>
    </i>
    <i r="3">
      <x v="1601"/>
      <x/>
      <x v="243"/>
      <x v="2"/>
      <x v="38"/>
      <x/>
      <x v="973"/>
      <x v="974"/>
    </i>
    <i r="3">
      <x v="1602"/>
      <x/>
      <x v="106"/>
      <x v="2"/>
      <x v="359"/>
      <x v="43"/>
      <x v="164"/>
      <x v="162"/>
    </i>
    <i r="7">
      <x v="362"/>
      <x v="43"/>
      <x v="164"/>
      <x v="162"/>
    </i>
    <i r="7">
      <x v="365"/>
      <x v="43"/>
      <x v="164"/>
      <x v="162"/>
    </i>
    <i r="7">
      <x v="366"/>
      <x v="35"/>
      <x v="164"/>
      <x v="162"/>
    </i>
    <i r="7">
      <x v="367"/>
      <x v="35"/>
      <x v="164"/>
      <x v="162"/>
    </i>
    <i r="3">
      <x v="1603"/>
      <x/>
      <x v="106"/>
      <x v="4"/>
      <x v="359"/>
      <x v="43"/>
      <x v="249"/>
      <x v="250"/>
    </i>
    <i r="7">
      <x v="362"/>
      <x v="43"/>
      <x v="249"/>
      <x v="250"/>
    </i>
    <i r="7">
      <x v="365"/>
      <x v="43"/>
      <x v="249"/>
      <x v="250"/>
    </i>
    <i r="7">
      <x v="366"/>
      <x v="35"/>
      <x v="249"/>
      <x v="250"/>
    </i>
    <i r="7">
      <x v="367"/>
      <x v="35"/>
      <x v="249"/>
      <x v="250"/>
    </i>
    <i r="3">
      <x v="1605"/>
      <x/>
      <x v="106"/>
      <x v="4"/>
      <x v="359"/>
      <x v="43"/>
      <x v="924"/>
      <x v="929"/>
    </i>
    <i r="7">
      <x v="362"/>
      <x v="43"/>
      <x v="924"/>
      <x v="929"/>
    </i>
    <i r="7">
      <x v="365"/>
      <x v="43"/>
      <x v="924"/>
      <x v="929"/>
    </i>
    <i r="7">
      <x v="366"/>
      <x v="35"/>
      <x v="924"/>
      <x v="929"/>
    </i>
    <i r="7">
      <x v="367"/>
      <x v="35"/>
      <x v="924"/>
      <x v="929"/>
    </i>
    <i r="3">
      <x v="1606"/>
      <x/>
      <x v="498"/>
      <x v="2"/>
      <x v="35"/>
      <x/>
      <x v="436"/>
      <x v="448"/>
    </i>
    <i r="3">
      <x v="1608"/>
      <x/>
      <x v="243"/>
      <x v="2"/>
      <x v="38"/>
      <x/>
      <x v="856"/>
      <x v="855"/>
    </i>
    <i r="3">
      <x v="1609"/>
      <x/>
      <x v="267"/>
      <x v="2"/>
      <x v="20"/>
      <x/>
      <x v="1327"/>
      <x v="1332"/>
    </i>
    <i r="3">
      <x v="1610"/>
      <x/>
      <x v="243"/>
      <x v="4"/>
      <x v="38"/>
      <x/>
      <x v="1005"/>
      <x v="999"/>
    </i>
    <i r="3">
      <x v="1616"/>
      <x/>
      <x v="106"/>
      <x v="2"/>
      <x v="359"/>
      <x v="43"/>
      <x v="1435"/>
      <x v="1430"/>
    </i>
    <i r="7">
      <x v="362"/>
      <x v="43"/>
      <x v="1435"/>
      <x v="1430"/>
    </i>
    <i r="7">
      <x v="365"/>
      <x v="43"/>
      <x v="1435"/>
      <x v="1430"/>
    </i>
    <i r="7">
      <x v="366"/>
      <x v="35"/>
      <x v="1435"/>
      <x v="1430"/>
    </i>
    <i r="7">
      <x v="367"/>
      <x v="35"/>
      <x v="1435"/>
      <x v="1430"/>
    </i>
    <i r="3">
      <x v="1617"/>
      <x/>
      <x v="286"/>
      <x v="2"/>
      <x v="19"/>
      <x/>
      <x v="1469"/>
      <x v="1461"/>
    </i>
    <i r="3">
      <x v="1618"/>
      <x/>
      <x v="286"/>
      <x v="2"/>
      <x v="19"/>
      <x/>
      <x v="1316"/>
      <x v="388"/>
    </i>
    <i r="6">
      <x v="3"/>
      <x v="19"/>
      <x/>
      <x v="46"/>
      <x v="388"/>
    </i>
    <i r="3">
      <x v="1619"/>
      <x/>
      <x v="286"/>
      <x v="4"/>
      <x v="19"/>
      <x/>
      <x v="392"/>
      <x v="400"/>
    </i>
    <i r="3">
      <x v="1620"/>
      <x/>
      <x v="286"/>
      <x v="4"/>
      <x v="19"/>
      <x/>
      <x v="1356"/>
      <x v="1362"/>
    </i>
    <i r="3">
      <x v="1621"/>
      <x/>
      <x v="445"/>
      <x v="4"/>
      <x v="496"/>
      <x/>
      <x v="1472"/>
      <x v="1465"/>
    </i>
    <i r="3">
      <x v="1622"/>
      <x/>
      <x v="199"/>
      <x/>
      <x v="10"/>
      <x v="7"/>
      <x v="1459"/>
      <x v="1455"/>
    </i>
    <i r="7">
      <x v="18"/>
      <x v="7"/>
      <x v="1459"/>
      <x v="1455"/>
    </i>
    <i r="7">
      <x v="26"/>
      <x v="7"/>
      <x v="1459"/>
      <x v="1455"/>
    </i>
    <i r="7">
      <x v="94"/>
      <x v="7"/>
      <x v="1459"/>
      <x v="1455"/>
    </i>
    <i r="3">
      <x v="1623"/>
      <x/>
      <x v="267"/>
      <x/>
      <x v="20"/>
      <x/>
      <x v="97"/>
      <x v="101"/>
    </i>
    <i r="3">
      <x v="1624"/>
      <x/>
      <x v="199"/>
      <x/>
      <x v="10"/>
      <x v="7"/>
      <x v="993"/>
      <x v="986"/>
    </i>
    <i r="7">
      <x v="18"/>
      <x v="7"/>
      <x v="993"/>
      <x v="986"/>
    </i>
    <i r="7">
      <x v="26"/>
      <x v="7"/>
      <x v="993"/>
      <x v="986"/>
    </i>
    <i r="7">
      <x v="94"/>
      <x v="7"/>
      <x v="993"/>
      <x v="986"/>
    </i>
    <i r="3">
      <x v="1625"/>
      <x/>
      <x v="445"/>
      <x/>
      <x v="496"/>
      <x/>
      <x v="94"/>
      <x v="98"/>
    </i>
    <i r="3">
      <x v="1626"/>
      <x/>
      <x v="445"/>
      <x/>
      <x v="496"/>
      <x/>
      <x v="505"/>
      <x v="520"/>
    </i>
    <i r="3">
      <x v="1627"/>
      <x/>
      <x v="445"/>
      <x/>
      <x v="496"/>
      <x/>
      <x v="134"/>
      <x v="133"/>
    </i>
    <i r="3">
      <x v="1628"/>
      <x v="1"/>
      <x v="445"/>
      <x/>
      <x v="496"/>
      <x/>
      <x v="724"/>
      <x v="727"/>
    </i>
    <i r="3">
      <x v="1630"/>
      <x/>
      <x v="445"/>
      <x/>
      <x v="496"/>
      <x/>
      <x v="550"/>
      <x v="559"/>
    </i>
    <i r="3">
      <x v="1631"/>
      <x v="1"/>
      <x v="104"/>
      <x v="4"/>
      <x v="30"/>
      <x/>
      <x v="727"/>
      <x v="729"/>
    </i>
    <i r="3">
      <x v="1632"/>
      <x/>
      <x v="104"/>
      <x v="2"/>
      <x v="30"/>
      <x/>
      <x v="1187"/>
      <x v="1186"/>
    </i>
    <i r="3">
      <x v="1633"/>
      <x/>
      <x v="104"/>
      <x/>
      <x v="30"/>
      <x/>
      <x v="724"/>
      <x v="727"/>
    </i>
    <i r="3">
      <x v="1634"/>
      <x/>
      <x v="104"/>
      <x v="4"/>
      <x v="30"/>
      <x/>
      <x v="1520"/>
      <x v="1522"/>
    </i>
    <i r="3">
      <x v="1635"/>
      <x/>
      <x v="63"/>
      <x/>
      <x v="14"/>
      <x/>
      <x v="1150"/>
      <x v="1146"/>
    </i>
    <i r="3">
      <x v="1637"/>
      <x/>
      <x v="63"/>
      <x v="2"/>
      <x v="14"/>
      <x/>
      <x v="402"/>
      <x v="407"/>
    </i>
    <i r="3">
      <x v="1638"/>
      <x/>
      <x v="63"/>
      <x v="2"/>
      <x v="14"/>
      <x/>
      <x v="838"/>
      <x v="833"/>
    </i>
    <i r="3">
      <x v="1639"/>
      <x/>
      <x v="63"/>
      <x v="4"/>
      <x v="14"/>
      <x/>
      <x v="1230"/>
      <x v="1231"/>
    </i>
    <i r="3">
      <x v="1640"/>
      <x/>
      <x v="63"/>
      <x v="3"/>
      <x v="14"/>
      <x/>
      <x v="604"/>
      <x v="617"/>
    </i>
    <i r="3">
      <x v="1641"/>
      <x/>
      <x v="63"/>
      <x v="3"/>
      <x v="14"/>
      <x/>
      <x v="6"/>
      <x v="565"/>
    </i>
    <i r="5">
      <x v="445"/>
      <x v="3"/>
      <x v="496"/>
      <x/>
      <x v="189"/>
      <x v="565"/>
    </i>
    <i r="3">
      <x v="1643"/>
      <x/>
      <x v="63"/>
      <x/>
      <x v="14"/>
      <x/>
      <x v="1472"/>
      <x v="1465"/>
    </i>
    <i r="3">
      <x v="1644"/>
      <x/>
      <x v="445"/>
      <x v="2"/>
      <x v="496"/>
      <x/>
      <x v="405"/>
      <x v="411"/>
    </i>
    <i r="3">
      <x v="1646"/>
      <x/>
      <x v="104"/>
      <x/>
      <x v="30"/>
      <x/>
      <x v="1485"/>
      <x v="1477"/>
    </i>
    <i r="3">
      <x v="1647"/>
      <x/>
      <x v="445"/>
      <x/>
      <x v="496"/>
      <x/>
      <x v="700"/>
      <x v="705"/>
    </i>
    <i r="3">
      <x v="1648"/>
      <x/>
      <x v="445"/>
      <x/>
      <x v="496"/>
      <x/>
      <x v="272"/>
      <x v="276"/>
    </i>
    <i r="3">
      <x v="1649"/>
      <x/>
      <x v="445"/>
      <x/>
      <x v="496"/>
      <x/>
      <x v="1002"/>
      <x v="285"/>
    </i>
    <i r="6">
      <x v="2"/>
      <x v="496"/>
      <x/>
      <x v="58"/>
      <x v="285"/>
    </i>
    <i r="3">
      <x v="1650"/>
      <x/>
      <x v="445"/>
      <x/>
      <x v="496"/>
      <x/>
      <x v="81"/>
      <x v="83"/>
    </i>
    <i r="3">
      <x v="1651"/>
      <x/>
      <x v="445"/>
      <x/>
      <x v="496"/>
      <x/>
      <x v="862"/>
      <x v="1488"/>
    </i>
    <i r="3">
      <x v="1652"/>
      <x/>
      <x v="445"/>
      <x/>
      <x v="496"/>
      <x/>
      <x v="1327"/>
      <x v="1332"/>
    </i>
    <i r="3">
      <x v="1653"/>
      <x/>
      <x v="445"/>
      <x/>
      <x v="496"/>
      <x/>
      <x v="711"/>
      <x v="714"/>
    </i>
    <i r="3">
      <x v="1655"/>
      <x/>
      <x v="445"/>
      <x/>
      <x v="496"/>
      <x/>
      <x v="1475"/>
      <x v="1471"/>
    </i>
    <i r="3">
      <x v="1656"/>
      <x/>
      <x v="445"/>
      <x/>
      <x v="496"/>
      <x/>
      <x v="46"/>
      <x v="44"/>
    </i>
    <i r="3">
      <x v="1657"/>
      <x/>
      <x v="445"/>
      <x/>
      <x v="496"/>
      <x/>
      <x v="1347"/>
      <x v="1350"/>
    </i>
    <i r="3">
      <x v="1658"/>
      <x/>
      <x v="403"/>
      <x v="3"/>
      <x v="96"/>
      <x/>
      <x v="1062"/>
      <x v="1059"/>
    </i>
    <i r="3">
      <x v="1659"/>
      <x/>
      <x v="403"/>
      <x/>
      <x v="96"/>
      <x/>
      <x v="1028"/>
      <x v="1025"/>
    </i>
    <i r="3">
      <x v="1660"/>
      <x/>
      <x v="36"/>
      <x/>
      <x v="217"/>
      <x/>
      <x v="346"/>
      <x v="1142"/>
    </i>
    <i r="5">
      <x v="371"/>
      <x/>
      <x v="897"/>
      <x/>
      <x v="346"/>
      <x v="1142"/>
    </i>
    <i r="5">
      <x v="411"/>
      <x/>
      <x v="220"/>
      <x/>
      <x v="532"/>
      <x v="1142"/>
    </i>
    <i r="3">
      <x v="1661"/>
      <x/>
      <x v="380"/>
      <x/>
      <x v="726"/>
      <x/>
      <x v="917"/>
      <x v="921"/>
    </i>
    <i r="3">
      <x v="1662"/>
      <x/>
      <x v="380"/>
      <x v="3"/>
      <x v="726"/>
      <x/>
      <x v="618"/>
      <x v="635"/>
    </i>
    <i r="3">
      <x v="1663"/>
      <x/>
      <x v="251"/>
      <x/>
      <x v="910"/>
      <x/>
      <x v="1346"/>
      <x v="1349"/>
    </i>
    <i r="3">
      <x v="1664"/>
      <x/>
      <x v="445"/>
      <x v="3"/>
      <x v="496"/>
      <x/>
      <x v="1326"/>
      <x v="1331"/>
    </i>
    <i r="3">
      <x v="1665"/>
      <x v="1"/>
      <x v="445"/>
      <x/>
      <x v="496"/>
      <x/>
      <x v="1099"/>
      <x v="1100"/>
    </i>
    <i r="3">
      <x v="1666"/>
      <x/>
      <x v="445"/>
      <x v="3"/>
      <x v="496"/>
      <x/>
      <x v="956"/>
      <x v="955"/>
    </i>
    <i r="3">
      <x v="1667"/>
      <x/>
      <x v="445"/>
      <x v="4"/>
      <x v="496"/>
      <x/>
      <x v="745"/>
      <x v="746"/>
    </i>
    <i r="3">
      <x v="1668"/>
      <x/>
      <x v="445"/>
      <x/>
      <x v="496"/>
      <x/>
      <x v="1323"/>
      <x v="1328"/>
    </i>
    <i r="3">
      <x v="1669"/>
      <x/>
      <x v="445"/>
      <x v="4"/>
      <x v="496"/>
      <x/>
      <x v="631"/>
      <x v="644"/>
    </i>
    <i r="3">
      <x v="1670"/>
      <x/>
      <x v="445"/>
      <x v="2"/>
      <x v="496"/>
      <x/>
      <x v="1135"/>
      <x v="1132"/>
    </i>
    <i r="3">
      <x v="1671"/>
      <x/>
      <x v="63"/>
      <x v="4"/>
      <x v="14"/>
      <x/>
      <x v="647"/>
      <x v="62"/>
    </i>
    <i r="5">
      <x v="286"/>
      <x v="4"/>
      <x v="19"/>
      <x/>
      <x v="648"/>
      <x v="62"/>
    </i>
    <i r="5">
      <x v="445"/>
      <x v="4"/>
      <x v="496"/>
      <x/>
      <x v="1127"/>
      <x v="62"/>
    </i>
    <i r="3">
      <x v="1672"/>
      <x/>
      <x v="445"/>
      <x v="2"/>
      <x v="496"/>
      <x/>
      <x v="200"/>
      <x v="198"/>
    </i>
    <i r="3">
      <x v="1673"/>
      <x/>
      <x v="63"/>
      <x v="4"/>
      <x v="14"/>
      <x/>
      <x v="297"/>
      <x v="575"/>
    </i>
    <i r="5">
      <x v="106"/>
      <x v="4"/>
      <x v="359"/>
      <x v="43"/>
      <x v="1365"/>
      <x v="575"/>
    </i>
    <i r="7">
      <x v="362"/>
      <x v="43"/>
      <x v="1365"/>
      <x v="575"/>
    </i>
    <i r="7">
      <x v="365"/>
      <x v="43"/>
      <x v="1365"/>
      <x v="575"/>
    </i>
    <i r="7">
      <x v="366"/>
      <x v="35"/>
      <x v="1365"/>
      <x v="575"/>
    </i>
    <i r="7">
      <x v="367"/>
      <x v="35"/>
      <x v="1365"/>
      <x v="575"/>
    </i>
    <i r="3">
      <x v="1674"/>
      <x/>
      <x v="106"/>
      <x v="4"/>
      <x v="359"/>
      <x v="43"/>
      <x v="56"/>
      <x v="54"/>
    </i>
    <i r="7">
      <x v="362"/>
      <x v="43"/>
      <x v="56"/>
      <x v="54"/>
    </i>
    <i r="7">
      <x v="365"/>
      <x v="43"/>
      <x v="56"/>
      <x v="54"/>
    </i>
    <i r="7">
      <x v="366"/>
      <x v="35"/>
      <x v="56"/>
      <x v="54"/>
    </i>
    <i r="7">
      <x v="367"/>
      <x v="35"/>
      <x v="56"/>
      <x v="54"/>
    </i>
    <i r="3">
      <x v="1675"/>
      <x/>
      <x v="63"/>
      <x v="3"/>
      <x v="14"/>
      <x/>
      <x v="1078"/>
      <x v="472"/>
    </i>
    <i r="5">
      <x v="286"/>
      <x v="3"/>
      <x v="19"/>
      <x/>
      <x v="1078"/>
      <x v="472"/>
    </i>
    <i r="5">
      <x v="445"/>
      <x v="3"/>
      <x v="496"/>
      <x/>
      <x v="11"/>
      <x v="472"/>
    </i>
    <i r="3">
      <x v="1676"/>
      <x/>
      <x v="445"/>
      <x v="4"/>
      <x v="496"/>
      <x/>
      <x v="650"/>
      <x v="659"/>
    </i>
    <i r="3">
      <x v="1677"/>
      <x/>
      <x v="445"/>
      <x/>
      <x v="496"/>
      <x/>
      <x v="828"/>
      <x v="826"/>
    </i>
    <i r="3">
      <x v="1678"/>
      <x/>
      <x v="445"/>
      <x/>
      <x v="496"/>
      <x/>
      <x v="1495"/>
      <x v="1494"/>
    </i>
    <i r="3">
      <x v="1680"/>
      <x/>
      <x v="445"/>
      <x v="4"/>
      <x v="496"/>
      <x/>
      <x v="405"/>
      <x v="411"/>
    </i>
    <i r="3">
      <x v="1681"/>
      <x/>
      <x v="429"/>
      <x/>
      <x v="80"/>
      <x/>
      <x v="190"/>
      <x v="641"/>
    </i>
    <i r="5">
      <x v="445"/>
      <x/>
      <x v="496"/>
      <x/>
      <x v="190"/>
      <x v="641"/>
    </i>
    <i r="3">
      <x v="1682"/>
      <x/>
      <x v="445"/>
      <x v="4"/>
      <x v="496"/>
      <x/>
      <x v="552"/>
      <x v="561"/>
    </i>
    <i r="3">
      <x v="1683"/>
      <x/>
      <x v="445"/>
      <x v="2"/>
      <x v="496"/>
      <x/>
      <x v="1059"/>
      <x v="1055"/>
    </i>
    <i r="3">
      <x v="1684"/>
      <x/>
      <x v="445"/>
      <x v="2"/>
      <x v="496"/>
      <x/>
      <x v="408"/>
      <x v="416"/>
    </i>
    <i r="3">
      <x v="1685"/>
      <x/>
      <x v="445"/>
      <x v="4"/>
      <x v="496"/>
      <x/>
      <x v="505"/>
      <x v="520"/>
    </i>
    <i r="3">
      <x v="1686"/>
      <x/>
      <x v="445"/>
      <x v="4"/>
      <x v="496"/>
      <x/>
      <x v="249"/>
      <x v="250"/>
    </i>
    <i r="3">
      <x v="1691"/>
      <x/>
      <x v="445"/>
      <x/>
      <x v="496"/>
      <x/>
      <x v="415"/>
      <x v="422"/>
    </i>
    <i r="3">
      <x v="1692"/>
      <x/>
      <x v="445"/>
      <x v="2"/>
      <x v="496"/>
      <x/>
      <x v="1217"/>
      <x v="1218"/>
    </i>
    <i r="3">
      <x v="1693"/>
      <x/>
      <x v="445"/>
      <x v="4"/>
      <x v="496"/>
      <x/>
      <x v="206"/>
      <x v="207"/>
    </i>
    <i r="3">
      <x v="1694"/>
      <x/>
      <x v="445"/>
      <x v="3"/>
      <x v="496"/>
      <x/>
      <x v="1333"/>
      <x v="1339"/>
    </i>
    <i r="3">
      <x v="1695"/>
      <x/>
      <x v="445"/>
      <x v="2"/>
      <x v="496"/>
      <x/>
      <x v="1105"/>
      <x v="1103"/>
    </i>
    <i r="3">
      <x v="1696"/>
      <x/>
      <x v="445"/>
      <x/>
      <x v="496"/>
      <x/>
      <x v="88"/>
      <x v="92"/>
    </i>
    <i r="3">
      <x v="1697"/>
      <x/>
      <x v="445"/>
      <x/>
      <x v="496"/>
      <x/>
      <x v="247"/>
      <x v="249"/>
    </i>
    <i r="3">
      <x v="1698"/>
      <x/>
      <x v="445"/>
      <x v="4"/>
      <x v="496"/>
      <x/>
      <x v="876"/>
      <x v="876"/>
    </i>
    <i r="3">
      <x v="1699"/>
      <x/>
      <x v="286"/>
      <x v="4"/>
      <x v="19"/>
      <x/>
      <x v="655"/>
      <x v="1128"/>
    </i>
    <i r="5">
      <x v="445"/>
      <x v="4"/>
      <x v="496"/>
      <x/>
      <x v="653"/>
      <x v="1128"/>
    </i>
    <i r="3">
      <x v="1700"/>
      <x/>
      <x v="286"/>
      <x/>
      <x v="19"/>
      <x/>
      <x v="979"/>
      <x v="1446"/>
    </i>
    <i r="5">
      <x v="445"/>
      <x/>
      <x v="496"/>
      <x/>
      <x v="978"/>
      <x v="1446"/>
    </i>
    <i r="3">
      <x v="1701"/>
      <x v="1"/>
      <x v="445"/>
      <x/>
      <x v="496"/>
      <x/>
      <x v="680"/>
      <x v="685"/>
    </i>
    <i r="3">
      <x v="1703"/>
      <x/>
      <x v="483"/>
      <x/>
      <x v="493"/>
      <x/>
      <x v="1236"/>
      <x v="1235"/>
    </i>
    <i r="3">
      <x v="1704"/>
      <x/>
      <x v="380"/>
      <x/>
      <x v="726"/>
      <x/>
      <x v="389"/>
      <x v="397"/>
    </i>
    <i r="3">
      <x v="1705"/>
      <x/>
      <x v="106"/>
      <x/>
      <x v="359"/>
      <x v="43"/>
      <x v="1299"/>
      <x v="1303"/>
    </i>
    <i r="7">
      <x v="362"/>
      <x v="43"/>
      <x v="1299"/>
      <x v="1303"/>
    </i>
    <i r="7">
      <x v="365"/>
      <x v="43"/>
      <x v="1299"/>
      <x v="1303"/>
    </i>
    <i r="7">
      <x v="366"/>
      <x v="35"/>
      <x v="1299"/>
      <x v="1303"/>
    </i>
    <i r="7">
      <x v="367"/>
      <x v="35"/>
      <x v="1299"/>
      <x v="1303"/>
    </i>
    <i r="3">
      <x v="1706"/>
      <x/>
      <x v="154"/>
      <x/>
      <x v="517"/>
      <x/>
      <x v="284"/>
      <x v="1353"/>
    </i>
    <i r="5">
      <x v="445"/>
      <x/>
      <x v="496"/>
      <x/>
      <x v="1205"/>
      <x v="1353"/>
    </i>
    <i r="3">
      <x v="1707"/>
      <x/>
      <x v="445"/>
      <x/>
      <x v="496"/>
      <x/>
      <x v="311"/>
      <x v="310"/>
    </i>
    <i r="3">
      <x v="1708"/>
      <x/>
      <x v="36"/>
      <x/>
      <x v="217"/>
      <x/>
      <x v="1411"/>
      <x v="1410"/>
    </i>
    <i r="3">
      <x v="1709"/>
      <x/>
      <x v="481"/>
      <x/>
      <x v="280"/>
      <x/>
      <x v="58"/>
      <x v="57"/>
    </i>
    <i r="3">
      <x v="1710"/>
      <x/>
      <x v="371"/>
      <x/>
      <x v="897"/>
      <x/>
      <x v="1508"/>
      <x v="1506"/>
    </i>
    <i r="3">
      <x v="1711"/>
      <x/>
      <x v="483"/>
      <x/>
      <x v="493"/>
      <x/>
      <x v="214"/>
      <x v="214"/>
    </i>
    <i r="3">
      <x v="1713"/>
      <x/>
      <x v="483"/>
      <x v="4"/>
      <x v="493"/>
      <x/>
      <x v="580"/>
      <x v="589"/>
    </i>
    <i r="3">
      <x v="1714"/>
      <x/>
      <x v="264"/>
      <x/>
      <x v="9"/>
      <x/>
      <x v="470"/>
      <x v="922"/>
    </i>
    <i r="5">
      <x v="474"/>
      <x/>
      <x v="77"/>
      <x/>
      <x v="470"/>
      <x v="922"/>
    </i>
    <i r="3">
      <x v="1723"/>
      <x/>
      <x v="445"/>
      <x v="3"/>
      <x v="496"/>
      <x/>
      <x v="1381"/>
      <x v="1382"/>
    </i>
    <i r="3">
      <x v="1724"/>
      <x/>
      <x v="445"/>
      <x v="3"/>
      <x v="496"/>
      <x/>
      <x v="1127"/>
      <x v="1122"/>
    </i>
    <i r="3">
      <x v="1725"/>
      <x/>
      <x v="445"/>
      <x v="3"/>
      <x v="496"/>
      <x/>
      <x v="525"/>
      <x v="533"/>
    </i>
    <i t="default" r="1">
      <x/>
    </i>
    <i t="default">
      <x v="14"/>
    </i>
    <i>
      <x v="15"/>
      <x/>
      <x v="3"/>
      <x v="1422"/>
      <x/>
      <x v="252"/>
      <x v="3"/>
      <x v="945"/>
      <x/>
      <x v="785"/>
      <x v="1065"/>
    </i>
    <i r="5">
      <x v="253"/>
      <x v="3"/>
      <x v="943"/>
      <x/>
      <x v="339"/>
      <x v="1065"/>
    </i>
    <i r="3">
      <x v="1423"/>
      <x/>
      <x v="392"/>
      <x v="4"/>
      <x v="944"/>
      <x/>
      <x v="826"/>
      <x v="823"/>
    </i>
    <i r="3">
      <x v="1715"/>
      <x v="1"/>
      <x v="4"/>
      <x/>
      <x v="186"/>
      <x/>
      <x v="360"/>
      <x v="634"/>
    </i>
    <i r="5">
      <x v="218"/>
      <x/>
      <x v="835"/>
      <x v="6"/>
      <x v="1426"/>
      <x v="634"/>
    </i>
    <i r="7">
      <x v="839"/>
      <x v="6"/>
      <x v="1426"/>
      <x v="634"/>
    </i>
    <i r="7">
      <x v="840"/>
      <x v="6"/>
      <x v="1426"/>
      <x v="634"/>
    </i>
    <i r="3">
      <x v="1716"/>
      <x/>
      <x v="251"/>
      <x/>
      <x v="910"/>
      <x/>
      <x v="1388"/>
      <x v="328"/>
    </i>
    <i r="5">
      <x v="486"/>
      <x/>
      <x v="495"/>
      <x/>
      <x v="1388"/>
      <x v="328"/>
    </i>
    <i r="3">
      <x v="1717"/>
      <x/>
      <x v="445"/>
      <x/>
      <x v="496"/>
      <x/>
      <x v="535"/>
      <x v="543"/>
    </i>
    <i r="3">
      <x v="1718"/>
      <x/>
      <x v="115"/>
      <x/>
      <x v="432"/>
      <x/>
      <x v="792"/>
      <x v="1278"/>
    </i>
    <i r="5">
      <x v="122"/>
      <x/>
      <x v="417"/>
      <x/>
      <x v="793"/>
      <x v="1278"/>
    </i>
    <i r="3">
      <x v="1719"/>
      <x/>
      <x v="117"/>
      <x/>
      <x v="420"/>
      <x v="5"/>
      <x v="464"/>
      <x v="1393"/>
    </i>
    <i r="7">
      <x v="426"/>
      <x v="5"/>
      <x v="464"/>
      <x v="1393"/>
    </i>
    <i r="5">
      <x v="118"/>
      <x/>
      <x v="425"/>
      <x/>
      <x v="657"/>
      <x v="1393"/>
    </i>
    <i r="5">
      <x v="121"/>
      <x/>
      <x v="445"/>
      <x/>
      <x v="464"/>
      <x v="1393"/>
    </i>
    <i r="5">
      <x v="454"/>
      <x/>
      <x v="435"/>
      <x/>
      <x v="220"/>
      <x v="1393"/>
    </i>
    <i r="3">
      <x v="1720"/>
      <x v="1"/>
      <x v="39"/>
      <x/>
      <x v="280"/>
      <x/>
      <x v="253"/>
      <x v="1498"/>
    </i>
    <i r="5">
      <x v="411"/>
      <x/>
      <x v="220"/>
      <x/>
      <x v="1383"/>
      <x v="1498"/>
    </i>
    <i r="3">
      <x v="1721"/>
      <x v="1"/>
      <x v="40"/>
      <x/>
      <x v="221"/>
      <x/>
      <x v="1438"/>
      <x v="1432"/>
    </i>
    <i r="3">
      <x v="1728"/>
      <x/>
      <x v="246"/>
      <x v="3"/>
      <x v="786"/>
      <x/>
      <x v="1209"/>
      <x v="1212"/>
    </i>
    <i r="3">
      <x v="1729"/>
      <x/>
      <x v="246"/>
      <x v="3"/>
      <x v="786"/>
      <x/>
      <x v="591"/>
      <x v="601"/>
    </i>
    <i r="3">
      <x v="1730"/>
      <x/>
      <x v="246"/>
      <x v="4"/>
      <x v="786"/>
      <x/>
      <x v="1053"/>
      <x v="1048"/>
    </i>
    <i r="3">
      <x v="1731"/>
      <x/>
      <x v="253"/>
      <x v="3"/>
      <x v="943"/>
      <x/>
      <x v="1161"/>
      <x v="1500"/>
    </i>
    <i r="6">
      <x v="4"/>
      <x v="943"/>
      <x/>
      <x v="869"/>
      <x v="1500"/>
    </i>
    <i r="3">
      <x v="1736"/>
      <x/>
      <x v="39"/>
      <x v="4"/>
      <x v="280"/>
      <x/>
      <x v="1371"/>
      <x v="303"/>
    </i>
    <i r="5">
      <x v="411"/>
      <x v="4"/>
      <x v="220"/>
      <x/>
      <x v="1371"/>
      <x v="303"/>
    </i>
    <i r="3">
      <x v="1737"/>
      <x/>
      <x v="458"/>
      <x v="4"/>
      <x v="83"/>
      <x/>
      <x v="826"/>
      <x v="823"/>
    </i>
    <i r="3">
      <x v="1738"/>
      <x/>
      <x v="39"/>
      <x v="3"/>
      <x v="280"/>
      <x/>
      <x v="520"/>
      <x v="1108"/>
    </i>
    <i r="5">
      <x v="423"/>
      <x v="3"/>
      <x v="946"/>
      <x/>
      <x v="1461"/>
      <x v="1108"/>
    </i>
    <i r="5">
      <x v="458"/>
      <x v="3"/>
      <x v="83"/>
      <x/>
      <x v="521"/>
      <x v="1108"/>
    </i>
    <i r="3">
      <x v="1739"/>
      <x/>
      <x v="39"/>
      <x v="4"/>
      <x v="280"/>
      <x/>
      <x v="656"/>
      <x v="1414"/>
    </i>
    <i r="5">
      <x v="411"/>
      <x v="4"/>
      <x v="220"/>
      <x/>
      <x v="1161"/>
      <x v="1414"/>
    </i>
    <i r="3">
      <x v="1740"/>
      <x/>
      <x v="246"/>
      <x v="4"/>
      <x v="786"/>
      <x/>
      <x/>
      <x/>
    </i>
    <i r="3">
      <x v="1741"/>
      <x/>
      <x v="246"/>
      <x v="4"/>
      <x v="786"/>
      <x/>
      <x v="1408"/>
      <x v="1406"/>
    </i>
    <i r="3">
      <x v="1742"/>
      <x/>
      <x v="246"/>
      <x v="4"/>
      <x v="786"/>
      <x/>
      <x v="636"/>
      <x v="648"/>
    </i>
    <i r="3">
      <x v="1743"/>
      <x v="1"/>
      <x v="246"/>
      <x v="4"/>
      <x v="786"/>
      <x/>
      <x v="1352"/>
      <x v="1358"/>
    </i>
    <i r="3">
      <x v="1744"/>
      <x/>
      <x v="36"/>
      <x v="3"/>
      <x v="217"/>
      <x/>
      <x v="1070"/>
      <x v="108"/>
    </i>
    <i r="6">
      <x v="4"/>
      <x v="217"/>
      <x/>
      <x v="689"/>
      <x v="108"/>
    </i>
    <i r="5">
      <x v="395"/>
      <x v="3"/>
      <x v="223"/>
      <x/>
      <x v="1316"/>
      <x v="108"/>
    </i>
    <i r="6">
      <x v="4"/>
      <x v="223"/>
      <x/>
      <x v="689"/>
      <x v="108"/>
    </i>
    <i r="3">
      <x v="1745"/>
      <x/>
      <x v="36"/>
      <x v="4"/>
      <x v="217"/>
      <x/>
      <x v="7"/>
      <x v="468"/>
    </i>
    <i r="5">
      <x v="395"/>
      <x v="4"/>
      <x v="223"/>
      <x/>
      <x v="7"/>
      <x v="468"/>
    </i>
    <i r="3">
      <x v="1746"/>
      <x/>
      <x v="463"/>
      <x/>
      <x v="216"/>
      <x/>
      <x v="477"/>
      <x v="493"/>
    </i>
    <i r="3">
      <x v="1747"/>
      <x v="1"/>
      <x v="445"/>
      <x/>
      <x v="496"/>
      <x/>
      <x v="1389"/>
      <x v="1388"/>
    </i>
    <i r="3">
      <x v="1748"/>
      <x/>
      <x v="423"/>
      <x v="3"/>
      <x v="946"/>
      <x/>
      <x v="1366"/>
      <x v="1371"/>
    </i>
    <i r="3">
      <x v="1749"/>
      <x v="1"/>
      <x v="423"/>
      <x/>
      <x v="946"/>
      <x/>
      <x v="842"/>
      <x v="839"/>
    </i>
    <i r="3">
      <x v="1750"/>
      <x v="1"/>
      <x v="63"/>
      <x/>
      <x v="14"/>
      <x/>
      <x v="1174"/>
      <x v="1168"/>
    </i>
    <i r="3">
      <x v="1751"/>
      <x v="1"/>
      <x v="220"/>
      <x/>
      <x v="456"/>
      <x/>
      <x v="1227"/>
      <x v="608"/>
    </i>
    <i r="5">
      <x v="223"/>
      <x/>
      <x v="903"/>
      <x/>
      <x v="1227"/>
      <x v="608"/>
    </i>
    <i r="5">
      <x v="251"/>
      <x/>
      <x v="910"/>
      <x/>
      <x v="1226"/>
      <x v="608"/>
    </i>
    <i r="3">
      <x v="1752"/>
      <x/>
      <x v="40"/>
      <x/>
      <x v="221"/>
      <x/>
      <x v="62"/>
      <x v="60"/>
    </i>
    <i r="3">
      <x v="1753"/>
      <x/>
      <x v="458"/>
      <x/>
      <x v="83"/>
      <x/>
      <x v="252"/>
      <x v="254"/>
    </i>
    <i r="3">
      <x v="1754"/>
      <x/>
      <x v="458"/>
      <x/>
      <x v="83"/>
      <x/>
      <x v="984"/>
      <x v="982"/>
    </i>
    <i r="3">
      <x v="1755"/>
      <x/>
      <x v="458"/>
      <x/>
      <x v="83"/>
      <x/>
      <x v="950"/>
      <x v="953"/>
    </i>
    <i r="3">
      <x v="1756"/>
      <x v="1"/>
      <x v="429"/>
      <x/>
      <x v="80"/>
      <x/>
      <x v="557"/>
      <x v="805"/>
    </i>
    <i r="5">
      <x v="445"/>
      <x/>
      <x v="496"/>
      <x/>
      <x v="106"/>
      <x v="805"/>
    </i>
    <i r="3">
      <x v="1757"/>
      <x/>
      <x v="458"/>
      <x/>
      <x v="83"/>
      <x/>
      <x v="931"/>
      <x v="934"/>
    </i>
    <i r="3">
      <x v="1758"/>
      <x/>
      <x v="431"/>
      <x/>
      <x v="85"/>
      <x/>
      <x v="650"/>
      <x v="1127"/>
    </i>
    <i r="5">
      <x v="439"/>
      <x/>
      <x v="87"/>
      <x/>
      <x v="650"/>
      <x v="1127"/>
    </i>
    <i r="3">
      <x v="1759"/>
      <x/>
      <x v="37"/>
      <x v="3"/>
      <x v="567"/>
      <x/>
      <x v="997"/>
      <x v="652"/>
    </i>
    <i r="5">
      <x v="297"/>
      <x v="3"/>
      <x v="54"/>
      <x/>
      <x v="876"/>
      <x v="652"/>
    </i>
    <i r="5">
      <x v="390"/>
      <x v="3"/>
      <x v="86"/>
      <x/>
      <x v="1013"/>
      <x v="652"/>
    </i>
    <i r="5">
      <x v="431"/>
      <x v="3"/>
      <x v="85"/>
      <x/>
      <x v="1353"/>
      <x v="652"/>
    </i>
    <i r="5">
      <x v="458"/>
      <x v="3"/>
      <x v="83"/>
      <x/>
      <x v="563"/>
      <x v="652"/>
    </i>
    <i r="3">
      <x v="1760"/>
      <x/>
      <x v="301"/>
      <x/>
      <x v="757"/>
      <x v="5"/>
      <x v="1089"/>
      <x v="886"/>
    </i>
    <i r="7">
      <x v="963"/>
      <x v="5"/>
      <x v="1089"/>
      <x v="886"/>
    </i>
    <i r="6">
      <x v="4"/>
      <x v="757"/>
      <x v="5"/>
      <x v="235"/>
      <x v="886"/>
    </i>
    <i r="7">
      <x v="963"/>
      <x v="5"/>
      <x v="235"/>
      <x v="886"/>
    </i>
    <i r="5">
      <x v="407"/>
      <x/>
      <x v="55"/>
      <x/>
      <x v="21"/>
      <x v="886"/>
    </i>
    <i r="6">
      <x v="4"/>
      <x v="55"/>
      <x/>
      <x v="672"/>
      <x v="886"/>
    </i>
    <i r="5">
      <x v="445"/>
      <x/>
      <x v="496"/>
      <x/>
      <x v="363"/>
      <x v="886"/>
    </i>
    <i r="6">
      <x v="4"/>
      <x v="496"/>
      <x/>
      <x v="586"/>
      <x v="886"/>
    </i>
    <i r="3">
      <x v="1761"/>
      <x/>
      <x v="390"/>
      <x/>
      <x v="86"/>
      <x/>
      <x v="934"/>
      <x v="937"/>
    </i>
    <i r="3">
      <x v="1762"/>
      <x/>
      <x v="390"/>
      <x/>
      <x v="86"/>
      <x/>
      <x v="561"/>
      <x v="568"/>
    </i>
    <i r="3">
      <x v="1763"/>
      <x/>
      <x v="390"/>
      <x/>
      <x v="86"/>
      <x/>
      <x v="433"/>
      <x v="444"/>
    </i>
    <i r="3">
      <x v="1764"/>
      <x/>
      <x v="287"/>
      <x/>
      <x v="43"/>
      <x v="5"/>
      <x v="53"/>
      <x v="51"/>
    </i>
    <i r="7">
      <x v="46"/>
      <x v="5"/>
      <x v="53"/>
      <x v="51"/>
    </i>
    <i r="3">
      <x v="1765"/>
      <x/>
      <x v="301"/>
      <x v="3"/>
      <x v="702"/>
      <x v="5"/>
      <x v="556"/>
      <x v="563"/>
    </i>
    <i r="7">
      <x v="961"/>
      <x v="5"/>
      <x v="556"/>
      <x v="563"/>
    </i>
    <i r="3">
      <x v="1766"/>
      <x/>
      <x v="433"/>
      <x v="3"/>
      <x v="88"/>
      <x/>
      <x v="924"/>
      <x v="929"/>
    </i>
    <i r="3">
      <x v="1767"/>
      <x/>
      <x v="433"/>
      <x v="2"/>
      <x v="88"/>
      <x/>
      <x v="1066"/>
      <x v="1062"/>
    </i>
    <i r="3">
      <x v="1768"/>
      <x/>
      <x v="433"/>
      <x/>
      <x v="88"/>
      <x/>
      <x v="982"/>
      <x v="981"/>
    </i>
    <i r="3">
      <x v="1769"/>
      <x/>
      <x v="11"/>
      <x/>
      <x v="174"/>
      <x/>
      <x v="951"/>
      <x v="1318"/>
    </i>
    <i r="5">
      <x v="251"/>
      <x/>
      <x v="910"/>
      <x/>
      <x v="678"/>
      <x v="1318"/>
    </i>
    <i r="3">
      <x v="1770"/>
      <x v="1"/>
      <x v="3"/>
      <x/>
      <x v="169"/>
      <x/>
      <x v="1166"/>
      <x v="1161"/>
    </i>
    <i r="3">
      <x v="1771"/>
      <x v="1"/>
      <x v="3"/>
      <x v="2"/>
      <x v="169"/>
      <x/>
      <x v="514"/>
      <x v="743"/>
    </i>
    <i r="5">
      <x v="11"/>
      <x/>
      <x v="174"/>
      <x/>
      <x v="99"/>
      <x v="743"/>
    </i>
    <i r="6">
      <x v="4"/>
      <x v="174"/>
      <x/>
      <x v="1148"/>
      <x v="743"/>
    </i>
    <i r="5">
      <x v="507"/>
      <x/>
      <x v="181"/>
      <x/>
      <x v="1212"/>
      <x v="743"/>
    </i>
    <i r="6">
      <x v="2"/>
      <x v="181"/>
      <x/>
      <x v="757"/>
      <x v="743"/>
    </i>
    <i r="6">
      <x v="4"/>
      <x v="181"/>
      <x/>
      <x v="1172"/>
      <x v="743"/>
    </i>
    <i r="3">
      <x v="1774"/>
      <x v="1"/>
      <x v="445"/>
      <x/>
      <x v="496"/>
      <x/>
      <x v="267"/>
      <x v="270"/>
    </i>
    <i t="default" r="1">
      <x/>
    </i>
    <i t="default">
      <x v="15"/>
    </i>
    <i>
      <x v="16"/>
      <x/>
      <x v="3"/>
      <x v="1325"/>
      <x/>
      <x v="429"/>
      <x/>
      <x v="74"/>
      <x/>
      <x v="1465"/>
      <x v="1459"/>
    </i>
    <i r="3">
      <x v="1331"/>
      <x/>
      <x v="57"/>
      <x/>
      <x v="284"/>
      <x/>
      <x v="1454"/>
      <x v="909"/>
    </i>
    <i r="5">
      <x v="136"/>
      <x/>
      <x v="471"/>
      <x/>
      <x v="1277"/>
      <x v="909"/>
    </i>
    <i r="5">
      <x v="138"/>
      <x/>
      <x v="286"/>
      <x v="5"/>
      <x v="1277"/>
      <x v="909"/>
    </i>
    <i r="7">
      <x v="531"/>
      <x v="5"/>
      <x v="1277"/>
      <x v="909"/>
    </i>
    <i r="5">
      <x v="251"/>
      <x/>
      <x v="910"/>
      <x/>
      <x v="102"/>
      <x v="909"/>
    </i>
    <i r="5">
      <x v="365"/>
      <x/>
      <x v="787"/>
      <x/>
      <x v="1278"/>
      <x v="909"/>
    </i>
    <i r="3">
      <x v="1334"/>
      <x/>
      <x v="135"/>
      <x v="4"/>
      <x v="468"/>
      <x v="6"/>
      <x v="666"/>
      <x v="1009"/>
    </i>
    <i r="7">
      <x v="473"/>
      <x v="6"/>
      <x v="666"/>
      <x v="1009"/>
    </i>
    <i r="7">
      <x v="477"/>
      <x v="6"/>
      <x v="666"/>
      <x v="1009"/>
    </i>
    <i r="5">
      <x v="139"/>
      <x v="4"/>
      <x v="472"/>
      <x/>
      <x v="413"/>
      <x v="1009"/>
    </i>
    <i r="3">
      <x v="1335"/>
      <x/>
      <x v="220"/>
      <x/>
      <x v="456"/>
      <x/>
      <x v="350"/>
      <x v="789"/>
    </i>
    <i r="3">
      <x v="1337"/>
      <x/>
      <x v="406"/>
      <x/>
      <x v="955"/>
      <x/>
      <x v="1355"/>
      <x v="1361"/>
    </i>
    <i r="3">
      <x v="1338"/>
      <x/>
      <x v="144"/>
      <x/>
      <x v="882"/>
      <x/>
      <x v="225"/>
      <x v="228"/>
    </i>
    <i r="3">
      <x v="1360"/>
      <x/>
      <x v="36"/>
      <x/>
      <x v="217"/>
      <x/>
      <x v="50"/>
      <x v="860"/>
    </i>
    <i r="5">
      <x v="39"/>
      <x/>
      <x v="280"/>
      <x/>
      <x v="1119"/>
      <x v="860"/>
    </i>
    <i r="5">
      <x v="395"/>
      <x/>
      <x v="223"/>
      <x/>
      <x v="51"/>
      <x v="860"/>
    </i>
    <i r="5">
      <x v="411"/>
      <x/>
      <x v="220"/>
      <x/>
      <x v="51"/>
      <x v="860"/>
    </i>
    <i r="3">
      <x v="1361"/>
      <x/>
      <x v="36"/>
      <x v="4"/>
      <x v="217"/>
      <x/>
      <x v="833"/>
      <x v="1324"/>
    </i>
    <i r="5">
      <x v="395"/>
      <x v="4"/>
      <x v="223"/>
      <x/>
      <x v="832"/>
      <x v="1324"/>
    </i>
    <i r="3">
      <x v="1362"/>
      <x/>
      <x v="438"/>
      <x/>
      <x v="826"/>
      <x/>
      <x v="1100"/>
      <x v="26"/>
    </i>
    <i r="5">
      <x v="462"/>
      <x/>
      <x v="906"/>
      <x/>
      <x v="1101"/>
      <x v="26"/>
    </i>
    <i r="3">
      <x v="1363"/>
      <x/>
      <x v="252"/>
      <x/>
      <x v="945"/>
      <x/>
      <x v="138"/>
      <x v="134"/>
    </i>
    <i r="3">
      <x v="1364"/>
      <x/>
      <x v="39"/>
      <x v="4"/>
      <x v="279"/>
      <x/>
      <x v="363"/>
      <x v="1359"/>
    </i>
    <i r="5">
      <x v="411"/>
      <x v="4"/>
      <x v="215"/>
      <x/>
      <x v="488"/>
      <x v="1359"/>
    </i>
    <i r="5">
      <x v="445"/>
      <x v="4"/>
      <x v="494"/>
      <x/>
      <x v="875"/>
      <x v="1359"/>
    </i>
    <i r="3">
      <x v="1408"/>
      <x/>
      <x v="395"/>
      <x v="2"/>
      <x v="223"/>
      <x/>
      <x v="1024"/>
      <x v="527"/>
    </i>
    <i r="6">
      <x v="3"/>
      <x v="223"/>
      <x/>
      <x v="102"/>
      <x v="527"/>
    </i>
    <i r="6">
      <x v="4"/>
      <x v="223"/>
      <x/>
      <x v="1161"/>
      <x v="527"/>
    </i>
    <i r="3">
      <x v="1409"/>
      <x/>
      <x v="395"/>
      <x v="3"/>
      <x v="223"/>
      <x/>
      <x v="553"/>
      <x v="562"/>
    </i>
    <i r="3">
      <x v="1410"/>
      <x/>
      <x v="39"/>
      <x v="3"/>
      <x v="280"/>
      <x/>
      <x v="656"/>
      <x v="1414"/>
    </i>
    <i r="5">
      <x v="411"/>
      <x v="3"/>
      <x v="220"/>
      <x/>
      <x v="1161"/>
      <x v="1414"/>
    </i>
    <i t="default" r="1">
      <x/>
    </i>
    <i t="default">
      <x v="16"/>
    </i>
    <i>
      <x v="17"/>
      <x/>
      <x v="3"/>
      <x v="1259"/>
      <x/>
      <x v="388"/>
      <x v="2"/>
      <x v="170"/>
      <x v="5"/>
      <x v="1140"/>
      <x v="1137"/>
    </i>
    <i r="7">
      <x v="457"/>
      <x v="5"/>
      <x v="1140"/>
      <x v="1137"/>
    </i>
    <i r="3">
      <x v="1260"/>
      <x/>
      <x v="388"/>
      <x/>
      <x v="170"/>
      <x v="5"/>
      <x v="1090"/>
      <x v="1094"/>
    </i>
    <i r="7">
      <x v="457"/>
      <x v="5"/>
      <x v="1090"/>
      <x v="1094"/>
    </i>
    <i r="3">
      <x v="1261"/>
      <x/>
      <x v="388"/>
      <x v="2"/>
      <x v="170"/>
      <x v="5"/>
      <x v="1035"/>
      <x v="1032"/>
    </i>
    <i r="7">
      <x v="457"/>
      <x v="5"/>
      <x v="1035"/>
      <x v="1032"/>
    </i>
    <i r="3">
      <x v="1262"/>
      <x/>
      <x v="388"/>
      <x/>
      <x v="170"/>
      <x v="5"/>
      <x v="769"/>
      <x v="769"/>
    </i>
    <i r="7">
      <x v="457"/>
      <x v="5"/>
      <x v="769"/>
      <x v="769"/>
    </i>
    <i r="3">
      <x v="1263"/>
      <x/>
      <x v="492"/>
      <x/>
      <x v="93"/>
      <x/>
      <x v="196"/>
      <x v="193"/>
    </i>
    <i r="3">
      <x v="1264"/>
      <x/>
      <x v="492"/>
      <x v="2"/>
      <x v="93"/>
      <x/>
      <x v="284"/>
      <x v="283"/>
    </i>
    <i r="3">
      <x v="1266"/>
      <x/>
      <x v="492"/>
      <x v="2"/>
      <x v="93"/>
      <x/>
      <x v="76"/>
      <x v="78"/>
    </i>
    <i r="3">
      <x v="1267"/>
      <x/>
      <x v="492"/>
      <x v="3"/>
      <x v="93"/>
      <x/>
      <x v="691"/>
      <x v="698"/>
    </i>
    <i r="3">
      <x v="1268"/>
      <x/>
      <x v="429"/>
      <x v="2"/>
      <x v="80"/>
      <x/>
      <x v="103"/>
      <x v="106"/>
    </i>
    <i r="3">
      <x v="1269"/>
      <x/>
      <x v="429"/>
      <x/>
      <x v="80"/>
      <x/>
      <x v="769"/>
      <x v="769"/>
    </i>
    <i r="3">
      <x v="1270"/>
      <x v="1"/>
      <x v="194"/>
      <x/>
      <x v="609"/>
      <x/>
      <x v="1208"/>
      <x v="339"/>
    </i>
    <i r="5">
      <x v="429"/>
      <x/>
      <x v="80"/>
      <x/>
      <x v="1207"/>
      <x v="339"/>
    </i>
    <i r="5">
      <x v="488"/>
      <x/>
      <x v="91"/>
      <x/>
      <x v="953"/>
      <x v="339"/>
    </i>
    <i r="3">
      <x v="1271"/>
      <x/>
      <x v="194"/>
      <x v="2"/>
      <x v="609"/>
      <x/>
      <x v="1211"/>
      <x v="1214"/>
    </i>
    <i r="3">
      <x v="1272"/>
      <x/>
      <x v="194"/>
      <x v="2"/>
      <x v="609"/>
      <x/>
      <x v="1336"/>
      <x v="1341"/>
    </i>
    <i r="3">
      <x v="1290"/>
      <x v="1"/>
      <x v="468"/>
      <x/>
      <x v="609"/>
      <x/>
      <x v="454"/>
      <x v="1093"/>
    </i>
    <i r="6">
      <x v="2"/>
      <x v="609"/>
      <x/>
      <x v="1036"/>
      <x v="1093"/>
    </i>
    <i r="6">
      <x v="4"/>
      <x v="609"/>
      <x/>
      <x v="1428"/>
      <x v="1093"/>
    </i>
    <i r="5">
      <x v="488"/>
      <x/>
      <x v="91"/>
      <x/>
      <x v="102"/>
      <x v="1093"/>
    </i>
    <i r="6">
      <x v="2"/>
      <x v="91"/>
      <x/>
      <x v="1245"/>
      <x v="1093"/>
    </i>
    <i r="3">
      <x v="1292"/>
      <x/>
      <x v="429"/>
      <x v="2"/>
      <x v="80"/>
      <x/>
      <x v="1471"/>
      <x v="1463"/>
    </i>
    <i r="3">
      <x v="1293"/>
      <x/>
      <x v="429"/>
      <x v="2"/>
      <x v="80"/>
      <x/>
      <x v="1330"/>
      <x v="1336"/>
    </i>
    <i r="3">
      <x v="1294"/>
      <x/>
      <x v="429"/>
      <x/>
      <x v="80"/>
      <x/>
      <x v="932"/>
      <x v="935"/>
    </i>
    <i r="3">
      <x v="1295"/>
      <x/>
      <x v="429"/>
      <x/>
      <x v="80"/>
      <x/>
      <x v="1275"/>
      <x v="1279"/>
    </i>
    <i r="3">
      <x v="1324"/>
      <x/>
      <x v="162"/>
      <x/>
      <x v="580"/>
      <x/>
      <x v="227"/>
      <x v="230"/>
    </i>
    <i r="3">
      <x v="1325"/>
      <x/>
      <x v="202"/>
      <x/>
      <x v="828"/>
      <x/>
      <x v="994"/>
      <x v="987"/>
    </i>
    <i r="5">
      <x v="203"/>
      <x/>
      <x v="519"/>
      <x v="7"/>
      <x v="995"/>
      <x v="988"/>
    </i>
    <i r="7">
      <x v="829"/>
      <x v="27"/>
      <x v="995"/>
      <x v="988"/>
    </i>
    <i r="7">
      <x v="830"/>
      <x v="7"/>
      <x v="995"/>
      <x v="988"/>
    </i>
    <i r="5">
      <x v="429"/>
      <x/>
      <x v="74"/>
      <x/>
      <x v="1465"/>
      <x v="1459"/>
    </i>
    <i r="3">
      <x v="1326"/>
      <x/>
      <x v="456"/>
      <x v="3"/>
      <x v="55"/>
      <x/>
      <x v="1077"/>
      <x v="1077"/>
    </i>
    <i r="3">
      <x v="1327"/>
      <x/>
      <x v="456"/>
      <x v="3"/>
      <x v="55"/>
      <x/>
      <x v="1348"/>
      <x v="1376"/>
    </i>
    <i r="3">
      <x v="1329"/>
      <x/>
      <x v="456"/>
      <x v="2"/>
      <x v="55"/>
      <x/>
      <x v="1249"/>
      <x v="1254"/>
    </i>
    <i r="3">
      <x v="1330"/>
      <x/>
      <x v="456"/>
      <x v="4"/>
      <x v="55"/>
      <x/>
      <x v="1514"/>
      <x v="1516"/>
    </i>
    <i r="3">
      <x v="1332"/>
      <x/>
      <x v="388"/>
      <x/>
      <x v="170"/>
      <x v="5"/>
      <x v="529"/>
      <x v="538"/>
    </i>
    <i r="7">
      <x v="457"/>
      <x v="5"/>
      <x v="529"/>
      <x v="538"/>
    </i>
    <i r="3">
      <x v="1333"/>
      <x/>
      <x v="57"/>
      <x/>
      <x v="284"/>
      <x/>
      <x v="1316"/>
      <x v="1252"/>
    </i>
    <i r="5">
      <x v="58"/>
      <x/>
      <x v="283"/>
      <x/>
      <x v="392"/>
      <x v="1252"/>
    </i>
    <i r="5">
      <x v="372"/>
      <x/>
      <x v="282"/>
      <x/>
      <x v="838"/>
      <x v="1252"/>
    </i>
    <i r="5">
      <x v="408"/>
      <x/>
      <x v="76"/>
      <x v="6"/>
      <x v="245"/>
      <x v="1252"/>
    </i>
    <i r="7">
      <x v="78"/>
      <x v="6"/>
      <x v="245"/>
      <x v="1252"/>
    </i>
    <i r="7">
      <x v="962"/>
      <x v="6"/>
      <x v="245"/>
      <x v="1252"/>
    </i>
    <i r="5">
      <x v="435"/>
      <x/>
      <x v="905"/>
      <x/>
      <x v="505"/>
      <x v="1252"/>
    </i>
    <i r="3">
      <x v="1365"/>
      <x/>
      <x v="372"/>
      <x/>
      <x v="282"/>
      <x/>
      <x v="144"/>
      <x v="143"/>
    </i>
    <i r="3">
      <x v="1366"/>
      <x/>
      <x v="57"/>
      <x/>
      <x v="284"/>
      <x/>
      <x v="902"/>
      <x v="837"/>
    </i>
    <i r="5">
      <x v="301"/>
      <x/>
      <x v="757"/>
      <x v="5"/>
      <x v="1383"/>
      <x v="837"/>
    </i>
    <i r="7">
      <x v="963"/>
      <x v="5"/>
      <x v="1383"/>
      <x v="837"/>
    </i>
    <i r="5">
      <x v="372"/>
      <x/>
      <x v="282"/>
      <x/>
      <x v="136"/>
      <x v="837"/>
    </i>
    <i r="5">
      <x v="433"/>
      <x/>
      <x v="88"/>
      <x/>
      <x v="136"/>
      <x v="837"/>
    </i>
    <i r="3">
      <x v="1367"/>
      <x/>
      <x v="456"/>
      <x/>
      <x v="55"/>
      <x/>
      <x v="601"/>
      <x v="613"/>
    </i>
    <i r="3">
      <x v="1368"/>
      <x/>
      <x v="456"/>
      <x v="4"/>
      <x v="55"/>
      <x/>
      <x v="1245"/>
      <x v="1248"/>
    </i>
    <i r="3">
      <x v="1369"/>
      <x/>
      <x v="456"/>
      <x v="2"/>
      <x v="55"/>
      <x/>
      <x v="658"/>
      <x v="664"/>
    </i>
    <i r="3">
      <x v="1370"/>
      <x/>
      <x v="388"/>
      <x/>
      <x v="170"/>
      <x v="5"/>
      <x v="635"/>
      <x v="979"/>
    </i>
    <i r="7">
      <x v="457"/>
      <x v="5"/>
      <x v="635"/>
      <x v="979"/>
    </i>
    <i r="6">
      <x v="2"/>
      <x v="170"/>
      <x v="5"/>
      <x v="383"/>
      <x v="979"/>
    </i>
    <i r="7">
      <x v="457"/>
      <x v="5"/>
      <x v="383"/>
      <x v="979"/>
    </i>
    <i r="3">
      <x v="1371"/>
      <x/>
      <x v="388"/>
      <x/>
      <x v="170"/>
      <x v="5"/>
      <x v="245"/>
      <x v="696"/>
    </i>
    <i r="7">
      <x v="457"/>
      <x v="5"/>
      <x v="245"/>
      <x v="696"/>
    </i>
    <i r="6">
      <x v="4"/>
      <x v="170"/>
      <x v="5"/>
      <x v="258"/>
      <x v="696"/>
    </i>
    <i r="7">
      <x v="457"/>
      <x v="5"/>
      <x v="258"/>
      <x v="696"/>
    </i>
    <i r="3">
      <x v="1372"/>
      <x/>
      <x v="338"/>
      <x v="4"/>
      <x v="915"/>
      <x/>
      <x v="903"/>
      <x v="904"/>
    </i>
    <i r="3">
      <x v="1374"/>
      <x/>
      <x v="338"/>
      <x v="2"/>
      <x v="915"/>
      <x/>
      <x v="361"/>
      <x v="365"/>
    </i>
    <i r="3">
      <x v="1375"/>
      <x/>
      <x v="338"/>
      <x/>
      <x v="915"/>
      <x/>
      <x v="1195"/>
      <x v="1196"/>
    </i>
    <i r="3">
      <x v="1376"/>
      <x/>
      <x v="338"/>
      <x/>
      <x v="915"/>
      <x/>
      <x v="1370"/>
      <x v="1373"/>
    </i>
    <i r="3">
      <x v="1377"/>
      <x/>
      <x v="361"/>
      <x/>
      <x v="913"/>
      <x/>
      <x v="356"/>
      <x v="361"/>
    </i>
    <i r="3">
      <x v="1378"/>
      <x/>
      <x v="338"/>
      <x v="2"/>
      <x v="915"/>
      <x/>
      <x v="409"/>
      <x v="417"/>
    </i>
    <i r="3">
      <x v="1379"/>
      <x/>
      <x v="492"/>
      <x v="2"/>
      <x v="93"/>
      <x/>
      <x v="97"/>
      <x v="101"/>
    </i>
    <i r="3">
      <x v="1380"/>
      <x/>
      <x v="388"/>
      <x v="2"/>
      <x v="170"/>
      <x v="5"/>
      <x v="598"/>
      <x v="610"/>
    </i>
    <i r="7">
      <x v="457"/>
      <x v="5"/>
      <x v="598"/>
      <x v="610"/>
    </i>
    <i r="3">
      <x v="1381"/>
      <x/>
      <x v="388"/>
      <x v="2"/>
      <x v="170"/>
      <x v="5"/>
      <x v="534"/>
      <x v="542"/>
    </i>
    <i r="7">
      <x v="457"/>
      <x v="5"/>
      <x v="534"/>
      <x v="542"/>
    </i>
    <i r="3">
      <x v="1382"/>
      <x/>
      <x v="492"/>
      <x v="2"/>
      <x v="93"/>
      <x/>
      <x v="186"/>
      <x v="184"/>
    </i>
    <i r="3">
      <x v="1384"/>
      <x/>
      <x v="20"/>
      <x/>
      <x v="193"/>
      <x v="6"/>
      <x v="1404"/>
      <x v="151"/>
    </i>
    <i r="7">
      <x v="206"/>
      <x v="6"/>
      <x v="1404"/>
      <x v="151"/>
    </i>
    <i r="7">
      <x v="238"/>
      <x v="6"/>
      <x v="1404"/>
      <x v="151"/>
    </i>
    <i r="5">
      <x v="505"/>
      <x/>
      <x v="172"/>
      <x v="41"/>
      <x v="926"/>
      <x v="151"/>
    </i>
    <i r="7">
      <x v="179"/>
      <x v="49"/>
      <x v="926"/>
      <x v="151"/>
    </i>
    <i r="7">
      <x v="967"/>
      <x v="49"/>
      <x v="926"/>
      <x v="151"/>
    </i>
    <i r="3">
      <x v="1385"/>
      <x/>
      <x v="506"/>
      <x/>
      <x v="192"/>
      <x/>
      <x v="1425"/>
      <x v="1424"/>
    </i>
    <i r="3">
      <x v="1386"/>
      <x/>
      <x v="407"/>
      <x/>
      <x v="55"/>
      <x/>
      <x v="107"/>
      <x v="111"/>
    </i>
    <i r="3">
      <x v="1387"/>
      <x/>
      <x v="388"/>
      <x/>
      <x v="170"/>
      <x v="5"/>
      <x v="1009"/>
      <x v="1002"/>
    </i>
    <i r="7">
      <x v="457"/>
      <x v="5"/>
      <x v="1009"/>
      <x v="1002"/>
    </i>
    <i r="3">
      <x v="1394"/>
      <x/>
      <x v="433"/>
      <x v="3"/>
      <x v="88"/>
      <x/>
      <x v="1329"/>
      <x v="1334"/>
    </i>
    <i r="3">
      <x v="1395"/>
      <x/>
      <x v="433"/>
      <x v="2"/>
      <x v="88"/>
      <x/>
      <x v="967"/>
      <x v="968"/>
    </i>
    <i r="3">
      <x v="1396"/>
      <x/>
      <x v="433"/>
      <x v="3"/>
      <x v="88"/>
      <x/>
      <x v="1098"/>
      <x v="1099"/>
    </i>
    <i r="3">
      <x v="1401"/>
      <x/>
      <x v="182"/>
      <x v="4"/>
      <x v="410"/>
      <x/>
      <x v="668"/>
      <x v="1141"/>
    </i>
    <i r="5">
      <x v="297"/>
      <x v="4"/>
      <x v="54"/>
      <x/>
      <x v="668"/>
      <x v="1141"/>
    </i>
    <i r="3">
      <x v="1402"/>
      <x/>
      <x v="326"/>
      <x/>
      <x v="688"/>
      <x/>
      <x v="620"/>
      <x v="1158"/>
    </i>
    <i r="5">
      <x v="433"/>
      <x/>
      <x v="88"/>
      <x/>
      <x v="440"/>
      <x v="1158"/>
    </i>
    <i r="5">
      <x v="501"/>
      <x/>
      <x v="171"/>
      <x/>
      <x v="139"/>
      <x v="1158"/>
    </i>
    <i r="3">
      <x v="1403"/>
      <x/>
      <x v="433"/>
      <x/>
      <x v="88"/>
      <x/>
      <x v="1025"/>
      <x v="1019"/>
    </i>
    <i r="3">
      <x v="1404"/>
      <x/>
      <x v="433"/>
      <x v="3"/>
      <x v="88"/>
      <x/>
      <x v="1379"/>
      <x v="76"/>
    </i>
    <i r="6">
      <x v="4"/>
      <x v="88"/>
      <x/>
      <x v="704"/>
      <x v="76"/>
    </i>
    <i r="3">
      <x v="1405"/>
      <x/>
      <x v="407"/>
      <x v="4"/>
      <x v="55"/>
      <x/>
      <x v="93"/>
      <x v="97"/>
    </i>
    <i r="3">
      <x v="1406"/>
      <x/>
      <x v="433"/>
      <x v="4"/>
      <x v="88"/>
      <x/>
      <x v="118"/>
      <x v="121"/>
    </i>
    <i r="3">
      <x v="1407"/>
      <x/>
      <x v="395"/>
      <x v="3"/>
      <x v="223"/>
      <x/>
      <x v="426"/>
      <x v="436"/>
    </i>
    <i t="default" r="1">
      <x/>
    </i>
    <i t="default">
      <x v="17"/>
    </i>
    <i>
      <x v="18"/>
      <x/>
      <x v="3"/>
      <x v="1339"/>
      <x/>
      <x v="135"/>
      <x v="4"/>
      <x v="468"/>
      <x v="6"/>
      <x v="1204"/>
      <x v="9"/>
    </i>
    <i r="7">
      <x v="473"/>
      <x v="6"/>
      <x v="1204"/>
      <x v="9"/>
    </i>
    <i r="7">
      <x v="477"/>
      <x v="6"/>
      <x v="1204"/>
      <x v="9"/>
    </i>
    <i r="5">
      <x v="139"/>
      <x v="4"/>
      <x v="472"/>
      <x/>
      <x v="906"/>
      <x v="9"/>
    </i>
    <i r="3">
      <x v="1340"/>
      <x/>
      <x v="388"/>
      <x/>
      <x v="170"/>
      <x v="5"/>
      <x v="65"/>
      <x v="67"/>
    </i>
    <i r="7">
      <x v="457"/>
      <x v="5"/>
      <x v="65"/>
      <x v="67"/>
    </i>
    <i r="3">
      <x v="1341"/>
      <x/>
      <x v="57"/>
      <x/>
      <x v="284"/>
      <x/>
      <x v="747"/>
      <x v="686"/>
    </i>
    <i r="5">
      <x v="58"/>
      <x/>
      <x v="283"/>
      <x/>
      <x v="1372"/>
      <x v="686"/>
    </i>
    <i r="5">
      <x v="372"/>
      <x/>
      <x v="282"/>
      <x/>
      <x v="305"/>
      <x v="686"/>
    </i>
    <i r="5">
      <x v="408"/>
      <x/>
      <x v="76"/>
      <x v="6"/>
      <x v="1234"/>
      <x v="686"/>
    </i>
    <i r="7">
      <x v="78"/>
      <x v="6"/>
      <x v="1234"/>
      <x v="686"/>
    </i>
    <i r="7">
      <x v="962"/>
      <x v="6"/>
      <x v="1234"/>
      <x v="686"/>
    </i>
    <i r="5">
      <x v="435"/>
      <x/>
      <x v="905"/>
      <x/>
      <x v="1496"/>
      <x v="686"/>
    </i>
    <i r="3">
      <x v="1342"/>
      <x/>
      <x v="166"/>
      <x/>
      <x v="578"/>
      <x/>
      <x v="406"/>
      <x v="413"/>
    </i>
    <i r="3">
      <x v="1343"/>
      <x/>
      <x v="57"/>
      <x/>
      <x v="284"/>
      <x/>
      <x v="510"/>
      <x v="523"/>
    </i>
    <i r="3">
      <x v="1350"/>
      <x/>
      <x v="162"/>
      <x/>
      <x v="580"/>
      <x/>
      <x v="1017"/>
      <x v="1443"/>
    </i>
    <i r="5">
      <x v="166"/>
      <x/>
      <x v="578"/>
      <x/>
      <x v="32"/>
      <x v="1443"/>
    </i>
    <i r="5">
      <x v="168"/>
      <x/>
      <x v="460"/>
      <x/>
      <x v="1228"/>
      <x v="1443"/>
    </i>
    <i r="5">
      <x v="219"/>
      <x/>
      <x v="904"/>
      <x/>
      <x v="32"/>
      <x v="1443"/>
    </i>
    <i r="3">
      <x v="1351"/>
      <x/>
      <x v="255"/>
      <x/>
      <x v="951"/>
      <x/>
      <x v="49"/>
      <x v="48"/>
    </i>
    <i r="3">
      <x v="1352"/>
      <x/>
      <x v="57"/>
      <x v="4"/>
      <x v="284"/>
      <x/>
      <x v="939"/>
      <x v="167"/>
    </i>
    <i r="5">
      <x v="372"/>
      <x v="4"/>
      <x v="282"/>
      <x/>
      <x v="940"/>
      <x v="167"/>
    </i>
    <i r="5">
      <x v="408"/>
      <x v="4"/>
      <x v="76"/>
      <x v="6"/>
      <x v="940"/>
      <x v="167"/>
    </i>
    <i r="7">
      <x v="78"/>
      <x v="6"/>
      <x v="940"/>
      <x v="167"/>
    </i>
    <i r="7">
      <x v="962"/>
      <x v="6"/>
      <x v="940"/>
      <x v="167"/>
    </i>
    <i r="3">
      <x v="1353"/>
      <x/>
      <x v="57"/>
      <x/>
      <x v="284"/>
      <x/>
      <x v="1306"/>
      <x v="507"/>
    </i>
    <i r="5">
      <x v="372"/>
      <x/>
      <x v="282"/>
      <x/>
      <x v="1306"/>
      <x v="507"/>
    </i>
    <i r="5">
      <x v="408"/>
      <x/>
      <x v="76"/>
      <x v="6"/>
      <x v="1306"/>
      <x v="507"/>
    </i>
    <i r="7">
      <x v="78"/>
      <x v="6"/>
      <x v="1306"/>
      <x v="507"/>
    </i>
    <i r="7">
      <x v="962"/>
      <x v="6"/>
      <x v="1306"/>
      <x v="507"/>
    </i>
    <i r="3">
      <x v="1354"/>
      <x/>
      <x v="257"/>
      <x/>
      <x v="954"/>
      <x/>
      <x v="1127"/>
      <x v="957"/>
    </i>
    <i r="5">
      <x v="397"/>
      <x/>
      <x v="953"/>
      <x/>
      <x v="760"/>
      <x v="957"/>
    </i>
    <i r="9">
      <x v="1127"/>
      <x v="957"/>
    </i>
    <i r="3">
      <x v="1355"/>
      <x/>
      <x v="154"/>
      <x v="4"/>
      <x v="517"/>
      <x/>
      <x v="213"/>
      <x v="213"/>
    </i>
    <i r="3">
      <x v="1356"/>
      <x/>
      <x v="144"/>
      <x/>
      <x v="882"/>
      <x/>
      <x v="773"/>
      <x v="773"/>
    </i>
    <i r="3">
      <x v="1358"/>
      <x/>
      <x v="144"/>
      <x/>
      <x v="882"/>
      <x/>
      <x v="17"/>
      <x v="15"/>
    </i>
    <i r="3">
      <x v="1359"/>
      <x/>
      <x v="220"/>
      <x/>
      <x v="456"/>
      <x/>
      <x v="873"/>
      <x v="1357"/>
    </i>
    <i t="default" r="1">
      <x/>
    </i>
    <i r="1">
      <x v="1"/>
      <x v="3"/>
      <x v="1309"/>
      <x v="1"/>
      <x v="259"/>
      <x/>
      <x v="492"/>
      <x v="5"/>
      <x v="801"/>
      <x v="1156"/>
    </i>
    <i r="7">
      <x v="969"/>
      <x v="5"/>
      <x v="801"/>
      <x v="1156"/>
    </i>
    <i r="6">
      <x v="4"/>
      <x v="492"/>
      <x v="5"/>
      <x v="555"/>
      <x v="1156"/>
    </i>
    <i r="7">
      <x v="969"/>
      <x v="5"/>
      <x v="555"/>
      <x v="1156"/>
    </i>
    <i r="3">
      <x v="1315"/>
      <x/>
      <x v="5"/>
      <x/>
      <x v="186"/>
      <x/>
      <x v="377"/>
      <x v="1190"/>
    </i>
    <i r="6">
      <x v="4"/>
      <x v="186"/>
      <x/>
      <x v="396"/>
      <x v="1190"/>
    </i>
    <i r="5">
      <x v="390"/>
      <x/>
      <x v="86"/>
      <x/>
      <x v="130"/>
      <x v="1190"/>
    </i>
    <i r="6">
      <x v="4"/>
      <x v="86"/>
      <x/>
      <x v="130"/>
      <x v="1190"/>
    </i>
    <i r="3">
      <x v="1316"/>
      <x/>
      <x v="446"/>
      <x/>
      <x v="949"/>
      <x v="5"/>
      <x v="359"/>
      <x v="364"/>
    </i>
    <i r="7">
      <x v="952"/>
      <x v="5"/>
      <x v="359"/>
      <x v="364"/>
    </i>
    <i r="3">
      <x v="1317"/>
      <x/>
      <x v="150"/>
      <x/>
      <x v="513"/>
      <x/>
      <x v="974"/>
      <x v="975"/>
    </i>
    <i r="3">
      <x v="1319"/>
      <x/>
      <x v="154"/>
      <x/>
      <x v="517"/>
      <x/>
      <x v="688"/>
      <x v="993"/>
    </i>
    <i r="5">
      <x v="297"/>
      <x/>
      <x v="54"/>
      <x/>
      <x v="138"/>
      <x v="993"/>
    </i>
    <i r="5">
      <x v="382"/>
      <x/>
      <x v="518"/>
      <x/>
      <x v="1000"/>
      <x v="993"/>
    </i>
    <i r="3">
      <x v="1343"/>
      <x v="1"/>
      <x v="57"/>
      <x/>
      <x v="284"/>
      <x/>
      <x v="510"/>
      <x v="523"/>
    </i>
    <i r="3">
      <x v="1344"/>
      <x/>
      <x v="390"/>
      <x/>
      <x v="86"/>
      <x/>
      <x v="1309"/>
      <x v="46"/>
    </i>
    <i r="5">
      <x v="425"/>
      <x/>
      <x v="82"/>
      <x/>
      <x v="824"/>
      <x v="46"/>
    </i>
    <i r="3">
      <x v="1345"/>
      <x/>
      <x v="259"/>
      <x/>
      <x v="492"/>
      <x v="5"/>
      <x v="187"/>
      <x v="185"/>
    </i>
    <i r="7">
      <x v="969"/>
      <x v="5"/>
      <x v="187"/>
      <x v="185"/>
    </i>
    <i r="3">
      <x v="1347"/>
      <x/>
      <x v="390"/>
      <x/>
      <x v="86"/>
      <x/>
      <x v="105"/>
      <x v="802"/>
    </i>
    <i r="5">
      <x v="425"/>
      <x/>
      <x v="82"/>
      <x/>
      <x v="554"/>
      <x v="802"/>
    </i>
    <i r="3">
      <x v="1348"/>
      <x/>
      <x v="259"/>
      <x/>
      <x v="492"/>
      <x v="5"/>
      <x v="188"/>
      <x v="186"/>
    </i>
    <i r="7">
      <x v="969"/>
      <x v="5"/>
      <x v="188"/>
      <x v="186"/>
    </i>
    <i r="3">
      <x v="1349"/>
      <x/>
      <x v="166"/>
      <x/>
      <x v="578"/>
      <x/>
      <x v="1382"/>
      <x v="1247"/>
    </i>
    <i r="5">
      <x v="168"/>
      <x/>
      <x v="460"/>
      <x/>
      <x v="1042"/>
      <x v="1247"/>
    </i>
    <i r="5">
      <x v="219"/>
      <x/>
      <x v="904"/>
      <x/>
      <x v="1382"/>
      <x v="1247"/>
    </i>
    <i t="default" r="1">
      <x v="1"/>
    </i>
    <i t="default">
      <x v="18"/>
    </i>
    <i>
      <x v="19"/>
      <x/>
      <x v="3"/>
      <x v="1296"/>
      <x/>
      <x v="473"/>
      <x/>
      <x v="6"/>
      <x/>
      <x v="1134"/>
      <x v="1130"/>
    </i>
    <i r="3">
      <x v="1298"/>
      <x/>
      <x v="20"/>
      <x/>
      <x v="193"/>
      <x v="6"/>
      <x v="1348"/>
      <x v="473"/>
    </i>
    <i r="7">
      <x v="206"/>
      <x v="6"/>
      <x v="1348"/>
      <x v="473"/>
    </i>
    <i r="7">
      <x v="238"/>
      <x v="6"/>
      <x v="1348"/>
      <x v="473"/>
    </i>
    <i r="5">
      <x v="21"/>
      <x/>
      <x v="201"/>
      <x v="6"/>
      <x v="1078"/>
      <x v="473"/>
    </i>
    <i r="7">
      <x v="204"/>
      <x v="6"/>
      <x v="1078"/>
      <x v="473"/>
    </i>
    <i r="7">
      <x v="934"/>
      <x v="6"/>
      <x v="1078"/>
      <x v="473"/>
    </i>
    <i r="5">
      <x v="430"/>
      <x/>
      <x v="207"/>
      <x/>
      <x v="1348"/>
      <x v="473"/>
    </i>
    <i r="3">
      <x v="1299"/>
      <x v="1"/>
      <x v="460"/>
      <x/>
      <x v="461"/>
      <x/>
      <x v="1339"/>
      <x v="1344"/>
    </i>
    <i r="3">
      <x v="1309"/>
      <x v="1"/>
      <x v="259"/>
      <x/>
      <x v="492"/>
      <x v="5"/>
      <x v="801"/>
      <x v="1156"/>
    </i>
    <i r="7">
      <x v="969"/>
      <x v="5"/>
      <x v="801"/>
      <x v="1156"/>
    </i>
    <i r="6">
      <x v="4"/>
      <x v="492"/>
      <x v="5"/>
      <x v="555"/>
      <x v="1156"/>
    </i>
    <i r="7">
      <x v="969"/>
      <x v="5"/>
      <x v="555"/>
      <x v="1156"/>
    </i>
    <i r="3">
      <x v="1312"/>
      <x/>
      <x v="23"/>
      <x/>
      <x v="685"/>
      <x v="5"/>
      <x v="1484"/>
      <x v="853"/>
    </i>
    <i r="7">
      <x v="686"/>
      <x v="5"/>
      <x v="1484"/>
      <x v="853"/>
    </i>
    <i r="5">
      <x v="31"/>
      <x/>
      <x v="202"/>
      <x/>
      <x v="1484"/>
      <x v="853"/>
    </i>
    <i r="5">
      <x v="33"/>
      <x/>
      <x v="205"/>
      <x/>
      <x v="1484"/>
      <x v="853"/>
    </i>
    <i r="5">
      <x v="434"/>
      <x/>
      <x v="200"/>
      <x/>
      <x v="1484"/>
      <x v="853"/>
    </i>
    <i r="3">
      <x v="1313"/>
      <x/>
      <x v="162"/>
      <x/>
      <x v="580"/>
      <x/>
      <x v="1046"/>
      <x v="1041"/>
    </i>
    <i r="3">
      <x v="1314"/>
      <x v="1"/>
      <x v="5"/>
      <x/>
      <x v="186"/>
      <x/>
      <x v="1161"/>
      <x v="1092"/>
    </i>
    <i r="5">
      <x v="381"/>
      <x/>
      <x v="173"/>
      <x/>
      <x v="615"/>
      <x v="1092"/>
    </i>
    <i r="6">
      <x v="3"/>
      <x v="173"/>
      <x/>
      <x v="448"/>
      <x v="1092"/>
    </i>
    <i r="3">
      <x v="1320"/>
      <x/>
      <x v="408"/>
      <x/>
      <x v="76"/>
      <x v="6"/>
      <x v="1161"/>
      <x v="260"/>
    </i>
    <i r="7">
      <x v="78"/>
      <x v="6"/>
      <x v="1161"/>
      <x v="260"/>
    </i>
    <i r="7">
      <x v="962"/>
      <x v="6"/>
      <x v="1161"/>
      <x v="260"/>
    </i>
    <i r="6">
      <x v="4"/>
      <x v="76"/>
      <x v="6"/>
      <x v="1452"/>
      <x v="260"/>
    </i>
    <i r="7">
      <x v="78"/>
      <x v="6"/>
      <x v="1452"/>
      <x v="260"/>
    </i>
    <i r="7">
      <x v="962"/>
      <x v="6"/>
      <x v="1452"/>
      <x v="260"/>
    </i>
    <i r="3">
      <x v="1321"/>
      <x/>
      <x v="206"/>
      <x/>
      <x v="831"/>
      <x/>
      <x v="939"/>
      <x v="942"/>
    </i>
    <i r="3">
      <x v="1322"/>
      <x/>
      <x v="166"/>
      <x/>
      <x v="578"/>
      <x/>
      <x v="112"/>
      <x v="115"/>
    </i>
    <i r="3">
      <x v="1323"/>
      <x/>
      <x v="205"/>
      <x/>
      <x v="836"/>
      <x/>
      <x v="770"/>
      <x v="770"/>
    </i>
    <i t="default" r="1">
      <x/>
    </i>
    <i r="1">
      <x v="1"/>
      <x v="3"/>
      <x v="1231"/>
      <x/>
      <x v="204"/>
      <x/>
      <x v="838"/>
      <x/>
      <x v="46"/>
      <x v="943"/>
    </i>
    <i r="5">
      <x v="205"/>
      <x/>
      <x v="836"/>
      <x/>
      <x v="490"/>
      <x v="943"/>
    </i>
    <i r="5">
      <x v="330"/>
      <x/>
      <x v="837"/>
      <x/>
      <x v="46"/>
      <x v="943"/>
    </i>
    <i r="3">
      <x v="1232"/>
      <x/>
      <x v="197"/>
      <x/>
      <x v="703"/>
      <x/>
      <x v="1274"/>
      <x v="1277"/>
    </i>
    <i r="3">
      <x v="1273"/>
      <x/>
      <x v="482"/>
      <x/>
      <x v="92"/>
      <x/>
      <x v="217"/>
      <x v="912"/>
    </i>
    <i r="5">
      <x v="488"/>
      <x/>
      <x v="91"/>
      <x/>
      <x v="220"/>
      <x v="912"/>
    </i>
    <i r="5">
      <x v="492"/>
      <x/>
      <x v="93"/>
      <x/>
      <x v="217"/>
      <x v="912"/>
    </i>
    <i r="3">
      <x v="1274"/>
      <x/>
      <x v="482"/>
      <x v="3"/>
      <x v="92"/>
      <x/>
      <x v="508"/>
      <x v="1255"/>
    </i>
    <i r="5">
      <x v="488"/>
      <x v="3"/>
      <x v="91"/>
      <x/>
      <x v="508"/>
      <x v="1255"/>
    </i>
    <i r="5">
      <x v="492"/>
      <x v="3"/>
      <x v="93"/>
      <x/>
      <x v="506"/>
      <x v="1255"/>
    </i>
    <i r="3">
      <x v="1275"/>
      <x/>
      <x v="221"/>
      <x/>
      <x v="902"/>
      <x/>
      <x v="495"/>
      <x v="949"/>
    </i>
    <i r="5">
      <x v="391"/>
      <x/>
      <x v="901"/>
      <x/>
      <x v="495"/>
      <x v="949"/>
    </i>
    <i r="3">
      <x v="1276"/>
      <x/>
      <x v="105"/>
      <x/>
      <x v="11"/>
      <x/>
      <x v="181"/>
      <x v="178"/>
    </i>
    <i r="3">
      <x v="1277"/>
      <x/>
      <x v="504"/>
      <x/>
      <x v="177"/>
      <x/>
      <x v="671"/>
      <x v="676"/>
    </i>
    <i r="3">
      <x v="1278"/>
      <x/>
      <x v="482"/>
      <x/>
      <x v="92"/>
      <x/>
      <x v="571"/>
      <x v="578"/>
    </i>
    <i r="3">
      <x v="1279"/>
      <x/>
      <x v="131"/>
      <x/>
      <x v="436"/>
      <x/>
      <x v="598"/>
      <x v="610"/>
    </i>
    <i r="3">
      <x v="1280"/>
      <x/>
      <x v="453"/>
      <x/>
      <x v="191"/>
      <x/>
      <x v="1020"/>
      <x v="1012"/>
    </i>
    <i r="3">
      <x v="1281"/>
      <x/>
      <x v="501"/>
      <x/>
      <x v="171"/>
      <x/>
      <x v="1185"/>
      <x v="1184"/>
    </i>
    <i r="3">
      <x v="1282"/>
      <x/>
      <x v="501"/>
      <x/>
      <x v="171"/>
      <x/>
      <x v="822"/>
      <x v="1312"/>
    </i>
    <i r="5">
      <x v="504"/>
      <x/>
      <x v="177"/>
      <x/>
      <x v="822"/>
      <x v="1312"/>
    </i>
    <i r="3">
      <x v="1283"/>
      <x v="1"/>
      <x v="501"/>
      <x/>
      <x v="171"/>
      <x/>
      <x v="1058"/>
      <x v="1054"/>
    </i>
    <i r="3">
      <x v="1284"/>
      <x/>
      <x v="27"/>
      <x/>
      <x v="196"/>
      <x v="6"/>
      <x v="692"/>
      <x v="699"/>
    </i>
    <i r="7">
      <x v="197"/>
      <x v="6"/>
      <x v="692"/>
      <x v="699"/>
    </i>
    <i r="7">
      <x v="198"/>
      <x v="6"/>
      <x v="692"/>
      <x v="699"/>
    </i>
    <i r="3">
      <x v="1285"/>
      <x/>
      <x v="27"/>
      <x/>
      <x v="196"/>
      <x v="6"/>
      <x v="236"/>
      <x v="238"/>
    </i>
    <i r="7">
      <x v="197"/>
      <x v="6"/>
      <x v="236"/>
      <x v="238"/>
    </i>
    <i r="7">
      <x v="198"/>
      <x v="6"/>
      <x v="236"/>
      <x v="238"/>
    </i>
    <i r="3">
      <x v="1286"/>
      <x/>
      <x v="482"/>
      <x/>
      <x v="92"/>
      <x/>
      <x v="528"/>
      <x v="537"/>
    </i>
    <i r="3">
      <x v="1287"/>
      <x/>
      <x v="197"/>
      <x/>
      <x v="703"/>
      <x/>
      <x v="1131"/>
      <x v="1126"/>
    </i>
    <i r="3">
      <x v="1288"/>
      <x/>
      <x v="488"/>
      <x/>
      <x v="91"/>
      <x/>
      <x v="1167"/>
      <x v="1162"/>
    </i>
    <i r="3">
      <x v="1299"/>
      <x/>
      <x v="460"/>
      <x/>
      <x v="461"/>
      <x/>
      <x v="1339"/>
      <x v="1344"/>
    </i>
    <i r="3">
      <x v="1300"/>
      <x/>
      <x v="492"/>
      <x/>
      <x v="93"/>
      <x/>
      <x v="497"/>
      <x v="513"/>
    </i>
    <i r="3">
      <x v="1301"/>
      <x/>
      <x v="115"/>
      <x/>
      <x v="432"/>
      <x/>
      <x v="1432"/>
      <x v="369"/>
    </i>
    <i r="5">
      <x v="122"/>
      <x/>
      <x v="417"/>
      <x/>
      <x v="1434"/>
      <x v="369"/>
    </i>
    <i r="3">
      <x v="1302"/>
      <x/>
      <x v="117"/>
      <x/>
      <x v="420"/>
      <x v="5"/>
      <x v="970"/>
      <x v="458"/>
    </i>
    <i r="7">
      <x v="426"/>
      <x v="5"/>
      <x v="970"/>
      <x v="458"/>
    </i>
    <i r="5">
      <x v="118"/>
      <x/>
      <x v="425"/>
      <x/>
      <x v="695"/>
      <x v="458"/>
    </i>
    <i r="5">
      <x v="121"/>
      <x/>
      <x v="445"/>
      <x/>
      <x v="517"/>
      <x v="458"/>
    </i>
    <i r="5">
      <x v="364"/>
      <x/>
      <x v="428"/>
      <x/>
      <x v="847"/>
      <x v="458"/>
    </i>
    <i r="5">
      <x v="482"/>
      <x/>
      <x v="92"/>
      <x/>
      <x v="1254"/>
      <x v="458"/>
    </i>
    <i r="3">
      <x v="1303"/>
      <x/>
      <x v="197"/>
      <x/>
      <x v="703"/>
      <x/>
      <x v="1161"/>
      <x v="12"/>
    </i>
    <i r="5">
      <x v="460"/>
      <x/>
      <x v="461"/>
      <x/>
      <x v="985"/>
      <x v="12"/>
    </i>
    <i r="3">
      <x v="1304"/>
      <x/>
      <x v="195"/>
      <x/>
      <x v="704"/>
      <x/>
      <x v="1047"/>
      <x v="1042"/>
    </i>
    <i r="3">
      <x v="1305"/>
      <x/>
      <x v="492"/>
      <x/>
      <x v="93"/>
      <x/>
      <x v="13"/>
      <x v="10"/>
    </i>
    <i r="3">
      <x v="1306"/>
      <x/>
      <x v="390"/>
      <x/>
      <x v="86"/>
      <x/>
      <x v="161"/>
      <x v="159"/>
    </i>
    <i r="3">
      <x v="1308"/>
      <x/>
      <x v="492"/>
      <x/>
      <x v="93"/>
      <x/>
      <x v="102"/>
      <x v="824"/>
    </i>
    <i r="6">
      <x v="3"/>
      <x v="93"/>
      <x/>
      <x v="102"/>
      <x v="824"/>
    </i>
    <i r="6">
      <x v="4"/>
      <x v="93"/>
      <x/>
      <x v="167"/>
      <x v="824"/>
    </i>
    <i r="3">
      <x v="1309"/>
      <x v="1"/>
      <x v="259"/>
      <x/>
      <x v="492"/>
      <x v="5"/>
      <x v="801"/>
      <x v="1156"/>
    </i>
    <i r="7">
      <x v="969"/>
      <x v="5"/>
      <x v="801"/>
      <x v="1156"/>
    </i>
    <i r="6">
      <x v="4"/>
      <x v="492"/>
      <x v="5"/>
      <x v="555"/>
      <x v="1156"/>
    </i>
    <i r="7">
      <x v="969"/>
      <x v="5"/>
      <x v="555"/>
      <x v="1156"/>
    </i>
    <i r="3">
      <x v="1310"/>
      <x/>
      <x v="290"/>
      <x/>
      <x v="195"/>
      <x/>
      <x v="1331"/>
      <x v="1337"/>
    </i>
    <i r="3">
      <x v="1311"/>
      <x/>
      <x v="257"/>
      <x/>
      <x v="954"/>
      <x/>
      <x v="1031"/>
      <x v="1028"/>
    </i>
    <i r="3">
      <x v="1314"/>
      <x v="1"/>
      <x v="5"/>
      <x/>
      <x v="186"/>
      <x/>
      <x v="1161"/>
      <x v="1092"/>
    </i>
    <i r="5">
      <x v="381"/>
      <x/>
      <x v="173"/>
      <x/>
      <x v="615"/>
      <x v="1092"/>
    </i>
    <i r="6">
      <x v="3"/>
      <x v="173"/>
      <x/>
      <x v="448"/>
      <x v="1092"/>
    </i>
    <i t="default" r="1">
      <x v="1"/>
    </i>
    <i t="default">
      <x v="19"/>
    </i>
    <i>
      <x v="20"/>
      <x/>
      <x v="2"/>
      <x v="323"/>
      <x/>
      <x v="113"/>
      <x/>
      <x v="125"/>
      <x/>
      <x v="720"/>
      <x v="256"/>
    </i>
    <i r="6">
      <x v="4"/>
      <x v="125"/>
      <x/>
      <x v="102"/>
      <x v="256"/>
    </i>
    <i r="3">
      <x v="326"/>
      <x v="1"/>
      <x v="256"/>
      <x v="4"/>
      <x v="392"/>
      <x/>
      <x v="450"/>
      <x v="897"/>
    </i>
    <i r="5">
      <x v="366"/>
      <x v="4"/>
      <x v="403"/>
      <x/>
      <x v="450"/>
      <x v="897"/>
    </i>
    <i r="3">
      <x v="328"/>
      <x v="1"/>
      <x v="234"/>
      <x v="4"/>
      <x v="161"/>
      <x/>
      <x v="570"/>
      <x v="577"/>
    </i>
    <i r="3">
      <x v="330"/>
      <x v="1"/>
      <x v="275"/>
      <x v="4"/>
      <x v="795"/>
      <x/>
      <x v="721"/>
      <x v="724"/>
    </i>
    <i r="3">
      <x v="331"/>
      <x v="1"/>
      <x v="264"/>
      <x/>
      <x v="115"/>
      <x/>
      <x v="1519"/>
      <x v="1521"/>
    </i>
    <i r="3">
      <x v="332"/>
      <x/>
      <x v="233"/>
      <x/>
      <x v="148"/>
      <x/>
      <x v="102"/>
      <x v="432"/>
    </i>
    <i r="6">
      <x v="4"/>
      <x v="148"/>
      <x/>
      <x v="1343"/>
      <x v="432"/>
    </i>
    <i r="3">
      <x v="334"/>
      <x/>
      <x v="498"/>
      <x v="2"/>
      <x v="126"/>
      <x/>
      <x v="232"/>
      <x v="235"/>
    </i>
    <i r="3">
      <x v="335"/>
      <x/>
      <x v="498"/>
      <x v="2"/>
      <x v="126"/>
      <x/>
      <x v="1363"/>
      <x v="1366"/>
    </i>
    <i r="3">
      <x v="340"/>
      <x/>
      <x v="264"/>
      <x v="2"/>
      <x v="115"/>
      <x/>
      <x v="572"/>
      <x v="580"/>
    </i>
    <i r="3">
      <x v="351"/>
      <x/>
      <x v="18"/>
      <x v="3"/>
      <x v="810"/>
      <x/>
      <x v="540"/>
      <x v="549"/>
    </i>
    <i r="3">
      <x v="352"/>
      <x/>
      <x v="16"/>
      <x v="3"/>
      <x v="813"/>
      <x/>
      <x v="371"/>
      <x v="378"/>
    </i>
    <i r="3">
      <x v="353"/>
      <x/>
      <x v="16"/>
      <x v="3"/>
      <x v="813"/>
      <x/>
      <x v="1044"/>
      <x v="1039"/>
    </i>
    <i r="3">
      <x v="354"/>
      <x/>
      <x v="18"/>
      <x v="3"/>
      <x v="810"/>
      <x/>
      <x v="1117"/>
      <x v="1115"/>
    </i>
    <i r="3">
      <x v="412"/>
      <x/>
      <x v="264"/>
      <x v="4"/>
      <x v="115"/>
      <x/>
      <x v="1481"/>
      <x v="3"/>
    </i>
    <i r="3">
      <x v="413"/>
      <x/>
      <x v="264"/>
      <x v="4"/>
      <x v="115"/>
      <x/>
      <x v="1307"/>
      <x v="1313"/>
    </i>
    <i r="3">
      <x v="414"/>
      <x/>
      <x v="498"/>
      <x v="4"/>
      <x v="126"/>
      <x/>
      <x v="1213"/>
      <x v="1215"/>
    </i>
    <i r="3">
      <x v="415"/>
      <x/>
      <x v="264"/>
      <x v="4"/>
      <x v="115"/>
      <x/>
      <x v="1024"/>
      <x v="1018"/>
    </i>
    <i r="3">
      <x v="416"/>
      <x/>
      <x v="498"/>
      <x v="4"/>
      <x v="126"/>
      <x/>
      <x v="941"/>
      <x v="944"/>
    </i>
    <i r="3">
      <x v="427"/>
      <x v="1"/>
      <x v="269"/>
      <x v="3"/>
      <x v="162"/>
      <x/>
      <x v="1155"/>
      <x v="359"/>
    </i>
    <i r="5">
      <x v="271"/>
      <x v="3"/>
      <x v="152"/>
      <x/>
      <x v="676"/>
      <x v="359"/>
    </i>
    <i r="5">
      <x v="332"/>
      <x v="2"/>
      <x v="165"/>
      <x/>
      <x v="1316"/>
      <x v="359"/>
    </i>
    <i r="6">
      <x v="3"/>
      <x v="165"/>
      <x/>
      <x v="1061"/>
      <x v="359"/>
    </i>
    <i r="5">
      <x v="360"/>
      <x v="3"/>
      <x v="150"/>
      <x/>
      <x v="677"/>
      <x v="359"/>
    </i>
    <i r="3">
      <x v="428"/>
      <x/>
      <x v="360"/>
      <x v="3"/>
      <x v="150"/>
      <x/>
      <x v="763"/>
      <x v="763"/>
    </i>
    <i r="3">
      <x v="429"/>
      <x/>
      <x v="287"/>
      <x v="3"/>
      <x v="154"/>
      <x/>
      <x v="1141"/>
      <x v="1138"/>
    </i>
    <i r="3">
      <x v="430"/>
      <x v="1"/>
      <x v="287"/>
      <x v="3"/>
      <x v="154"/>
      <x/>
      <x v="153"/>
      <x v="607"/>
    </i>
    <i r="6">
      <x v="4"/>
      <x v="154"/>
      <x/>
      <x v="153"/>
      <x v="607"/>
    </i>
    <i r="3">
      <x v="431"/>
      <x v="1"/>
      <x v="287"/>
      <x/>
      <x v="154"/>
      <x/>
      <x v="237"/>
      <x v="410"/>
    </i>
    <i r="6">
      <x v="4"/>
      <x v="154"/>
      <x/>
      <x v="953"/>
      <x v="410"/>
    </i>
    <i r="3">
      <x v="432"/>
      <x v="1"/>
      <x v="277"/>
      <x/>
      <x v="538"/>
      <x/>
      <x v="829"/>
      <x v="503"/>
    </i>
    <i r="6">
      <x v="4"/>
      <x v="538"/>
      <x/>
      <x v="119"/>
      <x v="503"/>
    </i>
    <i r="5">
      <x v="433"/>
      <x/>
      <x v="388"/>
      <x/>
      <x v="1161"/>
      <x v="503"/>
    </i>
    <i r="3">
      <x v="436"/>
      <x v="1"/>
      <x v="324"/>
      <x/>
      <x v="145"/>
      <x/>
      <x v="558"/>
      <x v="1060"/>
    </i>
    <i r="6">
      <x v="2"/>
      <x v="145"/>
      <x/>
      <x v="831"/>
      <x v="1060"/>
    </i>
    <i r="6">
      <x v="4"/>
      <x v="145"/>
      <x/>
      <x v="558"/>
      <x v="1060"/>
    </i>
    <i r="3">
      <x v="445"/>
      <x/>
      <x v="496"/>
      <x v="3"/>
      <x v="549"/>
      <x v="1"/>
      <x v="710"/>
      <x v="1188"/>
    </i>
    <i r="7">
      <x v="559"/>
      <x v="63"/>
      <x v="710"/>
      <x v="1188"/>
    </i>
    <i r="7">
      <x v="560"/>
      <x v="1"/>
      <x v="710"/>
      <x v="1188"/>
    </i>
    <i r="6">
      <x v="4"/>
      <x v="549"/>
      <x v="1"/>
      <x v="710"/>
      <x v="1188"/>
    </i>
    <i r="7">
      <x v="559"/>
      <x v="63"/>
      <x v="710"/>
      <x v="1188"/>
    </i>
    <i r="7">
      <x v="560"/>
      <x v="1"/>
      <x v="710"/>
      <x v="1188"/>
    </i>
    <i r="3">
      <x v="448"/>
      <x v="1"/>
      <x v="497"/>
      <x/>
      <x v="555"/>
      <x v="7"/>
      <x v="703"/>
      <x v="1176"/>
    </i>
    <i r="7">
      <x v="557"/>
      <x v="27"/>
      <x v="703"/>
      <x v="1176"/>
    </i>
    <i r="7">
      <x v="563"/>
      <x v="7"/>
      <x v="703"/>
      <x v="1176"/>
    </i>
    <i r="6">
      <x v="4"/>
      <x v="555"/>
      <x v="7"/>
      <x v="703"/>
      <x v="1176"/>
    </i>
    <i r="7">
      <x v="557"/>
      <x v="27"/>
      <x v="703"/>
      <x v="1176"/>
    </i>
    <i r="7">
      <x v="563"/>
      <x v="7"/>
      <x v="703"/>
      <x v="1176"/>
    </i>
    <i r="3">
      <x v="449"/>
      <x v="1"/>
      <x v="497"/>
      <x/>
      <x v="555"/>
      <x v="7"/>
      <x v="889"/>
      <x v="1479"/>
    </i>
    <i r="7">
      <x v="557"/>
      <x v="27"/>
      <x v="889"/>
      <x v="1479"/>
    </i>
    <i r="7">
      <x v="563"/>
      <x v="7"/>
      <x v="889"/>
      <x v="1479"/>
    </i>
    <i r="6">
      <x v="4"/>
      <x v="555"/>
      <x v="7"/>
      <x v="1127"/>
      <x v="1479"/>
    </i>
    <i r="7">
      <x v="557"/>
      <x v="27"/>
      <x v="1127"/>
      <x v="1479"/>
    </i>
    <i r="7">
      <x v="563"/>
      <x v="7"/>
      <x v="1127"/>
      <x v="1479"/>
    </i>
    <i r="3">
      <x v="451"/>
      <x v="1"/>
      <x v="321"/>
      <x/>
      <x v="109"/>
      <x v="5"/>
      <x v="870"/>
      <x v="872"/>
    </i>
    <i r="7">
      <x v="114"/>
      <x v="5"/>
      <x v="870"/>
      <x v="872"/>
    </i>
    <i r="3">
      <x v="452"/>
      <x/>
      <x v="455"/>
      <x/>
      <x v="533"/>
      <x/>
      <x v="953"/>
      <x v="99"/>
    </i>
    <i r="6">
      <x v="3"/>
      <x v="533"/>
      <x/>
      <x v="1202"/>
      <x v="99"/>
    </i>
    <i r="6">
      <x v="4"/>
      <x v="533"/>
      <x/>
      <x v="1521"/>
      <x v="99"/>
    </i>
    <i r="3">
      <x v="455"/>
      <x v="1"/>
      <x v="390"/>
      <x/>
      <x v="144"/>
      <x/>
      <x v="894"/>
      <x v="895"/>
    </i>
    <i r="3">
      <x v="456"/>
      <x v="1"/>
      <x v="390"/>
      <x/>
      <x v="144"/>
      <x/>
      <x v="901"/>
      <x v="902"/>
    </i>
    <i r="3">
      <x v="460"/>
      <x/>
      <x v="25"/>
      <x v="4"/>
      <x v="825"/>
      <x/>
      <x v="252"/>
      <x v="254"/>
    </i>
    <i r="3">
      <x v="462"/>
      <x/>
      <x v="25"/>
      <x v="3"/>
      <x v="825"/>
      <x/>
      <x v="86"/>
      <x v="539"/>
    </i>
    <i r="5">
      <x v="26"/>
      <x v="3"/>
      <x v="823"/>
      <x/>
      <x v="85"/>
      <x v="539"/>
    </i>
    <i r="3">
      <x v="463"/>
      <x/>
      <x v="28"/>
      <x v="4"/>
      <x v="822"/>
      <x/>
      <x v="506"/>
      <x v="521"/>
    </i>
    <i r="3">
      <x v="464"/>
      <x/>
      <x v="28"/>
      <x v="3"/>
      <x v="822"/>
      <x/>
      <x v="239"/>
      <x v="240"/>
    </i>
    <i r="3">
      <x v="465"/>
      <x v="1"/>
      <x v="26"/>
      <x/>
      <x v="823"/>
      <x/>
      <x v="1281"/>
      <x v="1486"/>
    </i>
    <i r="6">
      <x v="3"/>
      <x v="823"/>
      <x/>
      <x v="620"/>
      <x v="1486"/>
    </i>
    <i r="3">
      <x v="479"/>
      <x/>
      <x v="128"/>
      <x v="3"/>
      <x v="22"/>
      <x v="36"/>
      <x v="1060"/>
      <x v="1057"/>
    </i>
    <i r="7">
      <x v="312"/>
      <x v="7"/>
      <x v="1060"/>
      <x v="1057"/>
    </i>
    <i r="3">
      <x v="480"/>
      <x/>
      <x v="26"/>
      <x v="3"/>
      <x v="823"/>
      <x/>
      <x v="1092"/>
      <x v="1095"/>
    </i>
    <i r="3">
      <x v="481"/>
      <x/>
      <x v="128"/>
      <x v="3"/>
      <x v="22"/>
      <x v="36"/>
      <x v="958"/>
      <x v="958"/>
    </i>
    <i r="7">
      <x v="312"/>
      <x v="7"/>
      <x v="958"/>
      <x v="958"/>
    </i>
    <i r="3">
      <x v="482"/>
      <x/>
      <x v="26"/>
      <x v="3"/>
      <x v="823"/>
      <x/>
      <x v="1013"/>
      <x v="1005"/>
    </i>
    <i r="3">
      <x v="483"/>
      <x/>
      <x v="499"/>
      <x v="3"/>
      <x v="565"/>
      <x/>
      <x v="1184"/>
      <x v="1183"/>
    </i>
    <i r="3">
      <x v="484"/>
      <x/>
      <x v="499"/>
      <x v="3"/>
      <x v="565"/>
      <x/>
      <x v="922"/>
      <x v="927"/>
    </i>
    <i r="3">
      <x v="485"/>
      <x/>
      <x v="335"/>
      <x v="3"/>
      <x v="558"/>
      <x/>
      <x v="599"/>
      <x v="1069"/>
    </i>
    <i r="3">
      <x v="487"/>
      <x/>
      <x v="249"/>
      <x v="4"/>
      <x v="156"/>
      <x/>
      <x v="858"/>
      <x v="1204"/>
    </i>
    <i r="5">
      <x v="340"/>
      <x v="4"/>
      <x v="158"/>
      <x/>
      <x v="565"/>
      <x v="1204"/>
    </i>
    <i r="3">
      <x v="488"/>
      <x/>
      <x v="340"/>
      <x/>
      <x v="158"/>
      <x/>
      <x v="234"/>
      <x v="237"/>
    </i>
    <i r="3">
      <x v="490"/>
      <x/>
      <x v="455"/>
      <x v="4"/>
      <x v="533"/>
      <x/>
      <x v="116"/>
      <x v="119"/>
    </i>
    <i r="3">
      <x v="491"/>
      <x/>
      <x v="494"/>
      <x v="4"/>
      <x v="536"/>
      <x/>
      <x v="1181"/>
      <x v="1179"/>
    </i>
    <i r="3">
      <x v="492"/>
      <x/>
      <x v="238"/>
      <x v="4"/>
      <x v="548"/>
      <x/>
      <x v="1143"/>
      <x v="1140"/>
    </i>
    <i r="3">
      <x v="493"/>
      <x/>
      <x v="494"/>
      <x v="4"/>
      <x v="536"/>
      <x/>
      <x v="79"/>
      <x v="81"/>
    </i>
    <i r="3">
      <x v="495"/>
      <x/>
      <x v="238"/>
      <x v="4"/>
      <x v="548"/>
      <x/>
      <x v="128"/>
      <x v="128"/>
    </i>
    <i r="3">
      <x v="496"/>
      <x/>
      <x v="21"/>
      <x v="4"/>
      <x v="819"/>
      <x/>
      <x v="1272"/>
      <x v="1275"/>
    </i>
    <i r="3">
      <x v="497"/>
      <x/>
      <x v="21"/>
      <x v="4"/>
      <x v="819"/>
      <x/>
      <x v="335"/>
      <x v="334"/>
    </i>
    <i r="3">
      <x v="498"/>
      <x/>
      <x v="21"/>
      <x v="4"/>
      <x v="819"/>
      <x/>
      <x v="776"/>
      <x v="776"/>
    </i>
    <i r="3">
      <x v="501"/>
      <x/>
      <x v="455"/>
      <x/>
      <x v="533"/>
      <x/>
      <x v="307"/>
      <x v="307"/>
    </i>
    <i r="3">
      <x v="502"/>
      <x/>
      <x v="455"/>
      <x v="4"/>
      <x v="533"/>
      <x/>
      <x v="70"/>
      <x v="72"/>
    </i>
    <i r="3">
      <x v="503"/>
      <x/>
      <x v="273"/>
      <x v="4"/>
      <x v="132"/>
      <x/>
      <x v="26"/>
      <x v="22"/>
    </i>
    <i r="3">
      <x v="504"/>
      <x/>
      <x v="273"/>
      <x v="3"/>
      <x v="132"/>
      <x/>
      <x v="409"/>
      <x v="417"/>
    </i>
    <i r="3">
      <x v="506"/>
      <x/>
      <x v="111"/>
      <x v="2"/>
      <x v="763"/>
      <x v="5"/>
      <x v="1444"/>
      <x v="1437"/>
    </i>
    <i r="7">
      <x v="770"/>
      <x v="5"/>
      <x v="1444"/>
      <x v="1437"/>
    </i>
    <i r="3">
      <x v="513"/>
      <x/>
      <x v="272"/>
      <x v="2"/>
      <x v="851"/>
      <x/>
      <x v="674"/>
      <x v="680"/>
    </i>
    <i r="3">
      <x v="514"/>
      <x/>
      <x v="230"/>
      <x v="4"/>
      <x v="153"/>
      <x/>
      <x v="728"/>
      <x v="730"/>
    </i>
    <i r="3">
      <x v="515"/>
      <x/>
      <x v="190"/>
      <x v="4"/>
      <x v="128"/>
      <x/>
      <x v="1251"/>
      <x v="1257"/>
    </i>
    <i r="3">
      <x v="516"/>
      <x/>
      <x v="111"/>
      <x v="4"/>
      <x v="763"/>
      <x v="5"/>
      <x v="1330"/>
      <x v="1336"/>
    </i>
    <i r="7">
      <x v="770"/>
      <x v="5"/>
      <x v="1330"/>
      <x v="1336"/>
    </i>
    <i r="3">
      <x v="517"/>
      <x/>
      <x v="455"/>
      <x v="4"/>
      <x v="533"/>
      <x/>
      <x v="738"/>
      <x v="741"/>
    </i>
    <i r="3">
      <x v="518"/>
      <x/>
      <x v="355"/>
      <x/>
      <x v="899"/>
      <x/>
      <x v="930"/>
      <x v="933"/>
    </i>
    <i r="3">
      <x v="519"/>
      <x/>
      <x v="378"/>
      <x v="2"/>
      <x v="146"/>
      <x/>
      <x v="903"/>
      <x v="904"/>
    </i>
    <i r="3">
      <x v="520"/>
      <x/>
      <x v="499"/>
      <x/>
      <x v="565"/>
      <x/>
      <x v="230"/>
      <x v="673"/>
    </i>
    <i r="6">
      <x v="4"/>
      <x v="565"/>
      <x/>
      <x v="233"/>
      <x v="673"/>
    </i>
    <i r="3">
      <x v="521"/>
      <x/>
      <x v="499"/>
      <x v="4"/>
      <x v="565"/>
      <x/>
      <x v="378"/>
      <x v="386"/>
    </i>
    <i r="3">
      <x v="522"/>
      <x/>
      <x v="105"/>
      <x v="4"/>
      <x v="765"/>
      <x/>
      <x v="1485"/>
      <x v="1477"/>
    </i>
    <i r="3">
      <x v="523"/>
      <x/>
      <x v="499"/>
      <x v="4"/>
      <x v="565"/>
      <x/>
      <x v="1488"/>
      <x v="1481"/>
    </i>
    <i r="3">
      <x v="524"/>
      <x/>
      <x v="57"/>
      <x v="4"/>
      <x v="865"/>
      <x/>
      <x v="548"/>
      <x v="557"/>
    </i>
    <i r="3">
      <x v="701"/>
      <x/>
      <x v="315"/>
      <x/>
      <x v="862"/>
      <x/>
      <x v="220"/>
      <x v="219"/>
    </i>
    <i r="3">
      <x v="948"/>
      <x/>
      <x v="104"/>
      <x v="3"/>
      <x v="111"/>
      <x/>
      <x v="58"/>
      <x v="57"/>
    </i>
    <i r="3">
      <x v="949"/>
      <x/>
      <x v="104"/>
      <x v="3"/>
      <x v="111"/>
      <x/>
      <x v="831"/>
      <x v="828"/>
    </i>
    <i r="3">
      <x v="950"/>
      <x/>
      <x v="286"/>
      <x v="3"/>
      <x v="113"/>
      <x/>
      <x v="644"/>
      <x v="654"/>
    </i>
    <i r="3">
      <x v="951"/>
      <x/>
      <x v="18"/>
      <x v="3"/>
      <x v="810"/>
      <x/>
      <x v="90"/>
      <x v="94"/>
    </i>
    <i r="3">
      <x v="955"/>
      <x/>
      <x v="455"/>
      <x/>
      <x v="533"/>
      <x/>
      <x v="670"/>
      <x v="675"/>
    </i>
    <i r="3">
      <x v="956"/>
      <x/>
      <x v="455"/>
      <x/>
      <x v="533"/>
      <x/>
      <x v="1105"/>
      <x v="1103"/>
    </i>
    <i r="3">
      <x v="957"/>
      <x/>
      <x v="455"/>
      <x v="4"/>
      <x v="533"/>
      <x/>
      <x v="1276"/>
      <x v="1280"/>
    </i>
    <i r="3">
      <x v="958"/>
      <x/>
      <x v="455"/>
      <x/>
      <x v="533"/>
      <x/>
      <x v="299"/>
      <x v="298"/>
    </i>
    <i r="3">
      <x v="959"/>
      <x/>
      <x v="437"/>
      <x v="3"/>
      <x v="405"/>
      <x/>
      <x v="226"/>
      <x v="229"/>
    </i>
    <i r="3">
      <x v="960"/>
      <x/>
      <x v="26"/>
      <x v="3"/>
      <x v="823"/>
      <x/>
      <x v="523"/>
      <x v="530"/>
    </i>
    <i r="3">
      <x v="961"/>
      <x/>
      <x v="455"/>
      <x v="2"/>
      <x v="533"/>
      <x/>
      <x v="503"/>
      <x v="517"/>
    </i>
    <i r="3">
      <x v="962"/>
      <x/>
      <x v="455"/>
      <x/>
      <x v="533"/>
      <x/>
      <x v="1194"/>
      <x v="1195"/>
    </i>
    <i t="default" r="1">
      <x/>
    </i>
    <i r="1">
      <x v="1"/>
      <x v="2"/>
      <x v="343"/>
      <x/>
      <x v="142"/>
      <x v="4"/>
      <x v="393"/>
      <x/>
      <x v="613"/>
      <x v="628"/>
    </i>
    <i r="3">
      <x v="344"/>
      <x/>
      <x v="113"/>
      <x v="4"/>
      <x v="125"/>
      <x/>
      <x v="426"/>
      <x v="436"/>
    </i>
    <i r="3">
      <x v="345"/>
      <x/>
      <x v="286"/>
      <x v="4"/>
      <x v="113"/>
      <x/>
      <x v="1040"/>
      <x v="1036"/>
    </i>
    <i r="3">
      <x v="346"/>
      <x v="1"/>
      <x v="236"/>
      <x/>
      <x v="130"/>
      <x/>
      <x v="42"/>
      <x v="39"/>
    </i>
    <i r="3">
      <x v="347"/>
      <x/>
      <x v="286"/>
      <x v="4"/>
      <x v="113"/>
      <x/>
      <x v="969"/>
      <x v="970"/>
    </i>
    <i r="3">
      <x v="349"/>
      <x/>
      <x v="498"/>
      <x/>
      <x v="126"/>
      <x/>
      <x v="1182"/>
      <x v="1180"/>
    </i>
    <i r="3">
      <x v="355"/>
      <x/>
      <x v="21"/>
      <x/>
      <x v="819"/>
      <x/>
      <x v="928"/>
      <x v="931"/>
    </i>
    <i r="3">
      <x v="356"/>
      <x/>
      <x v="21"/>
      <x v="3"/>
      <x v="819"/>
      <x/>
      <x v="1360"/>
      <x v="1364"/>
    </i>
    <i r="3">
      <x v="357"/>
      <x/>
      <x v="21"/>
      <x/>
      <x v="819"/>
      <x/>
      <x v="294"/>
      <x v="294"/>
    </i>
    <i r="3">
      <x v="358"/>
      <x/>
      <x v="208"/>
      <x v="3"/>
      <x v="129"/>
      <x/>
      <x v="612"/>
      <x v="626"/>
    </i>
    <i r="3">
      <x v="418"/>
      <x/>
      <x/>
      <x v="4"/>
      <x v="98"/>
      <x/>
      <x v="1520"/>
      <x v="1522"/>
    </i>
    <i r="3">
      <x v="420"/>
      <x/>
      <x v="437"/>
      <x v="3"/>
      <x v="405"/>
      <x/>
      <x v="157"/>
      <x v="155"/>
    </i>
    <i r="3">
      <x v="421"/>
      <x/>
      <x v="113"/>
      <x v="4"/>
      <x v="125"/>
      <x/>
      <x v="1377"/>
      <x v="1378"/>
    </i>
    <i r="3">
      <x v="422"/>
      <x/>
      <x v="113"/>
      <x v="4"/>
      <x v="125"/>
      <x/>
      <x v="365"/>
      <x v="368"/>
    </i>
    <i r="3">
      <x v="423"/>
      <x/>
      <x v="113"/>
      <x v="4"/>
      <x v="125"/>
      <x/>
      <x v="533"/>
      <x v="541"/>
    </i>
    <i r="3">
      <x v="424"/>
      <x/>
      <x v="96"/>
      <x v="4"/>
      <x v="769"/>
      <x/>
      <x v="908"/>
      <x v="142"/>
    </i>
    <i r="5">
      <x v="412"/>
      <x v="4"/>
      <x v="396"/>
      <x/>
      <x v="1391"/>
      <x v="142"/>
    </i>
    <i r="3">
      <x v="425"/>
      <x/>
      <x v="252"/>
      <x v="3"/>
      <x v="164"/>
      <x/>
      <x v="1168"/>
      <x v="375"/>
    </i>
    <i r="5">
      <x v="332"/>
      <x v="3"/>
      <x v="165"/>
      <x/>
      <x v="110"/>
      <x v="375"/>
    </i>
    <i r="3">
      <x v="426"/>
      <x/>
      <x v="252"/>
      <x v="3"/>
      <x v="164"/>
      <x/>
      <x v="79"/>
      <x v="774"/>
    </i>
    <i r="5">
      <x v="332"/>
      <x v="3"/>
      <x v="165"/>
      <x/>
      <x v="522"/>
      <x v="774"/>
    </i>
    <i r="3">
      <x v="430"/>
      <x v="1"/>
      <x v="287"/>
      <x v="3"/>
      <x v="154"/>
      <x/>
      <x v="153"/>
      <x v="607"/>
    </i>
    <i r="6">
      <x v="4"/>
      <x v="154"/>
      <x/>
      <x v="153"/>
      <x v="607"/>
    </i>
    <i r="3">
      <x v="714"/>
      <x/>
      <x v="186"/>
      <x v="3"/>
      <x v="870"/>
      <x/>
      <x v="874"/>
      <x v="875"/>
    </i>
    <i r="3">
      <x v="715"/>
      <x/>
      <x v="356"/>
      <x v="2"/>
      <x v="861"/>
      <x v="9"/>
      <x v="1057"/>
      <x v="1518"/>
    </i>
    <i r="7">
      <x v="865"/>
      <x v="51"/>
      <x v="1057"/>
      <x v="1518"/>
    </i>
    <i r="6">
      <x v="4"/>
      <x v="861"/>
      <x v="9"/>
      <x v="1059"/>
      <x v="1518"/>
    </i>
    <i r="7">
      <x v="865"/>
      <x v="51"/>
      <x v="1059"/>
      <x v="1518"/>
    </i>
    <i r="3">
      <x v="716"/>
      <x/>
      <x v="22"/>
      <x/>
      <x v="414"/>
      <x/>
      <x v="1392"/>
      <x v="1391"/>
    </i>
    <i r="3">
      <x v="717"/>
      <x/>
      <x v="402"/>
      <x/>
      <x v="149"/>
      <x/>
      <x v="1397"/>
      <x v="338"/>
    </i>
    <i r="6">
      <x v="3"/>
      <x v="149"/>
      <x/>
      <x v="1397"/>
      <x v="338"/>
    </i>
    <i r="3">
      <x v="718"/>
      <x/>
      <x v="356"/>
      <x/>
      <x v="861"/>
      <x v="9"/>
      <x v="1500"/>
      <x v="434"/>
    </i>
    <i r="7">
      <x v="865"/>
      <x v="51"/>
      <x v="1500"/>
      <x v="434"/>
    </i>
    <i r="6">
      <x v="3"/>
      <x v="861"/>
      <x v="9"/>
      <x v="1500"/>
      <x v="434"/>
    </i>
    <i r="7">
      <x v="865"/>
      <x v="51"/>
      <x v="1500"/>
      <x v="434"/>
    </i>
    <i r="3">
      <x v="723"/>
      <x/>
      <x v="230"/>
      <x/>
      <x v="153"/>
      <x/>
      <x v="383"/>
      <x v="865"/>
    </i>
    <i r="6">
      <x v="3"/>
      <x v="153"/>
      <x/>
      <x v="446"/>
      <x v="865"/>
    </i>
    <i r="3">
      <x v="725"/>
      <x/>
      <x v="357"/>
      <x/>
      <x v="796"/>
      <x/>
      <x v="1109"/>
      <x v="1106"/>
    </i>
    <i r="3">
      <x v="726"/>
      <x/>
      <x v="480"/>
      <x/>
      <x v="537"/>
      <x/>
      <x v="724"/>
      <x v="1222"/>
    </i>
    <i r="6">
      <x v="3"/>
      <x v="537"/>
      <x/>
      <x v="739"/>
      <x v="1222"/>
    </i>
    <i r="3">
      <x v="727"/>
      <x/>
      <x v="70"/>
      <x/>
      <x v="808"/>
      <x/>
      <x v="638"/>
      <x v="38"/>
    </i>
    <i r="6">
      <x v="3"/>
      <x v="808"/>
      <x/>
      <x v="684"/>
      <x v="38"/>
    </i>
    <i r="3">
      <x v="823"/>
      <x/>
      <x v="303"/>
      <x/>
      <x v="413"/>
      <x v="8"/>
      <x v="1083"/>
      <x v="1085"/>
    </i>
    <i r="7">
      <x v="816"/>
      <x v="8"/>
      <x v="1083"/>
      <x v="1085"/>
    </i>
    <i r="7">
      <x v="860"/>
      <x v="8"/>
      <x v="1083"/>
      <x v="1085"/>
    </i>
    <i r="7">
      <x v="893"/>
      <x v="8"/>
      <x v="1083"/>
      <x v="1085"/>
    </i>
    <i r="7">
      <x v="972"/>
      <x v="8"/>
      <x v="1083"/>
      <x v="1085"/>
    </i>
    <i r="3">
      <x v="824"/>
      <x/>
      <x v="303"/>
      <x/>
      <x v="413"/>
      <x v="8"/>
      <x v="299"/>
      <x v="298"/>
    </i>
    <i r="7">
      <x v="816"/>
      <x v="8"/>
      <x v="299"/>
      <x v="298"/>
    </i>
    <i r="7">
      <x v="860"/>
      <x v="8"/>
      <x v="299"/>
      <x v="298"/>
    </i>
    <i r="7">
      <x v="893"/>
      <x v="8"/>
      <x v="299"/>
      <x v="298"/>
    </i>
    <i r="7">
      <x v="972"/>
      <x v="8"/>
      <x v="299"/>
      <x v="298"/>
    </i>
    <i r="3">
      <x v="924"/>
      <x/>
      <x v="1"/>
      <x/>
      <x v="117"/>
      <x/>
      <x v="58"/>
      <x v="782"/>
    </i>
    <i r="6">
      <x v="4"/>
      <x v="117"/>
      <x/>
      <x v="543"/>
      <x v="782"/>
    </i>
    <i r="3">
      <x v="925"/>
      <x/>
      <x v="421"/>
      <x/>
      <x v="288"/>
      <x/>
      <x v="1491"/>
      <x v="1485"/>
    </i>
    <i r="3">
      <x v="929"/>
      <x/>
      <x v="286"/>
      <x/>
      <x v="113"/>
      <x/>
      <x v="1286"/>
      <x v="1291"/>
    </i>
    <i r="3">
      <x v="930"/>
      <x/>
      <x v="286"/>
      <x/>
      <x v="113"/>
      <x/>
      <x v="18"/>
      <x v="17"/>
    </i>
    <i r="3">
      <x v="931"/>
      <x/>
      <x v="286"/>
      <x/>
      <x v="113"/>
      <x/>
      <x v="987"/>
      <x v="984"/>
    </i>
    <i r="3">
      <x v="932"/>
      <x/>
      <x v="29"/>
      <x v="4"/>
      <x v="821"/>
      <x/>
      <x v="1104"/>
      <x v="1102"/>
    </i>
    <i r="3">
      <x v="933"/>
      <x/>
      <x v="17"/>
      <x v="2"/>
      <x v="809"/>
      <x/>
      <x v="663"/>
      <x v="671"/>
    </i>
    <i r="3">
      <x v="934"/>
      <x/>
      <x v="412"/>
      <x v="3"/>
      <x v="396"/>
      <x/>
      <x v="1393"/>
      <x v="1394"/>
    </i>
    <i r="3">
      <x v="935"/>
      <x/>
      <x v="29"/>
      <x v="4"/>
      <x v="821"/>
      <x/>
      <x v="1080"/>
      <x v="1078"/>
    </i>
    <i r="3">
      <x v="936"/>
      <x/>
      <x v="501"/>
      <x/>
      <x v="583"/>
      <x/>
      <x v="1453"/>
      <x v="1451"/>
    </i>
    <i r="3">
      <x v="937"/>
      <x/>
      <x v="501"/>
      <x v="4"/>
      <x v="583"/>
      <x/>
      <x v="101"/>
      <x v="105"/>
    </i>
    <i r="3">
      <x v="938"/>
      <x/>
      <x v="421"/>
      <x/>
      <x v="288"/>
      <x/>
      <x v="392"/>
      <x v="834"/>
    </i>
    <i r="6">
      <x v="4"/>
      <x v="288"/>
      <x/>
      <x v="392"/>
      <x v="834"/>
    </i>
    <i r="3">
      <x v="942"/>
      <x/>
      <x v="266"/>
      <x/>
      <x v="168"/>
      <x/>
      <x v="1314"/>
      <x v="1319"/>
    </i>
    <i r="3">
      <x v="943"/>
      <x/>
      <x v="35"/>
      <x/>
      <x v="894"/>
      <x/>
      <x v="977"/>
      <x v="977"/>
    </i>
    <i r="3">
      <x v="944"/>
      <x/>
      <x v="378"/>
      <x/>
      <x v="146"/>
      <x/>
      <x v="294"/>
      <x v="737"/>
    </i>
    <i r="5">
      <x v="402"/>
      <x/>
      <x v="149"/>
      <x/>
      <x v="294"/>
      <x v="737"/>
    </i>
    <i r="3">
      <x v="947"/>
      <x/>
      <x v="135"/>
      <x/>
      <x v="218"/>
      <x/>
      <x v="1006"/>
      <x v="1470"/>
    </i>
    <i r="5">
      <x v="137"/>
      <x/>
      <x v="222"/>
      <x/>
      <x v="1004"/>
      <x v="1470"/>
    </i>
    <i r="3">
      <x v="952"/>
      <x/>
      <x v="133"/>
      <x/>
      <x v="123"/>
      <x/>
      <x v="250"/>
      <x v="252"/>
    </i>
    <i r="3">
      <x v="954"/>
      <x/>
      <x v="113"/>
      <x/>
      <x v="125"/>
      <x/>
      <x v="158"/>
      <x v="156"/>
    </i>
    <i t="default" r="1">
      <x v="1"/>
    </i>
    <i t="default">
      <x v="20"/>
    </i>
    <i>
      <x v="21"/>
      <x/>
      <x v="2"/>
      <x v="192"/>
      <x/>
      <x v="500"/>
      <x v="4"/>
      <x v="593"/>
      <x/>
      <x v="1459"/>
      <x v="1455"/>
    </i>
    <i r="3">
      <x v="201"/>
      <x/>
      <x v="493"/>
      <x v="2"/>
      <x v="539"/>
      <x/>
      <x v="139"/>
      <x v="135"/>
    </i>
    <i r="3">
      <x v="202"/>
      <x/>
      <x v="493"/>
      <x/>
      <x v="539"/>
      <x/>
      <x v="918"/>
      <x v="147"/>
    </i>
    <i r="6">
      <x v="2"/>
      <x v="539"/>
      <x/>
      <x v="1394"/>
      <x v="147"/>
    </i>
    <i r="3">
      <x v="203"/>
      <x/>
      <x v="22"/>
      <x/>
      <x v="414"/>
      <x/>
      <x v="1113"/>
      <x v="1109"/>
    </i>
    <i r="3">
      <x v="204"/>
      <x/>
      <x v="318"/>
      <x v="2"/>
      <x v="143"/>
      <x/>
      <x v="498"/>
      <x v="962"/>
    </i>
    <i r="6">
      <x v="4"/>
      <x v="143"/>
      <x/>
      <x v="519"/>
      <x v="962"/>
    </i>
    <i r="3">
      <x v="205"/>
      <x/>
      <x v="318"/>
      <x v="2"/>
      <x v="143"/>
      <x/>
      <x v="1044"/>
      <x v="1039"/>
    </i>
    <i r="3">
      <x v="206"/>
      <x/>
      <x v="15"/>
      <x/>
      <x v="811"/>
      <x/>
      <x v="915"/>
      <x v="918"/>
    </i>
    <i r="3">
      <x v="207"/>
      <x/>
      <x v="14"/>
      <x v="2"/>
      <x v="812"/>
      <x/>
      <x v="1121"/>
      <x v="670"/>
    </i>
    <i r="6">
      <x v="4"/>
      <x v="812"/>
      <x/>
      <x v="531"/>
      <x v="670"/>
    </i>
    <i r="3">
      <x v="208"/>
      <x/>
      <x v="241"/>
      <x v="2"/>
      <x v="127"/>
      <x/>
      <x v="954"/>
      <x v="103"/>
    </i>
    <i r="6">
      <x v="4"/>
      <x v="127"/>
      <x/>
      <x v="1313"/>
      <x v="103"/>
    </i>
    <i r="3">
      <x v="209"/>
      <x/>
      <x v="15"/>
      <x/>
      <x v="811"/>
      <x/>
      <x v="1517"/>
      <x v="1518"/>
    </i>
    <i r="3">
      <x v="210"/>
      <x/>
      <x v="123"/>
      <x/>
      <x v="971"/>
      <x/>
      <x v="750"/>
      <x v="750"/>
    </i>
    <i r="3">
      <x v="211"/>
      <x/>
      <x v="123"/>
      <x v="2"/>
      <x v="971"/>
      <x/>
      <x v="1506"/>
      <x v="1503"/>
    </i>
    <i r="3">
      <x v="526"/>
      <x/>
      <x v="98"/>
      <x v="2"/>
      <x v="779"/>
      <x/>
      <x v="1164"/>
      <x v="110"/>
    </i>
    <i r="6">
      <x v="4"/>
      <x v="779"/>
      <x/>
      <x v="1164"/>
      <x v="110"/>
    </i>
    <i r="3">
      <x v="527"/>
      <x/>
      <x v="127"/>
      <x/>
      <x v="970"/>
      <x/>
      <x v="626"/>
      <x v="641"/>
    </i>
    <i r="3">
      <x v="528"/>
      <x/>
      <x v="222"/>
      <x v="2"/>
      <x v="817"/>
      <x/>
      <x v="183"/>
      <x v="180"/>
    </i>
    <i r="3">
      <x v="529"/>
      <x/>
      <x v="458"/>
      <x v="2"/>
      <x v="532"/>
      <x/>
      <x v="1448"/>
      <x v="1445"/>
    </i>
    <i r="3">
      <x v="537"/>
      <x/>
      <x v="222"/>
      <x v="2"/>
      <x v="817"/>
      <x/>
      <x v="681"/>
      <x v="687"/>
    </i>
    <i r="3">
      <x v="538"/>
      <x/>
      <x v="222"/>
      <x v="2"/>
      <x v="817"/>
      <x/>
      <x v="1313"/>
      <x v="246"/>
    </i>
    <i r="6">
      <x v="4"/>
      <x v="817"/>
      <x/>
      <x v="1316"/>
      <x v="246"/>
    </i>
    <i r="3">
      <x v="539"/>
      <x/>
      <x v="20"/>
      <x/>
      <x v="818"/>
      <x/>
      <x v="76"/>
      <x v="529"/>
    </i>
    <i r="6">
      <x v="2"/>
      <x v="818"/>
      <x/>
      <x v="79"/>
      <x v="529"/>
    </i>
    <i r="3">
      <x v="541"/>
      <x/>
      <x v="100"/>
      <x v="2"/>
      <x v="113"/>
      <x/>
      <x v="1448"/>
      <x v="1445"/>
    </i>
    <i r="3">
      <x v="542"/>
      <x/>
      <x v="100"/>
      <x/>
      <x v="113"/>
      <x/>
      <x v="1017"/>
      <x v="1010"/>
    </i>
    <i r="3">
      <x v="543"/>
      <x/>
      <x v="82"/>
      <x/>
      <x v="728"/>
      <x/>
      <x v="1178"/>
      <x v="122"/>
    </i>
    <i r="6">
      <x v="2"/>
      <x v="728"/>
      <x/>
      <x v="1181"/>
      <x v="122"/>
    </i>
    <i r="3">
      <x v="544"/>
      <x/>
      <x v="20"/>
      <x v="2"/>
      <x v="818"/>
      <x/>
      <x v="1249"/>
      <x v="1254"/>
    </i>
    <i r="3">
      <x v="545"/>
      <x/>
      <x v="109"/>
      <x v="2"/>
      <x v="771"/>
      <x/>
      <x v="1026"/>
      <x v="1022"/>
    </i>
    <i r="3">
      <x v="546"/>
      <x/>
      <x v="109"/>
      <x v="4"/>
      <x v="771"/>
      <x/>
      <x v="333"/>
      <x v="332"/>
    </i>
    <i r="3">
      <x v="547"/>
      <x/>
      <x v="91"/>
      <x/>
      <x v="766"/>
      <x/>
      <x v="194"/>
      <x v="191"/>
    </i>
    <i r="3">
      <x v="548"/>
      <x/>
      <x v="109"/>
      <x/>
      <x v="771"/>
      <x/>
      <x v="30"/>
      <x v="25"/>
    </i>
    <i r="3">
      <x v="549"/>
      <x/>
      <x v="117"/>
      <x v="2"/>
      <x v="762"/>
      <x v="5"/>
      <x v="1248"/>
      <x v="180"/>
    </i>
    <i r="7">
      <x v="781"/>
      <x v="5"/>
      <x v="1248"/>
      <x v="180"/>
    </i>
    <i r="6">
      <x v="4"/>
      <x v="762"/>
      <x v="5"/>
      <x v="1248"/>
      <x v="180"/>
    </i>
    <i r="7">
      <x v="781"/>
      <x v="5"/>
      <x v="1248"/>
      <x v="180"/>
    </i>
    <i r="3">
      <x v="551"/>
      <x/>
      <x v="20"/>
      <x v="2"/>
      <x v="818"/>
      <x/>
      <x v="1321"/>
      <x v="75"/>
    </i>
    <i r="6">
      <x v="4"/>
      <x v="818"/>
      <x/>
      <x v="856"/>
      <x v="75"/>
    </i>
    <i r="3">
      <x v="552"/>
      <x/>
      <x v="20"/>
      <x v="2"/>
      <x v="818"/>
      <x/>
      <x v="1419"/>
      <x v="1416"/>
    </i>
    <i r="3">
      <x v="553"/>
      <x/>
      <x v="20"/>
      <x/>
      <x v="818"/>
      <x/>
      <x v="1162"/>
      <x v="107"/>
    </i>
    <i r="6">
      <x v="4"/>
      <x v="818"/>
      <x/>
      <x v="1162"/>
      <x v="107"/>
    </i>
    <i r="3">
      <x v="554"/>
      <x/>
      <x v="91"/>
      <x v="2"/>
      <x v="766"/>
      <x/>
      <x v="1005"/>
      <x v="227"/>
    </i>
    <i r="6">
      <x v="4"/>
      <x v="766"/>
      <x/>
      <x v="1476"/>
      <x v="227"/>
    </i>
    <i r="3">
      <x v="555"/>
      <x/>
      <x v="83"/>
      <x v="2"/>
      <x v="736"/>
      <x/>
      <x v="1469"/>
      <x v="1461"/>
    </i>
    <i r="3">
      <x v="556"/>
      <x/>
      <x v="83"/>
      <x/>
      <x v="736"/>
      <x/>
      <x v="22"/>
      <x v="20"/>
    </i>
    <i r="3">
      <x v="557"/>
      <x/>
      <x v="83"/>
      <x v="2"/>
      <x v="736"/>
      <x/>
      <x v="289"/>
      <x v="288"/>
    </i>
    <i r="3">
      <x v="558"/>
      <x/>
      <x v="87"/>
      <x v="2"/>
      <x v="725"/>
      <x v="5"/>
      <x v="92"/>
      <x v="96"/>
    </i>
    <i r="7">
      <x v="738"/>
      <x v="5"/>
      <x v="92"/>
      <x v="96"/>
    </i>
    <i r="3">
      <x v="559"/>
      <x/>
      <x v="78"/>
      <x v="2"/>
      <x v="735"/>
      <x/>
      <x v="16"/>
      <x v="14"/>
    </i>
    <i r="3">
      <x v="561"/>
      <x/>
      <x v="86"/>
      <x/>
      <x v="730"/>
      <x/>
      <x v="58"/>
      <x v="997"/>
    </i>
    <i r="6">
      <x v="2"/>
      <x v="730"/>
      <x/>
      <x v="1316"/>
      <x v="997"/>
    </i>
    <i r="6">
      <x v="4"/>
      <x v="730"/>
      <x/>
      <x v="664"/>
      <x v="997"/>
    </i>
    <i r="3">
      <x v="562"/>
      <x/>
      <x v="115"/>
      <x v="2"/>
      <x v="780"/>
      <x/>
      <x v="1427"/>
      <x v="1425"/>
    </i>
    <i r="4">
      <x v="1"/>
      <x v="115"/>
      <x v="2"/>
      <x v="780"/>
      <x/>
      <x v="1427"/>
      <x v="1425"/>
    </i>
    <i r="3">
      <x v="563"/>
      <x/>
      <x v="115"/>
      <x v="2"/>
      <x v="780"/>
      <x/>
      <x v="800"/>
      <x v="1289"/>
    </i>
    <i r="6">
      <x v="4"/>
      <x v="780"/>
      <x/>
      <x v="800"/>
      <x v="1289"/>
    </i>
    <i r="4">
      <x v="1"/>
      <x v="115"/>
      <x v="2"/>
      <x v="780"/>
      <x/>
      <x v="800"/>
      <x v="1289"/>
    </i>
    <i r="6">
      <x v="4"/>
      <x v="780"/>
      <x/>
      <x v="800"/>
      <x v="1289"/>
    </i>
    <i r="3">
      <x v="564"/>
      <x/>
      <x v="91"/>
      <x v="2"/>
      <x v="766"/>
      <x/>
      <x v="241"/>
      <x v="243"/>
    </i>
    <i r="3">
      <x v="565"/>
      <x/>
      <x v="91"/>
      <x v="2"/>
      <x v="766"/>
      <x/>
      <x v="194"/>
      <x v="191"/>
    </i>
    <i r="3">
      <x v="566"/>
      <x/>
      <x v="109"/>
      <x v="2"/>
      <x v="771"/>
      <x/>
      <x v="1510"/>
      <x v="1510"/>
    </i>
    <i r="3">
      <x v="567"/>
      <x/>
      <x v="109"/>
      <x v="4"/>
      <x v="771"/>
      <x/>
      <x v="1075"/>
      <x v="1075"/>
    </i>
    <i r="3">
      <x v="568"/>
      <x/>
      <x v="109"/>
      <x v="2"/>
      <x v="771"/>
      <x/>
      <x v="16"/>
      <x v="14"/>
    </i>
    <i r="3">
      <x v="569"/>
      <x/>
      <x v="109"/>
      <x v="2"/>
      <x v="771"/>
      <x/>
      <x v="250"/>
      <x v="252"/>
    </i>
    <i r="3">
      <x v="570"/>
      <x/>
      <x v="205"/>
      <x v="2"/>
      <x v="815"/>
      <x/>
      <x v="242"/>
      <x v="244"/>
    </i>
    <i r="3">
      <x v="572"/>
      <x/>
      <x v="205"/>
      <x v="4"/>
      <x v="815"/>
      <x/>
      <x v="1211"/>
      <x v="1214"/>
    </i>
    <i r="3">
      <x v="573"/>
      <x/>
      <x v="76"/>
      <x/>
      <x v="731"/>
      <x/>
      <x v="953"/>
      <x v="2"/>
    </i>
    <i r="6">
      <x v="2"/>
      <x v="731"/>
      <x/>
      <x v="323"/>
      <x v="2"/>
    </i>
    <i r="6">
      <x v="4"/>
      <x v="731"/>
      <x/>
      <x v="919"/>
      <x v="2"/>
    </i>
    <i r="3">
      <x v="574"/>
      <x/>
      <x v="240"/>
      <x v="2"/>
      <x v="727"/>
      <x/>
      <x v="1469"/>
      <x v="1461"/>
    </i>
    <i r="3">
      <x v="575"/>
      <x/>
      <x v="265"/>
      <x v="2"/>
      <x v="97"/>
      <x/>
      <x v="233"/>
      <x v="236"/>
    </i>
    <i r="3">
      <x v="576"/>
      <x/>
      <x v="111"/>
      <x/>
      <x v="763"/>
      <x v="5"/>
      <x v="1256"/>
      <x v="373"/>
    </i>
    <i r="7">
      <x v="770"/>
      <x v="5"/>
      <x v="1256"/>
      <x v="373"/>
    </i>
    <i r="6">
      <x v="2"/>
      <x v="763"/>
      <x v="5"/>
      <x v="58"/>
      <x v="373"/>
    </i>
    <i r="7">
      <x v="770"/>
      <x v="5"/>
      <x v="58"/>
      <x v="373"/>
    </i>
    <i r="3">
      <x v="577"/>
      <x/>
      <x v="111"/>
      <x v="4"/>
      <x v="763"/>
      <x v="5"/>
      <x v="1249"/>
      <x v="1254"/>
    </i>
    <i r="7">
      <x v="770"/>
      <x v="5"/>
      <x v="1249"/>
      <x v="1254"/>
    </i>
    <i r="3">
      <x v="578"/>
      <x/>
      <x v="265"/>
      <x v="2"/>
      <x v="97"/>
      <x/>
      <x v="1472"/>
      <x v="1465"/>
    </i>
    <i r="3">
      <x v="579"/>
      <x/>
      <x v="76"/>
      <x v="2"/>
      <x v="731"/>
      <x/>
      <x v="838"/>
      <x v="833"/>
    </i>
    <i r="3">
      <x v="580"/>
      <x/>
      <x v="86"/>
      <x/>
      <x v="730"/>
      <x/>
      <x v="58"/>
      <x v="793"/>
    </i>
    <i r="6">
      <x v="2"/>
      <x v="730"/>
      <x/>
      <x v="58"/>
      <x v="793"/>
    </i>
    <i r="6">
      <x v="4"/>
      <x v="730"/>
      <x/>
      <x v="155"/>
      <x v="793"/>
    </i>
    <i r="3">
      <x v="581"/>
      <x/>
      <x/>
      <x v="2"/>
      <x v="98"/>
      <x/>
      <x v="1244"/>
      <x v="1245"/>
    </i>
    <i r="3">
      <x v="583"/>
      <x/>
      <x v="78"/>
      <x v="2"/>
      <x v="735"/>
      <x/>
      <x v="838"/>
      <x v="833"/>
    </i>
    <i r="3">
      <x v="584"/>
      <x/>
      <x v="86"/>
      <x v="2"/>
      <x v="730"/>
      <x/>
      <x v="9"/>
      <x v="5"/>
    </i>
    <i r="3">
      <x v="585"/>
      <x/>
      <x v="86"/>
      <x v="2"/>
      <x v="730"/>
      <x/>
      <x v="211"/>
      <x v="211"/>
    </i>
    <i r="3">
      <x v="586"/>
      <x/>
      <x v="86"/>
      <x v="4"/>
      <x v="730"/>
      <x/>
      <x v="1284"/>
      <x v="1287"/>
    </i>
    <i r="3">
      <x v="587"/>
      <x/>
      <x v="81"/>
      <x v="2"/>
      <x v="729"/>
      <x/>
      <x v="1493"/>
      <x v="1491"/>
    </i>
    <i r="3">
      <x v="588"/>
      <x/>
      <x v="89"/>
      <x v="2"/>
      <x v="723"/>
      <x/>
      <x v="1365"/>
      <x v="1369"/>
    </i>
    <i r="3">
      <x v="589"/>
      <x/>
      <x v="86"/>
      <x v="2"/>
      <x v="730"/>
      <x/>
      <x v="1217"/>
      <x v="1218"/>
    </i>
    <i r="3">
      <x v="590"/>
      <x/>
      <x v="86"/>
      <x v="4"/>
      <x v="730"/>
      <x/>
      <x v="1446"/>
      <x v="1441"/>
    </i>
    <i r="3">
      <x v="591"/>
      <x/>
      <x v="86"/>
      <x v="2"/>
      <x v="730"/>
      <x/>
      <x v="1192"/>
      <x v="1193"/>
    </i>
    <i r="3">
      <x v="592"/>
      <x/>
      <x v="87"/>
      <x v="4"/>
      <x v="725"/>
      <x v="5"/>
      <x v="1164"/>
      <x v="1159"/>
    </i>
    <i r="7">
      <x v="738"/>
      <x v="5"/>
      <x v="1164"/>
      <x v="1159"/>
    </i>
    <i r="3">
      <x v="593"/>
      <x/>
      <x v="87"/>
      <x v="4"/>
      <x v="725"/>
      <x v="5"/>
      <x v="682"/>
      <x v="688"/>
    </i>
    <i r="7">
      <x v="738"/>
      <x v="5"/>
      <x v="682"/>
      <x v="688"/>
    </i>
    <i r="3">
      <x v="594"/>
      <x/>
      <x v="82"/>
      <x v="2"/>
      <x v="728"/>
      <x/>
      <x v="1087"/>
      <x v="1090"/>
    </i>
    <i r="3">
      <x v="595"/>
      <x/>
      <x v="82"/>
      <x/>
      <x v="728"/>
      <x/>
      <x v="1488"/>
      <x v="1481"/>
    </i>
    <i r="3">
      <x v="596"/>
      <x/>
      <x v="89"/>
      <x/>
      <x v="723"/>
      <x/>
      <x v="226"/>
      <x v="229"/>
    </i>
    <i r="3">
      <x v="597"/>
      <x/>
      <x v="85"/>
      <x v="2"/>
      <x v="733"/>
      <x/>
      <x v="131"/>
      <x v="130"/>
    </i>
    <i r="3">
      <x v="598"/>
      <x/>
      <x v="91"/>
      <x v="2"/>
      <x v="766"/>
      <x/>
      <x v="1376"/>
      <x v="1375"/>
    </i>
    <i r="3">
      <x v="599"/>
      <x/>
      <x v="91"/>
      <x v="4"/>
      <x v="766"/>
      <x/>
      <x v="1506"/>
      <x v="1503"/>
    </i>
    <i r="3">
      <x v="600"/>
      <x/>
      <x v="250"/>
      <x v="4"/>
      <x v="737"/>
      <x/>
      <x v="1367"/>
      <x v="1372"/>
    </i>
    <i r="3">
      <x v="602"/>
      <x/>
      <x v="85"/>
      <x v="4"/>
      <x v="733"/>
      <x/>
      <x v="58"/>
      <x v="57"/>
    </i>
    <i r="3">
      <x v="603"/>
      <x/>
      <x v="85"/>
      <x v="2"/>
      <x v="733"/>
      <x/>
      <x v="1382"/>
      <x v="1383"/>
    </i>
    <i r="3">
      <x v="604"/>
      <x/>
      <x v="113"/>
      <x/>
      <x v="125"/>
      <x/>
      <x v="1451"/>
      <x v="1450"/>
    </i>
    <i r="3">
      <x v="605"/>
      <x/>
      <x v="117"/>
      <x/>
      <x v="762"/>
      <x v="5"/>
      <x v="696"/>
      <x v="963"/>
    </i>
    <i r="7">
      <x v="781"/>
      <x v="5"/>
      <x v="696"/>
      <x v="963"/>
    </i>
    <i r="6">
      <x v="4"/>
      <x v="762"/>
      <x v="5"/>
      <x v="245"/>
      <x v="963"/>
    </i>
    <i r="7">
      <x v="781"/>
      <x v="5"/>
      <x v="245"/>
      <x v="963"/>
    </i>
    <i r="3">
      <x v="606"/>
      <x/>
      <x v="117"/>
      <x/>
      <x v="762"/>
      <x v="5"/>
      <x v="756"/>
      <x v="1246"/>
    </i>
    <i r="7">
      <x v="781"/>
      <x v="5"/>
      <x v="756"/>
      <x v="1246"/>
    </i>
    <i r="6">
      <x v="4"/>
      <x v="762"/>
      <x v="5"/>
      <x v="755"/>
      <x v="1246"/>
    </i>
    <i r="7">
      <x v="781"/>
      <x v="5"/>
      <x v="755"/>
      <x v="1246"/>
    </i>
    <i r="3">
      <x v="607"/>
      <x/>
      <x v="117"/>
      <x v="2"/>
      <x v="762"/>
      <x v="5"/>
      <x v="184"/>
      <x v="181"/>
    </i>
    <i r="7">
      <x v="781"/>
      <x v="5"/>
      <x v="184"/>
      <x v="181"/>
    </i>
    <i r="3">
      <x v="608"/>
      <x/>
      <x v="82"/>
      <x/>
      <x v="728"/>
      <x/>
      <x v="352"/>
      <x v="356"/>
    </i>
    <i r="3">
      <x v="609"/>
      <x/>
      <x v="98"/>
      <x/>
      <x v="779"/>
      <x/>
      <x v="1316"/>
      <x v="1320"/>
    </i>
    <i r="3">
      <x v="610"/>
      <x/>
      <x v="98"/>
      <x v="4"/>
      <x v="779"/>
      <x/>
      <x v="344"/>
      <x v="347"/>
    </i>
    <i r="3">
      <x v="611"/>
      <x/>
      <x v="20"/>
      <x v="4"/>
      <x v="818"/>
      <x/>
      <x v="92"/>
      <x v="96"/>
    </i>
    <i r="3">
      <x v="612"/>
      <x/>
      <x v="87"/>
      <x v="2"/>
      <x v="725"/>
      <x v="5"/>
      <x v="1233"/>
      <x v="1234"/>
    </i>
    <i r="7">
      <x v="738"/>
      <x v="5"/>
      <x v="1233"/>
      <x v="1234"/>
    </i>
    <i r="3">
      <x v="613"/>
      <x/>
      <x v="98"/>
      <x v="4"/>
      <x v="779"/>
      <x/>
      <x v="354"/>
      <x v="358"/>
    </i>
    <i r="3">
      <x v="614"/>
      <x/>
      <x v="80"/>
      <x v="2"/>
      <x v="724"/>
      <x/>
      <x v="1401"/>
      <x v="1398"/>
    </i>
    <i r="3">
      <x v="616"/>
      <x/>
      <x v="336"/>
      <x v="4"/>
      <x v="592"/>
      <x/>
      <x v="564"/>
      <x v="572"/>
    </i>
    <i r="3">
      <x v="617"/>
      <x/>
      <x v="336"/>
      <x v="4"/>
      <x v="592"/>
      <x/>
      <x v="1345"/>
      <x v="1348"/>
    </i>
    <i r="3">
      <x v="618"/>
      <x/>
      <x v="336"/>
      <x v="4"/>
      <x v="592"/>
      <x/>
      <x v="674"/>
      <x v="680"/>
    </i>
    <i r="3">
      <x v="620"/>
      <x/>
      <x v="336"/>
      <x/>
      <x v="592"/>
      <x/>
      <x v="381"/>
      <x v="391"/>
    </i>
    <i r="3">
      <x v="621"/>
      <x/>
      <x v="227"/>
      <x v="4"/>
      <x v="136"/>
      <x/>
      <x v="63"/>
      <x v="61"/>
    </i>
    <i r="3">
      <x v="622"/>
      <x/>
      <x v="336"/>
      <x v="4"/>
      <x v="592"/>
      <x/>
      <x v="178"/>
      <x v="175"/>
    </i>
    <i r="3">
      <x v="623"/>
      <x/>
      <x v="336"/>
      <x v="4"/>
      <x v="592"/>
      <x/>
      <x v="1356"/>
      <x v="1362"/>
    </i>
    <i r="3">
      <x v="624"/>
      <x/>
      <x v="66"/>
      <x v="4"/>
      <x v="863"/>
      <x/>
      <x v="846"/>
      <x v="842"/>
    </i>
    <i r="3">
      <x v="625"/>
      <x/>
      <x v="228"/>
      <x v="3"/>
      <x v="589"/>
      <x v="5"/>
      <x v="345"/>
      <x v="348"/>
    </i>
    <i r="7">
      <x v="590"/>
      <x v="5"/>
      <x v="345"/>
      <x v="348"/>
    </i>
    <i r="3">
      <x v="626"/>
      <x/>
      <x v="227"/>
      <x v="4"/>
      <x v="136"/>
      <x/>
      <x v="617"/>
      <x v="632"/>
    </i>
    <i r="3">
      <x v="627"/>
      <x/>
      <x v="254"/>
      <x v="4"/>
      <x v="134"/>
      <x/>
      <x v="117"/>
      <x v="120"/>
    </i>
    <i r="3">
      <x v="628"/>
      <x/>
      <x v="53"/>
      <x v="4"/>
      <x v="859"/>
      <x/>
      <x v="559"/>
      <x v="566"/>
    </i>
    <i r="3">
      <x v="630"/>
      <x/>
      <x v="32"/>
      <x v="4"/>
      <x v="116"/>
      <x/>
      <x v="848"/>
      <x v="845"/>
    </i>
    <i r="3">
      <x v="637"/>
      <x/>
      <x v="227"/>
      <x v="4"/>
      <x v="136"/>
      <x/>
      <x v="697"/>
      <x v="703"/>
    </i>
    <i r="3">
      <x v="638"/>
      <x/>
      <x v="53"/>
      <x v="4"/>
      <x v="859"/>
      <x/>
      <x v="744"/>
      <x v="745"/>
    </i>
    <i r="3">
      <x v="639"/>
      <x/>
      <x v="243"/>
      <x v="4"/>
      <x v="113"/>
      <x/>
      <x v="14"/>
      <x v="11"/>
    </i>
    <i r="3">
      <x v="640"/>
      <x/>
      <x v="12"/>
      <x v="4"/>
      <x v="122"/>
      <x/>
      <x v="1140"/>
      <x v="84"/>
    </i>
    <i r="5">
      <x v="114"/>
      <x v="4"/>
      <x v="121"/>
      <x/>
      <x v="1140"/>
      <x v="84"/>
    </i>
    <i r="3">
      <x v="641"/>
      <x/>
      <x v="32"/>
      <x v="4"/>
      <x v="116"/>
      <x/>
      <x v="224"/>
      <x v="225"/>
    </i>
    <i r="3">
      <x v="712"/>
      <x/>
      <x v="12"/>
      <x v="4"/>
      <x v="122"/>
      <x/>
      <x v="1039"/>
      <x v="1033"/>
    </i>
    <i r="3">
      <x v="713"/>
      <x/>
      <x v="12"/>
      <x/>
      <x v="122"/>
      <x/>
      <x v="1221"/>
      <x v="1224"/>
    </i>
    <i r="3">
      <x v="719"/>
      <x/>
      <x v="228"/>
      <x v="3"/>
      <x v="589"/>
      <x v="5"/>
      <x v="1"/>
      <x v="1"/>
    </i>
    <i r="7">
      <x v="590"/>
      <x v="5"/>
      <x v="1"/>
      <x v="1"/>
    </i>
    <i r="3">
      <x v="720"/>
      <x/>
      <x v="66"/>
      <x v="4"/>
      <x v="863"/>
      <x/>
      <x v="918"/>
      <x v="923"/>
    </i>
    <i r="3">
      <x v="721"/>
      <x/>
      <x v="336"/>
      <x v="4"/>
      <x v="592"/>
      <x/>
      <x v="256"/>
      <x v="259"/>
    </i>
    <i r="3">
      <x v="722"/>
      <x/>
      <x v="336"/>
      <x v="4"/>
      <x v="592"/>
      <x/>
      <x v="1416"/>
      <x v="1415"/>
    </i>
    <i r="3">
      <x v="728"/>
      <x/>
      <x/>
      <x v="3"/>
      <x v="98"/>
      <x/>
      <x v="1091"/>
      <x v="1201"/>
    </i>
    <i r="6">
      <x v="4"/>
      <x v="98"/>
      <x/>
      <x v="1460"/>
      <x v="1201"/>
    </i>
    <i r="3">
      <x v="2121"/>
      <x/>
      <x v="123"/>
      <x v="3"/>
      <x v="971"/>
      <x/>
      <x v="290"/>
      <x v="289"/>
    </i>
    <i r="3">
      <x v="2122"/>
      <x/>
      <x v="123"/>
      <x v="3"/>
      <x v="971"/>
      <x/>
      <x v="1515"/>
      <x v="1517"/>
    </i>
    <i t="default" r="1">
      <x/>
    </i>
    <i t="default">
      <x v="21"/>
    </i>
    <i>
      <x v="22"/>
      <x/>
      <x v="2"/>
      <x v="525"/>
      <x/>
      <x v="503"/>
      <x v="2"/>
      <x v="573"/>
      <x/>
      <x v="58"/>
      <x v="57"/>
    </i>
    <i r="3">
      <x v="530"/>
      <x/>
      <x v="341"/>
      <x v="3"/>
      <x v="135"/>
      <x/>
      <x v="48"/>
      <x v="47"/>
    </i>
    <i r="3">
      <x v="531"/>
      <x/>
      <x v="503"/>
      <x v="2"/>
      <x v="573"/>
      <x/>
      <x v="1356"/>
      <x v="1362"/>
    </i>
    <i r="3">
      <x v="532"/>
      <x/>
      <x v="32"/>
      <x/>
      <x v="116"/>
      <x/>
      <x v="371"/>
      <x v="815"/>
    </i>
    <i r="5">
      <x v="54"/>
      <x/>
      <x v="868"/>
      <x/>
      <x v="369"/>
      <x v="815"/>
    </i>
    <i r="3">
      <x v="533"/>
      <x/>
      <x v="32"/>
      <x v="4"/>
      <x v="116"/>
      <x/>
      <x v="273"/>
      <x v="720"/>
    </i>
    <i r="5">
      <x v="54"/>
      <x v="4"/>
      <x v="868"/>
      <x/>
      <x v="275"/>
      <x v="720"/>
    </i>
    <i r="3">
      <x v="534"/>
      <x/>
      <x v="262"/>
      <x v="3"/>
      <x v="133"/>
      <x/>
      <x v="465"/>
      <x v="480"/>
    </i>
    <i r="4">
      <x v="1"/>
      <x v="262"/>
      <x v="3"/>
      <x v="133"/>
      <x/>
      <x v="465"/>
      <x v="480"/>
    </i>
    <i r="3">
      <x v="535"/>
      <x/>
      <x v="54"/>
      <x/>
      <x v="868"/>
      <x/>
      <x v="1030"/>
      <x v="1027"/>
    </i>
    <i r="3">
      <x v="536"/>
      <x/>
      <x v="503"/>
      <x v="4"/>
      <x v="573"/>
      <x/>
      <x v="291"/>
      <x v="290"/>
    </i>
    <i r="3">
      <x v="537"/>
      <x/>
      <x v="222"/>
      <x v="2"/>
      <x v="817"/>
      <x/>
      <x v="681"/>
      <x v="687"/>
    </i>
    <i r="4">
      <x v="1"/>
      <x v="222"/>
      <x v="2"/>
      <x v="817"/>
      <x/>
      <x v="681"/>
      <x v="687"/>
    </i>
    <i r="3">
      <x v="540"/>
      <x/>
      <x v="503"/>
      <x v="4"/>
      <x v="573"/>
      <x/>
      <x v="1442"/>
      <x v="1435"/>
    </i>
    <i r="3">
      <x v="550"/>
      <x/>
      <x v="503"/>
      <x v="4"/>
      <x v="573"/>
      <x/>
      <x v="513"/>
      <x v="525"/>
    </i>
    <i r="3">
      <x v="560"/>
      <x/>
      <x v="503"/>
      <x v="2"/>
      <x v="573"/>
      <x/>
      <x v="1087"/>
      <x v="1090"/>
    </i>
    <i r="3">
      <x v="571"/>
      <x/>
      <x v="503"/>
      <x v="2"/>
      <x v="573"/>
      <x/>
      <x v="1057"/>
      <x v="1052"/>
    </i>
    <i r="3">
      <x v="582"/>
      <x/>
      <x v="503"/>
      <x/>
      <x v="573"/>
      <x/>
      <x v="165"/>
      <x v="163"/>
    </i>
    <i r="3">
      <x v="601"/>
      <x/>
      <x v="503"/>
      <x v="2"/>
      <x v="573"/>
      <x/>
      <x v="846"/>
      <x v="451"/>
    </i>
    <i r="6">
      <x v="4"/>
      <x v="573"/>
      <x/>
      <x v="430"/>
      <x v="451"/>
    </i>
    <i r="3">
      <x v="636"/>
      <x/>
      <x v="204"/>
      <x v="2"/>
      <x v="576"/>
      <x/>
      <x v="245"/>
      <x v="1484"/>
    </i>
    <i r="6">
      <x v="4"/>
      <x v="576"/>
      <x/>
      <x v="1374"/>
      <x v="1484"/>
    </i>
    <i r="3">
      <x v="642"/>
      <x/>
      <x v="8"/>
      <x/>
      <x v="594"/>
      <x/>
      <x v="839"/>
      <x v="1493"/>
    </i>
    <i r="6">
      <x v="4"/>
      <x v="594"/>
      <x/>
      <x v="641"/>
      <x v="1493"/>
    </i>
    <i r="5">
      <x v="204"/>
      <x/>
      <x v="576"/>
      <x/>
      <x v="400"/>
      <x v="1493"/>
    </i>
    <i r="6">
      <x v="4"/>
      <x v="576"/>
      <x/>
      <x v="203"/>
      <x v="1493"/>
    </i>
    <i r="3">
      <x v="643"/>
      <x/>
      <x v="204"/>
      <x/>
      <x v="576"/>
      <x/>
      <x v="1474"/>
      <x v="1469"/>
    </i>
    <i r="3">
      <x v="644"/>
      <x/>
      <x v="8"/>
      <x/>
      <x v="594"/>
      <x/>
      <x v="382"/>
      <x v="392"/>
    </i>
    <i r="3">
      <x v="645"/>
      <x/>
      <x v="502"/>
      <x/>
      <x v="581"/>
      <x/>
      <x v="598"/>
      <x v="610"/>
    </i>
    <i r="3">
      <x v="646"/>
      <x/>
      <x v="6"/>
      <x/>
      <x v="587"/>
      <x/>
      <x v="1238"/>
      <x v="165"/>
    </i>
    <i r="6">
      <x v="4"/>
      <x v="587"/>
      <x/>
      <x v="1237"/>
      <x v="165"/>
    </i>
    <i r="3">
      <x v="647"/>
      <x/>
      <x v="32"/>
      <x/>
      <x v="116"/>
      <x/>
      <x v="829"/>
      <x v="414"/>
    </i>
    <i r="6">
      <x v="4"/>
      <x v="116"/>
      <x/>
      <x v="1152"/>
      <x v="414"/>
    </i>
    <i r="5">
      <x v="54"/>
      <x/>
      <x v="868"/>
      <x/>
      <x v="829"/>
      <x v="414"/>
    </i>
    <i r="6">
      <x v="4"/>
      <x v="868"/>
      <x/>
      <x v="1152"/>
      <x v="414"/>
    </i>
    <i r="3">
      <x v="648"/>
      <x/>
      <x v="8"/>
      <x v="4"/>
      <x v="594"/>
      <x/>
      <x v="74"/>
      <x v="768"/>
    </i>
    <i r="5">
      <x v="204"/>
      <x v="4"/>
      <x v="576"/>
      <x/>
      <x v="74"/>
      <x v="768"/>
    </i>
    <i r="5">
      <x v="502"/>
      <x v="4"/>
      <x v="581"/>
      <x/>
      <x v="74"/>
      <x v="768"/>
    </i>
    <i r="3">
      <x v="649"/>
      <x/>
      <x v="8"/>
      <x v="4"/>
      <x v="594"/>
      <x/>
      <x v="131"/>
      <x v="829"/>
    </i>
    <i r="5">
      <x v="204"/>
      <x v="4"/>
      <x v="576"/>
      <x/>
      <x v="131"/>
      <x v="829"/>
    </i>
    <i r="5">
      <x v="502"/>
      <x v="4"/>
      <x v="581"/>
      <x/>
      <x v="131"/>
      <x v="829"/>
    </i>
    <i r="3">
      <x v="650"/>
      <x/>
      <x v="8"/>
      <x/>
      <x v="594"/>
      <x/>
      <x v="1336"/>
      <x v="540"/>
    </i>
    <i r="5">
      <x v="204"/>
      <x/>
      <x v="576"/>
      <x/>
      <x v="1336"/>
      <x v="540"/>
    </i>
    <i r="5">
      <x v="502"/>
      <x/>
      <x v="581"/>
      <x/>
      <x v="1336"/>
      <x v="540"/>
    </i>
    <i r="3">
      <x v="651"/>
      <x/>
      <x v="505"/>
      <x/>
      <x v="571"/>
      <x v="5"/>
      <x v="253"/>
      <x v="1061"/>
    </i>
    <i r="7">
      <x v="572"/>
      <x v="5"/>
      <x v="253"/>
      <x v="1061"/>
    </i>
    <i r="6">
      <x v="4"/>
      <x v="571"/>
      <x v="5"/>
      <x v="818"/>
      <x v="1061"/>
    </i>
    <i r="7">
      <x v="572"/>
      <x v="5"/>
      <x v="818"/>
      <x v="1061"/>
    </i>
    <i r="3">
      <x v="652"/>
      <x/>
      <x v="203"/>
      <x/>
      <x v="579"/>
      <x/>
      <x v="221"/>
      <x v="221"/>
    </i>
    <i r="3">
      <x v="653"/>
      <x/>
      <x v="203"/>
      <x v="3"/>
      <x v="579"/>
      <x/>
      <x v="1257"/>
      <x v="1262"/>
    </i>
    <i r="3">
      <x v="654"/>
      <x/>
      <x v="32"/>
      <x v="4"/>
      <x v="116"/>
      <x/>
      <x v="753"/>
      <x v="1241"/>
    </i>
    <i r="5">
      <x v="54"/>
      <x v="4"/>
      <x v="868"/>
      <x/>
      <x v="754"/>
      <x v="1241"/>
    </i>
    <i r="3">
      <x v="655"/>
      <x/>
      <x v="505"/>
      <x v="4"/>
      <x v="571"/>
      <x v="5"/>
      <x v="236"/>
      <x v="238"/>
    </i>
    <i r="7">
      <x v="572"/>
      <x v="5"/>
      <x v="236"/>
      <x v="238"/>
    </i>
    <i r="3">
      <x v="656"/>
      <x/>
      <x v="503"/>
      <x v="4"/>
      <x v="573"/>
      <x/>
      <x v="1105"/>
      <x v="302"/>
    </i>
    <i r="5">
      <x v="508"/>
      <x v="4"/>
      <x v="568"/>
      <x/>
      <x v="40"/>
      <x v="302"/>
    </i>
    <i r="3">
      <x v="657"/>
      <x/>
      <x v="5"/>
      <x v="4"/>
      <x v="595"/>
      <x/>
      <x v="139"/>
      <x v="403"/>
    </i>
    <i r="5">
      <x v="502"/>
      <x v="4"/>
      <x v="581"/>
      <x/>
      <x v="1200"/>
      <x v="403"/>
    </i>
    <i r="3">
      <x v="659"/>
      <x/>
      <x v="9"/>
      <x/>
      <x v="591"/>
      <x/>
      <x v="698"/>
      <x v="704"/>
    </i>
    <i r="3">
      <x v="660"/>
      <x/>
      <x v="9"/>
      <x v="3"/>
      <x v="591"/>
      <x/>
      <x v="1145"/>
      <x v="1519"/>
    </i>
    <i r="5">
      <x v="502"/>
      <x v="3"/>
      <x v="581"/>
      <x/>
      <x v="948"/>
      <x v="1519"/>
    </i>
    <i r="3">
      <x v="661"/>
      <x/>
      <x v="503"/>
      <x/>
      <x v="573"/>
      <x/>
      <x v="612"/>
      <x v="626"/>
    </i>
    <i r="3">
      <x v="662"/>
      <x/>
      <x v="508"/>
      <x/>
      <x v="568"/>
      <x/>
      <x v="753"/>
      <x v="754"/>
    </i>
    <i r="3">
      <x v="663"/>
      <x/>
      <x v="503"/>
      <x/>
      <x v="573"/>
      <x/>
      <x v="383"/>
      <x v="1496"/>
    </i>
    <i r="6">
      <x v="2"/>
      <x v="573"/>
      <x/>
      <x v="58"/>
      <x v="1496"/>
    </i>
    <i r="6">
      <x v="4"/>
      <x v="573"/>
      <x/>
      <x v="1261"/>
      <x v="1496"/>
    </i>
    <i r="2">
      <x v="3"/>
      <x v="1775"/>
      <x/>
      <x v="474"/>
      <x/>
      <x v="77"/>
      <x/>
      <x v="279"/>
      <x v="1192"/>
    </i>
    <i r="6">
      <x v="3"/>
      <x v="77"/>
      <x/>
      <x v="990"/>
      <x v="1192"/>
    </i>
    <i r="3">
      <x v="1776"/>
      <x/>
      <x v="474"/>
      <x/>
      <x v="77"/>
      <x/>
      <x v="783"/>
      <x v="204"/>
    </i>
    <i r="6">
      <x v="3"/>
      <x v="77"/>
      <x/>
      <x v="4"/>
      <x v="204"/>
    </i>
    <i r="3">
      <x v="1777"/>
      <x v="1"/>
      <x v="367"/>
      <x/>
      <x v="124"/>
      <x/>
      <x v="136"/>
      <x v="593"/>
    </i>
    <i r="5">
      <x v="421"/>
      <x/>
      <x v="81"/>
      <x/>
      <x v="137"/>
      <x v="593"/>
    </i>
    <i r="3">
      <x v="1778"/>
      <x/>
      <x v="297"/>
      <x/>
      <x v="54"/>
      <x/>
      <x v="149"/>
      <x v="426"/>
    </i>
    <i r="5">
      <x v="470"/>
      <x/>
      <x v="45"/>
      <x v="6"/>
      <x v="1245"/>
      <x v="426"/>
    </i>
    <i r="7">
      <x v="50"/>
      <x v="6"/>
      <x v="1245"/>
      <x v="426"/>
    </i>
    <i r="7">
      <x v="597"/>
      <x v="6"/>
      <x v="1245"/>
      <x v="426"/>
    </i>
    <i r="3">
      <x v="1779"/>
      <x/>
      <x v="396"/>
      <x/>
      <x v="850"/>
      <x v="7"/>
      <x v="377"/>
      <x v="385"/>
    </i>
    <i r="7">
      <x v="855"/>
      <x v="7"/>
      <x v="377"/>
      <x v="385"/>
    </i>
    <i r="7">
      <x v="867"/>
      <x v="7"/>
      <x v="377"/>
      <x v="385"/>
    </i>
    <i r="7">
      <x v="871"/>
      <x v="7"/>
      <x v="377"/>
      <x v="385"/>
    </i>
    <i r="3">
      <x v="1780"/>
      <x/>
      <x v="396"/>
      <x/>
      <x v="850"/>
      <x v="7"/>
      <x v="1507"/>
      <x v="1505"/>
    </i>
    <i r="7">
      <x v="855"/>
      <x v="7"/>
      <x v="1507"/>
      <x v="1505"/>
    </i>
    <i r="7">
      <x v="867"/>
      <x v="7"/>
      <x v="1507"/>
      <x v="1505"/>
    </i>
    <i r="7">
      <x v="871"/>
      <x v="7"/>
      <x v="1507"/>
      <x v="1505"/>
    </i>
    <i r="3">
      <x v="1781"/>
      <x/>
      <x v="160"/>
      <x/>
      <x v="521"/>
      <x v="5"/>
      <x v="1076"/>
      <x v="1076"/>
    </i>
    <i r="7">
      <x v="528"/>
      <x v="5"/>
      <x v="1076"/>
      <x v="1076"/>
    </i>
    <i r="3">
      <x v="1782"/>
      <x/>
      <x v="432"/>
      <x/>
      <x v="110"/>
      <x/>
      <x v="312"/>
      <x v="311"/>
    </i>
    <i r="3">
      <x v="1783"/>
      <x v="1"/>
      <x v="160"/>
      <x/>
      <x v="521"/>
      <x v="5"/>
      <x v="212"/>
      <x v="212"/>
    </i>
    <i r="7">
      <x v="528"/>
      <x v="5"/>
      <x v="212"/>
      <x v="212"/>
    </i>
    <i r="3">
      <x v="1784"/>
      <x/>
      <x v="498"/>
      <x/>
      <x v="35"/>
      <x/>
      <x v="923"/>
      <x v="928"/>
    </i>
    <i r="3">
      <x v="1785"/>
      <x v="1"/>
      <x v="160"/>
      <x v="2"/>
      <x v="521"/>
      <x v="5"/>
      <x v="924"/>
      <x v="929"/>
    </i>
    <i r="7">
      <x v="528"/>
      <x v="5"/>
      <x v="924"/>
      <x v="929"/>
    </i>
    <i r="3">
      <x v="1786"/>
      <x v="1"/>
      <x v="160"/>
      <x v="2"/>
      <x v="521"/>
      <x v="5"/>
      <x v="1161"/>
      <x v="312"/>
    </i>
    <i r="7">
      <x v="528"/>
      <x v="5"/>
      <x v="1161"/>
      <x v="312"/>
    </i>
    <i r="6">
      <x v="3"/>
      <x v="521"/>
      <x v="5"/>
      <x v="1161"/>
      <x v="312"/>
    </i>
    <i r="7">
      <x v="528"/>
      <x v="5"/>
      <x v="1161"/>
      <x v="312"/>
    </i>
    <i r="6">
      <x v="4"/>
      <x v="521"/>
      <x v="5"/>
      <x v="992"/>
      <x v="312"/>
    </i>
    <i r="7">
      <x v="528"/>
      <x v="5"/>
      <x v="992"/>
      <x v="312"/>
    </i>
    <i r="3">
      <x v="1860"/>
      <x/>
      <x v="13"/>
      <x v="2"/>
      <x v="175"/>
      <x v="9"/>
      <x v="818"/>
      <x v="817"/>
    </i>
    <i r="7">
      <x v="178"/>
      <x v="9"/>
      <x v="818"/>
      <x v="817"/>
    </i>
    <i r="7">
      <x v="182"/>
      <x v="9"/>
      <x v="818"/>
      <x v="817"/>
    </i>
    <i r="7">
      <x v="292"/>
      <x v="9"/>
      <x v="818"/>
      <x v="817"/>
    </i>
    <i r="7">
      <x v="550"/>
      <x v="9"/>
      <x v="818"/>
      <x v="817"/>
    </i>
    <i r="7">
      <x v="911"/>
      <x v="9"/>
      <x v="818"/>
      <x v="817"/>
    </i>
    <i r="3">
      <x v="1861"/>
      <x/>
      <x v="13"/>
      <x v="3"/>
      <x v="175"/>
      <x v="9"/>
      <x v="686"/>
      <x v="691"/>
    </i>
    <i r="7">
      <x v="178"/>
      <x v="9"/>
      <x v="686"/>
      <x v="691"/>
    </i>
    <i r="7">
      <x v="182"/>
      <x v="9"/>
      <x v="686"/>
      <x v="691"/>
    </i>
    <i r="7">
      <x v="292"/>
      <x v="9"/>
      <x v="686"/>
      <x v="691"/>
    </i>
    <i r="7">
      <x v="550"/>
      <x v="9"/>
      <x v="686"/>
      <x v="691"/>
    </i>
    <i r="7">
      <x v="911"/>
      <x v="9"/>
      <x v="686"/>
      <x v="691"/>
    </i>
    <i r="3">
      <x v="1862"/>
      <x/>
      <x v="13"/>
      <x v="2"/>
      <x v="175"/>
      <x v="9"/>
      <x v="621"/>
      <x v="638"/>
    </i>
    <i r="7">
      <x v="178"/>
      <x v="9"/>
      <x v="621"/>
      <x v="638"/>
    </i>
    <i r="7">
      <x v="182"/>
      <x v="9"/>
      <x v="621"/>
      <x v="638"/>
    </i>
    <i r="7">
      <x v="292"/>
      <x v="9"/>
      <x v="621"/>
      <x v="638"/>
    </i>
    <i r="7">
      <x v="550"/>
      <x v="9"/>
      <x v="621"/>
      <x v="638"/>
    </i>
    <i r="7">
      <x v="911"/>
      <x v="9"/>
      <x v="621"/>
      <x v="638"/>
    </i>
    <i r="3">
      <x v="1863"/>
      <x/>
      <x v="13"/>
      <x/>
      <x v="175"/>
      <x v="9"/>
      <x v="437"/>
      <x v="1171"/>
    </i>
    <i r="7">
      <x v="178"/>
      <x v="9"/>
      <x v="437"/>
      <x v="1171"/>
    </i>
    <i r="7">
      <x v="182"/>
      <x v="9"/>
      <x v="437"/>
      <x v="1171"/>
    </i>
    <i r="7">
      <x v="292"/>
      <x v="9"/>
      <x v="437"/>
      <x v="1171"/>
    </i>
    <i r="7">
      <x v="550"/>
      <x v="9"/>
      <x v="437"/>
      <x v="1171"/>
    </i>
    <i r="7">
      <x v="911"/>
      <x v="9"/>
      <x v="437"/>
      <x v="1171"/>
    </i>
    <i r="6">
      <x v="3"/>
      <x v="175"/>
      <x v="9"/>
      <x v="886"/>
      <x v="1171"/>
    </i>
    <i r="7">
      <x v="178"/>
      <x v="9"/>
      <x v="886"/>
      <x v="1171"/>
    </i>
    <i r="7">
      <x v="182"/>
      <x v="9"/>
      <x v="886"/>
      <x v="1171"/>
    </i>
    <i r="7">
      <x v="292"/>
      <x v="9"/>
      <x v="886"/>
      <x v="1171"/>
    </i>
    <i r="7">
      <x v="550"/>
      <x v="9"/>
      <x v="886"/>
      <x v="1171"/>
    </i>
    <i r="7">
      <x v="911"/>
      <x v="9"/>
      <x v="886"/>
      <x v="1171"/>
    </i>
    <i r="3">
      <x v="1864"/>
      <x/>
      <x v="13"/>
      <x v="3"/>
      <x v="175"/>
      <x v="9"/>
      <x v="1304"/>
      <x v="1309"/>
    </i>
    <i r="7">
      <x v="178"/>
      <x v="9"/>
      <x v="1304"/>
      <x v="1309"/>
    </i>
    <i r="7">
      <x v="182"/>
      <x v="9"/>
      <x v="1304"/>
      <x v="1309"/>
    </i>
    <i r="7">
      <x v="292"/>
      <x v="9"/>
      <x v="1304"/>
      <x v="1309"/>
    </i>
    <i r="7">
      <x v="550"/>
      <x v="9"/>
      <x v="1304"/>
      <x v="1309"/>
    </i>
    <i r="7">
      <x v="911"/>
      <x v="9"/>
      <x v="1304"/>
      <x v="1309"/>
    </i>
    <i r="3">
      <x v="1865"/>
      <x/>
      <x v="13"/>
      <x v="3"/>
      <x v="175"/>
      <x v="9"/>
      <x v="1001"/>
      <x v="994"/>
    </i>
    <i r="7">
      <x v="178"/>
      <x v="9"/>
      <x v="1001"/>
      <x v="994"/>
    </i>
    <i r="7">
      <x v="182"/>
      <x v="9"/>
      <x v="1001"/>
      <x v="994"/>
    </i>
    <i r="7">
      <x v="292"/>
      <x v="9"/>
      <x v="1001"/>
      <x v="994"/>
    </i>
    <i r="7">
      <x v="550"/>
      <x v="9"/>
      <x v="1001"/>
      <x v="994"/>
    </i>
    <i r="7">
      <x v="911"/>
      <x v="9"/>
      <x v="1001"/>
      <x v="994"/>
    </i>
    <i r="3">
      <x v="1866"/>
      <x/>
      <x v="475"/>
      <x/>
      <x v="524"/>
      <x v="33"/>
      <x v="1289"/>
      <x v="1293"/>
    </i>
    <i r="7">
      <x v="527"/>
      <x v="22"/>
      <x v="1289"/>
      <x v="1293"/>
    </i>
    <i r="7">
      <x v="561"/>
      <x v="22"/>
      <x v="1289"/>
      <x v="1293"/>
    </i>
    <i r="7">
      <x v="582"/>
      <x v="22"/>
      <x v="1289"/>
      <x v="1293"/>
    </i>
    <i r="7">
      <x v="814"/>
      <x v="33"/>
      <x v="1289"/>
      <x v="1293"/>
    </i>
    <i r="3">
      <x v="1867"/>
      <x/>
      <x v="160"/>
      <x/>
      <x v="521"/>
      <x v="5"/>
      <x v="1422"/>
      <x v="1420"/>
    </i>
    <i r="7">
      <x v="528"/>
      <x v="5"/>
      <x v="1422"/>
      <x v="1420"/>
    </i>
    <i r="3">
      <x v="1868"/>
      <x/>
      <x v="475"/>
      <x/>
      <x v="524"/>
      <x v="33"/>
      <x v="705"/>
      <x v="710"/>
    </i>
    <i r="7">
      <x v="527"/>
      <x v="22"/>
      <x v="705"/>
      <x v="710"/>
    </i>
    <i r="7">
      <x v="561"/>
      <x v="22"/>
      <x v="705"/>
      <x v="710"/>
    </i>
    <i r="7">
      <x v="582"/>
      <x v="22"/>
      <x v="705"/>
      <x v="710"/>
    </i>
    <i r="7">
      <x v="814"/>
      <x v="33"/>
      <x v="705"/>
      <x v="710"/>
    </i>
    <i r="3">
      <x v="1869"/>
      <x v="1"/>
      <x v="389"/>
      <x/>
      <x v="133"/>
      <x/>
      <x v="1429"/>
      <x v="333"/>
    </i>
    <i r="6">
      <x v="2"/>
      <x v="133"/>
      <x/>
      <x v="1319"/>
      <x v="333"/>
    </i>
    <i r="3">
      <x v="1870"/>
      <x/>
      <x v="389"/>
      <x v="2"/>
      <x v="133"/>
      <x/>
      <x v="1233"/>
      <x v="1234"/>
    </i>
    <i r="3">
      <x v="1871"/>
      <x v="1"/>
      <x v="389"/>
      <x v="2"/>
      <x v="133"/>
      <x/>
      <x v="228"/>
      <x v="232"/>
    </i>
    <i r="3">
      <x v="1872"/>
      <x/>
      <x v="389"/>
      <x/>
      <x v="133"/>
      <x/>
      <x v="73"/>
      <x v="74"/>
    </i>
    <i r="3">
      <x v="1873"/>
      <x/>
      <x v="389"/>
      <x v="2"/>
      <x v="133"/>
      <x/>
      <x v="1338"/>
      <x v="1343"/>
    </i>
    <i r="3">
      <x v="1874"/>
      <x/>
      <x v="389"/>
      <x/>
      <x v="133"/>
      <x/>
      <x v="1361"/>
      <x v="43"/>
    </i>
    <i r="5">
      <x v="475"/>
      <x/>
      <x v="524"/>
      <x v="33"/>
      <x v="684"/>
      <x v="43"/>
    </i>
    <i r="7">
      <x v="527"/>
      <x v="22"/>
      <x v="684"/>
      <x v="43"/>
    </i>
    <i r="7">
      <x v="561"/>
      <x v="22"/>
      <x v="684"/>
      <x v="43"/>
    </i>
    <i r="7">
      <x v="582"/>
      <x v="22"/>
      <x v="684"/>
      <x v="43"/>
    </i>
    <i r="7">
      <x v="814"/>
      <x v="33"/>
      <x v="684"/>
      <x v="43"/>
    </i>
    <i r="3">
      <x v="1875"/>
      <x v="1"/>
      <x v="170"/>
      <x/>
      <x v="568"/>
      <x/>
      <x v="1146"/>
      <x v="350"/>
    </i>
    <i r="5">
      <x v="334"/>
      <x/>
      <x v="868"/>
      <x/>
      <x v="87"/>
      <x v="350"/>
    </i>
    <i r="3">
      <x v="1876"/>
      <x/>
      <x v="334"/>
      <x v="4"/>
      <x v="868"/>
      <x/>
      <x v="270"/>
      <x v="274"/>
    </i>
    <i r="3">
      <x v="1877"/>
      <x/>
      <x v="334"/>
      <x v="2"/>
      <x v="868"/>
      <x/>
      <x v="1084"/>
      <x v="1088"/>
    </i>
    <i r="3">
      <x v="1878"/>
      <x/>
      <x v="157"/>
      <x/>
      <x v="552"/>
      <x/>
      <x v="1518"/>
      <x v="1520"/>
    </i>
    <i r="3">
      <x v="1879"/>
      <x/>
      <x v="157"/>
      <x/>
      <x v="552"/>
      <x/>
      <x v="169"/>
      <x v="623"/>
    </i>
    <i r="5">
      <x v="370"/>
      <x/>
      <x v="857"/>
      <x/>
      <x v="169"/>
      <x v="623"/>
    </i>
    <i r="3">
      <x v="1880"/>
      <x v="1"/>
      <x v="157"/>
      <x/>
      <x v="552"/>
      <x/>
      <x v="438"/>
      <x v="450"/>
    </i>
    <i r="3">
      <x v="1881"/>
      <x/>
      <x v="157"/>
      <x v="4"/>
      <x v="552"/>
      <x/>
      <x v="1145"/>
      <x v="1143"/>
    </i>
    <i r="3">
      <x v="1882"/>
      <x/>
      <x v="157"/>
      <x v="4"/>
      <x v="552"/>
      <x/>
      <x v="684"/>
      <x v="690"/>
    </i>
    <i r="3">
      <x v="1886"/>
      <x/>
      <x v="157"/>
      <x v="2"/>
      <x v="552"/>
      <x/>
      <x v="594"/>
      <x v="604"/>
    </i>
    <i r="3">
      <x v="1887"/>
      <x/>
      <x v="157"/>
      <x v="4"/>
      <x v="552"/>
      <x/>
      <x v="63"/>
      <x v="61"/>
    </i>
    <i r="3">
      <x v="1888"/>
      <x/>
      <x v="161"/>
      <x v="2"/>
      <x v="112"/>
      <x/>
      <x v="400"/>
      <x v="405"/>
    </i>
    <i r="3">
      <x v="1889"/>
      <x/>
      <x v="157"/>
      <x v="2"/>
      <x v="552"/>
      <x/>
      <x v="242"/>
      <x v="244"/>
    </i>
    <i r="3">
      <x v="1891"/>
      <x/>
      <x v="289"/>
      <x v="2"/>
      <x v="163"/>
      <x/>
      <x v="921"/>
      <x v="925"/>
    </i>
    <i r="3">
      <x v="1892"/>
      <x/>
      <x v="289"/>
      <x/>
      <x v="163"/>
      <x/>
      <x v="1475"/>
      <x v="1471"/>
    </i>
    <i r="3">
      <x v="1893"/>
      <x/>
      <x v="13"/>
      <x v="3"/>
      <x v="175"/>
      <x v="9"/>
      <x v="1363"/>
      <x v="1366"/>
    </i>
    <i r="7">
      <x v="178"/>
      <x v="9"/>
      <x v="1363"/>
      <x v="1366"/>
    </i>
    <i r="7">
      <x v="182"/>
      <x v="9"/>
      <x v="1363"/>
      <x v="1366"/>
    </i>
    <i r="7">
      <x v="292"/>
      <x v="9"/>
      <x v="1363"/>
      <x v="1366"/>
    </i>
    <i r="7">
      <x v="550"/>
      <x v="9"/>
      <x v="1363"/>
      <x v="1366"/>
    </i>
    <i r="7">
      <x v="911"/>
      <x v="9"/>
      <x v="1363"/>
      <x v="1366"/>
    </i>
    <i r="3">
      <x v="1894"/>
      <x/>
      <x v="13"/>
      <x v="3"/>
      <x v="175"/>
      <x v="9"/>
      <x v="460"/>
      <x v="475"/>
    </i>
    <i r="7">
      <x v="178"/>
      <x v="9"/>
      <x v="460"/>
      <x v="475"/>
    </i>
    <i r="7">
      <x v="182"/>
      <x v="9"/>
      <x v="460"/>
      <x v="475"/>
    </i>
    <i r="7">
      <x v="292"/>
      <x v="9"/>
      <x v="460"/>
      <x v="475"/>
    </i>
    <i r="7">
      <x v="550"/>
      <x v="9"/>
      <x v="460"/>
      <x v="475"/>
    </i>
    <i r="7">
      <x v="911"/>
      <x v="9"/>
      <x v="460"/>
      <x v="475"/>
    </i>
    <i r="3">
      <x v="1895"/>
      <x/>
      <x v="13"/>
      <x/>
      <x v="175"/>
      <x v="9"/>
      <x v="837"/>
      <x v="1326"/>
    </i>
    <i r="7">
      <x v="178"/>
      <x v="9"/>
      <x v="837"/>
      <x v="1326"/>
    </i>
    <i r="7">
      <x v="182"/>
      <x v="9"/>
      <x v="837"/>
      <x v="1326"/>
    </i>
    <i r="7">
      <x v="292"/>
      <x v="9"/>
      <x v="837"/>
      <x v="1326"/>
    </i>
    <i r="7">
      <x v="550"/>
      <x v="9"/>
      <x v="837"/>
      <x v="1326"/>
    </i>
    <i r="7">
      <x v="911"/>
      <x v="9"/>
      <x v="837"/>
      <x v="1326"/>
    </i>
    <i r="6">
      <x v="3"/>
      <x v="175"/>
      <x v="9"/>
      <x v="837"/>
      <x v="1326"/>
    </i>
    <i r="7">
      <x v="178"/>
      <x v="9"/>
      <x v="837"/>
      <x v="1326"/>
    </i>
    <i r="7">
      <x v="182"/>
      <x v="9"/>
      <x v="837"/>
      <x v="1326"/>
    </i>
    <i r="7">
      <x v="292"/>
      <x v="9"/>
      <x v="837"/>
      <x v="1326"/>
    </i>
    <i r="7">
      <x v="550"/>
      <x v="9"/>
      <x v="837"/>
      <x v="1326"/>
    </i>
    <i r="7">
      <x v="911"/>
      <x v="9"/>
      <x v="837"/>
      <x v="1326"/>
    </i>
    <i r="3">
      <x v="1896"/>
      <x v="1"/>
      <x v="478"/>
      <x v="2"/>
      <x v="175"/>
      <x v="2"/>
      <x v="547"/>
      <x v="556"/>
    </i>
    <i r="7">
      <x v="178"/>
      <x v="13"/>
      <x v="547"/>
      <x v="556"/>
    </i>
    <i r="3">
      <x v="1945"/>
      <x/>
      <x v="170"/>
      <x v="3"/>
      <x v="568"/>
      <x/>
      <x v="549"/>
      <x v="329"/>
    </i>
    <i r="5">
      <x v="334"/>
      <x v="3"/>
      <x v="869"/>
      <x/>
      <x v="829"/>
      <x v="329"/>
    </i>
    <i r="5">
      <x v="352"/>
      <x v="3"/>
      <x v="758"/>
      <x/>
      <x v="1498"/>
      <x v="329"/>
    </i>
    <i t="default" r="1">
      <x/>
    </i>
    <i t="default">
      <x v="22"/>
    </i>
    <i>
      <x v="23"/>
      <x/>
      <x v="3"/>
      <x v="1233"/>
      <x/>
      <x v="297"/>
      <x/>
      <x v="54"/>
      <x/>
      <x v="659"/>
      <x v="1131"/>
    </i>
    <i r="6">
      <x v="3"/>
      <x v="54"/>
      <x/>
      <x v="658"/>
      <x v="1131"/>
    </i>
    <i r="3">
      <x v="1235"/>
      <x/>
      <x v="297"/>
      <x v="4"/>
      <x v="54"/>
      <x/>
      <x v="891"/>
      <x v="891"/>
    </i>
    <i r="3">
      <x v="1236"/>
      <x/>
      <x v="297"/>
      <x v="3"/>
      <x v="54"/>
      <x/>
      <x v="649"/>
      <x v="658"/>
    </i>
    <i r="3">
      <x v="1237"/>
      <x/>
      <x v="501"/>
      <x/>
      <x v="171"/>
      <x/>
      <x v="27"/>
      <x v="486"/>
    </i>
    <i r="5">
      <x v="504"/>
      <x/>
      <x v="177"/>
      <x/>
      <x v="25"/>
      <x v="486"/>
    </i>
    <i r="3">
      <x v="1238"/>
      <x/>
      <x v="504"/>
      <x v="3"/>
      <x v="177"/>
      <x/>
      <x v="1419"/>
      <x v="1416"/>
    </i>
    <i r="3">
      <x v="1239"/>
      <x/>
      <x v="501"/>
      <x v="3"/>
      <x v="171"/>
      <x/>
      <x v="257"/>
      <x v="702"/>
    </i>
    <i r="5">
      <x v="504"/>
      <x v="3"/>
      <x v="177"/>
      <x/>
      <x v="257"/>
      <x v="702"/>
    </i>
    <i r="3">
      <x v="1240"/>
      <x/>
      <x v="501"/>
      <x v="3"/>
      <x v="171"/>
      <x/>
      <x v="1491"/>
      <x v="1485"/>
    </i>
    <i r="3">
      <x v="1241"/>
      <x/>
      <x v="504"/>
      <x v="3"/>
      <x v="177"/>
      <x/>
      <x v="1304"/>
      <x v="1309"/>
    </i>
    <i r="3">
      <x v="1242"/>
      <x/>
      <x v="501"/>
      <x v="3"/>
      <x v="171"/>
      <x/>
      <x v="1284"/>
      <x v="1287"/>
    </i>
    <i r="3">
      <x v="1243"/>
      <x/>
      <x v="501"/>
      <x v="3"/>
      <x v="171"/>
      <x/>
      <x v="619"/>
      <x v="1090"/>
    </i>
    <i r="5">
      <x v="504"/>
      <x v="3"/>
      <x v="177"/>
      <x/>
      <x v="609"/>
      <x v="1090"/>
    </i>
    <i r="3">
      <x v="1244"/>
      <x/>
      <x v="501"/>
      <x v="3"/>
      <x v="171"/>
      <x/>
      <x v="1200"/>
      <x v="135"/>
    </i>
    <i r="5">
      <x v="504"/>
      <x v="3"/>
      <x v="177"/>
      <x/>
      <x v="1200"/>
      <x v="135"/>
    </i>
    <i r="3">
      <x v="1245"/>
      <x/>
      <x v="504"/>
      <x v="3"/>
      <x v="177"/>
      <x/>
      <x v="1217"/>
      <x v="1218"/>
    </i>
    <i r="3">
      <x v="1246"/>
      <x/>
      <x v="501"/>
      <x v="3"/>
      <x v="171"/>
      <x/>
      <x v="1217"/>
      <x v="1218"/>
    </i>
    <i r="3">
      <x v="1247"/>
      <x/>
      <x v="501"/>
      <x v="3"/>
      <x v="171"/>
      <x/>
      <x v="1044"/>
      <x v="1508"/>
    </i>
    <i r="5">
      <x v="504"/>
      <x v="3"/>
      <x v="177"/>
      <x/>
      <x v="1044"/>
      <x v="1508"/>
    </i>
    <i r="3">
      <x v="1248"/>
      <x/>
      <x v="501"/>
      <x/>
      <x v="171"/>
      <x/>
      <x v="292"/>
      <x v="733"/>
    </i>
    <i r="5">
      <x v="504"/>
      <x/>
      <x v="177"/>
      <x/>
      <x v="292"/>
      <x v="733"/>
    </i>
    <i r="3">
      <x v="1250"/>
      <x/>
      <x v="501"/>
      <x/>
      <x v="171"/>
      <x/>
      <x v="1422"/>
      <x v="361"/>
    </i>
    <i r="5">
      <x v="504"/>
      <x/>
      <x v="177"/>
      <x/>
      <x v="1422"/>
      <x v="361"/>
    </i>
    <i r="3">
      <x v="1251"/>
      <x/>
      <x v="501"/>
      <x/>
      <x v="171"/>
      <x/>
      <x v="1502"/>
      <x v="435"/>
    </i>
    <i r="5">
      <x v="504"/>
      <x/>
      <x v="177"/>
      <x/>
      <x v="1501"/>
      <x v="435"/>
    </i>
    <i r="3">
      <x v="1252"/>
      <x/>
      <x v="504"/>
      <x/>
      <x v="177"/>
      <x/>
      <x v="972"/>
      <x v="973"/>
    </i>
    <i r="3">
      <x v="1254"/>
      <x/>
      <x v="501"/>
      <x/>
      <x v="171"/>
      <x/>
      <x v="235"/>
      <x v="678"/>
    </i>
    <i r="5">
      <x v="504"/>
      <x/>
      <x v="177"/>
      <x/>
      <x v="235"/>
      <x v="678"/>
    </i>
    <i r="3">
      <x v="1255"/>
      <x/>
      <x v="504"/>
      <x v="2"/>
      <x v="177"/>
      <x/>
      <x v="609"/>
      <x v="622"/>
    </i>
    <i r="3">
      <x v="1257"/>
      <x/>
      <x v="501"/>
      <x/>
      <x v="171"/>
      <x/>
      <x v="847"/>
      <x v="1487"/>
    </i>
    <i r="5">
      <x v="504"/>
      <x/>
      <x v="177"/>
      <x/>
      <x v="1161"/>
      <x v="1487"/>
    </i>
    <i r="3">
      <x v="1258"/>
      <x/>
      <x v="501"/>
      <x v="2"/>
      <x v="171"/>
      <x/>
      <x v="1029"/>
      <x v="1026"/>
    </i>
    <i r="3">
      <x v="1392"/>
      <x/>
      <x v="297"/>
      <x/>
      <x v="54"/>
      <x/>
      <x v="949"/>
      <x v="952"/>
    </i>
    <i r="3">
      <x v="1787"/>
      <x v="1"/>
      <x v="160"/>
      <x/>
      <x v="521"/>
      <x v="5"/>
      <x v="821"/>
      <x v="1311"/>
    </i>
    <i r="7">
      <x v="528"/>
      <x v="5"/>
      <x v="821"/>
      <x v="1311"/>
    </i>
    <i r="5">
      <x v="421"/>
      <x/>
      <x v="81"/>
      <x/>
      <x v="822"/>
      <x v="1311"/>
    </i>
    <i r="3">
      <x v="1789"/>
      <x/>
      <x v="160"/>
      <x/>
      <x v="521"/>
      <x v="5"/>
      <x v="225"/>
      <x v="228"/>
    </i>
    <i r="7">
      <x v="528"/>
      <x v="5"/>
      <x v="225"/>
      <x v="228"/>
    </i>
    <i r="3">
      <x v="1790"/>
      <x/>
      <x v="160"/>
      <x/>
      <x v="521"/>
      <x v="5"/>
      <x v="1259"/>
      <x v="1264"/>
    </i>
    <i r="7">
      <x v="528"/>
      <x v="5"/>
      <x v="1259"/>
      <x v="1264"/>
    </i>
    <i r="3">
      <x v="1791"/>
      <x/>
      <x v="160"/>
      <x/>
      <x v="521"/>
      <x v="5"/>
      <x v="998"/>
      <x v="990"/>
    </i>
    <i r="7">
      <x v="528"/>
      <x v="5"/>
      <x v="998"/>
      <x v="990"/>
    </i>
    <i r="3">
      <x v="1792"/>
      <x/>
      <x v="160"/>
      <x/>
      <x v="521"/>
      <x v="5"/>
      <x v="1223"/>
      <x v="1226"/>
    </i>
    <i r="7">
      <x v="528"/>
      <x v="5"/>
      <x v="1223"/>
      <x v="1226"/>
    </i>
    <i r="3">
      <x v="1793"/>
      <x/>
      <x v="160"/>
      <x/>
      <x v="521"/>
      <x v="5"/>
      <x v="479"/>
      <x v="495"/>
    </i>
    <i r="7">
      <x v="528"/>
      <x v="5"/>
      <x v="479"/>
      <x v="495"/>
    </i>
    <i r="3">
      <x v="1794"/>
      <x/>
      <x v="160"/>
      <x/>
      <x v="521"/>
      <x v="5"/>
      <x v="1283"/>
      <x v="1286"/>
    </i>
    <i r="7">
      <x v="528"/>
      <x v="5"/>
      <x v="1283"/>
      <x v="1286"/>
    </i>
    <i r="3">
      <x v="1795"/>
      <x/>
      <x v="160"/>
      <x/>
      <x v="521"/>
      <x v="5"/>
      <x v="1196"/>
      <x v="1197"/>
    </i>
    <i r="7">
      <x v="528"/>
      <x v="5"/>
      <x v="1196"/>
      <x v="1197"/>
    </i>
    <i r="3">
      <x v="1796"/>
      <x/>
      <x v="160"/>
      <x/>
      <x v="521"/>
      <x v="5"/>
      <x v="330"/>
      <x v="327"/>
    </i>
    <i r="7">
      <x v="528"/>
      <x v="5"/>
      <x v="330"/>
      <x v="327"/>
    </i>
    <i r="3">
      <x v="1797"/>
      <x/>
      <x v="160"/>
      <x/>
      <x v="521"/>
      <x v="5"/>
      <x v="1189"/>
      <x v="1189"/>
    </i>
    <i r="7">
      <x v="528"/>
      <x v="5"/>
      <x v="1189"/>
      <x v="1189"/>
    </i>
    <i r="3">
      <x v="1798"/>
      <x/>
      <x v="160"/>
      <x/>
      <x v="521"/>
      <x v="5"/>
      <x v="1197"/>
      <x v="1198"/>
    </i>
    <i r="7">
      <x v="528"/>
      <x v="5"/>
      <x v="1197"/>
      <x v="1198"/>
    </i>
    <i r="3">
      <x v="1799"/>
      <x/>
      <x v="160"/>
      <x/>
      <x v="521"/>
      <x v="5"/>
      <x v="1007"/>
      <x v="1000"/>
    </i>
    <i r="7">
      <x v="528"/>
      <x v="5"/>
      <x v="1007"/>
      <x v="1000"/>
    </i>
    <i r="3">
      <x v="1800"/>
      <x/>
      <x v="160"/>
      <x/>
      <x v="521"/>
      <x v="5"/>
      <x v="1304"/>
      <x v="1309"/>
    </i>
    <i r="7">
      <x v="528"/>
      <x v="5"/>
      <x v="1304"/>
      <x v="1309"/>
    </i>
    <i r="3">
      <x v="1801"/>
      <x/>
      <x v="160"/>
      <x/>
      <x v="521"/>
      <x v="5"/>
      <x v="139"/>
      <x v="135"/>
    </i>
    <i r="7">
      <x v="528"/>
      <x v="5"/>
      <x v="139"/>
      <x v="135"/>
    </i>
    <i r="3">
      <x v="1802"/>
      <x/>
      <x v="160"/>
      <x/>
      <x v="521"/>
      <x v="5"/>
      <x v="266"/>
      <x v="269"/>
    </i>
    <i r="7">
      <x v="528"/>
      <x v="5"/>
      <x v="266"/>
      <x v="269"/>
    </i>
    <i r="3">
      <x v="1803"/>
      <x/>
      <x v="160"/>
      <x/>
      <x v="521"/>
      <x v="5"/>
      <x v="739"/>
      <x v="742"/>
    </i>
    <i r="7">
      <x v="528"/>
      <x v="5"/>
      <x v="739"/>
      <x v="742"/>
    </i>
    <i r="3">
      <x v="1804"/>
      <x/>
      <x v="160"/>
      <x/>
      <x v="521"/>
      <x v="5"/>
      <x v="634"/>
      <x v="646"/>
    </i>
    <i r="7">
      <x v="528"/>
      <x v="5"/>
      <x v="634"/>
      <x v="646"/>
    </i>
    <i r="3">
      <x v="1805"/>
      <x/>
      <x v="431"/>
      <x/>
      <x v="85"/>
      <x/>
      <x v="501"/>
      <x v="955"/>
    </i>
    <i r="5">
      <x v="439"/>
      <x/>
      <x v="87"/>
      <x/>
      <x v="500"/>
      <x v="955"/>
    </i>
    <i r="3">
      <x v="1806"/>
      <x/>
      <x v="160"/>
      <x/>
      <x v="521"/>
      <x v="5"/>
      <x v="1302"/>
      <x v="1307"/>
    </i>
    <i r="7">
      <x v="528"/>
      <x v="5"/>
      <x v="1302"/>
      <x v="1307"/>
    </i>
    <i r="3">
      <x v="1808"/>
      <x/>
      <x v="160"/>
      <x/>
      <x v="521"/>
      <x v="5"/>
      <x v="1165"/>
      <x v="1160"/>
    </i>
    <i r="7">
      <x v="528"/>
      <x v="5"/>
      <x v="1165"/>
      <x v="1160"/>
    </i>
    <i r="3">
      <x v="1809"/>
      <x/>
      <x v="158"/>
      <x v="2"/>
      <x v="526"/>
      <x/>
      <x v="1130"/>
      <x v="66"/>
    </i>
    <i r="5">
      <x v="160"/>
      <x/>
      <x v="521"/>
      <x v="5"/>
      <x v="1130"/>
      <x v="66"/>
    </i>
    <i r="7">
      <x v="528"/>
      <x v="5"/>
      <x v="1130"/>
      <x v="66"/>
    </i>
    <i r="3">
      <x v="1810"/>
      <x/>
      <x v="160"/>
      <x/>
      <x v="521"/>
      <x v="5"/>
      <x v="1056"/>
      <x v="1051"/>
    </i>
    <i r="7">
      <x v="528"/>
      <x v="5"/>
      <x v="1056"/>
      <x v="1051"/>
    </i>
    <i r="3">
      <x v="1811"/>
      <x/>
      <x v="475"/>
      <x v="4"/>
      <x v="524"/>
      <x v="33"/>
      <x v="1407"/>
      <x v="1405"/>
    </i>
    <i r="7">
      <x v="527"/>
      <x v="22"/>
      <x v="1407"/>
      <x v="1405"/>
    </i>
    <i r="7">
      <x v="561"/>
      <x v="22"/>
      <x v="1407"/>
      <x v="1405"/>
    </i>
    <i r="7">
      <x v="582"/>
      <x v="22"/>
      <x v="1407"/>
      <x v="1405"/>
    </i>
    <i r="7">
      <x v="814"/>
      <x v="33"/>
      <x v="1407"/>
      <x v="1405"/>
    </i>
    <i r="3">
      <x v="1812"/>
      <x v="1"/>
      <x v="13"/>
      <x/>
      <x v="175"/>
      <x v="9"/>
      <x v="1161"/>
      <x v="926"/>
    </i>
    <i r="7">
      <x v="178"/>
      <x v="9"/>
      <x v="1161"/>
      <x v="926"/>
    </i>
    <i r="7">
      <x v="182"/>
      <x v="9"/>
      <x v="1161"/>
      <x v="926"/>
    </i>
    <i r="7">
      <x v="292"/>
      <x v="9"/>
      <x v="1161"/>
      <x v="926"/>
    </i>
    <i r="7">
      <x v="550"/>
      <x v="9"/>
      <x v="1161"/>
      <x v="926"/>
    </i>
    <i r="7">
      <x v="911"/>
      <x v="9"/>
      <x v="1161"/>
      <x v="926"/>
    </i>
    <i r="6">
      <x v="3"/>
      <x v="175"/>
      <x v="9"/>
      <x v="1010"/>
      <x v="926"/>
    </i>
    <i r="7">
      <x v="178"/>
      <x v="9"/>
      <x v="1010"/>
      <x v="926"/>
    </i>
    <i r="7">
      <x v="182"/>
      <x v="9"/>
      <x v="1010"/>
      <x v="926"/>
    </i>
    <i r="7">
      <x v="292"/>
      <x v="9"/>
      <x v="1010"/>
      <x v="926"/>
    </i>
    <i r="7">
      <x v="550"/>
      <x v="9"/>
      <x v="1010"/>
      <x v="926"/>
    </i>
    <i r="7">
      <x v="911"/>
      <x v="9"/>
      <x v="1010"/>
      <x v="926"/>
    </i>
    <i r="5">
      <x v="158"/>
      <x/>
      <x v="526"/>
      <x/>
      <x v="24"/>
      <x v="926"/>
    </i>
    <i r="5">
      <x v="328"/>
      <x/>
      <x v="715"/>
      <x/>
      <x v="24"/>
      <x v="926"/>
    </i>
    <i r="5">
      <x v="407"/>
      <x/>
      <x v="55"/>
      <x/>
      <x v="24"/>
      <x v="926"/>
    </i>
    <i r="3">
      <x v="1813"/>
      <x/>
      <x v="13"/>
      <x/>
      <x v="175"/>
      <x v="9"/>
      <x v="1336"/>
      <x v="714"/>
    </i>
    <i r="7">
      <x v="178"/>
      <x v="9"/>
      <x v="1336"/>
      <x v="714"/>
    </i>
    <i r="7">
      <x v="182"/>
      <x v="9"/>
      <x v="1336"/>
      <x v="714"/>
    </i>
    <i r="7">
      <x v="292"/>
      <x v="9"/>
      <x v="1336"/>
      <x v="714"/>
    </i>
    <i r="7">
      <x v="550"/>
      <x v="9"/>
      <x v="1336"/>
      <x v="714"/>
    </i>
    <i r="7">
      <x v="911"/>
      <x v="9"/>
      <x v="1336"/>
      <x v="714"/>
    </i>
    <i r="5">
      <x v="328"/>
      <x/>
      <x v="715"/>
      <x/>
      <x v="1336"/>
      <x v="714"/>
    </i>
    <i r="5">
      <x v="407"/>
      <x/>
      <x v="55"/>
      <x/>
      <x v="270"/>
      <x v="714"/>
    </i>
    <i r="3">
      <x v="1814"/>
      <x/>
      <x v="157"/>
      <x v="3"/>
      <x v="552"/>
      <x/>
      <x v="249"/>
      <x v="250"/>
    </i>
    <i r="3">
      <x v="1815"/>
      <x/>
      <x v="157"/>
      <x v="3"/>
      <x v="552"/>
      <x/>
      <x v="1377"/>
      <x v="1378"/>
    </i>
    <i r="3">
      <x v="1816"/>
      <x/>
      <x v="157"/>
      <x v="3"/>
      <x v="552"/>
      <x/>
      <x v="1485"/>
      <x v="1477"/>
    </i>
    <i r="3">
      <x v="1817"/>
      <x/>
      <x v="157"/>
      <x v="3"/>
      <x v="552"/>
      <x/>
      <x v="1469"/>
      <x v="1461"/>
    </i>
    <i r="3">
      <x v="1818"/>
      <x/>
      <x v="157"/>
      <x v="3"/>
      <x v="552"/>
      <x/>
      <x v="930"/>
      <x v="933"/>
    </i>
    <i r="3">
      <x v="1819"/>
      <x/>
      <x v="157"/>
      <x v="3"/>
      <x v="552"/>
      <x/>
      <x v="263"/>
      <x v="266"/>
    </i>
    <i r="3">
      <x v="1820"/>
      <x/>
      <x v="157"/>
      <x v="3"/>
      <x v="552"/>
      <x/>
      <x v="854"/>
      <x v="851"/>
    </i>
    <i r="3">
      <x v="1821"/>
      <x/>
      <x v="13"/>
      <x v="3"/>
      <x v="175"/>
      <x v="9"/>
      <x v="725"/>
      <x v="728"/>
    </i>
    <i r="7">
      <x v="178"/>
      <x v="9"/>
      <x v="725"/>
      <x v="728"/>
    </i>
    <i r="7">
      <x v="182"/>
      <x v="9"/>
      <x v="725"/>
      <x v="728"/>
    </i>
    <i r="7">
      <x v="292"/>
      <x v="9"/>
      <x v="725"/>
      <x v="728"/>
    </i>
    <i r="7">
      <x v="550"/>
      <x v="9"/>
      <x v="725"/>
      <x v="728"/>
    </i>
    <i r="7">
      <x v="911"/>
      <x v="9"/>
      <x v="725"/>
      <x v="728"/>
    </i>
    <i r="3">
      <x v="1822"/>
      <x/>
      <x v="13"/>
      <x/>
      <x v="175"/>
      <x v="9"/>
      <x v="673"/>
      <x v="940"/>
    </i>
    <i r="7">
      <x v="178"/>
      <x v="9"/>
      <x v="673"/>
      <x v="940"/>
    </i>
    <i r="7">
      <x v="182"/>
      <x v="9"/>
      <x v="673"/>
      <x v="940"/>
    </i>
    <i r="7">
      <x v="292"/>
      <x v="9"/>
      <x v="673"/>
      <x v="940"/>
    </i>
    <i r="7">
      <x v="550"/>
      <x v="9"/>
      <x v="673"/>
      <x v="940"/>
    </i>
    <i r="7">
      <x v="911"/>
      <x v="9"/>
      <x v="673"/>
      <x v="940"/>
    </i>
    <i r="6">
      <x v="3"/>
      <x v="175"/>
      <x v="9"/>
      <x v="236"/>
      <x v="940"/>
    </i>
    <i r="7">
      <x v="178"/>
      <x v="9"/>
      <x v="236"/>
      <x v="940"/>
    </i>
    <i r="7">
      <x v="182"/>
      <x v="9"/>
      <x v="236"/>
      <x v="940"/>
    </i>
    <i r="7">
      <x v="292"/>
      <x v="9"/>
      <x v="236"/>
      <x v="940"/>
    </i>
    <i r="7">
      <x v="550"/>
      <x v="9"/>
      <x v="236"/>
      <x v="940"/>
    </i>
    <i r="7">
      <x v="911"/>
      <x v="9"/>
      <x v="236"/>
      <x v="940"/>
    </i>
    <i r="3">
      <x v="1823"/>
      <x/>
      <x v="13"/>
      <x/>
      <x v="175"/>
      <x v="9"/>
      <x v="616"/>
      <x v="879"/>
    </i>
    <i r="7">
      <x v="178"/>
      <x v="9"/>
      <x v="616"/>
      <x v="879"/>
    </i>
    <i r="7">
      <x v="182"/>
      <x v="9"/>
      <x v="616"/>
      <x v="879"/>
    </i>
    <i r="7">
      <x v="292"/>
      <x v="9"/>
      <x v="616"/>
      <x v="879"/>
    </i>
    <i r="7">
      <x v="550"/>
      <x v="9"/>
      <x v="616"/>
      <x v="879"/>
    </i>
    <i r="7">
      <x v="911"/>
      <x v="9"/>
      <x v="616"/>
      <x v="879"/>
    </i>
    <i r="6">
      <x v="3"/>
      <x v="175"/>
      <x v="9"/>
      <x v="178"/>
      <x v="879"/>
    </i>
    <i r="7">
      <x v="178"/>
      <x v="9"/>
      <x v="178"/>
      <x v="879"/>
    </i>
    <i r="7">
      <x v="182"/>
      <x v="9"/>
      <x v="178"/>
      <x v="879"/>
    </i>
    <i r="7">
      <x v="292"/>
      <x v="9"/>
      <x v="178"/>
      <x v="879"/>
    </i>
    <i r="7">
      <x v="550"/>
      <x v="9"/>
      <x v="178"/>
      <x v="879"/>
    </i>
    <i r="7">
      <x v="911"/>
      <x v="9"/>
      <x v="178"/>
      <x v="879"/>
    </i>
    <i r="3">
      <x v="1824"/>
      <x/>
      <x v="13"/>
      <x v="3"/>
      <x v="175"/>
      <x v="9"/>
      <x v="669"/>
      <x v="1144"/>
    </i>
    <i r="7">
      <x v="178"/>
      <x v="9"/>
      <x v="669"/>
      <x v="1144"/>
    </i>
    <i r="7">
      <x v="182"/>
      <x v="9"/>
      <x v="669"/>
      <x v="1144"/>
    </i>
    <i r="7">
      <x v="292"/>
      <x v="9"/>
      <x v="669"/>
      <x v="1144"/>
    </i>
    <i r="7">
      <x v="550"/>
      <x v="9"/>
      <x v="669"/>
      <x v="1144"/>
    </i>
    <i r="7">
      <x v="911"/>
      <x v="9"/>
      <x v="669"/>
      <x v="1144"/>
    </i>
    <i r="6">
      <x v="4"/>
      <x v="175"/>
      <x v="9"/>
      <x v="674"/>
      <x v="1144"/>
    </i>
    <i r="7">
      <x v="178"/>
      <x v="9"/>
      <x v="674"/>
      <x v="1144"/>
    </i>
    <i r="7">
      <x v="182"/>
      <x v="9"/>
      <x v="674"/>
      <x v="1144"/>
    </i>
    <i r="7">
      <x v="292"/>
      <x v="9"/>
      <x v="674"/>
      <x v="1144"/>
    </i>
    <i r="7">
      <x v="550"/>
      <x v="9"/>
      <x v="674"/>
      <x v="1144"/>
    </i>
    <i r="7">
      <x v="911"/>
      <x v="9"/>
      <x v="674"/>
      <x v="1144"/>
    </i>
    <i r="3">
      <x v="1825"/>
      <x/>
      <x v="13"/>
      <x/>
      <x v="175"/>
      <x v="9"/>
      <x v="793"/>
      <x v="791"/>
    </i>
    <i r="7">
      <x v="178"/>
      <x v="9"/>
      <x v="793"/>
      <x v="791"/>
    </i>
    <i r="7">
      <x v="182"/>
      <x v="9"/>
      <x v="793"/>
      <x v="791"/>
    </i>
    <i r="7">
      <x v="292"/>
      <x v="9"/>
      <x v="793"/>
      <x v="791"/>
    </i>
    <i r="7">
      <x v="550"/>
      <x v="9"/>
      <x v="793"/>
      <x v="791"/>
    </i>
    <i r="7">
      <x v="911"/>
      <x v="9"/>
      <x v="793"/>
      <x v="791"/>
    </i>
    <i r="3">
      <x v="1826"/>
      <x/>
      <x v="13"/>
      <x/>
      <x v="175"/>
      <x v="9"/>
      <x v="733"/>
      <x v="1008"/>
    </i>
    <i r="7">
      <x v="178"/>
      <x v="9"/>
      <x v="733"/>
      <x v="1008"/>
    </i>
    <i r="7">
      <x v="182"/>
      <x v="9"/>
      <x v="733"/>
      <x v="1008"/>
    </i>
    <i r="7">
      <x v="292"/>
      <x v="9"/>
      <x v="733"/>
      <x v="1008"/>
    </i>
    <i r="7">
      <x v="550"/>
      <x v="9"/>
      <x v="733"/>
      <x v="1008"/>
    </i>
    <i r="7">
      <x v="911"/>
      <x v="9"/>
      <x v="733"/>
      <x v="1008"/>
    </i>
    <i r="6">
      <x v="3"/>
      <x v="175"/>
      <x v="9"/>
      <x v="294"/>
      <x v="1008"/>
    </i>
    <i r="7">
      <x v="178"/>
      <x v="9"/>
      <x v="294"/>
      <x v="1008"/>
    </i>
    <i r="7">
      <x v="182"/>
      <x v="9"/>
      <x v="294"/>
      <x v="1008"/>
    </i>
    <i r="7">
      <x v="292"/>
      <x v="9"/>
      <x v="294"/>
      <x v="1008"/>
    </i>
    <i r="7">
      <x v="550"/>
      <x v="9"/>
      <x v="294"/>
      <x v="1008"/>
    </i>
    <i r="7">
      <x v="911"/>
      <x v="9"/>
      <x v="294"/>
      <x v="1008"/>
    </i>
    <i r="3">
      <x v="1827"/>
      <x/>
      <x v="13"/>
      <x/>
      <x v="175"/>
      <x v="9"/>
      <x v="820"/>
      <x v="819"/>
    </i>
    <i r="7">
      <x v="178"/>
      <x v="9"/>
      <x v="820"/>
      <x v="819"/>
    </i>
    <i r="7">
      <x v="182"/>
      <x v="9"/>
      <x v="820"/>
      <x v="819"/>
    </i>
    <i r="7">
      <x v="292"/>
      <x v="9"/>
      <x v="820"/>
      <x v="819"/>
    </i>
    <i r="7">
      <x v="550"/>
      <x v="9"/>
      <x v="820"/>
      <x v="819"/>
    </i>
    <i r="7">
      <x v="911"/>
      <x v="9"/>
      <x v="820"/>
      <x v="819"/>
    </i>
    <i r="3">
      <x v="1828"/>
      <x/>
      <x v="13"/>
      <x/>
      <x v="175"/>
      <x v="9"/>
      <x v="910"/>
      <x v="912"/>
    </i>
    <i r="7">
      <x v="178"/>
      <x v="9"/>
      <x v="910"/>
      <x v="912"/>
    </i>
    <i r="7">
      <x v="182"/>
      <x v="9"/>
      <x v="910"/>
      <x v="912"/>
    </i>
    <i r="7">
      <x v="292"/>
      <x v="9"/>
      <x v="910"/>
      <x v="912"/>
    </i>
    <i r="7">
      <x v="550"/>
      <x v="9"/>
      <x v="910"/>
      <x v="912"/>
    </i>
    <i r="7">
      <x v="911"/>
      <x v="9"/>
      <x v="910"/>
      <x v="912"/>
    </i>
    <i r="3">
      <x v="1829"/>
      <x/>
      <x v="165"/>
      <x/>
      <x v="566"/>
      <x v="2"/>
      <x v="69"/>
      <x v="764"/>
    </i>
    <i r="7">
      <x v="577"/>
      <x v="55"/>
      <x v="69"/>
      <x v="764"/>
    </i>
    <i r="7">
      <x v="584"/>
      <x v="42"/>
      <x v="69"/>
      <x v="764"/>
    </i>
    <i r="7">
      <x v="789"/>
      <x v="2"/>
      <x v="69"/>
      <x v="764"/>
    </i>
    <i r="5">
      <x v="348"/>
      <x/>
      <x v="771"/>
      <x/>
      <x v="509"/>
      <x v="764"/>
    </i>
    <i r="3">
      <x v="1830"/>
      <x v="1"/>
      <x v="398"/>
      <x/>
      <x v="561"/>
      <x/>
      <x v="1449"/>
      <x v="1447"/>
    </i>
    <i r="3">
      <x v="1831"/>
      <x/>
      <x v="173"/>
      <x/>
      <x v="556"/>
      <x/>
      <x v="628"/>
      <x v="1104"/>
    </i>
    <i r="6">
      <x v="3"/>
      <x v="556"/>
      <x/>
      <x v="628"/>
      <x v="1104"/>
    </i>
    <i r="3">
      <x v="1832"/>
      <x/>
      <x v="173"/>
      <x/>
      <x v="556"/>
      <x/>
      <x v="787"/>
      <x v="6"/>
    </i>
    <i r="6">
      <x v="3"/>
      <x v="556"/>
      <x/>
      <x v="1270"/>
      <x v="6"/>
    </i>
    <i r="3">
      <x v="1833"/>
      <x v="1"/>
      <x v="440"/>
      <x/>
      <x v="562"/>
      <x/>
      <x v="285"/>
      <x v="284"/>
    </i>
    <i r="3">
      <x v="1834"/>
      <x/>
      <x v="280"/>
      <x/>
      <x v="138"/>
      <x/>
      <x v="515"/>
      <x v="967"/>
    </i>
    <i r="5">
      <x v="285"/>
      <x/>
      <x v="141"/>
      <x/>
      <x v="514"/>
      <x v="967"/>
    </i>
    <i r="3">
      <x v="1835"/>
      <x/>
      <x v="280"/>
      <x/>
      <x v="138"/>
      <x/>
      <x v="1483"/>
      <x v="19"/>
    </i>
    <i r="5">
      <x v="281"/>
      <x/>
      <x v="142"/>
      <x/>
      <x v="935"/>
      <x v="19"/>
    </i>
    <i r="5">
      <x v="285"/>
      <x/>
      <x v="141"/>
      <x/>
      <x v="1482"/>
      <x v="19"/>
    </i>
    <i r="5">
      <x v="441"/>
      <x/>
      <x v="140"/>
      <x/>
      <x v="935"/>
      <x v="19"/>
    </i>
    <i r="3">
      <x v="1836"/>
      <x v="1"/>
      <x v="165"/>
      <x/>
      <x v="566"/>
      <x v="2"/>
      <x v="343"/>
      <x v="1067"/>
    </i>
    <i r="7">
      <x v="577"/>
      <x v="55"/>
      <x v="343"/>
      <x v="1067"/>
    </i>
    <i r="7">
      <x v="584"/>
      <x v="42"/>
      <x v="343"/>
      <x v="1067"/>
    </i>
    <i r="7">
      <x v="789"/>
      <x v="2"/>
      <x v="343"/>
      <x v="1067"/>
    </i>
    <i r="5">
      <x v="348"/>
      <x/>
      <x v="771"/>
      <x/>
      <x v="784"/>
      <x v="1067"/>
    </i>
    <i r="3">
      <x v="1837"/>
      <x/>
      <x v="13"/>
      <x/>
      <x v="175"/>
      <x v="9"/>
      <x v="253"/>
      <x v="697"/>
    </i>
    <i r="7">
      <x v="178"/>
      <x v="9"/>
      <x v="253"/>
      <x v="697"/>
    </i>
    <i r="7">
      <x v="182"/>
      <x v="9"/>
      <x v="253"/>
      <x v="697"/>
    </i>
    <i r="7">
      <x v="292"/>
      <x v="9"/>
      <x v="253"/>
      <x v="697"/>
    </i>
    <i r="7">
      <x v="550"/>
      <x v="9"/>
      <x v="253"/>
      <x v="697"/>
    </i>
    <i r="7">
      <x v="911"/>
      <x v="9"/>
      <x v="253"/>
      <x v="697"/>
    </i>
    <i r="5">
      <x v="246"/>
      <x/>
      <x v="786"/>
      <x/>
      <x v="253"/>
      <x v="697"/>
    </i>
    <i r="3">
      <x v="1838"/>
      <x/>
      <x v="13"/>
      <x/>
      <x v="175"/>
      <x v="9"/>
      <x v="770"/>
      <x v="770"/>
    </i>
    <i r="7">
      <x v="178"/>
      <x v="9"/>
      <x v="770"/>
      <x v="770"/>
    </i>
    <i r="7">
      <x v="182"/>
      <x v="9"/>
      <x v="770"/>
      <x v="770"/>
    </i>
    <i r="7">
      <x v="292"/>
      <x v="9"/>
      <x v="770"/>
      <x v="770"/>
    </i>
    <i r="7">
      <x v="550"/>
      <x v="9"/>
      <x v="770"/>
      <x v="770"/>
    </i>
    <i r="7">
      <x v="911"/>
      <x v="9"/>
      <x v="770"/>
      <x v="770"/>
    </i>
    <i r="3">
      <x v="1839"/>
      <x/>
      <x v="167"/>
      <x/>
      <x v="588"/>
      <x/>
      <x v="386"/>
      <x v="630"/>
    </i>
    <i r="5">
      <x v="320"/>
      <x/>
      <x v="530"/>
      <x/>
      <x v="1354"/>
      <x v="630"/>
    </i>
    <i r="3">
      <x v="1840"/>
      <x/>
      <x v="335"/>
      <x/>
      <x v="858"/>
      <x/>
      <x v="61"/>
      <x v="756"/>
    </i>
    <i r="5">
      <x v="396"/>
      <x/>
      <x v="850"/>
      <x v="7"/>
      <x v="499"/>
      <x v="756"/>
    </i>
    <i r="7">
      <x v="855"/>
      <x v="7"/>
      <x v="499"/>
      <x v="756"/>
    </i>
    <i r="7">
      <x v="867"/>
      <x v="7"/>
      <x v="499"/>
      <x v="756"/>
    </i>
    <i r="7">
      <x v="871"/>
      <x v="7"/>
      <x v="499"/>
      <x v="756"/>
    </i>
    <i r="3">
      <x v="1842"/>
      <x/>
      <x v="13"/>
      <x/>
      <x v="175"/>
      <x v="9"/>
      <x v="1511"/>
      <x v="1511"/>
    </i>
    <i r="7">
      <x v="178"/>
      <x v="9"/>
      <x v="1511"/>
      <x v="1511"/>
    </i>
    <i r="7">
      <x v="182"/>
      <x v="9"/>
      <x v="1511"/>
      <x v="1511"/>
    </i>
    <i r="7">
      <x v="292"/>
      <x v="9"/>
      <x v="1511"/>
      <x v="1511"/>
    </i>
    <i r="7">
      <x v="550"/>
      <x v="9"/>
      <x v="1511"/>
      <x v="1511"/>
    </i>
    <i r="7">
      <x v="911"/>
      <x v="9"/>
      <x v="1511"/>
      <x v="1511"/>
    </i>
    <i r="3">
      <x v="1843"/>
      <x/>
      <x v="160"/>
      <x/>
      <x v="521"/>
      <x v="5"/>
      <x v="545"/>
      <x v="554"/>
    </i>
    <i r="7">
      <x v="528"/>
      <x v="5"/>
      <x v="545"/>
      <x v="554"/>
    </i>
    <i r="3">
      <x v="1844"/>
      <x/>
      <x v="377"/>
      <x v="3"/>
      <x v="139"/>
      <x/>
      <x v="642"/>
      <x v="650"/>
    </i>
    <i r="3">
      <x v="1845"/>
      <x/>
      <x v="283"/>
      <x/>
      <x v="458"/>
      <x/>
      <x v="767"/>
      <x v="766"/>
    </i>
    <i r="3">
      <x v="1846"/>
      <x/>
      <x v="282"/>
      <x/>
      <x v="935"/>
      <x/>
      <x v="636"/>
      <x v="1112"/>
    </i>
    <i r="5">
      <x v="284"/>
      <x/>
      <x v="137"/>
      <x/>
      <x v="201"/>
      <x v="1112"/>
    </i>
    <i r="5">
      <x v="288"/>
      <x/>
      <x v="459"/>
      <x/>
      <x v="202"/>
      <x v="1112"/>
    </i>
    <i r="3">
      <x v="1847"/>
      <x/>
      <x v="13"/>
      <x/>
      <x v="175"/>
      <x v="9"/>
      <x v="1341"/>
      <x v="1346"/>
    </i>
    <i r="7">
      <x v="178"/>
      <x v="9"/>
      <x v="1341"/>
      <x v="1346"/>
    </i>
    <i r="7">
      <x v="182"/>
      <x v="9"/>
      <x v="1341"/>
      <x v="1346"/>
    </i>
    <i r="7">
      <x v="292"/>
      <x v="9"/>
      <x v="1341"/>
      <x v="1346"/>
    </i>
    <i r="7">
      <x v="550"/>
      <x v="9"/>
      <x v="1341"/>
      <x v="1346"/>
    </i>
    <i r="7">
      <x v="911"/>
      <x v="9"/>
      <x v="1341"/>
      <x v="1346"/>
    </i>
    <i r="3">
      <x v="1848"/>
      <x/>
      <x v="282"/>
      <x/>
      <x v="935"/>
      <x/>
      <x v="1258"/>
      <x v="195"/>
    </i>
    <i r="5">
      <x v="284"/>
      <x/>
      <x v="137"/>
      <x/>
      <x v="774"/>
      <x v="195"/>
    </i>
    <i r="5">
      <x v="288"/>
      <x/>
      <x v="459"/>
      <x/>
      <x v="774"/>
      <x v="195"/>
    </i>
    <i r="3">
      <x v="1849"/>
      <x/>
      <x v="298"/>
      <x/>
      <x v="938"/>
      <x/>
      <x v="412"/>
      <x v="856"/>
    </i>
    <i r="5">
      <x v="414"/>
      <x/>
      <x v="841"/>
      <x/>
      <x v="414"/>
      <x v="856"/>
    </i>
    <i r="3">
      <x v="1850"/>
      <x/>
      <x v="293"/>
      <x/>
      <x v="248"/>
      <x/>
      <x v="684"/>
      <x v="355"/>
    </i>
    <i r="5">
      <x v="294"/>
      <x/>
      <x v="249"/>
      <x v="5"/>
      <x v="599"/>
      <x v="355"/>
    </i>
    <i r="7">
      <x v="251"/>
      <x v="5"/>
      <x v="599"/>
      <x v="355"/>
    </i>
    <i r="5">
      <x v="295"/>
      <x/>
      <x v="959"/>
      <x/>
      <x v="684"/>
      <x v="355"/>
    </i>
    <i r="5">
      <x v="296"/>
      <x/>
      <x v="250"/>
      <x/>
      <x v="1218"/>
      <x v="355"/>
    </i>
    <i r="5">
      <x v="298"/>
      <x/>
      <x v="938"/>
      <x/>
      <x v="158"/>
      <x v="355"/>
    </i>
    <i r="5">
      <x v="414"/>
      <x/>
      <x v="841"/>
      <x/>
      <x v="158"/>
      <x v="355"/>
    </i>
    <i r="3">
      <x v="1851"/>
      <x/>
      <x v="294"/>
      <x/>
      <x v="249"/>
      <x v="5"/>
      <x v="867"/>
      <x v="869"/>
    </i>
    <i r="7">
      <x v="251"/>
      <x v="5"/>
      <x v="867"/>
      <x v="869"/>
    </i>
    <i r="3">
      <x v="1852"/>
      <x/>
      <x v="276"/>
      <x/>
      <x v="440"/>
      <x/>
      <x v="1126"/>
      <x v="1121"/>
    </i>
    <i r="3">
      <x v="1853"/>
      <x/>
      <x v="314"/>
      <x/>
      <x v="463"/>
      <x/>
      <x v="1118"/>
      <x v="315"/>
    </i>
    <i r="5">
      <x v="383"/>
      <x/>
      <x v="481"/>
      <x/>
      <x v="639"/>
      <x v="315"/>
    </i>
    <i r="5">
      <x v="385"/>
      <x/>
      <x v="466"/>
      <x v="5"/>
      <x v="639"/>
      <x v="315"/>
    </i>
    <i r="7">
      <x v="467"/>
      <x v="5"/>
      <x v="639"/>
      <x v="315"/>
    </i>
    <i r="5">
      <x v="386"/>
      <x/>
      <x v="487"/>
      <x/>
      <x v="639"/>
      <x v="315"/>
    </i>
    <i r="5">
      <x v="387"/>
      <x/>
      <x v="210"/>
      <x v="6"/>
      <x v="639"/>
      <x v="315"/>
    </i>
    <i r="7">
      <x v="482"/>
      <x v="6"/>
      <x v="639"/>
      <x v="315"/>
    </i>
    <i r="7">
      <x v="484"/>
      <x v="6"/>
      <x v="639"/>
      <x v="315"/>
    </i>
    <i r="3">
      <x v="1854"/>
      <x/>
      <x v="278"/>
      <x/>
      <x v="600"/>
      <x/>
      <x v="1340"/>
      <x v="1345"/>
    </i>
    <i t="default" r="1">
      <x/>
    </i>
    <i r="1">
      <x v="1"/>
      <x v="3"/>
      <x v="1855"/>
      <x/>
      <x v="303"/>
      <x/>
      <x v="421"/>
      <x/>
      <x v="1491"/>
      <x v="573"/>
    </i>
    <i r="5">
      <x v="304"/>
      <x/>
      <x v="741"/>
      <x/>
      <x v="1488"/>
      <x v="573"/>
    </i>
    <i r="5">
      <x v="331"/>
      <x/>
      <x v="876"/>
      <x/>
      <x v="1005"/>
      <x v="573"/>
    </i>
    <i r="3">
      <x v="1856"/>
      <x/>
      <x v="306"/>
      <x/>
      <x v="443"/>
      <x/>
      <x v="1488"/>
      <x v="766"/>
    </i>
    <i r="5">
      <x v="307"/>
      <x/>
      <x v="429"/>
      <x/>
      <x v="1488"/>
      <x v="766"/>
    </i>
    <i r="5">
      <x v="308"/>
      <x/>
      <x v="454"/>
      <x/>
      <x v="1488"/>
      <x v="766"/>
    </i>
    <i r="5">
      <x v="331"/>
      <x/>
      <x v="876"/>
      <x/>
      <x v="1029"/>
      <x v="766"/>
    </i>
    <i r="3">
      <x v="1857"/>
      <x/>
      <x v="305"/>
      <x v="3"/>
      <x v="438"/>
      <x/>
      <x v="234"/>
      <x v="443"/>
    </i>
    <i r="5">
      <x v="310"/>
      <x v="3"/>
      <x v="419"/>
      <x v="12"/>
      <x v="759"/>
      <x v="443"/>
    </i>
    <i r="7">
      <x v="447"/>
      <x v="15"/>
      <x v="759"/>
      <x v="443"/>
    </i>
    <i r="7">
      <x v="507"/>
      <x v="25"/>
      <x v="759"/>
      <x v="443"/>
    </i>
    <i r="5">
      <x v="312"/>
      <x v="3"/>
      <x v="452"/>
      <x/>
      <x v="607"/>
      <x v="443"/>
    </i>
    <i r="5">
      <x v="313"/>
      <x/>
      <x v="453"/>
      <x/>
      <x v="1241"/>
      <x v="443"/>
    </i>
    <i r="5">
      <x v="373"/>
      <x v="3"/>
      <x v="423"/>
      <x/>
      <x v="607"/>
      <x v="443"/>
    </i>
    <i r="5">
      <x v="379"/>
      <x v="3"/>
      <x v="422"/>
      <x/>
      <x v="758"/>
      <x v="443"/>
    </i>
    <i r="3">
      <x v="1858"/>
      <x/>
      <x v="305"/>
      <x v="3"/>
      <x v="438"/>
      <x/>
      <x v="1411"/>
      <x v="1410"/>
    </i>
    <i r="3">
      <x v="1859"/>
      <x/>
      <x v="457"/>
      <x/>
      <x v="782"/>
      <x/>
      <x v="1412"/>
      <x v="1411"/>
    </i>
    <i t="default" r="1">
      <x v="1"/>
    </i>
    <i t="default">
      <x v="23"/>
    </i>
    <i>
      <x v="24"/>
      <x/>
      <x v="2"/>
      <x v="773"/>
      <x v="1"/>
      <x v="174"/>
      <x/>
      <x v="131"/>
      <x/>
      <x v="132"/>
      <x v="131"/>
    </i>
    <i r="3">
      <x v="774"/>
      <x/>
      <x v="34"/>
      <x v="4"/>
      <x v="886"/>
      <x/>
      <x v="82"/>
      <x v="86"/>
    </i>
    <i r="3">
      <x v="777"/>
      <x/>
      <x v="43"/>
      <x v="4"/>
      <x v="896"/>
      <x/>
      <x v="33"/>
      <x v="30"/>
    </i>
    <i r="3">
      <x v="778"/>
      <x/>
      <x v="38"/>
      <x v="4"/>
      <x v="890"/>
      <x/>
      <x v="1495"/>
      <x v="1494"/>
    </i>
    <i r="3">
      <x v="779"/>
      <x/>
      <x v="38"/>
      <x v="4"/>
      <x v="890"/>
      <x/>
      <x v="104"/>
      <x v="109"/>
    </i>
    <i r="3">
      <x v="780"/>
      <x/>
      <x v="39"/>
      <x/>
      <x v="891"/>
      <x v="5"/>
      <x v="471"/>
      <x v="485"/>
    </i>
    <i r="7">
      <x v="895"/>
      <x v="5"/>
      <x v="471"/>
      <x v="485"/>
    </i>
    <i r="3">
      <x v="781"/>
      <x/>
      <x v="174"/>
      <x/>
      <x v="131"/>
      <x/>
      <x v="776"/>
      <x v="776"/>
    </i>
    <i r="3">
      <x v="782"/>
      <x/>
      <x v="206"/>
      <x v="4"/>
      <x v="885"/>
      <x/>
      <x v="205"/>
      <x v="206"/>
    </i>
    <i r="3">
      <x v="783"/>
      <x/>
      <x v="225"/>
      <x/>
      <x v="887"/>
      <x/>
      <x v="684"/>
      <x v="1178"/>
    </i>
    <i r="6">
      <x v="4"/>
      <x v="887"/>
      <x/>
      <x v="721"/>
      <x v="1178"/>
    </i>
    <i r="3">
      <x v="784"/>
      <x/>
      <x v="206"/>
      <x/>
      <x v="885"/>
      <x/>
      <x v="506"/>
      <x v="521"/>
    </i>
    <i r="3">
      <x v="785"/>
      <x/>
      <x v="174"/>
      <x/>
      <x v="131"/>
      <x/>
      <x v="1297"/>
      <x v="1301"/>
    </i>
    <i r="3">
      <x v="786"/>
      <x/>
      <x v="174"/>
      <x/>
      <x v="131"/>
      <x/>
      <x v="713"/>
      <x v="716"/>
    </i>
    <i r="3">
      <x v="787"/>
      <x/>
      <x v="38"/>
      <x/>
      <x v="890"/>
      <x/>
      <x v="372"/>
      <x v="379"/>
    </i>
    <i r="3">
      <x v="788"/>
      <x/>
      <x v="39"/>
      <x/>
      <x v="891"/>
      <x v="5"/>
      <x v="383"/>
      <x v="1017"/>
    </i>
    <i r="7">
      <x v="895"/>
      <x v="5"/>
      <x v="383"/>
      <x v="1017"/>
    </i>
    <i r="6">
      <x v="4"/>
      <x v="891"/>
      <x v="5"/>
      <x v="1150"/>
      <x v="1017"/>
    </i>
    <i r="7">
      <x v="895"/>
      <x v="5"/>
      <x v="1150"/>
      <x v="1017"/>
    </i>
    <i r="5">
      <x v="206"/>
      <x/>
      <x v="885"/>
      <x/>
      <x v="383"/>
      <x v="1017"/>
    </i>
    <i r="6">
      <x v="4"/>
      <x v="885"/>
      <x/>
      <x v="1157"/>
      <x v="1017"/>
    </i>
    <i r="3">
      <x v="789"/>
      <x/>
      <x v="39"/>
      <x v="2"/>
      <x v="891"/>
      <x v="5"/>
      <x v="232"/>
      <x v="235"/>
    </i>
    <i r="7">
      <x v="895"/>
      <x v="5"/>
      <x v="232"/>
      <x v="235"/>
    </i>
    <i r="3">
      <x v="791"/>
      <x v="1"/>
      <x v="174"/>
      <x/>
      <x v="131"/>
      <x/>
      <x v="302"/>
      <x v="534"/>
    </i>
    <i r="6">
      <x v="4"/>
      <x v="131"/>
      <x/>
      <x v="1245"/>
      <x v="534"/>
    </i>
    <i r="3">
      <x v="796"/>
      <x v="1"/>
      <x v="38"/>
      <x/>
      <x v="890"/>
      <x/>
      <x v="929"/>
      <x v="1020"/>
    </i>
    <i r="6">
      <x v="2"/>
      <x v="890"/>
      <x/>
      <x v="1121"/>
      <x v="1020"/>
    </i>
    <i r="3">
      <x v="797"/>
      <x/>
      <x v="48"/>
      <x v="3"/>
      <x v="892"/>
      <x/>
      <x v="391"/>
      <x v="399"/>
    </i>
    <i r="3">
      <x v="798"/>
      <x v="1"/>
      <x v="48"/>
      <x/>
      <x v="892"/>
      <x/>
      <x v="682"/>
      <x v="1422"/>
    </i>
    <i r="6">
      <x v="3"/>
      <x v="892"/>
      <x/>
      <x v="1158"/>
      <x v="1422"/>
    </i>
    <i r="3">
      <x v="800"/>
      <x v="1"/>
      <x v="45"/>
      <x/>
      <x v="897"/>
      <x/>
      <x v="970"/>
      <x v="1401"/>
    </i>
    <i r="6">
      <x v="4"/>
      <x v="897"/>
      <x/>
      <x v="889"/>
      <x v="1401"/>
    </i>
    <i r="3">
      <x v="801"/>
      <x/>
      <x v="402"/>
      <x/>
      <x v="149"/>
      <x/>
      <x v="572"/>
      <x v="580"/>
    </i>
    <i r="3">
      <x v="802"/>
      <x/>
      <x v="30"/>
      <x/>
      <x v="824"/>
      <x/>
      <x v="1427"/>
      <x v="365"/>
    </i>
    <i r="6">
      <x v="4"/>
      <x v="824"/>
      <x/>
      <x v="1424"/>
      <x v="365"/>
    </i>
    <i r="3">
      <x v="803"/>
      <x/>
      <x v="402"/>
      <x v="4"/>
      <x v="149"/>
      <x/>
      <x v="1044"/>
      <x v="1039"/>
    </i>
    <i r="3">
      <x v="804"/>
      <x/>
      <x v="30"/>
      <x v="4"/>
      <x v="824"/>
      <x/>
      <x v="1133"/>
      <x v="1129"/>
    </i>
    <i r="3">
      <x v="805"/>
      <x v="1"/>
      <x v="402"/>
      <x/>
      <x v="149"/>
      <x/>
      <x v="287"/>
      <x v="1166"/>
    </i>
    <i r="6">
      <x v="4"/>
      <x v="149"/>
      <x/>
      <x v="953"/>
      <x v="1166"/>
    </i>
    <i r="3">
      <x v="806"/>
      <x/>
      <x v="39"/>
      <x/>
      <x v="891"/>
      <x v="5"/>
      <x v="739"/>
      <x v="742"/>
    </i>
    <i r="7">
      <x v="895"/>
      <x v="5"/>
      <x v="739"/>
      <x v="742"/>
    </i>
    <i r="3">
      <x v="807"/>
      <x/>
      <x v="39"/>
      <x/>
      <x v="891"/>
      <x v="5"/>
      <x v="527"/>
      <x v="536"/>
    </i>
    <i r="7">
      <x v="895"/>
      <x v="5"/>
      <x v="527"/>
      <x v="536"/>
    </i>
    <i r="3">
      <x v="808"/>
      <x/>
      <x v="66"/>
      <x/>
      <x v="863"/>
      <x/>
      <x v="1464"/>
      <x v="1458"/>
    </i>
    <i r="3">
      <x v="809"/>
      <x/>
      <x v="39"/>
      <x/>
      <x v="891"/>
      <x v="5"/>
      <x v="258"/>
      <x v="262"/>
    </i>
    <i r="7">
      <x v="895"/>
      <x v="5"/>
      <x v="258"/>
      <x v="262"/>
    </i>
    <i r="3">
      <x v="810"/>
      <x/>
      <x v="35"/>
      <x/>
      <x v="894"/>
      <x/>
      <x v="1513"/>
      <x v="439"/>
    </i>
    <i r="6">
      <x v="3"/>
      <x v="894"/>
      <x/>
      <x v="1493"/>
      <x v="439"/>
    </i>
    <i r="3">
      <x v="811"/>
      <x/>
      <x v="66"/>
      <x/>
      <x v="863"/>
      <x/>
      <x v="1051"/>
      <x v="1046"/>
    </i>
    <i r="3">
      <x v="812"/>
      <x/>
      <x v="66"/>
      <x/>
      <x v="863"/>
      <x/>
      <x v="586"/>
      <x v="594"/>
    </i>
    <i r="3">
      <x v="813"/>
      <x/>
      <x v="174"/>
      <x/>
      <x v="131"/>
      <x/>
      <x v="761"/>
      <x v="760"/>
    </i>
    <i r="3">
      <x v="814"/>
      <x/>
      <x v="35"/>
      <x/>
      <x v="894"/>
      <x/>
      <x v="562"/>
      <x v="569"/>
    </i>
    <i r="3">
      <x v="815"/>
      <x/>
      <x v="366"/>
      <x/>
      <x v="403"/>
      <x/>
      <x v="537"/>
      <x v="546"/>
    </i>
    <i r="3">
      <x v="819"/>
      <x/>
      <x v="66"/>
      <x/>
      <x v="863"/>
      <x/>
      <x v="975"/>
      <x v="976"/>
    </i>
    <i r="3">
      <x v="820"/>
      <x/>
      <x v="66"/>
      <x v="4"/>
      <x v="863"/>
      <x/>
      <x v="963"/>
      <x v="963"/>
    </i>
    <i r="3">
      <x v="821"/>
      <x/>
      <x v="74"/>
      <x/>
      <x v="575"/>
      <x/>
      <x v="1384"/>
      <x v="1384"/>
    </i>
    <i r="3">
      <x v="825"/>
      <x/>
      <x v="6"/>
      <x/>
      <x v="587"/>
      <x/>
      <x v="1017"/>
      <x v="1010"/>
    </i>
    <i r="3">
      <x v="826"/>
      <x/>
      <x v="6"/>
      <x v="2"/>
      <x v="587"/>
      <x/>
      <x v="884"/>
      <x v="884"/>
    </i>
    <i r="3">
      <x v="827"/>
      <x/>
      <x v="227"/>
      <x/>
      <x v="136"/>
      <x/>
      <x v="209"/>
      <x v="210"/>
    </i>
    <i r="3">
      <x v="829"/>
      <x/>
      <x v="66"/>
      <x v="2"/>
      <x v="863"/>
      <x/>
      <x v="384"/>
      <x v="821"/>
    </i>
    <i r="5">
      <x v="227"/>
      <x v="2"/>
      <x v="136"/>
      <x/>
      <x v="370"/>
      <x v="821"/>
    </i>
    <i r="3">
      <x v="831"/>
      <x/>
      <x v="66"/>
      <x v="4"/>
      <x v="863"/>
      <x/>
      <x v="177"/>
      <x v="631"/>
    </i>
    <i r="5">
      <x v="227"/>
      <x v="4"/>
      <x v="136"/>
      <x/>
      <x v="177"/>
      <x v="631"/>
    </i>
    <i r="3">
      <x v="860"/>
      <x/>
      <x v="38"/>
      <x v="4"/>
      <x v="890"/>
      <x/>
      <x v="437"/>
      <x v="449"/>
    </i>
    <i r="3">
      <x v="861"/>
      <x/>
      <x v="39"/>
      <x v="4"/>
      <x v="891"/>
      <x v="5"/>
      <x v="883"/>
      <x v="1367"/>
    </i>
    <i r="7">
      <x v="895"/>
      <x v="5"/>
      <x v="883"/>
      <x v="1367"/>
    </i>
    <i r="5">
      <x v="206"/>
      <x v="4"/>
      <x v="885"/>
      <x/>
      <x v="882"/>
      <x v="1367"/>
    </i>
    <i r="3">
      <x v="862"/>
      <x/>
      <x v="174"/>
      <x v="4"/>
      <x v="131"/>
      <x/>
      <x v="1489"/>
      <x v="1483"/>
    </i>
    <i r="3">
      <x v="863"/>
      <x/>
      <x v="38"/>
      <x v="4"/>
      <x v="890"/>
      <x/>
      <x v="987"/>
      <x v="984"/>
    </i>
    <i r="3">
      <x v="864"/>
      <x/>
      <x v="23"/>
      <x v="2"/>
      <x v="820"/>
      <x/>
      <x v="933"/>
      <x v="936"/>
    </i>
    <i r="3">
      <x v="865"/>
      <x/>
      <x v="23"/>
      <x v="4"/>
      <x v="820"/>
      <x/>
      <x v="958"/>
      <x v="958"/>
    </i>
    <i r="3">
      <x v="866"/>
      <x/>
      <x v="33"/>
      <x v="4"/>
      <x v="884"/>
      <x/>
      <x v="508"/>
      <x v="522"/>
    </i>
    <i r="3">
      <x v="867"/>
      <x/>
      <x v="33"/>
      <x v="4"/>
      <x v="884"/>
      <x/>
      <x v="331"/>
      <x v="330"/>
    </i>
    <i r="3">
      <x v="868"/>
      <x/>
      <x v="35"/>
      <x/>
      <x v="894"/>
      <x/>
      <x v="1130"/>
      <x v="1125"/>
    </i>
    <i r="3">
      <x v="869"/>
      <x/>
      <x v="33"/>
      <x/>
      <x v="884"/>
      <x/>
      <x v="860"/>
      <x v="861"/>
    </i>
    <i r="3">
      <x v="870"/>
      <x/>
      <x v="51"/>
      <x/>
      <x v="889"/>
      <x/>
      <x v="999"/>
      <x v="991"/>
    </i>
    <i r="3">
      <x v="871"/>
      <x/>
      <x v="77"/>
      <x/>
      <x v="734"/>
      <x/>
      <x v="1268"/>
      <x v="1272"/>
    </i>
    <i r="3">
      <x v="872"/>
      <x/>
      <x v="503"/>
      <x/>
      <x v="573"/>
      <x/>
      <x v="796"/>
      <x v="794"/>
    </i>
    <i r="3">
      <x v="873"/>
      <x/>
      <x v="503"/>
      <x/>
      <x v="573"/>
      <x/>
      <x v="1370"/>
      <x v="1373"/>
    </i>
    <i r="3">
      <x v="874"/>
      <x/>
      <x v="8"/>
      <x/>
      <x v="594"/>
      <x/>
      <x v="1427"/>
      <x v="633"/>
    </i>
    <i r="5">
      <x v="204"/>
      <x/>
      <x v="576"/>
      <x/>
      <x v="1424"/>
      <x v="633"/>
    </i>
    <i r="5">
      <x v="502"/>
      <x/>
      <x v="581"/>
      <x/>
      <x v="1424"/>
      <x v="633"/>
    </i>
    <i r="3">
      <x v="875"/>
      <x/>
      <x v="6"/>
      <x/>
      <x v="587"/>
      <x/>
      <x v="1021"/>
      <x v="1013"/>
    </i>
    <i r="3">
      <x v="876"/>
      <x v="1"/>
      <x v="66"/>
      <x/>
      <x v="863"/>
      <x/>
      <x v="843"/>
      <x v="840"/>
    </i>
    <i r="3">
      <x v="879"/>
      <x/>
      <x v="501"/>
      <x v="4"/>
      <x v="583"/>
      <x/>
      <x v="295"/>
      <x v="295"/>
    </i>
    <i r="3">
      <x v="881"/>
      <x/>
      <x v="84"/>
      <x v="4"/>
      <x v="119"/>
      <x/>
      <x v="782"/>
      <x v="779"/>
    </i>
    <i r="3">
      <x v="882"/>
      <x/>
      <x v="199"/>
      <x v="4"/>
      <x v="120"/>
      <x/>
      <x v="822"/>
      <x v="820"/>
    </i>
    <i r="3">
      <x v="883"/>
      <x/>
      <x v="73"/>
      <x/>
      <x v="351"/>
      <x/>
      <x v="1506"/>
      <x v="1503"/>
    </i>
    <i r="3">
      <x v="884"/>
      <x/>
      <x v="199"/>
      <x v="4"/>
      <x v="120"/>
      <x/>
      <x v="999"/>
      <x v="991"/>
    </i>
    <i r="3">
      <x v="885"/>
      <x/>
      <x v="44"/>
      <x/>
      <x v="898"/>
      <x/>
      <x v="1291"/>
      <x v="1295"/>
    </i>
    <i r="3">
      <x v="886"/>
      <x/>
      <x v="48"/>
      <x v="4"/>
      <x v="892"/>
      <x/>
      <x v="1096"/>
      <x v="1098"/>
    </i>
    <i r="3">
      <x v="887"/>
      <x/>
      <x v="48"/>
      <x v="2"/>
      <x v="892"/>
      <x/>
      <x v="1387"/>
      <x v="1387"/>
    </i>
    <i r="3">
      <x v="888"/>
      <x/>
      <x v="48"/>
      <x v="4"/>
      <x v="892"/>
      <x/>
      <x v="895"/>
      <x v="896"/>
    </i>
    <i r="3">
      <x v="889"/>
      <x/>
      <x v="174"/>
      <x v="4"/>
      <x v="131"/>
      <x/>
      <x v="848"/>
      <x v="845"/>
    </i>
    <i r="3">
      <x v="891"/>
      <x/>
      <x v="174"/>
      <x v="2"/>
      <x v="131"/>
      <x/>
      <x v="969"/>
      <x v="1439"/>
    </i>
    <i r="6">
      <x v="4"/>
      <x v="131"/>
      <x/>
      <x v="969"/>
      <x v="1439"/>
    </i>
    <i r="3">
      <x v="892"/>
      <x/>
      <x v="48"/>
      <x/>
      <x v="892"/>
      <x/>
      <x v="58"/>
      <x v="241"/>
    </i>
    <i r="6">
      <x v="2"/>
      <x v="892"/>
      <x/>
      <x v="1316"/>
      <x v="241"/>
    </i>
    <i r="6">
      <x v="4"/>
      <x v="892"/>
      <x/>
      <x v="151"/>
      <x v="241"/>
    </i>
    <i r="3">
      <x v="909"/>
      <x/>
      <x v="39"/>
      <x v="4"/>
      <x v="891"/>
      <x v="5"/>
      <x v="558"/>
      <x v="564"/>
    </i>
    <i r="7">
      <x v="895"/>
      <x v="5"/>
      <x v="558"/>
      <x v="564"/>
    </i>
    <i r="3">
      <x v="910"/>
      <x/>
      <x v="174"/>
      <x v="4"/>
      <x v="131"/>
      <x/>
      <x v="807"/>
      <x v="807"/>
    </i>
    <i r="3">
      <x v="911"/>
      <x/>
      <x v="38"/>
      <x v="4"/>
      <x v="890"/>
      <x/>
      <x v="425"/>
      <x v="433"/>
    </i>
    <i r="3">
      <x v="912"/>
      <x/>
      <x v="48"/>
      <x v="4"/>
      <x v="892"/>
      <x/>
      <x v="58"/>
      <x v="57"/>
    </i>
    <i r="3">
      <x v="913"/>
      <x/>
      <x v="48"/>
      <x v="4"/>
      <x v="892"/>
      <x/>
      <x v="679"/>
      <x v="684"/>
    </i>
    <i r="3">
      <x v="914"/>
      <x/>
      <x v="174"/>
      <x v="4"/>
      <x v="131"/>
      <x/>
      <x v="441"/>
      <x v="454"/>
    </i>
    <i r="3">
      <x v="915"/>
      <x/>
      <x v="48"/>
      <x v="4"/>
      <x v="892"/>
      <x/>
      <x v="576"/>
      <x v="585"/>
    </i>
    <i r="3">
      <x v="916"/>
      <x/>
      <x v="5"/>
      <x v="4"/>
      <x v="595"/>
      <x/>
      <x v="192"/>
      <x v="189"/>
    </i>
    <i r="3">
      <x v="917"/>
      <x/>
      <x v="5"/>
      <x v="4"/>
      <x v="595"/>
      <x/>
      <x v="1394"/>
      <x v="1395"/>
    </i>
    <i r="3">
      <x v="918"/>
      <x/>
      <x v="501"/>
      <x v="4"/>
      <x v="583"/>
      <x/>
      <x v="1005"/>
      <x v="999"/>
    </i>
    <i r="3">
      <x v="919"/>
      <x/>
      <x v="501"/>
      <x v="4"/>
      <x v="583"/>
      <x/>
      <x v="1150"/>
      <x v="1146"/>
    </i>
    <i r="3">
      <x v="920"/>
      <x/>
      <x v="350"/>
      <x v="4"/>
      <x v="888"/>
      <x/>
      <x v="832"/>
      <x v="830"/>
    </i>
    <i r="3">
      <x v="921"/>
      <x/>
      <x v="350"/>
      <x v="4"/>
      <x v="888"/>
      <x/>
      <x v="1222"/>
      <x v="1225"/>
    </i>
    <i r="3">
      <x v="1557"/>
      <x/>
      <x v="100"/>
      <x v="3"/>
      <x v="113"/>
      <x/>
      <x v="1367"/>
      <x v="1372"/>
    </i>
    <i r="3">
      <x v="1558"/>
      <x/>
      <x v="100"/>
      <x v="3"/>
      <x v="113"/>
      <x/>
      <x v="846"/>
      <x v="842"/>
    </i>
    <i r="3">
      <x v="1568"/>
      <x/>
      <x v="100"/>
      <x v="3"/>
      <x v="113"/>
      <x/>
      <x v="192"/>
      <x v="642"/>
    </i>
    <i r="6">
      <x v="4"/>
      <x v="113"/>
      <x/>
      <x v="192"/>
      <x v="642"/>
    </i>
    <i r="3">
      <x v="1577"/>
      <x/>
      <x v="100"/>
      <x v="3"/>
      <x v="113"/>
      <x/>
      <x v="1263"/>
      <x v="201"/>
    </i>
    <i r="6">
      <x v="4"/>
      <x v="113"/>
      <x/>
      <x v="1263"/>
      <x v="201"/>
    </i>
    <i r="3">
      <x v="1726"/>
      <x/>
      <x v="48"/>
      <x v="4"/>
      <x v="892"/>
      <x/>
      <x v="179"/>
      <x v="176"/>
    </i>
    <i r="3">
      <x v="1732"/>
      <x/>
      <x v="45"/>
      <x v="4"/>
      <x v="897"/>
      <x/>
      <x v="1473"/>
      <x v="1467"/>
    </i>
    <i r="3">
      <x v="1734"/>
      <x/>
      <x v="48"/>
      <x v="4"/>
      <x v="892"/>
      <x/>
      <x v="1290"/>
      <x v="1294"/>
    </i>
    <i r="3">
      <x v="1735"/>
      <x/>
      <x v="43"/>
      <x v="4"/>
      <x v="896"/>
      <x/>
      <x v="1012"/>
      <x v="1004"/>
    </i>
    <i t="default" r="1">
      <x/>
    </i>
    <i t="default">
      <x v="24"/>
    </i>
    <i>
      <x v="25"/>
      <x/>
      <x v="2"/>
      <x v="664"/>
      <x/>
      <x v="93"/>
      <x/>
      <x v="761"/>
      <x/>
      <x v="1413"/>
      <x v="42"/>
    </i>
    <i r="6">
      <x v="4"/>
      <x v="761"/>
      <x/>
      <x v="498"/>
      <x v="42"/>
    </i>
    <i r="3">
      <x v="665"/>
      <x/>
      <x v="93"/>
      <x/>
      <x v="761"/>
      <x/>
      <x v="395"/>
      <x v="838"/>
    </i>
    <i r="5">
      <x v="213"/>
      <x/>
      <x v="853"/>
      <x/>
      <x v="395"/>
      <x v="838"/>
    </i>
    <i r="3">
      <x v="666"/>
      <x/>
      <x v="93"/>
      <x v="3"/>
      <x v="761"/>
      <x/>
      <x v="1324"/>
      <x v="262"/>
    </i>
    <i r="5">
      <x v="213"/>
      <x v="3"/>
      <x v="853"/>
      <x/>
      <x v="1327"/>
      <x v="262"/>
    </i>
    <i r="3">
      <x v="667"/>
      <x/>
      <x v="343"/>
      <x/>
      <x v="124"/>
      <x/>
      <x v="1141"/>
      <x v="1138"/>
    </i>
    <i r="3">
      <x v="668"/>
      <x v="1"/>
      <x v="243"/>
      <x v="4"/>
      <x v="113"/>
      <x/>
      <x v="191"/>
      <x v="187"/>
    </i>
    <i r="3">
      <x v="669"/>
      <x/>
      <x v="342"/>
      <x/>
      <x v="124"/>
      <x/>
      <x v="456"/>
      <x v="469"/>
    </i>
    <i r="3">
      <x v="670"/>
      <x/>
      <x v="243"/>
      <x/>
      <x v="113"/>
      <x/>
      <x v="154"/>
      <x v="152"/>
    </i>
    <i r="3">
      <x v="671"/>
      <x v="1"/>
      <x v="342"/>
      <x v="2"/>
      <x v="124"/>
      <x/>
      <x v="498"/>
      <x v="1327"/>
    </i>
    <i r="6">
      <x v="4"/>
      <x v="124"/>
      <x/>
      <x v="1086"/>
      <x v="1327"/>
    </i>
    <i r="3">
      <x v="672"/>
      <x v="1"/>
      <x v="90"/>
      <x/>
      <x v="732"/>
      <x/>
      <x v="829"/>
      <x v="1023"/>
    </i>
    <i r="6">
      <x v="4"/>
      <x v="732"/>
      <x/>
      <x v="108"/>
      <x v="1023"/>
    </i>
    <i r="3">
      <x v="673"/>
      <x v="1"/>
      <x v="343"/>
      <x/>
      <x v="124"/>
      <x/>
      <x v="262"/>
      <x v="708"/>
    </i>
    <i r="6">
      <x v="4"/>
      <x v="124"/>
      <x/>
      <x v="259"/>
      <x v="708"/>
    </i>
    <i r="3">
      <x v="674"/>
      <x v="1"/>
      <x v="342"/>
      <x/>
      <x v="124"/>
      <x/>
      <x v="603"/>
      <x v="616"/>
    </i>
    <i r="3">
      <x v="675"/>
      <x/>
      <x v="69"/>
      <x v="2"/>
      <x v="857"/>
      <x/>
      <x v="1225"/>
      <x v="1228"/>
    </i>
    <i r="3">
      <x v="676"/>
      <x/>
      <x v="53"/>
      <x v="2"/>
      <x v="859"/>
      <x/>
      <x v="1401"/>
      <x v="1398"/>
    </i>
    <i r="3">
      <x v="677"/>
      <x/>
      <x v="93"/>
      <x v="2"/>
      <x v="761"/>
      <x/>
      <x v="1178"/>
      <x v="1173"/>
    </i>
    <i r="3">
      <x v="678"/>
      <x/>
      <x v="69"/>
      <x v="4"/>
      <x v="857"/>
      <x/>
      <x v="1380"/>
      <x v="1380"/>
    </i>
    <i r="3">
      <x v="679"/>
      <x/>
      <x v="69"/>
      <x v="2"/>
      <x v="857"/>
      <x/>
      <x v="831"/>
      <x v="1429"/>
    </i>
    <i r="6">
      <x v="4"/>
      <x v="857"/>
      <x/>
      <x v="1076"/>
      <x v="1429"/>
    </i>
    <i r="3">
      <x v="680"/>
      <x/>
      <x v="291"/>
      <x/>
      <x v="767"/>
      <x v="5"/>
      <x v="1421"/>
      <x v="1419"/>
    </i>
    <i r="7">
      <x v="776"/>
      <x v="5"/>
      <x v="1421"/>
      <x v="1419"/>
    </i>
    <i r="3">
      <x v="681"/>
      <x/>
      <x v="54"/>
      <x/>
      <x v="868"/>
      <x/>
      <x v="933"/>
      <x v="1236"/>
    </i>
    <i r="6">
      <x v="2"/>
      <x v="868"/>
      <x/>
      <x v="498"/>
      <x v="1236"/>
    </i>
    <i r="3">
      <x v="693"/>
      <x/>
      <x v="32"/>
      <x v="4"/>
      <x v="116"/>
      <x/>
      <x v="1423"/>
      <x v="1423"/>
    </i>
    <i r="3">
      <x v="694"/>
      <x/>
      <x v="337"/>
      <x v="2"/>
      <x v="118"/>
      <x/>
      <x v="1029"/>
      <x v="1026"/>
    </i>
    <i r="3">
      <x v="696"/>
      <x/>
      <x v="337"/>
      <x v="4"/>
      <x v="118"/>
      <x/>
      <x v="708"/>
      <x v="712"/>
    </i>
    <i r="3">
      <x v="697"/>
      <x/>
      <x v="75"/>
      <x v="4"/>
      <x v="722"/>
      <x/>
      <x v="459"/>
      <x v="474"/>
    </i>
    <i r="3">
      <x v="698"/>
      <x/>
      <x v="243"/>
      <x v="4"/>
      <x v="113"/>
      <x/>
      <x v="256"/>
      <x v="259"/>
    </i>
    <i r="3">
      <x v="699"/>
      <x/>
      <x v="32"/>
      <x v="4"/>
      <x v="116"/>
      <x/>
      <x v="113"/>
      <x v="117"/>
    </i>
    <i r="3">
      <x v="700"/>
      <x/>
      <x v="243"/>
      <x v="4"/>
      <x v="113"/>
      <x/>
      <x v="993"/>
      <x v="986"/>
    </i>
    <i r="3">
      <x v="838"/>
      <x/>
      <x v="163"/>
      <x/>
      <x v="108"/>
      <x/>
      <x v="643"/>
      <x v="653"/>
    </i>
    <i r="3">
      <x v="842"/>
      <x/>
      <x v="12"/>
      <x/>
      <x v="122"/>
      <x/>
      <x v="1140"/>
      <x v="1137"/>
    </i>
    <i r="3">
      <x v="843"/>
      <x/>
      <x v="12"/>
      <x/>
      <x v="122"/>
      <x/>
      <x v="356"/>
      <x v="361"/>
    </i>
    <i r="3">
      <x v="844"/>
      <x/>
      <x v="12"/>
      <x/>
      <x v="122"/>
      <x/>
      <x v="1214"/>
      <x v="1216"/>
    </i>
    <i r="3">
      <x v="845"/>
      <x v="1"/>
      <x v="59"/>
      <x/>
      <x v="850"/>
      <x v="7"/>
      <x v="195"/>
      <x v="192"/>
    </i>
    <i r="7">
      <x v="855"/>
      <x v="7"/>
      <x v="195"/>
      <x v="192"/>
    </i>
    <i r="7">
      <x v="867"/>
      <x v="7"/>
      <x v="195"/>
      <x v="192"/>
    </i>
    <i r="7">
      <x v="871"/>
      <x v="7"/>
      <x v="195"/>
      <x v="192"/>
    </i>
    <i r="3">
      <x v="846"/>
      <x/>
      <x v="333"/>
      <x/>
      <x v="854"/>
      <x v="5"/>
      <x v="474"/>
      <x v="488"/>
    </i>
    <i r="7">
      <x v="864"/>
      <x v="5"/>
      <x v="474"/>
      <x v="488"/>
    </i>
    <i r="3">
      <x v="847"/>
      <x v="1"/>
      <x v="2"/>
      <x/>
      <x v="574"/>
      <x/>
      <x v="788"/>
      <x v="1281"/>
    </i>
    <i r="5">
      <x v="53"/>
      <x/>
      <x v="859"/>
      <x/>
      <x v="798"/>
      <x v="1281"/>
    </i>
    <i r="3">
      <x v="848"/>
      <x v="1"/>
      <x v="69"/>
      <x/>
      <x v="857"/>
      <x/>
      <x v="693"/>
      <x v="700"/>
    </i>
    <i r="3">
      <x v="849"/>
      <x/>
      <x v="32"/>
      <x/>
      <x v="116"/>
      <x/>
      <x v="911"/>
      <x v="914"/>
    </i>
    <i r="3">
      <x v="850"/>
      <x/>
      <x v="61"/>
      <x/>
      <x v="856"/>
      <x/>
      <x v="428"/>
      <x v="873"/>
    </i>
    <i r="5">
      <x v="291"/>
      <x/>
      <x v="767"/>
      <x v="5"/>
      <x v="427"/>
      <x v="873"/>
    </i>
    <i r="7">
      <x v="776"/>
      <x v="5"/>
      <x v="427"/>
      <x v="873"/>
    </i>
    <i r="3">
      <x v="851"/>
      <x/>
      <x v="61"/>
      <x/>
      <x v="856"/>
      <x/>
      <x v="1186"/>
      <x v="1185"/>
    </i>
    <i r="3">
      <x v="852"/>
      <x/>
      <x v="54"/>
      <x/>
      <x v="868"/>
      <x/>
      <x v="466"/>
      <x v="914"/>
    </i>
    <i r="5">
      <x v="62"/>
      <x/>
      <x v="858"/>
      <x/>
      <x v="464"/>
      <x v="914"/>
    </i>
    <i r="3">
      <x v="853"/>
      <x/>
      <x v="54"/>
      <x/>
      <x v="868"/>
      <x/>
      <x v="923"/>
      <x v="928"/>
    </i>
    <i r="3">
      <x v="854"/>
      <x/>
      <x v="62"/>
      <x/>
      <x v="858"/>
      <x/>
      <x v="702"/>
      <x v="706"/>
    </i>
    <i r="3">
      <x v="855"/>
      <x/>
      <x v="291"/>
      <x/>
      <x v="767"/>
      <x v="5"/>
      <x v="854"/>
      <x v="851"/>
    </i>
    <i r="7">
      <x v="776"/>
      <x v="5"/>
      <x v="854"/>
      <x v="851"/>
    </i>
    <i r="3">
      <x v="857"/>
      <x/>
      <x v="59"/>
      <x v="4"/>
      <x v="850"/>
      <x v="7"/>
      <x v="961"/>
      <x v="961"/>
    </i>
    <i r="7">
      <x v="855"/>
      <x v="7"/>
      <x v="961"/>
      <x v="961"/>
    </i>
    <i r="7">
      <x v="867"/>
      <x v="7"/>
      <x v="961"/>
      <x v="961"/>
    </i>
    <i r="7">
      <x v="871"/>
      <x v="7"/>
      <x v="961"/>
      <x v="961"/>
    </i>
    <i r="3">
      <x v="858"/>
      <x v="1"/>
      <x v="302"/>
      <x/>
      <x v="866"/>
      <x/>
      <x v="1431"/>
      <x v="1428"/>
    </i>
    <i r="3">
      <x v="859"/>
      <x v="1"/>
      <x v="262"/>
      <x v="4"/>
      <x v="133"/>
      <x/>
      <x v="1494"/>
      <x v="1492"/>
    </i>
    <i r="3">
      <x v="877"/>
      <x v="1"/>
      <x v="32"/>
      <x/>
      <x v="116"/>
      <x/>
      <x v="271"/>
      <x v="275"/>
    </i>
    <i r="3">
      <x v="878"/>
      <x v="1"/>
      <x v="32"/>
      <x/>
      <x v="116"/>
      <x/>
      <x v="746"/>
      <x v="747"/>
    </i>
    <i r="3">
      <x v="880"/>
      <x v="1"/>
      <x v="90"/>
      <x/>
      <x v="732"/>
      <x/>
      <x v="1201"/>
      <x v="1206"/>
    </i>
    <i r="3">
      <x v="890"/>
      <x/>
      <x v="9"/>
      <x v="4"/>
      <x v="591"/>
      <x/>
      <x v="328"/>
      <x v="325"/>
    </i>
    <i r="3">
      <x v="893"/>
      <x/>
      <x v="505"/>
      <x v="4"/>
      <x v="571"/>
      <x v="5"/>
      <x v="39"/>
      <x v="36"/>
    </i>
    <i r="7">
      <x v="572"/>
      <x v="5"/>
      <x v="39"/>
      <x v="36"/>
    </i>
    <i r="3">
      <x v="894"/>
      <x/>
      <x v="504"/>
      <x v="4"/>
      <x v="585"/>
      <x/>
      <x v="375"/>
      <x v="383"/>
    </i>
    <i r="3">
      <x v="895"/>
      <x/>
      <x v="408"/>
      <x v="4"/>
      <x v="287"/>
      <x/>
      <x v="64"/>
      <x v="65"/>
    </i>
    <i r="3">
      <x v="896"/>
      <x/>
      <x v="504"/>
      <x/>
      <x v="585"/>
      <x/>
      <x v="563"/>
      <x v="571"/>
    </i>
    <i r="3">
      <x v="897"/>
      <x/>
      <x v="504"/>
      <x v="4"/>
      <x v="585"/>
      <x/>
      <x v="45"/>
      <x v="42"/>
    </i>
    <i r="3">
      <x v="898"/>
      <x/>
      <x v="354"/>
      <x v="4"/>
      <x v="160"/>
      <x/>
      <x v="55"/>
      <x v="53"/>
    </i>
    <i r="3">
      <x v="899"/>
      <x/>
      <x v="75"/>
      <x v="2"/>
      <x v="722"/>
      <x/>
      <x v="58"/>
      <x v="668"/>
    </i>
    <i r="6">
      <x v="4"/>
      <x v="722"/>
      <x/>
      <x v="174"/>
      <x v="668"/>
    </i>
    <i r="5">
      <x v="201"/>
      <x v="2"/>
      <x v="760"/>
      <x/>
      <x v="58"/>
      <x v="668"/>
    </i>
    <i r="6">
      <x v="4"/>
      <x v="760"/>
      <x/>
      <x v="174"/>
      <x v="668"/>
    </i>
    <i r="3">
      <x v="900"/>
      <x/>
      <x v="243"/>
      <x/>
      <x v="113"/>
      <x/>
      <x v="808"/>
      <x v="1290"/>
    </i>
    <i r="6">
      <x v="4"/>
      <x v="113"/>
      <x/>
      <x v="795"/>
      <x v="1290"/>
    </i>
    <i r="3">
      <x v="901"/>
      <x/>
      <x v="90"/>
      <x/>
      <x v="732"/>
      <x/>
      <x v="207"/>
      <x v="651"/>
    </i>
    <i r="6">
      <x v="4"/>
      <x v="732"/>
      <x/>
      <x v="204"/>
      <x v="651"/>
    </i>
    <i r="3">
      <x v="902"/>
      <x/>
      <x v="243"/>
      <x/>
      <x v="113"/>
      <x/>
      <x v="2"/>
      <x v="464"/>
    </i>
    <i r="6">
      <x v="4"/>
      <x v="113"/>
      <x/>
      <x v="3"/>
      <x v="464"/>
    </i>
    <i r="3">
      <x v="903"/>
      <x/>
      <x v="75"/>
      <x/>
      <x v="722"/>
      <x/>
      <x v="46"/>
      <x v="506"/>
    </i>
    <i r="5">
      <x v="243"/>
      <x/>
      <x v="113"/>
      <x/>
      <x v="46"/>
      <x v="506"/>
    </i>
    <i r="3">
      <x v="904"/>
      <x/>
      <x v="207"/>
      <x v="4"/>
      <x v="535"/>
      <x/>
      <x v="502"/>
      <x v="516"/>
    </i>
    <i r="3">
      <x v="905"/>
      <x/>
      <x v="72"/>
      <x v="4"/>
      <x v="872"/>
      <x/>
      <x v="133"/>
      <x v="132"/>
    </i>
    <i r="3">
      <x v="906"/>
      <x/>
      <x v="2"/>
      <x v="4"/>
      <x v="574"/>
      <x/>
      <x v="22"/>
      <x v="20"/>
    </i>
    <i r="3">
      <x v="907"/>
      <x/>
      <x v="285"/>
      <x v="4"/>
      <x v="534"/>
      <x/>
      <x v="68"/>
      <x v="70"/>
    </i>
    <i r="3">
      <x v="908"/>
      <x/>
      <x v="53"/>
      <x v="4"/>
      <x v="859"/>
      <x/>
      <x v="116"/>
      <x v="119"/>
    </i>
    <i t="default" r="1">
      <x/>
    </i>
    <i t="default">
      <x v="25"/>
    </i>
    <i>
      <x v="26"/>
      <x/>
      <x v="3"/>
      <x v="1897"/>
      <x v="1"/>
      <x v="13"/>
      <x/>
      <x v="175"/>
      <x v="9"/>
      <x v="1161"/>
      <x v="251"/>
    </i>
    <i r="7">
      <x v="178"/>
      <x v="9"/>
      <x v="1161"/>
      <x v="251"/>
    </i>
    <i r="7">
      <x v="182"/>
      <x v="9"/>
      <x v="1161"/>
      <x v="251"/>
    </i>
    <i r="7">
      <x v="292"/>
      <x v="9"/>
      <x v="1161"/>
      <x v="251"/>
    </i>
    <i r="7">
      <x v="550"/>
      <x v="9"/>
      <x v="1161"/>
      <x v="251"/>
    </i>
    <i r="7">
      <x v="911"/>
      <x v="9"/>
      <x v="1161"/>
      <x v="251"/>
    </i>
    <i r="6">
      <x v="4"/>
      <x v="175"/>
      <x v="9"/>
      <x v="1436"/>
      <x v="251"/>
    </i>
    <i r="7">
      <x v="178"/>
      <x v="9"/>
      <x v="1436"/>
      <x v="251"/>
    </i>
    <i r="7">
      <x v="182"/>
      <x v="9"/>
      <x v="1436"/>
      <x v="251"/>
    </i>
    <i r="7">
      <x v="292"/>
      <x v="9"/>
      <x v="1436"/>
      <x v="251"/>
    </i>
    <i r="7">
      <x v="550"/>
      <x v="9"/>
      <x v="1436"/>
      <x v="251"/>
    </i>
    <i r="7">
      <x v="911"/>
      <x v="9"/>
      <x v="1436"/>
      <x v="251"/>
    </i>
    <i r="3">
      <x v="1898"/>
      <x v="1"/>
      <x v="13"/>
      <x v="2"/>
      <x v="175"/>
      <x v="9"/>
      <x v="865"/>
      <x v="866"/>
    </i>
    <i r="7">
      <x v="178"/>
      <x v="9"/>
      <x v="865"/>
      <x v="866"/>
    </i>
    <i r="7">
      <x v="182"/>
      <x v="9"/>
      <x v="865"/>
      <x v="866"/>
    </i>
    <i r="7">
      <x v="292"/>
      <x v="9"/>
      <x v="865"/>
      <x v="866"/>
    </i>
    <i r="7">
      <x v="550"/>
      <x v="9"/>
      <x v="865"/>
      <x v="866"/>
    </i>
    <i r="7">
      <x v="911"/>
      <x v="9"/>
      <x v="865"/>
      <x v="866"/>
    </i>
    <i r="3">
      <x v="1899"/>
      <x v="1"/>
      <x v="13"/>
      <x/>
      <x v="175"/>
      <x v="9"/>
      <x v="1161"/>
      <x v="498"/>
    </i>
    <i r="7">
      <x v="178"/>
      <x v="9"/>
      <x v="1161"/>
      <x v="498"/>
    </i>
    <i r="7">
      <x v="182"/>
      <x v="9"/>
      <x v="1161"/>
      <x v="498"/>
    </i>
    <i r="7">
      <x v="292"/>
      <x v="9"/>
      <x v="1161"/>
      <x v="498"/>
    </i>
    <i r="7">
      <x v="550"/>
      <x v="9"/>
      <x v="1161"/>
      <x v="498"/>
    </i>
    <i r="7">
      <x v="911"/>
      <x v="9"/>
      <x v="1161"/>
      <x v="498"/>
    </i>
    <i r="6">
      <x v="2"/>
      <x v="175"/>
      <x v="9"/>
      <x v="1161"/>
      <x v="498"/>
    </i>
    <i r="7">
      <x v="178"/>
      <x v="9"/>
      <x v="1161"/>
      <x v="498"/>
    </i>
    <i r="7">
      <x v="182"/>
      <x v="9"/>
      <x v="1161"/>
      <x v="498"/>
    </i>
    <i r="7">
      <x v="292"/>
      <x v="9"/>
      <x v="1161"/>
      <x v="498"/>
    </i>
    <i r="7">
      <x v="550"/>
      <x v="9"/>
      <x v="1161"/>
      <x v="498"/>
    </i>
    <i r="7">
      <x v="911"/>
      <x v="9"/>
      <x v="1161"/>
      <x v="498"/>
    </i>
    <i r="6">
      <x v="4"/>
      <x v="175"/>
      <x v="9"/>
      <x v="1499"/>
      <x v="498"/>
    </i>
    <i r="7">
      <x v="178"/>
      <x v="9"/>
      <x v="1499"/>
      <x v="498"/>
    </i>
    <i r="7">
      <x v="182"/>
      <x v="9"/>
      <x v="1499"/>
      <x v="498"/>
    </i>
    <i r="7">
      <x v="292"/>
      <x v="9"/>
      <x v="1499"/>
      <x v="498"/>
    </i>
    <i r="7">
      <x v="550"/>
      <x v="9"/>
      <x v="1499"/>
      <x v="498"/>
    </i>
    <i r="7">
      <x v="911"/>
      <x v="9"/>
      <x v="1499"/>
      <x v="498"/>
    </i>
    <i r="3">
      <x v="1900"/>
      <x/>
      <x v="472"/>
      <x/>
      <x v="566"/>
      <x v="50"/>
      <x v="282"/>
      <x v="281"/>
    </i>
    <i r="7">
      <x v="577"/>
      <x v="20"/>
      <x v="282"/>
      <x v="281"/>
    </i>
    <i r="7">
      <x v="584"/>
      <x v="30"/>
      <x v="282"/>
      <x v="281"/>
    </i>
    <i r="7">
      <x v="789"/>
      <x v="50"/>
      <x v="282"/>
      <x v="281"/>
    </i>
    <i r="3">
      <x v="1901"/>
      <x v="1"/>
      <x v="165"/>
      <x/>
      <x v="566"/>
      <x v="2"/>
      <x v="1224"/>
      <x v="1227"/>
    </i>
    <i r="7">
      <x v="577"/>
      <x v="55"/>
      <x v="1224"/>
      <x v="1227"/>
    </i>
    <i r="7">
      <x v="584"/>
      <x v="42"/>
      <x v="1224"/>
      <x v="1227"/>
    </i>
    <i r="7">
      <x v="789"/>
      <x v="2"/>
      <x v="1224"/>
      <x v="1227"/>
    </i>
    <i r="3">
      <x v="1902"/>
      <x v="1"/>
      <x v="165"/>
      <x v="4"/>
      <x v="566"/>
      <x v="2"/>
      <x v="1503"/>
      <x v="1501"/>
    </i>
    <i r="7">
      <x v="577"/>
      <x v="55"/>
      <x v="1503"/>
      <x v="1501"/>
    </i>
    <i r="7">
      <x v="584"/>
      <x v="42"/>
      <x v="1503"/>
      <x v="1501"/>
    </i>
    <i r="7">
      <x v="789"/>
      <x v="2"/>
      <x v="1503"/>
      <x v="1501"/>
    </i>
    <i r="3">
      <x v="1903"/>
      <x/>
      <x v="170"/>
      <x/>
      <x v="568"/>
      <x/>
      <x v="766"/>
      <x v="1256"/>
    </i>
    <i r="5">
      <x v="367"/>
      <x/>
      <x v="124"/>
      <x/>
      <x v="764"/>
      <x v="1256"/>
    </i>
    <i r="3">
      <x v="1904"/>
      <x v="1"/>
      <x v="170"/>
      <x/>
      <x v="568"/>
      <x/>
      <x v="816"/>
      <x v="1306"/>
    </i>
    <i r="5">
      <x v="367"/>
      <x/>
      <x v="124"/>
      <x/>
      <x v="816"/>
      <x v="1306"/>
    </i>
    <i r="3">
      <x v="1905"/>
      <x/>
      <x v="165"/>
      <x/>
      <x v="566"/>
      <x v="2"/>
      <x v="210"/>
      <x v="903"/>
    </i>
    <i r="7">
      <x v="577"/>
      <x v="55"/>
      <x v="210"/>
      <x v="903"/>
    </i>
    <i r="7">
      <x v="584"/>
      <x v="42"/>
      <x v="210"/>
      <x v="903"/>
    </i>
    <i r="7">
      <x v="789"/>
      <x v="2"/>
      <x v="210"/>
      <x v="903"/>
    </i>
    <i r="5">
      <x v="167"/>
      <x/>
      <x v="588"/>
      <x/>
      <x v="1161"/>
      <x v="903"/>
    </i>
    <i r="5">
      <x v="169"/>
      <x/>
      <x v="570"/>
      <x v="5"/>
      <x v="487"/>
      <x v="903"/>
    </i>
    <i r="7">
      <x v="586"/>
      <x v="5"/>
      <x v="487"/>
      <x v="903"/>
    </i>
    <i r="3">
      <x v="1906"/>
      <x v="1"/>
      <x v="472"/>
      <x/>
      <x v="566"/>
      <x v="50"/>
      <x v="920"/>
      <x v="1024"/>
    </i>
    <i r="7">
      <x v="577"/>
      <x v="20"/>
      <x v="920"/>
      <x v="1024"/>
    </i>
    <i r="7">
      <x v="584"/>
      <x v="30"/>
      <x v="920"/>
      <x v="1024"/>
    </i>
    <i r="7">
      <x v="789"/>
      <x v="50"/>
      <x v="920"/>
      <x v="1024"/>
    </i>
    <i r="6">
      <x v="2"/>
      <x v="566"/>
      <x v="50"/>
      <x v="1161"/>
      <x v="1024"/>
    </i>
    <i r="7">
      <x v="577"/>
      <x v="20"/>
      <x v="1161"/>
      <x v="1024"/>
    </i>
    <i r="7">
      <x v="584"/>
      <x v="30"/>
      <x v="1161"/>
      <x v="1024"/>
    </i>
    <i r="7">
      <x v="789"/>
      <x v="50"/>
      <x v="1161"/>
      <x v="1024"/>
    </i>
    <i r="3">
      <x v="1907"/>
      <x/>
      <x v="472"/>
      <x/>
      <x v="566"/>
      <x v="50"/>
      <x v="1396"/>
      <x v="1396"/>
    </i>
    <i r="7">
      <x v="577"/>
      <x v="20"/>
      <x v="1396"/>
      <x v="1396"/>
    </i>
    <i r="7">
      <x v="584"/>
      <x v="30"/>
      <x v="1396"/>
      <x v="1396"/>
    </i>
    <i r="7">
      <x v="789"/>
      <x v="50"/>
      <x v="1396"/>
      <x v="1396"/>
    </i>
    <i r="3">
      <x v="1908"/>
      <x/>
      <x v="472"/>
      <x/>
      <x v="566"/>
      <x v="50"/>
      <x v="1470"/>
      <x v="481"/>
    </i>
    <i r="7">
      <x v="577"/>
      <x v="20"/>
      <x v="1470"/>
      <x v="481"/>
    </i>
    <i r="7">
      <x v="584"/>
      <x v="30"/>
      <x v="1470"/>
      <x v="481"/>
    </i>
    <i r="7">
      <x v="789"/>
      <x v="50"/>
      <x v="1470"/>
      <x v="481"/>
    </i>
    <i r="6">
      <x v="4"/>
      <x v="566"/>
      <x v="50"/>
      <x v="102"/>
      <x v="481"/>
    </i>
    <i r="7">
      <x v="577"/>
      <x v="20"/>
      <x v="102"/>
      <x v="481"/>
    </i>
    <i r="7">
      <x v="584"/>
      <x v="30"/>
      <x v="102"/>
      <x v="481"/>
    </i>
    <i r="7">
      <x v="789"/>
      <x v="50"/>
      <x v="102"/>
      <x v="481"/>
    </i>
    <i r="3">
      <x v="1909"/>
      <x v="1"/>
      <x v="157"/>
      <x v="2"/>
      <x v="552"/>
      <x/>
      <x v="599"/>
      <x v="844"/>
    </i>
    <i r="6">
      <x v="4"/>
      <x v="552"/>
      <x/>
      <x v="1359"/>
      <x v="844"/>
    </i>
    <i r="5">
      <x v="164"/>
      <x v="4"/>
      <x v="569"/>
      <x/>
      <x v="276"/>
      <x v="844"/>
    </i>
    <i r="5">
      <x v="400"/>
      <x v="2"/>
      <x v="523"/>
      <x/>
      <x v="498"/>
      <x v="844"/>
    </i>
    <i r="6">
      <x v="4"/>
      <x v="523"/>
      <x/>
      <x v="1478"/>
      <x v="844"/>
    </i>
    <i r="3">
      <x v="1910"/>
      <x/>
      <x v="398"/>
      <x v="2"/>
      <x v="561"/>
      <x/>
      <x v="58"/>
      <x v="693"/>
    </i>
    <i r="6">
      <x v="4"/>
      <x v="561"/>
      <x/>
      <x v="388"/>
      <x v="693"/>
    </i>
    <i r="3">
      <x v="1911"/>
      <x v="1"/>
      <x v="175"/>
      <x/>
      <x v="564"/>
      <x/>
      <x v="144"/>
      <x v="598"/>
    </i>
    <i r="6">
      <x v="4"/>
      <x v="564"/>
      <x/>
      <x v="144"/>
      <x v="598"/>
    </i>
    <i r="3">
      <x v="1912"/>
      <x/>
      <x v="250"/>
      <x/>
      <x v="773"/>
      <x/>
      <x v="780"/>
      <x v="1267"/>
    </i>
    <i r="6">
      <x v="4"/>
      <x v="773"/>
      <x/>
      <x v="781"/>
      <x v="1267"/>
    </i>
    <i r="3">
      <x v="1913"/>
      <x/>
      <x v="249"/>
      <x/>
      <x v="775"/>
      <x/>
      <x v="613"/>
      <x v="16"/>
    </i>
    <i r="6">
      <x v="4"/>
      <x v="775"/>
      <x/>
      <x v="612"/>
      <x v="16"/>
    </i>
    <i r="5">
      <x v="349"/>
      <x/>
      <x v="772"/>
      <x v="5"/>
      <x v="612"/>
      <x v="16"/>
    </i>
    <i r="7">
      <x v="774"/>
      <x v="5"/>
      <x v="612"/>
      <x v="16"/>
    </i>
    <i r="6">
      <x v="4"/>
      <x v="772"/>
      <x v="5"/>
      <x v="613"/>
      <x v="16"/>
    </i>
    <i r="7">
      <x v="774"/>
      <x v="5"/>
      <x v="613"/>
      <x v="16"/>
    </i>
    <i r="3">
      <x v="1914"/>
      <x/>
      <x v="279"/>
      <x/>
      <x v="768"/>
      <x/>
      <x v="1259"/>
      <x v="894"/>
    </i>
    <i r="6">
      <x v="4"/>
      <x v="768"/>
      <x/>
      <x v="778"/>
      <x v="894"/>
    </i>
    <i r="5">
      <x v="325"/>
      <x/>
      <x v="852"/>
      <x/>
      <x v="636"/>
      <x v="894"/>
    </i>
    <i r="6">
      <x v="4"/>
      <x v="852"/>
      <x/>
      <x v="199"/>
      <x v="894"/>
    </i>
    <i r="5">
      <x v="348"/>
      <x/>
      <x v="771"/>
      <x/>
      <x v="829"/>
      <x v="894"/>
    </i>
    <i r="6">
      <x v="4"/>
      <x v="771"/>
      <x/>
      <x v="334"/>
      <x v="894"/>
    </i>
    <i r="3">
      <x v="1915"/>
      <x v="1"/>
      <x v="347"/>
      <x/>
      <x v="764"/>
      <x/>
      <x v="921"/>
      <x v="905"/>
    </i>
    <i r="5">
      <x v="349"/>
      <x/>
      <x v="772"/>
      <x v="5"/>
      <x v="1161"/>
      <x v="905"/>
    </i>
    <i r="7">
      <x v="774"/>
      <x v="5"/>
      <x v="1161"/>
      <x v="905"/>
    </i>
    <i r="5">
      <x v="350"/>
      <x/>
      <x v="778"/>
      <x/>
      <x v="1399"/>
      <x v="905"/>
    </i>
    <i r="5">
      <x v="352"/>
      <x/>
      <x v="777"/>
      <x/>
      <x v="122"/>
      <x v="905"/>
    </i>
    <i r="6">
      <x v="2"/>
      <x v="777"/>
      <x/>
      <x v="37"/>
      <x v="905"/>
    </i>
    <i r="3">
      <x v="1916"/>
      <x/>
      <x v="169"/>
      <x/>
      <x v="570"/>
      <x v="5"/>
      <x v="905"/>
      <x v="907"/>
    </i>
    <i r="7">
      <x v="586"/>
      <x v="5"/>
      <x v="905"/>
      <x v="907"/>
    </i>
    <i r="3">
      <x v="1917"/>
      <x/>
      <x v="472"/>
      <x/>
      <x v="566"/>
      <x v="50"/>
      <x v="410"/>
      <x v="418"/>
    </i>
    <i r="7">
      <x v="577"/>
      <x v="20"/>
      <x v="410"/>
      <x v="418"/>
    </i>
    <i r="7">
      <x v="584"/>
      <x v="30"/>
      <x v="410"/>
      <x v="418"/>
    </i>
    <i r="7">
      <x v="789"/>
      <x v="50"/>
      <x v="410"/>
      <x v="418"/>
    </i>
    <i r="3">
      <x v="1918"/>
      <x/>
      <x v="351"/>
      <x/>
      <x v="759"/>
      <x/>
      <x v="1095"/>
      <x v="1097"/>
    </i>
    <i r="3">
      <x v="1919"/>
      <x/>
      <x v="472"/>
      <x/>
      <x v="566"/>
      <x v="50"/>
      <x v="783"/>
      <x v="780"/>
    </i>
    <i r="7">
      <x v="577"/>
      <x v="20"/>
      <x v="783"/>
      <x v="780"/>
    </i>
    <i r="7">
      <x v="584"/>
      <x v="30"/>
      <x v="783"/>
      <x v="780"/>
    </i>
    <i r="7">
      <x v="789"/>
      <x v="50"/>
      <x v="783"/>
      <x v="780"/>
    </i>
    <i r="3">
      <x v="1920"/>
      <x/>
      <x v="472"/>
      <x/>
      <x v="566"/>
      <x v="50"/>
      <x v="1153"/>
      <x v="1147"/>
    </i>
    <i r="7">
      <x v="577"/>
      <x v="20"/>
      <x v="1153"/>
      <x v="1147"/>
    </i>
    <i r="7">
      <x v="584"/>
      <x v="30"/>
      <x v="1153"/>
      <x v="1147"/>
    </i>
    <i r="7">
      <x v="789"/>
      <x v="50"/>
      <x v="1153"/>
      <x v="1147"/>
    </i>
    <i r="3">
      <x v="1921"/>
      <x v="1"/>
      <x v="249"/>
      <x/>
      <x v="775"/>
      <x/>
      <x v="1260"/>
      <x v="1081"/>
    </i>
    <i r="6">
      <x v="4"/>
      <x v="775"/>
      <x/>
      <x v="756"/>
      <x v="1081"/>
    </i>
    <i r="5">
      <x v="250"/>
      <x/>
      <x v="773"/>
      <x/>
      <x v="95"/>
      <x v="1081"/>
    </i>
    <i r="6">
      <x v="4"/>
      <x v="773"/>
      <x/>
      <x v="1177"/>
      <x v="1081"/>
    </i>
    <i r="5">
      <x v="346"/>
      <x/>
      <x v="761"/>
      <x/>
      <x v="278"/>
      <x v="1081"/>
    </i>
    <i r="6">
      <x v="2"/>
      <x v="761"/>
      <x/>
      <x v="498"/>
      <x v="1081"/>
    </i>
    <i r="5">
      <x v="347"/>
      <x/>
      <x v="764"/>
      <x/>
      <x v="518"/>
      <x v="1081"/>
    </i>
    <i r="5">
      <x v="350"/>
      <x/>
      <x v="778"/>
      <x/>
      <x v="971"/>
      <x v="1081"/>
    </i>
    <i r="3">
      <x v="1923"/>
      <x/>
      <x v="175"/>
      <x/>
      <x v="564"/>
      <x/>
      <x v="84"/>
      <x v="87"/>
    </i>
    <i r="3">
      <x v="1924"/>
      <x/>
      <x v="398"/>
      <x/>
      <x v="561"/>
      <x/>
      <x v="945"/>
      <x v="1421"/>
    </i>
    <i r="6">
      <x v="4"/>
      <x v="561"/>
      <x/>
      <x v="945"/>
      <x v="1421"/>
    </i>
    <i r="3">
      <x v="1925"/>
      <x/>
      <x v="398"/>
      <x v="4"/>
      <x v="561"/>
      <x/>
      <x v="647"/>
      <x v="656"/>
    </i>
    <i r="3">
      <x v="1926"/>
      <x/>
      <x v="398"/>
      <x v="4"/>
      <x v="561"/>
      <x/>
      <x v="1041"/>
      <x v="1037"/>
    </i>
    <i r="3">
      <x v="1927"/>
      <x/>
      <x v="398"/>
      <x v="4"/>
      <x v="561"/>
      <x/>
      <x v="661"/>
      <x v="667"/>
    </i>
    <i r="3">
      <x v="1928"/>
      <x/>
      <x v="398"/>
      <x v="4"/>
      <x v="561"/>
      <x/>
      <x v="1477"/>
      <x v="1473"/>
    </i>
    <i r="3">
      <x v="1932"/>
      <x/>
      <x v="398"/>
      <x v="2"/>
      <x v="561"/>
      <x/>
      <x v="1081"/>
      <x v="1515"/>
    </i>
    <i r="6">
      <x v="4"/>
      <x v="561"/>
      <x/>
      <x v="1019"/>
      <x v="1515"/>
    </i>
    <i r="3">
      <x v="1938"/>
      <x/>
      <x v="440"/>
      <x/>
      <x v="562"/>
      <x/>
      <x v="1055"/>
      <x v="1050"/>
    </i>
    <i r="3">
      <x v="1939"/>
      <x/>
      <x v="398"/>
      <x/>
      <x v="561"/>
      <x/>
      <x v="814"/>
      <x v="813"/>
    </i>
    <i r="3">
      <x v="1941"/>
      <x v="1"/>
      <x v="175"/>
      <x v="2"/>
      <x v="564"/>
      <x/>
      <x v="834"/>
      <x v="1136"/>
    </i>
    <i r="5">
      <x v="321"/>
      <x v="2"/>
      <x v="525"/>
      <x/>
      <x v="831"/>
      <x v="1136"/>
    </i>
    <i r="5">
      <x v="323"/>
      <x v="2"/>
      <x v="554"/>
      <x/>
      <x v="304"/>
      <x v="1136"/>
    </i>
    <i r="3">
      <x v="1942"/>
      <x v="1"/>
      <x v="317"/>
      <x/>
      <x v="522"/>
      <x/>
      <x v="417"/>
      <x v="677"/>
    </i>
    <i r="5">
      <x v="319"/>
      <x/>
      <x v="529"/>
      <x/>
      <x v="1490"/>
      <x v="677"/>
    </i>
    <i r="3">
      <x v="1943"/>
      <x/>
      <x v="319"/>
      <x v="2"/>
      <x v="529"/>
      <x/>
      <x v="588"/>
      <x v="762"/>
    </i>
    <i r="5">
      <x v="321"/>
      <x v="2"/>
      <x v="525"/>
      <x/>
      <x v="1392"/>
      <x v="762"/>
    </i>
    <i r="3">
      <x v="1944"/>
      <x/>
      <x v="171"/>
      <x v="3"/>
      <x v="551"/>
      <x v="5"/>
      <x v="737"/>
      <x v="740"/>
    </i>
    <i r="7">
      <x v="553"/>
      <x v="5"/>
      <x v="737"/>
      <x v="740"/>
    </i>
    <i t="default" r="1">
      <x/>
    </i>
    <i t="default">
      <x v="26"/>
    </i>
    <i t="grand">
      <x/>
    </i>
  </rowItems>
  <colItems count="1">
    <i/>
  </colItems>
  <dataFields count="1">
    <dataField name="Sum of POVRSINA_D" fld="17" baseField="0" baseItem="0" numFmtId="1"/>
  </dataFields>
  <formats count="2">
    <format dxfId="5">
      <pivotArea outline="0" collapsedLevelsAreSubtotals="1" fieldPosition="0"/>
    </format>
    <format dxfId="4">
      <pivotArea type="topRight" dataOnly="0" labelOnly="1" outline="0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N3012" firstHeaderRow="2" firstDataRow="2" firstDataCol="8"/>
  <pivotFields count="25">
    <pivotField compact="0" numFmtId="1" outline="0" showAll="0"/>
    <pivotField axis="axisRow" compact="0" numFmtId="1" outline="0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outline="0" showAll="0" defaultSubtotal="0">
      <items count="2">
        <item x="0"/>
        <item x="1"/>
      </items>
    </pivotField>
    <pivotField compact="0" numFmtId="1" outline="0" showAll="0"/>
    <pivotField axis="axisRow" compact="0" outline="0" showAll="0">
      <items count="5">
        <item x="0"/>
        <item x="1"/>
        <item x="3"/>
        <item x="2"/>
        <item t="default"/>
      </items>
    </pivotField>
    <pivotField compact="0" outline="0" showAll="0"/>
    <pivotField axis="axisRow" compact="0" outline="0" showAll="0" defaultSubtotal="0">
      <items count="2">
        <item x="0"/>
        <item x="1"/>
      </items>
    </pivotField>
    <pivotField compact="0" numFmtId="1" outline="0" showAll="0"/>
    <pivotField compact="0" numFmtId="1" outline="0" showAll="0"/>
    <pivotField compact="0" numFmtId="1" outline="0" showAll="0"/>
    <pivotField axis="axisRow" compact="0" outline="0" showAll="0" defaultSubtotal="0">
      <items count="2126">
        <item x="67"/>
        <item x="68"/>
        <item x="37"/>
        <item x="321"/>
        <item x="322"/>
        <item x="323"/>
        <item x="324"/>
        <item x="325"/>
        <item x="326"/>
        <item x="327"/>
        <item x="227"/>
        <item x="228"/>
        <item x="328"/>
        <item x="329"/>
        <item x="330"/>
        <item x="38"/>
        <item x="331"/>
        <item x="332"/>
        <item x="333"/>
        <item x="334"/>
        <item x="1071"/>
        <item x="335"/>
        <item x="336"/>
        <item x="337"/>
        <item x="562"/>
        <item x="338"/>
        <item x="339"/>
        <item x="340"/>
        <item x="343"/>
        <item x="344"/>
        <item x="341"/>
        <item x="342"/>
        <item x="345"/>
        <item x="347"/>
        <item x="348"/>
        <item x="346"/>
        <item x="349"/>
        <item x="350"/>
        <item x="351"/>
        <item x="39"/>
        <item x="352"/>
        <item x="353"/>
        <item x="354"/>
        <item x="355"/>
        <item x="356"/>
        <item x="357"/>
        <item x="458"/>
        <item x="459"/>
        <item x="358"/>
        <item x="359"/>
        <item x="70"/>
        <item x="71"/>
        <item x="1072"/>
        <item x="310"/>
        <item x="229"/>
        <item x="1073"/>
        <item x="360"/>
        <item x="230"/>
        <item x="231"/>
        <item x="460"/>
        <item x="461"/>
        <item x="40"/>
        <item x="361"/>
        <item x="362"/>
        <item x="454"/>
        <item x="455"/>
        <item x="363"/>
        <item x="364"/>
        <item x="365"/>
        <item x="366"/>
        <item x="367"/>
        <item x="368"/>
        <item x="311"/>
        <item x="312"/>
        <item x="313"/>
        <item x="314"/>
        <item x="232"/>
        <item x="233"/>
        <item x="234"/>
        <item x="235"/>
        <item x="236"/>
        <item x="1074"/>
        <item x="1075"/>
        <item x="1076"/>
        <item x="1077"/>
        <item x="369"/>
        <item x="370"/>
        <item x="371"/>
        <item x="372"/>
        <item x="237"/>
        <item x="373"/>
        <item x="238"/>
        <item x="374"/>
        <item x="375"/>
        <item x="239"/>
        <item x="1078"/>
        <item x="240"/>
        <item x="376"/>
        <item x="377"/>
        <item x="241"/>
        <item x="242"/>
        <item x="243"/>
        <item x="1079"/>
        <item x="1080"/>
        <item x="1081"/>
        <item x="244"/>
        <item x="245"/>
        <item x="1082"/>
        <item x="248"/>
        <item x="246"/>
        <item x="247"/>
        <item x="249"/>
        <item x="250"/>
        <item x="378"/>
        <item x="379"/>
        <item x="380"/>
        <item x="1083"/>
        <item x="381"/>
        <item x="382"/>
        <item x="383"/>
        <item x="384"/>
        <item x="385"/>
        <item x="386"/>
        <item x="457"/>
        <item x="456"/>
        <item x="387"/>
        <item x="388"/>
        <item x="389"/>
        <item x="390"/>
        <item x="391"/>
        <item x="392"/>
        <item x="393"/>
        <item x="394"/>
        <item x="403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251"/>
        <item x="252"/>
        <item x="253"/>
        <item x="254"/>
        <item x="1084"/>
        <item x="1085"/>
        <item x="255"/>
        <item x="1086"/>
        <item x="256"/>
        <item x="257"/>
        <item x="258"/>
        <item x="259"/>
        <item x="260"/>
        <item x="1087"/>
        <item x="261"/>
        <item x="262"/>
        <item x="263"/>
        <item x="264"/>
        <item x="265"/>
        <item x="266"/>
        <item x="267"/>
        <item x="41"/>
        <item x="306"/>
        <item x="268"/>
        <item x="269"/>
        <item x="270"/>
        <item x="271"/>
        <item x="272"/>
        <item x="273"/>
        <item x="42"/>
        <item x="43"/>
        <item x="44"/>
        <item x="274"/>
        <item x="275"/>
        <item x="276"/>
        <item x="277"/>
        <item x="278"/>
        <item x="279"/>
        <item x="45"/>
        <item x="280"/>
        <item x="281"/>
        <item x="1659"/>
        <item x="282"/>
        <item x="66"/>
        <item x="65"/>
        <item x="283"/>
        <item x="284"/>
        <item x="285"/>
        <item x="46"/>
        <item x="286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287"/>
        <item x="288"/>
        <item x="289"/>
        <item x="290"/>
        <item x="47"/>
        <item x="563"/>
        <item x="564"/>
        <item x="565"/>
        <item x="566"/>
        <item x="291"/>
        <item x="413"/>
        <item x="48"/>
        <item x="49"/>
        <item x="292"/>
        <item x="293"/>
        <item x="294"/>
        <item x="982"/>
        <item x="295"/>
        <item x="296"/>
        <item x="567"/>
        <item x="50"/>
        <item x="297"/>
        <item x="298"/>
        <item x="299"/>
        <item x="300"/>
        <item x="301"/>
        <item x="302"/>
        <item x="983"/>
        <item x="303"/>
        <item x="984"/>
        <item x="304"/>
        <item x="568"/>
        <item x="1088"/>
        <item x="1089"/>
        <item x="1090"/>
        <item x="1091"/>
        <item x="1092"/>
        <item x="569"/>
        <item x="985"/>
        <item x="986"/>
        <item x="307"/>
        <item x="570"/>
        <item x="1093"/>
        <item x="1094"/>
        <item x="571"/>
        <item x="463"/>
        <item x="464"/>
        <item x="465"/>
        <item x="466"/>
        <item x="467"/>
        <item x="1095"/>
        <item x="468"/>
        <item x="1096"/>
        <item x="469"/>
        <item x="470"/>
        <item x="471"/>
        <item x="1097"/>
        <item x="1098"/>
        <item x="472"/>
        <item x="473"/>
        <item x="474"/>
        <item x="475"/>
        <item x="476"/>
        <item x="477"/>
        <item x="478"/>
        <item x="1099"/>
        <item x="572"/>
        <item x="1100"/>
        <item x="1101"/>
        <item x="1102"/>
        <item x="1103"/>
        <item x="1104"/>
        <item x="1109"/>
        <item x="1105"/>
        <item x="51"/>
        <item x="5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79"/>
        <item x="480"/>
        <item x="481"/>
        <item x="434"/>
        <item x="429"/>
        <item x="430"/>
        <item x="431"/>
        <item x="432"/>
        <item x="433"/>
        <item x="600"/>
        <item x="601"/>
        <item x="602"/>
        <item x="603"/>
        <item x="604"/>
        <item x="605"/>
        <item x="606"/>
        <item x="607"/>
        <item x="608"/>
        <item x="609"/>
        <item x="573"/>
        <item x="1530"/>
        <item x="435"/>
        <item x="436"/>
        <item x="1531"/>
        <item x="437"/>
        <item x="1532"/>
        <item x="438"/>
        <item x="1533"/>
        <item x="1534"/>
        <item x="1611"/>
        <item x="574"/>
        <item x="1535"/>
        <item x="1536"/>
        <item x="439"/>
        <item x="440"/>
        <item x="441"/>
        <item x="575"/>
        <item x="1537"/>
        <item x="482"/>
        <item x="576"/>
        <item x="1623"/>
        <item x="1624"/>
        <item x="1625"/>
        <item x="1626"/>
        <item x="1627"/>
        <item x="577"/>
        <item x="1628"/>
        <item x="578"/>
        <item x="1538"/>
        <item x="1539"/>
        <item x="1540"/>
        <item x="1541"/>
        <item x="1629"/>
        <item x="1630"/>
        <item x="1631"/>
        <item x="1632"/>
        <item x="579"/>
        <item x="53"/>
        <item x="580"/>
        <item x="581"/>
        <item x="987"/>
        <item x="988"/>
        <item x="991"/>
        <item x="992"/>
        <item x="993"/>
        <item x="994"/>
        <item x="989"/>
        <item x="995"/>
        <item x="996"/>
        <item x="997"/>
        <item x="990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442"/>
        <item x="443"/>
        <item x="444"/>
        <item x="582"/>
        <item x="583"/>
        <item x="584"/>
        <item x="1542"/>
        <item x="1543"/>
        <item x="1544"/>
        <item x="1545"/>
        <item x="1546"/>
        <item x="585"/>
        <item x="1633"/>
        <item x="1030"/>
        <item x="1634"/>
        <item x="1635"/>
        <item x="1656"/>
        <item x="1655"/>
        <item x="1636"/>
        <item x="1637"/>
        <item x="1638"/>
        <item x="1547"/>
        <item x="1548"/>
        <item x="1549"/>
        <item x="1550"/>
        <item x="1551"/>
        <item x="901"/>
        <item x="902"/>
        <item x="54"/>
        <item x="55"/>
        <item x="1552"/>
        <item x="445"/>
        <item x="446"/>
        <item x="447"/>
        <item x="448"/>
        <item x="449"/>
        <item x="462"/>
        <item x="450"/>
        <item x="586"/>
        <item x="1553"/>
        <item x="587"/>
        <item x="588"/>
        <item x="1554"/>
        <item x="1555"/>
        <item x="589"/>
        <item x="1556"/>
        <item x="1557"/>
        <item x="308"/>
        <item x="590"/>
        <item x="1558"/>
        <item x="1559"/>
        <item x="451"/>
        <item x="452"/>
        <item x="453"/>
        <item x="1560"/>
        <item x="591"/>
        <item x="1561"/>
        <item x="1562"/>
        <item x="1563"/>
        <item x="1564"/>
        <item x="610"/>
        <item x="611"/>
        <item x="612"/>
        <item x="483"/>
        <item x="484"/>
        <item x="485"/>
        <item x="486"/>
        <item x="487"/>
        <item x="488"/>
        <item x="489"/>
        <item x="592"/>
        <item x="56"/>
        <item x="490"/>
        <item x="1565"/>
        <item x="1566"/>
        <item x="1567"/>
        <item x="1568"/>
        <item x="1569"/>
        <item x="1570"/>
        <item x="1571"/>
        <item x="593"/>
        <item x="1572"/>
        <item x="1573"/>
        <item x="57"/>
        <item x="1574"/>
        <item x="1575"/>
        <item x="1576"/>
        <item x="1577"/>
        <item x="594"/>
        <item x="1578"/>
        <item x="1579"/>
        <item x="1580"/>
        <item x="1581"/>
        <item x="595"/>
        <item x="58"/>
        <item x="1582"/>
        <item x="1583"/>
        <item x="1584"/>
        <item x="1585"/>
        <item x="596"/>
        <item x="1586"/>
        <item x="613"/>
        <item x="614"/>
        <item x="597"/>
        <item x="309"/>
        <item x="598"/>
        <item x="599"/>
        <item x="1594"/>
        <item x="1595"/>
        <item x="1596"/>
        <item x="1597"/>
        <item x="1598"/>
        <item x="1587"/>
        <item x="1588"/>
        <item x="1589"/>
        <item x="1590"/>
        <item x="1591"/>
        <item x="1592"/>
        <item x="1593"/>
        <item x="1775"/>
        <item x="1739"/>
        <item x="1740"/>
        <item x="1741"/>
        <item x="1742"/>
        <item x="1782"/>
        <item x="1776"/>
        <item x="1777"/>
        <item x="1778"/>
        <item x="1779"/>
        <item x="1780"/>
        <item x="1781"/>
        <item x="1671"/>
        <item x="1672"/>
        <item x="1673"/>
        <item x="1769"/>
        <item x="1674"/>
        <item x="1675"/>
        <item x="1676"/>
        <item x="1677"/>
        <item x="1678"/>
        <item x="1679"/>
        <item x="1680"/>
        <item x="1681"/>
        <item x="1682"/>
        <item x="1770"/>
        <item x="1683"/>
        <item x="1684"/>
        <item x="1685"/>
        <item x="1686"/>
        <item x="1687"/>
        <item x="1688"/>
        <item x="1689"/>
        <item x="1690"/>
        <item x="1691"/>
        <item x="1771"/>
        <item x="1692"/>
        <item x="1693"/>
        <item x="1694"/>
        <item x="1695"/>
        <item x="1696"/>
        <item x="1697"/>
        <item x="1698"/>
        <item x="1699"/>
        <item x="1700"/>
        <item x="1701"/>
        <item x="1772"/>
        <item x="1702"/>
        <item x="1703"/>
        <item x="1704"/>
        <item x="1705"/>
        <item x="1706"/>
        <item x="1707"/>
        <item x="1708"/>
        <item x="1709"/>
        <item x="1710"/>
        <item x="1711"/>
        <item x="1773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74"/>
        <item x="1730"/>
        <item x="1731"/>
        <item x="1732"/>
        <item x="1733"/>
        <item x="1734"/>
        <item x="1735"/>
        <item x="1736"/>
        <item x="1737"/>
        <item x="1738"/>
        <item x="1743"/>
        <item x="615"/>
        <item x="616"/>
        <item x="1744"/>
        <item x="617"/>
        <item x="1745"/>
        <item x="1746"/>
        <item x="618"/>
        <item x="619"/>
        <item x="1747"/>
        <item x="1748"/>
        <item x="1749"/>
        <item x="1750"/>
        <item x="1751"/>
        <item x="1752"/>
        <item x="1753"/>
        <item x="1754"/>
        <item x="1755"/>
        <item x="620"/>
        <item x="1756"/>
        <item x="621"/>
        <item x="622"/>
        <item x="623"/>
        <item x="624"/>
        <item x="625"/>
        <item x="1784"/>
        <item x="1757"/>
        <item x="1758"/>
        <item x="1759"/>
        <item x="1760"/>
        <item x="1761"/>
        <item x="1783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626"/>
        <item x="1796"/>
        <item x="1797"/>
        <item x="1798"/>
        <item x="627"/>
        <item x="1799"/>
        <item x="1800"/>
        <item x="1801"/>
        <item x="1802"/>
        <item x="1803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2050"/>
        <item x="2046"/>
        <item x="2047"/>
        <item x="2048"/>
        <item x="2049"/>
        <item x="1529"/>
        <item x="642"/>
        <item x="643"/>
        <item x="644"/>
        <item x="645"/>
        <item x="646"/>
        <item x="647"/>
        <item x="648"/>
        <item x="649"/>
        <item x="650"/>
        <item x="651"/>
        <item x="1762"/>
        <item x="1763"/>
        <item x="1612"/>
        <item x="1613"/>
        <item x="1614"/>
        <item x="1615"/>
        <item x="1616"/>
        <item x="1764"/>
        <item x="1765"/>
        <item x="1766"/>
        <item x="1767"/>
        <item x="1617"/>
        <item x="491"/>
        <item x="1618"/>
        <item x="1619"/>
        <item x="1620"/>
        <item x="1768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9"/>
        <item x="530"/>
        <item x="531"/>
        <item x="532"/>
        <item x="533"/>
        <item x="534"/>
        <item x="1948"/>
        <item x="1949"/>
        <item x="316"/>
        <item x="315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857"/>
        <item x="1963"/>
        <item x="60"/>
        <item x="317"/>
        <item x="318"/>
        <item x="319"/>
        <item x="1964"/>
        <item x="1965"/>
        <item x="1966"/>
        <item x="320"/>
        <item x="1967"/>
        <item x="1968"/>
        <item x="1969"/>
        <item x="535"/>
        <item x="1970"/>
        <item x="1971"/>
        <item x="1972"/>
        <item x="536"/>
        <item x="537"/>
        <item x="538"/>
        <item x="539"/>
        <item x="1973"/>
        <item x="1974"/>
        <item x="1975"/>
        <item x="1976"/>
        <item x="1977"/>
        <item x="64"/>
        <item x="540"/>
        <item x="541"/>
        <item x="1978"/>
        <item x="1979"/>
        <item x="1980"/>
        <item x="542"/>
        <item x="1621"/>
        <item x="1622"/>
        <item x="1981"/>
        <item x="1982"/>
        <item x="1983"/>
        <item x="543"/>
        <item x="1984"/>
        <item x="544"/>
        <item x="1985"/>
        <item x="61"/>
        <item x="545"/>
        <item x="546"/>
        <item x="62"/>
        <item x="547"/>
        <item x="548"/>
        <item x="549"/>
        <item x="550"/>
        <item x="551"/>
        <item x="63"/>
        <item x="2051"/>
        <item x="2052"/>
        <item x="2053"/>
        <item x="2054"/>
        <item x="2087"/>
        <item x="2055"/>
        <item x="2056"/>
        <item x="2057"/>
        <item x="2058"/>
        <item x="2059"/>
        <item x="2060"/>
        <item x="2061"/>
        <item x="2062"/>
        <item x="2063"/>
        <item x="552"/>
        <item x="2070"/>
        <item x="2071"/>
        <item x="2072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73"/>
        <item x="2074"/>
        <item x="2003"/>
        <item x="2064"/>
        <item x="2004"/>
        <item x="2005"/>
        <item x="2006"/>
        <item x="2007"/>
        <item x="2008"/>
        <item x="2009"/>
        <item x="2010"/>
        <item x="2011"/>
        <item x="2012"/>
        <item x="2065"/>
        <item x="2013"/>
        <item x="2014"/>
        <item x="2075"/>
        <item x="2076"/>
        <item x="2066"/>
        <item x="2077"/>
        <item x="2078"/>
        <item x="2079"/>
        <item x="2080"/>
        <item x="2081"/>
        <item x="2082"/>
        <item x="2083"/>
        <item x="2084"/>
        <item x="2067"/>
        <item x="2085"/>
        <item x="2086"/>
        <item x="2068"/>
        <item x="2069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553"/>
        <item x="554"/>
        <item x="1639"/>
        <item x="1640"/>
        <item x="555"/>
        <item x="556"/>
        <item x="557"/>
        <item x="1642"/>
        <item x="1643"/>
        <item x="1644"/>
        <item x="1645"/>
        <item x="1646"/>
        <item x="1647"/>
        <item x="1648"/>
        <item x="1649"/>
        <item x="1650"/>
        <item x="1641"/>
        <item x="558"/>
        <item x="559"/>
        <item x="560"/>
        <item x="561"/>
        <item x="1651"/>
        <item x="1652"/>
        <item x="652"/>
        <item x="653"/>
        <item x="654"/>
        <item x="1599"/>
        <item x="1600"/>
        <item x="1601"/>
        <item x="1602"/>
        <item x="1653"/>
        <item x="655"/>
        <item x="1654"/>
        <item x="1603"/>
        <item x="1604"/>
        <item x="1605"/>
        <item x="1606"/>
        <item x="1607"/>
        <item x="1608"/>
        <item x="1609"/>
        <item x="1610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685"/>
        <item x="686"/>
        <item x="827"/>
        <item x="72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656"/>
        <item x="843"/>
        <item x="844"/>
        <item x="845"/>
        <item x="846"/>
        <item x="657"/>
        <item x="847"/>
        <item x="848"/>
        <item x="849"/>
        <item x="850"/>
        <item x="851"/>
        <item x="852"/>
        <item x="853"/>
        <item x="854"/>
        <item x="855"/>
        <item x="856"/>
        <item x="73"/>
        <item x="658"/>
        <item x="74"/>
        <item x="659"/>
        <item x="660"/>
        <item x="75"/>
        <item x="76"/>
        <item x="77"/>
        <item x="2"/>
        <item x="78"/>
        <item x="79"/>
        <item x="80"/>
        <item x="81"/>
        <item x="82"/>
        <item x="3"/>
        <item x="4"/>
        <item x="5"/>
        <item x="6"/>
        <item x="7"/>
        <item x="661"/>
        <item x="662"/>
        <item x="663"/>
        <item x="664"/>
        <item x="665"/>
        <item x="666"/>
        <item x="903"/>
        <item x="904"/>
        <item x="905"/>
        <item x="667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217"/>
        <item x="967"/>
        <item x="968"/>
        <item x="969"/>
        <item x="970"/>
        <item x="83"/>
        <item x="84"/>
        <item x="85"/>
        <item x="858"/>
        <item x="859"/>
        <item x="860"/>
        <item x="861"/>
        <item x="862"/>
        <item x="863"/>
        <item x="86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7"/>
        <item x="886"/>
        <item x="887"/>
        <item x="888"/>
        <item x="889"/>
        <item x="890"/>
        <item x="891"/>
        <item x="892"/>
        <item x="893"/>
        <item x="894"/>
        <item x="88"/>
        <item x="895"/>
        <item x="896"/>
        <item x="897"/>
        <item x="898"/>
        <item x="899"/>
        <item x="900"/>
        <item x="89"/>
        <item x="971"/>
        <item x="972"/>
        <item x="973"/>
        <item x="974"/>
        <item x="1036"/>
        <item x="1037"/>
        <item x="1031"/>
        <item x="1038"/>
        <item x="1039"/>
        <item x="1032"/>
        <item x="1040"/>
        <item x="1041"/>
        <item x="1042"/>
        <item x="1033"/>
        <item x="1043"/>
        <item x="1034"/>
        <item x="1035"/>
        <item x="975"/>
        <item x="976"/>
        <item x="977"/>
        <item x="978"/>
        <item x="979"/>
        <item x="980"/>
        <item x="981"/>
        <item x="1044"/>
        <item x="1046"/>
        <item x="1045"/>
        <item x="1053"/>
        <item x="1054"/>
        <item x="1055"/>
        <item x="1056"/>
        <item x="1057"/>
        <item x="1047"/>
        <item x="1058"/>
        <item x="1059"/>
        <item x="1060"/>
        <item x="1061"/>
        <item x="1048"/>
        <item x="1049"/>
        <item x="1050"/>
        <item x="1051"/>
        <item x="1052"/>
        <item x="1106"/>
        <item x="1107"/>
        <item x="1108"/>
        <item x="1111"/>
        <item x="1112"/>
        <item x="1113"/>
        <item x="1114"/>
        <item x="1115"/>
        <item x="1116"/>
        <item x="1117"/>
        <item x="1118"/>
        <item x="1119"/>
        <item x="1120"/>
        <item x="90"/>
        <item x="91"/>
        <item x="92"/>
        <item x="1501"/>
        <item x="1502"/>
        <item x="1850"/>
        <item x="668"/>
        <item x="1851"/>
        <item x="1852"/>
        <item x="1853"/>
        <item x="1854"/>
        <item x="1863"/>
        <item x="1855"/>
        <item x="1856"/>
        <item x="1857"/>
        <item x="1858"/>
        <item x="1859"/>
        <item x="1860"/>
        <item x="1861"/>
        <item x="1862"/>
        <item x="1864"/>
        <item x="93"/>
        <item x="1865"/>
        <item x="1866"/>
        <item x="1867"/>
        <item x="94"/>
        <item x="1868"/>
        <item x="1869"/>
        <item x="669"/>
        <item x="1870"/>
        <item x="1871"/>
        <item x="1411"/>
        <item x="1412"/>
        <item x="1413"/>
        <item x="1414"/>
        <item x="1415"/>
        <item x="1416"/>
        <item x="670"/>
        <item x="1417"/>
        <item x="1418"/>
        <item x="1419"/>
        <item x="1420"/>
        <item x="1421"/>
        <item x="1422"/>
        <item x="1423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671"/>
        <item x="1424"/>
        <item x="95"/>
        <item x="1425"/>
        <item x="1426"/>
        <item x="1427"/>
        <item x="1428"/>
        <item x="1491"/>
        <item x="96"/>
        <item x="1492"/>
        <item x="1493"/>
        <item x="1519"/>
        <item x="1520"/>
        <item x="1521"/>
        <item x="1522"/>
        <item x="1523"/>
        <item x="1524"/>
        <item x="1525"/>
        <item x="97"/>
        <item x="1526"/>
        <item x="1481"/>
        <item x="1527"/>
        <item x="1528"/>
        <item x="1494"/>
        <item x="1495"/>
        <item x="1496"/>
        <item x="1482"/>
        <item x="1483"/>
        <item x="1484"/>
        <item x="98"/>
        <item x="1485"/>
        <item x="1497"/>
        <item x="1498"/>
        <item x="1499"/>
        <item x="1500"/>
        <item x="1429"/>
        <item x="1110"/>
        <item x="1430"/>
        <item x="1431"/>
        <item x="99"/>
        <item x="1432"/>
        <item x="1433"/>
        <item x="1398"/>
        <item x="1434"/>
        <item x="1435"/>
        <item x="1399"/>
        <item x="1400"/>
        <item x="672"/>
        <item x="1401"/>
        <item x="1402"/>
        <item x="1467"/>
        <item x="1468"/>
        <item x="1469"/>
        <item x="1470"/>
        <item x="1471"/>
        <item x="1486"/>
        <item x="1487"/>
        <item x="687"/>
        <item x="1488"/>
        <item x="1489"/>
        <item x="1490"/>
        <item x="1472"/>
        <item x="1473"/>
        <item x="1474"/>
        <item x="1475"/>
        <item x="1476"/>
        <item x="1477"/>
        <item x="1478"/>
        <item x="688"/>
        <item x="1479"/>
        <item x="1480"/>
        <item x="1403"/>
        <item x="1404"/>
        <item x="1405"/>
        <item x="1406"/>
        <item x="1410"/>
        <item x="1436"/>
        <item x="1437"/>
        <item x="1438"/>
        <item x="1439"/>
        <item x="1440"/>
        <item x="1441"/>
        <item x="1442"/>
        <item x="1443"/>
        <item x="689"/>
        <item x="1444"/>
        <item x="1445"/>
        <item x="1446"/>
        <item x="1447"/>
        <item x="1448"/>
        <item x="1449"/>
        <item x="1450"/>
        <item x="1451"/>
        <item x="1452"/>
        <item x="673"/>
        <item x="1453"/>
        <item x="1454"/>
        <item x="1455"/>
        <item x="1456"/>
        <item x="69"/>
        <item x="100"/>
        <item x="674"/>
        <item x="675"/>
        <item x="1872"/>
        <item x="101"/>
        <item x="1457"/>
        <item x="1458"/>
        <item x="1459"/>
        <item x="690"/>
        <item x="691"/>
        <item x="692"/>
        <item x="676"/>
        <item x="1460"/>
        <item x="1461"/>
        <item x="1462"/>
        <item x="1463"/>
        <item x="1464"/>
        <item x="1465"/>
        <item x="1466"/>
        <item x="1407"/>
        <item x="1408"/>
        <item x="1409"/>
        <item x="677"/>
        <item x="1062"/>
        <item x="1063"/>
        <item x="1064"/>
        <item x="678"/>
        <item x="1065"/>
        <item x="1066"/>
        <item x="1067"/>
        <item x="1068"/>
        <item x="1069"/>
        <item x="1070"/>
        <item x="1348"/>
        <item x="1349"/>
        <item x="1237"/>
        <item x="1238"/>
        <item x="1239"/>
        <item x="1240"/>
        <item x="1241"/>
        <item x="1242"/>
        <item x="1243"/>
        <item x="1244"/>
        <item x="1245"/>
        <item x="1246"/>
        <item x="102"/>
        <item x="103"/>
        <item x="104"/>
        <item x="105"/>
        <item x="106"/>
        <item x="107"/>
        <item x="8"/>
        <item x="108"/>
        <item x="1121"/>
        <item x="1122"/>
        <item x="109"/>
        <item x="110"/>
        <item x="9"/>
        <item x="10"/>
        <item x="11"/>
        <item x="12"/>
        <item x="113"/>
        <item x="114"/>
        <item x="111"/>
        <item x="11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679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3"/>
        <item x="14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83"/>
        <item x="1184"/>
        <item x="1185"/>
        <item x="1186"/>
        <item x="1177"/>
        <item x="1178"/>
        <item x="1179"/>
        <item x="1180"/>
        <item x="1181"/>
        <item x="1182"/>
        <item x="1187"/>
        <item x="15"/>
        <item x="115"/>
        <item x="116"/>
        <item x="117"/>
        <item x="118"/>
        <item x="119"/>
        <item x="120"/>
        <item x="121"/>
        <item x="122"/>
        <item x="1188"/>
        <item x="1189"/>
        <item x="1190"/>
        <item x="1191"/>
        <item x="1192"/>
        <item x="123"/>
        <item x="124"/>
        <item x="125"/>
        <item x="1193"/>
        <item x="126"/>
        <item x="127"/>
        <item x="128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693"/>
        <item x="1206"/>
        <item x="1943"/>
        <item x="694"/>
        <item x="1207"/>
        <item x="1208"/>
        <item x="1209"/>
        <item x="1210"/>
        <item x="1211"/>
        <item x="1212"/>
        <item x="695"/>
        <item x="1213"/>
        <item x="1214"/>
        <item x="696"/>
        <item x="1215"/>
        <item x="1216"/>
        <item x="1217"/>
        <item x="1218"/>
        <item x="697"/>
        <item x="1219"/>
        <item x="1220"/>
        <item x="1221"/>
        <item x="698"/>
        <item x="699"/>
        <item x="1222"/>
        <item x="1223"/>
        <item x="1224"/>
        <item x="700"/>
        <item x="1225"/>
        <item x="1226"/>
        <item x="1227"/>
        <item x="1228"/>
        <item x="1229"/>
        <item x="1230"/>
        <item x="16"/>
        <item x="1231"/>
        <item x="1232"/>
        <item x="1233"/>
        <item x="1234"/>
        <item x="1235"/>
        <item x="1236"/>
        <item x="701"/>
        <item x="129"/>
        <item x="1247"/>
        <item x="1248"/>
        <item x="1249"/>
        <item x="1250"/>
        <item x="1251"/>
        <item x="1252"/>
        <item x="702"/>
        <item x="1253"/>
        <item x="1254"/>
        <item x="703"/>
        <item x="1255"/>
        <item x="1256"/>
        <item x="1257"/>
        <item x="680"/>
        <item x="681"/>
        <item x="130"/>
        <item x="682"/>
        <item x="683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7"/>
        <item x="1271"/>
        <item x="1272"/>
        <item x="1273"/>
        <item x="1274"/>
        <item x="1275"/>
        <item x="1276"/>
        <item x="131"/>
        <item x="1277"/>
        <item x="1278"/>
        <item x="1279"/>
        <item x="1280"/>
        <item x="1281"/>
        <item x="132"/>
        <item x="1282"/>
        <item x="1283"/>
        <item x="133"/>
        <item x="1284"/>
        <item x="1285"/>
        <item x="1286"/>
        <item x="1287"/>
        <item x="1288"/>
        <item x="1289"/>
        <item x="1290"/>
        <item x="1291"/>
        <item x="684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708"/>
        <item x="1316"/>
        <item x="1317"/>
        <item x="1318"/>
        <item x="1319"/>
        <item x="1320"/>
        <item x="1321"/>
        <item x="1322"/>
        <item x="18"/>
        <item x="19"/>
        <item x="20"/>
        <item x="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709"/>
        <item x="1334"/>
        <item x="1335"/>
        <item x="1336"/>
        <item x="1337"/>
        <item x="1338"/>
        <item x="1339"/>
        <item x="1340"/>
        <item x="1341"/>
        <item x="1342"/>
        <item x="710"/>
        <item x="1343"/>
        <item x="1344"/>
        <item x="1350"/>
        <item x="1351"/>
        <item x="1352"/>
        <item x="1396"/>
        <item x="1353"/>
        <item x="1354"/>
        <item x="1355"/>
        <item x="711"/>
        <item x="1345"/>
        <item x="1346"/>
        <item x="1347"/>
        <item x="1944"/>
        <item x="134"/>
        <item x="1356"/>
        <item x="1357"/>
        <item x="1358"/>
        <item x="1359"/>
        <item x="1945"/>
        <item x="22"/>
        <item x="1946"/>
        <item x="1947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7"/>
        <item x="1389"/>
        <item x="1390"/>
        <item x="1391"/>
        <item x="1392"/>
        <item x="1393"/>
        <item x="1394"/>
        <item x="23"/>
        <item x="24"/>
        <item x="1395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73"/>
        <item x="135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36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37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2"/>
        <item x="1940"/>
        <item x="1941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25"/>
        <item x="26"/>
        <item x="704"/>
        <item x="1839"/>
        <item x="1840"/>
        <item x="1841"/>
        <item x="1842"/>
        <item x="138"/>
        <item x="1843"/>
        <item x="1844"/>
        <item x="1845"/>
        <item x="1846"/>
        <item x="1847"/>
        <item x="1848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705"/>
        <item x="2113"/>
        <item x="2114"/>
        <item x="2115"/>
        <item x="2116"/>
        <item x="2117"/>
        <item x="2118"/>
        <item x="706"/>
        <item x="139"/>
        <item x="140"/>
        <item x="2119"/>
        <item x="707"/>
        <item x="141"/>
        <item x="142"/>
        <item x="143"/>
        <item x="144"/>
        <item x="2120"/>
        <item x="2121"/>
        <item x="145"/>
        <item x="2122"/>
        <item x="2123"/>
        <item x="2124"/>
        <item x="2125"/>
        <item x="1849"/>
        <item x="792"/>
        <item x="793"/>
        <item x="794"/>
        <item x="795"/>
        <item x="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46"/>
        <item x="147"/>
        <item x="148"/>
        <item x="725"/>
        <item x="149"/>
        <item x="150"/>
        <item x="151"/>
        <item x="152"/>
        <item x="153"/>
        <item x="154"/>
        <item x="155"/>
        <item x="156"/>
        <item x="726"/>
        <item x="727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"/>
        <item x="194"/>
        <item x="195"/>
        <item x="196"/>
        <item x="197"/>
        <item x="27"/>
        <item x="28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9"/>
        <item x="211"/>
        <item x="212"/>
        <item x="30"/>
        <item x="213"/>
        <item x="214"/>
        <item x="215"/>
        <item x="728"/>
        <item x="729"/>
        <item x="730"/>
        <item x="216"/>
        <item x="731"/>
        <item x="732"/>
        <item x="305"/>
        <item x="733"/>
        <item x="734"/>
        <item x="735"/>
        <item x="736"/>
        <item x="737"/>
        <item x="31"/>
        <item x="32"/>
        <item x="33"/>
        <item x="34"/>
        <item x="738"/>
        <item x="739"/>
        <item x="740"/>
        <item x="741"/>
        <item x="796"/>
        <item x="743"/>
        <item x="744"/>
        <item x="745"/>
        <item x="742"/>
        <item x="746"/>
        <item x="747"/>
        <item x="748"/>
        <item x="749"/>
        <item x="750"/>
        <item x="218"/>
        <item x="751"/>
        <item x="752"/>
        <item x="753"/>
        <item x="754"/>
        <item x="755"/>
        <item x="756"/>
        <item x="757"/>
        <item x="758"/>
        <item x="759"/>
        <item x="760"/>
        <item x="219"/>
        <item x="220"/>
        <item x="761"/>
        <item x="766"/>
        <item x="767"/>
        <item x="768"/>
        <item x="769"/>
        <item x="770"/>
        <item x="771"/>
        <item x="762"/>
        <item x="763"/>
        <item x="764"/>
        <item x="765"/>
        <item x="772"/>
        <item x="773"/>
        <item x="221"/>
        <item x="222"/>
        <item x="774"/>
        <item x="775"/>
        <item x="223"/>
        <item x="776"/>
        <item x="224"/>
        <item x="777"/>
        <item x="778"/>
        <item x="779"/>
        <item x="35"/>
        <item x="780"/>
        <item x="781"/>
        <item x="782"/>
        <item x="786"/>
        <item x="783"/>
        <item x="784"/>
        <item x="785"/>
        <item x="787"/>
        <item x="788"/>
        <item x="789"/>
        <item x="790"/>
        <item x="791"/>
        <item x="1657"/>
        <item x="1658"/>
        <item x="225"/>
        <item x="226"/>
        <item x="36"/>
      </items>
    </pivotField>
    <pivotField axis="axisRow" compact="0" outline="0" showAll="0" defaultSubtotal="0">
      <items count="509">
        <item x="359"/>
        <item x="426"/>
        <item x="57"/>
        <item x="71"/>
        <item x="65"/>
        <item x="61"/>
        <item x="93"/>
        <item x="92"/>
        <item x="75"/>
        <item x="60"/>
        <item x="23"/>
        <item x="111"/>
        <item x="28"/>
        <item x="15"/>
        <item x="110"/>
        <item x="30"/>
        <item x="51"/>
        <item x="109"/>
        <item x="52"/>
        <item x="16"/>
        <item x="212"/>
        <item x="53"/>
        <item x="364"/>
        <item x="405"/>
        <item x="32"/>
        <item x="148"/>
        <item x="142"/>
        <item x="149"/>
        <item x="136"/>
        <item x="427"/>
        <item x="137"/>
        <item x="210"/>
        <item x="135"/>
        <item x="0"/>
        <item x="211"/>
        <item x="104"/>
        <item x="10"/>
        <item x="103"/>
        <item x="486"/>
        <item x="381"/>
        <item x="194"/>
        <item x="146"/>
        <item x="25"/>
        <item x="128"/>
        <item x="154"/>
        <item x="160"/>
        <item x="162"/>
        <item x="158"/>
        <item x="200"/>
        <item x="69"/>
        <item x="77"/>
        <item x="42"/>
        <item x="101"/>
        <item x="107"/>
        <item x="436"/>
        <item x="120"/>
        <item x="144"/>
        <item x="20"/>
        <item x="145"/>
        <item x="492"/>
        <item x="122"/>
        <item x="46"/>
        <item x="48"/>
        <item x="365"/>
        <item x="147"/>
        <item x="283"/>
        <item x="282"/>
        <item x="299"/>
        <item x="298"/>
        <item x="302"/>
        <item x="285"/>
        <item x="297"/>
        <item x="22"/>
        <item x="361"/>
        <item x="290"/>
        <item x="180"/>
        <item x="431"/>
        <item x="296"/>
        <item x="293"/>
        <item x="13"/>
        <item x="434"/>
        <item x="86"/>
        <item x="150"/>
        <item x="295"/>
        <item x="357"/>
        <item x="47"/>
        <item x="201"/>
        <item x="196"/>
        <item x="185"/>
        <item x="292"/>
        <item x="300"/>
        <item x="301"/>
        <item x="79"/>
        <item x="89"/>
        <item x="288"/>
        <item x="362"/>
        <item x="289"/>
        <item x="284"/>
        <item x="287"/>
        <item x="97"/>
        <item x="199"/>
        <item x="294"/>
        <item x="202"/>
        <item x="311"/>
        <item x="45"/>
        <item x="143"/>
        <item x="151"/>
        <item x="9"/>
        <item x="54"/>
        <item x="163"/>
        <item x="166"/>
        <item x="345"/>
        <item x="44"/>
        <item x="414"/>
        <item x="139"/>
        <item x="205"/>
        <item x="240"/>
        <item x="227"/>
        <item x="233"/>
        <item x="250"/>
        <item x="247"/>
        <item x="236"/>
        <item x="206"/>
        <item x="17"/>
        <item x="2"/>
        <item x="253"/>
        <item x="263"/>
        <item x="14"/>
        <item x="63"/>
        <item x="230"/>
        <item x="248"/>
        <item x="410"/>
        <item x="238"/>
        <item x="356"/>
        <item x="259"/>
        <item x="344"/>
        <item x="321"/>
        <item x="313"/>
        <item x="315"/>
        <item x="322"/>
        <item x="156"/>
        <item x="258"/>
        <item x="36"/>
        <item x="155"/>
        <item x="268"/>
        <item x="274"/>
        <item x="215"/>
        <item x="216"/>
        <item x="217"/>
        <item x="219"/>
        <item x="280"/>
        <item x="276"/>
        <item x="214"/>
        <item x="360"/>
        <item x="304"/>
        <item x="218"/>
        <item x="273"/>
        <item x="445"/>
        <item x="271"/>
        <item x="266"/>
        <item x="269"/>
        <item x="265"/>
        <item x="342"/>
        <item x="491"/>
        <item x="500"/>
        <item x="281"/>
        <item x="398"/>
        <item x="264"/>
        <item x="279"/>
        <item x="498"/>
        <item x="277"/>
        <item x="275"/>
        <item x="278"/>
        <item x="270"/>
        <item x="4"/>
        <item x="106"/>
        <item x="244"/>
        <item x="242"/>
        <item x="243"/>
        <item x="341"/>
        <item x="272"/>
        <item x="319"/>
        <item x="396"/>
        <item x="1"/>
        <item x="209"/>
        <item x="157"/>
        <item x="422"/>
        <item x="338"/>
        <item x="251"/>
        <item x="336"/>
        <item x="3"/>
        <item x="337"/>
        <item x="346"/>
        <item x="134"/>
        <item x="391"/>
        <item x="413"/>
        <item x="231"/>
        <item x="229"/>
        <item x="256"/>
        <item x="355"/>
        <item x="11"/>
        <item x="339"/>
        <item x="318"/>
        <item x="309"/>
        <item x="408"/>
        <item x="406"/>
        <item x="343"/>
        <item x="493"/>
        <item x="123"/>
        <item x="184"/>
        <item x="140"/>
        <item x="181"/>
        <item x="183"/>
        <item x="175"/>
        <item x="193"/>
        <item x="187"/>
        <item x="324"/>
        <item x="40"/>
        <item x="379"/>
        <item x="305"/>
        <item x="307"/>
        <item x="118"/>
        <item x="430"/>
        <item x="138"/>
        <item x="328"/>
        <item x="310"/>
        <item x="170"/>
        <item x="31"/>
        <item x="164"/>
        <item x="169"/>
        <item x="174"/>
        <item x="168"/>
        <item x="171"/>
        <item x="173"/>
        <item x="415"/>
        <item x="190"/>
        <item x="116"/>
        <item x="152"/>
        <item x="191"/>
        <item x="192"/>
        <item x="178"/>
        <item x="429"/>
        <item x="179"/>
        <item x="115"/>
        <item x="177"/>
        <item x="176"/>
        <item x="382"/>
        <item x="232"/>
        <item x="99"/>
        <item x="419"/>
        <item x="433"/>
        <item x="373"/>
        <item x="378"/>
        <item x="377"/>
        <item x="353"/>
        <item x="129"/>
        <item x="332"/>
        <item x="399"/>
        <item x="331"/>
        <item x="306"/>
        <item x="197"/>
        <item x="189"/>
        <item x="363"/>
        <item x="308"/>
        <item x="376"/>
        <item x="432"/>
        <item x="428"/>
        <item x="366"/>
        <item x="354"/>
        <item x="417"/>
        <item x="24"/>
        <item x="351"/>
        <item x="352"/>
        <item x="421"/>
        <item x="165"/>
        <item x="416"/>
        <item x="467"/>
        <item x="98"/>
        <item x="473"/>
        <item x="503"/>
        <item x="453"/>
        <item x="456"/>
        <item x="460"/>
        <item x="458"/>
        <item x="459"/>
        <item x="454"/>
        <item x="367"/>
        <item x="34"/>
        <item x="130"/>
        <item x="127"/>
        <item x="207"/>
        <item x="489"/>
        <item x="6"/>
        <item x="463"/>
        <item x="464"/>
        <item x="466"/>
        <item x="465"/>
        <item x="39"/>
        <item x="462"/>
        <item x="125"/>
        <item x="153"/>
        <item x="33"/>
        <item x="494"/>
        <item x="425"/>
        <item x="475"/>
        <item x="479"/>
        <item x="477"/>
        <item x="476"/>
        <item x="478"/>
        <item x="262"/>
        <item x="481"/>
        <item x="121"/>
        <item x="484"/>
        <item x="485"/>
        <item x="469"/>
        <item x="114"/>
        <item x="113"/>
        <item x="507"/>
        <item x="198"/>
        <item x="508"/>
        <item x="117"/>
        <item x="112"/>
        <item x="124"/>
        <item x="126"/>
        <item x="96"/>
        <item x="502"/>
        <item x="267"/>
        <item x="141"/>
        <item x="449"/>
        <item x="350"/>
        <item x="407"/>
        <item x="474"/>
        <item x="18"/>
        <item x="496"/>
        <item x="444"/>
        <item x="418"/>
        <item x="435"/>
        <item x="490"/>
        <item x="394"/>
        <item x="5"/>
        <item x="420"/>
        <item x="437"/>
        <item x="488"/>
        <item x="182"/>
        <item x="35"/>
        <item x="7"/>
        <item x="506"/>
        <item x="504"/>
        <item x="450"/>
        <item x="501"/>
        <item x="487"/>
        <item x="505"/>
        <item x="448"/>
        <item x="100"/>
        <item x="495"/>
        <item x="108"/>
        <item x="423"/>
        <item x="424"/>
        <item x="195"/>
        <item x="246"/>
        <item x="105"/>
        <item x="395"/>
        <item x="220"/>
        <item x="316"/>
        <item x="412"/>
        <item x="388"/>
        <item x="102"/>
        <item x="438"/>
        <item x="172"/>
        <item x="286"/>
        <item x="446"/>
        <item x="371"/>
        <item x="327"/>
        <item x="483"/>
        <item x="37"/>
        <item x="225"/>
        <item x="221"/>
        <item x="457"/>
        <item x="8"/>
        <item x="482"/>
        <item x="372"/>
        <item x="228"/>
        <item x="317"/>
        <item x="471"/>
        <item x="12"/>
        <item x="470"/>
        <item x="472"/>
        <item x="468"/>
        <item x="390"/>
        <item x="443"/>
        <item x="386"/>
        <item x="409"/>
        <item x="333"/>
        <item x="224"/>
        <item x="161"/>
        <item x="384"/>
        <item x="440"/>
        <item x="330"/>
        <item x="451"/>
        <item x="320"/>
        <item x="499"/>
        <item x="26"/>
        <item x="84"/>
        <item x="369"/>
        <item x="188"/>
        <item x="303"/>
        <item x="329"/>
        <item x="387"/>
        <item x="38"/>
        <item x="235"/>
        <item x="254"/>
        <item x="370"/>
        <item x="222"/>
        <item x="241"/>
        <item x="461"/>
        <item x="314"/>
        <item x="133"/>
        <item x="261"/>
        <item x="186"/>
        <item x="56"/>
        <item x="255"/>
        <item x="81"/>
        <item x="323"/>
        <item x="383"/>
        <item x="213"/>
        <item x="119"/>
        <item x="257"/>
        <item x="245"/>
        <item x="249"/>
        <item x="80"/>
        <item x="402"/>
        <item x="94"/>
        <item x="441"/>
        <item x="67"/>
        <item x="404"/>
        <item x="326"/>
        <item x="29"/>
        <item x="131"/>
        <item x="389"/>
        <item x="88"/>
        <item x="452"/>
        <item x="455"/>
        <item x="348"/>
        <item x="19"/>
        <item x="349"/>
        <item x="368"/>
        <item x="400"/>
        <item x="159"/>
        <item x="76"/>
        <item x="204"/>
        <item x="260"/>
        <item x="291"/>
        <item x="90"/>
        <item x="411"/>
        <item x="208"/>
        <item x="95"/>
        <item x="393"/>
        <item x="480"/>
        <item x="68"/>
        <item x="340"/>
        <item x="403"/>
        <item x="347"/>
        <item x="21"/>
        <item x="385"/>
        <item x="325"/>
        <item x="334"/>
        <item x="234"/>
        <item x="82"/>
        <item x="392"/>
        <item x="223"/>
        <item x="439"/>
        <item x="226"/>
        <item x="497"/>
        <item x="401"/>
        <item x="59"/>
        <item x="442"/>
        <item x="237"/>
        <item x="335"/>
        <item x="447"/>
        <item x="358"/>
        <item x="66"/>
        <item x="375"/>
        <item x="74"/>
        <item x="374"/>
        <item x="167"/>
        <item x="85"/>
        <item x="380"/>
        <item x="312"/>
        <item x="83"/>
        <item x="203"/>
        <item x="252"/>
        <item x="239"/>
        <item x="64"/>
        <item x="49"/>
        <item x="73"/>
        <item x="50"/>
        <item x="87"/>
        <item x="78"/>
        <item x="27"/>
        <item x="91"/>
        <item x="43"/>
        <item x="397"/>
        <item x="72"/>
        <item x="58"/>
        <item x="62"/>
        <item x="132"/>
        <item x="41"/>
        <item x="70"/>
        <item x="55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23">
        <item x="1058"/>
        <item x="1298"/>
        <item x="1480"/>
        <item x="1481"/>
        <item x="1325"/>
        <item x="439"/>
        <item x="314"/>
        <item x="1060"/>
        <item x="827"/>
        <item x="875"/>
        <item x="867"/>
        <item x="1021"/>
        <item x="578"/>
        <item x="1194"/>
        <item x="44"/>
        <item x="501"/>
        <item x="134"/>
        <item x="1154"/>
        <item x="1258"/>
        <item x="194"/>
        <item x="632"/>
        <item x="480"/>
        <item x="1277"/>
        <item x="723"/>
        <item x="1375"/>
        <item x="1357"/>
        <item x="206"/>
        <item x="1356"/>
        <item x="880"/>
        <item x="839"/>
        <item x="832"/>
        <item x="599"/>
        <item x="1148"/>
        <item x="973"/>
        <item x="486"/>
        <item x="952"/>
        <item x="72"/>
        <item x="895"/>
        <item x="220"/>
        <item x="1471"/>
        <item x="1319"/>
        <item x="517"/>
        <item x="1247"/>
        <item x="603"/>
        <item x="949"/>
        <item x="1473"/>
        <item x="834"/>
        <item x="787"/>
        <item x="1308"/>
        <item x="594"/>
        <item x="1096"/>
        <item x="1097"/>
        <item x="425"/>
        <item x="1078"/>
        <item x="792"/>
        <item x="1474"/>
        <item x="1019"/>
        <item x="881"/>
        <item x="14"/>
        <item x="504"/>
        <item x="2"/>
        <item x="1399"/>
        <item x="1067"/>
        <item x="627"/>
        <item x="1465"/>
        <item x="1141"/>
        <item x="759"/>
        <item x="65"/>
        <item x="796"/>
        <item x="1384"/>
        <item x="1228"/>
        <item x="107"/>
        <item x="799"/>
        <item x="1341"/>
        <item x="201"/>
        <item x="876"/>
        <item x="950"/>
        <item x="211"/>
        <item x="914"/>
        <item x="534"/>
        <item x="989"/>
        <item x="1005"/>
        <item x="806"/>
        <item x="743"/>
        <item x="1511"/>
        <item x="824"/>
        <item x="414"/>
        <item x="1344"/>
        <item x="261"/>
        <item x="873"/>
        <item x="739"/>
        <item x="590"/>
        <item x="34"/>
        <item x="1139"/>
        <item x="902"/>
        <item x="1509"/>
        <item x="903"/>
        <item x="998"/>
        <item x="475"/>
        <item x="1084"/>
        <item x="434"/>
        <item x="1264"/>
        <item x="313"/>
        <item x="522"/>
        <item x="12"/>
        <item x="1168"/>
        <item x="1070"/>
        <item x="1133"/>
        <item x="485"/>
        <item x="509"/>
        <item x="1256"/>
        <item x="954"/>
        <item x="1178"/>
        <item x="807"/>
        <item x="15"/>
        <item x="384"/>
        <item x="639"/>
        <item x="369"/>
        <item x="948"/>
        <item x="1215"/>
        <item x="678"/>
        <item x="95"/>
        <item x="325"/>
        <item x="334"/>
        <item x="886"/>
        <item x="435"/>
        <item x="140"/>
        <item x="17"/>
        <item x="1225"/>
        <item x="532"/>
        <item x="1158"/>
        <item x="1283"/>
        <item x="940"/>
        <item x="1482"/>
        <item x="29"/>
        <item x="104"/>
        <item x="1124"/>
        <item x="1326"/>
        <item x="1101"/>
        <item x="681"/>
        <item x="351"/>
        <item x="781"/>
        <item x="305"/>
        <item x="921"/>
        <item x="1123"/>
        <item x="763"/>
        <item x="601"/>
        <item x="151"/>
        <item x="1"/>
        <item x="1327"/>
        <item x="205"/>
        <item x="1444"/>
        <item x="131"/>
        <item x="1213"/>
        <item x="66"/>
        <item x="138"/>
        <item x="460"/>
        <item x="1252"/>
        <item x="378"/>
        <item x="274"/>
        <item x="847"/>
        <item x="1195"/>
        <item x="366"/>
        <item x="777"/>
        <item x="996"/>
        <item x="1302"/>
        <item x="780"/>
        <item x="1196"/>
        <item x="771"/>
        <item x="1348"/>
        <item x="39"/>
        <item x="525"/>
        <item x="97"/>
        <item x="677"/>
        <item x="1475"/>
        <item x="489"/>
        <item x="947"/>
        <item x="399"/>
        <item x="1290"/>
        <item x="338"/>
        <item x="979"/>
        <item x="1181"/>
        <item x="707"/>
        <item x="786"/>
        <item x="651"/>
        <item x="514"/>
        <item x="110"/>
        <item x="1166"/>
        <item x="1169"/>
        <item x="1003"/>
        <item x="1023"/>
        <item x="1449"/>
        <item x="1417"/>
        <item x="432"/>
        <item x="419"/>
        <item x="1457"/>
        <item x="1108"/>
        <item x="595"/>
        <item x="687"/>
        <item x="60"/>
        <item x="376"/>
        <item x="448"/>
        <item x="976"/>
        <item x="276"/>
        <item x="1478"/>
        <item x="385"/>
        <item x="1027"/>
        <item x="1479"/>
        <item x="258"/>
        <item x="1428"/>
        <item x="1492"/>
        <item x="804"/>
        <item x="1330"/>
        <item x="1153"/>
        <item x="1037"/>
        <item x="148"/>
        <item x="101"/>
        <item x="150"/>
        <item x="43"/>
        <item x="688"/>
        <item x="630"/>
        <item x="1316"/>
        <item x="892"/>
        <item x="83"/>
        <item x="84"/>
        <item x="853"/>
        <item x="1238"/>
        <item x="1118"/>
        <item x="1340"/>
        <item x="458"/>
        <item x="574"/>
        <item x="800"/>
        <item x="1203"/>
        <item x="1230"/>
        <item x="607"/>
        <item x="1075"/>
        <item x="729"/>
        <item x="1214"/>
        <item x="282"/>
        <item x="371"/>
        <item x="885"/>
        <item x="1279"/>
        <item x="87"/>
        <item x="744"/>
        <item x="831"/>
        <item x="30"/>
        <item x="306"/>
        <item x="1029"/>
        <item x="608"/>
        <item x="556"/>
        <item x="1268"/>
        <item x="887"/>
        <item x="523"/>
        <item x="1048"/>
        <item x="562"/>
        <item x="197"/>
        <item x="390"/>
        <item x="972"/>
        <item x="1128"/>
        <item x="307"/>
        <item x="251"/>
        <item x="984"/>
        <item x="561"/>
        <item x="606"/>
        <item x="985"/>
        <item x="966"/>
        <item x="987"/>
        <item x="1087"/>
        <item x="994"/>
        <item x="187"/>
        <item x="1345"/>
        <item x="1469"/>
        <item x="974"/>
        <item x="1304"/>
        <item x="16"/>
        <item x="1305"/>
        <item x="1498"/>
        <item x="196"/>
        <item x="1507"/>
        <item x="116"/>
        <item x="222"/>
        <item x="836"/>
        <item x="1486"/>
        <item x="147"/>
        <item x="641"/>
        <item x="1390"/>
        <item x="298"/>
        <item x="975"/>
        <item x="452"/>
        <item x="745"/>
        <item x="296"/>
        <item x="195"/>
        <item x="98"/>
        <item x="706"/>
        <item x="531"/>
        <item x="1439"/>
        <item x="559"/>
        <item x="1018"/>
        <item x="464"/>
        <item x="818"/>
        <item x="173"/>
        <item x="785"/>
        <item x="1419"/>
        <item x="588"/>
        <item x="328"/>
        <item x="870"/>
        <item x="672"/>
        <item x="1227"/>
        <item x="229"/>
        <item x="172"/>
        <item x="246"/>
        <item x="1036"/>
        <item x="1329"/>
        <item x="404"/>
        <item x="554"/>
        <item x="731"/>
        <item x="38"/>
        <item x="176"/>
        <item x="255"/>
        <item x="31"/>
        <item x="32"/>
        <item x="930"/>
        <item x="252"/>
        <item x="50"/>
        <item x="240"/>
        <item x="159"/>
        <item x="361"/>
        <item x="505"/>
        <item x="1464"/>
        <item x="218"/>
        <item x="563"/>
        <item x="1433"/>
        <item x="268"/>
        <item x="127"/>
        <item x="1502"/>
        <item x="765"/>
        <item x="149"/>
        <item x="275"/>
        <item x="266"/>
        <item x="1041"/>
        <item x="137"/>
        <item x="918"/>
        <item x="413"/>
        <item x="1394"/>
        <item x="755"/>
        <item x="1291"/>
        <item x="21"/>
        <item x="19"/>
        <item x="671"/>
        <item x="451"/>
        <item x="1094"/>
        <item x="40"/>
        <item x="1287"/>
        <item x="738"/>
        <item x="139"/>
        <item x="866"/>
        <item x="942"/>
        <item x="696"/>
        <item x="898"/>
        <item x="1161"/>
        <item x="1043"/>
        <item x="111"/>
        <item x="764"/>
        <item x="476"/>
        <item x="297"/>
        <item x="1270"/>
        <item x="253"/>
        <item x="433"/>
        <item x="285"/>
        <item x="8"/>
        <item x="1429"/>
        <item x="436"/>
        <item x="746"/>
        <item x="189"/>
        <item x="737"/>
        <item x="1472"/>
        <item x="878"/>
        <item x="1159"/>
        <item x="1231"/>
        <item x="381"/>
        <item x="76"/>
        <item x="389"/>
        <item x="1312"/>
        <item x="102"/>
        <item x="198"/>
        <item x="286"/>
        <item x="1397"/>
        <item x="820"/>
        <item x="1499"/>
        <item x="1034"/>
        <item x="822"/>
        <item x="1421"/>
        <item x="168"/>
        <item x="868"/>
        <item x="565"/>
        <item x="11"/>
        <item x="1160"/>
        <item x="271"/>
        <item x="184"/>
        <item x="900"/>
        <item x="889"/>
        <item x="200"/>
        <item x="1001"/>
        <item x="788"/>
        <item x="897"/>
        <item x="117"/>
        <item x="667"/>
        <item x="317"/>
        <item x="1025"/>
        <item x="579"/>
        <item x="1505"/>
        <item x="88"/>
        <item x="518"/>
        <item x="1093"/>
        <item x="85"/>
        <item x="1026"/>
        <item x="647"/>
        <item x="1520"/>
        <item x="646"/>
        <item x="443"/>
        <item x="520"/>
        <item x="447"/>
        <item x="538"/>
        <item x="805"/>
        <item x="324"/>
        <item x="254"/>
        <item x="264"/>
        <item x="858"/>
        <item x="815"/>
        <item x="323"/>
        <item x="1303"/>
        <item x="164"/>
        <item x="863"/>
        <item x="1077"/>
        <item x="515"/>
        <item x="803"/>
        <item x="997"/>
        <item x="775"/>
        <item x="1349"/>
        <item x="908"/>
        <item x="909"/>
        <item x="1447"/>
        <item x="301"/>
        <item x="322"/>
        <item x="862"/>
        <item x="700"/>
        <item x="28"/>
        <item x="179"/>
        <item x="1175"/>
        <item x="513"/>
        <item x="597"/>
        <item x="270"/>
        <item x="724"/>
        <item x="346"/>
        <item x="1115"/>
        <item x="71"/>
        <item x="1450"/>
        <item x="851"/>
        <item x="401"/>
        <item x="382"/>
        <item x="96"/>
        <item x="842"/>
        <item x="181"/>
        <item x="242"/>
        <item x="262"/>
        <item x="1306"/>
        <item x="1461"/>
        <item x="927"/>
        <item x="939"/>
        <item x="977"/>
        <item x="1039"/>
        <item x="602"/>
        <item x="459"/>
        <item x="163"/>
        <item x="521"/>
        <item x="115"/>
        <item x="199"/>
        <item x="1061"/>
        <item x="772"/>
        <item x="614"/>
        <item x="506"/>
        <item x="609"/>
        <item x="943"/>
        <item x="617"/>
        <item x="193"/>
        <item x="219"/>
        <item x="689"/>
        <item x="1491"/>
        <item x="1104"/>
        <item x="64"/>
        <item x="63"/>
        <item x="265"/>
        <item x="570"/>
        <item x="912"/>
        <item x="183"/>
        <item x="793"/>
        <item x="468"/>
        <item x="288"/>
        <item x="27"/>
        <item x="1398"/>
        <item x="1369"/>
        <item x="350"/>
        <item x="416"/>
        <item x="1240"/>
        <item x="748"/>
        <item x="398"/>
        <item x="613"/>
        <item x="611"/>
        <item x="358"/>
        <item x="1385"/>
        <item x="1146"/>
        <item x="584"/>
        <item x="668"/>
        <item x="1301"/>
        <item x="1082"/>
        <item x="1391"/>
        <item x="363"/>
        <item x="1191"/>
        <item x="658"/>
        <item x="659"/>
        <item x="1056"/>
        <item x="1055"/>
        <item x="1257"/>
        <item x="1239"/>
        <item x="546"/>
        <item x="533"/>
        <item x="113"/>
        <item x="1423"/>
        <item x="340"/>
        <item x="1122"/>
        <item x="663"/>
        <item x="662"/>
        <item x="1009"/>
        <item x="1269"/>
        <item x="228"/>
        <item x="1046"/>
        <item x="484"/>
        <item x="920"/>
        <item x="830"/>
        <item x="380"/>
        <item x="1204"/>
        <item x="259"/>
        <item x="580"/>
        <item x="971"/>
        <item x="962"/>
        <item x="1401"/>
        <item x="73"/>
        <item x="1351"/>
        <item x="1233"/>
        <item x="1352"/>
        <item x="722"/>
        <item x="666"/>
        <item x="1024"/>
        <item x="1103"/>
        <item x="1167"/>
        <item x="1156"/>
        <item x="1088"/>
        <item x="1069"/>
        <item x="342"/>
        <item x="871"/>
        <item x="483"/>
        <item x="773"/>
        <item x="860"/>
        <item x="291"/>
        <item x="357"/>
        <item x="417"/>
        <item x="693"/>
        <item x="547"/>
        <item x="640"/>
        <item x="26"/>
        <item x="1200"/>
        <item x="280"/>
        <item x="814"/>
        <item x="721"/>
        <item x="269"/>
        <item x="247"/>
        <item x="967"/>
        <item x="932"/>
        <item x="203"/>
        <item x="121"/>
        <item x="1038"/>
        <item x="553"/>
        <item x="403"/>
        <item x="35"/>
        <item x="304"/>
        <item x="128"/>
        <item x="702"/>
        <item x="428"/>
        <item x="567"/>
        <item x="516"/>
        <item x="488"/>
        <item x="1051"/>
        <item x="122"/>
        <item x="821"/>
        <item x="692"/>
        <item x="941"/>
        <item x="467"/>
        <item x="669"/>
        <item x="1129"/>
        <item x="244"/>
        <item x="215"/>
        <item x="626"/>
        <item x="93"/>
        <item x="1452"/>
        <item x="528"/>
        <item x="512"/>
        <item x="20"/>
        <item x="1415"/>
        <item x="837"/>
        <item x="479"/>
        <item x="560"/>
        <item x="18"/>
        <item x="1251"/>
        <item x="936"/>
        <item x="829"/>
        <item x="1176"/>
        <item x="1379"/>
        <item x="1292"/>
        <item x="1011"/>
        <item x="727"/>
        <item x="235"/>
        <item x="1333"/>
        <item x="624"/>
        <item x="427"/>
        <item x="453"/>
        <item x="192"/>
        <item x="1288"/>
        <item x="279"/>
        <item x="1387"/>
        <item x="586"/>
        <item x="53"/>
        <item x="883"/>
        <item x="621"/>
        <item x="619"/>
        <item x="1368"/>
        <item x="1127"/>
        <item x="293"/>
        <item x="710"/>
        <item x="1245"/>
        <item x="1409"/>
        <item x="216"/>
        <item x="1309"/>
        <item x="1402"/>
        <item x="329"/>
        <item x="1236"/>
        <item x="635"/>
        <item x="636"/>
        <item x="1016"/>
        <item x="732"/>
        <item x="175"/>
        <item x="250"/>
        <item x="904"/>
        <item x="905"/>
        <item x="292"/>
        <item x="166"/>
        <item x="1030"/>
        <item x="749"/>
        <item x="177"/>
        <item x="1126"/>
        <item x="1354"/>
        <item x="511"/>
        <item x="1514"/>
        <item x="653"/>
        <item x="1260"/>
        <item x="383"/>
        <item x="103"/>
        <item x="1092"/>
        <item x="347"/>
        <item x="1136"/>
        <item x="1380"/>
        <item x="69"/>
        <item x="725"/>
        <item x="157"/>
        <item x="1378"/>
        <item x="178"/>
        <item x="327"/>
        <item x="1208"/>
        <item x="752"/>
        <item x="891"/>
        <item x="1446"/>
        <item x="1033"/>
        <item x="1275"/>
        <item x="835"/>
        <item x="373"/>
        <item x="57"/>
        <item x="372"/>
        <item x="1332"/>
        <item x="502"/>
        <item x="1163"/>
        <item x="958"/>
        <item x="185"/>
        <item x="1109"/>
        <item x="1185"/>
        <item x="336"/>
        <item x="387"/>
        <item x="1190"/>
        <item x="1285"/>
        <item x="1294"/>
        <item x="1320"/>
        <item x="657"/>
        <item x="1004"/>
        <item x="41"/>
        <item x="1462"/>
        <item x="45"/>
        <item x="1137"/>
        <item x="1338"/>
        <item x="980"/>
        <item x="981"/>
        <item x="1455"/>
        <item x="233"/>
        <item x="1216"/>
        <item x="1006"/>
        <item x="922"/>
        <item x="1418"/>
        <item x="320"/>
        <item x="326"/>
        <item x="352"/>
        <item x="234"/>
        <item x="22"/>
        <item x="838"/>
        <item x="1199"/>
        <item x="1201"/>
        <item x="332"/>
        <item x="760"/>
        <item x="243"/>
        <item x="690"/>
        <item x="968"/>
        <item x="295"/>
        <item x="368"/>
        <item x="481"/>
        <item x="13"/>
        <item x="409"/>
        <item x="854"/>
        <item x="1381"/>
        <item x="928"/>
        <item x="937"/>
        <item x="487"/>
        <item x="1522"/>
        <item x="1235"/>
        <item x="136"/>
        <item x="456"/>
        <item x="992"/>
        <item x="208"/>
        <item x="411"/>
        <item x="1295"/>
        <item x="1014"/>
        <item x="1470"/>
        <item x="1144"/>
        <item x="461"/>
        <item x="970"/>
        <item x="660"/>
        <item x="915"/>
        <item x="442"/>
        <item x="4"/>
        <item x="1318"/>
        <item x="1286"/>
        <item x="248"/>
        <item x="335"/>
        <item x="1414"/>
        <item x="1413"/>
        <item x="1152"/>
        <item x="1424"/>
        <item x="676"/>
        <item x="1211"/>
        <item x="648"/>
        <item x="42"/>
        <item x="1489"/>
        <item x="1403"/>
        <item x="791"/>
        <item x="604"/>
        <item x="1179"/>
        <item x="144"/>
        <item x="112"/>
        <item x="312"/>
        <item x="544"/>
        <item x="482"/>
        <item x="776"/>
        <item x="615"/>
        <item x="1501"/>
        <item x="686"/>
        <item x="1500"/>
        <item x="281"/>
        <item x="1440"/>
        <item x="256"/>
        <item x="1395"/>
        <item x="1042"/>
        <item x="733"/>
        <item x="1388"/>
        <item x="1458"/>
        <item x="826"/>
        <item x="400"/>
        <item x="774"/>
        <item x="152"/>
        <item x="695"/>
        <item x="120"/>
        <item x="1476"/>
        <item x="1436"/>
        <item x="278"/>
        <item x="670"/>
        <item x="507"/>
        <item x="1278"/>
        <item x="1157"/>
        <item x="440"/>
        <item x="622"/>
        <item x="730"/>
        <item x="429"/>
        <item x="510"/>
        <item x="1445"/>
        <item x="1477"/>
        <item x="423"/>
        <item x="809"/>
        <item x="321"/>
        <item x="811"/>
        <item x="638"/>
        <item x="1518"/>
        <item x="37"/>
        <item x="1490"/>
        <item x="953"/>
        <item x="761"/>
        <item x="790"/>
        <item x="1382"/>
        <item x="1360"/>
        <item x="1183"/>
        <item x="167"/>
        <item x="1164"/>
        <item x="341"/>
        <item x="734"/>
        <item x="960"/>
        <item x="1022"/>
        <item x="100"/>
        <item x="568"/>
        <item x="132"/>
        <item x="1099"/>
        <item x="1098"/>
        <item x="1519"/>
        <item x="910"/>
        <item x="911"/>
        <item x="747"/>
        <item x="530"/>
        <item x="549"/>
        <item x="762"/>
        <item x="726"/>
        <item x="1064"/>
        <item x="1438"/>
        <item x="828"/>
        <item x="833"/>
        <item x="477"/>
        <item x="405"/>
        <item x="1293"/>
        <item x="225"/>
        <item x="708"/>
        <item x="191"/>
        <item x="542"/>
        <item x="213"/>
        <item x="1377"/>
        <item x="78"/>
        <item x="496"/>
        <item x="784"/>
        <item x="56"/>
        <item x="388"/>
        <item x="1434"/>
        <item x="564"/>
        <item x="171"/>
        <item x="720"/>
        <item x="879"/>
        <item x="1484"/>
        <item x="294"/>
        <item x="1407"/>
        <item x="529"/>
        <item x="1053"/>
        <item x="1218"/>
        <item x="714"/>
        <item x="713"/>
        <item x="1155"/>
        <item x="728"/>
        <item x="1105"/>
        <item x="812"/>
        <item x="813"/>
        <item x="226"/>
        <item x="108"/>
        <item x="964"/>
        <item x="362"/>
        <item x="1430"/>
        <item x="204"/>
        <item x="311"/>
        <item x="333"/>
        <item x="1334"/>
        <item x="431"/>
        <item x="789"/>
        <item x="1217"/>
        <item x="418"/>
        <item x="1355"/>
        <item x="691"/>
        <item x="656"/>
        <item x="1220"/>
        <item x="1443"/>
        <item x="354"/>
        <item x="353"/>
        <item x="841"/>
        <item x="145"/>
        <item x="349"/>
        <item x="1221"/>
        <item x="1125"/>
        <item x="587"/>
        <item x="170"/>
        <item x="1504"/>
        <item x="1140"/>
        <item x="845"/>
        <item x="1254"/>
        <item x="535"/>
        <item x="1383"/>
        <item x="1459"/>
        <item x="817"/>
        <item x="705"/>
        <item x="926"/>
        <item x="1274"/>
        <item x="420"/>
        <item x="1010"/>
        <item x="364"/>
        <item x="935"/>
        <item x="1493"/>
        <item x="1350"/>
        <item x="575"/>
        <item x="888"/>
        <item x="330"/>
        <item x="77"/>
        <item x="1130"/>
        <item x="558"/>
        <item x="1250"/>
        <item x="1420"/>
        <item x="1229"/>
        <item x="1071"/>
        <item x="1116"/>
        <item x="1432"/>
        <item x="991"/>
        <item x="1393"/>
        <item x="857"/>
        <item x="650"/>
        <item x="449"/>
        <item x="1150"/>
        <item x="1149"/>
        <item x="740"/>
        <item x="655"/>
        <item x="872"/>
        <item x="360"/>
        <item x="1512"/>
        <item x="679"/>
        <item x="470"/>
        <item x="1321"/>
        <item x="519"/>
        <item x="1068"/>
        <item x="1080"/>
        <item x="126"/>
        <item x="58"/>
        <item x="437"/>
        <item x="539"/>
        <item x="899"/>
        <item x="490"/>
        <item x="566"/>
        <item x="825"/>
        <item x="5"/>
        <item x="1466"/>
        <item x="612"/>
        <item x="1426"/>
        <item x="782"/>
        <item x="709"/>
        <item x="47"/>
        <item x="90"/>
        <item x="625"/>
        <item x="1248"/>
        <item x="593"/>
        <item x="1510"/>
        <item x="843"/>
        <item x="995"/>
        <item x="1162"/>
        <item x="1425"/>
        <item x="882"/>
        <item x="1265"/>
        <item x="1032"/>
        <item x="1031"/>
        <item x="591"/>
        <item x="359"/>
        <item x="303"/>
        <item x="236"/>
        <item x="153"/>
        <item x="1192"/>
        <item x="499"/>
        <item x="959"/>
        <item x="965"/>
        <item x="61"/>
        <item x="1324"/>
        <item x="802"/>
        <item x="1331"/>
        <item x="999"/>
        <item x="319"/>
        <item x="923"/>
        <item x="227"/>
        <item x="1074"/>
        <item x="1361"/>
        <item x="794"/>
        <item x="277"/>
        <item x="1336"/>
        <item x="272"/>
        <item x="661"/>
        <item x="1267"/>
        <item x="209"/>
        <item x="1266"/>
        <item x="1367"/>
        <item x="48"/>
        <item x="1134"/>
        <item x="1376"/>
        <item x="779"/>
        <item x="238"/>
        <item x="1073"/>
        <item x="770"/>
        <item x="118"/>
        <item x="859"/>
        <item x="62"/>
        <item x="396"/>
        <item x="1516"/>
        <item x="186"/>
        <item x="1437"/>
        <item x="239"/>
        <item x="457"/>
        <item x="1102"/>
        <item x="846"/>
        <item x="245"/>
        <item x="375"/>
        <item x="1008"/>
        <item x="394"/>
        <item x="1307"/>
        <item x="1198"/>
        <item x="874"/>
        <item x="735"/>
        <item x="70"/>
        <item x="263"/>
        <item x="1114"/>
        <item x="716"/>
        <item x="717"/>
        <item x="1296"/>
        <item x="1246"/>
        <item x="1513"/>
        <item x="1170"/>
        <item x="933"/>
        <item x="917"/>
        <item x="182"/>
        <item x="1174"/>
        <item x="1193"/>
        <item x="929"/>
        <item x="318"/>
        <item x="455"/>
        <item x="395"/>
        <item x="472"/>
        <item x="1052"/>
        <item x="473"/>
        <item x="1517"/>
        <item x="1373"/>
        <item x="938"/>
        <item x="1184"/>
        <item x="497"/>
        <item x="1222"/>
        <item x="1210"/>
        <item x="1007"/>
        <item x="736"/>
        <item x="861"/>
        <item x="345"/>
        <item x="1079"/>
        <item x="931"/>
        <item x="141"/>
        <item x="465"/>
        <item x="135"/>
        <item x="571"/>
        <item x="675"/>
        <item x="715"/>
        <item x="925"/>
        <item x="1280"/>
        <item x="188"/>
        <item x="1119"/>
        <item x="1020"/>
        <item x="316"/>
        <item x="1262"/>
        <item x="67"/>
        <item x="165"/>
        <item x="944"/>
        <item x="1346"/>
        <item x="961"/>
        <item x="1451"/>
        <item x="79"/>
        <item x="407"/>
        <item x="1076"/>
        <item x="1107"/>
        <item x="1299"/>
        <item x="1223"/>
        <item x="577"/>
        <item x="51"/>
        <item x="289"/>
        <item x="1442"/>
        <item x="450"/>
        <item x="1135"/>
        <item x="1013"/>
        <item x="1100"/>
        <item x="257"/>
        <item x="598"/>
        <item x="810"/>
        <item x="1259"/>
        <item x="982"/>
        <item x="741"/>
        <item x="441"/>
        <item x="337"/>
        <item x="1244"/>
        <item x="618"/>
        <item x="620"/>
        <item x="699"/>
        <item x="1273"/>
        <item x="711"/>
        <item x="852"/>
        <item x="551"/>
        <item x="850"/>
        <item x="1410"/>
        <item x="642"/>
        <item x="855"/>
        <item x="74"/>
        <item x="158"/>
        <item x="232"/>
        <item x="637"/>
        <item x="471"/>
        <item x="1408"/>
        <item x="1017"/>
        <item x="339"/>
        <item x="124"/>
        <item x="1372"/>
        <item x="1186"/>
        <item x="884"/>
        <item x="133"/>
        <item x="1171"/>
        <item x="798"/>
        <item x="742"/>
        <item x="718"/>
        <item x="210"/>
        <item x="541"/>
        <item x="25"/>
        <item x="1212"/>
        <item x="986"/>
        <item x="109"/>
        <item x="59"/>
        <item x="1322"/>
        <item x="1343"/>
        <item x="652"/>
        <item x="1083"/>
        <item x="750"/>
        <item x="365"/>
        <item x="23"/>
        <item x="1315"/>
        <item x="1506"/>
        <item x="81"/>
        <item x="1209"/>
        <item x="162"/>
        <item x="797"/>
        <item x="808"/>
        <item x="379"/>
        <item x="202"/>
        <item x="54"/>
        <item x="919"/>
        <item x="816"/>
        <item x="605"/>
        <item x="1371"/>
        <item x="1081"/>
        <item x="1187"/>
        <item x="1255"/>
        <item x="284"/>
        <item x="751"/>
        <item x="951"/>
        <item x="1085"/>
        <item x="596"/>
        <item x="1065"/>
        <item x="415"/>
        <item x="0"/>
        <item x="1508"/>
        <item x="386"/>
        <item x="907"/>
        <item x="555"/>
        <item x="143"/>
        <item x="1249"/>
        <item x="801"/>
        <item x="1224"/>
        <item x="1182"/>
        <item x="1460"/>
        <item x="1000"/>
        <item x="849"/>
        <item x="1365"/>
        <item x="156"/>
        <item x="344"/>
        <item x="1282"/>
        <item x="495"/>
        <item x="1241"/>
        <item x="214"/>
        <item x="1364"/>
        <item x="1366"/>
        <item x="89"/>
        <item x="756"/>
        <item x="890"/>
        <item x="1463"/>
        <item x="1219"/>
        <item x="7"/>
        <item x="300"/>
        <item x="934"/>
        <item x="526"/>
        <item x="1110"/>
        <item x="1111"/>
        <item x="1050"/>
        <item x="125"/>
        <item x="969"/>
        <item x="1086"/>
        <item x="1207"/>
        <item x="1456"/>
        <item x="600"/>
        <item x="783"/>
        <item x="223"/>
        <item x="1406"/>
        <item x="848"/>
        <item x="963"/>
        <item x="1297"/>
        <item x="331"/>
        <item x="1362"/>
        <item x="1487"/>
        <item x="573"/>
        <item x="865"/>
        <item x="1066"/>
        <item x="1147"/>
        <item x="988"/>
        <item x="1002"/>
        <item x="694"/>
        <item x="55"/>
        <item x="446"/>
        <item x="1142"/>
        <item x="592"/>
        <item x="645"/>
        <item x="1313"/>
        <item x="1314"/>
        <item x="644"/>
        <item x="685"/>
        <item x="1416"/>
        <item x="249"/>
        <item x="955"/>
        <item x="6"/>
        <item x="1113"/>
        <item x="957"/>
        <item x="633"/>
        <item x="1276"/>
        <item x="582"/>
        <item x="697"/>
        <item x="1234"/>
        <item x="412"/>
        <item x="508"/>
        <item x="856"/>
        <item x="406"/>
        <item x="174"/>
        <item x="1317"/>
        <item x="1405"/>
        <item x="983"/>
        <item x="503"/>
        <item x="1323"/>
        <item x="142"/>
        <item x="92"/>
        <item x="719"/>
        <item x="712"/>
        <item x="402"/>
        <item x="68"/>
        <item x="1435"/>
        <item x="33"/>
        <item x="1389"/>
        <item x="877"/>
        <item x="1226"/>
        <item x="463"/>
        <item x="1180"/>
        <item x="1117"/>
        <item x="1237"/>
        <item x="1090"/>
        <item x="1091"/>
        <item x="46"/>
        <item x="180"/>
        <item x="993"/>
        <item x="536"/>
        <item x="1363"/>
        <item x="1281"/>
        <item x="654"/>
        <item x="9"/>
        <item x="623"/>
        <item x="545"/>
        <item x="1337"/>
        <item x="643"/>
        <item x="1441"/>
        <item x="703"/>
        <item x="230"/>
        <item x="391"/>
        <item x="444"/>
        <item x="302"/>
        <item x="498"/>
        <item x="492"/>
        <item x="1035"/>
        <item x="24"/>
        <item x="840"/>
        <item x="1370"/>
        <item x="377"/>
        <item x="1335"/>
        <item x="631"/>
        <item x="1151"/>
        <item x="1206"/>
        <item x="287"/>
        <item x="1165"/>
        <item x="769"/>
        <item x="393"/>
        <item x="52"/>
        <item x="221"/>
        <item x="758"/>
        <item x="757"/>
        <item x="3"/>
        <item x="119"/>
        <item x="445"/>
        <item x="1339"/>
        <item x="704"/>
        <item x="231"/>
        <item x="524"/>
        <item x="1015"/>
        <item x="585"/>
        <item x="80"/>
        <item x="1012"/>
        <item x="572"/>
        <item x="315"/>
        <item x="537"/>
        <item x="283"/>
        <item x="1197"/>
        <item x="474"/>
        <item x="1028"/>
        <item x="75"/>
        <item x="421"/>
        <item x="1112"/>
        <item x="945"/>
        <item x="86"/>
        <item x="1172"/>
        <item x="1411"/>
        <item x="1404"/>
        <item x="438"/>
        <item x="1242"/>
        <item x="990"/>
        <item x="1289"/>
        <item x="778"/>
        <item x="397"/>
        <item x="1120"/>
        <item x="491"/>
        <item x="290"/>
        <item x="581"/>
        <item x="1059"/>
        <item x="1072"/>
        <item x="1396"/>
        <item x="1095"/>
        <item x="844"/>
        <item x="924"/>
        <item x="540"/>
        <item x="1497"/>
        <item x="36"/>
        <item x="1342"/>
        <item x="462"/>
        <item x="552"/>
        <item x="680"/>
        <item x="374"/>
        <item x="1063"/>
        <item x="310"/>
        <item x="160"/>
        <item x="550"/>
        <item x="370"/>
        <item x="1054"/>
        <item x="1143"/>
        <item x="260"/>
        <item x="1310"/>
        <item x="766"/>
        <item x="392"/>
        <item x="823"/>
        <item x="224"/>
        <item x="1138"/>
        <item x="355"/>
        <item x="1040"/>
        <item x="169"/>
        <item x="1047"/>
        <item x="1427"/>
        <item x="99"/>
        <item x="422"/>
        <item x="308"/>
        <item x="1045"/>
        <item x="1062"/>
        <item x="649"/>
        <item x="1253"/>
        <item x="82"/>
        <item x="1261"/>
        <item x="1272"/>
        <item x="94"/>
        <item x="1494"/>
        <item x="629"/>
        <item x="901"/>
        <item x="1503"/>
        <item x="161"/>
        <item x="916"/>
        <item x="500"/>
        <item x="819"/>
        <item x="1131"/>
        <item x="146"/>
        <item x="408"/>
        <item x="1374"/>
        <item x="367"/>
        <item x="469"/>
        <item x="768"/>
        <item x="628"/>
        <item x="1412"/>
        <item x="1448"/>
        <item x="698"/>
        <item x="869"/>
        <item x="527"/>
        <item x="665"/>
        <item x="664"/>
        <item x="557"/>
        <item x="701"/>
        <item x="1453"/>
        <item x="207"/>
        <item x="1454"/>
        <item x="1422"/>
        <item x="1132"/>
        <item x="1044"/>
        <item x="343"/>
        <item x="130"/>
        <item x="589"/>
        <item x="906"/>
        <item x="1467"/>
        <item x="1188"/>
        <item x="105"/>
        <item x="1189"/>
        <item x="466"/>
        <item x="1483"/>
        <item x="106"/>
        <item x="1049"/>
        <item x="267"/>
        <item x="129"/>
        <item x="610"/>
        <item x="1300"/>
        <item x="913"/>
        <item x="190"/>
        <item x="424"/>
        <item x="348"/>
        <item x="155"/>
        <item x="410"/>
        <item x="1386"/>
        <item x="154"/>
        <item x="1284"/>
        <item x="1177"/>
        <item x="1263"/>
        <item x="1089"/>
        <item x="864"/>
        <item x="894"/>
        <item x="893"/>
        <item x="91"/>
        <item x="478"/>
        <item x="49"/>
        <item x="1057"/>
        <item x="273"/>
        <item x="569"/>
        <item x="946"/>
        <item x="1106"/>
        <item x="673"/>
        <item x="682"/>
        <item x="683"/>
        <item x="548"/>
        <item x="1495"/>
        <item x="430"/>
        <item x="123"/>
        <item x="684"/>
        <item x="1311"/>
        <item x="543"/>
        <item x="241"/>
        <item x="1515"/>
        <item x="1496"/>
        <item x="10"/>
        <item x="896"/>
        <item x="1205"/>
        <item x="583"/>
        <item x="1392"/>
        <item x="1173"/>
        <item x="356"/>
        <item x="237"/>
        <item x="978"/>
        <item x="1232"/>
        <item x="1431"/>
        <item x="1521"/>
        <item x="753"/>
        <item x="454"/>
        <item x="754"/>
        <item x="1468"/>
        <item x="217"/>
        <item x="1145"/>
        <item x="634"/>
        <item x="1353"/>
        <item x="1485"/>
        <item x="1243"/>
        <item x="1359"/>
        <item x="1358"/>
        <item x="1488"/>
        <item x="795"/>
        <item x="767"/>
        <item x="299"/>
        <item x="1328"/>
        <item x="576"/>
        <item x="956"/>
        <item x="309"/>
        <item x="1400"/>
        <item x="616"/>
        <item x="114"/>
        <item x="1121"/>
        <item x="1271"/>
        <item x="494"/>
        <item x="212"/>
        <item x="1347"/>
        <item x="1202"/>
        <item x="674"/>
        <item x="426"/>
        <item x="493"/>
      </items>
    </pivotField>
    <pivotField axis="axisRow" compact="0" outline="0" showAll="0" defaultSubtotal="0">
      <items count="1525">
        <item x="1051"/>
        <item x="1299"/>
        <item x="1277"/>
        <item x="1181"/>
        <item x="795"/>
        <item x="853"/>
        <item x="1389"/>
        <item x="845"/>
        <item x="547"/>
        <item x="1122"/>
        <item x="1170"/>
        <item x="757"/>
        <item x="1169"/>
        <item x="472"/>
        <item x="291"/>
        <item x="1132"/>
        <item x="1506"/>
        <item x="1244"/>
        <item x="167"/>
        <item x="1392"/>
        <item x="1273"/>
        <item x="684"/>
        <item x="179"/>
        <item x="783"/>
        <item x="808"/>
        <item x="1270"/>
        <item x="1084"/>
        <item x="303"/>
        <item x="680"/>
        <item x="517"/>
        <item x="961"/>
        <item x="453"/>
        <item x="934"/>
        <item x="50"/>
        <item x="876"/>
        <item x="193"/>
        <item x="1482"/>
        <item x="485"/>
        <item x="1232"/>
        <item x="1233"/>
        <item x="576"/>
        <item x="931"/>
        <item x="1455"/>
        <item x="1343"/>
        <item x="803"/>
        <item x="919"/>
        <item x="1139"/>
        <item x="1309"/>
        <item x="570"/>
        <item x="359"/>
        <item x="393"/>
        <item x="1070"/>
        <item x="759"/>
        <item x="1484"/>
        <item x="1014"/>
        <item x="408"/>
        <item x="859"/>
        <item x="938"/>
        <item x="690"/>
        <item x="604"/>
        <item x="1061"/>
        <item x="741"/>
        <item x="1013"/>
        <item x="285"/>
        <item x="889"/>
        <item x="1477"/>
        <item x="1376"/>
        <item x="1123"/>
        <item x="724"/>
        <item x="42"/>
        <item x="765"/>
        <item x="584"/>
        <item x="1210"/>
        <item x="506"/>
        <item x="1342"/>
        <item x="174"/>
        <item x="1119"/>
        <item x="854"/>
        <item x="932"/>
        <item x="184"/>
        <item x="896"/>
        <item x="503"/>
        <item x="978"/>
        <item x="998"/>
        <item x="1297"/>
        <item x="461"/>
        <item x="773"/>
        <item x="1512"/>
        <item x="791"/>
        <item x="884"/>
        <item x="381"/>
        <item x="750"/>
        <item x="234"/>
        <item x="851"/>
        <item x="1221"/>
        <item x="564"/>
        <item x="21"/>
        <item x="1120"/>
        <item x="991"/>
        <item x="1196"/>
        <item x="734"/>
        <item x="989"/>
        <item x="443"/>
        <item x="1266"/>
        <item x="247"/>
        <item x="1250"/>
        <item x="491"/>
        <item x="1271"/>
        <item x="1054"/>
        <item x="7"/>
        <item x="1289"/>
        <item x="1113"/>
        <item x="474"/>
        <item x="477"/>
        <item x="936"/>
        <item x="1152"/>
        <item x="717"/>
        <item x="774"/>
        <item x="822"/>
        <item x="764"/>
        <item x="395"/>
        <item x="930"/>
        <item x="643"/>
        <item x="710"/>
        <item x="864"/>
        <item x="960"/>
        <item x="113"/>
        <item x="10"/>
        <item x="1206"/>
        <item x="500"/>
        <item x="1284"/>
        <item x="923"/>
        <item x="1490"/>
        <item x="992"/>
        <item x="1085"/>
        <item x="1260"/>
        <item x="681"/>
        <item x="776"/>
        <item x="885"/>
        <item x="652"/>
        <item x="902"/>
        <item x="338"/>
        <item x="1239"/>
        <item x="1104"/>
        <item x="728"/>
        <item x="585"/>
        <item x="125"/>
        <item x="1261"/>
        <item x="542"/>
        <item x="178"/>
        <item x="240"/>
        <item x="1111"/>
        <item x="43"/>
        <item x="111"/>
        <item x="425"/>
        <item x="1238"/>
        <item x="221"/>
        <item x="367"/>
        <item x="820"/>
        <item x="1171"/>
        <item x="336"/>
        <item x="526"/>
        <item x="985"/>
        <item x="14"/>
        <item x="736"/>
        <item x="1314"/>
        <item x="611"/>
        <item x="1127"/>
        <item x="82"/>
        <item x="73"/>
        <item x="642"/>
        <item x="38"/>
        <item x="457"/>
        <item x="929"/>
        <item x="366"/>
        <item x="1291"/>
        <item x="1412"/>
        <item x="967"/>
        <item x="1159"/>
        <item x="673"/>
        <item x="752"/>
        <item x="616"/>
        <item x="104"/>
        <item x="482"/>
        <item x="85"/>
        <item x="1140"/>
        <item x="1142"/>
        <item x="1457"/>
        <item x="675"/>
        <item x="1451"/>
        <item x="401"/>
        <item x="387"/>
        <item x="1469"/>
        <item x="1091"/>
        <item x="571"/>
        <item x="1403"/>
        <item x="971"/>
        <item x="94"/>
        <item x="344"/>
        <item x="676"/>
        <item x="414"/>
        <item x="964"/>
        <item x="768"/>
        <item x="440"/>
        <item x="1326"/>
        <item x="248"/>
        <item x="946"/>
        <item x="1020"/>
        <item x="601"/>
        <item x="231"/>
        <item x="1427"/>
        <item x="1280"/>
        <item x="1331"/>
        <item x="1130"/>
        <item x="1031"/>
        <item x="975"/>
        <item x="122"/>
        <item x="77"/>
        <item x="124"/>
        <item x="599"/>
        <item x="22"/>
        <item x="1319"/>
        <item x="872"/>
        <item x="295"/>
        <item x="554"/>
        <item x="326"/>
        <item x="592"/>
        <item x="1272"/>
        <item x="829"/>
        <item x="1223"/>
        <item x="1098"/>
        <item x="8"/>
        <item x="1341"/>
        <item x="531"/>
        <item x="544"/>
        <item x="1179"/>
        <item x="1278"/>
        <item x="1205"/>
        <item x="1164"/>
        <item x="255"/>
        <item x="340"/>
        <item x="1447"/>
        <item x="863"/>
        <item x="753"/>
        <item x="64"/>
        <item x="707"/>
        <item x="800"/>
        <item x="322"/>
        <item x="79"/>
        <item x="1022"/>
        <item x="525"/>
        <item x="1491"/>
        <item x="1255"/>
        <item x="865"/>
        <item x="589"/>
        <item x="631"/>
        <item x="1175"/>
        <item x="530"/>
        <item x="169"/>
        <item x="356"/>
        <item x="1150"/>
        <item x="959"/>
        <item x="1423"/>
        <item x="223"/>
        <item x="972"/>
        <item x="529"/>
        <item x="579"/>
        <item x="442"/>
        <item x="952"/>
        <item x="1372"/>
        <item x="1075"/>
        <item x="105"/>
        <item x="983"/>
        <item x="159"/>
        <item x="1345"/>
        <item x="1480"/>
        <item x="962"/>
        <item x="560"/>
        <item x="501"/>
        <item x="195"/>
        <item x="892"/>
        <item x="1494"/>
        <item x="121"/>
        <item x="606"/>
        <item x="1390"/>
        <item x="272"/>
        <item x="678"/>
        <item x="419"/>
        <item x="708"/>
        <item x="1258"/>
        <item x="1308"/>
        <item x="74"/>
        <item x="669"/>
        <item x="515"/>
        <item x="499"/>
        <item x="1440"/>
        <item x="527"/>
        <item x="431"/>
        <item x="786"/>
        <item x="144"/>
        <item x="751"/>
        <item x="562"/>
        <item x="817"/>
        <item x="1048"/>
        <item x="848"/>
        <item x="433"/>
        <item x="637"/>
        <item x="1209"/>
        <item x="202"/>
        <item x="623"/>
        <item x="1029"/>
        <item x="1330"/>
        <item x="1332"/>
        <item x="372"/>
        <item x="522"/>
        <item x="1407"/>
        <item x="696"/>
        <item x="23"/>
        <item x="147"/>
        <item x="873"/>
        <item x="910"/>
        <item x="912"/>
        <item x="32"/>
        <item x="153"/>
        <item x="772"/>
        <item x="1476"/>
        <item x="191"/>
        <item x="532"/>
        <item x="1039"/>
        <item x="1353"/>
        <item x="1432"/>
        <item x="98"/>
        <item x="102"/>
        <item x="1340"/>
        <item x="730"/>
        <item x="123"/>
        <item x="246"/>
        <item x="723"/>
        <item x="239"/>
        <item x="1093"/>
        <item x="650"/>
        <item x="396"/>
        <item x="110"/>
        <item x="900"/>
        <item x="671"/>
        <item x="319"/>
        <item x="380"/>
        <item x="721"/>
        <item x="1292"/>
        <item x="617"/>
        <item x="1344"/>
        <item x="666"/>
        <item x="636"/>
        <item x="417"/>
        <item x="523"/>
        <item x="1404"/>
        <item x="1288"/>
        <item x="629"/>
        <item x="112"/>
        <item x="1186"/>
        <item x="871"/>
        <item x="925"/>
        <item x="658"/>
        <item x="879"/>
        <item x="1136"/>
        <item x="86"/>
        <item x="729"/>
        <item x="271"/>
        <item x="1257"/>
        <item x="1167"/>
        <item x="226"/>
        <item x="508"/>
        <item x="402"/>
        <item x="259"/>
        <item x="578"/>
        <item x="1240"/>
        <item x="3"/>
        <item x="731"/>
        <item x="315"/>
        <item x="709"/>
        <item x="161"/>
        <item x="702"/>
        <item x="860"/>
        <item x="1483"/>
        <item x="856"/>
        <item x="1329"/>
        <item x="1213"/>
        <item x="979"/>
        <item x="349"/>
        <item x="566"/>
        <item x="54"/>
        <item x="355"/>
        <item x="1313"/>
        <item x="296"/>
        <item x="171"/>
        <item x="260"/>
        <item x="787"/>
        <item x="1026"/>
        <item x="647"/>
        <item x="1418"/>
        <item x="140"/>
        <item x="846"/>
        <item x="486"/>
        <item x="6"/>
        <item x="156"/>
        <item x="648"/>
        <item x="173"/>
        <item x="995"/>
        <item x="754"/>
        <item x="878"/>
        <item x="1190"/>
        <item x="572"/>
        <item x="493"/>
        <item x="670"/>
        <item x="1315"/>
        <item x="286"/>
        <item x="1018"/>
        <item x="549"/>
        <item x="1509"/>
        <item x="65"/>
        <item x="869"/>
        <item x="62"/>
        <item x="1019"/>
        <item x="712"/>
        <item x="830"/>
        <item x="409"/>
        <item x="1328"/>
        <item x="488"/>
        <item x="413"/>
        <item x="771"/>
        <item x="580"/>
        <item x="39"/>
        <item x="1227"/>
        <item x="227"/>
        <item x="1228"/>
        <item x="1360"/>
        <item x="1121"/>
        <item x="312"/>
        <item x="835"/>
        <item x="950"/>
        <item x="294"/>
        <item x="136"/>
        <item x="622"/>
        <item x="1410"/>
        <item x="1069"/>
        <item x="588"/>
        <item x="483"/>
        <item x="769"/>
        <item x="987"/>
        <item x="740"/>
        <item x="1349"/>
        <item x="1303"/>
        <item x="106"/>
        <item x="982"/>
        <item x="323"/>
        <item x="31"/>
        <item x="293"/>
        <item x="841"/>
        <item x="1168"/>
        <item x="662"/>
        <item x="150"/>
        <item x="404"/>
        <item x="481"/>
        <item x="573"/>
        <item x="1488"/>
        <item x="685"/>
        <item x="313"/>
        <item x="49"/>
        <item x="1055"/>
        <item x="1458"/>
        <item x="826"/>
        <item x="369"/>
        <item x="1015"/>
        <item x="1145"/>
        <item x="350"/>
        <item x="72"/>
        <item x="813"/>
        <item x="152"/>
        <item x="463"/>
        <item x="891"/>
        <item x="1306"/>
        <item x="1501"/>
        <item x="908"/>
        <item x="921"/>
        <item x="965"/>
        <item x="575"/>
        <item x="1356"/>
        <item x="135"/>
        <item x="489"/>
        <item x="213"/>
        <item x="90"/>
        <item x="172"/>
        <item x="574"/>
        <item x="1056"/>
        <item x="737"/>
        <item x="399"/>
        <item x="626"/>
        <item x="926"/>
        <item x="1493"/>
        <item x="590"/>
        <item x="166"/>
        <item x="45"/>
        <item x="192"/>
        <item x="1191"/>
        <item x="591"/>
        <item x="407"/>
        <item x="1489"/>
        <item x="1128"/>
        <item x="238"/>
        <item x="540"/>
        <item x="155"/>
        <item x="760"/>
        <item x="436"/>
        <item x="262"/>
        <item x="215"/>
        <item x="317"/>
        <item x="383"/>
        <item x="1225"/>
        <item x="211"/>
        <item x="713"/>
        <item x="365"/>
        <item x="492"/>
        <item x="418"/>
        <item x="1125"/>
        <item x="555"/>
        <item x="1302"/>
        <item x="331"/>
        <item x="1086"/>
        <item x="839"/>
        <item x="1268"/>
        <item x="1224"/>
        <item x="828"/>
        <item x="512"/>
        <item x="1036"/>
        <item x="1416"/>
        <item x="88"/>
        <item x="1422"/>
        <item x="309"/>
        <item x="1102"/>
        <item x="812"/>
        <item x="1318"/>
        <item x="1256"/>
        <item x="201"/>
        <item x="1040"/>
        <item x="333"/>
        <item x="451"/>
        <item x="212"/>
        <item x="799"/>
        <item x="348"/>
        <item x="1180"/>
        <item x="232"/>
        <item x="550"/>
        <item x="958"/>
        <item x="947"/>
        <item x="1398"/>
        <item x="339"/>
        <item x="1352"/>
        <item x="1215"/>
        <item x="71"/>
        <item x="683"/>
        <item x="630"/>
        <item x="1017"/>
        <item x="1087"/>
        <item x="1077"/>
        <item x="1448"/>
        <item x="996"/>
        <item x="849"/>
        <item x="568"/>
        <item x="738"/>
        <item x="837"/>
        <item x="507"/>
        <item x="548"/>
        <item x="403"/>
        <item x="384"/>
        <item x="655"/>
        <item x="513"/>
        <item x="16"/>
        <item x="1176"/>
        <item x="252"/>
        <item x="143"/>
        <item x="780"/>
        <item x="682"/>
        <item x="711"/>
        <item x="26"/>
        <item x="219"/>
        <item x="953"/>
        <item x="914"/>
        <item x="176"/>
        <item x="96"/>
        <item x="1032"/>
        <item x="521"/>
        <item x="371"/>
        <item x="290"/>
        <item x="1327"/>
        <item x="664"/>
        <item x="646"/>
        <item x="397"/>
        <item x="537"/>
        <item x="1504"/>
        <item x="484"/>
        <item x="569"/>
        <item x="1045"/>
        <item x="97"/>
        <item x="788"/>
        <item x="654"/>
        <item x="924"/>
        <item x="435"/>
        <item x="1189"/>
        <item x="1060"/>
        <item x="634"/>
        <item x="1110"/>
        <item x="459"/>
        <item x="188"/>
        <item x="595"/>
        <item x="9"/>
        <item x="70"/>
        <item x="1462"/>
        <item x="497"/>
        <item x="282"/>
        <item x="480"/>
        <item x="12"/>
        <item x="806"/>
        <item x="447"/>
        <item x="1348"/>
        <item x="528"/>
        <item x="748"/>
        <item x="1237"/>
        <item x="92"/>
        <item x="918"/>
        <item x="797"/>
        <item x="1395"/>
        <item x="1428"/>
        <item x="1293"/>
        <item x="1437"/>
        <item x="1038"/>
        <item x="1006"/>
        <item x="691"/>
        <item x="209"/>
        <item x="1334"/>
        <item x="593"/>
        <item x="420"/>
        <item x="324"/>
        <item x="1411"/>
        <item x="559"/>
        <item x="861"/>
        <item x="18"/>
        <item x="1373"/>
        <item x="881"/>
        <item x="1052"/>
        <item x="189"/>
        <item x="1399"/>
        <item x="1487"/>
        <item x="1066"/>
        <item x="1467"/>
        <item x="1220"/>
        <item x="329"/>
        <item x="1514"/>
        <item x="697"/>
        <item x="146"/>
        <item x="222"/>
        <item x="719"/>
        <item x="138"/>
        <item x="714"/>
        <item x="148"/>
        <item x="1107"/>
        <item x="61"/>
        <item x="479"/>
        <item x="1516"/>
        <item x="1485"/>
        <item x="619"/>
        <item x="1265"/>
        <item x="1246"/>
        <item x="351"/>
        <item x="1212"/>
        <item x="314"/>
        <item x="47"/>
        <item x="687"/>
        <item x="1522"/>
        <item x="1361"/>
        <item x="131"/>
        <item x="149"/>
        <item x="298"/>
        <item x="718"/>
        <item x="170"/>
        <item x="1450"/>
        <item x="1025"/>
        <item x="1124"/>
        <item x="1267"/>
        <item x="804"/>
        <item x="307"/>
        <item x="519"/>
        <item x="1333"/>
        <item x="581"/>
        <item x="1503"/>
        <item x="941"/>
        <item x="157"/>
        <item x="1108"/>
        <item x="1394"/>
        <item x="1092"/>
        <item x="1163"/>
        <item x="305"/>
        <item x="353"/>
        <item x="1358"/>
        <item x="1295"/>
        <item x="1322"/>
        <item x="997"/>
        <item x="1474"/>
        <item x="27"/>
        <item x="1461"/>
        <item x="265"/>
        <item x="1339"/>
        <item x="502"/>
        <item x="1466"/>
        <item x="913"/>
        <item x="1000"/>
        <item x="903"/>
        <item x="1414"/>
        <item x="289"/>
        <item x="297"/>
        <item x="716"/>
        <item x="1305"/>
        <item x="963"/>
        <item x="807"/>
        <item x="805"/>
        <item x="1177"/>
        <item x="725"/>
        <item x="744"/>
        <item x="993"/>
        <item x="168"/>
        <item x="269"/>
        <item x="1216"/>
        <item x="816"/>
        <item x="270"/>
        <item x="1359"/>
        <item x="416"/>
        <item x="352"/>
        <item x="831"/>
        <item x="1253"/>
        <item x="858"/>
        <item x="455"/>
        <item x="1524"/>
        <item x="1218"/>
        <item x="109"/>
        <item x="1074"/>
        <item x="181"/>
        <item x="1296"/>
        <item x="1010"/>
        <item x="1481"/>
        <item x="311"/>
        <item x="957"/>
        <item x="625"/>
        <item x="164"/>
        <item x="897"/>
        <item x="19"/>
        <item x="802"/>
        <item x="320"/>
        <item x="1396"/>
        <item x="133"/>
        <item x="596"/>
        <item x="24"/>
        <item x="1424"/>
        <item x="609"/>
        <item x="1523"/>
        <item x="1187"/>
        <item x="1386"/>
        <item x="613"/>
        <item x="1400"/>
        <item x="758"/>
        <item x="1316"/>
        <item x="577"/>
        <item x="1153"/>
        <item x="117"/>
        <item x="87"/>
        <item x="1131"/>
        <item x="452"/>
        <item x="449"/>
        <item x="1208"/>
        <item x="706"/>
        <item x="587"/>
        <item x="1441"/>
        <item x="229"/>
        <item x="237"/>
        <item x="1241"/>
        <item x="698"/>
        <item x="703"/>
        <item x="597"/>
        <item x="794"/>
        <item x="368"/>
        <item x="739"/>
        <item x="1080"/>
        <item x="126"/>
        <item x="657"/>
        <item x="95"/>
        <item x="1279"/>
        <item x="1436"/>
        <item x="844"/>
        <item x="882"/>
        <item x="250"/>
        <item x="635"/>
        <item x="473"/>
        <item x="689"/>
        <item x="424"/>
        <item x="1141"/>
        <item x="695"/>
        <item x="398"/>
        <item x="1063"/>
        <item x="478"/>
        <item x="1449"/>
        <item x="391"/>
        <item x="292"/>
        <item x="778"/>
        <item x="974"/>
        <item x="814"/>
        <item x="1520"/>
        <item x="406"/>
        <item x="1304"/>
        <item x="935"/>
        <item x="726"/>
        <item x="756"/>
        <item x="1385"/>
        <item x="1442"/>
        <item x="139"/>
        <item x="310"/>
        <item x="699"/>
        <item x="1172"/>
        <item x="944"/>
        <item x="1016"/>
        <item x="538"/>
        <item x="1219"/>
        <item x="1317"/>
        <item x="1453"/>
        <item x="535"/>
        <item x="318"/>
        <item x="245"/>
        <item x="1243"/>
        <item x="516"/>
        <item x="727"/>
        <item x="1105"/>
        <item x="1456"/>
        <item x="1058"/>
        <item x="1439"/>
        <item x="796"/>
        <item x="445"/>
        <item x="373"/>
        <item x="1502"/>
        <item x="1294"/>
        <item x="198"/>
        <item x="674"/>
        <item x="163"/>
        <item x="434"/>
        <item x="186"/>
        <item x="1380"/>
        <item x="341"/>
        <item x="1147"/>
        <item x="51"/>
        <item x="467"/>
        <item x="11"/>
        <item x="37"/>
        <item x="354"/>
        <item x="694"/>
        <item x="1082"/>
        <item x="1434"/>
        <item x="534"/>
        <item x="612"/>
        <item x="857"/>
        <item x="1229"/>
        <item x="1492"/>
        <item x="268"/>
        <item x="746"/>
        <item x="1405"/>
        <item x="498"/>
        <item x="277"/>
        <item x="1195"/>
        <item x="1472"/>
        <item x="782"/>
        <item x="692"/>
        <item x="1023"/>
        <item x="199"/>
        <item x="103"/>
        <item x="1382"/>
        <item x="83"/>
        <item x="949"/>
        <item x="330"/>
        <item x="177"/>
        <item x="280"/>
        <item x="332"/>
        <item x="1067"/>
        <item x="400"/>
        <item x="755"/>
        <item x="742"/>
        <item x="385"/>
        <item x="1355"/>
        <item x="653"/>
        <item x="454"/>
        <item x="1507"/>
        <item x="1197"/>
        <item x="1445"/>
        <item x="415"/>
        <item x="811"/>
        <item x="118"/>
        <item x="316"/>
        <item x="276"/>
        <item x="1198"/>
        <item x="1498"/>
        <item x="561"/>
        <item x="1508"/>
        <item x="142"/>
        <item x="251"/>
        <item x="228"/>
        <item x="1078"/>
        <item x="818"/>
        <item x="504"/>
        <item x="1156"/>
        <item x="235"/>
        <item x="1471"/>
        <item x="785"/>
        <item x="668"/>
        <item x="907"/>
        <item x="1264"/>
        <item x="388"/>
        <item x="448"/>
        <item x="1005"/>
        <item x="1033"/>
        <item x="334"/>
        <item x="917"/>
        <item x="1351"/>
        <item x="1379"/>
        <item x="17"/>
        <item x="866"/>
        <item x="986"/>
        <item x="55"/>
        <item x="1236"/>
        <item x="586"/>
        <item x="1211"/>
        <item x="1064"/>
        <item x="1096"/>
        <item x="1431"/>
        <item x="1068"/>
        <item x="834"/>
        <item x="615"/>
        <item x="1381"/>
        <item x="41"/>
        <item x="1151"/>
        <item x="1154"/>
        <item x="1185"/>
        <item x="621"/>
        <item x="894"/>
        <item x="850"/>
        <item x="328"/>
        <item x="1158"/>
        <item x="644"/>
        <item x="438"/>
        <item x="487"/>
        <item x="1062"/>
        <item x="304"/>
        <item x="880"/>
        <item x="458"/>
        <item x="1129"/>
        <item x="536"/>
        <item x="792"/>
        <item x="46"/>
        <item x="720"/>
        <item x="1263"/>
        <item x="1286"/>
        <item x="747"/>
        <item x="633"/>
        <item x="951"/>
        <item x="1391"/>
        <item x="120"/>
        <item x="594"/>
        <item x="1234"/>
        <item x="567"/>
        <item x="624"/>
        <item x="815"/>
        <item x="984"/>
        <item x="1137"/>
        <item x="1425"/>
        <item x="1252"/>
        <item x="56"/>
        <item x="565"/>
        <item x="327"/>
        <item x="533"/>
        <item x="127"/>
        <item x="470"/>
        <item x="942"/>
        <item x="628"/>
        <item x="990"/>
        <item x="288"/>
        <item x="904"/>
        <item x="200"/>
        <item x="1365"/>
        <item x="761"/>
        <item x="249"/>
        <item x="1138"/>
        <item x="1337"/>
        <item x="360"/>
        <item x="867"/>
        <item x="1274"/>
        <item x="78"/>
        <item x="182"/>
        <item x="1371"/>
        <item x="30"/>
        <item x="1114"/>
        <item x="745"/>
        <item x="325"/>
        <item x="1202"/>
        <item x="93"/>
        <item x="836"/>
        <item x="1384"/>
        <item x="1079"/>
        <item x="798"/>
        <item x="363"/>
        <item x="158"/>
        <item x="1438"/>
        <item x="13"/>
        <item x="509"/>
        <item x="444"/>
        <item x="1415"/>
        <item x="1184"/>
        <item x="819"/>
        <item x="1417"/>
        <item x="429"/>
        <item x="257"/>
        <item x="1460"/>
        <item x="1499"/>
        <item x="1003"/>
        <item x="361"/>
        <item x="1307"/>
        <item x="1174"/>
        <item x="852"/>
        <item x="700"/>
        <item x="48"/>
        <item x="236"/>
        <item x="610"/>
        <item x="777"/>
        <item x="214"/>
        <item x="450"/>
        <item x="1515"/>
        <item x="915"/>
        <item x="899"/>
        <item x="154"/>
        <item x="1148"/>
        <item x="868"/>
        <item x="909"/>
        <item x="287"/>
        <item x="840"/>
        <item x="362"/>
        <item x="801"/>
        <item x="1046"/>
        <item x="441"/>
        <item x="1519"/>
        <item x="1377"/>
        <item x="920"/>
        <item x="456"/>
        <item x="1162"/>
        <item x="468"/>
        <item x="1"/>
        <item x="1200"/>
        <item x="76"/>
        <item x="1002"/>
        <item x="701"/>
        <item x="838"/>
        <item x="1071"/>
        <item x="911"/>
        <item x="114"/>
        <item x="1037"/>
        <item x="432"/>
        <item x="1393"/>
        <item x="672"/>
        <item x="1204"/>
        <item x="640"/>
        <item x="465"/>
        <item x="679"/>
        <item x="906"/>
        <item x="266"/>
        <item x="1276"/>
        <item x="160"/>
        <item x="1099"/>
        <item x="1248"/>
        <item x="44"/>
        <item x="29"/>
        <item x="1511"/>
        <item x="91"/>
        <item x="137"/>
        <item x="242"/>
        <item x="927"/>
        <item x="954"/>
        <item x="343"/>
        <item x="1346"/>
        <item x="945"/>
        <item x="57"/>
        <item x="375"/>
        <item x="1149"/>
        <item x="1095"/>
        <item x="1090"/>
        <item x="1201"/>
        <item x="545"/>
        <item x="462"/>
        <item x="1444"/>
        <item x="1116"/>
        <item x="1009"/>
        <item x="230"/>
        <item x="1245"/>
        <item x="970"/>
        <item x="1388"/>
        <item x="306"/>
        <item x="1230"/>
        <item x="661"/>
        <item x="1049"/>
        <item x="1262"/>
        <item x="428"/>
        <item x="377"/>
        <item x="1401"/>
        <item x="827"/>
        <item x="518"/>
        <item x="825"/>
        <item x="607"/>
        <item x="832"/>
        <item x="207"/>
        <item x="132"/>
        <item x="439"/>
        <item x="1406"/>
        <item x="1035"/>
        <item x="308"/>
        <item x="99"/>
        <item x="1433"/>
        <item x="1165"/>
        <item x="1065"/>
        <item x="862"/>
        <item x="203"/>
        <item x="1144"/>
        <item x="1354"/>
        <item x="1012"/>
        <item x="267"/>
        <item x="183"/>
        <item x="686"/>
        <item x="1521"/>
        <item x="15"/>
        <item x="1188"/>
        <item x="973"/>
        <item x="84"/>
        <item x="1117"/>
        <item x="1004"/>
        <item x="1350"/>
        <item x="1383"/>
        <item x="715"/>
        <item x="335"/>
        <item x="1510"/>
        <item x="59"/>
        <item x="134"/>
        <item x="766"/>
        <item x="775"/>
        <item x="347"/>
        <item x="175"/>
        <item x="101"/>
        <item x="901"/>
        <item x="1134"/>
        <item x="784"/>
        <item x="1118"/>
        <item x="1283"/>
        <item x="1375"/>
        <item x="1073"/>
        <item x="1166"/>
        <item x="258"/>
        <item x="281"/>
        <item x="933"/>
        <item x="1421"/>
        <item x="922"/>
        <item x="1059"/>
        <item x="382"/>
        <item x="0"/>
        <item x="1335"/>
        <item x="693"/>
        <item x="556"/>
        <item x="887"/>
        <item x="888"/>
        <item x="1193"/>
        <item x="524"/>
        <item x="1413"/>
        <item x="116"/>
        <item x="1235"/>
        <item x="767"/>
        <item x="969"/>
        <item x="1203"/>
        <item x="1160"/>
        <item x="1473"/>
        <item x="994"/>
        <item x="824"/>
        <item x="1192"/>
        <item x="1369"/>
        <item x="1135"/>
        <item x="130"/>
        <item x="1325"/>
        <item x="208"/>
        <item x="466"/>
        <item x="1226"/>
        <item x="187"/>
        <item x="1368"/>
        <item x="1370"/>
        <item x="66"/>
        <item x="108"/>
        <item x="1300"/>
        <item x="722"/>
        <item x="870"/>
        <item x="735"/>
        <item x="264"/>
        <item x="1475"/>
        <item x="943"/>
        <item x="274"/>
        <item x="916"/>
        <item x="206"/>
        <item x="494"/>
        <item x="1044"/>
        <item x="100"/>
        <item x="956"/>
        <item x="1183"/>
        <item x="1468"/>
        <item x="749"/>
        <item x="196"/>
        <item x="165"/>
        <item x="821"/>
        <item x="225"/>
        <item x="1231"/>
        <item x="52"/>
        <item x="1298"/>
        <item x="1454"/>
        <item x="1366"/>
        <item x="1495"/>
        <item x="543"/>
        <item x="33"/>
        <item x="977"/>
        <item x="224"/>
        <item x="656"/>
        <item x="36"/>
        <item x="412"/>
        <item x="762"/>
        <item x="1464"/>
        <item x="426"/>
        <item x="781"/>
        <item x="649"/>
        <item x="704"/>
        <item x="1321"/>
        <item x="475"/>
        <item x="302"/>
        <item x="937"/>
        <item x="558"/>
        <item x="1287"/>
        <item x="1143"/>
        <item x="1106"/>
        <item x="770"/>
        <item x="940"/>
        <item x="602"/>
        <item x="1103"/>
        <item x="641"/>
        <item x="552"/>
        <item x="1157"/>
        <item x="659"/>
        <item x="1217"/>
        <item x="476"/>
        <item x="833"/>
        <item x="374"/>
        <item x="145"/>
        <item x="1320"/>
        <item x="379"/>
        <item x="1364"/>
        <item x="743"/>
        <item x="115"/>
        <item x="1505"/>
        <item x="68"/>
        <item x="677"/>
        <item x="370"/>
        <item x="386"/>
        <item x="1435"/>
        <item x="20"/>
        <item x="855"/>
        <item x="1207"/>
        <item x="430"/>
        <item x="1155"/>
        <item x="1076"/>
        <item x="1097"/>
        <item x="1222"/>
        <item x="1470"/>
        <item x="28"/>
        <item x="151"/>
        <item x="981"/>
        <item x="505"/>
        <item x="1367"/>
        <item x="1281"/>
        <item x="620"/>
        <item x="1275"/>
        <item x="1486"/>
        <item x="4"/>
        <item x="511"/>
        <item x="1338"/>
        <item x="608"/>
        <item x="1443"/>
        <item x="665"/>
        <item x="204"/>
        <item x="357"/>
        <item x="410"/>
        <item x="275"/>
        <item x="469"/>
        <item x="301"/>
        <item x="1027"/>
        <item x="605"/>
        <item x="810"/>
        <item x="1497"/>
        <item x="1374"/>
        <item x="345"/>
        <item x="1336"/>
        <item x="600"/>
        <item x="1363"/>
        <item x="1161"/>
        <item x="1182"/>
        <item x="261"/>
        <item x="733"/>
        <item x="34"/>
        <item x="194"/>
        <item x="1072"/>
        <item x="1251"/>
        <item x="346"/>
        <item x="890"/>
        <item x="411"/>
        <item x="705"/>
        <item x="1083"/>
        <item x="893"/>
        <item x="667"/>
        <item x="1459"/>
        <item x="1011"/>
        <item x="557"/>
        <item x="58"/>
        <item x="1008"/>
        <item x="510"/>
        <item x="980"/>
        <item x="1115"/>
        <item x="243"/>
        <item x="256"/>
        <item x="1173"/>
        <item x="300"/>
        <item x="1021"/>
        <item x="389"/>
        <item x="1094"/>
        <item x="263"/>
        <item x="63"/>
        <item x="1146"/>
        <item x="1408"/>
        <item x="1402"/>
        <item x="618"/>
        <item x="1290"/>
        <item x="1007"/>
        <item x="364"/>
        <item x="603"/>
        <item x="254"/>
        <item x="1028"/>
        <item x="460"/>
        <item x="283"/>
        <item x="551"/>
        <item x="1133"/>
        <item x="1053"/>
        <item x="1088"/>
        <item x="779"/>
        <item x="1081"/>
        <item x="988"/>
        <item x="905"/>
        <item x="541"/>
        <item x="427"/>
        <item x="520"/>
        <item x="1429"/>
        <item x="645"/>
        <item x="342"/>
        <item x="582"/>
        <item x="423"/>
        <item x="279"/>
        <item x="1109"/>
        <item x="233"/>
        <item x="358"/>
        <item x="1100"/>
        <item x="253"/>
        <item x="789"/>
        <item x="321"/>
        <item x="490"/>
        <item x="210"/>
        <item x="1034"/>
        <item x="141"/>
        <item x="1426"/>
        <item x="75"/>
        <item x="390"/>
        <item x="284"/>
        <item x="1057"/>
        <item x="614"/>
        <item x="883"/>
        <item x="60"/>
        <item x="378"/>
        <item x="1041"/>
        <item x="1247"/>
        <item x="1452"/>
        <item x="1500"/>
        <item x="598"/>
        <item x="898"/>
        <item x="471"/>
        <item x="546"/>
        <item x="1420"/>
        <item x="119"/>
        <item x="376"/>
        <item x="35"/>
        <item x="1378"/>
        <item x="337"/>
        <item x="437"/>
        <item x="732"/>
        <item x="299"/>
        <item x="651"/>
        <item x="1409"/>
        <item x="660"/>
        <item x="847"/>
        <item x="1050"/>
        <item x="496"/>
        <item x="790"/>
        <item x="663"/>
        <item x="53"/>
        <item x="1463"/>
        <item x="180"/>
        <item x="1513"/>
        <item x="1419"/>
        <item x="1465"/>
        <item x="1112"/>
        <item x="968"/>
        <item x="563"/>
        <item x="886"/>
        <item x="1478"/>
        <item x="80"/>
        <item x="495"/>
        <item x="81"/>
        <item x="1043"/>
        <item x="241"/>
        <item x="583"/>
        <item x="1301"/>
        <item x="895"/>
        <item x="162"/>
        <item x="392"/>
        <item x="1446"/>
        <item x="218"/>
        <item x="1282"/>
        <item x="955"/>
        <item x="1126"/>
        <item x="129"/>
        <item x="1269"/>
        <item x="1024"/>
        <item x="1387"/>
        <item x="128"/>
        <item x="69"/>
        <item x="1285"/>
        <item x="1249"/>
        <item x="842"/>
        <item x="875"/>
        <item x="874"/>
        <item x="446"/>
        <item x="843"/>
        <item x="539"/>
        <item x="928"/>
        <item x="1089"/>
        <item x="638"/>
        <item x="514"/>
        <item x="107"/>
        <item x="793"/>
        <item x="197"/>
        <item x="809"/>
        <item x="40"/>
        <item x="244"/>
        <item x="627"/>
        <item x="1312"/>
        <item x="1254"/>
        <item x="1001"/>
        <item x="216"/>
        <item x="1517"/>
        <item x="5"/>
        <item x="877"/>
        <item x="553"/>
        <item x="976"/>
        <item x="966"/>
        <item x="1194"/>
        <item x="25"/>
        <item x="1214"/>
        <item x="67"/>
        <item x="1430"/>
        <item x="1311"/>
        <item x="1242"/>
        <item x="1199"/>
        <item x="1362"/>
        <item x="999"/>
        <item x="948"/>
        <item x="421"/>
        <item x="823"/>
        <item x="1479"/>
        <item x="1310"/>
        <item x="190"/>
        <item x="217"/>
        <item x="1324"/>
        <item x="632"/>
        <item x="1042"/>
        <item x="688"/>
        <item x="1047"/>
        <item x="1496"/>
        <item x="763"/>
        <item x="273"/>
        <item x="2"/>
        <item x="220"/>
        <item x="1030"/>
        <item x="939"/>
        <item x="1357"/>
        <item x="205"/>
        <item x="278"/>
        <item x="1397"/>
        <item x="405"/>
        <item x="422"/>
        <item x="89"/>
        <item x="1518"/>
        <item x="1101"/>
        <item x="1259"/>
        <item x="185"/>
        <item x="1323"/>
        <item x="1347"/>
        <item x="1178"/>
        <item x="639"/>
        <item x="394"/>
        <item x="464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8">
    <field x="4"/>
    <field x="10"/>
    <field x="11"/>
    <field x="6"/>
    <field x="1"/>
    <field x="2"/>
    <field x="15"/>
    <field x="16"/>
  </rowFields>
  <rowItems count="3008">
    <i>
      <x/>
      <x/>
      <x v="33"/>
      <x/>
      <x/>
      <x/>
      <x v="967"/>
      <x v="1482"/>
    </i>
    <i r="6">
      <x v="1458"/>
      <x v="1482"/>
    </i>
    <i r="1">
      <x v="1"/>
      <x v="57"/>
      <x/>
      <x/>
      <x/>
      <x v="1263"/>
      <x v="1268"/>
    </i>
    <i r="1">
      <x v="2"/>
      <x v="123"/>
      <x/>
      <x/>
      <x/>
      <x v="858"/>
      <x v="857"/>
    </i>
    <i r="1">
      <x v="10"/>
      <x v="4"/>
      <x/>
      <x v="2"/>
      <x/>
      <x v="1316"/>
      <x v="514"/>
    </i>
    <i r="2">
      <x v="480"/>
      <x/>
      <x v="2"/>
      <x/>
      <x v="245"/>
      <x v="514"/>
    </i>
    <i r="1">
      <x v="11"/>
      <x v="433"/>
      <x/>
      <x v="2"/>
      <x/>
      <x v="1476"/>
      <x v="1472"/>
    </i>
    <i r="1">
      <x v="15"/>
      <x v="123"/>
      <x/>
      <x/>
      <x/>
      <x v="684"/>
      <x v="171"/>
    </i>
    <i r="6">
      <x v="953"/>
      <x v="171"/>
    </i>
    <i r="6">
      <x v="1144"/>
      <x v="171"/>
    </i>
    <i r="1">
      <x v="39"/>
      <x v="123"/>
      <x v="1"/>
      <x/>
      <x/>
      <x v="199"/>
      <x v="431"/>
    </i>
    <i r="6">
      <x v="1161"/>
      <x v="431"/>
    </i>
    <i r="1">
      <x v="50"/>
      <x v="19"/>
      <x/>
      <x/>
      <x/>
      <x v="602"/>
      <x v="615"/>
    </i>
    <i r="1">
      <x v="51"/>
      <x v="19"/>
      <x/>
      <x/>
      <x/>
      <x v="121"/>
      <x v="558"/>
    </i>
    <i r="6">
      <x v="684"/>
      <x v="558"/>
    </i>
    <i r="6">
      <x v="1395"/>
      <x v="558"/>
    </i>
    <i r="1">
      <x v="54"/>
      <x v="3"/>
      <x/>
      <x v="2"/>
      <x/>
      <x v="599"/>
      <x v="1495"/>
    </i>
    <i r="2">
      <x v="49"/>
      <x/>
      <x v="2"/>
      <x/>
      <x v="463"/>
      <x v="1495"/>
    </i>
    <i r="2">
      <x v="458"/>
      <x/>
      <x v="2"/>
      <x/>
      <x v="1495"/>
      <x v="1495"/>
    </i>
    <i r="2">
      <x v="494"/>
      <x/>
      <x v="2"/>
      <x/>
      <x v="1026"/>
      <x v="1495"/>
    </i>
    <i r="2">
      <x v="502"/>
      <x/>
      <x v="2"/>
      <x/>
      <x v="1026"/>
      <x v="1495"/>
    </i>
    <i r="2">
      <x v="507"/>
      <x/>
      <x v="2"/>
      <x/>
      <x v="724"/>
      <x v="1495"/>
    </i>
    <i r="1">
      <x v="57"/>
      <x v="8"/>
      <x/>
      <x v="2"/>
      <x/>
      <x v="829"/>
      <x v="1440"/>
    </i>
    <i r="2">
      <x v="482"/>
      <x/>
      <x v="2"/>
      <x/>
      <x v="829"/>
      <x v="1440"/>
    </i>
    <i r="2">
      <x v="504"/>
      <x/>
      <x v="2"/>
      <x/>
      <x v="310"/>
      <x v="1440"/>
    </i>
    <i r="1">
      <x v="58"/>
      <x v="448"/>
      <x/>
      <x v="2"/>
      <x/>
      <x v="575"/>
      <x v="584"/>
    </i>
    <i r="1">
      <x v="61"/>
      <x v="332"/>
      <x/>
      <x/>
      <x/>
      <x v="989"/>
      <x v="1466"/>
    </i>
    <i r="6">
      <x v="1017"/>
      <x v="1466"/>
    </i>
    <i r="1">
      <x v="76"/>
      <x v="458"/>
      <x/>
      <x v="2"/>
      <x/>
      <x v="756"/>
      <x v="1505"/>
    </i>
    <i r="2">
      <x v="482"/>
      <x/>
      <x v="2"/>
      <x/>
      <x v="1242"/>
      <x v="1505"/>
    </i>
    <i r="1">
      <x v="77"/>
      <x v="507"/>
      <x/>
      <x v="2"/>
      <x/>
      <x v="147"/>
      <x v="146"/>
    </i>
    <i r="1">
      <x v="78"/>
      <x v="494"/>
      <x/>
      <x v="2"/>
      <x/>
      <x v="1313"/>
      <x v="1317"/>
    </i>
    <i r="1">
      <x v="79"/>
      <x v="458"/>
      <x/>
      <x v="2"/>
      <x/>
      <x v="831"/>
      <x v="156"/>
    </i>
    <i r="2">
      <x v="494"/>
      <x/>
      <x v="2"/>
      <x/>
      <x v="1460"/>
      <x v="156"/>
    </i>
    <i r="1">
      <x v="80"/>
      <x v="480"/>
      <x/>
      <x v="2"/>
      <x/>
      <x v="150"/>
      <x v="149"/>
    </i>
    <i r="1">
      <x v="89"/>
      <x v="448"/>
      <x/>
      <x v="2"/>
      <x/>
      <x v="650"/>
      <x v="659"/>
    </i>
    <i r="1">
      <x v="91"/>
      <x v="448"/>
      <x/>
      <x v="2"/>
      <x/>
      <x v="260"/>
      <x v="263"/>
    </i>
    <i r="1">
      <x v="94"/>
      <x v="50"/>
      <x/>
      <x v="2"/>
      <x/>
      <x v="1121"/>
      <x v="1231"/>
    </i>
    <i r="2">
      <x v="433"/>
      <x/>
      <x v="2"/>
      <x/>
      <x v="599"/>
      <x v="1231"/>
    </i>
    <i r="2">
      <x v="458"/>
      <x/>
      <x v="2"/>
      <x/>
      <x v="322"/>
      <x v="1231"/>
    </i>
    <i r="2">
      <x v="494"/>
      <x/>
      <x v="2"/>
      <x/>
      <x v="1382"/>
      <x v="1231"/>
    </i>
    <i r="2">
      <x v="502"/>
      <x/>
      <x v="2"/>
      <x/>
      <x v="1382"/>
      <x v="1231"/>
    </i>
    <i r="1">
      <x v="96"/>
      <x v="4"/>
      <x/>
      <x v="2"/>
      <x/>
      <x v="1460"/>
      <x v="1221"/>
    </i>
    <i r="2">
      <x v="458"/>
      <x/>
      <x v="2"/>
      <x/>
      <x v="383"/>
      <x v="1221"/>
    </i>
    <i r="2">
      <x v="480"/>
      <x/>
      <x v="2"/>
      <x/>
      <x v="354"/>
      <x v="1221"/>
    </i>
    <i r="2">
      <x v="494"/>
      <x/>
      <x v="2"/>
      <x/>
      <x v="1460"/>
      <x v="1221"/>
    </i>
    <i r="2">
      <x v="502"/>
      <x/>
      <x v="2"/>
      <x/>
      <x v="1460"/>
      <x v="1221"/>
    </i>
    <i r="1">
      <x v="99"/>
      <x v="497"/>
      <x/>
      <x v="2"/>
      <x/>
      <x v="366"/>
      <x v="370"/>
    </i>
    <i r="1">
      <x v="100"/>
      <x v="50"/>
      <x/>
      <x v="2"/>
      <x/>
      <x v="425"/>
      <x v="433"/>
    </i>
    <i r="1">
      <x v="101"/>
      <x v="3"/>
      <x/>
      <x v="2"/>
      <x/>
      <x v="323"/>
      <x v="908"/>
    </i>
    <i r="2">
      <x v="5"/>
      <x/>
      <x v="2"/>
      <x/>
      <x v="829"/>
      <x v="908"/>
    </i>
    <i r="2">
      <x v="92"/>
      <x/>
      <x v="2"/>
      <x/>
      <x v="1161"/>
      <x v="908"/>
    </i>
    <i r="2">
      <x v="421"/>
      <x/>
      <x v="2"/>
      <x/>
      <x v="953"/>
      <x v="908"/>
    </i>
    <i r="2">
      <x v="429"/>
      <x/>
      <x v="2"/>
      <x/>
      <x v="1070"/>
      <x v="908"/>
    </i>
    <i r="2">
      <x v="497"/>
      <x/>
      <x v="2"/>
      <x/>
      <x v="953"/>
      <x v="908"/>
    </i>
    <i r="2">
      <x v="504"/>
      <x/>
      <x v="2"/>
      <x/>
      <x v="318"/>
      <x v="908"/>
    </i>
    <i r="1">
      <x v="105"/>
      <x v="3"/>
      <x/>
      <x v="2"/>
      <x/>
      <x v="783"/>
      <x v="780"/>
    </i>
    <i r="1">
      <x v="106"/>
      <x v="497"/>
      <x/>
      <x v="2"/>
      <x/>
      <x v="1101"/>
      <x v="1101"/>
    </i>
    <i r="1">
      <x v="108"/>
      <x v="429"/>
      <x/>
      <x v="2"/>
      <x/>
      <x v="1217"/>
      <x v="1218"/>
    </i>
    <i r="1">
      <x v="109"/>
      <x v="497"/>
      <x/>
      <x v="2"/>
      <x/>
      <x v="208"/>
      <x v="209"/>
    </i>
    <i r="1">
      <x v="110"/>
      <x v="4"/>
      <x/>
      <x v="2"/>
      <x/>
      <x v="541"/>
      <x v="550"/>
    </i>
    <i r="1">
      <x v="111"/>
      <x v="4"/>
      <x/>
      <x v="2"/>
      <x/>
      <x v="1373"/>
      <x v="1374"/>
    </i>
    <i r="1">
      <x v="112"/>
      <x v="4"/>
      <x/>
      <x v="2"/>
      <x/>
      <x v="88"/>
      <x v="92"/>
    </i>
    <i r="1">
      <x v="151"/>
      <x v="8"/>
      <x/>
      <x v="2"/>
      <x/>
      <x v="464"/>
      <x v="913"/>
    </i>
    <i r="2">
      <x v="467"/>
      <x/>
      <x v="2"/>
      <x/>
      <x v="464"/>
      <x v="913"/>
    </i>
    <i r="1">
      <x v="152"/>
      <x v="8"/>
      <x/>
      <x v="2"/>
      <x/>
      <x v="1035"/>
      <x v="1032"/>
    </i>
    <i r="1">
      <x v="153"/>
      <x v="8"/>
      <x/>
      <x v="2"/>
      <x/>
      <x v="245"/>
      <x v="781"/>
    </i>
    <i r="2">
      <x v="467"/>
      <x/>
      <x v="2"/>
      <x/>
      <x v="426"/>
      <x v="781"/>
    </i>
    <i r="1">
      <x v="154"/>
      <x v="488"/>
      <x/>
      <x v="2"/>
      <x/>
      <x v="491"/>
      <x v="508"/>
    </i>
    <i r="1">
      <x v="157"/>
      <x v="402"/>
      <x/>
      <x v="2"/>
      <x/>
      <x v="338"/>
      <x v="338"/>
    </i>
    <i r="1">
      <x v="159"/>
      <x v="402"/>
      <x/>
      <x v="2"/>
      <x/>
      <x v="1026"/>
      <x v="1494"/>
    </i>
    <i r="2">
      <x v="485"/>
      <x/>
      <x v="2"/>
      <x/>
      <x v="1026"/>
      <x v="1494"/>
    </i>
    <i r="1">
      <x v="160"/>
      <x v="81"/>
      <x/>
      <x v="2"/>
      <x/>
      <x v="475"/>
      <x v="150"/>
    </i>
    <i r="2">
      <x v="448"/>
      <x/>
      <x v="2"/>
      <x/>
      <x v="475"/>
      <x v="150"/>
    </i>
    <i r="2">
      <x v="467"/>
      <x/>
      <x v="2"/>
      <x/>
      <x v="1217"/>
      <x v="150"/>
    </i>
    <i r="2">
      <x v="496"/>
      <x/>
      <x v="2"/>
      <x/>
      <x v="475"/>
      <x v="150"/>
    </i>
    <i r="1">
      <x v="161"/>
      <x v="467"/>
      <x/>
      <x v="2"/>
      <x/>
      <x v="1439"/>
      <x v="1433"/>
    </i>
    <i r="1">
      <x v="162"/>
      <x v="492"/>
      <x/>
      <x v="2"/>
      <x/>
      <x v="332"/>
      <x v="331"/>
    </i>
    <i r="1">
      <x v="163"/>
      <x v="458"/>
      <x/>
      <x v="2"/>
      <x/>
      <x v="384"/>
      <x v="1084"/>
    </i>
    <i r="6">
      <x v="574"/>
      <x v="1084"/>
    </i>
    <i r="2">
      <x v="494"/>
      <x/>
      <x v="2"/>
      <x/>
      <x v="1140"/>
      <x v="1084"/>
    </i>
    <i r="6">
      <x v="1316"/>
      <x v="1084"/>
    </i>
    <i r="2">
      <x v="502"/>
      <x/>
      <x v="2"/>
      <x/>
      <x v="58"/>
      <x v="1084"/>
    </i>
    <i r="6">
      <x v="451"/>
      <x v="1084"/>
    </i>
    <i r="1">
      <x v="165"/>
      <x v="458"/>
      <x/>
      <x v="2"/>
      <x/>
      <x v="851"/>
      <x v="1335"/>
    </i>
    <i r="2">
      <x v="494"/>
      <x/>
      <x v="2"/>
      <x/>
      <x v="411"/>
      <x v="1335"/>
    </i>
    <i r="2">
      <x v="502"/>
      <x/>
      <x v="2"/>
      <x/>
      <x v="397"/>
      <x v="1335"/>
    </i>
    <i r="1">
      <x v="166"/>
      <x v="494"/>
      <x/>
      <x v="2"/>
      <x/>
      <x v="1005"/>
      <x v="1467"/>
    </i>
    <i r="2">
      <x v="502"/>
      <x/>
      <x v="2"/>
      <x/>
      <x v="1002"/>
      <x v="1467"/>
    </i>
    <i r="1">
      <x v="167"/>
      <x v="458"/>
      <x/>
      <x v="2"/>
      <x/>
      <x v="397"/>
      <x v="833"/>
    </i>
    <i r="2">
      <x v="494"/>
      <x/>
      <x v="2"/>
      <x/>
      <x v="1462"/>
      <x v="833"/>
    </i>
    <i r="2">
      <x v="502"/>
      <x/>
      <x v="2"/>
      <x/>
      <x v="1462"/>
      <x v="833"/>
    </i>
    <i r="1">
      <x v="168"/>
      <x v="494"/>
      <x/>
      <x v="2"/>
      <x/>
      <x v="159"/>
      <x v="612"/>
    </i>
    <i r="2">
      <x v="502"/>
      <x/>
      <x v="2"/>
      <x/>
      <x v="159"/>
      <x v="612"/>
    </i>
    <i r="1">
      <x v="169"/>
      <x v="50"/>
      <x/>
      <x v="2"/>
      <x/>
      <x v="337"/>
      <x v="336"/>
    </i>
    <i r="1">
      <x v="170"/>
      <x v="429"/>
      <x/>
      <x v="2"/>
      <x/>
      <x v="1160"/>
      <x v="104"/>
    </i>
    <i r="1">
      <x v="171"/>
      <x v="421"/>
      <x/>
      <x v="2"/>
      <x/>
      <x v="203"/>
      <x v="205"/>
    </i>
    <i r="1">
      <x v="172"/>
      <x v="57"/>
      <x/>
      <x/>
      <x/>
      <x v="489"/>
      <x v="941"/>
    </i>
    <i r="2">
      <x v="443"/>
      <x/>
      <x/>
      <x/>
      <x v="490"/>
      <x v="941"/>
    </i>
    <i r="1">
      <x v="173"/>
      <x v="4"/>
      <x/>
      <x v="2"/>
      <x/>
      <x v="690"/>
      <x v="1355"/>
    </i>
    <i r="2">
      <x v="497"/>
      <x/>
      <x v="2"/>
      <x/>
      <x v="1328"/>
      <x v="1355"/>
    </i>
    <i r="1">
      <x v="174"/>
      <x v="4"/>
      <x/>
      <x v="2"/>
      <x/>
      <x v="1000"/>
      <x v="992"/>
    </i>
    <i r="1">
      <x v="175"/>
      <x v="4"/>
      <x/>
      <x v="2"/>
      <x/>
      <x v="797"/>
      <x v="797"/>
    </i>
    <i r="1">
      <x v="176"/>
      <x v="497"/>
      <x/>
      <x v="2"/>
      <x/>
      <x v="245"/>
      <x v="907"/>
    </i>
    <i r="6">
      <x v="627"/>
      <x v="907"/>
    </i>
    <i r="1">
      <x v="177"/>
      <x v="50"/>
      <x/>
      <x v="2"/>
      <x/>
      <x v="571"/>
      <x v="578"/>
    </i>
    <i r="1">
      <x v="178"/>
      <x v="3"/>
      <x/>
      <x v="2"/>
      <x/>
      <x v="781"/>
      <x v="1377"/>
    </i>
    <i r="2">
      <x v="50"/>
      <x/>
      <x v="2"/>
      <x/>
      <x v="323"/>
      <x v="1377"/>
    </i>
    <i r="2">
      <x v="421"/>
      <x/>
      <x v="2"/>
      <x/>
      <x v="1316"/>
      <x v="1377"/>
    </i>
    <i r="2">
      <x v="429"/>
      <x/>
      <x v="2"/>
      <x/>
      <x v="1316"/>
      <x v="1377"/>
    </i>
    <i r="2">
      <x v="448"/>
      <x/>
      <x v="2"/>
      <x/>
      <x v="323"/>
      <x v="1377"/>
    </i>
    <i r="1">
      <x v="179"/>
      <x v="462"/>
      <x/>
      <x v="2"/>
      <x/>
      <x v="58"/>
      <x v="1352"/>
    </i>
    <i r="1">
      <x v="180"/>
      <x v="57"/>
      <x/>
      <x/>
      <x/>
      <x v="67"/>
      <x v="69"/>
    </i>
    <i r="1">
      <x v="181"/>
      <x v="443"/>
      <x/>
      <x/>
      <x/>
      <x v="154"/>
      <x v="152"/>
    </i>
    <i r="1">
      <x v="182"/>
      <x v="57"/>
      <x/>
      <x/>
      <x/>
      <x v="1081"/>
      <x v="1079"/>
    </i>
    <i r="1">
      <x v="183"/>
      <x v="482"/>
      <x/>
      <x v="2"/>
      <x/>
      <x v="1217"/>
      <x v="1218"/>
    </i>
    <i r="1">
      <x v="184"/>
      <x v="448"/>
      <x/>
      <x v="2"/>
      <x/>
      <x v="238"/>
      <x v="239"/>
    </i>
    <i r="1">
      <x v="185"/>
      <x v="429"/>
      <x/>
      <x v="2"/>
      <x/>
      <x v="1330"/>
      <x v="1336"/>
    </i>
    <i r="1">
      <x v="186"/>
      <x v="429"/>
      <x/>
      <x v="2"/>
      <x/>
      <x v="1026"/>
      <x v="1022"/>
    </i>
    <i r="1">
      <x v="187"/>
      <x v="482"/>
      <x/>
      <x v="2"/>
      <x/>
      <x v="1169"/>
      <x v="1163"/>
    </i>
    <i r="1">
      <x v="188"/>
      <x v="429"/>
      <x/>
      <x v="2"/>
      <x/>
      <x v="368"/>
      <x v="373"/>
    </i>
    <i r="1">
      <x v="189"/>
      <x v="19"/>
      <x/>
      <x/>
      <x/>
      <x v="245"/>
      <x v="501"/>
    </i>
    <i r="6">
      <x v="1267"/>
      <x v="501"/>
    </i>
    <i r="1">
      <x v="190"/>
      <x v="439"/>
      <x/>
      <x v="2"/>
      <x/>
      <x v="385"/>
      <x v="395"/>
    </i>
    <i r="1">
      <x v="191"/>
      <x v="480"/>
      <x/>
      <x v="2"/>
      <x/>
      <x v="1308"/>
      <x v="1314"/>
    </i>
    <i r="1">
      <x v="193"/>
      <x v="492"/>
      <x/>
      <x v="2"/>
      <x/>
      <x v="497"/>
      <x v="513"/>
    </i>
    <i r="1">
      <x v="194"/>
      <x v="19"/>
      <x/>
      <x/>
      <x/>
      <x v="1198"/>
      <x v="1199"/>
    </i>
    <i r="1">
      <x v="195"/>
      <x v="19"/>
      <x/>
      <x/>
      <x/>
      <x v="411"/>
      <x v="419"/>
    </i>
    <i r="1">
      <x v="196"/>
      <x v="433"/>
      <x/>
      <x v="2"/>
      <x/>
      <x v="1460"/>
      <x v="1342"/>
    </i>
    <i r="2">
      <x v="492"/>
      <x/>
      <x v="2"/>
      <x/>
      <x v="684"/>
      <x v="1342"/>
    </i>
    <i r="1">
      <x v="197"/>
      <x v="93"/>
      <x/>
      <x v="2"/>
      <x/>
      <x v="1460"/>
      <x v="1205"/>
    </i>
    <i r="2">
      <x v="480"/>
      <x/>
      <x v="2"/>
      <x/>
      <x v="1095"/>
      <x v="1205"/>
    </i>
    <i r="1">
      <x v="198"/>
      <x v="4"/>
      <x/>
      <x v="2"/>
      <x/>
      <x v="563"/>
      <x v="709"/>
    </i>
    <i r="6">
      <x v="599"/>
      <x v="709"/>
    </i>
    <i r="2">
      <x v="6"/>
      <x/>
      <x v="2"/>
      <x/>
      <x v="383"/>
      <x v="709"/>
    </i>
    <i r="2">
      <x v="7"/>
      <x/>
      <x v="2"/>
      <x/>
      <x v="498"/>
      <x v="709"/>
    </i>
    <i r="2">
      <x v="452"/>
      <x/>
      <x v="2"/>
      <x/>
      <x v="383"/>
      <x v="709"/>
    </i>
    <i r="2">
      <x v="480"/>
      <x/>
      <x v="2"/>
      <x/>
      <x v="58"/>
      <x v="709"/>
    </i>
    <i r="6">
      <x v="498"/>
      <x v="709"/>
    </i>
    <i r="2">
      <x v="499"/>
      <x/>
      <x v="2"/>
      <x/>
      <x v="1161"/>
      <x v="709"/>
    </i>
    <i r="6">
      <x v="1350"/>
      <x v="709"/>
    </i>
    <i r="1">
      <x v="199"/>
      <x v="462"/>
      <x/>
      <x/>
      <x/>
      <x v="960"/>
      <x v="960"/>
    </i>
    <i r="1">
      <x v="200"/>
      <x v="5"/>
      <x/>
      <x v="2"/>
      <x/>
      <x v="653"/>
      <x v="1074"/>
    </i>
    <i r="2">
      <x v="494"/>
      <x/>
      <x v="2"/>
      <x/>
      <x v="245"/>
      <x v="1074"/>
    </i>
    <i r="2">
      <x v="502"/>
      <x/>
      <x v="2"/>
      <x/>
      <x v="1460"/>
      <x v="1074"/>
    </i>
    <i r="1">
      <x v="212"/>
      <x v="7"/>
      <x/>
      <x v="2"/>
      <x/>
      <x v="636"/>
      <x v="1133"/>
    </i>
    <i r="6">
      <x v="684"/>
      <x v="1133"/>
    </i>
    <i r="1">
      <x v="213"/>
      <x v="7"/>
      <x/>
      <x v="2"/>
      <x/>
      <x v="866"/>
      <x v="867"/>
    </i>
    <i r="1">
      <x v="214"/>
      <x v="7"/>
      <x/>
      <x v="2"/>
      <x/>
      <x v="727"/>
      <x v="729"/>
    </i>
    <i r="1">
      <x v="215"/>
      <x v="7"/>
      <x/>
      <x v="2"/>
      <x/>
      <x v="292"/>
      <x v="732"/>
    </i>
    <i r="2">
      <x v="499"/>
      <x/>
      <x v="2"/>
      <x/>
      <x v="290"/>
      <x v="732"/>
    </i>
    <i r="1">
      <x v="216"/>
      <x v="462"/>
      <x/>
      <x/>
      <x/>
      <x v="670"/>
      <x v="675"/>
    </i>
    <i r="1">
      <x v="221"/>
      <x v="480"/>
      <x/>
      <x v="2"/>
      <x/>
      <x v="364"/>
      <x v="367"/>
    </i>
    <i r="1">
      <x v="223"/>
      <x v="72"/>
      <x/>
      <x/>
      <x/>
      <x v="1034"/>
      <x v="1031"/>
    </i>
    <i r="1">
      <x v="224"/>
      <x v="10"/>
      <x/>
      <x/>
      <x/>
      <x v="455"/>
      <x v="467"/>
    </i>
    <i r="1">
      <x v="225"/>
      <x v="431"/>
      <x/>
      <x v="2"/>
      <x/>
      <x v="286"/>
      <x v="285"/>
    </i>
    <i r="1">
      <x v="226"/>
      <x v="433"/>
      <x/>
      <x v="2"/>
      <x/>
      <x v="216"/>
      <x v="217"/>
    </i>
    <i r="1">
      <x v="227"/>
      <x v="433"/>
      <x/>
      <x v="2"/>
      <x/>
      <x v="1506"/>
      <x v="1503"/>
    </i>
    <i r="1">
      <x v="229"/>
      <x v="429"/>
      <x/>
      <x v="2"/>
      <x/>
      <x v="1204"/>
      <x v="1208"/>
    </i>
    <i r="1">
      <x v="230"/>
      <x v="480"/>
      <x/>
      <x v="2"/>
      <x/>
      <x v="442"/>
      <x v="455"/>
    </i>
    <i r="1">
      <x v="232"/>
      <x v="10"/>
      <x/>
      <x/>
      <x/>
      <x v="36"/>
      <x v="33"/>
    </i>
    <i r="1">
      <x v="233"/>
      <x v="482"/>
      <x v="1"/>
      <x v="2"/>
      <x/>
      <x v="1296"/>
      <x v="1300"/>
    </i>
    <i r="1">
      <x v="234"/>
      <x v="4"/>
      <x v="1"/>
      <x v="2"/>
      <x/>
      <x v="383"/>
      <x v="901"/>
    </i>
    <i r="2">
      <x v="7"/>
      <x v="1"/>
      <x v="2"/>
      <x/>
      <x v="245"/>
      <x v="901"/>
    </i>
    <i r="6">
      <x v="684"/>
      <x v="901"/>
    </i>
    <i r="6">
      <x v="1070"/>
      <x v="901"/>
    </i>
    <i r="2">
      <x v="455"/>
      <x v="1"/>
      <x v="2"/>
      <x/>
      <x v="323"/>
      <x v="901"/>
    </i>
    <i r="6">
      <x v="684"/>
      <x v="901"/>
    </i>
    <i r="6">
      <x v="862"/>
      <x v="901"/>
    </i>
    <i r="6">
      <x v="982"/>
      <x v="901"/>
    </i>
    <i r="6">
      <x v="1203"/>
      <x v="901"/>
    </i>
    <i r="2">
      <x v="499"/>
      <x v="1"/>
      <x v="2"/>
      <x/>
      <x v="383"/>
      <x v="901"/>
    </i>
    <i r="6">
      <x v="584"/>
      <x v="901"/>
    </i>
    <i r="1">
      <x v="235"/>
      <x v="4"/>
      <x/>
      <x v="2"/>
      <x/>
      <x v="259"/>
      <x v="871"/>
    </i>
    <i r="2">
      <x v="455"/>
      <x/>
      <x v="2"/>
      <x/>
      <x v="142"/>
      <x v="871"/>
    </i>
    <i r="2">
      <x v="480"/>
      <x/>
      <x v="2"/>
      <x/>
      <x v="1387"/>
      <x v="871"/>
    </i>
    <i r="2">
      <x v="499"/>
      <x/>
      <x v="2"/>
      <x/>
      <x v="246"/>
      <x v="871"/>
    </i>
    <i r="2">
      <x v="502"/>
      <x/>
      <x v="2"/>
      <x/>
      <x v="384"/>
      <x v="871"/>
    </i>
    <i r="1">
      <x v="236"/>
      <x v="7"/>
      <x/>
      <x v="2"/>
      <x/>
      <x v="1510"/>
      <x v="1510"/>
    </i>
    <i r="1">
      <x v="237"/>
      <x v="7"/>
      <x/>
      <x v="2"/>
      <x/>
      <x v="1367"/>
      <x v="1372"/>
    </i>
    <i r="1">
      <x v="238"/>
      <x v="7"/>
      <x/>
      <x v="2"/>
      <x/>
      <x v="884"/>
      <x v="884"/>
    </i>
    <i r="1">
      <x v="240"/>
      <x v="7"/>
      <x/>
      <x v="2"/>
      <x/>
      <x v="1195"/>
      <x v="1196"/>
    </i>
    <i r="1">
      <x v="242"/>
      <x v="7"/>
      <x/>
      <x v="2"/>
      <x/>
      <x v="773"/>
      <x v="1164"/>
    </i>
    <i r="2">
      <x v="458"/>
      <x/>
      <x v="2"/>
      <x/>
      <x v="599"/>
      <x v="1164"/>
    </i>
    <i r="1">
      <x v="257"/>
      <x v="497"/>
      <x/>
      <x v="4"/>
      <x/>
      <x v="349"/>
      <x v="353"/>
    </i>
    <i r="1">
      <x v="258"/>
      <x v="497"/>
      <x/>
      <x v="4"/>
      <x/>
      <x v="508"/>
      <x v="522"/>
    </i>
    <i r="1">
      <x v="259"/>
      <x v="52"/>
      <x/>
      <x v="4"/>
      <x/>
      <x v="288"/>
      <x v="287"/>
    </i>
    <i r="1">
      <x v="260"/>
      <x v="7"/>
      <x/>
      <x v="4"/>
      <x/>
      <x v="624"/>
      <x v="640"/>
    </i>
    <i r="1">
      <x v="261"/>
      <x v="7"/>
      <x/>
      <x v="4"/>
      <x/>
      <x v="1492"/>
      <x v="1490"/>
    </i>
    <i r="1">
      <x v="263"/>
      <x v="507"/>
      <x/>
      <x v="4"/>
      <x/>
      <x v="1050"/>
      <x v="1513"/>
    </i>
    <i r="1">
      <x v="265"/>
      <x v="28"/>
      <x/>
      <x v="4"/>
      <x/>
      <x v="740"/>
      <x v="1371"/>
    </i>
    <i r="2">
      <x v="30"/>
      <x/>
      <x v="4"/>
      <x/>
      <x v="1023"/>
      <x v="1371"/>
    </i>
    <i r="1">
      <x v="266"/>
      <x v="28"/>
      <x/>
      <x v="4"/>
      <x/>
      <x v="229"/>
      <x v="801"/>
    </i>
    <i r="2">
      <x v="30"/>
      <x/>
      <x v="4"/>
      <x/>
      <x v="472"/>
      <x v="801"/>
    </i>
    <i r="1">
      <x v="267"/>
      <x v="25"/>
      <x/>
      <x v="4"/>
      <x/>
      <x v="156"/>
      <x v="154"/>
    </i>
    <i r="1">
      <x v="270"/>
      <x v="439"/>
      <x/>
      <x v="4"/>
      <x/>
      <x v="748"/>
      <x v="1237"/>
    </i>
    <i r="2">
      <x v="507"/>
      <x/>
      <x v="4"/>
      <x/>
      <x v="748"/>
      <x v="1237"/>
    </i>
    <i r="1">
      <x v="271"/>
      <x v="7"/>
      <x/>
      <x v="4"/>
      <x/>
      <x v="1362"/>
      <x v="1365"/>
    </i>
    <i r="1">
      <x v="272"/>
      <x v="27"/>
      <x/>
      <x v="4"/>
      <x/>
      <x v="636"/>
      <x v="1110"/>
    </i>
    <i r="2">
      <x v="82"/>
      <x/>
      <x v="4"/>
      <x/>
      <x v="636"/>
      <x v="1110"/>
    </i>
    <i r="1">
      <x v="273"/>
      <x v="492"/>
      <x/>
      <x v="4"/>
      <x/>
      <x v="574"/>
      <x v="1021"/>
    </i>
    <i r="2">
      <x v="496"/>
      <x/>
      <x v="4"/>
      <x/>
      <x v="574"/>
      <x v="1021"/>
    </i>
    <i r="1">
      <x v="274"/>
      <x v="3"/>
      <x/>
      <x v="4"/>
      <x/>
      <x v="1273"/>
      <x v="1276"/>
    </i>
    <i r="1">
      <x v="275"/>
      <x v="25"/>
      <x/>
      <x v="4"/>
      <x/>
      <x v="298"/>
      <x v="297"/>
    </i>
    <i r="1">
      <x v="276"/>
      <x v="106"/>
      <x/>
      <x v="4"/>
      <x/>
      <x v="1069"/>
      <x v="1066"/>
    </i>
    <i r="1">
      <x v="286"/>
      <x v="13"/>
      <x/>
      <x/>
      <x/>
      <x v="245"/>
      <x v="854"/>
    </i>
    <i r="6">
      <x v="546"/>
      <x v="854"/>
    </i>
    <i r="1">
      <x v="287"/>
      <x v="292"/>
      <x/>
      <x/>
      <x/>
      <x v="1121"/>
      <x v="1223"/>
    </i>
    <i r="1">
      <x v="360"/>
      <x v="270"/>
      <x/>
      <x/>
      <x/>
      <x v="58"/>
      <x v="1418"/>
    </i>
    <i r="6">
      <x v="1334"/>
      <x v="1418"/>
    </i>
    <i r="1">
      <x v="434"/>
      <x v="174"/>
      <x v="1"/>
      <x/>
      <x/>
      <x v="380"/>
      <x v="390"/>
    </i>
    <i r="1">
      <x v="435"/>
      <x v="174"/>
      <x v="1"/>
      <x/>
      <x/>
      <x v="925"/>
      <x v="930"/>
    </i>
    <i r="1">
      <x v="477"/>
      <x v="42"/>
      <x/>
      <x/>
      <x/>
      <x v="855"/>
      <x v="978"/>
    </i>
    <i r="6">
      <x v="1316"/>
      <x v="978"/>
    </i>
    <i r="1">
      <x v="489"/>
      <x v="401"/>
      <x/>
      <x/>
      <x/>
      <x v="1087"/>
      <x v="1090"/>
    </i>
    <i r="1">
      <x v="500"/>
      <x v="498"/>
      <x/>
      <x/>
      <x/>
      <x v="1325"/>
      <x v="1330"/>
    </i>
    <i r="1">
      <x v="767"/>
      <x v="183"/>
      <x/>
      <x/>
      <x/>
      <x v="1154"/>
      <x v="1148"/>
    </i>
    <i r="1">
      <x v="792"/>
      <x v="42"/>
      <x/>
      <x/>
      <x/>
      <x v="1392"/>
      <x v="1391"/>
    </i>
    <i r="1">
      <x v="816"/>
      <x v="436"/>
      <x/>
      <x/>
      <x/>
      <x v="242"/>
      <x v="244"/>
    </i>
    <i r="1">
      <x v="832"/>
      <x v="292"/>
      <x/>
      <x/>
      <x/>
      <x v="224"/>
      <x v="665"/>
    </i>
    <i r="2">
      <x v="332"/>
      <x/>
      <x/>
      <x/>
      <x v="223"/>
      <x v="665"/>
    </i>
    <i r="1">
      <x v="835"/>
      <x v="12"/>
      <x/>
      <x/>
      <x/>
      <x v="414"/>
      <x v="421"/>
    </i>
    <i r="1">
      <x v="841"/>
      <x v="12"/>
      <x/>
      <x/>
      <x/>
      <x v="1338"/>
      <x v="1343"/>
    </i>
    <i r="1">
      <x v="996"/>
      <x v="498"/>
      <x/>
      <x v="1"/>
      <x/>
      <x v="460"/>
      <x v="475"/>
    </i>
    <i r="1">
      <x v="1028"/>
      <x v="15"/>
      <x/>
      <x v="1"/>
      <x/>
      <x v="172"/>
      <x v="169"/>
    </i>
    <i r="1">
      <x v="1030"/>
      <x v="227"/>
      <x/>
      <x v="1"/>
      <x/>
      <x v="292"/>
      <x v="291"/>
    </i>
    <i r="1">
      <x v="1033"/>
      <x v="24"/>
      <x/>
      <x v="1"/>
      <x/>
      <x v="1385"/>
      <x v="1385"/>
    </i>
    <i r="1">
      <x v="1034"/>
      <x v="24"/>
      <x/>
      <x v="1"/>
      <x/>
      <x v="223"/>
      <x v="1058"/>
    </i>
    <i r="6">
      <x v="829"/>
      <x v="1058"/>
    </i>
    <i r="1">
      <x v="1035"/>
      <x v="24"/>
      <x/>
      <x v="1"/>
      <x/>
      <x v="216"/>
      <x v="217"/>
    </i>
    <i r="1">
      <x v="1036"/>
      <x v="124"/>
      <x/>
      <x/>
      <x/>
      <x v="1244"/>
      <x v="1504"/>
    </i>
    <i r="2">
      <x v="174"/>
      <x/>
      <x/>
      <x/>
      <x v="753"/>
      <x v="1504"/>
    </i>
    <i r="6">
      <x v="1316"/>
      <x v="1504"/>
    </i>
    <i r="2">
      <x v="183"/>
      <x/>
      <x/>
      <x/>
      <x v="60"/>
      <x v="1504"/>
    </i>
    <i r="2">
      <x v="292"/>
      <x/>
      <x/>
      <x/>
      <x v="1203"/>
      <x v="1504"/>
    </i>
    <i r="2">
      <x v="339"/>
      <x/>
      <x/>
      <x/>
      <x v="960"/>
      <x v="1504"/>
    </i>
    <i r="1">
      <x v="1037"/>
      <x v="24"/>
      <x/>
      <x v="1"/>
      <x/>
      <x v="383"/>
      <x v="998"/>
    </i>
    <i r="6">
      <x v="665"/>
      <x v="998"/>
    </i>
    <i r="1">
      <x v="1038"/>
      <x v="24"/>
      <x v="1"/>
      <x v="1"/>
      <x/>
      <x v="135"/>
      <x v="248"/>
    </i>
    <i r="1">
      <x v="1039"/>
      <x v="24"/>
      <x/>
      <x v="1"/>
      <x/>
      <x v="1433"/>
      <x v="1429"/>
    </i>
    <i r="1">
      <x v="1040"/>
      <x v="227"/>
      <x v="1"/>
      <x v="1"/>
      <x/>
      <x v="1437"/>
      <x v="1431"/>
    </i>
    <i r="1">
      <x v="1041"/>
      <x v="227"/>
      <x v="1"/>
      <x v="1"/>
      <x/>
      <x v="71"/>
      <x v="168"/>
    </i>
    <i r="6">
      <x v="383"/>
      <x v="168"/>
    </i>
    <i r="1">
      <x v="1042"/>
      <x v="345"/>
      <x/>
      <x/>
      <x/>
      <x v="369"/>
      <x v="376"/>
    </i>
    <i r="1">
      <x v="1043"/>
      <x v="378"/>
      <x/>
      <x/>
      <x/>
      <x v="1286"/>
      <x v="1291"/>
    </i>
    <i r="1">
      <x v="1044"/>
      <x v="378"/>
      <x/>
      <x/>
      <x/>
      <x v="1479"/>
      <x v="1474"/>
    </i>
    <i r="1">
      <x v="1045"/>
      <x v="378"/>
      <x/>
      <x/>
      <x/>
      <x v="395"/>
      <x v="403"/>
    </i>
    <i r="1">
      <x v="1046"/>
      <x v="174"/>
      <x/>
      <x/>
      <x/>
      <x v="104"/>
      <x v="109"/>
    </i>
    <i r="1">
      <x v="1118"/>
      <x v="301"/>
      <x/>
      <x v="1"/>
      <x/>
      <x v="1123"/>
      <x v="1210"/>
    </i>
    <i r="6">
      <x v="1321"/>
      <x v="1210"/>
    </i>
    <i r="1">
      <x v="1123"/>
      <x v="301"/>
      <x/>
      <x v="1"/>
      <x/>
      <x v="879"/>
      <x v="880"/>
    </i>
    <i r="1">
      <x v="1124"/>
      <x v="301"/>
      <x/>
      <x v="1"/>
      <x/>
      <x v="1143"/>
      <x v="1140"/>
    </i>
    <i r="1">
      <x v="1125"/>
      <x v="301"/>
      <x/>
      <x v="1"/>
      <x/>
      <x v="186"/>
      <x v="184"/>
    </i>
    <i r="1">
      <x v="1132"/>
      <x v="15"/>
      <x/>
      <x v="1"/>
      <x/>
      <x v="361"/>
      <x v="365"/>
    </i>
    <i r="1">
      <x v="1155"/>
      <x v="287"/>
      <x/>
      <x v="1"/>
      <x/>
      <x v="772"/>
      <x v="772"/>
    </i>
    <i r="1">
      <x v="1165"/>
      <x v="287"/>
      <x/>
      <x v="1"/>
      <x/>
      <x v="526"/>
      <x v="535"/>
    </i>
    <i r="1">
      <x v="1172"/>
      <x v="287"/>
      <x/>
      <x v="1"/>
      <x/>
      <x v="1513"/>
      <x v="1514"/>
    </i>
    <i r="1">
      <x v="1228"/>
      <x v="24"/>
      <x/>
      <x v="1"/>
      <x/>
      <x v="475"/>
      <x v="490"/>
    </i>
    <i r="1">
      <x v="1229"/>
      <x v="287"/>
      <x/>
      <x v="1"/>
      <x/>
      <x v="279"/>
      <x v="1082"/>
    </i>
    <i r="6">
      <x v="829"/>
      <x v="1082"/>
    </i>
    <i r="1">
      <x v="1230"/>
      <x v="24"/>
      <x/>
      <x v="1"/>
      <x/>
      <x v="405"/>
      <x v="627"/>
    </i>
    <i r="6">
      <x v="1316"/>
      <x v="627"/>
    </i>
    <i r="1">
      <x v="1249"/>
      <x v="287"/>
      <x/>
      <x v="1"/>
      <x/>
      <x v="1015"/>
      <x v="1006"/>
    </i>
    <i r="1">
      <x v="1253"/>
      <x v="24"/>
      <x/>
      <x v="1"/>
      <x/>
      <x v="58"/>
      <x v="197"/>
    </i>
    <i r="2">
      <x v="344"/>
      <x/>
      <x v="1"/>
      <x/>
      <x v="1317"/>
      <x v="197"/>
    </i>
    <i r="1">
      <x v="1291"/>
      <x v="287"/>
      <x/>
      <x v="1"/>
      <x/>
      <x v="794"/>
      <x v="792"/>
    </i>
    <i r="1">
      <x v="1297"/>
      <x v="287"/>
      <x/>
      <x v="1"/>
      <x/>
      <x v="579"/>
      <x v="588"/>
    </i>
    <i r="1">
      <x v="1307"/>
      <x v="287"/>
      <x/>
      <x v="1"/>
      <x/>
      <x v="592"/>
      <x v="602"/>
    </i>
    <i r="1">
      <x v="1318"/>
      <x v="287"/>
      <x/>
      <x v="1"/>
      <x/>
      <x v="1316"/>
      <x v="331"/>
    </i>
    <i r="6">
      <x v="1472"/>
      <x v="331"/>
    </i>
    <i r="1">
      <x v="1328"/>
      <x v="287"/>
      <x/>
      <x v="1"/>
      <x/>
      <x v="1129"/>
      <x v="1124"/>
    </i>
    <i r="1">
      <x v="1388"/>
      <x v="33"/>
      <x/>
      <x/>
      <x/>
      <x v="953"/>
      <x v="1449"/>
    </i>
    <i r="1">
      <x v="1389"/>
      <x v="142"/>
      <x/>
      <x v="1"/>
      <x/>
      <x v="1210"/>
      <x v="1213"/>
    </i>
    <i r="1">
      <x v="1393"/>
      <x v="142"/>
      <x/>
      <x v="1"/>
      <x/>
      <x v="245"/>
      <x v="1154"/>
    </i>
    <i r="6">
      <x v="952"/>
      <x v="1154"/>
    </i>
    <i r="1">
      <x v="1434"/>
      <x v="374"/>
      <x/>
      <x v="1"/>
      <x/>
      <x v="333"/>
      <x v="332"/>
    </i>
    <i r="1">
      <x v="1435"/>
      <x v="374"/>
      <x/>
      <x v="1"/>
      <x/>
      <x v="245"/>
      <x v="878"/>
    </i>
    <i r="6">
      <x v="585"/>
      <x v="878"/>
    </i>
    <i r="1">
      <x v="1436"/>
      <x v="374"/>
      <x v="1"/>
      <x v="1"/>
      <x/>
      <x v="953"/>
      <x v="182"/>
    </i>
    <i r="6">
      <x v="1440"/>
      <x v="182"/>
    </i>
    <i r="1">
      <x v="1437"/>
      <x v="374"/>
      <x/>
      <x v="1"/>
      <x/>
      <x v="1428"/>
      <x v="271"/>
    </i>
    <i r="1">
      <x v="1438"/>
      <x v="374"/>
      <x/>
      <x v="1"/>
      <x/>
      <x v="1317"/>
      <x v="452"/>
    </i>
    <i r="2">
      <x v="408"/>
      <x/>
      <x v="1"/>
      <x/>
      <x v="152"/>
      <x v="452"/>
    </i>
    <i r="1">
      <x v="1439"/>
      <x v="374"/>
      <x v="1"/>
      <x v="1"/>
      <x/>
      <x v="831"/>
      <x v="1462"/>
    </i>
    <i r="6">
      <x v="1133"/>
      <x v="1462"/>
    </i>
    <i r="1">
      <x v="1440"/>
      <x v="378"/>
      <x/>
      <x/>
      <x/>
      <x v="58"/>
      <x v="231"/>
    </i>
    <i r="6">
      <x v="730"/>
      <x v="231"/>
    </i>
    <i r="1">
      <x v="1441"/>
      <x v="374"/>
      <x/>
      <x v="1"/>
      <x/>
      <x v="16"/>
      <x v="1200"/>
    </i>
    <i r="6">
      <x v="1070"/>
      <x v="1200"/>
    </i>
    <i r="1">
      <x v="1444"/>
      <x v="374"/>
      <x/>
      <x v="1"/>
      <x/>
      <x v="739"/>
      <x v="742"/>
    </i>
    <i r="1">
      <x v="1445"/>
      <x v="374"/>
      <x/>
      <x v="1"/>
      <x/>
      <x v="340"/>
      <x v="342"/>
    </i>
    <i r="1">
      <x v="1446"/>
      <x v="339"/>
      <x/>
      <x/>
      <x/>
      <x v="114"/>
      <x v="614"/>
    </i>
    <i r="2">
      <x v="378"/>
      <x/>
      <x/>
      <x/>
      <x v="274"/>
      <x v="614"/>
    </i>
    <i r="1">
      <x v="1447"/>
      <x v="378"/>
      <x/>
      <x/>
      <x/>
      <x v="127"/>
      <x v="127"/>
    </i>
    <i r="1">
      <x v="1448"/>
      <x v="107"/>
      <x v="1"/>
      <x/>
      <x/>
      <x v="1316"/>
      <x v="856"/>
    </i>
    <i r="2">
      <x v="174"/>
      <x v="1"/>
      <x/>
      <x/>
      <x v="611"/>
      <x v="856"/>
    </i>
    <i r="2">
      <x v="378"/>
      <x v="1"/>
      <x/>
      <x/>
      <x v="347"/>
      <x v="856"/>
    </i>
    <i r="1">
      <x v="1449"/>
      <x v="174"/>
      <x/>
      <x/>
      <x/>
      <x v="606"/>
      <x v="620"/>
    </i>
    <i r="1">
      <x v="1450"/>
      <x v="297"/>
      <x/>
      <x v="1"/>
      <x/>
      <x v="126"/>
      <x v="126"/>
    </i>
    <i r="1">
      <x v="1451"/>
      <x v="217"/>
      <x/>
      <x v="1"/>
      <x/>
      <x v="1068"/>
      <x v="1064"/>
    </i>
    <i r="1">
      <x v="1452"/>
      <x v="297"/>
      <x/>
      <x v="1"/>
      <x/>
      <x v="155"/>
      <x v="153"/>
    </i>
    <i r="1">
      <x v="1453"/>
      <x v="297"/>
      <x/>
      <x v="1"/>
      <x/>
      <x v="354"/>
      <x v="358"/>
    </i>
    <i r="1">
      <x v="1482"/>
      <x v="36"/>
      <x/>
      <x/>
      <x/>
      <x v="346"/>
      <x v="1014"/>
    </i>
    <i r="2">
      <x v="190"/>
      <x/>
      <x/>
      <x/>
      <x v="718"/>
      <x v="1014"/>
    </i>
    <i r="1">
      <x v="1483"/>
      <x v="36"/>
      <x/>
      <x/>
      <x/>
      <x v="1300"/>
      <x v="163"/>
    </i>
    <i r="2">
      <x v="183"/>
      <x/>
      <x/>
      <x/>
      <x v="1151"/>
      <x v="163"/>
    </i>
    <i r="1">
      <x v="1522"/>
      <x v="36"/>
      <x/>
      <x/>
      <x/>
      <x v="1140"/>
      <x v="1137"/>
    </i>
    <i r="1">
      <x v="1523"/>
      <x v="408"/>
      <x/>
      <x v="1"/>
      <x/>
      <x v="1262"/>
      <x v="1266"/>
    </i>
    <i r="1">
      <x v="1524"/>
      <x v="506"/>
      <x/>
      <x v="1"/>
      <x/>
      <x v="1181"/>
      <x v="1179"/>
    </i>
    <i r="1">
      <x v="1525"/>
      <x v="51"/>
      <x/>
      <x v="1"/>
      <x/>
      <x v="771"/>
      <x v="771"/>
    </i>
    <i r="1">
      <x v="1526"/>
      <x v="462"/>
      <x/>
      <x v="1"/>
      <x/>
      <x v="899"/>
      <x v="899"/>
    </i>
    <i r="1">
      <x v="1527"/>
      <x v="506"/>
      <x/>
      <x v="1"/>
      <x/>
      <x v="1405"/>
      <x v="1402"/>
    </i>
    <i r="1">
      <x v="1528"/>
      <x v="500"/>
      <x/>
      <x v="1"/>
      <x/>
      <x v="1392"/>
      <x v="1391"/>
    </i>
    <i r="1">
      <x v="1529"/>
      <x v="506"/>
      <x/>
      <x v="1"/>
      <x/>
      <x v="1286"/>
      <x v="1291"/>
    </i>
    <i r="1">
      <x v="1530"/>
      <x v="462"/>
      <x/>
      <x v="1"/>
      <x/>
      <x v="967"/>
      <x v="968"/>
    </i>
    <i r="1">
      <x v="1536"/>
      <x v="500"/>
      <x/>
      <x v="1"/>
      <x/>
      <x v="283"/>
      <x v="282"/>
    </i>
    <i r="1">
      <x v="1537"/>
      <x v="443"/>
      <x/>
      <x v="1"/>
      <x/>
      <x v="215"/>
      <x v="216"/>
    </i>
    <i r="1">
      <x v="1538"/>
      <x v="462"/>
      <x/>
      <x v="1"/>
      <x/>
      <x v="336"/>
      <x v="335"/>
    </i>
    <i r="1">
      <x v="1540"/>
      <x v="500"/>
      <x/>
      <x v="1"/>
      <x/>
      <x v="126"/>
      <x v="126"/>
    </i>
    <i r="1">
      <x v="1541"/>
      <x v="443"/>
      <x/>
      <x v="1"/>
      <x/>
      <x v="217"/>
      <x v="218"/>
    </i>
    <i r="1">
      <x v="1542"/>
      <x v="462"/>
      <x/>
      <x v="1"/>
      <x/>
      <x v="147"/>
      <x v="146"/>
    </i>
    <i r="1">
      <x v="1589"/>
      <x v="200"/>
      <x/>
      <x/>
      <x/>
      <x v="569"/>
      <x v="576"/>
    </i>
    <i r="1">
      <x v="1597"/>
      <x v="51"/>
      <x/>
      <x v="1"/>
      <x/>
      <x v="792"/>
      <x v="790"/>
    </i>
    <i r="1">
      <x v="1613"/>
      <x v="443"/>
      <x/>
      <x v="1"/>
      <x/>
      <x v="984"/>
      <x v="982"/>
    </i>
    <i r="1">
      <x v="1629"/>
      <x v="183"/>
      <x v="1"/>
      <x/>
      <x/>
      <x v="498"/>
      <x v="927"/>
    </i>
    <i r="2">
      <x v="384"/>
      <x v="1"/>
      <x/>
      <x/>
      <x v="446"/>
      <x v="927"/>
    </i>
    <i r="1">
      <x v="1636"/>
      <x v="10"/>
      <x/>
      <x v="1"/>
      <x/>
      <x v="1450"/>
      <x v="1448"/>
    </i>
    <i r="1">
      <x v="1642"/>
      <x v="10"/>
      <x/>
      <x v="1"/>
      <x/>
      <x v="1447"/>
      <x v="1444"/>
    </i>
    <i r="1">
      <x v="1645"/>
      <x v="112"/>
      <x/>
      <x v="1"/>
      <x/>
      <x v="1190"/>
      <x v="1191"/>
    </i>
    <i r="1">
      <x v="1687"/>
      <x v="384"/>
      <x v="1"/>
      <x/>
      <x/>
      <x v="134"/>
      <x v="645"/>
    </i>
    <i r="6">
      <x v="245"/>
      <x v="645"/>
    </i>
    <i r="1">
      <x v="1688"/>
      <x v="190"/>
      <x v="1"/>
      <x/>
      <x/>
      <x v="319"/>
      <x v="753"/>
    </i>
    <i r="6">
      <x v="320"/>
      <x v="753"/>
    </i>
    <i r="1">
      <x v="1689"/>
      <x v="384"/>
      <x v="1"/>
      <x/>
      <x/>
      <x v="1269"/>
      <x v="1273"/>
    </i>
    <i r="1">
      <x v="1690"/>
      <x v="183"/>
      <x v="1"/>
      <x/>
      <x/>
      <x v="92"/>
      <x v="96"/>
    </i>
    <i r="1">
      <x v="1727"/>
      <x v="104"/>
      <x/>
      <x v="1"/>
      <x/>
      <x v="672"/>
      <x v="679"/>
    </i>
    <i r="1">
      <x v="1733"/>
      <x v="124"/>
      <x v="1"/>
      <x/>
      <x/>
      <x v="1360"/>
      <x v="220"/>
    </i>
    <i r="2">
      <x v="183"/>
      <x v="1"/>
      <x/>
      <x/>
      <x v="583"/>
      <x v="220"/>
    </i>
    <i r="2">
      <x v="190"/>
      <x v="1"/>
      <x/>
      <x/>
      <x v="815"/>
      <x v="220"/>
    </i>
    <i r="1">
      <x v="1772"/>
      <x v="339"/>
      <x/>
      <x/>
      <x/>
      <x v="316"/>
      <x v="317"/>
    </i>
    <i r="1">
      <x v="1773"/>
      <x v="339"/>
      <x/>
      <x/>
      <x/>
      <x v="170"/>
      <x v="759"/>
    </i>
    <i r="1">
      <x v="1788"/>
      <x v="506"/>
      <x/>
      <x v="1"/>
      <x/>
      <x v="1122"/>
      <x v="1119"/>
    </i>
    <i r="1">
      <x v="1807"/>
      <x v="61"/>
      <x/>
      <x v="1"/>
      <x/>
      <x v="325"/>
      <x v="757"/>
    </i>
    <i r="2">
      <x v="62"/>
      <x/>
      <x v="1"/>
      <x/>
      <x v="1400"/>
      <x v="757"/>
    </i>
    <i r="2">
      <x v="85"/>
      <x/>
      <x v="1"/>
      <x/>
      <x v="1368"/>
      <x v="757"/>
    </i>
    <i r="1">
      <x v="1841"/>
      <x v="506"/>
      <x/>
      <x v="1"/>
      <x/>
      <x v="1143"/>
      <x v="1140"/>
    </i>
    <i r="1">
      <x v="1883"/>
      <x v="339"/>
      <x/>
      <x/>
      <x/>
      <x v="245"/>
      <x v="1480"/>
    </i>
    <i r="6">
      <x v="351"/>
      <x v="1480"/>
    </i>
    <i r="6">
      <x v="701"/>
      <x v="1480"/>
    </i>
    <i r="6">
      <x v="765"/>
      <x v="1480"/>
    </i>
    <i r="1">
      <x v="1884"/>
      <x v="174"/>
      <x/>
      <x/>
      <x/>
      <x v="218"/>
      <x v="583"/>
    </i>
    <i r="2">
      <x v="339"/>
      <x/>
      <x/>
      <x/>
      <x v="14"/>
      <x v="583"/>
    </i>
    <i r="1">
      <x v="1890"/>
      <x v="493"/>
      <x/>
      <x v="1"/>
      <x/>
      <x v="1156"/>
      <x v="1149"/>
    </i>
    <i r="1">
      <x v="1930"/>
      <x v="495"/>
      <x/>
      <x v="1"/>
      <x/>
      <x v="473"/>
      <x v="487"/>
    </i>
    <i r="1">
      <x v="1931"/>
      <x v="495"/>
      <x/>
      <x v="1"/>
      <x/>
      <x v="431"/>
      <x v="441"/>
    </i>
    <i r="1">
      <x v="1934"/>
      <x v="495"/>
      <x/>
      <x v="1"/>
      <x/>
      <x v="1082"/>
      <x v="1083"/>
    </i>
    <i r="1">
      <x v="1935"/>
      <x v="495"/>
      <x/>
      <x v="1"/>
      <x/>
      <x v="654"/>
      <x v="661"/>
    </i>
    <i r="1">
      <x v="1936"/>
      <x v="495"/>
      <x/>
      <x v="1"/>
      <x/>
      <x v="823"/>
      <x v="821"/>
    </i>
    <i r="1">
      <x v="1937"/>
      <x v="495"/>
      <x/>
      <x v="1"/>
      <x/>
      <x v="392"/>
      <x v="400"/>
    </i>
    <i r="1">
      <x v="1940"/>
      <x v="493"/>
      <x/>
      <x v="1"/>
      <x/>
      <x v="1382"/>
      <x v="1383"/>
    </i>
    <i r="1">
      <x v="1950"/>
      <x v="33"/>
      <x/>
      <x/>
      <x/>
      <x v="1176"/>
      <x v="1170"/>
    </i>
    <i r="1">
      <x v="1964"/>
      <x v="16"/>
      <x/>
      <x v="1"/>
      <x/>
      <x v="904"/>
      <x v="906"/>
    </i>
    <i r="1">
      <x v="1965"/>
      <x v="16"/>
      <x/>
      <x v="1"/>
      <x/>
      <x v="309"/>
      <x v="579"/>
    </i>
    <i r="2">
      <x v="18"/>
      <x/>
      <x v="1"/>
      <x/>
      <x v="862"/>
      <x v="579"/>
    </i>
    <i r="2">
      <x v="21"/>
      <x/>
      <x v="1"/>
      <x/>
      <x v="829"/>
      <x v="579"/>
    </i>
    <i r="6">
      <x v="831"/>
      <x v="579"/>
    </i>
    <i r="1">
      <x v="1966"/>
      <x v="18"/>
      <x/>
      <x v="1"/>
      <x/>
      <x v="1263"/>
      <x v="1268"/>
    </i>
    <i r="1">
      <x v="1968"/>
      <x v="21"/>
      <x/>
      <x v="1"/>
      <x/>
      <x v="300"/>
      <x v="299"/>
    </i>
    <i r="1">
      <x v="1969"/>
      <x v="21"/>
      <x/>
      <x v="1"/>
      <x/>
      <x v="1256"/>
      <x v="1261"/>
    </i>
    <i r="1">
      <x v="1970"/>
      <x v="21"/>
      <x/>
      <x v="1"/>
      <x/>
      <x v="649"/>
      <x v="658"/>
    </i>
    <i r="1">
      <x v="1971"/>
      <x v="108"/>
      <x/>
      <x v="1"/>
      <x/>
      <x v="317"/>
      <x v="318"/>
    </i>
    <i r="1">
      <x v="1972"/>
      <x v="108"/>
      <x/>
      <x v="1"/>
      <x/>
      <x v="657"/>
      <x v="663"/>
    </i>
    <i r="1">
      <x v="1973"/>
      <x v="21"/>
      <x/>
      <x v="1"/>
      <x/>
      <x v="674"/>
      <x v="680"/>
    </i>
    <i r="1">
      <x v="1974"/>
      <x v="21"/>
      <x/>
      <x v="1"/>
      <x/>
      <x v="447"/>
      <x v="460"/>
    </i>
    <i r="1">
      <x v="1975"/>
      <x v="21"/>
      <x/>
      <x v="1"/>
      <x/>
      <x v="1280"/>
      <x v="1283"/>
    </i>
    <i r="1">
      <x v="1978"/>
      <x v="21"/>
      <x/>
      <x v="1"/>
      <x/>
      <x v="462"/>
      <x v="477"/>
    </i>
    <i r="1">
      <x v="1979"/>
      <x v="21"/>
      <x/>
      <x v="1"/>
      <x/>
      <x v="325"/>
      <x v="323"/>
    </i>
    <i r="1">
      <x v="1980"/>
      <x v="21"/>
      <x/>
      <x v="1"/>
      <x/>
      <x v="1045"/>
      <x v="1040"/>
    </i>
    <i r="1">
      <x v="1981"/>
      <x v="108"/>
      <x/>
      <x v="1"/>
      <x/>
      <x v="494"/>
      <x v="510"/>
    </i>
    <i r="1">
      <x v="1982"/>
      <x v="21"/>
      <x/>
      <x v="1"/>
      <x/>
      <x v="398"/>
      <x v="404"/>
    </i>
    <i r="1">
      <x v="1983"/>
      <x v="21"/>
      <x/>
      <x v="1"/>
      <x/>
      <x v="690"/>
      <x v="695"/>
    </i>
    <i r="1">
      <x v="1984"/>
      <x v="21"/>
      <x/>
      <x v="1"/>
      <x/>
      <x v="1020"/>
      <x v="1012"/>
    </i>
    <i r="1">
      <x v="1985"/>
      <x v="21"/>
      <x/>
      <x v="1"/>
      <x/>
      <x v="269"/>
      <x v="273"/>
    </i>
    <i r="1">
      <x v="1986"/>
      <x v="21"/>
      <x/>
      <x v="1"/>
      <x/>
      <x v="1076"/>
      <x v="1076"/>
    </i>
    <i r="1">
      <x v="1987"/>
      <x v="21"/>
      <x/>
      <x v="1"/>
      <x/>
      <x v="373"/>
      <x v="380"/>
    </i>
    <i r="1">
      <x v="1988"/>
      <x v="21"/>
      <x/>
      <x v="1"/>
      <x/>
      <x v="1444"/>
      <x v="1437"/>
    </i>
    <i r="1">
      <x v="1989"/>
      <x v="21"/>
      <x/>
      <x v="1"/>
      <x/>
      <x v="851"/>
      <x v="848"/>
    </i>
    <i r="1">
      <x v="1990"/>
      <x v="21"/>
      <x/>
      <x v="1"/>
      <x/>
      <x v="1338"/>
      <x v="1343"/>
    </i>
    <i r="1">
      <x v="1991"/>
      <x v="21"/>
      <x/>
      <x v="1"/>
      <x/>
      <x v="625"/>
      <x v="751"/>
    </i>
    <i r="1">
      <x v="1992"/>
      <x v="21"/>
      <x/>
      <x v="1"/>
      <x/>
      <x v="953"/>
      <x v="1219"/>
    </i>
    <i r="1">
      <x v="1993"/>
      <x v="21"/>
      <x/>
      <x v="1"/>
      <x/>
      <x v="484"/>
      <x v="500"/>
    </i>
    <i r="1">
      <x v="1994"/>
      <x v="21"/>
      <x/>
      <x v="1"/>
      <x/>
      <x v="19"/>
      <x v="18"/>
    </i>
    <i r="1">
      <x v="1995"/>
      <x v="16"/>
      <x/>
      <x v="1"/>
      <x/>
      <x v="277"/>
      <x v="728"/>
    </i>
    <i r="2">
      <x v="18"/>
      <x/>
      <x v="1"/>
      <x/>
      <x v="291"/>
      <x v="728"/>
    </i>
    <i r="1">
      <x v="1996"/>
      <x v="443"/>
      <x/>
      <x v="1"/>
      <x/>
      <x v="255"/>
      <x v="258"/>
    </i>
    <i r="1">
      <x v="1997"/>
      <x v="16"/>
      <x/>
      <x v="1"/>
      <x/>
      <x v="36"/>
      <x v="683"/>
    </i>
    <i r="2">
      <x v="18"/>
      <x/>
      <x v="1"/>
      <x/>
      <x v="383"/>
      <x v="683"/>
    </i>
    <i r="1">
      <x v="1998"/>
      <x v="10"/>
      <x/>
      <x v="1"/>
      <x/>
      <x v="384"/>
      <x v="394"/>
    </i>
    <i r="1">
      <x v="1999"/>
      <x v="10"/>
      <x/>
      <x v="1"/>
      <x/>
      <x v="476"/>
      <x v="491"/>
    </i>
    <i r="1">
      <x v="2000"/>
      <x v="443"/>
      <x/>
      <x v="1"/>
      <x/>
      <x v="401"/>
      <x v="406"/>
    </i>
    <i r="1">
      <x v="2001"/>
      <x v="443"/>
      <x/>
      <x v="1"/>
      <x/>
      <x v="74"/>
      <x v="75"/>
    </i>
    <i r="1">
      <x v="2002"/>
      <x v="21"/>
      <x/>
      <x v="1"/>
      <x/>
      <x v="1076"/>
      <x v="1076"/>
    </i>
    <i r="1">
      <x v="2003"/>
      <x v="21"/>
      <x/>
      <x v="1"/>
      <x/>
      <x v="1160"/>
      <x v="1153"/>
    </i>
    <i r="1">
      <x v="2004"/>
      <x v="443"/>
      <x/>
      <x v="1"/>
      <x/>
      <x v="578"/>
      <x v="587"/>
    </i>
    <i r="1">
      <x v="2005"/>
      <x v="443"/>
      <x/>
      <x v="1"/>
      <x/>
      <x v="883"/>
      <x v="883"/>
    </i>
    <i r="1">
      <x v="2006"/>
      <x v="443"/>
      <x/>
      <x v="1"/>
      <x/>
      <x v="150"/>
      <x v="149"/>
    </i>
    <i r="1">
      <x v="2007"/>
      <x v="21"/>
      <x/>
      <x v="1"/>
      <x/>
      <x v="26"/>
      <x v="22"/>
    </i>
    <i r="1">
      <x v="2008"/>
      <x v="443"/>
      <x/>
      <x v="1"/>
      <x/>
      <x v="1422"/>
      <x v="1420"/>
    </i>
    <i r="1">
      <x v="2009"/>
      <x v="10"/>
      <x/>
      <x v="1"/>
      <x/>
      <x v="742"/>
      <x v="744"/>
    </i>
    <i r="1">
      <x v="2010"/>
      <x v="508"/>
      <x/>
      <x v="1"/>
      <x/>
      <x v="1005"/>
      <x v="999"/>
    </i>
    <i r="1">
      <x v="2011"/>
      <x v="443"/>
      <x/>
      <x v="1"/>
      <x/>
      <x v="1138"/>
      <x v="1134"/>
    </i>
    <i r="1">
      <x v="2012"/>
      <x v="419"/>
      <x/>
      <x v="1"/>
      <x/>
      <x v="77"/>
      <x v="79"/>
    </i>
    <i r="1">
      <x v="2013"/>
      <x v="2"/>
      <x/>
      <x v="1"/>
      <x/>
      <x v="1517"/>
      <x v="1518"/>
    </i>
    <i r="1">
      <x v="2014"/>
      <x v="2"/>
      <x/>
      <x v="1"/>
      <x/>
      <x v="1181"/>
      <x v="1179"/>
    </i>
    <i r="1">
      <x v="2015"/>
      <x v="124"/>
      <x v="1"/>
      <x/>
      <x/>
      <x v="148"/>
      <x v="1056"/>
    </i>
    <i r="2">
      <x v="183"/>
      <x v="1"/>
      <x/>
      <x/>
      <x v="148"/>
      <x v="1056"/>
    </i>
    <i r="2">
      <x v="190"/>
      <x v="1"/>
      <x/>
      <x/>
      <x v="148"/>
      <x v="1056"/>
    </i>
    <i r="1">
      <x v="2016"/>
      <x v="2"/>
      <x/>
      <x v="1"/>
      <x/>
      <x v="853"/>
      <x v="850"/>
    </i>
    <i r="1">
      <x v="2017"/>
      <x v="2"/>
      <x/>
      <x v="1"/>
      <x/>
      <x v="1195"/>
      <x v="1196"/>
    </i>
    <i r="1">
      <x v="2018"/>
      <x v="2"/>
      <x/>
      <x v="1"/>
      <x/>
      <x v="600"/>
      <x v="612"/>
    </i>
    <i r="1">
      <x v="2019"/>
      <x v="2"/>
      <x/>
      <x v="1"/>
      <x/>
      <x v="771"/>
      <x v="771"/>
    </i>
    <i r="1">
      <x v="2020"/>
      <x v="79"/>
      <x/>
      <x/>
      <x/>
      <x v="703"/>
      <x v="707"/>
    </i>
    <i r="1">
      <x v="2021"/>
      <x v="127"/>
      <x/>
      <x/>
      <x/>
      <x v="1279"/>
      <x v="1282"/>
    </i>
    <i r="1">
      <x v="2022"/>
      <x v="18"/>
      <x/>
      <x v="1"/>
      <x/>
      <x v="640"/>
      <x v="649"/>
    </i>
    <i r="1">
      <x v="2023"/>
      <x v="419"/>
      <x/>
      <x v="1"/>
      <x/>
      <x v="1495"/>
      <x v="1494"/>
    </i>
    <i r="1">
      <x v="2024"/>
      <x v="495"/>
      <x/>
      <x v="1"/>
      <x/>
      <x v="329"/>
      <x v="326"/>
    </i>
    <i r="1">
      <x v="2025"/>
      <x v="2"/>
      <x/>
      <x v="1"/>
      <x/>
      <x v="485"/>
      <x v="502"/>
    </i>
    <i r="1">
      <x v="2026"/>
      <x v="2"/>
      <x/>
      <x v="1"/>
      <x/>
      <x v="38"/>
      <x v="35"/>
    </i>
    <i r="1">
      <x v="2027"/>
      <x v="508"/>
      <x/>
      <x v="1"/>
      <x/>
      <x v="1313"/>
      <x v="1317"/>
    </i>
    <i r="1">
      <x v="2028"/>
      <x v="508"/>
      <x/>
      <x v="1"/>
      <x/>
      <x v="280"/>
      <x v="279"/>
    </i>
    <i r="1">
      <x v="2029"/>
      <x v="508"/>
      <x/>
      <x v="1"/>
      <x/>
      <x v="1217"/>
      <x v="1218"/>
    </i>
    <i r="1">
      <x v="2030"/>
      <x v="104"/>
      <x/>
      <x v="1"/>
      <x/>
      <x v="58"/>
      <x v="1464"/>
    </i>
    <i r="2">
      <x v="508"/>
      <x/>
      <x v="1"/>
      <x/>
      <x v="1378"/>
      <x v="1464"/>
    </i>
    <i r="1">
      <x v="2031"/>
      <x v="10"/>
      <x/>
      <x v="1"/>
      <x/>
      <x v="849"/>
      <x v="846"/>
    </i>
    <i r="1">
      <x v="2032"/>
      <x v="104"/>
      <x/>
      <x v="1"/>
      <x/>
      <x v="878"/>
      <x v="877"/>
    </i>
    <i r="1">
      <x v="2033"/>
      <x v="10"/>
      <x/>
      <x v="1"/>
      <x/>
      <x v="996"/>
      <x v="989"/>
    </i>
    <i r="1">
      <x v="2034"/>
      <x v="10"/>
      <x/>
      <x v="1"/>
      <x/>
      <x v="1129"/>
      <x v="1124"/>
    </i>
    <i r="1">
      <x v="2035"/>
      <x v="13"/>
      <x/>
      <x/>
      <x/>
      <x v="966"/>
      <x v="1080"/>
    </i>
    <i r="1">
      <x v="2036"/>
      <x v="104"/>
      <x/>
      <x v="1"/>
      <x/>
      <x v="534"/>
      <x v="542"/>
    </i>
    <i r="1">
      <x v="2037"/>
      <x v="104"/>
      <x/>
      <x v="1"/>
      <x/>
      <x v="155"/>
      <x v="153"/>
    </i>
    <i r="1">
      <x v="2038"/>
      <x v="13"/>
      <x/>
      <x/>
      <x/>
      <x v="1008"/>
      <x v="1001"/>
    </i>
    <i r="1">
      <x v="2039"/>
      <x v="508"/>
      <x/>
      <x v="1"/>
      <x/>
      <x v="308"/>
      <x v="308"/>
    </i>
    <i r="1">
      <x v="2040"/>
      <x v="508"/>
      <x/>
      <x v="1"/>
      <x/>
      <x v="1133"/>
      <x v="1129"/>
    </i>
    <i r="1">
      <x v="2041"/>
      <x v="419"/>
      <x/>
      <x v="1"/>
      <x/>
      <x v="1293"/>
      <x v="1297"/>
    </i>
    <i r="1">
      <x v="2045"/>
      <x v="495"/>
      <x/>
      <x v="1"/>
      <x/>
      <x v="1121"/>
      <x v="1509"/>
    </i>
    <i r="1">
      <x v="2048"/>
      <x v="9"/>
      <x/>
      <x v="2"/>
      <x/>
      <x v="383"/>
      <x v="618"/>
    </i>
    <i r="6">
      <x v="953"/>
      <x v="618"/>
    </i>
    <i r="6">
      <x v="1460"/>
      <x v="618"/>
    </i>
    <i r="2">
      <x v="99"/>
      <x/>
      <x v="2"/>
      <x/>
      <x v="684"/>
      <x v="618"/>
    </i>
    <i r="2">
      <x v="324"/>
      <x/>
      <x v="2"/>
      <x/>
      <x v="1161"/>
      <x v="618"/>
    </i>
    <i r="2">
      <x v="474"/>
      <x/>
      <x v="2"/>
      <x/>
      <x v="383"/>
      <x v="618"/>
    </i>
    <i r="6">
      <x v="953"/>
      <x v="618"/>
    </i>
    <i r="6">
      <x v="1460"/>
      <x v="618"/>
    </i>
    <i r="2">
      <x v="497"/>
      <x/>
      <x v="2"/>
      <x/>
      <x v="6"/>
      <x v="618"/>
    </i>
    <i r="2">
      <x v="503"/>
      <x/>
      <x v="2"/>
      <x/>
      <x v="102"/>
      <x v="618"/>
    </i>
    <i r="1">
      <x v="2054"/>
      <x v="19"/>
      <x/>
      <x/>
      <x/>
      <x v="1460"/>
      <x v="455"/>
    </i>
    <i r="1">
      <x v="2055"/>
      <x v="19"/>
      <x/>
      <x/>
      <x/>
      <x v="323"/>
      <x v="322"/>
    </i>
    <i r="1">
      <x v="2056"/>
      <x v="13"/>
      <x/>
      <x/>
      <x/>
      <x v="58"/>
      <x v="1229"/>
    </i>
    <i r="6">
      <x v="1094"/>
      <x v="1229"/>
    </i>
    <i r="1">
      <x v="2057"/>
      <x v="19"/>
      <x/>
      <x/>
      <x/>
      <x v="1312"/>
      <x v="1316"/>
    </i>
    <i r="1">
      <x v="2072"/>
      <x v="503"/>
      <x/>
      <x v="2"/>
      <x/>
      <x v="1121"/>
      <x v="1118"/>
    </i>
    <i r="1">
      <x v="2083"/>
      <x v="503"/>
      <x/>
      <x v="2"/>
      <x/>
      <x v="967"/>
      <x v="968"/>
    </i>
    <i r="1">
      <x v="2084"/>
      <x v="9"/>
      <x/>
      <x v="2"/>
      <x/>
      <x v="717"/>
      <x v="1193"/>
    </i>
    <i r="2">
      <x v="474"/>
      <x/>
      <x v="2"/>
      <x/>
      <x v="709"/>
      <x v="1193"/>
    </i>
    <i r="1">
      <x v="2098"/>
      <x v="18"/>
      <x/>
      <x v="2"/>
      <x/>
      <x v="620"/>
      <x v="637"/>
    </i>
    <i r="1">
      <x v="2099"/>
      <x v="21"/>
      <x/>
      <x v="2"/>
      <x/>
      <x v="829"/>
      <x v="1381"/>
    </i>
    <i r="6">
      <x v="983"/>
      <x v="1381"/>
    </i>
    <i r="1">
      <x v="2102"/>
      <x v="5"/>
      <x/>
      <x v="2"/>
      <x/>
      <x v="1486"/>
      <x v="518"/>
    </i>
    <i r="1">
      <x v="2104"/>
      <x v="504"/>
      <x/>
      <x v="2"/>
      <x/>
      <x v="383"/>
      <x v="546"/>
    </i>
    <i r="6">
      <x v="1012"/>
      <x v="546"/>
    </i>
    <i r="1">
      <x v="2108"/>
      <x v="123"/>
      <x/>
      <x/>
      <x/>
      <x v="630"/>
      <x v="1404"/>
    </i>
    <i r="6">
      <x v="1161"/>
      <x v="1404"/>
    </i>
    <i r="1">
      <x v="2123"/>
      <x v="128"/>
      <x/>
      <x v="2"/>
      <x/>
      <x v="324"/>
      <x v="489"/>
    </i>
    <i r="6">
      <x v="1022"/>
      <x v="489"/>
    </i>
    <i r="1">
      <x v="2124"/>
      <x v="492"/>
      <x/>
      <x v="2"/>
      <x/>
      <x v="148"/>
      <x v="1035"/>
    </i>
    <i r="6">
      <x v="829"/>
      <x v="1035"/>
    </i>
    <i r="1">
      <x v="2125"/>
      <x v="123"/>
      <x/>
      <x/>
      <x/>
      <x v="1232"/>
      <x v="1233"/>
    </i>
    <i t="default">
      <x/>
    </i>
    <i>
      <x v="1"/>
      <x v="3"/>
      <x v="36"/>
      <x/>
      <x v="3"/>
      <x/>
      <x v="924"/>
      <x v="1409"/>
    </i>
    <i r="2">
      <x v="52"/>
      <x/>
      <x v="3"/>
      <x/>
      <x v="643"/>
      <x v="1409"/>
    </i>
    <i r="2">
      <x v="353"/>
      <x/>
      <x v="3"/>
      <x/>
      <x v="304"/>
      <x v="1409"/>
    </i>
    <i r="1">
      <x v="4"/>
      <x v="36"/>
      <x/>
      <x v="3"/>
      <x/>
      <x v="498"/>
      <x v="1338"/>
    </i>
    <i r="2">
      <x v="52"/>
      <x/>
      <x v="3"/>
      <x/>
      <x v="643"/>
      <x v="1338"/>
    </i>
    <i r="2">
      <x v="353"/>
      <x/>
      <x v="3"/>
      <x/>
      <x v="620"/>
      <x v="1338"/>
    </i>
    <i r="1">
      <x v="5"/>
      <x v="353"/>
      <x/>
      <x v="3"/>
      <x/>
      <x v="1222"/>
      <x v="1302"/>
    </i>
    <i r="1">
      <x v="6"/>
      <x v="339"/>
      <x/>
      <x v="3"/>
      <x/>
      <x v="722"/>
      <x v="1243"/>
    </i>
    <i r="2">
      <x v="353"/>
      <x/>
      <x v="3"/>
      <x/>
      <x v="684"/>
      <x v="1243"/>
    </i>
    <i r="1">
      <x v="7"/>
      <x v="35"/>
      <x/>
      <x v="3"/>
      <x/>
      <x v="60"/>
      <x v="27"/>
    </i>
    <i r="6">
      <x v="123"/>
      <x v="27"/>
    </i>
    <i r="2">
      <x v="37"/>
      <x/>
      <x v="3"/>
      <x/>
      <x v="885"/>
      <x v="27"/>
    </i>
    <i r="2">
      <x v="339"/>
      <x/>
      <x v="3"/>
      <x/>
      <x v="599"/>
      <x v="27"/>
    </i>
    <i r="2">
      <x v="345"/>
      <x/>
      <x v="3"/>
      <x/>
      <x v="1203"/>
      <x v="27"/>
    </i>
    <i r="2">
      <x v="366"/>
      <x/>
      <x v="3"/>
      <x/>
      <x v="304"/>
      <x v="27"/>
    </i>
    <i r="1">
      <x v="8"/>
      <x v="35"/>
      <x/>
      <x v="3"/>
      <x/>
      <x v="967"/>
      <x v="326"/>
    </i>
    <i r="2">
      <x v="366"/>
      <x/>
      <x v="3"/>
      <x/>
      <x v="123"/>
      <x v="326"/>
    </i>
    <i r="1">
      <x v="9"/>
      <x v="35"/>
      <x/>
      <x v="3"/>
      <x/>
      <x v="60"/>
      <x v="954"/>
    </i>
    <i r="2">
      <x v="366"/>
      <x/>
      <x v="3"/>
      <x/>
      <x v="757"/>
      <x v="954"/>
    </i>
    <i r="1">
      <x v="12"/>
      <x v="35"/>
      <x/>
      <x v="3"/>
      <x/>
      <x v="693"/>
      <x v="700"/>
    </i>
    <i r="1">
      <x v="13"/>
      <x v="35"/>
      <x/>
      <x v="3"/>
      <x/>
      <x v="1510"/>
      <x v="1510"/>
    </i>
    <i r="1">
      <x v="14"/>
      <x v="353"/>
      <x/>
      <x v="3"/>
      <x/>
      <x v="1108"/>
      <x v="1105"/>
    </i>
    <i r="1">
      <x v="16"/>
      <x v="35"/>
      <x/>
      <x v="3"/>
      <x/>
      <x v="1444"/>
      <x v="1437"/>
    </i>
    <i r="1">
      <x v="17"/>
      <x v="366"/>
      <x/>
      <x v="3"/>
      <x/>
      <x v="1447"/>
      <x v="1444"/>
    </i>
    <i r="1">
      <x v="18"/>
      <x v="36"/>
      <x/>
      <x v="3"/>
      <x/>
      <x v="179"/>
      <x v="689"/>
    </i>
    <i r="6">
      <x v="300"/>
      <x v="689"/>
    </i>
    <i r="1">
      <x v="19"/>
      <x v="37"/>
      <x/>
      <x v="3"/>
      <x/>
      <x v="1128"/>
      <x v="1123"/>
    </i>
    <i r="1">
      <x v="21"/>
      <x v="353"/>
      <x/>
      <x v="3"/>
      <x/>
      <x v="528"/>
      <x v="537"/>
    </i>
    <i r="1">
      <x v="22"/>
      <x v="5"/>
      <x/>
      <x v="3"/>
      <x/>
      <x v="825"/>
      <x v="822"/>
    </i>
    <i r="1">
      <x v="23"/>
      <x v="35"/>
      <x/>
      <x v="3"/>
      <x/>
      <x v="1427"/>
      <x v="748"/>
    </i>
    <i r="2">
      <x v="366"/>
      <x/>
      <x v="3"/>
      <x/>
      <x v="558"/>
      <x v="748"/>
    </i>
    <i r="1">
      <x v="25"/>
      <x v="37"/>
      <x/>
      <x v="3"/>
      <x/>
      <x v="1293"/>
      <x v="437"/>
    </i>
    <i r="2">
      <x v="53"/>
      <x/>
      <x v="3"/>
      <x/>
      <x v="1065"/>
      <x v="437"/>
    </i>
    <i r="2">
      <x v="175"/>
      <x/>
      <x v="3"/>
      <x/>
      <x v="599"/>
      <x v="437"/>
    </i>
    <i r="2">
      <x v="353"/>
      <x/>
      <x v="3"/>
      <x/>
      <x v="953"/>
      <x v="437"/>
    </i>
    <i r="2">
      <x v="360"/>
      <x/>
      <x v="3"/>
      <x/>
      <x v="1191"/>
      <x v="437"/>
    </i>
    <i r="1">
      <x v="26"/>
      <x v="345"/>
      <x/>
      <x v="3"/>
      <x/>
      <x v="453"/>
      <x v="466"/>
    </i>
    <i r="1">
      <x v="27"/>
      <x v="355"/>
      <x/>
      <x v="3"/>
      <x/>
      <x v="667"/>
      <x v="674"/>
    </i>
    <i r="1">
      <x v="28"/>
      <x v="345"/>
      <x/>
      <x v="3"/>
      <x/>
      <x v="501"/>
      <x v="515"/>
    </i>
    <i r="1">
      <x v="29"/>
      <x v="345"/>
      <x/>
      <x v="3"/>
      <x/>
      <x v="140"/>
      <x v="832"/>
    </i>
    <i r="6">
      <x v="579"/>
      <x v="832"/>
    </i>
    <i r="1">
      <x v="30"/>
      <x v="339"/>
      <x/>
      <x v="3"/>
      <x/>
      <x v="1446"/>
      <x v="378"/>
    </i>
    <i r="2">
      <x v="353"/>
      <x/>
      <x v="3"/>
      <x/>
      <x v="1446"/>
      <x v="378"/>
    </i>
    <i r="1">
      <x v="31"/>
      <x v="355"/>
      <x/>
      <x v="3"/>
      <x/>
      <x v="900"/>
      <x v="900"/>
    </i>
    <i r="1">
      <x v="32"/>
      <x v="53"/>
      <x/>
      <x v="3"/>
      <x/>
      <x v="716"/>
      <x v="345"/>
    </i>
    <i r="2">
      <x v="360"/>
      <x/>
      <x v="3"/>
      <x/>
      <x v="442"/>
      <x v="345"/>
    </i>
    <i r="1">
      <x v="33"/>
      <x v="5"/>
      <x/>
      <x v="3"/>
      <x/>
      <x v="896"/>
      <x v="1379"/>
    </i>
    <i r="2">
      <x v="190"/>
      <x/>
      <x v="3"/>
      <x/>
      <x v="897"/>
      <x v="1379"/>
    </i>
    <i r="1">
      <x v="34"/>
      <x v="17"/>
      <x/>
      <x v="3"/>
      <x/>
      <x v="245"/>
      <x v="247"/>
    </i>
    <i r="1">
      <x v="35"/>
      <x v="17"/>
      <x/>
      <x v="3"/>
      <x/>
      <x v="756"/>
      <x v="755"/>
    </i>
    <i r="1">
      <x v="36"/>
      <x v="5"/>
      <x/>
      <x v="3"/>
      <x/>
      <x v="1485"/>
      <x v="454"/>
    </i>
    <i r="2">
      <x v="14"/>
      <x/>
      <x v="3"/>
      <x/>
      <x v="564"/>
      <x v="454"/>
    </i>
    <i r="2">
      <x v="190"/>
      <x/>
      <x v="3"/>
      <x/>
      <x v="1380"/>
      <x v="454"/>
    </i>
    <i r="1">
      <x v="37"/>
      <x v="5"/>
      <x/>
      <x v="3"/>
      <x/>
      <x v="967"/>
      <x v="641"/>
    </i>
    <i r="2">
      <x v="14"/>
      <x/>
      <x v="3"/>
      <x/>
      <x v="508"/>
      <x v="641"/>
    </i>
    <i r="1">
      <x v="38"/>
      <x v="11"/>
      <x/>
      <x v="3"/>
      <x/>
      <x v="960"/>
      <x v="960"/>
    </i>
    <i r="1">
      <x v="40"/>
      <x v="190"/>
      <x/>
      <x v="3"/>
      <x/>
      <x v="260"/>
      <x v="263"/>
    </i>
    <i r="1">
      <x v="41"/>
      <x v="321"/>
      <x/>
      <x v="3"/>
      <x/>
      <x v="1012"/>
      <x v="1004"/>
    </i>
    <i r="1">
      <x v="42"/>
      <x v="316"/>
      <x/>
      <x v="3"/>
      <x/>
      <x v="224"/>
      <x v="225"/>
    </i>
    <i r="1">
      <x v="43"/>
      <x v="316"/>
      <x/>
      <x v="3"/>
      <x/>
      <x v="981"/>
      <x v="980"/>
    </i>
    <i r="1">
      <x v="44"/>
      <x v="321"/>
      <x/>
      <x v="3"/>
      <x/>
      <x v="944"/>
      <x v="948"/>
    </i>
    <i r="1">
      <x v="45"/>
      <x v="11"/>
      <x/>
      <x v="3"/>
      <x/>
      <x v="326"/>
      <x v="655"/>
    </i>
    <i r="2">
      <x v="315"/>
      <x/>
      <x v="3"/>
      <x/>
      <x v="58"/>
      <x v="655"/>
    </i>
    <i r="1">
      <x v="46"/>
      <x v="11"/>
      <x/>
      <x v="3"/>
      <x/>
      <x v="1233"/>
      <x v="1234"/>
    </i>
    <i r="1">
      <x v="47"/>
      <x v="11"/>
      <x/>
      <x v="3"/>
      <x/>
      <x v="421"/>
      <x v="428"/>
    </i>
    <i r="1">
      <x v="48"/>
      <x v="360"/>
      <x/>
      <x v="3"/>
      <x/>
      <x v="881"/>
      <x v="882"/>
    </i>
    <i r="1">
      <x v="49"/>
      <x v="360"/>
      <x/>
      <x v="3"/>
      <x/>
      <x v="516"/>
      <x v="526"/>
    </i>
    <i r="1">
      <x v="50"/>
      <x v="248"/>
      <x/>
      <x v="3"/>
      <x/>
      <x v="1049"/>
      <x v="1044"/>
    </i>
    <i r="1">
      <x v="51"/>
      <x v="429"/>
      <x/>
      <x v="3"/>
      <x/>
      <x v="994"/>
      <x v="987"/>
    </i>
    <i r="1">
      <x v="53"/>
      <x v="429"/>
      <x/>
      <x v="3"/>
      <x/>
      <x v="714"/>
      <x v="717"/>
    </i>
    <i r="1">
      <x v="56"/>
      <x v="243"/>
      <x/>
      <x v="3"/>
      <x/>
      <x v="1280"/>
      <x v="885"/>
    </i>
    <i r="1">
      <x v="59"/>
      <x v="11"/>
      <x/>
      <x v="3"/>
      <x/>
      <x v="201"/>
      <x v="200"/>
    </i>
    <i r="1">
      <x v="60"/>
      <x v="11"/>
      <x/>
      <x v="3"/>
      <x/>
      <x v="897"/>
      <x v="897"/>
    </i>
    <i r="1">
      <x v="61"/>
      <x v="429"/>
      <x/>
      <x v="3"/>
      <x/>
      <x v="585"/>
      <x v="592"/>
    </i>
    <i r="1">
      <x v="62"/>
      <x v="8"/>
      <x/>
      <x v="3"/>
      <x/>
      <x v="1316"/>
      <x v="544"/>
    </i>
    <i r="2">
      <x v="19"/>
      <x/>
      <x v="3"/>
      <x/>
      <x v="1316"/>
      <x v="544"/>
    </i>
    <i r="2">
      <x v="190"/>
      <x/>
      <x v="3"/>
      <x/>
      <x v="1392"/>
      <x v="544"/>
    </i>
    <i r="1">
      <x v="63"/>
      <x v="243"/>
      <x/>
      <x v="3"/>
      <x/>
      <x v="918"/>
      <x v="923"/>
    </i>
    <i r="1">
      <x v="64"/>
      <x v="243"/>
      <x/>
      <x v="3"/>
      <x/>
      <x v="1318"/>
      <x v="1322"/>
    </i>
    <i r="1">
      <x v="65"/>
      <x v="243"/>
      <x/>
      <x v="3"/>
      <x/>
      <x v="1051"/>
      <x v="1046"/>
    </i>
    <i r="1">
      <x v="66"/>
      <x v="243"/>
      <x/>
      <x v="3"/>
      <x/>
      <x v="1143"/>
      <x v="1140"/>
    </i>
    <i r="1">
      <x v="67"/>
      <x v="243"/>
      <x/>
      <x v="3"/>
      <x/>
      <x v="996"/>
      <x v="989"/>
    </i>
    <i r="1">
      <x v="68"/>
      <x v="243"/>
      <x/>
      <x v="3"/>
      <x/>
      <x v="1150"/>
      <x v="1146"/>
    </i>
    <i r="1">
      <x v="69"/>
      <x v="236"/>
      <x/>
      <x v="3"/>
      <x/>
      <x v="162"/>
      <x v="160"/>
    </i>
    <i r="1">
      <x v="70"/>
      <x v="236"/>
      <x/>
      <x v="3"/>
      <x/>
      <x v="1408"/>
      <x v="1406"/>
    </i>
    <i r="1">
      <x v="71"/>
      <x v="270"/>
      <x/>
      <x v="3"/>
      <x/>
      <x v="728"/>
      <x v="141"/>
    </i>
    <i r="2">
      <x v="421"/>
      <x/>
      <x v="3"/>
      <x/>
      <x v="1005"/>
      <x v="141"/>
    </i>
    <i r="2">
      <x v="433"/>
      <x/>
      <x v="3"/>
      <x/>
      <x v="277"/>
      <x v="141"/>
    </i>
    <i r="2">
      <x v="458"/>
      <x/>
      <x v="3"/>
      <x/>
      <x v="277"/>
      <x v="141"/>
    </i>
    <i r="2">
      <x v="493"/>
      <x/>
      <x v="3"/>
      <x/>
      <x v="291"/>
      <x v="141"/>
    </i>
    <i r="1">
      <x v="72"/>
      <x v="9"/>
      <x/>
      <x v="3"/>
      <x/>
      <x v="16"/>
      <x v="14"/>
    </i>
    <i r="1">
      <x v="73"/>
      <x v="16"/>
      <x/>
      <x v="3"/>
      <x/>
      <x v="811"/>
      <x v="809"/>
    </i>
    <i r="1">
      <x v="74"/>
      <x v="9"/>
      <x/>
      <x v="3"/>
      <x/>
      <x v="443"/>
      <x v="456"/>
    </i>
    <i r="1">
      <x v="75"/>
      <x v="9"/>
      <x/>
      <x v="3"/>
      <x/>
      <x v="443"/>
      <x v="456"/>
    </i>
    <i r="1">
      <x v="85"/>
      <x v="8"/>
      <x/>
      <x v="3"/>
      <x/>
      <x v="117"/>
      <x v="555"/>
    </i>
    <i r="2">
      <x v="19"/>
      <x/>
      <x v="3"/>
      <x/>
      <x v="1370"/>
      <x v="555"/>
    </i>
    <i r="2">
      <x v="221"/>
      <x/>
      <x v="3"/>
      <x/>
      <x v="246"/>
      <x v="555"/>
    </i>
    <i r="2">
      <x v="320"/>
      <x/>
      <x v="3"/>
      <x/>
      <x v="384"/>
      <x v="555"/>
    </i>
    <i r="1">
      <x v="86"/>
      <x v="221"/>
      <x/>
      <x v="3"/>
      <x/>
      <x v="239"/>
      <x v="240"/>
    </i>
    <i r="1">
      <x v="87"/>
      <x v="8"/>
      <x/>
      <x v="3"/>
      <x/>
      <x v="685"/>
      <x v="852"/>
    </i>
    <i r="2">
      <x v="221"/>
      <x/>
      <x v="3"/>
      <x/>
      <x v="683"/>
      <x v="852"/>
    </i>
    <i r="2">
      <x v="425"/>
      <x/>
      <x v="3"/>
      <x/>
      <x v="1160"/>
      <x v="852"/>
    </i>
    <i r="1">
      <x v="88"/>
      <x v="221"/>
      <x/>
      <x v="3"/>
      <x/>
      <x v="1365"/>
      <x v="1369"/>
    </i>
    <i r="1">
      <x v="90"/>
      <x v="221"/>
      <x v="1"/>
      <x v="3"/>
      <x/>
      <x v="831"/>
      <x v="1087"/>
    </i>
    <i r="2">
      <x v="425"/>
      <x v="1"/>
      <x v="3"/>
      <x/>
      <x v="1027"/>
      <x v="1087"/>
    </i>
    <i r="1">
      <x v="92"/>
      <x v="425"/>
      <x/>
      <x v="3"/>
      <x/>
      <x v="1479"/>
      <x v="1474"/>
    </i>
    <i r="1">
      <x v="93"/>
      <x v="425"/>
      <x/>
      <x v="3"/>
      <x/>
      <x v="200"/>
      <x v="198"/>
    </i>
    <i r="1">
      <x v="94"/>
      <x v="425"/>
      <x/>
      <x v="3"/>
      <x/>
      <x v="1303"/>
      <x v="1308"/>
    </i>
    <i r="1">
      <x v="97"/>
      <x v="52"/>
      <x/>
      <x v="3"/>
      <x/>
      <x v="1133"/>
      <x v="1129"/>
    </i>
    <i r="1">
      <x v="98"/>
      <x v="55"/>
      <x/>
      <x v="3"/>
      <x/>
      <x v="1316"/>
      <x v="1320"/>
    </i>
    <i r="1">
      <x v="112"/>
      <x v="425"/>
      <x/>
      <x v="3"/>
      <x/>
      <x v="158"/>
      <x v="156"/>
    </i>
    <i r="1">
      <x v="113"/>
      <x v="311"/>
      <x/>
      <x v="3"/>
      <x/>
      <x v="1159"/>
      <x v="1152"/>
    </i>
    <i r="1">
      <x v="114"/>
      <x v="474"/>
      <x/>
      <x v="3"/>
      <x/>
      <x v="539"/>
      <x v="548"/>
    </i>
    <i r="1">
      <x v="115"/>
      <x v="425"/>
      <x/>
      <x v="3"/>
      <x/>
      <x v="379"/>
      <x v="388"/>
    </i>
    <i r="1">
      <x v="117"/>
      <x v="311"/>
      <x/>
      <x v="3"/>
      <x/>
      <x v="459"/>
      <x v="474"/>
    </i>
    <i r="1">
      <x v="118"/>
      <x v="458"/>
      <x/>
      <x v="3"/>
      <x/>
      <x v="664"/>
      <x v="672"/>
    </i>
    <i r="1">
      <x v="119"/>
      <x v="52"/>
      <x/>
      <x v="3"/>
      <x/>
      <x v="115"/>
      <x v="735"/>
    </i>
    <i r="2">
      <x v="55"/>
      <x/>
      <x v="3"/>
      <x/>
      <x v="205"/>
      <x v="735"/>
    </i>
    <i r="2">
      <x v="60"/>
      <x/>
      <x v="3"/>
      <x/>
      <x v="1178"/>
      <x v="735"/>
    </i>
    <i r="1">
      <x v="120"/>
      <x v="474"/>
      <x/>
      <x v="3"/>
      <x/>
      <x v="694"/>
      <x v="701"/>
    </i>
    <i r="1">
      <x v="121"/>
      <x v="474"/>
      <x/>
      <x v="3"/>
      <x/>
      <x v="859"/>
      <x v="858"/>
    </i>
    <i r="1">
      <x v="122"/>
      <x v="474"/>
      <x/>
      <x v="3"/>
      <x/>
      <x v="381"/>
      <x v="391"/>
    </i>
    <i r="1">
      <x v="123"/>
      <x v="433"/>
      <x/>
      <x v="3"/>
      <x/>
      <x v="86"/>
      <x v="90"/>
    </i>
    <i r="1">
      <x v="124"/>
      <x v="493"/>
      <x/>
      <x v="3"/>
      <x/>
      <x v="1087"/>
      <x v="1090"/>
    </i>
    <i r="1">
      <x v="125"/>
      <x v="425"/>
      <x/>
      <x v="3"/>
      <x/>
      <x v="16"/>
      <x v="14"/>
    </i>
    <i r="1">
      <x v="126"/>
      <x v="425"/>
      <x/>
      <x v="3"/>
      <x/>
      <x v="256"/>
      <x v="259"/>
    </i>
    <i r="1">
      <x v="127"/>
      <x v="425"/>
      <x/>
      <x v="3"/>
      <x/>
      <x v="200"/>
      <x v="198"/>
    </i>
    <i r="1">
      <x v="128"/>
      <x v="208"/>
      <x/>
      <x v="3"/>
      <x/>
      <x v="1005"/>
      <x v="999"/>
    </i>
    <i r="1">
      <x v="129"/>
      <x v="174"/>
      <x/>
      <x v="3"/>
      <x/>
      <x v="1294"/>
      <x v="1298"/>
    </i>
    <i r="1">
      <x v="130"/>
      <x v="174"/>
      <x/>
      <x v="3"/>
      <x/>
      <x v="1376"/>
      <x v="1375"/>
    </i>
    <i r="1">
      <x v="131"/>
      <x v="174"/>
      <x/>
      <x v="3"/>
      <x/>
      <x v="829"/>
      <x v="49"/>
    </i>
    <i r="2">
      <x v="208"/>
      <x/>
      <x v="3"/>
      <x/>
      <x v="1311"/>
      <x v="49"/>
    </i>
    <i r="1">
      <x v="132"/>
      <x v="208"/>
      <x/>
      <x v="3"/>
      <x/>
      <x v="1002"/>
      <x v="995"/>
    </i>
    <i r="1">
      <x v="133"/>
      <x v="174"/>
      <x/>
      <x v="3"/>
      <x/>
      <x v="159"/>
      <x v="157"/>
    </i>
    <i r="1">
      <x v="134"/>
      <x v="174"/>
      <x/>
      <x v="3"/>
      <x/>
      <x v="1029"/>
      <x v="1026"/>
    </i>
    <i r="1">
      <x v="135"/>
      <x v="208"/>
      <x/>
      <x v="3"/>
      <x/>
      <x v="1051"/>
      <x v="1046"/>
    </i>
    <i r="1">
      <x v="136"/>
      <x v="174"/>
      <x/>
      <x v="3"/>
      <x/>
      <x v="1018"/>
      <x v="1011"/>
    </i>
    <i r="1">
      <x v="137"/>
      <x v="322"/>
      <x/>
      <x v="3"/>
      <x/>
      <x v="1387"/>
      <x v="1387"/>
    </i>
    <i r="1">
      <x v="138"/>
      <x v="322"/>
      <x/>
      <x v="3"/>
      <x/>
      <x v="1347"/>
      <x v="1350"/>
    </i>
    <i r="1">
      <x v="139"/>
      <x v="208"/>
      <x/>
      <x v="3"/>
      <x/>
      <x v="505"/>
      <x v="520"/>
    </i>
    <i r="1">
      <x v="140"/>
      <x v="174"/>
      <x/>
      <x v="3"/>
      <x/>
      <x v="177"/>
      <x v="174"/>
    </i>
    <i r="1">
      <x v="141"/>
      <x v="208"/>
      <x/>
      <x v="3"/>
      <x/>
      <x v="177"/>
      <x v="174"/>
    </i>
    <i r="1">
      <x v="142"/>
      <x v="455"/>
      <x/>
      <x v="3"/>
      <x/>
      <x v="790"/>
      <x v="787"/>
    </i>
    <i r="1">
      <x v="143"/>
      <x v="455"/>
      <x/>
      <x v="3"/>
      <x/>
      <x v="458"/>
      <x v="471"/>
    </i>
    <i r="1">
      <x v="144"/>
      <x v="455"/>
      <x/>
      <x v="3"/>
      <x/>
      <x v="1266"/>
      <x v="1270"/>
    </i>
    <i r="1">
      <x v="145"/>
      <x v="455"/>
      <x/>
      <x v="3"/>
      <x/>
      <x v="582"/>
      <x v="591"/>
    </i>
    <i r="1">
      <x v="146"/>
      <x v="455"/>
      <x/>
      <x v="3"/>
      <x/>
      <x v="313"/>
      <x v="313"/>
    </i>
    <i r="1">
      <x v="147"/>
      <x v="455"/>
      <x/>
      <x v="3"/>
      <x/>
      <x v="847"/>
      <x v="843"/>
    </i>
    <i r="1">
      <x v="148"/>
      <x v="299"/>
      <x/>
      <x v="3"/>
      <x/>
      <x v="1255"/>
      <x v="1260"/>
    </i>
    <i r="1">
      <x v="149"/>
      <x v="455"/>
      <x/>
      <x v="3"/>
      <x/>
      <x v="1088"/>
      <x v="1091"/>
    </i>
    <i r="1">
      <x v="150"/>
      <x v="455"/>
      <x/>
      <x v="3"/>
      <x/>
      <x v="667"/>
      <x v="674"/>
    </i>
    <i r="1">
      <x v="153"/>
      <x v="323"/>
      <x/>
      <x v="3"/>
      <x/>
      <x v="1406"/>
      <x v="1403"/>
    </i>
    <i r="1">
      <x v="154"/>
      <x v="108"/>
      <x/>
      <x v="3"/>
      <x/>
      <x v="1448"/>
      <x v="1111"/>
    </i>
    <i r="2">
      <x v="174"/>
      <x/>
      <x v="3"/>
      <x/>
      <x v="731"/>
      <x v="1111"/>
    </i>
    <i r="2">
      <x v="208"/>
      <x/>
      <x v="3"/>
      <x/>
      <x v="200"/>
      <x v="1111"/>
    </i>
    <i r="1">
      <x v="222"/>
      <x v="345"/>
      <x/>
      <x v="3"/>
      <x/>
      <x v="743"/>
      <x v="1392"/>
    </i>
    <i r="1">
      <x v="252"/>
      <x v="439"/>
      <x/>
      <x v="3"/>
      <x/>
      <x v="1387"/>
      <x v="1387"/>
    </i>
    <i r="1">
      <x v="288"/>
      <x v="289"/>
      <x/>
      <x v="3"/>
      <x/>
      <x v="1252"/>
      <x v="1263"/>
    </i>
    <i r="1">
      <x v="289"/>
      <x v="43"/>
      <x/>
      <x v="3"/>
      <x/>
      <x v="342"/>
      <x v="346"/>
    </i>
    <i r="1">
      <x v="290"/>
      <x v="43"/>
      <x/>
      <x v="3"/>
      <x/>
      <x v="86"/>
      <x v="90"/>
    </i>
    <i r="1">
      <x v="291"/>
      <x v="289"/>
      <x/>
      <x v="3"/>
      <x/>
      <x v="1175"/>
      <x v="1169"/>
    </i>
    <i r="1">
      <x v="292"/>
      <x v="289"/>
      <x/>
      <x v="3"/>
      <x/>
      <x v="502"/>
      <x v="516"/>
    </i>
    <i r="1">
      <x v="293"/>
      <x v="289"/>
      <x/>
      <x v="3"/>
      <x/>
      <x v="565"/>
      <x v="573"/>
    </i>
    <i r="1">
      <x v="294"/>
      <x v="43"/>
      <x/>
      <x v="3"/>
      <x/>
      <x v="1140"/>
      <x v="1137"/>
    </i>
    <i r="1">
      <x v="295"/>
      <x v="43"/>
      <x/>
      <x v="3"/>
      <x/>
      <x v="890"/>
      <x v="890"/>
    </i>
    <i r="1">
      <x v="296"/>
      <x v="289"/>
      <x/>
      <x v="3"/>
      <x/>
      <x v="1267"/>
      <x v="1271"/>
    </i>
    <i r="1">
      <x v="297"/>
      <x v="289"/>
      <x/>
      <x v="3"/>
      <x/>
      <x v="194"/>
      <x v="191"/>
    </i>
    <i r="1">
      <x v="298"/>
      <x v="289"/>
      <x/>
      <x v="3"/>
      <x/>
      <x v="916"/>
      <x v="919"/>
    </i>
    <i r="1">
      <x v="299"/>
      <x v="255"/>
      <x/>
      <x v="3"/>
      <x/>
      <x v="1433"/>
      <x v="1429"/>
    </i>
    <i r="1">
      <x v="300"/>
      <x v="255"/>
      <x/>
      <x v="3"/>
      <x/>
      <x v="88"/>
      <x v="92"/>
    </i>
    <i r="1">
      <x v="301"/>
      <x v="255"/>
      <x/>
      <x v="3"/>
      <x/>
      <x v="1335"/>
      <x v="1340"/>
    </i>
    <i r="1">
      <x v="302"/>
      <x v="288"/>
      <x/>
      <x v="3"/>
      <x/>
      <x v="1386"/>
      <x v="1386"/>
    </i>
    <i r="1">
      <x v="303"/>
      <x v="237"/>
      <x/>
      <x v="4"/>
      <x/>
      <x v="1476"/>
      <x v="1472"/>
    </i>
    <i r="1">
      <x v="304"/>
      <x v="300"/>
      <x/>
      <x v="4"/>
      <x/>
      <x v="1316"/>
      <x v="305"/>
    </i>
    <i r="6">
      <x v="1435"/>
      <x v="305"/>
    </i>
    <i r="1">
      <x v="305"/>
      <x v="436"/>
      <x/>
      <x v="4"/>
      <x/>
      <x v="304"/>
      <x v="849"/>
    </i>
    <i r="1">
      <x v="306"/>
      <x v="436"/>
      <x v="1"/>
      <x v="3"/>
      <x/>
      <x v="623"/>
      <x v="341"/>
    </i>
    <i r="6">
      <x v="829"/>
      <x v="341"/>
    </i>
    <i r="2">
      <x v="502"/>
      <x v="1"/>
      <x v="3"/>
      <x/>
      <x v="1203"/>
      <x v="341"/>
    </i>
    <i r="6">
      <x v="1370"/>
      <x v="341"/>
    </i>
    <i r="1">
      <x v="307"/>
      <x v="419"/>
      <x/>
      <x v="3"/>
      <x/>
      <x v="809"/>
      <x v="808"/>
    </i>
    <i r="1">
      <x v="308"/>
      <x v="419"/>
      <x/>
      <x v="3"/>
      <x/>
      <x v="1445"/>
      <x v="1438"/>
    </i>
    <i r="1">
      <x v="309"/>
      <x v="419"/>
      <x/>
      <x v="3"/>
      <x/>
      <x v="52"/>
      <x v="50"/>
    </i>
    <i r="1">
      <x v="310"/>
      <x v="437"/>
      <x/>
      <x v="3"/>
      <x/>
      <x v="1521"/>
      <x v="1523"/>
    </i>
    <i r="1">
      <x v="311"/>
      <x v="505"/>
      <x/>
      <x v="3"/>
      <x/>
      <x v="117"/>
      <x v="120"/>
    </i>
    <i r="1">
      <x v="324"/>
      <x v="299"/>
      <x/>
      <x v="3"/>
      <x/>
      <x v="587"/>
      <x v="596"/>
    </i>
    <i r="1">
      <x v="325"/>
      <x v="416"/>
      <x/>
      <x v="3"/>
      <x/>
      <x v="245"/>
      <x v="247"/>
    </i>
    <i r="1">
      <x v="327"/>
      <x v="193"/>
      <x/>
      <x v="3"/>
      <x/>
      <x v="805"/>
      <x v="804"/>
    </i>
    <i r="1">
      <x v="329"/>
      <x v="193"/>
      <x/>
      <x v="3"/>
      <x/>
      <x v="123"/>
      <x v="495"/>
    </i>
    <i r="6">
      <x v="1471"/>
      <x v="495"/>
    </i>
    <i r="1">
      <x v="336"/>
      <x v="142"/>
      <x/>
      <x v="3"/>
      <x/>
      <x v="887"/>
      <x v="887"/>
    </i>
    <i r="1">
      <x v="337"/>
      <x v="32"/>
      <x/>
      <x v="3"/>
      <x/>
      <x v="193"/>
      <x v="190"/>
    </i>
    <i r="1">
      <x v="338"/>
      <x v="142"/>
      <x/>
      <x v="3"/>
      <x/>
      <x v="367"/>
      <x v="372"/>
    </i>
    <i r="1">
      <x v="341"/>
      <x v="142"/>
      <x/>
      <x v="4"/>
      <x/>
      <x v="596"/>
      <x v="606"/>
    </i>
    <i r="1">
      <x v="406"/>
      <x v="28"/>
      <x/>
      <x v="3"/>
      <x/>
      <x v="100"/>
      <x v="572"/>
    </i>
    <i r="2">
      <x v="30"/>
      <x/>
      <x v="3"/>
      <x/>
      <x v="125"/>
      <x v="572"/>
    </i>
    <i r="1">
      <x v="407"/>
      <x v="26"/>
      <x/>
      <x v="3"/>
      <x/>
      <x v="802"/>
      <x v="461"/>
    </i>
    <i r="2">
      <x v="28"/>
      <x/>
      <x v="3"/>
      <x/>
      <x v="371"/>
      <x v="461"/>
    </i>
    <i r="2">
      <x v="30"/>
      <x/>
      <x v="3"/>
      <x/>
      <x v="442"/>
      <x v="461"/>
    </i>
    <i r="2">
      <x v="99"/>
      <x/>
      <x v="3"/>
      <x/>
      <x v="5"/>
      <x v="461"/>
    </i>
    <i r="2">
      <x v="105"/>
      <x/>
      <x v="3"/>
      <x/>
      <x v="123"/>
      <x v="461"/>
    </i>
    <i r="2">
      <x v="114"/>
      <x/>
      <x v="3"/>
      <x/>
      <x v="58"/>
      <x v="461"/>
    </i>
    <i r="6">
      <x v="579"/>
      <x v="461"/>
    </i>
    <i r="2">
      <x v="183"/>
      <x/>
      <x v="3"/>
      <x/>
      <x v="954"/>
      <x v="461"/>
    </i>
    <i r="2">
      <x v="210"/>
      <x/>
      <x v="3"/>
      <x/>
      <x v="756"/>
      <x v="461"/>
    </i>
    <i r="2">
      <x v="223"/>
      <x/>
      <x v="3"/>
      <x/>
      <x v="890"/>
      <x v="461"/>
    </i>
    <i r="2">
      <x v="301"/>
      <x/>
      <x v="3"/>
      <x/>
      <x v="1160"/>
      <x v="461"/>
    </i>
    <i r="2">
      <x v="324"/>
      <x/>
      <x v="3"/>
      <x/>
      <x v="1342"/>
      <x v="461"/>
    </i>
    <i r="2">
      <x v="327"/>
      <x/>
      <x v="3"/>
      <x/>
      <x v="215"/>
      <x v="461"/>
    </i>
    <i r="2">
      <x v="504"/>
      <x/>
      <x v="3"/>
      <x/>
      <x v="890"/>
      <x v="461"/>
    </i>
    <i r="1">
      <x v="408"/>
      <x v="28"/>
      <x v="1"/>
      <x v="3"/>
      <x/>
      <x v="58"/>
      <x v="1512"/>
    </i>
    <i r="2">
      <x v="56"/>
      <x v="1"/>
      <x v="3"/>
      <x/>
      <x v="453"/>
      <x v="1512"/>
    </i>
    <i r="2">
      <x v="58"/>
      <x v="1"/>
      <x v="3"/>
      <x/>
      <x v="728"/>
      <x v="1512"/>
    </i>
    <i r="2">
      <x v="327"/>
      <x v="1"/>
      <x v="3"/>
      <x/>
      <x v="1107"/>
      <x v="1512"/>
    </i>
    <i r="1">
      <x v="437"/>
      <x v="57"/>
      <x/>
      <x v="3"/>
      <x/>
      <x v="1408"/>
      <x v="1406"/>
    </i>
    <i r="1">
      <x v="438"/>
      <x v="57"/>
      <x/>
      <x v="3"/>
      <x/>
      <x v="811"/>
      <x v="809"/>
    </i>
    <i r="1">
      <x v="439"/>
      <x v="57"/>
      <x/>
      <x v="3"/>
      <x/>
      <x v="811"/>
      <x v="809"/>
    </i>
    <i r="1">
      <x v="440"/>
      <x v="57"/>
      <x/>
      <x v="3"/>
      <x/>
      <x v="815"/>
      <x v="814"/>
    </i>
    <i r="1">
      <x v="441"/>
      <x v="57"/>
      <x/>
      <x v="3"/>
      <x/>
      <x v="490"/>
      <x v="505"/>
    </i>
    <i r="1">
      <x v="442"/>
      <x v="57"/>
      <x/>
      <x v="3"/>
      <x/>
      <x v="938"/>
      <x v="734"/>
    </i>
    <i r="6">
      <x v="1161"/>
      <x v="734"/>
    </i>
    <i r="2">
      <x v="62"/>
      <x/>
      <x v="3"/>
      <x/>
      <x v="383"/>
      <x v="734"/>
    </i>
    <i r="2">
      <x v="64"/>
      <x/>
      <x v="3"/>
      <x/>
      <x v="1097"/>
      <x v="734"/>
    </i>
    <i r="2">
      <x v="506"/>
      <x/>
      <x v="3"/>
      <x/>
      <x v="1070"/>
      <x v="734"/>
    </i>
    <i r="1">
      <x v="443"/>
      <x v="108"/>
      <x/>
      <x v="3"/>
      <x/>
      <x v="381"/>
      <x v="55"/>
    </i>
    <i r="2">
      <x v="174"/>
      <x/>
      <x v="3"/>
      <x/>
      <x v="752"/>
      <x v="55"/>
    </i>
    <i r="2">
      <x v="208"/>
      <x/>
      <x v="3"/>
      <x/>
      <x v="1161"/>
      <x v="55"/>
    </i>
    <i r="1">
      <x v="453"/>
      <x v="439"/>
      <x/>
      <x v="3"/>
      <x/>
      <x v="1079"/>
      <x v="63"/>
    </i>
    <i r="6">
      <x v="1161"/>
      <x v="63"/>
    </i>
    <i r="1">
      <x v="457"/>
      <x v="41"/>
      <x/>
      <x v="3"/>
      <x/>
      <x v="419"/>
      <x v="425"/>
    </i>
    <i r="1">
      <x v="458"/>
      <x v="41"/>
      <x/>
      <x v="3"/>
      <x/>
      <x v="215"/>
      <x v="216"/>
    </i>
    <i r="1">
      <x v="459"/>
      <x v="320"/>
      <x/>
      <x v="3"/>
      <x/>
      <x v="1295"/>
      <x v="1299"/>
    </i>
    <i r="1">
      <x v="469"/>
      <x v="175"/>
      <x v="1"/>
      <x v="4"/>
      <x/>
      <x v="496"/>
      <x v="512"/>
    </i>
    <i r="1">
      <x v="470"/>
      <x v="44"/>
      <x/>
      <x v="4"/>
      <x/>
      <x v="1409"/>
      <x v="1407"/>
    </i>
    <i r="1">
      <x v="471"/>
      <x v="44"/>
      <x/>
      <x v="4"/>
      <x/>
      <x v="693"/>
      <x v="700"/>
    </i>
    <i r="1">
      <x v="472"/>
      <x v="143"/>
      <x/>
      <x v="4"/>
      <x/>
      <x v="947"/>
      <x v="951"/>
    </i>
    <i r="1">
      <x v="473"/>
      <x v="140"/>
      <x/>
      <x v="4"/>
      <x/>
      <x v="1125"/>
      <x v="1120"/>
    </i>
    <i r="1">
      <x v="474"/>
      <x v="185"/>
      <x/>
      <x v="4"/>
      <x/>
      <x v="1128"/>
      <x v="1123"/>
    </i>
    <i r="1">
      <x v="475"/>
      <x v="44"/>
      <x/>
      <x v="4"/>
      <x/>
      <x v="1052"/>
      <x v="203"/>
    </i>
    <i r="1">
      <x v="478"/>
      <x v="185"/>
      <x/>
      <x v="4"/>
      <x/>
      <x v="1054"/>
      <x v="1049"/>
    </i>
    <i r="1">
      <x v="510"/>
      <x v="277"/>
      <x/>
      <x v="3"/>
      <x/>
      <x v="407"/>
      <x v="415"/>
    </i>
    <i r="1">
      <x v="775"/>
      <x v="429"/>
      <x v="1"/>
      <x v="3"/>
      <x/>
      <x v="424"/>
      <x v="223"/>
    </i>
    <i r="2">
      <x v="497"/>
      <x v="1"/>
      <x v="3"/>
      <x/>
      <x v="122"/>
      <x v="223"/>
    </i>
    <i r="1">
      <x v="776"/>
      <x v="462"/>
      <x v="1"/>
      <x v="3"/>
      <x/>
      <x v="429"/>
      <x v="440"/>
    </i>
    <i r="1">
      <x v="793"/>
      <x v="9"/>
      <x v="1"/>
      <x v="3"/>
      <x/>
      <x v="383"/>
      <x v="393"/>
    </i>
    <i r="1">
      <x v="794"/>
      <x v="21"/>
      <x v="1"/>
      <x v="3"/>
      <x/>
      <x v="715"/>
      <x v="718"/>
    </i>
    <i r="1">
      <x v="795"/>
      <x v="16"/>
      <x v="1"/>
      <x v="3"/>
      <x/>
      <x v="675"/>
      <x v="681"/>
    </i>
    <i r="1">
      <x v="799"/>
      <x v="429"/>
      <x/>
      <x v="3"/>
      <x/>
      <x v="1367"/>
      <x v="1372"/>
    </i>
    <i t="default">
      <x v="1"/>
    </i>
    <i>
      <x v="2"/>
      <x v="192"/>
      <x v="500"/>
      <x/>
      <x v="21"/>
      <x/>
      <x v="1459"/>
      <x v="1455"/>
    </i>
    <i r="1">
      <x v="201"/>
      <x v="493"/>
      <x/>
      <x v="21"/>
      <x/>
      <x v="139"/>
      <x v="135"/>
    </i>
    <i r="1">
      <x v="202"/>
      <x v="493"/>
      <x/>
      <x v="21"/>
      <x/>
      <x v="918"/>
      <x v="147"/>
    </i>
    <i r="6">
      <x v="1394"/>
      <x v="147"/>
    </i>
    <i r="1">
      <x v="203"/>
      <x v="22"/>
      <x/>
      <x v="21"/>
      <x/>
      <x v="1113"/>
      <x v="1109"/>
    </i>
    <i r="1">
      <x v="204"/>
      <x v="318"/>
      <x/>
      <x v="21"/>
      <x/>
      <x v="498"/>
      <x v="962"/>
    </i>
    <i r="6">
      <x v="519"/>
      <x v="962"/>
    </i>
    <i r="1">
      <x v="205"/>
      <x v="318"/>
      <x/>
      <x v="21"/>
      <x/>
      <x v="1044"/>
      <x v="1039"/>
    </i>
    <i r="1">
      <x v="206"/>
      <x v="15"/>
      <x/>
      <x v="21"/>
      <x/>
      <x v="915"/>
      <x v="918"/>
    </i>
    <i r="1">
      <x v="207"/>
      <x v="14"/>
      <x/>
      <x v="21"/>
      <x/>
      <x v="531"/>
      <x v="670"/>
    </i>
    <i r="6">
      <x v="1121"/>
      <x v="670"/>
    </i>
    <i r="1">
      <x v="208"/>
      <x v="241"/>
      <x/>
      <x v="21"/>
      <x/>
      <x v="954"/>
      <x v="103"/>
    </i>
    <i r="6">
      <x v="1313"/>
      <x v="103"/>
    </i>
    <i r="1">
      <x v="209"/>
      <x v="15"/>
      <x/>
      <x v="21"/>
      <x/>
      <x v="1517"/>
      <x v="1518"/>
    </i>
    <i r="1">
      <x v="210"/>
      <x v="123"/>
      <x/>
      <x v="21"/>
      <x/>
      <x v="750"/>
      <x v="750"/>
    </i>
    <i r="1">
      <x v="211"/>
      <x v="123"/>
      <x/>
      <x v="21"/>
      <x/>
      <x v="1506"/>
      <x v="1503"/>
    </i>
    <i r="1">
      <x v="323"/>
      <x v="113"/>
      <x/>
      <x v="20"/>
      <x/>
      <x v="102"/>
      <x v="256"/>
    </i>
    <i r="6">
      <x v="720"/>
      <x v="256"/>
    </i>
    <i r="1">
      <x v="326"/>
      <x v="256"/>
      <x v="1"/>
      <x v="20"/>
      <x/>
      <x v="450"/>
      <x v="897"/>
    </i>
    <i r="2">
      <x v="366"/>
      <x v="1"/>
      <x v="20"/>
      <x/>
      <x v="450"/>
      <x v="897"/>
    </i>
    <i r="1">
      <x v="328"/>
      <x v="234"/>
      <x v="1"/>
      <x v="20"/>
      <x/>
      <x v="570"/>
      <x v="577"/>
    </i>
    <i r="1">
      <x v="330"/>
      <x v="275"/>
      <x v="1"/>
      <x v="20"/>
      <x/>
      <x v="721"/>
      <x v="724"/>
    </i>
    <i r="1">
      <x v="331"/>
      <x v="264"/>
      <x v="1"/>
      <x v="20"/>
      <x/>
      <x v="1519"/>
      <x v="1521"/>
    </i>
    <i r="1">
      <x v="332"/>
      <x v="233"/>
      <x/>
      <x v="20"/>
      <x/>
      <x v="102"/>
      <x v="432"/>
    </i>
    <i r="6">
      <x v="1343"/>
      <x v="432"/>
    </i>
    <i r="1">
      <x v="334"/>
      <x v="498"/>
      <x/>
      <x v="20"/>
      <x/>
      <x v="232"/>
      <x v="235"/>
    </i>
    <i r="1">
      <x v="335"/>
      <x v="498"/>
      <x/>
      <x v="20"/>
      <x/>
      <x v="1363"/>
      <x v="1366"/>
    </i>
    <i r="1">
      <x v="340"/>
      <x v="264"/>
      <x/>
      <x v="20"/>
      <x/>
      <x v="572"/>
      <x v="580"/>
    </i>
    <i r="1">
      <x v="343"/>
      <x v="142"/>
      <x/>
      <x v="20"/>
      <x v="1"/>
      <x v="613"/>
      <x v="628"/>
    </i>
    <i r="1">
      <x v="344"/>
      <x v="113"/>
      <x/>
      <x v="20"/>
      <x v="1"/>
      <x v="426"/>
      <x v="436"/>
    </i>
    <i r="1">
      <x v="345"/>
      <x v="286"/>
      <x/>
      <x v="20"/>
      <x v="1"/>
      <x v="1040"/>
      <x v="1036"/>
    </i>
    <i r="1">
      <x v="346"/>
      <x v="236"/>
      <x v="1"/>
      <x v="20"/>
      <x v="1"/>
      <x v="42"/>
      <x v="39"/>
    </i>
    <i r="1">
      <x v="347"/>
      <x v="286"/>
      <x/>
      <x v="20"/>
      <x v="1"/>
      <x v="969"/>
      <x v="970"/>
    </i>
    <i r="1">
      <x v="349"/>
      <x v="498"/>
      <x/>
      <x v="20"/>
      <x v="1"/>
      <x v="1182"/>
      <x v="1180"/>
    </i>
    <i r="1">
      <x v="351"/>
      <x v="18"/>
      <x/>
      <x v="20"/>
      <x/>
      <x v="540"/>
      <x v="549"/>
    </i>
    <i r="1">
      <x v="352"/>
      <x v="16"/>
      <x/>
      <x v="20"/>
      <x/>
      <x v="371"/>
      <x v="378"/>
    </i>
    <i r="1">
      <x v="353"/>
      <x v="16"/>
      <x/>
      <x v="20"/>
      <x/>
      <x v="1044"/>
      <x v="1039"/>
    </i>
    <i r="1">
      <x v="354"/>
      <x v="18"/>
      <x/>
      <x v="20"/>
      <x/>
      <x v="1117"/>
      <x v="1115"/>
    </i>
    <i r="1">
      <x v="355"/>
      <x v="21"/>
      <x/>
      <x v="20"/>
      <x v="1"/>
      <x v="928"/>
      <x v="931"/>
    </i>
    <i r="1">
      <x v="356"/>
      <x v="21"/>
      <x/>
      <x v="20"/>
      <x v="1"/>
      <x v="1360"/>
      <x v="1364"/>
    </i>
    <i r="1">
      <x v="357"/>
      <x v="21"/>
      <x/>
      <x v="20"/>
      <x v="1"/>
      <x v="294"/>
      <x v="294"/>
    </i>
    <i r="1">
      <x v="358"/>
      <x v="208"/>
      <x/>
      <x v="20"/>
      <x v="1"/>
      <x v="612"/>
      <x v="626"/>
    </i>
    <i r="1">
      <x v="412"/>
      <x v="264"/>
      <x/>
      <x v="20"/>
      <x/>
      <x v="1481"/>
      <x v="3"/>
    </i>
    <i r="1">
      <x v="413"/>
      <x v="264"/>
      <x/>
      <x v="20"/>
      <x/>
      <x v="1307"/>
      <x v="1313"/>
    </i>
    <i r="1">
      <x v="414"/>
      <x v="498"/>
      <x/>
      <x v="20"/>
      <x/>
      <x v="1213"/>
      <x v="1215"/>
    </i>
    <i r="1">
      <x v="415"/>
      <x v="264"/>
      <x/>
      <x v="20"/>
      <x/>
      <x v="1024"/>
      <x v="1018"/>
    </i>
    <i r="1">
      <x v="416"/>
      <x v="498"/>
      <x/>
      <x v="20"/>
      <x/>
      <x v="941"/>
      <x v="944"/>
    </i>
    <i r="1">
      <x v="418"/>
      <x/>
      <x/>
      <x v="20"/>
      <x v="1"/>
      <x v="1520"/>
      <x v="1522"/>
    </i>
    <i r="1">
      <x v="420"/>
      <x v="437"/>
      <x/>
      <x v="20"/>
      <x v="1"/>
      <x v="157"/>
      <x v="155"/>
    </i>
    <i r="1">
      <x v="421"/>
      <x v="113"/>
      <x/>
      <x v="20"/>
      <x v="1"/>
      <x v="1377"/>
      <x v="1378"/>
    </i>
    <i r="1">
      <x v="422"/>
      <x v="113"/>
      <x/>
      <x v="20"/>
      <x v="1"/>
      <x v="365"/>
      <x v="368"/>
    </i>
    <i r="1">
      <x v="423"/>
      <x v="113"/>
      <x/>
      <x v="20"/>
      <x v="1"/>
      <x v="533"/>
      <x v="541"/>
    </i>
    <i r="1">
      <x v="424"/>
      <x v="96"/>
      <x/>
      <x v="20"/>
      <x v="1"/>
      <x v="908"/>
      <x v="142"/>
    </i>
    <i r="2">
      <x v="412"/>
      <x/>
      <x v="20"/>
      <x v="1"/>
      <x v="1391"/>
      <x v="142"/>
    </i>
    <i r="1">
      <x v="425"/>
      <x v="252"/>
      <x/>
      <x v="20"/>
      <x v="1"/>
      <x v="1168"/>
      <x v="375"/>
    </i>
    <i r="2">
      <x v="332"/>
      <x/>
      <x v="20"/>
      <x v="1"/>
      <x v="110"/>
      <x v="375"/>
    </i>
    <i r="1">
      <x v="426"/>
      <x v="252"/>
      <x/>
      <x v="20"/>
      <x v="1"/>
      <x v="79"/>
      <x v="774"/>
    </i>
    <i r="2">
      <x v="332"/>
      <x/>
      <x v="20"/>
      <x v="1"/>
      <x v="522"/>
      <x v="774"/>
    </i>
    <i r="1">
      <x v="427"/>
      <x v="269"/>
      <x v="1"/>
      <x v="20"/>
      <x/>
      <x v="1155"/>
      <x v="359"/>
    </i>
    <i r="2">
      <x v="271"/>
      <x v="1"/>
      <x v="20"/>
      <x/>
      <x v="676"/>
      <x v="359"/>
    </i>
    <i r="2">
      <x v="332"/>
      <x v="1"/>
      <x v="20"/>
      <x/>
      <x v="1061"/>
      <x v="359"/>
    </i>
    <i r="6">
      <x v="1316"/>
      <x v="359"/>
    </i>
    <i r="2">
      <x v="360"/>
      <x v="1"/>
      <x v="20"/>
      <x/>
      <x v="677"/>
      <x v="359"/>
    </i>
    <i r="1">
      <x v="428"/>
      <x v="360"/>
      <x/>
      <x v="20"/>
      <x/>
      <x v="763"/>
      <x v="763"/>
    </i>
    <i r="1">
      <x v="429"/>
      <x v="287"/>
      <x/>
      <x v="20"/>
      <x/>
      <x v="1141"/>
      <x v="1138"/>
    </i>
    <i r="1">
      <x v="430"/>
      <x v="287"/>
      <x v="1"/>
      <x v="20"/>
      <x/>
      <x v="153"/>
      <x v="607"/>
    </i>
    <i r="5">
      <x v="1"/>
      <x v="153"/>
      <x v="607"/>
    </i>
    <i r="1">
      <x v="431"/>
      <x v="287"/>
      <x v="1"/>
      <x v="20"/>
      <x/>
      <x v="237"/>
      <x v="410"/>
    </i>
    <i r="6">
      <x v="953"/>
      <x v="410"/>
    </i>
    <i r="1">
      <x v="432"/>
      <x v="277"/>
      <x v="1"/>
      <x v="20"/>
      <x/>
      <x v="119"/>
      <x v="503"/>
    </i>
    <i r="6">
      <x v="829"/>
      <x v="503"/>
    </i>
    <i r="2">
      <x v="433"/>
      <x v="1"/>
      <x v="20"/>
      <x/>
      <x v="1161"/>
      <x v="503"/>
    </i>
    <i r="1">
      <x v="436"/>
      <x v="324"/>
      <x v="1"/>
      <x v="20"/>
      <x/>
      <x v="558"/>
      <x v="1060"/>
    </i>
    <i r="6">
      <x v="831"/>
      <x v="1060"/>
    </i>
    <i r="1">
      <x v="445"/>
      <x v="496"/>
      <x/>
      <x v="20"/>
      <x/>
      <x v="710"/>
      <x v="1188"/>
    </i>
    <i r="1">
      <x v="448"/>
      <x v="497"/>
      <x v="1"/>
      <x v="20"/>
      <x/>
      <x v="703"/>
      <x v="1176"/>
    </i>
    <i r="1">
      <x v="449"/>
      <x v="497"/>
      <x v="1"/>
      <x v="20"/>
      <x/>
      <x v="889"/>
      <x v="1479"/>
    </i>
    <i r="6">
      <x v="1127"/>
      <x v="1479"/>
    </i>
    <i r="1">
      <x v="451"/>
      <x v="321"/>
      <x v="1"/>
      <x v="20"/>
      <x/>
      <x v="870"/>
      <x v="872"/>
    </i>
    <i r="1">
      <x v="452"/>
      <x v="455"/>
      <x/>
      <x v="20"/>
      <x/>
      <x v="953"/>
      <x v="99"/>
    </i>
    <i r="6">
      <x v="1202"/>
      <x v="99"/>
    </i>
    <i r="6">
      <x v="1521"/>
      <x v="99"/>
    </i>
    <i r="1">
      <x v="455"/>
      <x v="390"/>
      <x v="1"/>
      <x v="20"/>
      <x/>
      <x v="894"/>
      <x v="895"/>
    </i>
    <i r="1">
      <x v="456"/>
      <x v="390"/>
      <x v="1"/>
      <x v="20"/>
      <x/>
      <x v="901"/>
      <x v="902"/>
    </i>
    <i r="1">
      <x v="460"/>
      <x v="25"/>
      <x/>
      <x v="20"/>
      <x/>
      <x v="252"/>
      <x v="254"/>
    </i>
    <i r="1">
      <x v="462"/>
      <x v="25"/>
      <x/>
      <x v="20"/>
      <x/>
      <x v="86"/>
      <x v="539"/>
    </i>
    <i r="2">
      <x v="26"/>
      <x/>
      <x v="20"/>
      <x/>
      <x v="85"/>
      <x v="539"/>
    </i>
    <i r="1">
      <x v="463"/>
      <x v="28"/>
      <x/>
      <x v="20"/>
      <x/>
      <x v="506"/>
      <x v="521"/>
    </i>
    <i r="1">
      <x v="464"/>
      <x v="28"/>
      <x/>
      <x v="20"/>
      <x/>
      <x v="239"/>
      <x v="240"/>
    </i>
    <i r="1">
      <x v="465"/>
      <x v="26"/>
      <x v="1"/>
      <x v="20"/>
      <x/>
      <x v="620"/>
      <x v="1486"/>
    </i>
    <i r="6">
      <x v="1281"/>
      <x v="1486"/>
    </i>
    <i r="1">
      <x v="479"/>
      <x v="128"/>
      <x/>
      <x v="20"/>
      <x/>
      <x v="1060"/>
      <x v="1057"/>
    </i>
    <i r="1">
      <x v="480"/>
      <x v="26"/>
      <x/>
      <x v="20"/>
      <x/>
      <x v="1092"/>
      <x v="1095"/>
    </i>
    <i r="1">
      <x v="481"/>
      <x v="128"/>
      <x/>
      <x v="20"/>
      <x/>
      <x v="958"/>
      <x v="958"/>
    </i>
    <i r="1">
      <x v="482"/>
      <x v="26"/>
      <x/>
      <x v="20"/>
      <x/>
      <x v="1013"/>
      <x v="1005"/>
    </i>
    <i r="1">
      <x v="483"/>
      <x v="499"/>
      <x/>
      <x v="20"/>
      <x/>
      <x v="1184"/>
      <x v="1183"/>
    </i>
    <i r="1">
      <x v="484"/>
      <x v="499"/>
      <x/>
      <x v="20"/>
      <x/>
      <x v="922"/>
      <x v="927"/>
    </i>
    <i r="1">
      <x v="485"/>
      <x v="335"/>
      <x/>
      <x v="20"/>
      <x/>
      <x v="599"/>
      <x v="1069"/>
    </i>
    <i r="1">
      <x v="487"/>
      <x v="249"/>
      <x/>
      <x v="20"/>
      <x/>
      <x v="858"/>
      <x v="1204"/>
    </i>
    <i r="2">
      <x v="340"/>
      <x/>
      <x v="20"/>
      <x/>
      <x v="565"/>
      <x v="1204"/>
    </i>
    <i r="1">
      <x v="488"/>
      <x v="340"/>
      <x/>
      <x v="20"/>
      <x/>
      <x v="234"/>
      <x v="237"/>
    </i>
    <i r="1">
      <x v="490"/>
      <x v="455"/>
      <x/>
      <x v="20"/>
      <x/>
      <x v="116"/>
      <x v="119"/>
    </i>
    <i r="1">
      <x v="491"/>
      <x v="494"/>
      <x/>
      <x v="20"/>
      <x/>
      <x v="1181"/>
      <x v="1179"/>
    </i>
    <i r="1">
      <x v="492"/>
      <x v="238"/>
      <x/>
      <x v="20"/>
      <x/>
      <x v="1143"/>
      <x v="1140"/>
    </i>
    <i r="1">
      <x v="493"/>
      <x v="494"/>
      <x/>
      <x v="20"/>
      <x/>
      <x v="79"/>
      <x v="81"/>
    </i>
    <i r="1">
      <x v="495"/>
      <x v="238"/>
      <x/>
      <x v="20"/>
      <x/>
      <x v="128"/>
      <x v="128"/>
    </i>
    <i r="1">
      <x v="496"/>
      <x v="21"/>
      <x/>
      <x v="20"/>
      <x/>
      <x v="1272"/>
      <x v="1275"/>
    </i>
    <i r="1">
      <x v="497"/>
      <x v="21"/>
      <x/>
      <x v="20"/>
      <x/>
      <x v="335"/>
      <x v="334"/>
    </i>
    <i r="1">
      <x v="498"/>
      <x v="21"/>
      <x/>
      <x v="20"/>
      <x/>
      <x v="776"/>
      <x v="776"/>
    </i>
    <i r="1">
      <x v="501"/>
      <x v="455"/>
      <x/>
      <x v="20"/>
      <x/>
      <x v="307"/>
      <x v="307"/>
    </i>
    <i r="1">
      <x v="502"/>
      <x v="455"/>
      <x/>
      <x v="20"/>
      <x/>
      <x v="70"/>
      <x v="72"/>
    </i>
    <i r="1">
      <x v="503"/>
      <x v="273"/>
      <x/>
      <x v="20"/>
      <x/>
      <x v="26"/>
      <x v="22"/>
    </i>
    <i r="1">
      <x v="504"/>
      <x v="273"/>
      <x/>
      <x v="20"/>
      <x/>
      <x v="409"/>
      <x v="417"/>
    </i>
    <i r="1">
      <x v="506"/>
      <x v="111"/>
      <x/>
      <x v="20"/>
      <x/>
      <x v="1444"/>
      <x v="1437"/>
    </i>
    <i r="1">
      <x v="513"/>
      <x v="272"/>
      <x/>
      <x v="20"/>
      <x/>
      <x v="674"/>
      <x v="680"/>
    </i>
    <i r="1">
      <x v="514"/>
      <x v="230"/>
      <x/>
      <x v="20"/>
      <x/>
      <x v="728"/>
      <x v="730"/>
    </i>
    <i r="1">
      <x v="515"/>
      <x v="190"/>
      <x/>
      <x v="20"/>
      <x/>
      <x v="1251"/>
      <x v="1257"/>
    </i>
    <i r="1">
      <x v="516"/>
      <x v="111"/>
      <x/>
      <x v="20"/>
      <x/>
      <x v="1330"/>
      <x v="1336"/>
    </i>
    <i r="1">
      <x v="517"/>
      <x v="455"/>
      <x/>
      <x v="20"/>
      <x/>
      <x v="738"/>
      <x v="741"/>
    </i>
    <i r="1">
      <x v="518"/>
      <x v="355"/>
      <x/>
      <x v="20"/>
      <x/>
      <x v="930"/>
      <x v="933"/>
    </i>
    <i r="1">
      <x v="519"/>
      <x v="378"/>
      <x/>
      <x v="20"/>
      <x/>
      <x v="903"/>
      <x v="904"/>
    </i>
    <i r="1">
      <x v="520"/>
      <x v="499"/>
      <x/>
      <x v="20"/>
      <x/>
      <x v="230"/>
      <x v="673"/>
    </i>
    <i r="6">
      <x v="233"/>
      <x v="673"/>
    </i>
    <i r="1">
      <x v="521"/>
      <x v="499"/>
      <x/>
      <x v="20"/>
      <x/>
      <x v="378"/>
      <x v="386"/>
    </i>
    <i r="1">
      <x v="522"/>
      <x v="105"/>
      <x/>
      <x v="20"/>
      <x/>
      <x v="1485"/>
      <x v="1477"/>
    </i>
    <i r="1">
      <x v="523"/>
      <x v="499"/>
      <x/>
      <x v="20"/>
      <x/>
      <x v="1488"/>
      <x v="1481"/>
    </i>
    <i r="1">
      <x v="524"/>
      <x v="57"/>
      <x/>
      <x v="20"/>
      <x/>
      <x v="548"/>
      <x v="557"/>
    </i>
    <i r="1">
      <x v="525"/>
      <x v="503"/>
      <x/>
      <x v="22"/>
      <x/>
      <x v="58"/>
      <x v="57"/>
    </i>
    <i r="1">
      <x v="526"/>
      <x v="98"/>
      <x/>
      <x v="21"/>
      <x/>
      <x v="1164"/>
      <x v="110"/>
    </i>
    <i r="1">
      <x v="527"/>
      <x v="127"/>
      <x/>
      <x v="21"/>
      <x/>
      <x v="626"/>
      <x v="641"/>
    </i>
    <i r="1">
      <x v="528"/>
      <x v="222"/>
      <x/>
      <x v="21"/>
      <x/>
      <x v="183"/>
      <x v="180"/>
    </i>
    <i r="1">
      <x v="529"/>
      <x v="458"/>
      <x/>
      <x v="21"/>
      <x/>
      <x v="1448"/>
      <x v="1445"/>
    </i>
    <i r="1">
      <x v="530"/>
      <x v="341"/>
      <x/>
      <x v="22"/>
      <x/>
      <x v="48"/>
      <x v="47"/>
    </i>
    <i r="1">
      <x v="531"/>
      <x v="503"/>
      <x/>
      <x v="22"/>
      <x/>
      <x v="1356"/>
      <x v="1362"/>
    </i>
    <i r="1">
      <x v="532"/>
      <x v="32"/>
      <x/>
      <x v="22"/>
      <x/>
      <x v="371"/>
      <x v="815"/>
    </i>
    <i r="2">
      <x v="54"/>
      <x/>
      <x v="22"/>
      <x/>
      <x v="369"/>
      <x v="815"/>
    </i>
    <i r="1">
      <x v="533"/>
      <x v="32"/>
      <x/>
      <x v="22"/>
      <x/>
      <x v="273"/>
      <x v="720"/>
    </i>
    <i r="2">
      <x v="54"/>
      <x/>
      <x v="22"/>
      <x/>
      <x v="275"/>
      <x v="720"/>
    </i>
    <i r="1">
      <x v="534"/>
      <x v="262"/>
      <x/>
      <x v="22"/>
      <x/>
      <x v="465"/>
      <x v="480"/>
    </i>
    <i r="3">
      <x v="1"/>
      <x v="22"/>
      <x/>
      <x v="465"/>
      <x v="480"/>
    </i>
    <i r="1">
      <x v="535"/>
      <x v="54"/>
      <x/>
      <x v="22"/>
      <x/>
      <x v="1030"/>
      <x v="1027"/>
    </i>
    <i r="1">
      <x v="536"/>
      <x v="503"/>
      <x/>
      <x v="22"/>
      <x/>
      <x v="291"/>
      <x v="290"/>
    </i>
    <i r="1">
      <x v="537"/>
      <x v="222"/>
      <x/>
      <x v="21"/>
      <x/>
      <x v="681"/>
      <x v="687"/>
    </i>
    <i r="4">
      <x v="22"/>
      <x/>
      <x v="681"/>
      <x v="687"/>
    </i>
    <i r="3">
      <x v="1"/>
      <x v="22"/>
      <x/>
      <x v="681"/>
      <x v="687"/>
    </i>
    <i r="1">
      <x v="538"/>
      <x v="222"/>
      <x/>
      <x v="21"/>
      <x/>
      <x v="1313"/>
      <x v="246"/>
    </i>
    <i r="6">
      <x v="1316"/>
      <x v="246"/>
    </i>
    <i r="1">
      <x v="539"/>
      <x v="20"/>
      <x/>
      <x v="21"/>
      <x/>
      <x v="76"/>
      <x v="529"/>
    </i>
    <i r="6">
      <x v="79"/>
      <x v="529"/>
    </i>
    <i r="1">
      <x v="540"/>
      <x v="503"/>
      <x/>
      <x v="22"/>
      <x/>
      <x v="1442"/>
      <x v="1435"/>
    </i>
    <i r="1">
      <x v="541"/>
      <x v="100"/>
      <x/>
      <x v="21"/>
      <x/>
      <x v="1448"/>
      <x v="1445"/>
    </i>
    <i r="1">
      <x v="542"/>
      <x v="100"/>
      <x/>
      <x v="21"/>
      <x/>
      <x v="1017"/>
      <x v="1010"/>
    </i>
    <i r="1">
      <x v="543"/>
      <x v="82"/>
      <x/>
      <x v="21"/>
      <x/>
      <x v="1178"/>
      <x v="122"/>
    </i>
    <i r="6">
      <x v="1181"/>
      <x v="122"/>
    </i>
    <i r="1">
      <x v="544"/>
      <x v="20"/>
      <x/>
      <x v="21"/>
      <x/>
      <x v="1249"/>
      <x v="1254"/>
    </i>
    <i r="1">
      <x v="545"/>
      <x v="109"/>
      <x/>
      <x v="21"/>
      <x/>
      <x v="1026"/>
      <x v="1022"/>
    </i>
    <i r="1">
      <x v="546"/>
      <x v="109"/>
      <x/>
      <x v="21"/>
      <x/>
      <x v="333"/>
      <x v="332"/>
    </i>
    <i r="1">
      <x v="547"/>
      <x v="91"/>
      <x/>
      <x v="21"/>
      <x/>
      <x v="194"/>
      <x v="191"/>
    </i>
    <i r="1">
      <x v="548"/>
      <x v="109"/>
      <x/>
      <x v="21"/>
      <x/>
      <x v="30"/>
      <x v="25"/>
    </i>
    <i r="1">
      <x v="549"/>
      <x v="117"/>
      <x/>
      <x v="21"/>
      <x/>
      <x v="1248"/>
      <x v="180"/>
    </i>
    <i r="1">
      <x v="550"/>
      <x v="503"/>
      <x/>
      <x v="22"/>
      <x/>
      <x v="513"/>
      <x v="525"/>
    </i>
    <i r="1">
      <x v="551"/>
      <x v="20"/>
      <x/>
      <x v="21"/>
      <x/>
      <x v="856"/>
      <x v="75"/>
    </i>
    <i r="6">
      <x v="1321"/>
      <x v="75"/>
    </i>
    <i r="1">
      <x v="552"/>
      <x v="20"/>
      <x/>
      <x v="21"/>
      <x/>
      <x v="1419"/>
      <x v="1416"/>
    </i>
    <i r="1">
      <x v="553"/>
      <x v="20"/>
      <x/>
      <x v="21"/>
      <x/>
      <x v="1162"/>
      <x v="107"/>
    </i>
    <i r="1">
      <x v="554"/>
      <x v="91"/>
      <x/>
      <x v="21"/>
      <x/>
      <x v="1005"/>
      <x v="227"/>
    </i>
    <i r="6">
      <x v="1476"/>
      <x v="227"/>
    </i>
    <i r="1">
      <x v="555"/>
      <x v="83"/>
      <x/>
      <x v="21"/>
      <x/>
      <x v="1469"/>
      <x v="1461"/>
    </i>
    <i r="1">
      <x v="556"/>
      <x v="83"/>
      <x/>
      <x v="21"/>
      <x/>
      <x v="22"/>
      <x v="20"/>
    </i>
    <i r="1">
      <x v="557"/>
      <x v="83"/>
      <x/>
      <x v="21"/>
      <x/>
      <x v="289"/>
      <x v="288"/>
    </i>
    <i r="1">
      <x v="558"/>
      <x v="87"/>
      <x/>
      <x v="21"/>
      <x/>
      <x v="92"/>
      <x v="96"/>
    </i>
    <i r="1">
      <x v="559"/>
      <x v="78"/>
      <x/>
      <x v="21"/>
      <x/>
      <x v="16"/>
      <x v="14"/>
    </i>
    <i r="1">
      <x v="560"/>
      <x v="503"/>
      <x/>
      <x v="22"/>
      <x/>
      <x v="1087"/>
      <x v="1090"/>
    </i>
    <i r="1">
      <x v="561"/>
      <x v="86"/>
      <x/>
      <x v="21"/>
      <x/>
      <x v="58"/>
      <x v="997"/>
    </i>
    <i r="6">
      <x v="664"/>
      <x v="997"/>
    </i>
    <i r="6">
      <x v="1316"/>
      <x v="997"/>
    </i>
    <i r="1">
      <x v="562"/>
      <x v="115"/>
      <x/>
      <x v="21"/>
      <x/>
      <x v="1427"/>
      <x v="1425"/>
    </i>
    <i r="3">
      <x v="1"/>
      <x v="21"/>
      <x/>
      <x v="1427"/>
      <x v="1425"/>
    </i>
    <i r="1">
      <x v="563"/>
      <x v="115"/>
      <x/>
      <x v="21"/>
      <x/>
      <x v="800"/>
      <x v="1289"/>
    </i>
    <i r="3">
      <x v="1"/>
      <x v="21"/>
      <x/>
      <x v="800"/>
      <x v="1289"/>
    </i>
    <i r="1">
      <x v="564"/>
      <x v="91"/>
      <x/>
      <x v="21"/>
      <x/>
      <x v="241"/>
      <x v="243"/>
    </i>
    <i r="1">
      <x v="565"/>
      <x v="91"/>
      <x/>
      <x v="21"/>
      <x/>
      <x v="194"/>
      <x v="191"/>
    </i>
    <i r="1">
      <x v="566"/>
      <x v="109"/>
      <x/>
      <x v="21"/>
      <x/>
      <x v="1510"/>
      <x v="1510"/>
    </i>
    <i r="1">
      <x v="567"/>
      <x v="109"/>
      <x/>
      <x v="21"/>
      <x/>
      <x v="1075"/>
      <x v="1075"/>
    </i>
    <i r="1">
      <x v="568"/>
      <x v="109"/>
      <x/>
      <x v="21"/>
      <x/>
      <x v="16"/>
      <x v="14"/>
    </i>
    <i r="1">
      <x v="569"/>
      <x v="109"/>
      <x/>
      <x v="21"/>
      <x/>
      <x v="250"/>
      <x v="252"/>
    </i>
    <i r="1">
      <x v="570"/>
      <x v="205"/>
      <x/>
      <x v="21"/>
      <x/>
      <x v="242"/>
      <x v="244"/>
    </i>
    <i r="1">
      <x v="571"/>
      <x v="503"/>
      <x/>
      <x v="22"/>
      <x/>
      <x v="1057"/>
      <x v="1052"/>
    </i>
    <i r="1">
      <x v="572"/>
      <x v="205"/>
      <x/>
      <x v="21"/>
      <x/>
      <x v="1211"/>
      <x v="1214"/>
    </i>
    <i r="1">
      <x v="573"/>
      <x v="76"/>
      <x/>
      <x v="21"/>
      <x/>
      <x v="323"/>
      <x v="2"/>
    </i>
    <i r="6">
      <x v="919"/>
      <x v="2"/>
    </i>
    <i r="6">
      <x v="953"/>
      <x v="2"/>
    </i>
    <i r="1">
      <x v="574"/>
      <x v="240"/>
      <x/>
      <x v="21"/>
      <x/>
      <x v="1469"/>
      <x v="1461"/>
    </i>
    <i r="1">
      <x v="575"/>
      <x v="265"/>
      <x/>
      <x v="21"/>
      <x/>
      <x v="233"/>
      <x v="236"/>
    </i>
    <i r="1">
      <x v="576"/>
      <x v="111"/>
      <x/>
      <x v="21"/>
      <x/>
      <x v="58"/>
      <x v="373"/>
    </i>
    <i r="6">
      <x v="1256"/>
      <x v="373"/>
    </i>
    <i r="1">
      <x v="577"/>
      <x v="111"/>
      <x/>
      <x v="21"/>
      <x/>
      <x v="1249"/>
      <x v="1254"/>
    </i>
    <i r="1">
      <x v="578"/>
      <x v="265"/>
      <x/>
      <x v="21"/>
      <x/>
      <x v="1472"/>
      <x v="1465"/>
    </i>
    <i r="1">
      <x v="579"/>
      <x v="76"/>
      <x/>
      <x v="21"/>
      <x/>
      <x v="838"/>
      <x v="833"/>
    </i>
    <i r="1">
      <x v="580"/>
      <x v="86"/>
      <x/>
      <x v="21"/>
      <x/>
      <x v="58"/>
      <x v="793"/>
    </i>
    <i r="6">
      <x v="155"/>
      <x v="793"/>
    </i>
    <i r="1">
      <x v="581"/>
      <x/>
      <x/>
      <x v="21"/>
      <x/>
      <x v="1244"/>
      <x v="1245"/>
    </i>
    <i r="1">
      <x v="582"/>
      <x v="503"/>
      <x/>
      <x v="22"/>
      <x/>
      <x v="165"/>
      <x v="163"/>
    </i>
    <i r="1">
      <x v="583"/>
      <x v="78"/>
      <x/>
      <x v="21"/>
      <x/>
      <x v="838"/>
      <x v="833"/>
    </i>
    <i r="1">
      <x v="584"/>
      <x v="86"/>
      <x/>
      <x v="21"/>
      <x/>
      <x v="9"/>
      <x v="5"/>
    </i>
    <i r="1">
      <x v="585"/>
      <x v="86"/>
      <x/>
      <x v="21"/>
      <x/>
      <x v="211"/>
      <x v="211"/>
    </i>
    <i r="1">
      <x v="586"/>
      <x v="86"/>
      <x/>
      <x v="21"/>
      <x/>
      <x v="1284"/>
      <x v="1287"/>
    </i>
    <i r="1">
      <x v="587"/>
      <x v="81"/>
      <x/>
      <x v="21"/>
      <x/>
      <x v="1493"/>
      <x v="1491"/>
    </i>
    <i r="1">
      <x v="588"/>
      <x v="89"/>
      <x/>
      <x v="21"/>
      <x/>
      <x v="1365"/>
      <x v="1369"/>
    </i>
    <i r="1">
      <x v="589"/>
      <x v="86"/>
      <x/>
      <x v="21"/>
      <x/>
      <x v="1217"/>
      <x v="1218"/>
    </i>
    <i r="1">
      <x v="590"/>
      <x v="86"/>
      <x/>
      <x v="21"/>
      <x/>
      <x v="1446"/>
      <x v="1441"/>
    </i>
    <i r="1">
      <x v="591"/>
      <x v="86"/>
      <x/>
      <x v="21"/>
      <x/>
      <x v="1192"/>
      <x v="1193"/>
    </i>
    <i r="1">
      <x v="592"/>
      <x v="87"/>
      <x/>
      <x v="21"/>
      <x/>
      <x v="1164"/>
      <x v="1159"/>
    </i>
    <i r="1">
      <x v="593"/>
      <x v="87"/>
      <x/>
      <x v="21"/>
      <x/>
      <x v="682"/>
      <x v="688"/>
    </i>
    <i r="1">
      <x v="594"/>
      <x v="82"/>
      <x/>
      <x v="21"/>
      <x/>
      <x v="1087"/>
      <x v="1090"/>
    </i>
    <i r="1">
      <x v="595"/>
      <x v="82"/>
      <x/>
      <x v="21"/>
      <x/>
      <x v="1488"/>
      <x v="1481"/>
    </i>
    <i r="1">
      <x v="596"/>
      <x v="89"/>
      <x/>
      <x v="21"/>
      <x/>
      <x v="226"/>
      <x v="229"/>
    </i>
    <i r="1">
      <x v="597"/>
      <x v="85"/>
      <x/>
      <x v="21"/>
      <x/>
      <x v="131"/>
      <x v="130"/>
    </i>
    <i r="1">
      <x v="598"/>
      <x v="91"/>
      <x/>
      <x v="21"/>
      <x/>
      <x v="1376"/>
      <x v="1375"/>
    </i>
    <i r="1">
      <x v="599"/>
      <x v="91"/>
      <x/>
      <x v="21"/>
      <x/>
      <x v="1506"/>
      <x v="1503"/>
    </i>
    <i r="1">
      <x v="600"/>
      <x v="250"/>
      <x/>
      <x v="21"/>
      <x/>
      <x v="1367"/>
      <x v="1372"/>
    </i>
    <i r="1">
      <x v="601"/>
      <x v="503"/>
      <x/>
      <x v="22"/>
      <x/>
      <x v="430"/>
      <x v="451"/>
    </i>
    <i r="6">
      <x v="846"/>
      <x v="451"/>
    </i>
    <i r="1">
      <x v="602"/>
      <x v="85"/>
      <x/>
      <x v="21"/>
      <x/>
      <x v="58"/>
      <x v="57"/>
    </i>
    <i r="1">
      <x v="603"/>
      <x v="85"/>
      <x/>
      <x v="21"/>
      <x/>
      <x v="1382"/>
      <x v="1383"/>
    </i>
    <i r="1">
      <x v="604"/>
      <x v="113"/>
      <x/>
      <x v="21"/>
      <x/>
      <x v="1451"/>
      <x v="1450"/>
    </i>
    <i r="1">
      <x v="605"/>
      <x v="117"/>
      <x/>
      <x v="21"/>
      <x/>
      <x v="245"/>
      <x v="963"/>
    </i>
    <i r="6">
      <x v="696"/>
      <x v="963"/>
    </i>
    <i r="1">
      <x v="606"/>
      <x v="117"/>
      <x/>
      <x v="21"/>
      <x/>
      <x v="755"/>
      <x v="1246"/>
    </i>
    <i r="6">
      <x v="756"/>
      <x v="1246"/>
    </i>
    <i r="1">
      <x v="607"/>
      <x v="117"/>
      <x/>
      <x v="21"/>
      <x/>
      <x v="184"/>
      <x v="181"/>
    </i>
    <i r="1">
      <x v="608"/>
      <x v="82"/>
      <x/>
      <x v="21"/>
      <x/>
      <x v="352"/>
      <x v="356"/>
    </i>
    <i r="1">
      <x v="609"/>
      <x v="98"/>
      <x/>
      <x v="21"/>
      <x/>
      <x v="1316"/>
      <x v="1320"/>
    </i>
    <i r="1">
      <x v="610"/>
      <x v="98"/>
      <x/>
      <x v="21"/>
      <x/>
      <x v="344"/>
      <x v="347"/>
    </i>
    <i r="1">
      <x v="611"/>
      <x v="20"/>
      <x/>
      <x v="21"/>
      <x/>
      <x v="92"/>
      <x v="96"/>
    </i>
    <i r="1">
      <x v="612"/>
      <x v="87"/>
      <x/>
      <x v="21"/>
      <x/>
      <x v="1233"/>
      <x v="1234"/>
    </i>
    <i r="1">
      <x v="613"/>
      <x v="98"/>
      <x/>
      <x v="21"/>
      <x/>
      <x v="354"/>
      <x v="358"/>
    </i>
    <i r="1">
      <x v="614"/>
      <x v="80"/>
      <x/>
      <x v="21"/>
      <x/>
      <x v="1401"/>
      <x v="1398"/>
    </i>
    <i r="1">
      <x v="616"/>
      <x v="336"/>
      <x/>
      <x v="21"/>
      <x/>
      <x v="564"/>
      <x v="572"/>
    </i>
    <i r="1">
      <x v="617"/>
      <x v="336"/>
      <x/>
      <x v="21"/>
      <x/>
      <x v="1345"/>
      <x v="1348"/>
    </i>
    <i r="1">
      <x v="618"/>
      <x v="336"/>
      <x/>
      <x v="21"/>
      <x/>
      <x v="674"/>
      <x v="680"/>
    </i>
    <i r="1">
      <x v="620"/>
      <x v="336"/>
      <x/>
      <x v="21"/>
      <x/>
      <x v="381"/>
      <x v="391"/>
    </i>
    <i r="1">
      <x v="621"/>
      <x v="227"/>
      <x/>
      <x v="21"/>
      <x/>
      <x v="63"/>
      <x v="61"/>
    </i>
    <i r="1">
      <x v="622"/>
      <x v="336"/>
      <x/>
      <x v="21"/>
      <x/>
      <x v="178"/>
      <x v="175"/>
    </i>
    <i r="1">
      <x v="623"/>
      <x v="336"/>
      <x/>
      <x v="21"/>
      <x/>
      <x v="1356"/>
      <x v="1362"/>
    </i>
    <i r="1">
      <x v="624"/>
      <x v="66"/>
      <x/>
      <x v="21"/>
      <x/>
      <x v="846"/>
      <x v="842"/>
    </i>
    <i r="1">
      <x v="625"/>
      <x v="228"/>
      <x/>
      <x v="21"/>
      <x/>
      <x v="345"/>
      <x v="348"/>
    </i>
    <i r="1">
      <x v="626"/>
      <x v="227"/>
      <x/>
      <x v="21"/>
      <x/>
      <x v="617"/>
      <x v="632"/>
    </i>
    <i r="1">
      <x v="627"/>
      <x v="254"/>
      <x/>
      <x v="21"/>
      <x/>
      <x v="117"/>
      <x v="120"/>
    </i>
    <i r="1">
      <x v="628"/>
      <x v="53"/>
      <x/>
      <x v="21"/>
      <x/>
      <x v="559"/>
      <x v="566"/>
    </i>
    <i r="1">
      <x v="630"/>
      <x v="32"/>
      <x/>
      <x v="21"/>
      <x/>
      <x v="848"/>
      <x v="845"/>
    </i>
    <i r="1">
      <x v="636"/>
      <x v="204"/>
      <x/>
      <x v="22"/>
      <x/>
      <x v="245"/>
      <x v="1484"/>
    </i>
    <i r="6">
      <x v="1374"/>
      <x v="1484"/>
    </i>
    <i r="1">
      <x v="637"/>
      <x v="227"/>
      <x/>
      <x v="21"/>
      <x/>
      <x v="697"/>
      <x v="703"/>
    </i>
    <i r="1">
      <x v="638"/>
      <x v="53"/>
      <x/>
      <x v="21"/>
      <x/>
      <x v="744"/>
      <x v="745"/>
    </i>
    <i r="1">
      <x v="639"/>
      <x v="243"/>
      <x/>
      <x v="21"/>
      <x/>
      <x v="14"/>
      <x v="11"/>
    </i>
    <i r="1">
      <x v="640"/>
      <x v="12"/>
      <x/>
      <x v="21"/>
      <x/>
      <x v="1140"/>
      <x v="84"/>
    </i>
    <i r="2">
      <x v="114"/>
      <x/>
      <x v="21"/>
      <x/>
      <x v="1140"/>
      <x v="84"/>
    </i>
    <i r="1">
      <x v="641"/>
      <x v="32"/>
      <x/>
      <x v="21"/>
      <x/>
      <x v="224"/>
      <x v="225"/>
    </i>
    <i r="1">
      <x v="642"/>
      <x v="8"/>
      <x/>
      <x v="22"/>
      <x/>
      <x v="641"/>
      <x v="1493"/>
    </i>
    <i r="6">
      <x v="839"/>
      <x v="1493"/>
    </i>
    <i r="2">
      <x v="204"/>
      <x/>
      <x v="22"/>
      <x/>
      <x v="203"/>
      <x v="1493"/>
    </i>
    <i r="6">
      <x v="400"/>
      <x v="1493"/>
    </i>
    <i r="1">
      <x v="643"/>
      <x v="204"/>
      <x/>
      <x v="22"/>
      <x/>
      <x v="1474"/>
      <x v="1469"/>
    </i>
    <i r="1">
      <x v="644"/>
      <x v="8"/>
      <x/>
      <x v="22"/>
      <x/>
      <x v="382"/>
      <x v="392"/>
    </i>
    <i r="1">
      <x v="645"/>
      <x v="502"/>
      <x/>
      <x v="22"/>
      <x/>
      <x v="598"/>
      <x v="610"/>
    </i>
    <i r="1">
      <x v="646"/>
      <x v="6"/>
      <x/>
      <x v="22"/>
      <x/>
      <x v="1237"/>
      <x v="165"/>
    </i>
    <i r="6">
      <x v="1238"/>
      <x v="165"/>
    </i>
    <i r="1">
      <x v="647"/>
      <x v="32"/>
      <x/>
      <x v="22"/>
      <x/>
      <x v="829"/>
      <x v="414"/>
    </i>
    <i r="6">
      <x v="1152"/>
      <x v="414"/>
    </i>
    <i r="2">
      <x v="54"/>
      <x/>
      <x v="22"/>
      <x/>
      <x v="829"/>
      <x v="414"/>
    </i>
    <i r="6">
      <x v="1152"/>
      <x v="414"/>
    </i>
    <i r="1">
      <x v="648"/>
      <x v="8"/>
      <x/>
      <x v="22"/>
      <x/>
      <x v="74"/>
      <x v="768"/>
    </i>
    <i r="2">
      <x v="204"/>
      <x/>
      <x v="22"/>
      <x/>
      <x v="74"/>
      <x v="768"/>
    </i>
    <i r="2">
      <x v="502"/>
      <x/>
      <x v="22"/>
      <x/>
      <x v="74"/>
      <x v="768"/>
    </i>
    <i r="1">
      <x v="649"/>
      <x v="8"/>
      <x/>
      <x v="22"/>
      <x/>
      <x v="131"/>
      <x v="829"/>
    </i>
    <i r="2">
      <x v="204"/>
      <x/>
      <x v="22"/>
      <x/>
      <x v="131"/>
      <x v="829"/>
    </i>
    <i r="2">
      <x v="502"/>
      <x/>
      <x v="22"/>
      <x/>
      <x v="131"/>
      <x v="829"/>
    </i>
    <i r="1">
      <x v="650"/>
      <x v="8"/>
      <x/>
      <x v="22"/>
      <x/>
      <x v="1336"/>
      <x v="540"/>
    </i>
    <i r="2">
      <x v="204"/>
      <x/>
      <x v="22"/>
      <x/>
      <x v="1336"/>
      <x v="540"/>
    </i>
    <i r="2">
      <x v="502"/>
      <x/>
      <x v="22"/>
      <x/>
      <x v="1336"/>
      <x v="540"/>
    </i>
    <i r="1">
      <x v="651"/>
      <x v="505"/>
      <x/>
      <x v="22"/>
      <x/>
      <x v="253"/>
      <x v="1061"/>
    </i>
    <i r="6">
      <x v="818"/>
      <x v="1061"/>
    </i>
    <i r="1">
      <x v="652"/>
      <x v="203"/>
      <x/>
      <x v="22"/>
      <x/>
      <x v="221"/>
      <x v="221"/>
    </i>
    <i r="1">
      <x v="653"/>
      <x v="203"/>
      <x/>
      <x v="22"/>
      <x/>
      <x v="1257"/>
      <x v="1262"/>
    </i>
    <i r="1">
      <x v="654"/>
      <x v="32"/>
      <x/>
      <x v="22"/>
      <x/>
      <x v="753"/>
      <x v="1241"/>
    </i>
    <i r="2">
      <x v="54"/>
      <x/>
      <x v="22"/>
      <x/>
      <x v="754"/>
      <x v="1241"/>
    </i>
    <i r="1">
      <x v="655"/>
      <x v="505"/>
      <x/>
      <x v="22"/>
      <x/>
      <x v="236"/>
      <x v="238"/>
    </i>
    <i r="1">
      <x v="656"/>
      <x v="503"/>
      <x/>
      <x v="22"/>
      <x/>
      <x v="1105"/>
      <x v="302"/>
    </i>
    <i r="2">
      <x v="508"/>
      <x/>
      <x v="22"/>
      <x/>
      <x v="40"/>
      <x v="302"/>
    </i>
    <i r="1">
      <x v="657"/>
      <x v="5"/>
      <x/>
      <x v="22"/>
      <x/>
      <x v="139"/>
      <x v="403"/>
    </i>
    <i r="2">
      <x v="502"/>
      <x/>
      <x v="22"/>
      <x/>
      <x v="1200"/>
      <x v="403"/>
    </i>
    <i r="1">
      <x v="659"/>
      <x v="9"/>
      <x/>
      <x v="22"/>
      <x/>
      <x v="698"/>
      <x v="704"/>
    </i>
    <i r="1">
      <x v="660"/>
      <x v="9"/>
      <x/>
      <x v="22"/>
      <x/>
      <x v="1145"/>
      <x v="1519"/>
    </i>
    <i r="2">
      <x v="502"/>
      <x/>
      <x v="22"/>
      <x/>
      <x v="948"/>
      <x v="1519"/>
    </i>
    <i r="1">
      <x v="661"/>
      <x v="503"/>
      <x/>
      <x v="22"/>
      <x/>
      <x v="612"/>
      <x v="626"/>
    </i>
    <i r="1">
      <x v="662"/>
      <x v="508"/>
      <x/>
      <x v="22"/>
      <x/>
      <x v="753"/>
      <x v="754"/>
    </i>
    <i r="1">
      <x v="663"/>
      <x v="503"/>
      <x/>
      <x v="22"/>
      <x/>
      <x v="58"/>
      <x v="1496"/>
    </i>
    <i r="6">
      <x v="383"/>
      <x v="1496"/>
    </i>
    <i r="6">
      <x v="1261"/>
      <x v="1496"/>
    </i>
    <i r="1">
      <x v="664"/>
      <x v="93"/>
      <x/>
      <x v="25"/>
      <x/>
      <x v="498"/>
      <x v="42"/>
    </i>
    <i r="6">
      <x v="1413"/>
      <x v="42"/>
    </i>
    <i r="1">
      <x v="665"/>
      <x v="93"/>
      <x/>
      <x v="25"/>
      <x/>
      <x v="395"/>
      <x v="838"/>
    </i>
    <i r="2">
      <x v="213"/>
      <x/>
      <x v="25"/>
      <x/>
      <x v="395"/>
      <x v="838"/>
    </i>
    <i r="1">
      <x v="666"/>
      <x v="93"/>
      <x/>
      <x v="25"/>
      <x/>
      <x v="1324"/>
      <x v="262"/>
    </i>
    <i r="2">
      <x v="213"/>
      <x/>
      <x v="25"/>
      <x/>
      <x v="1327"/>
      <x v="262"/>
    </i>
    <i r="1">
      <x v="667"/>
      <x v="343"/>
      <x/>
      <x v="25"/>
      <x/>
      <x v="1141"/>
      <x v="1138"/>
    </i>
    <i r="1">
      <x v="668"/>
      <x v="243"/>
      <x v="1"/>
      <x v="25"/>
      <x/>
      <x v="191"/>
      <x v="187"/>
    </i>
    <i r="1">
      <x v="669"/>
      <x v="342"/>
      <x/>
      <x v="25"/>
      <x/>
      <x v="456"/>
      <x v="469"/>
    </i>
    <i r="1">
      <x v="670"/>
      <x v="243"/>
      <x/>
      <x v="25"/>
      <x/>
      <x v="154"/>
      <x v="152"/>
    </i>
    <i r="1">
      <x v="671"/>
      <x v="342"/>
      <x v="1"/>
      <x v="25"/>
      <x/>
      <x v="498"/>
      <x v="1327"/>
    </i>
    <i r="6">
      <x v="1086"/>
      <x v="1327"/>
    </i>
    <i r="1">
      <x v="672"/>
      <x v="90"/>
      <x v="1"/>
      <x v="25"/>
      <x/>
      <x v="108"/>
      <x v="1023"/>
    </i>
    <i r="6">
      <x v="829"/>
      <x v="1023"/>
    </i>
    <i r="1">
      <x v="673"/>
      <x v="343"/>
      <x v="1"/>
      <x v="25"/>
      <x/>
      <x v="259"/>
      <x v="708"/>
    </i>
    <i r="6">
      <x v="262"/>
      <x v="708"/>
    </i>
    <i r="1">
      <x v="674"/>
      <x v="342"/>
      <x v="1"/>
      <x v="25"/>
      <x/>
      <x v="603"/>
      <x v="616"/>
    </i>
    <i r="1">
      <x v="675"/>
      <x v="69"/>
      <x/>
      <x v="25"/>
      <x/>
      <x v="1225"/>
      <x v="1228"/>
    </i>
    <i r="1">
      <x v="676"/>
      <x v="53"/>
      <x/>
      <x v="25"/>
      <x/>
      <x v="1401"/>
      <x v="1398"/>
    </i>
    <i r="1">
      <x v="677"/>
      <x v="93"/>
      <x/>
      <x v="25"/>
      <x/>
      <x v="1178"/>
      <x v="1173"/>
    </i>
    <i r="1">
      <x v="678"/>
      <x v="69"/>
      <x/>
      <x v="25"/>
      <x/>
      <x v="1380"/>
      <x v="1380"/>
    </i>
    <i r="1">
      <x v="679"/>
      <x v="69"/>
      <x/>
      <x v="25"/>
      <x/>
      <x v="831"/>
      <x v="1429"/>
    </i>
    <i r="6">
      <x v="1076"/>
      <x v="1429"/>
    </i>
    <i r="1">
      <x v="680"/>
      <x v="291"/>
      <x/>
      <x v="25"/>
      <x/>
      <x v="1421"/>
      <x v="1419"/>
    </i>
    <i r="1">
      <x v="681"/>
      <x v="54"/>
      <x/>
      <x v="25"/>
      <x/>
      <x v="498"/>
      <x v="1236"/>
    </i>
    <i r="6">
      <x v="933"/>
      <x v="1236"/>
    </i>
    <i r="1">
      <x v="693"/>
      <x v="32"/>
      <x/>
      <x v="25"/>
      <x/>
      <x v="1423"/>
      <x v="1423"/>
    </i>
    <i r="1">
      <x v="694"/>
      <x v="337"/>
      <x/>
      <x v="25"/>
      <x/>
      <x v="1029"/>
      <x v="1026"/>
    </i>
    <i r="1">
      <x v="696"/>
      <x v="337"/>
      <x/>
      <x v="25"/>
      <x/>
      <x v="708"/>
      <x v="712"/>
    </i>
    <i r="1">
      <x v="697"/>
      <x v="75"/>
      <x/>
      <x v="25"/>
      <x/>
      <x v="459"/>
      <x v="474"/>
    </i>
    <i r="1">
      <x v="698"/>
      <x v="243"/>
      <x/>
      <x v="25"/>
      <x/>
      <x v="256"/>
      <x v="259"/>
    </i>
    <i r="1">
      <x v="699"/>
      <x v="32"/>
      <x/>
      <x v="25"/>
      <x/>
      <x v="113"/>
      <x v="117"/>
    </i>
    <i r="1">
      <x v="700"/>
      <x v="243"/>
      <x/>
      <x v="25"/>
      <x/>
      <x v="993"/>
      <x v="986"/>
    </i>
    <i r="1">
      <x v="701"/>
      <x v="315"/>
      <x/>
      <x v="20"/>
      <x/>
      <x v="220"/>
      <x v="219"/>
    </i>
    <i r="1">
      <x v="712"/>
      <x v="12"/>
      <x/>
      <x v="21"/>
      <x/>
      <x v="1039"/>
      <x v="1033"/>
    </i>
    <i r="1">
      <x v="713"/>
      <x v="12"/>
      <x/>
      <x v="21"/>
      <x/>
      <x v="1221"/>
      <x v="1224"/>
    </i>
    <i r="1">
      <x v="714"/>
      <x v="186"/>
      <x/>
      <x v="20"/>
      <x v="1"/>
      <x v="874"/>
      <x v="875"/>
    </i>
    <i r="1">
      <x v="715"/>
      <x v="356"/>
      <x/>
      <x v="20"/>
      <x v="1"/>
      <x v="1057"/>
      <x v="1518"/>
    </i>
    <i r="6">
      <x v="1059"/>
      <x v="1518"/>
    </i>
    <i r="1">
      <x v="716"/>
      <x v="22"/>
      <x/>
      <x v="20"/>
      <x v="1"/>
      <x v="1392"/>
      <x v="1391"/>
    </i>
    <i r="1">
      <x v="717"/>
      <x v="402"/>
      <x/>
      <x v="20"/>
      <x v="1"/>
      <x v="1397"/>
      <x v="338"/>
    </i>
    <i r="1">
      <x v="718"/>
      <x v="356"/>
      <x/>
      <x v="20"/>
      <x v="1"/>
      <x v="1500"/>
      <x v="434"/>
    </i>
    <i r="1">
      <x v="719"/>
      <x v="228"/>
      <x/>
      <x v="21"/>
      <x/>
      <x v="1"/>
      <x v="1"/>
    </i>
    <i r="1">
      <x v="720"/>
      <x v="66"/>
      <x/>
      <x v="21"/>
      <x/>
      <x v="918"/>
      <x v="923"/>
    </i>
    <i r="1">
      <x v="721"/>
      <x v="336"/>
      <x/>
      <x v="21"/>
      <x/>
      <x v="256"/>
      <x v="259"/>
    </i>
    <i r="1">
      <x v="722"/>
      <x v="336"/>
      <x/>
      <x v="21"/>
      <x/>
      <x v="1416"/>
      <x v="1415"/>
    </i>
    <i r="1">
      <x v="723"/>
      <x v="230"/>
      <x/>
      <x v="20"/>
      <x v="1"/>
      <x v="383"/>
      <x v="865"/>
    </i>
    <i r="6">
      <x v="446"/>
      <x v="865"/>
    </i>
    <i r="1">
      <x v="725"/>
      <x v="357"/>
      <x/>
      <x v="20"/>
      <x v="1"/>
      <x v="1109"/>
      <x v="1106"/>
    </i>
    <i r="1">
      <x v="726"/>
      <x v="480"/>
      <x/>
      <x v="20"/>
      <x v="1"/>
      <x v="724"/>
      <x v="1222"/>
    </i>
    <i r="6">
      <x v="739"/>
      <x v="1222"/>
    </i>
    <i r="1">
      <x v="727"/>
      <x v="70"/>
      <x/>
      <x v="20"/>
      <x v="1"/>
      <x v="638"/>
      <x v="38"/>
    </i>
    <i r="6">
      <x v="684"/>
      <x v="38"/>
    </i>
    <i r="1">
      <x v="728"/>
      <x/>
      <x/>
      <x v="21"/>
      <x/>
      <x v="1091"/>
      <x v="1201"/>
    </i>
    <i r="6">
      <x v="1460"/>
      <x v="1201"/>
    </i>
    <i r="1">
      <x v="773"/>
      <x v="174"/>
      <x v="1"/>
      <x v="24"/>
      <x/>
      <x v="132"/>
      <x v="131"/>
    </i>
    <i r="1">
      <x v="774"/>
      <x v="34"/>
      <x/>
      <x v="24"/>
      <x/>
      <x v="82"/>
      <x v="86"/>
    </i>
    <i r="1">
      <x v="777"/>
      <x v="43"/>
      <x/>
      <x v="24"/>
      <x/>
      <x v="33"/>
      <x v="30"/>
    </i>
    <i r="1">
      <x v="778"/>
      <x v="38"/>
      <x/>
      <x v="24"/>
      <x/>
      <x v="1495"/>
      <x v="1494"/>
    </i>
    <i r="1">
      <x v="779"/>
      <x v="38"/>
      <x/>
      <x v="24"/>
      <x/>
      <x v="104"/>
      <x v="109"/>
    </i>
    <i r="1">
      <x v="780"/>
      <x v="39"/>
      <x/>
      <x v="24"/>
      <x/>
      <x v="471"/>
      <x v="485"/>
    </i>
    <i r="1">
      <x v="781"/>
      <x v="174"/>
      <x/>
      <x v="24"/>
      <x/>
      <x v="776"/>
      <x v="776"/>
    </i>
    <i r="1">
      <x v="782"/>
      <x v="206"/>
      <x/>
      <x v="24"/>
      <x/>
      <x v="205"/>
      <x v="206"/>
    </i>
    <i r="1">
      <x v="783"/>
      <x v="225"/>
      <x/>
      <x v="24"/>
      <x/>
      <x v="684"/>
      <x v="1178"/>
    </i>
    <i r="6">
      <x v="721"/>
      <x v="1178"/>
    </i>
    <i r="1">
      <x v="784"/>
      <x v="206"/>
      <x/>
      <x v="24"/>
      <x/>
      <x v="506"/>
      <x v="521"/>
    </i>
    <i r="1">
      <x v="785"/>
      <x v="174"/>
      <x/>
      <x v="24"/>
      <x/>
      <x v="1297"/>
      <x v="1301"/>
    </i>
    <i r="1">
      <x v="786"/>
      <x v="174"/>
      <x/>
      <x v="24"/>
      <x/>
      <x v="713"/>
      <x v="716"/>
    </i>
    <i r="1">
      <x v="787"/>
      <x v="38"/>
      <x/>
      <x v="24"/>
      <x/>
      <x v="372"/>
      <x v="379"/>
    </i>
    <i r="1">
      <x v="788"/>
      <x v="39"/>
      <x/>
      <x v="24"/>
      <x/>
      <x v="383"/>
      <x v="1017"/>
    </i>
    <i r="6">
      <x v="1150"/>
      <x v="1017"/>
    </i>
    <i r="2">
      <x v="206"/>
      <x/>
      <x v="24"/>
      <x/>
      <x v="383"/>
      <x v="1017"/>
    </i>
    <i r="6">
      <x v="1157"/>
      <x v="1017"/>
    </i>
    <i r="1">
      <x v="789"/>
      <x v="39"/>
      <x/>
      <x v="24"/>
      <x/>
      <x v="232"/>
      <x v="235"/>
    </i>
    <i r="1">
      <x v="791"/>
      <x v="174"/>
      <x v="1"/>
      <x v="24"/>
      <x/>
      <x v="302"/>
      <x v="534"/>
    </i>
    <i r="6">
      <x v="1245"/>
      <x v="534"/>
    </i>
    <i r="1">
      <x v="796"/>
      <x v="38"/>
      <x v="1"/>
      <x v="24"/>
      <x/>
      <x v="929"/>
      <x v="1020"/>
    </i>
    <i r="6">
      <x v="1121"/>
      <x v="1020"/>
    </i>
    <i r="1">
      <x v="797"/>
      <x v="48"/>
      <x/>
      <x v="24"/>
      <x/>
      <x v="391"/>
      <x v="399"/>
    </i>
    <i r="1">
      <x v="798"/>
      <x v="48"/>
      <x v="1"/>
      <x v="24"/>
      <x/>
      <x v="682"/>
      <x v="1422"/>
    </i>
    <i r="6">
      <x v="1158"/>
      <x v="1422"/>
    </i>
    <i r="1">
      <x v="800"/>
      <x v="45"/>
      <x v="1"/>
      <x v="24"/>
      <x/>
      <x v="889"/>
      <x v="1401"/>
    </i>
    <i r="6">
      <x v="970"/>
      <x v="1401"/>
    </i>
    <i r="1">
      <x v="801"/>
      <x v="402"/>
      <x/>
      <x v="24"/>
      <x/>
      <x v="572"/>
      <x v="580"/>
    </i>
    <i r="1">
      <x v="802"/>
      <x v="30"/>
      <x/>
      <x v="24"/>
      <x/>
      <x v="1424"/>
      <x v="365"/>
    </i>
    <i r="6">
      <x v="1427"/>
      <x v="365"/>
    </i>
    <i r="1">
      <x v="803"/>
      <x v="402"/>
      <x/>
      <x v="24"/>
      <x/>
      <x v="1044"/>
      <x v="1039"/>
    </i>
    <i r="1">
      <x v="804"/>
      <x v="30"/>
      <x/>
      <x v="24"/>
      <x/>
      <x v="1133"/>
      <x v="1129"/>
    </i>
    <i r="1">
      <x v="805"/>
      <x v="402"/>
      <x v="1"/>
      <x v="24"/>
      <x/>
      <x v="287"/>
      <x v="1166"/>
    </i>
    <i r="6">
      <x v="953"/>
      <x v="1166"/>
    </i>
    <i r="1">
      <x v="806"/>
      <x v="39"/>
      <x/>
      <x v="24"/>
      <x/>
      <x v="739"/>
      <x v="742"/>
    </i>
    <i r="1">
      <x v="807"/>
      <x v="39"/>
      <x/>
      <x v="24"/>
      <x/>
      <x v="527"/>
      <x v="536"/>
    </i>
    <i r="1">
      <x v="808"/>
      <x v="66"/>
      <x/>
      <x v="24"/>
      <x/>
      <x v="1464"/>
      <x v="1458"/>
    </i>
    <i r="1">
      <x v="809"/>
      <x v="39"/>
      <x/>
      <x v="24"/>
      <x/>
      <x v="258"/>
      <x v="262"/>
    </i>
    <i r="1">
      <x v="810"/>
      <x v="35"/>
      <x/>
      <x v="24"/>
      <x/>
      <x v="1493"/>
      <x v="439"/>
    </i>
    <i r="6">
      <x v="1513"/>
      <x v="439"/>
    </i>
    <i r="1">
      <x v="811"/>
      <x v="66"/>
      <x/>
      <x v="24"/>
      <x/>
      <x v="1051"/>
      <x v="1046"/>
    </i>
    <i r="1">
      <x v="812"/>
      <x v="66"/>
      <x/>
      <x v="24"/>
      <x/>
      <x v="586"/>
      <x v="594"/>
    </i>
    <i r="1">
      <x v="813"/>
      <x v="174"/>
      <x/>
      <x v="24"/>
      <x/>
      <x v="761"/>
      <x v="760"/>
    </i>
    <i r="1">
      <x v="814"/>
      <x v="35"/>
      <x/>
      <x v="24"/>
      <x/>
      <x v="562"/>
      <x v="569"/>
    </i>
    <i r="1">
      <x v="815"/>
      <x v="366"/>
      <x/>
      <x v="24"/>
      <x/>
      <x v="537"/>
      <x v="546"/>
    </i>
    <i r="1">
      <x v="819"/>
      <x v="66"/>
      <x/>
      <x v="24"/>
      <x/>
      <x v="975"/>
      <x v="976"/>
    </i>
    <i r="1">
      <x v="820"/>
      <x v="66"/>
      <x/>
      <x v="24"/>
      <x/>
      <x v="963"/>
      <x v="963"/>
    </i>
    <i r="1">
      <x v="821"/>
      <x v="74"/>
      <x/>
      <x v="24"/>
      <x/>
      <x v="1384"/>
      <x v="1384"/>
    </i>
    <i r="1">
      <x v="823"/>
      <x v="303"/>
      <x/>
      <x v="20"/>
      <x v="1"/>
      <x v="1083"/>
      <x v="1085"/>
    </i>
    <i r="1">
      <x v="824"/>
      <x v="303"/>
      <x/>
      <x v="20"/>
      <x v="1"/>
      <x v="299"/>
      <x v="298"/>
    </i>
    <i r="1">
      <x v="825"/>
      <x v="6"/>
      <x/>
      <x v="24"/>
      <x/>
      <x v="1017"/>
      <x v="1010"/>
    </i>
    <i r="1">
      <x v="826"/>
      <x v="6"/>
      <x/>
      <x v="24"/>
      <x/>
      <x v="884"/>
      <x v="884"/>
    </i>
    <i r="1">
      <x v="827"/>
      <x v="227"/>
      <x/>
      <x v="24"/>
      <x/>
      <x v="209"/>
      <x v="210"/>
    </i>
    <i r="1">
      <x v="829"/>
      <x v="66"/>
      <x/>
      <x v="24"/>
      <x/>
      <x v="384"/>
      <x v="821"/>
    </i>
    <i r="2">
      <x v="227"/>
      <x/>
      <x v="24"/>
      <x/>
      <x v="370"/>
      <x v="821"/>
    </i>
    <i r="1">
      <x v="831"/>
      <x v="66"/>
      <x/>
      <x v="24"/>
      <x/>
      <x v="177"/>
      <x v="631"/>
    </i>
    <i r="2">
      <x v="227"/>
      <x/>
      <x v="24"/>
      <x/>
      <x v="177"/>
      <x v="631"/>
    </i>
    <i r="1">
      <x v="838"/>
      <x v="163"/>
      <x/>
      <x v="25"/>
      <x/>
      <x v="643"/>
      <x v="653"/>
    </i>
    <i r="1">
      <x v="842"/>
      <x v="12"/>
      <x/>
      <x v="25"/>
      <x/>
      <x v="1140"/>
      <x v="1137"/>
    </i>
    <i r="1">
      <x v="843"/>
      <x v="12"/>
      <x/>
      <x v="25"/>
      <x/>
      <x v="356"/>
      <x v="361"/>
    </i>
    <i r="1">
      <x v="844"/>
      <x v="12"/>
      <x/>
      <x v="25"/>
      <x/>
      <x v="1214"/>
      <x v="1216"/>
    </i>
    <i r="1">
      <x v="845"/>
      <x v="59"/>
      <x v="1"/>
      <x v="25"/>
      <x/>
      <x v="195"/>
      <x v="192"/>
    </i>
    <i r="1">
      <x v="846"/>
      <x v="333"/>
      <x/>
      <x v="25"/>
      <x/>
      <x v="474"/>
      <x v="488"/>
    </i>
    <i r="1">
      <x v="847"/>
      <x v="2"/>
      <x v="1"/>
      <x v="25"/>
      <x/>
      <x v="788"/>
      <x v="1281"/>
    </i>
    <i r="2">
      <x v="53"/>
      <x v="1"/>
      <x v="25"/>
      <x/>
      <x v="798"/>
      <x v="1281"/>
    </i>
    <i r="1">
      <x v="848"/>
      <x v="69"/>
      <x v="1"/>
      <x v="25"/>
      <x/>
      <x v="693"/>
      <x v="700"/>
    </i>
    <i r="1">
      <x v="849"/>
      <x v="32"/>
      <x/>
      <x v="25"/>
      <x/>
      <x v="911"/>
      <x v="914"/>
    </i>
    <i r="1">
      <x v="850"/>
      <x v="61"/>
      <x/>
      <x v="25"/>
      <x/>
      <x v="428"/>
      <x v="873"/>
    </i>
    <i r="2">
      <x v="291"/>
      <x/>
      <x v="25"/>
      <x/>
      <x v="427"/>
      <x v="873"/>
    </i>
    <i r="1">
      <x v="851"/>
      <x v="61"/>
      <x/>
      <x v="25"/>
      <x/>
      <x v="1186"/>
      <x v="1185"/>
    </i>
    <i r="1">
      <x v="852"/>
      <x v="54"/>
      <x/>
      <x v="25"/>
      <x/>
      <x v="466"/>
      <x v="914"/>
    </i>
    <i r="2">
      <x v="62"/>
      <x/>
      <x v="25"/>
      <x/>
      <x v="464"/>
      <x v="914"/>
    </i>
    <i r="1">
      <x v="853"/>
      <x v="54"/>
      <x/>
      <x v="25"/>
      <x/>
      <x v="923"/>
      <x v="928"/>
    </i>
    <i r="1">
      <x v="854"/>
      <x v="62"/>
      <x/>
      <x v="25"/>
      <x/>
      <x v="702"/>
      <x v="706"/>
    </i>
    <i r="1">
      <x v="855"/>
      <x v="291"/>
      <x/>
      <x v="25"/>
      <x/>
      <x v="854"/>
      <x v="851"/>
    </i>
    <i r="1">
      <x v="857"/>
      <x v="59"/>
      <x/>
      <x v="25"/>
      <x/>
      <x v="961"/>
      <x v="961"/>
    </i>
    <i r="1">
      <x v="858"/>
      <x v="302"/>
      <x v="1"/>
      <x v="25"/>
      <x/>
      <x v="1431"/>
      <x v="1428"/>
    </i>
    <i r="1">
      <x v="859"/>
      <x v="262"/>
      <x v="1"/>
      <x v="25"/>
      <x/>
      <x v="1494"/>
      <x v="1492"/>
    </i>
    <i r="1">
      <x v="860"/>
      <x v="38"/>
      <x/>
      <x v="24"/>
      <x/>
      <x v="437"/>
      <x v="449"/>
    </i>
    <i r="1">
      <x v="861"/>
      <x v="39"/>
      <x/>
      <x v="24"/>
      <x/>
      <x v="883"/>
      <x v="1367"/>
    </i>
    <i r="2">
      <x v="206"/>
      <x/>
      <x v="24"/>
      <x/>
      <x v="882"/>
      <x v="1367"/>
    </i>
    <i r="1">
      <x v="862"/>
      <x v="174"/>
      <x/>
      <x v="24"/>
      <x/>
      <x v="1489"/>
      <x v="1483"/>
    </i>
    <i r="1">
      <x v="863"/>
      <x v="38"/>
      <x/>
      <x v="24"/>
      <x/>
      <x v="987"/>
      <x v="984"/>
    </i>
    <i r="1">
      <x v="864"/>
      <x v="23"/>
      <x/>
      <x v="24"/>
      <x/>
      <x v="933"/>
      <x v="936"/>
    </i>
    <i r="1">
      <x v="865"/>
      <x v="23"/>
      <x/>
      <x v="24"/>
      <x/>
      <x v="958"/>
      <x v="958"/>
    </i>
    <i r="1">
      <x v="866"/>
      <x v="33"/>
      <x/>
      <x v="24"/>
      <x/>
      <x v="508"/>
      <x v="522"/>
    </i>
    <i r="1">
      <x v="867"/>
      <x v="33"/>
      <x/>
      <x v="24"/>
      <x/>
      <x v="331"/>
      <x v="330"/>
    </i>
    <i r="1">
      <x v="868"/>
      <x v="35"/>
      <x/>
      <x v="24"/>
      <x/>
      <x v="1130"/>
      <x v="1125"/>
    </i>
    <i r="1">
      <x v="869"/>
      <x v="33"/>
      <x/>
      <x v="24"/>
      <x/>
      <x v="860"/>
      <x v="861"/>
    </i>
    <i r="1">
      <x v="870"/>
      <x v="51"/>
      <x/>
      <x v="24"/>
      <x/>
      <x v="999"/>
      <x v="991"/>
    </i>
    <i r="1">
      <x v="871"/>
      <x v="77"/>
      <x/>
      <x v="24"/>
      <x/>
      <x v="1268"/>
      <x v="1272"/>
    </i>
    <i r="1">
      <x v="872"/>
      <x v="503"/>
      <x/>
      <x v="24"/>
      <x/>
      <x v="796"/>
      <x v="794"/>
    </i>
    <i r="1">
      <x v="873"/>
      <x v="503"/>
      <x/>
      <x v="24"/>
      <x/>
      <x v="1370"/>
      <x v="1373"/>
    </i>
    <i r="1">
      <x v="874"/>
      <x v="8"/>
      <x/>
      <x v="24"/>
      <x/>
      <x v="1427"/>
      <x v="633"/>
    </i>
    <i r="2">
      <x v="204"/>
      <x/>
      <x v="24"/>
      <x/>
      <x v="1424"/>
      <x v="633"/>
    </i>
    <i r="2">
      <x v="502"/>
      <x/>
      <x v="24"/>
      <x/>
      <x v="1424"/>
      <x v="633"/>
    </i>
    <i r="1">
      <x v="875"/>
      <x v="6"/>
      <x/>
      <x v="24"/>
      <x/>
      <x v="1021"/>
      <x v="1013"/>
    </i>
    <i r="1">
      <x v="876"/>
      <x v="66"/>
      <x v="1"/>
      <x v="24"/>
      <x/>
      <x v="843"/>
      <x v="840"/>
    </i>
    <i r="1">
      <x v="877"/>
      <x v="32"/>
      <x v="1"/>
      <x v="25"/>
      <x/>
      <x v="271"/>
      <x v="275"/>
    </i>
    <i r="1">
      <x v="878"/>
      <x v="32"/>
      <x v="1"/>
      <x v="25"/>
      <x/>
      <x v="746"/>
      <x v="747"/>
    </i>
    <i r="1">
      <x v="879"/>
      <x v="501"/>
      <x/>
      <x v="24"/>
      <x/>
      <x v="295"/>
      <x v="295"/>
    </i>
    <i r="1">
      <x v="880"/>
      <x v="90"/>
      <x v="1"/>
      <x v="25"/>
      <x/>
      <x v="1201"/>
      <x v="1206"/>
    </i>
    <i r="1">
      <x v="881"/>
      <x v="84"/>
      <x/>
      <x v="24"/>
      <x/>
      <x v="782"/>
      <x v="779"/>
    </i>
    <i r="1">
      <x v="882"/>
      <x v="199"/>
      <x/>
      <x v="24"/>
      <x/>
      <x v="822"/>
      <x v="820"/>
    </i>
    <i r="1">
      <x v="883"/>
      <x v="73"/>
      <x/>
      <x v="24"/>
      <x/>
      <x v="1506"/>
      <x v="1503"/>
    </i>
    <i r="1">
      <x v="884"/>
      <x v="199"/>
      <x/>
      <x v="24"/>
      <x/>
      <x v="999"/>
      <x v="991"/>
    </i>
    <i r="1">
      <x v="885"/>
      <x v="44"/>
      <x/>
      <x v="24"/>
      <x/>
      <x v="1291"/>
      <x v="1295"/>
    </i>
    <i r="1">
      <x v="886"/>
      <x v="48"/>
      <x/>
      <x v="24"/>
      <x/>
      <x v="1096"/>
      <x v="1098"/>
    </i>
    <i r="1">
      <x v="887"/>
      <x v="48"/>
      <x/>
      <x v="24"/>
      <x/>
      <x v="1387"/>
      <x v="1387"/>
    </i>
    <i r="1">
      <x v="888"/>
      <x v="48"/>
      <x/>
      <x v="24"/>
      <x/>
      <x v="895"/>
      <x v="896"/>
    </i>
    <i r="1">
      <x v="889"/>
      <x v="174"/>
      <x/>
      <x v="24"/>
      <x/>
      <x v="848"/>
      <x v="845"/>
    </i>
    <i r="1">
      <x v="890"/>
      <x v="9"/>
      <x/>
      <x v="25"/>
      <x/>
      <x v="328"/>
      <x v="325"/>
    </i>
    <i r="1">
      <x v="891"/>
      <x v="174"/>
      <x/>
      <x v="24"/>
      <x/>
      <x v="969"/>
      <x v="1439"/>
    </i>
    <i r="1">
      <x v="892"/>
      <x v="48"/>
      <x/>
      <x v="24"/>
      <x/>
      <x v="58"/>
      <x v="241"/>
    </i>
    <i r="6">
      <x v="151"/>
      <x v="241"/>
    </i>
    <i r="6">
      <x v="1316"/>
      <x v="241"/>
    </i>
    <i r="1">
      <x v="893"/>
      <x v="505"/>
      <x/>
      <x v="25"/>
      <x/>
      <x v="39"/>
      <x v="36"/>
    </i>
    <i r="1">
      <x v="894"/>
      <x v="504"/>
      <x/>
      <x v="25"/>
      <x/>
      <x v="375"/>
      <x v="383"/>
    </i>
    <i r="1">
      <x v="895"/>
      <x v="408"/>
      <x/>
      <x v="25"/>
      <x/>
      <x v="64"/>
      <x v="65"/>
    </i>
    <i r="1">
      <x v="896"/>
      <x v="504"/>
      <x/>
      <x v="25"/>
      <x/>
      <x v="563"/>
      <x v="571"/>
    </i>
    <i r="1">
      <x v="897"/>
      <x v="504"/>
      <x/>
      <x v="25"/>
      <x/>
      <x v="45"/>
      <x v="42"/>
    </i>
    <i r="1">
      <x v="898"/>
      <x v="354"/>
      <x/>
      <x v="25"/>
      <x/>
      <x v="55"/>
      <x v="53"/>
    </i>
    <i r="1">
      <x v="899"/>
      <x v="75"/>
      <x/>
      <x v="25"/>
      <x/>
      <x v="58"/>
      <x v="668"/>
    </i>
    <i r="6">
      <x v="174"/>
      <x v="668"/>
    </i>
    <i r="2">
      <x v="201"/>
      <x/>
      <x v="25"/>
      <x/>
      <x v="58"/>
      <x v="668"/>
    </i>
    <i r="6">
      <x v="174"/>
      <x v="668"/>
    </i>
    <i r="1">
      <x v="900"/>
      <x v="243"/>
      <x/>
      <x v="25"/>
      <x/>
      <x v="795"/>
      <x v="1290"/>
    </i>
    <i r="6">
      <x v="808"/>
      <x v="1290"/>
    </i>
    <i r="1">
      <x v="901"/>
      <x v="90"/>
      <x/>
      <x v="25"/>
      <x/>
      <x v="204"/>
      <x v="651"/>
    </i>
    <i r="6">
      <x v="207"/>
      <x v="651"/>
    </i>
    <i r="1">
      <x v="902"/>
      <x v="243"/>
      <x/>
      <x v="25"/>
      <x/>
      <x v="2"/>
      <x v="464"/>
    </i>
    <i r="6">
      <x v="3"/>
      <x v="464"/>
    </i>
    <i r="1">
      <x v="903"/>
      <x v="75"/>
      <x/>
      <x v="25"/>
      <x/>
      <x v="46"/>
      <x v="506"/>
    </i>
    <i r="2">
      <x v="243"/>
      <x/>
      <x v="25"/>
      <x/>
      <x v="46"/>
      <x v="506"/>
    </i>
    <i r="1">
      <x v="904"/>
      <x v="207"/>
      <x/>
      <x v="25"/>
      <x/>
      <x v="502"/>
      <x v="516"/>
    </i>
    <i r="1">
      <x v="905"/>
      <x v="72"/>
      <x/>
      <x v="25"/>
      <x/>
      <x v="133"/>
      <x v="132"/>
    </i>
    <i r="1">
      <x v="906"/>
      <x v="2"/>
      <x/>
      <x v="25"/>
      <x/>
      <x v="22"/>
      <x v="20"/>
    </i>
    <i r="1">
      <x v="907"/>
      <x v="285"/>
      <x/>
      <x v="25"/>
      <x/>
      <x v="68"/>
      <x v="70"/>
    </i>
    <i r="1">
      <x v="908"/>
      <x v="53"/>
      <x/>
      <x v="25"/>
      <x/>
      <x v="116"/>
      <x v="119"/>
    </i>
    <i r="1">
      <x v="909"/>
      <x v="39"/>
      <x/>
      <x v="24"/>
      <x/>
      <x v="558"/>
      <x v="564"/>
    </i>
    <i r="1">
      <x v="910"/>
      <x v="174"/>
      <x/>
      <x v="24"/>
      <x/>
      <x v="807"/>
      <x v="807"/>
    </i>
    <i r="1">
      <x v="911"/>
      <x v="38"/>
      <x/>
      <x v="24"/>
      <x/>
      <x v="425"/>
      <x v="433"/>
    </i>
    <i r="1">
      <x v="912"/>
      <x v="48"/>
      <x/>
      <x v="24"/>
      <x/>
      <x v="58"/>
      <x v="57"/>
    </i>
    <i r="1">
      <x v="913"/>
      <x v="48"/>
      <x/>
      <x v="24"/>
      <x/>
      <x v="679"/>
      <x v="684"/>
    </i>
    <i r="1">
      <x v="914"/>
      <x v="174"/>
      <x/>
      <x v="24"/>
      <x/>
      <x v="441"/>
      <x v="454"/>
    </i>
    <i r="1">
      <x v="915"/>
      <x v="48"/>
      <x/>
      <x v="24"/>
      <x/>
      <x v="576"/>
      <x v="585"/>
    </i>
    <i r="1">
      <x v="916"/>
      <x v="5"/>
      <x/>
      <x v="24"/>
      <x/>
      <x v="192"/>
      <x v="189"/>
    </i>
    <i r="1">
      <x v="917"/>
      <x v="5"/>
      <x/>
      <x v="24"/>
      <x/>
      <x v="1394"/>
      <x v="1395"/>
    </i>
    <i r="1">
      <x v="918"/>
      <x v="501"/>
      <x/>
      <x v="24"/>
      <x/>
      <x v="1005"/>
      <x v="999"/>
    </i>
    <i r="1">
      <x v="919"/>
      <x v="501"/>
      <x/>
      <x v="24"/>
      <x/>
      <x v="1150"/>
      <x v="1146"/>
    </i>
    <i r="1">
      <x v="920"/>
      <x v="350"/>
      <x/>
      <x v="24"/>
      <x/>
      <x v="832"/>
      <x v="830"/>
    </i>
    <i r="1">
      <x v="921"/>
      <x v="350"/>
      <x/>
      <x v="24"/>
      <x/>
      <x v="1222"/>
      <x v="1225"/>
    </i>
    <i r="1">
      <x v="924"/>
      <x v="1"/>
      <x/>
      <x v="20"/>
      <x v="1"/>
      <x v="58"/>
      <x v="782"/>
    </i>
    <i r="6">
      <x v="543"/>
      <x v="782"/>
    </i>
    <i r="1">
      <x v="925"/>
      <x v="421"/>
      <x/>
      <x v="20"/>
      <x v="1"/>
      <x v="1491"/>
      <x v="1485"/>
    </i>
    <i r="1">
      <x v="929"/>
      <x v="286"/>
      <x/>
      <x v="20"/>
      <x v="1"/>
      <x v="1286"/>
      <x v="1291"/>
    </i>
    <i r="1">
      <x v="930"/>
      <x v="286"/>
      <x/>
      <x v="20"/>
      <x v="1"/>
      <x v="18"/>
      <x v="17"/>
    </i>
    <i r="1">
      <x v="931"/>
      <x v="286"/>
      <x/>
      <x v="20"/>
      <x v="1"/>
      <x v="987"/>
      <x v="984"/>
    </i>
    <i r="1">
      <x v="932"/>
      <x v="29"/>
      <x/>
      <x v="20"/>
      <x v="1"/>
      <x v="1104"/>
      <x v="1102"/>
    </i>
    <i r="1">
      <x v="933"/>
      <x v="17"/>
      <x/>
      <x v="20"/>
      <x v="1"/>
      <x v="663"/>
      <x v="671"/>
    </i>
    <i r="1">
      <x v="934"/>
      <x v="412"/>
      <x/>
      <x v="20"/>
      <x v="1"/>
      <x v="1393"/>
      <x v="1394"/>
    </i>
    <i r="1">
      <x v="935"/>
      <x v="29"/>
      <x/>
      <x v="20"/>
      <x v="1"/>
      <x v="1080"/>
      <x v="1078"/>
    </i>
    <i r="1">
      <x v="936"/>
      <x v="501"/>
      <x/>
      <x v="20"/>
      <x v="1"/>
      <x v="1453"/>
      <x v="1451"/>
    </i>
    <i r="1">
      <x v="937"/>
      <x v="501"/>
      <x/>
      <x v="20"/>
      <x v="1"/>
      <x v="101"/>
      <x v="105"/>
    </i>
    <i r="1">
      <x v="938"/>
      <x v="421"/>
      <x/>
      <x v="20"/>
      <x v="1"/>
      <x v="392"/>
      <x v="834"/>
    </i>
    <i r="1">
      <x v="942"/>
      <x v="266"/>
      <x/>
      <x v="20"/>
      <x v="1"/>
      <x v="1314"/>
      <x v="1319"/>
    </i>
    <i r="1">
      <x v="943"/>
      <x v="35"/>
      <x/>
      <x v="20"/>
      <x v="1"/>
      <x v="977"/>
      <x v="977"/>
    </i>
    <i r="1">
      <x v="944"/>
      <x v="378"/>
      <x/>
      <x v="20"/>
      <x v="1"/>
      <x v="294"/>
      <x v="737"/>
    </i>
    <i r="2">
      <x v="402"/>
      <x/>
      <x v="20"/>
      <x v="1"/>
      <x v="294"/>
      <x v="737"/>
    </i>
    <i r="1">
      <x v="947"/>
      <x v="135"/>
      <x/>
      <x v="20"/>
      <x v="1"/>
      <x v="1006"/>
      <x v="1470"/>
    </i>
    <i r="2">
      <x v="137"/>
      <x/>
      <x v="20"/>
      <x v="1"/>
      <x v="1004"/>
      <x v="1470"/>
    </i>
    <i r="1">
      <x v="948"/>
      <x v="104"/>
      <x/>
      <x v="20"/>
      <x/>
      <x v="58"/>
      <x v="57"/>
    </i>
    <i r="1">
      <x v="949"/>
      <x v="104"/>
      <x/>
      <x v="20"/>
      <x/>
      <x v="831"/>
      <x v="828"/>
    </i>
    <i r="1">
      <x v="950"/>
      <x v="286"/>
      <x/>
      <x v="20"/>
      <x/>
      <x v="644"/>
      <x v="654"/>
    </i>
    <i r="1">
      <x v="951"/>
      <x v="18"/>
      <x/>
      <x v="20"/>
      <x/>
      <x v="90"/>
      <x v="94"/>
    </i>
    <i r="1">
      <x v="952"/>
      <x v="133"/>
      <x/>
      <x v="20"/>
      <x v="1"/>
      <x v="250"/>
      <x v="252"/>
    </i>
    <i r="1">
      <x v="954"/>
      <x v="113"/>
      <x/>
      <x v="20"/>
      <x v="1"/>
      <x v="158"/>
      <x v="156"/>
    </i>
    <i r="1">
      <x v="955"/>
      <x v="455"/>
      <x/>
      <x v="20"/>
      <x/>
      <x v="670"/>
      <x v="675"/>
    </i>
    <i r="1">
      <x v="956"/>
      <x v="455"/>
      <x/>
      <x v="20"/>
      <x/>
      <x v="1105"/>
      <x v="1103"/>
    </i>
    <i r="1">
      <x v="957"/>
      <x v="455"/>
      <x/>
      <x v="20"/>
      <x/>
      <x v="1276"/>
      <x v="1280"/>
    </i>
    <i r="1">
      <x v="958"/>
      <x v="455"/>
      <x/>
      <x v="20"/>
      <x/>
      <x v="299"/>
      <x v="298"/>
    </i>
    <i r="1">
      <x v="959"/>
      <x v="437"/>
      <x/>
      <x v="20"/>
      <x/>
      <x v="226"/>
      <x v="229"/>
    </i>
    <i r="1">
      <x v="960"/>
      <x v="26"/>
      <x/>
      <x v="20"/>
      <x/>
      <x v="523"/>
      <x v="530"/>
    </i>
    <i r="1">
      <x v="961"/>
      <x v="455"/>
      <x/>
      <x v="20"/>
      <x/>
      <x v="503"/>
      <x v="517"/>
    </i>
    <i r="1">
      <x v="962"/>
      <x v="455"/>
      <x/>
      <x v="20"/>
      <x/>
      <x v="1194"/>
      <x v="1195"/>
    </i>
    <i r="1">
      <x v="963"/>
      <x v="167"/>
      <x/>
      <x v="9"/>
      <x/>
      <x v="304"/>
      <x v="1172"/>
    </i>
    <i r="6">
      <x v="953"/>
      <x v="1172"/>
    </i>
    <i r="1">
      <x v="964"/>
      <x v="175"/>
      <x/>
      <x v="9"/>
      <x/>
      <x v="236"/>
      <x v="859"/>
    </i>
    <i r="6">
      <x v="563"/>
      <x v="859"/>
    </i>
    <i r="1">
      <x v="965"/>
      <x v="161"/>
      <x/>
      <x v="9"/>
      <x/>
      <x v="804"/>
      <x v="803"/>
    </i>
    <i r="1">
      <x v="966"/>
      <x v="178"/>
      <x/>
      <x v="9"/>
      <x/>
      <x v="315"/>
      <x v="316"/>
    </i>
    <i r="1">
      <x v="967"/>
      <x v="177"/>
      <x/>
      <x v="9"/>
      <x/>
      <x v="648"/>
      <x v="657"/>
    </i>
    <i r="1">
      <x v="968"/>
      <x v="177"/>
      <x/>
      <x v="9"/>
      <x/>
      <x v="786"/>
      <x v="783"/>
    </i>
    <i r="1">
      <x v="969"/>
      <x v="177"/>
      <x/>
      <x v="9"/>
      <x/>
      <x v="826"/>
      <x v="823"/>
    </i>
    <i r="1">
      <x v="970"/>
      <x v="177"/>
      <x/>
      <x v="9"/>
      <x/>
      <x v="1033"/>
      <x v="1030"/>
    </i>
    <i r="1">
      <x v="971"/>
      <x v="177"/>
      <x/>
      <x v="9"/>
      <x/>
      <x v="1063"/>
      <x v="1060"/>
    </i>
    <i r="1">
      <x v="972"/>
      <x v="177"/>
      <x/>
      <x v="9"/>
      <x/>
      <x v="374"/>
      <x v="381"/>
    </i>
    <i r="1">
      <x v="973"/>
      <x v="159"/>
      <x/>
      <x v="9"/>
      <x/>
      <x v="353"/>
      <x v="617"/>
    </i>
    <i r="6">
      <x v="1397"/>
      <x v="617"/>
    </i>
    <i r="1">
      <x v="974"/>
      <x v="152"/>
      <x/>
      <x v="9"/>
      <x/>
      <x v="90"/>
      <x v="784"/>
    </i>
    <i r="6">
      <x v="531"/>
      <x v="784"/>
    </i>
    <i r="1">
      <x v="975"/>
      <x v="152"/>
      <x/>
      <x v="9"/>
      <x/>
      <x v="498"/>
      <x v="1240"/>
    </i>
    <i r="6">
      <x v="941"/>
      <x v="1240"/>
    </i>
    <i r="1">
      <x v="976"/>
      <x v="152"/>
      <x/>
      <x v="9"/>
      <x/>
      <x v="431"/>
      <x v="1323"/>
    </i>
    <i r="6">
      <x v="1106"/>
      <x v="1323"/>
    </i>
    <i r="1">
      <x v="977"/>
      <x v="326"/>
      <x/>
      <x v="9"/>
      <x/>
      <x v="83"/>
      <x v="777"/>
    </i>
    <i r="6">
      <x v="1136"/>
      <x v="777"/>
    </i>
    <i r="1">
      <x v="978"/>
      <x v="144"/>
      <x/>
      <x v="9"/>
      <x/>
      <x v="194"/>
      <x v="191"/>
    </i>
    <i r="1">
      <x v="979"/>
      <x v="160"/>
      <x/>
      <x v="9"/>
      <x/>
      <x v="1435"/>
      <x v="1430"/>
    </i>
    <i r="1">
      <x v="980"/>
      <x v="161"/>
      <x/>
      <x v="9"/>
      <x/>
      <x v="1169"/>
      <x v="1163"/>
    </i>
    <i r="1">
      <x v="981"/>
      <x v="173"/>
      <x/>
      <x v="9"/>
      <x/>
      <x v="526"/>
      <x v="535"/>
    </i>
    <i r="1">
      <x v="982"/>
      <x v="143"/>
      <x/>
      <x v="9"/>
      <x/>
      <x v="243"/>
      <x v="245"/>
    </i>
    <i r="1">
      <x v="983"/>
      <x v="144"/>
      <x/>
      <x v="9"/>
      <x/>
      <x v="289"/>
      <x v="288"/>
    </i>
    <i r="1">
      <x v="984"/>
      <x v="173"/>
      <x/>
      <x v="9"/>
      <x/>
      <x v="372"/>
      <x v="379"/>
    </i>
    <i r="1">
      <x v="985"/>
      <x v="146"/>
      <x/>
      <x v="9"/>
      <x/>
      <x v="123"/>
      <x v="123"/>
    </i>
    <i r="1">
      <x v="986"/>
      <x v="176"/>
      <x/>
      <x v="9"/>
      <x/>
      <x v="837"/>
      <x v="832"/>
    </i>
    <i r="1">
      <x v="987"/>
      <x v="176"/>
      <x/>
      <x v="9"/>
      <x/>
      <x v="574"/>
      <x v="582"/>
    </i>
    <i r="1">
      <x v="988"/>
      <x v="177"/>
      <x/>
      <x v="9"/>
      <x/>
      <x v="416"/>
      <x v="423"/>
    </i>
    <i r="1">
      <x v="989"/>
      <x v="177"/>
      <x/>
      <x v="9"/>
      <x/>
      <x v="504"/>
      <x v="519"/>
    </i>
    <i r="1">
      <x v="990"/>
      <x v="158"/>
      <x/>
      <x v="9"/>
      <x/>
      <x v="656"/>
      <x v="662"/>
    </i>
    <i r="1">
      <x v="991"/>
      <x v="180"/>
      <x/>
      <x v="9"/>
      <x/>
      <x v="1149"/>
      <x v="1145"/>
    </i>
    <i r="1">
      <x v="992"/>
      <x v="159"/>
      <x/>
      <x v="9"/>
      <x/>
      <x v="716"/>
      <x v="719"/>
    </i>
    <i r="1">
      <x v="995"/>
      <x v="147"/>
      <x/>
      <x v="9"/>
      <x/>
      <x v="1170"/>
      <x v="116"/>
    </i>
    <i r="2">
      <x v="156"/>
      <x/>
      <x v="9"/>
      <x/>
      <x v="1170"/>
      <x v="116"/>
    </i>
    <i r="1">
      <x v="997"/>
      <x v="145"/>
      <x/>
      <x v="9"/>
      <x/>
      <x v="677"/>
      <x v="682"/>
    </i>
    <i r="1">
      <x v="998"/>
      <x v="155"/>
      <x/>
      <x v="9"/>
      <x/>
      <x v="653"/>
      <x v="660"/>
    </i>
    <i r="1">
      <x v="999"/>
      <x v="155"/>
      <x/>
      <x v="9"/>
      <x/>
      <x v="1521"/>
      <x v="1523"/>
    </i>
    <i r="1">
      <x v="1000"/>
      <x v="151"/>
      <x/>
      <x v="9"/>
      <x/>
      <x v="1493"/>
      <x v="425"/>
    </i>
    <i r="2">
      <x v="171"/>
      <x/>
      <x v="9"/>
      <x/>
      <x v="1491"/>
      <x v="425"/>
    </i>
    <i r="1">
      <x v="1001"/>
      <x v="170"/>
      <x/>
      <x v="9"/>
      <x/>
      <x v="498"/>
      <x v="961"/>
    </i>
    <i r="6">
      <x v="518"/>
      <x v="961"/>
    </i>
    <i r="1">
      <x v="1002"/>
      <x v="144"/>
      <x/>
      <x v="9"/>
      <x/>
      <x v="344"/>
      <x v="347"/>
    </i>
    <i r="1">
      <x v="1003"/>
      <x v="167"/>
      <x/>
      <x v="9"/>
      <x/>
      <x v="1199"/>
      <x v="1202"/>
    </i>
    <i r="1">
      <x v="1004"/>
      <x v="159"/>
      <x/>
      <x v="9"/>
      <x/>
      <x v="58"/>
      <x v="337"/>
    </i>
    <i r="6">
      <x v="1315"/>
      <x v="337"/>
    </i>
    <i r="2">
      <x v="172"/>
      <x/>
      <x v="9"/>
      <x/>
      <x v="58"/>
      <x v="337"/>
    </i>
    <i r="6">
      <x v="1314"/>
      <x v="337"/>
    </i>
    <i r="1">
      <x v="1005"/>
      <x v="146"/>
      <x/>
      <x v="9"/>
      <x/>
      <x v="66"/>
      <x v="68"/>
    </i>
    <i r="1">
      <x v="1006"/>
      <x v="168"/>
      <x/>
      <x v="9"/>
      <x/>
      <x v="575"/>
      <x v="584"/>
    </i>
    <i r="1">
      <x v="1007"/>
      <x v="173"/>
      <x/>
      <x v="9"/>
      <x/>
      <x v="723"/>
      <x v="725"/>
    </i>
    <i r="1">
      <x v="1008"/>
      <x v="161"/>
      <x/>
      <x v="9"/>
      <x/>
      <x v="818"/>
      <x v="817"/>
    </i>
    <i r="1">
      <x v="1009"/>
      <x v="168"/>
      <x/>
      <x v="9"/>
      <x/>
      <x v="840"/>
      <x v="836"/>
    </i>
    <i r="1">
      <x v="1010"/>
      <x v="144"/>
      <x/>
      <x v="9"/>
      <x/>
      <x v="392"/>
      <x v="400"/>
    </i>
    <i r="1">
      <x v="1011"/>
      <x v="160"/>
      <x/>
      <x v="9"/>
      <x/>
      <x v="145"/>
      <x v="144"/>
    </i>
    <i r="1">
      <x v="1013"/>
      <x v="160"/>
      <x/>
      <x v="9"/>
      <x/>
      <x v="362"/>
      <x v="366"/>
    </i>
    <i r="1">
      <x v="1014"/>
      <x v="168"/>
      <x/>
      <x v="9"/>
      <x/>
      <x v="516"/>
      <x v="526"/>
    </i>
    <i r="1">
      <x v="1015"/>
      <x v="161"/>
      <x/>
      <x v="9"/>
      <x/>
      <x v="585"/>
      <x v="592"/>
    </i>
    <i r="1">
      <x v="1016"/>
      <x v="173"/>
      <x/>
      <x v="9"/>
      <x/>
      <x v="859"/>
      <x v="858"/>
    </i>
    <i r="1">
      <x v="1018"/>
      <x v="156"/>
      <x/>
      <x v="9"/>
      <x/>
      <x v="335"/>
      <x v="334"/>
    </i>
    <i r="1">
      <x v="1019"/>
      <x v="147"/>
      <x v="1"/>
      <x v="9"/>
      <x/>
      <x v="1505"/>
      <x v="377"/>
    </i>
    <i r="2">
      <x v="156"/>
      <x v="1"/>
      <x v="9"/>
      <x/>
      <x v="1375"/>
      <x v="377"/>
    </i>
    <i r="1">
      <x v="1020"/>
      <x v="212"/>
      <x/>
      <x v="9"/>
      <x/>
      <x v="1410"/>
      <x v="1408"/>
    </i>
    <i r="1">
      <x v="1021"/>
      <x v="160"/>
      <x v="1"/>
      <x v="9"/>
      <x/>
      <x v="1310"/>
      <x v="1315"/>
    </i>
    <i r="1">
      <x v="1022"/>
      <x v="150"/>
      <x v="1"/>
      <x v="9"/>
      <x/>
      <x v="383"/>
      <x v="100"/>
    </i>
    <i r="6">
      <x v="885"/>
      <x v="100"/>
    </i>
    <i r="2">
      <x v="165"/>
      <x v="1"/>
      <x v="9"/>
      <x/>
      <x v="383"/>
      <x v="100"/>
    </i>
    <i r="6">
      <x v="883"/>
      <x v="100"/>
    </i>
    <i r="1">
      <x v="1023"/>
      <x v="158"/>
      <x v="1"/>
      <x v="9"/>
      <x/>
      <x v="245"/>
      <x v="1204"/>
    </i>
    <i r="6">
      <x v="1014"/>
      <x v="1204"/>
    </i>
    <i r="1">
      <x v="1024"/>
      <x v="172"/>
      <x/>
      <x v="9"/>
      <x/>
      <x v="168"/>
      <x v="164"/>
    </i>
    <i r="1">
      <x v="1025"/>
      <x v="161"/>
      <x/>
      <x v="9"/>
      <x/>
      <x v="478"/>
      <x v="494"/>
    </i>
    <i r="1">
      <x v="1026"/>
      <x v="159"/>
      <x/>
      <x v="9"/>
      <x/>
      <x v="561"/>
      <x v="568"/>
    </i>
    <i r="1">
      <x v="1027"/>
      <x v="155"/>
      <x/>
      <x v="9"/>
      <x/>
      <x v="791"/>
      <x v="788"/>
    </i>
    <i r="1">
      <x v="1557"/>
      <x v="100"/>
      <x/>
      <x v="24"/>
      <x/>
      <x v="1367"/>
      <x v="1372"/>
    </i>
    <i r="1">
      <x v="1558"/>
      <x v="100"/>
      <x/>
      <x v="24"/>
      <x/>
      <x v="846"/>
      <x v="842"/>
    </i>
    <i r="1">
      <x v="1568"/>
      <x v="100"/>
      <x/>
      <x v="24"/>
      <x/>
      <x v="192"/>
      <x v="642"/>
    </i>
    <i r="1">
      <x v="1577"/>
      <x v="100"/>
      <x/>
      <x v="24"/>
      <x/>
      <x v="1263"/>
      <x v="201"/>
    </i>
    <i r="1">
      <x v="1726"/>
      <x v="48"/>
      <x/>
      <x v="24"/>
      <x/>
      <x v="179"/>
      <x v="176"/>
    </i>
    <i r="1">
      <x v="1732"/>
      <x v="45"/>
      <x/>
      <x v="24"/>
      <x/>
      <x v="1473"/>
      <x v="1467"/>
    </i>
    <i r="1">
      <x v="1734"/>
      <x v="48"/>
      <x/>
      <x v="24"/>
      <x/>
      <x v="1290"/>
      <x v="1294"/>
    </i>
    <i r="1">
      <x v="1735"/>
      <x v="43"/>
      <x/>
      <x v="24"/>
      <x/>
      <x v="1012"/>
      <x v="1004"/>
    </i>
    <i r="1">
      <x v="2121"/>
      <x v="123"/>
      <x/>
      <x v="21"/>
      <x/>
      <x v="290"/>
      <x v="289"/>
    </i>
    <i r="1">
      <x v="2122"/>
      <x v="123"/>
      <x/>
      <x v="21"/>
      <x/>
      <x v="1515"/>
      <x v="1517"/>
    </i>
    <i t="default">
      <x v="2"/>
    </i>
    <i>
      <x v="3"/>
      <x v="19"/>
      <x v="189"/>
      <x/>
      <x v="12"/>
      <x/>
      <x v="528"/>
      <x v="537"/>
    </i>
    <i r="1">
      <x v="20"/>
      <x v="11"/>
      <x v="1"/>
      <x v="12"/>
      <x/>
      <x v="400"/>
      <x v="405"/>
    </i>
    <i r="1">
      <x v="21"/>
      <x v="11"/>
      <x v="1"/>
      <x v="12"/>
      <x/>
      <x v="907"/>
      <x v="910"/>
    </i>
    <i r="1">
      <x v="22"/>
      <x v="11"/>
      <x/>
      <x v="12"/>
      <x/>
      <x v="1472"/>
      <x v="996"/>
    </i>
    <i r="2">
      <x v="187"/>
      <x/>
      <x v="12"/>
      <x/>
      <x v="1472"/>
      <x v="996"/>
    </i>
    <i r="2">
      <x v="189"/>
      <x/>
      <x v="12"/>
      <x/>
      <x v="1472"/>
      <x v="996"/>
    </i>
    <i r="2">
      <x v="191"/>
      <x/>
      <x v="12"/>
      <x/>
      <x v="1472"/>
      <x v="996"/>
    </i>
    <i r="2">
      <x v="277"/>
      <x/>
      <x v="12"/>
      <x/>
      <x v="1473"/>
      <x v="996"/>
    </i>
    <i r="1">
      <x v="24"/>
      <x v="213"/>
      <x/>
      <x v="6"/>
      <x/>
      <x v="294"/>
      <x v="294"/>
    </i>
    <i r="1">
      <x v="45"/>
      <x v="189"/>
      <x/>
      <x v="12"/>
      <x/>
      <x v="173"/>
      <x v="1042"/>
    </i>
    <i r="6">
      <x v="829"/>
      <x v="1042"/>
    </i>
    <i r="1">
      <x v="52"/>
      <x v="201"/>
      <x/>
      <x v="12"/>
      <x/>
      <x v="412"/>
      <x v="420"/>
    </i>
    <i r="1">
      <x v="54"/>
      <x v="187"/>
      <x/>
      <x v="12"/>
      <x/>
      <x v="416"/>
      <x v="423"/>
    </i>
    <i r="1">
      <x v="55"/>
      <x v="187"/>
      <x/>
      <x v="12"/>
      <x/>
      <x v="220"/>
      <x v="219"/>
    </i>
    <i r="1">
      <x v="57"/>
      <x v="277"/>
      <x/>
      <x v="12"/>
      <x/>
      <x v="1200"/>
      <x v="1203"/>
    </i>
    <i r="1">
      <x v="58"/>
      <x v="277"/>
      <x/>
      <x v="12"/>
      <x/>
      <x v="279"/>
      <x v="278"/>
    </i>
    <i r="1">
      <x v="81"/>
      <x v="187"/>
      <x/>
      <x v="12"/>
      <x/>
      <x v="678"/>
      <x v="360"/>
    </i>
    <i r="2">
      <x v="189"/>
      <x/>
      <x v="12"/>
      <x/>
      <x v="682"/>
      <x v="360"/>
    </i>
    <i r="2">
      <x v="201"/>
      <x/>
      <x v="12"/>
      <x/>
      <x v="678"/>
      <x v="360"/>
    </i>
    <i r="2">
      <x v="277"/>
      <x/>
      <x v="12"/>
      <x/>
      <x v="1154"/>
      <x v="360"/>
    </i>
    <i r="2">
      <x v="459"/>
      <x/>
      <x v="12"/>
      <x/>
      <x v="678"/>
      <x v="360"/>
    </i>
    <i r="1">
      <x v="82"/>
      <x v="201"/>
      <x/>
      <x v="12"/>
      <x/>
      <x v="222"/>
      <x v="222"/>
    </i>
    <i r="1">
      <x v="83"/>
      <x v="187"/>
      <x/>
      <x v="12"/>
      <x/>
      <x v="318"/>
      <x v="319"/>
    </i>
    <i r="1">
      <x v="84"/>
      <x v="187"/>
      <x/>
      <x v="12"/>
      <x/>
      <x v="1457"/>
      <x v="1454"/>
    </i>
    <i r="1">
      <x v="87"/>
      <x v="277"/>
      <x/>
      <x v="12"/>
      <x/>
      <x v="1456"/>
      <x v="1453"/>
    </i>
    <i r="1">
      <x v="88"/>
      <x v="31"/>
      <x/>
      <x v="12"/>
      <x/>
      <x v="37"/>
      <x v="34"/>
    </i>
    <i r="1">
      <x v="90"/>
      <x v="189"/>
      <x/>
      <x v="12"/>
      <x/>
      <x v="1480"/>
      <x v="1475"/>
    </i>
    <i r="1">
      <x v="92"/>
      <x v="459"/>
      <x/>
      <x v="12"/>
      <x/>
      <x v="404"/>
      <x v="409"/>
    </i>
    <i r="1">
      <x v="93"/>
      <x v="201"/>
      <x/>
      <x v="12"/>
      <x/>
      <x v="358"/>
      <x v="363"/>
    </i>
    <i r="1">
      <x v="94"/>
      <x v="201"/>
      <x/>
      <x v="12"/>
      <x/>
      <x v="667"/>
      <x v="674"/>
    </i>
    <i r="1">
      <x v="95"/>
      <x v="187"/>
      <x/>
      <x v="12"/>
      <x/>
      <x v="423"/>
      <x v="429"/>
    </i>
    <i r="1">
      <x v="96"/>
      <x v="187"/>
      <x/>
      <x v="12"/>
      <x/>
      <x v="956"/>
      <x v="955"/>
    </i>
    <i r="1">
      <x v="102"/>
      <x v="5"/>
      <x/>
      <x v="12"/>
      <x/>
      <x v="399"/>
      <x v="647"/>
    </i>
    <i r="2">
      <x v="10"/>
      <x/>
      <x v="12"/>
      <x/>
      <x v="1398"/>
      <x v="647"/>
    </i>
    <i r="1">
      <x v="103"/>
      <x v="10"/>
      <x/>
      <x v="12"/>
      <x/>
      <x v="94"/>
      <x v="796"/>
    </i>
    <i r="6">
      <x v="96"/>
      <x v="796"/>
    </i>
    <i r="1">
      <x v="104"/>
      <x v="10"/>
      <x/>
      <x v="12"/>
      <x/>
      <x v="651"/>
      <x v="1390"/>
    </i>
    <i r="6">
      <x v="652"/>
      <x v="1390"/>
    </i>
    <i r="1">
      <x v="107"/>
      <x v="187"/>
      <x/>
      <x v="12"/>
      <x/>
      <x v="530"/>
      <x v="89"/>
    </i>
    <i r="2">
      <x v="191"/>
      <x/>
      <x v="12"/>
      <x/>
      <x v="530"/>
      <x v="89"/>
    </i>
    <i r="2">
      <x v="277"/>
      <x/>
      <x v="12"/>
      <x/>
      <x v="528"/>
      <x v="89"/>
    </i>
    <i r="2">
      <x v="406"/>
      <x/>
      <x v="12"/>
      <x/>
      <x v="530"/>
      <x v="89"/>
    </i>
    <i r="2">
      <x v="508"/>
      <x/>
      <x v="12"/>
      <x/>
      <x v="528"/>
      <x v="89"/>
    </i>
    <i r="1">
      <x v="116"/>
      <x v="216"/>
      <x/>
      <x v="12"/>
      <x/>
      <x v="1203"/>
      <x v="138"/>
    </i>
    <i r="2">
      <x v="221"/>
      <x/>
      <x v="12"/>
      <x/>
      <x v="1203"/>
      <x v="138"/>
    </i>
    <i r="1">
      <x v="155"/>
      <x v="5"/>
      <x/>
      <x v="12"/>
      <x/>
      <x v="369"/>
      <x v="376"/>
    </i>
    <i r="1">
      <x v="156"/>
      <x v="5"/>
      <x/>
      <x v="12"/>
      <x/>
      <x v="519"/>
      <x v="528"/>
    </i>
    <i r="1">
      <x v="158"/>
      <x v="179"/>
      <x v="1"/>
      <x v="12"/>
      <x/>
      <x v="1430"/>
      <x v="1427"/>
    </i>
    <i r="1">
      <x v="164"/>
      <x v="179"/>
      <x/>
      <x v="12"/>
      <x/>
      <x v="1122"/>
      <x v="1119"/>
    </i>
    <i r="1">
      <x v="217"/>
      <x v="245"/>
      <x/>
      <x v="6"/>
      <x/>
      <x v="129"/>
      <x v="129"/>
    </i>
    <i r="1">
      <x v="218"/>
      <x v="244"/>
      <x/>
      <x v="6"/>
      <x/>
      <x v="279"/>
      <x v="278"/>
    </i>
    <i r="1">
      <x v="219"/>
      <x v="244"/>
      <x/>
      <x v="6"/>
      <x/>
      <x v="155"/>
      <x v="153"/>
    </i>
    <i r="1">
      <x v="220"/>
      <x v="245"/>
      <x/>
      <x v="6"/>
      <x/>
      <x v="879"/>
      <x v="880"/>
    </i>
    <i r="1">
      <x v="228"/>
      <x v="154"/>
      <x/>
      <x v="11"/>
      <x/>
      <x v="30"/>
      <x v="617"/>
    </i>
    <i r="2">
      <x v="223"/>
      <x/>
      <x v="11"/>
      <x/>
      <x v="1427"/>
      <x v="617"/>
    </i>
    <i r="2">
      <x v="405"/>
      <x/>
      <x v="11"/>
      <x/>
      <x v="1225"/>
      <x v="617"/>
    </i>
    <i r="1">
      <x v="231"/>
      <x v="240"/>
      <x/>
      <x v="6"/>
      <x/>
      <x v="1332"/>
      <x v="711"/>
    </i>
    <i r="2">
      <x v="242"/>
      <x/>
      <x v="6"/>
      <x/>
      <x v="525"/>
      <x v="711"/>
    </i>
    <i r="1">
      <x v="239"/>
      <x v="219"/>
      <x v="1"/>
      <x v="11"/>
      <x/>
      <x v="599"/>
      <x v="611"/>
    </i>
    <i r="1">
      <x v="240"/>
      <x v="259"/>
      <x/>
      <x v="11"/>
      <x/>
      <x v="203"/>
      <x v="205"/>
    </i>
    <i r="1">
      <x v="241"/>
      <x v="219"/>
      <x v="1"/>
      <x v="11"/>
      <x/>
      <x v="845"/>
      <x v="1047"/>
    </i>
    <i r="2">
      <x v="220"/>
      <x v="1"/>
      <x v="11"/>
      <x/>
      <x v="142"/>
      <x v="1047"/>
    </i>
    <i r="1">
      <x v="243"/>
      <x v="242"/>
      <x/>
      <x v="6"/>
      <x/>
      <x v="79"/>
      <x v="81"/>
    </i>
    <i r="1">
      <x v="244"/>
      <x v="162"/>
      <x/>
      <x v="12"/>
      <x/>
      <x v="1338"/>
      <x v="1343"/>
    </i>
    <i r="1">
      <x v="245"/>
      <x v="467"/>
      <x/>
      <x v="12"/>
      <x/>
      <x v="1179"/>
      <x v="1174"/>
    </i>
    <i r="1">
      <x v="246"/>
      <x v="162"/>
      <x/>
      <x v="12"/>
      <x/>
      <x v="439"/>
      <x v="1175"/>
    </i>
    <i r="2">
      <x v="206"/>
      <x/>
      <x v="12"/>
      <x/>
      <x v="439"/>
      <x v="1175"/>
    </i>
    <i r="2">
      <x v="224"/>
      <x/>
      <x v="12"/>
      <x/>
      <x v="440"/>
      <x v="1175"/>
    </i>
    <i r="1">
      <x v="247"/>
      <x v="139"/>
      <x/>
      <x v="12"/>
      <x/>
      <x v="835"/>
      <x v="64"/>
    </i>
    <i r="6">
      <x v="836"/>
      <x v="64"/>
    </i>
    <i r="1">
      <x v="248"/>
      <x v="135"/>
      <x/>
      <x v="12"/>
      <x/>
      <x v="829"/>
      <x v="1321"/>
    </i>
    <i r="1">
      <x v="249"/>
      <x v="75"/>
      <x/>
      <x v="6"/>
      <x/>
      <x v="909"/>
      <x v="911"/>
    </i>
    <i r="1">
      <x v="250"/>
      <x v="263"/>
      <x/>
      <x v="11"/>
      <x/>
      <x v="753"/>
      <x v="754"/>
    </i>
    <i r="1">
      <x v="251"/>
      <x v="203"/>
      <x/>
      <x v="11"/>
      <x/>
      <x v="46"/>
      <x v="44"/>
    </i>
    <i r="1">
      <x v="253"/>
      <x v="75"/>
      <x/>
      <x v="6"/>
      <x/>
      <x v="1282"/>
      <x v="1285"/>
    </i>
    <i r="1">
      <x v="254"/>
      <x v="181"/>
      <x/>
      <x v="12"/>
      <x/>
      <x v="464"/>
      <x v="479"/>
    </i>
    <i r="1">
      <x v="255"/>
      <x v="181"/>
      <x/>
      <x v="12"/>
      <x/>
      <x v="1504"/>
      <x v="1502"/>
    </i>
    <i r="1">
      <x v="256"/>
      <x v="240"/>
      <x/>
      <x v="6"/>
      <x/>
      <x v="829"/>
      <x v="73"/>
    </i>
    <i r="2">
      <x v="242"/>
      <x/>
      <x v="6"/>
      <x/>
      <x v="1329"/>
      <x v="73"/>
    </i>
    <i r="1">
      <x v="262"/>
      <x v="480"/>
      <x/>
      <x v="12"/>
      <x/>
      <x v="281"/>
      <x v="280"/>
    </i>
    <i r="1">
      <x v="263"/>
      <x v="111"/>
      <x/>
      <x v="12"/>
      <x/>
      <x v="831"/>
      <x v="1325"/>
    </i>
    <i r="2">
      <x v="192"/>
      <x/>
      <x v="12"/>
      <x/>
      <x v="838"/>
      <x v="1325"/>
    </i>
    <i r="1">
      <x v="264"/>
      <x v="111"/>
      <x/>
      <x v="12"/>
      <x/>
      <x v="493"/>
      <x v="946"/>
    </i>
    <i r="2">
      <x v="192"/>
      <x/>
      <x v="12"/>
      <x/>
      <x v="493"/>
      <x v="946"/>
    </i>
    <i r="1">
      <x v="265"/>
      <x v="111"/>
      <x/>
      <x v="12"/>
      <x/>
      <x v="1294"/>
      <x v="233"/>
    </i>
    <i r="2">
      <x v="192"/>
      <x/>
      <x v="12"/>
      <x/>
      <x v="1294"/>
      <x v="233"/>
    </i>
    <i r="1">
      <x v="268"/>
      <x v="203"/>
      <x/>
      <x v="12"/>
      <x/>
      <x v="942"/>
      <x v="945"/>
    </i>
    <i r="1">
      <x v="269"/>
      <x v="15"/>
      <x/>
      <x v="12"/>
      <x/>
      <x v="1443"/>
      <x v="1436"/>
    </i>
    <i r="1">
      <x v="271"/>
      <x v="15"/>
      <x/>
      <x v="12"/>
      <x/>
      <x v="78"/>
      <x v="80"/>
    </i>
    <i r="1">
      <x v="276"/>
      <x v="15"/>
      <x/>
      <x v="12"/>
      <x/>
      <x v="751"/>
      <x v="752"/>
    </i>
    <i r="1">
      <x v="277"/>
      <x v="15"/>
      <x/>
      <x v="12"/>
      <x/>
      <x v="1401"/>
      <x v="1398"/>
    </i>
    <i r="1">
      <x v="278"/>
      <x v="211"/>
      <x/>
      <x v="6"/>
      <x/>
      <x v="422"/>
      <x v="570"/>
    </i>
    <i r="2">
      <x v="343"/>
      <x/>
      <x v="6"/>
      <x/>
      <x v="955"/>
      <x v="570"/>
    </i>
    <i r="1">
      <x v="279"/>
      <x v="40"/>
      <x/>
      <x v="12"/>
      <x/>
      <x v="1044"/>
      <x v="1039"/>
    </i>
    <i r="1">
      <x v="280"/>
      <x v="203"/>
      <x/>
      <x v="12"/>
      <x/>
      <x v="341"/>
      <x v="343"/>
    </i>
    <i r="1">
      <x v="281"/>
      <x v="203"/>
      <x/>
      <x v="12"/>
      <x/>
      <x v="1162"/>
      <x v="1155"/>
    </i>
    <i r="1">
      <x v="282"/>
      <x v="203"/>
      <x/>
      <x v="12"/>
      <x/>
      <x v="1460"/>
      <x v="1456"/>
    </i>
    <i r="1">
      <x v="283"/>
      <x v="224"/>
      <x/>
      <x v="12"/>
      <x/>
      <x v="537"/>
      <x v="546"/>
    </i>
    <i r="1">
      <x v="284"/>
      <x v="461"/>
      <x/>
      <x v="12"/>
      <x/>
      <x v="712"/>
      <x v="715"/>
    </i>
    <i r="1">
      <x v="285"/>
      <x v="192"/>
      <x/>
      <x v="12"/>
      <x/>
      <x v="86"/>
      <x v="90"/>
    </i>
    <i r="1">
      <x v="312"/>
      <x v="214"/>
      <x/>
      <x v="6"/>
      <x/>
      <x v="296"/>
      <x v="296"/>
    </i>
    <i r="1">
      <x v="313"/>
      <x v="214"/>
      <x/>
      <x v="6"/>
      <x/>
      <x v="610"/>
      <x v="624"/>
    </i>
    <i r="1">
      <x v="314"/>
      <x v="215"/>
      <x/>
      <x v="6"/>
      <x/>
      <x v="262"/>
      <x v="265"/>
    </i>
    <i r="1">
      <x v="315"/>
      <x v="40"/>
      <x/>
      <x v="6"/>
      <x/>
      <x v="254"/>
      <x v="257"/>
    </i>
    <i r="1">
      <x v="316"/>
      <x v="40"/>
      <x/>
      <x v="6"/>
      <x/>
      <x v="838"/>
      <x v="833"/>
    </i>
    <i r="1">
      <x v="317"/>
      <x v="40"/>
      <x/>
      <x v="6"/>
      <x/>
      <x v="229"/>
      <x v="233"/>
    </i>
    <i r="1">
      <x v="318"/>
      <x v="358"/>
      <x/>
      <x v="6"/>
      <x/>
      <x v="330"/>
      <x v="327"/>
    </i>
    <i r="1">
      <x v="319"/>
      <x v="244"/>
      <x/>
      <x v="6"/>
      <x/>
      <x v="982"/>
      <x v="981"/>
    </i>
    <i r="1">
      <x v="320"/>
      <x v="214"/>
      <x/>
      <x v="6"/>
      <x/>
      <x v="443"/>
      <x v="456"/>
    </i>
    <i r="1">
      <x v="321"/>
      <x v="214"/>
      <x/>
      <x v="6"/>
      <x/>
      <x v="861"/>
      <x v="862"/>
    </i>
    <i r="1">
      <x v="322"/>
      <x v="209"/>
      <x/>
      <x v="6"/>
      <x/>
      <x v="852"/>
      <x v="371"/>
    </i>
    <i r="2">
      <x v="211"/>
      <x/>
      <x v="6"/>
      <x/>
      <x v="1139"/>
      <x v="371"/>
    </i>
    <i r="2">
      <x v="212"/>
      <x/>
      <x v="6"/>
      <x/>
      <x v="1358"/>
      <x v="371"/>
    </i>
    <i r="2">
      <x v="240"/>
      <x/>
      <x v="6"/>
      <x/>
      <x v="831"/>
      <x v="371"/>
    </i>
    <i r="1">
      <x v="333"/>
      <x v="50"/>
      <x/>
      <x v="6"/>
      <x/>
      <x v="442"/>
      <x v="455"/>
    </i>
    <i r="1">
      <x v="339"/>
      <x v="50"/>
      <x/>
      <x v="6"/>
      <x/>
      <x v="996"/>
      <x v="989"/>
    </i>
    <i r="1">
      <x v="342"/>
      <x v="50"/>
      <x/>
      <x v="6"/>
      <x/>
      <x v="117"/>
      <x v="120"/>
    </i>
    <i r="1">
      <x v="348"/>
      <x v="75"/>
      <x/>
      <x v="6"/>
      <x/>
      <x v="569"/>
      <x v="1015"/>
    </i>
    <i r="2">
      <x v="88"/>
      <x/>
      <x v="6"/>
      <x/>
      <x v="245"/>
      <x v="1015"/>
    </i>
    <i r="6">
      <x v="1475"/>
      <x v="1015"/>
    </i>
    <i r="1">
      <x v="350"/>
      <x v="75"/>
      <x/>
      <x v="6"/>
      <x/>
      <x v="846"/>
      <x v="1332"/>
    </i>
    <i r="2">
      <x v="88"/>
      <x/>
      <x v="6"/>
      <x/>
      <x v="851"/>
      <x v="1332"/>
    </i>
    <i r="1">
      <x v="359"/>
      <x v="242"/>
      <x/>
      <x v="6"/>
      <x/>
      <x v="1133"/>
      <x v="1129"/>
    </i>
    <i r="1">
      <x v="360"/>
      <x v="50"/>
      <x/>
      <x v="6"/>
      <x/>
      <x v="774"/>
      <x v="774"/>
    </i>
    <i r="1">
      <x v="361"/>
      <x v="242"/>
      <x/>
      <x v="6"/>
      <x/>
      <x v="175"/>
      <x v="172"/>
    </i>
    <i r="1">
      <x v="362"/>
      <x v="242"/>
      <x/>
      <x v="6"/>
      <x/>
      <x v="431"/>
      <x v="441"/>
    </i>
    <i r="1">
      <x v="363"/>
      <x v="86"/>
      <x v="1"/>
      <x v="11"/>
      <x/>
      <x v="682"/>
      <x v="688"/>
    </i>
    <i r="1">
      <x v="364"/>
      <x v="86"/>
      <x v="1"/>
      <x v="11"/>
      <x/>
      <x v="281"/>
      <x v="723"/>
    </i>
    <i r="2">
      <x v="225"/>
      <x v="1"/>
      <x v="11"/>
      <x/>
      <x v="280"/>
      <x v="723"/>
    </i>
    <i r="1">
      <x v="365"/>
      <x v="118"/>
      <x/>
      <x v="11"/>
      <x/>
      <x v="29"/>
      <x v="24"/>
    </i>
    <i r="1">
      <x v="366"/>
      <x v="118"/>
      <x/>
      <x v="11"/>
      <x/>
      <x v="1472"/>
      <x v="1465"/>
    </i>
    <i r="1">
      <x v="367"/>
      <x v="118"/>
      <x/>
      <x v="11"/>
      <x/>
      <x v="1301"/>
      <x v="1305"/>
    </i>
    <i r="1">
      <x v="368"/>
      <x v="154"/>
      <x/>
      <x v="11"/>
      <x/>
      <x v="898"/>
      <x v="898"/>
    </i>
    <i r="1">
      <x v="369"/>
      <x v="75"/>
      <x/>
      <x v="11"/>
      <x/>
      <x v="608"/>
      <x v="621"/>
    </i>
    <i r="1">
      <x v="370"/>
      <x v="184"/>
      <x/>
      <x v="11"/>
      <x/>
      <x v="67"/>
      <x v="69"/>
    </i>
    <i r="1">
      <x v="371"/>
      <x v="487"/>
      <x/>
      <x v="11"/>
      <x/>
      <x v="530"/>
      <x v="539"/>
    </i>
    <i r="1">
      <x v="372"/>
      <x v="487"/>
      <x/>
      <x v="11"/>
      <x/>
      <x v="329"/>
      <x v="326"/>
    </i>
    <i r="1">
      <x v="373"/>
      <x v="103"/>
      <x/>
      <x v="11"/>
      <x/>
      <x v="719"/>
      <x v="722"/>
    </i>
    <i r="1">
      <x v="374"/>
      <x v="137"/>
      <x/>
      <x v="11"/>
      <x/>
      <x v="1301"/>
      <x v="1305"/>
    </i>
    <i r="1">
      <x v="375"/>
      <x v="137"/>
      <x/>
      <x v="11"/>
      <x/>
      <x v="461"/>
      <x v="476"/>
    </i>
    <i r="1">
      <x v="376"/>
      <x v="467"/>
      <x/>
      <x v="11"/>
      <x/>
      <x v="813"/>
      <x v="812"/>
    </i>
    <i r="1">
      <x v="377"/>
      <x v="287"/>
      <x/>
      <x v="11"/>
      <x/>
      <x v="38"/>
      <x v="35"/>
    </i>
    <i r="1">
      <x v="378"/>
      <x v="287"/>
      <x/>
      <x v="11"/>
      <x/>
      <x v="244"/>
      <x v="246"/>
    </i>
    <i r="1">
      <x v="379"/>
      <x v="415"/>
      <x/>
      <x v="11"/>
      <x/>
      <x v="972"/>
      <x v="973"/>
    </i>
    <i r="1">
      <x v="380"/>
      <x v="138"/>
      <x/>
      <x v="11"/>
      <x/>
      <x v="1356"/>
      <x v="731"/>
    </i>
    <i r="2">
      <x v="363"/>
      <x/>
      <x v="11"/>
      <x/>
      <x v="290"/>
      <x v="731"/>
    </i>
    <i r="1">
      <x v="381"/>
      <x v="382"/>
      <x/>
      <x v="11"/>
      <x/>
      <x v="304"/>
      <x v="302"/>
    </i>
    <i r="1">
      <x v="382"/>
      <x v="202"/>
      <x/>
      <x v="11"/>
      <x/>
      <x v="907"/>
      <x v="910"/>
    </i>
    <i r="1">
      <x v="383"/>
      <x v="181"/>
      <x/>
      <x v="11"/>
      <x/>
      <x v="1025"/>
      <x v="1019"/>
    </i>
    <i r="1">
      <x v="384"/>
      <x v="181"/>
      <x/>
      <x v="11"/>
      <x/>
      <x v="725"/>
      <x v="728"/>
    </i>
    <i r="1">
      <x v="385"/>
      <x v="399"/>
      <x/>
      <x v="11"/>
      <x/>
      <x v="160"/>
      <x v="158"/>
    </i>
    <i r="1">
      <x v="386"/>
      <x v="399"/>
      <x/>
      <x v="11"/>
      <x/>
      <x v="1219"/>
      <x v="1220"/>
    </i>
    <i r="1">
      <x v="387"/>
      <x v="136"/>
      <x/>
      <x v="11"/>
      <x/>
      <x v="115"/>
      <x v="118"/>
    </i>
    <i r="1">
      <x v="388"/>
      <x v="136"/>
      <x/>
      <x v="11"/>
      <x/>
      <x v="1493"/>
      <x v="1491"/>
    </i>
    <i r="1">
      <x v="389"/>
      <x v="363"/>
      <x/>
      <x v="11"/>
      <x/>
      <x v="1479"/>
      <x v="1474"/>
    </i>
    <i r="1">
      <x v="390"/>
      <x v="203"/>
      <x/>
      <x v="11"/>
      <x/>
      <x v="1188"/>
      <x v="1187"/>
    </i>
    <i r="1">
      <x v="391"/>
      <x v="203"/>
      <x/>
      <x v="11"/>
      <x/>
      <x v="1267"/>
      <x v="1271"/>
    </i>
    <i r="1">
      <x v="392"/>
      <x v="203"/>
      <x/>
      <x v="11"/>
      <x/>
      <x v="1117"/>
      <x v="1115"/>
    </i>
    <i r="1">
      <x v="393"/>
      <x v="363"/>
      <x/>
      <x v="11"/>
      <x/>
      <x v="457"/>
      <x v="470"/>
    </i>
    <i r="1">
      <x v="394"/>
      <x v="138"/>
      <x/>
      <x v="11"/>
      <x/>
      <x v="1115"/>
      <x v="1113"/>
    </i>
    <i r="1">
      <x v="395"/>
      <x v="139"/>
      <x/>
      <x v="11"/>
      <x/>
      <x v="407"/>
      <x v="531"/>
    </i>
    <i r="6">
      <x v="831"/>
      <x v="531"/>
    </i>
    <i r="1">
      <x v="396"/>
      <x v="139"/>
      <x/>
      <x v="11"/>
      <x/>
      <x v="225"/>
      <x v="228"/>
    </i>
    <i r="1">
      <x v="397"/>
      <x v="422"/>
      <x/>
      <x v="11"/>
      <x/>
      <x v="418"/>
      <x v="424"/>
    </i>
    <i r="1">
      <x v="398"/>
      <x v="144"/>
      <x/>
      <x v="11"/>
      <x/>
      <x v="732"/>
      <x v="736"/>
    </i>
    <i r="1">
      <x v="399"/>
      <x v="216"/>
      <x/>
      <x v="11"/>
      <x/>
      <x v="1120"/>
      <x v="1117"/>
    </i>
    <i r="1">
      <x v="400"/>
      <x v="138"/>
      <x/>
      <x v="11"/>
      <x/>
      <x v="1254"/>
      <x v="1259"/>
    </i>
    <i r="1">
      <x v="401"/>
      <x v="363"/>
      <x/>
      <x v="11"/>
      <x/>
      <x v="936"/>
      <x v="938"/>
    </i>
    <i r="1">
      <x v="402"/>
      <x v="263"/>
      <x/>
      <x v="11"/>
      <x/>
      <x v="427"/>
      <x v="438"/>
    </i>
    <i r="1">
      <x v="403"/>
      <x v="263"/>
      <x/>
      <x v="11"/>
      <x/>
      <x v="620"/>
      <x v="637"/>
    </i>
    <i r="1">
      <x v="404"/>
      <x v="75"/>
      <x/>
      <x v="11"/>
      <x/>
      <x v="815"/>
      <x v="814"/>
    </i>
    <i r="1">
      <x v="405"/>
      <x v="225"/>
      <x/>
      <x v="11"/>
      <x/>
      <x v="1016"/>
      <x v="1007"/>
    </i>
    <i r="1">
      <x v="409"/>
      <x v="227"/>
      <x/>
      <x v="6"/>
      <x/>
      <x v="1288"/>
      <x v="1292"/>
    </i>
    <i r="1">
      <x v="410"/>
      <x v="418"/>
      <x/>
      <x v="6"/>
      <x/>
      <x v="524"/>
      <x v="532"/>
    </i>
    <i r="1">
      <x v="411"/>
      <x v="215"/>
      <x/>
      <x v="6"/>
      <x/>
      <x v="567"/>
      <x v="575"/>
    </i>
    <i r="1">
      <x v="417"/>
      <x v="215"/>
      <x/>
      <x v="6"/>
      <x/>
      <x v="1469"/>
      <x v="1461"/>
    </i>
    <i r="1">
      <x v="419"/>
      <x v="230"/>
      <x/>
      <x v="11"/>
      <x/>
      <x v="562"/>
      <x v="569"/>
    </i>
    <i r="1">
      <x v="432"/>
      <x v="82"/>
      <x/>
      <x v="10"/>
      <x/>
      <x v="435"/>
      <x v="447"/>
    </i>
    <i r="1">
      <x v="433"/>
      <x v="82"/>
      <x/>
      <x v="10"/>
      <x/>
      <x v="757"/>
      <x v="1249"/>
    </i>
    <i r="2">
      <x v="101"/>
      <x/>
      <x v="10"/>
      <x/>
      <x v="757"/>
      <x v="1249"/>
    </i>
    <i r="1">
      <x v="444"/>
      <x v="404"/>
      <x v="1"/>
      <x v="6"/>
      <x/>
      <x v="1362"/>
      <x v="293"/>
    </i>
    <i r="1">
      <x v="446"/>
      <x v="404"/>
      <x/>
      <x v="6"/>
      <x/>
      <x v="839"/>
      <x v="835"/>
    </i>
    <i r="1">
      <x v="447"/>
      <x v="240"/>
      <x/>
      <x v="6"/>
      <x/>
      <x v="1369"/>
      <x v="29"/>
    </i>
    <i r="2">
      <x v="242"/>
      <x/>
      <x v="6"/>
      <x/>
      <x v="620"/>
      <x v="29"/>
    </i>
    <i r="1">
      <x v="450"/>
      <x v="242"/>
      <x/>
      <x v="6"/>
      <x/>
      <x v="1116"/>
      <x v="1114"/>
    </i>
    <i r="1">
      <x v="454"/>
      <x v="261"/>
      <x/>
      <x v="6"/>
      <x/>
      <x v="684"/>
      <x v="690"/>
    </i>
    <i r="1">
      <x v="461"/>
      <x v="261"/>
      <x/>
      <x v="6"/>
      <x/>
      <x v="1392"/>
      <x v="1391"/>
    </i>
    <i r="1">
      <x v="466"/>
      <x v="87"/>
      <x/>
      <x v="6"/>
      <x/>
      <x v="383"/>
      <x v="831"/>
    </i>
    <i r="6">
      <x v="394"/>
      <x v="831"/>
    </i>
    <i r="1">
      <x v="467"/>
      <x v="87"/>
      <x/>
      <x v="6"/>
      <x/>
      <x v="958"/>
      <x v="958"/>
    </i>
    <i r="1">
      <x v="468"/>
      <x v="87"/>
      <x/>
      <x v="6"/>
      <x/>
      <x v="1255"/>
      <x v="1260"/>
    </i>
    <i r="1">
      <x v="476"/>
      <x v="261"/>
      <x/>
      <x v="6"/>
      <x/>
      <x v="1363"/>
      <x v="1366"/>
    </i>
    <i r="1">
      <x v="486"/>
      <x v="261"/>
      <x/>
      <x v="6"/>
      <x/>
      <x v="103"/>
      <x v="106"/>
    </i>
    <i r="1">
      <x v="494"/>
      <x v="261"/>
      <x/>
      <x v="6"/>
      <x/>
      <x v="581"/>
      <x v="590"/>
    </i>
    <i r="1">
      <x v="499"/>
      <x v="261"/>
      <x/>
      <x v="6"/>
      <x/>
      <x v="314"/>
      <x v="314"/>
    </i>
    <i r="1">
      <x v="505"/>
      <x v="235"/>
      <x/>
      <x v="6"/>
      <x/>
      <x v="351"/>
      <x v="354"/>
    </i>
    <i r="1">
      <x v="507"/>
      <x v="260"/>
      <x/>
      <x v="6"/>
      <x/>
      <x v="588"/>
      <x v="597"/>
    </i>
    <i r="1">
      <x v="508"/>
      <x v="260"/>
      <x/>
      <x v="6"/>
      <x/>
      <x v="830"/>
      <x v="827"/>
    </i>
    <i r="1">
      <x v="509"/>
      <x v="238"/>
      <x v="1"/>
      <x v="6"/>
      <x/>
      <x v="1180"/>
      <x v="1177"/>
    </i>
    <i r="1">
      <x v="511"/>
      <x v="238"/>
      <x v="1"/>
      <x v="6"/>
      <x/>
      <x v="249"/>
      <x v="250"/>
    </i>
    <i r="1">
      <x v="512"/>
      <x v="50"/>
      <x/>
      <x v="6"/>
      <x/>
      <x v="1419"/>
      <x v="161"/>
    </i>
    <i r="2">
      <x v="239"/>
      <x/>
      <x v="6"/>
      <x/>
      <x v="927"/>
      <x v="161"/>
    </i>
    <i r="1">
      <x v="612"/>
      <x v="318"/>
      <x/>
      <x v="6"/>
      <x/>
      <x v="1463"/>
      <x v="1457"/>
    </i>
    <i r="1">
      <x v="613"/>
      <x v="318"/>
      <x/>
      <x v="6"/>
      <x/>
      <x v="492"/>
      <x v="509"/>
    </i>
    <i r="1">
      <x v="615"/>
      <x v="318"/>
      <x/>
      <x v="6"/>
      <x/>
      <x v="1360"/>
      <x v="1364"/>
    </i>
    <i r="1">
      <x v="618"/>
      <x v="235"/>
      <x/>
      <x v="6"/>
      <x/>
      <x v="1071"/>
      <x v="148"/>
    </i>
    <i r="6">
      <x v="1327"/>
      <x v="148"/>
    </i>
    <i r="1">
      <x v="619"/>
      <x v="318"/>
      <x/>
      <x v="6"/>
      <x/>
      <x v="1225"/>
      <x v="1228"/>
    </i>
    <i r="1">
      <x v="629"/>
      <x v="235"/>
      <x/>
      <x v="6"/>
      <x/>
      <x v="230"/>
      <x v="234"/>
    </i>
    <i r="1">
      <x v="631"/>
      <x v="318"/>
      <x/>
      <x v="6"/>
      <x/>
      <x v="922"/>
      <x v="927"/>
    </i>
    <i r="1">
      <x v="632"/>
      <x v="355"/>
      <x/>
      <x v="6"/>
      <x/>
      <x v="1244"/>
      <x v="322"/>
    </i>
    <i r="6">
      <x v="1508"/>
      <x v="322"/>
    </i>
    <i r="1">
      <x v="633"/>
      <x v="355"/>
      <x/>
      <x v="6"/>
      <x/>
      <x v="1093"/>
      <x v="1096"/>
    </i>
    <i r="1">
      <x v="634"/>
      <x v="355"/>
      <x/>
      <x v="6"/>
      <x/>
      <x v="411"/>
      <x v="1400"/>
    </i>
    <i r="6">
      <x v="1244"/>
      <x v="1400"/>
    </i>
    <i r="1">
      <x v="635"/>
      <x v="355"/>
      <x/>
      <x v="6"/>
      <x/>
      <x v="12"/>
      <x v="8"/>
    </i>
    <i r="1">
      <x v="654"/>
      <x v="355"/>
      <x/>
      <x v="6"/>
      <x/>
      <x v="690"/>
      <x v="695"/>
    </i>
    <i r="1">
      <x v="658"/>
      <x v="355"/>
      <x/>
      <x v="6"/>
      <x/>
      <x v="1349"/>
      <x v="1354"/>
    </i>
    <i r="1">
      <x v="682"/>
      <x v="260"/>
      <x/>
      <x v="6"/>
      <x/>
      <x v="563"/>
      <x v="571"/>
    </i>
    <i r="1">
      <x v="683"/>
      <x v="260"/>
      <x/>
      <x v="6"/>
      <x/>
      <x v="409"/>
      <x v="417"/>
    </i>
    <i r="1">
      <x v="684"/>
      <x v="260"/>
      <x/>
      <x v="6"/>
      <x/>
      <x v="542"/>
      <x v="551"/>
    </i>
    <i r="1">
      <x v="685"/>
      <x v="260"/>
      <x/>
      <x v="6"/>
      <x/>
      <x v="1351"/>
      <x v="1356"/>
    </i>
    <i r="1">
      <x v="686"/>
      <x v="260"/>
      <x/>
      <x v="6"/>
      <x/>
      <x v="74"/>
      <x v="75"/>
    </i>
    <i r="1">
      <x v="687"/>
      <x v="260"/>
      <x/>
      <x v="6"/>
      <x/>
      <x v="1249"/>
      <x v="1254"/>
    </i>
    <i r="1">
      <x v="688"/>
      <x v="260"/>
      <x/>
      <x v="6"/>
      <x/>
      <x v="1280"/>
      <x v="1283"/>
    </i>
    <i r="1">
      <x v="689"/>
      <x v="260"/>
      <x/>
      <x v="6"/>
      <x/>
      <x v="981"/>
      <x v="980"/>
    </i>
    <i r="1">
      <x v="690"/>
      <x v="260"/>
      <x/>
      <x v="6"/>
      <x/>
      <x v="1482"/>
      <x v="1476"/>
    </i>
    <i r="1">
      <x v="691"/>
      <x v="100"/>
      <x/>
      <x v="6"/>
      <x/>
      <x v="1161"/>
      <x v="224"/>
    </i>
    <i r="1">
      <x v="692"/>
      <x v="368"/>
      <x/>
      <x v="6"/>
      <x/>
      <x v="1382"/>
      <x v="1383"/>
    </i>
    <i r="1">
      <x v="693"/>
      <x v="368"/>
      <x/>
      <x v="6"/>
      <x/>
      <x v="511"/>
      <x v="524"/>
    </i>
    <i r="1">
      <x v="694"/>
      <x v="368"/>
      <x/>
      <x v="6"/>
      <x/>
      <x v="364"/>
      <x v="367"/>
    </i>
    <i r="1">
      <x v="695"/>
      <x v="368"/>
      <x/>
      <x v="6"/>
      <x/>
      <x v="1178"/>
      <x v="1173"/>
    </i>
    <i r="1">
      <x v="702"/>
      <x v="368"/>
      <x/>
      <x v="6"/>
      <x/>
      <x v="1324"/>
      <x v="1329"/>
    </i>
    <i r="1">
      <x v="703"/>
      <x v="368"/>
      <x/>
      <x v="6"/>
      <x/>
      <x v="1140"/>
      <x v="1137"/>
    </i>
    <i r="1">
      <x v="704"/>
      <x v="368"/>
      <x/>
      <x v="6"/>
      <x/>
      <x v="592"/>
      <x v="602"/>
    </i>
    <i r="1">
      <x v="705"/>
      <x v="368"/>
      <x/>
      <x v="6"/>
      <x/>
      <x v="1249"/>
      <x v="1254"/>
    </i>
    <i r="1">
      <x v="706"/>
      <x v="368"/>
      <x/>
      <x v="6"/>
      <x/>
      <x v="1244"/>
      <x v="1245"/>
    </i>
    <i r="1">
      <x v="707"/>
      <x v="368"/>
      <x/>
      <x v="6"/>
      <x/>
      <x v="629"/>
      <x v="643"/>
    </i>
    <i r="1">
      <x v="708"/>
      <x v="368"/>
      <x/>
      <x v="6"/>
      <x/>
      <x v="277"/>
      <x v="277"/>
    </i>
    <i r="1">
      <x v="709"/>
      <x v="368"/>
      <x/>
      <x v="6"/>
      <x/>
      <x v="903"/>
      <x v="904"/>
    </i>
    <i r="1">
      <x v="710"/>
      <x v="368"/>
      <x/>
      <x v="6"/>
      <x/>
      <x v="303"/>
      <x v="301"/>
    </i>
    <i r="1">
      <x v="711"/>
      <x v="368"/>
      <x/>
      <x v="6"/>
      <x/>
      <x v="1429"/>
      <x v="1426"/>
    </i>
    <i r="1">
      <x v="724"/>
      <x v="44"/>
      <x/>
      <x v="5"/>
      <x/>
      <x v="1332"/>
      <x v="267"/>
    </i>
    <i r="2">
      <x v="47"/>
      <x/>
      <x v="5"/>
      <x/>
      <x v="1332"/>
      <x v="267"/>
    </i>
    <i r="1">
      <x v="729"/>
      <x v="447"/>
      <x/>
      <x v="5"/>
      <x/>
      <x v="98"/>
      <x v="102"/>
    </i>
    <i r="1">
      <x v="730"/>
      <x v="41"/>
      <x v="1"/>
      <x v="5"/>
      <x/>
      <x v="363"/>
      <x v="1016"/>
    </i>
    <i r="2">
      <x v="44"/>
      <x v="1"/>
      <x v="5"/>
      <x/>
      <x v="245"/>
      <x v="1016"/>
    </i>
    <i r="2">
      <x v="45"/>
      <x v="1"/>
      <x v="5"/>
      <x/>
      <x v="685"/>
      <x v="1016"/>
    </i>
    <i r="2">
      <x v="51"/>
      <x v="1"/>
      <x v="5"/>
      <x/>
      <x v="498"/>
      <x v="1016"/>
    </i>
    <i r="1">
      <x v="731"/>
      <x v="49"/>
      <x/>
      <x v="5"/>
      <x/>
      <x v="366"/>
      <x v="370"/>
    </i>
    <i r="1">
      <x v="732"/>
      <x v="45"/>
      <x/>
      <x v="5"/>
      <x/>
      <x v="1051"/>
      <x v="1046"/>
    </i>
    <i r="1">
      <x v="733"/>
      <x v="44"/>
      <x/>
      <x v="5"/>
      <x/>
      <x v="846"/>
      <x v="842"/>
    </i>
    <i r="1">
      <x v="734"/>
      <x v="394"/>
      <x/>
      <x v="5"/>
      <x/>
      <x v="1459"/>
      <x v="1455"/>
    </i>
    <i r="1">
      <x v="735"/>
      <x v="447"/>
      <x/>
      <x v="5"/>
      <x/>
      <x v="609"/>
      <x v="622"/>
    </i>
    <i r="1">
      <x v="736"/>
      <x v="41"/>
      <x v="1"/>
      <x v="5"/>
      <x/>
      <x v="729"/>
      <x v="920"/>
    </i>
    <i r="2">
      <x v="394"/>
      <x v="1"/>
      <x v="5"/>
      <x/>
      <x v="21"/>
      <x v="920"/>
    </i>
    <i r="1">
      <x v="737"/>
      <x v="447"/>
      <x/>
      <x v="5"/>
      <x/>
      <x v="775"/>
      <x v="775"/>
    </i>
    <i r="1">
      <x v="738"/>
      <x v="447"/>
      <x/>
      <x v="5"/>
      <x/>
      <x v="560"/>
      <x v="1036"/>
    </i>
    <i r="6">
      <x v="599"/>
      <x v="1036"/>
    </i>
    <i r="1">
      <x v="739"/>
      <x v="447"/>
      <x/>
      <x v="5"/>
      <x/>
      <x v="536"/>
      <x v="545"/>
    </i>
    <i r="1">
      <x v="740"/>
      <x v="311"/>
      <x/>
      <x v="5"/>
      <x/>
      <x v="108"/>
      <x v="774"/>
    </i>
    <i r="6">
      <x v="498"/>
      <x v="774"/>
    </i>
    <i r="1">
      <x v="741"/>
      <x v="339"/>
      <x/>
      <x v="5"/>
      <x/>
      <x v="34"/>
      <x v="31"/>
    </i>
    <i r="1">
      <x v="742"/>
      <x v="311"/>
      <x/>
      <x v="5"/>
      <x/>
      <x v="451"/>
      <x v="893"/>
    </i>
    <i r="2">
      <x v="332"/>
      <x/>
      <x v="5"/>
      <x/>
      <x v="443"/>
      <x v="893"/>
    </i>
    <i r="1">
      <x v="743"/>
      <x v="311"/>
      <x/>
      <x v="5"/>
      <x/>
      <x v="736"/>
      <x v="739"/>
    </i>
    <i r="1">
      <x v="744"/>
      <x v="311"/>
      <x/>
      <x v="5"/>
      <x/>
      <x v="590"/>
      <x v="1053"/>
    </i>
    <i r="2">
      <x v="332"/>
      <x/>
      <x v="5"/>
      <x/>
      <x v="590"/>
      <x v="1053"/>
    </i>
    <i r="1">
      <x v="745"/>
      <x v="339"/>
      <x/>
      <x v="5"/>
      <x/>
      <x v="175"/>
      <x v="172"/>
    </i>
    <i r="1">
      <x v="746"/>
      <x v="332"/>
      <x/>
      <x v="5"/>
      <x/>
      <x v="1392"/>
      <x v="1391"/>
    </i>
    <i r="1">
      <x v="747"/>
      <x v="339"/>
      <x/>
      <x v="5"/>
      <x/>
      <x v="98"/>
      <x v="102"/>
    </i>
    <i r="1">
      <x v="748"/>
      <x v="360"/>
      <x/>
      <x v="5"/>
      <x/>
      <x v="957"/>
      <x v="956"/>
    </i>
    <i r="1">
      <x v="749"/>
      <x v="46"/>
      <x/>
      <x v="5"/>
      <x/>
      <x v="158"/>
      <x v="611"/>
    </i>
    <i r="1">
      <x v="750"/>
      <x v="360"/>
      <x/>
      <x v="5"/>
      <x/>
      <x v="1349"/>
      <x v="1354"/>
    </i>
    <i r="1">
      <x v="751"/>
      <x v="345"/>
      <x/>
      <x v="5"/>
      <x/>
      <x v="643"/>
      <x v="85"/>
    </i>
    <i r="2">
      <x v="378"/>
      <x/>
      <x v="5"/>
      <x/>
      <x v="1298"/>
      <x v="85"/>
    </i>
    <i r="1">
      <x v="752"/>
      <x v="345"/>
      <x/>
      <x v="5"/>
      <x/>
      <x v="1095"/>
      <x v="1097"/>
    </i>
    <i r="1">
      <x v="753"/>
      <x v="345"/>
      <x/>
      <x v="5"/>
      <x/>
      <x v="463"/>
      <x v="478"/>
    </i>
    <i r="1">
      <x v="754"/>
      <x v="378"/>
      <x/>
      <x v="5"/>
      <x/>
      <x v="1522"/>
      <x v="1524"/>
    </i>
    <i r="1">
      <x v="755"/>
      <x v="324"/>
      <x/>
      <x v="5"/>
      <x/>
      <x v="1516"/>
      <x v="1071"/>
    </i>
    <i r="2">
      <x v="345"/>
      <x/>
      <x v="5"/>
      <x/>
      <x v="1204"/>
      <x v="1071"/>
    </i>
    <i r="1">
      <x v="756"/>
      <x v="324"/>
      <x/>
      <x v="5"/>
      <x/>
      <x v="1193"/>
      <x v="1194"/>
    </i>
    <i r="1">
      <x v="757"/>
      <x v="324"/>
      <x/>
      <x v="5"/>
      <x/>
      <x v="528"/>
      <x v="537"/>
    </i>
    <i r="1">
      <x v="758"/>
      <x v="324"/>
      <x/>
      <x v="5"/>
      <x/>
      <x v="856"/>
      <x v="855"/>
    </i>
    <i r="1">
      <x v="759"/>
      <x v="324"/>
      <x/>
      <x v="5"/>
      <x/>
      <x v="1059"/>
      <x v="1055"/>
    </i>
    <i r="1">
      <x v="760"/>
      <x v="324"/>
      <x/>
      <x v="5"/>
      <x/>
      <x v="1297"/>
      <x v="1301"/>
    </i>
    <i r="1">
      <x v="761"/>
      <x v="324"/>
      <x/>
      <x v="5"/>
      <x/>
      <x v="986"/>
      <x v="983"/>
    </i>
    <i r="1">
      <x v="762"/>
      <x v="324"/>
      <x/>
      <x v="5"/>
      <x/>
      <x v="1402"/>
      <x v="1399"/>
    </i>
    <i r="1">
      <x v="763"/>
      <x v="324"/>
      <x/>
      <x v="5"/>
      <x/>
      <x v="1330"/>
      <x v="1336"/>
    </i>
    <i r="1">
      <x v="764"/>
      <x v="324"/>
      <x/>
      <x v="5"/>
      <x/>
      <x v="1026"/>
      <x v="1022"/>
    </i>
    <i r="1">
      <x v="765"/>
      <x v="109"/>
      <x v="1"/>
      <x v="5"/>
      <x/>
      <x v="15"/>
      <x v="13"/>
    </i>
    <i r="1">
      <x v="766"/>
      <x v="324"/>
      <x v="1"/>
      <x v="5"/>
      <x/>
      <x v="687"/>
      <x v="799"/>
    </i>
    <i r="1">
      <x v="768"/>
      <x v="324"/>
      <x/>
      <x v="5"/>
      <x/>
      <x v="108"/>
      <x v="112"/>
    </i>
    <i r="1">
      <x v="769"/>
      <x v="109"/>
      <x/>
      <x v="5"/>
      <x/>
      <x v="1049"/>
      <x v="1044"/>
    </i>
    <i r="1">
      <x v="770"/>
      <x v="109"/>
      <x v="1"/>
      <x v="5"/>
      <x/>
      <x v="480"/>
      <x v="1242"/>
    </i>
    <i r="2">
      <x v="228"/>
      <x v="1"/>
      <x v="5"/>
      <x/>
      <x v="58"/>
      <x v="1242"/>
    </i>
    <i r="2">
      <x v="274"/>
      <x v="1"/>
      <x v="5"/>
      <x/>
      <x v="799"/>
      <x v="1242"/>
    </i>
    <i r="6">
      <x v="1123"/>
      <x v="1242"/>
    </i>
    <i r="2">
      <x v="324"/>
      <x v="1"/>
      <x v="5"/>
      <x/>
      <x v="59"/>
      <x v="1242"/>
    </i>
    <i r="6">
      <x v="327"/>
      <x v="1242"/>
    </i>
    <i r="2">
      <x v="378"/>
      <x v="1"/>
      <x v="5"/>
      <x/>
      <x v="1260"/>
      <x v="1242"/>
    </i>
    <i r="1">
      <x v="771"/>
      <x v="324"/>
      <x/>
      <x v="5"/>
      <x/>
      <x v="1253"/>
      <x v="1258"/>
    </i>
    <i r="1">
      <x v="772"/>
      <x v="378"/>
      <x/>
      <x v="5"/>
      <x/>
      <x v="109"/>
      <x v="113"/>
    </i>
    <i r="1">
      <x v="790"/>
      <x v="66"/>
      <x/>
      <x v="9"/>
      <x/>
      <x v="458"/>
      <x v="471"/>
    </i>
    <i r="1">
      <x v="803"/>
      <x v="110"/>
      <x/>
      <x v="5"/>
      <x/>
      <x v="806"/>
      <x v="806"/>
    </i>
    <i r="1">
      <x v="807"/>
      <x v="484"/>
      <x/>
      <x v="5"/>
      <x/>
      <x v="660"/>
      <x v="666"/>
    </i>
    <i r="1">
      <x v="808"/>
      <x v="110"/>
      <x/>
      <x v="5"/>
      <x/>
      <x v="605"/>
      <x v="619"/>
    </i>
    <i r="1">
      <x v="809"/>
      <x v="484"/>
      <x/>
      <x v="5"/>
      <x/>
      <x v="449"/>
      <x v="462"/>
    </i>
    <i r="1">
      <x v="810"/>
      <x v="484"/>
      <x v="1"/>
      <x v="5"/>
      <x/>
      <x v="185"/>
      <x v="183"/>
    </i>
    <i r="1">
      <x v="817"/>
      <x v="109"/>
      <x/>
      <x v="5"/>
      <x/>
      <x v="434"/>
      <x v="446"/>
    </i>
    <i r="1">
      <x v="818"/>
      <x v="109"/>
      <x/>
      <x v="5"/>
      <x/>
      <x v="364"/>
      <x v="367"/>
    </i>
    <i r="1">
      <x v="822"/>
      <x v="49"/>
      <x/>
      <x v="5"/>
      <x/>
      <x v="589"/>
      <x v="599"/>
    </i>
    <i r="1">
      <x v="828"/>
      <x v="360"/>
      <x/>
      <x v="5"/>
      <x/>
      <x v="41"/>
      <x v="37"/>
    </i>
    <i r="1">
      <x v="830"/>
      <x v="231"/>
      <x/>
      <x v="5"/>
      <x/>
      <x v="412"/>
      <x v="402"/>
    </i>
    <i r="1">
      <x v="833"/>
      <x v="231"/>
      <x/>
      <x v="5"/>
      <x/>
      <x v="949"/>
      <x v="952"/>
    </i>
    <i r="1">
      <x v="834"/>
      <x v="229"/>
      <x/>
      <x v="5"/>
      <x/>
      <x v="420"/>
      <x v="427"/>
    </i>
    <i r="1">
      <x v="836"/>
      <x v="226"/>
      <x/>
      <x v="5"/>
      <x/>
      <x v="474"/>
      <x v="488"/>
    </i>
    <i r="1">
      <x v="837"/>
      <x v="231"/>
      <x/>
      <x v="5"/>
      <x/>
      <x v="1380"/>
      <x v="1380"/>
    </i>
    <i r="1">
      <x v="838"/>
      <x v="231"/>
      <x/>
      <x v="5"/>
      <x/>
      <x v="103"/>
      <x v="106"/>
    </i>
    <i r="1">
      <x v="839"/>
      <x v="229"/>
      <x/>
      <x v="5"/>
      <x/>
      <x v="379"/>
      <x v="388"/>
    </i>
    <i r="1">
      <x v="840"/>
      <x v="226"/>
      <x/>
      <x v="5"/>
      <x/>
      <x v="252"/>
      <x v="521"/>
    </i>
    <i r="2">
      <x v="232"/>
      <x/>
      <x v="5"/>
      <x/>
      <x v="1322"/>
      <x v="521"/>
    </i>
    <i r="1">
      <x v="856"/>
      <x v="233"/>
      <x v="1"/>
      <x v="5"/>
      <x/>
      <x v="1161"/>
      <x v="412"/>
    </i>
    <i r="2">
      <x v="368"/>
      <x v="1"/>
      <x v="5"/>
      <x/>
      <x v="171"/>
      <x v="412"/>
    </i>
    <i r="1">
      <x v="922"/>
      <x v="368"/>
      <x/>
      <x v="5"/>
      <x/>
      <x v="1206"/>
      <x v="1211"/>
    </i>
    <i r="1">
      <x v="923"/>
      <x v="231"/>
      <x/>
      <x v="5"/>
      <x/>
      <x v="1435"/>
      <x v="1430"/>
    </i>
    <i r="1">
      <x v="926"/>
      <x v="368"/>
      <x/>
      <x v="5"/>
      <x/>
      <x v="473"/>
      <x v="487"/>
    </i>
    <i r="1">
      <x v="927"/>
      <x v="230"/>
      <x/>
      <x v="5"/>
      <x/>
      <x v="1087"/>
      <x v="1090"/>
    </i>
    <i r="1">
      <x v="928"/>
      <x v="230"/>
      <x/>
      <x v="5"/>
      <x/>
      <x v="104"/>
      <x v="109"/>
    </i>
    <i r="1">
      <x v="939"/>
      <x v="230"/>
      <x/>
      <x v="5"/>
      <x/>
      <x v="1416"/>
      <x v="1415"/>
    </i>
    <i r="1">
      <x v="940"/>
      <x v="230"/>
      <x/>
      <x v="5"/>
      <x/>
      <x v="604"/>
      <x v="617"/>
    </i>
    <i r="1">
      <x v="941"/>
      <x v="230"/>
      <x/>
      <x v="5"/>
      <x/>
      <x v="868"/>
      <x v="870"/>
    </i>
    <i r="1">
      <x v="942"/>
      <x v="230"/>
      <x/>
      <x v="5"/>
      <x/>
      <x v="838"/>
      <x v="833"/>
    </i>
    <i r="1">
      <x v="945"/>
      <x v="48"/>
      <x v="1"/>
      <x v="6"/>
      <x/>
      <x v="91"/>
      <x v="95"/>
    </i>
    <i r="1">
      <x v="946"/>
      <x v="100"/>
      <x/>
      <x v="6"/>
      <x/>
      <x v="980"/>
      <x v="979"/>
    </i>
    <i r="1">
      <x v="947"/>
      <x v="48"/>
      <x/>
      <x v="6"/>
      <x/>
      <x v="102"/>
      <x v="389"/>
    </i>
    <i r="2">
      <x v="86"/>
      <x/>
      <x v="6"/>
      <x/>
      <x v="1235"/>
      <x v="389"/>
    </i>
    <i r="1">
      <x v="953"/>
      <x v="102"/>
      <x/>
      <x v="6"/>
      <x/>
      <x v="970"/>
      <x v="971"/>
    </i>
    <i r="1">
      <x v="993"/>
      <x v="375"/>
      <x/>
      <x v="7"/>
      <x/>
      <x v="20"/>
      <x v="208"/>
    </i>
    <i r="2">
      <x v="393"/>
      <x/>
      <x v="7"/>
      <x/>
      <x v="743"/>
      <x v="208"/>
    </i>
    <i r="1">
      <x v="994"/>
      <x v="471"/>
      <x/>
      <x v="7"/>
      <x/>
      <x v="1247"/>
      <x v="1251"/>
    </i>
    <i r="1">
      <x v="1012"/>
      <x v="489"/>
      <x/>
      <x v="7"/>
      <x/>
      <x v="560"/>
      <x v="567"/>
    </i>
    <i r="1">
      <x v="1017"/>
      <x v="449"/>
      <x/>
      <x v="7"/>
      <x/>
      <x v="590"/>
      <x v="600"/>
    </i>
    <i r="1">
      <x v="1029"/>
      <x v="502"/>
      <x/>
      <x v="7"/>
      <x/>
      <x v="49"/>
      <x v="48"/>
    </i>
    <i r="1">
      <x v="1030"/>
      <x v="502"/>
      <x/>
      <x v="7"/>
      <x/>
      <x v="117"/>
      <x v="120"/>
    </i>
    <i r="1">
      <x v="1031"/>
      <x v="115"/>
      <x/>
      <x v="7"/>
      <x/>
      <x v="197"/>
      <x v="194"/>
    </i>
    <i r="1">
      <x v="1032"/>
      <x v="115"/>
      <x/>
      <x v="7"/>
      <x/>
      <x v="162"/>
      <x v="411"/>
    </i>
    <i r="2">
      <x v="122"/>
      <x/>
      <x v="7"/>
      <x/>
      <x v="1173"/>
      <x v="411"/>
    </i>
    <i r="1">
      <x v="1033"/>
      <x v="122"/>
      <x/>
      <x v="7"/>
      <x/>
      <x v="450"/>
      <x v="463"/>
    </i>
    <i r="1">
      <x v="1035"/>
      <x v="496"/>
      <x/>
      <x v="7"/>
      <x/>
      <x v="1327"/>
      <x v="1332"/>
    </i>
    <i r="1">
      <x v="1038"/>
      <x v="277"/>
      <x/>
      <x v="7"/>
      <x/>
      <x v="1102"/>
      <x v="492"/>
    </i>
    <i r="2">
      <x v="496"/>
      <x/>
      <x v="7"/>
      <x/>
      <x v="1102"/>
      <x v="492"/>
    </i>
    <i r="2">
      <x v="499"/>
      <x/>
      <x v="7"/>
      <x/>
      <x v="31"/>
      <x v="492"/>
    </i>
    <i r="1">
      <x v="1039"/>
      <x v="277"/>
      <x/>
      <x v="7"/>
      <x/>
      <x v="1215"/>
      <x v="600"/>
    </i>
    <i r="2">
      <x v="496"/>
      <x/>
      <x v="7"/>
      <x/>
      <x v="1217"/>
      <x v="600"/>
    </i>
    <i r="2">
      <x v="499"/>
      <x/>
      <x v="7"/>
      <x/>
      <x v="146"/>
      <x v="600"/>
    </i>
    <i r="1">
      <x v="1047"/>
      <x v="56"/>
      <x/>
      <x v="7"/>
      <x/>
      <x v="471"/>
      <x v="485"/>
    </i>
    <i r="1">
      <x v="1048"/>
      <x v="502"/>
      <x/>
      <x v="7"/>
      <x/>
      <x v="1249"/>
      <x v="1254"/>
    </i>
    <i r="1">
      <x v="1049"/>
      <x v="7"/>
      <x/>
      <x v="7"/>
      <x/>
      <x v="43"/>
      <x v="40"/>
    </i>
    <i r="1">
      <x v="1050"/>
      <x v="290"/>
      <x/>
      <x v="7"/>
      <x/>
      <x v="769"/>
      <x v="769"/>
    </i>
    <i r="1">
      <x v="1051"/>
      <x v="184"/>
      <x/>
      <x v="7"/>
      <x/>
      <x v="1164"/>
      <x v="374"/>
    </i>
    <i r="2">
      <x v="454"/>
      <x/>
      <x v="7"/>
      <x/>
      <x v="109"/>
      <x v="374"/>
    </i>
    <i r="1">
      <x v="1052"/>
      <x v="115"/>
      <x/>
      <x v="7"/>
      <x/>
      <x v="79"/>
      <x v="81"/>
    </i>
    <i r="1">
      <x v="1053"/>
      <x v="101"/>
      <x/>
      <x v="10"/>
      <x/>
      <x v="392"/>
      <x v="400"/>
    </i>
    <i r="1">
      <x v="1054"/>
      <x v="101"/>
      <x/>
      <x v="10"/>
      <x/>
      <x v="640"/>
      <x v="649"/>
    </i>
    <i r="1">
      <x v="1055"/>
      <x v="101"/>
      <x/>
      <x v="10"/>
      <x/>
      <x v="485"/>
      <x v="502"/>
    </i>
    <i r="1">
      <x v="1056"/>
      <x v="31"/>
      <x/>
      <x v="7"/>
      <x/>
      <x v="263"/>
      <x v="266"/>
    </i>
    <i r="1">
      <x v="1057"/>
      <x v="64"/>
      <x/>
      <x v="10"/>
      <x/>
      <x v="208"/>
      <x v="655"/>
    </i>
    <i r="2">
      <x v="83"/>
      <x/>
      <x v="10"/>
      <x/>
      <x v="211"/>
      <x v="655"/>
    </i>
    <i r="1">
      <x v="1058"/>
      <x v="77"/>
      <x/>
      <x v="10"/>
      <x/>
      <x v="423"/>
      <x v="429"/>
    </i>
    <i r="1">
      <x v="1059"/>
      <x v="77"/>
      <x/>
      <x v="10"/>
      <x/>
      <x v="326"/>
      <x v="324"/>
    </i>
    <i r="1">
      <x v="1060"/>
      <x v="83"/>
      <x/>
      <x v="10"/>
      <x/>
      <x v="294"/>
      <x v="294"/>
    </i>
    <i r="1">
      <x v="1061"/>
      <x v="70"/>
      <x/>
      <x v="10"/>
      <x/>
      <x v="986"/>
      <x v="983"/>
    </i>
    <i r="1">
      <x v="1062"/>
      <x v="70"/>
      <x/>
      <x v="10"/>
      <x/>
      <x v="610"/>
      <x v="624"/>
    </i>
    <i r="1">
      <x v="1063"/>
      <x v="101"/>
      <x/>
      <x v="10"/>
      <x/>
      <x v="528"/>
      <x v="537"/>
    </i>
    <i r="1">
      <x v="1064"/>
      <x v="77"/>
      <x/>
      <x v="10"/>
      <x/>
      <x v="1034"/>
      <x v="1031"/>
    </i>
    <i r="1">
      <x v="1065"/>
      <x v="83"/>
      <x/>
      <x v="10"/>
      <x/>
      <x v="1313"/>
      <x v="1317"/>
    </i>
    <i r="1">
      <x v="1066"/>
      <x v="83"/>
      <x/>
      <x v="10"/>
      <x/>
      <x v="1002"/>
      <x v="995"/>
    </i>
    <i r="1">
      <x v="1067"/>
      <x v="77"/>
      <x/>
      <x v="10"/>
      <x/>
      <x v="293"/>
      <x v="292"/>
    </i>
    <i r="1">
      <x v="1068"/>
      <x v="64"/>
      <x/>
      <x v="10"/>
      <x/>
      <x v="252"/>
      <x v="254"/>
    </i>
    <i r="1">
      <x v="1069"/>
      <x v="83"/>
      <x/>
      <x v="10"/>
      <x/>
      <x v="82"/>
      <x v="86"/>
    </i>
    <i r="1">
      <x v="1070"/>
      <x v="83"/>
      <x/>
      <x v="10"/>
      <x/>
      <x v="764"/>
      <x v="765"/>
    </i>
    <i r="1">
      <x v="1071"/>
      <x v="83"/>
      <x/>
      <x v="10"/>
      <x/>
      <x v="996"/>
      <x v="989"/>
    </i>
    <i r="1">
      <x v="1072"/>
      <x v="83"/>
      <x/>
      <x v="10"/>
      <x/>
      <x v="398"/>
      <x v="404"/>
    </i>
    <i r="1">
      <x v="1073"/>
      <x v="83"/>
      <x/>
      <x v="10"/>
      <x/>
      <x v="414"/>
      <x v="421"/>
    </i>
    <i r="1">
      <x v="1074"/>
      <x v="77"/>
      <x/>
      <x v="10"/>
      <x/>
      <x v="424"/>
      <x v="430"/>
    </i>
    <i r="1">
      <x v="1075"/>
      <x v="77"/>
      <x/>
      <x v="10"/>
      <x/>
      <x v="113"/>
      <x v="117"/>
    </i>
    <i r="1">
      <x v="1076"/>
      <x v="77"/>
      <x/>
      <x v="10"/>
      <x/>
      <x v="245"/>
      <x v="247"/>
    </i>
    <i r="1">
      <x v="1077"/>
      <x v="93"/>
      <x/>
      <x v="10"/>
      <x/>
      <x v="1158"/>
      <x v="1151"/>
    </i>
    <i r="1">
      <x v="1078"/>
      <x v="68"/>
      <x/>
      <x v="10"/>
      <x/>
      <x v="1103"/>
      <x v="137"/>
    </i>
    <i r="2">
      <x v="71"/>
      <x/>
      <x v="10"/>
      <x/>
      <x v="810"/>
      <x v="137"/>
    </i>
    <i r="2">
      <x v="89"/>
      <x/>
      <x v="10"/>
      <x/>
      <x v="810"/>
      <x v="137"/>
    </i>
    <i r="1">
      <x v="1079"/>
      <x v="67"/>
      <x/>
      <x v="10"/>
      <x/>
      <x v="582"/>
      <x v="1034"/>
    </i>
    <i r="2">
      <x v="96"/>
      <x/>
      <x v="10"/>
      <x/>
      <x v="582"/>
      <x v="1034"/>
    </i>
    <i r="1">
      <x v="1080"/>
      <x v="93"/>
      <x/>
      <x v="10"/>
      <x/>
      <x v="812"/>
      <x v="810"/>
    </i>
    <i r="1">
      <x v="1081"/>
      <x v="67"/>
      <x/>
      <x v="10"/>
      <x/>
      <x v="877"/>
      <x v="1360"/>
    </i>
    <i r="2">
      <x v="96"/>
      <x/>
      <x v="10"/>
      <x/>
      <x v="876"/>
      <x v="1360"/>
    </i>
    <i r="1">
      <x v="1082"/>
      <x v="93"/>
      <x/>
      <x v="10"/>
      <x/>
      <x v="572"/>
      <x v="580"/>
    </i>
    <i r="1">
      <x v="1083"/>
      <x v="96"/>
      <x/>
      <x v="10"/>
      <x/>
      <x v="1239"/>
      <x v="1238"/>
    </i>
    <i r="1">
      <x v="1084"/>
      <x v="96"/>
      <x/>
      <x v="10"/>
      <x/>
      <x v="1380"/>
      <x v="1380"/>
    </i>
    <i r="1">
      <x v="1085"/>
      <x v="68"/>
      <x/>
      <x v="10"/>
      <x/>
      <x v="428"/>
      <x v="874"/>
    </i>
    <i r="2">
      <x v="78"/>
      <x/>
      <x v="10"/>
      <x/>
      <x v="428"/>
      <x v="874"/>
    </i>
    <i r="1">
      <x v="1086"/>
      <x v="68"/>
      <x/>
      <x v="10"/>
      <x/>
      <x v="1102"/>
      <x v="23"/>
    </i>
    <i r="2">
      <x v="78"/>
      <x/>
      <x v="10"/>
      <x/>
      <x v="1093"/>
      <x v="23"/>
    </i>
    <i r="1">
      <x v="1087"/>
      <x v="68"/>
      <x/>
      <x v="10"/>
      <x/>
      <x v="1233"/>
      <x v="1234"/>
    </i>
    <i r="1">
      <x v="1088"/>
      <x v="68"/>
      <x/>
      <x v="10"/>
      <x/>
      <x v="866"/>
      <x v="867"/>
    </i>
    <i r="1">
      <x v="1089"/>
      <x v="93"/>
      <x/>
      <x v="10"/>
      <x/>
      <x v="458"/>
      <x v="907"/>
    </i>
    <i r="6">
      <x v="459"/>
      <x v="907"/>
    </i>
    <i r="1">
      <x v="1090"/>
      <x v="93"/>
      <x/>
      <x v="10"/>
      <x/>
      <x v="1163"/>
      <x v="1157"/>
    </i>
    <i r="1">
      <x v="1091"/>
      <x v="78"/>
      <x/>
      <x v="10"/>
      <x/>
      <x v="912"/>
      <x v="915"/>
    </i>
    <i r="1">
      <x v="1092"/>
      <x v="78"/>
      <x/>
      <x v="10"/>
      <x/>
      <x v="299"/>
      <x v="298"/>
    </i>
    <i r="1">
      <x v="1093"/>
      <x v="89"/>
      <x/>
      <x v="10"/>
      <x/>
      <x v="79"/>
      <x v="81"/>
    </i>
    <i r="1">
      <x v="1094"/>
      <x v="89"/>
      <x/>
      <x v="10"/>
      <x/>
      <x v="346"/>
      <x v="349"/>
    </i>
    <i r="1">
      <x v="1095"/>
      <x v="93"/>
      <x/>
      <x v="10"/>
      <x/>
      <x v="502"/>
      <x v="516"/>
    </i>
    <i r="1">
      <x v="1096"/>
      <x v="68"/>
      <x/>
      <x v="10"/>
      <x/>
      <x v="861"/>
      <x v="862"/>
    </i>
    <i r="1">
      <x v="1097"/>
      <x v="68"/>
      <x/>
      <x v="10"/>
      <x/>
      <x v="563"/>
      <x v="571"/>
    </i>
    <i r="1">
      <x v="1098"/>
      <x v="68"/>
      <x/>
      <x v="10"/>
      <x/>
      <x v="1316"/>
      <x v="1320"/>
    </i>
    <i r="1">
      <x v="1099"/>
      <x v="93"/>
      <x/>
      <x v="10"/>
      <x/>
      <x v="425"/>
      <x v="433"/>
    </i>
    <i r="1">
      <x v="1100"/>
      <x v="90"/>
      <x/>
      <x v="10"/>
      <x/>
      <x v="1403"/>
      <x v="1400"/>
    </i>
    <i r="1">
      <x v="1101"/>
      <x v="90"/>
      <x/>
      <x v="10"/>
      <x/>
      <x v="387"/>
      <x v="396"/>
    </i>
    <i r="1">
      <x v="1102"/>
      <x v="68"/>
      <x/>
      <x v="10"/>
      <x/>
      <x v="390"/>
      <x v="603"/>
    </i>
    <i r="2">
      <x v="78"/>
      <x/>
      <x v="10"/>
      <x/>
      <x v="593"/>
      <x v="603"/>
    </i>
    <i r="1">
      <x v="1103"/>
      <x v="91"/>
      <x/>
      <x v="10"/>
      <x/>
      <x v="918"/>
      <x v="923"/>
    </i>
    <i r="1">
      <x v="1104"/>
      <x v="68"/>
      <x/>
      <x v="10"/>
      <x/>
      <x v="1294"/>
      <x v="1298"/>
    </i>
    <i r="1">
      <x v="1105"/>
      <x v="91"/>
      <x/>
      <x v="10"/>
      <x/>
      <x v="16"/>
      <x v="14"/>
    </i>
    <i r="1">
      <x v="1106"/>
      <x v="68"/>
      <x/>
      <x v="10"/>
      <x/>
      <x v="619"/>
      <x v="636"/>
    </i>
    <i r="1">
      <x v="1107"/>
      <x v="68"/>
      <x/>
      <x v="10"/>
      <x/>
      <x v="771"/>
      <x v="1261"/>
    </i>
    <i r="1">
      <x v="1108"/>
      <x v="69"/>
      <x/>
      <x v="10"/>
      <x/>
      <x v="1377"/>
      <x v="1378"/>
    </i>
    <i r="1">
      <x v="1109"/>
      <x v="69"/>
      <x/>
      <x v="10"/>
      <x/>
      <x v="1411"/>
      <x v="1410"/>
    </i>
    <i r="1">
      <x v="1110"/>
      <x v="69"/>
      <x/>
      <x v="10"/>
      <x/>
      <x v="183"/>
      <x v="180"/>
    </i>
    <i r="1">
      <x v="1111"/>
      <x v="68"/>
      <x/>
      <x v="10"/>
      <x/>
      <x v="146"/>
      <x v="145"/>
    </i>
    <i r="1">
      <x v="1112"/>
      <x v="68"/>
      <x/>
      <x v="10"/>
      <x/>
      <x v="1071"/>
      <x v="1068"/>
    </i>
    <i r="1">
      <x v="1113"/>
      <x v="78"/>
      <x/>
      <x v="10"/>
      <x/>
      <x v="1419"/>
      <x v="1416"/>
    </i>
    <i r="1">
      <x v="1114"/>
      <x v="91"/>
      <x/>
      <x v="10"/>
      <x/>
      <x v="85"/>
      <x v="88"/>
    </i>
    <i r="1">
      <x v="1115"/>
      <x v="91"/>
      <x/>
      <x v="10"/>
      <x/>
      <x v="959"/>
      <x v="959"/>
    </i>
    <i r="1">
      <x v="1116"/>
      <x v="91"/>
      <x/>
      <x v="10"/>
      <x/>
      <x v="1267"/>
      <x v="1271"/>
    </i>
    <i r="1">
      <x v="1117"/>
      <x v="97"/>
      <x/>
      <x v="10"/>
      <x/>
      <x v="1444"/>
      <x v="1437"/>
    </i>
    <i r="1">
      <x v="1119"/>
      <x v="97"/>
      <x/>
      <x v="10"/>
      <x/>
      <x v="1471"/>
      <x v="1463"/>
    </i>
    <i r="1">
      <x v="1120"/>
      <x v="81"/>
      <x/>
      <x v="10"/>
      <x/>
      <x v="600"/>
      <x v="612"/>
    </i>
    <i r="1">
      <x v="1121"/>
      <x v="65"/>
      <x/>
      <x v="10"/>
      <x/>
      <x v="903"/>
      <x v="904"/>
    </i>
    <i r="1">
      <x v="1122"/>
      <x v="65"/>
      <x/>
      <x v="10"/>
      <x/>
      <x v="572"/>
      <x v="580"/>
    </i>
    <i r="1">
      <x v="1126"/>
      <x v="65"/>
      <x/>
      <x v="9"/>
      <x/>
      <x v="1506"/>
      <x v="1503"/>
    </i>
    <i r="1">
      <x v="1127"/>
      <x v="92"/>
      <x/>
      <x v="9"/>
      <x/>
      <x v="437"/>
      <x v="449"/>
    </i>
    <i r="1">
      <x v="1128"/>
      <x v="92"/>
      <x/>
      <x v="9"/>
      <x/>
      <x v="63"/>
      <x v="61"/>
    </i>
    <i r="1">
      <x v="1129"/>
      <x v="81"/>
      <x/>
      <x v="9"/>
      <x/>
      <x v="442"/>
      <x v="889"/>
    </i>
    <i r="2">
      <x v="97"/>
      <x/>
      <x v="9"/>
      <x/>
      <x v="442"/>
      <x v="889"/>
    </i>
    <i r="1">
      <x v="1130"/>
      <x v="339"/>
      <x v="1"/>
      <x v="9"/>
      <x/>
      <x v="776"/>
      <x v="1265"/>
    </i>
    <i r="2">
      <x v="360"/>
      <x v="1"/>
      <x v="9"/>
      <x/>
      <x v="777"/>
      <x v="1265"/>
    </i>
    <i r="1">
      <x v="1131"/>
      <x v="70"/>
      <x v="1"/>
      <x v="9"/>
      <x/>
      <x v="829"/>
      <x v="726"/>
    </i>
    <i r="2">
      <x v="94"/>
      <x v="1"/>
      <x v="9"/>
      <x/>
      <x v="1346"/>
      <x v="726"/>
    </i>
    <i r="2">
      <x v="98"/>
      <x v="1"/>
      <x v="9"/>
      <x/>
      <x v="1260"/>
      <x v="726"/>
    </i>
    <i r="2">
      <x v="369"/>
      <x v="1"/>
      <x v="9"/>
      <x/>
      <x v="163"/>
      <x v="726"/>
    </i>
    <i r="1">
      <x v="1133"/>
      <x v="96"/>
      <x/>
      <x v="9"/>
      <x/>
      <x v="1011"/>
      <x v="1003"/>
    </i>
    <i r="1">
      <x v="1134"/>
      <x v="70"/>
      <x/>
      <x v="9"/>
      <x/>
      <x v="166"/>
      <x v="868"/>
    </i>
    <i r="2">
      <x v="74"/>
      <x/>
      <x v="9"/>
      <x/>
      <x v="166"/>
      <x v="868"/>
    </i>
    <i r="2">
      <x v="94"/>
      <x/>
      <x v="9"/>
      <x/>
      <x v="166"/>
      <x v="868"/>
    </i>
    <i r="1">
      <x v="1135"/>
      <x v="70"/>
      <x/>
      <x v="9"/>
      <x/>
      <x v="141"/>
      <x v="855"/>
    </i>
    <i r="2">
      <x v="74"/>
      <x/>
      <x v="9"/>
      <x/>
      <x v="159"/>
      <x v="855"/>
    </i>
    <i r="2">
      <x v="94"/>
      <x/>
      <x v="9"/>
      <x/>
      <x v="159"/>
      <x v="855"/>
    </i>
    <i r="1">
      <x v="1136"/>
      <x v="94"/>
      <x/>
      <x v="9"/>
      <x/>
      <x v="964"/>
      <x v="964"/>
    </i>
    <i r="1">
      <x v="1137"/>
      <x v="98"/>
      <x/>
      <x v="9"/>
      <x/>
      <x v="245"/>
      <x v="625"/>
    </i>
    <i r="1">
      <x v="1138"/>
      <x v="74"/>
      <x/>
      <x v="9"/>
      <x/>
      <x v="1147"/>
      <x v="92"/>
    </i>
    <i r="2">
      <x v="94"/>
      <x/>
      <x v="9"/>
      <x/>
      <x v="1143"/>
      <x v="92"/>
    </i>
    <i r="1">
      <x v="1139"/>
      <x v="94"/>
      <x/>
      <x v="9"/>
      <x/>
      <x v="1216"/>
      <x v="1217"/>
    </i>
    <i r="1">
      <x v="1140"/>
      <x v="70"/>
      <x/>
      <x v="9"/>
      <x/>
      <x v="857"/>
      <x v="91"/>
    </i>
    <i r="2">
      <x v="74"/>
      <x/>
      <x v="9"/>
      <x/>
      <x v="858"/>
      <x v="91"/>
    </i>
    <i r="2">
      <x v="94"/>
      <x/>
      <x v="9"/>
      <x/>
      <x v="857"/>
      <x v="91"/>
    </i>
    <i r="1">
      <x v="1141"/>
      <x v="96"/>
      <x/>
      <x v="9"/>
      <x/>
      <x v="301"/>
      <x v="300"/>
    </i>
    <i r="1">
      <x v="1142"/>
      <x v="96"/>
      <x/>
      <x v="9"/>
      <x/>
      <x v="1392"/>
      <x v="1391"/>
    </i>
    <i r="1">
      <x v="1143"/>
      <x v="98"/>
      <x/>
      <x v="9"/>
      <x/>
      <x v="183"/>
      <x v="180"/>
    </i>
    <i r="1">
      <x v="1144"/>
      <x v="98"/>
      <x/>
      <x v="9"/>
      <x/>
      <x v="831"/>
      <x v="243"/>
    </i>
    <i r="2">
      <x v="339"/>
      <x/>
      <x v="9"/>
      <x/>
      <x v="47"/>
      <x v="243"/>
    </i>
    <i r="1">
      <x v="1145"/>
      <x v="82"/>
      <x/>
      <x v="9"/>
      <x/>
      <x v="1435"/>
      <x v="1430"/>
    </i>
    <i r="1">
      <x v="1146"/>
      <x v="82"/>
      <x/>
      <x v="9"/>
      <x/>
      <x v="403"/>
      <x v="408"/>
    </i>
    <i r="1">
      <x v="1147"/>
      <x v="82"/>
      <x/>
      <x v="9"/>
      <x/>
      <x v="224"/>
      <x v="225"/>
    </i>
    <i r="1">
      <x v="1148"/>
      <x v="82"/>
      <x/>
      <x v="9"/>
      <x/>
      <x v="888"/>
      <x v="888"/>
    </i>
    <i r="1">
      <x v="1149"/>
      <x v="82"/>
      <x/>
      <x v="9"/>
      <x/>
      <x v="239"/>
      <x v="240"/>
    </i>
    <i r="1">
      <x v="1150"/>
      <x v="97"/>
      <x/>
      <x v="9"/>
      <x/>
      <x v="385"/>
      <x v="395"/>
    </i>
    <i r="1">
      <x v="1151"/>
      <x v="97"/>
      <x/>
      <x v="9"/>
      <x/>
      <x v="819"/>
      <x v="818"/>
    </i>
    <i r="1">
      <x v="1152"/>
      <x v="97"/>
      <x/>
      <x v="9"/>
      <x/>
      <x v="14"/>
      <x v="11"/>
    </i>
    <i r="1">
      <x v="1153"/>
      <x v="451"/>
      <x/>
      <x v="9"/>
      <x/>
      <x v="768"/>
      <x v="767"/>
    </i>
    <i r="1">
      <x v="1154"/>
      <x v="98"/>
      <x/>
      <x v="9"/>
      <x/>
      <x v="54"/>
      <x v="52"/>
    </i>
    <i r="1">
      <x v="1156"/>
      <x v="451"/>
      <x/>
      <x v="9"/>
      <x/>
      <x v="495"/>
      <x v="511"/>
    </i>
    <i r="1">
      <x v="1157"/>
      <x v="92"/>
      <x/>
      <x v="9"/>
      <x/>
      <x v="999"/>
      <x v="991"/>
    </i>
    <i r="1">
      <x v="1158"/>
      <x v="92"/>
      <x/>
      <x v="9"/>
      <x/>
      <x v="1236"/>
      <x v="1235"/>
    </i>
    <i r="1">
      <x v="1159"/>
      <x v="97"/>
      <x/>
      <x v="9"/>
      <x/>
      <x v="703"/>
      <x v="707"/>
    </i>
    <i r="1">
      <x v="1160"/>
      <x v="97"/>
      <x/>
      <x v="9"/>
      <x/>
      <x v="150"/>
      <x v="149"/>
    </i>
    <i r="1">
      <x v="1161"/>
      <x v="97"/>
      <x/>
      <x v="9"/>
      <x/>
      <x v="846"/>
      <x v="842"/>
    </i>
    <i r="1">
      <x v="1162"/>
      <x v="97"/>
      <x/>
      <x v="9"/>
      <x/>
      <x v="1504"/>
      <x v="1502"/>
    </i>
    <i r="1">
      <x v="1163"/>
      <x v="97"/>
      <x/>
      <x v="9"/>
      <x/>
      <x v="116"/>
      <x v="119"/>
    </i>
    <i r="1">
      <x v="1164"/>
      <x v="92"/>
      <x/>
      <x v="9"/>
      <x/>
      <x v="368"/>
      <x v="373"/>
    </i>
    <i r="1">
      <x v="1166"/>
      <x v="97"/>
      <x/>
      <x v="9"/>
      <x/>
      <x v="68"/>
      <x v="70"/>
    </i>
    <i r="1">
      <x v="1167"/>
      <x v="97"/>
      <x/>
      <x v="9"/>
      <x/>
      <x v="1157"/>
      <x v="1150"/>
    </i>
    <i r="1">
      <x v="1168"/>
      <x v="70"/>
      <x/>
      <x v="9"/>
      <x/>
      <x v="1133"/>
      <x v="335"/>
    </i>
    <i r="2">
      <x v="74"/>
      <x/>
      <x v="9"/>
      <x/>
      <x v="1135"/>
      <x v="335"/>
    </i>
    <i r="2">
      <x v="94"/>
      <x/>
      <x v="9"/>
      <x/>
      <x v="1135"/>
      <x v="335"/>
    </i>
    <i r="1">
      <x v="1169"/>
      <x v="70"/>
      <x/>
      <x v="9"/>
      <x/>
      <x v="231"/>
      <x v="827"/>
    </i>
    <i r="2">
      <x v="74"/>
      <x/>
      <x v="9"/>
      <x/>
      <x v="72"/>
      <x v="827"/>
    </i>
    <i r="2">
      <x v="94"/>
      <x/>
      <x v="9"/>
      <x/>
      <x v="72"/>
      <x v="827"/>
    </i>
    <i r="1">
      <x v="1170"/>
      <x v="96"/>
      <x/>
      <x v="9"/>
      <x/>
      <x v="1183"/>
      <x v="1181"/>
    </i>
    <i r="1">
      <x v="1171"/>
      <x v="78"/>
      <x/>
      <x v="9"/>
      <x/>
      <x v="991"/>
      <x v="202"/>
    </i>
    <i r="2">
      <x v="89"/>
      <x/>
      <x v="9"/>
      <x/>
      <x v="158"/>
      <x v="202"/>
    </i>
    <i r="2">
      <x v="236"/>
      <x/>
      <x v="9"/>
      <x/>
      <x v="158"/>
      <x v="202"/>
    </i>
    <i r="1">
      <x v="1172"/>
      <x v="33"/>
      <x/>
      <x v="7"/>
      <x/>
      <x v="1059"/>
      <x v="430"/>
    </i>
    <i r="2">
      <x v="34"/>
      <x/>
      <x v="7"/>
      <x/>
      <x v="234"/>
      <x v="430"/>
    </i>
    <i r="1">
      <x v="1173"/>
      <x v="93"/>
      <x/>
      <x v="10"/>
      <x/>
      <x v="325"/>
      <x v="323"/>
    </i>
    <i r="1">
      <x v="1174"/>
      <x v="89"/>
      <x/>
      <x v="10"/>
      <x/>
      <x v="600"/>
      <x v="612"/>
    </i>
    <i r="1">
      <x v="1175"/>
      <x v="89"/>
      <x/>
      <x v="10"/>
      <x/>
      <x v="789"/>
      <x v="786"/>
    </i>
    <i r="1">
      <x v="1176"/>
      <x v="93"/>
      <x/>
      <x v="10"/>
      <x/>
      <x v="8"/>
      <x v="4"/>
    </i>
    <i r="1">
      <x v="1177"/>
      <x v="216"/>
      <x/>
      <x v="11"/>
      <x/>
      <x v="1455"/>
      <x v="1452"/>
    </i>
    <i r="1">
      <x v="1178"/>
      <x v="270"/>
      <x/>
      <x v="11"/>
      <x/>
      <x v="1226"/>
      <x v="1229"/>
    </i>
    <i r="1">
      <x v="1179"/>
      <x v="225"/>
      <x/>
      <x v="11"/>
      <x/>
      <x v="1064"/>
      <x v="1061"/>
    </i>
    <i r="1">
      <x v="1180"/>
      <x v="464"/>
      <x/>
      <x v="11"/>
      <x/>
      <x v="1460"/>
      <x v="1456"/>
    </i>
    <i r="1">
      <x v="1181"/>
      <x v="255"/>
      <x/>
      <x v="11"/>
      <x/>
      <x v="1049"/>
      <x v="1044"/>
    </i>
    <i r="1">
      <x v="1182"/>
      <x v="263"/>
      <x/>
      <x v="11"/>
      <x/>
      <x v="519"/>
      <x v="528"/>
    </i>
    <i r="1">
      <x v="1183"/>
      <x v="223"/>
      <x/>
      <x v="11"/>
      <x/>
      <x v="355"/>
      <x v="795"/>
    </i>
    <i r="2">
      <x v="435"/>
      <x/>
      <x v="11"/>
      <x/>
      <x v="355"/>
      <x v="795"/>
    </i>
    <i r="1">
      <x v="1184"/>
      <x v="455"/>
      <x/>
      <x v="11"/>
      <x/>
      <x v="10"/>
      <x v="7"/>
    </i>
    <i r="1">
      <x v="1185"/>
      <x v="372"/>
      <x/>
      <x v="11"/>
      <x/>
      <x v="393"/>
      <x v="401"/>
    </i>
    <i r="1">
      <x v="1186"/>
      <x v="263"/>
      <x/>
      <x v="11"/>
      <x/>
      <x v="1050"/>
      <x v="1045"/>
    </i>
    <i r="1">
      <x v="1187"/>
      <x v="372"/>
      <x/>
      <x v="11"/>
      <x/>
      <x v="1415"/>
      <x v="1413"/>
    </i>
    <i r="1">
      <x v="1188"/>
      <x v="422"/>
      <x/>
      <x v="11"/>
      <x/>
      <x v="444"/>
      <x v="457"/>
    </i>
    <i r="1">
      <x v="1189"/>
      <x v="138"/>
      <x/>
      <x v="11"/>
      <x/>
      <x v="432"/>
      <x v="442"/>
    </i>
    <i r="1">
      <x v="1190"/>
      <x v="101"/>
      <x/>
      <x v="10"/>
      <x/>
      <x v="844"/>
      <x v="841"/>
    </i>
    <i r="1">
      <x v="1191"/>
      <x v="101"/>
      <x/>
      <x v="10"/>
      <x/>
      <x v="614"/>
      <x v="629"/>
    </i>
    <i r="1">
      <x v="1192"/>
      <x v="101"/>
      <x/>
      <x v="10"/>
      <x/>
      <x v="1017"/>
      <x v="1010"/>
    </i>
    <i r="1">
      <x v="1193"/>
      <x v="101"/>
      <x/>
      <x v="10"/>
      <x/>
      <x v="538"/>
      <x v="547"/>
    </i>
    <i r="1">
      <x v="1194"/>
      <x v="101"/>
      <x/>
      <x v="10"/>
      <x/>
      <x v="310"/>
      <x v="309"/>
    </i>
    <i r="1">
      <x v="1195"/>
      <x v="101"/>
      <x/>
      <x v="10"/>
      <x/>
      <x v="1133"/>
      <x v="1129"/>
    </i>
    <i r="1">
      <x v="1196"/>
      <x v="101"/>
      <x/>
      <x v="10"/>
      <x/>
      <x v="244"/>
      <x v="246"/>
    </i>
    <i r="1">
      <x v="1197"/>
      <x v="216"/>
      <x/>
      <x v="11"/>
      <x/>
      <x v="387"/>
      <x v="396"/>
    </i>
    <i r="1">
      <x v="1198"/>
      <x v="422"/>
      <x/>
      <x v="11"/>
      <x/>
      <x v="559"/>
      <x v="566"/>
    </i>
    <i r="1">
      <x v="1199"/>
      <x v="422"/>
      <x/>
      <x v="11"/>
      <x/>
      <x v="305"/>
      <x v="304"/>
    </i>
    <i r="1">
      <x v="1200"/>
      <x v="435"/>
      <x/>
      <x v="11"/>
      <x/>
      <x v="1271"/>
      <x v="1274"/>
    </i>
    <i r="1">
      <x v="1201"/>
      <x v="224"/>
      <x/>
      <x v="11"/>
      <x/>
      <x v="376"/>
      <x v="384"/>
    </i>
    <i r="1">
      <x v="1202"/>
      <x v="224"/>
      <x/>
      <x v="11"/>
      <x/>
      <x v="418"/>
      <x v="424"/>
    </i>
    <i r="1">
      <x v="1203"/>
      <x v="406"/>
      <x/>
      <x v="11"/>
      <x/>
      <x v="861"/>
      <x v="862"/>
    </i>
    <i r="1">
      <x v="1204"/>
      <x v="406"/>
      <x/>
      <x v="11"/>
      <x/>
      <x v="864"/>
      <x v="864"/>
    </i>
    <i r="1">
      <x v="1205"/>
      <x v="154"/>
      <x/>
      <x v="11"/>
      <x/>
      <x v="943"/>
      <x v="947"/>
    </i>
    <i r="1">
      <x v="1206"/>
      <x v="258"/>
      <x/>
      <x v="11"/>
      <x/>
      <x v="1203"/>
      <x v="1467"/>
    </i>
    <i r="2">
      <x v="397"/>
      <x/>
      <x v="11"/>
      <x/>
      <x v="725"/>
      <x v="1467"/>
    </i>
    <i r="1">
      <x v="1207"/>
      <x v="256"/>
      <x/>
      <x v="11"/>
      <x/>
      <x v="1217"/>
      <x v="1218"/>
    </i>
    <i r="1">
      <x v="1208"/>
      <x v="256"/>
      <x/>
      <x v="11"/>
      <x/>
      <x v="420"/>
      <x v="427"/>
    </i>
    <i r="1">
      <x v="1209"/>
      <x v="258"/>
      <x/>
      <x v="11"/>
      <x/>
      <x v="474"/>
      <x v="738"/>
    </i>
    <i r="2">
      <x v="397"/>
      <x/>
      <x v="11"/>
      <x/>
      <x v="28"/>
      <x v="738"/>
    </i>
    <i r="1">
      <x v="1210"/>
      <x v="154"/>
      <x/>
      <x v="11"/>
      <x/>
      <x v="89"/>
      <x v="93"/>
    </i>
    <i r="1">
      <x v="1211"/>
      <x v="154"/>
      <x/>
      <x v="11"/>
      <x/>
      <x v="1380"/>
      <x v="1380"/>
    </i>
    <i r="1">
      <x v="1212"/>
      <x v="154"/>
      <x/>
      <x v="11"/>
      <x/>
      <x v="1032"/>
      <x v="1029"/>
    </i>
    <i r="1">
      <x v="1213"/>
      <x v="154"/>
      <x/>
      <x v="11"/>
      <x/>
      <x v="9"/>
      <x v="5"/>
    </i>
    <i r="1">
      <x v="1214"/>
      <x v="154"/>
      <x/>
      <x v="11"/>
      <x/>
      <x v="75"/>
      <x v="77"/>
    </i>
    <i r="1">
      <x v="1215"/>
      <x v="179"/>
      <x/>
      <x v="12"/>
      <x/>
      <x v="1143"/>
      <x v="1140"/>
    </i>
    <i r="1">
      <x v="1216"/>
      <x v="179"/>
      <x/>
      <x v="12"/>
      <x/>
      <x v="143"/>
      <x v="140"/>
    </i>
    <i r="1">
      <x v="1217"/>
      <x v="179"/>
      <x/>
      <x v="12"/>
      <x/>
      <x v="398"/>
      <x v="404"/>
    </i>
    <i r="1">
      <x v="1218"/>
      <x v="442"/>
      <x/>
      <x v="12"/>
      <x v="1"/>
      <x v="1357"/>
      <x v="1363"/>
    </i>
    <i r="1">
      <x v="1219"/>
      <x v="444"/>
      <x/>
      <x v="12"/>
      <x v="1"/>
      <x v="1074"/>
      <x v="1073"/>
    </i>
    <i r="1">
      <x v="1220"/>
      <x v="329"/>
      <x/>
      <x v="12"/>
      <x v="1"/>
      <x v="914"/>
      <x v="917"/>
    </i>
    <i r="1">
      <x v="1221"/>
      <x v="271"/>
      <x/>
      <x v="12"/>
      <x v="1"/>
      <x v="467"/>
      <x v="482"/>
    </i>
    <i r="1">
      <x v="1222"/>
      <x v="271"/>
      <x/>
      <x v="12"/>
      <x v="1"/>
      <x v="981"/>
      <x v="980"/>
    </i>
    <i r="1">
      <x v="1223"/>
      <x v="272"/>
      <x/>
      <x v="12"/>
      <x v="1"/>
      <x v="734"/>
      <x v="738"/>
    </i>
    <i r="1">
      <x v="1224"/>
      <x v="442"/>
      <x/>
      <x v="12"/>
      <x v="1"/>
      <x v="1048"/>
      <x v="1043"/>
    </i>
    <i r="1">
      <x v="1225"/>
      <x v="444"/>
      <x/>
      <x v="12"/>
      <x v="1"/>
      <x v="321"/>
      <x v="320"/>
    </i>
    <i r="1">
      <x v="1226"/>
      <x v="329"/>
      <x/>
      <x v="12"/>
      <x v="1"/>
      <x v="734"/>
      <x v="738"/>
    </i>
    <i r="1">
      <x v="1227"/>
      <x v="271"/>
      <x/>
      <x v="12"/>
      <x v="1"/>
      <x v="1067"/>
      <x v="1063"/>
    </i>
    <i r="1">
      <x v="1228"/>
      <x v="55"/>
      <x/>
      <x v="7"/>
      <x/>
      <x v="248"/>
      <x v="692"/>
    </i>
    <i r="2">
      <x v="502"/>
      <x/>
      <x v="7"/>
      <x/>
      <x v="248"/>
      <x v="692"/>
    </i>
    <i r="1">
      <x v="1229"/>
      <x v="20"/>
      <x/>
      <x v="7"/>
      <x/>
      <x v="481"/>
      <x v="1370"/>
    </i>
    <i r="6">
      <x v="1161"/>
      <x v="1370"/>
    </i>
    <i r="1">
      <x v="1231"/>
      <x v="204"/>
      <x/>
      <x v="19"/>
      <x v="1"/>
      <x v="46"/>
      <x v="943"/>
    </i>
    <i r="2">
      <x v="205"/>
      <x/>
      <x v="19"/>
      <x v="1"/>
      <x v="490"/>
      <x v="943"/>
    </i>
    <i r="2">
      <x v="330"/>
      <x/>
      <x v="19"/>
      <x v="1"/>
      <x v="46"/>
      <x v="943"/>
    </i>
    <i r="1">
      <x v="1232"/>
      <x v="197"/>
      <x/>
      <x v="19"/>
      <x v="1"/>
      <x v="1274"/>
      <x v="1277"/>
    </i>
    <i r="1">
      <x v="1233"/>
      <x v="297"/>
      <x/>
      <x v="23"/>
      <x/>
      <x v="658"/>
      <x v="1131"/>
    </i>
    <i r="6">
      <x v="659"/>
      <x v="1131"/>
    </i>
    <i r="1">
      <x v="1234"/>
      <x v="20"/>
      <x/>
      <x v="7"/>
      <x/>
      <x v="1441"/>
      <x v="1434"/>
    </i>
    <i r="1">
      <x v="1235"/>
      <x v="297"/>
      <x/>
      <x v="23"/>
      <x/>
      <x v="891"/>
      <x v="891"/>
    </i>
    <i r="1">
      <x v="1236"/>
      <x v="297"/>
      <x/>
      <x v="23"/>
      <x/>
      <x v="649"/>
      <x v="658"/>
    </i>
    <i r="1">
      <x v="1237"/>
      <x v="501"/>
      <x/>
      <x v="23"/>
      <x/>
      <x v="27"/>
      <x v="486"/>
    </i>
    <i r="2">
      <x v="504"/>
      <x/>
      <x v="23"/>
      <x/>
      <x v="25"/>
      <x v="486"/>
    </i>
    <i r="1">
      <x v="1238"/>
      <x v="504"/>
      <x/>
      <x v="23"/>
      <x/>
      <x v="1419"/>
      <x v="1416"/>
    </i>
    <i r="1">
      <x v="1239"/>
      <x v="501"/>
      <x/>
      <x v="23"/>
      <x/>
      <x v="257"/>
      <x v="702"/>
    </i>
    <i r="2">
      <x v="504"/>
      <x/>
      <x v="23"/>
      <x/>
      <x v="257"/>
      <x v="702"/>
    </i>
    <i r="1">
      <x v="1240"/>
      <x v="501"/>
      <x/>
      <x v="23"/>
      <x/>
      <x v="1491"/>
      <x v="1485"/>
    </i>
    <i r="1">
      <x v="1241"/>
      <x v="504"/>
      <x/>
      <x v="23"/>
      <x/>
      <x v="1304"/>
      <x v="1309"/>
    </i>
    <i r="1">
      <x v="1242"/>
      <x v="501"/>
      <x/>
      <x v="23"/>
      <x/>
      <x v="1284"/>
      <x v="1287"/>
    </i>
    <i r="1">
      <x v="1243"/>
      <x v="501"/>
      <x/>
      <x v="23"/>
      <x/>
      <x v="619"/>
      <x v="1090"/>
    </i>
    <i r="2">
      <x v="504"/>
      <x/>
      <x v="23"/>
      <x/>
      <x v="609"/>
      <x v="1090"/>
    </i>
    <i r="1">
      <x v="1244"/>
      <x v="501"/>
      <x/>
      <x v="23"/>
      <x/>
      <x v="1200"/>
      <x v="135"/>
    </i>
    <i r="2">
      <x v="504"/>
      <x/>
      <x v="23"/>
      <x/>
      <x v="1200"/>
      <x v="135"/>
    </i>
    <i r="1">
      <x v="1245"/>
      <x v="504"/>
      <x/>
      <x v="23"/>
      <x/>
      <x v="1217"/>
      <x v="1218"/>
    </i>
    <i r="1">
      <x v="1246"/>
      <x v="501"/>
      <x/>
      <x v="23"/>
      <x/>
      <x v="1217"/>
      <x v="1218"/>
    </i>
    <i r="1">
      <x v="1247"/>
      <x v="501"/>
      <x/>
      <x v="23"/>
      <x/>
      <x v="1044"/>
      <x v="1508"/>
    </i>
    <i r="2">
      <x v="504"/>
      <x/>
      <x v="23"/>
      <x/>
      <x v="1044"/>
      <x v="1508"/>
    </i>
    <i r="1">
      <x v="1248"/>
      <x v="501"/>
      <x/>
      <x v="23"/>
      <x/>
      <x v="292"/>
      <x v="733"/>
    </i>
    <i r="2">
      <x v="504"/>
      <x/>
      <x v="23"/>
      <x/>
      <x v="292"/>
      <x v="733"/>
    </i>
    <i r="1">
      <x v="1250"/>
      <x v="501"/>
      <x/>
      <x v="23"/>
      <x/>
      <x v="1422"/>
      <x v="361"/>
    </i>
    <i r="2">
      <x v="504"/>
      <x/>
      <x v="23"/>
      <x/>
      <x v="1422"/>
      <x v="361"/>
    </i>
    <i r="1">
      <x v="1251"/>
      <x v="501"/>
      <x/>
      <x v="23"/>
      <x/>
      <x v="1502"/>
      <x v="435"/>
    </i>
    <i r="2">
      <x v="504"/>
      <x/>
      <x v="23"/>
      <x/>
      <x v="1501"/>
      <x v="435"/>
    </i>
    <i r="1">
      <x v="1252"/>
      <x v="504"/>
      <x/>
      <x v="23"/>
      <x/>
      <x v="972"/>
      <x v="973"/>
    </i>
    <i r="1">
      <x v="1253"/>
      <x v="277"/>
      <x/>
      <x v="7"/>
      <x/>
      <x v="507"/>
      <x v="71"/>
    </i>
    <i r="2">
      <x v="496"/>
      <x/>
      <x v="7"/>
      <x/>
      <x v="962"/>
      <x v="71"/>
    </i>
    <i r="2">
      <x v="499"/>
      <x/>
      <x v="7"/>
      <x/>
      <x v="506"/>
      <x v="71"/>
    </i>
    <i r="2">
      <x v="500"/>
      <x/>
      <x v="7"/>
      <x/>
      <x v="508"/>
      <x v="71"/>
    </i>
    <i r="1">
      <x v="1254"/>
      <x v="501"/>
      <x/>
      <x v="23"/>
      <x/>
      <x v="235"/>
      <x v="678"/>
    </i>
    <i r="2">
      <x v="504"/>
      <x/>
      <x v="23"/>
      <x/>
      <x v="235"/>
      <x v="678"/>
    </i>
    <i r="1">
      <x v="1255"/>
      <x v="504"/>
      <x/>
      <x v="23"/>
      <x/>
      <x v="609"/>
      <x v="622"/>
    </i>
    <i r="1">
      <x v="1256"/>
      <x v="115"/>
      <x/>
      <x v="7"/>
      <x/>
      <x v="146"/>
      <x v="145"/>
    </i>
    <i r="1">
      <x v="1257"/>
      <x v="501"/>
      <x/>
      <x v="23"/>
      <x/>
      <x v="847"/>
      <x v="1487"/>
    </i>
    <i r="2">
      <x v="504"/>
      <x/>
      <x v="23"/>
      <x/>
      <x v="1161"/>
      <x v="1487"/>
    </i>
    <i r="1">
      <x v="1258"/>
      <x v="501"/>
      <x/>
      <x v="23"/>
      <x/>
      <x v="1029"/>
      <x v="1026"/>
    </i>
    <i r="1">
      <x v="1259"/>
      <x v="388"/>
      <x/>
      <x v="17"/>
      <x/>
      <x v="1140"/>
      <x v="1137"/>
    </i>
    <i r="1">
      <x v="1260"/>
      <x v="388"/>
      <x/>
      <x v="17"/>
      <x/>
      <x v="1090"/>
      <x v="1094"/>
    </i>
    <i r="1">
      <x v="1261"/>
      <x v="388"/>
      <x/>
      <x v="17"/>
      <x/>
      <x v="1035"/>
      <x v="1032"/>
    </i>
    <i r="1">
      <x v="1262"/>
      <x v="388"/>
      <x/>
      <x v="17"/>
      <x/>
      <x v="769"/>
      <x v="769"/>
    </i>
    <i r="1">
      <x v="1263"/>
      <x v="492"/>
      <x/>
      <x v="17"/>
      <x/>
      <x v="196"/>
      <x v="193"/>
    </i>
    <i r="1">
      <x v="1264"/>
      <x v="492"/>
      <x/>
      <x v="17"/>
      <x/>
      <x v="284"/>
      <x v="283"/>
    </i>
    <i r="1">
      <x v="1265"/>
      <x v="122"/>
      <x/>
      <x v="7"/>
      <x/>
      <x v="479"/>
      <x v="932"/>
    </i>
    <i r="2">
      <x v="424"/>
      <x/>
      <x v="7"/>
      <x/>
      <x v="481"/>
      <x v="932"/>
    </i>
    <i r="1">
      <x v="1266"/>
      <x v="492"/>
      <x/>
      <x v="17"/>
      <x/>
      <x v="76"/>
      <x v="78"/>
    </i>
    <i r="1">
      <x v="1267"/>
      <x v="492"/>
      <x/>
      <x v="17"/>
      <x/>
      <x v="691"/>
      <x v="698"/>
    </i>
    <i r="1">
      <x v="1268"/>
      <x v="429"/>
      <x/>
      <x v="17"/>
      <x/>
      <x v="103"/>
      <x v="106"/>
    </i>
    <i r="1">
      <x v="1269"/>
      <x v="429"/>
      <x/>
      <x v="17"/>
      <x/>
      <x v="769"/>
      <x v="769"/>
    </i>
    <i r="1">
      <x v="1270"/>
      <x v="194"/>
      <x v="1"/>
      <x v="17"/>
      <x/>
      <x v="1208"/>
      <x v="339"/>
    </i>
    <i r="2">
      <x v="429"/>
      <x v="1"/>
      <x v="17"/>
      <x/>
      <x v="1207"/>
      <x v="339"/>
    </i>
    <i r="2">
      <x v="488"/>
      <x v="1"/>
      <x v="17"/>
      <x/>
      <x v="953"/>
      <x v="339"/>
    </i>
    <i r="1">
      <x v="1271"/>
      <x v="194"/>
      <x/>
      <x v="17"/>
      <x/>
      <x v="1211"/>
      <x v="1214"/>
    </i>
    <i r="1">
      <x v="1272"/>
      <x v="194"/>
      <x/>
      <x v="17"/>
      <x/>
      <x v="1336"/>
      <x v="1341"/>
    </i>
    <i r="1">
      <x v="1273"/>
      <x v="482"/>
      <x/>
      <x v="19"/>
      <x v="1"/>
      <x v="217"/>
      <x v="912"/>
    </i>
    <i r="2">
      <x v="488"/>
      <x/>
      <x v="19"/>
      <x v="1"/>
      <x v="220"/>
      <x v="912"/>
    </i>
    <i r="2">
      <x v="492"/>
      <x/>
      <x v="19"/>
      <x v="1"/>
      <x v="217"/>
      <x v="912"/>
    </i>
    <i r="1">
      <x v="1274"/>
      <x v="482"/>
      <x/>
      <x v="19"/>
      <x v="1"/>
      <x v="508"/>
      <x v="1255"/>
    </i>
    <i r="2">
      <x v="488"/>
      <x/>
      <x v="19"/>
      <x v="1"/>
      <x v="508"/>
      <x v="1255"/>
    </i>
    <i r="2">
      <x v="492"/>
      <x/>
      <x v="19"/>
      <x v="1"/>
      <x v="506"/>
      <x v="1255"/>
    </i>
    <i r="1">
      <x v="1275"/>
      <x v="221"/>
      <x/>
      <x v="19"/>
      <x v="1"/>
      <x v="495"/>
      <x v="949"/>
    </i>
    <i r="2">
      <x v="391"/>
      <x/>
      <x v="19"/>
      <x v="1"/>
      <x v="495"/>
      <x v="949"/>
    </i>
    <i r="1">
      <x v="1276"/>
      <x v="105"/>
      <x/>
      <x v="19"/>
      <x v="1"/>
      <x v="181"/>
      <x v="178"/>
    </i>
    <i r="1">
      <x v="1277"/>
      <x v="504"/>
      <x/>
      <x v="19"/>
      <x v="1"/>
      <x v="671"/>
      <x v="676"/>
    </i>
    <i r="1">
      <x v="1278"/>
      <x v="482"/>
      <x/>
      <x v="19"/>
      <x v="1"/>
      <x v="571"/>
      <x v="578"/>
    </i>
    <i r="1">
      <x v="1279"/>
      <x v="131"/>
      <x/>
      <x v="19"/>
      <x v="1"/>
      <x v="598"/>
      <x v="610"/>
    </i>
    <i r="1">
      <x v="1280"/>
      <x v="453"/>
      <x/>
      <x v="19"/>
      <x v="1"/>
      <x v="1020"/>
      <x v="1012"/>
    </i>
    <i r="1">
      <x v="1281"/>
      <x v="501"/>
      <x/>
      <x v="19"/>
      <x v="1"/>
      <x v="1185"/>
      <x v="1184"/>
    </i>
    <i r="1">
      <x v="1282"/>
      <x v="501"/>
      <x/>
      <x v="19"/>
      <x v="1"/>
      <x v="822"/>
      <x v="1312"/>
    </i>
    <i r="2">
      <x v="504"/>
      <x/>
      <x v="19"/>
      <x v="1"/>
      <x v="822"/>
      <x v="1312"/>
    </i>
    <i r="1">
      <x v="1283"/>
      <x v="501"/>
      <x v="1"/>
      <x v="19"/>
      <x v="1"/>
      <x v="1058"/>
      <x v="1054"/>
    </i>
    <i r="1">
      <x v="1284"/>
      <x v="27"/>
      <x/>
      <x v="19"/>
      <x v="1"/>
      <x v="692"/>
      <x v="699"/>
    </i>
    <i r="1">
      <x v="1285"/>
      <x v="27"/>
      <x/>
      <x v="19"/>
      <x v="1"/>
      <x v="236"/>
      <x v="238"/>
    </i>
    <i r="1">
      <x v="1286"/>
      <x v="482"/>
      <x/>
      <x v="19"/>
      <x v="1"/>
      <x v="528"/>
      <x v="537"/>
    </i>
    <i r="1">
      <x v="1287"/>
      <x v="197"/>
      <x/>
      <x v="19"/>
      <x v="1"/>
      <x v="1131"/>
      <x v="1126"/>
    </i>
    <i r="1">
      <x v="1288"/>
      <x v="488"/>
      <x/>
      <x v="19"/>
      <x v="1"/>
      <x v="1167"/>
      <x v="1162"/>
    </i>
    <i r="1">
      <x v="1289"/>
      <x v="7"/>
      <x/>
      <x v="7"/>
      <x/>
      <x v="777"/>
      <x v="778"/>
    </i>
    <i r="1">
      <x v="1290"/>
      <x v="468"/>
      <x v="1"/>
      <x v="17"/>
      <x/>
      <x v="454"/>
      <x v="1093"/>
    </i>
    <i r="6">
      <x v="1036"/>
      <x v="1093"/>
    </i>
    <i r="6">
      <x v="1428"/>
      <x v="1093"/>
    </i>
    <i r="2">
      <x v="488"/>
      <x v="1"/>
      <x v="17"/>
      <x/>
      <x v="102"/>
      <x v="1093"/>
    </i>
    <i r="6">
      <x v="1245"/>
      <x v="1093"/>
    </i>
    <i r="1">
      <x v="1291"/>
      <x v="20"/>
      <x/>
      <x v="7"/>
      <x/>
      <x v="1512"/>
      <x v="445"/>
    </i>
    <i r="2">
      <x v="500"/>
      <x/>
      <x v="7"/>
      <x/>
      <x v="1512"/>
      <x v="445"/>
    </i>
    <i r="1">
      <x v="1292"/>
      <x v="429"/>
      <x/>
      <x v="17"/>
      <x/>
      <x v="1471"/>
      <x v="1463"/>
    </i>
    <i r="1">
      <x v="1293"/>
      <x v="429"/>
      <x/>
      <x v="17"/>
      <x/>
      <x v="1330"/>
      <x v="1336"/>
    </i>
    <i r="1">
      <x v="1294"/>
      <x v="429"/>
      <x/>
      <x v="17"/>
      <x/>
      <x v="932"/>
      <x v="935"/>
    </i>
    <i r="1">
      <x v="1295"/>
      <x v="429"/>
      <x/>
      <x v="17"/>
      <x/>
      <x v="1275"/>
      <x v="1279"/>
    </i>
    <i r="1">
      <x v="1296"/>
      <x v="473"/>
      <x/>
      <x v="19"/>
      <x/>
      <x v="1134"/>
      <x v="1130"/>
    </i>
    <i r="1">
      <x v="1297"/>
      <x v="152"/>
      <x/>
      <x v="7"/>
      <x/>
      <x v="252"/>
      <x v="254"/>
    </i>
    <i r="1">
      <x v="1298"/>
      <x v="20"/>
      <x/>
      <x v="19"/>
      <x/>
      <x v="1348"/>
      <x v="473"/>
    </i>
    <i r="2">
      <x v="21"/>
      <x/>
      <x v="19"/>
      <x/>
      <x v="1078"/>
      <x v="473"/>
    </i>
    <i r="2">
      <x v="430"/>
      <x/>
      <x v="19"/>
      <x/>
      <x v="1348"/>
      <x v="473"/>
    </i>
    <i r="1">
      <x v="1299"/>
      <x v="460"/>
      <x/>
      <x v="19"/>
      <x v="1"/>
      <x v="1339"/>
      <x v="1344"/>
    </i>
    <i r="3">
      <x v="1"/>
      <x v="19"/>
      <x/>
      <x v="1339"/>
      <x v="1344"/>
    </i>
    <i r="1">
      <x v="1300"/>
      <x v="492"/>
      <x/>
      <x v="19"/>
      <x v="1"/>
      <x v="497"/>
      <x v="513"/>
    </i>
    <i r="1">
      <x v="1301"/>
      <x v="115"/>
      <x/>
      <x v="19"/>
      <x v="1"/>
      <x v="1432"/>
      <x v="369"/>
    </i>
    <i r="2">
      <x v="122"/>
      <x/>
      <x v="19"/>
      <x v="1"/>
      <x v="1434"/>
      <x v="369"/>
    </i>
    <i r="1">
      <x v="1302"/>
      <x v="117"/>
      <x/>
      <x v="19"/>
      <x v="1"/>
      <x v="970"/>
      <x v="458"/>
    </i>
    <i r="2">
      <x v="118"/>
      <x/>
      <x v="19"/>
      <x v="1"/>
      <x v="695"/>
      <x v="458"/>
    </i>
    <i r="2">
      <x v="121"/>
      <x/>
      <x v="19"/>
      <x v="1"/>
      <x v="517"/>
      <x v="458"/>
    </i>
    <i r="2">
      <x v="364"/>
      <x/>
      <x v="19"/>
      <x v="1"/>
      <x v="847"/>
      <x v="458"/>
    </i>
    <i r="2">
      <x v="482"/>
      <x/>
      <x v="19"/>
      <x v="1"/>
      <x v="1254"/>
      <x v="458"/>
    </i>
    <i r="1">
      <x v="1303"/>
      <x v="197"/>
      <x/>
      <x v="19"/>
      <x v="1"/>
      <x v="1161"/>
      <x v="12"/>
    </i>
    <i r="2">
      <x v="460"/>
      <x/>
      <x v="19"/>
      <x v="1"/>
      <x v="985"/>
      <x v="12"/>
    </i>
    <i r="1">
      <x v="1304"/>
      <x v="195"/>
      <x/>
      <x v="19"/>
      <x v="1"/>
      <x v="1047"/>
      <x v="1042"/>
    </i>
    <i r="1">
      <x v="1305"/>
      <x v="492"/>
      <x/>
      <x v="19"/>
      <x v="1"/>
      <x v="13"/>
      <x v="10"/>
    </i>
    <i r="1">
      <x v="1306"/>
      <x v="390"/>
      <x/>
      <x v="19"/>
      <x v="1"/>
      <x v="161"/>
      <x v="159"/>
    </i>
    <i r="1">
      <x v="1308"/>
      <x v="492"/>
      <x/>
      <x v="19"/>
      <x v="1"/>
      <x v="102"/>
      <x v="824"/>
    </i>
    <i r="6">
      <x v="167"/>
      <x v="824"/>
    </i>
    <i r="1">
      <x v="1309"/>
      <x v="259"/>
      <x v="1"/>
      <x v="18"/>
      <x v="1"/>
      <x v="555"/>
      <x v="1156"/>
    </i>
    <i r="6">
      <x v="801"/>
      <x v="1156"/>
    </i>
    <i r="4">
      <x v="19"/>
      <x/>
      <x v="555"/>
      <x v="1156"/>
    </i>
    <i r="6">
      <x v="801"/>
      <x v="1156"/>
    </i>
    <i r="5">
      <x v="1"/>
      <x v="555"/>
      <x v="1156"/>
    </i>
    <i r="6">
      <x v="801"/>
      <x v="1156"/>
    </i>
    <i r="1">
      <x v="1310"/>
      <x v="290"/>
      <x/>
      <x v="19"/>
      <x v="1"/>
      <x v="1331"/>
      <x v="1337"/>
    </i>
    <i r="1">
      <x v="1311"/>
      <x v="257"/>
      <x/>
      <x v="19"/>
      <x v="1"/>
      <x v="1031"/>
      <x v="1028"/>
    </i>
    <i r="1">
      <x v="1312"/>
      <x v="23"/>
      <x/>
      <x v="19"/>
      <x/>
      <x v="1484"/>
      <x v="853"/>
    </i>
    <i r="2">
      <x v="31"/>
      <x/>
      <x v="19"/>
      <x/>
      <x v="1484"/>
      <x v="853"/>
    </i>
    <i r="2">
      <x v="33"/>
      <x/>
      <x v="19"/>
      <x/>
      <x v="1484"/>
      <x v="853"/>
    </i>
    <i r="2">
      <x v="434"/>
      <x/>
      <x v="19"/>
      <x/>
      <x v="1484"/>
      <x v="853"/>
    </i>
    <i r="1">
      <x v="1313"/>
      <x v="162"/>
      <x/>
      <x v="19"/>
      <x/>
      <x v="1046"/>
      <x v="1041"/>
    </i>
    <i r="1">
      <x v="1314"/>
      <x v="5"/>
      <x v="1"/>
      <x v="19"/>
      <x/>
      <x v="1161"/>
      <x v="1092"/>
    </i>
    <i r="5">
      <x v="1"/>
      <x v="1161"/>
      <x v="1092"/>
    </i>
    <i r="2">
      <x v="381"/>
      <x v="1"/>
      <x v="19"/>
      <x/>
      <x v="448"/>
      <x v="1092"/>
    </i>
    <i r="6">
      <x v="615"/>
      <x v="1092"/>
    </i>
    <i r="5">
      <x v="1"/>
      <x v="448"/>
      <x v="1092"/>
    </i>
    <i r="6">
      <x v="615"/>
      <x v="1092"/>
    </i>
    <i r="1">
      <x v="1315"/>
      <x v="5"/>
      <x/>
      <x v="18"/>
      <x v="1"/>
      <x v="377"/>
      <x v="1190"/>
    </i>
    <i r="6">
      <x v="396"/>
      <x v="1190"/>
    </i>
    <i r="2">
      <x v="390"/>
      <x/>
      <x v="18"/>
      <x v="1"/>
      <x v="130"/>
      <x v="1190"/>
    </i>
    <i r="1">
      <x v="1316"/>
      <x v="446"/>
      <x/>
      <x v="18"/>
      <x v="1"/>
      <x v="359"/>
      <x v="364"/>
    </i>
    <i r="1">
      <x v="1317"/>
      <x v="150"/>
      <x/>
      <x v="18"/>
      <x v="1"/>
      <x v="974"/>
      <x v="975"/>
    </i>
    <i r="1">
      <x v="1318"/>
      <x v="146"/>
      <x/>
      <x v="7"/>
      <x/>
      <x v="483"/>
      <x v="499"/>
    </i>
    <i r="1">
      <x v="1319"/>
      <x v="154"/>
      <x/>
      <x v="18"/>
      <x v="1"/>
      <x v="688"/>
      <x v="993"/>
    </i>
    <i r="2">
      <x v="297"/>
      <x/>
      <x v="18"/>
      <x v="1"/>
      <x v="138"/>
      <x v="993"/>
    </i>
    <i r="2">
      <x v="382"/>
      <x/>
      <x v="18"/>
      <x v="1"/>
      <x v="1000"/>
      <x v="993"/>
    </i>
    <i r="1">
      <x v="1320"/>
      <x v="408"/>
      <x/>
      <x v="19"/>
      <x/>
      <x v="1161"/>
      <x v="260"/>
    </i>
    <i r="6">
      <x v="1452"/>
      <x v="260"/>
    </i>
    <i r="1">
      <x v="1321"/>
      <x v="206"/>
      <x/>
      <x v="19"/>
      <x/>
      <x v="939"/>
      <x v="942"/>
    </i>
    <i r="1">
      <x v="1322"/>
      <x v="166"/>
      <x/>
      <x v="19"/>
      <x/>
      <x v="112"/>
      <x v="115"/>
    </i>
    <i r="1">
      <x v="1323"/>
      <x v="205"/>
      <x/>
      <x v="19"/>
      <x/>
      <x v="770"/>
      <x v="770"/>
    </i>
    <i r="1">
      <x v="1324"/>
      <x v="162"/>
      <x/>
      <x v="17"/>
      <x/>
      <x v="227"/>
      <x v="230"/>
    </i>
    <i r="1">
      <x v="1325"/>
      <x v="202"/>
      <x/>
      <x v="12"/>
      <x/>
      <x v="994"/>
      <x v="987"/>
    </i>
    <i r="4">
      <x v="17"/>
      <x/>
      <x v="994"/>
      <x v="987"/>
    </i>
    <i r="2">
      <x v="203"/>
      <x/>
      <x v="12"/>
      <x/>
      <x v="995"/>
      <x v="988"/>
    </i>
    <i r="4">
      <x v="17"/>
      <x/>
      <x v="995"/>
      <x v="988"/>
    </i>
    <i r="2">
      <x v="429"/>
      <x/>
      <x v="16"/>
      <x/>
      <x v="1465"/>
      <x v="1459"/>
    </i>
    <i r="4">
      <x v="17"/>
      <x/>
      <x v="1465"/>
      <x v="1459"/>
    </i>
    <i r="1">
      <x v="1326"/>
      <x v="456"/>
      <x/>
      <x v="17"/>
      <x/>
      <x v="1077"/>
      <x v="1077"/>
    </i>
    <i r="1">
      <x v="1327"/>
      <x v="456"/>
      <x/>
      <x v="17"/>
      <x/>
      <x v="1348"/>
      <x v="1376"/>
    </i>
    <i r="1">
      <x v="1328"/>
      <x v="147"/>
      <x/>
      <x v="7"/>
      <x v="1"/>
      <x v="424"/>
      <x v="1351"/>
    </i>
    <i r="2">
      <x v="148"/>
      <x/>
      <x v="7"/>
      <x v="1"/>
      <x v="1497"/>
      <x v="1351"/>
    </i>
    <i r="2">
      <x v="149"/>
      <x/>
      <x v="7"/>
      <x v="1"/>
      <x v="424"/>
      <x v="1351"/>
    </i>
    <i r="2">
      <x v="155"/>
      <x/>
      <x v="7"/>
      <x v="1"/>
      <x v="424"/>
      <x v="1351"/>
    </i>
    <i r="2">
      <x v="362"/>
      <x/>
      <x v="7"/>
      <x v="1"/>
      <x v="1497"/>
      <x v="1351"/>
    </i>
    <i r="1">
      <x v="1329"/>
      <x v="456"/>
      <x/>
      <x v="17"/>
      <x/>
      <x v="1249"/>
      <x v="1254"/>
    </i>
    <i r="1">
      <x v="1330"/>
      <x v="456"/>
      <x/>
      <x v="17"/>
      <x/>
      <x v="1514"/>
      <x v="1516"/>
    </i>
    <i r="1">
      <x v="1331"/>
      <x v="57"/>
      <x/>
      <x v="16"/>
      <x/>
      <x v="1454"/>
      <x v="909"/>
    </i>
    <i r="2">
      <x v="136"/>
      <x/>
      <x v="16"/>
      <x/>
      <x v="1277"/>
      <x v="909"/>
    </i>
    <i r="2">
      <x v="138"/>
      <x/>
      <x v="16"/>
      <x/>
      <x v="1277"/>
      <x v="909"/>
    </i>
    <i r="2">
      <x v="251"/>
      <x/>
      <x v="16"/>
      <x/>
      <x v="102"/>
      <x v="909"/>
    </i>
    <i r="2">
      <x v="365"/>
      <x/>
      <x v="16"/>
      <x/>
      <x v="1278"/>
      <x v="909"/>
    </i>
    <i r="1">
      <x v="1332"/>
      <x v="388"/>
      <x/>
      <x v="17"/>
      <x/>
      <x v="529"/>
      <x v="538"/>
    </i>
    <i r="1">
      <x v="1333"/>
      <x v="57"/>
      <x/>
      <x v="17"/>
      <x/>
      <x v="1316"/>
      <x v="1252"/>
    </i>
    <i r="2">
      <x v="58"/>
      <x/>
      <x v="17"/>
      <x/>
      <x v="392"/>
      <x v="1252"/>
    </i>
    <i r="2">
      <x v="372"/>
      <x/>
      <x v="17"/>
      <x/>
      <x v="838"/>
      <x v="1252"/>
    </i>
    <i r="2">
      <x v="408"/>
      <x/>
      <x v="17"/>
      <x/>
      <x v="245"/>
      <x v="1252"/>
    </i>
    <i r="2">
      <x v="435"/>
      <x/>
      <x v="17"/>
      <x/>
      <x v="505"/>
      <x v="1252"/>
    </i>
    <i r="1">
      <x v="1334"/>
      <x v="135"/>
      <x/>
      <x v="16"/>
      <x/>
      <x v="666"/>
      <x v="1009"/>
    </i>
    <i r="2">
      <x v="139"/>
      <x/>
      <x v="16"/>
      <x/>
      <x v="413"/>
      <x v="1009"/>
    </i>
    <i r="1">
      <x v="1335"/>
      <x v="220"/>
      <x/>
      <x v="16"/>
      <x/>
      <x v="350"/>
      <x v="789"/>
    </i>
    <i r="1">
      <x v="1336"/>
      <x v="147"/>
      <x v="1"/>
      <x v="7"/>
      <x/>
      <x v="1110"/>
      <x v="504"/>
    </i>
    <i r="5">
      <x v="1"/>
      <x v="1110"/>
      <x v="504"/>
    </i>
    <i r="2">
      <x v="148"/>
      <x v="1"/>
      <x v="7"/>
      <x/>
      <x v="633"/>
      <x v="504"/>
    </i>
    <i r="5">
      <x v="1"/>
      <x v="633"/>
      <x v="504"/>
    </i>
    <i r="2">
      <x v="149"/>
      <x v="1"/>
      <x v="7"/>
      <x/>
      <x v="1111"/>
      <x v="504"/>
    </i>
    <i r="5">
      <x v="1"/>
      <x v="1111"/>
      <x v="504"/>
    </i>
    <i r="2">
      <x v="155"/>
      <x v="1"/>
      <x v="7"/>
      <x/>
      <x v="1111"/>
      <x v="504"/>
    </i>
    <i r="5">
      <x v="1"/>
      <x v="1111"/>
      <x v="504"/>
    </i>
    <i r="2">
      <x v="362"/>
      <x v="1"/>
      <x v="7"/>
      <x/>
      <x v="632"/>
      <x v="504"/>
    </i>
    <i r="5">
      <x v="1"/>
      <x v="632"/>
      <x v="504"/>
    </i>
    <i r="1">
      <x v="1337"/>
      <x v="406"/>
      <x/>
      <x v="16"/>
      <x/>
      <x v="1355"/>
      <x v="1361"/>
    </i>
    <i r="1">
      <x v="1338"/>
      <x v="144"/>
      <x/>
      <x v="16"/>
      <x/>
      <x v="225"/>
      <x v="228"/>
    </i>
    <i r="1">
      <x v="1339"/>
      <x v="135"/>
      <x/>
      <x v="18"/>
      <x/>
      <x v="1204"/>
      <x v="9"/>
    </i>
    <i r="2">
      <x v="139"/>
      <x/>
      <x v="18"/>
      <x/>
      <x v="906"/>
      <x v="9"/>
    </i>
    <i r="1">
      <x v="1340"/>
      <x v="388"/>
      <x/>
      <x v="18"/>
      <x/>
      <x v="65"/>
      <x v="67"/>
    </i>
    <i r="1">
      <x v="1341"/>
      <x v="57"/>
      <x/>
      <x v="18"/>
      <x/>
      <x v="747"/>
      <x v="686"/>
    </i>
    <i r="2">
      <x v="58"/>
      <x/>
      <x v="18"/>
      <x/>
      <x v="1372"/>
      <x v="686"/>
    </i>
    <i r="2">
      <x v="372"/>
      <x/>
      <x v="18"/>
      <x/>
      <x v="305"/>
      <x v="686"/>
    </i>
    <i r="2">
      <x v="408"/>
      <x/>
      <x v="18"/>
      <x/>
      <x v="1234"/>
      <x v="686"/>
    </i>
    <i r="2">
      <x v="435"/>
      <x/>
      <x v="18"/>
      <x/>
      <x v="1496"/>
      <x v="686"/>
    </i>
    <i r="1">
      <x v="1342"/>
      <x v="166"/>
      <x/>
      <x v="18"/>
      <x/>
      <x v="406"/>
      <x v="413"/>
    </i>
    <i r="1">
      <x v="1343"/>
      <x v="57"/>
      <x/>
      <x v="18"/>
      <x/>
      <x v="510"/>
      <x v="523"/>
    </i>
    <i r="3">
      <x v="1"/>
      <x v="18"/>
      <x v="1"/>
      <x v="510"/>
      <x v="523"/>
    </i>
    <i r="1">
      <x v="1344"/>
      <x v="390"/>
      <x/>
      <x v="18"/>
      <x v="1"/>
      <x v="1309"/>
      <x v="46"/>
    </i>
    <i r="2">
      <x v="425"/>
      <x/>
      <x v="18"/>
      <x v="1"/>
      <x v="824"/>
      <x v="46"/>
    </i>
    <i r="1">
      <x v="1345"/>
      <x v="259"/>
      <x/>
      <x v="18"/>
      <x v="1"/>
      <x v="187"/>
      <x v="185"/>
    </i>
    <i r="1">
      <x v="1346"/>
      <x v="16"/>
      <x/>
      <x v="7"/>
      <x v="1"/>
      <x v="645"/>
      <x v="59"/>
    </i>
    <i r="2">
      <x v="17"/>
      <x/>
      <x v="7"/>
      <x v="1"/>
      <x v="646"/>
      <x v="59"/>
    </i>
    <i r="2">
      <x v="152"/>
      <x/>
      <x v="7"/>
      <x v="1"/>
      <x v="1124"/>
      <x v="59"/>
    </i>
    <i r="1">
      <x v="1347"/>
      <x v="390"/>
      <x/>
      <x v="18"/>
      <x v="1"/>
      <x v="105"/>
      <x v="802"/>
    </i>
    <i r="2">
      <x v="425"/>
      <x/>
      <x v="18"/>
      <x v="1"/>
      <x v="554"/>
      <x v="802"/>
    </i>
    <i r="1">
      <x v="1348"/>
      <x v="259"/>
      <x/>
      <x v="18"/>
      <x v="1"/>
      <x v="188"/>
      <x v="186"/>
    </i>
    <i r="1">
      <x v="1349"/>
      <x v="166"/>
      <x/>
      <x v="18"/>
      <x v="1"/>
      <x v="1382"/>
      <x v="1247"/>
    </i>
    <i r="2">
      <x v="168"/>
      <x/>
      <x v="18"/>
      <x v="1"/>
      <x v="1042"/>
      <x v="1247"/>
    </i>
    <i r="2">
      <x v="219"/>
      <x/>
      <x v="18"/>
      <x v="1"/>
      <x v="1382"/>
      <x v="1247"/>
    </i>
    <i r="1">
      <x v="1350"/>
      <x v="162"/>
      <x/>
      <x v="18"/>
      <x/>
      <x v="1017"/>
      <x v="1443"/>
    </i>
    <i r="2">
      <x v="166"/>
      <x/>
      <x v="18"/>
      <x/>
      <x v="32"/>
      <x v="1443"/>
    </i>
    <i r="2">
      <x v="168"/>
      <x/>
      <x v="18"/>
      <x/>
      <x v="1228"/>
      <x v="1443"/>
    </i>
    <i r="2">
      <x v="219"/>
      <x/>
      <x v="18"/>
      <x/>
      <x v="32"/>
      <x v="1443"/>
    </i>
    <i r="1">
      <x v="1351"/>
      <x v="255"/>
      <x/>
      <x v="18"/>
      <x/>
      <x v="49"/>
      <x v="48"/>
    </i>
    <i r="1">
      <x v="1352"/>
      <x v="57"/>
      <x/>
      <x v="18"/>
      <x/>
      <x v="939"/>
      <x v="167"/>
    </i>
    <i r="2">
      <x v="372"/>
      <x/>
      <x v="18"/>
      <x/>
      <x v="940"/>
      <x v="167"/>
    </i>
    <i r="2">
      <x v="408"/>
      <x/>
      <x v="18"/>
      <x/>
      <x v="940"/>
      <x v="167"/>
    </i>
    <i r="1">
      <x v="1353"/>
      <x v="57"/>
      <x/>
      <x v="18"/>
      <x/>
      <x v="1306"/>
      <x v="507"/>
    </i>
    <i r="2">
      <x v="372"/>
      <x/>
      <x v="18"/>
      <x/>
      <x v="1306"/>
      <x v="507"/>
    </i>
    <i r="2">
      <x v="408"/>
      <x/>
      <x v="18"/>
      <x/>
      <x v="1306"/>
      <x v="507"/>
    </i>
    <i r="1">
      <x v="1354"/>
      <x v="257"/>
      <x/>
      <x v="18"/>
      <x/>
      <x v="1127"/>
      <x v="957"/>
    </i>
    <i r="2">
      <x v="397"/>
      <x/>
      <x v="18"/>
      <x/>
      <x v="760"/>
      <x v="957"/>
    </i>
    <i r="6">
      <x v="1127"/>
      <x v="957"/>
    </i>
    <i r="1">
      <x v="1355"/>
      <x v="154"/>
      <x/>
      <x v="18"/>
      <x/>
      <x v="213"/>
      <x v="213"/>
    </i>
    <i r="1">
      <x v="1356"/>
      <x v="144"/>
      <x/>
      <x v="18"/>
      <x/>
      <x v="773"/>
      <x v="773"/>
    </i>
    <i r="1">
      <x v="1357"/>
      <x v="16"/>
      <x/>
      <x v="7"/>
      <x v="1"/>
      <x v="369"/>
      <x v="1304"/>
    </i>
    <i r="2">
      <x v="17"/>
      <x/>
      <x v="7"/>
      <x v="1"/>
      <x v="369"/>
      <x v="1304"/>
    </i>
    <i r="2">
      <x v="152"/>
      <x/>
      <x v="7"/>
      <x v="1"/>
      <x v="813"/>
      <x v="1304"/>
    </i>
    <i r="1">
      <x v="1358"/>
      <x v="144"/>
      <x/>
      <x v="18"/>
      <x/>
      <x v="17"/>
      <x v="15"/>
    </i>
    <i r="1">
      <x v="1359"/>
      <x v="220"/>
      <x/>
      <x v="18"/>
      <x/>
      <x v="873"/>
      <x v="1357"/>
    </i>
    <i r="1">
      <x v="1360"/>
      <x v="36"/>
      <x/>
      <x v="16"/>
      <x/>
      <x v="50"/>
      <x v="860"/>
    </i>
    <i r="2">
      <x v="39"/>
      <x/>
      <x v="16"/>
      <x/>
      <x v="1119"/>
      <x v="860"/>
    </i>
    <i r="2">
      <x v="395"/>
      <x/>
      <x v="16"/>
      <x/>
      <x v="51"/>
      <x v="860"/>
    </i>
    <i r="2">
      <x v="411"/>
      <x/>
      <x v="16"/>
      <x/>
      <x v="51"/>
      <x v="860"/>
    </i>
    <i r="1">
      <x v="1361"/>
      <x v="36"/>
      <x/>
      <x v="16"/>
      <x/>
      <x v="833"/>
      <x v="1324"/>
    </i>
    <i r="2">
      <x v="395"/>
      <x/>
      <x v="16"/>
      <x/>
      <x v="832"/>
      <x v="1324"/>
    </i>
    <i r="1">
      <x v="1362"/>
      <x v="438"/>
      <x/>
      <x v="16"/>
      <x/>
      <x v="1100"/>
      <x v="26"/>
    </i>
    <i r="2">
      <x v="462"/>
      <x/>
      <x v="16"/>
      <x/>
      <x v="1101"/>
      <x v="26"/>
    </i>
    <i r="1">
      <x v="1363"/>
      <x v="252"/>
      <x/>
      <x v="16"/>
      <x/>
      <x v="138"/>
      <x v="134"/>
    </i>
    <i r="1">
      <x v="1364"/>
      <x v="39"/>
      <x/>
      <x v="16"/>
      <x/>
      <x v="363"/>
      <x v="1359"/>
    </i>
    <i r="2">
      <x v="411"/>
      <x/>
      <x v="16"/>
      <x/>
      <x v="488"/>
      <x v="1359"/>
    </i>
    <i r="2">
      <x v="445"/>
      <x/>
      <x v="16"/>
      <x/>
      <x v="875"/>
      <x v="1359"/>
    </i>
    <i r="1">
      <x v="1365"/>
      <x v="372"/>
      <x/>
      <x v="17"/>
      <x/>
      <x v="144"/>
      <x v="143"/>
    </i>
    <i r="1">
      <x v="1366"/>
      <x v="57"/>
      <x/>
      <x v="17"/>
      <x/>
      <x v="902"/>
      <x v="837"/>
    </i>
    <i r="2">
      <x v="301"/>
      <x/>
      <x v="17"/>
      <x/>
      <x v="1383"/>
      <x v="837"/>
    </i>
    <i r="2">
      <x v="372"/>
      <x/>
      <x v="17"/>
      <x/>
      <x v="136"/>
      <x v="837"/>
    </i>
    <i r="2">
      <x v="433"/>
      <x/>
      <x v="17"/>
      <x/>
      <x v="136"/>
      <x v="837"/>
    </i>
    <i r="1">
      <x v="1367"/>
      <x v="456"/>
      <x/>
      <x v="17"/>
      <x/>
      <x v="601"/>
      <x v="613"/>
    </i>
    <i r="1">
      <x v="1368"/>
      <x v="456"/>
      <x/>
      <x v="17"/>
      <x/>
      <x v="1245"/>
      <x v="1248"/>
    </i>
    <i r="1">
      <x v="1369"/>
      <x v="456"/>
      <x/>
      <x v="17"/>
      <x/>
      <x v="658"/>
      <x v="664"/>
    </i>
    <i r="1">
      <x v="1370"/>
      <x v="388"/>
      <x/>
      <x v="17"/>
      <x/>
      <x v="383"/>
      <x v="979"/>
    </i>
    <i r="6">
      <x v="635"/>
      <x v="979"/>
    </i>
    <i r="1">
      <x v="1371"/>
      <x v="388"/>
      <x/>
      <x v="17"/>
      <x/>
      <x v="245"/>
      <x v="696"/>
    </i>
    <i r="6">
      <x v="258"/>
      <x v="696"/>
    </i>
    <i r="1">
      <x v="1372"/>
      <x v="338"/>
      <x/>
      <x v="17"/>
      <x/>
      <x v="903"/>
      <x v="904"/>
    </i>
    <i r="1">
      <x v="1373"/>
      <x v="16"/>
      <x/>
      <x v="7"/>
      <x v="1"/>
      <x v="117"/>
      <x v="1014"/>
    </i>
    <i r="2">
      <x v="17"/>
      <x/>
      <x v="7"/>
      <x v="1"/>
      <x v="116"/>
      <x v="1014"/>
    </i>
    <i r="2">
      <x v="152"/>
      <x/>
      <x v="7"/>
      <x v="1"/>
      <x v="568"/>
      <x v="1014"/>
    </i>
    <i r="1">
      <x v="1374"/>
      <x v="338"/>
      <x/>
      <x v="17"/>
      <x/>
      <x v="361"/>
      <x v="365"/>
    </i>
    <i r="1">
      <x v="1375"/>
      <x v="338"/>
      <x/>
      <x v="17"/>
      <x/>
      <x v="1195"/>
      <x v="1196"/>
    </i>
    <i r="1">
      <x v="1376"/>
      <x v="338"/>
      <x/>
      <x v="17"/>
      <x/>
      <x v="1370"/>
      <x v="1373"/>
    </i>
    <i r="1">
      <x v="1377"/>
      <x v="361"/>
      <x/>
      <x v="17"/>
      <x/>
      <x v="356"/>
      <x v="361"/>
    </i>
    <i r="1">
      <x v="1378"/>
      <x v="338"/>
      <x/>
      <x v="17"/>
      <x/>
      <x v="409"/>
      <x v="417"/>
    </i>
    <i r="1">
      <x v="1379"/>
      <x v="492"/>
      <x/>
      <x v="17"/>
      <x/>
      <x v="97"/>
      <x v="101"/>
    </i>
    <i r="1">
      <x v="1380"/>
      <x v="388"/>
      <x/>
      <x v="17"/>
      <x/>
      <x v="598"/>
      <x v="610"/>
    </i>
    <i r="1">
      <x v="1381"/>
      <x v="388"/>
      <x/>
      <x v="17"/>
      <x/>
      <x v="534"/>
      <x v="542"/>
    </i>
    <i r="1">
      <x v="1382"/>
      <x v="492"/>
      <x/>
      <x v="17"/>
      <x/>
      <x v="186"/>
      <x v="184"/>
    </i>
    <i r="1">
      <x v="1383"/>
      <x v="16"/>
      <x v="1"/>
      <x v="7"/>
      <x/>
      <x v="802"/>
      <x v="226"/>
    </i>
    <i r="5">
      <x v="1"/>
      <x v="802"/>
      <x v="226"/>
    </i>
    <i r="2">
      <x v="17"/>
      <x v="1"/>
      <x v="7"/>
      <x/>
      <x v="803"/>
      <x v="226"/>
    </i>
    <i r="5">
      <x v="1"/>
      <x v="803"/>
      <x v="226"/>
    </i>
    <i r="2">
      <x v="152"/>
      <x v="1"/>
      <x v="7"/>
      <x/>
      <x v="1287"/>
      <x v="226"/>
    </i>
    <i r="5">
      <x v="1"/>
      <x v="1287"/>
      <x v="226"/>
    </i>
    <i r="1">
      <x v="1384"/>
      <x v="20"/>
      <x/>
      <x v="17"/>
      <x/>
      <x v="1404"/>
      <x v="151"/>
    </i>
    <i r="2">
      <x v="505"/>
      <x/>
      <x v="17"/>
      <x/>
      <x v="926"/>
      <x v="151"/>
    </i>
    <i r="1">
      <x v="1385"/>
      <x v="506"/>
      <x/>
      <x v="17"/>
      <x/>
      <x v="1425"/>
      <x v="1424"/>
    </i>
    <i r="1">
      <x v="1386"/>
      <x v="407"/>
      <x/>
      <x v="17"/>
      <x/>
      <x v="107"/>
      <x v="111"/>
    </i>
    <i r="1">
      <x v="1387"/>
      <x v="388"/>
      <x/>
      <x v="17"/>
      <x/>
      <x v="1009"/>
      <x v="1002"/>
    </i>
    <i r="1">
      <x v="1390"/>
      <x v="376"/>
      <x/>
      <x v="7"/>
      <x/>
      <x v="622"/>
      <x v="639"/>
    </i>
    <i r="1">
      <x v="1391"/>
      <x v="416"/>
      <x/>
      <x v="7"/>
      <x/>
      <x v="968"/>
      <x v="969"/>
    </i>
    <i r="1">
      <x v="1392"/>
      <x v="297"/>
      <x/>
      <x v="23"/>
      <x/>
      <x v="949"/>
      <x v="952"/>
    </i>
    <i r="1">
      <x v="1394"/>
      <x v="433"/>
      <x/>
      <x v="17"/>
      <x/>
      <x v="1329"/>
      <x v="1334"/>
    </i>
    <i r="1">
      <x v="1395"/>
      <x v="433"/>
      <x/>
      <x v="17"/>
      <x/>
      <x v="967"/>
      <x v="968"/>
    </i>
    <i r="1">
      <x v="1396"/>
      <x v="433"/>
      <x/>
      <x v="17"/>
      <x/>
      <x v="1098"/>
      <x v="1099"/>
    </i>
    <i r="1">
      <x v="1397"/>
      <x v="412"/>
      <x/>
      <x v="7"/>
      <x v="1"/>
      <x v="284"/>
      <x v="283"/>
    </i>
    <i r="1">
      <x v="1398"/>
      <x v="416"/>
      <x/>
      <x v="7"/>
      <x v="1"/>
      <x v="1119"/>
      <x v="1116"/>
    </i>
    <i r="1">
      <x v="1399"/>
      <x v="412"/>
      <x/>
      <x v="7"/>
      <x v="1"/>
      <x v="1290"/>
      <x v="1294"/>
    </i>
    <i r="1">
      <x v="1400"/>
      <x v="412"/>
      <x/>
      <x v="7"/>
      <x/>
      <x v="601"/>
      <x v="613"/>
    </i>
    <i r="1">
      <x v="1401"/>
      <x v="182"/>
      <x/>
      <x v="17"/>
      <x/>
      <x v="668"/>
      <x v="1141"/>
    </i>
    <i r="2">
      <x v="297"/>
      <x/>
      <x v="17"/>
      <x/>
      <x v="668"/>
      <x v="1141"/>
    </i>
    <i r="1">
      <x v="1402"/>
      <x v="326"/>
      <x/>
      <x v="17"/>
      <x/>
      <x v="620"/>
      <x v="1158"/>
    </i>
    <i r="2">
      <x v="433"/>
      <x/>
      <x v="17"/>
      <x/>
      <x v="440"/>
      <x v="1158"/>
    </i>
    <i r="2">
      <x v="501"/>
      <x/>
      <x v="17"/>
      <x/>
      <x v="139"/>
      <x v="1158"/>
    </i>
    <i r="1">
      <x v="1403"/>
      <x v="433"/>
      <x/>
      <x v="17"/>
      <x/>
      <x v="1025"/>
      <x v="1019"/>
    </i>
    <i r="1">
      <x v="1404"/>
      <x v="433"/>
      <x/>
      <x v="17"/>
      <x/>
      <x v="704"/>
      <x v="76"/>
    </i>
    <i r="6">
      <x v="1379"/>
      <x v="76"/>
    </i>
    <i r="1">
      <x v="1405"/>
      <x v="407"/>
      <x/>
      <x v="17"/>
      <x/>
      <x v="93"/>
      <x v="97"/>
    </i>
    <i r="1">
      <x v="1406"/>
      <x v="433"/>
      <x/>
      <x v="17"/>
      <x/>
      <x v="118"/>
      <x v="121"/>
    </i>
    <i r="1">
      <x v="1407"/>
      <x v="395"/>
      <x/>
      <x v="17"/>
      <x/>
      <x v="426"/>
      <x v="436"/>
    </i>
    <i r="1">
      <x v="1408"/>
      <x v="395"/>
      <x/>
      <x v="16"/>
      <x/>
      <x v="102"/>
      <x v="527"/>
    </i>
    <i r="6">
      <x v="1024"/>
      <x v="527"/>
    </i>
    <i r="6">
      <x v="1161"/>
      <x v="527"/>
    </i>
    <i r="1">
      <x v="1409"/>
      <x v="395"/>
      <x/>
      <x v="16"/>
      <x/>
      <x v="553"/>
      <x v="562"/>
    </i>
    <i r="1">
      <x v="1410"/>
      <x v="39"/>
      <x/>
      <x v="16"/>
      <x/>
      <x v="656"/>
      <x v="1414"/>
    </i>
    <i r="2">
      <x v="411"/>
      <x/>
      <x v="16"/>
      <x/>
      <x v="1161"/>
      <x v="1414"/>
    </i>
    <i r="1">
      <x v="1411"/>
      <x v="496"/>
      <x/>
      <x v="7"/>
      <x/>
      <x v="337"/>
      <x v="336"/>
    </i>
    <i r="1">
      <x v="1412"/>
      <x v="467"/>
      <x/>
      <x v="11"/>
      <x/>
      <x v="57"/>
      <x v="56"/>
    </i>
    <i r="1">
      <x v="1413"/>
      <x v="219"/>
      <x/>
      <x v="11"/>
      <x/>
      <x v="976"/>
      <x v="382"/>
    </i>
    <i r="2">
      <x v="220"/>
      <x/>
      <x v="11"/>
      <x/>
      <x v="976"/>
      <x v="382"/>
    </i>
    <i r="2">
      <x v="223"/>
      <x/>
      <x v="11"/>
      <x/>
      <x v="976"/>
      <x v="382"/>
    </i>
    <i r="1">
      <x v="1414"/>
      <x v="467"/>
      <x/>
      <x v="11"/>
      <x/>
      <x v="414"/>
      <x v="421"/>
    </i>
    <i r="1">
      <x v="1415"/>
      <x v="6"/>
      <x/>
      <x v="7"/>
      <x/>
      <x v="63"/>
      <x v="758"/>
    </i>
    <i r="2">
      <x v="469"/>
      <x/>
      <x v="7"/>
      <x/>
      <x v="498"/>
      <x v="758"/>
    </i>
    <i r="1">
      <x v="1416"/>
      <x v="458"/>
      <x/>
      <x v="11"/>
      <x/>
      <x v="631"/>
      <x v="644"/>
    </i>
    <i r="1">
      <x v="1417"/>
      <x v="458"/>
      <x/>
      <x v="11"/>
      <x/>
      <x v="1132"/>
      <x v="1128"/>
    </i>
    <i r="1">
      <x v="1418"/>
      <x v="392"/>
      <x/>
      <x v="11"/>
      <x/>
      <x v="240"/>
      <x v="242"/>
    </i>
    <i r="1">
      <x v="1419"/>
      <x v="465"/>
      <x/>
      <x v="11"/>
      <x/>
      <x v="124"/>
      <x v="124"/>
    </i>
    <i r="1">
      <x v="1420"/>
      <x v="477"/>
      <x/>
      <x v="11"/>
      <x/>
      <x v="251"/>
      <x v="253"/>
    </i>
    <i r="1">
      <x v="1421"/>
      <x v="458"/>
      <x/>
      <x v="11"/>
      <x/>
      <x v="923"/>
      <x v="928"/>
    </i>
    <i r="1">
      <x v="1422"/>
      <x v="252"/>
      <x/>
      <x v="15"/>
      <x/>
      <x v="785"/>
      <x v="1065"/>
    </i>
    <i r="2">
      <x v="253"/>
      <x/>
      <x v="15"/>
      <x/>
      <x v="339"/>
      <x v="1065"/>
    </i>
    <i r="1">
      <x v="1423"/>
      <x v="392"/>
      <x/>
      <x v="15"/>
      <x/>
      <x v="826"/>
      <x v="823"/>
    </i>
    <i r="1">
      <x v="1424"/>
      <x v="105"/>
      <x/>
      <x v="14"/>
      <x/>
      <x v="528"/>
      <x v="537"/>
    </i>
    <i r="1">
      <x v="1425"/>
      <x v="498"/>
      <x/>
      <x v="14"/>
      <x/>
      <x v="1211"/>
      <x v="1214"/>
    </i>
    <i r="1">
      <x v="1426"/>
      <x v="498"/>
      <x/>
      <x v="14"/>
      <x/>
      <x v="49"/>
      <x v="48"/>
    </i>
    <i r="1">
      <x v="1427"/>
      <x v="243"/>
      <x/>
      <x v="14"/>
      <x/>
      <x v="439"/>
      <x v="453"/>
    </i>
    <i r="1">
      <x v="1428"/>
      <x v="243"/>
      <x/>
      <x v="14"/>
      <x/>
      <x v="183"/>
      <x v="180"/>
    </i>
    <i r="1">
      <x v="1429"/>
      <x v="243"/>
      <x/>
      <x v="14"/>
      <x/>
      <x v="268"/>
      <x v="272"/>
    </i>
    <i r="1">
      <x v="1430"/>
      <x v="243"/>
      <x/>
      <x v="14"/>
      <x/>
      <x v="1263"/>
      <x v="1268"/>
    </i>
    <i r="1">
      <x v="1431"/>
      <x v="63"/>
      <x/>
      <x v="14"/>
      <x/>
      <x v="892"/>
      <x v="892"/>
    </i>
    <i r="1">
      <x v="1432"/>
      <x v="106"/>
      <x/>
      <x v="14"/>
      <x/>
      <x v="464"/>
      <x v="479"/>
    </i>
    <i r="1">
      <x v="1433"/>
      <x v="498"/>
      <x/>
      <x v="14"/>
      <x/>
      <x v="1365"/>
      <x v="1369"/>
    </i>
    <i r="1">
      <x v="1442"/>
      <x v="106"/>
      <x/>
      <x v="13"/>
      <x/>
      <x v="322"/>
      <x v="321"/>
    </i>
    <i r="1">
      <x v="1443"/>
      <x v="106"/>
      <x/>
      <x v="13"/>
      <x/>
      <x v="108"/>
      <x v="112"/>
    </i>
    <i r="1">
      <x v="1454"/>
      <x v="366"/>
      <x/>
      <x v="13"/>
      <x/>
      <x v="709"/>
      <x v="713"/>
    </i>
    <i r="1">
      <x v="1455"/>
      <x v="366"/>
      <x/>
      <x v="13"/>
      <x/>
      <x v="577"/>
      <x v="586"/>
    </i>
    <i r="1">
      <x v="1456"/>
      <x v="366"/>
      <x/>
      <x v="13"/>
      <x/>
      <x v="1043"/>
      <x v="1038"/>
    </i>
    <i r="1">
      <x v="1457"/>
      <x v="254"/>
      <x/>
      <x v="13"/>
      <x/>
      <x v="1205"/>
      <x v="1209"/>
    </i>
    <i r="1">
      <x v="1458"/>
      <x v="254"/>
      <x/>
      <x v="13"/>
      <x/>
      <x v="1029"/>
      <x v="1026"/>
    </i>
    <i r="1">
      <x v="1459"/>
      <x v="254"/>
      <x/>
      <x v="13"/>
      <x/>
      <x v="1419"/>
      <x v="1416"/>
    </i>
    <i r="1">
      <x v="1460"/>
      <x v="254"/>
      <x/>
      <x v="13"/>
      <x/>
      <x v="811"/>
      <x v="809"/>
    </i>
    <i r="1">
      <x v="1461"/>
      <x v="344"/>
      <x/>
      <x v="13"/>
      <x/>
      <x v="252"/>
      <x v="254"/>
    </i>
    <i r="1">
      <x v="1462"/>
      <x v="344"/>
      <x/>
      <x v="13"/>
      <x/>
      <x v="919"/>
      <x v="924"/>
    </i>
    <i r="1">
      <x v="1463"/>
      <x v="268"/>
      <x/>
      <x v="13"/>
      <x/>
      <x v="613"/>
      <x v="628"/>
    </i>
    <i r="1">
      <x v="1464"/>
      <x v="268"/>
      <x/>
      <x v="13"/>
      <x/>
      <x v="203"/>
      <x v="205"/>
    </i>
    <i r="1">
      <x v="1465"/>
      <x v="84"/>
      <x/>
      <x v="13"/>
      <x/>
      <x v="383"/>
      <x v="45"/>
    </i>
    <i r="2">
      <x v="133"/>
      <x/>
      <x v="13"/>
      <x/>
      <x v="735"/>
      <x v="45"/>
    </i>
    <i r="2">
      <x v="199"/>
      <x/>
      <x v="13"/>
      <x/>
      <x v="426"/>
      <x v="45"/>
    </i>
    <i r="1">
      <x v="1466"/>
      <x v="236"/>
      <x/>
      <x v="13"/>
      <x/>
      <x v="1057"/>
      <x v="1052"/>
    </i>
    <i r="1">
      <x v="1467"/>
      <x v="236"/>
      <x/>
      <x v="13"/>
      <x/>
      <x v="398"/>
      <x v="404"/>
    </i>
    <i r="1">
      <x v="1468"/>
      <x v="277"/>
      <x/>
      <x v="7"/>
      <x/>
      <x v="1411"/>
      <x v="785"/>
    </i>
    <i r="2">
      <x v="496"/>
      <x/>
      <x v="7"/>
      <x/>
      <x v="347"/>
      <x v="785"/>
    </i>
    <i r="2">
      <x v="499"/>
      <x/>
      <x v="7"/>
      <x/>
      <x v="1408"/>
      <x v="785"/>
    </i>
    <i r="1">
      <x v="1469"/>
      <x v="183"/>
      <x/>
      <x v="13"/>
      <x/>
      <x v="67"/>
      <x v="69"/>
    </i>
    <i r="1">
      <x v="1470"/>
      <x v="183"/>
      <x/>
      <x v="13"/>
      <x/>
      <x v="468"/>
      <x v="483"/>
    </i>
    <i r="1">
      <x v="1471"/>
      <x v="236"/>
      <x/>
      <x v="13"/>
      <x/>
      <x v="1173"/>
      <x v="1167"/>
    </i>
    <i r="1">
      <x v="1472"/>
      <x v="254"/>
      <x/>
      <x v="13"/>
      <x/>
      <x v="1373"/>
      <x v="1374"/>
    </i>
    <i r="1">
      <x v="1473"/>
      <x v="344"/>
      <x/>
      <x v="13"/>
      <x/>
      <x v="453"/>
      <x v="466"/>
    </i>
    <i r="1">
      <x v="1474"/>
      <x v="236"/>
      <x/>
      <x v="13"/>
      <x/>
      <x v="132"/>
      <x v="131"/>
    </i>
    <i r="1">
      <x v="1475"/>
      <x v="236"/>
      <x/>
      <x v="13"/>
      <x/>
      <x v="595"/>
      <x v="605"/>
    </i>
    <i r="1">
      <x v="1476"/>
      <x v="344"/>
      <x/>
      <x v="13"/>
      <x/>
      <x v="1267"/>
      <x v="1271"/>
    </i>
    <i r="1">
      <x v="1477"/>
      <x v="268"/>
      <x/>
      <x v="13"/>
      <x/>
      <x v="1239"/>
      <x v="1238"/>
    </i>
    <i r="1">
      <x v="1478"/>
      <x v="344"/>
      <x/>
      <x v="13"/>
      <x/>
      <x v="252"/>
      <x v="254"/>
    </i>
    <i r="1">
      <x v="1479"/>
      <x v="268"/>
      <x/>
      <x v="13"/>
      <x/>
      <x v="356"/>
      <x v="361"/>
    </i>
    <i r="1">
      <x v="1480"/>
      <x v="236"/>
      <x/>
      <x v="13"/>
      <x/>
      <x v="74"/>
      <x v="75"/>
    </i>
    <i r="1">
      <x v="1481"/>
      <x v="236"/>
      <x/>
      <x v="13"/>
      <x/>
      <x v="1376"/>
      <x v="1375"/>
    </i>
    <i r="1">
      <x v="1484"/>
      <x v="479"/>
      <x/>
      <x v="13"/>
      <x/>
      <x v="482"/>
      <x v="497"/>
    </i>
    <i r="1">
      <x v="1485"/>
      <x v="479"/>
      <x/>
      <x v="13"/>
      <x/>
      <x v="1083"/>
      <x v="1085"/>
    </i>
    <i r="1">
      <x v="1486"/>
      <x v="401"/>
      <x/>
      <x v="13"/>
      <x/>
      <x v="1390"/>
      <x v="1389"/>
    </i>
    <i r="1">
      <x v="1487"/>
      <x v="401"/>
      <x/>
      <x v="13"/>
      <x/>
      <x v="1337"/>
      <x v="1342"/>
    </i>
    <i r="1">
      <x v="1488"/>
      <x/>
      <x/>
      <x v="13"/>
      <x/>
      <x v="305"/>
      <x v="304"/>
    </i>
    <i r="1">
      <x v="1489"/>
      <x v="401"/>
      <x/>
      <x v="13"/>
      <x/>
      <x v="86"/>
      <x v="90"/>
    </i>
    <i r="1">
      <x v="1490"/>
      <x v="199"/>
      <x/>
      <x v="13"/>
      <x/>
      <x v="1464"/>
      <x v="1458"/>
    </i>
    <i r="1">
      <x v="1491"/>
      <x v="84"/>
      <x/>
      <x v="13"/>
      <x/>
      <x v="16"/>
      <x v="14"/>
    </i>
    <i r="1">
      <x v="1492"/>
      <x v="401"/>
      <x/>
      <x v="13"/>
      <x/>
      <x v="176"/>
      <x v="173"/>
    </i>
    <i r="1">
      <x v="1493"/>
      <x v="153"/>
      <x/>
      <x v="13"/>
      <x/>
      <x v="118"/>
      <x v="121"/>
    </i>
    <i r="1">
      <x v="1494"/>
      <x v="199"/>
      <x/>
      <x v="13"/>
      <x/>
      <x v="44"/>
      <x v="41"/>
    </i>
    <i r="1">
      <x v="1495"/>
      <x v="153"/>
      <x/>
      <x v="13"/>
      <x/>
      <x v="76"/>
      <x v="78"/>
    </i>
    <i r="1">
      <x v="1496"/>
      <x v="153"/>
      <x/>
      <x v="13"/>
      <x/>
      <x v="1171"/>
      <x v="1165"/>
    </i>
    <i r="1">
      <x v="1497"/>
      <x v="401"/>
      <x/>
      <x v="13"/>
      <x/>
      <x v="35"/>
      <x v="32"/>
    </i>
    <i r="1">
      <x v="1498"/>
      <x v="199"/>
      <x/>
      <x v="13"/>
      <x/>
      <x v="817"/>
      <x v="816"/>
    </i>
    <i r="1">
      <x v="1499"/>
      <x v="401"/>
      <x/>
      <x v="13"/>
      <x/>
      <x v="111"/>
      <x v="114"/>
    </i>
    <i r="1">
      <x v="1500"/>
      <x v="436"/>
      <x/>
      <x v="13"/>
      <x/>
      <x v="1243"/>
      <x v="1244"/>
    </i>
    <i r="1">
      <x v="1501"/>
      <x v="436"/>
      <x/>
      <x v="13"/>
      <x/>
      <x v="262"/>
      <x v="265"/>
    </i>
    <i r="1">
      <x v="1502"/>
      <x v="401"/>
      <x/>
      <x v="13"/>
      <x/>
      <x v="58"/>
      <x v="57"/>
    </i>
    <i r="1">
      <x v="1503"/>
      <x v="436"/>
      <x/>
      <x v="13"/>
      <x/>
      <x v="1509"/>
      <x v="1507"/>
    </i>
    <i r="1">
      <x v="1504"/>
      <x v="401"/>
      <x/>
      <x v="13"/>
      <x/>
      <x v="1246"/>
      <x v="1250"/>
    </i>
    <i r="1">
      <x v="1505"/>
      <x v="436"/>
      <x/>
      <x v="13"/>
      <x/>
      <x v="689"/>
      <x v="694"/>
    </i>
    <i r="1">
      <x v="1506"/>
      <x v="153"/>
      <x/>
      <x v="13"/>
      <x/>
      <x v="987"/>
      <x v="984"/>
    </i>
    <i r="1">
      <x v="1507"/>
      <x v="153"/>
      <x/>
      <x v="13"/>
      <x/>
      <x v="256"/>
      <x v="259"/>
    </i>
    <i r="1">
      <x v="1508"/>
      <x v="153"/>
      <x/>
      <x v="13"/>
      <x/>
      <x v="1203"/>
      <x v="1207"/>
    </i>
    <i r="1">
      <x v="1509"/>
      <x v="401"/>
      <x/>
      <x v="13"/>
      <x/>
      <x v="827"/>
      <x v="825"/>
    </i>
    <i r="1">
      <x v="1510"/>
      <x v="401"/>
      <x/>
      <x v="13"/>
      <x/>
      <x v="1085"/>
      <x v="1089"/>
    </i>
    <i r="1">
      <x v="1511"/>
      <x/>
      <x/>
      <x v="13"/>
      <x v="1"/>
      <x v="988"/>
      <x v="985"/>
    </i>
    <i r="1">
      <x v="1512"/>
      <x v="183"/>
      <x/>
      <x v="13"/>
      <x v="1"/>
      <x v="428"/>
      <x v="439"/>
    </i>
    <i r="1">
      <x v="1513"/>
      <x v="344"/>
      <x/>
      <x v="13"/>
      <x v="1"/>
      <x v="498"/>
      <x v="514"/>
    </i>
    <i r="1">
      <x v="1514"/>
      <x v="344"/>
      <x/>
      <x v="13"/>
      <x v="1"/>
      <x v="965"/>
      <x v="966"/>
    </i>
    <i r="1">
      <x v="1515"/>
      <x v="236"/>
      <x/>
      <x v="13"/>
      <x/>
      <x v="205"/>
      <x v="206"/>
    </i>
    <i r="1">
      <x v="1516"/>
      <x v="236"/>
      <x/>
      <x v="13"/>
      <x/>
      <x v="14"/>
      <x v="11"/>
    </i>
    <i r="1">
      <x v="1517"/>
      <x/>
      <x/>
      <x v="13"/>
      <x/>
      <x v="544"/>
      <x v="553"/>
    </i>
    <i r="1">
      <x v="1518"/>
      <x v="73"/>
      <x/>
      <x v="13"/>
      <x/>
      <x v="756"/>
      <x v="1489"/>
    </i>
    <i r="6">
      <x v="1220"/>
      <x v="1489"/>
    </i>
    <i r="1">
      <x v="1519"/>
      <x v="236"/>
      <x/>
      <x v="13"/>
      <x/>
      <x v="1129"/>
      <x v="1124"/>
    </i>
    <i r="1">
      <x v="1520"/>
      <x/>
      <x/>
      <x v="13"/>
      <x/>
      <x v="880"/>
      <x v="881"/>
    </i>
    <i r="1">
      <x v="1521"/>
      <x v="95"/>
      <x v="1"/>
      <x v="13"/>
      <x v="1"/>
      <x v="265"/>
      <x v="268"/>
    </i>
    <i r="1">
      <x v="1531"/>
      <x v="142"/>
      <x/>
      <x v="13"/>
      <x v="1"/>
      <x v="252"/>
      <x v="254"/>
    </i>
    <i r="1">
      <x v="1532"/>
      <x v="262"/>
      <x v="1"/>
      <x v="13"/>
      <x v="1"/>
      <x v="576"/>
      <x v="585"/>
    </i>
    <i r="1">
      <x v="1533"/>
      <x v="344"/>
      <x v="1"/>
      <x v="13"/>
      <x v="1"/>
      <x v="281"/>
      <x v="1086"/>
    </i>
    <i r="6">
      <x v="829"/>
      <x v="1086"/>
    </i>
    <i r="1">
      <x v="1534"/>
      <x v="479"/>
      <x v="1"/>
      <x v="13"/>
      <x v="1"/>
      <x v="726"/>
      <x v="1442"/>
    </i>
    <i r="6">
      <x v="1161"/>
      <x v="1442"/>
    </i>
    <i r="1">
      <x v="1535"/>
      <x v="22"/>
      <x/>
      <x v="13"/>
      <x v="1"/>
      <x v="220"/>
      <x v="219"/>
    </i>
    <i r="1">
      <x v="1539"/>
      <x v="243"/>
      <x/>
      <x v="13"/>
      <x v="1"/>
      <x v="1211"/>
      <x v="1214"/>
    </i>
    <i r="1">
      <x v="1543"/>
      <x v="12"/>
      <x/>
      <x v="13"/>
      <x v="1"/>
      <x v="749"/>
      <x v="749"/>
    </i>
    <i r="1">
      <x v="1544"/>
      <x v="12"/>
      <x/>
      <x v="13"/>
      <x v="1"/>
      <x v="371"/>
      <x v="378"/>
    </i>
    <i r="1">
      <x v="1545"/>
      <x v="243"/>
      <x/>
      <x v="13"/>
      <x v="1"/>
      <x v="543"/>
      <x v="552"/>
    </i>
    <i r="1">
      <x v="1546"/>
      <x v="262"/>
      <x/>
      <x v="13"/>
      <x v="1"/>
      <x v="1338"/>
      <x v="1343"/>
    </i>
    <i r="1">
      <x v="1547"/>
      <x v="262"/>
      <x/>
      <x v="13"/>
      <x v="1"/>
      <x v="177"/>
      <x v="174"/>
    </i>
    <i r="1">
      <x v="1548"/>
      <x v="262"/>
      <x/>
      <x v="13"/>
      <x v="1"/>
      <x v="257"/>
      <x v="261"/>
    </i>
    <i r="1">
      <x v="1549"/>
      <x v="262"/>
      <x/>
      <x v="13"/>
      <x v="1"/>
      <x v="125"/>
      <x v="125"/>
    </i>
    <i r="1">
      <x v="1550"/>
      <x v="344"/>
      <x/>
      <x v="13"/>
      <x v="1"/>
      <x v="33"/>
      <x v="30"/>
    </i>
    <i r="1">
      <x v="1551"/>
      <x v="262"/>
      <x/>
      <x v="13"/>
      <x v="1"/>
      <x v="272"/>
      <x v="276"/>
    </i>
    <i r="1">
      <x v="1552"/>
      <x v="262"/>
      <x/>
      <x v="13"/>
      <x v="1"/>
      <x v="771"/>
      <x v="771"/>
    </i>
    <i r="1">
      <x v="1553"/>
      <x v="217"/>
      <x/>
      <x v="13"/>
      <x v="1"/>
      <x v="287"/>
      <x v="559"/>
    </i>
    <i r="1">
      <x v="1554"/>
      <x v="217"/>
      <x/>
      <x v="13"/>
      <x v="1"/>
      <x v="277"/>
      <x v="721"/>
    </i>
    <i r="2">
      <x v="262"/>
      <x/>
      <x v="13"/>
      <x v="1"/>
      <x v="277"/>
      <x v="721"/>
    </i>
    <i r="1">
      <x v="1555"/>
      <x v="117"/>
      <x/>
      <x v="7"/>
      <x v="1"/>
      <x v="224"/>
      <x v="225"/>
    </i>
    <i r="1">
      <x v="1556"/>
      <x v="142"/>
      <x/>
      <x v="13"/>
      <x v="1"/>
      <x v="578"/>
      <x v="1032"/>
    </i>
    <i r="2">
      <x v="262"/>
      <x/>
      <x v="13"/>
      <x v="1"/>
      <x v="578"/>
      <x v="1032"/>
    </i>
    <i r="1">
      <x v="1558"/>
      <x v="115"/>
      <x/>
      <x v="7"/>
      <x v="1"/>
      <x v="333"/>
      <x v="761"/>
    </i>
    <i r="2">
      <x v="122"/>
      <x/>
      <x v="7"/>
      <x v="1"/>
      <x v="332"/>
      <x v="761"/>
    </i>
    <i r="1">
      <x v="1559"/>
      <x v="401"/>
      <x/>
      <x v="13"/>
      <x v="1"/>
      <x v="202"/>
      <x v="201"/>
    </i>
    <i r="1">
      <x v="1560"/>
      <x v="153"/>
      <x/>
      <x v="13"/>
      <x v="1"/>
      <x v="1495"/>
      <x v="1494"/>
    </i>
    <i r="1">
      <x v="1561"/>
      <x v="199"/>
      <x/>
      <x v="13"/>
      <x v="1"/>
      <x v="732"/>
      <x v="736"/>
    </i>
    <i r="1">
      <x v="1562"/>
      <x v="199"/>
      <x/>
      <x v="13"/>
      <x v="1"/>
      <x v="469"/>
      <x v="484"/>
    </i>
    <i r="1">
      <x v="1563"/>
      <x v="401"/>
      <x/>
      <x v="13"/>
      <x v="1"/>
      <x v="1487"/>
      <x v="1478"/>
    </i>
    <i r="1">
      <x v="1564"/>
      <x v="401"/>
      <x/>
      <x v="13"/>
      <x v="1"/>
      <x v="180"/>
      <x v="177"/>
    </i>
    <i r="1">
      <x v="1565"/>
      <x v="115"/>
      <x/>
      <x v="7"/>
      <x v="1"/>
      <x v="581"/>
      <x v="1033"/>
    </i>
    <i r="2">
      <x v="122"/>
      <x/>
      <x v="7"/>
      <x v="1"/>
      <x v="582"/>
      <x v="1033"/>
    </i>
    <i r="1">
      <x v="1566"/>
      <x v="104"/>
      <x/>
      <x v="13"/>
      <x v="1"/>
      <x v="1427"/>
      <x v="1425"/>
    </i>
    <i r="1">
      <x v="1567"/>
      <x v="104"/>
      <x/>
      <x v="13"/>
      <x v="1"/>
      <x v="706"/>
      <x v="1182"/>
    </i>
    <i r="2">
      <x v="243"/>
      <x/>
      <x v="13"/>
      <x v="1"/>
      <x v="707"/>
      <x v="1182"/>
    </i>
    <i r="1">
      <x v="1568"/>
      <x v="115"/>
      <x/>
      <x v="7"/>
      <x v="1"/>
      <x v="851"/>
      <x v="1335"/>
    </i>
    <i r="2">
      <x v="122"/>
      <x/>
      <x v="7"/>
      <x v="1"/>
      <x v="851"/>
      <x v="1335"/>
    </i>
    <i r="1">
      <x v="1569"/>
      <x v="262"/>
      <x/>
      <x v="13"/>
      <x v="1"/>
      <x v="1140"/>
      <x v="1137"/>
    </i>
    <i r="1">
      <x v="1570"/>
      <x v="262"/>
      <x v="1"/>
      <x v="13"/>
      <x v="1"/>
      <x v="682"/>
      <x v="688"/>
    </i>
    <i r="1">
      <x v="1571"/>
      <x v="262"/>
      <x/>
      <x v="13"/>
      <x v="1"/>
      <x v="67"/>
      <x v="69"/>
    </i>
    <i r="1">
      <x v="1572"/>
      <x v="262"/>
      <x/>
      <x v="13"/>
      <x v="1"/>
      <x v="1236"/>
      <x v="1235"/>
    </i>
    <i r="1">
      <x v="1573"/>
      <x v="148"/>
      <x/>
      <x v="7"/>
      <x v="1"/>
      <x v="1239"/>
      <x v="166"/>
    </i>
    <i r="2">
      <x v="362"/>
      <x/>
      <x v="7"/>
      <x v="1"/>
      <x v="1236"/>
      <x v="166"/>
    </i>
    <i r="1">
      <x v="1574"/>
      <x v="142"/>
      <x/>
      <x v="13"/>
      <x v="1"/>
      <x v="1105"/>
      <x v="1103"/>
    </i>
    <i r="1">
      <x v="1575"/>
      <x v="498"/>
      <x/>
      <x v="13"/>
      <x v="1"/>
      <x v="1411"/>
      <x v="1410"/>
    </i>
    <i r="1">
      <x v="1576"/>
      <x v="142"/>
      <x/>
      <x v="13"/>
      <x v="1"/>
      <x v="1259"/>
      <x v="196"/>
    </i>
    <i r="2">
      <x v="262"/>
      <x/>
      <x v="13"/>
      <x v="1"/>
      <x v="1259"/>
      <x v="196"/>
    </i>
    <i r="1">
      <x v="1577"/>
      <x v="148"/>
      <x/>
      <x v="7"/>
      <x v="1"/>
      <x v="418"/>
      <x v="863"/>
    </i>
    <i r="2">
      <x v="362"/>
      <x/>
      <x v="7"/>
      <x v="1"/>
      <x v="416"/>
      <x v="863"/>
    </i>
    <i r="1">
      <x v="1578"/>
      <x v="155"/>
      <x/>
      <x v="7"/>
      <x v="1"/>
      <x v="764"/>
      <x v="765"/>
    </i>
    <i r="1">
      <x v="1579"/>
      <x v="42"/>
      <x/>
      <x v="13"/>
      <x v="1"/>
      <x v="261"/>
      <x v="264"/>
    </i>
    <i r="1">
      <x v="1580"/>
      <x v="42"/>
      <x/>
      <x v="13"/>
      <x v="1"/>
      <x v="674"/>
      <x v="680"/>
    </i>
    <i r="1">
      <x v="1581"/>
      <x v="42"/>
      <x/>
      <x v="13"/>
      <x v="1"/>
      <x v="264"/>
      <x v="267"/>
    </i>
    <i r="1">
      <x v="1582"/>
      <x v="147"/>
      <x/>
      <x v="7"/>
      <x v="1"/>
      <x v="252"/>
      <x v="254"/>
    </i>
    <i r="1">
      <x v="1583"/>
      <x v="42"/>
      <x/>
      <x v="13"/>
      <x v="1"/>
      <x v="1142"/>
      <x v="1139"/>
    </i>
    <i r="1">
      <x v="1584"/>
      <x v="12"/>
      <x/>
      <x v="13"/>
      <x v="1"/>
      <x v="1236"/>
      <x v="1235"/>
    </i>
    <i r="1">
      <x v="1585"/>
      <x v="105"/>
      <x/>
      <x v="13"/>
      <x v="1"/>
      <x v="447"/>
      <x v="811"/>
    </i>
    <i r="2">
      <x v="200"/>
      <x/>
      <x v="13"/>
      <x v="1"/>
      <x v="266"/>
      <x v="811"/>
    </i>
    <i r="1">
      <x v="1586"/>
      <x v="105"/>
      <x/>
      <x v="13"/>
      <x v="1"/>
      <x v="1356"/>
      <x v="215"/>
    </i>
    <i r="2">
      <x v="200"/>
      <x/>
      <x v="13"/>
      <x v="1"/>
      <x v="1169"/>
      <x v="215"/>
    </i>
    <i r="1">
      <x v="1587"/>
      <x v="262"/>
      <x/>
      <x v="13"/>
      <x v="1"/>
      <x v="838"/>
      <x v="833"/>
    </i>
    <i r="1">
      <x v="1588"/>
      <x v="262"/>
      <x/>
      <x v="13"/>
      <x v="1"/>
      <x v="36"/>
      <x v="33"/>
    </i>
    <i r="1">
      <x v="1590"/>
      <x v="262"/>
      <x/>
      <x v="13"/>
      <x v="1"/>
      <x v="1485"/>
      <x v="1477"/>
    </i>
    <i r="1">
      <x v="1591"/>
      <x v="262"/>
      <x/>
      <x v="13"/>
      <x v="1"/>
      <x v="1229"/>
      <x v="1230"/>
    </i>
    <i r="1">
      <x v="1592"/>
      <x v="243"/>
      <x/>
      <x v="13"/>
      <x v="1"/>
      <x v="80"/>
      <x v="82"/>
    </i>
    <i r="1">
      <x v="1593"/>
      <x v="200"/>
      <x/>
      <x v="13"/>
      <x v="1"/>
      <x v="1344"/>
      <x v="387"/>
    </i>
    <i r="1">
      <x v="1594"/>
      <x v="105"/>
      <x/>
      <x v="13"/>
      <x v="1"/>
      <x v="934"/>
      <x v="1333"/>
    </i>
    <i r="2">
      <x v="200"/>
      <x/>
      <x v="13"/>
      <x v="1"/>
      <x v="741"/>
      <x v="1333"/>
    </i>
    <i r="1">
      <x v="1595"/>
      <x v="63"/>
      <x/>
      <x v="13"/>
      <x v="1"/>
      <x v="1281"/>
      <x v="1284"/>
    </i>
    <i r="1">
      <x v="1596"/>
      <x v="147"/>
      <x v="1"/>
      <x v="7"/>
      <x v="1"/>
      <x v="1390"/>
      <x v="1389"/>
    </i>
    <i r="1">
      <x v="1598"/>
      <x v="267"/>
      <x/>
      <x v="14"/>
      <x/>
      <x v="88"/>
      <x v="92"/>
    </i>
    <i r="1">
      <x v="1599"/>
      <x v="243"/>
      <x/>
      <x v="14"/>
      <x/>
      <x v="117"/>
      <x v="120"/>
    </i>
    <i r="1">
      <x v="1600"/>
      <x v="243"/>
      <x/>
      <x v="14"/>
      <x/>
      <x v="197"/>
      <x v="194"/>
    </i>
    <i r="1">
      <x v="1601"/>
      <x v="243"/>
      <x/>
      <x v="14"/>
      <x/>
      <x v="973"/>
      <x v="974"/>
    </i>
    <i r="1">
      <x v="1602"/>
      <x v="106"/>
      <x/>
      <x v="14"/>
      <x/>
      <x v="164"/>
      <x v="162"/>
    </i>
    <i r="1">
      <x v="1603"/>
      <x v="106"/>
      <x/>
      <x v="14"/>
      <x/>
      <x v="249"/>
      <x v="250"/>
    </i>
    <i r="1">
      <x v="1604"/>
      <x v="149"/>
      <x/>
      <x v="7"/>
      <x v="1"/>
      <x v="937"/>
      <x v="939"/>
    </i>
    <i r="1">
      <x v="1605"/>
      <x v="106"/>
      <x/>
      <x v="14"/>
      <x/>
      <x v="924"/>
      <x v="929"/>
    </i>
    <i r="1">
      <x v="1606"/>
      <x v="498"/>
      <x/>
      <x v="14"/>
      <x/>
      <x v="436"/>
      <x v="448"/>
    </i>
    <i r="1">
      <x v="1607"/>
      <x v="149"/>
      <x/>
      <x v="7"/>
      <x v="1"/>
      <x v="184"/>
      <x v="181"/>
    </i>
    <i r="1">
      <x v="1608"/>
      <x v="243"/>
      <x/>
      <x v="14"/>
      <x/>
      <x v="856"/>
      <x v="855"/>
    </i>
    <i r="1">
      <x v="1609"/>
      <x v="267"/>
      <x/>
      <x v="14"/>
      <x/>
      <x v="1327"/>
      <x v="1332"/>
    </i>
    <i r="1">
      <x v="1610"/>
      <x v="243"/>
      <x/>
      <x v="14"/>
      <x/>
      <x v="1005"/>
      <x v="999"/>
    </i>
    <i r="1">
      <x v="1611"/>
      <x v="17"/>
      <x/>
      <x v="7"/>
      <x/>
      <x v="1150"/>
      <x v="1146"/>
    </i>
    <i r="1">
      <x v="1612"/>
      <x v="147"/>
      <x/>
      <x v="7"/>
      <x/>
      <x v="1397"/>
      <x v="1397"/>
    </i>
    <i r="1">
      <x v="1614"/>
      <x v="17"/>
      <x/>
      <x v="7"/>
      <x/>
      <x v="220"/>
      <x v="219"/>
    </i>
    <i r="1">
      <x v="1615"/>
      <x v="147"/>
      <x/>
      <x v="7"/>
      <x/>
      <x v="1160"/>
      <x v="1153"/>
    </i>
    <i r="1">
      <x v="1616"/>
      <x v="106"/>
      <x/>
      <x v="14"/>
      <x/>
      <x v="1435"/>
      <x v="1430"/>
    </i>
    <i r="1">
      <x v="1617"/>
      <x v="286"/>
      <x/>
      <x v="14"/>
      <x/>
      <x v="1469"/>
      <x v="1461"/>
    </i>
    <i r="1">
      <x v="1618"/>
      <x v="286"/>
      <x/>
      <x v="14"/>
      <x/>
      <x v="46"/>
      <x v="388"/>
    </i>
    <i r="6">
      <x v="1316"/>
      <x v="388"/>
    </i>
    <i r="1">
      <x v="1619"/>
      <x v="286"/>
      <x/>
      <x v="14"/>
      <x/>
      <x v="392"/>
      <x v="400"/>
    </i>
    <i r="1">
      <x v="1620"/>
      <x v="286"/>
      <x/>
      <x v="14"/>
      <x/>
      <x v="1356"/>
      <x v="1362"/>
    </i>
    <i r="1">
      <x v="1621"/>
      <x v="445"/>
      <x/>
      <x v="14"/>
      <x/>
      <x v="1472"/>
      <x v="1465"/>
    </i>
    <i r="1">
      <x v="1622"/>
      <x v="199"/>
      <x/>
      <x v="14"/>
      <x/>
      <x v="1459"/>
      <x v="1455"/>
    </i>
    <i r="1">
      <x v="1623"/>
      <x v="267"/>
      <x/>
      <x v="14"/>
      <x/>
      <x v="97"/>
      <x v="101"/>
    </i>
    <i r="1">
      <x v="1624"/>
      <x v="199"/>
      <x/>
      <x v="14"/>
      <x/>
      <x v="993"/>
      <x v="986"/>
    </i>
    <i r="1">
      <x v="1625"/>
      <x v="445"/>
      <x/>
      <x v="14"/>
      <x/>
      <x v="94"/>
      <x v="98"/>
    </i>
    <i r="1">
      <x v="1626"/>
      <x v="445"/>
      <x/>
      <x v="14"/>
      <x/>
      <x v="505"/>
      <x v="520"/>
    </i>
    <i r="1">
      <x v="1627"/>
      <x v="445"/>
      <x/>
      <x v="14"/>
      <x/>
      <x v="134"/>
      <x v="133"/>
    </i>
    <i r="1">
      <x v="1628"/>
      <x v="445"/>
      <x v="1"/>
      <x v="14"/>
      <x/>
      <x v="724"/>
      <x v="727"/>
    </i>
    <i r="1">
      <x v="1630"/>
      <x v="445"/>
      <x/>
      <x v="14"/>
      <x/>
      <x v="550"/>
      <x v="559"/>
    </i>
    <i r="1">
      <x v="1631"/>
      <x v="104"/>
      <x v="1"/>
      <x v="14"/>
      <x/>
      <x v="727"/>
      <x v="729"/>
    </i>
    <i r="1">
      <x v="1632"/>
      <x v="104"/>
      <x/>
      <x v="14"/>
      <x/>
      <x v="1187"/>
      <x v="1186"/>
    </i>
    <i r="1">
      <x v="1633"/>
      <x v="104"/>
      <x/>
      <x v="14"/>
      <x/>
      <x v="724"/>
      <x v="727"/>
    </i>
    <i r="1">
      <x v="1634"/>
      <x v="104"/>
      <x/>
      <x v="14"/>
      <x/>
      <x v="1520"/>
      <x v="1522"/>
    </i>
    <i r="1">
      <x v="1635"/>
      <x v="63"/>
      <x/>
      <x v="14"/>
      <x/>
      <x v="1150"/>
      <x v="1146"/>
    </i>
    <i r="1">
      <x v="1637"/>
      <x v="63"/>
      <x/>
      <x v="14"/>
      <x/>
      <x v="402"/>
      <x v="407"/>
    </i>
    <i r="1">
      <x v="1638"/>
      <x v="63"/>
      <x/>
      <x v="14"/>
      <x/>
      <x v="838"/>
      <x v="833"/>
    </i>
    <i r="1">
      <x v="1639"/>
      <x v="63"/>
      <x/>
      <x v="14"/>
      <x/>
      <x v="1230"/>
      <x v="1231"/>
    </i>
    <i r="1">
      <x v="1640"/>
      <x v="63"/>
      <x/>
      <x v="14"/>
      <x/>
      <x v="604"/>
      <x v="617"/>
    </i>
    <i r="1">
      <x v="1641"/>
      <x v="63"/>
      <x/>
      <x v="14"/>
      <x/>
      <x v="6"/>
      <x v="565"/>
    </i>
    <i r="2">
      <x v="445"/>
      <x/>
      <x v="14"/>
      <x/>
      <x v="189"/>
      <x v="565"/>
    </i>
    <i r="1">
      <x v="1643"/>
      <x v="63"/>
      <x/>
      <x v="14"/>
      <x/>
      <x v="1472"/>
      <x v="1465"/>
    </i>
    <i r="1">
      <x v="1644"/>
      <x v="445"/>
      <x/>
      <x v="14"/>
      <x/>
      <x v="405"/>
      <x v="411"/>
    </i>
    <i r="1">
      <x v="1646"/>
      <x v="104"/>
      <x/>
      <x v="14"/>
      <x/>
      <x v="1485"/>
      <x v="1477"/>
    </i>
    <i r="1">
      <x v="1647"/>
      <x v="445"/>
      <x/>
      <x v="14"/>
      <x/>
      <x v="700"/>
      <x v="705"/>
    </i>
    <i r="1">
      <x v="1648"/>
      <x v="445"/>
      <x/>
      <x v="14"/>
      <x/>
      <x v="272"/>
      <x v="276"/>
    </i>
    <i r="1">
      <x v="1649"/>
      <x v="445"/>
      <x/>
      <x v="14"/>
      <x/>
      <x v="58"/>
      <x v="285"/>
    </i>
    <i r="6">
      <x v="1002"/>
      <x v="285"/>
    </i>
    <i r="1">
      <x v="1650"/>
      <x v="445"/>
      <x/>
      <x v="14"/>
      <x/>
      <x v="81"/>
      <x v="83"/>
    </i>
    <i r="1">
      <x v="1651"/>
      <x v="445"/>
      <x/>
      <x v="14"/>
      <x/>
      <x v="862"/>
      <x v="1488"/>
    </i>
    <i r="1">
      <x v="1652"/>
      <x v="445"/>
      <x/>
      <x v="14"/>
      <x/>
      <x v="1327"/>
      <x v="1332"/>
    </i>
    <i r="1">
      <x v="1653"/>
      <x v="445"/>
      <x/>
      <x v="14"/>
      <x/>
      <x v="711"/>
      <x v="714"/>
    </i>
    <i r="1">
      <x v="1654"/>
      <x v="149"/>
      <x/>
      <x v="7"/>
      <x/>
      <x v="1305"/>
      <x v="1310"/>
    </i>
    <i r="1">
      <x v="1655"/>
      <x v="445"/>
      <x/>
      <x v="14"/>
      <x/>
      <x v="1475"/>
      <x v="1471"/>
    </i>
    <i r="1">
      <x v="1656"/>
      <x v="445"/>
      <x/>
      <x v="14"/>
      <x/>
      <x v="46"/>
      <x v="44"/>
    </i>
    <i r="1">
      <x v="1657"/>
      <x v="445"/>
      <x/>
      <x v="14"/>
      <x/>
      <x v="1347"/>
      <x v="1350"/>
    </i>
    <i r="1">
      <x v="1658"/>
      <x v="403"/>
      <x/>
      <x v="14"/>
      <x/>
      <x v="1062"/>
      <x v="1059"/>
    </i>
    <i r="1">
      <x v="1659"/>
      <x v="403"/>
      <x/>
      <x v="14"/>
      <x/>
      <x v="1028"/>
      <x v="1025"/>
    </i>
    <i r="1">
      <x v="1660"/>
      <x v="36"/>
      <x/>
      <x v="14"/>
      <x/>
      <x v="346"/>
      <x v="1142"/>
    </i>
    <i r="2">
      <x v="371"/>
      <x/>
      <x v="14"/>
      <x/>
      <x v="346"/>
      <x v="1142"/>
    </i>
    <i r="2">
      <x v="411"/>
      <x/>
      <x v="14"/>
      <x/>
      <x v="532"/>
      <x v="1142"/>
    </i>
    <i r="1">
      <x v="1661"/>
      <x v="380"/>
      <x/>
      <x v="14"/>
      <x/>
      <x v="917"/>
      <x v="921"/>
    </i>
    <i r="1">
      <x v="1662"/>
      <x v="380"/>
      <x/>
      <x v="14"/>
      <x/>
      <x v="618"/>
      <x v="635"/>
    </i>
    <i r="1">
      <x v="1663"/>
      <x v="251"/>
      <x/>
      <x v="14"/>
      <x/>
      <x v="1346"/>
      <x v="1349"/>
    </i>
    <i r="1">
      <x v="1664"/>
      <x v="445"/>
      <x/>
      <x v="14"/>
      <x/>
      <x v="1326"/>
      <x v="1331"/>
    </i>
    <i r="1">
      <x v="1665"/>
      <x v="445"/>
      <x v="1"/>
      <x v="14"/>
      <x/>
      <x v="1099"/>
      <x v="1100"/>
    </i>
    <i r="1">
      <x v="1666"/>
      <x v="445"/>
      <x/>
      <x v="14"/>
      <x/>
      <x v="956"/>
      <x v="955"/>
    </i>
    <i r="1">
      <x v="1667"/>
      <x v="445"/>
      <x/>
      <x v="14"/>
      <x/>
      <x v="745"/>
      <x v="746"/>
    </i>
    <i r="1">
      <x v="1668"/>
      <x v="445"/>
      <x/>
      <x v="14"/>
      <x/>
      <x v="1323"/>
      <x v="1328"/>
    </i>
    <i r="1">
      <x v="1669"/>
      <x v="445"/>
      <x/>
      <x v="14"/>
      <x/>
      <x v="631"/>
      <x v="644"/>
    </i>
    <i r="1">
      <x v="1670"/>
      <x v="445"/>
      <x/>
      <x v="14"/>
      <x/>
      <x v="1135"/>
      <x v="1132"/>
    </i>
    <i r="1">
      <x v="1671"/>
      <x v="63"/>
      <x/>
      <x v="14"/>
      <x/>
      <x v="647"/>
      <x v="62"/>
    </i>
    <i r="2">
      <x v="286"/>
      <x/>
      <x v="14"/>
      <x/>
      <x v="648"/>
      <x v="62"/>
    </i>
    <i r="2">
      <x v="445"/>
      <x/>
      <x v="14"/>
      <x/>
      <x v="1127"/>
      <x v="62"/>
    </i>
    <i r="1">
      <x v="1672"/>
      <x v="445"/>
      <x/>
      <x v="14"/>
      <x/>
      <x v="200"/>
      <x v="198"/>
    </i>
    <i r="1">
      <x v="1673"/>
      <x v="63"/>
      <x/>
      <x v="14"/>
      <x/>
      <x v="297"/>
      <x v="575"/>
    </i>
    <i r="2">
      <x v="106"/>
      <x/>
      <x v="14"/>
      <x/>
      <x v="1365"/>
      <x v="575"/>
    </i>
    <i r="1">
      <x v="1674"/>
      <x v="106"/>
      <x/>
      <x v="14"/>
      <x/>
      <x v="56"/>
      <x v="54"/>
    </i>
    <i r="1">
      <x v="1675"/>
      <x v="63"/>
      <x/>
      <x v="14"/>
      <x/>
      <x v="1078"/>
      <x v="472"/>
    </i>
    <i r="2">
      <x v="286"/>
      <x/>
      <x v="14"/>
      <x/>
      <x v="1078"/>
      <x v="472"/>
    </i>
    <i r="2">
      <x v="445"/>
      <x/>
      <x v="14"/>
      <x/>
      <x v="11"/>
      <x v="472"/>
    </i>
    <i r="1">
      <x v="1676"/>
      <x v="445"/>
      <x/>
      <x v="14"/>
      <x/>
      <x v="650"/>
      <x v="659"/>
    </i>
    <i r="1">
      <x v="1677"/>
      <x v="445"/>
      <x/>
      <x v="14"/>
      <x/>
      <x v="828"/>
      <x v="826"/>
    </i>
    <i r="1">
      <x v="1678"/>
      <x v="445"/>
      <x/>
      <x v="14"/>
      <x/>
      <x v="1495"/>
      <x v="1494"/>
    </i>
    <i r="1">
      <x v="1679"/>
      <x v="129"/>
      <x/>
      <x v="8"/>
      <x/>
      <x v="942"/>
      <x v="945"/>
    </i>
    <i r="1">
      <x v="1680"/>
      <x v="445"/>
      <x/>
      <x v="14"/>
      <x/>
      <x v="405"/>
      <x v="411"/>
    </i>
    <i r="1">
      <x v="1681"/>
      <x v="429"/>
      <x/>
      <x v="14"/>
      <x/>
      <x v="190"/>
      <x v="641"/>
    </i>
    <i r="2">
      <x v="445"/>
      <x/>
      <x v="14"/>
      <x/>
      <x v="190"/>
      <x v="641"/>
    </i>
    <i r="1">
      <x v="1682"/>
      <x v="445"/>
      <x/>
      <x v="14"/>
      <x/>
      <x v="552"/>
      <x v="561"/>
    </i>
    <i r="1">
      <x v="1683"/>
      <x v="445"/>
      <x/>
      <x v="14"/>
      <x/>
      <x v="1059"/>
      <x v="1055"/>
    </i>
    <i r="1">
      <x v="1684"/>
      <x v="445"/>
      <x/>
      <x v="14"/>
      <x/>
      <x v="408"/>
      <x v="416"/>
    </i>
    <i r="1">
      <x v="1685"/>
      <x v="445"/>
      <x/>
      <x v="14"/>
      <x/>
      <x v="505"/>
      <x v="520"/>
    </i>
    <i r="1">
      <x v="1686"/>
      <x v="445"/>
      <x/>
      <x v="14"/>
      <x/>
      <x v="249"/>
      <x v="250"/>
    </i>
    <i r="1">
      <x v="1691"/>
      <x v="445"/>
      <x/>
      <x v="14"/>
      <x/>
      <x v="415"/>
      <x v="422"/>
    </i>
    <i r="1">
      <x v="1692"/>
      <x v="445"/>
      <x/>
      <x v="14"/>
      <x/>
      <x v="1217"/>
      <x v="1218"/>
    </i>
    <i r="1">
      <x v="1693"/>
      <x v="445"/>
      <x/>
      <x v="14"/>
      <x/>
      <x v="206"/>
      <x v="207"/>
    </i>
    <i r="1">
      <x v="1694"/>
      <x v="445"/>
      <x/>
      <x v="14"/>
      <x/>
      <x v="1333"/>
      <x v="1339"/>
    </i>
    <i r="1">
      <x v="1695"/>
      <x v="445"/>
      <x/>
      <x v="14"/>
      <x/>
      <x v="1105"/>
      <x v="1103"/>
    </i>
    <i r="1">
      <x v="1696"/>
      <x v="445"/>
      <x/>
      <x v="14"/>
      <x/>
      <x v="88"/>
      <x v="92"/>
    </i>
    <i r="1">
      <x v="1697"/>
      <x v="445"/>
      <x/>
      <x v="14"/>
      <x/>
      <x v="247"/>
      <x v="249"/>
    </i>
    <i r="1">
      <x v="1698"/>
      <x v="445"/>
      <x/>
      <x v="14"/>
      <x/>
      <x v="876"/>
      <x v="876"/>
    </i>
    <i r="1">
      <x v="1699"/>
      <x v="286"/>
      <x/>
      <x v="14"/>
      <x/>
      <x v="655"/>
      <x v="1128"/>
    </i>
    <i r="2">
      <x v="445"/>
      <x/>
      <x v="14"/>
      <x/>
      <x v="653"/>
      <x v="1128"/>
    </i>
    <i r="1">
      <x v="1700"/>
      <x v="286"/>
      <x/>
      <x v="14"/>
      <x/>
      <x v="979"/>
      <x v="1446"/>
    </i>
    <i r="2">
      <x v="445"/>
      <x/>
      <x v="14"/>
      <x/>
      <x v="978"/>
      <x v="1446"/>
    </i>
    <i r="1">
      <x v="1701"/>
      <x v="445"/>
      <x v="1"/>
      <x v="14"/>
      <x/>
      <x v="680"/>
      <x v="685"/>
    </i>
    <i r="1">
      <x v="1702"/>
      <x v="17"/>
      <x/>
      <x v="8"/>
      <x/>
      <x v="893"/>
      <x v="1375"/>
    </i>
    <i r="1">
      <x v="1703"/>
      <x v="483"/>
      <x/>
      <x v="14"/>
      <x/>
      <x v="1236"/>
      <x v="1235"/>
    </i>
    <i r="1">
      <x v="1704"/>
      <x v="380"/>
      <x/>
      <x v="14"/>
      <x/>
      <x v="389"/>
      <x v="397"/>
    </i>
    <i r="1">
      <x v="1705"/>
      <x v="106"/>
      <x/>
      <x v="14"/>
      <x/>
      <x v="1299"/>
      <x v="1303"/>
    </i>
    <i r="1">
      <x v="1706"/>
      <x v="154"/>
      <x/>
      <x v="14"/>
      <x/>
      <x v="284"/>
      <x v="1353"/>
    </i>
    <i r="2">
      <x v="445"/>
      <x/>
      <x v="14"/>
      <x/>
      <x v="1205"/>
      <x v="1353"/>
    </i>
    <i r="1">
      <x v="1707"/>
      <x v="445"/>
      <x/>
      <x v="14"/>
      <x/>
      <x v="311"/>
      <x v="310"/>
    </i>
    <i r="1">
      <x v="1708"/>
      <x v="36"/>
      <x/>
      <x v="14"/>
      <x/>
      <x v="1411"/>
      <x v="1410"/>
    </i>
    <i r="1">
      <x v="1709"/>
      <x v="481"/>
      <x/>
      <x v="14"/>
      <x/>
      <x v="58"/>
      <x v="57"/>
    </i>
    <i r="1">
      <x v="1710"/>
      <x v="371"/>
      <x/>
      <x v="14"/>
      <x/>
      <x v="1508"/>
      <x v="1506"/>
    </i>
    <i r="1">
      <x v="1711"/>
      <x v="483"/>
      <x/>
      <x v="14"/>
      <x/>
      <x v="214"/>
      <x v="214"/>
    </i>
    <i r="1">
      <x v="1712"/>
      <x v="17"/>
      <x/>
      <x v="8"/>
      <x/>
      <x v="699"/>
      <x v="120"/>
    </i>
    <i r="2">
      <x v="196"/>
      <x/>
      <x v="8"/>
      <x/>
      <x v="1178"/>
      <x v="120"/>
    </i>
    <i r="1">
      <x v="1713"/>
      <x v="483"/>
      <x/>
      <x v="14"/>
      <x/>
      <x v="580"/>
      <x v="589"/>
    </i>
    <i r="1">
      <x v="1714"/>
      <x v="264"/>
      <x/>
      <x v="14"/>
      <x/>
      <x v="470"/>
      <x v="922"/>
    </i>
    <i r="2">
      <x v="474"/>
      <x/>
      <x v="14"/>
      <x/>
      <x v="470"/>
      <x v="922"/>
    </i>
    <i r="1">
      <x v="1715"/>
      <x v="4"/>
      <x v="1"/>
      <x v="15"/>
      <x/>
      <x v="360"/>
      <x v="634"/>
    </i>
    <i r="2">
      <x v="218"/>
      <x v="1"/>
      <x v="15"/>
      <x/>
      <x v="1426"/>
      <x v="634"/>
    </i>
    <i r="1">
      <x v="1716"/>
      <x v="251"/>
      <x/>
      <x v="15"/>
      <x/>
      <x v="1388"/>
      <x v="328"/>
    </i>
    <i r="2">
      <x v="486"/>
      <x/>
      <x v="15"/>
      <x/>
      <x v="1388"/>
      <x v="328"/>
    </i>
    <i r="1">
      <x v="1717"/>
      <x v="445"/>
      <x/>
      <x v="15"/>
      <x/>
      <x v="535"/>
      <x v="543"/>
    </i>
    <i r="1">
      <x v="1718"/>
      <x v="115"/>
      <x/>
      <x v="15"/>
      <x/>
      <x v="792"/>
      <x v="1278"/>
    </i>
    <i r="2">
      <x v="122"/>
      <x/>
      <x v="15"/>
      <x/>
      <x v="793"/>
      <x v="1278"/>
    </i>
    <i r="1">
      <x v="1719"/>
      <x v="117"/>
      <x/>
      <x v="15"/>
      <x/>
      <x v="464"/>
      <x v="1393"/>
    </i>
    <i r="2">
      <x v="118"/>
      <x/>
      <x v="15"/>
      <x/>
      <x v="657"/>
      <x v="1393"/>
    </i>
    <i r="2">
      <x v="121"/>
      <x/>
      <x v="15"/>
      <x/>
      <x v="464"/>
      <x v="1393"/>
    </i>
    <i r="2">
      <x v="454"/>
      <x/>
      <x v="15"/>
      <x/>
      <x v="220"/>
      <x v="1393"/>
    </i>
    <i r="1">
      <x v="1720"/>
      <x v="39"/>
      <x v="1"/>
      <x v="15"/>
      <x/>
      <x v="253"/>
      <x v="1498"/>
    </i>
    <i r="2">
      <x v="411"/>
      <x v="1"/>
      <x v="15"/>
      <x/>
      <x v="1383"/>
      <x v="1498"/>
    </i>
    <i r="1">
      <x v="1721"/>
      <x v="40"/>
      <x v="1"/>
      <x v="15"/>
      <x/>
      <x v="1438"/>
      <x v="1432"/>
    </i>
    <i r="1">
      <x v="1722"/>
      <x v="17"/>
      <x/>
      <x v="8"/>
      <x/>
      <x v="1510"/>
      <x v="442"/>
    </i>
    <i r="2">
      <x v="247"/>
      <x/>
      <x v="8"/>
      <x/>
      <x v="1508"/>
      <x v="442"/>
    </i>
    <i r="1">
      <x v="1723"/>
      <x v="445"/>
      <x/>
      <x v="14"/>
      <x/>
      <x v="1381"/>
      <x v="1382"/>
    </i>
    <i r="1">
      <x v="1724"/>
      <x v="445"/>
      <x/>
      <x v="14"/>
      <x/>
      <x v="1127"/>
      <x v="1122"/>
    </i>
    <i r="1">
      <x v="1725"/>
      <x v="445"/>
      <x/>
      <x v="14"/>
      <x/>
      <x v="525"/>
      <x v="533"/>
    </i>
    <i r="1">
      <x v="1728"/>
      <x v="246"/>
      <x/>
      <x v="15"/>
      <x/>
      <x v="1209"/>
      <x v="1212"/>
    </i>
    <i r="1">
      <x v="1729"/>
      <x v="246"/>
      <x/>
      <x v="15"/>
      <x/>
      <x v="591"/>
      <x v="601"/>
    </i>
    <i r="1">
      <x v="1730"/>
      <x v="246"/>
      <x/>
      <x v="15"/>
      <x/>
      <x v="1053"/>
      <x v="1048"/>
    </i>
    <i r="1">
      <x v="1731"/>
      <x v="253"/>
      <x/>
      <x v="15"/>
      <x/>
      <x v="869"/>
      <x v="1500"/>
    </i>
    <i r="6">
      <x v="1161"/>
      <x v="1500"/>
    </i>
    <i r="1">
      <x v="1736"/>
      <x v="39"/>
      <x/>
      <x v="15"/>
      <x/>
      <x v="1371"/>
      <x v="303"/>
    </i>
    <i r="2">
      <x v="411"/>
      <x/>
      <x v="15"/>
      <x/>
      <x v="1371"/>
      <x v="303"/>
    </i>
    <i r="1">
      <x v="1737"/>
      <x v="458"/>
      <x/>
      <x v="15"/>
      <x/>
      <x v="826"/>
      <x v="823"/>
    </i>
    <i r="1">
      <x v="1738"/>
      <x v="39"/>
      <x/>
      <x v="15"/>
      <x/>
      <x v="520"/>
      <x v="1108"/>
    </i>
    <i r="2">
      <x v="423"/>
      <x/>
      <x v="15"/>
      <x/>
      <x v="1461"/>
      <x v="1108"/>
    </i>
    <i r="2">
      <x v="458"/>
      <x/>
      <x v="15"/>
      <x/>
      <x v="521"/>
      <x v="1108"/>
    </i>
    <i r="1">
      <x v="1739"/>
      <x v="39"/>
      <x/>
      <x v="15"/>
      <x/>
      <x v="656"/>
      <x v="1414"/>
    </i>
    <i r="2">
      <x v="411"/>
      <x/>
      <x v="15"/>
      <x/>
      <x v="1161"/>
      <x v="1414"/>
    </i>
    <i r="1">
      <x v="1740"/>
      <x v="246"/>
      <x/>
      <x v="15"/>
      <x/>
      <x/>
      <x/>
    </i>
    <i r="1">
      <x v="1741"/>
      <x v="246"/>
      <x/>
      <x v="15"/>
      <x/>
      <x v="1408"/>
      <x v="1406"/>
    </i>
    <i r="1">
      <x v="1742"/>
      <x v="246"/>
      <x/>
      <x v="15"/>
      <x/>
      <x v="636"/>
      <x v="648"/>
    </i>
    <i r="1">
      <x v="1743"/>
      <x v="246"/>
      <x v="1"/>
      <x v="15"/>
      <x/>
      <x v="1352"/>
      <x v="1358"/>
    </i>
    <i r="1">
      <x v="1744"/>
      <x v="36"/>
      <x/>
      <x v="15"/>
      <x/>
      <x v="689"/>
      <x v="108"/>
    </i>
    <i r="6">
      <x v="1070"/>
      <x v="108"/>
    </i>
    <i r="2">
      <x v="395"/>
      <x/>
      <x v="15"/>
      <x/>
      <x v="689"/>
      <x v="108"/>
    </i>
    <i r="6">
      <x v="1316"/>
      <x v="108"/>
    </i>
    <i r="1">
      <x v="1745"/>
      <x v="36"/>
      <x/>
      <x v="15"/>
      <x/>
      <x v="7"/>
      <x v="468"/>
    </i>
    <i r="2">
      <x v="395"/>
      <x/>
      <x v="15"/>
      <x/>
      <x v="7"/>
      <x v="468"/>
    </i>
    <i r="1">
      <x v="1746"/>
      <x v="463"/>
      <x/>
      <x v="15"/>
      <x/>
      <x v="477"/>
      <x v="493"/>
    </i>
    <i r="1">
      <x v="1747"/>
      <x v="445"/>
      <x v="1"/>
      <x v="15"/>
      <x/>
      <x v="1389"/>
      <x v="1388"/>
    </i>
    <i r="1">
      <x v="1748"/>
      <x v="423"/>
      <x/>
      <x v="15"/>
      <x/>
      <x v="1366"/>
      <x v="1371"/>
    </i>
    <i r="1">
      <x v="1749"/>
      <x v="423"/>
      <x v="1"/>
      <x v="15"/>
      <x/>
      <x v="842"/>
      <x v="839"/>
    </i>
    <i r="1">
      <x v="1750"/>
      <x v="63"/>
      <x v="1"/>
      <x v="15"/>
      <x/>
      <x v="1174"/>
      <x v="1168"/>
    </i>
    <i r="1">
      <x v="1751"/>
      <x v="220"/>
      <x v="1"/>
      <x v="15"/>
      <x/>
      <x v="1227"/>
      <x v="608"/>
    </i>
    <i r="2">
      <x v="223"/>
      <x v="1"/>
      <x v="15"/>
      <x/>
      <x v="1227"/>
      <x v="608"/>
    </i>
    <i r="2">
      <x v="251"/>
      <x v="1"/>
      <x v="15"/>
      <x/>
      <x v="1226"/>
      <x v="608"/>
    </i>
    <i r="1">
      <x v="1752"/>
      <x v="40"/>
      <x/>
      <x v="15"/>
      <x/>
      <x v="62"/>
      <x v="60"/>
    </i>
    <i r="1">
      <x v="1753"/>
      <x v="458"/>
      <x/>
      <x v="15"/>
      <x/>
      <x v="252"/>
      <x v="254"/>
    </i>
    <i r="1">
      <x v="1754"/>
      <x v="458"/>
      <x/>
      <x v="15"/>
      <x/>
      <x v="984"/>
      <x v="982"/>
    </i>
    <i r="1">
      <x v="1755"/>
      <x v="458"/>
      <x/>
      <x v="15"/>
      <x/>
      <x v="950"/>
      <x v="953"/>
    </i>
    <i r="1">
      <x v="1756"/>
      <x v="429"/>
      <x v="1"/>
      <x v="15"/>
      <x/>
      <x v="557"/>
      <x v="805"/>
    </i>
    <i r="2">
      <x v="445"/>
      <x v="1"/>
      <x v="15"/>
      <x/>
      <x v="106"/>
      <x v="805"/>
    </i>
    <i r="1">
      <x v="1757"/>
      <x v="458"/>
      <x/>
      <x v="15"/>
      <x/>
      <x v="931"/>
      <x v="934"/>
    </i>
    <i r="1">
      <x v="1758"/>
      <x v="431"/>
      <x/>
      <x v="15"/>
      <x/>
      <x v="650"/>
      <x v="1127"/>
    </i>
    <i r="2">
      <x v="439"/>
      <x/>
      <x v="15"/>
      <x/>
      <x v="650"/>
      <x v="1127"/>
    </i>
    <i r="1">
      <x v="1759"/>
      <x v="37"/>
      <x/>
      <x v="15"/>
      <x/>
      <x v="997"/>
      <x v="652"/>
    </i>
    <i r="2">
      <x v="297"/>
      <x/>
      <x v="15"/>
      <x/>
      <x v="876"/>
      <x v="652"/>
    </i>
    <i r="2">
      <x v="390"/>
      <x/>
      <x v="15"/>
      <x/>
      <x v="1013"/>
      <x v="652"/>
    </i>
    <i r="2">
      <x v="431"/>
      <x/>
      <x v="15"/>
      <x/>
      <x v="1353"/>
      <x v="652"/>
    </i>
    <i r="2">
      <x v="458"/>
      <x/>
      <x v="15"/>
      <x/>
      <x v="563"/>
      <x v="652"/>
    </i>
    <i r="1">
      <x v="1760"/>
      <x v="301"/>
      <x/>
      <x v="15"/>
      <x/>
      <x v="235"/>
      <x v="886"/>
    </i>
    <i r="6">
      <x v="1089"/>
      <x v="886"/>
    </i>
    <i r="2">
      <x v="407"/>
      <x/>
      <x v="15"/>
      <x/>
      <x v="21"/>
      <x v="886"/>
    </i>
    <i r="6">
      <x v="672"/>
      <x v="886"/>
    </i>
    <i r="2">
      <x v="445"/>
      <x/>
      <x v="15"/>
      <x/>
      <x v="363"/>
      <x v="886"/>
    </i>
    <i r="6">
      <x v="586"/>
      <x v="886"/>
    </i>
    <i r="1">
      <x v="1761"/>
      <x v="390"/>
      <x/>
      <x v="15"/>
      <x/>
      <x v="934"/>
      <x v="937"/>
    </i>
    <i r="1">
      <x v="1762"/>
      <x v="390"/>
      <x/>
      <x v="15"/>
      <x/>
      <x v="561"/>
      <x v="568"/>
    </i>
    <i r="1">
      <x v="1763"/>
      <x v="390"/>
      <x/>
      <x v="15"/>
      <x/>
      <x v="433"/>
      <x v="444"/>
    </i>
    <i r="1">
      <x v="1764"/>
      <x v="287"/>
      <x/>
      <x v="15"/>
      <x/>
      <x v="53"/>
      <x v="51"/>
    </i>
    <i r="1">
      <x v="1765"/>
      <x v="301"/>
      <x/>
      <x v="15"/>
      <x/>
      <x v="556"/>
      <x v="563"/>
    </i>
    <i r="1">
      <x v="1766"/>
      <x v="433"/>
      <x/>
      <x v="15"/>
      <x/>
      <x v="924"/>
      <x v="929"/>
    </i>
    <i r="1">
      <x v="1767"/>
      <x v="433"/>
      <x/>
      <x v="15"/>
      <x/>
      <x v="1066"/>
      <x v="1062"/>
    </i>
    <i r="1">
      <x v="1768"/>
      <x v="433"/>
      <x/>
      <x v="15"/>
      <x/>
      <x v="982"/>
      <x v="981"/>
    </i>
    <i r="1">
      <x v="1769"/>
      <x v="11"/>
      <x/>
      <x v="15"/>
      <x/>
      <x v="951"/>
      <x v="1318"/>
    </i>
    <i r="2">
      <x v="251"/>
      <x/>
      <x v="15"/>
      <x/>
      <x v="678"/>
      <x v="1318"/>
    </i>
    <i r="1">
      <x v="1770"/>
      <x v="3"/>
      <x v="1"/>
      <x v="15"/>
      <x/>
      <x v="1166"/>
      <x v="1161"/>
    </i>
    <i r="1">
      <x v="1771"/>
      <x v="3"/>
      <x v="1"/>
      <x v="15"/>
      <x/>
      <x v="514"/>
      <x v="743"/>
    </i>
    <i r="2">
      <x v="11"/>
      <x v="1"/>
      <x v="15"/>
      <x/>
      <x v="99"/>
      <x v="743"/>
    </i>
    <i r="6">
      <x v="1148"/>
      <x v="743"/>
    </i>
    <i r="2">
      <x v="507"/>
      <x v="1"/>
      <x v="15"/>
      <x/>
      <x v="757"/>
      <x v="743"/>
    </i>
    <i r="6">
      <x v="1172"/>
      <x v="743"/>
    </i>
    <i r="6">
      <x v="1212"/>
      <x v="743"/>
    </i>
    <i r="1">
      <x v="1774"/>
      <x v="445"/>
      <x v="1"/>
      <x v="15"/>
      <x/>
      <x v="267"/>
      <x v="270"/>
    </i>
    <i r="1">
      <x v="1775"/>
      <x v="474"/>
      <x/>
      <x v="22"/>
      <x/>
      <x v="279"/>
      <x v="1192"/>
    </i>
    <i r="6">
      <x v="990"/>
      <x v="1192"/>
    </i>
    <i r="1">
      <x v="1776"/>
      <x v="474"/>
      <x/>
      <x v="22"/>
      <x/>
      <x v="4"/>
      <x v="204"/>
    </i>
    <i r="6">
      <x v="783"/>
      <x v="204"/>
    </i>
    <i r="1">
      <x v="1777"/>
      <x v="367"/>
      <x v="1"/>
      <x v="22"/>
      <x/>
      <x v="136"/>
      <x v="593"/>
    </i>
    <i r="2">
      <x v="421"/>
      <x v="1"/>
      <x v="22"/>
      <x/>
      <x v="137"/>
      <x v="593"/>
    </i>
    <i r="1">
      <x v="1778"/>
      <x v="297"/>
      <x/>
      <x v="22"/>
      <x/>
      <x v="149"/>
      <x v="426"/>
    </i>
    <i r="2">
      <x v="470"/>
      <x/>
      <x v="22"/>
      <x/>
      <x v="1245"/>
      <x v="426"/>
    </i>
    <i r="1">
      <x v="1779"/>
      <x v="396"/>
      <x/>
      <x v="22"/>
      <x/>
      <x v="377"/>
      <x v="385"/>
    </i>
    <i r="1">
      <x v="1780"/>
      <x v="396"/>
      <x/>
      <x v="22"/>
      <x/>
      <x v="1507"/>
      <x v="1505"/>
    </i>
    <i r="1">
      <x v="1781"/>
      <x v="160"/>
      <x/>
      <x v="22"/>
      <x/>
      <x v="1076"/>
      <x v="1076"/>
    </i>
    <i r="1">
      <x v="1782"/>
      <x v="432"/>
      <x/>
      <x v="22"/>
      <x/>
      <x v="312"/>
      <x v="311"/>
    </i>
    <i r="1">
      <x v="1783"/>
      <x v="160"/>
      <x v="1"/>
      <x v="22"/>
      <x/>
      <x v="212"/>
      <x v="212"/>
    </i>
    <i r="1">
      <x v="1784"/>
      <x v="498"/>
      <x/>
      <x v="22"/>
      <x/>
      <x v="923"/>
      <x v="928"/>
    </i>
    <i r="1">
      <x v="1785"/>
      <x v="160"/>
      <x v="1"/>
      <x v="22"/>
      <x/>
      <x v="924"/>
      <x v="929"/>
    </i>
    <i r="1">
      <x v="1786"/>
      <x v="160"/>
      <x v="1"/>
      <x v="22"/>
      <x/>
      <x v="992"/>
      <x v="312"/>
    </i>
    <i r="6">
      <x v="1161"/>
      <x v="312"/>
    </i>
    <i r="1">
      <x v="1787"/>
      <x v="160"/>
      <x v="1"/>
      <x v="23"/>
      <x/>
      <x v="821"/>
      <x v="1311"/>
    </i>
    <i r="2">
      <x v="421"/>
      <x v="1"/>
      <x v="23"/>
      <x/>
      <x v="822"/>
      <x v="1311"/>
    </i>
    <i r="1">
      <x v="1789"/>
      <x v="160"/>
      <x/>
      <x v="23"/>
      <x/>
      <x v="225"/>
      <x v="228"/>
    </i>
    <i r="1">
      <x v="1790"/>
      <x v="160"/>
      <x/>
      <x v="23"/>
      <x/>
      <x v="1259"/>
      <x v="1264"/>
    </i>
    <i r="1">
      <x v="1791"/>
      <x v="160"/>
      <x/>
      <x v="23"/>
      <x/>
      <x v="998"/>
      <x v="990"/>
    </i>
    <i r="1">
      <x v="1792"/>
      <x v="160"/>
      <x/>
      <x v="23"/>
      <x/>
      <x v="1223"/>
      <x v="1226"/>
    </i>
    <i r="1">
      <x v="1793"/>
      <x v="160"/>
      <x/>
      <x v="23"/>
      <x/>
      <x v="479"/>
      <x v="495"/>
    </i>
    <i r="1">
      <x v="1794"/>
      <x v="160"/>
      <x/>
      <x v="23"/>
      <x/>
      <x v="1283"/>
      <x v="1286"/>
    </i>
    <i r="1">
      <x v="1795"/>
      <x v="160"/>
      <x/>
      <x v="23"/>
      <x/>
      <x v="1196"/>
      <x v="1197"/>
    </i>
    <i r="1">
      <x v="1796"/>
      <x v="160"/>
      <x/>
      <x v="23"/>
      <x/>
      <x v="330"/>
      <x v="327"/>
    </i>
    <i r="1">
      <x v="1797"/>
      <x v="160"/>
      <x/>
      <x v="23"/>
      <x/>
      <x v="1189"/>
      <x v="1189"/>
    </i>
    <i r="1">
      <x v="1798"/>
      <x v="160"/>
      <x/>
      <x v="23"/>
      <x/>
      <x v="1197"/>
      <x v="1198"/>
    </i>
    <i r="1">
      <x v="1799"/>
      <x v="160"/>
      <x/>
      <x v="23"/>
      <x/>
      <x v="1007"/>
      <x v="1000"/>
    </i>
    <i r="1">
      <x v="1800"/>
      <x v="160"/>
      <x/>
      <x v="23"/>
      <x/>
      <x v="1304"/>
      <x v="1309"/>
    </i>
    <i r="1">
      <x v="1801"/>
      <x v="160"/>
      <x/>
      <x v="23"/>
      <x/>
      <x v="139"/>
      <x v="135"/>
    </i>
    <i r="1">
      <x v="1802"/>
      <x v="160"/>
      <x/>
      <x v="23"/>
      <x/>
      <x v="266"/>
      <x v="269"/>
    </i>
    <i r="1">
      <x v="1803"/>
      <x v="160"/>
      <x/>
      <x v="23"/>
      <x/>
      <x v="739"/>
      <x v="742"/>
    </i>
    <i r="1">
      <x v="1804"/>
      <x v="160"/>
      <x/>
      <x v="23"/>
      <x/>
      <x v="634"/>
      <x v="646"/>
    </i>
    <i r="1">
      <x v="1805"/>
      <x v="431"/>
      <x/>
      <x v="23"/>
      <x/>
      <x v="501"/>
      <x v="955"/>
    </i>
    <i r="2">
      <x v="439"/>
      <x/>
      <x v="23"/>
      <x/>
      <x v="500"/>
      <x v="955"/>
    </i>
    <i r="1">
      <x v="1806"/>
      <x v="160"/>
      <x/>
      <x v="23"/>
      <x/>
      <x v="1302"/>
      <x v="1307"/>
    </i>
    <i r="1">
      <x v="1808"/>
      <x v="160"/>
      <x/>
      <x v="23"/>
      <x/>
      <x v="1165"/>
      <x v="1160"/>
    </i>
    <i r="1">
      <x v="1809"/>
      <x v="158"/>
      <x/>
      <x v="23"/>
      <x/>
      <x v="1130"/>
      <x v="66"/>
    </i>
    <i r="2">
      <x v="160"/>
      <x/>
      <x v="23"/>
      <x/>
      <x v="1130"/>
      <x v="66"/>
    </i>
    <i r="1">
      <x v="1810"/>
      <x v="160"/>
      <x/>
      <x v="23"/>
      <x/>
      <x v="1056"/>
      <x v="1051"/>
    </i>
    <i r="1">
      <x v="1811"/>
      <x v="475"/>
      <x/>
      <x v="23"/>
      <x/>
      <x v="1407"/>
      <x v="1405"/>
    </i>
    <i r="1">
      <x v="1812"/>
      <x v="13"/>
      <x v="1"/>
      <x v="23"/>
      <x/>
      <x v="1010"/>
      <x v="926"/>
    </i>
    <i r="6">
      <x v="1161"/>
      <x v="926"/>
    </i>
    <i r="2">
      <x v="158"/>
      <x v="1"/>
      <x v="23"/>
      <x/>
      <x v="24"/>
      <x v="926"/>
    </i>
    <i r="2">
      <x v="328"/>
      <x v="1"/>
      <x v="23"/>
      <x/>
      <x v="24"/>
      <x v="926"/>
    </i>
    <i r="2">
      <x v="407"/>
      <x v="1"/>
      <x v="23"/>
      <x/>
      <x v="24"/>
      <x v="926"/>
    </i>
    <i r="1">
      <x v="1813"/>
      <x v="13"/>
      <x/>
      <x v="23"/>
      <x/>
      <x v="1336"/>
      <x v="714"/>
    </i>
    <i r="2">
      <x v="328"/>
      <x/>
      <x v="23"/>
      <x/>
      <x v="1336"/>
      <x v="714"/>
    </i>
    <i r="2">
      <x v="407"/>
      <x/>
      <x v="23"/>
      <x/>
      <x v="270"/>
      <x v="714"/>
    </i>
    <i r="1">
      <x v="1814"/>
      <x v="157"/>
      <x/>
      <x v="23"/>
      <x/>
      <x v="249"/>
      <x v="250"/>
    </i>
    <i r="1">
      <x v="1815"/>
      <x v="157"/>
      <x/>
      <x v="23"/>
      <x/>
      <x v="1377"/>
      <x v="1378"/>
    </i>
    <i r="1">
      <x v="1816"/>
      <x v="157"/>
      <x/>
      <x v="23"/>
      <x/>
      <x v="1485"/>
      <x v="1477"/>
    </i>
    <i r="1">
      <x v="1817"/>
      <x v="157"/>
      <x/>
      <x v="23"/>
      <x/>
      <x v="1469"/>
      <x v="1461"/>
    </i>
    <i r="1">
      <x v="1818"/>
      <x v="157"/>
      <x/>
      <x v="23"/>
      <x/>
      <x v="930"/>
      <x v="933"/>
    </i>
    <i r="1">
      <x v="1819"/>
      <x v="157"/>
      <x/>
      <x v="23"/>
      <x/>
      <x v="263"/>
      <x v="266"/>
    </i>
    <i r="1">
      <x v="1820"/>
      <x v="157"/>
      <x/>
      <x v="23"/>
      <x/>
      <x v="854"/>
      <x v="851"/>
    </i>
    <i r="1">
      <x v="1821"/>
      <x v="13"/>
      <x/>
      <x v="23"/>
      <x/>
      <x v="725"/>
      <x v="728"/>
    </i>
    <i r="1">
      <x v="1822"/>
      <x v="13"/>
      <x/>
      <x v="23"/>
      <x/>
      <x v="236"/>
      <x v="940"/>
    </i>
    <i r="6">
      <x v="673"/>
      <x v="940"/>
    </i>
    <i r="1">
      <x v="1823"/>
      <x v="13"/>
      <x/>
      <x v="23"/>
      <x/>
      <x v="178"/>
      <x v="879"/>
    </i>
    <i r="6">
      <x v="616"/>
      <x v="879"/>
    </i>
    <i r="1">
      <x v="1824"/>
      <x v="13"/>
      <x/>
      <x v="23"/>
      <x/>
      <x v="669"/>
      <x v="1144"/>
    </i>
    <i r="6">
      <x v="674"/>
      <x v="1144"/>
    </i>
    <i r="1">
      <x v="1825"/>
      <x v="13"/>
      <x/>
      <x v="23"/>
      <x/>
      <x v="793"/>
      <x v="791"/>
    </i>
    <i r="1">
      <x v="1826"/>
      <x v="13"/>
      <x/>
      <x v="23"/>
      <x/>
      <x v="294"/>
      <x v="1008"/>
    </i>
    <i r="6">
      <x v="733"/>
      <x v="1008"/>
    </i>
    <i r="1">
      <x v="1827"/>
      <x v="13"/>
      <x/>
      <x v="23"/>
      <x/>
      <x v="820"/>
      <x v="819"/>
    </i>
    <i r="1">
      <x v="1828"/>
      <x v="13"/>
      <x/>
      <x v="23"/>
      <x/>
      <x v="910"/>
      <x v="912"/>
    </i>
    <i r="1">
      <x v="1829"/>
      <x v="165"/>
      <x/>
      <x v="23"/>
      <x/>
      <x v="69"/>
      <x v="764"/>
    </i>
    <i r="2">
      <x v="348"/>
      <x/>
      <x v="23"/>
      <x/>
      <x v="509"/>
      <x v="764"/>
    </i>
    <i r="1">
      <x v="1830"/>
      <x v="398"/>
      <x v="1"/>
      <x v="23"/>
      <x/>
      <x v="1449"/>
      <x v="1447"/>
    </i>
    <i r="1">
      <x v="1831"/>
      <x v="173"/>
      <x/>
      <x v="23"/>
      <x/>
      <x v="628"/>
      <x v="1104"/>
    </i>
    <i r="1">
      <x v="1832"/>
      <x v="173"/>
      <x/>
      <x v="23"/>
      <x/>
      <x v="787"/>
      <x v="6"/>
    </i>
    <i r="6">
      <x v="1270"/>
      <x v="6"/>
    </i>
    <i r="1">
      <x v="1833"/>
      <x v="440"/>
      <x v="1"/>
      <x v="23"/>
      <x/>
      <x v="285"/>
      <x v="284"/>
    </i>
    <i r="1">
      <x v="1834"/>
      <x v="280"/>
      <x/>
      <x v="23"/>
      <x/>
      <x v="515"/>
      <x v="967"/>
    </i>
    <i r="2">
      <x v="285"/>
      <x/>
      <x v="23"/>
      <x/>
      <x v="514"/>
      <x v="967"/>
    </i>
    <i r="1">
      <x v="1835"/>
      <x v="280"/>
      <x/>
      <x v="23"/>
      <x/>
      <x v="1483"/>
      <x v="19"/>
    </i>
    <i r="2">
      <x v="281"/>
      <x/>
      <x v="23"/>
      <x/>
      <x v="935"/>
      <x v="19"/>
    </i>
    <i r="2">
      <x v="285"/>
      <x/>
      <x v="23"/>
      <x/>
      <x v="1482"/>
      <x v="19"/>
    </i>
    <i r="2">
      <x v="441"/>
      <x/>
      <x v="23"/>
      <x/>
      <x v="935"/>
      <x v="19"/>
    </i>
    <i r="1">
      <x v="1836"/>
      <x v="165"/>
      <x v="1"/>
      <x v="23"/>
      <x/>
      <x v="343"/>
      <x v="1067"/>
    </i>
    <i r="2">
      <x v="348"/>
      <x v="1"/>
      <x v="23"/>
      <x/>
      <x v="784"/>
      <x v="1067"/>
    </i>
    <i r="1">
      <x v="1837"/>
      <x v="13"/>
      <x/>
      <x v="23"/>
      <x/>
      <x v="253"/>
      <x v="697"/>
    </i>
    <i r="2">
      <x v="246"/>
      <x/>
      <x v="23"/>
      <x/>
      <x v="253"/>
      <x v="697"/>
    </i>
    <i r="1">
      <x v="1838"/>
      <x v="13"/>
      <x/>
      <x v="23"/>
      <x/>
      <x v="770"/>
      <x v="770"/>
    </i>
    <i r="1">
      <x v="1839"/>
      <x v="167"/>
      <x/>
      <x v="23"/>
      <x/>
      <x v="386"/>
      <x v="630"/>
    </i>
    <i r="2">
      <x v="320"/>
      <x/>
      <x v="23"/>
      <x/>
      <x v="1354"/>
      <x v="630"/>
    </i>
    <i r="1">
      <x v="1840"/>
      <x v="335"/>
      <x/>
      <x v="23"/>
      <x/>
      <x v="61"/>
      <x v="756"/>
    </i>
    <i r="2">
      <x v="396"/>
      <x/>
      <x v="23"/>
      <x/>
      <x v="499"/>
      <x v="756"/>
    </i>
    <i r="1">
      <x v="1842"/>
      <x v="13"/>
      <x/>
      <x v="23"/>
      <x/>
      <x v="1511"/>
      <x v="1511"/>
    </i>
    <i r="1">
      <x v="1843"/>
      <x v="160"/>
      <x/>
      <x v="23"/>
      <x/>
      <x v="545"/>
      <x v="554"/>
    </i>
    <i r="1">
      <x v="1844"/>
      <x v="377"/>
      <x/>
      <x v="23"/>
      <x/>
      <x v="642"/>
      <x v="650"/>
    </i>
    <i r="1">
      <x v="1845"/>
      <x v="283"/>
      <x/>
      <x v="23"/>
      <x/>
      <x v="767"/>
      <x v="766"/>
    </i>
    <i r="1">
      <x v="1846"/>
      <x v="282"/>
      <x/>
      <x v="23"/>
      <x/>
      <x v="636"/>
      <x v="1112"/>
    </i>
    <i r="2">
      <x v="284"/>
      <x/>
      <x v="23"/>
      <x/>
      <x v="201"/>
      <x v="1112"/>
    </i>
    <i r="2">
      <x v="288"/>
      <x/>
      <x v="23"/>
      <x/>
      <x v="202"/>
      <x v="1112"/>
    </i>
    <i r="1">
      <x v="1847"/>
      <x v="13"/>
      <x/>
      <x v="23"/>
      <x/>
      <x v="1341"/>
      <x v="1346"/>
    </i>
    <i r="1">
      <x v="1848"/>
      <x v="282"/>
      <x/>
      <x v="23"/>
      <x/>
      <x v="1258"/>
      <x v="195"/>
    </i>
    <i r="2">
      <x v="284"/>
      <x/>
      <x v="23"/>
      <x/>
      <x v="774"/>
      <x v="195"/>
    </i>
    <i r="2">
      <x v="288"/>
      <x/>
      <x v="23"/>
      <x/>
      <x v="774"/>
      <x v="195"/>
    </i>
    <i r="1">
      <x v="1849"/>
      <x v="298"/>
      <x/>
      <x v="23"/>
      <x/>
      <x v="412"/>
      <x v="856"/>
    </i>
    <i r="2">
      <x v="414"/>
      <x/>
      <x v="23"/>
      <x/>
      <x v="414"/>
      <x v="856"/>
    </i>
    <i r="1">
      <x v="1850"/>
      <x v="293"/>
      <x/>
      <x v="23"/>
      <x/>
      <x v="684"/>
      <x v="355"/>
    </i>
    <i r="2">
      <x v="294"/>
      <x/>
      <x v="23"/>
      <x/>
      <x v="599"/>
      <x v="355"/>
    </i>
    <i r="2">
      <x v="295"/>
      <x/>
      <x v="23"/>
      <x/>
      <x v="684"/>
      <x v="355"/>
    </i>
    <i r="2">
      <x v="296"/>
      <x/>
      <x v="23"/>
      <x/>
      <x v="1218"/>
      <x v="355"/>
    </i>
    <i r="2">
      <x v="298"/>
      <x/>
      <x v="23"/>
      <x/>
      <x v="158"/>
      <x v="355"/>
    </i>
    <i r="2">
      <x v="414"/>
      <x/>
      <x v="23"/>
      <x/>
      <x v="158"/>
      <x v="355"/>
    </i>
    <i r="1">
      <x v="1851"/>
      <x v="294"/>
      <x/>
      <x v="23"/>
      <x/>
      <x v="867"/>
      <x v="869"/>
    </i>
    <i r="1">
      <x v="1852"/>
      <x v="276"/>
      <x/>
      <x v="23"/>
      <x/>
      <x v="1126"/>
      <x v="1121"/>
    </i>
    <i r="1">
      <x v="1853"/>
      <x v="314"/>
      <x/>
      <x v="23"/>
      <x/>
      <x v="1118"/>
      <x v="315"/>
    </i>
    <i r="2">
      <x v="383"/>
      <x/>
      <x v="23"/>
      <x/>
      <x v="639"/>
      <x v="315"/>
    </i>
    <i r="2">
      <x v="385"/>
      <x/>
      <x v="23"/>
      <x/>
      <x v="639"/>
      <x v="315"/>
    </i>
    <i r="2">
      <x v="386"/>
      <x/>
      <x v="23"/>
      <x/>
      <x v="639"/>
      <x v="315"/>
    </i>
    <i r="2">
      <x v="387"/>
      <x/>
      <x v="23"/>
      <x/>
      <x v="639"/>
      <x v="315"/>
    </i>
    <i r="1">
      <x v="1854"/>
      <x v="278"/>
      <x/>
      <x v="23"/>
      <x/>
      <x v="1340"/>
      <x v="1345"/>
    </i>
    <i r="1">
      <x v="1855"/>
      <x v="303"/>
      <x/>
      <x v="23"/>
      <x v="1"/>
      <x v="1491"/>
      <x v="573"/>
    </i>
    <i r="2">
      <x v="304"/>
      <x/>
      <x v="23"/>
      <x v="1"/>
      <x v="1488"/>
      <x v="573"/>
    </i>
    <i r="2">
      <x v="331"/>
      <x/>
      <x v="23"/>
      <x v="1"/>
      <x v="1005"/>
      <x v="573"/>
    </i>
    <i r="1">
      <x v="1856"/>
      <x v="306"/>
      <x/>
      <x v="23"/>
      <x v="1"/>
      <x v="1488"/>
      <x v="766"/>
    </i>
    <i r="2">
      <x v="307"/>
      <x/>
      <x v="23"/>
      <x v="1"/>
      <x v="1488"/>
      <x v="766"/>
    </i>
    <i r="2">
      <x v="308"/>
      <x/>
      <x v="23"/>
      <x v="1"/>
      <x v="1488"/>
      <x v="766"/>
    </i>
    <i r="2">
      <x v="331"/>
      <x/>
      <x v="23"/>
      <x v="1"/>
      <x v="1029"/>
      <x v="766"/>
    </i>
    <i r="1">
      <x v="1857"/>
      <x v="305"/>
      <x/>
      <x v="23"/>
      <x v="1"/>
      <x v="234"/>
      <x v="443"/>
    </i>
    <i r="2">
      <x v="310"/>
      <x/>
      <x v="23"/>
      <x v="1"/>
      <x v="759"/>
      <x v="443"/>
    </i>
    <i r="2">
      <x v="312"/>
      <x/>
      <x v="23"/>
      <x v="1"/>
      <x v="607"/>
      <x v="443"/>
    </i>
    <i r="2">
      <x v="313"/>
      <x/>
      <x v="23"/>
      <x v="1"/>
      <x v="1241"/>
      <x v="443"/>
    </i>
    <i r="2">
      <x v="373"/>
      <x/>
      <x v="23"/>
      <x v="1"/>
      <x v="607"/>
      <x v="443"/>
    </i>
    <i r="2">
      <x v="379"/>
      <x/>
      <x v="23"/>
      <x v="1"/>
      <x v="758"/>
      <x v="443"/>
    </i>
    <i r="1">
      <x v="1858"/>
      <x v="305"/>
      <x/>
      <x v="23"/>
      <x v="1"/>
      <x v="1411"/>
      <x v="1410"/>
    </i>
    <i r="1">
      <x v="1859"/>
      <x v="457"/>
      <x/>
      <x v="23"/>
      <x v="1"/>
      <x v="1412"/>
      <x v="1411"/>
    </i>
    <i r="1">
      <x v="1860"/>
      <x v="13"/>
      <x/>
      <x v="22"/>
      <x/>
      <x v="818"/>
      <x v="817"/>
    </i>
    <i r="1">
      <x v="1861"/>
      <x v="13"/>
      <x/>
      <x v="22"/>
      <x/>
      <x v="686"/>
      <x v="691"/>
    </i>
    <i r="1">
      <x v="1862"/>
      <x v="13"/>
      <x/>
      <x v="22"/>
      <x/>
      <x v="621"/>
      <x v="638"/>
    </i>
    <i r="1">
      <x v="1863"/>
      <x v="13"/>
      <x/>
      <x v="22"/>
      <x/>
      <x v="437"/>
      <x v="1171"/>
    </i>
    <i r="6">
      <x v="886"/>
      <x v="1171"/>
    </i>
    <i r="1">
      <x v="1864"/>
      <x v="13"/>
      <x/>
      <x v="22"/>
      <x/>
      <x v="1304"/>
      <x v="1309"/>
    </i>
    <i r="1">
      <x v="1865"/>
      <x v="13"/>
      <x/>
      <x v="22"/>
      <x/>
      <x v="1001"/>
      <x v="994"/>
    </i>
    <i r="1">
      <x v="1866"/>
      <x v="475"/>
      <x/>
      <x v="22"/>
      <x/>
      <x v="1289"/>
      <x v="1293"/>
    </i>
    <i r="1">
      <x v="1867"/>
      <x v="160"/>
      <x/>
      <x v="22"/>
      <x/>
      <x v="1422"/>
      <x v="1420"/>
    </i>
    <i r="1">
      <x v="1868"/>
      <x v="475"/>
      <x/>
      <x v="22"/>
      <x/>
      <x v="705"/>
      <x v="710"/>
    </i>
    <i r="1">
      <x v="1869"/>
      <x v="389"/>
      <x v="1"/>
      <x v="22"/>
      <x/>
      <x v="1319"/>
      <x v="333"/>
    </i>
    <i r="6">
      <x v="1429"/>
      <x v="333"/>
    </i>
    <i r="1">
      <x v="1870"/>
      <x v="389"/>
      <x/>
      <x v="22"/>
      <x/>
      <x v="1233"/>
      <x v="1234"/>
    </i>
    <i r="1">
      <x v="1871"/>
      <x v="389"/>
      <x v="1"/>
      <x v="22"/>
      <x/>
      <x v="228"/>
      <x v="232"/>
    </i>
    <i r="1">
      <x v="1872"/>
      <x v="389"/>
      <x/>
      <x v="22"/>
      <x/>
      <x v="73"/>
      <x v="74"/>
    </i>
    <i r="1">
      <x v="1873"/>
      <x v="389"/>
      <x/>
      <x v="22"/>
      <x/>
      <x v="1338"/>
      <x v="1343"/>
    </i>
    <i r="1">
      <x v="1874"/>
      <x v="389"/>
      <x/>
      <x v="22"/>
      <x/>
      <x v="1361"/>
      <x v="43"/>
    </i>
    <i r="2">
      <x v="475"/>
      <x/>
      <x v="22"/>
      <x/>
      <x v="684"/>
      <x v="43"/>
    </i>
    <i r="1">
      <x v="1875"/>
      <x v="170"/>
      <x v="1"/>
      <x v="22"/>
      <x/>
      <x v="1146"/>
      <x v="350"/>
    </i>
    <i r="2">
      <x v="334"/>
      <x v="1"/>
      <x v="22"/>
      <x/>
      <x v="87"/>
      <x v="350"/>
    </i>
    <i r="1">
      <x v="1876"/>
      <x v="334"/>
      <x/>
      <x v="22"/>
      <x/>
      <x v="270"/>
      <x v="274"/>
    </i>
    <i r="1">
      <x v="1877"/>
      <x v="334"/>
      <x/>
      <x v="22"/>
      <x/>
      <x v="1084"/>
      <x v="1088"/>
    </i>
    <i r="1">
      <x v="1878"/>
      <x v="157"/>
      <x/>
      <x v="22"/>
      <x/>
      <x v="1518"/>
      <x v="1520"/>
    </i>
    <i r="1">
      <x v="1879"/>
      <x v="157"/>
      <x/>
      <x v="22"/>
      <x/>
      <x v="169"/>
      <x v="623"/>
    </i>
    <i r="2">
      <x v="370"/>
      <x/>
      <x v="22"/>
      <x/>
      <x v="169"/>
      <x v="623"/>
    </i>
    <i r="1">
      <x v="1880"/>
      <x v="157"/>
      <x v="1"/>
      <x v="22"/>
      <x/>
      <x v="438"/>
      <x v="450"/>
    </i>
    <i r="1">
      <x v="1881"/>
      <x v="157"/>
      <x/>
      <x v="22"/>
      <x/>
      <x v="1145"/>
      <x v="1143"/>
    </i>
    <i r="1">
      <x v="1882"/>
      <x v="157"/>
      <x/>
      <x v="22"/>
      <x/>
      <x v="684"/>
      <x v="690"/>
    </i>
    <i r="1">
      <x v="1885"/>
      <x v="20"/>
      <x/>
      <x v="7"/>
      <x v="1"/>
      <x v="1143"/>
      <x v="349"/>
    </i>
    <i r="2">
      <x v="381"/>
      <x/>
      <x v="7"/>
      <x v="1"/>
      <x v="1147"/>
      <x v="349"/>
    </i>
    <i r="2">
      <x v="412"/>
      <x/>
      <x v="7"/>
      <x v="1"/>
      <x v="1143"/>
      <x v="349"/>
    </i>
    <i r="1">
      <x v="1886"/>
      <x v="157"/>
      <x/>
      <x v="22"/>
      <x/>
      <x v="594"/>
      <x v="604"/>
    </i>
    <i r="1">
      <x v="1887"/>
      <x v="157"/>
      <x/>
      <x v="22"/>
      <x/>
      <x v="63"/>
      <x v="61"/>
    </i>
    <i r="1">
      <x v="1888"/>
      <x v="161"/>
      <x/>
      <x v="22"/>
      <x/>
      <x v="400"/>
      <x v="405"/>
    </i>
    <i r="1">
      <x v="1889"/>
      <x v="157"/>
      <x/>
      <x v="22"/>
      <x/>
      <x v="242"/>
      <x v="244"/>
    </i>
    <i r="1">
      <x v="1891"/>
      <x v="289"/>
      <x/>
      <x v="22"/>
      <x/>
      <x v="921"/>
      <x v="925"/>
    </i>
    <i r="1">
      <x v="1892"/>
      <x v="289"/>
      <x/>
      <x v="22"/>
      <x/>
      <x v="1475"/>
      <x v="1471"/>
    </i>
    <i r="1">
      <x v="1893"/>
      <x v="13"/>
      <x/>
      <x v="22"/>
      <x/>
      <x v="1363"/>
      <x v="1366"/>
    </i>
    <i r="1">
      <x v="1894"/>
      <x v="13"/>
      <x/>
      <x v="22"/>
      <x/>
      <x v="460"/>
      <x v="475"/>
    </i>
    <i r="1">
      <x v="1895"/>
      <x v="13"/>
      <x/>
      <x v="22"/>
      <x/>
      <x v="837"/>
      <x v="1326"/>
    </i>
    <i r="1">
      <x v="1896"/>
      <x v="478"/>
      <x v="1"/>
      <x v="22"/>
      <x/>
      <x v="547"/>
      <x v="556"/>
    </i>
    <i r="1">
      <x v="1897"/>
      <x v="13"/>
      <x v="1"/>
      <x v="26"/>
      <x/>
      <x v="1161"/>
      <x v="251"/>
    </i>
    <i r="6">
      <x v="1436"/>
      <x v="251"/>
    </i>
    <i r="1">
      <x v="1898"/>
      <x v="13"/>
      <x v="1"/>
      <x v="26"/>
      <x/>
      <x v="865"/>
      <x v="866"/>
    </i>
    <i r="1">
      <x v="1899"/>
      <x v="13"/>
      <x v="1"/>
      <x v="26"/>
      <x/>
      <x v="1161"/>
      <x v="498"/>
    </i>
    <i r="6">
      <x v="1499"/>
      <x v="498"/>
    </i>
    <i r="1">
      <x v="1900"/>
      <x v="472"/>
      <x/>
      <x v="26"/>
      <x/>
      <x v="282"/>
      <x v="281"/>
    </i>
    <i r="1">
      <x v="1901"/>
      <x v="165"/>
      <x v="1"/>
      <x v="26"/>
      <x/>
      <x v="1224"/>
      <x v="1227"/>
    </i>
    <i r="1">
      <x v="1902"/>
      <x v="165"/>
      <x v="1"/>
      <x v="26"/>
      <x/>
      <x v="1503"/>
      <x v="1501"/>
    </i>
    <i r="1">
      <x v="1903"/>
      <x v="170"/>
      <x/>
      <x v="26"/>
      <x/>
      <x v="766"/>
      <x v="1256"/>
    </i>
    <i r="2">
      <x v="367"/>
      <x/>
      <x v="26"/>
      <x/>
      <x v="764"/>
      <x v="1256"/>
    </i>
    <i r="1">
      <x v="1904"/>
      <x v="170"/>
      <x v="1"/>
      <x v="26"/>
      <x/>
      <x v="816"/>
      <x v="1306"/>
    </i>
    <i r="2">
      <x v="367"/>
      <x v="1"/>
      <x v="26"/>
      <x/>
      <x v="816"/>
      <x v="1306"/>
    </i>
    <i r="1">
      <x v="1905"/>
      <x v="165"/>
      <x/>
      <x v="26"/>
      <x/>
      <x v="210"/>
      <x v="903"/>
    </i>
    <i r="2">
      <x v="167"/>
      <x/>
      <x v="26"/>
      <x/>
      <x v="1161"/>
      <x v="903"/>
    </i>
    <i r="2">
      <x v="169"/>
      <x/>
      <x v="26"/>
      <x/>
      <x v="487"/>
      <x v="903"/>
    </i>
    <i r="1">
      <x v="1906"/>
      <x v="472"/>
      <x v="1"/>
      <x v="26"/>
      <x/>
      <x v="920"/>
      <x v="1024"/>
    </i>
    <i r="6">
      <x v="1161"/>
      <x v="1024"/>
    </i>
    <i r="1">
      <x v="1907"/>
      <x v="472"/>
      <x/>
      <x v="26"/>
      <x/>
      <x v="1396"/>
      <x v="1396"/>
    </i>
    <i r="1">
      <x v="1908"/>
      <x v="472"/>
      <x/>
      <x v="26"/>
      <x/>
      <x v="102"/>
      <x v="481"/>
    </i>
    <i r="6">
      <x v="1470"/>
      <x v="481"/>
    </i>
    <i r="1">
      <x v="1909"/>
      <x v="157"/>
      <x v="1"/>
      <x v="26"/>
      <x/>
      <x v="599"/>
      <x v="844"/>
    </i>
    <i r="6">
      <x v="1359"/>
      <x v="844"/>
    </i>
    <i r="2">
      <x v="164"/>
      <x v="1"/>
      <x v="26"/>
      <x/>
      <x v="276"/>
      <x v="844"/>
    </i>
    <i r="2">
      <x v="400"/>
      <x v="1"/>
      <x v="26"/>
      <x/>
      <x v="498"/>
      <x v="844"/>
    </i>
    <i r="6">
      <x v="1478"/>
      <x v="844"/>
    </i>
    <i r="1">
      <x v="1910"/>
      <x v="398"/>
      <x/>
      <x v="26"/>
      <x/>
      <x v="58"/>
      <x v="693"/>
    </i>
    <i r="6">
      <x v="388"/>
      <x v="693"/>
    </i>
    <i r="1">
      <x v="1911"/>
      <x v="175"/>
      <x v="1"/>
      <x v="26"/>
      <x/>
      <x v="144"/>
      <x v="598"/>
    </i>
    <i r="1">
      <x v="1912"/>
      <x v="250"/>
      <x/>
      <x v="26"/>
      <x/>
      <x v="780"/>
      <x v="1267"/>
    </i>
    <i r="6">
      <x v="781"/>
      <x v="1267"/>
    </i>
    <i r="1">
      <x v="1913"/>
      <x v="249"/>
      <x/>
      <x v="26"/>
      <x/>
      <x v="612"/>
      <x v="16"/>
    </i>
    <i r="6">
      <x v="613"/>
      <x v="16"/>
    </i>
    <i r="2">
      <x v="349"/>
      <x/>
      <x v="26"/>
      <x/>
      <x v="612"/>
      <x v="16"/>
    </i>
    <i r="6">
      <x v="613"/>
      <x v="16"/>
    </i>
    <i r="1">
      <x v="1914"/>
      <x v="279"/>
      <x/>
      <x v="26"/>
      <x/>
      <x v="778"/>
      <x v="894"/>
    </i>
    <i r="6">
      <x v="1259"/>
      <x v="894"/>
    </i>
    <i r="2">
      <x v="325"/>
      <x/>
      <x v="26"/>
      <x/>
      <x v="199"/>
      <x v="894"/>
    </i>
    <i r="6">
      <x v="636"/>
      <x v="894"/>
    </i>
    <i r="2">
      <x v="348"/>
      <x/>
      <x v="26"/>
      <x/>
      <x v="334"/>
      <x v="894"/>
    </i>
    <i r="6">
      <x v="829"/>
      <x v="894"/>
    </i>
    <i r="1">
      <x v="1915"/>
      <x v="347"/>
      <x v="1"/>
      <x v="26"/>
      <x/>
      <x v="921"/>
      <x v="905"/>
    </i>
    <i r="2">
      <x v="349"/>
      <x v="1"/>
      <x v="26"/>
      <x/>
      <x v="1161"/>
      <x v="905"/>
    </i>
    <i r="2">
      <x v="350"/>
      <x v="1"/>
      <x v="26"/>
      <x/>
      <x v="1399"/>
      <x v="905"/>
    </i>
    <i r="2">
      <x v="352"/>
      <x v="1"/>
      <x v="26"/>
      <x/>
      <x v="37"/>
      <x v="905"/>
    </i>
    <i r="6">
      <x v="122"/>
      <x v="905"/>
    </i>
    <i r="1">
      <x v="1916"/>
      <x v="169"/>
      <x/>
      <x v="26"/>
      <x/>
      <x v="905"/>
      <x v="907"/>
    </i>
    <i r="1">
      <x v="1917"/>
      <x v="472"/>
      <x/>
      <x v="26"/>
      <x/>
      <x v="410"/>
      <x v="418"/>
    </i>
    <i r="1">
      <x v="1918"/>
      <x v="351"/>
      <x/>
      <x v="26"/>
      <x/>
      <x v="1095"/>
      <x v="1097"/>
    </i>
    <i r="1">
      <x v="1919"/>
      <x v="472"/>
      <x/>
      <x v="26"/>
      <x/>
      <x v="783"/>
      <x v="780"/>
    </i>
    <i r="1">
      <x v="1920"/>
      <x v="472"/>
      <x/>
      <x v="26"/>
      <x/>
      <x v="1153"/>
      <x v="1147"/>
    </i>
    <i r="1">
      <x v="1921"/>
      <x v="249"/>
      <x v="1"/>
      <x v="26"/>
      <x/>
      <x v="756"/>
      <x v="1081"/>
    </i>
    <i r="6">
      <x v="1260"/>
      <x v="1081"/>
    </i>
    <i r="2">
      <x v="250"/>
      <x v="1"/>
      <x v="26"/>
      <x/>
      <x v="95"/>
      <x v="1081"/>
    </i>
    <i r="6">
      <x v="1177"/>
      <x v="1081"/>
    </i>
    <i r="2">
      <x v="346"/>
      <x v="1"/>
      <x v="26"/>
      <x/>
      <x v="278"/>
      <x v="1081"/>
    </i>
    <i r="6">
      <x v="498"/>
      <x v="1081"/>
    </i>
    <i r="2">
      <x v="347"/>
      <x v="1"/>
      <x v="26"/>
      <x/>
      <x v="518"/>
      <x v="1081"/>
    </i>
    <i r="2">
      <x v="350"/>
      <x v="1"/>
      <x v="26"/>
      <x/>
      <x v="971"/>
      <x v="1081"/>
    </i>
    <i r="1">
      <x v="1922"/>
      <x v="260"/>
      <x/>
      <x v="7"/>
      <x v="1"/>
      <x v="1342"/>
      <x v="1347"/>
    </i>
    <i r="1">
      <x v="1923"/>
      <x v="175"/>
      <x/>
      <x v="26"/>
      <x/>
      <x v="84"/>
      <x v="87"/>
    </i>
    <i r="1">
      <x v="1924"/>
      <x v="398"/>
      <x/>
      <x v="26"/>
      <x/>
      <x v="945"/>
      <x v="1421"/>
    </i>
    <i r="1">
      <x v="1925"/>
      <x v="398"/>
      <x/>
      <x v="26"/>
      <x/>
      <x v="647"/>
      <x v="656"/>
    </i>
    <i r="1">
      <x v="1926"/>
      <x v="398"/>
      <x/>
      <x v="26"/>
      <x/>
      <x v="1041"/>
      <x v="1037"/>
    </i>
    <i r="1">
      <x v="1927"/>
      <x v="398"/>
      <x/>
      <x v="26"/>
      <x/>
      <x v="661"/>
      <x v="667"/>
    </i>
    <i r="1">
      <x v="1928"/>
      <x v="398"/>
      <x/>
      <x v="26"/>
      <x/>
      <x v="1477"/>
      <x v="1473"/>
    </i>
    <i r="1">
      <x v="1929"/>
      <x v="20"/>
      <x/>
      <x v="7"/>
      <x v="1"/>
      <x v="662"/>
      <x v="669"/>
    </i>
    <i r="1">
      <x v="1932"/>
      <x v="398"/>
      <x/>
      <x v="26"/>
      <x/>
      <x v="1019"/>
      <x v="1515"/>
    </i>
    <i r="6">
      <x v="1081"/>
      <x v="1515"/>
    </i>
    <i r="1">
      <x v="1933"/>
      <x v="197"/>
      <x/>
      <x v="7"/>
      <x v="1"/>
      <x v="1285"/>
      <x v="1288"/>
    </i>
    <i r="1">
      <x v="1938"/>
      <x v="440"/>
      <x/>
      <x v="26"/>
      <x/>
      <x v="1055"/>
      <x v="1050"/>
    </i>
    <i r="1">
      <x v="1939"/>
      <x v="398"/>
      <x/>
      <x v="26"/>
      <x/>
      <x v="814"/>
      <x v="813"/>
    </i>
    <i r="1">
      <x v="1941"/>
      <x v="175"/>
      <x v="1"/>
      <x v="26"/>
      <x/>
      <x v="834"/>
      <x v="1136"/>
    </i>
    <i r="2">
      <x v="321"/>
      <x v="1"/>
      <x v="26"/>
      <x/>
      <x v="831"/>
      <x v="1136"/>
    </i>
    <i r="2">
      <x v="323"/>
      <x v="1"/>
      <x v="26"/>
      <x/>
      <x v="304"/>
      <x v="1136"/>
    </i>
    <i r="1">
      <x v="1942"/>
      <x v="317"/>
      <x v="1"/>
      <x v="26"/>
      <x/>
      <x v="417"/>
      <x v="677"/>
    </i>
    <i r="2">
      <x v="319"/>
      <x v="1"/>
      <x v="26"/>
      <x/>
      <x v="1490"/>
      <x v="677"/>
    </i>
    <i r="1">
      <x v="1943"/>
      <x v="319"/>
      <x/>
      <x v="26"/>
      <x/>
      <x v="588"/>
      <x v="762"/>
    </i>
    <i r="2">
      <x v="321"/>
      <x/>
      <x v="26"/>
      <x/>
      <x v="1392"/>
      <x v="762"/>
    </i>
    <i r="1">
      <x v="1944"/>
      <x v="171"/>
      <x/>
      <x v="26"/>
      <x/>
      <x v="737"/>
      <x v="740"/>
    </i>
    <i r="1">
      <x v="1945"/>
      <x v="170"/>
      <x/>
      <x v="22"/>
      <x/>
      <x v="549"/>
      <x v="329"/>
    </i>
    <i r="2">
      <x v="334"/>
      <x/>
      <x v="22"/>
      <x/>
      <x v="829"/>
      <x v="329"/>
    </i>
    <i r="2">
      <x v="352"/>
      <x/>
      <x v="22"/>
      <x/>
      <x v="1498"/>
      <x v="329"/>
    </i>
    <i r="1">
      <x v="1946"/>
      <x v="125"/>
      <x/>
      <x v="8"/>
      <x/>
      <x v="60"/>
      <x v="58"/>
    </i>
    <i r="1">
      <x v="1947"/>
      <x v="125"/>
      <x/>
      <x v="8"/>
      <x/>
      <x v="619"/>
      <x v="636"/>
    </i>
    <i r="1">
      <x v="1948"/>
      <x v="120"/>
      <x/>
      <x v="8"/>
      <x/>
      <x v="1181"/>
      <x v="1179"/>
    </i>
    <i r="1">
      <x v="1949"/>
      <x v="120"/>
      <x/>
      <x v="8"/>
      <x/>
      <x v="1018"/>
      <x v="1011"/>
    </i>
    <i r="1">
      <x v="1951"/>
      <x v="197"/>
      <x/>
      <x v="8"/>
      <x/>
      <x v="310"/>
      <x v="309"/>
    </i>
    <i r="1">
      <x v="1952"/>
      <x v="17"/>
      <x/>
      <x v="8"/>
      <x/>
      <x v="519"/>
      <x v="972"/>
    </i>
    <i r="2">
      <x v="118"/>
      <x/>
      <x v="8"/>
      <x/>
      <x v="518"/>
      <x v="972"/>
    </i>
    <i r="1">
      <x v="1953"/>
      <x v="466"/>
      <x v="1"/>
      <x v="8"/>
      <x/>
      <x v="772"/>
      <x v="772"/>
    </i>
    <i r="1">
      <x v="1954"/>
      <x v="466"/>
      <x/>
      <x v="8"/>
      <x/>
      <x v="750"/>
      <x v="750"/>
    </i>
    <i r="1">
      <x v="1955"/>
      <x v="122"/>
      <x/>
      <x v="8"/>
      <x/>
      <x v="481"/>
      <x v="496"/>
    </i>
    <i r="1">
      <x v="1956"/>
      <x v="122"/>
      <x/>
      <x v="8"/>
      <x/>
      <x v="792"/>
      <x v="790"/>
    </i>
    <i r="1">
      <x v="1957"/>
      <x v="248"/>
      <x/>
      <x v="8"/>
      <x/>
      <x v="129"/>
      <x v="129"/>
    </i>
    <i r="1">
      <x v="1958"/>
      <x v="247"/>
      <x/>
      <x v="8"/>
      <x/>
      <x v="1003"/>
      <x v="1468"/>
    </i>
    <i r="2">
      <x v="409"/>
      <x/>
      <x v="8"/>
      <x/>
      <x v="1003"/>
      <x v="1468"/>
    </i>
    <i r="1">
      <x v="1959"/>
      <x v="409"/>
      <x/>
      <x v="8"/>
      <x/>
      <x v="215"/>
      <x v="216"/>
    </i>
    <i r="1">
      <x v="1960"/>
      <x v="248"/>
      <x/>
      <x v="8"/>
      <x/>
      <x v="530"/>
      <x v="985"/>
    </i>
    <i r="2">
      <x v="409"/>
      <x/>
      <x v="8"/>
      <x/>
      <x v="531"/>
      <x v="985"/>
    </i>
    <i r="1">
      <x v="1961"/>
      <x v="248"/>
      <x/>
      <x v="8"/>
      <x/>
      <x v="1417"/>
      <x v="357"/>
    </i>
    <i r="2">
      <x v="409"/>
      <x/>
      <x v="8"/>
      <x/>
      <x v="1418"/>
      <x v="357"/>
    </i>
    <i r="1">
      <x v="1962"/>
      <x v="122"/>
      <x/>
      <x v="8"/>
      <x/>
      <x v="897"/>
      <x v="897"/>
    </i>
    <i r="1">
      <x v="1963"/>
      <x v="122"/>
      <x/>
      <x v="8"/>
      <x/>
      <x v="551"/>
      <x v="560"/>
    </i>
    <i r="1">
      <x v="1964"/>
      <x v="122"/>
      <x/>
      <x v="8"/>
      <x/>
      <x v="351"/>
      <x v="354"/>
    </i>
    <i r="1">
      <x v="1965"/>
      <x v="117"/>
      <x/>
      <x v="8"/>
      <x/>
      <x v="1321"/>
      <x v="255"/>
    </i>
    <i r="2">
      <x v="454"/>
      <x/>
      <x v="8"/>
      <x/>
      <x v="1321"/>
      <x v="255"/>
    </i>
    <i r="1">
      <x v="1966"/>
      <x v="117"/>
      <x/>
      <x v="8"/>
      <x/>
      <x v="216"/>
      <x v="1497"/>
    </i>
    <i r="2">
      <x v="118"/>
      <x/>
      <x v="8"/>
      <x/>
      <x v="1435"/>
      <x v="1497"/>
    </i>
    <i r="2">
      <x v="121"/>
      <x/>
      <x v="8"/>
      <x/>
      <x v="216"/>
      <x v="1497"/>
    </i>
    <i r="2">
      <x v="122"/>
      <x/>
      <x v="8"/>
      <x/>
      <x v="216"/>
      <x v="1497"/>
    </i>
    <i r="2">
      <x v="146"/>
      <x/>
      <x v="8"/>
      <x/>
      <x v="216"/>
      <x v="1497"/>
    </i>
    <i r="2">
      <x v="424"/>
      <x/>
      <x v="8"/>
      <x/>
      <x v="216"/>
      <x v="1497"/>
    </i>
    <i r="2">
      <x v="454"/>
      <x/>
      <x v="8"/>
      <x/>
      <x v="406"/>
      <x v="1497"/>
    </i>
    <i r="1">
      <x v="1967"/>
      <x v="115"/>
      <x/>
      <x v="8"/>
      <x/>
      <x v="512"/>
      <x v="965"/>
    </i>
    <i r="2">
      <x v="122"/>
      <x/>
      <x v="8"/>
      <x/>
      <x v="512"/>
      <x v="965"/>
    </i>
    <i r="1">
      <x v="1974"/>
      <x v="499"/>
      <x/>
      <x v="8"/>
      <x/>
      <x v="597"/>
      <x v="609"/>
    </i>
    <i r="1">
      <x v="1976"/>
      <x v="499"/>
      <x/>
      <x v="8"/>
      <x/>
      <x v="798"/>
      <x v="798"/>
    </i>
    <i r="1">
      <x v="1977"/>
      <x v="499"/>
      <x/>
      <x v="8"/>
      <x/>
      <x v="117"/>
      <x v="120"/>
    </i>
    <i r="1">
      <x v="2042"/>
      <x v="476"/>
      <x v="1"/>
      <x v="8"/>
      <x/>
      <x v="348"/>
      <x v="352"/>
    </i>
    <i r="1">
      <x v="2043"/>
      <x v="132"/>
      <x/>
      <x v="8"/>
      <x/>
      <x v="306"/>
      <x v="306"/>
    </i>
    <i r="1">
      <x v="2044"/>
      <x v="491"/>
      <x/>
      <x v="8"/>
      <x/>
      <x v="1466"/>
      <x v="1460"/>
    </i>
    <i r="1">
      <x v="2046"/>
      <x v="116"/>
      <x/>
      <x v="8"/>
      <x/>
      <x v="1520"/>
      <x v="1522"/>
    </i>
    <i r="1">
      <x v="2047"/>
      <x v="116"/>
      <x/>
      <x v="8"/>
      <x/>
      <x v="1072"/>
      <x v="1070"/>
    </i>
    <i r="1">
      <x v="2049"/>
      <x v="413"/>
      <x/>
      <x v="8"/>
      <x/>
      <x v="762"/>
      <x v="1253"/>
    </i>
    <i r="2">
      <x v="499"/>
      <x/>
      <x v="8"/>
      <x/>
      <x v="762"/>
      <x v="1253"/>
    </i>
    <i r="1">
      <x v="2050"/>
      <x v="499"/>
      <x/>
      <x v="8"/>
      <x/>
      <x v="173"/>
      <x v="170"/>
    </i>
    <i r="1">
      <x v="2051"/>
      <x v="499"/>
      <x/>
      <x v="8"/>
      <x/>
      <x v="120"/>
      <x v="122"/>
    </i>
    <i r="1">
      <x v="2052"/>
      <x v="499"/>
      <x/>
      <x v="8"/>
      <x/>
      <x v="946"/>
      <x v="950"/>
    </i>
    <i r="1">
      <x v="2053"/>
      <x v="476"/>
      <x/>
      <x v="8"/>
      <x/>
      <x v="1364"/>
      <x v="1368"/>
    </i>
    <i r="1">
      <x v="2058"/>
      <x v="247"/>
      <x/>
      <x v="8"/>
      <x/>
      <x v="140"/>
      <x v="595"/>
    </i>
    <i r="2">
      <x v="409"/>
      <x/>
      <x v="8"/>
      <x/>
      <x v="139"/>
      <x v="595"/>
    </i>
    <i r="1">
      <x v="2059"/>
      <x v="247"/>
      <x/>
      <x v="8"/>
      <x/>
      <x v="384"/>
      <x v="833"/>
    </i>
    <i r="2">
      <x v="409"/>
      <x/>
      <x v="8"/>
      <x/>
      <x v="397"/>
      <x v="833"/>
    </i>
    <i r="1">
      <x v="2060"/>
      <x v="247"/>
      <x v="1"/>
      <x v="8"/>
      <x/>
      <x v="1468"/>
      <x v="398"/>
    </i>
    <i r="2">
      <x v="409"/>
      <x v="1"/>
      <x v="8"/>
      <x/>
      <x v="1467"/>
      <x v="398"/>
    </i>
    <i r="1">
      <x v="2061"/>
      <x v="16"/>
      <x/>
      <x v="8"/>
      <x/>
      <x v="1473"/>
      <x v="405"/>
    </i>
    <i r="2">
      <x v="17"/>
      <x/>
      <x v="8"/>
      <x/>
      <x v="1473"/>
      <x v="405"/>
    </i>
    <i r="1">
      <x v="2062"/>
      <x v="177"/>
      <x/>
      <x v="8"/>
      <x/>
      <x v="874"/>
      <x v="875"/>
    </i>
    <i r="1">
      <x v="2063"/>
      <x v="176"/>
      <x/>
      <x v="8"/>
      <x/>
      <x v="779"/>
      <x v="340"/>
    </i>
    <i r="2">
      <x v="177"/>
      <x/>
      <x v="8"/>
      <x/>
      <x v="771"/>
      <x v="340"/>
    </i>
    <i r="2">
      <x v="178"/>
      <x/>
      <x v="8"/>
      <x/>
      <x v="771"/>
      <x v="340"/>
    </i>
    <i r="2">
      <x v="359"/>
      <x/>
      <x v="8"/>
      <x/>
      <x v="771"/>
      <x v="340"/>
    </i>
    <i r="2">
      <x v="427"/>
      <x/>
      <x v="8"/>
      <x/>
      <x v="771"/>
      <x v="340"/>
    </i>
    <i r="1">
      <x v="2064"/>
      <x v="177"/>
      <x/>
      <x v="8"/>
      <x/>
      <x v="197"/>
      <x v="194"/>
    </i>
    <i r="1">
      <x v="2065"/>
      <x v="176"/>
      <x/>
      <x v="8"/>
      <x/>
      <x v="219"/>
      <x v="1271"/>
    </i>
    <i r="2">
      <x v="177"/>
      <x/>
      <x v="8"/>
      <x/>
      <x v="219"/>
      <x v="1271"/>
    </i>
    <i r="2">
      <x v="178"/>
      <x/>
      <x v="8"/>
      <x/>
      <x v="198"/>
      <x v="1271"/>
    </i>
    <i r="2">
      <x v="359"/>
      <x/>
      <x v="8"/>
      <x/>
      <x v="198"/>
      <x v="1271"/>
    </i>
    <i r="2">
      <x v="427"/>
      <x/>
      <x v="8"/>
      <x/>
      <x v="198"/>
      <x v="1271"/>
    </i>
    <i r="1">
      <x v="2066"/>
      <x v="177"/>
      <x v="1"/>
      <x v="8"/>
      <x/>
      <x v="1240"/>
      <x v="1239"/>
    </i>
    <i r="1">
      <x v="2067"/>
      <x v="178"/>
      <x/>
      <x v="8"/>
      <x/>
      <x v="486"/>
      <x v="1410"/>
    </i>
    <i r="1">
      <x v="2068"/>
      <x v="176"/>
      <x/>
      <x v="8"/>
      <x/>
      <x v="1203"/>
      <x v="139"/>
    </i>
    <i r="2">
      <x v="177"/>
      <x/>
      <x v="8"/>
      <x/>
      <x v="725"/>
      <x v="139"/>
    </i>
    <i r="2">
      <x v="178"/>
      <x/>
      <x v="8"/>
      <x/>
      <x v="725"/>
      <x v="139"/>
    </i>
    <i r="1">
      <x v="2069"/>
      <x v="177"/>
      <x/>
      <x v="8"/>
      <x/>
      <x v="892"/>
      <x v="892"/>
    </i>
    <i r="1">
      <x v="2070"/>
      <x v="176"/>
      <x/>
      <x v="8"/>
      <x/>
      <x v="594"/>
      <x v="604"/>
    </i>
    <i r="1">
      <x v="2071"/>
      <x v="120"/>
      <x v="1"/>
      <x v="8"/>
      <x/>
      <x v="566"/>
      <x v="574"/>
    </i>
    <i r="1">
      <x v="2073"/>
      <x v="176"/>
      <x/>
      <x v="8"/>
      <x/>
      <x v="1231"/>
      <x v="1232"/>
    </i>
    <i r="1">
      <x v="2074"/>
      <x v="177"/>
      <x/>
      <x v="8"/>
      <x/>
      <x v="793"/>
      <x v="791"/>
    </i>
    <i r="1">
      <x v="2075"/>
      <x v="130"/>
      <x/>
      <x v="8"/>
      <x/>
      <x v="357"/>
      <x v="362"/>
    </i>
    <i r="1">
      <x v="2076"/>
      <x v="176"/>
      <x/>
      <x v="8"/>
      <x/>
      <x v="1250"/>
      <x v="1256"/>
    </i>
    <i r="1">
      <x v="2077"/>
      <x v="177"/>
      <x/>
      <x v="8"/>
      <x/>
      <x v="1414"/>
      <x v="1412"/>
    </i>
    <i r="1">
      <x v="2078"/>
      <x v="427"/>
      <x/>
      <x v="8"/>
      <x/>
      <x v="1112"/>
      <x v="1107"/>
    </i>
    <i r="1">
      <x v="2079"/>
      <x v="176"/>
      <x/>
      <x v="8"/>
      <x/>
      <x v="445"/>
      <x v="459"/>
    </i>
    <i r="1">
      <x v="2080"/>
      <x v="177"/>
      <x/>
      <x v="8"/>
      <x/>
      <x v="1420"/>
      <x v="1417"/>
    </i>
    <i r="1">
      <x v="2081"/>
      <x v="427"/>
      <x/>
      <x v="8"/>
      <x/>
      <x v="586"/>
      <x v="594"/>
    </i>
    <i r="1">
      <x v="2082"/>
      <x v="178"/>
      <x/>
      <x v="8"/>
      <x/>
      <x v="1420"/>
      <x v="1417"/>
    </i>
    <i r="1">
      <x v="2085"/>
      <x v="178"/>
      <x/>
      <x v="8"/>
      <x/>
      <x v="1292"/>
      <x v="1296"/>
    </i>
    <i r="1">
      <x v="2086"/>
      <x v="177"/>
      <x v="1"/>
      <x v="8"/>
      <x/>
      <x v="675"/>
      <x v="681"/>
    </i>
    <i r="1">
      <x v="2087"/>
      <x v="359"/>
      <x/>
      <x v="8"/>
      <x/>
      <x v="293"/>
      <x v="292"/>
    </i>
    <i r="1">
      <x v="2088"/>
      <x v="178"/>
      <x/>
      <x v="8"/>
      <x/>
      <x v="406"/>
      <x v="413"/>
    </i>
    <i r="1">
      <x v="2089"/>
      <x v="178"/>
      <x/>
      <x v="8"/>
      <x/>
      <x v="154"/>
      <x v="344"/>
    </i>
    <i r="2">
      <x v="359"/>
      <x/>
      <x v="8"/>
      <x/>
      <x v="927"/>
      <x v="344"/>
    </i>
    <i r="1">
      <x v="2090"/>
      <x v="178"/>
      <x/>
      <x v="8"/>
      <x/>
      <x v="1071"/>
      <x v="1068"/>
    </i>
    <i r="1">
      <x v="2091"/>
      <x v="176"/>
      <x/>
      <x v="8"/>
      <x/>
      <x v="182"/>
      <x v="179"/>
    </i>
    <i r="1">
      <x v="2092"/>
      <x v="428"/>
      <x/>
      <x v="8"/>
      <x/>
      <x v="347"/>
      <x v="351"/>
    </i>
    <i r="1">
      <x v="2093"/>
      <x v="427"/>
      <x/>
      <x v="8"/>
      <x/>
      <x v="1320"/>
      <x v="1326"/>
    </i>
    <i r="1">
      <x v="2094"/>
      <x v="359"/>
      <x/>
      <x v="8"/>
      <x/>
      <x v="913"/>
      <x v="916"/>
    </i>
    <i r="1">
      <x v="2095"/>
      <x v="176"/>
      <x/>
      <x v="8"/>
      <x/>
      <x v="103"/>
      <x v="106"/>
    </i>
    <i r="1">
      <x v="2096"/>
      <x v="178"/>
      <x/>
      <x v="8"/>
      <x/>
      <x v="850"/>
      <x v="847"/>
    </i>
    <i r="1">
      <x v="2097"/>
      <x v="119"/>
      <x/>
      <x v="8"/>
      <x/>
      <x v="965"/>
      <x v="188"/>
    </i>
    <i r="2">
      <x v="130"/>
      <x/>
      <x v="8"/>
      <x/>
      <x v="965"/>
      <x v="188"/>
    </i>
    <i r="2">
      <x v="188"/>
      <x/>
      <x v="8"/>
      <x/>
      <x v="966"/>
      <x v="188"/>
    </i>
    <i r="1">
      <x v="2100"/>
      <x v="120"/>
      <x/>
      <x v="8"/>
      <x/>
      <x v="637"/>
      <x v="199"/>
    </i>
    <i r="2">
      <x v="125"/>
      <x/>
      <x v="8"/>
      <x/>
      <x v="637"/>
      <x v="199"/>
    </i>
    <i r="2">
      <x v="130"/>
      <x/>
      <x v="8"/>
      <x/>
      <x v="1114"/>
      <x v="199"/>
    </i>
    <i r="2">
      <x v="490"/>
      <x/>
      <x v="8"/>
      <x/>
      <x v="637"/>
      <x v="199"/>
    </i>
    <i r="1">
      <x v="2101"/>
      <x v="120"/>
      <x/>
      <x v="8"/>
      <x/>
      <x v="1265"/>
      <x v="1269"/>
    </i>
    <i r="1">
      <x v="2103"/>
      <x v="119"/>
      <x/>
      <x v="8"/>
      <x/>
      <x v="872"/>
      <x v="286"/>
    </i>
    <i r="2">
      <x v="120"/>
      <x/>
      <x v="8"/>
      <x/>
      <x v="872"/>
      <x v="286"/>
    </i>
    <i r="2">
      <x v="125"/>
      <x/>
      <x v="8"/>
      <x/>
      <x v="871"/>
      <x v="286"/>
    </i>
    <i r="2">
      <x v="130"/>
      <x/>
      <x v="8"/>
      <x/>
      <x v="872"/>
      <x v="286"/>
    </i>
    <i r="1">
      <x v="2105"/>
      <x v="127"/>
      <x/>
      <x v="8"/>
      <x/>
      <x v="1073"/>
      <x v="1072"/>
    </i>
    <i r="1">
      <x v="2106"/>
      <x v="410"/>
      <x v="1"/>
      <x v="8"/>
      <x/>
      <x v="1037"/>
      <x v="28"/>
    </i>
    <i r="6">
      <x v="1038"/>
      <x v="28"/>
    </i>
    <i r="1">
      <x v="2107"/>
      <x v="420"/>
      <x/>
      <x v="8"/>
      <x/>
      <x v="1029"/>
      <x v="1026"/>
    </i>
    <i r="1">
      <x v="2109"/>
      <x v="198"/>
      <x v="1"/>
      <x v="8"/>
      <x/>
      <x v="1137"/>
      <x v="136"/>
    </i>
    <i r="6">
      <x v="1264"/>
      <x v="136"/>
    </i>
    <i r="1">
      <x v="2110"/>
      <x v="20"/>
      <x/>
      <x v="8"/>
      <x/>
      <x v="863"/>
      <x v="1076"/>
    </i>
    <i r="2">
      <x v="21"/>
      <x/>
      <x v="8"/>
      <x/>
      <x v="177"/>
      <x v="1076"/>
    </i>
    <i r="1">
      <x v="2111"/>
      <x v="420"/>
      <x/>
      <x v="8"/>
      <x/>
      <x v="573"/>
      <x v="581"/>
    </i>
    <i r="1">
      <x v="2112"/>
      <x v="134"/>
      <x/>
      <x v="8"/>
      <x/>
      <x v="452"/>
      <x v="465"/>
    </i>
    <i r="1">
      <x v="2113"/>
      <x v="426"/>
      <x/>
      <x v="8"/>
      <x/>
      <x v="954"/>
      <x v="954"/>
    </i>
    <i r="1">
      <x v="2114"/>
      <x v="141"/>
      <x v="1"/>
      <x v="8"/>
      <x/>
      <x v="550"/>
      <x v="559"/>
    </i>
    <i r="1">
      <x v="2115"/>
      <x v="140"/>
      <x/>
      <x v="8"/>
      <x/>
      <x v="23"/>
      <x v="21"/>
    </i>
    <i r="1">
      <x v="2116"/>
      <x v="450"/>
      <x v="1"/>
      <x v="8"/>
      <x/>
      <x v="1139"/>
      <x v="1135"/>
    </i>
    <i r="1">
      <x v="2117"/>
      <x v="417"/>
      <x/>
      <x v="8"/>
      <x/>
      <x v="671"/>
      <x v="676"/>
    </i>
    <i r="1">
      <x v="2118"/>
      <x v="126"/>
      <x/>
      <x v="8"/>
      <x/>
      <x v="542"/>
      <x v="1499"/>
    </i>
    <i r="2">
      <x v="127"/>
      <x/>
      <x v="8"/>
      <x/>
      <x v="841"/>
      <x v="1499"/>
    </i>
    <i r="2">
      <x v="132"/>
      <x/>
      <x v="8"/>
      <x/>
      <x v="541"/>
      <x v="1499"/>
    </i>
    <i r="2">
      <x v="309"/>
      <x/>
      <x v="8"/>
      <x/>
      <x v="217"/>
      <x v="1499"/>
    </i>
    <i r="1">
      <x v="2119"/>
      <x v="177"/>
      <x v="1"/>
      <x v="8"/>
      <x/>
      <x v="803"/>
      <x v="800"/>
    </i>
    <i r="1">
      <x v="2120"/>
      <x v="417"/>
      <x/>
      <x v="8"/>
      <x/>
      <x v="846"/>
      <x v="842"/>
    </i>
    <i t="default">
      <x v="3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I2199" firstHeaderRow="2" firstDataRow="2" firstDataCol="3"/>
  <pivotFields count="25">
    <pivotField compact="0" numFmtId="1" outline="0" showAll="0"/>
    <pivotField compact="0" numFmtId="1" outline="0" showAll="0"/>
    <pivotField compact="0" outline="0" showAll="0"/>
    <pivotField compact="0" numFmtId="1" outline="0" showAll="0"/>
    <pivotField axis="axisRow" compact="0" outline="0" showAll="0" defaultSubtotal="0">
      <items count="4">
        <item x="0"/>
        <item x="1"/>
        <item x="3"/>
        <item x="2"/>
      </items>
    </pivotField>
    <pivotField compact="0" outline="0" showAll="0"/>
    <pivotField axis="axisRow" compact="0" outline="0" showAll="0" defaultSubtotal="0">
      <items count="2">
        <item x="0"/>
        <item x="1"/>
      </items>
    </pivotField>
    <pivotField compact="0" numFmtId="1" outline="0" showAll="0"/>
    <pivotField compact="0" numFmtId="1" outline="0" showAll="0"/>
    <pivotField compact="0" numFmtId="1" outline="0" showAll="0"/>
    <pivotField axis="axisRow" compact="0" outline="0" showAll="0" defaultSubtotal="0">
      <items count="2126">
        <item x="67"/>
        <item x="68"/>
        <item x="37"/>
        <item x="321"/>
        <item x="322"/>
        <item x="323"/>
        <item x="324"/>
        <item x="325"/>
        <item x="326"/>
        <item x="327"/>
        <item x="227"/>
        <item x="228"/>
        <item x="328"/>
        <item x="329"/>
        <item x="330"/>
        <item x="38"/>
        <item x="331"/>
        <item x="332"/>
        <item x="333"/>
        <item x="334"/>
        <item x="1071"/>
        <item x="335"/>
        <item x="336"/>
        <item x="337"/>
        <item x="562"/>
        <item x="338"/>
        <item x="339"/>
        <item x="340"/>
        <item x="343"/>
        <item x="344"/>
        <item x="341"/>
        <item x="342"/>
        <item x="345"/>
        <item x="347"/>
        <item x="348"/>
        <item x="346"/>
        <item x="349"/>
        <item x="350"/>
        <item x="351"/>
        <item x="39"/>
        <item x="352"/>
        <item x="353"/>
        <item x="354"/>
        <item x="355"/>
        <item x="356"/>
        <item x="357"/>
        <item x="458"/>
        <item x="459"/>
        <item x="358"/>
        <item x="359"/>
        <item x="70"/>
        <item x="71"/>
        <item x="1072"/>
        <item x="310"/>
        <item x="229"/>
        <item x="1073"/>
        <item x="360"/>
        <item x="230"/>
        <item x="231"/>
        <item x="460"/>
        <item x="461"/>
        <item x="40"/>
        <item x="361"/>
        <item x="362"/>
        <item x="454"/>
        <item x="455"/>
        <item x="363"/>
        <item x="364"/>
        <item x="365"/>
        <item x="366"/>
        <item x="367"/>
        <item x="368"/>
        <item x="311"/>
        <item x="312"/>
        <item x="313"/>
        <item x="314"/>
        <item x="232"/>
        <item x="233"/>
        <item x="234"/>
        <item x="235"/>
        <item x="236"/>
        <item x="1074"/>
        <item x="1075"/>
        <item x="1076"/>
        <item x="1077"/>
        <item x="369"/>
        <item x="370"/>
        <item x="371"/>
        <item x="372"/>
        <item x="237"/>
        <item x="373"/>
        <item x="238"/>
        <item x="374"/>
        <item x="375"/>
        <item x="239"/>
        <item x="1078"/>
        <item x="240"/>
        <item x="376"/>
        <item x="377"/>
        <item x="241"/>
        <item x="242"/>
        <item x="243"/>
        <item x="1079"/>
        <item x="1080"/>
        <item x="1081"/>
        <item x="244"/>
        <item x="245"/>
        <item x="1082"/>
        <item x="248"/>
        <item x="246"/>
        <item x="247"/>
        <item x="249"/>
        <item x="250"/>
        <item x="378"/>
        <item x="379"/>
        <item x="380"/>
        <item x="1083"/>
        <item x="381"/>
        <item x="382"/>
        <item x="383"/>
        <item x="384"/>
        <item x="385"/>
        <item x="386"/>
        <item x="457"/>
        <item x="456"/>
        <item x="387"/>
        <item x="388"/>
        <item x="389"/>
        <item x="390"/>
        <item x="391"/>
        <item x="392"/>
        <item x="393"/>
        <item x="394"/>
        <item x="403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251"/>
        <item x="252"/>
        <item x="253"/>
        <item x="254"/>
        <item x="1084"/>
        <item x="1085"/>
        <item x="255"/>
        <item x="1086"/>
        <item x="256"/>
        <item x="257"/>
        <item x="258"/>
        <item x="259"/>
        <item x="260"/>
        <item x="1087"/>
        <item x="261"/>
        <item x="262"/>
        <item x="263"/>
        <item x="264"/>
        <item x="265"/>
        <item x="266"/>
        <item x="267"/>
        <item x="41"/>
        <item x="306"/>
        <item x="268"/>
        <item x="269"/>
        <item x="270"/>
        <item x="271"/>
        <item x="272"/>
        <item x="273"/>
        <item x="42"/>
        <item x="43"/>
        <item x="44"/>
        <item x="274"/>
        <item x="275"/>
        <item x="276"/>
        <item x="277"/>
        <item x="278"/>
        <item x="279"/>
        <item x="45"/>
        <item x="280"/>
        <item x="281"/>
        <item x="1659"/>
        <item x="282"/>
        <item x="66"/>
        <item x="65"/>
        <item x="283"/>
        <item x="284"/>
        <item x="285"/>
        <item x="46"/>
        <item x="286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287"/>
        <item x="288"/>
        <item x="289"/>
        <item x="290"/>
        <item x="47"/>
        <item x="563"/>
        <item x="564"/>
        <item x="565"/>
        <item x="566"/>
        <item x="291"/>
        <item x="413"/>
        <item x="48"/>
        <item x="49"/>
        <item x="292"/>
        <item x="293"/>
        <item x="294"/>
        <item x="982"/>
        <item x="295"/>
        <item x="296"/>
        <item x="567"/>
        <item x="50"/>
        <item x="297"/>
        <item x="298"/>
        <item x="299"/>
        <item x="300"/>
        <item x="301"/>
        <item x="302"/>
        <item x="983"/>
        <item x="303"/>
        <item x="984"/>
        <item x="304"/>
        <item x="568"/>
        <item x="1088"/>
        <item x="1089"/>
        <item x="1090"/>
        <item x="1091"/>
        <item x="1092"/>
        <item x="569"/>
        <item x="985"/>
        <item x="986"/>
        <item x="307"/>
        <item x="570"/>
        <item x="1093"/>
        <item x="1094"/>
        <item x="571"/>
        <item x="463"/>
        <item x="464"/>
        <item x="465"/>
        <item x="466"/>
        <item x="467"/>
        <item x="1095"/>
        <item x="468"/>
        <item x="1096"/>
        <item x="469"/>
        <item x="470"/>
        <item x="471"/>
        <item x="1097"/>
        <item x="1098"/>
        <item x="472"/>
        <item x="473"/>
        <item x="474"/>
        <item x="475"/>
        <item x="476"/>
        <item x="477"/>
        <item x="478"/>
        <item x="1099"/>
        <item x="572"/>
        <item x="1100"/>
        <item x="1101"/>
        <item x="1102"/>
        <item x="1103"/>
        <item x="1104"/>
        <item x="1109"/>
        <item x="1105"/>
        <item x="51"/>
        <item x="52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79"/>
        <item x="480"/>
        <item x="481"/>
        <item x="434"/>
        <item x="429"/>
        <item x="430"/>
        <item x="431"/>
        <item x="432"/>
        <item x="433"/>
        <item x="600"/>
        <item x="601"/>
        <item x="602"/>
        <item x="603"/>
        <item x="604"/>
        <item x="605"/>
        <item x="606"/>
        <item x="607"/>
        <item x="608"/>
        <item x="609"/>
        <item x="573"/>
        <item x="1530"/>
        <item x="435"/>
        <item x="436"/>
        <item x="1531"/>
        <item x="437"/>
        <item x="1532"/>
        <item x="438"/>
        <item x="1533"/>
        <item x="1534"/>
        <item x="1611"/>
        <item x="574"/>
        <item x="1535"/>
        <item x="1536"/>
        <item x="439"/>
        <item x="440"/>
        <item x="441"/>
        <item x="575"/>
        <item x="1537"/>
        <item x="482"/>
        <item x="576"/>
        <item x="1623"/>
        <item x="1624"/>
        <item x="1625"/>
        <item x="1626"/>
        <item x="1627"/>
        <item x="577"/>
        <item x="1628"/>
        <item x="578"/>
        <item x="1538"/>
        <item x="1539"/>
        <item x="1540"/>
        <item x="1541"/>
        <item x="1629"/>
        <item x="1630"/>
        <item x="1631"/>
        <item x="1632"/>
        <item x="579"/>
        <item x="53"/>
        <item x="580"/>
        <item x="581"/>
        <item x="987"/>
        <item x="988"/>
        <item x="991"/>
        <item x="992"/>
        <item x="993"/>
        <item x="994"/>
        <item x="989"/>
        <item x="995"/>
        <item x="996"/>
        <item x="997"/>
        <item x="990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442"/>
        <item x="443"/>
        <item x="444"/>
        <item x="582"/>
        <item x="583"/>
        <item x="584"/>
        <item x="1542"/>
        <item x="1543"/>
        <item x="1544"/>
        <item x="1545"/>
        <item x="1546"/>
        <item x="585"/>
        <item x="1633"/>
        <item x="1030"/>
        <item x="1634"/>
        <item x="1635"/>
        <item x="1656"/>
        <item x="1655"/>
        <item x="1636"/>
        <item x="1637"/>
        <item x="1638"/>
        <item x="1547"/>
        <item x="1548"/>
        <item x="1549"/>
        <item x="1550"/>
        <item x="1551"/>
        <item x="901"/>
        <item x="902"/>
        <item x="54"/>
        <item x="55"/>
        <item x="1552"/>
        <item x="445"/>
        <item x="446"/>
        <item x="447"/>
        <item x="448"/>
        <item x="449"/>
        <item x="462"/>
        <item x="450"/>
        <item x="586"/>
        <item x="1553"/>
        <item x="587"/>
        <item x="588"/>
        <item x="1554"/>
        <item x="1555"/>
        <item x="589"/>
        <item x="1556"/>
        <item x="1557"/>
        <item x="308"/>
        <item x="590"/>
        <item x="1558"/>
        <item x="1559"/>
        <item x="451"/>
        <item x="452"/>
        <item x="453"/>
        <item x="1560"/>
        <item x="591"/>
        <item x="1561"/>
        <item x="1562"/>
        <item x="1563"/>
        <item x="1564"/>
        <item x="610"/>
        <item x="611"/>
        <item x="612"/>
        <item x="483"/>
        <item x="484"/>
        <item x="485"/>
        <item x="486"/>
        <item x="487"/>
        <item x="488"/>
        <item x="489"/>
        <item x="592"/>
        <item x="56"/>
        <item x="490"/>
        <item x="1565"/>
        <item x="1566"/>
        <item x="1567"/>
        <item x="1568"/>
        <item x="1569"/>
        <item x="1570"/>
        <item x="1571"/>
        <item x="593"/>
        <item x="1572"/>
        <item x="1573"/>
        <item x="57"/>
        <item x="1574"/>
        <item x="1575"/>
        <item x="1576"/>
        <item x="1577"/>
        <item x="594"/>
        <item x="1578"/>
        <item x="1579"/>
        <item x="1580"/>
        <item x="1581"/>
        <item x="595"/>
        <item x="58"/>
        <item x="1582"/>
        <item x="1583"/>
        <item x="1584"/>
        <item x="1585"/>
        <item x="596"/>
        <item x="1586"/>
        <item x="613"/>
        <item x="614"/>
        <item x="597"/>
        <item x="309"/>
        <item x="598"/>
        <item x="599"/>
        <item x="1594"/>
        <item x="1595"/>
        <item x="1596"/>
        <item x="1597"/>
        <item x="1598"/>
        <item x="1587"/>
        <item x="1588"/>
        <item x="1589"/>
        <item x="1590"/>
        <item x="1591"/>
        <item x="1592"/>
        <item x="1593"/>
        <item x="1775"/>
        <item x="1739"/>
        <item x="1740"/>
        <item x="1741"/>
        <item x="1742"/>
        <item x="1782"/>
        <item x="1776"/>
        <item x="1777"/>
        <item x="1778"/>
        <item x="1779"/>
        <item x="1780"/>
        <item x="1781"/>
        <item x="1671"/>
        <item x="1672"/>
        <item x="1673"/>
        <item x="1769"/>
        <item x="1674"/>
        <item x="1675"/>
        <item x="1676"/>
        <item x="1677"/>
        <item x="1678"/>
        <item x="1679"/>
        <item x="1680"/>
        <item x="1681"/>
        <item x="1682"/>
        <item x="1770"/>
        <item x="1683"/>
        <item x="1684"/>
        <item x="1685"/>
        <item x="1686"/>
        <item x="1687"/>
        <item x="1688"/>
        <item x="1689"/>
        <item x="1690"/>
        <item x="1691"/>
        <item x="1771"/>
        <item x="1692"/>
        <item x="1693"/>
        <item x="1694"/>
        <item x="1695"/>
        <item x="1696"/>
        <item x="1697"/>
        <item x="1698"/>
        <item x="1699"/>
        <item x="1700"/>
        <item x="1701"/>
        <item x="1772"/>
        <item x="1702"/>
        <item x="1703"/>
        <item x="1704"/>
        <item x="1705"/>
        <item x="1706"/>
        <item x="1707"/>
        <item x="1708"/>
        <item x="1709"/>
        <item x="1710"/>
        <item x="1711"/>
        <item x="1773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74"/>
        <item x="1730"/>
        <item x="1731"/>
        <item x="1732"/>
        <item x="1733"/>
        <item x="1734"/>
        <item x="1735"/>
        <item x="1736"/>
        <item x="1737"/>
        <item x="1738"/>
        <item x="1743"/>
        <item x="615"/>
        <item x="616"/>
        <item x="1744"/>
        <item x="617"/>
        <item x="1745"/>
        <item x="1746"/>
        <item x="618"/>
        <item x="619"/>
        <item x="1747"/>
        <item x="1748"/>
        <item x="1749"/>
        <item x="1750"/>
        <item x="1751"/>
        <item x="1752"/>
        <item x="1753"/>
        <item x="1754"/>
        <item x="1755"/>
        <item x="620"/>
        <item x="1756"/>
        <item x="621"/>
        <item x="622"/>
        <item x="623"/>
        <item x="624"/>
        <item x="625"/>
        <item x="1784"/>
        <item x="1757"/>
        <item x="1758"/>
        <item x="1759"/>
        <item x="1760"/>
        <item x="1761"/>
        <item x="1783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626"/>
        <item x="1796"/>
        <item x="1797"/>
        <item x="1798"/>
        <item x="627"/>
        <item x="1799"/>
        <item x="1800"/>
        <item x="1801"/>
        <item x="1802"/>
        <item x="1803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2050"/>
        <item x="2046"/>
        <item x="2047"/>
        <item x="2048"/>
        <item x="2049"/>
        <item x="1529"/>
        <item x="642"/>
        <item x="643"/>
        <item x="644"/>
        <item x="645"/>
        <item x="646"/>
        <item x="647"/>
        <item x="648"/>
        <item x="649"/>
        <item x="650"/>
        <item x="651"/>
        <item x="1762"/>
        <item x="1763"/>
        <item x="1612"/>
        <item x="1613"/>
        <item x="1614"/>
        <item x="1615"/>
        <item x="1616"/>
        <item x="1764"/>
        <item x="1765"/>
        <item x="1766"/>
        <item x="1767"/>
        <item x="1617"/>
        <item x="491"/>
        <item x="1618"/>
        <item x="1619"/>
        <item x="1620"/>
        <item x="1768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9"/>
        <item x="530"/>
        <item x="531"/>
        <item x="532"/>
        <item x="533"/>
        <item x="534"/>
        <item x="1948"/>
        <item x="1949"/>
        <item x="316"/>
        <item x="315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857"/>
        <item x="1963"/>
        <item x="60"/>
        <item x="317"/>
        <item x="318"/>
        <item x="319"/>
        <item x="1964"/>
        <item x="1965"/>
        <item x="1966"/>
        <item x="320"/>
        <item x="1967"/>
        <item x="1968"/>
        <item x="1969"/>
        <item x="535"/>
        <item x="1970"/>
        <item x="1971"/>
        <item x="1972"/>
        <item x="536"/>
        <item x="537"/>
        <item x="538"/>
        <item x="539"/>
        <item x="1973"/>
        <item x="1974"/>
        <item x="1975"/>
        <item x="1976"/>
        <item x="1977"/>
        <item x="64"/>
        <item x="540"/>
        <item x="541"/>
        <item x="1978"/>
        <item x="1979"/>
        <item x="1980"/>
        <item x="542"/>
        <item x="1621"/>
        <item x="1622"/>
        <item x="1981"/>
        <item x="1982"/>
        <item x="1983"/>
        <item x="543"/>
        <item x="1984"/>
        <item x="544"/>
        <item x="1985"/>
        <item x="61"/>
        <item x="545"/>
        <item x="546"/>
        <item x="62"/>
        <item x="547"/>
        <item x="548"/>
        <item x="549"/>
        <item x="550"/>
        <item x="551"/>
        <item x="63"/>
        <item x="2051"/>
        <item x="2052"/>
        <item x="2053"/>
        <item x="2054"/>
        <item x="2087"/>
        <item x="2055"/>
        <item x="2056"/>
        <item x="2057"/>
        <item x="2058"/>
        <item x="2059"/>
        <item x="2060"/>
        <item x="2061"/>
        <item x="2062"/>
        <item x="2063"/>
        <item x="552"/>
        <item x="2070"/>
        <item x="2071"/>
        <item x="2072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73"/>
        <item x="2074"/>
        <item x="2003"/>
        <item x="2064"/>
        <item x="2004"/>
        <item x="2005"/>
        <item x="2006"/>
        <item x="2007"/>
        <item x="2008"/>
        <item x="2009"/>
        <item x="2010"/>
        <item x="2011"/>
        <item x="2012"/>
        <item x="2065"/>
        <item x="2013"/>
        <item x="2014"/>
        <item x="2075"/>
        <item x="2076"/>
        <item x="2066"/>
        <item x="2077"/>
        <item x="2078"/>
        <item x="2079"/>
        <item x="2080"/>
        <item x="2081"/>
        <item x="2082"/>
        <item x="2083"/>
        <item x="2084"/>
        <item x="2067"/>
        <item x="2085"/>
        <item x="2086"/>
        <item x="2068"/>
        <item x="2069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553"/>
        <item x="554"/>
        <item x="1639"/>
        <item x="1640"/>
        <item x="555"/>
        <item x="556"/>
        <item x="557"/>
        <item x="1642"/>
        <item x="1643"/>
        <item x="1644"/>
        <item x="1645"/>
        <item x="1646"/>
        <item x="1647"/>
        <item x="1648"/>
        <item x="1649"/>
        <item x="1650"/>
        <item x="1641"/>
        <item x="558"/>
        <item x="559"/>
        <item x="560"/>
        <item x="561"/>
        <item x="1651"/>
        <item x="1652"/>
        <item x="652"/>
        <item x="653"/>
        <item x="654"/>
        <item x="1599"/>
        <item x="1600"/>
        <item x="1601"/>
        <item x="1602"/>
        <item x="1653"/>
        <item x="655"/>
        <item x="1654"/>
        <item x="1603"/>
        <item x="1604"/>
        <item x="1605"/>
        <item x="1606"/>
        <item x="1607"/>
        <item x="1608"/>
        <item x="1609"/>
        <item x="1610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685"/>
        <item x="686"/>
        <item x="827"/>
        <item x="72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656"/>
        <item x="843"/>
        <item x="844"/>
        <item x="845"/>
        <item x="846"/>
        <item x="657"/>
        <item x="847"/>
        <item x="848"/>
        <item x="849"/>
        <item x="850"/>
        <item x="851"/>
        <item x="852"/>
        <item x="853"/>
        <item x="854"/>
        <item x="855"/>
        <item x="856"/>
        <item x="73"/>
        <item x="658"/>
        <item x="74"/>
        <item x="659"/>
        <item x="660"/>
        <item x="75"/>
        <item x="76"/>
        <item x="77"/>
        <item x="2"/>
        <item x="78"/>
        <item x="79"/>
        <item x="80"/>
        <item x="81"/>
        <item x="82"/>
        <item x="3"/>
        <item x="4"/>
        <item x="5"/>
        <item x="6"/>
        <item x="7"/>
        <item x="661"/>
        <item x="662"/>
        <item x="663"/>
        <item x="664"/>
        <item x="665"/>
        <item x="666"/>
        <item x="903"/>
        <item x="904"/>
        <item x="905"/>
        <item x="667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217"/>
        <item x="967"/>
        <item x="968"/>
        <item x="969"/>
        <item x="970"/>
        <item x="83"/>
        <item x="84"/>
        <item x="85"/>
        <item x="858"/>
        <item x="859"/>
        <item x="860"/>
        <item x="861"/>
        <item x="862"/>
        <item x="863"/>
        <item x="86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7"/>
        <item x="886"/>
        <item x="887"/>
        <item x="888"/>
        <item x="889"/>
        <item x="890"/>
        <item x="891"/>
        <item x="892"/>
        <item x="893"/>
        <item x="894"/>
        <item x="88"/>
        <item x="895"/>
        <item x="896"/>
        <item x="897"/>
        <item x="898"/>
        <item x="899"/>
        <item x="900"/>
        <item x="89"/>
        <item x="971"/>
        <item x="972"/>
        <item x="973"/>
        <item x="974"/>
        <item x="1036"/>
        <item x="1037"/>
        <item x="1031"/>
        <item x="1038"/>
        <item x="1039"/>
        <item x="1032"/>
        <item x="1040"/>
        <item x="1041"/>
        <item x="1042"/>
        <item x="1033"/>
        <item x="1043"/>
        <item x="1034"/>
        <item x="1035"/>
        <item x="975"/>
        <item x="976"/>
        <item x="977"/>
        <item x="978"/>
        <item x="979"/>
        <item x="980"/>
        <item x="981"/>
        <item x="1044"/>
        <item x="1046"/>
        <item x="1045"/>
        <item x="1053"/>
        <item x="1054"/>
        <item x="1055"/>
        <item x="1056"/>
        <item x="1057"/>
        <item x="1047"/>
        <item x="1058"/>
        <item x="1059"/>
        <item x="1060"/>
        <item x="1061"/>
        <item x="1048"/>
        <item x="1049"/>
        <item x="1050"/>
        <item x="1051"/>
        <item x="1052"/>
        <item x="1106"/>
        <item x="1107"/>
        <item x="1108"/>
        <item x="1111"/>
        <item x="1112"/>
        <item x="1113"/>
        <item x="1114"/>
        <item x="1115"/>
        <item x="1116"/>
        <item x="1117"/>
        <item x="1118"/>
        <item x="1119"/>
        <item x="1120"/>
        <item x="90"/>
        <item x="91"/>
        <item x="92"/>
        <item x="1501"/>
        <item x="1502"/>
        <item x="1850"/>
        <item x="668"/>
        <item x="1851"/>
        <item x="1852"/>
        <item x="1853"/>
        <item x="1854"/>
        <item x="1863"/>
        <item x="1855"/>
        <item x="1856"/>
        <item x="1857"/>
        <item x="1858"/>
        <item x="1859"/>
        <item x="1860"/>
        <item x="1861"/>
        <item x="1862"/>
        <item x="1864"/>
        <item x="93"/>
        <item x="1865"/>
        <item x="1866"/>
        <item x="1867"/>
        <item x="94"/>
        <item x="1868"/>
        <item x="1869"/>
        <item x="669"/>
        <item x="1870"/>
        <item x="1871"/>
        <item x="1411"/>
        <item x="1412"/>
        <item x="1413"/>
        <item x="1414"/>
        <item x="1415"/>
        <item x="1416"/>
        <item x="670"/>
        <item x="1417"/>
        <item x="1418"/>
        <item x="1419"/>
        <item x="1420"/>
        <item x="1421"/>
        <item x="1422"/>
        <item x="1423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671"/>
        <item x="1424"/>
        <item x="95"/>
        <item x="1425"/>
        <item x="1426"/>
        <item x="1427"/>
        <item x="1428"/>
        <item x="1491"/>
        <item x="96"/>
        <item x="1492"/>
        <item x="1493"/>
        <item x="1519"/>
        <item x="1520"/>
        <item x="1521"/>
        <item x="1522"/>
        <item x="1523"/>
        <item x="1524"/>
        <item x="1525"/>
        <item x="97"/>
        <item x="1526"/>
        <item x="1481"/>
        <item x="1527"/>
        <item x="1528"/>
        <item x="1494"/>
        <item x="1495"/>
        <item x="1496"/>
        <item x="1482"/>
        <item x="1483"/>
        <item x="1484"/>
        <item x="98"/>
        <item x="1485"/>
        <item x="1497"/>
        <item x="1498"/>
        <item x="1499"/>
        <item x="1500"/>
        <item x="1429"/>
        <item x="1110"/>
        <item x="1430"/>
        <item x="1431"/>
        <item x="99"/>
        <item x="1432"/>
        <item x="1433"/>
        <item x="1398"/>
        <item x="1434"/>
        <item x="1435"/>
        <item x="1399"/>
        <item x="1400"/>
        <item x="672"/>
        <item x="1401"/>
        <item x="1402"/>
        <item x="1467"/>
        <item x="1468"/>
        <item x="1469"/>
        <item x="1470"/>
        <item x="1471"/>
        <item x="1486"/>
        <item x="1487"/>
        <item x="687"/>
        <item x="1488"/>
        <item x="1489"/>
        <item x="1490"/>
        <item x="1472"/>
        <item x="1473"/>
        <item x="1474"/>
        <item x="1475"/>
        <item x="1476"/>
        <item x="1477"/>
        <item x="1478"/>
        <item x="688"/>
        <item x="1479"/>
        <item x="1480"/>
        <item x="1403"/>
        <item x="1404"/>
        <item x="1405"/>
        <item x="1406"/>
        <item x="1410"/>
        <item x="1436"/>
        <item x="1437"/>
        <item x="1438"/>
        <item x="1439"/>
        <item x="1440"/>
        <item x="1441"/>
        <item x="1442"/>
        <item x="1443"/>
        <item x="689"/>
        <item x="1444"/>
        <item x="1445"/>
        <item x="1446"/>
        <item x="1447"/>
        <item x="1448"/>
        <item x="1449"/>
        <item x="1450"/>
        <item x="1451"/>
        <item x="1452"/>
        <item x="673"/>
        <item x="1453"/>
        <item x="1454"/>
        <item x="1455"/>
        <item x="1456"/>
        <item x="69"/>
        <item x="100"/>
        <item x="674"/>
        <item x="675"/>
        <item x="1872"/>
        <item x="101"/>
        <item x="1457"/>
        <item x="1458"/>
        <item x="1459"/>
        <item x="690"/>
        <item x="691"/>
        <item x="692"/>
        <item x="676"/>
        <item x="1460"/>
        <item x="1461"/>
        <item x="1462"/>
        <item x="1463"/>
        <item x="1464"/>
        <item x="1465"/>
        <item x="1466"/>
        <item x="1407"/>
        <item x="1408"/>
        <item x="1409"/>
        <item x="677"/>
        <item x="1062"/>
        <item x="1063"/>
        <item x="1064"/>
        <item x="678"/>
        <item x="1065"/>
        <item x="1066"/>
        <item x="1067"/>
        <item x="1068"/>
        <item x="1069"/>
        <item x="1070"/>
        <item x="1348"/>
        <item x="1349"/>
        <item x="1237"/>
        <item x="1238"/>
        <item x="1239"/>
        <item x="1240"/>
        <item x="1241"/>
        <item x="1242"/>
        <item x="1243"/>
        <item x="1244"/>
        <item x="1245"/>
        <item x="1246"/>
        <item x="102"/>
        <item x="103"/>
        <item x="104"/>
        <item x="105"/>
        <item x="106"/>
        <item x="107"/>
        <item x="8"/>
        <item x="108"/>
        <item x="1121"/>
        <item x="1122"/>
        <item x="109"/>
        <item x="110"/>
        <item x="9"/>
        <item x="10"/>
        <item x="11"/>
        <item x="12"/>
        <item x="113"/>
        <item x="114"/>
        <item x="111"/>
        <item x="11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679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3"/>
        <item x="14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83"/>
        <item x="1184"/>
        <item x="1185"/>
        <item x="1186"/>
        <item x="1177"/>
        <item x="1178"/>
        <item x="1179"/>
        <item x="1180"/>
        <item x="1181"/>
        <item x="1182"/>
        <item x="1187"/>
        <item x="15"/>
        <item x="115"/>
        <item x="116"/>
        <item x="117"/>
        <item x="118"/>
        <item x="119"/>
        <item x="120"/>
        <item x="121"/>
        <item x="122"/>
        <item x="1188"/>
        <item x="1189"/>
        <item x="1190"/>
        <item x="1191"/>
        <item x="1192"/>
        <item x="123"/>
        <item x="124"/>
        <item x="125"/>
        <item x="1193"/>
        <item x="126"/>
        <item x="127"/>
        <item x="128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693"/>
        <item x="1206"/>
        <item x="1943"/>
        <item x="694"/>
        <item x="1207"/>
        <item x="1208"/>
        <item x="1209"/>
        <item x="1210"/>
        <item x="1211"/>
        <item x="1212"/>
        <item x="695"/>
        <item x="1213"/>
        <item x="1214"/>
        <item x="696"/>
        <item x="1215"/>
        <item x="1216"/>
        <item x="1217"/>
        <item x="1218"/>
        <item x="697"/>
        <item x="1219"/>
        <item x="1220"/>
        <item x="1221"/>
        <item x="698"/>
        <item x="699"/>
        <item x="1222"/>
        <item x="1223"/>
        <item x="1224"/>
        <item x="700"/>
        <item x="1225"/>
        <item x="1226"/>
        <item x="1227"/>
        <item x="1228"/>
        <item x="1229"/>
        <item x="1230"/>
        <item x="16"/>
        <item x="1231"/>
        <item x="1232"/>
        <item x="1233"/>
        <item x="1234"/>
        <item x="1235"/>
        <item x="1236"/>
        <item x="701"/>
        <item x="129"/>
        <item x="1247"/>
        <item x="1248"/>
        <item x="1249"/>
        <item x="1250"/>
        <item x="1251"/>
        <item x="1252"/>
        <item x="702"/>
        <item x="1253"/>
        <item x="1254"/>
        <item x="703"/>
        <item x="1255"/>
        <item x="1256"/>
        <item x="1257"/>
        <item x="680"/>
        <item x="681"/>
        <item x="130"/>
        <item x="682"/>
        <item x="683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7"/>
        <item x="1271"/>
        <item x="1272"/>
        <item x="1273"/>
        <item x="1274"/>
        <item x="1275"/>
        <item x="1276"/>
        <item x="131"/>
        <item x="1277"/>
        <item x="1278"/>
        <item x="1279"/>
        <item x="1280"/>
        <item x="1281"/>
        <item x="132"/>
        <item x="1282"/>
        <item x="1283"/>
        <item x="133"/>
        <item x="1284"/>
        <item x="1285"/>
        <item x="1286"/>
        <item x="1287"/>
        <item x="1288"/>
        <item x="1289"/>
        <item x="1290"/>
        <item x="1291"/>
        <item x="684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708"/>
        <item x="1316"/>
        <item x="1317"/>
        <item x="1318"/>
        <item x="1319"/>
        <item x="1320"/>
        <item x="1321"/>
        <item x="1322"/>
        <item x="18"/>
        <item x="19"/>
        <item x="20"/>
        <item x="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709"/>
        <item x="1334"/>
        <item x="1335"/>
        <item x="1336"/>
        <item x="1337"/>
        <item x="1338"/>
        <item x="1339"/>
        <item x="1340"/>
        <item x="1341"/>
        <item x="1342"/>
        <item x="710"/>
        <item x="1343"/>
        <item x="1344"/>
        <item x="1350"/>
        <item x="1351"/>
        <item x="1352"/>
        <item x="1396"/>
        <item x="1353"/>
        <item x="1354"/>
        <item x="1355"/>
        <item x="711"/>
        <item x="1345"/>
        <item x="1346"/>
        <item x="1347"/>
        <item x="1944"/>
        <item x="134"/>
        <item x="1356"/>
        <item x="1357"/>
        <item x="1358"/>
        <item x="1359"/>
        <item x="1945"/>
        <item x="22"/>
        <item x="1946"/>
        <item x="1947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97"/>
        <item x="1389"/>
        <item x="1390"/>
        <item x="1391"/>
        <item x="1392"/>
        <item x="1393"/>
        <item x="1394"/>
        <item x="23"/>
        <item x="24"/>
        <item x="1395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73"/>
        <item x="135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36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37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2"/>
        <item x="1940"/>
        <item x="1941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25"/>
        <item x="26"/>
        <item x="704"/>
        <item x="1839"/>
        <item x="1840"/>
        <item x="1841"/>
        <item x="1842"/>
        <item x="138"/>
        <item x="1843"/>
        <item x="1844"/>
        <item x="1845"/>
        <item x="1846"/>
        <item x="1847"/>
        <item x="1848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705"/>
        <item x="2113"/>
        <item x="2114"/>
        <item x="2115"/>
        <item x="2116"/>
        <item x="2117"/>
        <item x="2118"/>
        <item x="706"/>
        <item x="139"/>
        <item x="140"/>
        <item x="2119"/>
        <item x="707"/>
        <item x="141"/>
        <item x="142"/>
        <item x="143"/>
        <item x="144"/>
        <item x="2120"/>
        <item x="2121"/>
        <item x="145"/>
        <item x="2122"/>
        <item x="2123"/>
        <item x="2124"/>
        <item x="2125"/>
        <item x="1849"/>
        <item x="792"/>
        <item x="793"/>
        <item x="794"/>
        <item x="795"/>
        <item x="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46"/>
        <item x="147"/>
        <item x="148"/>
        <item x="725"/>
        <item x="149"/>
        <item x="150"/>
        <item x="151"/>
        <item x="152"/>
        <item x="153"/>
        <item x="154"/>
        <item x="155"/>
        <item x="156"/>
        <item x="726"/>
        <item x="727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"/>
        <item x="194"/>
        <item x="195"/>
        <item x="196"/>
        <item x="197"/>
        <item x="27"/>
        <item x="28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9"/>
        <item x="211"/>
        <item x="212"/>
        <item x="30"/>
        <item x="213"/>
        <item x="214"/>
        <item x="215"/>
        <item x="728"/>
        <item x="729"/>
        <item x="730"/>
        <item x="216"/>
        <item x="731"/>
        <item x="732"/>
        <item x="305"/>
        <item x="733"/>
        <item x="734"/>
        <item x="735"/>
        <item x="736"/>
        <item x="737"/>
        <item x="31"/>
        <item x="32"/>
        <item x="33"/>
        <item x="34"/>
        <item x="738"/>
        <item x="739"/>
        <item x="740"/>
        <item x="741"/>
        <item x="796"/>
        <item x="743"/>
        <item x="744"/>
        <item x="745"/>
        <item x="742"/>
        <item x="746"/>
        <item x="747"/>
        <item x="748"/>
        <item x="749"/>
        <item x="750"/>
        <item x="218"/>
        <item x="751"/>
        <item x="752"/>
        <item x="753"/>
        <item x="754"/>
        <item x="755"/>
        <item x="756"/>
        <item x="757"/>
        <item x="758"/>
        <item x="759"/>
        <item x="760"/>
        <item x="219"/>
        <item x="220"/>
        <item x="761"/>
        <item x="766"/>
        <item x="767"/>
        <item x="768"/>
        <item x="769"/>
        <item x="770"/>
        <item x="771"/>
        <item x="762"/>
        <item x="763"/>
        <item x="764"/>
        <item x="765"/>
        <item x="772"/>
        <item x="773"/>
        <item x="221"/>
        <item x="222"/>
        <item x="774"/>
        <item x="775"/>
        <item x="223"/>
        <item x="776"/>
        <item x="224"/>
        <item x="777"/>
        <item x="778"/>
        <item x="779"/>
        <item x="35"/>
        <item x="780"/>
        <item x="781"/>
        <item x="782"/>
        <item x="786"/>
        <item x="783"/>
        <item x="784"/>
        <item x="785"/>
        <item x="787"/>
        <item x="788"/>
        <item x="789"/>
        <item x="790"/>
        <item x="791"/>
        <item x="1657"/>
        <item x="1658"/>
        <item x="225"/>
        <item x="226"/>
        <item x="36"/>
      </items>
    </pivotField>
    <pivotField compact="0" outline="0" showAll="0"/>
    <pivotField compact="0" outline="0" showAll="0" defaultSubtotal="0">
      <items count="1548">
        <item x="20"/>
        <item x="240"/>
        <item x="241"/>
        <item x="242"/>
        <item x="169"/>
        <item x="243"/>
        <item x="244"/>
        <item x="245"/>
        <item x="21"/>
        <item x="246"/>
        <item x="247"/>
        <item x="248"/>
        <item x="792"/>
        <item x="249"/>
        <item x="250"/>
        <item x="251"/>
        <item x="411"/>
        <item x="252"/>
        <item x="253"/>
        <item x="254"/>
        <item x="255"/>
        <item x="256"/>
        <item x="257"/>
        <item x="258"/>
        <item x="259"/>
        <item x="22"/>
        <item x="260"/>
        <item x="261"/>
        <item x="262"/>
        <item x="263"/>
        <item x="234"/>
        <item x="793"/>
        <item x="235"/>
        <item x="170"/>
        <item x="794"/>
        <item x="264"/>
        <item x="171"/>
        <item x="172"/>
        <item x="23"/>
        <item x="265"/>
        <item x="266"/>
        <item x="267"/>
        <item x="268"/>
        <item x="269"/>
        <item x="236"/>
        <item x="173"/>
        <item x="174"/>
        <item x="795"/>
        <item x="796"/>
        <item x="797"/>
        <item x="270"/>
        <item x="271"/>
        <item x="175"/>
        <item x="176"/>
        <item x="272"/>
        <item x="273"/>
        <item x="177"/>
        <item x="798"/>
        <item x="178"/>
        <item x="179"/>
        <item x="180"/>
        <item x="181"/>
        <item x="182"/>
        <item x="18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184"/>
        <item x="185"/>
        <item x="186"/>
        <item x="187"/>
        <item x="799"/>
        <item x="188"/>
        <item x="189"/>
        <item x="190"/>
        <item x="191"/>
        <item x="192"/>
        <item x="800"/>
        <item x="193"/>
        <item x="194"/>
        <item x="195"/>
        <item x="24"/>
        <item x="196"/>
        <item x="197"/>
        <item x="198"/>
        <item x="199"/>
        <item x="200"/>
        <item x="25"/>
        <item x="201"/>
        <item x="202"/>
        <item x="203"/>
        <item x="204"/>
        <item x="205"/>
        <item x="206"/>
        <item x="26"/>
        <item x="207"/>
        <item x="208"/>
        <item x="1289"/>
        <item x="209"/>
        <item x="210"/>
        <item x="211"/>
        <item x="212"/>
        <item x="27"/>
        <item x="213"/>
        <item x="1290"/>
        <item x="214"/>
        <item x="215"/>
        <item x="216"/>
        <item x="217"/>
        <item x="28"/>
        <item x="218"/>
        <item x="290"/>
        <item x="29"/>
        <item x="219"/>
        <item x="220"/>
        <item x="221"/>
        <item x="222"/>
        <item x="30"/>
        <item x="223"/>
        <item x="224"/>
        <item x="225"/>
        <item x="226"/>
        <item x="227"/>
        <item x="228"/>
        <item x="773"/>
        <item x="229"/>
        <item x="230"/>
        <item x="412"/>
        <item x="801"/>
        <item x="802"/>
        <item x="803"/>
        <item x="804"/>
        <item x="413"/>
        <item x="774"/>
        <item x="775"/>
        <item x="231"/>
        <item x="414"/>
        <item x="805"/>
        <item x="806"/>
        <item x="415"/>
        <item x="317"/>
        <item x="318"/>
        <item x="319"/>
        <item x="320"/>
        <item x="321"/>
        <item x="807"/>
        <item x="322"/>
        <item x="808"/>
        <item x="323"/>
        <item x="324"/>
        <item x="325"/>
        <item x="809"/>
        <item x="326"/>
        <item x="327"/>
        <item x="328"/>
        <item x="329"/>
        <item x="330"/>
        <item x="331"/>
        <item x="332"/>
        <item x="810"/>
        <item x="416"/>
        <item x="811"/>
        <item x="812"/>
        <item x="813"/>
        <item x="814"/>
        <item x="31"/>
        <item x="32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33"/>
        <item x="334"/>
        <item x="303"/>
        <item x="440"/>
        <item x="441"/>
        <item x="442"/>
        <item x="443"/>
        <item x="444"/>
        <item x="445"/>
        <item x="446"/>
        <item x="447"/>
        <item x="448"/>
        <item x="449"/>
        <item x="417"/>
        <item x="1206"/>
        <item x="304"/>
        <item x="305"/>
        <item x="306"/>
        <item x="1207"/>
        <item x="1208"/>
        <item x="418"/>
        <item x="1209"/>
        <item x="307"/>
        <item x="419"/>
        <item x="1210"/>
        <item x="335"/>
        <item x="420"/>
        <item x="1269"/>
        <item x="1270"/>
        <item x="1271"/>
        <item x="421"/>
        <item x="1272"/>
        <item x="422"/>
        <item x="1211"/>
        <item x="1212"/>
        <item x="1273"/>
        <item x="1274"/>
        <item x="423"/>
        <item x="33"/>
        <item x="424"/>
        <item x="425"/>
        <item x="776"/>
        <item x="777"/>
        <item x="778"/>
        <item x="779"/>
        <item x="780"/>
        <item x="308"/>
        <item x="309"/>
        <item x="310"/>
        <item x="426"/>
        <item x="427"/>
        <item x="1213"/>
        <item x="428"/>
        <item x="1275"/>
        <item x="781"/>
        <item x="1276"/>
        <item x="1277"/>
        <item x="1278"/>
        <item x="1279"/>
        <item x="1280"/>
        <item x="1214"/>
        <item x="1215"/>
        <item x="1216"/>
        <item x="1217"/>
        <item x="1218"/>
        <item x="692"/>
        <item x="693"/>
        <item x="34"/>
        <item x="35"/>
        <item x="1219"/>
        <item x="311"/>
        <item x="312"/>
        <item x="313"/>
        <item x="314"/>
        <item x="429"/>
        <item x="1220"/>
        <item x="430"/>
        <item x="431"/>
        <item x="1221"/>
        <item x="1222"/>
        <item x="432"/>
        <item x="1223"/>
        <item x="1224"/>
        <item x="232"/>
        <item x="433"/>
        <item x="1225"/>
        <item x="315"/>
        <item x="316"/>
        <item x="1226"/>
        <item x="434"/>
        <item x="1227"/>
        <item x="1228"/>
        <item x="1229"/>
        <item x="1230"/>
        <item x="450"/>
        <item x="451"/>
        <item x="452"/>
        <item x="336"/>
        <item x="337"/>
        <item x="338"/>
        <item x="339"/>
        <item x="36"/>
        <item x="340"/>
        <item x="1231"/>
        <item x="1232"/>
        <item x="1233"/>
        <item x="1234"/>
        <item x="1235"/>
        <item x="1236"/>
        <item x="1237"/>
        <item x="435"/>
        <item x="1238"/>
        <item x="1239"/>
        <item x="37"/>
        <item x="1240"/>
        <item x="1241"/>
        <item x="1242"/>
        <item x="1243"/>
        <item x="436"/>
        <item x="1244"/>
        <item x="1245"/>
        <item x="1246"/>
        <item x="1247"/>
        <item x="38"/>
        <item x="1248"/>
        <item x="1249"/>
        <item x="1250"/>
        <item x="1251"/>
        <item x="437"/>
        <item x="1252"/>
        <item x="453"/>
        <item x="454"/>
        <item x="438"/>
        <item x="233"/>
        <item x="439"/>
        <item x="1253"/>
        <item x="1291"/>
        <item x="1292"/>
        <item x="455"/>
        <item x="456"/>
        <item x="1293"/>
        <item x="457"/>
        <item x="1294"/>
        <item x="1295"/>
        <item x="458"/>
        <item x="459"/>
        <item x="1296"/>
        <item x="1297"/>
        <item x="1298"/>
        <item x="1299"/>
        <item x="1300"/>
        <item x="460"/>
        <item x="1301"/>
        <item x="461"/>
        <item x="462"/>
        <item x="463"/>
        <item x="464"/>
        <item x="465"/>
        <item x="1308"/>
        <item x="1309"/>
        <item x="1310"/>
        <item x="1311"/>
        <item x="1312"/>
        <item x="1313"/>
        <item x="1314"/>
        <item x="466"/>
        <item x="1315"/>
        <item x="1316"/>
        <item x="1317"/>
        <item x="467"/>
        <item x="1318"/>
        <item x="1495"/>
        <item x="1496"/>
        <item x="1497"/>
        <item x="1498"/>
        <item x="1499"/>
        <item x="1500"/>
        <item x="1501"/>
        <item x="1502"/>
        <item x="1503"/>
        <item x="1504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205"/>
        <item x="482"/>
        <item x="483"/>
        <item x="484"/>
        <item x="485"/>
        <item x="486"/>
        <item x="487"/>
        <item x="488"/>
        <item x="489"/>
        <item x="490"/>
        <item x="491"/>
        <item x="1302"/>
        <item x="1303"/>
        <item x="1262"/>
        <item x="1263"/>
        <item x="1304"/>
        <item x="1305"/>
        <item x="1306"/>
        <item x="1264"/>
        <item x="341"/>
        <item x="1265"/>
        <item x="1266"/>
        <item x="1267"/>
        <item x="1307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9"/>
        <item x="379"/>
        <item x="380"/>
        <item x="381"/>
        <item x="382"/>
        <item x="383"/>
        <item x="1451"/>
        <item x="1452"/>
        <item x="237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648"/>
        <item x="1465"/>
        <item x="40"/>
        <item x="238"/>
        <item x="1466"/>
        <item x="239"/>
        <item x="1467"/>
        <item x="1468"/>
        <item x="1469"/>
        <item x="384"/>
        <item x="1470"/>
        <item x="1471"/>
        <item x="1472"/>
        <item x="385"/>
        <item x="386"/>
        <item x="387"/>
        <item x="388"/>
        <item x="1473"/>
        <item x="1474"/>
        <item x="1475"/>
        <item x="1476"/>
        <item x="1477"/>
        <item x="389"/>
        <item x="390"/>
        <item x="1478"/>
        <item x="1479"/>
        <item x="1480"/>
        <item x="391"/>
        <item x="1268"/>
        <item x="1481"/>
        <item x="1482"/>
        <item x="1483"/>
        <item x="392"/>
        <item x="393"/>
        <item x="1484"/>
        <item x="41"/>
        <item x="394"/>
        <item x="395"/>
        <item x="42"/>
        <item x="396"/>
        <item x="397"/>
        <item x="398"/>
        <item x="399"/>
        <item x="400"/>
        <item x="43"/>
        <item x="1505"/>
        <item x="1506"/>
        <item x="1507"/>
        <item x="1508"/>
        <item x="1509"/>
        <item x="1510"/>
        <item x="401"/>
        <item x="1485"/>
        <item x="1486"/>
        <item x="1487"/>
        <item x="1488"/>
        <item x="1489"/>
        <item x="1490"/>
        <item x="1491"/>
        <item x="1492"/>
        <item x="1493"/>
        <item x="1494"/>
        <item x="402"/>
        <item x="403"/>
        <item x="1281"/>
        <item x="1282"/>
        <item x="404"/>
        <item x="405"/>
        <item x="406"/>
        <item x="407"/>
        <item x="408"/>
        <item x="409"/>
        <item x="410"/>
        <item x="1283"/>
        <item x="1284"/>
        <item x="492"/>
        <item x="493"/>
        <item x="494"/>
        <item x="1254"/>
        <item x="1285"/>
        <item x="495"/>
        <item x="1286"/>
        <item x="1255"/>
        <item x="1256"/>
        <item x="1257"/>
        <item x="1258"/>
        <item x="1259"/>
        <item x="1260"/>
        <item x="1261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45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496"/>
        <item x="634"/>
        <item x="635"/>
        <item x="636"/>
        <item x="637"/>
        <item x="497"/>
        <item x="638"/>
        <item x="639"/>
        <item x="640"/>
        <item x="641"/>
        <item x="642"/>
        <item x="643"/>
        <item x="644"/>
        <item x="645"/>
        <item x="646"/>
        <item x="647"/>
        <item x="46"/>
        <item x="498"/>
        <item x="47"/>
        <item x="499"/>
        <item x="500"/>
        <item x="48"/>
        <item x="49"/>
        <item x="50"/>
        <item x="2"/>
        <item x="51"/>
        <item x="52"/>
        <item x="53"/>
        <item x="54"/>
        <item x="55"/>
        <item x="3"/>
        <item x="501"/>
        <item x="502"/>
        <item x="503"/>
        <item x="504"/>
        <item x="505"/>
        <item x="694"/>
        <item x="695"/>
        <item x="696"/>
        <item x="50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56"/>
        <item x="57"/>
        <item x="58"/>
        <item x="649"/>
        <item x="650"/>
        <item x="651"/>
        <item x="652"/>
        <item x="653"/>
        <item x="654"/>
        <item x="5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0"/>
        <item x="677"/>
        <item x="678"/>
        <item x="679"/>
        <item x="680"/>
        <item x="681"/>
        <item x="682"/>
        <item x="683"/>
        <item x="684"/>
        <item x="685"/>
        <item x="61"/>
        <item x="686"/>
        <item x="687"/>
        <item x="688"/>
        <item x="689"/>
        <item x="690"/>
        <item x="691"/>
        <item x="62"/>
        <item x="762"/>
        <item x="763"/>
        <item x="764"/>
        <item x="765"/>
        <item x="782"/>
        <item x="766"/>
        <item x="767"/>
        <item x="768"/>
        <item x="769"/>
        <item x="770"/>
        <item x="771"/>
        <item x="772"/>
        <item x="783"/>
        <item x="784"/>
        <item x="815"/>
        <item x="816"/>
        <item x="817"/>
        <item x="818"/>
        <item x="819"/>
        <item x="820"/>
        <item x="821"/>
        <item x="63"/>
        <item x="64"/>
        <item x="1177"/>
        <item x="1178"/>
        <item x="1364"/>
        <item x="507"/>
        <item x="1365"/>
        <item x="1366"/>
        <item x="1367"/>
        <item x="1368"/>
        <item x="1369"/>
        <item x="65"/>
        <item x="1370"/>
        <item x="1371"/>
        <item x="1372"/>
        <item x="66"/>
        <item x="1373"/>
        <item x="1374"/>
        <item x="508"/>
        <item x="1375"/>
        <item x="1376"/>
        <item x="1090"/>
        <item x="1091"/>
        <item x="1092"/>
        <item x="1093"/>
        <item x="1094"/>
        <item x="1095"/>
        <item x="509"/>
        <item x="1096"/>
        <item x="1097"/>
        <item x="1098"/>
        <item x="1099"/>
        <item x="1100"/>
        <item x="1101"/>
        <item x="1102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510"/>
        <item x="1103"/>
        <item x="67"/>
        <item x="1104"/>
        <item x="1105"/>
        <item x="1106"/>
        <item x="1167"/>
        <item x="68"/>
        <item x="1168"/>
        <item x="1169"/>
        <item x="1195"/>
        <item x="1196"/>
        <item x="1197"/>
        <item x="1198"/>
        <item x="1199"/>
        <item x="1200"/>
        <item x="1201"/>
        <item x="69"/>
        <item x="1202"/>
        <item x="1157"/>
        <item x="1203"/>
        <item x="1204"/>
        <item x="1170"/>
        <item x="1171"/>
        <item x="1172"/>
        <item x="1158"/>
        <item x="1159"/>
        <item x="1160"/>
        <item x="70"/>
        <item x="1161"/>
        <item x="1173"/>
        <item x="1174"/>
        <item x="1175"/>
        <item x="1176"/>
        <item x="1107"/>
        <item x="1108"/>
        <item x="1109"/>
        <item x="71"/>
        <item x="1110"/>
        <item x="1111"/>
        <item x="1078"/>
        <item x="1112"/>
        <item x="1113"/>
        <item x="1079"/>
        <item x="1080"/>
        <item x="511"/>
        <item x="1081"/>
        <item x="1082"/>
        <item x="1144"/>
        <item x="1145"/>
        <item x="1146"/>
        <item x="1147"/>
        <item x="1148"/>
        <item x="1162"/>
        <item x="1163"/>
        <item x="519"/>
        <item x="1164"/>
        <item x="1165"/>
        <item x="1166"/>
        <item x="1149"/>
        <item x="1150"/>
        <item x="1151"/>
        <item x="1152"/>
        <item x="1153"/>
        <item x="1154"/>
        <item x="520"/>
        <item x="1155"/>
        <item x="1156"/>
        <item x="1083"/>
        <item x="1084"/>
        <item x="1085"/>
        <item x="1086"/>
        <item x="1114"/>
        <item x="1115"/>
        <item x="1116"/>
        <item x="1117"/>
        <item x="1118"/>
        <item x="1119"/>
        <item x="1120"/>
        <item x="1121"/>
        <item x="521"/>
        <item x="1122"/>
        <item x="1123"/>
        <item x="1124"/>
        <item x="1125"/>
        <item x="1126"/>
        <item x="1127"/>
        <item x="1128"/>
        <item x="1129"/>
        <item x="1130"/>
        <item x="512"/>
        <item x="1131"/>
        <item x="1132"/>
        <item x="1133"/>
        <item x="72"/>
        <item x="1377"/>
        <item x="73"/>
        <item x="1134"/>
        <item x="1135"/>
        <item x="1136"/>
        <item x="513"/>
        <item x="1137"/>
        <item x="1138"/>
        <item x="1139"/>
        <item x="1140"/>
        <item x="1141"/>
        <item x="1142"/>
        <item x="1143"/>
        <item x="1087"/>
        <item x="1088"/>
        <item x="1089"/>
        <item x="514"/>
        <item x="785"/>
        <item x="786"/>
        <item x="787"/>
        <item x="515"/>
        <item x="788"/>
        <item x="789"/>
        <item x="790"/>
        <item x="791"/>
        <item x="1031"/>
        <item x="1032"/>
        <item x="924"/>
        <item x="925"/>
        <item x="926"/>
        <item x="927"/>
        <item x="928"/>
        <item x="929"/>
        <item x="930"/>
        <item x="931"/>
        <item x="932"/>
        <item x="933"/>
        <item x="74"/>
        <item x="75"/>
        <item x="76"/>
        <item x="77"/>
        <item x="78"/>
        <item x="79"/>
        <item x="4"/>
        <item x="80"/>
        <item x="822"/>
        <item x="823"/>
        <item x="81"/>
        <item x="82"/>
        <item x="5"/>
        <item x="8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51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6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72"/>
        <item x="873"/>
        <item x="874"/>
        <item x="875"/>
        <item x="867"/>
        <item x="868"/>
        <item x="869"/>
        <item x="870"/>
        <item x="871"/>
        <item x="876"/>
        <item x="7"/>
        <item x="84"/>
        <item x="85"/>
        <item x="86"/>
        <item x="87"/>
        <item x="877"/>
        <item x="878"/>
        <item x="879"/>
        <item x="880"/>
        <item x="881"/>
        <item x="88"/>
        <item x="882"/>
        <item x="89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522"/>
        <item x="895"/>
        <item x="1447"/>
        <item x="523"/>
        <item x="896"/>
        <item x="897"/>
        <item x="898"/>
        <item x="899"/>
        <item x="524"/>
        <item x="900"/>
        <item x="901"/>
        <item x="525"/>
        <item x="902"/>
        <item x="903"/>
        <item x="904"/>
        <item x="905"/>
        <item x="526"/>
        <item x="906"/>
        <item x="907"/>
        <item x="908"/>
        <item x="527"/>
        <item x="528"/>
        <item x="909"/>
        <item x="910"/>
        <item x="911"/>
        <item x="529"/>
        <item x="912"/>
        <item x="913"/>
        <item x="914"/>
        <item x="915"/>
        <item x="916"/>
        <item x="917"/>
        <item x="8"/>
        <item x="918"/>
        <item x="919"/>
        <item x="920"/>
        <item x="921"/>
        <item x="922"/>
        <item x="923"/>
        <item x="530"/>
        <item x="90"/>
        <item x="934"/>
        <item x="935"/>
        <item x="936"/>
        <item x="937"/>
        <item x="938"/>
        <item x="939"/>
        <item x="531"/>
        <item x="940"/>
        <item x="941"/>
        <item x="532"/>
        <item x="942"/>
        <item x="943"/>
        <item x="944"/>
        <item x="517"/>
        <item x="91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"/>
        <item x="958"/>
        <item x="959"/>
        <item x="960"/>
        <item x="961"/>
        <item x="962"/>
        <item x="963"/>
        <item x="92"/>
        <item x="964"/>
        <item x="965"/>
        <item x="966"/>
        <item x="967"/>
        <item x="968"/>
        <item x="93"/>
        <item x="969"/>
        <item x="970"/>
        <item x="94"/>
        <item x="971"/>
        <item x="972"/>
        <item x="973"/>
        <item x="974"/>
        <item x="975"/>
        <item x="976"/>
        <item x="977"/>
        <item x="978"/>
        <item x="51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535"/>
        <item x="1002"/>
        <item x="1003"/>
        <item x="1004"/>
        <item x="1005"/>
        <item x="1006"/>
        <item x="1007"/>
        <item x="1008"/>
        <item x="10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536"/>
        <item x="1020"/>
        <item x="1021"/>
        <item x="1022"/>
        <item x="1023"/>
        <item x="1024"/>
        <item x="1025"/>
        <item x="537"/>
        <item x="1026"/>
        <item x="1027"/>
        <item x="1033"/>
        <item x="1034"/>
        <item x="1035"/>
        <item x="1036"/>
        <item x="1037"/>
        <item x="1038"/>
        <item x="538"/>
        <item x="1028"/>
        <item x="1029"/>
        <item x="1030"/>
        <item x="95"/>
        <item x="1039"/>
        <item x="1040"/>
        <item x="1041"/>
        <item x="1448"/>
        <item x="11"/>
        <item x="1449"/>
        <item x="1450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2"/>
        <item x="1077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78"/>
        <item x="96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97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98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"/>
        <item x="533"/>
        <item x="1353"/>
        <item x="1354"/>
        <item x="1355"/>
        <item x="1356"/>
        <item x="99"/>
        <item x="1357"/>
        <item x="1358"/>
        <item x="1359"/>
        <item x="1360"/>
        <item x="1361"/>
        <item x="1362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534"/>
        <item x="1535"/>
        <item x="1536"/>
        <item x="1537"/>
        <item x="1538"/>
        <item x="1539"/>
        <item x="1540"/>
        <item x="100"/>
        <item x="1541"/>
        <item x="101"/>
        <item x="1542"/>
        <item x="1543"/>
        <item x="102"/>
        <item x="1544"/>
        <item x="1545"/>
        <item x="1546"/>
        <item x="1547"/>
        <item x="1363"/>
        <item x="584"/>
        <item x="585"/>
        <item x="586"/>
        <item x="587"/>
        <item x="0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103"/>
        <item x="104"/>
        <item x="105"/>
        <item x="552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"/>
        <item x="142"/>
        <item x="143"/>
        <item x="144"/>
        <item x="1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"/>
        <item x="156"/>
        <item x="16"/>
        <item x="157"/>
        <item x="158"/>
        <item x="159"/>
        <item x="553"/>
        <item x="554"/>
        <item x="555"/>
        <item x="160"/>
        <item x="556"/>
        <item x="557"/>
        <item x="558"/>
        <item x="559"/>
        <item x="560"/>
        <item x="17"/>
        <item x="561"/>
        <item x="562"/>
        <item x="563"/>
        <item x="564"/>
        <item x="565"/>
        <item x="566"/>
        <item x="567"/>
        <item x="568"/>
        <item x="569"/>
        <item x="161"/>
        <item x="162"/>
        <item x="570"/>
        <item x="571"/>
        <item x="572"/>
        <item x="163"/>
        <item x="164"/>
        <item x="573"/>
        <item x="574"/>
        <item x="165"/>
        <item x="575"/>
        <item x="166"/>
        <item x="576"/>
        <item x="577"/>
        <item x="578"/>
        <item x="18"/>
        <item x="579"/>
        <item x="580"/>
        <item x="581"/>
        <item x="582"/>
        <item x="583"/>
        <item x="1287"/>
        <item x="1288"/>
        <item x="167"/>
        <item x="168"/>
        <item x="19"/>
        <item x="44"/>
      </items>
    </pivotField>
    <pivotField compact="0" outline="0" showAll="0" defaultSubtotal="0">
      <items count="115">
        <item x="0"/>
        <item x="1"/>
        <item x="14"/>
        <item x="105"/>
        <item x="106"/>
        <item x="107"/>
        <item x="108"/>
        <item x="111"/>
        <item x="26"/>
        <item x="27"/>
        <item x="12"/>
        <item x="13"/>
        <item x="29"/>
        <item x="28"/>
        <item x="112"/>
        <item x="109"/>
        <item x="64"/>
        <item x="23"/>
        <item x="24"/>
        <item x="2"/>
        <item x="110"/>
        <item x="61"/>
        <item x="30"/>
        <item x="31"/>
        <item x="65"/>
        <item x="66"/>
        <item x="32"/>
        <item x="67"/>
        <item x="113"/>
        <item x="114"/>
        <item x="21"/>
        <item x="22"/>
        <item x="25"/>
        <item x="3"/>
        <item x="75"/>
        <item x="76"/>
        <item x="33"/>
        <item x="34"/>
        <item x="35"/>
        <item x="62"/>
        <item x="68"/>
        <item x="69"/>
        <item x="36"/>
        <item x="37"/>
        <item x="4"/>
        <item x="63"/>
        <item x="38"/>
        <item x="77"/>
        <item x="78"/>
        <item x="79"/>
        <item x="80"/>
        <item x="39"/>
        <item x="81"/>
        <item x="40"/>
        <item x="82"/>
        <item x="5"/>
        <item x="41"/>
        <item x="70"/>
        <item x="83"/>
        <item x="71"/>
        <item x="42"/>
        <item x="43"/>
        <item x="84"/>
        <item x="72"/>
        <item x="73"/>
        <item x="74"/>
        <item x="11"/>
        <item x="85"/>
        <item x="86"/>
        <item x="87"/>
        <item x="88"/>
        <item x="89"/>
        <item x="44"/>
        <item x="45"/>
        <item x="90"/>
        <item x="91"/>
        <item x="92"/>
        <item x="15"/>
        <item x="93"/>
        <item x="46"/>
        <item x="47"/>
        <item x="48"/>
        <item x="49"/>
        <item x="50"/>
        <item x="51"/>
        <item x="52"/>
        <item x="94"/>
        <item x="6"/>
        <item x="53"/>
        <item x="95"/>
        <item x="54"/>
        <item x="55"/>
        <item x="56"/>
        <item x="57"/>
        <item x="58"/>
        <item x="96"/>
        <item x="97"/>
        <item x="7"/>
        <item x="98"/>
        <item x="99"/>
        <item x="59"/>
        <item x="100"/>
        <item x="60"/>
        <item x="101"/>
        <item x="102"/>
        <item x="103"/>
        <item x="104"/>
        <item x="8"/>
        <item x="17"/>
        <item x="20"/>
        <item x="9"/>
        <item x="18"/>
        <item x="19"/>
        <item x="16"/>
        <item x="10"/>
      </items>
    </pivotField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3">
    <field x="4"/>
    <field x="10"/>
    <field x="6"/>
  </rowFields>
  <rowItems count="2195">
    <i>
      <x/>
      <x/>
      <x/>
    </i>
    <i r="1">
      <x v="1"/>
      <x/>
    </i>
    <i r="1">
      <x v="2"/>
      <x/>
    </i>
    <i r="1">
      <x v="10"/>
      <x/>
    </i>
    <i r="1">
      <x v="11"/>
      <x/>
    </i>
    <i r="1">
      <x v="15"/>
      <x/>
    </i>
    <i r="1">
      <x v="39"/>
      <x v="1"/>
    </i>
    <i r="1">
      <x v="50"/>
      <x/>
    </i>
    <i r="1">
      <x v="51"/>
      <x/>
    </i>
    <i r="1">
      <x v="54"/>
      <x/>
    </i>
    <i r="1">
      <x v="57"/>
      <x/>
    </i>
    <i r="1">
      <x v="58"/>
      <x/>
    </i>
    <i r="1">
      <x v="61"/>
      <x/>
    </i>
    <i r="1">
      <x v="76"/>
      <x/>
    </i>
    <i r="1">
      <x v="77"/>
      <x/>
    </i>
    <i r="1">
      <x v="78"/>
      <x/>
    </i>
    <i r="1">
      <x v="79"/>
      <x/>
    </i>
    <i r="1">
      <x v="80"/>
      <x/>
    </i>
    <i r="1">
      <x v="89"/>
      <x/>
    </i>
    <i r="1">
      <x v="91"/>
      <x/>
    </i>
    <i r="1">
      <x v="94"/>
      <x/>
    </i>
    <i r="1">
      <x v="96"/>
      <x/>
    </i>
    <i r="1">
      <x v="99"/>
      <x/>
    </i>
    <i r="1">
      <x v="100"/>
      <x/>
    </i>
    <i r="1">
      <x v="101"/>
      <x/>
    </i>
    <i r="1">
      <x v="105"/>
      <x/>
    </i>
    <i r="1">
      <x v="106"/>
      <x/>
    </i>
    <i r="1">
      <x v="108"/>
      <x/>
    </i>
    <i r="1">
      <x v="109"/>
      <x/>
    </i>
    <i r="1">
      <x v="110"/>
      <x/>
    </i>
    <i r="1">
      <x v="111"/>
      <x/>
    </i>
    <i r="1">
      <x v="112"/>
      <x/>
    </i>
    <i r="1">
      <x v="151"/>
      <x/>
    </i>
    <i r="1">
      <x v="152"/>
      <x/>
    </i>
    <i r="1">
      <x v="153"/>
      <x/>
    </i>
    <i r="1">
      <x v="154"/>
      <x/>
    </i>
    <i r="1">
      <x v="157"/>
      <x/>
    </i>
    <i r="1">
      <x v="159"/>
      <x/>
    </i>
    <i r="1">
      <x v="160"/>
      <x/>
    </i>
    <i r="1">
      <x v="161"/>
      <x/>
    </i>
    <i r="1">
      <x v="162"/>
      <x/>
    </i>
    <i r="1">
      <x v="163"/>
      <x/>
    </i>
    <i r="1">
      <x v="165"/>
      <x/>
    </i>
    <i r="1">
      <x v="166"/>
      <x/>
    </i>
    <i r="1">
      <x v="167"/>
      <x/>
    </i>
    <i r="1">
      <x v="168"/>
      <x/>
    </i>
    <i r="1">
      <x v="169"/>
      <x/>
    </i>
    <i r="1">
      <x v="170"/>
      <x/>
    </i>
    <i r="1">
      <x v="171"/>
      <x/>
    </i>
    <i r="1">
      <x v="172"/>
      <x/>
    </i>
    <i r="1">
      <x v="173"/>
      <x/>
    </i>
    <i r="1">
      <x v="174"/>
      <x/>
    </i>
    <i r="1">
      <x v="175"/>
      <x/>
    </i>
    <i r="1">
      <x v="176"/>
      <x/>
    </i>
    <i r="1">
      <x v="177"/>
      <x/>
    </i>
    <i r="1">
      <x v="178"/>
      <x/>
    </i>
    <i r="1">
      <x v="179"/>
      <x/>
    </i>
    <i r="1">
      <x v="180"/>
      <x/>
    </i>
    <i r="1">
      <x v="181"/>
      <x/>
    </i>
    <i r="1">
      <x v="182"/>
      <x/>
    </i>
    <i r="1">
      <x v="183"/>
      <x/>
    </i>
    <i r="1">
      <x v="184"/>
      <x/>
    </i>
    <i r="1">
      <x v="185"/>
      <x/>
    </i>
    <i r="1">
      <x v="186"/>
      <x/>
    </i>
    <i r="1">
      <x v="187"/>
      <x/>
    </i>
    <i r="1">
      <x v="188"/>
      <x/>
    </i>
    <i r="1">
      <x v="189"/>
      <x/>
    </i>
    <i r="1">
      <x v="190"/>
      <x/>
    </i>
    <i r="1">
      <x v="191"/>
      <x/>
    </i>
    <i r="1">
      <x v="193"/>
      <x/>
    </i>
    <i r="1">
      <x v="194"/>
      <x/>
    </i>
    <i r="1">
      <x v="195"/>
      <x/>
    </i>
    <i r="1">
      <x v="196"/>
      <x/>
    </i>
    <i r="1">
      <x v="197"/>
      <x/>
    </i>
    <i r="1">
      <x v="198"/>
      <x/>
    </i>
    <i r="1">
      <x v="199"/>
      <x/>
    </i>
    <i r="1">
      <x v="200"/>
      <x/>
    </i>
    <i r="1">
      <x v="212"/>
      <x/>
    </i>
    <i r="1">
      <x v="213"/>
      <x/>
    </i>
    <i r="1">
      <x v="214"/>
      <x/>
    </i>
    <i r="1">
      <x v="215"/>
      <x/>
    </i>
    <i r="1">
      <x v="216"/>
      <x/>
    </i>
    <i r="1">
      <x v="221"/>
      <x/>
    </i>
    <i r="1">
      <x v="223"/>
      <x/>
    </i>
    <i r="1">
      <x v="224"/>
      <x/>
    </i>
    <i r="1">
      <x v="225"/>
      <x/>
    </i>
    <i r="1">
      <x v="226"/>
      <x/>
    </i>
    <i r="1">
      <x v="227"/>
      <x/>
    </i>
    <i r="1">
      <x v="229"/>
      <x/>
    </i>
    <i r="1">
      <x v="230"/>
      <x/>
    </i>
    <i r="1">
      <x v="232"/>
      <x/>
    </i>
    <i r="1">
      <x v="233"/>
      <x v="1"/>
    </i>
    <i r="1">
      <x v="234"/>
      <x v="1"/>
    </i>
    <i r="1">
      <x v="235"/>
      <x/>
    </i>
    <i r="1">
      <x v="236"/>
      <x/>
    </i>
    <i r="1">
      <x v="237"/>
      <x/>
    </i>
    <i r="1">
      <x v="238"/>
      <x/>
    </i>
    <i r="1">
      <x v="240"/>
      <x/>
    </i>
    <i r="1">
      <x v="242"/>
      <x/>
    </i>
    <i r="1">
      <x v="257"/>
      <x/>
    </i>
    <i r="1">
      <x v="258"/>
      <x/>
    </i>
    <i r="1">
      <x v="259"/>
      <x/>
    </i>
    <i r="1">
      <x v="260"/>
      <x/>
    </i>
    <i r="1">
      <x v="261"/>
      <x/>
    </i>
    <i r="1">
      <x v="263"/>
      <x/>
    </i>
    <i r="1">
      <x v="265"/>
      <x/>
    </i>
    <i r="1">
      <x v="266"/>
      <x/>
    </i>
    <i r="1">
      <x v="267"/>
      <x/>
    </i>
    <i r="1">
      <x v="270"/>
      <x/>
    </i>
    <i r="1">
      <x v="271"/>
      <x/>
    </i>
    <i r="1">
      <x v="272"/>
      <x/>
    </i>
    <i r="1">
      <x v="273"/>
      <x/>
    </i>
    <i r="1">
      <x v="274"/>
      <x/>
    </i>
    <i r="1">
      <x v="275"/>
      <x/>
    </i>
    <i r="1">
      <x v="276"/>
      <x/>
    </i>
    <i r="1">
      <x v="286"/>
      <x/>
    </i>
    <i r="1">
      <x v="287"/>
      <x/>
    </i>
    <i r="1">
      <x v="360"/>
      <x/>
    </i>
    <i r="1">
      <x v="434"/>
      <x v="1"/>
    </i>
    <i r="1">
      <x v="435"/>
      <x v="1"/>
    </i>
    <i r="1">
      <x v="477"/>
      <x/>
    </i>
    <i r="1">
      <x v="489"/>
      <x/>
    </i>
    <i r="1">
      <x v="500"/>
      <x/>
    </i>
    <i r="1">
      <x v="767"/>
      <x/>
    </i>
    <i r="1">
      <x v="792"/>
      <x/>
    </i>
    <i r="1">
      <x v="816"/>
      <x/>
    </i>
    <i r="1">
      <x v="832"/>
      <x/>
    </i>
    <i r="1">
      <x v="835"/>
      <x/>
    </i>
    <i r="1">
      <x v="841"/>
      <x/>
    </i>
    <i r="1">
      <x v="996"/>
      <x/>
    </i>
    <i r="1">
      <x v="1028"/>
      <x/>
    </i>
    <i r="1">
      <x v="1030"/>
      <x/>
    </i>
    <i r="1">
      <x v="1033"/>
      <x/>
    </i>
    <i r="1">
      <x v="1034"/>
      <x/>
    </i>
    <i r="1">
      <x v="1035"/>
      <x/>
    </i>
    <i r="1">
      <x v="1036"/>
      <x/>
    </i>
    <i r="1">
      <x v="1037"/>
      <x/>
    </i>
    <i r="1">
      <x v="1038"/>
      <x v="1"/>
    </i>
    <i r="1">
      <x v="1039"/>
      <x/>
    </i>
    <i r="1">
      <x v="1040"/>
      <x v="1"/>
    </i>
    <i r="1">
      <x v="1041"/>
      <x v="1"/>
    </i>
    <i r="1">
      <x v="1042"/>
      <x/>
    </i>
    <i r="1">
      <x v="1043"/>
      <x/>
    </i>
    <i r="1">
      <x v="1044"/>
      <x/>
    </i>
    <i r="1">
      <x v="1045"/>
      <x/>
    </i>
    <i r="1">
      <x v="1046"/>
      <x/>
    </i>
    <i r="1">
      <x v="1118"/>
      <x/>
    </i>
    <i r="1">
      <x v="1123"/>
      <x/>
    </i>
    <i r="1">
      <x v="1124"/>
      <x/>
    </i>
    <i r="1">
      <x v="1125"/>
      <x/>
    </i>
    <i r="1">
      <x v="1132"/>
      <x/>
    </i>
    <i r="1">
      <x v="1155"/>
      <x/>
    </i>
    <i r="1">
      <x v="1165"/>
      <x/>
    </i>
    <i r="1">
      <x v="1172"/>
      <x/>
    </i>
    <i r="1">
      <x v="1228"/>
      <x/>
    </i>
    <i r="1">
      <x v="1229"/>
      <x/>
    </i>
    <i r="1">
      <x v="1230"/>
      <x/>
    </i>
    <i r="1">
      <x v="1249"/>
      <x/>
    </i>
    <i r="1">
      <x v="1253"/>
      <x/>
    </i>
    <i r="1">
      <x v="1291"/>
      <x/>
    </i>
    <i r="1">
      <x v="1297"/>
      <x/>
    </i>
    <i r="1">
      <x v="1307"/>
      <x/>
    </i>
    <i r="1">
      <x v="1318"/>
      <x/>
    </i>
    <i r="1">
      <x v="1328"/>
      <x/>
    </i>
    <i r="1">
      <x v="1388"/>
      <x/>
    </i>
    <i r="1">
      <x v="1389"/>
      <x/>
    </i>
    <i r="1">
      <x v="1393"/>
      <x/>
    </i>
    <i r="1">
      <x v="1434"/>
      <x/>
    </i>
    <i r="1">
      <x v="1435"/>
      <x/>
    </i>
    <i r="1">
      <x v="1436"/>
      <x v="1"/>
    </i>
    <i r="1">
      <x v="1437"/>
      <x/>
    </i>
    <i r="1">
      <x v="1438"/>
      <x/>
    </i>
    <i r="1">
      <x v="1439"/>
      <x v="1"/>
    </i>
    <i r="1">
      <x v="1440"/>
      <x/>
    </i>
    <i r="1">
      <x v="1441"/>
      <x/>
    </i>
    <i r="1">
      <x v="1444"/>
      <x/>
    </i>
    <i r="1">
      <x v="1445"/>
      <x/>
    </i>
    <i r="1">
      <x v="1446"/>
      <x/>
    </i>
    <i r="1">
      <x v="1447"/>
      <x/>
    </i>
    <i r="1">
      <x v="1448"/>
      <x v="1"/>
    </i>
    <i r="1">
      <x v="1449"/>
      <x/>
    </i>
    <i r="1">
      <x v="1450"/>
      <x/>
    </i>
    <i r="1">
      <x v="1451"/>
      <x/>
    </i>
    <i r="1">
      <x v="1452"/>
      <x/>
    </i>
    <i r="1">
      <x v="1453"/>
      <x/>
    </i>
    <i r="1">
      <x v="1482"/>
      <x/>
    </i>
    <i r="1">
      <x v="1483"/>
      <x/>
    </i>
    <i r="1">
      <x v="1522"/>
      <x/>
    </i>
    <i r="1">
      <x v="1523"/>
      <x/>
    </i>
    <i r="1">
      <x v="1524"/>
      <x/>
    </i>
    <i r="1">
      <x v="1525"/>
      <x/>
    </i>
    <i r="1">
      <x v="1526"/>
      <x/>
    </i>
    <i r="1">
      <x v="1527"/>
      <x/>
    </i>
    <i r="1">
      <x v="1528"/>
      <x/>
    </i>
    <i r="1">
      <x v="1529"/>
      <x/>
    </i>
    <i r="1">
      <x v="1530"/>
      <x/>
    </i>
    <i r="1">
      <x v="1536"/>
      <x/>
    </i>
    <i r="1">
      <x v="1537"/>
      <x/>
    </i>
    <i r="1">
      <x v="1538"/>
      <x/>
    </i>
    <i r="1">
      <x v="1540"/>
      <x/>
    </i>
    <i r="1">
      <x v="1541"/>
      <x/>
    </i>
    <i r="1">
      <x v="1542"/>
      <x/>
    </i>
    <i r="1">
      <x v="1589"/>
      <x/>
    </i>
    <i r="1">
      <x v="1597"/>
      <x/>
    </i>
    <i r="1">
      <x v="1613"/>
      <x/>
    </i>
    <i r="1">
      <x v="1629"/>
      <x v="1"/>
    </i>
    <i r="1">
      <x v="1636"/>
      <x/>
    </i>
    <i r="1">
      <x v="1642"/>
      <x/>
    </i>
    <i r="1">
      <x v="1645"/>
      <x/>
    </i>
    <i r="1">
      <x v="1687"/>
      <x v="1"/>
    </i>
    <i r="1">
      <x v="1688"/>
      <x v="1"/>
    </i>
    <i r="1">
      <x v="1689"/>
      <x v="1"/>
    </i>
    <i r="1">
      <x v="1690"/>
      <x v="1"/>
    </i>
    <i r="1">
      <x v="1727"/>
      <x/>
    </i>
    <i r="1">
      <x v="1733"/>
      <x v="1"/>
    </i>
    <i r="1">
      <x v="1772"/>
      <x/>
    </i>
    <i r="1">
      <x v="1773"/>
      <x/>
    </i>
    <i r="1">
      <x v="1788"/>
      <x/>
    </i>
    <i r="1">
      <x v="1807"/>
      <x/>
    </i>
    <i r="1">
      <x v="1841"/>
      <x/>
    </i>
    <i r="1">
      <x v="1883"/>
      <x/>
    </i>
    <i r="1">
      <x v="1884"/>
      <x/>
    </i>
    <i r="1">
      <x v="1890"/>
      <x/>
    </i>
    <i r="1">
      <x v="1930"/>
      <x/>
    </i>
    <i r="1">
      <x v="1931"/>
      <x/>
    </i>
    <i r="1">
      <x v="1934"/>
      <x/>
    </i>
    <i r="1">
      <x v="1935"/>
      <x/>
    </i>
    <i r="1">
      <x v="1936"/>
      <x/>
    </i>
    <i r="1">
      <x v="1937"/>
      <x/>
    </i>
    <i r="1">
      <x v="1940"/>
      <x/>
    </i>
    <i r="1">
      <x v="1950"/>
      <x/>
    </i>
    <i r="1">
      <x v="1964"/>
      <x/>
    </i>
    <i r="1">
      <x v="1965"/>
      <x/>
    </i>
    <i r="1">
      <x v="1966"/>
      <x/>
    </i>
    <i r="1">
      <x v="1968"/>
      <x/>
    </i>
    <i r="1">
      <x v="1969"/>
      <x/>
    </i>
    <i r="1">
      <x v="1970"/>
      <x/>
    </i>
    <i r="1">
      <x v="1971"/>
      <x/>
    </i>
    <i r="1">
      <x v="1972"/>
      <x/>
    </i>
    <i r="1">
      <x v="1973"/>
      <x/>
    </i>
    <i r="1">
      <x v="1974"/>
      <x/>
    </i>
    <i r="1">
      <x v="1975"/>
      <x/>
    </i>
    <i r="1">
      <x v="1978"/>
      <x/>
    </i>
    <i r="1">
      <x v="1979"/>
      <x/>
    </i>
    <i r="1">
      <x v="1980"/>
      <x/>
    </i>
    <i r="1">
      <x v="1981"/>
      <x/>
    </i>
    <i r="1">
      <x v="1982"/>
      <x/>
    </i>
    <i r="1">
      <x v="1983"/>
      <x/>
    </i>
    <i r="1">
      <x v="1984"/>
      <x/>
    </i>
    <i r="1">
      <x v="1985"/>
      <x/>
    </i>
    <i r="1">
      <x v="1986"/>
      <x/>
    </i>
    <i r="1">
      <x v="1987"/>
      <x/>
    </i>
    <i r="1">
      <x v="1988"/>
      <x/>
    </i>
    <i r="1">
      <x v="1989"/>
      <x/>
    </i>
    <i r="1">
      <x v="1990"/>
      <x/>
    </i>
    <i r="1">
      <x v="1991"/>
      <x/>
    </i>
    <i r="1">
      <x v="1992"/>
      <x/>
    </i>
    <i r="1">
      <x v="1993"/>
      <x/>
    </i>
    <i r="1">
      <x v="1994"/>
      <x/>
    </i>
    <i r="1">
      <x v="1995"/>
      <x/>
    </i>
    <i r="1">
      <x v="1996"/>
      <x/>
    </i>
    <i r="1">
      <x v="1997"/>
      <x/>
    </i>
    <i r="1">
      <x v="1998"/>
      <x/>
    </i>
    <i r="1">
      <x v="1999"/>
      <x/>
    </i>
    <i r="1">
      <x v="2000"/>
      <x/>
    </i>
    <i r="1">
      <x v="2001"/>
      <x/>
    </i>
    <i r="1">
      <x v="2002"/>
      <x/>
    </i>
    <i r="1">
      <x v="2003"/>
      <x/>
    </i>
    <i r="1">
      <x v="2004"/>
      <x/>
    </i>
    <i r="1">
      <x v="2005"/>
      <x/>
    </i>
    <i r="1">
      <x v="2006"/>
      <x/>
    </i>
    <i r="1">
      <x v="2007"/>
      <x/>
    </i>
    <i r="1">
      <x v="2008"/>
      <x/>
    </i>
    <i r="1">
      <x v="2009"/>
      <x/>
    </i>
    <i r="1">
      <x v="2010"/>
      <x/>
    </i>
    <i r="1">
      <x v="2011"/>
      <x/>
    </i>
    <i r="1">
      <x v="2012"/>
      <x/>
    </i>
    <i r="1">
      <x v="2013"/>
      <x/>
    </i>
    <i r="1">
      <x v="2014"/>
      <x/>
    </i>
    <i r="1">
      <x v="2015"/>
      <x v="1"/>
    </i>
    <i r="1">
      <x v="2016"/>
      <x/>
    </i>
    <i r="1">
      <x v="2017"/>
      <x/>
    </i>
    <i r="1">
      <x v="2018"/>
      <x/>
    </i>
    <i r="1">
      <x v="2019"/>
      <x/>
    </i>
    <i r="1">
      <x v="2020"/>
      <x/>
    </i>
    <i r="1">
      <x v="2021"/>
      <x/>
    </i>
    <i r="1">
      <x v="2022"/>
      <x/>
    </i>
    <i r="1">
      <x v="2023"/>
      <x/>
    </i>
    <i r="1">
      <x v="2024"/>
      <x/>
    </i>
    <i r="1">
      <x v="2025"/>
      <x/>
    </i>
    <i r="1">
      <x v="2026"/>
      <x/>
    </i>
    <i r="1">
      <x v="2027"/>
      <x/>
    </i>
    <i r="1">
      <x v="2028"/>
      <x/>
    </i>
    <i r="1">
      <x v="2029"/>
      <x/>
    </i>
    <i r="1">
      <x v="2030"/>
      <x/>
    </i>
    <i r="1">
      <x v="2031"/>
      <x/>
    </i>
    <i r="1">
      <x v="2032"/>
      <x/>
    </i>
    <i r="1">
      <x v="2033"/>
      <x/>
    </i>
    <i r="1">
      <x v="2034"/>
      <x/>
    </i>
    <i r="1">
      <x v="2035"/>
      <x/>
    </i>
    <i r="1">
      <x v="2036"/>
      <x/>
    </i>
    <i r="1">
      <x v="2037"/>
      <x/>
    </i>
    <i r="1">
      <x v="2038"/>
      <x/>
    </i>
    <i r="1">
      <x v="2039"/>
      <x/>
    </i>
    <i r="1">
      <x v="2040"/>
      <x/>
    </i>
    <i r="1">
      <x v="2041"/>
      <x/>
    </i>
    <i r="1">
      <x v="2045"/>
      <x/>
    </i>
    <i r="1">
      <x v="2048"/>
      <x/>
    </i>
    <i r="1">
      <x v="2054"/>
      <x/>
    </i>
    <i r="1">
      <x v="2055"/>
      <x/>
    </i>
    <i r="1">
      <x v="2056"/>
      <x/>
    </i>
    <i r="1">
      <x v="2057"/>
      <x/>
    </i>
    <i r="1">
      <x v="2072"/>
      <x/>
    </i>
    <i r="1">
      <x v="2083"/>
      <x/>
    </i>
    <i r="1">
      <x v="2084"/>
      <x/>
    </i>
    <i r="1">
      <x v="2098"/>
      <x/>
    </i>
    <i r="1">
      <x v="2099"/>
      <x/>
    </i>
    <i r="1">
      <x v="2102"/>
      <x/>
    </i>
    <i r="1">
      <x v="2104"/>
      <x/>
    </i>
    <i r="1">
      <x v="2108"/>
      <x/>
    </i>
    <i r="1">
      <x v="2123"/>
      <x/>
    </i>
    <i r="1">
      <x v="2124"/>
      <x/>
    </i>
    <i r="1">
      <x v="2125"/>
      <x/>
    </i>
    <i>
      <x v="1"/>
      <x v="3"/>
      <x/>
    </i>
    <i r="1">
      <x v="4"/>
      <x/>
    </i>
    <i r="1">
      <x v="5"/>
      <x/>
    </i>
    <i r="1">
      <x v="6"/>
      <x/>
    </i>
    <i r="1">
      <x v="7"/>
      <x/>
    </i>
    <i r="1">
      <x v="8"/>
      <x/>
    </i>
    <i r="1">
      <x v="9"/>
      <x/>
    </i>
    <i r="1">
      <x v="12"/>
      <x/>
    </i>
    <i r="1">
      <x v="13"/>
      <x/>
    </i>
    <i r="1">
      <x v="14"/>
      <x/>
    </i>
    <i r="1">
      <x v="16"/>
      <x/>
    </i>
    <i r="1">
      <x v="17"/>
      <x/>
    </i>
    <i r="1">
      <x v="18"/>
      <x/>
    </i>
    <i r="1">
      <x v="19"/>
      <x/>
    </i>
    <i r="1">
      <x v="21"/>
      <x/>
    </i>
    <i r="1">
      <x v="22"/>
      <x/>
    </i>
    <i r="1">
      <x v="23"/>
      <x/>
    </i>
    <i r="1">
      <x v="25"/>
      <x/>
    </i>
    <i r="1">
      <x v="26"/>
      <x/>
    </i>
    <i r="1">
      <x v="27"/>
      <x/>
    </i>
    <i r="1">
      <x v="28"/>
      <x/>
    </i>
    <i r="1">
      <x v="29"/>
      <x/>
    </i>
    <i r="1">
      <x v="30"/>
      <x/>
    </i>
    <i r="1">
      <x v="31"/>
      <x/>
    </i>
    <i r="1">
      <x v="32"/>
      <x/>
    </i>
    <i r="1">
      <x v="33"/>
      <x/>
    </i>
    <i r="1">
      <x v="34"/>
      <x/>
    </i>
    <i r="1">
      <x v="35"/>
      <x/>
    </i>
    <i r="1">
      <x v="36"/>
      <x/>
    </i>
    <i r="1">
      <x v="37"/>
      <x/>
    </i>
    <i r="1">
      <x v="38"/>
      <x/>
    </i>
    <i r="1">
      <x v="40"/>
      <x/>
    </i>
    <i r="1">
      <x v="41"/>
      <x/>
    </i>
    <i r="1">
      <x v="42"/>
      <x/>
    </i>
    <i r="1">
      <x v="43"/>
      <x/>
    </i>
    <i r="1">
      <x v="44"/>
      <x/>
    </i>
    <i r="1">
      <x v="45"/>
      <x/>
    </i>
    <i r="1">
      <x v="46"/>
      <x/>
    </i>
    <i r="1">
      <x v="47"/>
      <x/>
    </i>
    <i r="1">
      <x v="48"/>
      <x/>
    </i>
    <i r="1">
      <x v="49"/>
      <x/>
    </i>
    <i r="1">
      <x v="50"/>
      <x/>
    </i>
    <i r="1">
      <x v="51"/>
      <x/>
    </i>
    <i r="1">
      <x v="53"/>
      <x/>
    </i>
    <i r="1">
      <x v="56"/>
      <x/>
    </i>
    <i r="1">
      <x v="59"/>
      <x/>
    </i>
    <i r="1">
      <x v="60"/>
      <x/>
    </i>
    <i r="1">
      <x v="61"/>
      <x/>
    </i>
    <i r="1">
      <x v="62"/>
      <x/>
    </i>
    <i r="1">
      <x v="63"/>
      <x/>
    </i>
    <i r="1">
      <x v="64"/>
      <x/>
    </i>
    <i r="1">
      <x v="65"/>
      <x/>
    </i>
    <i r="1">
      <x v="66"/>
      <x/>
    </i>
    <i r="1">
      <x v="67"/>
      <x/>
    </i>
    <i r="1">
      <x v="68"/>
      <x/>
    </i>
    <i r="1">
      <x v="69"/>
      <x/>
    </i>
    <i r="1">
      <x v="70"/>
      <x/>
    </i>
    <i r="1">
      <x v="71"/>
      <x/>
    </i>
    <i r="1">
      <x v="72"/>
      <x/>
    </i>
    <i r="1">
      <x v="73"/>
      <x/>
    </i>
    <i r="1">
      <x v="74"/>
      <x/>
    </i>
    <i r="1">
      <x v="75"/>
      <x/>
    </i>
    <i r="1">
      <x v="85"/>
      <x/>
    </i>
    <i r="1">
      <x v="86"/>
      <x/>
    </i>
    <i r="1">
      <x v="87"/>
      <x/>
    </i>
    <i r="1">
      <x v="88"/>
      <x/>
    </i>
    <i r="1">
      <x v="90"/>
      <x v="1"/>
    </i>
    <i r="1">
      <x v="92"/>
      <x/>
    </i>
    <i r="1">
      <x v="93"/>
      <x/>
    </i>
    <i r="1">
      <x v="94"/>
      <x/>
    </i>
    <i r="1">
      <x v="97"/>
      <x/>
    </i>
    <i r="1">
      <x v="98"/>
      <x/>
    </i>
    <i r="1">
      <x v="112"/>
      <x/>
    </i>
    <i r="1">
      <x v="113"/>
      <x/>
    </i>
    <i r="1">
      <x v="114"/>
      <x/>
    </i>
    <i r="1">
      <x v="115"/>
      <x/>
    </i>
    <i r="1">
      <x v="117"/>
      <x/>
    </i>
    <i r="1">
      <x v="118"/>
      <x/>
    </i>
    <i r="1">
      <x v="119"/>
      <x/>
    </i>
    <i r="1">
      <x v="120"/>
      <x/>
    </i>
    <i r="1">
      <x v="121"/>
      <x/>
    </i>
    <i r="1">
      <x v="122"/>
      <x/>
    </i>
    <i r="1">
      <x v="123"/>
      <x/>
    </i>
    <i r="1">
      <x v="124"/>
      <x/>
    </i>
    <i r="1">
      <x v="125"/>
      <x/>
    </i>
    <i r="1">
      <x v="126"/>
      <x/>
    </i>
    <i r="1">
      <x v="127"/>
      <x/>
    </i>
    <i r="1">
      <x v="128"/>
      <x/>
    </i>
    <i r="1">
      <x v="129"/>
      <x/>
    </i>
    <i r="1">
      <x v="130"/>
      <x/>
    </i>
    <i r="1">
      <x v="131"/>
      <x/>
    </i>
    <i r="1">
      <x v="132"/>
      <x/>
    </i>
    <i r="1">
      <x v="133"/>
      <x/>
    </i>
    <i r="1">
      <x v="134"/>
      <x/>
    </i>
    <i r="1">
      <x v="135"/>
      <x/>
    </i>
    <i r="1">
      <x v="136"/>
      <x/>
    </i>
    <i r="1">
      <x v="137"/>
      <x/>
    </i>
    <i r="1">
      <x v="138"/>
      <x/>
    </i>
    <i r="1">
      <x v="139"/>
      <x/>
    </i>
    <i r="1">
      <x v="140"/>
      <x/>
    </i>
    <i r="1">
      <x v="141"/>
      <x/>
    </i>
    <i r="1">
      <x v="142"/>
      <x/>
    </i>
    <i r="1">
      <x v="143"/>
      <x/>
    </i>
    <i r="1">
      <x v="144"/>
      <x/>
    </i>
    <i r="1">
      <x v="145"/>
      <x/>
    </i>
    <i r="1">
      <x v="146"/>
      <x/>
    </i>
    <i r="1">
      <x v="147"/>
      <x/>
    </i>
    <i r="1">
      <x v="148"/>
      <x/>
    </i>
    <i r="1">
      <x v="149"/>
      <x/>
    </i>
    <i r="1">
      <x v="150"/>
      <x/>
    </i>
    <i r="1">
      <x v="153"/>
      <x/>
    </i>
    <i r="1">
      <x v="154"/>
      <x/>
    </i>
    <i r="1">
      <x v="222"/>
      <x/>
    </i>
    <i r="1">
      <x v="252"/>
      <x/>
    </i>
    <i r="1">
      <x v="288"/>
      <x/>
    </i>
    <i r="1">
      <x v="289"/>
      <x/>
    </i>
    <i r="1">
      <x v="290"/>
      <x/>
    </i>
    <i r="1">
      <x v="291"/>
      <x/>
    </i>
    <i r="1">
      <x v="292"/>
      <x/>
    </i>
    <i r="1">
      <x v="293"/>
      <x/>
    </i>
    <i r="1">
      <x v="294"/>
      <x/>
    </i>
    <i r="1">
      <x v="295"/>
      <x/>
    </i>
    <i r="1">
      <x v="296"/>
      <x/>
    </i>
    <i r="1">
      <x v="297"/>
      <x/>
    </i>
    <i r="1">
      <x v="298"/>
      <x/>
    </i>
    <i r="1">
      <x v="299"/>
      <x/>
    </i>
    <i r="1">
      <x v="300"/>
      <x/>
    </i>
    <i r="1">
      <x v="301"/>
      <x/>
    </i>
    <i r="1">
      <x v="302"/>
      <x/>
    </i>
    <i r="1">
      <x v="303"/>
      <x/>
    </i>
    <i r="1">
      <x v="304"/>
      <x/>
    </i>
    <i r="1">
      <x v="305"/>
      <x/>
    </i>
    <i r="1">
      <x v="306"/>
      <x v="1"/>
    </i>
    <i r="1">
      <x v="307"/>
      <x/>
    </i>
    <i r="1">
      <x v="308"/>
      <x/>
    </i>
    <i r="1">
      <x v="309"/>
      <x/>
    </i>
    <i r="1">
      <x v="310"/>
      <x/>
    </i>
    <i r="1">
      <x v="311"/>
      <x/>
    </i>
    <i r="1">
      <x v="324"/>
      <x/>
    </i>
    <i r="1">
      <x v="325"/>
      <x/>
    </i>
    <i r="1">
      <x v="327"/>
      <x/>
    </i>
    <i r="1">
      <x v="329"/>
      <x/>
    </i>
    <i r="1">
      <x v="336"/>
      <x/>
    </i>
    <i r="1">
      <x v="337"/>
      <x/>
    </i>
    <i r="1">
      <x v="338"/>
      <x/>
    </i>
    <i r="1">
      <x v="341"/>
      <x/>
    </i>
    <i r="1">
      <x v="406"/>
      <x/>
    </i>
    <i r="1">
      <x v="407"/>
      <x/>
    </i>
    <i r="1">
      <x v="408"/>
      <x v="1"/>
    </i>
    <i r="1">
      <x v="437"/>
      <x/>
    </i>
    <i r="1">
      <x v="438"/>
      <x/>
    </i>
    <i r="1">
      <x v="439"/>
      <x/>
    </i>
    <i r="1">
      <x v="440"/>
      <x/>
    </i>
    <i r="1">
      <x v="441"/>
      <x/>
    </i>
    <i r="1">
      <x v="442"/>
      <x/>
    </i>
    <i r="1">
      <x v="443"/>
      <x/>
    </i>
    <i r="1">
      <x v="453"/>
      <x/>
    </i>
    <i r="1">
      <x v="457"/>
      <x/>
    </i>
    <i r="1">
      <x v="458"/>
      <x/>
    </i>
    <i r="1">
      <x v="459"/>
      <x/>
    </i>
    <i r="1">
      <x v="469"/>
      <x v="1"/>
    </i>
    <i r="1">
      <x v="470"/>
      <x/>
    </i>
    <i r="1">
      <x v="471"/>
      <x/>
    </i>
    <i r="1">
      <x v="472"/>
      <x/>
    </i>
    <i r="1">
      <x v="473"/>
      <x/>
    </i>
    <i r="1">
      <x v="474"/>
      <x/>
    </i>
    <i r="1">
      <x v="475"/>
      <x/>
    </i>
    <i r="1">
      <x v="478"/>
      <x/>
    </i>
    <i r="1">
      <x v="510"/>
      <x/>
    </i>
    <i r="1">
      <x v="775"/>
      <x v="1"/>
    </i>
    <i r="1">
      <x v="776"/>
      <x v="1"/>
    </i>
    <i r="1">
      <x v="793"/>
      <x v="1"/>
    </i>
    <i r="1">
      <x v="794"/>
      <x v="1"/>
    </i>
    <i r="1">
      <x v="795"/>
      <x v="1"/>
    </i>
    <i r="1">
      <x v="799"/>
      <x/>
    </i>
    <i>
      <x v="2"/>
      <x v="192"/>
      <x/>
    </i>
    <i r="1">
      <x v="201"/>
      <x/>
    </i>
    <i r="1">
      <x v="202"/>
      <x/>
    </i>
    <i r="1">
      <x v="203"/>
      <x/>
    </i>
    <i r="1">
      <x v="204"/>
      <x/>
    </i>
    <i r="1">
      <x v="205"/>
      <x/>
    </i>
    <i r="1">
      <x v="206"/>
      <x/>
    </i>
    <i r="1">
      <x v="207"/>
      <x/>
    </i>
    <i r="1">
      <x v="208"/>
      <x/>
    </i>
    <i r="1">
      <x v="209"/>
      <x/>
    </i>
    <i r="1">
      <x v="210"/>
      <x/>
    </i>
    <i r="1">
      <x v="211"/>
      <x/>
    </i>
    <i r="1">
      <x v="323"/>
      <x/>
    </i>
    <i r="1">
      <x v="326"/>
      <x v="1"/>
    </i>
    <i r="1">
      <x v="328"/>
      <x v="1"/>
    </i>
    <i r="1">
      <x v="330"/>
      <x v="1"/>
    </i>
    <i r="1">
      <x v="331"/>
      <x v="1"/>
    </i>
    <i r="1">
      <x v="332"/>
      <x/>
    </i>
    <i r="1">
      <x v="334"/>
      <x/>
    </i>
    <i r="1">
      <x v="335"/>
      <x/>
    </i>
    <i r="1">
      <x v="340"/>
      <x/>
    </i>
    <i r="1">
      <x v="343"/>
      <x/>
    </i>
    <i r="1">
      <x v="344"/>
      <x/>
    </i>
    <i r="1">
      <x v="345"/>
      <x/>
    </i>
    <i r="1">
      <x v="346"/>
      <x v="1"/>
    </i>
    <i r="1">
      <x v="347"/>
      <x/>
    </i>
    <i r="1">
      <x v="349"/>
      <x/>
    </i>
    <i r="1">
      <x v="351"/>
      <x/>
    </i>
    <i r="1">
      <x v="352"/>
      <x/>
    </i>
    <i r="1">
      <x v="353"/>
      <x/>
    </i>
    <i r="1">
      <x v="354"/>
      <x/>
    </i>
    <i r="1">
      <x v="355"/>
      <x/>
    </i>
    <i r="1">
      <x v="356"/>
      <x/>
    </i>
    <i r="1">
      <x v="357"/>
      <x/>
    </i>
    <i r="1">
      <x v="358"/>
      <x/>
    </i>
    <i r="1">
      <x v="412"/>
      <x/>
    </i>
    <i r="1">
      <x v="413"/>
      <x/>
    </i>
    <i r="1">
      <x v="414"/>
      <x/>
    </i>
    <i r="1">
      <x v="415"/>
      <x/>
    </i>
    <i r="1">
      <x v="416"/>
      <x/>
    </i>
    <i r="1">
      <x v="418"/>
      <x/>
    </i>
    <i r="1">
      <x v="420"/>
      <x/>
    </i>
    <i r="1">
      <x v="421"/>
      <x/>
    </i>
    <i r="1">
      <x v="422"/>
      <x/>
    </i>
    <i r="1">
      <x v="423"/>
      <x/>
    </i>
    <i r="1">
      <x v="424"/>
      <x/>
    </i>
    <i r="1">
      <x v="425"/>
      <x/>
    </i>
    <i r="1">
      <x v="426"/>
      <x/>
    </i>
    <i r="1">
      <x v="427"/>
      <x v="1"/>
    </i>
    <i r="1">
      <x v="428"/>
      <x/>
    </i>
    <i r="1">
      <x v="429"/>
      <x/>
    </i>
    <i r="1">
      <x v="430"/>
      <x v="1"/>
    </i>
    <i r="1">
      <x v="431"/>
      <x v="1"/>
    </i>
    <i r="1">
      <x v="432"/>
      <x v="1"/>
    </i>
    <i r="1">
      <x v="436"/>
      <x v="1"/>
    </i>
    <i r="1">
      <x v="445"/>
      <x/>
    </i>
    <i r="1">
      <x v="448"/>
      <x v="1"/>
    </i>
    <i r="1">
      <x v="449"/>
      <x v="1"/>
    </i>
    <i r="1">
      <x v="451"/>
      <x v="1"/>
    </i>
    <i r="1">
      <x v="452"/>
      <x/>
    </i>
    <i r="1">
      <x v="455"/>
      <x v="1"/>
    </i>
    <i r="1">
      <x v="456"/>
      <x v="1"/>
    </i>
    <i r="1">
      <x v="460"/>
      <x/>
    </i>
    <i r="1">
      <x v="462"/>
      <x/>
    </i>
    <i r="1">
      <x v="463"/>
      <x/>
    </i>
    <i r="1">
      <x v="464"/>
      <x/>
    </i>
    <i r="1">
      <x v="465"/>
      <x v="1"/>
    </i>
    <i r="1">
      <x v="479"/>
      <x/>
    </i>
    <i r="1">
      <x v="480"/>
      <x/>
    </i>
    <i r="1">
      <x v="481"/>
      <x/>
    </i>
    <i r="1">
      <x v="482"/>
      <x/>
    </i>
    <i r="1">
      <x v="483"/>
      <x/>
    </i>
    <i r="1">
      <x v="484"/>
      <x/>
    </i>
    <i r="1">
      <x v="485"/>
      <x/>
    </i>
    <i r="1">
      <x v="487"/>
      <x/>
    </i>
    <i r="1">
      <x v="488"/>
      <x/>
    </i>
    <i r="1">
      <x v="490"/>
      <x/>
    </i>
    <i r="1">
      <x v="491"/>
      <x/>
    </i>
    <i r="1">
      <x v="492"/>
      <x/>
    </i>
    <i r="1">
      <x v="493"/>
      <x/>
    </i>
    <i r="1">
      <x v="495"/>
      <x/>
    </i>
    <i r="1">
      <x v="496"/>
      <x/>
    </i>
    <i r="1">
      <x v="497"/>
      <x/>
    </i>
    <i r="1">
      <x v="498"/>
      <x/>
    </i>
    <i r="1">
      <x v="501"/>
      <x/>
    </i>
    <i r="1">
      <x v="502"/>
      <x/>
    </i>
    <i r="1">
      <x v="503"/>
      <x/>
    </i>
    <i r="1">
      <x v="504"/>
      <x/>
    </i>
    <i r="1">
      <x v="506"/>
      <x/>
    </i>
    <i r="1">
      <x v="513"/>
      <x/>
    </i>
    <i r="1">
      <x v="514"/>
      <x/>
    </i>
    <i r="1">
      <x v="515"/>
      <x/>
    </i>
    <i r="1">
      <x v="516"/>
      <x/>
    </i>
    <i r="1">
      <x v="517"/>
      <x/>
    </i>
    <i r="1">
      <x v="518"/>
      <x/>
    </i>
    <i r="1">
      <x v="519"/>
      <x/>
    </i>
    <i r="1">
      <x v="520"/>
      <x/>
    </i>
    <i r="1">
      <x v="521"/>
      <x/>
    </i>
    <i r="1">
      <x v="522"/>
      <x/>
    </i>
    <i r="1">
      <x v="523"/>
      <x/>
    </i>
    <i r="1">
      <x v="524"/>
      <x/>
    </i>
    <i r="1">
      <x v="525"/>
      <x/>
    </i>
    <i r="1">
      <x v="526"/>
      <x/>
    </i>
    <i r="1">
      <x v="527"/>
      <x/>
    </i>
    <i r="1">
      <x v="528"/>
      <x/>
    </i>
    <i r="1">
      <x v="529"/>
      <x/>
    </i>
    <i r="1">
      <x v="530"/>
      <x/>
    </i>
    <i r="1">
      <x v="531"/>
      <x/>
    </i>
    <i r="1">
      <x v="532"/>
      <x/>
    </i>
    <i r="1">
      <x v="533"/>
      <x/>
    </i>
    <i r="1">
      <x v="534"/>
      <x/>
    </i>
    <i r="2">
      <x v="1"/>
    </i>
    <i r="1">
      <x v="535"/>
      <x/>
    </i>
    <i r="1">
      <x v="536"/>
      <x/>
    </i>
    <i r="1">
      <x v="537"/>
      <x/>
    </i>
    <i r="2">
      <x v="1"/>
    </i>
    <i r="1">
      <x v="538"/>
      <x/>
    </i>
    <i r="1">
      <x v="539"/>
      <x/>
    </i>
    <i r="1">
      <x v="540"/>
      <x/>
    </i>
    <i r="1">
      <x v="541"/>
      <x/>
    </i>
    <i r="1">
      <x v="542"/>
      <x/>
    </i>
    <i r="1">
      <x v="543"/>
      <x/>
    </i>
    <i r="1">
      <x v="544"/>
      <x/>
    </i>
    <i r="1">
      <x v="545"/>
      <x/>
    </i>
    <i r="1">
      <x v="546"/>
      <x/>
    </i>
    <i r="1">
      <x v="547"/>
      <x/>
    </i>
    <i r="1">
      <x v="548"/>
      <x/>
    </i>
    <i r="1">
      <x v="549"/>
      <x/>
    </i>
    <i r="1">
      <x v="550"/>
      <x/>
    </i>
    <i r="1">
      <x v="551"/>
      <x/>
    </i>
    <i r="1">
      <x v="552"/>
      <x/>
    </i>
    <i r="1">
      <x v="553"/>
      <x/>
    </i>
    <i r="1">
      <x v="554"/>
      <x/>
    </i>
    <i r="1">
      <x v="555"/>
      <x/>
    </i>
    <i r="1">
      <x v="556"/>
      <x/>
    </i>
    <i r="1">
      <x v="557"/>
      <x/>
    </i>
    <i r="1">
      <x v="558"/>
      <x/>
    </i>
    <i r="1">
      <x v="559"/>
      <x/>
    </i>
    <i r="1">
      <x v="560"/>
      <x/>
    </i>
    <i r="1">
      <x v="561"/>
      <x/>
    </i>
    <i r="1">
      <x v="562"/>
      <x/>
    </i>
    <i r="2">
      <x v="1"/>
    </i>
    <i r="1">
      <x v="563"/>
      <x/>
    </i>
    <i r="2">
      <x v="1"/>
    </i>
    <i r="1">
      <x v="564"/>
      <x/>
    </i>
    <i r="1">
      <x v="565"/>
      <x/>
    </i>
    <i r="1">
      <x v="566"/>
      <x/>
    </i>
    <i r="1">
      <x v="567"/>
      <x/>
    </i>
    <i r="1">
      <x v="568"/>
      <x/>
    </i>
    <i r="1">
      <x v="569"/>
      <x/>
    </i>
    <i r="1">
      <x v="570"/>
      <x/>
    </i>
    <i r="1">
      <x v="571"/>
      <x/>
    </i>
    <i r="1">
      <x v="572"/>
      <x/>
    </i>
    <i r="1">
      <x v="573"/>
      <x/>
    </i>
    <i r="1">
      <x v="574"/>
      <x/>
    </i>
    <i r="1">
      <x v="575"/>
      <x/>
    </i>
    <i r="1">
      <x v="576"/>
      <x/>
    </i>
    <i r="1">
      <x v="577"/>
      <x/>
    </i>
    <i r="1">
      <x v="578"/>
      <x/>
    </i>
    <i r="1">
      <x v="579"/>
      <x/>
    </i>
    <i r="1">
      <x v="580"/>
      <x/>
    </i>
    <i r="1">
      <x v="581"/>
      <x/>
    </i>
    <i r="1">
      <x v="582"/>
      <x/>
    </i>
    <i r="1">
      <x v="583"/>
      <x/>
    </i>
    <i r="1">
      <x v="584"/>
      <x/>
    </i>
    <i r="1">
      <x v="585"/>
      <x/>
    </i>
    <i r="1">
      <x v="586"/>
      <x/>
    </i>
    <i r="1">
      <x v="587"/>
      <x/>
    </i>
    <i r="1">
      <x v="588"/>
      <x/>
    </i>
    <i r="1">
      <x v="589"/>
      <x/>
    </i>
    <i r="1">
      <x v="590"/>
      <x/>
    </i>
    <i r="1">
      <x v="591"/>
      <x/>
    </i>
    <i r="1">
      <x v="592"/>
      <x/>
    </i>
    <i r="1">
      <x v="593"/>
      <x/>
    </i>
    <i r="1">
      <x v="594"/>
      <x/>
    </i>
    <i r="1">
      <x v="595"/>
      <x/>
    </i>
    <i r="1">
      <x v="596"/>
      <x/>
    </i>
    <i r="1">
      <x v="597"/>
      <x/>
    </i>
    <i r="1">
      <x v="598"/>
      <x/>
    </i>
    <i r="1">
      <x v="599"/>
      <x/>
    </i>
    <i r="1">
      <x v="600"/>
      <x/>
    </i>
    <i r="1">
      <x v="601"/>
      <x/>
    </i>
    <i r="1">
      <x v="602"/>
      <x/>
    </i>
    <i r="1">
      <x v="603"/>
      <x/>
    </i>
    <i r="1">
      <x v="604"/>
      <x/>
    </i>
    <i r="1">
      <x v="605"/>
      <x/>
    </i>
    <i r="1">
      <x v="606"/>
      <x/>
    </i>
    <i r="1">
      <x v="607"/>
      <x/>
    </i>
    <i r="1">
      <x v="608"/>
      <x/>
    </i>
    <i r="1">
      <x v="609"/>
      <x/>
    </i>
    <i r="1">
      <x v="610"/>
      <x/>
    </i>
    <i r="1">
      <x v="611"/>
      <x/>
    </i>
    <i r="1">
      <x v="612"/>
      <x/>
    </i>
    <i r="1">
      <x v="613"/>
      <x/>
    </i>
    <i r="1">
      <x v="614"/>
      <x/>
    </i>
    <i r="1">
      <x v="616"/>
      <x/>
    </i>
    <i r="1">
      <x v="617"/>
      <x/>
    </i>
    <i r="1">
      <x v="618"/>
      <x/>
    </i>
    <i r="1">
      <x v="620"/>
      <x/>
    </i>
    <i r="1">
      <x v="621"/>
      <x/>
    </i>
    <i r="1">
      <x v="622"/>
      <x/>
    </i>
    <i r="1">
      <x v="623"/>
      <x/>
    </i>
    <i r="1">
      <x v="624"/>
      <x/>
    </i>
    <i r="1">
      <x v="625"/>
      <x/>
    </i>
    <i r="1">
      <x v="626"/>
      <x/>
    </i>
    <i r="1">
      <x v="627"/>
      <x/>
    </i>
    <i r="1">
      <x v="628"/>
      <x/>
    </i>
    <i r="1">
      <x v="630"/>
      <x/>
    </i>
    <i r="1">
      <x v="636"/>
      <x/>
    </i>
    <i r="1">
      <x v="637"/>
      <x/>
    </i>
    <i r="1">
      <x v="638"/>
      <x/>
    </i>
    <i r="1">
      <x v="639"/>
      <x/>
    </i>
    <i r="1">
      <x v="640"/>
      <x/>
    </i>
    <i r="1">
      <x v="641"/>
      <x/>
    </i>
    <i r="1">
      <x v="642"/>
      <x/>
    </i>
    <i r="1">
      <x v="643"/>
      <x/>
    </i>
    <i r="1">
      <x v="644"/>
      <x/>
    </i>
    <i r="1">
      <x v="645"/>
      <x/>
    </i>
    <i r="1">
      <x v="646"/>
      <x/>
    </i>
    <i r="1">
      <x v="647"/>
      <x/>
    </i>
    <i r="1">
      <x v="648"/>
      <x/>
    </i>
    <i r="1">
      <x v="649"/>
      <x/>
    </i>
    <i r="1">
      <x v="650"/>
      <x/>
    </i>
    <i r="1">
      <x v="651"/>
      <x/>
    </i>
    <i r="1">
      <x v="652"/>
      <x/>
    </i>
    <i r="1">
      <x v="653"/>
      <x/>
    </i>
    <i r="1">
      <x v="654"/>
      <x/>
    </i>
    <i r="1">
      <x v="655"/>
      <x/>
    </i>
    <i r="1">
      <x v="656"/>
      <x/>
    </i>
    <i r="1">
      <x v="657"/>
      <x/>
    </i>
    <i r="1">
      <x v="659"/>
      <x/>
    </i>
    <i r="1">
      <x v="660"/>
      <x/>
    </i>
    <i r="1">
      <x v="661"/>
      <x/>
    </i>
    <i r="1">
      <x v="662"/>
      <x/>
    </i>
    <i r="1">
      <x v="663"/>
      <x/>
    </i>
    <i r="1">
      <x v="664"/>
      <x/>
    </i>
    <i r="1">
      <x v="665"/>
      <x/>
    </i>
    <i r="1">
      <x v="666"/>
      <x/>
    </i>
    <i r="1">
      <x v="667"/>
      <x/>
    </i>
    <i r="1">
      <x v="668"/>
      <x v="1"/>
    </i>
    <i r="1">
      <x v="669"/>
      <x/>
    </i>
    <i r="1">
      <x v="670"/>
      <x/>
    </i>
    <i r="1">
      <x v="671"/>
      <x v="1"/>
    </i>
    <i r="1">
      <x v="672"/>
      <x v="1"/>
    </i>
    <i r="1">
      <x v="673"/>
      <x v="1"/>
    </i>
    <i r="1">
      <x v="674"/>
      <x v="1"/>
    </i>
    <i r="1">
      <x v="675"/>
      <x/>
    </i>
    <i r="1">
      <x v="676"/>
      <x/>
    </i>
    <i r="1">
      <x v="677"/>
      <x/>
    </i>
    <i r="1">
      <x v="678"/>
      <x/>
    </i>
    <i r="1">
      <x v="679"/>
      <x/>
    </i>
    <i r="1">
      <x v="680"/>
      <x/>
    </i>
    <i r="1">
      <x v="681"/>
      <x/>
    </i>
    <i r="1">
      <x v="693"/>
      <x/>
    </i>
    <i r="1">
      <x v="694"/>
      <x/>
    </i>
    <i r="1">
      <x v="696"/>
      <x/>
    </i>
    <i r="1">
      <x v="697"/>
      <x/>
    </i>
    <i r="1">
      <x v="698"/>
      <x/>
    </i>
    <i r="1">
      <x v="699"/>
      <x/>
    </i>
    <i r="1">
      <x v="700"/>
      <x/>
    </i>
    <i r="1">
      <x v="701"/>
      <x/>
    </i>
    <i r="1">
      <x v="712"/>
      <x/>
    </i>
    <i r="1">
      <x v="713"/>
      <x/>
    </i>
    <i r="1">
      <x v="714"/>
      <x/>
    </i>
    <i r="1">
      <x v="715"/>
      <x/>
    </i>
    <i r="1">
      <x v="716"/>
      <x/>
    </i>
    <i r="1">
      <x v="717"/>
      <x/>
    </i>
    <i r="1">
      <x v="718"/>
      <x/>
    </i>
    <i r="1">
      <x v="719"/>
      <x/>
    </i>
    <i r="1">
      <x v="720"/>
      <x/>
    </i>
    <i r="1">
      <x v="721"/>
      <x/>
    </i>
    <i r="1">
      <x v="722"/>
      <x/>
    </i>
    <i r="1">
      <x v="723"/>
      <x/>
    </i>
    <i r="1">
      <x v="725"/>
      <x/>
    </i>
    <i r="1">
      <x v="726"/>
      <x/>
    </i>
    <i r="1">
      <x v="727"/>
      <x/>
    </i>
    <i r="1">
      <x v="728"/>
      <x/>
    </i>
    <i r="1">
      <x v="773"/>
      <x v="1"/>
    </i>
    <i r="1">
      <x v="774"/>
      <x/>
    </i>
    <i r="1">
      <x v="777"/>
      <x/>
    </i>
    <i r="1">
      <x v="778"/>
      <x/>
    </i>
    <i r="1">
      <x v="779"/>
      <x/>
    </i>
    <i r="1">
      <x v="780"/>
      <x/>
    </i>
    <i r="1">
      <x v="781"/>
      <x/>
    </i>
    <i r="1">
      <x v="782"/>
      <x/>
    </i>
    <i r="1">
      <x v="783"/>
      <x/>
    </i>
    <i r="1">
      <x v="784"/>
      <x/>
    </i>
    <i r="1">
      <x v="785"/>
      <x/>
    </i>
    <i r="1">
      <x v="786"/>
      <x/>
    </i>
    <i r="1">
      <x v="787"/>
      <x/>
    </i>
    <i r="1">
      <x v="788"/>
      <x/>
    </i>
    <i r="1">
      <x v="789"/>
      <x/>
    </i>
    <i r="1">
      <x v="791"/>
      <x v="1"/>
    </i>
    <i r="1">
      <x v="796"/>
      <x v="1"/>
    </i>
    <i r="1">
      <x v="797"/>
      <x/>
    </i>
    <i r="1">
      <x v="798"/>
      <x v="1"/>
    </i>
    <i r="1">
      <x v="800"/>
      <x v="1"/>
    </i>
    <i r="1">
      <x v="801"/>
      <x/>
    </i>
    <i r="1">
      <x v="802"/>
      <x/>
    </i>
    <i r="1">
      <x v="803"/>
      <x/>
    </i>
    <i r="1">
      <x v="804"/>
      <x/>
    </i>
    <i r="1">
      <x v="805"/>
      <x v="1"/>
    </i>
    <i r="1">
      <x v="806"/>
      <x/>
    </i>
    <i r="1">
      <x v="807"/>
      <x/>
    </i>
    <i r="1">
      <x v="808"/>
      <x/>
    </i>
    <i r="1">
      <x v="809"/>
      <x/>
    </i>
    <i r="1">
      <x v="810"/>
      <x/>
    </i>
    <i r="1">
      <x v="811"/>
      <x/>
    </i>
    <i r="1">
      <x v="812"/>
      <x/>
    </i>
    <i r="1">
      <x v="813"/>
      <x/>
    </i>
    <i r="1">
      <x v="814"/>
      <x/>
    </i>
    <i r="1">
      <x v="815"/>
      <x/>
    </i>
    <i r="1">
      <x v="819"/>
      <x/>
    </i>
    <i r="1">
      <x v="820"/>
      <x/>
    </i>
    <i r="1">
      <x v="821"/>
      <x/>
    </i>
    <i r="1">
      <x v="823"/>
      <x/>
    </i>
    <i r="1">
      <x v="824"/>
      <x/>
    </i>
    <i r="1">
      <x v="825"/>
      <x/>
    </i>
    <i r="1">
      <x v="826"/>
      <x/>
    </i>
    <i r="1">
      <x v="827"/>
      <x/>
    </i>
    <i r="1">
      <x v="829"/>
      <x/>
    </i>
    <i r="1">
      <x v="831"/>
      <x/>
    </i>
    <i r="1">
      <x v="838"/>
      <x/>
    </i>
    <i r="1">
      <x v="842"/>
      <x/>
    </i>
    <i r="1">
      <x v="843"/>
      <x/>
    </i>
    <i r="1">
      <x v="844"/>
      <x/>
    </i>
    <i r="1">
      <x v="845"/>
      <x v="1"/>
    </i>
    <i r="1">
      <x v="846"/>
      <x/>
    </i>
    <i r="1">
      <x v="847"/>
      <x v="1"/>
    </i>
    <i r="1">
      <x v="848"/>
      <x v="1"/>
    </i>
    <i r="1">
      <x v="849"/>
      <x/>
    </i>
    <i r="1">
      <x v="850"/>
      <x/>
    </i>
    <i r="1">
      <x v="851"/>
      <x/>
    </i>
    <i r="1">
      <x v="852"/>
      <x/>
    </i>
    <i r="1">
      <x v="853"/>
      <x/>
    </i>
    <i r="1">
      <x v="854"/>
      <x/>
    </i>
    <i r="1">
      <x v="855"/>
      <x/>
    </i>
    <i r="1">
      <x v="857"/>
      <x/>
    </i>
    <i r="1">
      <x v="858"/>
      <x v="1"/>
    </i>
    <i r="1">
      <x v="859"/>
      <x v="1"/>
    </i>
    <i r="1">
      <x v="860"/>
      <x/>
    </i>
    <i r="1">
      <x v="861"/>
      <x/>
    </i>
    <i r="1">
      <x v="862"/>
      <x/>
    </i>
    <i r="1">
      <x v="863"/>
      <x/>
    </i>
    <i r="1">
      <x v="864"/>
      <x/>
    </i>
    <i r="1">
      <x v="865"/>
      <x/>
    </i>
    <i r="1">
      <x v="866"/>
      <x/>
    </i>
    <i r="1">
      <x v="867"/>
      <x/>
    </i>
    <i r="1">
      <x v="868"/>
      <x/>
    </i>
    <i r="1">
      <x v="869"/>
      <x/>
    </i>
    <i r="1">
      <x v="870"/>
      <x/>
    </i>
    <i r="1">
      <x v="871"/>
      <x/>
    </i>
    <i r="1">
      <x v="872"/>
      <x/>
    </i>
    <i r="1">
      <x v="873"/>
      <x/>
    </i>
    <i r="1">
      <x v="874"/>
      <x/>
    </i>
    <i r="1">
      <x v="875"/>
      <x/>
    </i>
    <i r="1">
      <x v="876"/>
      <x v="1"/>
    </i>
    <i r="1">
      <x v="877"/>
      <x v="1"/>
    </i>
    <i r="1">
      <x v="878"/>
      <x v="1"/>
    </i>
    <i r="1">
      <x v="879"/>
      <x/>
    </i>
    <i r="1">
      <x v="880"/>
      <x v="1"/>
    </i>
    <i r="1">
      <x v="881"/>
      <x/>
    </i>
    <i r="1">
      <x v="882"/>
      <x/>
    </i>
    <i r="1">
      <x v="883"/>
      <x/>
    </i>
    <i r="1">
      <x v="884"/>
      <x/>
    </i>
    <i r="1">
      <x v="885"/>
      <x/>
    </i>
    <i r="1">
      <x v="886"/>
      <x/>
    </i>
    <i r="1">
      <x v="887"/>
      <x/>
    </i>
    <i r="1">
      <x v="888"/>
      <x/>
    </i>
    <i r="1">
      <x v="889"/>
      <x/>
    </i>
    <i r="1">
      <x v="890"/>
      <x/>
    </i>
    <i r="1">
      <x v="891"/>
      <x/>
    </i>
    <i r="1">
      <x v="892"/>
      <x/>
    </i>
    <i r="1">
      <x v="893"/>
      <x/>
    </i>
    <i r="1">
      <x v="894"/>
      <x/>
    </i>
    <i r="1">
      <x v="895"/>
      <x/>
    </i>
    <i r="1">
      <x v="896"/>
      <x/>
    </i>
    <i r="1">
      <x v="897"/>
      <x/>
    </i>
    <i r="1">
      <x v="898"/>
      <x/>
    </i>
    <i r="1">
      <x v="899"/>
      <x/>
    </i>
    <i r="1">
      <x v="900"/>
      <x/>
    </i>
    <i r="1">
      <x v="901"/>
      <x/>
    </i>
    <i r="1">
      <x v="902"/>
      <x/>
    </i>
    <i r="1">
      <x v="903"/>
      <x/>
    </i>
    <i r="1">
      <x v="904"/>
      <x/>
    </i>
    <i r="1">
      <x v="905"/>
      <x/>
    </i>
    <i r="1">
      <x v="906"/>
      <x/>
    </i>
    <i r="1">
      <x v="907"/>
      <x/>
    </i>
    <i r="1">
      <x v="908"/>
      <x/>
    </i>
    <i r="1">
      <x v="909"/>
      <x/>
    </i>
    <i r="1">
      <x v="910"/>
      <x/>
    </i>
    <i r="1">
      <x v="911"/>
      <x/>
    </i>
    <i r="1">
      <x v="912"/>
      <x/>
    </i>
    <i r="1">
      <x v="913"/>
      <x/>
    </i>
    <i r="1">
      <x v="914"/>
      <x/>
    </i>
    <i r="1">
      <x v="915"/>
      <x/>
    </i>
    <i r="1">
      <x v="916"/>
      <x/>
    </i>
    <i r="1">
      <x v="917"/>
      <x/>
    </i>
    <i r="1">
      <x v="918"/>
      <x/>
    </i>
    <i r="1">
      <x v="919"/>
      <x/>
    </i>
    <i r="1">
      <x v="920"/>
      <x/>
    </i>
    <i r="1">
      <x v="921"/>
      <x/>
    </i>
    <i r="1">
      <x v="924"/>
      <x/>
    </i>
    <i r="1">
      <x v="925"/>
      <x/>
    </i>
    <i r="1">
      <x v="929"/>
      <x/>
    </i>
    <i r="1">
      <x v="930"/>
      <x/>
    </i>
    <i r="1">
      <x v="931"/>
      <x/>
    </i>
    <i r="1">
      <x v="932"/>
      <x/>
    </i>
    <i r="1">
      <x v="933"/>
      <x/>
    </i>
    <i r="1">
      <x v="934"/>
      <x/>
    </i>
    <i r="1">
      <x v="935"/>
      <x/>
    </i>
    <i r="1">
      <x v="936"/>
      <x/>
    </i>
    <i r="1">
      <x v="937"/>
      <x/>
    </i>
    <i r="1">
      <x v="938"/>
      <x/>
    </i>
    <i r="1">
      <x v="942"/>
      <x/>
    </i>
    <i r="1">
      <x v="943"/>
      <x/>
    </i>
    <i r="1">
      <x v="944"/>
      <x/>
    </i>
    <i r="1">
      <x v="947"/>
      <x/>
    </i>
    <i r="1">
      <x v="948"/>
      <x/>
    </i>
    <i r="1">
      <x v="949"/>
      <x/>
    </i>
    <i r="1">
      <x v="950"/>
      <x/>
    </i>
    <i r="1">
      <x v="951"/>
      <x/>
    </i>
    <i r="1">
      <x v="952"/>
      <x/>
    </i>
    <i r="1">
      <x v="954"/>
      <x/>
    </i>
    <i r="1">
      <x v="955"/>
      <x/>
    </i>
    <i r="1">
      <x v="956"/>
      <x/>
    </i>
    <i r="1">
      <x v="957"/>
      <x/>
    </i>
    <i r="1">
      <x v="958"/>
      <x/>
    </i>
    <i r="1">
      <x v="959"/>
      <x/>
    </i>
    <i r="1">
      <x v="960"/>
      <x/>
    </i>
    <i r="1">
      <x v="961"/>
      <x/>
    </i>
    <i r="1">
      <x v="962"/>
      <x/>
    </i>
    <i r="1">
      <x v="963"/>
      <x/>
    </i>
    <i r="1">
      <x v="964"/>
      <x/>
    </i>
    <i r="1">
      <x v="965"/>
      <x/>
    </i>
    <i r="1">
      <x v="966"/>
      <x/>
    </i>
    <i r="1">
      <x v="967"/>
      <x/>
    </i>
    <i r="1">
      <x v="968"/>
      <x/>
    </i>
    <i r="1">
      <x v="969"/>
      <x/>
    </i>
    <i r="1">
      <x v="970"/>
      <x/>
    </i>
    <i r="1">
      <x v="971"/>
      <x/>
    </i>
    <i r="1">
      <x v="972"/>
      <x/>
    </i>
    <i r="1">
      <x v="973"/>
      <x/>
    </i>
    <i r="1">
      <x v="974"/>
      <x/>
    </i>
    <i r="1">
      <x v="975"/>
      <x/>
    </i>
    <i r="1">
      <x v="976"/>
      <x/>
    </i>
    <i r="1">
      <x v="977"/>
      <x/>
    </i>
    <i r="1">
      <x v="978"/>
      <x/>
    </i>
    <i r="1">
      <x v="979"/>
      <x/>
    </i>
    <i r="1">
      <x v="980"/>
      <x/>
    </i>
    <i r="1">
      <x v="981"/>
      <x/>
    </i>
    <i r="1">
      <x v="982"/>
      <x/>
    </i>
    <i r="1">
      <x v="983"/>
      <x/>
    </i>
    <i r="1">
      <x v="984"/>
      <x/>
    </i>
    <i r="1">
      <x v="985"/>
      <x/>
    </i>
    <i r="1">
      <x v="986"/>
      <x/>
    </i>
    <i r="1">
      <x v="987"/>
      <x/>
    </i>
    <i r="1">
      <x v="988"/>
      <x/>
    </i>
    <i r="1">
      <x v="989"/>
      <x/>
    </i>
    <i r="1">
      <x v="990"/>
      <x/>
    </i>
    <i r="1">
      <x v="991"/>
      <x/>
    </i>
    <i r="1">
      <x v="992"/>
      <x/>
    </i>
    <i r="1">
      <x v="995"/>
      <x/>
    </i>
    <i r="1">
      <x v="997"/>
      <x/>
    </i>
    <i r="1">
      <x v="998"/>
      <x/>
    </i>
    <i r="1">
      <x v="999"/>
      <x/>
    </i>
    <i r="1">
      <x v="1000"/>
      <x/>
    </i>
    <i r="1">
      <x v="1001"/>
      <x/>
    </i>
    <i r="1">
      <x v="1002"/>
      <x/>
    </i>
    <i r="1">
      <x v="1003"/>
      <x/>
    </i>
    <i r="1">
      <x v="1004"/>
      <x/>
    </i>
    <i r="1">
      <x v="1005"/>
      <x/>
    </i>
    <i r="1">
      <x v="1006"/>
      <x/>
    </i>
    <i r="1">
      <x v="1007"/>
      <x/>
    </i>
    <i r="1">
      <x v="1008"/>
      <x/>
    </i>
    <i r="1">
      <x v="1009"/>
      <x/>
    </i>
    <i r="1">
      <x v="1010"/>
      <x/>
    </i>
    <i r="1">
      <x v="1011"/>
      <x/>
    </i>
    <i r="1">
      <x v="1013"/>
      <x/>
    </i>
    <i r="1">
      <x v="1014"/>
      <x/>
    </i>
    <i r="1">
      <x v="1015"/>
      <x/>
    </i>
    <i r="1">
      <x v="1016"/>
      <x/>
    </i>
    <i r="1">
      <x v="1018"/>
      <x/>
    </i>
    <i r="1">
      <x v="1019"/>
      <x v="1"/>
    </i>
    <i r="1">
      <x v="1020"/>
      <x/>
    </i>
    <i r="1">
      <x v="1021"/>
      <x v="1"/>
    </i>
    <i r="1">
      <x v="1022"/>
      <x v="1"/>
    </i>
    <i r="1">
      <x v="1023"/>
      <x v="1"/>
    </i>
    <i r="1">
      <x v="1024"/>
      <x/>
    </i>
    <i r="1">
      <x v="1025"/>
      <x/>
    </i>
    <i r="1">
      <x v="1026"/>
      <x/>
    </i>
    <i r="1">
      <x v="1027"/>
      <x/>
    </i>
    <i r="1">
      <x v="1557"/>
      <x/>
    </i>
    <i r="1">
      <x v="1558"/>
      <x/>
    </i>
    <i r="1">
      <x v="1568"/>
      <x/>
    </i>
    <i r="1">
      <x v="1577"/>
      <x/>
    </i>
    <i r="1">
      <x v="1726"/>
      <x/>
    </i>
    <i r="1">
      <x v="1732"/>
      <x/>
    </i>
    <i r="1">
      <x v="1734"/>
      <x/>
    </i>
    <i r="1">
      <x v="1735"/>
      <x/>
    </i>
    <i r="1">
      <x v="2121"/>
      <x/>
    </i>
    <i r="1">
      <x v="2122"/>
      <x/>
    </i>
    <i>
      <x v="3"/>
      <x v="19"/>
      <x/>
    </i>
    <i r="1">
      <x v="20"/>
      <x v="1"/>
    </i>
    <i r="1">
      <x v="21"/>
      <x v="1"/>
    </i>
    <i r="1">
      <x v="22"/>
      <x/>
    </i>
    <i r="1">
      <x v="24"/>
      <x/>
    </i>
    <i r="1">
      <x v="45"/>
      <x/>
    </i>
    <i r="1">
      <x v="52"/>
      <x/>
    </i>
    <i r="1">
      <x v="54"/>
      <x/>
    </i>
    <i r="1">
      <x v="55"/>
      <x/>
    </i>
    <i r="1">
      <x v="57"/>
      <x/>
    </i>
    <i r="1">
      <x v="58"/>
      <x/>
    </i>
    <i r="1">
      <x v="81"/>
      <x/>
    </i>
    <i r="1">
      <x v="82"/>
      <x/>
    </i>
    <i r="1">
      <x v="83"/>
      <x/>
    </i>
    <i r="1">
      <x v="84"/>
      <x/>
    </i>
    <i r="1">
      <x v="87"/>
      <x/>
    </i>
    <i r="1">
      <x v="88"/>
      <x/>
    </i>
    <i r="1">
      <x v="90"/>
      <x/>
    </i>
    <i r="1">
      <x v="92"/>
      <x/>
    </i>
    <i r="1">
      <x v="93"/>
      <x/>
    </i>
    <i r="1">
      <x v="94"/>
      <x/>
    </i>
    <i r="1">
      <x v="95"/>
      <x/>
    </i>
    <i r="1">
      <x v="96"/>
      <x/>
    </i>
    <i r="1">
      <x v="102"/>
      <x/>
    </i>
    <i r="1">
      <x v="103"/>
      <x/>
    </i>
    <i r="1">
      <x v="104"/>
      <x/>
    </i>
    <i r="1">
      <x v="107"/>
      <x/>
    </i>
    <i r="1">
      <x v="116"/>
      <x/>
    </i>
    <i r="1">
      <x v="155"/>
      <x/>
    </i>
    <i r="1">
      <x v="156"/>
      <x/>
    </i>
    <i r="1">
      <x v="158"/>
      <x v="1"/>
    </i>
    <i r="1">
      <x v="164"/>
      <x/>
    </i>
    <i r="1">
      <x v="217"/>
      <x/>
    </i>
    <i r="1">
      <x v="218"/>
      <x/>
    </i>
    <i r="1">
      <x v="219"/>
      <x/>
    </i>
    <i r="1">
      <x v="220"/>
      <x/>
    </i>
    <i r="1">
      <x v="228"/>
      <x/>
    </i>
    <i r="1">
      <x v="231"/>
      <x/>
    </i>
    <i r="1">
      <x v="239"/>
      <x v="1"/>
    </i>
    <i r="1">
      <x v="240"/>
      <x/>
    </i>
    <i r="1">
      <x v="241"/>
      <x v="1"/>
    </i>
    <i r="1">
      <x v="243"/>
      <x/>
    </i>
    <i r="1">
      <x v="244"/>
      <x/>
    </i>
    <i r="1">
      <x v="245"/>
      <x/>
    </i>
    <i r="1">
      <x v="246"/>
      <x/>
    </i>
    <i r="1">
      <x v="247"/>
      <x/>
    </i>
    <i r="1">
      <x v="248"/>
      <x/>
    </i>
    <i r="1">
      <x v="249"/>
      <x/>
    </i>
    <i r="1">
      <x v="250"/>
      <x/>
    </i>
    <i r="1">
      <x v="251"/>
      <x/>
    </i>
    <i r="1">
      <x v="253"/>
      <x/>
    </i>
    <i r="1">
      <x v="254"/>
      <x/>
    </i>
    <i r="1">
      <x v="255"/>
      <x/>
    </i>
    <i r="1">
      <x v="256"/>
      <x/>
    </i>
    <i r="1">
      <x v="262"/>
      <x/>
    </i>
    <i r="1">
      <x v="263"/>
      <x/>
    </i>
    <i r="1">
      <x v="264"/>
      <x/>
    </i>
    <i r="1">
      <x v="265"/>
      <x/>
    </i>
    <i r="1">
      <x v="268"/>
      <x/>
    </i>
    <i r="1">
      <x v="269"/>
      <x/>
    </i>
    <i r="1">
      <x v="271"/>
      <x/>
    </i>
    <i r="1">
      <x v="276"/>
      <x/>
    </i>
    <i r="1">
      <x v="277"/>
      <x/>
    </i>
    <i r="1">
      <x v="278"/>
      <x/>
    </i>
    <i r="1">
      <x v="279"/>
      <x/>
    </i>
    <i r="1">
      <x v="280"/>
      <x/>
    </i>
    <i r="1">
      <x v="281"/>
      <x/>
    </i>
    <i r="1">
      <x v="282"/>
      <x/>
    </i>
    <i r="1">
      <x v="283"/>
      <x/>
    </i>
    <i r="1">
      <x v="284"/>
      <x/>
    </i>
    <i r="1">
      <x v="285"/>
      <x/>
    </i>
    <i r="1">
      <x v="312"/>
      <x/>
    </i>
    <i r="1">
      <x v="313"/>
      <x/>
    </i>
    <i r="1">
      <x v="314"/>
      <x/>
    </i>
    <i r="1">
      <x v="315"/>
      <x/>
    </i>
    <i r="1">
      <x v="316"/>
      <x/>
    </i>
    <i r="1">
      <x v="317"/>
      <x/>
    </i>
    <i r="1">
      <x v="318"/>
      <x/>
    </i>
    <i r="1">
      <x v="319"/>
      <x/>
    </i>
    <i r="1">
      <x v="320"/>
      <x/>
    </i>
    <i r="1">
      <x v="321"/>
      <x/>
    </i>
    <i r="1">
      <x v="322"/>
      <x/>
    </i>
    <i r="1">
      <x v="333"/>
      <x/>
    </i>
    <i r="1">
      <x v="339"/>
      <x/>
    </i>
    <i r="1">
      <x v="342"/>
      <x/>
    </i>
    <i r="1">
      <x v="348"/>
      <x/>
    </i>
    <i r="1">
      <x v="350"/>
      <x/>
    </i>
    <i r="1">
      <x v="359"/>
      <x/>
    </i>
    <i r="1">
      <x v="360"/>
      <x/>
    </i>
    <i r="1">
      <x v="361"/>
      <x/>
    </i>
    <i r="1">
      <x v="362"/>
      <x/>
    </i>
    <i r="1">
      <x v="363"/>
      <x v="1"/>
    </i>
    <i r="1">
      <x v="364"/>
      <x v="1"/>
    </i>
    <i r="1">
      <x v="365"/>
      <x/>
    </i>
    <i r="1">
      <x v="366"/>
      <x/>
    </i>
    <i r="1">
      <x v="367"/>
      <x/>
    </i>
    <i r="1">
      <x v="368"/>
      <x/>
    </i>
    <i r="1">
      <x v="369"/>
      <x/>
    </i>
    <i r="1">
      <x v="370"/>
      <x/>
    </i>
    <i r="1">
      <x v="371"/>
      <x/>
    </i>
    <i r="1">
      <x v="372"/>
      <x/>
    </i>
    <i r="1">
      <x v="373"/>
      <x/>
    </i>
    <i r="1">
      <x v="374"/>
      <x/>
    </i>
    <i r="1">
      <x v="375"/>
      <x/>
    </i>
    <i r="1">
      <x v="376"/>
      <x/>
    </i>
    <i r="1">
      <x v="377"/>
      <x/>
    </i>
    <i r="1">
      <x v="378"/>
      <x/>
    </i>
    <i r="1">
      <x v="379"/>
      <x/>
    </i>
    <i r="1">
      <x v="380"/>
      <x/>
    </i>
    <i r="1">
      <x v="381"/>
      <x/>
    </i>
    <i r="1">
      <x v="382"/>
      <x/>
    </i>
    <i r="1">
      <x v="383"/>
      <x/>
    </i>
    <i r="1">
      <x v="384"/>
      <x/>
    </i>
    <i r="1">
      <x v="385"/>
      <x/>
    </i>
    <i r="1">
      <x v="386"/>
      <x/>
    </i>
    <i r="1">
      <x v="387"/>
      <x/>
    </i>
    <i r="1">
      <x v="388"/>
      <x/>
    </i>
    <i r="1">
      <x v="389"/>
      <x/>
    </i>
    <i r="1">
      <x v="390"/>
      <x/>
    </i>
    <i r="1">
      <x v="391"/>
      <x/>
    </i>
    <i r="1">
      <x v="392"/>
      <x/>
    </i>
    <i r="1">
      <x v="393"/>
      <x/>
    </i>
    <i r="1">
      <x v="394"/>
      <x/>
    </i>
    <i r="1">
      <x v="395"/>
      <x/>
    </i>
    <i r="1">
      <x v="396"/>
      <x/>
    </i>
    <i r="1">
      <x v="397"/>
      <x/>
    </i>
    <i r="1">
      <x v="398"/>
      <x/>
    </i>
    <i r="1">
      <x v="399"/>
      <x/>
    </i>
    <i r="1">
      <x v="400"/>
      <x/>
    </i>
    <i r="1">
      <x v="401"/>
      <x/>
    </i>
    <i r="1">
      <x v="402"/>
      <x/>
    </i>
    <i r="1">
      <x v="403"/>
      <x/>
    </i>
    <i r="1">
      <x v="404"/>
      <x/>
    </i>
    <i r="1">
      <x v="405"/>
      <x/>
    </i>
    <i r="1">
      <x v="409"/>
      <x/>
    </i>
    <i r="1">
      <x v="410"/>
      <x/>
    </i>
    <i r="1">
      <x v="411"/>
      <x/>
    </i>
    <i r="1">
      <x v="417"/>
      <x/>
    </i>
    <i r="1">
      <x v="419"/>
      <x/>
    </i>
    <i r="1">
      <x v="432"/>
      <x/>
    </i>
    <i r="1">
      <x v="433"/>
      <x/>
    </i>
    <i r="1">
      <x v="444"/>
      <x v="1"/>
    </i>
    <i r="1">
      <x v="446"/>
      <x/>
    </i>
    <i r="1">
      <x v="447"/>
      <x/>
    </i>
    <i r="1">
      <x v="450"/>
      <x/>
    </i>
    <i r="1">
      <x v="454"/>
      <x/>
    </i>
    <i r="1">
      <x v="461"/>
      <x/>
    </i>
    <i r="1">
      <x v="466"/>
      <x/>
    </i>
    <i r="1">
      <x v="467"/>
      <x/>
    </i>
    <i r="1">
      <x v="468"/>
      <x/>
    </i>
    <i r="1">
      <x v="476"/>
      <x/>
    </i>
    <i r="1">
      <x v="486"/>
      <x/>
    </i>
    <i r="1">
      <x v="494"/>
      <x/>
    </i>
    <i r="1">
      <x v="499"/>
      <x/>
    </i>
    <i r="1">
      <x v="505"/>
      <x/>
    </i>
    <i r="1">
      <x v="507"/>
      <x/>
    </i>
    <i r="1">
      <x v="508"/>
      <x/>
    </i>
    <i r="1">
      <x v="509"/>
      <x v="1"/>
    </i>
    <i r="1">
      <x v="511"/>
      <x v="1"/>
    </i>
    <i r="1">
      <x v="512"/>
      <x/>
    </i>
    <i r="1">
      <x v="612"/>
      <x/>
    </i>
    <i r="1">
      <x v="613"/>
      <x/>
    </i>
    <i r="1">
      <x v="615"/>
      <x/>
    </i>
    <i r="1">
      <x v="618"/>
      <x/>
    </i>
    <i r="1">
      <x v="619"/>
      <x/>
    </i>
    <i r="1">
      <x v="629"/>
      <x/>
    </i>
    <i r="1">
      <x v="631"/>
      <x/>
    </i>
    <i r="1">
      <x v="632"/>
      <x/>
    </i>
    <i r="1">
      <x v="633"/>
      <x/>
    </i>
    <i r="1">
      <x v="634"/>
      <x/>
    </i>
    <i r="1">
      <x v="635"/>
      <x/>
    </i>
    <i r="1">
      <x v="654"/>
      <x/>
    </i>
    <i r="1">
      <x v="658"/>
      <x/>
    </i>
    <i r="1">
      <x v="682"/>
      <x/>
    </i>
    <i r="1">
      <x v="683"/>
      <x/>
    </i>
    <i r="1">
      <x v="684"/>
      <x/>
    </i>
    <i r="1">
      <x v="685"/>
      <x/>
    </i>
    <i r="1">
      <x v="686"/>
      <x/>
    </i>
    <i r="1">
      <x v="687"/>
      <x/>
    </i>
    <i r="1">
      <x v="688"/>
      <x/>
    </i>
    <i r="1">
      <x v="689"/>
      <x/>
    </i>
    <i r="1">
      <x v="690"/>
      <x/>
    </i>
    <i r="1">
      <x v="691"/>
      <x/>
    </i>
    <i r="1">
      <x v="692"/>
      <x/>
    </i>
    <i r="1">
      <x v="693"/>
      <x/>
    </i>
    <i r="1">
      <x v="694"/>
      <x/>
    </i>
    <i r="1">
      <x v="695"/>
      <x/>
    </i>
    <i r="1">
      <x v="702"/>
      <x/>
    </i>
    <i r="1">
      <x v="703"/>
      <x/>
    </i>
    <i r="1">
      <x v="704"/>
      <x/>
    </i>
    <i r="1">
      <x v="705"/>
      <x/>
    </i>
    <i r="1">
      <x v="706"/>
      <x/>
    </i>
    <i r="1">
      <x v="707"/>
      <x/>
    </i>
    <i r="1">
      <x v="708"/>
      <x/>
    </i>
    <i r="1">
      <x v="709"/>
      <x/>
    </i>
    <i r="1">
      <x v="710"/>
      <x/>
    </i>
    <i r="1">
      <x v="711"/>
      <x/>
    </i>
    <i r="1">
      <x v="724"/>
      <x/>
    </i>
    <i r="1">
      <x v="729"/>
      <x/>
    </i>
    <i r="1">
      <x v="730"/>
      <x v="1"/>
    </i>
    <i r="1">
      <x v="731"/>
      <x/>
    </i>
    <i r="1">
      <x v="732"/>
      <x/>
    </i>
    <i r="1">
      <x v="733"/>
      <x/>
    </i>
    <i r="1">
      <x v="734"/>
      <x/>
    </i>
    <i r="1">
      <x v="735"/>
      <x/>
    </i>
    <i r="1">
      <x v="736"/>
      <x v="1"/>
    </i>
    <i r="1">
      <x v="737"/>
      <x/>
    </i>
    <i r="1">
      <x v="738"/>
      <x/>
    </i>
    <i r="1">
      <x v="739"/>
      <x/>
    </i>
    <i r="1">
      <x v="740"/>
      <x/>
    </i>
    <i r="1">
      <x v="741"/>
      <x/>
    </i>
    <i r="1">
      <x v="742"/>
      <x/>
    </i>
    <i r="1">
      <x v="743"/>
      <x/>
    </i>
    <i r="1">
      <x v="744"/>
      <x/>
    </i>
    <i r="1">
      <x v="745"/>
      <x/>
    </i>
    <i r="1">
      <x v="746"/>
      <x/>
    </i>
    <i r="1">
      <x v="747"/>
      <x/>
    </i>
    <i r="1">
      <x v="748"/>
      <x/>
    </i>
    <i r="1">
      <x v="749"/>
      <x/>
    </i>
    <i r="1">
      <x v="750"/>
      <x/>
    </i>
    <i r="1">
      <x v="751"/>
      <x/>
    </i>
    <i r="1">
      <x v="752"/>
      <x/>
    </i>
    <i r="1">
      <x v="753"/>
      <x/>
    </i>
    <i r="1">
      <x v="754"/>
      <x/>
    </i>
    <i r="1">
      <x v="755"/>
      <x/>
    </i>
    <i r="1">
      <x v="756"/>
      <x/>
    </i>
    <i r="1">
      <x v="757"/>
      <x/>
    </i>
    <i r="1">
      <x v="758"/>
      <x/>
    </i>
    <i r="1">
      <x v="759"/>
      <x/>
    </i>
    <i r="1">
      <x v="760"/>
      <x/>
    </i>
    <i r="1">
      <x v="761"/>
      <x/>
    </i>
    <i r="1">
      <x v="762"/>
      <x/>
    </i>
    <i r="1">
      <x v="763"/>
      <x/>
    </i>
    <i r="1">
      <x v="764"/>
      <x/>
    </i>
    <i r="1">
      <x v="765"/>
      <x v="1"/>
    </i>
    <i r="1">
      <x v="766"/>
      <x v="1"/>
    </i>
    <i r="1">
      <x v="768"/>
      <x/>
    </i>
    <i r="1">
      <x v="769"/>
      <x/>
    </i>
    <i r="1">
      <x v="770"/>
      <x v="1"/>
    </i>
    <i r="1">
      <x v="771"/>
      <x/>
    </i>
    <i r="1">
      <x v="772"/>
      <x/>
    </i>
    <i r="1">
      <x v="790"/>
      <x/>
    </i>
    <i r="1">
      <x v="803"/>
      <x/>
    </i>
    <i r="1">
      <x v="807"/>
      <x/>
    </i>
    <i r="1">
      <x v="808"/>
      <x/>
    </i>
    <i r="1">
      <x v="809"/>
      <x/>
    </i>
    <i r="1">
      <x v="810"/>
      <x v="1"/>
    </i>
    <i r="1">
      <x v="817"/>
      <x/>
    </i>
    <i r="1">
      <x v="818"/>
      <x/>
    </i>
    <i r="1">
      <x v="822"/>
      <x/>
    </i>
    <i r="1">
      <x v="828"/>
      <x/>
    </i>
    <i r="1">
      <x v="830"/>
      <x/>
    </i>
    <i r="1">
      <x v="833"/>
      <x/>
    </i>
    <i r="1">
      <x v="834"/>
      <x/>
    </i>
    <i r="1">
      <x v="836"/>
      <x/>
    </i>
    <i r="1">
      <x v="837"/>
      <x/>
    </i>
    <i r="1">
      <x v="838"/>
      <x/>
    </i>
    <i r="1">
      <x v="839"/>
      <x/>
    </i>
    <i r="1">
      <x v="840"/>
      <x/>
    </i>
    <i r="1">
      <x v="856"/>
      <x v="1"/>
    </i>
    <i r="1">
      <x v="922"/>
      <x/>
    </i>
    <i r="1">
      <x v="923"/>
      <x/>
    </i>
    <i r="1">
      <x v="926"/>
      <x/>
    </i>
    <i r="1">
      <x v="927"/>
      <x/>
    </i>
    <i r="1">
      <x v="928"/>
      <x/>
    </i>
    <i r="1">
      <x v="939"/>
      <x/>
    </i>
    <i r="1">
      <x v="940"/>
      <x/>
    </i>
    <i r="1">
      <x v="941"/>
      <x/>
    </i>
    <i r="1">
      <x v="942"/>
      <x/>
    </i>
    <i r="1">
      <x v="945"/>
      <x v="1"/>
    </i>
    <i r="1">
      <x v="946"/>
      <x/>
    </i>
    <i r="1">
      <x v="947"/>
      <x/>
    </i>
    <i r="1">
      <x v="953"/>
      <x/>
    </i>
    <i r="1">
      <x v="993"/>
      <x/>
    </i>
    <i r="1">
      <x v="994"/>
      <x/>
    </i>
    <i r="1">
      <x v="1012"/>
      <x/>
    </i>
    <i r="1">
      <x v="1017"/>
      <x/>
    </i>
    <i r="1">
      <x v="1029"/>
      <x/>
    </i>
    <i r="1">
      <x v="1030"/>
      <x/>
    </i>
    <i r="1">
      <x v="1031"/>
      <x/>
    </i>
    <i r="1">
      <x v="1032"/>
      <x/>
    </i>
    <i r="1">
      <x v="1033"/>
      <x/>
    </i>
    <i r="1">
      <x v="1035"/>
      <x/>
    </i>
    <i r="1">
      <x v="1038"/>
      <x/>
    </i>
    <i r="1">
      <x v="1039"/>
      <x/>
    </i>
    <i r="1">
      <x v="1047"/>
      <x/>
    </i>
    <i r="1">
      <x v="1048"/>
      <x/>
    </i>
    <i r="1">
      <x v="1049"/>
      <x/>
    </i>
    <i r="1">
      <x v="1050"/>
      <x/>
    </i>
    <i r="1">
      <x v="1051"/>
      <x/>
    </i>
    <i r="1">
      <x v="1052"/>
      <x/>
    </i>
    <i r="1">
      <x v="1053"/>
      <x/>
    </i>
    <i r="1">
      <x v="1054"/>
      <x/>
    </i>
    <i r="1">
      <x v="1055"/>
      <x/>
    </i>
    <i r="1">
      <x v="1056"/>
      <x/>
    </i>
    <i r="1">
      <x v="1057"/>
      <x/>
    </i>
    <i r="1">
      <x v="1058"/>
      <x/>
    </i>
    <i r="1">
      <x v="1059"/>
      <x/>
    </i>
    <i r="1">
      <x v="1060"/>
      <x/>
    </i>
    <i r="1">
      <x v="1061"/>
      <x/>
    </i>
    <i r="1">
      <x v="1062"/>
      <x/>
    </i>
    <i r="1">
      <x v="1063"/>
      <x/>
    </i>
    <i r="1">
      <x v="1064"/>
      <x/>
    </i>
    <i r="1">
      <x v="1065"/>
      <x/>
    </i>
    <i r="1">
      <x v="1066"/>
      <x/>
    </i>
    <i r="1">
      <x v="1067"/>
      <x/>
    </i>
    <i r="1">
      <x v="1068"/>
      <x/>
    </i>
    <i r="1">
      <x v="1069"/>
      <x/>
    </i>
    <i r="1">
      <x v="1070"/>
      <x/>
    </i>
    <i r="1">
      <x v="1071"/>
      <x/>
    </i>
    <i r="1">
      <x v="1072"/>
      <x/>
    </i>
    <i r="1">
      <x v="1073"/>
      <x/>
    </i>
    <i r="1">
      <x v="1074"/>
      <x/>
    </i>
    <i r="1">
      <x v="1075"/>
      <x/>
    </i>
    <i r="1">
      <x v="1076"/>
      <x/>
    </i>
    <i r="1">
      <x v="1077"/>
      <x/>
    </i>
    <i r="1">
      <x v="1078"/>
      <x/>
    </i>
    <i r="1">
      <x v="1079"/>
      <x/>
    </i>
    <i r="1">
      <x v="1080"/>
      <x/>
    </i>
    <i r="1">
      <x v="1081"/>
      <x/>
    </i>
    <i r="1">
      <x v="1082"/>
      <x/>
    </i>
    <i r="1">
      <x v="1083"/>
      <x/>
    </i>
    <i r="1">
      <x v="1084"/>
      <x/>
    </i>
    <i r="1">
      <x v="1085"/>
      <x/>
    </i>
    <i r="1">
      <x v="1086"/>
      <x/>
    </i>
    <i r="1">
      <x v="1087"/>
      <x/>
    </i>
    <i r="1">
      <x v="1088"/>
      <x/>
    </i>
    <i r="1">
      <x v="1089"/>
      <x/>
    </i>
    <i r="1">
      <x v="1090"/>
      <x/>
    </i>
    <i r="1">
      <x v="1091"/>
      <x/>
    </i>
    <i r="1">
      <x v="1092"/>
      <x/>
    </i>
    <i r="1">
      <x v="1093"/>
      <x/>
    </i>
    <i r="1">
      <x v="1094"/>
      <x/>
    </i>
    <i r="1">
      <x v="1095"/>
      <x/>
    </i>
    <i r="1">
      <x v="1096"/>
      <x/>
    </i>
    <i r="1">
      <x v="1097"/>
      <x/>
    </i>
    <i r="1">
      <x v="1098"/>
      <x/>
    </i>
    <i r="1">
      <x v="1099"/>
      <x/>
    </i>
    <i r="1">
      <x v="1100"/>
      <x/>
    </i>
    <i r="1">
      <x v="1101"/>
      <x/>
    </i>
    <i r="1">
      <x v="1102"/>
      <x/>
    </i>
    <i r="1">
      <x v="1103"/>
      <x/>
    </i>
    <i r="1">
      <x v="1104"/>
      <x/>
    </i>
    <i r="1">
      <x v="1105"/>
      <x/>
    </i>
    <i r="1">
      <x v="1106"/>
      <x/>
    </i>
    <i r="1">
      <x v="1107"/>
      <x/>
    </i>
    <i r="1">
      <x v="1108"/>
      <x/>
    </i>
    <i r="1">
      <x v="1109"/>
      <x/>
    </i>
    <i r="1">
      <x v="1110"/>
      <x/>
    </i>
    <i r="1">
      <x v="1111"/>
      <x/>
    </i>
    <i r="1">
      <x v="1112"/>
      <x/>
    </i>
    <i r="1">
      <x v="1113"/>
      <x/>
    </i>
    <i r="1">
      <x v="1114"/>
      <x/>
    </i>
    <i r="1">
      <x v="1115"/>
      <x/>
    </i>
    <i r="1">
      <x v="1116"/>
      <x/>
    </i>
    <i r="1">
      <x v="1117"/>
      <x/>
    </i>
    <i r="1">
      <x v="1119"/>
      <x/>
    </i>
    <i r="1">
      <x v="1120"/>
      <x/>
    </i>
    <i r="1">
      <x v="1121"/>
      <x/>
    </i>
    <i r="1">
      <x v="1122"/>
      <x/>
    </i>
    <i r="1">
      <x v="1126"/>
      <x/>
    </i>
    <i r="1">
      <x v="1127"/>
      <x/>
    </i>
    <i r="1">
      <x v="1128"/>
      <x/>
    </i>
    <i r="1">
      <x v="1129"/>
      <x/>
    </i>
    <i r="1">
      <x v="1130"/>
      <x v="1"/>
    </i>
    <i r="1">
      <x v="1131"/>
      <x v="1"/>
    </i>
    <i r="1">
      <x v="1133"/>
      <x/>
    </i>
    <i r="1">
      <x v="1134"/>
      <x/>
    </i>
    <i r="1">
      <x v="1135"/>
      <x/>
    </i>
    <i r="1">
      <x v="1136"/>
      <x/>
    </i>
    <i r="1">
      <x v="1137"/>
      <x/>
    </i>
    <i r="1">
      <x v="1138"/>
      <x/>
    </i>
    <i r="1">
      <x v="1139"/>
      <x/>
    </i>
    <i r="1">
      <x v="1140"/>
      <x/>
    </i>
    <i r="1">
      <x v="1141"/>
      <x/>
    </i>
    <i r="1">
      <x v="1142"/>
      <x/>
    </i>
    <i r="1">
      <x v="1143"/>
      <x/>
    </i>
    <i r="1">
      <x v="1144"/>
      <x/>
    </i>
    <i r="1">
      <x v="1145"/>
      <x/>
    </i>
    <i r="1">
      <x v="1146"/>
      <x/>
    </i>
    <i r="1">
      <x v="1147"/>
      <x/>
    </i>
    <i r="1">
      <x v="1148"/>
      <x/>
    </i>
    <i r="1">
      <x v="1149"/>
      <x/>
    </i>
    <i r="1">
      <x v="1150"/>
      <x/>
    </i>
    <i r="1">
      <x v="1151"/>
      <x/>
    </i>
    <i r="1">
      <x v="1152"/>
      <x/>
    </i>
    <i r="1">
      <x v="1153"/>
      <x/>
    </i>
    <i r="1">
      <x v="1154"/>
      <x/>
    </i>
    <i r="1">
      <x v="1156"/>
      <x/>
    </i>
    <i r="1">
      <x v="1157"/>
      <x/>
    </i>
    <i r="1">
      <x v="1158"/>
      <x/>
    </i>
    <i r="1">
      <x v="1159"/>
      <x/>
    </i>
    <i r="1">
      <x v="1160"/>
      <x/>
    </i>
    <i r="1">
      <x v="1161"/>
      <x/>
    </i>
    <i r="1">
      <x v="1162"/>
      <x/>
    </i>
    <i r="1">
      <x v="1163"/>
      <x/>
    </i>
    <i r="1">
      <x v="1164"/>
      <x/>
    </i>
    <i r="1">
      <x v="1166"/>
      <x/>
    </i>
    <i r="1">
      <x v="1167"/>
      <x/>
    </i>
    <i r="1">
      <x v="1168"/>
      <x/>
    </i>
    <i r="1">
      <x v="1169"/>
      <x/>
    </i>
    <i r="1">
      <x v="1170"/>
      <x/>
    </i>
    <i r="1">
      <x v="1171"/>
      <x/>
    </i>
    <i r="1">
      <x v="1172"/>
      <x/>
    </i>
    <i r="1">
      <x v="1173"/>
      <x/>
    </i>
    <i r="1">
      <x v="1174"/>
      <x/>
    </i>
    <i r="1">
      <x v="1175"/>
      <x/>
    </i>
    <i r="1">
      <x v="1176"/>
      <x/>
    </i>
    <i r="1">
      <x v="1177"/>
      <x/>
    </i>
    <i r="1">
      <x v="1178"/>
      <x/>
    </i>
    <i r="1">
      <x v="1179"/>
      <x/>
    </i>
    <i r="1">
      <x v="1180"/>
      <x/>
    </i>
    <i r="1">
      <x v="1181"/>
      <x/>
    </i>
    <i r="1">
      <x v="1182"/>
      <x/>
    </i>
    <i r="1">
      <x v="1183"/>
      <x/>
    </i>
    <i r="1">
      <x v="1184"/>
      <x/>
    </i>
    <i r="1">
      <x v="1185"/>
      <x/>
    </i>
    <i r="1">
      <x v="1186"/>
      <x/>
    </i>
    <i r="1">
      <x v="1187"/>
      <x/>
    </i>
    <i r="1">
      <x v="1188"/>
      <x/>
    </i>
    <i r="1">
      <x v="1189"/>
      <x/>
    </i>
    <i r="1">
      <x v="1190"/>
      <x/>
    </i>
    <i r="1">
      <x v="1191"/>
      <x/>
    </i>
    <i r="1">
      <x v="1192"/>
      <x/>
    </i>
    <i r="1">
      <x v="1193"/>
      <x/>
    </i>
    <i r="1">
      <x v="1194"/>
      <x/>
    </i>
    <i r="1">
      <x v="1195"/>
      <x/>
    </i>
    <i r="1">
      <x v="1196"/>
      <x/>
    </i>
    <i r="1">
      <x v="1197"/>
      <x/>
    </i>
    <i r="1">
      <x v="1198"/>
      <x/>
    </i>
    <i r="1">
      <x v="1199"/>
      <x/>
    </i>
    <i r="1">
      <x v="1200"/>
      <x/>
    </i>
    <i r="1">
      <x v="1201"/>
      <x/>
    </i>
    <i r="1">
      <x v="1202"/>
      <x/>
    </i>
    <i r="1">
      <x v="1203"/>
      <x/>
    </i>
    <i r="1">
      <x v="1204"/>
      <x/>
    </i>
    <i r="1">
      <x v="1205"/>
      <x/>
    </i>
    <i r="1">
      <x v="1206"/>
      <x/>
    </i>
    <i r="1">
      <x v="1207"/>
      <x/>
    </i>
    <i r="1">
      <x v="1208"/>
      <x/>
    </i>
    <i r="1">
      <x v="1209"/>
      <x/>
    </i>
    <i r="1">
      <x v="1210"/>
      <x/>
    </i>
    <i r="1">
      <x v="1211"/>
      <x/>
    </i>
    <i r="1">
      <x v="1212"/>
      <x/>
    </i>
    <i r="1">
      <x v="1213"/>
      <x/>
    </i>
    <i r="1">
      <x v="1214"/>
      <x/>
    </i>
    <i r="1">
      <x v="1215"/>
      <x/>
    </i>
    <i r="1">
      <x v="1216"/>
      <x/>
    </i>
    <i r="1">
      <x v="1217"/>
      <x/>
    </i>
    <i r="1">
      <x v="1218"/>
      <x/>
    </i>
    <i r="1">
      <x v="1219"/>
      <x/>
    </i>
    <i r="1">
      <x v="1220"/>
      <x/>
    </i>
    <i r="1">
      <x v="1221"/>
      <x/>
    </i>
    <i r="1">
      <x v="1222"/>
      <x/>
    </i>
    <i r="1">
      <x v="1223"/>
      <x/>
    </i>
    <i r="1">
      <x v="1224"/>
      <x/>
    </i>
    <i r="1">
      <x v="1225"/>
      <x/>
    </i>
    <i r="1">
      <x v="1226"/>
      <x/>
    </i>
    <i r="1">
      <x v="1227"/>
      <x/>
    </i>
    <i r="1">
      <x v="1228"/>
      <x/>
    </i>
    <i r="1">
      <x v="1229"/>
      <x/>
    </i>
    <i r="1">
      <x v="1231"/>
      <x/>
    </i>
    <i r="1">
      <x v="1232"/>
      <x/>
    </i>
    <i r="1">
      <x v="1233"/>
      <x/>
    </i>
    <i r="1">
      <x v="1234"/>
      <x/>
    </i>
    <i r="1">
      <x v="1235"/>
      <x/>
    </i>
    <i r="1">
      <x v="1236"/>
      <x/>
    </i>
    <i r="1">
      <x v="1237"/>
      <x/>
    </i>
    <i r="1">
      <x v="1238"/>
      <x/>
    </i>
    <i r="1">
      <x v="1239"/>
      <x/>
    </i>
    <i r="1">
      <x v="1240"/>
      <x/>
    </i>
    <i r="1">
      <x v="1241"/>
      <x/>
    </i>
    <i r="1">
      <x v="1242"/>
      <x/>
    </i>
    <i r="1">
      <x v="1243"/>
      <x/>
    </i>
    <i r="1">
      <x v="1244"/>
      <x/>
    </i>
    <i r="1">
      <x v="1245"/>
      <x/>
    </i>
    <i r="1">
      <x v="1246"/>
      <x/>
    </i>
    <i r="1">
      <x v="1247"/>
      <x/>
    </i>
    <i r="1">
      <x v="1248"/>
      <x/>
    </i>
    <i r="1">
      <x v="1250"/>
      <x/>
    </i>
    <i r="1">
      <x v="1251"/>
      <x/>
    </i>
    <i r="1">
      <x v="1252"/>
      <x/>
    </i>
    <i r="1">
      <x v="1253"/>
      <x/>
    </i>
    <i r="1">
      <x v="1254"/>
      <x/>
    </i>
    <i r="1">
      <x v="1255"/>
      <x/>
    </i>
    <i r="1">
      <x v="1256"/>
      <x/>
    </i>
    <i r="1">
      <x v="1257"/>
      <x/>
    </i>
    <i r="1">
      <x v="1258"/>
      <x/>
    </i>
    <i r="1">
      <x v="1259"/>
      <x/>
    </i>
    <i r="1">
      <x v="1260"/>
      <x/>
    </i>
    <i r="1">
      <x v="1261"/>
      <x/>
    </i>
    <i r="1">
      <x v="1262"/>
      <x/>
    </i>
    <i r="1">
      <x v="1263"/>
      <x/>
    </i>
    <i r="1">
      <x v="1264"/>
      <x/>
    </i>
    <i r="1">
      <x v="1265"/>
      <x/>
    </i>
    <i r="1">
      <x v="1266"/>
      <x/>
    </i>
    <i r="1">
      <x v="1267"/>
      <x/>
    </i>
    <i r="1">
      <x v="1268"/>
      <x/>
    </i>
    <i r="1">
      <x v="1269"/>
      <x/>
    </i>
    <i r="1">
      <x v="1270"/>
      <x v="1"/>
    </i>
    <i r="1">
      <x v="1271"/>
      <x/>
    </i>
    <i r="1">
      <x v="1272"/>
      <x/>
    </i>
    <i r="1">
      <x v="1273"/>
      <x/>
    </i>
    <i r="1">
      <x v="1274"/>
      <x/>
    </i>
    <i r="1">
      <x v="1275"/>
      <x/>
    </i>
    <i r="1">
      <x v="1276"/>
      <x/>
    </i>
    <i r="1">
      <x v="1277"/>
      <x/>
    </i>
    <i r="1">
      <x v="1278"/>
      <x/>
    </i>
    <i r="1">
      <x v="1279"/>
      <x/>
    </i>
    <i r="1">
      <x v="1280"/>
      <x/>
    </i>
    <i r="1">
      <x v="1281"/>
      <x/>
    </i>
    <i r="1">
      <x v="1282"/>
      <x/>
    </i>
    <i r="1">
      <x v="1283"/>
      <x v="1"/>
    </i>
    <i r="1">
      <x v="1284"/>
      <x/>
    </i>
    <i r="1">
      <x v="1285"/>
      <x/>
    </i>
    <i r="1">
      <x v="1286"/>
      <x/>
    </i>
    <i r="1">
      <x v="1287"/>
      <x/>
    </i>
    <i r="1">
      <x v="1288"/>
      <x/>
    </i>
    <i r="1">
      <x v="1289"/>
      <x/>
    </i>
    <i r="1">
      <x v="1290"/>
      <x v="1"/>
    </i>
    <i r="1">
      <x v="1291"/>
      <x/>
    </i>
    <i r="1">
      <x v="1292"/>
      <x/>
    </i>
    <i r="1">
      <x v="1293"/>
      <x/>
    </i>
    <i r="1">
      <x v="1294"/>
      <x/>
    </i>
    <i r="1">
      <x v="1295"/>
      <x/>
    </i>
    <i r="1">
      <x v="1296"/>
      <x/>
    </i>
    <i r="1">
      <x v="1297"/>
      <x/>
    </i>
    <i r="1">
      <x v="1298"/>
      <x/>
    </i>
    <i r="1">
      <x v="1299"/>
      <x/>
    </i>
    <i r="2">
      <x v="1"/>
    </i>
    <i r="1">
      <x v="1300"/>
      <x/>
    </i>
    <i r="1">
      <x v="1301"/>
      <x/>
    </i>
    <i r="1">
      <x v="1302"/>
      <x/>
    </i>
    <i r="1">
      <x v="1303"/>
      <x/>
    </i>
    <i r="1">
      <x v="1304"/>
      <x/>
    </i>
    <i r="1">
      <x v="1305"/>
      <x/>
    </i>
    <i r="1">
      <x v="1306"/>
      <x/>
    </i>
    <i r="1">
      <x v="1308"/>
      <x/>
    </i>
    <i r="1">
      <x v="1309"/>
      <x v="1"/>
    </i>
    <i r="1">
      <x v="1310"/>
      <x/>
    </i>
    <i r="1">
      <x v="1311"/>
      <x/>
    </i>
    <i r="1">
      <x v="1312"/>
      <x/>
    </i>
    <i r="1">
      <x v="1313"/>
      <x/>
    </i>
    <i r="1">
      <x v="1314"/>
      <x v="1"/>
    </i>
    <i r="1">
      <x v="1315"/>
      <x/>
    </i>
    <i r="1">
      <x v="1316"/>
      <x/>
    </i>
    <i r="1">
      <x v="1317"/>
      <x/>
    </i>
    <i r="1">
      <x v="1318"/>
      <x/>
    </i>
    <i r="1">
      <x v="1319"/>
      <x/>
    </i>
    <i r="1">
      <x v="1320"/>
      <x/>
    </i>
    <i r="1">
      <x v="1321"/>
      <x/>
    </i>
    <i r="1">
      <x v="1322"/>
      <x/>
    </i>
    <i r="1">
      <x v="1323"/>
      <x/>
    </i>
    <i r="1">
      <x v="1324"/>
      <x/>
    </i>
    <i r="1">
      <x v="1325"/>
      <x/>
    </i>
    <i r="1">
      <x v="1326"/>
      <x/>
    </i>
    <i r="1">
      <x v="1327"/>
      <x/>
    </i>
    <i r="1">
      <x v="1328"/>
      <x/>
    </i>
    <i r="1">
      <x v="1329"/>
      <x/>
    </i>
    <i r="1">
      <x v="1330"/>
      <x/>
    </i>
    <i r="1">
      <x v="1331"/>
      <x/>
    </i>
    <i r="1">
      <x v="1332"/>
      <x/>
    </i>
    <i r="1">
      <x v="1333"/>
      <x/>
    </i>
    <i r="1">
      <x v="1334"/>
      <x/>
    </i>
    <i r="1">
      <x v="1335"/>
      <x/>
    </i>
    <i r="1">
      <x v="1336"/>
      <x v="1"/>
    </i>
    <i r="1">
      <x v="1337"/>
      <x/>
    </i>
    <i r="1">
      <x v="1338"/>
      <x/>
    </i>
    <i r="1">
      <x v="1339"/>
      <x/>
    </i>
    <i r="1">
      <x v="1340"/>
      <x/>
    </i>
    <i r="1">
      <x v="1341"/>
      <x/>
    </i>
    <i r="1">
      <x v="1342"/>
      <x/>
    </i>
    <i r="1">
      <x v="1343"/>
      <x/>
    </i>
    <i r="2">
      <x v="1"/>
    </i>
    <i r="1">
      <x v="1344"/>
      <x/>
    </i>
    <i r="1">
      <x v="1345"/>
      <x/>
    </i>
    <i r="1">
      <x v="1346"/>
      <x/>
    </i>
    <i r="1">
      <x v="1347"/>
      <x/>
    </i>
    <i r="1">
      <x v="1348"/>
      <x/>
    </i>
    <i r="1">
      <x v="1349"/>
      <x/>
    </i>
    <i r="1">
      <x v="1350"/>
      <x/>
    </i>
    <i r="1">
      <x v="1351"/>
      <x/>
    </i>
    <i r="1">
      <x v="1352"/>
      <x/>
    </i>
    <i r="1">
      <x v="1353"/>
      <x/>
    </i>
    <i r="1">
      <x v="1354"/>
      <x/>
    </i>
    <i r="1">
      <x v="1355"/>
      <x/>
    </i>
    <i r="1">
      <x v="1356"/>
      <x/>
    </i>
    <i r="1">
      <x v="1357"/>
      <x/>
    </i>
    <i r="1">
      <x v="1358"/>
      <x/>
    </i>
    <i r="1">
      <x v="1359"/>
      <x/>
    </i>
    <i r="1">
      <x v="1360"/>
      <x/>
    </i>
    <i r="1">
      <x v="1361"/>
      <x/>
    </i>
    <i r="1">
      <x v="1362"/>
      <x/>
    </i>
    <i r="1">
      <x v="1363"/>
      <x/>
    </i>
    <i r="1">
      <x v="1364"/>
      <x/>
    </i>
    <i r="1">
      <x v="1365"/>
      <x/>
    </i>
    <i r="1">
      <x v="1366"/>
      <x/>
    </i>
    <i r="1">
      <x v="1367"/>
      <x/>
    </i>
    <i r="1">
      <x v="1368"/>
      <x/>
    </i>
    <i r="1">
      <x v="1369"/>
      <x/>
    </i>
    <i r="1">
      <x v="1370"/>
      <x/>
    </i>
    <i r="1">
      <x v="1371"/>
      <x/>
    </i>
    <i r="1">
      <x v="1372"/>
      <x/>
    </i>
    <i r="1">
      <x v="1373"/>
      <x/>
    </i>
    <i r="1">
      <x v="1374"/>
      <x/>
    </i>
    <i r="1">
      <x v="1375"/>
      <x/>
    </i>
    <i r="1">
      <x v="1376"/>
      <x/>
    </i>
    <i r="1">
      <x v="1377"/>
      <x/>
    </i>
    <i r="1">
      <x v="1378"/>
      <x/>
    </i>
    <i r="1">
      <x v="1379"/>
      <x/>
    </i>
    <i r="1">
      <x v="1380"/>
      <x/>
    </i>
    <i r="1">
      <x v="1381"/>
      <x/>
    </i>
    <i r="1">
      <x v="1382"/>
      <x/>
    </i>
    <i r="1">
      <x v="1383"/>
      <x v="1"/>
    </i>
    <i r="1">
      <x v="1384"/>
      <x/>
    </i>
    <i r="1">
      <x v="1385"/>
      <x/>
    </i>
    <i r="1">
      <x v="1386"/>
      <x/>
    </i>
    <i r="1">
      <x v="1387"/>
      <x/>
    </i>
    <i r="1">
      <x v="1390"/>
      <x/>
    </i>
    <i r="1">
      <x v="1391"/>
      <x/>
    </i>
    <i r="1">
      <x v="1392"/>
      <x/>
    </i>
    <i r="1">
      <x v="1394"/>
      <x/>
    </i>
    <i r="1">
      <x v="1395"/>
      <x/>
    </i>
    <i r="1">
      <x v="1396"/>
      <x/>
    </i>
    <i r="1">
      <x v="1397"/>
      <x/>
    </i>
    <i r="1">
      <x v="1398"/>
      <x/>
    </i>
    <i r="1">
      <x v="1399"/>
      <x/>
    </i>
    <i r="1">
      <x v="1400"/>
      <x/>
    </i>
    <i r="1">
      <x v="1401"/>
      <x/>
    </i>
    <i r="1">
      <x v="1402"/>
      <x/>
    </i>
    <i r="1">
      <x v="1403"/>
      <x/>
    </i>
    <i r="1">
      <x v="1404"/>
      <x/>
    </i>
    <i r="1">
      <x v="1405"/>
      <x/>
    </i>
    <i r="1">
      <x v="1406"/>
      <x/>
    </i>
    <i r="1">
      <x v="1407"/>
      <x/>
    </i>
    <i r="1">
      <x v="1408"/>
      <x/>
    </i>
    <i r="1">
      <x v="1409"/>
      <x/>
    </i>
    <i r="1">
      <x v="1410"/>
      <x/>
    </i>
    <i r="1">
      <x v="1411"/>
      <x/>
    </i>
    <i r="1">
      <x v="1412"/>
      <x/>
    </i>
    <i r="1">
      <x v="1413"/>
      <x/>
    </i>
    <i r="1">
      <x v="1414"/>
      <x/>
    </i>
    <i r="1">
      <x v="1415"/>
      <x/>
    </i>
    <i r="1">
      <x v="1416"/>
      <x/>
    </i>
    <i r="1">
      <x v="1417"/>
      <x/>
    </i>
    <i r="1">
      <x v="1418"/>
      <x/>
    </i>
    <i r="1">
      <x v="1419"/>
      <x/>
    </i>
    <i r="1">
      <x v="1420"/>
      <x/>
    </i>
    <i r="1">
      <x v="1421"/>
      <x/>
    </i>
    <i r="1">
      <x v="1422"/>
      <x/>
    </i>
    <i r="1">
      <x v="1423"/>
      <x/>
    </i>
    <i r="1">
      <x v="1424"/>
      <x/>
    </i>
    <i r="1">
      <x v="1425"/>
      <x/>
    </i>
    <i r="1">
      <x v="1426"/>
      <x/>
    </i>
    <i r="1">
      <x v="1427"/>
      <x/>
    </i>
    <i r="1">
      <x v="1428"/>
      <x/>
    </i>
    <i r="1">
      <x v="1429"/>
      <x/>
    </i>
    <i r="1">
      <x v="1430"/>
      <x/>
    </i>
    <i r="1">
      <x v="1431"/>
      <x/>
    </i>
    <i r="1">
      <x v="1432"/>
      <x/>
    </i>
    <i r="1">
      <x v="1433"/>
      <x/>
    </i>
    <i r="1">
      <x v="1442"/>
      <x/>
    </i>
    <i r="1">
      <x v="1443"/>
      <x/>
    </i>
    <i r="1">
      <x v="1454"/>
      <x/>
    </i>
    <i r="1">
      <x v="1455"/>
      <x/>
    </i>
    <i r="1">
      <x v="1456"/>
      <x/>
    </i>
    <i r="1">
      <x v="1457"/>
      <x/>
    </i>
    <i r="1">
      <x v="1458"/>
      <x/>
    </i>
    <i r="1">
      <x v="1459"/>
      <x/>
    </i>
    <i r="1">
      <x v="1460"/>
      <x/>
    </i>
    <i r="1">
      <x v="1461"/>
      <x/>
    </i>
    <i r="1">
      <x v="1462"/>
      <x/>
    </i>
    <i r="1">
      <x v="1463"/>
      <x/>
    </i>
    <i r="1">
      <x v="1464"/>
      <x/>
    </i>
    <i r="1">
      <x v="1465"/>
      <x/>
    </i>
    <i r="1">
      <x v="1466"/>
      <x/>
    </i>
    <i r="1">
      <x v="1467"/>
      <x/>
    </i>
    <i r="1">
      <x v="1468"/>
      <x/>
    </i>
    <i r="1">
      <x v="1469"/>
      <x/>
    </i>
    <i r="1">
      <x v="1470"/>
      <x/>
    </i>
    <i r="1">
      <x v="1471"/>
      <x/>
    </i>
    <i r="1">
      <x v="1472"/>
      <x/>
    </i>
    <i r="1">
      <x v="1473"/>
      <x/>
    </i>
    <i r="1">
      <x v="1474"/>
      <x/>
    </i>
    <i r="1">
      <x v="1475"/>
      <x/>
    </i>
    <i r="1">
      <x v="1476"/>
      <x/>
    </i>
    <i r="1">
      <x v="1477"/>
      <x/>
    </i>
    <i r="1">
      <x v="1478"/>
      <x/>
    </i>
    <i r="1">
      <x v="1479"/>
      <x/>
    </i>
    <i r="1">
      <x v="1480"/>
      <x/>
    </i>
    <i r="1">
      <x v="1481"/>
      <x/>
    </i>
    <i r="1">
      <x v="1484"/>
      <x/>
    </i>
    <i r="1">
      <x v="1485"/>
      <x/>
    </i>
    <i r="1">
      <x v="1486"/>
      <x/>
    </i>
    <i r="1">
      <x v="1487"/>
      <x/>
    </i>
    <i r="1">
      <x v="1488"/>
      <x/>
    </i>
    <i r="1">
      <x v="1489"/>
      <x/>
    </i>
    <i r="1">
      <x v="1490"/>
      <x/>
    </i>
    <i r="1">
      <x v="1491"/>
      <x/>
    </i>
    <i r="1">
      <x v="1492"/>
      <x/>
    </i>
    <i r="1">
      <x v="1493"/>
      <x/>
    </i>
    <i r="1">
      <x v="1494"/>
      <x/>
    </i>
    <i r="1">
      <x v="1495"/>
      <x/>
    </i>
    <i r="1">
      <x v="1496"/>
      <x/>
    </i>
    <i r="1">
      <x v="1497"/>
      <x/>
    </i>
    <i r="1">
      <x v="1498"/>
      <x/>
    </i>
    <i r="1">
      <x v="1499"/>
      <x/>
    </i>
    <i r="1">
      <x v="1500"/>
      <x/>
    </i>
    <i r="1">
      <x v="1501"/>
      <x/>
    </i>
    <i r="1">
      <x v="1502"/>
      <x/>
    </i>
    <i r="1">
      <x v="1503"/>
      <x/>
    </i>
    <i r="1">
      <x v="1504"/>
      <x/>
    </i>
    <i r="1">
      <x v="1505"/>
      <x/>
    </i>
    <i r="1">
      <x v="1506"/>
      <x/>
    </i>
    <i r="1">
      <x v="1507"/>
      <x/>
    </i>
    <i r="1">
      <x v="1508"/>
      <x/>
    </i>
    <i r="1">
      <x v="1509"/>
      <x/>
    </i>
    <i r="1">
      <x v="1510"/>
      <x/>
    </i>
    <i r="1">
      <x v="1511"/>
      <x/>
    </i>
    <i r="1">
      <x v="1512"/>
      <x/>
    </i>
    <i r="1">
      <x v="1513"/>
      <x/>
    </i>
    <i r="1">
      <x v="1514"/>
      <x/>
    </i>
    <i r="1">
      <x v="1515"/>
      <x/>
    </i>
    <i r="1">
      <x v="1516"/>
      <x/>
    </i>
    <i r="1">
      <x v="1517"/>
      <x/>
    </i>
    <i r="1">
      <x v="1518"/>
      <x/>
    </i>
    <i r="1">
      <x v="1519"/>
      <x/>
    </i>
    <i r="1">
      <x v="1520"/>
      <x/>
    </i>
    <i r="1">
      <x v="1521"/>
      <x v="1"/>
    </i>
    <i r="1">
      <x v="1531"/>
      <x/>
    </i>
    <i r="1">
      <x v="1532"/>
      <x v="1"/>
    </i>
    <i r="1">
      <x v="1533"/>
      <x v="1"/>
    </i>
    <i r="1">
      <x v="1534"/>
      <x v="1"/>
    </i>
    <i r="1">
      <x v="1535"/>
      <x/>
    </i>
    <i r="1">
      <x v="1539"/>
      <x/>
    </i>
    <i r="1">
      <x v="1543"/>
      <x/>
    </i>
    <i r="1">
      <x v="1544"/>
      <x/>
    </i>
    <i r="1">
      <x v="1545"/>
      <x/>
    </i>
    <i r="1">
      <x v="1546"/>
      <x/>
    </i>
    <i r="1">
      <x v="1547"/>
      <x/>
    </i>
    <i r="1">
      <x v="1548"/>
      <x/>
    </i>
    <i r="1">
      <x v="1549"/>
      <x/>
    </i>
    <i r="1">
      <x v="1550"/>
      <x/>
    </i>
    <i r="1">
      <x v="1551"/>
      <x/>
    </i>
    <i r="1">
      <x v="1552"/>
      <x/>
    </i>
    <i r="1">
      <x v="1553"/>
      <x/>
    </i>
    <i r="1">
      <x v="1554"/>
      <x/>
    </i>
    <i r="1">
      <x v="1555"/>
      <x/>
    </i>
    <i r="1">
      <x v="1556"/>
      <x/>
    </i>
    <i r="1">
      <x v="1558"/>
      <x/>
    </i>
    <i r="1">
      <x v="1559"/>
      <x/>
    </i>
    <i r="1">
      <x v="1560"/>
      <x/>
    </i>
    <i r="1">
      <x v="1561"/>
      <x/>
    </i>
    <i r="1">
      <x v="1562"/>
      <x/>
    </i>
    <i r="1">
      <x v="1563"/>
      <x/>
    </i>
    <i r="1">
      <x v="1564"/>
      <x/>
    </i>
    <i r="1">
      <x v="1565"/>
      <x/>
    </i>
    <i r="1">
      <x v="1566"/>
      <x/>
    </i>
    <i r="1">
      <x v="1567"/>
      <x/>
    </i>
    <i r="1">
      <x v="1568"/>
      <x/>
    </i>
    <i r="1">
      <x v="1569"/>
      <x/>
    </i>
    <i r="1">
      <x v="1570"/>
      <x v="1"/>
    </i>
    <i r="1">
      <x v="1571"/>
      <x/>
    </i>
    <i r="1">
      <x v="1572"/>
      <x/>
    </i>
    <i r="1">
      <x v="1573"/>
      <x/>
    </i>
    <i r="1">
      <x v="1574"/>
      <x/>
    </i>
    <i r="1">
      <x v="1575"/>
      <x/>
    </i>
    <i r="1">
      <x v="1576"/>
      <x/>
    </i>
    <i r="1">
      <x v="1577"/>
      <x/>
    </i>
    <i r="1">
      <x v="1578"/>
      <x/>
    </i>
    <i r="1">
      <x v="1579"/>
      <x/>
    </i>
    <i r="1">
      <x v="1580"/>
      <x/>
    </i>
    <i r="1">
      <x v="1581"/>
      <x/>
    </i>
    <i r="1">
      <x v="1582"/>
      <x/>
    </i>
    <i r="1">
      <x v="1583"/>
      <x/>
    </i>
    <i r="1">
      <x v="1584"/>
      <x/>
    </i>
    <i r="1">
      <x v="1585"/>
      <x/>
    </i>
    <i r="1">
      <x v="1586"/>
      <x/>
    </i>
    <i r="1">
      <x v="1587"/>
      <x/>
    </i>
    <i r="1">
      <x v="1588"/>
      <x/>
    </i>
    <i r="1">
      <x v="1590"/>
      <x/>
    </i>
    <i r="1">
      <x v="1591"/>
      <x/>
    </i>
    <i r="1">
      <x v="1592"/>
      <x/>
    </i>
    <i r="1">
      <x v="1593"/>
      <x/>
    </i>
    <i r="1">
      <x v="1594"/>
      <x/>
    </i>
    <i r="1">
      <x v="1595"/>
      <x/>
    </i>
    <i r="1">
      <x v="1596"/>
      <x v="1"/>
    </i>
    <i r="1">
      <x v="1598"/>
      <x/>
    </i>
    <i r="1">
      <x v="1599"/>
      <x/>
    </i>
    <i r="1">
      <x v="1600"/>
      <x/>
    </i>
    <i r="1">
      <x v="1601"/>
      <x/>
    </i>
    <i r="1">
      <x v="1602"/>
      <x/>
    </i>
    <i r="1">
      <x v="1603"/>
      <x/>
    </i>
    <i r="1">
      <x v="1604"/>
      <x/>
    </i>
    <i r="1">
      <x v="1605"/>
      <x/>
    </i>
    <i r="1">
      <x v="1606"/>
      <x/>
    </i>
    <i r="1">
      <x v="1607"/>
      <x/>
    </i>
    <i r="1">
      <x v="1608"/>
      <x/>
    </i>
    <i r="1">
      <x v="1609"/>
      <x/>
    </i>
    <i r="1">
      <x v="1610"/>
      <x/>
    </i>
    <i r="1">
      <x v="1611"/>
      <x/>
    </i>
    <i r="1">
      <x v="1612"/>
      <x/>
    </i>
    <i r="1">
      <x v="1614"/>
      <x/>
    </i>
    <i r="1">
      <x v="1615"/>
      <x/>
    </i>
    <i r="1">
      <x v="1616"/>
      <x/>
    </i>
    <i r="1">
      <x v="1617"/>
      <x/>
    </i>
    <i r="1">
      <x v="1618"/>
      <x/>
    </i>
    <i r="1">
      <x v="1619"/>
      <x/>
    </i>
    <i r="1">
      <x v="1620"/>
      <x/>
    </i>
    <i r="1">
      <x v="1621"/>
      <x/>
    </i>
    <i r="1">
      <x v="1622"/>
      <x/>
    </i>
    <i r="1">
      <x v="1623"/>
      <x/>
    </i>
    <i r="1">
      <x v="1624"/>
      <x/>
    </i>
    <i r="1">
      <x v="1625"/>
      <x/>
    </i>
    <i r="1">
      <x v="1626"/>
      <x/>
    </i>
    <i r="1">
      <x v="1627"/>
      <x/>
    </i>
    <i r="1">
      <x v="1628"/>
      <x v="1"/>
    </i>
    <i r="1">
      <x v="1630"/>
      <x/>
    </i>
    <i r="1">
      <x v="1631"/>
      <x v="1"/>
    </i>
    <i r="1">
      <x v="1632"/>
      <x/>
    </i>
    <i r="1">
      <x v="1633"/>
      <x/>
    </i>
    <i r="1">
      <x v="1634"/>
      <x/>
    </i>
    <i r="1">
      <x v="1635"/>
      <x/>
    </i>
    <i r="1">
      <x v="1637"/>
      <x/>
    </i>
    <i r="1">
      <x v="1638"/>
      <x/>
    </i>
    <i r="1">
      <x v="1639"/>
      <x/>
    </i>
    <i r="1">
      <x v="1640"/>
      <x/>
    </i>
    <i r="1">
      <x v="1641"/>
      <x/>
    </i>
    <i r="1">
      <x v="1643"/>
      <x/>
    </i>
    <i r="1">
      <x v="1644"/>
      <x/>
    </i>
    <i r="1">
      <x v="1646"/>
      <x/>
    </i>
    <i r="1">
      <x v="1647"/>
      <x/>
    </i>
    <i r="1">
      <x v="1648"/>
      <x/>
    </i>
    <i r="1">
      <x v="1649"/>
      <x/>
    </i>
    <i r="1">
      <x v="1650"/>
      <x/>
    </i>
    <i r="1">
      <x v="1651"/>
      <x/>
    </i>
    <i r="1">
      <x v="1652"/>
      <x/>
    </i>
    <i r="1">
      <x v="1653"/>
      <x/>
    </i>
    <i r="1">
      <x v="1654"/>
      <x/>
    </i>
    <i r="1">
      <x v="1655"/>
      <x/>
    </i>
    <i r="1">
      <x v="1656"/>
      <x/>
    </i>
    <i r="1">
      <x v="1657"/>
      <x/>
    </i>
    <i r="1">
      <x v="1658"/>
      <x/>
    </i>
    <i r="1">
      <x v="1659"/>
      <x/>
    </i>
    <i r="1">
      <x v="1660"/>
      <x/>
    </i>
    <i r="1">
      <x v="1661"/>
      <x/>
    </i>
    <i r="1">
      <x v="1662"/>
      <x/>
    </i>
    <i r="1">
      <x v="1663"/>
      <x/>
    </i>
    <i r="1">
      <x v="1664"/>
      <x/>
    </i>
    <i r="1">
      <x v="1665"/>
      <x v="1"/>
    </i>
    <i r="1">
      <x v="1666"/>
      <x/>
    </i>
    <i r="1">
      <x v="1667"/>
      <x/>
    </i>
    <i r="1">
      <x v="1668"/>
      <x/>
    </i>
    <i r="1">
      <x v="1669"/>
      <x/>
    </i>
    <i r="1">
      <x v="1670"/>
      <x/>
    </i>
    <i r="1">
      <x v="1671"/>
      <x/>
    </i>
    <i r="1">
      <x v="1672"/>
      <x/>
    </i>
    <i r="1">
      <x v="1673"/>
      <x/>
    </i>
    <i r="1">
      <x v="1674"/>
      <x/>
    </i>
    <i r="1">
      <x v="1675"/>
      <x/>
    </i>
    <i r="1">
      <x v="1676"/>
      <x/>
    </i>
    <i r="1">
      <x v="1677"/>
      <x/>
    </i>
    <i r="1">
      <x v="1678"/>
      <x/>
    </i>
    <i r="1">
      <x v="1679"/>
      <x/>
    </i>
    <i r="1">
      <x v="1680"/>
      <x/>
    </i>
    <i r="1">
      <x v="1681"/>
      <x/>
    </i>
    <i r="1">
      <x v="1682"/>
      <x/>
    </i>
    <i r="1">
      <x v="1683"/>
      <x/>
    </i>
    <i r="1">
      <x v="1684"/>
      <x/>
    </i>
    <i r="1">
      <x v="1685"/>
      <x/>
    </i>
    <i r="1">
      <x v="1686"/>
      <x/>
    </i>
    <i r="1">
      <x v="1691"/>
      <x/>
    </i>
    <i r="1">
      <x v="1692"/>
      <x/>
    </i>
    <i r="1">
      <x v="1693"/>
      <x/>
    </i>
    <i r="1">
      <x v="1694"/>
      <x/>
    </i>
    <i r="1">
      <x v="1695"/>
      <x/>
    </i>
    <i r="1">
      <x v="1696"/>
      <x/>
    </i>
    <i r="1">
      <x v="1697"/>
      <x/>
    </i>
    <i r="1">
      <x v="1698"/>
      <x/>
    </i>
    <i r="1">
      <x v="1699"/>
      <x/>
    </i>
    <i r="1">
      <x v="1700"/>
      <x/>
    </i>
    <i r="1">
      <x v="1701"/>
      <x v="1"/>
    </i>
    <i r="1">
      <x v="1702"/>
      <x/>
    </i>
    <i r="1">
      <x v="1703"/>
      <x/>
    </i>
    <i r="1">
      <x v="1704"/>
      <x/>
    </i>
    <i r="1">
      <x v="1705"/>
      <x/>
    </i>
    <i r="1">
      <x v="1706"/>
      <x/>
    </i>
    <i r="1">
      <x v="1707"/>
      <x/>
    </i>
    <i r="1">
      <x v="1708"/>
      <x/>
    </i>
    <i r="1">
      <x v="1709"/>
      <x/>
    </i>
    <i r="1">
      <x v="1710"/>
      <x/>
    </i>
    <i r="1">
      <x v="1711"/>
      <x/>
    </i>
    <i r="1">
      <x v="1712"/>
      <x/>
    </i>
    <i r="1">
      <x v="1713"/>
      <x/>
    </i>
    <i r="1">
      <x v="1714"/>
      <x/>
    </i>
    <i r="1">
      <x v="1715"/>
      <x v="1"/>
    </i>
    <i r="1">
      <x v="1716"/>
      <x/>
    </i>
    <i r="1">
      <x v="1717"/>
      <x/>
    </i>
    <i r="1">
      <x v="1718"/>
      <x/>
    </i>
    <i r="1">
      <x v="1719"/>
      <x/>
    </i>
    <i r="1">
      <x v="1720"/>
      <x v="1"/>
    </i>
    <i r="1">
      <x v="1721"/>
      <x v="1"/>
    </i>
    <i r="1">
      <x v="1722"/>
      <x/>
    </i>
    <i r="1">
      <x v="1723"/>
      <x/>
    </i>
    <i r="1">
      <x v="1724"/>
      <x/>
    </i>
    <i r="1">
      <x v="1725"/>
      <x/>
    </i>
    <i r="1">
      <x v="1728"/>
      <x/>
    </i>
    <i r="1">
      <x v="1729"/>
      <x/>
    </i>
    <i r="1">
      <x v="1730"/>
      <x/>
    </i>
    <i r="1">
      <x v="1731"/>
      <x/>
    </i>
    <i r="1">
      <x v="1736"/>
      <x/>
    </i>
    <i r="1">
      <x v="1737"/>
      <x/>
    </i>
    <i r="1">
      <x v="1738"/>
      <x/>
    </i>
    <i r="1">
      <x v="1739"/>
      <x/>
    </i>
    <i r="1">
      <x v="1740"/>
      <x/>
    </i>
    <i r="1">
      <x v="1741"/>
      <x/>
    </i>
    <i r="1">
      <x v="1742"/>
      <x/>
    </i>
    <i r="1">
      <x v="1743"/>
      <x v="1"/>
    </i>
    <i r="1">
      <x v="1744"/>
      <x/>
    </i>
    <i r="1">
      <x v="1745"/>
      <x/>
    </i>
    <i r="1">
      <x v="1746"/>
      <x/>
    </i>
    <i r="1">
      <x v="1747"/>
      <x v="1"/>
    </i>
    <i r="1">
      <x v="1748"/>
      <x/>
    </i>
    <i r="1">
      <x v="1749"/>
      <x v="1"/>
    </i>
    <i r="1">
      <x v="1750"/>
      <x v="1"/>
    </i>
    <i r="1">
      <x v="1751"/>
      <x v="1"/>
    </i>
    <i r="1">
      <x v="1752"/>
      <x/>
    </i>
    <i r="1">
      <x v="1753"/>
      <x/>
    </i>
    <i r="1">
      <x v="1754"/>
      <x/>
    </i>
    <i r="1">
      <x v="1755"/>
      <x/>
    </i>
    <i r="1">
      <x v="1756"/>
      <x v="1"/>
    </i>
    <i r="1">
      <x v="1757"/>
      <x/>
    </i>
    <i r="1">
      <x v="1758"/>
      <x/>
    </i>
    <i r="1">
      <x v="1759"/>
      <x/>
    </i>
    <i r="1">
      <x v="1760"/>
      <x/>
    </i>
    <i r="1">
      <x v="1761"/>
      <x/>
    </i>
    <i r="1">
      <x v="1762"/>
      <x/>
    </i>
    <i r="1">
      <x v="1763"/>
      <x/>
    </i>
    <i r="1">
      <x v="1764"/>
      <x/>
    </i>
    <i r="1">
      <x v="1765"/>
      <x/>
    </i>
    <i r="1">
      <x v="1766"/>
      <x/>
    </i>
    <i r="1">
      <x v="1767"/>
      <x/>
    </i>
    <i r="1">
      <x v="1768"/>
      <x/>
    </i>
    <i r="1">
      <x v="1769"/>
      <x/>
    </i>
    <i r="1">
      <x v="1770"/>
      <x v="1"/>
    </i>
    <i r="1">
      <x v="1771"/>
      <x v="1"/>
    </i>
    <i r="1">
      <x v="1774"/>
      <x v="1"/>
    </i>
    <i r="1">
      <x v="1775"/>
      <x/>
    </i>
    <i r="1">
      <x v="1776"/>
      <x/>
    </i>
    <i r="1">
      <x v="1777"/>
      <x v="1"/>
    </i>
    <i r="1">
      <x v="1778"/>
      <x/>
    </i>
    <i r="1">
      <x v="1779"/>
      <x/>
    </i>
    <i r="1">
      <x v="1780"/>
      <x/>
    </i>
    <i r="1">
      <x v="1781"/>
      <x/>
    </i>
    <i r="1">
      <x v="1782"/>
      <x/>
    </i>
    <i r="1">
      <x v="1783"/>
      <x v="1"/>
    </i>
    <i r="1">
      <x v="1784"/>
      <x/>
    </i>
    <i r="1">
      <x v="1785"/>
      <x v="1"/>
    </i>
    <i r="1">
      <x v="1786"/>
      <x v="1"/>
    </i>
    <i r="1">
      <x v="1787"/>
      <x v="1"/>
    </i>
    <i r="1">
      <x v="1789"/>
      <x/>
    </i>
    <i r="1">
      <x v="1790"/>
      <x/>
    </i>
    <i r="1">
      <x v="1791"/>
      <x/>
    </i>
    <i r="1">
      <x v="1792"/>
      <x/>
    </i>
    <i r="1">
      <x v="1793"/>
      <x/>
    </i>
    <i r="1">
      <x v="1794"/>
      <x/>
    </i>
    <i r="1">
      <x v="1795"/>
      <x/>
    </i>
    <i r="1">
      <x v="1796"/>
      <x/>
    </i>
    <i r="1">
      <x v="1797"/>
      <x/>
    </i>
    <i r="1">
      <x v="1798"/>
      <x/>
    </i>
    <i r="1">
      <x v="1799"/>
      <x/>
    </i>
    <i r="1">
      <x v="1800"/>
      <x/>
    </i>
    <i r="1">
      <x v="1801"/>
      <x/>
    </i>
    <i r="1">
      <x v="1802"/>
      <x/>
    </i>
    <i r="1">
      <x v="1803"/>
      <x/>
    </i>
    <i r="1">
      <x v="1804"/>
      <x/>
    </i>
    <i r="1">
      <x v="1805"/>
      <x/>
    </i>
    <i r="1">
      <x v="1806"/>
      <x/>
    </i>
    <i r="1">
      <x v="1808"/>
      <x/>
    </i>
    <i r="1">
      <x v="1809"/>
      <x/>
    </i>
    <i r="1">
      <x v="1810"/>
      <x/>
    </i>
    <i r="1">
      <x v="1811"/>
      <x/>
    </i>
    <i r="1">
      <x v="1812"/>
      <x v="1"/>
    </i>
    <i r="1">
      <x v="1813"/>
      <x/>
    </i>
    <i r="1">
      <x v="1814"/>
      <x/>
    </i>
    <i r="1">
      <x v="1815"/>
      <x/>
    </i>
    <i r="1">
      <x v="1816"/>
      <x/>
    </i>
    <i r="1">
      <x v="1817"/>
      <x/>
    </i>
    <i r="1">
      <x v="1818"/>
      <x/>
    </i>
    <i r="1">
      <x v="1819"/>
      <x/>
    </i>
    <i r="1">
      <x v="1820"/>
      <x/>
    </i>
    <i r="1">
      <x v="1821"/>
      <x/>
    </i>
    <i r="1">
      <x v="1822"/>
      <x/>
    </i>
    <i r="1">
      <x v="1823"/>
      <x/>
    </i>
    <i r="1">
      <x v="1824"/>
      <x/>
    </i>
    <i r="1">
      <x v="1825"/>
      <x/>
    </i>
    <i r="1">
      <x v="1826"/>
      <x/>
    </i>
    <i r="1">
      <x v="1827"/>
      <x/>
    </i>
    <i r="1">
      <x v="1828"/>
      <x/>
    </i>
    <i r="1">
      <x v="1829"/>
      <x/>
    </i>
    <i r="1">
      <x v="1830"/>
      <x v="1"/>
    </i>
    <i r="1">
      <x v="1831"/>
      <x/>
    </i>
    <i r="1">
      <x v="1832"/>
      <x/>
    </i>
    <i r="1">
      <x v="1833"/>
      <x v="1"/>
    </i>
    <i r="1">
      <x v="1834"/>
      <x/>
    </i>
    <i r="1">
      <x v="1835"/>
      <x/>
    </i>
    <i r="1">
      <x v="1836"/>
      <x v="1"/>
    </i>
    <i r="1">
      <x v="1837"/>
      <x/>
    </i>
    <i r="1">
      <x v="1838"/>
      <x/>
    </i>
    <i r="1">
      <x v="1839"/>
      <x/>
    </i>
    <i r="1">
      <x v="1840"/>
      <x/>
    </i>
    <i r="1">
      <x v="1842"/>
      <x/>
    </i>
    <i r="1">
      <x v="1843"/>
      <x/>
    </i>
    <i r="1">
      <x v="1844"/>
      <x/>
    </i>
    <i r="1">
      <x v="1845"/>
      <x/>
    </i>
    <i r="1">
      <x v="1846"/>
      <x/>
    </i>
    <i r="1">
      <x v="1847"/>
      <x/>
    </i>
    <i r="1">
      <x v="1848"/>
      <x/>
    </i>
    <i r="1">
      <x v="1849"/>
      <x/>
    </i>
    <i r="1">
      <x v="1850"/>
      <x/>
    </i>
    <i r="1">
      <x v="1851"/>
      <x/>
    </i>
    <i r="1">
      <x v="1852"/>
      <x/>
    </i>
    <i r="1">
      <x v="1853"/>
      <x/>
    </i>
    <i r="1">
      <x v="1854"/>
      <x/>
    </i>
    <i r="1">
      <x v="1855"/>
      <x/>
    </i>
    <i r="1">
      <x v="1856"/>
      <x/>
    </i>
    <i r="1">
      <x v="1857"/>
      <x/>
    </i>
    <i r="1">
      <x v="1858"/>
      <x/>
    </i>
    <i r="1">
      <x v="1859"/>
      <x/>
    </i>
    <i r="1">
      <x v="1860"/>
      <x/>
    </i>
    <i r="1">
      <x v="1861"/>
      <x/>
    </i>
    <i r="1">
      <x v="1862"/>
      <x/>
    </i>
    <i r="1">
      <x v="1863"/>
      <x/>
    </i>
    <i r="1">
      <x v="1864"/>
      <x/>
    </i>
    <i r="1">
      <x v="1865"/>
      <x/>
    </i>
    <i r="1">
      <x v="1866"/>
      <x/>
    </i>
    <i r="1">
      <x v="1867"/>
      <x/>
    </i>
    <i r="1">
      <x v="1868"/>
      <x/>
    </i>
    <i r="1">
      <x v="1869"/>
      <x v="1"/>
    </i>
    <i r="1">
      <x v="1870"/>
      <x/>
    </i>
    <i r="1">
      <x v="1871"/>
      <x v="1"/>
    </i>
    <i r="1">
      <x v="1872"/>
      <x/>
    </i>
    <i r="1">
      <x v="1873"/>
      <x/>
    </i>
    <i r="1">
      <x v="1874"/>
      <x/>
    </i>
    <i r="1">
      <x v="1875"/>
      <x v="1"/>
    </i>
    <i r="1">
      <x v="1876"/>
      <x/>
    </i>
    <i r="1">
      <x v="1877"/>
      <x/>
    </i>
    <i r="1">
      <x v="1878"/>
      <x/>
    </i>
    <i r="1">
      <x v="1879"/>
      <x/>
    </i>
    <i r="1">
      <x v="1880"/>
      <x v="1"/>
    </i>
    <i r="1">
      <x v="1881"/>
      <x/>
    </i>
    <i r="1">
      <x v="1882"/>
      <x/>
    </i>
    <i r="1">
      <x v="1885"/>
      <x/>
    </i>
    <i r="1">
      <x v="1886"/>
      <x/>
    </i>
    <i r="1">
      <x v="1887"/>
      <x/>
    </i>
    <i r="1">
      <x v="1888"/>
      <x/>
    </i>
    <i r="1">
      <x v="1889"/>
      <x/>
    </i>
    <i r="1">
      <x v="1891"/>
      <x/>
    </i>
    <i r="1">
      <x v="1892"/>
      <x/>
    </i>
    <i r="1">
      <x v="1893"/>
      <x/>
    </i>
    <i r="1">
      <x v="1894"/>
      <x/>
    </i>
    <i r="1">
      <x v="1895"/>
      <x/>
    </i>
    <i r="1">
      <x v="1896"/>
      <x v="1"/>
    </i>
    <i r="1">
      <x v="1897"/>
      <x v="1"/>
    </i>
    <i r="1">
      <x v="1898"/>
      <x v="1"/>
    </i>
    <i r="1">
      <x v="1899"/>
      <x v="1"/>
    </i>
    <i r="1">
      <x v="1900"/>
      <x/>
    </i>
    <i r="1">
      <x v="1901"/>
      <x v="1"/>
    </i>
    <i r="1">
      <x v="1902"/>
      <x v="1"/>
    </i>
    <i r="1">
      <x v="1903"/>
      <x/>
    </i>
    <i r="1">
      <x v="1904"/>
      <x v="1"/>
    </i>
    <i r="1">
      <x v="1905"/>
      <x/>
    </i>
    <i r="1">
      <x v="1906"/>
      <x v="1"/>
    </i>
    <i r="1">
      <x v="1907"/>
      <x/>
    </i>
    <i r="1">
      <x v="1908"/>
      <x/>
    </i>
    <i r="1">
      <x v="1909"/>
      <x v="1"/>
    </i>
    <i r="1">
      <x v="1910"/>
      <x/>
    </i>
    <i r="1">
      <x v="1911"/>
      <x v="1"/>
    </i>
    <i r="1">
      <x v="1912"/>
      <x/>
    </i>
    <i r="1">
      <x v="1913"/>
      <x/>
    </i>
    <i r="1">
      <x v="1914"/>
      <x/>
    </i>
    <i r="1">
      <x v="1915"/>
      <x v="1"/>
    </i>
    <i r="1">
      <x v="1916"/>
      <x/>
    </i>
    <i r="1">
      <x v="1917"/>
      <x/>
    </i>
    <i r="1">
      <x v="1918"/>
      <x/>
    </i>
    <i r="1">
      <x v="1919"/>
      <x/>
    </i>
    <i r="1">
      <x v="1920"/>
      <x/>
    </i>
    <i r="1">
      <x v="1921"/>
      <x v="1"/>
    </i>
    <i r="1">
      <x v="1922"/>
      <x/>
    </i>
    <i r="1">
      <x v="1923"/>
      <x/>
    </i>
    <i r="1">
      <x v="1924"/>
      <x/>
    </i>
    <i r="1">
      <x v="1925"/>
      <x/>
    </i>
    <i r="1">
      <x v="1926"/>
      <x/>
    </i>
    <i r="1">
      <x v="1927"/>
      <x/>
    </i>
    <i r="1">
      <x v="1928"/>
      <x/>
    </i>
    <i r="1">
      <x v="1929"/>
      <x/>
    </i>
    <i r="1">
      <x v="1932"/>
      <x/>
    </i>
    <i r="1">
      <x v="1933"/>
      <x/>
    </i>
    <i r="1">
      <x v="1938"/>
      <x/>
    </i>
    <i r="1">
      <x v="1939"/>
      <x/>
    </i>
    <i r="1">
      <x v="1941"/>
      <x v="1"/>
    </i>
    <i r="1">
      <x v="1942"/>
      <x v="1"/>
    </i>
    <i r="1">
      <x v="1943"/>
      <x/>
    </i>
    <i r="1">
      <x v="1944"/>
      <x/>
    </i>
    <i r="1">
      <x v="1945"/>
      <x/>
    </i>
    <i r="1">
      <x v="1946"/>
      <x/>
    </i>
    <i r="1">
      <x v="1947"/>
      <x/>
    </i>
    <i r="1">
      <x v="1948"/>
      <x/>
    </i>
    <i r="1">
      <x v="1949"/>
      <x/>
    </i>
    <i r="1">
      <x v="1951"/>
      <x/>
    </i>
    <i r="1">
      <x v="1952"/>
      <x/>
    </i>
    <i r="1">
      <x v="1953"/>
      <x v="1"/>
    </i>
    <i r="1">
      <x v="1954"/>
      <x/>
    </i>
    <i r="1">
      <x v="1955"/>
      <x/>
    </i>
    <i r="1">
      <x v="1956"/>
      <x/>
    </i>
    <i r="1">
      <x v="1957"/>
      <x/>
    </i>
    <i r="1">
      <x v="1958"/>
      <x/>
    </i>
    <i r="1">
      <x v="1959"/>
      <x/>
    </i>
    <i r="1">
      <x v="1960"/>
      <x/>
    </i>
    <i r="1">
      <x v="1961"/>
      <x/>
    </i>
    <i r="1">
      <x v="1962"/>
      <x/>
    </i>
    <i r="1">
      <x v="1963"/>
      <x/>
    </i>
    <i r="1">
      <x v="1964"/>
      <x/>
    </i>
    <i r="1">
      <x v="1965"/>
      <x/>
    </i>
    <i r="1">
      <x v="1966"/>
      <x/>
    </i>
    <i r="1">
      <x v="1967"/>
      <x/>
    </i>
    <i r="1">
      <x v="1974"/>
      <x/>
    </i>
    <i r="1">
      <x v="1976"/>
      <x/>
    </i>
    <i r="1">
      <x v="1977"/>
      <x/>
    </i>
    <i r="1">
      <x v="2042"/>
      <x v="1"/>
    </i>
    <i r="1">
      <x v="2043"/>
      <x/>
    </i>
    <i r="1">
      <x v="2044"/>
      <x/>
    </i>
    <i r="1">
      <x v="2046"/>
      <x/>
    </i>
    <i r="1">
      <x v="2047"/>
      <x/>
    </i>
    <i r="1">
      <x v="2049"/>
      <x/>
    </i>
    <i r="1">
      <x v="2050"/>
      <x/>
    </i>
    <i r="1">
      <x v="2051"/>
      <x/>
    </i>
    <i r="1">
      <x v="2052"/>
      <x/>
    </i>
    <i r="1">
      <x v="2053"/>
      <x/>
    </i>
    <i r="1">
      <x v="2058"/>
      <x/>
    </i>
    <i r="1">
      <x v="2059"/>
      <x/>
    </i>
    <i r="1">
      <x v="2060"/>
      <x v="1"/>
    </i>
    <i r="1">
      <x v="2061"/>
      <x/>
    </i>
    <i r="1">
      <x v="2062"/>
      <x/>
    </i>
    <i r="1">
      <x v="2063"/>
      <x/>
    </i>
    <i r="1">
      <x v="2064"/>
      <x/>
    </i>
    <i r="1">
      <x v="2065"/>
      <x/>
    </i>
    <i r="1">
      <x v="2066"/>
      <x v="1"/>
    </i>
    <i r="1">
      <x v="2067"/>
      <x/>
    </i>
    <i r="1">
      <x v="2068"/>
      <x/>
    </i>
    <i r="1">
      <x v="2069"/>
      <x/>
    </i>
    <i r="1">
      <x v="2070"/>
      <x/>
    </i>
    <i r="1">
      <x v="2071"/>
      <x v="1"/>
    </i>
    <i r="1">
      <x v="2073"/>
      <x/>
    </i>
    <i r="1">
      <x v="2074"/>
      <x/>
    </i>
    <i r="1">
      <x v="2075"/>
      <x/>
    </i>
    <i r="1">
      <x v="2076"/>
      <x/>
    </i>
    <i r="1">
      <x v="2077"/>
      <x/>
    </i>
    <i r="1">
      <x v="2078"/>
      <x/>
    </i>
    <i r="1">
      <x v="2079"/>
      <x/>
    </i>
    <i r="1">
      <x v="2080"/>
      <x/>
    </i>
    <i r="1">
      <x v="2081"/>
      <x/>
    </i>
    <i r="1">
      <x v="2082"/>
      <x/>
    </i>
    <i r="1">
      <x v="2085"/>
      <x/>
    </i>
    <i r="1">
      <x v="2086"/>
      <x v="1"/>
    </i>
    <i r="1">
      <x v="2087"/>
      <x/>
    </i>
    <i r="1">
      <x v="2088"/>
      <x/>
    </i>
    <i r="1">
      <x v="2089"/>
      <x/>
    </i>
    <i r="1">
      <x v="2090"/>
      <x/>
    </i>
    <i r="1">
      <x v="2091"/>
      <x/>
    </i>
    <i r="1">
      <x v="2092"/>
      <x/>
    </i>
    <i r="1">
      <x v="2093"/>
      <x/>
    </i>
    <i r="1">
      <x v="2094"/>
      <x/>
    </i>
    <i r="1">
      <x v="2095"/>
      <x/>
    </i>
    <i r="1">
      <x v="2096"/>
      <x/>
    </i>
    <i r="1">
      <x v="2097"/>
      <x/>
    </i>
    <i r="1">
      <x v="2100"/>
      <x/>
    </i>
    <i r="1">
      <x v="2101"/>
      <x/>
    </i>
    <i r="1">
      <x v="2103"/>
      <x/>
    </i>
    <i r="1">
      <x v="2105"/>
      <x/>
    </i>
    <i r="1">
      <x v="2106"/>
      <x v="1"/>
    </i>
    <i r="1">
      <x v="2107"/>
      <x/>
    </i>
    <i r="1">
      <x v="2109"/>
      <x v="1"/>
    </i>
    <i r="1">
      <x v="2110"/>
      <x/>
    </i>
    <i r="1">
      <x v="2111"/>
      <x/>
    </i>
    <i r="1">
      <x v="2112"/>
      <x/>
    </i>
    <i r="1">
      <x v="2113"/>
      <x/>
    </i>
    <i r="1">
      <x v="2114"/>
      <x v="1"/>
    </i>
    <i r="1">
      <x v="2115"/>
      <x/>
    </i>
    <i r="1">
      <x v="2116"/>
      <x v="1"/>
    </i>
    <i r="1">
      <x v="2117"/>
      <x/>
    </i>
    <i r="1">
      <x v="2118"/>
      <x/>
    </i>
    <i r="1">
      <x v="2119"/>
      <x v="1"/>
    </i>
    <i r="1">
      <x v="2120"/>
      <x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C39" firstHeaderRow="2" firstDataRow="2" firstDataCol="2"/>
  <pivotFields count="25">
    <pivotField compact="0" numFmtId="1" outline="0" showAll="0"/>
    <pivotField axis="axisRow" compact="0" numFmtId="1" outline="0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outline="0" showAll="0" defaultSubtotal="0">
      <items count="2">
        <item x="0"/>
        <item x="1"/>
      </items>
    </pivotField>
    <pivotField compact="0" numFmtId="1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1" outline="0" showAll="0"/>
    <pivotField compact="0" outline="0" showAll="0"/>
    <pivotField compact="0" numFmtId="1" outline="0" showAll="0"/>
  </pivotFields>
  <rowFields count="2">
    <field x="1"/>
    <field x="2"/>
  </rowFields>
  <rowItems count="35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 r="1">
      <x v="1"/>
    </i>
    <i>
      <x v="8"/>
      <x/>
    </i>
    <i>
      <x v="9"/>
      <x/>
    </i>
    <i>
      <x v="10"/>
      <x/>
    </i>
    <i>
      <x v="11"/>
      <x/>
    </i>
    <i>
      <x v="12"/>
      <x/>
    </i>
    <i r="1">
      <x v="1"/>
    </i>
    <i>
      <x v="13"/>
      <x/>
    </i>
    <i r="1">
      <x v="1"/>
    </i>
    <i>
      <x v="14"/>
      <x/>
    </i>
    <i>
      <x v="15"/>
      <x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/>
    </i>
    <i r="1">
      <x v="1"/>
    </i>
    <i>
      <x v="21"/>
      <x/>
    </i>
    <i>
      <x v="22"/>
      <x/>
    </i>
    <i>
      <x v="23"/>
      <x/>
    </i>
    <i r="1">
      <x v="1"/>
    </i>
    <i>
      <x v="24"/>
      <x/>
    </i>
    <i>
      <x v="25"/>
      <x/>
    </i>
    <i>
      <x v="26"/>
      <x/>
    </i>
    <i t="grand">
      <x/>
    </i>
  </rowItems>
  <colItems count="1">
    <i/>
  </colItems>
  <dataFields count="1">
    <dataField name="Sum of POVRSINA_D" fld="17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C39" firstHeaderRow="2" firstDataRow="2" firstDataCol="2"/>
  <pivotFields count="20">
    <pivotField axis="axisRow" compact="0" outline="0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1"/>
  </rowFields>
  <rowItems count="35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 r="1">
      <x v="1"/>
    </i>
    <i>
      <x v="8"/>
      <x/>
    </i>
    <i>
      <x v="9"/>
      <x/>
    </i>
    <i>
      <x v="10"/>
      <x/>
    </i>
    <i>
      <x v="11"/>
      <x/>
    </i>
    <i>
      <x v="12"/>
      <x/>
    </i>
    <i r="1">
      <x v="1"/>
    </i>
    <i>
      <x v="13"/>
      <x/>
    </i>
    <i r="1">
      <x v="1"/>
    </i>
    <i>
      <x v="14"/>
      <x/>
    </i>
    <i>
      <x v="15"/>
      <x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/>
    </i>
    <i r="1">
      <x v="1"/>
    </i>
    <i>
      <x v="21"/>
      <x/>
    </i>
    <i>
      <x v="22"/>
      <x/>
    </i>
    <i>
      <x v="23"/>
      <x/>
    </i>
    <i r="1">
      <x v="1"/>
    </i>
    <i>
      <x v="24"/>
      <x/>
    </i>
    <i>
      <x v="25"/>
      <x/>
    </i>
    <i>
      <x v="26"/>
      <x/>
    </i>
    <i t="grand">
      <x/>
    </i>
  </rowItems>
  <colItems count="1">
    <i/>
  </colItems>
  <dataFields count="1">
    <dataField name="Sum of POVRSINA_D" fld="14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C39" firstHeaderRow="2" firstDataRow="2" firstDataCol="2"/>
  <pivotFields count="23">
    <pivotField compact="0" outline="0" showAll="0"/>
    <pivotField axis="axisRow" compact="0" outline="0" showAll="0" defaultSubtota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35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 r="1">
      <x v="1"/>
    </i>
    <i>
      <x v="8"/>
      <x/>
    </i>
    <i>
      <x v="9"/>
      <x/>
    </i>
    <i>
      <x v="10"/>
      <x/>
    </i>
    <i>
      <x v="11"/>
      <x/>
    </i>
    <i>
      <x v="12"/>
      <x/>
    </i>
    <i r="1">
      <x v="1"/>
    </i>
    <i>
      <x v="13"/>
      <x/>
    </i>
    <i r="1">
      <x v="1"/>
    </i>
    <i>
      <x v="14"/>
      <x/>
    </i>
    <i>
      <x v="15"/>
      <x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/>
    </i>
    <i r="1">
      <x v="1"/>
    </i>
    <i>
      <x v="21"/>
      <x/>
    </i>
    <i>
      <x v="22"/>
      <x/>
    </i>
    <i>
      <x v="23"/>
      <x/>
    </i>
    <i r="1">
      <x v="1"/>
    </i>
    <i>
      <x v="24"/>
      <x/>
    </i>
    <i>
      <x v="25"/>
      <x/>
    </i>
    <i>
      <x v="26"/>
      <x/>
    </i>
    <i t="grand">
      <x/>
    </i>
  </rowItems>
  <colItems count="1">
    <i/>
  </colItems>
  <dataFields count="1">
    <dataField name="Sum of POVRSINA_D" fld="16" baseField="0" baseItem="0" numFmtId="1"/>
  </dataFields>
  <formats count="2">
    <format dxfId="3">
      <pivotArea outline="0" collapsedLevelsAreSubtotals="1" fieldPosition="0"/>
    </format>
    <format dxfId="2">
      <pivotArea type="topRight" dataOnly="0" labelOnly="1" outline="0" fieldPosition="0"/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3" minRefreshableVersion="3" showCalcMbrs="0" showDrill="0" showDataTips="0" useAutoFormatting="1" itemPrintTitles="1" createdVersion="3" indent="0" compact="0" compactData="0" gridDropZones="1" multipleFieldFilters="0">
  <location ref="A3:I3135" firstHeaderRow="2" firstDataRow="2" firstDataCol="8"/>
  <pivotFields count="23">
    <pivotField compact="0" outline="0" showAll="0"/>
    <pivotField axis="axisRow" compact="0" outline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5">
        <item x="0"/>
        <item x="1"/>
        <item x="3"/>
        <item x="2"/>
        <item t="default"/>
      </items>
    </pivotField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compact="0" numFmtId="1" outline="0" showAll="0"/>
    <pivotField compact="0" outline="0" showAll="0"/>
    <pivotField axis="axisRow" compact="0" outline="0" showAll="0" defaultSubtotal="0">
      <items count="2126">
        <item x="23"/>
        <item x="25"/>
        <item x="8"/>
        <item x="310"/>
        <item x="361"/>
        <item x="362"/>
        <item x="363"/>
        <item x="364"/>
        <item x="311"/>
        <item x="312"/>
        <item x="267"/>
        <item x="268"/>
        <item x="313"/>
        <item x="365"/>
        <item x="314"/>
        <item x="9"/>
        <item x="366"/>
        <item x="367"/>
        <item x="315"/>
        <item x="316"/>
        <item x="1071"/>
        <item x="317"/>
        <item x="318"/>
        <item x="319"/>
        <item x="562"/>
        <item x="320"/>
        <item x="321"/>
        <item x="368"/>
        <item x="369"/>
        <item x="370"/>
        <item x="371"/>
        <item x="372"/>
        <item x="373"/>
        <item x="374"/>
        <item x="375"/>
        <item x="376"/>
        <item x="322"/>
        <item x="323"/>
        <item x="324"/>
        <item x="10"/>
        <item x="377"/>
        <item x="378"/>
        <item x="379"/>
        <item x="380"/>
        <item x="381"/>
        <item x="325"/>
        <item x="382"/>
        <item x="383"/>
        <item x="326"/>
        <item x="327"/>
        <item x="26"/>
        <item x="27"/>
        <item x="1072"/>
        <item x="309"/>
        <item x="223"/>
        <item x="1073"/>
        <item x="328"/>
        <item x="224"/>
        <item x="225"/>
        <item x="384"/>
        <item x="385"/>
        <item x="11"/>
        <item x="329"/>
        <item x="386"/>
        <item x="387"/>
        <item x="388"/>
        <item x="389"/>
        <item x="390"/>
        <item x="391"/>
        <item x="392"/>
        <item x="393"/>
        <item x="330"/>
        <item x="394"/>
        <item x="395"/>
        <item x="396"/>
        <item x="397"/>
        <item x="269"/>
        <item x="270"/>
        <item x="271"/>
        <item x="272"/>
        <item x="273"/>
        <item x="1074"/>
        <item x="1075"/>
        <item x="1076"/>
        <item x="1077"/>
        <item x="398"/>
        <item x="399"/>
        <item x="331"/>
        <item x="332"/>
        <item x="274"/>
        <item x="333"/>
        <item x="275"/>
        <item x="334"/>
        <item x="335"/>
        <item x="226"/>
        <item x="1078"/>
        <item x="227"/>
        <item x="400"/>
        <item x="401"/>
        <item x="276"/>
        <item x="277"/>
        <item x="228"/>
        <item x="1098"/>
        <item x="1099"/>
        <item x="1100"/>
        <item x="278"/>
        <item x="279"/>
        <item x="1079"/>
        <item x="280"/>
        <item x="281"/>
        <item x="282"/>
        <item x="283"/>
        <item x="229"/>
        <item x="336"/>
        <item x="337"/>
        <item x="338"/>
        <item x="1080"/>
        <item x="402"/>
        <item x="403"/>
        <item x="339"/>
        <item x="340"/>
        <item x="341"/>
        <item x="404"/>
        <item x="405"/>
        <item x="406"/>
        <item x="342"/>
        <item x="343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44"/>
        <item x="230"/>
        <item x="231"/>
        <item x="232"/>
        <item x="233"/>
        <item x="1081"/>
        <item x="1082"/>
        <item x="284"/>
        <item x="1083"/>
        <item x="285"/>
        <item x="286"/>
        <item x="234"/>
        <item x="235"/>
        <item x="287"/>
        <item x="1084"/>
        <item x="288"/>
        <item x="289"/>
        <item x="290"/>
        <item x="236"/>
        <item x="291"/>
        <item x="292"/>
        <item x="293"/>
        <item x="12"/>
        <item x="294"/>
        <item x="237"/>
        <item x="295"/>
        <item x="296"/>
        <item x="238"/>
        <item x="239"/>
        <item x="240"/>
        <item x="28"/>
        <item x="29"/>
        <item x="30"/>
        <item x="241"/>
        <item x="242"/>
        <item x="243"/>
        <item x="244"/>
        <item x="245"/>
        <item x="246"/>
        <item x="13"/>
        <item x="247"/>
        <item x="248"/>
        <item x="1659"/>
        <item x="249"/>
        <item x="31"/>
        <item x="32"/>
        <item x="250"/>
        <item x="251"/>
        <item x="252"/>
        <item x="14"/>
        <item x="253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254"/>
        <item x="255"/>
        <item x="256"/>
        <item x="257"/>
        <item x="15"/>
        <item x="647"/>
        <item x="648"/>
        <item x="649"/>
        <item x="650"/>
        <item x="258"/>
        <item x="345"/>
        <item x="33"/>
        <item x="34"/>
        <item x="297"/>
        <item x="259"/>
        <item x="260"/>
        <item x="982"/>
        <item x="298"/>
        <item x="299"/>
        <item x="563"/>
        <item x="35"/>
        <item x="300"/>
        <item x="261"/>
        <item x="262"/>
        <item x="263"/>
        <item x="264"/>
        <item x="265"/>
        <item x="983"/>
        <item x="266"/>
        <item x="984"/>
        <item x="301"/>
        <item x="564"/>
        <item x="1085"/>
        <item x="1101"/>
        <item x="1102"/>
        <item x="1086"/>
        <item x="1087"/>
        <item x="565"/>
        <item x="995"/>
        <item x="985"/>
        <item x="360"/>
        <item x="566"/>
        <item x="1088"/>
        <item x="1089"/>
        <item x="567"/>
        <item x="463"/>
        <item x="464"/>
        <item x="465"/>
        <item x="466"/>
        <item x="467"/>
        <item x="1103"/>
        <item x="468"/>
        <item x="1090"/>
        <item x="469"/>
        <item x="470"/>
        <item x="471"/>
        <item x="1104"/>
        <item x="1105"/>
        <item x="472"/>
        <item x="473"/>
        <item x="474"/>
        <item x="475"/>
        <item x="476"/>
        <item x="477"/>
        <item x="478"/>
        <item x="1091"/>
        <item x="568"/>
        <item x="1092"/>
        <item x="1106"/>
        <item x="1107"/>
        <item x="1108"/>
        <item x="1109"/>
        <item x="1093"/>
        <item x="1094"/>
        <item x="36"/>
        <item x="37"/>
        <item x="430"/>
        <item x="431"/>
        <item x="432"/>
        <item x="433"/>
        <item x="434"/>
        <item x="346"/>
        <item x="347"/>
        <item x="348"/>
        <item x="349"/>
        <item x="350"/>
        <item x="435"/>
        <item x="436"/>
        <item x="437"/>
        <item x="438"/>
        <item x="439"/>
        <item x="479"/>
        <item x="480"/>
        <item x="484"/>
        <item x="440"/>
        <item x="441"/>
        <item x="442"/>
        <item x="443"/>
        <item x="444"/>
        <item x="445"/>
        <item x="591"/>
        <item x="592"/>
        <item x="593"/>
        <item x="594"/>
        <item x="595"/>
        <item x="596"/>
        <item x="597"/>
        <item x="598"/>
        <item x="599"/>
        <item x="600"/>
        <item x="569"/>
        <item x="1529"/>
        <item x="446"/>
        <item x="447"/>
        <item x="1577"/>
        <item x="448"/>
        <item x="1578"/>
        <item x="351"/>
        <item x="1579"/>
        <item x="1580"/>
        <item x="1530"/>
        <item x="570"/>
        <item x="1531"/>
        <item x="1532"/>
        <item x="449"/>
        <item x="450"/>
        <item x="451"/>
        <item x="571"/>
        <item x="1533"/>
        <item x="485"/>
        <item x="572"/>
        <item x="1627"/>
        <item x="1628"/>
        <item x="1629"/>
        <item x="1630"/>
        <item x="1631"/>
        <item x="651"/>
        <item x="1632"/>
        <item x="573"/>
        <item x="1581"/>
        <item x="1582"/>
        <item x="1583"/>
        <item x="1584"/>
        <item x="1633"/>
        <item x="1634"/>
        <item x="1635"/>
        <item x="1636"/>
        <item x="574"/>
        <item x="16"/>
        <item x="575"/>
        <item x="576"/>
        <item x="986"/>
        <item x="987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988"/>
        <item x="352"/>
        <item x="353"/>
        <item x="354"/>
        <item x="652"/>
        <item x="653"/>
        <item x="577"/>
        <item x="1585"/>
        <item x="1586"/>
        <item x="1587"/>
        <item x="1588"/>
        <item x="1589"/>
        <item x="578"/>
        <item x="1616"/>
        <item x="989"/>
        <item x="1617"/>
        <item x="1618"/>
        <item x="1637"/>
        <item x="1638"/>
        <item x="1619"/>
        <item x="1620"/>
        <item x="1621"/>
        <item x="1534"/>
        <item x="1535"/>
        <item x="1536"/>
        <item x="1537"/>
        <item x="1538"/>
        <item x="901"/>
        <item x="981"/>
        <item x="38"/>
        <item x="39"/>
        <item x="1539"/>
        <item x="355"/>
        <item x="452"/>
        <item x="453"/>
        <item x="454"/>
        <item x="356"/>
        <item x="455"/>
        <item x="357"/>
        <item x="579"/>
        <item x="1540"/>
        <item x="580"/>
        <item x="581"/>
        <item x="1541"/>
        <item x="1542"/>
        <item x="582"/>
        <item x="1543"/>
        <item x="1544"/>
        <item x="307"/>
        <item x="583"/>
        <item x="1590"/>
        <item x="1591"/>
        <item x="358"/>
        <item x="456"/>
        <item x="359"/>
        <item x="1592"/>
        <item x="584"/>
        <item x="1545"/>
        <item x="1546"/>
        <item x="1547"/>
        <item x="1548"/>
        <item x="601"/>
        <item x="602"/>
        <item x="603"/>
        <item x="481"/>
        <item x="486"/>
        <item x="487"/>
        <item x="488"/>
        <item x="489"/>
        <item x="482"/>
        <item x="490"/>
        <item x="585"/>
        <item x="40"/>
        <item x="483"/>
        <item x="1549"/>
        <item x="1550"/>
        <item x="1551"/>
        <item x="1552"/>
        <item x="1553"/>
        <item x="1554"/>
        <item x="1555"/>
        <item x="586"/>
        <item x="1556"/>
        <item x="1557"/>
        <item x="17"/>
        <item x="1558"/>
        <item x="1559"/>
        <item x="1560"/>
        <item x="1561"/>
        <item x="587"/>
        <item x="1562"/>
        <item x="1563"/>
        <item x="1564"/>
        <item x="1565"/>
        <item x="588"/>
        <item x="41"/>
        <item x="1566"/>
        <item x="1567"/>
        <item x="1568"/>
        <item x="1569"/>
        <item x="589"/>
        <item x="1570"/>
        <item x="604"/>
        <item x="605"/>
        <item x="590"/>
        <item x="308"/>
        <item x="654"/>
        <item x="655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776"/>
        <item x="1682"/>
        <item x="1683"/>
        <item x="1684"/>
        <item x="1685"/>
        <item x="1777"/>
        <item x="1778"/>
        <item x="1779"/>
        <item x="1780"/>
        <item x="1781"/>
        <item x="1782"/>
        <item x="1783"/>
        <item x="1686"/>
        <item x="1687"/>
        <item x="1688"/>
        <item x="1784"/>
        <item x="1689"/>
        <item x="1690"/>
        <item x="1691"/>
        <item x="1692"/>
        <item x="1693"/>
        <item x="1694"/>
        <item x="1695"/>
        <item x="1696"/>
        <item x="1697"/>
        <item x="1785"/>
        <item x="1698"/>
        <item x="1699"/>
        <item x="1700"/>
        <item x="1701"/>
        <item x="1702"/>
        <item x="1703"/>
        <item x="1704"/>
        <item x="1705"/>
        <item x="1706"/>
        <item x="1786"/>
        <item x="1707"/>
        <item x="1708"/>
        <item x="1709"/>
        <item x="1710"/>
        <item x="1711"/>
        <item x="1712"/>
        <item x="1713"/>
        <item x="1714"/>
        <item x="1715"/>
        <item x="1716"/>
        <item x="1787"/>
        <item x="1717"/>
        <item x="1718"/>
        <item x="1719"/>
        <item x="1720"/>
        <item x="1721"/>
        <item x="1722"/>
        <item x="1723"/>
        <item x="1724"/>
        <item x="1725"/>
        <item x="1726"/>
        <item x="1788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89"/>
        <item x="1745"/>
        <item x="1746"/>
        <item x="1747"/>
        <item x="1748"/>
        <item x="1749"/>
        <item x="1750"/>
        <item x="1751"/>
        <item x="1752"/>
        <item x="1753"/>
        <item x="1754"/>
        <item x="606"/>
        <item x="607"/>
        <item x="1660"/>
        <item x="608"/>
        <item x="1661"/>
        <item x="1662"/>
        <item x="609"/>
        <item x="610"/>
        <item x="1755"/>
        <item x="1756"/>
        <item x="1757"/>
        <item x="1758"/>
        <item x="1663"/>
        <item x="1664"/>
        <item x="1665"/>
        <item x="1759"/>
        <item x="1760"/>
        <item x="611"/>
        <item x="1666"/>
        <item x="612"/>
        <item x="613"/>
        <item x="614"/>
        <item x="615"/>
        <item x="616"/>
        <item x="1790"/>
        <item x="1761"/>
        <item x="1762"/>
        <item x="1763"/>
        <item x="1764"/>
        <item x="1765"/>
        <item x="1791"/>
        <item x="1769"/>
        <item x="1792"/>
        <item x="1793"/>
        <item x="1770"/>
        <item x="1771"/>
        <item x="1794"/>
        <item x="1795"/>
        <item x="1796"/>
        <item x="1772"/>
        <item x="1797"/>
        <item x="1798"/>
        <item x="617"/>
        <item x="1773"/>
        <item x="1774"/>
        <item x="1775"/>
        <item x="618"/>
        <item x="1799"/>
        <item x="1800"/>
        <item x="1801"/>
        <item x="1802"/>
        <item x="1803"/>
        <item x="2028"/>
        <item x="2032"/>
        <item x="2033"/>
        <item x="2034"/>
        <item x="2035"/>
        <item x="2036"/>
        <item x="2037"/>
        <item x="2029"/>
        <item x="2030"/>
        <item x="2038"/>
        <item x="2039"/>
        <item x="2040"/>
        <item x="2041"/>
        <item x="2042"/>
        <item x="2043"/>
        <item x="2044"/>
        <item x="2045"/>
        <item x="2031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2046"/>
        <item x="2047"/>
        <item x="2048"/>
        <item x="2049"/>
        <item x="2050"/>
        <item x="1605"/>
        <item x="633"/>
        <item x="634"/>
        <item x="635"/>
        <item x="636"/>
        <item x="637"/>
        <item x="638"/>
        <item x="639"/>
        <item x="640"/>
        <item x="641"/>
        <item x="642"/>
        <item x="1766"/>
        <item x="1667"/>
        <item x="1612"/>
        <item x="1639"/>
        <item x="1640"/>
        <item x="1641"/>
        <item x="1642"/>
        <item x="1767"/>
        <item x="1768"/>
        <item x="1668"/>
        <item x="1669"/>
        <item x="1643"/>
        <item x="491"/>
        <item x="1613"/>
        <item x="1614"/>
        <item x="1615"/>
        <item x="167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59"/>
        <item x="560"/>
        <item x="522"/>
        <item x="523"/>
        <item x="524"/>
        <item x="525"/>
        <item x="526"/>
        <item x="527"/>
        <item x="18"/>
        <item x="528"/>
        <item x="529"/>
        <item x="530"/>
        <item x="531"/>
        <item x="532"/>
        <item x="1948"/>
        <item x="1949"/>
        <item x="457"/>
        <item x="458"/>
        <item x="1950"/>
        <item x="1951"/>
        <item x="1952"/>
        <item x="1986"/>
        <item x="1987"/>
        <item x="1953"/>
        <item x="1954"/>
        <item x="1955"/>
        <item x="1956"/>
        <item x="1957"/>
        <item x="1988"/>
        <item x="1958"/>
        <item x="1959"/>
        <item x="857"/>
        <item x="1960"/>
        <item x="19"/>
        <item x="459"/>
        <item x="460"/>
        <item x="461"/>
        <item x="1989"/>
        <item x="1990"/>
        <item x="1991"/>
        <item x="462"/>
        <item x="1961"/>
        <item x="1962"/>
        <item x="1963"/>
        <item x="533"/>
        <item x="1964"/>
        <item x="1992"/>
        <item x="1965"/>
        <item x="534"/>
        <item x="535"/>
        <item x="536"/>
        <item x="537"/>
        <item x="1966"/>
        <item x="1967"/>
        <item x="1968"/>
        <item x="1969"/>
        <item x="1970"/>
        <item x="42"/>
        <item x="538"/>
        <item x="539"/>
        <item x="1971"/>
        <item x="1972"/>
        <item x="1973"/>
        <item x="540"/>
        <item x="1644"/>
        <item x="1645"/>
        <item x="1974"/>
        <item x="1975"/>
        <item x="1976"/>
        <item x="541"/>
        <item x="1977"/>
        <item x="561"/>
        <item x="1978"/>
        <item x="20"/>
        <item x="542"/>
        <item x="543"/>
        <item x="21"/>
        <item x="544"/>
        <item x="545"/>
        <item x="546"/>
        <item x="547"/>
        <item x="548"/>
        <item x="22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549"/>
        <item x="2065"/>
        <item x="2066"/>
        <item x="2067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68"/>
        <item x="2069"/>
        <item x="2010"/>
        <item x="2070"/>
        <item x="2011"/>
        <item x="2012"/>
        <item x="2013"/>
        <item x="2014"/>
        <item x="2015"/>
        <item x="2016"/>
        <item x="2017"/>
        <item x="2018"/>
        <item x="2019"/>
        <item x="2071"/>
        <item x="2020"/>
        <item x="202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22"/>
        <item x="2023"/>
        <item x="2024"/>
        <item x="2025"/>
        <item x="1979"/>
        <item x="1980"/>
        <item x="1981"/>
        <item x="2026"/>
        <item x="2027"/>
        <item x="1982"/>
        <item x="1983"/>
        <item x="1984"/>
        <item x="1985"/>
        <item x="550"/>
        <item x="551"/>
        <item x="1622"/>
        <item x="1623"/>
        <item x="552"/>
        <item x="553"/>
        <item x="554"/>
        <item x="1646"/>
        <item x="1647"/>
        <item x="1648"/>
        <item x="1649"/>
        <item x="1650"/>
        <item x="1651"/>
        <item x="1652"/>
        <item x="1653"/>
        <item x="1654"/>
        <item x="1655"/>
        <item x="555"/>
        <item x="556"/>
        <item x="557"/>
        <item x="558"/>
        <item x="1624"/>
        <item x="1625"/>
        <item x="643"/>
        <item x="644"/>
        <item x="645"/>
        <item x="1606"/>
        <item x="1607"/>
        <item x="1608"/>
        <item x="1609"/>
        <item x="1626"/>
        <item x="646"/>
        <item x="1656"/>
        <item x="1571"/>
        <item x="1572"/>
        <item x="1573"/>
        <item x="1574"/>
        <item x="1575"/>
        <item x="1576"/>
        <item x="1610"/>
        <item x="1611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56"/>
        <item x="816"/>
        <item x="817"/>
        <item x="818"/>
        <item x="819"/>
        <item x="820"/>
        <item x="821"/>
        <item x="822"/>
        <item x="823"/>
        <item x="824"/>
        <item x="825"/>
        <item x="676"/>
        <item x="677"/>
        <item x="826"/>
        <item x="72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656"/>
        <item x="842"/>
        <item x="843"/>
        <item x="844"/>
        <item x="845"/>
        <item x="657"/>
        <item x="846"/>
        <item x="847"/>
        <item x="848"/>
        <item x="849"/>
        <item x="850"/>
        <item x="851"/>
        <item x="852"/>
        <item x="853"/>
        <item x="854"/>
        <item x="855"/>
        <item x="73"/>
        <item x="658"/>
        <item x="74"/>
        <item x="659"/>
        <item x="660"/>
        <item x="75"/>
        <item x="76"/>
        <item x="77"/>
        <item x="2"/>
        <item x="78"/>
        <item x="79"/>
        <item x="80"/>
        <item x="81"/>
        <item x="82"/>
        <item x="43"/>
        <item x="44"/>
        <item x="45"/>
        <item x="46"/>
        <item x="47"/>
        <item x="661"/>
        <item x="662"/>
        <item x="663"/>
        <item x="664"/>
        <item x="678"/>
        <item x="679"/>
        <item x="902"/>
        <item x="903"/>
        <item x="904"/>
        <item x="665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160"/>
        <item x="966"/>
        <item x="967"/>
        <item x="968"/>
        <item x="969"/>
        <item x="161"/>
        <item x="83"/>
        <item x="84"/>
        <item x="858"/>
        <item x="859"/>
        <item x="860"/>
        <item x="861"/>
        <item x="862"/>
        <item x="863"/>
        <item x="85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6"/>
        <item x="886"/>
        <item x="887"/>
        <item x="888"/>
        <item x="889"/>
        <item x="890"/>
        <item x="891"/>
        <item x="892"/>
        <item x="893"/>
        <item x="894"/>
        <item x="87"/>
        <item x="895"/>
        <item x="896"/>
        <item x="897"/>
        <item x="898"/>
        <item x="899"/>
        <item x="900"/>
        <item x="88"/>
        <item x="970"/>
        <item x="971"/>
        <item x="972"/>
        <item x="973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974"/>
        <item x="975"/>
        <item x="976"/>
        <item x="977"/>
        <item x="978"/>
        <item x="979"/>
        <item x="980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95"/>
        <item x="1110"/>
        <item x="1096"/>
        <item x="1112"/>
        <item x="1113"/>
        <item x="1114"/>
        <item x="1115"/>
        <item x="1111"/>
        <item x="1116"/>
        <item x="1117"/>
        <item x="1118"/>
        <item x="1119"/>
        <item x="1120"/>
        <item x="89"/>
        <item x="90"/>
        <item x="162"/>
        <item x="1502"/>
        <item x="1503"/>
        <item x="1850"/>
        <item x="666"/>
        <item x="1851"/>
        <item x="1852"/>
        <item x="1853"/>
        <item x="1928"/>
        <item x="1929"/>
        <item x="1930"/>
        <item x="1931"/>
        <item x="1932"/>
        <item x="1933"/>
        <item x="1934"/>
        <item x="1935"/>
        <item x="1936"/>
        <item x="1937"/>
        <item x="1854"/>
        <item x="91"/>
        <item x="1855"/>
        <item x="1856"/>
        <item x="1857"/>
        <item x="92"/>
        <item x="1858"/>
        <item x="1859"/>
        <item x="667"/>
        <item x="1860"/>
        <item x="1861"/>
        <item x="1411"/>
        <item x="1412"/>
        <item x="1413"/>
        <item x="1414"/>
        <item x="1415"/>
        <item x="1416"/>
        <item x="668"/>
        <item x="1460"/>
        <item x="1417"/>
        <item x="1418"/>
        <item x="1419"/>
        <item x="1420"/>
        <item x="1421"/>
        <item x="1422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669"/>
        <item x="1423"/>
        <item x="93"/>
        <item x="1424"/>
        <item x="1425"/>
        <item x="1461"/>
        <item x="1462"/>
        <item x="1492"/>
        <item x="94"/>
        <item x="1493"/>
        <item x="1494"/>
        <item x="1528"/>
        <item x="1520"/>
        <item x="1521"/>
        <item x="1522"/>
        <item x="1523"/>
        <item x="1524"/>
        <item x="1525"/>
        <item x="95"/>
        <item x="1526"/>
        <item x="1482"/>
        <item x="1527"/>
        <item x="1495"/>
        <item x="1496"/>
        <item x="1497"/>
        <item x="1483"/>
        <item x="1484"/>
        <item x="1485"/>
        <item x="1486"/>
        <item x="96"/>
        <item x="1467"/>
        <item x="1498"/>
        <item x="1499"/>
        <item x="1500"/>
        <item x="1501"/>
        <item x="1426"/>
        <item x="1097"/>
        <item x="1427"/>
        <item x="1428"/>
        <item x="97"/>
        <item x="1429"/>
        <item x="1430"/>
        <item x="1398"/>
        <item x="1431"/>
        <item x="1432"/>
        <item x="1399"/>
        <item x="1400"/>
        <item x="670"/>
        <item x="1401"/>
        <item x="1402"/>
        <item x="1468"/>
        <item x="1469"/>
        <item x="1470"/>
        <item x="1471"/>
        <item x="1472"/>
        <item x="1487"/>
        <item x="1488"/>
        <item x="687"/>
        <item x="1489"/>
        <item x="1490"/>
        <item x="1491"/>
        <item x="1473"/>
        <item x="1474"/>
        <item x="1475"/>
        <item x="1476"/>
        <item x="1477"/>
        <item x="1480"/>
        <item x="1481"/>
        <item x="688"/>
        <item x="1478"/>
        <item x="1479"/>
        <item x="1403"/>
        <item x="1404"/>
        <item x="1405"/>
        <item x="1406"/>
        <item x="1407"/>
        <item x="1433"/>
        <item x="1434"/>
        <item x="1435"/>
        <item x="1436"/>
        <item x="1437"/>
        <item x="1438"/>
        <item x="1439"/>
        <item x="1440"/>
        <item x="689"/>
        <item x="1441"/>
        <item x="1442"/>
        <item x="1443"/>
        <item x="1444"/>
        <item x="1445"/>
        <item x="1446"/>
        <item x="1447"/>
        <item x="1448"/>
        <item x="1449"/>
        <item x="671"/>
        <item x="1463"/>
        <item x="1464"/>
        <item x="1450"/>
        <item x="1451"/>
        <item x="24"/>
        <item x="98"/>
        <item x="680"/>
        <item x="681"/>
        <item x="1862"/>
        <item x="99"/>
        <item x="1452"/>
        <item x="1453"/>
        <item x="1454"/>
        <item x="705"/>
        <item x="706"/>
        <item x="707"/>
        <item x="682"/>
        <item x="1455"/>
        <item x="1456"/>
        <item x="1457"/>
        <item x="1465"/>
        <item x="1458"/>
        <item x="1466"/>
        <item x="1459"/>
        <item x="1408"/>
        <item x="1409"/>
        <item x="1410"/>
        <item x="672"/>
        <item x="990"/>
        <item x="991"/>
        <item x="992"/>
        <item x="673"/>
        <item x="993"/>
        <item x="994"/>
        <item x="1067"/>
        <item x="1068"/>
        <item x="1069"/>
        <item x="1070"/>
        <item x="1348"/>
        <item x="1349"/>
        <item x="1237"/>
        <item x="1238"/>
        <item x="1239"/>
        <item x="1240"/>
        <item x="1241"/>
        <item x="1242"/>
        <item x="1243"/>
        <item x="1244"/>
        <item x="1245"/>
        <item x="1246"/>
        <item x="100"/>
        <item x="101"/>
        <item x="163"/>
        <item x="102"/>
        <item x="103"/>
        <item x="104"/>
        <item x="48"/>
        <item x="105"/>
        <item x="1121"/>
        <item x="1122"/>
        <item x="106"/>
        <item x="107"/>
        <item x="49"/>
        <item x="50"/>
        <item x="51"/>
        <item x="52"/>
        <item x="164"/>
        <item x="165"/>
        <item x="166"/>
        <item x="167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674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53"/>
        <item x="54"/>
        <item x="1150"/>
        <item x="1151"/>
        <item x="1152"/>
        <item x="1153"/>
        <item x="1160"/>
        <item x="1154"/>
        <item x="1155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56"/>
        <item x="1172"/>
        <item x="1173"/>
        <item x="1174"/>
        <item x="1175"/>
        <item x="1176"/>
        <item x="1177"/>
        <item x="1178"/>
        <item x="1179"/>
        <item x="1183"/>
        <item x="1184"/>
        <item x="1185"/>
        <item x="1186"/>
        <item x="1180"/>
        <item x="1181"/>
        <item x="1182"/>
        <item x="1157"/>
        <item x="1158"/>
        <item x="1159"/>
        <item x="1187"/>
        <item x="3"/>
        <item x="108"/>
        <item x="168"/>
        <item x="169"/>
        <item x="170"/>
        <item x="171"/>
        <item x="172"/>
        <item x="173"/>
        <item x="174"/>
        <item x="1188"/>
        <item x="1189"/>
        <item x="1190"/>
        <item x="1191"/>
        <item x="1192"/>
        <item x="175"/>
        <item x="176"/>
        <item x="177"/>
        <item x="1193"/>
        <item x="178"/>
        <item x="179"/>
        <item x="180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690"/>
        <item x="1206"/>
        <item x="1943"/>
        <item x="691"/>
        <item x="1207"/>
        <item x="1208"/>
        <item x="1234"/>
        <item x="1235"/>
        <item x="1236"/>
        <item x="1209"/>
        <item x="692"/>
        <item x="1210"/>
        <item x="1211"/>
        <item x="693"/>
        <item x="1212"/>
        <item x="1213"/>
        <item x="1214"/>
        <item x="1215"/>
        <item x="694"/>
        <item x="1216"/>
        <item x="1217"/>
        <item x="1218"/>
        <item x="695"/>
        <item x="696"/>
        <item x="1219"/>
        <item x="1220"/>
        <item x="1221"/>
        <item x="697"/>
        <item x="1222"/>
        <item x="1223"/>
        <item x="1224"/>
        <item x="1225"/>
        <item x="1226"/>
        <item x="1227"/>
        <item x="55"/>
        <item x="1228"/>
        <item x="1229"/>
        <item x="1230"/>
        <item x="1231"/>
        <item x="1232"/>
        <item x="1233"/>
        <item x="698"/>
        <item x="181"/>
        <item x="1247"/>
        <item x="1248"/>
        <item x="1249"/>
        <item x="1250"/>
        <item x="1251"/>
        <item x="1252"/>
        <item x="699"/>
        <item x="1253"/>
        <item x="1254"/>
        <item x="700"/>
        <item x="1255"/>
        <item x="1256"/>
        <item x="1257"/>
        <item x="683"/>
        <item x="684"/>
        <item x="109"/>
        <item x="685"/>
        <item x="68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4"/>
        <item x="1271"/>
        <item x="1272"/>
        <item x="1273"/>
        <item x="1274"/>
        <item x="1275"/>
        <item x="1276"/>
        <item x="182"/>
        <item x="1277"/>
        <item x="1278"/>
        <item x="1279"/>
        <item x="1280"/>
        <item x="1281"/>
        <item x="110"/>
        <item x="1282"/>
        <item x="1341"/>
        <item x="183"/>
        <item x="1283"/>
        <item x="1284"/>
        <item x="1285"/>
        <item x="1286"/>
        <item x="1287"/>
        <item x="1288"/>
        <item x="1289"/>
        <item x="1290"/>
        <item x="675"/>
        <item x="1291"/>
        <item x="1292"/>
        <item x="1293"/>
        <item x="1294"/>
        <item x="1295"/>
        <item x="1296"/>
        <item x="1297"/>
        <item x="1298"/>
        <item x="1299"/>
        <item x="1300"/>
        <item x="1342"/>
        <item x="1343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708"/>
        <item x="1313"/>
        <item x="1314"/>
        <item x="1315"/>
        <item x="1316"/>
        <item x="1317"/>
        <item x="1318"/>
        <item x="1319"/>
        <item x="56"/>
        <item x="57"/>
        <item x="58"/>
        <item x="5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09"/>
        <item x="1331"/>
        <item x="1332"/>
        <item x="1333"/>
        <item x="1334"/>
        <item x="1344"/>
        <item x="1345"/>
        <item x="1346"/>
        <item x="1347"/>
        <item x="1335"/>
        <item x="710"/>
        <item x="1336"/>
        <item x="1337"/>
        <item x="1350"/>
        <item x="1351"/>
        <item x="1352"/>
        <item x="1353"/>
        <item x="1354"/>
        <item x="1355"/>
        <item x="1356"/>
        <item x="711"/>
        <item x="1338"/>
        <item x="1339"/>
        <item x="1340"/>
        <item x="1944"/>
        <item x="184"/>
        <item x="1357"/>
        <item x="1358"/>
        <item x="1395"/>
        <item x="1396"/>
        <item x="1945"/>
        <item x="60"/>
        <item x="1946"/>
        <item x="1947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7"/>
        <item x="1392"/>
        <item x="1393"/>
        <item x="61"/>
        <item x="62"/>
        <item x="1394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63"/>
        <item x="111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12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38"/>
        <item x="1939"/>
        <item x="1940"/>
        <item x="1941"/>
        <item x="1942"/>
        <item x="1816"/>
        <item x="1817"/>
        <item x="1818"/>
        <item x="1846"/>
        <item x="1847"/>
        <item x="1819"/>
        <item x="1820"/>
        <item x="1821"/>
        <item x="1822"/>
        <item x="1823"/>
        <item x="1824"/>
        <item x="1825"/>
        <item x="1848"/>
        <item x="1826"/>
        <item x="1827"/>
        <item x="1828"/>
        <item x="1829"/>
        <item x="1830"/>
        <item x="1831"/>
        <item x="1832"/>
        <item x="1833"/>
        <item x="1834"/>
        <item x="1835"/>
        <item x="63"/>
        <item x="64"/>
        <item x="701"/>
        <item x="1836"/>
        <item x="1837"/>
        <item x="1838"/>
        <item x="1839"/>
        <item x="114"/>
        <item x="1840"/>
        <item x="1841"/>
        <item x="1842"/>
        <item x="1843"/>
        <item x="1844"/>
        <item x="1845"/>
        <item x="2088"/>
        <item x="2089"/>
        <item x="2090"/>
        <item x="2091"/>
        <item x="2092"/>
        <item x="2093"/>
        <item x="2094"/>
        <item x="2095"/>
        <item x="2096"/>
        <item x="2121"/>
        <item x="2122"/>
        <item x="2097"/>
        <item x="2123"/>
        <item x="2124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702"/>
        <item x="2109"/>
        <item x="2110"/>
        <item x="2111"/>
        <item x="2112"/>
        <item x="2113"/>
        <item x="2125"/>
        <item x="703"/>
        <item x="185"/>
        <item x="186"/>
        <item x="2114"/>
        <item x="704"/>
        <item x="187"/>
        <item x="188"/>
        <item x="189"/>
        <item x="190"/>
        <item x="2115"/>
        <item x="2116"/>
        <item x="115"/>
        <item x="2117"/>
        <item x="2118"/>
        <item x="2119"/>
        <item x="2120"/>
        <item x="1849"/>
        <item x="747"/>
        <item x="748"/>
        <item x="749"/>
        <item x="750"/>
        <item x="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16"/>
        <item x="117"/>
        <item x="118"/>
        <item x="725"/>
        <item x="119"/>
        <item x="120"/>
        <item x="191"/>
        <item x="192"/>
        <item x="193"/>
        <item x="121"/>
        <item x="122"/>
        <item x="123"/>
        <item x="751"/>
        <item x="752"/>
        <item x="124"/>
        <item x="125"/>
        <item x="194"/>
        <item x="19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96"/>
        <item x="197"/>
        <item x="198"/>
        <item x="142"/>
        <item x="143"/>
        <item x="144"/>
        <item x="145"/>
        <item x="199"/>
        <item x="200"/>
        <item x="201"/>
        <item x="146"/>
        <item x="202"/>
        <item x="203"/>
        <item x="204"/>
        <item x="147"/>
        <item x="205"/>
        <item x="206"/>
        <item x="1"/>
        <item x="207"/>
        <item x="208"/>
        <item x="209"/>
        <item x="210"/>
        <item x="65"/>
        <item x="66"/>
        <item x="148"/>
        <item x="149"/>
        <item x="150"/>
        <item x="211"/>
        <item x="212"/>
        <item x="151"/>
        <item x="152"/>
        <item x="153"/>
        <item x="154"/>
        <item x="213"/>
        <item x="214"/>
        <item x="155"/>
        <item x="156"/>
        <item x="67"/>
        <item x="215"/>
        <item x="216"/>
        <item x="5"/>
        <item x="157"/>
        <item x="158"/>
        <item x="217"/>
        <item x="753"/>
        <item x="726"/>
        <item x="754"/>
        <item x="159"/>
        <item x="727"/>
        <item x="755"/>
        <item x="218"/>
        <item x="756"/>
        <item x="757"/>
        <item x="728"/>
        <item x="758"/>
        <item x="759"/>
        <item x="68"/>
        <item x="69"/>
        <item x="70"/>
        <item x="71"/>
        <item x="729"/>
        <item x="730"/>
        <item x="731"/>
        <item x="732"/>
        <item x="760"/>
        <item x="761"/>
        <item x="762"/>
        <item x="763"/>
        <item x="764"/>
        <item x="733"/>
        <item x="734"/>
        <item x="765"/>
        <item x="766"/>
        <item x="735"/>
        <item x="302"/>
        <item x="767"/>
        <item x="768"/>
        <item x="769"/>
        <item x="770"/>
        <item x="771"/>
        <item x="772"/>
        <item x="773"/>
        <item x="774"/>
        <item x="775"/>
        <item x="776"/>
        <item x="303"/>
        <item x="304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36"/>
        <item x="737"/>
        <item x="305"/>
        <item x="219"/>
        <item x="738"/>
        <item x="739"/>
        <item x="220"/>
        <item x="740"/>
        <item x="221"/>
        <item x="741"/>
        <item x="742"/>
        <item x="743"/>
        <item x="6"/>
        <item x="744"/>
        <item x="745"/>
        <item x="788"/>
        <item x="789"/>
        <item x="790"/>
        <item x="791"/>
        <item x="792"/>
        <item x="793"/>
        <item x="794"/>
        <item x="795"/>
        <item x="796"/>
        <item x="746"/>
        <item x="1657"/>
        <item x="1658"/>
        <item x="222"/>
        <item x="306"/>
        <item x="7"/>
      </items>
    </pivotField>
    <pivotField axis="axisRow" compact="0" outline="0" showAll="0" defaultSubtotal="0">
      <items count="509">
        <item x="360"/>
        <item x="424"/>
        <item x="57"/>
        <item x="70"/>
        <item x="78"/>
        <item x="64"/>
        <item x="91"/>
        <item x="90"/>
        <item x="74"/>
        <item x="62"/>
        <item x="21"/>
        <item x="108"/>
        <item x="19"/>
        <item x="9"/>
        <item x="107"/>
        <item x="30"/>
        <item x="44"/>
        <item x="134"/>
        <item x="45"/>
        <item x="14"/>
        <item x="210"/>
        <item x="46"/>
        <item x="364"/>
        <item x="405"/>
        <item x="32"/>
        <item x="148"/>
        <item x="127"/>
        <item x="149"/>
        <item x="121"/>
        <item x="428"/>
        <item x="122"/>
        <item x="208"/>
        <item x="146"/>
        <item x="0"/>
        <item x="209"/>
        <item x="102"/>
        <item x="7"/>
        <item x="103"/>
        <item x="486"/>
        <item x="381"/>
        <item x="190"/>
        <item x="131"/>
        <item x="18"/>
        <item x="119"/>
        <item x="155"/>
        <item x="160"/>
        <item x="162"/>
        <item x="158"/>
        <item x="197"/>
        <item x="68"/>
        <item x="77"/>
        <item x="53"/>
        <item x="100"/>
        <item x="106"/>
        <item x="436"/>
        <item x="114"/>
        <item x="129"/>
        <item x="13"/>
        <item x="130"/>
        <item x="492"/>
        <item x="115"/>
        <item x="40"/>
        <item x="42"/>
        <item x="365"/>
        <item x="147"/>
        <item x="283"/>
        <item x="282"/>
        <item x="299"/>
        <item x="298"/>
        <item x="302"/>
        <item x="285"/>
        <item x="297"/>
        <item x="20"/>
        <item x="359"/>
        <item x="290"/>
        <item x="178"/>
        <item x="433"/>
        <item x="296"/>
        <item x="293"/>
        <item x="28"/>
        <item x="429"/>
        <item x="95"/>
        <item x="150"/>
        <item x="295"/>
        <item x="357"/>
        <item x="41"/>
        <item x="198"/>
        <item x="193"/>
        <item x="183"/>
        <item x="292"/>
        <item x="300"/>
        <item x="301"/>
        <item x="80"/>
        <item x="87"/>
        <item x="288"/>
        <item x="362"/>
        <item x="289"/>
        <item x="284"/>
        <item x="287"/>
        <item x="63"/>
        <item x="196"/>
        <item x="294"/>
        <item x="199"/>
        <item x="312"/>
        <item x="50"/>
        <item x="128"/>
        <item x="151"/>
        <item x="26"/>
        <item x="56"/>
        <item x="163"/>
        <item x="166"/>
        <item x="344"/>
        <item x="55"/>
        <item x="414"/>
        <item x="124"/>
        <item x="205"/>
        <item x="238"/>
        <item x="227"/>
        <item x="233"/>
        <item x="243"/>
        <item x="242"/>
        <item x="236"/>
        <item x="206"/>
        <item x="10"/>
        <item x="2"/>
        <item x="247"/>
        <item x="263"/>
        <item x="29"/>
        <item x="66"/>
        <item x="230"/>
        <item x="245"/>
        <item x="410"/>
        <item x="237"/>
        <item x="356"/>
        <item x="258"/>
        <item x="343"/>
        <item x="321"/>
        <item x="313"/>
        <item x="315"/>
        <item x="322"/>
        <item x="157"/>
        <item x="260"/>
        <item x="36"/>
        <item x="156"/>
        <item x="268"/>
        <item x="274"/>
        <item x="213"/>
        <item x="214"/>
        <item x="215"/>
        <item x="217"/>
        <item x="280"/>
        <item x="276"/>
        <item x="212"/>
        <item x="361"/>
        <item x="304"/>
        <item x="216"/>
        <item x="273"/>
        <item x="445"/>
        <item x="271"/>
        <item x="266"/>
        <item x="269"/>
        <item x="265"/>
        <item x="342"/>
        <item x="490"/>
        <item x="508"/>
        <item x="281"/>
        <item x="398"/>
        <item x="264"/>
        <item x="279"/>
        <item x="498"/>
        <item x="277"/>
        <item x="275"/>
        <item x="278"/>
        <item x="270"/>
        <item x="4"/>
        <item x="105"/>
        <item x="241"/>
        <item x="240"/>
        <item x="239"/>
        <item x="341"/>
        <item x="272"/>
        <item x="319"/>
        <item x="396"/>
        <item x="1"/>
        <item x="224"/>
        <item x="154"/>
        <item x="422"/>
        <item x="338"/>
        <item x="244"/>
        <item x="336"/>
        <item x="3"/>
        <item x="337"/>
        <item x="345"/>
        <item x="120"/>
        <item x="391"/>
        <item x="413"/>
        <item x="231"/>
        <item x="229"/>
        <item x="250"/>
        <item x="355"/>
        <item x="27"/>
        <item x="339"/>
        <item x="318"/>
        <item x="308"/>
        <item x="408"/>
        <item x="406"/>
        <item x="347"/>
        <item x="496"/>
        <item x="117"/>
        <item x="182"/>
        <item x="125"/>
        <item x="179"/>
        <item x="181"/>
        <item x="175"/>
        <item x="189"/>
        <item x="184"/>
        <item x="324"/>
        <item x="52"/>
        <item x="379"/>
        <item x="305"/>
        <item x="307"/>
        <item x="112"/>
        <item x="432"/>
        <item x="123"/>
        <item x="328"/>
        <item x="309"/>
        <item x="170"/>
        <item x="31"/>
        <item x="164"/>
        <item x="169"/>
        <item x="174"/>
        <item x="168"/>
        <item x="171"/>
        <item x="173"/>
        <item x="420"/>
        <item x="187"/>
        <item x="138"/>
        <item x="152"/>
        <item x="188"/>
        <item x="202"/>
        <item x="176"/>
        <item x="431"/>
        <item x="177"/>
        <item x="110"/>
        <item x="192"/>
        <item x="200"/>
        <item x="382"/>
        <item x="232"/>
        <item x="137"/>
        <item x="417"/>
        <item x="435"/>
        <item x="373"/>
        <item x="378"/>
        <item x="377"/>
        <item x="353"/>
        <item x="141"/>
        <item x="332"/>
        <item x="399"/>
        <item x="331"/>
        <item x="306"/>
        <item x="194"/>
        <item x="186"/>
        <item x="363"/>
        <item x="310"/>
        <item x="375"/>
        <item x="434"/>
        <item x="425"/>
        <item x="366"/>
        <item x="354"/>
        <item x="415"/>
        <item x="16"/>
        <item x="348"/>
        <item x="352"/>
        <item x="419"/>
        <item x="165"/>
        <item x="421"/>
        <item x="467"/>
        <item x="98"/>
        <item x="473"/>
        <item x="501"/>
        <item x="453"/>
        <item x="456"/>
        <item x="460"/>
        <item x="458"/>
        <item x="459"/>
        <item x="454"/>
        <item x="367"/>
        <item x="34"/>
        <item x="142"/>
        <item x="118"/>
        <item x="207"/>
        <item x="491"/>
        <item x="6"/>
        <item x="463"/>
        <item x="464"/>
        <item x="466"/>
        <item x="465"/>
        <item x="51"/>
        <item x="462"/>
        <item x="140"/>
        <item x="153"/>
        <item x="33"/>
        <item x="494"/>
        <item x="427"/>
        <item x="475"/>
        <item x="482"/>
        <item x="477"/>
        <item x="476"/>
        <item x="478"/>
        <item x="262"/>
        <item x="479"/>
        <item x="113"/>
        <item x="483"/>
        <item x="484"/>
        <item x="469"/>
        <item x="109"/>
        <item x="136"/>
        <item x="505"/>
        <item x="195"/>
        <item x="506"/>
        <item x="132"/>
        <item x="135"/>
        <item x="139"/>
        <item x="116"/>
        <item x="59"/>
        <item x="500"/>
        <item x="267"/>
        <item x="126"/>
        <item x="449"/>
        <item x="351"/>
        <item x="407"/>
        <item x="474"/>
        <item x="11"/>
        <item x="493"/>
        <item x="444"/>
        <item x="416"/>
        <item x="430"/>
        <item x="489"/>
        <item x="394"/>
        <item x="5"/>
        <item x="418"/>
        <item x="437"/>
        <item x="488"/>
        <item x="180"/>
        <item x="35"/>
        <item x="24"/>
        <item x="504"/>
        <item x="502"/>
        <item x="450"/>
        <item x="499"/>
        <item x="487"/>
        <item x="503"/>
        <item x="448"/>
        <item x="99"/>
        <item x="495"/>
        <item x="133"/>
        <item x="426"/>
        <item x="423"/>
        <item x="191"/>
        <item x="256"/>
        <item x="104"/>
        <item x="395"/>
        <item x="218"/>
        <item x="316"/>
        <item x="412"/>
        <item x="388"/>
        <item x="101"/>
        <item x="438"/>
        <item x="172"/>
        <item x="286"/>
        <item x="446"/>
        <item x="371"/>
        <item x="327"/>
        <item x="481"/>
        <item x="37"/>
        <item x="221"/>
        <item x="225"/>
        <item x="457"/>
        <item x="25"/>
        <item x="480"/>
        <item x="372"/>
        <item x="228"/>
        <item x="317"/>
        <item x="471"/>
        <item x="8"/>
        <item x="470"/>
        <item x="472"/>
        <item x="468"/>
        <item x="390"/>
        <item x="443"/>
        <item x="386"/>
        <item x="409"/>
        <item x="333"/>
        <item x="220"/>
        <item x="161"/>
        <item x="384"/>
        <item x="440"/>
        <item x="330"/>
        <item x="451"/>
        <item x="320"/>
        <item x="507"/>
        <item x="17"/>
        <item x="93"/>
        <item x="369"/>
        <item x="185"/>
        <item x="303"/>
        <item x="329"/>
        <item x="387"/>
        <item x="38"/>
        <item x="235"/>
        <item x="248"/>
        <item x="370"/>
        <item x="226"/>
        <item x="254"/>
        <item x="461"/>
        <item x="314"/>
        <item x="145"/>
        <item x="251"/>
        <item x="201"/>
        <item x="47"/>
        <item x="249"/>
        <item x="82"/>
        <item x="323"/>
        <item x="383"/>
        <item x="211"/>
        <item x="111"/>
        <item x="259"/>
        <item x="255"/>
        <item x="257"/>
        <item x="81"/>
        <item x="402"/>
        <item x="97"/>
        <item x="441"/>
        <item x="76"/>
        <item x="404"/>
        <item x="326"/>
        <item x="23"/>
        <item x="143"/>
        <item x="389"/>
        <item x="86"/>
        <item x="452"/>
        <item x="455"/>
        <item x="349"/>
        <item x="12"/>
        <item x="350"/>
        <item x="368"/>
        <item x="400"/>
        <item x="159"/>
        <item x="75"/>
        <item x="204"/>
        <item x="261"/>
        <item x="291"/>
        <item x="88"/>
        <item x="411"/>
        <item x="223"/>
        <item x="92"/>
        <item x="393"/>
        <item x="485"/>
        <item x="67"/>
        <item x="340"/>
        <item x="403"/>
        <item x="346"/>
        <item x="15"/>
        <item x="385"/>
        <item x="325"/>
        <item x="334"/>
        <item x="234"/>
        <item x="83"/>
        <item x="392"/>
        <item x="219"/>
        <item x="439"/>
        <item x="222"/>
        <item x="497"/>
        <item x="401"/>
        <item x="60"/>
        <item x="442"/>
        <item x="252"/>
        <item x="335"/>
        <item x="447"/>
        <item x="358"/>
        <item x="79"/>
        <item x="376"/>
        <item x="73"/>
        <item x="374"/>
        <item x="167"/>
        <item x="94"/>
        <item x="380"/>
        <item x="311"/>
        <item x="84"/>
        <item x="203"/>
        <item x="246"/>
        <item x="253"/>
        <item x="85"/>
        <item x="43"/>
        <item x="72"/>
        <item x="48"/>
        <item x="96"/>
        <item x="61"/>
        <item x="22"/>
        <item x="89"/>
        <item x="54"/>
        <item x="397"/>
        <item x="71"/>
        <item x="58"/>
        <item x="65"/>
        <item x="144"/>
        <item x="39"/>
        <item x="69"/>
        <item x="49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523">
        <item x="1056"/>
        <item x="1299"/>
        <item x="1480"/>
        <item x="1481"/>
        <item x="1325"/>
        <item x="373"/>
        <item x="234"/>
        <item x="1058"/>
        <item x="827"/>
        <item x="883"/>
        <item x="869"/>
        <item x="1020"/>
        <item x="571"/>
        <item x="1195"/>
        <item x="88"/>
        <item x="499"/>
        <item x="131"/>
        <item x="1154"/>
        <item x="1264"/>
        <item x="163"/>
        <item x="626"/>
        <item x="480"/>
        <item x="1284"/>
        <item x="726"/>
        <item x="1375"/>
        <item x="1357"/>
        <item x="219"/>
        <item x="1356"/>
        <item x="880"/>
        <item x="843"/>
        <item x="832"/>
        <item x="599"/>
        <item x="1149"/>
        <item x="973"/>
        <item x="486"/>
        <item x="954"/>
        <item x="49"/>
        <item x="895"/>
        <item x="228"/>
        <item x="1470"/>
        <item x="1305"/>
        <item x="515"/>
        <item x="1256"/>
        <item x="603"/>
        <item x="951"/>
        <item x="1473"/>
        <item x="834"/>
        <item x="787"/>
        <item x="1306"/>
        <item x="594"/>
        <item x="1097"/>
        <item x="1098"/>
        <item x="437"/>
        <item x="1076"/>
        <item x="792"/>
        <item x="1474"/>
        <item x="1018"/>
        <item x="839"/>
        <item x="27"/>
        <item x="502"/>
        <item x="2"/>
        <item x="1399"/>
        <item x="1065"/>
        <item x="623"/>
        <item x="1472"/>
        <item x="1142"/>
        <item x="758"/>
        <item x="42"/>
        <item x="796"/>
        <item x="1384"/>
        <item x="1220"/>
        <item x="107"/>
        <item x="799"/>
        <item x="1351"/>
        <item x="167"/>
        <item x="884"/>
        <item x="952"/>
        <item x="171"/>
        <item x="904"/>
        <item x="533"/>
        <item x="987"/>
        <item x="1005"/>
        <item x="806"/>
        <item x="743"/>
        <item x="1505"/>
        <item x="824"/>
        <item x="410"/>
        <item x="1341"/>
        <item x="248"/>
        <item x="881"/>
        <item x="739"/>
        <item x="583"/>
        <item x="78"/>
        <item x="1132"/>
        <item x="912"/>
        <item x="1503"/>
        <item x="913"/>
        <item x="998"/>
        <item x="475"/>
        <item x="1082"/>
        <item x="368"/>
        <item x="1270"/>
        <item x="233"/>
        <item x="519"/>
        <item x="61"/>
        <item x="1170"/>
        <item x="1068"/>
        <item x="1128"/>
        <item x="485"/>
        <item x="507"/>
        <item x="1249"/>
        <item x="956"/>
        <item x="1179"/>
        <item x="807"/>
        <item x="63"/>
        <item x="353"/>
        <item x="639"/>
        <item x="405"/>
        <item x="950"/>
        <item x="1209"/>
        <item x="672"/>
        <item x="41"/>
        <item x="447"/>
        <item x="322"/>
        <item x="886"/>
        <item x="369"/>
        <item x="186"/>
        <item x="65"/>
        <item x="1217"/>
        <item x="587"/>
        <item x="1161"/>
        <item x="1290"/>
        <item x="940"/>
        <item x="1482"/>
        <item x="74"/>
        <item x="104"/>
        <item x="1122"/>
        <item x="1326"/>
        <item x="1102"/>
        <item x="673"/>
        <item x="385"/>
        <item x="781"/>
        <item x="278"/>
        <item x="923"/>
        <item x="1121"/>
        <item x="762"/>
        <item x="601"/>
        <item x="198"/>
        <item x="1"/>
        <item x="1327"/>
        <item x="218"/>
        <item x="1446"/>
        <item x="128"/>
        <item x="1207"/>
        <item x="43"/>
        <item x="188"/>
        <item x="460"/>
        <item x="1245"/>
        <item x="349"/>
        <item x="255"/>
        <item x="853"/>
        <item x="1196"/>
        <item x="402"/>
        <item x="777"/>
        <item x="996"/>
        <item x="1313"/>
        <item x="780"/>
        <item x="1197"/>
        <item x="770"/>
        <item x="1345"/>
        <item x="83"/>
        <item x="522"/>
        <item x="97"/>
        <item x="699"/>
        <item x="1475"/>
        <item x="489"/>
        <item x="949"/>
        <item x="418"/>
        <item x="1295"/>
        <item x="326"/>
        <item x="977"/>
        <item x="1182"/>
        <item x="720"/>
        <item x="786"/>
        <item x="648"/>
        <item x="512"/>
        <item x="109"/>
        <item x="1168"/>
        <item x="1171"/>
        <item x="1003"/>
        <item x="1022"/>
        <item x="1451"/>
        <item x="1417"/>
        <item x="442"/>
        <item x="366"/>
        <item x="1457"/>
        <item x="1108"/>
        <item x="595"/>
        <item x="704"/>
        <item x="19"/>
        <item x="347"/>
        <item x="397"/>
        <item x="976"/>
        <item x="304"/>
        <item x="1478"/>
        <item x="354"/>
        <item x="1026"/>
        <item x="1479"/>
        <item x="294"/>
        <item x="1426"/>
        <item x="1492"/>
        <item x="804"/>
        <item x="1330"/>
        <item x="1156"/>
        <item x="1035"/>
        <item x="195"/>
        <item x="101"/>
        <item x="197"/>
        <item x="87"/>
        <item x="705"/>
        <item x="633"/>
        <item x="1318"/>
        <item x="892"/>
        <item x="32"/>
        <item x="33"/>
        <item x="859"/>
        <item x="1222"/>
        <item x="1116"/>
        <item x="1338"/>
        <item x="458"/>
        <item x="567"/>
        <item x="800"/>
        <item x="1201"/>
        <item x="1236"/>
        <item x="606"/>
        <item x="1073"/>
        <item x="729"/>
        <item x="1208"/>
        <item x="259"/>
        <item x="407"/>
        <item x="885"/>
        <item x="1286"/>
        <item x="56"/>
        <item x="774"/>
        <item x="831"/>
        <item x="25"/>
        <item x="279"/>
        <item x="1028"/>
        <item x="607"/>
        <item x="591"/>
        <item x="1254"/>
        <item x="887"/>
        <item x="520"/>
        <item x="1048"/>
        <item x="555"/>
        <item x="166"/>
        <item x="358"/>
        <item x="972"/>
        <item x="1126"/>
        <item x="280"/>
        <item x="289"/>
        <item x="982"/>
        <item x="554"/>
        <item x="605"/>
        <item x="983"/>
        <item x="966"/>
        <item x="985"/>
        <item x="1085"/>
        <item x="994"/>
        <item x="156"/>
        <item x="1342"/>
        <item x="1466"/>
        <item x="974"/>
        <item x="1307"/>
        <item x="64"/>
        <item x="1308"/>
        <item x="1520"/>
        <item x="165"/>
        <item x="1501"/>
        <item x="115"/>
        <item x="176"/>
        <item x="836"/>
        <item x="1486"/>
        <item x="194"/>
        <item x="652"/>
        <item x="1390"/>
        <item x="308"/>
        <item x="975"/>
        <item x="452"/>
        <item x="744"/>
        <item x="273"/>
        <item x="164"/>
        <item x="98"/>
        <item x="719"/>
        <item x="531"/>
        <item x="1441"/>
        <item x="552"/>
        <item x="1017"/>
        <item x="464"/>
        <item x="818"/>
        <item x="147"/>
        <item x="785"/>
        <item x="1419"/>
        <item x="581"/>
        <item x="319"/>
        <item x="875"/>
        <item x="670"/>
        <item x="1219"/>
        <item x="180"/>
        <item x="146"/>
        <item x="244"/>
        <item x="1040"/>
        <item x="1329"/>
        <item x="423"/>
        <item x="550"/>
        <item x="731"/>
        <item x="82"/>
        <item x="210"/>
        <item x="247"/>
        <item x="75"/>
        <item x="76"/>
        <item x="930"/>
        <item x="246"/>
        <item x="93"/>
        <item x="239"/>
        <item x="139"/>
        <item x="339"/>
        <item x="503"/>
        <item x="1469"/>
        <item x="174"/>
        <item x="556"/>
        <item x="1435"/>
        <item x="254"/>
        <item x="125"/>
        <item x="1496"/>
        <item x="764"/>
        <item x="196"/>
        <item x="303"/>
        <item x="297"/>
        <item x="1041"/>
        <item x="134"/>
        <item x="920"/>
        <item x="428"/>
        <item x="1394"/>
        <item x="754"/>
        <item x="1273"/>
        <item x="69"/>
        <item x="67"/>
        <item x="695"/>
        <item x="451"/>
        <item x="1095"/>
        <item x="84"/>
        <item x="1294"/>
        <item x="738"/>
        <item x="189"/>
        <item x="868"/>
        <item x="942"/>
        <item x="711"/>
        <item x="898"/>
        <item x="1164"/>
        <item x="1043"/>
        <item x="110"/>
        <item x="763"/>
        <item x="476"/>
        <item x="274"/>
        <item x="1261"/>
        <item x="290"/>
        <item x="443"/>
        <item x="262"/>
        <item x="57"/>
        <item x="1427"/>
        <item x="370"/>
        <item x="745"/>
        <item x="158"/>
        <item x="737"/>
        <item x="1471"/>
        <item x="877"/>
        <item x="1162"/>
        <item x="1237"/>
        <item x="352"/>
        <item x="52"/>
        <item x="378"/>
        <item x="1317"/>
        <item x="102"/>
        <item x="214"/>
        <item x="263"/>
        <item x="1397"/>
        <item x="820"/>
        <item x="1521"/>
        <item x="1033"/>
        <item x="822"/>
        <item x="1431"/>
        <item x="208"/>
        <item x="870"/>
        <item x="558"/>
        <item x="60"/>
        <item x="1163"/>
        <item x="300"/>
        <item x="153"/>
        <item x="910"/>
        <item x="889"/>
        <item x="216"/>
        <item x="1001"/>
        <item x="788"/>
        <item x="897"/>
        <item x="184"/>
        <item x="667"/>
        <item x="317"/>
        <item x="1024"/>
        <item x="572"/>
        <item x="1499"/>
        <item x="46"/>
        <item x="530"/>
        <item x="1094"/>
        <item x="34"/>
        <item x="1025"/>
        <item x="644"/>
        <item x="1513"/>
        <item x="643"/>
        <item x="379"/>
        <item x="517"/>
        <item x="394"/>
        <item x="537"/>
        <item x="805"/>
        <item x="446"/>
        <item x="291"/>
        <item x="251"/>
        <item x="864"/>
        <item x="815"/>
        <item x="448"/>
        <item x="1314"/>
        <item x="204"/>
        <item x="873"/>
        <item x="1075"/>
        <item x="513"/>
        <item x="803"/>
        <item x="997"/>
        <item x="775"/>
        <item x="1346"/>
        <item x="917"/>
        <item x="918"/>
        <item x="1429"/>
        <item x="310"/>
        <item x="404"/>
        <item x="872"/>
        <item x="715"/>
        <item x="10"/>
        <item x="150"/>
        <item x="1159"/>
        <item x="511"/>
        <item x="597"/>
        <item x="299"/>
        <item x="724"/>
        <item x="334"/>
        <item x="1115"/>
        <item x="48"/>
        <item x="1452"/>
        <item x="857"/>
        <item x="420"/>
        <item x="408"/>
        <item x="96"/>
        <item x="848"/>
        <item x="152"/>
        <item x="240"/>
        <item x="249"/>
        <item x="1309"/>
        <item x="1461"/>
        <item x="927"/>
        <item x="939"/>
        <item x="992"/>
        <item x="1037"/>
        <item x="602"/>
        <item x="459"/>
        <item x="203"/>
        <item x="518"/>
        <item x="114"/>
        <item x="215"/>
        <item x="1059"/>
        <item x="771"/>
        <item x="613"/>
        <item x="504"/>
        <item x="608"/>
        <item x="943"/>
        <item x="616"/>
        <item x="162"/>
        <item x="227"/>
        <item x="677"/>
        <item x="1491"/>
        <item x="1103"/>
        <item x="23"/>
        <item x="22"/>
        <item x="252"/>
        <item x="563"/>
        <item x="903"/>
        <item x="213"/>
        <item x="793"/>
        <item x="467"/>
        <item x="265"/>
        <item x="9"/>
        <item x="1398"/>
        <item x="1369"/>
        <item x="384"/>
        <item x="430"/>
        <item x="1241"/>
        <item x="747"/>
        <item x="417"/>
        <item x="612"/>
        <item x="610"/>
        <item x="338"/>
        <item x="1385"/>
        <item x="1147"/>
        <item x="577"/>
        <item x="668"/>
        <item x="1312"/>
        <item x="1080"/>
        <item x="1391"/>
        <item x="341"/>
        <item x="1192"/>
        <item x="658"/>
        <item x="659"/>
        <item x="1054"/>
        <item x="1053"/>
        <item x="1250"/>
        <item x="1223"/>
        <item x="590"/>
        <item x="532"/>
        <item x="112"/>
        <item x="1421"/>
        <item x="328"/>
        <item x="1120"/>
        <item x="663"/>
        <item x="662"/>
        <item x="1009"/>
        <item x="1262"/>
        <item x="231"/>
        <item x="1046"/>
        <item x="484"/>
        <item x="922"/>
        <item x="830"/>
        <item x="351"/>
        <item x="1227"/>
        <item x="295"/>
        <item x="573"/>
        <item x="971"/>
        <item x="964"/>
        <item x="1401"/>
        <item x="50"/>
        <item x="1348"/>
        <item x="1239"/>
        <item x="1352"/>
        <item x="725"/>
        <item x="666"/>
        <item x="1023"/>
        <item x="1106"/>
        <item x="1169"/>
        <item x="1157"/>
        <item x="1077"/>
        <item x="1067"/>
        <item x="330"/>
        <item x="874"/>
        <item x="483"/>
        <item x="772"/>
        <item x="838"/>
        <item x="268"/>
        <item x="337"/>
        <item x="364"/>
        <item x="679"/>
        <item x="543"/>
        <item x="640"/>
        <item x="73"/>
        <item x="1224"/>
        <item x="257"/>
        <item x="814"/>
        <item x="723"/>
        <item x="298"/>
        <item x="245"/>
        <item x="967"/>
        <item x="932"/>
        <item x="169"/>
        <item x="119"/>
        <item x="1036"/>
        <item x="549"/>
        <item x="422"/>
        <item x="79"/>
        <item x="277"/>
        <item x="126"/>
        <item x="717"/>
        <item x="439"/>
        <item x="560"/>
        <item x="514"/>
        <item x="488"/>
        <item x="1051"/>
        <item x="120"/>
        <item x="821"/>
        <item x="708"/>
        <item x="941"/>
        <item x="469"/>
        <item x="669"/>
        <item x="1127"/>
        <item x="242"/>
        <item x="226"/>
        <item x="631"/>
        <item x="39"/>
        <item x="1453"/>
        <item x="525"/>
        <item x="510"/>
        <item x="68"/>
        <item x="1414"/>
        <item x="846"/>
        <item x="479"/>
        <item x="553"/>
        <item x="66"/>
        <item x="1260"/>
        <item x="936"/>
        <item x="829"/>
        <item x="1160"/>
        <item x="1379"/>
        <item x="1274"/>
        <item x="1011"/>
        <item x="693"/>
        <item x="315"/>
        <item x="1333"/>
        <item x="629"/>
        <item x="434"/>
        <item x="453"/>
        <item x="161"/>
        <item x="1281"/>
        <item x="307"/>
        <item x="1387"/>
        <item x="579"/>
        <item x="12"/>
        <item x="841"/>
        <item x="620"/>
        <item x="618"/>
        <item x="1368"/>
        <item x="1125"/>
        <item x="270"/>
        <item x="682"/>
        <item x="1244"/>
        <item x="1409"/>
        <item x="172"/>
        <item x="1316"/>
        <item x="1402"/>
        <item x="320"/>
        <item x="1240"/>
        <item x="635"/>
        <item x="636"/>
        <item x="1015"/>
        <item x="732"/>
        <item x="209"/>
        <item x="288"/>
        <item x="914"/>
        <item x="915"/>
        <item x="269"/>
        <item x="206"/>
        <item x="1029"/>
        <item x="748"/>
        <item x="211"/>
        <item x="1124"/>
        <item x="1354"/>
        <item x="509"/>
        <item x="1508"/>
        <item x="650"/>
        <item x="1266"/>
        <item x="409"/>
        <item x="103"/>
        <item x="1093"/>
        <item x="359"/>
        <item x="1131"/>
        <item x="1380"/>
        <item x="26"/>
        <item x="727"/>
        <item x="202"/>
        <item x="1378"/>
        <item x="149"/>
        <item x="450"/>
        <item x="1202"/>
        <item x="751"/>
        <item x="891"/>
        <item x="1428"/>
        <item x="1032"/>
        <item x="1282"/>
        <item x="835"/>
        <item x="344"/>
        <item x="16"/>
        <item x="343"/>
        <item x="1332"/>
        <item x="500"/>
        <item x="1140"/>
        <item x="960"/>
        <item x="154"/>
        <item x="1109"/>
        <item x="1186"/>
        <item x="324"/>
        <item x="356"/>
        <item x="1191"/>
        <item x="1292"/>
        <item x="1296"/>
        <item x="1320"/>
        <item x="657"/>
        <item x="1004"/>
        <item x="85"/>
        <item x="1462"/>
        <item x="89"/>
        <item x="1138"/>
        <item x="1336"/>
        <item x="978"/>
        <item x="979"/>
        <item x="1455"/>
        <item x="313"/>
        <item x="1210"/>
        <item x="1006"/>
        <item x="908"/>
        <item x="1418"/>
        <item x="318"/>
        <item x="449"/>
        <item x="388"/>
        <item x="314"/>
        <item x="70"/>
        <item x="847"/>
        <item x="1199"/>
        <item x="1225"/>
        <item x="382"/>
        <item x="759"/>
        <item x="241"/>
        <item x="678"/>
        <item x="968"/>
        <item x="272"/>
        <item x="342"/>
        <item x="481"/>
        <item x="62"/>
        <item x="361"/>
        <item x="860"/>
        <item x="1381"/>
        <item x="928"/>
        <item x="937"/>
        <item x="487"/>
        <item x="1515"/>
        <item x="1234"/>
        <item x="133"/>
        <item x="456"/>
        <item x="990"/>
        <item x="220"/>
        <item x="363"/>
        <item x="1297"/>
        <item x="1013"/>
        <item x="1467"/>
        <item x="1145"/>
        <item x="461"/>
        <item x="970"/>
        <item x="660"/>
        <item x="905"/>
        <item x="377"/>
        <item x="4"/>
        <item x="1304"/>
        <item x="1293"/>
        <item x="286"/>
        <item x="323"/>
        <item x="1413"/>
        <item x="1412"/>
        <item x="1153"/>
        <item x="1422"/>
        <item x="698"/>
        <item x="1205"/>
        <item x="645"/>
        <item x="86"/>
        <item x="1489"/>
        <item x="1403"/>
        <item x="791"/>
        <item x="604"/>
        <item x="1180"/>
        <item x="191"/>
        <item x="111"/>
        <item x="312"/>
        <item x="542"/>
        <item x="482"/>
        <item x="776"/>
        <item x="614"/>
        <item x="1495"/>
        <item x="703"/>
        <item x="1494"/>
        <item x="258"/>
        <item x="1442"/>
        <item x="292"/>
        <item x="1395"/>
        <item x="1042"/>
        <item x="733"/>
        <item x="1388"/>
        <item x="1458"/>
        <item x="826"/>
        <item x="419"/>
        <item x="773"/>
        <item x="199"/>
        <item x="710"/>
        <item x="118"/>
        <item x="1476"/>
        <item x="1438"/>
        <item x="306"/>
        <item x="694"/>
        <item x="505"/>
        <item x="1285"/>
        <item x="1158"/>
        <item x="374"/>
        <item x="621"/>
        <item x="730"/>
        <item x="440"/>
        <item x="508"/>
        <item x="1447"/>
        <item x="1477"/>
        <item x="435"/>
        <item x="809"/>
        <item x="403"/>
        <item x="811"/>
        <item x="638"/>
        <item x="1511"/>
        <item x="81"/>
        <item x="1490"/>
        <item x="955"/>
        <item x="760"/>
        <item x="790"/>
        <item x="1382"/>
        <item x="1360"/>
        <item x="1184"/>
        <item x="207"/>
        <item x="1166"/>
        <item x="329"/>
        <item x="734"/>
        <item x="962"/>
        <item x="1021"/>
        <item x="100"/>
        <item x="561"/>
        <item x="129"/>
        <item x="1100"/>
        <item x="1099"/>
        <item x="1512"/>
        <item x="901"/>
        <item x="902"/>
        <item x="746"/>
        <item x="527"/>
        <item x="545"/>
        <item x="761"/>
        <item x="728"/>
        <item x="1062"/>
        <item x="1440"/>
        <item x="828"/>
        <item x="833"/>
        <item x="477"/>
        <item x="424"/>
        <item x="1275"/>
        <item x="229"/>
        <item x="680"/>
        <item x="160"/>
        <item x="541"/>
        <item x="224"/>
        <item x="1377"/>
        <item x="54"/>
        <item x="496"/>
        <item x="784"/>
        <item x="15"/>
        <item x="357"/>
        <item x="1436"/>
        <item x="557"/>
        <item x="145"/>
        <item x="692"/>
        <item x="878"/>
        <item x="1484"/>
        <item x="271"/>
        <item x="1407"/>
        <item x="526"/>
        <item x="1087"/>
        <item x="1212"/>
        <item x="686"/>
        <item x="685"/>
        <item x="1155"/>
        <item x="702"/>
        <item x="1104"/>
        <item x="812"/>
        <item x="813"/>
        <item x="230"/>
        <item x="183"/>
        <item x="948"/>
        <item x="340"/>
        <item x="1432"/>
        <item x="217"/>
        <item x="284"/>
        <item x="383"/>
        <item x="1349"/>
        <item x="441"/>
        <item x="789"/>
        <item x="1211"/>
        <item x="365"/>
        <item x="1355"/>
        <item x="707"/>
        <item x="656"/>
        <item x="1231"/>
        <item x="1445"/>
        <item x="390"/>
        <item x="389"/>
        <item x="845"/>
        <item x="192"/>
        <item x="387"/>
        <item x="1232"/>
        <item x="1123"/>
        <item x="580"/>
        <item x="144"/>
        <item x="1498"/>
        <item x="1141"/>
        <item x="851"/>
        <item x="1247"/>
        <item x="534"/>
        <item x="1383"/>
        <item x="1459"/>
        <item x="817"/>
        <item x="722"/>
        <item x="926"/>
        <item x="1280"/>
        <item x="431"/>
        <item x="1010"/>
        <item x="398"/>
        <item x="935"/>
        <item x="1516"/>
        <item x="1347"/>
        <item x="568"/>
        <item x="888"/>
        <item x="321"/>
        <item x="53"/>
        <item x="1135"/>
        <item x="593"/>
        <item x="1259"/>
        <item x="1430"/>
        <item x="1235"/>
        <item x="1069"/>
        <item x="1133"/>
        <item x="1434"/>
        <item x="989"/>
        <item x="1393"/>
        <item x="863"/>
        <item x="647"/>
        <item x="444"/>
        <item x="1151"/>
        <item x="1150"/>
        <item x="740"/>
        <item x="655"/>
        <item x="879"/>
        <item x="392"/>
        <item x="1506"/>
        <item x="700"/>
        <item x="471"/>
        <item x="1321"/>
        <item x="516"/>
        <item x="1066"/>
        <item x="1088"/>
        <item x="124"/>
        <item x="17"/>
        <item x="371"/>
        <item x="538"/>
        <item x="899"/>
        <item x="490"/>
        <item x="559"/>
        <item x="825"/>
        <item x="5"/>
        <item x="1463"/>
        <item x="611"/>
        <item x="1424"/>
        <item x="782"/>
        <item x="681"/>
        <item x="91"/>
        <item x="36"/>
        <item x="630"/>
        <item x="1257"/>
        <item x="586"/>
        <item x="1504"/>
        <item x="849"/>
        <item x="995"/>
        <item x="1165"/>
        <item x="1423"/>
        <item x="840"/>
        <item x="1251"/>
        <item x="1031"/>
        <item x="1030"/>
        <item x="584"/>
        <item x="391"/>
        <item x="276"/>
        <item x="235"/>
        <item x="136"/>
        <item x="1193"/>
        <item x="497"/>
        <item x="961"/>
        <item x="965"/>
        <item x="20"/>
        <item x="1324"/>
        <item x="802"/>
        <item x="1331"/>
        <item x="999"/>
        <item x="396"/>
        <item x="909"/>
        <item x="179"/>
        <item x="1072"/>
        <item x="1361"/>
        <item x="794"/>
        <item x="256"/>
        <item x="1334"/>
        <item x="301"/>
        <item x="661"/>
        <item x="1253"/>
        <item x="221"/>
        <item x="1252"/>
        <item x="1367"/>
        <item x="11"/>
        <item x="1129"/>
        <item x="1376"/>
        <item x="779"/>
        <item x="237"/>
        <item x="1071"/>
        <item x="769"/>
        <item x="116"/>
        <item x="837"/>
        <item x="21"/>
        <item x="415"/>
        <item x="1509"/>
        <item x="155"/>
        <item x="1439"/>
        <item x="238"/>
        <item x="457"/>
        <item x="1105"/>
        <item x="852"/>
        <item x="243"/>
        <item x="346"/>
        <item x="1008"/>
        <item x="414"/>
        <item x="1310"/>
        <item x="1175"/>
        <item x="882"/>
        <item x="735"/>
        <item x="47"/>
        <item x="250"/>
        <item x="1114"/>
        <item x="688"/>
        <item x="689"/>
        <item x="1298"/>
        <item x="1255"/>
        <item x="1507"/>
        <item x="1172"/>
        <item x="933"/>
        <item x="907"/>
        <item x="212"/>
        <item x="1177"/>
        <item x="1194"/>
        <item x="929"/>
        <item x="395"/>
        <item x="455"/>
        <item x="400"/>
        <item x="473"/>
        <item x="1086"/>
        <item x="468"/>
        <item x="1510"/>
        <item x="1373"/>
        <item x="938"/>
        <item x="1185"/>
        <item x="528"/>
        <item x="1214"/>
        <item x="1204"/>
        <item x="1007"/>
        <item x="736"/>
        <item x="867"/>
        <item x="333"/>
        <item x="1078"/>
        <item x="931"/>
        <item x="187"/>
        <item x="465"/>
        <item x="132"/>
        <item x="564"/>
        <item x="697"/>
        <item x="687"/>
        <item x="925"/>
        <item x="1287"/>
        <item x="157"/>
        <item x="1117"/>
        <item x="1019"/>
        <item x="316"/>
        <item x="1268"/>
        <item x="44"/>
        <item x="205"/>
        <item x="944"/>
        <item x="1343"/>
        <item x="963"/>
        <item x="1449"/>
        <item x="29"/>
        <item x="426"/>
        <item x="1074"/>
        <item x="1107"/>
        <item x="1277"/>
        <item x="1215"/>
        <item x="570"/>
        <item x="94"/>
        <item x="266"/>
        <item x="1444"/>
        <item x="445"/>
        <item x="1130"/>
        <item x="1039"/>
        <item x="1101"/>
        <item x="293"/>
        <item x="598"/>
        <item x="810"/>
        <item x="1265"/>
        <item x="980"/>
        <item x="741"/>
        <item x="375"/>
        <item x="325"/>
        <item x="1243"/>
        <item x="617"/>
        <item x="619"/>
        <item x="714"/>
        <item x="1279"/>
        <item x="683"/>
        <item x="858"/>
        <item x="547"/>
        <item x="856"/>
        <item x="1410"/>
        <item x="653"/>
        <item x="861"/>
        <item x="51"/>
        <item x="138"/>
        <item x="182"/>
        <item x="637"/>
        <item x="472"/>
        <item x="1408"/>
        <item x="1016"/>
        <item x="327"/>
        <item x="122"/>
        <item x="1372"/>
        <item x="1187"/>
        <item x="842"/>
        <item x="130"/>
        <item x="1173"/>
        <item x="798"/>
        <item x="742"/>
        <item x="690"/>
        <item x="222"/>
        <item x="540"/>
        <item x="8"/>
        <item x="1206"/>
        <item x="984"/>
        <item x="108"/>
        <item x="18"/>
        <item x="1322"/>
        <item x="1340"/>
        <item x="649"/>
        <item x="1081"/>
        <item x="749"/>
        <item x="401"/>
        <item x="71"/>
        <item x="1303"/>
        <item x="1500"/>
        <item x="30"/>
        <item x="1203"/>
        <item x="142"/>
        <item x="797"/>
        <item x="808"/>
        <item x="350"/>
        <item x="168"/>
        <item x="13"/>
        <item x="921"/>
        <item x="816"/>
        <item x="628"/>
        <item x="1371"/>
        <item x="1079"/>
        <item x="1188"/>
        <item x="1248"/>
        <item x="261"/>
        <item x="750"/>
        <item x="953"/>
        <item x="1083"/>
        <item x="596"/>
        <item x="1063"/>
        <item x="429"/>
        <item x="0"/>
        <item x="1502"/>
        <item x="355"/>
        <item x="916"/>
        <item x="551"/>
        <item x="190"/>
        <item x="1258"/>
        <item x="801"/>
        <item x="1216"/>
        <item x="1183"/>
        <item x="1460"/>
        <item x="1000"/>
        <item x="855"/>
        <item x="1365"/>
        <item x="201"/>
        <item x="332"/>
        <item x="1289"/>
        <item x="495"/>
        <item x="1242"/>
        <item x="225"/>
        <item x="1364"/>
        <item x="1366"/>
        <item x="45"/>
        <item x="755"/>
        <item x="890"/>
        <item x="1468"/>
        <item x="1213"/>
        <item x="7"/>
        <item x="309"/>
        <item x="934"/>
        <item x="523"/>
        <item x="1110"/>
        <item x="1111"/>
        <item x="1050"/>
        <item x="123"/>
        <item x="969"/>
        <item x="1084"/>
        <item x="1230"/>
        <item x="1456"/>
        <item x="600"/>
        <item x="783"/>
        <item x="177"/>
        <item x="1406"/>
        <item x="854"/>
        <item x="947"/>
        <item x="1276"/>
        <item x="381"/>
        <item x="1362"/>
        <item x="1487"/>
        <item x="566"/>
        <item x="866"/>
        <item x="1064"/>
        <item x="1148"/>
        <item x="986"/>
        <item x="1002"/>
        <item x="709"/>
        <item x="14"/>
        <item x="393"/>
        <item x="1143"/>
        <item x="585"/>
        <item x="642"/>
        <item x="1301"/>
        <item x="1302"/>
        <item x="641"/>
        <item x="706"/>
        <item x="1415"/>
        <item x="287"/>
        <item x="957"/>
        <item x="6"/>
        <item x="1113"/>
        <item x="959"/>
        <item x="627"/>
        <item x="1283"/>
        <item x="575"/>
        <item x="712"/>
        <item x="1233"/>
        <item x="427"/>
        <item x="506"/>
        <item x="862"/>
        <item x="425"/>
        <item x="148"/>
        <item x="1319"/>
        <item x="1405"/>
        <item x="981"/>
        <item x="501"/>
        <item x="1323"/>
        <item x="135"/>
        <item x="38"/>
        <item x="691"/>
        <item x="684"/>
        <item x="421"/>
        <item x="24"/>
        <item x="1437"/>
        <item x="77"/>
        <item x="1389"/>
        <item x="876"/>
        <item x="1218"/>
        <item x="463"/>
        <item x="1181"/>
        <item x="1134"/>
        <item x="1221"/>
        <item x="1091"/>
        <item x="1092"/>
        <item x="90"/>
        <item x="151"/>
        <item x="991"/>
        <item x="535"/>
        <item x="1363"/>
        <item x="1288"/>
        <item x="651"/>
        <item x="58"/>
        <item x="622"/>
        <item x="589"/>
        <item x="1335"/>
        <item x="654"/>
        <item x="1443"/>
        <item x="718"/>
        <item x="232"/>
        <item x="411"/>
        <item x="380"/>
        <item x="311"/>
        <item x="529"/>
        <item x="492"/>
        <item x="1034"/>
        <item x="72"/>
        <item x="844"/>
        <item x="1370"/>
        <item x="348"/>
        <item x="1350"/>
        <item x="625"/>
        <item x="1152"/>
        <item x="1229"/>
        <item x="264"/>
        <item x="1167"/>
        <item x="768"/>
        <item x="413"/>
        <item x="95"/>
        <item x="175"/>
        <item x="757"/>
        <item x="756"/>
        <item x="3"/>
        <item x="117"/>
        <item x="399"/>
        <item x="1337"/>
        <item x="721"/>
        <item x="181"/>
        <item x="521"/>
        <item x="1014"/>
        <item x="578"/>
        <item x="55"/>
        <item x="1012"/>
        <item x="565"/>
        <item x="305"/>
        <item x="536"/>
        <item x="260"/>
        <item x="1198"/>
        <item x="474"/>
        <item x="1027"/>
        <item x="28"/>
        <item x="432"/>
        <item x="1112"/>
        <item x="945"/>
        <item x="35"/>
        <item x="1174"/>
        <item x="1411"/>
        <item x="1404"/>
        <item x="372"/>
        <item x="1200"/>
        <item x="988"/>
        <item x="1272"/>
        <item x="778"/>
        <item x="416"/>
        <item x="1118"/>
        <item x="491"/>
        <item x="267"/>
        <item x="574"/>
        <item x="1057"/>
        <item x="1070"/>
        <item x="1396"/>
        <item x="1096"/>
        <item x="850"/>
        <item x="924"/>
        <item x="539"/>
        <item x="1519"/>
        <item x="80"/>
        <item x="1339"/>
        <item x="462"/>
        <item x="548"/>
        <item x="701"/>
        <item x="345"/>
        <item x="1061"/>
        <item x="283"/>
        <item x="140"/>
        <item x="546"/>
        <item x="406"/>
        <item x="1052"/>
        <item x="1144"/>
        <item x="296"/>
        <item x="1315"/>
        <item x="765"/>
        <item x="412"/>
        <item x="823"/>
        <item x="178"/>
        <item x="1139"/>
        <item x="335"/>
        <item x="1038"/>
        <item x="143"/>
        <item x="1047"/>
        <item x="1425"/>
        <item x="99"/>
        <item x="433"/>
        <item x="281"/>
        <item x="1045"/>
        <item x="1060"/>
        <item x="646"/>
        <item x="1246"/>
        <item x="31"/>
        <item x="1267"/>
        <item x="1278"/>
        <item x="40"/>
        <item x="1517"/>
        <item x="632"/>
        <item x="911"/>
        <item x="1497"/>
        <item x="141"/>
        <item x="906"/>
        <item x="498"/>
        <item x="819"/>
        <item x="1136"/>
        <item x="193"/>
        <item x="360"/>
        <item x="1374"/>
        <item x="376"/>
        <item x="470"/>
        <item x="767"/>
        <item x="624"/>
        <item x="1416"/>
        <item x="1448"/>
        <item x="713"/>
        <item x="871"/>
        <item x="524"/>
        <item x="665"/>
        <item x="664"/>
        <item x="592"/>
        <item x="716"/>
        <item x="1454"/>
        <item x="170"/>
        <item x="1450"/>
        <item x="1420"/>
        <item x="1137"/>
        <item x="1044"/>
        <item x="331"/>
        <item x="127"/>
        <item x="582"/>
        <item x="900"/>
        <item x="1464"/>
        <item x="1189"/>
        <item x="105"/>
        <item x="1190"/>
        <item x="466"/>
        <item x="1483"/>
        <item x="106"/>
        <item x="1049"/>
        <item x="253"/>
        <item x="185"/>
        <item x="609"/>
        <item x="1311"/>
        <item x="919"/>
        <item x="159"/>
        <item x="436"/>
        <item x="386"/>
        <item x="137"/>
        <item x="362"/>
        <item x="1386"/>
        <item x="200"/>
        <item x="1291"/>
        <item x="1178"/>
        <item x="1269"/>
        <item x="1090"/>
        <item x="865"/>
        <item x="894"/>
        <item x="893"/>
        <item x="37"/>
        <item x="478"/>
        <item x="92"/>
        <item x="1055"/>
        <item x="302"/>
        <item x="562"/>
        <item x="946"/>
        <item x="1089"/>
        <item x="696"/>
        <item x="674"/>
        <item x="675"/>
        <item x="544"/>
        <item x="1493"/>
        <item x="367"/>
        <item x="121"/>
        <item x="676"/>
        <item x="1300"/>
        <item x="588"/>
        <item x="285"/>
        <item x="1522"/>
        <item x="1518"/>
        <item x="59"/>
        <item x="896"/>
        <item x="1228"/>
        <item x="576"/>
        <item x="1392"/>
        <item x="1176"/>
        <item x="336"/>
        <item x="236"/>
        <item x="993"/>
        <item x="1238"/>
        <item x="1433"/>
        <item x="1514"/>
        <item x="752"/>
        <item x="454"/>
        <item x="753"/>
        <item x="1465"/>
        <item x="173"/>
        <item x="1146"/>
        <item x="634"/>
        <item x="1353"/>
        <item x="1485"/>
        <item x="1263"/>
        <item x="1359"/>
        <item x="1358"/>
        <item x="1488"/>
        <item x="795"/>
        <item x="766"/>
        <item x="275"/>
        <item x="1328"/>
        <item x="569"/>
        <item x="958"/>
        <item x="282"/>
        <item x="1400"/>
        <item x="615"/>
        <item x="113"/>
        <item x="1119"/>
        <item x="1271"/>
        <item x="494"/>
        <item x="223"/>
        <item x="1344"/>
        <item x="1226"/>
        <item x="671"/>
        <item x="438"/>
        <item x="493"/>
      </items>
    </pivotField>
    <pivotField axis="axisRow" compact="0" outline="0" showAll="0" defaultSubtotal="0">
      <items count="1525">
        <item x="1050"/>
        <item x="1300"/>
        <item x="1284"/>
        <item x="1208"/>
        <item x="794"/>
        <item x="861"/>
        <item x="1387"/>
        <item x="847"/>
        <item x="540"/>
        <item x="1123"/>
        <item x="1171"/>
        <item x="757"/>
        <item x="1170"/>
        <item x="470"/>
        <item x="318"/>
        <item x="1131"/>
        <item x="1502"/>
        <item x="1250"/>
        <item x="135"/>
        <item x="1390"/>
        <item x="1280"/>
        <item x="688"/>
        <item x="193"/>
        <item x="782"/>
        <item x="812"/>
        <item x="1277"/>
        <item x="1085"/>
        <item x="341"/>
        <item x="650"/>
        <item x="512"/>
        <item x="961"/>
        <item x="453"/>
        <item x="937"/>
        <item x="35"/>
        <item x="876"/>
        <item x="202"/>
        <item x="1481"/>
        <item x="483"/>
        <item x="1230"/>
        <item x="1241"/>
        <item x="576"/>
        <item x="934"/>
        <item x="1455"/>
        <item x="1340"/>
        <item x="802"/>
        <item x="919"/>
        <item x="1140"/>
        <item x="1305"/>
        <item x="570"/>
        <item x="376"/>
        <item x="402"/>
        <item x="1069"/>
        <item x="759"/>
        <item x="1484"/>
        <item x="1013"/>
        <item x="334"/>
        <item x="807"/>
        <item x="929"/>
        <item x="652"/>
        <item x="604"/>
        <item x="1060"/>
        <item x="741"/>
        <item x="1012"/>
        <item x="284"/>
        <item x="884"/>
        <item x="1483"/>
        <item x="1374"/>
        <item x="1124"/>
        <item x="723"/>
        <item x="28"/>
        <item x="765"/>
        <item x="583"/>
        <item x="1200"/>
        <item x="504"/>
        <item x="1352"/>
        <item x="139"/>
        <item x="1121"/>
        <item x="862"/>
        <item x="935"/>
        <item x="143"/>
        <item x="889"/>
        <item x="501"/>
        <item x="976"/>
        <item x="998"/>
        <item x="1299"/>
        <item x="461"/>
        <item x="772"/>
        <item x="1508"/>
        <item x="790"/>
        <item x="881"/>
        <item x="373"/>
        <item x="750"/>
        <item x="218"/>
        <item x="859"/>
        <item x="1225"/>
        <item x="557"/>
        <item x="59"/>
        <item x="1115"/>
        <item x="991"/>
        <item x="1188"/>
        <item x="733"/>
        <item x="989"/>
        <item x="443"/>
        <item x="1272"/>
        <item x="271"/>
        <item x="1256"/>
        <item x="488"/>
        <item x="1278"/>
        <item x="1053"/>
        <item x="47"/>
        <item x="1273"/>
        <item x="1109"/>
        <item x="472"/>
        <item x="475"/>
        <item x="939"/>
        <item x="1153"/>
        <item x="716"/>
        <item x="773"/>
        <item x="828"/>
        <item x="764"/>
        <item x="404"/>
        <item x="933"/>
        <item x="637"/>
        <item x="709"/>
        <item x="864"/>
        <item x="960"/>
        <item x="159"/>
        <item x="50"/>
        <item x="1196"/>
        <item x="561"/>
        <item x="1291"/>
        <item x="923"/>
        <item x="1490"/>
        <item x="992"/>
        <item x="1086"/>
        <item x="1266"/>
        <item x="651"/>
        <item x="775"/>
        <item x="882"/>
        <item x="642"/>
        <item x="904"/>
        <item x="306"/>
        <item x="1232"/>
        <item x="1102"/>
        <item x="727"/>
        <item x="584"/>
        <item x="172"/>
        <item x="1267"/>
        <item x="535"/>
        <item x="192"/>
        <item x="265"/>
        <item x="1119"/>
        <item x="29"/>
        <item x="161"/>
        <item x="425"/>
        <item x="1231"/>
        <item x="254"/>
        <item x="378"/>
        <item x="826"/>
        <item x="1172"/>
        <item x="364"/>
        <item x="567"/>
        <item x="985"/>
        <item x="54"/>
        <item x="735"/>
        <item x="1302"/>
        <item x="608"/>
        <item x="1128"/>
        <item x="82"/>
        <item x="73"/>
        <item x="659"/>
        <item x="9"/>
        <item x="457"/>
        <item x="932"/>
        <item x="383"/>
        <item x="1296"/>
        <item x="1412"/>
        <item x="965"/>
        <item x="1160"/>
        <item x="681"/>
        <item x="752"/>
        <item x="613"/>
        <item x="158"/>
        <item x="480"/>
        <item x="84"/>
        <item x="1141"/>
        <item x="1143"/>
        <item x="1462"/>
        <item x="645"/>
        <item x="1453"/>
        <item x="408"/>
        <item x="327"/>
        <item x="1469"/>
        <item x="1091"/>
        <item x="571"/>
        <item x="1401"/>
        <item x="969"/>
        <item x="92"/>
        <item x="310"/>
        <item x="646"/>
        <item x="358"/>
        <item x="964"/>
        <item x="768"/>
        <item x="441"/>
        <item x="1326"/>
        <item x="272"/>
        <item x="948"/>
        <item x="1019"/>
        <item x="595"/>
        <item x="261"/>
        <item x="1423"/>
        <item x="1287"/>
        <item x="1331"/>
        <item x="1133"/>
        <item x="1028"/>
        <item x="973"/>
        <item x="169"/>
        <item x="77"/>
        <item x="171"/>
        <item x="602"/>
        <item x="60"/>
        <item x="1320"/>
        <item x="872"/>
        <item x="412"/>
        <item x="547"/>
        <item x="351"/>
        <item x="591"/>
        <item x="1279"/>
        <item x="835"/>
        <item x="1202"/>
        <item x="1096"/>
        <item x="48"/>
        <item x="1339"/>
        <item x="524"/>
        <item x="537"/>
        <item x="1177"/>
        <item x="1285"/>
        <item x="1195"/>
        <item x="1165"/>
        <item x="228"/>
        <item x="368"/>
        <item x="1450"/>
        <item x="863"/>
        <item x="753"/>
        <item x="42"/>
        <item x="739"/>
        <item x="799"/>
        <item x="348"/>
        <item x="79"/>
        <item x="1021"/>
        <item x="566"/>
        <item x="1491"/>
        <item x="1240"/>
        <item x="865"/>
        <item x="588"/>
        <item x="631"/>
        <item x="1175"/>
        <item x="523"/>
        <item x="137"/>
        <item x="319"/>
        <item x="1151"/>
        <item x="959"/>
        <item x="1419"/>
        <item x="256"/>
        <item x="970"/>
        <item x="522"/>
        <item x="578"/>
        <item x="442"/>
        <item x="952"/>
        <item x="1370"/>
        <item x="1074"/>
        <item x="102"/>
        <item x="983"/>
        <item x="127"/>
        <item x="1342"/>
        <item x="1477"/>
        <item x="962"/>
        <item x="553"/>
        <item x="562"/>
        <item x="148"/>
        <item x="900"/>
        <item x="1494"/>
        <item x="168"/>
        <item x="618"/>
        <item x="1388"/>
        <item x="276"/>
        <item x="648"/>
        <item x="419"/>
        <item x="707"/>
        <item x="1258"/>
        <item x="1310"/>
        <item x="74"/>
        <item x="677"/>
        <item x="510"/>
        <item x="499"/>
        <item x="1443"/>
        <item x="520"/>
        <item x="431"/>
        <item x="785"/>
        <item x="117"/>
        <item x="751"/>
        <item x="555"/>
        <item x="823"/>
        <item x="1047"/>
        <item x="853"/>
        <item x="433"/>
        <item x="635"/>
        <item x="1199"/>
        <item x="152"/>
        <item x="623"/>
        <item x="1035"/>
        <item x="1330"/>
        <item x="1332"/>
        <item x="388"/>
        <item x="517"/>
        <item x="1405"/>
        <item x="696"/>
        <item x="61"/>
        <item x="184"/>
        <item x="873"/>
        <item x="910"/>
        <item x="912"/>
        <item x="69"/>
        <item x="123"/>
        <item x="771"/>
        <item x="1480"/>
        <item x="146"/>
        <item x="525"/>
        <item x="1039"/>
        <item x="1353"/>
        <item x="1435"/>
        <item x="96"/>
        <item x="100"/>
        <item x="1338"/>
        <item x="729"/>
        <item x="170"/>
        <item x="270"/>
        <item x="722"/>
        <item x="264"/>
        <item x="1093"/>
        <item x="663"/>
        <item x="399"/>
        <item x="107"/>
        <item x="902"/>
        <item x="679"/>
        <item x="346"/>
        <item x="393"/>
        <item x="720"/>
        <item x="1261"/>
        <item x="614"/>
        <item x="1341"/>
        <item x="682"/>
        <item x="655"/>
        <item x="417"/>
        <item x="518"/>
        <item x="1402"/>
        <item x="1295"/>
        <item x="629"/>
        <item x="162"/>
        <item x="1178"/>
        <item x="871"/>
        <item x="925"/>
        <item x="669"/>
        <item x="879"/>
        <item x="1138"/>
        <item x="85"/>
        <item x="728"/>
        <item x="244"/>
        <item x="1246"/>
        <item x="1168"/>
        <item x="257"/>
        <item x="506"/>
        <item x="409"/>
        <item x="232"/>
        <item x="597"/>
        <item x="1233"/>
        <item x="43"/>
        <item x="730"/>
        <item x="344"/>
        <item x="708"/>
        <item x="129"/>
        <item x="702"/>
        <item x="808"/>
        <item x="1482"/>
        <item x="855"/>
        <item x="1329"/>
        <item x="1220"/>
        <item x="977"/>
        <item x="314"/>
        <item x="559"/>
        <item x="38"/>
        <item x="372"/>
        <item x="1316"/>
        <item x="414"/>
        <item x="188"/>
        <item x="233"/>
        <item x="786"/>
        <item x="1025"/>
        <item x="639"/>
        <item x="1429"/>
        <item x="182"/>
        <item x="848"/>
        <item x="498"/>
        <item x="46"/>
        <item x="124"/>
        <item x="640"/>
        <item x="190"/>
        <item x="995"/>
        <item x="754"/>
        <item x="878"/>
        <item x="1182"/>
        <item x="572"/>
        <item x="490"/>
        <item x="678"/>
        <item x="1303"/>
        <item x="285"/>
        <item x="1017"/>
        <item x="542"/>
        <item x="1505"/>
        <item x="32"/>
        <item x="869"/>
        <item x="21"/>
        <item x="1018"/>
        <item x="711"/>
        <item x="836"/>
        <item x="335"/>
        <item x="1328"/>
        <item x="485"/>
        <item x="355"/>
        <item x="770"/>
        <item x="579"/>
        <item x="10"/>
        <item x="1176"/>
        <item x="258"/>
        <item x="1248"/>
        <item x="1358"/>
        <item x="1116"/>
        <item x="297"/>
        <item x="841"/>
        <item x="950"/>
        <item x="413"/>
        <item x="178"/>
        <item x="622"/>
        <item x="1409"/>
        <item x="1068"/>
        <item x="587"/>
        <item x="481"/>
        <item x="769"/>
        <item x="987"/>
        <item x="740"/>
        <item x="1346"/>
        <item x="1313"/>
        <item x="103"/>
        <item x="982"/>
        <item x="299"/>
        <item x="68"/>
        <item x="366"/>
        <item x="851"/>
        <item x="1169"/>
        <item x="673"/>
        <item x="120"/>
        <item x="330"/>
        <item x="479"/>
        <item x="573"/>
        <item x="1488"/>
        <item x="686"/>
        <item x="298"/>
        <item x="34"/>
        <item x="1054"/>
        <item x="1463"/>
        <item x="832"/>
        <item x="385"/>
        <item x="1014"/>
        <item x="1146"/>
        <item x="370"/>
        <item x="72"/>
        <item x="819"/>
        <item x="122"/>
        <item x="463"/>
        <item x="886"/>
        <item x="1308"/>
        <item x="1499"/>
        <item x="908"/>
        <item x="921"/>
        <item x="980"/>
        <item x="575"/>
        <item x="1356"/>
        <item x="177"/>
        <item x="486"/>
        <item x="211"/>
        <item x="89"/>
        <item x="189"/>
        <item x="574"/>
        <item x="1055"/>
        <item x="736"/>
        <item x="328"/>
        <item x="626"/>
        <item x="926"/>
        <item x="1493"/>
        <item x="589"/>
        <item x="134"/>
        <item x="13"/>
        <item x="201"/>
        <item x="1183"/>
        <item x="590"/>
        <item x="333"/>
        <item x="1489"/>
        <item x="1129"/>
        <item x="222"/>
        <item x="533"/>
        <item x="187"/>
        <item x="760"/>
        <item x="434"/>
        <item x="235"/>
        <item x="251"/>
        <item x="342"/>
        <item x="395"/>
        <item x="1226"/>
        <item x="209"/>
        <item x="712"/>
        <item x="382"/>
        <item x="489"/>
        <item x="418"/>
        <item x="1126"/>
        <item x="548"/>
        <item x="1312"/>
        <item x="303"/>
        <item x="1088"/>
        <item x="845"/>
        <item x="1276"/>
        <item x="1203"/>
        <item x="834"/>
        <item x="565"/>
        <item x="1033"/>
        <item x="1416"/>
        <item x="87"/>
        <item x="1418"/>
        <item x="294"/>
        <item x="1100"/>
        <item x="817"/>
        <item x="1319"/>
        <item x="1247"/>
        <item x="205"/>
        <item x="1040"/>
        <item x="305"/>
        <item x="451"/>
        <item x="210"/>
        <item x="798"/>
        <item x="313"/>
        <item x="1207"/>
        <item x="262"/>
        <item x="543"/>
        <item x="958"/>
        <item x="949"/>
        <item x="1396"/>
        <item x="367"/>
        <item x="1349"/>
        <item x="1222"/>
        <item x="27"/>
        <item x="687"/>
        <item x="630"/>
        <item x="1016"/>
        <item x="1089"/>
        <item x="1070"/>
        <item x="1451"/>
        <item x="996"/>
        <item x="852"/>
        <item x="568"/>
        <item x="737"/>
        <item x="806"/>
        <item x="505"/>
        <item x="541"/>
        <item x="329"/>
        <item x="324"/>
        <item x="643"/>
        <item x="508"/>
        <item x="55"/>
        <item x="1204"/>
        <item x="225"/>
        <item x="116"/>
        <item x="779"/>
        <item x="685"/>
        <item x="710"/>
        <item x="64"/>
        <item x="214"/>
        <item x="953"/>
        <item x="914"/>
        <item x="141"/>
        <item x="94"/>
        <item x="1029"/>
        <item x="516"/>
        <item x="387"/>
        <item x="287"/>
        <item x="1327"/>
        <item x="675"/>
        <item x="638"/>
        <item x="405"/>
        <item x="530"/>
        <item x="1500"/>
        <item x="482"/>
        <item x="569"/>
        <item x="1046"/>
        <item x="95"/>
        <item x="787"/>
        <item x="666"/>
        <item x="924"/>
        <item x="437"/>
        <item x="1181"/>
        <item x="1059"/>
        <item x="634"/>
        <item x="1108"/>
        <item x="459"/>
        <item x="200"/>
        <item x="600"/>
        <item x="49"/>
        <item x="26"/>
        <item x="1465"/>
        <item x="494"/>
        <item x="207"/>
        <item x="478"/>
        <item x="52"/>
        <item x="816"/>
        <item x="447"/>
        <item x="1345"/>
        <item x="521"/>
        <item x="748"/>
        <item x="1245"/>
        <item x="157"/>
        <item x="918"/>
        <item x="796"/>
        <item x="1393"/>
        <item x="1424"/>
        <item x="1262"/>
        <item x="1440"/>
        <item x="1038"/>
        <item x="1006"/>
        <item x="653"/>
        <item x="282"/>
        <item x="1334"/>
        <item x="598"/>
        <item x="420"/>
        <item x="300"/>
        <item x="1411"/>
        <item x="552"/>
        <item x="809"/>
        <item x="56"/>
        <item x="1371"/>
        <item x="895"/>
        <item x="1051"/>
        <item x="144"/>
        <item x="1397"/>
        <item x="1487"/>
        <item x="1065"/>
        <item x="1460"/>
        <item x="1224"/>
        <item x="301"/>
        <item x="1510"/>
        <item x="697"/>
        <item x="183"/>
        <item x="255"/>
        <item x="718"/>
        <item x="180"/>
        <item x="713"/>
        <item x="185"/>
        <item x="1105"/>
        <item x="20"/>
        <item x="477"/>
        <item x="1512"/>
        <item x="1485"/>
        <item x="616"/>
        <item x="1271"/>
        <item x="1252"/>
        <item x="371"/>
        <item x="1219"/>
        <item x="320"/>
        <item x="15"/>
        <item x="690"/>
        <item x="1517"/>
        <item x="1359"/>
        <item x="176"/>
        <item x="119"/>
        <item x="416"/>
        <item x="717"/>
        <item x="138"/>
        <item x="1425"/>
        <item x="1024"/>
        <item x="1125"/>
        <item x="1275"/>
        <item x="803"/>
        <item x="292"/>
        <item x="514"/>
        <item x="1333"/>
        <item x="580"/>
        <item x="1523"/>
        <item x="943"/>
        <item x="125"/>
        <item x="1106"/>
        <item x="1392"/>
        <item x="1092"/>
        <item x="1164"/>
        <item x="290"/>
        <item x="316"/>
        <item x="1407"/>
        <item x="1297"/>
        <item x="1322"/>
        <item x="997"/>
        <item x="1474"/>
        <item x="65"/>
        <item x="1464"/>
        <item x="238"/>
        <item x="1337"/>
        <item x="500"/>
        <item x="1467"/>
        <item x="913"/>
        <item x="1000"/>
        <item x="893"/>
        <item x="1414"/>
        <item x="286"/>
        <item x="415"/>
        <item x="715"/>
        <item x="1307"/>
        <item x="963"/>
        <item x="818"/>
        <item x="804"/>
        <item x="1205"/>
        <item x="724"/>
        <item x="744"/>
        <item x="993"/>
        <item x="136"/>
        <item x="242"/>
        <item x="1215"/>
        <item x="822"/>
        <item x="243"/>
        <item x="1357"/>
        <item x="411"/>
        <item x="315"/>
        <item x="837"/>
        <item x="1238"/>
        <item x="858"/>
        <item x="455"/>
        <item x="1519"/>
        <item x="1217"/>
        <item x="106"/>
        <item x="1073"/>
        <item x="194"/>
        <item x="1298"/>
        <item x="1009"/>
        <item x="1478"/>
        <item x="296"/>
        <item x="957"/>
        <item x="625"/>
        <item x="132"/>
        <item x="890"/>
        <item x="57"/>
        <item x="811"/>
        <item x="349"/>
        <item x="1394"/>
        <item x="112"/>
        <item x="592"/>
        <item x="62"/>
        <item x="1420"/>
        <item x="606"/>
        <item x="1518"/>
        <item x="1179"/>
        <item x="1384"/>
        <item x="610"/>
        <item x="1398"/>
        <item x="758"/>
        <item x="1317"/>
        <item x="577"/>
        <item x="1154"/>
        <item x="164"/>
        <item x="86"/>
        <item x="1134"/>
        <item x="452"/>
        <item x="449"/>
        <item x="1198"/>
        <item x="706"/>
        <item x="586"/>
        <item x="1444"/>
        <item x="259"/>
        <item x="221"/>
        <item x="1234"/>
        <item x="698"/>
        <item x="703"/>
        <item x="593"/>
        <item x="793"/>
        <item x="384"/>
        <item x="738"/>
        <item x="1081"/>
        <item x="173"/>
        <item x="668"/>
        <item x="93"/>
        <item x="1286"/>
        <item x="1439"/>
        <item x="846"/>
        <item x="896"/>
        <item x="274"/>
        <item x="654"/>
        <item x="471"/>
        <item x="692"/>
        <item x="424"/>
        <item x="1142"/>
        <item x="695"/>
        <item x="406"/>
        <item x="1062"/>
        <item x="476"/>
        <item x="1452"/>
        <item x="400"/>
        <item x="365"/>
        <item x="777"/>
        <item x="972"/>
        <item x="820"/>
        <item x="1515"/>
        <item x="410"/>
        <item x="1306"/>
        <item x="938"/>
        <item x="725"/>
        <item x="756"/>
        <item x="1383"/>
        <item x="1445"/>
        <item x="181"/>
        <item x="295"/>
        <item x="699"/>
        <item x="1173"/>
        <item x="946"/>
        <item x="1015"/>
        <item x="531"/>
        <item x="1223"/>
        <item x="1318"/>
        <item x="1426"/>
        <item x="528"/>
        <item x="343"/>
        <item x="269"/>
        <item x="1257"/>
        <item x="511"/>
        <item x="726"/>
        <item x="1103"/>
        <item x="1461"/>
        <item x="1057"/>
        <item x="1442"/>
        <item x="795"/>
        <item x="445"/>
        <item x="389"/>
        <item x="1522"/>
        <item x="1263"/>
        <item x="203"/>
        <item x="644"/>
        <item x="131"/>
        <item x="436"/>
        <item x="198"/>
        <item x="1378"/>
        <item x="307"/>
        <item x="1149"/>
        <item x="36"/>
        <item x="467"/>
        <item x="51"/>
        <item x="8"/>
        <item x="317"/>
        <item x="694"/>
        <item x="1083"/>
        <item x="1437"/>
        <item x="527"/>
        <item x="609"/>
        <item x="856"/>
        <item x="1249"/>
        <item x="1492"/>
        <item x="241"/>
        <item x="746"/>
        <item x="1403"/>
        <item x="495"/>
        <item x="247"/>
        <item x="1187"/>
        <item x="1472"/>
        <item x="781"/>
        <item x="662"/>
        <item x="1022"/>
        <item x="204"/>
        <item x="101"/>
        <item x="1380"/>
        <item x="156"/>
        <item x="931"/>
        <item x="302"/>
        <item x="191"/>
        <item x="250"/>
        <item x="304"/>
        <item x="1066"/>
        <item x="407"/>
        <item x="755"/>
        <item x="742"/>
        <item x="325"/>
        <item x="1355"/>
        <item x="665"/>
        <item x="454"/>
        <item x="1503"/>
        <item x="1213"/>
        <item x="1448"/>
        <item x="359"/>
        <item x="815"/>
        <item x="165"/>
        <item x="345"/>
        <item x="246"/>
        <item x="1214"/>
        <item x="1498"/>
        <item x="554"/>
        <item x="1504"/>
        <item x="115"/>
        <item x="275"/>
        <item x="217"/>
        <item x="1079"/>
        <item x="824"/>
        <item x="502"/>
        <item x="1157"/>
        <item x="219"/>
        <item x="1471"/>
        <item x="784"/>
        <item x="684"/>
        <item x="907"/>
        <item x="1270"/>
        <item x="396"/>
        <item x="448"/>
        <item x="1005"/>
        <item x="1030"/>
        <item x="360"/>
        <item x="917"/>
        <item x="1348"/>
        <item x="1377"/>
        <item x="4"/>
        <item x="866"/>
        <item x="986"/>
        <item x="39"/>
        <item x="1244"/>
        <item x="585"/>
        <item x="1218"/>
        <item x="1063"/>
        <item x="1117"/>
        <item x="1434"/>
        <item x="1067"/>
        <item x="840"/>
        <item x="612"/>
        <item x="1379"/>
        <item x="12"/>
        <item x="1152"/>
        <item x="1155"/>
        <item x="1212"/>
        <item x="621"/>
        <item x="888"/>
        <item x="857"/>
        <item x="353"/>
        <item x="1159"/>
        <item x="660"/>
        <item x="439"/>
        <item x="484"/>
        <item x="1061"/>
        <item x="289"/>
        <item x="880"/>
        <item x="458"/>
        <item x="1130"/>
        <item x="529"/>
        <item x="791"/>
        <item x="14"/>
        <item x="719"/>
        <item x="1269"/>
        <item x="1293"/>
        <item x="747"/>
        <item x="633"/>
        <item x="951"/>
        <item x="1389"/>
        <item x="167"/>
        <item x="599"/>
        <item x="1242"/>
        <item x="560"/>
        <item x="624"/>
        <item x="821"/>
        <item x="984"/>
        <item x="1139"/>
        <item x="1421"/>
        <item x="1237"/>
        <item x="40"/>
        <item x="558"/>
        <item x="352"/>
        <item x="526"/>
        <item x="109"/>
        <item x="468"/>
        <item x="944"/>
        <item x="628"/>
        <item x="990"/>
        <item x="357"/>
        <item x="894"/>
        <item x="151"/>
        <item x="1363"/>
        <item x="761"/>
        <item x="224"/>
        <item x="1122"/>
        <item x="1335"/>
        <item x="377"/>
        <item x="867"/>
        <item x="1281"/>
        <item x="78"/>
        <item x="195"/>
        <item x="1369"/>
        <item x="5"/>
        <item x="1110"/>
        <item x="745"/>
        <item x="350"/>
        <item x="1192"/>
        <item x="91"/>
        <item x="805"/>
        <item x="1382"/>
        <item x="1080"/>
        <item x="797"/>
        <item x="380"/>
        <item x="126"/>
        <item x="1441"/>
        <item x="53"/>
        <item x="563"/>
        <item x="444"/>
        <item x="1415"/>
        <item x="1211"/>
        <item x="825"/>
        <item x="1428"/>
        <item x="429"/>
        <item x="230"/>
        <item x="1457"/>
        <item x="1520"/>
        <item x="1003"/>
        <item x="379"/>
        <item x="1309"/>
        <item x="1148"/>
        <item x="860"/>
        <item x="700"/>
        <item x="33"/>
        <item x="220"/>
        <item x="607"/>
        <item x="776"/>
        <item x="283"/>
        <item x="450"/>
        <item x="1511"/>
        <item x="915"/>
        <item x="892"/>
        <item x="186"/>
        <item x="1150"/>
        <item x="868"/>
        <item x="909"/>
        <item x="356"/>
        <item x="849"/>
        <item x="362"/>
        <item x="801"/>
        <item x="1075"/>
        <item x="435"/>
        <item x="1514"/>
        <item x="1375"/>
        <item x="920"/>
        <item x="456"/>
        <item x="1163"/>
        <item x="496"/>
        <item x="1"/>
        <item x="1190"/>
        <item x="76"/>
        <item x="1002"/>
        <item x="701"/>
        <item x="843"/>
        <item x="1071"/>
        <item x="911"/>
        <item x="160"/>
        <item x="1037"/>
        <item x="432"/>
        <item x="1391"/>
        <item x="680"/>
        <item x="1194"/>
        <item x="657"/>
        <item x="465"/>
        <item x="649"/>
        <item x="906"/>
        <item x="239"/>
        <item x="1283"/>
        <item x="128"/>
        <item x="1097"/>
        <item x="1254"/>
        <item x="30"/>
        <item x="67"/>
        <item x="1507"/>
        <item x="90"/>
        <item x="179"/>
        <item x="266"/>
        <item x="927"/>
        <item x="954"/>
        <item x="309"/>
        <item x="1343"/>
        <item x="947"/>
        <item x="17"/>
        <item x="391"/>
        <item x="1136"/>
        <item x="1095"/>
        <item x="1090"/>
        <item x="1191"/>
        <item x="538"/>
        <item x="462"/>
        <item x="1447"/>
        <item x="1112"/>
        <item x="1034"/>
        <item x="260"/>
        <item x="1251"/>
        <item x="968"/>
        <item x="1386"/>
        <item x="291"/>
        <item x="1228"/>
        <item x="672"/>
        <item x="1048"/>
        <item x="1268"/>
        <item x="428"/>
        <item x="322"/>
        <item x="1399"/>
        <item x="833"/>
        <item x="513"/>
        <item x="831"/>
        <item x="619"/>
        <item x="838"/>
        <item x="280"/>
        <item x="111"/>
        <item x="440"/>
        <item x="1404"/>
        <item x="1032"/>
        <item x="293"/>
        <item x="97"/>
        <item x="1436"/>
        <item x="1166"/>
        <item x="1064"/>
        <item x="810"/>
        <item x="153"/>
        <item x="1145"/>
        <item x="1354"/>
        <item x="1011"/>
        <item x="240"/>
        <item x="196"/>
        <item x="689"/>
        <item x="1516"/>
        <item x="3"/>
        <item x="1180"/>
        <item x="971"/>
        <item x="83"/>
        <item x="1113"/>
        <item x="1004"/>
        <item x="1347"/>
        <item x="1381"/>
        <item x="714"/>
        <item x="363"/>
        <item x="1506"/>
        <item x="18"/>
        <item x="113"/>
        <item x="766"/>
        <item x="774"/>
        <item x="312"/>
        <item x="140"/>
        <item x="99"/>
        <item x="903"/>
        <item x="1135"/>
        <item x="783"/>
        <item x="1114"/>
        <item x="1290"/>
        <item x="1373"/>
        <item x="1072"/>
        <item x="1167"/>
        <item x="231"/>
        <item x="279"/>
        <item x="936"/>
        <item x="1431"/>
        <item x="922"/>
        <item x="1058"/>
        <item x="394"/>
        <item x="0"/>
        <item x="1350"/>
        <item x="693"/>
        <item x="549"/>
        <item x="898"/>
        <item x="899"/>
        <item x="1185"/>
        <item x="519"/>
        <item x="1413"/>
        <item x="163"/>
        <item x="1243"/>
        <item x="767"/>
        <item x="967"/>
        <item x="1193"/>
        <item x="1161"/>
        <item x="1473"/>
        <item x="994"/>
        <item x="830"/>
        <item x="1184"/>
        <item x="1367"/>
        <item x="1137"/>
        <item x="175"/>
        <item x="1325"/>
        <item x="281"/>
        <item x="466"/>
        <item x="1227"/>
        <item x="199"/>
        <item x="1366"/>
        <item x="1368"/>
        <item x="31"/>
        <item x="105"/>
        <item x="1265"/>
        <item x="721"/>
        <item x="870"/>
        <item x="734"/>
        <item x="237"/>
        <item x="1479"/>
        <item x="945"/>
        <item x="277"/>
        <item x="916"/>
        <item x="155"/>
        <item x="491"/>
        <item x="1045"/>
        <item x="98"/>
        <item x="956"/>
        <item x="1210"/>
        <item x="1468"/>
        <item x="749"/>
        <item x="149"/>
        <item x="133"/>
        <item x="827"/>
        <item x="216"/>
        <item x="1229"/>
        <item x="37"/>
        <item x="1264"/>
        <item x="1427"/>
        <item x="1364"/>
        <item x="1495"/>
        <item x="536"/>
        <item x="70"/>
        <item x="975"/>
        <item x="215"/>
        <item x="667"/>
        <item x="7"/>
        <item x="354"/>
        <item x="762"/>
        <item x="1458"/>
        <item x="426"/>
        <item x="780"/>
        <item x="664"/>
        <item x="704"/>
        <item x="1304"/>
        <item x="473"/>
        <item x="340"/>
        <item x="940"/>
        <item x="551"/>
        <item x="1294"/>
        <item x="1144"/>
        <item x="1104"/>
        <item x="800"/>
        <item x="942"/>
        <item x="596"/>
        <item x="1101"/>
        <item x="658"/>
        <item x="545"/>
        <item x="1158"/>
        <item x="670"/>
        <item x="1216"/>
        <item x="474"/>
        <item x="839"/>
        <item x="390"/>
        <item x="118"/>
        <item x="1321"/>
        <item x="392"/>
        <item x="1362"/>
        <item x="743"/>
        <item x="108"/>
        <item x="1501"/>
        <item x="25"/>
        <item x="647"/>
        <item x="386"/>
        <item x="326"/>
        <item x="1438"/>
        <item x="58"/>
        <item x="854"/>
        <item x="1197"/>
        <item x="430"/>
        <item x="1156"/>
        <item x="1041"/>
        <item x="1118"/>
        <item x="1201"/>
        <item x="1470"/>
        <item x="66"/>
        <item x="121"/>
        <item x="979"/>
        <item x="503"/>
        <item x="1365"/>
        <item x="1288"/>
        <item x="617"/>
        <item x="1282"/>
        <item x="1486"/>
        <item x="44"/>
        <item x="564"/>
        <item x="1336"/>
        <item x="620"/>
        <item x="1446"/>
        <item x="676"/>
        <item x="206"/>
        <item x="374"/>
        <item x="336"/>
        <item x="278"/>
        <item x="497"/>
        <item x="339"/>
        <item x="1026"/>
        <item x="605"/>
        <item x="814"/>
        <item x="1497"/>
        <item x="1372"/>
        <item x="311"/>
        <item x="1351"/>
        <item x="594"/>
        <item x="1361"/>
        <item x="1162"/>
        <item x="1209"/>
        <item x="234"/>
        <item x="732"/>
        <item x="71"/>
        <item x="147"/>
        <item x="1077"/>
        <item x="1236"/>
        <item x="369"/>
        <item x="885"/>
        <item x="361"/>
        <item x="705"/>
        <item x="1084"/>
        <item x="887"/>
        <item x="683"/>
        <item x="1456"/>
        <item x="1010"/>
        <item x="550"/>
        <item x="41"/>
        <item x="1008"/>
        <item x="507"/>
        <item x="978"/>
        <item x="1111"/>
        <item x="267"/>
        <item x="229"/>
        <item x="1174"/>
        <item x="338"/>
        <item x="1020"/>
        <item x="397"/>
        <item x="1094"/>
        <item x="236"/>
        <item x="22"/>
        <item x="1147"/>
        <item x="1406"/>
        <item x="1400"/>
        <item x="615"/>
        <item x="1260"/>
        <item x="1007"/>
        <item x="381"/>
        <item x="603"/>
        <item x="227"/>
        <item x="1027"/>
        <item x="460"/>
        <item x="273"/>
        <item x="544"/>
        <item x="1132"/>
        <item x="1052"/>
        <item x="1087"/>
        <item x="778"/>
        <item x="1082"/>
        <item x="988"/>
        <item x="905"/>
        <item x="534"/>
        <item x="427"/>
        <item x="515"/>
        <item x="1432"/>
        <item x="661"/>
        <item x="308"/>
        <item x="581"/>
        <item x="423"/>
        <item x="249"/>
        <item x="1107"/>
        <item x="263"/>
        <item x="375"/>
        <item x="1098"/>
        <item x="226"/>
        <item x="788"/>
        <item x="347"/>
        <item x="487"/>
        <item x="208"/>
        <item x="1031"/>
        <item x="114"/>
        <item x="1422"/>
        <item x="75"/>
        <item x="398"/>
        <item x="337"/>
        <item x="1056"/>
        <item x="611"/>
        <item x="897"/>
        <item x="19"/>
        <item x="323"/>
        <item x="1042"/>
        <item x="1253"/>
        <item x="1454"/>
        <item x="1521"/>
        <item x="601"/>
        <item x="891"/>
        <item x="469"/>
        <item x="539"/>
        <item x="1417"/>
        <item x="166"/>
        <item x="321"/>
        <item x="6"/>
        <item x="1376"/>
        <item x="332"/>
        <item x="438"/>
        <item x="731"/>
        <item x="288"/>
        <item x="641"/>
        <item x="1410"/>
        <item x="671"/>
        <item x="850"/>
        <item x="1049"/>
        <item x="493"/>
        <item x="789"/>
        <item x="674"/>
        <item x="16"/>
        <item x="1466"/>
        <item x="142"/>
        <item x="1509"/>
        <item x="1430"/>
        <item x="1459"/>
        <item x="1120"/>
        <item x="966"/>
        <item x="556"/>
        <item x="883"/>
        <item x="1475"/>
        <item x="80"/>
        <item x="492"/>
        <item x="81"/>
        <item x="1044"/>
        <item x="223"/>
        <item x="582"/>
        <item x="1311"/>
        <item x="901"/>
        <item x="130"/>
        <item x="401"/>
        <item x="1449"/>
        <item x="213"/>
        <item x="1289"/>
        <item x="955"/>
        <item x="1127"/>
        <item x="110"/>
        <item x="1274"/>
        <item x="1023"/>
        <item x="1385"/>
        <item x="174"/>
        <item x="24"/>
        <item x="1292"/>
        <item x="1255"/>
        <item x="842"/>
        <item x="875"/>
        <item x="874"/>
        <item x="446"/>
        <item x="844"/>
        <item x="532"/>
        <item x="928"/>
        <item x="1078"/>
        <item x="656"/>
        <item x="509"/>
        <item x="104"/>
        <item x="792"/>
        <item x="150"/>
        <item x="813"/>
        <item x="11"/>
        <item x="268"/>
        <item x="627"/>
        <item x="1301"/>
        <item x="1239"/>
        <item x="1001"/>
        <item x="252"/>
        <item x="1524"/>
        <item x="45"/>
        <item x="877"/>
        <item x="546"/>
        <item x="974"/>
        <item x="981"/>
        <item x="1186"/>
        <item x="63"/>
        <item x="1221"/>
        <item x="23"/>
        <item x="1433"/>
        <item x="1314"/>
        <item x="1235"/>
        <item x="1189"/>
        <item x="1360"/>
        <item x="999"/>
        <item x="930"/>
        <item x="421"/>
        <item x="829"/>
        <item x="1476"/>
        <item x="1315"/>
        <item x="145"/>
        <item x="212"/>
        <item x="1324"/>
        <item x="632"/>
        <item x="1043"/>
        <item x="691"/>
        <item x="1076"/>
        <item x="1496"/>
        <item x="763"/>
        <item x="245"/>
        <item x="2"/>
        <item x="253"/>
        <item x="1036"/>
        <item x="941"/>
        <item x="1408"/>
        <item x="154"/>
        <item x="248"/>
        <item x="1395"/>
        <item x="331"/>
        <item x="422"/>
        <item x="88"/>
        <item x="1513"/>
        <item x="1099"/>
        <item x="1259"/>
        <item x="197"/>
        <item x="1323"/>
        <item x="1344"/>
        <item x="1206"/>
        <item x="636"/>
        <item x="403"/>
        <item x="464"/>
      </items>
    </pivotField>
    <pivotField dataField="1" compact="0" numFmtId="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8">
    <field x="1"/>
    <field x="2"/>
    <field x="4"/>
    <field x="9"/>
    <field x="6"/>
    <field x="10"/>
    <field x="14"/>
    <field x="15"/>
  </rowFields>
  <rowItems count="3131">
    <i>
      <x/>
      <x/>
      <x/>
      <x/>
      <x/>
      <x v="33"/>
      <x v="967"/>
      <x v="1482"/>
    </i>
    <i r="6">
      <x v="1458"/>
      <x v="1482"/>
    </i>
    <i r="3">
      <x v="1"/>
      <x/>
      <x v="57"/>
      <x v="1263"/>
      <x v="1268"/>
    </i>
    <i r="3">
      <x v="2"/>
      <x/>
      <x v="123"/>
      <x v="858"/>
      <x v="857"/>
    </i>
    <i r="3">
      <x v="15"/>
      <x/>
      <x v="123"/>
      <x v="684"/>
      <x v="171"/>
    </i>
    <i r="6">
      <x v="953"/>
      <x v="171"/>
    </i>
    <i r="6">
      <x v="1144"/>
      <x v="171"/>
    </i>
    <i r="3">
      <x v="39"/>
      <x v="1"/>
      <x v="123"/>
      <x v="199"/>
      <x v="431"/>
    </i>
    <i r="6">
      <x v="1161"/>
      <x v="431"/>
    </i>
    <i r="3">
      <x v="50"/>
      <x v="1"/>
      <x v="19"/>
      <x v="602"/>
      <x v="615"/>
    </i>
    <i r="3">
      <x v="51"/>
      <x v="1"/>
      <x v="19"/>
      <x v="121"/>
      <x v="558"/>
    </i>
    <i r="6">
      <x v="684"/>
      <x v="558"/>
    </i>
    <i r="6">
      <x v="1395"/>
      <x v="558"/>
    </i>
    <i r="3">
      <x v="61"/>
      <x/>
      <x v="332"/>
      <x v="989"/>
      <x v="1466"/>
    </i>
    <i r="6">
      <x v="1017"/>
      <x v="1466"/>
    </i>
    <i r="3">
      <x v="172"/>
      <x/>
      <x v="57"/>
      <x v="489"/>
      <x v="941"/>
    </i>
    <i r="5">
      <x v="443"/>
      <x v="490"/>
      <x v="941"/>
    </i>
    <i r="3">
      <x v="180"/>
      <x/>
      <x v="57"/>
      <x v="67"/>
      <x v="69"/>
    </i>
    <i r="3">
      <x v="181"/>
      <x/>
      <x v="443"/>
      <x v="154"/>
      <x v="152"/>
    </i>
    <i r="3">
      <x v="182"/>
      <x/>
      <x v="57"/>
      <x v="1081"/>
      <x v="1079"/>
    </i>
    <i r="3">
      <x v="189"/>
      <x/>
      <x v="19"/>
      <x v="245"/>
      <x v="501"/>
    </i>
    <i r="6">
      <x v="1267"/>
      <x v="501"/>
    </i>
    <i r="3">
      <x v="194"/>
      <x/>
      <x v="19"/>
      <x v="1198"/>
      <x v="1199"/>
    </i>
    <i r="3">
      <x v="195"/>
      <x/>
      <x v="19"/>
      <x v="411"/>
      <x v="419"/>
    </i>
    <i r="3">
      <x v="199"/>
      <x/>
      <x v="462"/>
      <x v="960"/>
      <x v="960"/>
    </i>
    <i r="3">
      <x v="216"/>
      <x/>
      <x v="462"/>
      <x v="670"/>
      <x v="675"/>
    </i>
    <i r="3">
      <x v="223"/>
      <x/>
      <x v="72"/>
      <x v="1034"/>
      <x v="1031"/>
    </i>
    <i r="3">
      <x v="224"/>
      <x/>
      <x v="10"/>
      <x v="455"/>
      <x v="467"/>
    </i>
    <i r="3">
      <x v="232"/>
      <x/>
      <x v="10"/>
      <x v="36"/>
      <x v="33"/>
    </i>
    <i r="3">
      <x v="286"/>
      <x/>
      <x v="13"/>
      <x v="245"/>
      <x v="854"/>
    </i>
    <i r="6">
      <x v="546"/>
      <x v="854"/>
    </i>
    <i r="3">
      <x v="287"/>
      <x v="2"/>
      <x v="292"/>
      <x v="1121"/>
      <x v="1223"/>
    </i>
    <i r="3">
      <x v="360"/>
      <x/>
      <x v="270"/>
      <x v="58"/>
      <x v="1418"/>
    </i>
    <i r="6">
      <x v="1334"/>
      <x v="1418"/>
    </i>
    <i r="3">
      <x v="434"/>
      <x v="1"/>
      <x v="174"/>
      <x v="380"/>
      <x v="390"/>
    </i>
    <i r="3">
      <x v="435"/>
      <x v="1"/>
      <x v="174"/>
      <x v="925"/>
      <x v="930"/>
    </i>
    <i r="3">
      <x v="477"/>
      <x/>
      <x v="42"/>
      <x v="855"/>
      <x v="978"/>
    </i>
    <i r="6">
      <x v="1316"/>
      <x v="978"/>
    </i>
    <i r="3">
      <x v="489"/>
      <x/>
      <x v="401"/>
      <x v="1087"/>
      <x v="1090"/>
    </i>
    <i r="3">
      <x v="500"/>
      <x/>
      <x v="498"/>
      <x v="1325"/>
      <x v="1330"/>
    </i>
    <i r="3">
      <x v="767"/>
      <x/>
      <x v="183"/>
      <x v="1154"/>
      <x v="1148"/>
    </i>
    <i r="3">
      <x v="792"/>
      <x/>
      <x v="42"/>
      <x v="1392"/>
      <x v="1391"/>
    </i>
    <i r="3">
      <x v="816"/>
      <x/>
      <x v="436"/>
      <x v="242"/>
      <x v="244"/>
    </i>
    <i r="3">
      <x v="832"/>
      <x/>
      <x v="292"/>
      <x v="224"/>
      <x v="665"/>
    </i>
    <i r="5">
      <x v="332"/>
      <x v="223"/>
      <x v="665"/>
    </i>
    <i r="3">
      <x v="835"/>
      <x/>
      <x v="12"/>
      <x v="414"/>
      <x v="421"/>
    </i>
    <i r="3">
      <x v="841"/>
      <x/>
      <x v="12"/>
      <x v="1338"/>
      <x v="1343"/>
    </i>
    <i r="3">
      <x v="1036"/>
      <x/>
      <x v="124"/>
      <x v="1244"/>
      <x v="1504"/>
    </i>
    <i r="5">
      <x v="174"/>
      <x v="753"/>
      <x v="1504"/>
    </i>
    <i r="6">
      <x v="1316"/>
      <x v="1504"/>
    </i>
    <i r="5">
      <x v="183"/>
      <x v="60"/>
      <x v="1504"/>
    </i>
    <i r="5">
      <x v="292"/>
      <x v="1203"/>
      <x v="1504"/>
    </i>
    <i r="5">
      <x v="339"/>
      <x v="960"/>
      <x v="1504"/>
    </i>
    <i r="3">
      <x v="1042"/>
      <x/>
      <x v="345"/>
      <x v="369"/>
      <x v="376"/>
    </i>
    <i r="3">
      <x v="1043"/>
      <x/>
      <x v="378"/>
      <x v="1286"/>
      <x v="1291"/>
    </i>
    <i r="3">
      <x v="1044"/>
      <x/>
      <x v="378"/>
      <x v="1479"/>
      <x v="1474"/>
    </i>
    <i r="3">
      <x v="1045"/>
      <x/>
      <x v="378"/>
      <x v="395"/>
      <x v="403"/>
    </i>
    <i r="3">
      <x v="1046"/>
      <x/>
      <x v="174"/>
      <x v="104"/>
      <x v="109"/>
    </i>
    <i r="3">
      <x v="1388"/>
      <x v="1"/>
      <x v="33"/>
      <x v="953"/>
      <x v="1449"/>
    </i>
    <i r="3">
      <x v="1440"/>
      <x/>
      <x v="378"/>
      <x v="58"/>
      <x v="231"/>
    </i>
    <i r="6">
      <x v="730"/>
      <x v="231"/>
    </i>
    <i r="3">
      <x v="1446"/>
      <x/>
      <x v="339"/>
      <x v="114"/>
      <x v="614"/>
    </i>
    <i r="5">
      <x v="378"/>
      <x v="274"/>
      <x v="614"/>
    </i>
    <i r="3">
      <x v="1447"/>
      <x/>
      <x v="378"/>
      <x v="127"/>
      <x v="127"/>
    </i>
    <i r="3">
      <x v="1448"/>
      <x v="1"/>
      <x v="107"/>
      <x v="1316"/>
      <x v="856"/>
    </i>
    <i r="5">
      <x v="174"/>
      <x v="611"/>
      <x v="856"/>
    </i>
    <i r="5">
      <x v="378"/>
      <x v="347"/>
      <x v="856"/>
    </i>
    <i r="3">
      <x v="1449"/>
      <x/>
      <x v="174"/>
      <x v="606"/>
      <x v="620"/>
    </i>
    <i r="3">
      <x v="1482"/>
      <x/>
      <x v="36"/>
      <x v="346"/>
      <x v="1014"/>
    </i>
    <i r="5">
      <x v="190"/>
      <x v="718"/>
      <x v="1014"/>
    </i>
    <i r="3">
      <x v="1483"/>
      <x/>
      <x v="36"/>
      <x v="1300"/>
      <x v="163"/>
    </i>
    <i r="5">
      <x v="183"/>
      <x v="1151"/>
      <x v="163"/>
    </i>
    <i r="3">
      <x v="1522"/>
      <x/>
      <x v="36"/>
      <x v="1140"/>
      <x v="1137"/>
    </i>
    <i r="3">
      <x v="1589"/>
      <x/>
      <x v="200"/>
      <x v="569"/>
      <x v="576"/>
    </i>
    <i r="3">
      <x v="1629"/>
      <x v="1"/>
      <x v="183"/>
      <x v="498"/>
      <x v="927"/>
    </i>
    <i r="5">
      <x v="384"/>
      <x v="446"/>
      <x v="927"/>
    </i>
    <i r="3">
      <x v="1687"/>
      <x v="1"/>
      <x v="384"/>
      <x v="134"/>
      <x v="645"/>
    </i>
    <i r="6">
      <x v="245"/>
      <x v="645"/>
    </i>
    <i r="3">
      <x v="1688"/>
      <x v="1"/>
      <x v="190"/>
      <x v="319"/>
      <x v="753"/>
    </i>
    <i r="6">
      <x v="320"/>
      <x v="753"/>
    </i>
    <i r="3">
      <x v="1689"/>
      <x v="1"/>
      <x v="384"/>
      <x v="1269"/>
      <x v="1273"/>
    </i>
    <i r="3">
      <x v="1690"/>
      <x v="1"/>
      <x v="183"/>
      <x v="92"/>
      <x v="96"/>
    </i>
    <i r="3">
      <x v="1733"/>
      <x v="1"/>
      <x v="124"/>
      <x v="1360"/>
      <x v="220"/>
    </i>
    <i r="5">
      <x v="183"/>
      <x v="583"/>
      <x v="220"/>
    </i>
    <i r="5">
      <x v="190"/>
      <x v="815"/>
      <x v="220"/>
    </i>
    <i r="3">
      <x v="1772"/>
      <x/>
      <x v="339"/>
      <x v="316"/>
      <x v="317"/>
    </i>
    <i r="3">
      <x v="1773"/>
      <x v="2"/>
      <x v="339"/>
      <x v="170"/>
      <x v="759"/>
    </i>
    <i r="3">
      <x v="1883"/>
      <x/>
      <x v="339"/>
      <x v="245"/>
      <x v="1480"/>
    </i>
    <i r="6">
      <x v="351"/>
      <x v="1480"/>
    </i>
    <i r="6">
      <x v="701"/>
      <x v="1480"/>
    </i>
    <i r="6">
      <x v="765"/>
      <x v="1480"/>
    </i>
    <i r="3">
      <x v="1884"/>
      <x/>
      <x v="174"/>
      <x v="218"/>
      <x v="583"/>
    </i>
    <i r="5">
      <x v="339"/>
      <x v="14"/>
      <x v="583"/>
    </i>
    <i r="3">
      <x v="1950"/>
      <x/>
      <x v="33"/>
      <x v="1176"/>
      <x v="1170"/>
    </i>
    <i r="3">
      <x v="2015"/>
      <x v="1"/>
      <x v="124"/>
      <x v="148"/>
      <x v="1056"/>
    </i>
    <i r="5">
      <x v="183"/>
      <x v="148"/>
      <x v="1056"/>
    </i>
    <i r="5">
      <x v="190"/>
      <x v="148"/>
      <x v="1056"/>
    </i>
    <i r="3">
      <x v="2020"/>
      <x/>
      <x v="79"/>
      <x v="703"/>
      <x v="707"/>
    </i>
    <i r="3">
      <x v="2021"/>
      <x/>
      <x v="127"/>
      <x v="1279"/>
      <x v="1282"/>
    </i>
    <i r="3">
      <x v="2035"/>
      <x/>
      <x v="13"/>
      <x v="966"/>
      <x v="1080"/>
    </i>
    <i r="3">
      <x v="2038"/>
      <x/>
      <x v="13"/>
      <x v="1008"/>
      <x v="1001"/>
    </i>
    <i r="3">
      <x v="2054"/>
      <x/>
      <x v="19"/>
      <x v="1460"/>
      <x v="455"/>
    </i>
    <i r="3">
      <x v="2055"/>
      <x/>
      <x v="19"/>
      <x v="323"/>
      <x v="322"/>
    </i>
    <i r="3">
      <x v="2056"/>
      <x/>
      <x v="13"/>
      <x v="58"/>
      <x v="1229"/>
    </i>
    <i r="6">
      <x v="1094"/>
      <x v="1229"/>
    </i>
    <i r="3">
      <x v="2057"/>
      <x/>
      <x v="19"/>
      <x v="1312"/>
      <x v="1316"/>
    </i>
    <i r="3">
      <x v="2108"/>
      <x/>
      <x v="123"/>
      <x v="630"/>
      <x v="1404"/>
    </i>
    <i r="6">
      <x v="1161"/>
      <x v="1404"/>
    </i>
    <i r="3">
      <x v="2125"/>
      <x/>
      <x v="123"/>
      <x v="1232"/>
      <x v="1233"/>
    </i>
    <i t="default" r="2">
      <x/>
    </i>
    <i t="default" r="1">
      <x/>
    </i>
    <i t="default">
      <x/>
    </i>
    <i>
      <x v="1"/>
      <x/>
      <x/>
      <x v="996"/>
      <x/>
      <x v="498"/>
      <x v="460"/>
      <x v="475"/>
    </i>
    <i r="3">
      <x v="1028"/>
      <x/>
      <x v="15"/>
      <x v="172"/>
      <x v="169"/>
    </i>
    <i r="3">
      <x v="1030"/>
      <x/>
      <x v="227"/>
      <x v="292"/>
      <x v="291"/>
    </i>
    <i r="3">
      <x v="1033"/>
      <x/>
      <x v="24"/>
      <x v="1385"/>
      <x v="1385"/>
    </i>
    <i r="3">
      <x v="1034"/>
      <x/>
      <x v="24"/>
      <x v="223"/>
      <x v="1058"/>
    </i>
    <i r="6">
      <x v="829"/>
      <x v="1058"/>
    </i>
    <i r="3">
      <x v="1035"/>
      <x/>
      <x v="24"/>
      <x v="216"/>
      <x v="217"/>
    </i>
    <i r="3">
      <x v="1037"/>
      <x/>
      <x v="24"/>
      <x v="383"/>
      <x v="998"/>
    </i>
    <i r="6">
      <x v="665"/>
      <x v="998"/>
    </i>
    <i r="3">
      <x v="1038"/>
      <x v="1"/>
      <x v="24"/>
      <x v="135"/>
      <x v="248"/>
    </i>
    <i r="3">
      <x v="1039"/>
      <x/>
      <x v="24"/>
      <x v="1433"/>
      <x v="1429"/>
    </i>
    <i r="3">
      <x v="1040"/>
      <x v="1"/>
      <x v="227"/>
      <x v="1437"/>
      <x v="1431"/>
    </i>
    <i r="3">
      <x v="1041"/>
      <x v="1"/>
      <x v="227"/>
      <x v="71"/>
      <x v="168"/>
    </i>
    <i r="6">
      <x v="383"/>
      <x v="168"/>
    </i>
    <i r="3">
      <x v="1118"/>
      <x/>
      <x v="301"/>
      <x v="1123"/>
      <x v="1210"/>
    </i>
    <i r="6">
      <x v="1321"/>
      <x v="1210"/>
    </i>
    <i r="3">
      <x v="1123"/>
      <x/>
      <x v="301"/>
      <x v="879"/>
      <x v="880"/>
    </i>
    <i r="3">
      <x v="1124"/>
      <x/>
      <x v="301"/>
      <x v="1143"/>
      <x v="1140"/>
    </i>
    <i r="3">
      <x v="1125"/>
      <x/>
      <x v="301"/>
      <x v="186"/>
      <x v="184"/>
    </i>
    <i r="3">
      <x v="1132"/>
      <x/>
      <x v="15"/>
      <x v="361"/>
      <x v="365"/>
    </i>
    <i r="3">
      <x v="1155"/>
      <x/>
      <x v="287"/>
      <x v="772"/>
      <x v="772"/>
    </i>
    <i r="3">
      <x v="1165"/>
      <x/>
      <x v="287"/>
      <x v="526"/>
      <x v="535"/>
    </i>
    <i r="3">
      <x v="1172"/>
      <x/>
      <x v="287"/>
      <x v="1513"/>
      <x v="1514"/>
    </i>
    <i r="3">
      <x v="1228"/>
      <x/>
      <x v="24"/>
      <x v="475"/>
      <x v="490"/>
    </i>
    <i r="3">
      <x v="1229"/>
      <x/>
      <x v="287"/>
      <x v="279"/>
      <x v="1082"/>
    </i>
    <i r="6">
      <x v="829"/>
      <x v="1082"/>
    </i>
    <i r="3">
      <x v="1230"/>
      <x/>
      <x v="24"/>
      <x v="405"/>
      <x v="627"/>
    </i>
    <i r="6">
      <x v="1316"/>
      <x v="627"/>
    </i>
    <i r="3">
      <x v="1249"/>
      <x/>
      <x v="287"/>
      <x v="1015"/>
      <x v="1006"/>
    </i>
    <i r="3">
      <x v="1253"/>
      <x v="2"/>
      <x v="24"/>
      <x v="58"/>
      <x v="197"/>
    </i>
    <i r="5">
      <x v="344"/>
      <x v="1317"/>
      <x v="197"/>
    </i>
    <i r="3">
      <x v="1291"/>
      <x/>
      <x v="287"/>
      <x v="794"/>
      <x v="792"/>
    </i>
    <i r="3">
      <x v="1297"/>
      <x/>
      <x v="287"/>
      <x v="579"/>
      <x v="588"/>
    </i>
    <i r="3">
      <x v="1307"/>
      <x/>
      <x v="287"/>
      <x v="592"/>
      <x v="602"/>
    </i>
    <i r="3">
      <x v="1318"/>
      <x/>
      <x v="287"/>
      <x v="1316"/>
      <x v="331"/>
    </i>
    <i r="6">
      <x v="1472"/>
      <x v="331"/>
    </i>
    <i r="3">
      <x v="1328"/>
      <x/>
      <x v="287"/>
      <x v="1129"/>
      <x v="1124"/>
    </i>
    <i r="3">
      <x v="1389"/>
      <x/>
      <x v="142"/>
      <x v="1210"/>
      <x v="1213"/>
    </i>
    <i r="3">
      <x v="1393"/>
      <x/>
      <x v="142"/>
      <x v="245"/>
      <x v="1154"/>
    </i>
    <i r="6">
      <x v="952"/>
      <x v="1154"/>
    </i>
    <i r="3">
      <x v="1434"/>
      <x/>
      <x v="374"/>
      <x v="333"/>
      <x v="332"/>
    </i>
    <i r="3">
      <x v="1435"/>
      <x/>
      <x v="374"/>
      <x v="245"/>
      <x v="878"/>
    </i>
    <i r="6">
      <x v="585"/>
      <x v="878"/>
    </i>
    <i r="3">
      <x v="1436"/>
      <x v="1"/>
      <x v="374"/>
      <x v="953"/>
      <x v="182"/>
    </i>
    <i r="6">
      <x v="1440"/>
      <x v="182"/>
    </i>
    <i r="3">
      <x v="1437"/>
      <x/>
      <x v="374"/>
      <x v="1428"/>
      <x v="271"/>
    </i>
    <i r="3">
      <x v="1438"/>
      <x/>
      <x v="374"/>
      <x v="1317"/>
      <x v="452"/>
    </i>
    <i r="5">
      <x v="408"/>
      <x v="152"/>
      <x v="452"/>
    </i>
    <i r="3">
      <x v="1439"/>
      <x v="1"/>
      <x v="374"/>
      <x v="831"/>
      <x v="1462"/>
    </i>
    <i r="6">
      <x v="1133"/>
      <x v="1462"/>
    </i>
    <i r="3">
      <x v="1441"/>
      <x/>
      <x v="374"/>
      <x v="16"/>
      <x v="1200"/>
    </i>
    <i r="6">
      <x v="1070"/>
      <x v="1200"/>
    </i>
    <i r="3">
      <x v="1444"/>
      <x/>
      <x v="374"/>
      <x v="739"/>
      <x v="742"/>
    </i>
    <i r="3">
      <x v="1445"/>
      <x/>
      <x v="374"/>
      <x v="340"/>
      <x v="342"/>
    </i>
    <i r="3">
      <x v="1450"/>
      <x/>
      <x v="297"/>
      <x v="126"/>
      <x v="126"/>
    </i>
    <i r="3">
      <x v="1451"/>
      <x/>
      <x v="217"/>
      <x v="1068"/>
      <x v="1064"/>
    </i>
    <i r="3">
      <x v="1452"/>
      <x/>
      <x v="297"/>
      <x v="155"/>
      <x v="153"/>
    </i>
    <i r="3">
      <x v="1453"/>
      <x/>
      <x v="297"/>
      <x v="354"/>
      <x v="358"/>
    </i>
    <i r="3">
      <x v="1523"/>
      <x/>
      <x v="408"/>
      <x v="1262"/>
      <x v="1266"/>
    </i>
    <i r="3">
      <x v="1524"/>
      <x/>
      <x v="506"/>
      <x v="1181"/>
      <x v="1179"/>
    </i>
    <i r="3">
      <x v="1525"/>
      <x/>
      <x v="51"/>
      <x v="771"/>
      <x v="771"/>
    </i>
    <i r="3">
      <x v="1526"/>
      <x/>
      <x v="462"/>
      <x v="899"/>
      <x v="899"/>
    </i>
    <i r="3">
      <x v="1527"/>
      <x/>
      <x v="506"/>
      <x v="1405"/>
      <x v="1402"/>
    </i>
    <i r="3">
      <x v="1528"/>
      <x/>
      <x v="500"/>
      <x v="1392"/>
      <x v="1391"/>
    </i>
    <i r="3">
      <x v="1529"/>
      <x/>
      <x v="506"/>
      <x v="1286"/>
      <x v="1291"/>
    </i>
    <i r="3">
      <x v="1530"/>
      <x/>
      <x v="462"/>
      <x v="967"/>
      <x v="968"/>
    </i>
    <i r="3">
      <x v="1536"/>
      <x/>
      <x v="500"/>
      <x v="283"/>
      <x v="282"/>
    </i>
    <i r="3">
      <x v="1537"/>
      <x/>
      <x v="443"/>
      <x v="215"/>
      <x v="216"/>
    </i>
    <i r="3">
      <x v="1538"/>
      <x/>
      <x v="462"/>
      <x v="336"/>
      <x v="335"/>
    </i>
    <i r="3">
      <x v="1540"/>
      <x/>
      <x v="500"/>
      <x v="126"/>
      <x v="126"/>
    </i>
    <i r="3">
      <x v="1541"/>
      <x/>
      <x v="443"/>
      <x v="217"/>
      <x v="218"/>
    </i>
    <i r="3">
      <x v="1542"/>
      <x/>
      <x v="462"/>
      <x v="147"/>
      <x v="146"/>
    </i>
    <i r="3">
      <x v="1597"/>
      <x/>
      <x v="51"/>
      <x v="792"/>
      <x v="790"/>
    </i>
    <i r="3">
      <x v="1613"/>
      <x/>
      <x v="443"/>
      <x v="984"/>
      <x v="982"/>
    </i>
    <i r="3">
      <x v="1636"/>
      <x/>
      <x v="10"/>
      <x v="1450"/>
      <x v="1448"/>
    </i>
    <i r="3">
      <x v="1642"/>
      <x/>
      <x v="10"/>
      <x v="1447"/>
      <x v="1444"/>
    </i>
    <i r="3">
      <x v="1645"/>
      <x/>
      <x v="112"/>
      <x v="1190"/>
      <x v="1191"/>
    </i>
    <i r="3">
      <x v="1727"/>
      <x/>
      <x v="104"/>
      <x v="672"/>
      <x v="679"/>
    </i>
    <i r="3">
      <x v="1788"/>
      <x/>
      <x v="506"/>
      <x v="1122"/>
      <x v="1119"/>
    </i>
    <i r="3">
      <x v="1807"/>
      <x/>
      <x v="61"/>
      <x v="325"/>
      <x v="757"/>
    </i>
    <i r="5">
      <x v="62"/>
      <x v="1400"/>
      <x v="757"/>
    </i>
    <i r="5">
      <x v="85"/>
      <x v="1368"/>
      <x v="757"/>
    </i>
    <i r="3">
      <x v="1841"/>
      <x/>
      <x v="506"/>
      <x v="1143"/>
      <x v="1140"/>
    </i>
    <i r="3">
      <x v="1890"/>
      <x/>
      <x v="493"/>
      <x v="1156"/>
      <x v="1149"/>
    </i>
    <i r="3">
      <x v="1930"/>
      <x/>
      <x v="495"/>
      <x v="473"/>
      <x v="487"/>
    </i>
    <i r="3">
      <x v="1931"/>
      <x/>
      <x v="495"/>
      <x v="431"/>
      <x v="441"/>
    </i>
    <i r="3">
      <x v="1934"/>
      <x/>
      <x v="495"/>
      <x v="1082"/>
      <x v="1083"/>
    </i>
    <i r="3">
      <x v="1935"/>
      <x/>
      <x v="495"/>
      <x v="654"/>
      <x v="661"/>
    </i>
    <i r="3">
      <x v="1936"/>
      <x/>
      <x v="495"/>
      <x v="823"/>
      <x v="821"/>
    </i>
    <i r="3">
      <x v="1937"/>
      <x/>
      <x v="495"/>
      <x v="392"/>
      <x v="400"/>
    </i>
    <i r="3">
      <x v="1940"/>
      <x/>
      <x v="493"/>
      <x v="1382"/>
      <x v="1383"/>
    </i>
    <i r="3">
      <x v="1964"/>
      <x/>
      <x v="16"/>
      <x v="904"/>
      <x v="906"/>
    </i>
    <i r="3">
      <x v="1965"/>
      <x/>
      <x v="16"/>
      <x v="309"/>
      <x v="579"/>
    </i>
    <i r="5">
      <x v="18"/>
      <x v="862"/>
      <x v="579"/>
    </i>
    <i r="5">
      <x v="21"/>
      <x v="829"/>
      <x v="579"/>
    </i>
    <i r="6">
      <x v="831"/>
      <x v="579"/>
    </i>
    <i r="3">
      <x v="1966"/>
      <x/>
      <x v="18"/>
      <x v="1263"/>
      <x v="1268"/>
    </i>
    <i r="3">
      <x v="1968"/>
      <x/>
      <x v="21"/>
      <x v="300"/>
      <x v="299"/>
    </i>
    <i r="3">
      <x v="1969"/>
      <x/>
      <x v="21"/>
      <x v="1256"/>
      <x v="1261"/>
    </i>
    <i r="3">
      <x v="1970"/>
      <x/>
      <x v="21"/>
      <x v="649"/>
      <x v="658"/>
    </i>
    <i r="3">
      <x v="1971"/>
      <x/>
      <x v="108"/>
      <x v="317"/>
      <x v="318"/>
    </i>
    <i r="3">
      <x v="1972"/>
      <x/>
      <x v="108"/>
      <x v="657"/>
      <x v="663"/>
    </i>
    <i r="3">
      <x v="1973"/>
      <x/>
      <x v="21"/>
      <x v="674"/>
      <x v="680"/>
    </i>
    <i r="3">
      <x v="1974"/>
      <x/>
      <x v="21"/>
      <x v="447"/>
      <x v="460"/>
    </i>
    <i r="3">
      <x v="1975"/>
      <x/>
      <x v="21"/>
      <x v="1280"/>
      <x v="1283"/>
    </i>
    <i r="3">
      <x v="1978"/>
      <x/>
      <x v="21"/>
      <x v="462"/>
      <x v="477"/>
    </i>
    <i r="3">
      <x v="1979"/>
      <x/>
      <x v="21"/>
      <x v="325"/>
      <x v="323"/>
    </i>
    <i r="3">
      <x v="1980"/>
      <x/>
      <x v="21"/>
      <x v="1045"/>
      <x v="1040"/>
    </i>
    <i r="3">
      <x v="1981"/>
      <x/>
      <x v="108"/>
      <x v="494"/>
      <x v="510"/>
    </i>
    <i r="3">
      <x v="1982"/>
      <x/>
      <x v="21"/>
      <x v="398"/>
      <x v="404"/>
    </i>
    <i r="3">
      <x v="1983"/>
      <x/>
      <x v="21"/>
      <x v="690"/>
      <x v="695"/>
    </i>
    <i r="3">
      <x v="1984"/>
      <x/>
      <x v="21"/>
      <x v="1020"/>
      <x v="1012"/>
    </i>
    <i r="3">
      <x v="1985"/>
      <x/>
      <x v="21"/>
      <x v="269"/>
      <x v="273"/>
    </i>
    <i r="3">
      <x v="1986"/>
      <x/>
      <x v="21"/>
      <x v="1076"/>
      <x v="1076"/>
    </i>
    <i r="3">
      <x v="1987"/>
      <x/>
      <x v="21"/>
      <x v="373"/>
      <x v="380"/>
    </i>
    <i r="3">
      <x v="1988"/>
      <x/>
      <x v="21"/>
      <x v="1444"/>
      <x v="1437"/>
    </i>
    <i r="3">
      <x v="1989"/>
      <x/>
      <x v="21"/>
      <x v="851"/>
      <x v="848"/>
    </i>
    <i r="3">
      <x v="1990"/>
      <x/>
      <x v="21"/>
      <x v="1338"/>
      <x v="1343"/>
    </i>
    <i r="3">
      <x v="1991"/>
      <x/>
      <x v="21"/>
      <x v="625"/>
      <x v="751"/>
    </i>
    <i r="3">
      <x v="1992"/>
      <x v="2"/>
      <x v="21"/>
      <x v="953"/>
      <x v="1219"/>
    </i>
    <i r="3">
      <x v="1993"/>
      <x/>
      <x v="21"/>
      <x v="484"/>
      <x v="500"/>
    </i>
    <i r="3">
      <x v="1994"/>
      <x/>
      <x v="21"/>
      <x v="19"/>
      <x v="18"/>
    </i>
    <i r="3">
      <x v="1995"/>
      <x/>
      <x v="16"/>
      <x v="277"/>
      <x v="728"/>
    </i>
    <i r="5">
      <x v="18"/>
      <x v="291"/>
      <x v="728"/>
    </i>
    <i r="3">
      <x v="1996"/>
      <x/>
      <x v="443"/>
      <x v="255"/>
      <x v="258"/>
    </i>
    <i r="3">
      <x v="1997"/>
      <x/>
      <x v="16"/>
      <x v="36"/>
      <x v="683"/>
    </i>
    <i r="5">
      <x v="18"/>
      <x v="383"/>
      <x v="683"/>
    </i>
    <i r="3">
      <x v="1998"/>
      <x/>
      <x v="10"/>
      <x v="384"/>
      <x v="394"/>
    </i>
    <i r="3">
      <x v="1999"/>
      <x/>
      <x v="10"/>
      <x v="476"/>
      <x v="491"/>
    </i>
    <i r="3">
      <x v="2000"/>
      <x/>
      <x v="443"/>
      <x v="401"/>
      <x v="406"/>
    </i>
    <i r="3">
      <x v="2001"/>
      <x/>
      <x v="443"/>
      <x v="74"/>
      <x v="75"/>
    </i>
    <i r="3">
      <x v="2002"/>
      <x/>
      <x v="21"/>
      <x v="1076"/>
      <x v="1076"/>
    </i>
    <i r="3">
      <x v="2003"/>
      <x/>
      <x v="21"/>
      <x v="1160"/>
      <x v="1153"/>
    </i>
    <i r="3">
      <x v="2004"/>
      <x/>
      <x v="443"/>
      <x v="578"/>
      <x v="587"/>
    </i>
    <i r="3">
      <x v="2005"/>
      <x/>
      <x v="443"/>
      <x v="883"/>
      <x v="883"/>
    </i>
    <i r="3">
      <x v="2006"/>
      <x/>
      <x v="443"/>
      <x v="150"/>
      <x v="149"/>
    </i>
    <i r="3">
      <x v="2007"/>
      <x/>
      <x v="21"/>
      <x v="26"/>
      <x v="22"/>
    </i>
    <i r="3">
      <x v="2008"/>
      <x/>
      <x v="443"/>
      <x v="1422"/>
      <x v="1420"/>
    </i>
    <i r="3">
      <x v="2009"/>
      <x/>
      <x v="10"/>
      <x v="742"/>
      <x v="744"/>
    </i>
    <i r="3">
      <x v="2010"/>
      <x/>
      <x v="508"/>
      <x v="1005"/>
      <x v="999"/>
    </i>
    <i r="3">
      <x v="2011"/>
      <x/>
      <x v="443"/>
      <x v="1138"/>
      <x v="1134"/>
    </i>
    <i r="3">
      <x v="2012"/>
      <x/>
      <x v="419"/>
      <x v="77"/>
      <x v="79"/>
    </i>
    <i r="3">
      <x v="2013"/>
      <x/>
      <x v="2"/>
      <x v="1517"/>
      <x v="1518"/>
    </i>
    <i r="3">
      <x v="2014"/>
      <x/>
      <x v="2"/>
      <x v="1181"/>
      <x v="1179"/>
    </i>
    <i r="3">
      <x v="2016"/>
      <x/>
      <x v="2"/>
      <x v="853"/>
      <x v="850"/>
    </i>
    <i r="3">
      <x v="2017"/>
      <x/>
      <x v="2"/>
      <x v="1195"/>
      <x v="1196"/>
    </i>
    <i r="3">
      <x v="2018"/>
      <x/>
      <x v="2"/>
      <x v="600"/>
      <x v="612"/>
    </i>
    <i r="3">
      <x v="2019"/>
      <x/>
      <x v="2"/>
      <x v="771"/>
      <x v="771"/>
    </i>
    <i r="3">
      <x v="2022"/>
      <x/>
      <x v="18"/>
      <x v="640"/>
      <x v="649"/>
    </i>
    <i r="3">
      <x v="2023"/>
      <x/>
      <x v="419"/>
      <x v="1495"/>
      <x v="1494"/>
    </i>
    <i r="3">
      <x v="2024"/>
      <x/>
      <x v="495"/>
      <x v="329"/>
      <x v="326"/>
    </i>
    <i r="3">
      <x v="2025"/>
      <x/>
      <x v="2"/>
      <x v="485"/>
      <x v="502"/>
    </i>
    <i r="3">
      <x v="2026"/>
      <x/>
      <x v="2"/>
      <x v="38"/>
      <x v="35"/>
    </i>
    <i r="3">
      <x v="2027"/>
      <x/>
      <x v="508"/>
      <x v="1313"/>
      <x v="1317"/>
    </i>
    <i r="3">
      <x v="2028"/>
      <x/>
      <x v="508"/>
      <x v="280"/>
      <x v="279"/>
    </i>
    <i r="3">
      <x v="2029"/>
      <x/>
      <x v="508"/>
      <x v="1217"/>
      <x v="1218"/>
    </i>
    <i r="3">
      <x v="2030"/>
      <x/>
      <x v="104"/>
      <x v="58"/>
      <x v="1464"/>
    </i>
    <i r="5">
      <x v="508"/>
      <x v="1378"/>
      <x v="1464"/>
    </i>
    <i r="3">
      <x v="2031"/>
      <x/>
      <x v="10"/>
      <x v="849"/>
      <x v="846"/>
    </i>
    <i r="3">
      <x v="2032"/>
      <x/>
      <x v="104"/>
      <x v="878"/>
      <x v="877"/>
    </i>
    <i r="3">
      <x v="2033"/>
      <x/>
      <x v="10"/>
      <x v="996"/>
      <x v="989"/>
    </i>
    <i r="3">
      <x v="2034"/>
      <x/>
      <x v="10"/>
      <x v="1129"/>
      <x v="1124"/>
    </i>
    <i r="3">
      <x v="2036"/>
      <x/>
      <x v="104"/>
      <x v="534"/>
      <x v="542"/>
    </i>
    <i r="3">
      <x v="2037"/>
      <x/>
      <x v="104"/>
      <x v="155"/>
      <x v="153"/>
    </i>
    <i r="3">
      <x v="2039"/>
      <x/>
      <x v="508"/>
      <x v="308"/>
      <x v="308"/>
    </i>
    <i r="3">
      <x v="2040"/>
      <x/>
      <x v="508"/>
      <x v="1133"/>
      <x v="1129"/>
    </i>
    <i r="3">
      <x v="2041"/>
      <x/>
      <x v="419"/>
      <x v="1293"/>
      <x v="1297"/>
    </i>
    <i r="3">
      <x v="2045"/>
      <x v="2"/>
      <x v="495"/>
      <x v="1121"/>
      <x v="1509"/>
    </i>
    <i t="default" r="2">
      <x/>
    </i>
    <i t="default" r="1">
      <x/>
    </i>
    <i t="default">
      <x v="1"/>
    </i>
    <i>
      <x v="2"/>
      <x/>
      <x/>
      <x v="10"/>
      <x/>
      <x v="4"/>
      <x v="1316"/>
      <x v="514"/>
    </i>
    <i r="5">
      <x v="480"/>
      <x v="245"/>
      <x v="514"/>
    </i>
    <i r="3">
      <x v="11"/>
      <x/>
      <x v="433"/>
      <x v="1476"/>
      <x v="1472"/>
    </i>
    <i r="3">
      <x v="54"/>
      <x/>
      <x v="3"/>
      <x v="599"/>
      <x v="1495"/>
    </i>
    <i r="5">
      <x v="49"/>
      <x v="463"/>
      <x v="1495"/>
    </i>
    <i r="5">
      <x v="458"/>
      <x v="1495"/>
      <x v="1495"/>
    </i>
    <i r="5">
      <x v="494"/>
      <x v="1026"/>
      <x v="1495"/>
    </i>
    <i r="5">
      <x v="502"/>
      <x v="1026"/>
      <x v="1495"/>
    </i>
    <i r="5">
      <x v="507"/>
      <x v="724"/>
      <x v="1495"/>
    </i>
    <i r="3">
      <x v="57"/>
      <x/>
      <x v="8"/>
      <x v="829"/>
      <x v="1440"/>
    </i>
    <i r="5">
      <x v="482"/>
      <x v="829"/>
      <x v="1440"/>
    </i>
    <i r="5">
      <x v="504"/>
      <x v="310"/>
      <x v="1440"/>
    </i>
    <i r="3">
      <x v="58"/>
      <x/>
      <x v="448"/>
      <x v="575"/>
      <x v="584"/>
    </i>
    <i r="3">
      <x v="76"/>
      <x/>
      <x v="458"/>
      <x v="756"/>
      <x v="1505"/>
    </i>
    <i r="5">
      <x v="482"/>
      <x v="1242"/>
      <x v="1505"/>
    </i>
    <i r="3">
      <x v="77"/>
      <x/>
      <x v="507"/>
      <x v="147"/>
      <x v="146"/>
    </i>
    <i r="3">
      <x v="78"/>
      <x/>
      <x v="494"/>
      <x v="1313"/>
      <x v="1317"/>
    </i>
    <i r="3">
      <x v="79"/>
      <x/>
      <x v="458"/>
      <x v="831"/>
      <x v="156"/>
    </i>
    <i r="5">
      <x v="494"/>
      <x v="1460"/>
      <x v="156"/>
    </i>
    <i r="3">
      <x v="80"/>
      <x/>
      <x v="480"/>
      <x v="150"/>
      <x v="149"/>
    </i>
    <i r="3">
      <x v="89"/>
      <x/>
      <x v="448"/>
      <x v="650"/>
      <x v="659"/>
    </i>
    <i r="3">
      <x v="91"/>
      <x/>
      <x v="448"/>
      <x v="260"/>
      <x v="263"/>
    </i>
    <i r="3">
      <x v="94"/>
      <x/>
      <x v="50"/>
      <x v="1121"/>
      <x v="1231"/>
    </i>
    <i r="5">
      <x v="433"/>
      <x v="599"/>
      <x v="1231"/>
    </i>
    <i r="5">
      <x v="458"/>
      <x v="322"/>
      <x v="1231"/>
    </i>
    <i r="5">
      <x v="494"/>
      <x v="1382"/>
      <x v="1231"/>
    </i>
    <i r="5">
      <x v="502"/>
      <x v="1382"/>
      <x v="1231"/>
    </i>
    <i r="3">
      <x v="96"/>
      <x/>
      <x v="4"/>
      <x v="1460"/>
      <x v="1221"/>
    </i>
    <i r="5">
      <x v="458"/>
      <x v="383"/>
      <x v="1221"/>
    </i>
    <i r="5">
      <x v="480"/>
      <x v="354"/>
      <x v="1221"/>
    </i>
    <i r="5">
      <x v="494"/>
      <x v="1460"/>
      <x v="1221"/>
    </i>
    <i r="5">
      <x v="502"/>
      <x v="1460"/>
      <x v="1221"/>
    </i>
    <i r="3">
      <x v="99"/>
      <x/>
      <x v="497"/>
      <x v="366"/>
      <x v="370"/>
    </i>
    <i r="3">
      <x v="100"/>
      <x/>
      <x v="50"/>
      <x v="425"/>
      <x v="433"/>
    </i>
    <i r="3">
      <x v="101"/>
      <x/>
      <x v="3"/>
      <x v="323"/>
      <x v="908"/>
    </i>
    <i r="5">
      <x v="5"/>
      <x v="829"/>
      <x v="908"/>
    </i>
    <i r="5">
      <x v="92"/>
      <x v="1161"/>
      <x v="908"/>
    </i>
    <i r="5">
      <x v="421"/>
      <x v="953"/>
      <x v="908"/>
    </i>
    <i r="5">
      <x v="429"/>
      <x v="1070"/>
      <x v="908"/>
    </i>
    <i r="5">
      <x v="497"/>
      <x v="953"/>
      <x v="908"/>
    </i>
    <i r="5">
      <x v="504"/>
      <x v="318"/>
      <x v="908"/>
    </i>
    <i r="3">
      <x v="105"/>
      <x/>
      <x v="3"/>
      <x v="783"/>
      <x v="780"/>
    </i>
    <i r="3">
      <x v="106"/>
      <x/>
      <x v="497"/>
      <x v="1101"/>
      <x v="1101"/>
    </i>
    <i r="3">
      <x v="108"/>
      <x/>
      <x v="429"/>
      <x v="1217"/>
      <x v="1218"/>
    </i>
    <i r="3">
      <x v="109"/>
      <x/>
      <x v="497"/>
      <x v="208"/>
      <x v="209"/>
    </i>
    <i r="3">
      <x v="110"/>
      <x/>
      <x v="4"/>
      <x v="541"/>
      <x v="550"/>
    </i>
    <i r="3">
      <x v="111"/>
      <x/>
      <x v="4"/>
      <x v="1373"/>
      <x v="1374"/>
    </i>
    <i r="3">
      <x v="112"/>
      <x/>
      <x v="4"/>
      <x v="88"/>
      <x v="92"/>
    </i>
    <i r="3">
      <x v="151"/>
      <x/>
      <x v="8"/>
      <x v="464"/>
      <x v="913"/>
    </i>
    <i r="5">
      <x v="467"/>
      <x v="464"/>
      <x v="913"/>
    </i>
    <i r="3">
      <x v="152"/>
      <x/>
      <x v="8"/>
      <x v="1035"/>
      <x v="1032"/>
    </i>
    <i r="3">
      <x v="153"/>
      <x/>
      <x v="8"/>
      <x v="245"/>
      <x v="781"/>
    </i>
    <i r="5">
      <x v="467"/>
      <x v="426"/>
      <x v="781"/>
    </i>
    <i r="3">
      <x v="154"/>
      <x/>
      <x v="488"/>
      <x v="491"/>
      <x v="508"/>
    </i>
    <i r="3">
      <x v="157"/>
      <x/>
      <x v="402"/>
      <x v="338"/>
      <x v="338"/>
    </i>
    <i r="3">
      <x v="159"/>
      <x/>
      <x v="402"/>
      <x v="1026"/>
      <x v="1494"/>
    </i>
    <i r="5">
      <x v="485"/>
      <x v="1026"/>
      <x v="1494"/>
    </i>
    <i r="3">
      <x v="160"/>
      <x/>
      <x v="81"/>
      <x v="475"/>
      <x v="150"/>
    </i>
    <i r="5">
      <x v="448"/>
      <x v="475"/>
      <x v="150"/>
    </i>
    <i r="5">
      <x v="467"/>
      <x v="1217"/>
      <x v="150"/>
    </i>
    <i r="5">
      <x v="496"/>
      <x v="475"/>
      <x v="150"/>
    </i>
    <i r="3">
      <x v="161"/>
      <x/>
      <x v="467"/>
      <x v="1439"/>
      <x v="1433"/>
    </i>
    <i r="3">
      <x v="162"/>
      <x/>
      <x v="492"/>
      <x v="332"/>
      <x v="331"/>
    </i>
    <i r="3">
      <x v="163"/>
      <x/>
      <x v="458"/>
      <x v="384"/>
      <x v="1084"/>
    </i>
    <i r="6">
      <x v="574"/>
      <x v="1084"/>
    </i>
    <i r="5">
      <x v="494"/>
      <x v="1140"/>
      <x v="1084"/>
    </i>
    <i r="6">
      <x v="1316"/>
      <x v="1084"/>
    </i>
    <i r="5">
      <x v="502"/>
      <x v="58"/>
      <x v="1084"/>
    </i>
    <i r="6">
      <x v="451"/>
      <x v="1084"/>
    </i>
    <i r="3">
      <x v="165"/>
      <x/>
      <x v="458"/>
      <x v="851"/>
      <x v="1335"/>
    </i>
    <i r="5">
      <x v="494"/>
      <x v="411"/>
      <x v="1335"/>
    </i>
    <i r="5">
      <x v="502"/>
      <x v="397"/>
      <x v="1335"/>
    </i>
    <i r="3">
      <x v="166"/>
      <x/>
      <x v="494"/>
      <x v="1005"/>
      <x v="1467"/>
    </i>
    <i r="5">
      <x v="502"/>
      <x v="1002"/>
      <x v="1467"/>
    </i>
    <i r="3">
      <x v="167"/>
      <x/>
      <x v="458"/>
      <x v="397"/>
      <x v="833"/>
    </i>
    <i r="5">
      <x v="494"/>
      <x v="1462"/>
      <x v="833"/>
    </i>
    <i r="5">
      <x v="502"/>
      <x v="1462"/>
      <x v="833"/>
    </i>
    <i r="3">
      <x v="168"/>
      <x/>
      <x v="494"/>
      <x v="159"/>
      <x v="612"/>
    </i>
    <i r="5">
      <x v="502"/>
      <x v="159"/>
      <x v="612"/>
    </i>
    <i r="3">
      <x v="169"/>
      <x/>
      <x v="50"/>
      <x v="337"/>
      <x v="336"/>
    </i>
    <i r="3">
      <x v="170"/>
      <x/>
      <x v="429"/>
      <x v="1160"/>
      <x v="104"/>
    </i>
    <i r="3">
      <x v="171"/>
      <x/>
      <x v="421"/>
      <x v="203"/>
      <x v="205"/>
    </i>
    <i r="3">
      <x v="173"/>
      <x/>
      <x v="4"/>
      <x v="690"/>
      <x v="1355"/>
    </i>
    <i r="5">
      <x v="497"/>
      <x v="1328"/>
      <x v="1355"/>
    </i>
    <i r="3">
      <x v="174"/>
      <x/>
      <x v="4"/>
      <x v="1000"/>
      <x v="992"/>
    </i>
    <i r="3">
      <x v="175"/>
      <x/>
      <x v="4"/>
      <x v="797"/>
      <x v="797"/>
    </i>
    <i r="3">
      <x v="176"/>
      <x/>
      <x v="497"/>
      <x v="245"/>
      <x v="907"/>
    </i>
    <i r="6">
      <x v="627"/>
      <x v="907"/>
    </i>
    <i r="3">
      <x v="177"/>
      <x/>
      <x v="50"/>
      <x v="571"/>
      <x v="578"/>
    </i>
    <i r="3">
      <x v="178"/>
      <x/>
      <x v="3"/>
      <x v="781"/>
      <x v="1377"/>
    </i>
    <i r="5">
      <x v="50"/>
      <x v="323"/>
      <x v="1377"/>
    </i>
    <i r="5">
      <x v="421"/>
      <x v="1316"/>
      <x v="1377"/>
    </i>
    <i r="5">
      <x v="429"/>
      <x v="1316"/>
      <x v="1377"/>
    </i>
    <i r="5">
      <x v="448"/>
      <x v="323"/>
      <x v="1377"/>
    </i>
    <i r="3">
      <x v="179"/>
      <x/>
      <x v="462"/>
      <x v="58"/>
      <x v="1352"/>
    </i>
    <i r="3">
      <x v="183"/>
      <x/>
      <x v="482"/>
      <x v="1217"/>
      <x v="1218"/>
    </i>
    <i r="3">
      <x v="184"/>
      <x/>
      <x v="448"/>
      <x v="238"/>
      <x v="239"/>
    </i>
    <i r="3">
      <x v="185"/>
      <x/>
      <x v="429"/>
      <x v="1330"/>
      <x v="1336"/>
    </i>
    <i r="3">
      <x v="186"/>
      <x/>
      <x v="429"/>
      <x v="1026"/>
      <x v="1022"/>
    </i>
    <i r="3">
      <x v="187"/>
      <x/>
      <x v="482"/>
      <x v="1169"/>
      <x v="1163"/>
    </i>
    <i r="3">
      <x v="188"/>
      <x/>
      <x v="429"/>
      <x v="368"/>
      <x v="373"/>
    </i>
    <i r="3">
      <x v="190"/>
      <x/>
      <x v="439"/>
      <x v="385"/>
      <x v="395"/>
    </i>
    <i r="3">
      <x v="191"/>
      <x/>
      <x v="480"/>
      <x v="1308"/>
      <x v="1314"/>
    </i>
    <i r="3">
      <x v="193"/>
      <x/>
      <x v="492"/>
      <x v="497"/>
      <x v="513"/>
    </i>
    <i r="3">
      <x v="196"/>
      <x/>
      <x v="433"/>
      <x v="1460"/>
      <x v="1342"/>
    </i>
    <i r="5">
      <x v="492"/>
      <x v="684"/>
      <x v="1342"/>
    </i>
    <i r="3">
      <x v="197"/>
      <x/>
      <x v="93"/>
      <x v="1460"/>
      <x v="1205"/>
    </i>
    <i r="5">
      <x v="480"/>
      <x v="1095"/>
      <x v="1205"/>
    </i>
    <i r="3">
      <x v="198"/>
      <x/>
      <x v="4"/>
      <x v="563"/>
      <x v="709"/>
    </i>
    <i r="6">
      <x v="599"/>
      <x v="709"/>
    </i>
    <i r="5">
      <x v="6"/>
      <x v="383"/>
      <x v="709"/>
    </i>
    <i r="5">
      <x v="7"/>
      <x v="498"/>
      <x v="709"/>
    </i>
    <i r="5">
      <x v="452"/>
      <x v="383"/>
      <x v="709"/>
    </i>
    <i r="5">
      <x v="480"/>
      <x v="58"/>
      <x v="709"/>
    </i>
    <i r="6">
      <x v="498"/>
      <x v="709"/>
    </i>
    <i r="5">
      <x v="499"/>
      <x v="1161"/>
      <x v="709"/>
    </i>
    <i r="6">
      <x v="1350"/>
      <x v="709"/>
    </i>
    <i r="3">
      <x v="200"/>
      <x/>
      <x v="5"/>
      <x v="653"/>
      <x v="1074"/>
    </i>
    <i r="5">
      <x v="494"/>
      <x v="245"/>
      <x v="1074"/>
    </i>
    <i r="5">
      <x v="502"/>
      <x v="1460"/>
      <x v="1074"/>
    </i>
    <i r="3">
      <x v="212"/>
      <x/>
      <x v="7"/>
      <x v="636"/>
      <x v="1133"/>
    </i>
    <i r="6">
      <x v="684"/>
      <x v="1133"/>
    </i>
    <i r="3">
      <x v="213"/>
      <x/>
      <x v="7"/>
      <x v="866"/>
      <x v="867"/>
    </i>
    <i r="3">
      <x v="214"/>
      <x/>
      <x v="7"/>
      <x v="727"/>
      <x v="729"/>
    </i>
    <i r="3">
      <x v="215"/>
      <x/>
      <x v="7"/>
      <x v="292"/>
      <x v="732"/>
    </i>
    <i r="5">
      <x v="499"/>
      <x v="290"/>
      <x v="732"/>
    </i>
    <i r="3">
      <x v="221"/>
      <x/>
      <x v="480"/>
      <x v="364"/>
      <x v="367"/>
    </i>
    <i r="3">
      <x v="225"/>
      <x/>
      <x v="431"/>
      <x v="286"/>
      <x v="285"/>
    </i>
    <i r="3">
      <x v="226"/>
      <x/>
      <x v="433"/>
      <x v="216"/>
      <x v="217"/>
    </i>
    <i r="3">
      <x v="227"/>
      <x/>
      <x v="433"/>
      <x v="1506"/>
      <x v="1503"/>
    </i>
    <i r="3">
      <x v="229"/>
      <x/>
      <x v="429"/>
      <x v="1204"/>
      <x v="1208"/>
    </i>
    <i r="3">
      <x v="230"/>
      <x/>
      <x v="480"/>
      <x v="442"/>
      <x v="455"/>
    </i>
    <i r="3">
      <x v="233"/>
      <x v="1"/>
      <x v="482"/>
      <x v="1296"/>
      <x v="1300"/>
    </i>
    <i r="3">
      <x v="234"/>
      <x/>
      <x v="4"/>
      <x v="383"/>
      <x v="901"/>
    </i>
    <i r="5">
      <x v="7"/>
      <x v="245"/>
      <x v="901"/>
    </i>
    <i r="6">
      <x v="684"/>
      <x v="901"/>
    </i>
    <i r="6">
      <x v="1070"/>
      <x v="901"/>
    </i>
    <i r="5">
      <x v="455"/>
      <x v="323"/>
      <x v="901"/>
    </i>
    <i r="6">
      <x v="684"/>
      <x v="901"/>
    </i>
    <i r="6">
      <x v="862"/>
      <x v="901"/>
    </i>
    <i r="6">
      <x v="982"/>
      <x v="901"/>
    </i>
    <i r="6">
      <x v="1203"/>
      <x v="901"/>
    </i>
    <i r="5">
      <x v="499"/>
      <x v="383"/>
      <x v="901"/>
    </i>
    <i r="6">
      <x v="584"/>
      <x v="901"/>
    </i>
    <i r="4">
      <x v="1"/>
      <x v="4"/>
      <x v="383"/>
      <x v="901"/>
    </i>
    <i r="5">
      <x v="7"/>
      <x v="245"/>
      <x v="901"/>
    </i>
    <i r="6">
      <x v="684"/>
      <x v="901"/>
    </i>
    <i r="6">
      <x v="1070"/>
      <x v="901"/>
    </i>
    <i r="5">
      <x v="455"/>
      <x v="323"/>
      <x v="901"/>
    </i>
    <i r="6">
      <x v="684"/>
      <x v="901"/>
    </i>
    <i r="6">
      <x v="862"/>
      <x v="901"/>
    </i>
    <i r="6">
      <x v="982"/>
      <x v="901"/>
    </i>
    <i r="6">
      <x v="1203"/>
      <x v="901"/>
    </i>
    <i r="5">
      <x v="499"/>
      <x v="383"/>
      <x v="901"/>
    </i>
    <i r="6">
      <x v="584"/>
      <x v="901"/>
    </i>
    <i r="3">
      <x v="235"/>
      <x/>
      <x v="4"/>
      <x v="259"/>
      <x v="871"/>
    </i>
    <i r="5">
      <x v="455"/>
      <x v="142"/>
      <x v="871"/>
    </i>
    <i r="5">
      <x v="480"/>
      <x v="1387"/>
      <x v="871"/>
    </i>
    <i r="5">
      <x v="499"/>
      <x v="246"/>
      <x v="871"/>
    </i>
    <i r="5">
      <x v="502"/>
      <x v="384"/>
      <x v="871"/>
    </i>
    <i r="3">
      <x v="236"/>
      <x/>
      <x v="7"/>
      <x v="1510"/>
      <x v="1510"/>
    </i>
    <i r="3">
      <x v="237"/>
      <x/>
      <x v="7"/>
      <x v="1367"/>
      <x v="1372"/>
    </i>
    <i r="3">
      <x v="238"/>
      <x/>
      <x v="7"/>
      <x v="884"/>
      <x v="884"/>
    </i>
    <i r="3">
      <x v="240"/>
      <x/>
      <x v="7"/>
      <x v="1195"/>
      <x v="1196"/>
    </i>
    <i r="3">
      <x v="242"/>
      <x/>
      <x v="7"/>
      <x v="773"/>
      <x v="1164"/>
    </i>
    <i r="5">
      <x v="458"/>
      <x v="599"/>
      <x v="1164"/>
    </i>
    <i r="3">
      <x v="2048"/>
      <x/>
      <x v="9"/>
      <x v="383"/>
      <x v="618"/>
    </i>
    <i r="6">
      <x v="953"/>
      <x v="618"/>
    </i>
    <i r="6">
      <x v="1460"/>
      <x v="618"/>
    </i>
    <i r="5">
      <x v="99"/>
      <x v="684"/>
      <x v="618"/>
    </i>
    <i r="5">
      <x v="324"/>
      <x v="1161"/>
      <x v="618"/>
    </i>
    <i r="5">
      <x v="474"/>
      <x v="383"/>
      <x v="618"/>
    </i>
    <i r="6">
      <x v="953"/>
      <x v="618"/>
    </i>
    <i r="6">
      <x v="1460"/>
      <x v="618"/>
    </i>
    <i r="5">
      <x v="497"/>
      <x v="6"/>
      <x v="618"/>
    </i>
    <i r="5">
      <x v="503"/>
      <x v="102"/>
      <x v="618"/>
    </i>
    <i r="3">
      <x v="2072"/>
      <x/>
      <x v="503"/>
      <x v="1121"/>
      <x v="1118"/>
    </i>
    <i r="3">
      <x v="2083"/>
      <x/>
      <x v="503"/>
      <x v="967"/>
      <x v="968"/>
    </i>
    <i r="3">
      <x v="2084"/>
      <x/>
      <x v="9"/>
      <x v="717"/>
      <x v="1193"/>
    </i>
    <i r="5">
      <x v="474"/>
      <x v="709"/>
      <x v="1193"/>
    </i>
    <i r="3">
      <x v="2098"/>
      <x/>
      <x v="18"/>
      <x v="620"/>
      <x v="637"/>
    </i>
    <i r="3">
      <x v="2099"/>
      <x/>
      <x v="21"/>
      <x v="829"/>
      <x v="1381"/>
    </i>
    <i r="6">
      <x v="983"/>
      <x v="1381"/>
    </i>
    <i r="3">
      <x v="2102"/>
      <x/>
      <x v="5"/>
      <x v="1486"/>
      <x v="518"/>
    </i>
    <i r="3">
      <x v="2104"/>
      <x/>
      <x v="504"/>
      <x v="383"/>
      <x v="546"/>
    </i>
    <i r="6">
      <x v="1012"/>
      <x v="546"/>
    </i>
    <i r="3">
      <x v="2123"/>
      <x/>
      <x v="128"/>
      <x v="324"/>
      <x v="489"/>
    </i>
    <i r="6">
      <x v="1022"/>
      <x v="489"/>
    </i>
    <i r="3">
      <x v="2124"/>
      <x/>
      <x v="492"/>
      <x v="148"/>
      <x v="1035"/>
    </i>
    <i r="6">
      <x v="829"/>
      <x v="1035"/>
    </i>
    <i t="default" r="2">
      <x/>
    </i>
    <i t="default" r="1">
      <x/>
    </i>
    <i t="default">
      <x v="2"/>
    </i>
    <i>
      <x v="3"/>
      <x/>
      <x v="1"/>
      <x v="3"/>
      <x/>
      <x v="36"/>
      <x v="924"/>
      <x v="1409"/>
    </i>
    <i r="5">
      <x v="52"/>
      <x v="643"/>
      <x v="1409"/>
    </i>
    <i r="5">
      <x v="353"/>
      <x v="304"/>
      <x v="1409"/>
    </i>
    <i r="3">
      <x v="4"/>
      <x/>
      <x v="36"/>
      <x v="498"/>
      <x v="1338"/>
    </i>
    <i r="5">
      <x v="52"/>
      <x v="643"/>
      <x v="1338"/>
    </i>
    <i r="5">
      <x v="353"/>
      <x v="620"/>
      <x v="1338"/>
    </i>
    <i r="3">
      <x v="5"/>
      <x/>
      <x v="353"/>
      <x v="1222"/>
      <x v="1302"/>
    </i>
    <i r="3">
      <x v="6"/>
      <x/>
      <x v="339"/>
      <x v="722"/>
      <x v="1243"/>
    </i>
    <i r="5">
      <x v="353"/>
      <x v="684"/>
      <x v="1243"/>
    </i>
    <i r="3">
      <x v="7"/>
      <x/>
      <x v="35"/>
      <x v="60"/>
      <x v="27"/>
    </i>
    <i r="6">
      <x v="123"/>
      <x v="27"/>
    </i>
    <i r="5">
      <x v="37"/>
      <x v="885"/>
      <x v="27"/>
    </i>
    <i r="5">
      <x v="339"/>
      <x v="599"/>
      <x v="27"/>
    </i>
    <i r="5">
      <x v="345"/>
      <x v="1203"/>
      <x v="27"/>
    </i>
    <i r="5">
      <x v="366"/>
      <x v="304"/>
      <x v="27"/>
    </i>
    <i r="3">
      <x v="8"/>
      <x/>
      <x v="35"/>
      <x v="967"/>
      <x v="326"/>
    </i>
    <i r="5">
      <x v="366"/>
      <x v="123"/>
      <x v="326"/>
    </i>
    <i r="3">
      <x v="9"/>
      <x/>
      <x v="35"/>
      <x v="60"/>
      <x v="954"/>
    </i>
    <i r="5">
      <x v="366"/>
      <x v="757"/>
      <x v="954"/>
    </i>
    <i r="3">
      <x v="12"/>
      <x/>
      <x v="35"/>
      <x v="693"/>
      <x v="700"/>
    </i>
    <i r="3">
      <x v="13"/>
      <x/>
      <x v="35"/>
      <x v="1510"/>
      <x v="1510"/>
    </i>
    <i r="3">
      <x v="14"/>
      <x/>
      <x v="353"/>
      <x v="1108"/>
      <x v="1105"/>
    </i>
    <i r="3">
      <x v="16"/>
      <x/>
      <x v="35"/>
      <x v="1444"/>
      <x v="1437"/>
    </i>
    <i r="3">
      <x v="17"/>
      <x/>
      <x v="366"/>
      <x v="1447"/>
      <x v="1444"/>
    </i>
    <i r="3">
      <x v="18"/>
      <x/>
      <x v="36"/>
      <x v="179"/>
      <x v="689"/>
    </i>
    <i r="6">
      <x v="300"/>
      <x v="689"/>
    </i>
    <i r="3">
      <x v="19"/>
      <x/>
      <x v="37"/>
      <x v="1128"/>
      <x v="1123"/>
    </i>
    <i r="3">
      <x v="21"/>
      <x/>
      <x v="353"/>
      <x v="528"/>
      <x v="537"/>
    </i>
    <i r="3">
      <x v="22"/>
      <x/>
      <x v="5"/>
      <x v="825"/>
      <x v="822"/>
    </i>
    <i r="3">
      <x v="23"/>
      <x/>
      <x v="35"/>
      <x v="1427"/>
      <x v="748"/>
    </i>
    <i r="5">
      <x v="366"/>
      <x v="558"/>
      <x v="748"/>
    </i>
    <i r="3">
      <x v="25"/>
      <x v="2"/>
      <x v="37"/>
      <x v="1293"/>
      <x v="437"/>
    </i>
    <i r="5">
      <x v="53"/>
      <x v="1065"/>
      <x v="437"/>
    </i>
    <i r="5">
      <x v="175"/>
      <x v="599"/>
      <x v="437"/>
    </i>
    <i r="5">
      <x v="353"/>
      <x v="953"/>
      <x v="437"/>
    </i>
    <i r="5">
      <x v="360"/>
      <x v="1191"/>
      <x v="437"/>
    </i>
    <i r="3">
      <x v="26"/>
      <x/>
      <x v="345"/>
      <x v="453"/>
      <x v="466"/>
    </i>
    <i r="3">
      <x v="27"/>
      <x/>
      <x v="355"/>
      <x v="667"/>
      <x v="674"/>
    </i>
    <i r="3">
      <x v="28"/>
      <x/>
      <x v="345"/>
      <x v="501"/>
      <x v="515"/>
    </i>
    <i r="3">
      <x v="29"/>
      <x/>
      <x v="345"/>
      <x v="140"/>
      <x v="832"/>
    </i>
    <i r="6">
      <x v="579"/>
      <x v="832"/>
    </i>
    <i r="3">
      <x v="30"/>
      <x/>
      <x v="339"/>
      <x v="1446"/>
      <x v="378"/>
    </i>
    <i r="5">
      <x v="353"/>
      <x v="1446"/>
      <x v="378"/>
    </i>
    <i r="3">
      <x v="31"/>
      <x/>
      <x v="355"/>
      <x v="900"/>
      <x v="900"/>
    </i>
    <i r="3">
      <x v="32"/>
      <x v="2"/>
      <x v="53"/>
      <x v="716"/>
      <x v="345"/>
    </i>
    <i r="5">
      <x v="360"/>
      <x v="442"/>
      <x v="345"/>
    </i>
    <i r="3">
      <x v="33"/>
      <x/>
      <x v="5"/>
      <x v="896"/>
      <x v="1379"/>
    </i>
    <i r="5">
      <x v="190"/>
      <x v="897"/>
      <x v="1379"/>
    </i>
    <i r="3">
      <x v="34"/>
      <x/>
      <x v="17"/>
      <x v="245"/>
      <x v="247"/>
    </i>
    <i r="3">
      <x v="35"/>
      <x/>
      <x v="17"/>
      <x v="756"/>
      <x v="755"/>
    </i>
    <i r="3">
      <x v="36"/>
      <x/>
      <x v="5"/>
      <x v="1485"/>
      <x v="454"/>
    </i>
    <i r="5">
      <x v="14"/>
      <x v="564"/>
      <x v="454"/>
    </i>
    <i r="5">
      <x v="190"/>
      <x v="1380"/>
      <x v="454"/>
    </i>
    <i r="3">
      <x v="37"/>
      <x/>
      <x v="5"/>
      <x v="967"/>
      <x v="641"/>
    </i>
    <i r="5">
      <x v="14"/>
      <x v="508"/>
      <x v="641"/>
    </i>
    <i r="3">
      <x v="38"/>
      <x/>
      <x v="11"/>
      <x v="960"/>
      <x v="960"/>
    </i>
    <i r="3">
      <x v="40"/>
      <x/>
      <x v="190"/>
      <x v="260"/>
      <x v="263"/>
    </i>
    <i r="3">
      <x v="41"/>
      <x/>
      <x v="321"/>
      <x v="1012"/>
      <x v="1004"/>
    </i>
    <i r="3">
      <x v="42"/>
      <x/>
      <x v="316"/>
      <x v="224"/>
      <x v="225"/>
    </i>
    <i r="3">
      <x v="43"/>
      <x/>
      <x v="316"/>
      <x v="981"/>
      <x v="980"/>
    </i>
    <i r="3">
      <x v="44"/>
      <x/>
      <x v="321"/>
      <x v="944"/>
      <x v="948"/>
    </i>
    <i r="3">
      <x v="45"/>
      <x/>
      <x v="11"/>
      <x v="326"/>
      <x v="655"/>
    </i>
    <i r="5">
      <x v="315"/>
      <x v="58"/>
      <x v="655"/>
    </i>
    <i r="3">
      <x v="46"/>
      <x/>
      <x v="11"/>
      <x v="1233"/>
      <x v="1234"/>
    </i>
    <i r="3">
      <x v="47"/>
      <x/>
      <x v="11"/>
      <x v="421"/>
      <x v="428"/>
    </i>
    <i r="3">
      <x v="48"/>
      <x/>
      <x v="360"/>
      <x v="881"/>
      <x v="882"/>
    </i>
    <i r="3">
      <x v="49"/>
      <x/>
      <x v="360"/>
      <x v="516"/>
      <x v="526"/>
    </i>
    <i r="3">
      <x v="50"/>
      <x/>
      <x v="248"/>
      <x v="1049"/>
      <x v="1044"/>
    </i>
    <i r="3">
      <x v="51"/>
      <x/>
      <x v="429"/>
      <x v="994"/>
      <x v="987"/>
    </i>
    <i r="3">
      <x v="53"/>
      <x/>
      <x v="429"/>
      <x v="714"/>
      <x v="717"/>
    </i>
    <i r="3">
      <x v="56"/>
      <x v="2"/>
      <x v="243"/>
      <x v="1280"/>
      <x v="885"/>
    </i>
    <i r="3">
      <x v="59"/>
      <x/>
      <x v="11"/>
      <x v="201"/>
      <x v="200"/>
    </i>
    <i r="3">
      <x v="60"/>
      <x/>
      <x v="11"/>
      <x v="897"/>
      <x v="897"/>
    </i>
    <i r="3">
      <x v="61"/>
      <x/>
      <x v="429"/>
      <x v="585"/>
      <x v="592"/>
    </i>
    <i r="3">
      <x v="62"/>
      <x/>
      <x v="8"/>
      <x v="1316"/>
      <x v="544"/>
    </i>
    <i r="5">
      <x v="19"/>
      <x v="1316"/>
      <x v="544"/>
    </i>
    <i r="5">
      <x v="190"/>
      <x v="1392"/>
      <x v="544"/>
    </i>
    <i r="3">
      <x v="63"/>
      <x/>
      <x v="243"/>
      <x v="918"/>
      <x v="923"/>
    </i>
    <i r="3">
      <x v="64"/>
      <x/>
      <x v="243"/>
      <x v="1318"/>
      <x v="1322"/>
    </i>
    <i r="3">
      <x v="65"/>
      <x/>
      <x v="243"/>
      <x v="1051"/>
      <x v="1046"/>
    </i>
    <i r="3">
      <x v="66"/>
      <x/>
      <x v="243"/>
      <x v="1143"/>
      <x v="1140"/>
    </i>
    <i r="3">
      <x v="67"/>
      <x/>
      <x v="243"/>
      <x v="996"/>
      <x v="989"/>
    </i>
    <i r="3">
      <x v="68"/>
      <x/>
      <x v="243"/>
      <x v="1150"/>
      <x v="1146"/>
    </i>
    <i r="3">
      <x v="69"/>
      <x/>
      <x v="236"/>
      <x v="162"/>
      <x v="160"/>
    </i>
    <i r="3">
      <x v="70"/>
      <x/>
      <x v="236"/>
      <x v="1408"/>
      <x v="1406"/>
    </i>
    <i r="3">
      <x v="71"/>
      <x/>
      <x v="270"/>
      <x v="728"/>
      <x v="141"/>
    </i>
    <i r="5">
      <x v="421"/>
      <x v="1005"/>
      <x v="141"/>
    </i>
    <i r="5">
      <x v="433"/>
      <x v="277"/>
      <x v="141"/>
    </i>
    <i r="5">
      <x v="458"/>
      <x v="277"/>
      <x v="141"/>
    </i>
    <i r="5">
      <x v="493"/>
      <x v="291"/>
      <x v="141"/>
    </i>
    <i r="3">
      <x v="72"/>
      <x/>
      <x v="9"/>
      <x v="16"/>
      <x v="14"/>
    </i>
    <i r="3">
      <x v="73"/>
      <x/>
      <x v="16"/>
      <x v="811"/>
      <x v="809"/>
    </i>
    <i r="3">
      <x v="74"/>
      <x/>
      <x v="9"/>
      <x v="443"/>
      <x v="456"/>
    </i>
    <i r="3">
      <x v="75"/>
      <x/>
      <x v="9"/>
      <x v="443"/>
      <x v="456"/>
    </i>
    <i r="3">
      <x v="85"/>
      <x/>
      <x v="8"/>
      <x v="117"/>
      <x v="555"/>
    </i>
    <i r="5">
      <x v="19"/>
      <x v="1370"/>
      <x v="555"/>
    </i>
    <i r="5">
      <x v="221"/>
      <x v="246"/>
      <x v="555"/>
    </i>
    <i r="5">
      <x v="320"/>
      <x v="384"/>
      <x v="555"/>
    </i>
    <i r="3">
      <x v="86"/>
      <x/>
      <x v="221"/>
      <x v="239"/>
      <x v="240"/>
    </i>
    <i r="3">
      <x v="87"/>
      <x/>
      <x v="8"/>
      <x v="685"/>
      <x v="852"/>
    </i>
    <i r="5">
      <x v="221"/>
      <x v="683"/>
      <x v="852"/>
    </i>
    <i r="5">
      <x v="425"/>
      <x v="1160"/>
      <x v="852"/>
    </i>
    <i r="3">
      <x v="88"/>
      <x/>
      <x v="221"/>
      <x v="1365"/>
      <x v="1369"/>
    </i>
    <i r="3">
      <x v="90"/>
      <x v="1"/>
      <x v="221"/>
      <x v="831"/>
      <x v="1087"/>
    </i>
    <i r="5">
      <x v="425"/>
      <x v="1027"/>
      <x v="1087"/>
    </i>
    <i r="3">
      <x v="92"/>
      <x/>
      <x v="425"/>
      <x v="1479"/>
      <x v="1474"/>
    </i>
    <i r="3">
      <x v="93"/>
      <x/>
      <x v="425"/>
      <x v="200"/>
      <x v="198"/>
    </i>
    <i r="3">
      <x v="94"/>
      <x/>
      <x v="425"/>
      <x v="1303"/>
      <x v="1308"/>
    </i>
    <i r="3">
      <x v="97"/>
      <x/>
      <x v="52"/>
      <x v="1133"/>
      <x v="1129"/>
    </i>
    <i r="3">
      <x v="98"/>
      <x/>
      <x v="55"/>
      <x v="1316"/>
      <x v="1320"/>
    </i>
    <i r="3">
      <x v="112"/>
      <x/>
      <x v="425"/>
      <x v="158"/>
      <x v="156"/>
    </i>
    <i r="3">
      <x v="113"/>
      <x/>
      <x v="311"/>
      <x v="1159"/>
      <x v="1152"/>
    </i>
    <i r="3">
      <x v="114"/>
      <x/>
      <x v="474"/>
      <x v="539"/>
      <x v="548"/>
    </i>
    <i r="3">
      <x v="115"/>
      <x/>
      <x v="425"/>
      <x v="379"/>
      <x v="388"/>
    </i>
    <i r="3">
      <x v="117"/>
      <x/>
      <x v="311"/>
      <x v="459"/>
      <x v="474"/>
    </i>
    <i r="3">
      <x v="118"/>
      <x/>
      <x v="458"/>
      <x v="664"/>
      <x v="672"/>
    </i>
    <i r="3">
      <x v="119"/>
      <x/>
      <x v="52"/>
      <x v="115"/>
      <x v="735"/>
    </i>
    <i r="5">
      <x v="55"/>
      <x v="205"/>
      <x v="735"/>
    </i>
    <i r="5">
      <x v="60"/>
      <x v="1178"/>
      <x v="735"/>
    </i>
    <i r="3">
      <x v="120"/>
      <x/>
      <x v="474"/>
      <x v="694"/>
      <x v="701"/>
    </i>
    <i r="3">
      <x v="121"/>
      <x/>
      <x v="474"/>
      <x v="859"/>
      <x v="858"/>
    </i>
    <i r="3">
      <x v="122"/>
      <x/>
      <x v="474"/>
      <x v="381"/>
      <x v="391"/>
    </i>
    <i r="3">
      <x v="123"/>
      <x/>
      <x v="433"/>
      <x v="86"/>
      <x v="90"/>
    </i>
    <i r="3">
      <x v="124"/>
      <x/>
      <x v="493"/>
      <x v="1087"/>
      <x v="1090"/>
    </i>
    <i r="3">
      <x v="125"/>
      <x/>
      <x v="425"/>
      <x v="16"/>
      <x v="14"/>
    </i>
    <i r="3">
      <x v="126"/>
      <x/>
      <x v="425"/>
      <x v="256"/>
      <x v="259"/>
    </i>
    <i r="3">
      <x v="127"/>
      <x/>
      <x v="425"/>
      <x v="200"/>
      <x v="198"/>
    </i>
    <i r="3">
      <x v="128"/>
      <x/>
      <x v="208"/>
      <x v="1005"/>
      <x v="999"/>
    </i>
    <i r="3">
      <x v="129"/>
      <x/>
      <x v="174"/>
      <x v="1294"/>
      <x v="1298"/>
    </i>
    <i r="3">
      <x v="130"/>
      <x/>
      <x v="174"/>
      <x v="1376"/>
      <x v="1375"/>
    </i>
    <i r="3">
      <x v="131"/>
      <x/>
      <x v="174"/>
      <x v="829"/>
      <x v="49"/>
    </i>
    <i r="5">
      <x v="208"/>
      <x v="1311"/>
      <x v="49"/>
    </i>
    <i r="3">
      <x v="132"/>
      <x/>
      <x v="208"/>
      <x v="1002"/>
      <x v="995"/>
    </i>
    <i r="3">
      <x v="133"/>
      <x/>
      <x v="174"/>
      <x v="159"/>
      <x v="157"/>
    </i>
    <i r="3">
      <x v="134"/>
      <x/>
      <x v="174"/>
      <x v="1029"/>
      <x v="1026"/>
    </i>
    <i r="3">
      <x v="135"/>
      <x/>
      <x v="208"/>
      <x v="1051"/>
      <x v="1046"/>
    </i>
    <i r="3">
      <x v="136"/>
      <x/>
      <x v="174"/>
      <x v="1018"/>
      <x v="1011"/>
    </i>
    <i r="3">
      <x v="137"/>
      <x/>
      <x v="322"/>
      <x v="1387"/>
      <x v="1387"/>
    </i>
    <i r="3">
      <x v="138"/>
      <x/>
      <x v="322"/>
      <x v="1347"/>
      <x v="1350"/>
    </i>
    <i r="3">
      <x v="139"/>
      <x/>
      <x v="208"/>
      <x v="505"/>
      <x v="520"/>
    </i>
    <i r="3">
      <x v="140"/>
      <x/>
      <x v="174"/>
      <x v="177"/>
      <x v="174"/>
    </i>
    <i r="3">
      <x v="141"/>
      <x/>
      <x v="208"/>
      <x v="177"/>
      <x v="174"/>
    </i>
    <i r="3">
      <x v="142"/>
      <x/>
      <x v="455"/>
      <x v="790"/>
      <x v="787"/>
    </i>
    <i r="3">
      <x v="143"/>
      <x/>
      <x v="455"/>
      <x v="458"/>
      <x v="471"/>
    </i>
    <i r="3">
      <x v="144"/>
      <x/>
      <x v="455"/>
      <x v="1266"/>
      <x v="1270"/>
    </i>
    <i r="3">
      <x v="145"/>
      <x/>
      <x v="455"/>
      <x v="582"/>
      <x v="591"/>
    </i>
    <i r="3">
      <x v="146"/>
      <x/>
      <x v="455"/>
      <x v="313"/>
      <x v="313"/>
    </i>
    <i r="3">
      <x v="147"/>
      <x/>
      <x v="455"/>
      <x v="847"/>
      <x v="843"/>
    </i>
    <i r="3">
      <x v="148"/>
      <x/>
      <x v="299"/>
      <x v="1255"/>
      <x v="1260"/>
    </i>
    <i r="3">
      <x v="149"/>
      <x/>
      <x v="455"/>
      <x v="1088"/>
      <x v="1091"/>
    </i>
    <i r="3">
      <x v="150"/>
      <x/>
      <x v="455"/>
      <x v="667"/>
      <x v="674"/>
    </i>
    <i r="3">
      <x v="153"/>
      <x/>
      <x v="323"/>
      <x v="1406"/>
      <x v="1403"/>
    </i>
    <i r="3">
      <x v="154"/>
      <x/>
      <x v="108"/>
      <x v="1448"/>
      <x v="1111"/>
    </i>
    <i r="5">
      <x v="174"/>
      <x v="731"/>
      <x v="1111"/>
    </i>
    <i r="5">
      <x v="208"/>
      <x v="200"/>
      <x v="1111"/>
    </i>
    <i r="3">
      <x v="222"/>
      <x/>
      <x v="345"/>
      <x v="743"/>
      <x v="1392"/>
    </i>
    <i r="3">
      <x v="252"/>
      <x/>
      <x v="439"/>
      <x v="1387"/>
      <x v="1387"/>
    </i>
    <i r="3">
      <x v="288"/>
      <x/>
      <x v="289"/>
      <x v="1252"/>
      <x v="1263"/>
    </i>
    <i r="3">
      <x v="289"/>
      <x/>
      <x v="43"/>
      <x v="342"/>
      <x v="346"/>
    </i>
    <i r="3">
      <x v="290"/>
      <x/>
      <x v="43"/>
      <x v="86"/>
      <x v="90"/>
    </i>
    <i r="3">
      <x v="291"/>
      <x/>
      <x v="289"/>
      <x v="1175"/>
      <x v="1169"/>
    </i>
    <i r="3">
      <x v="292"/>
      <x/>
      <x v="289"/>
      <x v="502"/>
      <x v="516"/>
    </i>
    <i r="3">
      <x v="293"/>
      <x/>
      <x v="289"/>
      <x v="565"/>
      <x v="573"/>
    </i>
    <i r="3">
      <x v="294"/>
      <x/>
      <x v="43"/>
      <x v="1140"/>
      <x v="1137"/>
    </i>
    <i r="3">
      <x v="295"/>
      <x/>
      <x v="43"/>
      <x v="890"/>
      <x v="890"/>
    </i>
    <i r="3">
      <x v="296"/>
      <x/>
      <x v="289"/>
      <x v="1267"/>
      <x v="1271"/>
    </i>
    <i r="3">
      <x v="297"/>
      <x/>
      <x v="289"/>
      <x v="194"/>
      <x v="191"/>
    </i>
    <i r="3">
      <x v="298"/>
      <x/>
      <x v="289"/>
      <x v="916"/>
      <x v="919"/>
    </i>
    <i r="3">
      <x v="299"/>
      <x/>
      <x v="255"/>
      <x v="1433"/>
      <x v="1429"/>
    </i>
    <i r="3">
      <x v="300"/>
      <x/>
      <x v="255"/>
      <x v="88"/>
      <x v="92"/>
    </i>
    <i r="3">
      <x v="301"/>
      <x/>
      <x v="255"/>
      <x v="1335"/>
      <x v="1340"/>
    </i>
    <i r="3">
      <x v="302"/>
      <x/>
      <x v="288"/>
      <x v="1386"/>
      <x v="1386"/>
    </i>
    <i r="3">
      <x v="306"/>
      <x/>
      <x v="436"/>
      <x v="623"/>
      <x v="341"/>
    </i>
    <i r="6">
      <x v="829"/>
      <x v="341"/>
    </i>
    <i r="5">
      <x v="502"/>
      <x v="1203"/>
      <x v="341"/>
    </i>
    <i r="6">
      <x v="1370"/>
      <x v="341"/>
    </i>
    <i r="4">
      <x v="1"/>
      <x v="436"/>
      <x v="623"/>
      <x v="341"/>
    </i>
    <i r="6">
      <x v="829"/>
      <x v="341"/>
    </i>
    <i r="5">
      <x v="502"/>
      <x v="1203"/>
      <x v="341"/>
    </i>
    <i r="6">
      <x v="1370"/>
      <x v="341"/>
    </i>
    <i r="3">
      <x v="307"/>
      <x/>
      <x v="419"/>
      <x v="809"/>
      <x v="808"/>
    </i>
    <i r="3">
      <x v="308"/>
      <x/>
      <x v="419"/>
      <x v="1445"/>
      <x v="1438"/>
    </i>
    <i r="3">
      <x v="309"/>
      <x/>
      <x v="419"/>
      <x v="52"/>
      <x v="50"/>
    </i>
    <i r="3">
      <x v="310"/>
      <x/>
      <x v="437"/>
      <x v="1521"/>
      <x v="1523"/>
    </i>
    <i r="3">
      <x v="311"/>
      <x/>
      <x v="505"/>
      <x v="117"/>
      <x v="120"/>
    </i>
    <i r="3">
      <x v="324"/>
      <x/>
      <x v="299"/>
      <x v="587"/>
      <x v="596"/>
    </i>
    <i r="3">
      <x v="325"/>
      <x/>
      <x v="416"/>
      <x v="245"/>
      <x v="247"/>
    </i>
    <i r="3">
      <x v="327"/>
      <x/>
      <x v="193"/>
      <x v="805"/>
      <x v="804"/>
    </i>
    <i r="3">
      <x v="329"/>
      <x/>
      <x v="193"/>
      <x v="123"/>
      <x v="495"/>
    </i>
    <i r="6">
      <x v="1471"/>
      <x v="495"/>
    </i>
    <i r="3">
      <x v="336"/>
      <x/>
      <x v="142"/>
      <x v="887"/>
      <x v="887"/>
    </i>
    <i r="3">
      <x v="337"/>
      <x/>
      <x v="32"/>
      <x v="193"/>
      <x v="190"/>
    </i>
    <i r="3">
      <x v="338"/>
      <x/>
      <x v="142"/>
      <x v="367"/>
      <x v="372"/>
    </i>
    <i r="3">
      <x v="406"/>
      <x/>
      <x v="28"/>
      <x v="100"/>
      <x v="572"/>
    </i>
    <i r="5">
      <x v="30"/>
      <x v="125"/>
      <x v="572"/>
    </i>
    <i r="3">
      <x v="407"/>
      <x/>
      <x v="26"/>
      <x v="802"/>
      <x v="461"/>
    </i>
    <i r="5">
      <x v="28"/>
      <x v="371"/>
      <x v="461"/>
    </i>
    <i r="5">
      <x v="30"/>
      <x v="442"/>
      <x v="461"/>
    </i>
    <i r="5">
      <x v="99"/>
      <x v="5"/>
      <x v="461"/>
    </i>
    <i r="5">
      <x v="105"/>
      <x v="123"/>
      <x v="461"/>
    </i>
    <i r="5">
      <x v="114"/>
      <x v="58"/>
      <x v="461"/>
    </i>
    <i r="6">
      <x v="579"/>
      <x v="461"/>
    </i>
    <i r="5">
      <x v="183"/>
      <x v="954"/>
      <x v="461"/>
    </i>
    <i r="5">
      <x v="210"/>
      <x v="756"/>
      <x v="461"/>
    </i>
    <i r="5">
      <x v="223"/>
      <x v="890"/>
      <x v="461"/>
    </i>
    <i r="5">
      <x v="301"/>
      <x v="1160"/>
      <x v="461"/>
    </i>
    <i r="5">
      <x v="324"/>
      <x v="1342"/>
      <x v="461"/>
    </i>
    <i r="5">
      <x v="327"/>
      <x v="215"/>
      <x v="461"/>
    </i>
    <i r="5">
      <x v="504"/>
      <x v="890"/>
      <x v="461"/>
    </i>
    <i r="3">
      <x v="408"/>
      <x v="1"/>
      <x v="28"/>
      <x v="58"/>
      <x v="1512"/>
    </i>
    <i r="5">
      <x v="56"/>
      <x v="453"/>
      <x v="1512"/>
    </i>
    <i r="5">
      <x v="58"/>
      <x v="728"/>
      <x v="1512"/>
    </i>
    <i r="5">
      <x v="327"/>
      <x v="1107"/>
      <x v="1512"/>
    </i>
    <i r="3">
      <x v="437"/>
      <x/>
      <x v="57"/>
      <x v="1408"/>
      <x v="1406"/>
    </i>
    <i r="3">
      <x v="438"/>
      <x/>
      <x v="57"/>
      <x v="811"/>
      <x v="809"/>
    </i>
    <i r="3">
      <x v="439"/>
      <x/>
      <x v="57"/>
      <x v="811"/>
      <x v="809"/>
    </i>
    <i r="3">
      <x v="440"/>
      <x/>
      <x v="57"/>
      <x v="815"/>
      <x v="814"/>
    </i>
    <i r="3">
      <x v="441"/>
      <x/>
      <x v="57"/>
      <x v="490"/>
      <x v="505"/>
    </i>
    <i r="3">
      <x v="442"/>
      <x v="1"/>
      <x v="57"/>
      <x v="938"/>
      <x v="734"/>
    </i>
    <i r="6">
      <x v="1161"/>
      <x v="734"/>
    </i>
    <i r="5">
      <x v="62"/>
      <x v="383"/>
      <x v="734"/>
    </i>
    <i r="5">
      <x v="64"/>
      <x v="1097"/>
      <x v="734"/>
    </i>
    <i r="5">
      <x v="506"/>
      <x v="1070"/>
      <x v="734"/>
    </i>
    <i r="3">
      <x v="443"/>
      <x/>
      <x v="108"/>
      <x v="381"/>
      <x v="55"/>
    </i>
    <i r="5">
      <x v="174"/>
      <x v="752"/>
      <x v="55"/>
    </i>
    <i r="5">
      <x v="208"/>
      <x v="1161"/>
      <x v="55"/>
    </i>
    <i r="3">
      <x v="453"/>
      <x/>
      <x v="439"/>
      <x v="1079"/>
      <x v="63"/>
    </i>
    <i r="6">
      <x v="1161"/>
      <x v="63"/>
    </i>
    <i r="3">
      <x v="457"/>
      <x/>
      <x v="41"/>
      <x v="419"/>
      <x v="425"/>
    </i>
    <i r="3">
      <x v="458"/>
      <x/>
      <x v="41"/>
      <x v="215"/>
      <x v="216"/>
    </i>
    <i r="3">
      <x v="459"/>
      <x/>
      <x v="320"/>
      <x v="1295"/>
      <x v="1299"/>
    </i>
    <i r="3">
      <x v="510"/>
      <x/>
      <x v="277"/>
      <x v="407"/>
      <x v="415"/>
    </i>
    <i r="3">
      <x v="775"/>
      <x v="1"/>
      <x v="429"/>
      <x v="424"/>
      <x v="223"/>
    </i>
    <i r="5">
      <x v="497"/>
      <x v="122"/>
      <x v="223"/>
    </i>
    <i r="3">
      <x v="776"/>
      <x v="1"/>
      <x v="462"/>
      <x v="429"/>
      <x v="440"/>
    </i>
    <i r="3">
      <x v="793"/>
      <x v="1"/>
      <x v="9"/>
      <x v="383"/>
      <x v="393"/>
    </i>
    <i r="3">
      <x v="794"/>
      <x v="1"/>
      <x v="21"/>
      <x v="715"/>
      <x v="718"/>
    </i>
    <i r="3">
      <x v="795"/>
      <x v="1"/>
      <x v="16"/>
      <x v="675"/>
      <x v="681"/>
    </i>
    <i r="3">
      <x v="799"/>
      <x/>
      <x v="429"/>
      <x v="1367"/>
      <x v="1372"/>
    </i>
    <i t="default" r="2">
      <x v="1"/>
    </i>
    <i t="default" r="1">
      <x/>
    </i>
    <i t="default">
      <x v="3"/>
    </i>
    <i>
      <x v="4"/>
      <x/>
      <x/>
      <x v="257"/>
      <x/>
      <x v="497"/>
      <x v="349"/>
      <x v="353"/>
    </i>
    <i r="3">
      <x v="258"/>
      <x/>
      <x v="497"/>
      <x v="508"/>
      <x v="522"/>
    </i>
    <i r="3">
      <x v="259"/>
      <x/>
      <x v="52"/>
      <x v="288"/>
      <x v="287"/>
    </i>
    <i r="3">
      <x v="260"/>
      <x/>
      <x v="7"/>
      <x v="624"/>
      <x v="640"/>
    </i>
    <i r="3">
      <x v="261"/>
      <x/>
      <x v="7"/>
      <x v="1492"/>
      <x v="1490"/>
    </i>
    <i r="3">
      <x v="263"/>
      <x/>
      <x v="507"/>
      <x v="1050"/>
      <x v="1513"/>
    </i>
    <i r="3">
      <x v="265"/>
      <x/>
      <x v="28"/>
      <x v="740"/>
      <x v="1371"/>
    </i>
    <i r="5">
      <x v="30"/>
      <x v="1023"/>
      <x v="1371"/>
    </i>
    <i r="3">
      <x v="266"/>
      <x/>
      <x v="28"/>
      <x v="229"/>
      <x v="801"/>
    </i>
    <i r="5">
      <x v="30"/>
      <x v="472"/>
      <x v="801"/>
    </i>
    <i r="3">
      <x v="267"/>
      <x/>
      <x v="25"/>
      <x v="156"/>
      <x v="154"/>
    </i>
    <i r="3">
      <x v="270"/>
      <x/>
      <x v="439"/>
      <x v="748"/>
      <x v="1237"/>
    </i>
    <i r="5">
      <x v="507"/>
      <x v="748"/>
      <x v="1237"/>
    </i>
    <i r="3">
      <x v="271"/>
      <x/>
      <x v="7"/>
      <x v="1362"/>
      <x v="1365"/>
    </i>
    <i r="3">
      <x v="272"/>
      <x/>
      <x v="27"/>
      <x v="636"/>
      <x v="1110"/>
    </i>
    <i r="5">
      <x v="82"/>
      <x v="636"/>
      <x v="1110"/>
    </i>
    <i r="3">
      <x v="273"/>
      <x/>
      <x v="492"/>
      <x v="574"/>
      <x v="1021"/>
    </i>
    <i r="5">
      <x v="496"/>
      <x v="574"/>
      <x v="1021"/>
    </i>
    <i r="3">
      <x v="274"/>
      <x/>
      <x v="3"/>
      <x v="1273"/>
      <x v="1276"/>
    </i>
    <i r="3">
      <x v="275"/>
      <x/>
      <x v="25"/>
      <x v="298"/>
      <x v="297"/>
    </i>
    <i r="3">
      <x v="276"/>
      <x/>
      <x v="106"/>
      <x v="1069"/>
      <x v="1066"/>
    </i>
    <i t="default" r="2">
      <x/>
    </i>
    <i r="2">
      <x v="1"/>
      <x v="303"/>
      <x/>
      <x v="237"/>
      <x v="1476"/>
      <x v="1472"/>
    </i>
    <i r="3">
      <x v="304"/>
      <x/>
      <x v="300"/>
      <x v="1316"/>
      <x v="305"/>
    </i>
    <i r="6">
      <x v="1435"/>
      <x v="305"/>
    </i>
    <i r="3">
      <x v="305"/>
      <x v="2"/>
      <x v="436"/>
      <x v="304"/>
      <x v="849"/>
    </i>
    <i r="3">
      <x v="341"/>
      <x/>
      <x v="142"/>
      <x v="596"/>
      <x v="606"/>
    </i>
    <i r="3">
      <x v="469"/>
      <x v="1"/>
      <x v="175"/>
      <x v="496"/>
      <x v="512"/>
    </i>
    <i r="3">
      <x v="470"/>
      <x/>
      <x v="44"/>
      <x v="1409"/>
      <x v="1407"/>
    </i>
    <i r="3">
      <x v="471"/>
      <x/>
      <x v="44"/>
      <x v="693"/>
      <x v="700"/>
    </i>
    <i r="3">
      <x v="472"/>
      <x/>
      <x v="143"/>
      <x v="947"/>
      <x v="951"/>
    </i>
    <i r="3">
      <x v="473"/>
      <x/>
      <x v="140"/>
      <x v="1125"/>
      <x v="1120"/>
    </i>
    <i r="3">
      <x v="474"/>
      <x/>
      <x v="185"/>
      <x v="1128"/>
      <x v="1123"/>
    </i>
    <i r="3">
      <x v="475"/>
      <x v="2"/>
      <x v="44"/>
      <x v="1052"/>
      <x v="203"/>
    </i>
    <i r="3">
      <x v="478"/>
      <x/>
      <x v="185"/>
      <x v="1054"/>
      <x v="1049"/>
    </i>
    <i t="default" r="2">
      <x v="1"/>
    </i>
    <i t="default" r="1">
      <x/>
    </i>
    <i t="default">
      <x v="4"/>
    </i>
    <i>
      <x v="5"/>
      <x/>
      <x v="3"/>
      <x v="724"/>
      <x/>
      <x v="44"/>
      <x v="1332"/>
      <x v="267"/>
    </i>
    <i r="5">
      <x v="47"/>
      <x v="1332"/>
      <x v="267"/>
    </i>
    <i r="3">
      <x v="729"/>
      <x/>
      <x v="447"/>
      <x v="98"/>
      <x v="102"/>
    </i>
    <i r="3">
      <x v="730"/>
      <x v="1"/>
      <x v="41"/>
      <x v="363"/>
      <x v="1016"/>
    </i>
    <i r="5">
      <x v="44"/>
      <x v="245"/>
      <x v="1016"/>
    </i>
    <i r="5">
      <x v="45"/>
      <x v="685"/>
      <x v="1016"/>
    </i>
    <i r="5">
      <x v="51"/>
      <x v="498"/>
      <x v="1016"/>
    </i>
    <i r="3">
      <x v="731"/>
      <x/>
      <x v="49"/>
      <x v="366"/>
      <x v="370"/>
    </i>
    <i r="3">
      <x v="732"/>
      <x/>
      <x v="45"/>
      <x v="1051"/>
      <x v="1046"/>
    </i>
    <i r="3">
      <x v="733"/>
      <x/>
      <x v="44"/>
      <x v="846"/>
      <x v="842"/>
    </i>
    <i r="3">
      <x v="734"/>
      <x/>
      <x v="394"/>
      <x v="1459"/>
      <x v="1455"/>
    </i>
    <i r="3">
      <x v="735"/>
      <x/>
      <x v="447"/>
      <x v="609"/>
      <x v="622"/>
    </i>
    <i r="3">
      <x v="736"/>
      <x v="1"/>
      <x v="41"/>
      <x v="729"/>
      <x v="920"/>
    </i>
    <i r="5">
      <x v="394"/>
      <x v="21"/>
      <x v="920"/>
    </i>
    <i r="3">
      <x v="737"/>
      <x/>
      <x v="447"/>
      <x v="775"/>
      <x v="775"/>
    </i>
    <i r="3">
      <x v="738"/>
      <x/>
      <x v="447"/>
      <x v="560"/>
      <x v="1036"/>
    </i>
    <i r="6">
      <x v="599"/>
      <x v="1036"/>
    </i>
    <i r="3">
      <x v="739"/>
      <x/>
      <x v="447"/>
      <x v="536"/>
      <x v="545"/>
    </i>
    <i r="3">
      <x v="740"/>
      <x/>
      <x v="311"/>
      <x v="108"/>
      <x v="774"/>
    </i>
    <i r="6">
      <x v="498"/>
      <x v="774"/>
    </i>
    <i r="3">
      <x v="741"/>
      <x/>
      <x v="339"/>
      <x v="34"/>
      <x v="31"/>
    </i>
    <i r="3">
      <x v="742"/>
      <x/>
      <x v="311"/>
      <x v="451"/>
      <x v="893"/>
    </i>
    <i r="5">
      <x v="332"/>
      <x v="443"/>
      <x v="893"/>
    </i>
    <i r="3">
      <x v="743"/>
      <x/>
      <x v="311"/>
      <x v="736"/>
      <x v="739"/>
    </i>
    <i r="3">
      <x v="744"/>
      <x/>
      <x v="311"/>
      <x v="590"/>
      <x v="1053"/>
    </i>
    <i r="5">
      <x v="332"/>
      <x v="590"/>
      <x v="1053"/>
    </i>
    <i r="3">
      <x v="745"/>
      <x/>
      <x v="339"/>
      <x v="175"/>
      <x v="172"/>
    </i>
    <i r="3">
      <x v="746"/>
      <x/>
      <x v="332"/>
      <x v="1392"/>
      <x v="1391"/>
    </i>
    <i r="3">
      <x v="747"/>
      <x/>
      <x v="339"/>
      <x v="98"/>
      <x v="102"/>
    </i>
    <i r="3">
      <x v="748"/>
      <x/>
      <x v="360"/>
      <x v="957"/>
      <x v="956"/>
    </i>
    <i r="3">
      <x v="749"/>
      <x/>
      <x v="46"/>
      <x v="158"/>
      <x v="611"/>
    </i>
    <i r="3">
      <x v="750"/>
      <x/>
      <x v="360"/>
      <x v="1349"/>
      <x v="1354"/>
    </i>
    <i r="3">
      <x v="751"/>
      <x v="2"/>
      <x v="345"/>
      <x v="643"/>
      <x v="85"/>
    </i>
    <i r="5">
      <x v="378"/>
      <x v="1298"/>
      <x v="85"/>
    </i>
    <i r="3">
      <x v="752"/>
      <x/>
      <x v="345"/>
      <x v="1095"/>
      <x v="1097"/>
    </i>
    <i r="3">
      <x v="753"/>
      <x/>
      <x v="345"/>
      <x v="463"/>
      <x v="478"/>
    </i>
    <i r="3">
      <x v="754"/>
      <x/>
      <x v="378"/>
      <x v="1522"/>
      <x v="1524"/>
    </i>
    <i r="3">
      <x v="755"/>
      <x v="2"/>
      <x v="324"/>
      <x v="1516"/>
      <x v="1071"/>
    </i>
    <i r="5">
      <x v="345"/>
      <x v="1204"/>
      <x v="1071"/>
    </i>
    <i r="3">
      <x v="756"/>
      <x/>
      <x v="324"/>
      <x v="1193"/>
      <x v="1194"/>
    </i>
    <i r="3">
      <x v="757"/>
      <x/>
      <x v="324"/>
      <x v="528"/>
      <x v="537"/>
    </i>
    <i r="3">
      <x v="758"/>
      <x/>
      <x v="324"/>
      <x v="856"/>
      <x v="855"/>
    </i>
    <i r="3">
      <x v="759"/>
      <x/>
      <x v="324"/>
      <x v="1059"/>
      <x v="1055"/>
    </i>
    <i r="3">
      <x v="760"/>
      <x/>
      <x v="324"/>
      <x v="1297"/>
      <x v="1301"/>
    </i>
    <i r="3">
      <x v="761"/>
      <x/>
      <x v="324"/>
      <x v="986"/>
      <x v="983"/>
    </i>
    <i r="3">
      <x v="762"/>
      <x/>
      <x v="324"/>
      <x v="1402"/>
      <x v="1399"/>
    </i>
    <i r="3">
      <x v="763"/>
      <x/>
      <x v="324"/>
      <x v="1330"/>
      <x v="1336"/>
    </i>
    <i r="3">
      <x v="764"/>
      <x/>
      <x v="324"/>
      <x v="1026"/>
      <x v="1022"/>
    </i>
    <i r="3">
      <x v="765"/>
      <x v="1"/>
      <x v="109"/>
      <x v="15"/>
      <x v="13"/>
    </i>
    <i r="3">
      <x v="766"/>
      <x v="1"/>
      <x v="324"/>
      <x v="687"/>
      <x v="799"/>
    </i>
    <i r="3">
      <x v="768"/>
      <x/>
      <x v="324"/>
      <x v="108"/>
      <x v="112"/>
    </i>
    <i r="3">
      <x v="769"/>
      <x/>
      <x v="109"/>
      <x v="1049"/>
      <x v="1044"/>
    </i>
    <i r="3">
      <x v="770"/>
      <x v="1"/>
      <x v="109"/>
      <x v="480"/>
      <x v="1242"/>
    </i>
    <i r="5">
      <x v="228"/>
      <x v="58"/>
      <x v="1242"/>
    </i>
    <i r="5">
      <x v="274"/>
      <x v="799"/>
      <x v="1242"/>
    </i>
    <i r="6">
      <x v="1123"/>
      <x v="1242"/>
    </i>
    <i r="5">
      <x v="324"/>
      <x v="59"/>
      <x v="1242"/>
    </i>
    <i r="6">
      <x v="327"/>
      <x v="1242"/>
    </i>
    <i r="5">
      <x v="378"/>
      <x v="1260"/>
      <x v="1242"/>
    </i>
    <i r="3">
      <x v="771"/>
      <x/>
      <x v="324"/>
      <x v="1253"/>
      <x v="1258"/>
    </i>
    <i r="3">
      <x v="772"/>
      <x/>
      <x v="378"/>
      <x v="109"/>
      <x v="113"/>
    </i>
    <i r="3">
      <x v="803"/>
      <x/>
      <x v="110"/>
      <x v="806"/>
      <x v="806"/>
    </i>
    <i r="3">
      <x v="807"/>
      <x/>
      <x v="484"/>
      <x v="660"/>
      <x v="666"/>
    </i>
    <i r="3">
      <x v="808"/>
      <x/>
      <x v="110"/>
      <x v="605"/>
      <x v="619"/>
    </i>
    <i r="3">
      <x v="809"/>
      <x/>
      <x v="484"/>
      <x v="449"/>
      <x v="462"/>
    </i>
    <i r="3">
      <x v="810"/>
      <x v="1"/>
      <x v="484"/>
      <x v="185"/>
      <x v="183"/>
    </i>
    <i r="3">
      <x v="817"/>
      <x/>
      <x v="109"/>
      <x v="434"/>
      <x v="446"/>
    </i>
    <i r="3">
      <x v="818"/>
      <x/>
      <x v="109"/>
      <x v="364"/>
      <x v="367"/>
    </i>
    <i r="3">
      <x v="822"/>
      <x/>
      <x v="49"/>
      <x v="589"/>
      <x v="599"/>
    </i>
    <i r="3">
      <x v="828"/>
      <x/>
      <x v="360"/>
      <x v="41"/>
      <x v="37"/>
    </i>
    <i r="3">
      <x v="830"/>
      <x v="2"/>
      <x v="231"/>
      <x v="412"/>
      <x v="402"/>
    </i>
    <i r="3">
      <x v="833"/>
      <x/>
      <x v="231"/>
      <x v="949"/>
      <x v="952"/>
    </i>
    <i r="3">
      <x v="834"/>
      <x/>
      <x v="229"/>
      <x v="420"/>
      <x v="427"/>
    </i>
    <i r="3">
      <x v="836"/>
      <x/>
      <x v="226"/>
      <x v="474"/>
      <x v="488"/>
    </i>
    <i r="3">
      <x v="837"/>
      <x/>
      <x v="231"/>
      <x v="1380"/>
      <x v="1380"/>
    </i>
    <i r="3">
      <x v="838"/>
      <x/>
      <x v="231"/>
      <x v="103"/>
      <x v="106"/>
    </i>
    <i r="3">
      <x v="839"/>
      <x/>
      <x v="229"/>
      <x v="379"/>
      <x v="388"/>
    </i>
    <i r="3">
      <x v="840"/>
      <x/>
      <x v="226"/>
      <x v="252"/>
      <x v="521"/>
    </i>
    <i r="5">
      <x v="232"/>
      <x v="1322"/>
      <x v="521"/>
    </i>
    <i r="3">
      <x v="856"/>
      <x v="1"/>
      <x v="233"/>
      <x v="1161"/>
      <x v="412"/>
    </i>
    <i r="5">
      <x v="368"/>
      <x v="171"/>
      <x v="412"/>
    </i>
    <i r="3">
      <x v="922"/>
      <x/>
      <x v="368"/>
      <x v="1206"/>
      <x v="1211"/>
    </i>
    <i r="3">
      <x v="923"/>
      <x/>
      <x v="231"/>
      <x v="1435"/>
      <x v="1430"/>
    </i>
    <i r="3">
      <x v="926"/>
      <x/>
      <x v="368"/>
      <x v="473"/>
      <x v="487"/>
    </i>
    <i r="3">
      <x v="927"/>
      <x/>
      <x v="230"/>
      <x v="1087"/>
      <x v="1090"/>
    </i>
    <i r="3">
      <x v="928"/>
      <x/>
      <x v="230"/>
      <x v="104"/>
      <x v="109"/>
    </i>
    <i r="3">
      <x v="939"/>
      <x/>
      <x v="230"/>
      <x v="1416"/>
      <x v="1415"/>
    </i>
    <i r="3">
      <x v="940"/>
      <x/>
      <x v="230"/>
      <x v="604"/>
      <x v="617"/>
    </i>
    <i r="3">
      <x v="941"/>
      <x/>
      <x v="230"/>
      <x v="868"/>
      <x v="870"/>
    </i>
    <i r="3">
      <x v="942"/>
      <x/>
      <x v="230"/>
      <x v="838"/>
      <x v="833"/>
    </i>
    <i t="default" r="2">
      <x v="3"/>
    </i>
    <i t="default" r="1">
      <x/>
    </i>
    <i t="default">
      <x v="5"/>
    </i>
    <i>
      <x v="6"/>
      <x/>
      <x v="3"/>
      <x v="24"/>
      <x/>
      <x v="213"/>
      <x v="294"/>
      <x v="294"/>
    </i>
    <i r="3">
      <x v="217"/>
      <x/>
      <x v="245"/>
      <x v="129"/>
      <x v="129"/>
    </i>
    <i r="3">
      <x v="218"/>
      <x/>
      <x v="244"/>
      <x v="279"/>
      <x v="278"/>
    </i>
    <i r="3">
      <x v="219"/>
      <x/>
      <x v="244"/>
      <x v="155"/>
      <x v="153"/>
    </i>
    <i r="3">
      <x v="220"/>
      <x/>
      <x v="245"/>
      <x v="879"/>
      <x v="880"/>
    </i>
    <i r="3">
      <x v="231"/>
      <x/>
      <x v="240"/>
      <x v="1332"/>
      <x v="711"/>
    </i>
    <i r="5">
      <x v="242"/>
      <x v="525"/>
      <x v="711"/>
    </i>
    <i r="3">
      <x v="243"/>
      <x/>
      <x v="242"/>
      <x v="79"/>
      <x v="81"/>
    </i>
    <i r="3">
      <x v="249"/>
      <x/>
      <x v="75"/>
      <x v="909"/>
      <x v="911"/>
    </i>
    <i r="3">
      <x v="253"/>
      <x/>
      <x v="75"/>
      <x v="1282"/>
      <x v="1285"/>
    </i>
    <i r="3">
      <x v="256"/>
      <x/>
      <x v="240"/>
      <x v="829"/>
      <x v="73"/>
    </i>
    <i r="5">
      <x v="242"/>
      <x v="1329"/>
      <x v="73"/>
    </i>
    <i r="3">
      <x v="278"/>
      <x/>
      <x v="211"/>
      <x v="422"/>
      <x v="570"/>
    </i>
    <i r="5">
      <x v="343"/>
      <x v="955"/>
      <x v="570"/>
    </i>
    <i r="3">
      <x v="312"/>
      <x/>
      <x v="214"/>
      <x v="296"/>
      <x v="296"/>
    </i>
    <i r="3">
      <x v="313"/>
      <x/>
      <x v="214"/>
      <x v="610"/>
      <x v="624"/>
    </i>
    <i r="3">
      <x v="314"/>
      <x/>
      <x v="215"/>
      <x v="262"/>
      <x v="265"/>
    </i>
    <i r="3">
      <x v="315"/>
      <x/>
      <x v="40"/>
      <x v="254"/>
      <x v="257"/>
    </i>
    <i r="3">
      <x v="316"/>
      <x/>
      <x v="40"/>
      <x v="838"/>
      <x v="833"/>
    </i>
    <i r="3">
      <x v="317"/>
      <x/>
      <x v="40"/>
      <x v="229"/>
      <x v="233"/>
    </i>
    <i r="3">
      <x v="318"/>
      <x/>
      <x v="358"/>
      <x v="330"/>
      <x v="327"/>
    </i>
    <i r="3">
      <x v="319"/>
      <x/>
      <x v="244"/>
      <x v="982"/>
      <x v="981"/>
    </i>
    <i r="3">
      <x v="320"/>
      <x/>
      <x v="214"/>
      <x v="443"/>
      <x v="456"/>
    </i>
    <i r="3">
      <x v="321"/>
      <x/>
      <x v="214"/>
      <x v="861"/>
      <x v="862"/>
    </i>
    <i r="3">
      <x v="322"/>
      <x/>
      <x v="209"/>
      <x v="852"/>
      <x v="371"/>
    </i>
    <i r="5">
      <x v="211"/>
      <x v="1139"/>
      <x v="371"/>
    </i>
    <i r="5">
      <x v="212"/>
      <x v="1358"/>
      <x v="371"/>
    </i>
    <i r="5">
      <x v="240"/>
      <x v="831"/>
      <x v="371"/>
    </i>
    <i r="3">
      <x v="333"/>
      <x/>
      <x v="50"/>
      <x v="442"/>
      <x v="455"/>
    </i>
    <i r="3">
      <x v="339"/>
      <x/>
      <x v="50"/>
      <x v="996"/>
      <x v="989"/>
    </i>
    <i r="3">
      <x v="342"/>
      <x/>
      <x v="50"/>
      <x v="117"/>
      <x v="120"/>
    </i>
    <i r="3">
      <x v="348"/>
      <x/>
      <x v="75"/>
      <x v="569"/>
      <x v="1015"/>
    </i>
    <i r="5">
      <x v="88"/>
      <x v="245"/>
      <x v="1015"/>
    </i>
    <i r="6">
      <x v="1475"/>
      <x v="1015"/>
    </i>
    <i r="3">
      <x v="350"/>
      <x/>
      <x v="75"/>
      <x v="846"/>
      <x v="1332"/>
    </i>
    <i r="5">
      <x v="88"/>
      <x v="851"/>
      <x v="1332"/>
    </i>
    <i r="3">
      <x v="359"/>
      <x/>
      <x v="242"/>
      <x v="1133"/>
      <x v="1129"/>
    </i>
    <i r="3">
      <x v="360"/>
      <x/>
      <x v="50"/>
      <x v="774"/>
      <x v="774"/>
    </i>
    <i r="3">
      <x v="361"/>
      <x/>
      <x v="242"/>
      <x v="175"/>
      <x v="172"/>
    </i>
    <i r="3">
      <x v="362"/>
      <x/>
      <x v="242"/>
      <x v="431"/>
      <x v="441"/>
    </i>
    <i r="3">
      <x v="409"/>
      <x/>
      <x v="227"/>
      <x v="1288"/>
      <x v="1292"/>
    </i>
    <i r="3">
      <x v="410"/>
      <x/>
      <x v="418"/>
      <x v="524"/>
      <x v="532"/>
    </i>
    <i r="3">
      <x v="411"/>
      <x/>
      <x v="215"/>
      <x v="567"/>
      <x v="575"/>
    </i>
    <i r="3">
      <x v="417"/>
      <x/>
      <x v="215"/>
      <x v="1469"/>
      <x v="1461"/>
    </i>
    <i r="3">
      <x v="444"/>
      <x v="1"/>
      <x v="404"/>
      <x v="1362"/>
      <x v="293"/>
    </i>
    <i r="3">
      <x v="446"/>
      <x/>
      <x v="404"/>
      <x v="839"/>
      <x v="835"/>
    </i>
    <i r="3">
      <x v="447"/>
      <x/>
      <x v="240"/>
      <x v="1369"/>
      <x v="29"/>
    </i>
    <i r="5">
      <x v="242"/>
      <x v="620"/>
      <x v="29"/>
    </i>
    <i r="3">
      <x v="450"/>
      <x/>
      <x v="242"/>
      <x v="1116"/>
      <x v="1114"/>
    </i>
    <i r="3">
      <x v="454"/>
      <x/>
      <x v="261"/>
      <x v="684"/>
      <x v="690"/>
    </i>
    <i r="3">
      <x v="461"/>
      <x/>
      <x v="261"/>
      <x v="1392"/>
      <x v="1391"/>
    </i>
    <i r="3">
      <x v="466"/>
      <x/>
      <x v="87"/>
      <x v="383"/>
      <x v="831"/>
    </i>
    <i r="6">
      <x v="394"/>
      <x v="831"/>
    </i>
    <i r="3">
      <x v="467"/>
      <x/>
      <x v="87"/>
      <x v="958"/>
      <x v="958"/>
    </i>
    <i r="3">
      <x v="468"/>
      <x/>
      <x v="87"/>
      <x v="1255"/>
      <x v="1260"/>
    </i>
    <i r="3">
      <x v="476"/>
      <x/>
      <x v="261"/>
      <x v="1363"/>
      <x v="1366"/>
    </i>
    <i r="3">
      <x v="486"/>
      <x/>
      <x v="261"/>
      <x v="103"/>
      <x v="106"/>
    </i>
    <i r="3">
      <x v="494"/>
      <x/>
      <x v="261"/>
      <x v="581"/>
      <x v="590"/>
    </i>
    <i r="3">
      <x v="499"/>
      <x/>
      <x v="261"/>
      <x v="314"/>
      <x v="314"/>
    </i>
    <i r="3">
      <x v="505"/>
      <x/>
      <x v="235"/>
      <x v="351"/>
      <x v="354"/>
    </i>
    <i r="3">
      <x v="507"/>
      <x/>
      <x v="260"/>
      <x v="588"/>
      <x v="597"/>
    </i>
    <i r="3">
      <x v="508"/>
      <x v="1"/>
      <x v="260"/>
      <x v="830"/>
      <x v="827"/>
    </i>
    <i r="3">
      <x v="509"/>
      <x v="1"/>
      <x v="238"/>
      <x v="1180"/>
      <x v="1177"/>
    </i>
    <i r="3">
      <x v="511"/>
      <x v="1"/>
      <x v="238"/>
      <x v="249"/>
      <x v="250"/>
    </i>
    <i r="3">
      <x v="512"/>
      <x/>
      <x v="50"/>
      <x v="1419"/>
      <x v="161"/>
    </i>
    <i r="5">
      <x v="239"/>
      <x v="927"/>
      <x v="161"/>
    </i>
    <i r="3">
      <x v="612"/>
      <x/>
      <x v="318"/>
      <x v="1463"/>
      <x v="1457"/>
    </i>
    <i r="3">
      <x v="613"/>
      <x/>
      <x v="318"/>
      <x v="492"/>
      <x v="509"/>
    </i>
    <i r="3">
      <x v="615"/>
      <x/>
      <x v="318"/>
      <x v="1360"/>
      <x v="1364"/>
    </i>
    <i r="3">
      <x v="618"/>
      <x/>
      <x v="235"/>
      <x v="1071"/>
      <x v="148"/>
    </i>
    <i r="6">
      <x v="1327"/>
      <x v="148"/>
    </i>
    <i r="3">
      <x v="619"/>
      <x/>
      <x v="318"/>
      <x v="1225"/>
      <x v="1228"/>
    </i>
    <i r="3">
      <x v="629"/>
      <x/>
      <x v="235"/>
      <x v="230"/>
      <x v="234"/>
    </i>
    <i r="3">
      <x v="631"/>
      <x/>
      <x v="318"/>
      <x v="922"/>
      <x v="927"/>
    </i>
    <i r="3">
      <x v="632"/>
      <x/>
      <x v="355"/>
      <x v="1244"/>
      <x v="322"/>
    </i>
    <i r="6">
      <x v="1508"/>
      <x v="322"/>
    </i>
    <i r="3">
      <x v="633"/>
      <x/>
      <x v="355"/>
      <x v="1093"/>
      <x v="1096"/>
    </i>
    <i r="3">
      <x v="634"/>
      <x/>
      <x v="355"/>
      <x v="411"/>
      <x v="1400"/>
    </i>
    <i r="6">
      <x v="1244"/>
      <x v="1400"/>
    </i>
    <i r="3">
      <x v="635"/>
      <x/>
      <x v="355"/>
      <x v="12"/>
      <x v="8"/>
    </i>
    <i r="3">
      <x v="654"/>
      <x/>
      <x v="355"/>
      <x v="690"/>
      <x v="695"/>
    </i>
    <i r="3">
      <x v="658"/>
      <x/>
      <x v="355"/>
      <x v="1349"/>
      <x v="1354"/>
    </i>
    <i r="3">
      <x v="682"/>
      <x/>
      <x v="260"/>
      <x v="563"/>
      <x v="571"/>
    </i>
    <i r="3">
      <x v="683"/>
      <x/>
      <x v="260"/>
      <x v="409"/>
      <x v="417"/>
    </i>
    <i r="3">
      <x v="684"/>
      <x/>
      <x v="260"/>
      <x v="542"/>
      <x v="551"/>
    </i>
    <i r="3">
      <x v="685"/>
      <x/>
      <x v="260"/>
      <x v="1351"/>
      <x v="1356"/>
    </i>
    <i r="3">
      <x v="686"/>
      <x/>
      <x v="260"/>
      <x v="74"/>
      <x v="75"/>
    </i>
    <i r="3">
      <x v="687"/>
      <x/>
      <x v="260"/>
      <x v="1249"/>
      <x v="1254"/>
    </i>
    <i r="3">
      <x v="688"/>
      <x/>
      <x v="260"/>
      <x v="1280"/>
      <x v="1283"/>
    </i>
    <i r="3">
      <x v="689"/>
      <x/>
      <x v="260"/>
      <x v="981"/>
      <x v="980"/>
    </i>
    <i r="3">
      <x v="690"/>
      <x/>
      <x v="260"/>
      <x v="1482"/>
      <x v="1476"/>
    </i>
    <i r="3">
      <x v="691"/>
      <x/>
      <x v="100"/>
      <x v="1161"/>
      <x v="224"/>
    </i>
    <i r="4">
      <x v="2"/>
      <x v="100"/>
      <x v="1161"/>
      <x v="224"/>
    </i>
    <i r="3">
      <x v="692"/>
      <x/>
      <x v="368"/>
      <x v="1382"/>
      <x v="1383"/>
    </i>
    <i r="3">
      <x v="693"/>
      <x/>
      <x v="368"/>
      <x v="511"/>
      <x v="524"/>
    </i>
    <i r="3">
      <x v="694"/>
      <x/>
      <x v="368"/>
      <x v="364"/>
      <x v="367"/>
    </i>
    <i r="3">
      <x v="695"/>
      <x/>
      <x v="368"/>
      <x v="1178"/>
      <x v="1173"/>
    </i>
    <i r="3">
      <x v="702"/>
      <x/>
      <x v="368"/>
      <x v="1324"/>
      <x v="1329"/>
    </i>
    <i r="3">
      <x v="703"/>
      <x/>
      <x v="368"/>
      <x v="1140"/>
      <x v="1137"/>
    </i>
    <i r="3">
      <x v="704"/>
      <x/>
      <x v="368"/>
      <x v="592"/>
      <x v="602"/>
    </i>
    <i r="3">
      <x v="705"/>
      <x/>
      <x v="368"/>
      <x v="1249"/>
      <x v="1254"/>
    </i>
    <i r="3">
      <x v="706"/>
      <x/>
      <x v="368"/>
      <x v="1244"/>
      <x v="1245"/>
    </i>
    <i r="3">
      <x v="707"/>
      <x/>
      <x v="368"/>
      <x v="629"/>
      <x v="643"/>
    </i>
    <i r="3">
      <x v="708"/>
      <x/>
      <x v="368"/>
      <x v="277"/>
      <x v="277"/>
    </i>
    <i r="3">
      <x v="709"/>
      <x/>
      <x v="368"/>
      <x v="903"/>
      <x v="904"/>
    </i>
    <i r="3">
      <x v="710"/>
      <x/>
      <x v="368"/>
      <x v="303"/>
      <x v="301"/>
    </i>
    <i r="3">
      <x v="711"/>
      <x/>
      <x v="368"/>
      <x v="1429"/>
      <x v="1426"/>
    </i>
    <i r="3">
      <x v="945"/>
      <x v="1"/>
      <x v="48"/>
      <x v="91"/>
      <x v="95"/>
    </i>
    <i r="3">
      <x v="946"/>
      <x/>
      <x v="100"/>
      <x v="980"/>
      <x v="979"/>
    </i>
    <i r="3">
      <x v="947"/>
      <x/>
      <x v="48"/>
      <x v="102"/>
      <x v="389"/>
    </i>
    <i r="5">
      <x v="86"/>
      <x v="1235"/>
      <x v="389"/>
    </i>
    <i r="3">
      <x v="953"/>
      <x/>
      <x v="102"/>
      <x v="970"/>
      <x v="971"/>
    </i>
    <i t="default" r="2">
      <x v="3"/>
    </i>
    <i t="default" r="1">
      <x/>
    </i>
    <i t="default">
      <x v="6"/>
    </i>
    <i>
      <x v="7"/>
      <x/>
      <x v="3"/>
      <x v="993"/>
      <x/>
      <x v="375"/>
      <x v="20"/>
      <x v="208"/>
    </i>
    <i r="5">
      <x v="393"/>
      <x v="743"/>
      <x v="208"/>
    </i>
    <i r="3">
      <x v="994"/>
      <x/>
      <x v="471"/>
      <x v="1247"/>
      <x v="1251"/>
    </i>
    <i r="3">
      <x v="1012"/>
      <x/>
      <x v="489"/>
      <x v="560"/>
      <x v="567"/>
    </i>
    <i r="3">
      <x v="1017"/>
      <x/>
      <x v="449"/>
      <x v="590"/>
      <x v="600"/>
    </i>
    <i r="3">
      <x v="1029"/>
      <x/>
      <x v="502"/>
      <x v="49"/>
      <x v="48"/>
    </i>
    <i r="3">
      <x v="1030"/>
      <x/>
      <x v="502"/>
      <x v="117"/>
      <x v="120"/>
    </i>
    <i r="3">
      <x v="1031"/>
      <x/>
      <x v="115"/>
      <x v="197"/>
      <x v="194"/>
    </i>
    <i r="3">
      <x v="1032"/>
      <x/>
      <x v="115"/>
      <x v="162"/>
      <x v="411"/>
    </i>
    <i r="5">
      <x v="122"/>
      <x v="1173"/>
      <x v="411"/>
    </i>
    <i r="3">
      <x v="1033"/>
      <x/>
      <x v="122"/>
      <x v="450"/>
      <x v="463"/>
    </i>
    <i r="3">
      <x v="1035"/>
      <x/>
      <x v="496"/>
      <x v="1327"/>
      <x v="1332"/>
    </i>
    <i r="3">
      <x v="1038"/>
      <x/>
      <x v="277"/>
      <x v="1102"/>
      <x v="492"/>
    </i>
    <i r="5">
      <x v="496"/>
      <x v="1102"/>
      <x v="492"/>
    </i>
    <i r="5">
      <x v="499"/>
      <x v="31"/>
      <x v="492"/>
    </i>
    <i r="3">
      <x v="1039"/>
      <x/>
      <x v="277"/>
      <x v="1215"/>
      <x v="600"/>
    </i>
    <i r="5">
      <x v="496"/>
      <x v="1217"/>
      <x v="600"/>
    </i>
    <i r="5">
      <x v="499"/>
      <x v="146"/>
      <x v="600"/>
    </i>
    <i r="3">
      <x v="1047"/>
      <x/>
      <x v="56"/>
      <x v="471"/>
      <x v="485"/>
    </i>
    <i r="3">
      <x v="1048"/>
      <x/>
      <x v="502"/>
      <x v="1249"/>
      <x v="1254"/>
    </i>
    <i r="3">
      <x v="1049"/>
      <x/>
      <x v="7"/>
      <x v="43"/>
      <x v="40"/>
    </i>
    <i r="3">
      <x v="1050"/>
      <x/>
      <x v="290"/>
      <x v="769"/>
      <x v="769"/>
    </i>
    <i r="3">
      <x v="1051"/>
      <x/>
      <x v="184"/>
      <x v="1164"/>
      <x v="374"/>
    </i>
    <i r="5">
      <x v="454"/>
      <x v="109"/>
      <x v="374"/>
    </i>
    <i r="3">
      <x v="1052"/>
      <x/>
      <x v="115"/>
      <x v="79"/>
      <x v="81"/>
    </i>
    <i r="3">
      <x v="1056"/>
      <x/>
      <x v="31"/>
      <x v="263"/>
      <x v="266"/>
    </i>
    <i r="3">
      <x v="1172"/>
      <x/>
      <x v="33"/>
      <x v="1059"/>
      <x v="430"/>
    </i>
    <i r="5">
      <x v="34"/>
      <x v="234"/>
      <x v="430"/>
    </i>
    <i r="3">
      <x v="1228"/>
      <x/>
      <x v="55"/>
      <x v="248"/>
      <x v="692"/>
    </i>
    <i r="5">
      <x v="502"/>
      <x v="248"/>
      <x v="692"/>
    </i>
    <i r="3">
      <x v="1229"/>
      <x/>
      <x v="20"/>
      <x v="481"/>
      <x v="1370"/>
    </i>
    <i r="6">
      <x v="1161"/>
      <x v="1370"/>
    </i>
    <i r="3">
      <x v="1234"/>
      <x/>
      <x v="20"/>
      <x v="1441"/>
      <x v="1434"/>
    </i>
    <i r="3">
      <x v="1253"/>
      <x/>
      <x v="277"/>
      <x v="507"/>
      <x v="71"/>
    </i>
    <i r="5">
      <x v="496"/>
      <x v="962"/>
      <x v="71"/>
    </i>
    <i r="5">
      <x v="499"/>
      <x v="506"/>
      <x v="71"/>
    </i>
    <i r="5">
      <x v="500"/>
      <x v="508"/>
      <x v="71"/>
    </i>
    <i r="3">
      <x v="1256"/>
      <x/>
      <x v="115"/>
      <x v="146"/>
      <x v="145"/>
    </i>
    <i r="3">
      <x v="1265"/>
      <x/>
      <x v="122"/>
      <x v="479"/>
      <x v="932"/>
    </i>
    <i r="5">
      <x v="424"/>
      <x v="481"/>
      <x v="932"/>
    </i>
    <i r="3">
      <x v="1289"/>
      <x/>
      <x v="7"/>
      <x v="777"/>
      <x v="778"/>
    </i>
    <i r="3">
      <x v="1291"/>
      <x/>
      <x v="20"/>
      <x v="1512"/>
      <x v="445"/>
    </i>
    <i r="5">
      <x v="500"/>
      <x v="1512"/>
      <x v="445"/>
    </i>
    <i r="3">
      <x v="1297"/>
      <x/>
      <x v="152"/>
      <x v="252"/>
      <x v="254"/>
    </i>
    <i r="3">
      <x v="1318"/>
      <x/>
      <x v="146"/>
      <x v="483"/>
      <x v="499"/>
    </i>
    <i r="3">
      <x v="1336"/>
      <x v="1"/>
      <x v="147"/>
      <x v="1110"/>
      <x v="504"/>
    </i>
    <i r="5">
      <x v="148"/>
      <x v="633"/>
      <x v="504"/>
    </i>
    <i r="5">
      <x v="149"/>
      <x v="1111"/>
      <x v="504"/>
    </i>
    <i r="5">
      <x v="155"/>
      <x v="1111"/>
      <x v="504"/>
    </i>
    <i r="5">
      <x v="362"/>
      <x v="632"/>
      <x v="504"/>
    </i>
    <i r="3">
      <x v="1383"/>
      <x v="1"/>
      <x v="16"/>
      <x v="802"/>
      <x v="226"/>
    </i>
    <i r="5">
      <x v="17"/>
      <x v="803"/>
      <x v="226"/>
    </i>
    <i r="5">
      <x v="152"/>
      <x v="1287"/>
      <x v="226"/>
    </i>
    <i r="3">
      <x v="1390"/>
      <x/>
      <x v="376"/>
      <x v="622"/>
      <x v="639"/>
    </i>
    <i r="3">
      <x v="1391"/>
      <x/>
      <x v="416"/>
      <x v="968"/>
      <x v="969"/>
    </i>
    <i r="3">
      <x v="1400"/>
      <x/>
      <x v="412"/>
      <x v="601"/>
      <x v="613"/>
    </i>
    <i r="3">
      <x v="1411"/>
      <x/>
      <x v="496"/>
      <x v="337"/>
      <x v="336"/>
    </i>
    <i r="3">
      <x v="1415"/>
      <x/>
      <x v="6"/>
      <x v="63"/>
      <x v="758"/>
    </i>
    <i r="5">
      <x v="469"/>
      <x v="498"/>
      <x v="758"/>
    </i>
    <i r="3">
      <x v="1468"/>
      <x/>
      <x v="277"/>
      <x v="1411"/>
      <x v="785"/>
    </i>
    <i r="5">
      <x v="496"/>
      <x v="347"/>
      <x v="785"/>
    </i>
    <i r="5">
      <x v="499"/>
      <x v="1408"/>
      <x v="785"/>
    </i>
    <i r="3">
      <x v="1611"/>
      <x/>
      <x v="17"/>
      <x v="1150"/>
      <x v="1146"/>
    </i>
    <i r="3">
      <x v="1612"/>
      <x/>
      <x v="147"/>
      <x v="1397"/>
      <x v="1397"/>
    </i>
    <i r="3">
      <x v="1614"/>
      <x/>
      <x v="17"/>
      <x v="220"/>
      <x v="219"/>
    </i>
    <i r="3">
      <x v="1615"/>
      <x/>
      <x v="147"/>
      <x v="1160"/>
      <x v="1153"/>
    </i>
    <i r="3">
      <x v="1654"/>
      <x/>
      <x v="149"/>
      <x v="1305"/>
      <x v="1310"/>
    </i>
    <i t="default" r="2">
      <x v="3"/>
    </i>
    <i t="default" r="1">
      <x/>
    </i>
    <i r="1">
      <x v="1"/>
      <x v="3"/>
      <x v="1328"/>
      <x/>
      <x v="147"/>
      <x v="424"/>
      <x v="1351"/>
    </i>
    <i r="5">
      <x v="148"/>
      <x v="1497"/>
      <x v="1351"/>
    </i>
    <i r="5">
      <x v="149"/>
      <x v="424"/>
      <x v="1351"/>
    </i>
    <i r="5">
      <x v="155"/>
      <x v="424"/>
      <x v="1351"/>
    </i>
    <i r="5">
      <x v="362"/>
      <x v="1497"/>
      <x v="1351"/>
    </i>
    <i r="3">
      <x v="1336"/>
      <x v="1"/>
      <x v="147"/>
      <x v="1110"/>
      <x v="504"/>
    </i>
    <i r="5">
      <x v="148"/>
      <x v="633"/>
      <x v="504"/>
    </i>
    <i r="5">
      <x v="149"/>
      <x v="1111"/>
      <x v="504"/>
    </i>
    <i r="5">
      <x v="155"/>
      <x v="1111"/>
      <x v="504"/>
    </i>
    <i r="5">
      <x v="362"/>
      <x v="632"/>
      <x v="504"/>
    </i>
    <i r="3">
      <x v="1346"/>
      <x/>
      <x v="16"/>
      <x v="645"/>
      <x v="59"/>
    </i>
    <i r="5">
      <x v="17"/>
      <x v="646"/>
      <x v="59"/>
    </i>
    <i r="5">
      <x v="152"/>
      <x v="1124"/>
      <x v="59"/>
    </i>
    <i r="3">
      <x v="1357"/>
      <x/>
      <x v="16"/>
      <x v="369"/>
      <x v="1304"/>
    </i>
    <i r="5">
      <x v="17"/>
      <x v="369"/>
      <x v="1304"/>
    </i>
    <i r="5">
      <x v="152"/>
      <x v="813"/>
      <x v="1304"/>
    </i>
    <i r="3">
      <x v="1373"/>
      <x/>
      <x v="16"/>
      <x v="117"/>
      <x v="1014"/>
    </i>
    <i r="5">
      <x v="17"/>
      <x v="116"/>
      <x v="1014"/>
    </i>
    <i r="5">
      <x v="152"/>
      <x v="568"/>
      <x v="1014"/>
    </i>
    <i r="3">
      <x v="1383"/>
      <x v="1"/>
      <x v="16"/>
      <x v="802"/>
      <x v="226"/>
    </i>
    <i r="5">
      <x v="17"/>
      <x v="803"/>
      <x v="226"/>
    </i>
    <i r="5">
      <x v="152"/>
      <x v="1287"/>
      <x v="226"/>
    </i>
    <i r="3">
      <x v="1397"/>
      <x/>
      <x v="412"/>
      <x v="284"/>
      <x v="283"/>
    </i>
    <i r="3">
      <x v="1398"/>
      <x/>
      <x v="416"/>
      <x v="1119"/>
      <x v="1116"/>
    </i>
    <i r="3">
      <x v="1399"/>
      <x/>
      <x v="412"/>
      <x v="1290"/>
      <x v="1294"/>
    </i>
    <i r="3">
      <x v="1555"/>
      <x/>
      <x v="117"/>
      <x v="224"/>
      <x v="225"/>
    </i>
    <i r="3">
      <x v="1558"/>
      <x/>
      <x v="115"/>
      <x v="333"/>
      <x v="761"/>
    </i>
    <i r="5">
      <x v="122"/>
      <x v="332"/>
      <x v="761"/>
    </i>
    <i r="3">
      <x v="1565"/>
      <x/>
      <x v="115"/>
      <x v="581"/>
      <x v="1033"/>
    </i>
    <i r="5">
      <x v="122"/>
      <x v="582"/>
      <x v="1033"/>
    </i>
    <i r="3">
      <x v="1568"/>
      <x/>
      <x v="115"/>
      <x v="851"/>
      <x v="1335"/>
    </i>
    <i r="5">
      <x v="122"/>
      <x v="851"/>
      <x v="1335"/>
    </i>
    <i r="3">
      <x v="1573"/>
      <x/>
      <x v="148"/>
      <x v="1239"/>
      <x v="166"/>
    </i>
    <i r="5">
      <x v="362"/>
      <x v="1236"/>
      <x v="166"/>
    </i>
    <i r="3">
      <x v="1577"/>
      <x/>
      <x v="148"/>
      <x v="418"/>
      <x v="863"/>
    </i>
    <i r="5">
      <x v="362"/>
      <x v="416"/>
      <x v="863"/>
    </i>
    <i r="3">
      <x v="1578"/>
      <x/>
      <x v="155"/>
      <x v="764"/>
      <x v="765"/>
    </i>
    <i r="3">
      <x v="1582"/>
      <x/>
      <x v="147"/>
      <x v="252"/>
      <x v="254"/>
    </i>
    <i r="3">
      <x v="1596"/>
      <x v="1"/>
      <x v="147"/>
      <x v="1390"/>
      <x v="1389"/>
    </i>
    <i r="3">
      <x v="1604"/>
      <x/>
      <x v="149"/>
      <x v="937"/>
      <x v="939"/>
    </i>
    <i r="3">
      <x v="1607"/>
      <x/>
      <x v="149"/>
      <x v="184"/>
      <x v="181"/>
    </i>
    <i r="3">
      <x v="1885"/>
      <x/>
      <x v="20"/>
      <x v="1143"/>
      <x v="349"/>
    </i>
    <i r="5">
      <x v="381"/>
      <x v="1147"/>
      <x v="349"/>
    </i>
    <i r="5">
      <x v="412"/>
      <x v="1143"/>
      <x v="349"/>
    </i>
    <i r="3">
      <x v="1922"/>
      <x/>
      <x v="260"/>
      <x v="1342"/>
      <x v="1347"/>
    </i>
    <i r="3">
      <x v="1929"/>
      <x/>
      <x v="20"/>
      <x v="662"/>
      <x v="669"/>
    </i>
    <i r="3">
      <x v="1933"/>
      <x/>
      <x v="197"/>
      <x v="1285"/>
      <x v="1288"/>
    </i>
    <i t="default" r="2">
      <x v="3"/>
    </i>
    <i t="default" r="1">
      <x v="1"/>
    </i>
    <i t="default">
      <x v="7"/>
    </i>
    <i>
      <x v="8"/>
      <x/>
      <x v="3"/>
      <x v="1679"/>
      <x/>
      <x v="129"/>
      <x v="942"/>
      <x v="945"/>
    </i>
    <i r="3">
      <x v="1702"/>
      <x/>
      <x v="17"/>
      <x v="893"/>
      <x v="1375"/>
    </i>
    <i r="3">
      <x v="1712"/>
      <x/>
      <x v="17"/>
      <x v="699"/>
      <x v="120"/>
    </i>
    <i r="5">
      <x v="196"/>
      <x v="1178"/>
      <x v="120"/>
    </i>
    <i r="3">
      <x v="1722"/>
      <x/>
      <x v="17"/>
      <x v="1510"/>
      <x v="442"/>
    </i>
    <i r="5">
      <x v="247"/>
      <x v="1508"/>
      <x v="442"/>
    </i>
    <i r="3">
      <x v="1946"/>
      <x/>
      <x v="125"/>
      <x v="60"/>
      <x v="58"/>
    </i>
    <i r="3">
      <x v="1947"/>
      <x/>
      <x v="125"/>
      <x v="619"/>
      <x v="636"/>
    </i>
    <i r="3">
      <x v="1948"/>
      <x/>
      <x v="120"/>
      <x v="1181"/>
      <x v="1179"/>
    </i>
    <i r="3">
      <x v="1949"/>
      <x/>
      <x v="120"/>
      <x v="1018"/>
      <x v="1011"/>
    </i>
    <i r="3">
      <x v="1951"/>
      <x/>
      <x v="197"/>
      <x v="310"/>
      <x v="309"/>
    </i>
    <i r="3">
      <x v="1952"/>
      <x/>
      <x v="17"/>
      <x v="519"/>
      <x v="972"/>
    </i>
    <i r="5">
      <x v="118"/>
      <x v="518"/>
      <x v="972"/>
    </i>
    <i r="3">
      <x v="1953"/>
      <x v="1"/>
      <x v="466"/>
      <x v="772"/>
      <x v="772"/>
    </i>
    <i r="3">
      <x v="1954"/>
      <x/>
      <x v="466"/>
      <x v="750"/>
      <x v="750"/>
    </i>
    <i r="3">
      <x v="1955"/>
      <x/>
      <x v="122"/>
      <x v="481"/>
      <x v="496"/>
    </i>
    <i r="3">
      <x v="1956"/>
      <x/>
      <x v="122"/>
      <x v="792"/>
      <x v="790"/>
    </i>
    <i r="3">
      <x v="1957"/>
      <x/>
      <x v="248"/>
      <x v="129"/>
      <x v="129"/>
    </i>
    <i r="3">
      <x v="1958"/>
      <x/>
      <x v="247"/>
      <x v="1003"/>
      <x v="1468"/>
    </i>
    <i r="5">
      <x v="409"/>
      <x v="1003"/>
      <x v="1468"/>
    </i>
    <i r="3">
      <x v="1959"/>
      <x/>
      <x v="409"/>
      <x v="215"/>
      <x v="216"/>
    </i>
    <i r="3">
      <x v="1960"/>
      <x/>
      <x v="248"/>
      <x v="530"/>
      <x v="985"/>
    </i>
    <i r="5">
      <x v="409"/>
      <x v="531"/>
      <x v="985"/>
    </i>
    <i r="3">
      <x v="1961"/>
      <x/>
      <x v="248"/>
      <x v="1417"/>
      <x v="357"/>
    </i>
    <i r="5">
      <x v="409"/>
      <x v="1418"/>
      <x v="357"/>
    </i>
    <i r="3">
      <x v="1962"/>
      <x/>
      <x v="122"/>
      <x v="897"/>
      <x v="897"/>
    </i>
    <i r="3">
      <x v="1963"/>
      <x/>
      <x v="122"/>
      <x v="551"/>
      <x v="560"/>
    </i>
    <i r="3">
      <x v="1964"/>
      <x/>
      <x v="122"/>
      <x v="351"/>
      <x v="354"/>
    </i>
    <i r="3">
      <x v="1965"/>
      <x/>
      <x v="117"/>
      <x v="1321"/>
      <x v="255"/>
    </i>
    <i r="5">
      <x v="454"/>
      <x v="1321"/>
      <x v="255"/>
    </i>
    <i r="3">
      <x v="1966"/>
      <x/>
      <x v="117"/>
      <x v="216"/>
      <x v="1497"/>
    </i>
    <i r="5">
      <x v="118"/>
      <x v="1435"/>
      <x v="1497"/>
    </i>
    <i r="5">
      <x v="121"/>
      <x v="216"/>
      <x v="1497"/>
    </i>
    <i r="5">
      <x v="122"/>
      <x v="216"/>
      <x v="1497"/>
    </i>
    <i r="5">
      <x v="146"/>
      <x v="216"/>
      <x v="1497"/>
    </i>
    <i r="5">
      <x v="424"/>
      <x v="216"/>
      <x v="1497"/>
    </i>
    <i r="5">
      <x v="454"/>
      <x v="406"/>
      <x v="1497"/>
    </i>
    <i r="3">
      <x v="1967"/>
      <x/>
      <x v="115"/>
      <x v="512"/>
      <x v="965"/>
    </i>
    <i r="5">
      <x v="122"/>
      <x v="512"/>
      <x v="965"/>
    </i>
    <i r="3">
      <x v="1974"/>
      <x/>
      <x v="499"/>
      <x v="597"/>
      <x v="609"/>
    </i>
    <i r="3">
      <x v="1976"/>
      <x/>
      <x v="499"/>
      <x v="798"/>
      <x v="798"/>
    </i>
    <i r="3">
      <x v="1977"/>
      <x/>
      <x v="499"/>
      <x v="117"/>
      <x v="120"/>
    </i>
    <i r="3">
      <x v="2042"/>
      <x v="1"/>
      <x v="476"/>
      <x v="348"/>
      <x v="352"/>
    </i>
    <i r="3">
      <x v="2043"/>
      <x/>
      <x v="132"/>
      <x v="306"/>
      <x v="306"/>
    </i>
    <i r="3">
      <x v="2044"/>
      <x/>
      <x v="491"/>
      <x v="1466"/>
      <x v="1460"/>
    </i>
    <i r="3">
      <x v="2046"/>
      <x/>
      <x v="116"/>
      <x v="1520"/>
      <x v="1522"/>
    </i>
    <i r="3">
      <x v="2047"/>
      <x/>
      <x v="116"/>
      <x v="1072"/>
      <x v="1070"/>
    </i>
    <i r="3">
      <x v="2049"/>
      <x/>
      <x v="413"/>
      <x v="762"/>
      <x v="1253"/>
    </i>
    <i r="5">
      <x v="499"/>
      <x v="762"/>
      <x v="1253"/>
    </i>
    <i r="3">
      <x v="2050"/>
      <x/>
      <x v="499"/>
      <x v="173"/>
      <x v="170"/>
    </i>
    <i r="3">
      <x v="2051"/>
      <x/>
      <x v="499"/>
      <x v="120"/>
      <x v="122"/>
    </i>
    <i r="3">
      <x v="2052"/>
      <x/>
      <x v="499"/>
      <x v="946"/>
      <x v="950"/>
    </i>
    <i r="3">
      <x v="2053"/>
      <x/>
      <x v="476"/>
      <x v="1364"/>
      <x v="1368"/>
    </i>
    <i r="3">
      <x v="2058"/>
      <x/>
      <x v="247"/>
      <x v="140"/>
      <x v="595"/>
    </i>
    <i r="5">
      <x v="409"/>
      <x v="139"/>
      <x v="595"/>
    </i>
    <i r="3">
      <x v="2059"/>
      <x/>
      <x v="247"/>
      <x v="384"/>
      <x v="833"/>
    </i>
    <i r="5">
      <x v="409"/>
      <x v="397"/>
      <x v="833"/>
    </i>
    <i r="3">
      <x v="2060"/>
      <x v="1"/>
      <x v="247"/>
      <x v="1468"/>
      <x v="398"/>
    </i>
    <i r="5">
      <x v="409"/>
      <x v="1467"/>
      <x v="398"/>
    </i>
    <i r="3">
      <x v="2061"/>
      <x/>
      <x v="16"/>
      <x v="1473"/>
      <x v="405"/>
    </i>
    <i r="5">
      <x v="17"/>
      <x v="1473"/>
      <x v="405"/>
    </i>
    <i r="3">
      <x v="2062"/>
      <x v="1"/>
      <x v="177"/>
      <x v="874"/>
      <x v="875"/>
    </i>
    <i r="3">
      <x v="2063"/>
      <x/>
      <x v="176"/>
      <x v="779"/>
      <x v="340"/>
    </i>
    <i r="5">
      <x v="177"/>
      <x v="771"/>
      <x v="340"/>
    </i>
    <i r="5">
      <x v="178"/>
      <x v="771"/>
      <x v="340"/>
    </i>
    <i r="5">
      <x v="359"/>
      <x v="771"/>
      <x v="340"/>
    </i>
    <i r="5">
      <x v="427"/>
      <x v="771"/>
      <x v="340"/>
    </i>
    <i r="3">
      <x v="2064"/>
      <x/>
      <x v="177"/>
      <x v="197"/>
      <x v="194"/>
    </i>
    <i r="3">
      <x v="2065"/>
      <x/>
      <x v="176"/>
      <x v="219"/>
      <x v="1271"/>
    </i>
    <i r="5">
      <x v="177"/>
      <x v="219"/>
      <x v="1271"/>
    </i>
    <i r="5">
      <x v="178"/>
      <x v="198"/>
      <x v="1271"/>
    </i>
    <i r="5">
      <x v="359"/>
      <x v="198"/>
      <x v="1271"/>
    </i>
    <i r="5">
      <x v="427"/>
      <x v="198"/>
      <x v="1271"/>
    </i>
    <i r="3">
      <x v="2066"/>
      <x v="1"/>
      <x v="177"/>
      <x v="1240"/>
      <x v="1239"/>
    </i>
    <i r="3">
      <x v="2067"/>
      <x/>
      <x v="178"/>
      <x v="486"/>
      <x v="1410"/>
    </i>
    <i r="3">
      <x v="2068"/>
      <x/>
      <x v="176"/>
      <x v="1203"/>
      <x v="139"/>
    </i>
    <i r="5">
      <x v="177"/>
      <x v="725"/>
      <x v="139"/>
    </i>
    <i r="5">
      <x v="178"/>
      <x v="725"/>
      <x v="139"/>
    </i>
    <i r="3">
      <x v="2069"/>
      <x/>
      <x v="177"/>
      <x v="892"/>
      <x v="892"/>
    </i>
    <i r="3">
      <x v="2070"/>
      <x/>
      <x v="176"/>
      <x v="594"/>
      <x v="604"/>
    </i>
    <i r="3">
      <x v="2071"/>
      <x v="1"/>
      <x v="120"/>
      <x v="566"/>
      <x v="574"/>
    </i>
    <i r="3">
      <x v="2073"/>
      <x/>
      <x v="176"/>
      <x v="1231"/>
      <x v="1232"/>
    </i>
    <i r="3">
      <x v="2074"/>
      <x/>
      <x v="177"/>
      <x v="793"/>
      <x v="791"/>
    </i>
    <i r="3">
      <x v="2075"/>
      <x/>
      <x v="130"/>
      <x v="357"/>
      <x v="362"/>
    </i>
    <i r="3">
      <x v="2076"/>
      <x/>
      <x v="176"/>
      <x v="1250"/>
      <x v="1256"/>
    </i>
    <i r="3">
      <x v="2077"/>
      <x/>
      <x v="177"/>
      <x v="1414"/>
      <x v="1412"/>
    </i>
    <i r="3">
      <x v="2078"/>
      <x/>
      <x v="427"/>
      <x v="1112"/>
      <x v="1107"/>
    </i>
    <i r="3">
      <x v="2079"/>
      <x/>
      <x v="176"/>
      <x v="445"/>
      <x v="459"/>
    </i>
    <i r="3">
      <x v="2080"/>
      <x/>
      <x v="177"/>
      <x v="1420"/>
      <x v="1417"/>
    </i>
    <i r="3">
      <x v="2081"/>
      <x/>
      <x v="427"/>
      <x v="586"/>
      <x v="594"/>
    </i>
    <i r="3">
      <x v="2082"/>
      <x/>
      <x v="178"/>
      <x v="1420"/>
      <x v="1417"/>
    </i>
    <i r="3">
      <x v="2085"/>
      <x/>
      <x v="178"/>
      <x v="1292"/>
      <x v="1296"/>
    </i>
    <i r="3">
      <x v="2086"/>
      <x v="1"/>
      <x v="177"/>
      <x v="675"/>
      <x v="681"/>
    </i>
    <i r="3">
      <x v="2087"/>
      <x/>
      <x v="359"/>
      <x v="293"/>
      <x v="292"/>
    </i>
    <i r="3">
      <x v="2088"/>
      <x/>
      <x v="178"/>
      <x v="406"/>
      <x v="413"/>
    </i>
    <i r="3">
      <x v="2089"/>
      <x/>
      <x v="178"/>
      <x v="154"/>
      <x v="344"/>
    </i>
    <i r="5">
      <x v="359"/>
      <x v="927"/>
      <x v="344"/>
    </i>
    <i r="3">
      <x v="2090"/>
      <x/>
      <x v="178"/>
      <x v="1071"/>
      <x v="1068"/>
    </i>
    <i r="3">
      <x v="2091"/>
      <x/>
      <x v="176"/>
      <x v="182"/>
      <x v="179"/>
    </i>
    <i r="3">
      <x v="2092"/>
      <x/>
      <x v="428"/>
      <x v="347"/>
      <x v="351"/>
    </i>
    <i r="3">
      <x v="2093"/>
      <x/>
      <x v="427"/>
      <x v="1320"/>
      <x v="1326"/>
    </i>
    <i r="3">
      <x v="2094"/>
      <x/>
      <x v="359"/>
      <x v="913"/>
      <x v="916"/>
    </i>
    <i r="3">
      <x v="2095"/>
      <x/>
      <x v="176"/>
      <x v="103"/>
      <x v="106"/>
    </i>
    <i r="3">
      <x v="2096"/>
      <x/>
      <x v="178"/>
      <x v="850"/>
      <x v="847"/>
    </i>
    <i r="3">
      <x v="2097"/>
      <x/>
      <x v="119"/>
      <x v="965"/>
      <x v="188"/>
    </i>
    <i r="5">
      <x v="130"/>
      <x v="965"/>
      <x v="188"/>
    </i>
    <i r="5">
      <x v="188"/>
      <x v="966"/>
      <x v="188"/>
    </i>
    <i r="3">
      <x v="2100"/>
      <x/>
      <x v="120"/>
      <x v="637"/>
      <x v="199"/>
    </i>
    <i r="5">
      <x v="125"/>
      <x v="637"/>
      <x v="199"/>
    </i>
    <i r="5">
      <x v="130"/>
      <x v="1114"/>
      <x v="199"/>
    </i>
    <i r="5">
      <x v="490"/>
      <x v="637"/>
      <x v="199"/>
    </i>
    <i r="3">
      <x v="2101"/>
      <x/>
      <x v="120"/>
      <x v="1265"/>
      <x v="1269"/>
    </i>
    <i r="3">
      <x v="2103"/>
      <x/>
      <x v="119"/>
      <x v="872"/>
      <x v="286"/>
    </i>
    <i r="5">
      <x v="120"/>
      <x v="872"/>
      <x v="286"/>
    </i>
    <i r="5">
      <x v="125"/>
      <x v="871"/>
      <x v="286"/>
    </i>
    <i r="5">
      <x v="130"/>
      <x v="872"/>
      <x v="286"/>
    </i>
    <i r="3">
      <x v="2105"/>
      <x/>
      <x v="127"/>
      <x v="1073"/>
      <x v="1072"/>
    </i>
    <i r="3">
      <x v="2106"/>
      <x v="1"/>
      <x v="410"/>
      <x v="1037"/>
      <x v="28"/>
    </i>
    <i r="6">
      <x v="1038"/>
      <x v="28"/>
    </i>
    <i r="3">
      <x v="2107"/>
      <x/>
      <x v="420"/>
      <x v="1029"/>
      <x v="1026"/>
    </i>
    <i r="3">
      <x v="2109"/>
      <x v="1"/>
      <x v="198"/>
      <x v="1137"/>
      <x v="136"/>
    </i>
    <i r="6">
      <x v="1264"/>
      <x v="136"/>
    </i>
    <i r="3">
      <x v="2110"/>
      <x/>
      <x v="20"/>
      <x v="863"/>
      <x v="1076"/>
    </i>
    <i r="5">
      <x v="21"/>
      <x v="177"/>
      <x v="1076"/>
    </i>
    <i r="3">
      <x v="2111"/>
      <x/>
      <x v="420"/>
      <x v="573"/>
      <x v="581"/>
    </i>
    <i r="3">
      <x v="2112"/>
      <x/>
      <x v="134"/>
      <x v="452"/>
      <x v="465"/>
    </i>
    <i r="3">
      <x v="2113"/>
      <x/>
      <x v="426"/>
      <x v="954"/>
      <x v="954"/>
    </i>
    <i r="3">
      <x v="2114"/>
      <x v="1"/>
      <x v="141"/>
      <x v="550"/>
      <x v="559"/>
    </i>
    <i r="3">
      <x v="2115"/>
      <x/>
      <x v="140"/>
      <x v="23"/>
      <x v="21"/>
    </i>
    <i r="3">
      <x v="2116"/>
      <x v="1"/>
      <x v="450"/>
      <x v="1139"/>
      <x v="1135"/>
    </i>
    <i r="3">
      <x v="2117"/>
      <x/>
      <x v="417"/>
      <x v="671"/>
      <x v="676"/>
    </i>
    <i r="3">
      <x v="2118"/>
      <x/>
      <x v="126"/>
      <x v="542"/>
      <x v="1499"/>
    </i>
    <i r="5">
      <x v="127"/>
      <x v="841"/>
      <x v="1499"/>
    </i>
    <i r="5">
      <x v="132"/>
      <x v="541"/>
      <x v="1499"/>
    </i>
    <i r="5">
      <x v="309"/>
      <x v="217"/>
      <x v="1499"/>
    </i>
    <i r="3">
      <x v="2119"/>
      <x v="1"/>
      <x v="177"/>
      <x v="803"/>
      <x v="800"/>
    </i>
    <i r="3">
      <x v="2120"/>
      <x/>
      <x v="417"/>
      <x v="846"/>
      <x v="842"/>
    </i>
    <i t="default" r="2">
      <x v="3"/>
    </i>
    <i t="default" r="1">
      <x/>
    </i>
    <i t="default">
      <x v="8"/>
    </i>
    <i>
      <x v="9"/>
      <x/>
      <x v="2"/>
      <x v="963"/>
      <x/>
      <x v="167"/>
      <x v="304"/>
      <x v="1172"/>
    </i>
    <i r="6">
      <x v="953"/>
      <x v="1172"/>
    </i>
    <i r="3">
      <x v="964"/>
      <x/>
      <x v="175"/>
      <x v="236"/>
      <x v="859"/>
    </i>
    <i r="6">
      <x v="563"/>
      <x v="859"/>
    </i>
    <i r="3">
      <x v="965"/>
      <x/>
      <x v="161"/>
      <x v="804"/>
      <x v="803"/>
    </i>
    <i r="3">
      <x v="966"/>
      <x/>
      <x v="178"/>
      <x v="315"/>
      <x v="316"/>
    </i>
    <i r="3">
      <x v="967"/>
      <x/>
      <x v="177"/>
      <x v="648"/>
      <x v="657"/>
    </i>
    <i r="3">
      <x v="968"/>
      <x/>
      <x v="177"/>
      <x v="786"/>
      <x v="783"/>
    </i>
    <i r="3">
      <x v="969"/>
      <x/>
      <x v="177"/>
      <x v="826"/>
      <x v="823"/>
    </i>
    <i r="3">
      <x v="970"/>
      <x/>
      <x v="177"/>
      <x v="1033"/>
      <x v="1030"/>
    </i>
    <i r="3">
      <x v="971"/>
      <x/>
      <x v="177"/>
      <x v="1063"/>
      <x v="1060"/>
    </i>
    <i r="3">
      <x v="972"/>
      <x/>
      <x v="177"/>
      <x v="374"/>
      <x v="381"/>
    </i>
    <i r="3">
      <x v="973"/>
      <x/>
      <x v="159"/>
      <x v="353"/>
      <x v="617"/>
    </i>
    <i r="6">
      <x v="1397"/>
      <x v="617"/>
    </i>
    <i r="3">
      <x v="974"/>
      <x/>
      <x v="152"/>
      <x v="90"/>
      <x v="784"/>
    </i>
    <i r="6">
      <x v="531"/>
      <x v="784"/>
    </i>
    <i r="3">
      <x v="975"/>
      <x/>
      <x v="152"/>
      <x v="498"/>
      <x v="1240"/>
    </i>
    <i r="6">
      <x v="941"/>
      <x v="1240"/>
    </i>
    <i r="3">
      <x v="976"/>
      <x/>
      <x v="152"/>
      <x v="431"/>
      <x v="1323"/>
    </i>
    <i r="6">
      <x v="1106"/>
      <x v="1323"/>
    </i>
    <i r="3">
      <x v="977"/>
      <x/>
      <x v="326"/>
      <x v="83"/>
      <x v="777"/>
    </i>
    <i r="6">
      <x v="1136"/>
      <x v="777"/>
    </i>
    <i r="3">
      <x v="978"/>
      <x/>
      <x v="144"/>
      <x v="194"/>
      <x v="191"/>
    </i>
    <i r="3">
      <x v="979"/>
      <x/>
      <x v="160"/>
      <x v="1435"/>
      <x v="1430"/>
    </i>
    <i r="3">
      <x v="980"/>
      <x/>
      <x v="161"/>
      <x v="1169"/>
      <x v="1163"/>
    </i>
    <i r="3">
      <x v="981"/>
      <x/>
      <x v="173"/>
      <x v="526"/>
      <x v="535"/>
    </i>
    <i r="3">
      <x v="982"/>
      <x/>
      <x v="143"/>
      <x v="243"/>
      <x v="245"/>
    </i>
    <i r="3">
      <x v="983"/>
      <x/>
      <x v="144"/>
      <x v="289"/>
      <x v="288"/>
    </i>
    <i r="3">
      <x v="984"/>
      <x/>
      <x v="173"/>
      <x v="372"/>
      <x v="379"/>
    </i>
    <i r="3">
      <x v="985"/>
      <x/>
      <x v="146"/>
      <x v="123"/>
      <x v="123"/>
    </i>
    <i r="3">
      <x v="986"/>
      <x/>
      <x v="176"/>
      <x v="837"/>
      <x v="832"/>
    </i>
    <i r="3">
      <x v="987"/>
      <x/>
      <x v="176"/>
      <x v="574"/>
      <x v="582"/>
    </i>
    <i r="3">
      <x v="988"/>
      <x/>
      <x v="177"/>
      <x v="416"/>
      <x v="423"/>
    </i>
    <i r="3">
      <x v="989"/>
      <x/>
      <x v="177"/>
      <x v="504"/>
      <x v="519"/>
    </i>
    <i r="3">
      <x v="990"/>
      <x/>
      <x v="158"/>
      <x v="656"/>
      <x v="662"/>
    </i>
    <i r="3">
      <x v="991"/>
      <x/>
      <x v="180"/>
      <x v="1149"/>
      <x v="1145"/>
    </i>
    <i r="3">
      <x v="992"/>
      <x/>
      <x v="159"/>
      <x v="716"/>
      <x v="719"/>
    </i>
    <i r="3">
      <x v="995"/>
      <x/>
      <x v="147"/>
      <x v="1170"/>
      <x v="116"/>
    </i>
    <i r="5">
      <x v="156"/>
      <x v="1170"/>
      <x v="116"/>
    </i>
    <i r="3">
      <x v="997"/>
      <x/>
      <x v="145"/>
      <x v="677"/>
      <x v="682"/>
    </i>
    <i r="3">
      <x v="998"/>
      <x/>
      <x v="155"/>
      <x v="653"/>
      <x v="660"/>
    </i>
    <i r="3">
      <x v="999"/>
      <x/>
      <x v="155"/>
      <x v="1521"/>
      <x v="1523"/>
    </i>
    <i r="3">
      <x v="1000"/>
      <x/>
      <x v="151"/>
      <x v="1493"/>
      <x v="425"/>
    </i>
    <i r="5">
      <x v="171"/>
      <x v="1491"/>
      <x v="425"/>
    </i>
    <i r="3">
      <x v="1001"/>
      <x/>
      <x v="170"/>
      <x v="498"/>
      <x v="961"/>
    </i>
    <i r="6">
      <x v="518"/>
      <x v="961"/>
    </i>
    <i r="3">
      <x v="1002"/>
      <x/>
      <x v="144"/>
      <x v="344"/>
      <x v="347"/>
    </i>
    <i r="3">
      <x v="1003"/>
      <x/>
      <x v="167"/>
      <x v="1199"/>
      <x v="1202"/>
    </i>
    <i r="3">
      <x v="1004"/>
      <x/>
      <x v="159"/>
      <x v="58"/>
      <x v="337"/>
    </i>
    <i r="6">
      <x v="1315"/>
      <x v="337"/>
    </i>
    <i r="5">
      <x v="172"/>
      <x v="58"/>
      <x v="337"/>
    </i>
    <i r="6">
      <x v="1314"/>
      <x v="337"/>
    </i>
    <i r="3">
      <x v="1005"/>
      <x/>
      <x v="146"/>
      <x v="66"/>
      <x v="68"/>
    </i>
    <i r="3">
      <x v="1006"/>
      <x/>
      <x v="168"/>
      <x v="575"/>
      <x v="584"/>
    </i>
    <i r="3">
      <x v="1007"/>
      <x/>
      <x v="173"/>
      <x v="723"/>
      <x v="725"/>
    </i>
    <i r="3">
      <x v="1008"/>
      <x/>
      <x v="161"/>
      <x v="818"/>
      <x v="817"/>
    </i>
    <i r="3">
      <x v="1009"/>
      <x/>
      <x v="168"/>
      <x v="840"/>
      <x v="836"/>
    </i>
    <i r="3">
      <x v="1010"/>
      <x/>
      <x v="144"/>
      <x v="392"/>
      <x v="400"/>
    </i>
    <i r="3">
      <x v="1011"/>
      <x/>
      <x v="160"/>
      <x v="145"/>
      <x v="144"/>
    </i>
    <i r="3">
      <x v="1013"/>
      <x/>
      <x v="160"/>
      <x v="362"/>
      <x v="366"/>
    </i>
    <i r="3">
      <x v="1014"/>
      <x/>
      <x v="168"/>
      <x v="516"/>
      <x v="526"/>
    </i>
    <i r="3">
      <x v="1015"/>
      <x/>
      <x v="161"/>
      <x v="585"/>
      <x v="592"/>
    </i>
    <i r="3">
      <x v="1016"/>
      <x/>
      <x v="173"/>
      <x v="859"/>
      <x v="858"/>
    </i>
    <i r="3">
      <x v="1018"/>
      <x/>
      <x v="156"/>
      <x v="335"/>
      <x v="334"/>
    </i>
    <i r="3">
      <x v="1019"/>
      <x v="1"/>
      <x v="147"/>
      <x v="1505"/>
      <x v="377"/>
    </i>
    <i r="5">
      <x v="156"/>
      <x v="1375"/>
      <x v="377"/>
    </i>
    <i r="3">
      <x v="1020"/>
      <x/>
      <x v="212"/>
      <x v="1410"/>
      <x v="1408"/>
    </i>
    <i r="3">
      <x v="1021"/>
      <x v="1"/>
      <x v="160"/>
      <x v="1310"/>
      <x v="1315"/>
    </i>
    <i r="3">
      <x v="1022"/>
      <x v="1"/>
      <x v="150"/>
      <x v="383"/>
      <x v="100"/>
    </i>
    <i r="6">
      <x v="885"/>
      <x v="100"/>
    </i>
    <i r="5">
      <x v="165"/>
      <x v="383"/>
      <x v="100"/>
    </i>
    <i r="6">
      <x v="883"/>
      <x v="100"/>
    </i>
    <i r="3">
      <x v="1023"/>
      <x v="1"/>
      <x v="158"/>
      <x v="245"/>
      <x v="1204"/>
    </i>
    <i r="6">
      <x v="1014"/>
      <x v="1204"/>
    </i>
    <i r="3">
      <x v="1024"/>
      <x/>
      <x v="172"/>
      <x v="168"/>
      <x v="164"/>
    </i>
    <i r="3">
      <x v="1025"/>
      <x/>
      <x v="161"/>
      <x v="478"/>
      <x v="494"/>
    </i>
    <i r="3">
      <x v="1026"/>
      <x/>
      <x v="159"/>
      <x v="561"/>
      <x v="568"/>
    </i>
    <i r="3">
      <x v="1027"/>
      <x/>
      <x v="155"/>
      <x v="791"/>
      <x v="788"/>
    </i>
    <i t="default" r="2">
      <x v="2"/>
    </i>
    <i r="2">
      <x v="3"/>
      <x v="790"/>
      <x/>
      <x v="66"/>
      <x v="458"/>
      <x v="471"/>
    </i>
    <i r="3">
      <x v="1126"/>
      <x/>
      <x v="65"/>
      <x v="1506"/>
      <x v="1503"/>
    </i>
    <i r="3">
      <x v="1127"/>
      <x/>
      <x v="92"/>
      <x v="437"/>
      <x v="449"/>
    </i>
    <i r="3">
      <x v="1128"/>
      <x/>
      <x v="92"/>
      <x v="63"/>
      <x v="61"/>
    </i>
    <i r="3">
      <x v="1129"/>
      <x/>
      <x v="81"/>
      <x v="442"/>
      <x v="889"/>
    </i>
    <i r="5">
      <x v="97"/>
      <x v="442"/>
      <x v="889"/>
    </i>
    <i r="3">
      <x v="1130"/>
      <x v="1"/>
      <x v="339"/>
      <x v="776"/>
      <x v="1265"/>
    </i>
    <i r="5">
      <x v="360"/>
      <x v="777"/>
      <x v="1265"/>
    </i>
    <i r="3">
      <x v="1131"/>
      <x v="1"/>
      <x v="70"/>
      <x v="829"/>
      <x v="726"/>
    </i>
    <i r="5">
      <x v="94"/>
      <x v="1346"/>
      <x v="726"/>
    </i>
    <i r="5">
      <x v="98"/>
      <x v="1260"/>
      <x v="726"/>
    </i>
    <i r="5">
      <x v="369"/>
      <x v="163"/>
      <x v="726"/>
    </i>
    <i r="3">
      <x v="1133"/>
      <x/>
      <x v="96"/>
      <x v="1011"/>
      <x v="1003"/>
    </i>
    <i r="3">
      <x v="1134"/>
      <x/>
      <x v="70"/>
      <x v="166"/>
      <x v="868"/>
    </i>
    <i r="5">
      <x v="74"/>
      <x v="166"/>
      <x v="868"/>
    </i>
    <i r="5">
      <x v="94"/>
      <x v="166"/>
      <x v="868"/>
    </i>
    <i r="3">
      <x v="1135"/>
      <x/>
      <x v="70"/>
      <x v="141"/>
      <x v="855"/>
    </i>
    <i r="5">
      <x v="74"/>
      <x v="159"/>
      <x v="855"/>
    </i>
    <i r="5">
      <x v="94"/>
      <x v="159"/>
      <x v="855"/>
    </i>
    <i r="3">
      <x v="1136"/>
      <x/>
      <x v="94"/>
      <x v="964"/>
      <x v="964"/>
    </i>
    <i r="3">
      <x v="1137"/>
      <x v="2"/>
      <x v="98"/>
      <x v="245"/>
      <x v="625"/>
    </i>
    <i r="3">
      <x v="1138"/>
      <x/>
      <x v="74"/>
      <x v="1147"/>
      <x v="92"/>
    </i>
    <i r="5">
      <x v="94"/>
      <x v="1143"/>
      <x v="92"/>
    </i>
    <i r="3">
      <x v="1139"/>
      <x/>
      <x v="94"/>
      <x v="1216"/>
      <x v="1217"/>
    </i>
    <i r="3">
      <x v="1140"/>
      <x/>
      <x v="70"/>
      <x v="857"/>
      <x v="91"/>
    </i>
    <i r="5">
      <x v="74"/>
      <x v="858"/>
      <x v="91"/>
    </i>
    <i r="5">
      <x v="94"/>
      <x v="857"/>
      <x v="91"/>
    </i>
    <i r="3">
      <x v="1141"/>
      <x/>
      <x v="96"/>
      <x v="301"/>
      <x v="300"/>
    </i>
    <i r="3">
      <x v="1142"/>
      <x/>
      <x v="96"/>
      <x v="1392"/>
      <x v="1391"/>
    </i>
    <i r="3">
      <x v="1143"/>
      <x/>
      <x v="98"/>
      <x v="183"/>
      <x v="180"/>
    </i>
    <i r="3">
      <x v="1144"/>
      <x/>
      <x v="98"/>
      <x v="831"/>
      <x v="243"/>
    </i>
    <i r="5">
      <x v="339"/>
      <x v="47"/>
      <x v="243"/>
    </i>
    <i r="3">
      <x v="1145"/>
      <x/>
      <x v="82"/>
      <x v="1435"/>
      <x v="1430"/>
    </i>
    <i r="3">
      <x v="1146"/>
      <x/>
      <x v="82"/>
      <x v="403"/>
      <x v="408"/>
    </i>
    <i r="3">
      <x v="1147"/>
      <x/>
      <x v="82"/>
      <x v="224"/>
      <x v="225"/>
    </i>
    <i r="3">
      <x v="1148"/>
      <x/>
      <x v="82"/>
      <x v="888"/>
      <x v="888"/>
    </i>
    <i r="3">
      <x v="1149"/>
      <x/>
      <x v="82"/>
      <x v="239"/>
      <x v="240"/>
    </i>
    <i r="3">
      <x v="1150"/>
      <x/>
      <x v="97"/>
      <x v="385"/>
      <x v="395"/>
    </i>
    <i r="3">
      <x v="1151"/>
      <x/>
      <x v="97"/>
      <x v="819"/>
      <x v="818"/>
    </i>
    <i r="3">
      <x v="1152"/>
      <x/>
      <x v="97"/>
      <x v="14"/>
      <x v="11"/>
    </i>
    <i r="3">
      <x v="1153"/>
      <x/>
      <x v="451"/>
      <x v="768"/>
      <x v="767"/>
    </i>
    <i r="3">
      <x v="1154"/>
      <x/>
      <x v="98"/>
      <x v="54"/>
      <x v="52"/>
    </i>
    <i r="3">
      <x v="1156"/>
      <x/>
      <x v="451"/>
      <x v="495"/>
      <x v="511"/>
    </i>
    <i r="3">
      <x v="1157"/>
      <x/>
      <x v="92"/>
      <x v="999"/>
      <x v="991"/>
    </i>
    <i r="3">
      <x v="1158"/>
      <x/>
      <x v="92"/>
      <x v="1236"/>
      <x v="1235"/>
    </i>
    <i r="3">
      <x v="1159"/>
      <x/>
      <x v="97"/>
      <x v="703"/>
      <x v="707"/>
    </i>
    <i r="3">
      <x v="1160"/>
      <x/>
      <x v="97"/>
      <x v="150"/>
      <x v="149"/>
    </i>
    <i r="3">
      <x v="1161"/>
      <x/>
      <x v="97"/>
      <x v="846"/>
      <x v="842"/>
    </i>
    <i r="3">
      <x v="1162"/>
      <x/>
      <x v="97"/>
      <x v="1504"/>
      <x v="1502"/>
    </i>
    <i r="3">
      <x v="1163"/>
      <x/>
      <x v="97"/>
      <x v="116"/>
      <x v="119"/>
    </i>
    <i r="3">
      <x v="1164"/>
      <x/>
      <x v="92"/>
      <x v="368"/>
      <x v="373"/>
    </i>
    <i r="3">
      <x v="1166"/>
      <x/>
      <x v="97"/>
      <x v="68"/>
      <x v="70"/>
    </i>
    <i r="3">
      <x v="1167"/>
      <x/>
      <x v="97"/>
      <x v="1157"/>
      <x v="1150"/>
    </i>
    <i r="3">
      <x v="1168"/>
      <x/>
      <x v="70"/>
      <x v="1133"/>
      <x v="335"/>
    </i>
    <i r="5">
      <x v="74"/>
      <x v="1135"/>
      <x v="335"/>
    </i>
    <i r="5">
      <x v="94"/>
      <x v="1135"/>
      <x v="335"/>
    </i>
    <i r="3">
      <x v="1169"/>
      <x v="1"/>
      <x v="70"/>
      <x v="231"/>
      <x v="827"/>
    </i>
    <i r="5">
      <x v="74"/>
      <x v="72"/>
      <x v="827"/>
    </i>
    <i r="5">
      <x v="94"/>
      <x v="72"/>
      <x v="827"/>
    </i>
    <i r="3">
      <x v="1170"/>
      <x/>
      <x v="96"/>
      <x v="1183"/>
      <x v="1181"/>
    </i>
    <i r="3">
      <x v="1171"/>
      <x v="2"/>
      <x v="78"/>
      <x v="991"/>
      <x v="202"/>
    </i>
    <i r="5">
      <x v="89"/>
      <x v="158"/>
      <x v="202"/>
    </i>
    <i r="5">
      <x v="236"/>
      <x v="158"/>
      <x v="202"/>
    </i>
    <i t="default" r="2">
      <x v="3"/>
    </i>
    <i t="default" r="1">
      <x/>
    </i>
    <i t="default">
      <x v="9"/>
    </i>
    <i>
      <x v="10"/>
      <x/>
      <x v="3"/>
      <x v="432"/>
      <x/>
      <x v="82"/>
      <x v="435"/>
      <x v="447"/>
    </i>
    <i r="3">
      <x v="433"/>
      <x/>
      <x v="82"/>
      <x v="757"/>
      <x v="1249"/>
    </i>
    <i r="5">
      <x v="101"/>
      <x v="757"/>
      <x v="1249"/>
    </i>
    <i r="3">
      <x v="1053"/>
      <x/>
      <x v="101"/>
      <x v="392"/>
      <x v="400"/>
    </i>
    <i r="3">
      <x v="1054"/>
      <x/>
      <x v="101"/>
      <x v="640"/>
      <x v="649"/>
    </i>
    <i r="3">
      <x v="1055"/>
      <x/>
      <x v="101"/>
      <x v="485"/>
      <x v="502"/>
    </i>
    <i r="3">
      <x v="1057"/>
      <x/>
      <x v="64"/>
      <x v="208"/>
      <x v="655"/>
    </i>
    <i r="5">
      <x v="83"/>
      <x v="211"/>
      <x v="655"/>
    </i>
    <i r="3">
      <x v="1058"/>
      <x/>
      <x v="77"/>
      <x v="423"/>
      <x v="429"/>
    </i>
    <i r="3">
      <x v="1059"/>
      <x/>
      <x v="77"/>
      <x v="326"/>
      <x v="324"/>
    </i>
    <i r="3">
      <x v="1060"/>
      <x/>
      <x v="83"/>
      <x v="294"/>
      <x v="294"/>
    </i>
    <i r="3">
      <x v="1061"/>
      <x/>
      <x v="70"/>
      <x v="986"/>
      <x v="983"/>
    </i>
    <i r="3">
      <x v="1062"/>
      <x/>
      <x v="70"/>
      <x v="610"/>
      <x v="624"/>
    </i>
    <i r="3">
      <x v="1063"/>
      <x/>
      <x v="101"/>
      <x v="528"/>
      <x v="537"/>
    </i>
    <i r="3">
      <x v="1064"/>
      <x/>
      <x v="77"/>
      <x v="1034"/>
      <x v="1031"/>
    </i>
    <i r="3">
      <x v="1065"/>
      <x/>
      <x v="83"/>
      <x v="1313"/>
      <x v="1317"/>
    </i>
    <i r="3">
      <x v="1066"/>
      <x/>
      <x v="83"/>
      <x v="1002"/>
      <x v="995"/>
    </i>
    <i r="3">
      <x v="1067"/>
      <x/>
      <x v="77"/>
      <x v="293"/>
      <x v="292"/>
    </i>
    <i r="3">
      <x v="1068"/>
      <x/>
      <x v="64"/>
      <x v="252"/>
      <x v="254"/>
    </i>
    <i r="3">
      <x v="1069"/>
      <x/>
      <x v="83"/>
      <x v="82"/>
      <x v="86"/>
    </i>
    <i r="3">
      <x v="1070"/>
      <x/>
      <x v="83"/>
      <x v="764"/>
      <x v="765"/>
    </i>
    <i r="3">
      <x v="1071"/>
      <x/>
      <x v="83"/>
      <x v="996"/>
      <x v="989"/>
    </i>
    <i r="3">
      <x v="1072"/>
      <x/>
      <x v="83"/>
      <x v="398"/>
      <x v="404"/>
    </i>
    <i r="3">
      <x v="1073"/>
      <x/>
      <x v="83"/>
      <x v="414"/>
      <x v="421"/>
    </i>
    <i r="3">
      <x v="1074"/>
      <x/>
      <x v="77"/>
      <x v="424"/>
      <x v="430"/>
    </i>
    <i r="3">
      <x v="1075"/>
      <x/>
      <x v="77"/>
      <x v="113"/>
      <x v="117"/>
    </i>
    <i r="3">
      <x v="1076"/>
      <x/>
      <x v="77"/>
      <x v="245"/>
      <x v="247"/>
    </i>
    <i r="3">
      <x v="1077"/>
      <x/>
      <x v="93"/>
      <x v="1158"/>
      <x v="1151"/>
    </i>
    <i r="3">
      <x v="1078"/>
      <x/>
      <x v="68"/>
      <x v="1103"/>
      <x v="137"/>
    </i>
    <i r="5">
      <x v="71"/>
      <x v="810"/>
      <x v="137"/>
    </i>
    <i r="5">
      <x v="89"/>
      <x v="810"/>
      <x v="137"/>
    </i>
    <i r="3">
      <x v="1079"/>
      <x/>
      <x v="67"/>
      <x v="582"/>
      <x v="1034"/>
    </i>
    <i r="5">
      <x v="96"/>
      <x v="582"/>
      <x v="1034"/>
    </i>
    <i r="3">
      <x v="1080"/>
      <x/>
      <x v="93"/>
      <x v="812"/>
      <x v="810"/>
    </i>
    <i r="3">
      <x v="1081"/>
      <x/>
      <x v="67"/>
      <x v="877"/>
      <x v="1360"/>
    </i>
    <i r="5">
      <x v="96"/>
      <x v="876"/>
      <x v="1360"/>
    </i>
    <i r="3">
      <x v="1082"/>
      <x/>
      <x v="93"/>
      <x v="572"/>
      <x v="580"/>
    </i>
    <i r="3">
      <x v="1083"/>
      <x/>
      <x v="96"/>
      <x v="1239"/>
      <x v="1238"/>
    </i>
    <i r="3">
      <x v="1084"/>
      <x/>
      <x v="96"/>
      <x v="1380"/>
      <x v="1380"/>
    </i>
    <i r="3">
      <x v="1085"/>
      <x/>
      <x v="68"/>
      <x v="428"/>
      <x v="874"/>
    </i>
    <i r="5">
      <x v="78"/>
      <x v="428"/>
      <x v="874"/>
    </i>
    <i r="3">
      <x v="1086"/>
      <x/>
      <x v="68"/>
      <x v="1102"/>
      <x v="23"/>
    </i>
    <i r="5">
      <x v="78"/>
      <x v="1093"/>
      <x v="23"/>
    </i>
    <i r="3">
      <x v="1087"/>
      <x/>
      <x v="68"/>
      <x v="1233"/>
      <x v="1234"/>
    </i>
    <i r="3">
      <x v="1088"/>
      <x/>
      <x v="68"/>
      <x v="866"/>
      <x v="867"/>
    </i>
    <i r="3">
      <x v="1089"/>
      <x/>
      <x v="93"/>
      <x v="458"/>
      <x v="907"/>
    </i>
    <i r="6">
      <x v="459"/>
      <x v="907"/>
    </i>
    <i r="3">
      <x v="1090"/>
      <x/>
      <x v="93"/>
      <x v="1163"/>
      <x v="1157"/>
    </i>
    <i r="3">
      <x v="1091"/>
      <x/>
      <x v="78"/>
      <x v="912"/>
      <x v="915"/>
    </i>
    <i r="3">
      <x v="1092"/>
      <x/>
      <x v="78"/>
      <x v="299"/>
      <x v="298"/>
    </i>
    <i r="3">
      <x v="1093"/>
      <x/>
      <x v="89"/>
      <x v="79"/>
      <x v="81"/>
    </i>
    <i r="3">
      <x v="1094"/>
      <x/>
      <x v="89"/>
      <x v="346"/>
      <x v="349"/>
    </i>
    <i r="3">
      <x v="1095"/>
      <x/>
      <x v="93"/>
      <x v="502"/>
      <x v="516"/>
    </i>
    <i r="3">
      <x v="1096"/>
      <x/>
      <x v="68"/>
      <x v="861"/>
      <x v="862"/>
    </i>
    <i r="3">
      <x v="1097"/>
      <x/>
      <x v="68"/>
      <x v="563"/>
      <x v="571"/>
    </i>
    <i r="3">
      <x v="1098"/>
      <x/>
      <x v="68"/>
      <x v="1316"/>
      <x v="1320"/>
    </i>
    <i r="3">
      <x v="1099"/>
      <x/>
      <x v="93"/>
      <x v="425"/>
      <x v="433"/>
    </i>
    <i r="3">
      <x v="1100"/>
      <x/>
      <x v="90"/>
      <x v="1403"/>
      <x v="1400"/>
    </i>
    <i r="3">
      <x v="1101"/>
      <x/>
      <x v="90"/>
      <x v="387"/>
      <x v="396"/>
    </i>
    <i r="3">
      <x v="1102"/>
      <x/>
      <x v="68"/>
      <x v="390"/>
      <x v="603"/>
    </i>
    <i r="5">
      <x v="78"/>
      <x v="593"/>
      <x v="603"/>
    </i>
    <i r="4">
      <x v="2"/>
      <x v="68"/>
      <x v="390"/>
      <x v="603"/>
    </i>
    <i r="5">
      <x v="78"/>
      <x v="593"/>
      <x v="603"/>
    </i>
    <i r="3">
      <x v="1103"/>
      <x/>
      <x v="91"/>
      <x v="918"/>
      <x v="923"/>
    </i>
    <i r="3">
      <x v="1104"/>
      <x/>
      <x v="68"/>
      <x v="1294"/>
      <x v="1298"/>
    </i>
    <i r="3">
      <x v="1105"/>
      <x/>
      <x v="91"/>
      <x v="16"/>
      <x v="14"/>
    </i>
    <i r="3">
      <x v="1106"/>
      <x/>
      <x v="68"/>
      <x v="619"/>
      <x v="636"/>
    </i>
    <i r="3">
      <x v="1107"/>
      <x/>
      <x v="68"/>
      <x v="771"/>
      <x v="1261"/>
    </i>
    <i r="3">
      <x v="1108"/>
      <x/>
      <x v="69"/>
      <x v="1377"/>
      <x v="1378"/>
    </i>
    <i r="3">
      <x v="1109"/>
      <x/>
      <x v="69"/>
      <x v="1411"/>
      <x v="1410"/>
    </i>
    <i r="3">
      <x v="1110"/>
      <x/>
      <x v="69"/>
      <x v="183"/>
      <x v="180"/>
    </i>
    <i r="3">
      <x v="1111"/>
      <x/>
      <x v="68"/>
      <x v="146"/>
      <x v="145"/>
    </i>
    <i r="3">
      <x v="1112"/>
      <x/>
      <x v="68"/>
      <x v="1071"/>
      <x v="1068"/>
    </i>
    <i r="3">
      <x v="1113"/>
      <x/>
      <x v="78"/>
      <x v="1419"/>
      <x v="1416"/>
    </i>
    <i r="3">
      <x v="1114"/>
      <x/>
      <x v="91"/>
      <x v="85"/>
      <x v="88"/>
    </i>
    <i r="3">
      <x v="1115"/>
      <x/>
      <x v="91"/>
      <x v="959"/>
      <x v="959"/>
    </i>
    <i r="3">
      <x v="1116"/>
      <x/>
      <x v="91"/>
      <x v="1267"/>
      <x v="1271"/>
    </i>
    <i r="3">
      <x v="1117"/>
      <x/>
      <x v="97"/>
      <x v="1444"/>
      <x v="1437"/>
    </i>
    <i r="3">
      <x v="1119"/>
      <x/>
      <x v="97"/>
      <x v="1471"/>
      <x v="1463"/>
    </i>
    <i r="3">
      <x v="1120"/>
      <x/>
      <x v="81"/>
      <x v="600"/>
      <x v="612"/>
    </i>
    <i r="3">
      <x v="1121"/>
      <x/>
      <x v="65"/>
      <x v="903"/>
      <x v="904"/>
    </i>
    <i r="3">
      <x v="1122"/>
      <x/>
      <x v="65"/>
      <x v="572"/>
      <x v="580"/>
    </i>
    <i r="3">
      <x v="1173"/>
      <x/>
      <x v="93"/>
      <x v="325"/>
      <x v="323"/>
    </i>
    <i r="3">
      <x v="1174"/>
      <x/>
      <x v="89"/>
      <x v="600"/>
      <x v="612"/>
    </i>
    <i r="3">
      <x v="1175"/>
      <x/>
      <x v="89"/>
      <x v="789"/>
      <x v="786"/>
    </i>
    <i r="3">
      <x v="1176"/>
      <x/>
      <x v="93"/>
      <x v="8"/>
      <x v="4"/>
    </i>
    <i r="3">
      <x v="1190"/>
      <x/>
      <x v="101"/>
      <x v="844"/>
      <x v="841"/>
    </i>
    <i r="3">
      <x v="1191"/>
      <x/>
      <x v="101"/>
      <x v="614"/>
      <x v="629"/>
    </i>
    <i r="3">
      <x v="1192"/>
      <x/>
      <x v="101"/>
      <x v="1017"/>
      <x v="1010"/>
    </i>
    <i r="3">
      <x v="1193"/>
      <x/>
      <x v="101"/>
      <x v="538"/>
      <x v="547"/>
    </i>
    <i r="3">
      <x v="1194"/>
      <x/>
      <x v="101"/>
      <x v="310"/>
      <x v="309"/>
    </i>
    <i r="3">
      <x v="1195"/>
      <x/>
      <x v="101"/>
      <x v="1133"/>
      <x v="1129"/>
    </i>
    <i r="3">
      <x v="1196"/>
      <x/>
      <x v="101"/>
      <x v="244"/>
      <x v="246"/>
    </i>
    <i t="default" r="2">
      <x v="3"/>
    </i>
    <i t="default" r="1">
      <x/>
    </i>
    <i t="default">
      <x v="10"/>
    </i>
    <i>
      <x v="11"/>
      <x/>
      <x v="3"/>
      <x v="228"/>
      <x/>
      <x v="154"/>
      <x v="30"/>
      <x v="617"/>
    </i>
    <i r="5">
      <x v="223"/>
      <x v="1427"/>
      <x v="617"/>
    </i>
    <i r="5">
      <x v="405"/>
      <x v="1225"/>
      <x v="617"/>
    </i>
    <i r="3">
      <x v="239"/>
      <x v="1"/>
      <x v="219"/>
      <x v="599"/>
      <x v="611"/>
    </i>
    <i r="3">
      <x v="240"/>
      <x/>
      <x v="259"/>
      <x v="203"/>
      <x v="205"/>
    </i>
    <i r="3">
      <x v="241"/>
      <x v="1"/>
      <x v="219"/>
      <x v="845"/>
      <x v="1047"/>
    </i>
    <i r="5">
      <x v="220"/>
      <x v="142"/>
      <x v="1047"/>
    </i>
    <i r="3">
      <x v="250"/>
      <x/>
      <x v="263"/>
      <x v="753"/>
      <x v="754"/>
    </i>
    <i r="3">
      <x v="251"/>
      <x/>
      <x v="203"/>
      <x v="46"/>
      <x v="44"/>
    </i>
    <i r="3">
      <x v="363"/>
      <x v="1"/>
      <x v="86"/>
      <x v="682"/>
      <x v="688"/>
    </i>
    <i r="3">
      <x v="364"/>
      <x v="1"/>
      <x v="86"/>
      <x v="281"/>
      <x v="723"/>
    </i>
    <i r="5">
      <x v="225"/>
      <x v="280"/>
      <x v="723"/>
    </i>
    <i r="3">
      <x v="365"/>
      <x/>
      <x v="118"/>
      <x v="29"/>
      <x v="24"/>
    </i>
    <i r="3">
      <x v="366"/>
      <x/>
      <x v="118"/>
      <x v="1472"/>
      <x v="1465"/>
    </i>
    <i r="3">
      <x v="367"/>
      <x/>
      <x v="118"/>
      <x v="1301"/>
      <x v="1305"/>
    </i>
    <i r="3">
      <x v="368"/>
      <x/>
      <x v="154"/>
      <x v="898"/>
      <x v="898"/>
    </i>
    <i r="3">
      <x v="369"/>
      <x/>
      <x v="75"/>
      <x v="608"/>
      <x v="621"/>
    </i>
    <i r="3">
      <x v="370"/>
      <x/>
      <x v="184"/>
      <x v="67"/>
      <x v="69"/>
    </i>
    <i r="3">
      <x v="371"/>
      <x/>
      <x v="487"/>
      <x v="530"/>
      <x v="539"/>
    </i>
    <i r="3">
      <x v="372"/>
      <x/>
      <x v="487"/>
      <x v="329"/>
      <x v="326"/>
    </i>
    <i r="3">
      <x v="373"/>
      <x/>
      <x v="103"/>
      <x v="719"/>
      <x v="722"/>
    </i>
    <i r="3">
      <x v="374"/>
      <x/>
      <x v="137"/>
      <x v="1301"/>
      <x v="1305"/>
    </i>
    <i r="3">
      <x v="375"/>
      <x/>
      <x v="137"/>
      <x v="461"/>
      <x v="476"/>
    </i>
    <i r="3">
      <x v="376"/>
      <x/>
      <x v="467"/>
      <x v="813"/>
      <x v="812"/>
    </i>
    <i r="3">
      <x v="377"/>
      <x/>
      <x v="287"/>
      <x v="38"/>
      <x v="35"/>
    </i>
    <i r="3">
      <x v="378"/>
      <x/>
      <x v="287"/>
      <x v="244"/>
      <x v="246"/>
    </i>
    <i r="3">
      <x v="379"/>
      <x/>
      <x v="415"/>
      <x v="972"/>
      <x v="973"/>
    </i>
    <i r="3">
      <x v="380"/>
      <x/>
      <x v="138"/>
      <x v="1356"/>
      <x v="731"/>
    </i>
    <i r="5">
      <x v="363"/>
      <x v="290"/>
      <x v="731"/>
    </i>
    <i r="3">
      <x v="381"/>
      <x/>
      <x v="382"/>
      <x v="304"/>
      <x v="302"/>
    </i>
    <i r="3">
      <x v="382"/>
      <x/>
      <x v="202"/>
      <x v="907"/>
      <x v="910"/>
    </i>
    <i r="3">
      <x v="383"/>
      <x/>
      <x v="181"/>
      <x v="1025"/>
      <x v="1019"/>
    </i>
    <i r="3">
      <x v="384"/>
      <x/>
      <x v="181"/>
      <x v="725"/>
      <x v="728"/>
    </i>
    <i r="3">
      <x v="385"/>
      <x/>
      <x v="399"/>
      <x v="160"/>
      <x v="158"/>
    </i>
    <i r="3">
      <x v="386"/>
      <x/>
      <x v="399"/>
      <x v="1219"/>
      <x v="1220"/>
    </i>
    <i r="3">
      <x v="387"/>
      <x/>
      <x v="136"/>
      <x v="115"/>
      <x v="118"/>
    </i>
    <i r="3">
      <x v="388"/>
      <x/>
      <x v="136"/>
      <x v="1493"/>
      <x v="1491"/>
    </i>
    <i r="3">
      <x v="389"/>
      <x/>
      <x v="363"/>
      <x v="1479"/>
      <x v="1474"/>
    </i>
    <i r="3">
      <x v="390"/>
      <x/>
      <x v="203"/>
      <x v="1188"/>
      <x v="1187"/>
    </i>
    <i r="3">
      <x v="391"/>
      <x/>
      <x v="203"/>
      <x v="1267"/>
      <x v="1271"/>
    </i>
    <i r="3">
      <x v="392"/>
      <x/>
      <x v="203"/>
      <x v="1117"/>
      <x v="1115"/>
    </i>
    <i r="3">
      <x v="393"/>
      <x/>
      <x v="363"/>
      <x v="457"/>
      <x v="470"/>
    </i>
    <i r="3">
      <x v="394"/>
      <x/>
      <x v="138"/>
      <x v="1115"/>
      <x v="1113"/>
    </i>
    <i r="3">
      <x v="395"/>
      <x/>
      <x v="139"/>
      <x v="407"/>
      <x v="531"/>
    </i>
    <i r="6">
      <x v="831"/>
      <x v="531"/>
    </i>
    <i r="3">
      <x v="396"/>
      <x/>
      <x v="139"/>
      <x v="225"/>
      <x v="228"/>
    </i>
    <i r="3">
      <x v="397"/>
      <x/>
      <x v="422"/>
      <x v="418"/>
      <x v="424"/>
    </i>
    <i r="3">
      <x v="398"/>
      <x/>
      <x v="144"/>
      <x v="732"/>
      <x v="736"/>
    </i>
    <i r="3">
      <x v="399"/>
      <x/>
      <x v="216"/>
      <x v="1120"/>
      <x v="1117"/>
    </i>
    <i r="3">
      <x v="400"/>
      <x/>
      <x v="138"/>
      <x v="1254"/>
      <x v="1259"/>
    </i>
    <i r="3">
      <x v="401"/>
      <x/>
      <x v="363"/>
      <x v="936"/>
      <x v="938"/>
    </i>
    <i r="3">
      <x v="402"/>
      <x/>
      <x v="263"/>
      <x v="427"/>
      <x v="438"/>
    </i>
    <i r="3">
      <x v="403"/>
      <x/>
      <x v="263"/>
      <x v="620"/>
      <x v="637"/>
    </i>
    <i r="3">
      <x v="404"/>
      <x/>
      <x v="75"/>
      <x v="815"/>
      <x v="814"/>
    </i>
    <i r="3">
      <x v="405"/>
      <x/>
      <x v="225"/>
      <x v="1016"/>
      <x v="1007"/>
    </i>
    <i r="3">
      <x v="419"/>
      <x/>
      <x v="230"/>
      <x v="562"/>
      <x v="569"/>
    </i>
    <i r="3">
      <x v="1177"/>
      <x/>
      <x v="216"/>
      <x v="1455"/>
      <x v="1452"/>
    </i>
    <i r="3">
      <x v="1178"/>
      <x/>
      <x v="270"/>
      <x v="1226"/>
      <x v="1229"/>
    </i>
    <i r="3">
      <x v="1179"/>
      <x/>
      <x v="225"/>
      <x v="1064"/>
      <x v="1061"/>
    </i>
    <i r="3">
      <x v="1180"/>
      <x/>
      <x v="464"/>
      <x v="1460"/>
      <x v="1456"/>
    </i>
    <i r="3">
      <x v="1181"/>
      <x/>
      <x v="255"/>
      <x v="1049"/>
      <x v="1044"/>
    </i>
    <i r="3">
      <x v="1182"/>
      <x/>
      <x v="263"/>
      <x v="519"/>
      <x v="528"/>
    </i>
    <i r="3">
      <x v="1183"/>
      <x/>
      <x v="223"/>
      <x v="355"/>
      <x v="795"/>
    </i>
    <i r="5">
      <x v="435"/>
      <x v="355"/>
      <x v="795"/>
    </i>
    <i r="3">
      <x v="1184"/>
      <x/>
      <x v="455"/>
      <x v="10"/>
      <x v="7"/>
    </i>
    <i r="3">
      <x v="1185"/>
      <x/>
      <x v="372"/>
      <x v="393"/>
      <x v="401"/>
    </i>
    <i r="3">
      <x v="1186"/>
      <x/>
      <x v="263"/>
      <x v="1050"/>
      <x v="1045"/>
    </i>
    <i r="3">
      <x v="1187"/>
      <x/>
      <x v="372"/>
      <x v="1415"/>
      <x v="1413"/>
    </i>
    <i r="3">
      <x v="1188"/>
      <x/>
      <x v="422"/>
      <x v="444"/>
      <x v="457"/>
    </i>
    <i r="3">
      <x v="1189"/>
      <x/>
      <x v="138"/>
      <x v="432"/>
      <x v="442"/>
    </i>
    <i r="3">
      <x v="1197"/>
      <x/>
      <x v="216"/>
      <x v="387"/>
      <x v="396"/>
    </i>
    <i r="3">
      <x v="1198"/>
      <x/>
      <x v="422"/>
      <x v="559"/>
      <x v="566"/>
    </i>
    <i r="3">
      <x v="1199"/>
      <x/>
      <x v="422"/>
      <x v="305"/>
      <x v="304"/>
    </i>
    <i r="3">
      <x v="1200"/>
      <x/>
      <x v="435"/>
      <x v="1271"/>
      <x v="1274"/>
    </i>
    <i r="3">
      <x v="1201"/>
      <x/>
      <x v="224"/>
      <x v="376"/>
      <x v="384"/>
    </i>
    <i r="3">
      <x v="1202"/>
      <x/>
      <x v="224"/>
      <x v="418"/>
      <x v="424"/>
    </i>
    <i r="3">
      <x v="1203"/>
      <x/>
      <x v="406"/>
      <x v="861"/>
      <x v="862"/>
    </i>
    <i r="3">
      <x v="1204"/>
      <x/>
      <x v="406"/>
      <x v="864"/>
      <x v="864"/>
    </i>
    <i r="3">
      <x v="1205"/>
      <x/>
      <x v="154"/>
      <x v="943"/>
      <x v="947"/>
    </i>
    <i r="3">
      <x v="1206"/>
      <x/>
      <x v="258"/>
      <x v="1203"/>
      <x v="1467"/>
    </i>
    <i r="5">
      <x v="397"/>
      <x v="725"/>
      <x v="1467"/>
    </i>
    <i r="3">
      <x v="1207"/>
      <x/>
      <x v="256"/>
      <x v="1217"/>
      <x v="1218"/>
    </i>
    <i r="3">
      <x v="1208"/>
      <x/>
      <x v="256"/>
      <x v="420"/>
      <x v="427"/>
    </i>
    <i r="3">
      <x v="1209"/>
      <x/>
      <x v="258"/>
      <x v="474"/>
      <x v="738"/>
    </i>
    <i r="5">
      <x v="397"/>
      <x v="28"/>
      <x v="738"/>
    </i>
    <i r="3">
      <x v="1210"/>
      <x/>
      <x v="154"/>
      <x v="89"/>
      <x v="93"/>
    </i>
    <i r="3">
      <x v="1211"/>
      <x/>
      <x v="154"/>
      <x v="1380"/>
      <x v="1380"/>
    </i>
    <i r="3">
      <x v="1212"/>
      <x/>
      <x v="154"/>
      <x v="1032"/>
      <x v="1029"/>
    </i>
    <i r="3">
      <x v="1213"/>
      <x/>
      <x v="154"/>
      <x v="9"/>
      <x v="5"/>
    </i>
    <i r="3">
      <x v="1214"/>
      <x/>
      <x v="154"/>
      <x v="75"/>
      <x v="77"/>
    </i>
    <i r="3">
      <x v="1412"/>
      <x/>
      <x v="467"/>
      <x v="57"/>
      <x v="56"/>
    </i>
    <i r="3">
      <x v="1413"/>
      <x/>
      <x v="219"/>
      <x v="976"/>
      <x v="382"/>
    </i>
    <i r="5">
      <x v="220"/>
      <x v="976"/>
      <x v="382"/>
    </i>
    <i r="5">
      <x v="223"/>
      <x v="976"/>
      <x v="382"/>
    </i>
    <i r="3">
      <x v="1414"/>
      <x/>
      <x v="467"/>
      <x v="414"/>
      <x v="421"/>
    </i>
    <i r="3">
      <x v="1416"/>
      <x/>
      <x v="458"/>
      <x v="631"/>
      <x v="644"/>
    </i>
    <i r="3">
      <x v="1417"/>
      <x/>
      <x v="458"/>
      <x v="1132"/>
      <x v="1128"/>
    </i>
    <i r="3">
      <x v="1418"/>
      <x/>
      <x v="392"/>
      <x v="240"/>
      <x v="242"/>
    </i>
    <i r="3">
      <x v="1419"/>
      <x/>
      <x v="465"/>
      <x v="124"/>
      <x v="124"/>
    </i>
    <i r="3">
      <x v="1420"/>
      <x/>
      <x v="477"/>
      <x v="251"/>
      <x v="253"/>
    </i>
    <i r="3">
      <x v="1421"/>
      <x/>
      <x v="458"/>
      <x v="923"/>
      <x v="928"/>
    </i>
    <i t="default" r="2">
      <x v="3"/>
    </i>
    <i t="default" r="1">
      <x/>
    </i>
    <i t="default">
      <x v="11"/>
    </i>
    <i>
      <x v="12"/>
      <x/>
      <x v="3"/>
      <x v="19"/>
      <x/>
      <x v="189"/>
      <x v="528"/>
      <x v="537"/>
    </i>
    <i r="3">
      <x v="20"/>
      <x v="1"/>
      <x v="11"/>
      <x v="400"/>
      <x v="405"/>
    </i>
    <i r="3">
      <x v="21"/>
      <x v="1"/>
      <x v="11"/>
      <x v="907"/>
      <x v="910"/>
    </i>
    <i r="3">
      <x v="22"/>
      <x/>
      <x v="11"/>
      <x v="1472"/>
      <x v="996"/>
    </i>
    <i r="5">
      <x v="187"/>
      <x v="1472"/>
      <x v="996"/>
    </i>
    <i r="5">
      <x v="189"/>
      <x v="1472"/>
      <x v="996"/>
    </i>
    <i r="5">
      <x v="191"/>
      <x v="1472"/>
      <x v="996"/>
    </i>
    <i r="5">
      <x v="277"/>
      <x v="1473"/>
      <x v="996"/>
    </i>
    <i r="3">
      <x v="45"/>
      <x/>
      <x v="189"/>
      <x v="173"/>
      <x v="1042"/>
    </i>
    <i r="6">
      <x v="829"/>
      <x v="1042"/>
    </i>
    <i r="3">
      <x v="52"/>
      <x/>
      <x v="201"/>
      <x v="412"/>
      <x v="420"/>
    </i>
    <i r="3">
      <x v="54"/>
      <x/>
      <x v="187"/>
      <x v="416"/>
      <x v="423"/>
    </i>
    <i r="3">
      <x v="55"/>
      <x/>
      <x v="187"/>
      <x v="220"/>
      <x v="219"/>
    </i>
    <i r="3">
      <x v="57"/>
      <x/>
      <x v="277"/>
      <x v="1200"/>
      <x v="1203"/>
    </i>
    <i r="3">
      <x v="58"/>
      <x/>
      <x v="277"/>
      <x v="279"/>
      <x v="278"/>
    </i>
    <i r="3">
      <x v="81"/>
      <x/>
      <x v="187"/>
      <x v="678"/>
      <x v="360"/>
    </i>
    <i r="5">
      <x v="189"/>
      <x v="682"/>
      <x v="360"/>
    </i>
    <i r="5">
      <x v="201"/>
      <x v="678"/>
      <x v="360"/>
    </i>
    <i r="5">
      <x v="277"/>
      <x v="1154"/>
      <x v="360"/>
    </i>
    <i r="5">
      <x v="459"/>
      <x v="678"/>
      <x v="360"/>
    </i>
    <i r="3">
      <x v="82"/>
      <x/>
      <x v="201"/>
      <x v="222"/>
      <x v="222"/>
    </i>
    <i r="3">
      <x v="83"/>
      <x/>
      <x v="187"/>
      <x v="318"/>
      <x v="319"/>
    </i>
    <i r="3">
      <x v="84"/>
      <x/>
      <x v="187"/>
      <x v="1457"/>
      <x v="1454"/>
    </i>
    <i r="3">
      <x v="87"/>
      <x/>
      <x v="277"/>
      <x v="1456"/>
      <x v="1453"/>
    </i>
    <i r="3">
      <x v="88"/>
      <x/>
      <x v="31"/>
      <x v="37"/>
      <x v="34"/>
    </i>
    <i r="3">
      <x v="90"/>
      <x/>
      <x v="189"/>
      <x v="1480"/>
      <x v="1475"/>
    </i>
    <i r="3">
      <x v="92"/>
      <x/>
      <x v="459"/>
      <x v="404"/>
      <x v="409"/>
    </i>
    <i r="3">
      <x v="93"/>
      <x/>
      <x v="201"/>
      <x v="358"/>
      <x v="363"/>
    </i>
    <i r="3">
      <x v="94"/>
      <x/>
      <x v="201"/>
      <x v="667"/>
      <x v="674"/>
    </i>
    <i r="3">
      <x v="95"/>
      <x/>
      <x v="187"/>
      <x v="423"/>
      <x v="429"/>
    </i>
    <i r="3">
      <x v="96"/>
      <x/>
      <x v="187"/>
      <x v="956"/>
      <x v="955"/>
    </i>
    <i r="3">
      <x v="102"/>
      <x/>
      <x v="5"/>
      <x v="399"/>
      <x v="647"/>
    </i>
    <i r="5">
      <x v="10"/>
      <x v="1398"/>
      <x v="647"/>
    </i>
    <i r="3">
      <x v="103"/>
      <x/>
      <x v="10"/>
      <x v="94"/>
      <x v="796"/>
    </i>
    <i r="6">
      <x v="96"/>
      <x v="796"/>
    </i>
    <i r="3">
      <x v="104"/>
      <x/>
      <x v="10"/>
      <x v="651"/>
      <x v="1390"/>
    </i>
    <i r="6">
      <x v="652"/>
      <x v="1390"/>
    </i>
    <i r="3">
      <x v="107"/>
      <x/>
      <x v="187"/>
      <x v="530"/>
      <x v="89"/>
    </i>
    <i r="5">
      <x v="191"/>
      <x v="530"/>
      <x v="89"/>
    </i>
    <i r="5">
      <x v="277"/>
      <x v="528"/>
      <x v="89"/>
    </i>
    <i r="5">
      <x v="406"/>
      <x v="530"/>
      <x v="89"/>
    </i>
    <i r="5">
      <x v="508"/>
      <x v="528"/>
      <x v="89"/>
    </i>
    <i r="3">
      <x v="116"/>
      <x/>
      <x v="216"/>
      <x v="1203"/>
      <x v="138"/>
    </i>
    <i r="5">
      <x v="221"/>
      <x v="1203"/>
      <x v="138"/>
    </i>
    <i r="3">
      <x v="155"/>
      <x/>
      <x v="5"/>
      <x v="369"/>
      <x v="376"/>
    </i>
    <i r="3">
      <x v="156"/>
      <x/>
      <x v="5"/>
      <x v="519"/>
      <x v="528"/>
    </i>
    <i r="3">
      <x v="158"/>
      <x v="1"/>
      <x v="179"/>
      <x v="1430"/>
      <x v="1427"/>
    </i>
    <i r="3">
      <x v="164"/>
      <x/>
      <x v="179"/>
      <x v="1122"/>
      <x v="1119"/>
    </i>
    <i r="3">
      <x v="244"/>
      <x/>
      <x v="162"/>
      <x v="1338"/>
      <x v="1343"/>
    </i>
    <i r="3">
      <x v="245"/>
      <x/>
      <x v="467"/>
      <x v="1179"/>
      <x v="1174"/>
    </i>
    <i r="3">
      <x v="246"/>
      <x/>
      <x v="162"/>
      <x v="439"/>
      <x v="1175"/>
    </i>
    <i r="5">
      <x v="206"/>
      <x v="439"/>
      <x v="1175"/>
    </i>
    <i r="5">
      <x v="224"/>
      <x v="440"/>
      <x v="1175"/>
    </i>
    <i r="3">
      <x v="247"/>
      <x/>
      <x v="139"/>
      <x v="835"/>
      <x v="64"/>
    </i>
    <i r="6">
      <x v="836"/>
      <x v="64"/>
    </i>
    <i r="3">
      <x v="248"/>
      <x/>
      <x v="135"/>
      <x v="829"/>
      <x v="1321"/>
    </i>
    <i r="3">
      <x v="254"/>
      <x/>
      <x v="181"/>
      <x v="464"/>
      <x v="479"/>
    </i>
    <i r="3">
      <x v="255"/>
      <x/>
      <x v="181"/>
      <x v="1504"/>
      <x v="1502"/>
    </i>
    <i r="3">
      <x v="262"/>
      <x/>
      <x v="480"/>
      <x v="281"/>
      <x v="280"/>
    </i>
    <i r="3">
      <x v="263"/>
      <x/>
      <x v="111"/>
      <x v="831"/>
      <x v="1325"/>
    </i>
    <i r="5">
      <x v="192"/>
      <x v="838"/>
      <x v="1325"/>
    </i>
    <i r="3">
      <x v="264"/>
      <x/>
      <x v="111"/>
      <x v="493"/>
      <x v="946"/>
    </i>
    <i r="5">
      <x v="192"/>
      <x v="493"/>
      <x v="946"/>
    </i>
    <i r="3">
      <x v="265"/>
      <x/>
      <x v="111"/>
      <x v="1294"/>
      <x v="233"/>
    </i>
    <i r="5">
      <x v="192"/>
      <x v="1294"/>
      <x v="233"/>
    </i>
    <i r="3">
      <x v="268"/>
      <x/>
      <x v="203"/>
      <x v="942"/>
      <x v="945"/>
    </i>
    <i r="3">
      <x v="269"/>
      <x/>
      <x v="15"/>
      <x v="1443"/>
      <x v="1436"/>
    </i>
    <i r="3">
      <x v="271"/>
      <x/>
      <x v="15"/>
      <x v="78"/>
      <x v="80"/>
    </i>
    <i r="3">
      <x v="276"/>
      <x/>
      <x v="15"/>
      <x v="751"/>
      <x v="752"/>
    </i>
    <i r="3">
      <x v="277"/>
      <x/>
      <x v="15"/>
      <x v="1401"/>
      <x v="1398"/>
    </i>
    <i r="3">
      <x v="279"/>
      <x/>
      <x v="40"/>
      <x v="1044"/>
      <x v="1039"/>
    </i>
    <i r="3">
      <x v="280"/>
      <x/>
      <x v="203"/>
      <x v="341"/>
      <x v="343"/>
    </i>
    <i r="3">
      <x v="281"/>
      <x/>
      <x v="203"/>
      <x v="1162"/>
      <x v="1155"/>
    </i>
    <i r="3">
      <x v="282"/>
      <x/>
      <x v="203"/>
      <x v="1460"/>
      <x v="1456"/>
    </i>
    <i r="3">
      <x v="283"/>
      <x/>
      <x v="224"/>
      <x v="537"/>
      <x v="546"/>
    </i>
    <i r="3">
      <x v="284"/>
      <x/>
      <x v="461"/>
      <x v="712"/>
      <x v="715"/>
    </i>
    <i r="3">
      <x v="285"/>
      <x/>
      <x v="192"/>
      <x v="86"/>
      <x v="90"/>
    </i>
    <i r="3">
      <x v="1215"/>
      <x/>
      <x v="179"/>
      <x v="1143"/>
      <x v="1140"/>
    </i>
    <i r="3">
      <x v="1216"/>
      <x/>
      <x v="179"/>
      <x v="143"/>
      <x v="140"/>
    </i>
    <i r="3">
      <x v="1217"/>
      <x/>
      <x v="179"/>
      <x v="398"/>
      <x v="404"/>
    </i>
    <i r="3">
      <x v="1325"/>
      <x/>
      <x v="202"/>
      <x v="994"/>
      <x v="987"/>
    </i>
    <i r="5">
      <x v="203"/>
      <x v="995"/>
      <x v="988"/>
    </i>
    <i t="default" r="2">
      <x v="3"/>
    </i>
    <i t="default" r="1">
      <x/>
    </i>
    <i r="1">
      <x v="1"/>
      <x v="3"/>
      <x v="1218"/>
      <x/>
      <x v="442"/>
      <x v="1357"/>
      <x v="1363"/>
    </i>
    <i r="3">
      <x v="1219"/>
      <x/>
      <x v="444"/>
      <x v="1074"/>
      <x v="1073"/>
    </i>
    <i r="3">
      <x v="1220"/>
      <x/>
      <x v="329"/>
      <x v="914"/>
      <x v="917"/>
    </i>
    <i r="3">
      <x v="1221"/>
      <x/>
      <x v="271"/>
      <x v="467"/>
      <x v="482"/>
    </i>
    <i r="3">
      <x v="1222"/>
      <x/>
      <x v="271"/>
      <x v="981"/>
      <x v="980"/>
    </i>
    <i r="3">
      <x v="1223"/>
      <x/>
      <x v="272"/>
      <x v="734"/>
      <x v="738"/>
    </i>
    <i r="3">
      <x v="1224"/>
      <x/>
      <x v="442"/>
      <x v="1048"/>
      <x v="1043"/>
    </i>
    <i r="3">
      <x v="1225"/>
      <x/>
      <x v="444"/>
      <x v="321"/>
      <x v="320"/>
    </i>
    <i r="3">
      <x v="1226"/>
      <x/>
      <x v="329"/>
      <x v="734"/>
      <x v="738"/>
    </i>
    <i r="3">
      <x v="1227"/>
      <x/>
      <x v="271"/>
      <x v="1067"/>
      <x v="1063"/>
    </i>
    <i t="default" r="2">
      <x v="3"/>
    </i>
    <i t="default" r="1">
      <x v="1"/>
    </i>
    <i t="default">
      <x v="12"/>
    </i>
    <i>
      <x v="13"/>
      <x/>
      <x v="3"/>
      <x v="1442"/>
      <x/>
      <x v="106"/>
      <x v="322"/>
      <x v="321"/>
    </i>
    <i r="3">
      <x v="1443"/>
      <x/>
      <x v="106"/>
      <x v="108"/>
      <x v="112"/>
    </i>
    <i r="3">
      <x v="1454"/>
      <x/>
      <x v="366"/>
      <x v="709"/>
      <x v="713"/>
    </i>
    <i r="3">
      <x v="1455"/>
      <x/>
      <x v="366"/>
      <x v="577"/>
      <x v="586"/>
    </i>
    <i r="3">
      <x v="1456"/>
      <x/>
      <x v="366"/>
      <x v="1043"/>
      <x v="1038"/>
    </i>
    <i r="3">
      <x v="1457"/>
      <x/>
      <x v="254"/>
      <x v="1205"/>
      <x v="1209"/>
    </i>
    <i r="3">
      <x v="1458"/>
      <x/>
      <x v="254"/>
      <x v="1029"/>
      <x v="1026"/>
    </i>
    <i r="3">
      <x v="1459"/>
      <x/>
      <x v="254"/>
      <x v="1419"/>
      <x v="1416"/>
    </i>
    <i r="3">
      <x v="1460"/>
      <x/>
      <x v="254"/>
      <x v="811"/>
      <x v="809"/>
    </i>
    <i r="3">
      <x v="1461"/>
      <x/>
      <x v="344"/>
      <x v="252"/>
      <x v="254"/>
    </i>
    <i r="3">
      <x v="1462"/>
      <x/>
      <x v="344"/>
      <x v="919"/>
      <x v="924"/>
    </i>
    <i r="3">
      <x v="1463"/>
      <x/>
      <x v="268"/>
      <x v="613"/>
      <x v="628"/>
    </i>
    <i r="3">
      <x v="1464"/>
      <x/>
      <x v="268"/>
      <x v="203"/>
      <x v="205"/>
    </i>
    <i r="3">
      <x v="1465"/>
      <x/>
      <x v="84"/>
      <x v="383"/>
      <x v="45"/>
    </i>
    <i r="5">
      <x v="133"/>
      <x v="735"/>
      <x v="45"/>
    </i>
    <i r="5">
      <x v="199"/>
      <x v="426"/>
      <x v="45"/>
    </i>
    <i r="4">
      <x v="2"/>
      <x v="84"/>
      <x v="383"/>
      <x v="45"/>
    </i>
    <i r="5">
      <x v="133"/>
      <x v="735"/>
      <x v="45"/>
    </i>
    <i r="5">
      <x v="199"/>
      <x v="426"/>
      <x v="45"/>
    </i>
    <i r="3">
      <x v="1466"/>
      <x/>
      <x v="236"/>
      <x v="1057"/>
      <x v="1052"/>
    </i>
    <i r="3">
      <x v="1467"/>
      <x/>
      <x v="236"/>
      <x v="398"/>
      <x v="404"/>
    </i>
    <i r="3">
      <x v="1469"/>
      <x/>
      <x v="183"/>
      <x v="67"/>
      <x v="69"/>
    </i>
    <i r="3">
      <x v="1470"/>
      <x/>
      <x v="183"/>
      <x v="468"/>
      <x v="483"/>
    </i>
    <i r="3">
      <x v="1471"/>
      <x/>
      <x v="236"/>
      <x v="1173"/>
      <x v="1167"/>
    </i>
    <i r="3">
      <x v="1472"/>
      <x/>
      <x v="254"/>
      <x v="1373"/>
      <x v="1374"/>
    </i>
    <i r="3">
      <x v="1473"/>
      <x/>
      <x v="344"/>
      <x v="453"/>
      <x v="466"/>
    </i>
    <i r="3">
      <x v="1474"/>
      <x/>
      <x v="236"/>
      <x v="132"/>
      <x v="131"/>
    </i>
    <i r="3">
      <x v="1475"/>
      <x/>
      <x v="236"/>
      <x v="595"/>
      <x v="605"/>
    </i>
    <i r="3">
      <x v="1476"/>
      <x/>
      <x v="344"/>
      <x v="1267"/>
      <x v="1271"/>
    </i>
    <i r="3">
      <x v="1477"/>
      <x/>
      <x v="268"/>
      <x v="1239"/>
      <x v="1238"/>
    </i>
    <i r="3">
      <x v="1478"/>
      <x/>
      <x v="344"/>
      <x v="252"/>
      <x v="254"/>
    </i>
    <i r="3">
      <x v="1479"/>
      <x/>
      <x v="268"/>
      <x v="356"/>
      <x v="361"/>
    </i>
    <i r="3">
      <x v="1480"/>
      <x/>
      <x v="236"/>
      <x v="74"/>
      <x v="75"/>
    </i>
    <i r="3">
      <x v="1481"/>
      <x/>
      <x v="236"/>
      <x v="1376"/>
      <x v="1375"/>
    </i>
    <i r="3">
      <x v="1484"/>
      <x/>
      <x v="479"/>
      <x v="482"/>
      <x v="497"/>
    </i>
    <i r="3">
      <x v="1485"/>
      <x/>
      <x v="479"/>
      <x v="1083"/>
      <x v="1085"/>
    </i>
    <i r="3">
      <x v="1486"/>
      <x/>
      <x v="401"/>
      <x v="1390"/>
      <x v="1389"/>
    </i>
    <i r="3">
      <x v="1487"/>
      <x/>
      <x v="401"/>
      <x v="1337"/>
      <x v="1342"/>
    </i>
    <i r="3">
      <x v="1488"/>
      <x/>
      <x/>
      <x v="305"/>
      <x v="304"/>
    </i>
    <i r="3">
      <x v="1489"/>
      <x/>
      <x v="401"/>
      <x v="86"/>
      <x v="90"/>
    </i>
    <i r="3">
      <x v="1490"/>
      <x/>
      <x v="199"/>
      <x v="1464"/>
      <x v="1458"/>
    </i>
    <i r="3">
      <x v="1491"/>
      <x/>
      <x v="84"/>
      <x v="16"/>
      <x v="14"/>
    </i>
    <i r="3">
      <x v="1492"/>
      <x/>
      <x v="401"/>
      <x v="176"/>
      <x v="173"/>
    </i>
    <i r="3">
      <x v="1493"/>
      <x/>
      <x v="153"/>
      <x v="118"/>
      <x v="121"/>
    </i>
    <i r="3">
      <x v="1494"/>
      <x/>
      <x v="199"/>
      <x v="44"/>
      <x v="41"/>
    </i>
    <i r="3">
      <x v="1495"/>
      <x/>
      <x v="153"/>
      <x v="76"/>
      <x v="78"/>
    </i>
    <i r="3">
      <x v="1496"/>
      <x/>
      <x v="153"/>
      <x v="1171"/>
      <x v="1165"/>
    </i>
    <i r="3">
      <x v="1497"/>
      <x/>
      <x v="401"/>
      <x v="35"/>
      <x v="32"/>
    </i>
    <i r="3">
      <x v="1498"/>
      <x/>
      <x v="199"/>
      <x v="817"/>
      <x v="816"/>
    </i>
    <i r="3">
      <x v="1499"/>
      <x/>
      <x v="401"/>
      <x v="111"/>
      <x v="114"/>
    </i>
    <i r="3">
      <x v="1500"/>
      <x/>
      <x v="436"/>
      <x v="1243"/>
      <x v="1244"/>
    </i>
    <i r="3">
      <x v="1501"/>
      <x/>
      <x v="436"/>
      <x v="262"/>
      <x v="265"/>
    </i>
    <i r="3">
      <x v="1502"/>
      <x/>
      <x v="401"/>
      <x v="58"/>
      <x v="57"/>
    </i>
    <i r="3">
      <x v="1503"/>
      <x/>
      <x v="436"/>
      <x v="1509"/>
      <x v="1507"/>
    </i>
    <i r="3">
      <x v="1504"/>
      <x/>
      <x v="401"/>
      <x v="1246"/>
      <x v="1250"/>
    </i>
    <i r="3">
      <x v="1505"/>
      <x/>
      <x v="436"/>
      <x v="689"/>
      <x v="694"/>
    </i>
    <i r="3">
      <x v="1506"/>
      <x/>
      <x v="153"/>
      <x v="987"/>
      <x v="984"/>
    </i>
    <i r="3">
      <x v="1507"/>
      <x/>
      <x v="153"/>
      <x v="256"/>
      <x v="259"/>
    </i>
    <i r="3">
      <x v="1508"/>
      <x/>
      <x v="153"/>
      <x v="1203"/>
      <x v="1207"/>
    </i>
    <i r="3">
      <x v="1509"/>
      <x/>
      <x v="401"/>
      <x v="827"/>
      <x v="825"/>
    </i>
    <i r="3">
      <x v="1510"/>
      <x/>
      <x v="401"/>
      <x v="1085"/>
      <x v="1089"/>
    </i>
    <i r="3">
      <x v="1515"/>
      <x/>
      <x v="236"/>
      <x v="205"/>
      <x v="206"/>
    </i>
    <i r="3">
      <x v="1516"/>
      <x/>
      <x v="236"/>
      <x v="14"/>
      <x v="11"/>
    </i>
    <i r="3">
      <x v="1517"/>
      <x/>
      <x/>
      <x v="544"/>
      <x v="553"/>
    </i>
    <i r="3">
      <x v="1518"/>
      <x/>
      <x v="73"/>
      <x v="756"/>
      <x v="1489"/>
    </i>
    <i r="6">
      <x v="1220"/>
      <x v="1489"/>
    </i>
    <i r="3">
      <x v="1519"/>
      <x/>
      <x v="236"/>
      <x v="1129"/>
      <x v="1124"/>
    </i>
    <i r="3">
      <x v="1520"/>
      <x/>
      <x/>
      <x v="880"/>
      <x v="881"/>
    </i>
    <i t="default" r="2">
      <x v="3"/>
    </i>
    <i t="default" r="1">
      <x/>
    </i>
    <i r="1">
      <x v="1"/>
      <x v="3"/>
      <x v="1511"/>
      <x/>
      <x/>
      <x v="988"/>
      <x v="985"/>
    </i>
    <i r="3">
      <x v="1512"/>
      <x/>
      <x v="183"/>
      <x v="428"/>
      <x v="439"/>
    </i>
    <i r="3">
      <x v="1513"/>
      <x/>
      <x v="344"/>
      <x v="498"/>
      <x v="514"/>
    </i>
    <i r="3">
      <x v="1514"/>
      <x/>
      <x v="344"/>
      <x v="965"/>
      <x v="966"/>
    </i>
    <i r="3">
      <x v="1521"/>
      <x v="1"/>
      <x v="95"/>
      <x v="265"/>
      <x v="268"/>
    </i>
    <i r="3">
      <x v="1531"/>
      <x/>
      <x v="142"/>
      <x v="252"/>
      <x v="254"/>
    </i>
    <i r="3">
      <x v="1532"/>
      <x v="1"/>
      <x v="262"/>
      <x v="576"/>
      <x v="585"/>
    </i>
    <i r="3">
      <x v="1533"/>
      <x v="1"/>
      <x v="344"/>
      <x v="281"/>
      <x v="1086"/>
    </i>
    <i r="6">
      <x v="829"/>
      <x v="1086"/>
    </i>
    <i r="3">
      <x v="1534"/>
      <x v="1"/>
      <x v="479"/>
      <x v="726"/>
      <x v="1442"/>
    </i>
    <i r="6">
      <x v="1161"/>
      <x v="1442"/>
    </i>
    <i r="3">
      <x v="1535"/>
      <x/>
      <x v="22"/>
      <x v="220"/>
      <x v="219"/>
    </i>
    <i r="3">
      <x v="1539"/>
      <x/>
      <x v="243"/>
      <x v="1211"/>
      <x v="1214"/>
    </i>
    <i r="3">
      <x v="1543"/>
      <x/>
      <x v="12"/>
      <x v="749"/>
      <x v="749"/>
    </i>
    <i r="3">
      <x v="1544"/>
      <x/>
      <x v="12"/>
      <x v="371"/>
      <x v="378"/>
    </i>
    <i r="3">
      <x v="1545"/>
      <x/>
      <x v="243"/>
      <x v="543"/>
      <x v="552"/>
    </i>
    <i r="3">
      <x v="1546"/>
      <x/>
      <x v="262"/>
      <x v="1338"/>
      <x v="1343"/>
    </i>
    <i r="3">
      <x v="1547"/>
      <x/>
      <x v="262"/>
      <x v="177"/>
      <x v="174"/>
    </i>
    <i r="3">
      <x v="1548"/>
      <x/>
      <x v="262"/>
      <x v="257"/>
      <x v="261"/>
    </i>
    <i r="3">
      <x v="1549"/>
      <x/>
      <x v="262"/>
      <x v="125"/>
      <x v="125"/>
    </i>
    <i r="3">
      <x v="1550"/>
      <x/>
      <x v="344"/>
      <x v="33"/>
      <x v="30"/>
    </i>
    <i r="3">
      <x v="1551"/>
      <x/>
      <x v="262"/>
      <x v="272"/>
      <x v="276"/>
    </i>
    <i r="3">
      <x v="1552"/>
      <x/>
      <x v="262"/>
      <x v="771"/>
      <x v="771"/>
    </i>
    <i r="3">
      <x v="1553"/>
      <x/>
      <x v="217"/>
      <x v="287"/>
      <x v="559"/>
    </i>
    <i r="3">
      <x v="1554"/>
      <x/>
      <x v="217"/>
      <x v="277"/>
      <x v="721"/>
    </i>
    <i r="5">
      <x v="262"/>
      <x v="277"/>
      <x v="721"/>
    </i>
    <i r="3">
      <x v="1556"/>
      <x/>
      <x v="142"/>
      <x v="578"/>
      <x v="1032"/>
    </i>
    <i r="5">
      <x v="262"/>
      <x v="578"/>
      <x v="1032"/>
    </i>
    <i r="3">
      <x v="1559"/>
      <x/>
      <x v="401"/>
      <x v="202"/>
      <x v="201"/>
    </i>
    <i r="3">
      <x v="1560"/>
      <x/>
      <x v="153"/>
      <x v="1495"/>
      <x v="1494"/>
    </i>
    <i r="3">
      <x v="1561"/>
      <x/>
      <x v="199"/>
      <x v="732"/>
      <x v="736"/>
    </i>
    <i r="3">
      <x v="1562"/>
      <x/>
      <x v="199"/>
      <x v="469"/>
      <x v="484"/>
    </i>
    <i r="3">
      <x v="1563"/>
      <x/>
      <x v="401"/>
      <x v="1487"/>
      <x v="1478"/>
    </i>
    <i r="3">
      <x v="1564"/>
      <x/>
      <x v="401"/>
      <x v="180"/>
      <x v="177"/>
    </i>
    <i r="3">
      <x v="1566"/>
      <x/>
      <x v="104"/>
      <x v="1427"/>
      <x v="1425"/>
    </i>
    <i r="3">
      <x v="1567"/>
      <x/>
      <x v="104"/>
      <x v="706"/>
      <x v="1182"/>
    </i>
    <i r="5">
      <x v="243"/>
      <x v="707"/>
      <x v="1182"/>
    </i>
    <i r="3">
      <x v="1569"/>
      <x/>
      <x v="262"/>
      <x v="1140"/>
      <x v="1137"/>
    </i>
    <i r="3">
      <x v="1570"/>
      <x v="1"/>
      <x v="262"/>
      <x v="682"/>
      <x v="688"/>
    </i>
    <i r="3">
      <x v="1571"/>
      <x/>
      <x v="262"/>
      <x v="67"/>
      <x v="69"/>
    </i>
    <i r="3">
      <x v="1572"/>
      <x/>
      <x v="262"/>
      <x v="1236"/>
      <x v="1235"/>
    </i>
    <i r="3">
      <x v="1574"/>
      <x/>
      <x v="142"/>
      <x v="1105"/>
      <x v="1103"/>
    </i>
    <i r="3">
      <x v="1575"/>
      <x/>
      <x v="498"/>
      <x v="1411"/>
      <x v="1410"/>
    </i>
    <i r="3">
      <x v="1576"/>
      <x/>
      <x v="142"/>
      <x v="1259"/>
      <x v="196"/>
    </i>
    <i r="5">
      <x v="262"/>
      <x v="1259"/>
      <x v="196"/>
    </i>
    <i r="3">
      <x v="1579"/>
      <x/>
      <x v="42"/>
      <x v="261"/>
      <x v="264"/>
    </i>
    <i r="3">
      <x v="1580"/>
      <x/>
      <x v="42"/>
      <x v="674"/>
      <x v="680"/>
    </i>
    <i r="3">
      <x v="1581"/>
      <x/>
      <x v="42"/>
      <x v="264"/>
      <x v="267"/>
    </i>
    <i r="3">
      <x v="1583"/>
      <x/>
      <x v="42"/>
      <x v="1142"/>
      <x v="1139"/>
    </i>
    <i r="3">
      <x v="1584"/>
      <x/>
      <x v="12"/>
      <x v="1236"/>
      <x v="1235"/>
    </i>
    <i r="3">
      <x v="1585"/>
      <x/>
      <x v="105"/>
      <x v="447"/>
      <x v="811"/>
    </i>
    <i r="5">
      <x v="200"/>
      <x v="266"/>
      <x v="811"/>
    </i>
    <i r="3">
      <x v="1586"/>
      <x/>
      <x v="105"/>
      <x v="1356"/>
      <x v="215"/>
    </i>
    <i r="5">
      <x v="200"/>
      <x v="1169"/>
      <x v="215"/>
    </i>
    <i r="3">
      <x v="1587"/>
      <x/>
      <x v="262"/>
      <x v="838"/>
      <x v="833"/>
    </i>
    <i r="3">
      <x v="1588"/>
      <x/>
      <x v="262"/>
      <x v="36"/>
      <x v="33"/>
    </i>
    <i r="3">
      <x v="1590"/>
      <x/>
      <x v="262"/>
      <x v="1485"/>
      <x v="1477"/>
    </i>
    <i r="3">
      <x v="1591"/>
      <x/>
      <x v="262"/>
      <x v="1229"/>
      <x v="1230"/>
    </i>
    <i r="3">
      <x v="1592"/>
      <x/>
      <x v="243"/>
      <x v="80"/>
      <x v="82"/>
    </i>
    <i r="3">
      <x v="1593"/>
      <x/>
      <x v="200"/>
      <x v="1344"/>
      <x v="387"/>
    </i>
    <i r="3">
      <x v="1594"/>
      <x/>
      <x v="105"/>
      <x v="934"/>
      <x v="1333"/>
    </i>
    <i r="5">
      <x v="200"/>
      <x v="741"/>
      <x v="1333"/>
    </i>
    <i r="3">
      <x v="1595"/>
      <x/>
      <x v="63"/>
      <x v="1281"/>
      <x v="1284"/>
    </i>
    <i t="default" r="2">
      <x v="3"/>
    </i>
    <i t="default" r="1">
      <x v="1"/>
    </i>
    <i t="default">
      <x v="13"/>
    </i>
    <i>
      <x v="14"/>
      <x/>
      <x v="3"/>
      <x v="1424"/>
      <x/>
      <x v="105"/>
      <x v="528"/>
      <x v="537"/>
    </i>
    <i r="3">
      <x v="1425"/>
      <x/>
      <x v="498"/>
      <x v="1211"/>
      <x v="1214"/>
    </i>
    <i r="3">
      <x v="1426"/>
      <x/>
      <x v="498"/>
      <x v="49"/>
      <x v="48"/>
    </i>
    <i r="3">
      <x v="1427"/>
      <x/>
      <x v="243"/>
      <x v="439"/>
      <x v="453"/>
    </i>
    <i r="3">
      <x v="1428"/>
      <x/>
      <x v="243"/>
      <x v="183"/>
      <x v="180"/>
    </i>
    <i r="3">
      <x v="1429"/>
      <x/>
      <x v="243"/>
      <x v="268"/>
      <x v="272"/>
    </i>
    <i r="3">
      <x v="1430"/>
      <x/>
      <x v="243"/>
      <x v="1263"/>
      <x v="1268"/>
    </i>
    <i r="3">
      <x v="1431"/>
      <x/>
      <x v="63"/>
      <x v="892"/>
      <x v="892"/>
    </i>
    <i r="3">
      <x v="1432"/>
      <x/>
      <x v="106"/>
      <x v="464"/>
      <x v="479"/>
    </i>
    <i r="3">
      <x v="1433"/>
      <x/>
      <x v="498"/>
      <x v="1365"/>
      <x v="1369"/>
    </i>
    <i r="3">
      <x v="1598"/>
      <x/>
      <x v="267"/>
      <x v="88"/>
      <x v="92"/>
    </i>
    <i r="3">
      <x v="1599"/>
      <x/>
      <x v="243"/>
      <x v="117"/>
      <x v="120"/>
    </i>
    <i r="3">
      <x v="1600"/>
      <x/>
      <x v="243"/>
      <x v="197"/>
      <x v="194"/>
    </i>
    <i r="3">
      <x v="1601"/>
      <x/>
      <x v="243"/>
      <x v="973"/>
      <x v="974"/>
    </i>
    <i r="3">
      <x v="1602"/>
      <x/>
      <x v="106"/>
      <x v="164"/>
      <x v="162"/>
    </i>
    <i r="3">
      <x v="1603"/>
      <x/>
      <x v="106"/>
      <x v="249"/>
      <x v="250"/>
    </i>
    <i r="3">
      <x v="1605"/>
      <x/>
      <x v="106"/>
      <x v="924"/>
      <x v="929"/>
    </i>
    <i r="3">
      <x v="1606"/>
      <x/>
      <x v="498"/>
      <x v="436"/>
      <x v="448"/>
    </i>
    <i r="3">
      <x v="1608"/>
      <x/>
      <x v="243"/>
      <x v="856"/>
      <x v="855"/>
    </i>
    <i r="3">
      <x v="1609"/>
      <x/>
      <x v="267"/>
      <x v="1327"/>
      <x v="1332"/>
    </i>
    <i r="3">
      <x v="1610"/>
      <x/>
      <x v="243"/>
      <x v="1005"/>
      <x v="999"/>
    </i>
    <i r="3">
      <x v="1616"/>
      <x/>
      <x v="106"/>
      <x v="1435"/>
      <x v="1430"/>
    </i>
    <i r="3">
      <x v="1617"/>
      <x/>
      <x v="286"/>
      <x v="1469"/>
      <x v="1461"/>
    </i>
    <i r="3">
      <x v="1618"/>
      <x/>
      <x v="286"/>
      <x v="46"/>
      <x v="388"/>
    </i>
    <i r="6">
      <x v="1316"/>
      <x v="388"/>
    </i>
    <i r="3">
      <x v="1619"/>
      <x/>
      <x v="286"/>
      <x v="392"/>
      <x v="400"/>
    </i>
    <i r="3">
      <x v="1620"/>
      <x/>
      <x v="286"/>
      <x v="1356"/>
      <x v="1362"/>
    </i>
    <i r="3">
      <x v="1621"/>
      <x/>
      <x v="445"/>
      <x v="1472"/>
      <x v="1465"/>
    </i>
    <i r="3">
      <x v="1622"/>
      <x/>
      <x v="199"/>
      <x v="1459"/>
      <x v="1455"/>
    </i>
    <i r="3">
      <x v="1623"/>
      <x/>
      <x v="267"/>
      <x v="97"/>
      <x v="101"/>
    </i>
    <i r="3">
      <x v="1624"/>
      <x/>
      <x v="199"/>
      <x v="993"/>
      <x v="986"/>
    </i>
    <i r="3">
      <x v="1625"/>
      <x/>
      <x v="445"/>
      <x v="94"/>
      <x v="98"/>
    </i>
    <i r="3">
      <x v="1626"/>
      <x/>
      <x v="445"/>
      <x v="505"/>
      <x v="520"/>
    </i>
    <i r="3">
      <x v="1627"/>
      <x/>
      <x v="445"/>
      <x v="134"/>
      <x v="133"/>
    </i>
    <i r="3">
      <x v="1628"/>
      <x v="1"/>
      <x v="445"/>
      <x v="724"/>
      <x v="727"/>
    </i>
    <i r="3">
      <x v="1630"/>
      <x/>
      <x v="445"/>
      <x v="550"/>
      <x v="559"/>
    </i>
    <i r="3">
      <x v="1631"/>
      <x v="1"/>
      <x v="104"/>
      <x v="727"/>
      <x v="729"/>
    </i>
    <i r="3">
      <x v="1632"/>
      <x/>
      <x v="104"/>
      <x v="1187"/>
      <x v="1186"/>
    </i>
    <i r="3">
      <x v="1633"/>
      <x/>
      <x v="104"/>
      <x v="724"/>
      <x v="727"/>
    </i>
    <i r="3">
      <x v="1634"/>
      <x/>
      <x v="104"/>
      <x v="1520"/>
      <x v="1522"/>
    </i>
    <i r="3">
      <x v="1635"/>
      <x/>
      <x v="63"/>
      <x v="1150"/>
      <x v="1146"/>
    </i>
    <i r="3">
      <x v="1637"/>
      <x/>
      <x v="63"/>
      <x v="402"/>
      <x v="407"/>
    </i>
    <i r="3">
      <x v="1638"/>
      <x/>
      <x v="63"/>
      <x v="838"/>
      <x v="833"/>
    </i>
    <i r="3">
      <x v="1639"/>
      <x/>
      <x v="63"/>
      <x v="1230"/>
      <x v="1231"/>
    </i>
    <i r="3">
      <x v="1640"/>
      <x/>
      <x v="63"/>
      <x v="604"/>
      <x v="617"/>
    </i>
    <i r="3">
      <x v="1641"/>
      <x/>
      <x v="63"/>
      <x v="6"/>
      <x v="565"/>
    </i>
    <i r="5">
      <x v="445"/>
      <x v="189"/>
      <x v="565"/>
    </i>
    <i r="3">
      <x v="1643"/>
      <x/>
      <x v="63"/>
      <x v="1472"/>
      <x v="1465"/>
    </i>
    <i r="3">
      <x v="1644"/>
      <x/>
      <x v="445"/>
      <x v="405"/>
      <x v="411"/>
    </i>
    <i r="3">
      <x v="1646"/>
      <x/>
      <x v="104"/>
      <x v="1485"/>
      <x v="1477"/>
    </i>
    <i r="3">
      <x v="1647"/>
      <x/>
      <x v="445"/>
      <x v="700"/>
      <x v="705"/>
    </i>
    <i r="3">
      <x v="1648"/>
      <x/>
      <x v="445"/>
      <x v="272"/>
      <x v="276"/>
    </i>
    <i r="3">
      <x v="1649"/>
      <x/>
      <x v="445"/>
      <x v="58"/>
      <x v="285"/>
    </i>
    <i r="6">
      <x v="1002"/>
      <x v="285"/>
    </i>
    <i r="3">
      <x v="1650"/>
      <x/>
      <x v="445"/>
      <x v="81"/>
      <x v="83"/>
    </i>
    <i r="3">
      <x v="1651"/>
      <x/>
      <x v="445"/>
      <x v="862"/>
      <x v="1488"/>
    </i>
    <i r="3">
      <x v="1652"/>
      <x/>
      <x v="445"/>
      <x v="1327"/>
      <x v="1332"/>
    </i>
    <i r="3">
      <x v="1653"/>
      <x/>
      <x v="445"/>
      <x v="711"/>
      <x v="714"/>
    </i>
    <i r="3">
      <x v="1655"/>
      <x/>
      <x v="445"/>
      <x v="1475"/>
      <x v="1471"/>
    </i>
    <i r="3">
      <x v="1656"/>
      <x/>
      <x v="445"/>
      <x v="46"/>
      <x v="44"/>
    </i>
    <i r="3">
      <x v="1657"/>
      <x/>
      <x v="445"/>
      <x v="1347"/>
      <x v="1350"/>
    </i>
    <i r="3">
      <x v="1658"/>
      <x/>
      <x v="403"/>
      <x v="1062"/>
      <x v="1059"/>
    </i>
    <i r="3">
      <x v="1659"/>
      <x/>
      <x v="403"/>
      <x v="1028"/>
      <x v="1025"/>
    </i>
    <i r="3">
      <x v="1660"/>
      <x/>
      <x v="36"/>
      <x v="346"/>
      <x v="1142"/>
    </i>
    <i r="5">
      <x v="371"/>
      <x v="346"/>
      <x v="1142"/>
    </i>
    <i r="5">
      <x v="411"/>
      <x v="532"/>
      <x v="1142"/>
    </i>
    <i r="3">
      <x v="1661"/>
      <x/>
      <x v="380"/>
      <x v="917"/>
      <x v="921"/>
    </i>
    <i r="3">
      <x v="1662"/>
      <x/>
      <x v="380"/>
      <x v="618"/>
      <x v="635"/>
    </i>
    <i r="3">
      <x v="1663"/>
      <x/>
      <x v="251"/>
      <x v="1346"/>
      <x v="1349"/>
    </i>
    <i r="3">
      <x v="1664"/>
      <x/>
      <x v="445"/>
      <x v="1326"/>
      <x v="1331"/>
    </i>
    <i r="3">
      <x v="1665"/>
      <x v="1"/>
      <x v="445"/>
      <x v="1099"/>
      <x v="1100"/>
    </i>
    <i r="3">
      <x v="1666"/>
      <x/>
      <x v="445"/>
      <x v="956"/>
      <x v="955"/>
    </i>
    <i r="3">
      <x v="1667"/>
      <x/>
      <x v="445"/>
      <x v="745"/>
      <x v="746"/>
    </i>
    <i r="3">
      <x v="1668"/>
      <x/>
      <x v="445"/>
      <x v="1323"/>
      <x v="1328"/>
    </i>
    <i r="3">
      <x v="1669"/>
      <x/>
      <x v="445"/>
      <x v="631"/>
      <x v="644"/>
    </i>
    <i r="3">
      <x v="1670"/>
      <x/>
      <x v="445"/>
      <x v="1135"/>
      <x v="1132"/>
    </i>
    <i r="3">
      <x v="1671"/>
      <x/>
      <x v="63"/>
      <x v="647"/>
      <x v="62"/>
    </i>
    <i r="5">
      <x v="286"/>
      <x v="648"/>
      <x v="62"/>
    </i>
    <i r="5">
      <x v="445"/>
      <x v="1127"/>
      <x v="62"/>
    </i>
    <i r="3">
      <x v="1672"/>
      <x/>
      <x v="445"/>
      <x v="200"/>
      <x v="198"/>
    </i>
    <i r="3">
      <x v="1673"/>
      <x/>
      <x v="63"/>
      <x v="297"/>
      <x v="575"/>
    </i>
    <i r="5">
      <x v="106"/>
      <x v="1365"/>
      <x v="575"/>
    </i>
    <i r="3">
      <x v="1674"/>
      <x/>
      <x v="106"/>
      <x v="56"/>
      <x v="54"/>
    </i>
    <i r="3">
      <x v="1675"/>
      <x/>
      <x v="63"/>
      <x v="1078"/>
      <x v="472"/>
    </i>
    <i r="5">
      <x v="286"/>
      <x v="1078"/>
      <x v="472"/>
    </i>
    <i r="5">
      <x v="445"/>
      <x v="11"/>
      <x v="472"/>
    </i>
    <i r="3">
      <x v="1676"/>
      <x/>
      <x v="445"/>
      <x v="650"/>
      <x v="659"/>
    </i>
    <i r="3">
      <x v="1677"/>
      <x/>
      <x v="445"/>
      <x v="828"/>
      <x v="826"/>
    </i>
    <i r="3">
      <x v="1678"/>
      <x/>
      <x v="445"/>
      <x v="1495"/>
      <x v="1494"/>
    </i>
    <i r="3">
      <x v="1680"/>
      <x/>
      <x v="445"/>
      <x v="405"/>
      <x v="411"/>
    </i>
    <i r="3">
      <x v="1681"/>
      <x/>
      <x v="429"/>
      <x v="190"/>
      <x v="641"/>
    </i>
    <i r="5">
      <x v="445"/>
      <x v="190"/>
      <x v="641"/>
    </i>
    <i r="3">
      <x v="1682"/>
      <x/>
      <x v="445"/>
      <x v="552"/>
      <x v="561"/>
    </i>
    <i r="3">
      <x v="1683"/>
      <x/>
      <x v="445"/>
      <x v="1059"/>
      <x v="1055"/>
    </i>
    <i r="3">
      <x v="1684"/>
      <x/>
      <x v="445"/>
      <x v="408"/>
      <x v="416"/>
    </i>
    <i r="3">
      <x v="1685"/>
      <x/>
      <x v="445"/>
      <x v="505"/>
      <x v="520"/>
    </i>
    <i r="3">
      <x v="1686"/>
      <x/>
      <x v="445"/>
      <x v="249"/>
      <x v="250"/>
    </i>
    <i r="3">
      <x v="1691"/>
      <x/>
      <x v="445"/>
      <x v="415"/>
      <x v="422"/>
    </i>
    <i r="3">
      <x v="1692"/>
      <x/>
      <x v="445"/>
      <x v="1217"/>
      <x v="1218"/>
    </i>
    <i r="3">
      <x v="1693"/>
      <x/>
      <x v="445"/>
      <x v="206"/>
      <x v="207"/>
    </i>
    <i r="3">
      <x v="1694"/>
      <x/>
      <x v="445"/>
      <x v="1333"/>
      <x v="1339"/>
    </i>
    <i r="3">
      <x v="1695"/>
      <x/>
      <x v="445"/>
      <x v="1105"/>
      <x v="1103"/>
    </i>
    <i r="3">
      <x v="1696"/>
      <x/>
      <x v="445"/>
      <x v="88"/>
      <x v="92"/>
    </i>
    <i r="3">
      <x v="1697"/>
      <x/>
      <x v="445"/>
      <x v="247"/>
      <x v="249"/>
    </i>
    <i r="3">
      <x v="1698"/>
      <x/>
      <x v="445"/>
      <x v="876"/>
      <x v="876"/>
    </i>
    <i r="3">
      <x v="1699"/>
      <x/>
      <x v="286"/>
      <x v="655"/>
      <x v="1128"/>
    </i>
    <i r="5">
      <x v="445"/>
      <x v="653"/>
      <x v="1128"/>
    </i>
    <i r="3">
      <x v="1700"/>
      <x/>
      <x v="286"/>
      <x v="979"/>
      <x v="1446"/>
    </i>
    <i r="5">
      <x v="445"/>
      <x v="978"/>
      <x v="1446"/>
    </i>
    <i r="3">
      <x v="1701"/>
      <x v="1"/>
      <x v="445"/>
      <x v="680"/>
      <x v="685"/>
    </i>
    <i r="3">
      <x v="1703"/>
      <x/>
      <x v="483"/>
      <x v="1236"/>
      <x v="1235"/>
    </i>
    <i r="3">
      <x v="1704"/>
      <x/>
      <x v="380"/>
      <x v="389"/>
      <x v="397"/>
    </i>
    <i r="3">
      <x v="1705"/>
      <x/>
      <x v="106"/>
      <x v="1299"/>
      <x v="1303"/>
    </i>
    <i r="3">
      <x v="1706"/>
      <x/>
      <x v="154"/>
      <x v="284"/>
      <x v="1353"/>
    </i>
    <i r="5">
      <x v="445"/>
      <x v="1205"/>
      <x v="1353"/>
    </i>
    <i r="3">
      <x v="1707"/>
      <x/>
      <x v="445"/>
      <x v="311"/>
      <x v="310"/>
    </i>
    <i r="3">
      <x v="1708"/>
      <x/>
      <x v="36"/>
      <x v="1411"/>
      <x v="1410"/>
    </i>
    <i r="3">
      <x v="1709"/>
      <x/>
      <x v="481"/>
      <x v="58"/>
      <x v="57"/>
    </i>
    <i r="3">
      <x v="1710"/>
      <x/>
      <x v="371"/>
      <x v="1508"/>
      <x v="1506"/>
    </i>
    <i r="3">
      <x v="1711"/>
      <x/>
      <x v="483"/>
      <x v="214"/>
      <x v="214"/>
    </i>
    <i r="3">
      <x v="1713"/>
      <x/>
      <x v="483"/>
      <x v="580"/>
      <x v="589"/>
    </i>
    <i r="3">
      <x v="1714"/>
      <x/>
      <x v="264"/>
      <x v="470"/>
      <x v="922"/>
    </i>
    <i r="5">
      <x v="474"/>
      <x v="470"/>
      <x v="922"/>
    </i>
    <i r="3">
      <x v="1723"/>
      <x/>
      <x v="445"/>
      <x v="1381"/>
      <x v="1382"/>
    </i>
    <i r="3">
      <x v="1724"/>
      <x/>
      <x v="445"/>
      <x v="1127"/>
      <x v="1122"/>
    </i>
    <i r="3">
      <x v="1725"/>
      <x/>
      <x v="445"/>
      <x v="525"/>
      <x v="533"/>
    </i>
    <i t="default" r="2">
      <x v="3"/>
    </i>
    <i t="default" r="1">
      <x/>
    </i>
    <i t="default">
      <x v="14"/>
    </i>
    <i>
      <x v="15"/>
      <x/>
      <x v="3"/>
      <x v="1422"/>
      <x/>
      <x v="252"/>
      <x v="785"/>
      <x v="1065"/>
    </i>
    <i r="5">
      <x v="253"/>
      <x v="339"/>
      <x v="1065"/>
    </i>
    <i r="3">
      <x v="1423"/>
      <x/>
      <x v="392"/>
      <x v="826"/>
      <x v="823"/>
    </i>
    <i r="3">
      <x v="1715"/>
      <x v="1"/>
      <x v="4"/>
      <x v="360"/>
      <x v="634"/>
    </i>
    <i r="5">
      <x v="218"/>
      <x v="1426"/>
      <x v="634"/>
    </i>
    <i r="3">
      <x v="1716"/>
      <x/>
      <x v="251"/>
      <x v="1388"/>
      <x v="328"/>
    </i>
    <i r="5">
      <x v="486"/>
      <x v="1388"/>
      <x v="328"/>
    </i>
    <i r="3">
      <x v="1717"/>
      <x/>
      <x v="445"/>
      <x v="535"/>
      <x v="543"/>
    </i>
    <i r="3">
      <x v="1718"/>
      <x/>
      <x v="115"/>
      <x v="792"/>
      <x v="1278"/>
    </i>
    <i r="5">
      <x v="122"/>
      <x v="793"/>
      <x v="1278"/>
    </i>
    <i r="3">
      <x v="1719"/>
      <x/>
      <x v="117"/>
      <x v="464"/>
      <x v="1393"/>
    </i>
    <i r="5">
      <x v="118"/>
      <x v="657"/>
      <x v="1393"/>
    </i>
    <i r="5">
      <x v="121"/>
      <x v="464"/>
      <x v="1393"/>
    </i>
    <i r="5">
      <x v="454"/>
      <x v="220"/>
      <x v="1393"/>
    </i>
    <i r="3">
      <x v="1720"/>
      <x v="1"/>
      <x v="39"/>
      <x v="253"/>
      <x v="1498"/>
    </i>
    <i r="5">
      <x v="411"/>
      <x v="1383"/>
      <x v="1498"/>
    </i>
    <i r="3">
      <x v="1721"/>
      <x v="1"/>
      <x v="40"/>
      <x v="1438"/>
      <x v="1432"/>
    </i>
    <i r="3">
      <x v="1728"/>
      <x/>
      <x v="246"/>
      <x v="1209"/>
      <x v="1212"/>
    </i>
    <i r="3">
      <x v="1729"/>
      <x/>
      <x v="246"/>
      <x v="591"/>
      <x v="601"/>
    </i>
    <i r="3">
      <x v="1730"/>
      <x/>
      <x v="246"/>
      <x v="1053"/>
      <x v="1048"/>
    </i>
    <i r="3">
      <x v="1731"/>
      <x/>
      <x v="253"/>
      <x v="869"/>
      <x v="1500"/>
    </i>
    <i r="6">
      <x v="1161"/>
      <x v="1500"/>
    </i>
    <i r="3">
      <x v="1736"/>
      <x/>
      <x v="39"/>
      <x v="1371"/>
      <x v="303"/>
    </i>
    <i r="5">
      <x v="411"/>
      <x v="1371"/>
      <x v="303"/>
    </i>
    <i r="3">
      <x v="1737"/>
      <x/>
      <x v="458"/>
      <x v="826"/>
      <x v="823"/>
    </i>
    <i r="3">
      <x v="1738"/>
      <x/>
      <x v="39"/>
      <x v="520"/>
      <x v="1108"/>
    </i>
    <i r="5">
      <x v="423"/>
      <x v="1461"/>
      <x v="1108"/>
    </i>
    <i r="5">
      <x v="458"/>
      <x v="521"/>
      <x v="1108"/>
    </i>
    <i r="3">
      <x v="1739"/>
      <x/>
      <x v="39"/>
      <x v="656"/>
      <x v="1414"/>
    </i>
    <i r="5">
      <x v="411"/>
      <x v="1161"/>
      <x v="1414"/>
    </i>
    <i r="3">
      <x v="1740"/>
      <x/>
      <x v="246"/>
      <x/>
      <x/>
    </i>
    <i r="3">
      <x v="1741"/>
      <x/>
      <x v="246"/>
      <x v="1408"/>
      <x v="1406"/>
    </i>
    <i r="3">
      <x v="1742"/>
      <x/>
      <x v="246"/>
      <x v="636"/>
      <x v="648"/>
    </i>
    <i r="3">
      <x v="1743"/>
      <x v="1"/>
      <x v="246"/>
      <x v="1352"/>
      <x v="1358"/>
    </i>
    <i r="3">
      <x v="1744"/>
      <x/>
      <x v="36"/>
      <x v="689"/>
      <x v="108"/>
    </i>
    <i r="6">
      <x v="1070"/>
      <x v="108"/>
    </i>
    <i r="5">
      <x v="395"/>
      <x v="689"/>
      <x v="108"/>
    </i>
    <i r="6">
      <x v="1316"/>
      <x v="108"/>
    </i>
    <i r="3">
      <x v="1745"/>
      <x/>
      <x v="36"/>
      <x v="7"/>
      <x v="468"/>
    </i>
    <i r="5">
      <x v="395"/>
      <x v="7"/>
      <x v="468"/>
    </i>
    <i r="3">
      <x v="1746"/>
      <x/>
      <x v="463"/>
      <x v="477"/>
      <x v="493"/>
    </i>
    <i r="3">
      <x v="1747"/>
      <x v="1"/>
      <x v="445"/>
      <x v="1389"/>
      <x v="1388"/>
    </i>
    <i r="3">
      <x v="1748"/>
      <x/>
      <x v="423"/>
      <x v="1366"/>
      <x v="1371"/>
    </i>
    <i r="3">
      <x v="1749"/>
      <x v="1"/>
      <x v="423"/>
      <x v="842"/>
      <x v="839"/>
    </i>
    <i r="3">
      <x v="1750"/>
      <x v="1"/>
      <x v="63"/>
      <x v="1174"/>
      <x v="1168"/>
    </i>
    <i r="3">
      <x v="1751"/>
      <x v="1"/>
      <x v="220"/>
      <x v="1227"/>
      <x v="608"/>
    </i>
    <i r="5">
      <x v="223"/>
      <x v="1227"/>
      <x v="608"/>
    </i>
    <i r="5">
      <x v="251"/>
      <x v="1226"/>
      <x v="608"/>
    </i>
    <i r="3">
      <x v="1752"/>
      <x/>
      <x v="40"/>
      <x v="62"/>
      <x v="60"/>
    </i>
    <i r="3">
      <x v="1753"/>
      <x/>
      <x v="458"/>
      <x v="252"/>
      <x v="254"/>
    </i>
    <i r="3">
      <x v="1754"/>
      <x/>
      <x v="458"/>
      <x v="984"/>
      <x v="982"/>
    </i>
    <i r="3">
      <x v="1755"/>
      <x/>
      <x v="458"/>
      <x v="950"/>
      <x v="953"/>
    </i>
    <i r="3">
      <x v="1756"/>
      <x v="1"/>
      <x v="429"/>
      <x v="557"/>
      <x v="805"/>
    </i>
    <i r="5">
      <x v="445"/>
      <x v="106"/>
      <x v="805"/>
    </i>
    <i r="3">
      <x v="1757"/>
      <x/>
      <x v="458"/>
      <x v="931"/>
      <x v="934"/>
    </i>
    <i r="3">
      <x v="1758"/>
      <x/>
      <x v="431"/>
      <x v="650"/>
      <x v="1127"/>
    </i>
    <i r="5">
      <x v="439"/>
      <x v="650"/>
      <x v="1127"/>
    </i>
    <i r="3">
      <x v="1759"/>
      <x/>
      <x v="37"/>
      <x v="997"/>
      <x v="652"/>
    </i>
    <i r="5">
      <x v="297"/>
      <x v="876"/>
      <x v="652"/>
    </i>
    <i r="5">
      <x v="390"/>
      <x v="1013"/>
      <x v="652"/>
    </i>
    <i r="5">
      <x v="431"/>
      <x v="1353"/>
      <x v="652"/>
    </i>
    <i r="5">
      <x v="458"/>
      <x v="563"/>
      <x v="652"/>
    </i>
    <i r="3">
      <x v="1760"/>
      <x/>
      <x v="301"/>
      <x v="235"/>
      <x v="886"/>
    </i>
    <i r="6">
      <x v="1089"/>
      <x v="886"/>
    </i>
    <i r="5">
      <x v="407"/>
      <x v="21"/>
      <x v="886"/>
    </i>
    <i r="6">
      <x v="672"/>
      <x v="886"/>
    </i>
    <i r="5">
      <x v="445"/>
      <x v="363"/>
      <x v="886"/>
    </i>
    <i r="6">
      <x v="586"/>
      <x v="886"/>
    </i>
    <i r="3">
      <x v="1761"/>
      <x/>
      <x v="390"/>
      <x v="934"/>
      <x v="937"/>
    </i>
    <i r="3">
      <x v="1762"/>
      <x/>
      <x v="390"/>
      <x v="561"/>
      <x v="568"/>
    </i>
    <i r="3">
      <x v="1763"/>
      <x/>
      <x v="390"/>
      <x v="433"/>
      <x v="444"/>
    </i>
    <i r="3">
      <x v="1764"/>
      <x/>
      <x v="287"/>
      <x v="53"/>
      <x v="51"/>
    </i>
    <i r="3">
      <x v="1765"/>
      <x v="1"/>
      <x v="301"/>
      <x v="556"/>
      <x v="563"/>
    </i>
    <i r="3">
      <x v="1766"/>
      <x/>
      <x v="433"/>
      <x v="924"/>
      <x v="929"/>
    </i>
    <i r="3">
      <x v="1767"/>
      <x/>
      <x v="433"/>
      <x v="1066"/>
      <x v="1062"/>
    </i>
    <i r="3">
      <x v="1768"/>
      <x/>
      <x v="433"/>
      <x v="982"/>
      <x v="981"/>
    </i>
    <i r="3">
      <x v="1769"/>
      <x/>
      <x v="11"/>
      <x v="951"/>
      <x v="1318"/>
    </i>
    <i r="5">
      <x v="251"/>
      <x v="678"/>
      <x v="1318"/>
    </i>
    <i r="3">
      <x v="1770"/>
      <x v="1"/>
      <x v="3"/>
      <x v="1166"/>
      <x v="1161"/>
    </i>
    <i r="3">
      <x v="1771"/>
      <x v="1"/>
      <x v="3"/>
      <x v="514"/>
      <x v="743"/>
    </i>
    <i r="5">
      <x v="11"/>
      <x v="99"/>
      <x v="743"/>
    </i>
    <i r="6">
      <x v="1148"/>
      <x v="743"/>
    </i>
    <i r="5">
      <x v="507"/>
      <x v="757"/>
      <x v="743"/>
    </i>
    <i r="6">
      <x v="1172"/>
      <x v="743"/>
    </i>
    <i r="6">
      <x v="1212"/>
      <x v="743"/>
    </i>
    <i r="3">
      <x v="1774"/>
      <x v="1"/>
      <x v="445"/>
      <x v="267"/>
      <x v="270"/>
    </i>
    <i t="default" r="2">
      <x v="3"/>
    </i>
    <i t="default" r="1">
      <x/>
    </i>
    <i t="default">
      <x v="15"/>
    </i>
    <i>
      <x v="16"/>
      <x/>
      <x v="3"/>
      <x v="1325"/>
      <x/>
      <x v="429"/>
      <x v="1465"/>
      <x v="1459"/>
    </i>
    <i r="3">
      <x v="1331"/>
      <x/>
      <x v="57"/>
      <x v="1454"/>
      <x v="909"/>
    </i>
    <i r="5">
      <x v="136"/>
      <x v="1277"/>
      <x v="909"/>
    </i>
    <i r="5">
      <x v="138"/>
      <x v="1277"/>
      <x v="909"/>
    </i>
    <i r="5">
      <x v="251"/>
      <x v="102"/>
      <x v="909"/>
    </i>
    <i r="5">
      <x v="365"/>
      <x v="1278"/>
      <x v="909"/>
    </i>
    <i r="3">
      <x v="1334"/>
      <x/>
      <x v="135"/>
      <x v="666"/>
      <x v="1009"/>
    </i>
    <i r="5">
      <x v="139"/>
      <x v="413"/>
      <x v="1009"/>
    </i>
    <i r="3">
      <x v="1335"/>
      <x/>
      <x v="220"/>
      <x v="350"/>
      <x v="789"/>
    </i>
    <i r="3">
      <x v="1337"/>
      <x/>
      <x v="406"/>
      <x v="1355"/>
      <x v="1361"/>
    </i>
    <i r="3">
      <x v="1338"/>
      <x/>
      <x v="144"/>
      <x v="225"/>
      <x v="228"/>
    </i>
    <i r="3">
      <x v="1360"/>
      <x/>
      <x v="36"/>
      <x v="50"/>
      <x v="860"/>
    </i>
    <i r="5">
      <x v="39"/>
      <x v="1119"/>
      <x v="860"/>
    </i>
    <i r="5">
      <x v="395"/>
      <x v="51"/>
      <x v="860"/>
    </i>
    <i r="5">
      <x v="411"/>
      <x v="51"/>
      <x v="860"/>
    </i>
    <i r="3">
      <x v="1361"/>
      <x/>
      <x v="36"/>
      <x v="833"/>
      <x v="1324"/>
    </i>
    <i r="5">
      <x v="395"/>
      <x v="832"/>
      <x v="1324"/>
    </i>
    <i r="3">
      <x v="1362"/>
      <x/>
      <x v="438"/>
      <x v="1100"/>
      <x v="26"/>
    </i>
    <i r="5">
      <x v="462"/>
      <x v="1101"/>
      <x v="26"/>
    </i>
    <i r="3">
      <x v="1363"/>
      <x/>
      <x v="252"/>
      <x v="138"/>
      <x v="134"/>
    </i>
    <i r="3">
      <x v="1364"/>
      <x/>
      <x v="39"/>
      <x v="363"/>
      <x v="1359"/>
    </i>
    <i r="5">
      <x v="411"/>
      <x v="488"/>
      <x v="1359"/>
    </i>
    <i r="5">
      <x v="445"/>
      <x v="875"/>
      <x v="1359"/>
    </i>
    <i r="3">
      <x v="1408"/>
      <x/>
      <x v="395"/>
      <x v="102"/>
      <x v="527"/>
    </i>
    <i r="6">
      <x v="1024"/>
      <x v="527"/>
    </i>
    <i r="6">
      <x v="1161"/>
      <x v="527"/>
    </i>
    <i r="3">
      <x v="1409"/>
      <x/>
      <x v="395"/>
      <x v="553"/>
      <x v="562"/>
    </i>
    <i r="3">
      <x v="1410"/>
      <x/>
      <x v="39"/>
      <x v="656"/>
      <x v="1414"/>
    </i>
    <i r="5">
      <x v="411"/>
      <x v="1161"/>
      <x v="1414"/>
    </i>
    <i t="default" r="2">
      <x v="3"/>
    </i>
    <i t="default" r="1">
      <x/>
    </i>
    <i t="default">
      <x v="16"/>
    </i>
    <i>
      <x v="17"/>
      <x/>
      <x v="3"/>
      <x v="1259"/>
      <x/>
      <x v="388"/>
      <x v="1140"/>
      <x v="1137"/>
    </i>
    <i r="3">
      <x v="1260"/>
      <x/>
      <x v="388"/>
      <x v="1090"/>
      <x v="1094"/>
    </i>
    <i r="3">
      <x v="1261"/>
      <x/>
      <x v="388"/>
      <x v="1035"/>
      <x v="1032"/>
    </i>
    <i r="3">
      <x v="1262"/>
      <x/>
      <x v="388"/>
      <x v="769"/>
      <x v="769"/>
    </i>
    <i r="3">
      <x v="1263"/>
      <x/>
      <x v="492"/>
      <x v="196"/>
      <x v="193"/>
    </i>
    <i r="3">
      <x v="1264"/>
      <x/>
      <x v="492"/>
      <x v="284"/>
      <x v="283"/>
    </i>
    <i r="3">
      <x v="1266"/>
      <x/>
      <x v="492"/>
      <x v="76"/>
      <x v="78"/>
    </i>
    <i r="3">
      <x v="1267"/>
      <x/>
      <x v="492"/>
      <x v="691"/>
      <x v="698"/>
    </i>
    <i r="3">
      <x v="1268"/>
      <x/>
      <x v="429"/>
      <x v="103"/>
      <x v="106"/>
    </i>
    <i r="3">
      <x v="1269"/>
      <x/>
      <x v="429"/>
      <x v="769"/>
      <x v="769"/>
    </i>
    <i r="3">
      <x v="1270"/>
      <x v="1"/>
      <x v="194"/>
      <x v="1208"/>
      <x v="339"/>
    </i>
    <i r="5">
      <x v="429"/>
      <x v="1207"/>
      <x v="339"/>
    </i>
    <i r="5">
      <x v="488"/>
      <x v="953"/>
      <x v="339"/>
    </i>
    <i r="3">
      <x v="1271"/>
      <x/>
      <x v="194"/>
      <x v="1211"/>
      <x v="1214"/>
    </i>
    <i r="3">
      <x v="1272"/>
      <x/>
      <x v="194"/>
      <x v="1336"/>
      <x v="1341"/>
    </i>
    <i r="3">
      <x v="1290"/>
      <x v="1"/>
      <x v="468"/>
      <x v="454"/>
      <x v="1093"/>
    </i>
    <i r="6">
      <x v="1036"/>
      <x v="1093"/>
    </i>
    <i r="6">
      <x v="1428"/>
      <x v="1093"/>
    </i>
    <i r="5">
      <x v="488"/>
      <x v="102"/>
      <x v="1093"/>
    </i>
    <i r="6">
      <x v="1245"/>
      <x v="1093"/>
    </i>
    <i r="3">
      <x v="1292"/>
      <x/>
      <x v="429"/>
      <x v="1471"/>
      <x v="1463"/>
    </i>
    <i r="3">
      <x v="1293"/>
      <x/>
      <x v="429"/>
      <x v="1330"/>
      <x v="1336"/>
    </i>
    <i r="3">
      <x v="1294"/>
      <x/>
      <x v="429"/>
      <x v="932"/>
      <x v="935"/>
    </i>
    <i r="3">
      <x v="1295"/>
      <x/>
      <x v="429"/>
      <x v="1275"/>
      <x v="1279"/>
    </i>
    <i r="3">
      <x v="1324"/>
      <x/>
      <x v="162"/>
      <x v="227"/>
      <x v="230"/>
    </i>
    <i r="3">
      <x v="1325"/>
      <x/>
      <x v="202"/>
      <x v="994"/>
      <x v="987"/>
    </i>
    <i r="5">
      <x v="203"/>
      <x v="995"/>
      <x v="988"/>
    </i>
    <i r="5">
      <x v="429"/>
      <x v="1465"/>
      <x v="1459"/>
    </i>
    <i r="3">
      <x v="1326"/>
      <x/>
      <x v="456"/>
      <x v="1077"/>
      <x v="1077"/>
    </i>
    <i r="3">
      <x v="1327"/>
      <x/>
      <x v="456"/>
      <x v="1348"/>
      <x v="1376"/>
    </i>
    <i r="3">
      <x v="1329"/>
      <x/>
      <x v="456"/>
      <x v="1249"/>
      <x v="1254"/>
    </i>
    <i r="3">
      <x v="1330"/>
      <x/>
      <x v="456"/>
      <x v="1514"/>
      <x v="1516"/>
    </i>
    <i r="3">
      <x v="1332"/>
      <x/>
      <x v="388"/>
      <x v="529"/>
      <x v="538"/>
    </i>
    <i r="3">
      <x v="1333"/>
      <x/>
      <x v="57"/>
      <x v="1316"/>
      <x v="1252"/>
    </i>
    <i r="5">
      <x v="58"/>
      <x v="392"/>
      <x v="1252"/>
    </i>
    <i r="5">
      <x v="372"/>
      <x v="838"/>
      <x v="1252"/>
    </i>
    <i r="5">
      <x v="408"/>
      <x v="245"/>
      <x v="1252"/>
    </i>
    <i r="5">
      <x v="435"/>
      <x v="505"/>
      <x v="1252"/>
    </i>
    <i r="3">
      <x v="1365"/>
      <x/>
      <x v="372"/>
      <x v="144"/>
      <x v="143"/>
    </i>
    <i r="3">
      <x v="1366"/>
      <x/>
      <x v="57"/>
      <x v="902"/>
      <x v="837"/>
    </i>
    <i r="5">
      <x v="301"/>
      <x v="1383"/>
      <x v="837"/>
    </i>
    <i r="5">
      <x v="372"/>
      <x v="136"/>
      <x v="837"/>
    </i>
    <i r="5">
      <x v="433"/>
      <x v="136"/>
      <x v="837"/>
    </i>
    <i r="3">
      <x v="1367"/>
      <x/>
      <x v="456"/>
      <x v="601"/>
      <x v="613"/>
    </i>
    <i r="3">
      <x v="1368"/>
      <x/>
      <x v="456"/>
      <x v="1245"/>
      <x v="1248"/>
    </i>
    <i r="3">
      <x v="1369"/>
      <x/>
      <x v="456"/>
      <x v="658"/>
      <x v="664"/>
    </i>
    <i r="3">
      <x v="1370"/>
      <x/>
      <x v="388"/>
      <x v="383"/>
      <x v="979"/>
    </i>
    <i r="6">
      <x v="635"/>
      <x v="979"/>
    </i>
    <i r="3">
      <x v="1371"/>
      <x/>
      <x v="388"/>
      <x v="245"/>
      <x v="696"/>
    </i>
    <i r="6">
      <x v="258"/>
      <x v="696"/>
    </i>
    <i r="3">
      <x v="1372"/>
      <x/>
      <x v="338"/>
      <x v="903"/>
      <x v="904"/>
    </i>
    <i r="3">
      <x v="1374"/>
      <x/>
      <x v="338"/>
      <x v="361"/>
      <x v="365"/>
    </i>
    <i r="3">
      <x v="1375"/>
      <x/>
      <x v="338"/>
      <x v="1195"/>
      <x v="1196"/>
    </i>
    <i r="3">
      <x v="1376"/>
      <x/>
      <x v="338"/>
      <x v="1370"/>
      <x v="1373"/>
    </i>
    <i r="3">
      <x v="1377"/>
      <x/>
      <x v="361"/>
      <x v="356"/>
      <x v="361"/>
    </i>
    <i r="3">
      <x v="1378"/>
      <x/>
      <x v="338"/>
      <x v="409"/>
      <x v="417"/>
    </i>
    <i r="3">
      <x v="1379"/>
      <x/>
      <x v="492"/>
      <x v="97"/>
      <x v="101"/>
    </i>
    <i r="3">
      <x v="1380"/>
      <x/>
      <x v="388"/>
      <x v="598"/>
      <x v="610"/>
    </i>
    <i r="3">
      <x v="1381"/>
      <x/>
      <x v="388"/>
      <x v="534"/>
      <x v="542"/>
    </i>
    <i r="3">
      <x v="1382"/>
      <x/>
      <x v="492"/>
      <x v="186"/>
      <x v="184"/>
    </i>
    <i r="3">
      <x v="1384"/>
      <x/>
      <x v="20"/>
      <x v="1404"/>
      <x v="151"/>
    </i>
    <i r="5">
      <x v="505"/>
      <x v="926"/>
      <x v="151"/>
    </i>
    <i r="3">
      <x v="1385"/>
      <x/>
      <x v="506"/>
      <x v="1425"/>
      <x v="1424"/>
    </i>
    <i r="3">
      <x v="1386"/>
      <x/>
      <x v="407"/>
      <x v="107"/>
      <x v="111"/>
    </i>
    <i r="3">
      <x v="1387"/>
      <x/>
      <x v="388"/>
      <x v="1009"/>
      <x v="1002"/>
    </i>
    <i r="3">
      <x v="1394"/>
      <x/>
      <x v="433"/>
      <x v="1329"/>
      <x v="1334"/>
    </i>
    <i r="3">
      <x v="1395"/>
      <x/>
      <x v="433"/>
      <x v="967"/>
      <x v="968"/>
    </i>
    <i r="3">
      <x v="1396"/>
      <x/>
      <x v="433"/>
      <x v="1098"/>
      <x v="1099"/>
    </i>
    <i r="3">
      <x v="1401"/>
      <x/>
      <x v="182"/>
      <x v="668"/>
      <x v="1141"/>
    </i>
    <i r="5">
      <x v="297"/>
      <x v="668"/>
      <x v="1141"/>
    </i>
    <i r="3">
      <x v="1402"/>
      <x/>
      <x v="326"/>
      <x v="620"/>
      <x v="1158"/>
    </i>
    <i r="5">
      <x v="433"/>
      <x v="440"/>
      <x v="1158"/>
    </i>
    <i r="5">
      <x v="501"/>
      <x v="139"/>
      <x v="1158"/>
    </i>
    <i r="3">
      <x v="1403"/>
      <x/>
      <x v="433"/>
      <x v="1025"/>
      <x v="1019"/>
    </i>
    <i r="3">
      <x v="1404"/>
      <x/>
      <x v="433"/>
      <x v="704"/>
      <x v="76"/>
    </i>
    <i r="6">
      <x v="1379"/>
      <x v="76"/>
    </i>
    <i r="3">
      <x v="1405"/>
      <x/>
      <x v="407"/>
      <x v="93"/>
      <x v="97"/>
    </i>
    <i r="3">
      <x v="1406"/>
      <x/>
      <x v="433"/>
      <x v="118"/>
      <x v="121"/>
    </i>
    <i r="3">
      <x v="1407"/>
      <x/>
      <x v="395"/>
      <x v="426"/>
      <x v="436"/>
    </i>
    <i t="default" r="2">
      <x v="3"/>
    </i>
    <i t="default" r="1">
      <x/>
    </i>
    <i t="default">
      <x v="17"/>
    </i>
    <i>
      <x v="18"/>
      <x/>
      <x v="3"/>
      <x v="1319"/>
      <x/>
      <x v="154"/>
      <x v="688"/>
      <x v="993"/>
    </i>
    <i r="5">
      <x v="297"/>
      <x v="138"/>
      <x v="993"/>
    </i>
    <i r="5">
      <x v="382"/>
      <x v="1000"/>
      <x v="993"/>
    </i>
    <i r="3">
      <x v="1339"/>
      <x/>
      <x v="135"/>
      <x v="1204"/>
      <x v="9"/>
    </i>
    <i r="5">
      <x v="139"/>
      <x v="906"/>
      <x v="9"/>
    </i>
    <i r="3">
      <x v="1340"/>
      <x/>
      <x v="388"/>
      <x v="65"/>
      <x v="67"/>
    </i>
    <i r="3">
      <x v="1341"/>
      <x/>
      <x v="57"/>
      <x v="747"/>
      <x v="686"/>
    </i>
    <i r="5">
      <x v="58"/>
      <x v="1372"/>
      <x v="686"/>
    </i>
    <i r="5">
      <x v="372"/>
      <x v="305"/>
      <x v="686"/>
    </i>
    <i r="5">
      <x v="408"/>
      <x v="1234"/>
      <x v="686"/>
    </i>
    <i r="5">
      <x v="435"/>
      <x v="1496"/>
      <x v="686"/>
    </i>
    <i r="3">
      <x v="1342"/>
      <x/>
      <x v="166"/>
      <x v="406"/>
      <x v="413"/>
    </i>
    <i r="3">
      <x v="1343"/>
      <x/>
      <x v="57"/>
      <x v="510"/>
      <x v="523"/>
    </i>
    <i r="3">
      <x v="1350"/>
      <x/>
      <x v="162"/>
      <x v="1017"/>
      <x v="1443"/>
    </i>
    <i r="5">
      <x v="166"/>
      <x v="32"/>
      <x v="1443"/>
    </i>
    <i r="5">
      <x v="168"/>
      <x v="1228"/>
      <x v="1443"/>
    </i>
    <i r="5">
      <x v="219"/>
      <x v="32"/>
      <x v="1443"/>
    </i>
    <i r="3">
      <x v="1351"/>
      <x/>
      <x v="255"/>
      <x v="49"/>
      <x v="48"/>
    </i>
    <i r="3">
      <x v="1352"/>
      <x/>
      <x v="57"/>
      <x v="939"/>
      <x v="167"/>
    </i>
    <i r="5">
      <x v="372"/>
      <x v="940"/>
      <x v="167"/>
    </i>
    <i r="5">
      <x v="408"/>
      <x v="940"/>
      <x v="167"/>
    </i>
    <i r="3">
      <x v="1353"/>
      <x/>
      <x v="57"/>
      <x v="1306"/>
      <x v="507"/>
    </i>
    <i r="5">
      <x v="372"/>
      <x v="1306"/>
      <x v="507"/>
    </i>
    <i r="5">
      <x v="408"/>
      <x v="1306"/>
      <x v="507"/>
    </i>
    <i r="3">
      <x v="1354"/>
      <x/>
      <x v="257"/>
      <x v="1127"/>
      <x v="957"/>
    </i>
    <i r="5">
      <x v="397"/>
      <x v="760"/>
      <x v="957"/>
    </i>
    <i r="6">
      <x v="1127"/>
      <x v="957"/>
    </i>
    <i r="3">
      <x v="1355"/>
      <x/>
      <x v="154"/>
      <x v="213"/>
      <x v="213"/>
    </i>
    <i r="3">
      <x v="1356"/>
      <x/>
      <x v="144"/>
      <x v="773"/>
      <x v="773"/>
    </i>
    <i r="3">
      <x v="1358"/>
      <x/>
      <x v="144"/>
      <x v="17"/>
      <x v="15"/>
    </i>
    <i r="3">
      <x v="1359"/>
      <x/>
      <x v="220"/>
      <x v="873"/>
      <x v="1357"/>
    </i>
    <i t="default" r="2">
      <x v="3"/>
    </i>
    <i t="default" r="1">
      <x/>
    </i>
    <i r="1">
      <x v="1"/>
      <x v="3"/>
      <x v="1309"/>
      <x v="1"/>
      <x v="259"/>
      <x v="555"/>
      <x v="1156"/>
    </i>
    <i r="6">
      <x v="801"/>
      <x v="1156"/>
    </i>
    <i r="3">
      <x v="1314"/>
      <x/>
      <x v="5"/>
      <x v="1161"/>
      <x v="1092"/>
    </i>
    <i r="5">
      <x v="381"/>
      <x v="448"/>
      <x v="1092"/>
    </i>
    <i r="6">
      <x v="615"/>
      <x v="1092"/>
    </i>
    <i r="3">
      <x v="1315"/>
      <x/>
      <x v="5"/>
      <x v="377"/>
      <x v="1190"/>
    </i>
    <i r="6">
      <x v="396"/>
      <x v="1190"/>
    </i>
    <i r="5">
      <x v="390"/>
      <x v="130"/>
      <x v="1190"/>
    </i>
    <i r="3">
      <x v="1316"/>
      <x/>
      <x v="446"/>
      <x v="359"/>
      <x v="364"/>
    </i>
    <i r="3">
      <x v="1317"/>
      <x/>
      <x v="150"/>
      <x v="974"/>
      <x v="975"/>
    </i>
    <i r="3">
      <x v="1319"/>
      <x/>
      <x v="154"/>
      <x v="688"/>
      <x v="993"/>
    </i>
    <i r="5">
      <x v="297"/>
      <x v="138"/>
      <x v="993"/>
    </i>
    <i r="5">
      <x v="382"/>
      <x v="1000"/>
      <x v="993"/>
    </i>
    <i r="3">
      <x v="1343"/>
      <x v="1"/>
      <x v="57"/>
      <x v="510"/>
      <x v="523"/>
    </i>
    <i r="3">
      <x v="1344"/>
      <x/>
      <x v="390"/>
      <x v="1309"/>
      <x v="46"/>
    </i>
    <i r="5">
      <x v="425"/>
      <x v="824"/>
      <x v="46"/>
    </i>
    <i r="3">
      <x v="1345"/>
      <x/>
      <x v="259"/>
      <x v="187"/>
      <x v="185"/>
    </i>
    <i r="3">
      <x v="1347"/>
      <x/>
      <x v="390"/>
      <x v="105"/>
      <x v="802"/>
    </i>
    <i r="5">
      <x v="425"/>
      <x v="554"/>
      <x v="802"/>
    </i>
    <i r="3">
      <x v="1348"/>
      <x/>
      <x v="259"/>
      <x v="188"/>
      <x v="186"/>
    </i>
    <i r="3">
      <x v="1349"/>
      <x/>
      <x v="166"/>
      <x v="1382"/>
      <x v="1247"/>
    </i>
    <i r="5">
      <x v="168"/>
      <x v="1042"/>
      <x v="1247"/>
    </i>
    <i r="5">
      <x v="219"/>
      <x v="1382"/>
      <x v="1247"/>
    </i>
    <i t="default" r="2">
      <x v="3"/>
    </i>
    <i t="default" r="1">
      <x v="1"/>
    </i>
    <i t="default">
      <x v="18"/>
    </i>
    <i>
      <x v="19"/>
      <x/>
      <x v="3"/>
      <x v="1296"/>
      <x/>
      <x v="473"/>
      <x v="1134"/>
      <x v="1130"/>
    </i>
    <i r="3">
      <x v="1298"/>
      <x/>
      <x v="20"/>
      <x v="1348"/>
      <x v="473"/>
    </i>
    <i r="5">
      <x v="21"/>
      <x v="1078"/>
      <x v="473"/>
    </i>
    <i r="5">
      <x v="430"/>
      <x v="1348"/>
      <x v="473"/>
    </i>
    <i r="3">
      <x v="1299"/>
      <x v="1"/>
      <x v="460"/>
      <x v="1339"/>
      <x v="1344"/>
    </i>
    <i r="3">
      <x v="1309"/>
      <x v="1"/>
      <x v="259"/>
      <x v="555"/>
      <x v="1156"/>
    </i>
    <i r="6">
      <x v="801"/>
      <x v="1156"/>
    </i>
    <i r="3">
      <x v="1311"/>
      <x/>
      <x v="257"/>
      <x v="1031"/>
      <x v="1028"/>
    </i>
    <i r="3">
      <x v="1312"/>
      <x/>
      <x v="23"/>
      <x v="1484"/>
      <x v="853"/>
    </i>
    <i r="5">
      <x v="31"/>
      <x v="1484"/>
      <x v="853"/>
    </i>
    <i r="5">
      <x v="33"/>
      <x v="1484"/>
      <x v="853"/>
    </i>
    <i r="5">
      <x v="434"/>
      <x v="1484"/>
      <x v="853"/>
    </i>
    <i r="3">
      <x v="1313"/>
      <x/>
      <x v="162"/>
      <x v="1046"/>
      <x v="1041"/>
    </i>
    <i r="3">
      <x v="1314"/>
      <x v="1"/>
      <x v="5"/>
      <x v="1161"/>
      <x v="1092"/>
    </i>
    <i r="5">
      <x v="381"/>
      <x v="448"/>
      <x v="1092"/>
    </i>
    <i r="6">
      <x v="615"/>
      <x v="1092"/>
    </i>
    <i r="3">
      <x v="1316"/>
      <x/>
      <x v="446"/>
      <x v="359"/>
      <x v="364"/>
    </i>
    <i r="3">
      <x v="1320"/>
      <x/>
      <x v="408"/>
      <x v="1161"/>
      <x v="260"/>
    </i>
    <i r="6">
      <x v="1452"/>
      <x v="260"/>
    </i>
    <i r="3">
      <x v="1321"/>
      <x/>
      <x v="206"/>
      <x v="939"/>
      <x v="942"/>
    </i>
    <i r="3">
      <x v="1322"/>
      <x/>
      <x v="166"/>
      <x v="112"/>
      <x v="115"/>
    </i>
    <i r="3">
      <x v="1323"/>
      <x/>
      <x v="205"/>
      <x v="770"/>
      <x v="770"/>
    </i>
    <i t="default" r="2">
      <x v="3"/>
    </i>
    <i t="default" r="1">
      <x/>
    </i>
    <i r="1">
      <x v="1"/>
      <x v="3"/>
      <x v="1231"/>
      <x/>
      <x v="204"/>
      <x v="46"/>
      <x v="943"/>
    </i>
    <i r="5">
      <x v="205"/>
      <x v="490"/>
      <x v="943"/>
    </i>
    <i r="5">
      <x v="330"/>
      <x v="46"/>
      <x v="943"/>
    </i>
    <i r="3">
      <x v="1232"/>
      <x/>
      <x v="197"/>
      <x v="1274"/>
      <x v="1277"/>
    </i>
    <i r="3">
      <x v="1273"/>
      <x/>
      <x v="482"/>
      <x v="217"/>
      <x v="912"/>
    </i>
    <i r="5">
      <x v="488"/>
      <x v="220"/>
      <x v="912"/>
    </i>
    <i r="5">
      <x v="492"/>
      <x v="217"/>
      <x v="912"/>
    </i>
    <i r="3">
      <x v="1274"/>
      <x/>
      <x v="482"/>
      <x v="508"/>
      <x v="1255"/>
    </i>
    <i r="5">
      <x v="488"/>
      <x v="508"/>
      <x v="1255"/>
    </i>
    <i r="5">
      <x v="492"/>
      <x v="506"/>
      <x v="1255"/>
    </i>
    <i r="3">
      <x v="1275"/>
      <x/>
      <x v="221"/>
      <x v="495"/>
      <x v="949"/>
    </i>
    <i r="5">
      <x v="391"/>
      <x v="495"/>
      <x v="949"/>
    </i>
    <i r="3">
      <x v="1276"/>
      <x/>
      <x v="105"/>
      <x v="181"/>
      <x v="178"/>
    </i>
    <i r="3">
      <x v="1277"/>
      <x/>
      <x v="504"/>
      <x v="671"/>
      <x v="676"/>
    </i>
    <i r="3">
      <x v="1278"/>
      <x/>
      <x v="482"/>
      <x v="571"/>
      <x v="578"/>
    </i>
    <i r="3">
      <x v="1279"/>
      <x/>
      <x v="131"/>
      <x v="598"/>
      <x v="610"/>
    </i>
    <i r="3">
      <x v="1280"/>
      <x/>
      <x v="453"/>
      <x v="1020"/>
      <x v="1012"/>
    </i>
    <i r="3">
      <x v="1281"/>
      <x/>
      <x v="501"/>
      <x v="1185"/>
      <x v="1184"/>
    </i>
    <i r="3">
      <x v="1282"/>
      <x/>
      <x v="501"/>
      <x v="822"/>
      <x v="1312"/>
    </i>
    <i r="5">
      <x v="504"/>
      <x v="822"/>
      <x v="1312"/>
    </i>
    <i r="3">
      <x v="1283"/>
      <x v="1"/>
      <x v="501"/>
      <x v="1058"/>
      <x v="1054"/>
    </i>
    <i r="3">
      <x v="1284"/>
      <x/>
      <x v="27"/>
      <x v="692"/>
      <x v="699"/>
    </i>
    <i r="3">
      <x v="1285"/>
      <x/>
      <x v="27"/>
      <x v="236"/>
      <x v="238"/>
    </i>
    <i r="3">
      <x v="1286"/>
      <x/>
      <x v="482"/>
      <x v="528"/>
      <x v="537"/>
    </i>
    <i r="3">
      <x v="1287"/>
      <x/>
      <x v="197"/>
      <x v="1131"/>
      <x v="1126"/>
    </i>
    <i r="3">
      <x v="1288"/>
      <x/>
      <x v="488"/>
      <x v="1167"/>
      <x v="1162"/>
    </i>
    <i r="3">
      <x v="1298"/>
      <x/>
      <x v="20"/>
      <x v="1348"/>
      <x v="473"/>
    </i>
    <i r="5">
      <x v="21"/>
      <x v="1078"/>
      <x v="473"/>
    </i>
    <i r="5">
      <x v="430"/>
      <x v="1348"/>
      <x v="473"/>
    </i>
    <i r="3">
      <x v="1299"/>
      <x/>
      <x v="460"/>
      <x v="1339"/>
      <x v="1344"/>
    </i>
    <i r="3">
      <x v="1300"/>
      <x/>
      <x v="492"/>
      <x v="497"/>
      <x v="513"/>
    </i>
    <i r="3">
      <x v="1301"/>
      <x/>
      <x v="115"/>
      <x v="1432"/>
      <x v="369"/>
    </i>
    <i r="5">
      <x v="122"/>
      <x v="1434"/>
      <x v="369"/>
    </i>
    <i r="3">
      <x v="1302"/>
      <x/>
      <x v="117"/>
      <x v="970"/>
      <x v="458"/>
    </i>
    <i r="5">
      <x v="118"/>
      <x v="695"/>
      <x v="458"/>
    </i>
    <i r="5">
      <x v="121"/>
      <x v="517"/>
      <x v="458"/>
    </i>
    <i r="5">
      <x v="364"/>
      <x v="847"/>
      <x v="458"/>
    </i>
    <i r="5">
      <x v="482"/>
      <x v="1254"/>
      <x v="458"/>
    </i>
    <i r="3">
      <x v="1303"/>
      <x/>
      <x v="197"/>
      <x v="1161"/>
      <x v="12"/>
    </i>
    <i r="5">
      <x v="460"/>
      <x v="985"/>
      <x v="12"/>
    </i>
    <i r="3">
      <x v="1304"/>
      <x/>
      <x v="195"/>
      <x v="1047"/>
      <x v="1042"/>
    </i>
    <i r="3">
      <x v="1305"/>
      <x/>
      <x v="492"/>
      <x v="13"/>
      <x v="10"/>
    </i>
    <i r="3">
      <x v="1306"/>
      <x/>
      <x v="390"/>
      <x v="161"/>
      <x v="159"/>
    </i>
    <i r="3">
      <x v="1308"/>
      <x/>
      <x v="492"/>
      <x v="102"/>
      <x v="824"/>
    </i>
    <i r="6">
      <x v="167"/>
      <x v="824"/>
    </i>
    <i r="3">
      <x v="1309"/>
      <x v="1"/>
      <x v="259"/>
      <x v="555"/>
      <x v="1156"/>
    </i>
    <i r="6">
      <x v="801"/>
      <x v="1156"/>
    </i>
    <i r="3">
      <x v="1310"/>
      <x/>
      <x v="290"/>
      <x v="1331"/>
      <x v="1337"/>
    </i>
    <i r="3">
      <x v="1311"/>
      <x/>
      <x v="257"/>
      <x v="1031"/>
      <x v="1028"/>
    </i>
    <i r="3">
      <x v="1314"/>
      <x v="1"/>
      <x v="5"/>
      <x v="1161"/>
      <x v="1092"/>
    </i>
    <i r="5">
      <x v="381"/>
      <x v="448"/>
      <x v="1092"/>
    </i>
    <i r="6">
      <x v="615"/>
      <x v="1092"/>
    </i>
    <i t="default" r="2">
      <x v="3"/>
    </i>
    <i t="default" r="1">
      <x v="1"/>
    </i>
    <i t="default">
      <x v="19"/>
    </i>
    <i>
      <x v="20"/>
      <x/>
      <x v="2"/>
      <x v="323"/>
      <x/>
      <x v="113"/>
      <x v="102"/>
      <x v="256"/>
    </i>
    <i r="6">
      <x v="720"/>
      <x v="256"/>
    </i>
    <i r="3">
      <x v="326"/>
      <x v="1"/>
      <x v="256"/>
      <x v="450"/>
      <x v="897"/>
    </i>
    <i r="5">
      <x v="366"/>
      <x v="450"/>
      <x v="897"/>
    </i>
    <i r="3">
      <x v="328"/>
      <x v="1"/>
      <x v="234"/>
      <x v="570"/>
      <x v="577"/>
    </i>
    <i r="3">
      <x v="330"/>
      <x v="1"/>
      <x v="275"/>
      <x v="721"/>
      <x v="724"/>
    </i>
    <i r="3">
      <x v="331"/>
      <x v="1"/>
      <x v="264"/>
      <x v="1519"/>
      <x v="1521"/>
    </i>
    <i r="3">
      <x v="332"/>
      <x/>
      <x v="233"/>
      <x v="102"/>
      <x v="432"/>
    </i>
    <i r="6">
      <x v="1343"/>
      <x v="432"/>
    </i>
    <i r="3">
      <x v="334"/>
      <x/>
      <x v="498"/>
      <x v="232"/>
      <x v="235"/>
    </i>
    <i r="3">
      <x v="335"/>
      <x/>
      <x v="498"/>
      <x v="1363"/>
      <x v="1366"/>
    </i>
    <i r="3">
      <x v="340"/>
      <x/>
      <x v="264"/>
      <x v="572"/>
      <x v="580"/>
    </i>
    <i r="3">
      <x v="351"/>
      <x/>
      <x v="18"/>
      <x v="540"/>
      <x v="549"/>
    </i>
    <i r="3">
      <x v="352"/>
      <x/>
      <x v="16"/>
      <x v="371"/>
      <x v="378"/>
    </i>
    <i r="3">
      <x v="353"/>
      <x/>
      <x v="16"/>
      <x v="1044"/>
      <x v="1039"/>
    </i>
    <i r="3">
      <x v="354"/>
      <x/>
      <x v="18"/>
      <x v="1117"/>
      <x v="1115"/>
    </i>
    <i r="3">
      <x v="412"/>
      <x/>
      <x v="264"/>
      <x v="1481"/>
      <x v="3"/>
    </i>
    <i r="3">
      <x v="413"/>
      <x/>
      <x v="264"/>
      <x v="1307"/>
      <x v="1313"/>
    </i>
    <i r="3">
      <x v="414"/>
      <x/>
      <x v="498"/>
      <x v="1213"/>
      <x v="1215"/>
    </i>
    <i r="3">
      <x v="415"/>
      <x/>
      <x v="264"/>
      <x v="1024"/>
      <x v="1018"/>
    </i>
    <i r="3">
      <x v="416"/>
      <x/>
      <x v="498"/>
      <x v="941"/>
      <x v="944"/>
    </i>
    <i r="3">
      <x v="427"/>
      <x v="1"/>
      <x v="269"/>
      <x v="1155"/>
      <x v="359"/>
    </i>
    <i r="5">
      <x v="271"/>
      <x v="676"/>
      <x v="359"/>
    </i>
    <i r="5">
      <x v="332"/>
      <x v="1061"/>
      <x v="359"/>
    </i>
    <i r="6">
      <x v="1316"/>
      <x v="359"/>
    </i>
    <i r="5">
      <x v="360"/>
      <x v="677"/>
      <x v="359"/>
    </i>
    <i r="3">
      <x v="428"/>
      <x/>
      <x v="360"/>
      <x v="763"/>
      <x v="763"/>
    </i>
    <i r="3">
      <x v="429"/>
      <x/>
      <x v="287"/>
      <x v="1141"/>
      <x v="1138"/>
    </i>
    <i r="3">
      <x v="430"/>
      <x v="1"/>
      <x v="287"/>
      <x v="153"/>
      <x v="607"/>
    </i>
    <i r="3">
      <x v="431"/>
      <x v="1"/>
      <x v="287"/>
      <x v="237"/>
      <x v="410"/>
    </i>
    <i r="6">
      <x v="953"/>
      <x v="410"/>
    </i>
    <i r="3">
      <x v="432"/>
      <x v="1"/>
      <x v="277"/>
      <x v="119"/>
      <x v="503"/>
    </i>
    <i r="6">
      <x v="829"/>
      <x v="503"/>
    </i>
    <i r="5">
      <x v="433"/>
      <x v="1161"/>
      <x v="503"/>
    </i>
    <i r="3">
      <x v="436"/>
      <x v="1"/>
      <x v="324"/>
      <x v="558"/>
      <x v="1060"/>
    </i>
    <i r="6">
      <x v="831"/>
      <x v="1060"/>
    </i>
    <i r="3">
      <x v="445"/>
      <x/>
      <x v="496"/>
      <x v="710"/>
      <x v="1188"/>
    </i>
    <i r="3">
      <x v="448"/>
      <x v="1"/>
      <x v="497"/>
      <x v="703"/>
      <x v="1176"/>
    </i>
    <i r="3">
      <x v="449"/>
      <x v="1"/>
      <x v="497"/>
      <x v="889"/>
      <x v="1479"/>
    </i>
    <i r="6">
      <x v="1127"/>
      <x v="1479"/>
    </i>
    <i r="3">
      <x v="451"/>
      <x v="1"/>
      <x v="321"/>
      <x v="870"/>
      <x v="872"/>
    </i>
    <i r="3">
      <x v="452"/>
      <x/>
      <x v="455"/>
      <x v="953"/>
      <x v="99"/>
    </i>
    <i r="6">
      <x v="1202"/>
      <x v="99"/>
    </i>
    <i r="6">
      <x v="1521"/>
      <x v="99"/>
    </i>
    <i r="3">
      <x v="455"/>
      <x v="1"/>
      <x v="390"/>
      <x v="894"/>
      <x v="895"/>
    </i>
    <i r="3">
      <x v="456"/>
      <x v="1"/>
      <x v="390"/>
      <x v="901"/>
      <x v="902"/>
    </i>
    <i r="3">
      <x v="460"/>
      <x/>
      <x v="25"/>
      <x v="252"/>
      <x v="254"/>
    </i>
    <i r="3">
      <x v="462"/>
      <x/>
      <x v="25"/>
      <x v="86"/>
      <x v="539"/>
    </i>
    <i r="5">
      <x v="26"/>
      <x v="85"/>
      <x v="539"/>
    </i>
    <i r="3">
      <x v="463"/>
      <x/>
      <x v="28"/>
      <x v="506"/>
      <x v="521"/>
    </i>
    <i r="3">
      <x v="464"/>
      <x/>
      <x v="28"/>
      <x v="239"/>
      <x v="240"/>
    </i>
    <i r="3">
      <x v="465"/>
      <x v="1"/>
      <x v="26"/>
      <x v="620"/>
      <x v="1486"/>
    </i>
    <i r="6">
      <x v="1281"/>
      <x v="1486"/>
    </i>
    <i r="3">
      <x v="479"/>
      <x/>
      <x v="128"/>
      <x v="1060"/>
      <x v="1057"/>
    </i>
    <i r="3">
      <x v="480"/>
      <x/>
      <x v="26"/>
      <x v="1092"/>
      <x v="1095"/>
    </i>
    <i r="3">
      <x v="481"/>
      <x/>
      <x v="128"/>
      <x v="958"/>
      <x v="958"/>
    </i>
    <i r="3">
      <x v="482"/>
      <x/>
      <x v="26"/>
      <x v="1013"/>
      <x v="1005"/>
    </i>
    <i r="3">
      <x v="483"/>
      <x/>
      <x v="499"/>
      <x v="1184"/>
      <x v="1183"/>
    </i>
    <i r="3">
      <x v="484"/>
      <x/>
      <x v="499"/>
      <x v="922"/>
      <x v="927"/>
    </i>
    <i r="3">
      <x v="485"/>
      <x/>
      <x v="335"/>
      <x v="599"/>
      <x v="1069"/>
    </i>
    <i r="3">
      <x v="487"/>
      <x/>
      <x v="249"/>
      <x v="858"/>
      <x v="1204"/>
    </i>
    <i r="5">
      <x v="340"/>
      <x v="565"/>
      <x v="1204"/>
    </i>
    <i r="3">
      <x v="488"/>
      <x/>
      <x v="340"/>
      <x v="234"/>
      <x v="237"/>
    </i>
    <i r="3">
      <x v="490"/>
      <x/>
      <x v="455"/>
      <x v="116"/>
      <x v="119"/>
    </i>
    <i r="3">
      <x v="491"/>
      <x/>
      <x v="494"/>
      <x v="1181"/>
      <x v="1179"/>
    </i>
    <i r="3">
      <x v="492"/>
      <x/>
      <x v="238"/>
      <x v="1143"/>
      <x v="1140"/>
    </i>
    <i r="3">
      <x v="493"/>
      <x/>
      <x v="494"/>
      <x v="79"/>
      <x v="81"/>
    </i>
    <i r="3">
      <x v="495"/>
      <x/>
      <x v="238"/>
      <x v="128"/>
      <x v="128"/>
    </i>
    <i r="3">
      <x v="496"/>
      <x/>
      <x v="21"/>
      <x v="1272"/>
      <x v="1275"/>
    </i>
    <i r="3">
      <x v="497"/>
      <x/>
      <x v="21"/>
      <x v="335"/>
      <x v="334"/>
    </i>
    <i r="3">
      <x v="498"/>
      <x/>
      <x v="21"/>
      <x v="776"/>
      <x v="776"/>
    </i>
    <i r="3">
      <x v="501"/>
      <x/>
      <x v="455"/>
      <x v="307"/>
      <x v="307"/>
    </i>
    <i r="3">
      <x v="502"/>
      <x/>
      <x v="455"/>
      <x v="70"/>
      <x v="72"/>
    </i>
    <i r="3">
      <x v="503"/>
      <x/>
      <x v="273"/>
      <x v="26"/>
      <x v="22"/>
    </i>
    <i r="3">
      <x v="504"/>
      <x/>
      <x v="273"/>
      <x v="409"/>
      <x v="417"/>
    </i>
    <i r="3">
      <x v="506"/>
      <x/>
      <x v="111"/>
      <x v="1444"/>
      <x v="1437"/>
    </i>
    <i r="3">
      <x v="513"/>
      <x/>
      <x v="272"/>
      <x v="674"/>
      <x v="680"/>
    </i>
    <i r="3">
      <x v="514"/>
      <x/>
      <x v="230"/>
      <x v="728"/>
      <x v="730"/>
    </i>
    <i r="3">
      <x v="515"/>
      <x/>
      <x v="190"/>
      <x v="1251"/>
      <x v="1257"/>
    </i>
    <i r="3">
      <x v="516"/>
      <x/>
      <x v="111"/>
      <x v="1330"/>
      <x v="1336"/>
    </i>
    <i r="3">
      <x v="517"/>
      <x/>
      <x v="455"/>
      <x v="738"/>
      <x v="741"/>
    </i>
    <i r="3">
      <x v="518"/>
      <x/>
      <x v="355"/>
      <x v="930"/>
      <x v="933"/>
    </i>
    <i r="3">
      <x v="519"/>
      <x/>
      <x v="378"/>
      <x v="903"/>
      <x v="904"/>
    </i>
    <i r="3">
      <x v="520"/>
      <x/>
      <x v="499"/>
      <x v="230"/>
      <x v="673"/>
    </i>
    <i r="6">
      <x v="233"/>
      <x v="673"/>
    </i>
    <i r="3">
      <x v="521"/>
      <x/>
      <x v="499"/>
      <x v="378"/>
      <x v="386"/>
    </i>
    <i r="3">
      <x v="522"/>
      <x/>
      <x v="105"/>
      <x v="1485"/>
      <x v="1477"/>
    </i>
    <i r="3">
      <x v="523"/>
      <x/>
      <x v="499"/>
      <x v="1488"/>
      <x v="1481"/>
    </i>
    <i r="3">
      <x v="524"/>
      <x/>
      <x v="57"/>
      <x v="548"/>
      <x v="557"/>
    </i>
    <i r="3">
      <x v="701"/>
      <x/>
      <x v="315"/>
      <x v="220"/>
      <x v="219"/>
    </i>
    <i r="3">
      <x v="948"/>
      <x/>
      <x v="104"/>
      <x v="58"/>
      <x v="57"/>
    </i>
    <i r="3">
      <x v="949"/>
      <x/>
      <x v="104"/>
      <x v="831"/>
      <x v="828"/>
    </i>
    <i r="3">
      <x v="950"/>
      <x/>
      <x v="286"/>
      <x v="644"/>
      <x v="654"/>
    </i>
    <i r="3">
      <x v="951"/>
      <x/>
      <x v="18"/>
      <x v="90"/>
      <x v="94"/>
    </i>
    <i r="3">
      <x v="955"/>
      <x/>
      <x v="455"/>
      <x v="670"/>
      <x v="675"/>
    </i>
    <i r="3">
      <x v="956"/>
      <x/>
      <x v="455"/>
      <x v="1105"/>
      <x v="1103"/>
    </i>
    <i r="3">
      <x v="957"/>
      <x/>
      <x v="455"/>
      <x v="1276"/>
      <x v="1280"/>
    </i>
    <i r="3">
      <x v="958"/>
      <x/>
      <x v="455"/>
      <x v="299"/>
      <x v="298"/>
    </i>
    <i r="3">
      <x v="959"/>
      <x/>
      <x v="437"/>
      <x v="226"/>
      <x v="229"/>
    </i>
    <i r="3">
      <x v="960"/>
      <x/>
      <x v="26"/>
      <x v="523"/>
      <x v="530"/>
    </i>
    <i r="3">
      <x v="961"/>
      <x/>
      <x v="455"/>
      <x v="503"/>
      <x v="517"/>
    </i>
    <i r="3">
      <x v="962"/>
      <x/>
      <x v="455"/>
      <x v="1194"/>
      <x v="1195"/>
    </i>
    <i t="default" r="2">
      <x v="2"/>
    </i>
    <i t="default" r="1">
      <x/>
    </i>
    <i r="1">
      <x v="1"/>
      <x v="2"/>
      <x v="343"/>
      <x/>
      <x v="142"/>
      <x v="613"/>
      <x v="628"/>
    </i>
    <i r="3">
      <x v="344"/>
      <x/>
      <x v="113"/>
      <x v="426"/>
      <x v="436"/>
    </i>
    <i r="3">
      <x v="345"/>
      <x/>
      <x v="286"/>
      <x v="1040"/>
      <x v="1036"/>
    </i>
    <i r="3">
      <x v="346"/>
      <x v="1"/>
      <x v="236"/>
      <x v="42"/>
      <x v="39"/>
    </i>
    <i r="3">
      <x v="347"/>
      <x/>
      <x v="286"/>
      <x v="969"/>
      <x v="970"/>
    </i>
    <i r="3">
      <x v="349"/>
      <x/>
      <x v="498"/>
      <x v="1182"/>
      <x v="1180"/>
    </i>
    <i r="3">
      <x v="355"/>
      <x/>
      <x v="21"/>
      <x v="928"/>
      <x v="931"/>
    </i>
    <i r="3">
      <x v="356"/>
      <x/>
      <x v="21"/>
      <x v="1360"/>
      <x v="1364"/>
    </i>
    <i r="3">
      <x v="357"/>
      <x/>
      <x v="21"/>
      <x v="294"/>
      <x v="294"/>
    </i>
    <i r="3">
      <x v="358"/>
      <x/>
      <x v="208"/>
      <x v="612"/>
      <x v="626"/>
    </i>
    <i r="3">
      <x v="418"/>
      <x/>
      <x/>
      <x v="1520"/>
      <x v="1522"/>
    </i>
    <i r="3">
      <x v="420"/>
      <x/>
      <x v="437"/>
      <x v="157"/>
      <x v="155"/>
    </i>
    <i r="3">
      <x v="421"/>
      <x/>
      <x v="113"/>
      <x v="1377"/>
      <x v="1378"/>
    </i>
    <i r="3">
      <x v="422"/>
      <x/>
      <x v="113"/>
      <x v="365"/>
      <x v="368"/>
    </i>
    <i r="3">
      <x v="423"/>
      <x/>
      <x v="113"/>
      <x v="533"/>
      <x v="541"/>
    </i>
    <i r="3">
      <x v="424"/>
      <x/>
      <x v="96"/>
      <x v="908"/>
      <x v="142"/>
    </i>
    <i r="5">
      <x v="412"/>
      <x v="1391"/>
      <x v="142"/>
    </i>
    <i r="3">
      <x v="425"/>
      <x/>
      <x v="252"/>
      <x v="1168"/>
      <x v="375"/>
    </i>
    <i r="5">
      <x v="332"/>
      <x v="110"/>
      <x v="375"/>
    </i>
    <i r="3">
      <x v="426"/>
      <x/>
      <x v="252"/>
      <x v="79"/>
      <x v="774"/>
    </i>
    <i r="5">
      <x v="332"/>
      <x v="522"/>
      <x v="774"/>
    </i>
    <i r="3">
      <x v="430"/>
      <x v="1"/>
      <x v="287"/>
      <x v="153"/>
      <x v="607"/>
    </i>
    <i r="3">
      <x v="714"/>
      <x/>
      <x v="186"/>
      <x v="874"/>
      <x v="875"/>
    </i>
    <i r="3">
      <x v="715"/>
      <x/>
      <x v="356"/>
      <x v="1057"/>
      <x v="1518"/>
    </i>
    <i r="6">
      <x v="1059"/>
      <x v="1518"/>
    </i>
    <i r="3">
      <x v="716"/>
      <x/>
      <x v="22"/>
      <x v="1392"/>
      <x v="1391"/>
    </i>
    <i r="3">
      <x v="717"/>
      <x/>
      <x v="402"/>
      <x v="1397"/>
      <x v="338"/>
    </i>
    <i r="3">
      <x v="718"/>
      <x/>
      <x v="356"/>
      <x v="1500"/>
      <x v="434"/>
    </i>
    <i r="3">
      <x v="723"/>
      <x/>
      <x v="230"/>
      <x v="383"/>
      <x v="865"/>
    </i>
    <i r="6">
      <x v="446"/>
      <x v="865"/>
    </i>
    <i r="3">
      <x v="725"/>
      <x/>
      <x v="357"/>
      <x v="1109"/>
      <x v="1106"/>
    </i>
    <i r="3">
      <x v="726"/>
      <x/>
      <x v="480"/>
      <x v="724"/>
      <x v="1222"/>
    </i>
    <i r="6">
      <x v="739"/>
      <x v="1222"/>
    </i>
    <i r="3">
      <x v="727"/>
      <x/>
      <x v="70"/>
      <x v="638"/>
      <x v="38"/>
    </i>
    <i r="6">
      <x v="684"/>
      <x v="38"/>
    </i>
    <i r="3">
      <x v="823"/>
      <x/>
      <x v="303"/>
      <x v="1083"/>
      <x v="1085"/>
    </i>
    <i r="3">
      <x v="824"/>
      <x/>
      <x v="303"/>
      <x v="299"/>
      <x v="298"/>
    </i>
    <i r="3">
      <x v="924"/>
      <x/>
      <x v="1"/>
      <x v="58"/>
      <x v="782"/>
    </i>
    <i r="6">
      <x v="543"/>
      <x v="782"/>
    </i>
    <i r="3">
      <x v="925"/>
      <x/>
      <x v="421"/>
      <x v="1491"/>
      <x v="1485"/>
    </i>
    <i r="3">
      <x v="929"/>
      <x/>
      <x v="286"/>
      <x v="1286"/>
      <x v="1291"/>
    </i>
    <i r="3">
      <x v="930"/>
      <x/>
      <x v="286"/>
      <x v="18"/>
      <x v="17"/>
    </i>
    <i r="3">
      <x v="931"/>
      <x/>
      <x v="286"/>
      <x v="987"/>
      <x v="984"/>
    </i>
    <i r="3">
      <x v="932"/>
      <x/>
      <x v="29"/>
      <x v="1104"/>
      <x v="1102"/>
    </i>
    <i r="3">
      <x v="933"/>
      <x/>
      <x v="17"/>
      <x v="663"/>
      <x v="671"/>
    </i>
    <i r="3">
      <x v="934"/>
      <x/>
      <x v="412"/>
      <x v="1393"/>
      <x v="1394"/>
    </i>
    <i r="3">
      <x v="935"/>
      <x/>
      <x v="29"/>
      <x v="1080"/>
      <x v="1078"/>
    </i>
    <i r="3">
      <x v="936"/>
      <x/>
      <x v="501"/>
      <x v="1453"/>
      <x v="1451"/>
    </i>
    <i r="3">
      <x v="937"/>
      <x/>
      <x v="501"/>
      <x v="101"/>
      <x v="105"/>
    </i>
    <i r="3">
      <x v="938"/>
      <x/>
      <x v="421"/>
      <x v="392"/>
      <x v="834"/>
    </i>
    <i r="3">
      <x v="942"/>
      <x/>
      <x v="266"/>
      <x v="1314"/>
      <x v="1319"/>
    </i>
    <i r="3">
      <x v="943"/>
      <x/>
      <x v="35"/>
      <x v="977"/>
      <x v="977"/>
    </i>
    <i r="3">
      <x v="944"/>
      <x/>
      <x v="378"/>
      <x v="294"/>
      <x v="737"/>
    </i>
    <i r="5">
      <x v="402"/>
      <x v="294"/>
      <x v="737"/>
    </i>
    <i r="3">
      <x v="947"/>
      <x/>
      <x v="135"/>
      <x v="1006"/>
      <x v="1470"/>
    </i>
    <i r="5">
      <x v="137"/>
      <x v="1004"/>
      <x v="1470"/>
    </i>
    <i r="3">
      <x v="952"/>
      <x/>
      <x v="133"/>
      <x v="250"/>
      <x v="252"/>
    </i>
    <i r="3">
      <x v="954"/>
      <x/>
      <x v="113"/>
      <x v="158"/>
      <x v="156"/>
    </i>
    <i t="default" r="2">
      <x v="2"/>
    </i>
    <i t="default" r="1">
      <x v="1"/>
    </i>
    <i t="default">
      <x v="20"/>
    </i>
    <i>
      <x v="21"/>
      <x/>
      <x v="2"/>
      <x v="192"/>
      <x/>
      <x v="500"/>
      <x v="1459"/>
      <x v="1455"/>
    </i>
    <i r="3">
      <x v="201"/>
      <x/>
      <x v="493"/>
      <x v="139"/>
      <x v="135"/>
    </i>
    <i r="3">
      <x v="202"/>
      <x/>
      <x v="493"/>
      <x v="918"/>
      <x v="147"/>
    </i>
    <i r="6">
      <x v="1394"/>
      <x v="147"/>
    </i>
    <i r="3">
      <x v="203"/>
      <x/>
      <x v="22"/>
      <x v="1113"/>
      <x v="1109"/>
    </i>
    <i r="3">
      <x v="204"/>
      <x/>
      <x v="318"/>
      <x v="498"/>
      <x v="962"/>
    </i>
    <i r="6">
      <x v="519"/>
      <x v="962"/>
    </i>
    <i r="3">
      <x v="205"/>
      <x/>
      <x v="318"/>
      <x v="1044"/>
      <x v="1039"/>
    </i>
    <i r="3">
      <x v="206"/>
      <x/>
      <x v="15"/>
      <x v="915"/>
      <x v="918"/>
    </i>
    <i r="3">
      <x v="207"/>
      <x/>
      <x v="14"/>
      <x v="531"/>
      <x v="670"/>
    </i>
    <i r="6">
      <x v="1121"/>
      <x v="670"/>
    </i>
    <i r="3">
      <x v="208"/>
      <x/>
      <x v="241"/>
      <x v="954"/>
      <x v="103"/>
    </i>
    <i r="6">
      <x v="1313"/>
      <x v="103"/>
    </i>
    <i r="3">
      <x v="209"/>
      <x/>
      <x v="15"/>
      <x v="1517"/>
      <x v="1518"/>
    </i>
    <i r="3">
      <x v="210"/>
      <x/>
      <x v="123"/>
      <x v="750"/>
      <x v="750"/>
    </i>
    <i r="3">
      <x v="211"/>
      <x/>
      <x v="123"/>
      <x v="1506"/>
      <x v="1503"/>
    </i>
    <i r="3">
      <x v="526"/>
      <x/>
      <x v="98"/>
      <x v="1164"/>
      <x v="110"/>
    </i>
    <i r="3">
      <x v="527"/>
      <x/>
      <x v="127"/>
      <x v="626"/>
      <x v="641"/>
    </i>
    <i r="3">
      <x v="528"/>
      <x/>
      <x v="222"/>
      <x v="183"/>
      <x v="180"/>
    </i>
    <i r="3">
      <x v="529"/>
      <x/>
      <x v="458"/>
      <x v="1448"/>
      <x v="1445"/>
    </i>
    <i r="3">
      <x v="537"/>
      <x/>
      <x v="222"/>
      <x v="681"/>
      <x v="687"/>
    </i>
    <i r="3">
      <x v="538"/>
      <x/>
      <x v="222"/>
      <x v="1313"/>
      <x v="246"/>
    </i>
    <i r="6">
      <x v="1316"/>
      <x v="246"/>
    </i>
    <i r="3">
      <x v="539"/>
      <x/>
      <x v="20"/>
      <x v="76"/>
      <x v="529"/>
    </i>
    <i r="6">
      <x v="79"/>
      <x v="529"/>
    </i>
    <i r="3">
      <x v="541"/>
      <x/>
      <x v="100"/>
      <x v="1448"/>
      <x v="1445"/>
    </i>
    <i r="3">
      <x v="542"/>
      <x/>
      <x v="100"/>
      <x v="1017"/>
      <x v="1010"/>
    </i>
    <i r="3">
      <x v="543"/>
      <x/>
      <x v="82"/>
      <x v="1178"/>
      <x v="122"/>
    </i>
    <i r="6">
      <x v="1181"/>
      <x v="122"/>
    </i>
    <i r="3">
      <x v="544"/>
      <x/>
      <x v="20"/>
      <x v="1249"/>
      <x v="1254"/>
    </i>
    <i r="3">
      <x v="545"/>
      <x/>
      <x v="109"/>
      <x v="1026"/>
      <x v="1022"/>
    </i>
    <i r="3">
      <x v="546"/>
      <x/>
      <x v="109"/>
      <x v="333"/>
      <x v="332"/>
    </i>
    <i r="3">
      <x v="547"/>
      <x/>
      <x v="91"/>
      <x v="194"/>
      <x v="191"/>
    </i>
    <i r="3">
      <x v="548"/>
      <x/>
      <x v="109"/>
      <x v="30"/>
      <x v="25"/>
    </i>
    <i r="3">
      <x v="549"/>
      <x/>
      <x v="117"/>
      <x v="1248"/>
      <x v="180"/>
    </i>
    <i r="3">
      <x v="551"/>
      <x/>
      <x v="20"/>
      <x v="856"/>
      <x v="75"/>
    </i>
    <i r="6">
      <x v="1321"/>
      <x v="75"/>
    </i>
    <i r="3">
      <x v="552"/>
      <x/>
      <x v="20"/>
      <x v="1419"/>
      <x v="1416"/>
    </i>
    <i r="3">
      <x v="553"/>
      <x/>
      <x v="20"/>
      <x v="1162"/>
      <x v="107"/>
    </i>
    <i r="3">
      <x v="554"/>
      <x/>
      <x v="91"/>
      <x v="1005"/>
      <x v="227"/>
    </i>
    <i r="6">
      <x v="1476"/>
      <x v="227"/>
    </i>
    <i r="3">
      <x v="555"/>
      <x/>
      <x v="83"/>
      <x v="1469"/>
      <x v="1461"/>
    </i>
    <i r="3">
      <x v="556"/>
      <x/>
      <x v="83"/>
      <x v="22"/>
      <x v="20"/>
    </i>
    <i r="3">
      <x v="557"/>
      <x/>
      <x v="83"/>
      <x v="289"/>
      <x v="288"/>
    </i>
    <i r="3">
      <x v="558"/>
      <x/>
      <x v="87"/>
      <x v="92"/>
      <x v="96"/>
    </i>
    <i r="3">
      <x v="559"/>
      <x/>
      <x v="78"/>
      <x v="16"/>
      <x v="14"/>
    </i>
    <i r="3">
      <x v="561"/>
      <x/>
      <x v="86"/>
      <x v="58"/>
      <x v="997"/>
    </i>
    <i r="6">
      <x v="664"/>
      <x v="997"/>
    </i>
    <i r="6">
      <x v="1316"/>
      <x v="997"/>
    </i>
    <i r="3">
      <x v="562"/>
      <x/>
      <x v="115"/>
      <x v="1427"/>
      <x v="1425"/>
    </i>
    <i r="3">
      <x v="563"/>
      <x/>
      <x v="115"/>
      <x v="800"/>
      <x v="1289"/>
    </i>
    <i r="3">
      <x v="564"/>
      <x/>
      <x v="91"/>
      <x v="241"/>
      <x v="243"/>
    </i>
    <i r="3">
      <x v="565"/>
      <x/>
      <x v="91"/>
      <x v="194"/>
      <x v="191"/>
    </i>
    <i r="3">
      <x v="566"/>
      <x/>
      <x v="109"/>
      <x v="1510"/>
      <x v="1510"/>
    </i>
    <i r="3">
      <x v="567"/>
      <x/>
      <x v="109"/>
      <x v="1075"/>
      <x v="1075"/>
    </i>
    <i r="3">
      <x v="568"/>
      <x/>
      <x v="109"/>
      <x v="16"/>
      <x v="14"/>
    </i>
    <i r="3">
      <x v="569"/>
      <x/>
      <x v="109"/>
      <x v="250"/>
      <x v="252"/>
    </i>
    <i r="3">
      <x v="570"/>
      <x/>
      <x v="205"/>
      <x v="242"/>
      <x v="244"/>
    </i>
    <i r="3">
      <x v="572"/>
      <x/>
      <x v="205"/>
      <x v="1211"/>
      <x v="1214"/>
    </i>
    <i r="3">
      <x v="573"/>
      <x/>
      <x v="76"/>
      <x v="323"/>
      <x v="2"/>
    </i>
    <i r="6">
      <x v="919"/>
      <x v="2"/>
    </i>
    <i r="6">
      <x v="953"/>
      <x v="2"/>
    </i>
    <i r="3">
      <x v="574"/>
      <x/>
      <x v="240"/>
      <x v="1469"/>
      <x v="1461"/>
    </i>
    <i r="3">
      <x v="575"/>
      <x/>
      <x v="265"/>
      <x v="233"/>
      <x v="236"/>
    </i>
    <i r="3">
      <x v="576"/>
      <x/>
      <x v="111"/>
      <x v="58"/>
      <x v="373"/>
    </i>
    <i r="6">
      <x v="1256"/>
      <x v="373"/>
    </i>
    <i r="3">
      <x v="577"/>
      <x/>
      <x v="111"/>
      <x v="1249"/>
      <x v="1254"/>
    </i>
    <i r="3">
      <x v="578"/>
      <x/>
      <x v="265"/>
      <x v="1472"/>
      <x v="1465"/>
    </i>
    <i r="3">
      <x v="579"/>
      <x/>
      <x v="76"/>
      <x v="838"/>
      <x v="833"/>
    </i>
    <i r="3">
      <x v="580"/>
      <x/>
      <x v="86"/>
      <x v="58"/>
      <x v="793"/>
    </i>
    <i r="6">
      <x v="155"/>
      <x v="793"/>
    </i>
    <i r="3">
      <x v="581"/>
      <x/>
      <x/>
      <x v="1244"/>
      <x v="1245"/>
    </i>
    <i r="3">
      <x v="583"/>
      <x/>
      <x v="78"/>
      <x v="838"/>
      <x v="833"/>
    </i>
    <i r="3">
      <x v="584"/>
      <x/>
      <x v="86"/>
      <x v="9"/>
      <x v="5"/>
    </i>
    <i r="3">
      <x v="585"/>
      <x/>
      <x v="86"/>
      <x v="211"/>
      <x v="211"/>
    </i>
    <i r="3">
      <x v="586"/>
      <x/>
      <x v="86"/>
      <x v="1284"/>
      <x v="1287"/>
    </i>
    <i r="3">
      <x v="587"/>
      <x/>
      <x v="81"/>
      <x v="1493"/>
      <x v="1491"/>
    </i>
    <i r="3">
      <x v="588"/>
      <x/>
      <x v="89"/>
      <x v="1365"/>
      <x v="1369"/>
    </i>
    <i r="3">
      <x v="589"/>
      <x/>
      <x v="86"/>
      <x v="1217"/>
      <x v="1218"/>
    </i>
    <i r="3">
      <x v="590"/>
      <x/>
      <x v="86"/>
      <x v="1446"/>
      <x v="1441"/>
    </i>
    <i r="3">
      <x v="591"/>
      <x/>
      <x v="86"/>
      <x v="1192"/>
      <x v="1193"/>
    </i>
    <i r="3">
      <x v="592"/>
      <x/>
      <x v="87"/>
      <x v="1164"/>
      <x v="1159"/>
    </i>
    <i r="3">
      <x v="593"/>
      <x/>
      <x v="87"/>
      <x v="682"/>
      <x v="688"/>
    </i>
    <i r="3">
      <x v="594"/>
      <x/>
      <x v="82"/>
      <x v="1087"/>
      <x v="1090"/>
    </i>
    <i r="3">
      <x v="595"/>
      <x/>
      <x v="82"/>
      <x v="1488"/>
      <x v="1481"/>
    </i>
    <i r="3">
      <x v="596"/>
      <x/>
      <x v="89"/>
      <x v="226"/>
      <x v="229"/>
    </i>
    <i r="3">
      <x v="597"/>
      <x/>
      <x v="85"/>
      <x v="131"/>
      <x v="130"/>
    </i>
    <i r="3">
      <x v="598"/>
      <x/>
      <x v="91"/>
      <x v="1376"/>
      <x v="1375"/>
    </i>
    <i r="3">
      <x v="599"/>
      <x/>
      <x v="91"/>
      <x v="1506"/>
      <x v="1503"/>
    </i>
    <i r="3">
      <x v="600"/>
      <x/>
      <x v="250"/>
      <x v="1367"/>
      <x v="1372"/>
    </i>
    <i r="3">
      <x v="602"/>
      <x/>
      <x v="85"/>
      <x v="58"/>
      <x v="57"/>
    </i>
    <i r="3">
      <x v="603"/>
      <x/>
      <x v="85"/>
      <x v="1382"/>
      <x v="1383"/>
    </i>
    <i r="3">
      <x v="604"/>
      <x/>
      <x v="113"/>
      <x v="1451"/>
      <x v="1450"/>
    </i>
    <i r="3">
      <x v="605"/>
      <x/>
      <x v="117"/>
      <x v="245"/>
      <x v="963"/>
    </i>
    <i r="6">
      <x v="696"/>
      <x v="963"/>
    </i>
    <i r="3">
      <x v="606"/>
      <x/>
      <x v="117"/>
      <x v="755"/>
      <x v="1246"/>
    </i>
    <i r="6">
      <x v="756"/>
      <x v="1246"/>
    </i>
    <i r="3">
      <x v="607"/>
      <x/>
      <x v="117"/>
      <x v="184"/>
      <x v="181"/>
    </i>
    <i r="3">
      <x v="608"/>
      <x/>
      <x v="82"/>
      <x v="352"/>
      <x v="356"/>
    </i>
    <i r="3">
      <x v="609"/>
      <x/>
      <x v="98"/>
      <x v="1316"/>
      <x v="1320"/>
    </i>
    <i r="3">
      <x v="610"/>
      <x/>
      <x v="98"/>
      <x v="344"/>
      <x v="347"/>
    </i>
    <i r="3">
      <x v="611"/>
      <x/>
      <x v="20"/>
      <x v="92"/>
      <x v="96"/>
    </i>
    <i r="3">
      <x v="612"/>
      <x/>
      <x v="87"/>
      <x v="1233"/>
      <x v="1234"/>
    </i>
    <i r="3">
      <x v="613"/>
      <x/>
      <x v="98"/>
      <x v="354"/>
      <x v="358"/>
    </i>
    <i r="3">
      <x v="614"/>
      <x/>
      <x v="80"/>
      <x v="1401"/>
      <x v="1398"/>
    </i>
    <i r="3">
      <x v="616"/>
      <x/>
      <x v="336"/>
      <x v="564"/>
      <x v="572"/>
    </i>
    <i r="3">
      <x v="617"/>
      <x/>
      <x v="336"/>
      <x v="1345"/>
      <x v="1348"/>
    </i>
    <i r="3">
      <x v="618"/>
      <x/>
      <x v="336"/>
      <x v="674"/>
      <x v="680"/>
    </i>
    <i r="3">
      <x v="620"/>
      <x/>
      <x v="336"/>
      <x v="381"/>
      <x v="391"/>
    </i>
    <i r="3">
      <x v="621"/>
      <x/>
      <x v="227"/>
      <x v="63"/>
      <x v="61"/>
    </i>
    <i r="3">
      <x v="622"/>
      <x/>
      <x v="336"/>
      <x v="178"/>
      <x v="175"/>
    </i>
    <i r="3">
      <x v="623"/>
      <x/>
      <x v="336"/>
      <x v="1356"/>
      <x v="1362"/>
    </i>
    <i r="3">
      <x v="624"/>
      <x/>
      <x v="66"/>
      <x v="846"/>
      <x v="842"/>
    </i>
    <i r="3">
      <x v="625"/>
      <x/>
      <x v="228"/>
      <x v="345"/>
      <x v="348"/>
    </i>
    <i r="3">
      <x v="626"/>
      <x/>
      <x v="227"/>
      <x v="617"/>
      <x v="632"/>
    </i>
    <i r="3">
      <x v="627"/>
      <x/>
      <x v="254"/>
      <x v="117"/>
      <x v="120"/>
    </i>
    <i r="3">
      <x v="628"/>
      <x/>
      <x v="53"/>
      <x v="559"/>
      <x v="566"/>
    </i>
    <i r="3">
      <x v="630"/>
      <x/>
      <x v="32"/>
      <x v="848"/>
      <x v="845"/>
    </i>
    <i r="3">
      <x v="637"/>
      <x/>
      <x v="227"/>
      <x v="697"/>
      <x v="703"/>
    </i>
    <i r="3">
      <x v="638"/>
      <x/>
      <x v="53"/>
      <x v="744"/>
      <x v="745"/>
    </i>
    <i r="3">
      <x v="639"/>
      <x/>
      <x v="243"/>
      <x v="14"/>
      <x v="11"/>
    </i>
    <i r="3">
      <x v="640"/>
      <x/>
      <x v="12"/>
      <x v="1140"/>
      <x v="84"/>
    </i>
    <i r="5">
      <x v="114"/>
      <x v="1140"/>
      <x v="84"/>
    </i>
    <i r="3">
      <x v="641"/>
      <x/>
      <x v="32"/>
      <x v="224"/>
      <x v="225"/>
    </i>
    <i r="3">
      <x v="712"/>
      <x/>
      <x v="12"/>
      <x v="1039"/>
      <x v="1033"/>
    </i>
    <i r="3">
      <x v="713"/>
      <x/>
      <x v="12"/>
      <x v="1221"/>
      <x v="1224"/>
    </i>
    <i r="3">
      <x v="719"/>
      <x/>
      <x v="228"/>
      <x v="1"/>
      <x v="1"/>
    </i>
    <i r="3">
      <x v="720"/>
      <x/>
      <x v="66"/>
      <x v="918"/>
      <x v="923"/>
    </i>
    <i r="3">
      <x v="721"/>
      <x/>
      <x v="336"/>
      <x v="256"/>
      <x v="259"/>
    </i>
    <i r="3">
      <x v="722"/>
      <x/>
      <x v="336"/>
      <x v="1416"/>
      <x v="1415"/>
    </i>
    <i r="3">
      <x v="728"/>
      <x/>
      <x/>
      <x v="1091"/>
      <x v="1201"/>
    </i>
    <i r="6">
      <x v="1460"/>
      <x v="1201"/>
    </i>
    <i r="3">
      <x v="2121"/>
      <x/>
      <x v="123"/>
      <x v="290"/>
      <x v="289"/>
    </i>
    <i r="3">
      <x v="2122"/>
      <x/>
      <x v="123"/>
      <x v="1515"/>
      <x v="1517"/>
    </i>
    <i t="default" r="2">
      <x v="2"/>
    </i>
    <i t="default" r="1">
      <x/>
    </i>
    <i t="default">
      <x v="21"/>
    </i>
    <i>
      <x v="22"/>
      <x/>
      <x v="2"/>
      <x v="525"/>
      <x/>
      <x v="503"/>
      <x v="58"/>
      <x v="57"/>
    </i>
    <i r="3">
      <x v="530"/>
      <x/>
      <x v="341"/>
      <x v="48"/>
      <x v="47"/>
    </i>
    <i r="3">
      <x v="531"/>
      <x/>
      <x v="503"/>
      <x v="1356"/>
      <x v="1362"/>
    </i>
    <i r="3">
      <x v="532"/>
      <x/>
      <x v="32"/>
      <x v="371"/>
      <x v="815"/>
    </i>
    <i r="5">
      <x v="54"/>
      <x v="369"/>
      <x v="815"/>
    </i>
    <i r="3">
      <x v="533"/>
      <x/>
      <x v="32"/>
      <x v="273"/>
      <x v="720"/>
    </i>
    <i r="5">
      <x v="54"/>
      <x v="275"/>
      <x v="720"/>
    </i>
    <i r="3">
      <x v="534"/>
      <x/>
      <x v="262"/>
      <x v="465"/>
      <x v="480"/>
    </i>
    <i r="4">
      <x v="1"/>
      <x v="262"/>
      <x v="465"/>
      <x v="480"/>
    </i>
    <i r="3">
      <x v="535"/>
      <x/>
      <x v="54"/>
      <x v="1030"/>
      <x v="1027"/>
    </i>
    <i r="3">
      <x v="536"/>
      <x/>
      <x v="503"/>
      <x v="291"/>
      <x v="290"/>
    </i>
    <i r="3">
      <x v="537"/>
      <x/>
      <x v="222"/>
      <x v="681"/>
      <x v="687"/>
    </i>
    <i r="3">
      <x v="540"/>
      <x/>
      <x v="503"/>
      <x v="1442"/>
      <x v="1435"/>
    </i>
    <i r="3">
      <x v="550"/>
      <x/>
      <x v="503"/>
      <x v="513"/>
      <x v="525"/>
    </i>
    <i r="3">
      <x v="560"/>
      <x/>
      <x v="503"/>
      <x v="1087"/>
      <x v="1090"/>
    </i>
    <i r="3">
      <x v="571"/>
      <x/>
      <x v="503"/>
      <x v="1057"/>
      <x v="1052"/>
    </i>
    <i r="3">
      <x v="582"/>
      <x/>
      <x v="503"/>
      <x v="165"/>
      <x v="163"/>
    </i>
    <i r="3">
      <x v="601"/>
      <x/>
      <x v="503"/>
      <x v="430"/>
      <x v="451"/>
    </i>
    <i r="6">
      <x v="846"/>
      <x v="451"/>
    </i>
    <i r="3">
      <x v="636"/>
      <x/>
      <x v="204"/>
      <x v="245"/>
      <x v="1484"/>
    </i>
    <i r="6">
      <x v="1374"/>
      <x v="1484"/>
    </i>
    <i r="3">
      <x v="642"/>
      <x/>
      <x v="8"/>
      <x v="641"/>
      <x v="1493"/>
    </i>
    <i r="6">
      <x v="839"/>
      <x v="1493"/>
    </i>
    <i r="5">
      <x v="204"/>
      <x v="203"/>
      <x v="1493"/>
    </i>
    <i r="6">
      <x v="400"/>
      <x v="1493"/>
    </i>
    <i r="3">
      <x v="643"/>
      <x/>
      <x v="204"/>
      <x v="1474"/>
      <x v="1469"/>
    </i>
    <i r="3">
      <x v="644"/>
      <x/>
      <x v="8"/>
      <x v="382"/>
      <x v="392"/>
    </i>
    <i r="3">
      <x v="645"/>
      <x/>
      <x v="502"/>
      <x v="598"/>
      <x v="610"/>
    </i>
    <i r="3">
      <x v="646"/>
      <x/>
      <x v="6"/>
      <x v="1237"/>
      <x v="165"/>
    </i>
    <i r="6">
      <x v="1238"/>
      <x v="165"/>
    </i>
    <i r="3">
      <x v="647"/>
      <x/>
      <x v="32"/>
      <x v="829"/>
      <x v="414"/>
    </i>
    <i r="6">
      <x v="1152"/>
      <x v="414"/>
    </i>
    <i r="5">
      <x v="54"/>
      <x v="829"/>
      <x v="414"/>
    </i>
    <i r="6">
      <x v="1152"/>
      <x v="414"/>
    </i>
    <i r="3">
      <x v="648"/>
      <x/>
      <x v="8"/>
      <x v="74"/>
      <x v="768"/>
    </i>
    <i r="5">
      <x v="204"/>
      <x v="74"/>
      <x v="768"/>
    </i>
    <i r="5">
      <x v="502"/>
      <x v="74"/>
      <x v="768"/>
    </i>
    <i r="3">
      <x v="649"/>
      <x/>
      <x v="8"/>
      <x v="131"/>
      <x v="829"/>
    </i>
    <i r="5">
      <x v="204"/>
      <x v="131"/>
      <x v="829"/>
    </i>
    <i r="5">
      <x v="502"/>
      <x v="131"/>
      <x v="829"/>
    </i>
    <i r="3">
      <x v="650"/>
      <x/>
      <x v="8"/>
      <x v="1336"/>
      <x v="540"/>
    </i>
    <i r="5">
      <x v="204"/>
      <x v="1336"/>
      <x v="540"/>
    </i>
    <i r="5">
      <x v="502"/>
      <x v="1336"/>
      <x v="540"/>
    </i>
    <i r="3">
      <x v="651"/>
      <x/>
      <x v="505"/>
      <x v="253"/>
      <x v="1061"/>
    </i>
    <i r="6">
      <x v="818"/>
      <x v="1061"/>
    </i>
    <i r="3">
      <x v="652"/>
      <x/>
      <x v="203"/>
      <x v="221"/>
      <x v="221"/>
    </i>
    <i r="3">
      <x v="653"/>
      <x/>
      <x v="203"/>
      <x v="1257"/>
      <x v="1262"/>
    </i>
    <i r="3">
      <x v="654"/>
      <x/>
      <x v="32"/>
      <x v="753"/>
      <x v="1241"/>
    </i>
    <i r="5">
      <x v="54"/>
      <x v="754"/>
      <x v="1241"/>
    </i>
    <i r="3">
      <x v="655"/>
      <x/>
      <x v="505"/>
      <x v="236"/>
      <x v="238"/>
    </i>
    <i r="3">
      <x v="656"/>
      <x/>
      <x v="503"/>
      <x v="1105"/>
      <x v="302"/>
    </i>
    <i r="5">
      <x v="508"/>
      <x v="40"/>
      <x v="302"/>
    </i>
    <i r="3">
      <x v="657"/>
      <x/>
      <x v="5"/>
      <x v="139"/>
      <x v="403"/>
    </i>
    <i r="5">
      <x v="502"/>
      <x v="1200"/>
      <x v="403"/>
    </i>
    <i r="3">
      <x v="659"/>
      <x/>
      <x v="9"/>
      <x v="698"/>
      <x v="704"/>
    </i>
    <i r="3">
      <x v="660"/>
      <x/>
      <x v="9"/>
      <x v="1145"/>
      <x v="1519"/>
    </i>
    <i r="5">
      <x v="502"/>
      <x v="948"/>
      <x v="1519"/>
    </i>
    <i r="3">
      <x v="661"/>
      <x/>
      <x v="503"/>
      <x v="612"/>
      <x v="626"/>
    </i>
    <i r="3">
      <x v="662"/>
      <x/>
      <x v="508"/>
      <x v="753"/>
      <x v="754"/>
    </i>
    <i r="3">
      <x v="663"/>
      <x/>
      <x v="503"/>
      <x v="58"/>
      <x v="1496"/>
    </i>
    <i r="6">
      <x v="383"/>
      <x v="1496"/>
    </i>
    <i r="6">
      <x v="1261"/>
      <x v="1496"/>
    </i>
    <i t="default" r="2">
      <x v="2"/>
    </i>
    <i r="2">
      <x v="3"/>
      <x v="1775"/>
      <x/>
      <x v="474"/>
      <x v="279"/>
      <x v="1192"/>
    </i>
    <i r="6">
      <x v="990"/>
      <x v="1192"/>
    </i>
    <i r="3">
      <x v="1776"/>
      <x/>
      <x v="474"/>
      <x v="4"/>
      <x v="204"/>
    </i>
    <i r="6">
      <x v="783"/>
      <x v="204"/>
    </i>
    <i r="3">
      <x v="1777"/>
      <x v="1"/>
      <x v="367"/>
      <x v="136"/>
      <x v="593"/>
    </i>
    <i r="5">
      <x v="421"/>
      <x v="137"/>
      <x v="593"/>
    </i>
    <i r="3">
      <x v="1778"/>
      <x/>
      <x v="297"/>
      <x v="149"/>
      <x v="426"/>
    </i>
    <i r="5">
      <x v="470"/>
      <x v="1245"/>
      <x v="426"/>
    </i>
    <i r="3">
      <x v="1779"/>
      <x/>
      <x v="396"/>
      <x v="377"/>
      <x v="385"/>
    </i>
    <i r="3">
      <x v="1780"/>
      <x/>
      <x v="396"/>
      <x v="1507"/>
      <x v="1505"/>
    </i>
    <i r="3">
      <x v="1781"/>
      <x/>
      <x v="160"/>
      <x v="1076"/>
      <x v="1076"/>
    </i>
    <i r="3">
      <x v="1782"/>
      <x/>
      <x v="432"/>
      <x v="312"/>
      <x v="311"/>
    </i>
    <i r="3">
      <x v="1783"/>
      <x v="1"/>
      <x v="160"/>
      <x v="212"/>
      <x v="212"/>
    </i>
    <i r="3">
      <x v="1784"/>
      <x/>
      <x v="498"/>
      <x v="923"/>
      <x v="928"/>
    </i>
    <i r="3">
      <x v="1785"/>
      <x v="1"/>
      <x v="160"/>
      <x v="924"/>
      <x v="929"/>
    </i>
    <i r="3">
      <x v="1786"/>
      <x v="1"/>
      <x v="160"/>
      <x v="992"/>
      <x v="312"/>
    </i>
    <i r="6">
      <x v="1161"/>
      <x v="312"/>
    </i>
    <i r="3">
      <x v="1860"/>
      <x/>
      <x v="13"/>
      <x v="818"/>
      <x v="817"/>
    </i>
    <i r="3">
      <x v="1861"/>
      <x/>
      <x v="13"/>
      <x v="686"/>
      <x v="691"/>
    </i>
    <i r="3">
      <x v="1862"/>
      <x/>
      <x v="13"/>
      <x v="621"/>
      <x v="638"/>
    </i>
    <i r="3">
      <x v="1863"/>
      <x/>
      <x v="13"/>
      <x v="437"/>
      <x v="1171"/>
    </i>
    <i r="6">
      <x v="886"/>
      <x v="1171"/>
    </i>
    <i r="3">
      <x v="1864"/>
      <x/>
      <x v="13"/>
      <x v="1304"/>
      <x v="1309"/>
    </i>
    <i r="3">
      <x v="1865"/>
      <x/>
      <x v="13"/>
      <x v="1001"/>
      <x v="994"/>
    </i>
    <i r="3">
      <x v="1866"/>
      <x/>
      <x v="475"/>
      <x v="1289"/>
      <x v="1293"/>
    </i>
    <i r="3">
      <x v="1867"/>
      <x/>
      <x v="160"/>
      <x v="1422"/>
      <x v="1420"/>
    </i>
    <i r="3">
      <x v="1868"/>
      <x/>
      <x v="475"/>
      <x v="705"/>
      <x v="710"/>
    </i>
    <i r="3">
      <x v="1869"/>
      <x v="1"/>
      <x v="389"/>
      <x v="1319"/>
      <x v="333"/>
    </i>
    <i r="6">
      <x v="1429"/>
      <x v="333"/>
    </i>
    <i r="3">
      <x v="1870"/>
      <x/>
      <x v="389"/>
      <x v="1233"/>
      <x v="1234"/>
    </i>
    <i r="3">
      <x v="1871"/>
      <x v="1"/>
      <x v="389"/>
      <x v="228"/>
      <x v="232"/>
    </i>
    <i r="3">
      <x v="1872"/>
      <x/>
      <x v="389"/>
      <x v="73"/>
      <x v="74"/>
    </i>
    <i r="3">
      <x v="1873"/>
      <x/>
      <x v="389"/>
      <x v="1338"/>
      <x v="1343"/>
    </i>
    <i r="3">
      <x v="1874"/>
      <x/>
      <x v="389"/>
      <x v="1361"/>
      <x v="43"/>
    </i>
    <i r="5">
      <x v="475"/>
      <x v="684"/>
      <x v="43"/>
    </i>
    <i r="3">
      <x v="1875"/>
      <x v="1"/>
      <x v="170"/>
      <x v="1146"/>
      <x v="350"/>
    </i>
    <i r="5">
      <x v="334"/>
      <x v="87"/>
      <x v="350"/>
    </i>
    <i r="3">
      <x v="1876"/>
      <x/>
      <x v="334"/>
      <x v="270"/>
      <x v="274"/>
    </i>
    <i r="3">
      <x v="1877"/>
      <x/>
      <x v="334"/>
      <x v="1084"/>
      <x v="1088"/>
    </i>
    <i r="3">
      <x v="1878"/>
      <x/>
      <x v="157"/>
      <x v="1518"/>
      <x v="1520"/>
    </i>
    <i r="3">
      <x v="1879"/>
      <x/>
      <x v="157"/>
      <x v="169"/>
      <x v="623"/>
    </i>
    <i r="5">
      <x v="370"/>
      <x v="169"/>
      <x v="623"/>
    </i>
    <i r="3">
      <x v="1880"/>
      <x v="1"/>
      <x v="157"/>
      <x v="438"/>
      <x v="450"/>
    </i>
    <i r="3">
      <x v="1881"/>
      <x/>
      <x v="157"/>
      <x v="1145"/>
      <x v="1143"/>
    </i>
    <i r="3">
      <x v="1882"/>
      <x/>
      <x v="157"/>
      <x v="684"/>
      <x v="690"/>
    </i>
    <i r="3">
      <x v="1886"/>
      <x/>
      <x v="157"/>
      <x v="594"/>
      <x v="604"/>
    </i>
    <i r="3">
      <x v="1887"/>
      <x/>
      <x v="157"/>
      <x v="63"/>
      <x v="61"/>
    </i>
    <i r="3">
      <x v="1888"/>
      <x/>
      <x v="161"/>
      <x v="400"/>
      <x v="405"/>
    </i>
    <i r="3">
      <x v="1889"/>
      <x/>
      <x v="157"/>
      <x v="242"/>
      <x v="244"/>
    </i>
    <i r="3">
      <x v="1891"/>
      <x/>
      <x v="289"/>
      <x v="921"/>
      <x v="925"/>
    </i>
    <i r="3">
      <x v="1892"/>
      <x/>
      <x v="289"/>
      <x v="1475"/>
      <x v="1471"/>
    </i>
    <i r="3">
      <x v="1893"/>
      <x/>
      <x v="13"/>
      <x v="1363"/>
      <x v="1366"/>
    </i>
    <i r="3">
      <x v="1894"/>
      <x/>
      <x v="13"/>
      <x v="460"/>
      <x v="475"/>
    </i>
    <i r="3">
      <x v="1895"/>
      <x/>
      <x v="13"/>
      <x v="837"/>
      <x v="1326"/>
    </i>
    <i r="3">
      <x v="1896"/>
      <x v="1"/>
      <x v="478"/>
      <x v="547"/>
      <x v="556"/>
    </i>
    <i r="3">
      <x v="1945"/>
      <x v="2"/>
      <x v="170"/>
      <x v="549"/>
      <x v="329"/>
    </i>
    <i r="5">
      <x v="334"/>
      <x v="829"/>
      <x v="329"/>
    </i>
    <i r="5">
      <x v="352"/>
      <x v="1498"/>
      <x v="329"/>
    </i>
    <i t="default" r="2">
      <x v="3"/>
    </i>
    <i t="default" r="1">
      <x/>
    </i>
    <i t="default">
      <x v="22"/>
    </i>
    <i>
      <x v="23"/>
      <x/>
      <x v="3"/>
      <x v="1233"/>
      <x/>
      <x v="297"/>
      <x v="658"/>
      <x v="1131"/>
    </i>
    <i r="6">
      <x v="659"/>
      <x v="1131"/>
    </i>
    <i r="3">
      <x v="1235"/>
      <x/>
      <x v="297"/>
      <x v="891"/>
      <x v="891"/>
    </i>
    <i r="3">
      <x v="1236"/>
      <x/>
      <x v="297"/>
      <x v="649"/>
      <x v="658"/>
    </i>
    <i r="3">
      <x v="1237"/>
      <x/>
      <x v="501"/>
      <x v="27"/>
      <x v="486"/>
    </i>
    <i r="5">
      <x v="504"/>
      <x v="25"/>
      <x v="486"/>
    </i>
    <i r="3">
      <x v="1238"/>
      <x/>
      <x v="504"/>
      <x v="1419"/>
      <x v="1416"/>
    </i>
    <i r="3">
      <x v="1239"/>
      <x/>
      <x v="501"/>
      <x v="257"/>
      <x v="702"/>
    </i>
    <i r="5">
      <x v="504"/>
      <x v="257"/>
      <x v="702"/>
    </i>
    <i r="3">
      <x v="1240"/>
      <x/>
      <x v="501"/>
      <x v="1491"/>
      <x v="1485"/>
    </i>
    <i r="3">
      <x v="1241"/>
      <x/>
      <x v="504"/>
      <x v="1304"/>
      <x v="1309"/>
    </i>
    <i r="3">
      <x v="1242"/>
      <x/>
      <x v="501"/>
      <x v="1284"/>
      <x v="1287"/>
    </i>
    <i r="3">
      <x v="1243"/>
      <x/>
      <x v="501"/>
      <x v="619"/>
      <x v="1090"/>
    </i>
    <i r="5">
      <x v="504"/>
      <x v="609"/>
      <x v="1090"/>
    </i>
    <i r="3">
      <x v="1244"/>
      <x/>
      <x v="501"/>
      <x v="1200"/>
      <x v="135"/>
    </i>
    <i r="5">
      <x v="504"/>
      <x v="1200"/>
      <x v="135"/>
    </i>
    <i r="3">
      <x v="1245"/>
      <x/>
      <x v="504"/>
      <x v="1217"/>
      <x v="1218"/>
    </i>
    <i r="3">
      <x v="1246"/>
      <x/>
      <x v="501"/>
      <x v="1217"/>
      <x v="1218"/>
    </i>
    <i r="3">
      <x v="1247"/>
      <x/>
      <x v="501"/>
      <x v="1044"/>
      <x v="1508"/>
    </i>
    <i r="5">
      <x v="504"/>
      <x v="1044"/>
      <x v="1508"/>
    </i>
    <i r="3">
      <x v="1248"/>
      <x/>
      <x v="501"/>
      <x v="292"/>
      <x v="733"/>
    </i>
    <i r="5">
      <x v="504"/>
      <x v="292"/>
      <x v="733"/>
    </i>
    <i r="3">
      <x v="1250"/>
      <x/>
      <x v="501"/>
      <x v="1422"/>
      <x v="361"/>
    </i>
    <i r="5">
      <x v="504"/>
      <x v="1422"/>
      <x v="361"/>
    </i>
    <i r="3">
      <x v="1251"/>
      <x/>
      <x v="501"/>
      <x v="1502"/>
      <x v="435"/>
    </i>
    <i r="5">
      <x v="504"/>
      <x v="1501"/>
      <x v="435"/>
    </i>
    <i r="3">
      <x v="1252"/>
      <x/>
      <x v="504"/>
      <x v="972"/>
      <x v="973"/>
    </i>
    <i r="3">
      <x v="1254"/>
      <x/>
      <x v="501"/>
      <x v="235"/>
      <x v="678"/>
    </i>
    <i r="5">
      <x v="504"/>
      <x v="235"/>
      <x v="678"/>
    </i>
    <i r="3">
      <x v="1255"/>
      <x/>
      <x v="504"/>
      <x v="609"/>
      <x v="622"/>
    </i>
    <i r="3">
      <x v="1257"/>
      <x/>
      <x v="501"/>
      <x v="847"/>
      <x v="1487"/>
    </i>
    <i r="5">
      <x v="504"/>
      <x v="1161"/>
      <x v="1487"/>
    </i>
    <i r="3">
      <x v="1258"/>
      <x/>
      <x v="501"/>
      <x v="1029"/>
      <x v="1026"/>
    </i>
    <i r="3">
      <x v="1392"/>
      <x/>
      <x v="297"/>
      <x v="949"/>
      <x v="952"/>
    </i>
    <i r="3">
      <x v="1787"/>
      <x v="1"/>
      <x v="160"/>
      <x v="821"/>
      <x v="1311"/>
    </i>
    <i r="5">
      <x v="421"/>
      <x v="822"/>
      <x v="1311"/>
    </i>
    <i r="3">
      <x v="1789"/>
      <x/>
      <x v="160"/>
      <x v="225"/>
      <x v="228"/>
    </i>
    <i r="3">
      <x v="1790"/>
      <x/>
      <x v="160"/>
      <x v="1259"/>
      <x v="1264"/>
    </i>
    <i r="3">
      <x v="1791"/>
      <x/>
      <x v="160"/>
      <x v="998"/>
      <x v="990"/>
    </i>
    <i r="3">
      <x v="1792"/>
      <x/>
      <x v="160"/>
      <x v="1223"/>
      <x v="1226"/>
    </i>
    <i r="3">
      <x v="1793"/>
      <x/>
      <x v="160"/>
      <x v="479"/>
      <x v="495"/>
    </i>
    <i r="3">
      <x v="1794"/>
      <x/>
      <x v="160"/>
      <x v="1283"/>
      <x v="1286"/>
    </i>
    <i r="3">
      <x v="1795"/>
      <x/>
      <x v="160"/>
      <x v="1196"/>
      <x v="1197"/>
    </i>
    <i r="3">
      <x v="1796"/>
      <x/>
      <x v="160"/>
      <x v="330"/>
      <x v="327"/>
    </i>
    <i r="3">
      <x v="1797"/>
      <x/>
      <x v="160"/>
      <x v="1189"/>
      <x v="1189"/>
    </i>
    <i r="3">
      <x v="1798"/>
      <x/>
      <x v="160"/>
      <x v="1197"/>
      <x v="1198"/>
    </i>
    <i r="3">
      <x v="1799"/>
      <x/>
      <x v="160"/>
      <x v="1007"/>
      <x v="1000"/>
    </i>
    <i r="3">
      <x v="1800"/>
      <x/>
      <x v="160"/>
      <x v="1304"/>
      <x v="1309"/>
    </i>
    <i r="3">
      <x v="1801"/>
      <x/>
      <x v="160"/>
      <x v="139"/>
      <x v="135"/>
    </i>
    <i r="3">
      <x v="1802"/>
      <x/>
      <x v="160"/>
      <x v="266"/>
      <x v="269"/>
    </i>
    <i r="3">
      <x v="1803"/>
      <x/>
      <x v="160"/>
      <x v="739"/>
      <x v="742"/>
    </i>
    <i r="3">
      <x v="1804"/>
      <x/>
      <x v="160"/>
      <x v="634"/>
      <x v="646"/>
    </i>
    <i r="3">
      <x v="1805"/>
      <x/>
      <x v="431"/>
      <x v="501"/>
      <x v="955"/>
    </i>
    <i r="5">
      <x v="439"/>
      <x v="500"/>
      <x v="955"/>
    </i>
    <i r="3">
      <x v="1806"/>
      <x/>
      <x v="160"/>
      <x v="1302"/>
      <x v="1307"/>
    </i>
    <i r="3">
      <x v="1808"/>
      <x/>
      <x v="160"/>
      <x v="1165"/>
      <x v="1160"/>
    </i>
    <i r="3">
      <x v="1809"/>
      <x/>
      <x v="158"/>
      <x v="1130"/>
      <x v="66"/>
    </i>
    <i r="5">
      <x v="160"/>
      <x v="1130"/>
      <x v="66"/>
    </i>
    <i r="3">
      <x v="1810"/>
      <x/>
      <x v="160"/>
      <x v="1056"/>
      <x v="1051"/>
    </i>
    <i r="3">
      <x v="1811"/>
      <x/>
      <x v="475"/>
      <x v="1407"/>
      <x v="1405"/>
    </i>
    <i r="3">
      <x v="1812"/>
      <x v="1"/>
      <x v="13"/>
      <x v="1010"/>
      <x v="926"/>
    </i>
    <i r="6">
      <x v="1161"/>
      <x v="926"/>
    </i>
    <i r="5">
      <x v="158"/>
      <x v="24"/>
      <x v="926"/>
    </i>
    <i r="5">
      <x v="328"/>
      <x v="24"/>
      <x v="926"/>
    </i>
    <i r="5">
      <x v="407"/>
      <x v="24"/>
      <x v="926"/>
    </i>
    <i r="3">
      <x v="1813"/>
      <x/>
      <x v="13"/>
      <x v="1336"/>
      <x v="714"/>
    </i>
    <i r="5">
      <x v="328"/>
      <x v="1336"/>
      <x v="714"/>
    </i>
    <i r="5">
      <x v="407"/>
      <x v="270"/>
      <x v="714"/>
    </i>
    <i r="3">
      <x v="1814"/>
      <x/>
      <x v="157"/>
      <x v="249"/>
      <x v="250"/>
    </i>
    <i r="3">
      <x v="1815"/>
      <x/>
      <x v="157"/>
      <x v="1377"/>
      <x v="1378"/>
    </i>
    <i r="3">
      <x v="1816"/>
      <x/>
      <x v="157"/>
      <x v="1485"/>
      <x v="1477"/>
    </i>
    <i r="3">
      <x v="1817"/>
      <x/>
      <x v="157"/>
      <x v="1469"/>
      <x v="1461"/>
    </i>
    <i r="3">
      <x v="1818"/>
      <x/>
      <x v="157"/>
      <x v="930"/>
      <x v="933"/>
    </i>
    <i r="3">
      <x v="1819"/>
      <x/>
      <x v="157"/>
      <x v="263"/>
      <x v="266"/>
    </i>
    <i r="3">
      <x v="1820"/>
      <x/>
      <x v="157"/>
      <x v="854"/>
      <x v="851"/>
    </i>
    <i r="3">
      <x v="1821"/>
      <x/>
      <x v="13"/>
      <x v="725"/>
      <x v="728"/>
    </i>
    <i r="3">
      <x v="1822"/>
      <x/>
      <x v="13"/>
      <x v="236"/>
      <x v="940"/>
    </i>
    <i r="6">
      <x v="673"/>
      <x v="940"/>
    </i>
    <i r="3">
      <x v="1823"/>
      <x/>
      <x v="13"/>
      <x v="178"/>
      <x v="879"/>
    </i>
    <i r="6">
      <x v="616"/>
      <x v="879"/>
    </i>
    <i r="3">
      <x v="1824"/>
      <x/>
      <x v="13"/>
      <x v="669"/>
      <x v="1144"/>
    </i>
    <i r="6">
      <x v="674"/>
      <x v="1144"/>
    </i>
    <i r="3">
      <x v="1825"/>
      <x/>
      <x v="13"/>
      <x v="793"/>
      <x v="791"/>
    </i>
    <i r="3">
      <x v="1826"/>
      <x/>
      <x v="13"/>
      <x v="294"/>
      <x v="1008"/>
    </i>
    <i r="6">
      <x v="733"/>
      <x v="1008"/>
    </i>
    <i r="3">
      <x v="1827"/>
      <x/>
      <x v="13"/>
      <x v="820"/>
      <x v="819"/>
    </i>
    <i r="3">
      <x v="1828"/>
      <x/>
      <x v="13"/>
      <x v="910"/>
      <x v="912"/>
    </i>
    <i r="3">
      <x v="1829"/>
      <x/>
      <x v="165"/>
      <x v="69"/>
      <x v="764"/>
    </i>
    <i r="5">
      <x v="348"/>
      <x v="509"/>
      <x v="764"/>
    </i>
    <i r="3">
      <x v="1830"/>
      <x v="1"/>
      <x v="398"/>
      <x v="1449"/>
      <x v="1447"/>
    </i>
    <i r="3">
      <x v="1831"/>
      <x/>
      <x v="173"/>
      <x v="628"/>
      <x v="1104"/>
    </i>
    <i r="3">
      <x v="1832"/>
      <x/>
      <x v="173"/>
      <x v="787"/>
      <x v="6"/>
    </i>
    <i r="6">
      <x v="1270"/>
      <x v="6"/>
    </i>
    <i r="3">
      <x v="1833"/>
      <x v="1"/>
      <x v="440"/>
      <x v="285"/>
      <x v="284"/>
    </i>
    <i r="3">
      <x v="1834"/>
      <x/>
      <x v="280"/>
      <x v="515"/>
      <x v="967"/>
    </i>
    <i r="5">
      <x v="285"/>
      <x v="514"/>
      <x v="967"/>
    </i>
    <i r="3">
      <x v="1835"/>
      <x/>
      <x v="280"/>
      <x v="1483"/>
      <x v="19"/>
    </i>
    <i r="5">
      <x v="281"/>
      <x v="935"/>
      <x v="19"/>
    </i>
    <i r="5">
      <x v="285"/>
      <x v="1482"/>
      <x v="19"/>
    </i>
    <i r="5">
      <x v="441"/>
      <x v="935"/>
      <x v="19"/>
    </i>
    <i r="3">
      <x v="1836"/>
      <x v="1"/>
      <x v="165"/>
      <x v="343"/>
      <x v="1067"/>
    </i>
    <i r="5">
      <x v="348"/>
      <x v="784"/>
      <x v="1067"/>
    </i>
    <i r="3">
      <x v="1837"/>
      <x/>
      <x v="13"/>
      <x v="253"/>
      <x v="697"/>
    </i>
    <i r="5">
      <x v="246"/>
      <x v="253"/>
      <x v="697"/>
    </i>
    <i r="3">
      <x v="1838"/>
      <x/>
      <x v="13"/>
      <x v="770"/>
      <x v="770"/>
    </i>
    <i r="3">
      <x v="1839"/>
      <x/>
      <x v="167"/>
      <x v="386"/>
      <x v="630"/>
    </i>
    <i r="5">
      <x v="320"/>
      <x v="1354"/>
      <x v="630"/>
    </i>
    <i r="3">
      <x v="1840"/>
      <x/>
      <x v="335"/>
      <x v="61"/>
      <x v="756"/>
    </i>
    <i r="5">
      <x v="396"/>
      <x v="499"/>
      <x v="756"/>
    </i>
    <i r="3">
      <x v="1842"/>
      <x/>
      <x v="13"/>
      <x v="1511"/>
      <x v="1511"/>
    </i>
    <i r="3">
      <x v="1843"/>
      <x/>
      <x v="160"/>
      <x v="545"/>
      <x v="554"/>
    </i>
    <i r="3">
      <x v="1844"/>
      <x/>
      <x v="377"/>
      <x v="642"/>
      <x v="650"/>
    </i>
    <i r="3">
      <x v="1845"/>
      <x/>
      <x v="283"/>
      <x v="767"/>
      <x v="766"/>
    </i>
    <i r="3">
      <x v="1846"/>
      <x/>
      <x v="282"/>
      <x v="636"/>
      <x v="1112"/>
    </i>
    <i r="5">
      <x v="284"/>
      <x v="201"/>
      <x v="1112"/>
    </i>
    <i r="5">
      <x v="288"/>
      <x v="202"/>
      <x v="1112"/>
    </i>
    <i r="3">
      <x v="1847"/>
      <x/>
      <x v="13"/>
      <x v="1341"/>
      <x v="1346"/>
    </i>
    <i r="3">
      <x v="1848"/>
      <x/>
      <x v="282"/>
      <x v="1258"/>
      <x v="195"/>
    </i>
    <i r="5">
      <x v="284"/>
      <x v="774"/>
      <x v="195"/>
    </i>
    <i r="5">
      <x v="288"/>
      <x v="774"/>
      <x v="195"/>
    </i>
    <i r="3">
      <x v="1849"/>
      <x/>
      <x v="298"/>
      <x v="412"/>
      <x v="856"/>
    </i>
    <i r="5">
      <x v="414"/>
      <x v="414"/>
      <x v="856"/>
    </i>
    <i r="3">
      <x v="1850"/>
      <x/>
      <x v="293"/>
      <x v="684"/>
      <x v="355"/>
    </i>
    <i r="5">
      <x v="294"/>
      <x v="599"/>
      <x v="355"/>
    </i>
    <i r="5">
      <x v="295"/>
      <x v="684"/>
      <x v="355"/>
    </i>
    <i r="5">
      <x v="296"/>
      <x v="1218"/>
      <x v="355"/>
    </i>
    <i r="5">
      <x v="298"/>
      <x v="158"/>
      <x v="355"/>
    </i>
    <i r="5">
      <x v="414"/>
      <x v="158"/>
      <x v="355"/>
    </i>
    <i r="3">
      <x v="1851"/>
      <x/>
      <x v="294"/>
      <x v="867"/>
      <x v="869"/>
    </i>
    <i r="3">
      <x v="1852"/>
      <x/>
      <x v="276"/>
      <x v="1126"/>
      <x v="1121"/>
    </i>
    <i r="3">
      <x v="1853"/>
      <x/>
      <x v="314"/>
      <x v="1118"/>
      <x v="315"/>
    </i>
    <i r="5">
      <x v="383"/>
      <x v="639"/>
      <x v="315"/>
    </i>
    <i r="5">
      <x v="385"/>
      <x v="639"/>
      <x v="315"/>
    </i>
    <i r="5">
      <x v="386"/>
      <x v="639"/>
      <x v="315"/>
    </i>
    <i r="5">
      <x v="387"/>
      <x v="639"/>
      <x v="315"/>
    </i>
    <i r="3">
      <x v="1854"/>
      <x/>
      <x v="278"/>
      <x v="1340"/>
      <x v="1345"/>
    </i>
    <i t="default" r="2">
      <x v="3"/>
    </i>
    <i t="default" r="1">
      <x/>
    </i>
    <i r="1">
      <x v="1"/>
      <x v="3"/>
      <x v="1855"/>
      <x/>
      <x v="303"/>
      <x v="1491"/>
      <x v="573"/>
    </i>
    <i r="5">
      <x v="304"/>
      <x v="1488"/>
      <x v="573"/>
    </i>
    <i r="5">
      <x v="331"/>
      <x v="1005"/>
      <x v="573"/>
    </i>
    <i r="3">
      <x v="1856"/>
      <x/>
      <x v="306"/>
      <x v="1488"/>
      <x v="766"/>
    </i>
    <i r="5">
      <x v="307"/>
      <x v="1488"/>
      <x v="766"/>
    </i>
    <i r="5">
      <x v="308"/>
      <x v="1488"/>
      <x v="766"/>
    </i>
    <i r="5">
      <x v="331"/>
      <x v="1029"/>
      <x v="766"/>
    </i>
    <i r="3">
      <x v="1857"/>
      <x/>
      <x v="305"/>
      <x v="234"/>
      <x v="443"/>
    </i>
    <i r="5">
      <x v="310"/>
      <x v="759"/>
      <x v="443"/>
    </i>
    <i r="5">
      <x v="312"/>
      <x v="607"/>
      <x v="443"/>
    </i>
    <i r="5">
      <x v="313"/>
      <x v="1241"/>
      <x v="443"/>
    </i>
    <i r="5">
      <x v="373"/>
      <x v="607"/>
      <x v="443"/>
    </i>
    <i r="5">
      <x v="379"/>
      <x v="758"/>
      <x v="443"/>
    </i>
    <i r="3">
      <x v="1858"/>
      <x/>
      <x v="305"/>
      <x v="1411"/>
      <x v="1410"/>
    </i>
    <i r="3">
      <x v="1859"/>
      <x/>
      <x v="457"/>
      <x v="1412"/>
      <x v="1411"/>
    </i>
    <i t="default" r="2">
      <x v="3"/>
    </i>
    <i t="default" r="1">
      <x v="1"/>
    </i>
    <i t="default">
      <x v="23"/>
    </i>
    <i>
      <x v="24"/>
      <x/>
      <x v="2"/>
      <x v="773"/>
      <x v="1"/>
      <x v="174"/>
      <x v="132"/>
      <x v="131"/>
    </i>
    <i r="3">
      <x v="774"/>
      <x/>
      <x v="34"/>
      <x v="82"/>
      <x v="86"/>
    </i>
    <i r="3">
      <x v="777"/>
      <x/>
      <x v="43"/>
      <x v="33"/>
      <x v="30"/>
    </i>
    <i r="3">
      <x v="778"/>
      <x/>
      <x v="38"/>
      <x v="1495"/>
      <x v="1494"/>
    </i>
    <i r="3">
      <x v="779"/>
      <x/>
      <x v="38"/>
      <x v="104"/>
      <x v="109"/>
    </i>
    <i r="3">
      <x v="780"/>
      <x/>
      <x v="39"/>
      <x v="471"/>
      <x v="485"/>
    </i>
    <i r="3">
      <x v="781"/>
      <x/>
      <x v="174"/>
      <x v="776"/>
      <x v="776"/>
    </i>
    <i r="3">
      <x v="782"/>
      <x/>
      <x v="206"/>
      <x v="205"/>
      <x v="206"/>
    </i>
    <i r="3">
      <x v="783"/>
      <x/>
      <x v="225"/>
      <x v="684"/>
      <x v="1178"/>
    </i>
    <i r="6">
      <x v="721"/>
      <x v="1178"/>
    </i>
    <i r="3">
      <x v="784"/>
      <x/>
      <x v="206"/>
      <x v="506"/>
      <x v="521"/>
    </i>
    <i r="3">
      <x v="785"/>
      <x/>
      <x v="174"/>
      <x v="1297"/>
      <x v="1301"/>
    </i>
    <i r="3">
      <x v="786"/>
      <x/>
      <x v="174"/>
      <x v="713"/>
      <x v="716"/>
    </i>
    <i r="3">
      <x v="787"/>
      <x/>
      <x v="38"/>
      <x v="372"/>
      <x v="379"/>
    </i>
    <i r="3">
      <x v="788"/>
      <x/>
      <x v="39"/>
      <x v="383"/>
      <x v="1017"/>
    </i>
    <i r="6">
      <x v="1150"/>
      <x v="1017"/>
    </i>
    <i r="5">
      <x v="206"/>
      <x v="383"/>
      <x v="1017"/>
    </i>
    <i r="6">
      <x v="1157"/>
      <x v="1017"/>
    </i>
    <i r="3">
      <x v="789"/>
      <x/>
      <x v="39"/>
      <x v="232"/>
      <x v="235"/>
    </i>
    <i r="3">
      <x v="791"/>
      <x v="1"/>
      <x v="174"/>
      <x v="302"/>
      <x v="534"/>
    </i>
    <i r="6">
      <x v="1245"/>
      <x v="534"/>
    </i>
    <i r="3">
      <x v="796"/>
      <x v="1"/>
      <x v="38"/>
      <x v="929"/>
      <x v="1020"/>
    </i>
    <i r="6">
      <x v="1121"/>
      <x v="1020"/>
    </i>
    <i r="3">
      <x v="797"/>
      <x/>
      <x v="48"/>
      <x v="391"/>
      <x v="399"/>
    </i>
    <i r="3">
      <x v="798"/>
      <x v="1"/>
      <x v="48"/>
      <x v="682"/>
      <x v="1422"/>
    </i>
    <i r="6">
      <x v="1158"/>
      <x v="1422"/>
    </i>
    <i r="3">
      <x v="800"/>
      <x v="1"/>
      <x v="45"/>
      <x v="889"/>
      <x v="1401"/>
    </i>
    <i r="6">
      <x v="970"/>
      <x v="1401"/>
    </i>
    <i r="3">
      <x v="801"/>
      <x/>
      <x v="402"/>
      <x v="572"/>
      <x v="580"/>
    </i>
    <i r="3">
      <x v="802"/>
      <x/>
      <x v="30"/>
      <x v="1424"/>
      <x v="365"/>
    </i>
    <i r="6">
      <x v="1427"/>
      <x v="365"/>
    </i>
    <i r="3">
      <x v="803"/>
      <x/>
      <x v="402"/>
      <x v="1044"/>
      <x v="1039"/>
    </i>
    <i r="3">
      <x v="804"/>
      <x/>
      <x v="30"/>
      <x v="1133"/>
      <x v="1129"/>
    </i>
    <i r="3">
      <x v="805"/>
      <x v="1"/>
      <x v="402"/>
      <x v="287"/>
      <x v="1166"/>
    </i>
    <i r="6">
      <x v="953"/>
      <x v="1166"/>
    </i>
    <i r="3">
      <x v="806"/>
      <x/>
      <x v="39"/>
      <x v="739"/>
      <x v="742"/>
    </i>
    <i r="3">
      <x v="807"/>
      <x/>
      <x v="39"/>
      <x v="527"/>
      <x v="536"/>
    </i>
    <i r="3">
      <x v="808"/>
      <x/>
      <x v="66"/>
      <x v="1464"/>
      <x v="1458"/>
    </i>
    <i r="3">
      <x v="809"/>
      <x/>
      <x v="39"/>
      <x v="258"/>
      <x v="262"/>
    </i>
    <i r="3">
      <x v="810"/>
      <x/>
      <x v="35"/>
      <x v="1493"/>
      <x v="439"/>
    </i>
    <i r="6">
      <x v="1513"/>
      <x v="439"/>
    </i>
    <i r="3">
      <x v="811"/>
      <x/>
      <x v="66"/>
      <x v="1051"/>
      <x v="1046"/>
    </i>
    <i r="3">
      <x v="812"/>
      <x/>
      <x v="66"/>
      <x v="586"/>
      <x v="594"/>
    </i>
    <i r="3">
      <x v="813"/>
      <x/>
      <x v="174"/>
      <x v="761"/>
      <x v="760"/>
    </i>
    <i r="3">
      <x v="814"/>
      <x/>
      <x v="35"/>
      <x v="562"/>
      <x v="569"/>
    </i>
    <i r="3">
      <x v="815"/>
      <x/>
      <x v="366"/>
      <x v="537"/>
      <x v="546"/>
    </i>
    <i r="3">
      <x v="819"/>
      <x/>
      <x v="66"/>
      <x v="975"/>
      <x v="976"/>
    </i>
    <i r="3">
      <x v="820"/>
      <x/>
      <x v="66"/>
      <x v="963"/>
      <x v="963"/>
    </i>
    <i r="3">
      <x v="821"/>
      <x/>
      <x v="74"/>
      <x v="1384"/>
      <x v="1384"/>
    </i>
    <i r="3">
      <x v="825"/>
      <x/>
      <x v="6"/>
      <x v="1017"/>
      <x v="1010"/>
    </i>
    <i r="3">
      <x v="826"/>
      <x/>
      <x v="6"/>
      <x v="884"/>
      <x v="884"/>
    </i>
    <i r="3">
      <x v="827"/>
      <x/>
      <x v="227"/>
      <x v="209"/>
      <x v="210"/>
    </i>
    <i r="3">
      <x v="829"/>
      <x/>
      <x v="66"/>
      <x v="384"/>
      <x v="821"/>
    </i>
    <i r="5">
      <x v="227"/>
      <x v="370"/>
      <x v="821"/>
    </i>
    <i r="3">
      <x v="831"/>
      <x/>
      <x v="66"/>
      <x v="177"/>
      <x v="631"/>
    </i>
    <i r="5">
      <x v="227"/>
      <x v="177"/>
      <x v="631"/>
    </i>
    <i r="3">
      <x v="860"/>
      <x/>
      <x v="38"/>
      <x v="437"/>
      <x v="449"/>
    </i>
    <i r="3">
      <x v="861"/>
      <x/>
      <x v="39"/>
      <x v="883"/>
      <x v="1367"/>
    </i>
    <i r="5">
      <x v="206"/>
      <x v="882"/>
      <x v="1367"/>
    </i>
    <i r="3">
      <x v="862"/>
      <x/>
      <x v="174"/>
      <x v="1489"/>
      <x v="1483"/>
    </i>
    <i r="3">
      <x v="863"/>
      <x/>
      <x v="38"/>
      <x v="987"/>
      <x v="984"/>
    </i>
    <i r="3">
      <x v="864"/>
      <x/>
      <x v="23"/>
      <x v="933"/>
      <x v="936"/>
    </i>
    <i r="3">
      <x v="865"/>
      <x/>
      <x v="23"/>
      <x v="958"/>
      <x v="958"/>
    </i>
    <i r="3">
      <x v="866"/>
      <x/>
      <x v="33"/>
      <x v="508"/>
      <x v="522"/>
    </i>
    <i r="3">
      <x v="867"/>
      <x/>
      <x v="33"/>
      <x v="331"/>
      <x v="330"/>
    </i>
    <i r="3">
      <x v="868"/>
      <x/>
      <x v="35"/>
      <x v="1130"/>
      <x v="1125"/>
    </i>
    <i r="3">
      <x v="869"/>
      <x/>
      <x v="33"/>
      <x v="860"/>
      <x v="861"/>
    </i>
    <i r="3">
      <x v="870"/>
      <x/>
      <x v="51"/>
      <x v="999"/>
      <x v="991"/>
    </i>
    <i r="3">
      <x v="871"/>
      <x/>
      <x v="77"/>
      <x v="1268"/>
      <x v="1272"/>
    </i>
    <i r="3">
      <x v="872"/>
      <x/>
      <x v="503"/>
      <x v="796"/>
      <x v="794"/>
    </i>
    <i r="3">
      <x v="873"/>
      <x/>
      <x v="503"/>
      <x v="1370"/>
      <x v="1373"/>
    </i>
    <i r="3">
      <x v="874"/>
      <x/>
      <x v="8"/>
      <x v="1427"/>
      <x v="633"/>
    </i>
    <i r="5">
      <x v="204"/>
      <x v="1424"/>
      <x v="633"/>
    </i>
    <i r="5">
      <x v="502"/>
      <x v="1424"/>
      <x v="633"/>
    </i>
    <i r="3">
      <x v="875"/>
      <x/>
      <x v="6"/>
      <x v="1021"/>
      <x v="1013"/>
    </i>
    <i r="3">
      <x v="876"/>
      <x v="1"/>
      <x v="66"/>
      <x v="843"/>
      <x v="840"/>
    </i>
    <i r="3">
      <x v="879"/>
      <x/>
      <x v="501"/>
      <x v="295"/>
      <x v="295"/>
    </i>
    <i r="3">
      <x v="881"/>
      <x/>
      <x v="84"/>
      <x v="782"/>
      <x v="779"/>
    </i>
    <i r="3">
      <x v="882"/>
      <x/>
      <x v="199"/>
      <x v="822"/>
      <x v="820"/>
    </i>
    <i r="3">
      <x v="883"/>
      <x/>
      <x v="73"/>
      <x v="1506"/>
      <x v="1503"/>
    </i>
    <i r="3">
      <x v="884"/>
      <x/>
      <x v="199"/>
      <x v="999"/>
      <x v="991"/>
    </i>
    <i r="3">
      <x v="885"/>
      <x/>
      <x v="44"/>
      <x v="1291"/>
      <x v="1295"/>
    </i>
    <i r="3">
      <x v="886"/>
      <x/>
      <x v="48"/>
      <x v="1096"/>
      <x v="1098"/>
    </i>
    <i r="3">
      <x v="887"/>
      <x/>
      <x v="48"/>
      <x v="1387"/>
      <x v="1387"/>
    </i>
    <i r="3">
      <x v="888"/>
      <x/>
      <x v="48"/>
      <x v="895"/>
      <x v="896"/>
    </i>
    <i r="3">
      <x v="889"/>
      <x/>
      <x v="174"/>
      <x v="848"/>
      <x v="845"/>
    </i>
    <i r="3">
      <x v="891"/>
      <x/>
      <x v="174"/>
      <x v="969"/>
      <x v="1439"/>
    </i>
    <i r="3">
      <x v="892"/>
      <x/>
      <x v="48"/>
      <x v="58"/>
      <x v="241"/>
    </i>
    <i r="6">
      <x v="151"/>
      <x v="241"/>
    </i>
    <i r="6">
      <x v="1316"/>
      <x v="241"/>
    </i>
    <i r="3">
      <x v="909"/>
      <x/>
      <x v="39"/>
      <x v="558"/>
      <x v="564"/>
    </i>
    <i r="3">
      <x v="910"/>
      <x/>
      <x v="174"/>
      <x v="807"/>
      <x v="807"/>
    </i>
    <i r="3">
      <x v="911"/>
      <x/>
      <x v="38"/>
      <x v="425"/>
      <x v="433"/>
    </i>
    <i r="3">
      <x v="912"/>
      <x/>
      <x v="48"/>
      <x v="58"/>
      <x v="57"/>
    </i>
    <i r="3">
      <x v="913"/>
      <x/>
      <x v="48"/>
      <x v="679"/>
      <x v="684"/>
    </i>
    <i r="3">
      <x v="914"/>
      <x/>
      <x v="174"/>
      <x v="441"/>
      <x v="454"/>
    </i>
    <i r="3">
      <x v="915"/>
      <x/>
      <x v="48"/>
      <x v="576"/>
      <x v="585"/>
    </i>
    <i r="3">
      <x v="916"/>
      <x/>
      <x v="5"/>
      <x v="192"/>
      <x v="189"/>
    </i>
    <i r="3">
      <x v="917"/>
      <x/>
      <x v="5"/>
      <x v="1394"/>
      <x v="1395"/>
    </i>
    <i r="3">
      <x v="918"/>
      <x/>
      <x v="501"/>
      <x v="1005"/>
      <x v="999"/>
    </i>
    <i r="3">
      <x v="919"/>
      <x/>
      <x v="501"/>
      <x v="1150"/>
      <x v="1146"/>
    </i>
    <i r="3">
      <x v="920"/>
      <x/>
      <x v="350"/>
      <x v="832"/>
      <x v="830"/>
    </i>
    <i r="3">
      <x v="921"/>
      <x/>
      <x v="350"/>
      <x v="1222"/>
      <x v="1225"/>
    </i>
    <i r="3">
      <x v="1557"/>
      <x/>
      <x v="100"/>
      <x v="1367"/>
      <x v="1372"/>
    </i>
    <i r="3">
      <x v="1558"/>
      <x/>
      <x v="100"/>
      <x v="846"/>
      <x v="842"/>
    </i>
    <i r="3">
      <x v="1568"/>
      <x/>
      <x v="100"/>
      <x v="192"/>
      <x v="642"/>
    </i>
    <i r="3">
      <x v="1577"/>
      <x/>
      <x v="100"/>
      <x v="1263"/>
      <x v="201"/>
    </i>
    <i r="3">
      <x v="1726"/>
      <x/>
      <x v="48"/>
      <x v="179"/>
      <x v="176"/>
    </i>
    <i r="3">
      <x v="1732"/>
      <x/>
      <x v="45"/>
      <x v="1473"/>
      <x v="1467"/>
    </i>
    <i r="3">
      <x v="1734"/>
      <x/>
      <x v="48"/>
      <x v="1290"/>
      <x v="1294"/>
    </i>
    <i r="3">
      <x v="1735"/>
      <x/>
      <x v="43"/>
      <x v="1012"/>
      <x v="1004"/>
    </i>
    <i t="default" r="2">
      <x v="2"/>
    </i>
    <i t="default" r="1">
      <x/>
    </i>
    <i t="default">
      <x v="24"/>
    </i>
    <i>
      <x v="25"/>
      <x/>
      <x v="2"/>
      <x v="664"/>
      <x/>
      <x v="93"/>
      <x v="498"/>
      <x v="42"/>
    </i>
    <i r="6">
      <x v="1413"/>
      <x v="42"/>
    </i>
    <i r="3">
      <x v="665"/>
      <x/>
      <x v="93"/>
      <x v="395"/>
      <x v="838"/>
    </i>
    <i r="5">
      <x v="213"/>
      <x v="395"/>
      <x v="838"/>
    </i>
    <i r="3">
      <x v="666"/>
      <x/>
      <x v="93"/>
      <x v="1324"/>
      <x v="262"/>
    </i>
    <i r="5">
      <x v="213"/>
      <x v="1327"/>
      <x v="262"/>
    </i>
    <i r="3">
      <x v="667"/>
      <x/>
      <x v="343"/>
      <x v="1141"/>
      <x v="1138"/>
    </i>
    <i r="3">
      <x v="668"/>
      <x v="1"/>
      <x v="243"/>
      <x v="191"/>
      <x v="187"/>
    </i>
    <i r="3">
      <x v="669"/>
      <x/>
      <x v="342"/>
      <x v="456"/>
      <x v="469"/>
    </i>
    <i r="3">
      <x v="670"/>
      <x/>
      <x v="243"/>
      <x v="154"/>
      <x v="152"/>
    </i>
    <i r="3">
      <x v="671"/>
      <x v="1"/>
      <x v="342"/>
      <x v="498"/>
      <x v="1327"/>
    </i>
    <i r="6">
      <x v="1086"/>
      <x v="1327"/>
    </i>
    <i r="3">
      <x v="672"/>
      <x v="1"/>
      <x v="90"/>
      <x v="108"/>
      <x v="1023"/>
    </i>
    <i r="6">
      <x v="829"/>
      <x v="1023"/>
    </i>
    <i r="3">
      <x v="673"/>
      <x v="1"/>
      <x v="343"/>
      <x v="259"/>
      <x v="708"/>
    </i>
    <i r="6">
      <x v="262"/>
      <x v="708"/>
    </i>
    <i r="3">
      <x v="674"/>
      <x v="1"/>
      <x v="342"/>
      <x v="603"/>
      <x v="616"/>
    </i>
    <i r="3">
      <x v="675"/>
      <x/>
      <x v="69"/>
      <x v="1225"/>
      <x v="1228"/>
    </i>
    <i r="3">
      <x v="676"/>
      <x/>
      <x v="53"/>
      <x v="1401"/>
      <x v="1398"/>
    </i>
    <i r="3">
      <x v="677"/>
      <x/>
      <x v="93"/>
      <x v="1178"/>
      <x v="1173"/>
    </i>
    <i r="3">
      <x v="678"/>
      <x/>
      <x v="69"/>
      <x v="1380"/>
      <x v="1380"/>
    </i>
    <i r="3">
      <x v="679"/>
      <x/>
      <x v="69"/>
      <x v="831"/>
      <x v="1429"/>
    </i>
    <i r="6">
      <x v="1076"/>
      <x v="1429"/>
    </i>
    <i r="3">
      <x v="680"/>
      <x/>
      <x v="291"/>
      <x v="1421"/>
      <x v="1419"/>
    </i>
    <i r="3">
      <x v="681"/>
      <x/>
      <x v="54"/>
      <x v="498"/>
      <x v="1236"/>
    </i>
    <i r="6">
      <x v="933"/>
      <x v="1236"/>
    </i>
    <i r="3">
      <x v="693"/>
      <x/>
      <x v="32"/>
      <x v="1423"/>
      <x v="1423"/>
    </i>
    <i r="3">
      <x v="694"/>
      <x/>
      <x v="337"/>
      <x v="1029"/>
      <x v="1026"/>
    </i>
    <i r="3">
      <x v="696"/>
      <x/>
      <x v="337"/>
      <x v="708"/>
      <x v="712"/>
    </i>
    <i r="3">
      <x v="697"/>
      <x/>
      <x v="75"/>
      <x v="459"/>
      <x v="474"/>
    </i>
    <i r="3">
      <x v="698"/>
      <x/>
      <x v="243"/>
      <x v="256"/>
      <x v="259"/>
    </i>
    <i r="3">
      <x v="699"/>
      <x/>
      <x v="32"/>
      <x v="113"/>
      <x v="117"/>
    </i>
    <i r="3">
      <x v="700"/>
      <x/>
      <x v="243"/>
      <x v="993"/>
      <x v="986"/>
    </i>
    <i r="3">
      <x v="838"/>
      <x/>
      <x v="163"/>
      <x v="643"/>
      <x v="653"/>
    </i>
    <i r="3">
      <x v="842"/>
      <x/>
      <x v="12"/>
      <x v="1140"/>
      <x v="1137"/>
    </i>
    <i r="3">
      <x v="843"/>
      <x/>
      <x v="12"/>
      <x v="356"/>
      <x v="361"/>
    </i>
    <i r="3">
      <x v="844"/>
      <x/>
      <x v="12"/>
      <x v="1214"/>
      <x v="1216"/>
    </i>
    <i r="3">
      <x v="845"/>
      <x v="1"/>
      <x v="59"/>
      <x v="195"/>
      <x v="192"/>
    </i>
    <i r="3">
      <x v="846"/>
      <x v="1"/>
      <x v="333"/>
      <x v="474"/>
      <x v="488"/>
    </i>
    <i r="3">
      <x v="847"/>
      <x v="1"/>
      <x v="2"/>
      <x v="788"/>
      <x v="1281"/>
    </i>
    <i r="5">
      <x v="53"/>
      <x v="798"/>
      <x v="1281"/>
    </i>
    <i r="3">
      <x v="848"/>
      <x v="1"/>
      <x v="69"/>
      <x v="693"/>
      <x v="700"/>
    </i>
    <i r="3">
      <x v="849"/>
      <x/>
      <x v="32"/>
      <x v="911"/>
      <x v="914"/>
    </i>
    <i r="3">
      <x v="850"/>
      <x/>
      <x v="61"/>
      <x v="428"/>
      <x v="873"/>
    </i>
    <i r="5">
      <x v="291"/>
      <x v="427"/>
      <x v="873"/>
    </i>
    <i r="3">
      <x v="851"/>
      <x/>
      <x v="61"/>
      <x v="1186"/>
      <x v="1185"/>
    </i>
    <i r="3">
      <x v="852"/>
      <x/>
      <x v="54"/>
      <x v="466"/>
      <x v="914"/>
    </i>
    <i r="5">
      <x v="62"/>
      <x v="464"/>
      <x v="914"/>
    </i>
    <i r="3">
      <x v="853"/>
      <x/>
      <x v="54"/>
      <x v="923"/>
      <x v="928"/>
    </i>
    <i r="3">
      <x v="854"/>
      <x/>
      <x v="62"/>
      <x v="702"/>
      <x v="706"/>
    </i>
    <i r="3">
      <x v="855"/>
      <x/>
      <x v="291"/>
      <x v="854"/>
      <x v="851"/>
    </i>
    <i r="3">
      <x v="857"/>
      <x/>
      <x v="59"/>
      <x v="961"/>
      <x v="961"/>
    </i>
    <i r="3">
      <x v="858"/>
      <x v="1"/>
      <x v="302"/>
      <x v="1431"/>
      <x v="1428"/>
    </i>
    <i r="3">
      <x v="859"/>
      <x v="1"/>
      <x v="262"/>
      <x v="1494"/>
      <x v="1492"/>
    </i>
    <i r="3">
      <x v="877"/>
      <x v="1"/>
      <x v="32"/>
      <x v="271"/>
      <x v="275"/>
    </i>
    <i r="3">
      <x v="878"/>
      <x v="1"/>
      <x v="32"/>
      <x v="746"/>
      <x v="747"/>
    </i>
    <i r="3">
      <x v="880"/>
      <x v="1"/>
      <x v="90"/>
      <x v="1201"/>
      <x v="1206"/>
    </i>
    <i r="3">
      <x v="890"/>
      <x/>
      <x v="9"/>
      <x v="328"/>
      <x v="325"/>
    </i>
    <i r="3">
      <x v="893"/>
      <x/>
      <x v="505"/>
      <x v="39"/>
      <x v="36"/>
    </i>
    <i r="3">
      <x v="894"/>
      <x/>
      <x v="504"/>
      <x v="375"/>
      <x v="383"/>
    </i>
    <i r="3">
      <x v="895"/>
      <x/>
      <x v="408"/>
      <x v="64"/>
      <x v="65"/>
    </i>
    <i r="3">
      <x v="896"/>
      <x/>
      <x v="504"/>
      <x v="563"/>
      <x v="571"/>
    </i>
    <i r="3">
      <x v="897"/>
      <x/>
      <x v="504"/>
      <x v="45"/>
      <x v="42"/>
    </i>
    <i r="3">
      <x v="898"/>
      <x/>
      <x v="354"/>
      <x v="55"/>
      <x v="53"/>
    </i>
    <i r="3">
      <x v="899"/>
      <x/>
      <x v="75"/>
      <x v="58"/>
      <x v="668"/>
    </i>
    <i r="6">
      <x v="174"/>
      <x v="668"/>
    </i>
    <i r="5">
      <x v="201"/>
      <x v="58"/>
      <x v="668"/>
    </i>
    <i r="6">
      <x v="174"/>
      <x v="668"/>
    </i>
    <i r="3">
      <x v="900"/>
      <x/>
      <x v="243"/>
      <x v="795"/>
      <x v="1290"/>
    </i>
    <i r="6">
      <x v="808"/>
      <x v="1290"/>
    </i>
    <i r="3">
      <x v="901"/>
      <x/>
      <x v="90"/>
      <x v="204"/>
      <x v="651"/>
    </i>
    <i r="6">
      <x v="207"/>
      <x v="651"/>
    </i>
    <i r="3">
      <x v="902"/>
      <x/>
      <x v="243"/>
      <x v="2"/>
      <x v="464"/>
    </i>
    <i r="6">
      <x v="3"/>
      <x v="464"/>
    </i>
    <i r="3">
      <x v="903"/>
      <x/>
      <x v="75"/>
      <x v="46"/>
      <x v="506"/>
    </i>
    <i r="5">
      <x v="243"/>
      <x v="46"/>
      <x v="506"/>
    </i>
    <i r="3">
      <x v="904"/>
      <x/>
      <x v="207"/>
      <x v="502"/>
      <x v="516"/>
    </i>
    <i r="3">
      <x v="905"/>
      <x/>
      <x v="72"/>
      <x v="133"/>
      <x v="132"/>
    </i>
    <i r="3">
      <x v="906"/>
      <x/>
      <x v="2"/>
      <x v="22"/>
      <x v="20"/>
    </i>
    <i r="3">
      <x v="907"/>
      <x/>
      <x v="285"/>
      <x v="68"/>
      <x v="70"/>
    </i>
    <i r="3">
      <x v="908"/>
      <x/>
      <x v="53"/>
      <x v="116"/>
      <x v="119"/>
    </i>
    <i t="default" r="2">
      <x v="2"/>
    </i>
    <i t="default" r="1">
      <x/>
    </i>
    <i t="default">
      <x v="25"/>
    </i>
    <i>
      <x v="26"/>
      <x/>
      <x v="3"/>
      <x v="1897"/>
      <x v="1"/>
      <x v="13"/>
      <x v="1161"/>
      <x v="251"/>
    </i>
    <i r="6">
      <x v="1436"/>
      <x v="251"/>
    </i>
    <i r="3">
      <x v="1898"/>
      <x v="1"/>
      <x v="13"/>
      <x v="865"/>
      <x v="866"/>
    </i>
    <i r="3">
      <x v="1899"/>
      <x v="1"/>
      <x v="13"/>
      <x v="1161"/>
      <x v="498"/>
    </i>
    <i r="6">
      <x v="1499"/>
      <x v="498"/>
    </i>
    <i r="3">
      <x v="1900"/>
      <x/>
      <x v="472"/>
      <x v="282"/>
      <x v="281"/>
    </i>
    <i r="3">
      <x v="1901"/>
      <x v="1"/>
      <x v="165"/>
      <x v="1224"/>
      <x v="1227"/>
    </i>
    <i r="3">
      <x v="1902"/>
      <x v="1"/>
      <x v="165"/>
      <x v="1503"/>
      <x v="1501"/>
    </i>
    <i r="3">
      <x v="1903"/>
      <x/>
      <x v="170"/>
      <x v="766"/>
      <x v="1256"/>
    </i>
    <i r="5">
      <x v="367"/>
      <x v="764"/>
      <x v="1256"/>
    </i>
    <i r="3">
      <x v="1904"/>
      <x v="1"/>
      <x v="170"/>
      <x v="816"/>
      <x v="1306"/>
    </i>
    <i r="5">
      <x v="367"/>
      <x v="816"/>
      <x v="1306"/>
    </i>
    <i r="3">
      <x v="1905"/>
      <x/>
      <x v="165"/>
      <x v="210"/>
      <x v="903"/>
    </i>
    <i r="5">
      <x v="167"/>
      <x v="1161"/>
      <x v="903"/>
    </i>
    <i r="5">
      <x v="169"/>
      <x v="487"/>
      <x v="903"/>
    </i>
    <i r="3">
      <x v="1906"/>
      <x v="1"/>
      <x v="472"/>
      <x v="920"/>
      <x v="1024"/>
    </i>
    <i r="6">
      <x v="1161"/>
      <x v="1024"/>
    </i>
    <i r="3">
      <x v="1907"/>
      <x/>
      <x v="472"/>
      <x v="1396"/>
      <x v="1396"/>
    </i>
    <i r="3">
      <x v="1908"/>
      <x/>
      <x v="472"/>
      <x v="102"/>
      <x v="481"/>
    </i>
    <i r="6">
      <x v="1470"/>
      <x v="481"/>
    </i>
    <i r="3">
      <x v="1909"/>
      <x v="1"/>
      <x v="157"/>
      <x v="599"/>
      <x v="844"/>
    </i>
    <i r="6">
      <x v="1359"/>
      <x v="844"/>
    </i>
    <i r="5">
      <x v="164"/>
      <x v="276"/>
      <x v="844"/>
    </i>
    <i r="5">
      <x v="400"/>
      <x v="498"/>
      <x v="844"/>
    </i>
    <i r="6">
      <x v="1478"/>
      <x v="844"/>
    </i>
    <i r="3">
      <x v="1910"/>
      <x/>
      <x v="398"/>
      <x v="58"/>
      <x v="693"/>
    </i>
    <i r="6">
      <x v="388"/>
      <x v="693"/>
    </i>
    <i r="3">
      <x v="1911"/>
      <x v="1"/>
      <x v="175"/>
      <x v="144"/>
      <x v="598"/>
    </i>
    <i r="3">
      <x v="1912"/>
      <x/>
      <x v="250"/>
      <x v="780"/>
      <x v="1267"/>
    </i>
    <i r="6">
      <x v="781"/>
      <x v="1267"/>
    </i>
    <i r="3">
      <x v="1913"/>
      <x/>
      <x v="249"/>
      <x v="612"/>
      <x v="16"/>
    </i>
    <i r="6">
      <x v="613"/>
      <x v="16"/>
    </i>
    <i r="5">
      <x v="349"/>
      <x v="612"/>
      <x v="16"/>
    </i>
    <i r="6">
      <x v="613"/>
      <x v="16"/>
    </i>
    <i r="3">
      <x v="1914"/>
      <x/>
      <x v="279"/>
      <x v="778"/>
      <x v="894"/>
    </i>
    <i r="6">
      <x v="1259"/>
      <x v="894"/>
    </i>
    <i r="5">
      <x v="325"/>
      <x v="199"/>
      <x v="894"/>
    </i>
    <i r="6">
      <x v="636"/>
      <x v="894"/>
    </i>
    <i r="5">
      <x v="348"/>
      <x v="334"/>
      <x v="894"/>
    </i>
    <i r="6">
      <x v="829"/>
      <x v="894"/>
    </i>
    <i r="3">
      <x v="1915"/>
      <x v="1"/>
      <x v="347"/>
      <x v="921"/>
      <x v="905"/>
    </i>
    <i r="5">
      <x v="349"/>
      <x v="1161"/>
      <x v="905"/>
    </i>
    <i r="5">
      <x v="350"/>
      <x v="1399"/>
      <x v="905"/>
    </i>
    <i r="5">
      <x v="352"/>
      <x v="37"/>
      <x v="905"/>
    </i>
    <i r="6">
      <x v="122"/>
      <x v="905"/>
    </i>
    <i r="3">
      <x v="1916"/>
      <x/>
      <x v="169"/>
      <x v="905"/>
      <x v="907"/>
    </i>
    <i r="3">
      <x v="1917"/>
      <x/>
      <x v="472"/>
      <x v="410"/>
      <x v="418"/>
    </i>
    <i r="3">
      <x v="1918"/>
      <x/>
      <x v="351"/>
      <x v="1095"/>
      <x v="1097"/>
    </i>
    <i r="3">
      <x v="1919"/>
      <x/>
      <x v="472"/>
      <x v="783"/>
      <x v="780"/>
    </i>
    <i r="3">
      <x v="1920"/>
      <x/>
      <x v="472"/>
      <x v="1153"/>
      <x v="1147"/>
    </i>
    <i r="3">
      <x v="1921"/>
      <x v="1"/>
      <x v="249"/>
      <x v="756"/>
      <x v="1081"/>
    </i>
    <i r="6">
      <x v="1260"/>
      <x v="1081"/>
    </i>
    <i r="5">
      <x v="250"/>
      <x v="95"/>
      <x v="1081"/>
    </i>
    <i r="6">
      <x v="1177"/>
      <x v="1081"/>
    </i>
    <i r="5">
      <x v="346"/>
      <x v="278"/>
      <x v="1081"/>
    </i>
    <i r="6">
      <x v="498"/>
      <x v="1081"/>
    </i>
    <i r="5">
      <x v="347"/>
      <x v="518"/>
      <x v="1081"/>
    </i>
    <i r="5">
      <x v="350"/>
      <x v="971"/>
      <x v="1081"/>
    </i>
    <i r="3">
      <x v="1923"/>
      <x/>
      <x v="175"/>
      <x v="84"/>
      <x v="87"/>
    </i>
    <i r="3">
      <x v="1924"/>
      <x/>
      <x v="398"/>
      <x v="945"/>
      <x v="1421"/>
    </i>
    <i r="3">
      <x v="1925"/>
      <x/>
      <x v="398"/>
      <x v="647"/>
      <x v="656"/>
    </i>
    <i r="3">
      <x v="1926"/>
      <x/>
      <x v="398"/>
      <x v="1041"/>
      <x v="1037"/>
    </i>
    <i r="3">
      <x v="1927"/>
      <x/>
      <x v="398"/>
      <x v="661"/>
      <x v="667"/>
    </i>
    <i r="3">
      <x v="1928"/>
      <x/>
      <x v="398"/>
      <x v="1477"/>
      <x v="1473"/>
    </i>
    <i r="3">
      <x v="1932"/>
      <x/>
      <x v="398"/>
      <x v="1019"/>
      <x v="1515"/>
    </i>
    <i r="6">
      <x v="1081"/>
      <x v="1515"/>
    </i>
    <i r="3">
      <x v="1938"/>
      <x/>
      <x v="440"/>
      <x v="1055"/>
      <x v="1050"/>
    </i>
    <i r="3">
      <x v="1939"/>
      <x/>
      <x v="398"/>
      <x v="814"/>
      <x v="813"/>
    </i>
    <i r="3">
      <x v="1941"/>
      <x v="1"/>
      <x v="175"/>
      <x v="834"/>
      <x v="1136"/>
    </i>
    <i r="5">
      <x v="321"/>
      <x v="831"/>
      <x v="1136"/>
    </i>
    <i r="5">
      <x v="323"/>
      <x v="304"/>
      <x v="1136"/>
    </i>
    <i r="3">
      <x v="1942"/>
      <x v="1"/>
      <x v="317"/>
      <x v="417"/>
      <x v="677"/>
    </i>
    <i r="5">
      <x v="319"/>
      <x v="1490"/>
      <x v="677"/>
    </i>
    <i r="3">
      <x v="1943"/>
      <x/>
      <x v="319"/>
      <x v="588"/>
      <x v="762"/>
    </i>
    <i r="5">
      <x v="321"/>
      <x v="1392"/>
      <x v="762"/>
    </i>
    <i r="3">
      <x v="1944"/>
      <x/>
      <x v="171"/>
      <x v="737"/>
      <x v="740"/>
    </i>
    <i t="default" r="2">
      <x v="3"/>
    </i>
    <i t="default" r="1">
      <x/>
    </i>
    <i t="default">
      <x v="26"/>
    </i>
    <i t="grand">
      <x/>
    </i>
  </rowItems>
  <colItems count="1">
    <i/>
  </colItems>
  <dataFields count="1">
    <dataField name="Sum of POVRSINA_D" fld="16" baseField="0" baseItem="0" numFmtId="1"/>
  </dataFields>
  <formats count="2">
    <format dxfId="1">
      <pivotArea outline="0" collapsedLevelsAreSubtotals="1" fieldPosition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4516" firstHeaderRow="1" firstDataRow="1" firstDataCol="1"/>
  <pivotFields count="23">
    <pivotField showAll="0"/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numFmtId="1" showAll="0"/>
    <pivotField showAll="0"/>
    <pivotField axis="axisRow" showAll="0">
      <items count="2127">
        <item x="23"/>
        <item x="25"/>
        <item x="8"/>
        <item x="310"/>
        <item x="361"/>
        <item x="362"/>
        <item x="363"/>
        <item x="364"/>
        <item x="311"/>
        <item x="312"/>
        <item x="267"/>
        <item x="268"/>
        <item x="313"/>
        <item x="365"/>
        <item x="314"/>
        <item x="9"/>
        <item x="366"/>
        <item x="367"/>
        <item x="315"/>
        <item x="316"/>
        <item x="1071"/>
        <item x="317"/>
        <item x="318"/>
        <item x="319"/>
        <item x="562"/>
        <item x="320"/>
        <item x="321"/>
        <item x="368"/>
        <item x="369"/>
        <item x="370"/>
        <item x="371"/>
        <item x="372"/>
        <item x="373"/>
        <item x="374"/>
        <item x="375"/>
        <item x="376"/>
        <item x="322"/>
        <item x="323"/>
        <item x="324"/>
        <item x="10"/>
        <item x="377"/>
        <item x="378"/>
        <item x="379"/>
        <item x="380"/>
        <item x="381"/>
        <item x="325"/>
        <item x="382"/>
        <item x="383"/>
        <item x="326"/>
        <item x="327"/>
        <item x="26"/>
        <item x="27"/>
        <item x="1072"/>
        <item x="309"/>
        <item x="223"/>
        <item x="1073"/>
        <item x="328"/>
        <item x="224"/>
        <item x="225"/>
        <item x="384"/>
        <item x="385"/>
        <item x="11"/>
        <item x="329"/>
        <item x="386"/>
        <item x="387"/>
        <item x="388"/>
        <item x="389"/>
        <item x="390"/>
        <item x="391"/>
        <item x="392"/>
        <item x="393"/>
        <item x="330"/>
        <item x="394"/>
        <item x="395"/>
        <item x="396"/>
        <item x="397"/>
        <item x="269"/>
        <item x="270"/>
        <item x="271"/>
        <item x="272"/>
        <item x="273"/>
        <item x="1074"/>
        <item x="1075"/>
        <item x="1076"/>
        <item x="1077"/>
        <item x="398"/>
        <item x="399"/>
        <item x="331"/>
        <item x="332"/>
        <item x="274"/>
        <item x="333"/>
        <item x="275"/>
        <item x="334"/>
        <item x="335"/>
        <item x="226"/>
        <item x="1078"/>
        <item x="227"/>
        <item x="400"/>
        <item x="401"/>
        <item x="276"/>
        <item x="277"/>
        <item x="228"/>
        <item x="1098"/>
        <item x="1099"/>
        <item x="1100"/>
        <item x="278"/>
        <item x="279"/>
        <item x="1079"/>
        <item x="280"/>
        <item x="281"/>
        <item x="282"/>
        <item x="283"/>
        <item x="229"/>
        <item x="336"/>
        <item x="337"/>
        <item x="338"/>
        <item x="1080"/>
        <item x="402"/>
        <item x="403"/>
        <item x="339"/>
        <item x="340"/>
        <item x="341"/>
        <item x="404"/>
        <item x="405"/>
        <item x="406"/>
        <item x="342"/>
        <item x="343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44"/>
        <item x="230"/>
        <item x="231"/>
        <item x="232"/>
        <item x="233"/>
        <item x="1081"/>
        <item x="1082"/>
        <item x="284"/>
        <item x="1083"/>
        <item x="285"/>
        <item x="286"/>
        <item x="234"/>
        <item x="235"/>
        <item x="287"/>
        <item x="1084"/>
        <item x="288"/>
        <item x="289"/>
        <item x="290"/>
        <item x="236"/>
        <item x="291"/>
        <item x="292"/>
        <item x="293"/>
        <item x="12"/>
        <item x="294"/>
        <item x="237"/>
        <item x="295"/>
        <item x="296"/>
        <item x="238"/>
        <item x="239"/>
        <item x="240"/>
        <item x="28"/>
        <item x="29"/>
        <item x="30"/>
        <item x="241"/>
        <item x="242"/>
        <item x="243"/>
        <item x="244"/>
        <item x="245"/>
        <item x="246"/>
        <item x="13"/>
        <item x="247"/>
        <item x="248"/>
        <item x="1659"/>
        <item x="249"/>
        <item x="31"/>
        <item x="32"/>
        <item x="250"/>
        <item x="251"/>
        <item x="252"/>
        <item x="14"/>
        <item x="253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254"/>
        <item x="255"/>
        <item x="256"/>
        <item x="257"/>
        <item x="15"/>
        <item x="647"/>
        <item x="648"/>
        <item x="649"/>
        <item x="650"/>
        <item x="258"/>
        <item x="345"/>
        <item x="33"/>
        <item x="34"/>
        <item x="297"/>
        <item x="259"/>
        <item x="260"/>
        <item x="982"/>
        <item x="298"/>
        <item x="299"/>
        <item x="563"/>
        <item x="35"/>
        <item x="300"/>
        <item x="261"/>
        <item x="262"/>
        <item x="263"/>
        <item x="264"/>
        <item x="265"/>
        <item x="983"/>
        <item x="266"/>
        <item x="984"/>
        <item x="301"/>
        <item x="564"/>
        <item x="1085"/>
        <item x="1101"/>
        <item x="1102"/>
        <item x="1086"/>
        <item x="1087"/>
        <item x="565"/>
        <item x="995"/>
        <item x="985"/>
        <item x="360"/>
        <item x="566"/>
        <item x="1088"/>
        <item x="1089"/>
        <item x="567"/>
        <item x="463"/>
        <item x="464"/>
        <item x="465"/>
        <item x="466"/>
        <item x="467"/>
        <item x="1103"/>
        <item x="468"/>
        <item x="1090"/>
        <item x="469"/>
        <item x="470"/>
        <item x="471"/>
        <item x="1104"/>
        <item x="1105"/>
        <item x="472"/>
        <item x="473"/>
        <item x="474"/>
        <item x="475"/>
        <item x="476"/>
        <item x="477"/>
        <item x="478"/>
        <item x="1091"/>
        <item x="568"/>
        <item x="1092"/>
        <item x="1106"/>
        <item x="1107"/>
        <item x="1108"/>
        <item x="1109"/>
        <item x="1093"/>
        <item x="1094"/>
        <item x="36"/>
        <item x="37"/>
        <item x="430"/>
        <item x="431"/>
        <item x="432"/>
        <item x="433"/>
        <item x="434"/>
        <item x="346"/>
        <item x="347"/>
        <item x="348"/>
        <item x="349"/>
        <item x="350"/>
        <item x="435"/>
        <item x="436"/>
        <item x="437"/>
        <item x="438"/>
        <item x="439"/>
        <item x="479"/>
        <item x="480"/>
        <item x="484"/>
        <item x="440"/>
        <item x="441"/>
        <item x="442"/>
        <item x="443"/>
        <item x="444"/>
        <item x="445"/>
        <item x="591"/>
        <item x="592"/>
        <item x="593"/>
        <item x="594"/>
        <item x="595"/>
        <item x="596"/>
        <item x="597"/>
        <item x="598"/>
        <item x="599"/>
        <item x="600"/>
        <item x="569"/>
        <item x="1529"/>
        <item x="446"/>
        <item x="447"/>
        <item x="1577"/>
        <item x="448"/>
        <item x="1578"/>
        <item x="351"/>
        <item x="1579"/>
        <item x="1580"/>
        <item x="1530"/>
        <item x="570"/>
        <item x="1531"/>
        <item x="1532"/>
        <item x="449"/>
        <item x="450"/>
        <item x="451"/>
        <item x="571"/>
        <item x="1533"/>
        <item x="485"/>
        <item x="572"/>
        <item x="1627"/>
        <item x="1628"/>
        <item x="1629"/>
        <item x="1630"/>
        <item x="1631"/>
        <item x="651"/>
        <item x="1632"/>
        <item x="573"/>
        <item x="1581"/>
        <item x="1582"/>
        <item x="1583"/>
        <item x="1584"/>
        <item x="1633"/>
        <item x="1634"/>
        <item x="1635"/>
        <item x="1636"/>
        <item x="574"/>
        <item x="16"/>
        <item x="575"/>
        <item x="576"/>
        <item x="986"/>
        <item x="987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988"/>
        <item x="352"/>
        <item x="353"/>
        <item x="354"/>
        <item x="652"/>
        <item x="653"/>
        <item x="577"/>
        <item x="1585"/>
        <item x="1586"/>
        <item x="1587"/>
        <item x="1588"/>
        <item x="1589"/>
        <item x="578"/>
        <item x="1616"/>
        <item x="989"/>
        <item x="1617"/>
        <item x="1618"/>
        <item x="1637"/>
        <item x="1638"/>
        <item x="1619"/>
        <item x="1620"/>
        <item x="1621"/>
        <item x="1534"/>
        <item x="1535"/>
        <item x="1536"/>
        <item x="1537"/>
        <item x="1538"/>
        <item x="901"/>
        <item x="981"/>
        <item x="38"/>
        <item x="39"/>
        <item x="1539"/>
        <item x="355"/>
        <item x="452"/>
        <item x="453"/>
        <item x="454"/>
        <item x="356"/>
        <item x="455"/>
        <item x="357"/>
        <item x="579"/>
        <item x="1540"/>
        <item x="580"/>
        <item x="581"/>
        <item x="1541"/>
        <item x="1542"/>
        <item x="582"/>
        <item x="1543"/>
        <item x="1544"/>
        <item x="307"/>
        <item x="583"/>
        <item x="1590"/>
        <item x="1591"/>
        <item x="358"/>
        <item x="456"/>
        <item x="359"/>
        <item x="1592"/>
        <item x="584"/>
        <item x="1545"/>
        <item x="1546"/>
        <item x="1547"/>
        <item x="1548"/>
        <item x="601"/>
        <item x="602"/>
        <item x="603"/>
        <item x="481"/>
        <item x="486"/>
        <item x="487"/>
        <item x="488"/>
        <item x="489"/>
        <item x="482"/>
        <item x="490"/>
        <item x="585"/>
        <item x="40"/>
        <item x="483"/>
        <item x="1549"/>
        <item x="1550"/>
        <item x="1551"/>
        <item x="1552"/>
        <item x="1553"/>
        <item x="1554"/>
        <item x="1555"/>
        <item x="586"/>
        <item x="1556"/>
        <item x="1557"/>
        <item x="17"/>
        <item x="1558"/>
        <item x="1559"/>
        <item x="1560"/>
        <item x="1561"/>
        <item x="587"/>
        <item x="1562"/>
        <item x="1563"/>
        <item x="1564"/>
        <item x="1565"/>
        <item x="588"/>
        <item x="41"/>
        <item x="1566"/>
        <item x="1567"/>
        <item x="1568"/>
        <item x="1569"/>
        <item x="589"/>
        <item x="1570"/>
        <item x="604"/>
        <item x="605"/>
        <item x="590"/>
        <item x="308"/>
        <item x="654"/>
        <item x="655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776"/>
        <item x="1682"/>
        <item x="1683"/>
        <item x="1684"/>
        <item x="1685"/>
        <item x="1777"/>
        <item x="1778"/>
        <item x="1779"/>
        <item x="1780"/>
        <item x="1781"/>
        <item x="1782"/>
        <item x="1783"/>
        <item x="1686"/>
        <item x="1687"/>
        <item x="1688"/>
        <item x="1784"/>
        <item x="1689"/>
        <item x="1690"/>
        <item x="1691"/>
        <item x="1692"/>
        <item x="1693"/>
        <item x="1694"/>
        <item x="1695"/>
        <item x="1696"/>
        <item x="1697"/>
        <item x="1785"/>
        <item x="1698"/>
        <item x="1699"/>
        <item x="1700"/>
        <item x="1701"/>
        <item x="1702"/>
        <item x="1703"/>
        <item x="1704"/>
        <item x="1705"/>
        <item x="1706"/>
        <item x="1786"/>
        <item x="1707"/>
        <item x="1708"/>
        <item x="1709"/>
        <item x="1710"/>
        <item x="1711"/>
        <item x="1712"/>
        <item x="1713"/>
        <item x="1714"/>
        <item x="1715"/>
        <item x="1716"/>
        <item x="1787"/>
        <item x="1717"/>
        <item x="1718"/>
        <item x="1719"/>
        <item x="1720"/>
        <item x="1721"/>
        <item x="1722"/>
        <item x="1723"/>
        <item x="1724"/>
        <item x="1725"/>
        <item x="1726"/>
        <item x="1788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89"/>
        <item x="1745"/>
        <item x="1746"/>
        <item x="1747"/>
        <item x="1748"/>
        <item x="1749"/>
        <item x="1750"/>
        <item x="1751"/>
        <item x="1752"/>
        <item x="1753"/>
        <item x="1754"/>
        <item x="606"/>
        <item x="607"/>
        <item x="1660"/>
        <item x="608"/>
        <item x="1661"/>
        <item x="1662"/>
        <item x="609"/>
        <item x="610"/>
        <item x="1755"/>
        <item x="1756"/>
        <item x="1757"/>
        <item x="1758"/>
        <item x="1663"/>
        <item x="1664"/>
        <item x="1665"/>
        <item x="1759"/>
        <item x="1760"/>
        <item x="611"/>
        <item x="1666"/>
        <item x="612"/>
        <item x="613"/>
        <item x="614"/>
        <item x="615"/>
        <item x="616"/>
        <item x="1790"/>
        <item x="1761"/>
        <item x="1762"/>
        <item x="1763"/>
        <item x="1764"/>
        <item x="1765"/>
        <item x="1791"/>
        <item x="1769"/>
        <item x="1792"/>
        <item x="1793"/>
        <item x="1770"/>
        <item x="1771"/>
        <item x="1794"/>
        <item x="1795"/>
        <item x="1796"/>
        <item x="1772"/>
        <item x="1797"/>
        <item x="1798"/>
        <item x="617"/>
        <item x="1773"/>
        <item x="1774"/>
        <item x="1775"/>
        <item x="618"/>
        <item x="1799"/>
        <item x="1800"/>
        <item x="1801"/>
        <item x="1802"/>
        <item x="1803"/>
        <item x="2028"/>
        <item x="2032"/>
        <item x="2033"/>
        <item x="2034"/>
        <item x="2035"/>
        <item x="2036"/>
        <item x="2037"/>
        <item x="2029"/>
        <item x="2030"/>
        <item x="2038"/>
        <item x="2039"/>
        <item x="2040"/>
        <item x="2041"/>
        <item x="2042"/>
        <item x="2043"/>
        <item x="2044"/>
        <item x="2045"/>
        <item x="2031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2046"/>
        <item x="2047"/>
        <item x="2048"/>
        <item x="2049"/>
        <item x="2050"/>
        <item x="1605"/>
        <item x="633"/>
        <item x="634"/>
        <item x="635"/>
        <item x="636"/>
        <item x="637"/>
        <item x="638"/>
        <item x="639"/>
        <item x="640"/>
        <item x="641"/>
        <item x="642"/>
        <item x="1766"/>
        <item x="1667"/>
        <item x="1612"/>
        <item x="1639"/>
        <item x="1640"/>
        <item x="1641"/>
        <item x="1642"/>
        <item x="1767"/>
        <item x="1768"/>
        <item x="1668"/>
        <item x="1669"/>
        <item x="1643"/>
        <item x="491"/>
        <item x="1613"/>
        <item x="1614"/>
        <item x="1615"/>
        <item x="167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59"/>
        <item x="560"/>
        <item x="522"/>
        <item x="523"/>
        <item x="524"/>
        <item x="525"/>
        <item x="526"/>
        <item x="527"/>
        <item x="18"/>
        <item x="528"/>
        <item x="529"/>
        <item x="530"/>
        <item x="531"/>
        <item x="532"/>
        <item x="1948"/>
        <item x="1949"/>
        <item x="457"/>
        <item x="458"/>
        <item x="1950"/>
        <item x="1951"/>
        <item x="1952"/>
        <item x="1986"/>
        <item x="1987"/>
        <item x="1953"/>
        <item x="1954"/>
        <item x="1955"/>
        <item x="1956"/>
        <item x="1957"/>
        <item x="1988"/>
        <item x="1958"/>
        <item x="1959"/>
        <item x="857"/>
        <item x="1960"/>
        <item x="19"/>
        <item x="459"/>
        <item x="460"/>
        <item x="461"/>
        <item x="1989"/>
        <item x="1990"/>
        <item x="1991"/>
        <item x="462"/>
        <item x="1961"/>
        <item x="1962"/>
        <item x="1963"/>
        <item x="533"/>
        <item x="1964"/>
        <item x="1992"/>
        <item x="1965"/>
        <item x="534"/>
        <item x="535"/>
        <item x="536"/>
        <item x="537"/>
        <item x="1966"/>
        <item x="1967"/>
        <item x="1968"/>
        <item x="1969"/>
        <item x="1970"/>
        <item x="42"/>
        <item x="538"/>
        <item x="539"/>
        <item x="1971"/>
        <item x="1972"/>
        <item x="1973"/>
        <item x="540"/>
        <item x="1644"/>
        <item x="1645"/>
        <item x="1974"/>
        <item x="1975"/>
        <item x="1976"/>
        <item x="541"/>
        <item x="1977"/>
        <item x="561"/>
        <item x="1978"/>
        <item x="20"/>
        <item x="542"/>
        <item x="543"/>
        <item x="21"/>
        <item x="544"/>
        <item x="545"/>
        <item x="546"/>
        <item x="547"/>
        <item x="548"/>
        <item x="22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549"/>
        <item x="2065"/>
        <item x="2066"/>
        <item x="2067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68"/>
        <item x="2069"/>
        <item x="2010"/>
        <item x="2070"/>
        <item x="2011"/>
        <item x="2012"/>
        <item x="2013"/>
        <item x="2014"/>
        <item x="2015"/>
        <item x="2016"/>
        <item x="2017"/>
        <item x="2018"/>
        <item x="2019"/>
        <item x="2071"/>
        <item x="2020"/>
        <item x="202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22"/>
        <item x="2023"/>
        <item x="2024"/>
        <item x="2025"/>
        <item x="1979"/>
        <item x="1980"/>
        <item x="1981"/>
        <item x="2026"/>
        <item x="2027"/>
        <item x="1982"/>
        <item x="1983"/>
        <item x="1984"/>
        <item x="1985"/>
        <item x="550"/>
        <item x="551"/>
        <item x="1622"/>
        <item x="1623"/>
        <item x="552"/>
        <item x="553"/>
        <item x="554"/>
        <item x="1646"/>
        <item x="1647"/>
        <item x="1648"/>
        <item x="1649"/>
        <item x="1650"/>
        <item x="1651"/>
        <item x="1652"/>
        <item x="1653"/>
        <item x="1654"/>
        <item x="1655"/>
        <item x="555"/>
        <item x="556"/>
        <item x="557"/>
        <item x="558"/>
        <item x="1624"/>
        <item x="1625"/>
        <item x="643"/>
        <item x="644"/>
        <item x="645"/>
        <item x="1606"/>
        <item x="1607"/>
        <item x="1608"/>
        <item x="1609"/>
        <item x="1626"/>
        <item x="646"/>
        <item x="1656"/>
        <item x="1571"/>
        <item x="1572"/>
        <item x="1573"/>
        <item x="1574"/>
        <item x="1575"/>
        <item x="1576"/>
        <item x="1610"/>
        <item x="1611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56"/>
        <item x="816"/>
        <item x="817"/>
        <item x="818"/>
        <item x="819"/>
        <item x="820"/>
        <item x="821"/>
        <item x="822"/>
        <item x="823"/>
        <item x="824"/>
        <item x="825"/>
        <item x="676"/>
        <item x="677"/>
        <item x="826"/>
        <item x="72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656"/>
        <item x="842"/>
        <item x="843"/>
        <item x="844"/>
        <item x="845"/>
        <item x="657"/>
        <item x="846"/>
        <item x="847"/>
        <item x="848"/>
        <item x="849"/>
        <item x="850"/>
        <item x="851"/>
        <item x="852"/>
        <item x="853"/>
        <item x="854"/>
        <item x="855"/>
        <item x="73"/>
        <item x="658"/>
        <item x="74"/>
        <item x="659"/>
        <item x="660"/>
        <item x="75"/>
        <item x="76"/>
        <item x="77"/>
        <item x="2"/>
        <item x="78"/>
        <item x="79"/>
        <item x="80"/>
        <item x="81"/>
        <item x="82"/>
        <item x="43"/>
        <item x="44"/>
        <item x="45"/>
        <item x="46"/>
        <item x="47"/>
        <item x="661"/>
        <item x="662"/>
        <item x="663"/>
        <item x="664"/>
        <item x="678"/>
        <item x="679"/>
        <item x="902"/>
        <item x="903"/>
        <item x="904"/>
        <item x="665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160"/>
        <item x="966"/>
        <item x="967"/>
        <item x="968"/>
        <item x="969"/>
        <item x="161"/>
        <item x="83"/>
        <item x="84"/>
        <item x="858"/>
        <item x="859"/>
        <item x="860"/>
        <item x="861"/>
        <item x="862"/>
        <item x="863"/>
        <item x="85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6"/>
        <item x="886"/>
        <item x="887"/>
        <item x="888"/>
        <item x="889"/>
        <item x="890"/>
        <item x="891"/>
        <item x="892"/>
        <item x="893"/>
        <item x="894"/>
        <item x="87"/>
        <item x="895"/>
        <item x="896"/>
        <item x="897"/>
        <item x="898"/>
        <item x="899"/>
        <item x="900"/>
        <item x="88"/>
        <item x="970"/>
        <item x="971"/>
        <item x="972"/>
        <item x="973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974"/>
        <item x="975"/>
        <item x="976"/>
        <item x="977"/>
        <item x="978"/>
        <item x="979"/>
        <item x="980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95"/>
        <item x="1110"/>
        <item x="1096"/>
        <item x="1112"/>
        <item x="1113"/>
        <item x="1114"/>
        <item x="1115"/>
        <item x="1111"/>
        <item x="1116"/>
        <item x="1117"/>
        <item x="1118"/>
        <item x="1119"/>
        <item x="1120"/>
        <item x="89"/>
        <item x="90"/>
        <item x="162"/>
        <item x="1502"/>
        <item x="1503"/>
        <item x="1850"/>
        <item x="666"/>
        <item x="1851"/>
        <item x="1852"/>
        <item x="1853"/>
        <item x="1928"/>
        <item x="1929"/>
        <item x="1930"/>
        <item x="1931"/>
        <item x="1932"/>
        <item x="1933"/>
        <item x="1934"/>
        <item x="1935"/>
        <item x="1936"/>
        <item x="1937"/>
        <item x="1854"/>
        <item x="91"/>
        <item x="1855"/>
        <item x="1856"/>
        <item x="1857"/>
        <item x="92"/>
        <item x="1858"/>
        <item x="1859"/>
        <item x="667"/>
        <item x="1860"/>
        <item x="1861"/>
        <item x="1411"/>
        <item x="1412"/>
        <item x="1413"/>
        <item x="1414"/>
        <item x="1415"/>
        <item x="1416"/>
        <item x="668"/>
        <item x="1460"/>
        <item x="1417"/>
        <item x="1418"/>
        <item x="1419"/>
        <item x="1420"/>
        <item x="1421"/>
        <item x="1422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669"/>
        <item x="1423"/>
        <item x="93"/>
        <item x="1424"/>
        <item x="1425"/>
        <item x="1461"/>
        <item x="1462"/>
        <item x="1492"/>
        <item x="94"/>
        <item x="1493"/>
        <item x="1494"/>
        <item x="1528"/>
        <item x="1520"/>
        <item x="1521"/>
        <item x="1522"/>
        <item x="1523"/>
        <item x="1524"/>
        <item x="1525"/>
        <item x="95"/>
        <item x="1526"/>
        <item x="1482"/>
        <item x="1527"/>
        <item x="1495"/>
        <item x="1496"/>
        <item x="1497"/>
        <item x="1483"/>
        <item x="1484"/>
        <item x="1485"/>
        <item x="1486"/>
        <item x="96"/>
        <item x="1467"/>
        <item x="1498"/>
        <item x="1499"/>
        <item x="1500"/>
        <item x="1501"/>
        <item x="1426"/>
        <item x="1097"/>
        <item x="1427"/>
        <item x="1428"/>
        <item x="97"/>
        <item x="1429"/>
        <item x="1430"/>
        <item x="1398"/>
        <item x="1431"/>
        <item x="1432"/>
        <item x="1399"/>
        <item x="1400"/>
        <item x="670"/>
        <item x="1401"/>
        <item x="1402"/>
        <item x="1468"/>
        <item x="1469"/>
        <item x="1470"/>
        <item x="1471"/>
        <item x="1472"/>
        <item x="1487"/>
        <item x="1488"/>
        <item x="687"/>
        <item x="1489"/>
        <item x="1490"/>
        <item x="1491"/>
        <item x="1473"/>
        <item x="1474"/>
        <item x="1475"/>
        <item x="1476"/>
        <item x="1477"/>
        <item x="1480"/>
        <item x="1481"/>
        <item x="688"/>
        <item x="1478"/>
        <item x="1479"/>
        <item x="1403"/>
        <item x="1404"/>
        <item x="1405"/>
        <item x="1406"/>
        <item x="1407"/>
        <item x="1433"/>
        <item x="1434"/>
        <item x="1435"/>
        <item x="1436"/>
        <item x="1437"/>
        <item x="1438"/>
        <item x="1439"/>
        <item x="1440"/>
        <item x="689"/>
        <item x="1441"/>
        <item x="1442"/>
        <item x="1443"/>
        <item x="1444"/>
        <item x="1445"/>
        <item x="1446"/>
        <item x="1447"/>
        <item x="1448"/>
        <item x="1449"/>
        <item x="671"/>
        <item x="1463"/>
        <item x="1464"/>
        <item x="1450"/>
        <item x="1451"/>
        <item x="24"/>
        <item x="98"/>
        <item x="680"/>
        <item x="681"/>
        <item x="1862"/>
        <item x="99"/>
        <item x="1452"/>
        <item x="1453"/>
        <item x="1454"/>
        <item x="705"/>
        <item x="706"/>
        <item x="707"/>
        <item x="682"/>
        <item x="1455"/>
        <item x="1456"/>
        <item x="1457"/>
        <item x="1465"/>
        <item x="1458"/>
        <item x="1466"/>
        <item x="1459"/>
        <item x="1408"/>
        <item x="1409"/>
        <item x="1410"/>
        <item x="672"/>
        <item x="990"/>
        <item x="991"/>
        <item x="992"/>
        <item x="673"/>
        <item x="993"/>
        <item x="994"/>
        <item x="1067"/>
        <item x="1068"/>
        <item x="1069"/>
        <item x="1070"/>
        <item x="1348"/>
        <item x="1349"/>
        <item x="1237"/>
        <item x="1238"/>
        <item x="1239"/>
        <item x="1240"/>
        <item x="1241"/>
        <item x="1242"/>
        <item x="1243"/>
        <item x="1244"/>
        <item x="1245"/>
        <item x="1246"/>
        <item x="100"/>
        <item x="101"/>
        <item x="163"/>
        <item x="102"/>
        <item x="103"/>
        <item x="104"/>
        <item x="48"/>
        <item x="105"/>
        <item x="1121"/>
        <item x="1122"/>
        <item x="106"/>
        <item x="107"/>
        <item x="49"/>
        <item x="50"/>
        <item x="51"/>
        <item x="52"/>
        <item x="164"/>
        <item x="165"/>
        <item x="166"/>
        <item x="167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674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53"/>
        <item x="54"/>
        <item x="1150"/>
        <item x="1151"/>
        <item x="1152"/>
        <item x="1153"/>
        <item x="1160"/>
        <item x="1154"/>
        <item x="1155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56"/>
        <item x="1172"/>
        <item x="1173"/>
        <item x="1174"/>
        <item x="1175"/>
        <item x="1176"/>
        <item x="1177"/>
        <item x="1178"/>
        <item x="1179"/>
        <item x="1183"/>
        <item x="1184"/>
        <item x="1185"/>
        <item x="1186"/>
        <item x="1180"/>
        <item x="1181"/>
        <item x="1182"/>
        <item x="1157"/>
        <item x="1158"/>
        <item x="1159"/>
        <item x="1187"/>
        <item x="3"/>
        <item x="108"/>
        <item x="168"/>
        <item x="169"/>
        <item x="170"/>
        <item x="171"/>
        <item x="172"/>
        <item x="173"/>
        <item x="174"/>
        <item x="1188"/>
        <item x="1189"/>
        <item x="1190"/>
        <item x="1191"/>
        <item x="1192"/>
        <item x="175"/>
        <item x="176"/>
        <item x="177"/>
        <item x="1193"/>
        <item x="178"/>
        <item x="179"/>
        <item x="180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690"/>
        <item x="1206"/>
        <item x="1943"/>
        <item x="691"/>
        <item x="1207"/>
        <item x="1208"/>
        <item x="1234"/>
        <item x="1235"/>
        <item x="1236"/>
        <item x="1209"/>
        <item x="692"/>
        <item x="1210"/>
        <item x="1211"/>
        <item x="693"/>
        <item x="1212"/>
        <item x="1213"/>
        <item x="1214"/>
        <item x="1215"/>
        <item x="694"/>
        <item x="1216"/>
        <item x="1217"/>
        <item x="1218"/>
        <item x="695"/>
        <item x="696"/>
        <item x="1219"/>
        <item x="1220"/>
        <item x="1221"/>
        <item x="697"/>
        <item x="1222"/>
        <item x="1223"/>
        <item x="1224"/>
        <item x="1225"/>
        <item x="1226"/>
        <item x="1227"/>
        <item x="55"/>
        <item x="1228"/>
        <item x="1229"/>
        <item x="1230"/>
        <item x="1231"/>
        <item x="1232"/>
        <item x="1233"/>
        <item x="698"/>
        <item x="181"/>
        <item x="1247"/>
        <item x="1248"/>
        <item x="1249"/>
        <item x="1250"/>
        <item x="1251"/>
        <item x="1252"/>
        <item x="699"/>
        <item x="1253"/>
        <item x="1254"/>
        <item x="700"/>
        <item x="1255"/>
        <item x="1256"/>
        <item x="1257"/>
        <item x="683"/>
        <item x="684"/>
        <item x="109"/>
        <item x="685"/>
        <item x="686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4"/>
        <item x="1271"/>
        <item x="1272"/>
        <item x="1273"/>
        <item x="1274"/>
        <item x="1275"/>
        <item x="1276"/>
        <item x="182"/>
        <item x="1277"/>
        <item x="1278"/>
        <item x="1279"/>
        <item x="1280"/>
        <item x="1281"/>
        <item x="110"/>
        <item x="1282"/>
        <item x="1341"/>
        <item x="183"/>
        <item x="1283"/>
        <item x="1284"/>
        <item x="1285"/>
        <item x="1286"/>
        <item x="1287"/>
        <item x="1288"/>
        <item x="1289"/>
        <item x="1290"/>
        <item x="675"/>
        <item x="1291"/>
        <item x="1292"/>
        <item x="1293"/>
        <item x="1294"/>
        <item x="1295"/>
        <item x="1296"/>
        <item x="1297"/>
        <item x="1298"/>
        <item x="1299"/>
        <item x="1300"/>
        <item x="1342"/>
        <item x="1343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708"/>
        <item x="1313"/>
        <item x="1314"/>
        <item x="1315"/>
        <item x="1316"/>
        <item x="1317"/>
        <item x="1318"/>
        <item x="1319"/>
        <item x="56"/>
        <item x="57"/>
        <item x="58"/>
        <item x="5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09"/>
        <item x="1331"/>
        <item x="1332"/>
        <item x="1333"/>
        <item x="1334"/>
        <item x="1344"/>
        <item x="1345"/>
        <item x="1346"/>
        <item x="1347"/>
        <item x="1335"/>
        <item x="710"/>
        <item x="1336"/>
        <item x="1337"/>
        <item x="1350"/>
        <item x="1351"/>
        <item x="1352"/>
        <item x="1353"/>
        <item x="1354"/>
        <item x="1355"/>
        <item x="1356"/>
        <item x="711"/>
        <item x="1338"/>
        <item x="1339"/>
        <item x="1340"/>
        <item x="1944"/>
        <item x="184"/>
        <item x="1357"/>
        <item x="1358"/>
        <item x="1395"/>
        <item x="1396"/>
        <item x="1945"/>
        <item x="60"/>
        <item x="1946"/>
        <item x="1947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7"/>
        <item x="1392"/>
        <item x="1393"/>
        <item x="61"/>
        <item x="62"/>
        <item x="1394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63"/>
        <item x="111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12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13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38"/>
        <item x="1939"/>
        <item x="1940"/>
        <item x="1941"/>
        <item x="1942"/>
        <item x="1816"/>
        <item x="1817"/>
        <item x="1818"/>
        <item x="1846"/>
        <item x="1847"/>
        <item x="1819"/>
        <item x="1820"/>
        <item x="1821"/>
        <item x="1822"/>
        <item x="1823"/>
        <item x="1824"/>
        <item x="1825"/>
        <item x="1848"/>
        <item x="1826"/>
        <item x="1827"/>
        <item x="1828"/>
        <item x="1829"/>
        <item x="1830"/>
        <item x="1831"/>
        <item x="1832"/>
        <item x="1833"/>
        <item x="1834"/>
        <item x="1835"/>
        <item x="63"/>
        <item x="64"/>
        <item x="701"/>
        <item x="1836"/>
        <item x="1837"/>
        <item x="1838"/>
        <item x="1839"/>
        <item x="114"/>
        <item x="1840"/>
        <item x="1841"/>
        <item x="1842"/>
        <item x="1843"/>
        <item x="1844"/>
        <item x="1845"/>
        <item x="2088"/>
        <item x="2089"/>
        <item x="2090"/>
        <item x="2091"/>
        <item x="2092"/>
        <item x="2093"/>
        <item x="2094"/>
        <item x="2095"/>
        <item x="2096"/>
        <item x="2121"/>
        <item x="2122"/>
        <item x="2097"/>
        <item x="2123"/>
        <item x="2124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702"/>
        <item x="2109"/>
        <item x="2110"/>
        <item x="2111"/>
        <item x="2112"/>
        <item x="2113"/>
        <item x="2125"/>
        <item x="703"/>
        <item x="185"/>
        <item x="186"/>
        <item x="2114"/>
        <item x="704"/>
        <item x="187"/>
        <item x="188"/>
        <item x="189"/>
        <item x="190"/>
        <item x="2115"/>
        <item x="2116"/>
        <item x="115"/>
        <item x="2117"/>
        <item x="2118"/>
        <item x="2119"/>
        <item x="2120"/>
        <item x="1849"/>
        <item x="747"/>
        <item x="748"/>
        <item x="749"/>
        <item x="750"/>
        <item x="0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116"/>
        <item x="117"/>
        <item x="118"/>
        <item x="725"/>
        <item x="119"/>
        <item x="120"/>
        <item x="191"/>
        <item x="192"/>
        <item x="193"/>
        <item x="121"/>
        <item x="122"/>
        <item x="123"/>
        <item x="751"/>
        <item x="752"/>
        <item x="124"/>
        <item x="125"/>
        <item x="194"/>
        <item x="19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96"/>
        <item x="197"/>
        <item x="198"/>
        <item x="142"/>
        <item x="143"/>
        <item x="144"/>
        <item x="145"/>
        <item x="199"/>
        <item x="200"/>
        <item x="201"/>
        <item x="146"/>
        <item x="202"/>
        <item x="203"/>
        <item x="204"/>
        <item x="147"/>
        <item x="205"/>
        <item x="206"/>
        <item x="1"/>
        <item x="207"/>
        <item x="208"/>
        <item x="209"/>
        <item x="210"/>
        <item x="65"/>
        <item x="66"/>
        <item x="148"/>
        <item x="149"/>
        <item x="150"/>
        <item x="211"/>
        <item x="212"/>
        <item x="151"/>
        <item x="152"/>
        <item x="153"/>
        <item x="154"/>
        <item x="213"/>
        <item x="214"/>
        <item x="155"/>
        <item x="156"/>
        <item x="67"/>
        <item x="215"/>
        <item x="216"/>
        <item x="5"/>
        <item x="157"/>
        <item x="158"/>
        <item x="217"/>
        <item x="753"/>
        <item x="726"/>
        <item x="754"/>
        <item x="159"/>
        <item x="727"/>
        <item x="755"/>
        <item x="218"/>
        <item x="756"/>
        <item x="757"/>
        <item x="728"/>
        <item x="758"/>
        <item x="759"/>
        <item x="68"/>
        <item x="69"/>
        <item x="70"/>
        <item x="71"/>
        <item x="729"/>
        <item x="730"/>
        <item x="731"/>
        <item x="732"/>
        <item x="760"/>
        <item x="761"/>
        <item x="762"/>
        <item x="763"/>
        <item x="764"/>
        <item x="733"/>
        <item x="734"/>
        <item x="765"/>
        <item x="766"/>
        <item x="735"/>
        <item x="302"/>
        <item x="767"/>
        <item x="768"/>
        <item x="769"/>
        <item x="770"/>
        <item x="771"/>
        <item x="772"/>
        <item x="773"/>
        <item x="774"/>
        <item x="775"/>
        <item x="776"/>
        <item x="303"/>
        <item x="304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36"/>
        <item x="737"/>
        <item x="305"/>
        <item x="219"/>
        <item x="738"/>
        <item x="739"/>
        <item x="220"/>
        <item x="740"/>
        <item x="221"/>
        <item x="741"/>
        <item x="742"/>
        <item x="743"/>
        <item x="6"/>
        <item x="744"/>
        <item x="745"/>
        <item x="788"/>
        <item x="789"/>
        <item x="790"/>
        <item x="791"/>
        <item x="792"/>
        <item x="793"/>
        <item x="794"/>
        <item x="795"/>
        <item x="796"/>
        <item x="746"/>
        <item x="1657"/>
        <item x="1658"/>
        <item x="222"/>
        <item x="30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</pivotFields>
  <rowFields count="5">
    <field x="1"/>
    <field x="2"/>
    <field x="4"/>
    <field x="9"/>
    <field x="6"/>
  </rowFields>
  <rowItems count="4513">
    <i>
      <x/>
    </i>
    <i r="1">
      <x/>
    </i>
    <i r="2">
      <x/>
    </i>
    <i r="3">
      <x/>
    </i>
    <i r="4">
      <x/>
    </i>
    <i r="3">
      <x v="1"/>
    </i>
    <i r="4">
      <x/>
    </i>
    <i r="3">
      <x v="2"/>
    </i>
    <i r="4">
      <x/>
    </i>
    <i r="3">
      <x v="15"/>
    </i>
    <i r="4">
      <x/>
    </i>
    <i r="3">
      <x v="39"/>
    </i>
    <i r="4">
      <x v="1"/>
    </i>
    <i r="3">
      <x v="50"/>
    </i>
    <i r="4">
      <x v="1"/>
    </i>
    <i r="3">
      <x v="51"/>
    </i>
    <i r="4">
      <x v="1"/>
    </i>
    <i r="3">
      <x v="61"/>
    </i>
    <i r="4">
      <x/>
    </i>
    <i r="3">
      <x v="172"/>
    </i>
    <i r="4">
      <x/>
    </i>
    <i r="3">
      <x v="180"/>
    </i>
    <i r="4">
      <x/>
    </i>
    <i r="3">
      <x v="181"/>
    </i>
    <i r="4">
      <x/>
    </i>
    <i r="3">
      <x v="182"/>
    </i>
    <i r="4">
      <x/>
    </i>
    <i r="3">
      <x v="189"/>
    </i>
    <i r="4">
      <x/>
    </i>
    <i r="3">
      <x v="194"/>
    </i>
    <i r="4">
      <x/>
    </i>
    <i r="3">
      <x v="195"/>
    </i>
    <i r="4">
      <x/>
    </i>
    <i r="3">
      <x v="199"/>
    </i>
    <i r="4">
      <x/>
    </i>
    <i r="3">
      <x v="216"/>
    </i>
    <i r="4">
      <x/>
    </i>
    <i r="3">
      <x v="223"/>
    </i>
    <i r="4">
      <x/>
    </i>
    <i r="3">
      <x v="224"/>
    </i>
    <i r="4">
      <x/>
    </i>
    <i r="3">
      <x v="232"/>
    </i>
    <i r="4">
      <x/>
    </i>
    <i r="3">
      <x v="286"/>
    </i>
    <i r="4">
      <x/>
    </i>
    <i r="3">
      <x v="287"/>
    </i>
    <i r="4">
      <x v="2"/>
    </i>
    <i r="3">
      <x v="360"/>
    </i>
    <i r="4">
      <x/>
    </i>
    <i r="3">
      <x v="434"/>
    </i>
    <i r="4">
      <x v="1"/>
    </i>
    <i r="3">
      <x v="435"/>
    </i>
    <i r="4">
      <x v="1"/>
    </i>
    <i r="3">
      <x v="477"/>
    </i>
    <i r="4">
      <x/>
    </i>
    <i r="3">
      <x v="489"/>
    </i>
    <i r="4">
      <x/>
    </i>
    <i r="3">
      <x v="500"/>
    </i>
    <i r="4">
      <x/>
    </i>
    <i r="3">
      <x v="767"/>
    </i>
    <i r="4">
      <x/>
    </i>
    <i r="3">
      <x v="792"/>
    </i>
    <i r="4">
      <x/>
    </i>
    <i r="3">
      <x v="816"/>
    </i>
    <i r="4">
      <x/>
    </i>
    <i r="3">
      <x v="832"/>
    </i>
    <i r="4">
      <x/>
    </i>
    <i r="3">
      <x v="835"/>
    </i>
    <i r="4">
      <x/>
    </i>
    <i r="3">
      <x v="841"/>
    </i>
    <i r="4">
      <x/>
    </i>
    <i r="3">
      <x v="1036"/>
    </i>
    <i r="4">
      <x/>
    </i>
    <i r="3">
      <x v="1042"/>
    </i>
    <i r="4">
      <x/>
    </i>
    <i r="3">
      <x v="1043"/>
    </i>
    <i r="4">
      <x/>
    </i>
    <i r="3">
      <x v="1044"/>
    </i>
    <i r="4">
      <x/>
    </i>
    <i r="3">
      <x v="1045"/>
    </i>
    <i r="4">
      <x/>
    </i>
    <i r="3">
      <x v="1046"/>
    </i>
    <i r="4">
      <x/>
    </i>
    <i r="3">
      <x v="1388"/>
    </i>
    <i r="4">
      <x v="1"/>
    </i>
    <i r="3">
      <x v="1440"/>
    </i>
    <i r="4">
      <x/>
    </i>
    <i r="3">
      <x v="1446"/>
    </i>
    <i r="4">
      <x/>
    </i>
    <i r="3">
      <x v="1447"/>
    </i>
    <i r="4">
      <x/>
    </i>
    <i r="3">
      <x v="1448"/>
    </i>
    <i r="4">
      <x v="1"/>
    </i>
    <i r="3">
      <x v="1449"/>
    </i>
    <i r="4">
      <x/>
    </i>
    <i r="3">
      <x v="1482"/>
    </i>
    <i r="4">
      <x/>
    </i>
    <i r="3">
      <x v="1483"/>
    </i>
    <i r="4">
      <x/>
    </i>
    <i r="3">
      <x v="1522"/>
    </i>
    <i r="4">
      <x/>
    </i>
    <i r="3">
      <x v="1589"/>
    </i>
    <i r="4">
      <x/>
    </i>
    <i r="3">
      <x v="1629"/>
    </i>
    <i r="4">
      <x v="1"/>
    </i>
    <i r="3">
      <x v="1687"/>
    </i>
    <i r="4">
      <x v="1"/>
    </i>
    <i r="3">
      <x v="1688"/>
    </i>
    <i r="4">
      <x v="1"/>
    </i>
    <i r="3">
      <x v="1689"/>
    </i>
    <i r="4">
      <x v="1"/>
    </i>
    <i r="3">
      <x v="1690"/>
    </i>
    <i r="4">
      <x v="1"/>
    </i>
    <i r="3">
      <x v="1733"/>
    </i>
    <i r="4">
      <x v="1"/>
    </i>
    <i r="3">
      <x v="1772"/>
    </i>
    <i r="4">
      <x/>
    </i>
    <i r="3">
      <x v="1773"/>
    </i>
    <i r="4">
      <x v="2"/>
    </i>
    <i r="3">
      <x v="1883"/>
    </i>
    <i r="4">
      <x/>
    </i>
    <i r="3">
      <x v="1884"/>
    </i>
    <i r="4">
      <x/>
    </i>
    <i r="3">
      <x v="1950"/>
    </i>
    <i r="4">
      <x/>
    </i>
    <i r="3">
      <x v="2015"/>
    </i>
    <i r="4">
      <x v="1"/>
    </i>
    <i r="3">
      <x v="2020"/>
    </i>
    <i r="4">
      <x/>
    </i>
    <i r="3">
      <x v="2021"/>
    </i>
    <i r="4">
      <x/>
    </i>
    <i r="3">
      <x v="2035"/>
    </i>
    <i r="4">
      <x/>
    </i>
    <i r="3">
      <x v="2038"/>
    </i>
    <i r="4">
      <x/>
    </i>
    <i r="3">
      <x v="2054"/>
    </i>
    <i r="4">
      <x/>
    </i>
    <i r="3">
      <x v="2055"/>
    </i>
    <i r="4">
      <x/>
    </i>
    <i r="3">
      <x v="2056"/>
    </i>
    <i r="4">
      <x/>
    </i>
    <i r="3">
      <x v="2057"/>
    </i>
    <i r="4">
      <x/>
    </i>
    <i r="3">
      <x v="2108"/>
    </i>
    <i r="4">
      <x/>
    </i>
    <i r="3">
      <x v="2125"/>
    </i>
    <i r="4">
      <x/>
    </i>
    <i>
      <x v="1"/>
    </i>
    <i r="1">
      <x/>
    </i>
    <i r="2">
      <x/>
    </i>
    <i r="3">
      <x v="996"/>
    </i>
    <i r="4">
      <x/>
    </i>
    <i r="3">
      <x v="1028"/>
    </i>
    <i r="4">
      <x/>
    </i>
    <i r="3">
      <x v="1030"/>
    </i>
    <i r="4">
      <x/>
    </i>
    <i r="3">
      <x v="1033"/>
    </i>
    <i r="4">
      <x/>
    </i>
    <i r="3">
      <x v="1034"/>
    </i>
    <i r="4">
      <x/>
    </i>
    <i r="3">
      <x v="1035"/>
    </i>
    <i r="4">
      <x/>
    </i>
    <i r="3">
      <x v="1037"/>
    </i>
    <i r="4">
      <x/>
    </i>
    <i r="3">
      <x v="1038"/>
    </i>
    <i r="4">
      <x v="1"/>
    </i>
    <i r="3">
      <x v="1039"/>
    </i>
    <i r="4">
      <x/>
    </i>
    <i r="3">
      <x v="1040"/>
    </i>
    <i r="4">
      <x v="1"/>
    </i>
    <i r="3">
      <x v="1041"/>
    </i>
    <i r="4">
      <x v="1"/>
    </i>
    <i r="3">
      <x v="1118"/>
    </i>
    <i r="4">
      <x/>
    </i>
    <i r="3">
      <x v="1123"/>
    </i>
    <i r="4">
      <x/>
    </i>
    <i r="3">
      <x v="1124"/>
    </i>
    <i r="4">
      <x/>
    </i>
    <i r="3">
      <x v="1125"/>
    </i>
    <i r="4">
      <x/>
    </i>
    <i r="3">
      <x v="1132"/>
    </i>
    <i r="4">
      <x/>
    </i>
    <i r="3">
      <x v="1155"/>
    </i>
    <i r="4">
      <x/>
    </i>
    <i r="3">
      <x v="1165"/>
    </i>
    <i r="4">
      <x/>
    </i>
    <i r="3">
      <x v="1172"/>
    </i>
    <i r="4">
      <x/>
    </i>
    <i r="3">
      <x v="1228"/>
    </i>
    <i r="4">
      <x/>
    </i>
    <i r="3">
      <x v="1229"/>
    </i>
    <i r="4">
      <x/>
    </i>
    <i r="3">
      <x v="1230"/>
    </i>
    <i r="4">
      <x/>
    </i>
    <i r="3">
      <x v="1249"/>
    </i>
    <i r="4">
      <x/>
    </i>
    <i r="3">
      <x v="1253"/>
    </i>
    <i r="4">
      <x v="2"/>
    </i>
    <i r="3">
      <x v="1291"/>
    </i>
    <i r="4">
      <x/>
    </i>
    <i r="3">
      <x v="1297"/>
    </i>
    <i r="4">
      <x/>
    </i>
    <i r="3">
      <x v="1307"/>
    </i>
    <i r="4">
      <x/>
    </i>
    <i r="3">
      <x v="1318"/>
    </i>
    <i r="4">
      <x/>
    </i>
    <i r="3">
      <x v="1328"/>
    </i>
    <i r="4">
      <x/>
    </i>
    <i r="3">
      <x v="1389"/>
    </i>
    <i r="4">
      <x/>
    </i>
    <i r="3">
      <x v="1393"/>
    </i>
    <i r="4">
      <x/>
    </i>
    <i r="3">
      <x v="1434"/>
    </i>
    <i r="4">
      <x/>
    </i>
    <i r="3">
      <x v="1435"/>
    </i>
    <i r="4">
      <x/>
    </i>
    <i r="3">
      <x v="1436"/>
    </i>
    <i r="4">
      <x v="1"/>
    </i>
    <i r="3">
      <x v="1437"/>
    </i>
    <i r="4">
      <x/>
    </i>
    <i r="3">
      <x v="1438"/>
    </i>
    <i r="4">
      <x/>
    </i>
    <i r="3">
      <x v="1439"/>
    </i>
    <i r="4">
      <x v="1"/>
    </i>
    <i r="3">
      <x v="1441"/>
    </i>
    <i r="4">
      <x/>
    </i>
    <i r="3">
      <x v="1444"/>
    </i>
    <i r="4">
      <x/>
    </i>
    <i r="3">
      <x v="1445"/>
    </i>
    <i r="4">
      <x/>
    </i>
    <i r="3">
      <x v="1450"/>
    </i>
    <i r="4">
      <x/>
    </i>
    <i r="3">
      <x v="1451"/>
    </i>
    <i r="4">
      <x/>
    </i>
    <i r="3">
      <x v="1452"/>
    </i>
    <i r="4">
      <x/>
    </i>
    <i r="3">
      <x v="1453"/>
    </i>
    <i r="4">
      <x/>
    </i>
    <i r="3">
      <x v="1523"/>
    </i>
    <i r="4">
      <x/>
    </i>
    <i r="3">
      <x v="1524"/>
    </i>
    <i r="4">
      <x/>
    </i>
    <i r="3">
      <x v="1525"/>
    </i>
    <i r="4">
      <x/>
    </i>
    <i r="3">
      <x v="1526"/>
    </i>
    <i r="4">
      <x/>
    </i>
    <i r="3">
      <x v="1527"/>
    </i>
    <i r="4">
      <x/>
    </i>
    <i r="3">
      <x v="1528"/>
    </i>
    <i r="4">
      <x/>
    </i>
    <i r="3">
      <x v="1529"/>
    </i>
    <i r="4">
      <x/>
    </i>
    <i r="3">
      <x v="1530"/>
    </i>
    <i r="4">
      <x/>
    </i>
    <i r="3">
      <x v="1536"/>
    </i>
    <i r="4">
      <x/>
    </i>
    <i r="3">
      <x v="1537"/>
    </i>
    <i r="4">
      <x/>
    </i>
    <i r="3">
      <x v="1538"/>
    </i>
    <i r="4">
      <x/>
    </i>
    <i r="3">
      <x v="1540"/>
    </i>
    <i r="4">
      <x/>
    </i>
    <i r="3">
      <x v="1541"/>
    </i>
    <i r="4">
      <x/>
    </i>
    <i r="3">
      <x v="1542"/>
    </i>
    <i r="4">
      <x/>
    </i>
    <i r="3">
      <x v="1597"/>
    </i>
    <i r="4">
      <x/>
    </i>
    <i r="3">
      <x v="1613"/>
    </i>
    <i r="4">
      <x/>
    </i>
    <i r="3">
      <x v="1636"/>
    </i>
    <i r="4">
      <x/>
    </i>
    <i r="3">
      <x v="1642"/>
    </i>
    <i r="4">
      <x/>
    </i>
    <i r="3">
      <x v="1645"/>
    </i>
    <i r="4">
      <x/>
    </i>
    <i r="3">
      <x v="1727"/>
    </i>
    <i r="4">
      <x/>
    </i>
    <i r="3">
      <x v="1788"/>
    </i>
    <i r="4">
      <x/>
    </i>
    <i r="3">
      <x v="1807"/>
    </i>
    <i r="4">
      <x/>
    </i>
    <i r="3">
      <x v="1841"/>
    </i>
    <i r="4">
      <x/>
    </i>
    <i r="3">
      <x v="1890"/>
    </i>
    <i r="4">
      <x/>
    </i>
    <i r="3">
      <x v="1930"/>
    </i>
    <i r="4">
      <x/>
    </i>
    <i r="3">
      <x v="1931"/>
    </i>
    <i r="4">
      <x/>
    </i>
    <i r="3">
      <x v="1934"/>
    </i>
    <i r="4">
      <x/>
    </i>
    <i r="3">
      <x v="1935"/>
    </i>
    <i r="4">
      <x/>
    </i>
    <i r="3">
      <x v="1936"/>
    </i>
    <i r="4">
      <x/>
    </i>
    <i r="3">
      <x v="1937"/>
    </i>
    <i r="4">
      <x/>
    </i>
    <i r="3">
      <x v="1940"/>
    </i>
    <i r="4">
      <x/>
    </i>
    <i r="3">
      <x v="1964"/>
    </i>
    <i r="4">
      <x/>
    </i>
    <i r="3">
      <x v="1965"/>
    </i>
    <i r="4">
      <x/>
    </i>
    <i r="3">
      <x v="1966"/>
    </i>
    <i r="4">
      <x/>
    </i>
    <i r="3">
      <x v="1968"/>
    </i>
    <i r="4">
      <x/>
    </i>
    <i r="3">
      <x v="1969"/>
    </i>
    <i r="4">
      <x/>
    </i>
    <i r="3">
      <x v="1970"/>
    </i>
    <i r="4">
      <x/>
    </i>
    <i r="3">
      <x v="1971"/>
    </i>
    <i r="4">
      <x/>
    </i>
    <i r="3">
      <x v="1972"/>
    </i>
    <i r="4">
      <x/>
    </i>
    <i r="3">
      <x v="1973"/>
    </i>
    <i r="4">
      <x/>
    </i>
    <i r="3">
      <x v="1974"/>
    </i>
    <i r="4">
      <x/>
    </i>
    <i r="3">
      <x v="1975"/>
    </i>
    <i r="4">
      <x/>
    </i>
    <i r="3">
      <x v="1978"/>
    </i>
    <i r="4">
      <x/>
    </i>
    <i r="3">
      <x v="1979"/>
    </i>
    <i r="4">
      <x/>
    </i>
    <i r="3">
      <x v="1980"/>
    </i>
    <i r="4">
      <x/>
    </i>
    <i r="3">
      <x v="1981"/>
    </i>
    <i r="4">
      <x/>
    </i>
    <i r="3">
      <x v="1982"/>
    </i>
    <i r="4">
      <x/>
    </i>
    <i r="3">
      <x v="1983"/>
    </i>
    <i r="4">
      <x/>
    </i>
    <i r="3">
      <x v="1984"/>
    </i>
    <i r="4">
      <x/>
    </i>
    <i r="3">
      <x v="1985"/>
    </i>
    <i r="4">
      <x/>
    </i>
    <i r="3">
      <x v="1986"/>
    </i>
    <i r="4">
      <x/>
    </i>
    <i r="3">
      <x v="1987"/>
    </i>
    <i r="4">
      <x/>
    </i>
    <i r="3">
      <x v="1988"/>
    </i>
    <i r="4">
      <x/>
    </i>
    <i r="3">
      <x v="1989"/>
    </i>
    <i r="4">
      <x/>
    </i>
    <i r="3">
      <x v="1990"/>
    </i>
    <i r="4">
      <x/>
    </i>
    <i r="3">
      <x v="1991"/>
    </i>
    <i r="4">
      <x/>
    </i>
    <i r="3">
      <x v="1992"/>
    </i>
    <i r="4">
      <x v="2"/>
    </i>
    <i r="3">
      <x v="1993"/>
    </i>
    <i r="4">
      <x/>
    </i>
    <i r="3">
      <x v="1994"/>
    </i>
    <i r="4">
      <x/>
    </i>
    <i r="3">
      <x v="1995"/>
    </i>
    <i r="4">
      <x/>
    </i>
    <i r="3">
      <x v="1996"/>
    </i>
    <i r="4">
      <x/>
    </i>
    <i r="3">
      <x v="1997"/>
    </i>
    <i r="4">
      <x/>
    </i>
    <i r="3">
      <x v="1998"/>
    </i>
    <i r="4">
      <x/>
    </i>
    <i r="3">
      <x v="1999"/>
    </i>
    <i r="4">
      <x/>
    </i>
    <i r="3">
      <x v="2000"/>
    </i>
    <i r="4">
      <x/>
    </i>
    <i r="3">
      <x v="2001"/>
    </i>
    <i r="4">
      <x/>
    </i>
    <i r="3">
      <x v="2002"/>
    </i>
    <i r="4">
      <x/>
    </i>
    <i r="3">
      <x v="2003"/>
    </i>
    <i r="4">
      <x/>
    </i>
    <i r="3">
      <x v="2004"/>
    </i>
    <i r="4">
      <x/>
    </i>
    <i r="3">
      <x v="2005"/>
    </i>
    <i r="4">
      <x/>
    </i>
    <i r="3">
      <x v="2006"/>
    </i>
    <i r="4">
      <x/>
    </i>
    <i r="3">
      <x v="2007"/>
    </i>
    <i r="4">
      <x/>
    </i>
    <i r="3">
      <x v="2008"/>
    </i>
    <i r="4">
      <x/>
    </i>
    <i r="3">
      <x v="2009"/>
    </i>
    <i r="4">
      <x/>
    </i>
    <i r="3">
      <x v="2010"/>
    </i>
    <i r="4">
      <x/>
    </i>
    <i r="3">
      <x v="2011"/>
    </i>
    <i r="4">
      <x/>
    </i>
    <i r="3">
      <x v="2012"/>
    </i>
    <i r="4">
      <x/>
    </i>
    <i r="3">
      <x v="2013"/>
    </i>
    <i r="4">
      <x/>
    </i>
    <i r="3">
      <x v="2014"/>
    </i>
    <i r="4">
      <x/>
    </i>
    <i r="3">
      <x v="2016"/>
    </i>
    <i r="4">
      <x/>
    </i>
    <i r="3">
      <x v="2017"/>
    </i>
    <i r="4">
      <x/>
    </i>
    <i r="3">
      <x v="2018"/>
    </i>
    <i r="4">
      <x/>
    </i>
    <i r="3">
      <x v="2019"/>
    </i>
    <i r="4">
      <x/>
    </i>
    <i r="3">
      <x v="2022"/>
    </i>
    <i r="4">
      <x/>
    </i>
    <i r="3">
      <x v="2023"/>
    </i>
    <i r="4">
      <x/>
    </i>
    <i r="3">
      <x v="2024"/>
    </i>
    <i r="4">
      <x/>
    </i>
    <i r="3">
      <x v="2025"/>
    </i>
    <i r="4">
      <x/>
    </i>
    <i r="3">
      <x v="2026"/>
    </i>
    <i r="4">
      <x/>
    </i>
    <i r="3">
      <x v="2027"/>
    </i>
    <i r="4">
      <x/>
    </i>
    <i r="3">
      <x v="2028"/>
    </i>
    <i r="4">
      <x/>
    </i>
    <i r="3">
      <x v="2029"/>
    </i>
    <i r="4">
      <x/>
    </i>
    <i r="3">
      <x v="2030"/>
    </i>
    <i r="4">
      <x/>
    </i>
    <i r="3">
      <x v="2031"/>
    </i>
    <i r="4">
      <x/>
    </i>
    <i r="3">
      <x v="2032"/>
    </i>
    <i r="4">
      <x/>
    </i>
    <i r="3">
      <x v="2033"/>
    </i>
    <i r="4">
      <x/>
    </i>
    <i r="3">
      <x v="2034"/>
    </i>
    <i r="4">
      <x/>
    </i>
    <i r="3">
      <x v="2036"/>
    </i>
    <i r="4">
      <x/>
    </i>
    <i r="3">
      <x v="2037"/>
    </i>
    <i r="4">
      <x/>
    </i>
    <i r="3">
      <x v="2039"/>
    </i>
    <i r="4">
      <x/>
    </i>
    <i r="3">
      <x v="2040"/>
    </i>
    <i r="4">
      <x/>
    </i>
    <i r="3">
      <x v="2041"/>
    </i>
    <i r="4">
      <x/>
    </i>
    <i r="3">
      <x v="2045"/>
    </i>
    <i r="4">
      <x v="2"/>
    </i>
    <i>
      <x v="2"/>
    </i>
    <i r="1">
      <x/>
    </i>
    <i r="2">
      <x/>
    </i>
    <i r="3">
      <x v="10"/>
    </i>
    <i r="4">
      <x/>
    </i>
    <i r="3">
      <x v="11"/>
    </i>
    <i r="4">
      <x/>
    </i>
    <i r="3">
      <x v="54"/>
    </i>
    <i r="4">
      <x/>
    </i>
    <i r="3">
      <x v="57"/>
    </i>
    <i r="4">
      <x/>
    </i>
    <i r="3">
      <x v="58"/>
    </i>
    <i r="4">
      <x/>
    </i>
    <i r="3">
      <x v="76"/>
    </i>
    <i r="4">
      <x/>
    </i>
    <i r="3">
      <x v="77"/>
    </i>
    <i r="4">
      <x/>
    </i>
    <i r="3">
      <x v="78"/>
    </i>
    <i r="4">
      <x/>
    </i>
    <i r="3">
      <x v="79"/>
    </i>
    <i r="4">
      <x/>
    </i>
    <i r="3">
      <x v="80"/>
    </i>
    <i r="4">
      <x/>
    </i>
    <i r="3">
      <x v="89"/>
    </i>
    <i r="4">
      <x/>
    </i>
    <i r="3">
      <x v="91"/>
    </i>
    <i r="4">
      <x/>
    </i>
    <i r="3">
      <x v="94"/>
    </i>
    <i r="4">
      <x/>
    </i>
    <i r="3">
      <x v="96"/>
    </i>
    <i r="4">
      <x/>
    </i>
    <i r="3">
      <x v="99"/>
    </i>
    <i r="4">
      <x/>
    </i>
    <i r="3">
      <x v="100"/>
    </i>
    <i r="4">
      <x/>
    </i>
    <i r="3">
      <x v="101"/>
    </i>
    <i r="4">
      <x/>
    </i>
    <i r="3">
      <x v="105"/>
    </i>
    <i r="4">
      <x/>
    </i>
    <i r="3">
      <x v="106"/>
    </i>
    <i r="4">
      <x/>
    </i>
    <i r="3">
      <x v="108"/>
    </i>
    <i r="4">
      <x/>
    </i>
    <i r="3">
      <x v="109"/>
    </i>
    <i r="4">
      <x/>
    </i>
    <i r="3">
      <x v="110"/>
    </i>
    <i r="4">
      <x/>
    </i>
    <i r="3">
      <x v="111"/>
    </i>
    <i r="4">
      <x/>
    </i>
    <i r="3">
      <x v="112"/>
    </i>
    <i r="4">
      <x/>
    </i>
    <i r="3">
      <x v="151"/>
    </i>
    <i r="4">
      <x/>
    </i>
    <i r="3">
      <x v="152"/>
    </i>
    <i r="4">
      <x/>
    </i>
    <i r="3">
      <x v="153"/>
    </i>
    <i r="4">
      <x/>
    </i>
    <i r="3">
      <x v="154"/>
    </i>
    <i r="4">
      <x/>
    </i>
    <i r="3">
      <x v="157"/>
    </i>
    <i r="4">
      <x/>
    </i>
    <i r="3">
      <x v="159"/>
    </i>
    <i r="4">
      <x/>
    </i>
    <i r="3">
      <x v="160"/>
    </i>
    <i r="4">
      <x/>
    </i>
    <i r="3">
      <x v="161"/>
    </i>
    <i r="4">
      <x/>
    </i>
    <i r="3">
      <x v="162"/>
    </i>
    <i r="4">
      <x/>
    </i>
    <i r="3">
      <x v="163"/>
    </i>
    <i r="4">
      <x/>
    </i>
    <i r="3">
      <x v="165"/>
    </i>
    <i r="4">
      <x/>
    </i>
    <i r="3">
      <x v="166"/>
    </i>
    <i r="4">
      <x/>
    </i>
    <i r="3">
      <x v="167"/>
    </i>
    <i r="4">
      <x/>
    </i>
    <i r="3">
      <x v="168"/>
    </i>
    <i r="4">
      <x/>
    </i>
    <i r="3">
      <x v="169"/>
    </i>
    <i r="4">
      <x/>
    </i>
    <i r="3">
      <x v="170"/>
    </i>
    <i r="4">
      <x/>
    </i>
    <i r="3">
      <x v="171"/>
    </i>
    <i r="4">
      <x/>
    </i>
    <i r="3">
      <x v="173"/>
    </i>
    <i r="4">
      <x/>
    </i>
    <i r="3">
      <x v="174"/>
    </i>
    <i r="4">
      <x/>
    </i>
    <i r="3">
      <x v="175"/>
    </i>
    <i r="4">
      <x/>
    </i>
    <i r="3">
      <x v="176"/>
    </i>
    <i r="4">
      <x/>
    </i>
    <i r="3">
      <x v="177"/>
    </i>
    <i r="4">
      <x/>
    </i>
    <i r="3">
      <x v="178"/>
    </i>
    <i r="4">
      <x/>
    </i>
    <i r="3">
      <x v="179"/>
    </i>
    <i r="4">
      <x/>
    </i>
    <i r="3">
      <x v="183"/>
    </i>
    <i r="4">
      <x/>
    </i>
    <i r="3">
      <x v="184"/>
    </i>
    <i r="4">
      <x/>
    </i>
    <i r="3">
      <x v="185"/>
    </i>
    <i r="4">
      <x/>
    </i>
    <i r="3">
      <x v="186"/>
    </i>
    <i r="4">
      <x/>
    </i>
    <i r="3">
      <x v="187"/>
    </i>
    <i r="4">
      <x/>
    </i>
    <i r="3">
      <x v="188"/>
    </i>
    <i r="4">
      <x/>
    </i>
    <i r="3">
      <x v="190"/>
    </i>
    <i r="4">
      <x/>
    </i>
    <i r="3">
      <x v="191"/>
    </i>
    <i r="4">
      <x/>
    </i>
    <i r="3">
      <x v="193"/>
    </i>
    <i r="4">
      <x/>
    </i>
    <i r="3">
      <x v="196"/>
    </i>
    <i r="4">
      <x/>
    </i>
    <i r="3">
      <x v="197"/>
    </i>
    <i r="4">
      <x/>
    </i>
    <i r="3">
      <x v="198"/>
    </i>
    <i r="4">
      <x/>
    </i>
    <i r="3">
      <x v="200"/>
    </i>
    <i r="4">
      <x/>
    </i>
    <i r="3">
      <x v="212"/>
    </i>
    <i r="4">
      <x/>
    </i>
    <i r="3">
      <x v="213"/>
    </i>
    <i r="4">
      <x/>
    </i>
    <i r="3">
      <x v="214"/>
    </i>
    <i r="4">
      <x/>
    </i>
    <i r="3">
      <x v="215"/>
    </i>
    <i r="4">
      <x/>
    </i>
    <i r="3">
      <x v="221"/>
    </i>
    <i r="4">
      <x/>
    </i>
    <i r="3">
      <x v="225"/>
    </i>
    <i r="4">
      <x/>
    </i>
    <i r="3">
      <x v="226"/>
    </i>
    <i r="4">
      <x/>
    </i>
    <i r="3">
      <x v="227"/>
    </i>
    <i r="4">
      <x/>
    </i>
    <i r="3">
      <x v="229"/>
    </i>
    <i r="4">
      <x/>
    </i>
    <i r="3">
      <x v="230"/>
    </i>
    <i r="4">
      <x/>
    </i>
    <i r="3">
      <x v="233"/>
    </i>
    <i r="4">
      <x v="1"/>
    </i>
    <i r="3">
      <x v="234"/>
    </i>
    <i r="4">
      <x/>
    </i>
    <i r="4">
      <x v="1"/>
    </i>
    <i r="3">
      <x v="235"/>
    </i>
    <i r="4">
      <x/>
    </i>
    <i r="3">
      <x v="236"/>
    </i>
    <i r="4">
      <x/>
    </i>
    <i r="3">
      <x v="237"/>
    </i>
    <i r="4">
      <x/>
    </i>
    <i r="3">
      <x v="238"/>
    </i>
    <i r="4">
      <x/>
    </i>
    <i r="3">
      <x v="240"/>
    </i>
    <i r="4">
      <x/>
    </i>
    <i r="3">
      <x v="242"/>
    </i>
    <i r="4">
      <x/>
    </i>
    <i r="3">
      <x v="2048"/>
    </i>
    <i r="4">
      <x/>
    </i>
    <i r="3">
      <x v="2072"/>
    </i>
    <i r="4">
      <x/>
    </i>
    <i r="3">
      <x v="2083"/>
    </i>
    <i r="4">
      <x/>
    </i>
    <i r="3">
      <x v="2084"/>
    </i>
    <i r="4">
      <x/>
    </i>
    <i r="3">
      <x v="2098"/>
    </i>
    <i r="4">
      <x/>
    </i>
    <i r="3">
      <x v="2099"/>
    </i>
    <i r="4">
      <x/>
    </i>
    <i r="3">
      <x v="2102"/>
    </i>
    <i r="4">
      <x/>
    </i>
    <i r="3">
      <x v="2104"/>
    </i>
    <i r="4">
      <x/>
    </i>
    <i r="3">
      <x v="2123"/>
    </i>
    <i r="4">
      <x/>
    </i>
    <i r="3">
      <x v="2124"/>
    </i>
    <i r="4">
      <x/>
    </i>
    <i>
      <x v="3"/>
    </i>
    <i r="1">
      <x/>
    </i>
    <i r="2">
      <x v="1"/>
    </i>
    <i r="3">
      <x v="3"/>
    </i>
    <i r="4">
      <x/>
    </i>
    <i r="3">
      <x v="4"/>
    </i>
    <i r="4">
      <x/>
    </i>
    <i r="3">
      <x v="5"/>
    </i>
    <i r="4">
      <x/>
    </i>
    <i r="3">
      <x v="6"/>
    </i>
    <i r="4">
      <x/>
    </i>
    <i r="3">
      <x v="7"/>
    </i>
    <i r="4">
      <x/>
    </i>
    <i r="3">
      <x v="8"/>
    </i>
    <i r="4">
      <x/>
    </i>
    <i r="3">
      <x v="9"/>
    </i>
    <i r="4">
      <x/>
    </i>
    <i r="3">
      <x v="12"/>
    </i>
    <i r="4">
      <x/>
    </i>
    <i r="3">
      <x v="13"/>
    </i>
    <i r="4">
      <x/>
    </i>
    <i r="3">
      <x v="14"/>
    </i>
    <i r="4">
      <x/>
    </i>
    <i r="3">
      <x v="16"/>
    </i>
    <i r="4">
      <x/>
    </i>
    <i r="3">
      <x v="17"/>
    </i>
    <i r="4">
      <x/>
    </i>
    <i r="3">
      <x v="18"/>
    </i>
    <i r="4">
      <x/>
    </i>
    <i r="3">
      <x v="19"/>
    </i>
    <i r="4">
      <x/>
    </i>
    <i r="3">
      <x v="21"/>
    </i>
    <i r="4">
      <x/>
    </i>
    <i r="3">
      <x v="22"/>
    </i>
    <i r="4">
      <x/>
    </i>
    <i r="3">
      <x v="23"/>
    </i>
    <i r="4">
      <x/>
    </i>
    <i r="3">
      <x v="25"/>
    </i>
    <i r="4">
      <x v="2"/>
    </i>
    <i r="3">
      <x v="26"/>
    </i>
    <i r="4">
      <x/>
    </i>
    <i r="3">
      <x v="27"/>
    </i>
    <i r="4">
      <x/>
    </i>
    <i r="3">
      <x v="28"/>
    </i>
    <i r="4">
      <x/>
    </i>
    <i r="3">
      <x v="29"/>
    </i>
    <i r="4">
      <x/>
    </i>
    <i r="3">
      <x v="30"/>
    </i>
    <i r="4">
      <x/>
    </i>
    <i r="3">
      <x v="31"/>
    </i>
    <i r="4">
      <x/>
    </i>
    <i r="3">
      <x v="32"/>
    </i>
    <i r="4">
      <x v="2"/>
    </i>
    <i r="3">
      <x v="33"/>
    </i>
    <i r="4">
      <x/>
    </i>
    <i r="3">
      <x v="34"/>
    </i>
    <i r="4">
      <x/>
    </i>
    <i r="3">
      <x v="35"/>
    </i>
    <i r="4">
      <x/>
    </i>
    <i r="3">
      <x v="36"/>
    </i>
    <i r="4">
      <x/>
    </i>
    <i r="3">
      <x v="37"/>
    </i>
    <i r="4">
      <x/>
    </i>
    <i r="3">
      <x v="38"/>
    </i>
    <i r="4">
      <x/>
    </i>
    <i r="3">
      <x v="40"/>
    </i>
    <i r="4">
      <x/>
    </i>
    <i r="3">
      <x v="41"/>
    </i>
    <i r="4">
      <x/>
    </i>
    <i r="3">
      <x v="42"/>
    </i>
    <i r="4">
      <x/>
    </i>
    <i r="3">
      <x v="43"/>
    </i>
    <i r="4">
      <x/>
    </i>
    <i r="3">
      <x v="44"/>
    </i>
    <i r="4">
      <x/>
    </i>
    <i r="3">
      <x v="45"/>
    </i>
    <i r="4">
      <x/>
    </i>
    <i r="3">
      <x v="46"/>
    </i>
    <i r="4">
      <x/>
    </i>
    <i r="3">
      <x v="47"/>
    </i>
    <i r="4">
      <x/>
    </i>
    <i r="3">
      <x v="48"/>
    </i>
    <i r="4">
      <x/>
    </i>
    <i r="3">
      <x v="49"/>
    </i>
    <i r="4">
      <x/>
    </i>
    <i r="3">
      <x v="50"/>
    </i>
    <i r="4">
      <x/>
    </i>
    <i r="3">
      <x v="51"/>
    </i>
    <i r="4">
      <x/>
    </i>
    <i r="3">
      <x v="53"/>
    </i>
    <i r="4">
      <x/>
    </i>
    <i r="3">
      <x v="56"/>
    </i>
    <i r="4">
      <x v="2"/>
    </i>
    <i r="3">
      <x v="59"/>
    </i>
    <i r="4">
      <x/>
    </i>
    <i r="3">
      <x v="60"/>
    </i>
    <i r="4">
      <x/>
    </i>
    <i r="3">
      <x v="61"/>
    </i>
    <i r="4">
      <x/>
    </i>
    <i r="3">
      <x v="62"/>
    </i>
    <i r="4">
      <x/>
    </i>
    <i r="3">
      <x v="63"/>
    </i>
    <i r="4">
      <x/>
    </i>
    <i r="3">
      <x v="64"/>
    </i>
    <i r="4">
      <x/>
    </i>
    <i r="3">
      <x v="65"/>
    </i>
    <i r="4">
      <x/>
    </i>
    <i r="3">
      <x v="66"/>
    </i>
    <i r="4">
      <x/>
    </i>
    <i r="3">
      <x v="67"/>
    </i>
    <i r="4">
      <x/>
    </i>
    <i r="3">
      <x v="68"/>
    </i>
    <i r="4">
      <x/>
    </i>
    <i r="3">
      <x v="69"/>
    </i>
    <i r="4">
      <x/>
    </i>
    <i r="3">
      <x v="70"/>
    </i>
    <i r="4">
      <x/>
    </i>
    <i r="3">
      <x v="71"/>
    </i>
    <i r="4">
      <x/>
    </i>
    <i r="3">
      <x v="72"/>
    </i>
    <i r="4">
      <x/>
    </i>
    <i r="3">
      <x v="73"/>
    </i>
    <i r="4">
      <x/>
    </i>
    <i r="3">
      <x v="74"/>
    </i>
    <i r="4">
      <x/>
    </i>
    <i r="3">
      <x v="75"/>
    </i>
    <i r="4">
      <x/>
    </i>
    <i r="3">
      <x v="85"/>
    </i>
    <i r="4">
      <x/>
    </i>
    <i r="3">
      <x v="86"/>
    </i>
    <i r="4">
      <x/>
    </i>
    <i r="3">
      <x v="87"/>
    </i>
    <i r="4">
      <x/>
    </i>
    <i r="3">
      <x v="88"/>
    </i>
    <i r="4">
      <x/>
    </i>
    <i r="3">
      <x v="90"/>
    </i>
    <i r="4">
      <x v="1"/>
    </i>
    <i r="3">
      <x v="92"/>
    </i>
    <i r="4">
      <x/>
    </i>
    <i r="3">
      <x v="93"/>
    </i>
    <i r="4">
      <x/>
    </i>
    <i r="3">
      <x v="94"/>
    </i>
    <i r="4">
      <x/>
    </i>
    <i r="3">
      <x v="97"/>
    </i>
    <i r="4">
      <x/>
    </i>
    <i r="3">
      <x v="98"/>
    </i>
    <i r="4">
      <x/>
    </i>
    <i r="3">
      <x v="112"/>
    </i>
    <i r="4">
      <x/>
    </i>
    <i r="3">
      <x v="113"/>
    </i>
    <i r="4">
      <x/>
    </i>
    <i r="3">
      <x v="114"/>
    </i>
    <i r="4">
      <x/>
    </i>
    <i r="3">
      <x v="115"/>
    </i>
    <i r="4">
      <x/>
    </i>
    <i r="3">
      <x v="117"/>
    </i>
    <i r="4">
      <x/>
    </i>
    <i r="3">
      <x v="118"/>
    </i>
    <i r="4">
      <x/>
    </i>
    <i r="3">
      <x v="119"/>
    </i>
    <i r="4">
      <x/>
    </i>
    <i r="3">
      <x v="120"/>
    </i>
    <i r="4">
      <x/>
    </i>
    <i r="3">
      <x v="121"/>
    </i>
    <i r="4">
      <x/>
    </i>
    <i r="3">
      <x v="122"/>
    </i>
    <i r="4">
      <x/>
    </i>
    <i r="3">
      <x v="123"/>
    </i>
    <i r="4">
      <x/>
    </i>
    <i r="3">
      <x v="124"/>
    </i>
    <i r="4">
      <x/>
    </i>
    <i r="3">
      <x v="125"/>
    </i>
    <i r="4">
      <x/>
    </i>
    <i r="3">
      <x v="126"/>
    </i>
    <i r="4">
      <x/>
    </i>
    <i r="3">
      <x v="127"/>
    </i>
    <i r="4">
      <x/>
    </i>
    <i r="3">
      <x v="128"/>
    </i>
    <i r="4">
      <x/>
    </i>
    <i r="3">
      <x v="129"/>
    </i>
    <i r="4">
      <x/>
    </i>
    <i r="3">
      <x v="130"/>
    </i>
    <i r="4">
      <x/>
    </i>
    <i r="3">
      <x v="131"/>
    </i>
    <i r="4">
      <x/>
    </i>
    <i r="3">
      <x v="132"/>
    </i>
    <i r="4">
      <x/>
    </i>
    <i r="3">
      <x v="133"/>
    </i>
    <i r="4">
      <x/>
    </i>
    <i r="3">
      <x v="134"/>
    </i>
    <i r="4">
      <x/>
    </i>
    <i r="3">
      <x v="135"/>
    </i>
    <i r="4">
      <x/>
    </i>
    <i r="3">
      <x v="136"/>
    </i>
    <i r="4">
      <x/>
    </i>
    <i r="3">
      <x v="137"/>
    </i>
    <i r="4">
      <x/>
    </i>
    <i r="3">
      <x v="138"/>
    </i>
    <i r="4">
      <x/>
    </i>
    <i r="3">
      <x v="139"/>
    </i>
    <i r="4">
      <x/>
    </i>
    <i r="3">
      <x v="140"/>
    </i>
    <i r="4">
      <x/>
    </i>
    <i r="3">
      <x v="141"/>
    </i>
    <i r="4">
      <x/>
    </i>
    <i r="3">
      <x v="142"/>
    </i>
    <i r="4">
      <x/>
    </i>
    <i r="3">
      <x v="143"/>
    </i>
    <i r="4">
      <x/>
    </i>
    <i r="3">
      <x v="144"/>
    </i>
    <i r="4">
      <x/>
    </i>
    <i r="3">
      <x v="145"/>
    </i>
    <i r="4">
      <x/>
    </i>
    <i r="3">
      <x v="146"/>
    </i>
    <i r="4">
      <x/>
    </i>
    <i r="3">
      <x v="147"/>
    </i>
    <i r="4">
      <x/>
    </i>
    <i r="3">
      <x v="148"/>
    </i>
    <i r="4">
      <x/>
    </i>
    <i r="3">
      <x v="149"/>
    </i>
    <i r="4">
      <x/>
    </i>
    <i r="3">
      <x v="150"/>
    </i>
    <i r="4">
      <x/>
    </i>
    <i r="3">
      <x v="153"/>
    </i>
    <i r="4">
      <x/>
    </i>
    <i r="3">
      <x v="154"/>
    </i>
    <i r="4">
      <x/>
    </i>
    <i r="3">
      <x v="222"/>
    </i>
    <i r="4">
      <x/>
    </i>
    <i r="3">
      <x v="252"/>
    </i>
    <i r="4">
      <x/>
    </i>
    <i r="3">
      <x v="288"/>
    </i>
    <i r="4">
      <x/>
    </i>
    <i r="3">
      <x v="289"/>
    </i>
    <i r="4">
      <x/>
    </i>
    <i r="3">
      <x v="290"/>
    </i>
    <i r="4">
      <x/>
    </i>
    <i r="3">
      <x v="291"/>
    </i>
    <i r="4">
      <x/>
    </i>
    <i r="3">
      <x v="292"/>
    </i>
    <i r="4">
      <x/>
    </i>
    <i r="3">
      <x v="293"/>
    </i>
    <i r="4">
      <x/>
    </i>
    <i r="3">
      <x v="294"/>
    </i>
    <i r="4">
      <x/>
    </i>
    <i r="3">
      <x v="295"/>
    </i>
    <i r="4">
      <x/>
    </i>
    <i r="3">
      <x v="296"/>
    </i>
    <i r="4">
      <x/>
    </i>
    <i r="3">
      <x v="297"/>
    </i>
    <i r="4">
      <x/>
    </i>
    <i r="3">
      <x v="298"/>
    </i>
    <i r="4">
      <x/>
    </i>
    <i r="3">
      <x v="299"/>
    </i>
    <i r="4">
      <x/>
    </i>
    <i r="3">
      <x v="300"/>
    </i>
    <i r="4">
      <x/>
    </i>
    <i r="3">
      <x v="301"/>
    </i>
    <i r="4">
      <x/>
    </i>
    <i r="3">
      <x v="302"/>
    </i>
    <i r="4">
      <x/>
    </i>
    <i r="3">
      <x v="306"/>
    </i>
    <i r="4">
      <x/>
    </i>
    <i r="4">
      <x v="1"/>
    </i>
    <i r="3">
      <x v="307"/>
    </i>
    <i r="4">
      <x/>
    </i>
    <i r="3">
      <x v="308"/>
    </i>
    <i r="4">
      <x/>
    </i>
    <i r="3">
      <x v="309"/>
    </i>
    <i r="4">
      <x/>
    </i>
    <i r="3">
      <x v="310"/>
    </i>
    <i r="4">
      <x/>
    </i>
    <i r="3">
      <x v="311"/>
    </i>
    <i r="4">
      <x/>
    </i>
    <i r="3">
      <x v="324"/>
    </i>
    <i r="4">
      <x/>
    </i>
    <i r="3">
      <x v="325"/>
    </i>
    <i r="4">
      <x/>
    </i>
    <i r="3">
      <x v="327"/>
    </i>
    <i r="4">
      <x/>
    </i>
    <i r="3">
      <x v="329"/>
    </i>
    <i r="4">
      <x/>
    </i>
    <i r="3">
      <x v="336"/>
    </i>
    <i r="4">
      <x/>
    </i>
    <i r="3">
      <x v="337"/>
    </i>
    <i r="4">
      <x/>
    </i>
    <i r="3">
      <x v="338"/>
    </i>
    <i r="4">
      <x/>
    </i>
    <i r="3">
      <x v="406"/>
    </i>
    <i r="4">
      <x/>
    </i>
    <i r="3">
      <x v="407"/>
    </i>
    <i r="4">
      <x/>
    </i>
    <i r="3">
      <x v="408"/>
    </i>
    <i r="4">
      <x v="1"/>
    </i>
    <i r="3">
      <x v="437"/>
    </i>
    <i r="4">
      <x/>
    </i>
    <i r="3">
      <x v="438"/>
    </i>
    <i r="4">
      <x/>
    </i>
    <i r="3">
      <x v="439"/>
    </i>
    <i r="4">
      <x/>
    </i>
    <i r="3">
      <x v="440"/>
    </i>
    <i r="4">
      <x/>
    </i>
    <i r="3">
      <x v="441"/>
    </i>
    <i r="4">
      <x/>
    </i>
    <i r="3">
      <x v="442"/>
    </i>
    <i r="4">
      <x v="1"/>
    </i>
    <i r="3">
      <x v="443"/>
    </i>
    <i r="4">
      <x/>
    </i>
    <i r="3">
      <x v="453"/>
    </i>
    <i r="4">
      <x/>
    </i>
    <i r="3">
      <x v="457"/>
    </i>
    <i r="4">
      <x/>
    </i>
    <i r="3">
      <x v="458"/>
    </i>
    <i r="4">
      <x/>
    </i>
    <i r="3">
      <x v="459"/>
    </i>
    <i r="4">
      <x/>
    </i>
    <i r="3">
      <x v="510"/>
    </i>
    <i r="4">
      <x/>
    </i>
    <i r="3">
      <x v="775"/>
    </i>
    <i r="4">
      <x v="1"/>
    </i>
    <i r="3">
      <x v="776"/>
    </i>
    <i r="4">
      <x v="1"/>
    </i>
    <i r="3">
      <x v="793"/>
    </i>
    <i r="4">
      <x v="1"/>
    </i>
    <i r="3">
      <x v="794"/>
    </i>
    <i r="4">
      <x v="1"/>
    </i>
    <i r="3">
      <x v="795"/>
    </i>
    <i r="4">
      <x v="1"/>
    </i>
    <i r="3">
      <x v="799"/>
    </i>
    <i r="4">
      <x/>
    </i>
    <i>
      <x v="4"/>
    </i>
    <i r="1">
      <x/>
    </i>
    <i r="2">
      <x/>
    </i>
    <i r="3">
      <x v="257"/>
    </i>
    <i r="4">
      <x/>
    </i>
    <i r="3">
      <x v="258"/>
    </i>
    <i r="4">
      <x/>
    </i>
    <i r="3">
      <x v="259"/>
    </i>
    <i r="4">
      <x/>
    </i>
    <i r="3">
      <x v="260"/>
    </i>
    <i r="4">
      <x/>
    </i>
    <i r="3">
      <x v="261"/>
    </i>
    <i r="4">
      <x/>
    </i>
    <i r="3">
      <x v="263"/>
    </i>
    <i r="4">
      <x/>
    </i>
    <i r="3">
      <x v="265"/>
    </i>
    <i r="4">
      <x/>
    </i>
    <i r="3">
      <x v="266"/>
    </i>
    <i r="4">
      <x/>
    </i>
    <i r="3">
      <x v="267"/>
    </i>
    <i r="4">
      <x/>
    </i>
    <i r="3">
      <x v="270"/>
    </i>
    <i r="4">
      <x/>
    </i>
    <i r="3">
      <x v="271"/>
    </i>
    <i r="4">
      <x/>
    </i>
    <i r="3">
      <x v="272"/>
    </i>
    <i r="4">
      <x/>
    </i>
    <i r="3">
      <x v="273"/>
    </i>
    <i r="4">
      <x/>
    </i>
    <i r="3">
      <x v="274"/>
    </i>
    <i r="4">
      <x/>
    </i>
    <i r="3">
      <x v="275"/>
    </i>
    <i r="4">
      <x/>
    </i>
    <i r="3">
      <x v="276"/>
    </i>
    <i r="4">
      <x/>
    </i>
    <i r="2">
      <x v="1"/>
    </i>
    <i r="3">
      <x v="303"/>
    </i>
    <i r="4">
      <x/>
    </i>
    <i r="3">
      <x v="304"/>
    </i>
    <i r="4">
      <x/>
    </i>
    <i r="3">
      <x v="305"/>
    </i>
    <i r="4">
      <x v="2"/>
    </i>
    <i r="3">
      <x v="341"/>
    </i>
    <i r="4">
      <x/>
    </i>
    <i r="3">
      <x v="469"/>
    </i>
    <i r="4">
      <x v="1"/>
    </i>
    <i r="3">
      <x v="470"/>
    </i>
    <i r="4">
      <x/>
    </i>
    <i r="3">
      <x v="471"/>
    </i>
    <i r="4">
      <x/>
    </i>
    <i r="3">
      <x v="472"/>
    </i>
    <i r="4">
      <x/>
    </i>
    <i r="3">
      <x v="473"/>
    </i>
    <i r="4">
      <x/>
    </i>
    <i r="3">
      <x v="474"/>
    </i>
    <i r="4">
      <x/>
    </i>
    <i r="3">
      <x v="475"/>
    </i>
    <i r="4">
      <x v="2"/>
    </i>
    <i r="3">
      <x v="478"/>
    </i>
    <i r="4">
      <x/>
    </i>
    <i>
      <x v="5"/>
    </i>
    <i r="1">
      <x/>
    </i>
    <i r="2">
      <x v="3"/>
    </i>
    <i r="3">
      <x v="724"/>
    </i>
    <i r="4">
      <x/>
    </i>
    <i r="3">
      <x v="729"/>
    </i>
    <i r="4">
      <x/>
    </i>
    <i r="3">
      <x v="730"/>
    </i>
    <i r="4">
      <x v="1"/>
    </i>
    <i r="3">
      <x v="731"/>
    </i>
    <i r="4">
      <x/>
    </i>
    <i r="3">
      <x v="732"/>
    </i>
    <i r="4">
      <x/>
    </i>
    <i r="3">
      <x v="733"/>
    </i>
    <i r="4">
      <x/>
    </i>
    <i r="3">
      <x v="734"/>
    </i>
    <i r="4">
      <x/>
    </i>
    <i r="3">
      <x v="735"/>
    </i>
    <i r="4">
      <x/>
    </i>
    <i r="3">
      <x v="736"/>
    </i>
    <i r="4">
      <x v="1"/>
    </i>
    <i r="3">
      <x v="737"/>
    </i>
    <i r="4">
      <x/>
    </i>
    <i r="3">
      <x v="738"/>
    </i>
    <i r="4">
      <x/>
    </i>
    <i r="3">
      <x v="739"/>
    </i>
    <i r="4">
      <x/>
    </i>
    <i r="3">
      <x v="740"/>
    </i>
    <i r="4">
      <x/>
    </i>
    <i r="3">
      <x v="741"/>
    </i>
    <i r="4">
      <x/>
    </i>
    <i r="3">
      <x v="742"/>
    </i>
    <i r="4">
      <x/>
    </i>
    <i r="3">
      <x v="743"/>
    </i>
    <i r="4">
      <x/>
    </i>
    <i r="3">
      <x v="744"/>
    </i>
    <i r="4">
      <x/>
    </i>
    <i r="3">
      <x v="745"/>
    </i>
    <i r="4">
      <x/>
    </i>
    <i r="3">
      <x v="746"/>
    </i>
    <i r="4">
      <x/>
    </i>
    <i r="3">
      <x v="747"/>
    </i>
    <i r="4">
      <x/>
    </i>
    <i r="3">
      <x v="748"/>
    </i>
    <i r="4">
      <x/>
    </i>
    <i r="3">
      <x v="749"/>
    </i>
    <i r="4">
      <x/>
    </i>
    <i r="3">
      <x v="750"/>
    </i>
    <i r="4">
      <x/>
    </i>
    <i r="3">
      <x v="751"/>
    </i>
    <i r="4">
      <x v="2"/>
    </i>
    <i r="3">
      <x v="752"/>
    </i>
    <i r="4">
      <x/>
    </i>
    <i r="3">
      <x v="753"/>
    </i>
    <i r="4">
      <x/>
    </i>
    <i r="3">
      <x v="754"/>
    </i>
    <i r="4">
      <x/>
    </i>
    <i r="3">
      <x v="755"/>
    </i>
    <i r="4">
      <x v="2"/>
    </i>
    <i r="3">
      <x v="756"/>
    </i>
    <i r="4">
      <x/>
    </i>
    <i r="3">
      <x v="757"/>
    </i>
    <i r="4">
      <x/>
    </i>
    <i r="3">
      <x v="758"/>
    </i>
    <i r="4">
      <x/>
    </i>
    <i r="3">
      <x v="759"/>
    </i>
    <i r="4">
      <x/>
    </i>
    <i r="3">
      <x v="760"/>
    </i>
    <i r="4">
      <x/>
    </i>
    <i r="3">
      <x v="761"/>
    </i>
    <i r="4">
      <x/>
    </i>
    <i r="3">
      <x v="762"/>
    </i>
    <i r="4">
      <x/>
    </i>
    <i r="3">
      <x v="763"/>
    </i>
    <i r="4">
      <x/>
    </i>
    <i r="3">
      <x v="764"/>
    </i>
    <i r="4">
      <x/>
    </i>
    <i r="3">
      <x v="765"/>
    </i>
    <i r="4">
      <x v="1"/>
    </i>
    <i r="3">
      <x v="766"/>
    </i>
    <i r="4">
      <x v="1"/>
    </i>
    <i r="3">
      <x v="768"/>
    </i>
    <i r="4">
      <x/>
    </i>
    <i r="3">
      <x v="769"/>
    </i>
    <i r="4">
      <x/>
    </i>
    <i r="3">
      <x v="770"/>
    </i>
    <i r="4">
      <x v="1"/>
    </i>
    <i r="3">
      <x v="771"/>
    </i>
    <i r="4">
      <x/>
    </i>
    <i r="3">
      <x v="772"/>
    </i>
    <i r="4">
      <x/>
    </i>
    <i r="3">
      <x v="803"/>
    </i>
    <i r="4">
      <x/>
    </i>
    <i r="3">
      <x v="807"/>
    </i>
    <i r="4">
      <x/>
    </i>
    <i r="3">
      <x v="808"/>
    </i>
    <i r="4">
      <x/>
    </i>
    <i r="3">
      <x v="809"/>
    </i>
    <i r="4">
      <x/>
    </i>
    <i r="3">
      <x v="810"/>
    </i>
    <i r="4">
      <x v="1"/>
    </i>
    <i r="3">
      <x v="817"/>
    </i>
    <i r="4">
      <x/>
    </i>
    <i r="3">
      <x v="818"/>
    </i>
    <i r="4">
      <x/>
    </i>
    <i r="3">
      <x v="822"/>
    </i>
    <i r="4">
      <x/>
    </i>
    <i r="3">
      <x v="828"/>
    </i>
    <i r="4">
      <x/>
    </i>
    <i r="3">
      <x v="830"/>
    </i>
    <i r="4">
      <x v="2"/>
    </i>
    <i r="3">
      <x v="833"/>
    </i>
    <i r="4">
      <x/>
    </i>
    <i r="3">
      <x v="834"/>
    </i>
    <i r="4">
      <x/>
    </i>
    <i r="3">
      <x v="836"/>
    </i>
    <i r="4">
      <x/>
    </i>
    <i r="3">
      <x v="837"/>
    </i>
    <i r="4">
      <x/>
    </i>
    <i r="3">
      <x v="838"/>
    </i>
    <i r="4">
      <x/>
    </i>
    <i r="3">
      <x v="839"/>
    </i>
    <i r="4">
      <x/>
    </i>
    <i r="3">
      <x v="840"/>
    </i>
    <i r="4">
      <x/>
    </i>
    <i r="3">
      <x v="856"/>
    </i>
    <i r="4">
      <x v="1"/>
    </i>
    <i r="3">
      <x v="922"/>
    </i>
    <i r="4">
      <x/>
    </i>
    <i r="3">
      <x v="923"/>
    </i>
    <i r="4">
      <x/>
    </i>
    <i r="3">
      <x v="926"/>
    </i>
    <i r="4">
      <x/>
    </i>
    <i r="3">
      <x v="927"/>
    </i>
    <i r="4">
      <x/>
    </i>
    <i r="3">
      <x v="928"/>
    </i>
    <i r="4">
      <x/>
    </i>
    <i r="3">
      <x v="939"/>
    </i>
    <i r="4">
      <x/>
    </i>
    <i r="3">
      <x v="940"/>
    </i>
    <i r="4">
      <x/>
    </i>
    <i r="3">
      <x v="941"/>
    </i>
    <i r="4">
      <x/>
    </i>
    <i r="3">
      <x v="942"/>
    </i>
    <i r="4">
      <x/>
    </i>
    <i>
      <x v="6"/>
    </i>
    <i r="1">
      <x/>
    </i>
    <i r="2">
      <x v="3"/>
    </i>
    <i r="3">
      <x v="24"/>
    </i>
    <i r="4">
      <x/>
    </i>
    <i r="3">
      <x v="217"/>
    </i>
    <i r="4">
      <x/>
    </i>
    <i r="3">
      <x v="218"/>
    </i>
    <i r="4">
      <x/>
    </i>
    <i r="3">
      <x v="219"/>
    </i>
    <i r="4">
      <x/>
    </i>
    <i r="3">
      <x v="220"/>
    </i>
    <i r="4">
      <x/>
    </i>
    <i r="3">
      <x v="231"/>
    </i>
    <i r="4">
      <x/>
    </i>
    <i r="3">
      <x v="243"/>
    </i>
    <i r="4">
      <x/>
    </i>
    <i r="3">
      <x v="249"/>
    </i>
    <i r="4">
      <x/>
    </i>
    <i r="3">
      <x v="253"/>
    </i>
    <i r="4">
      <x/>
    </i>
    <i r="3">
      <x v="256"/>
    </i>
    <i r="4">
      <x/>
    </i>
    <i r="3">
      <x v="278"/>
    </i>
    <i r="4">
      <x/>
    </i>
    <i r="3">
      <x v="312"/>
    </i>
    <i r="4">
      <x/>
    </i>
    <i r="3">
      <x v="313"/>
    </i>
    <i r="4">
      <x/>
    </i>
    <i r="3">
      <x v="314"/>
    </i>
    <i r="4">
      <x/>
    </i>
    <i r="3">
      <x v="315"/>
    </i>
    <i r="4">
      <x/>
    </i>
    <i r="3">
      <x v="316"/>
    </i>
    <i r="4">
      <x/>
    </i>
    <i r="3">
      <x v="317"/>
    </i>
    <i r="4">
      <x/>
    </i>
    <i r="3">
      <x v="318"/>
    </i>
    <i r="4">
      <x/>
    </i>
    <i r="3">
      <x v="319"/>
    </i>
    <i r="4">
      <x/>
    </i>
    <i r="3">
      <x v="320"/>
    </i>
    <i r="4">
      <x/>
    </i>
    <i r="3">
      <x v="321"/>
    </i>
    <i r="4">
      <x/>
    </i>
    <i r="3">
      <x v="322"/>
    </i>
    <i r="4">
      <x/>
    </i>
    <i r="3">
      <x v="333"/>
    </i>
    <i r="4">
      <x/>
    </i>
    <i r="3">
      <x v="339"/>
    </i>
    <i r="4">
      <x/>
    </i>
    <i r="3">
      <x v="342"/>
    </i>
    <i r="4">
      <x/>
    </i>
    <i r="3">
      <x v="348"/>
    </i>
    <i r="4">
      <x/>
    </i>
    <i r="3">
      <x v="350"/>
    </i>
    <i r="4">
      <x/>
    </i>
    <i r="3">
      <x v="359"/>
    </i>
    <i r="4">
      <x/>
    </i>
    <i r="3">
      <x v="360"/>
    </i>
    <i r="4">
      <x/>
    </i>
    <i r="3">
      <x v="361"/>
    </i>
    <i r="4">
      <x/>
    </i>
    <i r="3">
      <x v="362"/>
    </i>
    <i r="4">
      <x/>
    </i>
    <i r="3">
      <x v="409"/>
    </i>
    <i r="4">
      <x/>
    </i>
    <i r="3">
      <x v="410"/>
    </i>
    <i r="4">
      <x/>
    </i>
    <i r="3">
      <x v="411"/>
    </i>
    <i r="4">
      <x/>
    </i>
    <i r="3">
      <x v="417"/>
    </i>
    <i r="4">
      <x/>
    </i>
    <i r="3">
      <x v="444"/>
    </i>
    <i r="4">
      <x v="1"/>
    </i>
    <i r="3">
      <x v="446"/>
    </i>
    <i r="4">
      <x/>
    </i>
    <i r="3">
      <x v="447"/>
    </i>
    <i r="4">
      <x/>
    </i>
    <i r="3">
      <x v="450"/>
    </i>
    <i r="4">
      <x/>
    </i>
    <i r="3">
      <x v="454"/>
    </i>
    <i r="4">
      <x/>
    </i>
    <i r="3">
      <x v="461"/>
    </i>
    <i r="4">
      <x/>
    </i>
    <i r="3">
      <x v="466"/>
    </i>
    <i r="4">
      <x/>
    </i>
    <i r="3">
      <x v="467"/>
    </i>
    <i r="4">
      <x/>
    </i>
    <i r="3">
      <x v="468"/>
    </i>
    <i r="4">
      <x/>
    </i>
    <i r="3">
      <x v="476"/>
    </i>
    <i r="4">
      <x/>
    </i>
    <i r="3">
      <x v="486"/>
    </i>
    <i r="4">
      <x/>
    </i>
    <i r="3">
      <x v="494"/>
    </i>
    <i r="4">
      <x/>
    </i>
    <i r="3">
      <x v="499"/>
    </i>
    <i r="4">
      <x/>
    </i>
    <i r="3">
      <x v="505"/>
    </i>
    <i r="4">
      <x/>
    </i>
    <i r="3">
      <x v="507"/>
    </i>
    <i r="4">
      <x/>
    </i>
    <i r="3">
      <x v="508"/>
    </i>
    <i r="4">
      <x v="1"/>
    </i>
    <i r="3">
      <x v="509"/>
    </i>
    <i r="4">
      <x v="1"/>
    </i>
    <i r="3">
      <x v="511"/>
    </i>
    <i r="4">
      <x v="1"/>
    </i>
    <i r="3">
      <x v="512"/>
    </i>
    <i r="4">
      <x/>
    </i>
    <i r="3">
      <x v="612"/>
    </i>
    <i r="4">
      <x/>
    </i>
    <i r="3">
      <x v="613"/>
    </i>
    <i r="4">
      <x/>
    </i>
    <i r="3">
      <x v="615"/>
    </i>
    <i r="4">
      <x/>
    </i>
    <i r="3">
      <x v="618"/>
    </i>
    <i r="4">
      <x/>
    </i>
    <i r="3">
      <x v="619"/>
    </i>
    <i r="4">
      <x/>
    </i>
    <i r="3">
      <x v="629"/>
    </i>
    <i r="4">
      <x/>
    </i>
    <i r="3">
      <x v="631"/>
    </i>
    <i r="4">
      <x/>
    </i>
    <i r="3">
      <x v="632"/>
    </i>
    <i r="4">
      <x/>
    </i>
    <i r="3">
      <x v="633"/>
    </i>
    <i r="4">
      <x/>
    </i>
    <i r="3">
      <x v="634"/>
    </i>
    <i r="4">
      <x/>
    </i>
    <i r="3">
      <x v="635"/>
    </i>
    <i r="4">
      <x/>
    </i>
    <i r="3">
      <x v="654"/>
    </i>
    <i r="4">
      <x/>
    </i>
    <i r="3">
      <x v="658"/>
    </i>
    <i r="4">
      <x/>
    </i>
    <i r="3">
      <x v="682"/>
    </i>
    <i r="4">
      <x/>
    </i>
    <i r="3">
      <x v="683"/>
    </i>
    <i r="4">
      <x/>
    </i>
    <i r="3">
      <x v="684"/>
    </i>
    <i r="4">
      <x/>
    </i>
    <i r="3">
      <x v="685"/>
    </i>
    <i r="4">
      <x/>
    </i>
    <i r="3">
      <x v="686"/>
    </i>
    <i r="4">
      <x/>
    </i>
    <i r="3">
      <x v="687"/>
    </i>
    <i r="4">
      <x/>
    </i>
    <i r="3">
      <x v="688"/>
    </i>
    <i r="4">
      <x/>
    </i>
    <i r="3">
      <x v="689"/>
    </i>
    <i r="4">
      <x/>
    </i>
    <i r="3">
      <x v="690"/>
    </i>
    <i r="4">
      <x/>
    </i>
    <i r="3">
      <x v="691"/>
    </i>
    <i r="4">
      <x/>
    </i>
    <i r="4">
      <x v="2"/>
    </i>
    <i r="3">
      <x v="692"/>
    </i>
    <i r="4">
      <x/>
    </i>
    <i r="3">
      <x v="693"/>
    </i>
    <i r="4">
      <x/>
    </i>
    <i r="3">
      <x v="694"/>
    </i>
    <i r="4">
      <x/>
    </i>
    <i r="3">
      <x v="695"/>
    </i>
    <i r="4">
      <x/>
    </i>
    <i r="3">
      <x v="702"/>
    </i>
    <i r="4">
      <x/>
    </i>
    <i r="3">
      <x v="703"/>
    </i>
    <i r="4">
      <x/>
    </i>
    <i r="3">
      <x v="704"/>
    </i>
    <i r="4">
      <x/>
    </i>
    <i r="3">
      <x v="705"/>
    </i>
    <i r="4">
      <x/>
    </i>
    <i r="3">
      <x v="706"/>
    </i>
    <i r="4">
      <x/>
    </i>
    <i r="3">
      <x v="707"/>
    </i>
    <i r="4">
      <x/>
    </i>
    <i r="3">
      <x v="708"/>
    </i>
    <i r="4">
      <x/>
    </i>
    <i r="3">
      <x v="709"/>
    </i>
    <i r="4">
      <x/>
    </i>
    <i r="3">
      <x v="710"/>
    </i>
    <i r="4">
      <x/>
    </i>
    <i r="3">
      <x v="711"/>
    </i>
    <i r="4">
      <x/>
    </i>
    <i r="3">
      <x v="945"/>
    </i>
    <i r="4">
      <x v="1"/>
    </i>
    <i r="3">
      <x v="946"/>
    </i>
    <i r="4">
      <x/>
    </i>
    <i r="3">
      <x v="947"/>
    </i>
    <i r="4">
      <x/>
    </i>
    <i r="3">
      <x v="953"/>
    </i>
    <i r="4">
      <x/>
    </i>
    <i>
      <x v="7"/>
    </i>
    <i r="1">
      <x/>
    </i>
    <i r="2">
      <x v="3"/>
    </i>
    <i r="3">
      <x v="993"/>
    </i>
    <i r="4">
      <x/>
    </i>
    <i r="3">
      <x v="994"/>
    </i>
    <i r="4">
      <x/>
    </i>
    <i r="3">
      <x v="1012"/>
    </i>
    <i r="4">
      <x/>
    </i>
    <i r="3">
      <x v="1017"/>
    </i>
    <i r="4">
      <x/>
    </i>
    <i r="3">
      <x v="1029"/>
    </i>
    <i r="4">
      <x/>
    </i>
    <i r="3">
      <x v="1030"/>
    </i>
    <i r="4">
      <x/>
    </i>
    <i r="3">
      <x v="1031"/>
    </i>
    <i r="4">
      <x/>
    </i>
    <i r="3">
      <x v="1032"/>
    </i>
    <i r="4">
      <x/>
    </i>
    <i r="3">
      <x v="1033"/>
    </i>
    <i r="4">
      <x/>
    </i>
    <i r="3">
      <x v="1035"/>
    </i>
    <i r="4">
      <x/>
    </i>
    <i r="3">
      <x v="1038"/>
    </i>
    <i r="4">
      <x/>
    </i>
    <i r="3">
      <x v="1039"/>
    </i>
    <i r="4">
      <x/>
    </i>
    <i r="3">
      <x v="1047"/>
    </i>
    <i r="4">
      <x/>
    </i>
    <i r="3">
      <x v="1048"/>
    </i>
    <i r="4">
      <x/>
    </i>
    <i r="3">
      <x v="1049"/>
    </i>
    <i r="4">
      <x/>
    </i>
    <i r="3">
      <x v="1050"/>
    </i>
    <i r="4">
      <x/>
    </i>
    <i r="3">
      <x v="1051"/>
    </i>
    <i r="4">
      <x/>
    </i>
    <i r="3">
      <x v="1052"/>
    </i>
    <i r="4">
      <x/>
    </i>
    <i r="3">
      <x v="1056"/>
    </i>
    <i r="4">
      <x/>
    </i>
    <i r="3">
      <x v="1172"/>
    </i>
    <i r="4">
      <x/>
    </i>
    <i r="3">
      <x v="1228"/>
    </i>
    <i r="4">
      <x/>
    </i>
    <i r="3">
      <x v="1229"/>
    </i>
    <i r="4">
      <x/>
    </i>
    <i r="3">
      <x v="1234"/>
    </i>
    <i r="4">
      <x/>
    </i>
    <i r="3">
      <x v="1253"/>
    </i>
    <i r="4">
      <x/>
    </i>
    <i r="3">
      <x v="1256"/>
    </i>
    <i r="4">
      <x/>
    </i>
    <i r="3">
      <x v="1265"/>
    </i>
    <i r="4">
      <x/>
    </i>
    <i r="3">
      <x v="1289"/>
    </i>
    <i r="4">
      <x/>
    </i>
    <i r="3">
      <x v="1291"/>
    </i>
    <i r="4">
      <x/>
    </i>
    <i r="3">
      <x v="1297"/>
    </i>
    <i r="4">
      <x/>
    </i>
    <i r="3">
      <x v="1318"/>
    </i>
    <i r="4">
      <x/>
    </i>
    <i r="3">
      <x v="1336"/>
    </i>
    <i r="4">
      <x v="1"/>
    </i>
    <i r="3">
      <x v="1383"/>
    </i>
    <i r="4">
      <x v="1"/>
    </i>
    <i r="3">
      <x v="1390"/>
    </i>
    <i r="4">
      <x/>
    </i>
    <i r="3">
      <x v="1391"/>
    </i>
    <i r="4">
      <x/>
    </i>
    <i r="3">
      <x v="1400"/>
    </i>
    <i r="4">
      <x/>
    </i>
    <i r="3">
      <x v="1411"/>
    </i>
    <i r="4">
      <x/>
    </i>
    <i r="3">
      <x v="1415"/>
    </i>
    <i r="4">
      <x/>
    </i>
    <i r="3">
      <x v="1468"/>
    </i>
    <i r="4">
      <x/>
    </i>
    <i r="3">
      <x v="1611"/>
    </i>
    <i r="4">
      <x/>
    </i>
    <i r="3">
      <x v="1612"/>
    </i>
    <i r="4">
      <x/>
    </i>
    <i r="3">
      <x v="1614"/>
    </i>
    <i r="4">
      <x/>
    </i>
    <i r="3">
      <x v="1615"/>
    </i>
    <i r="4">
      <x/>
    </i>
    <i r="3">
      <x v="1654"/>
    </i>
    <i r="4">
      <x/>
    </i>
    <i r="1">
      <x v="1"/>
    </i>
    <i r="2">
      <x v="3"/>
    </i>
    <i r="3">
      <x v="1328"/>
    </i>
    <i r="4">
      <x/>
    </i>
    <i r="3">
      <x v="1336"/>
    </i>
    <i r="4">
      <x v="1"/>
    </i>
    <i r="3">
      <x v="1346"/>
    </i>
    <i r="4">
      <x/>
    </i>
    <i r="3">
      <x v="1357"/>
    </i>
    <i r="4">
      <x/>
    </i>
    <i r="3">
      <x v="1373"/>
    </i>
    <i r="4">
      <x/>
    </i>
    <i r="3">
      <x v="1383"/>
    </i>
    <i r="4">
      <x v="1"/>
    </i>
    <i r="3">
      <x v="1397"/>
    </i>
    <i r="4">
      <x/>
    </i>
    <i r="3">
      <x v="1398"/>
    </i>
    <i r="4">
      <x/>
    </i>
    <i r="3">
      <x v="1399"/>
    </i>
    <i r="4">
      <x/>
    </i>
    <i r="3">
      <x v="1555"/>
    </i>
    <i r="4">
      <x/>
    </i>
    <i r="3">
      <x v="1558"/>
    </i>
    <i r="4">
      <x/>
    </i>
    <i r="3">
      <x v="1565"/>
    </i>
    <i r="4">
      <x/>
    </i>
    <i r="3">
      <x v="1568"/>
    </i>
    <i r="4">
      <x/>
    </i>
    <i r="3">
      <x v="1573"/>
    </i>
    <i r="4">
      <x/>
    </i>
    <i r="3">
      <x v="1577"/>
    </i>
    <i r="4">
      <x/>
    </i>
    <i r="3">
      <x v="1578"/>
    </i>
    <i r="4">
      <x/>
    </i>
    <i r="3">
      <x v="1582"/>
    </i>
    <i r="4">
      <x/>
    </i>
    <i r="3">
      <x v="1596"/>
    </i>
    <i r="4">
      <x v="1"/>
    </i>
    <i r="3">
      <x v="1604"/>
    </i>
    <i r="4">
      <x/>
    </i>
    <i r="3">
      <x v="1607"/>
    </i>
    <i r="4">
      <x/>
    </i>
    <i r="3">
      <x v="1885"/>
    </i>
    <i r="4">
      <x/>
    </i>
    <i r="3">
      <x v="1922"/>
    </i>
    <i r="4">
      <x/>
    </i>
    <i r="3">
      <x v="1929"/>
    </i>
    <i r="4">
      <x/>
    </i>
    <i r="3">
      <x v="1933"/>
    </i>
    <i r="4">
      <x/>
    </i>
    <i>
      <x v="8"/>
    </i>
    <i r="1">
      <x/>
    </i>
    <i r="2">
      <x v="3"/>
    </i>
    <i r="3">
      <x v="1679"/>
    </i>
    <i r="4">
      <x/>
    </i>
    <i r="3">
      <x v="1702"/>
    </i>
    <i r="4">
      <x/>
    </i>
    <i r="3">
      <x v="1712"/>
    </i>
    <i r="4">
      <x/>
    </i>
    <i r="3">
      <x v="1722"/>
    </i>
    <i r="4">
      <x/>
    </i>
    <i r="3">
      <x v="1946"/>
    </i>
    <i r="4">
      <x/>
    </i>
    <i r="3">
      <x v="1947"/>
    </i>
    <i r="4">
      <x/>
    </i>
    <i r="3">
      <x v="1948"/>
    </i>
    <i r="4">
      <x/>
    </i>
    <i r="3">
      <x v="1949"/>
    </i>
    <i r="4">
      <x/>
    </i>
    <i r="3">
      <x v="1951"/>
    </i>
    <i r="4">
      <x/>
    </i>
    <i r="3">
      <x v="1952"/>
    </i>
    <i r="4">
      <x/>
    </i>
    <i r="3">
      <x v="1953"/>
    </i>
    <i r="4">
      <x v="1"/>
    </i>
    <i r="3">
      <x v="1954"/>
    </i>
    <i r="4">
      <x/>
    </i>
    <i r="3">
      <x v="1955"/>
    </i>
    <i r="4">
      <x/>
    </i>
    <i r="3">
      <x v="1956"/>
    </i>
    <i r="4">
      <x/>
    </i>
    <i r="3">
      <x v="1957"/>
    </i>
    <i r="4">
      <x/>
    </i>
    <i r="3">
      <x v="1958"/>
    </i>
    <i r="4">
      <x/>
    </i>
    <i r="3">
      <x v="1959"/>
    </i>
    <i r="4">
      <x/>
    </i>
    <i r="3">
      <x v="1960"/>
    </i>
    <i r="4">
      <x/>
    </i>
    <i r="3">
      <x v="1961"/>
    </i>
    <i r="4">
      <x/>
    </i>
    <i r="3">
      <x v="1962"/>
    </i>
    <i r="4">
      <x/>
    </i>
    <i r="3">
      <x v="1963"/>
    </i>
    <i r="4">
      <x/>
    </i>
    <i r="3">
      <x v="1964"/>
    </i>
    <i r="4">
      <x/>
    </i>
    <i r="3">
      <x v="1965"/>
    </i>
    <i r="4">
      <x/>
    </i>
    <i r="3">
      <x v="1966"/>
    </i>
    <i r="4">
      <x/>
    </i>
    <i r="3">
      <x v="1967"/>
    </i>
    <i r="4">
      <x/>
    </i>
    <i r="3">
      <x v="1974"/>
    </i>
    <i r="4">
      <x/>
    </i>
    <i r="3">
      <x v="1976"/>
    </i>
    <i r="4">
      <x/>
    </i>
    <i r="3">
      <x v="1977"/>
    </i>
    <i r="4">
      <x/>
    </i>
    <i r="3">
      <x v="2042"/>
    </i>
    <i r="4">
      <x v="1"/>
    </i>
    <i r="3">
      <x v="2043"/>
    </i>
    <i r="4">
      <x/>
    </i>
    <i r="3">
      <x v="2044"/>
    </i>
    <i r="4">
      <x/>
    </i>
    <i r="3">
      <x v="2046"/>
    </i>
    <i r="4">
      <x/>
    </i>
    <i r="3">
      <x v="2047"/>
    </i>
    <i r="4">
      <x/>
    </i>
    <i r="3">
      <x v="2049"/>
    </i>
    <i r="4">
      <x/>
    </i>
    <i r="3">
      <x v="2050"/>
    </i>
    <i r="4">
      <x/>
    </i>
    <i r="3">
      <x v="2051"/>
    </i>
    <i r="4">
      <x/>
    </i>
    <i r="3">
      <x v="2052"/>
    </i>
    <i r="4">
      <x/>
    </i>
    <i r="3">
      <x v="2053"/>
    </i>
    <i r="4">
      <x/>
    </i>
    <i r="3">
      <x v="2058"/>
    </i>
    <i r="4">
      <x/>
    </i>
    <i r="3">
      <x v="2059"/>
    </i>
    <i r="4">
      <x/>
    </i>
    <i r="3">
      <x v="2060"/>
    </i>
    <i r="4">
      <x v="1"/>
    </i>
    <i r="3">
      <x v="2061"/>
    </i>
    <i r="4">
      <x/>
    </i>
    <i r="3">
      <x v="2062"/>
    </i>
    <i r="4">
      <x v="1"/>
    </i>
    <i r="3">
      <x v="2063"/>
    </i>
    <i r="4">
      <x/>
    </i>
    <i r="3">
      <x v="2064"/>
    </i>
    <i r="4">
      <x/>
    </i>
    <i r="3">
      <x v="2065"/>
    </i>
    <i r="4">
      <x/>
    </i>
    <i r="3">
      <x v="2066"/>
    </i>
    <i r="4">
      <x v="1"/>
    </i>
    <i r="3">
      <x v="2067"/>
    </i>
    <i r="4">
      <x/>
    </i>
    <i r="3">
      <x v="2068"/>
    </i>
    <i r="4">
      <x/>
    </i>
    <i r="3">
      <x v="2069"/>
    </i>
    <i r="4">
      <x/>
    </i>
    <i r="3">
      <x v="2070"/>
    </i>
    <i r="4">
      <x/>
    </i>
    <i r="3">
      <x v="2071"/>
    </i>
    <i r="4">
      <x v="1"/>
    </i>
    <i r="3">
      <x v="2073"/>
    </i>
    <i r="4">
      <x/>
    </i>
    <i r="3">
      <x v="2074"/>
    </i>
    <i r="4">
      <x/>
    </i>
    <i r="3">
      <x v="2075"/>
    </i>
    <i r="4">
      <x/>
    </i>
    <i r="3">
      <x v="2076"/>
    </i>
    <i r="4">
      <x/>
    </i>
    <i r="3">
      <x v="2077"/>
    </i>
    <i r="4">
      <x/>
    </i>
    <i r="3">
      <x v="2078"/>
    </i>
    <i r="4">
      <x/>
    </i>
    <i r="3">
      <x v="2079"/>
    </i>
    <i r="4">
      <x/>
    </i>
    <i r="3">
      <x v="2080"/>
    </i>
    <i r="4">
      <x/>
    </i>
    <i r="3">
      <x v="2081"/>
    </i>
    <i r="4">
      <x/>
    </i>
    <i r="3">
      <x v="2082"/>
    </i>
    <i r="4">
      <x/>
    </i>
    <i r="3">
      <x v="2085"/>
    </i>
    <i r="4">
      <x/>
    </i>
    <i r="3">
      <x v="2086"/>
    </i>
    <i r="4">
      <x v="1"/>
    </i>
    <i r="3">
      <x v="2087"/>
    </i>
    <i r="4">
      <x/>
    </i>
    <i r="3">
      <x v="2088"/>
    </i>
    <i r="4">
      <x/>
    </i>
    <i r="3">
      <x v="2089"/>
    </i>
    <i r="4">
      <x/>
    </i>
    <i r="3">
      <x v="2090"/>
    </i>
    <i r="4">
      <x/>
    </i>
    <i r="3">
      <x v="2091"/>
    </i>
    <i r="4">
      <x/>
    </i>
    <i r="3">
      <x v="2092"/>
    </i>
    <i r="4">
      <x/>
    </i>
    <i r="3">
      <x v="2093"/>
    </i>
    <i r="4">
      <x/>
    </i>
    <i r="3">
      <x v="2094"/>
    </i>
    <i r="4">
      <x/>
    </i>
    <i r="3">
      <x v="2095"/>
    </i>
    <i r="4">
      <x/>
    </i>
    <i r="3">
      <x v="2096"/>
    </i>
    <i r="4">
      <x/>
    </i>
    <i r="3">
      <x v="2097"/>
    </i>
    <i r="4">
      <x/>
    </i>
    <i r="3">
      <x v="2100"/>
    </i>
    <i r="4">
      <x/>
    </i>
    <i r="3">
      <x v="2101"/>
    </i>
    <i r="4">
      <x/>
    </i>
    <i r="3">
      <x v="2103"/>
    </i>
    <i r="4">
      <x/>
    </i>
    <i r="3">
      <x v="2105"/>
    </i>
    <i r="4">
      <x/>
    </i>
    <i r="3">
      <x v="2106"/>
    </i>
    <i r="4">
      <x v="1"/>
    </i>
    <i r="3">
      <x v="2107"/>
    </i>
    <i r="4">
      <x/>
    </i>
    <i r="3">
      <x v="2109"/>
    </i>
    <i r="4">
      <x v="1"/>
    </i>
    <i r="3">
      <x v="2110"/>
    </i>
    <i r="4">
      <x/>
    </i>
    <i r="3">
      <x v="2111"/>
    </i>
    <i r="4">
      <x/>
    </i>
    <i r="3">
      <x v="2112"/>
    </i>
    <i r="4">
      <x/>
    </i>
    <i r="3">
      <x v="2113"/>
    </i>
    <i r="4">
      <x/>
    </i>
    <i r="3">
      <x v="2114"/>
    </i>
    <i r="4">
      <x v="1"/>
    </i>
    <i r="3">
      <x v="2115"/>
    </i>
    <i r="4">
      <x/>
    </i>
    <i r="3">
      <x v="2116"/>
    </i>
    <i r="4">
      <x v="1"/>
    </i>
    <i r="3">
      <x v="2117"/>
    </i>
    <i r="4">
      <x/>
    </i>
    <i r="3">
      <x v="2118"/>
    </i>
    <i r="4">
      <x/>
    </i>
    <i r="3">
      <x v="2119"/>
    </i>
    <i r="4">
      <x v="1"/>
    </i>
    <i r="3">
      <x v="2120"/>
    </i>
    <i r="4">
      <x/>
    </i>
    <i>
      <x v="9"/>
    </i>
    <i r="1">
      <x/>
    </i>
    <i r="2">
      <x v="2"/>
    </i>
    <i r="3">
      <x v="963"/>
    </i>
    <i r="4">
      <x/>
    </i>
    <i r="3">
      <x v="964"/>
    </i>
    <i r="4">
      <x/>
    </i>
    <i r="3">
      <x v="965"/>
    </i>
    <i r="4">
      <x/>
    </i>
    <i r="3">
      <x v="966"/>
    </i>
    <i r="4">
      <x/>
    </i>
    <i r="3">
      <x v="967"/>
    </i>
    <i r="4">
      <x/>
    </i>
    <i r="3">
      <x v="968"/>
    </i>
    <i r="4">
      <x/>
    </i>
    <i r="3">
      <x v="969"/>
    </i>
    <i r="4">
      <x/>
    </i>
    <i r="3">
      <x v="970"/>
    </i>
    <i r="4">
      <x/>
    </i>
    <i r="3">
      <x v="971"/>
    </i>
    <i r="4">
      <x/>
    </i>
    <i r="3">
      <x v="972"/>
    </i>
    <i r="4">
      <x/>
    </i>
    <i r="3">
      <x v="973"/>
    </i>
    <i r="4">
      <x/>
    </i>
    <i r="3">
      <x v="974"/>
    </i>
    <i r="4">
      <x/>
    </i>
    <i r="3">
      <x v="975"/>
    </i>
    <i r="4">
      <x/>
    </i>
    <i r="3">
      <x v="976"/>
    </i>
    <i r="4">
      <x/>
    </i>
    <i r="3">
      <x v="977"/>
    </i>
    <i r="4">
      <x/>
    </i>
    <i r="3">
      <x v="978"/>
    </i>
    <i r="4">
      <x/>
    </i>
    <i r="3">
      <x v="979"/>
    </i>
    <i r="4">
      <x/>
    </i>
    <i r="3">
      <x v="980"/>
    </i>
    <i r="4">
      <x/>
    </i>
    <i r="3">
      <x v="981"/>
    </i>
    <i r="4">
      <x/>
    </i>
    <i r="3">
      <x v="982"/>
    </i>
    <i r="4">
      <x/>
    </i>
    <i r="3">
      <x v="983"/>
    </i>
    <i r="4">
      <x/>
    </i>
    <i r="3">
      <x v="984"/>
    </i>
    <i r="4">
      <x/>
    </i>
    <i r="3">
      <x v="985"/>
    </i>
    <i r="4">
      <x/>
    </i>
    <i r="3">
      <x v="986"/>
    </i>
    <i r="4">
      <x/>
    </i>
    <i r="3">
      <x v="987"/>
    </i>
    <i r="4">
      <x/>
    </i>
    <i r="3">
      <x v="988"/>
    </i>
    <i r="4">
      <x/>
    </i>
    <i r="3">
      <x v="989"/>
    </i>
    <i r="4">
      <x/>
    </i>
    <i r="3">
      <x v="990"/>
    </i>
    <i r="4">
      <x/>
    </i>
    <i r="3">
      <x v="991"/>
    </i>
    <i r="4">
      <x/>
    </i>
    <i r="3">
      <x v="992"/>
    </i>
    <i r="4">
      <x/>
    </i>
    <i r="3">
      <x v="995"/>
    </i>
    <i r="4">
      <x/>
    </i>
    <i r="3">
      <x v="997"/>
    </i>
    <i r="4">
      <x/>
    </i>
    <i r="3">
      <x v="998"/>
    </i>
    <i r="4">
      <x/>
    </i>
    <i r="3">
      <x v="999"/>
    </i>
    <i r="4">
      <x/>
    </i>
    <i r="3">
      <x v="1000"/>
    </i>
    <i r="4">
      <x/>
    </i>
    <i r="3">
      <x v="1001"/>
    </i>
    <i r="4">
      <x/>
    </i>
    <i r="3">
      <x v="1002"/>
    </i>
    <i r="4">
      <x/>
    </i>
    <i r="3">
      <x v="1003"/>
    </i>
    <i r="4">
      <x/>
    </i>
    <i r="3">
      <x v="1004"/>
    </i>
    <i r="4">
      <x/>
    </i>
    <i r="3">
      <x v="1005"/>
    </i>
    <i r="4">
      <x/>
    </i>
    <i r="3">
      <x v="1006"/>
    </i>
    <i r="4">
      <x/>
    </i>
    <i r="3">
      <x v="1007"/>
    </i>
    <i r="4">
      <x/>
    </i>
    <i r="3">
      <x v="1008"/>
    </i>
    <i r="4">
      <x/>
    </i>
    <i r="3">
      <x v="1009"/>
    </i>
    <i r="4">
      <x/>
    </i>
    <i r="3">
      <x v="1010"/>
    </i>
    <i r="4">
      <x/>
    </i>
    <i r="3">
      <x v="1011"/>
    </i>
    <i r="4">
      <x/>
    </i>
    <i r="3">
      <x v="1013"/>
    </i>
    <i r="4">
      <x/>
    </i>
    <i r="3">
      <x v="1014"/>
    </i>
    <i r="4">
      <x/>
    </i>
    <i r="3">
      <x v="1015"/>
    </i>
    <i r="4">
      <x/>
    </i>
    <i r="3">
      <x v="1016"/>
    </i>
    <i r="4">
      <x/>
    </i>
    <i r="3">
      <x v="1018"/>
    </i>
    <i r="4">
      <x/>
    </i>
    <i r="3">
      <x v="1019"/>
    </i>
    <i r="4">
      <x v="1"/>
    </i>
    <i r="3">
      <x v="1020"/>
    </i>
    <i r="4">
      <x/>
    </i>
    <i r="3">
      <x v="1021"/>
    </i>
    <i r="4">
      <x v="1"/>
    </i>
    <i r="3">
      <x v="1022"/>
    </i>
    <i r="4">
      <x v="1"/>
    </i>
    <i r="3">
      <x v="1023"/>
    </i>
    <i r="4">
      <x v="1"/>
    </i>
    <i r="3">
      <x v="1024"/>
    </i>
    <i r="4">
      <x/>
    </i>
    <i r="3">
      <x v="1025"/>
    </i>
    <i r="4">
      <x/>
    </i>
    <i r="3">
      <x v="1026"/>
    </i>
    <i r="4">
      <x/>
    </i>
    <i r="3">
      <x v="1027"/>
    </i>
    <i r="4">
      <x/>
    </i>
    <i r="2">
      <x v="3"/>
    </i>
    <i r="3">
      <x v="790"/>
    </i>
    <i r="4">
      <x/>
    </i>
    <i r="3">
      <x v="1126"/>
    </i>
    <i r="4">
      <x/>
    </i>
    <i r="3">
      <x v="1127"/>
    </i>
    <i r="4">
      <x/>
    </i>
    <i r="3">
      <x v="1128"/>
    </i>
    <i r="4">
      <x/>
    </i>
    <i r="3">
      <x v="1129"/>
    </i>
    <i r="4">
      <x/>
    </i>
    <i r="3">
      <x v="1130"/>
    </i>
    <i r="4">
      <x v="1"/>
    </i>
    <i r="3">
      <x v="1131"/>
    </i>
    <i r="4">
      <x v="1"/>
    </i>
    <i r="3">
      <x v="1133"/>
    </i>
    <i r="4">
      <x/>
    </i>
    <i r="3">
      <x v="1134"/>
    </i>
    <i r="4">
      <x/>
    </i>
    <i r="3">
      <x v="1135"/>
    </i>
    <i r="4">
      <x/>
    </i>
    <i r="3">
      <x v="1136"/>
    </i>
    <i r="4">
      <x/>
    </i>
    <i r="3">
      <x v="1137"/>
    </i>
    <i r="4">
      <x v="2"/>
    </i>
    <i r="3">
      <x v="1138"/>
    </i>
    <i r="4">
      <x/>
    </i>
    <i r="3">
      <x v="1139"/>
    </i>
    <i r="4">
      <x/>
    </i>
    <i r="3">
      <x v="1140"/>
    </i>
    <i r="4">
      <x/>
    </i>
    <i r="3">
      <x v="1141"/>
    </i>
    <i r="4">
      <x/>
    </i>
    <i r="3">
      <x v="1142"/>
    </i>
    <i r="4">
      <x/>
    </i>
    <i r="3">
      <x v="1143"/>
    </i>
    <i r="4">
      <x/>
    </i>
    <i r="3">
      <x v="1144"/>
    </i>
    <i r="4">
      <x/>
    </i>
    <i r="3">
      <x v="1145"/>
    </i>
    <i r="4">
      <x/>
    </i>
    <i r="3">
      <x v="1146"/>
    </i>
    <i r="4">
      <x/>
    </i>
    <i r="3">
      <x v="1147"/>
    </i>
    <i r="4">
      <x/>
    </i>
    <i r="3">
      <x v="1148"/>
    </i>
    <i r="4">
      <x/>
    </i>
    <i r="3">
      <x v="1149"/>
    </i>
    <i r="4">
      <x/>
    </i>
    <i r="3">
      <x v="1150"/>
    </i>
    <i r="4">
      <x/>
    </i>
    <i r="3">
      <x v="1151"/>
    </i>
    <i r="4">
      <x/>
    </i>
    <i r="3">
      <x v="1152"/>
    </i>
    <i r="4">
      <x/>
    </i>
    <i r="3">
      <x v="1153"/>
    </i>
    <i r="4">
      <x/>
    </i>
    <i r="3">
      <x v="1154"/>
    </i>
    <i r="4">
      <x/>
    </i>
    <i r="3">
      <x v="1156"/>
    </i>
    <i r="4">
      <x/>
    </i>
    <i r="3">
      <x v="1157"/>
    </i>
    <i r="4">
      <x/>
    </i>
    <i r="3">
      <x v="1158"/>
    </i>
    <i r="4">
      <x/>
    </i>
    <i r="3">
      <x v="1159"/>
    </i>
    <i r="4">
      <x/>
    </i>
    <i r="3">
      <x v="1160"/>
    </i>
    <i r="4">
      <x/>
    </i>
    <i r="3">
      <x v="1161"/>
    </i>
    <i r="4">
      <x/>
    </i>
    <i r="3">
      <x v="1162"/>
    </i>
    <i r="4">
      <x/>
    </i>
    <i r="3">
      <x v="1163"/>
    </i>
    <i r="4">
      <x/>
    </i>
    <i r="3">
      <x v="1164"/>
    </i>
    <i r="4">
      <x/>
    </i>
    <i r="3">
      <x v="1166"/>
    </i>
    <i r="4">
      <x/>
    </i>
    <i r="3">
      <x v="1167"/>
    </i>
    <i r="4">
      <x/>
    </i>
    <i r="3">
      <x v="1168"/>
    </i>
    <i r="4">
      <x/>
    </i>
    <i r="3">
      <x v="1169"/>
    </i>
    <i r="4">
      <x v="1"/>
    </i>
    <i r="3">
      <x v="1170"/>
    </i>
    <i r="4">
      <x/>
    </i>
    <i r="3">
      <x v="1171"/>
    </i>
    <i r="4">
      <x v="2"/>
    </i>
    <i>
      <x v="10"/>
    </i>
    <i r="1">
      <x/>
    </i>
    <i r="2">
      <x v="3"/>
    </i>
    <i r="3">
      <x v="432"/>
    </i>
    <i r="4">
      <x/>
    </i>
    <i r="3">
      <x v="433"/>
    </i>
    <i r="4">
      <x/>
    </i>
    <i r="3">
      <x v="1053"/>
    </i>
    <i r="4">
      <x/>
    </i>
    <i r="3">
      <x v="1054"/>
    </i>
    <i r="4">
      <x/>
    </i>
    <i r="3">
      <x v="1055"/>
    </i>
    <i r="4">
      <x/>
    </i>
    <i r="3">
      <x v="1057"/>
    </i>
    <i r="4">
      <x/>
    </i>
    <i r="3">
      <x v="1058"/>
    </i>
    <i r="4">
      <x/>
    </i>
    <i r="3">
      <x v="1059"/>
    </i>
    <i r="4">
      <x/>
    </i>
    <i r="3">
      <x v="1060"/>
    </i>
    <i r="4">
      <x/>
    </i>
    <i r="3">
      <x v="1061"/>
    </i>
    <i r="4">
      <x/>
    </i>
    <i r="3">
      <x v="1062"/>
    </i>
    <i r="4">
      <x/>
    </i>
    <i r="3">
      <x v="1063"/>
    </i>
    <i r="4">
      <x/>
    </i>
    <i r="3">
      <x v="1064"/>
    </i>
    <i r="4">
      <x/>
    </i>
    <i r="3">
      <x v="1065"/>
    </i>
    <i r="4">
      <x/>
    </i>
    <i r="3">
      <x v="1066"/>
    </i>
    <i r="4">
      <x/>
    </i>
    <i r="3">
      <x v="1067"/>
    </i>
    <i r="4">
      <x/>
    </i>
    <i r="3">
      <x v="1068"/>
    </i>
    <i r="4">
      <x/>
    </i>
    <i r="3">
      <x v="1069"/>
    </i>
    <i r="4">
      <x/>
    </i>
    <i r="3">
      <x v="1070"/>
    </i>
    <i r="4">
      <x/>
    </i>
    <i r="3">
      <x v="1071"/>
    </i>
    <i r="4">
      <x/>
    </i>
    <i r="3">
      <x v="1072"/>
    </i>
    <i r="4">
      <x/>
    </i>
    <i r="3">
      <x v="1073"/>
    </i>
    <i r="4">
      <x/>
    </i>
    <i r="3">
      <x v="1074"/>
    </i>
    <i r="4">
      <x/>
    </i>
    <i r="3">
      <x v="1075"/>
    </i>
    <i r="4">
      <x/>
    </i>
    <i r="3">
      <x v="1076"/>
    </i>
    <i r="4">
      <x/>
    </i>
    <i r="3">
      <x v="1077"/>
    </i>
    <i r="4">
      <x/>
    </i>
    <i r="3">
      <x v="1078"/>
    </i>
    <i r="4">
      <x/>
    </i>
    <i r="3">
      <x v="1079"/>
    </i>
    <i r="4">
      <x/>
    </i>
    <i r="3">
      <x v="1080"/>
    </i>
    <i r="4">
      <x/>
    </i>
    <i r="3">
      <x v="1081"/>
    </i>
    <i r="4">
      <x/>
    </i>
    <i r="3">
      <x v="1082"/>
    </i>
    <i r="4">
      <x/>
    </i>
    <i r="3">
      <x v="1083"/>
    </i>
    <i r="4">
      <x/>
    </i>
    <i r="3">
      <x v="1084"/>
    </i>
    <i r="4">
      <x/>
    </i>
    <i r="3">
      <x v="1085"/>
    </i>
    <i r="4">
      <x/>
    </i>
    <i r="3">
      <x v="1086"/>
    </i>
    <i r="4">
      <x/>
    </i>
    <i r="3">
      <x v="1087"/>
    </i>
    <i r="4">
      <x/>
    </i>
    <i r="3">
      <x v="1088"/>
    </i>
    <i r="4">
      <x/>
    </i>
    <i r="3">
      <x v="1089"/>
    </i>
    <i r="4">
      <x/>
    </i>
    <i r="3">
      <x v="1090"/>
    </i>
    <i r="4">
      <x/>
    </i>
    <i r="3">
      <x v="1091"/>
    </i>
    <i r="4">
      <x/>
    </i>
    <i r="3">
      <x v="1092"/>
    </i>
    <i r="4">
      <x/>
    </i>
    <i r="3">
      <x v="1093"/>
    </i>
    <i r="4">
      <x/>
    </i>
    <i r="3">
      <x v="1094"/>
    </i>
    <i r="4">
      <x/>
    </i>
    <i r="3">
      <x v="1095"/>
    </i>
    <i r="4">
      <x/>
    </i>
    <i r="3">
      <x v="1096"/>
    </i>
    <i r="4">
      <x/>
    </i>
    <i r="3">
      <x v="1097"/>
    </i>
    <i r="4">
      <x/>
    </i>
    <i r="3">
      <x v="1098"/>
    </i>
    <i r="4">
      <x/>
    </i>
    <i r="3">
      <x v="1099"/>
    </i>
    <i r="4">
      <x/>
    </i>
    <i r="3">
      <x v="1100"/>
    </i>
    <i r="4">
      <x/>
    </i>
    <i r="3">
      <x v="1101"/>
    </i>
    <i r="4">
      <x/>
    </i>
    <i r="3">
      <x v="1102"/>
    </i>
    <i r="4">
      <x/>
    </i>
    <i r="4">
      <x v="2"/>
    </i>
    <i r="3">
      <x v="1103"/>
    </i>
    <i r="4">
      <x/>
    </i>
    <i r="3">
      <x v="1104"/>
    </i>
    <i r="4">
      <x/>
    </i>
    <i r="3">
      <x v="1105"/>
    </i>
    <i r="4">
      <x/>
    </i>
    <i r="3">
      <x v="1106"/>
    </i>
    <i r="4">
      <x/>
    </i>
    <i r="3">
      <x v="1107"/>
    </i>
    <i r="4">
      <x/>
    </i>
    <i r="3">
      <x v="1108"/>
    </i>
    <i r="4">
      <x/>
    </i>
    <i r="3">
      <x v="1109"/>
    </i>
    <i r="4">
      <x/>
    </i>
    <i r="3">
      <x v="1110"/>
    </i>
    <i r="4">
      <x/>
    </i>
    <i r="3">
      <x v="1111"/>
    </i>
    <i r="4">
      <x/>
    </i>
    <i r="3">
      <x v="1112"/>
    </i>
    <i r="4">
      <x/>
    </i>
    <i r="3">
      <x v="1113"/>
    </i>
    <i r="4">
      <x/>
    </i>
    <i r="3">
      <x v="1114"/>
    </i>
    <i r="4">
      <x/>
    </i>
    <i r="3">
      <x v="1115"/>
    </i>
    <i r="4">
      <x/>
    </i>
    <i r="3">
      <x v="1116"/>
    </i>
    <i r="4">
      <x/>
    </i>
    <i r="3">
      <x v="1117"/>
    </i>
    <i r="4">
      <x/>
    </i>
    <i r="3">
      <x v="1119"/>
    </i>
    <i r="4">
      <x/>
    </i>
    <i r="3">
      <x v="1120"/>
    </i>
    <i r="4">
      <x/>
    </i>
    <i r="3">
      <x v="1121"/>
    </i>
    <i r="4">
      <x/>
    </i>
    <i r="3">
      <x v="1122"/>
    </i>
    <i r="4">
      <x/>
    </i>
    <i r="3">
      <x v="1173"/>
    </i>
    <i r="4">
      <x/>
    </i>
    <i r="3">
      <x v="1174"/>
    </i>
    <i r="4">
      <x/>
    </i>
    <i r="3">
      <x v="1175"/>
    </i>
    <i r="4">
      <x/>
    </i>
    <i r="3">
      <x v="1176"/>
    </i>
    <i r="4">
      <x/>
    </i>
    <i r="3">
      <x v="1190"/>
    </i>
    <i r="4">
      <x/>
    </i>
    <i r="3">
      <x v="1191"/>
    </i>
    <i r="4">
      <x/>
    </i>
    <i r="3">
      <x v="1192"/>
    </i>
    <i r="4">
      <x/>
    </i>
    <i r="3">
      <x v="1193"/>
    </i>
    <i r="4">
      <x/>
    </i>
    <i r="3">
      <x v="1194"/>
    </i>
    <i r="4">
      <x/>
    </i>
    <i r="3">
      <x v="1195"/>
    </i>
    <i r="4">
      <x/>
    </i>
    <i r="3">
      <x v="1196"/>
    </i>
    <i r="4">
      <x/>
    </i>
    <i>
      <x v="11"/>
    </i>
    <i r="1">
      <x/>
    </i>
    <i r="2">
      <x v="3"/>
    </i>
    <i r="3">
      <x v="228"/>
    </i>
    <i r="4">
      <x/>
    </i>
    <i r="3">
      <x v="239"/>
    </i>
    <i r="4">
      <x v="1"/>
    </i>
    <i r="3">
      <x v="240"/>
    </i>
    <i r="4">
      <x/>
    </i>
    <i r="3">
      <x v="241"/>
    </i>
    <i r="4">
      <x v="1"/>
    </i>
    <i r="3">
      <x v="250"/>
    </i>
    <i r="4">
      <x/>
    </i>
    <i r="3">
      <x v="251"/>
    </i>
    <i r="4">
      <x/>
    </i>
    <i r="3">
      <x v="363"/>
    </i>
    <i r="4">
      <x v="1"/>
    </i>
    <i r="3">
      <x v="364"/>
    </i>
    <i r="4">
      <x v="1"/>
    </i>
    <i r="3">
      <x v="365"/>
    </i>
    <i r="4">
      <x/>
    </i>
    <i r="3">
      <x v="366"/>
    </i>
    <i r="4">
      <x/>
    </i>
    <i r="3">
      <x v="367"/>
    </i>
    <i r="4">
      <x/>
    </i>
    <i r="3">
      <x v="368"/>
    </i>
    <i r="4">
      <x/>
    </i>
    <i r="3">
      <x v="369"/>
    </i>
    <i r="4">
      <x/>
    </i>
    <i r="3">
      <x v="370"/>
    </i>
    <i r="4">
      <x/>
    </i>
    <i r="3">
      <x v="371"/>
    </i>
    <i r="4">
      <x/>
    </i>
    <i r="3">
      <x v="372"/>
    </i>
    <i r="4">
      <x/>
    </i>
    <i r="3">
      <x v="373"/>
    </i>
    <i r="4">
      <x/>
    </i>
    <i r="3">
      <x v="374"/>
    </i>
    <i r="4">
      <x/>
    </i>
    <i r="3">
      <x v="375"/>
    </i>
    <i r="4">
      <x/>
    </i>
    <i r="3">
      <x v="376"/>
    </i>
    <i r="4">
      <x/>
    </i>
    <i r="3">
      <x v="377"/>
    </i>
    <i r="4">
      <x/>
    </i>
    <i r="3">
      <x v="378"/>
    </i>
    <i r="4">
      <x/>
    </i>
    <i r="3">
      <x v="379"/>
    </i>
    <i r="4">
      <x/>
    </i>
    <i r="3">
      <x v="380"/>
    </i>
    <i r="4">
      <x/>
    </i>
    <i r="3">
      <x v="381"/>
    </i>
    <i r="4">
      <x/>
    </i>
    <i r="3">
      <x v="382"/>
    </i>
    <i r="4">
      <x/>
    </i>
    <i r="3">
      <x v="383"/>
    </i>
    <i r="4">
      <x/>
    </i>
    <i r="3">
      <x v="384"/>
    </i>
    <i r="4">
      <x/>
    </i>
    <i r="3">
      <x v="385"/>
    </i>
    <i r="4">
      <x/>
    </i>
    <i r="3">
      <x v="386"/>
    </i>
    <i r="4">
      <x/>
    </i>
    <i r="3">
      <x v="387"/>
    </i>
    <i r="4">
      <x/>
    </i>
    <i r="3">
      <x v="388"/>
    </i>
    <i r="4">
      <x/>
    </i>
    <i r="3">
      <x v="389"/>
    </i>
    <i r="4">
      <x/>
    </i>
    <i r="3">
      <x v="390"/>
    </i>
    <i r="4">
      <x/>
    </i>
    <i r="3">
      <x v="391"/>
    </i>
    <i r="4">
      <x/>
    </i>
    <i r="3">
      <x v="392"/>
    </i>
    <i r="4">
      <x/>
    </i>
    <i r="3">
      <x v="393"/>
    </i>
    <i r="4">
      <x/>
    </i>
    <i r="3">
      <x v="394"/>
    </i>
    <i r="4">
      <x/>
    </i>
    <i r="3">
      <x v="395"/>
    </i>
    <i r="4">
      <x/>
    </i>
    <i r="3">
      <x v="396"/>
    </i>
    <i r="4">
      <x/>
    </i>
    <i r="3">
      <x v="397"/>
    </i>
    <i r="4">
      <x/>
    </i>
    <i r="3">
      <x v="398"/>
    </i>
    <i r="4">
      <x/>
    </i>
    <i r="3">
      <x v="399"/>
    </i>
    <i r="4">
      <x/>
    </i>
    <i r="3">
      <x v="400"/>
    </i>
    <i r="4">
      <x/>
    </i>
    <i r="3">
      <x v="401"/>
    </i>
    <i r="4">
      <x/>
    </i>
    <i r="3">
      <x v="402"/>
    </i>
    <i r="4">
      <x/>
    </i>
    <i r="3">
      <x v="403"/>
    </i>
    <i r="4">
      <x/>
    </i>
    <i r="3">
      <x v="404"/>
    </i>
    <i r="4">
      <x/>
    </i>
    <i r="3">
      <x v="405"/>
    </i>
    <i r="4">
      <x/>
    </i>
    <i r="3">
      <x v="419"/>
    </i>
    <i r="4">
      <x/>
    </i>
    <i r="3">
      <x v="1177"/>
    </i>
    <i r="4">
      <x/>
    </i>
    <i r="3">
      <x v="1178"/>
    </i>
    <i r="4">
      <x/>
    </i>
    <i r="3">
      <x v="1179"/>
    </i>
    <i r="4">
      <x/>
    </i>
    <i r="3">
      <x v="1180"/>
    </i>
    <i r="4">
      <x/>
    </i>
    <i r="3">
      <x v="1181"/>
    </i>
    <i r="4">
      <x/>
    </i>
    <i r="3">
      <x v="1182"/>
    </i>
    <i r="4">
      <x/>
    </i>
    <i r="3">
      <x v="1183"/>
    </i>
    <i r="4">
      <x/>
    </i>
    <i r="3">
      <x v="1184"/>
    </i>
    <i r="4">
      <x/>
    </i>
    <i r="3">
      <x v="1185"/>
    </i>
    <i r="4">
      <x/>
    </i>
    <i r="3">
      <x v="1186"/>
    </i>
    <i r="4">
      <x/>
    </i>
    <i r="3">
      <x v="1187"/>
    </i>
    <i r="4">
      <x/>
    </i>
    <i r="3">
      <x v="1188"/>
    </i>
    <i r="4">
      <x/>
    </i>
    <i r="3">
      <x v="1189"/>
    </i>
    <i r="4">
      <x/>
    </i>
    <i r="3">
      <x v="1197"/>
    </i>
    <i r="4">
      <x/>
    </i>
    <i r="3">
      <x v="1198"/>
    </i>
    <i r="4">
      <x/>
    </i>
    <i r="3">
      <x v="1199"/>
    </i>
    <i r="4">
      <x/>
    </i>
    <i r="3">
      <x v="1200"/>
    </i>
    <i r="4">
      <x/>
    </i>
    <i r="3">
      <x v="1201"/>
    </i>
    <i r="4">
      <x/>
    </i>
    <i r="3">
      <x v="1202"/>
    </i>
    <i r="4">
      <x/>
    </i>
    <i r="3">
      <x v="1203"/>
    </i>
    <i r="4">
      <x/>
    </i>
    <i r="3">
      <x v="1204"/>
    </i>
    <i r="4">
      <x/>
    </i>
    <i r="3">
      <x v="1205"/>
    </i>
    <i r="4">
      <x/>
    </i>
    <i r="3">
      <x v="1206"/>
    </i>
    <i r="4">
      <x/>
    </i>
    <i r="3">
      <x v="1207"/>
    </i>
    <i r="4">
      <x/>
    </i>
    <i r="3">
      <x v="1208"/>
    </i>
    <i r="4">
      <x/>
    </i>
    <i r="3">
      <x v="1209"/>
    </i>
    <i r="4">
      <x/>
    </i>
    <i r="3">
      <x v="1210"/>
    </i>
    <i r="4">
      <x/>
    </i>
    <i r="3">
      <x v="1211"/>
    </i>
    <i r="4">
      <x/>
    </i>
    <i r="3">
      <x v="1212"/>
    </i>
    <i r="4">
      <x/>
    </i>
    <i r="3">
      <x v="1213"/>
    </i>
    <i r="4">
      <x/>
    </i>
    <i r="3">
      <x v="1214"/>
    </i>
    <i r="4">
      <x/>
    </i>
    <i r="3">
      <x v="1412"/>
    </i>
    <i r="4">
      <x/>
    </i>
    <i r="3">
      <x v="1413"/>
    </i>
    <i r="4">
      <x/>
    </i>
    <i r="3">
      <x v="1414"/>
    </i>
    <i r="4">
      <x/>
    </i>
    <i r="3">
      <x v="1416"/>
    </i>
    <i r="4">
      <x/>
    </i>
    <i r="3">
      <x v="1417"/>
    </i>
    <i r="4">
      <x/>
    </i>
    <i r="3">
      <x v="1418"/>
    </i>
    <i r="4">
      <x/>
    </i>
    <i r="3">
      <x v="1419"/>
    </i>
    <i r="4">
      <x/>
    </i>
    <i r="3">
      <x v="1420"/>
    </i>
    <i r="4">
      <x/>
    </i>
    <i r="3">
      <x v="1421"/>
    </i>
    <i r="4">
      <x/>
    </i>
    <i>
      <x v="12"/>
    </i>
    <i r="1">
      <x/>
    </i>
    <i r="2">
      <x v="3"/>
    </i>
    <i r="3">
      <x v="19"/>
    </i>
    <i r="4">
      <x/>
    </i>
    <i r="3">
      <x v="20"/>
    </i>
    <i r="4">
      <x v="1"/>
    </i>
    <i r="3">
      <x v="21"/>
    </i>
    <i r="4">
      <x v="1"/>
    </i>
    <i r="3">
      <x v="22"/>
    </i>
    <i r="4">
      <x/>
    </i>
    <i r="3">
      <x v="45"/>
    </i>
    <i r="4">
      <x/>
    </i>
    <i r="3">
      <x v="52"/>
    </i>
    <i r="4">
      <x/>
    </i>
    <i r="3">
      <x v="54"/>
    </i>
    <i r="4">
      <x/>
    </i>
    <i r="3">
      <x v="55"/>
    </i>
    <i r="4">
      <x/>
    </i>
    <i r="3">
      <x v="57"/>
    </i>
    <i r="4">
      <x/>
    </i>
    <i r="3">
      <x v="58"/>
    </i>
    <i r="4">
      <x/>
    </i>
    <i r="3">
      <x v="81"/>
    </i>
    <i r="4">
      <x/>
    </i>
    <i r="3">
      <x v="82"/>
    </i>
    <i r="4">
      <x/>
    </i>
    <i r="3">
      <x v="83"/>
    </i>
    <i r="4">
      <x/>
    </i>
    <i r="3">
      <x v="84"/>
    </i>
    <i r="4">
      <x/>
    </i>
    <i r="3">
      <x v="87"/>
    </i>
    <i r="4">
      <x/>
    </i>
    <i r="3">
      <x v="88"/>
    </i>
    <i r="4">
      <x/>
    </i>
    <i r="3">
      <x v="90"/>
    </i>
    <i r="4">
      <x/>
    </i>
    <i r="3">
      <x v="92"/>
    </i>
    <i r="4">
      <x/>
    </i>
    <i r="3">
      <x v="93"/>
    </i>
    <i r="4">
      <x/>
    </i>
    <i r="3">
      <x v="94"/>
    </i>
    <i r="4">
      <x/>
    </i>
    <i r="3">
      <x v="95"/>
    </i>
    <i r="4">
      <x/>
    </i>
    <i r="3">
      <x v="96"/>
    </i>
    <i r="4">
      <x/>
    </i>
    <i r="3">
      <x v="102"/>
    </i>
    <i r="4">
      <x/>
    </i>
    <i r="3">
      <x v="103"/>
    </i>
    <i r="4">
      <x/>
    </i>
    <i r="3">
      <x v="104"/>
    </i>
    <i r="4">
      <x/>
    </i>
    <i r="3">
      <x v="107"/>
    </i>
    <i r="4">
      <x/>
    </i>
    <i r="3">
      <x v="116"/>
    </i>
    <i r="4">
      <x/>
    </i>
    <i r="3">
      <x v="155"/>
    </i>
    <i r="4">
      <x/>
    </i>
    <i r="3">
      <x v="156"/>
    </i>
    <i r="4">
      <x/>
    </i>
    <i r="3">
      <x v="158"/>
    </i>
    <i r="4">
      <x v="1"/>
    </i>
    <i r="3">
      <x v="164"/>
    </i>
    <i r="4">
      <x/>
    </i>
    <i r="3">
      <x v="244"/>
    </i>
    <i r="4">
      <x/>
    </i>
    <i r="3">
      <x v="245"/>
    </i>
    <i r="4">
      <x/>
    </i>
    <i r="3">
      <x v="246"/>
    </i>
    <i r="4">
      <x/>
    </i>
    <i r="3">
      <x v="247"/>
    </i>
    <i r="4">
      <x/>
    </i>
    <i r="3">
      <x v="248"/>
    </i>
    <i r="4">
      <x/>
    </i>
    <i r="3">
      <x v="254"/>
    </i>
    <i r="4">
      <x/>
    </i>
    <i r="3">
      <x v="255"/>
    </i>
    <i r="4">
      <x/>
    </i>
    <i r="3">
      <x v="262"/>
    </i>
    <i r="4">
      <x/>
    </i>
    <i r="3">
      <x v="263"/>
    </i>
    <i r="4">
      <x/>
    </i>
    <i r="3">
      <x v="264"/>
    </i>
    <i r="4">
      <x/>
    </i>
    <i r="3">
      <x v="265"/>
    </i>
    <i r="4">
      <x/>
    </i>
    <i r="3">
      <x v="268"/>
    </i>
    <i r="4">
      <x/>
    </i>
    <i r="3">
      <x v="269"/>
    </i>
    <i r="4">
      <x/>
    </i>
    <i r="3">
      <x v="271"/>
    </i>
    <i r="4">
      <x/>
    </i>
    <i r="3">
      <x v="276"/>
    </i>
    <i r="4">
      <x/>
    </i>
    <i r="3">
      <x v="277"/>
    </i>
    <i r="4">
      <x/>
    </i>
    <i r="3">
      <x v="279"/>
    </i>
    <i r="4">
      <x/>
    </i>
    <i r="3">
      <x v="280"/>
    </i>
    <i r="4">
      <x/>
    </i>
    <i r="3">
      <x v="281"/>
    </i>
    <i r="4">
      <x/>
    </i>
    <i r="3">
      <x v="282"/>
    </i>
    <i r="4">
      <x/>
    </i>
    <i r="3">
      <x v="283"/>
    </i>
    <i r="4">
      <x/>
    </i>
    <i r="3">
      <x v="284"/>
    </i>
    <i r="4">
      <x/>
    </i>
    <i r="3">
      <x v="285"/>
    </i>
    <i r="4">
      <x/>
    </i>
    <i r="3">
      <x v="1215"/>
    </i>
    <i r="4">
      <x/>
    </i>
    <i r="3">
      <x v="1216"/>
    </i>
    <i r="4">
      <x/>
    </i>
    <i r="3">
      <x v="1217"/>
    </i>
    <i r="4">
      <x/>
    </i>
    <i r="3">
      <x v="1325"/>
    </i>
    <i r="4">
      <x/>
    </i>
    <i r="1">
      <x v="1"/>
    </i>
    <i r="2">
      <x v="3"/>
    </i>
    <i r="3">
      <x v="1218"/>
    </i>
    <i r="4">
      <x/>
    </i>
    <i r="3">
      <x v="1219"/>
    </i>
    <i r="4">
      <x/>
    </i>
    <i r="3">
      <x v="1220"/>
    </i>
    <i r="4">
      <x/>
    </i>
    <i r="3">
      <x v="1221"/>
    </i>
    <i r="4">
      <x/>
    </i>
    <i r="3">
      <x v="1222"/>
    </i>
    <i r="4">
      <x/>
    </i>
    <i r="3">
      <x v="1223"/>
    </i>
    <i r="4">
      <x/>
    </i>
    <i r="3">
      <x v="1224"/>
    </i>
    <i r="4">
      <x/>
    </i>
    <i r="3">
      <x v="1225"/>
    </i>
    <i r="4">
      <x/>
    </i>
    <i r="3">
      <x v="1226"/>
    </i>
    <i r="4">
      <x/>
    </i>
    <i r="3">
      <x v="1227"/>
    </i>
    <i r="4">
      <x/>
    </i>
    <i>
      <x v="13"/>
    </i>
    <i r="1">
      <x/>
    </i>
    <i r="2">
      <x v="3"/>
    </i>
    <i r="3">
      <x v="1442"/>
    </i>
    <i r="4">
      <x/>
    </i>
    <i r="3">
      <x v="1443"/>
    </i>
    <i r="4">
      <x/>
    </i>
    <i r="3">
      <x v="1454"/>
    </i>
    <i r="4">
      <x/>
    </i>
    <i r="3">
      <x v="1455"/>
    </i>
    <i r="4">
      <x/>
    </i>
    <i r="3">
      <x v="1456"/>
    </i>
    <i r="4">
      <x/>
    </i>
    <i r="3">
      <x v="1457"/>
    </i>
    <i r="4">
      <x/>
    </i>
    <i r="3">
      <x v="1458"/>
    </i>
    <i r="4">
      <x/>
    </i>
    <i r="3">
      <x v="1459"/>
    </i>
    <i r="4">
      <x/>
    </i>
    <i r="3">
      <x v="1460"/>
    </i>
    <i r="4">
      <x/>
    </i>
    <i r="3">
      <x v="1461"/>
    </i>
    <i r="4">
      <x/>
    </i>
    <i r="3">
      <x v="1462"/>
    </i>
    <i r="4">
      <x/>
    </i>
    <i r="3">
      <x v="1463"/>
    </i>
    <i r="4">
      <x/>
    </i>
    <i r="3">
      <x v="1464"/>
    </i>
    <i r="4">
      <x/>
    </i>
    <i r="3">
      <x v="1465"/>
    </i>
    <i r="4">
      <x/>
    </i>
    <i r="4">
      <x v="2"/>
    </i>
    <i r="3">
      <x v="1466"/>
    </i>
    <i r="4">
      <x/>
    </i>
    <i r="3">
      <x v="1467"/>
    </i>
    <i r="4">
      <x/>
    </i>
    <i r="3">
      <x v="1469"/>
    </i>
    <i r="4">
      <x/>
    </i>
    <i r="3">
      <x v="1470"/>
    </i>
    <i r="4">
      <x/>
    </i>
    <i r="3">
      <x v="1471"/>
    </i>
    <i r="4">
      <x/>
    </i>
    <i r="3">
      <x v="1472"/>
    </i>
    <i r="4">
      <x/>
    </i>
    <i r="3">
      <x v="1473"/>
    </i>
    <i r="4">
      <x/>
    </i>
    <i r="3">
      <x v="1474"/>
    </i>
    <i r="4">
      <x/>
    </i>
    <i r="3">
      <x v="1475"/>
    </i>
    <i r="4">
      <x/>
    </i>
    <i r="3">
      <x v="1476"/>
    </i>
    <i r="4">
      <x/>
    </i>
    <i r="3">
      <x v="1477"/>
    </i>
    <i r="4">
      <x/>
    </i>
    <i r="3">
      <x v="1478"/>
    </i>
    <i r="4">
      <x/>
    </i>
    <i r="3">
      <x v="1479"/>
    </i>
    <i r="4">
      <x/>
    </i>
    <i r="3">
      <x v="1480"/>
    </i>
    <i r="4">
      <x/>
    </i>
    <i r="3">
      <x v="1481"/>
    </i>
    <i r="4">
      <x/>
    </i>
    <i r="3">
      <x v="1484"/>
    </i>
    <i r="4">
      <x/>
    </i>
    <i r="3">
      <x v="1485"/>
    </i>
    <i r="4">
      <x/>
    </i>
    <i r="3">
      <x v="1486"/>
    </i>
    <i r="4">
      <x/>
    </i>
    <i r="3">
      <x v="1487"/>
    </i>
    <i r="4">
      <x/>
    </i>
    <i r="3">
      <x v="1488"/>
    </i>
    <i r="4">
      <x/>
    </i>
    <i r="3">
      <x v="1489"/>
    </i>
    <i r="4">
      <x/>
    </i>
    <i r="3">
      <x v="1490"/>
    </i>
    <i r="4">
      <x/>
    </i>
    <i r="3">
      <x v="1491"/>
    </i>
    <i r="4">
      <x/>
    </i>
    <i r="3">
      <x v="1492"/>
    </i>
    <i r="4">
      <x/>
    </i>
    <i r="3">
      <x v="1493"/>
    </i>
    <i r="4">
      <x/>
    </i>
    <i r="3">
      <x v="1494"/>
    </i>
    <i r="4">
      <x/>
    </i>
    <i r="3">
      <x v="1495"/>
    </i>
    <i r="4">
      <x/>
    </i>
    <i r="3">
      <x v="1496"/>
    </i>
    <i r="4">
      <x/>
    </i>
    <i r="3">
      <x v="1497"/>
    </i>
    <i r="4">
      <x/>
    </i>
    <i r="3">
      <x v="1498"/>
    </i>
    <i r="4">
      <x/>
    </i>
    <i r="3">
      <x v="1499"/>
    </i>
    <i r="4">
      <x/>
    </i>
    <i r="3">
      <x v="1500"/>
    </i>
    <i r="4">
      <x/>
    </i>
    <i r="3">
      <x v="1501"/>
    </i>
    <i r="4">
      <x/>
    </i>
    <i r="3">
      <x v="1502"/>
    </i>
    <i r="4">
      <x/>
    </i>
    <i r="3">
      <x v="1503"/>
    </i>
    <i r="4">
      <x/>
    </i>
    <i r="3">
      <x v="1504"/>
    </i>
    <i r="4">
      <x/>
    </i>
    <i r="3">
      <x v="1505"/>
    </i>
    <i r="4">
      <x/>
    </i>
    <i r="3">
      <x v="1506"/>
    </i>
    <i r="4">
      <x/>
    </i>
    <i r="3">
      <x v="1507"/>
    </i>
    <i r="4">
      <x/>
    </i>
    <i r="3">
      <x v="1508"/>
    </i>
    <i r="4">
      <x/>
    </i>
    <i r="3">
      <x v="1509"/>
    </i>
    <i r="4">
      <x/>
    </i>
    <i r="3">
      <x v="1510"/>
    </i>
    <i r="4">
      <x/>
    </i>
    <i r="3">
      <x v="1515"/>
    </i>
    <i r="4">
      <x/>
    </i>
    <i r="3">
      <x v="1516"/>
    </i>
    <i r="4">
      <x/>
    </i>
    <i r="3">
      <x v="1517"/>
    </i>
    <i r="4">
      <x/>
    </i>
    <i r="3">
      <x v="1518"/>
    </i>
    <i r="4">
      <x/>
    </i>
    <i r="3">
      <x v="1519"/>
    </i>
    <i r="4">
      <x/>
    </i>
    <i r="3">
      <x v="1520"/>
    </i>
    <i r="4">
      <x/>
    </i>
    <i r="1">
      <x v="1"/>
    </i>
    <i r="2">
      <x v="3"/>
    </i>
    <i r="3">
      <x v="1511"/>
    </i>
    <i r="4">
      <x/>
    </i>
    <i r="3">
      <x v="1512"/>
    </i>
    <i r="4">
      <x/>
    </i>
    <i r="3">
      <x v="1513"/>
    </i>
    <i r="4">
      <x/>
    </i>
    <i r="3">
      <x v="1514"/>
    </i>
    <i r="4">
      <x/>
    </i>
    <i r="3">
      <x v="1521"/>
    </i>
    <i r="4">
      <x v="1"/>
    </i>
    <i r="3">
      <x v="1531"/>
    </i>
    <i r="4">
      <x/>
    </i>
    <i r="3">
      <x v="1532"/>
    </i>
    <i r="4">
      <x v="1"/>
    </i>
    <i r="3">
      <x v="1533"/>
    </i>
    <i r="4">
      <x v="1"/>
    </i>
    <i r="3">
      <x v="1534"/>
    </i>
    <i r="4">
      <x v="1"/>
    </i>
    <i r="3">
      <x v="1535"/>
    </i>
    <i r="4">
      <x/>
    </i>
    <i r="3">
      <x v="1539"/>
    </i>
    <i r="4">
      <x/>
    </i>
    <i r="3">
      <x v="1543"/>
    </i>
    <i r="4">
      <x/>
    </i>
    <i r="3">
      <x v="1544"/>
    </i>
    <i r="4">
      <x/>
    </i>
    <i r="3">
      <x v="1545"/>
    </i>
    <i r="4">
      <x/>
    </i>
    <i r="3">
      <x v="1546"/>
    </i>
    <i r="4">
      <x/>
    </i>
    <i r="3">
      <x v="1547"/>
    </i>
    <i r="4">
      <x/>
    </i>
    <i r="3">
      <x v="1548"/>
    </i>
    <i r="4">
      <x/>
    </i>
    <i r="3">
      <x v="1549"/>
    </i>
    <i r="4">
      <x/>
    </i>
    <i r="3">
      <x v="1550"/>
    </i>
    <i r="4">
      <x/>
    </i>
    <i r="3">
      <x v="1551"/>
    </i>
    <i r="4">
      <x/>
    </i>
    <i r="3">
      <x v="1552"/>
    </i>
    <i r="4">
      <x/>
    </i>
    <i r="3">
      <x v="1553"/>
    </i>
    <i r="4">
      <x/>
    </i>
    <i r="3">
      <x v="1554"/>
    </i>
    <i r="4">
      <x/>
    </i>
    <i r="3">
      <x v="1556"/>
    </i>
    <i r="4">
      <x/>
    </i>
    <i r="3">
      <x v="1559"/>
    </i>
    <i r="4">
      <x/>
    </i>
    <i r="3">
      <x v="1560"/>
    </i>
    <i r="4">
      <x/>
    </i>
    <i r="3">
      <x v="1561"/>
    </i>
    <i r="4">
      <x/>
    </i>
    <i r="3">
      <x v="1562"/>
    </i>
    <i r="4">
      <x/>
    </i>
    <i r="3">
      <x v="1563"/>
    </i>
    <i r="4">
      <x/>
    </i>
    <i r="3">
      <x v="1564"/>
    </i>
    <i r="4">
      <x/>
    </i>
    <i r="3">
      <x v="1566"/>
    </i>
    <i r="4">
      <x/>
    </i>
    <i r="3">
      <x v="1567"/>
    </i>
    <i r="4">
      <x/>
    </i>
    <i r="3">
      <x v="1569"/>
    </i>
    <i r="4">
      <x/>
    </i>
    <i r="3">
      <x v="1570"/>
    </i>
    <i r="4">
      <x v="1"/>
    </i>
    <i r="3">
      <x v="1571"/>
    </i>
    <i r="4">
      <x/>
    </i>
    <i r="3">
      <x v="1572"/>
    </i>
    <i r="4">
      <x/>
    </i>
    <i r="3">
      <x v="1574"/>
    </i>
    <i r="4">
      <x/>
    </i>
    <i r="3">
      <x v="1575"/>
    </i>
    <i r="4">
      <x/>
    </i>
    <i r="3">
      <x v="1576"/>
    </i>
    <i r="4">
      <x/>
    </i>
    <i r="3">
      <x v="1579"/>
    </i>
    <i r="4">
      <x/>
    </i>
    <i r="3">
      <x v="1580"/>
    </i>
    <i r="4">
      <x/>
    </i>
    <i r="3">
      <x v="1581"/>
    </i>
    <i r="4">
      <x/>
    </i>
    <i r="3">
      <x v="1583"/>
    </i>
    <i r="4">
      <x/>
    </i>
    <i r="3">
      <x v="1584"/>
    </i>
    <i r="4">
      <x/>
    </i>
    <i r="3">
      <x v="1585"/>
    </i>
    <i r="4">
      <x/>
    </i>
    <i r="3">
      <x v="1586"/>
    </i>
    <i r="4">
      <x/>
    </i>
    <i r="3">
      <x v="1587"/>
    </i>
    <i r="4">
      <x/>
    </i>
    <i r="3">
      <x v="1588"/>
    </i>
    <i r="4">
      <x/>
    </i>
    <i r="3">
      <x v="1590"/>
    </i>
    <i r="4">
      <x/>
    </i>
    <i r="3">
      <x v="1591"/>
    </i>
    <i r="4">
      <x/>
    </i>
    <i r="3">
      <x v="1592"/>
    </i>
    <i r="4">
      <x/>
    </i>
    <i r="3">
      <x v="1593"/>
    </i>
    <i r="4">
      <x/>
    </i>
    <i r="3">
      <x v="1594"/>
    </i>
    <i r="4">
      <x/>
    </i>
    <i r="3">
      <x v="1595"/>
    </i>
    <i r="4">
      <x/>
    </i>
    <i>
      <x v="14"/>
    </i>
    <i r="1">
      <x/>
    </i>
    <i r="2">
      <x v="3"/>
    </i>
    <i r="3">
      <x v="1424"/>
    </i>
    <i r="4">
      <x/>
    </i>
    <i r="3">
      <x v="1425"/>
    </i>
    <i r="4">
      <x/>
    </i>
    <i r="3">
      <x v="1426"/>
    </i>
    <i r="4">
      <x/>
    </i>
    <i r="3">
      <x v="1427"/>
    </i>
    <i r="4">
      <x/>
    </i>
    <i r="3">
      <x v="1428"/>
    </i>
    <i r="4">
      <x/>
    </i>
    <i r="3">
      <x v="1429"/>
    </i>
    <i r="4">
      <x/>
    </i>
    <i r="3">
      <x v="1430"/>
    </i>
    <i r="4">
      <x/>
    </i>
    <i r="3">
      <x v="1431"/>
    </i>
    <i r="4">
      <x/>
    </i>
    <i r="3">
      <x v="1432"/>
    </i>
    <i r="4">
      <x/>
    </i>
    <i r="3">
      <x v="1433"/>
    </i>
    <i r="4">
      <x/>
    </i>
    <i r="3">
      <x v="1598"/>
    </i>
    <i r="4">
      <x/>
    </i>
    <i r="3">
      <x v="1599"/>
    </i>
    <i r="4">
      <x/>
    </i>
    <i r="3">
      <x v="1600"/>
    </i>
    <i r="4">
      <x/>
    </i>
    <i r="3">
      <x v="1601"/>
    </i>
    <i r="4">
      <x/>
    </i>
    <i r="3">
      <x v="1602"/>
    </i>
    <i r="4">
      <x/>
    </i>
    <i r="3">
      <x v="1603"/>
    </i>
    <i r="4">
      <x/>
    </i>
    <i r="3">
      <x v="1605"/>
    </i>
    <i r="4">
      <x/>
    </i>
    <i r="3">
      <x v="1606"/>
    </i>
    <i r="4">
      <x/>
    </i>
    <i r="3">
      <x v="1608"/>
    </i>
    <i r="4">
      <x/>
    </i>
    <i r="3">
      <x v="1609"/>
    </i>
    <i r="4">
      <x/>
    </i>
    <i r="3">
      <x v="1610"/>
    </i>
    <i r="4">
      <x/>
    </i>
    <i r="3">
      <x v="1616"/>
    </i>
    <i r="4">
      <x/>
    </i>
    <i r="3">
      <x v="1617"/>
    </i>
    <i r="4">
      <x/>
    </i>
    <i r="3">
      <x v="1618"/>
    </i>
    <i r="4">
      <x/>
    </i>
    <i r="3">
      <x v="1619"/>
    </i>
    <i r="4">
      <x/>
    </i>
    <i r="3">
      <x v="1620"/>
    </i>
    <i r="4">
      <x/>
    </i>
    <i r="3">
      <x v="1621"/>
    </i>
    <i r="4">
      <x/>
    </i>
    <i r="3">
      <x v="1622"/>
    </i>
    <i r="4">
      <x/>
    </i>
    <i r="3">
      <x v="1623"/>
    </i>
    <i r="4">
      <x/>
    </i>
    <i r="3">
      <x v="1624"/>
    </i>
    <i r="4">
      <x/>
    </i>
    <i r="3">
      <x v="1625"/>
    </i>
    <i r="4">
      <x/>
    </i>
    <i r="3">
      <x v="1626"/>
    </i>
    <i r="4">
      <x/>
    </i>
    <i r="3">
      <x v="1627"/>
    </i>
    <i r="4">
      <x/>
    </i>
    <i r="3">
      <x v="1628"/>
    </i>
    <i r="4">
      <x v="1"/>
    </i>
    <i r="3">
      <x v="1630"/>
    </i>
    <i r="4">
      <x/>
    </i>
    <i r="3">
      <x v="1631"/>
    </i>
    <i r="4">
      <x v="1"/>
    </i>
    <i r="3">
      <x v="1632"/>
    </i>
    <i r="4">
      <x/>
    </i>
    <i r="3">
      <x v="1633"/>
    </i>
    <i r="4">
      <x/>
    </i>
    <i r="3">
      <x v="1634"/>
    </i>
    <i r="4">
      <x/>
    </i>
    <i r="3">
      <x v="1635"/>
    </i>
    <i r="4">
      <x/>
    </i>
    <i r="3">
      <x v="1637"/>
    </i>
    <i r="4">
      <x/>
    </i>
    <i r="3">
      <x v="1638"/>
    </i>
    <i r="4">
      <x/>
    </i>
    <i r="3">
      <x v="1639"/>
    </i>
    <i r="4">
      <x/>
    </i>
    <i r="3">
      <x v="1640"/>
    </i>
    <i r="4">
      <x/>
    </i>
    <i r="3">
      <x v="1641"/>
    </i>
    <i r="4">
      <x/>
    </i>
    <i r="3">
      <x v="1643"/>
    </i>
    <i r="4">
      <x/>
    </i>
    <i r="3">
      <x v="1644"/>
    </i>
    <i r="4">
      <x/>
    </i>
    <i r="3">
      <x v="1646"/>
    </i>
    <i r="4">
      <x/>
    </i>
    <i r="3">
      <x v="1647"/>
    </i>
    <i r="4">
      <x/>
    </i>
    <i r="3">
      <x v="1648"/>
    </i>
    <i r="4">
      <x/>
    </i>
    <i r="3">
      <x v="1649"/>
    </i>
    <i r="4">
      <x/>
    </i>
    <i r="3">
      <x v="1650"/>
    </i>
    <i r="4">
      <x/>
    </i>
    <i r="3">
      <x v="1651"/>
    </i>
    <i r="4">
      <x/>
    </i>
    <i r="3">
      <x v="1652"/>
    </i>
    <i r="4">
      <x/>
    </i>
    <i r="3">
      <x v="1653"/>
    </i>
    <i r="4">
      <x/>
    </i>
    <i r="3">
      <x v="1655"/>
    </i>
    <i r="4">
      <x/>
    </i>
    <i r="3">
      <x v="1656"/>
    </i>
    <i r="4">
      <x/>
    </i>
    <i r="3">
      <x v="1657"/>
    </i>
    <i r="4">
      <x/>
    </i>
    <i r="3">
      <x v="1658"/>
    </i>
    <i r="4">
      <x/>
    </i>
    <i r="3">
      <x v="1659"/>
    </i>
    <i r="4">
      <x/>
    </i>
    <i r="3">
      <x v="1660"/>
    </i>
    <i r="4">
      <x/>
    </i>
    <i r="3">
      <x v="1661"/>
    </i>
    <i r="4">
      <x/>
    </i>
    <i r="3">
      <x v="1662"/>
    </i>
    <i r="4">
      <x/>
    </i>
    <i r="3">
      <x v="1663"/>
    </i>
    <i r="4">
      <x/>
    </i>
    <i r="3">
      <x v="1664"/>
    </i>
    <i r="4">
      <x/>
    </i>
    <i r="3">
      <x v="1665"/>
    </i>
    <i r="4">
      <x v="1"/>
    </i>
    <i r="3">
      <x v="1666"/>
    </i>
    <i r="4">
      <x/>
    </i>
    <i r="3">
      <x v="1667"/>
    </i>
    <i r="4">
      <x/>
    </i>
    <i r="3">
      <x v="1668"/>
    </i>
    <i r="4">
      <x/>
    </i>
    <i r="3">
      <x v="1669"/>
    </i>
    <i r="4">
      <x/>
    </i>
    <i r="3">
      <x v="1670"/>
    </i>
    <i r="4">
      <x/>
    </i>
    <i r="3">
      <x v="1671"/>
    </i>
    <i r="4">
      <x/>
    </i>
    <i r="3">
      <x v="1672"/>
    </i>
    <i r="4">
      <x/>
    </i>
    <i r="3">
      <x v="1673"/>
    </i>
    <i r="4">
      <x/>
    </i>
    <i r="3">
      <x v="1674"/>
    </i>
    <i r="4">
      <x/>
    </i>
    <i r="3">
      <x v="1675"/>
    </i>
    <i r="4">
      <x/>
    </i>
    <i r="3">
      <x v="1676"/>
    </i>
    <i r="4">
      <x/>
    </i>
    <i r="3">
      <x v="1677"/>
    </i>
    <i r="4">
      <x/>
    </i>
    <i r="3">
      <x v="1678"/>
    </i>
    <i r="4">
      <x/>
    </i>
    <i r="3">
      <x v="1680"/>
    </i>
    <i r="4">
      <x/>
    </i>
    <i r="3">
      <x v="1681"/>
    </i>
    <i r="4">
      <x/>
    </i>
    <i r="3">
      <x v="1682"/>
    </i>
    <i r="4">
      <x/>
    </i>
    <i r="3">
      <x v="1683"/>
    </i>
    <i r="4">
      <x/>
    </i>
    <i r="3">
      <x v="1684"/>
    </i>
    <i r="4">
      <x/>
    </i>
    <i r="3">
      <x v="1685"/>
    </i>
    <i r="4">
      <x/>
    </i>
    <i r="3">
      <x v="1686"/>
    </i>
    <i r="4">
      <x/>
    </i>
    <i r="3">
      <x v="1691"/>
    </i>
    <i r="4">
      <x/>
    </i>
    <i r="3">
      <x v="1692"/>
    </i>
    <i r="4">
      <x/>
    </i>
    <i r="3">
      <x v="1693"/>
    </i>
    <i r="4">
      <x/>
    </i>
    <i r="3">
      <x v="1694"/>
    </i>
    <i r="4">
      <x/>
    </i>
    <i r="3">
      <x v="1695"/>
    </i>
    <i r="4">
      <x/>
    </i>
    <i r="3">
      <x v="1696"/>
    </i>
    <i r="4">
      <x/>
    </i>
    <i r="3">
      <x v="1697"/>
    </i>
    <i r="4">
      <x/>
    </i>
    <i r="3">
      <x v="1698"/>
    </i>
    <i r="4">
      <x/>
    </i>
    <i r="3">
      <x v="1699"/>
    </i>
    <i r="4">
      <x/>
    </i>
    <i r="3">
      <x v="1700"/>
    </i>
    <i r="4">
      <x/>
    </i>
    <i r="3">
      <x v="1701"/>
    </i>
    <i r="4">
      <x v="1"/>
    </i>
    <i r="3">
      <x v="1703"/>
    </i>
    <i r="4">
      <x/>
    </i>
    <i r="3">
      <x v="1704"/>
    </i>
    <i r="4">
      <x/>
    </i>
    <i r="3">
      <x v="1705"/>
    </i>
    <i r="4">
      <x/>
    </i>
    <i r="3">
      <x v="1706"/>
    </i>
    <i r="4">
      <x/>
    </i>
    <i r="3">
      <x v="1707"/>
    </i>
    <i r="4">
      <x/>
    </i>
    <i r="3">
      <x v="1708"/>
    </i>
    <i r="4">
      <x/>
    </i>
    <i r="3">
      <x v="1709"/>
    </i>
    <i r="4">
      <x/>
    </i>
    <i r="3">
      <x v="1710"/>
    </i>
    <i r="4">
      <x/>
    </i>
    <i r="3">
      <x v="1711"/>
    </i>
    <i r="4">
      <x/>
    </i>
    <i r="3">
      <x v="1713"/>
    </i>
    <i r="4">
      <x/>
    </i>
    <i r="3">
      <x v="1714"/>
    </i>
    <i r="4">
      <x/>
    </i>
    <i r="3">
      <x v="1723"/>
    </i>
    <i r="4">
      <x/>
    </i>
    <i r="3">
      <x v="1724"/>
    </i>
    <i r="4">
      <x/>
    </i>
    <i r="3">
      <x v="1725"/>
    </i>
    <i r="4">
      <x/>
    </i>
    <i>
      <x v="15"/>
    </i>
    <i r="1">
      <x/>
    </i>
    <i r="2">
      <x v="3"/>
    </i>
    <i r="3">
      <x v="1422"/>
    </i>
    <i r="4">
      <x/>
    </i>
    <i r="3">
      <x v="1423"/>
    </i>
    <i r="4">
      <x/>
    </i>
    <i r="3">
      <x v="1715"/>
    </i>
    <i r="4">
      <x v="1"/>
    </i>
    <i r="3">
      <x v="1716"/>
    </i>
    <i r="4">
      <x/>
    </i>
    <i r="3">
      <x v="1717"/>
    </i>
    <i r="4">
      <x/>
    </i>
    <i r="3">
      <x v="1718"/>
    </i>
    <i r="4">
      <x/>
    </i>
    <i r="3">
      <x v="1719"/>
    </i>
    <i r="4">
      <x/>
    </i>
    <i r="3">
      <x v="1720"/>
    </i>
    <i r="4">
      <x v="1"/>
    </i>
    <i r="3">
      <x v="1721"/>
    </i>
    <i r="4">
      <x v="1"/>
    </i>
    <i r="3">
      <x v="1728"/>
    </i>
    <i r="4">
      <x/>
    </i>
    <i r="3">
      <x v="1729"/>
    </i>
    <i r="4">
      <x/>
    </i>
    <i r="3">
      <x v="1730"/>
    </i>
    <i r="4">
      <x/>
    </i>
    <i r="3">
      <x v="1731"/>
    </i>
    <i r="4">
      <x/>
    </i>
    <i r="3">
      <x v="1736"/>
    </i>
    <i r="4">
      <x/>
    </i>
    <i r="3">
      <x v="1737"/>
    </i>
    <i r="4">
      <x/>
    </i>
    <i r="3">
      <x v="1738"/>
    </i>
    <i r="4">
      <x/>
    </i>
    <i r="3">
      <x v="1739"/>
    </i>
    <i r="4">
      <x/>
    </i>
    <i r="3">
      <x v="1740"/>
    </i>
    <i r="4">
      <x/>
    </i>
    <i r="3">
      <x v="1741"/>
    </i>
    <i r="4">
      <x/>
    </i>
    <i r="3">
      <x v="1742"/>
    </i>
    <i r="4">
      <x/>
    </i>
    <i r="3">
      <x v="1743"/>
    </i>
    <i r="4">
      <x v="1"/>
    </i>
    <i r="3">
      <x v="1744"/>
    </i>
    <i r="4">
      <x/>
    </i>
    <i r="3">
      <x v="1745"/>
    </i>
    <i r="4">
      <x/>
    </i>
    <i r="3">
      <x v="1746"/>
    </i>
    <i r="4">
      <x/>
    </i>
    <i r="3">
      <x v="1747"/>
    </i>
    <i r="4">
      <x v="1"/>
    </i>
    <i r="3">
      <x v="1748"/>
    </i>
    <i r="4">
      <x/>
    </i>
    <i r="3">
      <x v="1749"/>
    </i>
    <i r="4">
      <x v="1"/>
    </i>
    <i r="3">
      <x v="1750"/>
    </i>
    <i r="4">
      <x v="1"/>
    </i>
    <i r="3">
      <x v="1751"/>
    </i>
    <i r="4">
      <x v="1"/>
    </i>
    <i r="3">
      <x v="1752"/>
    </i>
    <i r="4">
      <x/>
    </i>
    <i r="3">
      <x v="1753"/>
    </i>
    <i r="4">
      <x/>
    </i>
    <i r="3">
      <x v="1754"/>
    </i>
    <i r="4">
      <x/>
    </i>
    <i r="3">
      <x v="1755"/>
    </i>
    <i r="4">
      <x/>
    </i>
    <i r="3">
      <x v="1756"/>
    </i>
    <i r="4">
      <x v="1"/>
    </i>
    <i r="3">
      <x v="1757"/>
    </i>
    <i r="4">
      <x/>
    </i>
    <i r="3">
      <x v="1758"/>
    </i>
    <i r="4">
      <x/>
    </i>
    <i r="3">
      <x v="1759"/>
    </i>
    <i r="4">
      <x/>
    </i>
    <i r="3">
      <x v="1760"/>
    </i>
    <i r="4">
      <x/>
    </i>
    <i r="3">
      <x v="1761"/>
    </i>
    <i r="4">
      <x/>
    </i>
    <i r="3">
      <x v="1762"/>
    </i>
    <i r="4">
      <x/>
    </i>
    <i r="3">
      <x v="1763"/>
    </i>
    <i r="4">
      <x/>
    </i>
    <i r="3">
      <x v="1764"/>
    </i>
    <i r="4">
      <x/>
    </i>
    <i r="3">
      <x v="1765"/>
    </i>
    <i r="4">
      <x v="1"/>
    </i>
    <i r="3">
      <x v="1766"/>
    </i>
    <i r="4">
      <x/>
    </i>
    <i r="3">
      <x v="1767"/>
    </i>
    <i r="4">
      <x/>
    </i>
    <i r="3">
      <x v="1768"/>
    </i>
    <i r="4">
      <x/>
    </i>
    <i r="3">
      <x v="1769"/>
    </i>
    <i r="4">
      <x/>
    </i>
    <i r="3">
      <x v="1770"/>
    </i>
    <i r="4">
      <x v="1"/>
    </i>
    <i r="3">
      <x v="1771"/>
    </i>
    <i r="4">
      <x v="1"/>
    </i>
    <i r="3">
      <x v="1774"/>
    </i>
    <i r="4">
      <x v="1"/>
    </i>
    <i>
      <x v="16"/>
    </i>
    <i r="1">
      <x/>
    </i>
    <i r="2">
      <x v="3"/>
    </i>
    <i r="3">
      <x v="1325"/>
    </i>
    <i r="4">
      <x/>
    </i>
    <i r="3">
      <x v="1331"/>
    </i>
    <i r="4">
      <x/>
    </i>
    <i r="3">
      <x v="1334"/>
    </i>
    <i r="4">
      <x/>
    </i>
    <i r="3">
      <x v="1335"/>
    </i>
    <i r="4">
      <x/>
    </i>
    <i r="3">
      <x v="1337"/>
    </i>
    <i r="4">
      <x/>
    </i>
    <i r="3">
      <x v="1338"/>
    </i>
    <i r="4">
      <x/>
    </i>
    <i r="3">
      <x v="1360"/>
    </i>
    <i r="4">
      <x/>
    </i>
    <i r="3">
      <x v="1361"/>
    </i>
    <i r="4">
      <x/>
    </i>
    <i r="3">
      <x v="1362"/>
    </i>
    <i r="4">
      <x/>
    </i>
    <i r="3">
      <x v="1363"/>
    </i>
    <i r="4">
      <x/>
    </i>
    <i r="3">
      <x v="1364"/>
    </i>
    <i r="4">
      <x/>
    </i>
    <i r="3">
      <x v="1408"/>
    </i>
    <i r="4">
      <x/>
    </i>
    <i r="3">
      <x v="1409"/>
    </i>
    <i r="4">
      <x/>
    </i>
    <i r="3">
      <x v="1410"/>
    </i>
    <i r="4">
      <x/>
    </i>
    <i>
      <x v="17"/>
    </i>
    <i r="1">
      <x/>
    </i>
    <i r="2">
      <x v="3"/>
    </i>
    <i r="3">
      <x v="1259"/>
    </i>
    <i r="4">
      <x/>
    </i>
    <i r="3">
      <x v="1260"/>
    </i>
    <i r="4">
      <x/>
    </i>
    <i r="3">
      <x v="1261"/>
    </i>
    <i r="4">
      <x/>
    </i>
    <i r="3">
      <x v="1262"/>
    </i>
    <i r="4">
      <x/>
    </i>
    <i r="3">
      <x v="1263"/>
    </i>
    <i r="4">
      <x/>
    </i>
    <i r="3">
      <x v="1264"/>
    </i>
    <i r="4">
      <x/>
    </i>
    <i r="3">
      <x v="1266"/>
    </i>
    <i r="4">
      <x/>
    </i>
    <i r="3">
      <x v="1267"/>
    </i>
    <i r="4">
      <x/>
    </i>
    <i r="3">
      <x v="1268"/>
    </i>
    <i r="4">
      <x/>
    </i>
    <i r="3">
      <x v="1269"/>
    </i>
    <i r="4">
      <x/>
    </i>
    <i r="3">
      <x v="1270"/>
    </i>
    <i r="4">
      <x v="1"/>
    </i>
    <i r="3">
      <x v="1271"/>
    </i>
    <i r="4">
      <x/>
    </i>
    <i r="3">
      <x v="1272"/>
    </i>
    <i r="4">
      <x/>
    </i>
    <i r="3">
      <x v="1290"/>
    </i>
    <i r="4">
      <x v="1"/>
    </i>
    <i r="3">
      <x v="1292"/>
    </i>
    <i r="4">
      <x/>
    </i>
    <i r="3">
      <x v="1293"/>
    </i>
    <i r="4">
      <x/>
    </i>
    <i r="3">
      <x v="1294"/>
    </i>
    <i r="4">
      <x/>
    </i>
    <i r="3">
      <x v="1295"/>
    </i>
    <i r="4">
      <x/>
    </i>
    <i r="3">
      <x v="1324"/>
    </i>
    <i r="4">
      <x/>
    </i>
    <i r="3">
      <x v="1325"/>
    </i>
    <i r="4">
      <x/>
    </i>
    <i r="3">
      <x v="1326"/>
    </i>
    <i r="4">
      <x/>
    </i>
    <i r="3">
      <x v="1327"/>
    </i>
    <i r="4">
      <x/>
    </i>
    <i r="3">
      <x v="1329"/>
    </i>
    <i r="4">
      <x/>
    </i>
    <i r="3">
      <x v="1330"/>
    </i>
    <i r="4">
      <x/>
    </i>
    <i r="3">
      <x v="1332"/>
    </i>
    <i r="4">
      <x/>
    </i>
    <i r="3">
      <x v="1333"/>
    </i>
    <i r="4">
      <x/>
    </i>
    <i r="3">
      <x v="1365"/>
    </i>
    <i r="4">
      <x/>
    </i>
    <i r="3">
      <x v="1366"/>
    </i>
    <i r="4">
      <x/>
    </i>
    <i r="3">
      <x v="1367"/>
    </i>
    <i r="4">
      <x/>
    </i>
    <i r="3">
      <x v="1368"/>
    </i>
    <i r="4">
      <x/>
    </i>
    <i r="3">
      <x v="1369"/>
    </i>
    <i r="4">
      <x/>
    </i>
    <i r="3">
      <x v="1370"/>
    </i>
    <i r="4">
      <x/>
    </i>
    <i r="3">
      <x v="1371"/>
    </i>
    <i r="4">
      <x/>
    </i>
    <i r="3">
      <x v="1372"/>
    </i>
    <i r="4">
      <x/>
    </i>
    <i r="3">
      <x v="1374"/>
    </i>
    <i r="4">
      <x/>
    </i>
    <i r="3">
      <x v="1375"/>
    </i>
    <i r="4">
      <x/>
    </i>
    <i r="3">
      <x v="1376"/>
    </i>
    <i r="4">
      <x/>
    </i>
    <i r="3">
      <x v="1377"/>
    </i>
    <i r="4">
      <x/>
    </i>
    <i r="3">
      <x v="1378"/>
    </i>
    <i r="4">
      <x/>
    </i>
    <i r="3">
      <x v="1379"/>
    </i>
    <i r="4">
      <x/>
    </i>
    <i r="3">
      <x v="1380"/>
    </i>
    <i r="4">
      <x/>
    </i>
    <i r="3">
      <x v="1381"/>
    </i>
    <i r="4">
      <x/>
    </i>
    <i r="3">
      <x v="1382"/>
    </i>
    <i r="4">
      <x/>
    </i>
    <i r="3">
      <x v="1384"/>
    </i>
    <i r="4">
      <x/>
    </i>
    <i r="3">
      <x v="1385"/>
    </i>
    <i r="4">
      <x/>
    </i>
    <i r="3">
      <x v="1386"/>
    </i>
    <i r="4">
      <x/>
    </i>
    <i r="3">
      <x v="1387"/>
    </i>
    <i r="4">
      <x/>
    </i>
    <i r="3">
      <x v="1394"/>
    </i>
    <i r="4">
      <x/>
    </i>
    <i r="3">
      <x v="1395"/>
    </i>
    <i r="4">
      <x/>
    </i>
    <i r="3">
      <x v="1396"/>
    </i>
    <i r="4">
      <x/>
    </i>
    <i r="3">
      <x v="1401"/>
    </i>
    <i r="4">
      <x/>
    </i>
    <i r="3">
      <x v="1402"/>
    </i>
    <i r="4">
      <x/>
    </i>
    <i r="3">
      <x v="1403"/>
    </i>
    <i r="4">
      <x/>
    </i>
    <i r="3">
      <x v="1404"/>
    </i>
    <i r="4">
      <x/>
    </i>
    <i r="3">
      <x v="1405"/>
    </i>
    <i r="4">
      <x/>
    </i>
    <i r="3">
      <x v="1406"/>
    </i>
    <i r="4">
      <x/>
    </i>
    <i r="3">
      <x v="1407"/>
    </i>
    <i r="4">
      <x/>
    </i>
    <i>
      <x v="18"/>
    </i>
    <i r="1">
      <x/>
    </i>
    <i r="2">
      <x v="3"/>
    </i>
    <i r="3">
      <x v="1319"/>
    </i>
    <i r="4">
      <x/>
    </i>
    <i r="3">
      <x v="1339"/>
    </i>
    <i r="4">
      <x/>
    </i>
    <i r="3">
      <x v="1340"/>
    </i>
    <i r="4">
      <x/>
    </i>
    <i r="3">
      <x v="1341"/>
    </i>
    <i r="4">
      <x/>
    </i>
    <i r="3">
      <x v="1342"/>
    </i>
    <i r="4">
      <x/>
    </i>
    <i r="3">
      <x v="1343"/>
    </i>
    <i r="4">
      <x/>
    </i>
    <i r="3">
      <x v="1350"/>
    </i>
    <i r="4">
      <x/>
    </i>
    <i r="3">
      <x v="1351"/>
    </i>
    <i r="4">
      <x/>
    </i>
    <i r="3">
      <x v="1352"/>
    </i>
    <i r="4">
      <x/>
    </i>
    <i r="3">
      <x v="1353"/>
    </i>
    <i r="4">
      <x/>
    </i>
    <i r="3">
      <x v="1354"/>
    </i>
    <i r="4">
      <x/>
    </i>
    <i r="3">
      <x v="1355"/>
    </i>
    <i r="4">
      <x/>
    </i>
    <i r="3">
      <x v="1356"/>
    </i>
    <i r="4">
      <x/>
    </i>
    <i r="3">
      <x v="1358"/>
    </i>
    <i r="4">
      <x/>
    </i>
    <i r="3">
      <x v="1359"/>
    </i>
    <i r="4">
      <x/>
    </i>
    <i r="1">
      <x v="1"/>
    </i>
    <i r="2">
      <x v="3"/>
    </i>
    <i r="3">
      <x v="1309"/>
    </i>
    <i r="4">
      <x v="1"/>
    </i>
    <i r="3">
      <x v="1314"/>
    </i>
    <i r="4">
      <x/>
    </i>
    <i r="3">
      <x v="1315"/>
    </i>
    <i r="4">
      <x/>
    </i>
    <i r="3">
      <x v="1316"/>
    </i>
    <i r="4">
      <x/>
    </i>
    <i r="3">
      <x v="1317"/>
    </i>
    <i r="4">
      <x/>
    </i>
    <i r="3">
      <x v="1319"/>
    </i>
    <i r="4">
      <x/>
    </i>
    <i r="3">
      <x v="1343"/>
    </i>
    <i r="4">
      <x v="1"/>
    </i>
    <i r="3">
      <x v="1344"/>
    </i>
    <i r="4">
      <x/>
    </i>
    <i r="3">
      <x v="1345"/>
    </i>
    <i r="4">
      <x/>
    </i>
    <i r="3">
      <x v="1347"/>
    </i>
    <i r="4">
      <x/>
    </i>
    <i r="3">
      <x v="1348"/>
    </i>
    <i r="4">
      <x/>
    </i>
    <i r="3">
      <x v="1349"/>
    </i>
    <i r="4">
      <x/>
    </i>
    <i>
      <x v="19"/>
    </i>
    <i r="1">
      <x/>
    </i>
    <i r="2">
      <x v="3"/>
    </i>
    <i r="3">
      <x v="1296"/>
    </i>
    <i r="4">
      <x/>
    </i>
    <i r="3">
      <x v="1298"/>
    </i>
    <i r="4">
      <x/>
    </i>
    <i r="3">
      <x v="1299"/>
    </i>
    <i r="4">
      <x v="1"/>
    </i>
    <i r="3">
      <x v="1309"/>
    </i>
    <i r="4">
      <x v="1"/>
    </i>
    <i r="3">
      <x v="1311"/>
    </i>
    <i r="4">
      <x/>
    </i>
    <i r="3">
      <x v="1312"/>
    </i>
    <i r="4">
      <x/>
    </i>
    <i r="3">
      <x v="1313"/>
    </i>
    <i r="4">
      <x/>
    </i>
    <i r="3">
      <x v="1314"/>
    </i>
    <i r="4">
      <x v="1"/>
    </i>
    <i r="3">
      <x v="1316"/>
    </i>
    <i r="4">
      <x/>
    </i>
    <i r="3">
      <x v="1320"/>
    </i>
    <i r="4">
      <x/>
    </i>
    <i r="3">
      <x v="1321"/>
    </i>
    <i r="4">
      <x/>
    </i>
    <i r="3">
      <x v="1322"/>
    </i>
    <i r="4">
      <x/>
    </i>
    <i r="3">
      <x v="1323"/>
    </i>
    <i r="4">
      <x/>
    </i>
    <i r="1">
      <x v="1"/>
    </i>
    <i r="2">
      <x v="3"/>
    </i>
    <i r="3">
      <x v="1231"/>
    </i>
    <i r="4">
      <x/>
    </i>
    <i r="3">
      <x v="1232"/>
    </i>
    <i r="4">
      <x/>
    </i>
    <i r="3">
      <x v="1273"/>
    </i>
    <i r="4">
      <x/>
    </i>
    <i r="3">
      <x v="1274"/>
    </i>
    <i r="4">
      <x/>
    </i>
    <i r="3">
      <x v="1275"/>
    </i>
    <i r="4">
      <x/>
    </i>
    <i r="3">
      <x v="1276"/>
    </i>
    <i r="4">
      <x/>
    </i>
    <i r="3">
      <x v="1277"/>
    </i>
    <i r="4">
      <x/>
    </i>
    <i r="3">
      <x v="1278"/>
    </i>
    <i r="4">
      <x/>
    </i>
    <i r="3">
      <x v="1279"/>
    </i>
    <i r="4">
      <x/>
    </i>
    <i r="3">
      <x v="1280"/>
    </i>
    <i r="4">
      <x/>
    </i>
    <i r="3">
      <x v="1281"/>
    </i>
    <i r="4">
      <x/>
    </i>
    <i r="3">
      <x v="1282"/>
    </i>
    <i r="4">
      <x/>
    </i>
    <i r="3">
      <x v="1283"/>
    </i>
    <i r="4">
      <x v="1"/>
    </i>
    <i r="3">
      <x v="1284"/>
    </i>
    <i r="4">
      <x/>
    </i>
    <i r="3">
      <x v="1285"/>
    </i>
    <i r="4">
      <x/>
    </i>
    <i r="3">
      <x v="1286"/>
    </i>
    <i r="4">
      <x/>
    </i>
    <i r="3">
      <x v="1287"/>
    </i>
    <i r="4">
      <x/>
    </i>
    <i r="3">
      <x v="1288"/>
    </i>
    <i r="4">
      <x/>
    </i>
    <i r="3">
      <x v="1298"/>
    </i>
    <i r="4">
      <x/>
    </i>
    <i r="3">
      <x v="1299"/>
    </i>
    <i r="4">
      <x/>
    </i>
    <i r="3">
      <x v="1300"/>
    </i>
    <i r="4">
      <x/>
    </i>
    <i r="3">
      <x v="1301"/>
    </i>
    <i r="4">
      <x/>
    </i>
    <i r="3">
      <x v="1302"/>
    </i>
    <i r="4">
      <x/>
    </i>
    <i r="3">
      <x v="1303"/>
    </i>
    <i r="4">
      <x/>
    </i>
    <i r="3">
      <x v="1304"/>
    </i>
    <i r="4">
      <x/>
    </i>
    <i r="3">
      <x v="1305"/>
    </i>
    <i r="4">
      <x/>
    </i>
    <i r="3">
      <x v="1306"/>
    </i>
    <i r="4">
      <x/>
    </i>
    <i r="3">
      <x v="1308"/>
    </i>
    <i r="4">
      <x/>
    </i>
    <i r="3">
      <x v="1309"/>
    </i>
    <i r="4">
      <x v="1"/>
    </i>
    <i r="3">
      <x v="1310"/>
    </i>
    <i r="4">
      <x/>
    </i>
    <i r="3">
      <x v="1311"/>
    </i>
    <i r="4">
      <x/>
    </i>
    <i r="3">
      <x v="1314"/>
    </i>
    <i r="4">
      <x v="1"/>
    </i>
    <i>
      <x v="20"/>
    </i>
    <i r="1">
      <x/>
    </i>
    <i r="2">
      <x v="2"/>
    </i>
    <i r="3">
      <x v="323"/>
    </i>
    <i r="4">
      <x/>
    </i>
    <i r="3">
      <x v="326"/>
    </i>
    <i r="4">
      <x v="1"/>
    </i>
    <i r="3">
      <x v="328"/>
    </i>
    <i r="4">
      <x v="1"/>
    </i>
    <i r="3">
      <x v="330"/>
    </i>
    <i r="4">
      <x v="1"/>
    </i>
    <i r="3">
      <x v="331"/>
    </i>
    <i r="4">
      <x v="1"/>
    </i>
    <i r="3">
      <x v="332"/>
    </i>
    <i r="4">
      <x/>
    </i>
    <i r="3">
      <x v="334"/>
    </i>
    <i r="4">
      <x/>
    </i>
    <i r="3">
      <x v="335"/>
    </i>
    <i r="4">
      <x/>
    </i>
    <i r="3">
      <x v="340"/>
    </i>
    <i r="4">
      <x/>
    </i>
    <i r="3">
      <x v="351"/>
    </i>
    <i r="4">
      <x/>
    </i>
    <i r="3">
      <x v="352"/>
    </i>
    <i r="4">
      <x/>
    </i>
    <i r="3">
      <x v="353"/>
    </i>
    <i r="4">
      <x/>
    </i>
    <i r="3">
      <x v="354"/>
    </i>
    <i r="4">
      <x/>
    </i>
    <i r="3">
      <x v="412"/>
    </i>
    <i r="4">
      <x/>
    </i>
    <i r="3">
      <x v="413"/>
    </i>
    <i r="4">
      <x/>
    </i>
    <i r="3">
      <x v="414"/>
    </i>
    <i r="4">
      <x/>
    </i>
    <i r="3">
      <x v="415"/>
    </i>
    <i r="4">
      <x/>
    </i>
    <i r="3">
      <x v="416"/>
    </i>
    <i r="4">
      <x/>
    </i>
    <i r="3">
      <x v="427"/>
    </i>
    <i r="4">
      <x v="1"/>
    </i>
    <i r="3">
      <x v="428"/>
    </i>
    <i r="4">
      <x/>
    </i>
    <i r="3">
      <x v="429"/>
    </i>
    <i r="4">
      <x/>
    </i>
    <i r="3">
      <x v="430"/>
    </i>
    <i r="4">
      <x v="1"/>
    </i>
    <i r="3">
      <x v="431"/>
    </i>
    <i r="4">
      <x v="1"/>
    </i>
    <i r="3">
      <x v="432"/>
    </i>
    <i r="4">
      <x v="1"/>
    </i>
    <i r="3">
      <x v="436"/>
    </i>
    <i r="4">
      <x v="1"/>
    </i>
    <i r="3">
      <x v="445"/>
    </i>
    <i r="4">
      <x/>
    </i>
    <i r="3">
      <x v="448"/>
    </i>
    <i r="4">
      <x v="1"/>
    </i>
    <i r="3">
      <x v="449"/>
    </i>
    <i r="4">
      <x v="1"/>
    </i>
    <i r="3">
      <x v="451"/>
    </i>
    <i r="4">
      <x v="1"/>
    </i>
    <i r="3">
      <x v="452"/>
    </i>
    <i r="4">
      <x/>
    </i>
    <i r="3">
      <x v="455"/>
    </i>
    <i r="4">
      <x v="1"/>
    </i>
    <i r="3">
      <x v="456"/>
    </i>
    <i r="4">
      <x v="1"/>
    </i>
    <i r="3">
      <x v="460"/>
    </i>
    <i r="4">
      <x/>
    </i>
    <i r="3">
      <x v="462"/>
    </i>
    <i r="4">
      <x/>
    </i>
    <i r="3">
      <x v="463"/>
    </i>
    <i r="4">
      <x/>
    </i>
    <i r="3">
      <x v="464"/>
    </i>
    <i r="4">
      <x/>
    </i>
    <i r="3">
      <x v="465"/>
    </i>
    <i r="4">
      <x v="1"/>
    </i>
    <i r="3">
      <x v="479"/>
    </i>
    <i r="4">
      <x/>
    </i>
    <i r="3">
      <x v="480"/>
    </i>
    <i r="4">
      <x/>
    </i>
    <i r="3">
      <x v="481"/>
    </i>
    <i r="4">
      <x/>
    </i>
    <i r="3">
      <x v="482"/>
    </i>
    <i r="4">
      <x/>
    </i>
    <i r="3">
      <x v="483"/>
    </i>
    <i r="4">
      <x/>
    </i>
    <i r="3">
      <x v="484"/>
    </i>
    <i r="4">
      <x/>
    </i>
    <i r="3">
      <x v="485"/>
    </i>
    <i r="4">
      <x/>
    </i>
    <i r="3">
      <x v="487"/>
    </i>
    <i r="4">
      <x/>
    </i>
    <i r="3">
      <x v="488"/>
    </i>
    <i r="4">
      <x/>
    </i>
    <i r="3">
      <x v="490"/>
    </i>
    <i r="4">
      <x/>
    </i>
    <i r="3">
      <x v="491"/>
    </i>
    <i r="4">
      <x/>
    </i>
    <i r="3">
      <x v="492"/>
    </i>
    <i r="4">
      <x/>
    </i>
    <i r="3">
      <x v="493"/>
    </i>
    <i r="4">
      <x/>
    </i>
    <i r="3">
      <x v="495"/>
    </i>
    <i r="4">
      <x/>
    </i>
    <i r="3">
      <x v="496"/>
    </i>
    <i r="4">
      <x/>
    </i>
    <i r="3">
      <x v="497"/>
    </i>
    <i r="4">
      <x/>
    </i>
    <i r="3">
      <x v="498"/>
    </i>
    <i r="4">
      <x/>
    </i>
    <i r="3">
      <x v="501"/>
    </i>
    <i r="4">
      <x/>
    </i>
    <i r="3">
      <x v="502"/>
    </i>
    <i r="4">
      <x/>
    </i>
    <i r="3">
      <x v="503"/>
    </i>
    <i r="4">
      <x/>
    </i>
    <i r="3">
      <x v="504"/>
    </i>
    <i r="4">
      <x/>
    </i>
    <i r="3">
      <x v="506"/>
    </i>
    <i r="4">
      <x/>
    </i>
    <i r="3">
      <x v="513"/>
    </i>
    <i r="4">
      <x/>
    </i>
    <i r="3">
      <x v="514"/>
    </i>
    <i r="4">
      <x/>
    </i>
    <i r="3">
      <x v="515"/>
    </i>
    <i r="4">
      <x/>
    </i>
    <i r="3">
      <x v="516"/>
    </i>
    <i r="4">
      <x/>
    </i>
    <i r="3">
      <x v="517"/>
    </i>
    <i r="4">
      <x/>
    </i>
    <i r="3">
      <x v="518"/>
    </i>
    <i r="4">
      <x/>
    </i>
    <i r="3">
      <x v="519"/>
    </i>
    <i r="4">
      <x/>
    </i>
    <i r="3">
      <x v="520"/>
    </i>
    <i r="4">
      <x/>
    </i>
    <i r="3">
      <x v="521"/>
    </i>
    <i r="4">
      <x/>
    </i>
    <i r="3">
      <x v="522"/>
    </i>
    <i r="4">
      <x/>
    </i>
    <i r="3">
      <x v="523"/>
    </i>
    <i r="4">
      <x/>
    </i>
    <i r="3">
      <x v="524"/>
    </i>
    <i r="4">
      <x/>
    </i>
    <i r="3">
      <x v="701"/>
    </i>
    <i r="4">
      <x/>
    </i>
    <i r="3">
      <x v="948"/>
    </i>
    <i r="4">
      <x/>
    </i>
    <i r="3">
      <x v="949"/>
    </i>
    <i r="4">
      <x/>
    </i>
    <i r="3">
      <x v="950"/>
    </i>
    <i r="4">
      <x/>
    </i>
    <i r="3">
      <x v="951"/>
    </i>
    <i r="4">
      <x/>
    </i>
    <i r="3">
      <x v="955"/>
    </i>
    <i r="4">
      <x/>
    </i>
    <i r="3">
      <x v="956"/>
    </i>
    <i r="4">
      <x/>
    </i>
    <i r="3">
      <x v="957"/>
    </i>
    <i r="4">
      <x/>
    </i>
    <i r="3">
      <x v="958"/>
    </i>
    <i r="4">
      <x/>
    </i>
    <i r="3">
      <x v="959"/>
    </i>
    <i r="4">
      <x/>
    </i>
    <i r="3">
      <x v="960"/>
    </i>
    <i r="4">
      <x/>
    </i>
    <i r="3">
      <x v="961"/>
    </i>
    <i r="4">
      <x/>
    </i>
    <i r="3">
      <x v="962"/>
    </i>
    <i r="4">
      <x/>
    </i>
    <i r="1">
      <x v="1"/>
    </i>
    <i r="2">
      <x v="2"/>
    </i>
    <i r="3">
      <x v="343"/>
    </i>
    <i r="4">
      <x/>
    </i>
    <i r="3">
      <x v="344"/>
    </i>
    <i r="4">
      <x/>
    </i>
    <i r="3">
      <x v="345"/>
    </i>
    <i r="4">
      <x/>
    </i>
    <i r="3">
      <x v="346"/>
    </i>
    <i r="4">
      <x v="1"/>
    </i>
    <i r="3">
      <x v="347"/>
    </i>
    <i r="4">
      <x/>
    </i>
    <i r="3">
      <x v="349"/>
    </i>
    <i r="4">
      <x/>
    </i>
    <i r="3">
      <x v="355"/>
    </i>
    <i r="4">
      <x/>
    </i>
    <i r="3">
      <x v="356"/>
    </i>
    <i r="4">
      <x/>
    </i>
    <i r="3">
      <x v="357"/>
    </i>
    <i r="4">
      <x/>
    </i>
    <i r="3">
      <x v="358"/>
    </i>
    <i r="4">
      <x/>
    </i>
    <i r="3">
      <x v="418"/>
    </i>
    <i r="4">
      <x/>
    </i>
    <i r="3">
      <x v="420"/>
    </i>
    <i r="4">
      <x/>
    </i>
    <i r="3">
      <x v="421"/>
    </i>
    <i r="4">
      <x/>
    </i>
    <i r="3">
      <x v="422"/>
    </i>
    <i r="4">
      <x/>
    </i>
    <i r="3">
      <x v="423"/>
    </i>
    <i r="4">
      <x/>
    </i>
    <i r="3">
      <x v="424"/>
    </i>
    <i r="4">
      <x/>
    </i>
    <i r="3">
      <x v="425"/>
    </i>
    <i r="4">
      <x/>
    </i>
    <i r="3">
      <x v="426"/>
    </i>
    <i r="4">
      <x/>
    </i>
    <i r="3">
      <x v="430"/>
    </i>
    <i r="4">
      <x v="1"/>
    </i>
    <i r="3">
      <x v="714"/>
    </i>
    <i r="4">
      <x/>
    </i>
    <i r="3">
      <x v="715"/>
    </i>
    <i r="4">
      <x/>
    </i>
    <i r="3">
      <x v="716"/>
    </i>
    <i r="4">
      <x/>
    </i>
    <i r="3">
      <x v="717"/>
    </i>
    <i r="4">
      <x/>
    </i>
    <i r="3">
      <x v="718"/>
    </i>
    <i r="4">
      <x/>
    </i>
    <i r="3">
      <x v="723"/>
    </i>
    <i r="4">
      <x/>
    </i>
    <i r="3">
      <x v="725"/>
    </i>
    <i r="4">
      <x/>
    </i>
    <i r="3">
      <x v="726"/>
    </i>
    <i r="4">
      <x/>
    </i>
    <i r="3">
      <x v="727"/>
    </i>
    <i r="4">
      <x/>
    </i>
    <i r="3">
      <x v="823"/>
    </i>
    <i r="4">
      <x/>
    </i>
    <i r="3">
      <x v="824"/>
    </i>
    <i r="4">
      <x/>
    </i>
    <i r="3">
      <x v="924"/>
    </i>
    <i r="4">
      <x/>
    </i>
    <i r="3">
      <x v="925"/>
    </i>
    <i r="4">
      <x/>
    </i>
    <i r="3">
      <x v="929"/>
    </i>
    <i r="4">
      <x/>
    </i>
    <i r="3">
      <x v="930"/>
    </i>
    <i r="4">
      <x/>
    </i>
    <i r="3">
      <x v="931"/>
    </i>
    <i r="4">
      <x/>
    </i>
    <i r="3">
      <x v="932"/>
    </i>
    <i r="4">
      <x/>
    </i>
    <i r="3">
      <x v="933"/>
    </i>
    <i r="4">
      <x/>
    </i>
    <i r="3">
      <x v="934"/>
    </i>
    <i r="4">
      <x/>
    </i>
    <i r="3">
      <x v="935"/>
    </i>
    <i r="4">
      <x/>
    </i>
    <i r="3">
      <x v="936"/>
    </i>
    <i r="4">
      <x/>
    </i>
    <i r="3">
      <x v="937"/>
    </i>
    <i r="4">
      <x/>
    </i>
    <i r="3">
      <x v="938"/>
    </i>
    <i r="4">
      <x/>
    </i>
    <i r="3">
      <x v="942"/>
    </i>
    <i r="4">
      <x/>
    </i>
    <i r="3">
      <x v="943"/>
    </i>
    <i r="4">
      <x/>
    </i>
    <i r="3">
      <x v="944"/>
    </i>
    <i r="4">
      <x/>
    </i>
    <i r="3">
      <x v="947"/>
    </i>
    <i r="4">
      <x/>
    </i>
    <i r="3">
      <x v="952"/>
    </i>
    <i r="4">
      <x/>
    </i>
    <i r="3">
      <x v="954"/>
    </i>
    <i r="4">
      <x/>
    </i>
    <i>
      <x v="21"/>
    </i>
    <i r="1">
      <x/>
    </i>
    <i r="2">
      <x v="2"/>
    </i>
    <i r="3">
      <x v="192"/>
    </i>
    <i r="4">
      <x/>
    </i>
    <i r="3">
      <x v="201"/>
    </i>
    <i r="4">
      <x/>
    </i>
    <i r="3">
      <x v="202"/>
    </i>
    <i r="4">
      <x/>
    </i>
    <i r="3">
      <x v="203"/>
    </i>
    <i r="4">
      <x/>
    </i>
    <i r="3">
      <x v="204"/>
    </i>
    <i r="4">
      <x/>
    </i>
    <i r="3">
      <x v="205"/>
    </i>
    <i r="4">
      <x/>
    </i>
    <i r="3">
      <x v="206"/>
    </i>
    <i r="4">
      <x/>
    </i>
    <i r="3">
      <x v="207"/>
    </i>
    <i r="4">
      <x/>
    </i>
    <i r="3">
      <x v="208"/>
    </i>
    <i r="4">
      <x/>
    </i>
    <i r="3">
      <x v="209"/>
    </i>
    <i r="4">
      <x/>
    </i>
    <i r="3">
      <x v="210"/>
    </i>
    <i r="4">
      <x/>
    </i>
    <i r="3">
      <x v="211"/>
    </i>
    <i r="4">
      <x/>
    </i>
    <i r="3">
      <x v="526"/>
    </i>
    <i r="4">
      <x/>
    </i>
    <i r="3">
      <x v="527"/>
    </i>
    <i r="4">
      <x/>
    </i>
    <i r="3">
      <x v="528"/>
    </i>
    <i r="4">
      <x/>
    </i>
    <i r="3">
      <x v="529"/>
    </i>
    <i r="4">
      <x/>
    </i>
    <i r="3">
      <x v="537"/>
    </i>
    <i r="4">
      <x/>
    </i>
    <i r="3">
      <x v="538"/>
    </i>
    <i r="4">
      <x/>
    </i>
    <i r="3">
      <x v="539"/>
    </i>
    <i r="4">
      <x/>
    </i>
    <i r="3">
      <x v="541"/>
    </i>
    <i r="4">
      <x/>
    </i>
    <i r="3">
      <x v="542"/>
    </i>
    <i r="4">
      <x/>
    </i>
    <i r="3">
      <x v="543"/>
    </i>
    <i r="4">
      <x/>
    </i>
    <i r="3">
      <x v="544"/>
    </i>
    <i r="4">
      <x/>
    </i>
    <i r="3">
      <x v="545"/>
    </i>
    <i r="4">
      <x/>
    </i>
    <i r="3">
      <x v="546"/>
    </i>
    <i r="4">
      <x/>
    </i>
    <i r="3">
      <x v="547"/>
    </i>
    <i r="4">
      <x/>
    </i>
    <i r="3">
      <x v="548"/>
    </i>
    <i r="4">
      <x/>
    </i>
    <i r="3">
      <x v="549"/>
    </i>
    <i r="4">
      <x/>
    </i>
    <i r="3">
      <x v="551"/>
    </i>
    <i r="4">
      <x/>
    </i>
    <i r="3">
      <x v="552"/>
    </i>
    <i r="4">
      <x/>
    </i>
    <i r="3">
      <x v="553"/>
    </i>
    <i r="4">
      <x/>
    </i>
    <i r="3">
      <x v="554"/>
    </i>
    <i r="4">
      <x/>
    </i>
    <i r="3">
      <x v="555"/>
    </i>
    <i r="4">
      <x/>
    </i>
    <i r="3">
      <x v="556"/>
    </i>
    <i r="4">
      <x/>
    </i>
    <i r="3">
      <x v="557"/>
    </i>
    <i r="4">
      <x/>
    </i>
    <i r="3">
      <x v="558"/>
    </i>
    <i r="4">
      <x/>
    </i>
    <i r="3">
      <x v="559"/>
    </i>
    <i r="4">
      <x/>
    </i>
    <i r="3">
      <x v="561"/>
    </i>
    <i r="4">
      <x/>
    </i>
    <i r="3">
      <x v="562"/>
    </i>
    <i r="4">
      <x/>
    </i>
    <i r="3">
      <x v="563"/>
    </i>
    <i r="4">
      <x/>
    </i>
    <i r="3">
      <x v="564"/>
    </i>
    <i r="4">
      <x/>
    </i>
    <i r="3">
      <x v="565"/>
    </i>
    <i r="4">
      <x/>
    </i>
    <i r="3">
      <x v="566"/>
    </i>
    <i r="4">
      <x/>
    </i>
    <i r="3">
      <x v="567"/>
    </i>
    <i r="4">
      <x/>
    </i>
    <i r="3">
      <x v="568"/>
    </i>
    <i r="4">
      <x/>
    </i>
    <i r="3">
      <x v="569"/>
    </i>
    <i r="4">
      <x/>
    </i>
    <i r="3">
      <x v="570"/>
    </i>
    <i r="4">
      <x/>
    </i>
    <i r="3">
      <x v="572"/>
    </i>
    <i r="4">
      <x/>
    </i>
    <i r="3">
      <x v="573"/>
    </i>
    <i r="4">
      <x/>
    </i>
    <i r="3">
      <x v="574"/>
    </i>
    <i r="4">
      <x/>
    </i>
    <i r="3">
      <x v="575"/>
    </i>
    <i r="4">
      <x/>
    </i>
    <i r="3">
      <x v="576"/>
    </i>
    <i r="4">
      <x/>
    </i>
    <i r="3">
      <x v="577"/>
    </i>
    <i r="4">
      <x/>
    </i>
    <i r="3">
      <x v="578"/>
    </i>
    <i r="4">
      <x/>
    </i>
    <i r="3">
      <x v="579"/>
    </i>
    <i r="4">
      <x/>
    </i>
    <i r="3">
      <x v="580"/>
    </i>
    <i r="4">
      <x/>
    </i>
    <i r="3">
      <x v="581"/>
    </i>
    <i r="4">
      <x/>
    </i>
    <i r="3">
      <x v="583"/>
    </i>
    <i r="4">
      <x/>
    </i>
    <i r="3">
      <x v="584"/>
    </i>
    <i r="4">
      <x/>
    </i>
    <i r="3">
      <x v="585"/>
    </i>
    <i r="4">
      <x/>
    </i>
    <i r="3">
      <x v="586"/>
    </i>
    <i r="4">
      <x/>
    </i>
    <i r="3">
      <x v="587"/>
    </i>
    <i r="4">
      <x/>
    </i>
    <i r="3">
      <x v="588"/>
    </i>
    <i r="4">
      <x/>
    </i>
    <i r="3">
      <x v="589"/>
    </i>
    <i r="4">
      <x/>
    </i>
    <i r="3">
      <x v="590"/>
    </i>
    <i r="4">
      <x/>
    </i>
    <i r="3">
      <x v="591"/>
    </i>
    <i r="4">
      <x/>
    </i>
    <i r="3">
      <x v="592"/>
    </i>
    <i r="4">
      <x/>
    </i>
    <i r="3">
      <x v="593"/>
    </i>
    <i r="4">
      <x/>
    </i>
    <i r="3">
      <x v="594"/>
    </i>
    <i r="4">
      <x/>
    </i>
    <i r="3">
      <x v="595"/>
    </i>
    <i r="4">
      <x/>
    </i>
    <i r="3">
      <x v="596"/>
    </i>
    <i r="4">
      <x/>
    </i>
    <i r="3">
      <x v="597"/>
    </i>
    <i r="4">
      <x/>
    </i>
    <i r="3">
      <x v="598"/>
    </i>
    <i r="4">
      <x/>
    </i>
    <i r="3">
      <x v="599"/>
    </i>
    <i r="4">
      <x/>
    </i>
    <i r="3">
      <x v="600"/>
    </i>
    <i r="4">
      <x/>
    </i>
    <i r="3">
      <x v="602"/>
    </i>
    <i r="4">
      <x/>
    </i>
    <i r="3">
      <x v="603"/>
    </i>
    <i r="4">
      <x/>
    </i>
    <i r="3">
      <x v="604"/>
    </i>
    <i r="4">
      <x/>
    </i>
    <i r="3">
      <x v="605"/>
    </i>
    <i r="4">
      <x/>
    </i>
    <i r="3">
      <x v="606"/>
    </i>
    <i r="4">
      <x/>
    </i>
    <i r="3">
      <x v="607"/>
    </i>
    <i r="4">
      <x/>
    </i>
    <i r="3">
      <x v="608"/>
    </i>
    <i r="4">
      <x/>
    </i>
    <i r="3">
      <x v="609"/>
    </i>
    <i r="4">
      <x/>
    </i>
    <i r="3">
      <x v="610"/>
    </i>
    <i r="4">
      <x/>
    </i>
    <i r="3">
      <x v="611"/>
    </i>
    <i r="4">
      <x/>
    </i>
    <i r="3">
      <x v="612"/>
    </i>
    <i r="4">
      <x/>
    </i>
    <i r="3">
      <x v="613"/>
    </i>
    <i r="4">
      <x/>
    </i>
    <i r="3">
      <x v="614"/>
    </i>
    <i r="4">
      <x/>
    </i>
    <i r="3">
      <x v="616"/>
    </i>
    <i r="4">
      <x/>
    </i>
    <i r="3">
      <x v="617"/>
    </i>
    <i r="4">
      <x/>
    </i>
    <i r="3">
      <x v="618"/>
    </i>
    <i r="4">
      <x/>
    </i>
    <i r="3">
      <x v="620"/>
    </i>
    <i r="4">
      <x/>
    </i>
    <i r="3">
      <x v="621"/>
    </i>
    <i r="4">
      <x/>
    </i>
    <i r="3">
      <x v="622"/>
    </i>
    <i r="4">
      <x/>
    </i>
    <i r="3">
      <x v="623"/>
    </i>
    <i r="4">
      <x/>
    </i>
    <i r="3">
      <x v="624"/>
    </i>
    <i r="4">
      <x/>
    </i>
    <i r="3">
      <x v="625"/>
    </i>
    <i r="4">
      <x/>
    </i>
    <i r="3">
      <x v="626"/>
    </i>
    <i r="4">
      <x/>
    </i>
    <i r="3">
      <x v="627"/>
    </i>
    <i r="4">
      <x/>
    </i>
    <i r="3">
      <x v="628"/>
    </i>
    <i r="4">
      <x/>
    </i>
    <i r="3">
      <x v="630"/>
    </i>
    <i r="4">
      <x/>
    </i>
    <i r="3">
      <x v="637"/>
    </i>
    <i r="4">
      <x/>
    </i>
    <i r="3">
      <x v="638"/>
    </i>
    <i r="4">
      <x/>
    </i>
    <i r="3">
      <x v="639"/>
    </i>
    <i r="4">
      <x/>
    </i>
    <i r="3">
      <x v="640"/>
    </i>
    <i r="4">
      <x/>
    </i>
    <i r="3">
      <x v="641"/>
    </i>
    <i r="4">
      <x/>
    </i>
    <i r="3">
      <x v="712"/>
    </i>
    <i r="4">
      <x/>
    </i>
    <i r="3">
      <x v="713"/>
    </i>
    <i r="4">
      <x/>
    </i>
    <i r="3">
      <x v="719"/>
    </i>
    <i r="4">
      <x/>
    </i>
    <i r="3">
      <x v="720"/>
    </i>
    <i r="4">
      <x/>
    </i>
    <i r="3">
      <x v="721"/>
    </i>
    <i r="4">
      <x/>
    </i>
    <i r="3">
      <x v="722"/>
    </i>
    <i r="4">
      <x/>
    </i>
    <i r="3">
      <x v="728"/>
    </i>
    <i r="4">
      <x/>
    </i>
    <i r="3">
      <x v="2121"/>
    </i>
    <i r="4">
      <x/>
    </i>
    <i r="3">
      <x v="2122"/>
    </i>
    <i r="4">
      <x/>
    </i>
    <i>
      <x v="22"/>
    </i>
    <i r="1">
      <x/>
    </i>
    <i r="2">
      <x v="2"/>
    </i>
    <i r="3">
      <x v="525"/>
    </i>
    <i r="4">
      <x/>
    </i>
    <i r="3">
      <x v="530"/>
    </i>
    <i r="4">
      <x/>
    </i>
    <i r="3">
      <x v="531"/>
    </i>
    <i r="4">
      <x/>
    </i>
    <i r="3">
      <x v="532"/>
    </i>
    <i r="4">
      <x/>
    </i>
    <i r="3">
      <x v="533"/>
    </i>
    <i r="4">
      <x/>
    </i>
    <i r="3">
      <x v="534"/>
    </i>
    <i r="4">
      <x/>
    </i>
    <i r="4">
      <x v="1"/>
    </i>
    <i r="3">
      <x v="535"/>
    </i>
    <i r="4">
      <x/>
    </i>
    <i r="3">
      <x v="536"/>
    </i>
    <i r="4">
      <x/>
    </i>
    <i r="3">
      <x v="537"/>
    </i>
    <i r="4">
      <x/>
    </i>
    <i r="3">
      <x v="540"/>
    </i>
    <i r="4">
      <x/>
    </i>
    <i r="3">
      <x v="550"/>
    </i>
    <i r="4">
      <x/>
    </i>
    <i r="3">
      <x v="560"/>
    </i>
    <i r="4">
      <x/>
    </i>
    <i r="3">
      <x v="571"/>
    </i>
    <i r="4">
      <x/>
    </i>
    <i r="3">
      <x v="582"/>
    </i>
    <i r="4">
      <x/>
    </i>
    <i r="3">
      <x v="601"/>
    </i>
    <i r="4">
      <x/>
    </i>
    <i r="3">
      <x v="636"/>
    </i>
    <i r="4">
      <x/>
    </i>
    <i r="3">
      <x v="642"/>
    </i>
    <i r="4">
      <x/>
    </i>
    <i r="3">
      <x v="643"/>
    </i>
    <i r="4">
      <x/>
    </i>
    <i r="3">
      <x v="644"/>
    </i>
    <i r="4">
      <x/>
    </i>
    <i r="3">
      <x v="645"/>
    </i>
    <i r="4">
      <x/>
    </i>
    <i r="3">
      <x v="646"/>
    </i>
    <i r="4">
      <x/>
    </i>
    <i r="3">
      <x v="647"/>
    </i>
    <i r="4">
      <x/>
    </i>
    <i r="3">
      <x v="648"/>
    </i>
    <i r="4">
      <x/>
    </i>
    <i r="3">
      <x v="649"/>
    </i>
    <i r="4">
      <x/>
    </i>
    <i r="3">
      <x v="650"/>
    </i>
    <i r="4">
      <x/>
    </i>
    <i r="3">
      <x v="651"/>
    </i>
    <i r="4">
      <x/>
    </i>
    <i r="3">
      <x v="652"/>
    </i>
    <i r="4">
      <x/>
    </i>
    <i r="3">
      <x v="653"/>
    </i>
    <i r="4">
      <x/>
    </i>
    <i r="3">
      <x v="654"/>
    </i>
    <i r="4">
      <x/>
    </i>
    <i r="3">
      <x v="655"/>
    </i>
    <i r="4">
      <x/>
    </i>
    <i r="3">
      <x v="656"/>
    </i>
    <i r="4">
      <x/>
    </i>
    <i r="3">
      <x v="657"/>
    </i>
    <i r="4">
      <x/>
    </i>
    <i r="3">
      <x v="659"/>
    </i>
    <i r="4">
      <x/>
    </i>
    <i r="3">
      <x v="660"/>
    </i>
    <i r="4">
      <x/>
    </i>
    <i r="3">
      <x v="661"/>
    </i>
    <i r="4">
      <x/>
    </i>
    <i r="3">
      <x v="662"/>
    </i>
    <i r="4">
      <x/>
    </i>
    <i r="3">
      <x v="663"/>
    </i>
    <i r="4">
      <x/>
    </i>
    <i r="2">
      <x v="3"/>
    </i>
    <i r="3">
      <x v="1775"/>
    </i>
    <i r="4">
      <x/>
    </i>
    <i r="3">
      <x v="1776"/>
    </i>
    <i r="4">
      <x/>
    </i>
    <i r="3">
      <x v="1777"/>
    </i>
    <i r="4">
      <x v="1"/>
    </i>
    <i r="3">
      <x v="1778"/>
    </i>
    <i r="4">
      <x/>
    </i>
    <i r="3">
      <x v="1779"/>
    </i>
    <i r="4">
      <x/>
    </i>
    <i r="3">
      <x v="1780"/>
    </i>
    <i r="4">
      <x/>
    </i>
    <i r="3">
      <x v="1781"/>
    </i>
    <i r="4">
      <x/>
    </i>
    <i r="3">
      <x v="1782"/>
    </i>
    <i r="4">
      <x/>
    </i>
    <i r="3">
      <x v="1783"/>
    </i>
    <i r="4">
      <x v="1"/>
    </i>
    <i r="3">
      <x v="1784"/>
    </i>
    <i r="4">
      <x/>
    </i>
    <i r="3">
      <x v="1785"/>
    </i>
    <i r="4">
      <x v="1"/>
    </i>
    <i r="3">
      <x v="1786"/>
    </i>
    <i r="4">
      <x v="1"/>
    </i>
    <i r="3">
      <x v="1860"/>
    </i>
    <i r="4">
      <x/>
    </i>
    <i r="3">
      <x v="1861"/>
    </i>
    <i r="4">
      <x/>
    </i>
    <i r="3">
      <x v="1862"/>
    </i>
    <i r="4">
      <x/>
    </i>
    <i r="3">
      <x v="1863"/>
    </i>
    <i r="4">
      <x/>
    </i>
    <i r="3">
      <x v="1864"/>
    </i>
    <i r="4">
      <x/>
    </i>
    <i r="3">
      <x v="1865"/>
    </i>
    <i r="4">
      <x/>
    </i>
    <i r="3">
      <x v="1866"/>
    </i>
    <i r="4">
      <x/>
    </i>
    <i r="3">
      <x v="1867"/>
    </i>
    <i r="4">
      <x/>
    </i>
    <i r="3">
      <x v="1868"/>
    </i>
    <i r="4">
      <x/>
    </i>
    <i r="3">
      <x v="1869"/>
    </i>
    <i r="4">
      <x v="1"/>
    </i>
    <i r="3">
      <x v="1870"/>
    </i>
    <i r="4">
      <x/>
    </i>
    <i r="3">
      <x v="1871"/>
    </i>
    <i r="4">
      <x v="1"/>
    </i>
    <i r="3">
      <x v="1872"/>
    </i>
    <i r="4">
      <x/>
    </i>
    <i r="3">
      <x v="1873"/>
    </i>
    <i r="4">
      <x/>
    </i>
    <i r="3">
      <x v="1874"/>
    </i>
    <i r="4">
      <x/>
    </i>
    <i r="3">
      <x v="1875"/>
    </i>
    <i r="4">
      <x v="1"/>
    </i>
    <i r="3">
      <x v="1876"/>
    </i>
    <i r="4">
      <x/>
    </i>
    <i r="3">
      <x v="1877"/>
    </i>
    <i r="4">
      <x/>
    </i>
    <i r="3">
      <x v="1878"/>
    </i>
    <i r="4">
      <x/>
    </i>
    <i r="3">
      <x v="1879"/>
    </i>
    <i r="4">
      <x/>
    </i>
    <i r="3">
      <x v="1880"/>
    </i>
    <i r="4">
      <x v="1"/>
    </i>
    <i r="3">
      <x v="1881"/>
    </i>
    <i r="4">
      <x/>
    </i>
    <i r="3">
      <x v="1882"/>
    </i>
    <i r="4">
      <x/>
    </i>
    <i r="3">
      <x v="1886"/>
    </i>
    <i r="4">
      <x/>
    </i>
    <i r="3">
      <x v="1887"/>
    </i>
    <i r="4">
      <x/>
    </i>
    <i r="3">
      <x v="1888"/>
    </i>
    <i r="4">
      <x/>
    </i>
    <i r="3">
      <x v="1889"/>
    </i>
    <i r="4">
      <x/>
    </i>
    <i r="3">
      <x v="1891"/>
    </i>
    <i r="4">
      <x/>
    </i>
    <i r="3">
      <x v="1892"/>
    </i>
    <i r="4">
      <x/>
    </i>
    <i r="3">
      <x v="1893"/>
    </i>
    <i r="4">
      <x/>
    </i>
    <i r="3">
      <x v="1894"/>
    </i>
    <i r="4">
      <x/>
    </i>
    <i r="3">
      <x v="1895"/>
    </i>
    <i r="4">
      <x/>
    </i>
    <i r="3">
      <x v="1896"/>
    </i>
    <i r="4">
      <x v="1"/>
    </i>
    <i r="3">
      <x v="1945"/>
    </i>
    <i r="4">
      <x v="2"/>
    </i>
    <i>
      <x v="23"/>
    </i>
    <i r="1">
      <x/>
    </i>
    <i r="2">
      <x v="3"/>
    </i>
    <i r="3">
      <x v="1233"/>
    </i>
    <i r="4">
      <x/>
    </i>
    <i r="3">
      <x v="1235"/>
    </i>
    <i r="4">
      <x/>
    </i>
    <i r="3">
      <x v="1236"/>
    </i>
    <i r="4">
      <x/>
    </i>
    <i r="3">
      <x v="1237"/>
    </i>
    <i r="4">
      <x/>
    </i>
    <i r="3">
      <x v="1238"/>
    </i>
    <i r="4">
      <x/>
    </i>
    <i r="3">
      <x v="1239"/>
    </i>
    <i r="4">
      <x/>
    </i>
    <i r="3">
      <x v="1240"/>
    </i>
    <i r="4">
      <x/>
    </i>
    <i r="3">
      <x v="1241"/>
    </i>
    <i r="4">
      <x/>
    </i>
    <i r="3">
      <x v="1242"/>
    </i>
    <i r="4">
      <x/>
    </i>
    <i r="3">
      <x v="1243"/>
    </i>
    <i r="4">
      <x/>
    </i>
    <i r="3">
      <x v="1244"/>
    </i>
    <i r="4">
      <x/>
    </i>
    <i r="3">
      <x v="1245"/>
    </i>
    <i r="4">
      <x/>
    </i>
    <i r="3">
      <x v="1246"/>
    </i>
    <i r="4">
      <x/>
    </i>
    <i r="3">
      <x v="1247"/>
    </i>
    <i r="4">
      <x/>
    </i>
    <i r="3">
      <x v="1248"/>
    </i>
    <i r="4">
      <x/>
    </i>
    <i r="3">
      <x v="1250"/>
    </i>
    <i r="4">
      <x/>
    </i>
    <i r="3">
      <x v="1251"/>
    </i>
    <i r="4">
      <x/>
    </i>
    <i r="3">
      <x v="1252"/>
    </i>
    <i r="4">
      <x/>
    </i>
    <i r="3">
      <x v="1254"/>
    </i>
    <i r="4">
      <x/>
    </i>
    <i r="3">
      <x v="1255"/>
    </i>
    <i r="4">
      <x/>
    </i>
    <i r="3">
      <x v="1257"/>
    </i>
    <i r="4">
      <x/>
    </i>
    <i r="3">
      <x v="1258"/>
    </i>
    <i r="4">
      <x/>
    </i>
    <i r="3">
      <x v="1392"/>
    </i>
    <i r="4">
      <x/>
    </i>
    <i r="3">
      <x v="1787"/>
    </i>
    <i r="4">
      <x v="1"/>
    </i>
    <i r="3">
      <x v="1789"/>
    </i>
    <i r="4">
      <x/>
    </i>
    <i r="3">
      <x v="1790"/>
    </i>
    <i r="4">
      <x/>
    </i>
    <i r="3">
      <x v="1791"/>
    </i>
    <i r="4">
      <x/>
    </i>
    <i r="3">
      <x v="1792"/>
    </i>
    <i r="4">
      <x/>
    </i>
    <i r="3">
      <x v="1793"/>
    </i>
    <i r="4">
      <x/>
    </i>
    <i r="3">
      <x v="1794"/>
    </i>
    <i r="4">
      <x/>
    </i>
    <i r="3">
      <x v="1795"/>
    </i>
    <i r="4">
      <x/>
    </i>
    <i r="3">
      <x v="1796"/>
    </i>
    <i r="4">
      <x/>
    </i>
    <i r="3">
      <x v="1797"/>
    </i>
    <i r="4">
      <x/>
    </i>
    <i r="3">
      <x v="1798"/>
    </i>
    <i r="4">
      <x/>
    </i>
    <i r="3">
      <x v="1799"/>
    </i>
    <i r="4">
      <x/>
    </i>
    <i r="3">
      <x v="1800"/>
    </i>
    <i r="4">
      <x/>
    </i>
    <i r="3">
      <x v="1801"/>
    </i>
    <i r="4">
      <x/>
    </i>
    <i r="3">
      <x v="1802"/>
    </i>
    <i r="4">
      <x/>
    </i>
    <i r="3">
      <x v="1803"/>
    </i>
    <i r="4">
      <x/>
    </i>
    <i r="3">
      <x v="1804"/>
    </i>
    <i r="4">
      <x/>
    </i>
    <i r="3">
      <x v="1805"/>
    </i>
    <i r="4">
      <x/>
    </i>
    <i r="3">
      <x v="1806"/>
    </i>
    <i r="4">
      <x/>
    </i>
    <i r="3">
      <x v="1808"/>
    </i>
    <i r="4">
      <x/>
    </i>
    <i r="3">
      <x v="1809"/>
    </i>
    <i r="4">
      <x/>
    </i>
    <i r="3">
      <x v="1810"/>
    </i>
    <i r="4">
      <x/>
    </i>
    <i r="3">
      <x v="1811"/>
    </i>
    <i r="4">
      <x/>
    </i>
    <i r="3">
      <x v="1812"/>
    </i>
    <i r="4">
      <x v="1"/>
    </i>
    <i r="3">
      <x v="1813"/>
    </i>
    <i r="4">
      <x/>
    </i>
    <i r="3">
      <x v="1814"/>
    </i>
    <i r="4">
      <x/>
    </i>
    <i r="3">
      <x v="1815"/>
    </i>
    <i r="4">
      <x/>
    </i>
    <i r="3">
      <x v="1816"/>
    </i>
    <i r="4">
      <x/>
    </i>
    <i r="3">
      <x v="1817"/>
    </i>
    <i r="4">
      <x/>
    </i>
    <i r="3">
      <x v="1818"/>
    </i>
    <i r="4">
      <x/>
    </i>
    <i r="3">
      <x v="1819"/>
    </i>
    <i r="4">
      <x/>
    </i>
    <i r="3">
      <x v="1820"/>
    </i>
    <i r="4">
      <x/>
    </i>
    <i r="3">
      <x v="1821"/>
    </i>
    <i r="4">
      <x/>
    </i>
    <i r="3">
      <x v="1822"/>
    </i>
    <i r="4">
      <x/>
    </i>
    <i r="3">
      <x v="1823"/>
    </i>
    <i r="4">
      <x/>
    </i>
    <i r="3">
      <x v="1824"/>
    </i>
    <i r="4">
      <x/>
    </i>
    <i r="3">
      <x v="1825"/>
    </i>
    <i r="4">
      <x/>
    </i>
    <i r="3">
      <x v="1826"/>
    </i>
    <i r="4">
      <x/>
    </i>
    <i r="3">
      <x v="1827"/>
    </i>
    <i r="4">
      <x/>
    </i>
    <i r="3">
      <x v="1828"/>
    </i>
    <i r="4">
      <x/>
    </i>
    <i r="3">
      <x v="1829"/>
    </i>
    <i r="4">
      <x/>
    </i>
    <i r="3">
      <x v="1830"/>
    </i>
    <i r="4">
      <x v="1"/>
    </i>
    <i r="3">
      <x v="1831"/>
    </i>
    <i r="4">
      <x/>
    </i>
    <i r="3">
      <x v="1832"/>
    </i>
    <i r="4">
      <x/>
    </i>
    <i r="3">
      <x v="1833"/>
    </i>
    <i r="4">
      <x v="1"/>
    </i>
    <i r="3">
      <x v="1834"/>
    </i>
    <i r="4">
      <x/>
    </i>
    <i r="3">
      <x v="1835"/>
    </i>
    <i r="4">
      <x/>
    </i>
    <i r="3">
      <x v="1836"/>
    </i>
    <i r="4">
      <x v="1"/>
    </i>
    <i r="3">
      <x v="1837"/>
    </i>
    <i r="4">
      <x/>
    </i>
    <i r="3">
      <x v="1838"/>
    </i>
    <i r="4">
      <x/>
    </i>
    <i r="3">
      <x v="1839"/>
    </i>
    <i r="4">
      <x/>
    </i>
    <i r="3">
      <x v="1840"/>
    </i>
    <i r="4">
      <x/>
    </i>
    <i r="3">
      <x v="1842"/>
    </i>
    <i r="4">
      <x/>
    </i>
    <i r="3">
      <x v="1843"/>
    </i>
    <i r="4">
      <x/>
    </i>
    <i r="3">
      <x v="1844"/>
    </i>
    <i r="4">
      <x/>
    </i>
    <i r="3">
      <x v="1845"/>
    </i>
    <i r="4">
      <x/>
    </i>
    <i r="3">
      <x v="1846"/>
    </i>
    <i r="4">
      <x/>
    </i>
    <i r="3">
      <x v="1847"/>
    </i>
    <i r="4">
      <x/>
    </i>
    <i r="3">
      <x v="1848"/>
    </i>
    <i r="4">
      <x/>
    </i>
    <i r="3">
      <x v="1849"/>
    </i>
    <i r="4">
      <x/>
    </i>
    <i r="3">
      <x v="1850"/>
    </i>
    <i r="4">
      <x/>
    </i>
    <i r="3">
      <x v="1851"/>
    </i>
    <i r="4">
      <x/>
    </i>
    <i r="3">
      <x v="1852"/>
    </i>
    <i r="4">
      <x/>
    </i>
    <i r="3">
      <x v="1853"/>
    </i>
    <i r="4">
      <x/>
    </i>
    <i r="3">
      <x v="1854"/>
    </i>
    <i r="4">
      <x/>
    </i>
    <i r="1">
      <x v="1"/>
    </i>
    <i r="2">
      <x v="3"/>
    </i>
    <i r="3">
      <x v="1855"/>
    </i>
    <i r="4">
      <x/>
    </i>
    <i r="3">
      <x v="1856"/>
    </i>
    <i r="4">
      <x/>
    </i>
    <i r="3">
      <x v="1857"/>
    </i>
    <i r="4">
      <x/>
    </i>
    <i r="3">
      <x v="1858"/>
    </i>
    <i r="4">
      <x/>
    </i>
    <i r="3">
      <x v="1859"/>
    </i>
    <i r="4">
      <x/>
    </i>
    <i>
      <x v="24"/>
    </i>
    <i r="1">
      <x/>
    </i>
    <i r="2">
      <x v="2"/>
    </i>
    <i r="3">
      <x v="773"/>
    </i>
    <i r="4">
      <x v="1"/>
    </i>
    <i r="3">
      <x v="774"/>
    </i>
    <i r="4">
      <x/>
    </i>
    <i r="3">
      <x v="777"/>
    </i>
    <i r="4">
      <x/>
    </i>
    <i r="3">
      <x v="778"/>
    </i>
    <i r="4">
      <x/>
    </i>
    <i r="3">
      <x v="779"/>
    </i>
    <i r="4">
      <x/>
    </i>
    <i r="3">
      <x v="780"/>
    </i>
    <i r="4">
      <x/>
    </i>
    <i r="3">
      <x v="781"/>
    </i>
    <i r="4">
      <x/>
    </i>
    <i r="3">
      <x v="782"/>
    </i>
    <i r="4">
      <x/>
    </i>
    <i r="3">
      <x v="783"/>
    </i>
    <i r="4">
      <x/>
    </i>
    <i r="3">
      <x v="784"/>
    </i>
    <i r="4">
      <x/>
    </i>
    <i r="3">
      <x v="785"/>
    </i>
    <i r="4">
      <x/>
    </i>
    <i r="3">
      <x v="786"/>
    </i>
    <i r="4">
      <x/>
    </i>
    <i r="3">
      <x v="787"/>
    </i>
    <i r="4">
      <x/>
    </i>
    <i r="3">
      <x v="788"/>
    </i>
    <i r="4">
      <x/>
    </i>
    <i r="3">
      <x v="789"/>
    </i>
    <i r="4">
      <x/>
    </i>
    <i r="3">
      <x v="791"/>
    </i>
    <i r="4">
      <x v="1"/>
    </i>
    <i r="3">
      <x v="796"/>
    </i>
    <i r="4">
      <x v="1"/>
    </i>
    <i r="3">
      <x v="797"/>
    </i>
    <i r="4">
      <x/>
    </i>
    <i r="3">
      <x v="798"/>
    </i>
    <i r="4">
      <x v="1"/>
    </i>
    <i r="3">
      <x v="800"/>
    </i>
    <i r="4">
      <x v="1"/>
    </i>
    <i r="3">
      <x v="801"/>
    </i>
    <i r="4">
      <x/>
    </i>
    <i r="3">
      <x v="802"/>
    </i>
    <i r="4">
      <x/>
    </i>
    <i r="3">
      <x v="803"/>
    </i>
    <i r="4">
      <x/>
    </i>
    <i r="3">
      <x v="804"/>
    </i>
    <i r="4">
      <x/>
    </i>
    <i r="3">
      <x v="805"/>
    </i>
    <i r="4">
      <x v="1"/>
    </i>
    <i r="3">
      <x v="806"/>
    </i>
    <i r="4">
      <x/>
    </i>
    <i r="3">
      <x v="807"/>
    </i>
    <i r="4">
      <x/>
    </i>
    <i r="3">
      <x v="808"/>
    </i>
    <i r="4">
      <x/>
    </i>
    <i r="3">
      <x v="809"/>
    </i>
    <i r="4">
      <x/>
    </i>
    <i r="3">
      <x v="810"/>
    </i>
    <i r="4">
      <x/>
    </i>
    <i r="3">
      <x v="811"/>
    </i>
    <i r="4">
      <x/>
    </i>
    <i r="3">
      <x v="812"/>
    </i>
    <i r="4">
      <x/>
    </i>
    <i r="3">
      <x v="813"/>
    </i>
    <i r="4">
      <x/>
    </i>
    <i r="3">
      <x v="814"/>
    </i>
    <i r="4">
      <x/>
    </i>
    <i r="3">
      <x v="815"/>
    </i>
    <i r="4">
      <x/>
    </i>
    <i r="3">
      <x v="819"/>
    </i>
    <i r="4">
      <x/>
    </i>
    <i r="3">
      <x v="820"/>
    </i>
    <i r="4">
      <x/>
    </i>
    <i r="3">
      <x v="821"/>
    </i>
    <i r="4">
      <x/>
    </i>
    <i r="3">
      <x v="825"/>
    </i>
    <i r="4">
      <x/>
    </i>
    <i r="3">
      <x v="826"/>
    </i>
    <i r="4">
      <x/>
    </i>
    <i r="3">
      <x v="827"/>
    </i>
    <i r="4">
      <x/>
    </i>
    <i r="3">
      <x v="829"/>
    </i>
    <i r="4">
      <x/>
    </i>
    <i r="3">
      <x v="831"/>
    </i>
    <i r="4">
      <x/>
    </i>
    <i r="3">
      <x v="860"/>
    </i>
    <i r="4">
      <x/>
    </i>
    <i r="3">
      <x v="861"/>
    </i>
    <i r="4">
      <x/>
    </i>
    <i r="3">
      <x v="862"/>
    </i>
    <i r="4">
      <x/>
    </i>
    <i r="3">
      <x v="863"/>
    </i>
    <i r="4">
      <x/>
    </i>
    <i r="3">
      <x v="864"/>
    </i>
    <i r="4">
      <x/>
    </i>
    <i r="3">
      <x v="865"/>
    </i>
    <i r="4">
      <x/>
    </i>
    <i r="3">
      <x v="866"/>
    </i>
    <i r="4">
      <x/>
    </i>
    <i r="3">
      <x v="867"/>
    </i>
    <i r="4">
      <x/>
    </i>
    <i r="3">
      <x v="868"/>
    </i>
    <i r="4">
      <x/>
    </i>
    <i r="3">
      <x v="869"/>
    </i>
    <i r="4">
      <x/>
    </i>
    <i r="3">
      <x v="870"/>
    </i>
    <i r="4">
      <x/>
    </i>
    <i r="3">
      <x v="871"/>
    </i>
    <i r="4">
      <x/>
    </i>
    <i r="3">
      <x v="872"/>
    </i>
    <i r="4">
      <x/>
    </i>
    <i r="3">
      <x v="873"/>
    </i>
    <i r="4">
      <x/>
    </i>
    <i r="3">
      <x v="874"/>
    </i>
    <i r="4">
      <x/>
    </i>
    <i r="3">
      <x v="875"/>
    </i>
    <i r="4">
      <x/>
    </i>
    <i r="3">
      <x v="876"/>
    </i>
    <i r="4">
      <x v="1"/>
    </i>
    <i r="3">
      <x v="879"/>
    </i>
    <i r="4">
      <x/>
    </i>
    <i r="3">
      <x v="881"/>
    </i>
    <i r="4">
      <x/>
    </i>
    <i r="3">
      <x v="882"/>
    </i>
    <i r="4">
      <x/>
    </i>
    <i r="3">
      <x v="883"/>
    </i>
    <i r="4">
      <x/>
    </i>
    <i r="3">
      <x v="884"/>
    </i>
    <i r="4">
      <x/>
    </i>
    <i r="3">
      <x v="885"/>
    </i>
    <i r="4">
      <x/>
    </i>
    <i r="3">
      <x v="886"/>
    </i>
    <i r="4">
      <x/>
    </i>
    <i r="3">
      <x v="887"/>
    </i>
    <i r="4">
      <x/>
    </i>
    <i r="3">
      <x v="888"/>
    </i>
    <i r="4">
      <x/>
    </i>
    <i r="3">
      <x v="889"/>
    </i>
    <i r="4">
      <x/>
    </i>
    <i r="3">
      <x v="891"/>
    </i>
    <i r="4">
      <x/>
    </i>
    <i r="3">
      <x v="892"/>
    </i>
    <i r="4">
      <x/>
    </i>
    <i r="3">
      <x v="909"/>
    </i>
    <i r="4">
      <x/>
    </i>
    <i r="3">
      <x v="910"/>
    </i>
    <i r="4">
      <x/>
    </i>
    <i r="3">
      <x v="911"/>
    </i>
    <i r="4">
      <x/>
    </i>
    <i r="3">
      <x v="912"/>
    </i>
    <i r="4">
      <x/>
    </i>
    <i r="3">
      <x v="913"/>
    </i>
    <i r="4">
      <x/>
    </i>
    <i r="3">
      <x v="914"/>
    </i>
    <i r="4">
      <x/>
    </i>
    <i r="3">
      <x v="915"/>
    </i>
    <i r="4">
      <x/>
    </i>
    <i r="3">
      <x v="916"/>
    </i>
    <i r="4">
      <x/>
    </i>
    <i r="3">
      <x v="917"/>
    </i>
    <i r="4">
      <x/>
    </i>
    <i r="3">
      <x v="918"/>
    </i>
    <i r="4">
      <x/>
    </i>
    <i r="3">
      <x v="919"/>
    </i>
    <i r="4">
      <x/>
    </i>
    <i r="3">
      <x v="920"/>
    </i>
    <i r="4">
      <x/>
    </i>
    <i r="3">
      <x v="921"/>
    </i>
    <i r="4">
      <x/>
    </i>
    <i r="3">
      <x v="1557"/>
    </i>
    <i r="4">
      <x/>
    </i>
    <i r="3">
      <x v="1558"/>
    </i>
    <i r="4">
      <x/>
    </i>
    <i r="3">
      <x v="1568"/>
    </i>
    <i r="4">
      <x/>
    </i>
    <i r="3">
      <x v="1577"/>
    </i>
    <i r="4">
      <x/>
    </i>
    <i r="3">
      <x v="1726"/>
    </i>
    <i r="4">
      <x/>
    </i>
    <i r="3">
      <x v="1732"/>
    </i>
    <i r="4">
      <x/>
    </i>
    <i r="3">
      <x v="1734"/>
    </i>
    <i r="4">
      <x/>
    </i>
    <i r="3">
      <x v="1735"/>
    </i>
    <i r="4">
      <x/>
    </i>
    <i>
      <x v="25"/>
    </i>
    <i r="1">
      <x/>
    </i>
    <i r="2">
      <x v="2"/>
    </i>
    <i r="3">
      <x v="664"/>
    </i>
    <i r="4">
      <x/>
    </i>
    <i r="3">
      <x v="665"/>
    </i>
    <i r="4">
      <x/>
    </i>
    <i r="3">
      <x v="666"/>
    </i>
    <i r="4">
      <x/>
    </i>
    <i r="3">
      <x v="667"/>
    </i>
    <i r="4">
      <x/>
    </i>
    <i r="3">
      <x v="668"/>
    </i>
    <i r="4">
      <x v="1"/>
    </i>
    <i r="3">
      <x v="669"/>
    </i>
    <i r="4">
      <x/>
    </i>
    <i r="3">
      <x v="670"/>
    </i>
    <i r="4">
      <x/>
    </i>
    <i r="3">
      <x v="671"/>
    </i>
    <i r="4">
      <x v="1"/>
    </i>
    <i r="3">
      <x v="672"/>
    </i>
    <i r="4">
      <x v="1"/>
    </i>
    <i r="3">
      <x v="673"/>
    </i>
    <i r="4">
      <x v="1"/>
    </i>
    <i r="3">
      <x v="674"/>
    </i>
    <i r="4">
      <x v="1"/>
    </i>
    <i r="3">
      <x v="675"/>
    </i>
    <i r="4">
      <x/>
    </i>
    <i r="3">
      <x v="676"/>
    </i>
    <i r="4">
      <x/>
    </i>
    <i r="3">
      <x v="677"/>
    </i>
    <i r="4">
      <x/>
    </i>
    <i r="3">
      <x v="678"/>
    </i>
    <i r="4">
      <x/>
    </i>
    <i r="3">
      <x v="679"/>
    </i>
    <i r="4">
      <x/>
    </i>
    <i r="3">
      <x v="680"/>
    </i>
    <i r="4">
      <x/>
    </i>
    <i r="3">
      <x v="681"/>
    </i>
    <i r="4">
      <x/>
    </i>
    <i r="3">
      <x v="693"/>
    </i>
    <i r="4">
      <x/>
    </i>
    <i r="3">
      <x v="694"/>
    </i>
    <i r="4">
      <x/>
    </i>
    <i r="3">
      <x v="696"/>
    </i>
    <i r="4">
      <x/>
    </i>
    <i r="3">
      <x v="697"/>
    </i>
    <i r="4">
      <x/>
    </i>
    <i r="3">
      <x v="698"/>
    </i>
    <i r="4">
      <x/>
    </i>
    <i r="3">
      <x v="699"/>
    </i>
    <i r="4">
      <x/>
    </i>
    <i r="3">
      <x v="700"/>
    </i>
    <i r="4">
      <x/>
    </i>
    <i r="3">
      <x v="838"/>
    </i>
    <i r="4">
      <x/>
    </i>
    <i r="3">
      <x v="842"/>
    </i>
    <i r="4">
      <x/>
    </i>
    <i r="3">
      <x v="843"/>
    </i>
    <i r="4">
      <x/>
    </i>
    <i r="3">
      <x v="844"/>
    </i>
    <i r="4">
      <x/>
    </i>
    <i r="3">
      <x v="845"/>
    </i>
    <i r="4">
      <x v="1"/>
    </i>
    <i r="3">
      <x v="846"/>
    </i>
    <i r="4">
      <x v="1"/>
    </i>
    <i r="3">
      <x v="847"/>
    </i>
    <i r="4">
      <x v="1"/>
    </i>
    <i r="3">
      <x v="848"/>
    </i>
    <i r="4">
      <x v="1"/>
    </i>
    <i r="3">
      <x v="849"/>
    </i>
    <i r="4">
      <x/>
    </i>
    <i r="3">
      <x v="850"/>
    </i>
    <i r="4">
      <x/>
    </i>
    <i r="3">
      <x v="851"/>
    </i>
    <i r="4">
      <x/>
    </i>
    <i r="3">
      <x v="852"/>
    </i>
    <i r="4">
      <x/>
    </i>
    <i r="3">
      <x v="853"/>
    </i>
    <i r="4">
      <x/>
    </i>
    <i r="3">
      <x v="854"/>
    </i>
    <i r="4">
      <x/>
    </i>
    <i r="3">
      <x v="855"/>
    </i>
    <i r="4">
      <x/>
    </i>
    <i r="3">
      <x v="857"/>
    </i>
    <i r="4">
      <x/>
    </i>
    <i r="3">
      <x v="858"/>
    </i>
    <i r="4">
      <x v="1"/>
    </i>
    <i r="3">
      <x v="859"/>
    </i>
    <i r="4">
      <x v="1"/>
    </i>
    <i r="3">
      <x v="877"/>
    </i>
    <i r="4">
      <x v="1"/>
    </i>
    <i r="3">
      <x v="878"/>
    </i>
    <i r="4">
      <x v="1"/>
    </i>
    <i r="3">
      <x v="880"/>
    </i>
    <i r="4">
      <x v="1"/>
    </i>
    <i r="3">
      <x v="890"/>
    </i>
    <i r="4">
      <x/>
    </i>
    <i r="3">
      <x v="893"/>
    </i>
    <i r="4">
      <x/>
    </i>
    <i r="3">
      <x v="894"/>
    </i>
    <i r="4">
      <x/>
    </i>
    <i r="3">
      <x v="895"/>
    </i>
    <i r="4">
      <x/>
    </i>
    <i r="3">
      <x v="896"/>
    </i>
    <i r="4">
      <x/>
    </i>
    <i r="3">
      <x v="897"/>
    </i>
    <i r="4">
      <x/>
    </i>
    <i r="3">
      <x v="898"/>
    </i>
    <i r="4">
      <x/>
    </i>
    <i r="3">
      <x v="899"/>
    </i>
    <i r="4">
      <x/>
    </i>
    <i r="3">
      <x v="900"/>
    </i>
    <i r="4">
      <x/>
    </i>
    <i r="3">
      <x v="901"/>
    </i>
    <i r="4">
      <x/>
    </i>
    <i r="3">
      <x v="902"/>
    </i>
    <i r="4">
      <x/>
    </i>
    <i r="3">
      <x v="903"/>
    </i>
    <i r="4">
      <x/>
    </i>
    <i r="3">
      <x v="904"/>
    </i>
    <i r="4">
      <x/>
    </i>
    <i r="3">
      <x v="905"/>
    </i>
    <i r="4">
      <x/>
    </i>
    <i r="3">
      <x v="906"/>
    </i>
    <i r="4">
      <x/>
    </i>
    <i r="3">
      <x v="907"/>
    </i>
    <i r="4">
      <x/>
    </i>
    <i r="3">
      <x v="908"/>
    </i>
    <i r="4">
      <x/>
    </i>
    <i>
      <x v="26"/>
    </i>
    <i r="1">
      <x/>
    </i>
    <i r="2">
      <x v="3"/>
    </i>
    <i r="3">
      <x v="1897"/>
    </i>
    <i r="4">
      <x v="1"/>
    </i>
    <i r="3">
      <x v="1898"/>
    </i>
    <i r="4">
      <x v="1"/>
    </i>
    <i r="3">
      <x v="1899"/>
    </i>
    <i r="4">
      <x v="1"/>
    </i>
    <i r="3">
      <x v="1900"/>
    </i>
    <i r="4">
      <x/>
    </i>
    <i r="3">
      <x v="1901"/>
    </i>
    <i r="4">
      <x v="1"/>
    </i>
    <i r="3">
      <x v="1902"/>
    </i>
    <i r="4">
      <x v="1"/>
    </i>
    <i r="3">
      <x v="1903"/>
    </i>
    <i r="4">
      <x/>
    </i>
    <i r="3">
      <x v="1904"/>
    </i>
    <i r="4">
      <x v="1"/>
    </i>
    <i r="3">
      <x v="1905"/>
    </i>
    <i r="4">
      <x/>
    </i>
    <i r="3">
      <x v="1906"/>
    </i>
    <i r="4">
      <x v="1"/>
    </i>
    <i r="3">
      <x v="1907"/>
    </i>
    <i r="4">
      <x/>
    </i>
    <i r="3">
      <x v="1908"/>
    </i>
    <i r="4">
      <x/>
    </i>
    <i r="3">
      <x v="1909"/>
    </i>
    <i r="4">
      <x v="1"/>
    </i>
    <i r="3">
      <x v="1910"/>
    </i>
    <i r="4">
      <x/>
    </i>
    <i r="3">
      <x v="1911"/>
    </i>
    <i r="4">
      <x v="1"/>
    </i>
    <i r="3">
      <x v="1912"/>
    </i>
    <i r="4">
      <x/>
    </i>
    <i r="3">
      <x v="1913"/>
    </i>
    <i r="4">
      <x/>
    </i>
    <i r="3">
      <x v="1914"/>
    </i>
    <i r="4">
      <x/>
    </i>
    <i r="3">
      <x v="1915"/>
    </i>
    <i r="4">
      <x v="1"/>
    </i>
    <i r="3">
      <x v="1916"/>
    </i>
    <i r="4">
      <x/>
    </i>
    <i r="3">
      <x v="1917"/>
    </i>
    <i r="4">
      <x/>
    </i>
    <i r="3">
      <x v="1918"/>
    </i>
    <i r="4">
      <x/>
    </i>
    <i r="3">
      <x v="1919"/>
    </i>
    <i r="4">
      <x/>
    </i>
    <i r="3">
      <x v="1920"/>
    </i>
    <i r="4">
      <x/>
    </i>
    <i r="3">
      <x v="1921"/>
    </i>
    <i r="4">
      <x v="1"/>
    </i>
    <i r="3">
      <x v="1923"/>
    </i>
    <i r="4">
      <x/>
    </i>
    <i r="3">
      <x v="1924"/>
    </i>
    <i r="4">
      <x/>
    </i>
    <i r="3">
      <x v="1925"/>
    </i>
    <i r="4">
      <x/>
    </i>
    <i r="3">
      <x v="1926"/>
    </i>
    <i r="4">
      <x/>
    </i>
    <i r="3">
      <x v="1927"/>
    </i>
    <i r="4">
      <x/>
    </i>
    <i r="3">
      <x v="1928"/>
    </i>
    <i r="4">
      <x/>
    </i>
    <i r="3">
      <x v="1932"/>
    </i>
    <i r="4">
      <x/>
    </i>
    <i r="3">
      <x v="1938"/>
    </i>
    <i r="4">
      <x/>
    </i>
    <i r="3">
      <x v="1939"/>
    </i>
    <i r="4">
      <x/>
    </i>
    <i r="3">
      <x v="1941"/>
    </i>
    <i r="4">
      <x v="1"/>
    </i>
    <i r="3">
      <x v="1942"/>
    </i>
    <i r="4">
      <x v="1"/>
    </i>
    <i r="3">
      <x v="1943"/>
    </i>
    <i r="4">
      <x/>
    </i>
    <i r="3">
      <x v="1944"/>
    </i>
    <i r="4">
      <x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M8303"/>
  <sheetViews>
    <sheetView topLeftCell="A2931" workbookViewId="0">
      <selection activeCell="F2885" sqref="F2885"/>
    </sheetView>
  </sheetViews>
  <sheetFormatPr defaultRowHeight="15"/>
  <cols>
    <col min="1" max="1" width="19.42578125" bestFit="1" customWidth="1"/>
    <col min="2" max="2" width="9.85546875" bestFit="1" customWidth="1"/>
    <col min="3" max="3" width="20.5703125" bestFit="1" customWidth="1"/>
    <col min="4" max="4" width="13.85546875" bestFit="1" customWidth="1"/>
    <col min="5" max="5" width="10.85546875" bestFit="1" customWidth="1"/>
    <col min="6" max="6" width="10.7109375" bestFit="1" customWidth="1"/>
    <col min="7" max="7" width="18.140625" bestFit="1" customWidth="1"/>
    <col min="8" max="8" width="47.7109375" bestFit="1" customWidth="1"/>
    <col min="9" max="9" width="14.5703125" style="1" bestFit="1" customWidth="1"/>
    <col min="10" max="11" width="14.7109375" customWidth="1"/>
    <col min="12" max="12" width="9" customWidth="1"/>
  </cols>
  <sheetData>
    <row r="3" spans="1:12">
      <c r="A3" s="2" t="s">
        <v>8382</v>
      </c>
      <c r="I3"/>
      <c r="L3" s="1"/>
    </row>
    <row r="4" spans="1:12">
      <c r="A4" s="2" t="s">
        <v>1</v>
      </c>
      <c r="B4" s="2" t="s">
        <v>2</v>
      </c>
      <c r="C4" s="2" t="s">
        <v>4</v>
      </c>
      <c r="D4" s="2" t="s">
        <v>10</v>
      </c>
      <c r="E4" s="2" t="s">
        <v>6</v>
      </c>
      <c r="F4" s="2" t="s">
        <v>11</v>
      </c>
      <c r="G4" s="2" t="s">
        <v>14</v>
      </c>
      <c r="H4" s="2" t="s">
        <v>18</v>
      </c>
      <c r="I4" s="2" t="s">
        <v>20</v>
      </c>
      <c r="J4" s="2" t="s">
        <v>15</v>
      </c>
      <c r="K4" s="2" t="s">
        <v>16</v>
      </c>
      <c r="L4" t="s">
        <v>8383</v>
      </c>
    </row>
    <row r="5" spans="1:12">
      <c r="A5" s="1">
        <v>1</v>
      </c>
      <c r="B5" t="s">
        <v>25</v>
      </c>
      <c r="C5" t="s">
        <v>26</v>
      </c>
      <c r="D5" t="s">
        <v>35</v>
      </c>
      <c r="E5" t="s">
        <v>28</v>
      </c>
      <c r="F5" t="s">
        <v>29</v>
      </c>
      <c r="G5" t="s">
        <v>60</v>
      </c>
      <c r="H5" t="s">
        <v>410</v>
      </c>
      <c r="I5" t="s">
        <v>35</v>
      </c>
      <c r="J5" t="s">
        <v>412</v>
      </c>
      <c r="K5" t="s">
        <v>409</v>
      </c>
      <c r="L5" s="1">
        <v>8956</v>
      </c>
    </row>
    <row r="6" spans="1:12">
      <c r="G6" t="s">
        <v>55</v>
      </c>
      <c r="H6" t="s">
        <v>410</v>
      </c>
      <c r="I6" t="s">
        <v>35</v>
      </c>
      <c r="J6" t="s">
        <v>408</v>
      </c>
      <c r="K6" t="s">
        <v>409</v>
      </c>
      <c r="L6" s="1">
        <v>439</v>
      </c>
    </row>
    <row r="7" spans="1:12">
      <c r="D7" t="s">
        <v>48</v>
      </c>
      <c r="E7" t="s">
        <v>28</v>
      </c>
      <c r="F7" t="s">
        <v>291</v>
      </c>
      <c r="G7" t="s">
        <v>60</v>
      </c>
      <c r="H7" t="s">
        <v>414</v>
      </c>
      <c r="I7" t="s">
        <v>35</v>
      </c>
      <c r="J7" t="s">
        <v>413</v>
      </c>
      <c r="K7" t="s">
        <v>413</v>
      </c>
      <c r="L7" s="1">
        <v>669</v>
      </c>
    </row>
    <row r="8" spans="1:12">
      <c r="D8" t="s">
        <v>263</v>
      </c>
      <c r="E8" t="s">
        <v>28</v>
      </c>
      <c r="F8" t="s">
        <v>253</v>
      </c>
      <c r="G8" t="s">
        <v>60</v>
      </c>
      <c r="H8" t="s">
        <v>256</v>
      </c>
      <c r="I8" t="s">
        <v>35</v>
      </c>
      <c r="J8" t="s">
        <v>264</v>
      </c>
      <c r="K8" t="s">
        <v>264</v>
      </c>
      <c r="L8" s="1">
        <v>3748</v>
      </c>
    </row>
    <row r="9" spans="1:12">
      <c r="D9" t="s">
        <v>266</v>
      </c>
      <c r="E9" t="s">
        <v>28</v>
      </c>
      <c r="F9" t="s">
        <v>253</v>
      </c>
      <c r="G9" t="s">
        <v>60</v>
      </c>
      <c r="H9" t="s">
        <v>256</v>
      </c>
      <c r="I9" t="s">
        <v>35</v>
      </c>
      <c r="J9" t="s">
        <v>267</v>
      </c>
      <c r="K9" t="s">
        <v>268</v>
      </c>
      <c r="L9" s="1">
        <v>2877</v>
      </c>
    </row>
    <row r="10" spans="1:12">
      <c r="G10" t="s">
        <v>31</v>
      </c>
      <c r="H10" t="s">
        <v>256</v>
      </c>
      <c r="I10" t="s">
        <v>35</v>
      </c>
      <c r="J10" t="s">
        <v>270</v>
      </c>
      <c r="K10" t="s">
        <v>268</v>
      </c>
      <c r="L10" s="1">
        <v>4316</v>
      </c>
    </row>
    <row r="11" spans="1:12">
      <c r="G11" t="s">
        <v>133</v>
      </c>
      <c r="H11" t="s">
        <v>256</v>
      </c>
      <c r="I11" t="s">
        <v>35</v>
      </c>
      <c r="J11" t="s">
        <v>271</v>
      </c>
      <c r="K11" t="s">
        <v>268</v>
      </c>
      <c r="L11" s="1">
        <v>5611</v>
      </c>
    </row>
    <row r="12" spans="1:12">
      <c r="D12" t="s">
        <v>272</v>
      </c>
      <c r="E12" t="s">
        <v>38</v>
      </c>
      <c r="F12" t="s">
        <v>253</v>
      </c>
      <c r="G12" t="s">
        <v>31</v>
      </c>
      <c r="H12" t="s">
        <v>256</v>
      </c>
      <c r="I12" t="s">
        <v>35</v>
      </c>
      <c r="J12" t="s">
        <v>259</v>
      </c>
      <c r="K12" t="s">
        <v>273</v>
      </c>
      <c r="L12" s="1">
        <v>1566.3106531202723</v>
      </c>
    </row>
    <row r="13" spans="1:12">
      <c r="G13" t="s">
        <v>133</v>
      </c>
      <c r="H13" t="s">
        <v>256</v>
      </c>
      <c r="I13" t="s">
        <v>35</v>
      </c>
      <c r="J13" t="s">
        <v>275</v>
      </c>
      <c r="K13" t="s">
        <v>273</v>
      </c>
      <c r="L13" s="1">
        <v>3621.9743130711699</v>
      </c>
    </row>
    <row r="14" spans="1:12">
      <c r="D14" t="s">
        <v>420</v>
      </c>
      <c r="E14" t="s">
        <v>28</v>
      </c>
      <c r="F14" t="s">
        <v>108</v>
      </c>
      <c r="G14" t="s">
        <v>133</v>
      </c>
      <c r="H14" t="s">
        <v>403</v>
      </c>
      <c r="I14" t="s">
        <v>35</v>
      </c>
      <c r="J14" t="s">
        <v>421</v>
      </c>
      <c r="K14" t="s">
        <v>421</v>
      </c>
      <c r="L14" s="1">
        <v>2525</v>
      </c>
    </row>
    <row r="15" spans="1:12">
      <c r="D15" t="s">
        <v>423</v>
      </c>
      <c r="E15" t="s">
        <v>28</v>
      </c>
      <c r="F15" t="s">
        <v>108</v>
      </c>
      <c r="G15" t="s">
        <v>60</v>
      </c>
      <c r="H15" t="s">
        <v>403</v>
      </c>
      <c r="I15" t="s">
        <v>35</v>
      </c>
      <c r="J15" t="s">
        <v>267</v>
      </c>
      <c r="K15" t="s">
        <v>424</v>
      </c>
      <c r="L15" s="1">
        <v>2877</v>
      </c>
    </row>
    <row r="16" spans="1:12">
      <c r="G16" t="s">
        <v>31</v>
      </c>
      <c r="H16" t="s">
        <v>403</v>
      </c>
      <c r="I16" t="s">
        <v>35</v>
      </c>
      <c r="J16" t="s">
        <v>426</v>
      </c>
      <c r="K16" t="s">
        <v>424</v>
      </c>
      <c r="L16" s="1">
        <v>8262</v>
      </c>
    </row>
    <row r="17" spans="4:12">
      <c r="G17" t="s">
        <v>133</v>
      </c>
      <c r="H17" t="s">
        <v>403</v>
      </c>
      <c r="I17" t="s">
        <v>35</v>
      </c>
      <c r="J17" t="s">
        <v>427</v>
      </c>
      <c r="K17" t="s">
        <v>424</v>
      </c>
      <c r="L17" s="1">
        <v>11862</v>
      </c>
    </row>
    <row r="18" spans="4:12">
      <c r="D18" t="s">
        <v>276</v>
      </c>
      <c r="E18" t="s">
        <v>28</v>
      </c>
      <c r="F18" t="s">
        <v>277</v>
      </c>
      <c r="G18" t="s">
        <v>60</v>
      </c>
      <c r="H18" t="s">
        <v>280</v>
      </c>
      <c r="I18" t="s">
        <v>35</v>
      </c>
      <c r="J18" t="s">
        <v>278</v>
      </c>
      <c r="K18" t="s">
        <v>279</v>
      </c>
      <c r="L18" s="1">
        <v>4489</v>
      </c>
    </row>
    <row r="19" spans="4:12">
      <c r="G19" t="s">
        <v>31</v>
      </c>
      <c r="H19" t="s">
        <v>280</v>
      </c>
      <c r="I19" t="s">
        <v>35</v>
      </c>
      <c r="J19" t="s">
        <v>283</v>
      </c>
      <c r="K19" t="s">
        <v>279</v>
      </c>
      <c r="L19" s="1">
        <v>4676</v>
      </c>
    </row>
    <row r="20" spans="4:12">
      <c r="D20" t="s">
        <v>284</v>
      </c>
      <c r="E20" t="s">
        <v>28</v>
      </c>
      <c r="F20" t="s">
        <v>291</v>
      </c>
      <c r="G20" t="s">
        <v>60</v>
      </c>
      <c r="H20" t="s">
        <v>293</v>
      </c>
      <c r="I20" t="s">
        <v>35</v>
      </c>
      <c r="J20" t="s">
        <v>292</v>
      </c>
      <c r="K20" t="s">
        <v>287</v>
      </c>
      <c r="L20" s="1">
        <v>2126</v>
      </c>
    </row>
    <row r="21" spans="4:12">
      <c r="F21" t="s">
        <v>285</v>
      </c>
      <c r="G21" t="s">
        <v>60</v>
      </c>
      <c r="H21" t="s">
        <v>288</v>
      </c>
      <c r="I21" t="s">
        <v>35</v>
      </c>
      <c r="J21" t="s">
        <v>286</v>
      </c>
      <c r="K21" t="s">
        <v>287</v>
      </c>
      <c r="L21" s="1">
        <v>2129</v>
      </c>
    </row>
    <row r="22" spans="4:12">
      <c r="D22" t="s">
        <v>295</v>
      </c>
      <c r="E22" t="s">
        <v>28</v>
      </c>
      <c r="F22" t="s">
        <v>291</v>
      </c>
      <c r="G22" t="s">
        <v>60</v>
      </c>
      <c r="H22" t="s">
        <v>293</v>
      </c>
      <c r="I22" t="s">
        <v>35</v>
      </c>
      <c r="J22" t="s">
        <v>297</v>
      </c>
      <c r="K22" t="s">
        <v>297</v>
      </c>
      <c r="L22" s="1">
        <v>1090</v>
      </c>
    </row>
    <row r="23" spans="4:12">
      <c r="D23" t="s">
        <v>299</v>
      </c>
      <c r="E23" t="s">
        <v>28</v>
      </c>
      <c r="F23" t="s">
        <v>285</v>
      </c>
      <c r="G23" t="s">
        <v>60</v>
      </c>
      <c r="H23" t="s">
        <v>288</v>
      </c>
      <c r="I23" t="s">
        <v>35</v>
      </c>
      <c r="J23" t="s">
        <v>300</v>
      </c>
      <c r="K23" t="s">
        <v>300</v>
      </c>
      <c r="L23" s="1">
        <v>1252</v>
      </c>
    </row>
    <row r="24" spans="4:12">
      <c r="D24" t="s">
        <v>302</v>
      </c>
      <c r="E24" t="s">
        <v>28</v>
      </c>
      <c r="F24" t="s">
        <v>291</v>
      </c>
      <c r="G24" t="s">
        <v>60</v>
      </c>
      <c r="H24" t="s">
        <v>293</v>
      </c>
      <c r="I24" t="s">
        <v>35</v>
      </c>
      <c r="J24" t="s">
        <v>303</v>
      </c>
      <c r="K24" t="s">
        <v>303</v>
      </c>
      <c r="L24" s="1">
        <v>5096</v>
      </c>
    </row>
    <row r="25" spans="4:12">
      <c r="D25" t="s">
        <v>305</v>
      </c>
      <c r="E25" t="s">
        <v>28</v>
      </c>
      <c r="F25" t="s">
        <v>108</v>
      </c>
      <c r="G25" t="s">
        <v>60</v>
      </c>
      <c r="H25" t="s">
        <v>235</v>
      </c>
      <c r="I25" t="s">
        <v>35</v>
      </c>
      <c r="J25" t="s">
        <v>162</v>
      </c>
      <c r="K25" t="s">
        <v>307</v>
      </c>
      <c r="L25" s="1">
        <v>1439</v>
      </c>
    </row>
    <row r="26" spans="4:12">
      <c r="G26" t="s">
        <v>133</v>
      </c>
      <c r="H26" t="s">
        <v>235</v>
      </c>
      <c r="I26" t="s">
        <v>35</v>
      </c>
      <c r="J26" t="s">
        <v>306</v>
      </c>
      <c r="K26" t="s">
        <v>307</v>
      </c>
      <c r="L26" s="1">
        <v>673</v>
      </c>
    </row>
    <row r="27" spans="4:12">
      <c r="D27" t="s">
        <v>405</v>
      </c>
      <c r="E27" t="s">
        <v>28</v>
      </c>
      <c r="F27" t="s">
        <v>108</v>
      </c>
      <c r="G27" t="s">
        <v>60</v>
      </c>
      <c r="H27" t="s">
        <v>403</v>
      </c>
      <c r="I27" t="s">
        <v>35</v>
      </c>
      <c r="J27" t="s">
        <v>406</v>
      </c>
      <c r="K27" t="s">
        <v>406</v>
      </c>
      <c r="L27" s="1">
        <v>6053</v>
      </c>
    </row>
    <row r="28" spans="4:12">
      <c r="D28" t="s">
        <v>401</v>
      </c>
      <c r="E28" t="s">
        <v>28</v>
      </c>
      <c r="F28" t="s">
        <v>108</v>
      </c>
      <c r="G28" t="s">
        <v>60</v>
      </c>
      <c r="H28" t="s">
        <v>403</v>
      </c>
      <c r="I28" t="s">
        <v>35</v>
      </c>
      <c r="J28" t="s">
        <v>402</v>
      </c>
      <c r="K28" t="s">
        <v>402</v>
      </c>
      <c r="L28" s="1">
        <v>187</v>
      </c>
    </row>
    <row r="29" spans="4:12">
      <c r="D29" t="s">
        <v>309</v>
      </c>
      <c r="E29" t="s">
        <v>28</v>
      </c>
      <c r="F29" t="s">
        <v>310</v>
      </c>
      <c r="G29" t="s">
        <v>60</v>
      </c>
      <c r="H29" t="s">
        <v>311</v>
      </c>
      <c r="I29" t="s">
        <v>35</v>
      </c>
      <c r="J29" t="s">
        <v>65</v>
      </c>
      <c r="K29" t="s">
        <v>65</v>
      </c>
      <c r="L29" s="1">
        <v>4352</v>
      </c>
    </row>
    <row r="30" spans="4:12">
      <c r="D30" t="s">
        <v>314</v>
      </c>
      <c r="E30" t="s">
        <v>28</v>
      </c>
      <c r="F30" t="s">
        <v>310</v>
      </c>
      <c r="G30" t="s">
        <v>60</v>
      </c>
      <c r="H30" t="s">
        <v>311</v>
      </c>
      <c r="I30" t="s">
        <v>35</v>
      </c>
      <c r="J30" t="s">
        <v>315</v>
      </c>
      <c r="K30" t="s">
        <v>315</v>
      </c>
      <c r="L30" s="1">
        <v>2813</v>
      </c>
    </row>
    <row r="31" spans="4:12">
      <c r="D31" t="s">
        <v>317</v>
      </c>
      <c r="E31" t="s">
        <v>28</v>
      </c>
      <c r="F31" t="s">
        <v>318</v>
      </c>
      <c r="G31" t="s">
        <v>31</v>
      </c>
      <c r="H31" t="s">
        <v>321</v>
      </c>
      <c r="I31" t="s">
        <v>35</v>
      </c>
      <c r="J31" t="s">
        <v>320</v>
      </c>
      <c r="K31" t="s">
        <v>320</v>
      </c>
      <c r="L31" s="1">
        <v>4816</v>
      </c>
    </row>
    <row r="32" spans="4:12">
      <c r="D32" t="s">
        <v>324</v>
      </c>
      <c r="E32" t="s">
        <v>28</v>
      </c>
      <c r="F32" t="s">
        <v>56</v>
      </c>
      <c r="G32" t="s">
        <v>31</v>
      </c>
      <c r="H32" t="s">
        <v>326</v>
      </c>
      <c r="I32" t="s">
        <v>35</v>
      </c>
      <c r="J32" t="s">
        <v>325</v>
      </c>
      <c r="K32" t="s">
        <v>325</v>
      </c>
      <c r="L32" s="1">
        <v>2018</v>
      </c>
    </row>
    <row r="33" spans="4:12">
      <c r="D33" t="s">
        <v>329</v>
      </c>
      <c r="E33" t="s">
        <v>28</v>
      </c>
      <c r="F33" t="s">
        <v>56</v>
      </c>
      <c r="G33" t="s">
        <v>60</v>
      </c>
      <c r="H33" t="s">
        <v>326</v>
      </c>
      <c r="I33" t="s">
        <v>35</v>
      </c>
      <c r="J33" t="s">
        <v>331</v>
      </c>
      <c r="K33" t="s">
        <v>331</v>
      </c>
      <c r="L33" s="1">
        <v>1054</v>
      </c>
    </row>
    <row r="34" spans="4:12">
      <c r="D34" t="s">
        <v>333</v>
      </c>
      <c r="E34" t="s">
        <v>28</v>
      </c>
      <c r="F34" t="s">
        <v>221</v>
      </c>
      <c r="G34" t="s">
        <v>60</v>
      </c>
      <c r="H34" t="s">
        <v>225</v>
      </c>
      <c r="I34" t="s">
        <v>35</v>
      </c>
      <c r="J34" t="s">
        <v>337</v>
      </c>
      <c r="K34" t="s">
        <v>335</v>
      </c>
      <c r="L34" s="1">
        <v>2295</v>
      </c>
    </row>
    <row r="35" spans="4:12">
      <c r="G35" t="s">
        <v>55</v>
      </c>
      <c r="H35" t="s">
        <v>225</v>
      </c>
      <c r="I35" t="s">
        <v>35</v>
      </c>
      <c r="J35" t="s">
        <v>162</v>
      </c>
      <c r="K35" t="s">
        <v>335</v>
      </c>
      <c r="L35" s="1">
        <v>1439</v>
      </c>
    </row>
    <row r="36" spans="4:12">
      <c r="D36" t="s">
        <v>338</v>
      </c>
      <c r="E36" t="s">
        <v>28</v>
      </c>
      <c r="F36" t="s">
        <v>69</v>
      </c>
      <c r="G36" t="s">
        <v>31</v>
      </c>
      <c r="H36" t="s">
        <v>71</v>
      </c>
      <c r="I36" t="s">
        <v>35</v>
      </c>
      <c r="J36" t="s">
        <v>340</v>
      </c>
      <c r="K36" t="s">
        <v>341</v>
      </c>
      <c r="L36" s="1">
        <v>539</v>
      </c>
    </row>
    <row r="37" spans="4:12">
      <c r="D37" t="s">
        <v>318</v>
      </c>
      <c r="E37" t="s">
        <v>28</v>
      </c>
      <c r="F37" t="s">
        <v>75</v>
      </c>
      <c r="G37" t="s">
        <v>60</v>
      </c>
      <c r="H37" t="s">
        <v>344</v>
      </c>
      <c r="I37" t="s">
        <v>35</v>
      </c>
      <c r="J37" t="s">
        <v>347</v>
      </c>
      <c r="K37" t="s">
        <v>343</v>
      </c>
      <c r="L37" s="1">
        <v>7460</v>
      </c>
    </row>
    <row r="38" spans="4:12">
      <c r="G38" t="s">
        <v>55</v>
      </c>
      <c r="H38" t="s">
        <v>344</v>
      </c>
      <c r="I38" t="s">
        <v>35</v>
      </c>
      <c r="J38" t="s">
        <v>105</v>
      </c>
      <c r="K38" t="s">
        <v>343</v>
      </c>
      <c r="L38" s="1">
        <v>1079</v>
      </c>
    </row>
    <row r="39" spans="4:12">
      <c r="D39" t="s">
        <v>348</v>
      </c>
      <c r="E39" t="s">
        <v>38</v>
      </c>
      <c r="F39" t="s">
        <v>59</v>
      </c>
      <c r="G39" t="s">
        <v>60</v>
      </c>
      <c r="H39" t="s">
        <v>42</v>
      </c>
      <c r="I39" t="s">
        <v>35</v>
      </c>
      <c r="J39" t="s">
        <v>350</v>
      </c>
      <c r="K39" t="s">
        <v>350</v>
      </c>
      <c r="L39" s="1">
        <v>987.21189434800669</v>
      </c>
    </row>
    <row r="40" spans="4:12">
      <c r="D40" t="s">
        <v>352</v>
      </c>
      <c r="E40" t="s">
        <v>38</v>
      </c>
      <c r="F40" t="s">
        <v>59</v>
      </c>
      <c r="G40" t="s">
        <v>60</v>
      </c>
      <c r="H40" t="s">
        <v>42</v>
      </c>
      <c r="I40" t="s">
        <v>35</v>
      </c>
      <c r="J40" t="s">
        <v>354</v>
      </c>
      <c r="K40" t="s">
        <v>354</v>
      </c>
      <c r="L40" s="1">
        <v>2579.7458118053205</v>
      </c>
    </row>
    <row r="41" spans="4:12">
      <c r="D41" t="s">
        <v>356</v>
      </c>
      <c r="E41" t="s">
        <v>28</v>
      </c>
      <c r="F41" t="s">
        <v>357</v>
      </c>
      <c r="G41" t="s">
        <v>60</v>
      </c>
      <c r="H41" t="s">
        <v>360</v>
      </c>
      <c r="I41" t="s">
        <v>35</v>
      </c>
      <c r="J41" t="s">
        <v>363</v>
      </c>
      <c r="K41" t="s">
        <v>359</v>
      </c>
      <c r="L41" s="1">
        <v>3730</v>
      </c>
    </row>
    <row r="42" spans="4:12">
      <c r="G42" t="s">
        <v>133</v>
      </c>
      <c r="H42" t="s">
        <v>360</v>
      </c>
      <c r="I42" t="s">
        <v>35</v>
      </c>
      <c r="J42" t="s">
        <v>61</v>
      </c>
      <c r="K42" t="s">
        <v>359</v>
      </c>
      <c r="L42" s="1">
        <v>719</v>
      </c>
    </row>
    <row r="43" spans="4:12">
      <c r="D43" t="s">
        <v>364</v>
      </c>
      <c r="E43" t="s">
        <v>28</v>
      </c>
      <c r="F43" t="s">
        <v>365</v>
      </c>
      <c r="G43" t="s">
        <v>60</v>
      </c>
      <c r="H43" t="s">
        <v>367</v>
      </c>
      <c r="I43" t="s">
        <v>35</v>
      </c>
      <c r="J43" t="s">
        <v>366</v>
      </c>
      <c r="K43" t="s">
        <v>366</v>
      </c>
      <c r="L43" s="1">
        <v>514</v>
      </c>
    </row>
    <row r="44" spans="4:12">
      <c r="D44" t="s">
        <v>370</v>
      </c>
      <c r="E44" t="s">
        <v>28</v>
      </c>
      <c r="F44" t="s">
        <v>172</v>
      </c>
      <c r="G44" t="s">
        <v>133</v>
      </c>
      <c r="H44" t="s">
        <v>373</v>
      </c>
      <c r="I44" t="s">
        <v>35</v>
      </c>
      <c r="J44" t="s">
        <v>372</v>
      </c>
      <c r="K44" t="s">
        <v>372</v>
      </c>
      <c r="L44" s="1">
        <v>7350</v>
      </c>
    </row>
    <row r="45" spans="4:12">
      <c r="D45" t="s">
        <v>376</v>
      </c>
      <c r="E45" t="s">
        <v>28</v>
      </c>
      <c r="F45" t="s">
        <v>39</v>
      </c>
      <c r="G45" t="s">
        <v>133</v>
      </c>
      <c r="H45" t="s">
        <v>42</v>
      </c>
      <c r="I45" t="s">
        <v>35</v>
      </c>
      <c r="J45" t="s">
        <v>377</v>
      </c>
      <c r="K45" t="s">
        <v>377</v>
      </c>
      <c r="L45" s="1">
        <v>5694</v>
      </c>
    </row>
    <row r="46" spans="4:12">
      <c r="D46" t="s">
        <v>379</v>
      </c>
      <c r="E46" t="s">
        <v>28</v>
      </c>
      <c r="F46" t="s">
        <v>357</v>
      </c>
      <c r="G46" t="s">
        <v>31</v>
      </c>
      <c r="H46" t="s">
        <v>360</v>
      </c>
      <c r="I46" t="s">
        <v>35</v>
      </c>
      <c r="J46" t="s">
        <v>380</v>
      </c>
      <c r="K46" t="s">
        <v>380</v>
      </c>
      <c r="L46" s="1">
        <v>820</v>
      </c>
    </row>
    <row r="47" spans="4:12">
      <c r="D47" t="s">
        <v>396</v>
      </c>
      <c r="E47" t="s">
        <v>28</v>
      </c>
      <c r="F47" t="s">
        <v>27</v>
      </c>
      <c r="G47" t="s">
        <v>60</v>
      </c>
      <c r="H47" t="s">
        <v>398</v>
      </c>
      <c r="I47" t="s">
        <v>35</v>
      </c>
      <c r="J47" t="s">
        <v>397</v>
      </c>
      <c r="K47" t="s">
        <v>397</v>
      </c>
      <c r="L47" s="1">
        <v>1431</v>
      </c>
    </row>
    <row r="48" spans="4:12">
      <c r="D48" t="s">
        <v>382</v>
      </c>
      <c r="E48" t="s">
        <v>28</v>
      </c>
      <c r="F48" t="s">
        <v>69</v>
      </c>
      <c r="G48" t="s">
        <v>31</v>
      </c>
      <c r="H48" t="s">
        <v>71</v>
      </c>
      <c r="I48" t="s">
        <v>35</v>
      </c>
      <c r="J48" t="s">
        <v>386</v>
      </c>
      <c r="K48" t="s">
        <v>384</v>
      </c>
      <c r="L48" s="1">
        <v>1381</v>
      </c>
    </row>
    <row r="49" spans="4:12">
      <c r="F49" t="s">
        <v>277</v>
      </c>
      <c r="G49" t="s">
        <v>31</v>
      </c>
      <c r="H49" t="s">
        <v>280</v>
      </c>
      <c r="I49" t="s">
        <v>35</v>
      </c>
      <c r="J49" t="s">
        <v>383</v>
      </c>
      <c r="K49" t="s">
        <v>384</v>
      </c>
      <c r="L49" s="1">
        <v>1378</v>
      </c>
    </row>
    <row r="50" spans="4:12">
      <c r="D50" t="s">
        <v>387</v>
      </c>
      <c r="E50" t="s">
        <v>28</v>
      </c>
      <c r="F50" t="s">
        <v>388</v>
      </c>
      <c r="G50" t="s">
        <v>31</v>
      </c>
      <c r="H50" t="s">
        <v>390</v>
      </c>
      <c r="I50" t="s">
        <v>35</v>
      </c>
      <c r="J50" t="s">
        <v>389</v>
      </c>
      <c r="K50" t="s">
        <v>389</v>
      </c>
      <c r="L50" s="1">
        <v>1874</v>
      </c>
    </row>
    <row r="51" spans="4:12">
      <c r="D51" t="s">
        <v>393</v>
      </c>
      <c r="E51" t="s">
        <v>28</v>
      </c>
      <c r="F51" t="s">
        <v>388</v>
      </c>
      <c r="G51" t="s">
        <v>60</v>
      </c>
      <c r="H51" t="s">
        <v>390</v>
      </c>
      <c r="I51" t="s">
        <v>35</v>
      </c>
      <c r="J51" t="s">
        <v>394</v>
      </c>
      <c r="K51" t="s">
        <v>394</v>
      </c>
      <c r="L51" s="1">
        <v>752</v>
      </c>
    </row>
    <row r="52" spans="4:12">
      <c r="D52" t="s">
        <v>54</v>
      </c>
      <c r="E52" t="s">
        <v>28</v>
      </c>
      <c r="F52" t="s">
        <v>45</v>
      </c>
      <c r="G52" t="s">
        <v>60</v>
      </c>
      <c r="H52" t="s">
        <v>46</v>
      </c>
      <c r="I52" t="s">
        <v>48</v>
      </c>
      <c r="J52" t="s">
        <v>68</v>
      </c>
      <c r="K52" t="s">
        <v>57</v>
      </c>
      <c r="L52" s="1">
        <v>323.5</v>
      </c>
    </row>
    <row r="53" spans="4:12">
      <c r="H53" t="s">
        <v>49</v>
      </c>
      <c r="I53" t="s">
        <v>48</v>
      </c>
      <c r="J53" t="s">
        <v>68</v>
      </c>
      <c r="K53" t="s">
        <v>57</v>
      </c>
      <c r="L53" s="1">
        <v>323.5</v>
      </c>
    </row>
    <row r="54" spans="4:12">
      <c r="F54" t="s">
        <v>59</v>
      </c>
      <c r="G54" t="s">
        <v>60</v>
      </c>
      <c r="H54" t="s">
        <v>42</v>
      </c>
      <c r="I54" t="s">
        <v>35</v>
      </c>
      <c r="J54" t="s">
        <v>61</v>
      </c>
      <c r="K54" t="s">
        <v>57</v>
      </c>
      <c r="L54" s="1">
        <v>719</v>
      </c>
    </row>
    <row r="55" spans="4:12">
      <c r="G55" t="s">
        <v>31</v>
      </c>
      <c r="H55" t="s">
        <v>42</v>
      </c>
      <c r="I55" t="s">
        <v>35</v>
      </c>
      <c r="J55" t="s">
        <v>63</v>
      </c>
      <c r="K55" t="s">
        <v>57</v>
      </c>
      <c r="L55" s="1">
        <v>3226</v>
      </c>
    </row>
    <row r="56" spans="4:12">
      <c r="F56" t="s">
        <v>39</v>
      </c>
      <c r="G56" t="s">
        <v>55</v>
      </c>
      <c r="H56" t="s">
        <v>42</v>
      </c>
      <c r="I56" t="s">
        <v>35</v>
      </c>
      <c r="J56" t="s">
        <v>56</v>
      </c>
      <c r="K56" t="s">
        <v>57</v>
      </c>
      <c r="L56" s="1">
        <v>108</v>
      </c>
    </row>
    <row r="57" spans="4:12">
      <c r="F57" t="s">
        <v>69</v>
      </c>
      <c r="G57" t="s">
        <v>60</v>
      </c>
      <c r="H57" t="s">
        <v>71</v>
      </c>
      <c r="I57" t="s">
        <v>35</v>
      </c>
      <c r="J57" t="s">
        <v>70</v>
      </c>
      <c r="K57" t="s">
        <v>57</v>
      </c>
      <c r="L57" s="1">
        <v>611</v>
      </c>
    </row>
    <row r="58" spans="4:12">
      <c r="F58" t="s">
        <v>64</v>
      </c>
      <c r="G58" t="s">
        <v>31</v>
      </c>
      <c r="H58" t="s">
        <v>66</v>
      </c>
      <c r="I58" t="s">
        <v>35</v>
      </c>
      <c r="J58" t="s">
        <v>65</v>
      </c>
      <c r="K58" t="s">
        <v>57</v>
      </c>
      <c r="L58" s="1">
        <v>4352</v>
      </c>
    </row>
    <row r="59" spans="4:12">
      <c r="D59" t="s">
        <v>73</v>
      </c>
      <c r="E59" t="s">
        <v>28</v>
      </c>
      <c r="F59" t="s">
        <v>74</v>
      </c>
      <c r="G59" t="s">
        <v>60</v>
      </c>
      <c r="H59" t="s">
        <v>78</v>
      </c>
      <c r="I59" t="s">
        <v>35</v>
      </c>
      <c r="J59" t="s">
        <v>77</v>
      </c>
      <c r="K59" t="s">
        <v>77</v>
      </c>
      <c r="L59" s="1">
        <v>1759</v>
      </c>
    </row>
    <row r="60" spans="4:12">
      <c r="D60" t="s">
        <v>81</v>
      </c>
      <c r="E60" t="s">
        <v>28</v>
      </c>
      <c r="F60" t="s">
        <v>82</v>
      </c>
      <c r="G60" t="s">
        <v>60</v>
      </c>
      <c r="H60" t="s">
        <v>85</v>
      </c>
      <c r="I60" t="s">
        <v>35</v>
      </c>
      <c r="J60" t="s">
        <v>84</v>
      </c>
      <c r="K60" t="s">
        <v>84</v>
      </c>
      <c r="L60" s="1">
        <v>691</v>
      </c>
    </row>
    <row r="61" spans="4:12">
      <c r="D61" t="s">
        <v>88</v>
      </c>
      <c r="E61" t="s">
        <v>28</v>
      </c>
      <c r="F61" t="s">
        <v>82</v>
      </c>
      <c r="G61" t="s">
        <v>60</v>
      </c>
      <c r="H61" t="s">
        <v>85</v>
      </c>
      <c r="I61" t="s">
        <v>35</v>
      </c>
      <c r="J61" t="s">
        <v>90</v>
      </c>
      <c r="K61" t="s">
        <v>90</v>
      </c>
      <c r="L61" s="1">
        <v>928</v>
      </c>
    </row>
    <row r="62" spans="4:12">
      <c r="D62" t="s">
        <v>92</v>
      </c>
      <c r="E62" t="s">
        <v>28</v>
      </c>
      <c r="F62" t="s">
        <v>82</v>
      </c>
      <c r="G62" t="s">
        <v>60</v>
      </c>
      <c r="H62" t="s">
        <v>85</v>
      </c>
      <c r="I62" t="s">
        <v>35</v>
      </c>
      <c r="J62" t="s">
        <v>94</v>
      </c>
      <c r="K62" t="s">
        <v>94</v>
      </c>
      <c r="L62" s="1">
        <v>1824</v>
      </c>
    </row>
    <row r="63" spans="4:12">
      <c r="D63" t="s">
        <v>96</v>
      </c>
      <c r="E63" t="s">
        <v>28</v>
      </c>
      <c r="F63" t="s">
        <v>59</v>
      </c>
      <c r="G63" t="s">
        <v>60</v>
      </c>
      <c r="H63" t="s">
        <v>42</v>
      </c>
      <c r="I63" t="s">
        <v>35</v>
      </c>
      <c r="J63" t="s">
        <v>98</v>
      </c>
      <c r="K63" t="s">
        <v>98</v>
      </c>
      <c r="L63" s="1">
        <v>1155</v>
      </c>
    </row>
    <row r="64" spans="4:12">
      <c r="D64" t="s">
        <v>416</v>
      </c>
      <c r="E64" t="s">
        <v>28</v>
      </c>
      <c r="F64" t="s">
        <v>29</v>
      </c>
      <c r="G64" t="s">
        <v>133</v>
      </c>
      <c r="H64" t="s">
        <v>410</v>
      </c>
      <c r="I64" t="s">
        <v>35</v>
      </c>
      <c r="J64" t="s">
        <v>270</v>
      </c>
      <c r="K64" t="s">
        <v>417</v>
      </c>
      <c r="L64" s="1">
        <v>4316</v>
      </c>
    </row>
    <row r="65" spans="4:12">
      <c r="D65" t="s">
        <v>100</v>
      </c>
      <c r="E65" t="s">
        <v>28</v>
      </c>
      <c r="F65" t="s">
        <v>82</v>
      </c>
      <c r="G65" t="s">
        <v>55</v>
      </c>
      <c r="H65" t="s">
        <v>85</v>
      </c>
      <c r="I65" t="s">
        <v>35</v>
      </c>
      <c r="J65" t="s">
        <v>105</v>
      </c>
      <c r="K65" t="s">
        <v>103</v>
      </c>
      <c r="L65" s="1">
        <v>1079</v>
      </c>
    </row>
    <row r="66" spans="4:12">
      <c r="G66" t="s">
        <v>31</v>
      </c>
      <c r="H66" t="s">
        <v>85</v>
      </c>
      <c r="I66" t="s">
        <v>35</v>
      </c>
      <c r="J66" t="s">
        <v>102</v>
      </c>
      <c r="K66" t="s">
        <v>103</v>
      </c>
      <c r="L66" s="1">
        <v>310</v>
      </c>
    </row>
    <row r="67" spans="4:12">
      <c r="D67" t="s">
        <v>106</v>
      </c>
      <c r="E67" t="s">
        <v>28</v>
      </c>
      <c r="F67" t="s">
        <v>64</v>
      </c>
      <c r="G67" t="s">
        <v>60</v>
      </c>
      <c r="H67" t="s">
        <v>66</v>
      </c>
      <c r="I67" t="s">
        <v>35</v>
      </c>
      <c r="J67" t="s">
        <v>108</v>
      </c>
      <c r="K67" t="s">
        <v>109</v>
      </c>
      <c r="L67" s="1">
        <v>117</v>
      </c>
    </row>
    <row r="68" spans="4:12">
      <c r="F68" t="s">
        <v>82</v>
      </c>
      <c r="G68" t="s">
        <v>60</v>
      </c>
      <c r="H68" t="s">
        <v>85</v>
      </c>
      <c r="I68" t="s">
        <v>35</v>
      </c>
      <c r="J68" t="s">
        <v>111</v>
      </c>
      <c r="K68" t="s">
        <v>109</v>
      </c>
      <c r="L68" s="1">
        <v>1508</v>
      </c>
    </row>
    <row r="69" spans="4:12">
      <c r="D69" t="s">
        <v>112</v>
      </c>
      <c r="E69" t="s">
        <v>28</v>
      </c>
      <c r="F69" t="s">
        <v>82</v>
      </c>
      <c r="G69" t="s">
        <v>60</v>
      </c>
      <c r="H69" t="s">
        <v>85</v>
      </c>
      <c r="I69" t="s">
        <v>35</v>
      </c>
      <c r="J69" t="s">
        <v>113</v>
      </c>
      <c r="K69" t="s">
        <v>113</v>
      </c>
      <c r="L69" s="1">
        <v>1192</v>
      </c>
    </row>
    <row r="70" spans="4:12">
      <c r="D70" t="s">
        <v>115</v>
      </c>
      <c r="E70" t="s">
        <v>38</v>
      </c>
      <c r="F70" t="s">
        <v>119</v>
      </c>
      <c r="G70" t="s">
        <v>31</v>
      </c>
      <c r="H70" t="s">
        <v>120</v>
      </c>
      <c r="I70" t="s">
        <v>35</v>
      </c>
      <c r="J70" t="s">
        <v>61</v>
      </c>
      <c r="K70" t="s">
        <v>117</v>
      </c>
      <c r="L70" s="1">
        <v>707.01707097787335</v>
      </c>
    </row>
    <row r="71" spans="4:12">
      <c r="F71" t="s">
        <v>59</v>
      </c>
      <c r="G71" t="s">
        <v>31</v>
      </c>
      <c r="H71" t="s">
        <v>42</v>
      </c>
      <c r="I71" t="s">
        <v>35</v>
      </c>
      <c r="J71" t="s">
        <v>116</v>
      </c>
      <c r="K71" t="s">
        <v>117</v>
      </c>
      <c r="L71" s="1">
        <v>251.7334772883666</v>
      </c>
    </row>
    <row r="72" spans="4:12">
      <c r="F72" t="s">
        <v>82</v>
      </c>
      <c r="G72" t="s">
        <v>60</v>
      </c>
      <c r="H72" t="s">
        <v>85</v>
      </c>
      <c r="I72" t="s">
        <v>35</v>
      </c>
      <c r="J72" t="s">
        <v>122</v>
      </c>
      <c r="K72" t="s">
        <v>117</v>
      </c>
      <c r="L72" s="1">
        <v>1661.8342836614827</v>
      </c>
    </row>
    <row r="73" spans="4:12">
      <c r="D73" t="s">
        <v>123</v>
      </c>
      <c r="E73" t="s">
        <v>28</v>
      </c>
      <c r="F73" t="s">
        <v>59</v>
      </c>
      <c r="G73" t="s">
        <v>31</v>
      </c>
      <c r="H73" t="s">
        <v>42</v>
      </c>
      <c r="I73" t="s">
        <v>35</v>
      </c>
      <c r="J73" t="s">
        <v>124</v>
      </c>
      <c r="K73" t="s">
        <v>124</v>
      </c>
      <c r="L73" s="1">
        <v>2539</v>
      </c>
    </row>
    <row r="74" spans="4:12">
      <c r="D74" t="s">
        <v>126</v>
      </c>
      <c r="E74" t="s">
        <v>28</v>
      </c>
      <c r="F74" t="s">
        <v>127</v>
      </c>
      <c r="G74" t="s">
        <v>60</v>
      </c>
      <c r="H74" t="s">
        <v>130</v>
      </c>
      <c r="I74" t="s">
        <v>35</v>
      </c>
      <c r="J74" t="s">
        <v>128</v>
      </c>
      <c r="K74" t="s">
        <v>129</v>
      </c>
      <c r="L74" s="1">
        <v>1687</v>
      </c>
    </row>
    <row r="75" spans="4:12">
      <c r="F75" t="s">
        <v>51</v>
      </c>
      <c r="G75" t="s">
        <v>133</v>
      </c>
      <c r="H75" t="s">
        <v>52</v>
      </c>
      <c r="I75" t="s">
        <v>35</v>
      </c>
      <c r="J75" t="s">
        <v>134</v>
      </c>
      <c r="K75" t="s">
        <v>129</v>
      </c>
      <c r="L75" s="1">
        <v>3025</v>
      </c>
    </row>
    <row r="76" spans="4:12">
      <c r="D76" t="s">
        <v>135</v>
      </c>
      <c r="E76" t="s">
        <v>28</v>
      </c>
      <c r="F76" t="s">
        <v>127</v>
      </c>
      <c r="G76" t="s">
        <v>31</v>
      </c>
      <c r="H76" t="s">
        <v>130</v>
      </c>
      <c r="I76" t="s">
        <v>35</v>
      </c>
      <c r="J76" t="s">
        <v>139</v>
      </c>
      <c r="K76" t="s">
        <v>137</v>
      </c>
      <c r="L76" s="1">
        <v>7033</v>
      </c>
    </row>
    <row r="77" spans="4:12">
      <c r="F77" t="s">
        <v>39</v>
      </c>
      <c r="G77" t="s">
        <v>133</v>
      </c>
      <c r="H77" t="s">
        <v>42</v>
      </c>
      <c r="I77" t="s">
        <v>35</v>
      </c>
      <c r="J77" t="s">
        <v>136</v>
      </c>
      <c r="K77" t="s">
        <v>137</v>
      </c>
      <c r="L77" s="1">
        <v>5685</v>
      </c>
    </row>
    <row r="78" spans="4:12">
      <c r="D78" t="s">
        <v>140</v>
      </c>
      <c r="E78" t="s">
        <v>28</v>
      </c>
      <c r="F78" t="s">
        <v>127</v>
      </c>
      <c r="G78" t="s">
        <v>31</v>
      </c>
      <c r="H78" t="s">
        <v>130</v>
      </c>
      <c r="I78" t="s">
        <v>35</v>
      </c>
      <c r="J78" t="s">
        <v>141</v>
      </c>
      <c r="K78" t="s">
        <v>141</v>
      </c>
      <c r="L78" s="1">
        <v>557</v>
      </c>
    </row>
    <row r="79" spans="4:12">
      <c r="D79" t="s">
        <v>143</v>
      </c>
      <c r="E79" t="s">
        <v>28</v>
      </c>
      <c r="F79" t="s">
        <v>144</v>
      </c>
      <c r="G79" t="s">
        <v>31</v>
      </c>
      <c r="H79" t="s">
        <v>147</v>
      </c>
      <c r="I79" t="s">
        <v>35</v>
      </c>
      <c r="J79" t="s">
        <v>146</v>
      </c>
      <c r="K79" t="s">
        <v>146</v>
      </c>
      <c r="L79" s="1">
        <v>2359</v>
      </c>
    </row>
    <row r="80" spans="4:12">
      <c r="D80" t="s">
        <v>150</v>
      </c>
      <c r="E80" t="s">
        <v>38</v>
      </c>
      <c r="F80" t="s">
        <v>39</v>
      </c>
      <c r="G80" t="s">
        <v>133</v>
      </c>
      <c r="H80" t="s">
        <v>42</v>
      </c>
      <c r="I80" t="s">
        <v>35</v>
      </c>
      <c r="J80" t="s">
        <v>151</v>
      </c>
      <c r="K80" t="s">
        <v>152</v>
      </c>
      <c r="L80" s="1">
        <v>2132.1421264844394</v>
      </c>
    </row>
    <row r="81" spans="4:12">
      <c r="F81" t="s">
        <v>140</v>
      </c>
      <c r="G81" t="s">
        <v>133</v>
      </c>
      <c r="H81" t="s">
        <v>155</v>
      </c>
      <c r="I81" t="s">
        <v>35</v>
      </c>
      <c r="J81" t="s">
        <v>154</v>
      </c>
      <c r="K81" t="s">
        <v>152</v>
      </c>
      <c r="L81" s="1">
        <v>1972.0832643479796</v>
      </c>
    </row>
    <row r="82" spans="4:12">
      <c r="D82" t="s">
        <v>157</v>
      </c>
      <c r="E82" t="s">
        <v>38</v>
      </c>
      <c r="F82" t="s">
        <v>140</v>
      </c>
      <c r="G82" t="s">
        <v>60</v>
      </c>
      <c r="H82" t="s">
        <v>155</v>
      </c>
      <c r="I82" t="s">
        <v>35</v>
      </c>
      <c r="J82" t="s">
        <v>159</v>
      </c>
      <c r="K82" t="s">
        <v>160</v>
      </c>
      <c r="L82" s="1">
        <v>1196.2892886338489</v>
      </c>
    </row>
    <row r="83" spans="4:12">
      <c r="G83" t="s">
        <v>133</v>
      </c>
      <c r="H83" t="s">
        <v>155</v>
      </c>
      <c r="I83" t="s">
        <v>35</v>
      </c>
      <c r="J83" t="s">
        <v>162</v>
      </c>
      <c r="K83" t="s">
        <v>160</v>
      </c>
      <c r="L83" s="1">
        <v>1420.3467709109805</v>
      </c>
    </row>
    <row r="84" spans="4:12">
      <c r="D84" t="s">
        <v>163</v>
      </c>
      <c r="E84" t="s">
        <v>38</v>
      </c>
      <c r="F84" t="s">
        <v>51</v>
      </c>
      <c r="G84" t="s">
        <v>55</v>
      </c>
      <c r="H84" t="s">
        <v>52</v>
      </c>
      <c r="I84" t="s">
        <v>35</v>
      </c>
      <c r="J84" t="s">
        <v>167</v>
      </c>
      <c r="K84" t="s">
        <v>165</v>
      </c>
      <c r="L84" s="1">
        <v>3.6119890382603366</v>
      </c>
    </row>
    <row r="85" spans="4:12">
      <c r="G85" t="s">
        <v>133</v>
      </c>
      <c r="H85" t="s">
        <v>52</v>
      </c>
      <c r="I85" t="s">
        <v>35</v>
      </c>
      <c r="J85" t="s">
        <v>164</v>
      </c>
      <c r="K85" t="s">
        <v>165</v>
      </c>
      <c r="L85" s="1">
        <v>3.6097497394145459</v>
      </c>
    </row>
    <row r="86" spans="4:12">
      <c r="D86" t="s">
        <v>168</v>
      </c>
      <c r="E86" t="s">
        <v>38</v>
      </c>
      <c r="F86" t="s">
        <v>140</v>
      </c>
      <c r="G86" t="s">
        <v>133</v>
      </c>
      <c r="H86" t="s">
        <v>155</v>
      </c>
      <c r="I86" t="s">
        <v>35</v>
      </c>
      <c r="J86" t="s">
        <v>169</v>
      </c>
      <c r="K86" t="s">
        <v>169</v>
      </c>
      <c r="L86" s="1">
        <v>654.85685490215019</v>
      </c>
    </row>
    <row r="87" spans="4:12">
      <c r="D87" t="s">
        <v>171</v>
      </c>
      <c r="E87" t="s">
        <v>38</v>
      </c>
      <c r="F87" t="s">
        <v>39</v>
      </c>
      <c r="G87" t="s">
        <v>133</v>
      </c>
      <c r="H87" t="s">
        <v>42</v>
      </c>
      <c r="I87" t="s">
        <v>35</v>
      </c>
      <c r="J87" t="s">
        <v>173</v>
      </c>
      <c r="K87" t="s">
        <v>173</v>
      </c>
      <c r="L87" s="1">
        <v>1097.0035175912747</v>
      </c>
    </row>
    <row r="88" spans="4:12">
      <c r="D88" t="s">
        <v>175</v>
      </c>
      <c r="E88" t="s">
        <v>38</v>
      </c>
      <c r="F88" t="s">
        <v>45</v>
      </c>
      <c r="G88" t="s">
        <v>133</v>
      </c>
      <c r="H88" t="s">
        <v>46</v>
      </c>
      <c r="I88" t="s">
        <v>48</v>
      </c>
      <c r="J88" t="s">
        <v>180</v>
      </c>
      <c r="K88" t="s">
        <v>178</v>
      </c>
      <c r="L88" s="1">
        <v>384.31766549493295</v>
      </c>
    </row>
    <row r="89" spans="4:12">
      <c r="H89" t="s">
        <v>49</v>
      </c>
      <c r="I89" t="s">
        <v>48</v>
      </c>
      <c r="J89" t="s">
        <v>180</v>
      </c>
      <c r="K89" t="s">
        <v>178</v>
      </c>
      <c r="L89" s="1">
        <v>384.31766549493295</v>
      </c>
    </row>
    <row r="90" spans="4:12">
      <c r="F90" t="s">
        <v>39</v>
      </c>
      <c r="G90" t="s">
        <v>133</v>
      </c>
      <c r="H90" t="s">
        <v>42</v>
      </c>
      <c r="I90" t="s">
        <v>35</v>
      </c>
      <c r="J90" t="s">
        <v>177</v>
      </c>
      <c r="K90" t="s">
        <v>178</v>
      </c>
      <c r="L90" s="1">
        <v>239.39478777290549</v>
      </c>
    </row>
    <row r="91" spans="4:12">
      <c r="F91" t="s">
        <v>51</v>
      </c>
      <c r="G91" t="s">
        <v>133</v>
      </c>
      <c r="H91" t="s">
        <v>52</v>
      </c>
      <c r="I91" t="s">
        <v>35</v>
      </c>
      <c r="J91" t="s">
        <v>181</v>
      </c>
      <c r="K91" t="s">
        <v>178</v>
      </c>
      <c r="L91" s="1">
        <v>348.2106003969534</v>
      </c>
    </row>
    <row r="92" spans="4:12">
      <c r="D92" t="s">
        <v>182</v>
      </c>
      <c r="E92" t="s">
        <v>28</v>
      </c>
      <c r="F92" t="s">
        <v>64</v>
      </c>
      <c r="G92" t="s">
        <v>31</v>
      </c>
      <c r="H92" t="s">
        <v>66</v>
      </c>
      <c r="I92" t="s">
        <v>35</v>
      </c>
      <c r="J92" t="s">
        <v>184</v>
      </c>
      <c r="K92" t="s">
        <v>184</v>
      </c>
      <c r="L92" s="1">
        <v>161</v>
      </c>
    </row>
    <row r="93" spans="4:12">
      <c r="D93" t="s">
        <v>186</v>
      </c>
      <c r="E93" t="s">
        <v>28</v>
      </c>
      <c r="F93" t="s">
        <v>64</v>
      </c>
      <c r="G93" t="s">
        <v>31</v>
      </c>
      <c r="H93" t="s">
        <v>66</v>
      </c>
      <c r="I93" t="s">
        <v>35</v>
      </c>
      <c r="J93" t="s">
        <v>187</v>
      </c>
      <c r="K93" t="s">
        <v>188</v>
      </c>
      <c r="L93" s="1">
        <v>1278</v>
      </c>
    </row>
    <row r="94" spans="4:12">
      <c r="D94" t="s">
        <v>190</v>
      </c>
      <c r="E94" t="s">
        <v>28</v>
      </c>
      <c r="F94" t="s">
        <v>64</v>
      </c>
      <c r="G94" t="s">
        <v>60</v>
      </c>
      <c r="H94" t="s">
        <v>66</v>
      </c>
      <c r="I94" t="s">
        <v>35</v>
      </c>
      <c r="J94" t="s">
        <v>194</v>
      </c>
      <c r="K94" t="s">
        <v>192</v>
      </c>
      <c r="L94" s="1">
        <v>1698</v>
      </c>
    </row>
    <row r="95" spans="4:12">
      <c r="G95" t="s">
        <v>55</v>
      </c>
      <c r="H95" t="s">
        <v>66</v>
      </c>
      <c r="I95" t="s">
        <v>35</v>
      </c>
      <c r="J95" t="s">
        <v>162</v>
      </c>
      <c r="K95" t="s">
        <v>192</v>
      </c>
      <c r="L95" s="1">
        <v>1439</v>
      </c>
    </row>
    <row r="96" spans="4:12">
      <c r="G96" t="s">
        <v>31</v>
      </c>
      <c r="H96" t="s">
        <v>66</v>
      </c>
      <c r="I96" t="s">
        <v>35</v>
      </c>
      <c r="J96" t="s">
        <v>196</v>
      </c>
      <c r="K96" t="s">
        <v>192</v>
      </c>
      <c r="L96" s="1">
        <v>3290</v>
      </c>
    </row>
    <row r="97" spans="4:12">
      <c r="G97" t="s">
        <v>133</v>
      </c>
      <c r="H97" t="s">
        <v>66</v>
      </c>
      <c r="I97" t="s">
        <v>35</v>
      </c>
      <c r="J97" t="s">
        <v>195</v>
      </c>
      <c r="K97" t="s">
        <v>192</v>
      </c>
      <c r="L97" s="1">
        <v>2952</v>
      </c>
    </row>
    <row r="98" spans="4:12">
      <c r="D98" t="s">
        <v>197</v>
      </c>
      <c r="E98" t="s">
        <v>28</v>
      </c>
      <c r="F98" t="s">
        <v>59</v>
      </c>
      <c r="G98" t="s">
        <v>60</v>
      </c>
      <c r="H98" t="s">
        <v>42</v>
      </c>
      <c r="I98" t="s">
        <v>35</v>
      </c>
      <c r="J98" t="s">
        <v>198</v>
      </c>
      <c r="K98" t="s">
        <v>199</v>
      </c>
      <c r="L98" s="1">
        <v>1368</v>
      </c>
    </row>
    <row r="99" spans="4:12">
      <c r="F99" t="s">
        <v>64</v>
      </c>
      <c r="G99" t="s">
        <v>31</v>
      </c>
      <c r="H99" t="s">
        <v>66</v>
      </c>
      <c r="I99" t="s">
        <v>35</v>
      </c>
      <c r="J99" t="s">
        <v>201</v>
      </c>
      <c r="K99" t="s">
        <v>199</v>
      </c>
      <c r="L99" s="1">
        <v>1021</v>
      </c>
    </row>
    <row r="100" spans="4:12">
      <c r="D100" t="s">
        <v>27</v>
      </c>
      <c r="E100" t="s">
        <v>28</v>
      </c>
      <c r="F100" t="s">
        <v>29</v>
      </c>
      <c r="G100" t="s">
        <v>31</v>
      </c>
      <c r="H100" t="s">
        <v>33</v>
      </c>
      <c r="I100" t="s">
        <v>35</v>
      </c>
      <c r="J100" t="s">
        <v>32</v>
      </c>
      <c r="K100" t="s">
        <v>32</v>
      </c>
      <c r="L100" s="1">
        <v>5888</v>
      </c>
    </row>
    <row r="101" spans="4:12">
      <c r="D101" t="s">
        <v>37</v>
      </c>
      <c r="E101" t="s">
        <v>38</v>
      </c>
      <c r="F101" t="s">
        <v>45</v>
      </c>
      <c r="G101" t="s">
        <v>31</v>
      </c>
      <c r="H101" t="s">
        <v>46</v>
      </c>
      <c r="I101" t="s">
        <v>48</v>
      </c>
      <c r="J101" t="s">
        <v>40</v>
      </c>
      <c r="K101" t="s">
        <v>41</v>
      </c>
      <c r="L101" s="1">
        <v>462.72909924386624</v>
      </c>
    </row>
    <row r="102" spans="4:12">
      <c r="H102" t="s">
        <v>49</v>
      </c>
      <c r="I102" t="s">
        <v>48</v>
      </c>
      <c r="J102" t="s">
        <v>40</v>
      </c>
      <c r="K102" t="s">
        <v>41</v>
      </c>
      <c r="L102" s="1">
        <v>462.72909924386624</v>
      </c>
    </row>
    <row r="103" spans="4:12">
      <c r="F103" t="s">
        <v>39</v>
      </c>
      <c r="G103" t="s">
        <v>31</v>
      </c>
      <c r="H103" t="s">
        <v>42</v>
      </c>
      <c r="I103" t="s">
        <v>35</v>
      </c>
      <c r="J103" t="s">
        <v>40</v>
      </c>
      <c r="K103" t="s">
        <v>41</v>
      </c>
      <c r="L103" s="1">
        <v>925.45819848773249</v>
      </c>
    </row>
    <row r="104" spans="4:12">
      <c r="F104" t="s">
        <v>51</v>
      </c>
      <c r="G104" t="s">
        <v>31</v>
      </c>
      <c r="H104" t="s">
        <v>52</v>
      </c>
      <c r="I104" t="s">
        <v>35</v>
      </c>
      <c r="J104" t="s">
        <v>40</v>
      </c>
      <c r="K104" t="s">
        <v>41</v>
      </c>
      <c r="L104" s="1">
        <v>925.45819848773249</v>
      </c>
    </row>
    <row r="105" spans="4:12">
      <c r="D105" t="s">
        <v>202</v>
      </c>
      <c r="E105" t="s">
        <v>28</v>
      </c>
      <c r="F105" t="s">
        <v>203</v>
      </c>
      <c r="G105" t="s">
        <v>133</v>
      </c>
      <c r="H105" t="s">
        <v>206</v>
      </c>
      <c r="I105" t="s">
        <v>208</v>
      </c>
      <c r="J105" t="s">
        <v>205</v>
      </c>
      <c r="K105" t="s">
        <v>205</v>
      </c>
      <c r="L105" s="1">
        <v>985.33333333333337</v>
      </c>
    </row>
    <row r="106" spans="4:12">
      <c r="H106" t="s">
        <v>210</v>
      </c>
      <c r="I106" t="s">
        <v>208</v>
      </c>
      <c r="J106" t="s">
        <v>205</v>
      </c>
      <c r="K106" t="s">
        <v>205</v>
      </c>
      <c r="L106" s="1">
        <v>985.33333333333337</v>
      </c>
    </row>
    <row r="107" spans="4:12">
      <c r="H107" t="s">
        <v>211</v>
      </c>
      <c r="I107" t="s">
        <v>208</v>
      </c>
      <c r="J107" t="s">
        <v>205</v>
      </c>
      <c r="K107" t="s">
        <v>205</v>
      </c>
      <c r="L107" s="1">
        <v>985.33333333333337</v>
      </c>
    </row>
    <row r="108" spans="4:12">
      <c r="D108" t="s">
        <v>212</v>
      </c>
      <c r="E108" t="s">
        <v>28</v>
      </c>
      <c r="F108" t="s">
        <v>213</v>
      </c>
      <c r="G108" t="s">
        <v>133</v>
      </c>
      <c r="H108" t="s">
        <v>218</v>
      </c>
      <c r="I108" t="s">
        <v>48</v>
      </c>
      <c r="J108" t="s">
        <v>214</v>
      </c>
      <c r="K108" t="s">
        <v>214</v>
      </c>
      <c r="L108" s="1">
        <v>3409.5</v>
      </c>
    </row>
    <row r="109" spans="4:12">
      <c r="H109" t="s">
        <v>215</v>
      </c>
      <c r="I109" t="s">
        <v>48</v>
      </c>
      <c r="J109" t="s">
        <v>214</v>
      </c>
      <c r="K109" t="s">
        <v>214</v>
      </c>
      <c r="L109" s="1">
        <v>3409.5</v>
      </c>
    </row>
    <row r="110" spans="4:12">
      <c r="D110" t="s">
        <v>220</v>
      </c>
      <c r="E110" t="s">
        <v>28</v>
      </c>
      <c r="F110" t="s">
        <v>221</v>
      </c>
      <c r="G110" t="s">
        <v>55</v>
      </c>
      <c r="H110" t="s">
        <v>225</v>
      </c>
      <c r="I110" t="s">
        <v>35</v>
      </c>
      <c r="J110" t="s">
        <v>223</v>
      </c>
      <c r="K110" t="s">
        <v>224</v>
      </c>
      <c r="L110" s="1">
        <v>4384</v>
      </c>
    </row>
    <row r="111" spans="4:12">
      <c r="D111" t="s">
        <v>228</v>
      </c>
      <c r="E111" t="s">
        <v>28</v>
      </c>
      <c r="F111" t="s">
        <v>221</v>
      </c>
      <c r="G111" t="s">
        <v>31</v>
      </c>
      <c r="H111" t="s">
        <v>225</v>
      </c>
      <c r="I111" t="s">
        <v>35</v>
      </c>
      <c r="J111" t="s">
        <v>229</v>
      </c>
      <c r="K111" t="s">
        <v>229</v>
      </c>
      <c r="L111" s="1">
        <v>4618</v>
      </c>
    </row>
    <row r="112" spans="4:12">
      <c r="D112" t="s">
        <v>231</v>
      </c>
      <c r="E112" t="s">
        <v>28</v>
      </c>
      <c r="F112" t="s">
        <v>108</v>
      </c>
      <c r="G112" t="s">
        <v>60</v>
      </c>
      <c r="H112" t="s">
        <v>235</v>
      </c>
      <c r="I112" t="s">
        <v>35</v>
      </c>
      <c r="J112" t="s">
        <v>233</v>
      </c>
      <c r="K112" t="s">
        <v>234</v>
      </c>
      <c r="L112" s="1">
        <v>899</v>
      </c>
    </row>
    <row r="113" spans="1:12">
      <c r="D113" t="s">
        <v>238</v>
      </c>
      <c r="E113" t="s">
        <v>28</v>
      </c>
      <c r="F113" t="s">
        <v>108</v>
      </c>
      <c r="G113" t="s">
        <v>31</v>
      </c>
      <c r="H113" t="s">
        <v>235</v>
      </c>
      <c r="I113" t="s">
        <v>35</v>
      </c>
      <c r="J113" t="s">
        <v>239</v>
      </c>
      <c r="K113" t="s">
        <v>239</v>
      </c>
      <c r="L113" s="1">
        <v>1618</v>
      </c>
    </row>
    <row r="114" spans="1:12">
      <c r="D114" t="s">
        <v>242</v>
      </c>
      <c r="E114" t="s">
        <v>28</v>
      </c>
      <c r="F114" t="s">
        <v>221</v>
      </c>
      <c r="G114" t="s">
        <v>60</v>
      </c>
      <c r="H114" t="s">
        <v>225</v>
      </c>
      <c r="I114" t="s">
        <v>35</v>
      </c>
      <c r="J114" t="s">
        <v>246</v>
      </c>
      <c r="K114" t="s">
        <v>244</v>
      </c>
      <c r="L114" s="1">
        <v>10366</v>
      </c>
    </row>
    <row r="115" spans="1:12">
      <c r="G115" t="s">
        <v>31</v>
      </c>
      <c r="H115" t="s">
        <v>225</v>
      </c>
      <c r="I115" t="s">
        <v>35</v>
      </c>
      <c r="J115" t="s">
        <v>105</v>
      </c>
      <c r="K115" t="s">
        <v>244</v>
      </c>
      <c r="L115" s="1">
        <v>2158</v>
      </c>
    </row>
    <row r="116" spans="1:12">
      <c r="D116" t="s">
        <v>248</v>
      </c>
      <c r="E116" t="s">
        <v>28</v>
      </c>
      <c r="F116" t="s">
        <v>108</v>
      </c>
      <c r="G116" t="s">
        <v>133</v>
      </c>
      <c r="H116" t="s">
        <v>235</v>
      </c>
      <c r="I116" t="s">
        <v>35</v>
      </c>
      <c r="J116" t="s">
        <v>250</v>
      </c>
      <c r="K116" t="s">
        <v>250</v>
      </c>
      <c r="L116" s="1">
        <v>7150</v>
      </c>
    </row>
    <row r="117" spans="1:12">
      <c r="D117" t="s">
        <v>252</v>
      </c>
      <c r="E117" t="s">
        <v>28</v>
      </c>
      <c r="F117" t="s">
        <v>253</v>
      </c>
      <c r="G117" t="s">
        <v>60</v>
      </c>
      <c r="H117" t="s">
        <v>256</v>
      </c>
      <c r="I117" t="s">
        <v>35</v>
      </c>
      <c r="J117" t="s">
        <v>259</v>
      </c>
      <c r="K117" t="s">
        <v>255</v>
      </c>
      <c r="L117" s="1">
        <v>5755</v>
      </c>
    </row>
    <row r="118" spans="1:12">
      <c r="G118" t="s">
        <v>31</v>
      </c>
      <c r="H118" t="s">
        <v>256</v>
      </c>
      <c r="I118" t="s">
        <v>35</v>
      </c>
      <c r="J118" t="s">
        <v>254</v>
      </c>
      <c r="K118" t="s">
        <v>255</v>
      </c>
      <c r="L118" s="1">
        <v>2640</v>
      </c>
    </row>
    <row r="119" spans="1:12">
      <c r="D119" t="s">
        <v>260</v>
      </c>
      <c r="E119" t="s">
        <v>28</v>
      </c>
      <c r="F119" t="s">
        <v>253</v>
      </c>
      <c r="G119" t="s">
        <v>31</v>
      </c>
      <c r="H119" t="s">
        <v>256</v>
      </c>
      <c r="I119" t="s">
        <v>35</v>
      </c>
      <c r="J119" t="s">
        <v>261</v>
      </c>
      <c r="K119" t="s">
        <v>261</v>
      </c>
      <c r="L119" s="1">
        <v>6312</v>
      </c>
    </row>
    <row r="120" spans="1:12">
      <c r="B120" t="s">
        <v>8393</v>
      </c>
      <c r="I120"/>
      <c r="L120" s="1">
        <v>281045.38638054376</v>
      </c>
    </row>
    <row r="121" spans="1:12">
      <c r="A121" s="1" t="s">
        <v>8394</v>
      </c>
      <c r="I121"/>
      <c r="L121" s="1">
        <v>281045.38638054376</v>
      </c>
    </row>
    <row r="122" spans="1:12">
      <c r="A122" s="1">
        <v>2</v>
      </c>
      <c r="B122" t="s">
        <v>25</v>
      </c>
      <c r="C122" t="s">
        <v>26</v>
      </c>
      <c r="D122" t="s">
        <v>428</v>
      </c>
      <c r="E122" t="s">
        <v>28</v>
      </c>
      <c r="F122" t="s">
        <v>172</v>
      </c>
      <c r="G122" t="s">
        <v>60</v>
      </c>
      <c r="H122" t="s">
        <v>373</v>
      </c>
      <c r="I122" t="s">
        <v>35</v>
      </c>
      <c r="J122" t="s">
        <v>429</v>
      </c>
      <c r="K122" t="s">
        <v>429</v>
      </c>
      <c r="L122" s="1">
        <v>2039</v>
      </c>
    </row>
    <row r="123" spans="1:12">
      <c r="D123" t="s">
        <v>431</v>
      </c>
      <c r="E123" t="s">
        <v>28</v>
      </c>
      <c r="F123" t="s">
        <v>432</v>
      </c>
      <c r="G123" t="s">
        <v>133</v>
      </c>
      <c r="H123" t="s">
        <v>434</v>
      </c>
      <c r="I123" t="s">
        <v>35</v>
      </c>
      <c r="J123" t="s">
        <v>433</v>
      </c>
      <c r="K123" t="s">
        <v>433</v>
      </c>
      <c r="L123" s="1">
        <v>12797</v>
      </c>
    </row>
    <row r="124" spans="1:12">
      <c r="D124" t="s">
        <v>437</v>
      </c>
      <c r="E124" t="s">
        <v>28</v>
      </c>
      <c r="F124" t="s">
        <v>438</v>
      </c>
      <c r="G124" t="s">
        <v>133</v>
      </c>
      <c r="H124" t="s">
        <v>440</v>
      </c>
      <c r="I124" t="s">
        <v>35</v>
      </c>
      <c r="J124" t="s">
        <v>439</v>
      </c>
      <c r="K124" t="s">
        <v>439</v>
      </c>
      <c r="L124" s="1">
        <v>1550</v>
      </c>
    </row>
    <row r="125" spans="1:12">
      <c r="D125" t="s">
        <v>443</v>
      </c>
      <c r="E125" t="s">
        <v>28</v>
      </c>
      <c r="F125" t="s">
        <v>319</v>
      </c>
      <c r="G125" t="s">
        <v>133</v>
      </c>
      <c r="H125" t="s">
        <v>445</v>
      </c>
      <c r="I125" t="s">
        <v>35</v>
      </c>
      <c r="J125" t="s">
        <v>444</v>
      </c>
      <c r="K125" t="s">
        <v>444</v>
      </c>
      <c r="L125" s="1">
        <v>8107</v>
      </c>
    </row>
    <row r="126" spans="1:12">
      <c r="D126" t="s">
        <v>448</v>
      </c>
      <c r="E126" t="s">
        <v>28</v>
      </c>
      <c r="F126" t="s">
        <v>319</v>
      </c>
      <c r="G126" t="s">
        <v>31</v>
      </c>
      <c r="H126" t="s">
        <v>445</v>
      </c>
      <c r="I126" t="s">
        <v>35</v>
      </c>
      <c r="J126" t="s">
        <v>451</v>
      </c>
      <c r="K126" t="s">
        <v>449</v>
      </c>
      <c r="L126" s="1">
        <v>3597</v>
      </c>
    </row>
    <row r="127" spans="1:12">
      <c r="G127" t="s">
        <v>133</v>
      </c>
      <c r="H127" t="s">
        <v>445</v>
      </c>
      <c r="I127" t="s">
        <v>35</v>
      </c>
      <c r="J127" t="s">
        <v>383</v>
      </c>
      <c r="K127" t="s">
        <v>449</v>
      </c>
      <c r="L127" s="1">
        <v>1378</v>
      </c>
    </row>
    <row r="128" spans="1:12">
      <c r="D128" t="s">
        <v>452</v>
      </c>
      <c r="E128" t="s">
        <v>28</v>
      </c>
      <c r="F128" t="s">
        <v>319</v>
      </c>
      <c r="G128" t="s">
        <v>31</v>
      </c>
      <c r="H128" t="s">
        <v>445</v>
      </c>
      <c r="I128" t="s">
        <v>35</v>
      </c>
      <c r="J128" t="s">
        <v>453</v>
      </c>
      <c r="K128" t="s">
        <v>453</v>
      </c>
      <c r="L128" s="1">
        <v>1363</v>
      </c>
    </row>
    <row r="129" spans="4:12">
      <c r="D129" t="s">
        <v>455</v>
      </c>
      <c r="E129" t="s">
        <v>28</v>
      </c>
      <c r="F129" t="s">
        <v>319</v>
      </c>
      <c r="G129" t="s">
        <v>60</v>
      </c>
      <c r="H129" t="s">
        <v>445</v>
      </c>
      <c r="I129" t="s">
        <v>35</v>
      </c>
      <c r="J129" t="s">
        <v>459</v>
      </c>
      <c r="K129" t="s">
        <v>457</v>
      </c>
      <c r="L129" s="1">
        <v>2795</v>
      </c>
    </row>
    <row r="130" spans="4:12">
      <c r="G130" t="s">
        <v>55</v>
      </c>
      <c r="H130" t="s">
        <v>445</v>
      </c>
      <c r="I130" t="s">
        <v>35</v>
      </c>
      <c r="J130" t="s">
        <v>456</v>
      </c>
      <c r="K130" t="s">
        <v>457</v>
      </c>
      <c r="L130" s="1">
        <v>1798</v>
      </c>
    </row>
    <row r="131" spans="4:12">
      <c r="D131" t="s">
        <v>460</v>
      </c>
      <c r="E131" t="s">
        <v>38</v>
      </c>
      <c r="F131" t="s">
        <v>319</v>
      </c>
      <c r="G131" t="s">
        <v>55</v>
      </c>
      <c r="H131" t="s">
        <v>445</v>
      </c>
      <c r="I131" t="s">
        <v>35</v>
      </c>
      <c r="J131" t="s">
        <v>461</v>
      </c>
      <c r="K131" t="s">
        <v>462</v>
      </c>
      <c r="L131" s="1">
        <v>6072.9341250151447</v>
      </c>
    </row>
    <row r="132" spans="4:12">
      <c r="D132" t="s">
        <v>464</v>
      </c>
      <c r="E132" t="s">
        <v>28</v>
      </c>
      <c r="F132" t="s">
        <v>319</v>
      </c>
      <c r="G132" t="s">
        <v>55</v>
      </c>
      <c r="H132" t="s">
        <v>445</v>
      </c>
      <c r="I132" t="s">
        <v>35</v>
      </c>
      <c r="J132" t="s">
        <v>465</v>
      </c>
      <c r="K132" t="s">
        <v>465</v>
      </c>
      <c r="L132" s="1">
        <v>867</v>
      </c>
    </row>
    <row r="133" spans="4:12">
      <c r="D133" t="s">
        <v>467</v>
      </c>
      <c r="E133" t="s">
        <v>38</v>
      </c>
      <c r="F133" t="s">
        <v>438</v>
      </c>
      <c r="G133" t="s">
        <v>31</v>
      </c>
      <c r="H133" t="s">
        <v>440</v>
      </c>
      <c r="I133" t="s">
        <v>35</v>
      </c>
      <c r="J133" t="s">
        <v>468</v>
      </c>
      <c r="K133" t="s">
        <v>468</v>
      </c>
      <c r="L133" s="1">
        <v>6132.2782946334873</v>
      </c>
    </row>
    <row r="134" spans="4:12">
      <c r="D134" t="s">
        <v>470</v>
      </c>
      <c r="E134" t="s">
        <v>38</v>
      </c>
      <c r="F134" t="s">
        <v>438</v>
      </c>
      <c r="G134" t="s">
        <v>60</v>
      </c>
      <c r="H134" t="s">
        <v>440</v>
      </c>
      <c r="I134" t="s">
        <v>35</v>
      </c>
      <c r="J134" t="s">
        <v>473</v>
      </c>
      <c r="K134" t="s">
        <v>471</v>
      </c>
      <c r="L134" s="1">
        <v>4523.4719126415375</v>
      </c>
    </row>
    <row r="135" spans="4:12">
      <c r="G135" t="s">
        <v>55</v>
      </c>
      <c r="H135" t="s">
        <v>440</v>
      </c>
      <c r="I135" t="s">
        <v>35</v>
      </c>
      <c r="J135" t="s">
        <v>456</v>
      </c>
      <c r="K135" t="s">
        <v>471</v>
      </c>
      <c r="L135" s="1">
        <v>739.98748966695337</v>
      </c>
    </row>
    <row r="136" spans="4:12">
      <c r="D136" t="s">
        <v>980</v>
      </c>
      <c r="E136" t="s">
        <v>28</v>
      </c>
      <c r="F136" t="s">
        <v>475</v>
      </c>
      <c r="G136" t="s">
        <v>55</v>
      </c>
      <c r="H136" t="s">
        <v>982</v>
      </c>
      <c r="I136" t="s">
        <v>35</v>
      </c>
      <c r="J136" t="s">
        <v>751</v>
      </c>
      <c r="K136" t="s">
        <v>981</v>
      </c>
      <c r="L136" s="1">
        <v>727</v>
      </c>
    </row>
    <row r="137" spans="4:12">
      <c r="G137" t="s">
        <v>31</v>
      </c>
      <c r="H137" t="s">
        <v>982</v>
      </c>
      <c r="I137" t="s">
        <v>35</v>
      </c>
      <c r="J137" t="s">
        <v>984</v>
      </c>
      <c r="K137" t="s">
        <v>981</v>
      </c>
      <c r="L137" s="1">
        <v>5395</v>
      </c>
    </row>
    <row r="138" spans="4:12">
      <c r="D138" t="s">
        <v>474</v>
      </c>
      <c r="E138" t="s">
        <v>28</v>
      </c>
      <c r="F138" t="s">
        <v>475</v>
      </c>
      <c r="G138" t="s">
        <v>31</v>
      </c>
      <c r="H138" t="s">
        <v>478</v>
      </c>
      <c r="I138" t="s">
        <v>35</v>
      </c>
      <c r="J138" t="s">
        <v>477</v>
      </c>
      <c r="K138" t="s">
        <v>477</v>
      </c>
      <c r="L138" s="1">
        <v>388</v>
      </c>
    </row>
    <row r="139" spans="4:12">
      <c r="D139" t="s">
        <v>481</v>
      </c>
      <c r="E139" t="s">
        <v>28</v>
      </c>
      <c r="F139" t="s">
        <v>475</v>
      </c>
      <c r="G139" t="s">
        <v>55</v>
      </c>
      <c r="H139" t="s">
        <v>478</v>
      </c>
      <c r="I139" t="s">
        <v>35</v>
      </c>
      <c r="J139" t="s">
        <v>482</v>
      </c>
      <c r="K139" t="s">
        <v>482</v>
      </c>
      <c r="L139" s="1">
        <v>561</v>
      </c>
    </row>
    <row r="140" spans="4:12">
      <c r="D140" t="s">
        <v>484</v>
      </c>
      <c r="E140" t="s">
        <v>28</v>
      </c>
      <c r="F140" t="s">
        <v>475</v>
      </c>
      <c r="G140" t="s">
        <v>31</v>
      </c>
      <c r="H140" t="s">
        <v>478</v>
      </c>
      <c r="I140" t="s">
        <v>35</v>
      </c>
      <c r="J140" t="s">
        <v>485</v>
      </c>
      <c r="K140" t="s">
        <v>485</v>
      </c>
      <c r="L140" s="1">
        <v>1309</v>
      </c>
    </row>
    <row r="141" spans="4:12">
      <c r="D141" t="s">
        <v>487</v>
      </c>
      <c r="E141" t="s">
        <v>28</v>
      </c>
      <c r="F141" t="s">
        <v>432</v>
      </c>
      <c r="G141" t="s">
        <v>60</v>
      </c>
      <c r="H141" t="s">
        <v>434</v>
      </c>
      <c r="I141" t="s">
        <v>35</v>
      </c>
      <c r="J141" t="s">
        <v>488</v>
      </c>
      <c r="K141" t="s">
        <v>488</v>
      </c>
      <c r="L141" s="1">
        <v>1723</v>
      </c>
    </row>
    <row r="142" spans="4:12">
      <c r="D142" t="s">
        <v>490</v>
      </c>
      <c r="E142" t="s">
        <v>28</v>
      </c>
      <c r="F142" t="s">
        <v>491</v>
      </c>
      <c r="G142" t="s">
        <v>60</v>
      </c>
      <c r="H142" t="s">
        <v>493</v>
      </c>
      <c r="I142" t="s">
        <v>35</v>
      </c>
      <c r="J142" t="s">
        <v>492</v>
      </c>
      <c r="K142" t="s">
        <v>492</v>
      </c>
      <c r="L142" s="1">
        <v>3313</v>
      </c>
    </row>
    <row r="143" spans="4:12">
      <c r="D143" t="s">
        <v>496</v>
      </c>
      <c r="E143" t="s">
        <v>28</v>
      </c>
      <c r="F143" t="s">
        <v>491</v>
      </c>
      <c r="G143" t="s">
        <v>55</v>
      </c>
      <c r="H143" t="s">
        <v>493</v>
      </c>
      <c r="I143" t="s">
        <v>35</v>
      </c>
      <c r="J143" t="s">
        <v>497</v>
      </c>
      <c r="K143" t="s">
        <v>497</v>
      </c>
      <c r="L143" s="1">
        <v>223</v>
      </c>
    </row>
    <row r="144" spans="4:12">
      <c r="D144" t="s">
        <v>499</v>
      </c>
      <c r="E144" t="s">
        <v>28</v>
      </c>
      <c r="F144" t="s">
        <v>491</v>
      </c>
      <c r="G144" t="s">
        <v>60</v>
      </c>
      <c r="H144" t="s">
        <v>493</v>
      </c>
      <c r="I144" t="s">
        <v>35</v>
      </c>
      <c r="J144" t="s">
        <v>500</v>
      </c>
      <c r="K144" t="s">
        <v>500</v>
      </c>
      <c r="L144" s="1">
        <v>978</v>
      </c>
    </row>
    <row r="145" spans="4:12">
      <c r="D145" t="s">
        <v>502</v>
      </c>
      <c r="E145" t="s">
        <v>28</v>
      </c>
      <c r="F145" t="s">
        <v>319</v>
      </c>
      <c r="G145" t="s">
        <v>31</v>
      </c>
      <c r="H145" t="s">
        <v>445</v>
      </c>
      <c r="I145" t="s">
        <v>35</v>
      </c>
      <c r="J145" t="s">
        <v>371</v>
      </c>
      <c r="K145" t="s">
        <v>371</v>
      </c>
      <c r="L145" s="1">
        <v>209</v>
      </c>
    </row>
    <row r="146" spans="4:12">
      <c r="D146" t="s">
        <v>504</v>
      </c>
      <c r="E146" t="s">
        <v>28</v>
      </c>
      <c r="F146" t="s">
        <v>491</v>
      </c>
      <c r="G146" t="s">
        <v>55</v>
      </c>
      <c r="H146" t="s">
        <v>493</v>
      </c>
      <c r="I146" t="s">
        <v>35</v>
      </c>
      <c r="J146" t="s">
        <v>451</v>
      </c>
      <c r="K146" t="s">
        <v>506</v>
      </c>
      <c r="L146" s="1">
        <v>3597</v>
      </c>
    </row>
    <row r="147" spans="4:12">
      <c r="G147" t="s">
        <v>133</v>
      </c>
      <c r="H147" t="s">
        <v>493</v>
      </c>
      <c r="I147" t="s">
        <v>35</v>
      </c>
      <c r="J147" t="s">
        <v>505</v>
      </c>
      <c r="K147" t="s">
        <v>506</v>
      </c>
      <c r="L147" s="1">
        <v>1511</v>
      </c>
    </row>
    <row r="148" spans="4:12">
      <c r="D148" t="s">
        <v>509</v>
      </c>
      <c r="E148" t="s">
        <v>28</v>
      </c>
      <c r="F148" t="s">
        <v>319</v>
      </c>
      <c r="G148" t="s">
        <v>31</v>
      </c>
      <c r="H148" t="s">
        <v>445</v>
      </c>
      <c r="I148" t="s">
        <v>35</v>
      </c>
      <c r="J148" t="s">
        <v>61</v>
      </c>
      <c r="K148" t="s">
        <v>510</v>
      </c>
      <c r="L148" s="1">
        <v>1438</v>
      </c>
    </row>
    <row r="149" spans="4:12">
      <c r="G149" t="s">
        <v>133</v>
      </c>
      <c r="H149" t="s">
        <v>445</v>
      </c>
      <c r="I149" t="s">
        <v>35</v>
      </c>
      <c r="J149" t="s">
        <v>512</v>
      </c>
      <c r="K149" t="s">
        <v>510</v>
      </c>
      <c r="L149" s="1">
        <v>3704</v>
      </c>
    </row>
    <row r="150" spans="4:12">
      <c r="D150" t="s">
        <v>513</v>
      </c>
      <c r="E150" t="s">
        <v>28</v>
      </c>
      <c r="F150" t="s">
        <v>491</v>
      </c>
      <c r="G150" t="s">
        <v>55</v>
      </c>
      <c r="H150" t="s">
        <v>493</v>
      </c>
      <c r="I150" t="s">
        <v>35</v>
      </c>
      <c r="J150" t="s">
        <v>514</v>
      </c>
      <c r="K150" t="s">
        <v>514</v>
      </c>
      <c r="L150" s="1">
        <v>4654</v>
      </c>
    </row>
    <row r="151" spans="4:12">
      <c r="D151" t="s">
        <v>516</v>
      </c>
      <c r="E151" t="s">
        <v>28</v>
      </c>
      <c r="F151" t="s">
        <v>319</v>
      </c>
      <c r="G151" t="s">
        <v>31</v>
      </c>
      <c r="H151" t="s">
        <v>445</v>
      </c>
      <c r="I151" t="s">
        <v>35</v>
      </c>
      <c r="J151" t="s">
        <v>105</v>
      </c>
      <c r="K151" t="s">
        <v>518</v>
      </c>
      <c r="L151" s="1">
        <v>1079</v>
      </c>
    </row>
    <row r="152" spans="4:12">
      <c r="F152" t="s">
        <v>97</v>
      </c>
      <c r="G152" t="s">
        <v>31</v>
      </c>
      <c r="H152" t="s">
        <v>519</v>
      </c>
      <c r="I152" t="s">
        <v>35</v>
      </c>
      <c r="J152" t="s">
        <v>517</v>
      </c>
      <c r="K152" t="s">
        <v>518</v>
      </c>
      <c r="L152" s="1">
        <v>7193</v>
      </c>
    </row>
    <row r="153" spans="4:12">
      <c r="D153" t="s">
        <v>522</v>
      </c>
      <c r="E153" t="s">
        <v>28</v>
      </c>
      <c r="F153" t="s">
        <v>491</v>
      </c>
      <c r="G153" t="s">
        <v>31</v>
      </c>
      <c r="H153" t="s">
        <v>493</v>
      </c>
      <c r="I153" t="s">
        <v>35</v>
      </c>
      <c r="J153" t="s">
        <v>523</v>
      </c>
      <c r="K153" t="s">
        <v>523</v>
      </c>
      <c r="L153" s="1">
        <v>3410</v>
      </c>
    </row>
    <row r="154" spans="4:12">
      <c r="D154" t="s">
        <v>525</v>
      </c>
      <c r="E154" t="s">
        <v>28</v>
      </c>
      <c r="F154" t="s">
        <v>491</v>
      </c>
      <c r="G154" t="s">
        <v>31</v>
      </c>
      <c r="H154" t="s">
        <v>493</v>
      </c>
      <c r="I154" t="s">
        <v>35</v>
      </c>
      <c r="J154" t="s">
        <v>526</v>
      </c>
      <c r="K154" t="s">
        <v>526</v>
      </c>
      <c r="L154" s="1">
        <v>2410</v>
      </c>
    </row>
    <row r="155" spans="4:12">
      <c r="D155" t="s">
        <v>528</v>
      </c>
      <c r="E155" t="s">
        <v>28</v>
      </c>
      <c r="F155" t="s">
        <v>491</v>
      </c>
      <c r="G155" t="s">
        <v>31</v>
      </c>
      <c r="H155" t="s">
        <v>493</v>
      </c>
      <c r="I155" t="s">
        <v>35</v>
      </c>
      <c r="J155" t="s">
        <v>529</v>
      </c>
      <c r="K155" t="s">
        <v>529</v>
      </c>
      <c r="L155" s="1">
        <v>248</v>
      </c>
    </row>
    <row r="156" spans="4:12">
      <c r="D156" t="s">
        <v>531</v>
      </c>
      <c r="E156" t="s">
        <v>28</v>
      </c>
      <c r="F156" t="s">
        <v>491</v>
      </c>
      <c r="G156" t="s">
        <v>60</v>
      </c>
      <c r="H156" t="s">
        <v>493</v>
      </c>
      <c r="I156" t="s">
        <v>35</v>
      </c>
      <c r="J156" t="s">
        <v>534</v>
      </c>
      <c r="K156" t="s">
        <v>532</v>
      </c>
      <c r="L156" s="1">
        <v>914</v>
      </c>
    </row>
    <row r="157" spans="4:12">
      <c r="G157" t="s">
        <v>31</v>
      </c>
      <c r="H157" t="s">
        <v>493</v>
      </c>
      <c r="I157" t="s">
        <v>35</v>
      </c>
      <c r="J157" t="s">
        <v>61</v>
      </c>
      <c r="K157" t="s">
        <v>532</v>
      </c>
      <c r="L157" s="1">
        <v>719</v>
      </c>
    </row>
    <row r="158" spans="4:12">
      <c r="D158" t="s">
        <v>535</v>
      </c>
      <c r="E158" t="s">
        <v>28</v>
      </c>
      <c r="F158" t="s">
        <v>491</v>
      </c>
      <c r="G158" t="s">
        <v>55</v>
      </c>
      <c r="H158" t="s">
        <v>493</v>
      </c>
      <c r="I158" t="s">
        <v>35</v>
      </c>
      <c r="J158" t="s">
        <v>536</v>
      </c>
      <c r="K158" t="s">
        <v>536</v>
      </c>
      <c r="L158" s="1">
        <v>543</v>
      </c>
    </row>
    <row r="159" spans="4:12">
      <c r="D159" t="s">
        <v>538</v>
      </c>
      <c r="E159" t="s">
        <v>28</v>
      </c>
      <c r="F159" t="s">
        <v>539</v>
      </c>
      <c r="G159" t="s">
        <v>31</v>
      </c>
      <c r="H159" t="s">
        <v>541</v>
      </c>
      <c r="I159" t="s">
        <v>35</v>
      </c>
      <c r="J159" t="s">
        <v>540</v>
      </c>
      <c r="K159" t="s">
        <v>540</v>
      </c>
      <c r="L159" s="1">
        <v>6147</v>
      </c>
    </row>
    <row r="160" spans="4:12">
      <c r="D160" t="s">
        <v>544</v>
      </c>
      <c r="E160" t="s">
        <v>28</v>
      </c>
      <c r="F160" t="s">
        <v>539</v>
      </c>
      <c r="G160" t="s">
        <v>60</v>
      </c>
      <c r="H160" t="s">
        <v>541</v>
      </c>
      <c r="I160" t="s">
        <v>35</v>
      </c>
      <c r="J160" t="s">
        <v>547</v>
      </c>
      <c r="K160" t="s">
        <v>545</v>
      </c>
      <c r="L160" s="1">
        <v>4312</v>
      </c>
    </row>
    <row r="161" spans="4:12">
      <c r="G161" t="s">
        <v>55</v>
      </c>
      <c r="H161" t="s">
        <v>541</v>
      </c>
      <c r="I161" t="s">
        <v>35</v>
      </c>
      <c r="J161" t="s">
        <v>162</v>
      </c>
      <c r="K161" t="s">
        <v>545</v>
      </c>
      <c r="L161" s="1">
        <v>1439</v>
      </c>
    </row>
    <row r="162" spans="4:12">
      <c r="D162" t="s">
        <v>548</v>
      </c>
      <c r="E162" t="s">
        <v>28</v>
      </c>
      <c r="F162" t="s">
        <v>107</v>
      </c>
      <c r="G162" t="s">
        <v>133</v>
      </c>
      <c r="H162" t="s">
        <v>550</v>
      </c>
      <c r="I162" t="s">
        <v>35</v>
      </c>
      <c r="J162" t="s">
        <v>549</v>
      </c>
      <c r="K162" t="s">
        <v>549</v>
      </c>
      <c r="L162" s="1">
        <v>1636</v>
      </c>
    </row>
    <row r="163" spans="4:12">
      <c r="D163" t="s">
        <v>553</v>
      </c>
      <c r="E163" t="s">
        <v>28</v>
      </c>
      <c r="F163" t="s">
        <v>107</v>
      </c>
      <c r="G163" t="s">
        <v>55</v>
      </c>
      <c r="H163" t="s">
        <v>550</v>
      </c>
      <c r="I163" t="s">
        <v>35</v>
      </c>
      <c r="J163" t="s">
        <v>556</v>
      </c>
      <c r="K163" t="s">
        <v>554</v>
      </c>
      <c r="L163" s="1">
        <v>2428</v>
      </c>
    </row>
    <row r="164" spans="4:12">
      <c r="G164" t="s">
        <v>31</v>
      </c>
      <c r="H164" t="s">
        <v>550</v>
      </c>
      <c r="I164" t="s">
        <v>35</v>
      </c>
      <c r="J164" t="s">
        <v>162</v>
      </c>
      <c r="K164" t="s">
        <v>554</v>
      </c>
      <c r="L164" s="1">
        <v>1439</v>
      </c>
    </row>
    <row r="165" spans="4:12">
      <c r="D165" t="s">
        <v>557</v>
      </c>
      <c r="E165" t="s">
        <v>38</v>
      </c>
      <c r="F165" t="s">
        <v>107</v>
      </c>
      <c r="G165" t="s">
        <v>60</v>
      </c>
      <c r="H165" t="s">
        <v>550</v>
      </c>
      <c r="I165" t="s">
        <v>35</v>
      </c>
      <c r="J165" t="s">
        <v>561</v>
      </c>
      <c r="K165" t="s">
        <v>559</v>
      </c>
      <c r="L165" s="1">
        <v>3335.2861909411035</v>
      </c>
    </row>
    <row r="166" spans="4:12">
      <c r="G166" t="s">
        <v>55</v>
      </c>
      <c r="H166" t="s">
        <v>550</v>
      </c>
      <c r="I166" t="s">
        <v>35</v>
      </c>
      <c r="J166" t="s">
        <v>270</v>
      </c>
      <c r="K166" t="s">
        <v>559</v>
      </c>
      <c r="L166" s="1">
        <v>1645.7179833202015</v>
      </c>
    </row>
    <row r="167" spans="4:12">
      <c r="D167" t="s">
        <v>562</v>
      </c>
      <c r="E167" t="s">
        <v>28</v>
      </c>
      <c r="F167" t="s">
        <v>107</v>
      </c>
      <c r="G167" t="s">
        <v>31</v>
      </c>
      <c r="H167" t="s">
        <v>550</v>
      </c>
      <c r="I167" t="s">
        <v>35</v>
      </c>
      <c r="J167" t="s">
        <v>563</v>
      </c>
      <c r="K167" t="s">
        <v>564</v>
      </c>
      <c r="L167" s="1">
        <v>8632</v>
      </c>
    </row>
    <row r="168" spans="4:12">
      <c r="D168" t="s">
        <v>566</v>
      </c>
      <c r="E168" t="s">
        <v>28</v>
      </c>
      <c r="F168" t="s">
        <v>107</v>
      </c>
      <c r="G168" t="s">
        <v>31</v>
      </c>
      <c r="H168" t="s">
        <v>550</v>
      </c>
      <c r="I168" t="s">
        <v>35</v>
      </c>
      <c r="J168" t="s">
        <v>517</v>
      </c>
      <c r="K168" t="s">
        <v>567</v>
      </c>
      <c r="L168" s="1">
        <v>7193</v>
      </c>
    </row>
    <row r="169" spans="4:12">
      <c r="F169" t="s">
        <v>145</v>
      </c>
      <c r="G169" t="s">
        <v>31</v>
      </c>
      <c r="H169" t="s">
        <v>570</v>
      </c>
      <c r="I169" t="s">
        <v>35</v>
      </c>
      <c r="J169" t="s">
        <v>569</v>
      </c>
      <c r="K169" t="s">
        <v>567</v>
      </c>
      <c r="L169" s="1">
        <v>12473</v>
      </c>
    </row>
    <row r="170" spans="4:12">
      <c r="D170" t="s">
        <v>340</v>
      </c>
      <c r="E170" t="s">
        <v>38</v>
      </c>
      <c r="F170" t="s">
        <v>107</v>
      </c>
      <c r="G170" t="s">
        <v>60</v>
      </c>
      <c r="H170" t="s">
        <v>550</v>
      </c>
      <c r="I170" t="s">
        <v>35</v>
      </c>
      <c r="J170" t="s">
        <v>572</v>
      </c>
      <c r="K170" t="s">
        <v>573</v>
      </c>
      <c r="L170" s="1">
        <v>355.73417504928324</v>
      </c>
    </row>
    <row r="171" spans="4:12">
      <c r="G171" t="s">
        <v>31</v>
      </c>
      <c r="H171" t="s">
        <v>550</v>
      </c>
      <c r="I171" t="s">
        <v>35</v>
      </c>
      <c r="J171" t="s">
        <v>575</v>
      </c>
      <c r="K171" t="s">
        <v>573</v>
      </c>
      <c r="L171" s="1">
        <v>540.5183159776609</v>
      </c>
    </row>
    <row r="172" spans="4:12">
      <c r="D172" t="s">
        <v>576</v>
      </c>
      <c r="E172" t="s">
        <v>28</v>
      </c>
      <c r="F172" t="s">
        <v>107</v>
      </c>
      <c r="G172" t="s">
        <v>60</v>
      </c>
      <c r="H172" t="s">
        <v>550</v>
      </c>
      <c r="I172" t="s">
        <v>35</v>
      </c>
      <c r="J172" t="s">
        <v>577</v>
      </c>
      <c r="K172" t="s">
        <v>578</v>
      </c>
      <c r="L172" s="1">
        <v>1025</v>
      </c>
    </row>
    <row r="173" spans="4:12">
      <c r="G173" t="s">
        <v>31</v>
      </c>
      <c r="H173" t="s">
        <v>550</v>
      </c>
      <c r="I173" t="s">
        <v>35</v>
      </c>
      <c r="J173" t="s">
        <v>580</v>
      </c>
      <c r="K173" t="s">
        <v>578</v>
      </c>
      <c r="L173" s="1">
        <v>5035</v>
      </c>
    </row>
    <row r="174" spans="4:12">
      <c r="D174" t="s">
        <v>581</v>
      </c>
      <c r="E174" t="s">
        <v>28</v>
      </c>
      <c r="F174" t="s">
        <v>107</v>
      </c>
      <c r="G174" t="s">
        <v>31</v>
      </c>
      <c r="H174" t="s">
        <v>550</v>
      </c>
      <c r="I174" t="s">
        <v>35</v>
      </c>
      <c r="J174" t="s">
        <v>582</v>
      </c>
      <c r="K174" t="s">
        <v>582</v>
      </c>
      <c r="L174" s="1">
        <v>3147</v>
      </c>
    </row>
    <row r="175" spans="4:12">
      <c r="D175" t="s">
        <v>536</v>
      </c>
      <c r="E175" t="s">
        <v>28</v>
      </c>
      <c r="F175" t="s">
        <v>107</v>
      </c>
      <c r="G175" t="s">
        <v>60</v>
      </c>
      <c r="H175" t="s">
        <v>550</v>
      </c>
      <c r="I175" t="s">
        <v>35</v>
      </c>
      <c r="J175" t="s">
        <v>584</v>
      </c>
      <c r="K175" t="s">
        <v>584</v>
      </c>
      <c r="L175" s="1">
        <v>1662</v>
      </c>
    </row>
    <row r="176" spans="4:12">
      <c r="D176" t="s">
        <v>596</v>
      </c>
      <c r="E176" t="s">
        <v>28</v>
      </c>
      <c r="F176" t="s">
        <v>587</v>
      </c>
      <c r="G176" t="s">
        <v>60</v>
      </c>
      <c r="H176" t="s">
        <v>590</v>
      </c>
      <c r="I176" t="s">
        <v>35</v>
      </c>
      <c r="J176" t="s">
        <v>598</v>
      </c>
      <c r="K176" t="s">
        <v>598</v>
      </c>
      <c r="L176" s="1">
        <v>1190</v>
      </c>
    </row>
    <row r="177" spans="4:12">
      <c r="D177" t="s">
        <v>600</v>
      </c>
      <c r="E177" t="s">
        <v>28</v>
      </c>
      <c r="F177" t="s">
        <v>601</v>
      </c>
      <c r="G177" t="s">
        <v>60</v>
      </c>
      <c r="H177" t="s">
        <v>603</v>
      </c>
      <c r="I177" t="s">
        <v>35</v>
      </c>
      <c r="J177" t="s">
        <v>602</v>
      </c>
      <c r="K177" t="s">
        <v>602</v>
      </c>
      <c r="L177" s="1">
        <v>5003</v>
      </c>
    </row>
    <row r="178" spans="4:12">
      <c r="D178" t="s">
        <v>586</v>
      </c>
      <c r="E178" t="s">
        <v>28</v>
      </c>
      <c r="F178" t="s">
        <v>587</v>
      </c>
      <c r="G178" t="s">
        <v>60</v>
      </c>
      <c r="H178" t="s">
        <v>590</v>
      </c>
      <c r="I178" t="s">
        <v>35</v>
      </c>
      <c r="J178" t="s">
        <v>589</v>
      </c>
      <c r="K178" t="s">
        <v>589</v>
      </c>
      <c r="L178" s="1">
        <v>1255</v>
      </c>
    </row>
    <row r="179" spans="4:12">
      <c r="D179" t="s">
        <v>593</v>
      </c>
      <c r="E179" t="s">
        <v>28</v>
      </c>
      <c r="F179" t="s">
        <v>587</v>
      </c>
      <c r="G179" t="s">
        <v>60</v>
      </c>
      <c r="H179" t="s">
        <v>590</v>
      </c>
      <c r="I179" t="s">
        <v>35</v>
      </c>
      <c r="J179" t="s">
        <v>594</v>
      </c>
      <c r="K179" t="s">
        <v>594</v>
      </c>
      <c r="L179" s="1">
        <v>1708</v>
      </c>
    </row>
    <row r="180" spans="4:12">
      <c r="D180" t="s">
        <v>606</v>
      </c>
      <c r="E180" t="s">
        <v>28</v>
      </c>
      <c r="F180" t="s">
        <v>145</v>
      </c>
      <c r="G180" t="s">
        <v>133</v>
      </c>
      <c r="H180" t="s">
        <v>570</v>
      </c>
      <c r="I180" t="s">
        <v>35</v>
      </c>
      <c r="J180" t="s">
        <v>607</v>
      </c>
      <c r="K180" t="s">
        <v>607</v>
      </c>
      <c r="L180" s="1">
        <v>6672</v>
      </c>
    </row>
    <row r="181" spans="4:12">
      <c r="D181" t="s">
        <v>609</v>
      </c>
      <c r="E181" t="s">
        <v>28</v>
      </c>
      <c r="F181" t="s">
        <v>610</v>
      </c>
      <c r="G181" t="s">
        <v>133</v>
      </c>
      <c r="H181" t="s">
        <v>613</v>
      </c>
      <c r="I181" t="s">
        <v>35</v>
      </c>
      <c r="J181" t="s">
        <v>612</v>
      </c>
      <c r="K181" t="s">
        <v>612</v>
      </c>
      <c r="L181" s="1">
        <v>593</v>
      </c>
    </row>
    <row r="182" spans="4:12">
      <c r="D182" t="s">
        <v>616</v>
      </c>
      <c r="E182" t="s">
        <v>28</v>
      </c>
      <c r="F182" t="s">
        <v>339</v>
      </c>
      <c r="G182" t="s">
        <v>133</v>
      </c>
      <c r="H182" t="s">
        <v>618</v>
      </c>
      <c r="I182" t="s">
        <v>35</v>
      </c>
      <c r="J182" t="s">
        <v>617</v>
      </c>
      <c r="K182" t="s">
        <v>617</v>
      </c>
      <c r="L182" s="1">
        <v>331</v>
      </c>
    </row>
    <row r="183" spans="4:12">
      <c r="D183" t="s">
        <v>621</v>
      </c>
      <c r="E183" t="s">
        <v>28</v>
      </c>
      <c r="F183" t="s">
        <v>310</v>
      </c>
      <c r="G183" t="s">
        <v>133</v>
      </c>
      <c r="H183" t="s">
        <v>311</v>
      </c>
      <c r="I183" t="s">
        <v>35</v>
      </c>
      <c r="J183" t="s">
        <v>622</v>
      </c>
      <c r="K183" t="s">
        <v>622</v>
      </c>
      <c r="L183" s="1">
        <v>403</v>
      </c>
    </row>
    <row r="184" spans="4:12">
      <c r="D184" t="s">
        <v>624</v>
      </c>
      <c r="E184" t="s">
        <v>28</v>
      </c>
      <c r="F184" t="s">
        <v>610</v>
      </c>
      <c r="G184" t="s">
        <v>55</v>
      </c>
      <c r="H184" t="s">
        <v>613</v>
      </c>
      <c r="I184" t="s">
        <v>35</v>
      </c>
      <c r="J184" t="s">
        <v>626</v>
      </c>
      <c r="K184" t="s">
        <v>626</v>
      </c>
      <c r="L184" s="1">
        <v>838</v>
      </c>
    </row>
    <row r="185" spans="4:12">
      <c r="D185" t="s">
        <v>628</v>
      </c>
      <c r="E185" t="s">
        <v>28</v>
      </c>
      <c r="F185" t="s">
        <v>629</v>
      </c>
      <c r="G185" t="s">
        <v>55</v>
      </c>
      <c r="H185" t="s">
        <v>630</v>
      </c>
      <c r="I185" t="s">
        <v>35</v>
      </c>
      <c r="J185" t="s">
        <v>380</v>
      </c>
      <c r="K185" t="s">
        <v>380</v>
      </c>
      <c r="L185" s="1">
        <v>820</v>
      </c>
    </row>
    <row r="186" spans="4:12">
      <c r="D186" t="s">
        <v>633</v>
      </c>
      <c r="E186" t="s">
        <v>28</v>
      </c>
      <c r="F186" t="s">
        <v>610</v>
      </c>
      <c r="G186" t="s">
        <v>133</v>
      </c>
      <c r="H186" t="s">
        <v>613</v>
      </c>
      <c r="I186" t="s">
        <v>35</v>
      </c>
      <c r="J186" t="s">
        <v>84</v>
      </c>
      <c r="K186" t="s">
        <v>84</v>
      </c>
      <c r="L186" s="1">
        <v>691</v>
      </c>
    </row>
    <row r="187" spans="4:12">
      <c r="D187" t="s">
        <v>636</v>
      </c>
      <c r="E187" t="s">
        <v>28</v>
      </c>
      <c r="F187" t="s">
        <v>310</v>
      </c>
      <c r="G187" t="s">
        <v>55</v>
      </c>
      <c r="H187" t="s">
        <v>311</v>
      </c>
      <c r="I187" t="s">
        <v>35</v>
      </c>
      <c r="J187" t="s">
        <v>408</v>
      </c>
      <c r="K187" t="s">
        <v>408</v>
      </c>
      <c r="L187" s="1">
        <v>439</v>
      </c>
    </row>
    <row r="188" spans="4:12">
      <c r="D188" t="s">
        <v>638</v>
      </c>
      <c r="E188" t="s">
        <v>28</v>
      </c>
      <c r="F188" t="s">
        <v>629</v>
      </c>
      <c r="G188" t="s">
        <v>133</v>
      </c>
      <c r="H188" t="s">
        <v>630</v>
      </c>
      <c r="I188" t="s">
        <v>35</v>
      </c>
      <c r="J188" t="s">
        <v>640</v>
      </c>
      <c r="K188" t="s">
        <v>640</v>
      </c>
      <c r="L188" s="1">
        <v>1521</v>
      </c>
    </row>
    <row r="189" spans="4:12">
      <c r="D189" t="s">
        <v>642</v>
      </c>
      <c r="E189" t="s">
        <v>28</v>
      </c>
      <c r="F189" t="s">
        <v>285</v>
      </c>
      <c r="G189" t="s">
        <v>133</v>
      </c>
      <c r="H189" t="s">
        <v>288</v>
      </c>
      <c r="I189" t="s">
        <v>35</v>
      </c>
      <c r="J189" t="s">
        <v>643</v>
      </c>
      <c r="K189" t="s">
        <v>643</v>
      </c>
      <c r="L189" s="1">
        <v>1360</v>
      </c>
    </row>
    <row r="190" spans="4:12">
      <c r="D190" t="s">
        <v>645</v>
      </c>
      <c r="E190" t="s">
        <v>28</v>
      </c>
      <c r="F190" t="s">
        <v>310</v>
      </c>
      <c r="G190" t="s">
        <v>133</v>
      </c>
      <c r="H190" t="s">
        <v>311</v>
      </c>
      <c r="I190" t="s">
        <v>35</v>
      </c>
      <c r="J190" t="s">
        <v>646</v>
      </c>
      <c r="K190" t="s">
        <v>646</v>
      </c>
      <c r="L190" s="1">
        <v>1647</v>
      </c>
    </row>
    <row r="191" spans="4:12">
      <c r="D191" t="s">
        <v>648</v>
      </c>
      <c r="E191" t="s">
        <v>28</v>
      </c>
      <c r="F191" t="s">
        <v>629</v>
      </c>
      <c r="G191" t="s">
        <v>133</v>
      </c>
      <c r="H191" t="s">
        <v>630</v>
      </c>
      <c r="I191" t="s">
        <v>35</v>
      </c>
      <c r="J191" t="s">
        <v>598</v>
      </c>
      <c r="K191" t="s">
        <v>598</v>
      </c>
      <c r="L191" s="1">
        <v>1190</v>
      </c>
    </row>
    <row r="192" spans="4:12">
      <c r="D192" t="s">
        <v>651</v>
      </c>
      <c r="E192" t="s">
        <v>28</v>
      </c>
      <c r="F192" t="s">
        <v>285</v>
      </c>
      <c r="G192" t="s">
        <v>133</v>
      </c>
      <c r="H192" t="s">
        <v>288</v>
      </c>
      <c r="I192" t="s">
        <v>35</v>
      </c>
      <c r="J192" t="s">
        <v>652</v>
      </c>
      <c r="K192" t="s">
        <v>652</v>
      </c>
      <c r="L192" s="1">
        <v>1367</v>
      </c>
    </row>
    <row r="193" spans="4:12">
      <c r="D193" t="s">
        <v>654</v>
      </c>
      <c r="E193" t="s">
        <v>28</v>
      </c>
      <c r="F193" t="s">
        <v>310</v>
      </c>
      <c r="G193" t="s">
        <v>133</v>
      </c>
      <c r="H193" t="s">
        <v>311</v>
      </c>
      <c r="I193" t="s">
        <v>35</v>
      </c>
      <c r="J193" t="s">
        <v>655</v>
      </c>
      <c r="K193" t="s">
        <v>655</v>
      </c>
      <c r="L193" s="1">
        <v>1237</v>
      </c>
    </row>
    <row r="194" spans="4:12">
      <c r="D194" t="s">
        <v>657</v>
      </c>
      <c r="E194" t="s">
        <v>28</v>
      </c>
      <c r="F194" t="s">
        <v>339</v>
      </c>
      <c r="G194" t="s">
        <v>60</v>
      </c>
      <c r="H194" t="s">
        <v>618</v>
      </c>
      <c r="I194" t="s">
        <v>35</v>
      </c>
      <c r="J194" t="s">
        <v>659</v>
      </c>
      <c r="K194" t="s">
        <v>659</v>
      </c>
      <c r="L194" s="1">
        <v>3395</v>
      </c>
    </row>
    <row r="195" spans="4:12">
      <c r="D195" t="s">
        <v>661</v>
      </c>
      <c r="E195" t="s">
        <v>28</v>
      </c>
      <c r="F195" t="s">
        <v>285</v>
      </c>
      <c r="G195" t="s">
        <v>133</v>
      </c>
      <c r="H195" t="s">
        <v>288</v>
      </c>
      <c r="I195" t="s">
        <v>35</v>
      </c>
      <c r="J195" t="s">
        <v>662</v>
      </c>
      <c r="K195" t="s">
        <v>662</v>
      </c>
      <c r="L195" s="1">
        <v>4467</v>
      </c>
    </row>
    <row r="196" spans="4:12">
      <c r="D196" t="s">
        <v>664</v>
      </c>
      <c r="E196" t="s">
        <v>28</v>
      </c>
      <c r="F196" t="s">
        <v>56</v>
      </c>
      <c r="G196" t="s">
        <v>133</v>
      </c>
      <c r="H196" t="s">
        <v>326</v>
      </c>
      <c r="I196" t="s">
        <v>35</v>
      </c>
      <c r="J196" t="s">
        <v>667</v>
      </c>
      <c r="K196" t="s">
        <v>667</v>
      </c>
      <c r="L196" s="1">
        <v>8902</v>
      </c>
    </row>
    <row r="197" spans="4:12">
      <c r="D197" t="s">
        <v>669</v>
      </c>
      <c r="E197" t="s">
        <v>28</v>
      </c>
      <c r="F197" t="s">
        <v>56</v>
      </c>
      <c r="G197" t="s">
        <v>31</v>
      </c>
      <c r="H197" t="s">
        <v>326</v>
      </c>
      <c r="I197" t="s">
        <v>35</v>
      </c>
      <c r="J197" t="s">
        <v>670</v>
      </c>
      <c r="K197" t="s">
        <v>670</v>
      </c>
      <c r="L197" s="1">
        <v>885</v>
      </c>
    </row>
    <row r="198" spans="4:12">
      <c r="D198" t="s">
        <v>672</v>
      </c>
      <c r="E198" t="s">
        <v>28</v>
      </c>
      <c r="F198" t="s">
        <v>673</v>
      </c>
      <c r="G198" t="s">
        <v>60</v>
      </c>
      <c r="H198" t="s">
        <v>676</v>
      </c>
      <c r="I198" t="s">
        <v>35</v>
      </c>
      <c r="J198" t="s">
        <v>675</v>
      </c>
      <c r="K198" t="s">
        <v>675</v>
      </c>
      <c r="L198" s="1">
        <v>5999</v>
      </c>
    </row>
    <row r="199" spans="4:12">
      <c r="D199" t="s">
        <v>679</v>
      </c>
      <c r="E199" t="s">
        <v>28</v>
      </c>
      <c r="F199" t="s">
        <v>83</v>
      </c>
      <c r="G199" t="s">
        <v>55</v>
      </c>
      <c r="H199" t="s">
        <v>682</v>
      </c>
      <c r="I199" t="s">
        <v>35</v>
      </c>
      <c r="J199" t="s">
        <v>681</v>
      </c>
      <c r="K199" t="s">
        <v>681</v>
      </c>
      <c r="L199" s="1">
        <v>2831</v>
      </c>
    </row>
    <row r="200" spans="4:12">
      <c r="D200" t="s">
        <v>685</v>
      </c>
      <c r="E200" t="s">
        <v>28</v>
      </c>
      <c r="F200" t="s">
        <v>610</v>
      </c>
      <c r="G200" t="s">
        <v>133</v>
      </c>
      <c r="H200" t="s">
        <v>613</v>
      </c>
      <c r="I200" t="s">
        <v>35</v>
      </c>
      <c r="J200" t="s">
        <v>686</v>
      </c>
      <c r="K200" t="s">
        <v>686</v>
      </c>
      <c r="L200" s="1">
        <v>5391</v>
      </c>
    </row>
    <row r="201" spans="4:12">
      <c r="D201" t="s">
        <v>688</v>
      </c>
      <c r="E201" t="s">
        <v>28</v>
      </c>
      <c r="F201" t="s">
        <v>689</v>
      </c>
      <c r="G201" t="s">
        <v>60</v>
      </c>
      <c r="H201" t="s">
        <v>692</v>
      </c>
      <c r="I201" t="s">
        <v>35</v>
      </c>
      <c r="J201" t="s">
        <v>690</v>
      </c>
      <c r="K201" t="s">
        <v>691</v>
      </c>
      <c r="L201" s="1">
        <v>162</v>
      </c>
    </row>
    <row r="202" spans="4:12">
      <c r="F202" t="s">
        <v>699</v>
      </c>
      <c r="G202" t="s">
        <v>60</v>
      </c>
      <c r="H202" t="s">
        <v>700</v>
      </c>
      <c r="I202" t="s">
        <v>35</v>
      </c>
      <c r="J202" t="s">
        <v>222</v>
      </c>
      <c r="K202" t="s">
        <v>691</v>
      </c>
      <c r="L202" s="1">
        <v>83</v>
      </c>
    </row>
    <row r="203" spans="4:12">
      <c r="F203" t="s">
        <v>695</v>
      </c>
      <c r="G203" t="s">
        <v>60</v>
      </c>
      <c r="H203" t="s">
        <v>697</v>
      </c>
      <c r="I203" t="s">
        <v>35</v>
      </c>
      <c r="J203" t="s">
        <v>696</v>
      </c>
      <c r="K203" t="s">
        <v>691</v>
      </c>
      <c r="L203" s="1">
        <v>79</v>
      </c>
    </row>
    <row r="204" spans="4:12">
      <c r="D204" t="s">
        <v>702</v>
      </c>
      <c r="E204" t="s">
        <v>28</v>
      </c>
      <c r="F204" t="s">
        <v>610</v>
      </c>
      <c r="G204" t="s">
        <v>60</v>
      </c>
      <c r="H204" t="s">
        <v>613</v>
      </c>
      <c r="I204" t="s">
        <v>35</v>
      </c>
      <c r="J204" t="s">
        <v>482</v>
      </c>
      <c r="K204" t="s">
        <v>482</v>
      </c>
      <c r="L204" s="1">
        <v>561</v>
      </c>
    </row>
    <row r="205" spans="4:12">
      <c r="D205" t="s">
        <v>704</v>
      </c>
      <c r="E205" t="s">
        <v>28</v>
      </c>
      <c r="F205" t="s">
        <v>705</v>
      </c>
      <c r="G205" t="s">
        <v>133</v>
      </c>
      <c r="H205" t="s">
        <v>707</v>
      </c>
      <c r="I205" t="s">
        <v>35</v>
      </c>
      <c r="J205" t="s">
        <v>706</v>
      </c>
      <c r="K205" t="s">
        <v>706</v>
      </c>
      <c r="L205" s="1">
        <v>5715</v>
      </c>
    </row>
    <row r="206" spans="4:12">
      <c r="D206" t="s">
        <v>710</v>
      </c>
      <c r="E206" t="s">
        <v>28</v>
      </c>
      <c r="F206" t="s">
        <v>711</v>
      </c>
      <c r="G206" t="s">
        <v>133</v>
      </c>
      <c r="H206" t="s">
        <v>714</v>
      </c>
      <c r="I206" t="s">
        <v>35</v>
      </c>
      <c r="J206" t="s">
        <v>713</v>
      </c>
      <c r="K206" t="s">
        <v>713</v>
      </c>
      <c r="L206" s="1">
        <v>2079</v>
      </c>
    </row>
    <row r="207" spans="4:12">
      <c r="D207" t="s">
        <v>717</v>
      </c>
      <c r="E207" t="s">
        <v>28</v>
      </c>
      <c r="F207" t="s">
        <v>711</v>
      </c>
      <c r="G207" t="s">
        <v>60</v>
      </c>
      <c r="H207" t="s">
        <v>714</v>
      </c>
      <c r="I207" t="s">
        <v>35</v>
      </c>
      <c r="J207" t="s">
        <v>718</v>
      </c>
      <c r="K207" t="s">
        <v>718</v>
      </c>
      <c r="L207" s="1">
        <v>1942</v>
      </c>
    </row>
    <row r="208" spans="4:12">
      <c r="D208" t="s">
        <v>720</v>
      </c>
      <c r="E208" t="s">
        <v>28</v>
      </c>
      <c r="F208" t="s">
        <v>711</v>
      </c>
      <c r="G208" t="s">
        <v>133</v>
      </c>
      <c r="H208" t="s">
        <v>714</v>
      </c>
      <c r="I208" t="s">
        <v>35</v>
      </c>
      <c r="J208" t="s">
        <v>722</v>
      </c>
      <c r="K208" t="s">
        <v>722</v>
      </c>
      <c r="L208" s="1">
        <v>511</v>
      </c>
    </row>
    <row r="209" spans="4:12">
      <c r="D209" t="s">
        <v>724</v>
      </c>
      <c r="E209" t="s">
        <v>28</v>
      </c>
      <c r="F209" t="s">
        <v>711</v>
      </c>
      <c r="G209" t="s">
        <v>133</v>
      </c>
      <c r="H209" t="s">
        <v>714</v>
      </c>
      <c r="I209" t="s">
        <v>35</v>
      </c>
      <c r="J209" t="s">
        <v>725</v>
      </c>
      <c r="K209" t="s">
        <v>725</v>
      </c>
      <c r="L209" s="1">
        <v>273</v>
      </c>
    </row>
    <row r="210" spans="4:12">
      <c r="D210" t="s">
        <v>727</v>
      </c>
      <c r="E210" t="s">
        <v>28</v>
      </c>
      <c r="F210" t="s">
        <v>711</v>
      </c>
      <c r="G210" t="s">
        <v>55</v>
      </c>
      <c r="H210" t="s">
        <v>714</v>
      </c>
      <c r="I210" t="s">
        <v>35</v>
      </c>
      <c r="J210" t="s">
        <v>728</v>
      </c>
      <c r="K210" t="s">
        <v>728</v>
      </c>
      <c r="L210" s="1">
        <v>356</v>
      </c>
    </row>
    <row r="211" spans="4:12">
      <c r="D211" t="s">
        <v>730</v>
      </c>
      <c r="E211" t="s">
        <v>28</v>
      </c>
      <c r="F211" t="s">
        <v>711</v>
      </c>
      <c r="G211" t="s">
        <v>60</v>
      </c>
      <c r="H211" t="s">
        <v>714</v>
      </c>
      <c r="I211" t="s">
        <v>35</v>
      </c>
      <c r="J211" t="s">
        <v>731</v>
      </c>
      <c r="K211" t="s">
        <v>731</v>
      </c>
      <c r="L211" s="1">
        <v>1816</v>
      </c>
    </row>
    <row r="212" spans="4:12">
      <c r="D212" t="s">
        <v>733</v>
      </c>
      <c r="E212" t="s">
        <v>28</v>
      </c>
      <c r="F212" t="s">
        <v>705</v>
      </c>
      <c r="G212" t="s">
        <v>60</v>
      </c>
      <c r="H212" t="s">
        <v>707</v>
      </c>
      <c r="I212" t="s">
        <v>35</v>
      </c>
      <c r="J212" t="s">
        <v>734</v>
      </c>
      <c r="K212" t="s">
        <v>734</v>
      </c>
      <c r="L212" s="1">
        <v>809</v>
      </c>
    </row>
    <row r="213" spans="4:12">
      <c r="D213" t="s">
        <v>736</v>
      </c>
      <c r="E213" t="s">
        <v>28</v>
      </c>
      <c r="F213" t="s">
        <v>284</v>
      </c>
      <c r="G213" t="s">
        <v>133</v>
      </c>
      <c r="H213" t="s">
        <v>738</v>
      </c>
      <c r="I213" t="s">
        <v>35</v>
      </c>
      <c r="J213" t="s">
        <v>737</v>
      </c>
      <c r="K213" t="s">
        <v>737</v>
      </c>
      <c r="L213" s="1">
        <v>4064</v>
      </c>
    </row>
    <row r="214" spans="4:12">
      <c r="D214" t="s">
        <v>741</v>
      </c>
      <c r="E214" t="s">
        <v>28</v>
      </c>
      <c r="F214" t="s">
        <v>284</v>
      </c>
      <c r="G214" t="s">
        <v>133</v>
      </c>
      <c r="H214" t="s">
        <v>738</v>
      </c>
      <c r="I214" t="s">
        <v>35</v>
      </c>
      <c r="J214" t="s">
        <v>747</v>
      </c>
      <c r="K214" t="s">
        <v>743</v>
      </c>
      <c r="L214" s="1">
        <v>15955</v>
      </c>
    </row>
    <row r="215" spans="4:12">
      <c r="F215" t="s">
        <v>305</v>
      </c>
      <c r="G215" t="s">
        <v>133</v>
      </c>
      <c r="H215" t="s">
        <v>744</v>
      </c>
      <c r="I215" t="s">
        <v>35</v>
      </c>
      <c r="J215" t="s">
        <v>742</v>
      </c>
      <c r="K215" t="s">
        <v>743</v>
      </c>
      <c r="L215" s="1">
        <v>3776</v>
      </c>
    </row>
    <row r="216" spans="4:12">
      <c r="F216" t="s">
        <v>748</v>
      </c>
      <c r="G216" t="s">
        <v>55</v>
      </c>
      <c r="H216" t="s">
        <v>749</v>
      </c>
      <c r="I216" t="s">
        <v>35</v>
      </c>
      <c r="J216" t="s">
        <v>572</v>
      </c>
      <c r="K216" t="s">
        <v>743</v>
      </c>
      <c r="L216" s="1">
        <v>360</v>
      </c>
    </row>
    <row r="217" spans="4:12">
      <c r="G217" t="s">
        <v>133</v>
      </c>
      <c r="H217" t="s">
        <v>749</v>
      </c>
      <c r="I217" t="s">
        <v>35</v>
      </c>
      <c r="J217" t="s">
        <v>451</v>
      </c>
      <c r="K217" t="s">
        <v>743</v>
      </c>
      <c r="L217" s="1">
        <v>3597</v>
      </c>
    </row>
    <row r="218" spans="4:12">
      <c r="D218" t="s">
        <v>751</v>
      </c>
      <c r="E218" t="s">
        <v>28</v>
      </c>
      <c r="F218" t="s">
        <v>305</v>
      </c>
      <c r="G218" t="s">
        <v>55</v>
      </c>
      <c r="H218" t="s">
        <v>744</v>
      </c>
      <c r="I218" t="s">
        <v>35</v>
      </c>
      <c r="J218" t="s">
        <v>413</v>
      </c>
      <c r="K218" t="s">
        <v>413</v>
      </c>
      <c r="L218" s="1">
        <v>669</v>
      </c>
    </row>
    <row r="219" spans="4:12">
      <c r="D219" t="s">
        <v>753</v>
      </c>
      <c r="E219" t="s">
        <v>28</v>
      </c>
      <c r="F219" t="s">
        <v>748</v>
      </c>
      <c r="G219" t="s">
        <v>55</v>
      </c>
      <c r="H219" t="s">
        <v>749</v>
      </c>
      <c r="I219" t="s">
        <v>35</v>
      </c>
      <c r="J219" t="s">
        <v>754</v>
      </c>
      <c r="K219" t="s">
        <v>754</v>
      </c>
      <c r="L219" s="1">
        <v>1575</v>
      </c>
    </row>
    <row r="220" spans="4:12">
      <c r="D220" t="s">
        <v>756</v>
      </c>
      <c r="E220" t="s">
        <v>28</v>
      </c>
      <c r="F220" t="s">
        <v>748</v>
      </c>
      <c r="G220" t="s">
        <v>133</v>
      </c>
      <c r="H220" t="s">
        <v>749</v>
      </c>
      <c r="I220" t="s">
        <v>35</v>
      </c>
      <c r="J220" t="s">
        <v>757</v>
      </c>
      <c r="K220" t="s">
        <v>757</v>
      </c>
      <c r="L220" s="1">
        <v>662</v>
      </c>
    </row>
    <row r="221" spans="4:12">
      <c r="D221" t="s">
        <v>759</v>
      </c>
      <c r="E221" t="s">
        <v>28</v>
      </c>
      <c r="F221" t="s">
        <v>748</v>
      </c>
      <c r="G221" t="s">
        <v>133</v>
      </c>
      <c r="H221" t="s">
        <v>749</v>
      </c>
      <c r="I221" t="s">
        <v>35</v>
      </c>
      <c r="J221" t="s">
        <v>761</v>
      </c>
      <c r="K221" t="s">
        <v>761</v>
      </c>
      <c r="L221" s="1">
        <v>2719</v>
      </c>
    </row>
    <row r="222" spans="4:12">
      <c r="D222" t="s">
        <v>763</v>
      </c>
      <c r="E222" t="s">
        <v>28</v>
      </c>
      <c r="F222" t="s">
        <v>764</v>
      </c>
      <c r="G222" t="s">
        <v>133</v>
      </c>
      <c r="H222" t="s">
        <v>766</v>
      </c>
      <c r="I222" t="s">
        <v>48</v>
      </c>
      <c r="J222" t="s">
        <v>765</v>
      </c>
      <c r="K222" t="s">
        <v>765</v>
      </c>
      <c r="L222" s="1">
        <v>805.5</v>
      </c>
    </row>
    <row r="223" spans="4:12">
      <c r="H223" t="s">
        <v>769</v>
      </c>
      <c r="I223" t="s">
        <v>48</v>
      </c>
      <c r="J223" t="s">
        <v>765</v>
      </c>
      <c r="K223" t="s">
        <v>765</v>
      </c>
      <c r="L223" s="1">
        <v>805.5</v>
      </c>
    </row>
    <row r="224" spans="4:12">
      <c r="D224" t="s">
        <v>771</v>
      </c>
      <c r="E224" t="s">
        <v>28</v>
      </c>
      <c r="F224" t="s">
        <v>764</v>
      </c>
      <c r="G224" t="s">
        <v>133</v>
      </c>
      <c r="H224" t="s">
        <v>766</v>
      </c>
      <c r="I224" t="s">
        <v>48</v>
      </c>
      <c r="J224" t="s">
        <v>773</v>
      </c>
      <c r="K224" t="s">
        <v>773</v>
      </c>
      <c r="L224" s="1">
        <v>1370.5</v>
      </c>
    </row>
    <row r="225" spans="4:12">
      <c r="H225" t="s">
        <v>769</v>
      </c>
      <c r="I225" t="s">
        <v>48</v>
      </c>
      <c r="J225" t="s">
        <v>773</v>
      </c>
      <c r="K225" t="s">
        <v>773</v>
      </c>
      <c r="L225" s="1">
        <v>1370.5</v>
      </c>
    </row>
    <row r="226" spans="4:12">
      <c r="D226" t="s">
        <v>775</v>
      </c>
      <c r="E226" t="s">
        <v>28</v>
      </c>
      <c r="F226" t="s">
        <v>748</v>
      </c>
      <c r="G226" t="s">
        <v>133</v>
      </c>
      <c r="H226" t="s">
        <v>749</v>
      </c>
      <c r="I226" t="s">
        <v>35</v>
      </c>
      <c r="J226" t="s">
        <v>776</v>
      </c>
      <c r="K226" t="s">
        <v>776</v>
      </c>
      <c r="L226" s="1">
        <v>284</v>
      </c>
    </row>
    <row r="227" spans="4:12">
      <c r="D227" t="s">
        <v>778</v>
      </c>
      <c r="E227" t="s">
        <v>28</v>
      </c>
      <c r="F227" t="s">
        <v>748</v>
      </c>
      <c r="G227" t="s">
        <v>31</v>
      </c>
      <c r="H227" t="s">
        <v>749</v>
      </c>
      <c r="I227" t="s">
        <v>35</v>
      </c>
      <c r="J227" t="s">
        <v>779</v>
      </c>
      <c r="K227" t="s">
        <v>779</v>
      </c>
      <c r="L227" s="1">
        <v>2000</v>
      </c>
    </row>
    <row r="228" spans="4:12">
      <c r="D228" t="s">
        <v>781</v>
      </c>
      <c r="E228" t="s">
        <v>28</v>
      </c>
      <c r="F228" t="s">
        <v>748</v>
      </c>
      <c r="G228" t="s">
        <v>31</v>
      </c>
      <c r="H228" t="s">
        <v>749</v>
      </c>
      <c r="I228" t="s">
        <v>35</v>
      </c>
      <c r="J228" t="s">
        <v>782</v>
      </c>
      <c r="K228" t="s">
        <v>782</v>
      </c>
      <c r="L228" s="1">
        <v>683</v>
      </c>
    </row>
    <row r="229" spans="4:12">
      <c r="D229" t="s">
        <v>784</v>
      </c>
      <c r="E229" t="s">
        <v>28</v>
      </c>
      <c r="F229" t="s">
        <v>748</v>
      </c>
      <c r="G229" t="s">
        <v>31</v>
      </c>
      <c r="H229" t="s">
        <v>749</v>
      </c>
      <c r="I229" t="s">
        <v>35</v>
      </c>
      <c r="J229" t="s">
        <v>785</v>
      </c>
      <c r="K229" t="s">
        <v>785</v>
      </c>
      <c r="L229" s="1">
        <v>205</v>
      </c>
    </row>
    <row r="230" spans="4:12">
      <c r="D230" t="s">
        <v>787</v>
      </c>
      <c r="E230" t="s">
        <v>28</v>
      </c>
      <c r="F230" t="s">
        <v>748</v>
      </c>
      <c r="G230" t="s">
        <v>31</v>
      </c>
      <c r="H230" t="s">
        <v>749</v>
      </c>
      <c r="I230" t="s">
        <v>35</v>
      </c>
      <c r="J230" t="s">
        <v>690</v>
      </c>
      <c r="K230" t="s">
        <v>690</v>
      </c>
      <c r="L230" s="1">
        <v>162</v>
      </c>
    </row>
    <row r="231" spans="4:12">
      <c r="D231" t="s">
        <v>789</v>
      </c>
      <c r="E231" t="s">
        <v>28</v>
      </c>
      <c r="F231" t="s">
        <v>748</v>
      </c>
      <c r="G231" t="s">
        <v>133</v>
      </c>
      <c r="H231" t="s">
        <v>749</v>
      </c>
      <c r="I231" t="s">
        <v>35</v>
      </c>
      <c r="J231" t="s">
        <v>791</v>
      </c>
      <c r="K231" t="s">
        <v>791</v>
      </c>
      <c r="L231" s="1">
        <v>4868</v>
      </c>
    </row>
    <row r="232" spans="4:12">
      <c r="D232" t="s">
        <v>793</v>
      </c>
      <c r="E232" t="s">
        <v>28</v>
      </c>
      <c r="F232" t="s">
        <v>764</v>
      </c>
      <c r="G232" t="s">
        <v>133</v>
      </c>
      <c r="H232" t="s">
        <v>766</v>
      </c>
      <c r="I232" t="s">
        <v>48</v>
      </c>
      <c r="J232" t="s">
        <v>794</v>
      </c>
      <c r="K232" t="s">
        <v>794</v>
      </c>
      <c r="L232" s="1">
        <v>107</v>
      </c>
    </row>
    <row r="233" spans="4:12">
      <c r="H233" t="s">
        <v>769</v>
      </c>
      <c r="I233" t="s">
        <v>48</v>
      </c>
      <c r="J233" t="s">
        <v>794</v>
      </c>
      <c r="K233" t="s">
        <v>794</v>
      </c>
      <c r="L233" s="1">
        <v>107</v>
      </c>
    </row>
    <row r="234" spans="4:12">
      <c r="D234" t="s">
        <v>796</v>
      </c>
      <c r="E234" t="s">
        <v>28</v>
      </c>
      <c r="F234" t="s">
        <v>748</v>
      </c>
      <c r="G234" t="s">
        <v>133</v>
      </c>
      <c r="H234" t="s">
        <v>749</v>
      </c>
      <c r="I234" t="s">
        <v>35</v>
      </c>
      <c r="J234" t="s">
        <v>797</v>
      </c>
      <c r="K234" t="s">
        <v>797</v>
      </c>
      <c r="L234" s="1">
        <v>1831</v>
      </c>
    </row>
    <row r="235" spans="4:12">
      <c r="D235" t="s">
        <v>799</v>
      </c>
      <c r="E235" t="s">
        <v>28</v>
      </c>
      <c r="F235" t="s">
        <v>748</v>
      </c>
      <c r="G235" t="s">
        <v>133</v>
      </c>
      <c r="H235" t="s">
        <v>749</v>
      </c>
      <c r="I235" t="s">
        <v>35</v>
      </c>
      <c r="J235" t="s">
        <v>800</v>
      </c>
      <c r="K235" t="s">
        <v>800</v>
      </c>
      <c r="L235" s="1">
        <v>291</v>
      </c>
    </row>
    <row r="236" spans="4:12">
      <c r="D236" t="s">
        <v>802</v>
      </c>
      <c r="E236" t="s">
        <v>28</v>
      </c>
      <c r="F236" t="s">
        <v>748</v>
      </c>
      <c r="G236" t="s">
        <v>133</v>
      </c>
      <c r="H236" t="s">
        <v>749</v>
      </c>
      <c r="I236" t="s">
        <v>35</v>
      </c>
      <c r="J236" t="s">
        <v>803</v>
      </c>
      <c r="K236" t="s">
        <v>803</v>
      </c>
      <c r="L236" s="1">
        <v>4690</v>
      </c>
    </row>
    <row r="237" spans="4:12">
      <c r="D237" t="s">
        <v>805</v>
      </c>
      <c r="E237" t="s">
        <v>28</v>
      </c>
      <c r="F237" t="s">
        <v>748</v>
      </c>
      <c r="G237" t="s">
        <v>31</v>
      </c>
      <c r="H237" t="s">
        <v>749</v>
      </c>
      <c r="I237" t="s">
        <v>35</v>
      </c>
      <c r="J237" t="s">
        <v>806</v>
      </c>
      <c r="K237" t="s">
        <v>806</v>
      </c>
      <c r="L237" s="1">
        <v>14980</v>
      </c>
    </row>
    <row r="238" spans="4:12">
      <c r="D238" t="s">
        <v>808</v>
      </c>
      <c r="E238" t="s">
        <v>28</v>
      </c>
      <c r="F238" t="s">
        <v>748</v>
      </c>
      <c r="G238" t="s">
        <v>31</v>
      </c>
      <c r="H238" t="s">
        <v>749</v>
      </c>
      <c r="I238" t="s">
        <v>35</v>
      </c>
      <c r="J238" t="s">
        <v>809</v>
      </c>
      <c r="K238" t="s">
        <v>809</v>
      </c>
      <c r="L238" s="1">
        <v>507</v>
      </c>
    </row>
    <row r="239" spans="4:12">
      <c r="D239" t="s">
        <v>394</v>
      </c>
      <c r="E239" t="s">
        <v>28</v>
      </c>
      <c r="F239" t="s">
        <v>748</v>
      </c>
      <c r="G239" t="s">
        <v>31</v>
      </c>
      <c r="H239" t="s">
        <v>749</v>
      </c>
      <c r="I239" t="s">
        <v>35</v>
      </c>
      <c r="J239" t="s">
        <v>811</v>
      </c>
      <c r="K239" t="s">
        <v>811</v>
      </c>
      <c r="L239" s="1">
        <v>17674</v>
      </c>
    </row>
    <row r="240" spans="4:12">
      <c r="D240" t="s">
        <v>813</v>
      </c>
      <c r="E240" t="s">
        <v>28</v>
      </c>
      <c r="F240" t="s">
        <v>748</v>
      </c>
      <c r="G240" t="s">
        <v>31</v>
      </c>
      <c r="H240" t="s">
        <v>749</v>
      </c>
      <c r="I240" t="s">
        <v>35</v>
      </c>
      <c r="J240" t="s">
        <v>814</v>
      </c>
      <c r="K240" t="s">
        <v>814</v>
      </c>
      <c r="L240" s="1">
        <v>878</v>
      </c>
    </row>
    <row r="241" spans="4:12">
      <c r="D241" t="s">
        <v>816</v>
      </c>
      <c r="E241" t="s">
        <v>28</v>
      </c>
      <c r="F241" t="s">
        <v>748</v>
      </c>
      <c r="G241" t="s">
        <v>31</v>
      </c>
      <c r="H241" t="s">
        <v>749</v>
      </c>
      <c r="I241" t="s">
        <v>35</v>
      </c>
      <c r="J241" t="s">
        <v>455</v>
      </c>
      <c r="K241" t="s">
        <v>455</v>
      </c>
      <c r="L241" s="1">
        <v>370</v>
      </c>
    </row>
    <row r="242" spans="4:12">
      <c r="D242" t="s">
        <v>818</v>
      </c>
      <c r="E242" t="s">
        <v>28</v>
      </c>
      <c r="F242" t="s">
        <v>748</v>
      </c>
      <c r="G242" t="s">
        <v>133</v>
      </c>
      <c r="H242" t="s">
        <v>749</v>
      </c>
      <c r="I242" t="s">
        <v>35</v>
      </c>
      <c r="J242" t="s">
        <v>394</v>
      </c>
      <c r="K242" t="s">
        <v>394</v>
      </c>
      <c r="L242" s="1">
        <v>752</v>
      </c>
    </row>
    <row r="243" spans="4:12">
      <c r="D243" t="s">
        <v>820</v>
      </c>
      <c r="E243" t="s">
        <v>28</v>
      </c>
      <c r="F243" t="s">
        <v>748</v>
      </c>
      <c r="G243" t="s">
        <v>31</v>
      </c>
      <c r="H243" t="s">
        <v>749</v>
      </c>
      <c r="I243" t="s">
        <v>35</v>
      </c>
      <c r="J243" t="s">
        <v>821</v>
      </c>
      <c r="K243" t="s">
        <v>822</v>
      </c>
      <c r="L243" s="1">
        <v>26223</v>
      </c>
    </row>
    <row r="244" spans="4:12">
      <c r="D244" t="s">
        <v>824</v>
      </c>
      <c r="E244" t="s">
        <v>28</v>
      </c>
      <c r="F244" t="s">
        <v>748</v>
      </c>
      <c r="G244" t="s">
        <v>31</v>
      </c>
      <c r="H244" t="s">
        <v>826</v>
      </c>
      <c r="I244" t="s">
        <v>35</v>
      </c>
      <c r="J244" t="s">
        <v>270</v>
      </c>
      <c r="K244" t="s">
        <v>825</v>
      </c>
      <c r="L244" s="1">
        <v>4316</v>
      </c>
    </row>
    <row r="245" spans="4:12">
      <c r="D245" t="s">
        <v>828</v>
      </c>
      <c r="E245" t="s">
        <v>28</v>
      </c>
      <c r="F245" t="s">
        <v>748</v>
      </c>
      <c r="G245" t="s">
        <v>31</v>
      </c>
      <c r="H245" t="s">
        <v>749</v>
      </c>
      <c r="I245" t="s">
        <v>35</v>
      </c>
      <c r="J245" t="s">
        <v>829</v>
      </c>
      <c r="K245" t="s">
        <v>829</v>
      </c>
      <c r="L245" s="1">
        <v>2111</v>
      </c>
    </row>
    <row r="246" spans="4:12">
      <c r="D246" t="s">
        <v>831</v>
      </c>
      <c r="E246" t="s">
        <v>28</v>
      </c>
      <c r="F246" t="s">
        <v>748</v>
      </c>
      <c r="G246" t="s">
        <v>31</v>
      </c>
      <c r="H246" t="s">
        <v>749</v>
      </c>
      <c r="I246" t="s">
        <v>35</v>
      </c>
      <c r="J246" t="s">
        <v>832</v>
      </c>
      <c r="K246" t="s">
        <v>832</v>
      </c>
      <c r="L246" s="1">
        <v>10297</v>
      </c>
    </row>
    <row r="247" spans="4:12">
      <c r="D247" t="s">
        <v>834</v>
      </c>
      <c r="E247" t="s">
        <v>28</v>
      </c>
      <c r="F247" t="s">
        <v>284</v>
      </c>
      <c r="G247" t="s">
        <v>55</v>
      </c>
      <c r="H247" t="s">
        <v>738</v>
      </c>
      <c r="I247" t="s">
        <v>35</v>
      </c>
      <c r="J247" t="s">
        <v>838</v>
      </c>
      <c r="K247" t="s">
        <v>836</v>
      </c>
      <c r="L247" s="1">
        <v>151</v>
      </c>
    </row>
    <row r="248" spans="4:12">
      <c r="F248" t="s">
        <v>305</v>
      </c>
      <c r="G248" t="s">
        <v>55</v>
      </c>
      <c r="H248" t="s">
        <v>744</v>
      </c>
      <c r="I248" t="s">
        <v>35</v>
      </c>
      <c r="J248" t="s">
        <v>835</v>
      </c>
      <c r="K248" t="s">
        <v>836</v>
      </c>
      <c r="L248" s="1">
        <v>155</v>
      </c>
    </row>
    <row r="249" spans="4:12">
      <c r="D249" t="s">
        <v>839</v>
      </c>
      <c r="E249" t="s">
        <v>28</v>
      </c>
      <c r="F249" t="s">
        <v>285</v>
      </c>
      <c r="G249" t="s">
        <v>31</v>
      </c>
      <c r="H249" t="s">
        <v>288</v>
      </c>
      <c r="I249" t="s">
        <v>35</v>
      </c>
      <c r="J249" t="s">
        <v>840</v>
      </c>
      <c r="K249" t="s">
        <v>840</v>
      </c>
      <c r="L249" s="1">
        <v>1464</v>
      </c>
    </row>
    <row r="250" spans="4:12">
      <c r="D250" t="s">
        <v>842</v>
      </c>
      <c r="E250" t="s">
        <v>28</v>
      </c>
      <c r="F250" t="s">
        <v>284</v>
      </c>
      <c r="G250" t="s">
        <v>31</v>
      </c>
      <c r="H250" t="s">
        <v>738</v>
      </c>
      <c r="I250" t="s">
        <v>35</v>
      </c>
      <c r="J250" t="s">
        <v>331</v>
      </c>
      <c r="K250" t="s">
        <v>843</v>
      </c>
      <c r="L250" s="1">
        <v>1054</v>
      </c>
    </row>
    <row r="251" spans="4:12">
      <c r="F251" t="s">
        <v>305</v>
      </c>
      <c r="G251" t="s">
        <v>55</v>
      </c>
      <c r="H251" t="s">
        <v>744</v>
      </c>
      <c r="I251" t="s">
        <v>35</v>
      </c>
      <c r="J251" t="s">
        <v>456</v>
      </c>
      <c r="K251" t="s">
        <v>843</v>
      </c>
      <c r="L251" s="1">
        <v>1798</v>
      </c>
    </row>
    <row r="252" spans="4:12">
      <c r="D252" t="s">
        <v>845</v>
      </c>
      <c r="E252" t="s">
        <v>28</v>
      </c>
      <c r="F252" t="s">
        <v>56</v>
      </c>
      <c r="G252" t="s">
        <v>55</v>
      </c>
      <c r="H252" t="s">
        <v>326</v>
      </c>
      <c r="I252" t="s">
        <v>35</v>
      </c>
      <c r="J252" t="s">
        <v>695</v>
      </c>
      <c r="K252" t="s">
        <v>695</v>
      </c>
      <c r="L252" s="1">
        <v>180</v>
      </c>
    </row>
    <row r="253" spans="4:12">
      <c r="D253" t="s">
        <v>848</v>
      </c>
      <c r="E253" t="s">
        <v>28</v>
      </c>
      <c r="F253" t="s">
        <v>56</v>
      </c>
      <c r="G253" t="s">
        <v>55</v>
      </c>
      <c r="H253" t="s">
        <v>326</v>
      </c>
      <c r="I253" t="s">
        <v>35</v>
      </c>
      <c r="J253" t="s">
        <v>849</v>
      </c>
      <c r="K253" t="s">
        <v>849</v>
      </c>
      <c r="L253" s="1">
        <v>2090</v>
      </c>
    </row>
    <row r="254" spans="4:12">
      <c r="D254" t="s">
        <v>851</v>
      </c>
      <c r="E254" t="s">
        <v>28</v>
      </c>
      <c r="F254" t="s">
        <v>285</v>
      </c>
      <c r="G254" t="s">
        <v>60</v>
      </c>
      <c r="H254" t="s">
        <v>288</v>
      </c>
      <c r="I254" t="s">
        <v>35</v>
      </c>
      <c r="J254" t="s">
        <v>852</v>
      </c>
      <c r="K254" t="s">
        <v>852</v>
      </c>
      <c r="L254" s="1">
        <v>1841</v>
      </c>
    </row>
    <row r="255" spans="4:12">
      <c r="D255" t="s">
        <v>854</v>
      </c>
      <c r="E255" t="s">
        <v>28</v>
      </c>
      <c r="F255" t="s">
        <v>285</v>
      </c>
      <c r="G255" t="s">
        <v>60</v>
      </c>
      <c r="H255" t="s">
        <v>288</v>
      </c>
      <c r="I255" t="s">
        <v>35</v>
      </c>
      <c r="J255" t="s">
        <v>855</v>
      </c>
      <c r="K255" t="s">
        <v>855</v>
      </c>
      <c r="L255" s="1">
        <v>1101</v>
      </c>
    </row>
    <row r="256" spans="4:12">
      <c r="D256" t="s">
        <v>857</v>
      </c>
      <c r="E256" t="s">
        <v>28</v>
      </c>
      <c r="F256" t="s">
        <v>748</v>
      </c>
      <c r="G256" t="s">
        <v>60</v>
      </c>
      <c r="H256" t="s">
        <v>749</v>
      </c>
      <c r="I256" t="s">
        <v>35</v>
      </c>
      <c r="J256" t="s">
        <v>809</v>
      </c>
      <c r="K256" t="s">
        <v>809</v>
      </c>
      <c r="L256" s="1">
        <v>507</v>
      </c>
    </row>
    <row r="257" spans="4:12">
      <c r="D257" t="s">
        <v>859</v>
      </c>
      <c r="E257" t="s">
        <v>28</v>
      </c>
      <c r="F257" t="s">
        <v>748</v>
      </c>
      <c r="G257" t="s">
        <v>60</v>
      </c>
      <c r="H257" t="s">
        <v>749</v>
      </c>
      <c r="I257" t="s">
        <v>35</v>
      </c>
      <c r="J257" t="s">
        <v>860</v>
      </c>
      <c r="K257" t="s">
        <v>860</v>
      </c>
      <c r="L257" s="1">
        <v>575</v>
      </c>
    </row>
    <row r="258" spans="4:12">
      <c r="D258" t="s">
        <v>862</v>
      </c>
      <c r="E258" t="s">
        <v>28</v>
      </c>
      <c r="F258" t="s">
        <v>285</v>
      </c>
      <c r="G258" t="s">
        <v>60</v>
      </c>
      <c r="H258" t="s">
        <v>288</v>
      </c>
      <c r="I258" t="s">
        <v>35</v>
      </c>
      <c r="J258" t="s">
        <v>863</v>
      </c>
      <c r="K258" t="s">
        <v>863</v>
      </c>
      <c r="L258" s="1">
        <v>241</v>
      </c>
    </row>
    <row r="259" spans="4:12">
      <c r="D259" t="s">
        <v>865</v>
      </c>
      <c r="E259" t="s">
        <v>28</v>
      </c>
      <c r="F259" t="s">
        <v>285</v>
      </c>
      <c r="G259" t="s">
        <v>60</v>
      </c>
      <c r="H259" t="s">
        <v>288</v>
      </c>
      <c r="I259" t="s">
        <v>35</v>
      </c>
      <c r="J259" t="s">
        <v>867</v>
      </c>
      <c r="K259" t="s">
        <v>867</v>
      </c>
      <c r="L259" s="1">
        <v>3917</v>
      </c>
    </row>
    <row r="260" spans="4:12">
      <c r="D260" t="s">
        <v>869</v>
      </c>
      <c r="E260" t="s">
        <v>28</v>
      </c>
      <c r="F260" t="s">
        <v>285</v>
      </c>
      <c r="G260" t="s">
        <v>60</v>
      </c>
      <c r="H260" t="s">
        <v>288</v>
      </c>
      <c r="I260" t="s">
        <v>35</v>
      </c>
      <c r="J260" t="s">
        <v>870</v>
      </c>
      <c r="K260" t="s">
        <v>870</v>
      </c>
      <c r="L260" s="1">
        <v>1244</v>
      </c>
    </row>
    <row r="261" spans="4:12">
      <c r="D261" t="s">
        <v>873</v>
      </c>
      <c r="E261" t="s">
        <v>28</v>
      </c>
      <c r="F261" t="s">
        <v>748</v>
      </c>
      <c r="G261" t="s">
        <v>60</v>
      </c>
      <c r="H261" t="s">
        <v>749</v>
      </c>
      <c r="I261" t="s">
        <v>35</v>
      </c>
      <c r="J261" t="s">
        <v>874</v>
      </c>
      <c r="K261" t="s">
        <v>874</v>
      </c>
      <c r="L261" s="1">
        <v>1039</v>
      </c>
    </row>
    <row r="262" spans="4:12">
      <c r="D262" t="s">
        <v>876</v>
      </c>
      <c r="E262" t="s">
        <v>28</v>
      </c>
      <c r="F262" t="s">
        <v>285</v>
      </c>
      <c r="G262" t="s">
        <v>60</v>
      </c>
      <c r="H262" t="s">
        <v>288</v>
      </c>
      <c r="I262" t="s">
        <v>35</v>
      </c>
      <c r="J262" t="s">
        <v>877</v>
      </c>
      <c r="K262" t="s">
        <v>877</v>
      </c>
      <c r="L262" s="1">
        <v>856</v>
      </c>
    </row>
    <row r="263" spans="4:12">
      <c r="D263" t="s">
        <v>879</v>
      </c>
      <c r="E263" t="s">
        <v>28</v>
      </c>
      <c r="F263" t="s">
        <v>56</v>
      </c>
      <c r="G263" t="s">
        <v>60</v>
      </c>
      <c r="H263" t="s">
        <v>326</v>
      </c>
      <c r="I263" t="s">
        <v>35</v>
      </c>
      <c r="J263" t="s">
        <v>881</v>
      </c>
      <c r="K263" t="s">
        <v>881</v>
      </c>
      <c r="L263" s="1">
        <v>3169</v>
      </c>
    </row>
    <row r="264" spans="4:12">
      <c r="D264" t="s">
        <v>883</v>
      </c>
      <c r="E264" t="s">
        <v>28</v>
      </c>
      <c r="F264" t="s">
        <v>260</v>
      </c>
      <c r="G264" t="s">
        <v>60</v>
      </c>
      <c r="H264" t="s">
        <v>885</v>
      </c>
      <c r="I264" t="s">
        <v>35</v>
      </c>
      <c r="J264" t="s">
        <v>884</v>
      </c>
      <c r="K264" t="s">
        <v>884</v>
      </c>
      <c r="L264" s="1">
        <v>460</v>
      </c>
    </row>
    <row r="265" spans="4:12">
      <c r="D265" t="s">
        <v>888</v>
      </c>
      <c r="E265" t="s">
        <v>28</v>
      </c>
      <c r="F265" t="s">
        <v>285</v>
      </c>
      <c r="G265" t="s">
        <v>60</v>
      </c>
      <c r="H265" t="s">
        <v>288</v>
      </c>
      <c r="I265" t="s">
        <v>35</v>
      </c>
      <c r="J265" t="s">
        <v>889</v>
      </c>
      <c r="K265" t="s">
        <v>889</v>
      </c>
      <c r="L265" s="1">
        <v>554</v>
      </c>
    </row>
    <row r="266" spans="4:12">
      <c r="D266" t="s">
        <v>891</v>
      </c>
      <c r="E266" t="s">
        <v>28</v>
      </c>
      <c r="F266" t="s">
        <v>176</v>
      </c>
      <c r="G266" t="s">
        <v>31</v>
      </c>
      <c r="H266" t="s">
        <v>893</v>
      </c>
      <c r="I266" t="s">
        <v>35</v>
      </c>
      <c r="J266" t="s">
        <v>892</v>
      </c>
      <c r="K266" t="s">
        <v>892</v>
      </c>
      <c r="L266" s="1">
        <v>11060</v>
      </c>
    </row>
    <row r="267" spans="4:12">
      <c r="D267" t="s">
        <v>896</v>
      </c>
      <c r="E267" t="s">
        <v>28</v>
      </c>
      <c r="F267" t="s">
        <v>263</v>
      </c>
      <c r="G267" t="s">
        <v>31</v>
      </c>
      <c r="H267" t="s">
        <v>899</v>
      </c>
      <c r="I267" t="s">
        <v>35</v>
      </c>
      <c r="J267" t="s">
        <v>898</v>
      </c>
      <c r="K267" t="s">
        <v>898</v>
      </c>
      <c r="L267" s="1">
        <v>989</v>
      </c>
    </row>
    <row r="268" spans="4:12">
      <c r="D268" t="s">
        <v>902</v>
      </c>
      <c r="E268" t="s">
        <v>28</v>
      </c>
      <c r="F268" t="s">
        <v>263</v>
      </c>
      <c r="G268" t="s">
        <v>31</v>
      </c>
      <c r="H268" t="s">
        <v>899</v>
      </c>
      <c r="I268" t="s">
        <v>35</v>
      </c>
      <c r="J268" t="s">
        <v>612</v>
      </c>
      <c r="K268" t="s">
        <v>612</v>
      </c>
      <c r="L268" s="1">
        <v>593</v>
      </c>
    </row>
    <row r="269" spans="4:12">
      <c r="D269" t="s">
        <v>904</v>
      </c>
      <c r="E269" t="s">
        <v>28</v>
      </c>
      <c r="F269" t="s">
        <v>263</v>
      </c>
      <c r="G269" t="s">
        <v>60</v>
      </c>
      <c r="H269" t="s">
        <v>899</v>
      </c>
      <c r="I269" t="s">
        <v>35</v>
      </c>
      <c r="J269" t="s">
        <v>906</v>
      </c>
      <c r="K269" t="s">
        <v>906</v>
      </c>
      <c r="L269" s="1">
        <v>3705</v>
      </c>
    </row>
    <row r="270" spans="4:12">
      <c r="D270" t="s">
        <v>908</v>
      </c>
      <c r="E270" t="s">
        <v>28</v>
      </c>
      <c r="F270" t="s">
        <v>263</v>
      </c>
      <c r="G270" t="s">
        <v>60</v>
      </c>
      <c r="H270" t="s">
        <v>899</v>
      </c>
      <c r="I270" t="s">
        <v>35</v>
      </c>
      <c r="J270" t="s">
        <v>909</v>
      </c>
      <c r="K270" t="s">
        <v>909</v>
      </c>
      <c r="L270" s="1">
        <v>604</v>
      </c>
    </row>
    <row r="271" spans="4:12">
      <c r="D271" t="s">
        <v>911</v>
      </c>
      <c r="E271" t="s">
        <v>28</v>
      </c>
      <c r="F271" t="s">
        <v>263</v>
      </c>
      <c r="G271" t="s">
        <v>60</v>
      </c>
      <c r="H271" t="s">
        <v>899</v>
      </c>
      <c r="I271" t="s">
        <v>35</v>
      </c>
      <c r="J271" t="s">
        <v>913</v>
      </c>
      <c r="K271" t="s">
        <v>913</v>
      </c>
      <c r="L271" s="1">
        <v>252</v>
      </c>
    </row>
    <row r="272" spans="4:12">
      <c r="D272" t="s">
        <v>915</v>
      </c>
      <c r="E272" t="s">
        <v>28</v>
      </c>
      <c r="F272" t="s">
        <v>263</v>
      </c>
      <c r="G272" t="s">
        <v>60</v>
      </c>
      <c r="H272" t="s">
        <v>899</v>
      </c>
      <c r="I272" t="s">
        <v>35</v>
      </c>
      <c r="J272" t="s">
        <v>617</v>
      </c>
      <c r="K272" t="s">
        <v>617</v>
      </c>
      <c r="L272" s="1">
        <v>331</v>
      </c>
    </row>
    <row r="273" spans="4:12">
      <c r="D273" t="s">
        <v>917</v>
      </c>
      <c r="E273" t="s">
        <v>28</v>
      </c>
      <c r="F273" t="s">
        <v>305</v>
      </c>
      <c r="G273" t="s">
        <v>60</v>
      </c>
      <c r="H273" t="s">
        <v>744</v>
      </c>
      <c r="I273" t="s">
        <v>35</v>
      </c>
      <c r="J273" t="s">
        <v>918</v>
      </c>
      <c r="K273" t="s">
        <v>918</v>
      </c>
      <c r="L273" s="1">
        <v>2680</v>
      </c>
    </row>
    <row r="274" spans="4:12">
      <c r="D274" t="s">
        <v>920</v>
      </c>
      <c r="E274" t="s">
        <v>28</v>
      </c>
      <c r="F274" t="s">
        <v>176</v>
      </c>
      <c r="G274" t="s">
        <v>60</v>
      </c>
      <c r="H274" t="s">
        <v>893</v>
      </c>
      <c r="I274" t="s">
        <v>35</v>
      </c>
      <c r="J274" t="s">
        <v>921</v>
      </c>
      <c r="K274" t="s">
        <v>921</v>
      </c>
      <c r="L274" s="1">
        <v>950</v>
      </c>
    </row>
    <row r="275" spans="4:12">
      <c r="D275" t="s">
        <v>923</v>
      </c>
      <c r="E275" t="s">
        <v>28</v>
      </c>
      <c r="F275" t="s">
        <v>711</v>
      </c>
      <c r="G275" t="s">
        <v>55</v>
      </c>
      <c r="H275" t="s">
        <v>714</v>
      </c>
      <c r="I275" t="s">
        <v>35</v>
      </c>
      <c r="J275" t="s">
        <v>924</v>
      </c>
      <c r="K275" t="s">
        <v>924</v>
      </c>
      <c r="L275" s="1">
        <v>1626</v>
      </c>
    </row>
    <row r="276" spans="4:12">
      <c r="D276" t="s">
        <v>926</v>
      </c>
      <c r="E276" t="s">
        <v>28</v>
      </c>
      <c r="F276" t="s">
        <v>263</v>
      </c>
      <c r="G276" t="s">
        <v>60</v>
      </c>
      <c r="H276" t="s">
        <v>899</v>
      </c>
      <c r="I276" t="s">
        <v>35</v>
      </c>
      <c r="J276" t="s">
        <v>928</v>
      </c>
      <c r="K276" t="s">
        <v>928</v>
      </c>
      <c r="L276" s="1">
        <v>2115</v>
      </c>
    </row>
    <row r="277" spans="4:12">
      <c r="D277" t="s">
        <v>930</v>
      </c>
      <c r="E277" t="s">
        <v>28</v>
      </c>
      <c r="F277" t="s">
        <v>263</v>
      </c>
      <c r="G277" t="s">
        <v>55</v>
      </c>
      <c r="H277" t="s">
        <v>899</v>
      </c>
      <c r="I277" t="s">
        <v>35</v>
      </c>
      <c r="J277" t="s">
        <v>931</v>
      </c>
      <c r="K277" t="s">
        <v>931</v>
      </c>
      <c r="L277" s="1">
        <v>1057</v>
      </c>
    </row>
    <row r="278" spans="4:12">
      <c r="D278" t="s">
        <v>933</v>
      </c>
      <c r="E278" t="s">
        <v>28</v>
      </c>
      <c r="F278" t="s">
        <v>260</v>
      </c>
      <c r="G278" t="s">
        <v>60</v>
      </c>
      <c r="H278" t="s">
        <v>885</v>
      </c>
      <c r="I278" t="s">
        <v>35</v>
      </c>
      <c r="J278" t="s">
        <v>934</v>
      </c>
      <c r="K278" t="s">
        <v>934</v>
      </c>
      <c r="L278" s="1">
        <v>716</v>
      </c>
    </row>
    <row r="279" spans="4:12">
      <c r="D279" t="s">
        <v>936</v>
      </c>
      <c r="E279" t="s">
        <v>28</v>
      </c>
      <c r="F279" t="s">
        <v>260</v>
      </c>
      <c r="G279" t="s">
        <v>60</v>
      </c>
      <c r="H279" t="s">
        <v>885</v>
      </c>
      <c r="I279" t="s">
        <v>35</v>
      </c>
      <c r="J279" t="s">
        <v>937</v>
      </c>
      <c r="K279" t="s">
        <v>937</v>
      </c>
      <c r="L279" s="1">
        <v>1514</v>
      </c>
    </row>
    <row r="280" spans="4:12">
      <c r="D280" t="s">
        <v>939</v>
      </c>
      <c r="E280" t="s">
        <v>28</v>
      </c>
      <c r="F280" t="s">
        <v>260</v>
      </c>
      <c r="G280" t="s">
        <v>60</v>
      </c>
      <c r="H280" t="s">
        <v>885</v>
      </c>
      <c r="I280" t="s">
        <v>35</v>
      </c>
      <c r="J280" t="s">
        <v>940</v>
      </c>
      <c r="K280" t="s">
        <v>940</v>
      </c>
      <c r="L280" s="1">
        <v>619</v>
      </c>
    </row>
    <row r="281" spans="4:12">
      <c r="D281" t="s">
        <v>942</v>
      </c>
      <c r="E281" t="s">
        <v>28</v>
      </c>
      <c r="F281" t="s">
        <v>83</v>
      </c>
      <c r="G281" t="s">
        <v>60</v>
      </c>
      <c r="H281" t="s">
        <v>682</v>
      </c>
      <c r="I281" t="s">
        <v>35</v>
      </c>
      <c r="J281" t="s">
        <v>105</v>
      </c>
      <c r="K281" t="s">
        <v>943</v>
      </c>
      <c r="L281" s="1">
        <v>1079</v>
      </c>
    </row>
    <row r="282" spans="4:12">
      <c r="F282" t="s">
        <v>260</v>
      </c>
      <c r="G282" t="s">
        <v>60</v>
      </c>
      <c r="H282" t="s">
        <v>885</v>
      </c>
      <c r="I282" t="s">
        <v>35</v>
      </c>
      <c r="J282" t="s">
        <v>945</v>
      </c>
      <c r="K282" t="s">
        <v>943</v>
      </c>
      <c r="L282" s="1">
        <v>8028</v>
      </c>
    </row>
    <row r="283" spans="4:12">
      <c r="D283" t="s">
        <v>946</v>
      </c>
      <c r="E283" t="s">
        <v>28</v>
      </c>
      <c r="F283" t="s">
        <v>56</v>
      </c>
      <c r="G283" t="s">
        <v>31</v>
      </c>
      <c r="H283" t="s">
        <v>326</v>
      </c>
      <c r="I283" t="s">
        <v>35</v>
      </c>
      <c r="J283" t="s">
        <v>948</v>
      </c>
      <c r="K283" t="s">
        <v>948</v>
      </c>
      <c r="L283" s="1">
        <v>3694</v>
      </c>
    </row>
    <row r="284" spans="4:12">
      <c r="D284" t="s">
        <v>950</v>
      </c>
      <c r="E284" t="s">
        <v>28</v>
      </c>
      <c r="F284" t="s">
        <v>83</v>
      </c>
      <c r="G284" t="s">
        <v>31</v>
      </c>
      <c r="H284" t="s">
        <v>682</v>
      </c>
      <c r="I284" t="s">
        <v>35</v>
      </c>
      <c r="J284" t="s">
        <v>951</v>
      </c>
      <c r="K284" t="s">
        <v>951</v>
      </c>
      <c r="L284" s="1">
        <v>3866</v>
      </c>
    </row>
    <row r="285" spans="4:12">
      <c r="D285" t="s">
        <v>953</v>
      </c>
      <c r="E285" t="s">
        <v>28</v>
      </c>
      <c r="F285" t="s">
        <v>56</v>
      </c>
      <c r="G285" t="s">
        <v>60</v>
      </c>
      <c r="H285" t="s">
        <v>326</v>
      </c>
      <c r="I285" t="s">
        <v>35</v>
      </c>
      <c r="J285" t="s">
        <v>954</v>
      </c>
      <c r="K285" t="s">
        <v>954</v>
      </c>
      <c r="L285" s="1">
        <v>453</v>
      </c>
    </row>
    <row r="286" spans="4:12">
      <c r="D286" t="s">
        <v>956</v>
      </c>
      <c r="E286" t="s">
        <v>28</v>
      </c>
      <c r="F286" t="s">
        <v>56</v>
      </c>
      <c r="G286" t="s">
        <v>60</v>
      </c>
      <c r="H286" t="s">
        <v>326</v>
      </c>
      <c r="I286" t="s">
        <v>35</v>
      </c>
      <c r="J286" t="s">
        <v>536</v>
      </c>
      <c r="K286" t="s">
        <v>536</v>
      </c>
      <c r="L286" s="1">
        <v>543</v>
      </c>
    </row>
    <row r="287" spans="4:12">
      <c r="D287" t="s">
        <v>958</v>
      </c>
      <c r="E287" t="s">
        <v>28</v>
      </c>
      <c r="F287" t="s">
        <v>83</v>
      </c>
      <c r="G287" t="s">
        <v>55</v>
      </c>
      <c r="H287" t="s">
        <v>682</v>
      </c>
      <c r="I287" t="s">
        <v>35</v>
      </c>
      <c r="J287" t="s">
        <v>960</v>
      </c>
      <c r="K287" t="s">
        <v>960</v>
      </c>
      <c r="L287" s="1">
        <v>2252</v>
      </c>
    </row>
    <row r="288" spans="4:12">
      <c r="D288" t="s">
        <v>962</v>
      </c>
      <c r="E288" t="s">
        <v>28</v>
      </c>
      <c r="F288" t="s">
        <v>83</v>
      </c>
      <c r="G288" t="s">
        <v>55</v>
      </c>
      <c r="H288" t="s">
        <v>682</v>
      </c>
      <c r="I288" t="s">
        <v>35</v>
      </c>
      <c r="J288" t="s">
        <v>589</v>
      </c>
      <c r="K288" t="s">
        <v>589</v>
      </c>
      <c r="L288" s="1">
        <v>1255</v>
      </c>
    </row>
    <row r="289" spans="1:12">
      <c r="D289" t="s">
        <v>964</v>
      </c>
      <c r="E289" t="s">
        <v>28</v>
      </c>
      <c r="F289" t="s">
        <v>260</v>
      </c>
      <c r="G289" t="s">
        <v>60</v>
      </c>
      <c r="H289" t="s">
        <v>885</v>
      </c>
      <c r="I289" t="s">
        <v>35</v>
      </c>
      <c r="J289" t="s">
        <v>965</v>
      </c>
      <c r="K289" t="s">
        <v>965</v>
      </c>
      <c r="L289" s="1">
        <v>15919</v>
      </c>
    </row>
    <row r="290" spans="1:12">
      <c r="D290" t="s">
        <v>967</v>
      </c>
      <c r="E290" t="s">
        <v>28</v>
      </c>
      <c r="F290" t="s">
        <v>260</v>
      </c>
      <c r="G290" t="s">
        <v>55</v>
      </c>
      <c r="H290" t="s">
        <v>885</v>
      </c>
      <c r="I290" t="s">
        <v>35</v>
      </c>
      <c r="J290" t="s">
        <v>575</v>
      </c>
      <c r="K290" t="s">
        <v>575</v>
      </c>
      <c r="L290" s="1">
        <v>547</v>
      </c>
    </row>
    <row r="291" spans="1:12">
      <c r="D291" t="s">
        <v>970</v>
      </c>
      <c r="E291" t="s">
        <v>28</v>
      </c>
      <c r="F291" t="s">
        <v>176</v>
      </c>
      <c r="G291" t="s">
        <v>60</v>
      </c>
      <c r="H291" t="s">
        <v>893</v>
      </c>
      <c r="I291" t="s">
        <v>35</v>
      </c>
      <c r="J291" t="s">
        <v>973</v>
      </c>
      <c r="K291" t="s">
        <v>973</v>
      </c>
      <c r="L291" s="1">
        <v>6978</v>
      </c>
    </row>
    <row r="292" spans="1:12">
      <c r="D292" t="s">
        <v>975</v>
      </c>
      <c r="E292" t="s">
        <v>28</v>
      </c>
      <c r="F292" t="s">
        <v>711</v>
      </c>
      <c r="G292" t="s">
        <v>31</v>
      </c>
      <c r="H292" t="s">
        <v>977</v>
      </c>
      <c r="I292" t="s">
        <v>35</v>
      </c>
      <c r="J292" t="s">
        <v>340</v>
      </c>
      <c r="K292" t="s">
        <v>976</v>
      </c>
      <c r="L292" s="1">
        <v>539</v>
      </c>
    </row>
    <row r="293" spans="1:12">
      <c r="B293" t="s">
        <v>8393</v>
      </c>
      <c r="I293"/>
      <c r="L293" s="1">
        <v>464396.92848724534</v>
      </c>
    </row>
    <row r="294" spans="1:12">
      <c r="A294" s="1" t="s">
        <v>8397</v>
      </c>
      <c r="I294"/>
      <c r="L294" s="1">
        <v>464396.92848724534</v>
      </c>
    </row>
    <row r="295" spans="1:12">
      <c r="A295" s="1">
        <v>3</v>
      </c>
      <c r="B295" t="s">
        <v>25</v>
      </c>
      <c r="C295" t="s">
        <v>26</v>
      </c>
      <c r="D295" t="s">
        <v>1052</v>
      </c>
      <c r="E295" t="s">
        <v>28</v>
      </c>
      <c r="F295" t="s">
        <v>1053</v>
      </c>
      <c r="G295" t="s">
        <v>60</v>
      </c>
      <c r="H295" t="s">
        <v>1055</v>
      </c>
      <c r="I295" t="s">
        <v>35</v>
      </c>
      <c r="J295" t="s">
        <v>61</v>
      </c>
      <c r="K295" t="s">
        <v>151</v>
      </c>
      <c r="L295" s="1">
        <v>719</v>
      </c>
    </row>
    <row r="296" spans="1:12">
      <c r="F296" t="s">
        <v>1058</v>
      </c>
      <c r="G296" t="s">
        <v>60</v>
      </c>
      <c r="H296" t="s">
        <v>1059</v>
      </c>
      <c r="I296" t="s">
        <v>35</v>
      </c>
      <c r="J296" t="s">
        <v>162</v>
      </c>
      <c r="K296" t="s">
        <v>151</v>
      </c>
      <c r="L296" s="1">
        <v>1439</v>
      </c>
    </row>
    <row r="297" spans="1:12">
      <c r="D297" t="s">
        <v>1061</v>
      </c>
      <c r="E297" t="s">
        <v>28</v>
      </c>
      <c r="F297" t="s">
        <v>1062</v>
      </c>
      <c r="G297" t="s">
        <v>60</v>
      </c>
      <c r="H297" t="s">
        <v>1064</v>
      </c>
      <c r="I297" t="s">
        <v>1066</v>
      </c>
      <c r="J297" t="s">
        <v>1063</v>
      </c>
      <c r="K297" t="s">
        <v>1063</v>
      </c>
      <c r="L297" s="1">
        <v>577.5</v>
      </c>
    </row>
    <row r="298" spans="1:12">
      <c r="H298" t="s">
        <v>1068</v>
      </c>
      <c r="I298" t="s">
        <v>1070</v>
      </c>
      <c r="J298" t="s">
        <v>1063</v>
      </c>
      <c r="K298" t="s">
        <v>1063</v>
      </c>
      <c r="L298" s="1">
        <v>346.5</v>
      </c>
    </row>
    <row r="299" spans="1:12">
      <c r="D299" t="s">
        <v>1071</v>
      </c>
      <c r="E299" t="s">
        <v>28</v>
      </c>
      <c r="F299" t="s">
        <v>266</v>
      </c>
      <c r="G299" t="s">
        <v>60</v>
      </c>
      <c r="H299" t="s">
        <v>1087</v>
      </c>
      <c r="I299" t="s">
        <v>35</v>
      </c>
      <c r="J299" t="s">
        <v>1086</v>
      </c>
      <c r="K299" t="s">
        <v>1073</v>
      </c>
      <c r="L299" s="1">
        <v>2518</v>
      </c>
    </row>
    <row r="300" spans="1:12">
      <c r="F300" t="s">
        <v>1078</v>
      </c>
      <c r="G300" t="s">
        <v>60</v>
      </c>
      <c r="H300" t="s">
        <v>1080</v>
      </c>
      <c r="I300" t="s">
        <v>35</v>
      </c>
      <c r="J300" t="s">
        <v>1079</v>
      </c>
      <c r="K300" t="s">
        <v>1073</v>
      </c>
      <c r="L300" s="1">
        <v>2050</v>
      </c>
    </row>
    <row r="301" spans="1:12">
      <c r="F301" t="s">
        <v>1072</v>
      </c>
      <c r="G301" t="s">
        <v>60</v>
      </c>
      <c r="H301" t="s">
        <v>1074</v>
      </c>
      <c r="I301" t="s">
        <v>1076</v>
      </c>
      <c r="J301" t="s">
        <v>921</v>
      </c>
      <c r="K301" t="s">
        <v>1073</v>
      </c>
      <c r="L301" s="1">
        <v>395.83333333333331</v>
      </c>
    </row>
    <row r="302" spans="1:12">
      <c r="H302" t="s">
        <v>1095</v>
      </c>
      <c r="I302" t="s">
        <v>1076</v>
      </c>
      <c r="J302" t="s">
        <v>921</v>
      </c>
      <c r="K302" t="s">
        <v>1073</v>
      </c>
      <c r="L302" s="1">
        <v>395.83333333333331</v>
      </c>
    </row>
    <row r="303" spans="1:12">
      <c r="H303" t="s">
        <v>1096</v>
      </c>
      <c r="I303" t="s">
        <v>1098</v>
      </c>
      <c r="J303" t="s">
        <v>921</v>
      </c>
      <c r="K303" t="s">
        <v>1073</v>
      </c>
      <c r="L303" s="1">
        <v>158.33333333333334</v>
      </c>
    </row>
    <row r="304" spans="1:12">
      <c r="F304" t="s">
        <v>1092</v>
      </c>
      <c r="G304" t="s">
        <v>60</v>
      </c>
      <c r="H304" t="s">
        <v>1093</v>
      </c>
      <c r="I304" t="s">
        <v>35</v>
      </c>
      <c r="J304" t="s">
        <v>504</v>
      </c>
      <c r="K304" t="s">
        <v>1073</v>
      </c>
      <c r="L304" s="1">
        <v>475</v>
      </c>
    </row>
    <row r="305" spans="4:12">
      <c r="F305" t="s">
        <v>1089</v>
      </c>
      <c r="G305" t="s">
        <v>60</v>
      </c>
      <c r="H305" t="s">
        <v>1090</v>
      </c>
      <c r="I305" t="s">
        <v>35</v>
      </c>
      <c r="J305" t="s">
        <v>504</v>
      </c>
      <c r="K305" t="s">
        <v>1073</v>
      </c>
      <c r="L305" s="1">
        <v>475</v>
      </c>
    </row>
    <row r="306" spans="4:12">
      <c r="F306" t="s">
        <v>1082</v>
      </c>
      <c r="G306" t="s">
        <v>60</v>
      </c>
      <c r="H306" t="s">
        <v>1084</v>
      </c>
      <c r="I306" t="s">
        <v>35</v>
      </c>
      <c r="J306" t="s">
        <v>1083</v>
      </c>
      <c r="K306" t="s">
        <v>1073</v>
      </c>
      <c r="L306" s="1">
        <v>3057</v>
      </c>
    </row>
    <row r="307" spans="4:12">
      <c r="D307" t="s">
        <v>1099</v>
      </c>
      <c r="E307" t="s">
        <v>28</v>
      </c>
      <c r="F307" t="s">
        <v>276</v>
      </c>
      <c r="G307" t="s">
        <v>133</v>
      </c>
      <c r="H307" t="s">
        <v>1105</v>
      </c>
      <c r="I307" t="s">
        <v>35</v>
      </c>
      <c r="J307" t="s">
        <v>451</v>
      </c>
      <c r="K307" t="s">
        <v>1101</v>
      </c>
      <c r="L307" s="1">
        <v>3597</v>
      </c>
    </row>
    <row r="308" spans="4:12">
      <c r="F308" t="s">
        <v>204</v>
      </c>
      <c r="G308" t="s">
        <v>133</v>
      </c>
      <c r="H308" t="s">
        <v>1103</v>
      </c>
      <c r="I308" t="s">
        <v>35</v>
      </c>
      <c r="J308" t="s">
        <v>451</v>
      </c>
      <c r="K308" t="s">
        <v>1101</v>
      </c>
      <c r="L308" s="1">
        <v>3597</v>
      </c>
    </row>
    <row r="309" spans="4:12">
      <c r="F309" t="s">
        <v>252</v>
      </c>
      <c r="G309" t="s">
        <v>133</v>
      </c>
      <c r="H309" t="s">
        <v>1030</v>
      </c>
      <c r="I309" t="s">
        <v>1003</v>
      </c>
      <c r="J309" t="s">
        <v>1100</v>
      </c>
      <c r="K309" t="s">
        <v>1101</v>
      </c>
      <c r="L309" s="1">
        <v>266.16666666666669</v>
      </c>
    </row>
    <row r="310" spans="4:12">
      <c r="H310" t="s">
        <v>1033</v>
      </c>
      <c r="I310" t="s">
        <v>1035</v>
      </c>
      <c r="J310" t="s">
        <v>1100</v>
      </c>
      <c r="K310" t="s">
        <v>1101</v>
      </c>
      <c r="L310" s="1">
        <v>532.33333333333337</v>
      </c>
    </row>
    <row r="311" spans="4:12">
      <c r="H311" t="s">
        <v>1036</v>
      </c>
      <c r="I311" t="s">
        <v>1003</v>
      </c>
      <c r="J311" t="s">
        <v>1100</v>
      </c>
      <c r="K311" t="s">
        <v>1101</v>
      </c>
      <c r="L311" s="1">
        <v>266.16666666666669</v>
      </c>
    </row>
    <row r="312" spans="4:12">
      <c r="H312" t="s">
        <v>1038</v>
      </c>
      <c r="I312" t="s">
        <v>1035</v>
      </c>
      <c r="J312" t="s">
        <v>1100</v>
      </c>
      <c r="K312" t="s">
        <v>1101</v>
      </c>
      <c r="L312" s="1">
        <v>532.33333333333337</v>
      </c>
    </row>
    <row r="313" spans="4:12">
      <c r="D313" t="s">
        <v>331</v>
      </c>
      <c r="E313" t="s">
        <v>28</v>
      </c>
      <c r="F313" t="s">
        <v>1107</v>
      </c>
      <c r="G313" t="s">
        <v>31</v>
      </c>
      <c r="H313" t="s">
        <v>1109</v>
      </c>
      <c r="I313" t="s">
        <v>989</v>
      </c>
      <c r="J313" t="s">
        <v>1108</v>
      </c>
      <c r="K313" t="s">
        <v>1108</v>
      </c>
      <c r="L313" s="1">
        <v>598</v>
      </c>
    </row>
    <row r="314" spans="4:12">
      <c r="H314" t="s">
        <v>1112</v>
      </c>
      <c r="I314" t="s">
        <v>993</v>
      </c>
      <c r="J314" t="s">
        <v>1108</v>
      </c>
      <c r="K314" t="s">
        <v>1108</v>
      </c>
      <c r="L314" s="1">
        <v>1196</v>
      </c>
    </row>
    <row r="315" spans="4:12">
      <c r="H315" t="s">
        <v>1114</v>
      </c>
      <c r="I315" t="s">
        <v>989</v>
      </c>
      <c r="J315" t="s">
        <v>1108</v>
      </c>
      <c r="K315" t="s">
        <v>1108</v>
      </c>
      <c r="L315" s="1">
        <v>598</v>
      </c>
    </row>
    <row r="316" spans="4:12">
      <c r="D316" t="s">
        <v>1115</v>
      </c>
      <c r="E316" t="s">
        <v>28</v>
      </c>
      <c r="F316" t="s">
        <v>1072</v>
      </c>
      <c r="G316" t="s">
        <v>133</v>
      </c>
      <c r="H316" t="s">
        <v>1074</v>
      </c>
      <c r="I316" t="s">
        <v>1076</v>
      </c>
      <c r="J316" t="s">
        <v>1117</v>
      </c>
      <c r="K316" t="s">
        <v>1118</v>
      </c>
      <c r="L316" s="1">
        <v>1348.75</v>
      </c>
    </row>
    <row r="317" spans="4:12">
      <c r="H317" t="s">
        <v>1095</v>
      </c>
      <c r="I317" t="s">
        <v>1076</v>
      </c>
      <c r="J317" t="s">
        <v>1117</v>
      </c>
      <c r="K317" t="s">
        <v>1118</v>
      </c>
      <c r="L317" s="1">
        <v>1348.75</v>
      </c>
    </row>
    <row r="318" spans="4:12">
      <c r="H318" t="s">
        <v>1096</v>
      </c>
      <c r="I318" t="s">
        <v>1098</v>
      </c>
      <c r="J318" t="s">
        <v>1117</v>
      </c>
      <c r="K318" t="s">
        <v>1118</v>
      </c>
      <c r="L318" s="1">
        <v>539.5</v>
      </c>
    </row>
    <row r="319" spans="4:12">
      <c r="F319" t="s">
        <v>204</v>
      </c>
      <c r="G319" t="s">
        <v>133</v>
      </c>
      <c r="H319" t="s">
        <v>1103</v>
      </c>
      <c r="I319" t="s">
        <v>35</v>
      </c>
      <c r="J319" t="s">
        <v>1120</v>
      </c>
      <c r="K319" t="s">
        <v>1118</v>
      </c>
      <c r="L319" s="1">
        <v>6456</v>
      </c>
    </row>
    <row r="320" spans="4:12">
      <c r="D320" t="s">
        <v>1121</v>
      </c>
      <c r="E320" t="s">
        <v>28</v>
      </c>
      <c r="F320" t="s">
        <v>1082</v>
      </c>
      <c r="G320" t="s">
        <v>133</v>
      </c>
      <c r="H320" t="s">
        <v>1084</v>
      </c>
      <c r="I320" t="s">
        <v>35</v>
      </c>
      <c r="J320" t="s">
        <v>655</v>
      </c>
      <c r="K320" t="s">
        <v>655</v>
      </c>
      <c r="L320" s="1">
        <v>1237</v>
      </c>
    </row>
    <row r="321" spans="4:12">
      <c r="D321" t="s">
        <v>1123</v>
      </c>
      <c r="E321" t="s">
        <v>28</v>
      </c>
      <c r="F321" t="s">
        <v>1092</v>
      </c>
      <c r="G321" t="s">
        <v>133</v>
      </c>
      <c r="H321" t="s">
        <v>1093</v>
      </c>
      <c r="I321" t="s">
        <v>35</v>
      </c>
      <c r="J321" t="s">
        <v>934</v>
      </c>
      <c r="K321" t="s">
        <v>934</v>
      </c>
      <c r="L321" s="1">
        <v>716</v>
      </c>
    </row>
    <row r="322" spans="4:12">
      <c r="D322" t="s">
        <v>1125</v>
      </c>
      <c r="E322" t="s">
        <v>28</v>
      </c>
      <c r="F322" t="s">
        <v>1072</v>
      </c>
      <c r="G322" t="s">
        <v>60</v>
      </c>
      <c r="H322" t="s">
        <v>1074</v>
      </c>
      <c r="I322" t="s">
        <v>1076</v>
      </c>
      <c r="J322" t="s">
        <v>572</v>
      </c>
      <c r="K322" t="s">
        <v>1127</v>
      </c>
      <c r="L322" s="1">
        <v>150</v>
      </c>
    </row>
    <row r="323" spans="4:12">
      <c r="H323" t="s">
        <v>1095</v>
      </c>
      <c r="I323" t="s">
        <v>1076</v>
      </c>
      <c r="J323" t="s">
        <v>572</v>
      </c>
      <c r="K323" t="s">
        <v>1127</v>
      </c>
      <c r="L323" s="1">
        <v>150</v>
      </c>
    </row>
    <row r="324" spans="4:12">
      <c r="H324" t="s">
        <v>1096</v>
      </c>
      <c r="I324" t="s">
        <v>1098</v>
      </c>
      <c r="J324" t="s">
        <v>572</v>
      </c>
      <c r="K324" t="s">
        <v>1127</v>
      </c>
      <c r="L324" s="1">
        <v>60</v>
      </c>
    </row>
    <row r="325" spans="4:12">
      <c r="F325" t="s">
        <v>1092</v>
      </c>
      <c r="G325" t="s">
        <v>60</v>
      </c>
      <c r="H325" t="s">
        <v>1093</v>
      </c>
      <c r="I325" t="s">
        <v>35</v>
      </c>
      <c r="J325" t="s">
        <v>233</v>
      </c>
      <c r="K325" t="s">
        <v>1127</v>
      </c>
      <c r="L325" s="1">
        <v>899</v>
      </c>
    </row>
    <row r="326" spans="4:12">
      <c r="D326" t="s">
        <v>1129</v>
      </c>
      <c r="E326" t="s">
        <v>28</v>
      </c>
      <c r="F326" t="s">
        <v>1058</v>
      </c>
      <c r="G326" t="s">
        <v>55</v>
      </c>
      <c r="H326" t="s">
        <v>1059</v>
      </c>
      <c r="I326" t="s">
        <v>35</v>
      </c>
      <c r="J326" t="s">
        <v>870</v>
      </c>
      <c r="K326" t="s">
        <v>870</v>
      </c>
      <c r="L326" s="1">
        <v>1244</v>
      </c>
    </row>
    <row r="327" spans="4:12">
      <c r="D327" t="s">
        <v>1131</v>
      </c>
      <c r="E327" t="s">
        <v>28</v>
      </c>
      <c r="F327" t="s">
        <v>1107</v>
      </c>
      <c r="G327" t="s">
        <v>55</v>
      </c>
      <c r="H327" t="s">
        <v>1109</v>
      </c>
      <c r="I327" t="s">
        <v>989</v>
      </c>
      <c r="J327" t="s">
        <v>1133</v>
      </c>
      <c r="K327" t="s">
        <v>1133</v>
      </c>
      <c r="L327" s="1">
        <v>680.75</v>
      </c>
    </row>
    <row r="328" spans="4:12">
      <c r="H328" t="s">
        <v>1112</v>
      </c>
      <c r="I328" t="s">
        <v>993</v>
      </c>
      <c r="J328" t="s">
        <v>1133</v>
      </c>
      <c r="K328" t="s">
        <v>1133</v>
      </c>
      <c r="L328" s="1">
        <v>1361.5</v>
      </c>
    </row>
    <row r="329" spans="4:12">
      <c r="H329" t="s">
        <v>1114</v>
      </c>
      <c r="I329" t="s">
        <v>989</v>
      </c>
      <c r="J329" t="s">
        <v>1133</v>
      </c>
      <c r="K329" t="s">
        <v>1133</v>
      </c>
      <c r="L329" s="1">
        <v>680.75</v>
      </c>
    </row>
    <row r="330" spans="4:12">
      <c r="D330" t="s">
        <v>1135</v>
      </c>
      <c r="E330" t="s">
        <v>28</v>
      </c>
      <c r="F330" t="s">
        <v>1107</v>
      </c>
      <c r="G330" t="s">
        <v>55</v>
      </c>
      <c r="H330" t="s">
        <v>1109</v>
      </c>
      <c r="I330" t="s">
        <v>989</v>
      </c>
      <c r="J330" t="s">
        <v>1137</v>
      </c>
      <c r="K330" t="s">
        <v>1137</v>
      </c>
      <c r="L330" s="1">
        <v>369.5</v>
      </c>
    </row>
    <row r="331" spans="4:12">
      <c r="H331" t="s">
        <v>1112</v>
      </c>
      <c r="I331" t="s">
        <v>993</v>
      </c>
      <c r="J331" t="s">
        <v>1137</v>
      </c>
      <c r="K331" t="s">
        <v>1137</v>
      </c>
      <c r="L331" s="1">
        <v>739</v>
      </c>
    </row>
    <row r="332" spans="4:12">
      <c r="H332" t="s">
        <v>1114</v>
      </c>
      <c r="I332" t="s">
        <v>989</v>
      </c>
      <c r="J332" t="s">
        <v>1137</v>
      </c>
      <c r="K332" t="s">
        <v>1137</v>
      </c>
      <c r="L332" s="1">
        <v>369.5</v>
      </c>
    </row>
    <row r="333" spans="4:12">
      <c r="D333" t="s">
        <v>1139</v>
      </c>
      <c r="E333" t="s">
        <v>28</v>
      </c>
      <c r="F333" t="s">
        <v>1143</v>
      </c>
      <c r="G333" t="s">
        <v>60</v>
      </c>
      <c r="H333" t="s">
        <v>1144</v>
      </c>
      <c r="I333" t="s">
        <v>35</v>
      </c>
      <c r="J333" t="s">
        <v>340</v>
      </c>
      <c r="K333" t="s">
        <v>1140</v>
      </c>
      <c r="L333" s="1">
        <v>539</v>
      </c>
    </row>
    <row r="334" spans="4:12">
      <c r="F334" t="s">
        <v>1062</v>
      </c>
      <c r="G334" t="s">
        <v>133</v>
      </c>
      <c r="H334" t="s">
        <v>1064</v>
      </c>
      <c r="I334" t="s">
        <v>1066</v>
      </c>
      <c r="J334" t="s">
        <v>1086</v>
      </c>
      <c r="K334" t="s">
        <v>1140</v>
      </c>
      <c r="L334" s="1">
        <v>1573.75</v>
      </c>
    </row>
    <row r="335" spans="4:12">
      <c r="H335" t="s">
        <v>1068</v>
      </c>
      <c r="I335" t="s">
        <v>1070</v>
      </c>
      <c r="J335" t="s">
        <v>1086</v>
      </c>
      <c r="K335" t="s">
        <v>1140</v>
      </c>
      <c r="L335" s="1">
        <v>944.25</v>
      </c>
    </row>
    <row r="336" spans="4:12">
      <c r="F336" t="s">
        <v>1072</v>
      </c>
      <c r="G336" t="s">
        <v>60</v>
      </c>
      <c r="H336" t="s">
        <v>1074</v>
      </c>
      <c r="I336" t="s">
        <v>1076</v>
      </c>
      <c r="J336" t="s">
        <v>1142</v>
      </c>
      <c r="K336" t="s">
        <v>1140</v>
      </c>
      <c r="L336" s="1">
        <v>672.91666666666663</v>
      </c>
    </row>
    <row r="337" spans="4:12">
      <c r="H337" t="s">
        <v>1095</v>
      </c>
      <c r="I337" t="s">
        <v>1076</v>
      </c>
      <c r="J337" t="s">
        <v>1142</v>
      </c>
      <c r="K337" t="s">
        <v>1140</v>
      </c>
      <c r="L337" s="1">
        <v>672.91666666666663</v>
      </c>
    </row>
    <row r="338" spans="4:12">
      <c r="H338" t="s">
        <v>1096</v>
      </c>
      <c r="I338" t="s">
        <v>1098</v>
      </c>
      <c r="J338" t="s">
        <v>1142</v>
      </c>
      <c r="K338" t="s">
        <v>1140</v>
      </c>
      <c r="L338" s="1">
        <v>269.16666666666669</v>
      </c>
    </row>
    <row r="339" spans="4:12">
      <c r="F339" t="s">
        <v>1092</v>
      </c>
      <c r="G339" t="s">
        <v>60</v>
      </c>
      <c r="H339" t="s">
        <v>1093</v>
      </c>
      <c r="I339" t="s">
        <v>35</v>
      </c>
      <c r="J339" t="s">
        <v>734</v>
      </c>
      <c r="K339" t="s">
        <v>1140</v>
      </c>
      <c r="L339" s="1">
        <v>809</v>
      </c>
    </row>
    <row r="340" spans="4:12">
      <c r="F340" t="s">
        <v>1089</v>
      </c>
      <c r="G340" t="s">
        <v>60</v>
      </c>
      <c r="H340" t="s">
        <v>1090</v>
      </c>
      <c r="I340" t="s">
        <v>35</v>
      </c>
      <c r="J340" t="s">
        <v>734</v>
      </c>
      <c r="K340" t="s">
        <v>1140</v>
      </c>
      <c r="L340" s="1">
        <v>809</v>
      </c>
    </row>
    <row r="341" spans="4:12">
      <c r="D341" t="s">
        <v>1146</v>
      </c>
      <c r="E341" t="s">
        <v>28</v>
      </c>
      <c r="F341" t="s">
        <v>1053</v>
      </c>
      <c r="G341" t="s">
        <v>60</v>
      </c>
      <c r="H341" t="s">
        <v>1055</v>
      </c>
      <c r="I341" t="s">
        <v>35</v>
      </c>
      <c r="J341" t="s">
        <v>233</v>
      </c>
      <c r="K341" t="s">
        <v>1147</v>
      </c>
      <c r="L341" s="1">
        <v>899</v>
      </c>
    </row>
    <row r="342" spans="4:12">
      <c r="F342" t="s">
        <v>1072</v>
      </c>
      <c r="G342" t="s">
        <v>133</v>
      </c>
      <c r="H342" t="s">
        <v>1074</v>
      </c>
      <c r="I342" t="s">
        <v>1076</v>
      </c>
      <c r="J342" t="s">
        <v>456</v>
      </c>
      <c r="K342" t="s">
        <v>1147</v>
      </c>
      <c r="L342" s="1">
        <v>749.16666666666663</v>
      </c>
    </row>
    <row r="343" spans="4:12">
      <c r="H343" t="s">
        <v>1095</v>
      </c>
      <c r="I343" t="s">
        <v>1076</v>
      </c>
      <c r="J343" t="s">
        <v>456</v>
      </c>
      <c r="K343" t="s">
        <v>1147</v>
      </c>
      <c r="L343" s="1">
        <v>749.16666666666663</v>
      </c>
    </row>
    <row r="344" spans="4:12">
      <c r="H344" t="s">
        <v>1096</v>
      </c>
      <c r="I344" t="s">
        <v>1098</v>
      </c>
      <c r="J344" t="s">
        <v>456</v>
      </c>
      <c r="K344" t="s">
        <v>1147</v>
      </c>
      <c r="L344" s="1">
        <v>299.66666666666669</v>
      </c>
    </row>
    <row r="345" spans="4:12">
      <c r="F345" t="s">
        <v>1058</v>
      </c>
      <c r="G345" t="s">
        <v>60</v>
      </c>
      <c r="H345" t="s">
        <v>1059</v>
      </c>
      <c r="I345" t="s">
        <v>35</v>
      </c>
      <c r="J345" t="s">
        <v>594</v>
      </c>
      <c r="K345" t="s">
        <v>1147</v>
      </c>
      <c r="L345" s="1">
        <v>1708</v>
      </c>
    </row>
    <row r="346" spans="4:12">
      <c r="F346" t="s">
        <v>1092</v>
      </c>
      <c r="G346" t="s">
        <v>133</v>
      </c>
      <c r="H346" t="s">
        <v>1093</v>
      </c>
      <c r="I346" t="s">
        <v>35</v>
      </c>
      <c r="J346" t="s">
        <v>233</v>
      </c>
      <c r="K346" t="s">
        <v>1147</v>
      </c>
      <c r="L346" s="1">
        <v>899</v>
      </c>
    </row>
    <row r="347" spans="4:12">
      <c r="F347" t="s">
        <v>1089</v>
      </c>
      <c r="G347" t="s">
        <v>133</v>
      </c>
      <c r="H347" t="s">
        <v>1090</v>
      </c>
      <c r="I347" t="s">
        <v>35</v>
      </c>
      <c r="J347" t="s">
        <v>233</v>
      </c>
      <c r="K347" t="s">
        <v>1147</v>
      </c>
      <c r="L347" s="1">
        <v>899</v>
      </c>
    </row>
    <row r="348" spans="4:12">
      <c r="D348" t="s">
        <v>1149</v>
      </c>
      <c r="E348" t="s">
        <v>28</v>
      </c>
      <c r="F348" t="s">
        <v>1150</v>
      </c>
      <c r="G348" t="s">
        <v>60</v>
      </c>
      <c r="H348" t="s">
        <v>1152</v>
      </c>
      <c r="I348" t="s">
        <v>35</v>
      </c>
      <c r="J348" t="s">
        <v>1151</v>
      </c>
      <c r="K348" t="s">
        <v>1151</v>
      </c>
      <c r="L348" s="1">
        <v>1737</v>
      </c>
    </row>
    <row r="349" spans="4:12">
      <c r="D349" t="s">
        <v>1155</v>
      </c>
      <c r="E349" t="s">
        <v>28</v>
      </c>
      <c r="F349" t="s">
        <v>1143</v>
      </c>
      <c r="G349" t="s">
        <v>55</v>
      </c>
      <c r="H349" t="s">
        <v>1144</v>
      </c>
      <c r="I349" t="s">
        <v>35</v>
      </c>
      <c r="J349" t="s">
        <v>1156</v>
      </c>
      <c r="K349" t="s">
        <v>1156</v>
      </c>
      <c r="L349" s="1">
        <v>1910</v>
      </c>
    </row>
    <row r="350" spans="4:12">
      <c r="D350" t="s">
        <v>1158</v>
      </c>
      <c r="E350" t="s">
        <v>28</v>
      </c>
      <c r="F350" t="s">
        <v>266</v>
      </c>
      <c r="G350" t="s">
        <v>60</v>
      </c>
      <c r="H350" t="s">
        <v>1087</v>
      </c>
      <c r="I350" t="s">
        <v>35</v>
      </c>
      <c r="J350" t="s">
        <v>239</v>
      </c>
      <c r="K350" t="s">
        <v>1160</v>
      </c>
      <c r="L350" s="1">
        <v>1618</v>
      </c>
    </row>
    <row r="351" spans="4:12">
      <c r="F351" t="s">
        <v>272</v>
      </c>
      <c r="G351" t="s">
        <v>60</v>
      </c>
      <c r="H351" t="s">
        <v>1024</v>
      </c>
      <c r="I351" t="s">
        <v>35</v>
      </c>
      <c r="J351" t="s">
        <v>451</v>
      </c>
      <c r="K351" t="s">
        <v>1160</v>
      </c>
      <c r="L351" s="1">
        <v>3597</v>
      </c>
    </row>
    <row r="352" spans="4:12">
      <c r="F352" t="s">
        <v>402</v>
      </c>
      <c r="G352" t="s">
        <v>31</v>
      </c>
      <c r="H352" t="s">
        <v>1162</v>
      </c>
      <c r="I352" t="s">
        <v>35</v>
      </c>
      <c r="J352" t="s">
        <v>259</v>
      </c>
      <c r="K352" t="s">
        <v>1160</v>
      </c>
      <c r="L352" s="1">
        <v>5755</v>
      </c>
    </row>
    <row r="353" spans="4:12">
      <c r="F353" t="s">
        <v>183</v>
      </c>
      <c r="G353" t="s">
        <v>31</v>
      </c>
      <c r="H353" t="s">
        <v>1166</v>
      </c>
      <c r="I353" t="s">
        <v>35</v>
      </c>
      <c r="J353" t="s">
        <v>270</v>
      </c>
      <c r="K353" t="s">
        <v>1160</v>
      </c>
      <c r="L353" s="1">
        <v>4316</v>
      </c>
    </row>
    <row r="354" spans="4:12">
      <c r="F354" t="s">
        <v>191</v>
      </c>
      <c r="G354" t="s">
        <v>133</v>
      </c>
      <c r="H354" t="s">
        <v>1164</v>
      </c>
      <c r="I354" t="s">
        <v>35</v>
      </c>
      <c r="J354" t="s">
        <v>580</v>
      </c>
      <c r="K354" t="s">
        <v>1160</v>
      </c>
      <c r="L354" s="1">
        <v>5035</v>
      </c>
    </row>
    <row r="355" spans="4:12">
      <c r="F355" t="s">
        <v>1150</v>
      </c>
      <c r="G355" t="s">
        <v>31</v>
      </c>
      <c r="H355" t="s">
        <v>1152</v>
      </c>
      <c r="I355" t="s">
        <v>35</v>
      </c>
      <c r="J355" t="s">
        <v>270</v>
      </c>
      <c r="K355" t="s">
        <v>1160</v>
      </c>
      <c r="L355" s="1">
        <v>4316</v>
      </c>
    </row>
    <row r="356" spans="4:12">
      <c r="F356" t="s">
        <v>252</v>
      </c>
      <c r="G356" t="s">
        <v>31</v>
      </c>
      <c r="H356" t="s">
        <v>1030</v>
      </c>
      <c r="I356" t="s">
        <v>1003</v>
      </c>
      <c r="J356" t="s">
        <v>1159</v>
      </c>
      <c r="K356" t="s">
        <v>1160</v>
      </c>
      <c r="L356" s="1">
        <v>2685.5</v>
      </c>
    </row>
    <row r="357" spans="4:12">
      <c r="H357" t="s">
        <v>1033</v>
      </c>
      <c r="I357" t="s">
        <v>1035</v>
      </c>
      <c r="J357" t="s">
        <v>1159</v>
      </c>
      <c r="K357" t="s">
        <v>1160</v>
      </c>
      <c r="L357" s="1">
        <v>5371</v>
      </c>
    </row>
    <row r="358" spans="4:12">
      <c r="H358" t="s">
        <v>1036</v>
      </c>
      <c r="I358" t="s">
        <v>1003</v>
      </c>
      <c r="J358" t="s">
        <v>1159</v>
      </c>
      <c r="K358" t="s">
        <v>1160</v>
      </c>
      <c r="L358" s="1">
        <v>2685.5</v>
      </c>
    </row>
    <row r="359" spans="4:12">
      <c r="H359" t="s">
        <v>1038</v>
      </c>
      <c r="I359" t="s">
        <v>1035</v>
      </c>
      <c r="J359" t="s">
        <v>1159</v>
      </c>
      <c r="K359" t="s">
        <v>1160</v>
      </c>
      <c r="L359" s="1">
        <v>5371</v>
      </c>
    </row>
    <row r="360" spans="4:12">
      <c r="D360" t="s">
        <v>1169</v>
      </c>
      <c r="E360" t="s">
        <v>28</v>
      </c>
      <c r="F360" t="s">
        <v>266</v>
      </c>
      <c r="G360" t="s">
        <v>55</v>
      </c>
      <c r="H360" t="s">
        <v>1087</v>
      </c>
      <c r="I360" t="s">
        <v>35</v>
      </c>
      <c r="J360" t="s">
        <v>1172</v>
      </c>
      <c r="K360" t="s">
        <v>1172</v>
      </c>
      <c r="L360" s="1">
        <v>3352</v>
      </c>
    </row>
    <row r="361" spans="4:12">
      <c r="D361" t="s">
        <v>1175</v>
      </c>
      <c r="E361" t="s">
        <v>28</v>
      </c>
      <c r="F361" t="s">
        <v>1150</v>
      </c>
      <c r="G361" t="s">
        <v>55</v>
      </c>
      <c r="H361" t="s">
        <v>1152</v>
      </c>
      <c r="I361" t="s">
        <v>35</v>
      </c>
      <c r="J361" t="s">
        <v>1177</v>
      </c>
      <c r="K361" t="s">
        <v>1177</v>
      </c>
      <c r="L361" s="1">
        <v>5219</v>
      </c>
    </row>
    <row r="362" spans="4:12">
      <c r="D362" t="s">
        <v>1186</v>
      </c>
      <c r="E362" t="s">
        <v>28</v>
      </c>
      <c r="F362" t="s">
        <v>191</v>
      </c>
      <c r="G362" t="s">
        <v>55</v>
      </c>
      <c r="H362" t="s">
        <v>1164</v>
      </c>
      <c r="I362" t="s">
        <v>35</v>
      </c>
      <c r="J362" t="s">
        <v>940</v>
      </c>
      <c r="K362" t="s">
        <v>940</v>
      </c>
      <c r="L362" s="1">
        <v>619</v>
      </c>
    </row>
    <row r="363" spans="4:12">
      <c r="D363" t="s">
        <v>1179</v>
      </c>
      <c r="E363" t="s">
        <v>28</v>
      </c>
      <c r="F363" t="s">
        <v>1150</v>
      </c>
      <c r="G363" t="s">
        <v>55</v>
      </c>
      <c r="H363" t="s">
        <v>1152</v>
      </c>
      <c r="I363" t="s">
        <v>35</v>
      </c>
      <c r="J363" t="s">
        <v>1181</v>
      </c>
      <c r="K363" t="s">
        <v>1181</v>
      </c>
      <c r="L363" s="1">
        <v>1349</v>
      </c>
    </row>
    <row r="364" spans="4:12">
      <c r="D364" t="s">
        <v>1183</v>
      </c>
      <c r="E364" t="s">
        <v>28</v>
      </c>
      <c r="F364" t="s">
        <v>1053</v>
      </c>
      <c r="G364" t="s">
        <v>55</v>
      </c>
      <c r="H364" t="s">
        <v>1055</v>
      </c>
      <c r="I364" t="s">
        <v>35</v>
      </c>
      <c r="J364" t="s">
        <v>1184</v>
      </c>
      <c r="K364" t="s">
        <v>1184</v>
      </c>
      <c r="L364" s="1">
        <v>2277</v>
      </c>
    </row>
    <row r="365" spans="4:12">
      <c r="D365" t="s">
        <v>1189</v>
      </c>
      <c r="E365" t="s">
        <v>28</v>
      </c>
      <c r="F365" t="s">
        <v>1053</v>
      </c>
      <c r="G365" t="s">
        <v>55</v>
      </c>
      <c r="H365" t="s">
        <v>1055</v>
      </c>
      <c r="I365" t="s">
        <v>35</v>
      </c>
      <c r="J365" t="s">
        <v>1190</v>
      </c>
      <c r="K365" t="s">
        <v>1190</v>
      </c>
      <c r="L365" s="1">
        <v>795</v>
      </c>
    </row>
    <row r="366" spans="4:12">
      <c r="D366" t="s">
        <v>1192</v>
      </c>
      <c r="E366" t="s">
        <v>28</v>
      </c>
      <c r="F366" t="s">
        <v>1053</v>
      </c>
      <c r="G366" t="s">
        <v>55</v>
      </c>
      <c r="H366" t="s">
        <v>1055</v>
      </c>
      <c r="I366" t="s">
        <v>35</v>
      </c>
      <c r="J366" t="s">
        <v>1193</v>
      </c>
      <c r="K366" t="s">
        <v>1193</v>
      </c>
      <c r="L366" s="1">
        <v>1126</v>
      </c>
    </row>
    <row r="367" spans="4:12">
      <c r="D367" t="s">
        <v>1195</v>
      </c>
      <c r="E367" t="s">
        <v>28</v>
      </c>
      <c r="F367" t="s">
        <v>276</v>
      </c>
      <c r="G367" t="s">
        <v>60</v>
      </c>
      <c r="H367" t="s">
        <v>1105</v>
      </c>
      <c r="I367" t="s">
        <v>35</v>
      </c>
      <c r="J367" t="s">
        <v>1197</v>
      </c>
      <c r="K367" t="s">
        <v>1198</v>
      </c>
      <c r="L367" s="1">
        <v>2054</v>
      </c>
    </row>
    <row r="368" spans="4:12">
      <c r="F368" t="s">
        <v>1196</v>
      </c>
      <c r="G368" t="s">
        <v>60</v>
      </c>
      <c r="H368" t="s">
        <v>1199</v>
      </c>
      <c r="I368" t="s">
        <v>35</v>
      </c>
      <c r="J368" t="s">
        <v>1197</v>
      </c>
      <c r="K368" t="s">
        <v>1198</v>
      </c>
      <c r="L368" s="1">
        <v>2054</v>
      </c>
    </row>
    <row r="369" spans="4:12">
      <c r="D369" t="s">
        <v>1202</v>
      </c>
      <c r="E369" t="s">
        <v>28</v>
      </c>
      <c r="F369" t="s">
        <v>276</v>
      </c>
      <c r="G369" t="s">
        <v>31</v>
      </c>
      <c r="H369" t="s">
        <v>1105</v>
      </c>
      <c r="I369" t="s">
        <v>35</v>
      </c>
      <c r="J369" t="s">
        <v>1203</v>
      </c>
      <c r="K369" t="s">
        <v>1203</v>
      </c>
      <c r="L369" s="1">
        <v>482</v>
      </c>
    </row>
    <row r="370" spans="4:12">
      <c r="D370" t="s">
        <v>1205</v>
      </c>
      <c r="E370" t="s">
        <v>28</v>
      </c>
      <c r="F370" t="s">
        <v>276</v>
      </c>
      <c r="G370" t="s">
        <v>31</v>
      </c>
      <c r="H370" t="s">
        <v>1105</v>
      </c>
      <c r="I370" t="s">
        <v>35</v>
      </c>
      <c r="J370" t="s">
        <v>162</v>
      </c>
      <c r="K370" t="s">
        <v>1207</v>
      </c>
      <c r="L370" s="1">
        <v>1439</v>
      </c>
    </row>
    <row r="371" spans="4:12">
      <c r="F371" t="s">
        <v>1196</v>
      </c>
      <c r="G371" t="s">
        <v>31</v>
      </c>
      <c r="H371" t="s">
        <v>1199</v>
      </c>
      <c r="I371" t="s">
        <v>35</v>
      </c>
      <c r="J371" t="s">
        <v>1206</v>
      </c>
      <c r="K371" t="s">
        <v>1207</v>
      </c>
      <c r="L371" s="1">
        <v>1917</v>
      </c>
    </row>
    <row r="372" spans="4:12">
      <c r="D372" t="s">
        <v>1209</v>
      </c>
      <c r="E372" t="s">
        <v>28</v>
      </c>
      <c r="F372" t="s">
        <v>222</v>
      </c>
      <c r="G372" t="s">
        <v>31</v>
      </c>
      <c r="H372" t="s">
        <v>1211</v>
      </c>
      <c r="I372" t="s">
        <v>35</v>
      </c>
      <c r="J372" t="s">
        <v>1210</v>
      </c>
      <c r="K372" t="s">
        <v>1210</v>
      </c>
      <c r="L372" s="1">
        <v>2133</v>
      </c>
    </row>
    <row r="373" spans="4:12">
      <c r="D373" t="s">
        <v>1214</v>
      </c>
      <c r="E373" t="s">
        <v>28</v>
      </c>
      <c r="F373" t="s">
        <v>1215</v>
      </c>
      <c r="G373" t="s">
        <v>55</v>
      </c>
      <c r="H373" t="s">
        <v>1218</v>
      </c>
      <c r="I373" t="s">
        <v>35</v>
      </c>
      <c r="J373" t="s">
        <v>1217</v>
      </c>
      <c r="K373" t="s">
        <v>1217</v>
      </c>
      <c r="L373" s="1">
        <v>1654</v>
      </c>
    </row>
    <row r="374" spans="4:12">
      <c r="D374" t="s">
        <v>1221</v>
      </c>
      <c r="E374" t="s">
        <v>28</v>
      </c>
      <c r="F374" t="s">
        <v>1215</v>
      </c>
      <c r="G374" t="s">
        <v>31</v>
      </c>
      <c r="H374" t="s">
        <v>1218</v>
      </c>
      <c r="I374" t="s">
        <v>35</v>
      </c>
      <c r="J374" t="s">
        <v>504</v>
      </c>
      <c r="K374" t="s">
        <v>921</v>
      </c>
      <c r="L374" s="1">
        <v>475</v>
      </c>
    </row>
    <row r="375" spans="4:12">
      <c r="F375" t="s">
        <v>1224</v>
      </c>
      <c r="G375" t="s">
        <v>31</v>
      </c>
      <c r="H375" t="s">
        <v>1225</v>
      </c>
      <c r="I375" t="s">
        <v>35</v>
      </c>
      <c r="J375" t="s">
        <v>504</v>
      </c>
      <c r="K375" t="s">
        <v>921</v>
      </c>
      <c r="L375" s="1">
        <v>475</v>
      </c>
    </row>
    <row r="376" spans="4:12">
      <c r="D376" t="s">
        <v>1227</v>
      </c>
      <c r="E376" t="s">
        <v>28</v>
      </c>
      <c r="F376" t="s">
        <v>1230</v>
      </c>
      <c r="G376" t="s">
        <v>31</v>
      </c>
      <c r="H376" t="s">
        <v>1231</v>
      </c>
      <c r="I376" t="s">
        <v>35</v>
      </c>
      <c r="J376" t="s">
        <v>371</v>
      </c>
      <c r="K376" t="s">
        <v>1228</v>
      </c>
      <c r="L376" s="1">
        <v>209</v>
      </c>
    </row>
    <row r="377" spans="4:12">
      <c r="F377" t="s">
        <v>1107</v>
      </c>
      <c r="G377" t="s">
        <v>31</v>
      </c>
      <c r="H377" t="s">
        <v>1109</v>
      </c>
      <c r="I377" t="s">
        <v>989</v>
      </c>
      <c r="J377" t="s">
        <v>371</v>
      </c>
      <c r="K377" t="s">
        <v>1228</v>
      </c>
      <c r="L377" s="1">
        <v>52.25</v>
      </c>
    </row>
    <row r="378" spans="4:12">
      <c r="H378" t="s">
        <v>1112</v>
      </c>
      <c r="I378" t="s">
        <v>993</v>
      </c>
      <c r="J378" t="s">
        <v>371</v>
      </c>
      <c r="K378" t="s">
        <v>1228</v>
      </c>
      <c r="L378" s="1">
        <v>104.5</v>
      </c>
    </row>
    <row r="379" spans="4:12">
      <c r="H379" t="s">
        <v>1114</v>
      </c>
      <c r="I379" t="s">
        <v>989</v>
      </c>
      <c r="J379" t="s">
        <v>371</v>
      </c>
      <c r="K379" t="s">
        <v>1228</v>
      </c>
      <c r="L379" s="1">
        <v>52.25</v>
      </c>
    </row>
    <row r="380" spans="4:12">
      <c r="F380" t="s">
        <v>1196</v>
      </c>
      <c r="G380" t="s">
        <v>31</v>
      </c>
      <c r="H380" t="s">
        <v>1199</v>
      </c>
      <c r="I380" t="s">
        <v>35</v>
      </c>
      <c r="J380" t="s">
        <v>940</v>
      </c>
      <c r="K380" t="s">
        <v>1228</v>
      </c>
      <c r="L380" s="1">
        <v>619</v>
      </c>
    </row>
    <row r="381" spans="4:12">
      <c r="F381" t="s">
        <v>232</v>
      </c>
      <c r="G381" t="s">
        <v>31</v>
      </c>
      <c r="H381" t="s">
        <v>1232</v>
      </c>
      <c r="I381" t="s">
        <v>35</v>
      </c>
      <c r="J381" t="s">
        <v>371</v>
      </c>
      <c r="K381" t="s">
        <v>1228</v>
      </c>
      <c r="L381" s="1">
        <v>209</v>
      </c>
    </row>
    <row r="382" spans="4:12">
      <c r="D382" t="s">
        <v>1234</v>
      </c>
      <c r="E382" t="s">
        <v>28</v>
      </c>
      <c r="F382" t="s">
        <v>1196</v>
      </c>
      <c r="G382" t="s">
        <v>31</v>
      </c>
      <c r="H382" t="s">
        <v>1199</v>
      </c>
      <c r="I382" t="s">
        <v>35</v>
      </c>
      <c r="J382" t="s">
        <v>1235</v>
      </c>
      <c r="K382" t="s">
        <v>1235</v>
      </c>
      <c r="L382" s="1">
        <v>874</v>
      </c>
    </row>
    <row r="383" spans="4:12">
      <c r="D383" t="s">
        <v>1237</v>
      </c>
      <c r="E383" t="s">
        <v>28</v>
      </c>
      <c r="F383" t="s">
        <v>228</v>
      </c>
      <c r="G383" t="s">
        <v>55</v>
      </c>
      <c r="H383" t="s">
        <v>1049</v>
      </c>
      <c r="I383" t="s">
        <v>35</v>
      </c>
      <c r="J383" t="s">
        <v>532</v>
      </c>
      <c r="K383" t="s">
        <v>532</v>
      </c>
      <c r="L383" s="1">
        <v>1633</v>
      </c>
    </row>
    <row r="384" spans="4:12">
      <c r="D384" t="s">
        <v>1239</v>
      </c>
      <c r="E384" t="s">
        <v>28</v>
      </c>
      <c r="F384" t="s">
        <v>1072</v>
      </c>
      <c r="G384" t="s">
        <v>60</v>
      </c>
      <c r="H384" t="s">
        <v>1074</v>
      </c>
      <c r="I384" t="s">
        <v>1076</v>
      </c>
      <c r="J384" t="s">
        <v>1243</v>
      </c>
      <c r="K384" t="s">
        <v>1241</v>
      </c>
      <c r="L384" s="1">
        <v>989.16666666666663</v>
      </c>
    </row>
    <row r="385" spans="4:12">
      <c r="H385" t="s">
        <v>1095</v>
      </c>
      <c r="I385" t="s">
        <v>1076</v>
      </c>
      <c r="J385" t="s">
        <v>1243</v>
      </c>
      <c r="K385" t="s">
        <v>1241</v>
      </c>
      <c r="L385" s="1">
        <v>989.16666666666663</v>
      </c>
    </row>
    <row r="386" spans="4:12">
      <c r="H386" t="s">
        <v>1096</v>
      </c>
      <c r="I386" t="s">
        <v>1098</v>
      </c>
      <c r="J386" t="s">
        <v>1243</v>
      </c>
      <c r="K386" t="s">
        <v>1241</v>
      </c>
      <c r="L386" s="1">
        <v>395.66666666666669</v>
      </c>
    </row>
    <row r="387" spans="4:12">
      <c r="G387" t="s">
        <v>55</v>
      </c>
      <c r="H387" t="s">
        <v>1074</v>
      </c>
      <c r="I387" t="s">
        <v>1076</v>
      </c>
      <c r="J387" t="s">
        <v>695</v>
      </c>
      <c r="K387" t="s">
        <v>1241</v>
      </c>
      <c r="L387" s="1">
        <v>75</v>
      </c>
    </row>
    <row r="388" spans="4:12">
      <c r="H388" t="s">
        <v>1095</v>
      </c>
      <c r="I388" t="s">
        <v>1076</v>
      </c>
      <c r="J388" t="s">
        <v>695</v>
      </c>
      <c r="K388" t="s">
        <v>1241</v>
      </c>
      <c r="L388" s="1">
        <v>75</v>
      </c>
    </row>
    <row r="389" spans="4:12">
      <c r="H389" t="s">
        <v>1096</v>
      </c>
      <c r="I389" t="s">
        <v>1098</v>
      </c>
      <c r="J389" t="s">
        <v>695</v>
      </c>
      <c r="K389" t="s">
        <v>1241</v>
      </c>
      <c r="L389" s="1">
        <v>30</v>
      </c>
    </row>
    <row r="390" spans="4:12">
      <c r="F390" t="s">
        <v>1092</v>
      </c>
      <c r="G390" t="s">
        <v>60</v>
      </c>
      <c r="H390" t="s">
        <v>1093</v>
      </c>
      <c r="I390" t="s">
        <v>35</v>
      </c>
      <c r="J390" t="s">
        <v>141</v>
      </c>
      <c r="K390" t="s">
        <v>1241</v>
      </c>
      <c r="L390" s="1">
        <v>557</v>
      </c>
    </row>
    <row r="391" spans="4:12">
      <c r="G391" t="s">
        <v>55</v>
      </c>
      <c r="H391" t="s">
        <v>1093</v>
      </c>
      <c r="I391" t="s">
        <v>35</v>
      </c>
      <c r="J391" t="s">
        <v>61</v>
      </c>
      <c r="K391" t="s">
        <v>1241</v>
      </c>
      <c r="L391" s="1">
        <v>719</v>
      </c>
    </row>
    <row r="392" spans="4:12">
      <c r="F392" t="s">
        <v>1089</v>
      </c>
      <c r="G392" t="s">
        <v>60</v>
      </c>
      <c r="H392" t="s">
        <v>1090</v>
      </c>
      <c r="I392" t="s">
        <v>35</v>
      </c>
      <c r="J392" t="s">
        <v>105</v>
      </c>
      <c r="K392" t="s">
        <v>1241</v>
      </c>
      <c r="L392" s="1">
        <v>1079</v>
      </c>
    </row>
    <row r="393" spans="4:12">
      <c r="G393" t="s">
        <v>55</v>
      </c>
      <c r="H393" t="s">
        <v>1090</v>
      </c>
      <c r="I393" t="s">
        <v>35</v>
      </c>
      <c r="J393" t="s">
        <v>119</v>
      </c>
      <c r="K393" t="s">
        <v>1241</v>
      </c>
      <c r="L393" s="1">
        <v>201</v>
      </c>
    </row>
    <row r="394" spans="4:12">
      <c r="D394" t="s">
        <v>1244</v>
      </c>
      <c r="E394" t="s">
        <v>28</v>
      </c>
      <c r="F394" t="s">
        <v>1072</v>
      </c>
      <c r="G394" t="s">
        <v>60</v>
      </c>
      <c r="H394" t="s">
        <v>1074</v>
      </c>
      <c r="I394" t="s">
        <v>1076</v>
      </c>
      <c r="J394" t="s">
        <v>455</v>
      </c>
      <c r="K394" t="s">
        <v>772</v>
      </c>
      <c r="L394" s="1">
        <v>154.16666666666666</v>
      </c>
    </row>
    <row r="395" spans="4:12">
      <c r="H395" t="s">
        <v>1095</v>
      </c>
      <c r="I395" t="s">
        <v>1076</v>
      </c>
      <c r="J395" t="s">
        <v>455</v>
      </c>
      <c r="K395" t="s">
        <v>772</v>
      </c>
      <c r="L395" s="1">
        <v>154.16666666666666</v>
      </c>
    </row>
    <row r="396" spans="4:12">
      <c r="H396" t="s">
        <v>1096</v>
      </c>
      <c r="I396" t="s">
        <v>1098</v>
      </c>
      <c r="J396" t="s">
        <v>455</v>
      </c>
      <c r="K396" t="s">
        <v>772</v>
      </c>
      <c r="L396" s="1">
        <v>61.666666666666664</v>
      </c>
    </row>
    <row r="397" spans="4:12">
      <c r="F397" t="s">
        <v>1092</v>
      </c>
      <c r="G397" t="s">
        <v>60</v>
      </c>
      <c r="H397" t="s">
        <v>1093</v>
      </c>
      <c r="I397" t="s">
        <v>35</v>
      </c>
      <c r="J397" t="s">
        <v>402</v>
      </c>
      <c r="K397" t="s">
        <v>772</v>
      </c>
      <c r="L397" s="1">
        <v>187</v>
      </c>
    </row>
    <row r="398" spans="4:12">
      <c r="F398" t="s">
        <v>1089</v>
      </c>
      <c r="G398" t="s">
        <v>60</v>
      </c>
      <c r="H398" t="s">
        <v>1090</v>
      </c>
      <c r="I398" t="s">
        <v>35</v>
      </c>
      <c r="J398" t="s">
        <v>1247</v>
      </c>
      <c r="K398" t="s">
        <v>772</v>
      </c>
      <c r="L398" s="1">
        <v>183</v>
      </c>
    </row>
    <row r="399" spans="4:12">
      <c r="D399" t="s">
        <v>1248</v>
      </c>
      <c r="E399" t="s">
        <v>28</v>
      </c>
      <c r="F399" t="s">
        <v>1092</v>
      </c>
      <c r="G399" t="s">
        <v>60</v>
      </c>
      <c r="H399" t="s">
        <v>1093</v>
      </c>
      <c r="I399" t="s">
        <v>35</v>
      </c>
      <c r="J399" t="s">
        <v>884</v>
      </c>
      <c r="K399" t="s">
        <v>1250</v>
      </c>
      <c r="L399" s="1">
        <v>460</v>
      </c>
    </row>
    <row r="400" spans="4:12">
      <c r="F400" t="s">
        <v>1089</v>
      </c>
      <c r="G400" t="s">
        <v>60</v>
      </c>
      <c r="H400" t="s">
        <v>1090</v>
      </c>
      <c r="I400" t="s">
        <v>35</v>
      </c>
      <c r="J400" t="s">
        <v>1249</v>
      </c>
      <c r="K400" t="s">
        <v>1250</v>
      </c>
      <c r="L400" s="1">
        <v>457</v>
      </c>
    </row>
    <row r="401" spans="4:12">
      <c r="D401" t="s">
        <v>1252</v>
      </c>
      <c r="E401" t="s">
        <v>28</v>
      </c>
      <c r="F401" t="s">
        <v>1072</v>
      </c>
      <c r="G401" t="s">
        <v>60</v>
      </c>
      <c r="H401" t="s">
        <v>1074</v>
      </c>
      <c r="I401" t="s">
        <v>1076</v>
      </c>
      <c r="J401" t="s">
        <v>1247</v>
      </c>
      <c r="K401" t="s">
        <v>1253</v>
      </c>
      <c r="L401" s="1">
        <v>76.25</v>
      </c>
    </row>
    <row r="402" spans="4:12">
      <c r="H402" t="s">
        <v>1095</v>
      </c>
      <c r="I402" t="s">
        <v>1076</v>
      </c>
      <c r="J402" t="s">
        <v>1247</v>
      </c>
      <c r="K402" t="s">
        <v>1253</v>
      </c>
      <c r="L402" s="1">
        <v>76.25</v>
      </c>
    </row>
    <row r="403" spans="4:12">
      <c r="H403" t="s">
        <v>1096</v>
      </c>
      <c r="I403" t="s">
        <v>1098</v>
      </c>
      <c r="J403" t="s">
        <v>1247</v>
      </c>
      <c r="K403" t="s">
        <v>1253</v>
      </c>
      <c r="L403" s="1">
        <v>30.5</v>
      </c>
    </row>
    <row r="404" spans="4:12">
      <c r="F404" t="s">
        <v>1092</v>
      </c>
      <c r="G404" t="s">
        <v>60</v>
      </c>
      <c r="H404" t="s">
        <v>1093</v>
      </c>
      <c r="I404" t="s">
        <v>35</v>
      </c>
      <c r="J404" t="s">
        <v>1255</v>
      </c>
      <c r="K404" t="s">
        <v>1253</v>
      </c>
      <c r="L404" s="1">
        <v>90</v>
      </c>
    </row>
    <row r="405" spans="4:12">
      <c r="F405" t="s">
        <v>1089</v>
      </c>
      <c r="G405" t="s">
        <v>60</v>
      </c>
      <c r="H405" t="s">
        <v>1090</v>
      </c>
      <c r="I405" t="s">
        <v>35</v>
      </c>
      <c r="J405" t="s">
        <v>1255</v>
      </c>
      <c r="K405" t="s">
        <v>1253</v>
      </c>
      <c r="L405" s="1">
        <v>90</v>
      </c>
    </row>
    <row r="406" spans="4:12">
      <c r="D406" t="s">
        <v>1256</v>
      </c>
      <c r="E406" t="s">
        <v>28</v>
      </c>
      <c r="F406" t="s">
        <v>1092</v>
      </c>
      <c r="G406" t="s">
        <v>55</v>
      </c>
      <c r="H406" t="s">
        <v>1093</v>
      </c>
      <c r="I406" t="s">
        <v>35</v>
      </c>
      <c r="J406" t="s">
        <v>1257</v>
      </c>
      <c r="K406" t="s">
        <v>913</v>
      </c>
      <c r="L406" s="1">
        <v>126</v>
      </c>
    </row>
    <row r="407" spans="4:12">
      <c r="F407" t="s">
        <v>1089</v>
      </c>
      <c r="G407" t="s">
        <v>55</v>
      </c>
      <c r="H407" t="s">
        <v>1090</v>
      </c>
      <c r="I407" t="s">
        <v>35</v>
      </c>
      <c r="J407" t="s">
        <v>1257</v>
      </c>
      <c r="K407" t="s">
        <v>913</v>
      </c>
      <c r="L407" s="1">
        <v>126</v>
      </c>
    </row>
    <row r="408" spans="4:12">
      <c r="D408" t="s">
        <v>1259</v>
      </c>
      <c r="E408" t="s">
        <v>28</v>
      </c>
      <c r="F408" t="s">
        <v>1143</v>
      </c>
      <c r="G408" t="s">
        <v>55</v>
      </c>
      <c r="H408" t="s">
        <v>1144</v>
      </c>
      <c r="I408" t="s">
        <v>35</v>
      </c>
      <c r="J408" t="s">
        <v>1261</v>
      </c>
      <c r="K408" t="s">
        <v>1261</v>
      </c>
      <c r="L408" s="1">
        <v>1651</v>
      </c>
    </row>
    <row r="409" spans="4:12">
      <c r="D409" t="s">
        <v>1263</v>
      </c>
      <c r="E409" t="s">
        <v>28</v>
      </c>
      <c r="F409" t="s">
        <v>191</v>
      </c>
      <c r="G409" t="s">
        <v>55</v>
      </c>
      <c r="H409" t="s">
        <v>1164</v>
      </c>
      <c r="I409" t="s">
        <v>35</v>
      </c>
      <c r="J409" t="s">
        <v>860</v>
      </c>
      <c r="K409" t="s">
        <v>1264</v>
      </c>
      <c r="L409" s="1">
        <v>575</v>
      </c>
    </row>
    <row r="410" spans="4:12">
      <c r="G410" t="s">
        <v>31</v>
      </c>
      <c r="H410" t="s">
        <v>1164</v>
      </c>
      <c r="I410" t="s">
        <v>35</v>
      </c>
      <c r="J410" t="s">
        <v>860</v>
      </c>
      <c r="K410" t="s">
        <v>1264</v>
      </c>
      <c r="L410" s="1">
        <v>575</v>
      </c>
    </row>
    <row r="411" spans="4:12">
      <c r="D411" t="s">
        <v>1266</v>
      </c>
      <c r="E411" t="s">
        <v>28</v>
      </c>
      <c r="F411" t="s">
        <v>183</v>
      </c>
      <c r="G411" t="s">
        <v>55</v>
      </c>
      <c r="H411" t="s">
        <v>1166</v>
      </c>
      <c r="I411" t="s">
        <v>35</v>
      </c>
      <c r="J411" t="s">
        <v>1267</v>
      </c>
      <c r="K411" t="s">
        <v>1267</v>
      </c>
      <c r="L411" s="1">
        <v>1342</v>
      </c>
    </row>
    <row r="412" spans="4:12">
      <c r="D412" t="s">
        <v>1449</v>
      </c>
      <c r="E412" t="s">
        <v>28</v>
      </c>
      <c r="F412" t="s">
        <v>1053</v>
      </c>
      <c r="G412" t="s">
        <v>55</v>
      </c>
      <c r="H412" t="s">
        <v>1453</v>
      </c>
      <c r="I412" t="s">
        <v>35</v>
      </c>
      <c r="J412" t="s">
        <v>800</v>
      </c>
      <c r="K412" t="s">
        <v>1451</v>
      </c>
      <c r="L412" s="1">
        <v>291</v>
      </c>
    </row>
    <row r="413" spans="4:12">
      <c r="F413" t="s">
        <v>1150</v>
      </c>
      <c r="G413" t="s">
        <v>133</v>
      </c>
      <c r="H413" t="s">
        <v>1437</v>
      </c>
      <c r="I413" t="s">
        <v>35</v>
      </c>
      <c r="J413" t="s">
        <v>1450</v>
      </c>
      <c r="K413" t="s">
        <v>1451</v>
      </c>
      <c r="L413" s="1">
        <v>7373</v>
      </c>
    </row>
    <row r="414" spans="4:12">
      <c r="D414" t="s">
        <v>1269</v>
      </c>
      <c r="E414" t="s">
        <v>28</v>
      </c>
      <c r="F414" t="s">
        <v>1053</v>
      </c>
      <c r="G414" t="s">
        <v>133</v>
      </c>
      <c r="H414" t="s">
        <v>1055</v>
      </c>
      <c r="I414" t="s">
        <v>35</v>
      </c>
      <c r="J414" t="s">
        <v>1270</v>
      </c>
      <c r="K414" t="s">
        <v>1270</v>
      </c>
      <c r="L414" s="1">
        <v>4553</v>
      </c>
    </row>
    <row r="415" spans="4:12">
      <c r="D415" t="s">
        <v>1273</v>
      </c>
      <c r="E415" t="s">
        <v>28</v>
      </c>
      <c r="F415" t="s">
        <v>1053</v>
      </c>
      <c r="G415" t="s">
        <v>55</v>
      </c>
      <c r="H415" t="s">
        <v>1055</v>
      </c>
      <c r="I415" t="s">
        <v>35</v>
      </c>
      <c r="J415" t="s">
        <v>1275</v>
      </c>
      <c r="K415" t="s">
        <v>1275</v>
      </c>
      <c r="L415" s="1">
        <v>3428</v>
      </c>
    </row>
    <row r="416" spans="4:12">
      <c r="D416" t="s">
        <v>1278</v>
      </c>
      <c r="E416" t="s">
        <v>28</v>
      </c>
      <c r="F416" t="s">
        <v>1150</v>
      </c>
      <c r="G416" t="s">
        <v>60</v>
      </c>
      <c r="H416" t="s">
        <v>1152</v>
      </c>
      <c r="I416" t="s">
        <v>35</v>
      </c>
      <c r="J416" t="s">
        <v>162</v>
      </c>
      <c r="K416" t="s">
        <v>1280</v>
      </c>
      <c r="L416" s="1">
        <v>2878</v>
      </c>
    </row>
    <row r="417" spans="4:12">
      <c r="G417" t="s">
        <v>55</v>
      </c>
      <c r="H417" t="s">
        <v>1152</v>
      </c>
      <c r="I417" t="s">
        <v>35</v>
      </c>
      <c r="J417" t="s">
        <v>1282</v>
      </c>
      <c r="K417" t="s">
        <v>1280</v>
      </c>
      <c r="L417" s="1">
        <v>5258</v>
      </c>
    </row>
    <row r="418" spans="4:12">
      <c r="D418" t="s">
        <v>1283</v>
      </c>
      <c r="E418" t="s">
        <v>28</v>
      </c>
      <c r="F418" t="s">
        <v>1143</v>
      </c>
      <c r="G418" t="s">
        <v>60</v>
      </c>
      <c r="H418" t="s">
        <v>1144</v>
      </c>
      <c r="I418" t="s">
        <v>35</v>
      </c>
      <c r="J418" t="s">
        <v>1284</v>
      </c>
      <c r="K418" t="s">
        <v>1284</v>
      </c>
      <c r="L418" s="1">
        <v>2367</v>
      </c>
    </row>
    <row r="419" spans="4:12">
      <c r="D419" t="s">
        <v>1286</v>
      </c>
      <c r="E419" t="s">
        <v>28</v>
      </c>
      <c r="F419" t="s">
        <v>266</v>
      </c>
      <c r="G419" t="s">
        <v>60</v>
      </c>
      <c r="H419" t="s">
        <v>1087</v>
      </c>
      <c r="I419" t="s">
        <v>35</v>
      </c>
      <c r="J419" t="s">
        <v>1289</v>
      </c>
      <c r="K419" t="s">
        <v>1287</v>
      </c>
      <c r="L419" s="1">
        <v>3345</v>
      </c>
    </row>
    <row r="420" spans="4:12">
      <c r="F420" t="s">
        <v>1143</v>
      </c>
      <c r="G420" t="s">
        <v>31</v>
      </c>
      <c r="H420" t="s">
        <v>1144</v>
      </c>
      <c r="I420" t="s">
        <v>35</v>
      </c>
      <c r="J420" t="s">
        <v>239</v>
      </c>
      <c r="K420" t="s">
        <v>1287</v>
      </c>
      <c r="L420" s="1">
        <v>1618</v>
      </c>
    </row>
    <row r="421" spans="4:12">
      <c r="F421" t="s">
        <v>183</v>
      </c>
      <c r="G421" t="s">
        <v>31</v>
      </c>
      <c r="H421" t="s">
        <v>1166</v>
      </c>
      <c r="I421" t="s">
        <v>35</v>
      </c>
      <c r="J421" t="s">
        <v>61</v>
      </c>
      <c r="K421" t="s">
        <v>1287</v>
      </c>
      <c r="L421" s="1">
        <v>719</v>
      </c>
    </row>
    <row r="422" spans="4:12">
      <c r="F422" t="s">
        <v>191</v>
      </c>
      <c r="G422" t="s">
        <v>31</v>
      </c>
      <c r="H422" t="s">
        <v>1164</v>
      </c>
      <c r="I422" t="s">
        <v>35</v>
      </c>
      <c r="J422" t="s">
        <v>61</v>
      </c>
      <c r="K422" t="s">
        <v>1287</v>
      </c>
      <c r="L422" s="1">
        <v>719</v>
      </c>
    </row>
    <row r="423" spans="4:12">
      <c r="F423" t="s">
        <v>1107</v>
      </c>
      <c r="G423" t="s">
        <v>31</v>
      </c>
      <c r="H423" t="s">
        <v>1109</v>
      </c>
      <c r="I423" t="s">
        <v>989</v>
      </c>
      <c r="J423" t="s">
        <v>239</v>
      </c>
      <c r="K423" t="s">
        <v>1287</v>
      </c>
      <c r="L423" s="1">
        <v>404.5</v>
      </c>
    </row>
    <row r="424" spans="4:12">
      <c r="H424" t="s">
        <v>1112</v>
      </c>
      <c r="I424" t="s">
        <v>993</v>
      </c>
      <c r="J424" t="s">
        <v>239</v>
      </c>
      <c r="K424" t="s">
        <v>1287</v>
      </c>
      <c r="L424" s="1">
        <v>809</v>
      </c>
    </row>
    <row r="425" spans="4:12">
      <c r="H425" t="s">
        <v>1114</v>
      </c>
      <c r="I425" t="s">
        <v>989</v>
      </c>
      <c r="J425" t="s">
        <v>239</v>
      </c>
      <c r="K425" t="s">
        <v>1287</v>
      </c>
      <c r="L425" s="1">
        <v>404.5</v>
      </c>
    </row>
    <row r="426" spans="4:12">
      <c r="D426" t="s">
        <v>1290</v>
      </c>
      <c r="E426" t="s">
        <v>28</v>
      </c>
      <c r="F426" t="s">
        <v>310</v>
      </c>
      <c r="G426" t="s">
        <v>60</v>
      </c>
      <c r="H426" t="s">
        <v>311</v>
      </c>
      <c r="I426" t="s">
        <v>35</v>
      </c>
      <c r="J426" t="s">
        <v>105</v>
      </c>
      <c r="K426" t="s">
        <v>1291</v>
      </c>
      <c r="L426" s="1">
        <v>1079</v>
      </c>
    </row>
    <row r="427" spans="4:12">
      <c r="D427" t="s">
        <v>1264</v>
      </c>
      <c r="E427" t="s">
        <v>28</v>
      </c>
      <c r="F427" t="s">
        <v>204</v>
      </c>
      <c r="G427" t="s">
        <v>60</v>
      </c>
      <c r="H427" t="s">
        <v>1103</v>
      </c>
      <c r="I427" t="s">
        <v>35</v>
      </c>
      <c r="J427" t="s">
        <v>940</v>
      </c>
      <c r="K427" t="s">
        <v>940</v>
      </c>
      <c r="L427" s="1">
        <v>619</v>
      </c>
    </row>
    <row r="428" spans="4:12">
      <c r="D428" t="s">
        <v>1294</v>
      </c>
      <c r="E428" t="s">
        <v>28</v>
      </c>
      <c r="F428" t="s">
        <v>1107</v>
      </c>
      <c r="G428" t="s">
        <v>55</v>
      </c>
      <c r="H428" t="s">
        <v>1109</v>
      </c>
      <c r="I428" t="s">
        <v>989</v>
      </c>
      <c r="J428" t="s">
        <v>1295</v>
      </c>
      <c r="K428" t="s">
        <v>1295</v>
      </c>
      <c r="L428" s="1">
        <v>355.25</v>
      </c>
    </row>
    <row r="429" spans="4:12">
      <c r="H429" t="s">
        <v>1112</v>
      </c>
      <c r="I429" t="s">
        <v>993</v>
      </c>
      <c r="J429" t="s">
        <v>1295</v>
      </c>
      <c r="K429" t="s">
        <v>1295</v>
      </c>
      <c r="L429" s="1">
        <v>710.5</v>
      </c>
    </row>
    <row r="430" spans="4:12">
      <c r="H430" t="s">
        <v>1114</v>
      </c>
      <c r="I430" t="s">
        <v>989</v>
      </c>
      <c r="J430" t="s">
        <v>1295</v>
      </c>
      <c r="K430" t="s">
        <v>1295</v>
      </c>
      <c r="L430" s="1">
        <v>355.25</v>
      </c>
    </row>
    <row r="431" spans="4:12">
      <c r="D431" t="s">
        <v>1297</v>
      </c>
      <c r="E431" t="s">
        <v>28</v>
      </c>
      <c r="F431" t="s">
        <v>191</v>
      </c>
      <c r="G431" t="s">
        <v>60</v>
      </c>
      <c r="H431" t="s">
        <v>1164</v>
      </c>
      <c r="I431" t="s">
        <v>35</v>
      </c>
      <c r="J431" t="s">
        <v>775</v>
      </c>
      <c r="K431" t="s">
        <v>775</v>
      </c>
      <c r="L431" s="1">
        <v>741</v>
      </c>
    </row>
    <row r="432" spans="4:12">
      <c r="D432" t="s">
        <v>1299</v>
      </c>
      <c r="E432" t="s">
        <v>28</v>
      </c>
      <c r="F432" t="s">
        <v>191</v>
      </c>
      <c r="G432" t="s">
        <v>55</v>
      </c>
      <c r="H432" t="s">
        <v>1164</v>
      </c>
      <c r="I432" t="s">
        <v>35</v>
      </c>
      <c r="J432" t="s">
        <v>504</v>
      </c>
      <c r="K432" t="s">
        <v>504</v>
      </c>
      <c r="L432" s="1">
        <v>475</v>
      </c>
    </row>
    <row r="433" spans="4:12">
      <c r="D433" t="s">
        <v>1301</v>
      </c>
      <c r="E433" t="s">
        <v>28</v>
      </c>
      <c r="F433" t="s">
        <v>204</v>
      </c>
      <c r="G433" t="s">
        <v>60</v>
      </c>
      <c r="H433" t="s">
        <v>1103</v>
      </c>
      <c r="I433" t="s">
        <v>35</v>
      </c>
      <c r="J433" t="s">
        <v>1302</v>
      </c>
      <c r="K433" t="s">
        <v>1302</v>
      </c>
      <c r="L433" s="1">
        <v>583</v>
      </c>
    </row>
    <row r="434" spans="4:12">
      <c r="D434" t="s">
        <v>98</v>
      </c>
      <c r="E434" t="s">
        <v>28</v>
      </c>
      <c r="F434" t="s">
        <v>191</v>
      </c>
      <c r="G434" t="s">
        <v>55</v>
      </c>
      <c r="H434" t="s">
        <v>1164</v>
      </c>
      <c r="I434" t="s">
        <v>35</v>
      </c>
      <c r="J434" t="s">
        <v>1304</v>
      </c>
      <c r="K434" t="s">
        <v>1304</v>
      </c>
      <c r="L434" s="1">
        <v>1741</v>
      </c>
    </row>
    <row r="435" spans="4:12">
      <c r="D435" t="s">
        <v>1306</v>
      </c>
      <c r="E435" t="s">
        <v>28</v>
      </c>
      <c r="F435" t="s">
        <v>1307</v>
      </c>
      <c r="G435" t="s">
        <v>60</v>
      </c>
      <c r="H435" t="s">
        <v>1309</v>
      </c>
      <c r="I435" t="s">
        <v>35</v>
      </c>
      <c r="J435" t="s">
        <v>1308</v>
      </c>
      <c r="K435" t="s">
        <v>1308</v>
      </c>
      <c r="L435" s="1">
        <v>1802</v>
      </c>
    </row>
    <row r="436" spans="4:12">
      <c r="D436" t="s">
        <v>1312</v>
      </c>
      <c r="E436" t="s">
        <v>28</v>
      </c>
      <c r="F436" t="s">
        <v>1058</v>
      </c>
      <c r="G436" t="s">
        <v>55</v>
      </c>
      <c r="H436" t="s">
        <v>1059</v>
      </c>
      <c r="I436" t="s">
        <v>35</v>
      </c>
      <c r="J436" t="s">
        <v>1313</v>
      </c>
      <c r="K436" t="s">
        <v>1313</v>
      </c>
      <c r="L436" s="1">
        <v>712</v>
      </c>
    </row>
    <row r="437" spans="4:12">
      <c r="D437" t="s">
        <v>1315</v>
      </c>
      <c r="E437" t="s">
        <v>28</v>
      </c>
      <c r="F437" t="s">
        <v>228</v>
      </c>
      <c r="G437" t="s">
        <v>55</v>
      </c>
      <c r="H437" t="s">
        <v>1049</v>
      </c>
      <c r="I437" t="s">
        <v>35</v>
      </c>
      <c r="J437" t="s">
        <v>1316</v>
      </c>
      <c r="K437" t="s">
        <v>1316</v>
      </c>
      <c r="L437" s="1">
        <v>2154</v>
      </c>
    </row>
    <row r="438" spans="4:12">
      <c r="D438" t="s">
        <v>1318</v>
      </c>
      <c r="E438" t="s">
        <v>28</v>
      </c>
      <c r="F438" t="s">
        <v>1062</v>
      </c>
      <c r="G438" t="s">
        <v>60</v>
      </c>
      <c r="H438" t="s">
        <v>1064</v>
      </c>
      <c r="I438" t="s">
        <v>1066</v>
      </c>
      <c r="J438" t="s">
        <v>233</v>
      </c>
      <c r="K438" t="s">
        <v>1319</v>
      </c>
      <c r="L438" s="1">
        <v>561.875</v>
      </c>
    </row>
    <row r="439" spans="4:12">
      <c r="H439" t="s">
        <v>1068</v>
      </c>
      <c r="I439" t="s">
        <v>1070</v>
      </c>
      <c r="J439" t="s">
        <v>233</v>
      </c>
      <c r="K439" t="s">
        <v>1319</v>
      </c>
      <c r="L439" s="1">
        <v>337.125</v>
      </c>
    </row>
    <row r="440" spans="4:12">
      <c r="F440" t="s">
        <v>228</v>
      </c>
      <c r="G440" t="s">
        <v>60</v>
      </c>
      <c r="H440" t="s">
        <v>1049</v>
      </c>
      <c r="I440" t="s">
        <v>35</v>
      </c>
      <c r="J440" t="s">
        <v>267</v>
      </c>
      <c r="K440" t="s">
        <v>1319</v>
      </c>
      <c r="L440" s="1">
        <v>2877</v>
      </c>
    </row>
    <row r="441" spans="4:12">
      <c r="D441" t="s">
        <v>1321</v>
      </c>
      <c r="E441" t="s">
        <v>28</v>
      </c>
      <c r="F441" t="s">
        <v>1322</v>
      </c>
      <c r="G441" t="s">
        <v>133</v>
      </c>
      <c r="H441" t="s">
        <v>1324</v>
      </c>
      <c r="I441" t="s">
        <v>35</v>
      </c>
      <c r="J441" t="s">
        <v>233</v>
      </c>
      <c r="K441" t="s">
        <v>1323</v>
      </c>
      <c r="L441" s="1">
        <v>899</v>
      </c>
    </row>
    <row r="442" spans="4:12">
      <c r="F442" t="s">
        <v>1058</v>
      </c>
      <c r="G442" t="s">
        <v>133</v>
      </c>
      <c r="H442" t="s">
        <v>1059</v>
      </c>
      <c r="I442" t="s">
        <v>35</v>
      </c>
      <c r="J442" t="s">
        <v>1327</v>
      </c>
      <c r="K442" t="s">
        <v>1323</v>
      </c>
      <c r="L442" s="1">
        <v>5194</v>
      </c>
    </row>
    <row r="443" spans="4:12">
      <c r="D443" t="s">
        <v>1328</v>
      </c>
      <c r="E443" t="s">
        <v>28</v>
      </c>
      <c r="F443" t="s">
        <v>1053</v>
      </c>
      <c r="G443" t="s">
        <v>60</v>
      </c>
      <c r="H443" t="s">
        <v>1055</v>
      </c>
      <c r="I443" t="s">
        <v>35</v>
      </c>
      <c r="J443" t="s">
        <v>1086</v>
      </c>
      <c r="K443" t="s">
        <v>1330</v>
      </c>
      <c r="L443" s="1">
        <v>2518</v>
      </c>
    </row>
    <row r="444" spans="4:12">
      <c r="G444" t="s">
        <v>31</v>
      </c>
      <c r="H444" t="s">
        <v>1055</v>
      </c>
      <c r="I444" t="s">
        <v>35</v>
      </c>
      <c r="J444" t="s">
        <v>1341</v>
      </c>
      <c r="K444" t="s">
        <v>1330</v>
      </c>
      <c r="L444" s="1">
        <v>2338</v>
      </c>
    </row>
    <row r="445" spans="4:12">
      <c r="F445" t="s">
        <v>419</v>
      </c>
      <c r="G445" t="s">
        <v>31</v>
      </c>
      <c r="H445" t="s">
        <v>1344</v>
      </c>
      <c r="I445" t="s">
        <v>35</v>
      </c>
      <c r="J445" t="s">
        <v>456</v>
      </c>
      <c r="K445" t="s">
        <v>1330</v>
      </c>
      <c r="L445" s="1">
        <v>1798</v>
      </c>
    </row>
    <row r="446" spans="4:12">
      <c r="F446" t="s">
        <v>1337</v>
      </c>
      <c r="G446" t="s">
        <v>31</v>
      </c>
      <c r="H446" t="s">
        <v>1350</v>
      </c>
      <c r="I446" t="s">
        <v>1340</v>
      </c>
      <c r="J446" t="s">
        <v>151</v>
      </c>
      <c r="K446" t="s">
        <v>1330</v>
      </c>
      <c r="L446" s="1">
        <v>431.6</v>
      </c>
    </row>
    <row r="447" spans="4:12">
      <c r="H447" t="s">
        <v>1338</v>
      </c>
      <c r="I447" t="s">
        <v>1340</v>
      </c>
      <c r="J447" t="s">
        <v>151</v>
      </c>
      <c r="K447" t="s">
        <v>1330</v>
      </c>
      <c r="L447" s="1">
        <v>431.6</v>
      </c>
    </row>
    <row r="448" spans="4:12">
      <c r="H448" t="s">
        <v>1342</v>
      </c>
      <c r="I448" t="s">
        <v>1340</v>
      </c>
      <c r="J448" t="s">
        <v>151</v>
      </c>
      <c r="K448" t="s">
        <v>1330</v>
      </c>
      <c r="L448" s="1">
        <v>431.6</v>
      </c>
    </row>
    <row r="449" spans="4:12">
      <c r="H449" t="s">
        <v>1346</v>
      </c>
      <c r="I449" t="s">
        <v>1340</v>
      </c>
      <c r="J449" t="s">
        <v>151</v>
      </c>
      <c r="K449" t="s">
        <v>1330</v>
      </c>
      <c r="L449" s="1">
        <v>431.6</v>
      </c>
    </row>
    <row r="450" spans="4:12">
      <c r="H450" t="s">
        <v>1348</v>
      </c>
      <c r="I450" t="s">
        <v>1340</v>
      </c>
      <c r="J450" t="s">
        <v>151</v>
      </c>
      <c r="K450" t="s">
        <v>1330</v>
      </c>
      <c r="L450" s="1">
        <v>431.6</v>
      </c>
    </row>
    <row r="451" spans="4:12">
      <c r="F451" t="s">
        <v>1329</v>
      </c>
      <c r="G451" t="s">
        <v>133</v>
      </c>
      <c r="H451" t="s">
        <v>1331</v>
      </c>
      <c r="I451" t="s">
        <v>35</v>
      </c>
      <c r="J451" t="s">
        <v>456</v>
      </c>
      <c r="K451" t="s">
        <v>1330</v>
      </c>
      <c r="L451" s="1">
        <v>1798</v>
      </c>
    </row>
    <row r="452" spans="4:12">
      <c r="F452" t="s">
        <v>1058</v>
      </c>
      <c r="G452" t="s">
        <v>60</v>
      </c>
      <c r="H452" t="s">
        <v>1059</v>
      </c>
      <c r="I452" t="s">
        <v>35</v>
      </c>
      <c r="J452" t="s">
        <v>105</v>
      </c>
      <c r="K452" t="s">
        <v>1330</v>
      </c>
      <c r="L452" s="1">
        <v>1079</v>
      </c>
    </row>
    <row r="453" spans="4:12">
      <c r="G453" t="s">
        <v>133</v>
      </c>
      <c r="H453" t="s">
        <v>1059</v>
      </c>
      <c r="I453" t="s">
        <v>35</v>
      </c>
      <c r="J453" t="s">
        <v>151</v>
      </c>
      <c r="K453" t="s">
        <v>1330</v>
      </c>
      <c r="L453" s="1">
        <v>2158</v>
      </c>
    </row>
    <row r="454" spans="4:12">
      <c r="F454" t="s">
        <v>1255</v>
      </c>
      <c r="G454" t="s">
        <v>60</v>
      </c>
      <c r="H454" t="s">
        <v>1334</v>
      </c>
      <c r="I454" t="s">
        <v>35</v>
      </c>
      <c r="J454" t="s">
        <v>259</v>
      </c>
      <c r="K454" t="s">
        <v>1330</v>
      </c>
      <c r="L454" s="1">
        <v>5755</v>
      </c>
    </row>
    <row r="455" spans="4:12">
      <c r="G455" t="s">
        <v>31</v>
      </c>
      <c r="H455" t="s">
        <v>1334</v>
      </c>
      <c r="I455" t="s">
        <v>35</v>
      </c>
      <c r="J455" t="s">
        <v>1336</v>
      </c>
      <c r="K455" t="s">
        <v>1330</v>
      </c>
      <c r="L455" s="1">
        <v>7686</v>
      </c>
    </row>
    <row r="456" spans="4:12">
      <c r="D456" t="s">
        <v>1352</v>
      </c>
      <c r="E456" t="s">
        <v>28</v>
      </c>
      <c r="F456" t="s">
        <v>272</v>
      </c>
      <c r="G456" t="s">
        <v>133</v>
      </c>
      <c r="H456" t="s">
        <v>1024</v>
      </c>
      <c r="I456" t="s">
        <v>35</v>
      </c>
      <c r="J456" t="s">
        <v>1355</v>
      </c>
      <c r="K456" t="s">
        <v>1353</v>
      </c>
      <c r="L456" s="1">
        <v>2726</v>
      </c>
    </row>
    <row r="457" spans="4:12">
      <c r="F457" t="s">
        <v>1092</v>
      </c>
      <c r="G457" t="s">
        <v>133</v>
      </c>
      <c r="H457" t="s">
        <v>1093</v>
      </c>
      <c r="I457" t="s">
        <v>35</v>
      </c>
      <c r="J457" t="s">
        <v>162</v>
      </c>
      <c r="K457" t="s">
        <v>1353</v>
      </c>
      <c r="L457" s="1">
        <v>1439</v>
      </c>
    </row>
    <row r="458" spans="4:12">
      <c r="F458" t="s">
        <v>1089</v>
      </c>
      <c r="G458" t="s">
        <v>133</v>
      </c>
      <c r="H458" t="s">
        <v>1090</v>
      </c>
      <c r="I458" t="s">
        <v>35</v>
      </c>
      <c r="J458" t="s">
        <v>233</v>
      </c>
      <c r="K458" t="s">
        <v>1353</v>
      </c>
      <c r="L458" s="1">
        <v>899</v>
      </c>
    </row>
    <row r="459" spans="4:12">
      <c r="D459" t="s">
        <v>1356</v>
      </c>
      <c r="E459" t="s">
        <v>28</v>
      </c>
      <c r="F459" t="s">
        <v>1337</v>
      </c>
      <c r="G459" t="s">
        <v>60</v>
      </c>
      <c r="H459" t="s">
        <v>1350</v>
      </c>
      <c r="I459" t="s">
        <v>1340</v>
      </c>
      <c r="J459" t="s">
        <v>267</v>
      </c>
      <c r="K459" t="s">
        <v>1358</v>
      </c>
      <c r="L459" s="1">
        <v>575.4</v>
      </c>
    </row>
    <row r="460" spans="4:12">
      <c r="H460" t="s">
        <v>1338</v>
      </c>
      <c r="I460" t="s">
        <v>1340</v>
      </c>
      <c r="J460" t="s">
        <v>267</v>
      </c>
      <c r="K460" t="s">
        <v>1358</v>
      </c>
      <c r="L460" s="1">
        <v>575.4</v>
      </c>
    </row>
    <row r="461" spans="4:12">
      <c r="H461" t="s">
        <v>1342</v>
      </c>
      <c r="I461" t="s">
        <v>1340</v>
      </c>
      <c r="J461" t="s">
        <v>267</v>
      </c>
      <c r="K461" t="s">
        <v>1358</v>
      </c>
      <c r="L461" s="1">
        <v>575.4</v>
      </c>
    </row>
    <row r="462" spans="4:12">
      <c r="H462" t="s">
        <v>1346</v>
      </c>
      <c r="I462" t="s">
        <v>1340</v>
      </c>
      <c r="J462" t="s">
        <v>267</v>
      </c>
      <c r="K462" t="s">
        <v>1358</v>
      </c>
      <c r="L462" s="1">
        <v>575.4</v>
      </c>
    </row>
    <row r="463" spans="4:12">
      <c r="H463" t="s">
        <v>1348</v>
      </c>
      <c r="I463" t="s">
        <v>1340</v>
      </c>
      <c r="J463" t="s">
        <v>267</v>
      </c>
      <c r="K463" t="s">
        <v>1358</v>
      </c>
      <c r="L463" s="1">
        <v>575.4</v>
      </c>
    </row>
    <row r="464" spans="4:12">
      <c r="G464" t="s">
        <v>55</v>
      </c>
      <c r="H464" t="s">
        <v>1350</v>
      </c>
      <c r="I464" t="s">
        <v>1340</v>
      </c>
      <c r="J464" t="s">
        <v>1357</v>
      </c>
      <c r="K464" t="s">
        <v>1358</v>
      </c>
      <c r="L464" s="1">
        <v>532.4</v>
      </c>
    </row>
    <row r="465" spans="4:12">
      <c r="H465" t="s">
        <v>1338</v>
      </c>
      <c r="I465" t="s">
        <v>1340</v>
      </c>
      <c r="J465" t="s">
        <v>1357</v>
      </c>
      <c r="K465" t="s">
        <v>1358</v>
      </c>
      <c r="L465" s="1">
        <v>532.4</v>
      </c>
    </row>
    <row r="466" spans="4:12">
      <c r="H466" t="s">
        <v>1342</v>
      </c>
      <c r="I466" t="s">
        <v>1340</v>
      </c>
      <c r="J466" t="s">
        <v>1357</v>
      </c>
      <c r="K466" t="s">
        <v>1358</v>
      </c>
      <c r="L466" s="1">
        <v>532.4</v>
      </c>
    </row>
    <row r="467" spans="4:12">
      <c r="H467" t="s">
        <v>1346</v>
      </c>
      <c r="I467" t="s">
        <v>1340</v>
      </c>
      <c r="J467" t="s">
        <v>1357</v>
      </c>
      <c r="K467" t="s">
        <v>1358</v>
      </c>
      <c r="L467" s="1">
        <v>532.4</v>
      </c>
    </row>
    <row r="468" spans="4:12">
      <c r="H468" t="s">
        <v>1348</v>
      </c>
      <c r="I468" t="s">
        <v>1340</v>
      </c>
      <c r="J468" t="s">
        <v>1357</v>
      </c>
      <c r="K468" t="s">
        <v>1358</v>
      </c>
      <c r="L468" s="1">
        <v>532.4</v>
      </c>
    </row>
    <row r="469" spans="4:12">
      <c r="D469" t="s">
        <v>1360</v>
      </c>
      <c r="E469" t="s">
        <v>28</v>
      </c>
      <c r="F469" t="s">
        <v>1337</v>
      </c>
      <c r="G469" t="s">
        <v>60</v>
      </c>
      <c r="H469" t="s">
        <v>1350</v>
      </c>
      <c r="I469" t="s">
        <v>1340</v>
      </c>
      <c r="J469" t="s">
        <v>1361</v>
      </c>
      <c r="K469" t="s">
        <v>1361</v>
      </c>
      <c r="L469" s="1">
        <v>76.2</v>
      </c>
    </row>
    <row r="470" spans="4:12">
      <c r="H470" t="s">
        <v>1338</v>
      </c>
      <c r="I470" t="s">
        <v>1340</v>
      </c>
      <c r="J470" t="s">
        <v>1361</v>
      </c>
      <c r="K470" t="s">
        <v>1361</v>
      </c>
      <c r="L470" s="1">
        <v>76.2</v>
      </c>
    </row>
    <row r="471" spans="4:12">
      <c r="H471" t="s">
        <v>1342</v>
      </c>
      <c r="I471" t="s">
        <v>1340</v>
      </c>
      <c r="J471" t="s">
        <v>1361</v>
      </c>
      <c r="K471" t="s">
        <v>1361</v>
      </c>
      <c r="L471" s="1">
        <v>76.2</v>
      </c>
    </row>
    <row r="472" spans="4:12">
      <c r="H472" t="s">
        <v>1346</v>
      </c>
      <c r="I472" t="s">
        <v>1340</v>
      </c>
      <c r="J472" t="s">
        <v>1361</v>
      </c>
      <c r="K472" t="s">
        <v>1361</v>
      </c>
      <c r="L472" s="1">
        <v>76.2</v>
      </c>
    </row>
    <row r="473" spans="4:12">
      <c r="H473" t="s">
        <v>1348</v>
      </c>
      <c r="I473" t="s">
        <v>1340</v>
      </c>
      <c r="J473" t="s">
        <v>1361</v>
      </c>
      <c r="K473" t="s">
        <v>1361</v>
      </c>
      <c r="L473" s="1">
        <v>76.2</v>
      </c>
    </row>
    <row r="474" spans="4:12">
      <c r="D474" t="s">
        <v>1363</v>
      </c>
      <c r="E474" t="s">
        <v>28</v>
      </c>
      <c r="F474" t="s">
        <v>1337</v>
      </c>
      <c r="G474" t="s">
        <v>55</v>
      </c>
      <c r="H474" t="s">
        <v>1350</v>
      </c>
      <c r="I474" t="s">
        <v>1340</v>
      </c>
      <c r="J474" t="s">
        <v>1364</v>
      </c>
      <c r="K474" t="s">
        <v>1364</v>
      </c>
      <c r="L474" s="1">
        <v>617.20000000000005</v>
      </c>
    </row>
    <row r="475" spans="4:12">
      <c r="H475" t="s">
        <v>1338</v>
      </c>
      <c r="I475" t="s">
        <v>1340</v>
      </c>
      <c r="J475" t="s">
        <v>1364</v>
      </c>
      <c r="K475" t="s">
        <v>1364</v>
      </c>
      <c r="L475" s="1">
        <v>617.20000000000005</v>
      </c>
    </row>
    <row r="476" spans="4:12">
      <c r="H476" t="s">
        <v>1342</v>
      </c>
      <c r="I476" t="s">
        <v>1340</v>
      </c>
      <c r="J476" t="s">
        <v>1364</v>
      </c>
      <c r="K476" t="s">
        <v>1364</v>
      </c>
      <c r="L476" s="1">
        <v>617.20000000000005</v>
      </c>
    </row>
    <row r="477" spans="4:12">
      <c r="H477" t="s">
        <v>1346</v>
      </c>
      <c r="I477" t="s">
        <v>1340</v>
      </c>
      <c r="J477" t="s">
        <v>1364</v>
      </c>
      <c r="K477" t="s">
        <v>1364</v>
      </c>
      <c r="L477" s="1">
        <v>617.20000000000005</v>
      </c>
    </row>
    <row r="478" spans="4:12">
      <c r="H478" t="s">
        <v>1348</v>
      </c>
      <c r="I478" t="s">
        <v>1340</v>
      </c>
      <c r="J478" t="s">
        <v>1364</v>
      </c>
      <c r="K478" t="s">
        <v>1364</v>
      </c>
      <c r="L478" s="1">
        <v>617.20000000000005</v>
      </c>
    </row>
    <row r="479" spans="4:12">
      <c r="D479" t="s">
        <v>1366</v>
      </c>
      <c r="E479" t="s">
        <v>28</v>
      </c>
      <c r="F479" t="s">
        <v>1337</v>
      </c>
      <c r="G479" t="s">
        <v>55</v>
      </c>
      <c r="H479" t="s">
        <v>1350</v>
      </c>
      <c r="I479" t="s">
        <v>1340</v>
      </c>
      <c r="J479" t="s">
        <v>439</v>
      </c>
      <c r="K479" t="s">
        <v>1368</v>
      </c>
      <c r="L479" s="1">
        <v>310</v>
      </c>
    </row>
    <row r="480" spans="4:12">
      <c r="H480" t="s">
        <v>1338</v>
      </c>
      <c r="I480" t="s">
        <v>1340</v>
      </c>
      <c r="J480" t="s">
        <v>439</v>
      </c>
      <c r="K480" t="s">
        <v>1368</v>
      </c>
      <c r="L480" s="1">
        <v>310</v>
      </c>
    </row>
    <row r="481" spans="4:12">
      <c r="H481" t="s">
        <v>1342</v>
      </c>
      <c r="I481" t="s">
        <v>1340</v>
      </c>
      <c r="J481" t="s">
        <v>439</v>
      </c>
      <c r="K481" t="s">
        <v>1368</v>
      </c>
      <c r="L481" s="1">
        <v>310</v>
      </c>
    </row>
    <row r="482" spans="4:12">
      <c r="H482" t="s">
        <v>1346</v>
      </c>
      <c r="I482" t="s">
        <v>1340</v>
      </c>
      <c r="J482" t="s">
        <v>439</v>
      </c>
      <c r="K482" t="s">
        <v>1368</v>
      </c>
      <c r="L482" s="1">
        <v>310</v>
      </c>
    </row>
    <row r="483" spans="4:12">
      <c r="H483" t="s">
        <v>1348</v>
      </c>
      <c r="I483" t="s">
        <v>1340</v>
      </c>
      <c r="J483" t="s">
        <v>439</v>
      </c>
      <c r="K483" t="s">
        <v>1368</v>
      </c>
      <c r="L483" s="1">
        <v>310</v>
      </c>
    </row>
    <row r="484" spans="4:12">
      <c r="F484" t="s">
        <v>1255</v>
      </c>
      <c r="G484" t="s">
        <v>55</v>
      </c>
      <c r="H484" t="s">
        <v>1334</v>
      </c>
      <c r="I484" t="s">
        <v>35</v>
      </c>
      <c r="J484" t="s">
        <v>1367</v>
      </c>
      <c r="K484" t="s">
        <v>1368</v>
      </c>
      <c r="L484" s="1">
        <v>1547</v>
      </c>
    </row>
    <row r="485" spans="4:12">
      <c r="D485" t="s">
        <v>1370</v>
      </c>
      <c r="E485" t="s">
        <v>28</v>
      </c>
      <c r="F485" t="s">
        <v>1058</v>
      </c>
      <c r="G485" t="s">
        <v>60</v>
      </c>
      <c r="H485" t="s">
        <v>1059</v>
      </c>
      <c r="I485" t="s">
        <v>35</v>
      </c>
      <c r="J485" t="s">
        <v>1371</v>
      </c>
      <c r="K485" t="s">
        <v>1371</v>
      </c>
      <c r="L485" s="1">
        <v>173</v>
      </c>
    </row>
    <row r="486" spans="4:12">
      <c r="D486" t="s">
        <v>1373</v>
      </c>
      <c r="E486" t="s">
        <v>28</v>
      </c>
      <c r="F486" t="s">
        <v>1374</v>
      </c>
      <c r="G486" t="s">
        <v>60</v>
      </c>
      <c r="H486" t="s">
        <v>1377</v>
      </c>
      <c r="I486" t="s">
        <v>48</v>
      </c>
      <c r="J486" t="s">
        <v>1376</v>
      </c>
      <c r="K486" t="s">
        <v>1376</v>
      </c>
      <c r="L486" s="1">
        <v>768</v>
      </c>
    </row>
    <row r="487" spans="4:12">
      <c r="H487" t="s">
        <v>1380</v>
      </c>
      <c r="I487" t="s">
        <v>48</v>
      </c>
      <c r="J487" t="s">
        <v>1376</v>
      </c>
      <c r="K487" t="s">
        <v>1376</v>
      </c>
      <c r="L487" s="1">
        <v>768</v>
      </c>
    </row>
    <row r="488" spans="4:12">
      <c r="D488" t="s">
        <v>1382</v>
      </c>
      <c r="E488" t="s">
        <v>28</v>
      </c>
      <c r="F488" t="s">
        <v>1062</v>
      </c>
      <c r="G488" t="s">
        <v>55</v>
      </c>
      <c r="H488" t="s">
        <v>1064</v>
      </c>
      <c r="I488" t="s">
        <v>1066</v>
      </c>
      <c r="J488" t="s">
        <v>453</v>
      </c>
      <c r="K488" t="s">
        <v>453</v>
      </c>
      <c r="L488" s="1">
        <v>851.875</v>
      </c>
    </row>
    <row r="489" spans="4:12">
      <c r="H489" t="s">
        <v>1068</v>
      </c>
      <c r="I489" t="s">
        <v>1070</v>
      </c>
      <c r="J489" t="s">
        <v>453</v>
      </c>
      <c r="K489" t="s">
        <v>453</v>
      </c>
      <c r="L489" s="1">
        <v>511.125</v>
      </c>
    </row>
    <row r="490" spans="4:12">
      <c r="D490" t="s">
        <v>1384</v>
      </c>
      <c r="E490" t="s">
        <v>28</v>
      </c>
      <c r="F490" t="s">
        <v>1062</v>
      </c>
      <c r="G490" t="s">
        <v>60</v>
      </c>
      <c r="H490" t="s">
        <v>1064</v>
      </c>
      <c r="I490" t="s">
        <v>1066</v>
      </c>
      <c r="J490" t="s">
        <v>1385</v>
      </c>
      <c r="K490" t="s">
        <v>1385</v>
      </c>
      <c r="L490" s="1">
        <v>602.5</v>
      </c>
    </row>
    <row r="491" spans="4:12">
      <c r="H491" t="s">
        <v>1068</v>
      </c>
      <c r="I491" t="s">
        <v>1070</v>
      </c>
      <c r="J491" t="s">
        <v>1385</v>
      </c>
      <c r="K491" t="s">
        <v>1385</v>
      </c>
      <c r="L491" s="1">
        <v>361.5</v>
      </c>
    </row>
    <row r="492" spans="4:12">
      <c r="D492" t="s">
        <v>1387</v>
      </c>
      <c r="E492" t="s">
        <v>28</v>
      </c>
      <c r="F492" t="s">
        <v>191</v>
      </c>
      <c r="G492" t="s">
        <v>60</v>
      </c>
      <c r="H492" t="s">
        <v>1164</v>
      </c>
      <c r="I492" t="s">
        <v>35</v>
      </c>
      <c r="J492" t="s">
        <v>1389</v>
      </c>
      <c r="K492" t="s">
        <v>1389</v>
      </c>
      <c r="L492" s="1">
        <v>6114</v>
      </c>
    </row>
    <row r="493" spans="4:12">
      <c r="D493" t="s">
        <v>1391</v>
      </c>
      <c r="E493" t="s">
        <v>28</v>
      </c>
      <c r="F493" t="s">
        <v>1058</v>
      </c>
      <c r="G493" t="s">
        <v>60</v>
      </c>
      <c r="H493" t="s">
        <v>1059</v>
      </c>
      <c r="I493" t="s">
        <v>35</v>
      </c>
      <c r="J493" t="s">
        <v>234</v>
      </c>
      <c r="K493" t="s">
        <v>234</v>
      </c>
      <c r="L493" s="1">
        <v>1978</v>
      </c>
    </row>
    <row r="494" spans="4:12">
      <c r="D494" t="s">
        <v>1393</v>
      </c>
      <c r="E494" t="s">
        <v>38</v>
      </c>
      <c r="F494" t="s">
        <v>204</v>
      </c>
      <c r="G494" t="s">
        <v>55</v>
      </c>
      <c r="H494" t="s">
        <v>1103</v>
      </c>
      <c r="I494" t="s">
        <v>35</v>
      </c>
      <c r="J494" t="s">
        <v>1395</v>
      </c>
      <c r="K494" t="s">
        <v>1395</v>
      </c>
      <c r="L494" s="1">
        <v>3791.4771482610258</v>
      </c>
    </row>
    <row r="495" spans="4:12">
      <c r="D495" t="s">
        <v>1397</v>
      </c>
      <c r="E495" t="s">
        <v>38</v>
      </c>
      <c r="F495" t="s">
        <v>1053</v>
      </c>
      <c r="G495" t="s">
        <v>60</v>
      </c>
      <c r="H495" t="s">
        <v>1055</v>
      </c>
      <c r="I495" t="s">
        <v>35</v>
      </c>
      <c r="J495" t="s">
        <v>456</v>
      </c>
      <c r="K495" t="s">
        <v>1399</v>
      </c>
      <c r="L495" s="1">
        <v>3840.4720514977671</v>
      </c>
    </row>
    <row r="496" spans="4:12">
      <c r="F496" t="s">
        <v>1337</v>
      </c>
      <c r="G496" t="s">
        <v>60</v>
      </c>
      <c r="H496" t="s">
        <v>1350</v>
      </c>
      <c r="I496" t="s">
        <v>1340</v>
      </c>
      <c r="J496" t="s">
        <v>580</v>
      </c>
      <c r="K496" t="s">
        <v>1399</v>
      </c>
      <c r="L496" s="1">
        <v>2150.9206651047007</v>
      </c>
    </row>
    <row r="497" spans="6:12">
      <c r="H497" t="s">
        <v>1338</v>
      </c>
      <c r="I497" t="s">
        <v>1340</v>
      </c>
      <c r="J497" t="s">
        <v>580</v>
      </c>
      <c r="K497" t="s">
        <v>1399</v>
      </c>
      <c r="L497" s="1">
        <v>2150.9206651047007</v>
      </c>
    </row>
    <row r="498" spans="6:12">
      <c r="H498" t="s">
        <v>1342</v>
      </c>
      <c r="I498" t="s">
        <v>1340</v>
      </c>
      <c r="J498" t="s">
        <v>580</v>
      </c>
      <c r="K498" t="s">
        <v>1399</v>
      </c>
      <c r="L498" s="1">
        <v>2150.9206651047007</v>
      </c>
    </row>
    <row r="499" spans="6:12">
      <c r="H499" t="s">
        <v>1346</v>
      </c>
      <c r="I499" t="s">
        <v>1340</v>
      </c>
      <c r="J499" t="s">
        <v>580</v>
      </c>
      <c r="K499" t="s">
        <v>1399</v>
      </c>
      <c r="L499" s="1">
        <v>2150.9206651047007</v>
      </c>
    </row>
    <row r="500" spans="6:12">
      <c r="H500" t="s">
        <v>1348</v>
      </c>
      <c r="I500" t="s">
        <v>1340</v>
      </c>
      <c r="J500" t="s">
        <v>580</v>
      </c>
      <c r="K500" t="s">
        <v>1399</v>
      </c>
      <c r="L500" s="1">
        <v>2150.9206651047007</v>
      </c>
    </row>
    <row r="501" spans="6:12">
      <c r="G501" t="s">
        <v>55</v>
      </c>
      <c r="H501" t="s">
        <v>1350</v>
      </c>
      <c r="I501" t="s">
        <v>1340</v>
      </c>
      <c r="J501" t="s">
        <v>267</v>
      </c>
      <c r="K501" t="s">
        <v>1399</v>
      </c>
      <c r="L501" s="1">
        <v>1229.0364952346026</v>
      </c>
    </row>
    <row r="502" spans="6:12">
      <c r="H502" t="s">
        <v>1338</v>
      </c>
      <c r="I502" t="s">
        <v>1340</v>
      </c>
      <c r="J502" t="s">
        <v>267</v>
      </c>
      <c r="K502" t="s">
        <v>1399</v>
      </c>
      <c r="L502" s="1">
        <v>1229.0364952346026</v>
      </c>
    </row>
    <row r="503" spans="6:12">
      <c r="H503" t="s">
        <v>1342</v>
      </c>
      <c r="I503" t="s">
        <v>1340</v>
      </c>
      <c r="J503" t="s">
        <v>267</v>
      </c>
      <c r="K503" t="s">
        <v>1399</v>
      </c>
      <c r="L503" s="1">
        <v>1229.0364952346026</v>
      </c>
    </row>
    <row r="504" spans="6:12">
      <c r="H504" t="s">
        <v>1346</v>
      </c>
      <c r="I504" t="s">
        <v>1340</v>
      </c>
      <c r="J504" t="s">
        <v>267</v>
      </c>
      <c r="K504" t="s">
        <v>1399</v>
      </c>
      <c r="L504" s="1">
        <v>1229.0364952346026</v>
      </c>
    </row>
    <row r="505" spans="6:12">
      <c r="H505" t="s">
        <v>1348</v>
      </c>
      <c r="I505" t="s">
        <v>1340</v>
      </c>
      <c r="J505" t="s">
        <v>267</v>
      </c>
      <c r="K505" t="s">
        <v>1399</v>
      </c>
      <c r="L505" s="1">
        <v>1229.0364952346026</v>
      </c>
    </row>
    <row r="506" spans="6:12">
      <c r="G506" t="s">
        <v>133</v>
      </c>
      <c r="H506" t="s">
        <v>1350</v>
      </c>
      <c r="I506" t="s">
        <v>1340</v>
      </c>
      <c r="J506" t="s">
        <v>162</v>
      </c>
      <c r="K506" t="s">
        <v>1399</v>
      </c>
      <c r="L506" s="1">
        <v>614.7318445055937</v>
      </c>
    </row>
    <row r="507" spans="6:12">
      <c r="H507" t="s">
        <v>1338</v>
      </c>
      <c r="I507" t="s">
        <v>1340</v>
      </c>
      <c r="J507" t="s">
        <v>162</v>
      </c>
      <c r="K507" t="s">
        <v>1399</v>
      </c>
      <c r="L507" s="1">
        <v>614.7318445055937</v>
      </c>
    </row>
    <row r="508" spans="6:12">
      <c r="H508" t="s">
        <v>1342</v>
      </c>
      <c r="I508" t="s">
        <v>1340</v>
      </c>
      <c r="J508" t="s">
        <v>162</v>
      </c>
      <c r="K508" t="s">
        <v>1399</v>
      </c>
      <c r="L508" s="1">
        <v>614.7318445055937</v>
      </c>
    </row>
    <row r="509" spans="6:12">
      <c r="H509" t="s">
        <v>1346</v>
      </c>
      <c r="I509" t="s">
        <v>1340</v>
      </c>
      <c r="J509" t="s">
        <v>162</v>
      </c>
      <c r="K509" t="s">
        <v>1399</v>
      </c>
      <c r="L509" s="1">
        <v>614.7318445055937</v>
      </c>
    </row>
    <row r="510" spans="6:12">
      <c r="H510" t="s">
        <v>1348</v>
      </c>
      <c r="I510" t="s">
        <v>1340</v>
      </c>
      <c r="J510" t="s">
        <v>162</v>
      </c>
      <c r="K510" t="s">
        <v>1399</v>
      </c>
      <c r="L510" s="1">
        <v>614.7318445055937</v>
      </c>
    </row>
    <row r="511" spans="6:12">
      <c r="F511" t="s">
        <v>1398</v>
      </c>
      <c r="G511" t="s">
        <v>60</v>
      </c>
      <c r="H511" t="s">
        <v>1400</v>
      </c>
      <c r="I511" t="s">
        <v>35</v>
      </c>
      <c r="J511" t="s">
        <v>742</v>
      </c>
      <c r="K511" t="s">
        <v>1399</v>
      </c>
      <c r="L511" s="1">
        <v>8065.4185019218958</v>
      </c>
    </row>
    <row r="512" spans="6:12">
      <c r="G512" t="s">
        <v>55</v>
      </c>
      <c r="H512" t="s">
        <v>1400</v>
      </c>
      <c r="I512" t="s">
        <v>35</v>
      </c>
      <c r="J512" t="s">
        <v>239</v>
      </c>
      <c r="K512" t="s">
        <v>1399</v>
      </c>
      <c r="L512" s="1">
        <v>3455.997652571406</v>
      </c>
    </row>
    <row r="513" spans="4:12">
      <c r="I513"/>
      <c r="J513" t="s">
        <v>742</v>
      </c>
      <c r="K513" t="s">
        <v>1399</v>
      </c>
      <c r="L513" s="1">
        <v>8065.4185019218958</v>
      </c>
    </row>
    <row r="514" spans="4:12">
      <c r="G514" t="s">
        <v>31</v>
      </c>
      <c r="H514" t="s">
        <v>1400</v>
      </c>
      <c r="I514" t="s">
        <v>35</v>
      </c>
      <c r="J514" t="s">
        <v>1403</v>
      </c>
      <c r="K514" t="s">
        <v>1399</v>
      </c>
      <c r="L514" s="1">
        <v>9526.4212178420712</v>
      </c>
    </row>
    <row r="515" spans="4:12">
      <c r="G515" t="s">
        <v>133</v>
      </c>
      <c r="H515" t="s">
        <v>1400</v>
      </c>
      <c r="I515" t="s">
        <v>35</v>
      </c>
      <c r="J515" t="s">
        <v>267</v>
      </c>
      <c r="K515" t="s">
        <v>1399</v>
      </c>
      <c r="L515" s="1">
        <v>6145.1824761730131</v>
      </c>
    </row>
    <row r="516" spans="4:12">
      <c r="I516"/>
      <c r="J516" t="s">
        <v>70</v>
      </c>
      <c r="K516" t="s">
        <v>1399</v>
      </c>
      <c r="L516" s="1">
        <v>1305.0769874667053</v>
      </c>
    </row>
    <row r="517" spans="4:12">
      <c r="F517" t="s">
        <v>1255</v>
      </c>
      <c r="G517" t="s">
        <v>60</v>
      </c>
      <c r="H517" t="s">
        <v>1334</v>
      </c>
      <c r="I517" t="s">
        <v>35</v>
      </c>
      <c r="J517" t="s">
        <v>1404</v>
      </c>
      <c r="K517" t="s">
        <v>1399</v>
      </c>
      <c r="L517" s="1">
        <v>5177.5885722083367</v>
      </c>
    </row>
    <row r="518" spans="4:12">
      <c r="G518" t="s">
        <v>133</v>
      </c>
      <c r="H518" t="s">
        <v>1334</v>
      </c>
      <c r="I518" t="s">
        <v>35</v>
      </c>
      <c r="J518" t="s">
        <v>456</v>
      </c>
      <c r="K518" t="s">
        <v>1399</v>
      </c>
      <c r="L518" s="1">
        <v>3840.4720514977671</v>
      </c>
    </row>
    <row r="519" spans="4:12">
      <c r="D519" t="s">
        <v>870</v>
      </c>
      <c r="E519" t="s">
        <v>28</v>
      </c>
      <c r="F519" t="s">
        <v>1053</v>
      </c>
      <c r="G519" t="s">
        <v>133</v>
      </c>
      <c r="H519" t="s">
        <v>1055</v>
      </c>
      <c r="I519" t="s">
        <v>35</v>
      </c>
      <c r="J519" t="s">
        <v>1409</v>
      </c>
      <c r="K519" t="s">
        <v>1406</v>
      </c>
      <c r="L519" s="1">
        <v>1475</v>
      </c>
    </row>
    <row r="520" spans="4:12">
      <c r="F520" t="s">
        <v>1398</v>
      </c>
      <c r="G520" t="s">
        <v>133</v>
      </c>
      <c r="H520" t="s">
        <v>1400</v>
      </c>
      <c r="I520" t="s">
        <v>35</v>
      </c>
      <c r="J520" t="s">
        <v>1405</v>
      </c>
      <c r="K520" t="s">
        <v>1406</v>
      </c>
      <c r="L520" s="1">
        <v>1223</v>
      </c>
    </row>
    <row r="521" spans="4:12">
      <c r="F521" t="s">
        <v>1058</v>
      </c>
      <c r="G521" t="s">
        <v>133</v>
      </c>
      <c r="H521" t="s">
        <v>1059</v>
      </c>
      <c r="I521" t="s">
        <v>35</v>
      </c>
      <c r="J521" t="s">
        <v>1410</v>
      </c>
      <c r="K521" t="s">
        <v>1406</v>
      </c>
      <c r="L521" s="1">
        <v>813</v>
      </c>
    </row>
    <row r="522" spans="4:12">
      <c r="F522" t="s">
        <v>1255</v>
      </c>
      <c r="G522" t="s">
        <v>133</v>
      </c>
      <c r="H522" t="s">
        <v>1334</v>
      </c>
      <c r="I522" t="s">
        <v>35</v>
      </c>
      <c r="J522" t="s">
        <v>1408</v>
      </c>
      <c r="K522" t="s">
        <v>1406</v>
      </c>
      <c r="L522" s="1">
        <v>144</v>
      </c>
    </row>
    <row r="523" spans="4:12">
      <c r="F523" t="s">
        <v>1089</v>
      </c>
      <c r="G523" t="s">
        <v>133</v>
      </c>
      <c r="H523" t="s">
        <v>1090</v>
      </c>
      <c r="I523" t="s">
        <v>35</v>
      </c>
      <c r="J523" t="s">
        <v>695</v>
      </c>
      <c r="K523" t="s">
        <v>1406</v>
      </c>
      <c r="L523" s="1">
        <v>180</v>
      </c>
    </row>
    <row r="524" spans="4:12">
      <c r="D524" t="s">
        <v>1411</v>
      </c>
      <c r="E524" t="s">
        <v>28</v>
      </c>
      <c r="F524" t="s">
        <v>1337</v>
      </c>
      <c r="G524" t="s">
        <v>133</v>
      </c>
      <c r="H524" t="s">
        <v>1350</v>
      </c>
      <c r="I524" t="s">
        <v>1340</v>
      </c>
      <c r="J524" t="s">
        <v>1412</v>
      </c>
      <c r="K524" t="s">
        <v>1412</v>
      </c>
      <c r="L524" s="1">
        <v>195</v>
      </c>
    </row>
    <row r="525" spans="4:12">
      <c r="H525" t="s">
        <v>1338</v>
      </c>
      <c r="I525" t="s">
        <v>1340</v>
      </c>
      <c r="J525" t="s">
        <v>1412</v>
      </c>
      <c r="K525" t="s">
        <v>1412</v>
      </c>
      <c r="L525" s="1">
        <v>195</v>
      </c>
    </row>
    <row r="526" spans="4:12">
      <c r="H526" t="s">
        <v>1342</v>
      </c>
      <c r="I526" t="s">
        <v>1340</v>
      </c>
      <c r="J526" t="s">
        <v>1412</v>
      </c>
      <c r="K526" t="s">
        <v>1412</v>
      </c>
      <c r="L526" s="1">
        <v>195</v>
      </c>
    </row>
    <row r="527" spans="4:12">
      <c r="H527" t="s">
        <v>1346</v>
      </c>
      <c r="I527" t="s">
        <v>1340</v>
      </c>
      <c r="J527" t="s">
        <v>1412</v>
      </c>
      <c r="K527" t="s">
        <v>1412</v>
      </c>
      <c r="L527" s="1">
        <v>195</v>
      </c>
    </row>
    <row r="528" spans="4:12">
      <c r="H528" t="s">
        <v>1348</v>
      </c>
      <c r="I528" t="s">
        <v>1340</v>
      </c>
      <c r="J528" t="s">
        <v>1412</v>
      </c>
      <c r="K528" t="s">
        <v>1412</v>
      </c>
      <c r="L528" s="1">
        <v>195</v>
      </c>
    </row>
    <row r="529" spans="4:12">
      <c r="D529" t="s">
        <v>1228</v>
      </c>
      <c r="E529" t="s">
        <v>28</v>
      </c>
      <c r="F529" t="s">
        <v>1337</v>
      </c>
      <c r="G529" t="s">
        <v>133</v>
      </c>
      <c r="H529" t="s">
        <v>1350</v>
      </c>
      <c r="I529" t="s">
        <v>1340</v>
      </c>
      <c r="J529" t="s">
        <v>1414</v>
      </c>
      <c r="K529" t="s">
        <v>1414</v>
      </c>
      <c r="L529" s="1">
        <v>157.6</v>
      </c>
    </row>
    <row r="530" spans="4:12">
      <c r="H530" t="s">
        <v>1338</v>
      </c>
      <c r="I530" t="s">
        <v>1340</v>
      </c>
      <c r="J530" t="s">
        <v>1414</v>
      </c>
      <c r="K530" t="s">
        <v>1414</v>
      </c>
      <c r="L530" s="1">
        <v>157.6</v>
      </c>
    </row>
    <row r="531" spans="4:12">
      <c r="H531" t="s">
        <v>1342</v>
      </c>
      <c r="I531" t="s">
        <v>1340</v>
      </c>
      <c r="J531" t="s">
        <v>1414</v>
      </c>
      <c r="K531" t="s">
        <v>1414</v>
      </c>
      <c r="L531" s="1">
        <v>157.6</v>
      </c>
    </row>
    <row r="532" spans="4:12">
      <c r="H532" t="s">
        <v>1346</v>
      </c>
      <c r="I532" t="s">
        <v>1340</v>
      </c>
      <c r="J532" t="s">
        <v>1414</v>
      </c>
      <c r="K532" t="s">
        <v>1414</v>
      </c>
      <c r="L532" s="1">
        <v>157.6</v>
      </c>
    </row>
    <row r="533" spans="4:12">
      <c r="H533" t="s">
        <v>1348</v>
      </c>
      <c r="I533" t="s">
        <v>1340</v>
      </c>
      <c r="J533" t="s">
        <v>1414</v>
      </c>
      <c r="K533" t="s">
        <v>1414</v>
      </c>
      <c r="L533" s="1">
        <v>157.6</v>
      </c>
    </row>
    <row r="534" spans="4:12">
      <c r="D534" t="s">
        <v>1416</v>
      </c>
      <c r="E534" t="s">
        <v>28</v>
      </c>
      <c r="F534" t="s">
        <v>1337</v>
      </c>
      <c r="G534" t="s">
        <v>60</v>
      </c>
      <c r="H534" t="s">
        <v>1350</v>
      </c>
      <c r="I534" t="s">
        <v>1340</v>
      </c>
      <c r="J534" t="s">
        <v>1417</v>
      </c>
      <c r="K534" t="s">
        <v>1417</v>
      </c>
      <c r="L534" s="1">
        <v>78.400000000000006</v>
      </c>
    </row>
    <row r="535" spans="4:12">
      <c r="H535" t="s">
        <v>1338</v>
      </c>
      <c r="I535" t="s">
        <v>1340</v>
      </c>
      <c r="J535" t="s">
        <v>1417</v>
      </c>
      <c r="K535" t="s">
        <v>1417</v>
      </c>
      <c r="L535" s="1">
        <v>78.400000000000006</v>
      </c>
    </row>
    <row r="536" spans="4:12">
      <c r="H536" t="s">
        <v>1342</v>
      </c>
      <c r="I536" t="s">
        <v>1340</v>
      </c>
      <c r="J536" t="s">
        <v>1417</v>
      </c>
      <c r="K536" t="s">
        <v>1417</v>
      </c>
      <c r="L536" s="1">
        <v>78.400000000000006</v>
      </c>
    </row>
    <row r="537" spans="4:12">
      <c r="H537" t="s">
        <v>1346</v>
      </c>
      <c r="I537" t="s">
        <v>1340</v>
      </c>
      <c r="J537" t="s">
        <v>1417</v>
      </c>
      <c r="K537" t="s">
        <v>1417</v>
      </c>
      <c r="L537" s="1">
        <v>78.400000000000006</v>
      </c>
    </row>
    <row r="538" spans="4:12">
      <c r="H538" t="s">
        <v>1348</v>
      </c>
      <c r="I538" t="s">
        <v>1340</v>
      </c>
      <c r="J538" t="s">
        <v>1417</v>
      </c>
      <c r="K538" t="s">
        <v>1417</v>
      </c>
      <c r="L538" s="1">
        <v>78.400000000000006</v>
      </c>
    </row>
    <row r="539" spans="4:12">
      <c r="D539" t="s">
        <v>1419</v>
      </c>
      <c r="E539" t="s">
        <v>28</v>
      </c>
      <c r="F539" t="s">
        <v>1337</v>
      </c>
      <c r="G539" t="s">
        <v>60</v>
      </c>
      <c r="H539" t="s">
        <v>1350</v>
      </c>
      <c r="I539" t="s">
        <v>1340</v>
      </c>
      <c r="J539" t="s">
        <v>909</v>
      </c>
      <c r="K539" t="s">
        <v>909</v>
      </c>
      <c r="L539" s="1">
        <v>120.8</v>
      </c>
    </row>
    <row r="540" spans="4:12">
      <c r="H540" t="s">
        <v>1338</v>
      </c>
      <c r="I540" t="s">
        <v>1340</v>
      </c>
      <c r="J540" t="s">
        <v>909</v>
      </c>
      <c r="K540" t="s">
        <v>909</v>
      </c>
      <c r="L540" s="1">
        <v>120.8</v>
      </c>
    </row>
    <row r="541" spans="4:12">
      <c r="H541" t="s">
        <v>1342</v>
      </c>
      <c r="I541" t="s">
        <v>1340</v>
      </c>
      <c r="J541" t="s">
        <v>909</v>
      </c>
      <c r="K541" t="s">
        <v>909</v>
      </c>
      <c r="L541" s="1">
        <v>120.8</v>
      </c>
    </row>
    <row r="542" spans="4:12">
      <c r="H542" t="s">
        <v>1346</v>
      </c>
      <c r="I542" t="s">
        <v>1340</v>
      </c>
      <c r="J542" t="s">
        <v>909</v>
      </c>
      <c r="K542" t="s">
        <v>909</v>
      </c>
      <c r="L542" s="1">
        <v>120.8</v>
      </c>
    </row>
    <row r="543" spans="4:12">
      <c r="H543" t="s">
        <v>1348</v>
      </c>
      <c r="I543" t="s">
        <v>1340</v>
      </c>
      <c r="J543" t="s">
        <v>909</v>
      </c>
      <c r="K543" t="s">
        <v>909</v>
      </c>
      <c r="L543" s="1">
        <v>120.8</v>
      </c>
    </row>
    <row r="544" spans="4:12">
      <c r="D544" t="s">
        <v>1421</v>
      </c>
      <c r="E544" t="s">
        <v>28</v>
      </c>
      <c r="F544" t="s">
        <v>1337</v>
      </c>
      <c r="G544" t="s">
        <v>55</v>
      </c>
      <c r="H544" t="s">
        <v>1350</v>
      </c>
      <c r="I544" t="s">
        <v>1340</v>
      </c>
      <c r="J544" t="s">
        <v>1425</v>
      </c>
      <c r="K544" t="s">
        <v>1423</v>
      </c>
      <c r="L544" s="1">
        <v>663.2</v>
      </c>
    </row>
    <row r="545" spans="4:12">
      <c r="H545" t="s">
        <v>1338</v>
      </c>
      <c r="I545" t="s">
        <v>1340</v>
      </c>
      <c r="J545" t="s">
        <v>1425</v>
      </c>
      <c r="K545" t="s">
        <v>1423</v>
      </c>
      <c r="L545" s="1">
        <v>663.2</v>
      </c>
    </row>
    <row r="546" spans="4:12">
      <c r="H546" t="s">
        <v>1342</v>
      </c>
      <c r="I546" t="s">
        <v>1340</v>
      </c>
      <c r="J546" t="s">
        <v>1425</v>
      </c>
      <c r="K546" t="s">
        <v>1423</v>
      </c>
      <c r="L546" s="1">
        <v>663.2</v>
      </c>
    </row>
    <row r="547" spans="4:12">
      <c r="H547" t="s">
        <v>1346</v>
      </c>
      <c r="I547" t="s">
        <v>1340</v>
      </c>
      <c r="J547" t="s">
        <v>1425</v>
      </c>
      <c r="K547" t="s">
        <v>1423</v>
      </c>
      <c r="L547" s="1">
        <v>663.2</v>
      </c>
    </row>
    <row r="548" spans="4:12">
      <c r="H548" t="s">
        <v>1348</v>
      </c>
      <c r="I548" t="s">
        <v>1340</v>
      </c>
      <c r="J548" t="s">
        <v>1425</v>
      </c>
      <c r="K548" t="s">
        <v>1423</v>
      </c>
      <c r="L548" s="1">
        <v>663.2</v>
      </c>
    </row>
    <row r="549" spans="4:12">
      <c r="F549" t="s">
        <v>1072</v>
      </c>
      <c r="G549" t="s">
        <v>55</v>
      </c>
      <c r="H549" t="s">
        <v>1074</v>
      </c>
      <c r="I549" t="s">
        <v>1076</v>
      </c>
      <c r="J549" t="s">
        <v>1086</v>
      </c>
      <c r="K549" t="s">
        <v>1423</v>
      </c>
      <c r="L549" s="1">
        <v>1049.1666666666667</v>
      </c>
    </row>
    <row r="550" spans="4:12">
      <c r="H550" t="s">
        <v>1095</v>
      </c>
      <c r="I550" t="s">
        <v>1076</v>
      </c>
      <c r="J550" t="s">
        <v>1086</v>
      </c>
      <c r="K550" t="s">
        <v>1423</v>
      </c>
      <c r="L550" s="1">
        <v>1049.1666666666667</v>
      </c>
    </row>
    <row r="551" spans="4:12">
      <c r="H551" t="s">
        <v>1096</v>
      </c>
      <c r="I551" t="s">
        <v>1098</v>
      </c>
      <c r="J551" t="s">
        <v>1086</v>
      </c>
      <c r="K551" t="s">
        <v>1423</v>
      </c>
      <c r="L551" s="1">
        <v>419.66666666666669</v>
      </c>
    </row>
    <row r="552" spans="4:12">
      <c r="D552" t="s">
        <v>1427</v>
      </c>
      <c r="E552" t="s">
        <v>28</v>
      </c>
      <c r="F552" t="s">
        <v>1008</v>
      </c>
      <c r="G552" t="s">
        <v>60</v>
      </c>
      <c r="H552" t="s">
        <v>1440</v>
      </c>
      <c r="I552" t="s">
        <v>35</v>
      </c>
      <c r="J552" t="s">
        <v>270</v>
      </c>
      <c r="K552" t="s">
        <v>1429</v>
      </c>
      <c r="L552" s="1">
        <v>4316</v>
      </c>
    </row>
    <row r="553" spans="4:12">
      <c r="G553" t="s">
        <v>55</v>
      </c>
      <c r="H553" t="s">
        <v>1440</v>
      </c>
      <c r="I553" t="s">
        <v>35</v>
      </c>
      <c r="J553" t="s">
        <v>233</v>
      </c>
      <c r="K553" t="s">
        <v>1429</v>
      </c>
      <c r="L553" s="1">
        <v>899</v>
      </c>
    </row>
    <row r="554" spans="4:12">
      <c r="G554" t="s">
        <v>31</v>
      </c>
      <c r="H554" t="s">
        <v>1440</v>
      </c>
      <c r="I554" t="s">
        <v>35</v>
      </c>
      <c r="J554" t="s">
        <v>456</v>
      </c>
      <c r="K554" t="s">
        <v>1429</v>
      </c>
      <c r="L554" s="1">
        <v>1798</v>
      </c>
    </row>
    <row r="555" spans="4:12">
      <c r="F555" t="s">
        <v>1445</v>
      </c>
      <c r="G555" t="s">
        <v>60</v>
      </c>
      <c r="H555" t="s">
        <v>1446</v>
      </c>
      <c r="I555" t="s">
        <v>35</v>
      </c>
      <c r="J555" t="s">
        <v>267</v>
      </c>
      <c r="K555" t="s">
        <v>1429</v>
      </c>
      <c r="L555" s="1">
        <v>2877</v>
      </c>
    </row>
    <row r="556" spans="4:12">
      <c r="F556" t="s">
        <v>1432</v>
      </c>
      <c r="G556" t="s">
        <v>31</v>
      </c>
      <c r="H556" t="s">
        <v>1433</v>
      </c>
      <c r="I556" t="s">
        <v>48</v>
      </c>
      <c r="J556" t="s">
        <v>259</v>
      </c>
      <c r="K556" t="s">
        <v>1429</v>
      </c>
      <c r="L556" s="1">
        <v>2877.5</v>
      </c>
    </row>
    <row r="557" spans="4:12">
      <c r="H557" t="s">
        <v>1442</v>
      </c>
      <c r="I557" t="s">
        <v>48</v>
      </c>
      <c r="J557" t="s">
        <v>259</v>
      </c>
      <c r="K557" t="s">
        <v>1429</v>
      </c>
      <c r="L557" s="1">
        <v>2877.5</v>
      </c>
    </row>
    <row r="558" spans="4:12">
      <c r="F558" t="s">
        <v>696</v>
      </c>
      <c r="G558" t="s">
        <v>60</v>
      </c>
      <c r="H558" t="s">
        <v>1435</v>
      </c>
      <c r="I558" t="s">
        <v>1003</v>
      </c>
      <c r="J558" t="s">
        <v>270</v>
      </c>
      <c r="K558" t="s">
        <v>1429</v>
      </c>
      <c r="L558" s="1">
        <v>719.33333333333337</v>
      </c>
    </row>
    <row r="559" spans="4:12">
      <c r="H559" t="s">
        <v>1439</v>
      </c>
      <c r="I559" t="s">
        <v>1007</v>
      </c>
      <c r="J559" t="s">
        <v>270</v>
      </c>
      <c r="K559" t="s">
        <v>1429</v>
      </c>
      <c r="L559" s="1">
        <v>3596.6666666666665</v>
      </c>
    </row>
    <row r="560" spans="4:12">
      <c r="G560" t="s">
        <v>55</v>
      </c>
      <c r="H560" t="s">
        <v>1435</v>
      </c>
      <c r="I560" t="s">
        <v>1003</v>
      </c>
      <c r="J560" t="s">
        <v>233</v>
      </c>
      <c r="K560" t="s">
        <v>1429</v>
      </c>
      <c r="L560" s="1">
        <v>149.83333333333334</v>
      </c>
    </row>
    <row r="561" spans="4:12">
      <c r="H561" t="s">
        <v>1439</v>
      </c>
      <c r="I561" t="s">
        <v>1007</v>
      </c>
      <c r="J561" t="s">
        <v>233</v>
      </c>
      <c r="K561" t="s">
        <v>1429</v>
      </c>
      <c r="L561" s="1">
        <v>749.16666666666663</v>
      </c>
    </row>
    <row r="562" spans="4:12">
      <c r="G562" t="s">
        <v>31</v>
      </c>
      <c r="H562" t="s">
        <v>1435</v>
      </c>
      <c r="I562" t="s">
        <v>1003</v>
      </c>
      <c r="J562" t="s">
        <v>456</v>
      </c>
      <c r="K562" t="s">
        <v>1429</v>
      </c>
      <c r="L562" s="1">
        <v>299.66666666666669</v>
      </c>
    </row>
    <row r="563" spans="4:12">
      <c r="H563" t="s">
        <v>1439</v>
      </c>
      <c r="I563" t="s">
        <v>1007</v>
      </c>
      <c r="J563" t="s">
        <v>456</v>
      </c>
      <c r="K563" t="s">
        <v>1429</v>
      </c>
      <c r="L563" s="1">
        <v>1498.3333333333333</v>
      </c>
    </row>
    <row r="564" spans="4:12">
      <c r="F564" t="s">
        <v>1150</v>
      </c>
      <c r="G564" t="s">
        <v>60</v>
      </c>
      <c r="H564" t="s">
        <v>1437</v>
      </c>
      <c r="I564" t="s">
        <v>35</v>
      </c>
      <c r="J564" t="s">
        <v>1436</v>
      </c>
      <c r="K564" t="s">
        <v>1429</v>
      </c>
      <c r="L564" s="1">
        <v>10071</v>
      </c>
    </row>
    <row r="565" spans="4:12">
      <c r="F565" t="s">
        <v>986</v>
      </c>
      <c r="G565" t="s">
        <v>31</v>
      </c>
      <c r="H565" t="s">
        <v>1430</v>
      </c>
      <c r="I565" t="s">
        <v>989</v>
      </c>
      <c r="J565" t="s">
        <v>1428</v>
      </c>
      <c r="K565" t="s">
        <v>1429</v>
      </c>
      <c r="L565" s="1">
        <v>2877.25</v>
      </c>
    </row>
    <row r="566" spans="4:12">
      <c r="H566" t="s">
        <v>1438</v>
      </c>
      <c r="I566" t="s">
        <v>993</v>
      </c>
      <c r="J566" t="s">
        <v>1428</v>
      </c>
      <c r="K566" t="s">
        <v>1429</v>
      </c>
      <c r="L566" s="1">
        <v>5754.5</v>
      </c>
    </row>
    <row r="567" spans="4:12">
      <c r="H567" t="s">
        <v>1444</v>
      </c>
      <c r="I567" t="s">
        <v>989</v>
      </c>
      <c r="J567" t="s">
        <v>1428</v>
      </c>
      <c r="K567" t="s">
        <v>1429</v>
      </c>
      <c r="L567" s="1">
        <v>2877.25</v>
      </c>
    </row>
    <row r="568" spans="4:12">
      <c r="D568" t="s">
        <v>985</v>
      </c>
      <c r="E568" t="s">
        <v>28</v>
      </c>
      <c r="F568" t="s">
        <v>986</v>
      </c>
      <c r="G568" t="s">
        <v>60</v>
      </c>
      <c r="H568" t="s">
        <v>987</v>
      </c>
      <c r="I568" t="s">
        <v>989</v>
      </c>
      <c r="J568" t="s">
        <v>340</v>
      </c>
      <c r="K568" t="s">
        <v>340</v>
      </c>
      <c r="L568" s="1">
        <v>134.75</v>
      </c>
    </row>
    <row r="569" spans="4:12">
      <c r="H569" t="s">
        <v>991</v>
      </c>
      <c r="I569" t="s">
        <v>993</v>
      </c>
      <c r="J569" t="s">
        <v>340</v>
      </c>
      <c r="K569" t="s">
        <v>340</v>
      </c>
      <c r="L569" s="1">
        <v>269.5</v>
      </c>
    </row>
    <row r="570" spans="4:12">
      <c r="H570" t="s">
        <v>994</v>
      </c>
      <c r="I570" t="s">
        <v>989</v>
      </c>
      <c r="J570" t="s">
        <v>340</v>
      </c>
      <c r="K570" t="s">
        <v>340</v>
      </c>
      <c r="L570" s="1">
        <v>134.75</v>
      </c>
    </row>
    <row r="571" spans="4:12">
      <c r="D571" t="s">
        <v>995</v>
      </c>
      <c r="E571" t="s">
        <v>28</v>
      </c>
      <c r="F571" t="s">
        <v>986</v>
      </c>
      <c r="G571" t="s">
        <v>55</v>
      </c>
      <c r="H571" t="s">
        <v>987</v>
      </c>
      <c r="I571" t="s">
        <v>989</v>
      </c>
      <c r="J571" t="s">
        <v>408</v>
      </c>
      <c r="K571" t="s">
        <v>408</v>
      </c>
      <c r="L571" s="1">
        <v>109.75</v>
      </c>
    </row>
    <row r="572" spans="4:12">
      <c r="H572" t="s">
        <v>991</v>
      </c>
      <c r="I572" t="s">
        <v>993</v>
      </c>
      <c r="J572" t="s">
        <v>408</v>
      </c>
      <c r="K572" t="s">
        <v>408</v>
      </c>
      <c r="L572" s="1">
        <v>219.5</v>
      </c>
    </row>
    <row r="573" spans="4:12">
      <c r="H573" t="s">
        <v>994</v>
      </c>
      <c r="I573" t="s">
        <v>989</v>
      </c>
      <c r="J573" t="s">
        <v>408</v>
      </c>
      <c r="K573" t="s">
        <v>408</v>
      </c>
      <c r="L573" s="1">
        <v>109.75</v>
      </c>
    </row>
    <row r="574" spans="4:12">
      <c r="D574" t="s">
        <v>998</v>
      </c>
      <c r="E574" t="s">
        <v>28</v>
      </c>
      <c r="F574" t="s">
        <v>1008</v>
      </c>
      <c r="G574" t="s">
        <v>55</v>
      </c>
      <c r="H574" t="s">
        <v>1010</v>
      </c>
      <c r="I574" t="s">
        <v>35</v>
      </c>
      <c r="J574" t="s">
        <v>1009</v>
      </c>
      <c r="K574" t="s">
        <v>1000</v>
      </c>
      <c r="L574" s="1">
        <v>302</v>
      </c>
    </row>
    <row r="575" spans="4:12">
      <c r="F575" t="s">
        <v>696</v>
      </c>
      <c r="G575" t="s">
        <v>55</v>
      </c>
      <c r="H575" t="s">
        <v>1001</v>
      </c>
      <c r="I575" t="s">
        <v>1003</v>
      </c>
      <c r="J575" t="s">
        <v>999</v>
      </c>
      <c r="K575" t="s">
        <v>1000</v>
      </c>
      <c r="L575" s="1">
        <v>49.833333333333336</v>
      </c>
    </row>
    <row r="576" spans="4:12">
      <c r="H576" t="s">
        <v>1005</v>
      </c>
      <c r="I576" t="s">
        <v>1007</v>
      </c>
      <c r="J576" t="s">
        <v>999</v>
      </c>
      <c r="K576" t="s">
        <v>1000</v>
      </c>
      <c r="L576" s="1">
        <v>249.16666666666666</v>
      </c>
    </row>
    <row r="577" spans="4:12">
      <c r="D577" t="s">
        <v>1013</v>
      </c>
      <c r="E577" t="s">
        <v>28</v>
      </c>
      <c r="F577" t="s">
        <v>305</v>
      </c>
      <c r="G577" t="s">
        <v>60</v>
      </c>
      <c r="H577" t="s">
        <v>744</v>
      </c>
      <c r="I577" t="s">
        <v>35</v>
      </c>
      <c r="J577" t="s">
        <v>1016</v>
      </c>
      <c r="K577" t="s">
        <v>1016</v>
      </c>
      <c r="L577" s="1">
        <v>2590</v>
      </c>
    </row>
    <row r="578" spans="4:12">
      <c r="D578" t="s">
        <v>573</v>
      </c>
      <c r="E578" t="s">
        <v>28</v>
      </c>
      <c r="F578" t="s">
        <v>748</v>
      </c>
      <c r="G578" t="s">
        <v>60</v>
      </c>
      <c r="H578" t="s">
        <v>749</v>
      </c>
      <c r="I578" t="s">
        <v>35</v>
      </c>
      <c r="J578" t="s">
        <v>1020</v>
      </c>
      <c r="K578" t="s">
        <v>1018</v>
      </c>
      <c r="L578" s="1">
        <v>4463</v>
      </c>
    </row>
    <row r="579" spans="4:12">
      <c r="G579" t="s">
        <v>55</v>
      </c>
      <c r="H579" t="s">
        <v>749</v>
      </c>
      <c r="I579" t="s">
        <v>35</v>
      </c>
      <c r="J579" t="s">
        <v>451</v>
      </c>
      <c r="K579" t="s">
        <v>1018</v>
      </c>
      <c r="L579" s="1">
        <v>3597</v>
      </c>
    </row>
    <row r="580" spans="4:12">
      <c r="D580" t="s">
        <v>1021</v>
      </c>
      <c r="E580" t="s">
        <v>28</v>
      </c>
      <c r="F580" t="s">
        <v>272</v>
      </c>
      <c r="G580" t="s">
        <v>31</v>
      </c>
      <c r="H580" t="s">
        <v>1024</v>
      </c>
      <c r="I580" t="s">
        <v>35</v>
      </c>
      <c r="J580" t="s">
        <v>1022</v>
      </c>
      <c r="K580" t="s">
        <v>1023</v>
      </c>
      <c r="L580" s="1">
        <v>9351</v>
      </c>
    </row>
    <row r="581" spans="4:12">
      <c r="D581" t="s">
        <v>1027</v>
      </c>
      <c r="E581" t="s">
        <v>28</v>
      </c>
      <c r="F581" t="s">
        <v>252</v>
      </c>
      <c r="G581" t="s">
        <v>133</v>
      </c>
      <c r="H581" t="s">
        <v>1030</v>
      </c>
      <c r="I581" t="s">
        <v>1003</v>
      </c>
      <c r="J581" t="s">
        <v>456</v>
      </c>
      <c r="K581" t="s">
        <v>1029</v>
      </c>
      <c r="L581" s="1">
        <v>299.66666666666669</v>
      </c>
    </row>
    <row r="582" spans="4:12">
      <c r="I582"/>
      <c r="J582" t="s">
        <v>1028</v>
      </c>
      <c r="K582" t="s">
        <v>1029</v>
      </c>
      <c r="L582" s="1">
        <v>77.333333333333329</v>
      </c>
    </row>
    <row r="583" spans="4:12">
      <c r="H583" t="s">
        <v>1033</v>
      </c>
      <c r="I583" t="s">
        <v>1035</v>
      </c>
      <c r="J583" t="s">
        <v>456</v>
      </c>
      <c r="K583" t="s">
        <v>1029</v>
      </c>
      <c r="L583" s="1">
        <v>599.33333333333337</v>
      </c>
    </row>
    <row r="584" spans="4:12">
      <c r="I584"/>
      <c r="J584" t="s">
        <v>1028</v>
      </c>
      <c r="K584" t="s">
        <v>1029</v>
      </c>
      <c r="L584" s="1">
        <v>154.66666666666666</v>
      </c>
    </row>
    <row r="585" spans="4:12">
      <c r="H585" t="s">
        <v>1036</v>
      </c>
      <c r="I585" t="s">
        <v>1003</v>
      </c>
      <c r="J585" t="s">
        <v>456</v>
      </c>
      <c r="K585" t="s">
        <v>1029</v>
      </c>
      <c r="L585" s="1">
        <v>299.66666666666669</v>
      </c>
    </row>
    <row r="586" spans="4:12">
      <c r="I586"/>
      <c r="J586" t="s">
        <v>1028</v>
      </c>
      <c r="K586" t="s">
        <v>1029</v>
      </c>
      <c r="L586" s="1">
        <v>77.333333333333329</v>
      </c>
    </row>
    <row r="587" spans="4:12">
      <c r="H587" t="s">
        <v>1038</v>
      </c>
      <c r="I587" t="s">
        <v>1035</v>
      </c>
      <c r="J587" t="s">
        <v>456</v>
      </c>
      <c r="K587" t="s">
        <v>1029</v>
      </c>
      <c r="L587" s="1">
        <v>599.33333333333337</v>
      </c>
    </row>
    <row r="588" spans="4:12">
      <c r="I588"/>
      <c r="J588" t="s">
        <v>1028</v>
      </c>
      <c r="K588" t="s">
        <v>1029</v>
      </c>
      <c r="L588" s="1">
        <v>154.66666666666666</v>
      </c>
    </row>
    <row r="589" spans="4:12">
      <c r="D589" t="s">
        <v>1040</v>
      </c>
      <c r="E589" t="s">
        <v>28</v>
      </c>
      <c r="F589" t="s">
        <v>497</v>
      </c>
      <c r="G589" t="s">
        <v>60</v>
      </c>
      <c r="H589" t="s">
        <v>1042</v>
      </c>
      <c r="I589" t="s">
        <v>35</v>
      </c>
      <c r="J589" t="s">
        <v>129</v>
      </c>
      <c r="K589" t="s">
        <v>1041</v>
      </c>
      <c r="L589" s="1">
        <v>4712</v>
      </c>
    </row>
    <row r="590" spans="4:12">
      <c r="G590" t="s">
        <v>133</v>
      </c>
      <c r="H590" t="s">
        <v>1042</v>
      </c>
      <c r="I590" t="s">
        <v>35</v>
      </c>
      <c r="J590" t="s">
        <v>1045</v>
      </c>
      <c r="K590" t="s">
        <v>1041</v>
      </c>
      <c r="L590" s="1">
        <v>16185</v>
      </c>
    </row>
    <row r="591" spans="4:12">
      <c r="D591" t="s">
        <v>1046</v>
      </c>
      <c r="E591" t="s">
        <v>28</v>
      </c>
      <c r="F591" t="s">
        <v>228</v>
      </c>
      <c r="G591" t="s">
        <v>60</v>
      </c>
      <c r="H591" t="s">
        <v>1049</v>
      </c>
      <c r="I591" t="s">
        <v>35</v>
      </c>
      <c r="J591" t="s">
        <v>40</v>
      </c>
      <c r="K591" t="s">
        <v>1048</v>
      </c>
      <c r="L591" s="1">
        <v>1241</v>
      </c>
    </row>
    <row r="592" spans="4:12">
      <c r="G592" t="s">
        <v>133</v>
      </c>
      <c r="H592" t="s">
        <v>1049</v>
      </c>
      <c r="I592" t="s">
        <v>35</v>
      </c>
      <c r="J592" t="s">
        <v>451</v>
      </c>
      <c r="K592" t="s">
        <v>1048</v>
      </c>
      <c r="L592" s="1">
        <v>3597</v>
      </c>
    </row>
    <row r="593" spans="1:12">
      <c r="B593" t="s">
        <v>8393</v>
      </c>
      <c r="I593"/>
      <c r="L593" s="1">
        <v>433103.97018558637</v>
      </c>
    </row>
    <row r="594" spans="1:12">
      <c r="A594" s="1" t="s">
        <v>8398</v>
      </c>
      <c r="I594"/>
      <c r="L594" s="1">
        <v>433103.97018558637</v>
      </c>
    </row>
    <row r="595" spans="1:12">
      <c r="A595" s="1">
        <v>4</v>
      </c>
      <c r="B595" t="s">
        <v>25</v>
      </c>
      <c r="C595" t="s">
        <v>1455</v>
      </c>
      <c r="D595" t="s">
        <v>1520</v>
      </c>
      <c r="E595" t="s">
        <v>28</v>
      </c>
      <c r="F595" t="s">
        <v>127</v>
      </c>
      <c r="G595" t="s">
        <v>31</v>
      </c>
      <c r="H595" t="s">
        <v>1532</v>
      </c>
      <c r="I595" t="s">
        <v>35</v>
      </c>
      <c r="J595" t="s">
        <v>1531</v>
      </c>
      <c r="K595" t="s">
        <v>1523</v>
      </c>
      <c r="L595" s="1">
        <v>4161</v>
      </c>
    </row>
    <row r="596" spans="1:12">
      <c r="F596" t="s">
        <v>1527</v>
      </c>
      <c r="G596" t="s">
        <v>31</v>
      </c>
      <c r="H596" t="s">
        <v>1529</v>
      </c>
      <c r="I596" t="s">
        <v>35</v>
      </c>
      <c r="J596" t="s">
        <v>1528</v>
      </c>
      <c r="K596" t="s">
        <v>1523</v>
      </c>
      <c r="L596" s="1">
        <v>2697</v>
      </c>
    </row>
    <row r="597" spans="1:12">
      <c r="F597" t="s">
        <v>1521</v>
      </c>
      <c r="G597" t="s">
        <v>31</v>
      </c>
      <c r="H597" t="s">
        <v>1524</v>
      </c>
      <c r="I597" t="s">
        <v>48</v>
      </c>
      <c r="J597" t="s">
        <v>1522</v>
      </c>
      <c r="K597" t="s">
        <v>1523</v>
      </c>
      <c r="L597" s="1">
        <v>791.5</v>
      </c>
    </row>
    <row r="598" spans="1:12">
      <c r="H598" t="s">
        <v>1534</v>
      </c>
      <c r="I598" t="s">
        <v>48</v>
      </c>
      <c r="J598" t="s">
        <v>1522</v>
      </c>
      <c r="K598" t="s">
        <v>1523</v>
      </c>
      <c r="L598" s="1">
        <v>791.5</v>
      </c>
    </row>
    <row r="599" spans="1:12">
      <c r="D599" t="s">
        <v>1536</v>
      </c>
      <c r="E599" t="s">
        <v>28</v>
      </c>
      <c r="F599" t="s">
        <v>127</v>
      </c>
      <c r="G599" t="s">
        <v>31</v>
      </c>
      <c r="H599" t="s">
        <v>1532</v>
      </c>
      <c r="I599" t="s">
        <v>35</v>
      </c>
      <c r="J599" t="s">
        <v>151</v>
      </c>
      <c r="K599" t="s">
        <v>1538</v>
      </c>
      <c r="L599" s="1">
        <v>2158</v>
      </c>
    </row>
    <row r="600" spans="1:12">
      <c r="F600" t="s">
        <v>1527</v>
      </c>
      <c r="G600" t="s">
        <v>31</v>
      </c>
      <c r="H600" t="s">
        <v>1529</v>
      </c>
      <c r="I600" t="s">
        <v>35</v>
      </c>
      <c r="J600" t="s">
        <v>1528</v>
      </c>
      <c r="K600" t="s">
        <v>1538</v>
      </c>
      <c r="L600" s="1">
        <v>2697</v>
      </c>
    </row>
    <row r="601" spans="1:12">
      <c r="F601" t="s">
        <v>1521</v>
      </c>
      <c r="G601" t="s">
        <v>31</v>
      </c>
      <c r="H601" t="s">
        <v>1524</v>
      </c>
      <c r="I601" t="s">
        <v>48</v>
      </c>
      <c r="J601" t="s">
        <v>1016</v>
      </c>
      <c r="K601" t="s">
        <v>1538</v>
      </c>
      <c r="L601" s="1">
        <v>1295</v>
      </c>
    </row>
    <row r="602" spans="1:12">
      <c r="H602" t="s">
        <v>1534</v>
      </c>
      <c r="I602" t="s">
        <v>48</v>
      </c>
      <c r="J602" t="s">
        <v>1016</v>
      </c>
      <c r="K602" t="s">
        <v>1538</v>
      </c>
      <c r="L602" s="1">
        <v>1295</v>
      </c>
    </row>
    <row r="603" spans="1:12">
      <c r="D603" t="s">
        <v>1540</v>
      </c>
      <c r="E603" t="s">
        <v>28</v>
      </c>
      <c r="F603" t="s">
        <v>1521</v>
      </c>
      <c r="G603" t="s">
        <v>31</v>
      </c>
      <c r="H603" t="s">
        <v>1524</v>
      </c>
      <c r="I603" t="s">
        <v>48</v>
      </c>
      <c r="J603" t="s">
        <v>1541</v>
      </c>
      <c r="K603" t="s">
        <v>1542</v>
      </c>
      <c r="L603" s="1">
        <v>3111</v>
      </c>
    </row>
    <row r="604" spans="1:12">
      <c r="H604" t="s">
        <v>1534</v>
      </c>
      <c r="I604" t="s">
        <v>48</v>
      </c>
      <c r="J604" t="s">
        <v>1541</v>
      </c>
      <c r="K604" t="s">
        <v>1542</v>
      </c>
      <c r="L604" s="1">
        <v>3111</v>
      </c>
    </row>
    <row r="605" spans="1:12">
      <c r="D605" t="s">
        <v>1544</v>
      </c>
      <c r="E605" t="s">
        <v>28</v>
      </c>
      <c r="F605" t="s">
        <v>64</v>
      </c>
      <c r="G605" t="s">
        <v>31</v>
      </c>
      <c r="H605" t="s">
        <v>1547</v>
      </c>
      <c r="I605" t="s">
        <v>35</v>
      </c>
      <c r="J605" t="s">
        <v>1545</v>
      </c>
      <c r="K605" t="s">
        <v>1546</v>
      </c>
      <c r="L605" s="1">
        <v>3046</v>
      </c>
    </row>
    <row r="606" spans="1:12">
      <c r="F606" t="s">
        <v>1521</v>
      </c>
      <c r="G606" t="s">
        <v>31</v>
      </c>
      <c r="H606" t="s">
        <v>1524</v>
      </c>
      <c r="I606" t="s">
        <v>48</v>
      </c>
      <c r="J606" t="s">
        <v>267</v>
      </c>
      <c r="K606" t="s">
        <v>1546</v>
      </c>
      <c r="L606" s="1">
        <v>1438.5</v>
      </c>
    </row>
    <row r="607" spans="1:12">
      <c r="H607" t="s">
        <v>1534</v>
      </c>
      <c r="I607" t="s">
        <v>48</v>
      </c>
      <c r="J607" t="s">
        <v>267</v>
      </c>
      <c r="K607" t="s">
        <v>1546</v>
      </c>
      <c r="L607" s="1">
        <v>1438.5</v>
      </c>
    </row>
    <row r="608" spans="1:12">
      <c r="D608" t="s">
        <v>1550</v>
      </c>
      <c r="E608" t="s">
        <v>28</v>
      </c>
      <c r="F608" t="s">
        <v>1561</v>
      </c>
      <c r="G608" t="s">
        <v>55</v>
      </c>
      <c r="H608" t="s">
        <v>1562</v>
      </c>
      <c r="I608" t="s">
        <v>35</v>
      </c>
      <c r="J608" t="s">
        <v>56</v>
      </c>
      <c r="K608" t="s">
        <v>1551</v>
      </c>
      <c r="L608" s="1">
        <v>108</v>
      </c>
    </row>
    <row r="609" spans="4:12">
      <c r="G609" t="s">
        <v>31</v>
      </c>
      <c r="H609" t="s">
        <v>1562</v>
      </c>
      <c r="I609" t="s">
        <v>35</v>
      </c>
      <c r="J609" t="s">
        <v>1564</v>
      </c>
      <c r="K609" t="s">
        <v>1551</v>
      </c>
      <c r="L609" s="1">
        <v>1187</v>
      </c>
    </row>
    <row r="610" spans="4:12">
      <c r="F610" t="s">
        <v>1557</v>
      </c>
      <c r="G610" t="s">
        <v>31</v>
      </c>
      <c r="H610" t="s">
        <v>1559</v>
      </c>
      <c r="I610" t="s">
        <v>989</v>
      </c>
      <c r="J610" t="s">
        <v>1558</v>
      </c>
      <c r="K610" t="s">
        <v>1551</v>
      </c>
      <c r="L610" s="1">
        <v>980</v>
      </c>
    </row>
    <row r="611" spans="4:12">
      <c r="H611" t="s">
        <v>1565</v>
      </c>
      <c r="I611" t="s">
        <v>989</v>
      </c>
      <c r="J611" t="s">
        <v>1558</v>
      </c>
      <c r="K611" t="s">
        <v>1551</v>
      </c>
      <c r="L611" s="1">
        <v>980</v>
      </c>
    </row>
    <row r="612" spans="4:12">
      <c r="H612" t="s">
        <v>1567</v>
      </c>
      <c r="I612" t="s">
        <v>993</v>
      </c>
      <c r="J612" t="s">
        <v>1558</v>
      </c>
      <c r="K612" t="s">
        <v>1551</v>
      </c>
      <c r="L612" s="1">
        <v>1960</v>
      </c>
    </row>
    <row r="613" spans="4:12">
      <c r="F613" t="s">
        <v>64</v>
      </c>
      <c r="G613" t="s">
        <v>31</v>
      </c>
      <c r="H613" t="s">
        <v>1547</v>
      </c>
      <c r="I613" t="s">
        <v>35</v>
      </c>
      <c r="J613" t="s">
        <v>1086</v>
      </c>
      <c r="K613" t="s">
        <v>1551</v>
      </c>
      <c r="L613" s="1">
        <v>2518</v>
      </c>
    </row>
    <row r="614" spans="4:12">
      <c r="F614" t="s">
        <v>74</v>
      </c>
      <c r="G614" t="s">
        <v>31</v>
      </c>
      <c r="H614" t="s">
        <v>1555</v>
      </c>
      <c r="I614" t="s">
        <v>35</v>
      </c>
      <c r="J614" t="s">
        <v>70</v>
      </c>
      <c r="K614" t="s">
        <v>1551</v>
      </c>
      <c r="L614" s="1">
        <v>611</v>
      </c>
    </row>
    <row r="615" spans="4:12">
      <c r="F615" t="s">
        <v>101</v>
      </c>
      <c r="G615" t="s">
        <v>31</v>
      </c>
      <c r="H615" t="s">
        <v>1552</v>
      </c>
      <c r="I615" t="s">
        <v>35</v>
      </c>
      <c r="J615" t="s">
        <v>1522</v>
      </c>
      <c r="K615" t="s">
        <v>1551</v>
      </c>
      <c r="L615" s="1">
        <v>1583</v>
      </c>
    </row>
    <row r="616" spans="4:12">
      <c r="D616" t="s">
        <v>1569</v>
      </c>
      <c r="E616" t="s">
        <v>28</v>
      </c>
      <c r="F616" t="s">
        <v>1561</v>
      </c>
      <c r="G616" t="s">
        <v>31</v>
      </c>
      <c r="H616" t="s">
        <v>1562</v>
      </c>
      <c r="I616" t="s">
        <v>35</v>
      </c>
      <c r="J616" t="s">
        <v>408</v>
      </c>
      <c r="K616" t="s">
        <v>924</v>
      </c>
      <c r="L616" s="1">
        <v>439</v>
      </c>
    </row>
    <row r="617" spans="4:12">
      <c r="F617" t="s">
        <v>101</v>
      </c>
      <c r="G617" t="s">
        <v>31</v>
      </c>
      <c r="H617" t="s">
        <v>1552</v>
      </c>
      <c r="I617" t="s">
        <v>35</v>
      </c>
      <c r="J617" t="s">
        <v>1564</v>
      </c>
      <c r="K617" t="s">
        <v>924</v>
      </c>
      <c r="L617" s="1">
        <v>1187</v>
      </c>
    </row>
    <row r="618" spans="4:12">
      <c r="D618" t="s">
        <v>1054</v>
      </c>
      <c r="E618" t="s">
        <v>28</v>
      </c>
      <c r="F618" t="s">
        <v>1561</v>
      </c>
      <c r="G618" t="s">
        <v>133</v>
      </c>
      <c r="H618" t="s">
        <v>1562</v>
      </c>
      <c r="I618" t="s">
        <v>35</v>
      </c>
      <c r="J618" t="s">
        <v>56</v>
      </c>
      <c r="K618" t="s">
        <v>1571</v>
      </c>
      <c r="L618" s="1">
        <v>108</v>
      </c>
    </row>
    <row r="619" spans="4:12">
      <c r="F619" t="s">
        <v>101</v>
      </c>
      <c r="G619" t="s">
        <v>133</v>
      </c>
      <c r="H619" t="s">
        <v>1552</v>
      </c>
      <c r="I619" t="s">
        <v>35</v>
      </c>
      <c r="J619" t="s">
        <v>691</v>
      </c>
      <c r="K619" t="s">
        <v>1571</v>
      </c>
      <c r="L619" s="1">
        <v>324</v>
      </c>
    </row>
    <row r="620" spans="4:12">
      <c r="D620" t="s">
        <v>1573</v>
      </c>
      <c r="E620" t="s">
        <v>28</v>
      </c>
      <c r="F620" t="s">
        <v>1561</v>
      </c>
      <c r="G620" t="s">
        <v>31</v>
      </c>
      <c r="H620" t="s">
        <v>1562</v>
      </c>
      <c r="I620" t="s">
        <v>35</v>
      </c>
      <c r="J620" t="s">
        <v>1574</v>
      </c>
      <c r="K620" t="s">
        <v>1574</v>
      </c>
      <c r="L620" s="1">
        <v>2928</v>
      </c>
    </row>
    <row r="621" spans="4:12">
      <c r="D621" t="s">
        <v>1576</v>
      </c>
      <c r="E621" t="s">
        <v>28</v>
      </c>
      <c r="F621" t="s">
        <v>1561</v>
      </c>
      <c r="G621" t="s">
        <v>133</v>
      </c>
      <c r="H621" t="s">
        <v>1562</v>
      </c>
      <c r="I621" t="s">
        <v>35</v>
      </c>
      <c r="J621" t="s">
        <v>1412</v>
      </c>
      <c r="K621" t="s">
        <v>1412</v>
      </c>
      <c r="L621" s="1">
        <v>975</v>
      </c>
    </row>
    <row r="622" spans="4:12">
      <c r="D622" t="s">
        <v>1579</v>
      </c>
      <c r="E622" t="s">
        <v>28</v>
      </c>
      <c r="F622" t="s">
        <v>1521</v>
      </c>
      <c r="G622" t="s">
        <v>31</v>
      </c>
      <c r="H622" t="s">
        <v>1524</v>
      </c>
      <c r="I622" t="s">
        <v>48</v>
      </c>
      <c r="J622" t="s">
        <v>1580</v>
      </c>
      <c r="K622" t="s">
        <v>1580</v>
      </c>
      <c r="L622" s="1">
        <v>264.5</v>
      </c>
    </row>
    <row r="623" spans="4:12">
      <c r="H623" t="s">
        <v>1534</v>
      </c>
      <c r="I623" t="s">
        <v>48</v>
      </c>
      <c r="J623" t="s">
        <v>1580</v>
      </c>
      <c r="K623" t="s">
        <v>1580</v>
      </c>
      <c r="L623" s="1">
        <v>264.5</v>
      </c>
    </row>
    <row r="624" spans="4:12">
      <c r="D624" t="s">
        <v>1582</v>
      </c>
      <c r="E624" t="s">
        <v>28</v>
      </c>
      <c r="F624" t="s">
        <v>1561</v>
      </c>
      <c r="G624" t="s">
        <v>133</v>
      </c>
      <c r="H624" t="s">
        <v>1562</v>
      </c>
      <c r="I624" t="s">
        <v>35</v>
      </c>
      <c r="J624" t="s">
        <v>814</v>
      </c>
      <c r="K624" t="s">
        <v>814</v>
      </c>
      <c r="L624" s="1">
        <v>878</v>
      </c>
    </row>
    <row r="625" spans="4:12">
      <c r="D625" t="s">
        <v>1585</v>
      </c>
      <c r="E625" t="s">
        <v>28</v>
      </c>
      <c r="F625" t="s">
        <v>101</v>
      </c>
      <c r="G625" t="s">
        <v>133</v>
      </c>
      <c r="H625" t="s">
        <v>1552</v>
      </c>
      <c r="I625" t="s">
        <v>35</v>
      </c>
      <c r="J625" t="s">
        <v>670</v>
      </c>
      <c r="K625" t="s">
        <v>670</v>
      </c>
      <c r="L625" s="1">
        <v>885</v>
      </c>
    </row>
    <row r="626" spans="4:12">
      <c r="D626" t="s">
        <v>1587</v>
      </c>
      <c r="E626" t="s">
        <v>28</v>
      </c>
      <c r="F626" t="s">
        <v>127</v>
      </c>
      <c r="G626" t="s">
        <v>55</v>
      </c>
      <c r="H626" t="s">
        <v>1532</v>
      </c>
      <c r="I626" t="s">
        <v>35</v>
      </c>
      <c r="J626" t="s">
        <v>754</v>
      </c>
      <c r="K626" t="s">
        <v>1589</v>
      </c>
      <c r="L626" s="1">
        <v>1575</v>
      </c>
    </row>
    <row r="627" spans="4:12">
      <c r="G627" t="s">
        <v>133</v>
      </c>
      <c r="H627" t="s">
        <v>1532</v>
      </c>
      <c r="I627" t="s">
        <v>35</v>
      </c>
      <c r="J627" t="s">
        <v>1588</v>
      </c>
      <c r="K627" t="s">
        <v>1589</v>
      </c>
      <c r="L627" s="1">
        <v>1295</v>
      </c>
    </row>
    <row r="628" spans="4:12">
      <c r="D628" t="s">
        <v>1591</v>
      </c>
      <c r="E628" t="s">
        <v>28</v>
      </c>
      <c r="F628" t="s">
        <v>1557</v>
      </c>
      <c r="G628" t="s">
        <v>55</v>
      </c>
      <c r="H628" t="s">
        <v>1559</v>
      </c>
      <c r="I628" t="s">
        <v>989</v>
      </c>
      <c r="J628" t="s">
        <v>1592</v>
      </c>
      <c r="K628" t="s">
        <v>1592</v>
      </c>
      <c r="L628" s="1">
        <v>1356</v>
      </c>
    </row>
    <row r="629" spans="4:12">
      <c r="H629" t="s">
        <v>1565</v>
      </c>
      <c r="I629" t="s">
        <v>989</v>
      </c>
      <c r="J629" t="s">
        <v>1592</v>
      </c>
      <c r="K629" t="s">
        <v>1592</v>
      </c>
      <c r="L629" s="1">
        <v>1356</v>
      </c>
    </row>
    <row r="630" spans="4:12">
      <c r="H630" t="s">
        <v>1567</v>
      </c>
      <c r="I630" t="s">
        <v>993</v>
      </c>
      <c r="J630" t="s">
        <v>1592</v>
      </c>
      <c r="K630" t="s">
        <v>1592</v>
      </c>
      <c r="L630" s="1">
        <v>2712</v>
      </c>
    </row>
    <row r="631" spans="4:12">
      <c r="D631" t="s">
        <v>1594</v>
      </c>
      <c r="E631" t="s">
        <v>28</v>
      </c>
      <c r="F631" t="s">
        <v>1521</v>
      </c>
      <c r="G631" t="s">
        <v>133</v>
      </c>
      <c r="H631" t="s">
        <v>1524</v>
      </c>
      <c r="I631" t="s">
        <v>48</v>
      </c>
      <c r="J631" t="s">
        <v>1595</v>
      </c>
      <c r="K631" t="s">
        <v>1595</v>
      </c>
      <c r="L631" s="1">
        <v>1118.5</v>
      </c>
    </row>
    <row r="632" spans="4:12">
      <c r="H632" t="s">
        <v>1534</v>
      </c>
      <c r="I632" t="s">
        <v>48</v>
      </c>
      <c r="J632" t="s">
        <v>1595</v>
      </c>
      <c r="K632" t="s">
        <v>1595</v>
      </c>
      <c r="L632" s="1">
        <v>1118.5</v>
      </c>
    </row>
    <row r="633" spans="4:12">
      <c r="D633" t="s">
        <v>1597</v>
      </c>
      <c r="E633" t="s">
        <v>28</v>
      </c>
      <c r="F633" t="s">
        <v>272</v>
      </c>
      <c r="G633" t="s">
        <v>133</v>
      </c>
      <c r="H633" t="s">
        <v>1599</v>
      </c>
      <c r="I633" t="s">
        <v>35</v>
      </c>
      <c r="J633" t="s">
        <v>1598</v>
      </c>
      <c r="K633" t="s">
        <v>1598</v>
      </c>
      <c r="L633" s="1">
        <v>3571</v>
      </c>
    </row>
    <row r="634" spans="4:12">
      <c r="D634" t="s">
        <v>1602</v>
      </c>
      <c r="E634" t="s">
        <v>28</v>
      </c>
      <c r="F634" t="s">
        <v>1561</v>
      </c>
      <c r="G634" t="s">
        <v>133</v>
      </c>
      <c r="H634" t="s">
        <v>1562</v>
      </c>
      <c r="I634" t="s">
        <v>35</v>
      </c>
      <c r="J634" t="s">
        <v>1606</v>
      </c>
      <c r="K634" t="s">
        <v>1604</v>
      </c>
      <c r="L634" s="1">
        <v>863</v>
      </c>
    </row>
    <row r="635" spans="4:12">
      <c r="F635" t="s">
        <v>101</v>
      </c>
      <c r="G635" t="s">
        <v>133</v>
      </c>
      <c r="H635" t="s">
        <v>1552</v>
      </c>
      <c r="I635" t="s">
        <v>35</v>
      </c>
      <c r="J635" t="s">
        <v>1603</v>
      </c>
      <c r="K635" t="s">
        <v>1604</v>
      </c>
      <c r="L635" s="1">
        <v>2316</v>
      </c>
    </row>
    <row r="636" spans="4:12">
      <c r="D636" t="s">
        <v>1607</v>
      </c>
      <c r="E636" t="s">
        <v>28</v>
      </c>
      <c r="F636" t="s">
        <v>1557</v>
      </c>
      <c r="G636" t="s">
        <v>31</v>
      </c>
      <c r="H636" t="s">
        <v>1614</v>
      </c>
      <c r="I636" t="s">
        <v>989</v>
      </c>
      <c r="J636" t="s">
        <v>973</v>
      </c>
      <c r="K636" t="s">
        <v>1610</v>
      </c>
      <c r="L636" s="1">
        <v>1744.5</v>
      </c>
    </row>
    <row r="637" spans="4:12">
      <c r="H637" t="s">
        <v>1565</v>
      </c>
      <c r="I637" t="s">
        <v>989</v>
      </c>
      <c r="J637" t="s">
        <v>973</v>
      </c>
      <c r="K637" t="s">
        <v>1610</v>
      </c>
      <c r="L637" s="1">
        <v>1744.5</v>
      </c>
    </row>
    <row r="638" spans="4:12">
      <c r="H638" t="s">
        <v>1567</v>
      </c>
      <c r="I638" t="s">
        <v>993</v>
      </c>
      <c r="J638" t="s">
        <v>973</v>
      </c>
      <c r="K638" t="s">
        <v>1610</v>
      </c>
      <c r="L638" s="1">
        <v>3489</v>
      </c>
    </row>
    <row r="639" spans="4:12">
      <c r="F639" t="s">
        <v>1620</v>
      </c>
      <c r="G639" t="s">
        <v>31</v>
      </c>
      <c r="H639" t="s">
        <v>1622</v>
      </c>
      <c r="I639" t="s">
        <v>35</v>
      </c>
      <c r="J639" t="s">
        <v>1621</v>
      </c>
      <c r="K639" t="s">
        <v>1610</v>
      </c>
      <c r="L639" s="1">
        <v>4999</v>
      </c>
    </row>
    <row r="640" spans="4:12">
      <c r="F640" t="s">
        <v>1616</v>
      </c>
      <c r="G640" t="s">
        <v>31</v>
      </c>
      <c r="H640" t="s">
        <v>1617</v>
      </c>
      <c r="I640" t="s">
        <v>35</v>
      </c>
      <c r="J640" t="s">
        <v>1086</v>
      </c>
      <c r="K640" t="s">
        <v>1610</v>
      </c>
      <c r="L640" s="1">
        <v>2518</v>
      </c>
    </row>
    <row r="641" spans="4:12">
      <c r="F641" t="s">
        <v>1521</v>
      </c>
      <c r="G641" t="s">
        <v>31</v>
      </c>
      <c r="H641" t="s">
        <v>1615</v>
      </c>
      <c r="I641" t="s">
        <v>48</v>
      </c>
      <c r="J641" t="s">
        <v>270</v>
      </c>
      <c r="K641" t="s">
        <v>1610</v>
      </c>
      <c r="L641" s="1">
        <v>2158</v>
      </c>
    </row>
    <row r="642" spans="4:12">
      <c r="H642" t="s">
        <v>1534</v>
      </c>
      <c r="I642" t="s">
        <v>48</v>
      </c>
      <c r="J642" t="s">
        <v>270</v>
      </c>
      <c r="K642" t="s">
        <v>1610</v>
      </c>
      <c r="L642" s="1">
        <v>2158</v>
      </c>
    </row>
    <row r="643" spans="4:12">
      <c r="F643" t="s">
        <v>1608</v>
      </c>
      <c r="G643" t="s">
        <v>31</v>
      </c>
      <c r="H643" t="s">
        <v>1611</v>
      </c>
      <c r="I643" t="s">
        <v>35</v>
      </c>
      <c r="J643" t="s">
        <v>1609</v>
      </c>
      <c r="K643" t="s">
        <v>1610</v>
      </c>
      <c r="L643" s="1">
        <v>6006</v>
      </c>
    </row>
    <row r="644" spans="4:12">
      <c r="D644" t="s">
        <v>201</v>
      </c>
      <c r="E644" t="s">
        <v>28</v>
      </c>
      <c r="F644" t="s">
        <v>74</v>
      </c>
      <c r="G644" t="s">
        <v>31</v>
      </c>
      <c r="H644" t="s">
        <v>1555</v>
      </c>
      <c r="I644" t="s">
        <v>35</v>
      </c>
      <c r="J644" t="s">
        <v>1624</v>
      </c>
      <c r="K644" t="s">
        <v>1624</v>
      </c>
      <c r="L644" s="1">
        <v>2014</v>
      </c>
    </row>
    <row r="645" spans="4:12">
      <c r="D645" t="s">
        <v>1626</v>
      </c>
      <c r="E645" t="s">
        <v>28</v>
      </c>
      <c r="F645" t="s">
        <v>1627</v>
      </c>
      <c r="G645" t="s">
        <v>31</v>
      </c>
      <c r="H645" t="s">
        <v>1630</v>
      </c>
      <c r="I645" t="s">
        <v>35</v>
      </c>
      <c r="J645" t="s">
        <v>1629</v>
      </c>
      <c r="K645" t="s">
        <v>1629</v>
      </c>
      <c r="L645" s="1">
        <v>2805</v>
      </c>
    </row>
    <row r="646" spans="4:12">
      <c r="D646" t="s">
        <v>1641</v>
      </c>
      <c r="E646" t="s">
        <v>28</v>
      </c>
      <c r="F646" t="s">
        <v>74</v>
      </c>
      <c r="G646" t="s">
        <v>31</v>
      </c>
      <c r="H646" t="s">
        <v>1555</v>
      </c>
      <c r="I646" t="s">
        <v>35</v>
      </c>
      <c r="J646" t="s">
        <v>1643</v>
      </c>
      <c r="K646" t="s">
        <v>1643</v>
      </c>
      <c r="L646" s="1">
        <v>2165</v>
      </c>
    </row>
    <row r="647" spans="4:12">
      <c r="D647" t="s">
        <v>1646</v>
      </c>
      <c r="E647" t="s">
        <v>28</v>
      </c>
      <c r="F647" t="s">
        <v>74</v>
      </c>
      <c r="G647" t="s">
        <v>31</v>
      </c>
      <c r="H647" t="s">
        <v>1555</v>
      </c>
      <c r="I647" t="s">
        <v>35</v>
      </c>
      <c r="J647" t="s">
        <v>1648</v>
      </c>
      <c r="K647" t="s">
        <v>1649</v>
      </c>
      <c r="L647" s="1">
        <v>2438</v>
      </c>
    </row>
    <row r="648" spans="4:12">
      <c r="I648"/>
      <c r="J648" t="s">
        <v>526</v>
      </c>
      <c r="K648" t="s">
        <v>1649</v>
      </c>
      <c r="L648" s="1">
        <v>4820</v>
      </c>
    </row>
    <row r="649" spans="4:12">
      <c r="D649" t="s">
        <v>1633</v>
      </c>
      <c r="E649" t="s">
        <v>28</v>
      </c>
      <c r="F649" t="s">
        <v>64</v>
      </c>
      <c r="G649" t="s">
        <v>31</v>
      </c>
      <c r="H649" t="s">
        <v>1547</v>
      </c>
      <c r="I649" t="s">
        <v>35</v>
      </c>
      <c r="J649" t="s">
        <v>1634</v>
      </c>
      <c r="K649" t="s">
        <v>1635</v>
      </c>
      <c r="L649" s="1">
        <v>881</v>
      </c>
    </row>
    <row r="650" spans="4:12">
      <c r="F650" t="s">
        <v>1521</v>
      </c>
      <c r="G650" t="s">
        <v>31</v>
      </c>
      <c r="H650" t="s">
        <v>1524</v>
      </c>
      <c r="I650" t="s">
        <v>48</v>
      </c>
      <c r="J650" t="s">
        <v>1634</v>
      </c>
      <c r="K650" t="s">
        <v>1635</v>
      </c>
      <c r="L650" s="1">
        <v>440.5</v>
      </c>
    </row>
    <row r="651" spans="4:12">
      <c r="H651" t="s">
        <v>1534</v>
      </c>
      <c r="I651" t="s">
        <v>48</v>
      </c>
      <c r="J651" t="s">
        <v>1634</v>
      </c>
      <c r="K651" t="s">
        <v>1635</v>
      </c>
      <c r="L651" s="1">
        <v>440.5</v>
      </c>
    </row>
    <row r="652" spans="4:12">
      <c r="D652" t="s">
        <v>1637</v>
      </c>
      <c r="E652" t="s">
        <v>28</v>
      </c>
      <c r="F652" t="s">
        <v>1627</v>
      </c>
      <c r="G652" t="s">
        <v>31</v>
      </c>
      <c r="H652" t="s">
        <v>1630</v>
      </c>
      <c r="I652" t="s">
        <v>35</v>
      </c>
      <c r="J652" t="s">
        <v>1638</v>
      </c>
      <c r="K652" t="s">
        <v>1638</v>
      </c>
      <c r="L652" s="1">
        <v>4032</v>
      </c>
    </row>
    <row r="653" spans="4:12">
      <c r="D653" t="s">
        <v>1651</v>
      </c>
      <c r="E653" t="s">
        <v>28</v>
      </c>
      <c r="F653" t="s">
        <v>1620</v>
      </c>
      <c r="G653" t="s">
        <v>31</v>
      </c>
      <c r="H653" t="s">
        <v>1622</v>
      </c>
      <c r="I653" t="s">
        <v>35</v>
      </c>
      <c r="J653" t="s">
        <v>1655</v>
      </c>
      <c r="K653" t="s">
        <v>1653</v>
      </c>
      <c r="L653" s="1">
        <v>3014</v>
      </c>
    </row>
    <row r="654" spans="4:12">
      <c r="F654" t="s">
        <v>1608</v>
      </c>
      <c r="G654" t="s">
        <v>31</v>
      </c>
      <c r="H654" t="s">
        <v>1611</v>
      </c>
      <c r="I654" t="s">
        <v>35</v>
      </c>
      <c r="J654" t="s">
        <v>234</v>
      </c>
      <c r="K654" t="s">
        <v>1653</v>
      </c>
      <c r="L654" s="1">
        <v>1978</v>
      </c>
    </row>
    <row r="655" spans="4:12">
      <c r="D655" t="s">
        <v>1661</v>
      </c>
      <c r="E655" t="s">
        <v>28</v>
      </c>
      <c r="F655" t="s">
        <v>272</v>
      </c>
      <c r="G655" t="s">
        <v>31</v>
      </c>
      <c r="H655" t="s">
        <v>1599</v>
      </c>
      <c r="I655" t="s">
        <v>35</v>
      </c>
      <c r="J655" t="s">
        <v>1668</v>
      </c>
      <c r="K655" t="s">
        <v>1664</v>
      </c>
      <c r="L655" s="1">
        <v>8020</v>
      </c>
    </row>
    <row r="656" spans="4:12">
      <c r="F656" t="s">
        <v>51</v>
      </c>
      <c r="G656" t="s">
        <v>31</v>
      </c>
      <c r="H656" t="s">
        <v>1665</v>
      </c>
      <c r="I656" t="s">
        <v>35</v>
      </c>
      <c r="J656" t="s">
        <v>1663</v>
      </c>
      <c r="K656" t="s">
        <v>1664</v>
      </c>
      <c r="L656" s="1">
        <v>8028</v>
      </c>
    </row>
    <row r="657" spans="4:12">
      <c r="D657" t="s">
        <v>1670</v>
      </c>
      <c r="E657" t="s">
        <v>28</v>
      </c>
      <c r="F657" t="s">
        <v>296</v>
      </c>
      <c r="G657" t="s">
        <v>31</v>
      </c>
      <c r="H657" t="s">
        <v>1658</v>
      </c>
      <c r="I657" t="s">
        <v>35</v>
      </c>
      <c r="J657" t="s">
        <v>162</v>
      </c>
      <c r="K657" t="s">
        <v>162</v>
      </c>
      <c r="L657" s="1">
        <v>1439</v>
      </c>
    </row>
    <row r="658" spans="4:12">
      <c r="D658" t="s">
        <v>1656</v>
      </c>
      <c r="E658" t="s">
        <v>28</v>
      </c>
      <c r="F658" t="s">
        <v>296</v>
      </c>
      <c r="G658" t="s">
        <v>31</v>
      </c>
      <c r="H658" t="s">
        <v>1658</v>
      </c>
      <c r="I658" t="s">
        <v>35</v>
      </c>
      <c r="J658" t="s">
        <v>1117</v>
      </c>
      <c r="K658" t="s">
        <v>1117</v>
      </c>
      <c r="L658" s="1">
        <v>3237</v>
      </c>
    </row>
    <row r="659" spans="4:12">
      <c r="D659" t="s">
        <v>1673</v>
      </c>
      <c r="E659" t="s">
        <v>28</v>
      </c>
      <c r="F659" t="s">
        <v>272</v>
      </c>
      <c r="G659" t="s">
        <v>31</v>
      </c>
      <c r="H659" t="s">
        <v>1599</v>
      </c>
      <c r="I659" t="s">
        <v>35</v>
      </c>
      <c r="J659" t="s">
        <v>1677</v>
      </c>
      <c r="K659" t="s">
        <v>1675</v>
      </c>
      <c r="L659" s="1">
        <v>935</v>
      </c>
    </row>
    <row r="660" spans="4:12">
      <c r="F660" t="s">
        <v>1678</v>
      </c>
      <c r="G660" t="s">
        <v>31</v>
      </c>
      <c r="H660" t="s">
        <v>1680</v>
      </c>
      <c r="I660" t="s">
        <v>35</v>
      </c>
      <c r="J660" t="s">
        <v>1679</v>
      </c>
      <c r="K660" t="s">
        <v>1675</v>
      </c>
      <c r="L660" s="1">
        <v>234</v>
      </c>
    </row>
    <row r="661" spans="4:12">
      <c r="F661" t="s">
        <v>51</v>
      </c>
      <c r="G661" t="s">
        <v>31</v>
      </c>
      <c r="H661" t="s">
        <v>1665</v>
      </c>
      <c r="I661" t="s">
        <v>35</v>
      </c>
      <c r="J661" t="s">
        <v>1674</v>
      </c>
      <c r="K661" t="s">
        <v>1675</v>
      </c>
      <c r="L661" s="1">
        <v>806</v>
      </c>
    </row>
    <row r="662" spans="4:12">
      <c r="D662" t="s">
        <v>1682</v>
      </c>
      <c r="E662" t="s">
        <v>28</v>
      </c>
      <c r="F662" t="s">
        <v>272</v>
      </c>
      <c r="G662" t="s">
        <v>31</v>
      </c>
      <c r="H662" t="s">
        <v>1599</v>
      </c>
      <c r="I662" t="s">
        <v>35</v>
      </c>
      <c r="J662" t="s">
        <v>408</v>
      </c>
      <c r="K662" t="s">
        <v>1683</v>
      </c>
      <c r="L662" s="1">
        <v>439</v>
      </c>
    </row>
    <row r="663" spans="4:12">
      <c r="F663" t="s">
        <v>1678</v>
      </c>
      <c r="G663" t="s">
        <v>31</v>
      </c>
      <c r="H663" t="s">
        <v>1680</v>
      </c>
      <c r="I663" t="s">
        <v>35</v>
      </c>
      <c r="J663" t="s">
        <v>1685</v>
      </c>
      <c r="K663" t="s">
        <v>1683</v>
      </c>
      <c r="L663" s="1">
        <v>2187</v>
      </c>
    </row>
    <row r="664" spans="4:12">
      <c r="D664" t="s">
        <v>1686</v>
      </c>
      <c r="E664" t="s">
        <v>28</v>
      </c>
      <c r="F664" t="s">
        <v>1687</v>
      </c>
      <c r="G664" t="s">
        <v>31</v>
      </c>
      <c r="H664" t="s">
        <v>1688</v>
      </c>
      <c r="I664" t="s">
        <v>35</v>
      </c>
      <c r="J664" t="s">
        <v>65</v>
      </c>
      <c r="K664" t="s">
        <v>65</v>
      </c>
      <c r="L664" s="1">
        <v>4352</v>
      </c>
    </row>
    <row r="665" spans="4:12">
      <c r="D665" t="s">
        <v>1691</v>
      </c>
      <c r="E665" t="s">
        <v>28</v>
      </c>
      <c r="F665" t="s">
        <v>51</v>
      </c>
      <c r="G665" t="s">
        <v>31</v>
      </c>
      <c r="H665" t="s">
        <v>1665</v>
      </c>
      <c r="I665" t="s">
        <v>35</v>
      </c>
      <c r="J665" t="s">
        <v>1137</v>
      </c>
      <c r="K665" t="s">
        <v>1137</v>
      </c>
      <c r="L665" s="1">
        <v>1478</v>
      </c>
    </row>
    <row r="666" spans="4:12">
      <c r="D666" t="s">
        <v>1694</v>
      </c>
      <c r="E666" t="s">
        <v>28</v>
      </c>
      <c r="F666" t="s">
        <v>1695</v>
      </c>
      <c r="G666" t="s">
        <v>31</v>
      </c>
      <c r="H666" t="s">
        <v>1696</v>
      </c>
      <c r="I666" t="s">
        <v>48</v>
      </c>
      <c r="J666" t="s">
        <v>1028</v>
      </c>
      <c r="K666" t="s">
        <v>1028</v>
      </c>
      <c r="L666" s="1">
        <v>232</v>
      </c>
    </row>
    <row r="667" spans="4:12">
      <c r="H667" t="s">
        <v>1698</v>
      </c>
      <c r="I667" t="s">
        <v>48</v>
      </c>
      <c r="J667" t="s">
        <v>1028</v>
      </c>
      <c r="K667" t="s">
        <v>1028</v>
      </c>
      <c r="L667" s="1">
        <v>232</v>
      </c>
    </row>
    <row r="668" spans="4:12">
      <c r="D668" t="s">
        <v>1700</v>
      </c>
      <c r="E668" t="s">
        <v>28</v>
      </c>
      <c r="F668" t="s">
        <v>1701</v>
      </c>
      <c r="G668" t="s">
        <v>31</v>
      </c>
      <c r="H668" t="s">
        <v>1698</v>
      </c>
      <c r="I668" t="s">
        <v>35</v>
      </c>
      <c r="J668" t="s">
        <v>386</v>
      </c>
      <c r="K668" t="s">
        <v>386</v>
      </c>
      <c r="L668" s="1">
        <v>1381</v>
      </c>
    </row>
    <row r="669" spans="4:12">
      <c r="D669" t="s">
        <v>1703</v>
      </c>
      <c r="E669" t="s">
        <v>28</v>
      </c>
      <c r="F669" t="s">
        <v>1701</v>
      </c>
      <c r="G669" t="s">
        <v>31</v>
      </c>
      <c r="H669" t="s">
        <v>1698</v>
      </c>
      <c r="I669" t="s">
        <v>35</v>
      </c>
      <c r="J669" t="s">
        <v>1704</v>
      </c>
      <c r="K669" t="s">
        <v>1704</v>
      </c>
      <c r="L669" s="1">
        <v>446</v>
      </c>
    </row>
    <row r="670" spans="4:12">
      <c r="D670" t="s">
        <v>1706</v>
      </c>
      <c r="E670" t="s">
        <v>28</v>
      </c>
      <c r="F670" t="s">
        <v>1695</v>
      </c>
      <c r="G670" t="s">
        <v>31</v>
      </c>
      <c r="H670" t="s">
        <v>1696</v>
      </c>
      <c r="I670" t="s">
        <v>48</v>
      </c>
      <c r="J670" t="s">
        <v>1707</v>
      </c>
      <c r="K670" t="s">
        <v>1707</v>
      </c>
      <c r="L670" s="1">
        <v>214</v>
      </c>
    </row>
    <row r="671" spans="4:12">
      <c r="H671" t="s">
        <v>1698</v>
      </c>
      <c r="I671" t="s">
        <v>48</v>
      </c>
      <c r="J671" t="s">
        <v>1707</v>
      </c>
      <c r="K671" t="s">
        <v>1707</v>
      </c>
      <c r="L671" s="1">
        <v>214</v>
      </c>
    </row>
    <row r="672" spans="4:12">
      <c r="D672" t="s">
        <v>1709</v>
      </c>
      <c r="E672" t="s">
        <v>28</v>
      </c>
      <c r="F672" t="s">
        <v>1687</v>
      </c>
      <c r="G672" t="s">
        <v>133</v>
      </c>
      <c r="H672" t="s">
        <v>1688</v>
      </c>
      <c r="I672" t="s">
        <v>35</v>
      </c>
      <c r="J672" t="s">
        <v>1710</v>
      </c>
      <c r="K672" t="s">
        <v>1711</v>
      </c>
      <c r="L672" s="1">
        <v>1622</v>
      </c>
    </row>
    <row r="673" spans="4:12">
      <c r="F673" t="s">
        <v>1713</v>
      </c>
      <c r="G673" t="s">
        <v>133</v>
      </c>
      <c r="H673" t="s">
        <v>1714</v>
      </c>
      <c r="I673" t="s">
        <v>48</v>
      </c>
      <c r="J673" t="s">
        <v>105</v>
      </c>
      <c r="K673" t="s">
        <v>1711</v>
      </c>
      <c r="L673" s="1">
        <v>539.5</v>
      </c>
    </row>
    <row r="674" spans="4:12">
      <c r="H674" t="s">
        <v>1715</v>
      </c>
      <c r="I674" t="s">
        <v>48</v>
      </c>
      <c r="J674" t="s">
        <v>105</v>
      </c>
      <c r="K674" t="s">
        <v>1711</v>
      </c>
      <c r="L674" s="1">
        <v>539.5</v>
      </c>
    </row>
    <row r="675" spans="4:12">
      <c r="D675" t="s">
        <v>2198</v>
      </c>
      <c r="E675" t="s">
        <v>28</v>
      </c>
      <c r="F675" t="s">
        <v>1687</v>
      </c>
      <c r="G675" t="s">
        <v>133</v>
      </c>
      <c r="H675" t="s">
        <v>1688</v>
      </c>
      <c r="I675" t="s">
        <v>35</v>
      </c>
      <c r="J675" t="s">
        <v>2199</v>
      </c>
      <c r="K675" t="s">
        <v>2199</v>
      </c>
      <c r="L675" s="1">
        <v>633</v>
      </c>
    </row>
    <row r="676" spans="4:12">
      <c r="D676" t="s">
        <v>2201</v>
      </c>
      <c r="E676" t="s">
        <v>28</v>
      </c>
      <c r="F676" t="s">
        <v>1687</v>
      </c>
      <c r="G676" t="s">
        <v>133</v>
      </c>
      <c r="H676" t="s">
        <v>1688</v>
      </c>
      <c r="I676" t="s">
        <v>35</v>
      </c>
      <c r="J676" t="s">
        <v>2202</v>
      </c>
      <c r="K676" t="s">
        <v>2202</v>
      </c>
      <c r="L676" s="1">
        <v>1895</v>
      </c>
    </row>
    <row r="677" spans="4:12">
      <c r="D677" t="s">
        <v>1716</v>
      </c>
      <c r="E677" t="s">
        <v>28</v>
      </c>
      <c r="F677" t="s">
        <v>1608</v>
      </c>
      <c r="G677" t="s">
        <v>133</v>
      </c>
      <c r="H677" t="s">
        <v>1718</v>
      </c>
      <c r="I677" t="s">
        <v>35</v>
      </c>
      <c r="J677" t="s">
        <v>1717</v>
      </c>
      <c r="K677" t="s">
        <v>1717</v>
      </c>
      <c r="L677" s="1">
        <v>3902</v>
      </c>
    </row>
    <row r="678" spans="4:12">
      <c r="D678" t="s">
        <v>1720</v>
      </c>
      <c r="E678" t="s">
        <v>28</v>
      </c>
      <c r="F678" t="s">
        <v>1608</v>
      </c>
      <c r="G678" t="s">
        <v>133</v>
      </c>
      <c r="H678" t="s">
        <v>1718</v>
      </c>
      <c r="I678" t="s">
        <v>35</v>
      </c>
      <c r="J678" t="s">
        <v>1721</v>
      </c>
      <c r="K678" t="s">
        <v>1721</v>
      </c>
      <c r="L678" s="1">
        <v>2198</v>
      </c>
    </row>
    <row r="679" spans="4:12">
      <c r="D679" t="s">
        <v>420</v>
      </c>
      <c r="E679" t="s">
        <v>28</v>
      </c>
      <c r="F679" t="s">
        <v>1469</v>
      </c>
      <c r="G679" t="s">
        <v>31</v>
      </c>
      <c r="H679" t="s">
        <v>1471</v>
      </c>
      <c r="I679" t="s">
        <v>35</v>
      </c>
      <c r="J679" t="s">
        <v>1470</v>
      </c>
      <c r="K679" t="s">
        <v>1470</v>
      </c>
      <c r="L679" s="1">
        <v>4881</v>
      </c>
    </row>
    <row r="680" spans="4:12">
      <c r="D680" t="s">
        <v>423</v>
      </c>
      <c r="E680" t="s">
        <v>28</v>
      </c>
      <c r="F680" t="s">
        <v>191</v>
      </c>
      <c r="G680" t="s">
        <v>31</v>
      </c>
      <c r="H680" t="s">
        <v>1475</v>
      </c>
      <c r="I680" t="s">
        <v>35</v>
      </c>
      <c r="J680" t="s">
        <v>1474</v>
      </c>
      <c r="K680" t="s">
        <v>1474</v>
      </c>
      <c r="L680" s="1">
        <v>4517</v>
      </c>
    </row>
    <row r="681" spans="4:12">
      <c r="D681" t="s">
        <v>1337</v>
      </c>
      <c r="E681" t="s">
        <v>28</v>
      </c>
      <c r="F681" t="s">
        <v>191</v>
      </c>
      <c r="G681" t="s">
        <v>133</v>
      </c>
      <c r="H681" t="s">
        <v>1475</v>
      </c>
      <c r="I681" t="s">
        <v>35</v>
      </c>
      <c r="J681" t="s">
        <v>1478</v>
      </c>
      <c r="K681" t="s">
        <v>1478</v>
      </c>
      <c r="L681" s="1">
        <v>3003</v>
      </c>
    </row>
    <row r="682" spans="4:12">
      <c r="D682" t="s">
        <v>1723</v>
      </c>
      <c r="E682" t="s">
        <v>28</v>
      </c>
      <c r="F682" t="s">
        <v>1724</v>
      </c>
      <c r="G682" t="s">
        <v>31</v>
      </c>
      <c r="H682" t="s">
        <v>1726</v>
      </c>
      <c r="I682" t="s">
        <v>993</v>
      </c>
      <c r="J682" t="s">
        <v>782</v>
      </c>
      <c r="K682" t="s">
        <v>1725</v>
      </c>
      <c r="L682" s="1">
        <v>341.5</v>
      </c>
    </row>
    <row r="683" spans="4:12">
      <c r="H683" t="s">
        <v>1729</v>
      </c>
      <c r="I683" t="s">
        <v>989</v>
      </c>
      <c r="J683" t="s">
        <v>782</v>
      </c>
      <c r="K683" t="s">
        <v>1725</v>
      </c>
      <c r="L683" s="1">
        <v>170.75</v>
      </c>
    </row>
    <row r="684" spans="4:12">
      <c r="H684" t="s">
        <v>1731</v>
      </c>
      <c r="I684" t="s">
        <v>989</v>
      </c>
      <c r="J684" t="s">
        <v>782</v>
      </c>
      <c r="K684" t="s">
        <v>1725</v>
      </c>
      <c r="L684" s="1">
        <v>170.75</v>
      </c>
    </row>
    <row r="685" spans="4:12">
      <c r="D685" t="s">
        <v>2204</v>
      </c>
      <c r="E685" t="s">
        <v>28</v>
      </c>
      <c r="F685" t="s">
        <v>1687</v>
      </c>
      <c r="G685" t="s">
        <v>55</v>
      </c>
      <c r="H685" t="s">
        <v>1688</v>
      </c>
      <c r="I685" t="s">
        <v>35</v>
      </c>
      <c r="J685" t="s">
        <v>2205</v>
      </c>
      <c r="K685" t="s">
        <v>2205</v>
      </c>
      <c r="L685" s="1">
        <v>1334</v>
      </c>
    </row>
    <row r="686" spans="4:12">
      <c r="D686" t="s">
        <v>2207</v>
      </c>
      <c r="E686" t="s">
        <v>28</v>
      </c>
      <c r="F686" t="s">
        <v>1687</v>
      </c>
      <c r="G686" t="s">
        <v>133</v>
      </c>
      <c r="H686" t="s">
        <v>1688</v>
      </c>
      <c r="I686" t="s">
        <v>35</v>
      </c>
      <c r="J686" t="s">
        <v>1663</v>
      </c>
      <c r="K686" t="s">
        <v>1663</v>
      </c>
      <c r="L686" s="1">
        <v>4014</v>
      </c>
    </row>
    <row r="687" spans="4:12">
      <c r="D687" t="s">
        <v>276</v>
      </c>
      <c r="E687" t="s">
        <v>28</v>
      </c>
      <c r="F687" t="s">
        <v>191</v>
      </c>
      <c r="G687" t="s">
        <v>31</v>
      </c>
      <c r="H687" t="s">
        <v>1475</v>
      </c>
      <c r="I687" t="s">
        <v>35</v>
      </c>
      <c r="J687" t="s">
        <v>556</v>
      </c>
      <c r="K687" t="s">
        <v>556</v>
      </c>
      <c r="L687" s="1">
        <v>2428</v>
      </c>
    </row>
    <row r="688" spans="4:12">
      <c r="D688" t="s">
        <v>1733</v>
      </c>
      <c r="E688" t="s">
        <v>28</v>
      </c>
      <c r="F688" t="s">
        <v>276</v>
      </c>
      <c r="G688" t="s">
        <v>31</v>
      </c>
      <c r="H688" t="s">
        <v>1736</v>
      </c>
      <c r="I688" t="s">
        <v>35</v>
      </c>
      <c r="J688" t="s">
        <v>61</v>
      </c>
      <c r="K688" t="s">
        <v>1734</v>
      </c>
      <c r="L688" s="1">
        <v>719</v>
      </c>
    </row>
    <row r="689" spans="4:12">
      <c r="F689" t="s">
        <v>108</v>
      </c>
      <c r="G689" t="s">
        <v>31</v>
      </c>
      <c r="H689" t="s">
        <v>1738</v>
      </c>
      <c r="I689" t="s">
        <v>35</v>
      </c>
      <c r="J689" t="s">
        <v>61</v>
      </c>
      <c r="K689" t="s">
        <v>1734</v>
      </c>
      <c r="L689" s="1">
        <v>719</v>
      </c>
    </row>
    <row r="690" spans="4:12">
      <c r="F690" t="s">
        <v>51</v>
      </c>
      <c r="G690" t="s">
        <v>31</v>
      </c>
      <c r="H690" t="s">
        <v>1665</v>
      </c>
      <c r="I690" t="s">
        <v>35</v>
      </c>
      <c r="J690" t="s">
        <v>380</v>
      </c>
      <c r="K690" t="s">
        <v>1734</v>
      </c>
      <c r="L690" s="1">
        <v>820</v>
      </c>
    </row>
    <row r="691" spans="4:12">
      <c r="D691" t="s">
        <v>1740</v>
      </c>
      <c r="E691" t="s">
        <v>28</v>
      </c>
      <c r="F691" t="s">
        <v>1724</v>
      </c>
      <c r="G691" t="s">
        <v>31</v>
      </c>
      <c r="H691" t="s">
        <v>1726</v>
      </c>
      <c r="I691" t="s">
        <v>993</v>
      </c>
      <c r="J691" t="s">
        <v>1742</v>
      </c>
      <c r="K691" t="s">
        <v>1742</v>
      </c>
      <c r="L691" s="1">
        <v>207</v>
      </c>
    </row>
    <row r="692" spans="4:12">
      <c r="H692" t="s">
        <v>1729</v>
      </c>
      <c r="I692" t="s">
        <v>989</v>
      </c>
      <c r="J692" t="s">
        <v>1742</v>
      </c>
      <c r="K692" t="s">
        <v>1742</v>
      </c>
      <c r="L692" s="1">
        <v>103.5</v>
      </c>
    </row>
    <row r="693" spans="4:12">
      <c r="H693" t="s">
        <v>1744</v>
      </c>
      <c r="I693" t="s">
        <v>989</v>
      </c>
      <c r="J693" t="s">
        <v>1742</v>
      </c>
      <c r="K693" t="s">
        <v>1742</v>
      </c>
      <c r="L693" s="1">
        <v>103.5</v>
      </c>
    </row>
    <row r="694" spans="4:12">
      <c r="D694" t="s">
        <v>2189</v>
      </c>
      <c r="E694" t="s">
        <v>28</v>
      </c>
      <c r="F694" t="s">
        <v>1724</v>
      </c>
      <c r="G694" t="s">
        <v>31</v>
      </c>
      <c r="H694" t="s">
        <v>1726</v>
      </c>
      <c r="I694" t="s">
        <v>993</v>
      </c>
      <c r="J694" t="s">
        <v>285</v>
      </c>
      <c r="K694" t="s">
        <v>285</v>
      </c>
      <c r="L694" s="1">
        <v>36</v>
      </c>
    </row>
    <row r="695" spans="4:12">
      <c r="H695" t="s">
        <v>1729</v>
      </c>
      <c r="I695" t="s">
        <v>989</v>
      </c>
      <c r="J695" t="s">
        <v>285</v>
      </c>
      <c r="K695" t="s">
        <v>285</v>
      </c>
      <c r="L695" s="1">
        <v>18</v>
      </c>
    </row>
    <row r="696" spans="4:12">
      <c r="H696" t="s">
        <v>1744</v>
      </c>
      <c r="I696" t="s">
        <v>989</v>
      </c>
      <c r="J696" t="s">
        <v>285</v>
      </c>
      <c r="K696" t="s">
        <v>285</v>
      </c>
      <c r="L696" s="1">
        <v>18</v>
      </c>
    </row>
    <row r="697" spans="4:12">
      <c r="D697" t="s">
        <v>2191</v>
      </c>
      <c r="E697" t="s">
        <v>28</v>
      </c>
      <c r="F697" t="s">
        <v>1724</v>
      </c>
      <c r="G697" t="s">
        <v>31</v>
      </c>
      <c r="H697" t="s">
        <v>1726</v>
      </c>
      <c r="I697" t="s">
        <v>993</v>
      </c>
      <c r="J697" t="s">
        <v>525</v>
      </c>
      <c r="K697" t="s">
        <v>525</v>
      </c>
      <c r="L697" s="1">
        <v>244.5</v>
      </c>
    </row>
    <row r="698" spans="4:12">
      <c r="H698" t="s">
        <v>1729</v>
      </c>
      <c r="I698" t="s">
        <v>989</v>
      </c>
      <c r="J698" t="s">
        <v>525</v>
      </c>
      <c r="K698" t="s">
        <v>525</v>
      </c>
      <c r="L698" s="1">
        <v>122.25</v>
      </c>
    </row>
    <row r="699" spans="4:12">
      <c r="H699" t="s">
        <v>1744</v>
      </c>
      <c r="I699" t="s">
        <v>989</v>
      </c>
      <c r="J699" t="s">
        <v>525</v>
      </c>
      <c r="K699" t="s">
        <v>525</v>
      </c>
      <c r="L699" s="1">
        <v>122.25</v>
      </c>
    </row>
    <row r="700" spans="4:12">
      <c r="D700" t="s">
        <v>1745</v>
      </c>
      <c r="E700" t="s">
        <v>28</v>
      </c>
      <c r="F700" t="s">
        <v>1724</v>
      </c>
      <c r="G700" t="s">
        <v>31</v>
      </c>
      <c r="H700" t="s">
        <v>1726</v>
      </c>
      <c r="I700" t="s">
        <v>993</v>
      </c>
      <c r="J700" t="s">
        <v>482</v>
      </c>
      <c r="K700" t="s">
        <v>482</v>
      </c>
      <c r="L700" s="1">
        <v>280.5</v>
      </c>
    </row>
    <row r="701" spans="4:12">
      <c r="H701" t="s">
        <v>1729</v>
      </c>
      <c r="I701" t="s">
        <v>989</v>
      </c>
      <c r="J701" t="s">
        <v>482</v>
      </c>
      <c r="K701" t="s">
        <v>482</v>
      </c>
      <c r="L701" s="1">
        <v>140.25</v>
      </c>
    </row>
    <row r="702" spans="4:12">
      <c r="H702" t="s">
        <v>1744</v>
      </c>
      <c r="I702" t="s">
        <v>989</v>
      </c>
      <c r="J702" t="s">
        <v>482</v>
      </c>
      <c r="K702" t="s">
        <v>482</v>
      </c>
      <c r="L702" s="1">
        <v>140.25</v>
      </c>
    </row>
    <row r="703" spans="4:12">
      <c r="D703" t="s">
        <v>1747</v>
      </c>
      <c r="E703" t="s">
        <v>28</v>
      </c>
      <c r="F703" t="s">
        <v>1724</v>
      </c>
      <c r="G703" t="s">
        <v>31</v>
      </c>
      <c r="H703" t="s">
        <v>1726</v>
      </c>
      <c r="I703" t="s">
        <v>993</v>
      </c>
      <c r="J703" t="s">
        <v>954</v>
      </c>
      <c r="K703" t="s">
        <v>954</v>
      </c>
      <c r="L703" s="1">
        <v>226.5</v>
      </c>
    </row>
    <row r="704" spans="4:12">
      <c r="H704" t="s">
        <v>1729</v>
      </c>
      <c r="I704" t="s">
        <v>989</v>
      </c>
      <c r="J704" t="s">
        <v>954</v>
      </c>
      <c r="K704" t="s">
        <v>954</v>
      </c>
      <c r="L704" s="1">
        <v>113.25</v>
      </c>
    </row>
    <row r="705" spans="4:12">
      <c r="H705" t="s">
        <v>1744</v>
      </c>
      <c r="I705" t="s">
        <v>989</v>
      </c>
      <c r="J705" t="s">
        <v>954</v>
      </c>
      <c r="K705" t="s">
        <v>954</v>
      </c>
      <c r="L705" s="1">
        <v>113.25</v>
      </c>
    </row>
    <row r="706" spans="4:12">
      <c r="D706" t="s">
        <v>1750</v>
      </c>
      <c r="E706" t="s">
        <v>28</v>
      </c>
      <c r="F706" t="s">
        <v>1724</v>
      </c>
      <c r="G706" t="s">
        <v>31</v>
      </c>
      <c r="H706" t="s">
        <v>1726</v>
      </c>
      <c r="I706" t="s">
        <v>993</v>
      </c>
      <c r="J706" t="s">
        <v>1751</v>
      </c>
      <c r="K706" t="s">
        <v>1751</v>
      </c>
      <c r="L706" s="1">
        <v>284</v>
      </c>
    </row>
    <row r="707" spans="4:12">
      <c r="H707" t="s">
        <v>1729</v>
      </c>
      <c r="I707" t="s">
        <v>989</v>
      </c>
      <c r="J707" t="s">
        <v>1751</v>
      </c>
      <c r="K707" t="s">
        <v>1751</v>
      </c>
      <c r="L707" s="1">
        <v>142</v>
      </c>
    </row>
    <row r="708" spans="4:12">
      <c r="H708" t="s">
        <v>1744</v>
      </c>
      <c r="I708" t="s">
        <v>989</v>
      </c>
      <c r="J708" t="s">
        <v>1751</v>
      </c>
      <c r="K708" t="s">
        <v>1751</v>
      </c>
      <c r="L708" s="1">
        <v>142</v>
      </c>
    </row>
    <row r="709" spans="4:12">
      <c r="D709" t="s">
        <v>1753</v>
      </c>
      <c r="E709" t="s">
        <v>28</v>
      </c>
      <c r="F709" t="s">
        <v>1754</v>
      </c>
      <c r="G709" t="s">
        <v>31</v>
      </c>
      <c r="H709" t="s">
        <v>1756</v>
      </c>
      <c r="I709" t="s">
        <v>35</v>
      </c>
      <c r="J709" t="s">
        <v>1755</v>
      </c>
      <c r="K709" t="s">
        <v>1755</v>
      </c>
      <c r="L709" s="1">
        <v>1266</v>
      </c>
    </row>
    <row r="710" spans="4:12">
      <c r="D710" t="s">
        <v>1759</v>
      </c>
      <c r="E710" t="s">
        <v>28</v>
      </c>
      <c r="F710" t="s">
        <v>1754</v>
      </c>
      <c r="G710" t="s">
        <v>31</v>
      </c>
      <c r="H710" t="s">
        <v>1756</v>
      </c>
      <c r="I710" t="s">
        <v>35</v>
      </c>
      <c r="J710" t="s">
        <v>1761</v>
      </c>
      <c r="K710" t="s">
        <v>1761</v>
      </c>
      <c r="L710" s="1">
        <v>842</v>
      </c>
    </row>
    <row r="711" spans="4:12">
      <c r="D711" t="s">
        <v>1763</v>
      </c>
      <c r="E711" t="s">
        <v>28</v>
      </c>
      <c r="F711" t="s">
        <v>75</v>
      </c>
      <c r="G711" t="s">
        <v>133</v>
      </c>
      <c r="H711" t="s">
        <v>1765</v>
      </c>
      <c r="I711" t="s">
        <v>35</v>
      </c>
      <c r="J711" t="s">
        <v>1764</v>
      </c>
      <c r="K711" t="s">
        <v>1382</v>
      </c>
      <c r="L711" s="1">
        <v>309</v>
      </c>
    </row>
    <row r="712" spans="4:12">
      <c r="F712" t="s">
        <v>183</v>
      </c>
      <c r="G712" t="s">
        <v>133</v>
      </c>
      <c r="H712" t="s">
        <v>1771</v>
      </c>
      <c r="I712" t="s">
        <v>35</v>
      </c>
      <c r="J712" t="s">
        <v>884</v>
      </c>
      <c r="K712" t="s">
        <v>1382</v>
      </c>
      <c r="L712" s="1">
        <v>460</v>
      </c>
    </row>
    <row r="713" spans="4:12">
      <c r="F713" t="s">
        <v>1062</v>
      </c>
      <c r="G713" t="s">
        <v>133</v>
      </c>
      <c r="H713" t="s">
        <v>1773</v>
      </c>
      <c r="I713" t="s">
        <v>35</v>
      </c>
      <c r="J713" t="s">
        <v>838</v>
      </c>
      <c r="K713" t="s">
        <v>1382</v>
      </c>
      <c r="L713" s="1">
        <v>151</v>
      </c>
    </row>
    <row r="714" spans="4:12">
      <c r="F714" t="s">
        <v>1072</v>
      </c>
      <c r="G714" t="s">
        <v>133</v>
      </c>
      <c r="H714" t="s">
        <v>1769</v>
      </c>
      <c r="I714" t="s">
        <v>35</v>
      </c>
      <c r="J714" t="s">
        <v>838</v>
      </c>
      <c r="K714" t="s">
        <v>1382</v>
      </c>
      <c r="L714" s="1">
        <v>151</v>
      </c>
    </row>
    <row r="715" spans="4:12">
      <c r="F715" t="s">
        <v>705</v>
      </c>
      <c r="G715" t="s">
        <v>133</v>
      </c>
      <c r="H715" t="s">
        <v>1768</v>
      </c>
      <c r="I715" t="s">
        <v>48</v>
      </c>
      <c r="J715" t="s">
        <v>835</v>
      </c>
      <c r="K715" t="s">
        <v>1382</v>
      </c>
      <c r="L715" s="1">
        <v>77.5</v>
      </c>
    </row>
    <row r="716" spans="4:12">
      <c r="H716" t="s">
        <v>1775</v>
      </c>
      <c r="I716" t="s">
        <v>48</v>
      </c>
      <c r="J716" t="s">
        <v>835</v>
      </c>
      <c r="K716" t="s">
        <v>1382</v>
      </c>
      <c r="L716" s="1">
        <v>77.5</v>
      </c>
    </row>
    <row r="717" spans="4:12">
      <c r="D717" t="s">
        <v>1481</v>
      </c>
      <c r="E717" t="s">
        <v>28</v>
      </c>
      <c r="F717" t="s">
        <v>1008</v>
      </c>
      <c r="G717" t="s">
        <v>133</v>
      </c>
      <c r="H717" t="s">
        <v>1482</v>
      </c>
      <c r="I717" t="s">
        <v>35</v>
      </c>
      <c r="J717" t="s">
        <v>577</v>
      </c>
      <c r="K717" t="s">
        <v>577</v>
      </c>
      <c r="L717" s="1">
        <v>1025</v>
      </c>
    </row>
    <row r="718" spans="4:12">
      <c r="D718" t="s">
        <v>1485</v>
      </c>
      <c r="E718" t="s">
        <v>28</v>
      </c>
      <c r="F718" t="s">
        <v>284</v>
      </c>
      <c r="G718" t="s">
        <v>31</v>
      </c>
      <c r="H718" t="s">
        <v>1487</v>
      </c>
      <c r="I718" t="s">
        <v>35</v>
      </c>
      <c r="J718" t="s">
        <v>1486</v>
      </c>
      <c r="K718" t="s">
        <v>1486</v>
      </c>
      <c r="L718" s="1">
        <v>349</v>
      </c>
    </row>
    <row r="719" spans="4:12">
      <c r="D719" t="s">
        <v>1490</v>
      </c>
      <c r="E719" t="s">
        <v>28</v>
      </c>
      <c r="F719" t="s">
        <v>1008</v>
      </c>
      <c r="G719" t="s">
        <v>31</v>
      </c>
      <c r="H719" t="s">
        <v>1482</v>
      </c>
      <c r="I719" t="s">
        <v>35</v>
      </c>
      <c r="J719" t="s">
        <v>1491</v>
      </c>
      <c r="K719" t="s">
        <v>1491</v>
      </c>
      <c r="L719" s="1">
        <v>198</v>
      </c>
    </row>
    <row r="720" spans="4:12">
      <c r="D720" t="s">
        <v>1493</v>
      </c>
      <c r="E720" t="s">
        <v>28</v>
      </c>
      <c r="F720" t="s">
        <v>1008</v>
      </c>
      <c r="G720" t="s">
        <v>31</v>
      </c>
      <c r="H720" t="s">
        <v>1482</v>
      </c>
      <c r="I720" t="s">
        <v>35</v>
      </c>
      <c r="J720" t="s">
        <v>1491</v>
      </c>
      <c r="K720" t="s">
        <v>1491</v>
      </c>
      <c r="L720" s="1">
        <v>198</v>
      </c>
    </row>
    <row r="721" spans="4:12">
      <c r="D721" t="s">
        <v>1777</v>
      </c>
      <c r="E721" t="s">
        <v>28</v>
      </c>
      <c r="F721" t="s">
        <v>276</v>
      </c>
      <c r="G721" t="s">
        <v>133</v>
      </c>
      <c r="H721" t="s">
        <v>1736</v>
      </c>
      <c r="I721" t="s">
        <v>35</v>
      </c>
      <c r="J721" t="s">
        <v>1781</v>
      </c>
      <c r="K721" t="s">
        <v>337</v>
      </c>
      <c r="L721" s="1">
        <v>1180</v>
      </c>
    </row>
    <row r="722" spans="4:12">
      <c r="F722" t="s">
        <v>108</v>
      </c>
      <c r="G722" t="s">
        <v>133</v>
      </c>
      <c r="H722" t="s">
        <v>1738</v>
      </c>
      <c r="I722" t="s">
        <v>35</v>
      </c>
      <c r="J722" t="s">
        <v>880</v>
      </c>
      <c r="K722" t="s">
        <v>337</v>
      </c>
      <c r="L722" s="1">
        <v>791</v>
      </c>
    </row>
    <row r="723" spans="4:12">
      <c r="F723" t="s">
        <v>1782</v>
      </c>
      <c r="G723" t="s">
        <v>133</v>
      </c>
      <c r="H723" t="s">
        <v>1783</v>
      </c>
      <c r="I723" t="s">
        <v>35</v>
      </c>
      <c r="J723" t="s">
        <v>1408</v>
      </c>
      <c r="K723" t="s">
        <v>337</v>
      </c>
      <c r="L723" s="1">
        <v>144</v>
      </c>
    </row>
    <row r="724" spans="4:12">
      <c r="F724" t="s">
        <v>1778</v>
      </c>
      <c r="G724" t="s">
        <v>133</v>
      </c>
      <c r="H724" t="s">
        <v>1698</v>
      </c>
      <c r="I724" t="s">
        <v>35</v>
      </c>
      <c r="J724" t="s">
        <v>695</v>
      </c>
      <c r="K724" t="s">
        <v>337</v>
      </c>
      <c r="L724" s="1">
        <v>180</v>
      </c>
    </row>
    <row r="725" spans="4:12">
      <c r="D725" t="s">
        <v>1785</v>
      </c>
      <c r="E725" t="s">
        <v>28</v>
      </c>
      <c r="F725" t="s">
        <v>1782</v>
      </c>
      <c r="G725" t="s">
        <v>133</v>
      </c>
      <c r="H725" t="s">
        <v>1783</v>
      </c>
      <c r="I725" t="s">
        <v>35</v>
      </c>
      <c r="J725" t="s">
        <v>1786</v>
      </c>
      <c r="K725" t="s">
        <v>1786</v>
      </c>
      <c r="L725" s="1">
        <v>1424</v>
      </c>
    </row>
    <row r="726" spans="4:12">
      <c r="D726" t="s">
        <v>1788</v>
      </c>
      <c r="E726" t="s">
        <v>28</v>
      </c>
      <c r="F726" t="s">
        <v>276</v>
      </c>
      <c r="G726" t="s">
        <v>133</v>
      </c>
      <c r="H726" t="s">
        <v>1736</v>
      </c>
      <c r="I726" t="s">
        <v>35</v>
      </c>
      <c r="J726" t="s">
        <v>1792</v>
      </c>
      <c r="K726" t="s">
        <v>363</v>
      </c>
      <c r="L726" s="1">
        <v>288</v>
      </c>
    </row>
    <row r="727" spans="4:12">
      <c r="F727" t="s">
        <v>1782</v>
      </c>
      <c r="G727" t="s">
        <v>133</v>
      </c>
      <c r="H727" t="s">
        <v>1783</v>
      </c>
      <c r="I727" t="s">
        <v>35</v>
      </c>
      <c r="J727" t="s">
        <v>1793</v>
      </c>
      <c r="K727" t="s">
        <v>363</v>
      </c>
      <c r="L727" s="1">
        <v>2867</v>
      </c>
    </row>
    <row r="728" spans="4:12">
      <c r="F728" t="s">
        <v>1789</v>
      </c>
      <c r="G728" t="s">
        <v>133</v>
      </c>
      <c r="H728" t="s">
        <v>1475</v>
      </c>
      <c r="I728" t="s">
        <v>35</v>
      </c>
      <c r="J728" t="s">
        <v>860</v>
      </c>
      <c r="K728" t="s">
        <v>363</v>
      </c>
      <c r="L728" s="1">
        <v>575</v>
      </c>
    </row>
    <row r="729" spans="4:12">
      <c r="D729" t="s">
        <v>1132</v>
      </c>
      <c r="E729" t="s">
        <v>28</v>
      </c>
      <c r="F729" t="s">
        <v>1782</v>
      </c>
      <c r="G729" t="s">
        <v>133</v>
      </c>
      <c r="H729" t="s">
        <v>1783</v>
      </c>
      <c r="I729" t="s">
        <v>35</v>
      </c>
      <c r="J729" t="s">
        <v>876</v>
      </c>
      <c r="K729" t="s">
        <v>876</v>
      </c>
      <c r="L729" s="1">
        <v>784</v>
      </c>
    </row>
    <row r="730" spans="4:12">
      <c r="D730" t="s">
        <v>1136</v>
      </c>
      <c r="E730" t="s">
        <v>38</v>
      </c>
      <c r="F730" t="s">
        <v>1782</v>
      </c>
      <c r="G730" t="s">
        <v>133</v>
      </c>
      <c r="H730" t="s">
        <v>1783</v>
      </c>
      <c r="I730" t="s">
        <v>35</v>
      </c>
      <c r="J730" t="s">
        <v>572</v>
      </c>
      <c r="K730" t="s">
        <v>1796</v>
      </c>
      <c r="L730" s="1">
        <v>250.04434413323079</v>
      </c>
    </row>
    <row r="731" spans="4:12">
      <c r="F731" t="s">
        <v>1789</v>
      </c>
      <c r="G731" t="s">
        <v>133</v>
      </c>
      <c r="H731" t="s">
        <v>1475</v>
      </c>
      <c r="I731" t="s">
        <v>35</v>
      </c>
      <c r="J731" t="s">
        <v>1795</v>
      </c>
      <c r="K731" t="s">
        <v>1796</v>
      </c>
      <c r="L731" s="1">
        <v>3304.7527482942005</v>
      </c>
    </row>
    <row r="732" spans="4:12">
      <c r="D732" t="s">
        <v>1798</v>
      </c>
      <c r="E732" t="s">
        <v>28</v>
      </c>
      <c r="F732" t="s">
        <v>1789</v>
      </c>
      <c r="G732" t="s">
        <v>133</v>
      </c>
      <c r="H732" t="s">
        <v>1475</v>
      </c>
      <c r="I732" t="s">
        <v>35</v>
      </c>
      <c r="J732" t="s">
        <v>90</v>
      </c>
      <c r="K732" t="s">
        <v>90</v>
      </c>
      <c r="L732" s="1">
        <v>928</v>
      </c>
    </row>
    <row r="733" spans="4:12">
      <c r="D733" t="s">
        <v>1800</v>
      </c>
      <c r="E733" t="s">
        <v>28</v>
      </c>
      <c r="F733" t="s">
        <v>1789</v>
      </c>
      <c r="G733" t="s">
        <v>133</v>
      </c>
      <c r="H733" t="s">
        <v>1475</v>
      </c>
      <c r="I733" t="s">
        <v>35</v>
      </c>
      <c r="J733" t="s">
        <v>1801</v>
      </c>
      <c r="K733" t="s">
        <v>1801</v>
      </c>
      <c r="L733" s="1">
        <v>1331</v>
      </c>
    </row>
    <row r="734" spans="4:12">
      <c r="D734" t="s">
        <v>1139</v>
      </c>
      <c r="E734" t="s">
        <v>28</v>
      </c>
      <c r="F734" t="s">
        <v>1789</v>
      </c>
      <c r="G734" t="s">
        <v>133</v>
      </c>
      <c r="H734" t="s">
        <v>1475</v>
      </c>
      <c r="I734" t="s">
        <v>35</v>
      </c>
      <c r="J734" t="s">
        <v>1803</v>
      </c>
      <c r="K734" t="s">
        <v>1803</v>
      </c>
      <c r="L734" s="1">
        <v>7057</v>
      </c>
    </row>
    <row r="735" spans="4:12">
      <c r="D735" t="s">
        <v>1805</v>
      </c>
      <c r="E735" t="s">
        <v>28</v>
      </c>
      <c r="F735" t="s">
        <v>1527</v>
      </c>
      <c r="G735" t="s">
        <v>55</v>
      </c>
      <c r="H735" t="s">
        <v>1529</v>
      </c>
      <c r="I735" t="s">
        <v>35</v>
      </c>
      <c r="J735" t="s">
        <v>575</v>
      </c>
      <c r="K735" t="s">
        <v>575</v>
      </c>
      <c r="L735" s="1">
        <v>547</v>
      </c>
    </row>
    <row r="736" spans="4:12">
      <c r="D736" t="s">
        <v>1807</v>
      </c>
      <c r="E736" t="s">
        <v>28</v>
      </c>
      <c r="F736" t="s">
        <v>1808</v>
      </c>
      <c r="G736" t="s">
        <v>31</v>
      </c>
      <c r="H736" t="s">
        <v>1809</v>
      </c>
      <c r="I736" t="s">
        <v>35</v>
      </c>
      <c r="J736" t="s">
        <v>61</v>
      </c>
      <c r="K736" t="s">
        <v>61</v>
      </c>
      <c r="L736" s="1">
        <v>719</v>
      </c>
    </row>
    <row r="737" spans="4:12">
      <c r="D737" t="s">
        <v>1192</v>
      </c>
      <c r="E737" t="s">
        <v>28</v>
      </c>
      <c r="F737" t="s">
        <v>1789</v>
      </c>
      <c r="G737" t="s">
        <v>31</v>
      </c>
      <c r="H737" t="s">
        <v>1475</v>
      </c>
      <c r="I737" t="s">
        <v>35</v>
      </c>
      <c r="J737" t="s">
        <v>1127</v>
      </c>
      <c r="K737" t="s">
        <v>1127</v>
      </c>
      <c r="L737" s="1">
        <v>1259</v>
      </c>
    </row>
    <row r="738" spans="4:12">
      <c r="D738" t="s">
        <v>1813</v>
      </c>
      <c r="E738" t="s">
        <v>28</v>
      </c>
      <c r="F738" t="s">
        <v>1814</v>
      </c>
      <c r="G738" t="s">
        <v>31</v>
      </c>
      <c r="H738" t="s">
        <v>1816</v>
      </c>
      <c r="I738" t="s">
        <v>35</v>
      </c>
      <c r="J738" t="s">
        <v>1815</v>
      </c>
      <c r="K738" t="s">
        <v>1815</v>
      </c>
      <c r="L738" s="1">
        <v>5740</v>
      </c>
    </row>
    <row r="739" spans="4:12">
      <c r="D739" t="s">
        <v>1819</v>
      </c>
      <c r="E739" t="s">
        <v>28</v>
      </c>
      <c r="F739" t="s">
        <v>696</v>
      </c>
      <c r="G739" t="s">
        <v>133</v>
      </c>
      <c r="H739" t="s">
        <v>1768</v>
      </c>
      <c r="I739" t="s">
        <v>35</v>
      </c>
      <c r="J739" t="s">
        <v>1820</v>
      </c>
      <c r="K739" t="s">
        <v>1820</v>
      </c>
      <c r="L739" s="1">
        <v>227</v>
      </c>
    </row>
    <row r="740" spans="4:12">
      <c r="D740" t="s">
        <v>1822</v>
      </c>
      <c r="E740" t="s">
        <v>28</v>
      </c>
      <c r="F740" t="s">
        <v>1789</v>
      </c>
      <c r="G740" t="s">
        <v>133</v>
      </c>
      <c r="H740" t="s">
        <v>1475</v>
      </c>
      <c r="I740" t="s">
        <v>35</v>
      </c>
      <c r="J740" t="s">
        <v>1823</v>
      </c>
      <c r="K740" t="s">
        <v>1823</v>
      </c>
      <c r="L740" s="1">
        <v>1784</v>
      </c>
    </row>
    <row r="741" spans="4:12">
      <c r="D741" t="s">
        <v>1825</v>
      </c>
      <c r="E741" t="s">
        <v>28</v>
      </c>
      <c r="F741" t="s">
        <v>1814</v>
      </c>
      <c r="G741" t="s">
        <v>133</v>
      </c>
      <c r="H741" t="s">
        <v>1816</v>
      </c>
      <c r="I741" t="s">
        <v>35</v>
      </c>
      <c r="J741" t="s">
        <v>1826</v>
      </c>
      <c r="K741" t="s">
        <v>1826</v>
      </c>
      <c r="L741" s="1">
        <v>2036</v>
      </c>
    </row>
    <row r="742" spans="4:12">
      <c r="D742" t="s">
        <v>1828</v>
      </c>
      <c r="E742" t="s">
        <v>28</v>
      </c>
      <c r="F742" t="s">
        <v>1072</v>
      </c>
      <c r="G742" t="s">
        <v>55</v>
      </c>
      <c r="H742" t="s">
        <v>1769</v>
      </c>
      <c r="I742" t="s">
        <v>35</v>
      </c>
      <c r="J742" t="s">
        <v>1829</v>
      </c>
      <c r="K742" t="s">
        <v>1829</v>
      </c>
      <c r="L742" s="1">
        <v>2791</v>
      </c>
    </row>
    <row r="743" spans="4:12">
      <c r="D743" t="s">
        <v>1831</v>
      </c>
      <c r="E743" t="s">
        <v>28</v>
      </c>
      <c r="F743" t="s">
        <v>1527</v>
      </c>
      <c r="G743" t="s">
        <v>31</v>
      </c>
      <c r="H743" t="s">
        <v>1529</v>
      </c>
      <c r="I743" t="s">
        <v>35</v>
      </c>
      <c r="J743" t="s">
        <v>1832</v>
      </c>
      <c r="K743" t="s">
        <v>1833</v>
      </c>
      <c r="L743" s="1">
        <v>1173</v>
      </c>
    </row>
    <row r="744" spans="4:12">
      <c r="F744" t="s">
        <v>1808</v>
      </c>
      <c r="G744" t="s">
        <v>31</v>
      </c>
      <c r="H744" t="s">
        <v>1809</v>
      </c>
      <c r="I744" t="s">
        <v>35</v>
      </c>
      <c r="J744" t="s">
        <v>1835</v>
      </c>
      <c r="K744" t="s">
        <v>1833</v>
      </c>
      <c r="L744" s="1">
        <v>1345</v>
      </c>
    </row>
    <row r="745" spans="4:12">
      <c r="F745" t="s">
        <v>1836</v>
      </c>
      <c r="G745" t="s">
        <v>31</v>
      </c>
      <c r="H745" t="s">
        <v>1837</v>
      </c>
      <c r="I745" t="s">
        <v>35</v>
      </c>
      <c r="J745" t="s">
        <v>611</v>
      </c>
      <c r="K745" t="s">
        <v>1833</v>
      </c>
      <c r="L745" s="1">
        <v>590</v>
      </c>
    </row>
    <row r="746" spans="4:12">
      <c r="D746" t="s">
        <v>1839</v>
      </c>
      <c r="E746" t="s">
        <v>28</v>
      </c>
      <c r="F746" t="s">
        <v>696</v>
      </c>
      <c r="G746" t="s">
        <v>133</v>
      </c>
      <c r="H746" t="s">
        <v>1768</v>
      </c>
      <c r="I746" t="s">
        <v>35</v>
      </c>
      <c r="J746" t="s">
        <v>1840</v>
      </c>
      <c r="K746" t="s">
        <v>1840</v>
      </c>
      <c r="L746" s="1">
        <v>2931</v>
      </c>
    </row>
    <row r="747" spans="4:12">
      <c r="D747" t="s">
        <v>1842</v>
      </c>
      <c r="E747" t="s">
        <v>28</v>
      </c>
      <c r="F747" t="s">
        <v>696</v>
      </c>
      <c r="G747" t="s">
        <v>133</v>
      </c>
      <c r="H747" t="s">
        <v>1768</v>
      </c>
      <c r="I747" t="s">
        <v>35</v>
      </c>
      <c r="J747" t="s">
        <v>1843</v>
      </c>
      <c r="K747" t="s">
        <v>1843</v>
      </c>
      <c r="L747" s="1">
        <v>3751</v>
      </c>
    </row>
    <row r="748" spans="4:12">
      <c r="D748" t="s">
        <v>1845</v>
      </c>
      <c r="E748" t="s">
        <v>28</v>
      </c>
      <c r="F748" t="s">
        <v>696</v>
      </c>
      <c r="G748" t="s">
        <v>133</v>
      </c>
      <c r="H748" t="s">
        <v>1768</v>
      </c>
      <c r="I748" t="s">
        <v>35</v>
      </c>
      <c r="J748" t="s">
        <v>1847</v>
      </c>
      <c r="K748" t="s">
        <v>1847</v>
      </c>
      <c r="L748" s="1">
        <v>1791</v>
      </c>
    </row>
    <row r="749" spans="4:12">
      <c r="D749" t="s">
        <v>2195</v>
      </c>
      <c r="E749" t="s">
        <v>28</v>
      </c>
      <c r="F749" t="s">
        <v>1062</v>
      </c>
      <c r="G749" t="s">
        <v>55</v>
      </c>
      <c r="H749" t="s">
        <v>1773</v>
      </c>
      <c r="I749" t="s">
        <v>35</v>
      </c>
      <c r="J749" t="s">
        <v>2002</v>
      </c>
      <c r="K749" t="s">
        <v>2002</v>
      </c>
      <c r="L749" s="1">
        <v>1122</v>
      </c>
    </row>
    <row r="750" spans="4:12">
      <c r="D750" t="s">
        <v>2193</v>
      </c>
      <c r="E750" t="s">
        <v>28</v>
      </c>
      <c r="F750" t="s">
        <v>705</v>
      </c>
      <c r="G750" t="s">
        <v>133</v>
      </c>
      <c r="H750" t="s">
        <v>1768</v>
      </c>
      <c r="I750" t="s">
        <v>48</v>
      </c>
      <c r="J750" t="s">
        <v>366</v>
      </c>
      <c r="K750" t="s">
        <v>366</v>
      </c>
      <c r="L750" s="1">
        <v>257</v>
      </c>
    </row>
    <row r="751" spans="4:12">
      <c r="H751" t="s">
        <v>1775</v>
      </c>
      <c r="I751" t="s">
        <v>48</v>
      </c>
      <c r="J751" t="s">
        <v>366</v>
      </c>
      <c r="K751" t="s">
        <v>366</v>
      </c>
      <c r="L751" s="1">
        <v>257</v>
      </c>
    </row>
    <row r="752" spans="4:12">
      <c r="D752" t="s">
        <v>1849</v>
      </c>
      <c r="E752" t="s">
        <v>28</v>
      </c>
      <c r="F752" t="s">
        <v>1789</v>
      </c>
      <c r="G752" t="s">
        <v>133</v>
      </c>
      <c r="H752" t="s">
        <v>1475</v>
      </c>
      <c r="I752" t="s">
        <v>35</v>
      </c>
      <c r="J752" t="s">
        <v>577</v>
      </c>
      <c r="K752" t="s">
        <v>577</v>
      </c>
      <c r="L752" s="1">
        <v>1025</v>
      </c>
    </row>
    <row r="753" spans="4:12">
      <c r="D753" t="s">
        <v>1851</v>
      </c>
      <c r="E753" t="s">
        <v>28</v>
      </c>
      <c r="F753" t="s">
        <v>1789</v>
      </c>
      <c r="G753" t="s">
        <v>31</v>
      </c>
      <c r="H753" t="s">
        <v>1475</v>
      </c>
      <c r="I753" t="s">
        <v>35</v>
      </c>
      <c r="J753" t="s">
        <v>1852</v>
      </c>
      <c r="K753" t="s">
        <v>1852</v>
      </c>
      <c r="L753" s="1">
        <v>1467</v>
      </c>
    </row>
    <row r="754" spans="4:12">
      <c r="D754" t="s">
        <v>1854</v>
      </c>
      <c r="E754" t="s">
        <v>28</v>
      </c>
      <c r="F754" t="s">
        <v>1789</v>
      </c>
      <c r="G754" t="s">
        <v>31</v>
      </c>
      <c r="H754" t="s">
        <v>1475</v>
      </c>
      <c r="I754" t="s">
        <v>35</v>
      </c>
      <c r="J754" t="s">
        <v>1801</v>
      </c>
      <c r="K754" t="s">
        <v>1801</v>
      </c>
      <c r="L754" s="1">
        <v>1331</v>
      </c>
    </row>
    <row r="755" spans="4:12">
      <c r="D755" t="s">
        <v>1856</v>
      </c>
      <c r="E755" t="s">
        <v>28</v>
      </c>
      <c r="F755" t="s">
        <v>1857</v>
      </c>
      <c r="G755" t="s">
        <v>55</v>
      </c>
      <c r="H755" t="s">
        <v>1859</v>
      </c>
      <c r="I755" t="s">
        <v>35</v>
      </c>
      <c r="J755" t="s">
        <v>884</v>
      </c>
      <c r="K755" t="s">
        <v>884</v>
      </c>
      <c r="L755" s="1">
        <v>460</v>
      </c>
    </row>
    <row r="756" spans="4:12">
      <c r="D756" t="s">
        <v>1862</v>
      </c>
      <c r="E756" t="s">
        <v>28</v>
      </c>
      <c r="F756" t="s">
        <v>59</v>
      </c>
      <c r="G756" t="s">
        <v>55</v>
      </c>
      <c r="H756" t="s">
        <v>1864</v>
      </c>
      <c r="I756" t="s">
        <v>989</v>
      </c>
      <c r="J756" t="s">
        <v>1863</v>
      </c>
      <c r="K756" t="s">
        <v>1863</v>
      </c>
      <c r="L756" s="1">
        <v>174.5</v>
      </c>
    </row>
    <row r="757" spans="4:12">
      <c r="H757" t="s">
        <v>1867</v>
      </c>
      <c r="I757" t="s">
        <v>993</v>
      </c>
      <c r="J757" t="s">
        <v>1863</v>
      </c>
      <c r="K757" t="s">
        <v>1863</v>
      </c>
      <c r="L757" s="1">
        <v>349</v>
      </c>
    </row>
    <row r="758" spans="4:12">
      <c r="H758" t="s">
        <v>1869</v>
      </c>
      <c r="I758" t="s">
        <v>989</v>
      </c>
      <c r="J758" t="s">
        <v>1863</v>
      </c>
      <c r="K758" t="s">
        <v>1863</v>
      </c>
      <c r="L758" s="1">
        <v>174.5</v>
      </c>
    </row>
    <row r="759" spans="4:12">
      <c r="D759" t="s">
        <v>1870</v>
      </c>
      <c r="E759" t="s">
        <v>28</v>
      </c>
      <c r="F759" t="s">
        <v>59</v>
      </c>
      <c r="G759" t="s">
        <v>55</v>
      </c>
      <c r="H759" t="s">
        <v>1864</v>
      </c>
      <c r="I759" t="s">
        <v>989</v>
      </c>
      <c r="J759" t="s">
        <v>1871</v>
      </c>
      <c r="K759" t="s">
        <v>1871</v>
      </c>
      <c r="L759" s="1">
        <v>199.5</v>
      </c>
    </row>
    <row r="760" spans="4:12">
      <c r="H760" t="s">
        <v>1867</v>
      </c>
      <c r="I760" t="s">
        <v>993</v>
      </c>
      <c r="J760" t="s">
        <v>1871</v>
      </c>
      <c r="K760" t="s">
        <v>1871</v>
      </c>
      <c r="L760" s="1">
        <v>399</v>
      </c>
    </row>
    <row r="761" spans="4:12">
      <c r="H761" t="s">
        <v>1869</v>
      </c>
      <c r="I761" t="s">
        <v>989</v>
      </c>
      <c r="J761" t="s">
        <v>1871</v>
      </c>
      <c r="K761" t="s">
        <v>1871</v>
      </c>
      <c r="L761" s="1">
        <v>199.5</v>
      </c>
    </row>
    <row r="762" spans="4:12">
      <c r="D762" t="s">
        <v>1873</v>
      </c>
      <c r="E762" t="s">
        <v>28</v>
      </c>
      <c r="F762" t="s">
        <v>59</v>
      </c>
      <c r="G762" t="s">
        <v>31</v>
      </c>
      <c r="H762" t="s">
        <v>1864</v>
      </c>
      <c r="I762" t="s">
        <v>989</v>
      </c>
      <c r="J762" t="s">
        <v>451</v>
      </c>
      <c r="K762" t="s">
        <v>1875</v>
      </c>
      <c r="L762" s="1">
        <v>899.25</v>
      </c>
    </row>
    <row r="763" spans="4:12">
      <c r="H763" t="s">
        <v>1867</v>
      </c>
      <c r="I763" t="s">
        <v>993</v>
      </c>
      <c r="J763" t="s">
        <v>451</v>
      </c>
      <c r="K763" t="s">
        <v>1875</v>
      </c>
      <c r="L763" s="1">
        <v>1798.5</v>
      </c>
    </row>
    <row r="764" spans="4:12">
      <c r="H764" t="s">
        <v>1869</v>
      </c>
      <c r="I764" t="s">
        <v>989</v>
      </c>
      <c r="J764" t="s">
        <v>451</v>
      </c>
      <c r="K764" t="s">
        <v>1875</v>
      </c>
      <c r="L764" s="1">
        <v>899.25</v>
      </c>
    </row>
    <row r="765" spans="4:12">
      <c r="F765" t="s">
        <v>1857</v>
      </c>
      <c r="G765" t="s">
        <v>31</v>
      </c>
      <c r="H765" t="s">
        <v>1859</v>
      </c>
      <c r="I765" t="s">
        <v>35</v>
      </c>
      <c r="J765" t="s">
        <v>1874</v>
      </c>
      <c r="K765" t="s">
        <v>1875</v>
      </c>
      <c r="L765" s="1">
        <v>7136</v>
      </c>
    </row>
    <row r="766" spans="4:12">
      <c r="D766" t="s">
        <v>1877</v>
      </c>
      <c r="E766" t="s">
        <v>28</v>
      </c>
      <c r="F766" t="s">
        <v>1857</v>
      </c>
      <c r="G766" t="s">
        <v>133</v>
      </c>
      <c r="H766" t="s">
        <v>1859</v>
      </c>
      <c r="I766" t="s">
        <v>35</v>
      </c>
      <c r="J766" t="s">
        <v>1249</v>
      </c>
      <c r="K766" t="s">
        <v>1249</v>
      </c>
      <c r="L766" s="1">
        <v>457</v>
      </c>
    </row>
    <row r="767" spans="4:12">
      <c r="D767" t="s">
        <v>1915</v>
      </c>
      <c r="E767" t="s">
        <v>28</v>
      </c>
      <c r="F767" t="s">
        <v>59</v>
      </c>
      <c r="G767" t="s">
        <v>133</v>
      </c>
      <c r="H767" t="s">
        <v>1864</v>
      </c>
      <c r="I767" t="s">
        <v>989</v>
      </c>
      <c r="J767" t="s">
        <v>1257</v>
      </c>
      <c r="K767" t="s">
        <v>1257</v>
      </c>
      <c r="L767" s="1">
        <v>31.5</v>
      </c>
    </row>
    <row r="768" spans="4:12">
      <c r="H768" t="s">
        <v>1867</v>
      </c>
      <c r="I768" t="s">
        <v>993</v>
      </c>
      <c r="J768" t="s">
        <v>1257</v>
      </c>
      <c r="K768" t="s">
        <v>1257</v>
      </c>
      <c r="L768" s="1">
        <v>63</v>
      </c>
    </row>
    <row r="769" spans="4:12">
      <c r="H769" t="s">
        <v>1869</v>
      </c>
      <c r="I769" t="s">
        <v>989</v>
      </c>
      <c r="J769" t="s">
        <v>1257</v>
      </c>
      <c r="K769" t="s">
        <v>1257</v>
      </c>
      <c r="L769" s="1">
        <v>31.5</v>
      </c>
    </row>
    <row r="770" spans="4:12">
      <c r="D770" t="s">
        <v>1880</v>
      </c>
      <c r="E770" t="s">
        <v>28</v>
      </c>
      <c r="F770" t="s">
        <v>59</v>
      </c>
      <c r="G770" t="s">
        <v>133</v>
      </c>
      <c r="H770" t="s">
        <v>1864</v>
      </c>
      <c r="I770" t="s">
        <v>989</v>
      </c>
      <c r="J770" t="s">
        <v>513</v>
      </c>
      <c r="K770" t="s">
        <v>513</v>
      </c>
      <c r="L770" s="1">
        <v>119.5</v>
      </c>
    </row>
    <row r="771" spans="4:12">
      <c r="H771" t="s">
        <v>1867</v>
      </c>
      <c r="I771" t="s">
        <v>993</v>
      </c>
      <c r="J771" t="s">
        <v>513</v>
      </c>
      <c r="K771" t="s">
        <v>513</v>
      </c>
      <c r="L771" s="1">
        <v>239</v>
      </c>
    </row>
    <row r="772" spans="4:12">
      <c r="H772" t="s">
        <v>1869</v>
      </c>
      <c r="I772" t="s">
        <v>989</v>
      </c>
      <c r="J772" t="s">
        <v>513</v>
      </c>
      <c r="K772" t="s">
        <v>513</v>
      </c>
      <c r="L772" s="1">
        <v>119.5</v>
      </c>
    </row>
    <row r="773" spans="4:12">
      <c r="D773" t="s">
        <v>1882</v>
      </c>
      <c r="E773" t="s">
        <v>28</v>
      </c>
      <c r="F773" t="s">
        <v>1857</v>
      </c>
      <c r="G773" t="s">
        <v>133</v>
      </c>
      <c r="H773" t="s">
        <v>1859</v>
      </c>
      <c r="I773" t="s">
        <v>35</v>
      </c>
      <c r="J773" t="s">
        <v>525</v>
      </c>
      <c r="K773" t="s">
        <v>525</v>
      </c>
      <c r="L773" s="1">
        <v>489</v>
      </c>
    </row>
    <row r="774" spans="4:12">
      <c r="D774" t="s">
        <v>1884</v>
      </c>
      <c r="E774" t="s">
        <v>28</v>
      </c>
      <c r="F774" t="s">
        <v>59</v>
      </c>
      <c r="G774" t="s">
        <v>133</v>
      </c>
      <c r="H774" t="s">
        <v>1864</v>
      </c>
      <c r="I774" t="s">
        <v>989</v>
      </c>
      <c r="J774" t="s">
        <v>499</v>
      </c>
      <c r="K774" t="s">
        <v>499</v>
      </c>
      <c r="L774" s="1">
        <v>117</v>
      </c>
    </row>
    <row r="775" spans="4:12">
      <c r="H775" t="s">
        <v>1867</v>
      </c>
      <c r="I775" t="s">
        <v>993</v>
      </c>
      <c r="J775" t="s">
        <v>499</v>
      </c>
      <c r="K775" t="s">
        <v>499</v>
      </c>
      <c r="L775" s="1">
        <v>234</v>
      </c>
    </row>
    <row r="776" spans="4:12">
      <c r="H776" t="s">
        <v>1869</v>
      </c>
      <c r="I776" t="s">
        <v>989</v>
      </c>
      <c r="J776" t="s">
        <v>499</v>
      </c>
      <c r="K776" t="s">
        <v>499</v>
      </c>
      <c r="L776" s="1">
        <v>117</v>
      </c>
    </row>
    <row r="777" spans="4:12">
      <c r="D777" t="s">
        <v>1886</v>
      </c>
      <c r="E777" t="s">
        <v>28</v>
      </c>
      <c r="F777" t="s">
        <v>1249</v>
      </c>
      <c r="G777" t="s">
        <v>133</v>
      </c>
      <c r="H777" t="s">
        <v>1887</v>
      </c>
      <c r="I777" t="s">
        <v>1889</v>
      </c>
      <c r="J777" t="s">
        <v>1410</v>
      </c>
      <c r="K777" t="s">
        <v>1410</v>
      </c>
      <c r="L777" s="1">
        <v>180.66666666666666</v>
      </c>
    </row>
    <row r="778" spans="4:12">
      <c r="H778" t="s">
        <v>1891</v>
      </c>
      <c r="I778" t="s">
        <v>1893</v>
      </c>
      <c r="J778" t="s">
        <v>1410</v>
      </c>
      <c r="K778" t="s">
        <v>1410</v>
      </c>
      <c r="L778" s="1">
        <v>90.333333333333329</v>
      </c>
    </row>
    <row r="779" spans="4:12">
      <c r="H779" t="s">
        <v>1894</v>
      </c>
      <c r="I779" t="s">
        <v>1896</v>
      </c>
      <c r="J779" t="s">
        <v>1410</v>
      </c>
      <c r="K779" t="s">
        <v>1410</v>
      </c>
      <c r="L779" s="1">
        <v>67.75</v>
      </c>
    </row>
    <row r="780" spans="4:12">
      <c r="H780" t="s">
        <v>1897</v>
      </c>
      <c r="I780" t="s">
        <v>1889</v>
      </c>
      <c r="J780" t="s">
        <v>1410</v>
      </c>
      <c r="K780" t="s">
        <v>1410</v>
      </c>
      <c r="L780" s="1">
        <v>180.66666666666666</v>
      </c>
    </row>
    <row r="781" spans="4:12">
      <c r="H781" t="s">
        <v>1899</v>
      </c>
      <c r="I781" t="s">
        <v>1893</v>
      </c>
      <c r="J781" t="s">
        <v>1410</v>
      </c>
      <c r="K781" t="s">
        <v>1410</v>
      </c>
      <c r="L781" s="1">
        <v>90.333333333333329</v>
      </c>
    </row>
    <row r="782" spans="4:12">
      <c r="H782" t="s">
        <v>1900</v>
      </c>
      <c r="I782" t="s">
        <v>1896</v>
      </c>
      <c r="J782" t="s">
        <v>1410</v>
      </c>
      <c r="K782" t="s">
        <v>1410</v>
      </c>
      <c r="L782" s="1">
        <v>67.75</v>
      </c>
    </row>
    <row r="783" spans="4:12">
      <c r="H783" t="s">
        <v>1768</v>
      </c>
      <c r="I783" t="s">
        <v>1902</v>
      </c>
      <c r="J783" t="s">
        <v>1410</v>
      </c>
      <c r="K783" t="s">
        <v>1410</v>
      </c>
      <c r="L783" s="1">
        <v>101.625</v>
      </c>
    </row>
    <row r="784" spans="4:12">
      <c r="H784" t="s">
        <v>1903</v>
      </c>
      <c r="I784" t="s">
        <v>1904</v>
      </c>
      <c r="J784" t="s">
        <v>1410</v>
      </c>
      <c r="K784" t="s">
        <v>1410</v>
      </c>
      <c r="L784" s="1">
        <v>33.875</v>
      </c>
    </row>
    <row r="785" spans="4:12">
      <c r="D785" t="s">
        <v>1905</v>
      </c>
      <c r="E785" t="s">
        <v>28</v>
      </c>
      <c r="F785" t="s">
        <v>1249</v>
      </c>
      <c r="G785" t="s">
        <v>133</v>
      </c>
      <c r="H785" t="s">
        <v>1887</v>
      </c>
      <c r="I785" t="s">
        <v>1889</v>
      </c>
      <c r="J785" t="s">
        <v>834</v>
      </c>
      <c r="K785" t="s">
        <v>834</v>
      </c>
      <c r="L785" s="1">
        <v>169.33333333333334</v>
      </c>
    </row>
    <row r="786" spans="4:12">
      <c r="H786" t="s">
        <v>1891</v>
      </c>
      <c r="I786" t="s">
        <v>1893</v>
      </c>
      <c r="J786" t="s">
        <v>834</v>
      </c>
      <c r="K786" t="s">
        <v>834</v>
      </c>
      <c r="L786" s="1">
        <v>84.666666666666671</v>
      </c>
    </row>
    <row r="787" spans="4:12">
      <c r="H787" t="s">
        <v>1894</v>
      </c>
      <c r="I787" t="s">
        <v>1896</v>
      </c>
      <c r="J787" t="s">
        <v>834</v>
      </c>
      <c r="K787" t="s">
        <v>834</v>
      </c>
      <c r="L787" s="1">
        <v>63.5</v>
      </c>
    </row>
    <row r="788" spans="4:12">
      <c r="H788" t="s">
        <v>1897</v>
      </c>
      <c r="I788" t="s">
        <v>1889</v>
      </c>
      <c r="J788" t="s">
        <v>834</v>
      </c>
      <c r="K788" t="s">
        <v>834</v>
      </c>
      <c r="L788" s="1">
        <v>169.33333333333334</v>
      </c>
    </row>
    <row r="789" spans="4:12">
      <c r="H789" t="s">
        <v>1899</v>
      </c>
      <c r="I789" t="s">
        <v>1893</v>
      </c>
      <c r="J789" t="s">
        <v>834</v>
      </c>
      <c r="K789" t="s">
        <v>834</v>
      </c>
      <c r="L789" s="1">
        <v>84.666666666666671</v>
      </c>
    </row>
    <row r="790" spans="4:12">
      <c r="H790" t="s">
        <v>1900</v>
      </c>
      <c r="I790" t="s">
        <v>1896</v>
      </c>
      <c r="J790" t="s">
        <v>834</v>
      </c>
      <c r="K790" t="s">
        <v>834</v>
      </c>
      <c r="L790" s="1">
        <v>63.5</v>
      </c>
    </row>
    <row r="791" spans="4:12">
      <c r="H791" t="s">
        <v>1768</v>
      </c>
      <c r="I791" t="s">
        <v>1902</v>
      </c>
      <c r="J791" t="s">
        <v>834</v>
      </c>
      <c r="K791" t="s">
        <v>834</v>
      </c>
      <c r="L791" s="1">
        <v>95.25</v>
      </c>
    </row>
    <row r="792" spans="4:12">
      <c r="H792" t="s">
        <v>1903</v>
      </c>
      <c r="I792" t="s">
        <v>1904</v>
      </c>
      <c r="J792" t="s">
        <v>834</v>
      </c>
      <c r="K792" t="s">
        <v>834</v>
      </c>
      <c r="L792" s="1">
        <v>31.75</v>
      </c>
    </row>
    <row r="793" spans="4:12">
      <c r="D793" t="s">
        <v>1907</v>
      </c>
      <c r="E793" t="s">
        <v>28</v>
      </c>
      <c r="F793" t="s">
        <v>1857</v>
      </c>
      <c r="G793" t="s">
        <v>133</v>
      </c>
      <c r="H793" t="s">
        <v>1859</v>
      </c>
      <c r="I793" t="s">
        <v>35</v>
      </c>
      <c r="J793" t="s">
        <v>1908</v>
      </c>
      <c r="K793" t="s">
        <v>1908</v>
      </c>
      <c r="L793" s="1">
        <v>2180</v>
      </c>
    </row>
    <row r="794" spans="4:12">
      <c r="D794" t="s">
        <v>1910</v>
      </c>
      <c r="E794" t="s">
        <v>28</v>
      </c>
      <c r="F794" t="s">
        <v>59</v>
      </c>
      <c r="G794" t="s">
        <v>133</v>
      </c>
      <c r="H794" t="s">
        <v>1864</v>
      </c>
      <c r="I794" t="s">
        <v>989</v>
      </c>
      <c r="J794" t="s">
        <v>1911</v>
      </c>
      <c r="K794" t="s">
        <v>1911</v>
      </c>
      <c r="L794" s="1">
        <v>32.25</v>
      </c>
    </row>
    <row r="795" spans="4:12">
      <c r="H795" t="s">
        <v>1867</v>
      </c>
      <c r="I795" t="s">
        <v>993</v>
      </c>
      <c r="J795" t="s">
        <v>1911</v>
      </c>
      <c r="K795" t="s">
        <v>1911</v>
      </c>
      <c r="L795" s="1">
        <v>64.5</v>
      </c>
    </row>
    <row r="796" spans="4:12">
      <c r="H796" t="s">
        <v>1869</v>
      </c>
      <c r="I796" t="s">
        <v>989</v>
      </c>
      <c r="J796" t="s">
        <v>1911</v>
      </c>
      <c r="K796" t="s">
        <v>1911</v>
      </c>
      <c r="L796" s="1">
        <v>32.25</v>
      </c>
    </row>
    <row r="797" spans="4:12">
      <c r="D797" t="s">
        <v>1913</v>
      </c>
      <c r="E797" t="s">
        <v>28</v>
      </c>
      <c r="F797" t="s">
        <v>1857</v>
      </c>
      <c r="G797" t="s">
        <v>133</v>
      </c>
      <c r="H797" t="s">
        <v>1859</v>
      </c>
      <c r="I797" t="s">
        <v>35</v>
      </c>
      <c r="J797" t="s">
        <v>1911</v>
      </c>
      <c r="K797" t="s">
        <v>1911</v>
      </c>
      <c r="L797" s="1">
        <v>129</v>
      </c>
    </row>
    <row r="798" spans="4:12">
      <c r="D798" t="s">
        <v>1917</v>
      </c>
      <c r="E798" t="s">
        <v>28</v>
      </c>
      <c r="F798" t="s">
        <v>1398</v>
      </c>
      <c r="G798" t="s">
        <v>133</v>
      </c>
      <c r="H798" t="s">
        <v>1920</v>
      </c>
      <c r="I798" t="s">
        <v>35</v>
      </c>
      <c r="J798" t="s">
        <v>1919</v>
      </c>
      <c r="K798" t="s">
        <v>1919</v>
      </c>
      <c r="L798" s="1">
        <v>3381</v>
      </c>
    </row>
    <row r="799" spans="4:12">
      <c r="D799" t="s">
        <v>1923</v>
      </c>
      <c r="E799" t="s">
        <v>28</v>
      </c>
      <c r="F799" t="s">
        <v>1398</v>
      </c>
      <c r="G799" t="s">
        <v>133</v>
      </c>
      <c r="H799" t="s">
        <v>1920</v>
      </c>
      <c r="I799" t="s">
        <v>35</v>
      </c>
      <c r="J799" t="s">
        <v>1924</v>
      </c>
      <c r="K799" t="s">
        <v>1924</v>
      </c>
      <c r="L799" s="1">
        <v>2032</v>
      </c>
    </row>
    <row r="800" spans="4:12">
      <c r="D800" t="s">
        <v>1926</v>
      </c>
      <c r="E800" t="s">
        <v>28</v>
      </c>
      <c r="F800" t="s">
        <v>1398</v>
      </c>
      <c r="G800" t="s">
        <v>31</v>
      </c>
      <c r="H800" t="s">
        <v>1920</v>
      </c>
      <c r="I800" t="s">
        <v>35</v>
      </c>
      <c r="J800" t="s">
        <v>1928</v>
      </c>
      <c r="K800" t="s">
        <v>1928</v>
      </c>
      <c r="L800" s="1">
        <v>6697</v>
      </c>
    </row>
    <row r="801" spans="4:12">
      <c r="D801" t="s">
        <v>1930</v>
      </c>
      <c r="E801" t="s">
        <v>28</v>
      </c>
      <c r="F801" t="s">
        <v>1398</v>
      </c>
      <c r="G801" t="s">
        <v>31</v>
      </c>
      <c r="H801" t="s">
        <v>1920</v>
      </c>
      <c r="I801" t="s">
        <v>35</v>
      </c>
      <c r="J801" t="s">
        <v>1931</v>
      </c>
      <c r="K801" t="s">
        <v>1931</v>
      </c>
      <c r="L801" s="1">
        <v>2417</v>
      </c>
    </row>
    <row r="802" spans="4:12">
      <c r="D802" t="s">
        <v>1933</v>
      </c>
      <c r="E802" t="s">
        <v>28</v>
      </c>
      <c r="F802" t="s">
        <v>1398</v>
      </c>
      <c r="G802" t="s">
        <v>31</v>
      </c>
      <c r="H802" t="s">
        <v>1920</v>
      </c>
      <c r="I802" t="s">
        <v>35</v>
      </c>
      <c r="J802" t="s">
        <v>1935</v>
      </c>
      <c r="K802" t="s">
        <v>1935</v>
      </c>
      <c r="L802" s="1">
        <v>1601</v>
      </c>
    </row>
    <row r="803" spans="4:12">
      <c r="D803" t="s">
        <v>1938</v>
      </c>
      <c r="E803" t="s">
        <v>28</v>
      </c>
      <c r="F803" t="s">
        <v>1398</v>
      </c>
      <c r="G803" t="s">
        <v>31</v>
      </c>
      <c r="H803" t="s">
        <v>1920</v>
      </c>
      <c r="I803" t="s">
        <v>35</v>
      </c>
      <c r="J803" t="s">
        <v>1939</v>
      </c>
      <c r="K803" t="s">
        <v>1939</v>
      </c>
      <c r="L803" s="1">
        <v>3672</v>
      </c>
    </row>
    <row r="804" spans="4:12">
      <c r="D804" t="s">
        <v>1942</v>
      </c>
      <c r="E804" t="s">
        <v>28</v>
      </c>
      <c r="F804" t="s">
        <v>1943</v>
      </c>
      <c r="G804" t="s">
        <v>31</v>
      </c>
      <c r="H804" t="s">
        <v>1945</v>
      </c>
      <c r="I804" t="s">
        <v>35</v>
      </c>
      <c r="J804" t="s">
        <v>1944</v>
      </c>
      <c r="K804" t="s">
        <v>1944</v>
      </c>
      <c r="L804" s="1">
        <v>6614</v>
      </c>
    </row>
    <row r="805" spans="4:12">
      <c r="D805" t="s">
        <v>1949</v>
      </c>
      <c r="E805" t="s">
        <v>28</v>
      </c>
      <c r="F805" t="s">
        <v>1398</v>
      </c>
      <c r="G805" t="s">
        <v>31</v>
      </c>
      <c r="H805" t="s">
        <v>1920</v>
      </c>
      <c r="I805" t="s">
        <v>35</v>
      </c>
      <c r="J805" t="s">
        <v>1951</v>
      </c>
      <c r="K805" t="s">
        <v>1951</v>
      </c>
      <c r="L805" s="1">
        <v>5143</v>
      </c>
    </row>
    <row r="806" spans="4:12">
      <c r="D806" t="s">
        <v>1953</v>
      </c>
      <c r="E806" t="s">
        <v>28</v>
      </c>
      <c r="F806" t="s">
        <v>1398</v>
      </c>
      <c r="G806" t="s">
        <v>133</v>
      </c>
      <c r="H806" t="s">
        <v>1920</v>
      </c>
      <c r="I806" t="s">
        <v>35</v>
      </c>
      <c r="J806" t="s">
        <v>1629</v>
      </c>
      <c r="K806" t="s">
        <v>1629</v>
      </c>
      <c r="L806" s="1">
        <v>2805</v>
      </c>
    </row>
    <row r="807" spans="4:12">
      <c r="D807" t="s">
        <v>1205</v>
      </c>
      <c r="E807" t="s">
        <v>28</v>
      </c>
      <c r="F807" t="s">
        <v>1955</v>
      </c>
      <c r="G807" t="s">
        <v>133</v>
      </c>
      <c r="H807" t="s">
        <v>1957</v>
      </c>
      <c r="I807" t="s">
        <v>1958</v>
      </c>
      <c r="J807" t="s">
        <v>1956</v>
      </c>
      <c r="K807" t="s">
        <v>1956</v>
      </c>
      <c r="L807" s="1">
        <v>611.625</v>
      </c>
    </row>
    <row r="808" spans="4:12">
      <c r="H808" t="s">
        <v>1960</v>
      </c>
      <c r="I808" t="s">
        <v>1961</v>
      </c>
      <c r="J808" t="s">
        <v>1956</v>
      </c>
      <c r="K808" t="s">
        <v>1956</v>
      </c>
      <c r="L808" s="1">
        <v>97.083333333333329</v>
      </c>
    </row>
    <row r="809" spans="4:12">
      <c r="H809" t="s">
        <v>1900</v>
      </c>
      <c r="I809" t="s">
        <v>1963</v>
      </c>
      <c r="J809" t="s">
        <v>1956</v>
      </c>
      <c r="K809" t="s">
        <v>1956</v>
      </c>
      <c r="L809" s="1">
        <v>2446.5</v>
      </c>
    </row>
    <row r="810" spans="4:12">
      <c r="I810" t="s">
        <v>1962</v>
      </c>
      <c r="J810" t="s">
        <v>1956</v>
      </c>
      <c r="K810" t="s">
        <v>1956</v>
      </c>
      <c r="L810" s="1">
        <v>388.33333333333331</v>
      </c>
    </row>
    <row r="811" spans="4:12">
      <c r="H811" t="s">
        <v>1765</v>
      </c>
      <c r="I811" t="s">
        <v>1965</v>
      </c>
      <c r="J811" t="s">
        <v>1956</v>
      </c>
      <c r="K811" t="s">
        <v>1956</v>
      </c>
      <c r="L811" s="1">
        <v>1844.5833333333333</v>
      </c>
    </row>
    <row r="812" spans="4:12">
      <c r="H812" t="s">
        <v>1966</v>
      </c>
      <c r="I812" t="s">
        <v>1968</v>
      </c>
      <c r="J812" t="s">
        <v>1956</v>
      </c>
      <c r="K812" t="s">
        <v>1956</v>
      </c>
      <c r="L812" s="1">
        <v>1165</v>
      </c>
    </row>
    <row r="813" spans="4:12">
      <c r="H813" t="s">
        <v>1768</v>
      </c>
      <c r="I813" t="s">
        <v>1969</v>
      </c>
      <c r="J813" t="s">
        <v>1956</v>
      </c>
      <c r="K813" t="s">
        <v>1956</v>
      </c>
      <c r="L813" s="1">
        <v>764.53125</v>
      </c>
    </row>
    <row r="814" spans="4:12">
      <c r="H814" t="s">
        <v>1903</v>
      </c>
      <c r="I814" t="s">
        <v>1970</v>
      </c>
      <c r="J814" t="s">
        <v>1956</v>
      </c>
      <c r="K814" t="s">
        <v>1956</v>
      </c>
      <c r="L814" s="1">
        <v>254.84375</v>
      </c>
    </row>
    <row r="815" spans="4:12">
      <c r="H815" t="s">
        <v>1971</v>
      </c>
      <c r="I815" t="s">
        <v>1973</v>
      </c>
      <c r="J815" t="s">
        <v>1956</v>
      </c>
      <c r="K815" t="s">
        <v>1956</v>
      </c>
      <c r="L815" s="1">
        <v>407.75</v>
      </c>
    </row>
    <row r="816" spans="4:12">
      <c r="H816" t="s">
        <v>1974</v>
      </c>
      <c r="I816" t="s">
        <v>1973</v>
      </c>
      <c r="J816" t="s">
        <v>1956</v>
      </c>
      <c r="K816" t="s">
        <v>1956</v>
      </c>
      <c r="L816" s="1">
        <v>407.75</v>
      </c>
    </row>
    <row r="817" spans="4:12">
      <c r="D817" t="s">
        <v>1209</v>
      </c>
      <c r="E817" t="s">
        <v>28</v>
      </c>
      <c r="F817" t="s">
        <v>764</v>
      </c>
      <c r="G817" t="s">
        <v>133</v>
      </c>
      <c r="H817" t="s">
        <v>1978</v>
      </c>
      <c r="I817" t="s">
        <v>35</v>
      </c>
      <c r="J817" t="s">
        <v>1977</v>
      </c>
      <c r="K817" t="s">
        <v>1975</v>
      </c>
      <c r="L817" s="1">
        <v>888</v>
      </c>
    </row>
    <row r="818" spans="4:12">
      <c r="F818" t="s">
        <v>59</v>
      </c>
      <c r="G818" t="s">
        <v>133</v>
      </c>
      <c r="H818" t="s">
        <v>1864</v>
      </c>
      <c r="I818" t="s">
        <v>989</v>
      </c>
      <c r="J818" t="s">
        <v>1833</v>
      </c>
      <c r="K818" t="s">
        <v>1975</v>
      </c>
      <c r="L818" s="1">
        <v>777</v>
      </c>
    </row>
    <row r="819" spans="4:12">
      <c r="H819" t="s">
        <v>1867</v>
      </c>
      <c r="I819" t="s">
        <v>993</v>
      </c>
      <c r="J819" t="s">
        <v>1833</v>
      </c>
      <c r="K819" t="s">
        <v>1975</v>
      </c>
      <c r="L819" s="1">
        <v>1554</v>
      </c>
    </row>
    <row r="820" spans="4:12">
      <c r="H820" t="s">
        <v>1869</v>
      </c>
      <c r="I820" t="s">
        <v>989</v>
      </c>
      <c r="J820" t="s">
        <v>1833</v>
      </c>
      <c r="K820" t="s">
        <v>1975</v>
      </c>
      <c r="L820" s="1">
        <v>777</v>
      </c>
    </row>
    <row r="821" spans="4:12">
      <c r="F821" t="s">
        <v>1857</v>
      </c>
      <c r="G821" t="s">
        <v>133</v>
      </c>
      <c r="H821" t="s">
        <v>1859</v>
      </c>
      <c r="I821" t="s">
        <v>35</v>
      </c>
      <c r="J821" t="s">
        <v>1801</v>
      </c>
      <c r="K821" t="s">
        <v>1975</v>
      </c>
      <c r="L821" s="1">
        <v>1331</v>
      </c>
    </row>
    <row r="822" spans="4:12">
      <c r="D822" t="s">
        <v>1980</v>
      </c>
      <c r="E822" t="s">
        <v>28</v>
      </c>
      <c r="F822" t="s">
        <v>74</v>
      </c>
      <c r="G822" t="s">
        <v>31</v>
      </c>
      <c r="H822" t="s">
        <v>1555</v>
      </c>
      <c r="I822" t="s">
        <v>35</v>
      </c>
      <c r="J822" t="s">
        <v>1981</v>
      </c>
      <c r="K822" t="s">
        <v>927</v>
      </c>
      <c r="L822" s="1">
        <v>317</v>
      </c>
    </row>
    <row r="823" spans="4:12">
      <c r="D823" t="s">
        <v>1456</v>
      </c>
      <c r="E823" t="s">
        <v>28</v>
      </c>
      <c r="F823" t="s">
        <v>1307</v>
      </c>
      <c r="G823" t="s">
        <v>133</v>
      </c>
      <c r="H823" t="s">
        <v>1457</v>
      </c>
      <c r="I823" t="s">
        <v>35</v>
      </c>
      <c r="J823" t="s">
        <v>1410</v>
      </c>
      <c r="K823" t="s">
        <v>1410</v>
      </c>
      <c r="L823" s="1">
        <v>813</v>
      </c>
    </row>
    <row r="824" spans="4:12">
      <c r="D824" t="s">
        <v>1983</v>
      </c>
      <c r="E824" t="s">
        <v>28</v>
      </c>
      <c r="F824" t="s">
        <v>1984</v>
      </c>
      <c r="G824" t="s">
        <v>133</v>
      </c>
      <c r="H824" t="s">
        <v>1988</v>
      </c>
      <c r="I824" t="s">
        <v>35</v>
      </c>
      <c r="J824" t="s">
        <v>1986</v>
      </c>
      <c r="K824" t="s">
        <v>1987</v>
      </c>
      <c r="L824" s="1">
        <v>6582</v>
      </c>
    </row>
    <row r="825" spans="4:12">
      <c r="D825" t="s">
        <v>1991</v>
      </c>
      <c r="E825" t="s">
        <v>28</v>
      </c>
      <c r="F825" t="s">
        <v>1992</v>
      </c>
      <c r="G825" t="s">
        <v>133</v>
      </c>
      <c r="H825" t="s">
        <v>1995</v>
      </c>
      <c r="I825" t="s">
        <v>989</v>
      </c>
      <c r="J825" t="s">
        <v>1994</v>
      </c>
      <c r="K825" t="s">
        <v>1994</v>
      </c>
      <c r="L825" s="1">
        <v>419</v>
      </c>
    </row>
    <row r="826" spans="4:12">
      <c r="H826" t="s">
        <v>1998</v>
      </c>
      <c r="I826" t="s">
        <v>989</v>
      </c>
      <c r="J826" t="s">
        <v>1994</v>
      </c>
      <c r="K826" t="s">
        <v>1994</v>
      </c>
      <c r="L826" s="1">
        <v>419</v>
      </c>
    </row>
    <row r="827" spans="4:12">
      <c r="H827" t="s">
        <v>1999</v>
      </c>
      <c r="I827" t="s">
        <v>989</v>
      </c>
      <c r="J827" t="s">
        <v>1994</v>
      </c>
      <c r="K827" t="s">
        <v>1994</v>
      </c>
      <c r="L827" s="1">
        <v>419</v>
      </c>
    </row>
    <row r="828" spans="4:12">
      <c r="H828" t="s">
        <v>2000</v>
      </c>
      <c r="I828" t="s">
        <v>989</v>
      </c>
      <c r="J828" t="s">
        <v>1994</v>
      </c>
      <c r="K828" t="s">
        <v>1994</v>
      </c>
      <c r="L828" s="1">
        <v>419</v>
      </c>
    </row>
    <row r="829" spans="4:12">
      <c r="D829" t="s">
        <v>2001</v>
      </c>
      <c r="E829" t="s">
        <v>28</v>
      </c>
      <c r="F829" t="s">
        <v>1992</v>
      </c>
      <c r="G829" t="s">
        <v>133</v>
      </c>
      <c r="H829" t="s">
        <v>1995</v>
      </c>
      <c r="I829" t="s">
        <v>989</v>
      </c>
      <c r="J829" t="s">
        <v>2002</v>
      </c>
      <c r="K829" t="s">
        <v>2002</v>
      </c>
      <c r="L829" s="1">
        <v>280.5</v>
      </c>
    </row>
    <row r="830" spans="4:12">
      <c r="H830" t="s">
        <v>1998</v>
      </c>
      <c r="I830" t="s">
        <v>989</v>
      </c>
      <c r="J830" t="s">
        <v>2002</v>
      </c>
      <c r="K830" t="s">
        <v>2002</v>
      </c>
      <c r="L830" s="1">
        <v>280.5</v>
      </c>
    </row>
    <row r="831" spans="4:12">
      <c r="H831" t="s">
        <v>1999</v>
      </c>
      <c r="I831" t="s">
        <v>989</v>
      </c>
      <c r="J831" t="s">
        <v>2002</v>
      </c>
      <c r="K831" t="s">
        <v>2002</v>
      </c>
      <c r="L831" s="1">
        <v>280.5</v>
      </c>
    </row>
    <row r="832" spans="4:12">
      <c r="H832" t="s">
        <v>2000</v>
      </c>
      <c r="I832" t="s">
        <v>989</v>
      </c>
      <c r="J832" t="s">
        <v>2002</v>
      </c>
      <c r="K832" t="s">
        <v>2002</v>
      </c>
      <c r="L832" s="1">
        <v>280.5</v>
      </c>
    </row>
    <row r="833" spans="4:12">
      <c r="D833" t="s">
        <v>2004</v>
      </c>
      <c r="E833" t="s">
        <v>28</v>
      </c>
      <c r="F833" t="s">
        <v>1984</v>
      </c>
      <c r="G833" t="s">
        <v>133</v>
      </c>
      <c r="H833" t="s">
        <v>1988</v>
      </c>
      <c r="I833" t="s">
        <v>35</v>
      </c>
      <c r="J833" t="s">
        <v>2006</v>
      </c>
      <c r="K833" t="s">
        <v>2006</v>
      </c>
      <c r="L833" s="1">
        <v>5885</v>
      </c>
    </row>
    <row r="834" spans="4:12">
      <c r="D834" t="s">
        <v>2008</v>
      </c>
      <c r="E834" t="s">
        <v>28</v>
      </c>
      <c r="F834" t="s">
        <v>1984</v>
      </c>
      <c r="G834" t="s">
        <v>133</v>
      </c>
      <c r="H834" t="s">
        <v>1988</v>
      </c>
      <c r="I834" t="s">
        <v>35</v>
      </c>
      <c r="J834" t="s">
        <v>2010</v>
      </c>
      <c r="K834" t="s">
        <v>2010</v>
      </c>
      <c r="L834" s="1">
        <v>2169</v>
      </c>
    </row>
    <row r="835" spans="4:12">
      <c r="D835" t="s">
        <v>2012</v>
      </c>
      <c r="E835" t="s">
        <v>28</v>
      </c>
      <c r="F835" t="s">
        <v>1984</v>
      </c>
      <c r="G835" t="s">
        <v>133</v>
      </c>
      <c r="H835" t="s">
        <v>1988</v>
      </c>
      <c r="I835" t="s">
        <v>35</v>
      </c>
      <c r="J835" t="s">
        <v>2013</v>
      </c>
      <c r="K835" t="s">
        <v>2013</v>
      </c>
      <c r="L835" s="1">
        <v>2341</v>
      </c>
    </row>
    <row r="836" spans="4:12">
      <c r="D836" t="s">
        <v>2015</v>
      </c>
      <c r="E836" t="s">
        <v>28</v>
      </c>
      <c r="F836" t="s">
        <v>1992</v>
      </c>
      <c r="G836" t="s">
        <v>133</v>
      </c>
      <c r="H836" t="s">
        <v>1995</v>
      </c>
      <c r="I836" t="s">
        <v>989</v>
      </c>
      <c r="J836" t="s">
        <v>141</v>
      </c>
      <c r="K836" t="s">
        <v>141</v>
      </c>
      <c r="L836" s="1">
        <v>139.25</v>
      </c>
    </row>
    <row r="837" spans="4:12">
      <c r="H837" t="s">
        <v>1998</v>
      </c>
      <c r="I837" t="s">
        <v>989</v>
      </c>
      <c r="J837" t="s">
        <v>141</v>
      </c>
      <c r="K837" t="s">
        <v>141</v>
      </c>
      <c r="L837" s="1">
        <v>139.25</v>
      </c>
    </row>
    <row r="838" spans="4:12">
      <c r="H838" t="s">
        <v>1999</v>
      </c>
      <c r="I838" t="s">
        <v>989</v>
      </c>
      <c r="J838" t="s">
        <v>141</v>
      </c>
      <c r="K838" t="s">
        <v>141</v>
      </c>
      <c r="L838" s="1">
        <v>139.25</v>
      </c>
    </row>
    <row r="839" spans="4:12">
      <c r="H839" t="s">
        <v>2000</v>
      </c>
      <c r="I839" t="s">
        <v>989</v>
      </c>
      <c r="J839" t="s">
        <v>141</v>
      </c>
      <c r="K839" t="s">
        <v>141</v>
      </c>
      <c r="L839" s="1">
        <v>139.25</v>
      </c>
    </row>
    <row r="840" spans="4:12">
      <c r="D840" t="s">
        <v>2017</v>
      </c>
      <c r="E840" t="s">
        <v>28</v>
      </c>
      <c r="F840" t="s">
        <v>1992</v>
      </c>
      <c r="G840" t="s">
        <v>133</v>
      </c>
      <c r="H840" t="s">
        <v>1995</v>
      </c>
      <c r="I840" t="s">
        <v>989</v>
      </c>
      <c r="J840" t="s">
        <v>2018</v>
      </c>
      <c r="K840" t="s">
        <v>2018</v>
      </c>
      <c r="L840" s="1">
        <v>99</v>
      </c>
    </row>
    <row r="841" spans="4:12">
      <c r="H841" t="s">
        <v>1998</v>
      </c>
      <c r="I841" t="s">
        <v>989</v>
      </c>
      <c r="J841" t="s">
        <v>2018</v>
      </c>
      <c r="K841" t="s">
        <v>2018</v>
      </c>
      <c r="L841" s="1">
        <v>99</v>
      </c>
    </row>
    <row r="842" spans="4:12">
      <c r="H842" t="s">
        <v>1999</v>
      </c>
      <c r="I842" t="s">
        <v>989</v>
      </c>
      <c r="J842" t="s">
        <v>2018</v>
      </c>
      <c r="K842" t="s">
        <v>2018</v>
      </c>
      <c r="L842" s="1">
        <v>99</v>
      </c>
    </row>
    <row r="843" spans="4:12">
      <c r="H843" t="s">
        <v>2000</v>
      </c>
      <c r="I843" t="s">
        <v>989</v>
      </c>
      <c r="J843" t="s">
        <v>2018</v>
      </c>
      <c r="K843" t="s">
        <v>2018</v>
      </c>
      <c r="L843" s="1">
        <v>99</v>
      </c>
    </row>
    <row r="844" spans="4:12">
      <c r="D844" t="s">
        <v>2020</v>
      </c>
      <c r="E844" t="s">
        <v>28</v>
      </c>
      <c r="F844" t="s">
        <v>1984</v>
      </c>
      <c r="G844" t="s">
        <v>133</v>
      </c>
      <c r="H844" t="s">
        <v>1988</v>
      </c>
      <c r="I844" t="s">
        <v>35</v>
      </c>
      <c r="J844" t="s">
        <v>306</v>
      </c>
      <c r="K844" t="s">
        <v>306</v>
      </c>
      <c r="L844" s="1">
        <v>673</v>
      </c>
    </row>
    <row r="845" spans="4:12">
      <c r="D845" t="s">
        <v>2022</v>
      </c>
      <c r="E845" t="s">
        <v>28</v>
      </c>
      <c r="F845" t="s">
        <v>1984</v>
      </c>
      <c r="G845" t="s">
        <v>133</v>
      </c>
      <c r="H845" t="s">
        <v>1988</v>
      </c>
      <c r="I845" t="s">
        <v>35</v>
      </c>
      <c r="J845" t="s">
        <v>2023</v>
      </c>
      <c r="K845" t="s">
        <v>2023</v>
      </c>
      <c r="L845" s="1">
        <v>1320</v>
      </c>
    </row>
    <row r="846" spans="4:12">
      <c r="D846" t="s">
        <v>2025</v>
      </c>
      <c r="E846" t="s">
        <v>28</v>
      </c>
      <c r="F846" t="s">
        <v>1984</v>
      </c>
      <c r="G846" t="s">
        <v>133</v>
      </c>
      <c r="H846" t="s">
        <v>1988</v>
      </c>
      <c r="I846" t="s">
        <v>35</v>
      </c>
      <c r="J846" t="s">
        <v>2027</v>
      </c>
      <c r="K846" t="s">
        <v>2027</v>
      </c>
      <c r="L846" s="1">
        <v>4123</v>
      </c>
    </row>
    <row r="847" spans="4:12">
      <c r="D847" t="s">
        <v>2029</v>
      </c>
      <c r="E847" t="s">
        <v>28</v>
      </c>
      <c r="F847" t="s">
        <v>572</v>
      </c>
      <c r="G847" t="s">
        <v>133</v>
      </c>
      <c r="H847" t="s">
        <v>2031</v>
      </c>
      <c r="I847" t="s">
        <v>35</v>
      </c>
      <c r="J847" t="s">
        <v>465</v>
      </c>
      <c r="K847" t="s">
        <v>465</v>
      </c>
      <c r="L847" s="1">
        <v>867</v>
      </c>
    </row>
    <row r="848" spans="4:12">
      <c r="D848" t="s">
        <v>2034</v>
      </c>
      <c r="E848" t="s">
        <v>28</v>
      </c>
      <c r="F848" t="s">
        <v>572</v>
      </c>
      <c r="G848" t="s">
        <v>133</v>
      </c>
      <c r="H848" t="s">
        <v>2031</v>
      </c>
      <c r="I848" t="s">
        <v>35</v>
      </c>
      <c r="J848" t="s">
        <v>1193</v>
      </c>
      <c r="K848" t="s">
        <v>1193</v>
      </c>
      <c r="L848" s="1">
        <v>1126</v>
      </c>
    </row>
    <row r="849" spans="4:12">
      <c r="D849" t="s">
        <v>2037</v>
      </c>
      <c r="E849" t="s">
        <v>28</v>
      </c>
      <c r="F849" t="s">
        <v>572</v>
      </c>
      <c r="G849" t="s">
        <v>133</v>
      </c>
      <c r="H849" t="s">
        <v>2031</v>
      </c>
      <c r="I849" t="s">
        <v>35</v>
      </c>
      <c r="J849" t="s">
        <v>796</v>
      </c>
      <c r="K849" t="s">
        <v>796</v>
      </c>
      <c r="L849" s="1">
        <v>747</v>
      </c>
    </row>
    <row r="850" spans="4:12">
      <c r="D850" t="s">
        <v>2039</v>
      </c>
      <c r="E850" t="s">
        <v>28</v>
      </c>
      <c r="F850" t="s">
        <v>2040</v>
      </c>
      <c r="G850" t="s">
        <v>133</v>
      </c>
      <c r="H850" t="s">
        <v>1988</v>
      </c>
      <c r="I850" t="s">
        <v>48</v>
      </c>
      <c r="J850" t="s">
        <v>917</v>
      </c>
      <c r="K850" t="s">
        <v>917</v>
      </c>
      <c r="L850" s="1">
        <v>405.5</v>
      </c>
    </row>
    <row r="851" spans="4:12">
      <c r="H851" t="s">
        <v>2031</v>
      </c>
      <c r="I851" t="s">
        <v>48</v>
      </c>
      <c r="J851" t="s">
        <v>917</v>
      </c>
      <c r="K851" t="s">
        <v>917</v>
      </c>
      <c r="L851" s="1">
        <v>405.5</v>
      </c>
    </row>
    <row r="852" spans="4:12">
      <c r="D852" t="s">
        <v>2065</v>
      </c>
      <c r="E852" t="s">
        <v>38</v>
      </c>
      <c r="F852" t="s">
        <v>27</v>
      </c>
      <c r="G852" t="s">
        <v>60</v>
      </c>
      <c r="H852" t="s">
        <v>2068</v>
      </c>
      <c r="I852" t="s">
        <v>48</v>
      </c>
      <c r="J852" t="s">
        <v>451</v>
      </c>
      <c r="K852" t="s">
        <v>2067</v>
      </c>
      <c r="L852" s="1">
        <v>1411.5051266591026</v>
      </c>
    </row>
    <row r="853" spans="4:12">
      <c r="H853" t="s">
        <v>2071</v>
      </c>
      <c r="I853" t="s">
        <v>48</v>
      </c>
      <c r="J853" t="s">
        <v>451</v>
      </c>
      <c r="K853" t="s">
        <v>2067</v>
      </c>
      <c r="L853" s="1">
        <v>1411.5051266591026</v>
      </c>
    </row>
    <row r="854" spans="4:12">
      <c r="G854" t="s">
        <v>133</v>
      </c>
      <c r="H854" t="s">
        <v>2068</v>
      </c>
      <c r="I854" t="s">
        <v>48</v>
      </c>
      <c r="J854" t="s">
        <v>2066</v>
      </c>
      <c r="K854" t="s">
        <v>2067</v>
      </c>
      <c r="L854" s="1">
        <v>1026.9415947920131</v>
      </c>
    </row>
    <row r="855" spans="4:12">
      <c r="H855" t="s">
        <v>2071</v>
      </c>
      <c r="I855" t="s">
        <v>48</v>
      </c>
      <c r="J855" t="s">
        <v>2066</v>
      </c>
      <c r="K855" t="s">
        <v>2067</v>
      </c>
      <c r="L855" s="1">
        <v>1026.9415947920131</v>
      </c>
    </row>
    <row r="856" spans="4:12">
      <c r="F856" t="s">
        <v>1089</v>
      </c>
      <c r="G856" t="s">
        <v>60</v>
      </c>
      <c r="H856" t="s">
        <v>2072</v>
      </c>
      <c r="I856" t="s">
        <v>35</v>
      </c>
      <c r="J856" t="s">
        <v>880</v>
      </c>
      <c r="K856" t="s">
        <v>2067</v>
      </c>
      <c r="L856" s="1">
        <v>620.79541572830135</v>
      </c>
    </row>
    <row r="857" spans="4:12">
      <c r="G857" t="s">
        <v>31</v>
      </c>
      <c r="H857" t="s">
        <v>2072</v>
      </c>
      <c r="I857" t="s">
        <v>35</v>
      </c>
      <c r="J857" t="s">
        <v>70</v>
      </c>
      <c r="K857" t="s">
        <v>2067</v>
      </c>
      <c r="L857" s="1">
        <v>479.52717953222776</v>
      </c>
    </row>
    <row r="858" spans="4:12">
      <c r="D858" t="s">
        <v>2042</v>
      </c>
      <c r="E858" t="s">
        <v>28</v>
      </c>
      <c r="F858" t="s">
        <v>176</v>
      </c>
      <c r="G858" t="s">
        <v>31</v>
      </c>
      <c r="H858" t="s">
        <v>2045</v>
      </c>
      <c r="I858" t="s">
        <v>35</v>
      </c>
      <c r="J858" t="s">
        <v>2044</v>
      </c>
      <c r="K858" t="s">
        <v>2044</v>
      </c>
      <c r="L858" s="1">
        <v>3488</v>
      </c>
    </row>
    <row r="859" spans="4:12">
      <c r="D859" t="s">
        <v>2048</v>
      </c>
      <c r="E859" t="s">
        <v>28</v>
      </c>
      <c r="F859" t="s">
        <v>176</v>
      </c>
      <c r="G859" t="s">
        <v>55</v>
      </c>
      <c r="H859" t="s">
        <v>2045</v>
      </c>
      <c r="I859" t="s">
        <v>35</v>
      </c>
      <c r="J859" t="s">
        <v>2049</v>
      </c>
      <c r="K859" t="s">
        <v>2049</v>
      </c>
      <c r="L859" s="1">
        <v>879</v>
      </c>
    </row>
    <row r="860" spans="4:12">
      <c r="D860" t="s">
        <v>2051</v>
      </c>
      <c r="E860" t="s">
        <v>28</v>
      </c>
      <c r="F860" t="s">
        <v>176</v>
      </c>
      <c r="G860" t="s">
        <v>31</v>
      </c>
      <c r="H860" t="s">
        <v>2045</v>
      </c>
      <c r="I860" t="s">
        <v>35</v>
      </c>
      <c r="J860" t="s">
        <v>2052</v>
      </c>
      <c r="K860" t="s">
        <v>2052</v>
      </c>
      <c r="L860" s="1">
        <v>1074</v>
      </c>
    </row>
    <row r="861" spans="4:12">
      <c r="D861" t="s">
        <v>2054</v>
      </c>
      <c r="E861" t="s">
        <v>28</v>
      </c>
      <c r="F861" t="s">
        <v>2055</v>
      </c>
      <c r="G861" t="s">
        <v>133</v>
      </c>
      <c r="H861" t="s">
        <v>2057</v>
      </c>
      <c r="I861" t="s">
        <v>35</v>
      </c>
      <c r="J861" t="s">
        <v>2056</v>
      </c>
      <c r="K861" t="s">
        <v>2056</v>
      </c>
      <c r="L861" s="1">
        <v>996</v>
      </c>
    </row>
    <row r="862" spans="4:12">
      <c r="D862" t="s">
        <v>2060</v>
      </c>
      <c r="E862" t="s">
        <v>28</v>
      </c>
      <c r="F862" t="s">
        <v>2061</v>
      </c>
      <c r="G862" t="s">
        <v>31</v>
      </c>
      <c r="H862" t="s">
        <v>2062</v>
      </c>
      <c r="I862" t="s">
        <v>35</v>
      </c>
      <c r="J862" t="s">
        <v>1781</v>
      </c>
      <c r="K862" t="s">
        <v>1781</v>
      </c>
      <c r="L862" s="1">
        <v>1180</v>
      </c>
    </row>
    <row r="863" spans="4:12">
      <c r="D863" t="s">
        <v>2074</v>
      </c>
      <c r="E863" t="s">
        <v>28</v>
      </c>
      <c r="F863" t="s">
        <v>1943</v>
      </c>
      <c r="G863" t="s">
        <v>133</v>
      </c>
      <c r="H863" t="s">
        <v>1945</v>
      </c>
      <c r="I863" t="s">
        <v>35</v>
      </c>
      <c r="J863" t="s">
        <v>2076</v>
      </c>
      <c r="K863" t="s">
        <v>2076</v>
      </c>
      <c r="L863" s="1">
        <v>2450</v>
      </c>
    </row>
    <row r="864" spans="4:12">
      <c r="D864" t="s">
        <v>2078</v>
      </c>
      <c r="E864" t="s">
        <v>28</v>
      </c>
      <c r="F864" t="s">
        <v>158</v>
      </c>
      <c r="G864" t="s">
        <v>133</v>
      </c>
      <c r="H864" t="s">
        <v>1945</v>
      </c>
      <c r="I864" t="s">
        <v>35</v>
      </c>
      <c r="J864" t="s">
        <v>162</v>
      </c>
      <c r="K864" t="s">
        <v>162</v>
      </c>
      <c r="L864" s="1">
        <v>1439</v>
      </c>
    </row>
    <row r="865" spans="4:12">
      <c r="D865" t="s">
        <v>2080</v>
      </c>
      <c r="E865" t="s">
        <v>28</v>
      </c>
      <c r="F865" t="s">
        <v>2081</v>
      </c>
      <c r="G865" t="s">
        <v>133</v>
      </c>
      <c r="H865" t="s">
        <v>2084</v>
      </c>
      <c r="I865" t="s">
        <v>35</v>
      </c>
      <c r="J865" t="s">
        <v>2083</v>
      </c>
      <c r="K865" t="s">
        <v>2083</v>
      </c>
      <c r="L865" s="1">
        <v>3472</v>
      </c>
    </row>
    <row r="866" spans="4:12">
      <c r="D866" t="s">
        <v>2087</v>
      </c>
      <c r="E866" t="s">
        <v>28</v>
      </c>
      <c r="F866" t="s">
        <v>2081</v>
      </c>
      <c r="G866" t="s">
        <v>55</v>
      </c>
      <c r="H866" t="s">
        <v>2084</v>
      </c>
      <c r="I866" t="s">
        <v>35</v>
      </c>
      <c r="J866" t="s">
        <v>2088</v>
      </c>
      <c r="K866" t="s">
        <v>2089</v>
      </c>
      <c r="L866" s="1">
        <v>910</v>
      </c>
    </row>
    <row r="867" spans="4:12">
      <c r="G867" t="s">
        <v>133</v>
      </c>
      <c r="H867" t="s">
        <v>2084</v>
      </c>
      <c r="I867" t="s">
        <v>35</v>
      </c>
      <c r="J867" t="s">
        <v>1564</v>
      </c>
      <c r="K867" t="s">
        <v>2089</v>
      </c>
      <c r="L867" s="1">
        <v>1187</v>
      </c>
    </row>
    <row r="868" spans="4:12">
      <c r="D868" t="s">
        <v>2091</v>
      </c>
      <c r="E868" t="s">
        <v>28</v>
      </c>
      <c r="F868" t="s">
        <v>539</v>
      </c>
      <c r="G868" t="s">
        <v>31</v>
      </c>
      <c r="H868" t="s">
        <v>2094</v>
      </c>
      <c r="I868" t="s">
        <v>35</v>
      </c>
      <c r="J868" t="s">
        <v>2093</v>
      </c>
      <c r="K868" t="s">
        <v>2093</v>
      </c>
      <c r="L868" s="1">
        <v>3944</v>
      </c>
    </row>
    <row r="869" spans="4:12">
      <c r="D869" t="s">
        <v>2097</v>
      </c>
      <c r="E869" t="s">
        <v>28</v>
      </c>
      <c r="F869" t="s">
        <v>597</v>
      </c>
      <c r="G869" t="s">
        <v>31</v>
      </c>
      <c r="H869" t="s">
        <v>2099</v>
      </c>
      <c r="I869" t="s">
        <v>35</v>
      </c>
      <c r="J869" t="s">
        <v>2098</v>
      </c>
      <c r="K869" t="s">
        <v>2098</v>
      </c>
      <c r="L869" s="1">
        <v>132</v>
      </c>
    </row>
    <row r="870" spans="4:12">
      <c r="D870" t="s">
        <v>2102</v>
      </c>
      <c r="E870" t="s">
        <v>28</v>
      </c>
      <c r="F870" t="s">
        <v>539</v>
      </c>
      <c r="G870" t="s">
        <v>31</v>
      </c>
      <c r="H870" t="s">
        <v>2094</v>
      </c>
      <c r="I870" t="s">
        <v>35</v>
      </c>
      <c r="J870" t="s">
        <v>2103</v>
      </c>
      <c r="K870" t="s">
        <v>2103</v>
      </c>
      <c r="L870" s="1">
        <v>174</v>
      </c>
    </row>
    <row r="871" spans="4:12">
      <c r="D871" t="s">
        <v>488</v>
      </c>
      <c r="E871" t="s">
        <v>28</v>
      </c>
      <c r="F871" t="s">
        <v>1257</v>
      </c>
      <c r="G871" t="s">
        <v>133</v>
      </c>
      <c r="H871" t="s">
        <v>2105</v>
      </c>
      <c r="I871" t="s">
        <v>208</v>
      </c>
      <c r="J871" t="s">
        <v>296</v>
      </c>
      <c r="K871" t="s">
        <v>1679</v>
      </c>
      <c r="L871" s="1">
        <v>38.333333333333336</v>
      </c>
    </row>
    <row r="872" spans="4:12">
      <c r="H872" t="s">
        <v>2109</v>
      </c>
      <c r="I872" t="s">
        <v>208</v>
      </c>
      <c r="J872" t="s">
        <v>296</v>
      </c>
      <c r="K872" t="s">
        <v>1679</v>
      </c>
      <c r="L872" s="1">
        <v>38.333333333333336</v>
      </c>
    </row>
    <row r="873" spans="4:12">
      <c r="H873" t="s">
        <v>2111</v>
      </c>
      <c r="I873" t="s">
        <v>208</v>
      </c>
      <c r="J873" t="s">
        <v>296</v>
      </c>
      <c r="K873" t="s">
        <v>1679</v>
      </c>
      <c r="L873" s="1">
        <v>38.333333333333336</v>
      </c>
    </row>
    <row r="874" spans="4:12">
      <c r="F874" t="s">
        <v>2108</v>
      </c>
      <c r="G874" t="s">
        <v>133</v>
      </c>
      <c r="H874" t="s">
        <v>766</v>
      </c>
      <c r="I874" t="s">
        <v>48</v>
      </c>
      <c r="J874" t="s">
        <v>748</v>
      </c>
      <c r="K874" t="s">
        <v>1679</v>
      </c>
      <c r="L874" s="1">
        <v>59.5</v>
      </c>
    </row>
    <row r="875" spans="4:12">
      <c r="H875" t="s">
        <v>769</v>
      </c>
      <c r="I875" t="s">
        <v>48</v>
      </c>
      <c r="J875" t="s">
        <v>748</v>
      </c>
      <c r="K875" t="s">
        <v>1679</v>
      </c>
      <c r="L875" s="1">
        <v>59.5</v>
      </c>
    </row>
    <row r="876" spans="4:12">
      <c r="D876" t="s">
        <v>2113</v>
      </c>
      <c r="E876" t="s">
        <v>28</v>
      </c>
      <c r="F876" t="s">
        <v>2137</v>
      </c>
      <c r="G876" t="s">
        <v>31</v>
      </c>
      <c r="H876" t="s">
        <v>2139</v>
      </c>
      <c r="I876" t="s">
        <v>35</v>
      </c>
      <c r="J876" t="s">
        <v>2138</v>
      </c>
      <c r="K876" t="s">
        <v>2114</v>
      </c>
      <c r="L876" s="1">
        <v>3453</v>
      </c>
    </row>
    <row r="877" spans="4:12">
      <c r="F877" t="s">
        <v>1257</v>
      </c>
      <c r="G877" t="s">
        <v>31</v>
      </c>
      <c r="H877" t="s">
        <v>2105</v>
      </c>
      <c r="I877" t="s">
        <v>208</v>
      </c>
      <c r="J877" t="s">
        <v>1635</v>
      </c>
      <c r="K877" t="s">
        <v>2114</v>
      </c>
      <c r="L877" s="1">
        <v>587.33333333333337</v>
      </c>
    </row>
    <row r="878" spans="4:12">
      <c r="H878" t="s">
        <v>2109</v>
      </c>
      <c r="I878" t="s">
        <v>208</v>
      </c>
      <c r="J878" t="s">
        <v>1635</v>
      </c>
      <c r="K878" t="s">
        <v>2114</v>
      </c>
      <c r="L878" s="1">
        <v>587.33333333333337</v>
      </c>
    </row>
    <row r="879" spans="4:12">
      <c r="H879" t="s">
        <v>2111</v>
      </c>
      <c r="I879" t="s">
        <v>208</v>
      </c>
      <c r="J879" t="s">
        <v>1635</v>
      </c>
      <c r="K879" t="s">
        <v>2114</v>
      </c>
      <c r="L879" s="1">
        <v>587.33333333333337</v>
      </c>
    </row>
    <row r="880" spans="4:12">
      <c r="F880" t="s">
        <v>2108</v>
      </c>
      <c r="G880" t="s">
        <v>31</v>
      </c>
      <c r="H880" t="s">
        <v>766</v>
      </c>
      <c r="I880" t="s">
        <v>48</v>
      </c>
      <c r="J880" t="s">
        <v>234</v>
      </c>
      <c r="K880" t="s">
        <v>2114</v>
      </c>
      <c r="L880" s="1">
        <v>989</v>
      </c>
    </row>
    <row r="881" spans="4:12">
      <c r="H881" t="s">
        <v>769</v>
      </c>
      <c r="I881" t="s">
        <v>48</v>
      </c>
      <c r="J881" t="s">
        <v>234</v>
      </c>
      <c r="K881" t="s">
        <v>2114</v>
      </c>
      <c r="L881" s="1">
        <v>989</v>
      </c>
    </row>
    <row r="882" spans="4:12">
      <c r="F882" t="s">
        <v>1445</v>
      </c>
      <c r="G882" t="s">
        <v>31</v>
      </c>
      <c r="H882" t="s">
        <v>2134</v>
      </c>
      <c r="I882" t="s">
        <v>35</v>
      </c>
      <c r="J882" t="s">
        <v>1577</v>
      </c>
      <c r="K882" t="s">
        <v>2114</v>
      </c>
      <c r="L882" s="1">
        <v>1007</v>
      </c>
    </row>
    <row r="883" spans="4:12">
      <c r="F883" t="s">
        <v>2141</v>
      </c>
      <c r="G883" t="s">
        <v>31</v>
      </c>
      <c r="H883" t="s">
        <v>2142</v>
      </c>
      <c r="I883" t="s">
        <v>2144</v>
      </c>
      <c r="J883" t="s">
        <v>1564</v>
      </c>
      <c r="K883" t="s">
        <v>2114</v>
      </c>
      <c r="L883" s="1">
        <v>791.33333333333337</v>
      </c>
    </row>
    <row r="884" spans="4:12">
      <c r="H884" t="s">
        <v>2145</v>
      </c>
      <c r="I884" t="s">
        <v>208</v>
      </c>
      <c r="J884" t="s">
        <v>1564</v>
      </c>
      <c r="K884" t="s">
        <v>2114</v>
      </c>
      <c r="L884" s="1">
        <v>395.66666666666669</v>
      </c>
    </row>
    <row r="885" spans="4:12">
      <c r="F885" t="s">
        <v>2119</v>
      </c>
      <c r="G885" t="s">
        <v>31</v>
      </c>
      <c r="H885" t="s">
        <v>2120</v>
      </c>
      <c r="I885" t="s">
        <v>35</v>
      </c>
      <c r="J885" t="s">
        <v>105</v>
      </c>
      <c r="K885" t="s">
        <v>2114</v>
      </c>
      <c r="L885" s="1">
        <v>1079</v>
      </c>
    </row>
    <row r="886" spans="4:12">
      <c r="I886"/>
      <c r="J886" t="s">
        <v>526</v>
      </c>
      <c r="K886" t="s">
        <v>2114</v>
      </c>
      <c r="L886" s="1">
        <v>2410</v>
      </c>
    </row>
    <row r="887" spans="4:12">
      <c r="F887" t="s">
        <v>39</v>
      </c>
      <c r="G887" t="s">
        <v>31</v>
      </c>
      <c r="H887" t="s">
        <v>2125</v>
      </c>
      <c r="I887" t="s">
        <v>35</v>
      </c>
      <c r="J887" t="s">
        <v>1571</v>
      </c>
      <c r="K887" t="s">
        <v>2114</v>
      </c>
      <c r="L887" s="1">
        <v>432</v>
      </c>
    </row>
    <row r="888" spans="4:12">
      <c r="F888" t="s">
        <v>2122</v>
      </c>
      <c r="G888" t="s">
        <v>31</v>
      </c>
      <c r="H888" t="s">
        <v>2123</v>
      </c>
      <c r="I888" t="s">
        <v>35</v>
      </c>
      <c r="J888" t="s">
        <v>1117</v>
      </c>
      <c r="K888" t="s">
        <v>2114</v>
      </c>
      <c r="L888" s="1">
        <v>3237</v>
      </c>
    </row>
    <row r="889" spans="4:12">
      <c r="F889" t="s">
        <v>2116</v>
      </c>
      <c r="G889" t="s">
        <v>31</v>
      </c>
      <c r="H889" t="s">
        <v>2117</v>
      </c>
      <c r="I889" t="s">
        <v>35</v>
      </c>
      <c r="J889" t="s">
        <v>2018</v>
      </c>
      <c r="K889" t="s">
        <v>2114</v>
      </c>
      <c r="L889" s="1">
        <v>396</v>
      </c>
    </row>
    <row r="890" spans="4:12">
      <c r="F890" t="s">
        <v>475</v>
      </c>
      <c r="G890" t="s">
        <v>31</v>
      </c>
      <c r="H890" t="s">
        <v>2127</v>
      </c>
      <c r="I890" t="s">
        <v>35</v>
      </c>
      <c r="J890" t="s">
        <v>860</v>
      </c>
      <c r="K890" t="s">
        <v>2114</v>
      </c>
      <c r="L890" s="1">
        <v>575</v>
      </c>
    </row>
    <row r="891" spans="4:12">
      <c r="F891" t="s">
        <v>1432</v>
      </c>
      <c r="G891" t="s">
        <v>31</v>
      </c>
      <c r="H891" t="s">
        <v>2132</v>
      </c>
      <c r="I891" t="s">
        <v>35</v>
      </c>
      <c r="J891" t="s">
        <v>818</v>
      </c>
      <c r="K891" t="s">
        <v>2114</v>
      </c>
      <c r="L891" s="1">
        <v>755</v>
      </c>
    </row>
    <row r="892" spans="4:12">
      <c r="F892" t="s">
        <v>2129</v>
      </c>
      <c r="G892" t="s">
        <v>31</v>
      </c>
      <c r="H892" t="s">
        <v>2130</v>
      </c>
      <c r="I892" t="s">
        <v>35</v>
      </c>
      <c r="J892" t="s">
        <v>643</v>
      </c>
      <c r="K892" t="s">
        <v>2114</v>
      </c>
      <c r="L892" s="1">
        <v>1360</v>
      </c>
    </row>
    <row r="893" spans="4:12">
      <c r="F893" t="s">
        <v>252</v>
      </c>
      <c r="G893" t="s">
        <v>31</v>
      </c>
      <c r="H893" t="s">
        <v>2136</v>
      </c>
      <c r="I893" t="s">
        <v>35</v>
      </c>
      <c r="J893" t="s">
        <v>2018</v>
      </c>
      <c r="K893" t="s">
        <v>2114</v>
      </c>
      <c r="L893" s="1">
        <v>396</v>
      </c>
    </row>
    <row r="894" spans="4:12">
      <c r="D894" t="s">
        <v>2146</v>
      </c>
      <c r="E894" t="s">
        <v>38</v>
      </c>
      <c r="F894" t="s">
        <v>1257</v>
      </c>
      <c r="G894" t="s">
        <v>60</v>
      </c>
      <c r="H894" t="s">
        <v>2105</v>
      </c>
      <c r="I894" t="s">
        <v>208</v>
      </c>
      <c r="J894" t="s">
        <v>105</v>
      </c>
      <c r="K894" t="s">
        <v>2147</v>
      </c>
      <c r="L894" s="1">
        <v>280.31067915279931</v>
      </c>
    </row>
    <row r="895" spans="4:12">
      <c r="H895" t="s">
        <v>2109</v>
      </c>
      <c r="I895" t="s">
        <v>208</v>
      </c>
      <c r="J895" t="s">
        <v>105</v>
      </c>
      <c r="K895" t="s">
        <v>2147</v>
      </c>
      <c r="L895" s="1">
        <v>280.31067915279931</v>
      </c>
    </row>
    <row r="896" spans="4:12">
      <c r="H896" t="s">
        <v>2111</v>
      </c>
      <c r="I896" t="s">
        <v>208</v>
      </c>
      <c r="J896" t="s">
        <v>105</v>
      </c>
      <c r="K896" t="s">
        <v>2147</v>
      </c>
      <c r="L896" s="1">
        <v>280.31067915279931</v>
      </c>
    </row>
    <row r="897" spans="4:12">
      <c r="G897" t="s">
        <v>133</v>
      </c>
      <c r="H897" t="s">
        <v>2105</v>
      </c>
      <c r="I897" t="s">
        <v>208</v>
      </c>
      <c r="J897" t="s">
        <v>105</v>
      </c>
      <c r="K897" t="s">
        <v>2147</v>
      </c>
      <c r="L897" s="1">
        <v>280.31067915279931</v>
      </c>
    </row>
    <row r="898" spans="4:12">
      <c r="H898" t="s">
        <v>2109</v>
      </c>
      <c r="I898" t="s">
        <v>208</v>
      </c>
      <c r="J898" t="s">
        <v>105</v>
      </c>
      <c r="K898" t="s">
        <v>2147</v>
      </c>
      <c r="L898" s="1">
        <v>280.31067915279931</v>
      </c>
    </row>
    <row r="899" spans="4:12">
      <c r="H899" t="s">
        <v>2111</v>
      </c>
      <c r="I899" t="s">
        <v>208</v>
      </c>
      <c r="J899" t="s">
        <v>105</v>
      </c>
      <c r="K899" t="s">
        <v>2147</v>
      </c>
      <c r="L899" s="1">
        <v>280.31067915279931</v>
      </c>
    </row>
    <row r="900" spans="4:12">
      <c r="F900" t="s">
        <v>2150</v>
      </c>
      <c r="G900" t="s">
        <v>55</v>
      </c>
      <c r="H900" t="s">
        <v>2151</v>
      </c>
      <c r="I900" t="s">
        <v>35</v>
      </c>
      <c r="J900" t="s">
        <v>1624</v>
      </c>
      <c r="K900" t="s">
        <v>2147</v>
      </c>
      <c r="L900" s="1">
        <v>1569.6358882680383</v>
      </c>
    </row>
    <row r="901" spans="4:12">
      <c r="F901" t="s">
        <v>835</v>
      </c>
      <c r="G901" t="s">
        <v>133</v>
      </c>
      <c r="H901" t="s">
        <v>2153</v>
      </c>
      <c r="I901" t="s">
        <v>989</v>
      </c>
      <c r="J901" t="s">
        <v>1764</v>
      </c>
      <c r="K901" t="s">
        <v>2147</v>
      </c>
      <c r="L901" s="1">
        <v>60.205745962614678</v>
      </c>
    </row>
    <row r="902" spans="4:12">
      <c r="H902" t="s">
        <v>2155</v>
      </c>
      <c r="I902" t="s">
        <v>989</v>
      </c>
      <c r="J902" t="s">
        <v>1764</v>
      </c>
      <c r="K902" t="s">
        <v>2147</v>
      </c>
      <c r="L902" s="1">
        <v>60.205745962614678</v>
      </c>
    </row>
    <row r="903" spans="4:12">
      <c r="H903" t="s">
        <v>2157</v>
      </c>
      <c r="I903" t="s">
        <v>989</v>
      </c>
      <c r="J903" t="s">
        <v>1764</v>
      </c>
      <c r="K903" t="s">
        <v>2147</v>
      </c>
      <c r="L903" s="1">
        <v>60.205745962614678</v>
      </c>
    </row>
    <row r="904" spans="4:12">
      <c r="H904" t="s">
        <v>2159</v>
      </c>
      <c r="I904" t="s">
        <v>989</v>
      </c>
      <c r="J904" t="s">
        <v>1764</v>
      </c>
      <c r="K904" t="s">
        <v>2147</v>
      </c>
      <c r="L904" s="1">
        <v>60.205745962614678</v>
      </c>
    </row>
    <row r="905" spans="4:12">
      <c r="F905" t="s">
        <v>2129</v>
      </c>
      <c r="G905" t="s">
        <v>133</v>
      </c>
      <c r="H905" t="s">
        <v>2130</v>
      </c>
      <c r="I905" t="s">
        <v>35</v>
      </c>
      <c r="J905" t="s">
        <v>2149</v>
      </c>
      <c r="K905" t="s">
        <v>2147</v>
      </c>
      <c r="L905" s="1">
        <v>4120.489047305422</v>
      </c>
    </row>
    <row r="906" spans="4:12">
      <c r="D906" t="s">
        <v>2161</v>
      </c>
      <c r="E906" t="s">
        <v>28</v>
      </c>
      <c r="F906" t="s">
        <v>291</v>
      </c>
      <c r="G906" t="s">
        <v>55</v>
      </c>
      <c r="H906" t="s">
        <v>2162</v>
      </c>
      <c r="I906" t="s">
        <v>35</v>
      </c>
      <c r="J906" t="s">
        <v>1761</v>
      </c>
      <c r="K906" t="s">
        <v>1761</v>
      </c>
      <c r="L906" s="1">
        <v>842</v>
      </c>
    </row>
    <row r="907" spans="4:12">
      <c r="D907" t="s">
        <v>2165</v>
      </c>
      <c r="E907" t="s">
        <v>28</v>
      </c>
      <c r="F907" t="s">
        <v>291</v>
      </c>
      <c r="G907" t="s">
        <v>133</v>
      </c>
      <c r="H907" t="s">
        <v>2162</v>
      </c>
      <c r="I907" t="s">
        <v>35</v>
      </c>
      <c r="J907" t="s">
        <v>1486</v>
      </c>
      <c r="K907" t="s">
        <v>1486</v>
      </c>
      <c r="L907" s="1">
        <v>349</v>
      </c>
    </row>
    <row r="908" spans="4:12">
      <c r="D908" t="s">
        <v>2168</v>
      </c>
      <c r="E908" t="s">
        <v>28</v>
      </c>
      <c r="F908" t="s">
        <v>291</v>
      </c>
      <c r="G908" t="s">
        <v>133</v>
      </c>
      <c r="H908" t="s">
        <v>2162</v>
      </c>
      <c r="I908" t="s">
        <v>35</v>
      </c>
      <c r="J908" t="s">
        <v>1486</v>
      </c>
      <c r="K908" t="s">
        <v>1486</v>
      </c>
      <c r="L908" s="1">
        <v>349</v>
      </c>
    </row>
    <row r="909" spans="4:12">
      <c r="D909" t="s">
        <v>2170</v>
      </c>
      <c r="E909" t="s">
        <v>28</v>
      </c>
      <c r="F909" t="s">
        <v>291</v>
      </c>
      <c r="G909" t="s">
        <v>133</v>
      </c>
      <c r="H909" t="s">
        <v>2162</v>
      </c>
      <c r="I909" t="s">
        <v>35</v>
      </c>
      <c r="J909" t="s">
        <v>181</v>
      </c>
      <c r="K909" t="s">
        <v>181</v>
      </c>
      <c r="L909" s="1">
        <v>352</v>
      </c>
    </row>
    <row r="910" spans="4:12">
      <c r="D910" t="s">
        <v>2172</v>
      </c>
      <c r="E910" t="s">
        <v>28</v>
      </c>
      <c r="F910" t="s">
        <v>291</v>
      </c>
      <c r="G910" t="s">
        <v>133</v>
      </c>
      <c r="H910" t="s">
        <v>2162</v>
      </c>
      <c r="I910" t="s">
        <v>35</v>
      </c>
      <c r="J910" t="s">
        <v>286</v>
      </c>
      <c r="K910" t="s">
        <v>286</v>
      </c>
      <c r="L910" s="1">
        <v>2129</v>
      </c>
    </row>
    <row r="911" spans="4:12">
      <c r="D911" t="s">
        <v>2209</v>
      </c>
      <c r="E911" t="s">
        <v>28</v>
      </c>
      <c r="F911" t="s">
        <v>291</v>
      </c>
      <c r="G911" t="s">
        <v>31</v>
      </c>
      <c r="H911" t="s">
        <v>2162</v>
      </c>
      <c r="I911" t="s">
        <v>35</v>
      </c>
      <c r="J911" t="s">
        <v>2216</v>
      </c>
      <c r="K911" t="s">
        <v>2210</v>
      </c>
      <c r="L911" s="1">
        <v>4244</v>
      </c>
    </row>
    <row r="912" spans="4:12">
      <c r="G912" t="s">
        <v>133</v>
      </c>
      <c r="H912" t="s">
        <v>2162</v>
      </c>
      <c r="I912" t="s">
        <v>35</v>
      </c>
      <c r="J912" t="s">
        <v>259</v>
      </c>
      <c r="K912" t="s">
        <v>2210</v>
      </c>
      <c r="L912" s="1">
        <v>5755</v>
      </c>
    </row>
    <row r="913" spans="4:12">
      <c r="F913" t="s">
        <v>699</v>
      </c>
      <c r="G913" t="s">
        <v>31</v>
      </c>
      <c r="H913" t="s">
        <v>2211</v>
      </c>
      <c r="I913" t="s">
        <v>35</v>
      </c>
      <c r="J913" t="s">
        <v>456</v>
      </c>
      <c r="K913" t="s">
        <v>2210</v>
      </c>
      <c r="L913" s="1">
        <v>1798</v>
      </c>
    </row>
    <row r="914" spans="4:12">
      <c r="F914" t="s">
        <v>2217</v>
      </c>
      <c r="G914" t="s">
        <v>31</v>
      </c>
      <c r="H914" t="s">
        <v>2219</v>
      </c>
      <c r="I914" t="s">
        <v>208</v>
      </c>
      <c r="J914" t="s">
        <v>2218</v>
      </c>
      <c r="K914" t="s">
        <v>2210</v>
      </c>
      <c r="L914" s="1">
        <v>1734.3333333333333</v>
      </c>
    </row>
    <row r="915" spans="4:12">
      <c r="H915" t="s">
        <v>2220</v>
      </c>
      <c r="I915" t="s">
        <v>208</v>
      </c>
      <c r="J915" t="s">
        <v>2218</v>
      </c>
      <c r="K915" t="s">
        <v>2210</v>
      </c>
      <c r="L915" s="1">
        <v>1734.3333333333333</v>
      </c>
    </row>
    <row r="916" spans="4:12">
      <c r="H916" t="s">
        <v>2222</v>
      </c>
      <c r="I916" t="s">
        <v>208</v>
      </c>
      <c r="J916" t="s">
        <v>2218</v>
      </c>
      <c r="K916" t="s">
        <v>2210</v>
      </c>
      <c r="L916" s="1">
        <v>1734.3333333333333</v>
      </c>
    </row>
    <row r="917" spans="4:12">
      <c r="F917" t="s">
        <v>610</v>
      </c>
      <c r="G917" t="s">
        <v>31</v>
      </c>
      <c r="H917" t="s">
        <v>2214</v>
      </c>
      <c r="I917" t="s">
        <v>35</v>
      </c>
      <c r="J917" t="s">
        <v>580</v>
      </c>
      <c r="K917" t="s">
        <v>2210</v>
      </c>
      <c r="L917" s="1">
        <v>5035</v>
      </c>
    </row>
    <row r="918" spans="4:12">
      <c r="D918" t="s">
        <v>2174</v>
      </c>
      <c r="E918" t="s">
        <v>28</v>
      </c>
      <c r="F918" t="s">
        <v>764</v>
      </c>
      <c r="G918" t="s">
        <v>133</v>
      </c>
      <c r="H918" t="s">
        <v>1978</v>
      </c>
      <c r="I918" t="s">
        <v>35</v>
      </c>
      <c r="J918" t="s">
        <v>1847</v>
      </c>
      <c r="K918" t="s">
        <v>2175</v>
      </c>
      <c r="L918" s="1">
        <v>1791</v>
      </c>
    </row>
    <row r="919" spans="4:12">
      <c r="F919" t="s">
        <v>59</v>
      </c>
      <c r="G919" t="s">
        <v>133</v>
      </c>
      <c r="H919" t="s">
        <v>1864</v>
      </c>
      <c r="I919" t="s">
        <v>989</v>
      </c>
      <c r="J919" t="s">
        <v>2177</v>
      </c>
      <c r="K919" t="s">
        <v>2175</v>
      </c>
      <c r="L919" s="1">
        <v>803</v>
      </c>
    </row>
    <row r="920" spans="4:12">
      <c r="H920" t="s">
        <v>1867</v>
      </c>
      <c r="I920" t="s">
        <v>993</v>
      </c>
      <c r="J920" t="s">
        <v>2177</v>
      </c>
      <c r="K920" t="s">
        <v>2175</v>
      </c>
      <c r="L920" s="1">
        <v>1606</v>
      </c>
    </row>
    <row r="921" spans="4:12">
      <c r="H921" t="s">
        <v>1869</v>
      </c>
      <c r="I921" t="s">
        <v>989</v>
      </c>
      <c r="J921" t="s">
        <v>2177</v>
      </c>
      <c r="K921" t="s">
        <v>2175</v>
      </c>
      <c r="L921" s="1">
        <v>803</v>
      </c>
    </row>
    <row r="922" spans="4:12">
      <c r="F922" t="s">
        <v>1857</v>
      </c>
      <c r="G922" t="s">
        <v>133</v>
      </c>
      <c r="H922" t="s">
        <v>1859</v>
      </c>
      <c r="I922" t="s">
        <v>35</v>
      </c>
      <c r="J922" t="s">
        <v>259</v>
      </c>
      <c r="K922" t="s">
        <v>2175</v>
      </c>
      <c r="L922" s="1">
        <v>5755</v>
      </c>
    </row>
    <row r="923" spans="4:12">
      <c r="D923" t="s">
        <v>1460</v>
      </c>
      <c r="E923" t="s">
        <v>28</v>
      </c>
      <c r="F923" t="s">
        <v>1307</v>
      </c>
      <c r="G923" t="s">
        <v>60</v>
      </c>
      <c r="H923" t="s">
        <v>1457</v>
      </c>
      <c r="I923" t="s">
        <v>35</v>
      </c>
      <c r="J923" t="s">
        <v>1461</v>
      </c>
      <c r="K923" t="s">
        <v>1462</v>
      </c>
      <c r="L923" s="1">
        <v>5086</v>
      </c>
    </row>
    <row r="924" spans="4:12">
      <c r="G924" t="s">
        <v>133</v>
      </c>
      <c r="H924" t="s">
        <v>1457</v>
      </c>
      <c r="I924" t="s">
        <v>35</v>
      </c>
      <c r="J924" t="s">
        <v>259</v>
      </c>
      <c r="K924" t="s">
        <v>1462</v>
      </c>
      <c r="L924" s="1">
        <v>5755</v>
      </c>
    </row>
    <row r="925" spans="4:12">
      <c r="D925" t="s">
        <v>2178</v>
      </c>
      <c r="E925" t="s">
        <v>28</v>
      </c>
      <c r="F925" t="s">
        <v>334</v>
      </c>
      <c r="G925" t="s">
        <v>133</v>
      </c>
      <c r="H925" t="s">
        <v>2180</v>
      </c>
      <c r="I925" t="s">
        <v>35</v>
      </c>
      <c r="J925" t="s">
        <v>2179</v>
      </c>
      <c r="K925" t="s">
        <v>2179</v>
      </c>
      <c r="L925" s="1">
        <v>1888</v>
      </c>
    </row>
    <row r="926" spans="4:12">
      <c r="D926" t="s">
        <v>2183</v>
      </c>
      <c r="E926" t="s">
        <v>28</v>
      </c>
      <c r="F926" t="s">
        <v>334</v>
      </c>
      <c r="G926" t="s">
        <v>133</v>
      </c>
      <c r="H926" t="s">
        <v>2180</v>
      </c>
      <c r="I926" t="s">
        <v>35</v>
      </c>
      <c r="J926" t="s">
        <v>643</v>
      </c>
      <c r="K926" t="s">
        <v>643</v>
      </c>
      <c r="L926" s="1">
        <v>1360</v>
      </c>
    </row>
    <row r="927" spans="4:12">
      <c r="D927" t="s">
        <v>2185</v>
      </c>
      <c r="E927" t="s">
        <v>28</v>
      </c>
      <c r="F927" t="s">
        <v>1778</v>
      </c>
      <c r="G927" t="s">
        <v>133</v>
      </c>
      <c r="H927" t="s">
        <v>1698</v>
      </c>
      <c r="I927" t="s">
        <v>35</v>
      </c>
      <c r="J927" t="s">
        <v>2186</v>
      </c>
      <c r="K927" t="s">
        <v>2186</v>
      </c>
      <c r="L927" s="1">
        <v>6999</v>
      </c>
    </row>
    <row r="928" spans="4:12">
      <c r="D928" t="s">
        <v>45</v>
      </c>
      <c r="E928" t="s">
        <v>28</v>
      </c>
      <c r="F928" t="s">
        <v>1464</v>
      </c>
      <c r="G928" t="s">
        <v>133</v>
      </c>
      <c r="H928" t="s">
        <v>1466</v>
      </c>
      <c r="I928" t="s">
        <v>35</v>
      </c>
      <c r="J928" t="s">
        <v>1465</v>
      </c>
      <c r="K928" t="s">
        <v>1465</v>
      </c>
      <c r="L928" s="1">
        <v>1859</v>
      </c>
    </row>
    <row r="929" spans="1:12">
      <c r="D929" t="s">
        <v>1501</v>
      </c>
      <c r="E929" t="s">
        <v>38</v>
      </c>
      <c r="F929" t="s">
        <v>191</v>
      </c>
      <c r="G929" t="s">
        <v>133</v>
      </c>
      <c r="H929" t="s">
        <v>1475</v>
      </c>
      <c r="I929" t="s">
        <v>35</v>
      </c>
      <c r="J929" t="s">
        <v>1502</v>
      </c>
      <c r="K929" t="s">
        <v>1503</v>
      </c>
      <c r="L929" s="1">
        <v>582.83706401939617</v>
      </c>
    </row>
    <row r="930" spans="1:12">
      <c r="F930" t="s">
        <v>1150</v>
      </c>
      <c r="G930" t="s">
        <v>133</v>
      </c>
      <c r="H930" t="s">
        <v>1506</v>
      </c>
      <c r="I930" t="s">
        <v>35</v>
      </c>
      <c r="J930" t="s">
        <v>1505</v>
      </c>
      <c r="K930" t="s">
        <v>1503</v>
      </c>
      <c r="L930" s="1">
        <v>3629.4297549035746</v>
      </c>
    </row>
    <row r="931" spans="1:12">
      <c r="D931" t="s">
        <v>1495</v>
      </c>
      <c r="E931" t="s">
        <v>38</v>
      </c>
      <c r="F931" t="s">
        <v>310</v>
      </c>
      <c r="G931" t="s">
        <v>133</v>
      </c>
      <c r="H931" t="s">
        <v>1498</v>
      </c>
      <c r="I931" t="s">
        <v>35</v>
      </c>
      <c r="J931" t="s">
        <v>1497</v>
      </c>
      <c r="K931" t="s">
        <v>1497</v>
      </c>
      <c r="L931" s="1">
        <v>4737.8075003966442</v>
      </c>
    </row>
    <row r="932" spans="1:12">
      <c r="D932" t="s">
        <v>1508</v>
      </c>
      <c r="E932" t="s">
        <v>38</v>
      </c>
      <c r="F932" t="s">
        <v>1008</v>
      </c>
      <c r="G932" t="s">
        <v>133</v>
      </c>
      <c r="H932" t="s">
        <v>1482</v>
      </c>
      <c r="I932" t="s">
        <v>35</v>
      </c>
      <c r="J932" t="s">
        <v>456</v>
      </c>
      <c r="K932" t="s">
        <v>456</v>
      </c>
      <c r="L932" s="1">
        <v>282.65646918793328</v>
      </c>
    </row>
    <row r="933" spans="1:12">
      <c r="D933" t="s">
        <v>1510</v>
      </c>
      <c r="E933" t="s">
        <v>38</v>
      </c>
      <c r="F933" t="s">
        <v>748</v>
      </c>
      <c r="G933" t="s">
        <v>133</v>
      </c>
      <c r="H933" t="s">
        <v>1512</v>
      </c>
      <c r="I933" t="s">
        <v>35</v>
      </c>
      <c r="J933" t="s">
        <v>1511</v>
      </c>
      <c r="K933" t="s">
        <v>1511</v>
      </c>
      <c r="L933" s="1">
        <v>518.88455915991744</v>
      </c>
    </row>
    <row r="934" spans="1:12">
      <c r="D934" t="s">
        <v>1515</v>
      </c>
      <c r="E934" t="s">
        <v>38</v>
      </c>
      <c r="F934" t="s">
        <v>284</v>
      </c>
      <c r="G934" t="s">
        <v>133</v>
      </c>
      <c r="H934" t="s">
        <v>1487</v>
      </c>
      <c r="I934" t="s">
        <v>35</v>
      </c>
      <c r="J934" t="s">
        <v>1516</v>
      </c>
      <c r="K934" t="s">
        <v>1516</v>
      </c>
      <c r="L934" s="1">
        <v>633.66939145762512</v>
      </c>
    </row>
    <row r="935" spans="1:12">
      <c r="D935" t="s">
        <v>1518</v>
      </c>
      <c r="E935" t="s">
        <v>28</v>
      </c>
      <c r="F935" t="s">
        <v>191</v>
      </c>
      <c r="G935" t="s">
        <v>133</v>
      </c>
      <c r="H935" t="s">
        <v>1475</v>
      </c>
      <c r="I935" t="s">
        <v>35</v>
      </c>
      <c r="J935" t="s">
        <v>1414</v>
      </c>
      <c r="K935" t="s">
        <v>1414</v>
      </c>
      <c r="L935" s="1">
        <v>788</v>
      </c>
    </row>
    <row r="936" spans="1:12">
      <c r="B936" t="s">
        <v>8393</v>
      </c>
      <c r="I936"/>
      <c r="L936" s="1">
        <v>466998.10986405576</v>
      </c>
    </row>
    <row r="937" spans="1:12">
      <c r="A937" s="1" t="s">
        <v>8404</v>
      </c>
      <c r="I937"/>
      <c r="L937" s="1">
        <v>466998.10986405576</v>
      </c>
    </row>
    <row r="938" spans="1:12">
      <c r="A938" s="1">
        <v>5</v>
      </c>
      <c r="B938" t="s">
        <v>25</v>
      </c>
      <c r="C938" t="s">
        <v>26</v>
      </c>
      <c r="D938" t="s">
        <v>2023</v>
      </c>
      <c r="E938" t="s">
        <v>28</v>
      </c>
      <c r="F938" t="s">
        <v>1150</v>
      </c>
      <c r="G938" t="s">
        <v>60</v>
      </c>
      <c r="H938" t="s">
        <v>1152</v>
      </c>
      <c r="I938" t="s">
        <v>35</v>
      </c>
      <c r="J938" t="s">
        <v>2224</v>
      </c>
      <c r="K938" t="s">
        <v>2224</v>
      </c>
      <c r="L938" s="1">
        <v>16933</v>
      </c>
    </row>
    <row r="939" spans="1:12">
      <c r="D939" t="s">
        <v>2226</v>
      </c>
      <c r="E939" t="s">
        <v>28</v>
      </c>
      <c r="F939" t="s">
        <v>1150</v>
      </c>
      <c r="G939" t="s">
        <v>60</v>
      </c>
      <c r="H939" t="s">
        <v>1152</v>
      </c>
      <c r="I939" t="s">
        <v>35</v>
      </c>
      <c r="J939" t="s">
        <v>1685</v>
      </c>
      <c r="K939" t="s">
        <v>1685</v>
      </c>
      <c r="L939" s="1">
        <v>2187</v>
      </c>
    </row>
    <row r="940" spans="1:12">
      <c r="D940" t="s">
        <v>2228</v>
      </c>
      <c r="E940" t="s">
        <v>28</v>
      </c>
      <c r="F940" t="s">
        <v>1527</v>
      </c>
      <c r="G940" t="s">
        <v>60</v>
      </c>
      <c r="H940" t="s">
        <v>2230</v>
      </c>
      <c r="I940" t="s">
        <v>35</v>
      </c>
      <c r="J940" t="s">
        <v>2229</v>
      </c>
      <c r="K940" t="s">
        <v>2229</v>
      </c>
      <c r="L940" s="1">
        <v>15394</v>
      </c>
    </row>
    <row r="941" spans="1:12">
      <c r="D941" t="s">
        <v>2233</v>
      </c>
      <c r="E941" t="s">
        <v>28</v>
      </c>
      <c r="F941" t="s">
        <v>1337</v>
      </c>
      <c r="G941" t="s">
        <v>60</v>
      </c>
      <c r="H941" t="s">
        <v>1350</v>
      </c>
      <c r="I941" t="s">
        <v>1340</v>
      </c>
      <c r="J941" t="s">
        <v>2234</v>
      </c>
      <c r="K941" t="s">
        <v>2234</v>
      </c>
      <c r="L941" s="1">
        <v>523.6</v>
      </c>
    </row>
    <row r="942" spans="1:12">
      <c r="H942" t="s">
        <v>1338</v>
      </c>
      <c r="I942" t="s">
        <v>1340</v>
      </c>
      <c r="J942" t="s">
        <v>2234</v>
      </c>
      <c r="K942" t="s">
        <v>2234</v>
      </c>
      <c r="L942" s="1">
        <v>523.6</v>
      </c>
    </row>
    <row r="943" spans="1:12">
      <c r="H943" t="s">
        <v>1342</v>
      </c>
      <c r="I943" t="s">
        <v>1340</v>
      </c>
      <c r="J943" t="s">
        <v>2234</v>
      </c>
      <c r="K943" t="s">
        <v>2234</v>
      </c>
      <c r="L943" s="1">
        <v>523.6</v>
      </c>
    </row>
    <row r="944" spans="1:12">
      <c r="H944" t="s">
        <v>1346</v>
      </c>
      <c r="I944" t="s">
        <v>1340</v>
      </c>
      <c r="J944" t="s">
        <v>2234</v>
      </c>
      <c r="K944" t="s">
        <v>2234</v>
      </c>
      <c r="L944" s="1">
        <v>523.6</v>
      </c>
    </row>
    <row r="945" spans="4:12">
      <c r="H945" t="s">
        <v>1348</v>
      </c>
      <c r="I945" t="s">
        <v>1340</v>
      </c>
      <c r="J945" t="s">
        <v>2234</v>
      </c>
      <c r="K945" t="s">
        <v>2234</v>
      </c>
      <c r="L945" s="1">
        <v>523.6</v>
      </c>
    </row>
    <row r="946" spans="4:12">
      <c r="D946" t="s">
        <v>2236</v>
      </c>
      <c r="E946" t="s">
        <v>28</v>
      </c>
      <c r="F946" t="s">
        <v>1337</v>
      </c>
      <c r="G946" t="s">
        <v>60</v>
      </c>
      <c r="H946" t="s">
        <v>1350</v>
      </c>
      <c r="I946" t="s">
        <v>1340</v>
      </c>
      <c r="J946" t="s">
        <v>2237</v>
      </c>
      <c r="K946" t="s">
        <v>2237</v>
      </c>
      <c r="L946" s="1">
        <v>1890.4</v>
      </c>
    </row>
    <row r="947" spans="4:12">
      <c r="H947" t="s">
        <v>1338</v>
      </c>
      <c r="I947" t="s">
        <v>1340</v>
      </c>
      <c r="J947" t="s">
        <v>2237</v>
      </c>
      <c r="K947" t="s">
        <v>2237</v>
      </c>
      <c r="L947" s="1">
        <v>1890.4</v>
      </c>
    </row>
    <row r="948" spans="4:12">
      <c r="H948" t="s">
        <v>1342</v>
      </c>
      <c r="I948" t="s">
        <v>1340</v>
      </c>
      <c r="J948" t="s">
        <v>2237</v>
      </c>
      <c r="K948" t="s">
        <v>2237</v>
      </c>
      <c r="L948" s="1">
        <v>1890.4</v>
      </c>
    </row>
    <row r="949" spans="4:12">
      <c r="H949" t="s">
        <v>1346</v>
      </c>
      <c r="I949" t="s">
        <v>1340</v>
      </c>
      <c r="J949" t="s">
        <v>2237</v>
      </c>
      <c r="K949" t="s">
        <v>2237</v>
      </c>
      <c r="L949" s="1">
        <v>1890.4</v>
      </c>
    </row>
    <row r="950" spans="4:12">
      <c r="H950" t="s">
        <v>1348</v>
      </c>
      <c r="I950" t="s">
        <v>1340</v>
      </c>
      <c r="J950" t="s">
        <v>2237</v>
      </c>
      <c r="K950" t="s">
        <v>2237</v>
      </c>
      <c r="L950" s="1">
        <v>1890.4</v>
      </c>
    </row>
    <row r="951" spans="4:12">
      <c r="D951" t="s">
        <v>2239</v>
      </c>
      <c r="E951" t="s">
        <v>28</v>
      </c>
      <c r="F951" t="s">
        <v>1082</v>
      </c>
      <c r="G951" t="s">
        <v>60</v>
      </c>
      <c r="H951" t="s">
        <v>1084</v>
      </c>
      <c r="I951" t="s">
        <v>35</v>
      </c>
      <c r="J951" t="s">
        <v>2240</v>
      </c>
      <c r="K951" t="s">
        <v>2241</v>
      </c>
      <c r="L951" s="1">
        <v>4888</v>
      </c>
    </row>
    <row r="952" spans="4:12">
      <c r="D952" t="s">
        <v>2243</v>
      </c>
      <c r="E952" t="s">
        <v>28</v>
      </c>
      <c r="F952" t="s">
        <v>1257</v>
      </c>
      <c r="G952" t="s">
        <v>60</v>
      </c>
      <c r="H952" t="s">
        <v>2246</v>
      </c>
      <c r="I952" t="s">
        <v>35</v>
      </c>
      <c r="J952" t="s">
        <v>2244</v>
      </c>
      <c r="K952" t="s">
        <v>2245</v>
      </c>
      <c r="L952" s="1">
        <v>3151</v>
      </c>
    </row>
    <row r="953" spans="4:12">
      <c r="F953" t="s">
        <v>2108</v>
      </c>
      <c r="G953" t="s">
        <v>60</v>
      </c>
      <c r="H953" t="s">
        <v>2250</v>
      </c>
      <c r="I953" t="s">
        <v>35</v>
      </c>
      <c r="J953" t="s">
        <v>2249</v>
      </c>
      <c r="K953" t="s">
        <v>2245</v>
      </c>
      <c r="L953" s="1">
        <v>4726</v>
      </c>
    </row>
    <row r="954" spans="4:12">
      <c r="D954" t="s">
        <v>2252</v>
      </c>
      <c r="E954" t="s">
        <v>28</v>
      </c>
      <c r="F954" t="s">
        <v>1257</v>
      </c>
      <c r="G954" t="s">
        <v>60</v>
      </c>
      <c r="H954" t="s">
        <v>2246</v>
      </c>
      <c r="I954" t="s">
        <v>35</v>
      </c>
      <c r="J954" t="s">
        <v>2253</v>
      </c>
      <c r="K954" t="s">
        <v>2254</v>
      </c>
      <c r="L954" s="1">
        <v>1396</v>
      </c>
    </row>
    <row r="955" spans="4:12">
      <c r="F955" t="s">
        <v>2108</v>
      </c>
      <c r="G955" t="s">
        <v>60</v>
      </c>
      <c r="H955" t="s">
        <v>2250</v>
      </c>
      <c r="I955" t="s">
        <v>35</v>
      </c>
      <c r="J955" t="s">
        <v>2256</v>
      </c>
      <c r="K955" t="s">
        <v>2254</v>
      </c>
      <c r="L955" s="1">
        <v>2072</v>
      </c>
    </row>
    <row r="956" spans="4:12">
      <c r="D956" t="s">
        <v>2257</v>
      </c>
      <c r="E956" t="s">
        <v>28</v>
      </c>
      <c r="F956" t="s">
        <v>330</v>
      </c>
      <c r="G956" t="s">
        <v>60</v>
      </c>
      <c r="H956" t="s">
        <v>2259</v>
      </c>
      <c r="I956" t="s">
        <v>35</v>
      </c>
      <c r="J956" t="s">
        <v>2258</v>
      </c>
      <c r="K956" t="s">
        <v>2258</v>
      </c>
      <c r="L956" s="1">
        <v>12553</v>
      </c>
    </row>
    <row r="957" spans="4:12">
      <c r="D957" t="s">
        <v>2262</v>
      </c>
      <c r="E957" t="s">
        <v>28</v>
      </c>
      <c r="F957" t="s">
        <v>1307</v>
      </c>
      <c r="G957" t="s">
        <v>60</v>
      </c>
      <c r="H957" t="s">
        <v>1309</v>
      </c>
      <c r="I957" t="s">
        <v>35</v>
      </c>
      <c r="J957" t="s">
        <v>2263</v>
      </c>
      <c r="K957" t="s">
        <v>2264</v>
      </c>
      <c r="L957" s="1">
        <v>3187</v>
      </c>
    </row>
    <row r="958" spans="4:12">
      <c r="F958" t="s">
        <v>1082</v>
      </c>
      <c r="G958" t="s">
        <v>60</v>
      </c>
      <c r="H958" t="s">
        <v>1084</v>
      </c>
      <c r="I958" t="s">
        <v>35</v>
      </c>
      <c r="J958" t="s">
        <v>2263</v>
      </c>
      <c r="K958" t="s">
        <v>2264</v>
      </c>
      <c r="L958" s="1">
        <v>3187</v>
      </c>
    </row>
    <row r="959" spans="4:12">
      <c r="D959" t="s">
        <v>2266</v>
      </c>
      <c r="E959" t="s">
        <v>28</v>
      </c>
      <c r="F959" t="s">
        <v>1337</v>
      </c>
      <c r="G959" t="s">
        <v>60</v>
      </c>
      <c r="H959" t="s">
        <v>1350</v>
      </c>
      <c r="I959" t="s">
        <v>1340</v>
      </c>
      <c r="J959" t="s">
        <v>2267</v>
      </c>
      <c r="K959" t="s">
        <v>2267</v>
      </c>
      <c r="L959" s="1">
        <v>1556.6</v>
      </c>
    </row>
    <row r="960" spans="4:12">
      <c r="H960" t="s">
        <v>1338</v>
      </c>
      <c r="I960" t="s">
        <v>1340</v>
      </c>
      <c r="J960" t="s">
        <v>2267</v>
      </c>
      <c r="K960" t="s">
        <v>2267</v>
      </c>
      <c r="L960" s="1">
        <v>1556.6</v>
      </c>
    </row>
    <row r="961" spans="3:12">
      <c r="H961" t="s">
        <v>1342</v>
      </c>
      <c r="I961" t="s">
        <v>1340</v>
      </c>
      <c r="J961" t="s">
        <v>2267</v>
      </c>
      <c r="K961" t="s">
        <v>2267</v>
      </c>
      <c r="L961" s="1">
        <v>1556.6</v>
      </c>
    </row>
    <row r="962" spans="3:12">
      <c r="H962" t="s">
        <v>1346</v>
      </c>
      <c r="I962" t="s">
        <v>1340</v>
      </c>
      <c r="J962" t="s">
        <v>2267</v>
      </c>
      <c r="K962" t="s">
        <v>2267</v>
      </c>
      <c r="L962" s="1">
        <v>1556.6</v>
      </c>
    </row>
    <row r="963" spans="3:12">
      <c r="H963" t="s">
        <v>1348</v>
      </c>
      <c r="I963" t="s">
        <v>1340</v>
      </c>
      <c r="J963" t="s">
        <v>2267</v>
      </c>
      <c r="K963" t="s">
        <v>2267</v>
      </c>
      <c r="L963" s="1">
        <v>1556.6</v>
      </c>
    </row>
    <row r="964" spans="3:12">
      <c r="D964" t="s">
        <v>2205</v>
      </c>
      <c r="E964" t="s">
        <v>28</v>
      </c>
      <c r="F964" t="s">
        <v>2269</v>
      </c>
      <c r="G964" t="s">
        <v>60</v>
      </c>
      <c r="H964" t="s">
        <v>2271</v>
      </c>
      <c r="I964" t="s">
        <v>35</v>
      </c>
      <c r="J964" t="s">
        <v>1357</v>
      </c>
      <c r="K964" t="s">
        <v>2270</v>
      </c>
      <c r="L964" s="1">
        <v>2662</v>
      </c>
    </row>
    <row r="965" spans="3:12">
      <c r="F965" t="s">
        <v>2274</v>
      </c>
      <c r="G965" t="s">
        <v>60</v>
      </c>
      <c r="H965" t="s">
        <v>2275</v>
      </c>
      <c r="I965" t="s">
        <v>35</v>
      </c>
      <c r="J965" t="s">
        <v>1357</v>
      </c>
      <c r="K965" t="s">
        <v>2270</v>
      </c>
      <c r="L965" s="1">
        <v>2662</v>
      </c>
    </row>
    <row r="966" spans="3:12">
      <c r="D966" t="s">
        <v>2277</v>
      </c>
      <c r="E966" t="s">
        <v>28</v>
      </c>
      <c r="F966" t="s">
        <v>228</v>
      </c>
      <c r="G966" t="s">
        <v>60</v>
      </c>
      <c r="H966" t="s">
        <v>1049</v>
      </c>
      <c r="I966" t="s">
        <v>35</v>
      </c>
      <c r="J966" t="s">
        <v>1243</v>
      </c>
      <c r="K966" t="s">
        <v>2278</v>
      </c>
      <c r="L966" s="1">
        <v>2374</v>
      </c>
    </row>
    <row r="967" spans="3:12">
      <c r="F967" t="s">
        <v>232</v>
      </c>
      <c r="G967" t="s">
        <v>60</v>
      </c>
      <c r="H967" t="s">
        <v>1232</v>
      </c>
      <c r="I967" t="s">
        <v>35</v>
      </c>
      <c r="J967" t="s">
        <v>1243</v>
      </c>
      <c r="K967" t="s">
        <v>2278</v>
      </c>
      <c r="L967" s="1">
        <v>2374</v>
      </c>
    </row>
    <row r="968" spans="3:12">
      <c r="D968" t="s">
        <v>2280</v>
      </c>
      <c r="E968" t="s">
        <v>28</v>
      </c>
      <c r="F968" t="s">
        <v>266</v>
      </c>
      <c r="G968" t="s">
        <v>60</v>
      </c>
      <c r="H968" t="s">
        <v>1087</v>
      </c>
      <c r="I968" t="s">
        <v>35</v>
      </c>
      <c r="J968" t="s">
        <v>2281</v>
      </c>
      <c r="K968" t="s">
        <v>2281</v>
      </c>
      <c r="L968" s="1">
        <v>6762</v>
      </c>
    </row>
    <row r="969" spans="3:12">
      <c r="D969" t="s">
        <v>2283</v>
      </c>
      <c r="E969" t="s">
        <v>28</v>
      </c>
      <c r="F969" t="s">
        <v>330</v>
      </c>
      <c r="G969" t="s">
        <v>60</v>
      </c>
      <c r="H969" t="s">
        <v>2259</v>
      </c>
      <c r="I969" t="s">
        <v>35</v>
      </c>
      <c r="J969" t="s">
        <v>2284</v>
      </c>
      <c r="K969" t="s">
        <v>2284</v>
      </c>
      <c r="L969" s="1">
        <v>1569</v>
      </c>
    </row>
    <row r="970" spans="3:12">
      <c r="D970" t="s">
        <v>2286</v>
      </c>
      <c r="E970" t="s">
        <v>28</v>
      </c>
      <c r="F970" t="s">
        <v>2287</v>
      </c>
      <c r="G970" t="s">
        <v>60</v>
      </c>
      <c r="H970" t="s">
        <v>2289</v>
      </c>
      <c r="I970" t="s">
        <v>35</v>
      </c>
      <c r="J970" t="s">
        <v>2288</v>
      </c>
      <c r="K970" t="s">
        <v>2288</v>
      </c>
      <c r="L970" s="1">
        <v>5021</v>
      </c>
    </row>
    <row r="971" spans="3:12">
      <c r="C971" t="s">
        <v>1455</v>
      </c>
      <c r="D971" t="s">
        <v>2292</v>
      </c>
      <c r="E971" t="s">
        <v>28</v>
      </c>
      <c r="F971" t="s">
        <v>2293</v>
      </c>
      <c r="G971" t="s">
        <v>55</v>
      </c>
      <c r="H971" t="s">
        <v>2294</v>
      </c>
      <c r="I971" t="s">
        <v>35</v>
      </c>
      <c r="J971" t="s">
        <v>1063</v>
      </c>
      <c r="K971" t="s">
        <v>1063</v>
      </c>
      <c r="L971" s="1">
        <v>924</v>
      </c>
    </row>
    <row r="972" spans="3:12">
      <c r="D972" t="s">
        <v>111</v>
      </c>
      <c r="E972" t="s">
        <v>28</v>
      </c>
      <c r="F972" t="s">
        <v>2297</v>
      </c>
      <c r="G972" t="s">
        <v>55</v>
      </c>
      <c r="H972" t="s">
        <v>2299</v>
      </c>
      <c r="I972" t="s">
        <v>35</v>
      </c>
      <c r="J972" t="s">
        <v>61</v>
      </c>
      <c r="K972" t="s">
        <v>2298</v>
      </c>
      <c r="L972" s="1">
        <v>719</v>
      </c>
    </row>
    <row r="973" spans="3:12">
      <c r="G973" t="s">
        <v>133</v>
      </c>
      <c r="H973" t="s">
        <v>2299</v>
      </c>
      <c r="I973" t="s">
        <v>35</v>
      </c>
      <c r="J973" t="s">
        <v>2302</v>
      </c>
      <c r="K973" t="s">
        <v>2298</v>
      </c>
      <c r="L973" s="1">
        <v>870</v>
      </c>
    </row>
    <row r="974" spans="3:12">
      <c r="D974" t="s">
        <v>2303</v>
      </c>
      <c r="E974" t="s">
        <v>28</v>
      </c>
      <c r="F974" t="s">
        <v>27</v>
      </c>
      <c r="G974" t="s">
        <v>31</v>
      </c>
      <c r="H974" t="s">
        <v>2068</v>
      </c>
      <c r="I974" t="s">
        <v>48</v>
      </c>
      <c r="J974" t="s">
        <v>1522</v>
      </c>
      <c r="K974" t="s">
        <v>2304</v>
      </c>
      <c r="L974" s="1">
        <v>791.5</v>
      </c>
    </row>
    <row r="975" spans="3:12">
      <c r="H975" t="s">
        <v>2071</v>
      </c>
      <c r="I975" t="s">
        <v>48</v>
      </c>
      <c r="J975" t="s">
        <v>1522</v>
      </c>
      <c r="K975" t="s">
        <v>2304</v>
      </c>
      <c r="L975" s="1">
        <v>791.5</v>
      </c>
    </row>
    <row r="976" spans="3:12">
      <c r="D976" t="s">
        <v>2306</v>
      </c>
      <c r="E976" t="s">
        <v>28</v>
      </c>
      <c r="F976" t="s">
        <v>539</v>
      </c>
      <c r="G976" t="s">
        <v>133</v>
      </c>
      <c r="H976" t="s">
        <v>2094</v>
      </c>
      <c r="I976" t="s">
        <v>35</v>
      </c>
      <c r="J976" t="s">
        <v>2308</v>
      </c>
      <c r="K976" t="s">
        <v>2308</v>
      </c>
      <c r="L976" s="1">
        <v>2493</v>
      </c>
    </row>
    <row r="977" spans="1:12">
      <c r="D977" t="s">
        <v>2310</v>
      </c>
      <c r="E977" t="s">
        <v>38</v>
      </c>
      <c r="F977" t="s">
        <v>1616</v>
      </c>
      <c r="G977" t="s">
        <v>133</v>
      </c>
      <c r="H977" t="s">
        <v>1617</v>
      </c>
      <c r="I977" t="s">
        <v>35</v>
      </c>
      <c r="J977" t="s">
        <v>2311</v>
      </c>
      <c r="K977" t="s">
        <v>2311</v>
      </c>
      <c r="L977" s="1">
        <v>12961.461933528832</v>
      </c>
    </row>
    <row r="978" spans="1:12">
      <c r="D978" t="s">
        <v>2313</v>
      </c>
      <c r="E978" t="s">
        <v>28</v>
      </c>
      <c r="F978" t="s">
        <v>2314</v>
      </c>
      <c r="G978" t="s">
        <v>60</v>
      </c>
      <c r="H978" t="s">
        <v>2317</v>
      </c>
      <c r="I978" t="s">
        <v>35</v>
      </c>
      <c r="J978" t="s">
        <v>2316</v>
      </c>
      <c r="K978" t="s">
        <v>2316</v>
      </c>
      <c r="L978" s="1">
        <v>8420</v>
      </c>
    </row>
    <row r="979" spans="1:12">
      <c r="D979" t="s">
        <v>2320</v>
      </c>
      <c r="E979" t="s">
        <v>28</v>
      </c>
      <c r="F979" t="s">
        <v>2314</v>
      </c>
      <c r="G979" t="s">
        <v>60</v>
      </c>
      <c r="H979" t="s">
        <v>2317</v>
      </c>
      <c r="I979" t="s">
        <v>35</v>
      </c>
      <c r="J979" t="s">
        <v>1574</v>
      </c>
      <c r="K979" t="s">
        <v>1574</v>
      </c>
      <c r="L979" s="1">
        <v>2928</v>
      </c>
    </row>
    <row r="980" spans="1:12">
      <c r="D980" t="s">
        <v>2322</v>
      </c>
      <c r="E980" t="s">
        <v>28</v>
      </c>
      <c r="F980" t="s">
        <v>2323</v>
      </c>
      <c r="G980" t="s">
        <v>133</v>
      </c>
      <c r="H980" t="s">
        <v>707</v>
      </c>
      <c r="I980" t="s">
        <v>35</v>
      </c>
      <c r="J980" t="s">
        <v>2324</v>
      </c>
      <c r="K980" t="s">
        <v>2324</v>
      </c>
      <c r="L980" s="1">
        <v>4287</v>
      </c>
    </row>
    <row r="981" spans="1:12">
      <c r="D981" t="s">
        <v>2326</v>
      </c>
      <c r="E981" t="s">
        <v>28</v>
      </c>
      <c r="F981" t="s">
        <v>2327</v>
      </c>
      <c r="G981" t="s">
        <v>133</v>
      </c>
      <c r="H981" t="s">
        <v>2329</v>
      </c>
      <c r="I981" t="s">
        <v>35</v>
      </c>
      <c r="J981" t="s">
        <v>2328</v>
      </c>
      <c r="K981" t="s">
        <v>2328</v>
      </c>
      <c r="L981" s="1">
        <v>5406</v>
      </c>
    </row>
    <row r="982" spans="1:12">
      <c r="D982" t="s">
        <v>2332</v>
      </c>
      <c r="E982" t="s">
        <v>28</v>
      </c>
      <c r="F982" t="s">
        <v>2333</v>
      </c>
      <c r="G982" t="s">
        <v>133</v>
      </c>
      <c r="H982" t="s">
        <v>749</v>
      </c>
      <c r="I982" t="s">
        <v>35</v>
      </c>
      <c r="J982" t="s">
        <v>1592</v>
      </c>
      <c r="K982" t="s">
        <v>1592</v>
      </c>
      <c r="L982" s="1">
        <v>5424</v>
      </c>
    </row>
    <row r="983" spans="1:12">
      <c r="D983" t="s">
        <v>2335</v>
      </c>
      <c r="E983" t="s">
        <v>28</v>
      </c>
      <c r="F983" t="s">
        <v>2314</v>
      </c>
      <c r="G983" t="s">
        <v>31</v>
      </c>
      <c r="H983" t="s">
        <v>2317</v>
      </c>
      <c r="I983" t="s">
        <v>35</v>
      </c>
      <c r="J983" t="s">
        <v>2337</v>
      </c>
      <c r="K983" t="s">
        <v>2338</v>
      </c>
      <c r="L983" s="1">
        <v>4891</v>
      </c>
    </row>
    <row r="984" spans="1:12">
      <c r="D984" t="s">
        <v>2340</v>
      </c>
      <c r="E984" t="s">
        <v>28</v>
      </c>
      <c r="F984" t="s">
        <v>2333</v>
      </c>
      <c r="G984" t="s">
        <v>133</v>
      </c>
      <c r="H984" t="s">
        <v>749</v>
      </c>
      <c r="I984" t="s">
        <v>35</v>
      </c>
      <c r="J984" t="s">
        <v>2341</v>
      </c>
      <c r="K984" t="s">
        <v>2341</v>
      </c>
      <c r="L984" s="1">
        <v>4906</v>
      </c>
    </row>
    <row r="985" spans="1:12">
      <c r="B985" t="s">
        <v>8393</v>
      </c>
      <c r="I985"/>
      <c r="L985" s="1">
        <v>168763.46193352886</v>
      </c>
    </row>
    <row r="986" spans="1:12">
      <c r="A986" s="1" t="s">
        <v>8395</v>
      </c>
      <c r="I986"/>
      <c r="L986" s="1">
        <v>168763.46193352886</v>
      </c>
    </row>
    <row r="987" spans="1:12">
      <c r="A987" s="1">
        <v>6</v>
      </c>
      <c r="B987" t="s">
        <v>25</v>
      </c>
      <c r="C987" t="s">
        <v>2343</v>
      </c>
      <c r="D987" t="s">
        <v>2344</v>
      </c>
      <c r="E987" t="s">
        <v>28</v>
      </c>
      <c r="F987" t="s">
        <v>2314</v>
      </c>
      <c r="G987" t="s">
        <v>31</v>
      </c>
      <c r="H987" t="s">
        <v>2349</v>
      </c>
      <c r="I987" t="s">
        <v>35</v>
      </c>
      <c r="J987" t="s">
        <v>787</v>
      </c>
      <c r="K987" t="s">
        <v>2345</v>
      </c>
      <c r="L987" s="1">
        <v>745</v>
      </c>
    </row>
    <row r="988" spans="1:12">
      <c r="F988" t="s">
        <v>1408</v>
      </c>
      <c r="G988" t="s">
        <v>31</v>
      </c>
      <c r="H988" t="s">
        <v>2346</v>
      </c>
      <c r="I988" t="s">
        <v>35</v>
      </c>
      <c r="J988" t="s">
        <v>787</v>
      </c>
      <c r="K988" t="s">
        <v>2345</v>
      </c>
      <c r="L988" s="1">
        <v>745</v>
      </c>
    </row>
    <row r="989" spans="1:12">
      <c r="D989" t="s">
        <v>2351</v>
      </c>
      <c r="E989" t="s">
        <v>28</v>
      </c>
      <c r="F989" t="s">
        <v>2352</v>
      </c>
      <c r="G989" t="s">
        <v>31</v>
      </c>
      <c r="H989" t="s">
        <v>2354</v>
      </c>
      <c r="I989" t="s">
        <v>35</v>
      </c>
      <c r="J989" t="s">
        <v>2353</v>
      </c>
      <c r="K989" t="s">
        <v>2353</v>
      </c>
      <c r="L989" s="1">
        <v>1147</v>
      </c>
    </row>
    <row r="990" spans="1:12">
      <c r="D990" t="s">
        <v>2357</v>
      </c>
      <c r="E990" t="s">
        <v>38</v>
      </c>
      <c r="F990" t="s">
        <v>334</v>
      </c>
      <c r="G990" t="s">
        <v>133</v>
      </c>
      <c r="H990" t="s">
        <v>2364</v>
      </c>
      <c r="I990" t="s">
        <v>35</v>
      </c>
      <c r="J990" t="s">
        <v>2363</v>
      </c>
      <c r="K990" t="s">
        <v>2359</v>
      </c>
      <c r="L990" s="1">
        <v>15457.879005298675</v>
      </c>
    </row>
    <row r="991" spans="1:12">
      <c r="F991" t="s">
        <v>2314</v>
      </c>
      <c r="G991" t="s">
        <v>55</v>
      </c>
      <c r="H991" t="s">
        <v>2349</v>
      </c>
      <c r="I991" t="s">
        <v>35</v>
      </c>
      <c r="J991" t="s">
        <v>162</v>
      </c>
      <c r="K991" t="s">
        <v>2359</v>
      </c>
      <c r="L991" s="1">
        <v>1288.4550445218254</v>
      </c>
    </row>
    <row r="992" spans="1:12">
      <c r="F992" t="s">
        <v>2358</v>
      </c>
      <c r="G992" t="s">
        <v>133</v>
      </c>
      <c r="H992" t="s">
        <v>2360</v>
      </c>
      <c r="I992" t="s">
        <v>35</v>
      </c>
      <c r="J992" t="s">
        <v>1792</v>
      </c>
      <c r="K992" t="s">
        <v>2359</v>
      </c>
      <c r="L992" s="1">
        <v>257.87008535252653</v>
      </c>
    </row>
    <row r="993" spans="4:12">
      <c r="F993" t="s">
        <v>339</v>
      </c>
      <c r="G993" t="s">
        <v>55</v>
      </c>
      <c r="H993" t="s">
        <v>2366</v>
      </c>
      <c r="I993" t="s">
        <v>35</v>
      </c>
      <c r="J993" t="s">
        <v>151</v>
      </c>
      <c r="K993" t="s">
        <v>2359</v>
      </c>
      <c r="L993" s="1">
        <v>1932.2348756623344</v>
      </c>
    </row>
    <row r="994" spans="4:12">
      <c r="D994" t="s">
        <v>2368</v>
      </c>
      <c r="E994" t="s">
        <v>28</v>
      </c>
      <c r="F994" t="s">
        <v>1078</v>
      </c>
      <c r="G994" t="s">
        <v>55</v>
      </c>
      <c r="H994" t="s">
        <v>2369</v>
      </c>
      <c r="I994" t="s">
        <v>35</v>
      </c>
      <c r="J994" t="s">
        <v>1151</v>
      </c>
      <c r="K994" t="s">
        <v>1151</v>
      </c>
      <c r="L994" s="1">
        <v>1737</v>
      </c>
    </row>
    <row r="995" spans="4:12">
      <c r="D995" t="s">
        <v>2372</v>
      </c>
      <c r="E995" t="s">
        <v>28</v>
      </c>
      <c r="F995" t="s">
        <v>2358</v>
      </c>
      <c r="G995" t="s">
        <v>133</v>
      </c>
      <c r="H995" t="s">
        <v>2360</v>
      </c>
      <c r="I995" t="s">
        <v>35</v>
      </c>
      <c r="J995" t="s">
        <v>525</v>
      </c>
      <c r="K995" t="s">
        <v>525</v>
      </c>
      <c r="L995" s="1">
        <v>489</v>
      </c>
    </row>
    <row r="996" spans="4:12">
      <c r="D996" t="s">
        <v>2374</v>
      </c>
      <c r="E996" t="s">
        <v>28</v>
      </c>
      <c r="F996" t="s">
        <v>2314</v>
      </c>
      <c r="G996" t="s">
        <v>55</v>
      </c>
      <c r="H996" t="s">
        <v>2349</v>
      </c>
      <c r="I996" t="s">
        <v>35</v>
      </c>
      <c r="J996" t="s">
        <v>443</v>
      </c>
      <c r="K996" t="s">
        <v>443</v>
      </c>
      <c r="L996" s="1">
        <v>367</v>
      </c>
    </row>
    <row r="997" spans="4:12">
      <c r="D997" t="s">
        <v>2376</v>
      </c>
      <c r="E997" t="s">
        <v>28</v>
      </c>
      <c r="F997" t="s">
        <v>2377</v>
      </c>
      <c r="G997" t="s">
        <v>55</v>
      </c>
      <c r="H997" t="s">
        <v>2379</v>
      </c>
      <c r="I997" t="s">
        <v>35</v>
      </c>
      <c r="J997" t="s">
        <v>2378</v>
      </c>
      <c r="K997" t="s">
        <v>2378</v>
      </c>
      <c r="L997" s="1">
        <v>896</v>
      </c>
    </row>
    <row r="998" spans="4:12">
      <c r="D998" t="s">
        <v>2382</v>
      </c>
      <c r="E998" t="s">
        <v>28</v>
      </c>
      <c r="F998" t="s">
        <v>2352</v>
      </c>
      <c r="G998" t="s">
        <v>55</v>
      </c>
      <c r="H998" t="s">
        <v>2354</v>
      </c>
      <c r="I998" t="s">
        <v>35</v>
      </c>
      <c r="J998" t="s">
        <v>2383</v>
      </c>
      <c r="K998" t="s">
        <v>2383</v>
      </c>
      <c r="L998" s="1">
        <v>255</v>
      </c>
    </row>
    <row r="999" spans="4:12">
      <c r="D999" t="s">
        <v>2385</v>
      </c>
      <c r="E999" t="s">
        <v>38</v>
      </c>
      <c r="F999" t="s">
        <v>334</v>
      </c>
      <c r="G999" t="s">
        <v>133</v>
      </c>
      <c r="H999" t="s">
        <v>2364</v>
      </c>
      <c r="I999" t="s">
        <v>35</v>
      </c>
      <c r="J999" t="s">
        <v>2389</v>
      </c>
      <c r="K999" t="s">
        <v>2387</v>
      </c>
      <c r="L999" s="1">
        <v>23254.1205158222</v>
      </c>
    </row>
    <row r="1000" spans="4:12">
      <c r="F1000" t="s">
        <v>2377</v>
      </c>
      <c r="G1000" t="s">
        <v>133</v>
      </c>
      <c r="H1000" t="s">
        <v>2379</v>
      </c>
      <c r="I1000" t="s">
        <v>35</v>
      </c>
      <c r="J1000" t="s">
        <v>2386</v>
      </c>
      <c r="K1000" t="s">
        <v>2387</v>
      </c>
      <c r="L1000" s="1">
        <v>7751.3735052740649</v>
      </c>
    </row>
    <row r="1001" spans="4:12">
      <c r="D1001" t="s">
        <v>2390</v>
      </c>
      <c r="E1001" t="s">
        <v>28</v>
      </c>
      <c r="F1001" t="s">
        <v>2352</v>
      </c>
      <c r="G1001" t="s">
        <v>31</v>
      </c>
      <c r="H1001" t="s">
        <v>2354</v>
      </c>
      <c r="I1001" t="s">
        <v>35</v>
      </c>
      <c r="J1001" t="s">
        <v>2391</v>
      </c>
      <c r="K1001" t="s">
        <v>2391</v>
      </c>
      <c r="L1001" s="1">
        <v>3323</v>
      </c>
    </row>
    <row r="1002" spans="4:12">
      <c r="D1002" t="s">
        <v>2393</v>
      </c>
      <c r="E1002" t="s">
        <v>28</v>
      </c>
      <c r="F1002" t="s">
        <v>2352</v>
      </c>
      <c r="G1002" t="s">
        <v>55</v>
      </c>
      <c r="H1002" t="s">
        <v>2354</v>
      </c>
      <c r="I1002" t="s">
        <v>35</v>
      </c>
      <c r="J1002" t="s">
        <v>2394</v>
      </c>
      <c r="K1002" t="s">
        <v>2395</v>
      </c>
      <c r="L1002" s="1">
        <v>2323</v>
      </c>
    </row>
    <row r="1003" spans="4:12">
      <c r="G1003" t="s">
        <v>31</v>
      </c>
      <c r="H1003" t="s">
        <v>2354</v>
      </c>
      <c r="I1003" t="s">
        <v>35</v>
      </c>
      <c r="J1003" t="s">
        <v>1086</v>
      </c>
      <c r="K1003" t="s">
        <v>2395</v>
      </c>
      <c r="L1003" s="1">
        <v>2518</v>
      </c>
    </row>
    <row r="1004" spans="4:12">
      <c r="D1004" t="s">
        <v>2397</v>
      </c>
      <c r="E1004" t="s">
        <v>28</v>
      </c>
      <c r="F1004" t="s">
        <v>2352</v>
      </c>
      <c r="G1004" t="s">
        <v>31</v>
      </c>
      <c r="H1004" t="s">
        <v>2354</v>
      </c>
      <c r="I1004" t="s">
        <v>35</v>
      </c>
      <c r="J1004" t="s">
        <v>2398</v>
      </c>
      <c r="K1004" t="s">
        <v>2398</v>
      </c>
      <c r="L1004" s="1">
        <v>2259</v>
      </c>
    </row>
    <row r="1005" spans="4:12">
      <c r="D1005" t="s">
        <v>773</v>
      </c>
      <c r="E1005" t="s">
        <v>28</v>
      </c>
      <c r="F1005" t="s">
        <v>1814</v>
      </c>
      <c r="G1005" t="s">
        <v>55</v>
      </c>
      <c r="H1005" t="s">
        <v>2401</v>
      </c>
      <c r="I1005" t="s">
        <v>35</v>
      </c>
      <c r="J1005" t="s">
        <v>151</v>
      </c>
      <c r="K1005" t="s">
        <v>2400</v>
      </c>
      <c r="L1005" s="1">
        <v>2158</v>
      </c>
    </row>
    <row r="1006" spans="4:12">
      <c r="G1006" t="s">
        <v>31</v>
      </c>
      <c r="H1006" t="s">
        <v>2401</v>
      </c>
      <c r="I1006" t="s">
        <v>35</v>
      </c>
      <c r="J1006" t="s">
        <v>1312</v>
      </c>
      <c r="K1006" t="s">
        <v>2400</v>
      </c>
      <c r="L1006" s="1">
        <v>1162</v>
      </c>
    </row>
    <row r="1007" spans="4:12">
      <c r="D1007" t="s">
        <v>2404</v>
      </c>
      <c r="E1007" t="s">
        <v>28</v>
      </c>
      <c r="F1007" t="s">
        <v>64</v>
      </c>
      <c r="G1007" t="s">
        <v>31</v>
      </c>
      <c r="H1007" t="s">
        <v>2406</v>
      </c>
      <c r="I1007" t="s">
        <v>35</v>
      </c>
      <c r="J1007" t="s">
        <v>2405</v>
      </c>
      <c r="K1007" t="s">
        <v>2405</v>
      </c>
      <c r="L1007" s="1">
        <v>10513</v>
      </c>
    </row>
    <row r="1008" spans="4:12">
      <c r="D1008" t="s">
        <v>2409</v>
      </c>
      <c r="E1008" t="s">
        <v>28</v>
      </c>
      <c r="F1008" t="s">
        <v>1814</v>
      </c>
      <c r="G1008" t="s">
        <v>31</v>
      </c>
      <c r="H1008" t="s">
        <v>2401</v>
      </c>
      <c r="I1008" t="s">
        <v>35</v>
      </c>
      <c r="J1008" t="s">
        <v>119</v>
      </c>
      <c r="K1008" t="s">
        <v>2410</v>
      </c>
      <c r="L1008" s="1">
        <v>201</v>
      </c>
    </row>
    <row r="1009" spans="4:12">
      <c r="F1009" t="s">
        <v>277</v>
      </c>
      <c r="G1009" t="s">
        <v>31</v>
      </c>
      <c r="H1009" t="s">
        <v>2412</v>
      </c>
      <c r="I1009" t="s">
        <v>1340</v>
      </c>
      <c r="J1009" t="s">
        <v>1491</v>
      </c>
      <c r="K1009" t="s">
        <v>2410</v>
      </c>
      <c r="L1009" s="1">
        <v>39.6</v>
      </c>
    </row>
    <row r="1010" spans="4:12">
      <c r="H1010" t="s">
        <v>2414</v>
      </c>
      <c r="I1010" t="s">
        <v>1340</v>
      </c>
      <c r="J1010" t="s">
        <v>1491</v>
      </c>
      <c r="K1010" t="s">
        <v>2410</v>
      </c>
      <c r="L1010" s="1">
        <v>39.6</v>
      </c>
    </row>
    <row r="1011" spans="4:12">
      <c r="H1011" t="s">
        <v>2416</v>
      </c>
      <c r="I1011" t="s">
        <v>1340</v>
      </c>
      <c r="J1011" t="s">
        <v>1491</v>
      </c>
      <c r="K1011" t="s">
        <v>2410</v>
      </c>
      <c r="L1011" s="1">
        <v>39.6</v>
      </c>
    </row>
    <row r="1012" spans="4:12">
      <c r="H1012" t="s">
        <v>2418</v>
      </c>
      <c r="I1012" t="s">
        <v>1340</v>
      </c>
      <c r="J1012" t="s">
        <v>1491</v>
      </c>
      <c r="K1012" t="s">
        <v>2410</v>
      </c>
      <c r="L1012" s="1">
        <v>39.6</v>
      </c>
    </row>
    <row r="1013" spans="4:12">
      <c r="H1013" t="s">
        <v>2420</v>
      </c>
      <c r="I1013" t="s">
        <v>1340</v>
      </c>
      <c r="J1013" t="s">
        <v>1491</v>
      </c>
      <c r="K1013" t="s">
        <v>2410</v>
      </c>
      <c r="L1013" s="1">
        <v>39.6</v>
      </c>
    </row>
    <row r="1014" spans="4:12">
      <c r="D1014" t="s">
        <v>2422</v>
      </c>
      <c r="E1014" t="s">
        <v>28</v>
      </c>
      <c r="F1014" t="s">
        <v>1814</v>
      </c>
      <c r="G1014" t="s">
        <v>31</v>
      </c>
      <c r="H1014" t="s">
        <v>2401</v>
      </c>
      <c r="I1014" t="s">
        <v>35</v>
      </c>
      <c r="J1014" t="s">
        <v>2423</v>
      </c>
      <c r="K1014" t="s">
        <v>2423</v>
      </c>
      <c r="L1014" s="1">
        <v>313</v>
      </c>
    </row>
    <row r="1015" spans="4:12">
      <c r="D1015" t="s">
        <v>2425</v>
      </c>
      <c r="E1015" t="s">
        <v>28</v>
      </c>
      <c r="F1015" t="s">
        <v>1814</v>
      </c>
      <c r="G1015" t="s">
        <v>31</v>
      </c>
      <c r="H1015" t="s">
        <v>2401</v>
      </c>
      <c r="I1015" t="s">
        <v>35</v>
      </c>
      <c r="J1015" t="s">
        <v>2426</v>
      </c>
      <c r="K1015" t="s">
        <v>2427</v>
      </c>
      <c r="L1015" s="1">
        <v>2471</v>
      </c>
    </row>
    <row r="1016" spans="4:12">
      <c r="F1016" t="s">
        <v>277</v>
      </c>
      <c r="G1016" t="s">
        <v>31</v>
      </c>
      <c r="H1016" t="s">
        <v>2412</v>
      </c>
      <c r="I1016" t="s">
        <v>1340</v>
      </c>
      <c r="J1016" t="s">
        <v>2426</v>
      </c>
      <c r="K1016" t="s">
        <v>2427</v>
      </c>
      <c r="L1016" s="1">
        <v>494.2</v>
      </c>
    </row>
    <row r="1017" spans="4:12">
      <c r="H1017" t="s">
        <v>2414</v>
      </c>
      <c r="I1017" t="s">
        <v>1340</v>
      </c>
      <c r="J1017" t="s">
        <v>2426</v>
      </c>
      <c r="K1017" t="s">
        <v>2427</v>
      </c>
      <c r="L1017" s="1">
        <v>494.2</v>
      </c>
    </row>
    <row r="1018" spans="4:12">
      <c r="H1018" t="s">
        <v>2416</v>
      </c>
      <c r="I1018" t="s">
        <v>1340</v>
      </c>
      <c r="J1018" t="s">
        <v>2426</v>
      </c>
      <c r="K1018" t="s">
        <v>2427</v>
      </c>
      <c r="L1018" s="1">
        <v>494.2</v>
      </c>
    </row>
    <row r="1019" spans="4:12">
      <c r="H1019" t="s">
        <v>2418</v>
      </c>
      <c r="I1019" t="s">
        <v>1340</v>
      </c>
      <c r="J1019" t="s">
        <v>2426</v>
      </c>
      <c r="K1019" t="s">
        <v>2427</v>
      </c>
      <c r="L1019" s="1">
        <v>494.2</v>
      </c>
    </row>
    <row r="1020" spans="4:12">
      <c r="H1020" t="s">
        <v>2420</v>
      </c>
      <c r="I1020" t="s">
        <v>1340</v>
      </c>
      <c r="J1020" t="s">
        <v>2426</v>
      </c>
      <c r="K1020" t="s">
        <v>2427</v>
      </c>
      <c r="L1020" s="1">
        <v>494.2</v>
      </c>
    </row>
    <row r="1021" spans="4:12">
      <c r="D1021" t="s">
        <v>2429</v>
      </c>
      <c r="E1021" t="s">
        <v>28</v>
      </c>
      <c r="F1021" t="s">
        <v>64</v>
      </c>
      <c r="G1021" t="s">
        <v>31</v>
      </c>
      <c r="H1021" t="s">
        <v>2406</v>
      </c>
      <c r="I1021" t="s">
        <v>35</v>
      </c>
      <c r="J1021" t="s">
        <v>2430</v>
      </c>
      <c r="K1021" t="s">
        <v>2430</v>
      </c>
      <c r="L1021" s="1">
        <v>1284</v>
      </c>
    </row>
    <row r="1022" spans="4:12">
      <c r="D1022" t="s">
        <v>2432</v>
      </c>
      <c r="E1022" t="s">
        <v>28</v>
      </c>
      <c r="F1022" t="s">
        <v>277</v>
      </c>
      <c r="G1022" t="s">
        <v>133</v>
      </c>
      <c r="H1022" t="s">
        <v>2412</v>
      </c>
      <c r="I1022" t="s">
        <v>1340</v>
      </c>
      <c r="J1022" t="s">
        <v>380</v>
      </c>
      <c r="K1022" t="s">
        <v>380</v>
      </c>
      <c r="L1022" s="1">
        <v>164</v>
      </c>
    </row>
    <row r="1023" spans="4:12">
      <c r="H1023" t="s">
        <v>2414</v>
      </c>
      <c r="I1023" t="s">
        <v>1340</v>
      </c>
      <c r="J1023" t="s">
        <v>380</v>
      </c>
      <c r="K1023" t="s">
        <v>380</v>
      </c>
      <c r="L1023" s="1">
        <v>164</v>
      </c>
    </row>
    <row r="1024" spans="4:12">
      <c r="H1024" t="s">
        <v>2416</v>
      </c>
      <c r="I1024" t="s">
        <v>1340</v>
      </c>
      <c r="J1024" t="s">
        <v>380</v>
      </c>
      <c r="K1024" t="s">
        <v>380</v>
      </c>
      <c r="L1024" s="1">
        <v>164</v>
      </c>
    </row>
    <row r="1025" spans="4:12">
      <c r="H1025" t="s">
        <v>2418</v>
      </c>
      <c r="I1025" t="s">
        <v>1340</v>
      </c>
      <c r="J1025" t="s">
        <v>380</v>
      </c>
      <c r="K1025" t="s">
        <v>380</v>
      </c>
      <c r="L1025" s="1">
        <v>164</v>
      </c>
    </row>
    <row r="1026" spans="4:12">
      <c r="H1026" t="s">
        <v>2420</v>
      </c>
      <c r="I1026" t="s">
        <v>1340</v>
      </c>
      <c r="J1026" t="s">
        <v>380</v>
      </c>
      <c r="K1026" t="s">
        <v>380</v>
      </c>
      <c r="L1026" s="1">
        <v>164</v>
      </c>
    </row>
    <row r="1027" spans="4:12">
      <c r="D1027" t="s">
        <v>2434</v>
      </c>
      <c r="E1027" t="s">
        <v>28</v>
      </c>
      <c r="F1027" t="s">
        <v>64</v>
      </c>
      <c r="G1027" t="s">
        <v>31</v>
      </c>
      <c r="H1027" t="s">
        <v>2406</v>
      </c>
      <c r="I1027" t="s">
        <v>35</v>
      </c>
      <c r="J1027" t="s">
        <v>2353</v>
      </c>
      <c r="K1027" t="s">
        <v>2353</v>
      </c>
      <c r="L1027" s="1">
        <v>1147</v>
      </c>
    </row>
    <row r="1028" spans="4:12">
      <c r="D1028" t="s">
        <v>681</v>
      </c>
      <c r="E1028" t="s">
        <v>28</v>
      </c>
      <c r="F1028" t="s">
        <v>1608</v>
      </c>
      <c r="G1028" t="s">
        <v>31</v>
      </c>
      <c r="H1028" t="s">
        <v>2437</v>
      </c>
      <c r="I1028" t="s">
        <v>48</v>
      </c>
      <c r="J1028" t="s">
        <v>2436</v>
      </c>
      <c r="K1028" t="s">
        <v>2436</v>
      </c>
      <c r="L1028" s="1">
        <v>2167</v>
      </c>
    </row>
    <row r="1029" spans="4:12">
      <c r="H1029" t="s">
        <v>2440</v>
      </c>
      <c r="I1029" t="s">
        <v>48</v>
      </c>
      <c r="J1029" t="s">
        <v>2436</v>
      </c>
      <c r="K1029" t="s">
        <v>2436</v>
      </c>
      <c r="L1029" s="1">
        <v>2167</v>
      </c>
    </row>
    <row r="1030" spans="4:12">
      <c r="D1030" t="s">
        <v>2441</v>
      </c>
      <c r="E1030" t="s">
        <v>28</v>
      </c>
      <c r="F1030" t="s">
        <v>2442</v>
      </c>
      <c r="G1030" t="s">
        <v>55</v>
      </c>
      <c r="H1030" t="s">
        <v>2443</v>
      </c>
      <c r="I1030" t="s">
        <v>35</v>
      </c>
      <c r="J1030" t="s">
        <v>1127</v>
      </c>
      <c r="K1030" t="s">
        <v>1086</v>
      </c>
      <c r="L1030" s="1">
        <v>1259</v>
      </c>
    </row>
    <row r="1031" spans="4:12">
      <c r="G1031" t="s">
        <v>31</v>
      </c>
      <c r="H1031" t="s">
        <v>2443</v>
      </c>
      <c r="I1031" t="s">
        <v>35</v>
      </c>
      <c r="J1031" t="s">
        <v>1127</v>
      </c>
      <c r="K1031" t="s">
        <v>1086</v>
      </c>
      <c r="L1031" s="1">
        <v>1259</v>
      </c>
    </row>
    <row r="1032" spans="4:12">
      <c r="D1032" t="s">
        <v>2446</v>
      </c>
      <c r="E1032" t="s">
        <v>28</v>
      </c>
      <c r="F1032" t="s">
        <v>1608</v>
      </c>
      <c r="G1032" t="s">
        <v>31</v>
      </c>
      <c r="H1032" t="s">
        <v>2437</v>
      </c>
      <c r="I1032" t="s">
        <v>48</v>
      </c>
      <c r="J1032" t="s">
        <v>842</v>
      </c>
      <c r="K1032" t="s">
        <v>842</v>
      </c>
      <c r="L1032" s="1">
        <v>383</v>
      </c>
    </row>
    <row r="1033" spans="4:12">
      <c r="H1033" t="s">
        <v>2440</v>
      </c>
      <c r="I1033" t="s">
        <v>48</v>
      </c>
      <c r="J1033" t="s">
        <v>842</v>
      </c>
      <c r="K1033" t="s">
        <v>842</v>
      </c>
      <c r="L1033" s="1">
        <v>383</v>
      </c>
    </row>
    <row r="1034" spans="4:12">
      <c r="D1034" t="s">
        <v>2448</v>
      </c>
      <c r="E1034" t="s">
        <v>28</v>
      </c>
      <c r="F1034" t="s">
        <v>74</v>
      </c>
      <c r="G1034" t="s">
        <v>31</v>
      </c>
      <c r="H1034" t="s">
        <v>2453</v>
      </c>
      <c r="I1034" t="s">
        <v>35</v>
      </c>
      <c r="J1034" t="s">
        <v>1528</v>
      </c>
      <c r="K1034" t="s">
        <v>2449</v>
      </c>
      <c r="L1034" s="1">
        <v>2697</v>
      </c>
    </row>
    <row r="1035" spans="4:12">
      <c r="F1035" t="s">
        <v>82</v>
      </c>
      <c r="G1035" t="s">
        <v>31</v>
      </c>
      <c r="H1035" t="s">
        <v>2450</v>
      </c>
      <c r="I1035" t="s">
        <v>35</v>
      </c>
      <c r="J1035" t="s">
        <v>1542</v>
      </c>
      <c r="K1035" t="s">
        <v>2449</v>
      </c>
      <c r="L1035" s="1">
        <v>7013</v>
      </c>
    </row>
    <row r="1036" spans="4:12">
      <c r="D1036" t="s">
        <v>2455</v>
      </c>
      <c r="E1036" t="s">
        <v>28</v>
      </c>
      <c r="F1036" t="s">
        <v>74</v>
      </c>
      <c r="G1036" t="s">
        <v>31</v>
      </c>
      <c r="H1036" t="s">
        <v>2453</v>
      </c>
      <c r="I1036" t="s">
        <v>35</v>
      </c>
      <c r="J1036" t="s">
        <v>1327</v>
      </c>
      <c r="K1036" t="s">
        <v>1327</v>
      </c>
      <c r="L1036" s="1">
        <v>5194</v>
      </c>
    </row>
    <row r="1037" spans="4:12">
      <c r="D1037" t="s">
        <v>267</v>
      </c>
      <c r="E1037" t="s">
        <v>28</v>
      </c>
      <c r="F1037" t="s">
        <v>74</v>
      </c>
      <c r="G1037" t="s">
        <v>31</v>
      </c>
      <c r="H1037" t="s">
        <v>2453</v>
      </c>
      <c r="I1037" t="s">
        <v>35</v>
      </c>
      <c r="J1037" t="s">
        <v>1079</v>
      </c>
      <c r="K1037" t="s">
        <v>1079</v>
      </c>
      <c r="L1037" s="1">
        <v>2050</v>
      </c>
    </row>
    <row r="1038" spans="4:12">
      <c r="D1038" t="s">
        <v>2458</v>
      </c>
      <c r="E1038" t="s">
        <v>28</v>
      </c>
      <c r="F1038" t="s">
        <v>82</v>
      </c>
      <c r="G1038" t="s">
        <v>60</v>
      </c>
      <c r="H1038" t="s">
        <v>2450</v>
      </c>
      <c r="I1038" t="s">
        <v>35</v>
      </c>
      <c r="J1038" t="s">
        <v>2459</v>
      </c>
      <c r="K1038" t="s">
        <v>2459</v>
      </c>
      <c r="L1038" s="1">
        <v>9963</v>
      </c>
    </row>
    <row r="1039" spans="4:12">
      <c r="D1039" t="s">
        <v>2461</v>
      </c>
      <c r="E1039" t="s">
        <v>28</v>
      </c>
      <c r="F1039" t="s">
        <v>1432</v>
      </c>
      <c r="G1039" t="s">
        <v>31</v>
      </c>
      <c r="H1039" t="s">
        <v>2465</v>
      </c>
      <c r="I1039" t="s">
        <v>35</v>
      </c>
      <c r="J1039" t="s">
        <v>2464</v>
      </c>
      <c r="K1039" t="s">
        <v>2462</v>
      </c>
      <c r="L1039" s="1">
        <v>9880</v>
      </c>
    </row>
    <row r="1040" spans="4:12">
      <c r="F1040" t="s">
        <v>74</v>
      </c>
      <c r="G1040" t="s">
        <v>31</v>
      </c>
      <c r="H1040" t="s">
        <v>2453</v>
      </c>
      <c r="I1040" t="s">
        <v>35</v>
      </c>
      <c r="J1040" t="s">
        <v>1389</v>
      </c>
      <c r="K1040" t="s">
        <v>2462</v>
      </c>
      <c r="L1040" s="1">
        <v>6114</v>
      </c>
    </row>
    <row r="1041" spans="4:12">
      <c r="D1041" t="s">
        <v>2467</v>
      </c>
      <c r="E1041" t="s">
        <v>28</v>
      </c>
      <c r="F1041" t="s">
        <v>1432</v>
      </c>
      <c r="G1041" t="s">
        <v>31</v>
      </c>
      <c r="H1041" t="s">
        <v>2465</v>
      </c>
      <c r="I1041" t="s">
        <v>35</v>
      </c>
      <c r="J1041" t="s">
        <v>2468</v>
      </c>
      <c r="K1041" t="s">
        <v>2468</v>
      </c>
      <c r="L1041" s="1">
        <v>6010</v>
      </c>
    </row>
    <row r="1042" spans="4:12">
      <c r="D1042" t="s">
        <v>2470</v>
      </c>
      <c r="E1042" t="s">
        <v>28</v>
      </c>
      <c r="F1042" t="s">
        <v>1432</v>
      </c>
      <c r="G1042" t="s">
        <v>55</v>
      </c>
      <c r="H1042" t="s">
        <v>2465</v>
      </c>
      <c r="I1042" t="s">
        <v>35</v>
      </c>
      <c r="J1042" t="s">
        <v>1595</v>
      </c>
      <c r="K1042" t="s">
        <v>1595</v>
      </c>
      <c r="L1042" s="1">
        <v>2237</v>
      </c>
    </row>
    <row r="1043" spans="4:12">
      <c r="D1043" t="s">
        <v>2472</v>
      </c>
      <c r="E1043" t="s">
        <v>28</v>
      </c>
      <c r="F1043" t="s">
        <v>1432</v>
      </c>
      <c r="G1043" t="s">
        <v>55</v>
      </c>
      <c r="H1043" t="s">
        <v>2465</v>
      </c>
      <c r="I1043" t="s">
        <v>35</v>
      </c>
      <c r="J1043" t="s">
        <v>2473</v>
      </c>
      <c r="K1043" t="s">
        <v>2473</v>
      </c>
      <c r="L1043" s="1">
        <v>374</v>
      </c>
    </row>
    <row r="1044" spans="4:12">
      <c r="D1044" t="s">
        <v>2475</v>
      </c>
      <c r="E1044" t="s">
        <v>28</v>
      </c>
      <c r="F1044" t="s">
        <v>1432</v>
      </c>
      <c r="G1044" t="s">
        <v>133</v>
      </c>
      <c r="H1044" t="s">
        <v>2465</v>
      </c>
      <c r="I1044" t="s">
        <v>35</v>
      </c>
      <c r="J1044" t="s">
        <v>2477</v>
      </c>
      <c r="K1044" t="s">
        <v>2477</v>
      </c>
      <c r="L1044" s="1">
        <v>496</v>
      </c>
    </row>
    <row r="1045" spans="4:12">
      <c r="D1045" t="s">
        <v>2479</v>
      </c>
      <c r="E1045" t="s">
        <v>28</v>
      </c>
      <c r="F1045" t="s">
        <v>1432</v>
      </c>
      <c r="G1045" t="s">
        <v>133</v>
      </c>
      <c r="H1045" t="s">
        <v>2465</v>
      </c>
      <c r="I1045" t="s">
        <v>35</v>
      </c>
      <c r="J1045" t="s">
        <v>2480</v>
      </c>
      <c r="K1045" t="s">
        <v>2480</v>
      </c>
      <c r="L1045" s="1">
        <v>701</v>
      </c>
    </row>
    <row r="1046" spans="4:12">
      <c r="D1046" t="s">
        <v>2482</v>
      </c>
      <c r="E1046" t="s">
        <v>28</v>
      </c>
      <c r="F1046" t="s">
        <v>1432</v>
      </c>
      <c r="G1046" t="s">
        <v>31</v>
      </c>
      <c r="H1046" t="s">
        <v>2465</v>
      </c>
      <c r="I1046" t="s">
        <v>35</v>
      </c>
      <c r="J1046" t="s">
        <v>2483</v>
      </c>
      <c r="K1046" t="s">
        <v>2483</v>
      </c>
      <c r="L1046" s="1">
        <v>4478</v>
      </c>
    </row>
    <row r="1047" spans="4:12">
      <c r="D1047" t="s">
        <v>2485</v>
      </c>
      <c r="E1047" t="s">
        <v>28</v>
      </c>
      <c r="F1047" t="s">
        <v>1432</v>
      </c>
      <c r="G1047" t="s">
        <v>31</v>
      </c>
      <c r="H1047" t="s">
        <v>2465</v>
      </c>
      <c r="I1047" t="s">
        <v>35</v>
      </c>
      <c r="J1047" t="s">
        <v>2486</v>
      </c>
      <c r="K1047" t="s">
        <v>2486</v>
      </c>
      <c r="L1047" s="1">
        <v>8312</v>
      </c>
    </row>
    <row r="1048" spans="4:12">
      <c r="D1048" t="s">
        <v>2488</v>
      </c>
      <c r="E1048" t="s">
        <v>28</v>
      </c>
      <c r="F1048" t="s">
        <v>1432</v>
      </c>
      <c r="G1048" t="s">
        <v>55</v>
      </c>
      <c r="H1048" t="s">
        <v>2465</v>
      </c>
      <c r="I1048" t="s">
        <v>35</v>
      </c>
      <c r="J1048" t="s">
        <v>775</v>
      </c>
      <c r="K1048" t="s">
        <v>775</v>
      </c>
      <c r="L1048" s="1">
        <v>741</v>
      </c>
    </row>
    <row r="1049" spans="4:12">
      <c r="D1049" t="s">
        <v>2490</v>
      </c>
      <c r="E1049" t="s">
        <v>28</v>
      </c>
      <c r="F1049" t="s">
        <v>1432</v>
      </c>
      <c r="G1049" t="s">
        <v>55</v>
      </c>
      <c r="H1049" t="s">
        <v>2465</v>
      </c>
      <c r="I1049" t="s">
        <v>35</v>
      </c>
      <c r="J1049" t="s">
        <v>504</v>
      </c>
      <c r="K1049" t="s">
        <v>504</v>
      </c>
      <c r="L1049" s="1">
        <v>475</v>
      </c>
    </row>
    <row r="1050" spans="4:12">
      <c r="D1050" t="s">
        <v>2492</v>
      </c>
      <c r="E1050" t="s">
        <v>38</v>
      </c>
      <c r="F1050" t="s">
        <v>785</v>
      </c>
      <c r="G1050" t="s">
        <v>133</v>
      </c>
      <c r="H1050" t="s">
        <v>2494</v>
      </c>
      <c r="I1050" t="s">
        <v>35</v>
      </c>
      <c r="J1050" t="s">
        <v>2493</v>
      </c>
      <c r="K1050" t="s">
        <v>2493</v>
      </c>
      <c r="L1050" s="1">
        <v>5076.9997325125096</v>
      </c>
    </row>
    <row r="1051" spans="4:12">
      <c r="D1051" t="s">
        <v>2497</v>
      </c>
      <c r="E1051" t="s">
        <v>38</v>
      </c>
      <c r="F1051" t="s">
        <v>1432</v>
      </c>
      <c r="G1051" t="s">
        <v>133</v>
      </c>
      <c r="H1051" t="s">
        <v>2465</v>
      </c>
      <c r="I1051" t="s">
        <v>35</v>
      </c>
      <c r="J1051" t="s">
        <v>2498</v>
      </c>
      <c r="K1051" t="s">
        <v>2499</v>
      </c>
      <c r="L1051" s="1">
        <v>13834.070124059708</v>
      </c>
    </row>
    <row r="1052" spans="4:12">
      <c r="D1052" t="s">
        <v>1840</v>
      </c>
      <c r="E1052" t="s">
        <v>28</v>
      </c>
      <c r="F1052" t="s">
        <v>1432</v>
      </c>
      <c r="G1052" t="s">
        <v>31</v>
      </c>
      <c r="H1052" t="s">
        <v>2465</v>
      </c>
      <c r="I1052" t="s">
        <v>35</v>
      </c>
      <c r="J1052" t="s">
        <v>1312</v>
      </c>
      <c r="K1052" t="s">
        <v>1312</v>
      </c>
      <c r="L1052" s="1">
        <v>1162</v>
      </c>
    </row>
    <row r="1053" spans="4:12">
      <c r="D1053" t="s">
        <v>2502</v>
      </c>
      <c r="E1053" t="s">
        <v>28</v>
      </c>
      <c r="F1053" t="s">
        <v>785</v>
      </c>
      <c r="G1053" t="s">
        <v>31</v>
      </c>
      <c r="H1053" t="s">
        <v>2494</v>
      </c>
      <c r="I1053" t="s">
        <v>35</v>
      </c>
      <c r="J1053" t="s">
        <v>1470</v>
      </c>
      <c r="K1053" t="s">
        <v>1470</v>
      </c>
      <c r="L1053" s="1">
        <v>4881</v>
      </c>
    </row>
    <row r="1054" spans="4:12">
      <c r="D1054" t="s">
        <v>2504</v>
      </c>
      <c r="E1054" t="s">
        <v>38</v>
      </c>
      <c r="F1054" t="s">
        <v>785</v>
      </c>
      <c r="G1054" t="s">
        <v>133</v>
      </c>
      <c r="H1054" t="s">
        <v>2494</v>
      </c>
      <c r="I1054" t="s">
        <v>35</v>
      </c>
      <c r="J1054" t="s">
        <v>2510</v>
      </c>
      <c r="K1054" t="s">
        <v>2506</v>
      </c>
      <c r="L1054" s="1">
        <v>16444.304653022489</v>
      </c>
    </row>
    <row r="1055" spans="4:12">
      <c r="F1055" t="s">
        <v>2511</v>
      </c>
      <c r="G1055" t="s">
        <v>55</v>
      </c>
      <c r="H1055" t="s">
        <v>2512</v>
      </c>
      <c r="I1055" t="s">
        <v>35</v>
      </c>
      <c r="J1055" t="s">
        <v>105</v>
      </c>
      <c r="K1055" t="s">
        <v>2506</v>
      </c>
      <c r="L1055" s="1">
        <v>845.89076661953015</v>
      </c>
    </row>
    <row r="1056" spans="4:12">
      <c r="F1056" t="s">
        <v>2514</v>
      </c>
      <c r="G1056" t="s">
        <v>55</v>
      </c>
      <c r="H1056" t="s">
        <v>2516</v>
      </c>
      <c r="I1056" t="s">
        <v>35</v>
      </c>
      <c r="J1056" t="s">
        <v>984</v>
      </c>
      <c r="K1056" t="s">
        <v>2506</v>
      </c>
      <c r="L1056" s="1">
        <v>4229.4538330976511</v>
      </c>
    </row>
    <row r="1057" spans="4:12">
      <c r="G1057" t="s">
        <v>133</v>
      </c>
      <c r="H1057" t="s">
        <v>2516</v>
      </c>
      <c r="I1057" t="s">
        <v>35</v>
      </c>
      <c r="J1057" t="s">
        <v>2515</v>
      </c>
      <c r="K1057" t="s">
        <v>2506</v>
      </c>
      <c r="L1057" s="1">
        <v>2701.5195382492134</v>
      </c>
    </row>
    <row r="1058" spans="4:12">
      <c r="F1058" t="s">
        <v>1432</v>
      </c>
      <c r="G1058" t="s">
        <v>55</v>
      </c>
      <c r="H1058" t="s">
        <v>2465</v>
      </c>
      <c r="I1058" t="s">
        <v>35</v>
      </c>
      <c r="J1058" t="s">
        <v>2509</v>
      </c>
      <c r="K1058" t="s">
        <v>2506</v>
      </c>
      <c r="L1058" s="1">
        <v>12729.911277449428</v>
      </c>
    </row>
    <row r="1059" spans="4:12">
      <c r="G1059" t="s">
        <v>133</v>
      </c>
      <c r="H1059" t="s">
        <v>2465</v>
      </c>
      <c r="I1059" t="s">
        <v>35</v>
      </c>
      <c r="J1059" t="s">
        <v>2508</v>
      </c>
      <c r="K1059" t="s">
        <v>2506</v>
      </c>
      <c r="L1059" s="1">
        <v>8458.9076661953022</v>
      </c>
    </row>
    <row r="1060" spans="4:12">
      <c r="F1060" t="s">
        <v>82</v>
      </c>
      <c r="G1060" t="s">
        <v>55</v>
      </c>
      <c r="H1060" t="s">
        <v>2450</v>
      </c>
      <c r="I1060" t="s">
        <v>35</v>
      </c>
      <c r="J1060" t="s">
        <v>2505</v>
      </c>
      <c r="K1060" t="s">
        <v>2506</v>
      </c>
      <c r="L1060" s="1">
        <v>5216.4570538335065</v>
      </c>
    </row>
    <row r="1061" spans="4:12">
      <c r="D1061" t="s">
        <v>2518</v>
      </c>
      <c r="E1061" t="s">
        <v>28</v>
      </c>
      <c r="F1061" t="s">
        <v>1432</v>
      </c>
      <c r="G1061" t="s">
        <v>31</v>
      </c>
      <c r="H1061" t="s">
        <v>2465</v>
      </c>
      <c r="I1061" t="s">
        <v>35</v>
      </c>
      <c r="J1061" t="s">
        <v>2519</v>
      </c>
      <c r="K1061" t="s">
        <v>2519</v>
      </c>
      <c r="L1061" s="1">
        <v>6593</v>
      </c>
    </row>
    <row r="1062" spans="4:12">
      <c r="D1062" t="s">
        <v>2521</v>
      </c>
      <c r="E1062" t="s">
        <v>28</v>
      </c>
      <c r="F1062" t="s">
        <v>82</v>
      </c>
      <c r="G1062" t="s">
        <v>31</v>
      </c>
      <c r="H1062" t="s">
        <v>2450</v>
      </c>
      <c r="I1062" t="s">
        <v>35</v>
      </c>
      <c r="J1062" t="s">
        <v>2522</v>
      </c>
      <c r="K1062" t="s">
        <v>2522</v>
      </c>
      <c r="L1062" s="1">
        <v>1165</v>
      </c>
    </row>
    <row r="1063" spans="4:12">
      <c r="D1063" t="s">
        <v>2524</v>
      </c>
      <c r="E1063" t="s">
        <v>28</v>
      </c>
      <c r="F1063" t="s">
        <v>2525</v>
      </c>
      <c r="G1063" t="s">
        <v>31</v>
      </c>
      <c r="H1063" t="s">
        <v>2527</v>
      </c>
      <c r="I1063" t="s">
        <v>35</v>
      </c>
      <c r="J1063" t="s">
        <v>2526</v>
      </c>
      <c r="K1063" t="s">
        <v>2526</v>
      </c>
      <c r="L1063" s="1">
        <v>3478</v>
      </c>
    </row>
    <row r="1064" spans="4:12">
      <c r="D1064" t="s">
        <v>2530</v>
      </c>
      <c r="E1064" t="s">
        <v>28</v>
      </c>
      <c r="F1064" t="s">
        <v>2531</v>
      </c>
      <c r="G1064" t="s">
        <v>31</v>
      </c>
      <c r="H1064" t="s">
        <v>2533</v>
      </c>
      <c r="I1064" t="s">
        <v>2534</v>
      </c>
      <c r="J1064" t="s">
        <v>2532</v>
      </c>
      <c r="K1064" t="s">
        <v>2532</v>
      </c>
      <c r="L1064" s="1">
        <v>437.95</v>
      </c>
    </row>
    <row r="1065" spans="4:12">
      <c r="H1065" t="s">
        <v>2536</v>
      </c>
      <c r="I1065" t="s">
        <v>2537</v>
      </c>
      <c r="J1065" t="s">
        <v>2532</v>
      </c>
      <c r="K1065" t="s">
        <v>2532</v>
      </c>
      <c r="L1065" s="1">
        <v>553.20000000000005</v>
      </c>
    </row>
    <row r="1066" spans="4:12">
      <c r="H1066" t="s">
        <v>2538</v>
      </c>
      <c r="I1066" t="s">
        <v>2537</v>
      </c>
      <c r="J1066" t="s">
        <v>2532</v>
      </c>
      <c r="K1066" t="s">
        <v>2532</v>
      </c>
      <c r="L1066" s="1">
        <v>553.20000000000005</v>
      </c>
    </row>
    <row r="1067" spans="4:12">
      <c r="H1067" t="s">
        <v>2539</v>
      </c>
      <c r="I1067" t="s">
        <v>2540</v>
      </c>
      <c r="J1067" t="s">
        <v>2532</v>
      </c>
      <c r="K1067" t="s">
        <v>2532</v>
      </c>
      <c r="L1067" s="1">
        <v>1221.6500000000001</v>
      </c>
    </row>
    <row r="1068" spans="4:12">
      <c r="D1068" t="s">
        <v>2541</v>
      </c>
      <c r="E1068" t="s">
        <v>28</v>
      </c>
      <c r="F1068" t="s">
        <v>2525</v>
      </c>
      <c r="G1068" t="s">
        <v>55</v>
      </c>
      <c r="H1068" t="s">
        <v>2527</v>
      </c>
      <c r="I1068" t="s">
        <v>35</v>
      </c>
      <c r="J1068" t="s">
        <v>2542</v>
      </c>
      <c r="K1068" t="s">
        <v>2542</v>
      </c>
      <c r="L1068" s="1">
        <v>2536</v>
      </c>
    </row>
    <row r="1069" spans="4:12">
      <c r="D1069" t="s">
        <v>2544</v>
      </c>
      <c r="E1069" t="s">
        <v>28</v>
      </c>
      <c r="F1069" t="s">
        <v>2531</v>
      </c>
      <c r="G1069" t="s">
        <v>31</v>
      </c>
      <c r="H1069" t="s">
        <v>2533</v>
      </c>
      <c r="I1069" t="s">
        <v>2534</v>
      </c>
      <c r="J1069" t="s">
        <v>2545</v>
      </c>
      <c r="K1069" t="s">
        <v>2545</v>
      </c>
      <c r="L1069" s="1">
        <v>317.14166666666665</v>
      </c>
    </row>
    <row r="1070" spans="4:12">
      <c r="H1070" t="s">
        <v>2536</v>
      </c>
      <c r="I1070" t="s">
        <v>2537</v>
      </c>
      <c r="J1070" t="s">
        <v>2545</v>
      </c>
      <c r="K1070" t="s">
        <v>2545</v>
      </c>
      <c r="L1070" s="1">
        <v>400.6</v>
      </c>
    </row>
    <row r="1071" spans="4:12">
      <c r="H1071" t="s">
        <v>2538</v>
      </c>
      <c r="I1071" t="s">
        <v>2537</v>
      </c>
      <c r="J1071" t="s">
        <v>2545</v>
      </c>
      <c r="K1071" t="s">
        <v>2545</v>
      </c>
      <c r="L1071" s="1">
        <v>400.6</v>
      </c>
    </row>
    <row r="1072" spans="4:12">
      <c r="H1072" t="s">
        <v>2539</v>
      </c>
      <c r="I1072" t="s">
        <v>2540</v>
      </c>
      <c r="J1072" t="s">
        <v>2545</v>
      </c>
      <c r="K1072" t="s">
        <v>2545</v>
      </c>
      <c r="L1072" s="1">
        <v>884.6583333333333</v>
      </c>
    </row>
    <row r="1073" spans="4:12">
      <c r="D1073" t="s">
        <v>2547</v>
      </c>
      <c r="E1073" t="s">
        <v>38</v>
      </c>
      <c r="F1073" t="s">
        <v>2531</v>
      </c>
      <c r="G1073" t="s">
        <v>55</v>
      </c>
      <c r="H1073" t="s">
        <v>2533</v>
      </c>
      <c r="I1073" t="s">
        <v>2534</v>
      </c>
      <c r="J1073" t="s">
        <v>2548</v>
      </c>
      <c r="K1073" t="s">
        <v>2548</v>
      </c>
      <c r="L1073" s="1">
        <v>782.13666342099862</v>
      </c>
    </row>
    <row r="1074" spans="4:12">
      <c r="H1074" t="s">
        <v>2536</v>
      </c>
      <c r="I1074" t="s">
        <v>2537</v>
      </c>
      <c r="J1074" t="s">
        <v>2548</v>
      </c>
      <c r="K1074" t="s">
        <v>2548</v>
      </c>
      <c r="L1074" s="1">
        <v>987.96210116336681</v>
      </c>
    </row>
    <row r="1075" spans="4:12">
      <c r="H1075" t="s">
        <v>2538</v>
      </c>
      <c r="I1075" t="s">
        <v>2537</v>
      </c>
      <c r="J1075" t="s">
        <v>2548</v>
      </c>
      <c r="K1075" t="s">
        <v>2548</v>
      </c>
      <c r="L1075" s="1">
        <v>987.96210116336681</v>
      </c>
    </row>
    <row r="1076" spans="4:12">
      <c r="H1076" t="s">
        <v>2539</v>
      </c>
      <c r="I1076" t="s">
        <v>2540</v>
      </c>
      <c r="J1076" t="s">
        <v>2548</v>
      </c>
      <c r="K1076" t="s">
        <v>2548</v>
      </c>
      <c r="L1076" s="1">
        <v>2181.7496400691016</v>
      </c>
    </row>
    <row r="1077" spans="4:12">
      <c r="D1077" t="s">
        <v>2550</v>
      </c>
      <c r="E1077" t="s">
        <v>28</v>
      </c>
      <c r="F1077" t="s">
        <v>785</v>
      </c>
      <c r="G1077" t="s">
        <v>31</v>
      </c>
      <c r="H1077" t="s">
        <v>2494</v>
      </c>
      <c r="I1077" t="s">
        <v>35</v>
      </c>
      <c r="J1077" t="s">
        <v>2551</v>
      </c>
      <c r="K1077" t="s">
        <v>2551</v>
      </c>
      <c r="L1077" s="1">
        <v>19555</v>
      </c>
    </row>
    <row r="1078" spans="4:12">
      <c r="D1078" t="s">
        <v>1833</v>
      </c>
      <c r="E1078" t="s">
        <v>28</v>
      </c>
      <c r="F1078" t="s">
        <v>785</v>
      </c>
      <c r="G1078" t="s">
        <v>55</v>
      </c>
      <c r="H1078" t="s">
        <v>2494</v>
      </c>
      <c r="I1078" t="s">
        <v>35</v>
      </c>
      <c r="J1078" t="s">
        <v>1371</v>
      </c>
      <c r="K1078" t="s">
        <v>1371</v>
      </c>
      <c r="L1078" s="1">
        <v>173</v>
      </c>
    </row>
    <row r="1079" spans="4:12">
      <c r="D1079" t="s">
        <v>2554</v>
      </c>
      <c r="E1079" t="s">
        <v>28</v>
      </c>
      <c r="F1079" t="s">
        <v>1078</v>
      </c>
      <c r="G1079" t="s">
        <v>31</v>
      </c>
      <c r="H1079" t="s">
        <v>2369</v>
      </c>
      <c r="I1079" t="s">
        <v>35</v>
      </c>
      <c r="J1079" t="s">
        <v>2555</v>
      </c>
      <c r="K1079" t="s">
        <v>2555</v>
      </c>
      <c r="L1079" s="1">
        <v>2460</v>
      </c>
    </row>
    <row r="1080" spans="4:12">
      <c r="D1080" t="s">
        <v>2557</v>
      </c>
      <c r="E1080" t="s">
        <v>28</v>
      </c>
      <c r="F1080" t="s">
        <v>1608</v>
      </c>
      <c r="G1080" t="s">
        <v>133</v>
      </c>
      <c r="H1080" t="s">
        <v>2437</v>
      </c>
      <c r="I1080" t="s">
        <v>48</v>
      </c>
      <c r="J1080" t="s">
        <v>2558</v>
      </c>
      <c r="K1080" t="s">
        <v>2558</v>
      </c>
      <c r="L1080" s="1">
        <v>5290.5</v>
      </c>
    </row>
    <row r="1081" spans="4:12">
      <c r="H1081" t="s">
        <v>2440</v>
      </c>
      <c r="I1081" t="s">
        <v>48</v>
      </c>
      <c r="J1081" t="s">
        <v>2558</v>
      </c>
      <c r="K1081" t="s">
        <v>2558</v>
      </c>
      <c r="L1081" s="1">
        <v>5290.5</v>
      </c>
    </row>
    <row r="1082" spans="4:12">
      <c r="D1082" t="s">
        <v>2560</v>
      </c>
      <c r="E1082" t="s">
        <v>28</v>
      </c>
      <c r="F1082" t="s">
        <v>2561</v>
      </c>
      <c r="G1082" t="s">
        <v>31</v>
      </c>
      <c r="H1082" t="s">
        <v>2565</v>
      </c>
      <c r="I1082" t="s">
        <v>35</v>
      </c>
      <c r="J1082" t="s">
        <v>2563</v>
      </c>
      <c r="K1082" t="s">
        <v>2564</v>
      </c>
      <c r="L1082" s="1">
        <v>1870</v>
      </c>
    </row>
    <row r="1083" spans="4:12">
      <c r="D1083" t="s">
        <v>2568</v>
      </c>
      <c r="E1083" t="s">
        <v>28</v>
      </c>
      <c r="F1083" t="s">
        <v>2561</v>
      </c>
      <c r="G1083" t="s">
        <v>133</v>
      </c>
      <c r="H1083" t="s">
        <v>2565</v>
      </c>
      <c r="I1083" t="s">
        <v>35</v>
      </c>
      <c r="J1083" t="s">
        <v>2569</v>
      </c>
      <c r="K1083" t="s">
        <v>2569</v>
      </c>
      <c r="L1083" s="1">
        <v>4298</v>
      </c>
    </row>
    <row r="1084" spans="4:12">
      <c r="D1084" t="s">
        <v>2571</v>
      </c>
      <c r="E1084" t="s">
        <v>28</v>
      </c>
      <c r="F1084" t="s">
        <v>617</v>
      </c>
      <c r="G1084" t="s">
        <v>31</v>
      </c>
      <c r="H1084" t="s">
        <v>2573</v>
      </c>
      <c r="I1084" t="s">
        <v>35</v>
      </c>
      <c r="J1084" t="s">
        <v>2572</v>
      </c>
      <c r="K1084" t="s">
        <v>2572</v>
      </c>
      <c r="L1084" s="1">
        <v>1892</v>
      </c>
    </row>
    <row r="1085" spans="4:12">
      <c r="D1085" t="s">
        <v>2576</v>
      </c>
      <c r="E1085" t="s">
        <v>28</v>
      </c>
      <c r="F1085" t="s">
        <v>2577</v>
      </c>
      <c r="G1085" t="s">
        <v>133</v>
      </c>
      <c r="H1085" t="s">
        <v>2579</v>
      </c>
      <c r="I1085" t="s">
        <v>2581</v>
      </c>
      <c r="J1085" t="s">
        <v>2578</v>
      </c>
      <c r="K1085" t="s">
        <v>2578</v>
      </c>
      <c r="L1085" s="1">
        <v>297.42857142857144</v>
      </c>
    </row>
    <row r="1086" spans="4:12">
      <c r="H1086" t="s">
        <v>2583</v>
      </c>
      <c r="I1086" t="s">
        <v>2585</v>
      </c>
      <c r="J1086" t="s">
        <v>2578</v>
      </c>
      <c r="K1086" t="s">
        <v>2578</v>
      </c>
      <c r="L1086" s="1">
        <v>1784.5714285714287</v>
      </c>
    </row>
    <row r="1087" spans="4:12">
      <c r="D1087" t="s">
        <v>2586</v>
      </c>
      <c r="E1087" t="s">
        <v>28</v>
      </c>
      <c r="F1087" t="s">
        <v>2561</v>
      </c>
      <c r="G1087" t="s">
        <v>55</v>
      </c>
      <c r="H1087" t="s">
        <v>2565</v>
      </c>
      <c r="I1087" t="s">
        <v>35</v>
      </c>
      <c r="J1087" t="s">
        <v>1674</v>
      </c>
      <c r="K1087" t="s">
        <v>1674</v>
      </c>
      <c r="L1087" s="1">
        <v>806</v>
      </c>
    </row>
    <row r="1088" spans="4:12">
      <c r="D1088" t="s">
        <v>2177</v>
      </c>
      <c r="E1088" t="s">
        <v>28</v>
      </c>
      <c r="F1088" t="s">
        <v>2561</v>
      </c>
      <c r="G1088" t="s">
        <v>133</v>
      </c>
      <c r="H1088" t="s">
        <v>2565</v>
      </c>
      <c r="I1088" t="s">
        <v>35</v>
      </c>
      <c r="J1088" t="s">
        <v>1294</v>
      </c>
      <c r="K1088" t="s">
        <v>1294</v>
      </c>
      <c r="L1088" s="1">
        <v>1151</v>
      </c>
    </row>
    <row r="1089" spans="2:12">
      <c r="D1089" t="s">
        <v>2589</v>
      </c>
      <c r="E1089" t="s">
        <v>28</v>
      </c>
      <c r="F1089" t="s">
        <v>617</v>
      </c>
      <c r="G1089" t="s">
        <v>55</v>
      </c>
      <c r="H1089" t="s">
        <v>2573</v>
      </c>
      <c r="I1089" t="s">
        <v>35</v>
      </c>
      <c r="J1089" t="s">
        <v>1823</v>
      </c>
      <c r="K1089" t="s">
        <v>1823</v>
      </c>
      <c r="L1089" s="1">
        <v>1784</v>
      </c>
    </row>
    <row r="1090" spans="2:12">
      <c r="D1090" t="s">
        <v>2591</v>
      </c>
      <c r="E1090" t="s">
        <v>28</v>
      </c>
      <c r="F1090" t="s">
        <v>2577</v>
      </c>
      <c r="G1090" t="s">
        <v>133</v>
      </c>
      <c r="H1090" t="s">
        <v>2579</v>
      </c>
      <c r="I1090" t="s">
        <v>2581</v>
      </c>
      <c r="J1090" t="s">
        <v>2592</v>
      </c>
      <c r="K1090" t="s">
        <v>2593</v>
      </c>
      <c r="L1090" s="1">
        <v>207.57142857142858</v>
      </c>
    </row>
    <row r="1091" spans="2:12">
      <c r="H1091" t="s">
        <v>2583</v>
      </c>
      <c r="I1091" t="s">
        <v>2585</v>
      </c>
      <c r="J1091" t="s">
        <v>2592</v>
      </c>
      <c r="K1091" t="s">
        <v>2593</v>
      </c>
      <c r="L1091" s="1">
        <v>1245.4285714285713</v>
      </c>
    </row>
    <row r="1092" spans="2:12">
      <c r="F1092" t="s">
        <v>2595</v>
      </c>
      <c r="G1092" t="s">
        <v>133</v>
      </c>
      <c r="H1092" t="s">
        <v>2597</v>
      </c>
      <c r="I1092" t="s">
        <v>35</v>
      </c>
      <c r="J1092" t="s">
        <v>2596</v>
      </c>
      <c r="K1092" t="s">
        <v>2593</v>
      </c>
      <c r="L1092" s="1">
        <v>730</v>
      </c>
    </row>
    <row r="1093" spans="2:12">
      <c r="D1093" t="s">
        <v>2599</v>
      </c>
      <c r="E1093" t="s">
        <v>38</v>
      </c>
      <c r="F1093" t="s">
        <v>2606</v>
      </c>
      <c r="G1093" t="s">
        <v>133</v>
      </c>
      <c r="H1093" t="s">
        <v>2607</v>
      </c>
      <c r="I1093" t="s">
        <v>35</v>
      </c>
      <c r="J1093" t="s">
        <v>259</v>
      </c>
      <c r="K1093" t="s">
        <v>2602</v>
      </c>
      <c r="L1093" s="1">
        <v>3717.7004425134455</v>
      </c>
    </row>
    <row r="1094" spans="2:12">
      <c r="F1094" t="s">
        <v>2600</v>
      </c>
      <c r="G1094" t="s">
        <v>133</v>
      </c>
      <c r="H1094" t="s">
        <v>2603</v>
      </c>
      <c r="I1094" t="s">
        <v>35</v>
      </c>
      <c r="J1094" t="s">
        <v>2601</v>
      </c>
      <c r="K1094" t="s">
        <v>2602</v>
      </c>
      <c r="L1094" s="1">
        <v>8257.752346941681</v>
      </c>
    </row>
    <row r="1095" spans="2:12">
      <c r="D1095" t="s">
        <v>2609</v>
      </c>
      <c r="E1095" t="s">
        <v>28</v>
      </c>
      <c r="F1095" t="s">
        <v>2600</v>
      </c>
      <c r="G1095" t="s">
        <v>31</v>
      </c>
      <c r="H1095" t="s">
        <v>2603</v>
      </c>
      <c r="I1095" t="s">
        <v>35</v>
      </c>
      <c r="J1095" t="s">
        <v>2610</v>
      </c>
      <c r="K1095" t="s">
        <v>2610</v>
      </c>
      <c r="L1095" s="1">
        <v>6125</v>
      </c>
    </row>
    <row r="1096" spans="2:12">
      <c r="D1096" t="s">
        <v>2612</v>
      </c>
      <c r="E1096" t="s">
        <v>28</v>
      </c>
      <c r="F1096" t="s">
        <v>2561</v>
      </c>
      <c r="G1096" t="s">
        <v>55</v>
      </c>
      <c r="H1096" t="s">
        <v>2565</v>
      </c>
      <c r="I1096" t="s">
        <v>35</v>
      </c>
      <c r="J1096" t="s">
        <v>2302</v>
      </c>
      <c r="K1096" t="s">
        <v>2302</v>
      </c>
      <c r="L1096" s="1">
        <v>870</v>
      </c>
    </row>
    <row r="1097" spans="2:12">
      <c r="D1097" t="s">
        <v>2614</v>
      </c>
      <c r="E1097" t="s">
        <v>28</v>
      </c>
      <c r="F1097" t="s">
        <v>2600</v>
      </c>
      <c r="G1097" t="s">
        <v>31</v>
      </c>
      <c r="H1097" t="s">
        <v>2603</v>
      </c>
      <c r="I1097" t="s">
        <v>35</v>
      </c>
      <c r="J1097" t="s">
        <v>713</v>
      </c>
      <c r="K1097" t="s">
        <v>713</v>
      </c>
      <c r="L1097" s="1">
        <v>2079</v>
      </c>
    </row>
    <row r="1098" spans="2:12">
      <c r="D1098" t="s">
        <v>2616</v>
      </c>
      <c r="E1098" t="s">
        <v>28</v>
      </c>
      <c r="F1098" t="s">
        <v>2617</v>
      </c>
      <c r="G1098" t="s">
        <v>55</v>
      </c>
      <c r="H1098" t="s">
        <v>2618</v>
      </c>
      <c r="I1098" t="s">
        <v>35</v>
      </c>
      <c r="J1098" t="s">
        <v>366</v>
      </c>
      <c r="K1098" t="s">
        <v>366</v>
      </c>
      <c r="L1098" s="1">
        <v>514</v>
      </c>
    </row>
    <row r="1099" spans="2:12">
      <c r="D1099" t="s">
        <v>2621</v>
      </c>
      <c r="E1099" t="s">
        <v>28</v>
      </c>
      <c r="F1099" t="s">
        <v>2617</v>
      </c>
      <c r="G1099" t="s">
        <v>133</v>
      </c>
      <c r="H1099" t="s">
        <v>2618</v>
      </c>
      <c r="I1099" t="s">
        <v>35</v>
      </c>
      <c r="J1099" t="s">
        <v>98</v>
      </c>
      <c r="K1099" t="s">
        <v>98</v>
      </c>
      <c r="L1099" s="1">
        <v>1155</v>
      </c>
    </row>
    <row r="1100" spans="2:12">
      <c r="D1100" t="s">
        <v>2623</v>
      </c>
      <c r="E1100" t="s">
        <v>28</v>
      </c>
      <c r="F1100" t="s">
        <v>2617</v>
      </c>
      <c r="G1100" t="s">
        <v>133</v>
      </c>
      <c r="H1100" t="s">
        <v>2618</v>
      </c>
      <c r="I1100" t="s">
        <v>35</v>
      </c>
      <c r="J1100" t="s">
        <v>2624</v>
      </c>
      <c r="K1100" t="s">
        <v>2624</v>
      </c>
      <c r="L1100" s="1">
        <v>849</v>
      </c>
    </row>
    <row r="1101" spans="2:12">
      <c r="D1101" t="s">
        <v>196</v>
      </c>
      <c r="E1101" t="s">
        <v>28</v>
      </c>
      <c r="F1101" t="s">
        <v>2617</v>
      </c>
      <c r="G1101" t="s">
        <v>55</v>
      </c>
      <c r="H1101" t="s">
        <v>2618</v>
      </c>
      <c r="I1101" t="s">
        <v>35</v>
      </c>
      <c r="J1101" t="s">
        <v>2626</v>
      </c>
      <c r="K1101" t="s">
        <v>2626</v>
      </c>
      <c r="L1101" s="1">
        <v>2532</v>
      </c>
    </row>
    <row r="1102" spans="2:12">
      <c r="D1102" t="s">
        <v>2628</v>
      </c>
      <c r="E1102" t="s">
        <v>28</v>
      </c>
      <c r="F1102" t="s">
        <v>2617</v>
      </c>
      <c r="G1102" t="s">
        <v>133</v>
      </c>
      <c r="H1102" t="s">
        <v>2618</v>
      </c>
      <c r="I1102" t="s">
        <v>35</v>
      </c>
      <c r="J1102" t="s">
        <v>2629</v>
      </c>
      <c r="K1102" t="s">
        <v>2629</v>
      </c>
      <c r="L1102" s="1">
        <v>3827</v>
      </c>
    </row>
    <row r="1103" spans="2:12">
      <c r="D1103" t="s">
        <v>2631</v>
      </c>
      <c r="E1103" t="s">
        <v>28</v>
      </c>
      <c r="F1103" t="s">
        <v>2617</v>
      </c>
      <c r="G1103" t="s">
        <v>55</v>
      </c>
      <c r="H1103" t="s">
        <v>2618</v>
      </c>
      <c r="I1103" t="s">
        <v>35</v>
      </c>
      <c r="J1103" t="s">
        <v>1253</v>
      </c>
      <c r="K1103" t="s">
        <v>1253</v>
      </c>
      <c r="L1103" s="1">
        <v>363</v>
      </c>
    </row>
    <row r="1104" spans="2:12">
      <c r="B1104" t="s">
        <v>8393</v>
      </c>
      <c r="I1104"/>
      <c r="L1104" s="1">
        <v>342022.71097224299</v>
      </c>
    </row>
    <row r="1105" spans="1:12">
      <c r="A1105" s="1" t="s">
        <v>8386</v>
      </c>
      <c r="I1105"/>
      <c r="L1105" s="1">
        <v>342022.71097224299</v>
      </c>
    </row>
    <row r="1106" spans="1:12">
      <c r="A1106" s="1">
        <v>7</v>
      </c>
      <c r="B1106" t="s">
        <v>25</v>
      </c>
      <c r="C1106" t="s">
        <v>2343</v>
      </c>
      <c r="D1106" t="s">
        <v>1053</v>
      </c>
      <c r="E1106" t="s">
        <v>28</v>
      </c>
      <c r="F1106" t="s">
        <v>2633</v>
      </c>
      <c r="G1106" t="s">
        <v>31</v>
      </c>
      <c r="H1106" t="s">
        <v>2635</v>
      </c>
      <c r="I1106" t="s">
        <v>35</v>
      </c>
      <c r="J1106" t="s">
        <v>2634</v>
      </c>
      <c r="K1106" t="s">
        <v>2634</v>
      </c>
      <c r="L1106" s="1">
        <v>1557</v>
      </c>
    </row>
    <row r="1107" spans="1:12">
      <c r="D1107" t="s">
        <v>2638</v>
      </c>
      <c r="E1107" t="s">
        <v>28</v>
      </c>
      <c r="F1107" t="s">
        <v>2639</v>
      </c>
      <c r="G1107" t="s">
        <v>133</v>
      </c>
      <c r="H1107" t="s">
        <v>2641</v>
      </c>
      <c r="I1107" t="s">
        <v>35</v>
      </c>
      <c r="J1107" t="s">
        <v>2640</v>
      </c>
      <c r="K1107" t="s">
        <v>2640</v>
      </c>
      <c r="L1107" s="1">
        <v>1198</v>
      </c>
    </row>
    <row r="1108" spans="1:12">
      <c r="D1108" t="s">
        <v>2644</v>
      </c>
      <c r="E1108" t="s">
        <v>28</v>
      </c>
      <c r="F1108" t="s">
        <v>2645</v>
      </c>
      <c r="G1108" t="s">
        <v>133</v>
      </c>
      <c r="H1108" t="s">
        <v>2646</v>
      </c>
      <c r="I1108" t="s">
        <v>35</v>
      </c>
      <c r="J1108" t="s">
        <v>505</v>
      </c>
      <c r="K1108" t="s">
        <v>505</v>
      </c>
      <c r="L1108" s="1">
        <v>1511</v>
      </c>
    </row>
    <row r="1109" spans="1:12">
      <c r="D1109" t="s">
        <v>2649</v>
      </c>
      <c r="E1109" t="s">
        <v>28</v>
      </c>
      <c r="F1109" t="s">
        <v>2645</v>
      </c>
      <c r="G1109" t="s">
        <v>133</v>
      </c>
      <c r="H1109" t="s">
        <v>2646</v>
      </c>
      <c r="I1109" t="s">
        <v>35</v>
      </c>
      <c r="J1109" t="s">
        <v>589</v>
      </c>
      <c r="K1109" t="s">
        <v>589</v>
      </c>
      <c r="L1109" s="1">
        <v>1255</v>
      </c>
    </row>
    <row r="1110" spans="1:12">
      <c r="D1110" t="s">
        <v>2651</v>
      </c>
      <c r="E1110" t="s">
        <v>28</v>
      </c>
      <c r="F1110" t="s">
        <v>2639</v>
      </c>
      <c r="G1110" t="s">
        <v>133</v>
      </c>
      <c r="H1110" t="s">
        <v>2641</v>
      </c>
      <c r="I1110" t="s">
        <v>35</v>
      </c>
      <c r="J1110" t="s">
        <v>477</v>
      </c>
      <c r="K1110" t="s">
        <v>477</v>
      </c>
      <c r="L1110" s="1">
        <v>388</v>
      </c>
    </row>
    <row r="1111" spans="1:12">
      <c r="D1111" t="s">
        <v>330</v>
      </c>
      <c r="E1111" t="s">
        <v>28</v>
      </c>
      <c r="F1111" t="s">
        <v>2653</v>
      </c>
      <c r="G1111" t="s">
        <v>133</v>
      </c>
      <c r="H1111" t="s">
        <v>2655</v>
      </c>
      <c r="I1111" t="s">
        <v>35</v>
      </c>
      <c r="J1111" t="s">
        <v>787</v>
      </c>
      <c r="K1111" t="s">
        <v>2654</v>
      </c>
      <c r="L1111" s="1">
        <v>745</v>
      </c>
    </row>
    <row r="1112" spans="1:12">
      <c r="F1112" t="s">
        <v>2658</v>
      </c>
      <c r="G1112" t="s">
        <v>133</v>
      </c>
      <c r="H1112" t="s">
        <v>2660</v>
      </c>
      <c r="I1112" t="s">
        <v>35</v>
      </c>
      <c r="J1112" t="s">
        <v>2659</v>
      </c>
      <c r="K1112" t="s">
        <v>2654</v>
      </c>
      <c r="L1112" s="1">
        <v>2226</v>
      </c>
    </row>
    <row r="1113" spans="1:12">
      <c r="D1113" t="s">
        <v>1257</v>
      </c>
      <c r="E1113" t="s">
        <v>28</v>
      </c>
      <c r="F1113" t="s">
        <v>2658</v>
      </c>
      <c r="G1113" t="s">
        <v>31</v>
      </c>
      <c r="H1113" t="s">
        <v>2660</v>
      </c>
      <c r="I1113" t="s">
        <v>35</v>
      </c>
      <c r="J1113" t="s">
        <v>1851</v>
      </c>
      <c r="K1113" t="s">
        <v>1851</v>
      </c>
      <c r="L1113" s="1">
        <v>1108</v>
      </c>
    </row>
    <row r="1114" spans="1:12">
      <c r="D1114" t="s">
        <v>2108</v>
      </c>
      <c r="E1114" t="s">
        <v>28</v>
      </c>
      <c r="F1114" t="s">
        <v>2663</v>
      </c>
      <c r="G1114" t="s">
        <v>55</v>
      </c>
      <c r="H1114" t="s">
        <v>2665</v>
      </c>
      <c r="I1114" t="s">
        <v>35</v>
      </c>
      <c r="J1114" t="s">
        <v>2664</v>
      </c>
      <c r="K1114" t="s">
        <v>2664</v>
      </c>
      <c r="L1114" s="1">
        <v>410</v>
      </c>
    </row>
    <row r="1115" spans="1:12">
      <c r="D1115" t="s">
        <v>29</v>
      </c>
      <c r="E1115" t="s">
        <v>28</v>
      </c>
      <c r="F1115" t="s">
        <v>2663</v>
      </c>
      <c r="G1115" t="s">
        <v>31</v>
      </c>
      <c r="H1115" t="s">
        <v>2665</v>
      </c>
      <c r="I1115" t="s">
        <v>35</v>
      </c>
      <c r="J1115" t="s">
        <v>2668</v>
      </c>
      <c r="K1115" t="s">
        <v>2668</v>
      </c>
      <c r="L1115" s="1">
        <v>6844</v>
      </c>
    </row>
    <row r="1116" spans="1:12">
      <c r="D1116" t="s">
        <v>2670</v>
      </c>
      <c r="E1116" t="s">
        <v>28</v>
      </c>
      <c r="F1116" t="s">
        <v>2653</v>
      </c>
      <c r="G1116" t="s">
        <v>31</v>
      </c>
      <c r="H1116" t="s">
        <v>2655</v>
      </c>
      <c r="I1116" t="s">
        <v>35</v>
      </c>
      <c r="J1116" t="s">
        <v>451</v>
      </c>
      <c r="K1116" t="s">
        <v>2671</v>
      </c>
      <c r="L1116" s="1">
        <v>3597</v>
      </c>
    </row>
    <row r="1117" spans="1:12">
      <c r="F1117" t="s">
        <v>2658</v>
      </c>
      <c r="G1117" t="s">
        <v>31</v>
      </c>
      <c r="H1117" t="s">
        <v>2660</v>
      </c>
      <c r="I1117" t="s">
        <v>35</v>
      </c>
      <c r="J1117" t="s">
        <v>2673</v>
      </c>
      <c r="K1117" t="s">
        <v>2671</v>
      </c>
      <c r="L1117" s="1">
        <v>7391</v>
      </c>
    </row>
    <row r="1118" spans="1:12">
      <c r="D1118" t="s">
        <v>127</v>
      </c>
      <c r="E1118" t="s">
        <v>28</v>
      </c>
      <c r="F1118" t="s">
        <v>2423</v>
      </c>
      <c r="G1118" t="s">
        <v>31</v>
      </c>
      <c r="H1118" t="s">
        <v>2676</v>
      </c>
      <c r="I1118" t="s">
        <v>35</v>
      </c>
      <c r="J1118" t="s">
        <v>2674</v>
      </c>
      <c r="K1118" t="s">
        <v>2675</v>
      </c>
      <c r="L1118" s="1">
        <v>19027</v>
      </c>
    </row>
    <row r="1119" spans="1:12">
      <c r="F1119" t="s">
        <v>2679</v>
      </c>
      <c r="G1119" t="s">
        <v>31</v>
      </c>
      <c r="H1119" t="s">
        <v>2681</v>
      </c>
      <c r="I1119" t="s">
        <v>35</v>
      </c>
      <c r="J1119" t="s">
        <v>2680</v>
      </c>
      <c r="K1119" t="s">
        <v>2675</v>
      </c>
      <c r="L1119" s="1">
        <v>4320</v>
      </c>
    </row>
    <row r="1120" spans="1:12">
      <c r="D1120" t="s">
        <v>2782</v>
      </c>
      <c r="E1120" t="s">
        <v>28</v>
      </c>
      <c r="F1120" t="s">
        <v>1981</v>
      </c>
      <c r="G1120" t="s">
        <v>55</v>
      </c>
      <c r="H1120" t="s">
        <v>2784</v>
      </c>
      <c r="I1120" t="s">
        <v>48</v>
      </c>
      <c r="J1120" t="s">
        <v>2783</v>
      </c>
      <c r="K1120" t="s">
        <v>2783</v>
      </c>
      <c r="L1120" s="1">
        <v>782.5</v>
      </c>
    </row>
    <row r="1121" spans="4:12">
      <c r="H1121" t="s">
        <v>2787</v>
      </c>
      <c r="I1121" t="s">
        <v>48</v>
      </c>
      <c r="J1121" t="s">
        <v>2783</v>
      </c>
      <c r="K1121" t="s">
        <v>2783</v>
      </c>
      <c r="L1121" s="1">
        <v>782.5</v>
      </c>
    </row>
    <row r="1122" spans="4:12">
      <c r="D1122" t="s">
        <v>2789</v>
      </c>
      <c r="E1122" t="s">
        <v>28</v>
      </c>
      <c r="F1122" t="s">
        <v>1981</v>
      </c>
      <c r="G1122" t="s">
        <v>60</v>
      </c>
      <c r="H1122" t="s">
        <v>2784</v>
      </c>
      <c r="I1122" t="s">
        <v>48</v>
      </c>
      <c r="J1122" t="s">
        <v>2790</v>
      </c>
      <c r="K1122" t="s">
        <v>2790</v>
      </c>
      <c r="L1122" s="1">
        <v>1278.5</v>
      </c>
    </row>
    <row r="1123" spans="4:12">
      <c r="H1123" t="s">
        <v>2787</v>
      </c>
      <c r="I1123" t="s">
        <v>48</v>
      </c>
      <c r="J1123" t="s">
        <v>2790</v>
      </c>
      <c r="K1123" t="s">
        <v>2790</v>
      </c>
      <c r="L1123" s="1">
        <v>1278.5</v>
      </c>
    </row>
    <row r="1124" spans="4:12">
      <c r="D1124" t="s">
        <v>2792</v>
      </c>
      <c r="E1124" t="s">
        <v>28</v>
      </c>
      <c r="F1124" t="s">
        <v>2729</v>
      </c>
      <c r="G1124" t="s">
        <v>55</v>
      </c>
      <c r="H1124" t="s">
        <v>2731</v>
      </c>
      <c r="I1124" t="s">
        <v>35</v>
      </c>
      <c r="J1124" t="s">
        <v>2793</v>
      </c>
      <c r="K1124" t="s">
        <v>2793</v>
      </c>
      <c r="L1124" s="1">
        <v>1485</v>
      </c>
    </row>
    <row r="1125" spans="4:12">
      <c r="D1125" t="s">
        <v>2795</v>
      </c>
      <c r="E1125" t="s">
        <v>28</v>
      </c>
      <c r="F1125" t="s">
        <v>2796</v>
      </c>
      <c r="G1125" t="s">
        <v>31</v>
      </c>
      <c r="H1125" t="s">
        <v>2798</v>
      </c>
      <c r="I1125" t="s">
        <v>35</v>
      </c>
      <c r="J1125" t="s">
        <v>2797</v>
      </c>
      <c r="K1125" t="s">
        <v>2797</v>
      </c>
      <c r="L1125" s="1">
        <v>14610</v>
      </c>
    </row>
    <row r="1126" spans="4:12">
      <c r="D1126" t="s">
        <v>2801</v>
      </c>
      <c r="E1126" t="s">
        <v>28</v>
      </c>
      <c r="F1126" t="s">
        <v>2796</v>
      </c>
      <c r="G1126" t="s">
        <v>55</v>
      </c>
      <c r="H1126" t="s">
        <v>2798</v>
      </c>
      <c r="I1126" t="s">
        <v>35</v>
      </c>
      <c r="J1126" t="s">
        <v>1253</v>
      </c>
      <c r="K1126" t="s">
        <v>1253</v>
      </c>
      <c r="L1126" s="1">
        <v>363</v>
      </c>
    </row>
    <row r="1127" spans="4:12">
      <c r="D1127" t="s">
        <v>2803</v>
      </c>
      <c r="E1127" t="s">
        <v>28</v>
      </c>
      <c r="F1127" t="s">
        <v>2796</v>
      </c>
      <c r="G1127" t="s">
        <v>55</v>
      </c>
      <c r="H1127" t="s">
        <v>2798</v>
      </c>
      <c r="I1127" t="s">
        <v>35</v>
      </c>
      <c r="J1127" t="s">
        <v>2253</v>
      </c>
      <c r="K1127" t="s">
        <v>2253</v>
      </c>
      <c r="L1127" s="1">
        <v>1396</v>
      </c>
    </row>
    <row r="1128" spans="4:12">
      <c r="D1128" t="s">
        <v>2805</v>
      </c>
      <c r="E1128" t="s">
        <v>28</v>
      </c>
      <c r="F1128" t="s">
        <v>2806</v>
      </c>
      <c r="G1128" t="s">
        <v>60</v>
      </c>
      <c r="H1128" t="s">
        <v>2808</v>
      </c>
      <c r="I1128" t="s">
        <v>35</v>
      </c>
      <c r="J1128" t="s">
        <v>2807</v>
      </c>
      <c r="K1128" t="s">
        <v>2807</v>
      </c>
      <c r="L1128" s="1">
        <v>1629</v>
      </c>
    </row>
    <row r="1129" spans="4:12">
      <c r="D1129" t="s">
        <v>2783</v>
      </c>
      <c r="E1129" t="s">
        <v>28</v>
      </c>
      <c r="F1129" t="s">
        <v>2645</v>
      </c>
      <c r="G1129" t="s">
        <v>55</v>
      </c>
      <c r="H1129" t="s">
        <v>2646</v>
      </c>
      <c r="I1129" t="s">
        <v>35</v>
      </c>
      <c r="J1129" t="s">
        <v>1403</v>
      </c>
      <c r="K1129" t="s">
        <v>1403</v>
      </c>
      <c r="L1129" s="1">
        <v>4460</v>
      </c>
    </row>
    <row r="1130" spans="4:12">
      <c r="D1130" t="s">
        <v>2812</v>
      </c>
      <c r="E1130" t="s">
        <v>28</v>
      </c>
      <c r="F1130" t="s">
        <v>1981</v>
      </c>
      <c r="G1130" t="s">
        <v>55</v>
      </c>
      <c r="H1130" t="s">
        <v>2784</v>
      </c>
      <c r="I1130" t="s">
        <v>48</v>
      </c>
      <c r="J1130" t="s">
        <v>1491</v>
      </c>
      <c r="K1130" t="s">
        <v>1491</v>
      </c>
      <c r="L1130" s="1">
        <v>99</v>
      </c>
    </row>
    <row r="1131" spans="4:12">
      <c r="H1131" t="s">
        <v>2787</v>
      </c>
      <c r="I1131" t="s">
        <v>48</v>
      </c>
      <c r="J1131" t="s">
        <v>1491</v>
      </c>
      <c r="K1131" t="s">
        <v>1491</v>
      </c>
      <c r="L1131" s="1">
        <v>99</v>
      </c>
    </row>
    <row r="1132" spans="4:12">
      <c r="D1132" t="s">
        <v>2814</v>
      </c>
      <c r="E1132" t="s">
        <v>28</v>
      </c>
      <c r="F1132" t="s">
        <v>1981</v>
      </c>
      <c r="G1132" t="s">
        <v>133</v>
      </c>
      <c r="H1132" t="s">
        <v>2784</v>
      </c>
      <c r="I1132" t="s">
        <v>48</v>
      </c>
      <c r="J1132" t="s">
        <v>2815</v>
      </c>
      <c r="K1132" t="s">
        <v>2815</v>
      </c>
      <c r="L1132" s="1">
        <v>1881</v>
      </c>
    </row>
    <row r="1133" spans="4:12">
      <c r="H1133" t="s">
        <v>2787</v>
      </c>
      <c r="I1133" t="s">
        <v>48</v>
      </c>
      <c r="J1133" t="s">
        <v>2815</v>
      </c>
      <c r="K1133" t="s">
        <v>2815</v>
      </c>
      <c r="L1133" s="1">
        <v>1881</v>
      </c>
    </row>
    <row r="1134" spans="4:12">
      <c r="D1134" t="s">
        <v>689</v>
      </c>
      <c r="E1134" t="s">
        <v>28</v>
      </c>
      <c r="F1134" t="s">
        <v>2693</v>
      </c>
      <c r="G1134" t="s">
        <v>31</v>
      </c>
      <c r="H1134" t="s">
        <v>2695</v>
      </c>
      <c r="I1134" t="s">
        <v>35</v>
      </c>
      <c r="J1134" t="s">
        <v>2694</v>
      </c>
      <c r="K1134" t="s">
        <v>2685</v>
      </c>
      <c r="L1134" s="1">
        <v>3701</v>
      </c>
    </row>
    <row r="1135" spans="4:12">
      <c r="F1135" t="s">
        <v>2423</v>
      </c>
      <c r="G1135" t="s">
        <v>31</v>
      </c>
      <c r="H1135" t="s">
        <v>2676</v>
      </c>
      <c r="I1135" t="s">
        <v>35</v>
      </c>
      <c r="J1135" t="s">
        <v>2690</v>
      </c>
      <c r="K1135" t="s">
        <v>2685</v>
      </c>
      <c r="L1135" s="1">
        <v>5550</v>
      </c>
    </row>
    <row r="1136" spans="4:12">
      <c r="F1136" t="s">
        <v>2683</v>
      </c>
      <c r="G1136" t="s">
        <v>31</v>
      </c>
      <c r="H1136" t="s">
        <v>2686</v>
      </c>
      <c r="I1136" t="s">
        <v>1035</v>
      </c>
      <c r="J1136" t="s">
        <v>2684</v>
      </c>
      <c r="K1136" t="s">
        <v>2685</v>
      </c>
      <c r="L1136" s="1">
        <v>2588.3333333333335</v>
      </c>
    </row>
    <row r="1137" spans="4:12">
      <c r="H1137" t="s">
        <v>2689</v>
      </c>
      <c r="I1137" t="s">
        <v>1035</v>
      </c>
      <c r="J1137" t="s">
        <v>2684</v>
      </c>
      <c r="K1137" t="s">
        <v>2685</v>
      </c>
      <c r="L1137" s="1">
        <v>2588.3333333333335</v>
      </c>
    </row>
    <row r="1138" spans="4:12">
      <c r="H1138" t="s">
        <v>2691</v>
      </c>
      <c r="I1138" t="s">
        <v>1003</v>
      </c>
      <c r="J1138" t="s">
        <v>2684</v>
      </c>
      <c r="K1138" t="s">
        <v>2685</v>
      </c>
      <c r="L1138" s="1">
        <v>1294.1666666666667</v>
      </c>
    </row>
    <row r="1139" spans="4:12">
      <c r="H1139" t="s">
        <v>2697</v>
      </c>
      <c r="I1139" t="s">
        <v>1003</v>
      </c>
      <c r="J1139" t="s">
        <v>2684</v>
      </c>
      <c r="K1139" t="s">
        <v>2685</v>
      </c>
      <c r="L1139" s="1">
        <v>1294.1666666666667</v>
      </c>
    </row>
    <row r="1140" spans="4:12">
      <c r="F1140" t="s">
        <v>2653</v>
      </c>
      <c r="G1140" t="s">
        <v>31</v>
      </c>
      <c r="H1140" t="s">
        <v>2655</v>
      </c>
      <c r="I1140" t="s">
        <v>35</v>
      </c>
      <c r="J1140" t="s">
        <v>572</v>
      </c>
      <c r="K1140" t="s">
        <v>2685</v>
      </c>
      <c r="L1140" s="1">
        <v>360</v>
      </c>
    </row>
    <row r="1141" spans="4:12">
      <c r="D1141" t="s">
        <v>2217</v>
      </c>
      <c r="E1141" t="s">
        <v>28</v>
      </c>
      <c r="F1141" t="s">
        <v>1143</v>
      </c>
      <c r="G1141" t="s">
        <v>133</v>
      </c>
      <c r="H1141" t="s">
        <v>2698</v>
      </c>
      <c r="I1141" t="s">
        <v>35</v>
      </c>
      <c r="J1141" t="s">
        <v>234</v>
      </c>
      <c r="K1141" t="s">
        <v>234</v>
      </c>
      <c r="L1141" s="1">
        <v>1978</v>
      </c>
    </row>
    <row r="1142" spans="4:12">
      <c r="D1142" t="s">
        <v>184</v>
      </c>
      <c r="E1142" t="s">
        <v>28</v>
      </c>
      <c r="F1142" t="s">
        <v>1143</v>
      </c>
      <c r="G1142" t="s">
        <v>55</v>
      </c>
      <c r="H1142" t="s">
        <v>2698</v>
      </c>
      <c r="I1142" t="s">
        <v>35</v>
      </c>
      <c r="J1142" t="s">
        <v>954</v>
      </c>
      <c r="K1142" t="s">
        <v>954</v>
      </c>
      <c r="L1142" s="1">
        <v>453</v>
      </c>
    </row>
    <row r="1143" spans="4:12">
      <c r="D1143" t="s">
        <v>690</v>
      </c>
      <c r="E1143" t="s">
        <v>28</v>
      </c>
      <c r="F1143" t="s">
        <v>1143</v>
      </c>
      <c r="G1143" t="s">
        <v>133</v>
      </c>
      <c r="H1143" t="s">
        <v>2698</v>
      </c>
      <c r="I1143" t="s">
        <v>35</v>
      </c>
      <c r="J1143" t="s">
        <v>1781</v>
      </c>
      <c r="K1143" t="s">
        <v>1781</v>
      </c>
      <c r="L1143" s="1">
        <v>1180</v>
      </c>
    </row>
    <row r="1144" spans="4:12">
      <c r="D1144" t="s">
        <v>2703</v>
      </c>
      <c r="E1144" t="s">
        <v>28</v>
      </c>
      <c r="F1144" t="s">
        <v>2663</v>
      </c>
      <c r="G1144" t="s">
        <v>55</v>
      </c>
      <c r="H1144" t="s">
        <v>2665</v>
      </c>
      <c r="I1144" t="s">
        <v>35</v>
      </c>
      <c r="J1144" t="s">
        <v>146</v>
      </c>
      <c r="K1144" t="s">
        <v>2705</v>
      </c>
      <c r="L1144" s="1">
        <v>2359</v>
      </c>
    </row>
    <row r="1145" spans="4:12">
      <c r="F1145" t="s">
        <v>1247</v>
      </c>
      <c r="G1145" t="s">
        <v>55</v>
      </c>
      <c r="H1145" t="s">
        <v>2708</v>
      </c>
      <c r="I1145" t="s">
        <v>35</v>
      </c>
      <c r="J1145" t="s">
        <v>162</v>
      </c>
      <c r="K1145" t="s">
        <v>2705</v>
      </c>
      <c r="L1145" s="1">
        <v>1439</v>
      </c>
    </row>
    <row r="1146" spans="4:12">
      <c r="G1146" t="s">
        <v>133</v>
      </c>
      <c r="H1146" t="s">
        <v>2708</v>
      </c>
      <c r="I1146" t="s">
        <v>35</v>
      </c>
      <c r="J1146" t="s">
        <v>2707</v>
      </c>
      <c r="K1146" t="s">
        <v>2705</v>
      </c>
      <c r="L1146" s="1">
        <v>921</v>
      </c>
    </row>
    <row r="1147" spans="4:12">
      <c r="D1147" t="s">
        <v>2710</v>
      </c>
      <c r="E1147" t="s">
        <v>28</v>
      </c>
      <c r="F1147" t="s">
        <v>2663</v>
      </c>
      <c r="G1147" t="s">
        <v>55</v>
      </c>
      <c r="H1147" t="s">
        <v>2665</v>
      </c>
      <c r="I1147" t="s">
        <v>35</v>
      </c>
      <c r="J1147" t="s">
        <v>443</v>
      </c>
      <c r="K1147" t="s">
        <v>753</v>
      </c>
      <c r="L1147" s="1">
        <v>367</v>
      </c>
    </row>
    <row r="1148" spans="4:12">
      <c r="F1148" t="s">
        <v>1247</v>
      </c>
      <c r="G1148" t="s">
        <v>55</v>
      </c>
      <c r="H1148" t="s">
        <v>2708</v>
      </c>
      <c r="I1148" t="s">
        <v>35</v>
      </c>
      <c r="J1148" t="s">
        <v>455</v>
      </c>
      <c r="K1148" t="s">
        <v>753</v>
      </c>
      <c r="L1148" s="1">
        <v>370</v>
      </c>
    </row>
    <row r="1149" spans="4:12">
      <c r="D1149" t="s">
        <v>2712</v>
      </c>
      <c r="E1149" t="s">
        <v>28</v>
      </c>
      <c r="F1149" t="s">
        <v>2658</v>
      </c>
      <c r="G1149" t="s">
        <v>55</v>
      </c>
      <c r="H1149" t="s">
        <v>2660</v>
      </c>
      <c r="I1149" t="s">
        <v>35</v>
      </c>
      <c r="J1149" t="s">
        <v>575</v>
      </c>
      <c r="K1149" t="s">
        <v>575</v>
      </c>
      <c r="L1149" s="1">
        <v>547</v>
      </c>
    </row>
    <row r="1150" spans="4:12">
      <c r="D1150" t="s">
        <v>318</v>
      </c>
      <c r="E1150" t="s">
        <v>28</v>
      </c>
      <c r="F1150" t="s">
        <v>1143</v>
      </c>
      <c r="G1150" t="s">
        <v>133</v>
      </c>
      <c r="H1150" t="s">
        <v>2698</v>
      </c>
      <c r="I1150" t="s">
        <v>35</v>
      </c>
      <c r="J1150" t="s">
        <v>2400</v>
      </c>
      <c r="K1150" t="s">
        <v>2400</v>
      </c>
      <c r="L1150" s="1">
        <v>3320</v>
      </c>
    </row>
    <row r="1151" spans="4:12">
      <c r="D1151" t="s">
        <v>2715</v>
      </c>
      <c r="E1151" t="s">
        <v>28</v>
      </c>
      <c r="F1151" t="s">
        <v>2658</v>
      </c>
      <c r="G1151" t="s">
        <v>31</v>
      </c>
      <c r="H1151" t="s">
        <v>2660</v>
      </c>
      <c r="I1151" t="s">
        <v>35</v>
      </c>
      <c r="J1151" t="s">
        <v>2430</v>
      </c>
      <c r="K1151" t="s">
        <v>2430</v>
      </c>
      <c r="L1151" s="1">
        <v>1284</v>
      </c>
    </row>
    <row r="1152" spans="4:12">
      <c r="D1152" t="s">
        <v>2663</v>
      </c>
      <c r="E1152" t="s">
        <v>28</v>
      </c>
      <c r="F1152" t="s">
        <v>2658</v>
      </c>
      <c r="G1152" t="s">
        <v>55</v>
      </c>
      <c r="H1152" t="s">
        <v>2660</v>
      </c>
      <c r="I1152" t="s">
        <v>35</v>
      </c>
      <c r="J1152" t="s">
        <v>718</v>
      </c>
      <c r="K1152" t="s">
        <v>718</v>
      </c>
      <c r="L1152" s="1">
        <v>1942</v>
      </c>
    </row>
    <row r="1153" spans="4:12">
      <c r="D1153" t="s">
        <v>2718</v>
      </c>
      <c r="E1153" t="s">
        <v>28</v>
      </c>
      <c r="F1153" t="s">
        <v>438</v>
      </c>
      <c r="G1153" t="s">
        <v>133</v>
      </c>
      <c r="H1153" t="s">
        <v>2720</v>
      </c>
      <c r="I1153" t="s">
        <v>35</v>
      </c>
      <c r="J1153" t="s">
        <v>2719</v>
      </c>
      <c r="K1153" t="s">
        <v>2719</v>
      </c>
      <c r="L1153" s="1">
        <v>6934</v>
      </c>
    </row>
    <row r="1154" spans="4:12">
      <c r="D1154" t="s">
        <v>2723</v>
      </c>
      <c r="E1154" t="s">
        <v>28</v>
      </c>
      <c r="F1154" t="s">
        <v>2724</v>
      </c>
      <c r="G1154" t="s">
        <v>133</v>
      </c>
      <c r="H1154" t="s">
        <v>2726</v>
      </c>
      <c r="I1154" t="s">
        <v>35</v>
      </c>
      <c r="J1154" t="s">
        <v>2725</v>
      </c>
      <c r="K1154" t="s">
        <v>2725</v>
      </c>
      <c r="L1154" s="1">
        <v>2223</v>
      </c>
    </row>
    <row r="1155" spans="4:12">
      <c r="D1155" t="s">
        <v>2728</v>
      </c>
      <c r="E1155" t="s">
        <v>28</v>
      </c>
      <c r="F1155" t="s">
        <v>2729</v>
      </c>
      <c r="G1155" t="s">
        <v>31</v>
      </c>
      <c r="H1155" t="s">
        <v>2731</v>
      </c>
      <c r="I1155" t="s">
        <v>35</v>
      </c>
      <c r="J1155" t="s">
        <v>2730</v>
      </c>
      <c r="K1155" t="s">
        <v>2730</v>
      </c>
      <c r="L1155" s="1">
        <v>2352</v>
      </c>
    </row>
    <row r="1156" spans="4:12">
      <c r="D1156" t="s">
        <v>1230</v>
      </c>
      <c r="E1156" t="s">
        <v>28</v>
      </c>
      <c r="F1156" t="s">
        <v>2729</v>
      </c>
      <c r="G1156" t="s">
        <v>31</v>
      </c>
      <c r="H1156" t="s">
        <v>2731</v>
      </c>
      <c r="I1156" t="s">
        <v>35</v>
      </c>
      <c r="J1156" t="s">
        <v>1014</v>
      </c>
      <c r="K1156" t="s">
        <v>1014</v>
      </c>
      <c r="L1156" s="1">
        <v>906</v>
      </c>
    </row>
    <row r="1157" spans="4:12">
      <c r="D1157" t="s">
        <v>1247</v>
      </c>
      <c r="E1157" t="s">
        <v>38</v>
      </c>
      <c r="F1157" t="s">
        <v>2735</v>
      </c>
      <c r="G1157" t="s">
        <v>55</v>
      </c>
      <c r="H1157" t="s">
        <v>2737</v>
      </c>
      <c r="I1157" t="s">
        <v>35</v>
      </c>
      <c r="J1157" t="s">
        <v>2267</v>
      </c>
      <c r="K1157" t="s">
        <v>2736</v>
      </c>
      <c r="L1157" s="1">
        <v>4668.0476289325152</v>
      </c>
    </row>
    <row r="1158" spans="4:12">
      <c r="D1158" t="s">
        <v>2740</v>
      </c>
      <c r="E1158" t="s">
        <v>28</v>
      </c>
      <c r="F1158" t="s">
        <v>2735</v>
      </c>
      <c r="G1158" t="s">
        <v>55</v>
      </c>
      <c r="H1158" t="s">
        <v>2737</v>
      </c>
      <c r="I1158" t="s">
        <v>35</v>
      </c>
      <c r="J1158" t="s">
        <v>2741</v>
      </c>
      <c r="K1158" t="s">
        <v>2741</v>
      </c>
      <c r="L1158" s="1">
        <v>3633</v>
      </c>
    </row>
    <row r="1159" spans="4:12">
      <c r="D1159" t="s">
        <v>2743</v>
      </c>
      <c r="E1159" t="s">
        <v>28</v>
      </c>
      <c r="F1159" t="s">
        <v>2653</v>
      </c>
      <c r="G1159" t="s">
        <v>31</v>
      </c>
      <c r="H1159" t="s">
        <v>2655</v>
      </c>
      <c r="I1159" t="s">
        <v>35</v>
      </c>
      <c r="J1159" t="s">
        <v>2744</v>
      </c>
      <c r="K1159" t="s">
        <v>2745</v>
      </c>
      <c r="L1159" s="1">
        <v>7905</v>
      </c>
    </row>
    <row r="1160" spans="4:12">
      <c r="F1160" t="s">
        <v>2658</v>
      </c>
      <c r="G1160" t="s">
        <v>31</v>
      </c>
      <c r="H1160" t="s">
        <v>2660</v>
      </c>
      <c r="I1160" t="s">
        <v>35</v>
      </c>
      <c r="J1160" t="s">
        <v>1016</v>
      </c>
      <c r="K1160" t="s">
        <v>2745</v>
      </c>
      <c r="L1160" s="1">
        <v>2590</v>
      </c>
    </row>
    <row r="1161" spans="4:12">
      <c r="D1161" t="s">
        <v>1322</v>
      </c>
      <c r="E1161" t="s">
        <v>28</v>
      </c>
      <c r="F1161" t="s">
        <v>2658</v>
      </c>
      <c r="G1161" t="s">
        <v>31</v>
      </c>
      <c r="H1161" t="s">
        <v>2660</v>
      </c>
      <c r="I1161" t="s">
        <v>35</v>
      </c>
      <c r="J1161" t="s">
        <v>2747</v>
      </c>
      <c r="K1161" t="s">
        <v>2747</v>
      </c>
      <c r="L1161" s="1">
        <v>5341</v>
      </c>
    </row>
    <row r="1162" spans="4:12">
      <c r="D1162" t="s">
        <v>2749</v>
      </c>
      <c r="E1162" t="s">
        <v>28</v>
      </c>
      <c r="F1162" t="s">
        <v>452</v>
      </c>
      <c r="G1162" t="s">
        <v>31</v>
      </c>
      <c r="H1162" t="s">
        <v>2750</v>
      </c>
      <c r="I1162" t="s">
        <v>35</v>
      </c>
      <c r="J1162" t="s">
        <v>267</v>
      </c>
      <c r="K1162" t="s">
        <v>267</v>
      </c>
      <c r="L1162" s="1">
        <v>2877</v>
      </c>
    </row>
    <row r="1163" spans="4:12">
      <c r="D1163" t="s">
        <v>1445</v>
      </c>
      <c r="E1163" t="s">
        <v>28</v>
      </c>
      <c r="F1163" t="s">
        <v>452</v>
      </c>
      <c r="G1163" t="s">
        <v>31</v>
      </c>
      <c r="H1163" t="s">
        <v>2750</v>
      </c>
      <c r="I1163" t="s">
        <v>35</v>
      </c>
      <c r="J1163" t="s">
        <v>380</v>
      </c>
      <c r="K1163" t="s">
        <v>380</v>
      </c>
      <c r="L1163" s="1">
        <v>820</v>
      </c>
    </row>
    <row r="1164" spans="4:12">
      <c r="D1164" t="s">
        <v>2817</v>
      </c>
      <c r="E1164" t="s">
        <v>28</v>
      </c>
      <c r="F1164" t="s">
        <v>353</v>
      </c>
      <c r="G1164" t="s">
        <v>60</v>
      </c>
      <c r="H1164" t="s">
        <v>2819</v>
      </c>
      <c r="I1164" t="s">
        <v>35</v>
      </c>
      <c r="J1164" t="s">
        <v>456</v>
      </c>
      <c r="K1164" t="s">
        <v>2818</v>
      </c>
      <c r="L1164" s="1">
        <v>1798</v>
      </c>
    </row>
    <row r="1165" spans="4:12">
      <c r="G1165" t="s">
        <v>133</v>
      </c>
      <c r="H1165" t="s">
        <v>2819</v>
      </c>
      <c r="I1165" t="s">
        <v>35</v>
      </c>
      <c r="J1165" t="s">
        <v>2822</v>
      </c>
      <c r="K1165" t="s">
        <v>2818</v>
      </c>
      <c r="L1165" s="1">
        <v>1820</v>
      </c>
    </row>
    <row r="1166" spans="4:12">
      <c r="D1166" t="s">
        <v>2823</v>
      </c>
      <c r="E1166" t="s">
        <v>28</v>
      </c>
      <c r="F1166" t="s">
        <v>353</v>
      </c>
      <c r="G1166" t="s">
        <v>31</v>
      </c>
      <c r="H1166" t="s">
        <v>2819</v>
      </c>
      <c r="I1166" t="s">
        <v>35</v>
      </c>
      <c r="J1166" t="s">
        <v>2824</v>
      </c>
      <c r="K1166" t="s">
        <v>2824</v>
      </c>
      <c r="L1166" s="1">
        <v>4345</v>
      </c>
    </row>
    <row r="1167" spans="4:12">
      <c r="D1167" t="s">
        <v>2545</v>
      </c>
      <c r="E1167" t="s">
        <v>28</v>
      </c>
      <c r="F1167" t="s">
        <v>353</v>
      </c>
      <c r="G1167" t="s">
        <v>31</v>
      </c>
      <c r="H1167" t="s">
        <v>2819</v>
      </c>
      <c r="I1167" t="s">
        <v>35</v>
      </c>
      <c r="J1167" t="s">
        <v>1944</v>
      </c>
      <c r="K1167" t="s">
        <v>1944</v>
      </c>
      <c r="L1167" s="1">
        <v>6614</v>
      </c>
    </row>
    <row r="1168" spans="4:12">
      <c r="D1168" t="s">
        <v>358</v>
      </c>
      <c r="E1168" t="s">
        <v>28</v>
      </c>
      <c r="F1168" t="s">
        <v>452</v>
      </c>
      <c r="G1168" t="s">
        <v>31</v>
      </c>
      <c r="H1168" t="s">
        <v>2750</v>
      </c>
      <c r="I1168" t="s">
        <v>35</v>
      </c>
      <c r="J1168" t="s">
        <v>2754</v>
      </c>
      <c r="K1168" t="s">
        <v>2754</v>
      </c>
      <c r="L1168" s="1">
        <v>780</v>
      </c>
    </row>
    <row r="1169" spans="4:12">
      <c r="D1169" t="s">
        <v>2525</v>
      </c>
      <c r="E1169" t="s">
        <v>28</v>
      </c>
      <c r="F1169" t="s">
        <v>452</v>
      </c>
      <c r="G1169" t="s">
        <v>31</v>
      </c>
      <c r="H1169" t="s">
        <v>2750</v>
      </c>
      <c r="I1169" t="s">
        <v>35</v>
      </c>
      <c r="J1169" t="s">
        <v>1294</v>
      </c>
      <c r="K1169" t="s">
        <v>1294</v>
      </c>
      <c r="L1169" s="1">
        <v>1151</v>
      </c>
    </row>
    <row r="1170" spans="4:12">
      <c r="D1170" t="s">
        <v>673</v>
      </c>
      <c r="E1170" t="s">
        <v>28</v>
      </c>
      <c r="F1170" t="s">
        <v>452</v>
      </c>
      <c r="G1170" t="s">
        <v>31</v>
      </c>
      <c r="H1170" t="s">
        <v>2750</v>
      </c>
      <c r="I1170" t="s">
        <v>35</v>
      </c>
      <c r="J1170" t="s">
        <v>2757</v>
      </c>
      <c r="K1170" t="s">
        <v>2757</v>
      </c>
      <c r="L1170" s="1">
        <v>2413</v>
      </c>
    </row>
    <row r="1171" spans="4:12">
      <c r="D1171" t="s">
        <v>371</v>
      </c>
      <c r="E1171" t="s">
        <v>28</v>
      </c>
      <c r="F1171" t="s">
        <v>452</v>
      </c>
      <c r="G1171" t="s">
        <v>31</v>
      </c>
      <c r="H1171" t="s">
        <v>2750</v>
      </c>
      <c r="I1171" t="s">
        <v>35</v>
      </c>
      <c r="J1171" t="s">
        <v>2759</v>
      </c>
      <c r="K1171" t="s">
        <v>2759</v>
      </c>
      <c r="L1171" s="1">
        <v>1604</v>
      </c>
    </row>
    <row r="1172" spans="4:12">
      <c r="D1172" t="s">
        <v>2761</v>
      </c>
      <c r="E1172" t="s">
        <v>28</v>
      </c>
      <c r="F1172" t="s">
        <v>2762</v>
      </c>
      <c r="G1172" t="s">
        <v>31</v>
      </c>
      <c r="H1172" t="s">
        <v>2763</v>
      </c>
      <c r="I1172" t="s">
        <v>35</v>
      </c>
      <c r="J1172" t="s">
        <v>194</v>
      </c>
      <c r="K1172" t="s">
        <v>194</v>
      </c>
      <c r="L1172" s="1">
        <v>1698</v>
      </c>
    </row>
    <row r="1173" spans="4:12">
      <c r="D1173" t="s">
        <v>2593</v>
      </c>
      <c r="E1173" t="s">
        <v>28</v>
      </c>
      <c r="F1173" t="s">
        <v>448</v>
      </c>
      <c r="G1173" t="s">
        <v>31</v>
      </c>
      <c r="H1173" t="s">
        <v>2828</v>
      </c>
      <c r="I1173" t="s">
        <v>35</v>
      </c>
      <c r="J1173" t="s">
        <v>2827</v>
      </c>
      <c r="K1173" t="s">
        <v>2827</v>
      </c>
      <c r="L1173" s="1">
        <v>2457</v>
      </c>
    </row>
    <row r="1174" spans="4:12">
      <c r="D1174" t="s">
        <v>2831</v>
      </c>
      <c r="E1174" t="s">
        <v>28</v>
      </c>
      <c r="F1174" t="s">
        <v>448</v>
      </c>
      <c r="G1174" t="s">
        <v>31</v>
      </c>
      <c r="H1174" t="s">
        <v>2828</v>
      </c>
      <c r="I1174" t="s">
        <v>35</v>
      </c>
      <c r="J1174" t="s">
        <v>2832</v>
      </c>
      <c r="K1174" t="s">
        <v>2832</v>
      </c>
      <c r="L1174" s="1">
        <v>36</v>
      </c>
    </row>
    <row r="1175" spans="4:12">
      <c r="D1175" t="s">
        <v>253</v>
      </c>
      <c r="E1175" t="s">
        <v>38</v>
      </c>
      <c r="F1175" t="s">
        <v>428</v>
      </c>
      <c r="G1175" t="s">
        <v>31</v>
      </c>
      <c r="H1175" t="s">
        <v>2767</v>
      </c>
      <c r="I1175" t="s">
        <v>35</v>
      </c>
      <c r="J1175" t="s">
        <v>2766</v>
      </c>
      <c r="K1175" t="s">
        <v>2766</v>
      </c>
      <c r="L1175" s="1">
        <v>11831.249349298152</v>
      </c>
    </row>
    <row r="1176" spans="4:12">
      <c r="D1176" t="s">
        <v>2770</v>
      </c>
      <c r="E1176" t="s">
        <v>38</v>
      </c>
      <c r="F1176" t="s">
        <v>428</v>
      </c>
      <c r="G1176" t="s">
        <v>133</v>
      </c>
      <c r="H1176" t="s">
        <v>2767</v>
      </c>
      <c r="I1176" t="s">
        <v>35</v>
      </c>
      <c r="J1176" t="s">
        <v>2772</v>
      </c>
      <c r="K1176" t="s">
        <v>2772</v>
      </c>
      <c r="L1176" s="1">
        <v>2892.1827669013137</v>
      </c>
    </row>
    <row r="1177" spans="4:12">
      <c r="D1177" t="s">
        <v>2774</v>
      </c>
      <c r="E1177" t="s">
        <v>28</v>
      </c>
      <c r="F1177" t="s">
        <v>1143</v>
      </c>
      <c r="G1177" t="s">
        <v>31</v>
      </c>
      <c r="H1177" t="s">
        <v>2698</v>
      </c>
      <c r="I1177" t="s">
        <v>35</v>
      </c>
      <c r="J1177" t="s">
        <v>2775</v>
      </c>
      <c r="K1177" t="s">
        <v>2776</v>
      </c>
      <c r="L1177" s="1">
        <v>852</v>
      </c>
    </row>
    <row r="1178" spans="4:12">
      <c r="F1178" t="s">
        <v>2778</v>
      </c>
      <c r="G1178" t="s">
        <v>31</v>
      </c>
      <c r="H1178" t="s">
        <v>2780</v>
      </c>
      <c r="I1178" t="s">
        <v>35</v>
      </c>
      <c r="J1178" t="s">
        <v>2779</v>
      </c>
      <c r="K1178" t="s">
        <v>2776</v>
      </c>
      <c r="L1178" s="1">
        <v>417</v>
      </c>
    </row>
    <row r="1179" spans="4:12">
      <c r="D1179" t="s">
        <v>2834</v>
      </c>
      <c r="E1179" t="s">
        <v>28</v>
      </c>
      <c r="F1179" t="s">
        <v>2835</v>
      </c>
      <c r="G1179" t="s">
        <v>31</v>
      </c>
      <c r="H1179" t="s">
        <v>2837</v>
      </c>
      <c r="I1179" t="s">
        <v>35</v>
      </c>
      <c r="J1179" t="s">
        <v>2836</v>
      </c>
      <c r="K1179" t="s">
        <v>2836</v>
      </c>
      <c r="L1179" s="1">
        <v>9024</v>
      </c>
    </row>
    <row r="1180" spans="4:12">
      <c r="D1180" t="s">
        <v>2840</v>
      </c>
      <c r="E1180" t="s">
        <v>28</v>
      </c>
      <c r="F1180" t="s">
        <v>2835</v>
      </c>
      <c r="G1180" t="s">
        <v>60</v>
      </c>
      <c r="H1180" t="s">
        <v>2837</v>
      </c>
      <c r="I1180" t="s">
        <v>35</v>
      </c>
      <c r="J1180" t="s">
        <v>2841</v>
      </c>
      <c r="K1180" t="s">
        <v>2841</v>
      </c>
      <c r="L1180" s="1">
        <v>2136</v>
      </c>
    </row>
    <row r="1181" spans="4:12">
      <c r="D1181" t="s">
        <v>2843</v>
      </c>
      <c r="E1181" t="s">
        <v>28</v>
      </c>
      <c r="F1181" t="s">
        <v>2835</v>
      </c>
      <c r="G1181" t="s">
        <v>31</v>
      </c>
      <c r="H1181" t="s">
        <v>2837</v>
      </c>
      <c r="I1181" t="s">
        <v>35</v>
      </c>
      <c r="J1181" t="s">
        <v>180</v>
      </c>
      <c r="K1181" t="s">
        <v>180</v>
      </c>
      <c r="L1181" s="1">
        <v>777</v>
      </c>
    </row>
    <row r="1182" spans="4:12">
      <c r="D1182" t="s">
        <v>2845</v>
      </c>
      <c r="E1182" t="s">
        <v>28</v>
      </c>
      <c r="F1182" t="s">
        <v>2762</v>
      </c>
      <c r="G1182" t="s">
        <v>55</v>
      </c>
      <c r="H1182" t="s">
        <v>2763</v>
      </c>
      <c r="I1182" t="s">
        <v>35</v>
      </c>
      <c r="J1182" t="s">
        <v>2846</v>
      </c>
      <c r="K1182" t="s">
        <v>40</v>
      </c>
      <c r="L1182" s="1">
        <v>504</v>
      </c>
    </row>
    <row r="1183" spans="4:12">
      <c r="G1183" t="s">
        <v>31</v>
      </c>
      <c r="H1183" t="s">
        <v>2763</v>
      </c>
      <c r="I1183" t="s">
        <v>35</v>
      </c>
      <c r="J1183" t="s">
        <v>753</v>
      </c>
      <c r="K1183" t="s">
        <v>40</v>
      </c>
      <c r="L1183" s="1">
        <v>737</v>
      </c>
    </row>
    <row r="1184" spans="4:12">
      <c r="D1184" t="s">
        <v>2848</v>
      </c>
      <c r="E1184" t="s">
        <v>28</v>
      </c>
      <c r="F1184" t="s">
        <v>2835</v>
      </c>
      <c r="G1184" t="s">
        <v>55</v>
      </c>
      <c r="H1184" t="s">
        <v>2837</v>
      </c>
      <c r="I1184" t="s">
        <v>35</v>
      </c>
      <c r="J1184" t="s">
        <v>2849</v>
      </c>
      <c r="K1184" t="s">
        <v>2849</v>
      </c>
      <c r="L1184" s="1">
        <v>626</v>
      </c>
    </row>
    <row r="1185" spans="4:12">
      <c r="D1185" t="s">
        <v>2851</v>
      </c>
      <c r="E1185" t="s">
        <v>28</v>
      </c>
      <c r="F1185" t="s">
        <v>2762</v>
      </c>
      <c r="G1185" t="s">
        <v>31</v>
      </c>
      <c r="H1185" t="s">
        <v>2763</v>
      </c>
      <c r="I1185" t="s">
        <v>35</v>
      </c>
      <c r="J1185" t="s">
        <v>2852</v>
      </c>
      <c r="K1185" t="s">
        <v>2852</v>
      </c>
      <c r="L1185" s="1">
        <v>1399</v>
      </c>
    </row>
    <row r="1186" spans="4:12">
      <c r="D1186" t="s">
        <v>2854</v>
      </c>
      <c r="E1186" t="s">
        <v>28</v>
      </c>
      <c r="F1186" t="s">
        <v>2835</v>
      </c>
      <c r="G1186" t="s">
        <v>31</v>
      </c>
      <c r="H1186" t="s">
        <v>2837</v>
      </c>
      <c r="I1186" t="s">
        <v>35</v>
      </c>
      <c r="J1186" t="s">
        <v>152</v>
      </c>
      <c r="K1186" t="s">
        <v>152</v>
      </c>
      <c r="L1186" s="1">
        <v>4154</v>
      </c>
    </row>
    <row r="1187" spans="4:12">
      <c r="D1187" t="s">
        <v>2856</v>
      </c>
      <c r="E1187" t="s">
        <v>28</v>
      </c>
      <c r="F1187" t="s">
        <v>1627</v>
      </c>
      <c r="G1187" t="s">
        <v>55</v>
      </c>
      <c r="H1187" t="s">
        <v>2857</v>
      </c>
      <c r="I1187" t="s">
        <v>35</v>
      </c>
      <c r="J1187" t="s">
        <v>68</v>
      </c>
      <c r="K1187" t="s">
        <v>239</v>
      </c>
      <c r="L1187" s="1">
        <v>647</v>
      </c>
    </row>
    <row r="1188" spans="4:12">
      <c r="G1188" t="s">
        <v>31</v>
      </c>
      <c r="H1188" t="s">
        <v>2857</v>
      </c>
      <c r="I1188" t="s">
        <v>35</v>
      </c>
      <c r="J1188" t="s">
        <v>2860</v>
      </c>
      <c r="K1188" t="s">
        <v>239</v>
      </c>
      <c r="L1188" s="1">
        <v>971</v>
      </c>
    </row>
    <row r="1189" spans="4:12">
      <c r="D1189" t="s">
        <v>2861</v>
      </c>
      <c r="E1189" t="s">
        <v>28</v>
      </c>
      <c r="F1189" t="s">
        <v>1627</v>
      </c>
      <c r="G1189" t="s">
        <v>31</v>
      </c>
      <c r="H1189" t="s">
        <v>2857</v>
      </c>
      <c r="I1189" t="s">
        <v>35</v>
      </c>
      <c r="J1189" t="s">
        <v>2862</v>
      </c>
      <c r="K1189" t="s">
        <v>2862</v>
      </c>
      <c r="L1189" s="1">
        <v>518</v>
      </c>
    </row>
    <row r="1190" spans="4:12">
      <c r="D1190" t="s">
        <v>2864</v>
      </c>
      <c r="E1190" t="s">
        <v>28</v>
      </c>
      <c r="F1190" t="s">
        <v>1627</v>
      </c>
      <c r="G1190" t="s">
        <v>55</v>
      </c>
      <c r="H1190" t="s">
        <v>2857</v>
      </c>
      <c r="I1190" t="s">
        <v>35</v>
      </c>
      <c r="J1190" t="s">
        <v>402</v>
      </c>
      <c r="K1190" t="s">
        <v>2865</v>
      </c>
      <c r="L1190" s="1">
        <v>187</v>
      </c>
    </row>
    <row r="1191" spans="4:12">
      <c r="G1191" t="s">
        <v>31</v>
      </c>
      <c r="H1191" t="s">
        <v>2857</v>
      </c>
      <c r="I1191" t="s">
        <v>35</v>
      </c>
      <c r="J1191" t="s">
        <v>68</v>
      </c>
      <c r="K1191" t="s">
        <v>2865</v>
      </c>
      <c r="L1191" s="1">
        <v>647</v>
      </c>
    </row>
    <row r="1192" spans="4:12">
      <c r="D1192" t="s">
        <v>2867</v>
      </c>
      <c r="E1192" t="s">
        <v>28</v>
      </c>
      <c r="F1192" t="s">
        <v>1627</v>
      </c>
      <c r="G1192" t="s">
        <v>31</v>
      </c>
      <c r="H1192" t="s">
        <v>2857</v>
      </c>
      <c r="I1192" t="s">
        <v>35</v>
      </c>
      <c r="J1192" t="s">
        <v>1602</v>
      </c>
      <c r="K1192" t="s">
        <v>1602</v>
      </c>
      <c r="L1192" s="1">
        <v>1018</v>
      </c>
    </row>
    <row r="1193" spans="4:12">
      <c r="D1193" t="s">
        <v>2869</v>
      </c>
      <c r="E1193" t="s">
        <v>28</v>
      </c>
      <c r="F1193" t="s">
        <v>1627</v>
      </c>
      <c r="G1193" t="s">
        <v>31</v>
      </c>
      <c r="H1193" t="s">
        <v>2857</v>
      </c>
      <c r="I1193" t="s">
        <v>35</v>
      </c>
      <c r="J1193" t="s">
        <v>800</v>
      </c>
      <c r="K1193" t="s">
        <v>800</v>
      </c>
      <c r="L1193" s="1">
        <v>291</v>
      </c>
    </row>
    <row r="1194" spans="4:12">
      <c r="D1194" t="s">
        <v>2871</v>
      </c>
      <c r="E1194" t="s">
        <v>28</v>
      </c>
      <c r="F1194" t="s">
        <v>1627</v>
      </c>
      <c r="G1194" t="s">
        <v>31</v>
      </c>
      <c r="H1194" t="s">
        <v>2857</v>
      </c>
      <c r="I1194" t="s">
        <v>35</v>
      </c>
      <c r="J1194" t="s">
        <v>842</v>
      </c>
      <c r="K1194" t="s">
        <v>842</v>
      </c>
      <c r="L1194" s="1">
        <v>766</v>
      </c>
    </row>
    <row r="1195" spans="4:12">
      <c r="D1195" t="s">
        <v>2873</v>
      </c>
      <c r="E1195" t="s">
        <v>28</v>
      </c>
      <c r="F1195" t="s">
        <v>448</v>
      </c>
      <c r="G1195" t="s">
        <v>31</v>
      </c>
      <c r="H1195" t="s">
        <v>2828</v>
      </c>
      <c r="I1195" t="s">
        <v>35</v>
      </c>
      <c r="J1195" t="s">
        <v>1341</v>
      </c>
      <c r="K1195" t="s">
        <v>1341</v>
      </c>
      <c r="L1195" s="1">
        <v>2338</v>
      </c>
    </row>
    <row r="1196" spans="4:12">
      <c r="D1196" t="s">
        <v>2875</v>
      </c>
      <c r="E1196" t="s">
        <v>28</v>
      </c>
      <c r="F1196" t="s">
        <v>448</v>
      </c>
      <c r="G1196" t="s">
        <v>133</v>
      </c>
      <c r="H1196" t="s">
        <v>2828</v>
      </c>
      <c r="I1196" t="s">
        <v>35</v>
      </c>
      <c r="J1196" t="s">
        <v>2876</v>
      </c>
      <c r="K1196" t="s">
        <v>2876</v>
      </c>
      <c r="L1196" s="1">
        <v>1867</v>
      </c>
    </row>
    <row r="1197" spans="4:12">
      <c r="D1197" t="s">
        <v>2878</v>
      </c>
      <c r="E1197" t="s">
        <v>28</v>
      </c>
      <c r="F1197" t="s">
        <v>448</v>
      </c>
      <c r="G1197" t="s">
        <v>133</v>
      </c>
      <c r="H1197" t="s">
        <v>2828</v>
      </c>
      <c r="I1197" t="s">
        <v>35</v>
      </c>
      <c r="J1197" t="s">
        <v>2879</v>
      </c>
      <c r="K1197" t="s">
        <v>2879</v>
      </c>
      <c r="L1197" s="1">
        <v>2280</v>
      </c>
    </row>
    <row r="1198" spans="4:12">
      <c r="D1198" t="s">
        <v>2881</v>
      </c>
      <c r="E1198" t="s">
        <v>28</v>
      </c>
      <c r="F1198" t="s">
        <v>448</v>
      </c>
      <c r="G1198" t="s">
        <v>31</v>
      </c>
      <c r="H1198" t="s">
        <v>2828</v>
      </c>
      <c r="I1198" t="s">
        <v>35</v>
      </c>
      <c r="J1198" t="s">
        <v>2882</v>
      </c>
      <c r="K1198" t="s">
        <v>2882</v>
      </c>
      <c r="L1198" s="1">
        <v>770</v>
      </c>
    </row>
    <row r="1199" spans="4:12">
      <c r="D1199" t="s">
        <v>2884</v>
      </c>
      <c r="E1199" t="s">
        <v>28</v>
      </c>
      <c r="F1199" t="s">
        <v>448</v>
      </c>
      <c r="G1199" t="s">
        <v>55</v>
      </c>
      <c r="H1199" t="s">
        <v>2828</v>
      </c>
      <c r="I1199" t="s">
        <v>35</v>
      </c>
      <c r="J1199" t="s">
        <v>855</v>
      </c>
      <c r="K1199" t="s">
        <v>855</v>
      </c>
      <c r="L1199" s="1">
        <v>1101</v>
      </c>
    </row>
    <row r="1200" spans="4:12">
      <c r="D1200" t="s">
        <v>2886</v>
      </c>
      <c r="E1200" t="s">
        <v>28</v>
      </c>
      <c r="F1200" t="s">
        <v>448</v>
      </c>
      <c r="G1200" t="s">
        <v>31</v>
      </c>
      <c r="H1200" t="s">
        <v>2828</v>
      </c>
      <c r="I1200" t="s">
        <v>35</v>
      </c>
      <c r="J1200" t="s">
        <v>2887</v>
      </c>
      <c r="K1200" t="s">
        <v>2887</v>
      </c>
      <c r="L1200" s="1">
        <v>655</v>
      </c>
    </row>
    <row r="1201" spans="4:12">
      <c r="D1201" t="s">
        <v>1284</v>
      </c>
      <c r="E1201" t="s">
        <v>28</v>
      </c>
      <c r="F1201" t="s">
        <v>448</v>
      </c>
      <c r="G1201" t="s">
        <v>133</v>
      </c>
      <c r="H1201" t="s">
        <v>2828</v>
      </c>
      <c r="I1201" t="s">
        <v>35</v>
      </c>
      <c r="J1201" t="s">
        <v>782</v>
      </c>
      <c r="K1201" t="s">
        <v>782</v>
      </c>
      <c r="L1201" s="1">
        <v>683</v>
      </c>
    </row>
    <row r="1202" spans="4:12">
      <c r="D1202" t="s">
        <v>2890</v>
      </c>
      <c r="E1202" t="s">
        <v>28</v>
      </c>
      <c r="F1202" t="s">
        <v>448</v>
      </c>
      <c r="G1202" t="s">
        <v>60</v>
      </c>
      <c r="H1202" t="s">
        <v>2828</v>
      </c>
      <c r="I1202" t="s">
        <v>35</v>
      </c>
      <c r="J1202" t="s">
        <v>1704</v>
      </c>
      <c r="K1202" t="s">
        <v>1704</v>
      </c>
      <c r="L1202" s="1">
        <v>446</v>
      </c>
    </row>
    <row r="1203" spans="4:12">
      <c r="D1203" t="s">
        <v>2892</v>
      </c>
      <c r="E1203" t="s">
        <v>28</v>
      </c>
      <c r="F1203" t="s">
        <v>448</v>
      </c>
      <c r="G1203" t="s">
        <v>55</v>
      </c>
      <c r="H1203" t="s">
        <v>2828</v>
      </c>
      <c r="I1203" t="s">
        <v>35</v>
      </c>
      <c r="J1203" t="s">
        <v>2893</v>
      </c>
      <c r="K1203" t="s">
        <v>2893</v>
      </c>
      <c r="L1203" s="1">
        <v>932</v>
      </c>
    </row>
    <row r="1204" spans="4:12">
      <c r="D1204" t="s">
        <v>2895</v>
      </c>
      <c r="E1204" t="s">
        <v>28</v>
      </c>
      <c r="F1204" t="s">
        <v>2896</v>
      </c>
      <c r="G1204" t="s">
        <v>31</v>
      </c>
      <c r="H1204" t="s">
        <v>2901</v>
      </c>
      <c r="I1204" t="s">
        <v>35</v>
      </c>
      <c r="J1204" t="s">
        <v>259</v>
      </c>
      <c r="K1204" t="s">
        <v>2897</v>
      </c>
      <c r="L1204" s="1">
        <v>5755</v>
      </c>
    </row>
    <row r="1205" spans="4:12">
      <c r="H1205" t="s">
        <v>2898</v>
      </c>
      <c r="I1205" t="s">
        <v>35</v>
      </c>
      <c r="J1205" t="s">
        <v>259</v>
      </c>
      <c r="K1205" t="s">
        <v>2897</v>
      </c>
      <c r="L1205" s="1">
        <v>5755</v>
      </c>
    </row>
    <row r="1206" spans="4:12">
      <c r="D1206" t="s">
        <v>2902</v>
      </c>
      <c r="E1206" t="s">
        <v>28</v>
      </c>
      <c r="F1206" t="s">
        <v>2600</v>
      </c>
      <c r="G1206" t="s">
        <v>55</v>
      </c>
      <c r="H1206" t="s">
        <v>2603</v>
      </c>
      <c r="I1206" t="s">
        <v>35</v>
      </c>
      <c r="J1206" t="s">
        <v>734</v>
      </c>
      <c r="K1206" t="s">
        <v>734</v>
      </c>
      <c r="L1206" s="1">
        <v>809</v>
      </c>
    </row>
    <row r="1207" spans="4:12">
      <c r="D1207" t="s">
        <v>2904</v>
      </c>
      <c r="E1207" t="s">
        <v>28</v>
      </c>
      <c r="F1207" t="s">
        <v>2600</v>
      </c>
      <c r="G1207" t="s">
        <v>55</v>
      </c>
      <c r="H1207" t="s">
        <v>2603</v>
      </c>
      <c r="I1207" t="s">
        <v>35</v>
      </c>
      <c r="J1207" t="s">
        <v>253</v>
      </c>
      <c r="K1207" t="s">
        <v>253</v>
      </c>
      <c r="L1207" s="1">
        <v>219</v>
      </c>
    </row>
    <row r="1208" spans="4:12">
      <c r="D1208" t="s">
        <v>2906</v>
      </c>
      <c r="E1208" t="s">
        <v>28</v>
      </c>
      <c r="F1208" t="s">
        <v>2600</v>
      </c>
      <c r="G1208" t="s">
        <v>55</v>
      </c>
      <c r="H1208" t="s">
        <v>2603</v>
      </c>
      <c r="I1208" t="s">
        <v>35</v>
      </c>
      <c r="J1208" t="s">
        <v>1371</v>
      </c>
      <c r="K1208" t="s">
        <v>1371</v>
      </c>
      <c r="L1208" s="1">
        <v>173</v>
      </c>
    </row>
    <row r="1209" spans="4:12">
      <c r="D1209" t="s">
        <v>2908</v>
      </c>
      <c r="E1209" t="s">
        <v>28</v>
      </c>
      <c r="F1209" t="s">
        <v>2600</v>
      </c>
      <c r="G1209" t="s">
        <v>55</v>
      </c>
      <c r="H1209" t="s">
        <v>2603</v>
      </c>
      <c r="I1209" t="s">
        <v>35</v>
      </c>
      <c r="J1209" t="s">
        <v>611</v>
      </c>
      <c r="K1209" t="s">
        <v>611</v>
      </c>
      <c r="L1209" s="1">
        <v>590</v>
      </c>
    </row>
    <row r="1210" spans="4:12">
      <c r="D1210" t="s">
        <v>526</v>
      </c>
      <c r="E1210" t="s">
        <v>28</v>
      </c>
      <c r="F1210" t="s">
        <v>2600</v>
      </c>
      <c r="G1210" t="s">
        <v>55</v>
      </c>
      <c r="H1210" t="s">
        <v>2603</v>
      </c>
      <c r="I1210" t="s">
        <v>35</v>
      </c>
      <c r="J1210" t="s">
        <v>2910</v>
      </c>
      <c r="K1210" t="s">
        <v>2910</v>
      </c>
      <c r="L1210" s="1">
        <v>734</v>
      </c>
    </row>
    <row r="1211" spans="4:12">
      <c r="D1211" t="s">
        <v>2912</v>
      </c>
      <c r="E1211" t="s">
        <v>28</v>
      </c>
      <c r="F1211" t="s">
        <v>2600</v>
      </c>
      <c r="G1211" t="s">
        <v>55</v>
      </c>
      <c r="H1211" t="s">
        <v>2603</v>
      </c>
      <c r="I1211" t="s">
        <v>35</v>
      </c>
      <c r="J1211" t="s">
        <v>141</v>
      </c>
      <c r="K1211" t="s">
        <v>141</v>
      </c>
      <c r="L1211" s="1">
        <v>557</v>
      </c>
    </row>
    <row r="1212" spans="4:12">
      <c r="D1212" t="s">
        <v>2914</v>
      </c>
      <c r="E1212" t="s">
        <v>28</v>
      </c>
      <c r="F1212" t="s">
        <v>2600</v>
      </c>
      <c r="G1212" t="s">
        <v>55</v>
      </c>
      <c r="H1212" t="s">
        <v>2603</v>
      </c>
      <c r="I1212" t="s">
        <v>35</v>
      </c>
      <c r="J1212" t="s">
        <v>529</v>
      </c>
      <c r="K1212" t="s">
        <v>529</v>
      </c>
      <c r="L1212" s="1">
        <v>248</v>
      </c>
    </row>
    <row r="1213" spans="4:12">
      <c r="D1213" t="s">
        <v>2757</v>
      </c>
      <c r="E1213" t="s">
        <v>28</v>
      </c>
      <c r="F1213" t="s">
        <v>2600</v>
      </c>
      <c r="G1213" t="s">
        <v>55</v>
      </c>
      <c r="H1213" t="s">
        <v>2603</v>
      </c>
      <c r="I1213" t="s">
        <v>35</v>
      </c>
      <c r="J1213" t="s">
        <v>2887</v>
      </c>
      <c r="K1213" t="s">
        <v>2887</v>
      </c>
      <c r="L1213" s="1">
        <v>655</v>
      </c>
    </row>
    <row r="1214" spans="4:12">
      <c r="D1214" t="s">
        <v>2917</v>
      </c>
      <c r="E1214" t="s">
        <v>28</v>
      </c>
      <c r="F1214" t="s">
        <v>2600</v>
      </c>
      <c r="G1214" t="s">
        <v>55</v>
      </c>
      <c r="H1214" t="s">
        <v>2603</v>
      </c>
      <c r="I1214" t="s">
        <v>35</v>
      </c>
      <c r="J1214" t="s">
        <v>68</v>
      </c>
      <c r="K1214" t="s">
        <v>68</v>
      </c>
      <c r="L1214" s="1">
        <v>647</v>
      </c>
    </row>
    <row r="1215" spans="4:12">
      <c r="D1215" t="s">
        <v>2919</v>
      </c>
      <c r="E1215" t="s">
        <v>28</v>
      </c>
      <c r="F1215" t="s">
        <v>2600</v>
      </c>
      <c r="G1215" t="s">
        <v>31</v>
      </c>
      <c r="H1215" t="s">
        <v>2603</v>
      </c>
      <c r="I1215" t="s">
        <v>35</v>
      </c>
      <c r="J1215" t="s">
        <v>2920</v>
      </c>
      <c r="K1215" t="s">
        <v>2920</v>
      </c>
      <c r="L1215" s="1">
        <v>26396</v>
      </c>
    </row>
    <row r="1216" spans="4:12">
      <c r="D1216" t="s">
        <v>2922</v>
      </c>
      <c r="E1216" t="s">
        <v>28</v>
      </c>
      <c r="F1216" t="s">
        <v>2600</v>
      </c>
      <c r="G1216" t="s">
        <v>55</v>
      </c>
      <c r="H1216" t="s">
        <v>2603</v>
      </c>
      <c r="I1216" t="s">
        <v>35</v>
      </c>
      <c r="J1216" t="s">
        <v>838</v>
      </c>
      <c r="K1216" t="s">
        <v>838</v>
      </c>
      <c r="L1216" s="1">
        <v>151</v>
      </c>
    </row>
    <row r="1217" spans="1:12">
      <c r="D1217" t="s">
        <v>2924</v>
      </c>
      <c r="E1217" t="s">
        <v>28</v>
      </c>
      <c r="F1217" t="s">
        <v>2600</v>
      </c>
      <c r="G1217" t="s">
        <v>55</v>
      </c>
      <c r="H1217" t="s">
        <v>2603</v>
      </c>
      <c r="I1217" t="s">
        <v>35</v>
      </c>
      <c r="J1217" t="s">
        <v>2925</v>
      </c>
      <c r="K1217" t="s">
        <v>2925</v>
      </c>
      <c r="L1217" s="1">
        <v>406</v>
      </c>
    </row>
    <row r="1218" spans="1:12">
      <c r="D1218" t="s">
        <v>2927</v>
      </c>
      <c r="E1218" t="s">
        <v>28</v>
      </c>
      <c r="F1218" t="s">
        <v>2600</v>
      </c>
      <c r="G1218" t="s">
        <v>55</v>
      </c>
      <c r="H1218" t="s">
        <v>2603</v>
      </c>
      <c r="I1218" t="s">
        <v>35</v>
      </c>
      <c r="J1218" t="s">
        <v>689</v>
      </c>
      <c r="K1218" t="s">
        <v>689</v>
      </c>
      <c r="L1218" s="1">
        <v>158</v>
      </c>
    </row>
    <row r="1219" spans="1:12">
      <c r="D1219" t="s">
        <v>2929</v>
      </c>
      <c r="E1219" t="s">
        <v>28</v>
      </c>
      <c r="F1219" t="s">
        <v>2600</v>
      </c>
      <c r="G1219" t="s">
        <v>133</v>
      </c>
      <c r="H1219" t="s">
        <v>2603</v>
      </c>
      <c r="I1219" t="s">
        <v>35</v>
      </c>
      <c r="J1219" t="s">
        <v>2930</v>
      </c>
      <c r="K1219" t="s">
        <v>2930</v>
      </c>
      <c r="L1219" s="1">
        <v>8643</v>
      </c>
    </row>
    <row r="1220" spans="1:12">
      <c r="D1220" t="s">
        <v>2932</v>
      </c>
      <c r="E1220" t="s">
        <v>38</v>
      </c>
      <c r="F1220" t="s">
        <v>2933</v>
      </c>
      <c r="G1220" t="s">
        <v>55</v>
      </c>
      <c r="H1220" t="s">
        <v>2935</v>
      </c>
      <c r="I1220" t="s">
        <v>35</v>
      </c>
      <c r="J1220" t="s">
        <v>2934</v>
      </c>
      <c r="K1220" t="s">
        <v>2934</v>
      </c>
      <c r="L1220" s="1">
        <v>1842.0829067040286</v>
      </c>
    </row>
    <row r="1221" spans="1:12">
      <c r="D1221" t="s">
        <v>2938</v>
      </c>
      <c r="E1221" t="s">
        <v>28</v>
      </c>
      <c r="F1221" t="s">
        <v>2896</v>
      </c>
      <c r="G1221" t="s">
        <v>133</v>
      </c>
      <c r="H1221" t="s">
        <v>2898</v>
      </c>
      <c r="I1221" t="s">
        <v>35</v>
      </c>
      <c r="J1221" t="s">
        <v>2939</v>
      </c>
      <c r="K1221" t="s">
        <v>2939</v>
      </c>
      <c r="L1221" s="1">
        <v>4456</v>
      </c>
    </row>
    <row r="1222" spans="1:12">
      <c r="D1222" t="s">
        <v>2941</v>
      </c>
      <c r="E1222" t="s">
        <v>28</v>
      </c>
      <c r="F1222" t="s">
        <v>2933</v>
      </c>
      <c r="G1222" t="s">
        <v>31</v>
      </c>
      <c r="H1222" t="s">
        <v>2935</v>
      </c>
      <c r="I1222" t="s">
        <v>35</v>
      </c>
      <c r="J1222" t="s">
        <v>1428</v>
      </c>
      <c r="K1222" t="s">
        <v>2942</v>
      </c>
      <c r="L1222" s="1">
        <v>11509</v>
      </c>
    </row>
    <row r="1223" spans="1:12">
      <c r="F1223" t="s">
        <v>349</v>
      </c>
      <c r="G1223" t="s">
        <v>31</v>
      </c>
      <c r="H1223" t="s">
        <v>2945</v>
      </c>
      <c r="I1223" t="s">
        <v>35</v>
      </c>
      <c r="J1223" t="s">
        <v>2944</v>
      </c>
      <c r="K1223" t="s">
        <v>2942</v>
      </c>
      <c r="L1223" s="1">
        <v>6366</v>
      </c>
    </row>
    <row r="1224" spans="1:12">
      <c r="D1224" t="s">
        <v>2947</v>
      </c>
      <c r="E1224" t="s">
        <v>28</v>
      </c>
      <c r="F1224" t="s">
        <v>1491</v>
      </c>
      <c r="G1224" t="s">
        <v>31</v>
      </c>
      <c r="H1224" t="s">
        <v>2949</v>
      </c>
      <c r="I1224" t="s">
        <v>35</v>
      </c>
      <c r="J1224" t="s">
        <v>2948</v>
      </c>
      <c r="K1224" t="s">
        <v>2948</v>
      </c>
      <c r="L1224" s="1">
        <v>4406</v>
      </c>
    </row>
    <row r="1225" spans="1:12">
      <c r="B1225" t="s">
        <v>8393</v>
      </c>
      <c r="I1225"/>
      <c r="L1225" s="1">
        <v>314044.56265183602</v>
      </c>
    </row>
    <row r="1226" spans="1:12">
      <c r="A1226" s="1" t="s">
        <v>8388</v>
      </c>
      <c r="I1226"/>
      <c r="L1226" s="1">
        <v>314044.56265183602</v>
      </c>
    </row>
    <row r="1227" spans="1:12">
      <c r="A1227" s="1">
        <v>8</v>
      </c>
      <c r="B1227" t="s">
        <v>25</v>
      </c>
      <c r="C1227" t="s">
        <v>2343</v>
      </c>
      <c r="D1227" t="s">
        <v>3165</v>
      </c>
      <c r="E1227" t="s">
        <v>28</v>
      </c>
      <c r="F1227" t="s">
        <v>3174</v>
      </c>
      <c r="G1227" t="s">
        <v>31</v>
      </c>
      <c r="H1227" t="s">
        <v>3175</v>
      </c>
      <c r="I1227" t="s">
        <v>35</v>
      </c>
      <c r="J1227" t="s">
        <v>1692</v>
      </c>
      <c r="K1227" t="s">
        <v>3167</v>
      </c>
      <c r="L1227" s="1">
        <v>1030</v>
      </c>
    </row>
    <row r="1228" spans="1:12">
      <c r="F1228" t="s">
        <v>3166</v>
      </c>
      <c r="G1228" t="s">
        <v>31</v>
      </c>
      <c r="H1228" t="s">
        <v>3168</v>
      </c>
      <c r="I1228" t="s">
        <v>989</v>
      </c>
      <c r="J1228" t="s">
        <v>1981</v>
      </c>
      <c r="K1228" t="s">
        <v>3167</v>
      </c>
      <c r="L1228" s="1">
        <v>79.25</v>
      </c>
    </row>
    <row r="1229" spans="1:12">
      <c r="H1229" t="s">
        <v>3171</v>
      </c>
      <c r="I1229" t="s">
        <v>3173</v>
      </c>
      <c r="J1229" t="s">
        <v>1981</v>
      </c>
      <c r="K1229" t="s">
        <v>3167</v>
      </c>
      <c r="L1229" s="1">
        <v>237.75</v>
      </c>
    </row>
    <row r="1230" spans="1:12">
      <c r="D1230" t="s">
        <v>3176</v>
      </c>
      <c r="E1230" t="s">
        <v>28</v>
      </c>
      <c r="F1230" t="s">
        <v>3177</v>
      </c>
      <c r="G1230" t="s">
        <v>133</v>
      </c>
      <c r="H1230" t="s">
        <v>3179</v>
      </c>
      <c r="I1230" t="s">
        <v>35</v>
      </c>
      <c r="J1230" t="s">
        <v>3178</v>
      </c>
      <c r="K1230" t="s">
        <v>3178</v>
      </c>
      <c r="L1230" s="1">
        <v>6499</v>
      </c>
    </row>
    <row r="1231" spans="1:12">
      <c r="D1231" t="s">
        <v>2952</v>
      </c>
      <c r="E1231" t="s">
        <v>28</v>
      </c>
      <c r="F1231" t="s">
        <v>2865</v>
      </c>
      <c r="G1231" t="s">
        <v>31</v>
      </c>
      <c r="H1231" t="s">
        <v>2953</v>
      </c>
      <c r="I1231" t="s">
        <v>2955</v>
      </c>
      <c r="J1231" t="s">
        <v>2394</v>
      </c>
      <c r="K1231" t="s">
        <v>2394</v>
      </c>
      <c r="L1231" s="1">
        <v>331.85714285714283</v>
      </c>
    </row>
    <row r="1232" spans="1:12">
      <c r="H1232" t="s">
        <v>2957</v>
      </c>
      <c r="I1232" t="s">
        <v>2959</v>
      </c>
      <c r="J1232" t="s">
        <v>2394</v>
      </c>
      <c r="K1232" t="s">
        <v>2394</v>
      </c>
      <c r="L1232" s="1">
        <v>165.92857142857142</v>
      </c>
    </row>
    <row r="1233" spans="4:12">
      <c r="H1233" t="s">
        <v>2961</v>
      </c>
      <c r="I1233" t="s">
        <v>2959</v>
      </c>
      <c r="J1233" t="s">
        <v>2394</v>
      </c>
      <c r="K1233" t="s">
        <v>2394</v>
      </c>
      <c r="L1233" s="1">
        <v>165.92857142857142</v>
      </c>
    </row>
    <row r="1234" spans="4:12">
      <c r="H1234" t="s">
        <v>2960</v>
      </c>
      <c r="I1234" t="s">
        <v>2959</v>
      </c>
      <c r="J1234" t="s">
        <v>2394</v>
      </c>
      <c r="K1234" t="s">
        <v>2394</v>
      </c>
      <c r="L1234" s="1">
        <v>165.92857142857142</v>
      </c>
    </row>
    <row r="1235" spans="4:12">
      <c r="H1235" t="s">
        <v>2962</v>
      </c>
      <c r="I1235" t="s">
        <v>2963</v>
      </c>
      <c r="J1235" t="s">
        <v>2394</v>
      </c>
      <c r="K1235" t="s">
        <v>2394</v>
      </c>
      <c r="L1235" s="1">
        <v>1327.4285714285713</v>
      </c>
    </row>
    <row r="1236" spans="4:12">
      <c r="H1236" t="s">
        <v>2964</v>
      </c>
      <c r="I1236" t="s">
        <v>2959</v>
      </c>
      <c r="J1236" t="s">
        <v>2394</v>
      </c>
      <c r="K1236" t="s">
        <v>2394</v>
      </c>
      <c r="L1236" s="1">
        <v>165.92857142857142</v>
      </c>
    </row>
    <row r="1237" spans="4:12">
      <c r="D1237" t="s">
        <v>2653</v>
      </c>
      <c r="E1237" t="s">
        <v>28</v>
      </c>
      <c r="F1237" t="s">
        <v>2596</v>
      </c>
      <c r="G1237" t="s">
        <v>31</v>
      </c>
      <c r="H1237" t="s">
        <v>2965</v>
      </c>
      <c r="I1237" t="s">
        <v>35</v>
      </c>
      <c r="J1237" t="s">
        <v>2426</v>
      </c>
      <c r="K1237" t="s">
        <v>2426</v>
      </c>
      <c r="L1237" s="1">
        <v>2471</v>
      </c>
    </row>
    <row r="1238" spans="4:12">
      <c r="D1238" t="s">
        <v>1253</v>
      </c>
      <c r="E1238" t="s">
        <v>28</v>
      </c>
      <c r="F1238" t="s">
        <v>1089</v>
      </c>
      <c r="G1238" t="s">
        <v>31</v>
      </c>
      <c r="H1238" t="s">
        <v>2968</v>
      </c>
      <c r="I1238" t="s">
        <v>35</v>
      </c>
      <c r="J1238" t="s">
        <v>1126</v>
      </c>
      <c r="K1238" t="s">
        <v>1126</v>
      </c>
      <c r="L1238" s="1">
        <v>1072</v>
      </c>
    </row>
    <row r="1239" spans="4:12">
      <c r="D1239" t="s">
        <v>437</v>
      </c>
      <c r="E1239" t="s">
        <v>28</v>
      </c>
      <c r="F1239" t="s">
        <v>1089</v>
      </c>
      <c r="G1239" t="s">
        <v>31</v>
      </c>
      <c r="H1239" t="s">
        <v>2968</v>
      </c>
      <c r="I1239" t="s">
        <v>35</v>
      </c>
      <c r="J1239" t="s">
        <v>1781</v>
      </c>
      <c r="K1239" t="s">
        <v>1781</v>
      </c>
      <c r="L1239" s="1">
        <v>1180</v>
      </c>
    </row>
    <row r="1240" spans="4:12">
      <c r="D1240" t="s">
        <v>2972</v>
      </c>
      <c r="E1240" t="s">
        <v>28</v>
      </c>
      <c r="F1240" t="s">
        <v>2973</v>
      </c>
      <c r="G1240" t="s">
        <v>55</v>
      </c>
      <c r="H1240" t="s">
        <v>2975</v>
      </c>
      <c r="I1240" t="s">
        <v>35</v>
      </c>
      <c r="J1240" t="s">
        <v>2974</v>
      </c>
      <c r="K1240" t="s">
        <v>2974</v>
      </c>
      <c r="L1240" s="1">
        <v>1327</v>
      </c>
    </row>
    <row r="1241" spans="4:12">
      <c r="D1241" t="s">
        <v>2978</v>
      </c>
      <c r="E1241" t="s">
        <v>28</v>
      </c>
      <c r="F1241" t="s">
        <v>2973</v>
      </c>
      <c r="G1241" t="s">
        <v>55</v>
      </c>
      <c r="H1241" t="s">
        <v>2975</v>
      </c>
      <c r="I1241" t="s">
        <v>35</v>
      </c>
      <c r="J1241" t="s">
        <v>1755</v>
      </c>
      <c r="K1241" t="s">
        <v>512</v>
      </c>
      <c r="L1241" s="1">
        <v>1266</v>
      </c>
    </row>
    <row r="1242" spans="4:12">
      <c r="F1242" t="s">
        <v>2980</v>
      </c>
      <c r="G1242" t="s">
        <v>55</v>
      </c>
      <c r="H1242" t="s">
        <v>2982</v>
      </c>
      <c r="I1242" t="s">
        <v>35</v>
      </c>
      <c r="J1242" t="s">
        <v>2981</v>
      </c>
      <c r="K1242" t="s">
        <v>512</v>
      </c>
      <c r="L1242" s="1">
        <v>586</v>
      </c>
    </row>
    <row r="1243" spans="4:12">
      <c r="D1243" t="s">
        <v>443</v>
      </c>
      <c r="E1243" t="s">
        <v>28</v>
      </c>
      <c r="F1243" t="s">
        <v>2980</v>
      </c>
      <c r="G1243" t="s">
        <v>133</v>
      </c>
      <c r="H1243" t="s">
        <v>2982</v>
      </c>
      <c r="I1243" t="s">
        <v>35</v>
      </c>
      <c r="J1243" t="s">
        <v>2984</v>
      </c>
      <c r="K1243" t="s">
        <v>2984</v>
      </c>
      <c r="L1243" s="1">
        <v>2007</v>
      </c>
    </row>
    <row r="1244" spans="4:12">
      <c r="D1244" t="s">
        <v>452</v>
      </c>
      <c r="E1244" t="s">
        <v>28</v>
      </c>
      <c r="F1244" t="s">
        <v>232</v>
      </c>
      <c r="G1244" t="s">
        <v>31</v>
      </c>
      <c r="H1244" t="s">
        <v>2986</v>
      </c>
      <c r="I1244" t="s">
        <v>35</v>
      </c>
      <c r="J1244" t="s">
        <v>753</v>
      </c>
      <c r="K1244" t="s">
        <v>753</v>
      </c>
      <c r="L1244" s="1">
        <v>737</v>
      </c>
    </row>
    <row r="1245" spans="4:12">
      <c r="D1245" t="s">
        <v>460</v>
      </c>
      <c r="E1245" t="s">
        <v>28</v>
      </c>
      <c r="F1245" t="s">
        <v>1464</v>
      </c>
      <c r="G1245" t="s">
        <v>31</v>
      </c>
      <c r="H1245" t="s">
        <v>2991</v>
      </c>
      <c r="I1245" t="s">
        <v>35</v>
      </c>
      <c r="J1245" t="s">
        <v>2989</v>
      </c>
      <c r="K1245" t="s">
        <v>2990</v>
      </c>
      <c r="L1245" s="1">
        <v>522</v>
      </c>
    </row>
    <row r="1246" spans="4:12">
      <c r="F1246" t="s">
        <v>232</v>
      </c>
      <c r="G1246" t="s">
        <v>31</v>
      </c>
      <c r="H1246" t="s">
        <v>2986</v>
      </c>
      <c r="I1246" t="s">
        <v>35</v>
      </c>
      <c r="J1246" t="s">
        <v>2989</v>
      </c>
      <c r="K1246" t="s">
        <v>2990</v>
      </c>
      <c r="L1246" s="1">
        <v>522</v>
      </c>
    </row>
    <row r="1247" spans="4:12">
      <c r="F1247" t="s">
        <v>1255</v>
      </c>
      <c r="G1247" t="s">
        <v>31</v>
      </c>
      <c r="H1247" t="s">
        <v>2995</v>
      </c>
      <c r="I1247" t="s">
        <v>35</v>
      </c>
      <c r="J1247" t="s">
        <v>2994</v>
      </c>
      <c r="K1247" t="s">
        <v>2990</v>
      </c>
      <c r="L1247" s="1">
        <v>1047</v>
      </c>
    </row>
    <row r="1248" spans="4:12">
      <c r="D1248" t="s">
        <v>464</v>
      </c>
      <c r="E1248" t="s">
        <v>28</v>
      </c>
      <c r="F1248" t="s">
        <v>1464</v>
      </c>
      <c r="G1248" t="s">
        <v>31</v>
      </c>
      <c r="H1248" t="s">
        <v>2991</v>
      </c>
      <c r="I1248" t="s">
        <v>35</v>
      </c>
      <c r="J1248" t="s">
        <v>2997</v>
      </c>
      <c r="K1248" t="s">
        <v>2426</v>
      </c>
      <c r="L1248" s="1">
        <v>618</v>
      </c>
    </row>
    <row r="1249" spans="4:12">
      <c r="F1249" t="s">
        <v>232</v>
      </c>
      <c r="G1249" t="s">
        <v>31</v>
      </c>
      <c r="H1249" t="s">
        <v>2986</v>
      </c>
      <c r="I1249" t="s">
        <v>35</v>
      </c>
      <c r="J1249" t="s">
        <v>940</v>
      </c>
      <c r="K1249" t="s">
        <v>2426</v>
      </c>
      <c r="L1249" s="1">
        <v>619</v>
      </c>
    </row>
    <row r="1250" spans="4:12">
      <c r="F1250" t="s">
        <v>1255</v>
      </c>
      <c r="G1250" t="s">
        <v>31</v>
      </c>
      <c r="H1250" t="s">
        <v>2995</v>
      </c>
      <c r="I1250" t="s">
        <v>35</v>
      </c>
      <c r="J1250" t="s">
        <v>2999</v>
      </c>
      <c r="K1250" t="s">
        <v>2426</v>
      </c>
      <c r="L1250" s="1">
        <v>1234</v>
      </c>
    </row>
    <row r="1251" spans="4:12">
      <c r="D1251" t="s">
        <v>2040</v>
      </c>
      <c r="E1251" t="s">
        <v>28</v>
      </c>
      <c r="F1251" t="s">
        <v>2150</v>
      </c>
      <c r="G1251" t="s">
        <v>31</v>
      </c>
      <c r="H1251" t="s">
        <v>3001</v>
      </c>
      <c r="I1251" t="s">
        <v>35</v>
      </c>
      <c r="J1251" t="s">
        <v>3000</v>
      </c>
      <c r="K1251" t="s">
        <v>3000</v>
      </c>
      <c r="L1251" s="1">
        <v>2068</v>
      </c>
    </row>
    <row r="1252" spans="4:12">
      <c r="D1252" t="s">
        <v>3003</v>
      </c>
      <c r="E1252" t="s">
        <v>28</v>
      </c>
      <c r="F1252" t="s">
        <v>1089</v>
      </c>
      <c r="G1252" t="s">
        <v>31</v>
      </c>
      <c r="H1252" t="s">
        <v>2968</v>
      </c>
      <c r="I1252" t="s">
        <v>35</v>
      </c>
      <c r="J1252" t="s">
        <v>2887</v>
      </c>
      <c r="K1252" t="s">
        <v>2887</v>
      </c>
      <c r="L1252" s="1">
        <v>655</v>
      </c>
    </row>
    <row r="1253" spans="4:12">
      <c r="D1253" t="s">
        <v>3005</v>
      </c>
      <c r="E1253" t="s">
        <v>28</v>
      </c>
      <c r="F1253" t="s">
        <v>1337</v>
      </c>
      <c r="G1253" t="s">
        <v>31</v>
      </c>
      <c r="H1253" t="s">
        <v>3007</v>
      </c>
      <c r="I1253" t="s">
        <v>35</v>
      </c>
      <c r="J1253" t="s">
        <v>3006</v>
      </c>
      <c r="K1253" t="s">
        <v>3006</v>
      </c>
      <c r="L1253" s="1">
        <v>1061</v>
      </c>
    </row>
    <row r="1254" spans="4:12">
      <c r="D1254" t="s">
        <v>3010</v>
      </c>
      <c r="E1254" t="s">
        <v>28</v>
      </c>
      <c r="F1254" t="s">
        <v>3005</v>
      </c>
      <c r="G1254" t="s">
        <v>31</v>
      </c>
      <c r="H1254" t="s">
        <v>3012</v>
      </c>
      <c r="I1254" t="s">
        <v>35</v>
      </c>
      <c r="J1254" t="s">
        <v>3011</v>
      </c>
      <c r="K1254" t="s">
        <v>3011</v>
      </c>
      <c r="L1254" s="1">
        <v>3305</v>
      </c>
    </row>
    <row r="1255" spans="4:12">
      <c r="D1255" t="s">
        <v>3015</v>
      </c>
      <c r="E1255" t="s">
        <v>28</v>
      </c>
      <c r="F1255" t="s">
        <v>3020</v>
      </c>
      <c r="G1255" t="s">
        <v>31</v>
      </c>
      <c r="H1255" t="s">
        <v>3022</v>
      </c>
      <c r="I1255" t="s">
        <v>35</v>
      </c>
      <c r="J1255" t="s">
        <v>3021</v>
      </c>
      <c r="K1255" t="s">
        <v>3016</v>
      </c>
      <c r="L1255" s="1">
        <v>579</v>
      </c>
    </row>
    <row r="1256" spans="4:12">
      <c r="F1256" t="s">
        <v>787</v>
      </c>
      <c r="G1256" t="s">
        <v>31</v>
      </c>
      <c r="H1256" t="s">
        <v>3017</v>
      </c>
      <c r="I1256" t="s">
        <v>35</v>
      </c>
      <c r="J1256" t="s">
        <v>2522</v>
      </c>
      <c r="K1256" t="s">
        <v>3016</v>
      </c>
      <c r="L1256" s="1">
        <v>1165</v>
      </c>
    </row>
    <row r="1257" spans="4:12">
      <c r="D1257" t="s">
        <v>3024</v>
      </c>
      <c r="E1257" t="s">
        <v>28</v>
      </c>
      <c r="F1257" t="s">
        <v>2973</v>
      </c>
      <c r="G1257" t="s">
        <v>31</v>
      </c>
      <c r="H1257" t="s">
        <v>2975</v>
      </c>
      <c r="I1257" t="s">
        <v>35</v>
      </c>
      <c r="J1257" t="s">
        <v>1851</v>
      </c>
      <c r="K1257" t="s">
        <v>1851</v>
      </c>
      <c r="L1257" s="1">
        <v>1108</v>
      </c>
    </row>
    <row r="1258" spans="4:12">
      <c r="D1258" t="s">
        <v>3026</v>
      </c>
      <c r="E1258" t="s">
        <v>28</v>
      </c>
      <c r="F1258" t="s">
        <v>1911</v>
      </c>
      <c r="G1258" t="s">
        <v>31</v>
      </c>
      <c r="H1258" t="s">
        <v>3028</v>
      </c>
      <c r="I1258" t="s">
        <v>35</v>
      </c>
      <c r="J1258" t="s">
        <v>3027</v>
      </c>
      <c r="K1258" t="s">
        <v>3027</v>
      </c>
      <c r="L1258" s="1">
        <v>1489</v>
      </c>
    </row>
    <row r="1259" spans="4:12">
      <c r="D1259" t="s">
        <v>499</v>
      </c>
      <c r="E1259" t="s">
        <v>28</v>
      </c>
      <c r="F1259" t="s">
        <v>29</v>
      </c>
      <c r="G1259" t="s">
        <v>31</v>
      </c>
      <c r="H1259" t="s">
        <v>3031</v>
      </c>
      <c r="I1259" t="s">
        <v>35</v>
      </c>
      <c r="J1259" t="s">
        <v>2477</v>
      </c>
      <c r="K1259" t="s">
        <v>1502</v>
      </c>
      <c r="L1259" s="1">
        <v>496</v>
      </c>
    </row>
    <row r="1260" spans="4:12">
      <c r="F1260" t="s">
        <v>2670</v>
      </c>
      <c r="G1260" t="s">
        <v>31</v>
      </c>
      <c r="H1260" t="s">
        <v>3035</v>
      </c>
      <c r="I1260" t="s">
        <v>35</v>
      </c>
      <c r="J1260" t="s">
        <v>3034</v>
      </c>
      <c r="K1260" t="s">
        <v>1502</v>
      </c>
      <c r="L1260" s="1">
        <v>1410</v>
      </c>
    </row>
    <row r="1261" spans="4:12">
      <c r="D1261" t="s">
        <v>502</v>
      </c>
      <c r="E1261" t="s">
        <v>28</v>
      </c>
      <c r="F1261" t="s">
        <v>1808</v>
      </c>
      <c r="G1261" t="s">
        <v>133</v>
      </c>
      <c r="H1261" t="s">
        <v>3040</v>
      </c>
      <c r="I1261" t="s">
        <v>35</v>
      </c>
      <c r="J1261" t="s">
        <v>3037</v>
      </c>
      <c r="K1261" t="s">
        <v>3038</v>
      </c>
      <c r="L1261" s="1">
        <v>1442</v>
      </c>
    </row>
    <row r="1262" spans="4:12">
      <c r="F1262" t="s">
        <v>1089</v>
      </c>
      <c r="G1262" t="s">
        <v>133</v>
      </c>
      <c r="H1262" t="s">
        <v>2968</v>
      </c>
      <c r="I1262" t="s">
        <v>35</v>
      </c>
      <c r="J1262" t="s">
        <v>3037</v>
      </c>
      <c r="K1262" t="s">
        <v>3038</v>
      </c>
      <c r="L1262" s="1">
        <v>1442</v>
      </c>
    </row>
    <row r="1263" spans="4:12">
      <c r="D1263" t="s">
        <v>504</v>
      </c>
      <c r="E1263" t="s">
        <v>28</v>
      </c>
      <c r="F1263" t="s">
        <v>309</v>
      </c>
      <c r="G1263" t="s">
        <v>55</v>
      </c>
      <c r="H1263" t="s">
        <v>3044</v>
      </c>
      <c r="I1263" t="s">
        <v>208</v>
      </c>
      <c r="J1263" t="s">
        <v>3042</v>
      </c>
      <c r="K1263" t="s">
        <v>3043</v>
      </c>
      <c r="L1263" s="1">
        <v>700</v>
      </c>
    </row>
    <row r="1264" spans="4:12">
      <c r="H1264" t="s">
        <v>3047</v>
      </c>
      <c r="I1264" t="s">
        <v>208</v>
      </c>
      <c r="J1264" t="s">
        <v>3042</v>
      </c>
      <c r="K1264" t="s">
        <v>3043</v>
      </c>
      <c r="L1264" s="1">
        <v>700</v>
      </c>
    </row>
    <row r="1265" spans="4:12">
      <c r="H1265" t="s">
        <v>3049</v>
      </c>
      <c r="I1265" t="s">
        <v>208</v>
      </c>
      <c r="J1265" t="s">
        <v>3042</v>
      </c>
      <c r="K1265" t="s">
        <v>3043</v>
      </c>
      <c r="L1265" s="1">
        <v>700</v>
      </c>
    </row>
    <row r="1266" spans="4:12">
      <c r="G1266" t="s">
        <v>133</v>
      </c>
      <c r="H1266" t="s">
        <v>3044</v>
      </c>
      <c r="I1266" t="s">
        <v>208</v>
      </c>
      <c r="J1266" t="s">
        <v>259</v>
      </c>
      <c r="K1266" t="s">
        <v>3043</v>
      </c>
      <c r="L1266" s="1">
        <v>1918.3333333333333</v>
      </c>
    </row>
    <row r="1267" spans="4:12">
      <c r="H1267" t="s">
        <v>3047</v>
      </c>
      <c r="I1267" t="s">
        <v>208</v>
      </c>
      <c r="J1267" t="s">
        <v>259</v>
      </c>
      <c r="K1267" t="s">
        <v>3043</v>
      </c>
      <c r="L1267" s="1">
        <v>1918.3333333333333</v>
      </c>
    </row>
    <row r="1268" spans="4:12">
      <c r="H1268" t="s">
        <v>3049</v>
      </c>
      <c r="I1268" t="s">
        <v>208</v>
      </c>
      <c r="J1268" t="s">
        <v>259</v>
      </c>
      <c r="K1268" t="s">
        <v>3043</v>
      </c>
      <c r="L1268" s="1">
        <v>1918.3333333333333</v>
      </c>
    </row>
    <row r="1269" spans="4:12">
      <c r="D1269" t="s">
        <v>3051</v>
      </c>
      <c r="E1269" t="s">
        <v>28</v>
      </c>
      <c r="F1269" t="s">
        <v>309</v>
      </c>
      <c r="G1269" t="s">
        <v>133</v>
      </c>
      <c r="H1269" t="s">
        <v>3044</v>
      </c>
      <c r="I1269" t="s">
        <v>208</v>
      </c>
      <c r="J1269" t="s">
        <v>3052</v>
      </c>
      <c r="K1269" t="s">
        <v>3052</v>
      </c>
      <c r="L1269" s="1">
        <v>2917</v>
      </c>
    </row>
    <row r="1270" spans="4:12">
      <c r="H1270" t="s">
        <v>3047</v>
      </c>
      <c r="I1270" t="s">
        <v>208</v>
      </c>
      <c r="J1270" t="s">
        <v>3052</v>
      </c>
      <c r="K1270" t="s">
        <v>3052</v>
      </c>
      <c r="L1270" s="1">
        <v>2917</v>
      </c>
    </row>
    <row r="1271" spans="4:12">
      <c r="H1271" t="s">
        <v>3049</v>
      </c>
      <c r="I1271" t="s">
        <v>208</v>
      </c>
      <c r="J1271" t="s">
        <v>3052</v>
      </c>
      <c r="K1271" t="s">
        <v>3052</v>
      </c>
      <c r="L1271" s="1">
        <v>2917</v>
      </c>
    </row>
    <row r="1272" spans="4:12">
      <c r="D1272" t="s">
        <v>516</v>
      </c>
      <c r="E1272" t="s">
        <v>28</v>
      </c>
      <c r="F1272" t="s">
        <v>1464</v>
      </c>
      <c r="G1272" t="s">
        <v>133</v>
      </c>
      <c r="H1272" t="s">
        <v>2991</v>
      </c>
      <c r="I1272" t="s">
        <v>35</v>
      </c>
      <c r="J1272" t="s">
        <v>3054</v>
      </c>
      <c r="K1272" t="s">
        <v>3055</v>
      </c>
      <c r="L1272" s="1">
        <v>2186</v>
      </c>
    </row>
    <row r="1273" spans="4:12">
      <c r="F1273" t="s">
        <v>232</v>
      </c>
      <c r="G1273" t="s">
        <v>133</v>
      </c>
      <c r="H1273" t="s">
        <v>2986</v>
      </c>
      <c r="I1273" t="s">
        <v>35</v>
      </c>
      <c r="J1273" t="s">
        <v>3057</v>
      </c>
      <c r="K1273" t="s">
        <v>3055</v>
      </c>
      <c r="L1273" s="1">
        <v>4374</v>
      </c>
    </row>
    <row r="1274" spans="4:12">
      <c r="F1274" t="s">
        <v>1255</v>
      </c>
      <c r="G1274" t="s">
        <v>133</v>
      </c>
      <c r="H1274" t="s">
        <v>2995</v>
      </c>
      <c r="I1274" t="s">
        <v>35</v>
      </c>
      <c r="J1274" t="s">
        <v>2593</v>
      </c>
      <c r="K1274" t="s">
        <v>3055</v>
      </c>
      <c r="L1274" s="1">
        <v>2183</v>
      </c>
    </row>
    <row r="1275" spans="4:12">
      <c r="F1275" t="s">
        <v>629</v>
      </c>
      <c r="G1275" t="s">
        <v>133</v>
      </c>
      <c r="H1275" t="s">
        <v>3058</v>
      </c>
      <c r="I1275" t="s">
        <v>2144</v>
      </c>
      <c r="J1275" t="s">
        <v>1685</v>
      </c>
      <c r="K1275" t="s">
        <v>3055</v>
      </c>
      <c r="L1275" s="1">
        <v>1458</v>
      </c>
    </row>
    <row r="1276" spans="4:12">
      <c r="H1276" t="s">
        <v>3060</v>
      </c>
      <c r="I1276" t="s">
        <v>208</v>
      </c>
      <c r="J1276" t="s">
        <v>1685</v>
      </c>
      <c r="K1276" t="s">
        <v>3055</v>
      </c>
      <c r="L1276" s="1">
        <v>729</v>
      </c>
    </row>
    <row r="1277" spans="4:12">
      <c r="D1277" t="s">
        <v>3062</v>
      </c>
      <c r="E1277" t="s">
        <v>28</v>
      </c>
      <c r="F1277" t="s">
        <v>2973</v>
      </c>
      <c r="G1277" t="s">
        <v>31</v>
      </c>
      <c r="H1277" t="s">
        <v>2975</v>
      </c>
      <c r="I1277" t="s">
        <v>35</v>
      </c>
      <c r="J1277" t="s">
        <v>2999</v>
      </c>
      <c r="K1277" t="s">
        <v>2999</v>
      </c>
      <c r="L1277" s="1">
        <v>1234</v>
      </c>
    </row>
    <row r="1278" spans="4:12">
      <c r="D1278" t="s">
        <v>3064</v>
      </c>
      <c r="E1278" t="s">
        <v>28</v>
      </c>
      <c r="F1278" t="s">
        <v>2980</v>
      </c>
      <c r="G1278" t="s">
        <v>133</v>
      </c>
      <c r="H1278" t="s">
        <v>2982</v>
      </c>
      <c r="I1278" t="s">
        <v>35</v>
      </c>
      <c r="J1278" t="s">
        <v>2089</v>
      </c>
      <c r="K1278" t="s">
        <v>3065</v>
      </c>
      <c r="L1278" s="1">
        <v>2097</v>
      </c>
    </row>
    <row r="1279" spans="4:12">
      <c r="F1279" t="s">
        <v>688</v>
      </c>
      <c r="G1279" t="s">
        <v>133</v>
      </c>
      <c r="H1279" t="s">
        <v>3066</v>
      </c>
      <c r="I1279" t="s">
        <v>35</v>
      </c>
      <c r="J1279" t="s">
        <v>3042</v>
      </c>
      <c r="K1279" t="s">
        <v>3065</v>
      </c>
      <c r="L1279" s="1">
        <v>2100</v>
      </c>
    </row>
    <row r="1280" spans="4:12">
      <c r="D1280" t="s">
        <v>3069</v>
      </c>
      <c r="E1280" t="s">
        <v>28</v>
      </c>
      <c r="F1280" t="s">
        <v>1337</v>
      </c>
      <c r="G1280" t="s">
        <v>31</v>
      </c>
      <c r="H1280" t="s">
        <v>3007</v>
      </c>
      <c r="I1280" t="s">
        <v>35</v>
      </c>
      <c r="J1280" t="s">
        <v>3070</v>
      </c>
      <c r="K1280" t="s">
        <v>3070</v>
      </c>
      <c r="L1280" s="1">
        <v>3334</v>
      </c>
    </row>
    <row r="1281" spans="4:12">
      <c r="D1281" t="s">
        <v>522</v>
      </c>
      <c r="E1281" t="s">
        <v>28</v>
      </c>
      <c r="F1281" t="s">
        <v>309</v>
      </c>
      <c r="G1281" t="s">
        <v>133</v>
      </c>
      <c r="H1281" t="s">
        <v>3044</v>
      </c>
      <c r="I1281" t="s">
        <v>208</v>
      </c>
      <c r="J1281" t="s">
        <v>3072</v>
      </c>
      <c r="K1281" t="s">
        <v>3073</v>
      </c>
      <c r="L1281" s="1">
        <v>3256.3333333333335</v>
      </c>
    </row>
    <row r="1282" spans="4:12">
      <c r="H1282" t="s">
        <v>3047</v>
      </c>
      <c r="I1282" t="s">
        <v>208</v>
      </c>
      <c r="J1282" t="s">
        <v>3072</v>
      </c>
      <c r="K1282" t="s">
        <v>3073</v>
      </c>
      <c r="L1282" s="1">
        <v>3256.3333333333335</v>
      </c>
    </row>
    <row r="1283" spans="4:12">
      <c r="H1283" t="s">
        <v>3049</v>
      </c>
      <c r="I1283" t="s">
        <v>208</v>
      </c>
      <c r="J1283" t="s">
        <v>3072</v>
      </c>
      <c r="K1283" t="s">
        <v>3073</v>
      </c>
      <c r="L1283" s="1">
        <v>3256.3333333333335</v>
      </c>
    </row>
    <row r="1284" spans="4:12">
      <c r="F1284" t="s">
        <v>629</v>
      </c>
      <c r="G1284" t="s">
        <v>133</v>
      </c>
      <c r="H1284" t="s">
        <v>3058</v>
      </c>
      <c r="I1284" t="s">
        <v>2144</v>
      </c>
      <c r="J1284" t="s">
        <v>3072</v>
      </c>
      <c r="K1284" t="s">
        <v>3073</v>
      </c>
      <c r="L1284" s="1">
        <v>6512.666666666667</v>
      </c>
    </row>
    <row r="1285" spans="4:12">
      <c r="H1285" t="s">
        <v>3060</v>
      </c>
      <c r="I1285" t="s">
        <v>208</v>
      </c>
      <c r="J1285" t="s">
        <v>3072</v>
      </c>
      <c r="K1285" t="s">
        <v>3073</v>
      </c>
      <c r="L1285" s="1">
        <v>3256.3333333333335</v>
      </c>
    </row>
    <row r="1286" spans="4:12">
      <c r="D1286" t="s">
        <v>525</v>
      </c>
      <c r="E1286" t="s">
        <v>28</v>
      </c>
      <c r="F1286" t="s">
        <v>3075</v>
      </c>
      <c r="G1286" t="s">
        <v>31</v>
      </c>
      <c r="H1286" t="s">
        <v>3076</v>
      </c>
      <c r="I1286" t="s">
        <v>35</v>
      </c>
      <c r="J1286" t="s">
        <v>2592</v>
      </c>
      <c r="K1286" t="s">
        <v>2592</v>
      </c>
      <c r="L1286" s="1">
        <v>1453</v>
      </c>
    </row>
    <row r="1287" spans="4:12">
      <c r="D1287" t="s">
        <v>531</v>
      </c>
      <c r="E1287" t="s">
        <v>28</v>
      </c>
      <c r="F1287" t="s">
        <v>3079</v>
      </c>
      <c r="G1287" t="s">
        <v>133</v>
      </c>
      <c r="H1287" t="s">
        <v>3081</v>
      </c>
      <c r="I1287" t="s">
        <v>48</v>
      </c>
      <c r="J1287" t="s">
        <v>3080</v>
      </c>
      <c r="K1287" t="s">
        <v>3080</v>
      </c>
      <c r="L1287" s="1">
        <v>1054</v>
      </c>
    </row>
    <row r="1288" spans="4:12">
      <c r="H1288" t="s">
        <v>3084</v>
      </c>
      <c r="I1288" t="s">
        <v>48</v>
      </c>
      <c r="J1288" t="s">
        <v>3080</v>
      </c>
      <c r="K1288" t="s">
        <v>3080</v>
      </c>
      <c r="L1288" s="1">
        <v>1054</v>
      </c>
    </row>
    <row r="1289" spans="4:12">
      <c r="D1289" t="s">
        <v>3086</v>
      </c>
      <c r="E1289" t="s">
        <v>38</v>
      </c>
      <c r="F1289" t="s">
        <v>3087</v>
      </c>
      <c r="G1289" t="s">
        <v>31</v>
      </c>
      <c r="H1289" t="s">
        <v>3090</v>
      </c>
      <c r="I1289" t="s">
        <v>35</v>
      </c>
      <c r="J1289" t="s">
        <v>3088</v>
      </c>
      <c r="K1289" t="s">
        <v>3089</v>
      </c>
      <c r="L1289" s="1">
        <v>6263.8661597410146</v>
      </c>
    </row>
    <row r="1290" spans="4:12">
      <c r="F1290" t="s">
        <v>3093</v>
      </c>
      <c r="G1290" t="s">
        <v>31</v>
      </c>
      <c r="H1290" t="s">
        <v>3094</v>
      </c>
      <c r="I1290" t="s">
        <v>35</v>
      </c>
      <c r="J1290" t="s">
        <v>160</v>
      </c>
      <c r="K1290" t="s">
        <v>3089</v>
      </c>
      <c r="L1290" s="1">
        <v>3136.6658839201791</v>
      </c>
    </row>
    <row r="1291" spans="4:12">
      <c r="F1291" t="s">
        <v>3100</v>
      </c>
      <c r="G1291" t="s">
        <v>31</v>
      </c>
      <c r="H1291" t="s">
        <v>3101</v>
      </c>
      <c r="I1291" t="s">
        <v>35</v>
      </c>
      <c r="J1291" t="s">
        <v>3097</v>
      </c>
      <c r="K1291" t="s">
        <v>3089</v>
      </c>
      <c r="L1291" s="1">
        <v>6268.598963790686</v>
      </c>
    </row>
    <row r="1292" spans="4:12">
      <c r="F1292" t="s">
        <v>3096</v>
      </c>
      <c r="G1292" t="s">
        <v>31</v>
      </c>
      <c r="H1292" t="s">
        <v>3098</v>
      </c>
      <c r="I1292" t="s">
        <v>35</v>
      </c>
      <c r="J1292" t="s">
        <v>3097</v>
      </c>
      <c r="K1292" t="s">
        <v>3089</v>
      </c>
      <c r="L1292" s="1">
        <v>6268.598963790686</v>
      </c>
    </row>
    <row r="1293" spans="4:12">
      <c r="F1293" t="s">
        <v>3103</v>
      </c>
      <c r="G1293" t="s">
        <v>31</v>
      </c>
      <c r="H1293" t="s">
        <v>3105</v>
      </c>
      <c r="I1293" t="s">
        <v>35</v>
      </c>
      <c r="J1293" t="s">
        <v>3104</v>
      </c>
      <c r="K1293" t="s">
        <v>3089</v>
      </c>
      <c r="L1293" s="1">
        <v>3131.9330798705073</v>
      </c>
    </row>
    <row r="1294" spans="4:12">
      <c r="D1294" t="s">
        <v>3107</v>
      </c>
      <c r="E1294" t="s">
        <v>38</v>
      </c>
      <c r="F1294" t="s">
        <v>284</v>
      </c>
      <c r="G1294" t="s">
        <v>31</v>
      </c>
      <c r="H1294" t="s">
        <v>3109</v>
      </c>
      <c r="I1294" t="s">
        <v>3111</v>
      </c>
      <c r="J1294" t="s">
        <v>2138</v>
      </c>
      <c r="K1294" t="s">
        <v>3108</v>
      </c>
      <c r="L1294" s="1">
        <v>140.49312107361777</v>
      </c>
    </row>
    <row r="1295" spans="4:12">
      <c r="H1295" t="s">
        <v>3116</v>
      </c>
      <c r="I1295" t="s">
        <v>3118</v>
      </c>
      <c r="J1295" t="s">
        <v>2138</v>
      </c>
      <c r="K1295" t="s">
        <v>3108</v>
      </c>
      <c r="L1295" s="1">
        <v>421.47936322085332</v>
      </c>
    </row>
    <row r="1296" spans="4:12">
      <c r="H1296" t="s">
        <v>3119</v>
      </c>
      <c r="I1296" t="s">
        <v>3111</v>
      </c>
      <c r="J1296" t="s">
        <v>2138</v>
      </c>
      <c r="K1296" t="s">
        <v>3108</v>
      </c>
      <c r="L1296" s="1">
        <v>140.49312107361777</v>
      </c>
    </row>
    <row r="1297" spans="4:12">
      <c r="H1297" t="s">
        <v>3120</v>
      </c>
      <c r="I1297" t="s">
        <v>3118</v>
      </c>
      <c r="J1297" t="s">
        <v>2138</v>
      </c>
      <c r="K1297" t="s">
        <v>3108</v>
      </c>
      <c r="L1297" s="1">
        <v>421.47936322085332</v>
      </c>
    </row>
    <row r="1298" spans="4:12">
      <c r="H1298" t="s">
        <v>3122</v>
      </c>
      <c r="I1298" t="s">
        <v>3111</v>
      </c>
      <c r="J1298" t="s">
        <v>2138</v>
      </c>
      <c r="K1298" t="s">
        <v>3108</v>
      </c>
      <c r="L1298" s="1">
        <v>140.49312107361777</v>
      </c>
    </row>
    <row r="1299" spans="4:12">
      <c r="F1299" t="s">
        <v>296</v>
      </c>
      <c r="G1299" t="s">
        <v>31</v>
      </c>
      <c r="H1299" t="s">
        <v>3114</v>
      </c>
      <c r="I1299" t="s">
        <v>35</v>
      </c>
      <c r="J1299" t="s">
        <v>3113</v>
      </c>
      <c r="K1299" t="s">
        <v>3108</v>
      </c>
      <c r="L1299" s="1">
        <v>1268.4661287550266</v>
      </c>
    </row>
    <row r="1300" spans="4:12">
      <c r="F1300" t="s">
        <v>3075</v>
      </c>
      <c r="G1300" t="s">
        <v>31</v>
      </c>
      <c r="H1300" t="s">
        <v>3076</v>
      </c>
      <c r="I1300" t="s">
        <v>35</v>
      </c>
      <c r="J1300" t="s">
        <v>3123</v>
      </c>
      <c r="K1300" t="s">
        <v>3108</v>
      </c>
      <c r="L1300" s="1">
        <v>2534.0027745337138</v>
      </c>
    </row>
    <row r="1301" spans="4:12">
      <c r="D1301" t="s">
        <v>3124</v>
      </c>
      <c r="E1301" t="s">
        <v>28</v>
      </c>
      <c r="F1301" t="s">
        <v>889</v>
      </c>
      <c r="G1301" t="s">
        <v>31</v>
      </c>
      <c r="H1301" t="s">
        <v>3126</v>
      </c>
      <c r="I1301" t="s">
        <v>35</v>
      </c>
      <c r="J1301" t="s">
        <v>3125</v>
      </c>
      <c r="K1301" t="s">
        <v>3125</v>
      </c>
      <c r="L1301" s="1">
        <v>2597</v>
      </c>
    </row>
    <row r="1302" spans="4:12">
      <c r="D1302" t="s">
        <v>3129</v>
      </c>
      <c r="E1302" t="s">
        <v>28</v>
      </c>
      <c r="F1302" t="s">
        <v>158</v>
      </c>
      <c r="G1302" t="s">
        <v>31</v>
      </c>
      <c r="H1302" t="s">
        <v>3131</v>
      </c>
      <c r="I1302" t="s">
        <v>35</v>
      </c>
      <c r="J1302" t="s">
        <v>3130</v>
      </c>
      <c r="K1302" t="s">
        <v>3130</v>
      </c>
      <c r="L1302" s="1">
        <v>4392</v>
      </c>
    </row>
    <row r="1303" spans="4:12">
      <c r="D1303" t="s">
        <v>3134</v>
      </c>
      <c r="E1303" t="s">
        <v>28</v>
      </c>
      <c r="F1303" t="s">
        <v>150</v>
      </c>
      <c r="G1303" t="s">
        <v>60</v>
      </c>
      <c r="H1303" t="s">
        <v>3137</v>
      </c>
      <c r="I1303" t="s">
        <v>35</v>
      </c>
      <c r="J1303" t="s">
        <v>3136</v>
      </c>
      <c r="K1303" t="s">
        <v>3136</v>
      </c>
      <c r="L1303" s="1">
        <v>2521</v>
      </c>
    </row>
    <row r="1304" spans="4:12">
      <c r="D1304" t="s">
        <v>3140</v>
      </c>
      <c r="E1304" t="s">
        <v>28</v>
      </c>
      <c r="F1304" t="s">
        <v>232</v>
      </c>
      <c r="G1304" t="s">
        <v>31</v>
      </c>
      <c r="H1304" t="s">
        <v>2986</v>
      </c>
      <c r="I1304" t="s">
        <v>35</v>
      </c>
      <c r="J1304" t="s">
        <v>1261</v>
      </c>
      <c r="K1304" t="s">
        <v>1261</v>
      </c>
      <c r="L1304" s="1">
        <v>1651</v>
      </c>
    </row>
    <row r="1305" spans="4:12">
      <c r="D1305" t="s">
        <v>3142</v>
      </c>
      <c r="E1305" t="s">
        <v>28</v>
      </c>
      <c r="F1305" t="s">
        <v>419</v>
      </c>
      <c r="G1305" t="s">
        <v>31</v>
      </c>
      <c r="H1305" t="s">
        <v>3147</v>
      </c>
      <c r="I1305" t="s">
        <v>35</v>
      </c>
      <c r="J1305" t="s">
        <v>1132</v>
      </c>
      <c r="K1305" t="s">
        <v>3143</v>
      </c>
      <c r="L1305" s="1">
        <v>1083</v>
      </c>
    </row>
    <row r="1306" spans="4:12">
      <c r="F1306" t="s">
        <v>866</v>
      </c>
      <c r="G1306" t="s">
        <v>31</v>
      </c>
      <c r="H1306" t="s">
        <v>3144</v>
      </c>
      <c r="I1306" t="s">
        <v>35</v>
      </c>
      <c r="J1306" t="s">
        <v>151</v>
      </c>
      <c r="K1306" t="s">
        <v>3143</v>
      </c>
      <c r="L1306" s="1">
        <v>2158</v>
      </c>
    </row>
    <row r="1307" spans="4:12">
      <c r="D1307" t="s">
        <v>141</v>
      </c>
      <c r="E1307" t="s">
        <v>28</v>
      </c>
      <c r="F1307" t="s">
        <v>1464</v>
      </c>
      <c r="G1307" t="s">
        <v>133</v>
      </c>
      <c r="H1307" t="s">
        <v>2991</v>
      </c>
      <c r="I1307" t="s">
        <v>35</v>
      </c>
      <c r="J1307" t="s">
        <v>3149</v>
      </c>
      <c r="K1307" t="s">
        <v>3150</v>
      </c>
      <c r="L1307" s="1">
        <v>845</v>
      </c>
    </row>
    <row r="1308" spans="4:12">
      <c r="F1308" t="s">
        <v>232</v>
      </c>
      <c r="G1308" t="s">
        <v>133</v>
      </c>
      <c r="H1308" t="s">
        <v>2986</v>
      </c>
      <c r="I1308" t="s">
        <v>35</v>
      </c>
      <c r="J1308" t="s">
        <v>122</v>
      </c>
      <c r="K1308" t="s">
        <v>3150</v>
      </c>
      <c r="L1308" s="1">
        <v>1690</v>
      </c>
    </row>
    <row r="1309" spans="4:12">
      <c r="F1309" t="s">
        <v>1255</v>
      </c>
      <c r="G1309" t="s">
        <v>133</v>
      </c>
      <c r="H1309" t="s">
        <v>2995</v>
      </c>
      <c r="I1309" t="s">
        <v>35</v>
      </c>
      <c r="J1309" t="s">
        <v>1761</v>
      </c>
      <c r="K1309" t="s">
        <v>3150</v>
      </c>
      <c r="L1309" s="1">
        <v>842</v>
      </c>
    </row>
    <row r="1310" spans="4:12">
      <c r="D1310" t="s">
        <v>3152</v>
      </c>
      <c r="E1310" t="s">
        <v>28</v>
      </c>
      <c r="F1310" t="s">
        <v>296</v>
      </c>
      <c r="G1310" t="s">
        <v>31</v>
      </c>
      <c r="H1310" t="s">
        <v>3114</v>
      </c>
      <c r="I1310" t="s">
        <v>35</v>
      </c>
      <c r="J1310" t="s">
        <v>1751</v>
      </c>
      <c r="K1310" t="s">
        <v>1751</v>
      </c>
      <c r="L1310" s="1">
        <v>568</v>
      </c>
    </row>
    <row r="1311" spans="4:12">
      <c r="D1311" t="s">
        <v>3155</v>
      </c>
      <c r="E1311" t="s">
        <v>28</v>
      </c>
      <c r="F1311" t="s">
        <v>3087</v>
      </c>
      <c r="G1311" t="s">
        <v>31</v>
      </c>
      <c r="H1311" t="s">
        <v>3090</v>
      </c>
      <c r="I1311" t="s">
        <v>35</v>
      </c>
      <c r="J1311" t="s">
        <v>953</v>
      </c>
      <c r="K1311" t="s">
        <v>953</v>
      </c>
      <c r="L1311" s="1">
        <v>827</v>
      </c>
    </row>
    <row r="1312" spans="4:12">
      <c r="D1312" t="s">
        <v>3157</v>
      </c>
      <c r="E1312" t="s">
        <v>28</v>
      </c>
      <c r="F1312" t="s">
        <v>296</v>
      </c>
      <c r="G1312" t="s">
        <v>31</v>
      </c>
      <c r="H1312" t="s">
        <v>3114</v>
      </c>
      <c r="I1312" t="s">
        <v>35</v>
      </c>
      <c r="J1312" t="s">
        <v>3158</v>
      </c>
      <c r="K1312" t="s">
        <v>3158</v>
      </c>
      <c r="L1312" s="1">
        <v>1370</v>
      </c>
    </row>
    <row r="1313" spans="2:12">
      <c r="D1313" t="s">
        <v>3160</v>
      </c>
      <c r="E1313" t="s">
        <v>28</v>
      </c>
      <c r="F1313" t="s">
        <v>3087</v>
      </c>
      <c r="G1313" t="s">
        <v>31</v>
      </c>
      <c r="H1313" t="s">
        <v>3090</v>
      </c>
      <c r="I1313" t="s">
        <v>35</v>
      </c>
      <c r="J1313" t="s">
        <v>860</v>
      </c>
      <c r="K1313" t="s">
        <v>860</v>
      </c>
      <c r="L1313" s="1">
        <v>575</v>
      </c>
    </row>
    <row r="1314" spans="2:12">
      <c r="D1314" t="s">
        <v>3162</v>
      </c>
      <c r="E1314" t="s">
        <v>28</v>
      </c>
      <c r="F1314" t="s">
        <v>3100</v>
      </c>
      <c r="G1314" t="s">
        <v>55</v>
      </c>
      <c r="H1314" t="s">
        <v>3101</v>
      </c>
      <c r="I1314" t="s">
        <v>35</v>
      </c>
      <c r="J1314" t="s">
        <v>3163</v>
      </c>
      <c r="K1314" t="s">
        <v>3163</v>
      </c>
      <c r="L1314" s="1">
        <v>7093</v>
      </c>
    </row>
    <row r="1315" spans="2:12">
      <c r="B1315" t="s">
        <v>8393</v>
      </c>
      <c r="I1315"/>
      <c r="L1315" s="1">
        <v>159345.5700440644</v>
      </c>
    </row>
    <row r="1316" spans="2:12">
      <c r="B1316" t="s">
        <v>21</v>
      </c>
      <c r="C1316" t="s">
        <v>2343</v>
      </c>
      <c r="D1316" t="s">
        <v>535</v>
      </c>
      <c r="E1316" t="s">
        <v>28</v>
      </c>
      <c r="F1316" t="s">
        <v>3087</v>
      </c>
      <c r="G1316" t="s">
        <v>133</v>
      </c>
      <c r="H1316" t="s">
        <v>3090</v>
      </c>
      <c r="I1316" t="s">
        <v>35</v>
      </c>
      <c r="J1316" t="s">
        <v>1502</v>
      </c>
      <c r="K1316" t="s">
        <v>3182</v>
      </c>
      <c r="L1316" s="1">
        <v>1906</v>
      </c>
    </row>
    <row r="1317" spans="2:12">
      <c r="F1317" t="s">
        <v>3093</v>
      </c>
      <c r="G1317" t="s">
        <v>133</v>
      </c>
      <c r="H1317" t="s">
        <v>3094</v>
      </c>
      <c r="I1317" t="s">
        <v>35</v>
      </c>
      <c r="J1317" t="s">
        <v>3184</v>
      </c>
      <c r="K1317" t="s">
        <v>3182</v>
      </c>
      <c r="L1317" s="1">
        <v>953</v>
      </c>
    </row>
    <row r="1318" spans="2:12">
      <c r="F1318" t="s">
        <v>3100</v>
      </c>
      <c r="G1318" t="s">
        <v>133</v>
      </c>
      <c r="H1318" t="s">
        <v>3101</v>
      </c>
      <c r="I1318" t="s">
        <v>35</v>
      </c>
      <c r="J1318" t="s">
        <v>1502</v>
      </c>
      <c r="K1318" t="s">
        <v>3182</v>
      </c>
      <c r="L1318" s="1">
        <v>1906</v>
      </c>
    </row>
    <row r="1319" spans="2:12">
      <c r="F1319" t="s">
        <v>3096</v>
      </c>
      <c r="G1319" t="s">
        <v>133</v>
      </c>
      <c r="H1319" t="s">
        <v>3098</v>
      </c>
      <c r="I1319" t="s">
        <v>35</v>
      </c>
      <c r="J1319" t="s">
        <v>1502</v>
      </c>
      <c r="K1319" t="s">
        <v>3182</v>
      </c>
      <c r="L1319" s="1">
        <v>1906</v>
      </c>
    </row>
    <row r="1320" spans="2:12">
      <c r="F1320" t="s">
        <v>3103</v>
      </c>
      <c r="G1320" t="s">
        <v>133</v>
      </c>
      <c r="H1320" t="s">
        <v>3105</v>
      </c>
      <c r="I1320" t="s">
        <v>35</v>
      </c>
      <c r="J1320" t="s">
        <v>3184</v>
      </c>
      <c r="K1320" t="s">
        <v>3182</v>
      </c>
      <c r="L1320" s="1">
        <v>953</v>
      </c>
    </row>
    <row r="1321" spans="2:12">
      <c r="D1321" t="s">
        <v>3086</v>
      </c>
      <c r="E1321" t="s">
        <v>38</v>
      </c>
      <c r="F1321" t="s">
        <v>3087</v>
      </c>
      <c r="G1321" t="s">
        <v>31</v>
      </c>
      <c r="H1321" t="s">
        <v>3090</v>
      </c>
      <c r="I1321" t="s">
        <v>35</v>
      </c>
      <c r="J1321" t="s">
        <v>3088</v>
      </c>
      <c r="K1321" t="s">
        <v>3089</v>
      </c>
      <c r="L1321" s="1">
        <v>4324.1864972728927</v>
      </c>
    </row>
    <row r="1322" spans="2:12">
      <c r="F1322" t="s">
        <v>3093</v>
      </c>
      <c r="G1322" t="s">
        <v>31</v>
      </c>
      <c r="H1322" t="s">
        <v>3094</v>
      </c>
      <c r="I1322" t="s">
        <v>35</v>
      </c>
      <c r="J1322" t="s">
        <v>160</v>
      </c>
      <c r="K1322" t="s">
        <v>3089</v>
      </c>
      <c r="L1322" s="1">
        <v>2165.3604843729577</v>
      </c>
    </row>
    <row r="1323" spans="2:12">
      <c r="F1323" t="s">
        <v>3100</v>
      </c>
      <c r="G1323" t="s">
        <v>31</v>
      </c>
      <c r="H1323" t="s">
        <v>3101</v>
      </c>
      <c r="I1323" t="s">
        <v>35</v>
      </c>
      <c r="J1323" t="s">
        <v>3097</v>
      </c>
      <c r="K1323" t="s">
        <v>3089</v>
      </c>
      <c r="L1323" s="1">
        <v>4327.4537330094035</v>
      </c>
    </row>
    <row r="1324" spans="2:12">
      <c r="F1324" t="s">
        <v>3096</v>
      </c>
      <c r="G1324" t="s">
        <v>31</v>
      </c>
      <c r="H1324" t="s">
        <v>3098</v>
      </c>
      <c r="I1324" t="s">
        <v>35</v>
      </c>
      <c r="J1324" t="s">
        <v>3097</v>
      </c>
      <c r="K1324" t="s">
        <v>3089</v>
      </c>
      <c r="L1324" s="1">
        <v>4327.4537330094035</v>
      </c>
    </row>
    <row r="1325" spans="2:12">
      <c r="F1325" t="s">
        <v>3103</v>
      </c>
      <c r="G1325" t="s">
        <v>31</v>
      </c>
      <c r="H1325" t="s">
        <v>3105</v>
      </c>
      <c r="I1325" t="s">
        <v>35</v>
      </c>
      <c r="J1325" t="s">
        <v>3104</v>
      </c>
      <c r="K1325" t="s">
        <v>3089</v>
      </c>
      <c r="L1325" s="1">
        <v>2162.0932486364463</v>
      </c>
    </row>
    <row r="1326" spans="2:12">
      <c r="D1326" t="s">
        <v>3185</v>
      </c>
      <c r="E1326" t="s">
        <v>28</v>
      </c>
      <c r="F1326" t="s">
        <v>284</v>
      </c>
      <c r="G1326" t="s">
        <v>60</v>
      </c>
      <c r="H1326" t="s">
        <v>3109</v>
      </c>
      <c r="I1326" t="s">
        <v>3111</v>
      </c>
      <c r="J1326" t="s">
        <v>1711</v>
      </c>
      <c r="K1326" t="s">
        <v>3186</v>
      </c>
      <c r="L1326" s="1">
        <v>300.11111111111109</v>
      </c>
    </row>
    <row r="1327" spans="2:12">
      <c r="H1327" t="s">
        <v>3116</v>
      </c>
      <c r="I1327" t="s">
        <v>3118</v>
      </c>
      <c r="J1327" t="s">
        <v>1711</v>
      </c>
      <c r="K1327" t="s">
        <v>3186</v>
      </c>
      <c r="L1327" s="1">
        <v>900.33333333333337</v>
      </c>
    </row>
    <row r="1328" spans="2:12">
      <c r="H1328" t="s">
        <v>3119</v>
      </c>
      <c r="I1328" t="s">
        <v>3111</v>
      </c>
      <c r="J1328" t="s">
        <v>1711</v>
      </c>
      <c r="K1328" t="s">
        <v>3186</v>
      </c>
      <c r="L1328" s="1">
        <v>300.11111111111109</v>
      </c>
    </row>
    <row r="1329" spans="4:12">
      <c r="H1329" t="s">
        <v>3120</v>
      </c>
      <c r="I1329" t="s">
        <v>3118</v>
      </c>
      <c r="J1329" t="s">
        <v>1711</v>
      </c>
      <c r="K1329" t="s">
        <v>3186</v>
      </c>
      <c r="L1329" s="1">
        <v>900.33333333333337</v>
      </c>
    </row>
    <row r="1330" spans="4:12">
      <c r="H1330" t="s">
        <v>3122</v>
      </c>
      <c r="I1330" t="s">
        <v>3111</v>
      </c>
      <c r="J1330" t="s">
        <v>1711</v>
      </c>
      <c r="K1330" t="s">
        <v>3186</v>
      </c>
      <c r="L1330" s="1">
        <v>300.11111111111109</v>
      </c>
    </row>
    <row r="1331" spans="4:12">
      <c r="F1331" t="s">
        <v>296</v>
      </c>
      <c r="G1331" t="s">
        <v>133</v>
      </c>
      <c r="H1331" t="s">
        <v>3114</v>
      </c>
      <c r="I1331" t="s">
        <v>35</v>
      </c>
      <c r="J1331" t="s">
        <v>3188</v>
      </c>
      <c r="K1331" t="s">
        <v>3186</v>
      </c>
      <c r="L1331" s="1">
        <v>2705</v>
      </c>
    </row>
    <row r="1332" spans="4:12">
      <c r="F1332" t="s">
        <v>3075</v>
      </c>
      <c r="G1332" t="s">
        <v>133</v>
      </c>
      <c r="H1332" t="s">
        <v>3076</v>
      </c>
      <c r="I1332" t="s">
        <v>35</v>
      </c>
      <c r="J1332" t="s">
        <v>3189</v>
      </c>
      <c r="K1332" t="s">
        <v>3186</v>
      </c>
      <c r="L1332" s="1">
        <v>5402</v>
      </c>
    </row>
    <row r="1333" spans="4:12">
      <c r="D1333" t="s">
        <v>3190</v>
      </c>
      <c r="E1333" t="s">
        <v>28</v>
      </c>
      <c r="F1333" t="s">
        <v>284</v>
      </c>
      <c r="G1333" t="s">
        <v>31</v>
      </c>
      <c r="H1333" t="s">
        <v>3109</v>
      </c>
      <c r="I1333" t="s">
        <v>3111</v>
      </c>
      <c r="J1333" t="s">
        <v>77</v>
      </c>
      <c r="K1333" t="s">
        <v>3191</v>
      </c>
      <c r="L1333" s="1">
        <v>195.44444444444446</v>
      </c>
    </row>
    <row r="1334" spans="4:12">
      <c r="H1334" t="s">
        <v>3116</v>
      </c>
      <c r="I1334" t="s">
        <v>3118</v>
      </c>
      <c r="J1334" t="s">
        <v>77</v>
      </c>
      <c r="K1334" t="s">
        <v>3191</v>
      </c>
      <c r="L1334" s="1">
        <v>586.33333333333337</v>
      </c>
    </row>
    <row r="1335" spans="4:12">
      <c r="H1335" t="s">
        <v>3119</v>
      </c>
      <c r="I1335" t="s">
        <v>3111</v>
      </c>
      <c r="J1335" t="s">
        <v>77</v>
      </c>
      <c r="K1335" t="s">
        <v>3191</v>
      </c>
      <c r="L1335" s="1">
        <v>195.44444444444446</v>
      </c>
    </row>
    <row r="1336" spans="4:12">
      <c r="H1336" t="s">
        <v>3120</v>
      </c>
      <c r="I1336" t="s">
        <v>3118</v>
      </c>
      <c r="J1336" t="s">
        <v>77</v>
      </c>
      <c r="K1336" t="s">
        <v>3191</v>
      </c>
      <c r="L1336" s="1">
        <v>586.33333333333337</v>
      </c>
    </row>
    <row r="1337" spans="4:12">
      <c r="H1337" t="s">
        <v>3122</v>
      </c>
      <c r="I1337" t="s">
        <v>3111</v>
      </c>
      <c r="J1337" t="s">
        <v>77</v>
      </c>
      <c r="K1337" t="s">
        <v>3191</v>
      </c>
      <c r="L1337" s="1">
        <v>195.44444444444446</v>
      </c>
    </row>
    <row r="1338" spans="4:12">
      <c r="F1338" t="s">
        <v>296</v>
      </c>
      <c r="G1338" t="s">
        <v>31</v>
      </c>
      <c r="H1338" t="s">
        <v>3114</v>
      </c>
      <c r="I1338" t="s">
        <v>35</v>
      </c>
      <c r="J1338" t="s">
        <v>77</v>
      </c>
      <c r="K1338" t="s">
        <v>3191</v>
      </c>
      <c r="L1338" s="1">
        <v>1759</v>
      </c>
    </row>
    <row r="1339" spans="4:12">
      <c r="F1339" t="s">
        <v>3075</v>
      </c>
      <c r="G1339" t="s">
        <v>31</v>
      </c>
      <c r="H1339" t="s">
        <v>3076</v>
      </c>
      <c r="I1339" t="s">
        <v>35</v>
      </c>
      <c r="J1339" t="s">
        <v>3193</v>
      </c>
      <c r="K1339" t="s">
        <v>3191</v>
      </c>
      <c r="L1339" s="1">
        <v>3514</v>
      </c>
    </row>
    <row r="1340" spans="4:12">
      <c r="D1340" t="s">
        <v>3194</v>
      </c>
      <c r="E1340" t="s">
        <v>28</v>
      </c>
      <c r="F1340" t="s">
        <v>284</v>
      </c>
      <c r="G1340" t="s">
        <v>55</v>
      </c>
      <c r="H1340" t="s">
        <v>3109</v>
      </c>
      <c r="I1340" t="s">
        <v>3111</v>
      </c>
      <c r="J1340" t="s">
        <v>1781</v>
      </c>
      <c r="K1340" t="s">
        <v>129</v>
      </c>
      <c r="L1340" s="1">
        <v>131.11111111111111</v>
      </c>
    </row>
    <row r="1341" spans="4:12">
      <c r="H1341" t="s">
        <v>3116</v>
      </c>
      <c r="I1341" t="s">
        <v>3118</v>
      </c>
      <c r="J1341" t="s">
        <v>1781</v>
      </c>
      <c r="K1341" t="s">
        <v>129</v>
      </c>
      <c r="L1341" s="1">
        <v>393.33333333333331</v>
      </c>
    </row>
    <row r="1342" spans="4:12">
      <c r="H1342" t="s">
        <v>3119</v>
      </c>
      <c r="I1342" t="s">
        <v>3111</v>
      </c>
      <c r="J1342" t="s">
        <v>1781</v>
      </c>
      <c r="K1342" t="s">
        <v>129</v>
      </c>
      <c r="L1342" s="1">
        <v>131.11111111111111</v>
      </c>
    </row>
    <row r="1343" spans="4:12">
      <c r="H1343" t="s">
        <v>3120</v>
      </c>
      <c r="I1343" t="s">
        <v>3118</v>
      </c>
      <c r="J1343" t="s">
        <v>1781</v>
      </c>
      <c r="K1343" t="s">
        <v>129</v>
      </c>
      <c r="L1343" s="1">
        <v>393.33333333333331</v>
      </c>
    </row>
    <row r="1344" spans="4:12">
      <c r="H1344" t="s">
        <v>3122</v>
      </c>
      <c r="I1344" t="s">
        <v>3111</v>
      </c>
      <c r="J1344" t="s">
        <v>1781</v>
      </c>
      <c r="K1344" t="s">
        <v>129</v>
      </c>
      <c r="L1344" s="1">
        <v>131.11111111111111</v>
      </c>
    </row>
    <row r="1345" spans="4:12">
      <c r="F1345" t="s">
        <v>296</v>
      </c>
      <c r="G1345" t="s">
        <v>133</v>
      </c>
      <c r="H1345" t="s">
        <v>3114</v>
      </c>
      <c r="I1345" t="s">
        <v>35</v>
      </c>
      <c r="J1345" t="s">
        <v>1328</v>
      </c>
      <c r="K1345" t="s">
        <v>129</v>
      </c>
      <c r="L1345" s="1">
        <v>1176</v>
      </c>
    </row>
    <row r="1346" spans="4:12">
      <c r="F1346" t="s">
        <v>3075</v>
      </c>
      <c r="G1346" t="s">
        <v>133</v>
      </c>
      <c r="H1346" t="s">
        <v>3076</v>
      </c>
      <c r="I1346" t="s">
        <v>35</v>
      </c>
      <c r="J1346" t="s">
        <v>3196</v>
      </c>
      <c r="K1346" t="s">
        <v>129</v>
      </c>
      <c r="L1346" s="1">
        <v>2356</v>
      </c>
    </row>
    <row r="1347" spans="4:12">
      <c r="D1347" t="s">
        <v>3107</v>
      </c>
      <c r="E1347" t="s">
        <v>38</v>
      </c>
      <c r="F1347" t="s">
        <v>284</v>
      </c>
      <c r="G1347" t="s">
        <v>31</v>
      </c>
      <c r="H1347" t="s">
        <v>3109</v>
      </c>
      <c r="I1347" t="s">
        <v>3111</v>
      </c>
      <c r="J1347" t="s">
        <v>2138</v>
      </c>
      <c r="K1347" t="s">
        <v>3108</v>
      </c>
      <c r="L1347" s="1">
        <v>626.83165796594699</v>
      </c>
    </row>
    <row r="1348" spans="4:12">
      <c r="H1348" t="s">
        <v>3116</v>
      </c>
      <c r="I1348" t="s">
        <v>3118</v>
      </c>
      <c r="J1348" t="s">
        <v>2138</v>
      </c>
      <c r="K1348" t="s">
        <v>3108</v>
      </c>
      <c r="L1348" s="1">
        <v>1880.4949738978412</v>
      </c>
    </row>
    <row r="1349" spans="4:12">
      <c r="H1349" t="s">
        <v>3119</v>
      </c>
      <c r="I1349" t="s">
        <v>3111</v>
      </c>
      <c r="J1349" t="s">
        <v>2138</v>
      </c>
      <c r="K1349" t="s">
        <v>3108</v>
      </c>
      <c r="L1349" s="1">
        <v>626.83165796594699</v>
      </c>
    </row>
    <row r="1350" spans="4:12">
      <c r="H1350" t="s">
        <v>3120</v>
      </c>
      <c r="I1350" t="s">
        <v>3118</v>
      </c>
      <c r="J1350" t="s">
        <v>2138</v>
      </c>
      <c r="K1350" t="s">
        <v>3108</v>
      </c>
      <c r="L1350" s="1">
        <v>1880.4949738978412</v>
      </c>
    </row>
    <row r="1351" spans="4:12">
      <c r="H1351" t="s">
        <v>3122</v>
      </c>
      <c r="I1351" t="s">
        <v>3111</v>
      </c>
      <c r="J1351" t="s">
        <v>2138</v>
      </c>
      <c r="K1351" t="s">
        <v>3108</v>
      </c>
      <c r="L1351" s="1">
        <v>626.83165796594699</v>
      </c>
    </row>
    <row r="1352" spans="4:12">
      <c r="F1352" t="s">
        <v>296</v>
      </c>
      <c r="G1352" t="s">
        <v>31</v>
      </c>
      <c r="H1352" t="s">
        <v>3114</v>
      </c>
      <c r="I1352" t="s">
        <v>35</v>
      </c>
      <c r="J1352" t="s">
        <v>3113</v>
      </c>
      <c r="K1352" t="s">
        <v>3108</v>
      </c>
      <c r="L1352" s="1">
        <v>5659.4566373432854</v>
      </c>
    </row>
    <row r="1353" spans="4:12">
      <c r="F1353" t="s">
        <v>3075</v>
      </c>
      <c r="G1353" t="s">
        <v>31</v>
      </c>
      <c r="H1353" t="s">
        <v>3076</v>
      </c>
      <c r="I1353" t="s">
        <v>35</v>
      </c>
      <c r="J1353" t="s">
        <v>3123</v>
      </c>
      <c r="K1353" t="s">
        <v>3108</v>
      </c>
      <c r="L1353" s="1">
        <v>11305.842936032199</v>
      </c>
    </row>
    <row r="1354" spans="4:12">
      <c r="D1354" t="s">
        <v>3197</v>
      </c>
      <c r="E1354" t="s">
        <v>28</v>
      </c>
      <c r="F1354" t="s">
        <v>150</v>
      </c>
      <c r="G1354" t="s">
        <v>60</v>
      </c>
      <c r="H1354" t="s">
        <v>3137</v>
      </c>
      <c r="I1354" t="s">
        <v>35</v>
      </c>
      <c r="J1354" t="s">
        <v>3198</v>
      </c>
      <c r="K1354" t="s">
        <v>3198</v>
      </c>
      <c r="L1354" s="1">
        <v>1529</v>
      </c>
    </row>
    <row r="1355" spans="4:12">
      <c r="D1355" t="s">
        <v>3200</v>
      </c>
      <c r="E1355" t="s">
        <v>28</v>
      </c>
      <c r="F1355" t="s">
        <v>158</v>
      </c>
      <c r="G1355" t="s">
        <v>60</v>
      </c>
      <c r="H1355" t="s">
        <v>3131</v>
      </c>
      <c r="I1355" t="s">
        <v>35</v>
      </c>
      <c r="J1355" t="s">
        <v>3201</v>
      </c>
      <c r="K1355" t="s">
        <v>3201</v>
      </c>
      <c r="L1355" s="1">
        <v>5370</v>
      </c>
    </row>
    <row r="1356" spans="4:12">
      <c r="D1356" t="s">
        <v>3203</v>
      </c>
      <c r="E1356" t="s">
        <v>28</v>
      </c>
      <c r="F1356" t="s">
        <v>150</v>
      </c>
      <c r="G1356" t="s">
        <v>60</v>
      </c>
      <c r="H1356" t="s">
        <v>3137</v>
      </c>
      <c r="I1356" t="s">
        <v>35</v>
      </c>
      <c r="J1356" t="s">
        <v>3204</v>
      </c>
      <c r="K1356" t="s">
        <v>3204</v>
      </c>
      <c r="L1356" s="1">
        <v>694</v>
      </c>
    </row>
    <row r="1357" spans="4:12">
      <c r="D1357" t="s">
        <v>1000</v>
      </c>
      <c r="E1357" t="s">
        <v>28</v>
      </c>
      <c r="F1357" t="s">
        <v>2761</v>
      </c>
      <c r="G1357" t="s">
        <v>60</v>
      </c>
      <c r="H1357" t="s">
        <v>3206</v>
      </c>
      <c r="I1357" t="s">
        <v>48</v>
      </c>
      <c r="J1357" t="s">
        <v>386</v>
      </c>
      <c r="K1357" t="s">
        <v>386</v>
      </c>
      <c r="L1357" s="1">
        <v>690.5</v>
      </c>
    </row>
    <row r="1358" spans="4:12">
      <c r="H1358" t="s">
        <v>3209</v>
      </c>
      <c r="I1358" t="s">
        <v>48</v>
      </c>
      <c r="J1358" t="s">
        <v>386</v>
      </c>
      <c r="K1358" t="s">
        <v>386</v>
      </c>
      <c r="L1358" s="1">
        <v>690.5</v>
      </c>
    </row>
    <row r="1359" spans="4:12">
      <c r="D1359" t="s">
        <v>3210</v>
      </c>
      <c r="E1359" t="s">
        <v>28</v>
      </c>
      <c r="F1359" t="s">
        <v>2973</v>
      </c>
      <c r="G1359" t="s">
        <v>60</v>
      </c>
      <c r="H1359" t="s">
        <v>2975</v>
      </c>
      <c r="I1359" t="s">
        <v>35</v>
      </c>
      <c r="J1359" t="s">
        <v>549</v>
      </c>
      <c r="K1359" t="s">
        <v>3211</v>
      </c>
      <c r="L1359" s="1">
        <v>1636</v>
      </c>
    </row>
    <row r="1360" spans="4:12">
      <c r="F1360" t="s">
        <v>2980</v>
      </c>
      <c r="G1360" t="s">
        <v>60</v>
      </c>
      <c r="H1360" t="s">
        <v>2982</v>
      </c>
      <c r="I1360" t="s">
        <v>35</v>
      </c>
      <c r="J1360" t="s">
        <v>532</v>
      </c>
      <c r="K1360" t="s">
        <v>3211</v>
      </c>
      <c r="L1360" s="1">
        <v>1633</v>
      </c>
    </row>
    <row r="1361" spans="4:12">
      <c r="D1361" t="s">
        <v>909</v>
      </c>
      <c r="E1361" t="s">
        <v>28</v>
      </c>
      <c r="F1361" t="s">
        <v>2973</v>
      </c>
      <c r="G1361" t="s">
        <v>133</v>
      </c>
      <c r="H1361" t="s">
        <v>2975</v>
      </c>
      <c r="I1361" t="s">
        <v>35</v>
      </c>
      <c r="J1361" t="s">
        <v>2757</v>
      </c>
      <c r="K1361" t="s">
        <v>3213</v>
      </c>
      <c r="L1361" s="1">
        <v>2413</v>
      </c>
    </row>
    <row r="1362" spans="4:12">
      <c r="F1362" t="s">
        <v>2980</v>
      </c>
      <c r="G1362" t="s">
        <v>133</v>
      </c>
      <c r="H1362" t="s">
        <v>2982</v>
      </c>
      <c r="I1362" t="s">
        <v>35</v>
      </c>
      <c r="J1362" t="s">
        <v>1931</v>
      </c>
      <c r="K1362" t="s">
        <v>3213</v>
      </c>
      <c r="L1362" s="1">
        <v>2417</v>
      </c>
    </row>
    <row r="1363" spans="4:12">
      <c r="D1363" t="s">
        <v>3215</v>
      </c>
      <c r="E1363" t="s">
        <v>28</v>
      </c>
      <c r="F1363" t="s">
        <v>2973</v>
      </c>
      <c r="G1363" t="s">
        <v>133</v>
      </c>
      <c r="H1363" t="s">
        <v>2975</v>
      </c>
      <c r="I1363" t="s">
        <v>35</v>
      </c>
      <c r="J1363" t="s">
        <v>455</v>
      </c>
      <c r="K1363" t="s">
        <v>772</v>
      </c>
      <c r="L1363" s="1">
        <v>370</v>
      </c>
    </row>
    <row r="1364" spans="4:12">
      <c r="F1364" t="s">
        <v>2980</v>
      </c>
      <c r="G1364" t="s">
        <v>133</v>
      </c>
      <c r="H1364" t="s">
        <v>2982</v>
      </c>
      <c r="I1364" t="s">
        <v>35</v>
      </c>
      <c r="J1364" t="s">
        <v>455</v>
      </c>
      <c r="K1364" t="s">
        <v>772</v>
      </c>
      <c r="L1364" s="1">
        <v>370</v>
      </c>
    </row>
    <row r="1365" spans="4:12">
      <c r="D1365" t="s">
        <v>3217</v>
      </c>
      <c r="E1365" t="s">
        <v>28</v>
      </c>
      <c r="F1365" t="s">
        <v>3093</v>
      </c>
      <c r="G1365" t="s">
        <v>60</v>
      </c>
      <c r="H1365" t="s">
        <v>3094</v>
      </c>
      <c r="I1365" t="s">
        <v>35</v>
      </c>
      <c r="J1365" t="s">
        <v>3218</v>
      </c>
      <c r="K1365" t="s">
        <v>3219</v>
      </c>
      <c r="L1365" s="1">
        <v>640</v>
      </c>
    </row>
    <row r="1366" spans="4:12">
      <c r="F1366" t="s">
        <v>3103</v>
      </c>
      <c r="G1366" t="s">
        <v>60</v>
      </c>
      <c r="H1366" t="s">
        <v>3105</v>
      </c>
      <c r="I1366" t="s">
        <v>35</v>
      </c>
      <c r="J1366" t="s">
        <v>680</v>
      </c>
      <c r="K1366" t="s">
        <v>3219</v>
      </c>
      <c r="L1366" s="1">
        <v>637</v>
      </c>
    </row>
    <row r="1367" spans="4:12">
      <c r="D1367" t="s">
        <v>3221</v>
      </c>
      <c r="E1367" t="s">
        <v>28</v>
      </c>
      <c r="F1367" t="s">
        <v>3093</v>
      </c>
      <c r="G1367" t="s">
        <v>133</v>
      </c>
      <c r="H1367" t="s">
        <v>3094</v>
      </c>
      <c r="I1367" t="s">
        <v>35</v>
      </c>
      <c r="J1367" t="s">
        <v>3222</v>
      </c>
      <c r="K1367" t="s">
        <v>3223</v>
      </c>
      <c r="L1367" s="1">
        <v>1885</v>
      </c>
    </row>
    <row r="1368" spans="4:12">
      <c r="F1368" t="s">
        <v>3103</v>
      </c>
      <c r="G1368" t="s">
        <v>133</v>
      </c>
      <c r="H1368" t="s">
        <v>3105</v>
      </c>
      <c r="I1368" t="s">
        <v>35</v>
      </c>
      <c r="J1368" t="s">
        <v>3225</v>
      </c>
      <c r="K1368" t="s">
        <v>3223</v>
      </c>
      <c r="L1368" s="1">
        <v>1881</v>
      </c>
    </row>
    <row r="1369" spans="4:12">
      <c r="D1369" t="s">
        <v>3226</v>
      </c>
      <c r="E1369" t="s">
        <v>28</v>
      </c>
      <c r="F1369" t="s">
        <v>3096</v>
      </c>
      <c r="G1369" t="s">
        <v>133</v>
      </c>
      <c r="H1369" t="s">
        <v>3098</v>
      </c>
      <c r="I1369" t="s">
        <v>35</v>
      </c>
      <c r="J1369" t="s">
        <v>2616</v>
      </c>
      <c r="K1369" t="s">
        <v>2616</v>
      </c>
      <c r="L1369" s="1">
        <v>3287</v>
      </c>
    </row>
    <row r="1370" spans="4:12">
      <c r="D1370" t="s">
        <v>3228</v>
      </c>
      <c r="E1370" t="s">
        <v>28</v>
      </c>
      <c r="F1370" t="s">
        <v>3087</v>
      </c>
      <c r="G1370" t="s">
        <v>31</v>
      </c>
      <c r="H1370" t="s">
        <v>3090</v>
      </c>
      <c r="I1370" t="s">
        <v>35</v>
      </c>
      <c r="J1370" t="s">
        <v>2592</v>
      </c>
      <c r="K1370" t="s">
        <v>2592</v>
      </c>
      <c r="L1370" s="1">
        <v>1453</v>
      </c>
    </row>
    <row r="1371" spans="4:12">
      <c r="D1371" t="s">
        <v>70</v>
      </c>
      <c r="E1371" t="s">
        <v>38</v>
      </c>
      <c r="F1371" t="s">
        <v>3087</v>
      </c>
      <c r="G1371" t="s">
        <v>31</v>
      </c>
      <c r="H1371" t="s">
        <v>3090</v>
      </c>
      <c r="I1371" t="s">
        <v>35</v>
      </c>
      <c r="J1371" t="s">
        <v>2531</v>
      </c>
      <c r="K1371" t="s">
        <v>2531</v>
      </c>
      <c r="L1371" s="1">
        <v>807.56273768350115</v>
      </c>
    </row>
    <row r="1372" spans="4:12">
      <c r="D1372" t="s">
        <v>3231</v>
      </c>
      <c r="E1372" t="s">
        <v>28</v>
      </c>
      <c r="F1372" t="s">
        <v>3100</v>
      </c>
      <c r="G1372" t="s">
        <v>55</v>
      </c>
      <c r="H1372" t="s">
        <v>3101</v>
      </c>
      <c r="I1372" t="s">
        <v>35</v>
      </c>
      <c r="J1372" t="s">
        <v>3232</v>
      </c>
      <c r="K1372" t="s">
        <v>3232</v>
      </c>
      <c r="L1372" s="1">
        <v>424</v>
      </c>
    </row>
    <row r="1373" spans="4:12">
      <c r="D1373" t="s">
        <v>3234</v>
      </c>
      <c r="E1373" t="s">
        <v>28</v>
      </c>
      <c r="F1373" t="s">
        <v>3100</v>
      </c>
      <c r="G1373" t="s">
        <v>55</v>
      </c>
      <c r="H1373" t="s">
        <v>3101</v>
      </c>
      <c r="I1373" t="s">
        <v>35</v>
      </c>
      <c r="J1373" t="s">
        <v>3235</v>
      </c>
      <c r="K1373" t="s">
        <v>3235</v>
      </c>
      <c r="L1373" s="1">
        <v>1306</v>
      </c>
    </row>
    <row r="1374" spans="4:12">
      <c r="D1374" t="s">
        <v>3237</v>
      </c>
      <c r="E1374" t="s">
        <v>28</v>
      </c>
      <c r="F1374" t="s">
        <v>309</v>
      </c>
      <c r="G1374" t="s">
        <v>55</v>
      </c>
      <c r="H1374" t="s">
        <v>3044</v>
      </c>
      <c r="I1374" t="s">
        <v>208</v>
      </c>
      <c r="J1374" t="s">
        <v>482</v>
      </c>
      <c r="K1374" t="s">
        <v>128</v>
      </c>
      <c r="L1374" s="1">
        <v>187</v>
      </c>
    </row>
    <row r="1375" spans="4:12">
      <c r="H1375" t="s">
        <v>3047</v>
      </c>
      <c r="I1375" t="s">
        <v>208</v>
      </c>
      <c r="J1375" t="s">
        <v>482</v>
      </c>
      <c r="K1375" t="s">
        <v>128</v>
      </c>
      <c r="L1375" s="1">
        <v>187</v>
      </c>
    </row>
    <row r="1376" spans="4:12">
      <c r="H1376" t="s">
        <v>3049</v>
      </c>
      <c r="I1376" t="s">
        <v>208</v>
      </c>
      <c r="J1376" t="s">
        <v>482</v>
      </c>
      <c r="K1376" t="s">
        <v>128</v>
      </c>
      <c r="L1376" s="1">
        <v>187</v>
      </c>
    </row>
    <row r="1377" spans="1:12">
      <c r="F1377" t="s">
        <v>3238</v>
      </c>
      <c r="G1377" t="s">
        <v>55</v>
      </c>
      <c r="H1377" t="s">
        <v>3240</v>
      </c>
      <c r="I1377" t="s">
        <v>35</v>
      </c>
      <c r="J1377" t="s">
        <v>3239</v>
      </c>
      <c r="K1377" t="s">
        <v>128</v>
      </c>
      <c r="L1377" s="1">
        <v>565</v>
      </c>
    </row>
    <row r="1378" spans="1:12">
      <c r="F1378" t="s">
        <v>150</v>
      </c>
      <c r="G1378" t="s">
        <v>55</v>
      </c>
      <c r="H1378" t="s">
        <v>3137</v>
      </c>
      <c r="I1378" t="s">
        <v>35</v>
      </c>
      <c r="J1378" t="s">
        <v>482</v>
      </c>
      <c r="K1378" t="s">
        <v>128</v>
      </c>
      <c r="L1378" s="1">
        <v>561</v>
      </c>
    </row>
    <row r="1379" spans="1:12">
      <c r="D1379" t="s">
        <v>3243</v>
      </c>
      <c r="E1379" t="s">
        <v>28</v>
      </c>
      <c r="F1379" t="s">
        <v>448</v>
      </c>
      <c r="G1379" t="s">
        <v>133</v>
      </c>
      <c r="H1379" t="s">
        <v>2828</v>
      </c>
      <c r="I1379" t="s">
        <v>35</v>
      </c>
      <c r="J1379" t="s">
        <v>818</v>
      </c>
      <c r="K1379" t="s">
        <v>818</v>
      </c>
      <c r="L1379" s="1">
        <v>755</v>
      </c>
    </row>
    <row r="1380" spans="1:12">
      <c r="D1380" t="s">
        <v>712</v>
      </c>
      <c r="E1380" t="s">
        <v>28</v>
      </c>
      <c r="F1380" t="s">
        <v>309</v>
      </c>
      <c r="G1380" t="s">
        <v>133</v>
      </c>
      <c r="H1380" t="s">
        <v>3044</v>
      </c>
      <c r="I1380" t="s">
        <v>208</v>
      </c>
      <c r="J1380" t="s">
        <v>2409</v>
      </c>
      <c r="K1380" t="s">
        <v>2409</v>
      </c>
      <c r="L1380" s="1">
        <v>926.66666666666663</v>
      </c>
    </row>
    <row r="1381" spans="1:12">
      <c r="H1381" t="s">
        <v>3047</v>
      </c>
      <c r="I1381" t="s">
        <v>208</v>
      </c>
      <c r="J1381" t="s">
        <v>2409</v>
      </c>
      <c r="K1381" t="s">
        <v>2409</v>
      </c>
      <c r="L1381" s="1">
        <v>926.66666666666663</v>
      </c>
    </row>
    <row r="1382" spans="1:12">
      <c r="H1382" t="s">
        <v>3049</v>
      </c>
      <c r="I1382" t="s">
        <v>208</v>
      </c>
      <c r="J1382" t="s">
        <v>2409</v>
      </c>
      <c r="K1382" t="s">
        <v>2409</v>
      </c>
      <c r="L1382" s="1">
        <v>926.66666666666663</v>
      </c>
    </row>
    <row r="1383" spans="1:12">
      <c r="D1383" t="s">
        <v>721</v>
      </c>
      <c r="E1383" t="s">
        <v>28</v>
      </c>
      <c r="F1383" t="s">
        <v>1496</v>
      </c>
      <c r="G1383" t="s">
        <v>31</v>
      </c>
      <c r="H1383" t="s">
        <v>3247</v>
      </c>
      <c r="I1383" t="s">
        <v>35</v>
      </c>
      <c r="J1383" t="s">
        <v>3246</v>
      </c>
      <c r="K1383" t="s">
        <v>3246</v>
      </c>
      <c r="L1383" s="1">
        <v>6877</v>
      </c>
    </row>
    <row r="1384" spans="1:12">
      <c r="B1384" t="s">
        <v>8406</v>
      </c>
      <c r="I1384"/>
      <c r="L1384" s="1">
        <v>112321.89492905361</v>
      </c>
    </row>
    <row r="1385" spans="1:12">
      <c r="A1385" s="1" t="s">
        <v>8391</v>
      </c>
      <c r="I1385"/>
      <c r="L1385" s="1">
        <v>271667.46497311821</v>
      </c>
    </row>
    <row r="1386" spans="1:12">
      <c r="A1386" s="1">
        <v>9</v>
      </c>
      <c r="B1386" t="s">
        <v>25</v>
      </c>
      <c r="C1386" t="s">
        <v>2343</v>
      </c>
      <c r="D1386" t="s">
        <v>3250</v>
      </c>
      <c r="E1386" t="s">
        <v>28</v>
      </c>
      <c r="F1386" t="s">
        <v>3251</v>
      </c>
      <c r="G1386" t="s">
        <v>133</v>
      </c>
      <c r="H1386" t="s">
        <v>3253</v>
      </c>
      <c r="I1386" t="s">
        <v>35</v>
      </c>
      <c r="J1386" t="s">
        <v>3252</v>
      </c>
      <c r="K1386" t="s">
        <v>3252</v>
      </c>
      <c r="L1386" s="1">
        <v>4273</v>
      </c>
    </row>
    <row r="1387" spans="1:12">
      <c r="D1387" t="s">
        <v>3256</v>
      </c>
      <c r="E1387" t="s">
        <v>28</v>
      </c>
      <c r="F1387" t="s">
        <v>296</v>
      </c>
      <c r="G1387" t="s">
        <v>31</v>
      </c>
      <c r="H1387" t="s">
        <v>3114</v>
      </c>
      <c r="I1387" t="s">
        <v>35</v>
      </c>
      <c r="J1387" t="s">
        <v>2410</v>
      </c>
      <c r="K1387" t="s">
        <v>1871</v>
      </c>
      <c r="L1387" s="1">
        <v>399</v>
      </c>
    </row>
    <row r="1388" spans="1:12">
      <c r="G1388" t="s">
        <v>133</v>
      </c>
      <c r="H1388" t="s">
        <v>3114</v>
      </c>
      <c r="I1388" t="s">
        <v>35</v>
      </c>
      <c r="J1388" t="s">
        <v>2410</v>
      </c>
      <c r="K1388" t="s">
        <v>1871</v>
      </c>
      <c r="L1388" s="1">
        <v>399</v>
      </c>
    </row>
    <row r="1389" spans="1:12">
      <c r="D1389" t="s">
        <v>2199</v>
      </c>
      <c r="E1389" t="s">
        <v>28</v>
      </c>
      <c r="F1389" t="s">
        <v>296</v>
      </c>
      <c r="G1389" t="s">
        <v>55</v>
      </c>
      <c r="H1389" t="s">
        <v>3114</v>
      </c>
      <c r="I1389" t="s">
        <v>35</v>
      </c>
      <c r="J1389" t="s">
        <v>3262</v>
      </c>
      <c r="K1389" t="s">
        <v>1781</v>
      </c>
      <c r="L1389" s="1">
        <v>295</v>
      </c>
    </row>
    <row r="1390" spans="1:12">
      <c r="G1390" t="s">
        <v>133</v>
      </c>
      <c r="H1390" t="s">
        <v>3114</v>
      </c>
      <c r="I1390" t="s">
        <v>35</v>
      </c>
      <c r="J1390" t="s">
        <v>3262</v>
      </c>
      <c r="K1390" t="s">
        <v>1781</v>
      </c>
      <c r="L1390" s="1">
        <v>295</v>
      </c>
    </row>
    <row r="1391" spans="1:12">
      <c r="F1391" t="s">
        <v>3258</v>
      </c>
      <c r="G1391" t="s">
        <v>55</v>
      </c>
      <c r="H1391" t="s">
        <v>3259</v>
      </c>
      <c r="I1391" t="s">
        <v>35</v>
      </c>
      <c r="J1391" t="s">
        <v>611</v>
      </c>
      <c r="K1391" t="s">
        <v>1781</v>
      </c>
      <c r="L1391" s="1">
        <v>590</v>
      </c>
    </row>
    <row r="1392" spans="1:12">
      <c r="D1392" t="s">
        <v>3263</v>
      </c>
      <c r="E1392" t="s">
        <v>28</v>
      </c>
      <c r="F1392" t="s">
        <v>296</v>
      </c>
      <c r="G1392" t="s">
        <v>133</v>
      </c>
      <c r="H1392" t="s">
        <v>3114</v>
      </c>
      <c r="I1392" t="s">
        <v>35</v>
      </c>
      <c r="J1392" t="s">
        <v>1412</v>
      </c>
      <c r="K1392" t="s">
        <v>3264</v>
      </c>
      <c r="L1392" s="1">
        <v>975</v>
      </c>
    </row>
    <row r="1393" spans="4:12">
      <c r="F1393" t="s">
        <v>3266</v>
      </c>
      <c r="G1393" t="s">
        <v>133</v>
      </c>
      <c r="H1393" t="s">
        <v>3267</v>
      </c>
      <c r="I1393" t="s">
        <v>35</v>
      </c>
      <c r="J1393" t="s">
        <v>2860</v>
      </c>
      <c r="K1393" t="s">
        <v>3264</v>
      </c>
      <c r="L1393" s="1">
        <v>971</v>
      </c>
    </row>
    <row r="1394" spans="4:12">
      <c r="D1394" t="s">
        <v>3621</v>
      </c>
      <c r="E1394" t="s">
        <v>28</v>
      </c>
      <c r="F1394" t="s">
        <v>2771</v>
      </c>
      <c r="G1394" t="s">
        <v>133</v>
      </c>
      <c r="H1394" t="s">
        <v>3535</v>
      </c>
      <c r="I1394" t="s">
        <v>48</v>
      </c>
      <c r="J1394" t="s">
        <v>56</v>
      </c>
      <c r="K1394" t="s">
        <v>56</v>
      </c>
      <c r="L1394" s="1">
        <v>54</v>
      </c>
    </row>
    <row r="1395" spans="4:12">
      <c r="H1395" t="s">
        <v>3537</v>
      </c>
      <c r="I1395" t="s">
        <v>48</v>
      </c>
      <c r="J1395" t="s">
        <v>56</v>
      </c>
      <c r="K1395" t="s">
        <v>56</v>
      </c>
      <c r="L1395" s="1">
        <v>54</v>
      </c>
    </row>
    <row r="1396" spans="4:12">
      <c r="D1396" t="s">
        <v>3623</v>
      </c>
      <c r="E1396" t="s">
        <v>28</v>
      </c>
      <c r="F1396" t="s">
        <v>2771</v>
      </c>
      <c r="G1396" t="s">
        <v>133</v>
      </c>
      <c r="H1396" t="s">
        <v>3535</v>
      </c>
      <c r="I1396" t="s">
        <v>48</v>
      </c>
      <c r="J1396" t="s">
        <v>3624</v>
      </c>
      <c r="K1396" t="s">
        <v>3624</v>
      </c>
      <c r="L1396" s="1">
        <v>129.5</v>
      </c>
    </row>
    <row r="1397" spans="4:12">
      <c r="H1397" t="s">
        <v>3537</v>
      </c>
      <c r="I1397" t="s">
        <v>48</v>
      </c>
      <c r="J1397" t="s">
        <v>3624</v>
      </c>
      <c r="K1397" t="s">
        <v>3624</v>
      </c>
      <c r="L1397" s="1">
        <v>129.5</v>
      </c>
    </row>
    <row r="1398" spans="4:12">
      <c r="D1398" t="s">
        <v>3626</v>
      </c>
      <c r="E1398" t="s">
        <v>28</v>
      </c>
      <c r="F1398" t="s">
        <v>3449</v>
      </c>
      <c r="G1398" t="s">
        <v>55</v>
      </c>
      <c r="H1398" t="s">
        <v>3451</v>
      </c>
      <c r="I1398" t="s">
        <v>35</v>
      </c>
      <c r="J1398" t="s">
        <v>612</v>
      </c>
      <c r="K1398" t="s">
        <v>612</v>
      </c>
      <c r="L1398" s="1">
        <v>593</v>
      </c>
    </row>
    <row r="1399" spans="4:12">
      <c r="D1399" t="s">
        <v>3628</v>
      </c>
      <c r="E1399" t="s">
        <v>28</v>
      </c>
      <c r="F1399" t="s">
        <v>3449</v>
      </c>
      <c r="G1399" t="s">
        <v>31</v>
      </c>
      <c r="H1399" t="s">
        <v>3451</v>
      </c>
      <c r="I1399" t="s">
        <v>35</v>
      </c>
      <c r="J1399" t="s">
        <v>499</v>
      </c>
      <c r="K1399" t="s">
        <v>499</v>
      </c>
      <c r="L1399" s="1">
        <v>468</v>
      </c>
    </row>
    <row r="1400" spans="4:12">
      <c r="D1400" t="s">
        <v>3269</v>
      </c>
      <c r="E1400" t="s">
        <v>28</v>
      </c>
      <c r="F1400" t="s">
        <v>1496</v>
      </c>
      <c r="G1400" t="s">
        <v>31</v>
      </c>
      <c r="H1400" t="s">
        <v>3247</v>
      </c>
      <c r="I1400" t="s">
        <v>35</v>
      </c>
      <c r="J1400" t="s">
        <v>1100</v>
      </c>
      <c r="K1400" t="s">
        <v>1100</v>
      </c>
      <c r="L1400" s="1">
        <v>1597</v>
      </c>
    </row>
    <row r="1401" spans="4:12">
      <c r="D1401" t="s">
        <v>3271</v>
      </c>
      <c r="E1401" t="s">
        <v>28</v>
      </c>
      <c r="F1401" t="s">
        <v>296</v>
      </c>
      <c r="G1401" t="s">
        <v>133</v>
      </c>
      <c r="H1401" t="s">
        <v>3114</v>
      </c>
      <c r="I1401" t="s">
        <v>35</v>
      </c>
      <c r="J1401" t="s">
        <v>3278</v>
      </c>
      <c r="K1401" t="s">
        <v>3274</v>
      </c>
      <c r="L1401" s="1">
        <v>2208</v>
      </c>
    </row>
    <row r="1402" spans="4:12">
      <c r="F1402" t="s">
        <v>3272</v>
      </c>
      <c r="G1402" t="s">
        <v>133</v>
      </c>
      <c r="H1402" t="s">
        <v>3275</v>
      </c>
      <c r="I1402" t="s">
        <v>35</v>
      </c>
      <c r="J1402" t="s">
        <v>3273</v>
      </c>
      <c r="K1402" t="s">
        <v>3274</v>
      </c>
      <c r="L1402" s="1">
        <v>2205</v>
      </c>
    </row>
    <row r="1403" spans="4:12">
      <c r="D1403" t="s">
        <v>3279</v>
      </c>
      <c r="E1403" t="s">
        <v>38</v>
      </c>
      <c r="F1403" t="s">
        <v>3280</v>
      </c>
      <c r="G1403" t="s">
        <v>55</v>
      </c>
      <c r="H1403" t="s">
        <v>3281</v>
      </c>
      <c r="I1403" t="s">
        <v>3283</v>
      </c>
      <c r="J1403" t="s">
        <v>492</v>
      </c>
      <c r="K1403" t="s">
        <v>492</v>
      </c>
      <c r="L1403" s="1">
        <v>5149.9690598123179</v>
      </c>
    </row>
    <row r="1404" spans="4:12">
      <c r="H1404" t="s">
        <v>2975</v>
      </c>
      <c r="I1404" t="s">
        <v>3285</v>
      </c>
      <c r="J1404" t="s">
        <v>492</v>
      </c>
      <c r="K1404" t="s">
        <v>492</v>
      </c>
      <c r="L1404" s="1">
        <v>1471.419731374948</v>
      </c>
    </row>
    <row r="1405" spans="4:12">
      <c r="D1405" t="s">
        <v>3286</v>
      </c>
      <c r="E1405" t="s">
        <v>28</v>
      </c>
      <c r="F1405" t="s">
        <v>3280</v>
      </c>
      <c r="G1405" t="s">
        <v>133</v>
      </c>
      <c r="H1405" t="s">
        <v>3281</v>
      </c>
      <c r="I1405" t="s">
        <v>3283</v>
      </c>
      <c r="J1405" t="s">
        <v>3287</v>
      </c>
      <c r="K1405" t="s">
        <v>3287</v>
      </c>
      <c r="L1405" s="1">
        <v>2486.5555555555557</v>
      </c>
    </row>
    <row r="1406" spans="4:12">
      <c r="H1406" t="s">
        <v>2975</v>
      </c>
      <c r="I1406" t="s">
        <v>3285</v>
      </c>
      <c r="J1406" t="s">
        <v>3287</v>
      </c>
      <c r="K1406" t="s">
        <v>3287</v>
      </c>
      <c r="L1406" s="1">
        <v>710.44444444444446</v>
      </c>
    </row>
    <row r="1407" spans="4:12">
      <c r="D1407" t="s">
        <v>3289</v>
      </c>
      <c r="E1407" t="s">
        <v>28</v>
      </c>
      <c r="F1407" t="s">
        <v>2980</v>
      </c>
      <c r="G1407" t="s">
        <v>55</v>
      </c>
      <c r="H1407" t="s">
        <v>2982</v>
      </c>
      <c r="I1407" t="s">
        <v>35</v>
      </c>
      <c r="J1407" t="s">
        <v>3042</v>
      </c>
      <c r="K1407" t="s">
        <v>3042</v>
      </c>
      <c r="L1407" s="1">
        <v>2100</v>
      </c>
    </row>
    <row r="1408" spans="4:12">
      <c r="D1408" t="s">
        <v>3291</v>
      </c>
      <c r="E1408" t="s">
        <v>28</v>
      </c>
      <c r="F1408" t="s">
        <v>2980</v>
      </c>
      <c r="G1408" t="s">
        <v>133</v>
      </c>
      <c r="H1408" t="s">
        <v>2982</v>
      </c>
      <c r="I1408" t="s">
        <v>35</v>
      </c>
      <c r="J1408" t="s">
        <v>659</v>
      </c>
      <c r="K1408" t="s">
        <v>659</v>
      </c>
      <c r="L1408" s="1">
        <v>3395</v>
      </c>
    </row>
    <row r="1409" spans="4:12">
      <c r="D1409" t="s">
        <v>3293</v>
      </c>
      <c r="E1409" t="s">
        <v>28</v>
      </c>
      <c r="F1409" t="s">
        <v>1469</v>
      </c>
      <c r="G1409" t="s">
        <v>31</v>
      </c>
      <c r="H1409" t="s">
        <v>3294</v>
      </c>
      <c r="I1409" t="s">
        <v>35</v>
      </c>
      <c r="J1409" t="s">
        <v>2640</v>
      </c>
      <c r="K1409" t="s">
        <v>2640</v>
      </c>
      <c r="L1409" s="1">
        <v>1198</v>
      </c>
    </row>
    <row r="1410" spans="4:12">
      <c r="D1410" t="s">
        <v>934</v>
      </c>
      <c r="E1410" t="s">
        <v>28</v>
      </c>
      <c r="F1410" t="s">
        <v>3266</v>
      </c>
      <c r="G1410" t="s">
        <v>31</v>
      </c>
      <c r="H1410" t="s">
        <v>3267</v>
      </c>
      <c r="I1410" t="s">
        <v>35</v>
      </c>
      <c r="J1410" t="s">
        <v>3297</v>
      </c>
      <c r="K1410" t="s">
        <v>3298</v>
      </c>
      <c r="L1410" s="1">
        <v>4586</v>
      </c>
    </row>
    <row r="1411" spans="4:12">
      <c r="F1411" t="s">
        <v>658</v>
      </c>
      <c r="G1411" t="s">
        <v>31</v>
      </c>
      <c r="H1411" t="s">
        <v>3299</v>
      </c>
      <c r="I1411" t="s">
        <v>35</v>
      </c>
      <c r="J1411" t="s">
        <v>3297</v>
      </c>
      <c r="K1411" t="s">
        <v>3298</v>
      </c>
      <c r="L1411" s="1">
        <v>4586</v>
      </c>
    </row>
    <row r="1412" spans="4:12">
      <c r="D1412" t="s">
        <v>3302</v>
      </c>
      <c r="E1412" t="s">
        <v>28</v>
      </c>
      <c r="F1412" t="s">
        <v>658</v>
      </c>
      <c r="G1412" t="s">
        <v>31</v>
      </c>
      <c r="H1412" t="s">
        <v>3299</v>
      </c>
      <c r="I1412" t="s">
        <v>35</v>
      </c>
      <c r="J1412" t="s">
        <v>643</v>
      </c>
      <c r="K1412" t="s">
        <v>643</v>
      </c>
      <c r="L1412" s="1">
        <v>1360</v>
      </c>
    </row>
    <row r="1413" spans="4:12">
      <c r="D1413" t="s">
        <v>61</v>
      </c>
      <c r="E1413" t="s">
        <v>28</v>
      </c>
      <c r="F1413" t="s">
        <v>1469</v>
      </c>
      <c r="G1413" t="s">
        <v>31</v>
      </c>
      <c r="H1413" t="s">
        <v>3294</v>
      </c>
      <c r="I1413" t="s">
        <v>35</v>
      </c>
      <c r="J1413" t="s">
        <v>3307</v>
      </c>
      <c r="K1413" t="s">
        <v>3305</v>
      </c>
      <c r="L1413" s="1">
        <v>2241</v>
      </c>
    </row>
    <row r="1414" spans="4:12">
      <c r="F1414" t="s">
        <v>658</v>
      </c>
      <c r="G1414" t="s">
        <v>31</v>
      </c>
      <c r="H1414" t="s">
        <v>3299</v>
      </c>
      <c r="I1414" t="s">
        <v>35</v>
      </c>
      <c r="J1414" t="s">
        <v>3304</v>
      </c>
      <c r="K1414" t="s">
        <v>3305</v>
      </c>
      <c r="L1414" s="1">
        <v>2244</v>
      </c>
    </row>
    <row r="1415" spans="4:12">
      <c r="D1415" t="s">
        <v>3308</v>
      </c>
      <c r="E1415" t="s">
        <v>28</v>
      </c>
      <c r="F1415" t="s">
        <v>1469</v>
      </c>
      <c r="G1415" t="s">
        <v>31</v>
      </c>
      <c r="H1415" t="s">
        <v>3294</v>
      </c>
      <c r="I1415" t="s">
        <v>35</v>
      </c>
      <c r="J1415" t="s">
        <v>3312</v>
      </c>
      <c r="K1415" t="s">
        <v>3310</v>
      </c>
      <c r="L1415" s="1">
        <v>8506</v>
      </c>
    </row>
    <row r="1416" spans="4:12">
      <c r="F1416" t="s">
        <v>658</v>
      </c>
      <c r="G1416" t="s">
        <v>31</v>
      </c>
      <c r="H1416" t="s">
        <v>3299</v>
      </c>
      <c r="I1416" t="s">
        <v>35</v>
      </c>
      <c r="J1416" t="s">
        <v>3309</v>
      </c>
      <c r="K1416" t="s">
        <v>3310</v>
      </c>
      <c r="L1416" s="1">
        <v>8510</v>
      </c>
    </row>
    <row r="1417" spans="4:12">
      <c r="D1417" t="s">
        <v>3313</v>
      </c>
      <c r="E1417" t="s">
        <v>28</v>
      </c>
      <c r="F1417" t="s">
        <v>2980</v>
      </c>
      <c r="G1417" t="s">
        <v>31</v>
      </c>
      <c r="H1417" t="s">
        <v>2982</v>
      </c>
      <c r="I1417" t="s">
        <v>35</v>
      </c>
      <c r="J1417" t="s">
        <v>1663</v>
      </c>
      <c r="K1417" t="s">
        <v>1663</v>
      </c>
      <c r="L1417" s="1">
        <v>4014</v>
      </c>
    </row>
    <row r="1418" spans="4:12">
      <c r="D1418" t="s">
        <v>3315</v>
      </c>
      <c r="E1418" t="s">
        <v>28</v>
      </c>
      <c r="F1418" t="s">
        <v>2980</v>
      </c>
      <c r="G1418" t="s">
        <v>60</v>
      </c>
      <c r="H1418" t="s">
        <v>2982</v>
      </c>
      <c r="I1418" t="s">
        <v>35</v>
      </c>
      <c r="J1418" t="s">
        <v>3316</v>
      </c>
      <c r="K1418" t="s">
        <v>3316</v>
      </c>
      <c r="L1418" s="1">
        <v>2306</v>
      </c>
    </row>
    <row r="1419" spans="4:12">
      <c r="D1419" t="s">
        <v>736</v>
      </c>
      <c r="E1419" t="s">
        <v>28</v>
      </c>
      <c r="F1419" t="s">
        <v>2980</v>
      </c>
      <c r="G1419" t="s">
        <v>133</v>
      </c>
      <c r="H1419" t="s">
        <v>2982</v>
      </c>
      <c r="I1419" t="s">
        <v>35</v>
      </c>
      <c r="J1419" t="s">
        <v>194</v>
      </c>
      <c r="K1419" t="s">
        <v>194</v>
      </c>
      <c r="L1419" s="1">
        <v>1698</v>
      </c>
    </row>
    <row r="1420" spans="4:12">
      <c r="D1420" t="s">
        <v>741</v>
      </c>
      <c r="E1420" t="s">
        <v>28</v>
      </c>
      <c r="F1420" t="s">
        <v>2761</v>
      </c>
      <c r="G1420" t="s">
        <v>55</v>
      </c>
      <c r="H1420" t="s">
        <v>3206</v>
      </c>
      <c r="I1420" t="s">
        <v>48</v>
      </c>
      <c r="J1420" t="s">
        <v>751</v>
      </c>
      <c r="K1420" t="s">
        <v>3319</v>
      </c>
      <c r="L1420" s="1">
        <v>363.5</v>
      </c>
    </row>
    <row r="1421" spans="4:12">
      <c r="H1421" t="s">
        <v>3209</v>
      </c>
      <c r="I1421" t="s">
        <v>48</v>
      </c>
      <c r="J1421" t="s">
        <v>751</v>
      </c>
      <c r="K1421" t="s">
        <v>3319</v>
      </c>
      <c r="L1421" s="1">
        <v>363.5</v>
      </c>
    </row>
    <row r="1422" spans="4:12">
      <c r="F1422" t="s">
        <v>787</v>
      </c>
      <c r="G1422" t="s">
        <v>55</v>
      </c>
      <c r="H1422" t="s">
        <v>3017</v>
      </c>
      <c r="I1422" t="s">
        <v>35</v>
      </c>
      <c r="J1422" t="s">
        <v>751</v>
      </c>
      <c r="K1422" t="s">
        <v>3319</v>
      </c>
      <c r="L1422" s="1">
        <v>727</v>
      </c>
    </row>
    <row r="1423" spans="4:12">
      <c r="D1423" t="s">
        <v>751</v>
      </c>
      <c r="E1423" t="s">
        <v>28</v>
      </c>
      <c r="F1423" t="s">
        <v>2761</v>
      </c>
      <c r="G1423" t="s">
        <v>133</v>
      </c>
      <c r="H1423" t="s">
        <v>3206</v>
      </c>
      <c r="I1423" t="s">
        <v>48</v>
      </c>
      <c r="J1423" t="s">
        <v>453</v>
      </c>
      <c r="K1423" t="s">
        <v>3321</v>
      </c>
      <c r="L1423" s="1">
        <v>681.5</v>
      </c>
    </row>
    <row r="1424" spans="4:12">
      <c r="H1424" t="s">
        <v>3209</v>
      </c>
      <c r="I1424" t="s">
        <v>48</v>
      </c>
      <c r="J1424" t="s">
        <v>453</v>
      </c>
      <c r="K1424" t="s">
        <v>3321</v>
      </c>
      <c r="L1424" s="1">
        <v>681.5</v>
      </c>
    </row>
    <row r="1425" spans="4:12">
      <c r="F1425" t="s">
        <v>3272</v>
      </c>
      <c r="G1425" t="s">
        <v>133</v>
      </c>
      <c r="H1425" t="s">
        <v>3275</v>
      </c>
      <c r="I1425" t="s">
        <v>35</v>
      </c>
      <c r="J1425" t="s">
        <v>2302</v>
      </c>
      <c r="K1425" t="s">
        <v>3321</v>
      </c>
      <c r="L1425" s="1">
        <v>870</v>
      </c>
    </row>
    <row r="1426" spans="4:12">
      <c r="F1426" t="s">
        <v>3324</v>
      </c>
      <c r="G1426" t="s">
        <v>133</v>
      </c>
      <c r="H1426" t="s">
        <v>3325</v>
      </c>
      <c r="I1426" t="s">
        <v>35</v>
      </c>
      <c r="J1426" t="s">
        <v>453</v>
      </c>
      <c r="K1426" t="s">
        <v>3321</v>
      </c>
      <c r="L1426" s="1">
        <v>1363</v>
      </c>
    </row>
    <row r="1427" spans="4:12">
      <c r="F1427" t="s">
        <v>2980</v>
      </c>
      <c r="G1427" t="s">
        <v>133</v>
      </c>
      <c r="H1427" t="s">
        <v>2982</v>
      </c>
      <c r="I1427" t="s">
        <v>35</v>
      </c>
      <c r="J1427" t="s">
        <v>453</v>
      </c>
      <c r="K1427" t="s">
        <v>3321</v>
      </c>
      <c r="L1427" s="1">
        <v>1363</v>
      </c>
    </row>
    <row r="1428" spans="4:12">
      <c r="F1428" t="s">
        <v>3079</v>
      </c>
      <c r="G1428" t="s">
        <v>133</v>
      </c>
      <c r="H1428" t="s">
        <v>3081</v>
      </c>
      <c r="I1428" t="s">
        <v>48</v>
      </c>
      <c r="J1428" t="s">
        <v>453</v>
      </c>
      <c r="K1428" t="s">
        <v>3321</v>
      </c>
      <c r="L1428" s="1">
        <v>681.5</v>
      </c>
    </row>
    <row r="1429" spans="4:12">
      <c r="H1429" t="s">
        <v>3084</v>
      </c>
      <c r="I1429" t="s">
        <v>48</v>
      </c>
      <c r="J1429" t="s">
        <v>453</v>
      </c>
      <c r="K1429" t="s">
        <v>3321</v>
      </c>
      <c r="L1429" s="1">
        <v>681.5</v>
      </c>
    </row>
    <row r="1430" spans="4:12">
      <c r="F1430" t="s">
        <v>688</v>
      </c>
      <c r="G1430" t="s">
        <v>133</v>
      </c>
      <c r="H1430" t="s">
        <v>3066</v>
      </c>
      <c r="I1430" t="s">
        <v>35</v>
      </c>
      <c r="J1430" t="s">
        <v>453</v>
      </c>
      <c r="K1430" t="s">
        <v>3321</v>
      </c>
      <c r="L1430" s="1">
        <v>1363</v>
      </c>
    </row>
    <row r="1431" spans="4:12">
      <c r="F1431" t="s">
        <v>787</v>
      </c>
      <c r="G1431" t="s">
        <v>133</v>
      </c>
      <c r="H1431" t="s">
        <v>3017</v>
      </c>
      <c r="I1431" t="s">
        <v>35</v>
      </c>
      <c r="J1431" t="s">
        <v>3323</v>
      </c>
      <c r="K1431" t="s">
        <v>3321</v>
      </c>
      <c r="L1431" s="1">
        <v>1856</v>
      </c>
    </row>
    <row r="1432" spans="4:12">
      <c r="D1432" t="s">
        <v>2352</v>
      </c>
      <c r="E1432" t="s">
        <v>28</v>
      </c>
      <c r="F1432" t="s">
        <v>2973</v>
      </c>
      <c r="G1432" t="s">
        <v>55</v>
      </c>
      <c r="H1432" t="s">
        <v>2975</v>
      </c>
      <c r="I1432" t="s">
        <v>35</v>
      </c>
      <c r="J1432" t="s">
        <v>3327</v>
      </c>
      <c r="K1432" t="s">
        <v>3328</v>
      </c>
      <c r="L1432" s="1">
        <v>2190</v>
      </c>
    </row>
    <row r="1433" spans="4:12">
      <c r="F1433" t="s">
        <v>2980</v>
      </c>
      <c r="G1433" t="s">
        <v>55</v>
      </c>
      <c r="H1433" t="s">
        <v>2982</v>
      </c>
      <c r="I1433" t="s">
        <v>35</v>
      </c>
      <c r="J1433" t="s">
        <v>3327</v>
      </c>
      <c r="K1433" t="s">
        <v>3328</v>
      </c>
      <c r="L1433" s="1">
        <v>2190</v>
      </c>
    </row>
    <row r="1434" spans="4:12">
      <c r="D1434" t="s">
        <v>778</v>
      </c>
      <c r="E1434" t="s">
        <v>28</v>
      </c>
      <c r="F1434" t="s">
        <v>1255</v>
      </c>
      <c r="G1434" t="s">
        <v>133</v>
      </c>
      <c r="H1434" t="s">
        <v>2995</v>
      </c>
      <c r="I1434" t="s">
        <v>35</v>
      </c>
      <c r="J1434" t="s">
        <v>3330</v>
      </c>
      <c r="K1434" t="s">
        <v>3330</v>
      </c>
      <c r="L1434" s="1">
        <v>2507</v>
      </c>
    </row>
    <row r="1435" spans="4:12">
      <c r="D1435" t="s">
        <v>3332</v>
      </c>
      <c r="E1435" t="s">
        <v>28</v>
      </c>
      <c r="F1435" t="s">
        <v>1255</v>
      </c>
      <c r="G1435" t="s">
        <v>31</v>
      </c>
      <c r="H1435" t="s">
        <v>2995</v>
      </c>
      <c r="I1435" t="s">
        <v>35</v>
      </c>
      <c r="J1435" t="s">
        <v>3333</v>
      </c>
      <c r="K1435" t="s">
        <v>3333</v>
      </c>
      <c r="L1435" s="1">
        <v>3431</v>
      </c>
    </row>
    <row r="1436" spans="4:12">
      <c r="D1436" t="s">
        <v>3335</v>
      </c>
      <c r="E1436" t="s">
        <v>28</v>
      </c>
      <c r="F1436" t="s">
        <v>1255</v>
      </c>
      <c r="G1436" t="s">
        <v>31</v>
      </c>
      <c r="H1436" t="s">
        <v>2995</v>
      </c>
      <c r="I1436" t="s">
        <v>35</v>
      </c>
      <c r="J1436" t="s">
        <v>1781</v>
      </c>
      <c r="K1436" t="s">
        <v>1781</v>
      </c>
      <c r="L1436" s="1">
        <v>1180</v>
      </c>
    </row>
    <row r="1437" spans="4:12">
      <c r="D1437" t="s">
        <v>3337</v>
      </c>
      <c r="E1437" t="s">
        <v>38</v>
      </c>
      <c r="F1437" t="s">
        <v>3338</v>
      </c>
      <c r="G1437" t="s">
        <v>60</v>
      </c>
      <c r="H1437" t="s">
        <v>3341</v>
      </c>
      <c r="I1437" t="s">
        <v>35</v>
      </c>
      <c r="J1437" t="s">
        <v>3340</v>
      </c>
      <c r="K1437" t="s">
        <v>3340</v>
      </c>
      <c r="L1437" s="1">
        <v>6320.0390736059016</v>
      </c>
    </row>
    <row r="1438" spans="4:12">
      <c r="D1438" t="s">
        <v>3344</v>
      </c>
      <c r="E1438" t="s">
        <v>28</v>
      </c>
      <c r="F1438" t="s">
        <v>3345</v>
      </c>
      <c r="G1438" t="s">
        <v>31</v>
      </c>
      <c r="H1438" t="s">
        <v>3347</v>
      </c>
      <c r="I1438" t="s">
        <v>35</v>
      </c>
      <c r="J1438" t="s">
        <v>3346</v>
      </c>
      <c r="K1438" t="s">
        <v>3346</v>
      </c>
      <c r="L1438" s="1">
        <v>15897</v>
      </c>
    </row>
    <row r="1439" spans="4:12">
      <c r="D1439" t="s">
        <v>3350</v>
      </c>
      <c r="E1439" t="s">
        <v>28</v>
      </c>
      <c r="F1439" t="s">
        <v>3351</v>
      </c>
      <c r="G1439" t="s">
        <v>31</v>
      </c>
      <c r="H1439" t="s">
        <v>3354</v>
      </c>
      <c r="I1439" t="s">
        <v>35</v>
      </c>
      <c r="J1439" t="s">
        <v>3353</v>
      </c>
      <c r="K1439" t="s">
        <v>3353</v>
      </c>
      <c r="L1439" s="1">
        <v>9046</v>
      </c>
    </row>
    <row r="1440" spans="4:12">
      <c r="D1440" t="s">
        <v>2302</v>
      </c>
      <c r="E1440" t="s">
        <v>28</v>
      </c>
      <c r="F1440" t="s">
        <v>3357</v>
      </c>
      <c r="G1440" t="s">
        <v>31</v>
      </c>
      <c r="H1440" t="s">
        <v>3359</v>
      </c>
      <c r="I1440" t="s">
        <v>35</v>
      </c>
      <c r="J1440" t="s">
        <v>3358</v>
      </c>
      <c r="K1440" t="s">
        <v>3358</v>
      </c>
      <c r="L1440" s="1">
        <v>993</v>
      </c>
    </row>
    <row r="1441" spans="4:12">
      <c r="D1441" t="s">
        <v>3361</v>
      </c>
      <c r="E1441" t="s">
        <v>28</v>
      </c>
      <c r="F1441" t="s">
        <v>3357</v>
      </c>
      <c r="G1441" t="s">
        <v>31</v>
      </c>
      <c r="H1441" t="s">
        <v>3359</v>
      </c>
      <c r="I1441" t="s">
        <v>35</v>
      </c>
      <c r="J1441" t="s">
        <v>3363</v>
      </c>
      <c r="K1441" t="s">
        <v>3363</v>
      </c>
      <c r="L1441" s="1">
        <v>5050</v>
      </c>
    </row>
    <row r="1442" spans="4:12">
      <c r="D1442" t="s">
        <v>3365</v>
      </c>
      <c r="E1442" t="s">
        <v>28</v>
      </c>
      <c r="F1442" t="s">
        <v>3162</v>
      </c>
      <c r="G1442" t="s">
        <v>31</v>
      </c>
      <c r="H1442" t="s">
        <v>3369</v>
      </c>
      <c r="I1442" t="s">
        <v>35</v>
      </c>
      <c r="J1442" t="s">
        <v>3366</v>
      </c>
      <c r="K1442" t="s">
        <v>3367</v>
      </c>
      <c r="L1442" s="1">
        <v>3266</v>
      </c>
    </row>
    <row r="1443" spans="4:12">
      <c r="F1443" t="s">
        <v>1255</v>
      </c>
      <c r="G1443" t="s">
        <v>31</v>
      </c>
      <c r="H1443" t="s">
        <v>2995</v>
      </c>
      <c r="I1443" t="s">
        <v>35</v>
      </c>
      <c r="J1443" t="s">
        <v>3366</v>
      </c>
      <c r="K1443" t="s">
        <v>3367</v>
      </c>
      <c r="L1443" s="1">
        <v>3266</v>
      </c>
    </row>
    <row r="1444" spans="4:12">
      <c r="D1444" t="s">
        <v>1426</v>
      </c>
      <c r="E1444" t="s">
        <v>28</v>
      </c>
      <c r="F1444" t="s">
        <v>1255</v>
      </c>
      <c r="G1444" t="s">
        <v>31</v>
      </c>
      <c r="H1444" t="s">
        <v>2995</v>
      </c>
      <c r="I1444" t="s">
        <v>35</v>
      </c>
      <c r="J1444" t="s">
        <v>3371</v>
      </c>
      <c r="K1444" t="s">
        <v>3371</v>
      </c>
      <c r="L1444" s="1">
        <v>1280</v>
      </c>
    </row>
    <row r="1445" spans="4:12">
      <c r="D1445" t="s">
        <v>1235</v>
      </c>
      <c r="E1445" t="s">
        <v>28</v>
      </c>
      <c r="F1445" t="s">
        <v>1255</v>
      </c>
      <c r="G1445" t="s">
        <v>133</v>
      </c>
      <c r="H1445" t="s">
        <v>2995</v>
      </c>
      <c r="I1445" t="s">
        <v>35</v>
      </c>
      <c r="J1445" t="s">
        <v>3373</v>
      </c>
      <c r="K1445" t="s">
        <v>3373</v>
      </c>
      <c r="L1445" s="1">
        <v>1183</v>
      </c>
    </row>
    <row r="1446" spans="4:12">
      <c r="D1446" t="s">
        <v>3375</v>
      </c>
      <c r="E1446" t="s">
        <v>28</v>
      </c>
      <c r="F1446" t="s">
        <v>1255</v>
      </c>
      <c r="G1446" t="s">
        <v>31</v>
      </c>
      <c r="H1446" t="s">
        <v>2995</v>
      </c>
      <c r="I1446" t="s">
        <v>35</v>
      </c>
      <c r="J1446" t="s">
        <v>3377</v>
      </c>
      <c r="K1446" t="s">
        <v>3377</v>
      </c>
      <c r="L1446" s="1">
        <v>4284</v>
      </c>
    </row>
    <row r="1447" spans="4:12">
      <c r="D1447" t="s">
        <v>3379</v>
      </c>
      <c r="E1447" t="s">
        <v>28</v>
      </c>
      <c r="F1447" t="s">
        <v>3338</v>
      </c>
      <c r="G1447" t="s">
        <v>31</v>
      </c>
      <c r="H1447" t="s">
        <v>3341</v>
      </c>
      <c r="I1447" t="s">
        <v>35</v>
      </c>
      <c r="J1447" t="s">
        <v>3380</v>
      </c>
      <c r="K1447" t="s">
        <v>3380</v>
      </c>
      <c r="L1447" s="1">
        <v>7834</v>
      </c>
    </row>
    <row r="1448" spans="4:12">
      <c r="D1448" t="s">
        <v>3382</v>
      </c>
      <c r="E1448" t="s">
        <v>28</v>
      </c>
      <c r="F1448" t="s">
        <v>3266</v>
      </c>
      <c r="G1448" t="s">
        <v>133</v>
      </c>
      <c r="H1448" t="s">
        <v>3267</v>
      </c>
      <c r="I1448" t="s">
        <v>35</v>
      </c>
      <c r="J1448" t="s">
        <v>1648</v>
      </c>
      <c r="K1448" t="s">
        <v>3384</v>
      </c>
      <c r="L1448" s="1">
        <v>1219</v>
      </c>
    </row>
    <row r="1449" spans="4:12">
      <c r="F1449" t="s">
        <v>658</v>
      </c>
      <c r="G1449" t="s">
        <v>133</v>
      </c>
      <c r="H1449" t="s">
        <v>3299</v>
      </c>
      <c r="I1449" t="s">
        <v>35</v>
      </c>
      <c r="J1449" t="s">
        <v>3383</v>
      </c>
      <c r="K1449" t="s">
        <v>3384</v>
      </c>
      <c r="L1449" s="1">
        <v>1216</v>
      </c>
    </row>
    <row r="1450" spans="4:12">
      <c r="D1450" t="s">
        <v>1977</v>
      </c>
      <c r="E1450" t="s">
        <v>28</v>
      </c>
      <c r="F1450" t="s">
        <v>3266</v>
      </c>
      <c r="G1450" t="s">
        <v>133</v>
      </c>
      <c r="H1450" t="s">
        <v>3267</v>
      </c>
      <c r="I1450" t="s">
        <v>35</v>
      </c>
      <c r="J1450" t="s">
        <v>695</v>
      </c>
      <c r="K1450" t="s">
        <v>1253</v>
      </c>
      <c r="L1450" s="1">
        <v>180</v>
      </c>
    </row>
    <row r="1451" spans="4:12">
      <c r="F1451" t="s">
        <v>658</v>
      </c>
      <c r="G1451" t="s">
        <v>133</v>
      </c>
      <c r="H1451" t="s">
        <v>3299</v>
      </c>
      <c r="I1451" t="s">
        <v>35</v>
      </c>
      <c r="J1451" t="s">
        <v>1247</v>
      </c>
      <c r="K1451" t="s">
        <v>1253</v>
      </c>
      <c r="L1451" s="1">
        <v>183</v>
      </c>
    </row>
    <row r="1452" spans="4:12">
      <c r="D1452" t="s">
        <v>3387</v>
      </c>
      <c r="E1452" t="s">
        <v>38</v>
      </c>
      <c r="F1452" t="s">
        <v>3266</v>
      </c>
      <c r="G1452" t="s">
        <v>55</v>
      </c>
      <c r="H1452" t="s">
        <v>3267</v>
      </c>
      <c r="I1452" t="s">
        <v>35</v>
      </c>
      <c r="J1452" t="s">
        <v>3391</v>
      </c>
      <c r="K1452" t="s">
        <v>3389</v>
      </c>
      <c r="L1452" s="1">
        <v>3299.2239170066323</v>
      </c>
    </row>
    <row r="1453" spans="4:12">
      <c r="F1453" t="s">
        <v>658</v>
      </c>
      <c r="G1453" t="s">
        <v>55</v>
      </c>
      <c r="H1453" t="s">
        <v>3299</v>
      </c>
      <c r="I1453" t="s">
        <v>35</v>
      </c>
      <c r="J1453" t="s">
        <v>3388</v>
      </c>
      <c r="K1453" t="s">
        <v>3389</v>
      </c>
      <c r="L1453" s="1">
        <v>3298.1309762214046</v>
      </c>
    </row>
    <row r="1454" spans="4:12">
      <c r="D1454" t="s">
        <v>3392</v>
      </c>
      <c r="E1454" t="s">
        <v>28</v>
      </c>
      <c r="F1454" t="s">
        <v>284</v>
      </c>
      <c r="G1454" t="s">
        <v>133</v>
      </c>
      <c r="H1454" t="s">
        <v>3109</v>
      </c>
      <c r="I1454" t="s">
        <v>3111</v>
      </c>
      <c r="J1454" t="s">
        <v>1250</v>
      </c>
      <c r="K1454" t="s">
        <v>3393</v>
      </c>
      <c r="L1454" s="1">
        <v>101.88888888888889</v>
      </c>
    </row>
    <row r="1455" spans="4:12">
      <c r="H1455" t="s">
        <v>3116</v>
      </c>
      <c r="I1455" t="s">
        <v>3118</v>
      </c>
      <c r="J1455" t="s">
        <v>1250</v>
      </c>
      <c r="K1455" t="s">
        <v>3393</v>
      </c>
      <c r="L1455" s="1">
        <v>305.66666666666669</v>
      </c>
    </row>
    <row r="1456" spans="4:12">
      <c r="H1456" t="s">
        <v>3119</v>
      </c>
      <c r="I1456" t="s">
        <v>3111</v>
      </c>
      <c r="J1456" t="s">
        <v>1250</v>
      </c>
      <c r="K1456" t="s">
        <v>3393</v>
      </c>
      <c r="L1456" s="1">
        <v>101.88888888888889</v>
      </c>
    </row>
    <row r="1457" spans="4:12">
      <c r="H1457" t="s">
        <v>3120</v>
      </c>
      <c r="I1457" t="s">
        <v>3118</v>
      </c>
      <c r="J1457" t="s">
        <v>1250</v>
      </c>
      <c r="K1457" t="s">
        <v>3393</v>
      </c>
      <c r="L1457" s="1">
        <v>305.66666666666669</v>
      </c>
    </row>
    <row r="1458" spans="4:12">
      <c r="H1458" t="s">
        <v>3122</v>
      </c>
      <c r="I1458" t="s">
        <v>3111</v>
      </c>
      <c r="J1458" t="s">
        <v>1250</v>
      </c>
      <c r="K1458" t="s">
        <v>3393</v>
      </c>
      <c r="L1458" s="1">
        <v>101.88888888888889</v>
      </c>
    </row>
    <row r="1459" spans="4:12">
      <c r="F1459" t="s">
        <v>296</v>
      </c>
      <c r="G1459" t="s">
        <v>133</v>
      </c>
      <c r="H1459" t="s">
        <v>3114</v>
      </c>
      <c r="I1459" t="s">
        <v>35</v>
      </c>
      <c r="J1459" t="s">
        <v>1250</v>
      </c>
      <c r="K1459" t="s">
        <v>3393</v>
      </c>
      <c r="L1459" s="1">
        <v>917</v>
      </c>
    </row>
    <row r="1460" spans="4:12">
      <c r="D1460" t="s">
        <v>3631</v>
      </c>
      <c r="E1460" t="s">
        <v>28</v>
      </c>
      <c r="F1460" t="s">
        <v>3396</v>
      </c>
      <c r="G1460" t="s">
        <v>55</v>
      </c>
      <c r="H1460" t="s">
        <v>3633</v>
      </c>
      <c r="I1460" t="s">
        <v>35</v>
      </c>
      <c r="J1460" t="s">
        <v>3632</v>
      </c>
      <c r="K1460" t="s">
        <v>3632</v>
      </c>
      <c r="L1460" s="1">
        <v>3852</v>
      </c>
    </row>
    <row r="1461" spans="4:12">
      <c r="D1461" t="s">
        <v>3402</v>
      </c>
      <c r="E1461" t="s">
        <v>28</v>
      </c>
      <c r="F1461" t="s">
        <v>3416</v>
      </c>
      <c r="G1461" t="s">
        <v>55</v>
      </c>
      <c r="H1461" t="s">
        <v>3417</v>
      </c>
      <c r="I1461" t="s">
        <v>35</v>
      </c>
      <c r="J1461" t="s">
        <v>2561</v>
      </c>
      <c r="K1461" t="s">
        <v>3403</v>
      </c>
      <c r="L1461" s="1">
        <v>334</v>
      </c>
    </row>
    <row r="1462" spans="4:12">
      <c r="F1462" t="s">
        <v>3396</v>
      </c>
      <c r="G1462" t="s">
        <v>55</v>
      </c>
      <c r="H1462" t="s">
        <v>3399</v>
      </c>
      <c r="I1462" t="s">
        <v>35</v>
      </c>
      <c r="J1462" t="s">
        <v>617</v>
      </c>
      <c r="K1462" t="s">
        <v>3403</v>
      </c>
      <c r="L1462" s="1">
        <v>331</v>
      </c>
    </row>
    <row r="1463" spans="4:12">
      <c r="F1463" t="s">
        <v>725</v>
      </c>
      <c r="G1463" t="s">
        <v>55</v>
      </c>
      <c r="H1463" t="s">
        <v>3147</v>
      </c>
      <c r="I1463" t="s">
        <v>3404</v>
      </c>
      <c r="J1463" t="s">
        <v>617</v>
      </c>
      <c r="K1463" t="s">
        <v>3403</v>
      </c>
      <c r="L1463" s="1">
        <v>66.2</v>
      </c>
    </row>
    <row r="1464" spans="4:12">
      <c r="H1464" t="s">
        <v>3406</v>
      </c>
      <c r="I1464" t="s">
        <v>3408</v>
      </c>
      <c r="J1464" t="s">
        <v>617</v>
      </c>
      <c r="K1464" t="s">
        <v>3403</v>
      </c>
      <c r="L1464" s="1">
        <v>22.066666666666666</v>
      </c>
    </row>
    <row r="1465" spans="4:12">
      <c r="H1465" t="s">
        <v>3409</v>
      </c>
      <c r="I1465" t="s">
        <v>3404</v>
      </c>
      <c r="J1465" t="s">
        <v>617</v>
      </c>
      <c r="K1465" t="s">
        <v>3403</v>
      </c>
      <c r="L1465" s="1">
        <v>66.2</v>
      </c>
    </row>
    <row r="1466" spans="4:12">
      <c r="H1466" t="s">
        <v>3411</v>
      </c>
      <c r="I1466" t="s">
        <v>3408</v>
      </c>
      <c r="J1466" t="s">
        <v>617</v>
      </c>
      <c r="K1466" t="s">
        <v>3403</v>
      </c>
      <c r="L1466" s="1">
        <v>22.066666666666666</v>
      </c>
    </row>
    <row r="1467" spans="4:12">
      <c r="H1467" t="s">
        <v>3413</v>
      </c>
      <c r="I1467" t="s">
        <v>3404</v>
      </c>
      <c r="J1467" t="s">
        <v>617</v>
      </c>
      <c r="K1467" t="s">
        <v>3403</v>
      </c>
      <c r="L1467" s="1">
        <v>66.2</v>
      </c>
    </row>
    <row r="1468" spans="4:12">
      <c r="H1468" t="s">
        <v>3414</v>
      </c>
      <c r="I1468" t="s">
        <v>3408</v>
      </c>
      <c r="J1468" t="s">
        <v>617</v>
      </c>
      <c r="K1468" t="s">
        <v>3403</v>
      </c>
      <c r="L1468" s="1">
        <v>22.066666666666666</v>
      </c>
    </row>
    <row r="1469" spans="4:12">
      <c r="H1469" t="s">
        <v>3424</v>
      </c>
      <c r="I1469" t="s">
        <v>3408</v>
      </c>
      <c r="J1469" t="s">
        <v>617</v>
      </c>
      <c r="K1469" t="s">
        <v>3403</v>
      </c>
      <c r="L1469" s="1">
        <v>22.066666666666666</v>
      </c>
    </row>
    <row r="1470" spans="4:12">
      <c r="H1470" t="s">
        <v>3426</v>
      </c>
      <c r="I1470" t="s">
        <v>3408</v>
      </c>
      <c r="J1470" t="s">
        <v>617</v>
      </c>
      <c r="K1470" t="s">
        <v>3403</v>
      </c>
      <c r="L1470" s="1">
        <v>22.066666666666666</v>
      </c>
    </row>
    <row r="1471" spans="4:12">
      <c r="H1471" t="s">
        <v>3428</v>
      </c>
      <c r="I1471" t="s">
        <v>3408</v>
      </c>
      <c r="J1471" t="s">
        <v>617</v>
      </c>
      <c r="K1471" t="s">
        <v>3403</v>
      </c>
      <c r="L1471" s="1">
        <v>22.066666666666666</v>
      </c>
    </row>
    <row r="1472" spans="4:12">
      <c r="F1472" t="s">
        <v>1580</v>
      </c>
      <c r="G1472" t="s">
        <v>55</v>
      </c>
      <c r="H1472" t="s">
        <v>3422</v>
      </c>
      <c r="I1472" t="s">
        <v>35</v>
      </c>
      <c r="J1472" t="s">
        <v>617</v>
      </c>
      <c r="K1472" t="s">
        <v>3403</v>
      </c>
      <c r="L1472" s="1">
        <v>331</v>
      </c>
    </row>
    <row r="1473" spans="4:12">
      <c r="F1473" t="s">
        <v>3419</v>
      </c>
      <c r="G1473" t="s">
        <v>55</v>
      </c>
      <c r="H1473" t="s">
        <v>3420</v>
      </c>
      <c r="I1473" t="s">
        <v>35</v>
      </c>
      <c r="J1473" t="s">
        <v>617</v>
      </c>
      <c r="K1473" t="s">
        <v>3403</v>
      </c>
      <c r="L1473" s="1">
        <v>331</v>
      </c>
    </row>
    <row r="1474" spans="4:12">
      <c r="D1474" t="s">
        <v>3430</v>
      </c>
      <c r="E1474" t="s">
        <v>28</v>
      </c>
      <c r="F1474" t="s">
        <v>3396</v>
      </c>
      <c r="G1474" t="s">
        <v>55</v>
      </c>
      <c r="H1474" t="s">
        <v>3399</v>
      </c>
      <c r="I1474" t="s">
        <v>35</v>
      </c>
      <c r="J1474" t="s">
        <v>2974</v>
      </c>
      <c r="K1474" t="s">
        <v>2974</v>
      </c>
      <c r="L1474" s="1">
        <v>1327</v>
      </c>
    </row>
    <row r="1475" spans="4:12">
      <c r="D1475" t="s">
        <v>3433</v>
      </c>
      <c r="E1475" t="s">
        <v>28</v>
      </c>
      <c r="F1475" t="s">
        <v>3416</v>
      </c>
      <c r="G1475" t="s">
        <v>55</v>
      </c>
      <c r="H1475" t="s">
        <v>3417</v>
      </c>
      <c r="I1475" t="s">
        <v>35</v>
      </c>
      <c r="J1475" t="s">
        <v>3436</v>
      </c>
      <c r="K1475" t="s">
        <v>306</v>
      </c>
      <c r="L1475" s="1">
        <v>137</v>
      </c>
    </row>
    <row r="1476" spans="4:12">
      <c r="F1476" t="s">
        <v>3396</v>
      </c>
      <c r="G1476" t="s">
        <v>55</v>
      </c>
      <c r="H1476" t="s">
        <v>3399</v>
      </c>
      <c r="I1476" t="s">
        <v>35</v>
      </c>
      <c r="J1476" t="s">
        <v>3436</v>
      </c>
      <c r="K1476" t="s">
        <v>306</v>
      </c>
      <c r="L1476" s="1">
        <v>137</v>
      </c>
    </row>
    <row r="1477" spans="4:12">
      <c r="F1477" t="s">
        <v>725</v>
      </c>
      <c r="G1477" t="s">
        <v>55</v>
      </c>
      <c r="H1477" t="s">
        <v>3147</v>
      </c>
      <c r="I1477" t="s">
        <v>3404</v>
      </c>
      <c r="J1477" t="s">
        <v>1561</v>
      </c>
      <c r="K1477" t="s">
        <v>306</v>
      </c>
      <c r="L1477" s="1">
        <v>26.6</v>
      </c>
    </row>
    <row r="1478" spans="4:12">
      <c r="H1478" t="s">
        <v>3406</v>
      </c>
      <c r="I1478" t="s">
        <v>3408</v>
      </c>
      <c r="J1478" t="s">
        <v>1561</v>
      </c>
      <c r="K1478" t="s">
        <v>306</v>
      </c>
      <c r="L1478" s="1">
        <v>8.8666666666666671</v>
      </c>
    </row>
    <row r="1479" spans="4:12">
      <c r="H1479" t="s">
        <v>3409</v>
      </c>
      <c r="I1479" t="s">
        <v>3404</v>
      </c>
      <c r="J1479" t="s">
        <v>1561</v>
      </c>
      <c r="K1479" t="s">
        <v>306</v>
      </c>
      <c r="L1479" s="1">
        <v>26.6</v>
      </c>
    </row>
    <row r="1480" spans="4:12">
      <c r="H1480" t="s">
        <v>3411</v>
      </c>
      <c r="I1480" t="s">
        <v>3408</v>
      </c>
      <c r="J1480" t="s">
        <v>1561</v>
      </c>
      <c r="K1480" t="s">
        <v>306</v>
      </c>
      <c r="L1480" s="1">
        <v>8.8666666666666671</v>
      </c>
    </row>
    <row r="1481" spans="4:12">
      <c r="H1481" t="s">
        <v>3413</v>
      </c>
      <c r="I1481" t="s">
        <v>3404</v>
      </c>
      <c r="J1481" t="s">
        <v>1561</v>
      </c>
      <c r="K1481" t="s">
        <v>306</v>
      </c>
      <c r="L1481" s="1">
        <v>26.6</v>
      </c>
    </row>
    <row r="1482" spans="4:12">
      <c r="H1482" t="s">
        <v>3414</v>
      </c>
      <c r="I1482" t="s">
        <v>3408</v>
      </c>
      <c r="J1482" t="s">
        <v>1561</v>
      </c>
      <c r="K1482" t="s">
        <v>306</v>
      </c>
      <c r="L1482" s="1">
        <v>8.8666666666666671</v>
      </c>
    </row>
    <row r="1483" spans="4:12">
      <c r="H1483" t="s">
        <v>3424</v>
      </c>
      <c r="I1483" t="s">
        <v>3408</v>
      </c>
      <c r="J1483" t="s">
        <v>1561</v>
      </c>
      <c r="K1483" t="s">
        <v>306</v>
      </c>
      <c r="L1483" s="1">
        <v>8.8666666666666671</v>
      </c>
    </row>
    <row r="1484" spans="4:12">
      <c r="H1484" t="s">
        <v>3426</v>
      </c>
      <c r="I1484" t="s">
        <v>3408</v>
      </c>
      <c r="J1484" t="s">
        <v>1561</v>
      </c>
      <c r="K1484" t="s">
        <v>306</v>
      </c>
      <c r="L1484" s="1">
        <v>8.8666666666666671</v>
      </c>
    </row>
    <row r="1485" spans="4:12">
      <c r="H1485" t="s">
        <v>3428</v>
      </c>
      <c r="I1485" t="s">
        <v>3408</v>
      </c>
      <c r="J1485" t="s">
        <v>1561</v>
      </c>
      <c r="K1485" t="s">
        <v>306</v>
      </c>
      <c r="L1485" s="1">
        <v>8.8666666666666671</v>
      </c>
    </row>
    <row r="1486" spans="4:12">
      <c r="F1486" t="s">
        <v>1580</v>
      </c>
      <c r="G1486" t="s">
        <v>55</v>
      </c>
      <c r="H1486" t="s">
        <v>3422</v>
      </c>
      <c r="I1486" t="s">
        <v>35</v>
      </c>
      <c r="J1486" t="s">
        <v>1561</v>
      </c>
      <c r="K1486" t="s">
        <v>306</v>
      </c>
      <c r="L1486" s="1">
        <v>133</v>
      </c>
    </row>
    <row r="1487" spans="4:12">
      <c r="F1487" t="s">
        <v>3419</v>
      </c>
      <c r="G1487" t="s">
        <v>55</v>
      </c>
      <c r="H1487" t="s">
        <v>3420</v>
      </c>
      <c r="I1487" t="s">
        <v>35</v>
      </c>
      <c r="J1487" t="s">
        <v>1561</v>
      </c>
      <c r="K1487" t="s">
        <v>306</v>
      </c>
      <c r="L1487" s="1">
        <v>133</v>
      </c>
    </row>
    <row r="1488" spans="4:12">
      <c r="D1488" t="s">
        <v>3395</v>
      </c>
      <c r="E1488" t="s">
        <v>38</v>
      </c>
      <c r="F1488" t="s">
        <v>3396</v>
      </c>
      <c r="G1488" t="s">
        <v>133</v>
      </c>
      <c r="H1488" t="s">
        <v>3399</v>
      </c>
      <c r="I1488" t="s">
        <v>35</v>
      </c>
      <c r="J1488" t="s">
        <v>3398</v>
      </c>
      <c r="K1488" t="s">
        <v>3398</v>
      </c>
      <c r="L1488" s="1">
        <v>2359.2584710470464</v>
      </c>
    </row>
    <row r="1489" spans="4:12">
      <c r="D1489" t="s">
        <v>3437</v>
      </c>
      <c r="E1489" t="s">
        <v>28</v>
      </c>
      <c r="F1489" t="s">
        <v>725</v>
      </c>
      <c r="G1489" t="s">
        <v>3438</v>
      </c>
      <c r="H1489" t="s">
        <v>3147</v>
      </c>
      <c r="I1489" t="s">
        <v>3404</v>
      </c>
      <c r="J1489" t="s">
        <v>2761</v>
      </c>
      <c r="K1489" t="s">
        <v>3149</v>
      </c>
      <c r="L1489" s="1">
        <v>42.4</v>
      </c>
    </row>
    <row r="1490" spans="4:12">
      <c r="H1490" t="s">
        <v>3406</v>
      </c>
      <c r="I1490" t="s">
        <v>3408</v>
      </c>
      <c r="J1490" t="s">
        <v>2761</v>
      </c>
      <c r="K1490" t="s">
        <v>3149</v>
      </c>
      <c r="L1490" s="1">
        <v>14.133333333333333</v>
      </c>
    </row>
    <row r="1491" spans="4:12">
      <c r="H1491" t="s">
        <v>3409</v>
      </c>
      <c r="I1491" t="s">
        <v>3404</v>
      </c>
      <c r="J1491" t="s">
        <v>2761</v>
      </c>
      <c r="K1491" t="s">
        <v>3149</v>
      </c>
      <c r="L1491" s="1">
        <v>42.4</v>
      </c>
    </row>
    <row r="1492" spans="4:12">
      <c r="H1492" t="s">
        <v>3411</v>
      </c>
      <c r="I1492" t="s">
        <v>3408</v>
      </c>
      <c r="J1492" t="s">
        <v>2761</v>
      </c>
      <c r="K1492" t="s">
        <v>3149</v>
      </c>
      <c r="L1492" s="1">
        <v>14.133333333333333</v>
      </c>
    </row>
    <row r="1493" spans="4:12">
      <c r="H1493" t="s">
        <v>3413</v>
      </c>
      <c r="I1493" t="s">
        <v>3404</v>
      </c>
      <c r="J1493" t="s">
        <v>2761</v>
      </c>
      <c r="K1493" t="s">
        <v>3149</v>
      </c>
      <c r="L1493" s="1">
        <v>42.4</v>
      </c>
    </row>
    <row r="1494" spans="4:12">
      <c r="H1494" t="s">
        <v>3414</v>
      </c>
      <c r="I1494" t="s">
        <v>3408</v>
      </c>
      <c r="J1494" t="s">
        <v>2761</v>
      </c>
      <c r="K1494" t="s">
        <v>3149</v>
      </c>
      <c r="L1494" s="1">
        <v>14.133333333333333</v>
      </c>
    </row>
    <row r="1495" spans="4:12">
      <c r="H1495" t="s">
        <v>3424</v>
      </c>
      <c r="I1495" t="s">
        <v>3408</v>
      </c>
      <c r="J1495" t="s">
        <v>2761</v>
      </c>
      <c r="K1495" t="s">
        <v>3149</v>
      </c>
      <c r="L1495" s="1">
        <v>14.133333333333333</v>
      </c>
    </row>
    <row r="1496" spans="4:12">
      <c r="H1496" t="s">
        <v>3426</v>
      </c>
      <c r="I1496" t="s">
        <v>3408</v>
      </c>
      <c r="J1496" t="s">
        <v>2761</v>
      </c>
      <c r="K1496" t="s">
        <v>3149</v>
      </c>
      <c r="L1496" s="1">
        <v>14.133333333333333</v>
      </c>
    </row>
    <row r="1497" spans="4:12">
      <c r="H1497" t="s">
        <v>3428</v>
      </c>
      <c r="I1497" t="s">
        <v>3408</v>
      </c>
      <c r="J1497" t="s">
        <v>2761</v>
      </c>
      <c r="K1497" t="s">
        <v>3149</v>
      </c>
      <c r="L1497" s="1">
        <v>14.133333333333333</v>
      </c>
    </row>
    <row r="1498" spans="4:12">
      <c r="D1498" t="s">
        <v>2378</v>
      </c>
      <c r="E1498" t="s">
        <v>28</v>
      </c>
      <c r="F1498" t="s">
        <v>3416</v>
      </c>
      <c r="G1498" t="s">
        <v>133</v>
      </c>
      <c r="H1498" t="s">
        <v>3417</v>
      </c>
      <c r="I1498" t="s">
        <v>35</v>
      </c>
      <c r="J1498" t="s">
        <v>70</v>
      </c>
      <c r="K1498" t="s">
        <v>1405</v>
      </c>
      <c r="L1498" s="1">
        <v>611</v>
      </c>
    </row>
    <row r="1499" spans="4:12">
      <c r="F1499" t="s">
        <v>3396</v>
      </c>
      <c r="G1499" t="s">
        <v>133</v>
      </c>
      <c r="H1499" t="s">
        <v>3399</v>
      </c>
      <c r="I1499" t="s">
        <v>35</v>
      </c>
      <c r="J1499" t="s">
        <v>836</v>
      </c>
      <c r="K1499" t="s">
        <v>1405</v>
      </c>
      <c r="L1499" s="1">
        <v>306</v>
      </c>
    </row>
    <row r="1500" spans="4:12">
      <c r="F1500" t="s">
        <v>725</v>
      </c>
      <c r="G1500" t="s">
        <v>133</v>
      </c>
      <c r="H1500" t="s">
        <v>3147</v>
      </c>
      <c r="I1500" t="s">
        <v>3404</v>
      </c>
      <c r="J1500" t="s">
        <v>836</v>
      </c>
      <c r="K1500" t="s">
        <v>1405</v>
      </c>
      <c r="L1500" s="1">
        <v>61.2</v>
      </c>
    </row>
    <row r="1501" spans="4:12">
      <c r="H1501" t="s">
        <v>3406</v>
      </c>
      <c r="I1501" t="s">
        <v>3408</v>
      </c>
      <c r="J1501" t="s">
        <v>836</v>
      </c>
      <c r="K1501" t="s">
        <v>1405</v>
      </c>
      <c r="L1501" s="1">
        <v>20.399999999999999</v>
      </c>
    </row>
    <row r="1502" spans="4:12">
      <c r="H1502" t="s">
        <v>3409</v>
      </c>
      <c r="I1502" t="s">
        <v>3404</v>
      </c>
      <c r="J1502" t="s">
        <v>836</v>
      </c>
      <c r="K1502" t="s">
        <v>1405</v>
      </c>
      <c r="L1502" s="1">
        <v>61.2</v>
      </c>
    </row>
    <row r="1503" spans="4:12">
      <c r="H1503" t="s">
        <v>3411</v>
      </c>
      <c r="I1503" t="s">
        <v>3408</v>
      </c>
      <c r="J1503" t="s">
        <v>836</v>
      </c>
      <c r="K1503" t="s">
        <v>1405</v>
      </c>
      <c r="L1503" s="1">
        <v>20.399999999999999</v>
      </c>
    </row>
    <row r="1504" spans="4:12">
      <c r="H1504" t="s">
        <v>3413</v>
      </c>
      <c r="I1504" t="s">
        <v>3404</v>
      </c>
      <c r="J1504" t="s">
        <v>836</v>
      </c>
      <c r="K1504" t="s">
        <v>1405</v>
      </c>
      <c r="L1504" s="1">
        <v>61.2</v>
      </c>
    </row>
    <row r="1505" spans="4:12">
      <c r="H1505" t="s">
        <v>3414</v>
      </c>
      <c r="I1505" t="s">
        <v>3408</v>
      </c>
      <c r="J1505" t="s">
        <v>836</v>
      </c>
      <c r="K1505" t="s">
        <v>1405</v>
      </c>
      <c r="L1505" s="1">
        <v>20.399999999999999</v>
      </c>
    </row>
    <row r="1506" spans="4:12">
      <c r="H1506" t="s">
        <v>3424</v>
      </c>
      <c r="I1506" t="s">
        <v>3408</v>
      </c>
      <c r="J1506" t="s">
        <v>836</v>
      </c>
      <c r="K1506" t="s">
        <v>1405</v>
      </c>
      <c r="L1506" s="1">
        <v>20.399999999999999</v>
      </c>
    </row>
    <row r="1507" spans="4:12">
      <c r="H1507" t="s">
        <v>3426</v>
      </c>
      <c r="I1507" t="s">
        <v>3408</v>
      </c>
      <c r="J1507" t="s">
        <v>836</v>
      </c>
      <c r="K1507" t="s">
        <v>1405</v>
      </c>
      <c r="L1507" s="1">
        <v>20.399999999999999</v>
      </c>
    </row>
    <row r="1508" spans="4:12">
      <c r="H1508" t="s">
        <v>3428</v>
      </c>
      <c r="I1508" t="s">
        <v>3408</v>
      </c>
      <c r="J1508" t="s">
        <v>836</v>
      </c>
      <c r="K1508" t="s">
        <v>1405</v>
      </c>
      <c r="L1508" s="1">
        <v>20.399999999999999</v>
      </c>
    </row>
    <row r="1509" spans="4:12">
      <c r="D1509" t="s">
        <v>3441</v>
      </c>
      <c r="E1509" t="s">
        <v>28</v>
      </c>
      <c r="F1509" t="s">
        <v>3396</v>
      </c>
      <c r="G1509" t="s">
        <v>133</v>
      </c>
      <c r="H1509" t="s">
        <v>3399</v>
      </c>
      <c r="I1509" t="s">
        <v>35</v>
      </c>
      <c r="J1509" t="s">
        <v>3443</v>
      </c>
      <c r="K1509" t="s">
        <v>3443</v>
      </c>
      <c r="L1509" s="1">
        <v>3974</v>
      </c>
    </row>
    <row r="1510" spans="4:12">
      <c r="D1510" t="s">
        <v>3445</v>
      </c>
      <c r="E1510" t="s">
        <v>28</v>
      </c>
      <c r="F1510" t="s">
        <v>3416</v>
      </c>
      <c r="G1510" t="s">
        <v>133</v>
      </c>
      <c r="H1510" t="s">
        <v>3417</v>
      </c>
      <c r="I1510" t="s">
        <v>35</v>
      </c>
      <c r="J1510" t="s">
        <v>3446</v>
      </c>
      <c r="K1510" t="s">
        <v>3446</v>
      </c>
      <c r="L1510" s="1">
        <v>2485</v>
      </c>
    </row>
    <row r="1511" spans="4:12">
      <c r="D1511" t="s">
        <v>3448</v>
      </c>
      <c r="E1511" t="s">
        <v>38</v>
      </c>
      <c r="F1511" t="s">
        <v>3449</v>
      </c>
      <c r="G1511" t="s">
        <v>133</v>
      </c>
      <c r="H1511" t="s">
        <v>3451</v>
      </c>
      <c r="I1511" t="s">
        <v>35</v>
      </c>
      <c r="J1511" t="s">
        <v>3450</v>
      </c>
      <c r="K1511" t="s">
        <v>3450</v>
      </c>
      <c r="L1511" s="1">
        <v>16853.757492725294</v>
      </c>
    </row>
    <row r="1512" spans="4:12">
      <c r="D1512" t="s">
        <v>3454</v>
      </c>
      <c r="E1512" t="s">
        <v>28</v>
      </c>
      <c r="F1512" t="s">
        <v>3416</v>
      </c>
      <c r="G1512" t="s">
        <v>133</v>
      </c>
      <c r="H1512" t="s">
        <v>3417</v>
      </c>
      <c r="I1512" t="s">
        <v>35</v>
      </c>
      <c r="J1512" t="s">
        <v>3455</v>
      </c>
      <c r="K1512" t="s">
        <v>3455</v>
      </c>
      <c r="L1512" s="1">
        <v>6301</v>
      </c>
    </row>
    <row r="1513" spans="4:12">
      <c r="D1513" t="s">
        <v>3457</v>
      </c>
      <c r="E1513" t="s">
        <v>28</v>
      </c>
      <c r="F1513" t="s">
        <v>3396</v>
      </c>
      <c r="G1513" t="s">
        <v>60</v>
      </c>
      <c r="H1513" t="s">
        <v>3399</v>
      </c>
      <c r="I1513" t="s">
        <v>35</v>
      </c>
      <c r="J1513" t="s">
        <v>3458</v>
      </c>
      <c r="K1513" t="s">
        <v>3458</v>
      </c>
      <c r="L1513" s="1">
        <v>3399</v>
      </c>
    </row>
    <row r="1514" spans="4:12">
      <c r="D1514" t="s">
        <v>3460</v>
      </c>
      <c r="E1514" t="s">
        <v>28</v>
      </c>
      <c r="F1514" t="s">
        <v>3461</v>
      </c>
      <c r="G1514" t="s">
        <v>60</v>
      </c>
      <c r="H1514" t="s">
        <v>3463</v>
      </c>
      <c r="I1514" t="s">
        <v>35</v>
      </c>
      <c r="J1514" t="s">
        <v>3462</v>
      </c>
      <c r="K1514" t="s">
        <v>3462</v>
      </c>
      <c r="L1514" s="1">
        <v>17188</v>
      </c>
    </row>
    <row r="1515" spans="4:12">
      <c r="D1515" t="s">
        <v>3466</v>
      </c>
      <c r="E1515" t="s">
        <v>28</v>
      </c>
      <c r="F1515" t="s">
        <v>3416</v>
      </c>
      <c r="G1515" t="s">
        <v>133</v>
      </c>
      <c r="H1515" t="s">
        <v>3417</v>
      </c>
      <c r="I1515" t="s">
        <v>35</v>
      </c>
      <c r="J1515" t="s">
        <v>3467</v>
      </c>
      <c r="K1515" t="s">
        <v>3467</v>
      </c>
      <c r="L1515" s="1">
        <v>6578</v>
      </c>
    </row>
    <row r="1516" spans="4:12">
      <c r="D1516" t="s">
        <v>3469</v>
      </c>
      <c r="E1516" t="s">
        <v>28</v>
      </c>
      <c r="F1516" t="s">
        <v>3396</v>
      </c>
      <c r="G1516" t="s">
        <v>60</v>
      </c>
      <c r="H1516" t="s">
        <v>3399</v>
      </c>
      <c r="I1516" t="s">
        <v>35</v>
      </c>
      <c r="J1516" t="s">
        <v>3470</v>
      </c>
      <c r="K1516" t="s">
        <v>3470</v>
      </c>
      <c r="L1516" s="1">
        <v>8474</v>
      </c>
    </row>
    <row r="1517" spans="4:12">
      <c r="D1517" t="s">
        <v>3472</v>
      </c>
      <c r="E1517" t="s">
        <v>28</v>
      </c>
      <c r="F1517" t="s">
        <v>3419</v>
      </c>
      <c r="G1517" t="s">
        <v>60</v>
      </c>
      <c r="H1517" t="s">
        <v>3420</v>
      </c>
      <c r="I1517" t="s">
        <v>35</v>
      </c>
      <c r="J1517" t="s">
        <v>3473</v>
      </c>
      <c r="K1517" t="s">
        <v>3473</v>
      </c>
      <c r="L1517" s="1">
        <v>5301</v>
      </c>
    </row>
    <row r="1518" spans="4:12">
      <c r="D1518" t="s">
        <v>3475</v>
      </c>
      <c r="E1518" t="s">
        <v>28</v>
      </c>
      <c r="F1518" t="s">
        <v>3416</v>
      </c>
      <c r="G1518" t="s">
        <v>60</v>
      </c>
      <c r="H1518" t="s">
        <v>3417</v>
      </c>
      <c r="I1518" t="s">
        <v>35</v>
      </c>
      <c r="J1518" t="s">
        <v>3476</v>
      </c>
      <c r="K1518" t="s">
        <v>3476</v>
      </c>
      <c r="L1518" s="1">
        <v>1993</v>
      </c>
    </row>
    <row r="1519" spans="4:12">
      <c r="D1519" t="s">
        <v>3478</v>
      </c>
      <c r="E1519" t="s">
        <v>28</v>
      </c>
      <c r="F1519" t="s">
        <v>3396</v>
      </c>
      <c r="G1519" t="s">
        <v>31</v>
      </c>
      <c r="H1519" t="s">
        <v>3399</v>
      </c>
      <c r="I1519" t="s">
        <v>35</v>
      </c>
      <c r="J1519" t="s">
        <v>3479</v>
      </c>
      <c r="K1519" t="s">
        <v>3479</v>
      </c>
      <c r="L1519" s="1">
        <v>8528</v>
      </c>
    </row>
    <row r="1520" spans="4:12">
      <c r="D1520" t="s">
        <v>3481</v>
      </c>
      <c r="E1520" t="s">
        <v>28</v>
      </c>
      <c r="F1520" t="s">
        <v>3419</v>
      </c>
      <c r="G1520" t="s">
        <v>31</v>
      </c>
      <c r="H1520" t="s">
        <v>3420</v>
      </c>
      <c r="I1520" t="s">
        <v>35</v>
      </c>
      <c r="J1520" t="s">
        <v>3482</v>
      </c>
      <c r="K1520" t="s">
        <v>3482</v>
      </c>
      <c r="L1520" s="1">
        <v>2431</v>
      </c>
    </row>
    <row r="1521" spans="4:12">
      <c r="D1521" t="s">
        <v>3484</v>
      </c>
      <c r="E1521" t="s">
        <v>28</v>
      </c>
      <c r="F1521" t="s">
        <v>725</v>
      </c>
      <c r="G1521" t="s">
        <v>31</v>
      </c>
      <c r="H1521" t="s">
        <v>3147</v>
      </c>
      <c r="I1521" t="s">
        <v>3404</v>
      </c>
      <c r="J1521" t="s">
        <v>3479</v>
      </c>
      <c r="K1521" t="s">
        <v>3479</v>
      </c>
      <c r="L1521" s="1">
        <v>1705.6</v>
      </c>
    </row>
    <row r="1522" spans="4:12">
      <c r="H1522" t="s">
        <v>3406</v>
      </c>
      <c r="I1522" t="s">
        <v>3408</v>
      </c>
      <c r="J1522" t="s">
        <v>3479</v>
      </c>
      <c r="K1522" t="s">
        <v>3479</v>
      </c>
      <c r="L1522" s="1">
        <v>568.5333333333333</v>
      </c>
    </row>
    <row r="1523" spans="4:12">
      <c r="H1523" t="s">
        <v>3409</v>
      </c>
      <c r="I1523" t="s">
        <v>3404</v>
      </c>
      <c r="J1523" t="s">
        <v>3479</v>
      </c>
      <c r="K1523" t="s">
        <v>3479</v>
      </c>
      <c r="L1523" s="1">
        <v>1705.6</v>
      </c>
    </row>
    <row r="1524" spans="4:12">
      <c r="H1524" t="s">
        <v>3411</v>
      </c>
      <c r="I1524" t="s">
        <v>3408</v>
      </c>
      <c r="J1524" t="s">
        <v>3479</v>
      </c>
      <c r="K1524" t="s">
        <v>3479</v>
      </c>
      <c r="L1524" s="1">
        <v>568.5333333333333</v>
      </c>
    </row>
    <row r="1525" spans="4:12">
      <c r="H1525" t="s">
        <v>3413</v>
      </c>
      <c r="I1525" t="s">
        <v>3404</v>
      </c>
      <c r="J1525" t="s">
        <v>3479</v>
      </c>
      <c r="K1525" t="s">
        <v>3479</v>
      </c>
      <c r="L1525" s="1">
        <v>1705.6</v>
      </c>
    </row>
    <row r="1526" spans="4:12">
      <c r="H1526" t="s">
        <v>3414</v>
      </c>
      <c r="I1526" t="s">
        <v>3408</v>
      </c>
      <c r="J1526" t="s">
        <v>3479</v>
      </c>
      <c r="K1526" t="s">
        <v>3479</v>
      </c>
      <c r="L1526" s="1">
        <v>568.5333333333333</v>
      </c>
    </row>
    <row r="1527" spans="4:12">
      <c r="H1527" t="s">
        <v>3424</v>
      </c>
      <c r="I1527" t="s">
        <v>3408</v>
      </c>
      <c r="J1527" t="s">
        <v>3479</v>
      </c>
      <c r="K1527" t="s">
        <v>3479</v>
      </c>
      <c r="L1527" s="1">
        <v>568.5333333333333</v>
      </c>
    </row>
    <row r="1528" spans="4:12">
      <c r="H1528" t="s">
        <v>3426</v>
      </c>
      <c r="I1528" t="s">
        <v>3408</v>
      </c>
      <c r="J1528" t="s">
        <v>3479</v>
      </c>
      <c r="K1528" t="s">
        <v>3479</v>
      </c>
      <c r="L1528" s="1">
        <v>568.5333333333333</v>
      </c>
    </row>
    <row r="1529" spans="4:12">
      <c r="H1529" t="s">
        <v>3428</v>
      </c>
      <c r="I1529" t="s">
        <v>3408</v>
      </c>
      <c r="J1529" t="s">
        <v>3479</v>
      </c>
      <c r="K1529" t="s">
        <v>3479</v>
      </c>
      <c r="L1529" s="1">
        <v>568.5333333333333</v>
      </c>
    </row>
    <row r="1530" spans="4:12">
      <c r="D1530" t="s">
        <v>3486</v>
      </c>
      <c r="E1530" t="s">
        <v>28</v>
      </c>
      <c r="F1530" t="s">
        <v>725</v>
      </c>
      <c r="G1530" t="s">
        <v>31</v>
      </c>
      <c r="H1530" t="s">
        <v>3147</v>
      </c>
      <c r="I1530" t="s">
        <v>3404</v>
      </c>
      <c r="J1530" t="s">
        <v>3488</v>
      </c>
      <c r="K1530" t="s">
        <v>3488</v>
      </c>
      <c r="L1530" s="1">
        <v>1389</v>
      </c>
    </row>
    <row r="1531" spans="4:12">
      <c r="H1531" t="s">
        <v>3406</v>
      </c>
      <c r="I1531" t="s">
        <v>3408</v>
      </c>
      <c r="J1531" t="s">
        <v>3488</v>
      </c>
      <c r="K1531" t="s">
        <v>3488</v>
      </c>
      <c r="L1531" s="1">
        <v>463</v>
      </c>
    </row>
    <row r="1532" spans="4:12">
      <c r="H1532" t="s">
        <v>3409</v>
      </c>
      <c r="I1532" t="s">
        <v>3404</v>
      </c>
      <c r="J1532" t="s">
        <v>3488</v>
      </c>
      <c r="K1532" t="s">
        <v>3488</v>
      </c>
      <c r="L1532" s="1">
        <v>1389</v>
      </c>
    </row>
    <row r="1533" spans="4:12">
      <c r="H1533" t="s">
        <v>3411</v>
      </c>
      <c r="I1533" t="s">
        <v>3408</v>
      </c>
      <c r="J1533" t="s">
        <v>3488</v>
      </c>
      <c r="K1533" t="s">
        <v>3488</v>
      </c>
      <c r="L1533" s="1">
        <v>463</v>
      </c>
    </row>
    <row r="1534" spans="4:12">
      <c r="H1534" t="s">
        <v>3413</v>
      </c>
      <c r="I1534" t="s">
        <v>3404</v>
      </c>
      <c r="J1534" t="s">
        <v>3488</v>
      </c>
      <c r="K1534" t="s">
        <v>3488</v>
      </c>
      <c r="L1534" s="1">
        <v>1389</v>
      </c>
    </row>
    <row r="1535" spans="4:12">
      <c r="H1535" t="s">
        <v>3414</v>
      </c>
      <c r="I1535" t="s">
        <v>3408</v>
      </c>
      <c r="J1535" t="s">
        <v>3488</v>
      </c>
      <c r="K1535" t="s">
        <v>3488</v>
      </c>
      <c r="L1535" s="1">
        <v>463</v>
      </c>
    </row>
    <row r="1536" spans="4:12">
      <c r="H1536" t="s">
        <v>3424</v>
      </c>
      <c r="I1536" t="s">
        <v>3408</v>
      </c>
      <c r="J1536" t="s">
        <v>3488</v>
      </c>
      <c r="K1536" t="s">
        <v>3488</v>
      </c>
      <c r="L1536" s="1">
        <v>463</v>
      </c>
    </row>
    <row r="1537" spans="4:12">
      <c r="H1537" t="s">
        <v>3426</v>
      </c>
      <c r="I1537" t="s">
        <v>3408</v>
      </c>
      <c r="J1537" t="s">
        <v>3488</v>
      </c>
      <c r="K1537" t="s">
        <v>3488</v>
      </c>
      <c r="L1537" s="1">
        <v>463</v>
      </c>
    </row>
    <row r="1538" spans="4:12">
      <c r="H1538" t="s">
        <v>3428</v>
      </c>
      <c r="I1538" t="s">
        <v>3408</v>
      </c>
      <c r="J1538" t="s">
        <v>3488</v>
      </c>
      <c r="K1538" t="s">
        <v>3488</v>
      </c>
      <c r="L1538" s="1">
        <v>463</v>
      </c>
    </row>
    <row r="1539" spans="4:12">
      <c r="D1539" t="s">
        <v>3502</v>
      </c>
      <c r="E1539" t="s">
        <v>38</v>
      </c>
      <c r="F1539" t="s">
        <v>3396</v>
      </c>
      <c r="G1539" t="s">
        <v>31</v>
      </c>
      <c r="H1539" t="s">
        <v>3399</v>
      </c>
      <c r="I1539" t="s">
        <v>35</v>
      </c>
      <c r="J1539" t="s">
        <v>1516</v>
      </c>
      <c r="K1539" t="s">
        <v>1516</v>
      </c>
      <c r="L1539" s="1">
        <v>5682.6824518016401</v>
      </c>
    </row>
    <row r="1540" spans="4:12">
      <c r="D1540" t="s">
        <v>3504</v>
      </c>
      <c r="E1540" t="s">
        <v>28</v>
      </c>
      <c r="F1540" t="s">
        <v>1580</v>
      </c>
      <c r="G1540" t="s">
        <v>31</v>
      </c>
      <c r="H1540" t="s">
        <v>3422</v>
      </c>
      <c r="I1540" t="s">
        <v>35</v>
      </c>
      <c r="J1540" t="s">
        <v>3505</v>
      </c>
      <c r="K1540" t="s">
        <v>3505</v>
      </c>
      <c r="L1540" s="1">
        <v>1554</v>
      </c>
    </row>
    <row r="1541" spans="4:12">
      <c r="D1541" t="s">
        <v>3507</v>
      </c>
      <c r="E1541" t="s">
        <v>28</v>
      </c>
      <c r="F1541" t="s">
        <v>725</v>
      </c>
      <c r="G1541" t="s">
        <v>31</v>
      </c>
      <c r="H1541" t="s">
        <v>3147</v>
      </c>
      <c r="I1541" t="s">
        <v>3404</v>
      </c>
      <c r="J1541" t="s">
        <v>3323</v>
      </c>
      <c r="K1541" t="s">
        <v>3323</v>
      </c>
      <c r="L1541" s="1">
        <v>371.2</v>
      </c>
    </row>
    <row r="1542" spans="4:12">
      <c r="H1542" t="s">
        <v>3406</v>
      </c>
      <c r="I1542" t="s">
        <v>3408</v>
      </c>
      <c r="J1542" t="s">
        <v>3323</v>
      </c>
      <c r="K1542" t="s">
        <v>3323</v>
      </c>
      <c r="L1542" s="1">
        <v>123.73333333333333</v>
      </c>
    </row>
    <row r="1543" spans="4:12">
      <c r="H1543" t="s">
        <v>3409</v>
      </c>
      <c r="I1543" t="s">
        <v>3404</v>
      </c>
      <c r="J1543" t="s">
        <v>3323</v>
      </c>
      <c r="K1543" t="s">
        <v>3323</v>
      </c>
      <c r="L1543" s="1">
        <v>371.2</v>
      </c>
    </row>
    <row r="1544" spans="4:12">
      <c r="H1544" t="s">
        <v>3411</v>
      </c>
      <c r="I1544" t="s">
        <v>3408</v>
      </c>
      <c r="J1544" t="s">
        <v>3323</v>
      </c>
      <c r="K1544" t="s">
        <v>3323</v>
      </c>
      <c r="L1544" s="1">
        <v>123.73333333333333</v>
      </c>
    </row>
    <row r="1545" spans="4:12">
      <c r="H1545" t="s">
        <v>3413</v>
      </c>
      <c r="I1545" t="s">
        <v>3404</v>
      </c>
      <c r="J1545" t="s">
        <v>3323</v>
      </c>
      <c r="K1545" t="s">
        <v>3323</v>
      </c>
      <c r="L1545" s="1">
        <v>371.2</v>
      </c>
    </row>
    <row r="1546" spans="4:12">
      <c r="H1546" t="s">
        <v>3414</v>
      </c>
      <c r="I1546" t="s">
        <v>3408</v>
      </c>
      <c r="J1546" t="s">
        <v>3323</v>
      </c>
      <c r="K1546" t="s">
        <v>3323</v>
      </c>
      <c r="L1546" s="1">
        <v>123.73333333333333</v>
      </c>
    </row>
    <row r="1547" spans="4:12">
      <c r="H1547" t="s">
        <v>3424</v>
      </c>
      <c r="I1547" t="s">
        <v>3408</v>
      </c>
      <c r="J1547" t="s">
        <v>3323</v>
      </c>
      <c r="K1547" t="s">
        <v>3323</v>
      </c>
      <c r="L1547" s="1">
        <v>123.73333333333333</v>
      </c>
    </row>
    <row r="1548" spans="4:12">
      <c r="H1548" t="s">
        <v>3426</v>
      </c>
      <c r="I1548" t="s">
        <v>3408</v>
      </c>
      <c r="J1548" t="s">
        <v>3323</v>
      </c>
      <c r="K1548" t="s">
        <v>3323</v>
      </c>
      <c r="L1548" s="1">
        <v>123.73333333333333</v>
      </c>
    </row>
    <row r="1549" spans="4:12">
      <c r="H1549" t="s">
        <v>3428</v>
      </c>
      <c r="I1549" t="s">
        <v>3408</v>
      </c>
      <c r="J1549" t="s">
        <v>3323</v>
      </c>
      <c r="K1549" t="s">
        <v>3323</v>
      </c>
      <c r="L1549" s="1">
        <v>123.73333333333333</v>
      </c>
    </row>
    <row r="1550" spans="4:12">
      <c r="D1550" t="s">
        <v>3509</v>
      </c>
      <c r="E1550" t="s">
        <v>28</v>
      </c>
      <c r="F1550" t="s">
        <v>725</v>
      </c>
      <c r="G1550" t="s">
        <v>133</v>
      </c>
      <c r="H1550" t="s">
        <v>3147</v>
      </c>
      <c r="I1550" t="s">
        <v>3404</v>
      </c>
      <c r="J1550" t="s">
        <v>300</v>
      </c>
      <c r="K1550" t="s">
        <v>3510</v>
      </c>
      <c r="L1550" s="1">
        <v>250.4</v>
      </c>
    </row>
    <row r="1551" spans="4:12">
      <c r="H1551" t="s">
        <v>3406</v>
      </c>
      <c r="I1551" t="s">
        <v>3408</v>
      </c>
      <c r="J1551" t="s">
        <v>300</v>
      </c>
      <c r="K1551" t="s">
        <v>3510</v>
      </c>
      <c r="L1551" s="1">
        <v>83.466666666666669</v>
      </c>
    </row>
    <row r="1552" spans="4:12">
      <c r="H1552" t="s">
        <v>3409</v>
      </c>
      <c r="I1552" t="s">
        <v>3404</v>
      </c>
      <c r="J1552" t="s">
        <v>300</v>
      </c>
      <c r="K1552" t="s">
        <v>3510</v>
      </c>
      <c r="L1552" s="1">
        <v>250.4</v>
      </c>
    </row>
    <row r="1553" spans="4:12">
      <c r="H1553" t="s">
        <v>3411</v>
      </c>
      <c r="I1553" t="s">
        <v>3408</v>
      </c>
      <c r="J1553" t="s">
        <v>300</v>
      </c>
      <c r="K1553" t="s">
        <v>3510</v>
      </c>
      <c r="L1553" s="1">
        <v>83.466666666666669</v>
      </c>
    </row>
    <row r="1554" spans="4:12">
      <c r="H1554" t="s">
        <v>3413</v>
      </c>
      <c r="I1554" t="s">
        <v>3404</v>
      </c>
      <c r="J1554" t="s">
        <v>300</v>
      </c>
      <c r="K1554" t="s">
        <v>3510</v>
      </c>
      <c r="L1554" s="1">
        <v>250.4</v>
      </c>
    </row>
    <row r="1555" spans="4:12">
      <c r="H1555" t="s">
        <v>3414</v>
      </c>
      <c r="I1555" t="s">
        <v>3408</v>
      </c>
      <c r="J1555" t="s">
        <v>300</v>
      </c>
      <c r="K1555" t="s">
        <v>3510</v>
      </c>
      <c r="L1555" s="1">
        <v>83.466666666666669</v>
      </c>
    </row>
    <row r="1556" spans="4:12">
      <c r="H1556" t="s">
        <v>3424</v>
      </c>
      <c r="I1556" t="s">
        <v>3408</v>
      </c>
      <c r="J1556" t="s">
        <v>300</v>
      </c>
      <c r="K1556" t="s">
        <v>3510</v>
      </c>
      <c r="L1556" s="1">
        <v>83.466666666666669</v>
      </c>
    </row>
    <row r="1557" spans="4:12">
      <c r="H1557" t="s">
        <v>3426</v>
      </c>
      <c r="I1557" t="s">
        <v>3408</v>
      </c>
      <c r="J1557" t="s">
        <v>300</v>
      </c>
      <c r="K1557" t="s">
        <v>3510</v>
      </c>
      <c r="L1557" s="1">
        <v>83.466666666666669</v>
      </c>
    </row>
    <row r="1558" spans="4:12">
      <c r="H1558" t="s">
        <v>3428</v>
      </c>
      <c r="I1558" t="s">
        <v>3408</v>
      </c>
      <c r="J1558" t="s">
        <v>300</v>
      </c>
      <c r="K1558" t="s">
        <v>3510</v>
      </c>
      <c r="L1558" s="1">
        <v>83.466666666666669</v>
      </c>
    </row>
    <row r="1559" spans="4:12">
      <c r="F1559" t="s">
        <v>1580</v>
      </c>
      <c r="G1559" t="s">
        <v>133</v>
      </c>
      <c r="H1559" t="s">
        <v>3422</v>
      </c>
      <c r="I1559" t="s">
        <v>35</v>
      </c>
      <c r="J1559" t="s">
        <v>2779</v>
      </c>
      <c r="K1559" t="s">
        <v>3510</v>
      </c>
      <c r="L1559" s="1">
        <v>417</v>
      </c>
    </row>
    <row r="1560" spans="4:12">
      <c r="D1560" t="s">
        <v>3512</v>
      </c>
      <c r="E1560" t="s">
        <v>28</v>
      </c>
      <c r="F1560" t="s">
        <v>725</v>
      </c>
      <c r="G1560" t="s">
        <v>55</v>
      </c>
      <c r="H1560" t="s">
        <v>3147</v>
      </c>
      <c r="I1560" t="s">
        <v>3404</v>
      </c>
      <c r="J1560" t="s">
        <v>2846</v>
      </c>
      <c r="K1560" t="s">
        <v>2846</v>
      </c>
      <c r="L1560" s="1">
        <v>100.8</v>
      </c>
    </row>
    <row r="1561" spans="4:12">
      <c r="H1561" t="s">
        <v>3406</v>
      </c>
      <c r="I1561" t="s">
        <v>3408</v>
      </c>
      <c r="J1561" t="s">
        <v>2846</v>
      </c>
      <c r="K1561" t="s">
        <v>2846</v>
      </c>
      <c r="L1561" s="1">
        <v>33.6</v>
      </c>
    </row>
    <row r="1562" spans="4:12">
      <c r="H1562" t="s">
        <v>3409</v>
      </c>
      <c r="I1562" t="s">
        <v>3404</v>
      </c>
      <c r="J1562" t="s">
        <v>2846</v>
      </c>
      <c r="K1562" t="s">
        <v>2846</v>
      </c>
      <c r="L1562" s="1">
        <v>100.8</v>
      </c>
    </row>
    <row r="1563" spans="4:12">
      <c r="H1563" t="s">
        <v>3411</v>
      </c>
      <c r="I1563" t="s">
        <v>3408</v>
      </c>
      <c r="J1563" t="s">
        <v>2846</v>
      </c>
      <c r="K1563" t="s">
        <v>2846</v>
      </c>
      <c r="L1563" s="1">
        <v>33.6</v>
      </c>
    </row>
    <row r="1564" spans="4:12">
      <c r="H1564" t="s">
        <v>3413</v>
      </c>
      <c r="I1564" t="s">
        <v>3404</v>
      </c>
      <c r="J1564" t="s">
        <v>2846</v>
      </c>
      <c r="K1564" t="s">
        <v>2846</v>
      </c>
      <c r="L1564" s="1">
        <v>100.8</v>
      </c>
    </row>
    <row r="1565" spans="4:12">
      <c r="H1565" t="s">
        <v>3414</v>
      </c>
      <c r="I1565" t="s">
        <v>3408</v>
      </c>
      <c r="J1565" t="s">
        <v>2846</v>
      </c>
      <c r="K1565" t="s">
        <v>2846</v>
      </c>
      <c r="L1565" s="1">
        <v>33.6</v>
      </c>
    </row>
    <row r="1566" spans="4:12">
      <c r="H1566" t="s">
        <v>3424</v>
      </c>
      <c r="I1566" t="s">
        <v>3408</v>
      </c>
      <c r="J1566" t="s">
        <v>2846</v>
      </c>
      <c r="K1566" t="s">
        <v>2846</v>
      </c>
      <c r="L1566" s="1">
        <v>33.6</v>
      </c>
    </row>
    <row r="1567" spans="4:12">
      <c r="H1567" t="s">
        <v>3426</v>
      </c>
      <c r="I1567" t="s">
        <v>3408</v>
      </c>
      <c r="J1567" t="s">
        <v>2846</v>
      </c>
      <c r="K1567" t="s">
        <v>2846</v>
      </c>
      <c r="L1567" s="1">
        <v>33.6</v>
      </c>
    </row>
    <row r="1568" spans="4:12">
      <c r="H1568" t="s">
        <v>3428</v>
      </c>
      <c r="I1568" t="s">
        <v>3408</v>
      </c>
      <c r="J1568" t="s">
        <v>2846</v>
      </c>
      <c r="K1568" t="s">
        <v>2846</v>
      </c>
      <c r="L1568" s="1">
        <v>33.6</v>
      </c>
    </row>
    <row r="1569" spans="4:12">
      <c r="D1569" t="s">
        <v>3515</v>
      </c>
      <c r="E1569" t="s">
        <v>28</v>
      </c>
      <c r="F1569" t="s">
        <v>3416</v>
      </c>
      <c r="G1569" t="s">
        <v>55</v>
      </c>
      <c r="H1569" t="s">
        <v>3417</v>
      </c>
      <c r="I1569" t="s">
        <v>35</v>
      </c>
      <c r="J1569" t="s">
        <v>3516</v>
      </c>
      <c r="K1569" t="s">
        <v>3516</v>
      </c>
      <c r="L1569" s="1">
        <v>1300</v>
      </c>
    </row>
    <row r="1570" spans="4:12">
      <c r="D1570" t="s">
        <v>3490</v>
      </c>
      <c r="E1570" t="s">
        <v>28</v>
      </c>
      <c r="F1570" t="s">
        <v>413</v>
      </c>
      <c r="G1570" t="s">
        <v>55</v>
      </c>
      <c r="H1570" t="s">
        <v>3491</v>
      </c>
      <c r="I1570" t="s">
        <v>35</v>
      </c>
      <c r="J1570" t="s">
        <v>122</v>
      </c>
      <c r="K1570" t="s">
        <v>122</v>
      </c>
      <c r="L1570" s="1">
        <v>1690</v>
      </c>
    </row>
    <row r="1571" spans="4:12">
      <c r="D1571" t="s">
        <v>3494</v>
      </c>
      <c r="E1571" t="s">
        <v>28</v>
      </c>
      <c r="F1571" t="s">
        <v>3419</v>
      </c>
      <c r="G1571" t="s">
        <v>31</v>
      </c>
      <c r="H1571" t="s">
        <v>3420</v>
      </c>
      <c r="I1571" t="s">
        <v>35</v>
      </c>
      <c r="J1571" t="s">
        <v>3495</v>
      </c>
      <c r="K1571" t="s">
        <v>3495</v>
      </c>
      <c r="L1571" s="1">
        <v>7258</v>
      </c>
    </row>
    <row r="1572" spans="4:12">
      <c r="D1572" t="s">
        <v>3497</v>
      </c>
      <c r="E1572" t="s">
        <v>28</v>
      </c>
      <c r="F1572" t="s">
        <v>1580</v>
      </c>
      <c r="G1572" t="s">
        <v>31</v>
      </c>
      <c r="H1572" t="s">
        <v>3422</v>
      </c>
      <c r="I1572" t="s">
        <v>35</v>
      </c>
      <c r="J1572" t="s">
        <v>3498</v>
      </c>
      <c r="K1572" t="s">
        <v>3498</v>
      </c>
      <c r="L1572" s="1">
        <v>4118</v>
      </c>
    </row>
    <row r="1573" spans="4:12">
      <c r="D1573" t="s">
        <v>3500</v>
      </c>
      <c r="E1573" t="s">
        <v>28</v>
      </c>
      <c r="F1573" t="s">
        <v>3416</v>
      </c>
      <c r="G1573" t="s">
        <v>31</v>
      </c>
      <c r="H1573" t="s">
        <v>3417</v>
      </c>
      <c r="I1573" t="s">
        <v>35</v>
      </c>
      <c r="J1573" t="s">
        <v>1294</v>
      </c>
      <c r="K1573" t="s">
        <v>1294</v>
      </c>
      <c r="L1573" s="1">
        <v>1151</v>
      </c>
    </row>
    <row r="1574" spans="4:12">
      <c r="D1574" t="s">
        <v>3518</v>
      </c>
      <c r="E1574" t="s">
        <v>28</v>
      </c>
      <c r="F1574" t="s">
        <v>725</v>
      </c>
      <c r="G1574" t="s">
        <v>31</v>
      </c>
      <c r="H1574" t="s">
        <v>3147</v>
      </c>
      <c r="I1574" t="s">
        <v>3404</v>
      </c>
      <c r="J1574" t="s">
        <v>3519</v>
      </c>
      <c r="K1574" t="s">
        <v>3519</v>
      </c>
      <c r="L1574" s="1">
        <v>739.4</v>
      </c>
    </row>
    <row r="1575" spans="4:12">
      <c r="H1575" t="s">
        <v>3406</v>
      </c>
      <c r="I1575" t="s">
        <v>3408</v>
      </c>
      <c r="J1575" t="s">
        <v>3519</v>
      </c>
      <c r="K1575" t="s">
        <v>3519</v>
      </c>
      <c r="L1575" s="1">
        <v>246.46666666666667</v>
      </c>
    </row>
    <row r="1576" spans="4:12">
      <c r="H1576" t="s">
        <v>3409</v>
      </c>
      <c r="I1576" t="s">
        <v>3404</v>
      </c>
      <c r="J1576" t="s">
        <v>3519</v>
      </c>
      <c r="K1576" t="s">
        <v>3519</v>
      </c>
      <c r="L1576" s="1">
        <v>739.4</v>
      </c>
    </row>
    <row r="1577" spans="4:12">
      <c r="H1577" t="s">
        <v>3411</v>
      </c>
      <c r="I1577" t="s">
        <v>3408</v>
      </c>
      <c r="J1577" t="s">
        <v>3519</v>
      </c>
      <c r="K1577" t="s">
        <v>3519</v>
      </c>
      <c r="L1577" s="1">
        <v>246.46666666666667</v>
      </c>
    </row>
    <row r="1578" spans="4:12">
      <c r="H1578" t="s">
        <v>3413</v>
      </c>
      <c r="I1578" t="s">
        <v>3404</v>
      </c>
      <c r="J1578" t="s">
        <v>3519</v>
      </c>
      <c r="K1578" t="s">
        <v>3519</v>
      </c>
      <c r="L1578" s="1">
        <v>739.4</v>
      </c>
    </row>
    <row r="1579" spans="4:12">
      <c r="H1579" t="s">
        <v>3414</v>
      </c>
      <c r="I1579" t="s">
        <v>3408</v>
      </c>
      <c r="J1579" t="s">
        <v>3519</v>
      </c>
      <c r="K1579" t="s">
        <v>3519</v>
      </c>
      <c r="L1579" s="1">
        <v>246.46666666666667</v>
      </c>
    </row>
    <row r="1580" spans="4:12">
      <c r="H1580" t="s">
        <v>3424</v>
      </c>
      <c r="I1580" t="s">
        <v>3408</v>
      </c>
      <c r="J1580" t="s">
        <v>3519</v>
      </c>
      <c r="K1580" t="s">
        <v>3519</v>
      </c>
      <c r="L1580" s="1">
        <v>246.46666666666667</v>
      </c>
    </row>
    <row r="1581" spans="4:12">
      <c r="H1581" t="s">
        <v>3426</v>
      </c>
      <c r="I1581" t="s">
        <v>3408</v>
      </c>
      <c r="J1581" t="s">
        <v>3519</v>
      </c>
      <c r="K1581" t="s">
        <v>3519</v>
      </c>
      <c r="L1581" s="1">
        <v>246.46666666666667</v>
      </c>
    </row>
    <row r="1582" spans="4:12">
      <c r="H1582" t="s">
        <v>3428</v>
      </c>
      <c r="I1582" t="s">
        <v>3408</v>
      </c>
      <c r="J1582" t="s">
        <v>3519</v>
      </c>
      <c r="K1582" t="s">
        <v>3519</v>
      </c>
      <c r="L1582" s="1">
        <v>246.46666666666667</v>
      </c>
    </row>
    <row r="1583" spans="4:12">
      <c r="D1583" t="s">
        <v>3521</v>
      </c>
      <c r="E1583" t="s">
        <v>28</v>
      </c>
      <c r="F1583" t="s">
        <v>794</v>
      </c>
      <c r="G1583" t="s">
        <v>31</v>
      </c>
      <c r="H1583" t="s">
        <v>3524</v>
      </c>
      <c r="I1583" t="s">
        <v>35</v>
      </c>
      <c r="J1583" t="s">
        <v>3522</v>
      </c>
      <c r="K1583" t="s">
        <v>3523</v>
      </c>
      <c r="L1583" s="1">
        <v>4381</v>
      </c>
    </row>
    <row r="1584" spans="4:12">
      <c r="F1584" t="s">
        <v>3461</v>
      </c>
      <c r="G1584" t="s">
        <v>31</v>
      </c>
      <c r="H1584" t="s">
        <v>3463</v>
      </c>
      <c r="I1584" t="s">
        <v>35</v>
      </c>
      <c r="J1584" t="s">
        <v>3522</v>
      </c>
      <c r="K1584" t="s">
        <v>3523</v>
      </c>
      <c r="L1584" s="1">
        <v>4381</v>
      </c>
    </row>
    <row r="1585" spans="4:12">
      <c r="F1585" t="s">
        <v>1792</v>
      </c>
      <c r="G1585" t="s">
        <v>31</v>
      </c>
      <c r="H1585" t="s">
        <v>3527</v>
      </c>
      <c r="I1585" t="s">
        <v>35</v>
      </c>
      <c r="J1585" t="s">
        <v>223</v>
      </c>
      <c r="K1585" t="s">
        <v>3523</v>
      </c>
      <c r="L1585" s="1">
        <v>4384</v>
      </c>
    </row>
    <row r="1586" spans="4:12">
      <c r="D1586" t="s">
        <v>3529</v>
      </c>
      <c r="E1586" t="s">
        <v>28</v>
      </c>
      <c r="F1586" t="s">
        <v>3449</v>
      </c>
      <c r="G1586" t="s">
        <v>133</v>
      </c>
      <c r="H1586" t="s">
        <v>3451</v>
      </c>
      <c r="I1586" t="s">
        <v>35</v>
      </c>
      <c r="J1586" t="s">
        <v>3530</v>
      </c>
      <c r="K1586" t="s">
        <v>3531</v>
      </c>
      <c r="L1586" s="1">
        <v>2665</v>
      </c>
    </row>
    <row r="1587" spans="4:12">
      <c r="F1587" t="s">
        <v>2771</v>
      </c>
      <c r="G1587" t="s">
        <v>133</v>
      </c>
      <c r="H1587" t="s">
        <v>3535</v>
      </c>
      <c r="I1587" t="s">
        <v>48</v>
      </c>
      <c r="J1587" t="s">
        <v>3530</v>
      </c>
      <c r="K1587" t="s">
        <v>3531</v>
      </c>
      <c r="L1587" s="1">
        <v>1332.5</v>
      </c>
    </row>
    <row r="1588" spans="4:12">
      <c r="H1588" t="s">
        <v>3537</v>
      </c>
      <c r="I1588" t="s">
        <v>48</v>
      </c>
      <c r="J1588" t="s">
        <v>3530</v>
      </c>
      <c r="K1588" t="s">
        <v>3531</v>
      </c>
      <c r="L1588" s="1">
        <v>1332.5</v>
      </c>
    </row>
    <row r="1589" spans="4:12">
      <c r="F1589" t="s">
        <v>3461</v>
      </c>
      <c r="G1589" t="s">
        <v>133</v>
      </c>
      <c r="H1589" t="s">
        <v>3463</v>
      </c>
      <c r="I1589" t="s">
        <v>35</v>
      </c>
      <c r="J1589" t="s">
        <v>1975</v>
      </c>
      <c r="K1589" t="s">
        <v>3531</v>
      </c>
      <c r="L1589" s="1">
        <v>5327</v>
      </c>
    </row>
    <row r="1590" spans="4:12">
      <c r="F1590" t="s">
        <v>626</v>
      </c>
      <c r="G1590" t="s">
        <v>133</v>
      </c>
      <c r="H1590" t="s">
        <v>3532</v>
      </c>
      <c r="I1590" t="s">
        <v>993</v>
      </c>
      <c r="J1590" t="s">
        <v>3530</v>
      </c>
      <c r="K1590" t="s">
        <v>3531</v>
      </c>
      <c r="L1590" s="1">
        <v>1332.5</v>
      </c>
    </row>
    <row r="1591" spans="4:12">
      <c r="H1591" t="s">
        <v>3524</v>
      </c>
      <c r="I1591" t="s">
        <v>989</v>
      </c>
      <c r="J1591" t="s">
        <v>3530</v>
      </c>
      <c r="K1591" t="s">
        <v>3531</v>
      </c>
      <c r="L1591" s="1">
        <v>666.25</v>
      </c>
    </row>
    <row r="1592" spans="4:12">
      <c r="H1592" t="s">
        <v>3538</v>
      </c>
      <c r="I1592" t="s">
        <v>989</v>
      </c>
      <c r="J1592" t="s">
        <v>3530</v>
      </c>
      <c r="K1592" t="s">
        <v>3531</v>
      </c>
      <c r="L1592" s="1">
        <v>666.25</v>
      </c>
    </row>
    <row r="1593" spans="4:12">
      <c r="D1593" t="s">
        <v>3540</v>
      </c>
      <c r="E1593" t="s">
        <v>28</v>
      </c>
      <c r="F1593" t="s">
        <v>3449</v>
      </c>
      <c r="G1593" t="s">
        <v>31</v>
      </c>
      <c r="H1593" t="s">
        <v>3451</v>
      </c>
      <c r="I1593" t="s">
        <v>35</v>
      </c>
      <c r="J1593" t="s">
        <v>3541</v>
      </c>
      <c r="K1593" t="s">
        <v>3541</v>
      </c>
      <c r="L1593" s="1">
        <v>6693</v>
      </c>
    </row>
    <row r="1594" spans="4:12">
      <c r="D1594" t="s">
        <v>1250</v>
      </c>
      <c r="E1594" t="s">
        <v>28</v>
      </c>
      <c r="F1594" t="s">
        <v>794</v>
      </c>
      <c r="G1594" t="s">
        <v>31</v>
      </c>
      <c r="H1594" t="s">
        <v>3524</v>
      </c>
      <c r="I1594" t="s">
        <v>35</v>
      </c>
      <c r="J1594" t="s">
        <v>3543</v>
      </c>
      <c r="K1594" t="s">
        <v>3544</v>
      </c>
      <c r="L1594" s="1">
        <v>3845</v>
      </c>
    </row>
    <row r="1595" spans="4:12">
      <c r="F1595" t="s">
        <v>3449</v>
      </c>
      <c r="G1595" t="s">
        <v>31</v>
      </c>
      <c r="H1595" t="s">
        <v>3451</v>
      </c>
      <c r="I1595" t="s">
        <v>35</v>
      </c>
      <c r="J1595" t="s">
        <v>3543</v>
      </c>
      <c r="K1595" t="s">
        <v>3544</v>
      </c>
      <c r="L1595" s="1">
        <v>3845</v>
      </c>
    </row>
    <row r="1596" spans="4:12">
      <c r="F1596" t="s">
        <v>2771</v>
      </c>
      <c r="G1596" t="s">
        <v>31</v>
      </c>
      <c r="H1596" t="s">
        <v>3535</v>
      </c>
      <c r="I1596" t="s">
        <v>48</v>
      </c>
      <c r="J1596" t="s">
        <v>3546</v>
      </c>
      <c r="K1596" t="s">
        <v>3544</v>
      </c>
      <c r="L1596" s="1">
        <v>1920.5</v>
      </c>
    </row>
    <row r="1597" spans="4:12">
      <c r="H1597" t="s">
        <v>3537</v>
      </c>
      <c r="I1597" t="s">
        <v>48</v>
      </c>
      <c r="J1597" t="s">
        <v>3546</v>
      </c>
      <c r="K1597" t="s">
        <v>3544</v>
      </c>
      <c r="L1597" s="1">
        <v>1920.5</v>
      </c>
    </row>
    <row r="1598" spans="4:12">
      <c r="F1598" t="s">
        <v>3461</v>
      </c>
      <c r="G1598" t="s">
        <v>31</v>
      </c>
      <c r="H1598" t="s">
        <v>3463</v>
      </c>
      <c r="I1598" t="s">
        <v>35</v>
      </c>
      <c r="J1598" t="s">
        <v>3543</v>
      </c>
      <c r="K1598" t="s">
        <v>3544</v>
      </c>
      <c r="L1598" s="1">
        <v>3845</v>
      </c>
    </row>
    <row r="1599" spans="4:12">
      <c r="D1599" t="s">
        <v>3547</v>
      </c>
      <c r="E1599" t="s">
        <v>28</v>
      </c>
      <c r="F1599" t="s">
        <v>213</v>
      </c>
      <c r="G1599" t="s">
        <v>31</v>
      </c>
      <c r="H1599" t="s">
        <v>3549</v>
      </c>
      <c r="I1599" t="s">
        <v>35</v>
      </c>
      <c r="J1599" t="s">
        <v>3548</v>
      </c>
      <c r="K1599" t="s">
        <v>3548</v>
      </c>
      <c r="L1599" s="1">
        <v>5057</v>
      </c>
    </row>
    <row r="1600" spans="4:12">
      <c r="D1600" t="s">
        <v>3551</v>
      </c>
      <c r="E1600" t="s">
        <v>38</v>
      </c>
      <c r="F1600" t="s">
        <v>3234</v>
      </c>
      <c r="G1600" t="s">
        <v>60</v>
      </c>
      <c r="H1600" t="s">
        <v>3554</v>
      </c>
      <c r="I1600" t="s">
        <v>35</v>
      </c>
      <c r="J1600" t="s">
        <v>3557</v>
      </c>
      <c r="K1600" t="s">
        <v>3553</v>
      </c>
      <c r="L1600" s="1">
        <v>3219.3954661266412</v>
      </c>
    </row>
    <row r="1601" spans="4:12">
      <c r="G1601" t="s">
        <v>31</v>
      </c>
      <c r="H1601" t="s">
        <v>3554</v>
      </c>
      <c r="I1601" t="s">
        <v>35</v>
      </c>
      <c r="J1601" t="s">
        <v>3552</v>
      </c>
      <c r="K1601" t="s">
        <v>3553</v>
      </c>
      <c r="L1601" s="1">
        <v>3218.7287865933777</v>
      </c>
    </row>
    <row r="1602" spans="4:12">
      <c r="D1602" t="s">
        <v>3558</v>
      </c>
      <c r="E1602" t="s">
        <v>28</v>
      </c>
      <c r="F1602" t="s">
        <v>3559</v>
      </c>
      <c r="G1602" t="s">
        <v>55</v>
      </c>
      <c r="H1602" t="s">
        <v>3560</v>
      </c>
      <c r="I1602" t="s">
        <v>35</v>
      </c>
      <c r="J1602" t="s">
        <v>513</v>
      </c>
      <c r="K1602" t="s">
        <v>513</v>
      </c>
      <c r="L1602" s="1">
        <v>478</v>
      </c>
    </row>
    <row r="1603" spans="4:12">
      <c r="D1603" t="s">
        <v>3184</v>
      </c>
      <c r="E1603" t="s">
        <v>38</v>
      </c>
      <c r="F1603" t="s">
        <v>999</v>
      </c>
      <c r="G1603" t="s">
        <v>55</v>
      </c>
      <c r="H1603" t="s">
        <v>3565</v>
      </c>
      <c r="I1603" t="s">
        <v>35</v>
      </c>
      <c r="J1603" t="s">
        <v>3568</v>
      </c>
      <c r="K1603" t="s">
        <v>3564</v>
      </c>
      <c r="L1603" s="1">
        <v>3939.5395065954226</v>
      </c>
    </row>
    <row r="1604" spans="4:12">
      <c r="G1604" t="s">
        <v>133</v>
      </c>
      <c r="H1604" t="s">
        <v>3565</v>
      </c>
      <c r="I1604" t="s">
        <v>35</v>
      </c>
      <c r="J1604" t="s">
        <v>3563</v>
      </c>
      <c r="K1604" t="s">
        <v>3564</v>
      </c>
      <c r="L1604" s="1">
        <v>3247.0285260638502</v>
      </c>
    </row>
    <row r="1605" spans="4:12">
      <c r="D1605" t="s">
        <v>3569</v>
      </c>
      <c r="E1605" t="s">
        <v>28</v>
      </c>
      <c r="F1605" t="s">
        <v>309</v>
      </c>
      <c r="G1605" t="s">
        <v>31</v>
      </c>
      <c r="H1605" t="s">
        <v>3044</v>
      </c>
      <c r="I1605" t="s">
        <v>208</v>
      </c>
      <c r="J1605" t="s">
        <v>3570</v>
      </c>
      <c r="K1605" t="s">
        <v>809</v>
      </c>
      <c r="L1605" s="1">
        <v>126</v>
      </c>
    </row>
    <row r="1606" spans="4:12">
      <c r="H1606" t="s">
        <v>3047</v>
      </c>
      <c r="I1606" t="s">
        <v>208</v>
      </c>
      <c r="J1606" t="s">
        <v>3570</v>
      </c>
      <c r="K1606" t="s">
        <v>809</v>
      </c>
      <c r="L1606" s="1">
        <v>126</v>
      </c>
    </row>
    <row r="1607" spans="4:12">
      <c r="H1607" t="s">
        <v>3049</v>
      </c>
      <c r="I1607" t="s">
        <v>208</v>
      </c>
      <c r="J1607" t="s">
        <v>3570</v>
      </c>
      <c r="K1607" t="s">
        <v>809</v>
      </c>
      <c r="L1607" s="1">
        <v>126</v>
      </c>
    </row>
    <row r="1608" spans="4:12">
      <c r="F1608" t="s">
        <v>748</v>
      </c>
      <c r="G1608" t="s">
        <v>31</v>
      </c>
      <c r="H1608" t="s">
        <v>3406</v>
      </c>
      <c r="I1608" t="s">
        <v>208</v>
      </c>
      <c r="J1608" t="s">
        <v>1911</v>
      </c>
      <c r="K1608" t="s">
        <v>809</v>
      </c>
      <c r="L1608" s="1">
        <v>43</v>
      </c>
    </row>
    <row r="1609" spans="4:12">
      <c r="H1609" t="s">
        <v>3411</v>
      </c>
      <c r="I1609" t="s">
        <v>208</v>
      </c>
      <c r="J1609" t="s">
        <v>1911</v>
      </c>
      <c r="K1609" t="s">
        <v>809</v>
      </c>
      <c r="L1609" s="1">
        <v>43</v>
      </c>
    </row>
    <row r="1610" spans="4:12">
      <c r="H1610" t="s">
        <v>3428</v>
      </c>
      <c r="I1610" t="s">
        <v>208</v>
      </c>
      <c r="J1610" t="s">
        <v>1911</v>
      </c>
      <c r="K1610" t="s">
        <v>809</v>
      </c>
      <c r="L1610" s="1">
        <v>43</v>
      </c>
    </row>
    <row r="1611" spans="4:12">
      <c r="D1611" t="s">
        <v>3572</v>
      </c>
      <c r="E1611" t="s">
        <v>28</v>
      </c>
      <c r="F1611" t="s">
        <v>3559</v>
      </c>
      <c r="G1611" t="s">
        <v>31</v>
      </c>
      <c r="H1611" t="s">
        <v>3560</v>
      </c>
      <c r="I1611" t="s">
        <v>35</v>
      </c>
      <c r="J1611" t="s">
        <v>3574</v>
      </c>
      <c r="K1611" t="s">
        <v>3574</v>
      </c>
      <c r="L1611" s="1">
        <v>23706</v>
      </c>
    </row>
    <row r="1612" spans="4:12">
      <c r="D1612" t="s">
        <v>3592</v>
      </c>
      <c r="E1612" t="s">
        <v>28</v>
      </c>
      <c r="F1612" t="s">
        <v>3593</v>
      </c>
      <c r="G1612" t="s">
        <v>133</v>
      </c>
      <c r="H1612" t="s">
        <v>3595</v>
      </c>
      <c r="I1612" t="s">
        <v>35</v>
      </c>
      <c r="J1612" t="s">
        <v>3594</v>
      </c>
      <c r="K1612" t="s">
        <v>3594</v>
      </c>
      <c r="L1612" s="1">
        <v>20123</v>
      </c>
    </row>
    <row r="1613" spans="4:12">
      <c r="D1613" t="s">
        <v>3576</v>
      </c>
      <c r="E1613" t="s">
        <v>28</v>
      </c>
      <c r="F1613" t="s">
        <v>702</v>
      </c>
      <c r="G1613" t="s">
        <v>31</v>
      </c>
      <c r="H1613" t="s">
        <v>3577</v>
      </c>
      <c r="I1613" t="s">
        <v>35</v>
      </c>
      <c r="J1613" t="s">
        <v>1571</v>
      </c>
      <c r="K1613" t="s">
        <v>1571</v>
      </c>
      <c r="L1613" s="1">
        <v>432</v>
      </c>
    </row>
    <row r="1614" spans="4:12">
      <c r="D1614" t="s">
        <v>3580</v>
      </c>
      <c r="E1614" t="s">
        <v>38</v>
      </c>
      <c r="F1614" t="s">
        <v>3581</v>
      </c>
      <c r="G1614" t="s">
        <v>31</v>
      </c>
      <c r="H1614" t="s">
        <v>3583</v>
      </c>
      <c r="I1614" t="s">
        <v>48</v>
      </c>
      <c r="J1614" t="s">
        <v>3582</v>
      </c>
      <c r="K1614" t="s">
        <v>3582</v>
      </c>
      <c r="L1614" s="1">
        <v>952.26800799195371</v>
      </c>
    </row>
    <row r="1615" spans="4:12">
      <c r="H1615" t="s">
        <v>3586</v>
      </c>
      <c r="I1615" t="s">
        <v>48</v>
      </c>
      <c r="J1615" t="s">
        <v>3582</v>
      </c>
      <c r="K1615" t="s">
        <v>3582</v>
      </c>
      <c r="L1615" s="1">
        <v>952.26800799195371</v>
      </c>
    </row>
    <row r="1616" spans="4:12">
      <c r="D1616" t="s">
        <v>3587</v>
      </c>
      <c r="E1616" t="s">
        <v>28</v>
      </c>
      <c r="F1616" t="s">
        <v>2327</v>
      </c>
      <c r="G1616" t="s">
        <v>31</v>
      </c>
      <c r="H1616" t="s">
        <v>3588</v>
      </c>
      <c r="I1616" t="s">
        <v>35</v>
      </c>
      <c r="J1616" t="s">
        <v>1720</v>
      </c>
      <c r="K1616" t="s">
        <v>1720</v>
      </c>
      <c r="L1616" s="1">
        <v>1033</v>
      </c>
    </row>
    <row r="1617" spans="1:12">
      <c r="D1617" t="s">
        <v>3598</v>
      </c>
      <c r="E1617" t="s">
        <v>38</v>
      </c>
      <c r="F1617" t="s">
        <v>3599</v>
      </c>
      <c r="G1617" t="s">
        <v>31</v>
      </c>
      <c r="H1617" t="s">
        <v>3588</v>
      </c>
      <c r="I1617" t="s">
        <v>35</v>
      </c>
      <c r="J1617" t="s">
        <v>2690</v>
      </c>
      <c r="K1617" t="s">
        <v>2690</v>
      </c>
      <c r="L1617" s="1">
        <v>3459.4879253134313</v>
      </c>
    </row>
    <row r="1618" spans="1:12">
      <c r="D1618" t="s">
        <v>3602</v>
      </c>
      <c r="E1618" t="s">
        <v>28</v>
      </c>
      <c r="F1618" t="s">
        <v>3256</v>
      </c>
      <c r="G1618" t="s">
        <v>31</v>
      </c>
      <c r="H1618" t="s">
        <v>3604</v>
      </c>
      <c r="I1618" t="s">
        <v>35</v>
      </c>
      <c r="J1618" t="s">
        <v>3603</v>
      </c>
      <c r="K1618" t="s">
        <v>3603</v>
      </c>
      <c r="L1618" s="1">
        <v>2816</v>
      </c>
    </row>
    <row r="1619" spans="1:12">
      <c r="D1619" t="s">
        <v>3607</v>
      </c>
      <c r="E1619" t="s">
        <v>28</v>
      </c>
      <c r="F1619" t="s">
        <v>3613</v>
      </c>
      <c r="G1619" t="s">
        <v>31</v>
      </c>
      <c r="H1619" t="s">
        <v>3614</v>
      </c>
      <c r="I1619" t="s">
        <v>35</v>
      </c>
      <c r="J1619" t="s">
        <v>2879</v>
      </c>
      <c r="K1619" t="s">
        <v>3609</v>
      </c>
      <c r="L1619" s="1">
        <v>2280</v>
      </c>
    </row>
    <row r="1620" spans="1:12">
      <c r="F1620" t="s">
        <v>213</v>
      </c>
      <c r="G1620" t="s">
        <v>31</v>
      </c>
      <c r="H1620" t="s">
        <v>3549</v>
      </c>
      <c r="I1620" t="s">
        <v>35</v>
      </c>
      <c r="J1620" t="s">
        <v>3616</v>
      </c>
      <c r="K1620" t="s">
        <v>3609</v>
      </c>
      <c r="L1620" s="1">
        <v>3651</v>
      </c>
    </row>
    <row r="1621" spans="1:12">
      <c r="F1621" t="s">
        <v>3345</v>
      </c>
      <c r="G1621" t="s">
        <v>31</v>
      </c>
      <c r="H1621" t="s">
        <v>3347</v>
      </c>
      <c r="I1621" t="s">
        <v>35</v>
      </c>
      <c r="J1621" t="s">
        <v>1184</v>
      </c>
      <c r="K1621" t="s">
        <v>3609</v>
      </c>
      <c r="L1621" s="1">
        <v>2277</v>
      </c>
    </row>
    <row r="1622" spans="1:12">
      <c r="F1622" t="s">
        <v>3608</v>
      </c>
      <c r="G1622" t="s">
        <v>31</v>
      </c>
      <c r="H1622" t="s">
        <v>3610</v>
      </c>
      <c r="I1622" t="s">
        <v>35</v>
      </c>
      <c r="J1622" t="s">
        <v>652</v>
      </c>
      <c r="K1622" t="s">
        <v>3609</v>
      </c>
      <c r="L1622" s="1">
        <v>1367</v>
      </c>
    </row>
    <row r="1623" spans="1:12">
      <c r="D1623" t="s">
        <v>3617</v>
      </c>
      <c r="E1623" t="s">
        <v>38</v>
      </c>
      <c r="F1623" t="s">
        <v>3396</v>
      </c>
      <c r="G1623" t="s">
        <v>55</v>
      </c>
      <c r="H1623" t="s">
        <v>3399</v>
      </c>
      <c r="I1623" t="s">
        <v>35</v>
      </c>
      <c r="J1623" t="s">
        <v>3113</v>
      </c>
      <c r="K1623" t="s">
        <v>3113</v>
      </c>
      <c r="L1623" s="1">
        <v>2740.0450884469647</v>
      </c>
    </row>
    <row r="1624" spans="1:12">
      <c r="D1624" t="s">
        <v>3619</v>
      </c>
      <c r="E1624" t="s">
        <v>28</v>
      </c>
      <c r="F1624" t="s">
        <v>3256</v>
      </c>
      <c r="G1624" t="s">
        <v>55</v>
      </c>
      <c r="H1624" t="s">
        <v>3604</v>
      </c>
      <c r="I1624" t="s">
        <v>35</v>
      </c>
      <c r="J1624" t="s">
        <v>443</v>
      </c>
      <c r="K1624" t="s">
        <v>443</v>
      </c>
      <c r="L1624" s="1">
        <v>367</v>
      </c>
    </row>
    <row r="1625" spans="1:12">
      <c r="B1625" t="s">
        <v>8393</v>
      </c>
      <c r="I1625"/>
      <c r="L1625" s="1">
        <v>439461.24248871882</v>
      </c>
    </row>
    <row r="1626" spans="1:12">
      <c r="A1626" s="1" t="s">
        <v>8387</v>
      </c>
      <c r="I1626"/>
      <c r="L1626" s="1">
        <v>439461.24248871882</v>
      </c>
    </row>
    <row r="1627" spans="1:12">
      <c r="A1627" s="1">
        <v>10</v>
      </c>
      <c r="B1627" t="s">
        <v>25</v>
      </c>
      <c r="C1627" t="s">
        <v>3635</v>
      </c>
      <c r="D1627" t="s">
        <v>1289</v>
      </c>
      <c r="E1627" t="s">
        <v>28</v>
      </c>
      <c r="F1627" t="s">
        <v>3636</v>
      </c>
      <c r="G1627" t="s">
        <v>31</v>
      </c>
      <c r="H1627" t="s">
        <v>3638</v>
      </c>
      <c r="I1627" t="s">
        <v>35</v>
      </c>
      <c r="J1627" t="s">
        <v>270</v>
      </c>
      <c r="K1627" t="s">
        <v>3637</v>
      </c>
      <c r="L1627" s="1">
        <v>4316</v>
      </c>
    </row>
    <row r="1628" spans="1:12">
      <c r="G1628" t="s">
        <v>133</v>
      </c>
      <c r="H1628" t="s">
        <v>3638</v>
      </c>
      <c r="I1628" t="s">
        <v>35</v>
      </c>
      <c r="J1628" t="s">
        <v>1522</v>
      </c>
      <c r="K1628" t="s">
        <v>3637</v>
      </c>
      <c r="L1628" s="1">
        <v>1583</v>
      </c>
    </row>
    <row r="1629" spans="1:12">
      <c r="D1629" t="s">
        <v>3641</v>
      </c>
      <c r="E1629" t="s">
        <v>28</v>
      </c>
      <c r="F1629" t="s">
        <v>1616</v>
      </c>
      <c r="G1629" t="s">
        <v>31</v>
      </c>
      <c r="H1629" t="s">
        <v>3644</v>
      </c>
      <c r="I1629" t="s">
        <v>35</v>
      </c>
      <c r="J1629" t="s">
        <v>1341</v>
      </c>
      <c r="K1629" t="s">
        <v>3643</v>
      </c>
      <c r="L1629" s="1">
        <v>2338</v>
      </c>
    </row>
    <row r="1630" spans="1:12">
      <c r="G1630" t="s">
        <v>133</v>
      </c>
      <c r="H1630" t="s">
        <v>3644</v>
      </c>
      <c r="I1630" t="s">
        <v>35</v>
      </c>
      <c r="J1630" t="s">
        <v>3642</v>
      </c>
      <c r="K1630" t="s">
        <v>3643</v>
      </c>
      <c r="L1630" s="1">
        <v>1417</v>
      </c>
    </row>
    <row r="1631" spans="1:12">
      <c r="D1631" t="s">
        <v>3646</v>
      </c>
      <c r="E1631" t="s">
        <v>28</v>
      </c>
      <c r="F1631" t="s">
        <v>3647</v>
      </c>
      <c r="G1631" t="s">
        <v>31</v>
      </c>
      <c r="H1631" t="s">
        <v>3649</v>
      </c>
      <c r="I1631" t="s">
        <v>35</v>
      </c>
      <c r="J1631" t="s">
        <v>3648</v>
      </c>
      <c r="K1631" t="s">
        <v>3648</v>
      </c>
      <c r="L1631" s="1">
        <v>3471</v>
      </c>
    </row>
    <row r="1632" spans="1:12">
      <c r="D1632" t="s">
        <v>3652</v>
      </c>
      <c r="E1632" t="s">
        <v>28</v>
      </c>
      <c r="F1632" t="s">
        <v>725</v>
      </c>
      <c r="G1632" t="s">
        <v>31</v>
      </c>
      <c r="H1632" t="s">
        <v>3654</v>
      </c>
      <c r="I1632" t="s">
        <v>35</v>
      </c>
      <c r="J1632" t="s">
        <v>3653</v>
      </c>
      <c r="K1632" t="s">
        <v>3653</v>
      </c>
      <c r="L1632" s="1">
        <v>1608</v>
      </c>
    </row>
    <row r="1633" spans="4:12">
      <c r="D1633" t="s">
        <v>3657</v>
      </c>
      <c r="E1633" t="s">
        <v>28</v>
      </c>
      <c r="F1633" t="s">
        <v>3396</v>
      </c>
      <c r="G1633" t="s">
        <v>31</v>
      </c>
      <c r="H1633" t="s">
        <v>3659</v>
      </c>
      <c r="I1633" t="s">
        <v>35</v>
      </c>
      <c r="J1633" t="s">
        <v>3658</v>
      </c>
      <c r="K1633" t="s">
        <v>3658</v>
      </c>
      <c r="L1633" s="1">
        <v>2712</v>
      </c>
    </row>
    <row r="1634" spans="4:12">
      <c r="D1634" t="s">
        <v>3662</v>
      </c>
      <c r="E1634" t="s">
        <v>28</v>
      </c>
      <c r="F1634" t="s">
        <v>3396</v>
      </c>
      <c r="G1634" t="s">
        <v>31</v>
      </c>
      <c r="H1634" t="s">
        <v>3659</v>
      </c>
      <c r="I1634" t="s">
        <v>35</v>
      </c>
      <c r="J1634" t="s">
        <v>3663</v>
      </c>
      <c r="K1634" t="s">
        <v>3663</v>
      </c>
      <c r="L1634" s="1">
        <v>3366</v>
      </c>
    </row>
    <row r="1635" spans="4:12">
      <c r="D1635" t="s">
        <v>3665</v>
      </c>
      <c r="E1635" t="s">
        <v>28</v>
      </c>
      <c r="F1635" t="s">
        <v>3396</v>
      </c>
      <c r="G1635" t="s">
        <v>133</v>
      </c>
      <c r="H1635" t="s">
        <v>3659</v>
      </c>
      <c r="I1635" t="s">
        <v>35</v>
      </c>
      <c r="J1635" t="s">
        <v>3666</v>
      </c>
      <c r="K1635" t="s">
        <v>3666</v>
      </c>
      <c r="L1635" s="1">
        <v>3575</v>
      </c>
    </row>
    <row r="1636" spans="4:12">
      <c r="D1636" t="s">
        <v>1172</v>
      </c>
      <c r="E1636" t="s">
        <v>28</v>
      </c>
      <c r="F1636" t="s">
        <v>3396</v>
      </c>
      <c r="G1636" t="s">
        <v>31</v>
      </c>
      <c r="H1636" t="s">
        <v>3659</v>
      </c>
      <c r="I1636" t="s">
        <v>35</v>
      </c>
      <c r="J1636" t="s">
        <v>3668</v>
      </c>
      <c r="K1636" t="s">
        <v>3668</v>
      </c>
      <c r="L1636" s="1">
        <v>4812</v>
      </c>
    </row>
    <row r="1637" spans="4:12">
      <c r="D1637" t="s">
        <v>3670</v>
      </c>
      <c r="E1637" t="s">
        <v>28</v>
      </c>
      <c r="F1637" t="s">
        <v>3396</v>
      </c>
      <c r="G1637" t="s">
        <v>31</v>
      </c>
      <c r="H1637" t="s">
        <v>3659</v>
      </c>
      <c r="I1637" t="s">
        <v>35</v>
      </c>
      <c r="J1637" t="s">
        <v>3671</v>
      </c>
      <c r="K1637" t="s">
        <v>3671</v>
      </c>
      <c r="L1637" s="1">
        <v>4992</v>
      </c>
    </row>
    <row r="1638" spans="4:12">
      <c r="D1638" t="s">
        <v>3673</v>
      </c>
      <c r="E1638" t="s">
        <v>28</v>
      </c>
      <c r="F1638" t="s">
        <v>3396</v>
      </c>
      <c r="G1638" t="s">
        <v>31</v>
      </c>
      <c r="H1638" t="s">
        <v>3659</v>
      </c>
      <c r="I1638" t="s">
        <v>35</v>
      </c>
      <c r="J1638" t="s">
        <v>3674</v>
      </c>
      <c r="K1638" t="s">
        <v>3674</v>
      </c>
      <c r="L1638" s="1">
        <v>1770</v>
      </c>
    </row>
    <row r="1639" spans="4:12">
      <c r="D1639" t="s">
        <v>3676</v>
      </c>
      <c r="E1639" t="s">
        <v>28</v>
      </c>
      <c r="F1639" t="s">
        <v>2383</v>
      </c>
      <c r="G1639" t="s">
        <v>31</v>
      </c>
      <c r="H1639" t="s">
        <v>3677</v>
      </c>
      <c r="I1639" t="s">
        <v>2581</v>
      </c>
      <c r="J1639" t="s">
        <v>3680</v>
      </c>
      <c r="K1639" t="s">
        <v>2626</v>
      </c>
      <c r="L1639" s="1">
        <v>243.57142857142858</v>
      </c>
    </row>
    <row r="1640" spans="4:12">
      <c r="H1640" t="s">
        <v>3681</v>
      </c>
      <c r="I1640" t="s">
        <v>2585</v>
      </c>
      <c r="J1640" t="s">
        <v>3680</v>
      </c>
      <c r="K1640" t="s">
        <v>2626</v>
      </c>
      <c r="L1640" s="1">
        <v>1461.4285714285713</v>
      </c>
    </row>
    <row r="1641" spans="4:12">
      <c r="G1641" t="s">
        <v>133</v>
      </c>
      <c r="H1641" t="s">
        <v>3677</v>
      </c>
      <c r="I1641" t="s">
        <v>2581</v>
      </c>
      <c r="J1641" t="s">
        <v>953</v>
      </c>
      <c r="K1641" t="s">
        <v>2626</v>
      </c>
      <c r="L1641" s="1">
        <v>118.14285714285714</v>
      </c>
    </row>
    <row r="1642" spans="4:12">
      <c r="H1642" t="s">
        <v>3681</v>
      </c>
      <c r="I1642" t="s">
        <v>2585</v>
      </c>
      <c r="J1642" t="s">
        <v>953</v>
      </c>
      <c r="K1642" t="s">
        <v>2626</v>
      </c>
      <c r="L1642" s="1">
        <v>708.85714285714289</v>
      </c>
    </row>
    <row r="1643" spans="4:12">
      <c r="D1643" t="s">
        <v>1207</v>
      </c>
      <c r="E1643" t="s">
        <v>28</v>
      </c>
      <c r="F1643" t="s">
        <v>3075</v>
      </c>
      <c r="G1643" t="s">
        <v>31</v>
      </c>
      <c r="H1643" t="s">
        <v>3684</v>
      </c>
      <c r="I1643" t="s">
        <v>35</v>
      </c>
      <c r="J1643" t="s">
        <v>3304</v>
      </c>
      <c r="K1643" t="s">
        <v>3683</v>
      </c>
      <c r="L1643" s="1">
        <v>2244</v>
      </c>
    </row>
    <row r="1644" spans="4:12">
      <c r="G1644" t="s">
        <v>133</v>
      </c>
      <c r="H1644" t="s">
        <v>3684</v>
      </c>
      <c r="I1644" t="s">
        <v>35</v>
      </c>
      <c r="J1644" t="s">
        <v>3682</v>
      </c>
      <c r="K1644" t="s">
        <v>3683</v>
      </c>
      <c r="L1644" s="1">
        <v>1129</v>
      </c>
    </row>
    <row r="1645" spans="4:12">
      <c r="D1645" t="s">
        <v>3687</v>
      </c>
      <c r="E1645" t="s">
        <v>28</v>
      </c>
      <c r="F1645" t="s">
        <v>3075</v>
      </c>
      <c r="G1645" t="s">
        <v>31</v>
      </c>
      <c r="H1645" t="s">
        <v>3684</v>
      </c>
      <c r="I1645" t="s">
        <v>35</v>
      </c>
      <c r="J1645" t="s">
        <v>3690</v>
      </c>
      <c r="K1645" t="s">
        <v>3688</v>
      </c>
      <c r="L1645" s="1">
        <v>4266</v>
      </c>
    </row>
    <row r="1646" spans="4:12">
      <c r="G1646" t="s">
        <v>133</v>
      </c>
      <c r="H1646" t="s">
        <v>3684</v>
      </c>
      <c r="I1646" t="s">
        <v>35</v>
      </c>
      <c r="J1646" t="s">
        <v>151</v>
      </c>
      <c r="K1646" t="s">
        <v>3688</v>
      </c>
      <c r="L1646" s="1">
        <v>2158</v>
      </c>
    </row>
    <row r="1647" spans="4:12">
      <c r="D1647" t="s">
        <v>3691</v>
      </c>
      <c r="E1647" t="s">
        <v>28</v>
      </c>
      <c r="F1647" t="s">
        <v>3075</v>
      </c>
      <c r="G1647" t="s">
        <v>31</v>
      </c>
      <c r="H1647" t="s">
        <v>3684</v>
      </c>
      <c r="I1647" t="s">
        <v>35</v>
      </c>
      <c r="J1647" t="s">
        <v>3694</v>
      </c>
      <c r="K1647" t="s">
        <v>3692</v>
      </c>
      <c r="L1647" s="1">
        <v>5265</v>
      </c>
    </row>
    <row r="1648" spans="4:12">
      <c r="G1648" t="s">
        <v>133</v>
      </c>
      <c r="H1648" t="s">
        <v>3684</v>
      </c>
      <c r="I1648" t="s">
        <v>35</v>
      </c>
      <c r="J1648" t="s">
        <v>718</v>
      </c>
      <c r="K1648" t="s">
        <v>3692</v>
      </c>
      <c r="L1648" s="1">
        <v>1942</v>
      </c>
    </row>
    <row r="1649" spans="4:12">
      <c r="D1649" t="s">
        <v>3695</v>
      </c>
      <c r="E1649" t="s">
        <v>28</v>
      </c>
      <c r="F1649" t="s">
        <v>490</v>
      </c>
      <c r="G1649" t="s">
        <v>31</v>
      </c>
      <c r="H1649" t="s">
        <v>3698</v>
      </c>
      <c r="I1649" t="s">
        <v>35</v>
      </c>
      <c r="J1649" t="s">
        <v>3701</v>
      </c>
      <c r="K1649" t="s">
        <v>3697</v>
      </c>
      <c r="L1649" s="1">
        <v>11150</v>
      </c>
    </row>
    <row r="1650" spans="4:12">
      <c r="G1650" t="s">
        <v>133</v>
      </c>
      <c r="H1650" t="s">
        <v>3698</v>
      </c>
      <c r="I1650" t="s">
        <v>35</v>
      </c>
      <c r="J1650" t="s">
        <v>3696</v>
      </c>
      <c r="K1650" t="s">
        <v>3697</v>
      </c>
      <c r="L1650" s="1">
        <v>5506</v>
      </c>
    </row>
    <row r="1651" spans="4:12">
      <c r="D1651" t="s">
        <v>3702</v>
      </c>
      <c r="E1651" t="s">
        <v>28</v>
      </c>
      <c r="F1651" t="s">
        <v>863</v>
      </c>
      <c r="G1651" t="s">
        <v>133</v>
      </c>
      <c r="H1651" t="s">
        <v>3703</v>
      </c>
      <c r="I1651" t="s">
        <v>35</v>
      </c>
      <c r="J1651" t="s">
        <v>2023</v>
      </c>
      <c r="K1651" t="s">
        <v>2023</v>
      </c>
      <c r="L1651" s="1">
        <v>1320</v>
      </c>
    </row>
    <row r="1652" spans="4:12">
      <c r="D1652" t="s">
        <v>3706</v>
      </c>
      <c r="E1652" t="s">
        <v>28</v>
      </c>
      <c r="F1652" t="s">
        <v>3707</v>
      </c>
      <c r="G1652" t="s">
        <v>133</v>
      </c>
      <c r="H1652" t="s">
        <v>3708</v>
      </c>
      <c r="I1652" t="s">
        <v>2144</v>
      </c>
      <c r="J1652" t="s">
        <v>2302</v>
      </c>
      <c r="K1652" t="s">
        <v>2302</v>
      </c>
      <c r="L1652" s="1">
        <v>580</v>
      </c>
    </row>
    <row r="1653" spans="4:12">
      <c r="H1653" t="s">
        <v>3711</v>
      </c>
      <c r="I1653" t="s">
        <v>208</v>
      </c>
      <c r="J1653" t="s">
        <v>2302</v>
      </c>
      <c r="K1653" t="s">
        <v>2302</v>
      </c>
      <c r="L1653" s="1">
        <v>290</v>
      </c>
    </row>
    <row r="1654" spans="4:12">
      <c r="D1654" t="s">
        <v>3713</v>
      </c>
      <c r="E1654" t="s">
        <v>28</v>
      </c>
      <c r="F1654" t="s">
        <v>3647</v>
      </c>
      <c r="G1654" t="s">
        <v>133</v>
      </c>
      <c r="H1654" t="s">
        <v>3649</v>
      </c>
      <c r="I1654" t="s">
        <v>35</v>
      </c>
      <c r="J1654" t="s">
        <v>1302</v>
      </c>
      <c r="K1654" t="s">
        <v>1302</v>
      </c>
      <c r="L1654" s="1">
        <v>583</v>
      </c>
    </row>
    <row r="1655" spans="4:12">
      <c r="D1655" t="s">
        <v>3715</v>
      </c>
      <c r="E1655" t="s">
        <v>28</v>
      </c>
      <c r="F1655" t="s">
        <v>3716</v>
      </c>
      <c r="G1655" t="s">
        <v>133</v>
      </c>
      <c r="H1655" t="s">
        <v>3717</v>
      </c>
      <c r="I1655" t="s">
        <v>35</v>
      </c>
      <c r="J1655" t="s">
        <v>497</v>
      </c>
      <c r="K1655" t="s">
        <v>497</v>
      </c>
      <c r="L1655" s="1">
        <v>223</v>
      </c>
    </row>
    <row r="1656" spans="4:12">
      <c r="D1656" t="s">
        <v>3720</v>
      </c>
      <c r="E1656" t="s">
        <v>28</v>
      </c>
      <c r="F1656" t="s">
        <v>2323</v>
      </c>
      <c r="G1656" t="s">
        <v>60</v>
      </c>
      <c r="H1656" t="s">
        <v>3723</v>
      </c>
      <c r="I1656" t="s">
        <v>35</v>
      </c>
      <c r="J1656" t="s">
        <v>3722</v>
      </c>
      <c r="K1656" t="s">
        <v>3722</v>
      </c>
      <c r="L1656" s="1">
        <v>14343</v>
      </c>
    </row>
    <row r="1657" spans="4:12">
      <c r="D1657" t="s">
        <v>3725</v>
      </c>
      <c r="E1657" t="s">
        <v>28</v>
      </c>
      <c r="F1657" t="s">
        <v>863</v>
      </c>
      <c r="G1657" t="s">
        <v>60</v>
      </c>
      <c r="H1657" t="s">
        <v>3703</v>
      </c>
      <c r="I1657" t="s">
        <v>35</v>
      </c>
      <c r="J1657" t="s">
        <v>3726</v>
      </c>
      <c r="K1657" t="s">
        <v>3726</v>
      </c>
      <c r="L1657" s="1">
        <v>1543</v>
      </c>
    </row>
    <row r="1658" spans="4:12">
      <c r="D1658" t="s">
        <v>3683</v>
      </c>
      <c r="E1658" t="s">
        <v>28</v>
      </c>
      <c r="F1658" t="s">
        <v>3716</v>
      </c>
      <c r="G1658" t="s">
        <v>60</v>
      </c>
      <c r="H1658" t="s">
        <v>3717</v>
      </c>
      <c r="I1658" t="s">
        <v>35</v>
      </c>
      <c r="J1658" t="s">
        <v>3728</v>
      </c>
      <c r="K1658" t="s">
        <v>3728</v>
      </c>
      <c r="L1658" s="1">
        <v>1766</v>
      </c>
    </row>
    <row r="1659" spans="4:12">
      <c r="D1659" t="s">
        <v>3730</v>
      </c>
      <c r="E1659" t="s">
        <v>28</v>
      </c>
      <c r="F1659" t="s">
        <v>3079</v>
      </c>
      <c r="G1659" t="s">
        <v>60</v>
      </c>
      <c r="H1659" t="s">
        <v>3731</v>
      </c>
      <c r="I1659" t="s">
        <v>35</v>
      </c>
      <c r="J1659" t="s">
        <v>1564</v>
      </c>
      <c r="K1659" t="s">
        <v>1564</v>
      </c>
      <c r="L1659" s="1">
        <v>1187</v>
      </c>
    </row>
    <row r="1660" spans="4:12">
      <c r="D1660" t="s">
        <v>3150</v>
      </c>
      <c r="E1660" t="s">
        <v>28</v>
      </c>
      <c r="F1660" t="s">
        <v>3416</v>
      </c>
      <c r="G1660" t="s">
        <v>60</v>
      </c>
      <c r="H1660" t="s">
        <v>3734</v>
      </c>
      <c r="I1660" t="s">
        <v>35</v>
      </c>
      <c r="J1660" t="s">
        <v>1649</v>
      </c>
      <c r="K1660" t="s">
        <v>1649</v>
      </c>
      <c r="L1660" s="1">
        <v>3629</v>
      </c>
    </row>
    <row r="1661" spans="4:12">
      <c r="D1661" t="s">
        <v>3737</v>
      </c>
      <c r="E1661" t="s">
        <v>28</v>
      </c>
      <c r="F1661" t="s">
        <v>3416</v>
      </c>
      <c r="G1661" t="s">
        <v>133</v>
      </c>
      <c r="H1661" t="s">
        <v>3734</v>
      </c>
      <c r="I1661" t="s">
        <v>35</v>
      </c>
      <c r="J1661" t="s">
        <v>1243</v>
      </c>
      <c r="K1661" t="s">
        <v>1243</v>
      </c>
      <c r="L1661" s="1">
        <v>2374</v>
      </c>
    </row>
    <row r="1662" spans="4:12">
      <c r="D1662" t="s">
        <v>3739</v>
      </c>
      <c r="E1662" t="s">
        <v>28</v>
      </c>
      <c r="F1662" t="s">
        <v>3396</v>
      </c>
      <c r="G1662" t="s">
        <v>133</v>
      </c>
      <c r="H1662" t="s">
        <v>3659</v>
      </c>
      <c r="I1662" t="s">
        <v>35</v>
      </c>
      <c r="J1662" t="s">
        <v>3225</v>
      </c>
      <c r="K1662" t="s">
        <v>3225</v>
      </c>
      <c r="L1662" s="1">
        <v>1881</v>
      </c>
    </row>
    <row r="1663" spans="4:12">
      <c r="D1663" t="s">
        <v>3741</v>
      </c>
      <c r="E1663" t="s">
        <v>28</v>
      </c>
      <c r="F1663" t="s">
        <v>3396</v>
      </c>
      <c r="G1663" t="s">
        <v>60</v>
      </c>
      <c r="H1663" t="s">
        <v>3659</v>
      </c>
      <c r="I1663" t="s">
        <v>35</v>
      </c>
      <c r="J1663" t="s">
        <v>3742</v>
      </c>
      <c r="K1663" t="s">
        <v>3742</v>
      </c>
      <c r="L1663" s="1">
        <v>2176</v>
      </c>
    </row>
    <row r="1664" spans="4:12">
      <c r="D1664" t="s">
        <v>1919</v>
      </c>
      <c r="E1664" t="s">
        <v>28</v>
      </c>
      <c r="F1664" t="s">
        <v>3744</v>
      </c>
      <c r="G1664" t="s">
        <v>60</v>
      </c>
      <c r="H1664" t="s">
        <v>3746</v>
      </c>
      <c r="I1664" t="s">
        <v>35</v>
      </c>
      <c r="J1664" t="s">
        <v>3745</v>
      </c>
      <c r="K1664" t="s">
        <v>3745</v>
      </c>
      <c r="L1664" s="1">
        <v>2733</v>
      </c>
    </row>
    <row r="1665" spans="4:12">
      <c r="D1665" t="s">
        <v>3749</v>
      </c>
      <c r="E1665" t="s">
        <v>28</v>
      </c>
      <c r="F1665" t="s">
        <v>3750</v>
      </c>
      <c r="G1665" t="s">
        <v>60</v>
      </c>
      <c r="H1665" t="s">
        <v>2527</v>
      </c>
      <c r="I1665" t="s">
        <v>35</v>
      </c>
      <c r="J1665" t="s">
        <v>3751</v>
      </c>
      <c r="K1665" t="s">
        <v>3751</v>
      </c>
      <c r="L1665" s="1">
        <v>5654</v>
      </c>
    </row>
    <row r="1666" spans="4:12">
      <c r="D1666" t="s">
        <v>3753</v>
      </c>
      <c r="E1666" t="s">
        <v>28</v>
      </c>
      <c r="F1666" t="s">
        <v>2383</v>
      </c>
      <c r="G1666" t="s">
        <v>60</v>
      </c>
      <c r="H1666" t="s">
        <v>3677</v>
      </c>
      <c r="I1666" t="s">
        <v>2581</v>
      </c>
      <c r="J1666" t="s">
        <v>1655</v>
      </c>
      <c r="K1666" t="s">
        <v>1655</v>
      </c>
      <c r="L1666" s="1">
        <v>430.57142857142856</v>
      </c>
    </row>
    <row r="1667" spans="4:12">
      <c r="H1667" t="s">
        <v>3681</v>
      </c>
      <c r="I1667" t="s">
        <v>2585</v>
      </c>
      <c r="J1667" t="s">
        <v>1655</v>
      </c>
      <c r="K1667" t="s">
        <v>1655</v>
      </c>
      <c r="L1667" s="1">
        <v>2583.4285714285716</v>
      </c>
    </row>
    <row r="1668" spans="4:12">
      <c r="D1668" t="s">
        <v>3755</v>
      </c>
      <c r="E1668" t="s">
        <v>28</v>
      </c>
      <c r="F1668" t="s">
        <v>3087</v>
      </c>
      <c r="G1668" t="s">
        <v>60</v>
      </c>
      <c r="H1668" t="s">
        <v>3761</v>
      </c>
      <c r="I1668" t="s">
        <v>35</v>
      </c>
      <c r="J1668" t="s">
        <v>3756</v>
      </c>
      <c r="K1668" t="s">
        <v>3757</v>
      </c>
      <c r="L1668" s="1">
        <v>5841</v>
      </c>
    </row>
    <row r="1669" spans="4:12">
      <c r="F1669" t="s">
        <v>913</v>
      </c>
      <c r="G1669" t="s">
        <v>60</v>
      </c>
      <c r="H1669" t="s">
        <v>3758</v>
      </c>
      <c r="I1669" t="s">
        <v>35</v>
      </c>
      <c r="J1669" t="s">
        <v>3756</v>
      </c>
      <c r="K1669" t="s">
        <v>3757</v>
      </c>
      <c r="L1669" s="1">
        <v>5841</v>
      </c>
    </row>
    <row r="1670" spans="4:12">
      <c r="D1670" t="s">
        <v>3763</v>
      </c>
      <c r="E1670" t="s">
        <v>28</v>
      </c>
      <c r="F1670" t="s">
        <v>177</v>
      </c>
      <c r="G1670" t="s">
        <v>133</v>
      </c>
      <c r="H1670" t="s">
        <v>3765</v>
      </c>
      <c r="I1670" t="s">
        <v>35</v>
      </c>
      <c r="J1670" t="s">
        <v>3764</v>
      </c>
      <c r="K1670" t="s">
        <v>3764</v>
      </c>
      <c r="L1670" s="1">
        <v>2849</v>
      </c>
    </row>
    <row r="1671" spans="4:12">
      <c r="D1671" t="s">
        <v>3333</v>
      </c>
      <c r="E1671" t="s">
        <v>28</v>
      </c>
      <c r="F1671" t="s">
        <v>3096</v>
      </c>
      <c r="G1671" t="s">
        <v>133</v>
      </c>
      <c r="H1671" t="s">
        <v>3767</v>
      </c>
      <c r="I1671" t="s">
        <v>35</v>
      </c>
      <c r="J1671" t="s">
        <v>1355</v>
      </c>
      <c r="K1671" t="s">
        <v>1355</v>
      </c>
      <c r="L1671" s="1">
        <v>2726</v>
      </c>
    </row>
    <row r="1672" spans="4:12">
      <c r="D1672" t="s">
        <v>3770</v>
      </c>
      <c r="E1672" t="s">
        <v>28</v>
      </c>
      <c r="F1672" t="s">
        <v>3096</v>
      </c>
      <c r="G1672" t="s">
        <v>60</v>
      </c>
      <c r="H1672" t="s">
        <v>3767</v>
      </c>
      <c r="I1672" t="s">
        <v>35</v>
      </c>
      <c r="J1672" t="s">
        <v>2056</v>
      </c>
      <c r="K1672" t="s">
        <v>2056</v>
      </c>
      <c r="L1672" s="1">
        <v>996</v>
      </c>
    </row>
    <row r="1673" spans="4:12">
      <c r="D1673" t="s">
        <v>3772</v>
      </c>
      <c r="E1673" t="s">
        <v>28</v>
      </c>
      <c r="F1673" t="s">
        <v>529</v>
      </c>
      <c r="G1673" t="s">
        <v>60</v>
      </c>
      <c r="H1673" t="s">
        <v>3778</v>
      </c>
      <c r="I1673" t="s">
        <v>35</v>
      </c>
      <c r="J1673" t="s">
        <v>3777</v>
      </c>
      <c r="K1673" t="s">
        <v>2179</v>
      </c>
      <c r="L1673" s="1">
        <v>946</v>
      </c>
    </row>
    <row r="1674" spans="4:12">
      <c r="F1674" t="s">
        <v>3773</v>
      </c>
      <c r="G1674" t="s">
        <v>60</v>
      </c>
      <c r="H1674" t="s">
        <v>3774</v>
      </c>
      <c r="I1674" t="s">
        <v>35</v>
      </c>
      <c r="J1674" t="s">
        <v>3551</v>
      </c>
      <c r="K1674" t="s">
        <v>2179</v>
      </c>
      <c r="L1674" s="1">
        <v>942</v>
      </c>
    </row>
    <row r="1675" spans="4:12">
      <c r="D1675" t="s">
        <v>3780</v>
      </c>
      <c r="E1675" t="s">
        <v>28</v>
      </c>
      <c r="F1675" t="s">
        <v>3781</v>
      </c>
      <c r="G1675" t="s">
        <v>60</v>
      </c>
      <c r="H1675" t="s">
        <v>3783</v>
      </c>
      <c r="I1675" t="s">
        <v>35</v>
      </c>
      <c r="J1675" t="s">
        <v>3273</v>
      </c>
      <c r="K1675" t="s">
        <v>3782</v>
      </c>
      <c r="L1675" s="1">
        <v>2205</v>
      </c>
    </row>
    <row r="1676" spans="4:12">
      <c r="G1676" t="s">
        <v>133</v>
      </c>
      <c r="H1676" t="s">
        <v>3783</v>
      </c>
      <c r="I1676" t="s">
        <v>35</v>
      </c>
      <c r="J1676" t="s">
        <v>151</v>
      </c>
      <c r="K1676" t="s">
        <v>3782</v>
      </c>
      <c r="L1676" s="1">
        <v>2158</v>
      </c>
    </row>
    <row r="1677" spans="4:12">
      <c r="D1677" t="s">
        <v>3785</v>
      </c>
      <c r="E1677" t="s">
        <v>28</v>
      </c>
      <c r="F1677" t="s">
        <v>863</v>
      </c>
      <c r="G1677" t="s">
        <v>60</v>
      </c>
      <c r="H1677" t="s">
        <v>3703</v>
      </c>
      <c r="I1677" t="s">
        <v>35</v>
      </c>
      <c r="J1677" t="s">
        <v>3786</v>
      </c>
      <c r="K1677" t="s">
        <v>3786</v>
      </c>
      <c r="L1677" s="1">
        <v>1680</v>
      </c>
    </row>
    <row r="1678" spans="4:12">
      <c r="D1678" t="s">
        <v>3788</v>
      </c>
      <c r="E1678" t="s">
        <v>28</v>
      </c>
      <c r="F1678" t="s">
        <v>3636</v>
      </c>
      <c r="G1678" t="s">
        <v>60</v>
      </c>
      <c r="H1678" t="s">
        <v>3638</v>
      </c>
      <c r="I1678" t="s">
        <v>35</v>
      </c>
      <c r="J1678" t="s">
        <v>3789</v>
      </c>
      <c r="K1678" t="s">
        <v>3789</v>
      </c>
      <c r="L1678" s="1">
        <v>6075</v>
      </c>
    </row>
    <row r="1679" spans="4:12">
      <c r="D1679" t="s">
        <v>3791</v>
      </c>
      <c r="E1679" t="s">
        <v>28</v>
      </c>
      <c r="F1679" t="s">
        <v>2383</v>
      </c>
      <c r="G1679" t="s">
        <v>60</v>
      </c>
      <c r="H1679" t="s">
        <v>3677</v>
      </c>
      <c r="I1679" t="s">
        <v>2581</v>
      </c>
      <c r="J1679" t="s">
        <v>3794</v>
      </c>
      <c r="K1679" t="s">
        <v>3792</v>
      </c>
      <c r="L1679" s="1">
        <v>1025.5714285714287</v>
      </c>
    </row>
    <row r="1680" spans="4:12">
      <c r="H1680" t="s">
        <v>3681</v>
      </c>
      <c r="I1680" t="s">
        <v>2585</v>
      </c>
      <c r="J1680" t="s">
        <v>3794</v>
      </c>
      <c r="K1680" t="s">
        <v>3792</v>
      </c>
      <c r="L1680" s="1">
        <v>6153.4285714285716</v>
      </c>
    </row>
    <row r="1681" spans="4:12">
      <c r="G1681" t="s">
        <v>31</v>
      </c>
      <c r="H1681" t="s">
        <v>3677</v>
      </c>
      <c r="I1681" t="s">
        <v>2581</v>
      </c>
      <c r="J1681" t="s">
        <v>105</v>
      </c>
      <c r="K1681" t="s">
        <v>3792</v>
      </c>
      <c r="L1681" s="1">
        <v>154.14285714285714</v>
      </c>
    </row>
    <row r="1682" spans="4:12">
      <c r="H1682" t="s">
        <v>3681</v>
      </c>
      <c r="I1682" t="s">
        <v>2585</v>
      </c>
      <c r="J1682" t="s">
        <v>105</v>
      </c>
      <c r="K1682" t="s">
        <v>3792</v>
      </c>
      <c r="L1682" s="1">
        <v>924.85714285714289</v>
      </c>
    </row>
    <row r="1683" spans="4:12">
      <c r="F1683" t="s">
        <v>3795</v>
      </c>
      <c r="G1683" t="s">
        <v>60</v>
      </c>
      <c r="H1683" t="s">
        <v>3796</v>
      </c>
      <c r="I1683" t="s">
        <v>35</v>
      </c>
      <c r="J1683" t="s">
        <v>3798</v>
      </c>
      <c r="K1683" t="s">
        <v>3792</v>
      </c>
      <c r="L1683" s="1">
        <v>7175</v>
      </c>
    </row>
    <row r="1684" spans="4:12">
      <c r="G1684" t="s">
        <v>31</v>
      </c>
      <c r="H1684" t="s">
        <v>3796</v>
      </c>
      <c r="I1684" t="s">
        <v>35</v>
      </c>
      <c r="J1684" t="s">
        <v>105</v>
      </c>
      <c r="K1684" t="s">
        <v>3792</v>
      </c>
      <c r="L1684" s="1">
        <v>1079</v>
      </c>
    </row>
    <row r="1685" spans="4:12">
      <c r="D1685" t="s">
        <v>3799</v>
      </c>
      <c r="E1685" t="s">
        <v>28</v>
      </c>
      <c r="F1685" t="s">
        <v>3079</v>
      </c>
      <c r="G1685" t="s">
        <v>60</v>
      </c>
      <c r="H1685" t="s">
        <v>3731</v>
      </c>
      <c r="I1685" t="s">
        <v>35</v>
      </c>
      <c r="J1685" t="s">
        <v>3800</v>
      </c>
      <c r="K1685" t="s">
        <v>3800</v>
      </c>
      <c r="L1685" s="1">
        <v>10887</v>
      </c>
    </row>
    <row r="1686" spans="4:12">
      <c r="D1686" t="s">
        <v>3802</v>
      </c>
      <c r="E1686" t="s">
        <v>28</v>
      </c>
      <c r="F1686" t="s">
        <v>3803</v>
      </c>
      <c r="G1686" t="s">
        <v>60</v>
      </c>
      <c r="H1686" t="s">
        <v>3804</v>
      </c>
      <c r="I1686" t="s">
        <v>35</v>
      </c>
      <c r="J1686" t="s">
        <v>1108</v>
      </c>
      <c r="K1686" t="s">
        <v>1108</v>
      </c>
      <c r="L1686" s="1">
        <v>2392</v>
      </c>
    </row>
    <row r="1687" spans="4:12">
      <c r="D1687" t="s">
        <v>3807</v>
      </c>
      <c r="E1687" t="s">
        <v>28</v>
      </c>
      <c r="F1687" t="s">
        <v>3716</v>
      </c>
      <c r="G1687" t="s">
        <v>60</v>
      </c>
      <c r="H1687" t="s">
        <v>3717</v>
      </c>
      <c r="I1687" t="s">
        <v>35</v>
      </c>
      <c r="J1687" t="s">
        <v>3808</v>
      </c>
      <c r="K1687" t="s">
        <v>3808</v>
      </c>
      <c r="L1687" s="1">
        <v>3050</v>
      </c>
    </row>
    <row r="1688" spans="4:12">
      <c r="D1688" t="s">
        <v>2515</v>
      </c>
      <c r="E1688" t="s">
        <v>28</v>
      </c>
      <c r="F1688" t="s">
        <v>3647</v>
      </c>
      <c r="G1688" t="s">
        <v>60</v>
      </c>
      <c r="H1688" t="s">
        <v>3649</v>
      </c>
      <c r="I1688" t="s">
        <v>35</v>
      </c>
      <c r="J1688" t="s">
        <v>3810</v>
      </c>
      <c r="K1688" t="s">
        <v>3810</v>
      </c>
      <c r="L1688" s="1">
        <v>3539</v>
      </c>
    </row>
    <row r="1689" spans="4:12">
      <c r="D1689" t="s">
        <v>3812</v>
      </c>
      <c r="E1689" t="s">
        <v>28</v>
      </c>
      <c r="F1689" t="s">
        <v>3803</v>
      </c>
      <c r="G1689" t="s">
        <v>60</v>
      </c>
      <c r="H1689" t="s">
        <v>3804</v>
      </c>
      <c r="I1689" t="s">
        <v>35</v>
      </c>
      <c r="J1689" t="s">
        <v>3813</v>
      </c>
      <c r="K1689" t="s">
        <v>3813</v>
      </c>
      <c r="L1689" s="1">
        <v>3640</v>
      </c>
    </row>
    <row r="1690" spans="4:12">
      <c r="D1690" t="s">
        <v>3815</v>
      </c>
      <c r="E1690" t="s">
        <v>28</v>
      </c>
      <c r="F1690" t="s">
        <v>863</v>
      </c>
      <c r="G1690" t="s">
        <v>60</v>
      </c>
      <c r="H1690" t="s">
        <v>3703</v>
      </c>
      <c r="I1690" t="s">
        <v>35</v>
      </c>
      <c r="J1690" t="s">
        <v>731</v>
      </c>
      <c r="K1690" t="s">
        <v>731</v>
      </c>
      <c r="L1690" s="1">
        <v>1816</v>
      </c>
    </row>
    <row r="1691" spans="4:12">
      <c r="D1691" t="s">
        <v>3817</v>
      </c>
      <c r="E1691" t="s">
        <v>28</v>
      </c>
      <c r="F1691" t="s">
        <v>3707</v>
      </c>
      <c r="G1691" t="s">
        <v>60</v>
      </c>
      <c r="H1691" t="s">
        <v>3708</v>
      </c>
      <c r="I1691" t="s">
        <v>2144</v>
      </c>
      <c r="J1691" t="s">
        <v>3818</v>
      </c>
      <c r="K1691" t="s">
        <v>3818</v>
      </c>
      <c r="L1691" s="1">
        <v>820</v>
      </c>
    </row>
    <row r="1692" spans="4:12">
      <c r="H1692" t="s">
        <v>3711</v>
      </c>
      <c r="I1692" t="s">
        <v>208</v>
      </c>
      <c r="J1692" t="s">
        <v>3818</v>
      </c>
      <c r="K1692" t="s">
        <v>3818</v>
      </c>
      <c r="L1692" s="1">
        <v>410</v>
      </c>
    </row>
    <row r="1693" spans="4:12">
      <c r="D1693" t="s">
        <v>3820</v>
      </c>
      <c r="E1693" t="s">
        <v>28</v>
      </c>
      <c r="F1693" t="s">
        <v>3707</v>
      </c>
      <c r="G1693" t="s">
        <v>60</v>
      </c>
      <c r="H1693" t="s">
        <v>3708</v>
      </c>
      <c r="I1693" t="s">
        <v>2144</v>
      </c>
      <c r="J1693" t="s">
        <v>3821</v>
      </c>
      <c r="K1693" t="s">
        <v>3821</v>
      </c>
      <c r="L1693" s="1">
        <v>1150.6666666666667</v>
      </c>
    </row>
    <row r="1694" spans="4:12">
      <c r="H1694" t="s">
        <v>3711</v>
      </c>
      <c r="I1694" t="s">
        <v>208</v>
      </c>
      <c r="J1694" t="s">
        <v>3821</v>
      </c>
      <c r="K1694" t="s">
        <v>3821</v>
      </c>
      <c r="L1694" s="1">
        <v>575.33333333333337</v>
      </c>
    </row>
    <row r="1695" spans="4:12">
      <c r="D1695" t="s">
        <v>3823</v>
      </c>
      <c r="E1695" t="s">
        <v>28</v>
      </c>
      <c r="F1695" t="s">
        <v>3803</v>
      </c>
      <c r="G1695" t="s">
        <v>60</v>
      </c>
      <c r="H1695" t="s">
        <v>3804</v>
      </c>
      <c r="I1695" t="s">
        <v>35</v>
      </c>
      <c r="J1695" t="s">
        <v>1721</v>
      </c>
      <c r="K1695" t="s">
        <v>1721</v>
      </c>
      <c r="L1695" s="1">
        <v>2198</v>
      </c>
    </row>
    <row r="1696" spans="4:12">
      <c r="D1696" t="s">
        <v>3825</v>
      </c>
      <c r="E1696" t="s">
        <v>28</v>
      </c>
      <c r="F1696" t="s">
        <v>3647</v>
      </c>
      <c r="G1696" t="s">
        <v>60</v>
      </c>
      <c r="H1696" t="s">
        <v>3649</v>
      </c>
      <c r="I1696" t="s">
        <v>35</v>
      </c>
      <c r="J1696" t="s">
        <v>556</v>
      </c>
      <c r="K1696" t="s">
        <v>556</v>
      </c>
      <c r="L1696" s="1">
        <v>2428</v>
      </c>
    </row>
    <row r="1697" spans="4:12">
      <c r="D1697" t="s">
        <v>2138</v>
      </c>
      <c r="E1697" t="s">
        <v>28</v>
      </c>
      <c r="F1697" t="s">
        <v>3716</v>
      </c>
      <c r="G1697" t="s">
        <v>60</v>
      </c>
      <c r="H1697" t="s">
        <v>3717</v>
      </c>
      <c r="I1697" t="s">
        <v>35</v>
      </c>
      <c r="J1697" t="s">
        <v>1843</v>
      </c>
      <c r="K1697" t="s">
        <v>1843</v>
      </c>
      <c r="L1697" s="1">
        <v>3751</v>
      </c>
    </row>
    <row r="1698" spans="4:12">
      <c r="D1698" t="s">
        <v>3828</v>
      </c>
      <c r="E1698" t="s">
        <v>28</v>
      </c>
      <c r="F1698" t="s">
        <v>913</v>
      </c>
      <c r="G1698" t="s">
        <v>60</v>
      </c>
      <c r="H1698" t="s">
        <v>3758</v>
      </c>
      <c r="I1698" t="s">
        <v>35</v>
      </c>
      <c r="J1698" t="s">
        <v>3829</v>
      </c>
      <c r="K1698" t="s">
        <v>3829</v>
      </c>
      <c r="L1698" s="1">
        <v>1644</v>
      </c>
    </row>
    <row r="1699" spans="4:12">
      <c r="D1699" t="s">
        <v>3831</v>
      </c>
      <c r="E1699" t="s">
        <v>38</v>
      </c>
      <c r="F1699" t="s">
        <v>3087</v>
      </c>
      <c r="G1699" t="s">
        <v>60</v>
      </c>
      <c r="H1699" t="s">
        <v>3761</v>
      </c>
      <c r="I1699" t="s">
        <v>35</v>
      </c>
      <c r="J1699" t="s">
        <v>3835</v>
      </c>
      <c r="K1699" t="s">
        <v>3833</v>
      </c>
      <c r="L1699" s="1">
        <v>6924.384006817475</v>
      </c>
    </row>
    <row r="1700" spans="4:12">
      <c r="F1700" t="s">
        <v>913</v>
      </c>
      <c r="G1700" t="s">
        <v>60</v>
      </c>
      <c r="H1700" t="s">
        <v>3758</v>
      </c>
      <c r="I1700" t="s">
        <v>35</v>
      </c>
      <c r="J1700" t="s">
        <v>3832</v>
      </c>
      <c r="K1700" t="s">
        <v>3833</v>
      </c>
      <c r="L1700" s="1">
        <v>5738.7855815462863</v>
      </c>
    </row>
    <row r="1701" spans="4:12">
      <c r="D1701" t="s">
        <v>3836</v>
      </c>
      <c r="E1701" t="s">
        <v>28</v>
      </c>
      <c r="F1701" t="s">
        <v>2683</v>
      </c>
      <c r="G1701" t="s">
        <v>60</v>
      </c>
      <c r="H1701" t="s">
        <v>3765</v>
      </c>
      <c r="I1701" t="s">
        <v>35</v>
      </c>
      <c r="J1701" t="s">
        <v>3837</v>
      </c>
      <c r="K1701" t="s">
        <v>3837</v>
      </c>
      <c r="L1701" s="1">
        <v>8434</v>
      </c>
    </row>
    <row r="1702" spans="4:12">
      <c r="D1702" t="s">
        <v>3840</v>
      </c>
      <c r="E1702" t="s">
        <v>38</v>
      </c>
      <c r="F1702" t="s">
        <v>3707</v>
      </c>
      <c r="G1702" t="s">
        <v>60</v>
      </c>
      <c r="H1702" t="s">
        <v>3708</v>
      </c>
      <c r="I1702" t="s">
        <v>2144</v>
      </c>
      <c r="J1702" t="s">
        <v>3841</v>
      </c>
      <c r="K1702" t="s">
        <v>3841</v>
      </c>
      <c r="L1702" s="1">
        <v>2322.8517641819676</v>
      </c>
    </row>
    <row r="1703" spans="4:12">
      <c r="H1703" t="s">
        <v>3711</v>
      </c>
      <c r="I1703" t="s">
        <v>208</v>
      </c>
      <c r="J1703" t="s">
        <v>3841</v>
      </c>
      <c r="K1703" t="s">
        <v>3841</v>
      </c>
      <c r="L1703" s="1">
        <v>1161.4258820909838</v>
      </c>
    </row>
    <row r="1704" spans="4:12">
      <c r="D1704" t="s">
        <v>3843</v>
      </c>
      <c r="E1704" t="s">
        <v>38</v>
      </c>
      <c r="F1704" t="s">
        <v>3844</v>
      </c>
      <c r="G1704" t="s">
        <v>60</v>
      </c>
      <c r="H1704" t="s">
        <v>3846</v>
      </c>
      <c r="I1704" t="s">
        <v>35</v>
      </c>
      <c r="J1704" t="s">
        <v>1558</v>
      </c>
      <c r="K1704" t="s">
        <v>3845</v>
      </c>
      <c r="L1704" s="1">
        <v>807.32333642264553</v>
      </c>
    </row>
    <row r="1705" spans="4:12">
      <c r="G1705" t="s">
        <v>133</v>
      </c>
      <c r="H1705" t="s">
        <v>3846</v>
      </c>
      <c r="I1705" t="s">
        <v>35</v>
      </c>
      <c r="J1705" t="s">
        <v>456</v>
      </c>
      <c r="K1705" t="s">
        <v>3845</v>
      </c>
      <c r="L1705" s="1">
        <v>370.29779563467258</v>
      </c>
    </row>
    <row r="1706" spans="4:12">
      <c r="F1706" t="s">
        <v>3849</v>
      </c>
      <c r="G1706" t="s">
        <v>60</v>
      </c>
      <c r="H1706" t="s">
        <v>3850</v>
      </c>
      <c r="I1706" t="s">
        <v>35</v>
      </c>
      <c r="J1706" t="s">
        <v>867</v>
      </c>
      <c r="K1706" t="s">
        <v>3845</v>
      </c>
      <c r="L1706" s="1">
        <v>806.70548693048534</v>
      </c>
    </row>
    <row r="1707" spans="4:12">
      <c r="G1707" t="s">
        <v>133</v>
      </c>
      <c r="H1707" t="s">
        <v>3850</v>
      </c>
      <c r="I1707" t="s">
        <v>35</v>
      </c>
      <c r="J1707" t="s">
        <v>456</v>
      </c>
      <c r="K1707" t="s">
        <v>3845</v>
      </c>
      <c r="L1707" s="1">
        <v>370.29779563467258</v>
      </c>
    </row>
    <row r="1708" spans="4:12">
      <c r="D1708" t="s">
        <v>3852</v>
      </c>
      <c r="E1708" t="s">
        <v>38</v>
      </c>
      <c r="F1708" t="s">
        <v>3744</v>
      </c>
      <c r="G1708" t="s">
        <v>60</v>
      </c>
      <c r="H1708" t="s">
        <v>3746</v>
      </c>
      <c r="I1708" t="s">
        <v>35</v>
      </c>
      <c r="J1708" t="s">
        <v>3855</v>
      </c>
      <c r="K1708" t="s">
        <v>3853</v>
      </c>
      <c r="L1708" s="1">
        <v>1366.3541450340817</v>
      </c>
    </row>
    <row r="1709" spans="4:12">
      <c r="G1709" t="s">
        <v>55</v>
      </c>
      <c r="H1709" t="s">
        <v>3746</v>
      </c>
      <c r="I1709" t="s">
        <v>35</v>
      </c>
      <c r="J1709" t="s">
        <v>162</v>
      </c>
      <c r="K1709" t="s">
        <v>3853</v>
      </c>
      <c r="L1709" s="1">
        <v>422.83518595785887</v>
      </c>
    </row>
    <row r="1710" spans="4:12">
      <c r="D1710" t="s">
        <v>2254</v>
      </c>
      <c r="E1710" t="s">
        <v>28</v>
      </c>
      <c r="F1710" t="s">
        <v>3795</v>
      </c>
      <c r="G1710" t="s">
        <v>133</v>
      </c>
      <c r="H1710" t="s">
        <v>3796</v>
      </c>
      <c r="I1710" t="s">
        <v>35</v>
      </c>
      <c r="J1710" t="s">
        <v>3856</v>
      </c>
      <c r="K1710" t="s">
        <v>3856</v>
      </c>
      <c r="L1710" s="1">
        <v>12739</v>
      </c>
    </row>
    <row r="1711" spans="4:12">
      <c r="D1711" t="s">
        <v>3858</v>
      </c>
      <c r="E1711" t="s">
        <v>28</v>
      </c>
      <c r="F1711" t="s">
        <v>3647</v>
      </c>
      <c r="G1711" t="s">
        <v>55</v>
      </c>
      <c r="H1711" t="s">
        <v>3649</v>
      </c>
      <c r="I1711" t="s">
        <v>35</v>
      </c>
      <c r="J1711" t="s">
        <v>3859</v>
      </c>
      <c r="K1711" t="s">
        <v>3859</v>
      </c>
      <c r="L1711" s="1">
        <v>2093</v>
      </c>
    </row>
    <row r="1712" spans="4:12">
      <c r="D1712" t="s">
        <v>3861</v>
      </c>
      <c r="E1712" t="s">
        <v>28</v>
      </c>
      <c r="F1712" t="s">
        <v>2383</v>
      </c>
      <c r="G1712" t="s">
        <v>55</v>
      </c>
      <c r="H1712" t="s">
        <v>3677</v>
      </c>
      <c r="I1712" t="s">
        <v>2581</v>
      </c>
      <c r="J1712" t="s">
        <v>3862</v>
      </c>
      <c r="K1712" t="s">
        <v>3862</v>
      </c>
      <c r="L1712" s="1">
        <v>332.42857142857144</v>
      </c>
    </row>
    <row r="1713" spans="3:12">
      <c r="H1713" t="s">
        <v>3681</v>
      </c>
      <c r="I1713" t="s">
        <v>2585</v>
      </c>
      <c r="J1713" t="s">
        <v>3862</v>
      </c>
      <c r="K1713" t="s">
        <v>3862</v>
      </c>
      <c r="L1713" s="1">
        <v>1994.5714285714287</v>
      </c>
    </row>
    <row r="1714" spans="3:12">
      <c r="D1714" t="s">
        <v>3864</v>
      </c>
      <c r="E1714" t="s">
        <v>28</v>
      </c>
      <c r="F1714" t="s">
        <v>3096</v>
      </c>
      <c r="G1714" t="s">
        <v>55</v>
      </c>
      <c r="H1714" t="s">
        <v>3767</v>
      </c>
      <c r="I1714" t="s">
        <v>35</v>
      </c>
      <c r="J1714" t="s">
        <v>3865</v>
      </c>
      <c r="K1714" t="s">
        <v>3865</v>
      </c>
      <c r="L1714" s="1">
        <v>3384</v>
      </c>
    </row>
    <row r="1715" spans="3:12">
      <c r="C1715" t="s">
        <v>2343</v>
      </c>
      <c r="D1715" t="s">
        <v>3867</v>
      </c>
      <c r="E1715" t="s">
        <v>28</v>
      </c>
      <c r="F1715" t="s">
        <v>690</v>
      </c>
      <c r="G1715" t="s">
        <v>31</v>
      </c>
      <c r="H1715" t="s">
        <v>3868</v>
      </c>
      <c r="I1715" t="s">
        <v>35</v>
      </c>
      <c r="J1715" t="s">
        <v>1924</v>
      </c>
      <c r="K1715" t="s">
        <v>1924</v>
      </c>
      <c r="L1715" s="1">
        <v>2032</v>
      </c>
    </row>
    <row r="1716" spans="3:12">
      <c r="D1716" t="s">
        <v>3870</v>
      </c>
      <c r="E1716" t="s">
        <v>28</v>
      </c>
      <c r="F1716" t="s">
        <v>184</v>
      </c>
      <c r="G1716" t="s">
        <v>55</v>
      </c>
      <c r="H1716" t="s">
        <v>3703</v>
      </c>
      <c r="I1716" t="s">
        <v>35</v>
      </c>
      <c r="J1716" t="s">
        <v>1385</v>
      </c>
      <c r="K1716" t="s">
        <v>1385</v>
      </c>
      <c r="L1716" s="1">
        <v>964</v>
      </c>
    </row>
    <row r="1717" spans="3:12">
      <c r="D1717" t="s">
        <v>662</v>
      </c>
      <c r="E1717" t="s">
        <v>28</v>
      </c>
      <c r="F1717" t="s">
        <v>402</v>
      </c>
      <c r="G1717" t="s">
        <v>133</v>
      </c>
      <c r="H1717" t="s">
        <v>3804</v>
      </c>
      <c r="I1717" t="s">
        <v>35</v>
      </c>
      <c r="J1717" t="s">
        <v>3872</v>
      </c>
      <c r="K1717" t="s">
        <v>3872</v>
      </c>
      <c r="L1717" s="1">
        <v>1964</v>
      </c>
    </row>
    <row r="1718" spans="3:12">
      <c r="D1718" t="s">
        <v>3874</v>
      </c>
      <c r="E1718" t="s">
        <v>28</v>
      </c>
      <c r="F1718" t="s">
        <v>402</v>
      </c>
      <c r="G1718" t="s">
        <v>133</v>
      </c>
      <c r="H1718" t="s">
        <v>3804</v>
      </c>
      <c r="I1718" t="s">
        <v>35</v>
      </c>
      <c r="J1718" t="s">
        <v>1132</v>
      </c>
      <c r="K1718" t="s">
        <v>1132</v>
      </c>
      <c r="L1718" s="1">
        <v>1083</v>
      </c>
    </row>
    <row r="1719" spans="3:12">
      <c r="D1719" t="s">
        <v>3876</v>
      </c>
      <c r="E1719" t="s">
        <v>28</v>
      </c>
      <c r="F1719" t="s">
        <v>1230</v>
      </c>
      <c r="G1719" t="s">
        <v>55</v>
      </c>
      <c r="H1719" t="s">
        <v>3708</v>
      </c>
      <c r="I1719" t="s">
        <v>2144</v>
      </c>
      <c r="J1719" t="s">
        <v>234</v>
      </c>
      <c r="K1719" t="s">
        <v>3877</v>
      </c>
      <c r="L1719" s="1">
        <v>1318.6666666666667</v>
      </c>
    </row>
    <row r="1720" spans="3:12">
      <c r="H1720" t="s">
        <v>3711</v>
      </c>
      <c r="I1720" t="s">
        <v>208</v>
      </c>
      <c r="J1720" t="s">
        <v>234</v>
      </c>
      <c r="K1720" t="s">
        <v>3877</v>
      </c>
      <c r="L1720" s="1">
        <v>659.33333333333337</v>
      </c>
    </row>
    <row r="1721" spans="3:12">
      <c r="F1721" t="s">
        <v>2749</v>
      </c>
      <c r="G1721" t="s">
        <v>55</v>
      </c>
      <c r="H1721" t="s">
        <v>3717</v>
      </c>
      <c r="I1721" t="s">
        <v>35</v>
      </c>
      <c r="J1721" t="s">
        <v>234</v>
      </c>
      <c r="K1721" t="s">
        <v>3877</v>
      </c>
      <c r="L1721" s="1">
        <v>1978</v>
      </c>
    </row>
    <row r="1722" spans="3:12">
      <c r="D1722" t="s">
        <v>3879</v>
      </c>
      <c r="E1722" t="s">
        <v>38</v>
      </c>
      <c r="F1722" t="s">
        <v>64</v>
      </c>
      <c r="G1722" t="s">
        <v>60</v>
      </c>
      <c r="H1722" t="s">
        <v>2406</v>
      </c>
      <c r="I1722" t="s">
        <v>35</v>
      </c>
      <c r="J1722" t="s">
        <v>3882</v>
      </c>
      <c r="K1722" t="s">
        <v>3880</v>
      </c>
      <c r="L1722" s="1">
        <v>1401.0891103507304</v>
      </c>
    </row>
    <row r="1723" spans="3:12">
      <c r="F1723" t="s">
        <v>1608</v>
      </c>
      <c r="G1723" t="s">
        <v>60</v>
      </c>
      <c r="H1723" t="s">
        <v>2437</v>
      </c>
      <c r="I1723" t="s">
        <v>48</v>
      </c>
      <c r="J1723" t="s">
        <v>3070</v>
      </c>
      <c r="K1723" t="s">
        <v>3880</v>
      </c>
      <c r="L1723" s="1">
        <v>701.38605013653682</v>
      </c>
    </row>
    <row r="1724" spans="3:12">
      <c r="H1724" t="s">
        <v>2440</v>
      </c>
      <c r="I1724" t="s">
        <v>48</v>
      </c>
      <c r="J1724" t="s">
        <v>3070</v>
      </c>
      <c r="K1724" t="s">
        <v>3880</v>
      </c>
      <c r="L1724" s="1">
        <v>701.38605013653682</v>
      </c>
    </row>
    <row r="1725" spans="3:12">
      <c r="D1725" t="s">
        <v>3883</v>
      </c>
      <c r="E1725" t="s">
        <v>38</v>
      </c>
      <c r="F1725" t="s">
        <v>2710</v>
      </c>
      <c r="G1725" t="s">
        <v>133</v>
      </c>
      <c r="H1725" t="s">
        <v>3885</v>
      </c>
      <c r="I1725" t="s">
        <v>35</v>
      </c>
      <c r="J1725" t="s">
        <v>451</v>
      </c>
      <c r="K1725" t="s">
        <v>3884</v>
      </c>
      <c r="L1725" s="1">
        <v>2185.5069063603601</v>
      </c>
    </row>
    <row r="1726" spans="3:12">
      <c r="F1726" t="s">
        <v>3890</v>
      </c>
      <c r="G1726" t="s">
        <v>133</v>
      </c>
      <c r="H1726" t="s">
        <v>3783</v>
      </c>
      <c r="I1726" t="s">
        <v>35</v>
      </c>
      <c r="J1726" t="s">
        <v>3891</v>
      </c>
      <c r="K1726" t="s">
        <v>3884</v>
      </c>
      <c r="L1726" s="1">
        <v>4621.9491344685175</v>
      </c>
    </row>
    <row r="1727" spans="3:12">
      <c r="F1727" t="s">
        <v>3889</v>
      </c>
      <c r="G1727" t="s">
        <v>133</v>
      </c>
      <c r="H1727" t="s">
        <v>3644</v>
      </c>
      <c r="I1727" t="s">
        <v>35</v>
      </c>
      <c r="J1727" t="s">
        <v>2505</v>
      </c>
      <c r="K1727" t="s">
        <v>3884</v>
      </c>
      <c r="L1727" s="1">
        <v>4042.9143605565287</v>
      </c>
    </row>
    <row r="1728" spans="3:12">
      <c r="F1728" t="s">
        <v>581</v>
      </c>
      <c r="G1728" t="s">
        <v>133</v>
      </c>
      <c r="H1728" t="s">
        <v>3765</v>
      </c>
      <c r="I1728" t="s">
        <v>35</v>
      </c>
      <c r="J1728" t="s">
        <v>3888</v>
      </c>
      <c r="K1728" t="s">
        <v>3884</v>
      </c>
      <c r="L1728" s="1">
        <v>7712.1599005927301</v>
      </c>
    </row>
    <row r="1729" spans="4:12">
      <c r="D1729" t="s">
        <v>3892</v>
      </c>
      <c r="E1729" t="s">
        <v>28</v>
      </c>
      <c r="F1729" t="s">
        <v>3893</v>
      </c>
      <c r="G1729" t="s">
        <v>60</v>
      </c>
      <c r="H1729" t="s">
        <v>3895</v>
      </c>
      <c r="I1729" t="s">
        <v>1340</v>
      </c>
      <c r="J1729" t="s">
        <v>3894</v>
      </c>
      <c r="K1729" t="s">
        <v>3894</v>
      </c>
      <c r="L1729" s="1">
        <v>927.2</v>
      </c>
    </row>
    <row r="1730" spans="4:12">
      <c r="H1730" t="s">
        <v>3898</v>
      </c>
      <c r="I1730" t="s">
        <v>1340</v>
      </c>
      <c r="J1730" t="s">
        <v>3894</v>
      </c>
      <c r="K1730" t="s">
        <v>3894</v>
      </c>
      <c r="L1730" s="1">
        <v>927.2</v>
      </c>
    </row>
    <row r="1731" spans="4:12">
      <c r="H1731" t="s">
        <v>3899</v>
      </c>
      <c r="I1731" t="s">
        <v>1340</v>
      </c>
      <c r="J1731" t="s">
        <v>3894</v>
      </c>
      <c r="K1731" t="s">
        <v>3894</v>
      </c>
      <c r="L1731" s="1">
        <v>927.2</v>
      </c>
    </row>
    <row r="1732" spans="4:12">
      <c r="H1732" t="s">
        <v>3901</v>
      </c>
      <c r="I1732" t="s">
        <v>1340</v>
      </c>
      <c r="J1732" t="s">
        <v>3894</v>
      </c>
      <c r="K1732" t="s">
        <v>3894</v>
      </c>
      <c r="L1732" s="1">
        <v>927.2</v>
      </c>
    </row>
    <row r="1733" spans="4:12">
      <c r="H1733" t="s">
        <v>3903</v>
      </c>
      <c r="I1733" t="s">
        <v>1340</v>
      </c>
      <c r="J1733" t="s">
        <v>3894</v>
      </c>
      <c r="K1733" t="s">
        <v>3894</v>
      </c>
      <c r="L1733" s="1">
        <v>927.2</v>
      </c>
    </row>
    <row r="1734" spans="4:12">
      <c r="D1734" t="s">
        <v>3905</v>
      </c>
      <c r="E1734" t="s">
        <v>28</v>
      </c>
      <c r="F1734" t="s">
        <v>2710</v>
      </c>
      <c r="G1734" t="s">
        <v>31</v>
      </c>
      <c r="H1734" t="s">
        <v>3885</v>
      </c>
      <c r="I1734" t="s">
        <v>35</v>
      </c>
      <c r="J1734" t="s">
        <v>3906</v>
      </c>
      <c r="K1734" t="s">
        <v>3907</v>
      </c>
      <c r="L1734" s="1">
        <v>1273</v>
      </c>
    </row>
    <row r="1735" spans="4:12">
      <c r="F1735" t="s">
        <v>2715</v>
      </c>
      <c r="G1735" t="s">
        <v>31</v>
      </c>
      <c r="H1735" t="s">
        <v>3908</v>
      </c>
      <c r="I1735" t="s">
        <v>989</v>
      </c>
      <c r="J1735" t="s">
        <v>3906</v>
      </c>
      <c r="K1735" t="s">
        <v>3907</v>
      </c>
      <c r="L1735" s="1">
        <v>318.25</v>
      </c>
    </row>
    <row r="1736" spans="4:12">
      <c r="H1736" t="s">
        <v>3911</v>
      </c>
      <c r="I1736" t="s">
        <v>989</v>
      </c>
      <c r="J1736" t="s">
        <v>3906</v>
      </c>
      <c r="K1736" t="s">
        <v>3907</v>
      </c>
      <c r="L1736" s="1">
        <v>318.25</v>
      </c>
    </row>
    <row r="1737" spans="4:12">
      <c r="H1737" t="s">
        <v>3913</v>
      </c>
      <c r="I1737" t="s">
        <v>989</v>
      </c>
      <c r="J1737" t="s">
        <v>3906</v>
      </c>
      <c r="K1737" t="s">
        <v>3907</v>
      </c>
      <c r="L1737" s="1">
        <v>318.25</v>
      </c>
    </row>
    <row r="1738" spans="4:12">
      <c r="H1738" t="s">
        <v>3915</v>
      </c>
      <c r="I1738" t="s">
        <v>989</v>
      </c>
      <c r="J1738" t="s">
        <v>3906</v>
      </c>
      <c r="K1738" t="s">
        <v>3907</v>
      </c>
      <c r="L1738" s="1">
        <v>318.25</v>
      </c>
    </row>
    <row r="1739" spans="4:12">
      <c r="F1739" t="s">
        <v>3890</v>
      </c>
      <c r="G1739" t="s">
        <v>31</v>
      </c>
      <c r="H1739" t="s">
        <v>3783</v>
      </c>
      <c r="I1739" t="s">
        <v>35</v>
      </c>
      <c r="J1739" t="s">
        <v>3906</v>
      </c>
      <c r="K1739" t="s">
        <v>3907</v>
      </c>
      <c r="L1739" s="1">
        <v>1273</v>
      </c>
    </row>
    <row r="1740" spans="4:12">
      <c r="D1740" t="s">
        <v>229</v>
      </c>
      <c r="E1740" t="s">
        <v>28</v>
      </c>
      <c r="F1740" t="s">
        <v>2710</v>
      </c>
      <c r="G1740" t="s">
        <v>55</v>
      </c>
      <c r="H1740" t="s">
        <v>3885</v>
      </c>
      <c r="I1740" t="s">
        <v>35</v>
      </c>
      <c r="J1740" t="s">
        <v>319</v>
      </c>
      <c r="K1740" t="s">
        <v>2473</v>
      </c>
      <c r="L1740" s="1">
        <v>122</v>
      </c>
    </row>
    <row r="1741" spans="4:12">
      <c r="F1741" t="s">
        <v>2715</v>
      </c>
      <c r="G1741" t="s">
        <v>55</v>
      </c>
      <c r="H1741" t="s">
        <v>3908</v>
      </c>
      <c r="I1741" t="s">
        <v>989</v>
      </c>
      <c r="J1741" t="s">
        <v>1257</v>
      </c>
      <c r="K1741" t="s">
        <v>2473</v>
      </c>
      <c r="L1741" s="1">
        <v>31.5</v>
      </c>
    </row>
    <row r="1742" spans="4:12">
      <c r="H1742" t="s">
        <v>3911</v>
      </c>
      <c r="I1742" t="s">
        <v>989</v>
      </c>
      <c r="J1742" t="s">
        <v>1257</v>
      </c>
      <c r="K1742" t="s">
        <v>2473</v>
      </c>
      <c r="L1742" s="1">
        <v>31.5</v>
      </c>
    </row>
    <row r="1743" spans="4:12">
      <c r="H1743" t="s">
        <v>3913</v>
      </c>
      <c r="I1743" t="s">
        <v>989</v>
      </c>
      <c r="J1743" t="s">
        <v>1257</v>
      </c>
      <c r="K1743" t="s">
        <v>2473</v>
      </c>
      <c r="L1743" s="1">
        <v>31.5</v>
      </c>
    </row>
    <row r="1744" spans="4:12">
      <c r="H1744" t="s">
        <v>3915</v>
      </c>
      <c r="I1744" t="s">
        <v>989</v>
      </c>
      <c r="J1744" t="s">
        <v>1257</v>
      </c>
      <c r="K1744" t="s">
        <v>2473</v>
      </c>
      <c r="L1744" s="1">
        <v>31.5</v>
      </c>
    </row>
    <row r="1745" spans="4:12">
      <c r="F1745" t="s">
        <v>3890</v>
      </c>
      <c r="G1745" t="s">
        <v>55</v>
      </c>
      <c r="H1745" t="s">
        <v>3783</v>
      </c>
      <c r="I1745" t="s">
        <v>35</v>
      </c>
      <c r="J1745" t="s">
        <v>1257</v>
      </c>
      <c r="K1745" t="s">
        <v>2473</v>
      </c>
      <c r="L1745" s="1">
        <v>126</v>
      </c>
    </row>
    <row r="1746" spans="4:12">
      <c r="D1746" t="s">
        <v>3918</v>
      </c>
      <c r="E1746" t="s">
        <v>28</v>
      </c>
      <c r="F1746" t="s">
        <v>3890</v>
      </c>
      <c r="G1746" t="s">
        <v>55</v>
      </c>
      <c r="H1746" t="s">
        <v>3783</v>
      </c>
      <c r="I1746" t="s">
        <v>35</v>
      </c>
      <c r="J1746" t="s">
        <v>3608</v>
      </c>
      <c r="K1746" t="s">
        <v>3608</v>
      </c>
      <c r="L1746" s="1">
        <v>438</v>
      </c>
    </row>
    <row r="1747" spans="4:12">
      <c r="D1747" t="s">
        <v>3920</v>
      </c>
      <c r="E1747" t="s">
        <v>28</v>
      </c>
      <c r="F1747" t="s">
        <v>3889</v>
      </c>
      <c r="G1747" t="s">
        <v>31</v>
      </c>
      <c r="H1747" t="s">
        <v>3644</v>
      </c>
      <c r="I1747" t="s">
        <v>35</v>
      </c>
      <c r="J1747" t="s">
        <v>162</v>
      </c>
      <c r="K1747" t="s">
        <v>3921</v>
      </c>
      <c r="L1747" s="1">
        <v>1439</v>
      </c>
    </row>
    <row r="1748" spans="4:12">
      <c r="D1748" t="s">
        <v>3923</v>
      </c>
      <c r="E1748" t="s">
        <v>28</v>
      </c>
      <c r="F1748" t="s">
        <v>2715</v>
      </c>
      <c r="G1748" t="s">
        <v>31</v>
      </c>
      <c r="H1748" t="s">
        <v>3908</v>
      </c>
      <c r="I1748" t="s">
        <v>989</v>
      </c>
      <c r="J1748" t="s">
        <v>3239</v>
      </c>
      <c r="K1748" t="s">
        <v>1193</v>
      </c>
      <c r="L1748" s="1">
        <v>141.25</v>
      </c>
    </row>
    <row r="1749" spans="4:12">
      <c r="H1749" t="s">
        <v>3911</v>
      </c>
      <c r="I1749" t="s">
        <v>989</v>
      </c>
      <c r="J1749" t="s">
        <v>3239</v>
      </c>
      <c r="K1749" t="s">
        <v>1193</v>
      </c>
      <c r="L1749" s="1">
        <v>141.25</v>
      </c>
    </row>
    <row r="1750" spans="4:12">
      <c r="H1750" t="s">
        <v>3913</v>
      </c>
      <c r="I1750" t="s">
        <v>989</v>
      </c>
      <c r="J1750" t="s">
        <v>3239</v>
      </c>
      <c r="K1750" t="s">
        <v>1193</v>
      </c>
      <c r="L1750" s="1">
        <v>141.25</v>
      </c>
    </row>
    <row r="1751" spans="4:12">
      <c r="H1751" t="s">
        <v>3915</v>
      </c>
      <c r="I1751" t="s">
        <v>989</v>
      </c>
      <c r="J1751" t="s">
        <v>3239</v>
      </c>
      <c r="K1751" t="s">
        <v>1193</v>
      </c>
      <c r="L1751" s="1">
        <v>141.25</v>
      </c>
    </row>
    <row r="1752" spans="4:12">
      <c r="F1752" t="s">
        <v>3890</v>
      </c>
      <c r="G1752" t="s">
        <v>31</v>
      </c>
      <c r="H1752" t="s">
        <v>3783</v>
      </c>
      <c r="I1752" t="s">
        <v>35</v>
      </c>
      <c r="J1752" t="s">
        <v>482</v>
      </c>
      <c r="K1752" t="s">
        <v>1193</v>
      </c>
      <c r="L1752" s="1">
        <v>561</v>
      </c>
    </row>
    <row r="1753" spans="4:12">
      <c r="D1753" t="s">
        <v>3894</v>
      </c>
      <c r="E1753" t="s">
        <v>28</v>
      </c>
      <c r="F1753" t="s">
        <v>3890</v>
      </c>
      <c r="G1753" t="s">
        <v>31</v>
      </c>
      <c r="H1753" t="s">
        <v>3783</v>
      </c>
      <c r="I1753" t="s">
        <v>35</v>
      </c>
      <c r="J1753" t="s">
        <v>3925</v>
      </c>
      <c r="K1753" t="s">
        <v>3925</v>
      </c>
      <c r="L1753" s="1">
        <v>6183</v>
      </c>
    </row>
    <row r="1754" spans="4:12">
      <c r="D1754" t="s">
        <v>3927</v>
      </c>
      <c r="E1754" t="s">
        <v>28</v>
      </c>
      <c r="F1754" t="s">
        <v>2710</v>
      </c>
      <c r="G1754" t="s">
        <v>31</v>
      </c>
      <c r="H1754" t="s">
        <v>3885</v>
      </c>
      <c r="I1754" t="s">
        <v>35</v>
      </c>
      <c r="J1754" t="s">
        <v>117</v>
      </c>
      <c r="K1754" t="s">
        <v>3928</v>
      </c>
      <c r="L1754" s="1">
        <v>3744</v>
      </c>
    </row>
    <row r="1755" spans="4:12">
      <c r="F1755" t="s">
        <v>2715</v>
      </c>
      <c r="G1755" t="s">
        <v>31</v>
      </c>
      <c r="H1755" t="s">
        <v>3908</v>
      </c>
      <c r="I1755" t="s">
        <v>989</v>
      </c>
      <c r="J1755" t="s">
        <v>264</v>
      </c>
      <c r="K1755" t="s">
        <v>3928</v>
      </c>
      <c r="L1755" s="1">
        <v>937</v>
      </c>
    </row>
    <row r="1756" spans="4:12">
      <c r="H1756" t="s">
        <v>3911</v>
      </c>
      <c r="I1756" t="s">
        <v>989</v>
      </c>
      <c r="J1756" t="s">
        <v>264</v>
      </c>
      <c r="K1756" t="s">
        <v>3928</v>
      </c>
      <c r="L1756" s="1">
        <v>937</v>
      </c>
    </row>
    <row r="1757" spans="4:12">
      <c r="H1757" t="s">
        <v>3913</v>
      </c>
      <c r="I1757" t="s">
        <v>989</v>
      </c>
      <c r="J1757" t="s">
        <v>264</v>
      </c>
      <c r="K1757" t="s">
        <v>3928</v>
      </c>
      <c r="L1757" s="1">
        <v>937</v>
      </c>
    </row>
    <row r="1758" spans="4:12">
      <c r="H1758" t="s">
        <v>3915</v>
      </c>
      <c r="I1758" t="s">
        <v>989</v>
      </c>
      <c r="J1758" t="s">
        <v>264</v>
      </c>
      <c r="K1758" t="s">
        <v>3928</v>
      </c>
      <c r="L1758" s="1">
        <v>937</v>
      </c>
    </row>
    <row r="1759" spans="4:12">
      <c r="F1759" t="s">
        <v>3890</v>
      </c>
      <c r="G1759" t="s">
        <v>31</v>
      </c>
      <c r="H1759" t="s">
        <v>3783</v>
      </c>
      <c r="I1759" t="s">
        <v>35</v>
      </c>
      <c r="J1759" t="s">
        <v>117</v>
      </c>
      <c r="K1759" t="s">
        <v>3928</v>
      </c>
      <c r="L1759" s="1">
        <v>3744</v>
      </c>
    </row>
    <row r="1760" spans="4:12">
      <c r="D1760" t="s">
        <v>3930</v>
      </c>
      <c r="E1760" t="s">
        <v>28</v>
      </c>
      <c r="F1760" t="s">
        <v>3893</v>
      </c>
      <c r="G1760" t="s">
        <v>31</v>
      </c>
      <c r="H1760" t="s">
        <v>3895</v>
      </c>
      <c r="I1760" t="s">
        <v>1340</v>
      </c>
      <c r="J1760" t="s">
        <v>3931</v>
      </c>
      <c r="K1760" t="s">
        <v>3931</v>
      </c>
      <c r="L1760" s="1">
        <v>3155.8</v>
      </c>
    </row>
    <row r="1761" spans="4:12">
      <c r="H1761" t="s">
        <v>3898</v>
      </c>
      <c r="I1761" t="s">
        <v>1340</v>
      </c>
      <c r="J1761" t="s">
        <v>3931</v>
      </c>
      <c r="K1761" t="s">
        <v>3931</v>
      </c>
      <c r="L1761" s="1">
        <v>3155.8</v>
      </c>
    </row>
    <row r="1762" spans="4:12">
      <c r="H1762" t="s">
        <v>3899</v>
      </c>
      <c r="I1762" t="s">
        <v>1340</v>
      </c>
      <c r="J1762" t="s">
        <v>3931</v>
      </c>
      <c r="K1762" t="s">
        <v>3931</v>
      </c>
      <c r="L1762" s="1">
        <v>3155.8</v>
      </c>
    </row>
    <row r="1763" spans="4:12">
      <c r="H1763" t="s">
        <v>3901</v>
      </c>
      <c r="I1763" t="s">
        <v>1340</v>
      </c>
      <c r="J1763" t="s">
        <v>3931</v>
      </c>
      <c r="K1763" t="s">
        <v>3931</v>
      </c>
      <c r="L1763" s="1">
        <v>3155.8</v>
      </c>
    </row>
    <row r="1764" spans="4:12">
      <c r="H1764" t="s">
        <v>3903</v>
      </c>
      <c r="I1764" t="s">
        <v>1340</v>
      </c>
      <c r="J1764" t="s">
        <v>3931</v>
      </c>
      <c r="K1764" t="s">
        <v>3931</v>
      </c>
      <c r="L1764" s="1">
        <v>3155.8</v>
      </c>
    </row>
    <row r="1765" spans="4:12">
      <c r="D1765" t="s">
        <v>3933</v>
      </c>
      <c r="E1765" t="s">
        <v>28</v>
      </c>
      <c r="F1765" t="s">
        <v>3893</v>
      </c>
      <c r="G1765" t="s">
        <v>31</v>
      </c>
      <c r="H1765" t="s">
        <v>3895</v>
      </c>
      <c r="I1765" t="s">
        <v>1340</v>
      </c>
      <c r="J1765" t="s">
        <v>380</v>
      </c>
      <c r="K1765" t="s">
        <v>380</v>
      </c>
      <c r="L1765" s="1">
        <v>164</v>
      </c>
    </row>
    <row r="1766" spans="4:12">
      <c r="H1766" t="s">
        <v>3898</v>
      </c>
      <c r="I1766" t="s">
        <v>1340</v>
      </c>
      <c r="J1766" t="s">
        <v>380</v>
      </c>
      <c r="K1766" t="s">
        <v>380</v>
      </c>
      <c r="L1766" s="1">
        <v>164</v>
      </c>
    </row>
    <row r="1767" spans="4:12">
      <c r="H1767" t="s">
        <v>3899</v>
      </c>
      <c r="I1767" t="s">
        <v>1340</v>
      </c>
      <c r="J1767" t="s">
        <v>380</v>
      </c>
      <c r="K1767" t="s">
        <v>380</v>
      </c>
      <c r="L1767" s="1">
        <v>164</v>
      </c>
    </row>
    <row r="1768" spans="4:12">
      <c r="H1768" t="s">
        <v>3901</v>
      </c>
      <c r="I1768" t="s">
        <v>1340</v>
      </c>
      <c r="J1768" t="s">
        <v>380</v>
      </c>
      <c r="K1768" t="s">
        <v>380</v>
      </c>
      <c r="L1768" s="1">
        <v>164</v>
      </c>
    </row>
    <row r="1769" spans="4:12">
      <c r="H1769" t="s">
        <v>3903</v>
      </c>
      <c r="I1769" t="s">
        <v>1340</v>
      </c>
      <c r="J1769" t="s">
        <v>380</v>
      </c>
      <c r="K1769" t="s">
        <v>380</v>
      </c>
      <c r="L1769" s="1">
        <v>164</v>
      </c>
    </row>
    <row r="1770" spans="4:12">
      <c r="D1770" t="s">
        <v>3935</v>
      </c>
      <c r="E1770" t="s">
        <v>28</v>
      </c>
      <c r="F1770" t="s">
        <v>3889</v>
      </c>
      <c r="G1770" t="s">
        <v>55</v>
      </c>
      <c r="H1770" t="s">
        <v>3644</v>
      </c>
      <c r="I1770" t="s">
        <v>35</v>
      </c>
      <c r="J1770" t="s">
        <v>3936</v>
      </c>
      <c r="K1770" t="s">
        <v>3936</v>
      </c>
      <c r="L1770" s="1">
        <v>1302</v>
      </c>
    </row>
    <row r="1771" spans="4:12">
      <c r="D1771" t="s">
        <v>3938</v>
      </c>
      <c r="E1771" t="s">
        <v>28</v>
      </c>
      <c r="F1771" t="s">
        <v>3889</v>
      </c>
      <c r="G1771" t="s">
        <v>31</v>
      </c>
      <c r="H1771" t="s">
        <v>3644</v>
      </c>
      <c r="I1771" t="s">
        <v>35</v>
      </c>
      <c r="J1771" t="s">
        <v>572</v>
      </c>
      <c r="K1771" t="s">
        <v>3939</v>
      </c>
      <c r="L1771" s="1">
        <v>360</v>
      </c>
    </row>
    <row r="1772" spans="4:12">
      <c r="F1772" t="s">
        <v>64</v>
      </c>
      <c r="G1772" t="s">
        <v>31</v>
      </c>
      <c r="H1772" t="s">
        <v>2406</v>
      </c>
      <c r="I1772" t="s">
        <v>35</v>
      </c>
      <c r="J1772" t="s">
        <v>1760</v>
      </c>
      <c r="K1772" t="s">
        <v>3939</v>
      </c>
      <c r="L1772" s="1">
        <v>1068</v>
      </c>
    </row>
    <row r="1773" spans="4:12">
      <c r="D1773" t="s">
        <v>3941</v>
      </c>
      <c r="E1773" t="s">
        <v>28</v>
      </c>
      <c r="F1773" t="s">
        <v>2274</v>
      </c>
      <c r="G1773" t="s">
        <v>60</v>
      </c>
      <c r="H1773" t="s">
        <v>3942</v>
      </c>
      <c r="I1773" t="s">
        <v>208</v>
      </c>
      <c r="J1773" t="s">
        <v>2302</v>
      </c>
      <c r="K1773" t="s">
        <v>2302</v>
      </c>
      <c r="L1773" s="1">
        <v>290</v>
      </c>
    </row>
    <row r="1774" spans="4:12">
      <c r="H1774" t="s">
        <v>3945</v>
      </c>
      <c r="I1774" t="s">
        <v>208</v>
      </c>
      <c r="J1774" t="s">
        <v>2302</v>
      </c>
      <c r="K1774" t="s">
        <v>2302</v>
      </c>
      <c r="L1774" s="1">
        <v>290</v>
      </c>
    </row>
    <row r="1775" spans="4:12">
      <c r="H1775" t="s">
        <v>3947</v>
      </c>
      <c r="I1775" t="s">
        <v>208</v>
      </c>
      <c r="J1775" t="s">
        <v>2302</v>
      </c>
      <c r="K1775" t="s">
        <v>2302</v>
      </c>
      <c r="L1775" s="1">
        <v>290</v>
      </c>
    </row>
    <row r="1776" spans="4:12">
      <c r="D1776" t="s">
        <v>3855</v>
      </c>
      <c r="E1776" t="s">
        <v>28</v>
      </c>
      <c r="F1776" t="s">
        <v>2274</v>
      </c>
      <c r="G1776" t="s">
        <v>60</v>
      </c>
      <c r="H1776" t="s">
        <v>3942</v>
      </c>
      <c r="I1776" t="s">
        <v>208</v>
      </c>
      <c r="J1776" t="s">
        <v>3949</v>
      </c>
      <c r="K1776" t="s">
        <v>3949</v>
      </c>
      <c r="L1776" s="1">
        <v>616.33333333333337</v>
      </c>
    </row>
    <row r="1777" spans="4:12">
      <c r="H1777" t="s">
        <v>3945</v>
      </c>
      <c r="I1777" t="s">
        <v>208</v>
      </c>
      <c r="J1777" t="s">
        <v>3949</v>
      </c>
      <c r="K1777" t="s">
        <v>3949</v>
      </c>
      <c r="L1777" s="1">
        <v>616.33333333333337</v>
      </c>
    </row>
    <row r="1778" spans="4:12">
      <c r="H1778" t="s">
        <v>3947</v>
      </c>
      <c r="I1778" t="s">
        <v>208</v>
      </c>
      <c r="J1778" t="s">
        <v>3949</v>
      </c>
      <c r="K1778" t="s">
        <v>3949</v>
      </c>
      <c r="L1778" s="1">
        <v>616.33333333333337</v>
      </c>
    </row>
    <row r="1779" spans="4:12">
      <c r="D1779" t="s">
        <v>3951</v>
      </c>
      <c r="E1779" t="s">
        <v>28</v>
      </c>
      <c r="F1779" t="s">
        <v>2274</v>
      </c>
      <c r="G1779" t="s">
        <v>60</v>
      </c>
      <c r="H1779" t="s">
        <v>3942</v>
      </c>
      <c r="I1779" t="s">
        <v>208</v>
      </c>
      <c r="J1779" t="s">
        <v>386</v>
      </c>
      <c r="K1779" t="s">
        <v>386</v>
      </c>
      <c r="L1779" s="1">
        <v>460.33333333333331</v>
      </c>
    </row>
    <row r="1780" spans="4:12">
      <c r="H1780" t="s">
        <v>3945</v>
      </c>
      <c r="I1780" t="s">
        <v>208</v>
      </c>
      <c r="J1780" t="s">
        <v>386</v>
      </c>
      <c r="K1780" t="s">
        <v>386</v>
      </c>
      <c r="L1780" s="1">
        <v>460.33333333333331</v>
      </c>
    </row>
    <row r="1781" spans="4:12">
      <c r="H1781" t="s">
        <v>3947</v>
      </c>
      <c r="I1781" t="s">
        <v>208</v>
      </c>
      <c r="J1781" t="s">
        <v>386</v>
      </c>
      <c r="K1781" t="s">
        <v>386</v>
      </c>
      <c r="L1781" s="1">
        <v>460.33333333333331</v>
      </c>
    </row>
    <row r="1782" spans="4:12">
      <c r="D1782" t="s">
        <v>3953</v>
      </c>
      <c r="E1782" t="s">
        <v>28</v>
      </c>
      <c r="F1782" t="s">
        <v>2274</v>
      </c>
      <c r="G1782" t="s">
        <v>55</v>
      </c>
      <c r="H1782" t="s">
        <v>3942</v>
      </c>
      <c r="I1782" t="s">
        <v>208</v>
      </c>
      <c r="J1782" t="s">
        <v>3954</v>
      </c>
      <c r="K1782" t="s">
        <v>3954</v>
      </c>
      <c r="L1782" s="1">
        <v>1315.3333333333333</v>
      </c>
    </row>
    <row r="1783" spans="4:12">
      <c r="H1783" t="s">
        <v>3945</v>
      </c>
      <c r="I1783" t="s">
        <v>208</v>
      </c>
      <c r="J1783" t="s">
        <v>3954</v>
      </c>
      <c r="K1783" t="s">
        <v>3954</v>
      </c>
      <c r="L1783" s="1">
        <v>1315.3333333333333</v>
      </c>
    </row>
    <row r="1784" spans="4:12">
      <c r="H1784" t="s">
        <v>3947</v>
      </c>
      <c r="I1784" t="s">
        <v>208</v>
      </c>
      <c r="J1784" t="s">
        <v>3954</v>
      </c>
      <c r="K1784" t="s">
        <v>3954</v>
      </c>
      <c r="L1784" s="1">
        <v>1315.3333333333333</v>
      </c>
    </row>
    <row r="1785" spans="4:12">
      <c r="D1785" t="s">
        <v>3956</v>
      </c>
      <c r="E1785" t="s">
        <v>28</v>
      </c>
      <c r="F1785" t="s">
        <v>2274</v>
      </c>
      <c r="G1785" t="s">
        <v>60</v>
      </c>
      <c r="H1785" t="s">
        <v>3942</v>
      </c>
      <c r="I1785" t="s">
        <v>208</v>
      </c>
      <c r="J1785" t="s">
        <v>1786</v>
      </c>
      <c r="K1785" t="s">
        <v>1786</v>
      </c>
      <c r="L1785" s="1">
        <v>474.66666666666669</v>
      </c>
    </row>
    <row r="1786" spans="4:12">
      <c r="H1786" t="s">
        <v>3945</v>
      </c>
      <c r="I1786" t="s">
        <v>208</v>
      </c>
      <c r="J1786" t="s">
        <v>1786</v>
      </c>
      <c r="K1786" t="s">
        <v>1786</v>
      </c>
      <c r="L1786" s="1">
        <v>474.66666666666669</v>
      </c>
    </row>
    <row r="1787" spans="4:12">
      <c r="H1787" t="s">
        <v>3947</v>
      </c>
      <c r="I1787" t="s">
        <v>208</v>
      </c>
      <c r="J1787" t="s">
        <v>1786</v>
      </c>
      <c r="K1787" t="s">
        <v>1786</v>
      </c>
      <c r="L1787" s="1">
        <v>474.66666666666669</v>
      </c>
    </row>
    <row r="1788" spans="4:12">
      <c r="D1788" t="s">
        <v>514</v>
      </c>
      <c r="E1788" t="s">
        <v>28</v>
      </c>
      <c r="F1788" t="s">
        <v>2749</v>
      </c>
      <c r="G1788" t="s">
        <v>60</v>
      </c>
      <c r="H1788" t="s">
        <v>3717</v>
      </c>
      <c r="I1788" t="s">
        <v>35</v>
      </c>
      <c r="J1788" t="s">
        <v>1308</v>
      </c>
      <c r="K1788" t="s">
        <v>1308</v>
      </c>
      <c r="L1788" s="1">
        <v>1802</v>
      </c>
    </row>
    <row r="1789" spans="4:12">
      <c r="D1789" t="s">
        <v>3959</v>
      </c>
      <c r="E1789" t="s">
        <v>28</v>
      </c>
      <c r="F1789" t="s">
        <v>2749</v>
      </c>
      <c r="G1789" t="s">
        <v>60</v>
      </c>
      <c r="H1789" t="s">
        <v>3717</v>
      </c>
      <c r="I1789" t="s">
        <v>35</v>
      </c>
      <c r="J1789" t="s">
        <v>3960</v>
      </c>
      <c r="K1789" t="s">
        <v>3960</v>
      </c>
      <c r="L1789" s="1">
        <v>3543</v>
      </c>
    </row>
    <row r="1790" spans="4:12">
      <c r="D1790" t="s">
        <v>3962</v>
      </c>
      <c r="E1790" t="s">
        <v>28</v>
      </c>
      <c r="F1790" t="s">
        <v>2749</v>
      </c>
      <c r="G1790" t="s">
        <v>60</v>
      </c>
      <c r="H1790" t="s">
        <v>3717</v>
      </c>
      <c r="I1790" t="s">
        <v>35</v>
      </c>
      <c r="J1790" t="s">
        <v>201</v>
      </c>
      <c r="K1790" t="s">
        <v>201</v>
      </c>
      <c r="L1790" s="1">
        <v>1021</v>
      </c>
    </row>
    <row r="1791" spans="4:12">
      <c r="D1791" t="s">
        <v>3964</v>
      </c>
      <c r="E1791" t="s">
        <v>28</v>
      </c>
      <c r="F1791" t="s">
        <v>753</v>
      </c>
      <c r="G1791" t="s">
        <v>60</v>
      </c>
      <c r="H1791" t="s">
        <v>3966</v>
      </c>
      <c r="I1791" t="s">
        <v>1098</v>
      </c>
      <c r="J1791" t="s">
        <v>3965</v>
      </c>
      <c r="K1791" t="s">
        <v>3965</v>
      </c>
      <c r="L1791" s="1">
        <v>550.33333333333337</v>
      </c>
    </row>
    <row r="1792" spans="4:12">
      <c r="H1792" t="s">
        <v>3968</v>
      </c>
      <c r="I1792" t="s">
        <v>3969</v>
      </c>
      <c r="J1792" t="s">
        <v>3965</v>
      </c>
      <c r="K1792" t="s">
        <v>3965</v>
      </c>
      <c r="L1792" s="1">
        <v>1926.1666666666667</v>
      </c>
    </row>
    <row r="1793" spans="4:12">
      <c r="H1793" t="s">
        <v>3970</v>
      </c>
      <c r="I1793" t="s">
        <v>3972</v>
      </c>
      <c r="J1793" t="s">
        <v>3965</v>
      </c>
      <c r="K1793" t="s">
        <v>3965</v>
      </c>
      <c r="L1793" s="1">
        <v>825.5</v>
      </c>
    </row>
    <row r="1794" spans="4:12">
      <c r="D1794" t="s">
        <v>3973</v>
      </c>
      <c r="E1794" t="s">
        <v>28</v>
      </c>
      <c r="F1794" t="s">
        <v>3889</v>
      </c>
      <c r="G1794" t="s">
        <v>55</v>
      </c>
      <c r="H1794" t="s">
        <v>3644</v>
      </c>
      <c r="I1794" t="s">
        <v>35</v>
      </c>
      <c r="J1794" t="s">
        <v>3974</v>
      </c>
      <c r="K1794" t="s">
        <v>3974</v>
      </c>
      <c r="L1794" s="1">
        <v>1075</v>
      </c>
    </row>
    <row r="1795" spans="4:12">
      <c r="D1795" t="s">
        <v>3976</v>
      </c>
      <c r="E1795" t="s">
        <v>28</v>
      </c>
      <c r="F1795" t="s">
        <v>753</v>
      </c>
      <c r="G1795" t="s">
        <v>31</v>
      </c>
      <c r="H1795" t="s">
        <v>3966</v>
      </c>
      <c r="I1795" t="s">
        <v>1098</v>
      </c>
      <c r="J1795" t="s">
        <v>3977</v>
      </c>
      <c r="K1795" t="s">
        <v>3977</v>
      </c>
      <c r="L1795" s="1">
        <v>356.66666666666669</v>
      </c>
    </row>
    <row r="1796" spans="4:12">
      <c r="H1796" t="s">
        <v>3968</v>
      </c>
      <c r="I1796" t="s">
        <v>3969</v>
      </c>
      <c r="J1796" t="s">
        <v>3977</v>
      </c>
      <c r="K1796" t="s">
        <v>3977</v>
      </c>
      <c r="L1796" s="1">
        <v>1248.3333333333333</v>
      </c>
    </row>
    <row r="1797" spans="4:12">
      <c r="H1797" t="s">
        <v>3970</v>
      </c>
      <c r="I1797" t="s">
        <v>3972</v>
      </c>
      <c r="J1797" t="s">
        <v>3977</v>
      </c>
      <c r="K1797" t="s">
        <v>3977</v>
      </c>
      <c r="L1797" s="1">
        <v>535</v>
      </c>
    </row>
    <row r="1798" spans="4:12">
      <c r="D1798" t="s">
        <v>3979</v>
      </c>
      <c r="E1798" t="s">
        <v>28</v>
      </c>
      <c r="F1798" t="s">
        <v>402</v>
      </c>
      <c r="G1798" t="s">
        <v>60</v>
      </c>
      <c r="H1798" t="s">
        <v>3804</v>
      </c>
      <c r="I1798" t="s">
        <v>35</v>
      </c>
      <c r="J1798" t="s">
        <v>3980</v>
      </c>
      <c r="K1798" t="s">
        <v>3980</v>
      </c>
      <c r="L1798" s="1">
        <v>4546</v>
      </c>
    </row>
    <row r="1799" spans="4:12">
      <c r="D1799" t="s">
        <v>3982</v>
      </c>
      <c r="E1799" t="s">
        <v>28</v>
      </c>
      <c r="F1799" t="s">
        <v>402</v>
      </c>
      <c r="G1799" t="s">
        <v>133</v>
      </c>
      <c r="H1799" t="s">
        <v>3804</v>
      </c>
      <c r="I1799" t="s">
        <v>35</v>
      </c>
      <c r="J1799" t="s">
        <v>680</v>
      </c>
      <c r="K1799" t="s">
        <v>680</v>
      </c>
      <c r="L1799" s="1">
        <v>637</v>
      </c>
    </row>
    <row r="1800" spans="4:12">
      <c r="D1800" t="s">
        <v>3984</v>
      </c>
      <c r="E1800" t="s">
        <v>28</v>
      </c>
      <c r="F1800" t="s">
        <v>2749</v>
      </c>
      <c r="G1800" t="s">
        <v>133</v>
      </c>
      <c r="H1800" t="s">
        <v>3717</v>
      </c>
      <c r="I1800" t="s">
        <v>35</v>
      </c>
      <c r="J1800" t="s">
        <v>205</v>
      </c>
      <c r="K1800" t="s">
        <v>205</v>
      </c>
      <c r="L1800" s="1">
        <v>2956</v>
      </c>
    </row>
    <row r="1801" spans="4:12">
      <c r="D1801" t="s">
        <v>3986</v>
      </c>
      <c r="E1801" t="s">
        <v>28</v>
      </c>
      <c r="F1801" t="s">
        <v>2749</v>
      </c>
      <c r="G1801" t="s">
        <v>60</v>
      </c>
      <c r="H1801" t="s">
        <v>3717</v>
      </c>
      <c r="I1801" t="s">
        <v>35</v>
      </c>
      <c r="J1801" t="s">
        <v>870</v>
      </c>
      <c r="K1801" t="s">
        <v>870</v>
      </c>
      <c r="L1801" s="1">
        <v>1244</v>
      </c>
    </row>
    <row r="1802" spans="4:12">
      <c r="D1802" t="s">
        <v>3988</v>
      </c>
      <c r="E1802" t="s">
        <v>28</v>
      </c>
      <c r="F1802" t="s">
        <v>2749</v>
      </c>
      <c r="G1802" t="s">
        <v>60</v>
      </c>
      <c r="H1802" t="s">
        <v>3717</v>
      </c>
      <c r="I1802" t="s">
        <v>35</v>
      </c>
      <c r="J1802" t="s">
        <v>443</v>
      </c>
      <c r="K1802" t="s">
        <v>443</v>
      </c>
      <c r="L1802" s="1">
        <v>367</v>
      </c>
    </row>
    <row r="1803" spans="4:12">
      <c r="D1803" t="s">
        <v>3990</v>
      </c>
      <c r="E1803" t="s">
        <v>28</v>
      </c>
      <c r="F1803" t="s">
        <v>2749</v>
      </c>
      <c r="G1803" t="s">
        <v>60</v>
      </c>
      <c r="H1803" t="s">
        <v>3717</v>
      </c>
      <c r="I1803" t="s">
        <v>35</v>
      </c>
      <c r="J1803" t="s">
        <v>3991</v>
      </c>
      <c r="K1803" t="s">
        <v>3991</v>
      </c>
      <c r="L1803" s="1">
        <v>960</v>
      </c>
    </row>
    <row r="1804" spans="4:12">
      <c r="D1804" t="s">
        <v>3993</v>
      </c>
      <c r="E1804" t="s">
        <v>28</v>
      </c>
      <c r="F1804" t="s">
        <v>2749</v>
      </c>
      <c r="G1804" t="s">
        <v>31</v>
      </c>
      <c r="H1804" t="s">
        <v>3717</v>
      </c>
      <c r="I1804" t="s">
        <v>35</v>
      </c>
      <c r="J1804" t="s">
        <v>1328</v>
      </c>
      <c r="K1804" t="s">
        <v>1328</v>
      </c>
      <c r="L1804" s="1">
        <v>1176</v>
      </c>
    </row>
    <row r="1805" spans="4:12">
      <c r="D1805" t="s">
        <v>3995</v>
      </c>
      <c r="E1805" t="s">
        <v>28</v>
      </c>
      <c r="F1805" t="s">
        <v>402</v>
      </c>
      <c r="G1805" t="s">
        <v>31</v>
      </c>
      <c r="H1805" t="s">
        <v>3804</v>
      </c>
      <c r="I1805" t="s">
        <v>35</v>
      </c>
      <c r="J1805" t="s">
        <v>1304</v>
      </c>
      <c r="K1805" t="s">
        <v>1304</v>
      </c>
      <c r="L1805" s="1">
        <v>1741</v>
      </c>
    </row>
    <row r="1806" spans="4:12">
      <c r="D1806" t="s">
        <v>3997</v>
      </c>
      <c r="E1806" t="s">
        <v>28</v>
      </c>
      <c r="F1806" t="s">
        <v>2749</v>
      </c>
      <c r="G1806" t="s">
        <v>31</v>
      </c>
      <c r="H1806" t="s">
        <v>3717</v>
      </c>
      <c r="I1806" t="s">
        <v>35</v>
      </c>
      <c r="J1806" t="s">
        <v>3998</v>
      </c>
      <c r="K1806" t="s">
        <v>3998</v>
      </c>
      <c r="L1806" s="1">
        <v>1093</v>
      </c>
    </row>
    <row r="1807" spans="4:12">
      <c r="D1807" t="s">
        <v>4000</v>
      </c>
      <c r="E1807" t="s">
        <v>28</v>
      </c>
      <c r="F1807" t="s">
        <v>2749</v>
      </c>
      <c r="G1807" t="s">
        <v>133</v>
      </c>
      <c r="H1807" t="s">
        <v>3717</v>
      </c>
      <c r="I1807" t="s">
        <v>35</v>
      </c>
      <c r="J1807" t="s">
        <v>4001</v>
      </c>
      <c r="K1807" t="s">
        <v>4001</v>
      </c>
      <c r="L1807" s="1">
        <v>572</v>
      </c>
    </row>
    <row r="1808" spans="4:12">
      <c r="D1808" t="s">
        <v>4003</v>
      </c>
      <c r="E1808" t="s">
        <v>28</v>
      </c>
      <c r="F1808" t="s">
        <v>2710</v>
      </c>
      <c r="G1808" t="s">
        <v>31</v>
      </c>
      <c r="H1808" t="s">
        <v>3885</v>
      </c>
      <c r="I1808" t="s">
        <v>35</v>
      </c>
      <c r="J1808" t="s">
        <v>575</v>
      </c>
      <c r="K1808" t="s">
        <v>646</v>
      </c>
      <c r="L1808" s="1">
        <v>547</v>
      </c>
    </row>
    <row r="1809" spans="4:12">
      <c r="F1809" t="s">
        <v>2715</v>
      </c>
      <c r="G1809" t="s">
        <v>31</v>
      </c>
      <c r="H1809" t="s">
        <v>3908</v>
      </c>
      <c r="I1809" t="s">
        <v>989</v>
      </c>
      <c r="J1809" t="s">
        <v>588</v>
      </c>
      <c r="K1809" t="s">
        <v>646</v>
      </c>
      <c r="L1809" s="1">
        <v>137.5</v>
      </c>
    </row>
    <row r="1810" spans="4:12">
      <c r="H1810" t="s">
        <v>3911</v>
      </c>
      <c r="I1810" t="s">
        <v>989</v>
      </c>
      <c r="J1810" t="s">
        <v>588</v>
      </c>
      <c r="K1810" t="s">
        <v>646</v>
      </c>
      <c r="L1810" s="1">
        <v>137.5</v>
      </c>
    </row>
    <row r="1811" spans="4:12">
      <c r="H1811" t="s">
        <v>3913</v>
      </c>
      <c r="I1811" t="s">
        <v>989</v>
      </c>
      <c r="J1811" t="s">
        <v>588</v>
      </c>
      <c r="K1811" t="s">
        <v>646</v>
      </c>
      <c r="L1811" s="1">
        <v>137.5</v>
      </c>
    </row>
    <row r="1812" spans="4:12">
      <c r="H1812" t="s">
        <v>3915</v>
      </c>
      <c r="I1812" t="s">
        <v>989</v>
      </c>
      <c r="J1812" t="s">
        <v>588</v>
      </c>
      <c r="K1812" t="s">
        <v>646</v>
      </c>
      <c r="L1812" s="1">
        <v>137.5</v>
      </c>
    </row>
    <row r="1813" spans="4:12">
      <c r="F1813" t="s">
        <v>3890</v>
      </c>
      <c r="G1813" t="s">
        <v>31</v>
      </c>
      <c r="H1813" t="s">
        <v>3783</v>
      </c>
      <c r="I1813" t="s">
        <v>35</v>
      </c>
      <c r="J1813" t="s">
        <v>588</v>
      </c>
      <c r="K1813" t="s">
        <v>646</v>
      </c>
      <c r="L1813" s="1">
        <v>550</v>
      </c>
    </row>
    <row r="1814" spans="4:12">
      <c r="D1814" t="s">
        <v>4005</v>
      </c>
      <c r="E1814" t="s">
        <v>28</v>
      </c>
      <c r="F1814" t="s">
        <v>2710</v>
      </c>
      <c r="G1814" t="s">
        <v>31</v>
      </c>
      <c r="H1814" t="s">
        <v>3885</v>
      </c>
      <c r="I1814" t="s">
        <v>35</v>
      </c>
      <c r="J1814" t="s">
        <v>357</v>
      </c>
      <c r="K1814" t="s">
        <v>2832</v>
      </c>
      <c r="L1814" s="1">
        <v>14</v>
      </c>
    </row>
    <row r="1815" spans="4:12">
      <c r="F1815" t="s">
        <v>2715</v>
      </c>
      <c r="G1815" t="s">
        <v>31</v>
      </c>
      <c r="H1815" t="s">
        <v>3908</v>
      </c>
      <c r="I1815" t="s">
        <v>989</v>
      </c>
      <c r="J1815" t="s">
        <v>388</v>
      </c>
      <c r="K1815" t="s">
        <v>2832</v>
      </c>
      <c r="L1815" s="1">
        <v>2.75</v>
      </c>
    </row>
    <row r="1816" spans="4:12">
      <c r="H1816" t="s">
        <v>3911</v>
      </c>
      <c r="I1816" t="s">
        <v>989</v>
      </c>
      <c r="J1816" t="s">
        <v>388</v>
      </c>
      <c r="K1816" t="s">
        <v>2832</v>
      </c>
      <c r="L1816" s="1">
        <v>2.75</v>
      </c>
    </row>
    <row r="1817" spans="4:12">
      <c r="H1817" t="s">
        <v>3913</v>
      </c>
      <c r="I1817" t="s">
        <v>989</v>
      </c>
      <c r="J1817" t="s">
        <v>388</v>
      </c>
      <c r="K1817" t="s">
        <v>2832</v>
      </c>
      <c r="L1817" s="1">
        <v>2.75</v>
      </c>
    </row>
    <row r="1818" spans="4:12">
      <c r="H1818" t="s">
        <v>3915</v>
      </c>
      <c r="I1818" t="s">
        <v>989</v>
      </c>
      <c r="J1818" t="s">
        <v>388</v>
      </c>
      <c r="K1818" t="s">
        <v>2832</v>
      </c>
      <c r="L1818" s="1">
        <v>2.75</v>
      </c>
    </row>
    <row r="1819" spans="4:12">
      <c r="F1819" t="s">
        <v>3890</v>
      </c>
      <c r="G1819" t="s">
        <v>31</v>
      </c>
      <c r="H1819" t="s">
        <v>3783</v>
      </c>
      <c r="I1819" t="s">
        <v>35</v>
      </c>
      <c r="J1819" t="s">
        <v>388</v>
      </c>
      <c r="K1819" t="s">
        <v>2832</v>
      </c>
      <c r="L1819" s="1">
        <v>11</v>
      </c>
    </row>
    <row r="1820" spans="4:12">
      <c r="D1820" t="s">
        <v>4007</v>
      </c>
      <c r="E1820" t="s">
        <v>28</v>
      </c>
      <c r="F1820" t="s">
        <v>3893</v>
      </c>
      <c r="G1820" t="s">
        <v>31</v>
      </c>
      <c r="H1820" t="s">
        <v>3895</v>
      </c>
      <c r="I1820" t="s">
        <v>1340</v>
      </c>
      <c r="J1820" t="s">
        <v>4008</v>
      </c>
      <c r="K1820" t="s">
        <v>4008</v>
      </c>
      <c r="L1820" s="1">
        <v>1188.4000000000001</v>
      </c>
    </row>
    <row r="1821" spans="4:12">
      <c r="H1821" t="s">
        <v>3898</v>
      </c>
      <c r="I1821" t="s">
        <v>1340</v>
      </c>
      <c r="J1821" t="s">
        <v>4008</v>
      </c>
      <c r="K1821" t="s">
        <v>4008</v>
      </c>
      <c r="L1821" s="1">
        <v>1188.4000000000001</v>
      </c>
    </row>
    <row r="1822" spans="4:12">
      <c r="H1822" t="s">
        <v>3899</v>
      </c>
      <c r="I1822" t="s">
        <v>1340</v>
      </c>
      <c r="J1822" t="s">
        <v>4008</v>
      </c>
      <c r="K1822" t="s">
        <v>4008</v>
      </c>
      <c r="L1822" s="1">
        <v>1188.4000000000001</v>
      </c>
    </row>
    <row r="1823" spans="4:12">
      <c r="H1823" t="s">
        <v>3901</v>
      </c>
      <c r="I1823" t="s">
        <v>1340</v>
      </c>
      <c r="J1823" t="s">
        <v>4008</v>
      </c>
      <c r="K1823" t="s">
        <v>4008</v>
      </c>
      <c r="L1823" s="1">
        <v>1188.4000000000001</v>
      </c>
    </row>
    <row r="1824" spans="4:12">
      <c r="H1824" t="s">
        <v>3903</v>
      </c>
      <c r="I1824" t="s">
        <v>1340</v>
      </c>
      <c r="J1824" t="s">
        <v>4008</v>
      </c>
      <c r="K1824" t="s">
        <v>4008</v>
      </c>
      <c r="L1824" s="1">
        <v>1188.4000000000001</v>
      </c>
    </row>
    <row r="1825" spans="1:12">
      <c r="D1825" t="s">
        <v>4010</v>
      </c>
      <c r="E1825" t="s">
        <v>28</v>
      </c>
      <c r="F1825" t="s">
        <v>2103</v>
      </c>
      <c r="G1825" t="s">
        <v>31</v>
      </c>
      <c r="H1825" t="s">
        <v>3758</v>
      </c>
      <c r="I1825" t="s">
        <v>35</v>
      </c>
      <c r="J1825" t="s">
        <v>4021</v>
      </c>
      <c r="K1825" t="s">
        <v>4011</v>
      </c>
      <c r="L1825" s="1">
        <v>4496</v>
      </c>
    </row>
    <row r="1826" spans="1:12">
      <c r="F1826" t="s">
        <v>2740</v>
      </c>
      <c r="G1826" t="s">
        <v>31</v>
      </c>
      <c r="H1826" t="s">
        <v>4015</v>
      </c>
      <c r="I1826" t="s">
        <v>2581</v>
      </c>
      <c r="J1826" t="s">
        <v>1127</v>
      </c>
      <c r="K1826" t="s">
        <v>4011</v>
      </c>
      <c r="L1826" s="1">
        <v>179.85714285714286</v>
      </c>
    </row>
    <row r="1827" spans="1:12">
      <c r="H1827" t="s">
        <v>4017</v>
      </c>
      <c r="I1827" t="s">
        <v>4018</v>
      </c>
      <c r="J1827" t="s">
        <v>1127</v>
      </c>
      <c r="K1827" t="s">
        <v>4011</v>
      </c>
      <c r="L1827" s="1">
        <v>719.42857142857144</v>
      </c>
    </row>
    <row r="1828" spans="1:12">
      <c r="H1828" t="s">
        <v>4019</v>
      </c>
      <c r="I1828" t="s">
        <v>2581</v>
      </c>
      <c r="J1828" t="s">
        <v>1127</v>
      </c>
      <c r="K1828" t="s">
        <v>4011</v>
      </c>
      <c r="L1828" s="1">
        <v>179.85714285714286</v>
      </c>
    </row>
    <row r="1829" spans="1:12">
      <c r="H1829" t="s">
        <v>4022</v>
      </c>
      <c r="I1829" t="s">
        <v>2581</v>
      </c>
      <c r="J1829" t="s">
        <v>1127</v>
      </c>
      <c r="K1829" t="s">
        <v>4011</v>
      </c>
      <c r="L1829" s="1">
        <v>179.85714285714286</v>
      </c>
    </row>
    <row r="1830" spans="1:12">
      <c r="F1830" t="s">
        <v>1754</v>
      </c>
      <c r="G1830" t="s">
        <v>31</v>
      </c>
      <c r="H1830" t="s">
        <v>4012</v>
      </c>
      <c r="I1830" t="s">
        <v>35</v>
      </c>
      <c r="J1830" t="s">
        <v>1127</v>
      </c>
      <c r="K1830" t="s">
        <v>4011</v>
      </c>
      <c r="L1830" s="1">
        <v>1259</v>
      </c>
    </row>
    <row r="1831" spans="1:12">
      <c r="B1831" t="s">
        <v>8393</v>
      </c>
      <c r="I1831"/>
      <c r="L1831" s="1">
        <v>384017.65249285311</v>
      </c>
    </row>
    <row r="1832" spans="1:12">
      <c r="A1832" s="1" t="s">
        <v>8408</v>
      </c>
      <c r="I1832"/>
      <c r="L1832" s="1">
        <v>384017.65249285311</v>
      </c>
    </row>
    <row r="1833" spans="1:12">
      <c r="A1833" s="1">
        <v>11</v>
      </c>
      <c r="B1833" t="s">
        <v>25</v>
      </c>
      <c r="C1833" t="s">
        <v>2343</v>
      </c>
      <c r="D1833" t="s">
        <v>1847</v>
      </c>
      <c r="E1833" t="s">
        <v>28</v>
      </c>
      <c r="F1833" t="s">
        <v>2274</v>
      </c>
      <c r="G1833" t="s">
        <v>31</v>
      </c>
      <c r="H1833" t="s">
        <v>3942</v>
      </c>
      <c r="I1833" t="s">
        <v>208</v>
      </c>
      <c r="J1833" t="s">
        <v>4024</v>
      </c>
      <c r="K1833" t="s">
        <v>4024</v>
      </c>
      <c r="L1833" s="1">
        <v>652.33333333333337</v>
      </c>
    </row>
    <row r="1834" spans="1:12">
      <c r="H1834" t="s">
        <v>3945</v>
      </c>
      <c r="I1834" t="s">
        <v>208</v>
      </c>
      <c r="J1834" t="s">
        <v>4024</v>
      </c>
      <c r="K1834" t="s">
        <v>4024</v>
      </c>
      <c r="L1834" s="1">
        <v>652.33333333333337</v>
      </c>
    </row>
    <row r="1835" spans="1:12">
      <c r="H1835" t="s">
        <v>3947</v>
      </c>
      <c r="I1835" t="s">
        <v>208</v>
      </c>
      <c r="J1835" t="s">
        <v>4024</v>
      </c>
      <c r="K1835" t="s">
        <v>4024</v>
      </c>
      <c r="L1835" s="1">
        <v>652.33333333333337</v>
      </c>
    </row>
    <row r="1836" spans="1:12">
      <c r="D1836" t="s">
        <v>4026</v>
      </c>
      <c r="E1836" t="s">
        <v>28</v>
      </c>
      <c r="F1836" t="s">
        <v>2274</v>
      </c>
      <c r="G1836" t="s">
        <v>31</v>
      </c>
      <c r="H1836" t="s">
        <v>3942</v>
      </c>
      <c r="I1836" t="s">
        <v>208</v>
      </c>
      <c r="J1836" t="s">
        <v>691</v>
      </c>
      <c r="K1836" t="s">
        <v>3559</v>
      </c>
      <c r="L1836" s="1">
        <v>108</v>
      </c>
    </row>
    <row r="1837" spans="1:12">
      <c r="H1837" t="s">
        <v>3945</v>
      </c>
      <c r="I1837" t="s">
        <v>208</v>
      </c>
      <c r="J1837" t="s">
        <v>691</v>
      </c>
      <c r="K1837" t="s">
        <v>3559</v>
      </c>
      <c r="L1837" s="1">
        <v>108</v>
      </c>
    </row>
    <row r="1838" spans="1:12">
      <c r="H1838" t="s">
        <v>3947</v>
      </c>
      <c r="I1838" t="s">
        <v>208</v>
      </c>
      <c r="J1838" t="s">
        <v>691</v>
      </c>
      <c r="K1838" t="s">
        <v>3559</v>
      </c>
      <c r="L1838" s="1">
        <v>108</v>
      </c>
    </row>
    <row r="1839" spans="1:12">
      <c r="F1839" t="s">
        <v>4029</v>
      </c>
      <c r="G1839" t="s">
        <v>31</v>
      </c>
      <c r="H1839" t="s">
        <v>3659</v>
      </c>
      <c r="I1839" t="s">
        <v>35</v>
      </c>
      <c r="J1839" t="s">
        <v>691</v>
      </c>
      <c r="K1839" t="s">
        <v>3559</v>
      </c>
      <c r="L1839" s="1">
        <v>324</v>
      </c>
    </row>
    <row r="1840" spans="1:12">
      <c r="D1840" t="s">
        <v>4030</v>
      </c>
      <c r="E1840" t="s">
        <v>28</v>
      </c>
      <c r="F1840" t="s">
        <v>4029</v>
      </c>
      <c r="G1840" t="s">
        <v>133</v>
      </c>
      <c r="H1840" t="s">
        <v>3659</v>
      </c>
      <c r="I1840" t="s">
        <v>35</v>
      </c>
      <c r="J1840" t="s">
        <v>731</v>
      </c>
      <c r="K1840" t="s">
        <v>731</v>
      </c>
      <c r="L1840" s="1">
        <v>1816</v>
      </c>
    </row>
    <row r="1841" spans="4:12">
      <c r="D1841" t="s">
        <v>4032</v>
      </c>
      <c r="E1841" t="s">
        <v>28</v>
      </c>
      <c r="F1841" t="s">
        <v>4029</v>
      </c>
      <c r="G1841" t="s">
        <v>133</v>
      </c>
      <c r="H1841" t="s">
        <v>3659</v>
      </c>
      <c r="I1841" t="s">
        <v>35</v>
      </c>
      <c r="J1841" t="s">
        <v>918</v>
      </c>
      <c r="K1841" t="s">
        <v>918</v>
      </c>
      <c r="L1841" s="1">
        <v>2680</v>
      </c>
    </row>
    <row r="1842" spans="4:12">
      <c r="D1842" t="s">
        <v>3498</v>
      </c>
      <c r="E1842" t="s">
        <v>28</v>
      </c>
      <c r="F1842" t="s">
        <v>4029</v>
      </c>
      <c r="G1842" t="s">
        <v>31</v>
      </c>
      <c r="H1842" t="s">
        <v>3659</v>
      </c>
      <c r="I1842" t="s">
        <v>35</v>
      </c>
      <c r="J1842" t="s">
        <v>928</v>
      </c>
      <c r="K1842" t="s">
        <v>928</v>
      </c>
      <c r="L1842" s="1">
        <v>2115</v>
      </c>
    </row>
    <row r="1843" spans="4:12">
      <c r="D1843" t="s">
        <v>4035</v>
      </c>
      <c r="E1843" t="s">
        <v>28</v>
      </c>
      <c r="F1843" t="s">
        <v>2217</v>
      </c>
      <c r="G1843" t="s">
        <v>31</v>
      </c>
      <c r="H1843" t="s">
        <v>3684</v>
      </c>
      <c r="I1843" t="s">
        <v>35</v>
      </c>
      <c r="J1843" t="s">
        <v>1181</v>
      </c>
      <c r="K1843" t="s">
        <v>1711</v>
      </c>
      <c r="L1843" s="1">
        <v>1349</v>
      </c>
    </row>
    <row r="1844" spans="4:12">
      <c r="F1844" t="s">
        <v>4037</v>
      </c>
      <c r="G1844" t="s">
        <v>31</v>
      </c>
      <c r="H1844" t="s">
        <v>4039</v>
      </c>
      <c r="I1844" t="s">
        <v>35</v>
      </c>
      <c r="J1844" t="s">
        <v>4038</v>
      </c>
      <c r="K1844" t="s">
        <v>1711</v>
      </c>
      <c r="L1844" s="1">
        <v>1352</v>
      </c>
    </row>
    <row r="1845" spans="4:12">
      <c r="D1845" t="s">
        <v>4041</v>
      </c>
      <c r="E1845" t="s">
        <v>28</v>
      </c>
      <c r="F1845" t="s">
        <v>1371</v>
      </c>
      <c r="G1845" t="s">
        <v>31</v>
      </c>
      <c r="H1845" t="s">
        <v>3746</v>
      </c>
      <c r="I1845" t="s">
        <v>35</v>
      </c>
      <c r="J1845" t="s">
        <v>4042</v>
      </c>
      <c r="K1845" t="s">
        <v>4042</v>
      </c>
      <c r="L1845" s="1">
        <v>1903</v>
      </c>
    </row>
    <row r="1846" spans="4:12">
      <c r="D1846" t="s">
        <v>4044</v>
      </c>
      <c r="E1846" t="s">
        <v>28</v>
      </c>
      <c r="F1846" t="s">
        <v>1371</v>
      </c>
      <c r="G1846" t="s">
        <v>60</v>
      </c>
      <c r="H1846" t="s">
        <v>3746</v>
      </c>
      <c r="I1846" t="s">
        <v>35</v>
      </c>
      <c r="J1846" t="s">
        <v>1710</v>
      </c>
      <c r="K1846" t="s">
        <v>1710</v>
      </c>
      <c r="L1846" s="1">
        <v>1622</v>
      </c>
    </row>
    <row r="1847" spans="4:12">
      <c r="D1847" t="s">
        <v>3065</v>
      </c>
      <c r="E1847" t="s">
        <v>28</v>
      </c>
      <c r="F1847" t="s">
        <v>4037</v>
      </c>
      <c r="G1847" t="s">
        <v>60</v>
      </c>
      <c r="H1847" t="s">
        <v>4039</v>
      </c>
      <c r="I1847" t="s">
        <v>35</v>
      </c>
      <c r="J1847" t="s">
        <v>2634</v>
      </c>
      <c r="K1847" t="s">
        <v>2634</v>
      </c>
      <c r="L1847" s="1">
        <v>1557</v>
      </c>
    </row>
    <row r="1848" spans="4:12">
      <c r="D1848" t="s">
        <v>4047</v>
      </c>
      <c r="E1848" t="s">
        <v>28</v>
      </c>
      <c r="F1848" t="s">
        <v>2710</v>
      </c>
      <c r="G1848" t="s">
        <v>55</v>
      </c>
      <c r="H1848" t="s">
        <v>3885</v>
      </c>
      <c r="I1848" t="s">
        <v>35</v>
      </c>
      <c r="J1848" t="s">
        <v>2483</v>
      </c>
      <c r="K1848" t="s">
        <v>2483</v>
      </c>
      <c r="L1848" s="1">
        <v>4478</v>
      </c>
    </row>
    <row r="1849" spans="4:12">
      <c r="D1849" t="s">
        <v>4049</v>
      </c>
      <c r="E1849" t="s">
        <v>28</v>
      </c>
      <c r="F1849" t="s">
        <v>2710</v>
      </c>
      <c r="G1849" t="s">
        <v>55</v>
      </c>
      <c r="H1849" t="s">
        <v>3885</v>
      </c>
      <c r="I1849" t="s">
        <v>35</v>
      </c>
      <c r="J1849" t="s">
        <v>2790</v>
      </c>
      <c r="K1849" t="s">
        <v>2790</v>
      </c>
      <c r="L1849" s="1">
        <v>2557</v>
      </c>
    </row>
    <row r="1850" spans="4:12">
      <c r="D1850" t="s">
        <v>4051</v>
      </c>
      <c r="E1850" t="s">
        <v>28</v>
      </c>
      <c r="F1850" t="s">
        <v>4029</v>
      </c>
      <c r="G1850" t="s">
        <v>60</v>
      </c>
      <c r="H1850" t="s">
        <v>3659</v>
      </c>
      <c r="I1850" t="s">
        <v>35</v>
      </c>
      <c r="J1850" t="s">
        <v>1595</v>
      </c>
      <c r="K1850" t="s">
        <v>1595</v>
      </c>
      <c r="L1850" s="1">
        <v>2237</v>
      </c>
    </row>
    <row r="1851" spans="4:12">
      <c r="D1851" t="s">
        <v>4053</v>
      </c>
      <c r="E1851" t="s">
        <v>28</v>
      </c>
      <c r="F1851" t="s">
        <v>1371</v>
      </c>
      <c r="G1851" t="s">
        <v>55</v>
      </c>
      <c r="H1851" t="s">
        <v>3746</v>
      </c>
      <c r="I1851" t="s">
        <v>35</v>
      </c>
      <c r="J1851" t="s">
        <v>320</v>
      </c>
      <c r="K1851" t="s">
        <v>320</v>
      </c>
      <c r="L1851" s="1">
        <v>4816</v>
      </c>
    </row>
    <row r="1852" spans="4:12">
      <c r="D1852" t="s">
        <v>4055</v>
      </c>
      <c r="E1852" t="s">
        <v>28</v>
      </c>
      <c r="F1852" t="s">
        <v>4037</v>
      </c>
      <c r="G1852" t="s">
        <v>60</v>
      </c>
      <c r="H1852" t="s">
        <v>4039</v>
      </c>
      <c r="I1852" t="s">
        <v>35</v>
      </c>
      <c r="J1852" t="s">
        <v>934</v>
      </c>
      <c r="K1852" t="s">
        <v>934</v>
      </c>
      <c r="L1852" s="1">
        <v>716</v>
      </c>
    </row>
    <row r="1853" spans="4:12">
      <c r="D1853" t="s">
        <v>4057</v>
      </c>
      <c r="E1853" t="s">
        <v>28</v>
      </c>
      <c r="F1853" t="s">
        <v>4037</v>
      </c>
      <c r="G1853" t="s">
        <v>60</v>
      </c>
      <c r="H1853" t="s">
        <v>4039</v>
      </c>
      <c r="I1853" t="s">
        <v>35</v>
      </c>
      <c r="J1853" t="s">
        <v>1249</v>
      </c>
      <c r="K1853" t="s">
        <v>1249</v>
      </c>
      <c r="L1853" s="1">
        <v>457</v>
      </c>
    </row>
    <row r="1854" spans="4:12">
      <c r="D1854" t="s">
        <v>4059</v>
      </c>
      <c r="E1854" t="s">
        <v>28</v>
      </c>
      <c r="F1854" t="s">
        <v>1371</v>
      </c>
      <c r="G1854" t="s">
        <v>60</v>
      </c>
      <c r="H1854" t="s">
        <v>3746</v>
      </c>
      <c r="I1854" t="s">
        <v>35</v>
      </c>
      <c r="J1854" t="s">
        <v>3505</v>
      </c>
      <c r="K1854" t="s">
        <v>3505</v>
      </c>
      <c r="L1854" s="1">
        <v>1554</v>
      </c>
    </row>
    <row r="1855" spans="4:12">
      <c r="D1855" t="s">
        <v>4061</v>
      </c>
      <c r="E1855" t="s">
        <v>28</v>
      </c>
      <c r="F1855" t="s">
        <v>2217</v>
      </c>
      <c r="G1855" t="s">
        <v>60</v>
      </c>
      <c r="H1855" t="s">
        <v>3684</v>
      </c>
      <c r="I1855" t="s">
        <v>35</v>
      </c>
      <c r="J1855" t="s">
        <v>2592</v>
      </c>
      <c r="K1855" t="s">
        <v>2592</v>
      </c>
      <c r="L1855" s="1">
        <v>1453</v>
      </c>
    </row>
    <row r="1856" spans="4:12">
      <c r="D1856" t="s">
        <v>4063</v>
      </c>
      <c r="E1856" t="s">
        <v>28</v>
      </c>
      <c r="F1856" t="s">
        <v>4037</v>
      </c>
      <c r="G1856" t="s">
        <v>60</v>
      </c>
      <c r="H1856" t="s">
        <v>4039</v>
      </c>
      <c r="I1856" t="s">
        <v>35</v>
      </c>
      <c r="J1856" t="s">
        <v>1953</v>
      </c>
      <c r="K1856" t="s">
        <v>1953</v>
      </c>
      <c r="L1856" s="1">
        <v>1115</v>
      </c>
    </row>
    <row r="1857" spans="4:12">
      <c r="D1857" t="s">
        <v>4065</v>
      </c>
      <c r="E1857" t="s">
        <v>28</v>
      </c>
      <c r="F1857" t="s">
        <v>4037</v>
      </c>
      <c r="G1857" t="s">
        <v>60</v>
      </c>
      <c r="H1857" t="s">
        <v>4039</v>
      </c>
      <c r="I1857" t="s">
        <v>35</v>
      </c>
      <c r="J1857" t="s">
        <v>2616</v>
      </c>
      <c r="K1857" t="s">
        <v>2616</v>
      </c>
      <c r="L1857" s="1">
        <v>3287</v>
      </c>
    </row>
    <row r="1858" spans="4:12">
      <c r="D1858" t="s">
        <v>4067</v>
      </c>
      <c r="E1858" t="s">
        <v>28</v>
      </c>
      <c r="F1858" t="s">
        <v>4037</v>
      </c>
      <c r="G1858" t="s">
        <v>60</v>
      </c>
      <c r="H1858" t="s">
        <v>4039</v>
      </c>
      <c r="I1858" t="s">
        <v>35</v>
      </c>
      <c r="J1858" t="s">
        <v>954</v>
      </c>
      <c r="K1858" t="s">
        <v>954</v>
      </c>
      <c r="L1858" s="1">
        <v>453</v>
      </c>
    </row>
    <row r="1859" spans="4:12">
      <c r="D1859" t="s">
        <v>4069</v>
      </c>
      <c r="E1859" t="s">
        <v>28</v>
      </c>
      <c r="F1859" t="s">
        <v>4037</v>
      </c>
      <c r="G1859" t="s">
        <v>60</v>
      </c>
      <c r="H1859" t="s">
        <v>4039</v>
      </c>
      <c r="I1859" t="s">
        <v>35</v>
      </c>
      <c r="J1859" t="s">
        <v>797</v>
      </c>
      <c r="K1859" t="s">
        <v>797</v>
      </c>
      <c r="L1859" s="1">
        <v>1831</v>
      </c>
    </row>
    <row r="1860" spans="4:12">
      <c r="D1860" t="s">
        <v>4071</v>
      </c>
      <c r="E1860" t="s">
        <v>28</v>
      </c>
      <c r="F1860" t="s">
        <v>4037</v>
      </c>
      <c r="G1860" t="s">
        <v>60</v>
      </c>
      <c r="H1860" t="s">
        <v>4039</v>
      </c>
      <c r="I1860" t="s">
        <v>35</v>
      </c>
      <c r="J1860" t="s">
        <v>389</v>
      </c>
      <c r="K1860" t="s">
        <v>389</v>
      </c>
      <c r="L1860" s="1">
        <v>1874</v>
      </c>
    </row>
    <row r="1861" spans="4:12">
      <c r="D1861" t="s">
        <v>4073</v>
      </c>
      <c r="E1861" t="s">
        <v>28</v>
      </c>
      <c r="F1861" t="s">
        <v>1371</v>
      </c>
      <c r="G1861" t="s">
        <v>60</v>
      </c>
      <c r="H1861" t="s">
        <v>3746</v>
      </c>
      <c r="I1861" t="s">
        <v>35</v>
      </c>
      <c r="J1861" t="s">
        <v>1502</v>
      </c>
      <c r="K1861" t="s">
        <v>1502</v>
      </c>
      <c r="L1861" s="1">
        <v>1906</v>
      </c>
    </row>
    <row r="1862" spans="4:12">
      <c r="D1862" t="s">
        <v>4075</v>
      </c>
      <c r="E1862" t="s">
        <v>28</v>
      </c>
      <c r="F1862" t="s">
        <v>1371</v>
      </c>
      <c r="G1862" t="s">
        <v>60</v>
      </c>
      <c r="H1862" t="s">
        <v>3746</v>
      </c>
      <c r="I1862" t="s">
        <v>35</v>
      </c>
      <c r="J1862" t="s">
        <v>1315</v>
      </c>
      <c r="K1862" t="s">
        <v>1315</v>
      </c>
      <c r="L1862" s="1">
        <v>1169</v>
      </c>
    </row>
    <row r="1863" spans="4:12">
      <c r="D1863" t="s">
        <v>4077</v>
      </c>
      <c r="E1863" t="s">
        <v>28</v>
      </c>
      <c r="F1863" t="s">
        <v>1371</v>
      </c>
      <c r="G1863" t="s">
        <v>55</v>
      </c>
      <c r="H1863" t="s">
        <v>3746</v>
      </c>
      <c r="I1863" t="s">
        <v>35</v>
      </c>
      <c r="J1863" t="s">
        <v>162</v>
      </c>
      <c r="K1863" t="s">
        <v>162</v>
      </c>
      <c r="L1863" s="1">
        <v>1439</v>
      </c>
    </row>
    <row r="1864" spans="4:12">
      <c r="D1864" t="s">
        <v>4079</v>
      </c>
      <c r="E1864" t="s">
        <v>28</v>
      </c>
      <c r="F1864" t="s">
        <v>1322</v>
      </c>
      <c r="G1864" t="s">
        <v>31</v>
      </c>
      <c r="H1864" t="s">
        <v>4081</v>
      </c>
      <c r="I1864" t="s">
        <v>35</v>
      </c>
      <c r="J1864" t="s">
        <v>4080</v>
      </c>
      <c r="K1864" t="s">
        <v>4080</v>
      </c>
      <c r="L1864" s="1">
        <v>5726</v>
      </c>
    </row>
    <row r="1865" spans="4:12">
      <c r="D1865" t="s">
        <v>4084</v>
      </c>
      <c r="E1865" t="s">
        <v>28</v>
      </c>
      <c r="F1865" t="s">
        <v>4089</v>
      </c>
      <c r="G1865" t="s">
        <v>31</v>
      </c>
      <c r="H1865" t="s">
        <v>3761</v>
      </c>
      <c r="I1865" t="s">
        <v>35</v>
      </c>
      <c r="J1865" t="s">
        <v>4090</v>
      </c>
      <c r="K1865" t="s">
        <v>4086</v>
      </c>
      <c r="L1865" s="1">
        <v>5233</v>
      </c>
    </row>
    <row r="1866" spans="4:12">
      <c r="F1866" t="s">
        <v>2712</v>
      </c>
      <c r="G1866" t="s">
        <v>31</v>
      </c>
      <c r="H1866" t="s">
        <v>3846</v>
      </c>
      <c r="I1866" t="s">
        <v>35</v>
      </c>
      <c r="J1866" t="s">
        <v>4085</v>
      </c>
      <c r="K1866" t="s">
        <v>4086</v>
      </c>
      <c r="L1866" s="1">
        <v>3489</v>
      </c>
    </row>
    <row r="1867" spans="4:12">
      <c r="F1867" t="s">
        <v>2740</v>
      </c>
      <c r="G1867" t="s">
        <v>31</v>
      </c>
      <c r="H1867" t="s">
        <v>4015</v>
      </c>
      <c r="I1867" t="s">
        <v>2581</v>
      </c>
      <c r="J1867" t="s">
        <v>4085</v>
      </c>
      <c r="K1867" t="s">
        <v>4086</v>
      </c>
      <c r="L1867" s="1">
        <v>498.42857142857144</v>
      </c>
    </row>
    <row r="1868" spans="4:12">
      <c r="H1868" t="s">
        <v>4017</v>
      </c>
      <c r="I1868" t="s">
        <v>4018</v>
      </c>
      <c r="J1868" t="s">
        <v>4085</v>
      </c>
      <c r="K1868" t="s">
        <v>4086</v>
      </c>
      <c r="L1868" s="1">
        <v>1993.7142857142858</v>
      </c>
    </row>
    <row r="1869" spans="4:12">
      <c r="H1869" t="s">
        <v>4019</v>
      </c>
      <c r="I1869" t="s">
        <v>2581</v>
      </c>
      <c r="J1869" t="s">
        <v>4085</v>
      </c>
      <c r="K1869" t="s">
        <v>4086</v>
      </c>
      <c r="L1869" s="1">
        <v>498.42857142857144</v>
      </c>
    </row>
    <row r="1870" spans="4:12">
      <c r="H1870" t="s">
        <v>4022</v>
      </c>
      <c r="I1870" t="s">
        <v>2581</v>
      </c>
      <c r="J1870" t="s">
        <v>4085</v>
      </c>
      <c r="K1870" t="s">
        <v>4086</v>
      </c>
      <c r="L1870" s="1">
        <v>498.42857142857144</v>
      </c>
    </row>
    <row r="1871" spans="4:12">
      <c r="D1871" t="s">
        <v>4091</v>
      </c>
      <c r="E1871" t="s">
        <v>28</v>
      </c>
      <c r="F1871" t="s">
        <v>4094</v>
      </c>
      <c r="G1871" t="s">
        <v>55</v>
      </c>
      <c r="H1871" t="s">
        <v>3731</v>
      </c>
      <c r="I1871" t="s">
        <v>35</v>
      </c>
      <c r="J1871" t="s">
        <v>1931</v>
      </c>
      <c r="K1871" t="s">
        <v>4092</v>
      </c>
      <c r="L1871" s="1">
        <v>2417</v>
      </c>
    </row>
    <row r="1872" spans="4:12">
      <c r="F1872" t="s">
        <v>3893</v>
      </c>
      <c r="G1872" t="s">
        <v>55</v>
      </c>
      <c r="H1872" t="s">
        <v>3895</v>
      </c>
      <c r="I1872" t="s">
        <v>1340</v>
      </c>
      <c r="J1872" t="s">
        <v>1931</v>
      </c>
      <c r="K1872" t="s">
        <v>4092</v>
      </c>
      <c r="L1872" s="1">
        <v>483.4</v>
      </c>
    </row>
    <row r="1873" spans="4:12">
      <c r="H1873" t="s">
        <v>3898</v>
      </c>
      <c r="I1873" t="s">
        <v>1340</v>
      </c>
      <c r="J1873" t="s">
        <v>1931</v>
      </c>
      <c r="K1873" t="s">
        <v>4092</v>
      </c>
      <c r="L1873" s="1">
        <v>483.4</v>
      </c>
    </row>
    <row r="1874" spans="4:12">
      <c r="H1874" t="s">
        <v>3899</v>
      </c>
      <c r="I1874" t="s">
        <v>1340</v>
      </c>
      <c r="J1874" t="s">
        <v>1931</v>
      </c>
      <c r="K1874" t="s">
        <v>4092</v>
      </c>
      <c r="L1874" s="1">
        <v>483.4</v>
      </c>
    </row>
    <row r="1875" spans="4:12">
      <c r="H1875" t="s">
        <v>3901</v>
      </c>
      <c r="I1875" t="s">
        <v>1340</v>
      </c>
      <c r="J1875" t="s">
        <v>1931</v>
      </c>
      <c r="K1875" t="s">
        <v>4092</v>
      </c>
      <c r="L1875" s="1">
        <v>483.4</v>
      </c>
    </row>
    <row r="1876" spans="4:12">
      <c r="H1876" t="s">
        <v>3903</v>
      </c>
      <c r="I1876" t="s">
        <v>1340</v>
      </c>
      <c r="J1876" t="s">
        <v>1931</v>
      </c>
      <c r="K1876" t="s">
        <v>4092</v>
      </c>
      <c r="L1876" s="1">
        <v>483.4</v>
      </c>
    </row>
    <row r="1877" spans="4:12">
      <c r="D1877" t="s">
        <v>4095</v>
      </c>
      <c r="E1877" t="s">
        <v>28</v>
      </c>
      <c r="F1877" t="s">
        <v>1322</v>
      </c>
      <c r="G1877" t="s">
        <v>31</v>
      </c>
      <c r="H1877" t="s">
        <v>4081</v>
      </c>
      <c r="I1877" t="s">
        <v>35</v>
      </c>
      <c r="J1877" t="s">
        <v>4096</v>
      </c>
      <c r="K1877" t="s">
        <v>4096</v>
      </c>
      <c r="L1877" s="1">
        <v>3492</v>
      </c>
    </row>
    <row r="1878" spans="4:12">
      <c r="D1878" t="s">
        <v>2216</v>
      </c>
      <c r="E1878" t="s">
        <v>28</v>
      </c>
      <c r="F1878" t="s">
        <v>4094</v>
      </c>
      <c r="G1878" t="s">
        <v>31</v>
      </c>
      <c r="H1878" t="s">
        <v>3731</v>
      </c>
      <c r="I1878" t="s">
        <v>35</v>
      </c>
      <c r="J1878" t="s">
        <v>4101</v>
      </c>
      <c r="K1878" t="s">
        <v>4099</v>
      </c>
      <c r="L1878" s="1">
        <v>3859</v>
      </c>
    </row>
    <row r="1879" spans="4:12">
      <c r="F1879" t="s">
        <v>3893</v>
      </c>
      <c r="G1879" t="s">
        <v>31</v>
      </c>
      <c r="H1879" t="s">
        <v>3895</v>
      </c>
      <c r="I1879" t="s">
        <v>1340</v>
      </c>
      <c r="J1879" t="s">
        <v>4098</v>
      </c>
      <c r="K1879" t="s">
        <v>4099</v>
      </c>
      <c r="L1879" s="1">
        <v>771.2</v>
      </c>
    </row>
    <row r="1880" spans="4:12">
      <c r="H1880" t="s">
        <v>3898</v>
      </c>
      <c r="I1880" t="s">
        <v>1340</v>
      </c>
      <c r="J1880" t="s">
        <v>4098</v>
      </c>
      <c r="K1880" t="s">
        <v>4099</v>
      </c>
      <c r="L1880" s="1">
        <v>771.2</v>
      </c>
    </row>
    <row r="1881" spans="4:12">
      <c r="H1881" t="s">
        <v>3899</v>
      </c>
      <c r="I1881" t="s">
        <v>1340</v>
      </c>
      <c r="J1881" t="s">
        <v>4098</v>
      </c>
      <c r="K1881" t="s">
        <v>4099</v>
      </c>
      <c r="L1881" s="1">
        <v>771.2</v>
      </c>
    </row>
    <row r="1882" spans="4:12">
      <c r="H1882" t="s">
        <v>3901</v>
      </c>
      <c r="I1882" t="s">
        <v>1340</v>
      </c>
      <c r="J1882" t="s">
        <v>4098</v>
      </c>
      <c r="K1882" t="s">
        <v>4099</v>
      </c>
      <c r="L1882" s="1">
        <v>771.2</v>
      </c>
    </row>
    <row r="1883" spans="4:12">
      <c r="H1883" t="s">
        <v>3903</v>
      </c>
      <c r="I1883" t="s">
        <v>1340</v>
      </c>
      <c r="J1883" t="s">
        <v>4098</v>
      </c>
      <c r="K1883" t="s">
        <v>4099</v>
      </c>
      <c r="L1883" s="1">
        <v>771.2</v>
      </c>
    </row>
    <row r="1884" spans="4:12">
      <c r="D1884" t="s">
        <v>4102</v>
      </c>
      <c r="E1884" t="s">
        <v>28</v>
      </c>
      <c r="F1884" t="s">
        <v>1322</v>
      </c>
      <c r="G1884" t="s">
        <v>55</v>
      </c>
      <c r="H1884" t="s">
        <v>4081</v>
      </c>
      <c r="I1884" t="s">
        <v>35</v>
      </c>
      <c r="J1884" t="s">
        <v>4103</v>
      </c>
      <c r="K1884" t="s">
        <v>4103</v>
      </c>
      <c r="L1884" s="1">
        <v>237</v>
      </c>
    </row>
    <row r="1885" spans="4:12">
      <c r="D1885" t="s">
        <v>4105</v>
      </c>
      <c r="E1885" t="s">
        <v>28</v>
      </c>
      <c r="F1885" t="s">
        <v>3893</v>
      </c>
      <c r="G1885" t="s">
        <v>55</v>
      </c>
      <c r="H1885" t="s">
        <v>3895</v>
      </c>
      <c r="I1885" t="s">
        <v>1340</v>
      </c>
      <c r="J1885" t="s">
        <v>3218</v>
      </c>
      <c r="K1885" t="s">
        <v>3218</v>
      </c>
      <c r="L1885" s="1">
        <v>128</v>
      </c>
    </row>
    <row r="1886" spans="4:12">
      <c r="H1886" t="s">
        <v>3898</v>
      </c>
      <c r="I1886" t="s">
        <v>1340</v>
      </c>
      <c r="J1886" t="s">
        <v>3218</v>
      </c>
      <c r="K1886" t="s">
        <v>3218</v>
      </c>
      <c r="L1886" s="1">
        <v>128</v>
      </c>
    </row>
    <row r="1887" spans="4:12">
      <c r="H1887" t="s">
        <v>3899</v>
      </c>
      <c r="I1887" t="s">
        <v>1340</v>
      </c>
      <c r="J1887" t="s">
        <v>3218</v>
      </c>
      <c r="K1887" t="s">
        <v>3218</v>
      </c>
      <c r="L1887" s="1">
        <v>128</v>
      </c>
    </row>
    <row r="1888" spans="4:12">
      <c r="H1888" t="s">
        <v>3901</v>
      </c>
      <c r="I1888" t="s">
        <v>1340</v>
      </c>
      <c r="J1888" t="s">
        <v>3218</v>
      </c>
      <c r="K1888" t="s">
        <v>3218</v>
      </c>
      <c r="L1888" s="1">
        <v>128</v>
      </c>
    </row>
    <row r="1889" spans="4:12">
      <c r="H1889" t="s">
        <v>3903</v>
      </c>
      <c r="I1889" t="s">
        <v>1340</v>
      </c>
      <c r="J1889" t="s">
        <v>3218</v>
      </c>
      <c r="K1889" t="s">
        <v>3218</v>
      </c>
      <c r="L1889" s="1">
        <v>128</v>
      </c>
    </row>
    <row r="1890" spans="4:12">
      <c r="D1890" t="s">
        <v>4107</v>
      </c>
      <c r="E1890" t="s">
        <v>28</v>
      </c>
      <c r="F1890" t="s">
        <v>3893</v>
      </c>
      <c r="G1890" t="s">
        <v>55</v>
      </c>
      <c r="H1890" t="s">
        <v>3895</v>
      </c>
      <c r="I1890" t="s">
        <v>1340</v>
      </c>
      <c r="J1890" t="s">
        <v>1674</v>
      </c>
      <c r="K1890" t="s">
        <v>1674</v>
      </c>
      <c r="L1890" s="1">
        <v>161.19999999999999</v>
      </c>
    </row>
    <row r="1891" spans="4:12">
      <c r="H1891" t="s">
        <v>3898</v>
      </c>
      <c r="I1891" t="s">
        <v>1340</v>
      </c>
      <c r="J1891" t="s">
        <v>1674</v>
      </c>
      <c r="K1891" t="s">
        <v>1674</v>
      </c>
      <c r="L1891" s="1">
        <v>161.19999999999999</v>
      </c>
    </row>
    <row r="1892" spans="4:12">
      <c r="H1892" t="s">
        <v>3899</v>
      </c>
      <c r="I1892" t="s">
        <v>1340</v>
      </c>
      <c r="J1892" t="s">
        <v>1674</v>
      </c>
      <c r="K1892" t="s">
        <v>1674</v>
      </c>
      <c r="L1892" s="1">
        <v>161.19999999999999</v>
      </c>
    </row>
    <row r="1893" spans="4:12">
      <c r="H1893" t="s">
        <v>3901</v>
      </c>
      <c r="I1893" t="s">
        <v>1340</v>
      </c>
      <c r="J1893" t="s">
        <v>1674</v>
      </c>
      <c r="K1893" t="s">
        <v>1674</v>
      </c>
      <c r="L1893" s="1">
        <v>161.19999999999999</v>
      </c>
    </row>
    <row r="1894" spans="4:12">
      <c r="H1894" t="s">
        <v>3903</v>
      </c>
      <c r="I1894" t="s">
        <v>1340</v>
      </c>
      <c r="J1894" t="s">
        <v>1674</v>
      </c>
      <c r="K1894" t="s">
        <v>1674</v>
      </c>
      <c r="L1894" s="1">
        <v>161.19999999999999</v>
      </c>
    </row>
    <row r="1895" spans="4:12">
      <c r="D1895" t="s">
        <v>4109</v>
      </c>
      <c r="E1895" t="s">
        <v>28</v>
      </c>
      <c r="F1895" t="s">
        <v>4089</v>
      </c>
      <c r="G1895" t="s">
        <v>31</v>
      </c>
      <c r="H1895" t="s">
        <v>3761</v>
      </c>
      <c r="I1895" t="s">
        <v>35</v>
      </c>
      <c r="J1895" t="s">
        <v>4110</v>
      </c>
      <c r="K1895" t="s">
        <v>4111</v>
      </c>
      <c r="L1895" s="1">
        <v>1924</v>
      </c>
    </row>
    <row r="1896" spans="4:12">
      <c r="F1896" t="s">
        <v>2103</v>
      </c>
      <c r="G1896" t="s">
        <v>31</v>
      </c>
      <c r="H1896" t="s">
        <v>3758</v>
      </c>
      <c r="I1896" t="s">
        <v>35</v>
      </c>
      <c r="J1896" t="s">
        <v>4110</v>
      </c>
      <c r="K1896" t="s">
        <v>4111</v>
      </c>
      <c r="L1896" s="1">
        <v>1924</v>
      </c>
    </row>
    <row r="1897" spans="4:12">
      <c r="D1897" t="s">
        <v>4113</v>
      </c>
      <c r="E1897" t="s">
        <v>28</v>
      </c>
      <c r="F1897" t="s">
        <v>4089</v>
      </c>
      <c r="G1897" t="s">
        <v>55</v>
      </c>
      <c r="H1897" t="s">
        <v>3761</v>
      </c>
      <c r="I1897" t="s">
        <v>35</v>
      </c>
      <c r="J1897" t="s">
        <v>2989</v>
      </c>
      <c r="K1897" t="s">
        <v>4114</v>
      </c>
      <c r="L1897" s="1">
        <v>522</v>
      </c>
    </row>
    <row r="1898" spans="4:12">
      <c r="F1898" t="s">
        <v>2103</v>
      </c>
      <c r="G1898" t="s">
        <v>55</v>
      </c>
      <c r="H1898" t="s">
        <v>3758</v>
      </c>
      <c r="I1898" t="s">
        <v>35</v>
      </c>
      <c r="J1898" t="s">
        <v>2862</v>
      </c>
      <c r="K1898" t="s">
        <v>4114</v>
      </c>
      <c r="L1898" s="1">
        <v>518</v>
      </c>
    </row>
    <row r="1899" spans="4:12">
      <c r="D1899" t="s">
        <v>4116</v>
      </c>
      <c r="E1899" t="s">
        <v>28</v>
      </c>
      <c r="F1899" t="s">
        <v>4089</v>
      </c>
      <c r="G1899" t="s">
        <v>31</v>
      </c>
      <c r="H1899" t="s">
        <v>3761</v>
      </c>
      <c r="I1899" t="s">
        <v>35</v>
      </c>
      <c r="J1899" t="s">
        <v>2199</v>
      </c>
      <c r="K1899" t="s">
        <v>2199</v>
      </c>
      <c r="L1899" s="1">
        <v>633</v>
      </c>
    </row>
    <row r="1900" spans="4:12">
      <c r="D1900" t="s">
        <v>4118</v>
      </c>
      <c r="E1900" t="s">
        <v>28</v>
      </c>
      <c r="F1900" t="s">
        <v>4089</v>
      </c>
      <c r="G1900" t="s">
        <v>31</v>
      </c>
      <c r="H1900" t="s">
        <v>3761</v>
      </c>
      <c r="I1900" t="s">
        <v>35</v>
      </c>
      <c r="J1900" t="s">
        <v>1361</v>
      </c>
      <c r="K1900" t="s">
        <v>1361</v>
      </c>
      <c r="L1900" s="1">
        <v>381</v>
      </c>
    </row>
    <row r="1901" spans="4:12">
      <c r="D1901" t="s">
        <v>4120</v>
      </c>
      <c r="E1901" t="s">
        <v>28</v>
      </c>
      <c r="F1901" t="s">
        <v>1322</v>
      </c>
      <c r="G1901" t="s">
        <v>55</v>
      </c>
      <c r="H1901" t="s">
        <v>4081</v>
      </c>
      <c r="I1901" t="s">
        <v>35</v>
      </c>
      <c r="J1901" t="s">
        <v>1826</v>
      </c>
      <c r="K1901" t="s">
        <v>1280</v>
      </c>
      <c r="L1901" s="1">
        <v>2036</v>
      </c>
    </row>
    <row r="1902" spans="4:12">
      <c r="G1902" t="s">
        <v>31</v>
      </c>
      <c r="H1902" t="s">
        <v>4081</v>
      </c>
      <c r="I1902" t="s">
        <v>35</v>
      </c>
      <c r="J1902" t="s">
        <v>1924</v>
      </c>
      <c r="K1902" t="s">
        <v>1280</v>
      </c>
      <c r="L1902" s="1">
        <v>2032</v>
      </c>
    </row>
    <row r="1903" spans="4:12">
      <c r="D1903" t="s">
        <v>4122</v>
      </c>
      <c r="E1903" t="s">
        <v>28</v>
      </c>
      <c r="F1903" t="s">
        <v>1322</v>
      </c>
      <c r="G1903" t="s">
        <v>31</v>
      </c>
      <c r="H1903" t="s">
        <v>4081</v>
      </c>
      <c r="I1903" t="s">
        <v>35</v>
      </c>
      <c r="J1903" t="s">
        <v>4123</v>
      </c>
      <c r="K1903" t="s">
        <v>4123</v>
      </c>
      <c r="L1903" s="1">
        <v>5769</v>
      </c>
    </row>
    <row r="1904" spans="4:12">
      <c r="D1904" t="s">
        <v>4125</v>
      </c>
      <c r="E1904" t="s">
        <v>28</v>
      </c>
      <c r="F1904" t="s">
        <v>2103</v>
      </c>
      <c r="G1904" t="s">
        <v>60</v>
      </c>
      <c r="H1904" t="s">
        <v>3758</v>
      </c>
      <c r="I1904" t="s">
        <v>35</v>
      </c>
      <c r="J1904" t="s">
        <v>4126</v>
      </c>
      <c r="K1904" t="s">
        <v>4126</v>
      </c>
      <c r="L1904" s="1">
        <v>4115</v>
      </c>
    </row>
    <row r="1905" spans="4:12">
      <c r="D1905" t="s">
        <v>287</v>
      </c>
      <c r="E1905" t="s">
        <v>28</v>
      </c>
      <c r="F1905" t="s">
        <v>2103</v>
      </c>
      <c r="G1905" t="s">
        <v>31</v>
      </c>
      <c r="H1905" t="s">
        <v>3758</v>
      </c>
      <c r="I1905" t="s">
        <v>35</v>
      </c>
      <c r="J1905" t="s">
        <v>4128</v>
      </c>
      <c r="K1905" t="s">
        <v>4128</v>
      </c>
      <c r="L1905" s="1">
        <v>1572</v>
      </c>
    </row>
    <row r="1906" spans="4:12">
      <c r="D1906" t="s">
        <v>4130</v>
      </c>
      <c r="E1906" t="s">
        <v>28</v>
      </c>
      <c r="F1906" t="s">
        <v>2740</v>
      </c>
      <c r="G1906" t="s">
        <v>31</v>
      </c>
      <c r="H1906" t="s">
        <v>4015</v>
      </c>
      <c r="I1906" t="s">
        <v>2581</v>
      </c>
      <c r="J1906" t="s">
        <v>1851</v>
      </c>
      <c r="K1906" t="s">
        <v>1851</v>
      </c>
      <c r="L1906" s="1">
        <v>158.28571428571428</v>
      </c>
    </row>
    <row r="1907" spans="4:12">
      <c r="H1907" t="s">
        <v>4017</v>
      </c>
      <c r="I1907" t="s">
        <v>4018</v>
      </c>
      <c r="J1907" t="s">
        <v>1851</v>
      </c>
      <c r="K1907" t="s">
        <v>1851</v>
      </c>
      <c r="L1907" s="1">
        <v>633.14285714285711</v>
      </c>
    </row>
    <row r="1908" spans="4:12">
      <c r="H1908" t="s">
        <v>4019</v>
      </c>
      <c r="I1908" t="s">
        <v>2581</v>
      </c>
      <c r="J1908" t="s">
        <v>1851</v>
      </c>
      <c r="K1908" t="s">
        <v>1851</v>
      </c>
      <c r="L1908" s="1">
        <v>158.28571428571428</v>
      </c>
    </row>
    <row r="1909" spans="4:12">
      <c r="H1909" t="s">
        <v>4022</v>
      </c>
      <c r="I1909" t="s">
        <v>2581</v>
      </c>
      <c r="J1909" t="s">
        <v>1851</v>
      </c>
      <c r="K1909" t="s">
        <v>1851</v>
      </c>
      <c r="L1909" s="1">
        <v>158.28571428571428</v>
      </c>
    </row>
    <row r="1910" spans="4:12">
      <c r="D1910" t="s">
        <v>4132</v>
      </c>
      <c r="E1910" t="s">
        <v>28</v>
      </c>
      <c r="F1910" t="s">
        <v>2740</v>
      </c>
      <c r="G1910" t="s">
        <v>60</v>
      </c>
      <c r="H1910" t="s">
        <v>4015</v>
      </c>
      <c r="I1910" t="s">
        <v>2581</v>
      </c>
      <c r="J1910" t="s">
        <v>128</v>
      </c>
      <c r="K1910" t="s">
        <v>128</v>
      </c>
      <c r="L1910" s="1">
        <v>241</v>
      </c>
    </row>
    <row r="1911" spans="4:12">
      <c r="H1911" t="s">
        <v>4017</v>
      </c>
      <c r="I1911" t="s">
        <v>4018</v>
      </c>
      <c r="J1911" t="s">
        <v>128</v>
      </c>
      <c r="K1911" t="s">
        <v>128</v>
      </c>
      <c r="L1911" s="1">
        <v>964</v>
      </c>
    </row>
    <row r="1912" spans="4:12">
      <c r="H1912" t="s">
        <v>4019</v>
      </c>
      <c r="I1912" t="s">
        <v>2581</v>
      </c>
      <c r="J1912" t="s">
        <v>128</v>
      </c>
      <c r="K1912" t="s">
        <v>128</v>
      </c>
      <c r="L1912" s="1">
        <v>241</v>
      </c>
    </row>
    <row r="1913" spans="4:12">
      <c r="H1913" t="s">
        <v>4022</v>
      </c>
      <c r="I1913" t="s">
        <v>2581</v>
      </c>
      <c r="J1913" t="s">
        <v>128</v>
      </c>
      <c r="K1913" t="s">
        <v>128</v>
      </c>
      <c r="L1913" s="1">
        <v>241</v>
      </c>
    </row>
    <row r="1914" spans="4:12">
      <c r="D1914" t="s">
        <v>4134</v>
      </c>
      <c r="E1914" t="s">
        <v>28</v>
      </c>
      <c r="F1914" t="s">
        <v>1322</v>
      </c>
      <c r="G1914" t="s">
        <v>60</v>
      </c>
      <c r="H1914" t="s">
        <v>4081</v>
      </c>
      <c r="I1914" t="s">
        <v>35</v>
      </c>
      <c r="J1914" t="s">
        <v>2010</v>
      </c>
      <c r="K1914" t="s">
        <v>2010</v>
      </c>
      <c r="L1914" s="1">
        <v>2169</v>
      </c>
    </row>
    <row r="1915" spans="4:12">
      <c r="D1915" t="s">
        <v>4136</v>
      </c>
      <c r="E1915" t="s">
        <v>28</v>
      </c>
      <c r="F1915" t="s">
        <v>4089</v>
      </c>
      <c r="G1915" t="s">
        <v>31</v>
      </c>
      <c r="H1915" t="s">
        <v>3761</v>
      </c>
      <c r="I1915" t="s">
        <v>35</v>
      </c>
      <c r="J1915" t="s">
        <v>2815</v>
      </c>
      <c r="K1915" t="s">
        <v>2815</v>
      </c>
      <c r="L1915" s="1">
        <v>3762</v>
      </c>
    </row>
    <row r="1916" spans="4:12">
      <c r="D1916" t="s">
        <v>4138</v>
      </c>
      <c r="E1916" t="s">
        <v>28</v>
      </c>
      <c r="F1916" t="s">
        <v>4089</v>
      </c>
      <c r="G1916" t="s">
        <v>60</v>
      </c>
      <c r="H1916" t="s">
        <v>3761</v>
      </c>
      <c r="I1916" t="s">
        <v>35</v>
      </c>
      <c r="J1916" t="s">
        <v>1341</v>
      </c>
      <c r="K1916" t="s">
        <v>1341</v>
      </c>
      <c r="L1916" s="1">
        <v>2338</v>
      </c>
    </row>
    <row r="1917" spans="4:12">
      <c r="D1917" t="s">
        <v>4140</v>
      </c>
      <c r="E1917" t="s">
        <v>28</v>
      </c>
      <c r="F1917" t="s">
        <v>4089</v>
      </c>
      <c r="G1917" t="s">
        <v>31</v>
      </c>
      <c r="H1917" t="s">
        <v>3761</v>
      </c>
      <c r="I1917" t="s">
        <v>35</v>
      </c>
      <c r="J1917" t="s">
        <v>61</v>
      </c>
      <c r="K1917" t="s">
        <v>61</v>
      </c>
      <c r="L1917" s="1">
        <v>719</v>
      </c>
    </row>
    <row r="1918" spans="4:12">
      <c r="D1918" t="s">
        <v>4142</v>
      </c>
      <c r="E1918" t="s">
        <v>28</v>
      </c>
      <c r="F1918" t="s">
        <v>1322</v>
      </c>
      <c r="G1918" t="s">
        <v>31</v>
      </c>
      <c r="H1918" t="s">
        <v>4081</v>
      </c>
      <c r="I1918" t="s">
        <v>35</v>
      </c>
      <c r="J1918" t="s">
        <v>1156</v>
      </c>
      <c r="K1918" t="s">
        <v>1156</v>
      </c>
      <c r="L1918" s="1">
        <v>1910</v>
      </c>
    </row>
    <row r="1919" spans="4:12">
      <c r="D1919" t="s">
        <v>4144</v>
      </c>
      <c r="E1919" t="s">
        <v>28</v>
      </c>
      <c r="F1919" t="s">
        <v>2743</v>
      </c>
      <c r="G1919" t="s">
        <v>55</v>
      </c>
      <c r="H1919" t="s">
        <v>4145</v>
      </c>
      <c r="I1919" t="s">
        <v>35</v>
      </c>
      <c r="J1919" t="s">
        <v>2865</v>
      </c>
      <c r="K1919" t="s">
        <v>2865</v>
      </c>
      <c r="L1919" s="1">
        <v>834</v>
      </c>
    </row>
    <row r="1920" spans="4:12">
      <c r="D1920" t="s">
        <v>4148</v>
      </c>
      <c r="E1920" t="s">
        <v>28</v>
      </c>
      <c r="F1920" t="s">
        <v>2743</v>
      </c>
      <c r="G1920" t="s">
        <v>55</v>
      </c>
      <c r="H1920" t="s">
        <v>4145</v>
      </c>
      <c r="I1920" t="s">
        <v>35</v>
      </c>
      <c r="J1920" t="s">
        <v>4149</v>
      </c>
      <c r="K1920" t="s">
        <v>4149</v>
      </c>
      <c r="L1920" s="1">
        <v>1806</v>
      </c>
    </row>
    <row r="1921" spans="4:12">
      <c r="D1921" t="s">
        <v>4151</v>
      </c>
      <c r="E1921" t="s">
        <v>28</v>
      </c>
      <c r="F1921" t="s">
        <v>4089</v>
      </c>
      <c r="G1921" t="s">
        <v>31</v>
      </c>
      <c r="H1921" t="s">
        <v>3761</v>
      </c>
      <c r="I1921" t="s">
        <v>35</v>
      </c>
      <c r="J1921" t="s">
        <v>4155</v>
      </c>
      <c r="K1921" t="s">
        <v>4153</v>
      </c>
      <c r="L1921" s="1">
        <v>36176</v>
      </c>
    </row>
    <row r="1922" spans="4:12">
      <c r="F1922" t="s">
        <v>2103</v>
      </c>
      <c r="G1922" t="s">
        <v>31</v>
      </c>
      <c r="H1922" t="s">
        <v>3758</v>
      </c>
      <c r="I1922" t="s">
        <v>35</v>
      </c>
      <c r="J1922" t="s">
        <v>4152</v>
      </c>
      <c r="K1922" t="s">
        <v>4153</v>
      </c>
      <c r="L1922" s="1">
        <v>4964</v>
      </c>
    </row>
    <row r="1923" spans="4:12">
      <c r="D1923" t="s">
        <v>4156</v>
      </c>
      <c r="E1923" t="s">
        <v>28</v>
      </c>
      <c r="F1923" t="s">
        <v>4157</v>
      </c>
      <c r="G1923" t="s">
        <v>55</v>
      </c>
      <c r="H1923" t="s">
        <v>4158</v>
      </c>
      <c r="I1923" t="s">
        <v>35</v>
      </c>
      <c r="J1923" t="s">
        <v>1742</v>
      </c>
      <c r="K1923" t="s">
        <v>1742</v>
      </c>
      <c r="L1923" s="1">
        <v>414</v>
      </c>
    </row>
    <row r="1924" spans="4:12">
      <c r="D1924" t="s">
        <v>4161</v>
      </c>
      <c r="E1924" t="s">
        <v>28</v>
      </c>
      <c r="F1924" t="s">
        <v>4089</v>
      </c>
      <c r="G1924" t="s">
        <v>55</v>
      </c>
      <c r="H1924" t="s">
        <v>3761</v>
      </c>
      <c r="I1924" t="s">
        <v>35</v>
      </c>
      <c r="J1924" t="s">
        <v>1863</v>
      </c>
      <c r="K1924" t="s">
        <v>1863</v>
      </c>
      <c r="L1924" s="1">
        <v>698</v>
      </c>
    </row>
    <row r="1925" spans="4:12">
      <c r="D1925" t="s">
        <v>4163</v>
      </c>
      <c r="E1925" t="s">
        <v>28</v>
      </c>
      <c r="F1925" t="s">
        <v>4157</v>
      </c>
      <c r="G1925" t="s">
        <v>55</v>
      </c>
      <c r="H1925" t="s">
        <v>4158</v>
      </c>
      <c r="I1925" t="s">
        <v>35</v>
      </c>
      <c r="J1925" t="s">
        <v>577</v>
      </c>
      <c r="K1925" t="s">
        <v>577</v>
      </c>
      <c r="L1925" s="1">
        <v>1025</v>
      </c>
    </row>
    <row r="1926" spans="4:12">
      <c r="D1926" t="s">
        <v>4165</v>
      </c>
      <c r="E1926" t="s">
        <v>28</v>
      </c>
      <c r="F1926" t="s">
        <v>4089</v>
      </c>
      <c r="G1926" t="s">
        <v>133</v>
      </c>
      <c r="H1926" t="s">
        <v>3761</v>
      </c>
      <c r="I1926" t="s">
        <v>35</v>
      </c>
      <c r="J1926" t="s">
        <v>3624</v>
      </c>
      <c r="K1926" t="s">
        <v>3624</v>
      </c>
      <c r="L1926" s="1">
        <v>259</v>
      </c>
    </row>
    <row r="1927" spans="4:12">
      <c r="D1927" t="s">
        <v>4167</v>
      </c>
      <c r="E1927" t="s">
        <v>28</v>
      </c>
      <c r="F1927" t="s">
        <v>4089</v>
      </c>
      <c r="G1927" t="s">
        <v>55</v>
      </c>
      <c r="H1927" t="s">
        <v>3761</v>
      </c>
      <c r="I1927" t="s">
        <v>35</v>
      </c>
      <c r="J1927" t="s">
        <v>617</v>
      </c>
      <c r="K1927" t="s">
        <v>757</v>
      </c>
      <c r="L1927" s="1">
        <v>331</v>
      </c>
    </row>
    <row r="1928" spans="4:12">
      <c r="G1928" t="s">
        <v>133</v>
      </c>
      <c r="H1928" t="s">
        <v>3761</v>
      </c>
      <c r="I1928" t="s">
        <v>35</v>
      </c>
      <c r="J1928" t="s">
        <v>617</v>
      </c>
      <c r="K1928" t="s">
        <v>757</v>
      </c>
      <c r="L1928" s="1">
        <v>331</v>
      </c>
    </row>
    <row r="1929" spans="4:12">
      <c r="D1929" t="s">
        <v>4169</v>
      </c>
      <c r="E1929" t="s">
        <v>28</v>
      </c>
      <c r="F1929" t="s">
        <v>2704</v>
      </c>
      <c r="G1929" t="s">
        <v>55</v>
      </c>
      <c r="H1929" t="s">
        <v>4171</v>
      </c>
      <c r="I1929" t="s">
        <v>35</v>
      </c>
      <c r="J1929" t="s">
        <v>4170</v>
      </c>
      <c r="K1929" t="s">
        <v>4170</v>
      </c>
      <c r="L1929" s="1">
        <v>802</v>
      </c>
    </row>
    <row r="1930" spans="4:12">
      <c r="D1930" t="s">
        <v>4174</v>
      </c>
      <c r="E1930" t="s">
        <v>28</v>
      </c>
      <c r="F1930" t="s">
        <v>2704</v>
      </c>
      <c r="G1930" t="s">
        <v>55</v>
      </c>
      <c r="H1930" t="s">
        <v>4171</v>
      </c>
      <c r="I1930" t="s">
        <v>35</v>
      </c>
      <c r="J1930" t="s">
        <v>3149</v>
      </c>
      <c r="K1930" t="s">
        <v>3149</v>
      </c>
      <c r="L1930" s="1">
        <v>845</v>
      </c>
    </row>
    <row r="1931" spans="4:12">
      <c r="D1931" t="s">
        <v>4176</v>
      </c>
      <c r="E1931" t="s">
        <v>28</v>
      </c>
      <c r="F1931" t="s">
        <v>2704</v>
      </c>
      <c r="G1931" t="s">
        <v>55</v>
      </c>
      <c r="H1931" t="s">
        <v>4171</v>
      </c>
      <c r="I1931" t="s">
        <v>35</v>
      </c>
      <c r="J1931" t="s">
        <v>3936</v>
      </c>
      <c r="K1931" t="s">
        <v>3936</v>
      </c>
      <c r="L1931" s="1">
        <v>1302</v>
      </c>
    </row>
    <row r="1932" spans="4:12">
      <c r="D1932" t="s">
        <v>4178</v>
      </c>
      <c r="E1932" t="s">
        <v>28</v>
      </c>
      <c r="F1932" t="s">
        <v>4089</v>
      </c>
      <c r="G1932" t="s">
        <v>55</v>
      </c>
      <c r="H1932" t="s">
        <v>3761</v>
      </c>
      <c r="I1932" t="s">
        <v>35</v>
      </c>
      <c r="J1932" t="s">
        <v>2999</v>
      </c>
      <c r="K1932" t="s">
        <v>2999</v>
      </c>
      <c r="L1932" s="1">
        <v>1234</v>
      </c>
    </row>
    <row r="1933" spans="4:12">
      <c r="D1933" t="s">
        <v>4180</v>
      </c>
      <c r="E1933" t="s">
        <v>28</v>
      </c>
      <c r="F1933" t="s">
        <v>4089</v>
      </c>
      <c r="G1933" t="s">
        <v>55</v>
      </c>
      <c r="H1933" t="s">
        <v>3761</v>
      </c>
      <c r="I1933" t="s">
        <v>35</v>
      </c>
      <c r="J1933" t="s">
        <v>2846</v>
      </c>
      <c r="K1933" t="s">
        <v>2846</v>
      </c>
      <c r="L1933" s="1">
        <v>504</v>
      </c>
    </row>
    <row r="1934" spans="4:12">
      <c r="D1934" t="s">
        <v>4182</v>
      </c>
      <c r="E1934" t="s">
        <v>28</v>
      </c>
      <c r="F1934" t="s">
        <v>2103</v>
      </c>
      <c r="G1934" t="s">
        <v>55</v>
      </c>
      <c r="H1934" t="s">
        <v>3758</v>
      </c>
      <c r="I1934" t="s">
        <v>35</v>
      </c>
      <c r="J1934" t="s">
        <v>2775</v>
      </c>
      <c r="K1934" t="s">
        <v>2775</v>
      </c>
      <c r="L1934" s="1">
        <v>852</v>
      </c>
    </row>
    <row r="1935" spans="4:12">
      <c r="D1935" t="s">
        <v>270</v>
      </c>
      <c r="E1935" t="s">
        <v>28</v>
      </c>
      <c r="F1935" t="s">
        <v>4157</v>
      </c>
      <c r="G1935" t="s">
        <v>55</v>
      </c>
      <c r="H1935" t="s">
        <v>4158</v>
      </c>
      <c r="I1935" t="s">
        <v>35</v>
      </c>
      <c r="J1935" t="s">
        <v>1209</v>
      </c>
      <c r="K1935" t="s">
        <v>1209</v>
      </c>
      <c r="L1935" s="1">
        <v>1119</v>
      </c>
    </row>
    <row r="1936" spans="4:12">
      <c r="D1936" t="s">
        <v>4185</v>
      </c>
      <c r="E1936" t="s">
        <v>28</v>
      </c>
      <c r="F1936" t="s">
        <v>4157</v>
      </c>
      <c r="G1936" t="s">
        <v>55</v>
      </c>
      <c r="H1936" t="s">
        <v>4158</v>
      </c>
      <c r="I1936" t="s">
        <v>35</v>
      </c>
      <c r="J1936" t="s">
        <v>4186</v>
      </c>
      <c r="K1936" t="s">
        <v>4186</v>
      </c>
      <c r="L1936" s="1">
        <v>435</v>
      </c>
    </row>
    <row r="1937" spans="4:12">
      <c r="D1937" t="s">
        <v>4188</v>
      </c>
      <c r="E1937" t="s">
        <v>28</v>
      </c>
      <c r="F1937" t="s">
        <v>4157</v>
      </c>
      <c r="G1937" t="s">
        <v>60</v>
      </c>
      <c r="H1937" t="s">
        <v>4158</v>
      </c>
      <c r="I1937" t="s">
        <v>35</v>
      </c>
      <c r="J1937" t="s">
        <v>306</v>
      </c>
      <c r="K1937" t="s">
        <v>306</v>
      </c>
      <c r="L1937" s="1">
        <v>673</v>
      </c>
    </row>
    <row r="1938" spans="4:12">
      <c r="D1938" t="s">
        <v>4190</v>
      </c>
      <c r="E1938" t="s">
        <v>28</v>
      </c>
      <c r="F1938" t="s">
        <v>2749</v>
      </c>
      <c r="G1938" t="s">
        <v>133</v>
      </c>
      <c r="H1938" t="s">
        <v>3717</v>
      </c>
      <c r="I1938" t="s">
        <v>35</v>
      </c>
      <c r="J1938" t="s">
        <v>814</v>
      </c>
      <c r="K1938" t="s">
        <v>814</v>
      </c>
      <c r="L1938" s="1">
        <v>878</v>
      </c>
    </row>
    <row r="1939" spans="4:12">
      <c r="D1939" t="s">
        <v>2680</v>
      </c>
      <c r="E1939" t="s">
        <v>28</v>
      </c>
      <c r="F1939" t="s">
        <v>2749</v>
      </c>
      <c r="G1939" t="s">
        <v>60</v>
      </c>
      <c r="H1939" t="s">
        <v>3717</v>
      </c>
      <c r="I1939" t="s">
        <v>35</v>
      </c>
      <c r="J1939" t="s">
        <v>2088</v>
      </c>
      <c r="K1939" t="s">
        <v>2088</v>
      </c>
      <c r="L1939" s="1">
        <v>910</v>
      </c>
    </row>
    <row r="1940" spans="4:12">
      <c r="D1940" t="s">
        <v>4193</v>
      </c>
      <c r="E1940" t="s">
        <v>28</v>
      </c>
      <c r="F1940" t="s">
        <v>1230</v>
      </c>
      <c r="G1940" t="s">
        <v>60</v>
      </c>
      <c r="H1940" t="s">
        <v>3708</v>
      </c>
      <c r="I1940" t="s">
        <v>2144</v>
      </c>
      <c r="J1940" t="s">
        <v>913</v>
      </c>
      <c r="K1940" t="s">
        <v>913</v>
      </c>
      <c r="L1940" s="1">
        <v>168</v>
      </c>
    </row>
    <row r="1941" spans="4:12">
      <c r="H1941" t="s">
        <v>3711</v>
      </c>
      <c r="I1941" t="s">
        <v>208</v>
      </c>
      <c r="J1941" t="s">
        <v>913</v>
      </c>
      <c r="K1941" t="s">
        <v>913</v>
      </c>
      <c r="L1941" s="1">
        <v>84</v>
      </c>
    </row>
    <row r="1942" spans="4:12">
      <c r="D1942" t="s">
        <v>4195</v>
      </c>
      <c r="E1942" t="s">
        <v>28</v>
      </c>
      <c r="F1942" t="s">
        <v>184</v>
      </c>
      <c r="G1942" t="s">
        <v>60</v>
      </c>
      <c r="H1942" t="s">
        <v>3703</v>
      </c>
      <c r="I1942" t="s">
        <v>35</v>
      </c>
      <c r="J1942" t="s">
        <v>2925</v>
      </c>
      <c r="K1942" t="s">
        <v>2925</v>
      </c>
      <c r="L1942" s="1">
        <v>406</v>
      </c>
    </row>
    <row r="1943" spans="4:12">
      <c r="D1943" t="s">
        <v>4197</v>
      </c>
      <c r="E1943" t="s">
        <v>28</v>
      </c>
      <c r="F1943" t="s">
        <v>184</v>
      </c>
      <c r="G1943" t="s">
        <v>60</v>
      </c>
      <c r="H1943" t="s">
        <v>3703</v>
      </c>
      <c r="I1943" t="s">
        <v>35</v>
      </c>
      <c r="J1943" t="s">
        <v>4103</v>
      </c>
      <c r="K1943" t="s">
        <v>4103</v>
      </c>
      <c r="L1943" s="1">
        <v>237</v>
      </c>
    </row>
    <row r="1944" spans="4:12">
      <c r="D1944" t="s">
        <v>803</v>
      </c>
      <c r="E1944" t="s">
        <v>28</v>
      </c>
      <c r="F1944" t="s">
        <v>1322</v>
      </c>
      <c r="G1944" t="s">
        <v>60</v>
      </c>
      <c r="H1944" t="s">
        <v>4081</v>
      </c>
      <c r="I1944" t="s">
        <v>35</v>
      </c>
      <c r="J1944" t="s">
        <v>690</v>
      </c>
      <c r="K1944" t="s">
        <v>690</v>
      </c>
      <c r="L1944" s="1">
        <v>162</v>
      </c>
    </row>
    <row r="1945" spans="4:12">
      <c r="D1945" t="s">
        <v>4200</v>
      </c>
      <c r="E1945" t="s">
        <v>28</v>
      </c>
      <c r="F1945" t="s">
        <v>2740</v>
      </c>
      <c r="G1945" t="s">
        <v>60</v>
      </c>
      <c r="H1945" t="s">
        <v>4015</v>
      </c>
      <c r="I1945" t="s">
        <v>2581</v>
      </c>
      <c r="J1945" t="s">
        <v>913</v>
      </c>
      <c r="K1945" t="s">
        <v>913</v>
      </c>
      <c r="L1945" s="1">
        <v>36</v>
      </c>
    </row>
    <row r="1946" spans="4:12">
      <c r="H1946" t="s">
        <v>4017</v>
      </c>
      <c r="I1946" t="s">
        <v>4018</v>
      </c>
      <c r="J1946" t="s">
        <v>913</v>
      </c>
      <c r="K1946" t="s">
        <v>913</v>
      </c>
      <c r="L1946" s="1">
        <v>144</v>
      </c>
    </row>
    <row r="1947" spans="4:12">
      <c r="H1947" t="s">
        <v>4019</v>
      </c>
      <c r="I1947" t="s">
        <v>2581</v>
      </c>
      <c r="J1947" t="s">
        <v>913</v>
      </c>
      <c r="K1947" t="s">
        <v>913</v>
      </c>
      <c r="L1947" s="1">
        <v>36</v>
      </c>
    </row>
    <row r="1948" spans="4:12">
      <c r="H1948" t="s">
        <v>4022</v>
      </c>
      <c r="I1948" t="s">
        <v>2581</v>
      </c>
      <c r="J1948" t="s">
        <v>913</v>
      </c>
      <c r="K1948" t="s">
        <v>913</v>
      </c>
      <c r="L1948" s="1">
        <v>36</v>
      </c>
    </row>
    <row r="1949" spans="4:12">
      <c r="D1949" t="s">
        <v>4202</v>
      </c>
      <c r="E1949" t="s">
        <v>28</v>
      </c>
      <c r="F1949" t="s">
        <v>2740</v>
      </c>
      <c r="G1949" t="s">
        <v>60</v>
      </c>
      <c r="H1949" t="s">
        <v>4015</v>
      </c>
      <c r="I1949" t="s">
        <v>2581</v>
      </c>
      <c r="J1949" t="s">
        <v>4203</v>
      </c>
      <c r="K1949" t="s">
        <v>4203</v>
      </c>
      <c r="L1949" s="1">
        <v>48.285714285714285</v>
      </c>
    </row>
    <row r="1950" spans="4:12">
      <c r="H1950" t="s">
        <v>4017</v>
      </c>
      <c r="I1950" t="s">
        <v>4018</v>
      </c>
      <c r="J1950" t="s">
        <v>4203</v>
      </c>
      <c r="K1950" t="s">
        <v>4203</v>
      </c>
      <c r="L1950" s="1">
        <v>193.14285714285714</v>
      </c>
    </row>
    <row r="1951" spans="4:12">
      <c r="H1951" t="s">
        <v>4019</v>
      </c>
      <c r="I1951" t="s">
        <v>2581</v>
      </c>
      <c r="J1951" t="s">
        <v>4203</v>
      </c>
      <c r="K1951" t="s">
        <v>4203</v>
      </c>
      <c r="L1951" s="1">
        <v>48.285714285714285</v>
      </c>
    </row>
    <row r="1952" spans="4:12">
      <c r="H1952" t="s">
        <v>4022</v>
      </c>
      <c r="I1952" t="s">
        <v>2581</v>
      </c>
      <c r="J1952" t="s">
        <v>4203</v>
      </c>
      <c r="K1952" t="s">
        <v>4203</v>
      </c>
      <c r="L1952" s="1">
        <v>48.285714285714285</v>
      </c>
    </row>
    <row r="1953" spans="1:12">
      <c r="D1953" t="s">
        <v>4205</v>
      </c>
      <c r="E1953" t="s">
        <v>28</v>
      </c>
      <c r="F1953" t="s">
        <v>1322</v>
      </c>
      <c r="G1953" t="s">
        <v>60</v>
      </c>
      <c r="H1953" t="s">
        <v>4081</v>
      </c>
      <c r="I1953" t="s">
        <v>35</v>
      </c>
      <c r="J1953" t="s">
        <v>266</v>
      </c>
      <c r="K1953" t="s">
        <v>266</v>
      </c>
      <c r="L1953" s="1">
        <v>101</v>
      </c>
    </row>
    <row r="1954" spans="1:12">
      <c r="D1954" t="s">
        <v>4207</v>
      </c>
      <c r="E1954" t="s">
        <v>28</v>
      </c>
      <c r="F1954" t="s">
        <v>4029</v>
      </c>
      <c r="G1954" t="s">
        <v>31</v>
      </c>
      <c r="H1954" t="s">
        <v>3659</v>
      </c>
      <c r="I1954" t="s">
        <v>35</v>
      </c>
      <c r="J1954" t="s">
        <v>4208</v>
      </c>
      <c r="K1954" t="s">
        <v>4208</v>
      </c>
      <c r="L1954" s="1">
        <v>3665</v>
      </c>
    </row>
    <row r="1955" spans="1:12">
      <c r="D1955" t="s">
        <v>4210</v>
      </c>
      <c r="E1955" t="s">
        <v>28</v>
      </c>
      <c r="F1955" t="s">
        <v>4029</v>
      </c>
      <c r="G1955" t="s">
        <v>55</v>
      </c>
      <c r="H1955" t="s">
        <v>3659</v>
      </c>
      <c r="I1955" t="s">
        <v>35</v>
      </c>
      <c r="J1955" t="s">
        <v>4211</v>
      </c>
      <c r="K1955" t="s">
        <v>4211</v>
      </c>
      <c r="L1955" s="1">
        <v>2575</v>
      </c>
    </row>
    <row r="1956" spans="1:12">
      <c r="D1956" t="s">
        <v>4213</v>
      </c>
      <c r="E1956" t="s">
        <v>28</v>
      </c>
      <c r="F1956" t="s">
        <v>4029</v>
      </c>
      <c r="G1956" t="s">
        <v>31</v>
      </c>
      <c r="H1956" t="s">
        <v>3659</v>
      </c>
      <c r="I1956" t="s">
        <v>35</v>
      </c>
      <c r="J1956" t="s">
        <v>283</v>
      </c>
      <c r="K1956" t="s">
        <v>283</v>
      </c>
      <c r="L1956" s="1">
        <v>4676</v>
      </c>
    </row>
    <row r="1957" spans="1:12">
      <c r="D1957" t="s">
        <v>4215</v>
      </c>
      <c r="E1957" t="s">
        <v>28</v>
      </c>
      <c r="F1957" t="s">
        <v>4029</v>
      </c>
      <c r="G1957" t="s">
        <v>55</v>
      </c>
      <c r="H1957" t="s">
        <v>3659</v>
      </c>
      <c r="I1957" t="s">
        <v>35</v>
      </c>
      <c r="J1957" t="s">
        <v>4216</v>
      </c>
      <c r="K1957" t="s">
        <v>4216</v>
      </c>
      <c r="L1957" s="1">
        <v>2266</v>
      </c>
    </row>
    <row r="1958" spans="1:12">
      <c r="D1958" t="s">
        <v>4218</v>
      </c>
      <c r="E1958" t="s">
        <v>28</v>
      </c>
      <c r="F1958" t="s">
        <v>4029</v>
      </c>
      <c r="G1958" t="s">
        <v>133</v>
      </c>
      <c r="H1958" t="s">
        <v>3659</v>
      </c>
      <c r="I1958" t="s">
        <v>35</v>
      </c>
      <c r="J1958" t="s">
        <v>1100</v>
      </c>
      <c r="K1958" t="s">
        <v>1100</v>
      </c>
      <c r="L1958" s="1">
        <v>1597</v>
      </c>
    </row>
    <row r="1959" spans="1:12">
      <c r="D1959" t="s">
        <v>4220</v>
      </c>
      <c r="E1959" t="s">
        <v>28</v>
      </c>
      <c r="F1959" t="s">
        <v>4029</v>
      </c>
      <c r="G1959" t="s">
        <v>55</v>
      </c>
      <c r="H1959" t="s">
        <v>3659</v>
      </c>
      <c r="I1959" t="s">
        <v>35</v>
      </c>
      <c r="J1959" t="s">
        <v>575</v>
      </c>
      <c r="K1959" t="s">
        <v>575</v>
      </c>
      <c r="L1959" s="1">
        <v>547</v>
      </c>
    </row>
    <row r="1960" spans="1:12">
      <c r="D1960" t="s">
        <v>4222</v>
      </c>
      <c r="E1960" t="s">
        <v>28</v>
      </c>
      <c r="F1960" t="s">
        <v>4029</v>
      </c>
      <c r="G1960" t="s">
        <v>31</v>
      </c>
      <c r="H1960" t="s">
        <v>3659</v>
      </c>
      <c r="I1960" t="s">
        <v>35</v>
      </c>
      <c r="J1960" t="s">
        <v>4223</v>
      </c>
      <c r="K1960" t="s">
        <v>4223</v>
      </c>
      <c r="L1960" s="1">
        <v>1435</v>
      </c>
    </row>
    <row r="1961" spans="1:12">
      <c r="B1961" t="s">
        <v>8393</v>
      </c>
      <c r="I1961"/>
      <c r="L1961" s="1">
        <v>194021.99999999991</v>
      </c>
    </row>
    <row r="1962" spans="1:12">
      <c r="A1962" s="1" t="s">
        <v>8389</v>
      </c>
      <c r="I1962"/>
      <c r="L1962" s="1">
        <v>194021.99999999991</v>
      </c>
    </row>
    <row r="1963" spans="1:12">
      <c r="A1963" s="1">
        <v>12</v>
      </c>
      <c r="B1963" t="s">
        <v>25</v>
      </c>
      <c r="C1963" t="s">
        <v>2343</v>
      </c>
      <c r="D1963" t="s">
        <v>1388</v>
      </c>
      <c r="E1963" t="s">
        <v>28</v>
      </c>
      <c r="F1963" t="s">
        <v>4228</v>
      </c>
      <c r="G1963" t="s">
        <v>31</v>
      </c>
      <c r="H1963" t="s">
        <v>4230</v>
      </c>
      <c r="I1963" t="s">
        <v>35</v>
      </c>
      <c r="J1963" t="s">
        <v>4229</v>
      </c>
      <c r="K1963" t="s">
        <v>2626</v>
      </c>
      <c r="L1963" s="1">
        <v>1043</v>
      </c>
    </row>
    <row r="1964" spans="1:12">
      <c r="F1964" t="s">
        <v>2116</v>
      </c>
      <c r="G1964" t="s">
        <v>31</v>
      </c>
      <c r="H1964" t="s">
        <v>4232</v>
      </c>
      <c r="I1964" t="s">
        <v>35</v>
      </c>
      <c r="J1964" t="s">
        <v>1606</v>
      </c>
      <c r="K1964" t="s">
        <v>2626</v>
      </c>
      <c r="L1964" s="1">
        <v>863</v>
      </c>
    </row>
    <row r="1965" spans="1:12">
      <c r="F1965" t="s">
        <v>3210</v>
      </c>
      <c r="G1965" t="s">
        <v>31</v>
      </c>
      <c r="H1965" t="s">
        <v>4225</v>
      </c>
      <c r="I1965" t="s">
        <v>35</v>
      </c>
      <c r="J1965" t="s">
        <v>2849</v>
      </c>
      <c r="K1965" t="s">
        <v>2626</v>
      </c>
      <c r="L1965" s="1">
        <v>626</v>
      </c>
    </row>
    <row r="1966" spans="1:12">
      <c r="D1966" t="s">
        <v>4234</v>
      </c>
      <c r="E1966" t="s">
        <v>38</v>
      </c>
      <c r="F1966" t="s">
        <v>387</v>
      </c>
      <c r="G1966" t="s">
        <v>55</v>
      </c>
      <c r="H1966" t="s">
        <v>4235</v>
      </c>
      <c r="I1966" t="s">
        <v>35</v>
      </c>
      <c r="J1966" t="s">
        <v>1086</v>
      </c>
      <c r="K1966" t="s">
        <v>1086</v>
      </c>
      <c r="L1966" s="1">
        <v>347.42007208310167</v>
      </c>
    </row>
    <row r="1967" spans="1:12">
      <c r="D1967" t="s">
        <v>1419</v>
      </c>
      <c r="E1967" t="s">
        <v>28</v>
      </c>
      <c r="F1967" t="s">
        <v>443</v>
      </c>
      <c r="G1967" t="s">
        <v>31</v>
      </c>
      <c r="H1967" t="s">
        <v>4238</v>
      </c>
      <c r="I1967" t="s">
        <v>48</v>
      </c>
      <c r="J1967" t="s">
        <v>1267</v>
      </c>
      <c r="K1967" t="s">
        <v>1267</v>
      </c>
      <c r="L1967" s="1">
        <v>671</v>
      </c>
    </row>
    <row r="1968" spans="1:12">
      <c r="H1968" t="s">
        <v>4241</v>
      </c>
      <c r="I1968" t="s">
        <v>48</v>
      </c>
      <c r="J1968" t="s">
        <v>1267</v>
      </c>
      <c r="K1968" t="s">
        <v>1267</v>
      </c>
      <c r="L1968" s="1">
        <v>671</v>
      </c>
    </row>
    <row r="1969" spans="4:12">
      <c r="D1969" t="s">
        <v>1422</v>
      </c>
      <c r="E1969" t="s">
        <v>38</v>
      </c>
      <c r="F1969" t="s">
        <v>387</v>
      </c>
      <c r="G1969" t="s">
        <v>55</v>
      </c>
      <c r="H1969" t="s">
        <v>4235</v>
      </c>
      <c r="I1969" t="s">
        <v>35</v>
      </c>
      <c r="J1969" t="s">
        <v>4247</v>
      </c>
      <c r="K1969" t="s">
        <v>4243</v>
      </c>
      <c r="L1969" s="1">
        <v>811.65754042362755</v>
      </c>
    </row>
    <row r="1970" spans="4:12">
      <c r="F1970" t="s">
        <v>393</v>
      </c>
      <c r="G1970" t="s">
        <v>55</v>
      </c>
      <c r="H1970" t="s">
        <v>4244</v>
      </c>
      <c r="I1970" t="s">
        <v>35</v>
      </c>
      <c r="J1970" t="s">
        <v>1405</v>
      </c>
      <c r="K1970" t="s">
        <v>4243</v>
      </c>
      <c r="L1970" s="1">
        <v>270.55251347454248</v>
      </c>
    </row>
    <row r="1971" spans="4:12">
      <c r="D1971" t="s">
        <v>4248</v>
      </c>
      <c r="E1971" t="s">
        <v>28</v>
      </c>
      <c r="F1971" t="s">
        <v>455</v>
      </c>
      <c r="G1971" t="s">
        <v>133</v>
      </c>
      <c r="H1971" t="s">
        <v>4250</v>
      </c>
      <c r="I1971" t="s">
        <v>35</v>
      </c>
      <c r="J1971" t="s">
        <v>63</v>
      </c>
      <c r="K1971" t="s">
        <v>63</v>
      </c>
      <c r="L1971" s="1">
        <v>3226</v>
      </c>
    </row>
    <row r="1972" spans="4:12">
      <c r="D1972" t="s">
        <v>4253</v>
      </c>
      <c r="E1972" t="s">
        <v>28</v>
      </c>
      <c r="F1972" t="s">
        <v>4254</v>
      </c>
      <c r="G1972" t="s">
        <v>133</v>
      </c>
      <c r="H1972" t="s">
        <v>4255</v>
      </c>
      <c r="I1972" t="s">
        <v>989</v>
      </c>
      <c r="J1972" t="s">
        <v>1748</v>
      </c>
      <c r="K1972" t="s">
        <v>1748</v>
      </c>
      <c r="L1972" s="1">
        <v>266.25</v>
      </c>
    </row>
    <row r="1973" spans="4:12">
      <c r="H1973" t="s">
        <v>4258</v>
      </c>
      <c r="I1973" t="s">
        <v>993</v>
      </c>
      <c r="J1973" t="s">
        <v>1748</v>
      </c>
      <c r="K1973" t="s">
        <v>1748</v>
      </c>
      <c r="L1973" s="1">
        <v>532.5</v>
      </c>
    </row>
    <row r="1974" spans="4:12">
      <c r="H1974" t="s">
        <v>4260</v>
      </c>
      <c r="I1974" t="s">
        <v>989</v>
      </c>
      <c r="J1974" t="s">
        <v>1748</v>
      </c>
      <c r="K1974" t="s">
        <v>1748</v>
      </c>
      <c r="L1974" s="1">
        <v>266.25</v>
      </c>
    </row>
    <row r="1975" spans="4:12">
      <c r="D1975" t="s">
        <v>4261</v>
      </c>
      <c r="E1975" t="s">
        <v>38</v>
      </c>
      <c r="F1975" t="s">
        <v>349</v>
      </c>
      <c r="G1975" t="s">
        <v>60</v>
      </c>
      <c r="H1975" t="s">
        <v>2945</v>
      </c>
      <c r="I1975" t="s">
        <v>35</v>
      </c>
      <c r="J1975" t="s">
        <v>4262</v>
      </c>
      <c r="K1975" t="s">
        <v>4262</v>
      </c>
      <c r="L1975" s="1">
        <v>501.42424091720079</v>
      </c>
    </row>
    <row r="1976" spans="4:12">
      <c r="D1976" t="s">
        <v>4264</v>
      </c>
      <c r="E1976" t="s">
        <v>38</v>
      </c>
      <c r="F1976" t="s">
        <v>349</v>
      </c>
      <c r="G1976" t="s">
        <v>60</v>
      </c>
      <c r="H1976" t="s">
        <v>2945</v>
      </c>
      <c r="I1976" t="s">
        <v>35</v>
      </c>
      <c r="J1976" t="s">
        <v>4265</v>
      </c>
      <c r="K1976" t="s">
        <v>4266</v>
      </c>
      <c r="L1976" s="1">
        <v>382.68659986073698</v>
      </c>
    </row>
    <row r="1977" spans="4:12">
      <c r="F1977" t="s">
        <v>4268</v>
      </c>
      <c r="G1977" t="s">
        <v>60</v>
      </c>
      <c r="H1977" t="s">
        <v>4269</v>
      </c>
      <c r="I1977" t="s">
        <v>35</v>
      </c>
      <c r="J1977" t="s">
        <v>937</v>
      </c>
      <c r="K1977" t="s">
        <v>4266</v>
      </c>
      <c r="L1977" s="1">
        <v>381.6782030231592</v>
      </c>
    </row>
    <row r="1978" spans="4:12">
      <c r="D1978" t="s">
        <v>4280</v>
      </c>
      <c r="E1978" t="s">
        <v>28</v>
      </c>
      <c r="F1978" t="s">
        <v>3272</v>
      </c>
      <c r="G1978" t="s">
        <v>133</v>
      </c>
      <c r="H1978" t="s">
        <v>3275</v>
      </c>
      <c r="I1978" t="s">
        <v>35</v>
      </c>
      <c r="J1978" t="s">
        <v>4281</v>
      </c>
      <c r="K1978" t="s">
        <v>4281</v>
      </c>
      <c r="L1978" s="1">
        <v>10427</v>
      </c>
    </row>
    <row r="1979" spans="4:12">
      <c r="D1979" t="s">
        <v>4283</v>
      </c>
      <c r="E1979" t="s">
        <v>28</v>
      </c>
      <c r="F1979" t="s">
        <v>3272</v>
      </c>
      <c r="G1979" t="s">
        <v>60</v>
      </c>
      <c r="H1979" t="s">
        <v>3275</v>
      </c>
      <c r="I1979" t="s">
        <v>35</v>
      </c>
      <c r="J1979" t="s">
        <v>534</v>
      </c>
      <c r="K1979" t="s">
        <v>534</v>
      </c>
      <c r="L1979" s="1">
        <v>914</v>
      </c>
    </row>
    <row r="1980" spans="4:12">
      <c r="D1980" t="s">
        <v>4285</v>
      </c>
      <c r="E1980" t="s">
        <v>28</v>
      </c>
      <c r="F1980" t="s">
        <v>3272</v>
      </c>
      <c r="G1980" t="s">
        <v>60</v>
      </c>
      <c r="H1980" t="s">
        <v>3275</v>
      </c>
      <c r="I1980" t="s">
        <v>35</v>
      </c>
      <c r="J1980" t="s">
        <v>3271</v>
      </c>
      <c r="K1980" t="s">
        <v>3271</v>
      </c>
      <c r="L1980" s="1">
        <v>705</v>
      </c>
    </row>
    <row r="1981" spans="4:12">
      <c r="D1981" t="s">
        <v>4287</v>
      </c>
      <c r="E1981" t="s">
        <v>28</v>
      </c>
      <c r="F1981" t="s">
        <v>4228</v>
      </c>
      <c r="G1981" t="s">
        <v>133</v>
      </c>
      <c r="H1981" t="s">
        <v>4230</v>
      </c>
      <c r="I1981" t="s">
        <v>35</v>
      </c>
      <c r="J1981" t="s">
        <v>4288</v>
      </c>
      <c r="K1981" t="s">
        <v>4288</v>
      </c>
      <c r="L1981" s="1">
        <v>4021</v>
      </c>
    </row>
    <row r="1982" spans="4:12">
      <c r="D1982" t="s">
        <v>4270</v>
      </c>
      <c r="E1982" t="s">
        <v>28</v>
      </c>
      <c r="F1982" t="s">
        <v>2663</v>
      </c>
      <c r="G1982" t="s">
        <v>133</v>
      </c>
      <c r="H1982" t="s">
        <v>2665</v>
      </c>
      <c r="I1982" t="s">
        <v>35</v>
      </c>
      <c r="J1982" t="s">
        <v>4272</v>
      </c>
      <c r="K1982" t="s">
        <v>4272</v>
      </c>
      <c r="L1982" s="1">
        <v>2546</v>
      </c>
    </row>
    <row r="1983" spans="4:12">
      <c r="D1983" t="s">
        <v>4290</v>
      </c>
      <c r="E1983" t="s">
        <v>28</v>
      </c>
      <c r="F1983" t="s">
        <v>3020</v>
      </c>
      <c r="G1983" t="s">
        <v>133</v>
      </c>
      <c r="H1983" t="s">
        <v>3022</v>
      </c>
      <c r="I1983" t="s">
        <v>35</v>
      </c>
      <c r="J1983" t="s">
        <v>297</v>
      </c>
      <c r="K1983" t="s">
        <v>297</v>
      </c>
      <c r="L1983" s="1">
        <v>1090</v>
      </c>
    </row>
    <row r="1984" spans="4:12">
      <c r="D1984" t="s">
        <v>4292</v>
      </c>
      <c r="E1984" t="s">
        <v>28</v>
      </c>
      <c r="F1984" t="s">
        <v>956</v>
      </c>
      <c r="G1984" t="s">
        <v>133</v>
      </c>
      <c r="H1984" t="s">
        <v>4294</v>
      </c>
      <c r="I1984" t="s">
        <v>35</v>
      </c>
      <c r="J1984" t="s">
        <v>3307</v>
      </c>
      <c r="K1984" t="s">
        <v>3307</v>
      </c>
      <c r="L1984" s="1">
        <v>2241</v>
      </c>
    </row>
    <row r="1985" spans="4:12">
      <c r="D1985" t="s">
        <v>4297</v>
      </c>
      <c r="E1985" t="s">
        <v>28</v>
      </c>
      <c r="F1985" t="s">
        <v>956</v>
      </c>
      <c r="G1985" t="s">
        <v>133</v>
      </c>
      <c r="H1985" t="s">
        <v>4294</v>
      </c>
      <c r="I1985" t="s">
        <v>35</v>
      </c>
      <c r="J1985" t="s">
        <v>924</v>
      </c>
      <c r="K1985" t="s">
        <v>924</v>
      </c>
      <c r="L1985" s="1">
        <v>1626</v>
      </c>
    </row>
    <row r="1986" spans="4:12">
      <c r="D1986" t="s">
        <v>4274</v>
      </c>
      <c r="E1986" t="s">
        <v>28</v>
      </c>
      <c r="F1986" t="s">
        <v>4275</v>
      </c>
      <c r="G1986" t="s">
        <v>55</v>
      </c>
      <c r="H1986" t="s">
        <v>4277</v>
      </c>
      <c r="I1986" t="s">
        <v>35</v>
      </c>
      <c r="J1986" t="s">
        <v>4276</v>
      </c>
      <c r="K1986" t="s">
        <v>4276</v>
      </c>
      <c r="L1986" s="1">
        <v>3028</v>
      </c>
    </row>
    <row r="1987" spans="4:12">
      <c r="D1987" t="s">
        <v>4300</v>
      </c>
      <c r="E1987" t="s">
        <v>28</v>
      </c>
      <c r="F1987" t="s">
        <v>4301</v>
      </c>
      <c r="G1987" t="s">
        <v>55</v>
      </c>
      <c r="H1987" t="s">
        <v>4302</v>
      </c>
      <c r="I1987" t="s">
        <v>35</v>
      </c>
      <c r="J1987" t="s">
        <v>3271</v>
      </c>
      <c r="K1987" t="s">
        <v>3271</v>
      </c>
      <c r="L1987" s="1">
        <v>705</v>
      </c>
    </row>
    <row r="1988" spans="4:12">
      <c r="D1988" t="s">
        <v>4305</v>
      </c>
      <c r="E1988" t="s">
        <v>28</v>
      </c>
      <c r="F1988" t="s">
        <v>4301</v>
      </c>
      <c r="G1988" t="s">
        <v>133</v>
      </c>
      <c r="H1988" t="s">
        <v>4302</v>
      </c>
      <c r="I1988" t="s">
        <v>35</v>
      </c>
      <c r="J1988" t="s">
        <v>4306</v>
      </c>
      <c r="K1988" t="s">
        <v>4306</v>
      </c>
      <c r="L1988" s="1">
        <v>2046</v>
      </c>
    </row>
    <row r="1989" spans="4:12">
      <c r="D1989" t="s">
        <v>4308</v>
      </c>
      <c r="E1989" t="s">
        <v>28</v>
      </c>
      <c r="F1989" t="s">
        <v>1196</v>
      </c>
      <c r="G1989" t="s">
        <v>133</v>
      </c>
      <c r="H1989" t="s">
        <v>4309</v>
      </c>
      <c r="I1989" t="s">
        <v>35</v>
      </c>
      <c r="J1989" t="s">
        <v>3193</v>
      </c>
      <c r="K1989" t="s">
        <v>3193</v>
      </c>
      <c r="L1989" s="1">
        <v>3514</v>
      </c>
    </row>
    <row r="1990" spans="4:12">
      <c r="D1990" t="s">
        <v>4312</v>
      </c>
      <c r="E1990" t="s">
        <v>28</v>
      </c>
      <c r="F1990" t="s">
        <v>491</v>
      </c>
      <c r="G1990" t="s">
        <v>133</v>
      </c>
      <c r="H1990" t="s">
        <v>4313</v>
      </c>
      <c r="I1990" t="s">
        <v>48</v>
      </c>
      <c r="J1990" t="s">
        <v>931</v>
      </c>
      <c r="K1990" t="s">
        <v>931</v>
      </c>
      <c r="L1990" s="1">
        <v>528.5</v>
      </c>
    </row>
    <row r="1991" spans="4:12">
      <c r="H1991" t="s">
        <v>4316</v>
      </c>
      <c r="I1991" t="s">
        <v>48</v>
      </c>
      <c r="J1991" t="s">
        <v>931</v>
      </c>
      <c r="K1991" t="s">
        <v>931</v>
      </c>
      <c r="L1991" s="1">
        <v>528.5</v>
      </c>
    </row>
    <row r="1992" spans="4:12">
      <c r="D1992" t="s">
        <v>4317</v>
      </c>
      <c r="E1992" t="s">
        <v>28</v>
      </c>
      <c r="F1992" t="s">
        <v>491</v>
      </c>
      <c r="G1992" t="s">
        <v>60</v>
      </c>
      <c r="H1992" t="s">
        <v>4313</v>
      </c>
      <c r="I1992" t="s">
        <v>48</v>
      </c>
      <c r="J1992" t="s">
        <v>4223</v>
      </c>
      <c r="K1992" t="s">
        <v>4223</v>
      </c>
      <c r="L1992" s="1">
        <v>717.5</v>
      </c>
    </row>
    <row r="1993" spans="4:12">
      <c r="H1993" t="s">
        <v>4316</v>
      </c>
      <c r="I1993" t="s">
        <v>48</v>
      </c>
      <c r="J1993" t="s">
        <v>4223</v>
      </c>
      <c r="K1993" t="s">
        <v>4223</v>
      </c>
      <c r="L1993" s="1">
        <v>717.5</v>
      </c>
    </row>
    <row r="1994" spans="4:12">
      <c r="D1994" t="s">
        <v>4319</v>
      </c>
      <c r="E1994" t="s">
        <v>28</v>
      </c>
      <c r="F1994" t="s">
        <v>4320</v>
      </c>
      <c r="G1994" t="s">
        <v>133</v>
      </c>
      <c r="H1994" t="s">
        <v>4322</v>
      </c>
      <c r="I1994" t="s">
        <v>35</v>
      </c>
      <c r="J1994" t="s">
        <v>4321</v>
      </c>
      <c r="K1994" t="s">
        <v>4321</v>
      </c>
      <c r="L1994" s="1">
        <v>4417</v>
      </c>
    </row>
    <row r="1995" spans="4:12">
      <c r="D1995" t="s">
        <v>4325</v>
      </c>
      <c r="E1995" t="s">
        <v>28</v>
      </c>
      <c r="F1995" t="s">
        <v>4326</v>
      </c>
      <c r="G1995" t="s">
        <v>60</v>
      </c>
      <c r="H1995" t="s">
        <v>4328</v>
      </c>
      <c r="I1995" t="s">
        <v>48</v>
      </c>
      <c r="J1995" t="s">
        <v>857</v>
      </c>
      <c r="K1995" t="s">
        <v>4327</v>
      </c>
      <c r="L1995" s="1">
        <v>386.5</v>
      </c>
    </row>
    <row r="1996" spans="4:12">
      <c r="H1996" t="s">
        <v>4333</v>
      </c>
      <c r="I1996" t="s">
        <v>48</v>
      </c>
      <c r="J1996" t="s">
        <v>857</v>
      </c>
      <c r="K1996" t="s">
        <v>4327</v>
      </c>
      <c r="L1996" s="1">
        <v>386.5</v>
      </c>
    </row>
    <row r="1997" spans="4:12">
      <c r="G1997" t="s">
        <v>55</v>
      </c>
      <c r="H1997" t="s">
        <v>4328</v>
      </c>
      <c r="I1997" t="s">
        <v>48</v>
      </c>
      <c r="J1997" t="s">
        <v>857</v>
      </c>
      <c r="K1997" t="s">
        <v>4327</v>
      </c>
      <c r="L1997" s="1">
        <v>386.5</v>
      </c>
    </row>
    <row r="1998" spans="4:12">
      <c r="H1998" t="s">
        <v>4333</v>
      </c>
      <c r="I1998" t="s">
        <v>48</v>
      </c>
      <c r="J1998" t="s">
        <v>857</v>
      </c>
      <c r="K1998" t="s">
        <v>4327</v>
      </c>
      <c r="L1998" s="1">
        <v>386.5</v>
      </c>
    </row>
    <row r="1999" spans="4:12">
      <c r="F1999" t="s">
        <v>4331</v>
      </c>
      <c r="G1999" t="s">
        <v>55</v>
      </c>
      <c r="H1999" t="s">
        <v>4332</v>
      </c>
      <c r="I1999" t="s">
        <v>35</v>
      </c>
      <c r="J1999" t="s">
        <v>1367</v>
      </c>
      <c r="K1999" t="s">
        <v>4327</v>
      </c>
      <c r="L1999" s="1">
        <v>1547</v>
      </c>
    </row>
    <row r="2000" spans="4:12">
      <c r="D2000" t="s">
        <v>4335</v>
      </c>
      <c r="E2000" t="s">
        <v>28</v>
      </c>
      <c r="F2000" t="s">
        <v>1751</v>
      </c>
      <c r="G2000" t="s">
        <v>55</v>
      </c>
      <c r="H2000" t="s">
        <v>4336</v>
      </c>
      <c r="I2000" t="s">
        <v>35</v>
      </c>
      <c r="J2000" t="s">
        <v>1522</v>
      </c>
      <c r="K2000" t="s">
        <v>1522</v>
      </c>
      <c r="L2000" s="1">
        <v>1583</v>
      </c>
    </row>
    <row r="2001" spans="4:12">
      <c r="D2001" t="s">
        <v>4338</v>
      </c>
      <c r="E2001" t="s">
        <v>28</v>
      </c>
      <c r="F2001" t="s">
        <v>4339</v>
      </c>
      <c r="G2001" t="s">
        <v>133</v>
      </c>
      <c r="H2001" t="s">
        <v>4341</v>
      </c>
      <c r="I2001" t="s">
        <v>35</v>
      </c>
      <c r="J2001" t="s">
        <v>4340</v>
      </c>
      <c r="K2001" t="s">
        <v>4340</v>
      </c>
      <c r="L2001" s="1">
        <v>4089</v>
      </c>
    </row>
    <row r="2002" spans="4:12">
      <c r="D2002" t="s">
        <v>4344</v>
      </c>
      <c r="E2002" t="s">
        <v>28</v>
      </c>
      <c r="F2002" t="s">
        <v>4345</v>
      </c>
      <c r="G2002" t="s">
        <v>133</v>
      </c>
      <c r="H2002" t="s">
        <v>4347</v>
      </c>
      <c r="I2002" t="s">
        <v>989</v>
      </c>
      <c r="J2002" t="s">
        <v>4346</v>
      </c>
      <c r="K2002" t="s">
        <v>4346</v>
      </c>
      <c r="L2002" s="1">
        <v>1185</v>
      </c>
    </row>
    <row r="2003" spans="4:12">
      <c r="H2003" t="s">
        <v>4350</v>
      </c>
      <c r="I2003" t="s">
        <v>989</v>
      </c>
      <c r="J2003" t="s">
        <v>4346</v>
      </c>
      <c r="K2003" t="s">
        <v>4346</v>
      </c>
      <c r="L2003" s="1">
        <v>1185</v>
      </c>
    </row>
    <row r="2004" spans="4:12">
      <c r="H2004" t="s">
        <v>4351</v>
      </c>
      <c r="I2004" t="s">
        <v>989</v>
      </c>
      <c r="J2004" t="s">
        <v>4346</v>
      </c>
      <c r="K2004" t="s">
        <v>4346</v>
      </c>
      <c r="L2004" s="1">
        <v>1185</v>
      </c>
    </row>
    <row r="2005" spans="4:12">
      <c r="H2005" t="s">
        <v>4352</v>
      </c>
      <c r="I2005" t="s">
        <v>989</v>
      </c>
      <c r="J2005" t="s">
        <v>4346</v>
      </c>
      <c r="K2005" t="s">
        <v>4346</v>
      </c>
      <c r="L2005" s="1">
        <v>1185</v>
      </c>
    </row>
    <row r="2006" spans="4:12">
      <c r="D2006" t="s">
        <v>4353</v>
      </c>
      <c r="E2006" t="s">
        <v>28</v>
      </c>
      <c r="F2006" t="s">
        <v>4345</v>
      </c>
      <c r="G2006" t="s">
        <v>55</v>
      </c>
      <c r="H2006" t="s">
        <v>4347</v>
      </c>
      <c r="I2006" t="s">
        <v>989</v>
      </c>
      <c r="J2006" t="s">
        <v>836</v>
      </c>
      <c r="K2006" t="s">
        <v>836</v>
      </c>
      <c r="L2006" s="1">
        <v>76.5</v>
      </c>
    </row>
    <row r="2007" spans="4:12">
      <c r="H2007" t="s">
        <v>4350</v>
      </c>
      <c r="I2007" t="s">
        <v>989</v>
      </c>
      <c r="J2007" t="s">
        <v>836</v>
      </c>
      <c r="K2007" t="s">
        <v>836</v>
      </c>
      <c r="L2007" s="1">
        <v>76.5</v>
      </c>
    </row>
    <row r="2008" spans="4:12">
      <c r="H2008" t="s">
        <v>4351</v>
      </c>
      <c r="I2008" t="s">
        <v>989</v>
      </c>
      <c r="J2008" t="s">
        <v>836</v>
      </c>
      <c r="K2008" t="s">
        <v>836</v>
      </c>
      <c r="L2008" s="1">
        <v>76.5</v>
      </c>
    </row>
    <row r="2009" spans="4:12">
      <c r="H2009" t="s">
        <v>4352</v>
      </c>
      <c r="I2009" t="s">
        <v>989</v>
      </c>
      <c r="J2009" t="s">
        <v>836</v>
      </c>
      <c r="K2009" t="s">
        <v>836</v>
      </c>
      <c r="L2009" s="1">
        <v>76.5</v>
      </c>
    </row>
    <row r="2010" spans="4:12">
      <c r="D2010" t="s">
        <v>4355</v>
      </c>
      <c r="E2010" t="s">
        <v>28</v>
      </c>
      <c r="F2010" t="s">
        <v>4356</v>
      </c>
      <c r="G2010" t="s">
        <v>55</v>
      </c>
      <c r="H2010" t="s">
        <v>4358</v>
      </c>
      <c r="I2010" t="s">
        <v>35</v>
      </c>
      <c r="J2010" t="s">
        <v>4357</v>
      </c>
      <c r="K2010" t="s">
        <v>4357</v>
      </c>
      <c r="L2010" s="1">
        <v>1262</v>
      </c>
    </row>
    <row r="2011" spans="4:12">
      <c r="D2011" t="s">
        <v>4361</v>
      </c>
      <c r="E2011" t="s">
        <v>28</v>
      </c>
      <c r="F2011" t="s">
        <v>4356</v>
      </c>
      <c r="G2011" t="s">
        <v>31</v>
      </c>
      <c r="H2011" t="s">
        <v>4358</v>
      </c>
      <c r="I2011" t="s">
        <v>35</v>
      </c>
      <c r="J2011" t="s">
        <v>4362</v>
      </c>
      <c r="K2011" t="s">
        <v>4362</v>
      </c>
      <c r="L2011" s="1">
        <v>6201</v>
      </c>
    </row>
    <row r="2012" spans="4:12">
      <c r="D2012" t="s">
        <v>4364</v>
      </c>
      <c r="E2012" t="s">
        <v>28</v>
      </c>
      <c r="F2012" t="s">
        <v>1679</v>
      </c>
      <c r="G2012" t="s">
        <v>31</v>
      </c>
      <c r="H2012" t="s">
        <v>4365</v>
      </c>
      <c r="I2012" t="s">
        <v>35</v>
      </c>
      <c r="J2012" t="s">
        <v>1832</v>
      </c>
      <c r="K2012" t="s">
        <v>1832</v>
      </c>
      <c r="L2012" s="1">
        <v>1173</v>
      </c>
    </row>
    <row r="2013" spans="4:12">
      <c r="D2013" t="s">
        <v>4368</v>
      </c>
      <c r="E2013" t="s">
        <v>28</v>
      </c>
      <c r="F2013" t="s">
        <v>1679</v>
      </c>
      <c r="G2013" t="s">
        <v>133</v>
      </c>
      <c r="H2013" t="s">
        <v>4365</v>
      </c>
      <c r="I2013" t="s">
        <v>35</v>
      </c>
      <c r="J2013" t="s">
        <v>3777</v>
      </c>
      <c r="K2013" t="s">
        <v>3777</v>
      </c>
      <c r="L2013" s="1">
        <v>946</v>
      </c>
    </row>
    <row r="2014" spans="4:12">
      <c r="D2014" t="s">
        <v>4370</v>
      </c>
      <c r="E2014" t="s">
        <v>28</v>
      </c>
      <c r="F2014" t="s">
        <v>4331</v>
      </c>
      <c r="G2014" t="s">
        <v>133</v>
      </c>
      <c r="H2014" t="s">
        <v>4332</v>
      </c>
      <c r="I2014" t="s">
        <v>35</v>
      </c>
      <c r="J2014" t="s">
        <v>90</v>
      </c>
      <c r="K2014" t="s">
        <v>90</v>
      </c>
      <c r="L2014" s="1">
        <v>928</v>
      </c>
    </row>
    <row r="2015" spans="4:12">
      <c r="D2015" t="s">
        <v>4372</v>
      </c>
      <c r="E2015" t="s">
        <v>28</v>
      </c>
      <c r="F2015" t="s">
        <v>4254</v>
      </c>
      <c r="G2015" t="s">
        <v>31</v>
      </c>
      <c r="H2015" t="s">
        <v>4255</v>
      </c>
      <c r="I2015" t="s">
        <v>989</v>
      </c>
      <c r="J2015" t="s">
        <v>4373</v>
      </c>
      <c r="K2015" t="s">
        <v>4373</v>
      </c>
      <c r="L2015" s="1">
        <v>1494.5</v>
      </c>
    </row>
    <row r="2016" spans="4:12">
      <c r="H2016" t="s">
        <v>4258</v>
      </c>
      <c r="I2016" t="s">
        <v>993</v>
      </c>
      <c r="J2016" t="s">
        <v>4373</v>
      </c>
      <c r="K2016" t="s">
        <v>4373</v>
      </c>
      <c r="L2016" s="1">
        <v>2989</v>
      </c>
    </row>
    <row r="2017" spans="4:12">
      <c r="H2017" t="s">
        <v>4260</v>
      </c>
      <c r="I2017" t="s">
        <v>989</v>
      </c>
      <c r="J2017" t="s">
        <v>4373</v>
      </c>
      <c r="K2017" t="s">
        <v>4373</v>
      </c>
      <c r="L2017" s="1">
        <v>1494.5</v>
      </c>
    </row>
    <row r="2018" spans="4:12">
      <c r="D2018" t="s">
        <v>4375</v>
      </c>
      <c r="E2018" t="s">
        <v>28</v>
      </c>
      <c r="F2018" t="s">
        <v>4254</v>
      </c>
      <c r="G2018" t="s">
        <v>60</v>
      </c>
      <c r="H2018" t="s">
        <v>4255</v>
      </c>
      <c r="I2018" t="s">
        <v>989</v>
      </c>
      <c r="J2018" t="s">
        <v>306</v>
      </c>
      <c r="K2018" t="s">
        <v>306</v>
      </c>
      <c r="L2018" s="1">
        <v>168.25</v>
      </c>
    </row>
    <row r="2019" spans="4:12">
      <c r="H2019" t="s">
        <v>4258</v>
      </c>
      <c r="I2019" t="s">
        <v>993</v>
      </c>
      <c r="J2019" t="s">
        <v>306</v>
      </c>
      <c r="K2019" t="s">
        <v>306</v>
      </c>
      <c r="L2019" s="1">
        <v>336.5</v>
      </c>
    </row>
    <row r="2020" spans="4:12">
      <c r="H2020" t="s">
        <v>4260</v>
      </c>
      <c r="I2020" t="s">
        <v>989</v>
      </c>
      <c r="J2020" t="s">
        <v>306</v>
      </c>
      <c r="K2020" t="s">
        <v>306</v>
      </c>
      <c r="L2020" s="1">
        <v>168.25</v>
      </c>
    </row>
    <row r="2021" spans="4:12">
      <c r="D2021" t="s">
        <v>4377</v>
      </c>
      <c r="E2021" t="s">
        <v>28</v>
      </c>
      <c r="F2021" t="s">
        <v>4254</v>
      </c>
      <c r="G2021" t="s">
        <v>55</v>
      </c>
      <c r="H2021" t="s">
        <v>4255</v>
      </c>
      <c r="I2021" t="s">
        <v>989</v>
      </c>
      <c r="J2021" t="s">
        <v>4331</v>
      </c>
      <c r="K2021" t="s">
        <v>4331</v>
      </c>
      <c r="L2021" s="1">
        <v>134</v>
      </c>
    </row>
    <row r="2022" spans="4:12">
      <c r="H2022" t="s">
        <v>4258</v>
      </c>
      <c r="I2022" t="s">
        <v>993</v>
      </c>
      <c r="J2022" t="s">
        <v>4331</v>
      </c>
      <c r="K2022" t="s">
        <v>4331</v>
      </c>
      <c r="L2022" s="1">
        <v>268</v>
      </c>
    </row>
    <row r="2023" spans="4:12">
      <c r="H2023" t="s">
        <v>4260</v>
      </c>
      <c r="I2023" t="s">
        <v>989</v>
      </c>
      <c r="J2023" t="s">
        <v>4331</v>
      </c>
      <c r="K2023" t="s">
        <v>4331</v>
      </c>
      <c r="L2023" s="1">
        <v>134</v>
      </c>
    </row>
    <row r="2024" spans="4:12">
      <c r="D2024" t="s">
        <v>4379</v>
      </c>
      <c r="E2024" t="s">
        <v>28</v>
      </c>
      <c r="F2024" t="s">
        <v>4331</v>
      </c>
      <c r="G2024" t="s">
        <v>31</v>
      </c>
      <c r="H2024" t="s">
        <v>4332</v>
      </c>
      <c r="I2024" t="s">
        <v>35</v>
      </c>
      <c r="J2024" t="s">
        <v>2336</v>
      </c>
      <c r="K2024" t="s">
        <v>2336</v>
      </c>
      <c r="L2024" s="1">
        <v>2029</v>
      </c>
    </row>
    <row r="2025" spans="4:12">
      <c r="D2025" t="s">
        <v>4381</v>
      </c>
      <c r="E2025" t="s">
        <v>28</v>
      </c>
      <c r="F2025" t="s">
        <v>4326</v>
      </c>
      <c r="G2025" t="s">
        <v>31</v>
      </c>
      <c r="H2025" t="s">
        <v>4328</v>
      </c>
      <c r="I2025" t="s">
        <v>48</v>
      </c>
      <c r="J2025" t="s">
        <v>4382</v>
      </c>
      <c r="K2025" t="s">
        <v>4382</v>
      </c>
      <c r="L2025" s="1">
        <v>2668.5</v>
      </c>
    </row>
    <row r="2026" spans="4:12">
      <c r="H2026" t="s">
        <v>4333</v>
      </c>
      <c r="I2026" t="s">
        <v>48</v>
      </c>
      <c r="J2026" t="s">
        <v>4382</v>
      </c>
      <c r="K2026" t="s">
        <v>4382</v>
      </c>
      <c r="L2026" s="1">
        <v>2668.5</v>
      </c>
    </row>
    <row r="2027" spans="4:12">
      <c r="D2027" t="s">
        <v>4384</v>
      </c>
      <c r="E2027" t="s">
        <v>28</v>
      </c>
      <c r="F2027" t="s">
        <v>4103</v>
      </c>
      <c r="G2027" t="s">
        <v>55</v>
      </c>
      <c r="H2027" t="s">
        <v>4385</v>
      </c>
      <c r="I2027" t="s">
        <v>35</v>
      </c>
      <c r="J2027" t="s">
        <v>572</v>
      </c>
      <c r="K2027" t="s">
        <v>2843</v>
      </c>
      <c r="L2027" s="1">
        <v>360</v>
      </c>
    </row>
    <row r="2028" spans="4:12">
      <c r="G2028" t="s">
        <v>133</v>
      </c>
      <c r="H2028" t="s">
        <v>4385</v>
      </c>
      <c r="I2028" t="s">
        <v>35</v>
      </c>
      <c r="J2028" t="s">
        <v>1465</v>
      </c>
      <c r="K2028" t="s">
        <v>2843</v>
      </c>
      <c r="L2028" s="1">
        <v>1859</v>
      </c>
    </row>
    <row r="2029" spans="4:12">
      <c r="D2029" t="s">
        <v>4388</v>
      </c>
      <c r="E2029" t="s">
        <v>28</v>
      </c>
      <c r="F2029" t="s">
        <v>4103</v>
      </c>
      <c r="G2029" t="s">
        <v>31</v>
      </c>
      <c r="H2029" t="s">
        <v>4385</v>
      </c>
      <c r="I2029" t="s">
        <v>35</v>
      </c>
      <c r="J2029" t="s">
        <v>4389</v>
      </c>
      <c r="K2029" t="s">
        <v>4389</v>
      </c>
      <c r="L2029" s="1">
        <v>1385</v>
      </c>
    </row>
    <row r="2030" spans="4:12">
      <c r="D2030" t="s">
        <v>4391</v>
      </c>
      <c r="E2030" t="s">
        <v>28</v>
      </c>
      <c r="F2030" t="s">
        <v>685</v>
      </c>
      <c r="G2030" t="s">
        <v>55</v>
      </c>
      <c r="H2030" t="s">
        <v>4392</v>
      </c>
      <c r="I2030" t="s">
        <v>3173</v>
      </c>
      <c r="J2030" t="s">
        <v>3222</v>
      </c>
      <c r="K2030" t="s">
        <v>3222</v>
      </c>
      <c r="L2030" s="1">
        <v>1413.75</v>
      </c>
    </row>
    <row r="2031" spans="4:12">
      <c r="H2031" t="s">
        <v>4395</v>
      </c>
      <c r="I2031" t="s">
        <v>989</v>
      </c>
      <c r="J2031" t="s">
        <v>3222</v>
      </c>
      <c r="K2031" t="s">
        <v>3222</v>
      </c>
      <c r="L2031" s="1">
        <v>471.25</v>
      </c>
    </row>
    <row r="2032" spans="4:12">
      <c r="D2032" t="s">
        <v>4397</v>
      </c>
      <c r="E2032" t="s">
        <v>28</v>
      </c>
      <c r="F2032" t="s">
        <v>863</v>
      </c>
      <c r="G2032" t="s">
        <v>133</v>
      </c>
      <c r="H2032" t="s">
        <v>4399</v>
      </c>
      <c r="I2032" t="s">
        <v>35</v>
      </c>
      <c r="J2032" t="s">
        <v>4398</v>
      </c>
      <c r="K2032" t="s">
        <v>4398</v>
      </c>
      <c r="L2032" s="1">
        <v>3111</v>
      </c>
    </row>
    <row r="2033" spans="4:12">
      <c r="D2033" t="s">
        <v>4401</v>
      </c>
      <c r="E2033" t="s">
        <v>28</v>
      </c>
      <c r="F2033" t="s">
        <v>4402</v>
      </c>
      <c r="G2033" t="s">
        <v>133</v>
      </c>
      <c r="H2033" t="s">
        <v>4404</v>
      </c>
      <c r="I2033" t="s">
        <v>35</v>
      </c>
      <c r="J2033" t="s">
        <v>4403</v>
      </c>
      <c r="K2033" t="s">
        <v>4403</v>
      </c>
      <c r="L2033" s="1">
        <v>5384</v>
      </c>
    </row>
    <row r="2034" spans="4:12">
      <c r="D2034" t="s">
        <v>4407</v>
      </c>
      <c r="E2034" t="s">
        <v>28</v>
      </c>
      <c r="F2034" t="s">
        <v>4326</v>
      </c>
      <c r="G2034" t="s">
        <v>133</v>
      </c>
      <c r="H2034" t="s">
        <v>4328</v>
      </c>
      <c r="I2034" t="s">
        <v>48</v>
      </c>
      <c r="J2034" t="s">
        <v>4409</v>
      </c>
      <c r="K2034" t="s">
        <v>4409</v>
      </c>
      <c r="L2034" s="1">
        <v>3305.5</v>
      </c>
    </row>
    <row r="2035" spans="4:12">
      <c r="H2035" t="s">
        <v>4333</v>
      </c>
      <c r="I2035" t="s">
        <v>48</v>
      </c>
      <c r="J2035" t="s">
        <v>4409</v>
      </c>
      <c r="K2035" t="s">
        <v>4409</v>
      </c>
      <c r="L2035" s="1">
        <v>3305.5</v>
      </c>
    </row>
    <row r="2036" spans="4:12">
      <c r="D2036" t="s">
        <v>4411</v>
      </c>
      <c r="E2036" t="s">
        <v>28</v>
      </c>
      <c r="F2036" t="s">
        <v>4331</v>
      </c>
      <c r="G2036" t="s">
        <v>133</v>
      </c>
      <c r="H2036" t="s">
        <v>4332</v>
      </c>
      <c r="I2036" t="s">
        <v>35</v>
      </c>
      <c r="J2036" t="s">
        <v>4412</v>
      </c>
      <c r="K2036" t="s">
        <v>4412</v>
      </c>
      <c r="L2036" s="1">
        <v>4222</v>
      </c>
    </row>
    <row r="2037" spans="4:12">
      <c r="D2037" t="s">
        <v>4414</v>
      </c>
      <c r="E2037" t="s">
        <v>28</v>
      </c>
      <c r="F2037" t="s">
        <v>455</v>
      </c>
      <c r="G2037" t="s">
        <v>55</v>
      </c>
      <c r="H2037" t="s">
        <v>4250</v>
      </c>
      <c r="I2037" t="s">
        <v>35</v>
      </c>
      <c r="J2037" t="s">
        <v>4416</v>
      </c>
      <c r="K2037" t="s">
        <v>4416</v>
      </c>
      <c r="L2037" s="1">
        <v>1921</v>
      </c>
    </row>
    <row r="2038" spans="4:12">
      <c r="D2038" t="s">
        <v>4418</v>
      </c>
      <c r="E2038" t="s">
        <v>28</v>
      </c>
      <c r="F2038" t="s">
        <v>455</v>
      </c>
      <c r="G2038" t="s">
        <v>133</v>
      </c>
      <c r="H2038" t="s">
        <v>4250</v>
      </c>
      <c r="I2038" t="s">
        <v>35</v>
      </c>
      <c r="J2038" t="s">
        <v>1016</v>
      </c>
      <c r="K2038" t="s">
        <v>1016</v>
      </c>
      <c r="L2038" s="1">
        <v>2590</v>
      </c>
    </row>
    <row r="2039" spans="4:12">
      <c r="D2039" t="s">
        <v>4420</v>
      </c>
      <c r="E2039" t="s">
        <v>28</v>
      </c>
      <c r="F2039" t="s">
        <v>2663</v>
      </c>
      <c r="G2039" t="s">
        <v>133</v>
      </c>
      <c r="H2039" t="s">
        <v>2665</v>
      </c>
      <c r="I2039" t="s">
        <v>35</v>
      </c>
      <c r="J2039" t="s">
        <v>181</v>
      </c>
      <c r="K2039" t="s">
        <v>181</v>
      </c>
      <c r="L2039" s="1">
        <v>352</v>
      </c>
    </row>
    <row r="2040" spans="4:12">
      <c r="D2040" t="s">
        <v>4422</v>
      </c>
      <c r="E2040" t="s">
        <v>28</v>
      </c>
      <c r="F2040" t="s">
        <v>4268</v>
      </c>
      <c r="G2040" t="s">
        <v>133</v>
      </c>
      <c r="H2040" t="s">
        <v>4269</v>
      </c>
      <c r="I2040" t="s">
        <v>35</v>
      </c>
      <c r="J2040" t="s">
        <v>3988</v>
      </c>
      <c r="K2040" t="s">
        <v>3988</v>
      </c>
      <c r="L2040" s="1">
        <v>4665</v>
      </c>
    </row>
    <row r="2041" spans="4:12">
      <c r="D2041" t="s">
        <v>4424</v>
      </c>
      <c r="E2041" t="s">
        <v>28</v>
      </c>
      <c r="F2041" t="s">
        <v>2617</v>
      </c>
      <c r="G2041" t="s">
        <v>31</v>
      </c>
      <c r="H2041" t="s">
        <v>2618</v>
      </c>
      <c r="I2041" t="s">
        <v>35</v>
      </c>
      <c r="J2041" t="s">
        <v>4425</v>
      </c>
      <c r="K2041" t="s">
        <v>4425</v>
      </c>
      <c r="L2041" s="1">
        <v>2334</v>
      </c>
    </row>
    <row r="2042" spans="4:12">
      <c r="D2042" t="s">
        <v>4440</v>
      </c>
      <c r="E2042" t="s">
        <v>28</v>
      </c>
      <c r="F2042" t="s">
        <v>4402</v>
      </c>
      <c r="G2042" t="s">
        <v>31</v>
      </c>
      <c r="H2042" t="s">
        <v>4404</v>
      </c>
      <c r="I2042" t="s">
        <v>35</v>
      </c>
      <c r="J2042" t="s">
        <v>4441</v>
      </c>
      <c r="K2042" t="s">
        <v>4441</v>
      </c>
      <c r="L2042" s="1">
        <v>8938</v>
      </c>
    </row>
    <row r="2043" spans="4:12">
      <c r="D2043" t="s">
        <v>4443</v>
      </c>
      <c r="E2043" t="s">
        <v>28</v>
      </c>
      <c r="F2043" t="s">
        <v>75</v>
      </c>
      <c r="G2043" t="s">
        <v>133</v>
      </c>
      <c r="H2043" t="s">
        <v>4444</v>
      </c>
      <c r="I2043" t="s">
        <v>35</v>
      </c>
      <c r="J2043" t="s">
        <v>244</v>
      </c>
      <c r="K2043" t="s">
        <v>244</v>
      </c>
      <c r="L2043" s="1">
        <v>6262</v>
      </c>
    </row>
    <row r="2044" spans="4:12">
      <c r="D2044" t="s">
        <v>4427</v>
      </c>
      <c r="E2044" t="s">
        <v>28</v>
      </c>
      <c r="F2044" t="s">
        <v>4268</v>
      </c>
      <c r="G2044" t="s">
        <v>31</v>
      </c>
      <c r="H2044" t="s">
        <v>4269</v>
      </c>
      <c r="I2044" t="s">
        <v>35</v>
      </c>
      <c r="J2044" t="s">
        <v>4429</v>
      </c>
      <c r="K2044" t="s">
        <v>4429</v>
      </c>
      <c r="L2044" s="1">
        <v>4996</v>
      </c>
    </row>
    <row r="2045" spans="4:12">
      <c r="D2045" t="s">
        <v>4447</v>
      </c>
      <c r="E2045" t="s">
        <v>28</v>
      </c>
      <c r="F2045" t="s">
        <v>854</v>
      </c>
      <c r="G2045" t="s">
        <v>60</v>
      </c>
      <c r="H2045" t="s">
        <v>4448</v>
      </c>
      <c r="I2045" t="s">
        <v>35</v>
      </c>
      <c r="J2045" t="s">
        <v>233</v>
      </c>
      <c r="K2045" t="s">
        <v>233</v>
      </c>
      <c r="L2045" s="1">
        <v>899</v>
      </c>
    </row>
    <row r="2046" spans="4:12">
      <c r="D2046" t="s">
        <v>4451</v>
      </c>
      <c r="E2046" t="s">
        <v>28</v>
      </c>
      <c r="F2046" t="s">
        <v>572</v>
      </c>
      <c r="G2046" t="s">
        <v>31</v>
      </c>
      <c r="H2046" t="s">
        <v>4448</v>
      </c>
      <c r="I2046" t="s">
        <v>35</v>
      </c>
      <c r="J2046" t="s">
        <v>1470</v>
      </c>
      <c r="K2046" t="s">
        <v>1470</v>
      </c>
      <c r="L2046" s="1">
        <v>4881</v>
      </c>
    </row>
    <row r="2047" spans="4:12">
      <c r="D2047" t="s">
        <v>4431</v>
      </c>
      <c r="E2047" t="s">
        <v>28</v>
      </c>
      <c r="F2047" t="s">
        <v>455</v>
      </c>
      <c r="G2047" t="s">
        <v>133</v>
      </c>
      <c r="H2047" t="s">
        <v>4250</v>
      </c>
      <c r="I2047" t="s">
        <v>35</v>
      </c>
      <c r="J2047" t="s">
        <v>3278</v>
      </c>
      <c r="K2047" t="s">
        <v>3278</v>
      </c>
      <c r="L2047" s="1">
        <v>2208</v>
      </c>
    </row>
    <row r="2048" spans="4:12">
      <c r="D2048" t="s">
        <v>4453</v>
      </c>
      <c r="E2048" t="s">
        <v>28</v>
      </c>
      <c r="F2048" t="s">
        <v>2116</v>
      </c>
      <c r="G2048" t="s">
        <v>133</v>
      </c>
      <c r="H2048" t="s">
        <v>4232</v>
      </c>
      <c r="I2048" t="s">
        <v>35</v>
      </c>
      <c r="J2048" t="s">
        <v>4261</v>
      </c>
      <c r="K2048" t="s">
        <v>4454</v>
      </c>
      <c r="L2048" s="1">
        <v>1710</v>
      </c>
    </row>
    <row r="2049" spans="4:12">
      <c r="F2049" t="s">
        <v>4456</v>
      </c>
      <c r="G2049" t="s">
        <v>133</v>
      </c>
      <c r="H2049" t="s">
        <v>4457</v>
      </c>
      <c r="I2049" t="s">
        <v>35</v>
      </c>
      <c r="J2049" t="s">
        <v>4261</v>
      </c>
      <c r="K2049" t="s">
        <v>4454</v>
      </c>
      <c r="L2049" s="1">
        <v>1710</v>
      </c>
    </row>
    <row r="2050" spans="4:12">
      <c r="D2050" t="s">
        <v>4459</v>
      </c>
      <c r="E2050" t="s">
        <v>28</v>
      </c>
      <c r="F2050" t="s">
        <v>1398</v>
      </c>
      <c r="G2050" t="s">
        <v>133</v>
      </c>
      <c r="H2050" t="s">
        <v>4461</v>
      </c>
      <c r="I2050" t="s">
        <v>35</v>
      </c>
      <c r="J2050" t="s">
        <v>4460</v>
      </c>
      <c r="K2050" t="s">
        <v>4460</v>
      </c>
      <c r="L2050" s="1">
        <v>10135</v>
      </c>
    </row>
    <row r="2051" spans="4:12">
      <c r="D2051" t="s">
        <v>4464</v>
      </c>
      <c r="E2051" t="s">
        <v>28</v>
      </c>
      <c r="F2051" t="s">
        <v>4465</v>
      </c>
      <c r="G2051" t="s">
        <v>31</v>
      </c>
      <c r="H2051" t="s">
        <v>4467</v>
      </c>
      <c r="I2051" t="s">
        <v>35</v>
      </c>
      <c r="J2051" t="s">
        <v>4466</v>
      </c>
      <c r="K2051" t="s">
        <v>4466</v>
      </c>
      <c r="L2051" s="1">
        <v>1817</v>
      </c>
    </row>
    <row r="2052" spans="4:12">
      <c r="D2052" t="s">
        <v>4433</v>
      </c>
      <c r="E2052" t="s">
        <v>28</v>
      </c>
      <c r="F2052" t="s">
        <v>455</v>
      </c>
      <c r="G2052" t="s">
        <v>31</v>
      </c>
      <c r="H2052" t="s">
        <v>4250</v>
      </c>
      <c r="I2052" t="s">
        <v>35</v>
      </c>
      <c r="J2052" t="s">
        <v>2240</v>
      </c>
      <c r="K2052" t="s">
        <v>2240</v>
      </c>
      <c r="L2052" s="1">
        <v>4888</v>
      </c>
    </row>
    <row r="2053" spans="4:12">
      <c r="D2053" t="s">
        <v>4470</v>
      </c>
      <c r="E2053" t="s">
        <v>28</v>
      </c>
      <c r="F2053" t="s">
        <v>4465</v>
      </c>
      <c r="G2053" t="s">
        <v>31</v>
      </c>
      <c r="H2053" t="s">
        <v>4467</v>
      </c>
      <c r="I2053" t="s">
        <v>35</v>
      </c>
      <c r="J2053" t="s">
        <v>4471</v>
      </c>
      <c r="K2053" t="s">
        <v>4471</v>
      </c>
      <c r="L2053" s="1">
        <v>8481</v>
      </c>
    </row>
    <row r="2054" spans="4:12">
      <c r="D2054" t="s">
        <v>4435</v>
      </c>
      <c r="E2054" t="s">
        <v>28</v>
      </c>
      <c r="F2054" t="s">
        <v>685</v>
      </c>
      <c r="G2054" t="s">
        <v>133</v>
      </c>
      <c r="H2054" t="s">
        <v>4392</v>
      </c>
      <c r="I2054" t="s">
        <v>3173</v>
      </c>
      <c r="J2054" t="s">
        <v>4436</v>
      </c>
      <c r="K2054" t="s">
        <v>4436</v>
      </c>
      <c r="L2054" s="1">
        <v>1486.5</v>
      </c>
    </row>
    <row r="2055" spans="4:12">
      <c r="H2055" t="s">
        <v>4395</v>
      </c>
      <c r="I2055" t="s">
        <v>989</v>
      </c>
      <c r="J2055" t="s">
        <v>4436</v>
      </c>
      <c r="K2055" t="s">
        <v>4436</v>
      </c>
      <c r="L2055" s="1">
        <v>495.5</v>
      </c>
    </row>
    <row r="2056" spans="4:12">
      <c r="D2056" t="s">
        <v>4438</v>
      </c>
      <c r="E2056" t="s">
        <v>28</v>
      </c>
      <c r="F2056" t="s">
        <v>4326</v>
      </c>
      <c r="G2056" t="s">
        <v>133</v>
      </c>
      <c r="H2056" t="s">
        <v>4328</v>
      </c>
      <c r="I2056" t="s">
        <v>48</v>
      </c>
      <c r="J2056" t="s">
        <v>3264</v>
      </c>
      <c r="K2056" t="s">
        <v>3264</v>
      </c>
      <c r="L2056" s="1">
        <v>973</v>
      </c>
    </row>
    <row r="2057" spans="4:12">
      <c r="H2057" t="s">
        <v>4333</v>
      </c>
      <c r="I2057" t="s">
        <v>48</v>
      </c>
      <c r="J2057" t="s">
        <v>3264</v>
      </c>
      <c r="K2057" t="s">
        <v>3264</v>
      </c>
      <c r="L2057" s="1">
        <v>973</v>
      </c>
    </row>
    <row r="2058" spans="4:12">
      <c r="D2058" t="s">
        <v>4473</v>
      </c>
      <c r="E2058" t="s">
        <v>28</v>
      </c>
      <c r="F2058" t="s">
        <v>4402</v>
      </c>
      <c r="G2058" t="s">
        <v>133</v>
      </c>
      <c r="H2058" t="s">
        <v>4404</v>
      </c>
      <c r="I2058" t="s">
        <v>35</v>
      </c>
      <c r="J2058" t="s">
        <v>4149</v>
      </c>
      <c r="K2058" t="s">
        <v>4149</v>
      </c>
      <c r="L2058" s="1">
        <v>1806</v>
      </c>
    </row>
    <row r="2059" spans="4:12">
      <c r="D2059" t="s">
        <v>4478</v>
      </c>
      <c r="E2059" t="s">
        <v>28</v>
      </c>
      <c r="F2059" t="s">
        <v>685</v>
      </c>
      <c r="G2059" t="s">
        <v>60</v>
      </c>
      <c r="H2059" t="s">
        <v>4392</v>
      </c>
      <c r="I2059" t="s">
        <v>3173</v>
      </c>
      <c r="J2059" t="s">
        <v>4479</v>
      </c>
      <c r="K2059" t="s">
        <v>4479</v>
      </c>
      <c r="L2059" s="1">
        <v>1740</v>
      </c>
    </row>
    <row r="2060" spans="4:12">
      <c r="H2060" t="s">
        <v>4395</v>
      </c>
      <c r="I2060" t="s">
        <v>989</v>
      </c>
      <c r="J2060" t="s">
        <v>4479</v>
      </c>
      <c r="K2060" t="s">
        <v>4479</v>
      </c>
      <c r="L2060" s="1">
        <v>580</v>
      </c>
    </row>
    <row r="2061" spans="4:12">
      <c r="D2061" t="s">
        <v>4476</v>
      </c>
      <c r="E2061" t="s">
        <v>28</v>
      </c>
      <c r="F2061" t="s">
        <v>685</v>
      </c>
      <c r="G2061" t="s">
        <v>133</v>
      </c>
      <c r="H2061" t="s">
        <v>4392</v>
      </c>
      <c r="I2061" t="s">
        <v>3173</v>
      </c>
      <c r="J2061" t="s">
        <v>2087</v>
      </c>
      <c r="K2061" t="s">
        <v>2087</v>
      </c>
      <c r="L2061" s="1">
        <v>1189.5</v>
      </c>
    </row>
    <row r="2062" spans="4:12">
      <c r="H2062" t="s">
        <v>4395</v>
      </c>
      <c r="I2062" t="s">
        <v>989</v>
      </c>
      <c r="J2062" t="s">
        <v>2087</v>
      </c>
      <c r="K2062" t="s">
        <v>2087</v>
      </c>
      <c r="L2062" s="1">
        <v>396.5</v>
      </c>
    </row>
    <row r="2063" spans="4:12">
      <c r="D2063" t="s">
        <v>4497</v>
      </c>
      <c r="E2063" t="s">
        <v>28</v>
      </c>
      <c r="F2063" t="s">
        <v>4456</v>
      </c>
      <c r="G2063" t="s">
        <v>133</v>
      </c>
      <c r="H2063" t="s">
        <v>4457</v>
      </c>
      <c r="I2063" t="s">
        <v>35</v>
      </c>
      <c r="J2063" t="s">
        <v>4498</v>
      </c>
      <c r="K2063" t="s">
        <v>4498</v>
      </c>
      <c r="L2063" s="1">
        <v>6747</v>
      </c>
    </row>
    <row r="2064" spans="4:12">
      <c r="D2064" t="s">
        <v>4500</v>
      </c>
      <c r="E2064" t="s">
        <v>28</v>
      </c>
      <c r="F2064" t="s">
        <v>4501</v>
      </c>
      <c r="G2064" t="s">
        <v>133</v>
      </c>
      <c r="H2064" t="s">
        <v>4502</v>
      </c>
      <c r="I2064" t="s">
        <v>35</v>
      </c>
      <c r="J2064" t="s">
        <v>4424</v>
      </c>
      <c r="K2064" t="s">
        <v>4424</v>
      </c>
      <c r="L2064" s="1">
        <v>1773</v>
      </c>
    </row>
    <row r="2065" spans="4:12">
      <c r="D2065" t="s">
        <v>4505</v>
      </c>
      <c r="E2065" t="s">
        <v>28</v>
      </c>
      <c r="F2065" t="s">
        <v>4501</v>
      </c>
      <c r="G2065" t="s">
        <v>133</v>
      </c>
      <c r="H2065" t="s">
        <v>4502</v>
      </c>
      <c r="I2065" t="s">
        <v>35</v>
      </c>
      <c r="J2065" t="s">
        <v>3222</v>
      </c>
      <c r="K2065" t="s">
        <v>3222</v>
      </c>
      <c r="L2065" s="1">
        <v>1885</v>
      </c>
    </row>
    <row r="2066" spans="4:12">
      <c r="D2066" t="s">
        <v>4507</v>
      </c>
      <c r="E2066" t="s">
        <v>28</v>
      </c>
      <c r="F2066" t="s">
        <v>3221</v>
      </c>
      <c r="G2066" t="s">
        <v>133</v>
      </c>
      <c r="H2066" t="s">
        <v>4508</v>
      </c>
      <c r="I2066" t="s">
        <v>35</v>
      </c>
      <c r="J2066" t="s">
        <v>2815</v>
      </c>
      <c r="K2066" t="s">
        <v>2815</v>
      </c>
      <c r="L2066" s="1">
        <v>3762</v>
      </c>
    </row>
    <row r="2067" spans="4:12">
      <c r="D2067" t="s">
        <v>4511</v>
      </c>
      <c r="E2067" t="s">
        <v>28</v>
      </c>
      <c r="F2067" t="s">
        <v>3221</v>
      </c>
      <c r="G2067" t="s">
        <v>133</v>
      </c>
      <c r="H2067" t="s">
        <v>4508</v>
      </c>
      <c r="I2067" t="s">
        <v>35</v>
      </c>
      <c r="J2067" t="s">
        <v>4512</v>
      </c>
      <c r="K2067" t="s">
        <v>4512</v>
      </c>
      <c r="L2067" s="1">
        <v>3791</v>
      </c>
    </row>
    <row r="2068" spans="4:12">
      <c r="D2068" t="s">
        <v>4481</v>
      </c>
      <c r="E2068" t="s">
        <v>28</v>
      </c>
      <c r="F2068" t="s">
        <v>4228</v>
      </c>
      <c r="G2068" t="s">
        <v>31</v>
      </c>
      <c r="H2068" t="s">
        <v>4230</v>
      </c>
      <c r="I2068" t="s">
        <v>35</v>
      </c>
      <c r="J2068" t="s">
        <v>4482</v>
      </c>
      <c r="K2068" t="s">
        <v>4482</v>
      </c>
      <c r="L2068" s="1">
        <v>4276</v>
      </c>
    </row>
    <row r="2069" spans="4:12">
      <c r="D2069" t="s">
        <v>4514</v>
      </c>
      <c r="E2069" t="s">
        <v>28</v>
      </c>
      <c r="F2069" t="s">
        <v>2978</v>
      </c>
      <c r="G2069" t="s">
        <v>133</v>
      </c>
      <c r="H2069" t="s">
        <v>4518</v>
      </c>
      <c r="I2069" t="s">
        <v>35</v>
      </c>
      <c r="J2069" t="s">
        <v>70</v>
      </c>
      <c r="K2069" t="s">
        <v>1250</v>
      </c>
      <c r="L2069" s="1">
        <v>611</v>
      </c>
    </row>
    <row r="2070" spans="4:12">
      <c r="F2070" t="s">
        <v>634</v>
      </c>
      <c r="G2070" t="s">
        <v>133</v>
      </c>
      <c r="H2070" t="s">
        <v>4515</v>
      </c>
      <c r="I2070" t="s">
        <v>35</v>
      </c>
      <c r="J2070" t="s">
        <v>836</v>
      </c>
      <c r="K2070" t="s">
        <v>1250</v>
      </c>
      <c r="L2070" s="1">
        <v>306</v>
      </c>
    </row>
    <row r="2071" spans="4:12">
      <c r="D2071" t="s">
        <v>4520</v>
      </c>
      <c r="E2071" t="s">
        <v>28</v>
      </c>
      <c r="F2071" t="s">
        <v>4521</v>
      </c>
      <c r="G2071" t="s">
        <v>55</v>
      </c>
      <c r="H2071" t="s">
        <v>4523</v>
      </c>
      <c r="I2071" t="s">
        <v>35</v>
      </c>
      <c r="J2071" t="s">
        <v>940</v>
      </c>
      <c r="K2071" t="s">
        <v>940</v>
      </c>
      <c r="L2071" s="1">
        <v>619</v>
      </c>
    </row>
    <row r="2072" spans="4:12">
      <c r="D2072" t="s">
        <v>4526</v>
      </c>
      <c r="E2072" t="s">
        <v>28</v>
      </c>
      <c r="F2072" t="s">
        <v>4521</v>
      </c>
      <c r="G2072" t="s">
        <v>55</v>
      </c>
      <c r="H2072" t="s">
        <v>4523</v>
      </c>
      <c r="I2072" t="s">
        <v>35</v>
      </c>
      <c r="J2072" t="s">
        <v>2572</v>
      </c>
      <c r="K2072" t="s">
        <v>2572</v>
      </c>
      <c r="L2072" s="1">
        <v>1892</v>
      </c>
    </row>
    <row r="2073" spans="4:12">
      <c r="D2073" t="s">
        <v>4528</v>
      </c>
      <c r="E2073" t="s">
        <v>28</v>
      </c>
      <c r="F2073" t="s">
        <v>2978</v>
      </c>
      <c r="G2073" t="s">
        <v>60</v>
      </c>
      <c r="H2073" t="s">
        <v>4518</v>
      </c>
      <c r="I2073" t="s">
        <v>35</v>
      </c>
      <c r="J2073" t="s">
        <v>2578</v>
      </c>
      <c r="K2073" t="s">
        <v>4529</v>
      </c>
      <c r="L2073" s="1">
        <v>2082</v>
      </c>
    </row>
    <row r="2074" spans="4:12">
      <c r="F2074" t="s">
        <v>634</v>
      </c>
      <c r="G2074" t="s">
        <v>60</v>
      </c>
      <c r="H2074" t="s">
        <v>4515</v>
      </c>
      <c r="I2074" t="s">
        <v>35</v>
      </c>
      <c r="J2074" t="s">
        <v>4114</v>
      </c>
      <c r="K2074" t="s">
        <v>4529</v>
      </c>
      <c r="L2074" s="1">
        <v>1040</v>
      </c>
    </row>
    <row r="2075" spans="4:12">
      <c r="D2075" t="s">
        <v>4484</v>
      </c>
      <c r="E2075" t="s">
        <v>28</v>
      </c>
      <c r="F2075" t="s">
        <v>4228</v>
      </c>
      <c r="G2075" t="s">
        <v>133</v>
      </c>
      <c r="H2075" t="s">
        <v>4230</v>
      </c>
      <c r="I2075" t="s">
        <v>35</v>
      </c>
      <c r="J2075" t="s">
        <v>4485</v>
      </c>
      <c r="K2075" t="s">
        <v>4485</v>
      </c>
      <c r="L2075" s="1">
        <v>11261</v>
      </c>
    </row>
    <row r="2076" spans="4:12">
      <c r="D2076" t="s">
        <v>4487</v>
      </c>
      <c r="E2076" t="s">
        <v>28</v>
      </c>
      <c r="F2076" t="s">
        <v>4228</v>
      </c>
      <c r="G2076" t="s">
        <v>55</v>
      </c>
      <c r="H2076" t="s">
        <v>4230</v>
      </c>
      <c r="I2076" t="s">
        <v>35</v>
      </c>
      <c r="J2076" t="s">
        <v>1674</v>
      </c>
      <c r="K2076" t="s">
        <v>1674</v>
      </c>
      <c r="L2076" s="1">
        <v>806</v>
      </c>
    </row>
    <row r="2077" spans="4:12">
      <c r="D2077" t="s">
        <v>4489</v>
      </c>
      <c r="E2077" t="s">
        <v>28</v>
      </c>
      <c r="F2077" t="s">
        <v>4228</v>
      </c>
      <c r="G2077" t="s">
        <v>133</v>
      </c>
      <c r="H2077" t="s">
        <v>4230</v>
      </c>
      <c r="I2077" t="s">
        <v>35</v>
      </c>
      <c r="J2077" t="s">
        <v>4490</v>
      </c>
      <c r="K2077" t="s">
        <v>4490</v>
      </c>
      <c r="L2077" s="1">
        <v>4805</v>
      </c>
    </row>
    <row r="2078" spans="4:12">
      <c r="D2078" t="s">
        <v>4492</v>
      </c>
      <c r="E2078" t="s">
        <v>28</v>
      </c>
      <c r="F2078" t="s">
        <v>4228</v>
      </c>
      <c r="G2078" t="s">
        <v>55</v>
      </c>
      <c r="H2078" t="s">
        <v>4230</v>
      </c>
      <c r="I2078" t="s">
        <v>35</v>
      </c>
      <c r="J2078" t="s">
        <v>1583</v>
      </c>
      <c r="K2078" t="s">
        <v>1583</v>
      </c>
      <c r="L2078" s="1">
        <v>1011</v>
      </c>
    </row>
    <row r="2079" spans="4:12">
      <c r="D2079" t="s">
        <v>4494</v>
      </c>
      <c r="E2079" t="s">
        <v>28</v>
      </c>
      <c r="F2079" t="s">
        <v>4228</v>
      </c>
      <c r="G2079" t="s">
        <v>31</v>
      </c>
      <c r="H2079" t="s">
        <v>4230</v>
      </c>
      <c r="I2079" t="s">
        <v>35</v>
      </c>
      <c r="J2079" t="s">
        <v>4495</v>
      </c>
      <c r="K2079" t="s">
        <v>4495</v>
      </c>
      <c r="L2079" s="1">
        <v>11024</v>
      </c>
    </row>
    <row r="2080" spans="4:12">
      <c r="D2080" t="s">
        <v>4531</v>
      </c>
      <c r="E2080" t="s">
        <v>28</v>
      </c>
      <c r="F2080" t="s">
        <v>1196</v>
      </c>
      <c r="G2080" t="s">
        <v>60</v>
      </c>
      <c r="H2080" t="s">
        <v>4309</v>
      </c>
      <c r="I2080" t="s">
        <v>35</v>
      </c>
      <c r="J2080" t="s">
        <v>4532</v>
      </c>
      <c r="K2080" t="s">
        <v>4532</v>
      </c>
      <c r="L2080" s="1">
        <v>10761</v>
      </c>
    </row>
    <row r="2081" spans="1:12">
      <c r="D2081" t="s">
        <v>4534</v>
      </c>
      <c r="E2081" t="s">
        <v>28</v>
      </c>
      <c r="F2081" t="s">
        <v>387</v>
      </c>
      <c r="G2081" t="s">
        <v>60</v>
      </c>
      <c r="H2081" t="s">
        <v>4235</v>
      </c>
      <c r="I2081" t="s">
        <v>35</v>
      </c>
      <c r="J2081" t="s">
        <v>4535</v>
      </c>
      <c r="K2081" t="s">
        <v>4536</v>
      </c>
      <c r="L2081" s="1">
        <v>4431</v>
      </c>
    </row>
    <row r="2082" spans="1:12">
      <c r="F2082" t="s">
        <v>393</v>
      </c>
      <c r="G2082" t="s">
        <v>60</v>
      </c>
      <c r="H2082" t="s">
        <v>4244</v>
      </c>
      <c r="I2082" t="s">
        <v>35</v>
      </c>
      <c r="J2082" t="s">
        <v>4535</v>
      </c>
      <c r="K2082" t="s">
        <v>4536</v>
      </c>
      <c r="L2082" s="1">
        <v>4431</v>
      </c>
    </row>
    <row r="2083" spans="1:12">
      <c r="F2083" t="s">
        <v>2116</v>
      </c>
      <c r="G2083" t="s">
        <v>60</v>
      </c>
      <c r="H2083" t="s">
        <v>4232</v>
      </c>
      <c r="I2083" t="s">
        <v>35</v>
      </c>
      <c r="J2083" t="s">
        <v>4535</v>
      </c>
      <c r="K2083" t="s">
        <v>4536</v>
      </c>
      <c r="L2083" s="1">
        <v>4431</v>
      </c>
    </row>
    <row r="2084" spans="1:12">
      <c r="D2084" t="s">
        <v>4538</v>
      </c>
      <c r="E2084" t="s">
        <v>28</v>
      </c>
      <c r="F2084" t="s">
        <v>1196</v>
      </c>
      <c r="G2084" t="s">
        <v>60</v>
      </c>
      <c r="H2084" t="s">
        <v>4309</v>
      </c>
      <c r="I2084" t="s">
        <v>35</v>
      </c>
      <c r="J2084" t="s">
        <v>389</v>
      </c>
      <c r="K2084" t="s">
        <v>389</v>
      </c>
      <c r="L2084" s="1">
        <v>1874</v>
      </c>
    </row>
    <row r="2085" spans="1:12">
      <c r="D2085" t="s">
        <v>4540</v>
      </c>
      <c r="E2085" t="s">
        <v>28</v>
      </c>
      <c r="F2085" t="s">
        <v>1072</v>
      </c>
      <c r="G2085" t="s">
        <v>60</v>
      </c>
      <c r="H2085" t="s">
        <v>4542</v>
      </c>
      <c r="I2085" t="s">
        <v>35</v>
      </c>
      <c r="J2085" t="s">
        <v>4541</v>
      </c>
      <c r="K2085" t="s">
        <v>4541</v>
      </c>
      <c r="L2085" s="1">
        <v>2644</v>
      </c>
    </row>
    <row r="2086" spans="1:12">
      <c r="D2086" t="s">
        <v>4545</v>
      </c>
      <c r="E2086" t="s">
        <v>28</v>
      </c>
      <c r="F2086" t="s">
        <v>1072</v>
      </c>
      <c r="G2086" t="s">
        <v>60</v>
      </c>
      <c r="H2086" t="s">
        <v>4542</v>
      </c>
      <c r="I2086" t="s">
        <v>35</v>
      </c>
      <c r="J2086" t="s">
        <v>4546</v>
      </c>
      <c r="K2086" t="s">
        <v>4546</v>
      </c>
      <c r="L2086" s="1">
        <v>5456</v>
      </c>
    </row>
    <row r="2087" spans="1:12">
      <c r="D2087" t="s">
        <v>4548</v>
      </c>
      <c r="E2087" t="s">
        <v>28</v>
      </c>
      <c r="F2087" t="s">
        <v>1302</v>
      </c>
      <c r="G2087" t="s">
        <v>31</v>
      </c>
      <c r="H2087" t="s">
        <v>4550</v>
      </c>
      <c r="I2087" t="s">
        <v>35</v>
      </c>
      <c r="J2087" t="s">
        <v>4549</v>
      </c>
      <c r="K2087" t="s">
        <v>4549</v>
      </c>
      <c r="L2087" s="1">
        <v>14272</v>
      </c>
    </row>
    <row r="2088" spans="1:12">
      <c r="D2088" t="s">
        <v>4553</v>
      </c>
      <c r="E2088" t="s">
        <v>28</v>
      </c>
      <c r="F2088" t="s">
        <v>859</v>
      </c>
      <c r="G2088" t="s">
        <v>31</v>
      </c>
      <c r="H2088" t="s">
        <v>4555</v>
      </c>
      <c r="I2088" t="s">
        <v>35</v>
      </c>
      <c r="J2088" t="s">
        <v>4554</v>
      </c>
      <c r="K2088" t="s">
        <v>4554</v>
      </c>
      <c r="L2088" s="1">
        <v>11891</v>
      </c>
    </row>
    <row r="2089" spans="1:12">
      <c r="D2089" t="s">
        <v>4558</v>
      </c>
      <c r="E2089" t="s">
        <v>28</v>
      </c>
      <c r="F2089" t="s">
        <v>891</v>
      </c>
      <c r="G2089" t="s">
        <v>31</v>
      </c>
      <c r="H2089" t="s">
        <v>4550</v>
      </c>
      <c r="I2089" t="s">
        <v>35</v>
      </c>
      <c r="J2089" t="s">
        <v>4560</v>
      </c>
      <c r="K2089" t="s">
        <v>4560</v>
      </c>
      <c r="L2089" s="1">
        <v>14501</v>
      </c>
    </row>
    <row r="2090" spans="1:12">
      <c r="D2090" t="s">
        <v>4562</v>
      </c>
      <c r="E2090" t="s">
        <v>28</v>
      </c>
      <c r="F2090" t="s">
        <v>1072</v>
      </c>
      <c r="G2090" t="s">
        <v>31</v>
      </c>
      <c r="H2090" t="s">
        <v>4542</v>
      </c>
      <c r="I2090" t="s">
        <v>35</v>
      </c>
      <c r="J2090" t="s">
        <v>4563</v>
      </c>
      <c r="K2090" t="s">
        <v>4563</v>
      </c>
      <c r="L2090" s="1">
        <v>4158</v>
      </c>
    </row>
    <row r="2091" spans="1:12">
      <c r="B2091" t="s">
        <v>8393</v>
      </c>
      <c r="I2091"/>
      <c r="L2091" s="1">
        <v>329291.41916978237</v>
      </c>
    </row>
    <row r="2092" spans="1:12">
      <c r="A2092" s="1" t="s">
        <v>8409</v>
      </c>
      <c r="I2092"/>
      <c r="L2092" s="1">
        <v>329291.41916978237</v>
      </c>
    </row>
    <row r="2093" spans="1:12">
      <c r="A2093" s="1">
        <v>13</v>
      </c>
      <c r="B2093" t="s">
        <v>25</v>
      </c>
      <c r="C2093" t="s">
        <v>2343</v>
      </c>
      <c r="D2093" t="s">
        <v>1591</v>
      </c>
      <c r="E2093" t="s">
        <v>28</v>
      </c>
      <c r="F2093" t="s">
        <v>4565</v>
      </c>
      <c r="G2093" t="s">
        <v>60</v>
      </c>
      <c r="H2093" t="s">
        <v>4566</v>
      </c>
      <c r="I2093" t="s">
        <v>35</v>
      </c>
      <c r="J2093" t="s">
        <v>1595</v>
      </c>
      <c r="K2093" t="s">
        <v>1595</v>
      </c>
      <c r="L2093" s="1">
        <v>2237</v>
      </c>
    </row>
    <row r="2094" spans="1:12">
      <c r="D2094" t="s">
        <v>4569</v>
      </c>
      <c r="E2094" t="s">
        <v>38</v>
      </c>
      <c r="F2094" t="s">
        <v>1687</v>
      </c>
      <c r="G2094" t="s">
        <v>133</v>
      </c>
      <c r="H2094" t="s">
        <v>4570</v>
      </c>
      <c r="I2094" t="s">
        <v>35</v>
      </c>
      <c r="J2094" t="s">
        <v>3393</v>
      </c>
      <c r="K2094" t="s">
        <v>3393</v>
      </c>
      <c r="L2094" s="1">
        <v>1101.0431255983644</v>
      </c>
    </row>
    <row r="2095" spans="1:12">
      <c r="D2095" t="s">
        <v>1594</v>
      </c>
      <c r="E2095" t="s">
        <v>38</v>
      </c>
      <c r="F2095" t="s">
        <v>1687</v>
      </c>
      <c r="G2095" t="s">
        <v>133</v>
      </c>
      <c r="H2095" t="s">
        <v>4570</v>
      </c>
      <c r="I2095" t="s">
        <v>35</v>
      </c>
      <c r="J2095" t="s">
        <v>4340</v>
      </c>
      <c r="K2095" t="s">
        <v>4340</v>
      </c>
      <c r="L2095" s="1">
        <v>2580.4619516099347</v>
      </c>
    </row>
    <row r="2096" spans="1:12">
      <c r="D2096" t="s">
        <v>1597</v>
      </c>
      <c r="E2096" t="s">
        <v>28</v>
      </c>
      <c r="F2096" t="s">
        <v>1687</v>
      </c>
      <c r="G2096" t="s">
        <v>133</v>
      </c>
      <c r="H2096" t="s">
        <v>4570</v>
      </c>
      <c r="I2096" t="s">
        <v>35</v>
      </c>
      <c r="J2096" t="s">
        <v>534</v>
      </c>
      <c r="K2096" t="s">
        <v>4574</v>
      </c>
      <c r="L2096" s="1">
        <v>914</v>
      </c>
    </row>
    <row r="2097" spans="4:12">
      <c r="F2097" t="s">
        <v>4581</v>
      </c>
      <c r="G2097" t="s">
        <v>133</v>
      </c>
      <c r="H2097" t="s">
        <v>4582</v>
      </c>
      <c r="I2097" t="s">
        <v>35</v>
      </c>
      <c r="J2097" t="s">
        <v>534</v>
      </c>
      <c r="K2097" t="s">
        <v>4574</v>
      </c>
      <c r="L2097" s="1">
        <v>914</v>
      </c>
    </row>
    <row r="2098" spans="4:12">
      <c r="F2098" t="s">
        <v>4565</v>
      </c>
      <c r="G2098" t="s">
        <v>133</v>
      </c>
      <c r="H2098" t="s">
        <v>4566</v>
      </c>
      <c r="I2098" t="s">
        <v>35</v>
      </c>
      <c r="J2098" t="s">
        <v>534</v>
      </c>
      <c r="K2098" t="s">
        <v>4574</v>
      </c>
      <c r="L2098" s="1">
        <v>914</v>
      </c>
    </row>
    <row r="2099" spans="4:12">
      <c r="F2099" t="s">
        <v>4576</v>
      </c>
      <c r="G2099" t="s">
        <v>133</v>
      </c>
      <c r="H2099" t="s">
        <v>4577</v>
      </c>
      <c r="I2099" t="s">
        <v>48</v>
      </c>
      <c r="J2099" t="s">
        <v>534</v>
      </c>
      <c r="K2099" t="s">
        <v>4574</v>
      </c>
      <c r="L2099" s="1">
        <v>457</v>
      </c>
    </row>
    <row r="2100" spans="4:12">
      <c r="H2100" t="s">
        <v>4579</v>
      </c>
      <c r="I2100" t="s">
        <v>48</v>
      </c>
      <c r="J2100" t="s">
        <v>534</v>
      </c>
      <c r="K2100" t="s">
        <v>4574</v>
      </c>
      <c r="L2100" s="1">
        <v>457</v>
      </c>
    </row>
    <row r="2101" spans="4:12">
      <c r="F2101" t="s">
        <v>1464</v>
      </c>
      <c r="G2101" t="s">
        <v>133</v>
      </c>
      <c r="H2101" t="s">
        <v>2991</v>
      </c>
      <c r="I2101" t="s">
        <v>35</v>
      </c>
      <c r="J2101" t="s">
        <v>1250</v>
      </c>
      <c r="K2101" t="s">
        <v>4574</v>
      </c>
      <c r="L2101" s="1">
        <v>917</v>
      </c>
    </row>
    <row r="2102" spans="4:12">
      <c r="D2102" t="s">
        <v>1709</v>
      </c>
      <c r="E2102" t="s">
        <v>28</v>
      </c>
      <c r="F2102" t="s">
        <v>4565</v>
      </c>
      <c r="G2102" t="s">
        <v>55</v>
      </c>
      <c r="H2102" t="s">
        <v>4566</v>
      </c>
      <c r="I2102" t="s">
        <v>35</v>
      </c>
      <c r="J2102" t="s">
        <v>3371</v>
      </c>
      <c r="K2102" t="s">
        <v>4584</v>
      </c>
      <c r="L2102" s="1">
        <v>1280</v>
      </c>
    </row>
    <row r="2103" spans="4:12">
      <c r="G2103" t="s">
        <v>133</v>
      </c>
      <c r="H2103" t="s">
        <v>4566</v>
      </c>
      <c r="I2103" t="s">
        <v>35</v>
      </c>
      <c r="J2103" t="s">
        <v>451</v>
      </c>
      <c r="K2103" t="s">
        <v>4584</v>
      </c>
      <c r="L2103" s="1">
        <v>3597</v>
      </c>
    </row>
    <row r="2104" spans="4:12">
      <c r="D2104" t="s">
        <v>4586</v>
      </c>
      <c r="E2104" t="s">
        <v>28</v>
      </c>
      <c r="F2104" t="s">
        <v>1009</v>
      </c>
      <c r="G2104" t="s">
        <v>133</v>
      </c>
      <c r="H2104" t="s">
        <v>4587</v>
      </c>
      <c r="I2104" t="s">
        <v>35</v>
      </c>
      <c r="J2104" t="s">
        <v>2563</v>
      </c>
      <c r="K2104" t="s">
        <v>2563</v>
      </c>
      <c r="L2104" s="1">
        <v>1870</v>
      </c>
    </row>
    <row r="2105" spans="4:12">
      <c r="D2105" t="s">
        <v>1071</v>
      </c>
      <c r="E2105" t="s">
        <v>28</v>
      </c>
      <c r="F2105" t="s">
        <v>4581</v>
      </c>
      <c r="G2105" t="s">
        <v>133</v>
      </c>
      <c r="H2105" t="s">
        <v>4582</v>
      </c>
      <c r="I2105" t="s">
        <v>35</v>
      </c>
      <c r="J2105" t="s">
        <v>3225</v>
      </c>
      <c r="K2105" t="s">
        <v>3225</v>
      </c>
      <c r="L2105" s="1">
        <v>1881</v>
      </c>
    </row>
    <row r="2106" spans="4:12">
      <c r="D2106" t="s">
        <v>4591</v>
      </c>
      <c r="E2106" t="s">
        <v>28</v>
      </c>
      <c r="F2106" t="s">
        <v>4581</v>
      </c>
      <c r="G2106" t="s">
        <v>133</v>
      </c>
      <c r="H2106" t="s">
        <v>4582</v>
      </c>
      <c r="I2106" t="s">
        <v>35</v>
      </c>
      <c r="J2106" t="s">
        <v>3158</v>
      </c>
      <c r="K2106" t="s">
        <v>3158</v>
      </c>
      <c r="L2106" s="1">
        <v>1370</v>
      </c>
    </row>
    <row r="2107" spans="4:12">
      <c r="D2107" t="s">
        <v>1099</v>
      </c>
      <c r="E2107" t="s">
        <v>28</v>
      </c>
      <c r="F2107" t="s">
        <v>1464</v>
      </c>
      <c r="G2107" t="s">
        <v>133</v>
      </c>
      <c r="H2107" t="s">
        <v>2991</v>
      </c>
      <c r="I2107" t="s">
        <v>35</v>
      </c>
      <c r="J2107" t="s">
        <v>3226</v>
      </c>
      <c r="K2107" t="s">
        <v>3226</v>
      </c>
      <c r="L2107" s="1">
        <v>608</v>
      </c>
    </row>
    <row r="2108" spans="4:12">
      <c r="D2108" t="s">
        <v>331</v>
      </c>
      <c r="E2108" t="s">
        <v>28</v>
      </c>
      <c r="F2108" t="s">
        <v>1464</v>
      </c>
      <c r="G2108" t="s">
        <v>133</v>
      </c>
      <c r="H2108" t="s">
        <v>2991</v>
      </c>
      <c r="I2108" t="s">
        <v>35</v>
      </c>
      <c r="J2108" t="s">
        <v>505</v>
      </c>
      <c r="K2108" t="s">
        <v>505</v>
      </c>
      <c r="L2108" s="1">
        <v>1511</v>
      </c>
    </row>
    <row r="2109" spans="4:12">
      <c r="D2109" t="s">
        <v>4595</v>
      </c>
      <c r="E2109" t="s">
        <v>28</v>
      </c>
      <c r="F2109" t="s">
        <v>4581</v>
      </c>
      <c r="G2109" t="s">
        <v>31</v>
      </c>
      <c r="H2109" t="s">
        <v>4582</v>
      </c>
      <c r="I2109" t="s">
        <v>35</v>
      </c>
      <c r="J2109" t="s">
        <v>843</v>
      </c>
      <c r="K2109" t="s">
        <v>4596</v>
      </c>
      <c r="L2109" s="1">
        <v>2852</v>
      </c>
    </row>
    <row r="2110" spans="4:12">
      <c r="F2110" t="s">
        <v>4565</v>
      </c>
      <c r="G2110" t="s">
        <v>31</v>
      </c>
      <c r="H2110" t="s">
        <v>4566</v>
      </c>
      <c r="I2110" t="s">
        <v>35</v>
      </c>
      <c r="J2110" t="s">
        <v>4262</v>
      </c>
      <c r="K2110" t="s">
        <v>4596</v>
      </c>
      <c r="L2110" s="1">
        <v>2863</v>
      </c>
    </row>
    <row r="2111" spans="4:12">
      <c r="F2111" t="s">
        <v>1009</v>
      </c>
      <c r="G2111" t="s">
        <v>31</v>
      </c>
      <c r="H2111" t="s">
        <v>4587</v>
      </c>
      <c r="I2111" t="s">
        <v>35</v>
      </c>
      <c r="J2111" t="s">
        <v>843</v>
      </c>
      <c r="K2111" t="s">
        <v>4596</v>
      </c>
      <c r="L2111" s="1">
        <v>2852</v>
      </c>
    </row>
    <row r="2112" spans="4:12">
      <c r="F2112" t="s">
        <v>1464</v>
      </c>
      <c r="G2112" t="s">
        <v>31</v>
      </c>
      <c r="H2112" t="s">
        <v>2991</v>
      </c>
      <c r="I2112" t="s">
        <v>35</v>
      </c>
      <c r="J2112" t="s">
        <v>377</v>
      </c>
      <c r="K2112" t="s">
        <v>4596</v>
      </c>
      <c r="L2112" s="1">
        <v>5694</v>
      </c>
    </row>
    <row r="2113" spans="4:12">
      <c r="F2113" t="s">
        <v>4598</v>
      </c>
      <c r="G2113" t="s">
        <v>31</v>
      </c>
      <c r="H2113" t="s">
        <v>4577</v>
      </c>
      <c r="I2113" t="s">
        <v>48</v>
      </c>
      <c r="J2113" t="s">
        <v>843</v>
      </c>
      <c r="K2113" t="s">
        <v>4596</v>
      </c>
      <c r="L2113" s="1">
        <v>1426</v>
      </c>
    </row>
    <row r="2114" spans="4:12">
      <c r="H2114" t="s">
        <v>4579</v>
      </c>
      <c r="I2114" t="s">
        <v>48</v>
      </c>
      <c r="J2114" t="s">
        <v>843</v>
      </c>
      <c r="K2114" t="s">
        <v>4596</v>
      </c>
      <c r="L2114" s="1">
        <v>1426</v>
      </c>
    </row>
    <row r="2115" spans="4:12">
      <c r="D2115" t="s">
        <v>105</v>
      </c>
      <c r="E2115" t="s">
        <v>28</v>
      </c>
      <c r="F2115" t="s">
        <v>1009</v>
      </c>
      <c r="G2115" t="s">
        <v>31</v>
      </c>
      <c r="H2115" t="s">
        <v>4587</v>
      </c>
      <c r="I2115" t="s">
        <v>35</v>
      </c>
      <c r="J2115" t="s">
        <v>4599</v>
      </c>
      <c r="K2115" t="s">
        <v>4599</v>
      </c>
      <c r="L2115" s="1">
        <v>13761</v>
      </c>
    </row>
    <row r="2116" spans="4:12">
      <c r="D2116" t="s">
        <v>4601</v>
      </c>
      <c r="E2116" t="s">
        <v>28</v>
      </c>
      <c r="F2116" t="s">
        <v>4581</v>
      </c>
      <c r="G2116" t="s">
        <v>31</v>
      </c>
      <c r="H2116" t="s">
        <v>4582</v>
      </c>
      <c r="I2116" t="s">
        <v>35</v>
      </c>
      <c r="J2116" t="s">
        <v>1159</v>
      </c>
      <c r="K2116" t="s">
        <v>1159</v>
      </c>
      <c r="L2116" s="1">
        <v>16113</v>
      </c>
    </row>
    <row r="2117" spans="4:12">
      <c r="D2117" t="s">
        <v>1779</v>
      </c>
      <c r="E2117" t="s">
        <v>28</v>
      </c>
      <c r="F2117" t="s">
        <v>4581</v>
      </c>
      <c r="G2117" t="s">
        <v>31</v>
      </c>
      <c r="H2117" t="s">
        <v>4582</v>
      </c>
      <c r="I2117" t="s">
        <v>35</v>
      </c>
      <c r="J2117" t="s">
        <v>4603</v>
      </c>
      <c r="K2117" t="s">
        <v>4603</v>
      </c>
      <c r="L2117" s="1">
        <v>8952</v>
      </c>
    </row>
    <row r="2118" spans="4:12">
      <c r="D2118" t="s">
        <v>1788</v>
      </c>
      <c r="E2118" t="s">
        <v>28</v>
      </c>
      <c r="F2118" t="s">
        <v>1464</v>
      </c>
      <c r="G2118" t="s">
        <v>31</v>
      </c>
      <c r="H2118" t="s">
        <v>2991</v>
      </c>
      <c r="I2118" t="s">
        <v>35</v>
      </c>
      <c r="J2118" t="s">
        <v>4605</v>
      </c>
      <c r="K2118" t="s">
        <v>4605</v>
      </c>
      <c r="L2118" s="1">
        <v>8948</v>
      </c>
    </row>
    <row r="2119" spans="4:12">
      <c r="D2119" t="s">
        <v>1132</v>
      </c>
      <c r="E2119" t="s">
        <v>28</v>
      </c>
      <c r="F2119" t="s">
        <v>1911</v>
      </c>
      <c r="G2119" t="s">
        <v>31</v>
      </c>
      <c r="H2119" t="s">
        <v>3028</v>
      </c>
      <c r="I2119" t="s">
        <v>35</v>
      </c>
      <c r="J2119" t="s">
        <v>4607</v>
      </c>
      <c r="K2119" t="s">
        <v>4607</v>
      </c>
      <c r="L2119" s="1">
        <v>10556</v>
      </c>
    </row>
    <row r="2120" spans="4:12">
      <c r="D2120" t="s">
        <v>1136</v>
      </c>
      <c r="E2120" t="s">
        <v>28</v>
      </c>
      <c r="F2120" t="s">
        <v>4565</v>
      </c>
      <c r="G2120" t="s">
        <v>31</v>
      </c>
      <c r="H2120" t="s">
        <v>4566</v>
      </c>
      <c r="I2120" t="s">
        <v>35</v>
      </c>
      <c r="J2120" t="s">
        <v>4609</v>
      </c>
      <c r="K2120" t="s">
        <v>4609</v>
      </c>
      <c r="L2120" s="1">
        <v>9286</v>
      </c>
    </row>
    <row r="2121" spans="4:12">
      <c r="D2121" t="s">
        <v>1798</v>
      </c>
      <c r="E2121" t="s">
        <v>28</v>
      </c>
      <c r="F2121" t="s">
        <v>4598</v>
      </c>
      <c r="G2121" t="s">
        <v>31</v>
      </c>
      <c r="H2121" t="s">
        <v>4577</v>
      </c>
      <c r="I2121" t="s">
        <v>48</v>
      </c>
      <c r="J2121" t="s">
        <v>4611</v>
      </c>
      <c r="K2121" t="s">
        <v>4611</v>
      </c>
      <c r="L2121" s="1">
        <v>9250.5</v>
      </c>
    </row>
    <row r="2122" spans="4:12">
      <c r="H2122" t="s">
        <v>4579</v>
      </c>
      <c r="I2122" t="s">
        <v>48</v>
      </c>
      <c r="J2122" t="s">
        <v>4611</v>
      </c>
      <c r="K2122" t="s">
        <v>4611</v>
      </c>
      <c r="L2122" s="1">
        <v>9250.5</v>
      </c>
    </row>
    <row r="2123" spans="4:12">
      <c r="D2123" t="s">
        <v>1800</v>
      </c>
      <c r="E2123" t="s">
        <v>28</v>
      </c>
      <c r="F2123" t="s">
        <v>1009</v>
      </c>
      <c r="G2123" t="s">
        <v>55</v>
      </c>
      <c r="H2123" t="s">
        <v>4587</v>
      </c>
      <c r="I2123" t="s">
        <v>35</v>
      </c>
      <c r="J2123" t="s">
        <v>4613</v>
      </c>
      <c r="K2123" t="s">
        <v>4613</v>
      </c>
      <c r="L2123" s="1">
        <v>1719</v>
      </c>
    </row>
    <row r="2124" spans="4:12">
      <c r="D2124" t="s">
        <v>1139</v>
      </c>
      <c r="E2124" t="s">
        <v>28</v>
      </c>
      <c r="F2124" t="s">
        <v>1009</v>
      </c>
      <c r="G2124" t="s">
        <v>55</v>
      </c>
      <c r="H2124" t="s">
        <v>4587</v>
      </c>
      <c r="I2124" t="s">
        <v>35</v>
      </c>
      <c r="J2124" t="s">
        <v>1629</v>
      </c>
      <c r="K2124" t="s">
        <v>1629</v>
      </c>
      <c r="L2124" s="1">
        <v>2805</v>
      </c>
    </row>
    <row r="2125" spans="4:12">
      <c r="D2125" t="s">
        <v>4616</v>
      </c>
      <c r="E2125" t="s">
        <v>28</v>
      </c>
      <c r="F2125" t="s">
        <v>4581</v>
      </c>
      <c r="G2125" t="s">
        <v>55</v>
      </c>
      <c r="H2125" t="s">
        <v>4582</v>
      </c>
      <c r="I2125" t="s">
        <v>35</v>
      </c>
      <c r="J2125" t="s">
        <v>4042</v>
      </c>
      <c r="K2125" t="s">
        <v>4042</v>
      </c>
      <c r="L2125" s="1">
        <v>1903</v>
      </c>
    </row>
    <row r="2126" spans="4:12">
      <c r="D2126" t="s">
        <v>1146</v>
      </c>
      <c r="E2126" t="s">
        <v>28</v>
      </c>
      <c r="F2126" t="s">
        <v>4581</v>
      </c>
      <c r="G2126" t="s">
        <v>55</v>
      </c>
      <c r="H2126" t="s">
        <v>4582</v>
      </c>
      <c r="I2126" t="s">
        <v>35</v>
      </c>
      <c r="J2126" t="s">
        <v>4618</v>
      </c>
      <c r="K2126" t="s">
        <v>4618</v>
      </c>
      <c r="L2126" s="1">
        <v>4327</v>
      </c>
    </row>
    <row r="2127" spans="4:12">
      <c r="D2127" t="s">
        <v>4620</v>
      </c>
      <c r="E2127" t="s">
        <v>28</v>
      </c>
      <c r="F2127" t="s">
        <v>272</v>
      </c>
      <c r="G2127" t="s">
        <v>31</v>
      </c>
      <c r="H2127" t="s">
        <v>4623</v>
      </c>
      <c r="I2127" t="s">
        <v>35</v>
      </c>
      <c r="J2127" t="s">
        <v>4621</v>
      </c>
      <c r="K2127" t="s">
        <v>4622</v>
      </c>
      <c r="L2127" s="1">
        <v>18329</v>
      </c>
    </row>
    <row r="2128" spans="4:12">
      <c r="F2128" t="s">
        <v>56</v>
      </c>
      <c r="G2128" t="s">
        <v>31</v>
      </c>
      <c r="H2128" t="s">
        <v>4627</v>
      </c>
      <c r="I2128" t="s">
        <v>35</v>
      </c>
      <c r="J2128" t="s">
        <v>4626</v>
      </c>
      <c r="K2128" t="s">
        <v>4622</v>
      </c>
      <c r="L2128" s="1">
        <v>8279</v>
      </c>
    </row>
    <row r="2129" spans="4:12">
      <c r="D2129" t="s">
        <v>4629</v>
      </c>
      <c r="E2129" t="s">
        <v>28</v>
      </c>
      <c r="F2129" t="s">
        <v>56</v>
      </c>
      <c r="G2129" t="s">
        <v>60</v>
      </c>
      <c r="H2129" t="s">
        <v>4627</v>
      </c>
      <c r="I2129" t="s">
        <v>35</v>
      </c>
      <c r="J2129" t="s">
        <v>1269</v>
      </c>
      <c r="K2129" t="s">
        <v>4630</v>
      </c>
      <c r="L2129" s="1">
        <v>1141</v>
      </c>
    </row>
    <row r="2130" spans="4:12">
      <c r="G2130" t="s">
        <v>31</v>
      </c>
      <c r="H2130" t="s">
        <v>4627</v>
      </c>
      <c r="I2130" t="s">
        <v>35</v>
      </c>
      <c r="J2130" t="s">
        <v>1448</v>
      </c>
      <c r="K2130" t="s">
        <v>4630</v>
      </c>
      <c r="L2130" s="1">
        <v>1140</v>
      </c>
    </row>
    <row r="2131" spans="4:12">
      <c r="G2131" t="s">
        <v>133</v>
      </c>
      <c r="H2131" t="s">
        <v>4627</v>
      </c>
      <c r="I2131" t="s">
        <v>35</v>
      </c>
      <c r="J2131" t="s">
        <v>1448</v>
      </c>
      <c r="K2131" t="s">
        <v>4630</v>
      </c>
      <c r="L2131" s="1">
        <v>1140</v>
      </c>
    </row>
    <row r="2132" spans="4:12">
      <c r="D2132" t="s">
        <v>4632</v>
      </c>
      <c r="E2132" t="s">
        <v>28</v>
      </c>
      <c r="F2132" t="s">
        <v>56</v>
      </c>
      <c r="G2132" t="s">
        <v>60</v>
      </c>
      <c r="H2132" t="s">
        <v>4627</v>
      </c>
      <c r="I2132" t="s">
        <v>35</v>
      </c>
      <c r="J2132" t="s">
        <v>4636</v>
      </c>
      <c r="K2132" t="s">
        <v>4634</v>
      </c>
      <c r="L2132" s="1">
        <v>2725</v>
      </c>
    </row>
    <row r="2133" spans="4:12">
      <c r="G2133" t="s">
        <v>31</v>
      </c>
      <c r="H2133" t="s">
        <v>4627</v>
      </c>
      <c r="I2133" t="s">
        <v>35</v>
      </c>
      <c r="J2133" t="s">
        <v>4633</v>
      </c>
      <c r="K2133" t="s">
        <v>4634</v>
      </c>
      <c r="L2133" s="1">
        <v>2724</v>
      </c>
    </row>
    <row r="2134" spans="4:12">
      <c r="G2134" t="s">
        <v>133</v>
      </c>
      <c r="H2134" t="s">
        <v>4627</v>
      </c>
      <c r="I2134" t="s">
        <v>35</v>
      </c>
      <c r="J2134" t="s">
        <v>4633</v>
      </c>
      <c r="K2134" t="s">
        <v>4634</v>
      </c>
      <c r="L2134" s="1">
        <v>2724</v>
      </c>
    </row>
    <row r="2135" spans="4:12">
      <c r="D2135" t="s">
        <v>1180</v>
      </c>
      <c r="E2135" t="s">
        <v>28</v>
      </c>
      <c r="F2135" t="s">
        <v>4581</v>
      </c>
      <c r="G2135" t="s">
        <v>133</v>
      </c>
      <c r="H2135" t="s">
        <v>4582</v>
      </c>
      <c r="I2135" t="s">
        <v>35</v>
      </c>
      <c r="J2135" t="s">
        <v>3307</v>
      </c>
      <c r="K2135" t="s">
        <v>4637</v>
      </c>
      <c r="L2135" s="1">
        <v>2241</v>
      </c>
    </row>
    <row r="2136" spans="4:12">
      <c r="F2136" t="s">
        <v>4576</v>
      </c>
      <c r="G2136" t="s">
        <v>133</v>
      </c>
      <c r="H2136" t="s">
        <v>4577</v>
      </c>
      <c r="I2136" t="s">
        <v>48</v>
      </c>
      <c r="J2136" t="s">
        <v>3307</v>
      </c>
      <c r="K2136" t="s">
        <v>4637</v>
      </c>
      <c r="L2136" s="1">
        <v>1120.5</v>
      </c>
    </row>
    <row r="2137" spans="4:12">
      <c r="H2137" t="s">
        <v>4579</v>
      </c>
      <c r="I2137" t="s">
        <v>48</v>
      </c>
      <c r="J2137" t="s">
        <v>3307</v>
      </c>
      <c r="K2137" t="s">
        <v>4637</v>
      </c>
      <c r="L2137" s="1">
        <v>1120.5</v>
      </c>
    </row>
    <row r="2138" spans="4:12">
      <c r="F2138" t="s">
        <v>1464</v>
      </c>
      <c r="G2138" t="s">
        <v>133</v>
      </c>
      <c r="H2138" t="s">
        <v>2991</v>
      </c>
      <c r="I2138" t="s">
        <v>35</v>
      </c>
      <c r="J2138" t="s">
        <v>1595</v>
      </c>
      <c r="K2138" t="s">
        <v>4637</v>
      </c>
      <c r="L2138" s="1">
        <v>2237</v>
      </c>
    </row>
    <row r="2139" spans="4:12">
      <c r="F2139" t="s">
        <v>3221</v>
      </c>
      <c r="G2139" t="s">
        <v>133</v>
      </c>
      <c r="H2139" t="s">
        <v>4508</v>
      </c>
      <c r="I2139" t="s">
        <v>35</v>
      </c>
      <c r="J2139" t="s">
        <v>3307</v>
      </c>
      <c r="K2139" t="s">
        <v>4637</v>
      </c>
      <c r="L2139" s="1">
        <v>2241</v>
      </c>
    </row>
    <row r="2140" spans="4:12">
      <c r="F2140" t="s">
        <v>260</v>
      </c>
      <c r="G2140" t="s">
        <v>133</v>
      </c>
      <c r="H2140" t="s">
        <v>4639</v>
      </c>
      <c r="I2140" t="s">
        <v>35</v>
      </c>
      <c r="J2140" t="s">
        <v>1595</v>
      </c>
      <c r="K2140" t="s">
        <v>4637</v>
      </c>
      <c r="L2140" s="1">
        <v>2237</v>
      </c>
    </row>
    <row r="2141" spans="4:12">
      <c r="D2141" t="s">
        <v>855</v>
      </c>
      <c r="E2141" t="s">
        <v>28</v>
      </c>
      <c r="F2141" t="s">
        <v>4402</v>
      </c>
      <c r="G2141" t="s">
        <v>31</v>
      </c>
      <c r="H2141" t="s">
        <v>4404</v>
      </c>
      <c r="I2141" t="s">
        <v>35</v>
      </c>
      <c r="J2141" t="s">
        <v>70</v>
      </c>
      <c r="K2141" t="s">
        <v>4641</v>
      </c>
      <c r="L2141" s="1">
        <v>611</v>
      </c>
    </row>
    <row r="2142" spans="4:12">
      <c r="F2142" t="s">
        <v>1782</v>
      </c>
      <c r="G2142" t="s">
        <v>31</v>
      </c>
      <c r="H2142" t="s">
        <v>4642</v>
      </c>
      <c r="I2142" t="s">
        <v>35</v>
      </c>
      <c r="J2142" t="s">
        <v>70</v>
      </c>
      <c r="K2142" t="s">
        <v>4641</v>
      </c>
      <c r="L2142" s="1">
        <v>611</v>
      </c>
    </row>
    <row r="2143" spans="4:12">
      <c r="D2143" t="s">
        <v>4645</v>
      </c>
      <c r="E2143" t="s">
        <v>28</v>
      </c>
      <c r="F2143" t="s">
        <v>272</v>
      </c>
      <c r="G2143" t="s">
        <v>55</v>
      </c>
      <c r="H2143" t="s">
        <v>4623</v>
      </c>
      <c r="I2143" t="s">
        <v>35</v>
      </c>
      <c r="J2143" t="s">
        <v>77</v>
      </c>
      <c r="K2143" t="s">
        <v>77</v>
      </c>
      <c r="L2143" s="1">
        <v>1759</v>
      </c>
    </row>
    <row r="2144" spans="4:12">
      <c r="D2144" t="s">
        <v>1216</v>
      </c>
      <c r="E2144" t="s">
        <v>28</v>
      </c>
      <c r="F2144" t="s">
        <v>272</v>
      </c>
      <c r="G2144" t="s">
        <v>55</v>
      </c>
      <c r="H2144" t="s">
        <v>4623</v>
      </c>
      <c r="I2144" t="s">
        <v>35</v>
      </c>
      <c r="J2144" t="s">
        <v>3278</v>
      </c>
      <c r="K2144" t="s">
        <v>3278</v>
      </c>
      <c r="L2144" s="1">
        <v>2208</v>
      </c>
    </row>
    <row r="2145" spans="4:12">
      <c r="D2145" t="s">
        <v>1222</v>
      </c>
      <c r="E2145" t="s">
        <v>38</v>
      </c>
      <c r="F2145" t="s">
        <v>4648</v>
      </c>
      <c r="G2145" t="s">
        <v>133</v>
      </c>
      <c r="H2145" t="s">
        <v>4650</v>
      </c>
      <c r="I2145" t="s">
        <v>35</v>
      </c>
      <c r="J2145" t="s">
        <v>4649</v>
      </c>
      <c r="K2145" t="s">
        <v>4649</v>
      </c>
      <c r="L2145" s="1">
        <v>1900.0414873884165</v>
      </c>
    </row>
    <row r="2146" spans="4:12">
      <c r="D2146" t="s">
        <v>4653</v>
      </c>
      <c r="E2146" t="s">
        <v>28</v>
      </c>
      <c r="F2146" t="s">
        <v>4648</v>
      </c>
      <c r="G2146" t="s">
        <v>133</v>
      </c>
      <c r="H2146" t="s">
        <v>4650</v>
      </c>
      <c r="I2146" t="s">
        <v>35</v>
      </c>
      <c r="J2146" t="s">
        <v>686</v>
      </c>
      <c r="K2146" t="s">
        <v>686</v>
      </c>
      <c r="L2146" s="1">
        <v>5391</v>
      </c>
    </row>
    <row r="2147" spans="4:12">
      <c r="D2147" t="s">
        <v>4655</v>
      </c>
      <c r="E2147" t="s">
        <v>28</v>
      </c>
      <c r="F2147" t="s">
        <v>3624</v>
      </c>
      <c r="G2147" t="s">
        <v>60</v>
      </c>
      <c r="H2147" t="s">
        <v>4656</v>
      </c>
      <c r="I2147" t="s">
        <v>35</v>
      </c>
      <c r="J2147" t="s">
        <v>394</v>
      </c>
      <c r="K2147" t="s">
        <v>394</v>
      </c>
      <c r="L2147" s="1">
        <v>752</v>
      </c>
    </row>
    <row r="2148" spans="4:12">
      <c r="D2148" t="s">
        <v>4659</v>
      </c>
      <c r="E2148" t="s">
        <v>28</v>
      </c>
      <c r="F2148" t="s">
        <v>1196</v>
      </c>
      <c r="G2148" t="s">
        <v>60</v>
      </c>
      <c r="H2148" t="s">
        <v>4309</v>
      </c>
      <c r="I2148" t="s">
        <v>35</v>
      </c>
      <c r="J2148" t="s">
        <v>4660</v>
      </c>
      <c r="K2148" t="s">
        <v>4660</v>
      </c>
      <c r="L2148" s="1">
        <v>5902</v>
      </c>
    </row>
    <row r="2149" spans="4:12">
      <c r="D2149" t="s">
        <v>4662</v>
      </c>
      <c r="E2149" t="s">
        <v>28</v>
      </c>
      <c r="F2149" t="s">
        <v>3624</v>
      </c>
      <c r="G2149" t="s">
        <v>60</v>
      </c>
      <c r="H2149" t="s">
        <v>4656</v>
      </c>
      <c r="I2149" t="s">
        <v>35</v>
      </c>
      <c r="J2149" t="s">
        <v>4663</v>
      </c>
      <c r="K2149" t="s">
        <v>4664</v>
      </c>
      <c r="L2149" s="1">
        <v>1967</v>
      </c>
    </row>
    <row r="2150" spans="4:12">
      <c r="F2150" t="s">
        <v>4666</v>
      </c>
      <c r="G2150" t="s">
        <v>60</v>
      </c>
      <c r="H2150" t="s">
        <v>4667</v>
      </c>
      <c r="I2150" t="s">
        <v>35</v>
      </c>
      <c r="J2150" t="s">
        <v>4663</v>
      </c>
      <c r="K2150" t="s">
        <v>4664</v>
      </c>
      <c r="L2150" s="1">
        <v>1967</v>
      </c>
    </row>
    <row r="2151" spans="4:12">
      <c r="F2151" t="s">
        <v>4501</v>
      </c>
      <c r="G2151" t="s">
        <v>60</v>
      </c>
      <c r="H2151" t="s">
        <v>4502</v>
      </c>
      <c r="I2151" t="s">
        <v>35</v>
      </c>
      <c r="J2151" t="s">
        <v>4669</v>
      </c>
      <c r="K2151" t="s">
        <v>4664</v>
      </c>
      <c r="L2151" s="1">
        <v>1971</v>
      </c>
    </row>
    <row r="2152" spans="4:12">
      <c r="D2152" t="s">
        <v>4670</v>
      </c>
      <c r="E2152" t="s">
        <v>28</v>
      </c>
      <c r="F2152" t="s">
        <v>4103</v>
      </c>
      <c r="G2152" t="s">
        <v>60</v>
      </c>
      <c r="H2152" t="s">
        <v>4385</v>
      </c>
      <c r="I2152" t="s">
        <v>35</v>
      </c>
      <c r="J2152" t="s">
        <v>4671</v>
      </c>
      <c r="K2152" t="s">
        <v>4672</v>
      </c>
      <c r="L2152" s="1">
        <v>3619</v>
      </c>
    </row>
    <row r="2153" spans="4:12">
      <c r="G2153" t="s">
        <v>55</v>
      </c>
      <c r="H2153" t="s">
        <v>4385</v>
      </c>
      <c r="I2153" t="s">
        <v>35</v>
      </c>
      <c r="J2153" t="s">
        <v>4674</v>
      </c>
      <c r="K2153" t="s">
        <v>4672</v>
      </c>
      <c r="L2153" s="1">
        <v>3620</v>
      </c>
    </row>
    <row r="2154" spans="4:12">
      <c r="G2154" t="s">
        <v>31</v>
      </c>
      <c r="H2154" t="s">
        <v>4385</v>
      </c>
      <c r="I2154" t="s">
        <v>35</v>
      </c>
      <c r="J2154" t="s">
        <v>4671</v>
      </c>
      <c r="K2154" t="s">
        <v>4672</v>
      </c>
      <c r="L2154" s="1">
        <v>3619</v>
      </c>
    </row>
    <row r="2155" spans="4:12">
      <c r="D2155" t="s">
        <v>4675</v>
      </c>
      <c r="E2155" t="s">
        <v>28</v>
      </c>
      <c r="F2155" t="s">
        <v>4676</v>
      </c>
      <c r="G2155" t="s">
        <v>55</v>
      </c>
      <c r="H2155" t="s">
        <v>4678</v>
      </c>
      <c r="I2155" t="s">
        <v>208</v>
      </c>
      <c r="J2155" t="s">
        <v>451</v>
      </c>
      <c r="K2155" t="s">
        <v>4677</v>
      </c>
      <c r="L2155" s="1">
        <v>1199</v>
      </c>
    </row>
    <row r="2156" spans="4:12">
      <c r="H2156" t="s">
        <v>4681</v>
      </c>
      <c r="I2156" t="s">
        <v>208</v>
      </c>
      <c r="J2156" t="s">
        <v>451</v>
      </c>
      <c r="K2156" t="s">
        <v>4677</v>
      </c>
      <c r="L2156" s="1">
        <v>1199</v>
      </c>
    </row>
    <row r="2157" spans="4:12">
      <c r="H2157" t="s">
        <v>4682</v>
      </c>
      <c r="I2157" t="s">
        <v>208</v>
      </c>
      <c r="J2157" t="s">
        <v>451</v>
      </c>
      <c r="K2157" t="s">
        <v>4677</v>
      </c>
      <c r="L2157" s="1">
        <v>1199</v>
      </c>
    </row>
    <row r="2158" spans="4:12">
      <c r="G2158" t="s">
        <v>31</v>
      </c>
      <c r="H2158" t="s">
        <v>4678</v>
      </c>
      <c r="I2158" t="s">
        <v>208</v>
      </c>
      <c r="J2158" t="s">
        <v>451</v>
      </c>
      <c r="K2158" t="s">
        <v>4677</v>
      </c>
      <c r="L2158" s="1">
        <v>1199</v>
      </c>
    </row>
    <row r="2159" spans="4:12">
      <c r="H2159" t="s">
        <v>4681</v>
      </c>
      <c r="I2159" t="s">
        <v>208</v>
      </c>
      <c r="J2159" t="s">
        <v>451</v>
      </c>
      <c r="K2159" t="s">
        <v>4677</v>
      </c>
      <c r="L2159" s="1">
        <v>1199</v>
      </c>
    </row>
    <row r="2160" spans="4:12">
      <c r="H2160" t="s">
        <v>4682</v>
      </c>
      <c r="I2160" t="s">
        <v>208</v>
      </c>
      <c r="J2160" t="s">
        <v>451</v>
      </c>
      <c r="K2160" t="s">
        <v>4677</v>
      </c>
      <c r="L2160" s="1">
        <v>1199</v>
      </c>
    </row>
    <row r="2161" spans="4:12">
      <c r="D2161" t="s">
        <v>3235</v>
      </c>
      <c r="E2161" t="s">
        <v>28</v>
      </c>
      <c r="F2161" t="s">
        <v>4345</v>
      </c>
      <c r="G2161" t="s">
        <v>60</v>
      </c>
      <c r="H2161" t="s">
        <v>4347</v>
      </c>
      <c r="I2161" t="s">
        <v>989</v>
      </c>
      <c r="J2161" t="s">
        <v>1197</v>
      </c>
      <c r="K2161" t="s">
        <v>1197</v>
      </c>
      <c r="L2161" s="1">
        <v>513.5</v>
      </c>
    </row>
    <row r="2162" spans="4:12">
      <c r="H2162" t="s">
        <v>4350</v>
      </c>
      <c r="I2162" t="s">
        <v>989</v>
      </c>
      <c r="J2162" t="s">
        <v>1197</v>
      </c>
      <c r="K2162" t="s">
        <v>1197</v>
      </c>
      <c r="L2162" s="1">
        <v>513.5</v>
      </c>
    </row>
    <row r="2163" spans="4:12">
      <c r="H2163" t="s">
        <v>4351</v>
      </c>
      <c r="I2163" t="s">
        <v>989</v>
      </c>
      <c r="J2163" t="s">
        <v>1197</v>
      </c>
      <c r="K2163" t="s">
        <v>1197</v>
      </c>
      <c r="L2163" s="1">
        <v>513.5</v>
      </c>
    </row>
    <row r="2164" spans="4:12">
      <c r="H2164" t="s">
        <v>4352</v>
      </c>
      <c r="I2164" t="s">
        <v>989</v>
      </c>
      <c r="J2164" t="s">
        <v>1197</v>
      </c>
      <c r="K2164" t="s">
        <v>1197</v>
      </c>
      <c r="L2164" s="1">
        <v>513.5</v>
      </c>
    </row>
    <row r="2165" spans="4:12">
      <c r="D2165" t="s">
        <v>4684</v>
      </c>
      <c r="E2165" t="s">
        <v>28</v>
      </c>
      <c r="F2165" t="s">
        <v>4345</v>
      </c>
      <c r="G2165" t="s">
        <v>60</v>
      </c>
      <c r="H2165" t="s">
        <v>4347</v>
      </c>
      <c r="I2165" t="s">
        <v>989</v>
      </c>
      <c r="J2165" t="s">
        <v>3991</v>
      </c>
      <c r="K2165" t="s">
        <v>3991</v>
      </c>
      <c r="L2165" s="1">
        <v>240</v>
      </c>
    </row>
    <row r="2166" spans="4:12">
      <c r="H2166" t="s">
        <v>4350</v>
      </c>
      <c r="I2166" t="s">
        <v>989</v>
      </c>
      <c r="J2166" t="s">
        <v>3991</v>
      </c>
      <c r="K2166" t="s">
        <v>3991</v>
      </c>
      <c r="L2166" s="1">
        <v>240</v>
      </c>
    </row>
    <row r="2167" spans="4:12">
      <c r="H2167" t="s">
        <v>4351</v>
      </c>
      <c r="I2167" t="s">
        <v>989</v>
      </c>
      <c r="J2167" t="s">
        <v>3991</v>
      </c>
      <c r="K2167" t="s">
        <v>3991</v>
      </c>
      <c r="L2167" s="1">
        <v>240</v>
      </c>
    </row>
    <row r="2168" spans="4:12">
      <c r="H2168" t="s">
        <v>4352</v>
      </c>
      <c r="I2168" t="s">
        <v>989</v>
      </c>
      <c r="J2168" t="s">
        <v>3991</v>
      </c>
      <c r="K2168" t="s">
        <v>3991</v>
      </c>
      <c r="L2168" s="1">
        <v>240</v>
      </c>
    </row>
    <row r="2169" spans="4:12">
      <c r="D2169" t="s">
        <v>4686</v>
      </c>
      <c r="E2169" t="s">
        <v>28</v>
      </c>
      <c r="F2169" t="s">
        <v>1058</v>
      </c>
      <c r="G2169" t="s">
        <v>133</v>
      </c>
      <c r="H2169" t="s">
        <v>4688</v>
      </c>
      <c r="I2169" t="s">
        <v>35</v>
      </c>
      <c r="J2169" t="s">
        <v>4265</v>
      </c>
      <c r="K2169" t="s">
        <v>4265</v>
      </c>
      <c r="L2169" s="1">
        <v>1518</v>
      </c>
    </row>
    <row r="2170" spans="4:12">
      <c r="D2170" t="s">
        <v>2239</v>
      </c>
      <c r="E2170" t="s">
        <v>28</v>
      </c>
      <c r="F2170" t="s">
        <v>364</v>
      </c>
      <c r="G2170" t="s">
        <v>55</v>
      </c>
      <c r="H2170" t="s">
        <v>4692</v>
      </c>
      <c r="I2170" t="s">
        <v>35</v>
      </c>
      <c r="J2170" t="s">
        <v>572</v>
      </c>
      <c r="K2170" t="s">
        <v>4691</v>
      </c>
      <c r="L2170" s="1">
        <v>360</v>
      </c>
    </row>
    <row r="2171" spans="4:12">
      <c r="F2171" t="s">
        <v>800</v>
      </c>
      <c r="G2171" t="s">
        <v>55</v>
      </c>
      <c r="H2171" t="s">
        <v>4695</v>
      </c>
      <c r="I2171" t="s">
        <v>35</v>
      </c>
      <c r="J2171" t="s">
        <v>1253</v>
      </c>
      <c r="K2171" t="s">
        <v>4691</v>
      </c>
      <c r="L2171" s="1">
        <v>363</v>
      </c>
    </row>
    <row r="2172" spans="4:12">
      <c r="D2172" t="s">
        <v>2974</v>
      </c>
      <c r="E2172" t="s">
        <v>28</v>
      </c>
      <c r="F2172" t="s">
        <v>364</v>
      </c>
      <c r="G2172" t="s">
        <v>133</v>
      </c>
      <c r="H2172" t="s">
        <v>4692</v>
      </c>
      <c r="I2172" t="s">
        <v>35</v>
      </c>
      <c r="J2172" t="s">
        <v>4697</v>
      </c>
      <c r="K2172" t="s">
        <v>4698</v>
      </c>
      <c r="L2172" s="1">
        <v>21375</v>
      </c>
    </row>
    <row r="2173" spans="4:12">
      <c r="F2173" t="s">
        <v>800</v>
      </c>
      <c r="G2173" t="s">
        <v>133</v>
      </c>
      <c r="H2173" t="s">
        <v>4695</v>
      </c>
      <c r="I2173" t="s">
        <v>35</v>
      </c>
      <c r="J2173" t="s">
        <v>4697</v>
      </c>
      <c r="K2173" t="s">
        <v>4698</v>
      </c>
      <c r="L2173" s="1">
        <v>21375</v>
      </c>
    </row>
    <row r="2174" spans="4:12">
      <c r="D2174" t="s">
        <v>2243</v>
      </c>
      <c r="E2174" t="s">
        <v>28</v>
      </c>
      <c r="F2174" t="s">
        <v>364</v>
      </c>
      <c r="G2174" t="s">
        <v>55</v>
      </c>
      <c r="H2174" t="s">
        <v>4692</v>
      </c>
      <c r="I2174" t="s">
        <v>35</v>
      </c>
      <c r="J2174" t="s">
        <v>1863</v>
      </c>
      <c r="K2174" t="s">
        <v>2253</v>
      </c>
      <c r="L2174" s="1">
        <v>698</v>
      </c>
    </row>
    <row r="2175" spans="4:12">
      <c r="F2175" t="s">
        <v>800</v>
      </c>
      <c r="G2175" t="s">
        <v>55</v>
      </c>
      <c r="H2175" t="s">
        <v>4695</v>
      </c>
      <c r="I2175" t="s">
        <v>35</v>
      </c>
      <c r="J2175" t="s">
        <v>1863</v>
      </c>
      <c r="K2175" t="s">
        <v>2253</v>
      </c>
      <c r="L2175" s="1">
        <v>698</v>
      </c>
    </row>
    <row r="2176" spans="4:12">
      <c r="D2176" t="s">
        <v>4701</v>
      </c>
      <c r="E2176" t="s">
        <v>28</v>
      </c>
      <c r="F2176" t="s">
        <v>4254</v>
      </c>
      <c r="G2176" t="s">
        <v>133</v>
      </c>
      <c r="H2176" t="s">
        <v>4255</v>
      </c>
      <c r="I2176" t="s">
        <v>989</v>
      </c>
      <c r="J2176" t="s">
        <v>3252</v>
      </c>
      <c r="K2176" t="s">
        <v>3252</v>
      </c>
      <c r="L2176" s="1">
        <v>1068.25</v>
      </c>
    </row>
    <row r="2177" spans="4:12">
      <c r="H2177" t="s">
        <v>4258</v>
      </c>
      <c r="I2177" t="s">
        <v>993</v>
      </c>
      <c r="J2177" t="s">
        <v>3252</v>
      </c>
      <c r="K2177" t="s">
        <v>3252</v>
      </c>
      <c r="L2177" s="1">
        <v>2136.5</v>
      </c>
    </row>
    <row r="2178" spans="4:12">
      <c r="H2178" t="s">
        <v>4260</v>
      </c>
      <c r="I2178" t="s">
        <v>989</v>
      </c>
      <c r="J2178" t="s">
        <v>3252</v>
      </c>
      <c r="K2178" t="s">
        <v>3252</v>
      </c>
      <c r="L2178" s="1">
        <v>1068.25</v>
      </c>
    </row>
    <row r="2179" spans="4:12">
      <c r="D2179" t="s">
        <v>4703</v>
      </c>
      <c r="E2179" t="s">
        <v>28</v>
      </c>
      <c r="F2179" t="s">
        <v>432</v>
      </c>
      <c r="G2179" t="s">
        <v>31</v>
      </c>
      <c r="H2179" t="s">
        <v>4705</v>
      </c>
      <c r="I2179" t="s">
        <v>35</v>
      </c>
      <c r="J2179" t="s">
        <v>4704</v>
      </c>
      <c r="K2179" t="s">
        <v>4704</v>
      </c>
      <c r="L2179" s="1">
        <v>8769</v>
      </c>
    </row>
    <row r="2180" spans="4:12">
      <c r="D2180" t="s">
        <v>2266</v>
      </c>
      <c r="E2180" t="s">
        <v>28</v>
      </c>
      <c r="F2180" t="s">
        <v>432</v>
      </c>
      <c r="G2180" t="s">
        <v>31</v>
      </c>
      <c r="H2180" t="s">
        <v>4705</v>
      </c>
      <c r="I2180" t="s">
        <v>35</v>
      </c>
      <c r="J2180" t="s">
        <v>4708</v>
      </c>
      <c r="K2180" t="s">
        <v>4708</v>
      </c>
      <c r="L2180" s="1">
        <v>11074</v>
      </c>
    </row>
    <row r="2181" spans="4:12">
      <c r="D2181" t="s">
        <v>2286</v>
      </c>
      <c r="E2181" t="s">
        <v>28</v>
      </c>
      <c r="F2181" t="s">
        <v>432</v>
      </c>
      <c r="G2181" t="s">
        <v>133</v>
      </c>
      <c r="H2181" t="s">
        <v>4705</v>
      </c>
      <c r="I2181" t="s">
        <v>35</v>
      </c>
      <c r="J2181" t="s">
        <v>4710</v>
      </c>
      <c r="K2181" t="s">
        <v>4710</v>
      </c>
      <c r="L2181" s="1">
        <v>3208</v>
      </c>
    </row>
    <row r="2182" spans="4:12">
      <c r="D2182" t="s">
        <v>4712</v>
      </c>
      <c r="E2182" t="s">
        <v>28</v>
      </c>
      <c r="F2182" t="s">
        <v>432</v>
      </c>
      <c r="G2182" t="s">
        <v>55</v>
      </c>
      <c r="H2182" t="s">
        <v>4705</v>
      </c>
      <c r="I2182" t="s">
        <v>35</v>
      </c>
      <c r="J2182" t="s">
        <v>4713</v>
      </c>
      <c r="K2182" t="s">
        <v>4713</v>
      </c>
      <c r="L2182" s="1">
        <v>831</v>
      </c>
    </row>
    <row r="2183" spans="4:12">
      <c r="D2183" t="s">
        <v>4715</v>
      </c>
      <c r="E2183" t="s">
        <v>28</v>
      </c>
      <c r="F2183" t="s">
        <v>2796</v>
      </c>
      <c r="G2183" t="s">
        <v>55</v>
      </c>
      <c r="H2183" t="s">
        <v>2798</v>
      </c>
      <c r="I2183" t="s">
        <v>35</v>
      </c>
      <c r="J2183" t="s">
        <v>3069</v>
      </c>
      <c r="K2183" t="s">
        <v>3069</v>
      </c>
      <c r="L2183" s="1">
        <v>486</v>
      </c>
    </row>
    <row r="2184" spans="4:12">
      <c r="D2184" t="s">
        <v>4717</v>
      </c>
      <c r="E2184" t="s">
        <v>28</v>
      </c>
      <c r="F2184" t="s">
        <v>4254</v>
      </c>
      <c r="G2184" t="s">
        <v>31</v>
      </c>
      <c r="H2184" t="s">
        <v>4255</v>
      </c>
      <c r="I2184" t="s">
        <v>989</v>
      </c>
      <c r="J2184" t="s">
        <v>4719</v>
      </c>
      <c r="K2184" t="s">
        <v>4719</v>
      </c>
      <c r="L2184" s="1">
        <v>416.25</v>
      </c>
    </row>
    <row r="2185" spans="4:12">
      <c r="H2185" t="s">
        <v>4258</v>
      </c>
      <c r="I2185" t="s">
        <v>993</v>
      </c>
      <c r="J2185" t="s">
        <v>4719</v>
      </c>
      <c r="K2185" t="s">
        <v>4719</v>
      </c>
      <c r="L2185" s="1">
        <v>832.5</v>
      </c>
    </row>
    <row r="2186" spans="4:12">
      <c r="H2186" t="s">
        <v>4260</v>
      </c>
      <c r="I2186" t="s">
        <v>989</v>
      </c>
      <c r="J2186" t="s">
        <v>4719</v>
      </c>
      <c r="K2186" t="s">
        <v>4719</v>
      </c>
      <c r="L2186" s="1">
        <v>416.25</v>
      </c>
    </row>
    <row r="2187" spans="4:12">
      <c r="D2187" t="s">
        <v>4721</v>
      </c>
      <c r="E2187" t="s">
        <v>28</v>
      </c>
      <c r="F2187" t="s">
        <v>4254</v>
      </c>
      <c r="G2187" t="s">
        <v>31</v>
      </c>
      <c r="H2187" t="s">
        <v>4255</v>
      </c>
      <c r="I2187" t="s">
        <v>989</v>
      </c>
      <c r="J2187" t="s">
        <v>4722</v>
      </c>
      <c r="K2187" t="s">
        <v>4722</v>
      </c>
      <c r="L2187" s="1">
        <v>1440.5</v>
      </c>
    </row>
    <row r="2188" spans="4:12">
      <c r="H2188" t="s">
        <v>4258</v>
      </c>
      <c r="I2188" t="s">
        <v>993</v>
      </c>
      <c r="J2188" t="s">
        <v>4722</v>
      </c>
      <c r="K2188" t="s">
        <v>4722</v>
      </c>
      <c r="L2188" s="1">
        <v>2881</v>
      </c>
    </row>
    <row r="2189" spans="4:12">
      <c r="H2189" t="s">
        <v>4260</v>
      </c>
      <c r="I2189" t="s">
        <v>989</v>
      </c>
      <c r="J2189" t="s">
        <v>4722</v>
      </c>
      <c r="K2189" t="s">
        <v>4722</v>
      </c>
      <c r="L2189" s="1">
        <v>1440.5</v>
      </c>
    </row>
    <row r="2190" spans="4:12">
      <c r="D2190" t="s">
        <v>4724</v>
      </c>
      <c r="E2190" t="s">
        <v>28</v>
      </c>
      <c r="F2190" t="s">
        <v>4254</v>
      </c>
      <c r="G2190" t="s">
        <v>31</v>
      </c>
      <c r="H2190" t="s">
        <v>4255</v>
      </c>
      <c r="I2190" t="s">
        <v>989</v>
      </c>
      <c r="J2190" t="s">
        <v>233</v>
      </c>
      <c r="K2190" t="s">
        <v>233</v>
      </c>
      <c r="L2190" s="1">
        <v>224.75</v>
      </c>
    </row>
    <row r="2191" spans="4:12">
      <c r="H2191" t="s">
        <v>4258</v>
      </c>
      <c r="I2191" t="s">
        <v>993</v>
      </c>
      <c r="J2191" t="s">
        <v>233</v>
      </c>
      <c r="K2191" t="s">
        <v>233</v>
      </c>
      <c r="L2191" s="1">
        <v>449.5</v>
      </c>
    </row>
    <row r="2192" spans="4:12">
      <c r="H2192" t="s">
        <v>4260</v>
      </c>
      <c r="I2192" t="s">
        <v>989</v>
      </c>
      <c r="J2192" t="s">
        <v>233</v>
      </c>
      <c r="K2192" t="s">
        <v>233</v>
      </c>
      <c r="L2192" s="1">
        <v>224.75</v>
      </c>
    </row>
    <row r="2193" spans="2:12">
      <c r="D2193" t="s">
        <v>4727</v>
      </c>
      <c r="E2193" t="s">
        <v>28</v>
      </c>
      <c r="F2193" t="s">
        <v>4501</v>
      </c>
      <c r="G2193" t="s">
        <v>31</v>
      </c>
      <c r="H2193" t="s">
        <v>4502</v>
      </c>
      <c r="I2193" t="s">
        <v>35</v>
      </c>
      <c r="J2193" t="s">
        <v>1029</v>
      </c>
      <c r="K2193" t="s">
        <v>1029</v>
      </c>
      <c r="L2193" s="1">
        <v>2262</v>
      </c>
    </row>
    <row r="2194" spans="2:12">
      <c r="D2194" t="s">
        <v>652</v>
      </c>
      <c r="E2194" t="s">
        <v>28</v>
      </c>
      <c r="F2194" t="s">
        <v>4740</v>
      </c>
      <c r="G2194" t="s">
        <v>133</v>
      </c>
      <c r="H2194" t="s">
        <v>4742</v>
      </c>
      <c r="I2194" t="s">
        <v>35</v>
      </c>
      <c r="J2194" t="s">
        <v>4741</v>
      </c>
      <c r="K2194" t="s">
        <v>4741</v>
      </c>
      <c r="L2194" s="1">
        <v>5994</v>
      </c>
    </row>
    <row r="2195" spans="2:12">
      <c r="H2195" t="s">
        <v>4745</v>
      </c>
      <c r="I2195" t="s">
        <v>35</v>
      </c>
      <c r="J2195" t="s">
        <v>4741</v>
      </c>
      <c r="K2195" t="s">
        <v>4741</v>
      </c>
      <c r="L2195" s="1">
        <v>5994</v>
      </c>
    </row>
    <row r="2196" spans="2:12">
      <c r="H2196" t="s">
        <v>4747</v>
      </c>
      <c r="I2196" t="s">
        <v>35</v>
      </c>
      <c r="J2196" t="s">
        <v>4741</v>
      </c>
      <c r="K2196" t="s">
        <v>4741</v>
      </c>
      <c r="L2196" s="1">
        <v>5994</v>
      </c>
    </row>
    <row r="2197" spans="2:12">
      <c r="D2197" t="s">
        <v>4729</v>
      </c>
      <c r="E2197" t="s">
        <v>28</v>
      </c>
      <c r="F2197" t="s">
        <v>800</v>
      </c>
      <c r="G2197" t="s">
        <v>133</v>
      </c>
      <c r="H2197" t="s">
        <v>4695</v>
      </c>
      <c r="I2197" t="s">
        <v>35</v>
      </c>
      <c r="J2197" t="s">
        <v>2002</v>
      </c>
      <c r="K2197" t="s">
        <v>2002</v>
      </c>
      <c r="L2197" s="1">
        <v>1122</v>
      </c>
    </row>
    <row r="2198" spans="2:12">
      <c r="D2198" t="s">
        <v>4731</v>
      </c>
      <c r="E2198" t="s">
        <v>28</v>
      </c>
      <c r="F2198" t="s">
        <v>4648</v>
      </c>
      <c r="G2198" t="s">
        <v>55</v>
      </c>
      <c r="H2198" t="s">
        <v>4650</v>
      </c>
      <c r="I2198" t="s">
        <v>35</v>
      </c>
      <c r="J2198" t="s">
        <v>482</v>
      </c>
      <c r="K2198" t="s">
        <v>482</v>
      </c>
      <c r="L2198" s="1">
        <v>561</v>
      </c>
    </row>
    <row r="2199" spans="2:12">
      <c r="D2199" t="s">
        <v>4733</v>
      </c>
      <c r="E2199" t="s">
        <v>28</v>
      </c>
      <c r="F2199" t="s">
        <v>4648</v>
      </c>
      <c r="G2199" t="s">
        <v>31</v>
      </c>
      <c r="H2199" t="s">
        <v>4650</v>
      </c>
      <c r="I2199" t="s">
        <v>35</v>
      </c>
      <c r="J2199" t="s">
        <v>4735</v>
      </c>
      <c r="K2199" t="s">
        <v>4735</v>
      </c>
      <c r="L2199" s="1">
        <v>12250</v>
      </c>
    </row>
    <row r="2200" spans="2:12">
      <c r="D2200" t="s">
        <v>4737</v>
      </c>
      <c r="E2200" t="s">
        <v>28</v>
      </c>
      <c r="F2200" t="s">
        <v>4648</v>
      </c>
      <c r="G2200" t="s">
        <v>60</v>
      </c>
      <c r="H2200" t="s">
        <v>4650</v>
      </c>
      <c r="I2200" t="s">
        <v>35</v>
      </c>
      <c r="J2200" t="s">
        <v>797</v>
      </c>
      <c r="K2200" t="s">
        <v>797</v>
      </c>
      <c r="L2200" s="1">
        <v>1831</v>
      </c>
    </row>
    <row r="2201" spans="2:12">
      <c r="D2201" t="s">
        <v>4750</v>
      </c>
      <c r="E2201" t="s">
        <v>28</v>
      </c>
      <c r="F2201" t="s">
        <v>4339</v>
      </c>
      <c r="G2201" t="s">
        <v>60</v>
      </c>
      <c r="H2201" t="s">
        <v>4755</v>
      </c>
      <c r="I2201" t="s">
        <v>35</v>
      </c>
      <c r="J2201" t="s">
        <v>1474</v>
      </c>
      <c r="K2201" t="s">
        <v>1474</v>
      </c>
      <c r="L2201" s="1">
        <v>4517</v>
      </c>
    </row>
    <row r="2202" spans="2:12">
      <c r="F2202" t="s">
        <v>4254</v>
      </c>
      <c r="G2202" t="s">
        <v>60</v>
      </c>
      <c r="H2202" t="s">
        <v>4752</v>
      </c>
      <c r="I2202" t="s">
        <v>989</v>
      </c>
      <c r="J2202" t="s">
        <v>4751</v>
      </c>
      <c r="K2202" t="s">
        <v>4751</v>
      </c>
      <c r="L2202" s="1">
        <v>1130.25</v>
      </c>
    </row>
    <row r="2203" spans="2:12">
      <c r="H2203" t="s">
        <v>4756</v>
      </c>
      <c r="I2203" t="s">
        <v>993</v>
      </c>
      <c r="J2203" t="s">
        <v>4751</v>
      </c>
      <c r="K2203" t="s">
        <v>4751</v>
      </c>
      <c r="L2203" s="1">
        <v>2260.5</v>
      </c>
    </row>
    <row r="2204" spans="2:12">
      <c r="H2204" t="s">
        <v>4758</v>
      </c>
      <c r="I2204" t="s">
        <v>989</v>
      </c>
      <c r="J2204" t="s">
        <v>4751</v>
      </c>
      <c r="K2204" t="s">
        <v>4751</v>
      </c>
      <c r="L2204" s="1">
        <v>1130.25</v>
      </c>
    </row>
    <row r="2205" spans="2:12">
      <c r="B2205" t="s">
        <v>8393</v>
      </c>
      <c r="I2205"/>
      <c r="L2205" s="1">
        <v>360496.54656459671</v>
      </c>
    </row>
    <row r="2206" spans="2:12">
      <c r="B2206" t="s">
        <v>21</v>
      </c>
      <c r="C2206" t="s">
        <v>2343</v>
      </c>
      <c r="D2206" t="s">
        <v>4760</v>
      </c>
      <c r="E2206" t="s">
        <v>28</v>
      </c>
      <c r="F2206" t="s">
        <v>61</v>
      </c>
      <c r="G2206" t="s">
        <v>31</v>
      </c>
      <c r="H2206" t="s">
        <v>4763</v>
      </c>
      <c r="I2206" t="s">
        <v>4765</v>
      </c>
      <c r="J2206" t="s">
        <v>4762</v>
      </c>
      <c r="K2206" t="s">
        <v>4762</v>
      </c>
      <c r="L2206" s="1">
        <v>339.0625</v>
      </c>
    </row>
    <row r="2207" spans="2:12">
      <c r="H2207" t="s">
        <v>4767</v>
      </c>
      <c r="I2207" t="s">
        <v>4765</v>
      </c>
      <c r="J2207" t="s">
        <v>4762</v>
      </c>
      <c r="K2207" t="s">
        <v>4762</v>
      </c>
      <c r="L2207" s="1">
        <v>339.0625</v>
      </c>
    </row>
    <row r="2208" spans="2:12">
      <c r="H2208" t="s">
        <v>4769</v>
      </c>
      <c r="I2208" t="s">
        <v>4771</v>
      </c>
      <c r="J2208" t="s">
        <v>4762</v>
      </c>
      <c r="K2208" t="s">
        <v>4762</v>
      </c>
      <c r="L2208" s="1">
        <v>96.875</v>
      </c>
    </row>
    <row r="2209" spans="2:12">
      <c r="D2209" t="s">
        <v>4772</v>
      </c>
      <c r="E2209" t="s">
        <v>28</v>
      </c>
      <c r="F2209" t="s">
        <v>3308</v>
      </c>
      <c r="G2209" t="s">
        <v>31</v>
      </c>
      <c r="H2209" t="s">
        <v>4774</v>
      </c>
      <c r="I2209" t="s">
        <v>35</v>
      </c>
      <c r="J2209" t="s">
        <v>4773</v>
      </c>
      <c r="K2209" t="s">
        <v>4773</v>
      </c>
      <c r="L2209" s="1">
        <v>506</v>
      </c>
    </row>
    <row r="2210" spans="2:12">
      <c r="D2210" t="s">
        <v>4776</v>
      </c>
      <c r="E2210" t="s">
        <v>28</v>
      </c>
      <c r="F2210" t="s">
        <v>504</v>
      </c>
      <c r="G2210" t="s">
        <v>31</v>
      </c>
      <c r="H2210" t="s">
        <v>4779</v>
      </c>
      <c r="I2210" t="s">
        <v>4781</v>
      </c>
      <c r="J2210" t="s">
        <v>4778</v>
      </c>
      <c r="K2210" t="s">
        <v>4778</v>
      </c>
      <c r="L2210" s="1">
        <v>103</v>
      </c>
    </row>
    <row r="2211" spans="2:12">
      <c r="H2211" t="s">
        <v>4783</v>
      </c>
      <c r="I2211" t="s">
        <v>4784</v>
      </c>
      <c r="J2211" t="s">
        <v>4778</v>
      </c>
      <c r="K2211" t="s">
        <v>4778</v>
      </c>
      <c r="L2211" s="1">
        <v>188.83333333333334</v>
      </c>
    </row>
    <row r="2212" spans="2:12">
      <c r="H2212" t="s">
        <v>4785</v>
      </c>
      <c r="I2212" t="s">
        <v>4787</v>
      </c>
      <c r="J2212" t="s">
        <v>4778</v>
      </c>
      <c r="K2212" t="s">
        <v>4778</v>
      </c>
      <c r="L2212" s="1">
        <v>120.16666666666667</v>
      </c>
    </row>
    <row r="2213" spans="2:12">
      <c r="D2213" t="s">
        <v>4788</v>
      </c>
      <c r="E2213" t="s">
        <v>28</v>
      </c>
      <c r="F2213" t="s">
        <v>4789</v>
      </c>
      <c r="G2213" t="s">
        <v>31</v>
      </c>
      <c r="H2213" t="s">
        <v>4790</v>
      </c>
      <c r="I2213" t="s">
        <v>35</v>
      </c>
      <c r="J2213" t="s">
        <v>2525</v>
      </c>
      <c r="K2213" t="s">
        <v>2525</v>
      </c>
      <c r="L2213" s="1">
        <v>206</v>
      </c>
    </row>
    <row r="2214" spans="2:12">
      <c r="D2214" t="s">
        <v>4793</v>
      </c>
      <c r="E2214" t="s">
        <v>28</v>
      </c>
      <c r="F2214" t="s">
        <v>4789</v>
      </c>
      <c r="G2214" t="s">
        <v>31</v>
      </c>
      <c r="H2214" t="s">
        <v>4790</v>
      </c>
      <c r="I2214" t="s">
        <v>35</v>
      </c>
      <c r="J2214" t="s">
        <v>1704</v>
      </c>
      <c r="K2214" t="s">
        <v>1704</v>
      </c>
      <c r="L2214" s="1">
        <v>446</v>
      </c>
    </row>
    <row r="2215" spans="2:12">
      <c r="D2215" t="s">
        <v>4795</v>
      </c>
      <c r="E2215" t="s">
        <v>28</v>
      </c>
      <c r="F2215" t="s">
        <v>4796</v>
      </c>
      <c r="G2215" t="s">
        <v>31</v>
      </c>
      <c r="H2215" t="s">
        <v>4767</v>
      </c>
      <c r="I2215" t="s">
        <v>35</v>
      </c>
      <c r="J2215" t="s">
        <v>4529</v>
      </c>
      <c r="K2215" t="s">
        <v>4529</v>
      </c>
      <c r="L2215" s="1">
        <v>3122</v>
      </c>
    </row>
    <row r="2216" spans="2:12">
      <c r="D2216" t="s">
        <v>4800</v>
      </c>
      <c r="E2216" t="s">
        <v>28</v>
      </c>
      <c r="F2216" t="s">
        <v>61</v>
      </c>
      <c r="G2216" t="s">
        <v>31</v>
      </c>
      <c r="H2216" t="s">
        <v>4763</v>
      </c>
      <c r="I2216" t="s">
        <v>4765</v>
      </c>
      <c r="J2216" t="s">
        <v>4801</v>
      </c>
      <c r="K2216" t="s">
        <v>4801</v>
      </c>
      <c r="L2216" s="1">
        <v>2134.5625</v>
      </c>
    </row>
    <row r="2217" spans="2:12">
      <c r="H2217" t="s">
        <v>4767</v>
      </c>
      <c r="I2217" t="s">
        <v>4765</v>
      </c>
      <c r="J2217" t="s">
        <v>4801</v>
      </c>
      <c r="K2217" t="s">
        <v>4801</v>
      </c>
      <c r="L2217" s="1">
        <v>2134.5625</v>
      </c>
    </row>
    <row r="2218" spans="2:12">
      <c r="H2218" t="s">
        <v>4769</v>
      </c>
      <c r="I2218" t="s">
        <v>4771</v>
      </c>
      <c r="J2218" t="s">
        <v>4801</v>
      </c>
      <c r="K2218" t="s">
        <v>4801</v>
      </c>
      <c r="L2218" s="1">
        <v>609.875</v>
      </c>
    </row>
    <row r="2219" spans="2:12">
      <c r="D2219" t="s">
        <v>4803</v>
      </c>
      <c r="E2219" t="s">
        <v>28</v>
      </c>
      <c r="F2219" t="s">
        <v>3308</v>
      </c>
      <c r="G2219" t="s">
        <v>31</v>
      </c>
      <c r="H2219" t="s">
        <v>4774</v>
      </c>
      <c r="I2219" t="s">
        <v>35</v>
      </c>
      <c r="J2219" t="s">
        <v>2307</v>
      </c>
      <c r="K2219" t="s">
        <v>2307</v>
      </c>
      <c r="L2219" s="1">
        <v>1614</v>
      </c>
    </row>
    <row r="2220" spans="2:12">
      <c r="D2220" t="s">
        <v>4805</v>
      </c>
      <c r="E2220" t="s">
        <v>28</v>
      </c>
      <c r="F2220" t="s">
        <v>504</v>
      </c>
      <c r="G2220" t="s">
        <v>31</v>
      </c>
      <c r="H2220" t="s">
        <v>4779</v>
      </c>
      <c r="I2220" t="s">
        <v>4781</v>
      </c>
      <c r="J2220" t="s">
        <v>4529</v>
      </c>
      <c r="K2220" t="s">
        <v>4529</v>
      </c>
      <c r="L2220" s="1">
        <v>780.5</v>
      </c>
    </row>
    <row r="2221" spans="2:12">
      <c r="H2221" t="s">
        <v>4783</v>
      </c>
      <c r="I2221" t="s">
        <v>4784</v>
      </c>
      <c r="J2221" t="s">
        <v>4529</v>
      </c>
      <c r="K2221" t="s">
        <v>4529</v>
      </c>
      <c r="L2221" s="1">
        <v>1430.9166666666667</v>
      </c>
    </row>
    <row r="2222" spans="2:12">
      <c r="H2222" t="s">
        <v>4785</v>
      </c>
      <c r="I2222" t="s">
        <v>4787</v>
      </c>
      <c r="J2222" t="s">
        <v>4529</v>
      </c>
      <c r="K2222" t="s">
        <v>4529</v>
      </c>
      <c r="L2222" s="1">
        <v>910.58333333333337</v>
      </c>
    </row>
    <row r="2223" spans="2:12">
      <c r="D2223" t="s">
        <v>4807</v>
      </c>
      <c r="E2223" t="s">
        <v>28</v>
      </c>
      <c r="F2223" t="s">
        <v>4789</v>
      </c>
      <c r="G2223" t="s">
        <v>31</v>
      </c>
      <c r="H2223" t="s">
        <v>4790</v>
      </c>
      <c r="I2223" t="s">
        <v>35</v>
      </c>
      <c r="J2223" t="s">
        <v>4808</v>
      </c>
      <c r="K2223" t="s">
        <v>4808</v>
      </c>
      <c r="L2223" s="1">
        <v>5002</v>
      </c>
    </row>
    <row r="2224" spans="2:12">
      <c r="B2224" t="s">
        <v>8406</v>
      </c>
      <c r="I2224"/>
      <c r="L2224" s="1">
        <v>20084</v>
      </c>
    </row>
    <row r="2225" spans="1:12">
      <c r="A2225" s="1" t="s">
        <v>8399</v>
      </c>
      <c r="I2225"/>
      <c r="L2225" s="1">
        <v>380580.54656459671</v>
      </c>
    </row>
    <row r="2226" spans="1:12">
      <c r="A2226" s="1">
        <v>14</v>
      </c>
      <c r="B2226" t="s">
        <v>25</v>
      </c>
      <c r="C2226" t="s">
        <v>2343</v>
      </c>
      <c r="D2226" t="s">
        <v>4810</v>
      </c>
      <c r="E2226" t="s">
        <v>28</v>
      </c>
      <c r="F2226" t="s">
        <v>2287</v>
      </c>
      <c r="G2226" t="s">
        <v>55</v>
      </c>
      <c r="H2226" t="s">
        <v>4811</v>
      </c>
      <c r="I2226" t="s">
        <v>4813</v>
      </c>
      <c r="J2226" t="s">
        <v>1142</v>
      </c>
      <c r="K2226" t="s">
        <v>1142</v>
      </c>
      <c r="L2226" s="1">
        <v>358.88888888888891</v>
      </c>
    </row>
    <row r="2227" spans="1:12">
      <c r="H2227" t="s">
        <v>4815</v>
      </c>
      <c r="I2227" t="s">
        <v>4813</v>
      </c>
      <c r="J2227" t="s">
        <v>1142</v>
      </c>
      <c r="K2227" t="s">
        <v>1142</v>
      </c>
      <c r="L2227" s="1">
        <v>358.88888888888891</v>
      </c>
    </row>
    <row r="2228" spans="1:12">
      <c r="H2228" t="s">
        <v>4817</v>
      </c>
      <c r="I2228" t="s">
        <v>4813</v>
      </c>
      <c r="J2228" t="s">
        <v>1142</v>
      </c>
      <c r="K2228" t="s">
        <v>1142</v>
      </c>
      <c r="L2228" s="1">
        <v>358.88888888888891</v>
      </c>
    </row>
    <row r="2229" spans="1:12">
      <c r="H2229" t="s">
        <v>4818</v>
      </c>
      <c r="I2229" t="s">
        <v>4820</v>
      </c>
      <c r="J2229" t="s">
        <v>1142</v>
      </c>
      <c r="K2229" t="s">
        <v>1142</v>
      </c>
      <c r="L2229" s="1">
        <v>269.16666666666669</v>
      </c>
    </row>
    <row r="2230" spans="1:12">
      <c r="H2230" t="s">
        <v>4821</v>
      </c>
      <c r="I2230" t="s">
        <v>4820</v>
      </c>
      <c r="J2230" t="s">
        <v>1142</v>
      </c>
      <c r="K2230" t="s">
        <v>1142</v>
      </c>
      <c r="L2230" s="1">
        <v>269.16666666666669</v>
      </c>
    </row>
    <row r="2231" spans="1:12">
      <c r="D2231" t="s">
        <v>4822</v>
      </c>
      <c r="E2231" t="s">
        <v>28</v>
      </c>
      <c r="F2231" t="s">
        <v>2287</v>
      </c>
      <c r="G2231" t="s">
        <v>31</v>
      </c>
      <c r="H2231" t="s">
        <v>4811</v>
      </c>
      <c r="I2231" t="s">
        <v>4813</v>
      </c>
      <c r="J2231" t="s">
        <v>1312</v>
      </c>
      <c r="K2231" t="s">
        <v>1312</v>
      </c>
      <c r="L2231" s="1">
        <v>258.22222222222223</v>
      </c>
    </row>
    <row r="2232" spans="1:12">
      <c r="H2232" t="s">
        <v>4815</v>
      </c>
      <c r="I2232" t="s">
        <v>4813</v>
      </c>
      <c r="J2232" t="s">
        <v>1312</v>
      </c>
      <c r="K2232" t="s">
        <v>1312</v>
      </c>
      <c r="L2232" s="1">
        <v>258.22222222222223</v>
      </c>
    </row>
    <row r="2233" spans="1:12">
      <c r="H2233" t="s">
        <v>4817</v>
      </c>
      <c r="I2233" t="s">
        <v>4813</v>
      </c>
      <c r="J2233" t="s">
        <v>1312</v>
      </c>
      <c r="K2233" t="s">
        <v>1312</v>
      </c>
      <c r="L2233" s="1">
        <v>258.22222222222223</v>
      </c>
    </row>
    <row r="2234" spans="1:12">
      <c r="H2234" t="s">
        <v>4818</v>
      </c>
      <c r="I2234" t="s">
        <v>4820</v>
      </c>
      <c r="J2234" t="s">
        <v>1312</v>
      </c>
      <c r="K2234" t="s">
        <v>1312</v>
      </c>
      <c r="L2234" s="1">
        <v>193.66666666666666</v>
      </c>
    </row>
    <row r="2235" spans="1:12">
      <c r="H2235" t="s">
        <v>4821</v>
      </c>
      <c r="I2235" t="s">
        <v>4820</v>
      </c>
      <c r="J2235" t="s">
        <v>1312</v>
      </c>
      <c r="K2235" t="s">
        <v>1312</v>
      </c>
      <c r="L2235" s="1">
        <v>193.66666666666666</v>
      </c>
    </row>
    <row r="2236" spans="1:12">
      <c r="D2236" t="s">
        <v>4824</v>
      </c>
      <c r="E2236" t="s">
        <v>28</v>
      </c>
      <c r="F2236" t="s">
        <v>101</v>
      </c>
      <c r="G2236" t="s">
        <v>55</v>
      </c>
      <c r="H2236" t="s">
        <v>4825</v>
      </c>
      <c r="I2236" t="s">
        <v>35</v>
      </c>
      <c r="J2236" t="s">
        <v>999</v>
      </c>
      <c r="K2236" t="s">
        <v>999</v>
      </c>
      <c r="L2236" s="1">
        <v>299</v>
      </c>
    </row>
    <row r="2237" spans="1:12">
      <c r="D2237" t="s">
        <v>4827</v>
      </c>
      <c r="E2237" t="s">
        <v>28</v>
      </c>
      <c r="F2237" t="s">
        <v>101</v>
      </c>
      <c r="G2237" t="s">
        <v>31</v>
      </c>
      <c r="H2237" t="s">
        <v>4825</v>
      </c>
      <c r="I2237" t="s">
        <v>35</v>
      </c>
      <c r="J2237" t="s">
        <v>4828</v>
      </c>
      <c r="K2237" t="s">
        <v>4828</v>
      </c>
      <c r="L2237" s="1">
        <v>2403</v>
      </c>
    </row>
    <row r="2238" spans="1:12">
      <c r="D2238" t="s">
        <v>4830</v>
      </c>
      <c r="E2238" t="s">
        <v>28</v>
      </c>
      <c r="F2238" t="s">
        <v>101</v>
      </c>
      <c r="G2238" t="s">
        <v>60</v>
      </c>
      <c r="H2238" t="s">
        <v>4825</v>
      </c>
      <c r="I2238" t="s">
        <v>35</v>
      </c>
      <c r="J2238" t="s">
        <v>4831</v>
      </c>
      <c r="K2238" t="s">
        <v>4831</v>
      </c>
      <c r="L2238" s="1">
        <v>4859</v>
      </c>
    </row>
    <row r="2239" spans="1:12">
      <c r="D2239" t="s">
        <v>4833</v>
      </c>
      <c r="E2239" t="s">
        <v>28</v>
      </c>
      <c r="F2239" t="s">
        <v>2832</v>
      </c>
      <c r="G2239" t="s">
        <v>31</v>
      </c>
      <c r="H2239" t="s">
        <v>4835</v>
      </c>
      <c r="I2239" t="s">
        <v>35</v>
      </c>
      <c r="J2239" t="s">
        <v>4834</v>
      </c>
      <c r="K2239" t="s">
        <v>4834</v>
      </c>
      <c r="L2239" s="1">
        <v>6118</v>
      </c>
    </row>
    <row r="2240" spans="1:12">
      <c r="D2240" t="s">
        <v>2690</v>
      </c>
      <c r="E2240" t="s">
        <v>28</v>
      </c>
      <c r="F2240" t="s">
        <v>2832</v>
      </c>
      <c r="G2240" t="s">
        <v>55</v>
      </c>
      <c r="H2240" t="s">
        <v>4835</v>
      </c>
      <c r="I2240" t="s">
        <v>35</v>
      </c>
      <c r="J2240" t="s">
        <v>513</v>
      </c>
      <c r="K2240" t="s">
        <v>513</v>
      </c>
      <c r="L2240" s="1">
        <v>478</v>
      </c>
    </row>
    <row r="2241" spans="4:12">
      <c r="D2241" t="s">
        <v>4839</v>
      </c>
      <c r="E2241" t="s">
        <v>28</v>
      </c>
      <c r="F2241" t="s">
        <v>2832</v>
      </c>
      <c r="G2241" t="s">
        <v>60</v>
      </c>
      <c r="H2241" t="s">
        <v>4835</v>
      </c>
      <c r="I2241" t="s">
        <v>35</v>
      </c>
      <c r="J2241" t="s">
        <v>2775</v>
      </c>
      <c r="K2241" t="s">
        <v>2775</v>
      </c>
      <c r="L2241" s="1">
        <v>852</v>
      </c>
    </row>
    <row r="2242" spans="4:12">
      <c r="D2242" t="s">
        <v>4841</v>
      </c>
      <c r="E2242" t="s">
        <v>28</v>
      </c>
      <c r="F2242" t="s">
        <v>2832</v>
      </c>
      <c r="G2242" t="s">
        <v>55</v>
      </c>
      <c r="H2242" t="s">
        <v>4835</v>
      </c>
      <c r="I2242" t="s">
        <v>35</v>
      </c>
      <c r="J2242" t="s">
        <v>1486</v>
      </c>
      <c r="K2242" t="s">
        <v>1486</v>
      </c>
      <c r="L2242" s="1">
        <v>349</v>
      </c>
    </row>
    <row r="2243" spans="4:12">
      <c r="D2243" t="s">
        <v>4843</v>
      </c>
      <c r="E2243" t="s">
        <v>28</v>
      </c>
      <c r="F2243" t="s">
        <v>97</v>
      </c>
      <c r="G2243" t="s">
        <v>55</v>
      </c>
      <c r="H2243" t="s">
        <v>4844</v>
      </c>
      <c r="I2243" t="s">
        <v>3173</v>
      </c>
      <c r="J2243" t="s">
        <v>2592</v>
      </c>
      <c r="K2243" t="s">
        <v>2592</v>
      </c>
      <c r="L2243" s="1">
        <v>1089.75</v>
      </c>
    </row>
    <row r="2244" spans="4:12">
      <c r="H2244" t="s">
        <v>4847</v>
      </c>
      <c r="I2244" t="s">
        <v>989</v>
      </c>
      <c r="J2244" t="s">
        <v>2592</v>
      </c>
      <c r="K2244" t="s">
        <v>2592</v>
      </c>
      <c r="L2244" s="1">
        <v>363.25</v>
      </c>
    </row>
    <row r="2245" spans="4:12">
      <c r="D2245" t="s">
        <v>4848</v>
      </c>
      <c r="E2245" t="s">
        <v>28</v>
      </c>
      <c r="F2245" t="s">
        <v>97</v>
      </c>
      <c r="G2245" t="s">
        <v>60</v>
      </c>
      <c r="H2245" t="s">
        <v>4844</v>
      </c>
      <c r="I2245" t="s">
        <v>3173</v>
      </c>
      <c r="J2245" t="s">
        <v>4849</v>
      </c>
      <c r="K2245" t="s">
        <v>4849</v>
      </c>
      <c r="L2245" s="1">
        <v>3105</v>
      </c>
    </row>
    <row r="2246" spans="4:12">
      <c r="H2246" t="s">
        <v>4847</v>
      </c>
      <c r="I2246" t="s">
        <v>989</v>
      </c>
      <c r="J2246" t="s">
        <v>4849</v>
      </c>
      <c r="K2246" t="s">
        <v>4849</v>
      </c>
      <c r="L2246" s="1">
        <v>1035</v>
      </c>
    </row>
    <row r="2247" spans="4:12">
      <c r="D2247" t="s">
        <v>4851</v>
      </c>
      <c r="E2247" t="s">
        <v>28</v>
      </c>
      <c r="F2247" t="s">
        <v>467</v>
      </c>
      <c r="G2247" t="s">
        <v>60</v>
      </c>
      <c r="H2247" t="s">
        <v>4853</v>
      </c>
      <c r="I2247" t="s">
        <v>35</v>
      </c>
      <c r="J2247" t="s">
        <v>4852</v>
      </c>
      <c r="K2247" t="s">
        <v>4852</v>
      </c>
      <c r="L2247" s="1">
        <v>2572</v>
      </c>
    </row>
    <row r="2248" spans="4:12">
      <c r="D2248" t="s">
        <v>4856</v>
      </c>
      <c r="E2248" t="s">
        <v>28</v>
      </c>
      <c r="F2248" t="s">
        <v>467</v>
      </c>
      <c r="G2248" t="s">
        <v>31</v>
      </c>
      <c r="H2248" t="s">
        <v>4853</v>
      </c>
      <c r="I2248" t="s">
        <v>35</v>
      </c>
      <c r="J2248" t="s">
        <v>1267</v>
      </c>
      <c r="K2248" t="s">
        <v>1267</v>
      </c>
      <c r="L2248" s="1">
        <v>1342</v>
      </c>
    </row>
    <row r="2249" spans="4:12">
      <c r="D2249" t="s">
        <v>4858</v>
      </c>
      <c r="E2249" t="s">
        <v>28</v>
      </c>
      <c r="F2249" t="s">
        <v>4870</v>
      </c>
      <c r="G2249" t="s">
        <v>31</v>
      </c>
      <c r="H2249" t="s">
        <v>4876</v>
      </c>
      <c r="I2249" t="s">
        <v>48</v>
      </c>
      <c r="J2249" t="s">
        <v>456</v>
      </c>
      <c r="K2249" t="s">
        <v>4859</v>
      </c>
      <c r="L2249" s="1">
        <v>899</v>
      </c>
    </row>
    <row r="2250" spans="4:12">
      <c r="H2250" t="s">
        <v>4873</v>
      </c>
      <c r="I2250" t="s">
        <v>48</v>
      </c>
      <c r="J2250" t="s">
        <v>456</v>
      </c>
      <c r="K2250" t="s">
        <v>4859</v>
      </c>
      <c r="L2250" s="1">
        <v>1798</v>
      </c>
    </row>
    <row r="2251" spans="4:12">
      <c r="H2251" t="s">
        <v>4871</v>
      </c>
      <c r="I2251" t="s">
        <v>48</v>
      </c>
      <c r="J2251" t="s">
        <v>456</v>
      </c>
      <c r="K2251" t="s">
        <v>4859</v>
      </c>
      <c r="L2251" s="1">
        <v>899</v>
      </c>
    </row>
    <row r="2252" spans="4:12">
      <c r="F2252" t="s">
        <v>4293</v>
      </c>
      <c r="G2252" t="s">
        <v>31</v>
      </c>
      <c r="H2252" t="s">
        <v>4868</v>
      </c>
      <c r="I2252" t="s">
        <v>35</v>
      </c>
      <c r="J2252" t="s">
        <v>4867</v>
      </c>
      <c r="K2252" t="s">
        <v>4859</v>
      </c>
      <c r="L2252" s="1">
        <v>6258</v>
      </c>
    </row>
    <row r="2253" spans="4:12">
      <c r="F2253" t="s">
        <v>89</v>
      </c>
      <c r="G2253" t="s">
        <v>31</v>
      </c>
      <c r="H2253" t="s">
        <v>4860</v>
      </c>
      <c r="I2253" t="s">
        <v>989</v>
      </c>
      <c r="J2253" t="s">
        <v>1206</v>
      </c>
      <c r="K2253" t="s">
        <v>4859</v>
      </c>
      <c r="L2253" s="1">
        <v>958.5</v>
      </c>
    </row>
    <row r="2254" spans="4:12">
      <c r="H2254" t="s">
        <v>4863</v>
      </c>
      <c r="I2254" t="s">
        <v>989</v>
      </c>
      <c r="J2254" t="s">
        <v>1206</v>
      </c>
      <c r="K2254" t="s">
        <v>4859</v>
      </c>
      <c r="L2254" s="1">
        <v>958.5</v>
      </c>
    </row>
    <row r="2255" spans="4:12">
      <c r="H2255" t="s">
        <v>4865</v>
      </c>
      <c r="I2255" t="s">
        <v>989</v>
      </c>
      <c r="J2255" t="s">
        <v>1206</v>
      </c>
      <c r="K2255" t="s">
        <v>4859</v>
      </c>
      <c r="L2255" s="1">
        <v>958.5</v>
      </c>
    </row>
    <row r="2256" spans="4:12">
      <c r="H2256" t="s">
        <v>4874</v>
      </c>
      <c r="I2256" t="s">
        <v>989</v>
      </c>
      <c r="J2256" t="s">
        <v>1206</v>
      </c>
      <c r="K2256" t="s">
        <v>4859</v>
      </c>
      <c r="L2256" s="1">
        <v>958.5</v>
      </c>
    </row>
    <row r="2257" spans="4:12">
      <c r="D2257" t="s">
        <v>4877</v>
      </c>
      <c r="E2257" t="s">
        <v>28</v>
      </c>
      <c r="F2257" t="s">
        <v>1754</v>
      </c>
      <c r="G2257" t="s">
        <v>55</v>
      </c>
      <c r="H2257" t="s">
        <v>4012</v>
      </c>
      <c r="I2257" t="s">
        <v>35</v>
      </c>
      <c r="J2257" t="s">
        <v>3086</v>
      </c>
      <c r="K2257" t="s">
        <v>3086</v>
      </c>
      <c r="L2257" s="1">
        <v>493</v>
      </c>
    </row>
    <row r="2258" spans="4:12">
      <c r="D2258" t="s">
        <v>4880</v>
      </c>
      <c r="E2258" t="s">
        <v>28</v>
      </c>
      <c r="F2258" t="s">
        <v>1754</v>
      </c>
      <c r="G2258" t="s">
        <v>31</v>
      </c>
      <c r="H2258" t="s">
        <v>4012</v>
      </c>
      <c r="I2258" t="s">
        <v>35</v>
      </c>
      <c r="J2258" t="s">
        <v>797</v>
      </c>
      <c r="K2258" t="s">
        <v>797</v>
      </c>
      <c r="L2258" s="1">
        <v>1831</v>
      </c>
    </row>
    <row r="2259" spans="4:12">
      <c r="D2259" t="s">
        <v>4882</v>
      </c>
      <c r="E2259" t="s">
        <v>28</v>
      </c>
      <c r="F2259" t="s">
        <v>39</v>
      </c>
      <c r="G2259" t="s">
        <v>55</v>
      </c>
      <c r="H2259" t="s">
        <v>4883</v>
      </c>
      <c r="I2259" t="s">
        <v>35</v>
      </c>
      <c r="J2259" t="s">
        <v>297</v>
      </c>
      <c r="K2259" t="s">
        <v>297</v>
      </c>
      <c r="L2259" s="1">
        <v>1090</v>
      </c>
    </row>
    <row r="2260" spans="4:12">
      <c r="D2260" t="s">
        <v>4886</v>
      </c>
      <c r="E2260" t="s">
        <v>28</v>
      </c>
      <c r="F2260" t="s">
        <v>39</v>
      </c>
      <c r="G2260" t="s">
        <v>55</v>
      </c>
      <c r="H2260" t="s">
        <v>4883</v>
      </c>
      <c r="I2260" t="s">
        <v>35</v>
      </c>
      <c r="J2260" t="s">
        <v>4887</v>
      </c>
      <c r="K2260" t="s">
        <v>4887</v>
      </c>
      <c r="L2260" s="1">
        <v>2061</v>
      </c>
    </row>
    <row r="2261" spans="4:12">
      <c r="D2261" t="s">
        <v>4889</v>
      </c>
      <c r="E2261" t="s">
        <v>28</v>
      </c>
      <c r="F2261" t="s">
        <v>1754</v>
      </c>
      <c r="G2261" t="s">
        <v>55</v>
      </c>
      <c r="H2261" t="s">
        <v>4012</v>
      </c>
      <c r="I2261" t="s">
        <v>35</v>
      </c>
      <c r="J2261" t="s">
        <v>2981</v>
      </c>
      <c r="K2261" t="s">
        <v>2981</v>
      </c>
      <c r="L2261" s="1">
        <v>586</v>
      </c>
    </row>
    <row r="2262" spans="4:12">
      <c r="D2262" t="s">
        <v>4891</v>
      </c>
      <c r="E2262" t="s">
        <v>28</v>
      </c>
      <c r="F2262" t="s">
        <v>2832</v>
      </c>
      <c r="G2262" t="s">
        <v>55</v>
      </c>
      <c r="H2262" t="s">
        <v>4835</v>
      </c>
      <c r="I2262" t="s">
        <v>35</v>
      </c>
      <c r="J2262" t="s">
        <v>1190</v>
      </c>
      <c r="K2262" t="s">
        <v>1190</v>
      </c>
      <c r="L2262" s="1">
        <v>795</v>
      </c>
    </row>
    <row r="2263" spans="4:12">
      <c r="D2263" t="s">
        <v>4893</v>
      </c>
      <c r="E2263" t="s">
        <v>28</v>
      </c>
      <c r="F2263" t="s">
        <v>97</v>
      </c>
      <c r="G2263" t="s">
        <v>31</v>
      </c>
      <c r="H2263" t="s">
        <v>4844</v>
      </c>
      <c r="I2263" t="s">
        <v>3173</v>
      </c>
      <c r="J2263" t="s">
        <v>1624</v>
      </c>
      <c r="K2263" t="s">
        <v>1624</v>
      </c>
      <c r="L2263" s="1">
        <v>1510.5</v>
      </c>
    </row>
    <row r="2264" spans="4:12">
      <c r="H2264" t="s">
        <v>4847</v>
      </c>
      <c r="I2264" t="s">
        <v>989</v>
      </c>
      <c r="J2264" t="s">
        <v>1624</v>
      </c>
      <c r="K2264" t="s">
        <v>1624</v>
      </c>
      <c r="L2264" s="1">
        <v>503.5</v>
      </c>
    </row>
    <row r="2265" spans="4:12">
      <c r="D2265" t="s">
        <v>4895</v>
      </c>
      <c r="E2265" t="s">
        <v>28</v>
      </c>
      <c r="F2265" t="s">
        <v>1754</v>
      </c>
      <c r="G2265" t="s">
        <v>60</v>
      </c>
      <c r="H2265" t="s">
        <v>4012</v>
      </c>
      <c r="I2265" t="s">
        <v>35</v>
      </c>
      <c r="J2265" t="s">
        <v>4896</v>
      </c>
      <c r="K2265" t="s">
        <v>4896</v>
      </c>
      <c r="L2265" s="1">
        <v>1205</v>
      </c>
    </row>
    <row r="2266" spans="4:12">
      <c r="D2266" t="s">
        <v>4898</v>
      </c>
      <c r="E2266" t="s">
        <v>28</v>
      </c>
      <c r="F2266" t="s">
        <v>1754</v>
      </c>
      <c r="G2266" t="s">
        <v>55</v>
      </c>
      <c r="H2266" t="s">
        <v>4012</v>
      </c>
      <c r="I2266" t="s">
        <v>35</v>
      </c>
      <c r="J2266" t="s">
        <v>4899</v>
      </c>
      <c r="K2266" t="s">
        <v>4899</v>
      </c>
      <c r="L2266" s="1">
        <v>2489</v>
      </c>
    </row>
    <row r="2267" spans="4:12">
      <c r="D2267" t="s">
        <v>4901</v>
      </c>
      <c r="E2267" t="s">
        <v>28</v>
      </c>
      <c r="F2267" t="s">
        <v>97</v>
      </c>
      <c r="G2267" t="s">
        <v>133</v>
      </c>
      <c r="H2267" t="s">
        <v>4844</v>
      </c>
      <c r="I2267" t="s">
        <v>3173</v>
      </c>
      <c r="J2267" t="s">
        <v>306</v>
      </c>
      <c r="K2267" t="s">
        <v>306</v>
      </c>
      <c r="L2267" s="1">
        <v>504.75</v>
      </c>
    </row>
    <row r="2268" spans="4:12">
      <c r="H2268" t="s">
        <v>4847</v>
      </c>
      <c r="I2268" t="s">
        <v>989</v>
      </c>
      <c r="J2268" t="s">
        <v>306</v>
      </c>
      <c r="K2268" t="s">
        <v>306</v>
      </c>
      <c r="L2268" s="1">
        <v>168.25</v>
      </c>
    </row>
    <row r="2269" spans="4:12">
      <c r="D2269" t="s">
        <v>4903</v>
      </c>
      <c r="E2269" t="s">
        <v>28</v>
      </c>
      <c r="F2269" t="s">
        <v>467</v>
      </c>
      <c r="G2269" t="s">
        <v>55</v>
      </c>
      <c r="H2269" t="s">
        <v>4853</v>
      </c>
      <c r="I2269" t="s">
        <v>35</v>
      </c>
      <c r="J2269" t="s">
        <v>3218</v>
      </c>
      <c r="K2269" t="s">
        <v>3218</v>
      </c>
      <c r="L2269" s="1">
        <v>640</v>
      </c>
    </row>
    <row r="2270" spans="4:12">
      <c r="D2270" t="s">
        <v>4905</v>
      </c>
      <c r="E2270" t="s">
        <v>28</v>
      </c>
      <c r="F2270" t="s">
        <v>97</v>
      </c>
      <c r="G2270" t="s">
        <v>31</v>
      </c>
      <c r="H2270" t="s">
        <v>4844</v>
      </c>
      <c r="I2270" t="s">
        <v>3173</v>
      </c>
      <c r="J2270" t="s">
        <v>2592</v>
      </c>
      <c r="K2270" t="s">
        <v>2592</v>
      </c>
      <c r="L2270" s="1">
        <v>1089.75</v>
      </c>
    </row>
    <row r="2271" spans="4:12">
      <c r="H2271" t="s">
        <v>4847</v>
      </c>
      <c r="I2271" t="s">
        <v>989</v>
      </c>
      <c r="J2271" t="s">
        <v>2592</v>
      </c>
      <c r="K2271" t="s">
        <v>2592</v>
      </c>
      <c r="L2271" s="1">
        <v>363.25</v>
      </c>
    </row>
    <row r="2272" spans="4:12">
      <c r="D2272" t="s">
        <v>4907</v>
      </c>
      <c r="E2272" t="s">
        <v>28</v>
      </c>
      <c r="F2272" t="s">
        <v>467</v>
      </c>
      <c r="G2272" t="s">
        <v>133</v>
      </c>
      <c r="H2272" t="s">
        <v>4853</v>
      </c>
      <c r="I2272" t="s">
        <v>35</v>
      </c>
      <c r="J2272" t="s">
        <v>4908</v>
      </c>
      <c r="K2272" t="s">
        <v>4908</v>
      </c>
      <c r="L2272" s="1">
        <v>1712</v>
      </c>
    </row>
    <row r="2273" spans="4:12">
      <c r="D2273" t="s">
        <v>4910</v>
      </c>
      <c r="E2273" t="s">
        <v>28</v>
      </c>
      <c r="F2273" t="s">
        <v>1754</v>
      </c>
      <c r="G2273" t="s">
        <v>55</v>
      </c>
      <c r="H2273" t="s">
        <v>4012</v>
      </c>
      <c r="I2273" t="s">
        <v>35</v>
      </c>
      <c r="J2273" t="s">
        <v>855</v>
      </c>
      <c r="K2273" t="s">
        <v>855</v>
      </c>
      <c r="L2273" s="1">
        <v>1101</v>
      </c>
    </row>
    <row r="2274" spans="4:12">
      <c r="D2274" t="s">
        <v>4912</v>
      </c>
      <c r="E2274" t="s">
        <v>28</v>
      </c>
      <c r="F2274" t="s">
        <v>1754</v>
      </c>
      <c r="G2274" t="s">
        <v>31</v>
      </c>
      <c r="H2274" t="s">
        <v>4012</v>
      </c>
      <c r="I2274" t="s">
        <v>35</v>
      </c>
      <c r="J2274" t="s">
        <v>1871</v>
      </c>
      <c r="K2274" t="s">
        <v>1871</v>
      </c>
      <c r="L2274" s="1">
        <v>798</v>
      </c>
    </row>
    <row r="2275" spans="4:12">
      <c r="D2275" t="s">
        <v>4914</v>
      </c>
      <c r="E2275" t="s">
        <v>28</v>
      </c>
      <c r="F2275" t="s">
        <v>37</v>
      </c>
      <c r="G2275" t="s">
        <v>55</v>
      </c>
      <c r="H2275" t="s">
        <v>4916</v>
      </c>
      <c r="I2275" t="s">
        <v>35</v>
      </c>
      <c r="J2275" t="s">
        <v>4915</v>
      </c>
      <c r="K2275" t="s">
        <v>4915</v>
      </c>
      <c r="L2275" s="1">
        <v>2104</v>
      </c>
    </row>
    <row r="2276" spans="4:12">
      <c r="D2276" t="s">
        <v>4919</v>
      </c>
      <c r="E2276" t="s">
        <v>28</v>
      </c>
      <c r="F2276" t="s">
        <v>37</v>
      </c>
      <c r="G2276" t="s">
        <v>31</v>
      </c>
      <c r="H2276" t="s">
        <v>4916</v>
      </c>
      <c r="I2276" t="s">
        <v>35</v>
      </c>
      <c r="J2276" t="s">
        <v>4920</v>
      </c>
      <c r="K2276" t="s">
        <v>4920</v>
      </c>
      <c r="L2276" s="1">
        <v>5114</v>
      </c>
    </row>
    <row r="2277" spans="4:12">
      <c r="D2277" t="s">
        <v>4922</v>
      </c>
      <c r="E2277" t="s">
        <v>28</v>
      </c>
      <c r="F2277" t="s">
        <v>365</v>
      </c>
      <c r="G2277" t="s">
        <v>60</v>
      </c>
      <c r="H2277" t="s">
        <v>4923</v>
      </c>
      <c r="I2277" t="s">
        <v>35</v>
      </c>
      <c r="J2277" t="s">
        <v>2531</v>
      </c>
      <c r="K2277" t="s">
        <v>2531</v>
      </c>
      <c r="L2277" s="1">
        <v>816</v>
      </c>
    </row>
    <row r="2278" spans="4:12">
      <c r="D2278" t="s">
        <v>4926</v>
      </c>
      <c r="E2278" t="s">
        <v>28</v>
      </c>
      <c r="F2278" t="s">
        <v>365</v>
      </c>
      <c r="G2278" t="s">
        <v>31</v>
      </c>
      <c r="H2278" t="s">
        <v>4923</v>
      </c>
      <c r="I2278" t="s">
        <v>35</v>
      </c>
      <c r="J2278" t="s">
        <v>1319</v>
      </c>
      <c r="K2278" t="s">
        <v>1319</v>
      </c>
      <c r="L2278" s="1">
        <v>7506</v>
      </c>
    </row>
    <row r="2279" spans="4:12">
      <c r="D2279" t="s">
        <v>4928</v>
      </c>
      <c r="E2279" t="s">
        <v>28</v>
      </c>
      <c r="F2279" t="s">
        <v>76</v>
      </c>
      <c r="G2279" t="s">
        <v>31</v>
      </c>
      <c r="H2279" t="s">
        <v>4930</v>
      </c>
      <c r="I2279" t="s">
        <v>35</v>
      </c>
      <c r="J2279" t="s">
        <v>2087</v>
      </c>
      <c r="K2279" t="s">
        <v>2087</v>
      </c>
      <c r="L2279" s="1">
        <v>1586</v>
      </c>
    </row>
    <row r="2280" spans="4:12">
      <c r="D2280" t="s">
        <v>4933</v>
      </c>
      <c r="E2280" t="s">
        <v>28</v>
      </c>
      <c r="F2280" t="s">
        <v>365</v>
      </c>
      <c r="G2280" t="s">
        <v>55</v>
      </c>
      <c r="H2280" t="s">
        <v>4923</v>
      </c>
      <c r="I2280" t="s">
        <v>35</v>
      </c>
      <c r="J2280" t="s">
        <v>2002</v>
      </c>
      <c r="K2280" t="s">
        <v>2002</v>
      </c>
      <c r="L2280" s="1">
        <v>1122</v>
      </c>
    </row>
    <row r="2281" spans="4:12">
      <c r="D2281" t="s">
        <v>4935</v>
      </c>
      <c r="E2281" t="s">
        <v>28</v>
      </c>
      <c r="F2281" t="s">
        <v>89</v>
      </c>
      <c r="G2281" t="s">
        <v>133</v>
      </c>
      <c r="H2281" t="s">
        <v>4860</v>
      </c>
      <c r="I2281" t="s">
        <v>989</v>
      </c>
      <c r="J2281" t="s">
        <v>3518</v>
      </c>
      <c r="K2281" t="s">
        <v>3518</v>
      </c>
      <c r="L2281" s="1">
        <v>225.75</v>
      </c>
    </row>
    <row r="2282" spans="4:12">
      <c r="H2282" t="s">
        <v>4863</v>
      </c>
      <c r="I2282" t="s">
        <v>989</v>
      </c>
      <c r="J2282" t="s">
        <v>3518</v>
      </c>
      <c r="K2282" t="s">
        <v>3518</v>
      </c>
      <c r="L2282" s="1">
        <v>225.75</v>
      </c>
    </row>
    <row r="2283" spans="4:12">
      <c r="H2283" t="s">
        <v>4865</v>
      </c>
      <c r="I2283" t="s">
        <v>989</v>
      </c>
      <c r="J2283" t="s">
        <v>3518</v>
      </c>
      <c r="K2283" t="s">
        <v>3518</v>
      </c>
      <c r="L2283" s="1">
        <v>225.75</v>
      </c>
    </row>
    <row r="2284" spans="4:12">
      <c r="H2284" t="s">
        <v>4874</v>
      </c>
      <c r="I2284" t="s">
        <v>989</v>
      </c>
      <c r="J2284" t="s">
        <v>3518</v>
      </c>
      <c r="K2284" t="s">
        <v>3518</v>
      </c>
      <c r="L2284" s="1">
        <v>225.75</v>
      </c>
    </row>
    <row r="2285" spans="4:12">
      <c r="D2285" t="s">
        <v>4937</v>
      </c>
      <c r="E2285" t="s">
        <v>28</v>
      </c>
      <c r="F2285" t="s">
        <v>4870</v>
      </c>
      <c r="G2285" t="s">
        <v>31</v>
      </c>
      <c r="H2285" t="s">
        <v>4873</v>
      </c>
      <c r="I2285" t="s">
        <v>48</v>
      </c>
      <c r="J2285" t="s">
        <v>577</v>
      </c>
      <c r="K2285" t="s">
        <v>577</v>
      </c>
      <c r="L2285" s="1">
        <v>512.5</v>
      </c>
    </row>
    <row r="2286" spans="4:12">
      <c r="H2286" t="s">
        <v>4871</v>
      </c>
      <c r="I2286" t="s">
        <v>48</v>
      </c>
      <c r="J2286" t="s">
        <v>577</v>
      </c>
      <c r="K2286" t="s">
        <v>577</v>
      </c>
      <c r="L2286" s="1">
        <v>512.5</v>
      </c>
    </row>
    <row r="2287" spans="4:12">
      <c r="D2287" t="s">
        <v>4940</v>
      </c>
      <c r="E2287" t="s">
        <v>28</v>
      </c>
      <c r="F2287" t="s">
        <v>365</v>
      </c>
      <c r="G2287" t="s">
        <v>133</v>
      </c>
      <c r="H2287" t="s">
        <v>4923</v>
      </c>
      <c r="I2287" t="s">
        <v>35</v>
      </c>
      <c r="J2287" t="s">
        <v>4941</v>
      </c>
      <c r="K2287" t="s">
        <v>4941</v>
      </c>
      <c r="L2287" s="1">
        <v>1288</v>
      </c>
    </row>
    <row r="2288" spans="4:12">
      <c r="D2288" t="s">
        <v>4943</v>
      </c>
      <c r="E2288" t="s">
        <v>28</v>
      </c>
      <c r="F2288" t="s">
        <v>4522</v>
      </c>
      <c r="G2288" t="s">
        <v>31</v>
      </c>
      <c r="H2288" t="s">
        <v>4946</v>
      </c>
      <c r="I2288" t="s">
        <v>35</v>
      </c>
      <c r="J2288" t="s">
        <v>4945</v>
      </c>
      <c r="K2288" t="s">
        <v>4945</v>
      </c>
      <c r="L2288" s="1">
        <v>11804</v>
      </c>
    </row>
    <row r="2289" spans="4:12">
      <c r="D2289" t="s">
        <v>4949</v>
      </c>
      <c r="E2289" t="s">
        <v>28</v>
      </c>
      <c r="F2289" t="s">
        <v>89</v>
      </c>
      <c r="G2289" t="s">
        <v>31</v>
      </c>
      <c r="H2289" t="s">
        <v>4860</v>
      </c>
      <c r="I2289" t="s">
        <v>989</v>
      </c>
      <c r="J2289" t="s">
        <v>4950</v>
      </c>
      <c r="K2289" t="s">
        <v>4950</v>
      </c>
      <c r="L2289" s="1">
        <v>2654.25</v>
      </c>
    </row>
    <row r="2290" spans="4:12">
      <c r="H2290" t="s">
        <v>4863</v>
      </c>
      <c r="I2290" t="s">
        <v>989</v>
      </c>
      <c r="J2290" t="s">
        <v>4950</v>
      </c>
      <c r="K2290" t="s">
        <v>4950</v>
      </c>
      <c r="L2290" s="1">
        <v>2654.25</v>
      </c>
    </row>
    <row r="2291" spans="4:12">
      <c r="H2291" t="s">
        <v>4865</v>
      </c>
      <c r="I2291" t="s">
        <v>989</v>
      </c>
      <c r="J2291" t="s">
        <v>4950</v>
      </c>
      <c r="K2291" t="s">
        <v>4950</v>
      </c>
      <c r="L2291" s="1">
        <v>2654.25</v>
      </c>
    </row>
    <row r="2292" spans="4:12">
      <c r="H2292" t="s">
        <v>4874</v>
      </c>
      <c r="I2292" t="s">
        <v>989</v>
      </c>
      <c r="J2292" t="s">
        <v>4950</v>
      </c>
      <c r="K2292" t="s">
        <v>4950</v>
      </c>
      <c r="L2292" s="1">
        <v>2654.25</v>
      </c>
    </row>
    <row r="2293" spans="4:12">
      <c r="D2293" t="s">
        <v>4952</v>
      </c>
      <c r="E2293" t="s">
        <v>28</v>
      </c>
      <c r="F2293" t="s">
        <v>4522</v>
      </c>
      <c r="G2293" t="s">
        <v>31</v>
      </c>
      <c r="H2293" t="s">
        <v>4946</v>
      </c>
      <c r="I2293" t="s">
        <v>35</v>
      </c>
      <c r="J2293" t="s">
        <v>1839</v>
      </c>
      <c r="K2293" t="s">
        <v>1839</v>
      </c>
      <c r="L2293" s="1">
        <v>1104</v>
      </c>
    </row>
    <row r="2294" spans="4:12">
      <c r="D2294" t="s">
        <v>4954</v>
      </c>
      <c r="E2294" t="s">
        <v>28</v>
      </c>
      <c r="F2294" t="s">
        <v>4522</v>
      </c>
      <c r="G2294" t="s">
        <v>31</v>
      </c>
      <c r="H2294" t="s">
        <v>4946</v>
      </c>
      <c r="I2294" t="s">
        <v>35</v>
      </c>
      <c r="J2294" t="s">
        <v>4956</v>
      </c>
      <c r="K2294" t="s">
        <v>4956</v>
      </c>
      <c r="L2294" s="1">
        <v>5845</v>
      </c>
    </row>
    <row r="2295" spans="4:12">
      <c r="D2295" t="s">
        <v>4958</v>
      </c>
      <c r="E2295" t="s">
        <v>28</v>
      </c>
      <c r="F2295" t="s">
        <v>365</v>
      </c>
      <c r="G2295" t="s">
        <v>31</v>
      </c>
      <c r="H2295" t="s">
        <v>4923</v>
      </c>
      <c r="I2295" t="s">
        <v>35</v>
      </c>
      <c r="J2295" t="s">
        <v>4959</v>
      </c>
      <c r="K2295" t="s">
        <v>4959</v>
      </c>
      <c r="L2295" s="1">
        <v>10531</v>
      </c>
    </row>
    <row r="2296" spans="4:12">
      <c r="D2296" t="s">
        <v>4961</v>
      </c>
      <c r="E2296" t="s">
        <v>28</v>
      </c>
      <c r="F2296" t="s">
        <v>89</v>
      </c>
      <c r="G2296" t="s">
        <v>31</v>
      </c>
      <c r="H2296" t="s">
        <v>4860</v>
      </c>
      <c r="I2296" t="s">
        <v>989</v>
      </c>
      <c r="J2296" t="s">
        <v>4962</v>
      </c>
      <c r="K2296" t="s">
        <v>4962</v>
      </c>
      <c r="L2296" s="1">
        <v>884</v>
      </c>
    </row>
    <row r="2297" spans="4:12">
      <c r="H2297" t="s">
        <v>4863</v>
      </c>
      <c r="I2297" t="s">
        <v>989</v>
      </c>
      <c r="J2297" t="s">
        <v>4962</v>
      </c>
      <c r="K2297" t="s">
        <v>4962</v>
      </c>
      <c r="L2297" s="1">
        <v>884</v>
      </c>
    </row>
    <row r="2298" spans="4:12">
      <c r="H2298" t="s">
        <v>4865</v>
      </c>
      <c r="I2298" t="s">
        <v>989</v>
      </c>
      <c r="J2298" t="s">
        <v>4962</v>
      </c>
      <c r="K2298" t="s">
        <v>4962</v>
      </c>
      <c r="L2298" s="1">
        <v>884</v>
      </c>
    </row>
    <row r="2299" spans="4:12">
      <c r="H2299" t="s">
        <v>4874</v>
      </c>
      <c r="I2299" t="s">
        <v>989</v>
      </c>
      <c r="J2299" t="s">
        <v>4962</v>
      </c>
      <c r="K2299" t="s">
        <v>4962</v>
      </c>
      <c r="L2299" s="1">
        <v>884</v>
      </c>
    </row>
    <row r="2300" spans="4:12">
      <c r="D2300" t="s">
        <v>4964</v>
      </c>
      <c r="E2300" t="s">
        <v>28</v>
      </c>
      <c r="F2300" t="s">
        <v>365</v>
      </c>
      <c r="G2300" t="s">
        <v>31</v>
      </c>
      <c r="H2300" t="s">
        <v>4923</v>
      </c>
      <c r="I2300" t="s">
        <v>35</v>
      </c>
      <c r="J2300" t="s">
        <v>4966</v>
      </c>
      <c r="K2300" t="s">
        <v>4966</v>
      </c>
      <c r="L2300" s="1">
        <v>11660</v>
      </c>
    </row>
    <row r="2301" spans="4:12">
      <c r="D2301" t="s">
        <v>4968</v>
      </c>
      <c r="E2301" t="s">
        <v>28</v>
      </c>
      <c r="F2301" t="s">
        <v>27</v>
      </c>
      <c r="G2301" t="s">
        <v>31</v>
      </c>
      <c r="H2301" t="s">
        <v>4970</v>
      </c>
      <c r="I2301" t="s">
        <v>35</v>
      </c>
      <c r="J2301" t="s">
        <v>4969</v>
      </c>
      <c r="K2301" t="s">
        <v>4969</v>
      </c>
      <c r="L2301" s="1">
        <v>6463</v>
      </c>
    </row>
    <row r="2302" spans="4:12">
      <c r="D2302" t="s">
        <v>4973</v>
      </c>
      <c r="E2302" t="s">
        <v>28</v>
      </c>
      <c r="F2302" t="s">
        <v>27</v>
      </c>
      <c r="G2302" t="s">
        <v>60</v>
      </c>
      <c r="H2302" t="s">
        <v>4970</v>
      </c>
      <c r="I2302" t="s">
        <v>35</v>
      </c>
      <c r="J2302" t="s">
        <v>2793</v>
      </c>
      <c r="K2302" t="s">
        <v>2793</v>
      </c>
      <c r="L2302" s="1">
        <v>1485</v>
      </c>
    </row>
    <row r="2303" spans="4:12">
      <c r="D2303" t="s">
        <v>4976</v>
      </c>
      <c r="E2303" t="s">
        <v>28</v>
      </c>
      <c r="F2303" t="s">
        <v>365</v>
      </c>
      <c r="G2303" t="s">
        <v>55</v>
      </c>
      <c r="H2303" t="s">
        <v>4923</v>
      </c>
      <c r="I2303" t="s">
        <v>35</v>
      </c>
      <c r="J2303" t="s">
        <v>105</v>
      </c>
      <c r="K2303" t="s">
        <v>105</v>
      </c>
      <c r="L2303" s="1">
        <v>1079</v>
      </c>
    </row>
    <row r="2304" spans="4:12">
      <c r="D2304" t="s">
        <v>4978</v>
      </c>
      <c r="E2304" t="s">
        <v>28</v>
      </c>
      <c r="F2304" t="s">
        <v>27</v>
      </c>
      <c r="G2304" t="s">
        <v>31</v>
      </c>
      <c r="H2304" t="s">
        <v>4970</v>
      </c>
      <c r="I2304" t="s">
        <v>35</v>
      </c>
      <c r="J2304" t="s">
        <v>4980</v>
      </c>
      <c r="K2304" t="s">
        <v>4980</v>
      </c>
      <c r="L2304" s="1">
        <v>9718</v>
      </c>
    </row>
    <row r="2305" spans="2:12">
      <c r="D2305" t="s">
        <v>4982</v>
      </c>
      <c r="E2305" t="s">
        <v>28</v>
      </c>
      <c r="F2305" t="s">
        <v>365</v>
      </c>
      <c r="G2305" t="s">
        <v>31</v>
      </c>
      <c r="H2305" t="s">
        <v>4923</v>
      </c>
      <c r="I2305" t="s">
        <v>35</v>
      </c>
      <c r="J2305" t="s">
        <v>4983</v>
      </c>
      <c r="K2305" t="s">
        <v>4983</v>
      </c>
      <c r="L2305" s="1">
        <v>6481</v>
      </c>
    </row>
    <row r="2306" spans="2:12">
      <c r="D2306" t="s">
        <v>4985</v>
      </c>
      <c r="E2306" t="s">
        <v>28</v>
      </c>
      <c r="F2306" t="s">
        <v>27</v>
      </c>
      <c r="G2306" t="s">
        <v>133</v>
      </c>
      <c r="H2306" t="s">
        <v>4970</v>
      </c>
      <c r="I2306" t="s">
        <v>35</v>
      </c>
      <c r="J2306" t="s">
        <v>4986</v>
      </c>
      <c r="K2306" t="s">
        <v>4986</v>
      </c>
      <c r="L2306" s="1">
        <v>2895</v>
      </c>
    </row>
    <row r="2307" spans="2:12">
      <c r="D2307" t="s">
        <v>4988</v>
      </c>
      <c r="E2307" t="s">
        <v>28</v>
      </c>
      <c r="F2307" t="s">
        <v>4522</v>
      </c>
      <c r="G2307" t="s">
        <v>31</v>
      </c>
      <c r="H2307" t="s">
        <v>4946</v>
      </c>
      <c r="I2307" t="s">
        <v>35</v>
      </c>
      <c r="J2307" t="s">
        <v>4990</v>
      </c>
      <c r="K2307" t="s">
        <v>4990</v>
      </c>
      <c r="L2307" s="1">
        <v>4481</v>
      </c>
    </row>
    <row r="2308" spans="2:12">
      <c r="D2308" t="s">
        <v>4992</v>
      </c>
      <c r="E2308" t="s">
        <v>28</v>
      </c>
      <c r="F2308" t="s">
        <v>4522</v>
      </c>
      <c r="G2308" t="s">
        <v>133</v>
      </c>
      <c r="H2308" t="s">
        <v>4946</v>
      </c>
      <c r="I2308" t="s">
        <v>35</v>
      </c>
      <c r="J2308" t="s">
        <v>1852</v>
      </c>
      <c r="K2308" t="s">
        <v>1852</v>
      </c>
      <c r="L2308" s="1">
        <v>1467</v>
      </c>
    </row>
    <row r="2309" spans="2:12">
      <c r="D2309" t="s">
        <v>4994</v>
      </c>
      <c r="E2309" t="s">
        <v>28</v>
      </c>
      <c r="F2309" t="s">
        <v>4522</v>
      </c>
      <c r="G2309" t="s">
        <v>55</v>
      </c>
      <c r="H2309" t="s">
        <v>4946</v>
      </c>
      <c r="I2309" t="s">
        <v>35</v>
      </c>
      <c r="J2309" t="s">
        <v>70</v>
      </c>
      <c r="K2309" t="s">
        <v>70</v>
      </c>
      <c r="L2309" s="1">
        <v>611</v>
      </c>
    </row>
    <row r="2310" spans="2:12">
      <c r="D2310" t="s">
        <v>4996</v>
      </c>
      <c r="E2310" t="s">
        <v>28</v>
      </c>
      <c r="F2310" t="s">
        <v>365</v>
      </c>
      <c r="G2310" t="s">
        <v>60</v>
      </c>
      <c r="H2310" t="s">
        <v>4923</v>
      </c>
      <c r="I2310" t="s">
        <v>35</v>
      </c>
      <c r="J2310" t="s">
        <v>4998</v>
      </c>
      <c r="K2310" t="s">
        <v>4998</v>
      </c>
      <c r="L2310" s="1">
        <v>3586</v>
      </c>
    </row>
    <row r="2311" spans="2:12">
      <c r="D2311" t="s">
        <v>5000</v>
      </c>
      <c r="E2311" t="s">
        <v>28</v>
      </c>
      <c r="F2311" t="s">
        <v>365</v>
      </c>
      <c r="G2311" t="s">
        <v>133</v>
      </c>
      <c r="H2311" t="s">
        <v>4923</v>
      </c>
      <c r="I2311" t="s">
        <v>35</v>
      </c>
      <c r="J2311" t="s">
        <v>5001</v>
      </c>
      <c r="K2311" t="s">
        <v>5001</v>
      </c>
      <c r="L2311" s="1">
        <v>5129</v>
      </c>
    </row>
    <row r="2312" spans="2:12">
      <c r="D2312" t="s">
        <v>5003</v>
      </c>
      <c r="E2312" t="s">
        <v>28</v>
      </c>
      <c r="F2312" t="s">
        <v>1754</v>
      </c>
      <c r="G2312" t="s">
        <v>133</v>
      </c>
      <c r="H2312" t="s">
        <v>4012</v>
      </c>
      <c r="I2312" t="s">
        <v>35</v>
      </c>
      <c r="J2312" t="s">
        <v>1835</v>
      </c>
      <c r="K2312" t="s">
        <v>1835</v>
      </c>
      <c r="L2312" s="1">
        <v>1345</v>
      </c>
    </row>
    <row r="2313" spans="2:12">
      <c r="D2313" t="s">
        <v>5006</v>
      </c>
      <c r="E2313" t="s">
        <v>28</v>
      </c>
      <c r="F2313" t="s">
        <v>1754</v>
      </c>
      <c r="G2313" t="s">
        <v>60</v>
      </c>
      <c r="H2313" t="s">
        <v>4012</v>
      </c>
      <c r="I2313" t="s">
        <v>35</v>
      </c>
      <c r="J2313" t="s">
        <v>201</v>
      </c>
      <c r="K2313" t="s">
        <v>201</v>
      </c>
      <c r="L2313" s="1">
        <v>1021</v>
      </c>
    </row>
    <row r="2314" spans="2:12">
      <c r="D2314" t="s">
        <v>5008</v>
      </c>
      <c r="E2314" t="s">
        <v>28</v>
      </c>
      <c r="F2314" t="s">
        <v>76</v>
      </c>
      <c r="G2314" t="s">
        <v>31</v>
      </c>
      <c r="H2314" t="s">
        <v>4930</v>
      </c>
      <c r="I2314" t="s">
        <v>35</v>
      </c>
      <c r="J2314" t="s">
        <v>5010</v>
      </c>
      <c r="K2314" t="s">
        <v>5010</v>
      </c>
      <c r="L2314" s="1">
        <v>2287</v>
      </c>
    </row>
    <row r="2315" spans="2:12">
      <c r="D2315" t="s">
        <v>5012</v>
      </c>
      <c r="E2315" t="s">
        <v>28</v>
      </c>
      <c r="F2315" t="s">
        <v>5013</v>
      </c>
      <c r="G2315" t="s">
        <v>60</v>
      </c>
      <c r="H2315" t="s">
        <v>5015</v>
      </c>
      <c r="I2315" t="s">
        <v>35</v>
      </c>
      <c r="J2315" t="s">
        <v>1117</v>
      </c>
      <c r="K2315" t="s">
        <v>5014</v>
      </c>
      <c r="L2315" s="1">
        <v>3237</v>
      </c>
    </row>
    <row r="2316" spans="2:12">
      <c r="G2316" t="s">
        <v>133</v>
      </c>
      <c r="H2316" t="s">
        <v>5015</v>
      </c>
      <c r="I2316" t="s">
        <v>35</v>
      </c>
      <c r="J2316" t="s">
        <v>5018</v>
      </c>
      <c r="K2316" t="s">
        <v>5014</v>
      </c>
      <c r="L2316" s="1">
        <v>6208</v>
      </c>
    </row>
    <row r="2317" spans="2:12">
      <c r="D2317" t="s">
        <v>5019</v>
      </c>
      <c r="E2317" t="s">
        <v>28</v>
      </c>
      <c r="F2317" t="s">
        <v>1754</v>
      </c>
      <c r="G2317" t="s">
        <v>60</v>
      </c>
      <c r="H2317" t="s">
        <v>4012</v>
      </c>
      <c r="I2317" t="s">
        <v>35</v>
      </c>
      <c r="J2317" t="s">
        <v>536</v>
      </c>
      <c r="K2317" t="s">
        <v>536</v>
      </c>
      <c r="L2317" s="1">
        <v>543</v>
      </c>
    </row>
    <row r="2318" spans="2:12">
      <c r="D2318" t="s">
        <v>5021</v>
      </c>
      <c r="E2318" t="s">
        <v>28</v>
      </c>
      <c r="F2318" t="s">
        <v>76</v>
      </c>
      <c r="G2318" t="s">
        <v>55</v>
      </c>
      <c r="H2318" t="s">
        <v>4930</v>
      </c>
      <c r="I2318" t="s">
        <v>35</v>
      </c>
      <c r="J2318" t="s">
        <v>5022</v>
      </c>
      <c r="K2318" t="s">
        <v>5022</v>
      </c>
      <c r="L2318" s="1">
        <v>3895</v>
      </c>
    </row>
    <row r="2319" spans="2:12">
      <c r="B2319" t="s">
        <v>8393</v>
      </c>
      <c r="I2319"/>
      <c r="L2319" s="1">
        <v>198763</v>
      </c>
    </row>
    <row r="2320" spans="2:12">
      <c r="B2320" t="s">
        <v>21</v>
      </c>
      <c r="C2320" t="s">
        <v>2343</v>
      </c>
      <c r="D2320" t="s">
        <v>5024</v>
      </c>
      <c r="E2320" t="s">
        <v>28</v>
      </c>
      <c r="F2320" t="s">
        <v>76</v>
      </c>
      <c r="G2320" t="s">
        <v>133</v>
      </c>
      <c r="H2320" t="s">
        <v>4930</v>
      </c>
      <c r="I2320" t="s">
        <v>35</v>
      </c>
      <c r="J2320" t="s">
        <v>3305</v>
      </c>
      <c r="K2320" t="s">
        <v>3305</v>
      </c>
      <c r="L2320" s="1">
        <v>4485</v>
      </c>
    </row>
    <row r="2321" spans="4:12">
      <c r="D2321" t="s">
        <v>5026</v>
      </c>
      <c r="E2321" t="s">
        <v>28</v>
      </c>
      <c r="F2321" t="s">
        <v>39</v>
      </c>
      <c r="G2321" t="s">
        <v>55</v>
      </c>
      <c r="H2321" t="s">
        <v>4883</v>
      </c>
      <c r="I2321" t="s">
        <v>35</v>
      </c>
      <c r="J2321" t="s">
        <v>4110</v>
      </c>
      <c r="K2321" t="s">
        <v>4110</v>
      </c>
      <c r="L2321" s="1">
        <v>1924</v>
      </c>
    </row>
    <row r="2322" spans="4:12">
      <c r="D2322" t="s">
        <v>5028</v>
      </c>
      <c r="E2322" t="s">
        <v>28</v>
      </c>
      <c r="F2322" t="s">
        <v>97</v>
      </c>
      <c r="G2322" t="s">
        <v>55</v>
      </c>
      <c r="H2322" t="s">
        <v>4844</v>
      </c>
      <c r="I2322" t="s">
        <v>3173</v>
      </c>
      <c r="J2322" t="s">
        <v>151</v>
      </c>
      <c r="K2322" t="s">
        <v>151</v>
      </c>
      <c r="L2322" s="1">
        <v>1618.5</v>
      </c>
    </row>
    <row r="2323" spans="4:12">
      <c r="H2323" t="s">
        <v>4847</v>
      </c>
      <c r="I2323" t="s">
        <v>989</v>
      </c>
      <c r="J2323" t="s">
        <v>151</v>
      </c>
      <c r="K2323" t="s">
        <v>151</v>
      </c>
      <c r="L2323" s="1">
        <v>539.5</v>
      </c>
    </row>
    <row r="2324" spans="4:12">
      <c r="D2324" t="s">
        <v>5030</v>
      </c>
      <c r="E2324" t="s">
        <v>28</v>
      </c>
      <c r="F2324" t="s">
        <v>97</v>
      </c>
      <c r="G2324" t="s">
        <v>55</v>
      </c>
      <c r="H2324" t="s">
        <v>4844</v>
      </c>
      <c r="I2324" t="s">
        <v>3173</v>
      </c>
      <c r="J2324" t="s">
        <v>3522</v>
      </c>
      <c r="K2324" t="s">
        <v>3522</v>
      </c>
      <c r="L2324" s="1">
        <v>3285.75</v>
      </c>
    </row>
    <row r="2325" spans="4:12">
      <c r="H2325" t="s">
        <v>4847</v>
      </c>
      <c r="I2325" t="s">
        <v>989</v>
      </c>
      <c r="J2325" t="s">
        <v>3522</v>
      </c>
      <c r="K2325" t="s">
        <v>3522</v>
      </c>
      <c r="L2325" s="1">
        <v>1095.25</v>
      </c>
    </row>
    <row r="2326" spans="4:12">
      <c r="D2326" t="s">
        <v>5032</v>
      </c>
      <c r="E2326" t="s">
        <v>38</v>
      </c>
      <c r="F2326" t="s">
        <v>1460</v>
      </c>
      <c r="G2326" t="s">
        <v>60</v>
      </c>
      <c r="H2326" t="s">
        <v>5034</v>
      </c>
      <c r="I2326" t="s">
        <v>35</v>
      </c>
      <c r="J2326" t="s">
        <v>5033</v>
      </c>
      <c r="K2326" t="s">
        <v>5033</v>
      </c>
      <c r="L2326" s="1">
        <v>8439.1036771308172</v>
      </c>
    </row>
    <row r="2327" spans="4:12">
      <c r="D2327" t="s">
        <v>5037</v>
      </c>
      <c r="E2327" t="s">
        <v>28</v>
      </c>
      <c r="F2327" t="s">
        <v>539</v>
      </c>
      <c r="G2327" t="s">
        <v>133</v>
      </c>
      <c r="H2327" t="s">
        <v>5038</v>
      </c>
      <c r="I2327" t="s">
        <v>35</v>
      </c>
      <c r="J2327" t="s">
        <v>2592</v>
      </c>
      <c r="K2327" t="s">
        <v>2592</v>
      </c>
      <c r="L2327" s="1">
        <v>1453</v>
      </c>
    </row>
    <row r="2328" spans="4:12">
      <c r="D2328" t="s">
        <v>5041</v>
      </c>
      <c r="E2328" t="s">
        <v>38</v>
      </c>
      <c r="F2328" t="s">
        <v>54</v>
      </c>
      <c r="G2328" t="s">
        <v>55</v>
      </c>
      <c r="H2328" t="s">
        <v>5043</v>
      </c>
      <c r="I2328" t="s">
        <v>35</v>
      </c>
      <c r="J2328" t="s">
        <v>5042</v>
      </c>
      <c r="K2328" t="s">
        <v>5042</v>
      </c>
      <c r="L2328" s="1">
        <v>1466.7765402706207</v>
      </c>
    </row>
    <row r="2329" spans="4:12">
      <c r="D2329" t="s">
        <v>5046</v>
      </c>
      <c r="E2329" t="s">
        <v>38</v>
      </c>
      <c r="F2329" t="s">
        <v>97</v>
      </c>
      <c r="G2329" t="s">
        <v>55</v>
      </c>
      <c r="H2329" t="s">
        <v>4844</v>
      </c>
      <c r="I2329" t="s">
        <v>3173</v>
      </c>
      <c r="J2329" t="s">
        <v>4265</v>
      </c>
      <c r="K2329" t="s">
        <v>5047</v>
      </c>
      <c r="L2329" s="1">
        <v>533.39740711167576</v>
      </c>
    </row>
    <row r="2330" spans="4:12">
      <c r="H2330" t="s">
        <v>4847</v>
      </c>
      <c r="I2330" t="s">
        <v>989</v>
      </c>
      <c r="J2330" t="s">
        <v>4265</v>
      </c>
      <c r="K2330" t="s">
        <v>5047</v>
      </c>
      <c r="L2330" s="1">
        <v>177.79913570389192</v>
      </c>
    </row>
    <row r="2331" spans="4:12">
      <c r="G2331" t="s">
        <v>133</v>
      </c>
      <c r="H2331" t="s">
        <v>4844</v>
      </c>
      <c r="I2331" t="s">
        <v>3173</v>
      </c>
      <c r="J2331" t="s">
        <v>451</v>
      </c>
      <c r="K2331" t="s">
        <v>5047</v>
      </c>
      <c r="L2331" s="1">
        <v>1263.9199429385362</v>
      </c>
    </row>
    <row r="2332" spans="4:12">
      <c r="H2332" t="s">
        <v>4847</v>
      </c>
      <c r="I2332" t="s">
        <v>989</v>
      </c>
      <c r="J2332" t="s">
        <v>451</v>
      </c>
      <c r="K2332" t="s">
        <v>5047</v>
      </c>
      <c r="L2332" s="1">
        <v>421.3066476461787</v>
      </c>
    </row>
    <row r="2333" spans="4:12">
      <c r="D2333" t="s">
        <v>5049</v>
      </c>
      <c r="E2333" t="s">
        <v>38</v>
      </c>
      <c r="F2333" t="s">
        <v>37</v>
      </c>
      <c r="G2333" t="s">
        <v>60</v>
      </c>
      <c r="H2333" t="s">
        <v>4916</v>
      </c>
      <c r="I2333" t="s">
        <v>35</v>
      </c>
      <c r="J2333" t="s">
        <v>5050</v>
      </c>
      <c r="K2333" t="s">
        <v>5051</v>
      </c>
      <c r="L2333" s="1">
        <v>1822.5132597487534</v>
      </c>
    </row>
    <row r="2334" spans="4:12">
      <c r="G2334" t="s">
        <v>133</v>
      </c>
      <c r="H2334" t="s">
        <v>4916</v>
      </c>
      <c r="I2334" t="s">
        <v>35</v>
      </c>
      <c r="J2334" t="s">
        <v>259</v>
      </c>
      <c r="K2334" t="s">
        <v>5051</v>
      </c>
      <c r="L2334" s="1">
        <v>3423.1605123544632</v>
      </c>
    </row>
    <row r="2335" spans="4:12">
      <c r="D2335" t="s">
        <v>5053</v>
      </c>
      <c r="E2335" t="s">
        <v>28</v>
      </c>
      <c r="F2335" t="s">
        <v>3431</v>
      </c>
      <c r="G2335" t="s">
        <v>60</v>
      </c>
      <c r="H2335" t="s">
        <v>5054</v>
      </c>
      <c r="I2335" t="s">
        <v>35</v>
      </c>
      <c r="J2335" t="s">
        <v>3158</v>
      </c>
      <c r="K2335" t="s">
        <v>3158</v>
      </c>
      <c r="L2335" s="1">
        <v>1370</v>
      </c>
    </row>
    <row r="2336" spans="4:12">
      <c r="D2336" t="s">
        <v>5057</v>
      </c>
      <c r="E2336" t="s">
        <v>28</v>
      </c>
      <c r="F2336" t="s">
        <v>1724</v>
      </c>
      <c r="G2336" t="s">
        <v>55</v>
      </c>
      <c r="H2336" t="s">
        <v>5059</v>
      </c>
      <c r="I2336" t="s">
        <v>35</v>
      </c>
      <c r="J2336" t="s">
        <v>5058</v>
      </c>
      <c r="K2336" t="s">
        <v>5058</v>
      </c>
      <c r="L2336" s="1">
        <v>615</v>
      </c>
    </row>
    <row r="2337" spans="4:12">
      <c r="D2337" t="s">
        <v>5062</v>
      </c>
      <c r="E2337" t="s">
        <v>28</v>
      </c>
      <c r="F2337" t="s">
        <v>388</v>
      </c>
      <c r="G2337" t="s">
        <v>31</v>
      </c>
      <c r="H2337" t="s">
        <v>5059</v>
      </c>
      <c r="I2337" t="s">
        <v>35</v>
      </c>
      <c r="J2337" t="s">
        <v>5063</v>
      </c>
      <c r="K2337" t="s">
        <v>5063</v>
      </c>
      <c r="L2337" s="1">
        <v>3190</v>
      </c>
    </row>
    <row r="2338" spans="4:12">
      <c r="D2338" t="s">
        <v>5066</v>
      </c>
      <c r="E2338" t="s">
        <v>28</v>
      </c>
      <c r="F2338" t="s">
        <v>388</v>
      </c>
      <c r="G2338" t="s">
        <v>60</v>
      </c>
      <c r="H2338" t="s">
        <v>5059</v>
      </c>
      <c r="I2338" t="s">
        <v>35</v>
      </c>
      <c r="J2338" t="s">
        <v>1635</v>
      </c>
      <c r="K2338" t="s">
        <v>1635</v>
      </c>
      <c r="L2338" s="1">
        <v>1762</v>
      </c>
    </row>
    <row r="2339" spans="4:12">
      <c r="D2339" t="s">
        <v>5068</v>
      </c>
      <c r="E2339" t="s">
        <v>28</v>
      </c>
      <c r="F2339" t="s">
        <v>1724</v>
      </c>
      <c r="G2339" t="s">
        <v>55</v>
      </c>
      <c r="H2339" t="s">
        <v>5059</v>
      </c>
      <c r="I2339" t="s">
        <v>35</v>
      </c>
      <c r="J2339" t="s">
        <v>5069</v>
      </c>
      <c r="K2339" t="s">
        <v>5069</v>
      </c>
      <c r="L2339" s="1">
        <v>2284</v>
      </c>
    </row>
    <row r="2340" spans="4:12">
      <c r="D2340" t="s">
        <v>5071</v>
      </c>
      <c r="E2340" t="s">
        <v>28</v>
      </c>
      <c r="F2340" t="s">
        <v>54</v>
      </c>
      <c r="G2340" t="s">
        <v>60</v>
      </c>
      <c r="H2340" t="s">
        <v>5043</v>
      </c>
      <c r="I2340" t="s">
        <v>35</v>
      </c>
      <c r="J2340" t="s">
        <v>394</v>
      </c>
      <c r="K2340" t="s">
        <v>394</v>
      </c>
      <c r="L2340" s="1">
        <v>752</v>
      </c>
    </row>
    <row r="2341" spans="4:12">
      <c r="D2341" t="s">
        <v>5073</v>
      </c>
      <c r="E2341" t="s">
        <v>28</v>
      </c>
      <c r="F2341" t="s">
        <v>54</v>
      </c>
      <c r="G2341" t="s">
        <v>55</v>
      </c>
      <c r="H2341" t="s">
        <v>5043</v>
      </c>
      <c r="I2341" t="s">
        <v>35</v>
      </c>
      <c r="J2341" t="s">
        <v>1911</v>
      </c>
      <c r="K2341" t="s">
        <v>1911</v>
      </c>
      <c r="L2341" s="1">
        <v>129</v>
      </c>
    </row>
    <row r="2342" spans="4:12">
      <c r="D2342" t="s">
        <v>5075</v>
      </c>
      <c r="E2342" t="s">
        <v>28</v>
      </c>
      <c r="F2342" t="s">
        <v>54</v>
      </c>
      <c r="G2342" t="s">
        <v>55</v>
      </c>
      <c r="H2342" t="s">
        <v>5043</v>
      </c>
      <c r="I2342" t="s">
        <v>35</v>
      </c>
      <c r="J2342" t="s">
        <v>1143</v>
      </c>
      <c r="K2342" t="s">
        <v>1143</v>
      </c>
      <c r="L2342" s="1">
        <v>147</v>
      </c>
    </row>
    <row r="2343" spans="4:12">
      <c r="D2343" t="s">
        <v>5077</v>
      </c>
      <c r="E2343" t="s">
        <v>28</v>
      </c>
      <c r="F2343" t="s">
        <v>54</v>
      </c>
      <c r="G2343" t="s">
        <v>55</v>
      </c>
      <c r="H2343" t="s">
        <v>5043</v>
      </c>
      <c r="I2343" t="s">
        <v>35</v>
      </c>
      <c r="J2343" t="s">
        <v>748</v>
      </c>
      <c r="K2343" t="s">
        <v>748</v>
      </c>
      <c r="L2343" s="1">
        <v>119</v>
      </c>
    </row>
    <row r="2344" spans="4:12">
      <c r="D2344" t="s">
        <v>5079</v>
      </c>
      <c r="E2344" t="s">
        <v>28</v>
      </c>
      <c r="F2344" t="s">
        <v>97</v>
      </c>
      <c r="G2344" t="s">
        <v>60</v>
      </c>
      <c r="H2344" t="s">
        <v>4844</v>
      </c>
      <c r="I2344" t="s">
        <v>3173</v>
      </c>
      <c r="J2344" t="s">
        <v>1071</v>
      </c>
      <c r="K2344" t="s">
        <v>1071</v>
      </c>
      <c r="L2344" s="1">
        <v>787.5</v>
      </c>
    </row>
    <row r="2345" spans="4:12">
      <c r="H2345" t="s">
        <v>4847</v>
      </c>
      <c r="I2345" t="s">
        <v>989</v>
      </c>
      <c r="J2345" t="s">
        <v>1071</v>
      </c>
      <c r="K2345" t="s">
        <v>1071</v>
      </c>
      <c r="L2345" s="1">
        <v>262.5</v>
      </c>
    </row>
    <row r="2346" spans="4:12">
      <c r="D2346" t="s">
        <v>5081</v>
      </c>
      <c r="E2346" t="s">
        <v>28</v>
      </c>
      <c r="F2346" t="s">
        <v>54</v>
      </c>
      <c r="G2346" t="s">
        <v>60</v>
      </c>
      <c r="H2346" t="s">
        <v>5043</v>
      </c>
      <c r="I2346" t="s">
        <v>35</v>
      </c>
      <c r="J2346" t="s">
        <v>2292</v>
      </c>
      <c r="K2346" t="s">
        <v>2292</v>
      </c>
      <c r="L2346" s="1">
        <v>1507</v>
      </c>
    </row>
    <row r="2347" spans="4:12">
      <c r="D2347" t="s">
        <v>5083</v>
      </c>
      <c r="E2347" t="s">
        <v>28</v>
      </c>
      <c r="F2347" t="s">
        <v>54</v>
      </c>
      <c r="G2347" t="s">
        <v>60</v>
      </c>
      <c r="H2347" t="s">
        <v>5043</v>
      </c>
      <c r="I2347" t="s">
        <v>35</v>
      </c>
      <c r="J2347" t="s">
        <v>617</v>
      </c>
      <c r="K2347" t="s">
        <v>617</v>
      </c>
      <c r="L2347" s="1">
        <v>331</v>
      </c>
    </row>
    <row r="2348" spans="4:12">
      <c r="D2348" t="s">
        <v>675</v>
      </c>
      <c r="E2348" t="s">
        <v>28</v>
      </c>
      <c r="F2348" t="s">
        <v>601</v>
      </c>
      <c r="G2348" t="s">
        <v>60</v>
      </c>
      <c r="H2348" t="s">
        <v>5085</v>
      </c>
      <c r="I2348" t="s">
        <v>35</v>
      </c>
      <c r="J2348" t="s">
        <v>2789</v>
      </c>
      <c r="K2348" t="s">
        <v>3582</v>
      </c>
      <c r="L2348" s="1">
        <v>1539</v>
      </c>
    </row>
    <row r="2349" spans="4:12">
      <c r="D2349" t="s">
        <v>1609</v>
      </c>
      <c r="E2349" t="s">
        <v>28</v>
      </c>
      <c r="F2349" t="s">
        <v>601</v>
      </c>
      <c r="G2349" t="s">
        <v>60</v>
      </c>
      <c r="H2349" t="s">
        <v>5085</v>
      </c>
      <c r="I2349" t="s">
        <v>35</v>
      </c>
      <c r="J2349" t="s">
        <v>838</v>
      </c>
      <c r="K2349" t="s">
        <v>1009</v>
      </c>
      <c r="L2349" s="1">
        <v>151</v>
      </c>
    </row>
    <row r="2350" spans="4:12">
      <c r="F2350" t="s">
        <v>54</v>
      </c>
      <c r="G2350" t="s">
        <v>60</v>
      </c>
      <c r="H2350" t="s">
        <v>5043</v>
      </c>
      <c r="I2350" t="s">
        <v>35</v>
      </c>
      <c r="J2350" t="s">
        <v>838</v>
      </c>
      <c r="K2350" t="s">
        <v>1009</v>
      </c>
      <c r="L2350" s="1">
        <v>151</v>
      </c>
    </row>
    <row r="2351" spans="4:12">
      <c r="D2351" t="s">
        <v>5089</v>
      </c>
      <c r="E2351" t="s">
        <v>28</v>
      </c>
      <c r="F2351" t="s">
        <v>539</v>
      </c>
      <c r="G2351" t="s">
        <v>55</v>
      </c>
      <c r="H2351" t="s">
        <v>5038</v>
      </c>
      <c r="I2351" t="s">
        <v>35</v>
      </c>
      <c r="J2351" t="s">
        <v>863</v>
      </c>
      <c r="K2351" t="s">
        <v>1203</v>
      </c>
      <c r="L2351" s="1">
        <v>241</v>
      </c>
    </row>
    <row r="2352" spans="4:12">
      <c r="F2352" t="s">
        <v>54</v>
      </c>
      <c r="G2352" t="s">
        <v>55</v>
      </c>
      <c r="H2352" t="s">
        <v>5043</v>
      </c>
      <c r="I2352" t="s">
        <v>35</v>
      </c>
      <c r="J2352" t="s">
        <v>863</v>
      </c>
      <c r="K2352" t="s">
        <v>1203</v>
      </c>
      <c r="L2352" s="1">
        <v>241</v>
      </c>
    </row>
    <row r="2353" spans="4:12">
      <c r="D2353" t="s">
        <v>5091</v>
      </c>
      <c r="E2353" t="s">
        <v>28</v>
      </c>
      <c r="F2353" t="s">
        <v>365</v>
      </c>
      <c r="G2353" t="s">
        <v>60</v>
      </c>
      <c r="H2353" t="s">
        <v>4923</v>
      </c>
      <c r="I2353" t="s">
        <v>35</v>
      </c>
      <c r="J2353" t="s">
        <v>2286</v>
      </c>
      <c r="K2353" t="s">
        <v>2286</v>
      </c>
      <c r="L2353" s="1">
        <v>1338</v>
      </c>
    </row>
    <row r="2354" spans="4:12">
      <c r="D2354" t="s">
        <v>5093</v>
      </c>
      <c r="E2354" t="s">
        <v>28</v>
      </c>
      <c r="F2354" t="s">
        <v>4522</v>
      </c>
      <c r="G2354" t="s">
        <v>31</v>
      </c>
      <c r="H2354" t="s">
        <v>4946</v>
      </c>
      <c r="I2354" t="s">
        <v>35</v>
      </c>
      <c r="J2354" t="s">
        <v>921</v>
      </c>
      <c r="K2354" t="s">
        <v>921</v>
      </c>
      <c r="L2354" s="1">
        <v>950</v>
      </c>
    </row>
    <row r="2355" spans="4:12">
      <c r="D2355" t="s">
        <v>5095</v>
      </c>
      <c r="E2355" t="s">
        <v>28</v>
      </c>
      <c r="F2355" t="s">
        <v>89</v>
      </c>
      <c r="G2355" t="s">
        <v>60</v>
      </c>
      <c r="H2355" t="s">
        <v>4860</v>
      </c>
      <c r="I2355" t="s">
        <v>989</v>
      </c>
      <c r="J2355" t="s">
        <v>4398</v>
      </c>
      <c r="K2355" t="s">
        <v>4398</v>
      </c>
      <c r="L2355" s="1">
        <v>777.75</v>
      </c>
    </row>
    <row r="2356" spans="4:12">
      <c r="H2356" t="s">
        <v>4863</v>
      </c>
      <c r="I2356" t="s">
        <v>989</v>
      </c>
      <c r="J2356" t="s">
        <v>4398</v>
      </c>
      <c r="K2356" t="s">
        <v>4398</v>
      </c>
      <c r="L2356" s="1">
        <v>777.75</v>
      </c>
    </row>
    <row r="2357" spans="4:12">
      <c r="H2357" t="s">
        <v>4865</v>
      </c>
      <c r="I2357" t="s">
        <v>989</v>
      </c>
      <c r="J2357" t="s">
        <v>4398</v>
      </c>
      <c r="K2357" t="s">
        <v>4398</v>
      </c>
      <c r="L2357" s="1">
        <v>777.75</v>
      </c>
    </row>
    <row r="2358" spans="4:12">
      <c r="H2358" t="s">
        <v>4874</v>
      </c>
      <c r="I2358" t="s">
        <v>989</v>
      </c>
      <c r="J2358" t="s">
        <v>4398</v>
      </c>
      <c r="K2358" t="s">
        <v>4398</v>
      </c>
      <c r="L2358" s="1">
        <v>777.75</v>
      </c>
    </row>
    <row r="2359" spans="4:12">
      <c r="D2359" t="s">
        <v>5098</v>
      </c>
      <c r="E2359" t="s">
        <v>28</v>
      </c>
      <c r="F2359" t="s">
        <v>89</v>
      </c>
      <c r="G2359" t="s">
        <v>31</v>
      </c>
      <c r="H2359" t="s">
        <v>4860</v>
      </c>
      <c r="I2359" t="s">
        <v>989</v>
      </c>
      <c r="J2359" t="s">
        <v>5099</v>
      </c>
      <c r="K2359" t="s">
        <v>5099</v>
      </c>
      <c r="L2359" s="1">
        <v>516</v>
      </c>
    </row>
    <row r="2360" spans="4:12">
      <c r="H2360" t="s">
        <v>4863</v>
      </c>
      <c r="I2360" t="s">
        <v>989</v>
      </c>
      <c r="J2360" t="s">
        <v>5099</v>
      </c>
      <c r="K2360" t="s">
        <v>5099</v>
      </c>
      <c r="L2360" s="1">
        <v>516</v>
      </c>
    </row>
    <row r="2361" spans="4:12">
      <c r="H2361" t="s">
        <v>4865</v>
      </c>
      <c r="I2361" t="s">
        <v>989</v>
      </c>
      <c r="J2361" t="s">
        <v>5099</v>
      </c>
      <c r="K2361" t="s">
        <v>5099</v>
      </c>
      <c r="L2361" s="1">
        <v>516</v>
      </c>
    </row>
    <row r="2362" spans="4:12">
      <c r="H2362" t="s">
        <v>4874</v>
      </c>
      <c r="I2362" t="s">
        <v>989</v>
      </c>
      <c r="J2362" t="s">
        <v>5099</v>
      </c>
      <c r="K2362" t="s">
        <v>5099</v>
      </c>
      <c r="L2362" s="1">
        <v>516</v>
      </c>
    </row>
    <row r="2363" spans="4:12">
      <c r="D2363" t="s">
        <v>5101</v>
      </c>
      <c r="E2363" t="s">
        <v>28</v>
      </c>
      <c r="F2363" t="s">
        <v>365</v>
      </c>
      <c r="G2363" t="s">
        <v>133</v>
      </c>
      <c r="H2363" t="s">
        <v>4923</v>
      </c>
      <c r="I2363" t="s">
        <v>35</v>
      </c>
      <c r="J2363" t="s">
        <v>5102</v>
      </c>
      <c r="K2363" t="s">
        <v>5102</v>
      </c>
      <c r="L2363" s="1">
        <v>9358</v>
      </c>
    </row>
    <row r="2364" spans="4:12">
      <c r="D2364" t="s">
        <v>5104</v>
      </c>
      <c r="E2364" t="s">
        <v>28</v>
      </c>
      <c r="F2364" t="s">
        <v>365</v>
      </c>
      <c r="G2364" t="s">
        <v>55</v>
      </c>
      <c r="H2364" t="s">
        <v>4923</v>
      </c>
      <c r="I2364" t="s">
        <v>35</v>
      </c>
      <c r="J2364" t="s">
        <v>4253</v>
      </c>
      <c r="K2364" t="s">
        <v>4253</v>
      </c>
      <c r="L2364" s="1">
        <v>1298</v>
      </c>
    </row>
    <row r="2365" spans="4:12">
      <c r="D2365" t="s">
        <v>5106</v>
      </c>
      <c r="E2365" t="s">
        <v>28</v>
      </c>
      <c r="F2365" t="s">
        <v>83</v>
      </c>
      <c r="G2365" t="s">
        <v>55</v>
      </c>
      <c r="H2365" t="s">
        <v>5107</v>
      </c>
      <c r="I2365" t="s">
        <v>35</v>
      </c>
      <c r="J2365" t="s">
        <v>1606</v>
      </c>
      <c r="K2365" t="s">
        <v>1606</v>
      </c>
      <c r="L2365" s="1">
        <v>863</v>
      </c>
    </row>
    <row r="2366" spans="4:12">
      <c r="D2366" t="s">
        <v>5110</v>
      </c>
      <c r="E2366" t="s">
        <v>28</v>
      </c>
      <c r="F2366" t="s">
        <v>83</v>
      </c>
      <c r="G2366" t="s">
        <v>133</v>
      </c>
      <c r="H2366" t="s">
        <v>5107</v>
      </c>
      <c r="I2366" t="s">
        <v>35</v>
      </c>
      <c r="J2366" t="s">
        <v>2654</v>
      </c>
      <c r="K2366" t="s">
        <v>5111</v>
      </c>
      <c r="L2366" s="1">
        <v>2971</v>
      </c>
    </row>
    <row r="2367" spans="4:12">
      <c r="F2367" t="s">
        <v>1724</v>
      </c>
      <c r="G2367" t="s">
        <v>133</v>
      </c>
      <c r="H2367" t="s">
        <v>5059</v>
      </c>
      <c r="I2367" t="s">
        <v>35</v>
      </c>
      <c r="J2367" t="s">
        <v>5113</v>
      </c>
      <c r="K2367" t="s">
        <v>5111</v>
      </c>
      <c r="L2367" s="1">
        <v>2974</v>
      </c>
    </row>
    <row r="2368" spans="4:12">
      <c r="D2368" t="s">
        <v>406</v>
      </c>
      <c r="E2368" t="s">
        <v>28</v>
      </c>
      <c r="F2368" t="s">
        <v>54</v>
      </c>
      <c r="G2368" t="s">
        <v>60</v>
      </c>
      <c r="H2368" t="s">
        <v>5043</v>
      </c>
      <c r="I2368" t="s">
        <v>35</v>
      </c>
      <c r="J2368" t="s">
        <v>141</v>
      </c>
      <c r="K2368" t="s">
        <v>141</v>
      </c>
      <c r="L2368" s="1">
        <v>557</v>
      </c>
    </row>
    <row r="2369" spans="4:12">
      <c r="D2369" t="s">
        <v>5115</v>
      </c>
      <c r="E2369" t="s">
        <v>38</v>
      </c>
      <c r="F2369" t="s">
        <v>54</v>
      </c>
      <c r="G2369" t="s">
        <v>55</v>
      </c>
      <c r="H2369" t="s">
        <v>5043</v>
      </c>
      <c r="I2369" t="s">
        <v>35</v>
      </c>
      <c r="J2369" t="s">
        <v>4262</v>
      </c>
      <c r="K2369" t="s">
        <v>4262</v>
      </c>
      <c r="L2369" s="1">
        <v>5726.3717433920283</v>
      </c>
    </row>
    <row r="2370" spans="4:12">
      <c r="D2370" t="s">
        <v>5117</v>
      </c>
      <c r="E2370" t="s">
        <v>28</v>
      </c>
      <c r="F2370" t="s">
        <v>54</v>
      </c>
      <c r="G2370" t="s">
        <v>55</v>
      </c>
      <c r="H2370" t="s">
        <v>5043</v>
      </c>
      <c r="I2370" t="s">
        <v>35</v>
      </c>
      <c r="J2370" t="s">
        <v>297</v>
      </c>
      <c r="K2370" t="s">
        <v>297</v>
      </c>
      <c r="L2370" s="1">
        <v>1090</v>
      </c>
    </row>
    <row r="2371" spans="4:12">
      <c r="D2371" t="s">
        <v>5119</v>
      </c>
      <c r="E2371" t="s">
        <v>28</v>
      </c>
      <c r="F2371" t="s">
        <v>54</v>
      </c>
      <c r="G2371" t="s">
        <v>60</v>
      </c>
      <c r="H2371" t="s">
        <v>5043</v>
      </c>
      <c r="I2371" t="s">
        <v>35</v>
      </c>
      <c r="J2371" t="s">
        <v>680</v>
      </c>
      <c r="K2371" t="s">
        <v>680</v>
      </c>
      <c r="L2371" s="1">
        <v>637</v>
      </c>
    </row>
    <row r="2372" spans="4:12">
      <c r="D2372" t="s">
        <v>578</v>
      </c>
      <c r="E2372" t="s">
        <v>28</v>
      </c>
      <c r="F2372" t="s">
        <v>539</v>
      </c>
      <c r="G2372" t="s">
        <v>55</v>
      </c>
      <c r="H2372" t="s">
        <v>5038</v>
      </c>
      <c r="I2372" t="s">
        <v>35</v>
      </c>
      <c r="J2372" t="s">
        <v>5121</v>
      </c>
      <c r="K2372" t="s">
        <v>5121</v>
      </c>
      <c r="L2372" s="1">
        <v>525</v>
      </c>
    </row>
    <row r="2373" spans="4:12">
      <c r="D2373" t="s">
        <v>5123</v>
      </c>
      <c r="E2373" t="s">
        <v>28</v>
      </c>
      <c r="F2373" t="s">
        <v>172</v>
      </c>
      <c r="G2373" t="s">
        <v>55</v>
      </c>
      <c r="H2373" t="s">
        <v>5124</v>
      </c>
      <c r="I2373" t="s">
        <v>35</v>
      </c>
      <c r="J2373" t="s">
        <v>3149</v>
      </c>
      <c r="K2373" t="s">
        <v>3149</v>
      </c>
      <c r="L2373" s="1">
        <v>845</v>
      </c>
    </row>
    <row r="2374" spans="4:12">
      <c r="D2374" t="s">
        <v>5127</v>
      </c>
      <c r="E2374" t="s">
        <v>28</v>
      </c>
      <c r="F2374" t="s">
        <v>539</v>
      </c>
      <c r="G2374" t="s">
        <v>55</v>
      </c>
      <c r="H2374" t="s">
        <v>5038</v>
      </c>
      <c r="I2374" t="s">
        <v>35</v>
      </c>
      <c r="J2374" t="s">
        <v>5128</v>
      </c>
      <c r="K2374" t="s">
        <v>2257</v>
      </c>
      <c r="L2374" s="1">
        <v>665</v>
      </c>
    </row>
    <row r="2375" spans="4:12">
      <c r="F2375" t="s">
        <v>54</v>
      </c>
      <c r="G2375" t="s">
        <v>55</v>
      </c>
      <c r="H2375" t="s">
        <v>5043</v>
      </c>
      <c r="I2375" t="s">
        <v>35</v>
      </c>
      <c r="J2375" t="s">
        <v>5128</v>
      </c>
      <c r="K2375" t="s">
        <v>2257</v>
      </c>
      <c r="L2375" s="1">
        <v>665</v>
      </c>
    </row>
    <row r="2376" spans="4:12">
      <c r="D2376" t="s">
        <v>5130</v>
      </c>
      <c r="E2376" t="s">
        <v>28</v>
      </c>
      <c r="F2376" t="s">
        <v>357</v>
      </c>
      <c r="G2376" t="s">
        <v>31</v>
      </c>
      <c r="H2376" t="s">
        <v>5132</v>
      </c>
      <c r="I2376" t="s">
        <v>48</v>
      </c>
      <c r="J2376" t="s">
        <v>5131</v>
      </c>
      <c r="K2376" t="s">
        <v>5131</v>
      </c>
      <c r="L2376" s="1">
        <v>741</v>
      </c>
    </row>
    <row r="2377" spans="4:12">
      <c r="H2377" t="s">
        <v>5135</v>
      </c>
      <c r="I2377" t="s">
        <v>48</v>
      </c>
      <c r="J2377" t="s">
        <v>5131</v>
      </c>
      <c r="K2377" t="s">
        <v>5131</v>
      </c>
      <c r="L2377" s="1">
        <v>741</v>
      </c>
    </row>
    <row r="2378" spans="4:12">
      <c r="D2378" t="s">
        <v>5137</v>
      </c>
      <c r="E2378" t="s">
        <v>28</v>
      </c>
      <c r="F2378" t="s">
        <v>357</v>
      </c>
      <c r="G2378" t="s">
        <v>31</v>
      </c>
      <c r="H2378" t="s">
        <v>5132</v>
      </c>
      <c r="I2378" t="s">
        <v>48</v>
      </c>
      <c r="J2378" t="s">
        <v>776</v>
      </c>
      <c r="K2378" t="s">
        <v>776</v>
      </c>
      <c r="L2378" s="1">
        <v>142</v>
      </c>
    </row>
    <row r="2379" spans="4:12">
      <c r="H2379" t="s">
        <v>5135</v>
      </c>
      <c r="I2379" t="s">
        <v>48</v>
      </c>
      <c r="J2379" t="s">
        <v>776</v>
      </c>
      <c r="K2379" t="s">
        <v>776</v>
      </c>
      <c r="L2379" s="1">
        <v>142</v>
      </c>
    </row>
    <row r="2380" spans="4:12">
      <c r="D2380" t="s">
        <v>5139</v>
      </c>
      <c r="E2380" t="s">
        <v>28</v>
      </c>
      <c r="F2380" t="s">
        <v>357</v>
      </c>
      <c r="G2380" t="s">
        <v>60</v>
      </c>
      <c r="H2380" t="s">
        <v>5132</v>
      </c>
      <c r="I2380" t="s">
        <v>48</v>
      </c>
      <c r="J2380" t="s">
        <v>2345</v>
      </c>
      <c r="K2380" t="s">
        <v>2345</v>
      </c>
      <c r="L2380" s="1">
        <v>745</v>
      </c>
    </row>
    <row r="2381" spans="4:12">
      <c r="H2381" t="s">
        <v>5135</v>
      </c>
      <c r="I2381" t="s">
        <v>48</v>
      </c>
      <c r="J2381" t="s">
        <v>2345</v>
      </c>
      <c r="K2381" t="s">
        <v>2345</v>
      </c>
      <c r="L2381" s="1">
        <v>745</v>
      </c>
    </row>
    <row r="2382" spans="4:12">
      <c r="D2382" t="s">
        <v>5141</v>
      </c>
      <c r="E2382" t="s">
        <v>28</v>
      </c>
      <c r="F2382" t="s">
        <v>357</v>
      </c>
      <c r="G2382" t="s">
        <v>60</v>
      </c>
      <c r="H2382" t="s">
        <v>5132</v>
      </c>
      <c r="I2382" t="s">
        <v>48</v>
      </c>
      <c r="J2382" t="s">
        <v>4893</v>
      </c>
      <c r="K2382" t="s">
        <v>4893</v>
      </c>
      <c r="L2382" s="1">
        <v>2793</v>
      </c>
    </row>
    <row r="2383" spans="4:12">
      <c r="H2383" t="s">
        <v>5135</v>
      </c>
      <c r="I2383" t="s">
        <v>48</v>
      </c>
      <c r="J2383" t="s">
        <v>4893</v>
      </c>
      <c r="K2383" t="s">
        <v>4893</v>
      </c>
      <c r="L2383" s="1">
        <v>2793</v>
      </c>
    </row>
    <row r="2384" spans="4:12">
      <c r="D2384" t="s">
        <v>5143</v>
      </c>
      <c r="E2384" t="s">
        <v>28</v>
      </c>
      <c r="F2384" t="s">
        <v>388</v>
      </c>
      <c r="G2384" t="s">
        <v>60</v>
      </c>
      <c r="H2384" t="s">
        <v>5059</v>
      </c>
      <c r="I2384" t="s">
        <v>35</v>
      </c>
      <c r="J2384" t="s">
        <v>680</v>
      </c>
      <c r="K2384" t="s">
        <v>680</v>
      </c>
      <c r="L2384" s="1">
        <v>637</v>
      </c>
    </row>
    <row r="2385" spans="1:12">
      <c r="D2385" t="s">
        <v>1323</v>
      </c>
      <c r="E2385" t="s">
        <v>28</v>
      </c>
      <c r="F2385" t="s">
        <v>2141</v>
      </c>
      <c r="G2385" t="s">
        <v>60</v>
      </c>
      <c r="H2385" t="s">
        <v>5146</v>
      </c>
      <c r="I2385" t="s">
        <v>35</v>
      </c>
      <c r="J2385" t="s">
        <v>779</v>
      </c>
      <c r="K2385" t="s">
        <v>5145</v>
      </c>
      <c r="L2385" s="1">
        <v>2000</v>
      </c>
    </row>
    <row r="2386" spans="1:12">
      <c r="F2386" t="s">
        <v>144</v>
      </c>
      <c r="G2386" t="s">
        <v>60</v>
      </c>
      <c r="H2386" t="s">
        <v>5132</v>
      </c>
      <c r="I2386" t="s">
        <v>35</v>
      </c>
      <c r="J2386" t="s">
        <v>5149</v>
      </c>
      <c r="K2386" t="s">
        <v>5145</v>
      </c>
      <c r="L2386" s="1">
        <v>1493</v>
      </c>
    </row>
    <row r="2387" spans="1:12">
      <c r="D2387" t="s">
        <v>5151</v>
      </c>
      <c r="E2387" t="s">
        <v>28</v>
      </c>
      <c r="F2387" t="s">
        <v>2141</v>
      </c>
      <c r="G2387" t="s">
        <v>60</v>
      </c>
      <c r="H2387" t="s">
        <v>5146</v>
      </c>
      <c r="I2387" t="s">
        <v>35</v>
      </c>
      <c r="J2387" t="s">
        <v>857</v>
      </c>
      <c r="K2387" t="s">
        <v>5152</v>
      </c>
      <c r="L2387" s="1">
        <v>773</v>
      </c>
    </row>
    <row r="2388" spans="1:12">
      <c r="F2388" t="s">
        <v>144</v>
      </c>
      <c r="G2388" t="s">
        <v>60</v>
      </c>
      <c r="H2388" t="s">
        <v>5132</v>
      </c>
      <c r="I2388" t="s">
        <v>35</v>
      </c>
      <c r="J2388" t="s">
        <v>1302</v>
      </c>
      <c r="K2388" t="s">
        <v>5152</v>
      </c>
      <c r="L2388" s="1">
        <v>583</v>
      </c>
    </row>
    <row r="2389" spans="1:12">
      <c r="D2389" t="s">
        <v>5154</v>
      </c>
      <c r="E2389" t="s">
        <v>28</v>
      </c>
      <c r="F2389" t="s">
        <v>54</v>
      </c>
      <c r="G2389" t="s">
        <v>60</v>
      </c>
      <c r="H2389" t="s">
        <v>5043</v>
      </c>
      <c r="I2389" t="s">
        <v>35</v>
      </c>
      <c r="J2389" t="s">
        <v>1253</v>
      </c>
      <c r="K2389" t="s">
        <v>1253</v>
      </c>
      <c r="L2389" s="1">
        <v>363</v>
      </c>
    </row>
    <row r="2390" spans="1:12">
      <c r="D2390" t="s">
        <v>5156</v>
      </c>
      <c r="E2390" t="s">
        <v>28</v>
      </c>
      <c r="F2390" t="s">
        <v>54</v>
      </c>
      <c r="G2390" t="s">
        <v>60</v>
      </c>
      <c r="H2390" t="s">
        <v>5043</v>
      </c>
      <c r="I2390" t="s">
        <v>35</v>
      </c>
      <c r="J2390" t="s">
        <v>331</v>
      </c>
      <c r="K2390" t="s">
        <v>331</v>
      </c>
      <c r="L2390" s="1">
        <v>1054</v>
      </c>
    </row>
    <row r="2391" spans="1:12">
      <c r="D2391" t="s">
        <v>5158</v>
      </c>
      <c r="E2391" t="s">
        <v>28</v>
      </c>
      <c r="F2391" t="s">
        <v>54</v>
      </c>
      <c r="G2391" t="s">
        <v>55</v>
      </c>
      <c r="H2391" t="s">
        <v>5043</v>
      </c>
      <c r="I2391" t="s">
        <v>35</v>
      </c>
      <c r="J2391" t="s">
        <v>1677</v>
      </c>
      <c r="K2391" t="s">
        <v>1677</v>
      </c>
      <c r="L2391" s="1">
        <v>935</v>
      </c>
    </row>
    <row r="2392" spans="1:12">
      <c r="D2392" t="s">
        <v>5160</v>
      </c>
      <c r="E2392" t="s">
        <v>28</v>
      </c>
      <c r="F2392" t="s">
        <v>54</v>
      </c>
      <c r="G2392" t="s">
        <v>55</v>
      </c>
      <c r="H2392" t="s">
        <v>5043</v>
      </c>
      <c r="I2392" t="s">
        <v>35</v>
      </c>
      <c r="J2392" t="s">
        <v>4320</v>
      </c>
      <c r="K2392" t="s">
        <v>4320</v>
      </c>
      <c r="L2392" s="1">
        <v>629</v>
      </c>
    </row>
    <row r="2393" spans="1:12">
      <c r="D2393" t="s">
        <v>5162</v>
      </c>
      <c r="E2393" t="s">
        <v>28</v>
      </c>
      <c r="F2393" t="s">
        <v>1724</v>
      </c>
      <c r="G2393" t="s">
        <v>55</v>
      </c>
      <c r="H2393" t="s">
        <v>5059</v>
      </c>
      <c r="I2393" t="s">
        <v>35</v>
      </c>
      <c r="J2393" t="s">
        <v>1878</v>
      </c>
      <c r="K2393" t="s">
        <v>1878</v>
      </c>
      <c r="L2393" s="1">
        <v>1111</v>
      </c>
    </row>
    <row r="2394" spans="1:12">
      <c r="D2394" t="s">
        <v>5164</v>
      </c>
      <c r="E2394" t="s">
        <v>28</v>
      </c>
      <c r="F2394" t="s">
        <v>144</v>
      </c>
      <c r="G2394" t="s">
        <v>31</v>
      </c>
      <c r="H2394" t="s">
        <v>5132</v>
      </c>
      <c r="I2394" t="s">
        <v>35</v>
      </c>
      <c r="J2394" t="s">
        <v>5165</v>
      </c>
      <c r="K2394" t="s">
        <v>5166</v>
      </c>
      <c r="L2394" s="1">
        <v>7589</v>
      </c>
    </row>
    <row r="2395" spans="1:12">
      <c r="D2395" t="s">
        <v>5168</v>
      </c>
      <c r="E2395" t="s">
        <v>28</v>
      </c>
      <c r="F2395" t="s">
        <v>2141</v>
      </c>
      <c r="G2395" t="s">
        <v>60</v>
      </c>
      <c r="H2395" t="s">
        <v>5146</v>
      </c>
      <c r="I2395" t="s">
        <v>35</v>
      </c>
      <c r="J2395" t="s">
        <v>5169</v>
      </c>
      <c r="K2395" t="s">
        <v>5170</v>
      </c>
      <c r="L2395" s="1">
        <v>4219</v>
      </c>
    </row>
    <row r="2396" spans="1:12">
      <c r="F2396" t="s">
        <v>144</v>
      </c>
      <c r="G2396" t="s">
        <v>60</v>
      </c>
      <c r="H2396" t="s">
        <v>5132</v>
      </c>
      <c r="I2396" t="s">
        <v>35</v>
      </c>
      <c r="J2396" t="s">
        <v>5172</v>
      </c>
      <c r="K2396" t="s">
        <v>5170</v>
      </c>
      <c r="L2396" s="1">
        <v>3158</v>
      </c>
    </row>
    <row r="2397" spans="1:12">
      <c r="D2397" t="s">
        <v>5173</v>
      </c>
      <c r="E2397" t="s">
        <v>28</v>
      </c>
      <c r="F2397" t="s">
        <v>3434</v>
      </c>
      <c r="G2397" t="s">
        <v>60</v>
      </c>
      <c r="H2397" t="s">
        <v>5175</v>
      </c>
      <c r="I2397" t="s">
        <v>35</v>
      </c>
      <c r="J2397" t="s">
        <v>5174</v>
      </c>
      <c r="K2397" t="s">
        <v>5174</v>
      </c>
      <c r="L2397" s="1">
        <v>6834</v>
      </c>
    </row>
    <row r="2398" spans="1:12">
      <c r="B2398" t="s">
        <v>8406</v>
      </c>
      <c r="I2398"/>
      <c r="L2398" s="1">
        <v>123385.34886629696</v>
      </c>
    </row>
    <row r="2399" spans="1:12">
      <c r="A2399" s="1" t="s">
        <v>8385</v>
      </c>
      <c r="I2399"/>
      <c r="L2399" s="1">
        <v>322148.34886629699</v>
      </c>
    </row>
    <row r="2400" spans="1:12">
      <c r="A2400" s="1">
        <v>15</v>
      </c>
      <c r="B2400" t="s">
        <v>25</v>
      </c>
      <c r="C2400" t="s">
        <v>2343</v>
      </c>
      <c r="D2400" t="s">
        <v>5178</v>
      </c>
      <c r="E2400" t="s">
        <v>28</v>
      </c>
      <c r="F2400" t="s">
        <v>2141</v>
      </c>
      <c r="G2400" t="s">
        <v>55</v>
      </c>
      <c r="H2400" t="s">
        <v>5146</v>
      </c>
      <c r="I2400" t="s">
        <v>35</v>
      </c>
      <c r="J2400" t="s">
        <v>1595</v>
      </c>
      <c r="K2400" t="s">
        <v>1595</v>
      </c>
      <c r="L2400" s="1">
        <v>2237</v>
      </c>
    </row>
    <row r="2401" spans="4:12">
      <c r="D2401" t="s">
        <v>5180</v>
      </c>
      <c r="E2401" t="s">
        <v>28</v>
      </c>
      <c r="F2401" t="s">
        <v>172</v>
      </c>
      <c r="G2401" t="s">
        <v>55</v>
      </c>
      <c r="H2401" t="s">
        <v>5124</v>
      </c>
      <c r="I2401" t="s">
        <v>35</v>
      </c>
      <c r="J2401" t="s">
        <v>5058</v>
      </c>
      <c r="K2401" t="s">
        <v>5058</v>
      </c>
      <c r="L2401" s="1">
        <v>615</v>
      </c>
    </row>
    <row r="2402" spans="4:12">
      <c r="D2402" t="s">
        <v>5182</v>
      </c>
      <c r="E2402" t="s">
        <v>28</v>
      </c>
      <c r="F2402" t="s">
        <v>172</v>
      </c>
      <c r="G2402" t="s">
        <v>55</v>
      </c>
      <c r="H2402" t="s">
        <v>5124</v>
      </c>
      <c r="I2402" t="s">
        <v>35</v>
      </c>
      <c r="J2402" t="s">
        <v>1126</v>
      </c>
      <c r="K2402" t="s">
        <v>1126</v>
      </c>
      <c r="L2402" s="1">
        <v>1072</v>
      </c>
    </row>
    <row r="2403" spans="4:12">
      <c r="D2403" t="s">
        <v>5184</v>
      </c>
      <c r="E2403" t="s">
        <v>28</v>
      </c>
      <c r="F2403" t="s">
        <v>1724</v>
      </c>
      <c r="G2403" t="s">
        <v>133</v>
      </c>
      <c r="H2403" t="s">
        <v>5059</v>
      </c>
      <c r="I2403" t="s">
        <v>35</v>
      </c>
      <c r="J2403" t="s">
        <v>4663</v>
      </c>
      <c r="K2403" t="s">
        <v>4663</v>
      </c>
      <c r="L2403" s="1">
        <v>1967</v>
      </c>
    </row>
    <row r="2404" spans="4:12">
      <c r="D2404" t="s">
        <v>5186</v>
      </c>
      <c r="E2404" t="s">
        <v>28</v>
      </c>
      <c r="F2404" t="s">
        <v>1724</v>
      </c>
      <c r="G2404" t="s">
        <v>55</v>
      </c>
      <c r="H2404" t="s">
        <v>5059</v>
      </c>
      <c r="I2404" t="s">
        <v>35</v>
      </c>
      <c r="J2404" t="s">
        <v>3936</v>
      </c>
      <c r="K2404" t="s">
        <v>3936</v>
      </c>
      <c r="L2404" s="1">
        <v>1302</v>
      </c>
    </row>
    <row r="2405" spans="4:12">
      <c r="D2405" t="s">
        <v>5188</v>
      </c>
      <c r="E2405" t="s">
        <v>28</v>
      </c>
      <c r="F2405" t="s">
        <v>1724</v>
      </c>
      <c r="G2405" t="s">
        <v>133</v>
      </c>
      <c r="H2405" t="s">
        <v>5059</v>
      </c>
      <c r="I2405" t="s">
        <v>35</v>
      </c>
      <c r="J2405" t="s">
        <v>5189</v>
      </c>
      <c r="K2405" t="s">
        <v>5189</v>
      </c>
      <c r="L2405" s="1">
        <v>1496</v>
      </c>
    </row>
    <row r="2406" spans="4:12">
      <c r="D2406" t="s">
        <v>5191</v>
      </c>
      <c r="E2406" t="s">
        <v>28</v>
      </c>
      <c r="F2406" t="s">
        <v>1724</v>
      </c>
      <c r="G2406" t="s">
        <v>133</v>
      </c>
      <c r="H2406" t="s">
        <v>5059</v>
      </c>
      <c r="I2406" t="s">
        <v>35</v>
      </c>
      <c r="J2406" t="s">
        <v>413</v>
      </c>
      <c r="K2406" t="s">
        <v>413</v>
      </c>
      <c r="L2406" s="1">
        <v>669</v>
      </c>
    </row>
    <row r="2407" spans="4:12">
      <c r="D2407" t="s">
        <v>5193</v>
      </c>
      <c r="E2407" t="s">
        <v>28</v>
      </c>
      <c r="F2407" t="s">
        <v>3434</v>
      </c>
      <c r="G2407" t="s">
        <v>55</v>
      </c>
      <c r="H2407" t="s">
        <v>5175</v>
      </c>
      <c r="I2407" t="s">
        <v>35</v>
      </c>
      <c r="J2407" t="s">
        <v>3443</v>
      </c>
      <c r="K2407" t="s">
        <v>3443</v>
      </c>
      <c r="L2407" s="1">
        <v>3974</v>
      </c>
    </row>
    <row r="2408" spans="4:12">
      <c r="D2408" t="s">
        <v>5195</v>
      </c>
      <c r="E2408" t="s">
        <v>28</v>
      </c>
      <c r="F2408" t="s">
        <v>2287</v>
      </c>
      <c r="G2408" t="s">
        <v>55</v>
      </c>
      <c r="H2408" t="s">
        <v>4811</v>
      </c>
      <c r="I2408" t="s">
        <v>4813</v>
      </c>
      <c r="J2408" t="s">
        <v>1197</v>
      </c>
      <c r="K2408" t="s">
        <v>1197</v>
      </c>
      <c r="L2408" s="1">
        <v>456.44444444444446</v>
      </c>
    </row>
    <row r="2409" spans="4:12">
      <c r="H2409" t="s">
        <v>4815</v>
      </c>
      <c r="I2409" t="s">
        <v>4813</v>
      </c>
      <c r="J2409" t="s">
        <v>1197</v>
      </c>
      <c r="K2409" t="s">
        <v>1197</v>
      </c>
      <c r="L2409" s="1">
        <v>456.44444444444446</v>
      </c>
    </row>
    <row r="2410" spans="4:12">
      <c r="H2410" t="s">
        <v>4817</v>
      </c>
      <c r="I2410" t="s">
        <v>4813</v>
      </c>
      <c r="J2410" t="s">
        <v>1197</v>
      </c>
      <c r="K2410" t="s">
        <v>1197</v>
      </c>
      <c r="L2410" s="1">
        <v>456.44444444444446</v>
      </c>
    </row>
    <row r="2411" spans="4:12">
      <c r="H2411" t="s">
        <v>4818</v>
      </c>
      <c r="I2411" t="s">
        <v>4820</v>
      </c>
      <c r="J2411" t="s">
        <v>1197</v>
      </c>
      <c r="K2411" t="s">
        <v>1197</v>
      </c>
      <c r="L2411" s="1">
        <v>342.33333333333331</v>
      </c>
    </row>
    <row r="2412" spans="4:12">
      <c r="H2412" t="s">
        <v>4821</v>
      </c>
      <c r="I2412" t="s">
        <v>4820</v>
      </c>
      <c r="J2412" t="s">
        <v>1197</v>
      </c>
      <c r="K2412" t="s">
        <v>1197</v>
      </c>
      <c r="L2412" s="1">
        <v>342.33333333333331</v>
      </c>
    </row>
    <row r="2413" spans="4:12">
      <c r="D2413" t="s">
        <v>5197</v>
      </c>
      <c r="E2413" t="s">
        <v>28</v>
      </c>
      <c r="F2413" t="s">
        <v>172</v>
      </c>
      <c r="G2413" t="s">
        <v>133</v>
      </c>
      <c r="H2413" t="s">
        <v>5124</v>
      </c>
      <c r="I2413" t="s">
        <v>35</v>
      </c>
      <c r="J2413" t="s">
        <v>876</v>
      </c>
      <c r="K2413" t="s">
        <v>876</v>
      </c>
      <c r="L2413" s="1">
        <v>784</v>
      </c>
    </row>
    <row r="2414" spans="4:12">
      <c r="D2414" t="s">
        <v>5199</v>
      </c>
      <c r="E2414" t="s">
        <v>28</v>
      </c>
      <c r="F2414" t="s">
        <v>2473</v>
      </c>
      <c r="G2414" t="s">
        <v>133</v>
      </c>
      <c r="H2414" t="s">
        <v>5200</v>
      </c>
      <c r="I2414" t="s">
        <v>35</v>
      </c>
      <c r="J2414" t="s">
        <v>1193</v>
      </c>
      <c r="K2414" t="s">
        <v>1193</v>
      </c>
      <c r="L2414" s="1">
        <v>1126</v>
      </c>
    </row>
    <row r="2415" spans="4:12">
      <c r="D2415" t="s">
        <v>2610</v>
      </c>
      <c r="E2415" t="s">
        <v>28</v>
      </c>
      <c r="F2415" t="s">
        <v>1724</v>
      </c>
      <c r="G2415" t="s">
        <v>55</v>
      </c>
      <c r="H2415" t="s">
        <v>5059</v>
      </c>
      <c r="I2415" t="s">
        <v>35</v>
      </c>
      <c r="J2415" t="s">
        <v>1781</v>
      </c>
      <c r="K2415" t="s">
        <v>1781</v>
      </c>
      <c r="L2415" s="1">
        <v>1180</v>
      </c>
    </row>
    <row r="2416" spans="4:12">
      <c r="D2416" t="s">
        <v>5204</v>
      </c>
      <c r="E2416" t="s">
        <v>28</v>
      </c>
      <c r="F2416" t="s">
        <v>1724</v>
      </c>
      <c r="G2416" t="s">
        <v>133</v>
      </c>
      <c r="H2416" t="s">
        <v>5059</v>
      </c>
      <c r="I2416" t="s">
        <v>35</v>
      </c>
      <c r="J2416" t="s">
        <v>2974</v>
      </c>
      <c r="K2416" t="s">
        <v>2974</v>
      </c>
      <c r="L2416" s="1">
        <v>1327</v>
      </c>
    </row>
    <row r="2417" spans="4:12">
      <c r="D2417" t="s">
        <v>5206</v>
      </c>
      <c r="E2417" t="s">
        <v>28</v>
      </c>
      <c r="F2417" t="s">
        <v>1724</v>
      </c>
      <c r="G2417" t="s">
        <v>55</v>
      </c>
      <c r="H2417" t="s">
        <v>5059</v>
      </c>
      <c r="I2417" t="s">
        <v>35</v>
      </c>
      <c r="J2417" t="s">
        <v>5207</v>
      </c>
      <c r="K2417" t="s">
        <v>5207</v>
      </c>
      <c r="L2417" s="1">
        <v>442</v>
      </c>
    </row>
    <row r="2418" spans="4:12">
      <c r="D2418" t="s">
        <v>5209</v>
      </c>
      <c r="E2418" t="s">
        <v>28</v>
      </c>
      <c r="F2418" t="s">
        <v>2287</v>
      </c>
      <c r="G2418" t="s">
        <v>55</v>
      </c>
      <c r="H2418" t="s">
        <v>4811</v>
      </c>
      <c r="I2418" t="s">
        <v>4813</v>
      </c>
      <c r="J2418" t="s">
        <v>5210</v>
      </c>
      <c r="K2418" t="s">
        <v>5210</v>
      </c>
      <c r="L2418" s="1">
        <v>282.22222222222223</v>
      </c>
    </row>
    <row r="2419" spans="4:12">
      <c r="H2419" t="s">
        <v>4815</v>
      </c>
      <c r="I2419" t="s">
        <v>4813</v>
      </c>
      <c r="J2419" t="s">
        <v>5210</v>
      </c>
      <c r="K2419" t="s">
        <v>5210</v>
      </c>
      <c r="L2419" s="1">
        <v>282.22222222222223</v>
      </c>
    </row>
    <row r="2420" spans="4:12">
      <c r="H2420" t="s">
        <v>4817</v>
      </c>
      <c r="I2420" t="s">
        <v>4813</v>
      </c>
      <c r="J2420" t="s">
        <v>5210</v>
      </c>
      <c r="K2420" t="s">
        <v>5210</v>
      </c>
      <c r="L2420" s="1">
        <v>282.22222222222223</v>
      </c>
    </row>
    <row r="2421" spans="4:12">
      <c r="H2421" t="s">
        <v>4818</v>
      </c>
      <c r="I2421" t="s">
        <v>4820</v>
      </c>
      <c r="J2421" t="s">
        <v>5210</v>
      </c>
      <c r="K2421" t="s">
        <v>5210</v>
      </c>
      <c r="L2421" s="1">
        <v>211.66666666666666</v>
      </c>
    </row>
    <row r="2422" spans="4:12">
      <c r="H2422" t="s">
        <v>4821</v>
      </c>
      <c r="I2422" t="s">
        <v>4820</v>
      </c>
      <c r="J2422" t="s">
        <v>5210</v>
      </c>
      <c r="K2422" t="s">
        <v>5210</v>
      </c>
      <c r="L2422" s="1">
        <v>211.66666666666666</v>
      </c>
    </row>
    <row r="2423" spans="4:12">
      <c r="D2423" t="s">
        <v>5212</v>
      </c>
      <c r="E2423" t="s">
        <v>28</v>
      </c>
      <c r="F2423" t="s">
        <v>2287</v>
      </c>
      <c r="G2423" t="s">
        <v>133</v>
      </c>
      <c r="H2423" t="s">
        <v>4811</v>
      </c>
      <c r="I2423" t="s">
        <v>4813</v>
      </c>
      <c r="J2423" t="s">
        <v>2772</v>
      </c>
      <c r="K2423" t="s">
        <v>2772</v>
      </c>
      <c r="L2423" s="1">
        <v>321.33333333333331</v>
      </c>
    </row>
    <row r="2424" spans="4:12">
      <c r="H2424" t="s">
        <v>4815</v>
      </c>
      <c r="I2424" t="s">
        <v>4813</v>
      </c>
      <c r="J2424" t="s">
        <v>2772</v>
      </c>
      <c r="K2424" t="s">
        <v>2772</v>
      </c>
      <c r="L2424" s="1">
        <v>321.33333333333331</v>
      </c>
    </row>
    <row r="2425" spans="4:12">
      <c r="H2425" t="s">
        <v>4817</v>
      </c>
      <c r="I2425" t="s">
        <v>4813</v>
      </c>
      <c r="J2425" t="s">
        <v>2772</v>
      </c>
      <c r="K2425" t="s">
        <v>2772</v>
      </c>
      <c r="L2425" s="1">
        <v>321.33333333333331</v>
      </c>
    </row>
    <row r="2426" spans="4:12">
      <c r="H2426" t="s">
        <v>4818</v>
      </c>
      <c r="I2426" t="s">
        <v>4820</v>
      </c>
      <c r="J2426" t="s">
        <v>2772</v>
      </c>
      <c r="K2426" t="s">
        <v>2772</v>
      </c>
      <c r="L2426" s="1">
        <v>241</v>
      </c>
    </row>
    <row r="2427" spans="4:12">
      <c r="H2427" t="s">
        <v>4821</v>
      </c>
      <c r="I2427" t="s">
        <v>4820</v>
      </c>
      <c r="J2427" t="s">
        <v>2772</v>
      </c>
      <c r="K2427" t="s">
        <v>2772</v>
      </c>
      <c r="L2427" s="1">
        <v>241</v>
      </c>
    </row>
    <row r="2428" spans="4:12">
      <c r="D2428" t="s">
        <v>5214</v>
      </c>
      <c r="E2428" t="s">
        <v>28</v>
      </c>
      <c r="F2428" t="s">
        <v>2287</v>
      </c>
      <c r="G2428" t="s">
        <v>133</v>
      </c>
      <c r="H2428" t="s">
        <v>4811</v>
      </c>
      <c r="I2428" t="s">
        <v>4813</v>
      </c>
      <c r="J2428" t="s">
        <v>1531</v>
      </c>
      <c r="K2428" t="s">
        <v>1531</v>
      </c>
      <c r="L2428" s="1">
        <v>924.66666666666663</v>
      </c>
    </row>
    <row r="2429" spans="4:12">
      <c r="H2429" t="s">
        <v>4815</v>
      </c>
      <c r="I2429" t="s">
        <v>4813</v>
      </c>
      <c r="J2429" t="s">
        <v>1531</v>
      </c>
      <c r="K2429" t="s">
        <v>1531</v>
      </c>
      <c r="L2429" s="1">
        <v>924.66666666666663</v>
      </c>
    </row>
    <row r="2430" spans="4:12">
      <c r="H2430" t="s">
        <v>4817</v>
      </c>
      <c r="I2430" t="s">
        <v>4813</v>
      </c>
      <c r="J2430" t="s">
        <v>1531</v>
      </c>
      <c r="K2430" t="s">
        <v>1531</v>
      </c>
      <c r="L2430" s="1">
        <v>924.66666666666663</v>
      </c>
    </row>
    <row r="2431" spans="4:12">
      <c r="H2431" t="s">
        <v>4818</v>
      </c>
      <c r="I2431" t="s">
        <v>4820</v>
      </c>
      <c r="J2431" t="s">
        <v>1531</v>
      </c>
      <c r="K2431" t="s">
        <v>1531</v>
      </c>
      <c r="L2431" s="1">
        <v>693.5</v>
      </c>
    </row>
    <row r="2432" spans="4:12">
      <c r="H2432" t="s">
        <v>4821</v>
      </c>
      <c r="I2432" t="s">
        <v>4820</v>
      </c>
      <c r="J2432" t="s">
        <v>1531</v>
      </c>
      <c r="K2432" t="s">
        <v>1531</v>
      </c>
      <c r="L2432" s="1">
        <v>693.5</v>
      </c>
    </row>
    <row r="2433" spans="4:12">
      <c r="D2433" t="s">
        <v>5216</v>
      </c>
      <c r="E2433" t="s">
        <v>28</v>
      </c>
      <c r="F2433" t="s">
        <v>172</v>
      </c>
      <c r="G2433" t="s">
        <v>55</v>
      </c>
      <c r="H2433" t="s">
        <v>5124</v>
      </c>
      <c r="I2433" t="s">
        <v>35</v>
      </c>
      <c r="J2433" t="s">
        <v>5217</v>
      </c>
      <c r="K2433" t="s">
        <v>5217</v>
      </c>
      <c r="L2433" s="1">
        <v>1960</v>
      </c>
    </row>
    <row r="2434" spans="4:12">
      <c r="D2434" t="s">
        <v>5219</v>
      </c>
      <c r="E2434" t="s">
        <v>28</v>
      </c>
      <c r="F2434" t="s">
        <v>1724</v>
      </c>
      <c r="G2434" t="s">
        <v>55</v>
      </c>
      <c r="H2434" t="s">
        <v>5059</v>
      </c>
      <c r="I2434" t="s">
        <v>35</v>
      </c>
      <c r="J2434" t="s">
        <v>2473</v>
      </c>
      <c r="K2434" t="s">
        <v>2473</v>
      </c>
      <c r="L2434" s="1">
        <v>374</v>
      </c>
    </row>
    <row r="2435" spans="4:12">
      <c r="D2435" t="s">
        <v>5221</v>
      </c>
      <c r="E2435" t="s">
        <v>28</v>
      </c>
      <c r="F2435" t="s">
        <v>2473</v>
      </c>
      <c r="G2435" t="s">
        <v>55</v>
      </c>
      <c r="H2435" t="s">
        <v>5200</v>
      </c>
      <c r="I2435" t="s">
        <v>35</v>
      </c>
      <c r="J2435" t="s">
        <v>753</v>
      </c>
      <c r="K2435" t="s">
        <v>753</v>
      </c>
      <c r="L2435" s="1">
        <v>737</v>
      </c>
    </row>
    <row r="2436" spans="4:12">
      <c r="D2436" t="s">
        <v>5223</v>
      </c>
      <c r="E2436" t="s">
        <v>28</v>
      </c>
      <c r="F2436" t="s">
        <v>1724</v>
      </c>
      <c r="G2436" t="s">
        <v>133</v>
      </c>
      <c r="H2436" t="s">
        <v>5059</v>
      </c>
      <c r="I2436" t="s">
        <v>35</v>
      </c>
      <c r="J2436" t="s">
        <v>884</v>
      </c>
      <c r="K2436" t="s">
        <v>884</v>
      </c>
      <c r="L2436" s="1">
        <v>460</v>
      </c>
    </row>
    <row r="2437" spans="4:12">
      <c r="D2437" t="s">
        <v>5225</v>
      </c>
      <c r="E2437" t="s">
        <v>28</v>
      </c>
      <c r="F2437" t="s">
        <v>2287</v>
      </c>
      <c r="G2437" t="s">
        <v>55</v>
      </c>
      <c r="H2437" t="s">
        <v>4811</v>
      </c>
      <c r="I2437" t="s">
        <v>4813</v>
      </c>
      <c r="J2437" t="s">
        <v>2302</v>
      </c>
      <c r="K2437" t="s">
        <v>2302</v>
      </c>
      <c r="L2437" s="1">
        <v>193.33333333333334</v>
      </c>
    </row>
    <row r="2438" spans="4:12">
      <c r="H2438" t="s">
        <v>4815</v>
      </c>
      <c r="I2438" t="s">
        <v>4813</v>
      </c>
      <c r="J2438" t="s">
        <v>2302</v>
      </c>
      <c r="K2438" t="s">
        <v>2302</v>
      </c>
      <c r="L2438" s="1">
        <v>193.33333333333334</v>
      </c>
    </row>
    <row r="2439" spans="4:12">
      <c r="H2439" t="s">
        <v>4817</v>
      </c>
      <c r="I2439" t="s">
        <v>4813</v>
      </c>
      <c r="J2439" t="s">
        <v>2302</v>
      </c>
      <c r="K2439" t="s">
        <v>2302</v>
      </c>
      <c r="L2439" s="1">
        <v>193.33333333333334</v>
      </c>
    </row>
    <row r="2440" spans="4:12">
      <c r="H2440" t="s">
        <v>4818</v>
      </c>
      <c r="I2440" t="s">
        <v>4820</v>
      </c>
      <c r="J2440" t="s">
        <v>2302</v>
      </c>
      <c r="K2440" t="s">
        <v>2302</v>
      </c>
      <c r="L2440" s="1">
        <v>145</v>
      </c>
    </row>
    <row r="2441" spans="4:12">
      <c r="H2441" t="s">
        <v>4821</v>
      </c>
      <c r="I2441" t="s">
        <v>4820</v>
      </c>
      <c r="J2441" t="s">
        <v>2302</v>
      </c>
      <c r="K2441" t="s">
        <v>2302</v>
      </c>
      <c r="L2441" s="1">
        <v>145</v>
      </c>
    </row>
    <row r="2442" spans="4:12">
      <c r="D2442" t="s">
        <v>5227</v>
      </c>
      <c r="E2442" t="s">
        <v>28</v>
      </c>
      <c r="F2442" t="s">
        <v>93</v>
      </c>
      <c r="G2442" t="s">
        <v>55</v>
      </c>
      <c r="H2442" t="s">
        <v>5228</v>
      </c>
      <c r="I2442" t="s">
        <v>35</v>
      </c>
      <c r="J2442" t="s">
        <v>1014</v>
      </c>
      <c r="K2442" t="s">
        <v>1014</v>
      </c>
      <c r="L2442" s="1">
        <v>906</v>
      </c>
    </row>
    <row r="2443" spans="4:12">
      <c r="D2443" t="s">
        <v>5231</v>
      </c>
      <c r="E2443" t="s">
        <v>28</v>
      </c>
      <c r="F2443" t="s">
        <v>93</v>
      </c>
      <c r="G2443" t="s">
        <v>55</v>
      </c>
      <c r="H2443" t="s">
        <v>5228</v>
      </c>
      <c r="I2443" t="s">
        <v>35</v>
      </c>
      <c r="J2443" t="s">
        <v>61</v>
      </c>
      <c r="K2443" t="s">
        <v>1823</v>
      </c>
      <c r="L2443" s="1">
        <v>719</v>
      </c>
    </row>
    <row r="2444" spans="4:12">
      <c r="G2444" t="s">
        <v>31</v>
      </c>
      <c r="H2444" t="s">
        <v>5228</v>
      </c>
      <c r="I2444" t="s">
        <v>35</v>
      </c>
      <c r="J2444" t="s">
        <v>1748</v>
      </c>
      <c r="K2444" t="s">
        <v>1823</v>
      </c>
      <c r="L2444" s="1">
        <v>1065</v>
      </c>
    </row>
    <row r="2445" spans="4:12">
      <c r="D2445" t="s">
        <v>5233</v>
      </c>
      <c r="E2445" t="s">
        <v>28</v>
      </c>
      <c r="F2445" t="s">
        <v>93</v>
      </c>
      <c r="G2445" t="s">
        <v>133</v>
      </c>
      <c r="H2445" t="s">
        <v>5228</v>
      </c>
      <c r="I2445" t="s">
        <v>35</v>
      </c>
      <c r="J2445" t="s">
        <v>731</v>
      </c>
      <c r="K2445" t="s">
        <v>731</v>
      </c>
      <c r="L2445" s="1">
        <v>1816</v>
      </c>
    </row>
    <row r="2446" spans="4:12">
      <c r="D2446" t="s">
        <v>5235</v>
      </c>
      <c r="E2446" t="s">
        <v>28</v>
      </c>
      <c r="F2446" t="s">
        <v>93</v>
      </c>
      <c r="G2446" t="s">
        <v>133</v>
      </c>
      <c r="H2446" t="s">
        <v>5228</v>
      </c>
      <c r="I2446" t="s">
        <v>35</v>
      </c>
      <c r="J2446" t="s">
        <v>857</v>
      </c>
      <c r="K2446" t="s">
        <v>857</v>
      </c>
      <c r="L2446" s="1">
        <v>773</v>
      </c>
    </row>
    <row r="2447" spans="4:12">
      <c r="D2447" t="s">
        <v>5237</v>
      </c>
      <c r="E2447" t="s">
        <v>28</v>
      </c>
      <c r="F2447" t="s">
        <v>3313</v>
      </c>
      <c r="G2447" t="s">
        <v>133</v>
      </c>
      <c r="H2447" t="s">
        <v>5238</v>
      </c>
      <c r="I2447" t="s">
        <v>35</v>
      </c>
      <c r="J2447" t="s">
        <v>534</v>
      </c>
      <c r="K2447" t="s">
        <v>534</v>
      </c>
      <c r="L2447" s="1">
        <v>914</v>
      </c>
    </row>
    <row r="2448" spans="4:12">
      <c r="D2448" t="s">
        <v>5241</v>
      </c>
      <c r="E2448" t="s">
        <v>28</v>
      </c>
      <c r="F2448" t="s">
        <v>89</v>
      </c>
      <c r="G2448" t="s">
        <v>60</v>
      </c>
      <c r="H2448" t="s">
        <v>4860</v>
      </c>
      <c r="I2448" t="s">
        <v>989</v>
      </c>
      <c r="J2448" t="s">
        <v>2378</v>
      </c>
      <c r="K2448" t="s">
        <v>2378</v>
      </c>
      <c r="L2448" s="1">
        <v>224</v>
      </c>
    </row>
    <row r="2449" spans="4:12">
      <c r="H2449" t="s">
        <v>4863</v>
      </c>
      <c r="I2449" t="s">
        <v>989</v>
      </c>
      <c r="J2449" t="s">
        <v>2378</v>
      </c>
      <c r="K2449" t="s">
        <v>2378</v>
      </c>
      <c r="L2449" s="1">
        <v>224</v>
      </c>
    </row>
    <row r="2450" spans="4:12">
      <c r="H2450" t="s">
        <v>4865</v>
      </c>
      <c r="I2450" t="s">
        <v>989</v>
      </c>
      <c r="J2450" t="s">
        <v>2378</v>
      </c>
      <c r="K2450" t="s">
        <v>2378</v>
      </c>
      <c r="L2450" s="1">
        <v>224</v>
      </c>
    </row>
    <row r="2451" spans="4:12">
      <c r="H2451" t="s">
        <v>4874</v>
      </c>
      <c r="I2451" t="s">
        <v>989</v>
      </c>
      <c r="J2451" t="s">
        <v>2378</v>
      </c>
      <c r="K2451" t="s">
        <v>2378</v>
      </c>
      <c r="L2451" s="1">
        <v>224</v>
      </c>
    </row>
    <row r="2452" spans="4:12">
      <c r="D2452" t="s">
        <v>5243</v>
      </c>
      <c r="E2452" t="s">
        <v>28</v>
      </c>
      <c r="F2452" t="s">
        <v>2473</v>
      </c>
      <c r="G2452" t="s">
        <v>60</v>
      </c>
      <c r="H2452" t="s">
        <v>5200</v>
      </c>
      <c r="I2452" t="s">
        <v>35</v>
      </c>
      <c r="J2452" t="s">
        <v>1286</v>
      </c>
      <c r="K2452" t="s">
        <v>1286</v>
      </c>
      <c r="L2452" s="1">
        <v>1144</v>
      </c>
    </row>
    <row r="2453" spans="4:12">
      <c r="D2453" t="s">
        <v>5245</v>
      </c>
      <c r="E2453" t="s">
        <v>28</v>
      </c>
      <c r="F2453" t="s">
        <v>89</v>
      </c>
      <c r="G2453" t="s">
        <v>60</v>
      </c>
      <c r="H2453" t="s">
        <v>4860</v>
      </c>
      <c r="I2453" t="s">
        <v>989</v>
      </c>
      <c r="J2453" t="s">
        <v>5246</v>
      </c>
      <c r="K2453" t="s">
        <v>5246</v>
      </c>
      <c r="L2453" s="1">
        <v>112.5</v>
      </c>
    </row>
    <row r="2454" spans="4:12">
      <c r="H2454" t="s">
        <v>4863</v>
      </c>
      <c r="I2454" t="s">
        <v>989</v>
      </c>
      <c r="J2454" t="s">
        <v>5246</v>
      </c>
      <c r="K2454" t="s">
        <v>5246</v>
      </c>
      <c r="L2454" s="1">
        <v>112.5</v>
      </c>
    </row>
    <row r="2455" spans="4:12">
      <c r="H2455" t="s">
        <v>4865</v>
      </c>
      <c r="I2455" t="s">
        <v>989</v>
      </c>
      <c r="J2455" t="s">
        <v>5246</v>
      </c>
      <c r="K2455" t="s">
        <v>5246</v>
      </c>
      <c r="L2455" s="1">
        <v>112.5</v>
      </c>
    </row>
    <row r="2456" spans="4:12">
      <c r="H2456" t="s">
        <v>4874</v>
      </c>
      <c r="I2456" t="s">
        <v>989</v>
      </c>
      <c r="J2456" t="s">
        <v>5246</v>
      </c>
      <c r="K2456" t="s">
        <v>5246</v>
      </c>
      <c r="L2456" s="1">
        <v>112.5</v>
      </c>
    </row>
    <row r="2457" spans="4:12">
      <c r="D2457" t="s">
        <v>5248</v>
      </c>
      <c r="E2457" t="s">
        <v>28</v>
      </c>
      <c r="F2457" t="s">
        <v>3313</v>
      </c>
      <c r="G2457" t="s">
        <v>60</v>
      </c>
      <c r="H2457" t="s">
        <v>5238</v>
      </c>
      <c r="I2457" t="s">
        <v>35</v>
      </c>
      <c r="J2457" t="s">
        <v>1448</v>
      </c>
      <c r="K2457" t="s">
        <v>1448</v>
      </c>
      <c r="L2457" s="1">
        <v>1140</v>
      </c>
    </row>
    <row r="2458" spans="4:12">
      <c r="D2458" t="s">
        <v>5250</v>
      </c>
      <c r="E2458" t="s">
        <v>28</v>
      </c>
      <c r="F2458" t="s">
        <v>3313</v>
      </c>
      <c r="G2458" t="s">
        <v>60</v>
      </c>
      <c r="H2458" t="s">
        <v>5238</v>
      </c>
      <c r="I2458" t="s">
        <v>35</v>
      </c>
      <c r="J2458" t="s">
        <v>1908</v>
      </c>
      <c r="K2458" t="s">
        <v>1908</v>
      </c>
      <c r="L2458" s="1">
        <v>2180</v>
      </c>
    </row>
    <row r="2459" spans="4:12">
      <c r="D2459" t="s">
        <v>5252</v>
      </c>
      <c r="E2459" t="s">
        <v>28</v>
      </c>
      <c r="F2459" t="s">
        <v>3313</v>
      </c>
      <c r="G2459" t="s">
        <v>60</v>
      </c>
      <c r="H2459" t="s">
        <v>5238</v>
      </c>
      <c r="I2459" t="s">
        <v>35</v>
      </c>
      <c r="J2459" t="s">
        <v>159</v>
      </c>
      <c r="K2459" t="s">
        <v>159</v>
      </c>
      <c r="L2459" s="1">
        <v>1212</v>
      </c>
    </row>
    <row r="2460" spans="4:12">
      <c r="D2460" t="s">
        <v>5254</v>
      </c>
      <c r="E2460" t="s">
        <v>38</v>
      </c>
      <c r="F2460" t="s">
        <v>3313</v>
      </c>
      <c r="G2460" t="s">
        <v>60</v>
      </c>
      <c r="H2460" t="s">
        <v>5238</v>
      </c>
      <c r="I2460" t="s">
        <v>35</v>
      </c>
      <c r="J2460" t="s">
        <v>1083</v>
      </c>
      <c r="K2460" t="s">
        <v>1083</v>
      </c>
      <c r="L2460" s="1">
        <v>1560.5648215863635</v>
      </c>
    </row>
    <row r="2461" spans="4:12">
      <c r="D2461" t="s">
        <v>5256</v>
      </c>
      <c r="E2461" t="s">
        <v>28</v>
      </c>
      <c r="F2461" t="s">
        <v>3313</v>
      </c>
      <c r="G2461" t="s">
        <v>60</v>
      </c>
      <c r="H2461" t="s">
        <v>5238</v>
      </c>
      <c r="I2461" t="s">
        <v>35</v>
      </c>
      <c r="J2461" t="s">
        <v>3582</v>
      </c>
      <c r="K2461" t="s">
        <v>3582</v>
      </c>
      <c r="L2461" s="1">
        <v>2305</v>
      </c>
    </row>
    <row r="2462" spans="4:12">
      <c r="D2462" t="s">
        <v>1147</v>
      </c>
      <c r="E2462" t="s">
        <v>38</v>
      </c>
      <c r="F2462" t="s">
        <v>83</v>
      </c>
      <c r="G2462" t="s">
        <v>133</v>
      </c>
      <c r="H2462" t="s">
        <v>5107</v>
      </c>
      <c r="I2462" t="s">
        <v>35</v>
      </c>
      <c r="J2462" t="s">
        <v>1364</v>
      </c>
      <c r="K2462" t="s">
        <v>1364</v>
      </c>
      <c r="L2462" s="1">
        <v>6171.071014024852</v>
      </c>
    </row>
    <row r="2463" spans="4:12">
      <c r="D2463" t="s">
        <v>5259</v>
      </c>
      <c r="E2463" t="s">
        <v>28</v>
      </c>
      <c r="F2463" t="s">
        <v>83</v>
      </c>
      <c r="G2463" t="s">
        <v>55</v>
      </c>
      <c r="H2463" t="s">
        <v>5107</v>
      </c>
      <c r="I2463" t="s">
        <v>35</v>
      </c>
      <c r="J2463" t="s">
        <v>5260</v>
      </c>
      <c r="K2463" t="s">
        <v>5260</v>
      </c>
      <c r="L2463" s="1">
        <v>597</v>
      </c>
    </row>
    <row r="2464" spans="4:12">
      <c r="D2464" t="s">
        <v>5262</v>
      </c>
      <c r="E2464" t="s">
        <v>28</v>
      </c>
      <c r="F2464" t="s">
        <v>83</v>
      </c>
      <c r="G2464" t="s">
        <v>60</v>
      </c>
      <c r="H2464" t="s">
        <v>5107</v>
      </c>
      <c r="I2464" t="s">
        <v>35</v>
      </c>
      <c r="J2464" t="s">
        <v>1083</v>
      </c>
      <c r="K2464" t="s">
        <v>1083</v>
      </c>
      <c r="L2464" s="1">
        <v>3057</v>
      </c>
    </row>
    <row r="2465" spans="4:12">
      <c r="D2465" t="s">
        <v>5018</v>
      </c>
      <c r="E2465" t="s">
        <v>28</v>
      </c>
      <c r="F2465" t="s">
        <v>83</v>
      </c>
      <c r="G2465" t="s">
        <v>133</v>
      </c>
      <c r="H2465" t="s">
        <v>5107</v>
      </c>
      <c r="I2465" t="s">
        <v>35</v>
      </c>
      <c r="J2465" t="s">
        <v>3358</v>
      </c>
      <c r="K2465" t="s">
        <v>3358</v>
      </c>
      <c r="L2465" s="1">
        <v>993</v>
      </c>
    </row>
    <row r="2466" spans="4:12">
      <c r="D2466" t="s">
        <v>5265</v>
      </c>
      <c r="E2466" t="s">
        <v>28</v>
      </c>
      <c r="F2466" t="s">
        <v>3434</v>
      </c>
      <c r="G2466" t="s">
        <v>60</v>
      </c>
      <c r="H2466" t="s">
        <v>5175</v>
      </c>
      <c r="I2466" t="s">
        <v>35</v>
      </c>
      <c r="J2466" t="s">
        <v>1751</v>
      </c>
      <c r="K2466" t="s">
        <v>1751</v>
      </c>
      <c r="L2466" s="1">
        <v>568</v>
      </c>
    </row>
    <row r="2467" spans="4:12">
      <c r="D2467" t="s">
        <v>5267</v>
      </c>
      <c r="E2467" t="s">
        <v>28</v>
      </c>
      <c r="F2467" t="s">
        <v>3434</v>
      </c>
      <c r="G2467" t="s">
        <v>55</v>
      </c>
      <c r="H2467" t="s">
        <v>5175</v>
      </c>
      <c r="I2467" t="s">
        <v>35</v>
      </c>
      <c r="J2467" t="s">
        <v>5268</v>
      </c>
      <c r="K2467" t="s">
        <v>5268</v>
      </c>
      <c r="L2467" s="1">
        <v>1845</v>
      </c>
    </row>
    <row r="2468" spans="4:12">
      <c r="D2468" t="s">
        <v>5270</v>
      </c>
      <c r="E2468" t="s">
        <v>28</v>
      </c>
      <c r="F2468" t="s">
        <v>3434</v>
      </c>
      <c r="G2468" t="s">
        <v>55</v>
      </c>
      <c r="H2468" t="s">
        <v>5175</v>
      </c>
      <c r="I2468" t="s">
        <v>35</v>
      </c>
      <c r="J2468" t="s">
        <v>1253</v>
      </c>
      <c r="K2468" t="s">
        <v>1253</v>
      </c>
      <c r="L2468" s="1">
        <v>363</v>
      </c>
    </row>
    <row r="2469" spans="4:12">
      <c r="D2469" t="s">
        <v>5272</v>
      </c>
      <c r="E2469" t="s">
        <v>28</v>
      </c>
      <c r="F2469" t="s">
        <v>3434</v>
      </c>
      <c r="G2469" t="s">
        <v>133</v>
      </c>
      <c r="H2469" t="s">
        <v>5175</v>
      </c>
      <c r="I2469" t="s">
        <v>35</v>
      </c>
      <c r="J2469" t="s">
        <v>1140</v>
      </c>
      <c r="K2469" t="s">
        <v>1140</v>
      </c>
      <c r="L2469" s="1">
        <v>6290</v>
      </c>
    </row>
    <row r="2470" spans="4:12">
      <c r="D2470" t="s">
        <v>5274</v>
      </c>
      <c r="E2470" t="s">
        <v>28</v>
      </c>
      <c r="F2470" t="s">
        <v>3434</v>
      </c>
      <c r="G2470" t="s">
        <v>31</v>
      </c>
      <c r="H2470" t="s">
        <v>5175</v>
      </c>
      <c r="I2470" t="s">
        <v>35</v>
      </c>
      <c r="J2470" t="s">
        <v>2626</v>
      </c>
      <c r="K2470" t="s">
        <v>2626</v>
      </c>
      <c r="L2470" s="1">
        <v>2532</v>
      </c>
    </row>
    <row r="2471" spans="4:12">
      <c r="D2471" t="s">
        <v>5276</v>
      </c>
      <c r="E2471" t="s">
        <v>28</v>
      </c>
      <c r="F2471" t="s">
        <v>3434</v>
      </c>
      <c r="G2471" t="s">
        <v>31</v>
      </c>
      <c r="H2471" t="s">
        <v>5175</v>
      </c>
      <c r="I2471" t="s">
        <v>35</v>
      </c>
      <c r="J2471" t="s">
        <v>1436</v>
      </c>
      <c r="K2471" t="s">
        <v>5277</v>
      </c>
      <c r="L2471" s="1">
        <v>10071</v>
      </c>
    </row>
    <row r="2472" spans="4:12">
      <c r="F2472" t="s">
        <v>3313</v>
      </c>
      <c r="G2472" t="s">
        <v>31</v>
      </c>
      <c r="H2472" t="s">
        <v>5238</v>
      </c>
      <c r="I2472" t="s">
        <v>35</v>
      </c>
      <c r="J2472" t="s">
        <v>5279</v>
      </c>
      <c r="K2472" t="s">
        <v>5277</v>
      </c>
      <c r="L2472" s="1">
        <v>13128</v>
      </c>
    </row>
    <row r="2473" spans="4:12">
      <c r="D2473" t="s">
        <v>5280</v>
      </c>
      <c r="E2473" t="s">
        <v>28</v>
      </c>
      <c r="F2473" t="s">
        <v>3434</v>
      </c>
      <c r="G2473" t="s">
        <v>60</v>
      </c>
      <c r="H2473" t="s">
        <v>5175</v>
      </c>
      <c r="I2473" t="s">
        <v>35</v>
      </c>
      <c r="J2473" t="s">
        <v>534</v>
      </c>
      <c r="K2473" t="s">
        <v>534</v>
      </c>
      <c r="L2473" s="1">
        <v>914</v>
      </c>
    </row>
    <row r="2474" spans="4:12">
      <c r="D2474" t="s">
        <v>5282</v>
      </c>
      <c r="E2474" t="s">
        <v>28</v>
      </c>
      <c r="F2474" t="s">
        <v>3313</v>
      </c>
      <c r="G2474" t="s">
        <v>55</v>
      </c>
      <c r="H2474" t="s">
        <v>5238</v>
      </c>
      <c r="I2474" t="s">
        <v>35</v>
      </c>
      <c r="J2474" t="s">
        <v>512</v>
      </c>
      <c r="K2474" t="s">
        <v>512</v>
      </c>
      <c r="L2474" s="1">
        <v>1852</v>
      </c>
    </row>
    <row r="2475" spans="4:12">
      <c r="D2475" t="s">
        <v>5285</v>
      </c>
      <c r="E2475" t="s">
        <v>28</v>
      </c>
      <c r="F2475" t="s">
        <v>83</v>
      </c>
      <c r="G2475" t="s">
        <v>60</v>
      </c>
      <c r="H2475" t="s">
        <v>5107</v>
      </c>
      <c r="I2475" t="s">
        <v>35</v>
      </c>
      <c r="J2475" t="s">
        <v>1677</v>
      </c>
      <c r="K2475" t="s">
        <v>1677</v>
      </c>
      <c r="L2475" s="1">
        <v>935</v>
      </c>
    </row>
    <row r="2476" spans="4:12">
      <c r="D2476" t="s">
        <v>5287</v>
      </c>
      <c r="E2476" t="s">
        <v>28</v>
      </c>
      <c r="F2476" t="s">
        <v>3313</v>
      </c>
      <c r="G2476" t="s">
        <v>60</v>
      </c>
      <c r="H2476" t="s">
        <v>5238</v>
      </c>
      <c r="I2476" t="s">
        <v>35</v>
      </c>
      <c r="J2476" t="s">
        <v>5288</v>
      </c>
      <c r="K2476" t="s">
        <v>5288</v>
      </c>
      <c r="L2476" s="1">
        <v>2950</v>
      </c>
    </row>
    <row r="2477" spans="4:12">
      <c r="D2477" t="s">
        <v>5290</v>
      </c>
      <c r="E2477" t="s">
        <v>28</v>
      </c>
      <c r="F2477" t="s">
        <v>3313</v>
      </c>
      <c r="G2477" t="s">
        <v>60</v>
      </c>
      <c r="H2477" t="s">
        <v>5238</v>
      </c>
      <c r="I2477" t="s">
        <v>35</v>
      </c>
      <c r="J2477" t="s">
        <v>2292</v>
      </c>
      <c r="K2477" t="s">
        <v>2292</v>
      </c>
      <c r="L2477" s="1">
        <v>1507</v>
      </c>
    </row>
    <row r="2478" spans="4:12">
      <c r="D2478" t="s">
        <v>5292</v>
      </c>
      <c r="E2478" t="s">
        <v>28</v>
      </c>
      <c r="F2478" t="s">
        <v>3313</v>
      </c>
      <c r="G2478" t="s">
        <v>60</v>
      </c>
      <c r="H2478" t="s">
        <v>5238</v>
      </c>
      <c r="I2478" t="s">
        <v>35</v>
      </c>
      <c r="J2478" t="s">
        <v>1249</v>
      </c>
      <c r="K2478" t="s">
        <v>1376</v>
      </c>
      <c r="L2478" s="1">
        <v>457</v>
      </c>
    </row>
    <row r="2479" spans="4:12">
      <c r="G2479" t="s">
        <v>55</v>
      </c>
      <c r="H2479" t="s">
        <v>5238</v>
      </c>
      <c r="I2479" t="s">
        <v>35</v>
      </c>
      <c r="J2479" t="s">
        <v>105</v>
      </c>
      <c r="K2479" t="s">
        <v>1376</v>
      </c>
      <c r="L2479" s="1">
        <v>1079</v>
      </c>
    </row>
    <row r="2480" spans="4:12">
      <c r="D2480" t="s">
        <v>5294</v>
      </c>
      <c r="E2480" t="s">
        <v>28</v>
      </c>
      <c r="F2480" t="s">
        <v>3313</v>
      </c>
      <c r="G2480" t="s">
        <v>60</v>
      </c>
      <c r="H2480" t="s">
        <v>5238</v>
      </c>
      <c r="I2480" t="s">
        <v>35</v>
      </c>
      <c r="J2480" t="s">
        <v>5295</v>
      </c>
      <c r="K2480" t="s">
        <v>5295</v>
      </c>
      <c r="L2480" s="1">
        <v>11128</v>
      </c>
    </row>
    <row r="2481" spans="4:12">
      <c r="D2481" t="s">
        <v>5297</v>
      </c>
      <c r="E2481" t="s">
        <v>28</v>
      </c>
      <c r="F2481" t="s">
        <v>3313</v>
      </c>
      <c r="G2481" t="s">
        <v>60</v>
      </c>
      <c r="H2481" t="s">
        <v>5238</v>
      </c>
      <c r="I2481" t="s">
        <v>35</v>
      </c>
      <c r="J2481" t="s">
        <v>742</v>
      </c>
      <c r="K2481" t="s">
        <v>5298</v>
      </c>
      <c r="L2481" s="1">
        <v>3776</v>
      </c>
    </row>
    <row r="2482" spans="4:12">
      <c r="D2482" t="s">
        <v>5300</v>
      </c>
      <c r="E2482" t="s">
        <v>28</v>
      </c>
      <c r="F2482" t="s">
        <v>3313</v>
      </c>
      <c r="G2482" t="s">
        <v>60</v>
      </c>
      <c r="H2482" t="s">
        <v>5238</v>
      </c>
      <c r="I2482" t="s">
        <v>35</v>
      </c>
      <c r="J2482" t="s">
        <v>753</v>
      </c>
      <c r="K2482" t="s">
        <v>753</v>
      </c>
      <c r="L2482" s="1">
        <v>737</v>
      </c>
    </row>
    <row r="2483" spans="4:12">
      <c r="D2483" t="s">
        <v>5302</v>
      </c>
      <c r="E2483" t="s">
        <v>28</v>
      </c>
      <c r="F2483" t="s">
        <v>3313</v>
      </c>
      <c r="G2483" t="s">
        <v>60</v>
      </c>
      <c r="H2483" t="s">
        <v>5238</v>
      </c>
      <c r="I2483" t="s">
        <v>35</v>
      </c>
      <c r="J2483" t="s">
        <v>5303</v>
      </c>
      <c r="K2483" t="s">
        <v>5303</v>
      </c>
      <c r="L2483" s="1">
        <v>2996</v>
      </c>
    </row>
    <row r="2484" spans="4:12">
      <c r="D2484" t="s">
        <v>5305</v>
      </c>
      <c r="E2484" t="s">
        <v>28</v>
      </c>
      <c r="F2484" t="s">
        <v>3313</v>
      </c>
      <c r="G2484" t="s">
        <v>60</v>
      </c>
      <c r="H2484" t="s">
        <v>5238</v>
      </c>
      <c r="I2484" t="s">
        <v>35</v>
      </c>
      <c r="J2484" t="s">
        <v>2707</v>
      </c>
      <c r="K2484" t="s">
        <v>2707</v>
      </c>
      <c r="L2484" s="1">
        <v>921</v>
      </c>
    </row>
    <row r="2485" spans="4:12">
      <c r="D2485" t="s">
        <v>5307</v>
      </c>
      <c r="E2485" t="s">
        <v>28</v>
      </c>
      <c r="F2485" t="s">
        <v>3313</v>
      </c>
      <c r="G2485" t="s">
        <v>60</v>
      </c>
      <c r="H2485" t="s">
        <v>5238</v>
      </c>
      <c r="I2485" t="s">
        <v>35</v>
      </c>
      <c r="J2485" t="s">
        <v>1748</v>
      </c>
      <c r="K2485" t="s">
        <v>1748</v>
      </c>
      <c r="L2485" s="1">
        <v>1065</v>
      </c>
    </row>
    <row r="2486" spans="4:12">
      <c r="D2486" t="s">
        <v>5309</v>
      </c>
      <c r="E2486" t="s">
        <v>28</v>
      </c>
      <c r="F2486" t="s">
        <v>3313</v>
      </c>
      <c r="G2486" t="s">
        <v>60</v>
      </c>
      <c r="H2486" t="s">
        <v>5238</v>
      </c>
      <c r="I2486" t="s">
        <v>35</v>
      </c>
      <c r="J2486" t="s">
        <v>834</v>
      </c>
      <c r="K2486" t="s">
        <v>834</v>
      </c>
      <c r="L2486" s="1">
        <v>762</v>
      </c>
    </row>
    <row r="2487" spans="4:12">
      <c r="D2487" t="s">
        <v>5311</v>
      </c>
      <c r="E2487" t="s">
        <v>28</v>
      </c>
      <c r="F2487" t="s">
        <v>1000</v>
      </c>
      <c r="G2487" t="s">
        <v>31</v>
      </c>
      <c r="H2487" t="s">
        <v>5313</v>
      </c>
      <c r="I2487" t="s">
        <v>35</v>
      </c>
      <c r="J2487" t="s">
        <v>5312</v>
      </c>
      <c r="K2487" t="s">
        <v>5312</v>
      </c>
      <c r="L2487" s="1">
        <v>4989</v>
      </c>
    </row>
    <row r="2488" spans="4:12">
      <c r="D2488" t="s">
        <v>5316</v>
      </c>
      <c r="E2488" t="s">
        <v>28</v>
      </c>
      <c r="F2488" t="s">
        <v>1000</v>
      </c>
      <c r="G2488" t="s">
        <v>60</v>
      </c>
      <c r="H2488" t="s">
        <v>5313</v>
      </c>
      <c r="I2488" t="s">
        <v>35</v>
      </c>
      <c r="J2488" t="s">
        <v>5317</v>
      </c>
      <c r="K2488" t="s">
        <v>5317</v>
      </c>
      <c r="L2488" s="1">
        <v>4776</v>
      </c>
    </row>
    <row r="2489" spans="4:12">
      <c r="D2489" t="s">
        <v>5319</v>
      </c>
      <c r="E2489" t="s">
        <v>28</v>
      </c>
      <c r="F2489" t="s">
        <v>127</v>
      </c>
      <c r="G2489" t="s">
        <v>60</v>
      </c>
      <c r="H2489" t="s">
        <v>5321</v>
      </c>
      <c r="I2489" t="s">
        <v>35</v>
      </c>
      <c r="J2489" t="s">
        <v>128</v>
      </c>
      <c r="K2489" t="s">
        <v>5320</v>
      </c>
      <c r="L2489" s="1">
        <v>1687</v>
      </c>
    </row>
    <row r="2490" spans="4:12">
      <c r="F2490" t="s">
        <v>5327</v>
      </c>
      <c r="G2490" t="s">
        <v>60</v>
      </c>
      <c r="H2490" t="s">
        <v>5328</v>
      </c>
      <c r="I2490" t="s">
        <v>35</v>
      </c>
      <c r="J2490" t="s">
        <v>128</v>
      </c>
      <c r="K2490" t="s">
        <v>5320</v>
      </c>
      <c r="L2490" s="1">
        <v>1687</v>
      </c>
    </row>
    <row r="2491" spans="4:12">
      <c r="F2491" t="s">
        <v>3153</v>
      </c>
      <c r="G2491" t="s">
        <v>60</v>
      </c>
      <c r="H2491" t="s">
        <v>5325</v>
      </c>
      <c r="I2491" t="s">
        <v>35</v>
      </c>
      <c r="J2491" t="s">
        <v>5324</v>
      </c>
      <c r="K2491" t="s">
        <v>5320</v>
      </c>
      <c r="L2491" s="1">
        <v>2248</v>
      </c>
    </row>
    <row r="2492" spans="4:12">
      <c r="D2492" t="s">
        <v>5330</v>
      </c>
      <c r="E2492" t="s">
        <v>28</v>
      </c>
      <c r="F2492" t="s">
        <v>5331</v>
      </c>
      <c r="G2492" t="s">
        <v>60</v>
      </c>
      <c r="H2492" t="s">
        <v>5333</v>
      </c>
      <c r="I2492" t="s">
        <v>35</v>
      </c>
      <c r="J2492" t="s">
        <v>5332</v>
      </c>
      <c r="K2492" t="s">
        <v>5332</v>
      </c>
      <c r="L2492" s="1">
        <v>4129</v>
      </c>
    </row>
    <row r="2493" spans="4:12">
      <c r="D2493" t="s">
        <v>5336</v>
      </c>
      <c r="E2493" t="s">
        <v>28</v>
      </c>
      <c r="F2493" t="s">
        <v>5331</v>
      </c>
      <c r="G2493" t="s">
        <v>31</v>
      </c>
      <c r="H2493" t="s">
        <v>5333</v>
      </c>
      <c r="I2493" t="s">
        <v>35</v>
      </c>
      <c r="J2493" t="s">
        <v>5337</v>
      </c>
      <c r="K2493" t="s">
        <v>5337</v>
      </c>
      <c r="L2493" s="1">
        <v>2586</v>
      </c>
    </row>
    <row r="2494" spans="4:12">
      <c r="D2494" t="s">
        <v>5339</v>
      </c>
      <c r="E2494" t="s">
        <v>28</v>
      </c>
      <c r="F2494" t="s">
        <v>5340</v>
      </c>
      <c r="G2494" t="s">
        <v>60</v>
      </c>
      <c r="H2494" t="s">
        <v>5341</v>
      </c>
      <c r="I2494" t="s">
        <v>35</v>
      </c>
      <c r="J2494" t="s">
        <v>3891</v>
      </c>
      <c r="K2494" t="s">
        <v>3891</v>
      </c>
      <c r="L2494" s="1">
        <v>7607</v>
      </c>
    </row>
    <row r="2495" spans="4:12">
      <c r="D2495" t="s">
        <v>5344</v>
      </c>
      <c r="E2495" t="s">
        <v>28</v>
      </c>
      <c r="F2495" t="s">
        <v>3313</v>
      </c>
      <c r="G2495" t="s">
        <v>31</v>
      </c>
      <c r="H2495" t="s">
        <v>5238</v>
      </c>
      <c r="I2495" t="s">
        <v>35</v>
      </c>
      <c r="J2495" t="s">
        <v>5345</v>
      </c>
      <c r="K2495" t="s">
        <v>5345</v>
      </c>
      <c r="L2495" s="1">
        <v>7352</v>
      </c>
    </row>
    <row r="2496" spans="4:12">
      <c r="D2496" t="s">
        <v>5347</v>
      </c>
      <c r="E2496" t="s">
        <v>38</v>
      </c>
      <c r="F2496" t="s">
        <v>3313</v>
      </c>
      <c r="G2496" t="s">
        <v>60</v>
      </c>
      <c r="H2496" t="s">
        <v>5238</v>
      </c>
      <c r="I2496" t="s">
        <v>35</v>
      </c>
      <c r="J2496" t="s">
        <v>5349</v>
      </c>
      <c r="K2496" t="s">
        <v>5349</v>
      </c>
      <c r="L2496" s="1">
        <v>33367.029715729514</v>
      </c>
    </row>
    <row r="2497" spans="4:12">
      <c r="D2497" t="s">
        <v>5351</v>
      </c>
      <c r="E2497" t="s">
        <v>28</v>
      </c>
      <c r="F2497" t="s">
        <v>3313</v>
      </c>
      <c r="G2497" t="s">
        <v>31</v>
      </c>
      <c r="H2497" t="s">
        <v>5238</v>
      </c>
      <c r="I2497" t="s">
        <v>35</v>
      </c>
      <c r="J2497" t="s">
        <v>4618</v>
      </c>
      <c r="K2497" t="s">
        <v>4618</v>
      </c>
      <c r="L2497" s="1">
        <v>4327</v>
      </c>
    </row>
    <row r="2498" spans="4:12">
      <c r="D2498" t="s">
        <v>5353</v>
      </c>
      <c r="E2498" t="s">
        <v>28</v>
      </c>
      <c r="F2498" t="s">
        <v>3313</v>
      </c>
      <c r="G2498" t="s">
        <v>133</v>
      </c>
      <c r="H2498" t="s">
        <v>5238</v>
      </c>
      <c r="I2498" t="s">
        <v>35</v>
      </c>
      <c r="J2498" t="s">
        <v>5354</v>
      </c>
      <c r="K2498" t="s">
        <v>5354</v>
      </c>
      <c r="L2498" s="1">
        <v>3174</v>
      </c>
    </row>
    <row r="2499" spans="4:12">
      <c r="D2499" t="s">
        <v>5356</v>
      </c>
      <c r="E2499" t="s">
        <v>28</v>
      </c>
      <c r="F2499" t="s">
        <v>3313</v>
      </c>
      <c r="G2499" t="s">
        <v>60</v>
      </c>
      <c r="H2499" t="s">
        <v>5238</v>
      </c>
      <c r="I2499" t="s">
        <v>35</v>
      </c>
      <c r="J2499" t="s">
        <v>5357</v>
      </c>
      <c r="K2499" t="s">
        <v>5357</v>
      </c>
      <c r="L2499" s="1">
        <v>732</v>
      </c>
    </row>
    <row r="2500" spans="4:12">
      <c r="D2500" t="s">
        <v>5359</v>
      </c>
      <c r="E2500" t="s">
        <v>28</v>
      </c>
      <c r="F2500" t="s">
        <v>3313</v>
      </c>
      <c r="G2500" t="s">
        <v>133</v>
      </c>
      <c r="H2500" t="s">
        <v>5238</v>
      </c>
      <c r="I2500" t="s">
        <v>35</v>
      </c>
      <c r="J2500" t="s">
        <v>4541</v>
      </c>
      <c r="K2500" t="s">
        <v>4541</v>
      </c>
      <c r="L2500" s="1">
        <v>2644</v>
      </c>
    </row>
    <row r="2501" spans="4:12">
      <c r="D2501" t="s">
        <v>5361</v>
      </c>
      <c r="E2501" t="s">
        <v>28</v>
      </c>
      <c r="F2501" t="s">
        <v>3313</v>
      </c>
      <c r="G2501" t="s">
        <v>55</v>
      </c>
      <c r="H2501" t="s">
        <v>5238</v>
      </c>
      <c r="I2501" t="s">
        <v>35</v>
      </c>
      <c r="J2501" t="s">
        <v>588</v>
      </c>
      <c r="K2501" t="s">
        <v>588</v>
      </c>
      <c r="L2501" s="1">
        <v>550</v>
      </c>
    </row>
    <row r="2502" spans="4:12">
      <c r="D2502" t="s">
        <v>5363</v>
      </c>
      <c r="E2502" t="s">
        <v>28</v>
      </c>
      <c r="F2502" t="s">
        <v>3434</v>
      </c>
      <c r="G2502" t="s">
        <v>133</v>
      </c>
      <c r="H2502" t="s">
        <v>5175</v>
      </c>
      <c r="I2502" t="s">
        <v>35</v>
      </c>
      <c r="J2502" t="s">
        <v>5364</v>
      </c>
      <c r="K2502" t="s">
        <v>5365</v>
      </c>
      <c r="L2502" s="1">
        <v>2708</v>
      </c>
    </row>
    <row r="2503" spans="4:12">
      <c r="F2503" t="s">
        <v>93</v>
      </c>
      <c r="G2503" t="s">
        <v>133</v>
      </c>
      <c r="H2503" t="s">
        <v>5228</v>
      </c>
      <c r="I2503" t="s">
        <v>35</v>
      </c>
      <c r="J2503" t="s">
        <v>3658</v>
      </c>
      <c r="K2503" t="s">
        <v>5365</v>
      </c>
      <c r="L2503" s="1">
        <v>2712</v>
      </c>
    </row>
    <row r="2504" spans="4:12">
      <c r="F2504" t="s">
        <v>3313</v>
      </c>
      <c r="G2504" t="s">
        <v>133</v>
      </c>
      <c r="H2504" t="s">
        <v>5238</v>
      </c>
      <c r="I2504" t="s">
        <v>35</v>
      </c>
      <c r="J2504" t="s">
        <v>5367</v>
      </c>
      <c r="K2504" t="s">
        <v>5365</v>
      </c>
      <c r="L2504" s="1">
        <v>5420</v>
      </c>
    </row>
    <row r="2505" spans="4:12">
      <c r="D2505" t="s">
        <v>5368</v>
      </c>
      <c r="E2505" t="s">
        <v>28</v>
      </c>
      <c r="F2505" t="s">
        <v>3313</v>
      </c>
      <c r="G2505" t="s">
        <v>55</v>
      </c>
      <c r="H2505" t="s">
        <v>5238</v>
      </c>
      <c r="I2505" t="s">
        <v>35</v>
      </c>
      <c r="J2505" t="s">
        <v>1801</v>
      </c>
      <c r="K2505" t="s">
        <v>1801</v>
      </c>
      <c r="L2505" s="1">
        <v>1331</v>
      </c>
    </row>
    <row r="2506" spans="4:12">
      <c r="D2506" t="s">
        <v>5370</v>
      </c>
      <c r="E2506" t="s">
        <v>28</v>
      </c>
      <c r="F2506" t="s">
        <v>3434</v>
      </c>
      <c r="G2506" t="s">
        <v>133</v>
      </c>
      <c r="H2506" t="s">
        <v>5175</v>
      </c>
      <c r="I2506" t="s">
        <v>35</v>
      </c>
      <c r="J2506" t="s">
        <v>5371</v>
      </c>
      <c r="K2506" t="s">
        <v>2730</v>
      </c>
      <c r="L2506" s="1">
        <v>1568</v>
      </c>
    </row>
    <row r="2507" spans="4:12">
      <c r="F2507" t="s">
        <v>2287</v>
      </c>
      <c r="G2507" t="s">
        <v>133</v>
      </c>
      <c r="H2507" t="s">
        <v>4811</v>
      </c>
      <c r="I2507" t="s">
        <v>4813</v>
      </c>
      <c r="J2507" t="s">
        <v>876</v>
      </c>
      <c r="K2507" t="s">
        <v>2730</v>
      </c>
      <c r="L2507" s="1">
        <v>174.22222222222223</v>
      </c>
    </row>
    <row r="2508" spans="4:12">
      <c r="H2508" t="s">
        <v>4815</v>
      </c>
      <c r="I2508" t="s">
        <v>4813</v>
      </c>
      <c r="J2508" t="s">
        <v>876</v>
      </c>
      <c r="K2508" t="s">
        <v>2730</v>
      </c>
      <c r="L2508" s="1">
        <v>174.22222222222223</v>
      </c>
    </row>
    <row r="2509" spans="4:12">
      <c r="H2509" t="s">
        <v>4817</v>
      </c>
      <c r="I2509" t="s">
        <v>4813</v>
      </c>
      <c r="J2509" t="s">
        <v>876</v>
      </c>
      <c r="K2509" t="s">
        <v>2730</v>
      </c>
      <c r="L2509" s="1">
        <v>174.22222222222223</v>
      </c>
    </row>
    <row r="2510" spans="4:12">
      <c r="H2510" t="s">
        <v>4818</v>
      </c>
      <c r="I2510" t="s">
        <v>4820</v>
      </c>
      <c r="J2510" t="s">
        <v>876</v>
      </c>
      <c r="K2510" t="s">
        <v>2730</v>
      </c>
      <c r="L2510" s="1">
        <v>130.66666666666666</v>
      </c>
    </row>
    <row r="2511" spans="4:12">
      <c r="H2511" t="s">
        <v>4821</v>
      </c>
      <c r="I2511" t="s">
        <v>4820</v>
      </c>
      <c r="J2511" t="s">
        <v>876</v>
      </c>
      <c r="K2511" t="s">
        <v>2730</v>
      </c>
      <c r="L2511" s="1">
        <v>130.66666666666666</v>
      </c>
    </row>
    <row r="2512" spans="4:12">
      <c r="D2512" t="s">
        <v>5373</v>
      </c>
      <c r="E2512" t="s">
        <v>28</v>
      </c>
      <c r="F2512" t="s">
        <v>2287</v>
      </c>
      <c r="G2512" t="s">
        <v>133</v>
      </c>
      <c r="H2512" t="s">
        <v>4811</v>
      </c>
      <c r="I2512" t="s">
        <v>4813</v>
      </c>
      <c r="J2512" t="s">
        <v>5374</v>
      </c>
      <c r="K2512" t="s">
        <v>5374</v>
      </c>
      <c r="L2512" s="1">
        <v>2389.7777777777778</v>
      </c>
    </row>
    <row r="2513" spans="4:12">
      <c r="H2513" t="s">
        <v>4815</v>
      </c>
      <c r="I2513" t="s">
        <v>4813</v>
      </c>
      <c r="J2513" t="s">
        <v>5374</v>
      </c>
      <c r="K2513" t="s">
        <v>5374</v>
      </c>
      <c r="L2513" s="1">
        <v>2389.7777777777778</v>
      </c>
    </row>
    <row r="2514" spans="4:12">
      <c r="H2514" t="s">
        <v>4817</v>
      </c>
      <c r="I2514" t="s">
        <v>4813</v>
      </c>
      <c r="J2514" t="s">
        <v>5374</v>
      </c>
      <c r="K2514" t="s">
        <v>5374</v>
      </c>
      <c r="L2514" s="1">
        <v>2389.7777777777778</v>
      </c>
    </row>
    <row r="2515" spans="4:12">
      <c r="H2515" t="s">
        <v>4818</v>
      </c>
      <c r="I2515" t="s">
        <v>4820</v>
      </c>
      <c r="J2515" t="s">
        <v>5374</v>
      </c>
      <c r="K2515" t="s">
        <v>5374</v>
      </c>
      <c r="L2515" s="1">
        <v>1792.3333333333333</v>
      </c>
    </row>
    <row r="2516" spans="4:12">
      <c r="H2516" t="s">
        <v>4821</v>
      </c>
      <c r="I2516" t="s">
        <v>4820</v>
      </c>
      <c r="J2516" t="s">
        <v>5374</v>
      </c>
      <c r="K2516" t="s">
        <v>5374</v>
      </c>
      <c r="L2516" s="1">
        <v>1792.3333333333333</v>
      </c>
    </row>
    <row r="2517" spans="4:12">
      <c r="D2517" t="s">
        <v>5376</v>
      </c>
      <c r="E2517" t="s">
        <v>28</v>
      </c>
      <c r="F2517" t="s">
        <v>3434</v>
      </c>
      <c r="G2517" t="s">
        <v>31</v>
      </c>
      <c r="H2517" t="s">
        <v>5175</v>
      </c>
      <c r="I2517" t="s">
        <v>35</v>
      </c>
      <c r="J2517" t="s">
        <v>5377</v>
      </c>
      <c r="K2517" t="s">
        <v>5378</v>
      </c>
      <c r="L2517" s="1">
        <v>5082</v>
      </c>
    </row>
    <row r="2518" spans="4:12">
      <c r="F2518" t="s">
        <v>93</v>
      </c>
      <c r="G2518" t="s">
        <v>31</v>
      </c>
      <c r="H2518" t="s">
        <v>5228</v>
      </c>
      <c r="I2518" t="s">
        <v>35</v>
      </c>
      <c r="J2518" t="s">
        <v>5377</v>
      </c>
      <c r="K2518" t="s">
        <v>5378</v>
      </c>
      <c r="L2518" s="1">
        <v>5082</v>
      </c>
    </row>
    <row r="2519" spans="4:12">
      <c r="F2519" t="s">
        <v>3313</v>
      </c>
      <c r="G2519" t="s">
        <v>31</v>
      </c>
      <c r="H2519" t="s">
        <v>5238</v>
      </c>
      <c r="I2519" t="s">
        <v>35</v>
      </c>
      <c r="J2519" t="s">
        <v>5380</v>
      </c>
      <c r="K2519" t="s">
        <v>5378</v>
      </c>
      <c r="L2519" s="1">
        <v>10164</v>
      </c>
    </row>
    <row r="2520" spans="4:12">
      <c r="D2520" t="s">
        <v>5381</v>
      </c>
      <c r="E2520" t="s">
        <v>28</v>
      </c>
      <c r="F2520" t="s">
        <v>3313</v>
      </c>
      <c r="G2520" t="s">
        <v>133</v>
      </c>
      <c r="H2520" t="s">
        <v>5238</v>
      </c>
      <c r="I2520" t="s">
        <v>35</v>
      </c>
      <c r="J2520" t="s">
        <v>1133</v>
      </c>
      <c r="K2520" t="s">
        <v>1133</v>
      </c>
      <c r="L2520" s="1">
        <v>2723</v>
      </c>
    </row>
    <row r="2521" spans="4:12">
      <c r="D2521" t="s">
        <v>5383</v>
      </c>
      <c r="E2521" t="s">
        <v>28</v>
      </c>
      <c r="F2521" t="s">
        <v>3313</v>
      </c>
      <c r="G2521" t="s">
        <v>60</v>
      </c>
      <c r="H2521" t="s">
        <v>5238</v>
      </c>
      <c r="I2521" t="s">
        <v>35</v>
      </c>
      <c r="J2521" t="s">
        <v>5384</v>
      </c>
      <c r="K2521" t="s">
        <v>5384</v>
      </c>
      <c r="L2521" s="1">
        <v>3593</v>
      </c>
    </row>
    <row r="2522" spans="4:12">
      <c r="D2522" t="s">
        <v>5386</v>
      </c>
      <c r="E2522" t="s">
        <v>28</v>
      </c>
      <c r="F2522" t="s">
        <v>3313</v>
      </c>
      <c r="G2522" t="s">
        <v>60</v>
      </c>
      <c r="H2522" t="s">
        <v>5238</v>
      </c>
      <c r="I2522" t="s">
        <v>35</v>
      </c>
      <c r="J2522" t="s">
        <v>921</v>
      </c>
      <c r="K2522" t="s">
        <v>921</v>
      </c>
      <c r="L2522" s="1">
        <v>950</v>
      </c>
    </row>
    <row r="2523" spans="4:12">
      <c r="D2523" t="s">
        <v>5388</v>
      </c>
      <c r="E2523" t="s">
        <v>28</v>
      </c>
      <c r="F2523" t="s">
        <v>3313</v>
      </c>
      <c r="G2523" t="s">
        <v>133</v>
      </c>
      <c r="H2523" t="s">
        <v>5238</v>
      </c>
      <c r="I2523" t="s">
        <v>35</v>
      </c>
      <c r="J2523" t="s">
        <v>512</v>
      </c>
      <c r="K2523" t="s">
        <v>512</v>
      </c>
      <c r="L2523" s="1">
        <v>1852</v>
      </c>
    </row>
    <row r="2524" spans="4:12">
      <c r="D2524" t="s">
        <v>5390</v>
      </c>
      <c r="E2524" t="s">
        <v>28</v>
      </c>
      <c r="F2524" t="s">
        <v>191</v>
      </c>
      <c r="G2524" t="s">
        <v>60</v>
      </c>
      <c r="H2524" t="s">
        <v>5392</v>
      </c>
      <c r="I2524" t="s">
        <v>35</v>
      </c>
      <c r="J2524" t="s">
        <v>5391</v>
      </c>
      <c r="K2524" t="s">
        <v>1683</v>
      </c>
      <c r="L2524" s="1">
        <v>1313</v>
      </c>
    </row>
    <row r="2525" spans="4:12">
      <c r="F2525" t="s">
        <v>3313</v>
      </c>
      <c r="G2525" t="s">
        <v>60</v>
      </c>
      <c r="H2525" t="s">
        <v>5238</v>
      </c>
      <c r="I2525" t="s">
        <v>35</v>
      </c>
      <c r="J2525" t="s">
        <v>5391</v>
      </c>
      <c r="K2525" t="s">
        <v>1683</v>
      </c>
      <c r="L2525" s="1">
        <v>1313</v>
      </c>
    </row>
    <row r="2526" spans="4:12">
      <c r="D2526" t="s">
        <v>5395</v>
      </c>
      <c r="E2526" t="s">
        <v>28</v>
      </c>
      <c r="F2526" t="s">
        <v>3313</v>
      </c>
      <c r="G2526" t="s">
        <v>133</v>
      </c>
      <c r="H2526" t="s">
        <v>5238</v>
      </c>
      <c r="I2526" t="s">
        <v>35</v>
      </c>
      <c r="J2526" t="s">
        <v>5396</v>
      </c>
      <c r="K2526" t="s">
        <v>5396</v>
      </c>
      <c r="L2526" s="1">
        <v>2309</v>
      </c>
    </row>
    <row r="2527" spans="4:12">
      <c r="D2527" t="s">
        <v>5398</v>
      </c>
      <c r="E2527" t="s">
        <v>28</v>
      </c>
      <c r="F2527" t="s">
        <v>3313</v>
      </c>
      <c r="G2527" t="s">
        <v>55</v>
      </c>
      <c r="H2527" t="s">
        <v>5238</v>
      </c>
      <c r="I2527" t="s">
        <v>35</v>
      </c>
      <c r="J2527" t="s">
        <v>2477</v>
      </c>
      <c r="K2527" t="s">
        <v>2477</v>
      </c>
      <c r="L2527" s="1">
        <v>496</v>
      </c>
    </row>
    <row r="2528" spans="4:12">
      <c r="D2528" t="s">
        <v>5400</v>
      </c>
      <c r="E2528" t="s">
        <v>28</v>
      </c>
      <c r="F2528" t="s">
        <v>3313</v>
      </c>
      <c r="G2528" t="s">
        <v>55</v>
      </c>
      <c r="H2528" t="s">
        <v>5238</v>
      </c>
      <c r="I2528" t="s">
        <v>35</v>
      </c>
      <c r="J2528" t="s">
        <v>5401</v>
      </c>
      <c r="K2528" t="s">
        <v>5401</v>
      </c>
      <c r="L2528" s="1">
        <v>1863</v>
      </c>
    </row>
    <row r="2529" spans="4:12">
      <c r="D2529" t="s">
        <v>5403</v>
      </c>
      <c r="E2529" t="s">
        <v>28</v>
      </c>
      <c r="F2529" t="s">
        <v>3313</v>
      </c>
      <c r="G2529" t="s">
        <v>133</v>
      </c>
      <c r="H2529" t="s">
        <v>5238</v>
      </c>
      <c r="I2529" t="s">
        <v>35</v>
      </c>
      <c r="J2529" t="s">
        <v>1908</v>
      </c>
      <c r="K2529" t="s">
        <v>1908</v>
      </c>
      <c r="L2529" s="1">
        <v>2180</v>
      </c>
    </row>
    <row r="2530" spans="4:12">
      <c r="D2530" t="s">
        <v>5405</v>
      </c>
      <c r="E2530" t="s">
        <v>28</v>
      </c>
      <c r="F2530" t="s">
        <v>3313</v>
      </c>
      <c r="G2530" t="s">
        <v>133</v>
      </c>
      <c r="H2530" t="s">
        <v>5238</v>
      </c>
      <c r="I2530" t="s">
        <v>35</v>
      </c>
      <c r="J2530" t="s">
        <v>2772</v>
      </c>
      <c r="K2530" t="s">
        <v>2772</v>
      </c>
      <c r="L2530" s="1">
        <v>1446</v>
      </c>
    </row>
    <row r="2531" spans="4:12">
      <c r="D2531" t="s">
        <v>5407</v>
      </c>
      <c r="E2531" t="s">
        <v>28</v>
      </c>
      <c r="F2531" t="s">
        <v>3313</v>
      </c>
      <c r="G2531" t="s">
        <v>60</v>
      </c>
      <c r="H2531" t="s">
        <v>5238</v>
      </c>
      <c r="I2531" t="s">
        <v>35</v>
      </c>
      <c r="J2531" t="s">
        <v>5408</v>
      </c>
      <c r="K2531" t="s">
        <v>5408</v>
      </c>
      <c r="L2531" s="1">
        <v>1877</v>
      </c>
    </row>
    <row r="2532" spans="4:12">
      <c r="D2532" t="s">
        <v>5410</v>
      </c>
      <c r="E2532" t="s">
        <v>28</v>
      </c>
      <c r="F2532" t="s">
        <v>3313</v>
      </c>
      <c r="G2532" t="s">
        <v>55</v>
      </c>
      <c r="H2532" t="s">
        <v>5238</v>
      </c>
      <c r="I2532" t="s">
        <v>35</v>
      </c>
      <c r="J2532" t="s">
        <v>940</v>
      </c>
      <c r="K2532" t="s">
        <v>940</v>
      </c>
      <c r="L2532" s="1">
        <v>619</v>
      </c>
    </row>
    <row r="2533" spans="4:12">
      <c r="D2533" t="s">
        <v>5412</v>
      </c>
      <c r="E2533" t="s">
        <v>28</v>
      </c>
      <c r="F2533" t="s">
        <v>3313</v>
      </c>
      <c r="G2533" t="s">
        <v>133</v>
      </c>
      <c r="H2533" t="s">
        <v>5238</v>
      </c>
      <c r="I2533" t="s">
        <v>35</v>
      </c>
      <c r="J2533" t="s">
        <v>5413</v>
      </c>
      <c r="K2533" t="s">
        <v>5413</v>
      </c>
      <c r="L2533" s="1">
        <v>13469</v>
      </c>
    </row>
    <row r="2534" spans="4:12">
      <c r="D2534" t="s">
        <v>5415</v>
      </c>
      <c r="E2534" t="s">
        <v>28</v>
      </c>
      <c r="F2534" t="s">
        <v>3313</v>
      </c>
      <c r="G2534" t="s">
        <v>31</v>
      </c>
      <c r="H2534" t="s">
        <v>5238</v>
      </c>
      <c r="I2534" t="s">
        <v>35</v>
      </c>
      <c r="J2534" t="s">
        <v>5416</v>
      </c>
      <c r="K2534" t="s">
        <v>5416</v>
      </c>
      <c r="L2534" s="1">
        <v>7452</v>
      </c>
    </row>
    <row r="2535" spans="4:12">
      <c r="D2535" t="s">
        <v>5418</v>
      </c>
      <c r="E2535" t="s">
        <v>28</v>
      </c>
      <c r="F2535" t="s">
        <v>3313</v>
      </c>
      <c r="G2535" t="s">
        <v>55</v>
      </c>
      <c r="H2535" t="s">
        <v>5238</v>
      </c>
      <c r="I2535" t="s">
        <v>35</v>
      </c>
      <c r="J2535" t="s">
        <v>5121</v>
      </c>
      <c r="K2535" t="s">
        <v>5121</v>
      </c>
      <c r="L2535" s="1">
        <v>525</v>
      </c>
    </row>
    <row r="2536" spans="4:12">
      <c r="D2536" t="s">
        <v>5420</v>
      </c>
      <c r="E2536" t="s">
        <v>28</v>
      </c>
      <c r="F2536" t="s">
        <v>3313</v>
      </c>
      <c r="G2536" t="s">
        <v>60</v>
      </c>
      <c r="H2536" t="s">
        <v>5238</v>
      </c>
      <c r="I2536" t="s">
        <v>35</v>
      </c>
      <c r="J2536" t="s">
        <v>1193</v>
      </c>
      <c r="K2536" t="s">
        <v>1193</v>
      </c>
      <c r="L2536" s="1">
        <v>1126</v>
      </c>
    </row>
    <row r="2537" spans="4:12">
      <c r="D2537" t="s">
        <v>5422</v>
      </c>
      <c r="E2537" t="s">
        <v>28</v>
      </c>
      <c r="F2537" t="s">
        <v>3313</v>
      </c>
      <c r="G2537" t="s">
        <v>60</v>
      </c>
      <c r="H2537" t="s">
        <v>5238</v>
      </c>
      <c r="I2537" t="s">
        <v>35</v>
      </c>
      <c r="J2537" t="s">
        <v>5423</v>
      </c>
      <c r="K2537" t="s">
        <v>5423</v>
      </c>
      <c r="L2537" s="1">
        <v>14412</v>
      </c>
    </row>
    <row r="2538" spans="4:12">
      <c r="D2538" t="s">
        <v>5425</v>
      </c>
      <c r="E2538" t="s">
        <v>28</v>
      </c>
      <c r="F2538" t="s">
        <v>3313</v>
      </c>
      <c r="G2538" t="s">
        <v>133</v>
      </c>
      <c r="H2538" t="s">
        <v>5238</v>
      </c>
      <c r="I2538" t="s">
        <v>35</v>
      </c>
      <c r="J2538" t="s">
        <v>4098</v>
      </c>
      <c r="K2538" t="s">
        <v>4098</v>
      </c>
      <c r="L2538" s="1">
        <v>3856</v>
      </c>
    </row>
    <row r="2539" spans="4:12">
      <c r="D2539" t="s">
        <v>5427</v>
      </c>
      <c r="E2539" t="s">
        <v>28</v>
      </c>
      <c r="F2539" t="s">
        <v>93</v>
      </c>
      <c r="G2539" t="s">
        <v>133</v>
      </c>
      <c r="H2539" t="s">
        <v>5228</v>
      </c>
      <c r="I2539" t="s">
        <v>35</v>
      </c>
      <c r="J2539" t="s">
        <v>5428</v>
      </c>
      <c r="K2539" t="s">
        <v>4546</v>
      </c>
      <c r="L2539" s="1">
        <v>2730</v>
      </c>
    </row>
    <row r="2540" spans="4:12">
      <c r="F2540" t="s">
        <v>3313</v>
      </c>
      <c r="G2540" t="s">
        <v>133</v>
      </c>
      <c r="H2540" t="s">
        <v>5238</v>
      </c>
      <c r="I2540" t="s">
        <v>35</v>
      </c>
      <c r="J2540" t="s">
        <v>1355</v>
      </c>
      <c r="K2540" t="s">
        <v>4546</v>
      </c>
      <c r="L2540" s="1">
        <v>2726</v>
      </c>
    </row>
    <row r="2541" spans="4:12">
      <c r="D2541" t="s">
        <v>261</v>
      </c>
      <c r="E2541" t="s">
        <v>28</v>
      </c>
      <c r="F2541" t="s">
        <v>93</v>
      </c>
      <c r="G2541" t="s">
        <v>60</v>
      </c>
      <c r="H2541" t="s">
        <v>5228</v>
      </c>
      <c r="I2541" t="s">
        <v>35</v>
      </c>
      <c r="J2541" t="s">
        <v>359</v>
      </c>
      <c r="K2541" t="s">
        <v>5430</v>
      </c>
      <c r="L2541" s="1">
        <v>4449</v>
      </c>
    </row>
    <row r="2542" spans="4:12">
      <c r="F2542" t="s">
        <v>3313</v>
      </c>
      <c r="G2542" t="s">
        <v>60</v>
      </c>
      <c r="H2542" t="s">
        <v>5238</v>
      </c>
      <c r="I2542" t="s">
        <v>35</v>
      </c>
      <c r="J2542" t="s">
        <v>5432</v>
      </c>
      <c r="K2542" t="s">
        <v>5430</v>
      </c>
      <c r="L2542" s="1">
        <v>4445</v>
      </c>
    </row>
    <row r="2543" spans="4:12">
      <c r="D2543" t="s">
        <v>5433</v>
      </c>
      <c r="E2543" t="s">
        <v>38</v>
      </c>
      <c r="F2543" t="s">
        <v>3313</v>
      </c>
      <c r="G2543" t="s">
        <v>60</v>
      </c>
      <c r="H2543" t="s">
        <v>5238</v>
      </c>
      <c r="I2543" t="s">
        <v>35</v>
      </c>
      <c r="J2543" t="s">
        <v>5434</v>
      </c>
      <c r="K2543" t="s">
        <v>5434</v>
      </c>
      <c r="L2543" s="1">
        <v>18467.125185925575</v>
      </c>
    </row>
    <row r="2544" spans="4:12">
      <c r="D2544" t="s">
        <v>5436</v>
      </c>
      <c r="E2544" t="s">
        <v>28</v>
      </c>
      <c r="F2544" t="s">
        <v>5437</v>
      </c>
      <c r="G2544" t="s">
        <v>60</v>
      </c>
      <c r="H2544" t="s">
        <v>5438</v>
      </c>
      <c r="I2544" t="s">
        <v>35</v>
      </c>
      <c r="J2544" t="s">
        <v>680</v>
      </c>
      <c r="K2544" t="s">
        <v>680</v>
      </c>
      <c r="L2544" s="1">
        <v>637</v>
      </c>
    </row>
    <row r="2545" spans="4:12">
      <c r="D2545" t="s">
        <v>5440</v>
      </c>
      <c r="E2545" t="s">
        <v>28</v>
      </c>
      <c r="F2545" t="s">
        <v>5331</v>
      </c>
      <c r="G2545" t="s">
        <v>60</v>
      </c>
      <c r="H2545" t="s">
        <v>5333</v>
      </c>
      <c r="I2545" t="s">
        <v>35</v>
      </c>
      <c r="J2545" t="s">
        <v>5441</v>
      </c>
      <c r="K2545" t="s">
        <v>5441</v>
      </c>
      <c r="L2545" s="1">
        <v>18084</v>
      </c>
    </row>
    <row r="2546" spans="4:12">
      <c r="D2546" t="s">
        <v>5443</v>
      </c>
      <c r="E2546" t="s">
        <v>28</v>
      </c>
      <c r="F2546" t="s">
        <v>2287</v>
      </c>
      <c r="G2546" t="s">
        <v>60</v>
      </c>
      <c r="H2546" t="s">
        <v>4811</v>
      </c>
      <c r="I2546" t="s">
        <v>4813</v>
      </c>
      <c r="J2546" t="s">
        <v>5444</v>
      </c>
      <c r="K2546" t="s">
        <v>5444</v>
      </c>
      <c r="L2546" s="1">
        <v>1560.8888888888889</v>
      </c>
    </row>
    <row r="2547" spans="4:12">
      <c r="H2547" t="s">
        <v>4815</v>
      </c>
      <c r="I2547" t="s">
        <v>4813</v>
      </c>
      <c r="J2547" t="s">
        <v>5444</v>
      </c>
      <c r="K2547" t="s">
        <v>5444</v>
      </c>
      <c r="L2547" s="1">
        <v>1560.8888888888889</v>
      </c>
    </row>
    <row r="2548" spans="4:12">
      <c r="H2548" t="s">
        <v>4817</v>
      </c>
      <c r="I2548" t="s">
        <v>4813</v>
      </c>
      <c r="J2548" t="s">
        <v>5444</v>
      </c>
      <c r="K2548" t="s">
        <v>5444</v>
      </c>
      <c r="L2548" s="1">
        <v>1560.8888888888889</v>
      </c>
    </row>
    <row r="2549" spans="4:12">
      <c r="H2549" t="s">
        <v>4818</v>
      </c>
      <c r="I2549" t="s">
        <v>4820</v>
      </c>
      <c r="J2549" t="s">
        <v>5444</v>
      </c>
      <c r="K2549" t="s">
        <v>5444</v>
      </c>
      <c r="L2549" s="1">
        <v>1170.6666666666667</v>
      </c>
    </row>
    <row r="2550" spans="4:12">
      <c r="H2550" t="s">
        <v>4821</v>
      </c>
      <c r="I2550" t="s">
        <v>4820</v>
      </c>
      <c r="J2550" t="s">
        <v>5444</v>
      </c>
      <c r="K2550" t="s">
        <v>5444</v>
      </c>
      <c r="L2550" s="1">
        <v>1170.6666666666667</v>
      </c>
    </row>
    <row r="2551" spans="4:12">
      <c r="D2551" t="s">
        <v>5446</v>
      </c>
      <c r="E2551" t="s">
        <v>28</v>
      </c>
      <c r="F2551" t="s">
        <v>4228</v>
      </c>
      <c r="G2551" t="s">
        <v>60</v>
      </c>
      <c r="H2551" t="s">
        <v>4230</v>
      </c>
      <c r="I2551" t="s">
        <v>35</v>
      </c>
      <c r="J2551" t="s">
        <v>3198</v>
      </c>
      <c r="K2551" t="s">
        <v>5447</v>
      </c>
      <c r="L2551" s="1">
        <v>1529</v>
      </c>
    </row>
    <row r="2552" spans="4:12">
      <c r="F2552" t="s">
        <v>3313</v>
      </c>
      <c r="G2552" t="s">
        <v>60</v>
      </c>
      <c r="H2552" t="s">
        <v>5238</v>
      </c>
      <c r="I2552" t="s">
        <v>35</v>
      </c>
      <c r="J2552" t="s">
        <v>4834</v>
      </c>
      <c r="K2552" t="s">
        <v>5447</v>
      </c>
      <c r="L2552" s="1">
        <v>6118</v>
      </c>
    </row>
    <row r="2553" spans="4:12">
      <c r="D2553" t="s">
        <v>5449</v>
      </c>
      <c r="E2553" t="s">
        <v>28</v>
      </c>
      <c r="F2553" t="s">
        <v>3313</v>
      </c>
      <c r="G2553" t="s">
        <v>60</v>
      </c>
      <c r="H2553" t="s">
        <v>5238</v>
      </c>
      <c r="I2553" t="s">
        <v>35</v>
      </c>
      <c r="J2553" t="s">
        <v>5451</v>
      </c>
      <c r="K2553" t="s">
        <v>5451</v>
      </c>
      <c r="L2553" s="1">
        <v>15991</v>
      </c>
    </row>
    <row r="2554" spans="4:12">
      <c r="D2554" t="s">
        <v>5453</v>
      </c>
      <c r="E2554" t="s">
        <v>28</v>
      </c>
      <c r="F2554" t="s">
        <v>127</v>
      </c>
      <c r="G2554" t="s">
        <v>60</v>
      </c>
      <c r="H2554" t="s">
        <v>5321</v>
      </c>
      <c r="I2554" t="s">
        <v>35</v>
      </c>
      <c r="J2554" t="s">
        <v>3149</v>
      </c>
      <c r="K2554" t="s">
        <v>3149</v>
      </c>
      <c r="L2554" s="1">
        <v>845</v>
      </c>
    </row>
    <row r="2555" spans="4:12">
      <c r="D2555" t="s">
        <v>5455</v>
      </c>
      <c r="E2555" t="s">
        <v>28</v>
      </c>
      <c r="F2555" t="s">
        <v>912</v>
      </c>
      <c r="G2555" t="s">
        <v>60</v>
      </c>
      <c r="H2555" t="s">
        <v>5456</v>
      </c>
      <c r="I2555" t="s">
        <v>35</v>
      </c>
      <c r="J2555" t="s">
        <v>105</v>
      </c>
      <c r="K2555" t="s">
        <v>105</v>
      </c>
      <c r="L2555" s="1">
        <v>1079</v>
      </c>
    </row>
    <row r="2556" spans="4:12">
      <c r="D2556" t="s">
        <v>5459</v>
      </c>
      <c r="E2556" t="s">
        <v>28</v>
      </c>
      <c r="F2556" t="s">
        <v>5327</v>
      </c>
      <c r="G2556" t="s">
        <v>60</v>
      </c>
      <c r="H2556" t="s">
        <v>5328</v>
      </c>
      <c r="I2556" t="s">
        <v>35</v>
      </c>
      <c r="J2556" t="s">
        <v>2860</v>
      </c>
      <c r="K2556" t="s">
        <v>2860</v>
      </c>
      <c r="L2556" s="1">
        <v>971</v>
      </c>
    </row>
    <row r="2557" spans="4:12">
      <c r="D2557" t="s">
        <v>5461</v>
      </c>
      <c r="E2557" t="s">
        <v>28</v>
      </c>
      <c r="F2557" t="s">
        <v>5437</v>
      </c>
      <c r="G2557" t="s">
        <v>60</v>
      </c>
      <c r="H2557" t="s">
        <v>5438</v>
      </c>
      <c r="I2557" t="s">
        <v>35</v>
      </c>
      <c r="J2557" t="s">
        <v>5462</v>
      </c>
      <c r="K2557" t="s">
        <v>5462</v>
      </c>
      <c r="L2557" s="1">
        <v>13541</v>
      </c>
    </row>
    <row r="2558" spans="4:12">
      <c r="D2558" t="s">
        <v>5464</v>
      </c>
      <c r="E2558" t="s">
        <v>28</v>
      </c>
      <c r="F2558" t="s">
        <v>5437</v>
      </c>
      <c r="G2558" t="s">
        <v>133</v>
      </c>
      <c r="H2558" t="s">
        <v>5438</v>
      </c>
      <c r="I2558" t="s">
        <v>35</v>
      </c>
      <c r="J2558" t="s">
        <v>5465</v>
      </c>
      <c r="K2558" t="s">
        <v>5465</v>
      </c>
      <c r="L2558" s="1">
        <v>24112</v>
      </c>
    </row>
    <row r="2559" spans="4:12">
      <c r="D2559" t="s">
        <v>5467</v>
      </c>
      <c r="E2559" t="s">
        <v>28</v>
      </c>
      <c r="F2559" t="s">
        <v>460</v>
      </c>
      <c r="G2559" t="s">
        <v>60</v>
      </c>
      <c r="H2559" t="s">
        <v>5470</v>
      </c>
      <c r="I2559" t="s">
        <v>35</v>
      </c>
      <c r="J2559" t="s">
        <v>5468</v>
      </c>
      <c r="K2559" t="s">
        <v>5469</v>
      </c>
      <c r="L2559" s="1">
        <v>20652</v>
      </c>
    </row>
    <row r="2560" spans="4:12">
      <c r="F2560" t="s">
        <v>696</v>
      </c>
      <c r="G2560" t="s">
        <v>60</v>
      </c>
      <c r="H2560" t="s">
        <v>5473</v>
      </c>
      <c r="I2560" t="s">
        <v>35</v>
      </c>
      <c r="J2560" t="s">
        <v>5468</v>
      </c>
      <c r="K2560" t="s">
        <v>5469</v>
      </c>
      <c r="L2560" s="1">
        <v>20652</v>
      </c>
    </row>
    <row r="2561" spans="1:12">
      <c r="D2561" t="s">
        <v>5475</v>
      </c>
      <c r="E2561" t="s">
        <v>28</v>
      </c>
      <c r="F2561" t="s">
        <v>3313</v>
      </c>
      <c r="G2561" t="s">
        <v>31</v>
      </c>
      <c r="H2561" t="s">
        <v>5238</v>
      </c>
      <c r="I2561" t="s">
        <v>35</v>
      </c>
      <c r="J2561" t="s">
        <v>5476</v>
      </c>
      <c r="K2561" t="s">
        <v>5476</v>
      </c>
      <c r="L2561" s="1">
        <v>8064</v>
      </c>
    </row>
    <row r="2562" spans="1:12">
      <c r="D2562" t="s">
        <v>5478</v>
      </c>
      <c r="E2562" t="s">
        <v>28</v>
      </c>
      <c r="F2562" t="s">
        <v>3313</v>
      </c>
      <c r="G2562" t="s">
        <v>31</v>
      </c>
      <c r="H2562" t="s">
        <v>5238</v>
      </c>
      <c r="I2562" t="s">
        <v>35</v>
      </c>
      <c r="J2562" t="s">
        <v>5367</v>
      </c>
      <c r="K2562" t="s">
        <v>5367</v>
      </c>
      <c r="L2562" s="1">
        <v>5420</v>
      </c>
    </row>
    <row r="2563" spans="1:12">
      <c r="D2563" t="s">
        <v>5480</v>
      </c>
      <c r="E2563" t="s">
        <v>28</v>
      </c>
      <c r="F2563" t="s">
        <v>3313</v>
      </c>
      <c r="G2563" t="s">
        <v>31</v>
      </c>
      <c r="H2563" t="s">
        <v>5238</v>
      </c>
      <c r="I2563" t="s">
        <v>35</v>
      </c>
      <c r="J2563" t="s">
        <v>2659</v>
      </c>
      <c r="K2563" t="s">
        <v>2659</v>
      </c>
      <c r="L2563" s="1">
        <v>2226</v>
      </c>
    </row>
    <row r="2564" spans="1:12">
      <c r="B2564" t="s">
        <v>8393</v>
      </c>
      <c r="I2564"/>
      <c r="L2564" s="1">
        <v>495893.7907372663</v>
      </c>
    </row>
    <row r="2565" spans="1:12">
      <c r="A2565" s="1" t="s">
        <v>8415</v>
      </c>
      <c r="I2565"/>
      <c r="L2565" s="1">
        <v>495893.7907372663</v>
      </c>
    </row>
    <row r="2566" spans="1:12">
      <c r="A2566" s="1">
        <v>16</v>
      </c>
      <c r="B2566" t="s">
        <v>25</v>
      </c>
      <c r="C2566" t="s">
        <v>2343</v>
      </c>
      <c r="D2566" t="s">
        <v>5482</v>
      </c>
      <c r="E2566" t="s">
        <v>28</v>
      </c>
      <c r="F2566" t="s">
        <v>5488</v>
      </c>
      <c r="G2566" t="s">
        <v>31</v>
      </c>
      <c r="H2566" t="s">
        <v>5489</v>
      </c>
      <c r="I2566" t="s">
        <v>35</v>
      </c>
      <c r="J2566" t="s">
        <v>1207</v>
      </c>
      <c r="K2566" t="s">
        <v>5484</v>
      </c>
      <c r="L2566" s="1">
        <v>3356</v>
      </c>
    </row>
    <row r="2567" spans="1:12">
      <c r="F2567" t="s">
        <v>5483</v>
      </c>
      <c r="G2567" t="s">
        <v>31</v>
      </c>
      <c r="H2567" t="s">
        <v>5485</v>
      </c>
      <c r="I2567" t="s">
        <v>35</v>
      </c>
      <c r="J2567" t="s">
        <v>3403</v>
      </c>
      <c r="K2567" t="s">
        <v>5484</v>
      </c>
      <c r="L2567" s="1">
        <v>1658</v>
      </c>
    </row>
    <row r="2568" spans="1:12">
      <c r="D2568" t="s">
        <v>5491</v>
      </c>
      <c r="E2568" t="s">
        <v>28</v>
      </c>
      <c r="F2568" t="s">
        <v>1302</v>
      </c>
      <c r="G2568" t="s">
        <v>133</v>
      </c>
      <c r="H2568" t="s">
        <v>4550</v>
      </c>
      <c r="I2568" t="s">
        <v>35</v>
      </c>
      <c r="J2568" t="s">
        <v>3666</v>
      </c>
      <c r="K2568" t="s">
        <v>3666</v>
      </c>
      <c r="L2568" s="1">
        <v>3575</v>
      </c>
    </row>
    <row r="2569" spans="1:12">
      <c r="D2569" t="s">
        <v>5493</v>
      </c>
      <c r="E2569" t="s">
        <v>38</v>
      </c>
      <c r="F2569" t="s">
        <v>1053</v>
      </c>
      <c r="G2569" t="s">
        <v>60</v>
      </c>
      <c r="H2569" t="s">
        <v>4623</v>
      </c>
      <c r="I2569" t="s">
        <v>35</v>
      </c>
      <c r="J2569" t="s">
        <v>5494</v>
      </c>
      <c r="K2569" t="s">
        <v>5495</v>
      </c>
      <c r="L2569" s="1">
        <v>11596.888135641013</v>
      </c>
    </row>
    <row r="2570" spans="1:12">
      <c r="F2570" t="s">
        <v>382</v>
      </c>
      <c r="G2570" t="s">
        <v>60</v>
      </c>
      <c r="H2570" t="s">
        <v>5499</v>
      </c>
      <c r="I2570" t="s">
        <v>208</v>
      </c>
      <c r="J2570" t="s">
        <v>5498</v>
      </c>
      <c r="K2570" t="s">
        <v>5495</v>
      </c>
      <c r="L2570" s="1">
        <v>1933.2635547378015</v>
      </c>
    </row>
    <row r="2571" spans="1:12">
      <c r="H2571" t="s">
        <v>5501</v>
      </c>
      <c r="I2571" t="s">
        <v>208</v>
      </c>
      <c r="J2571" t="s">
        <v>5498</v>
      </c>
      <c r="K2571" t="s">
        <v>5495</v>
      </c>
      <c r="L2571" s="1">
        <v>1933.2635547378015</v>
      </c>
    </row>
    <row r="2572" spans="1:12">
      <c r="H2572" t="s">
        <v>5502</v>
      </c>
      <c r="I2572" t="s">
        <v>208</v>
      </c>
      <c r="J2572" t="s">
        <v>5498</v>
      </c>
      <c r="K2572" t="s">
        <v>5495</v>
      </c>
      <c r="L2572" s="1">
        <v>1933.2635547378015</v>
      </c>
    </row>
    <row r="2573" spans="1:12">
      <c r="D2573" t="s">
        <v>5504</v>
      </c>
      <c r="E2573" t="s">
        <v>28</v>
      </c>
      <c r="F2573" t="s">
        <v>5340</v>
      </c>
      <c r="G2573" t="s">
        <v>60</v>
      </c>
      <c r="H2573" t="s">
        <v>5341</v>
      </c>
      <c r="I2573" t="s">
        <v>35</v>
      </c>
      <c r="J2573" t="s">
        <v>5505</v>
      </c>
      <c r="K2573" t="s">
        <v>5506</v>
      </c>
      <c r="L2573" s="1">
        <v>8150</v>
      </c>
    </row>
    <row r="2574" spans="1:12">
      <c r="F2574" t="s">
        <v>947</v>
      </c>
      <c r="G2574" t="s">
        <v>60</v>
      </c>
      <c r="H2574" t="s">
        <v>5507</v>
      </c>
      <c r="I2574" t="s">
        <v>35</v>
      </c>
      <c r="J2574" t="s">
        <v>5505</v>
      </c>
      <c r="K2574" t="s">
        <v>5506</v>
      </c>
      <c r="L2574" s="1">
        <v>8150</v>
      </c>
    </row>
    <row r="2575" spans="1:12">
      <c r="D2575" t="s">
        <v>5510</v>
      </c>
      <c r="E2575" t="s">
        <v>28</v>
      </c>
      <c r="F2575" t="s">
        <v>3313</v>
      </c>
      <c r="G2575" t="s">
        <v>60</v>
      </c>
      <c r="H2575" t="s">
        <v>5238</v>
      </c>
      <c r="I2575" t="s">
        <v>35</v>
      </c>
      <c r="J2575" t="s">
        <v>5511</v>
      </c>
      <c r="K2575" t="s">
        <v>5511</v>
      </c>
      <c r="L2575" s="1">
        <v>22529</v>
      </c>
    </row>
    <row r="2576" spans="1:12">
      <c r="D2576" t="s">
        <v>5677</v>
      </c>
      <c r="E2576" t="s">
        <v>28</v>
      </c>
      <c r="F2576" t="s">
        <v>2973</v>
      </c>
      <c r="G2576" t="s">
        <v>60</v>
      </c>
      <c r="H2576" t="s">
        <v>2975</v>
      </c>
      <c r="I2576" t="s">
        <v>35</v>
      </c>
      <c r="J2576" t="s">
        <v>659</v>
      </c>
      <c r="K2576" t="s">
        <v>5678</v>
      </c>
      <c r="L2576" s="1">
        <v>6790</v>
      </c>
    </row>
    <row r="2577" spans="4:12">
      <c r="F2577" t="s">
        <v>2980</v>
      </c>
      <c r="G2577" t="s">
        <v>60</v>
      </c>
      <c r="H2577" t="s">
        <v>2982</v>
      </c>
      <c r="I2577" t="s">
        <v>35</v>
      </c>
      <c r="J2577" t="s">
        <v>3458</v>
      </c>
      <c r="K2577" t="s">
        <v>5678</v>
      </c>
      <c r="L2577" s="1">
        <v>6798</v>
      </c>
    </row>
    <row r="2578" spans="4:12">
      <c r="D2578" t="s">
        <v>5513</v>
      </c>
      <c r="E2578" t="s">
        <v>28</v>
      </c>
      <c r="F2578" t="s">
        <v>2761</v>
      </c>
      <c r="G2578" t="s">
        <v>60</v>
      </c>
      <c r="H2578" t="s">
        <v>3206</v>
      </c>
      <c r="I2578" t="s">
        <v>48</v>
      </c>
      <c r="J2578" t="s">
        <v>1197</v>
      </c>
      <c r="K2578" t="s">
        <v>5514</v>
      </c>
      <c r="L2578" s="1">
        <v>1027</v>
      </c>
    </row>
    <row r="2579" spans="4:12">
      <c r="H2579" t="s">
        <v>3209</v>
      </c>
      <c r="I2579" t="s">
        <v>48</v>
      </c>
      <c r="J2579" t="s">
        <v>1197</v>
      </c>
      <c r="K2579" t="s">
        <v>5514</v>
      </c>
      <c r="L2579" s="1">
        <v>1027</v>
      </c>
    </row>
    <row r="2580" spans="4:12">
      <c r="F2580" t="s">
        <v>3272</v>
      </c>
      <c r="G2580" t="s">
        <v>60</v>
      </c>
      <c r="H2580" t="s">
        <v>3275</v>
      </c>
      <c r="I2580" t="s">
        <v>35</v>
      </c>
      <c r="J2580" t="s">
        <v>773</v>
      </c>
      <c r="K2580" t="s">
        <v>5514</v>
      </c>
      <c r="L2580" s="1">
        <v>2741</v>
      </c>
    </row>
    <row r="2581" spans="4:12">
      <c r="F2581" t="s">
        <v>3324</v>
      </c>
      <c r="G2581" t="s">
        <v>60</v>
      </c>
      <c r="H2581" t="s">
        <v>3325</v>
      </c>
      <c r="I2581" t="s">
        <v>35</v>
      </c>
      <c r="J2581" t="s">
        <v>1197</v>
      </c>
      <c r="K2581" t="s">
        <v>5514</v>
      </c>
      <c r="L2581" s="1">
        <v>2054</v>
      </c>
    </row>
    <row r="2582" spans="4:12">
      <c r="F2582" t="s">
        <v>787</v>
      </c>
      <c r="G2582" t="s">
        <v>60</v>
      </c>
      <c r="H2582" t="s">
        <v>3017</v>
      </c>
      <c r="I2582" t="s">
        <v>35</v>
      </c>
      <c r="J2582" t="s">
        <v>3158</v>
      </c>
      <c r="K2582" t="s">
        <v>5514</v>
      </c>
      <c r="L2582" s="1">
        <v>1370</v>
      </c>
    </row>
    <row r="2583" spans="4:12">
      <c r="D2583" t="s">
        <v>5516</v>
      </c>
      <c r="E2583" t="s">
        <v>38</v>
      </c>
      <c r="F2583" t="s">
        <v>3436</v>
      </c>
      <c r="G2583" t="s">
        <v>60</v>
      </c>
      <c r="H2583" t="s">
        <v>5456</v>
      </c>
      <c r="I2583" t="s">
        <v>35</v>
      </c>
      <c r="J2583" t="s">
        <v>5520</v>
      </c>
      <c r="K2583" t="s">
        <v>5518</v>
      </c>
      <c r="L2583" s="1">
        <v>820.72619757012717</v>
      </c>
    </row>
    <row r="2584" spans="4:12">
      <c r="F2584" t="s">
        <v>3153</v>
      </c>
      <c r="G2584" t="s">
        <v>60</v>
      </c>
      <c r="H2584" t="s">
        <v>5325</v>
      </c>
      <c r="I2584" t="s">
        <v>35</v>
      </c>
      <c r="J2584" t="s">
        <v>5517</v>
      </c>
      <c r="K2584" t="s">
        <v>5518</v>
      </c>
      <c r="L2584" s="1">
        <v>4558.2130341369048</v>
      </c>
    </row>
    <row r="2585" spans="4:12">
      <c r="D2585" t="s">
        <v>5521</v>
      </c>
      <c r="E2585" t="s">
        <v>38</v>
      </c>
      <c r="F2585" t="s">
        <v>2796</v>
      </c>
      <c r="G2585" t="s">
        <v>60</v>
      </c>
      <c r="H2585" t="s">
        <v>2798</v>
      </c>
      <c r="I2585" t="s">
        <v>35</v>
      </c>
      <c r="J2585" t="s">
        <v>5522</v>
      </c>
      <c r="K2585" t="s">
        <v>5522</v>
      </c>
      <c r="L2585" s="1">
        <v>2609.9783382769569</v>
      </c>
    </row>
    <row r="2586" spans="4:12">
      <c r="D2586" t="s">
        <v>5524</v>
      </c>
      <c r="E2586" t="s">
        <v>28</v>
      </c>
      <c r="F2586" t="s">
        <v>181</v>
      </c>
      <c r="G2586" t="s">
        <v>31</v>
      </c>
      <c r="H2586" t="s">
        <v>5526</v>
      </c>
      <c r="I2586" t="s">
        <v>35</v>
      </c>
      <c r="J2586" t="s">
        <v>5525</v>
      </c>
      <c r="K2586" t="s">
        <v>5525</v>
      </c>
      <c r="L2586" s="1">
        <v>6136</v>
      </c>
    </row>
    <row r="2587" spans="4:12">
      <c r="D2587" t="s">
        <v>2264</v>
      </c>
      <c r="E2587" t="s">
        <v>28</v>
      </c>
      <c r="F2587" t="s">
        <v>181</v>
      </c>
      <c r="G2587" t="s">
        <v>31</v>
      </c>
      <c r="H2587" t="s">
        <v>5526</v>
      </c>
      <c r="I2587" t="s">
        <v>35</v>
      </c>
      <c r="J2587" t="s">
        <v>5529</v>
      </c>
      <c r="K2587" t="s">
        <v>5529</v>
      </c>
      <c r="L2587" s="1">
        <v>2478</v>
      </c>
    </row>
    <row r="2588" spans="4:12">
      <c r="D2588" t="s">
        <v>5531</v>
      </c>
      <c r="E2588" t="s">
        <v>28</v>
      </c>
      <c r="F2588" t="s">
        <v>181</v>
      </c>
      <c r="G2588" t="s">
        <v>133</v>
      </c>
      <c r="H2588" t="s">
        <v>5526</v>
      </c>
      <c r="I2588" t="s">
        <v>35</v>
      </c>
      <c r="J2588" t="s">
        <v>5533</v>
      </c>
      <c r="K2588" t="s">
        <v>5533</v>
      </c>
      <c r="L2588" s="1">
        <v>4899</v>
      </c>
    </row>
    <row r="2589" spans="4:12">
      <c r="D2589" t="s">
        <v>5535</v>
      </c>
      <c r="E2589" t="s">
        <v>28</v>
      </c>
      <c r="F2589" t="s">
        <v>5483</v>
      </c>
      <c r="G2589" t="s">
        <v>31</v>
      </c>
      <c r="H2589" t="s">
        <v>5485</v>
      </c>
      <c r="I2589" t="s">
        <v>35</v>
      </c>
      <c r="J2589" t="s">
        <v>259</v>
      </c>
      <c r="K2589" t="s">
        <v>5537</v>
      </c>
      <c r="L2589" s="1">
        <v>5755</v>
      </c>
    </row>
    <row r="2590" spans="4:12">
      <c r="G2590" t="s">
        <v>133</v>
      </c>
      <c r="H2590" t="s">
        <v>5485</v>
      </c>
      <c r="I2590" t="s">
        <v>35</v>
      </c>
      <c r="J2590" t="s">
        <v>5536</v>
      </c>
      <c r="K2590" t="s">
        <v>5537</v>
      </c>
      <c r="L2590" s="1">
        <v>3834</v>
      </c>
    </row>
    <row r="2591" spans="4:12">
      <c r="D2591" t="s">
        <v>5539</v>
      </c>
      <c r="E2591" t="s">
        <v>28</v>
      </c>
      <c r="F2591" t="s">
        <v>3436</v>
      </c>
      <c r="G2591" t="s">
        <v>133</v>
      </c>
      <c r="H2591" t="s">
        <v>5456</v>
      </c>
      <c r="I2591" t="s">
        <v>35</v>
      </c>
      <c r="J2591" t="s">
        <v>5540</v>
      </c>
      <c r="K2591" t="s">
        <v>5541</v>
      </c>
      <c r="L2591" s="1">
        <v>7916</v>
      </c>
    </row>
    <row r="2592" spans="4:12">
      <c r="F2592" t="s">
        <v>3153</v>
      </c>
      <c r="G2592" t="s">
        <v>133</v>
      </c>
      <c r="H2592" t="s">
        <v>5325</v>
      </c>
      <c r="I2592" t="s">
        <v>35</v>
      </c>
      <c r="J2592" t="s">
        <v>5540</v>
      </c>
      <c r="K2592" t="s">
        <v>5541</v>
      </c>
      <c r="L2592" s="1">
        <v>7916</v>
      </c>
    </row>
    <row r="2593" spans="4:12">
      <c r="D2593" t="s">
        <v>5543</v>
      </c>
      <c r="E2593" t="s">
        <v>28</v>
      </c>
      <c r="F2593" t="s">
        <v>1072</v>
      </c>
      <c r="G2593" t="s">
        <v>133</v>
      </c>
      <c r="H2593" t="s">
        <v>4542</v>
      </c>
      <c r="I2593" t="s">
        <v>35</v>
      </c>
      <c r="J2593" t="s">
        <v>3666</v>
      </c>
      <c r="K2593" t="s">
        <v>3666</v>
      </c>
      <c r="L2593" s="1">
        <v>3575</v>
      </c>
    </row>
    <row r="2594" spans="4:12">
      <c r="D2594" t="s">
        <v>5545</v>
      </c>
      <c r="E2594" t="s">
        <v>28</v>
      </c>
      <c r="F2594" t="s">
        <v>3436</v>
      </c>
      <c r="G2594" t="s">
        <v>31</v>
      </c>
      <c r="H2594" t="s">
        <v>5456</v>
      </c>
      <c r="I2594" t="s">
        <v>35</v>
      </c>
      <c r="J2594" t="s">
        <v>5549</v>
      </c>
      <c r="K2594" t="s">
        <v>5547</v>
      </c>
      <c r="L2594" s="1">
        <v>22098</v>
      </c>
    </row>
    <row r="2595" spans="4:12">
      <c r="F2595" t="s">
        <v>5550</v>
      </c>
      <c r="G2595" t="s">
        <v>31</v>
      </c>
      <c r="H2595" t="s">
        <v>5552</v>
      </c>
      <c r="I2595" t="s">
        <v>35</v>
      </c>
      <c r="J2595" t="s">
        <v>5551</v>
      </c>
      <c r="K2595" t="s">
        <v>5547</v>
      </c>
      <c r="L2595" s="1">
        <v>8992</v>
      </c>
    </row>
    <row r="2596" spans="4:12">
      <c r="F2596" t="s">
        <v>1072</v>
      </c>
      <c r="G2596" t="s">
        <v>31</v>
      </c>
      <c r="H2596" t="s">
        <v>4542</v>
      </c>
      <c r="I2596" t="s">
        <v>35</v>
      </c>
      <c r="J2596" t="s">
        <v>5546</v>
      </c>
      <c r="K2596" t="s">
        <v>5547</v>
      </c>
      <c r="L2596" s="1">
        <v>22101</v>
      </c>
    </row>
    <row r="2597" spans="4:12">
      <c r="D2597" t="s">
        <v>3688</v>
      </c>
      <c r="E2597" t="s">
        <v>28</v>
      </c>
      <c r="F2597" t="s">
        <v>3436</v>
      </c>
      <c r="G2597" t="s">
        <v>133</v>
      </c>
      <c r="H2597" t="s">
        <v>5456</v>
      </c>
      <c r="I2597" t="s">
        <v>35</v>
      </c>
      <c r="J2597" t="s">
        <v>3745</v>
      </c>
      <c r="K2597" t="s">
        <v>5554</v>
      </c>
      <c r="L2597" s="1">
        <v>2733</v>
      </c>
    </row>
    <row r="2598" spans="4:12">
      <c r="F2598" t="s">
        <v>3153</v>
      </c>
      <c r="G2598" t="s">
        <v>133</v>
      </c>
      <c r="H2598" t="s">
        <v>5325</v>
      </c>
      <c r="I2598" t="s">
        <v>35</v>
      </c>
      <c r="J2598" t="s">
        <v>259</v>
      </c>
      <c r="K2598" t="s">
        <v>5554</v>
      </c>
      <c r="L2598" s="1">
        <v>5755</v>
      </c>
    </row>
    <row r="2599" spans="4:12">
      <c r="D2599" t="s">
        <v>5556</v>
      </c>
      <c r="E2599" t="s">
        <v>28</v>
      </c>
      <c r="F2599" t="s">
        <v>181</v>
      </c>
      <c r="G2599" t="s">
        <v>133</v>
      </c>
      <c r="H2599" t="s">
        <v>5526</v>
      </c>
      <c r="I2599" t="s">
        <v>35</v>
      </c>
      <c r="J2599" t="s">
        <v>5557</v>
      </c>
      <c r="K2599" t="s">
        <v>5557</v>
      </c>
      <c r="L2599" s="1">
        <v>1000</v>
      </c>
    </row>
    <row r="2600" spans="4:12">
      <c r="D2600" t="s">
        <v>5559</v>
      </c>
      <c r="E2600" t="s">
        <v>28</v>
      </c>
      <c r="F2600" t="s">
        <v>181</v>
      </c>
      <c r="G2600" t="s">
        <v>133</v>
      </c>
      <c r="H2600" t="s">
        <v>5526</v>
      </c>
      <c r="I2600" t="s">
        <v>35</v>
      </c>
      <c r="J2600" t="s">
        <v>1761</v>
      </c>
      <c r="K2600" t="s">
        <v>1761</v>
      </c>
      <c r="L2600" s="1">
        <v>842</v>
      </c>
    </row>
    <row r="2601" spans="4:12">
      <c r="D2601" t="s">
        <v>5561</v>
      </c>
      <c r="E2601" t="s">
        <v>28</v>
      </c>
      <c r="F2601" t="s">
        <v>181</v>
      </c>
      <c r="G2601" t="s">
        <v>133</v>
      </c>
      <c r="H2601" t="s">
        <v>5526</v>
      </c>
      <c r="I2601" t="s">
        <v>35</v>
      </c>
      <c r="J2601" t="s">
        <v>1357</v>
      </c>
      <c r="K2601" t="s">
        <v>1357</v>
      </c>
      <c r="L2601" s="1">
        <v>2662</v>
      </c>
    </row>
    <row r="2602" spans="4:12">
      <c r="D2602" t="s">
        <v>5563</v>
      </c>
      <c r="E2602" t="s">
        <v>38</v>
      </c>
      <c r="F2602" t="s">
        <v>181</v>
      </c>
      <c r="G2602" t="s">
        <v>133</v>
      </c>
      <c r="H2602" t="s">
        <v>5526</v>
      </c>
      <c r="I2602" t="s">
        <v>35</v>
      </c>
      <c r="J2602" t="s">
        <v>5564</v>
      </c>
      <c r="K2602" t="s">
        <v>5564</v>
      </c>
      <c r="L2602" s="1">
        <v>5230.7636999230544</v>
      </c>
    </row>
    <row r="2603" spans="4:12">
      <c r="D2603" t="s">
        <v>5566</v>
      </c>
      <c r="E2603" t="s">
        <v>28</v>
      </c>
      <c r="F2603" t="s">
        <v>127</v>
      </c>
      <c r="G2603" t="s">
        <v>31</v>
      </c>
      <c r="H2603" t="s">
        <v>5321</v>
      </c>
      <c r="I2603" t="s">
        <v>35</v>
      </c>
      <c r="J2603" t="s">
        <v>580</v>
      </c>
      <c r="K2603" t="s">
        <v>5567</v>
      </c>
      <c r="L2603" s="1">
        <v>5035</v>
      </c>
    </row>
    <row r="2604" spans="4:12">
      <c r="G2604" t="s">
        <v>133</v>
      </c>
      <c r="H2604" t="s">
        <v>5321</v>
      </c>
      <c r="I2604" t="s">
        <v>35</v>
      </c>
      <c r="J2604" t="s">
        <v>4986</v>
      </c>
      <c r="K2604" t="s">
        <v>5567</v>
      </c>
      <c r="L2604" s="1">
        <v>2895</v>
      </c>
    </row>
    <row r="2605" spans="4:12">
      <c r="F2605" t="s">
        <v>2981</v>
      </c>
      <c r="G2605" t="s">
        <v>31</v>
      </c>
      <c r="H2605" t="s">
        <v>5569</v>
      </c>
      <c r="I2605" t="s">
        <v>35</v>
      </c>
      <c r="J2605" t="s">
        <v>61</v>
      </c>
      <c r="K2605" t="s">
        <v>5567</v>
      </c>
      <c r="L2605" s="1">
        <v>719</v>
      </c>
    </row>
    <row r="2606" spans="4:12">
      <c r="G2606" t="s">
        <v>133</v>
      </c>
      <c r="H2606" t="s">
        <v>5569</v>
      </c>
      <c r="I2606" t="s">
        <v>35</v>
      </c>
      <c r="J2606" t="s">
        <v>4986</v>
      </c>
      <c r="K2606" t="s">
        <v>5567</v>
      </c>
      <c r="L2606" s="1">
        <v>2895</v>
      </c>
    </row>
    <row r="2607" spans="4:12">
      <c r="D2607" t="s">
        <v>5570</v>
      </c>
      <c r="E2607" t="s">
        <v>28</v>
      </c>
      <c r="F2607" t="s">
        <v>127</v>
      </c>
      <c r="G2607" t="s">
        <v>133</v>
      </c>
      <c r="H2607" t="s">
        <v>5321</v>
      </c>
      <c r="I2607" t="s">
        <v>35</v>
      </c>
      <c r="J2607" t="s">
        <v>5571</v>
      </c>
      <c r="K2607" t="s">
        <v>5572</v>
      </c>
      <c r="L2607" s="1">
        <v>10096</v>
      </c>
    </row>
    <row r="2608" spans="4:12">
      <c r="F2608" t="s">
        <v>2981</v>
      </c>
      <c r="G2608" t="s">
        <v>133</v>
      </c>
      <c r="H2608" t="s">
        <v>5569</v>
      </c>
      <c r="I2608" t="s">
        <v>35</v>
      </c>
      <c r="J2608" t="s">
        <v>5571</v>
      </c>
      <c r="K2608" t="s">
        <v>5572</v>
      </c>
      <c r="L2608" s="1">
        <v>10096</v>
      </c>
    </row>
    <row r="2609" spans="4:12">
      <c r="D2609" t="s">
        <v>5574</v>
      </c>
      <c r="E2609" t="s">
        <v>28</v>
      </c>
      <c r="F2609" t="s">
        <v>2882</v>
      </c>
      <c r="G2609" t="s">
        <v>60</v>
      </c>
      <c r="H2609" t="s">
        <v>5576</v>
      </c>
      <c r="I2609" t="s">
        <v>35</v>
      </c>
      <c r="J2609" t="s">
        <v>5575</v>
      </c>
      <c r="K2609" t="s">
        <v>5575</v>
      </c>
      <c r="L2609" s="1">
        <v>20918</v>
      </c>
    </row>
    <row r="2610" spans="4:12">
      <c r="D2610" t="s">
        <v>5578</v>
      </c>
      <c r="E2610" t="s">
        <v>38</v>
      </c>
      <c r="F2610" t="s">
        <v>3313</v>
      </c>
      <c r="G2610" t="s">
        <v>60</v>
      </c>
      <c r="H2610" t="s">
        <v>5238</v>
      </c>
      <c r="I2610" t="s">
        <v>35</v>
      </c>
      <c r="J2610" t="s">
        <v>5579</v>
      </c>
      <c r="K2610" t="s">
        <v>5579</v>
      </c>
      <c r="L2610" s="1">
        <v>5682.2284448643868</v>
      </c>
    </row>
    <row r="2611" spans="4:12">
      <c r="D2611" t="s">
        <v>5581</v>
      </c>
      <c r="E2611" t="s">
        <v>28</v>
      </c>
      <c r="F2611" t="s">
        <v>5550</v>
      </c>
      <c r="G2611" t="s">
        <v>31</v>
      </c>
      <c r="H2611" t="s">
        <v>5552</v>
      </c>
      <c r="I2611" t="s">
        <v>35</v>
      </c>
      <c r="J2611" t="s">
        <v>2245</v>
      </c>
      <c r="K2611" t="s">
        <v>2245</v>
      </c>
      <c r="L2611" s="1">
        <v>7877</v>
      </c>
    </row>
    <row r="2612" spans="4:12">
      <c r="D2612" t="s">
        <v>5583</v>
      </c>
      <c r="E2612" t="s">
        <v>38</v>
      </c>
      <c r="F2612" t="s">
        <v>5550</v>
      </c>
      <c r="G2612" t="s">
        <v>60</v>
      </c>
      <c r="H2612" t="s">
        <v>5552</v>
      </c>
      <c r="I2612" t="s">
        <v>35</v>
      </c>
      <c r="J2612" t="s">
        <v>5584</v>
      </c>
      <c r="K2612" t="s">
        <v>5584</v>
      </c>
      <c r="L2612" s="1">
        <v>1032.25754386944</v>
      </c>
    </row>
    <row r="2613" spans="4:12">
      <c r="D2613" t="s">
        <v>4969</v>
      </c>
      <c r="E2613" t="s">
        <v>38</v>
      </c>
      <c r="F2613" t="s">
        <v>3434</v>
      </c>
      <c r="G2613" t="s">
        <v>60</v>
      </c>
      <c r="H2613" t="s">
        <v>5175</v>
      </c>
      <c r="I2613" t="s">
        <v>35</v>
      </c>
      <c r="J2613" t="s">
        <v>5586</v>
      </c>
      <c r="K2613" t="s">
        <v>5586</v>
      </c>
      <c r="L2613" s="1">
        <v>71263.756414925854</v>
      </c>
    </row>
    <row r="2614" spans="4:12">
      <c r="D2614" t="s">
        <v>5588</v>
      </c>
      <c r="E2614" t="s">
        <v>38</v>
      </c>
      <c r="F2614" t="s">
        <v>393</v>
      </c>
      <c r="G2614" t="s">
        <v>60</v>
      </c>
      <c r="H2614" t="s">
        <v>4244</v>
      </c>
      <c r="I2614" t="s">
        <v>35</v>
      </c>
      <c r="J2614" t="s">
        <v>5359</v>
      </c>
      <c r="K2614" t="s">
        <v>5589</v>
      </c>
      <c r="L2614" s="1">
        <v>40.473980455491038</v>
      </c>
    </row>
    <row r="2615" spans="4:12">
      <c r="F2615" t="s">
        <v>2116</v>
      </c>
      <c r="G2615" t="s">
        <v>60</v>
      </c>
      <c r="H2615" t="s">
        <v>4232</v>
      </c>
      <c r="I2615" t="s">
        <v>35</v>
      </c>
      <c r="J2615" t="s">
        <v>5359</v>
      </c>
      <c r="K2615" t="s">
        <v>5589</v>
      </c>
      <c r="L2615" s="1">
        <v>40.473980455491038</v>
      </c>
    </row>
    <row r="2616" spans="4:12">
      <c r="F2616" t="s">
        <v>5340</v>
      </c>
      <c r="G2616" t="s">
        <v>60</v>
      </c>
      <c r="H2616" t="s">
        <v>5341</v>
      </c>
      <c r="I2616" t="s">
        <v>35</v>
      </c>
      <c r="J2616" t="s">
        <v>244</v>
      </c>
      <c r="K2616" t="s">
        <v>5589</v>
      </c>
      <c r="L2616" s="1">
        <v>40.454599459263349</v>
      </c>
    </row>
    <row r="2617" spans="4:12">
      <c r="D2617" t="s">
        <v>5591</v>
      </c>
      <c r="E2617" t="s">
        <v>28</v>
      </c>
      <c r="F2617" t="s">
        <v>2796</v>
      </c>
      <c r="G2617" t="s">
        <v>60</v>
      </c>
      <c r="H2617" t="s">
        <v>2798</v>
      </c>
      <c r="I2617" t="s">
        <v>35</v>
      </c>
      <c r="J2617" t="s">
        <v>5592</v>
      </c>
      <c r="K2617" t="s">
        <v>5592</v>
      </c>
      <c r="L2617" s="1">
        <v>10822</v>
      </c>
    </row>
    <row r="2618" spans="4:12">
      <c r="D2618" t="s">
        <v>5594</v>
      </c>
      <c r="E2618" t="s">
        <v>28</v>
      </c>
      <c r="F2618" t="s">
        <v>1072</v>
      </c>
      <c r="G2618" t="s">
        <v>60</v>
      </c>
      <c r="H2618" t="s">
        <v>4542</v>
      </c>
      <c r="I2618" t="s">
        <v>35</v>
      </c>
      <c r="J2618" t="s">
        <v>2592</v>
      </c>
      <c r="K2618" t="s">
        <v>2592</v>
      </c>
      <c r="L2618" s="1">
        <v>1453</v>
      </c>
    </row>
    <row r="2619" spans="4:12">
      <c r="D2619" t="s">
        <v>5596</v>
      </c>
      <c r="E2619" t="s">
        <v>28</v>
      </c>
      <c r="F2619" t="s">
        <v>1072</v>
      </c>
      <c r="G2619" t="s">
        <v>60</v>
      </c>
      <c r="H2619" t="s">
        <v>4542</v>
      </c>
      <c r="I2619" t="s">
        <v>35</v>
      </c>
      <c r="J2619" t="s">
        <v>662</v>
      </c>
      <c r="K2619" t="s">
        <v>662</v>
      </c>
      <c r="L2619" s="1">
        <v>4467</v>
      </c>
    </row>
    <row r="2620" spans="4:12">
      <c r="D2620" t="s">
        <v>5598</v>
      </c>
      <c r="E2620" t="s">
        <v>28</v>
      </c>
      <c r="F2620" t="s">
        <v>1072</v>
      </c>
      <c r="G2620" t="s">
        <v>60</v>
      </c>
      <c r="H2620" t="s">
        <v>4542</v>
      </c>
      <c r="I2620" t="s">
        <v>35</v>
      </c>
      <c r="J2620" t="s">
        <v>5599</v>
      </c>
      <c r="K2620" t="s">
        <v>5599</v>
      </c>
      <c r="L2620" s="1">
        <v>4302</v>
      </c>
    </row>
    <row r="2621" spans="4:12">
      <c r="D2621" t="s">
        <v>5601</v>
      </c>
      <c r="E2621" t="s">
        <v>38</v>
      </c>
      <c r="F2621" t="s">
        <v>191</v>
      </c>
      <c r="G2621" t="s">
        <v>60</v>
      </c>
      <c r="H2621" t="s">
        <v>5392</v>
      </c>
      <c r="I2621" t="s">
        <v>35</v>
      </c>
      <c r="J2621" t="s">
        <v>5602</v>
      </c>
      <c r="K2621" t="s">
        <v>5603</v>
      </c>
      <c r="L2621" s="1">
        <v>16682.228698076804</v>
      </c>
    </row>
    <row r="2622" spans="4:12">
      <c r="F2622" t="s">
        <v>3313</v>
      </c>
      <c r="G2622" t="s">
        <v>60</v>
      </c>
      <c r="H2622" t="s">
        <v>5238</v>
      </c>
      <c r="I2622" t="s">
        <v>35</v>
      </c>
      <c r="J2622" t="s">
        <v>5605</v>
      </c>
      <c r="K2622" t="s">
        <v>5603</v>
      </c>
      <c r="L2622" s="1">
        <v>8341.114349038402</v>
      </c>
    </row>
    <row r="2623" spans="4:12">
      <c r="D2623" t="s">
        <v>5606</v>
      </c>
      <c r="E2623" t="s">
        <v>28</v>
      </c>
      <c r="F2623" t="s">
        <v>1072</v>
      </c>
      <c r="G2623" t="s">
        <v>60</v>
      </c>
      <c r="H2623" t="s">
        <v>4542</v>
      </c>
      <c r="I2623" t="s">
        <v>35</v>
      </c>
      <c r="J2623" t="s">
        <v>4069</v>
      </c>
      <c r="K2623" t="s">
        <v>4069</v>
      </c>
      <c r="L2623" s="1">
        <v>4212</v>
      </c>
    </row>
    <row r="2624" spans="4:12">
      <c r="D2624" t="s">
        <v>5608</v>
      </c>
      <c r="E2624" t="s">
        <v>28</v>
      </c>
      <c r="F2624" t="s">
        <v>1374</v>
      </c>
      <c r="G2624" t="s">
        <v>60</v>
      </c>
      <c r="H2624" t="s">
        <v>5610</v>
      </c>
      <c r="I2624" t="s">
        <v>35</v>
      </c>
      <c r="J2624" t="s">
        <v>1133</v>
      </c>
      <c r="K2624" t="s">
        <v>5609</v>
      </c>
      <c r="L2624" s="1">
        <v>2723</v>
      </c>
    </row>
    <row r="2625" spans="4:12">
      <c r="F2625" t="s">
        <v>1307</v>
      </c>
      <c r="G2625" t="s">
        <v>60</v>
      </c>
      <c r="H2625" t="s">
        <v>5613</v>
      </c>
      <c r="I2625" t="s">
        <v>35</v>
      </c>
      <c r="J2625" t="s">
        <v>1133</v>
      </c>
      <c r="K2625" t="s">
        <v>5609</v>
      </c>
      <c r="L2625" s="1">
        <v>2723</v>
      </c>
    </row>
    <row r="2626" spans="4:12">
      <c r="D2626" t="s">
        <v>5615</v>
      </c>
      <c r="E2626" t="s">
        <v>28</v>
      </c>
      <c r="F2626" t="s">
        <v>1557</v>
      </c>
      <c r="G2626" t="s">
        <v>31</v>
      </c>
      <c r="H2626" t="s">
        <v>5626</v>
      </c>
      <c r="I2626" t="s">
        <v>35</v>
      </c>
      <c r="J2626" t="s">
        <v>5625</v>
      </c>
      <c r="K2626" t="s">
        <v>5616</v>
      </c>
      <c r="L2626" s="1">
        <v>4532</v>
      </c>
    </row>
    <row r="2627" spans="4:12">
      <c r="F2627" t="s">
        <v>587</v>
      </c>
      <c r="G2627" t="s">
        <v>31</v>
      </c>
      <c r="H2627" t="s">
        <v>5617</v>
      </c>
      <c r="I2627" t="s">
        <v>35</v>
      </c>
      <c r="J2627" t="s">
        <v>4098</v>
      </c>
      <c r="K2627" t="s">
        <v>5616</v>
      </c>
      <c r="L2627" s="1">
        <v>3856</v>
      </c>
    </row>
    <row r="2628" spans="4:12">
      <c r="F2628" t="s">
        <v>5621</v>
      </c>
      <c r="G2628" t="s">
        <v>31</v>
      </c>
      <c r="H2628" t="s">
        <v>5623</v>
      </c>
      <c r="I2628" t="s">
        <v>35</v>
      </c>
      <c r="J2628" t="s">
        <v>5622</v>
      </c>
      <c r="K2628" t="s">
        <v>5616</v>
      </c>
      <c r="L2628" s="1">
        <v>4647</v>
      </c>
    </row>
    <row r="2629" spans="4:12">
      <c r="F2629" t="s">
        <v>1374</v>
      </c>
      <c r="G2629" t="s">
        <v>31</v>
      </c>
      <c r="H2629" t="s">
        <v>5610</v>
      </c>
      <c r="I2629" t="s">
        <v>35</v>
      </c>
      <c r="J2629" t="s">
        <v>5620</v>
      </c>
      <c r="K2629" t="s">
        <v>5616</v>
      </c>
      <c r="L2629" s="1">
        <v>7711</v>
      </c>
    </row>
    <row r="2630" spans="4:12">
      <c r="F2630" t="s">
        <v>1072</v>
      </c>
      <c r="G2630" t="s">
        <v>31</v>
      </c>
      <c r="H2630" t="s">
        <v>4542</v>
      </c>
      <c r="I2630" t="s">
        <v>35</v>
      </c>
      <c r="J2630" t="s">
        <v>1341</v>
      </c>
      <c r="K2630" t="s">
        <v>5616</v>
      </c>
      <c r="L2630" s="1">
        <v>2338</v>
      </c>
    </row>
    <row r="2631" spans="4:12">
      <c r="D2631" t="s">
        <v>5628</v>
      </c>
      <c r="E2631" t="s">
        <v>28</v>
      </c>
      <c r="F2631" t="s">
        <v>475</v>
      </c>
      <c r="G2631" t="s">
        <v>60</v>
      </c>
      <c r="H2631" t="s">
        <v>5634</v>
      </c>
      <c r="I2631" t="s">
        <v>48</v>
      </c>
      <c r="J2631" t="s">
        <v>5636</v>
      </c>
      <c r="K2631" t="s">
        <v>5629</v>
      </c>
      <c r="L2631" s="1">
        <v>2579</v>
      </c>
    </row>
    <row r="2632" spans="4:12">
      <c r="H2632" t="s">
        <v>5637</v>
      </c>
      <c r="I2632" t="s">
        <v>48</v>
      </c>
      <c r="J2632" t="s">
        <v>5636</v>
      </c>
      <c r="K2632" t="s">
        <v>5629</v>
      </c>
      <c r="L2632" s="1">
        <v>2579</v>
      </c>
    </row>
    <row r="2633" spans="4:12">
      <c r="G2633" t="s">
        <v>133</v>
      </c>
      <c r="H2633" t="s">
        <v>5634</v>
      </c>
      <c r="I2633" t="s">
        <v>48</v>
      </c>
      <c r="J2633" t="s">
        <v>5633</v>
      </c>
      <c r="K2633" t="s">
        <v>5629</v>
      </c>
      <c r="L2633" s="1">
        <v>706.5</v>
      </c>
    </row>
    <row r="2634" spans="4:12">
      <c r="H2634" t="s">
        <v>5637</v>
      </c>
      <c r="I2634" t="s">
        <v>48</v>
      </c>
      <c r="J2634" t="s">
        <v>5633</v>
      </c>
      <c r="K2634" t="s">
        <v>5629</v>
      </c>
      <c r="L2634" s="1">
        <v>706.5</v>
      </c>
    </row>
    <row r="2635" spans="4:12">
      <c r="F2635" t="s">
        <v>3226</v>
      </c>
      <c r="G2635" t="s">
        <v>60</v>
      </c>
      <c r="H2635" t="s">
        <v>5630</v>
      </c>
      <c r="I2635" t="s">
        <v>35</v>
      </c>
      <c r="J2635" t="s">
        <v>2386</v>
      </c>
      <c r="K2635" t="s">
        <v>5629</v>
      </c>
      <c r="L2635" s="1">
        <v>10308</v>
      </c>
    </row>
    <row r="2636" spans="4:12">
      <c r="G2636" t="s">
        <v>133</v>
      </c>
      <c r="H2636" t="s">
        <v>5630</v>
      </c>
      <c r="I2636" t="s">
        <v>35</v>
      </c>
      <c r="J2636" t="s">
        <v>681</v>
      </c>
      <c r="K2636" t="s">
        <v>5629</v>
      </c>
      <c r="L2636" s="1">
        <v>2831</v>
      </c>
    </row>
    <row r="2637" spans="4:12">
      <c r="F2637" t="s">
        <v>3313</v>
      </c>
      <c r="G2637" t="s">
        <v>60</v>
      </c>
      <c r="H2637" t="s">
        <v>5238</v>
      </c>
      <c r="I2637" t="s">
        <v>35</v>
      </c>
      <c r="J2637" t="s">
        <v>2363</v>
      </c>
      <c r="K2637" t="s">
        <v>5629</v>
      </c>
      <c r="L2637" s="1">
        <v>17264</v>
      </c>
    </row>
    <row r="2638" spans="4:12">
      <c r="G2638" t="s">
        <v>133</v>
      </c>
      <c r="H2638" t="s">
        <v>5238</v>
      </c>
      <c r="I2638" t="s">
        <v>35</v>
      </c>
      <c r="J2638" t="s">
        <v>3482</v>
      </c>
      <c r="K2638" t="s">
        <v>5629</v>
      </c>
      <c r="L2638" s="1">
        <v>2431</v>
      </c>
    </row>
    <row r="2639" spans="4:12">
      <c r="D2639" t="s">
        <v>4983</v>
      </c>
      <c r="E2639" t="s">
        <v>28</v>
      </c>
      <c r="F2639" t="s">
        <v>5621</v>
      </c>
      <c r="G2639" t="s">
        <v>60</v>
      </c>
      <c r="H2639" t="s">
        <v>5623</v>
      </c>
      <c r="I2639" t="s">
        <v>35</v>
      </c>
      <c r="J2639" t="s">
        <v>5169</v>
      </c>
      <c r="K2639" t="s">
        <v>5169</v>
      </c>
      <c r="L2639" s="1">
        <v>4219</v>
      </c>
    </row>
    <row r="2640" spans="4:12">
      <c r="D2640" t="s">
        <v>5640</v>
      </c>
      <c r="E2640" t="s">
        <v>28</v>
      </c>
      <c r="F2640" t="s">
        <v>5621</v>
      </c>
      <c r="G2640" t="s">
        <v>60</v>
      </c>
      <c r="H2640" t="s">
        <v>5623</v>
      </c>
      <c r="I2640" t="s">
        <v>35</v>
      </c>
      <c r="J2640" t="s">
        <v>3862</v>
      </c>
      <c r="K2640" t="s">
        <v>3862</v>
      </c>
      <c r="L2640" s="1">
        <v>2327</v>
      </c>
    </row>
    <row r="2641" spans="4:12">
      <c r="D2641" t="s">
        <v>5642</v>
      </c>
      <c r="E2641" t="s">
        <v>28</v>
      </c>
      <c r="F2641" t="s">
        <v>5621</v>
      </c>
      <c r="G2641" t="s">
        <v>60</v>
      </c>
      <c r="H2641" t="s">
        <v>5623</v>
      </c>
      <c r="I2641" t="s">
        <v>35</v>
      </c>
      <c r="J2641" t="s">
        <v>5643</v>
      </c>
      <c r="K2641" t="s">
        <v>5643</v>
      </c>
      <c r="L2641" s="1">
        <v>1953</v>
      </c>
    </row>
    <row r="2642" spans="4:12">
      <c r="D2642" t="s">
        <v>5645</v>
      </c>
      <c r="E2642" t="s">
        <v>28</v>
      </c>
      <c r="F2642" t="s">
        <v>491</v>
      </c>
      <c r="G2642" t="s">
        <v>60</v>
      </c>
      <c r="H2642" t="s">
        <v>4313</v>
      </c>
      <c r="I2642" t="s">
        <v>48</v>
      </c>
      <c r="J2642" t="s">
        <v>5646</v>
      </c>
      <c r="K2642" t="s">
        <v>5646</v>
      </c>
      <c r="L2642" s="1">
        <v>5373.5</v>
      </c>
    </row>
    <row r="2643" spans="4:12">
      <c r="H2643" t="s">
        <v>4316</v>
      </c>
      <c r="I2643" t="s">
        <v>48</v>
      </c>
      <c r="J2643" t="s">
        <v>5646</v>
      </c>
      <c r="K2643" t="s">
        <v>5646</v>
      </c>
      <c r="L2643" s="1">
        <v>5373.5</v>
      </c>
    </row>
    <row r="2644" spans="4:12">
      <c r="D2644" t="s">
        <v>5683</v>
      </c>
      <c r="E2644" t="s">
        <v>28</v>
      </c>
      <c r="F2644" t="s">
        <v>475</v>
      </c>
      <c r="G2644" t="s">
        <v>31</v>
      </c>
      <c r="H2644" t="s">
        <v>5685</v>
      </c>
      <c r="I2644" t="s">
        <v>48</v>
      </c>
      <c r="J2644" t="s">
        <v>5684</v>
      </c>
      <c r="K2644" t="s">
        <v>5684</v>
      </c>
      <c r="L2644" s="1">
        <v>11570.5</v>
      </c>
    </row>
    <row r="2645" spans="4:12">
      <c r="H2645" t="s">
        <v>5687</v>
      </c>
      <c r="I2645" t="s">
        <v>48</v>
      </c>
      <c r="J2645" t="s">
        <v>5684</v>
      </c>
      <c r="K2645" t="s">
        <v>5684</v>
      </c>
      <c r="L2645" s="1">
        <v>11570.5</v>
      </c>
    </row>
    <row r="2646" spans="4:12">
      <c r="D2646" t="s">
        <v>5648</v>
      </c>
      <c r="E2646" t="s">
        <v>28</v>
      </c>
      <c r="F2646" t="s">
        <v>1062</v>
      </c>
      <c r="G2646" t="s">
        <v>31</v>
      </c>
      <c r="H2646" t="s">
        <v>5649</v>
      </c>
      <c r="I2646" t="s">
        <v>35</v>
      </c>
      <c r="J2646" t="s">
        <v>1531</v>
      </c>
      <c r="K2646" t="s">
        <v>1531</v>
      </c>
      <c r="L2646" s="1">
        <v>4161</v>
      </c>
    </row>
    <row r="2647" spans="4:12">
      <c r="D2647" t="s">
        <v>5652</v>
      </c>
      <c r="E2647" t="s">
        <v>28</v>
      </c>
      <c r="F2647" t="s">
        <v>1062</v>
      </c>
      <c r="G2647" t="s">
        <v>55</v>
      </c>
      <c r="H2647" t="s">
        <v>5649</v>
      </c>
      <c r="I2647" t="s">
        <v>35</v>
      </c>
      <c r="J2647" t="s">
        <v>538</v>
      </c>
      <c r="K2647" t="s">
        <v>538</v>
      </c>
      <c r="L2647" s="1">
        <v>500</v>
      </c>
    </row>
    <row r="2648" spans="4:12">
      <c r="D2648" t="s">
        <v>5654</v>
      </c>
      <c r="E2648" t="s">
        <v>28</v>
      </c>
      <c r="F2648" t="s">
        <v>1062</v>
      </c>
      <c r="G2648" t="s">
        <v>60</v>
      </c>
      <c r="H2648" t="s">
        <v>5649</v>
      </c>
      <c r="I2648" t="s">
        <v>35</v>
      </c>
      <c r="J2648" t="s">
        <v>1403</v>
      </c>
      <c r="K2648" t="s">
        <v>1403</v>
      </c>
      <c r="L2648" s="1">
        <v>4460</v>
      </c>
    </row>
    <row r="2649" spans="4:12">
      <c r="D2649" t="s">
        <v>5656</v>
      </c>
      <c r="E2649" t="s">
        <v>28</v>
      </c>
      <c r="F2649" t="s">
        <v>1687</v>
      </c>
      <c r="G2649" t="s">
        <v>60</v>
      </c>
      <c r="H2649" t="s">
        <v>4570</v>
      </c>
      <c r="I2649" t="s">
        <v>35</v>
      </c>
      <c r="J2649" t="s">
        <v>4178</v>
      </c>
      <c r="K2649" t="s">
        <v>5658</v>
      </c>
      <c r="L2649" s="1">
        <v>4309</v>
      </c>
    </row>
    <row r="2650" spans="4:12">
      <c r="F2650" t="s">
        <v>5340</v>
      </c>
      <c r="G2650" t="s">
        <v>60</v>
      </c>
      <c r="H2650" t="s">
        <v>5341</v>
      </c>
      <c r="I2650" t="s">
        <v>35</v>
      </c>
      <c r="J2650" t="s">
        <v>843</v>
      </c>
      <c r="K2650" t="s">
        <v>5658</v>
      </c>
      <c r="L2650" s="1">
        <v>2852</v>
      </c>
    </row>
    <row r="2651" spans="4:12">
      <c r="D2651" t="s">
        <v>5660</v>
      </c>
      <c r="E2651" t="s">
        <v>38</v>
      </c>
      <c r="F2651" t="s">
        <v>266</v>
      </c>
      <c r="G2651" t="s">
        <v>60</v>
      </c>
      <c r="H2651" t="s">
        <v>5662</v>
      </c>
      <c r="I2651" t="s">
        <v>35</v>
      </c>
      <c r="J2651" t="s">
        <v>5661</v>
      </c>
      <c r="K2651" t="s">
        <v>5661</v>
      </c>
      <c r="L2651" s="1">
        <v>3565.4253774969284</v>
      </c>
    </row>
    <row r="2652" spans="4:12">
      <c r="D2652" t="s">
        <v>3178</v>
      </c>
      <c r="E2652" t="s">
        <v>38</v>
      </c>
      <c r="F2652" t="s">
        <v>266</v>
      </c>
      <c r="G2652" t="s">
        <v>55</v>
      </c>
      <c r="H2652" t="s">
        <v>5662</v>
      </c>
      <c r="I2652" t="s">
        <v>35</v>
      </c>
      <c r="J2652" t="s">
        <v>5665</v>
      </c>
      <c r="K2652" t="s">
        <v>5666</v>
      </c>
      <c r="L2652" s="1">
        <v>2067.4049995035125</v>
      </c>
    </row>
    <row r="2653" spans="4:12">
      <c r="F2653" t="s">
        <v>1687</v>
      </c>
      <c r="G2653" t="s">
        <v>60</v>
      </c>
      <c r="H2653" t="s">
        <v>4570</v>
      </c>
      <c r="I2653" t="s">
        <v>35</v>
      </c>
      <c r="J2653" t="s">
        <v>5668</v>
      </c>
      <c r="K2653" t="s">
        <v>5666</v>
      </c>
      <c r="L2653" s="1">
        <v>10831.732210251996</v>
      </c>
    </row>
    <row r="2654" spans="4:12">
      <c r="G2654" t="s">
        <v>133</v>
      </c>
      <c r="H2654" t="s">
        <v>4570</v>
      </c>
      <c r="I2654" t="s">
        <v>35</v>
      </c>
      <c r="J2654" t="s">
        <v>4989</v>
      </c>
      <c r="K2654" t="s">
        <v>5666</v>
      </c>
      <c r="L2654" s="1">
        <v>5323.9919084753164</v>
      </c>
    </row>
    <row r="2655" spans="4:12">
      <c r="F2655" t="s">
        <v>1082</v>
      </c>
      <c r="G2655" t="s">
        <v>60</v>
      </c>
      <c r="H2655" t="s">
        <v>5669</v>
      </c>
      <c r="I2655" t="s">
        <v>35</v>
      </c>
      <c r="J2655" t="s">
        <v>5672</v>
      </c>
      <c r="K2655" t="s">
        <v>5666</v>
      </c>
      <c r="L2655" s="1">
        <v>5795.1416348890616</v>
      </c>
    </row>
    <row r="2656" spans="4:12">
      <c r="G2656" t="s">
        <v>55</v>
      </c>
      <c r="H2656" t="s">
        <v>5669</v>
      </c>
      <c r="I2656" t="s">
        <v>35</v>
      </c>
      <c r="J2656" t="s">
        <v>691</v>
      </c>
      <c r="K2656" t="s">
        <v>5666</v>
      </c>
      <c r="L2656" s="1">
        <v>305.30502271610669</v>
      </c>
    </row>
    <row r="2657" spans="1:12">
      <c r="G2657" t="s">
        <v>133</v>
      </c>
      <c r="H2657" t="s">
        <v>5669</v>
      </c>
      <c r="I2657" t="s">
        <v>35</v>
      </c>
      <c r="J2657" t="s">
        <v>5671</v>
      </c>
      <c r="K2657" t="s">
        <v>5666</v>
      </c>
      <c r="L2657" s="1">
        <v>5520.9324941162631</v>
      </c>
    </row>
    <row r="2658" spans="1:12">
      <c r="D2658" t="s">
        <v>5673</v>
      </c>
      <c r="E2658" t="s">
        <v>38</v>
      </c>
      <c r="F2658" t="s">
        <v>3313</v>
      </c>
      <c r="G2658" t="s">
        <v>60</v>
      </c>
      <c r="H2658" t="s">
        <v>5238</v>
      </c>
      <c r="I2658" t="s">
        <v>35</v>
      </c>
      <c r="J2658" t="s">
        <v>5674</v>
      </c>
      <c r="K2658" t="s">
        <v>5674</v>
      </c>
      <c r="L2658" s="1">
        <v>4809.6086675969154</v>
      </c>
    </row>
    <row r="2659" spans="1:12">
      <c r="B2659" t="s">
        <v>8393</v>
      </c>
      <c r="I2659"/>
      <c r="L2659" s="1">
        <v>562266.89039595262</v>
      </c>
    </row>
    <row r="2660" spans="1:12">
      <c r="A2660" s="1" t="s">
        <v>8414</v>
      </c>
      <c r="I2660"/>
      <c r="L2660" s="1">
        <v>562266.89039595262</v>
      </c>
    </row>
    <row r="2661" spans="1:12">
      <c r="A2661" s="1">
        <v>17</v>
      </c>
      <c r="B2661" t="s">
        <v>25</v>
      </c>
      <c r="C2661" t="s">
        <v>2343</v>
      </c>
      <c r="D2661" t="s">
        <v>4750</v>
      </c>
      <c r="E2661" t="s">
        <v>28</v>
      </c>
      <c r="F2661" t="s">
        <v>191</v>
      </c>
      <c r="G2661" t="s">
        <v>60</v>
      </c>
      <c r="H2661" t="s">
        <v>5755</v>
      </c>
      <c r="I2661" t="s">
        <v>35</v>
      </c>
      <c r="J2661" t="s">
        <v>5754</v>
      </c>
      <c r="K2661" t="s">
        <v>5754</v>
      </c>
      <c r="L2661" s="1">
        <v>9038</v>
      </c>
    </row>
    <row r="2662" spans="1:12">
      <c r="D2662" t="s">
        <v>5689</v>
      </c>
      <c r="E2662" t="s">
        <v>28</v>
      </c>
      <c r="F2662" t="s">
        <v>291</v>
      </c>
      <c r="G2662" t="s">
        <v>60</v>
      </c>
      <c r="H2662" t="s">
        <v>5692</v>
      </c>
      <c r="I2662" t="s">
        <v>35</v>
      </c>
      <c r="J2662" t="s">
        <v>5690</v>
      </c>
      <c r="K2662" t="s">
        <v>5691</v>
      </c>
      <c r="L2662" s="1">
        <v>8930</v>
      </c>
    </row>
    <row r="2663" spans="1:12">
      <c r="F2663" t="s">
        <v>1679</v>
      </c>
      <c r="G2663" t="s">
        <v>60</v>
      </c>
      <c r="H2663" t="s">
        <v>4365</v>
      </c>
      <c r="I2663" t="s">
        <v>35</v>
      </c>
      <c r="J2663" t="s">
        <v>5695</v>
      </c>
      <c r="K2663" t="s">
        <v>5691</v>
      </c>
      <c r="L2663" s="1">
        <v>6812</v>
      </c>
    </row>
    <row r="2664" spans="1:12">
      <c r="F2664" t="s">
        <v>4326</v>
      </c>
      <c r="G2664" t="s">
        <v>60</v>
      </c>
      <c r="H2664" t="s">
        <v>4328</v>
      </c>
      <c r="I2664" t="s">
        <v>48</v>
      </c>
      <c r="J2664" t="s">
        <v>5695</v>
      </c>
      <c r="K2664" t="s">
        <v>5691</v>
      </c>
      <c r="L2664" s="1">
        <v>3406</v>
      </c>
    </row>
    <row r="2665" spans="1:12">
      <c r="H2665" t="s">
        <v>4333</v>
      </c>
      <c r="I2665" t="s">
        <v>48</v>
      </c>
      <c r="J2665" t="s">
        <v>5695</v>
      </c>
      <c r="K2665" t="s">
        <v>5691</v>
      </c>
      <c r="L2665" s="1">
        <v>3406</v>
      </c>
    </row>
    <row r="2666" spans="1:12">
      <c r="F2666" t="s">
        <v>5340</v>
      </c>
      <c r="G2666" t="s">
        <v>60</v>
      </c>
      <c r="H2666" t="s">
        <v>5341</v>
      </c>
      <c r="I2666" t="s">
        <v>35</v>
      </c>
      <c r="J2666" t="s">
        <v>1428</v>
      </c>
      <c r="K2666" t="s">
        <v>5691</v>
      </c>
      <c r="L2666" s="1">
        <v>11509</v>
      </c>
    </row>
    <row r="2667" spans="1:12">
      <c r="F2667" t="s">
        <v>566</v>
      </c>
      <c r="G2667" t="s">
        <v>60</v>
      </c>
      <c r="H2667" t="s">
        <v>5697</v>
      </c>
      <c r="I2667" t="s">
        <v>35</v>
      </c>
      <c r="J2667" t="s">
        <v>5696</v>
      </c>
      <c r="K2667" t="s">
        <v>5691</v>
      </c>
      <c r="L2667" s="1">
        <v>6816</v>
      </c>
    </row>
    <row r="2668" spans="1:12">
      <c r="D2668" t="s">
        <v>5699</v>
      </c>
      <c r="E2668" t="s">
        <v>28</v>
      </c>
      <c r="F2668" t="s">
        <v>4676</v>
      </c>
      <c r="G2668" t="s">
        <v>133</v>
      </c>
      <c r="H2668" t="s">
        <v>4678</v>
      </c>
      <c r="I2668" t="s">
        <v>208</v>
      </c>
      <c r="J2668" t="s">
        <v>5700</v>
      </c>
      <c r="K2668" t="s">
        <v>5701</v>
      </c>
      <c r="L2668" s="1">
        <v>9347.6666666666661</v>
      </c>
    </row>
    <row r="2669" spans="1:12">
      <c r="H2669" t="s">
        <v>4681</v>
      </c>
      <c r="I2669" t="s">
        <v>208</v>
      </c>
      <c r="J2669" t="s">
        <v>5700</v>
      </c>
      <c r="K2669" t="s">
        <v>5701</v>
      </c>
      <c r="L2669" s="1">
        <v>9347.6666666666661</v>
      </c>
    </row>
    <row r="2670" spans="1:12">
      <c r="H2670" t="s">
        <v>4682</v>
      </c>
      <c r="I2670" t="s">
        <v>208</v>
      </c>
      <c r="J2670" t="s">
        <v>5700</v>
      </c>
      <c r="K2670" t="s">
        <v>5701</v>
      </c>
      <c r="L2670" s="1">
        <v>9347.6666666666661</v>
      </c>
    </row>
    <row r="2671" spans="1:12">
      <c r="F2671" t="s">
        <v>4103</v>
      </c>
      <c r="G2671" t="s">
        <v>133</v>
      </c>
      <c r="H2671" t="s">
        <v>4385</v>
      </c>
      <c r="I2671" t="s">
        <v>35</v>
      </c>
      <c r="J2671" t="s">
        <v>5703</v>
      </c>
      <c r="K2671" t="s">
        <v>5701</v>
      </c>
      <c r="L2671" s="1">
        <v>18703</v>
      </c>
    </row>
    <row r="2672" spans="1:12">
      <c r="D2672" t="s">
        <v>5704</v>
      </c>
      <c r="E2672" t="s">
        <v>28</v>
      </c>
      <c r="F2672" t="s">
        <v>393</v>
      </c>
      <c r="G2672" t="s">
        <v>60</v>
      </c>
      <c r="H2672" t="s">
        <v>4244</v>
      </c>
      <c r="I2672" t="s">
        <v>35</v>
      </c>
      <c r="J2672" t="s">
        <v>5705</v>
      </c>
      <c r="K2672" t="s">
        <v>5706</v>
      </c>
      <c r="L2672" s="1">
        <v>16969</v>
      </c>
    </row>
    <row r="2673" spans="4:12">
      <c r="D2673" t="s">
        <v>5708</v>
      </c>
      <c r="E2673" t="s">
        <v>28</v>
      </c>
      <c r="F2673" t="s">
        <v>3221</v>
      </c>
      <c r="G2673" t="s">
        <v>60</v>
      </c>
      <c r="H2673" t="s">
        <v>4508</v>
      </c>
      <c r="I2673" t="s">
        <v>35</v>
      </c>
      <c r="J2673" t="s">
        <v>5709</v>
      </c>
      <c r="K2673" t="s">
        <v>5709</v>
      </c>
      <c r="L2673" s="1">
        <v>7729</v>
      </c>
    </row>
    <row r="2674" spans="4:12">
      <c r="D2674" t="s">
        <v>5711</v>
      </c>
      <c r="E2674" t="s">
        <v>28</v>
      </c>
      <c r="F2674" t="s">
        <v>863</v>
      </c>
      <c r="G2674" t="s">
        <v>60</v>
      </c>
      <c r="H2674" t="s">
        <v>4399</v>
      </c>
      <c r="I2674" t="s">
        <v>35</v>
      </c>
      <c r="J2674" t="s">
        <v>4389</v>
      </c>
      <c r="K2674" t="s">
        <v>4389</v>
      </c>
      <c r="L2674" s="1">
        <v>1385</v>
      </c>
    </row>
    <row r="2675" spans="4:12">
      <c r="D2675" t="s">
        <v>5713</v>
      </c>
      <c r="E2675" t="s">
        <v>28</v>
      </c>
      <c r="F2675" t="s">
        <v>127</v>
      </c>
      <c r="G2675" t="s">
        <v>60</v>
      </c>
      <c r="H2675" t="s">
        <v>5321</v>
      </c>
      <c r="I2675" t="s">
        <v>35</v>
      </c>
      <c r="J2675" t="s">
        <v>5714</v>
      </c>
      <c r="K2675" t="s">
        <v>5715</v>
      </c>
      <c r="L2675" s="1">
        <v>10725</v>
      </c>
    </row>
    <row r="2676" spans="4:12">
      <c r="F2676" t="s">
        <v>3436</v>
      </c>
      <c r="G2676" t="s">
        <v>60</v>
      </c>
      <c r="H2676" t="s">
        <v>5456</v>
      </c>
      <c r="I2676" t="s">
        <v>35</v>
      </c>
      <c r="J2676" t="s">
        <v>3201</v>
      </c>
      <c r="K2676" t="s">
        <v>5715</v>
      </c>
      <c r="L2676" s="1">
        <v>5370</v>
      </c>
    </row>
    <row r="2677" spans="4:12">
      <c r="F2677" t="s">
        <v>2981</v>
      </c>
      <c r="G2677" t="s">
        <v>60</v>
      </c>
      <c r="H2677" t="s">
        <v>5569</v>
      </c>
      <c r="I2677" t="s">
        <v>35</v>
      </c>
      <c r="J2677" t="s">
        <v>5717</v>
      </c>
      <c r="K2677" t="s">
        <v>5715</v>
      </c>
      <c r="L2677" s="1">
        <v>10729</v>
      </c>
    </row>
    <row r="2678" spans="4:12">
      <c r="F2678" t="s">
        <v>3153</v>
      </c>
      <c r="G2678" t="s">
        <v>60</v>
      </c>
      <c r="H2678" t="s">
        <v>5325</v>
      </c>
      <c r="I2678" t="s">
        <v>35</v>
      </c>
      <c r="J2678" t="s">
        <v>5717</v>
      </c>
      <c r="K2678" t="s">
        <v>5715</v>
      </c>
      <c r="L2678" s="1">
        <v>10729</v>
      </c>
    </row>
    <row r="2679" spans="4:12">
      <c r="D2679" t="s">
        <v>5718</v>
      </c>
      <c r="E2679" t="s">
        <v>28</v>
      </c>
      <c r="F2679" t="s">
        <v>127</v>
      </c>
      <c r="G2679" t="s">
        <v>133</v>
      </c>
      <c r="H2679" t="s">
        <v>5321</v>
      </c>
      <c r="I2679" t="s">
        <v>35</v>
      </c>
      <c r="J2679" t="s">
        <v>5719</v>
      </c>
      <c r="K2679" t="s">
        <v>5720</v>
      </c>
      <c r="L2679" s="1">
        <v>3611</v>
      </c>
    </row>
    <row r="2680" spans="4:12">
      <c r="F2680" t="s">
        <v>2981</v>
      </c>
      <c r="G2680" t="s">
        <v>133</v>
      </c>
      <c r="H2680" t="s">
        <v>5569</v>
      </c>
      <c r="I2680" t="s">
        <v>35</v>
      </c>
      <c r="J2680" t="s">
        <v>5722</v>
      </c>
      <c r="K2680" t="s">
        <v>5720</v>
      </c>
      <c r="L2680" s="1">
        <v>3607</v>
      </c>
    </row>
    <row r="2681" spans="4:12">
      <c r="D2681" t="s">
        <v>5723</v>
      </c>
      <c r="E2681" t="s">
        <v>28</v>
      </c>
      <c r="F2681" t="s">
        <v>3286</v>
      </c>
      <c r="G2681" t="s">
        <v>60</v>
      </c>
      <c r="H2681" t="s">
        <v>5726</v>
      </c>
      <c r="I2681" t="s">
        <v>35</v>
      </c>
      <c r="J2681" t="s">
        <v>5724</v>
      </c>
      <c r="K2681" t="s">
        <v>5725</v>
      </c>
      <c r="L2681" s="1">
        <v>5215</v>
      </c>
    </row>
    <row r="2682" spans="4:12">
      <c r="F2682" t="s">
        <v>310</v>
      </c>
      <c r="G2682" t="s">
        <v>60</v>
      </c>
      <c r="H2682" t="s">
        <v>5729</v>
      </c>
      <c r="I2682" t="s">
        <v>35</v>
      </c>
      <c r="J2682" t="s">
        <v>1177</v>
      </c>
      <c r="K2682" t="s">
        <v>5725</v>
      </c>
      <c r="L2682" s="1">
        <v>5219</v>
      </c>
    </row>
    <row r="2683" spans="4:12">
      <c r="D2683" t="s">
        <v>5731</v>
      </c>
      <c r="E2683" t="s">
        <v>28</v>
      </c>
      <c r="F2683" t="s">
        <v>5488</v>
      </c>
      <c r="G2683" t="s">
        <v>60</v>
      </c>
      <c r="H2683" t="s">
        <v>5489</v>
      </c>
      <c r="I2683" t="s">
        <v>35</v>
      </c>
      <c r="J2683" t="s">
        <v>5732</v>
      </c>
      <c r="K2683" t="s">
        <v>5732</v>
      </c>
      <c r="L2683" s="1">
        <v>12146</v>
      </c>
    </row>
    <row r="2684" spans="4:12">
      <c r="D2684" t="s">
        <v>5743</v>
      </c>
      <c r="E2684" t="s">
        <v>28</v>
      </c>
      <c r="F2684" t="s">
        <v>3436</v>
      </c>
      <c r="G2684" t="s">
        <v>133</v>
      </c>
      <c r="H2684" t="s">
        <v>5748</v>
      </c>
      <c r="I2684" t="s">
        <v>35</v>
      </c>
      <c r="J2684" t="s">
        <v>2363</v>
      </c>
      <c r="K2684" t="s">
        <v>5745</v>
      </c>
      <c r="L2684" s="1">
        <v>17264</v>
      </c>
    </row>
    <row r="2685" spans="4:12">
      <c r="F2685" t="s">
        <v>3153</v>
      </c>
      <c r="G2685" t="s">
        <v>133</v>
      </c>
      <c r="H2685" t="s">
        <v>5746</v>
      </c>
      <c r="I2685" t="s">
        <v>35</v>
      </c>
      <c r="J2685" t="s">
        <v>5744</v>
      </c>
      <c r="K2685" t="s">
        <v>5745</v>
      </c>
      <c r="L2685" s="1">
        <v>21256</v>
      </c>
    </row>
    <row r="2686" spans="4:12">
      <c r="F2686" t="s">
        <v>3313</v>
      </c>
      <c r="G2686" t="s">
        <v>133</v>
      </c>
      <c r="H2686" t="s">
        <v>5751</v>
      </c>
      <c r="I2686" t="s">
        <v>35</v>
      </c>
      <c r="J2686" t="s">
        <v>5750</v>
      </c>
      <c r="K2686" t="s">
        <v>5745</v>
      </c>
      <c r="L2686" s="1">
        <v>38520</v>
      </c>
    </row>
    <row r="2687" spans="4:12">
      <c r="D2687" t="s">
        <v>5734</v>
      </c>
      <c r="E2687" t="s">
        <v>28</v>
      </c>
      <c r="F2687" t="s">
        <v>2981</v>
      </c>
      <c r="G2687" t="s">
        <v>55</v>
      </c>
      <c r="H2687" t="s">
        <v>5569</v>
      </c>
      <c r="I2687" t="s">
        <v>35</v>
      </c>
      <c r="J2687" t="s">
        <v>4777</v>
      </c>
      <c r="K2687" t="s">
        <v>5735</v>
      </c>
      <c r="L2687" s="1">
        <v>4737</v>
      </c>
    </row>
    <row r="2688" spans="4:12">
      <c r="G2688" t="s">
        <v>31</v>
      </c>
      <c r="H2688" t="s">
        <v>5569</v>
      </c>
      <c r="I2688" t="s">
        <v>35</v>
      </c>
      <c r="J2688" t="s">
        <v>1428</v>
      </c>
      <c r="K2688" t="s">
        <v>5735</v>
      </c>
      <c r="L2688" s="1">
        <v>11509</v>
      </c>
    </row>
    <row r="2689" spans="1:12">
      <c r="G2689" t="s">
        <v>133</v>
      </c>
      <c r="H2689" t="s">
        <v>5569</v>
      </c>
      <c r="I2689" t="s">
        <v>35</v>
      </c>
      <c r="J2689" t="s">
        <v>259</v>
      </c>
      <c r="K2689" t="s">
        <v>5735</v>
      </c>
      <c r="L2689" s="1">
        <v>5755</v>
      </c>
    </row>
    <row r="2690" spans="1:12">
      <c r="D2690" t="s">
        <v>5737</v>
      </c>
      <c r="E2690" t="s">
        <v>28</v>
      </c>
      <c r="F2690" t="s">
        <v>2981</v>
      </c>
      <c r="G2690" t="s">
        <v>31</v>
      </c>
      <c r="H2690" t="s">
        <v>5569</v>
      </c>
      <c r="I2690" t="s">
        <v>35</v>
      </c>
      <c r="J2690" t="s">
        <v>5738</v>
      </c>
      <c r="K2690" t="s">
        <v>5738</v>
      </c>
      <c r="L2690" s="1">
        <v>23098</v>
      </c>
    </row>
    <row r="2691" spans="1:12">
      <c r="D2691" t="s">
        <v>5740</v>
      </c>
      <c r="E2691" t="s">
        <v>28</v>
      </c>
      <c r="F2691" t="s">
        <v>3436</v>
      </c>
      <c r="G2691" t="s">
        <v>31</v>
      </c>
      <c r="H2691" t="s">
        <v>5456</v>
      </c>
      <c r="I2691" t="s">
        <v>35</v>
      </c>
      <c r="J2691" t="s">
        <v>3745</v>
      </c>
      <c r="K2691" t="s">
        <v>5554</v>
      </c>
      <c r="L2691" s="1">
        <v>2733</v>
      </c>
    </row>
    <row r="2692" spans="1:12">
      <c r="F2692" t="s">
        <v>3153</v>
      </c>
      <c r="G2692" t="s">
        <v>31</v>
      </c>
      <c r="H2692" t="s">
        <v>5325</v>
      </c>
      <c r="I2692" t="s">
        <v>35</v>
      </c>
      <c r="J2692" t="s">
        <v>259</v>
      </c>
      <c r="K2692" t="s">
        <v>5554</v>
      </c>
      <c r="L2692" s="1">
        <v>5755</v>
      </c>
    </row>
    <row r="2693" spans="1:12">
      <c r="B2693" t="s">
        <v>8393</v>
      </c>
      <c r="I2693"/>
      <c r="L2693" s="1">
        <v>320724</v>
      </c>
    </row>
    <row r="2694" spans="1:12">
      <c r="A2694" s="1" t="s">
        <v>8413</v>
      </c>
      <c r="I2694"/>
      <c r="L2694" s="1">
        <v>320724</v>
      </c>
    </row>
    <row r="2695" spans="1:12">
      <c r="A2695" s="1">
        <v>18</v>
      </c>
      <c r="B2695" t="s">
        <v>25</v>
      </c>
      <c r="C2695" t="s">
        <v>2343</v>
      </c>
      <c r="D2695" t="s">
        <v>5757</v>
      </c>
      <c r="E2695" t="s">
        <v>28</v>
      </c>
      <c r="F2695" t="s">
        <v>5758</v>
      </c>
      <c r="G2695" t="s">
        <v>55</v>
      </c>
      <c r="H2695" t="s">
        <v>5759</v>
      </c>
      <c r="I2695" t="s">
        <v>48</v>
      </c>
      <c r="J2695" t="s">
        <v>141</v>
      </c>
      <c r="K2695" t="s">
        <v>141</v>
      </c>
      <c r="L2695" s="1">
        <v>278.5</v>
      </c>
    </row>
    <row r="2696" spans="1:12">
      <c r="H2696" t="s">
        <v>5762</v>
      </c>
      <c r="I2696" t="s">
        <v>48</v>
      </c>
      <c r="J2696" t="s">
        <v>141</v>
      </c>
      <c r="K2696" t="s">
        <v>141</v>
      </c>
      <c r="L2696" s="1">
        <v>278.5</v>
      </c>
    </row>
    <row r="2697" spans="1:12">
      <c r="D2697" t="s">
        <v>5764</v>
      </c>
      <c r="E2697" t="s">
        <v>28</v>
      </c>
      <c r="F2697" t="s">
        <v>5758</v>
      </c>
      <c r="G2697" t="s">
        <v>60</v>
      </c>
      <c r="H2697" t="s">
        <v>5759</v>
      </c>
      <c r="I2697" t="s">
        <v>48</v>
      </c>
      <c r="J2697" t="s">
        <v>5765</v>
      </c>
      <c r="K2697" t="s">
        <v>5765</v>
      </c>
      <c r="L2697" s="1">
        <v>2584</v>
      </c>
    </row>
    <row r="2698" spans="1:12">
      <c r="H2698" t="s">
        <v>5762</v>
      </c>
      <c r="I2698" t="s">
        <v>48</v>
      </c>
      <c r="J2698" t="s">
        <v>5765</v>
      </c>
      <c r="K2698" t="s">
        <v>5765</v>
      </c>
      <c r="L2698" s="1">
        <v>2584</v>
      </c>
    </row>
    <row r="2699" spans="1:12">
      <c r="D2699" t="s">
        <v>4490</v>
      </c>
      <c r="E2699" t="s">
        <v>28</v>
      </c>
      <c r="F2699" t="s">
        <v>5758</v>
      </c>
      <c r="G2699" t="s">
        <v>55</v>
      </c>
      <c r="H2699" t="s">
        <v>5759</v>
      </c>
      <c r="I2699" t="s">
        <v>48</v>
      </c>
      <c r="J2699" t="s">
        <v>1203</v>
      </c>
      <c r="K2699" t="s">
        <v>1203</v>
      </c>
      <c r="L2699" s="1">
        <v>241</v>
      </c>
    </row>
    <row r="2700" spans="1:12">
      <c r="H2700" t="s">
        <v>5762</v>
      </c>
      <c r="I2700" t="s">
        <v>48</v>
      </c>
      <c r="J2700" t="s">
        <v>1203</v>
      </c>
      <c r="K2700" t="s">
        <v>1203</v>
      </c>
      <c r="L2700" s="1">
        <v>241</v>
      </c>
    </row>
    <row r="2701" spans="1:12">
      <c r="D2701" t="s">
        <v>5768</v>
      </c>
      <c r="E2701" t="s">
        <v>28</v>
      </c>
      <c r="F2701" t="s">
        <v>5758</v>
      </c>
      <c r="G2701" t="s">
        <v>60</v>
      </c>
      <c r="H2701" t="s">
        <v>5759</v>
      </c>
      <c r="I2701" t="s">
        <v>48</v>
      </c>
      <c r="J2701" t="s">
        <v>3011</v>
      </c>
      <c r="K2701" t="s">
        <v>3011</v>
      </c>
      <c r="L2701" s="1">
        <v>1652.5</v>
      </c>
    </row>
    <row r="2702" spans="1:12">
      <c r="H2702" t="s">
        <v>5762</v>
      </c>
      <c r="I2702" t="s">
        <v>48</v>
      </c>
      <c r="J2702" t="s">
        <v>3011</v>
      </c>
      <c r="K2702" t="s">
        <v>3011</v>
      </c>
      <c r="L2702" s="1">
        <v>1652.5</v>
      </c>
    </row>
    <row r="2703" spans="1:12">
      <c r="D2703" t="s">
        <v>5770</v>
      </c>
      <c r="E2703" t="s">
        <v>28</v>
      </c>
      <c r="F2703" t="s">
        <v>228</v>
      </c>
      <c r="G2703" t="s">
        <v>60</v>
      </c>
      <c r="H2703" t="s">
        <v>5771</v>
      </c>
      <c r="I2703" t="s">
        <v>35</v>
      </c>
      <c r="J2703" t="s">
        <v>2236</v>
      </c>
      <c r="K2703" t="s">
        <v>2236</v>
      </c>
      <c r="L2703" s="1">
        <v>1324</v>
      </c>
    </row>
    <row r="2704" spans="1:12">
      <c r="D2704" t="s">
        <v>5774</v>
      </c>
      <c r="E2704" t="s">
        <v>28</v>
      </c>
      <c r="F2704" t="s">
        <v>228</v>
      </c>
      <c r="G2704" t="s">
        <v>55</v>
      </c>
      <c r="H2704" t="s">
        <v>5771</v>
      </c>
      <c r="I2704" t="s">
        <v>35</v>
      </c>
      <c r="J2704" t="s">
        <v>3198</v>
      </c>
      <c r="K2704" t="s">
        <v>3198</v>
      </c>
      <c r="L2704" s="1">
        <v>1529</v>
      </c>
    </row>
    <row r="2705" spans="4:12">
      <c r="D2705" t="s">
        <v>5776</v>
      </c>
      <c r="E2705" t="s">
        <v>28</v>
      </c>
      <c r="F2705" t="s">
        <v>228</v>
      </c>
      <c r="G2705" t="s">
        <v>55</v>
      </c>
      <c r="H2705" t="s">
        <v>5771</v>
      </c>
      <c r="I2705" t="s">
        <v>35</v>
      </c>
      <c r="J2705" t="s">
        <v>1839</v>
      </c>
      <c r="K2705" t="s">
        <v>1839</v>
      </c>
      <c r="L2705" s="1">
        <v>1104</v>
      </c>
    </row>
    <row r="2706" spans="4:12">
      <c r="D2706" t="s">
        <v>5779</v>
      </c>
      <c r="E2706" t="s">
        <v>28</v>
      </c>
      <c r="F2706" t="s">
        <v>228</v>
      </c>
      <c r="G2706" t="s">
        <v>31</v>
      </c>
      <c r="H2706" t="s">
        <v>5771</v>
      </c>
      <c r="I2706" t="s">
        <v>35</v>
      </c>
      <c r="J2706" t="s">
        <v>2476</v>
      </c>
      <c r="K2706" t="s">
        <v>2476</v>
      </c>
      <c r="L2706" s="1">
        <v>2920</v>
      </c>
    </row>
    <row r="2707" spans="4:12">
      <c r="D2707" t="s">
        <v>5781</v>
      </c>
      <c r="E2707" t="s">
        <v>28</v>
      </c>
      <c r="F2707" t="s">
        <v>191</v>
      </c>
      <c r="G2707" t="s">
        <v>55</v>
      </c>
      <c r="H2707" t="s">
        <v>5392</v>
      </c>
      <c r="I2707" t="s">
        <v>35</v>
      </c>
      <c r="J2707" t="s">
        <v>1294</v>
      </c>
      <c r="K2707" t="s">
        <v>1294</v>
      </c>
      <c r="L2707" s="1">
        <v>1151</v>
      </c>
    </row>
    <row r="2708" spans="4:12">
      <c r="D2708" t="s">
        <v>320</v>
      </c>
      <c r="E2708" t="s">
        <v>28</v>
      </c>
      <c r="F2708" t="s">
        <v>191</v>
      </c>
      <c r="G2708" t="s">
        <v>60</v>
      </c>
      <c r="H2708" t="s">
        <v>5392</v>
      </c>
      <c r="I2708" t="s">
        <v>35</v>
      </c>
      <c r="J2708" t="s">
        <v>3011</v>
      </c>
      <c r="K2708" t="s">
        <v>3011</v>
      </c>
      <c r="L2708" s="1">
        <v>3305</v>
      </c>
    </row>
    <row r="2709" spans="4:12">
      <c r="D2709" t="s">
        <v>5784</v>
      </c>
      <c r="E2709" t="s">
        <v>38</v>
      </c>
      <c r="F2709" t="s">
        <v>376</v>
      </c>
      <c r="G2709" t="s">
        <v>60</v>
      </c>
      <c r="H2709" t="s">
        <v>5790</v>
      </c>
      <c r="I2709" t="s">
        <v>35</v>
      </c>
      <c r="J2709" t="s">
        <v>5789</v>
      </c>
      <c r="K2709" t="s">
        <v>5785</v>
      </c>
      <c r="L2709" s="1">
        <v>4960.9821113104426</v>
      </c>
    </row>
    <row r="2710" spans="4:12">
      <c r="F2710" t="s">
        <v>191</v>
      </c>
      <c r="G2710" t="s">
        <v>60</v>
      </c>
      <c r="H2710" t="s">
        <v>5392</v>
      </c>
      <c r="I2710" t="s">
        <v>35</v>
      </c>
      <c r="J2710" t="s">
        <v>5212</v>
      </c>
      <c r="K2710" t="s">
        <v>5785</v>
      </c>
      <c r="L2710" s="1">
        <v>4958.5550163440475</v>
      </c>
    </row>
    <row r="2711" spans="4:12">
      <c r="F2711" t="s">
        <v>222</v>
      </c>
      <c r="G2711" t="s">
        <v>60</v>
      </c>
      <c r="H2711" t="s">
        <v>5787</v>
      </c>
      <c r="I2711" t="s">
        <v>35</v>
      </c>
      <c r="J2711" t="s">
        <v>270</v>
      </c>
      <c r="K2711" t="s">
        <v>5785</v>
      </c>
      <c r="L2711" s="1">
        <v>3491.7806249862801</v>
      </c>
    </row>
    <row r="2712" spans="4:12">
      <c r="D2712" t="s">
        <v>5792</v>
      </c>
      <c r="E2712" t="s">
        <v>28</v>
      </c>
      <c r="F2712" t="s">
        <v>376</v>
      </c>
      <c r="G2712" t="s">
        <v>55</v>
      </c>
      <c r="H2712" t="s">
        <v>5790</v>
      </c>
      <c r="I2712" t="s">
        <v>35</v>
      </c>
      <c r="J2712" t="s">
        <v>5058</v>
      </c>
      <c r="K2712" t="s">
        <v>5058</v>
      </c>
      <c r="L2712" s="1">
        <v>615</v>
      </c>
    </row>
    <row r="2713" spans="4:12">
      <c r="D2713" t="s">
        <v>5794</v>
      </c>
      <c r="E2713" t="s">
        <v>28</v>
      </c>
      <c r="F2713" t="s">
        <v>376</v>
      </c>
      <c r="G2713" t="s">
        <v>55</v>
      </c>
      <c r="H2713" t="s">
        <v>5790</v>
      </c>
      <c r="I2713" t="s">
        <v>35</v>
      </c>
      <c r="J2713" t="s">
        <v>799</v>
      </c>
      <c r="K2713" t="s">
        <v>799</v>
      </c>
      <c r="L2713" s="1">
        <v>748</v>
      </c>
    </row>
    <row r="2714" spans="4:12">
      <c r="D2714" t="s">
        <v>5796</v>
      </c>
      <c r="E2714" t="s">
        <v>38</v>
      </c>
      <c r="F2714" t="s">
        <v>862</v>
      </c>
      <c r="G2714" t="s">
        <v>60</v>
      </c>
      <c r="H2714" t="s">
        <v>5790</v>
      </c>
      <c r="I2714" t="s">
        <v>35</v>
      </c>
      <c r="J2714" t="s">
        <v>5801</v>
      </c>
      <c r="K2714" t="s">
        <v>5798</v>
      </c>
      <c r="L2714" s="1">
        <v>3137.3691893549721</v>
      </c>
    </row>
    <row r="2715" spans="4:12">
      <c r="G2715" t="s">
        <v>55</v>
      </c>
      <c r="H2715" t="s">
        <v>5790</v>
      </c>
      <c r="I2715" t="s">
        <v>35</v>
      </c>
      <c r="J2715" t="s">
        <v>5800</v>
      </c>
      <c r="K2715" t="s">
        <v>5798</v>
      </c>
      <c r="L2715" s="1">
        <v>751.90313673682806</v>
      </c>
    </row>
    <row r="2716" spans="4:12">
      <c r="G2716" t="s">
        <v>133</v>
      </c>
      <c r="H2716" t="s">
        <v>5790</v>
      </c>
      <c r="I2716" t="s">
        <v>35</v>
      </c>
      <c r="J2716" t="s">
        <v>563</v>
      </c>
      <c r="K2716" t="s">
        <v>5798</v>
      </c>
      <c r="L2716" s="1">
        <v>1344.6090483348455</v>
      </c>
    </row>
    <row r="2717" spans="4:12">
      <c r="F2717" t="s">
        <v>222</v>
      </c>
      <c r="G2717" t="s">
        <v>60</v>
      </c>
      <c r="H2717" t="s">
        <v>5787</v>
      </c>
      <c r="I2717" t="s">
        <v>35</v>
      </c>
      <c r="J2717" t="s">
        <v>1428</v>
      </c>
      <c r="K2717" t="s">
        <v>5798</v>
      </c>
      <c r="L2717" s="1">
        <v>1792.7601410201269</v>
      </c>
    </row>
    <row r="2718" spans="4:12">
      <c r="G2718" t="s">
        <v>55</v>
      </c>
      <c r="H2718" t="s">
        <v>5787</v>
      </c>
      <c r="I2718" t="s">
        <v>35</v>
      </c>
      <c r="J2718" t="s">
        <v>5797</v>
      </c>
      <c r="K2718" t="s">
        <v>5798</v>
      </c>
      <c r="L2718" s="1">
        <v>1008.456786251134</v>
      </c>
    </row>
    <row r="2719" spans="4:12">
      <c r="D2719" t="s">
        <v>5802</v>
      </c>
      <c r="E2719" t="s">
        <v>28</v>
      </c>
      <c r="F2719" t="s">
        <v>191</v>
      </c>
      <c r="G2719" t="s">
        <v>55</v>
      </c>
      <c r="H2719" t="s">
        <v>5392</v>
      </c>
      <c r="I2719" t="s">
        <v>35</v>
      </c>
      <c r="J2719" t="s">
        <v>2088</v>
      </c>
      <c r="K2719" t="s">
        <v>2088</v>
      </c>
      <c r="L2719" s="1">
        <v>910</v>
      </c>
    </row>
    <row r="2720" spans="4:12">
      <c r="D2720" t="s">
        <v>1470</v>
      </c>
      <c r="E2720" t="s">
        <v>28</v>
      </c>
      <c r="F2720" t="s">
        <v>191</v>
      </c>
      <c r="G2720" t="s">
        <v>55</v>
      </c>
      <c r="H2720" t="s">
        <v>5392</v>
      </c>
      <c r="I2720" t="s">
        <v>35</v>
      </c>
      <c r="J2720" t="s">
        <v>775</v>
      </c>
      <c r="K2720" t="s">
        <v>775</v>
      </c>
      <c r="L2720" s="1">
        <v>741</v>
      </c>
    </row>
    <row r="2721" spans="4:12">
      <c r="D2721" t="s">
        <v>5805</v>
      </c>
      <c r="E2721" t="s">
        <v>28</v>
      </c>
      <c r="F2721" t="s">
        <v>191</v>
      </c>
      <c r="G2721" t="s">
        <v>60</v>
      </c>
      <c r="H2721" t="s">
        <v>5392</v>
      </c>
      <c r="I2721" t="s">
        <v>35</v>
      </c>
      <c r="J2721" t="s">
        <v>5807</v>
      </c>
      <c r="K2721" t="s">
        <v>5807</v>
      </c>
      <c r="L2721" s="1">
        <v>42138</v>
      </c>
    </row>
    <row r="2722" spans="4:12">
      <c r="D2722" t="s">
        <v>5809</v>
      </c>
      <c r="E2722" t="s">
        <v>28</v>
      </c>
      <c r="F2722" t="s">
        <v>191</v>
      </c>
      <c r="G2722" t="s">
        <v>60</v>
      </c>
      <c r="H2722" t="s">
        <v>5392</v>
      </c>
      <c r="I2722" t="s">
        <v>35</v>
      </c>
      <c r="J2722" t="s">
        <v>5810</v>
      </c>
      <c r="K2722" t="s">
        <v>5810</v>
      </c>
      <c r="L2722" s="1">
        <v>6798</v>
      </c>
    </row>
    <row r="2723" spans="4:12">
      <c r="D2723" t="s">
        <v>5812</v>
      </c>
      <c r="E2723" t="s">
        <v>28</v>
      </c>
      <c r="F2723" t="s">
        <v>3624</v>
      </c>
      <c r="G2723" t="s">
        <v>60</v>
      </c>
      <c r="H2723" t="s">
        <v>4656</v>
      </c>
      <c r="I2723" t="s">
        <v>35</v>
      </c>
      <c r="J2723" t="s">
        <v>5813</v>
      </c>
      <c r="K2723" t="s">
        <v>5813</v>
      </c>
      <c r="L2723" s="1">
        <v>13887</v>
      </c>
    </row>
    <row r="2724" spans="4:12">
      <c r="D2724" t="s">
        <v>4750</v>
      </c>
      <c r="E2724" t="s">
        <v>28</v>
      </c>
      <c r="F2724" t="s">
        <v>4339</v>
      </c>
      <c r="G2724" t="s">
        <v>60</v>
      </c>
      <c r="H2724" t="s">
        <v>4755</v>
      </c>
      <c r="I2724" t="s">
        <v>35</v>
      </c>
      <c r="J2724" t="s">
        <v>1474</v>
      </c>
      <c r="K2724" t="s">
        <v>1474</v>
      </c>
      <c r="L2724" s="1">
        <v>4517</v>
      </c>
    </row>
    <row r="2725" spans="4:12">
      <c r="F2725" t="s">
        <v>4254</v>
      </c>
      <c r="G2725" t="s">
        <v>60</v>
      </c>
      <c r="H2725" t="s">
        <v>4752</v>
      </c>
      <c r="I2725" t="s">
        <v>989</v>
      </c>
      <c r="J2725" t="s">
        <v>4751</v>
      </c>
      <c r="K2725" t="s">
        <v>4751</v>
      </c>
      <c r="L2725" s="1">
        <v>1130.25</v>
      </c>
    </row>
    <row r="2726" spans="4:12">
      <c r="H2726" t="s">
        <v>4756</v>
      </c>
      <c r="I2726" t="s">
        <v>993</v>
      </c>
      <c r="J2726" t="s">
        <v>4751</v>
      </c>
      <c r="K2726" t="s">
        <v>4751</v>
      </c>
      <c r="L2726" s="1">
        <v>2260.5</v>
      </c>
    </row>
    <row r="2727" spans="4:12">
      <c r="H2727" t="s">
        <v>4758</v>
      </c>
      <c r="I2727" t="s">
        <v>989</v>
      </c>
      <c r="J2727" t="s">
        <v>4751</v>
      </c>
      <c r="K2727" t="s">
        <v>4751</v>
      </c>
      <c r="L2727" s="1">
        <v>1130.25</v>
      </c>
    </row>
    <row r="2728" spans="4:12">
      <c r="F2728" t="s">
        <v>191</v>
      </c>
      <c r="G2728" t="s">
        <v>60</v>
      </c>
      <c r="H2728" t="s">
        <v>5755</v>
      </c>
      <c r="I2728" t="s">
        <v>35</v>
      </c>
      <c r="J2728" t="s">
        <v>5754</v>
      </c>
      <c r="K2728" t="s">
        <v>5754</v>
      </c>
      <c r="L2728" s="1">
        <v>9038</v>
      </c>
    </row>
    <row r="2729" spans="4:12">
      <c r="D2729" t="s">
        <v>5815</v>
      </c>
      <c r="E2729" t="s">
        <v>28</v>
      </c>
      <c r="F2729" t="s">
        <v>805</v>
      </c>
      <c r="G2729" t="s">
        <v>31</v>
      </c>
      <c r="H2729" t="s">
        <v>5630</v>
      </c>
      <c r="I2729" t="s">
        <v>35</v>
      </c>
      <c r="J2729" t="s">
        <v>5816</v>
      </c>
      <c r="K2729" t="s">
        <v>5816</v>
      </c>
      <c r="L2729" s="1">
        <v>5078</v>
      </c>
    </row>
    <row r="2730" spans="4:12">
      <c r="D2730" t="s">
        <v>5818</v>
      </c>
      <c r="E2730" t="s">
        <v>28</v>
      </c>
      <c r="F2730" t="s">
        <v>805</v>
      </c>
      <c r="G2730" t="s">
        <v>31</v>
      </c>
      <c r="H2730" t="s">
        <v>5630</v>
      </c>
      <c r="I2730" t="s">
        <v>35</v>
      </c>
      <c r="J2730" t="s">
        <v>5819</v>
      </c>
      <c r="K2730" t="s">
        <v>5820</v>
      </c>
      <c r="L2730" s="1">
        <v>7628</v>
      </c>
    </row>
    <row r="2731" spans="4:12">
      <c r="D2731" t="s">
        <v>5822</v>
      </c>
      <c r="E2731" t="s">
        <v>28</v>
      </c>
      <c r="F2731" t="s">
        <v>805</v>
      </c>
      <c r="G2731" t="s">
        <v>55</v>
      </c>
      <c r="H2731" t="s">
        <v>5630</v>
      </c>
      <c r="I2731" t="s">
        <v>35</v>
      </c>
      <c r="J2731" t="s">
        <v>2887</v>
      </c>
      <c r="K2731" t="s">
        <v>2887</v>
      </c>
      <c r="L2731" s="1">
        <v>655</v>
      </c>
    </row>
    <row r="2732" spans="4:12">
      <c r="D2732" t="s">
        <v>5824</v>
      </c>
      <c r="E2732" t="s">
        <v>28</v>
      </c>
      <c r="F2732" t="s">
        <v>805</v>
      </c>
      <c r="G2732" t="s">
        <v>133</v>
      </c>
      <c r="H2732" t="s">
        <v>5630</v>
      </c>
      <c r="I2732" t="s">
        <v>35</v>
      </c>
      <c r="J2732" t="s">
        <v>5825</v>
      </c>
      <c r="K2732" t="s">
        <v>5825</v>
      </c>
      <c r="L2732" s="1">
        <v>982</v>
      </c>
    </row>
    <row r="2733" spans="4:12">
      <c r="D2733" t="s">
        <v>5827</v>
      </c>
      <c r="E2733" t="s">
        <v>28</v>
      </c>
      <c r="F2733" t="s">
        <v>5758</v>
      </c>
      <c r="G2733" t="s">
        <v>60</v>
      </c>
      <c r="H2733" t="s">
        <v>5759</v>
      </c>
      <c r="I2733" t="s">
        <v>48</v>
      </c>
      <c r="J2733" t="s">
        <v>5828</v>
      </c>
      <c r="K2733" t="s">
        <v>5828</v>
      </c>
      <c r="L2733" s="1">
        <v>11203.5</v>
      </c>
    </row>
    <row r="2734" spans="4:12">
      <c r="H2734" t="s">
        <v>5762</v>
      </c>
      <c r="I2734" t="s">
        <v>48</v>
      </c>
      <c r="J2734" t="s">
        <v>5828</v>
      </c>
      <c r="K2734" t="s">
        <v>5828</v>
      </c>
      <c r="L2734" s="1">
        <v>11203.5</v>
      </c>
    </row>
    <row r="2735" spans="4:12">
      <c r="D2735" t="s">
        <v>5830</v>
      </c>
      <c r="E2735" t="s">
        <v>28</v>
      </c>
      <c r="F2735" t="s">
        <v>291</v>
      </c>
      <c r="G2735" t="s">
        <v>60</v>
      </c>
      <c r="H2735" t="s">
        <v>5692</v>
      </c>
      <c r="I2735" t="s">
        <v>35</v>
      </c>
      <c r="J2735" t="s">
        <v>61</v>
      </c>
      <c r="K2735" t="s">
        <v>5831</v>
      </c>
      <c r="L2735" s="1">
        <v>719</v>
      </c>
    </row>
    <row r="2736" spans="4:12">
      <c r="F2736" t="s">
        <v>835</v>
      </c>
      <c r="G2736" t="s">
        <v>60</v>
      </c>
      <c r="H2736" t="s">
        <v>5836</v>
      </c>
      <c r="I2736" t="s">
        <v>35</v>
      </c>
      <c r="J2736" t="s">
        <v>731</v>
      </c>
      <c r="K2736" t="s">
        <v>5831</v>
      </c>
      <c r="L2736" s="1">
        <v>1816</v>
      </c>
    </row>
    <row r="2737" spans="4:12">
      <c r="F2737" t="s">
        <v>4465</v>
      </c>
      <c r="G2737" t="s">
        <v>60</v>
      </c>
      <c r="H2737" t="s">
        <v>4467</v>
      </c>
      <c r="I2737" t="s">
        <v>35</v>
      </c>
      <c r="J2737" t="s">
        <v>1253</v>
      </c>
      <c r="K2737" t="s">
        <v>5831</v>
      </c>
      <c r="L2737" s="1">
        <v>363</v>
      </c>
    </row>
    <row r="2738" spans="4:12">
      <c r="F2738" t="s">
        <v>145</v>
      </c>
      <c r="G2738" t="s">
        <v>60</v>
      </c>
      <c r="H2738" t="s">
        <v>5835</v>
      </c>
      <c r="I2738" t="s">
        <v>208</v>
      </c>
      <c r="J2738" t="s">
        <v>162</v>
      </c>
      <c r="K2738" t="s">
        <v>5831</v>
      </c>
      <c r="L2738" s="1">
        <v>479.66666666666669</v>
      </c>
    </row>
    <row r="2739" spans="4:12">
      <c r="H2739" t="s">
        <v>5832</v>
      </c>
      <c r="I2739" t="s">
        <v>208</v>
      </c>
      <c r="J2739" t="s">
        <v>162</v>
      </c>
      <c r="K2739" t="s">
        <v>5831</v>
      </c>
      <c r="L2739" s="1">
        <v>479.66666666666669</v>
      </c>
    </row>
    <row r="2740" spans="4:12">
      <c r="H2740" t="s">
        <v>5838</v>
      </c>
      <c r="I2740" t="s">
        <v>208</v>
      </c>
      <c r="J2740" t="s">
        <v>162</v>
      </c>
      <c r="K2740" t="s">
        <v>5831</v>
      </c>
      <c r="L2740" s="1">
        <v>479.66666666666669</v>
      </c>
    </row>
    <row r="2741" spans="4:12">
      <c r="F2741" t="s">
        <v>4456</v>
      </c>
      <c r="G2741" t="s">
        <v>60</v>
      </c>
      <c r="H2741" t="s">
        <v>4457</v>
      </c>
      <c r="I2741" t="s">
        <v>35</v>
      </c>
      <c r="J2741" t="s">
        <v>1908</v>
      </c>
      <c r="K2741" t="s">
        <v>5831</v>
      </c>
      <c r="L2741" s="1">
        <v>2180</v>
      </c>
    </row>
    <row r="2742" spans="4:12">
      <c r="D2742" t="s">
        <v>5840</v>
      </c>
      <c r="E2742" t="s">
        <v>28</v>
      </c>
      <c r="F2742" t="s">
        <v>4465</v>
      </c>
      <c r="G2742" t="s">
        <v>60</v>
      </c>
      <c r="H2742" t="s">
        <v>4467</v>
      </c>
      <c r="I2742" t="s">
        <v>35</v>
      </c>
      <c r="J2742" t="s">
        <v>5841</v>
      </c>
      <c r="K2742" t="s">
        <v>5841</v>
      </c>
      <c r="L2742" s="1">
        <v>12286</v>
      </c>
    </row>
    <row r="2743" spans="4:12">
      <c r="D2743" t="s">
        <v>5843</v>
      </c>
      <c r="E2743" t="s">
        <v>28</v>
      </c>
      <c r="F2743" t="s">
        <v>291</v>
      </c>
      <c r="G2743" t="s">
        <v>60</v>
      </c>
      <c r="H2743" t="s">
        <v>5692</v>
      </c>
      <c r="I2743" t="s">
        <v>35</v>
      </c>
      <c r="J2743" t="s">
        <v>5847</v>
      </c>
      <c r="K2743" t="s">
        <v>5845</v>
      </c>
      <c r="L2743" s="1">
        <v>4046</v>
      </c>
    </row>
    <row r="2744" spans="4:12">
      <c r="F2744" t="s">
        <v>475</v>
      </c>
      <c r="G2744" t="s">
        <v>60</v>
      </c>
      <c r="H2744" t="s">
        <v>5634</v>
      </c>
      <c r="I2744" t="s">
        <v>48</v>
      </c>
      <c r="J2744" t="s">
        <v>5517</v>
      </c>
      <c r="K2744" t="s">
        <v>5845</v>
      </c>
      <c r="L2744" s="1">
        <v>4046</v>
      </c>
    </row>
    <row r="2745" spans="4:12">
      <c r="H2745" t="s">
        <v>5637</v>
      </c>
      <c r="I2745" t="s">
        <v>48</v>
      </c>
      <c r="J2745" t="s">
        <v>5517</v>
      </c>
      <c r="K2745" t="s">
        <v>5845</v>
      </c>
      <c r="L2745" s="1">
        <v>4046</v>
      </c>
    </row>
    <row r="2746" spans="4:12">
      <c r="F2746" t="s">
        <v>4465</v>
      </c>
      <c r="G2746" t="s">
        <v>60</v>
      </c>
      <c r="H2746" t="s">
        <v>4467</v>
      </c>
      <c r="I2746" t="s">
        <v>35</v>
      </c>
      <c r="J2746" t="s">
        <v>5844</v>
      </c>
      <c r="K2746" t="s">
        <v>5845</v>
      </c>
      <c r="L2746" s="1">
        <v>12139</v>
      </c>
    </row>
    <row r="2747" spans="4:12">
      <c r="F2747" t="s">
        <v>1062</v>
      </c>
      <c r="G2747" t="s">
        <v>60</v>
      </c>
      <c r="H2747" t="s">
        <v>5649</v>
      </c>
      <c r="I2747" t="s">
        <v>35</v>
      </c>
      <c r="J2747" t="s">
        <v>5844</v>
      </c>
      <c r="K2747" t="s">
        <v>5845</v>
      </c>
      <c r="L2747" s="1">
        <v>12139</v>
      </c>
    </row>
    <row r="2748" spans="4:12">
      <c r="D2748" t="s">
        <v>5848</v>
      </c>
      <c r="E2748" t="s">
        <v>28</v>
      </c>
      <c r="F2748" t="s">
        <v>805</v>
      </c>
      <c r="G2748" t="s">
        <v>60</v>
      </c>
      <c r="H2748" t="s">
        <v>5630</v>
      </c>
      <c r="I2748" t="s">
        <v>35</v>
      </c>
      <c r="J2748" t="s">
        <v>3136</v>
      </c>
      <c r="K2748" t="s">
        <v>3136</v>
      </c>
      <c r="L2748" s="1">
        <v>2521</v>
      </c>
    </row>
    <row r="2749" spans="4:12">
      <c r="D2749" t="s">
        <v>5850</v>
      </c>
      <c r="E2749" t="s">
        <v>28</v>
      </c>
      <c r="F2749" t="s">
        <v>805</v>
      </c>
      <c r="G2749" t="s">
        <v>133</v>
      </c>
      <c r="H2749" t="s">
        <v>5630</v>
      </c>
      <c r="I2749" t="s">
        <v>35</v>
      </c>
      <c r="J2749" t="s">
        <v>5797</v>
      </c>
      <c r="K2749" t="s">
        <v>5797</v>
      </c>
      <c r="L2749" s="1">
        <v>6474</v>
      </c>
    </row>
    <row r="2750" spans="4:12">
      <c r="D2750" t="s">
        <v>5852</v>
      </c>
      <c r="E2750" t="s">
        <v>28</v>
      </c>
      <c r="F2750" t="s">
        <v>805</v>
      </c>
      <c r="G2750" t="s">
        <v>55</v>
      </c>
      <c r="H2750" t="s">
        <v>5630</v>
      </c>
      <c r="I2750" t="s">
        <v>35</v>
      </c>
      <c r="J2750" t="s">
        <v>5853</v>
      </c>
      <c r="K2750" t="s">
        <v>5853</v>
      </c>
      <c r="L2750" s="1">
        <v>2748</v>
      </c>
    </row>
    <row r="2751" spans="4:12">
      <c r="D2751" t="s">
        <v>5855</v>
      </c>
      <c r="E2751" t="s">
        <v>28</v>
      </c>
      <c r="F2751" t="s">
        <v>5758</v>
      </c>
      <c r="G2751" t="s">
        <v>60</v>
      </c>
      <c r="H2751" t="s">
        <v>5759</v>
      </c>
      <c r="I2751" t="s">
        <v>48</v>
      </c>
      <c r="J2751" t="s">
        <v>5857</v>
      </c>
      <c r="K2751" t="s">
        <v>2939</v>
      </c>
      <c r="L2751" s="1">
        <v>1329</v>
      </c>
    </row>
    <row r="2752" spans="4:12">
      <c r="H2752" t="s">
        <v>5762</v>
      </c>
      <c r="I2752" t="s">
        <v>48</v>
      </c>
      <c r="J2752" t="s">
        <v>5857</v>
      </c>
      <c r="K2752" t="s">
        <v>2939</v>
      </c>
      <c r="L2752" s="1">
        <v>1329</v>
      </c>
    </row>
    <row r="2753" spans="4:12">
      <c r="G2753" t="s">
        <v>55</v>
      </c>
      <c r="H2753" t="s">
        <v>5759</v>
      </c>
      <c r="I2753" t="s">
        <v>48</v>
      </c>
      <c r="J2753" t="s">
        <v>456</v>
      </c>
      <c r="K2753" t="s">
        <v>2939</v>
      </c>
      <c r="L2753" s="1">
        <v>899</v>
      </c>
    </row>
    <row r="2754" spans="4:12">
      <c r="H2754" t="s">
        <v>5762</v>
      </c>
      <c r="I2754" t="s">
        <v>48</v>
      </c>
      <c r="J2754" t="s">
        <v>456</v>
      </c>
      <c r="K2754" t="s">
        <v>2939</v>
      </c>
      <c r="L2754" s="1">
        <v>899</v>
      </c>
    </row>
    <row r="2755" spans="4:12">
      <c r="D2755" t="s">
        <v>5858</v>
      </c>
      <c r="E2755" t="s">
        <v>28</v>
      </c>
      <c r="F2755" t="s">
        <v>5758</v>
      </c>
      <c r="G2755" t="s">
        <v>60</v>
      </c>
      <c r="H2755" t="s">
        <v>5759</v>
      </c>
      <c r="I2755" t="s">
        <v>48</v>
      </c>
      <c r="J2755" t="s">
        <v>162</v>
      </c>
      <c r="K2755" t="s">
        <v>5859</v>
      </c>
      <c r="L2755" s="1">
        <v>719.5</v>
      </c>
    </row>
    <row r="2756" spans="4:12">
      <c r="H2756" t="s">
        <v>5762</v>
      </c>
      <c r="I2756" t="s">
        <v>48</v>
      </c>
      <c r="J2756" t="s">
        <v>162</v>
      </c>
      <c r="K2756" t="s">
        <v>5859</v>
      </c>
      <c r="L2756" s="1">
        <v>719.5</v>
      </c>
    </row>
    <row r="2757" spans="4:12">
      <c r="G2757" t="s">
        <v>133</v>
      </c>
      <c r="H2757" t="s">
        <v>5759</v>
      </c>
      <c r="I2757" t="s">
        <v>48</v>
      </c>
      <c r="J2757" t="s">
        <v>5861</v>
      </c>
      <c r="K2757" t="s">
        <v>5859</v>
      </c>
      <c r="L2757" s="1">
        <v>735.5</v>
      </c>
    </row>
    <row r="2758" spans="4:12">
      <c r="H2758" t="s">
        <v>5762</v>
      </c>
      <c r="I2758" t="s">
        <v>48</v>
      </c>
      <c r="J2758" t="s">
        <v>5861</v>
      </c>
      <c r="K2758" t="s">
        <v>5859</v>
      </c>
      <c r="L2758" s="1">
        <v>735.5</v>
      </c>
    </row>
    <row r="2759" spans="4:12">
      <c r="D2759" t="s">
        <v>5862</v>
      </c>
      <c r="E2759" t="s">
        <v>28</v>
      </c>
      <c r="F2759" t="s">
        <v>5863</v>
      </c>
      <c r="G2759" t="s">
        <v>133</v>
      </c>
      <c r="H2759" t="s">
        <v>5864</v>
      </c>
      <c r="I2759" t="s">
        <v>35</v>
      </c>
      <c r="J2759" t="s">
        <v>2925</v>
      </c>
      <c r="K2759" t="s">
        <v>2925</v>
      </c>
      <c r="L2759" s="1">
        <v>406</v>
      </c>
    </row>
    <row r="2760" spans="4:12">
      <c r="D2760" t="s">
        <v>5867</v>
      </c>
      <c r="E2760" t="s">
        <v>28</v>
      </c>
      <c r="F2760" t="s">
        <v>5863</v>
      </c>
      <c r="G2760" t="s">
        <v>55</v>
      </c>
      <c r="H2760" t="s">
        <v>5864</v>
      </c>
      <c r="I2760" t="s">
        <v>35</v>
      </c>
      <c r="J2760" t="s">
        <v>488</v>
      </c>
      <c r="K2760" t="s">
        <v>488</v>
      </c>
      <c r="L2760" s="1">
        <v>1723</v>
      </c>
    </row>
    <row r="2761" spans="4:12">
      <c r="D2761" t="s">
        <v>5869</v>
      </c>
      <c r="E2761" t="s">
        <v>28</v>
      </c>
      <c r="F2761" t="s">
        <v>5863</v>
      </c>
      <c r="G2761" t="s">
        <v>60</v>
      </c>
      <c r="H2761" t="s">
        <v>5864</v>
      </c>
      <c r="I2761" t="s">
        <v>35</v>
      </c>
      <c r="J2761" t="s">
        <v>909</v>
      </c>
      <c r="K2761" t="s">
        <v>909</v>
      </c>
      <c r="L2761" s="1">
        <v>604</v>
      </c>
    </row>
    <row r="2762" spans="4:12">
      <c r="D2762" t="s">
        <v>5871</v>
      </c>
      <c r="E2762" t="s">
        <v>28</v>
      </c>
      <c r="F2762" t="s">
        <v>5863</v>
      </c>
      <c r="G2762" t="s">
        <v>60</v>
      </c>
      <c r="H2762" t="s">
        <v>5864</v>
      </c>
      <c r="I2762" t="s">
        <v>35</v>
      </c>
      <c r="J2762" t="s">
        <v>880</v>
      </c>
      <c r="K2762" t="s">
        <v>880</v>
      </c>
      <c r="L2762" s="1">
        <v>791</v>
      </c>
    </row>
    <row r="2763" spans="4:12">
      <c r="D2763" t="s">
        <v>5873</v>
      </c>
      <c r="E2763" t="s">
        <v>28</v>
      </c>
      <c r="F2763" t="s">
        <v>548</v>
      </c>
      <c r="G2763" t="s">
        <v>60</v>
      </c>
      <c r="H2763" t="s">
        <v>5874</v>
      </c>
      <c r="I2763" t="s">
        <v>35</v>
      </c>
      <c r="J2763" t="s">
        <v>4908</v>
      </c>
      <c r="K2763" t="s">
        <v>4908</v>
      </c>
      <c r="L2763" s="1">
        <v>1712</v>
      </c>
    </row>
    <row r="2764" spans="4:12">
      <c r="D2764" t="s">
        <v>5877</v>
      </c>
      <c r="E2764" t="s">
        <v>28</v>
      </c>
      <c r="F2764" t="s">
        <v>5863</v>
      </c>
      <c r="G2764" t="s">
        <v>55</v>
      </c>
      <c r="H2764" t="s">
        <v>5864</v>
      </c>
      <c r="I2764" t="s">
        <v>35</v>
      </c>
      <c r="J2764" t="s">
        <v>2876</v>
      </c>
      <c r="K2764" t="s">
        <v>2876</v>
      </c>
      <c r="L2764" s="1">
        <v>1867</v>
      </c>
    </row>
    <row r="2765" spans="4:12">
      <c r="D2765" t="s">
        <v>449</v>
      </c>
      <c r="E2765" t="s">
        <v>28</v>
      </c>
      <c r="F2765" t="s">
        <v>228</v>
      </c>
      <c r="G2765" t="s">
        <v>55</v>
      </c>
      <c r="H2765" t="s">
        <v>5771</v>
      </c>
      <c r="I2765" t="s">
        <v>35</v>
      </c>
      <c r="J2765" t="s">
        <v>1286</v>
      </c>
      <c r="K2765" t="s">
        <v>1286</v>
      </c>
      <c r="L2765" s="1">
        <v>1144</v>
      </c>
    </row>
    <row r="2766" spans="4:12">
      <c r="D2766" t="s">
        <v>5880</v>
      </c>
      <c r="E2766" t="s">
        <v>28</v>
      </c>
      <c r="F2766" t="s">
        <v>5758</v>
      </c>
      <c r="G2766" t="s">
        <v>55</v>
      </c>
      <c r="H2766" t="s">
        <v>5759</v>
      </c>
      <c r="I2766" t="s">
        <v>48</v>
      </c>
      <c r="J2766" t="s">
        <v>5881</v>
      </c>
      <c r="K2766" t="s">
        <v>5881</v>
      </c>
      <c r="L2766" s="1">
        <v>1255</v>
      </c>
    </row>
    <row r="2767" spans="4:12">
      <c r="H2767" t="s">
        <v>5762</v>
      </c>
      <c r="I2767" t="s">
        <v>48</v>
      </c>
      <c r="J2767" t="s">
        <v>5881</v>
      </c>
      <c r="K2767" t="s">
        <v>5881</v>
      </c>
      <c r="L2767" s="1">
        <v>1255</v>
      </c>
    </row>
    <row r="2768" spans="4:12">
      <c r="D2768" t="s">
        <v>5883</v>
      </c>
      <c r="E2768" t="s">
        <v>28</v>
      </c>
      <c r="F2768" t="s">
        <v>5758</v>
      </c>
      <c r="G2768" t="s">
        <v>55</v>
      </c>
      <c r="H2768" t="s">
        <v>5759</v>
      </c>
      <c r="I2768" t="s">
        <v>48</v>
      </c>
      <c r="J2768" t="s">
        <v>960</v>
      </c>
      <c r="K2768" t="s">
        <v>960</v>
      </c>
      <c r="L2768" s="1">
        <v>1126</v>
      </c>
    </row>
    <row r="2769" spans="4:12">
      <c r="H2769" t="s">
        <v>5762</v>
      </c>
      <c r="I2769" t="s">
        <v>48</v>
      </c>
      <c r="J2769" t="s">
        <v>960</v>
      </c>
      <c r="K2769" t="s">
        <v>960</v>
      </c>
      <c r="L2769" s="1">
        <v>1126</v>
      </c>
    </row>
    <row r="2770" spans="4:12">
      <c r="D2770" t="s">
        <v>5885</v>
      </c>
      <c r="E2770" t="s">
        <v>28</v>
      </c>
      <c r="F2770" t="s">
        <v>228</v>
      </c>
      <c r="G2770" t="s">
        <v>55</v>
      </c>
      <c r="H2770" t="s">
        <v>5771</v>
      </c>
      <c r="I2770" t="s">
        <v>35</v>
      </c>
      <c r="J2770" t="s">
        <v>485</v>
      </c>
      <c r="K2770" t="s">
        <v>485</v>
      </c>
      <c r="L2770" s="1">
        <v>1309</v>
      </c>
    </row>
    <row r="2771" spans="4:12">
      <c r="D2771" t="s">
        <v>5887</v>
      </c>
      <c r="E2771" t="s">
        <v>28</v>
      </c>
      <c r="F2771" t="s">
        <v>309</v>
      </c>
      <c r="G2771" t="s">
        <v>60</v>
      </c>
      <c r="H2771" t="s">
        <v>3044</v>
      </c>
      <c r="I2771" t="s">
        <v>208</v>
      </c>
      <c r="J2771" t="s">
        <v>5897</v>
      </c>
      <c r="K2771" t="s">
        <v>5890</v>
      </c>
      <c r="L2771" s="1">
        <v>2781.3333333333335</v>
      </c>
    </row>
    <row r="2772" spans="4:12">
      <c r="H2772" t="s">
        <v>3047</v>
      </c>
      <c r="I2772" t="s">
        <v>208</v>
      </c>
      <c r="J2772" t="s">
        <v>5897</v>
      </c>
      <c r="K2772" t="s">
        <v>5890</v>
      </c>
      <c r="L2772" s="1">
        <v>2781.3333333333335</v>
      </c>
    </row>
    <row r="2773" spans="4:12">
      <c r="H2773" t="s">
        <v>3049</v>
      </c>
      <c r="I2773" t="s">
        <v>208</v>
      </c>
      <c r="J2773" t="s">
        <v>5897</v>
      </c>
      <c r="K2773" t="s">
        <v>5890</v>
      </c>
      <c r="L2773" s="1">
        <v>2781.3333333333335</v>
      </c>
    </row>
    <row r="2774" spans="4:12">
      <c r="F2774" t="s">
        <v>2061</v>
      </c>
      <c r="G2774" t="s">
        <v>60</v>
      </c>
      <c r="H2774" t="s">
        <v>5891</v>
      </c>
      <c r="I2774" t="s">
        <v>5893</v>
      </c>
      <c r="J2774" t="s">
        <v>5889</v>
      </c>
      <c r="K2774" t="s">
        <v>5890</v>
      </c>
      <c r="L2774" s="1">
        <v>3242.5555555555557</v>
      </c>
    </row>
    <row r="2775" spans="4:12">
      <c r="H2775" t="s">
        <v>5895</v>
      </c>
      <c r="I2775" t="s">
        <v>5896</v>
      </c>
      <c r="J2775" t="s">
        <v>5889</v>
      </c>
      <c r="K2775" t="s">
        <v>5890</v>
      </c>
      <c r="L2775" s="1">
        <v>463.22222222222223</v>
      </c>
    </row>
    <row r="2776" spans="4:12">
      <c r="H2776" t="s">
        <v>5898</v>
      </c>
      <c r="I2776" t="s">
        <v>5896</v>
      </c>
      <c r="J2776" t="s">
        <v>5889</v>
      </c>
      <c r="K2776" t="s">
        <v>5890</v>
      </c>
      <c r="L2776" s="1">
        <v>463.22222222222223</v>
      </c>
    </row>
    <row r="2777" spans="4:12">
      <c r="D2777" t="s">
        <v>5900</v>
      </c>
      <c r="E2777" t="s">
        <v>28</v>
      </c>
      <c r="F2777" t="s">
        <v>610</v>
      </c>
      <c r="G2777" t="s">
        <v>60</v>
      </c>
      <c r="H2777" t="s">
        <v>5902</v>
      </c>
      <c r="I2777" t="s">
        <v>35</v>
      </c>
      <c r="J2777" t="s">
        <v>5901</v>
      </c>
      <c r="K2777" t="s">
        <v>5901</v>
      </c>
      <c r="L2777" s="1">
        <v>8607</v>
      </c>
    </row>
    <row r="2778" spans="4:12">
      <c r="D2778" t="s">
        <v>5905</v>
      </c>
      <c r="E2778" t="s">
        <v>28</v>
      </c>
      <c r="F2778" t="s">
        <v>3226</v>
      </c>
      <c r="G2778" t="s">
        <v>60</v>
      </c>
      <c r="H2778" t="s">
        <v>5630</v>
      </c>
      <c r="I2778" t="s">
        <v>35</v>
      </c>
      <c r="J2778" t="s">
        <v>5906</v>
      </c>
      <c r="K2778" t="s">
        <v>5906</v>
      </c>
      <c r="L2778" s="1">
        <v>11614</v>
      </c>
    </row>
    <row r="2779" spans="4:12">
      <c r="D2779" t="s">
        <v>5908</v>
      </c>
      <c r="E2779" t="s">
        <v>28</v>
      </c>
      <c r="F2779" t="s">
        <v>5758</v>
      </c>
      <c r="G2779" t="s">
        <v>60</v>
      </c>
      <c r="H2779" t="s">
        <v>5759</v>
      </c>
      <c r="I2779" t="s">
        <v>48</v>
      </c>
      <c r="J2779" t="s">
        <v>5909</v>
      </c>
      <c r="K2779" t="s">
        <v>5909</v>
      </c>
      <c r="L2779" s="1">
        <v>2311</v>
      </c>
    </row>
    <row r="2780" spans="4:12">
      <c r="H2780" t="s">
        <v>5762</v>
      </c>
      <c r="I2780" t="s">
        <v>48</v>
      </c>
      <c r="J2780" t="s">
        <v>5909</v>
      </c>
      <c r="K2780" t="s">
        <v>5909</v>
      </c>
      <c r="L2780" s="1">
        <v>2311</v>
      </c>
    </row>
    <row r="2781" spans="4:12">
      <c r="D2781" t="s">
        <v>5911</v>
      </c>
      <c r="E2781" t="s">
        <v>28</v>
      </c>
      <c r="F2781" t="s">
        <v>1062</v>
      </c>
      <c r="G2781" t="s">
        <v>31</v>
      </c>
      <c r="H2781" t="s">
        <v>5649</v>
      </c>
      <c r="I2781" t="s">
        <v>35</v>
      </c>
      <c r="J2781" t="s">
        <v>2673</v>
      </c>
      <c r="K2781" t="s">
        <v>2673</v>
      </c>
      <c r="L2781" s="1">
        <v>7391</v>
      </c>
    </row>
    <row r="2782" spans="4:12">
      <c r="D2782" t="s">
        <v>5913</v>
      </c>
      <c r="E2782" t="s">
        <v>28</v>
      </c>
      <c r="F2782" t="s">
        <v>1062</v>
      </c>
      <c r="G2782" t="s">
        <v>55</v>
      </c>
      <c r="H2782" t="s">
        <v>5649</v>
      </c>
      <c r="I2782" t="s">
        <v>35</v>
      </c>
      <c r="J2782" t="s">
        <v>408</v>
      </c>
      <c r="K2782" t="s">
        <v>408</v>
      </c>
      <c r="L2782" s="1">
        <v>439</v>
      </c>
    </row>
    <row r="2783" spans="4:12">
      <c r="D2783" t="s">
        <v>5915</v>
      </c>
      <c r="E2783" t="s">
        <v>28</v>
      </c>
      <c r="F2783" t="s">
        <v>1062</v>
      </c>
      <c r="G2783" t="s">
        <v>31</v>
      </c>
      <c r="H2783" t="s">
        <v>5649</v>
      </c>
      <c r="I2783" t="s">
        <v>35</v>
      </c>
      <c r="J2783" t="s">
        <v>5916</v>
      </c>
      <c r="K2783" t="s">
        <v>5916</v>
      </c>
      <c r="L2783" s="1">
        <v>5204</v>
      </c>
    </row>
    <row r="2784" spans="4:12">
      <c r="D2784" t="s">
        <v>5918</v>
      </c>
      <c r="E2784" t="s">
        <v>28</v>
      </c>
      <c r="F2784" t="s">
        <v>5922</v>
      </c>
      <c r="G2784" t="s">
        <v>133</v>
      </c>
      <c r="H2784" t="s">
        <v>5923</v>
      </c>
      <c r="I2784" t="s">
        <v>35</v>
      </c>
      <c r="J2784" t="s">
        <v>5919</v>
      </c>
      <c r="K2784" t="s">
        <v>5920</v>
      </c>
      <c r="L2784" s="1">
        <v>2809</v>
      </c>
    </row>
    <row r="2785" spans="1:12">
      <c r="F2785" t="s">
        <v>587</v>
      </c>
      <c r="G2785" t="s">
        <v>133</v>
      </c>
      <c r="H2785" t="s">
        <v>5617</v>
      </c>
      <c r="I2785" t="s">
        <v>35</v>
      </c>
      <c r="J2785" t="s">
        <v>5919</v>
      </c>
      <c r="K2785" t="s">
        <v>5920</v>
      </c>
      <c r="L2785" s="1">
        <v>2809</v>
      </c>
    </row>
    <row r="2786" spans="1:12">
      <c r="D2786" t="s">
        <v>2288</v>
      </c>
      <c r="E2786" t="s">
        <v>28</v>
      </c>
      <c r="F2786" t="s">
        <v>490</v>
      </c>
      <c r="G2786" t="s">
        <v>60</v>
      </c>
      <c r="H2786" t="s">
        <v>5929</v>
      </c>
      <c r="I2786" t="s">
        <v>35</v>
      </c>
      <c r="J2786" t="s">
        <v>1016</v>
      </c>
      <c r="K2786" t="s">
        <v>5925</v>
      </c>
      <c r="L2786" s="1">
        <v>2590</v>
      </c>
    </row>
    <row r="2787" spans="1:12">
      <c r="F2787" t="s">
        <v>1062</v>
      </c>
      <c r="G2787" t="s">
        <v>60</v>
      </c>
      <c r="H2787" t="s">
        <v>5649</v>
      </c>
      <c r="I2787" t="s">
        <v>35</v>
      </c>
      <c r="J2787" t="s">
        <v>4669</v>
      </c>
      <c r="K2787" t="s">
        <v>5925</v>
      </c>
      <c r="L2787" s="1">
        <v>1971</v>
      </c>
    </row>
    <row r="2788" spans="1:12">
      <c r="F2788" t="s">
        <v>4408</v>
      </c>
      <c r="G2788" t="s">
        <v>60</v>
      </c>
      <c r="H2788" t="s">
        <v>5927</v>
      </c>
      <c r="I2788" t="s">
        <v>35</v>
      </c>
      <c r="J2788" t="s">
        <v>3383</v>
      </c>
      <c r="K2788" t="s">
        <v>5925</v>
      </c>
      <c r="L2788" s="1">
        <v>1216</v>
      </c>
    </row>
    <row r="2789" spans="1:12">
      <c r="D2789" t="s">
        <v>5931</v>
      </c>
      <c r="E2789" t="s">
        <v>28</v>
      </c>
      <c r="F2789" t="s">
        <v>1062</v>
      </c>
      <c r="G2789" t="s">
        <v>60</v>
      </c>
      <c r="H2789" t="s">
        <v>5649</v>
      </c>
      <c r="I2789" t="s">
        <v>35</v>
      </c>
      <c r="J2789" t="s">
        <v>4346</v>
      </c>
      <c r="K2789" t="s">
        <v>4346</v>
      </c>
      <c r="L2789" s="1">
        <v>4740</v>
      </c>
    </row>
    <row r="2790" spans="1:12">
      <c r="D2790" t="s">
        <v>5933</v>
      </c>
      <c r="E2790" t="s">
        <v>28</v>
      </c>
      <c r="F2790" t="s">
        <v>1062</v>
      </c>
      <c r="G2790" t="s">
        <v>31</v>
      </c>
      <c r="H2790" t="s">
        <v>5649</v>
      </c>
      <c r="I2790" t="s">
        <v>35</v>
      </c>
      <c r="J2790" t="s">
        <v>5938</v>
      </c>
      <c r="K2790" t="s">
        <v>5936</v>
      </c>
      <c r="L2790" s="1">
        <v>8049</v>
      </c>
    </row>
    <row r="2791" spans="1:12">
      <c r="G2791" t="s">
        <v>133</v>
      </c>
      <c r="H2791" t="s">
        <v>5649</v>
      </c>
      <c r="I2791" t="s">
        <v>35</v>
      </c>
      <c r="J2791" t="s">
        <v>5935</v>
      </c>
      <c r="K2791" t="s">
        <v>5936</v>
      </c>
      <c r="L2791" s="1">
        <v>2964</v>
      </c>
    </row>
    <row r="2792" spans="1:12">
      <c r="D2792" t="s">
        <v>5939</v>
      </c>
      <c r="E2792" t="s">
        <v>28</v>
      </c>
      <c r="F2792" t="s">
        <v>3226</v>
      </c>
      <c r="G2792" t="s">
        <v>133</v>
      </c>
      <c r="H2792" t="s">
        <v>5630</v>
      </c>
      <c r="I2792" t="s">
        <v>35</v>
      </c>
      <c r="J2792" t="s">
        <v>5940</v>
      </c>
      <c r="K2792" t="s">
        <v>5940</v>
      </c>
      <c r="L2792" s="1">
        <v>11351</v>
      </c>
    </row>
    <row r="2793" spans="1:12">
      <c r="D2793" t="s">
        <v>5942</v>
      </c>
      <c r="E2793" t="s">
        <v>28</v>
      </c>
      <c r="F2793" t="s">
        <v>1062</v>
      </c>
      <c r="G2793" t="s">
        <v>133</v>
      </c>
      <c r="H2793" t="s">
        <v>5649</v>
      </c>
      <c r="I2793" t="s">
        <v>35</v>
      </c>
      <c r="J2793" t="s">
        <v>4945</v>
      </c>
      <c r="K2793" t="s">
        <v>4945</v>
      </c>
      <c r="L2793" s="1">
        <v>11804</v>
      </c>
    </row>
    <row r="2794" spans="1:12">
      <c r="D2794" t="s">
        <v>5945</v>
      </c>
      <c r="E2794" t="s">
        <v>28</v>
      </c>
      <c r="F2794" t="s">
        <v>2981</v>
      </c>
      <c r="G2794" t="s">
        <v>31</v>
      </c>
      <c r="H2794" t="s">
        <v>5569</v>
      </c>
      <c r="I2794" t="s">
        <v>35</v>
      </c>
      <c r="J2794" t="s">
        <v>1206</v>
      </c>
      <c r="K2794" t="s">
        <v>1206</v>
      </c>
      <c r="L2794" s="1">
        <v>1917</v>
      </c>
    </row>
    <row r="2795" spans="1:12">
      <c r="B2795" t="s">
        <v>8393</v>
      </c>
      <c r="I2795"/>
      <c r="L2795" s="1">
        <v>354210.41605433874</v>
      </c>
    </row>
    <row r="2796" spans="1:12">
      <c r="A2796" s="1" t="s">
        <v>8410</v>
      </c>
      <c r="I2796"/>
      <c r="L2796" s="1">
        <v>354210.41605433874</v>
      </c>
    </row>
    <row r="2797" spans="1:12">
      <c r="A2797" s="1">
        <v>19</v>
      </c>
      <c r="B2797" t="s">
        <v>25</v>
      </c>
      <c r="C2797" t="s">
        <v>2343</v>
      </c>
      <c r="D2797" t="s">
        <v>5949</v>
      </c>
      <c r="E2797" t="s">
        <v>28</v>
      </c>
      <c r="F2797" t="s">
        <v>4676</v>
      </c>
      <c r="G2797" t="s">
        <v>133</v>
      </c>
      <c r="H2797" t="s">
        <v>4678</v>
      </c>
      <c r="I2797" t="s">
        <v>208</v>
      </c>
      <c r="J2797" t="s">
        <v>1389</v>
      </c>
      <c r="K2797" t="s">
        <v>5950</v>
      </c>
      <c r="L2797" s="1">
        <v>2038</v>
      </c>
    </row>
    <row r="2798" spans="1:12">
      <c r="H2798" t="s">
        <v>4681</v>
      </c>
      <c r="I2798" t="s">
        <v>208</v>
      </c>
      <c r="J2798" t="s">
        <v>1389</v>
      </c>
      <c r="K2798" t="s">
        <v>5950</v>
      </c>
      <c r="L2798" s="1">
        <v>2038</v>
      </c>
    </row>
    <row r="2799" spans="1:12">
      <c r="H2799" t="s">
        <v>4682</v>
      </c>
      <c r="I2799" t="s">
        <v>208</v>
      </c>
      <c r="J2799" t="s">
        <v>1389</v>
      </c>
      <c r="K2799" t="s">
        <v>5950</v>
      </c>
      <c r="L2799" s="1">
        <v>2038</v>
      </c>
    </row>
    <row r="2800" spans="1:12">
      <c r="F2800" t="s">
        <v>4103</v>
      </c>
      <c r="G2800" t="s">
        <v>133</v>
      </c>
      <c r="H2800" t="s">
        <v>4385</v>
      </c>
      <c r="I2800" t="s">
        <v>35</v>
      </c>
      <c r="J2800" t="s">
        <v>5952</v>
      </c>
      <c r="K2800" t="s">
        <v>5950</v>
      </c>
      <c r="L2800" s="1">
        <v>4071</v>
      </c>
    </row>
    <row r="2801" spans="4:12">
      <c r="D2801" t="s">
        <v>5953</v>
      </c>
      <c r="E2801" t="s">
        <v>28</v>
      </c>
      <c r="F2801" t="s">
        <v>5758</v>
      </c>
      <c r="G2801" t="s">
        <v>60</v>
      </c>
      <c r="H2801" t="s">
        <v>5759</v>
      </c>
      <c r="I2801" t="s">
        <v>48</v>
      </c>
      <c r="J2801" t="s">
        <v>5954</v>
      </c>
      <c r="K2801" t="s">
        <v>5954</v>
      </c>
      <c r="L2801" s="1">
        <v>5432.5</v>
      </c>
    </row>
    <row r="2802" spans="4:12">
      <c r="H2802" t="s">
        <v>5762</v>
      </c>
      <c r="I2802" t="s">
        <v>48</v>
      </c>
      <c r="J2802" t="s">
        <v>5954</v>
      </c>
      <c r="K2802" t="s">
        <v>5954</v>
      </c>
      <c r="L2802" s="1">
        <v>5432.5</v>
      </c>
    </row>
    <row r="2803" spans="4:12">
      <c r="D2803" t="s">
        <v>5956</v>
      </c>
      <c r="E2803" t="s">
        <v>28</v>
      </c>
      <c r="F2803" t="s">
        <v>291</v>
      </c>
      <c r="G2803" t="s">
        <v>60</v>
      </c>
      <c r="H2803" t="s">
        <v>5692</v>
      </c>
      <c r="I2803" t="s">
        <v>35</v>
      </c>
      <c r="J2803" t="s">
        <v>1604</v>
      </c>
      <c r="K2803" t="s">
        <v>5958</v>
      </c>
      <c r="L2803" s="1">
        <v>3179</v>
      </c>
    </row>
    <row r="2804" spans="4:12">
      <c r="F2804" t="s">
        <v>835</v>
      </c>
      <c r="G2804" t="s">
        <v>60</v>
      </c>
      <c r="H2804" t="s">
        <v>5836</v>
      </c>
      <c r="I2804" t="s">
        <v>35</v>
      </c>
      <c r="J2804" t="s">
        <v>5960</v>
      </c>
      <c r="K2804" t="s">
        <v>5958</v>
      </c>
      <c r="L2804" s="1">
        <v>7941</v>
      </c>
    </row>
    <row r="2805" spans="4:12">
      <c r="F2805" t="s">
        <v>4465</v>
      </c>
      <c r="G2805" t="s">
        <v>60</v>
      </c>
      <c r="H2805" t="s">
        <v>4467</v>
      </c>
      <c r="I2805" t="s">
        <v>35</v>
      </c>
      <c r="J2805" t="s">
        <v>2087</v>
      </c>
      <c r="K2805" t="s">
        <v>5958</v>
      </c>
      <c r="L2805" s="1">
        <v>1586</v>
      </c>
    </row>
    <row r="2806" spans="4:12">
      <c r="F2806" t="s">
        <v>145</v>
      </c>
      <c r="G2806" t="s">
        <v>60</v>
      </c>
      <c r="H2806" t="s">
        <v>5835</v>
      </c>
      <c r="I2806" t="s">
        <v>208</v>
      </c>
      <c r="J2806" t="s">
        <v>5957</v>
      </c>
      <c r="K2806" t="s">
        <v>5958</v>
      </c>
      <c r="L2806" s="1">
        <v>2118.3333333333335</v>
      </c>
    </row>
    <row r="2807" spans="4:12">
      <c r="H2807" t="s">
        <v>5832</v>
      </c>
      <c r="I2807" t="s">
        <v>208</v>
      </c>
      <c r="J2807" t="s">
        <v>5957</v>
      </c>
      <c r="K2807" t="s">
        <v>5958</v>
      </c>
      <c r="L2807" s="1">
        <v>2118.3333333333335</v>
      </c>
    </row>
    <row r="2808" spans="4:12">
      <c r="H2808" t="s">
        <v>5838</v>
      </c>
      <c r="I2808" t="s">
        <v>208</v>
      </c>
      <c r="J2808" t="s">
        <v>5957</v>
      </c>
      <c r="K2808" t="s">
        <v>5958</v>
      </c>
      <c r="L2808" s="1">
        <v>2118.3333333333335</v>
      </c>
    </row>
    <row r="2809" spans="4:12">
      <c r="F2809" t="s">
        <v>4456</v>
      </c>
      <c r="G2809" t="s">
        <v>60</v>
      </c>
      <c r="H2809" t="s">
        <v>4457</v>
      </c>
      <c r="I2809" t="s">
        <v>35</v>
      </c>
      <c r="J2809" t="s">
        <v>5961</v>
      </c>
      <c r="K2809" t="s">
        <v>5958</v>
      </c>
      <c r="L2809" s="1">
        <v>9528</v>
      </c>
    </row>
    <row r="2810" spans="4:12">
      <c r="D2810" t="s">
        <v>5962</v>
      </c>
      <c r="E2810" t="s">
        <v>28</v>
      </c>
      <c r="F2810" t="s">
        <v>5963</v>
      </c>
      <c r="G2810" t="s">
        <v>60</v>
      </c>
      <c r="H2810" t="s">
        <v>3040</v>
      </c>
      <c r="I2810" t="s">
        <v>35</v>
      </c>
      <c r="J2810" t="s">
        <v>3323</v>
      </c>
      <c r="K2810" t="s">
        <v>3323</v>
      </c>
      <c r="L2810" s="1">
        <v>1856</v>
      </c>
    </row>
    <row r="2811" spans="4:12">
      <c r="D2811" t="s">
        <v>5966</v>
      </c>
      <c r="E2811" t="s">
        <v>28</v>
      </c>
      <c r="F2811" t="s">
        <v>291</v>
      </c>
      <c r="G2811" t="s">
        <v>60</v>
      </c>
      <c r="H2811" t="s">
        <v>5692</v>
      </c>
      <c r="I2811" t="s">
        <v>35</v>
      </c>
      <c r="J2811" t="s">
        <v>5967</v>
      </c>
      <c r="K2811" t="s">
        <v>5967</v>
      </c>
      <c r="L2811" s="1">
        <v>43792</v>
      </c>
    </row>
    <row r="2812" spans="4:12">
      <c r="D2812" t="s">
        <v>5969</v>
      </c>
      <c r="E2812" t="s">
        <v>28</v>
      </c>
      <c r="F2812" t="s">
        <v>3624</v>
      </c>
      <c r="G2812" t="s">
        <v>60</v>
      </c>
      <c r="H2812" t="s">
        <v>4656</v>
      </c>
      <c r="I2812" t="s">
        <v>35</v>
      </c>
      <c r="J2812" t="s">
        <v>283</v>
      </c>
      <c r="K2812" t="s">
        <v>5971</v>
      </c>
      <c r="L2812" s="1">
        <v>4676</v>
      </c>
    </row>
    <row r="2813" spans="4:12">
      <c r="F2813" t="s">
        <v>5963</v>
      </c>
      <c r="G2813" t="s">
        <v>60</v>
      </c>
      <c r="H2813" t="s">
        <v>3040</v>
      </c>
      <c r="I2813" t="s">
        <v>35</v>
      </c>
      <c r="J2813" t="s">
        <v>5975</v>
      </c>
      <c r="K2813" t="s">
        <v>5971</v>
      </c>
      <c r="L2813" s="1">
        <v>10473</v>
      </c>
    </row>
    <row r="2814" spans="4:12">
      <c r="F2814" t="s">
        <v>3803</v>
      </c>
      <c r="G2814" t="s">
        <v>60</v>
      </c>
      <c r="H2814" t="s">
        <v>5972</v>
      </c>
      <c r="I2814" t="s">
        <v>35</v>
      </c>
      <c r="J2814" t="s">
        <v>5970</v>
      </c>
      <c r="K2814" t="s">
        <v>5971</v>
      </c>
      <c r="L2814" s="1">
        <v>62834</v>
      </c>
    </row>
    <row r="2815" spans="4:12">
      <c r="F2815" t="s">
        <v>387</v>
      </c>
      <c r="G2815" t="s">
        <v>60</v>
      </c>
      <c r="H2815" t="s">
        <v>4235</v>
      </c>
      <c r="I2815" t="s">
        <v>35</v>
      </c>
      <c r="J2815" t="s">
        <v>5975</v>
      </c>
      <c r="K2815" t="s">
        <v>5971</v>
      </c>
      <c r="L2815" s="1">
        <v>10473</v>
      </c>
    </row>
    <row r="2816" spans="4:12">
      <c r="D2816" t="s">
        <v>5976</v>
      </c>
      <c r="E2816" t="s">
        <v>28</v>
      </c>
      <c r="F2816" t="s">
        <v>572</v>
      </c>
      <c r="G2816" t="s">
        <v>60</v>
      </c>
      <c r="H2816" t="s">
        <v>4448</v>
      </c>
      <c r="I2816" t="s">
        <v>35</v>
      </c>
      <c r="J2816" t="s">
        <v>1126</v>
      </c>
      <c r="K2816" t="s">
        <v>1126</v>
      </c>
      <c r="L2816" s="1">
        <v>1072</v>
      </c>
    </row>
    <row r="2817" spans="4:12">
      <c r="D2817" t="s">
        <v>5978</v>
      </c>
      <c r="E2817" t="s">
        <v>28</v>
      </c>
      <c r="F2817" t="s">
        <v>291</v>
      </c>
      <c r="G2817" t="s">
        <v>133</v>
      </c>
      <c r="H2817" t="s">
        <v>5692</v>
      </c>
      <c r="I2817" t="s">
        <v>35</v>
      </c>
      <c r="J2817" t="s">
        <v>4134</v>
      </c>
      <c r="K2817" t="s">
        <v>5979</v>
      </c>
      <c r="L2817" s="1">
        <v>4258</v>
      </c>
    </row>
    <row r="2818" spans="4:12">
      <c r="F2818" t="s">
        <v>4465</v>
      </c>
      <c r="G2818" t="s">
        <v>133</v>
      </c>
      <c r="H2818" t="s">
        <v>4467</v>
      </c>
      <c r="I2818" t="s">
        <v>35</v>
      </c>
      <c r="J2818" t="s">
        <v>4142</v>
      </c>
      <c r="K2818" t="s">
        <v>5979</v>
      </c>
      <c r="L2818" s="1">
        <v>4262</v>
      </c>
    </row>
    <row r="2819" spans="4:12">
      <c r="F2819" t="s">
        <v>145</v>
      </c>
      <c r="G2819" t="s">
        <v>133</v>
      </c>
      <c r="H2819" t="s">
        <v>5835</v>
      </c>
      <c r="I2819" t="s">
        <v>208</v>
      </c>
      <c r="J2819" t="s">
        <v>4142</v>
      </c>
      <c r="K2819" t="s">
        <v>5979</v>
      </c>
      <c r="L2819" s="1">
        <v>1420.6666666666667</v>
      </c>
    </row>
    <row r="2820" spans="4:12">
      <c r="H2820" t="s">
        <v>5832</v>
      </c>
      <c r="I2820" t="s">
        <v>208</v>
      </c>
      <c r="J2820" t="s">
        <v>4142</v>
      </c>
      <c r="K2820" t="s">
        <v>5979</v>
      </c>
      <c r="L2820" s="1">
        <v>1420.6666666666667</v>
      </c>
    </row>
    <row r="2821" spans="4:12">
      <c r="H2821" t="s">
        <v>5838</v>
      </c>
      <c r="I2821" t="s">
        <v>208</v>
      </c>
      <c r="J2821" t="s">
        <v>4142</v>
      </c>
      <c r="K2821" t="s">
        <v>5979</v>
      </c>
      <c r="L2821" s="1">
        <v>1420.6666666666667</v>
      </c>
    </row>
    <row r="2822" spans="4:12">
      <c r="D2822" t="s">
        <v>5981</v>
      </c>
      <c r="E2822" t="s">
        <v>28</v>
      </c>
      <c r="F2822" t="s">
        <v>291</v>
      </c>
      <c r="G2822" t="s">
        <v>60</v>
      </c>
      <c r="H2822" t="s">
        <v>5692</v>
      </c>
      <c r="I2822" t="s">
        <v>35</v>
      </c>
      <c r="J2822" t="s">
        <v>5982</v>
      </c>
      <c r="K2822" t="s">
        <v>5983</v>
      </c>
      <c r="L2822" s="1">
        <v>7103</v>
      </c>
    </row>
    <row r="2823" spans="4:12">
      <c r="F2823" t="s">
        <v>4465</v>
      </c>
      <c r="G2823" t="s">
        <v>60</v>
      </c>
      <c r="H2823" t="s">
        <v>4467</v>
      </c>
      <c r="I2823" t="s">
        <v>35</v>
      </c>
      <c r="J2823" t="s">
        <v>5982</v>
      </c>
      <c r="K2823" t="s">
        <v>5983</v>
      </c>
      <c r="L2823" s="1">
        <v>7103</v>
      </c>
    </row>
    <row r="2824" spans="4:12">
      <c r="F2824" t="s">
        <v>145</v>
      </c>
      <c r="G2824" t="s">
        <v>60</v>
      </c>
      <c r="H2824" t="s">
        <v>5835</v>
      </c>
      <c r="I2824" t="s">
        <v>208</v>
      </c>
      <c r="J2824" t="s">
        <v>5982</v>
      </c>
      <c r="K2824" t="s">
        <v>5983</v>
      </c>
      <c r="L2824" s="1">
        <v>2367.6666666666665</v>
      </c>
    </row>
    <row r="2825" spans="4:12">
      <c r="H2825" t="s">
        <v>5832</v>
      </c>
      <c r="I2825" t="s">
        <v>208</v>
      </c>
      <c r="J2825" t="s">
        <v>5982</v>
      </c>
      <c r="K2825" t="s">
        <v>5983</v>
      </c>
      <c r="L2825" s="1">
        <v>2367.6666666666665</v>
      </c>
    </row>
    <row r="2826" spans="4:12">
      <c r="H2826" t="s">
        <v>5838</v>
      </c>
      <c r="I2826" t="s">
        <v>208</v>
      </c>
      <c r="J2826" t="s">
        <v>5982</v>
      </c>
      <c r="K2826" t="s">
        <v>5983</v>
      </c>
      <c r="L2826" s="1">
        <v>2367.6666666666665</v>
      </c>
    </row>
    <row r="2827" spans="4:12">
      <c r="D2827" t="s">
        <v>5985</v>
      </c>
      <c r="E2827" t="s">
        <v>28</v>
      </c>
      <c r="F2827" t="s">
        <v>437</v>
      </c>
      <c r="G2827" t="s">
        <v>60</v>
      </c>
      <c r="H2827" t="s">
        <v>5989</v>
      </c>
      <c r="I2827" t="s">
        <v>35</v>
      </c>
      <c r="J2827" t="s">
        <v>5367</v>
      </c>
      <c r="K2827" t="s">
        <v>5986</v>
      </c>
      <c r="L2827" s="1">
        <v>5420</v>
      </c>
    </row>
    <row r="2828" spans="4:12">
      <c r="F2828" t="s">
        <v>634</v>
      </c>
      <c r="G2828" t="s">
        <v>60</v>
      </c>
      <c r="H2828" t="s">
        <v>4515</v>
      </c>
      <c r="I2828" t="s">
        <v>35</v>
      </c>
      <c r="J2828" t="s">
        <v>5988</v>
      </c>
      <c r="K2828" t="s">
        <v>5986</v>
      </c>
      <c r="L2828" s="1">
        <v>32528</v>
      </c>
    </row>
    <row r="2829" spans="4:12">
      <c r="I2829"/>
      <c r="J2829" t="s">
        <v>5367</v>
      </c>
      <c r="K2829" t="s">
        <v>5986</v>
      </c>
      <c r="L2829" s="1">
        <v>5420</v>
      </c>
    </row>
    <row r="2830" spans="4:12">
      <c r="D2830" t="s">
        <v>5991</v>
      </c>
      <c r="E2830" t="s">
        <v>28</v>
      </c>
      <c r="F2830" t="s">
        <v>4228</v>
      </c>
      <c r="G2830" t="s">
        <v>133</v>
      </c>
      <c r="H2830" t="s">
        <v>4230</v>
      </c>
      <c r="I2830" t="s">
        <v>35</v>
      </c>
      <c r="J2830" t="s">
        <v>5993</v>
      </c>
      <c r="K2830" t="s">
        <v>5993</v>
      </c>
      <c r="L2830" s="1">
        <v>13523</v>
      </c>
    </row>
    <row r="2831" spans="4:12">
      <c r="D2831" t="s">
        <v>5995</v>
      </c>
      <c r="E2831" t="s">
        <v>28</v>
      </c>
      <c r="F2831" t="s">
        <v>863</v>
      </c>
      <c r="G2831" t="s">
        <v>60</v>
      </c>
      <c r="H2831" t="s">
        <v>4399</v>
      </c>
      <c r="I2831" t="s">
        <v>35</v>
      </c>
      <c r="J2831" t="s">
        <v>1425</v>
      </c>
      <c r="K2831" t="s">
        <v>1425</v>
      </c>
      <c r="L2831" s="1">
        <v>3316</v>
      </c>
    </row>
    <row r="2832" spans="4:12">
      <c r="D2832" t="s">
        <v>5997</v>
      </c>
      <c r="E2832" t="s">
        <v>28</v>
      </c>
      <c r="F2832" t="s">
        <v>863</v>
      </c>
      <c r="G2832" t="s">
        <v>60</v>
      </c>
      <c r="H2832" t="s">
        <v>4399</v>
      </c>
      <c r="I2832" t="s">
        <v>35</v>
      </c>
      <c r="J2832" t="s">
        <v>5998</v>
      </c>
      <c r="K2832" t="s">
        <v>5998</v>
      </c>
      <c r="L2832" s="1">
        <v>10258</v>
      </c>
    </row>
    <row r="2833" spans="2:12">
      <c r="D2833" t="s">
        <v>6000</v>
      </c>
      <c r="E2833" t="s">
        <v>28</v>
      </c>
      <c r="F2833" t="s">
        <v>393</v>
      </c>
      <c r="G2833" t="s">
        <v>60</v>
      </c>
      <c r="H2833" t="s">
        <v>4244</v>
      </c>
      <c r="I2833" t="s">
        <v>35</v>
      </c>
      <c r="J2833" t="s">
        <v>4111</v>
      </c>
      <c r="K2833" t="s">
        <v>6001</v>
      </c>
      <c r="L2833" s="1">
        <v>3848</v>
      </c>
    </row>
    <row r="2834" spans="2:12">
      <c r="B2834" t="s">
        <v>8393</v>
      </c>
      <c r="I2834"/>
      <c r="L2834" s="1">
        <v>293218.99999999994</v>
      </c>
    </row>
    <row r="2835" spans="2:12">
      <c r="B2835" t="s">
        <v>21</v>
      </c>
      <c r="C2835" t="s">
        <v>2343</v>
      </c>
      <c r="D2835" t="s">
        <v>6003</v>
      </c>
      <c r="E2835" t="s">
        <v>38</v>
      </c>
      <c r="F2835" t="s">
        <v>443</v>
      </c>
      <c r="G2835" t="s">
        <v>60</v>
      </c>
      <c r="H2835" t="s">
        <v>4238</v>
      </c>
      <c r="I2835" t="s">
        <v>48</v>
      </c>
      <c r="J2835" t="s">
        <v>6007</v>
      </c>
      <c r="K2835" t="s">
        <v>6005</v>
      </c>
      <c r="L2835" s="1">
        <v>10.193318178301395</v>
      </c>
    </row>
    <row r="2836" spans="2:12">
      <c r="H2836" t="s">
        <v>4241</v>
      </c>
      <c r="I2836" t="s">
        <v>48</v>
      </c>
      <c r="J2836" t="s">
        <v>6007</v>
      </c>
      <c r="K2836" t="s">
        <v>6005</v>
      </c>
      <c r="L2836" s="1">
        <v>10.193318178301395</v>
      </c>
    </row>
    <row r="2837" spans="2:12">
      <c r="G2837" t="s">
        <v>133</v>
      </c>
      <c r="H2837" t="s">
        <v>4238</v>
      </c>
      <c r="I2837" t="s">
        <v>48</v>
      </c>
      <c r="J2837" t="s">
        <v>6004</v>
      </c>
      <c r="K2837" t="s">
        <v>6005</v>
      </c>
      <c r="L2837" s="1">
        <v>6.8304796886978494</v>
      </c>
    </row>
    <row r="2838" spans="2:12">
      <c r="H2838" t="s">
        <v>4241</v>
      </c>
      <c r="I2838" t="s">
        <v>48</v>
      </c>
      <c r="J2838" t="s">
        <v>6004</v>
      </c>
      <c r="K2838" t="s">
        <v>6005</v>
      </c>
      <c r="L2838" s="1">
        <v>6.8304796886978494</v>
      </c>
    </row>
    <row r="2839" spans="2:12">
      <c r="D2839" t="s">
        <v>6008</v>
      </c>
      <c r="E2839" t="s">
        <v>28</v>
      </c>
      <c r="F2839" t="s">
        <v>272</v>
      </c>
      <c r="G2839" t="s">
        <v>60</v>
      </c>
      <c r="H2839" t="s">
        <v>4623</v>
      </c>
      <c r="I2839" t="s">
        <v>35</v>
      </c>
      <c r="J2839" t="s">
        <v>6012</v>
      </c>
      <c r="K2839" t="s">
        <v>6010</v>
      </c>
      <c r="L2839" s="1">
        <v>17746</v>
      </c>
    </row>
    <row r="2840" spans="2:12">
      <c r="G2840" t="s">
        <v>133</v>
      </c>
      <c r="H2840" t="s">
        <v>4623</v>
      </c>
      <c r="I2840" t="s">
        <v>35</v>
      </c>
      <c r="J2840" t="s">
        <v>6013</v>
      </c>
      <c r="K2840" t="s">
        <v>6010</v>
      </c>
      <c r="L2840" s="1">
        <v>18242</v>
      </c>
    </row>
    <row r="2841" spans="2:12">
      <c r="F2841" t="s">
        <v>5621</v>
      </c>
      <c r="G2841" t="s">
        <v>60</v>
      </c>
      <c r="H2841" t="s">
        <v>5623</v>
      </c>
      <c r="I2841" t="s">
        <v>35</v>
      </c>
      <c r="J2841" t="s">
        <v>6009</v>
      </c>
      <c r="K2841" t="s">
        <v>6010</v>
      </c>
      <c r="L2841" s="1">
        <v>11998</v>
      </c>
    </row>
    <row r="2842" spans="2:12">
      <c r="G2842" t="s">
        <v>133</v>
      </c>
      <c r="H2842" t="s">
        <v>5623</v>
      </c>
      <c r="I2842" t="s">
        <v>35</v>
      </c>
      <c r="J2842" t="s">
        <v>6009</v>
      </c>
      <c r="K2842" t="s">
        <v>6010</v>
      </c>
      <c r="L2842" s="1">
        <v>11998</v>
      </c>
    </row>
    <row r="2843" spans="2:12">
      <c r="D2843" t="s">
        <v>6014</v>
      </c>
      <c r="E2843" t="s">
        <v>28</v>
      </c>
      <c r="F2843" t="s">
        <v>736</v>
      </c>
      <c r="G2843" t="s">
        <v>60</v>
      </c>
      <c r="H2843" t="s">
        <v>6016</v>
      </c>
      <c r="I2843" t="s">
        <v>48</v>
      </c>
      <c r="J2843" t="s">
        <v>6015</v>
      </c>
      <c r="K2843" t="s">
        <v>6015</v>
      </c>
      <c r="L2843" s="1">
        <v>17221</v>
      </c>
    </row>
    <row r="2844" spans="2:12">
      <c r="H2844" t="s">
        <v>4523</v>
      </c>
      <c r="I2844" t="s">
        <v>48</v>
      </c>
      <c r="J2844" t="s">
        <v>6015</v>
      </c>
      <c r="K2844" t="s">
        <v>6015</v>
      </c>
      <c r="L2844" s="1">
        <v>17221</v>
      </c>
    </row>
    <row r="2845" spans="2:12">
      <c r="D2845" t="s">
        <v>6019</v>
      </c>
      <c r="E2845" t="s">
        <v>28</v>
      </c>
      <c r="F2845" t="s">
        <v>3844</v>
      </c>
      <c r="G2845" t="s">
        <v>60</v>
      </c>
      <c r="H2845" t="s">
        <v>6021</v>
      </c>
      <c r="I2845" t="s">
        <v>35</v>
      </c>
      <c r="J2845" t="s">
        <v>6020</v>
      </c>
      <c r="K2845" t="s">
        <v>6020</v>
      </c>
      <c r="L2845" s="1">
        <v>4420</v>
      </c>
    </row>
    <row r="2846" spans="2:12">
      <c r="D2846" t="s">
        <v>6024</v>
      </c>
      <c r="E2846" t="s">
        <v>28</v>
      </c>
      <c r="F2846" t="s">
        <v>4228</v>
      </c>
      <c r="G2846" t="s">
        <v>60</v>
      </c>
      <c r="H2846" t="s">
        <v>4230</v>
      </c>
      <c r="I2846" t="s">
        <v>35</v>
      </c>
      <c r="J2846" t="s">
        <v>6027</v>
      </c>
      <c r="K2846" t="s">
        <v>6025</v>
      </c>
      <c r="L2846" s="1">
        <v>57676</v>
      </c>
    </row>
    <row r="2847" spans="2:12">
      <c r="F2847" t="s">
        <v>587</v>
      </c>
      <c r="G2847" t="s">
        <v>60</v>
      </c>
      <c r="H2847" t="s">
        <v>5617</v>
      </c>
      <c r="I2847" t="s">
        <v>35</v>
      </c>
      <c r="J2847" t="s">
        <v>5732</v>
      </c>
      <c r="K2847" t="s">
        <v>6025</v>
      </c>
      <c r="L2847" s="1">
        <v>24292</v>
      </c>
    </row>
    <row r="2848" spans="2:12">
      <c r="F2848" t="s">
        <v>1751</v>
      </c>
      <c r="G2848" t="s">
        <v>60</v>
      </c>
      <c r="H2848" t="s">
        <v>4336</v>
      </c>
      <c r="I2848" t="s">
        <v>35</v>
      </c>
      <c r="J2848" t="s">
        <v>1270</v>
      </c>
      <c r="K2848" t="s">
        <v>6025</v>
      </c>
      <c r="L2848" s="1">
        <v>9106</v>
      </c>
    </row>
    <row r="2849" spans="1:12">
      <c r="D2849" t="s">
        <v>5966</v>
      </c>
      <c r="E2849" t="s">
        <v>38</v>
      </c>
      <c r="F2849" t="s">
        <v>291</v>
      </c>
      <c r="G2849" t="s">
        <v>60</v>
      </c>
      <c r="H2849" t="s">
        <v>5692</v>
      </c>
      <c r="I2849" t="s">
        <v>35</v>
      </c>
      <c r="J2849" t="s">
        <v>5967</v>
      </c>
      <c r="K2849" t="s">
        <v>5967</v>
      </c>
      <c r="L2849" s="1">
        <v>18.391299089890648</v>
      </c>
    </row>
    <row r="2850" spans="1:12">
      <c r="D2850" t="s">
        <v>6028</v>
      </c>
      <c r="E2850" t="s">
        <v>28</v>
      </c>
      <c r="F2850" t="s">
        <v>5621</v>
      </c>
      <c r="G2850" t="s">
        <v>60</v>
      </c>
      <c r="H2850" t="s">
        <v>5623</v>
      </c>
      <c r="I2850" t="s">
        <v>35</v>
      </c>
      <c r="J2850" t="s">
        <v>6034</v>
      </c>
      <c r="K2850" t="s">
        <v>6030</v>
      </c>
      <c r="L2850" s="1">
        <v>7128</v>
      </c>
    </row>
    <row r="2851" spans="1:12">
      <c r="F2851" t="s">
        <v>1789</v>
      </c>
      <c r="G2851" t="s">
        <v>60</v>
      </c>
      <c r="H2851" t="s">
        <v>6031</v>
      </c>
      <c r="I2851" t="s">
        <v>35</v>
      </c>
      <c r="J2851" t="s">
        <v>6029</v>
      </c>
      <c r="K2851" t="s">
        <v>6030</v>
      </c>
      <c r="L2851" s="1">
        <v>3564</v>
      </c>
    </row>
    <row r="2852" spans="1:12">
      <c r="D2852" t="s">
        <v>6035</v>
      </c>
      <c r="E2852" t="s">
        <v>28</v>
      </c>
      <c r="F2852" t="s">
        <v>443</v>
      </c>
      <c r="G2852" t="s">
        <v>60</v>
      </c>
      <c r="H2852" t="s">
        <v>4238</v>
      </c>
      <c r="I2852" t="s">
        <v>48</v>
      </c>
      <c r="J2852" t="s">
        <v>6036</v>
      </c>
      <c r="K2852" t="s">
        <v>6036</v>
      </c>
      <c r="L2852" s="1">
        <v>6547.5</v>
      </c>
    </row>
    <row r="2853" spans="1:12">
      <c r="H2853" t="s">
        <v>4241</v>
      </c>
      <c r="I2853" t="s">
        <v>48</v>
      </c>
      <c r="J2853" t="s">
        <v>6036</v>
      </c>
      <c r="K2853" t="s">
        <v>6036</v>
      </c>
      <c r="L2853" s="1">
        <v>6547.5</v>
      </c>
    </row>
    <row r="2854" spans="1:12">
      <c r="D2854" t="s">
        <v>6038</v>
      </c>
      <c r="E2854" t="s">
        <v>28</v>
      </c>
      <c r="F2854" t="s">
        <v>5621</v>
      </c>
      <c r="G2854" t="s">
        <v>60</v>
      </c>
      <c r="H2854" t="s">
        <v>5623</v>
      </c>
      <c r="I2854" t="s">
        <v>35</v>
      </c>
      <c r="J2854" t="s">
        <v>6042</v>
      </c>
      <c r="K2854" t="s">
        <v>6040</v>
      </c>
      <c r="L2854" s="1">
        <v>11570</v>
      </c>
    </row>
    <row r="2855" spans="1:12">
      <c r="F2855" t="s">
        <v>1789</v>
      </c>
      <c r="G2855" t="s">
        <v>60</v>
      </c>
      <c r="H2855" t="s">
        <v>6031</v>
      </c>
      <c r="I2855" t="s">
        <v>35</v>
      </c>
      <c r="J2855" t="s">
        <v>6039</v>
      </c>
      <c r="K2855" t="s">
        <v>6040</v>
      </c>
      <c r="L2855" s="1">
        <v>23134</v>
      </c>
    </row>
    <row r="2856" spans="1:12">
      <c r="D2856" t="s">
        <v>6043</v>
      </c>
      <c r="E2856" t="s">
        <v>28</v>
      </c>
      <c r="F2856" t="s">
        <v>443</v>
      </c>
      <c r="G2856" t="s">
        <v>60</v>
      </c>
      <c r="H2856" t="s">
        <v>4238</v>
      </c>
      <c r="I2856" t="s">
        <v>48</v>
      </c>
      <c r="J2856" t="s">
        <v>6044</v>
      </c>
      <c r="K2856" t="s">
        <v>6044</v>
      </c>
      <c r="L2856" s="1">
        <v>6558.5</v>
      </c>
    </row>
    <row r="2857" spans="1:12">
      <c r="H2857" t="s">
        <v>4241</v>
      </c>
      <c r="I2857" t="s">
        <v>48</v>
      </c>
      <c r="J2857" t="s">
        <v>6044</v>
      </c>
      <c r="K2857" t="s">
        <v>6044</v>
      </c>
      <c r="L2857" s="1">
        <v>6558.5</v>
      </c>
    </row>
    <row r="2858" spans="1:12">
      <c r="D2858" t="s">
        <v>2427</v>
      </c>
      <c r="E2858" t="s">
        <v>28</v>
      </c>
      <c r="F2858" t="s">
        <v>5963</v>
      </c>
      <c r="G2858" t="s">
        <v>60</v>
      </c>
      <c r="H2858" t="s">
        <v>3040</v>
      </c>
      <c r="I2858" t="s">
        <v>35</v>
      </c>
      <c r="J2858" t="s">
        <v>734</v>
      </c>
      <c r="K2858" t="s">
        <v>6047</v>
      </c>
      <c r="L2858" s="1">
        <v>809</v>
      </c>
    </row>
    <row r="2859" spans="1:12">
      <c r="F2859" t="s">
        <v>3803</v>
      </c>
      <c r="G2859" t="s">
        <v>60</v>
      </c>
      <c r="H2859" t="s">
        <v>5972</v>
      </c>
      <c r="I2859" t="s">
        <v>35</v>
      </c>
      <c r="J2859" t="s">
        <v>6046</v>
      </c>
      <c r="K2859" t="s">
        <v>6047</v>
      </c>
      <c r="L2859" s="1">
        <v>4855</v>
      </c>
    </row>
    <row r="2860" spans="1:12">
      <c r="F2860" t="s">
        <v>387</v>
      </c>
      <c r="G2860" t="s">
        <v>60</v>
      </c>
      <c r="H2860" t="s">
        <v>4235</v>
      </c>
      <c r="I2860" t="s">
        <v>35</v>
      </c>
      <c r="J2860" t="s">
        <v>734</v>
      </c>
      <c r="K2860" t="s">
        <v>6047</v>
      </c>
      <c r="L2860" s="1">
        <v>809</v>
      </c>
    </row>
    <row r="2861" spans="1:12">
      <c r="B2861" t="s">
        <v>8406</v>
      </c>
      <c r="I2861"/>
      <c r="L2861" s="1">
        <v>268053.43889482389</v>
      </c>
    </row>
    <row r="2862" spans="1:12">
      <c r="A2862" s="1" t="s">
        <v>8402</v>
      </c>
      <c r="I2862"/>
      <c r="L2862" s="1">
        <v>561272.43889482389</v>
      </c>
    </row>
    <row r="2863" spans="1:12">
      <c r="A2863" s="1">
        <v>20</v>
      </c>
      <c r="B2863" t="s">
        <v>25</v>
      </c>
      <c r="C2863" t="s">
        <v>2343</v>
      </c>
      <c r="D2863" t="s">
        <v>6049</v>
      </c>
      <c r="E2863" t="s">
        <v>28</v>
      </c>
      <c r="F2863" t="s">
        <v>1414</v>
      </c>
      <c r="G2863" t="s">
        <v>60</v>
      </c>
      <c r="H2863" t="s">
        <v>6051</v>
      </c>
      <c r="I2863" t="s">
        <v>35</v>
      </c>
      <c r="J2863" t="s">
        <v>6050</v>
      </c>
      <c r="K2863" t="s">
        <v>6050</v>
      </c>
      <c r="L2863" s="1">
        <v>5492</v>
      </c>
    </row>
    <row r="2864" spans="1:12">
      <c r="D2864" t="s">
        <v>2337</v>
      </c>
      <c r="E2864" t="s">
        <v>28</v>
      </c>
      <c r="F2864" t="s">
        <v>309</v>
      </c>
      <c r="G2864" t="s">
        <v>60</v>
      </c>
      <c r="H2864" t="s">
        <v>3044</v>
      </c>
      <c r="I2864" t="s">
        <v>208</v>
      </c>
      <c r="J2864" t="s">
        <v>5819</v>
      </c>
      <c r="K2864" t="s">
        <v>6054</v>
      </c>
      <c r="L2864" s="1">
        <v>5085.333333333333</v>
      </c>
    </row>
    <row r="2865" spans="4:13">
      <c r="H2865" t="s">
        <v>3047</v>
      </c>
      <c r="I2865" t="s">
        <v>208</v>
      </c>
      <c r="J2865" t="s">
        <v>5819</v>
      </c>
      <c r="K2865" t="s">
        <v>6054</v>
      </c>
      <c r="L2865" s="1">
        <v>5085.333333333333</v>
      </c>
    </row>
    <row r="2866" spans="4:13">
      <c r="H2866" t="s">
        <v>3049</v>
      </c>
      <c r="I2866" t="s">
        <v>208</v>
      </c>
      <c r="J2866" t="s">
        <v>5819</v>
      </c>
      <c r="K2866" t="s">
        <v>6054</v>
      </c>
      <c r="L2866" s="1">
        <v>5085.333333333333</v>
      </c>
    </row>
    <row r="2867" spans="4:13">
      <c r="F2867" t="s">
        <v>748</v>
      </c>
      <c r="G2867" t="s">
        <v>60</v>
      </c>
      <c r="H2867" t="s">
        <v>3406</v>
      </c>
      <c r="I2867" t="s">
        <v>208</v>
      </c>
      <c r="J2867" t="s">
        <v>5377</v>
      </c>
      <c r="K2867" t="s">
        <v>6054</v>
      </c>
      <c r="L2867" s="1">
        <v>3388</v>
      </c>
    </row>
    <row r="2868" spans="4:13">
      <c r="H2868" t="s">
        <v>3411</v>
      </c>
      <c r="I2868" t="s">
        <v>208</v>
      </c>
      <c r="J2868" t="s">
        <v>5377</v>
      </c>
      <c r="K2868" t="s">
        <v>6054</v>
      </c>
      <c r="L2868" s="1">
        <v>3388</v>
      </c>
    </row>
    <row r="2869" spans="4:13">
      <c r="H2869" t="s">
        <v>3428</v>
      </c>
      <c r="I2869" t="s">
        <v>208</v>
      </c>
      <c r="J2869" t="s">
        <v>5377</v>
      </c>
      <c r="K2869" t="s">
        <v>6054</v>
      </c>
      <c r="L2869" s="1">
        <v>3388</v>
      </c>
      <c r="M2869" s="1">
        <f>SUM(L2864:L2870)</f>
        <v>40676</v>
      </c>
    </row>
    <row r="2870" spans="4:13">
      <c r="F2870" t="s">
        <v>3237</v>
      </c>
      <c r="G2870" t="s">
        <v>60</v>
      </c>
      <c r="H2870" t="s">
        <v>6056</v>
      </c>
      <c r="I2870" t="s">
        <v>35</v>
      </c>
      <c r="J2870" t="s">
        <v>5819</v>
      </c>
      <c r="K2870" t="s">
        <v>6054</v>
      </c>
      <c r="L2870" s="1">
        <v>15256</v>
      </c>
    </row>
    <row r="2871" spans="4:13">
      <c r="D2871" t="s">
        <v>4243</v>
      </c>
      <c r="E2871" t="s">
        <v>38</v>
      </c>
      <c r="F2871" t="s">
        <v>846</v>
      </c>
      <c r="G2871" t="s">
        <v>60</v>
      </c>
      <c r="H2871" t="s">
        <v>6059</v>
      </c>
      <c r="I2871" t="s">
        <v>35</v>
      </c>
      <c r="J2871" t="s">
        <v>6058</v>
      </c>
      <c r="K2871" t="s">
        <v>6058</v>
      </c>
      <c r="L2871" s="1">
        <v>14.730592235347771</v>
      </c>
    </row>
    <row r="2872" spans="4:13">
      <c r="D2872" t="s">
        <v>6003</v>
      </c>
      <c r="E2872" t="s">
        <v>38</v>
      </c>
      <c r="F2872" t="s">
        <v>443</v>
      </c>
      <c r="G2872" t="s">
        <v>60</v>
      </c>
      <c r="H2872" t="s">
        <v>4238</v>
      </c>
      <c r="I2872" t="s">
        <v>48</v>
      </c>
      <c r="J2872" t="s">
        <v>6007</v>
      </c>
      <c r="K2872" t="s">
        <v>6005</v>
      </c>
      <c r="L2872" s="1">
        <v>28868.274063298522</v>
      </c>
    </row>
    <row r="2873" spans="4:13">
      <c r="H2873" t="s">
        <v>4241</v>
      </c>
      <c r="I2873" t="s">
        <v>48</v>
      </c>
      <c r="J2873" t="s">
        <v>6007</v>
      </c>
      <c r="K2873" t="s">
        <v>6005</v>
      </c>
      <c r="L2873" s="1">
        <v>28868.274063298522</v>
      </c>
    </row>
    <row r="2874" spans="4:13">
      <c r="G2874" t="s">
        <v>133</v>
      </c>
      <c r="H2874" t="s">
        <v>4238</v>
      </c>
      <c r="I2874" t="s">
        <v>48</v>
      </c>
      <c r="J2874" t="s">
        <v>6004</v>
      </c>
      <c r="K2874" t="s">
        <v>6005</v>
      </c>
      <c r="L2874" s="1">
        <v>19344.452531352465</v>
      </c>
    </row>
    <row r="2875" spans="4:13">
      <c r="H2875" t="s">
        <v>4241</v>
      </c>
      <c r="I2875" t="s">
        <v>48</v>
      </c>
      <c r="J2875" t="s">
        <v>6004</v>
      </c>
      <c r="K2875" t="s">
        <v>6005</v>
      </c>
      <c r="L2875" s="1">
        <v>19344.452531352465</v>
      </c>
    </row>
    <row r="2876" spans="4:13">
      <c r="D2876" t="s">
        <v>6062</v>
      </c>
      <c r="E2876" t="s">
        <v>28</v>
      </c>
      <c r="F2876" t="s">
        <v>314</v>
      </c>
      <c r="G2876" t="s">
        <v>60</v>
      </c>
      <c r="H2876" t="s">
        <v>6070</v>
      </c>
      <c r="I2876" t="s">
        <v>48</v>
      </c>
      <c r="J2876" t="s">
        <v>6063</v>
      </c>
      <c r="K2876" t="s">
        <v>6064</v>
      </c>
      <c r="L2876" s="1">
        <v>4665</v>
      </c>
    </row>
    <row r="2877" spans="4:13">
      <c r="H2877" t="s">
        <v>6068</v>
      </c>
      <c r="I2877" t="s">
        <v>48</v>
      </c>
      <c r="J2877" t="s">
        <v>6063</v>
      </c>
      <c r="K2877" t="s">
        <v>6064</v>
      </c>
      <c r="L2877" s="1">
        <v>4665</v>
      </c>
    </row>
    <row r="2878" spans="4:13">
      <c r="F2878" t="s">
        <v>1911</v>
      </c>
      <c r="G2878" t="s">
        <v>60</v>
      </c>
      <c r="H2878" t="s">
        <v>3028</v>
      </c>
      <c r="I2878" t="s">
        <v>35</v>
      </c>
      <c r="J2878" t="s">
        <v>6063</v>
      </c>
      <c r="K2878" t="s">
        <v>6064</v>
      </c>
      <c r="L2878" s="1">
        <v>9330</v>
      </c>
    </row>
    <row r="2879" spans="4:13">
      <c r="F2879" t="s">
        <v>29</v>
      </c>
      <c r="G2879" t="s">
        <v>60</v>
      </c>
      <c r="H2879" t="s">
        <v>3031</v>
      </c>
      <c r="I2879" t="s">
        <v>35</v>
      </c>
      <c r="J2879" t="s">
        <v>6063</v>
      </c>
      <c r="K2879" t="s">
        <v>6064</v>
      </c>
      <c r="L2879" s="1">
        <v>9330</v>
      </c>
    </row>
    <row r="2880" spans="4:13">
      <c r="F2880" t="s">
        <v>3204</v>
      </c>
      <c r="G2880" t="s">
        <v>60</v>
      </c>
      <c r="H2880" t="s">
        <v>6065</v>
      </c>
      <c r="I2880" t="s">
        <v>35</v>
      </c>
      <c r="J2880" t="s">
        <v>6063</v>
      </c>
      <c r="K2880" t="s">
        <v>6064</v>
      </c>
      <c r="L2880" s="1">
        <v>9330</v>
      </c>
    </row>
    <row r="2881" spans="2:12">
      <c r="D2881" t="s">
        <v>6071</v>
      </c>
      <c r="E2881" t="s">
        <v>28</v>
      </c>
      <c r="F2881" t="s">
        <v>3624</v>
      </c>
      <c r="G2881" t="s">
        <v>60</v>
      </c>
      <c r="H2881" t="s">
        <v>4656</v>
      </c>
      <c r="I2881" t="s">
        <v>35</v>
      </c>
      <c r="J2881" t="s">
        <v>6072</v>
      </c>
      <c r="K2881" t="s">
        <v>6072</v>
      </c>
      <c r="L2881" s="1">
        <v>48738</v>
      </c>
    </row>
    <row r="2882" spans="2:12">
      <c r="D2882" t="s">
        <v>2341</v>
      </c>
      <c r="E2882" t="s">
        <v>38</v>
      </c>
      <c r="F2882" t="s">
        <v>272</v>
      </c>
      <c r="G2882" t="s">
        <v>60</v>
      </c>
      <c r="H2882" t="s">
        <v>4623</v>
      </c>
      <c r="I2882" t="s">
        <v>35</v>
      </c>
      <c r="J2882" t="s">
        <v>259</v>
      </c>
      <c r="K2882" t="s">
        <v>6075</v>
      </c>
      <c r="L2882" s="1">
        <v>7598.9518147080753</v>
      </c>
    </row>
    <row r="2883" spans="2:12">
      <c r="F2883" t="s">
        <v>3238</v>
      </c>
      <c r="G2883" t="s">
        <v>60</v>
      </c>
      <c r="H2883" t="s">
        <v>3240</v>
      </c>
      <c r="I2883" t="s">
        <v>35</v>
      </c>
      <c r="J2883" t="s">
        <v>6077</v>
      </c>
      <c r="K2883" t="s">
        <v>6075</v>
      </c>
      <c r="L2883" s="1">
        <v>34012.406567344107</v>
      </c>
    </row>
    <row r="2884" spans="2:12">
      <c r="G2884" t="s">
        <v>31</v>
      </c>
      <c r="H2884" t="s">
        <v>3240</v>
      </c>
      <c r="I2884" t="s">
        <v>35</v>
      </c>
      <c r="J2884" t="s">
        <v>6074</v>
      </c>
      <c r="K2884" t="s">
        <v>6075</v>
      </c>
      <c r="L2884" s="1">
        <v>26418.736387259629</v>
      </c>
    </row>
    <row r="2885" spans="2:12">
      <c r="D2885" t="s">
        <v>6078</v>
      </c>
      <c r="E2885" t="s">
        <v>28</v>
      </c>
      <c r="F2885" t="s">
        <v>145</v>
      </c>
      <c r="G2885" t="s">
        <v>60</v>
      </c>
      <c r="H2885" t="s">
        <v>5835</v>
      </c>
      <c r="I2885" t="s">
        <v>208</v>
      </c>
      <c r="J2885" t="s">
        <v>259</v>
      </c>
      <c r="K2885" t="s">
        <v>6079</v>
      </c>
      <c r="L2885" s="1">
        <v>1918.3333333333333</v>
      </c>
    </row>
    <row r="2886" spans="2:12">
      <c r="H2886" t="s">
        <v>5832</v>
      </c>
      <c r="I2886" t="s">
        <v>208</v>
      </c>
      <c r="J2886" t="s">
        <v>259</v>
      </c>
      <c r="K2886" t="s">
        <v>6079</v>
      </c>
      <c r="L2886" s="1">
        <v>1918.3333333333333</v>
      </c>
    </row>
    <row r="2887" spans="2:12">
      <c r="H2887" t="s">
        <v>5838</v>
      </c>
      <c r="I2887" t="s">
        <v>208</v>
      </c>
      <c r="J2887" t="s">
        <v>259</v>
      </c>
      <c r="K2887" t="s">
        <v>6079</v>
      </c>
      <c r="L2887" s="1">
        <v>1918.3333333333333</v>
      </c>
    </row>
    <row r="2888" spans="2:12">
      <c r="G2888" t="s">
        <v>133</v>
      </c>
      <c r="H2888" t="s">
        <v>5835</v>
      </c>
      <c r="I2888" t="s">
        <v>208</v>
      </c>
      <c r="J2888" t="s">
        <v>6081</v>
      </c>
      <c r="K2888" t="s">
        <v>6079</v>
      </c>
      <c r="L2888" s="1">
        <v>2973.3333333333335</v>
      </c>
    </row>
    <row r="2889" spans="2:12">
      <c r="H2889" t="s">
        <v>5832</v>
      </c>
      <c r="I2889" t="s">
        <v>208</v>
      </c>
      <c r="J2889" t="s">
        <v>6081</v>
      </c>
      <c r="K2889" t="s">
        <v>6079</v>
      </c>
      <c r="L2889" s="1">
        <v>2973.3333333333335</v>
      </c>
    </row>
    <row r="2890" spans="2:12">
      <c r="H2890" t="s">
        <v>5838</v>
      </c>
      <c r="I2890" t="s">
        <v>208</v>
      </c>
      <c r="J2890" t="s">
        <v>6081</v>
      </c>
      <c r="K2890" t="s">
        <v>6079</v>
      </c>
      <c r="L2890" s="1">
        <v>2973.3333333333335</v>
      </c>
    </row>
    <row r="2891" spans="2:12">
      <c r="D2891" t="s">
        <v>6082</v>
      </c>
      <c r="E2891" t="s">
        <v>28</v>
      </c>
      <c r="F2891" t="s">
        <v>4666</v>
      </c>
      <c r="G2891" t="s">
        <v>60</v>
      </c>
      <c r="H2891" t="s">
        <v>4667</v>
      </c>
      <c r="I2891" t="s">
        <v>35</v>
      </c>
      <c r="J2891" t="s">
        <v>4134</v>
      </c>
      <c r="K2891" t="s">
        <v>4134</v>
      </c>
      <c r="L2891" s="1">
        <v>4258</v>
      </c>
    </row>
    <row r="2892" spans="2:12">
      <c r="D2892" t="s">
        <v>6084</v>
      </c>
      <c r="E2892" t="s">
        <v>28</v>
      </c>
      <c r="F2892" t="s">
        <v>5963</v>
      </c>
      <c r="G2892" t="s">
        <v>60</v>
      </c>
      <c r="H2892" t="s">
        <v>3040</v>
      </c>
      <c r="I2892" t="s">
        <v>35</v>
      </c>
      <c r="J2892" t="s">
        <v>6085</v>
      </c>
      <c r="K2892" t="s">
        <v>6085</v>
      </c>
      <c r="L2892" s="1">
        <v>11675</v>
      </c>
    </row>
    <row r="2893" spans="2:12">
      <c r="D2893" t="s">
        <v>6087</v>
      </c>
      <c r="E2893" t="s">
        <v>28</v>
      </c>
      <c r="F2893" t="s">
        <v>836</v>
      </c>
      <c r="G2893" t="s">
        <v>60</v>
      </c>
      <c r="H2893" t="s">
        <v>6089</v>
      </c>
      <c r="I2893" t="s">
        <v>35</v>
      </c>
      <c r="J2893" t="s">
        <v>6088</v>
      </c>
      <c r="K2893" t="s">
        <v>6088</v>
      </c>
      <c r="L2893" s="1">
        <v>3309</v>
      </c>
    </row>
    <row r="2894" spans="2:12">
      <c r="B2894" t="s">
        <v>8393</v>
      </c>
      <c r="I2894"/>
      <c r="L2894" s="1">
        <v>330613.27855084901</v>
      </c>
    </row>
    <row r="2895" spans="2:12">
      <c r="B2895" t="s">
        <v>21</v>
      </c>
      <c r="C2895" t="s">
        <v>2343</v>
      </c>
      <c r="D2895" t="s">
        <v>6092</v>
      </c>
      <c r="E2895" t="s">
        <v>28</v>
      </c>
      <c r="F2895" t="s">
        <v>6096</v>
      </c>
      <c r="G2895" t="s">
        <v>60</v>
      </c>
      <c r="H2895" t="s">
        <v>6097</v>
      </c>
      <c r="I2895" t="s">
        <v>35</v>
      </c>
      <c r="J2895" t="s">
        <v>1748</v>
      </c>
      <c r="K2895" t="s">
        <v>4136</v>
      </c>
      <c r="L2895" s="1">
        <v>1065</v>
      </c>
    </row>
    <row r="2896" spans="2:12">
      <c r="F2896" t="s">
        <v>836</v>
      </c>
      <c r="G2896" t="s">
        <v>60</v>
      </c>
      <c r="H2896" t="s">
        <v>6089</v>
      </c>
      <c r="I2896" t="s">
        <v>35</v>
      </c>
      <c r="J2896" t="s">
        <v>286</v>
      </c>
      <c r="K2896" t="s">
        <v>4136</v>
      </c>
      <c r="L2896" s="1">
        <v>2129</v>
      </c>
    </row>
    <row r="2897" spans="4:12">
      <c r="F2897" t="s">
        <v>3051</v>
      </c>
      <c r="G2897" t="s">
        <v>60</v>
      </c>
      <c r="H2897" t="s">
        <v>6094</v>
      </c>
      <c r="I2897" t="s">
        <v>35</v>
      </c>
      <c r="J2897" t="s">
        <v>1748</v>
      </c>
      <c r="K2897" t="s">
        <v>4136</v>
      </c>
      <c r="L2897" s="1">
        <v>1065</v>
      </c>
    </row>
    <row r="2898" spans="4:12">
      <c r="D2898" t="s">
        <v>6099</v>
      </c>
      <c r="E2898" t="s">
        <v>28</v>
      </c>
      <c r="F2898" t="s">
        <v>1496</v>
      </c>
      <c r="G2898" t="s">
        <v>60</v>
      </c>
      <c r="H2898" t="s">
        <v>3247</v>
      </c>
      <c r="I2898" t="s">
        <v>35</v>
      </c>
      <c r="J2898" t="s">
        <v>6100</v>
      </c>
      <c r="K2898" t="s">
        <v>6100</v>
      </c>
      <c r="L2898" s="1">
        <v>6776</v>
      </c>
    </row>
    <row r="2899" spans="4:12">
      <c r="D2899" t="s">
        <v>6102</v>
      </c>
      <c r="E2899" t="s">
        <v>28</v>
      </c>
      <c r="F2899" t="s">
        <v>204</v>
      </c>
      <c r="G2899" t="s">
        <v>60</v>
      </c>
      <c r="H2899" t="s">
        <v>6105</v>
      </c>
      <c r="I2899" t="s">
        <v>35</v>
      </c>
      <c r="J2899" t="s">
        <v>652</v>
      </c>
      <c r="K2899" t="s">
        <v>6103</v>
      </c>
      <c r="L2899" s="1">
        <v>1367</v>
      </c>
    </row>
    <row r="2900" spans="4:12">
      <c r="F2900" t="s">
        <v>222</v>
      </c>
      <c r="G2900" t="s">
        <v>60</v>
      </c>
      <c r="H2900" t="s">
        <v>5787</v>
      </c>
      <c r="I2900" t="s">
        <v>35</v>
      </c>
      <c r="J2900" t="s">
        <v>3158</v>
      </c>
      <c r="K2900" t="s">
        <v>6103</v>
      </c>
      <c r="L2900" s="1">
        <v>1370</v>
      </c>
    </row>
    <row r="2901" spans="4:12">
      <c r="F2901" t="s">
        <v>228</v>
      </c>
      <c r="G2901" t="s">
        <v>60</v>
      </c>
      <c r="H2901" t="s">
        <v>5771</v>
      </c>
      <c r="I2901" t="s">
        <v>35</v>
      </c>
      <c r="J2901" t="s">
        <v>652</v>
      </c>
      <c r="K2901" t="s">
        <v>6103</v>
      </c>
      <c r="L2901" s="1">
        <v>1367</v>
      </c>
    </row>
    <row r="2902" spans="4:12">
      <c r="D2902" t="s">
        <v>6107</v>
      </c>
      <c r="E2902" t="s">
        <v>28</v>
      </c>
      <c r="F2902" t="s">
        <v>204</v>
      </c>
      <c r="G2902" t="s">
        <v>31</v>
      </c>
      <c r="H2902" t="s">
        <v>6105</v>
      </c>
      <c r="I2902" t="s">
        <v>35</v>
      </c>
      <c r="J2902" t="s">
        <v>1685</v>
      </c>
      <c r="K2902" t="s">
        <v>6108</v>
      </c>
      <c r="L2902" s="1">
        <v>2187</v>
      </c>
    </row>
    <row r="2903" spans="4:12">
      <c r="F2903" t="s">
        <v>222</v>
      </c>
      <c r="G2903" t="s">
        <v>31</v>
      </c>
      <c r="H2903" t="s">
        <v>5787</v>
      </c>
      <c r="I2903" t="s">
        <v>35</v>
      </c>
      <c r="J2903" t="s">
        <v>1685</v>
      </c>
      <c r="K2903" t="s">
        <v>6108</v>
      </c>
      <c r="L2903" s="1">
        <v>2187</v>
      </c>
    </row>
    <row r="2904" spans="4:12">
      <c r="F2904" t="s">
        <v>228</v>
      </c>
      <c r="G2904" t="s">
        <v>31</v>
      </c>
      <c r="H2904" t="s">
        <v>5771</v>
      </c>
      <c r="I2904" t="s">
        <v>35</v>
      </c>
      <c r="J2904" t="s">
        <v>2593</v>
      </c>
      <c r="K2904" t="s">
        <v>6108</v>
      </c>
      <c r="L2904" s="1">
        <v>2183</v>
      </c>
    </row>
    <row r="2905" spans="4:12">
      <c r="D2905" t="s">
        <v>4092</v>
      </c>
      <c r="E2905" t="s">
        <v>28</v>
      </c>
      <c r="F2905" t="s">
        <v>1782</v>
      </c>
      <c r="G2905" t="s">
        <v>60</v>
      </c>
      <c r="H2905" t="s">
        <v>4642</v>
      </c>
      <c r="I2905" t="s">
        <v>35</v>
      </c>
      <c r="J2905" t="s">
        <v>3977</v>
      </c>
      <c r="K2905" t="s">
        <v>6111</v>
      </c>
      <c r="L2905" s="1">
        <v>2140</v>
      </c>
    </row>
    <row r="2906" spans="4:12">
      <c r="F2906" t="s">
        <v>6110</v>
      </c>
      <c r="G2906" t="s">
        <v>60</v>
      </c>
      <c r="H2906" t="s">
        <v>6112</v>
      </c>
      <c r="I2906" t="s">
        <v>35</v>
      </c>
      <c r="J2906" t="s">
        <v>3977</v>
      </c>
      <c r="K2906" t="s">
        <v>6111</v>
      </c>
      <c r="L2906" s="1">
        <v>2140</v>
      </c>
    </row>
    <row r="2907" spans="4:12">
      <c r="D2907" t="s">
        <v>6115</v>
      </c>
      <c r="E2907" t="s">
        <v>28</v>
      </c>
      <c r="F2907" t="s">
        <v>2141</v>
      </c>
      <c r="G2907" t="s">
        <v>60</v>
      </c>
      <c r="H2907" t="s">
        <v>5146</v>
      </c>
      <c r="I2907" t="s">
        <v>35</v>
      </c>
      <c r="J2907" t="s">
        <v>6116</v>
      </c>
      <c r="K2907" t="s">
        <v>6116</v>
      </c>
      <c r="L2907" s="1">
        <v>12987</v>
      </c>
    </row>
    <row r="2908" spans="4:12">
      <c r="D2908" t="s">
        <v>6118</v>
      </c>
      <c r="E2908" t="s">
        <v>28</v>
      </c>
      <c r="F2908" t="s">
        <v>252</v>
      </c>
      <c r="G2908" t="s">
        <v>60</v>
      </c>
      <c r="H2908" t="s">
        <v>6119</v>
      </c>
      <c r="I2908" t="s">
        <v>35</v>
      </c>
      <c r="J2908" t="s">
        <v>3603</v>
      </c>
      <c r="K2908" t="s">
        <v>3603</v>
      </c>
      <c r="L2908" s="1">
        <v>2816</v>
      </c>
    </row>
    <row r="2909" spans="4:12">
      <c r="D2909" t="s">
        <v>6122</v>
      </c>
      <c r="E2909" t="s">
        <v>28</v>
      </c>
      <c r="F2909" t="s">
        <v>204</v>
      </c>
      <c r="G2909" t="s">
        <v>60</v>
      </c>
      <c r="H2909" t="s">
        <v>6105</v>
      </c>
      <c r="I2909" t="s">
        <v>35</v>
      </c>
      <c r="J2909" t="s">
        <v>1284</v>
      </c>
      <c r="K2909" t="s">
        <v>1284</v>
      </c>
      <c r="L2909" s="1">
        <v>2367</v>
      </c>
    </row>
    <row r="2910" spans="4:12">
      <c r="D2910" t="s">
        <v>1048</v>
      </c>
      <c r="E2910" t="s">
        <v>28</v>
      </c>
      <c r="F2910" t="s">
        <v>1820</v>
      </c>
      <c r="G2910" t="s">
        <v>60</v>
      </c>
      <c r="H2910" t="s">
        <v>6124</v>
      </c>
      <c r="I2910" t="s">
        <v>35</v>
      </c>
      <c r="J2910" t="s">
        <v>5881</v>
      </c>
      <c r="K2910" t="s">
        <v>5881</v>
      </c>
      <c r="L2910" s="1">
        <v>2510</v>
      </c>
    </row>
    <row r="2911" spans="4:12">
      <c r="D2911" t="s">
        <v>6127</v>
      </c>
      <c r="E2911" t="s">
        <v>28</v>
      </c>
      <c r="F2911" t="s">
        <v>781</v>
      </c>
      <c r="G2911" t="s">
        <v>60</v>
      </c>
      <c r="H2911" t="s">
        <v>6128</v>
      </c>
      <c r="I2911" t="s">
        <v>35</v>
      </c>
      <c r="J2911" t="s">
        <v>803</v>
      </c>
      <c r="K2911" t="s">
        <v>803</v>
      </c>
      <c r="L2911" s="1">
        <v>4690</v>
      </c>
    </row>
    <row r="2912" spans="4:12">
      <c r="D2912" t="s">
        <v>6131</v>
      </c>
      <c r="E2912" t="s">
        <v>28</v>
      </c>
      <c r="F2912" t="s">
        <v>4408</v>
      </c>
      <c r="G2912" t="s">
        <v>60</v>
      </c>
      <c r="H2912" t="s">
        <v>5927</v>
      </c>
      <c r="I2912" t="s">
        <v>35</v>
      </c>
      <c r="J2912" t="s">
        <v>6132</v>
      </c>
      <c r="K2912" t="s">
        <v>6132</v>
      </c>
      <c r="L2912" s="1">
        <v>5963</v>
      </c>
    </row>
    <row r="2913" spans="4:12">
      <c r="D2913" t="s">
        <v>2395</v>
      </c>
      <c r="E2913" t="s">
        <v>28</v>
      </c>
      <c r="F2913" t="s">
        <v>4408</v>
      </c>
      <c r="G2913" t="s">
        <v>60</v>
      </c>
      <c r="H2913" t="s">
        <v>5927</v>
      </c>
      <c r="I2913" t="s">
        <v>35</v>
      </c>
      <c r="J2913" t="s">
        <v>6134</v>
      </c>
      <c r="K2913" t="s">
        <v>6135</v>
      </c>
      <c r="L2913" s="1">
        <v>3553</v>
      </c>
    </row>
    <row r="2914" spans="4:12">
      <c r="F2914" t="s">
        <v>252</v>
      </c>
      <c r="G2914" t="s">
        <v>60</v>
      </c>
      <c r="H2914" t="s">
        <v>6119</v>
      </c>
      <c r="I2914" t="s">
        <v>35</v>
      </c>
      <c r="J2914" t="s">
        <v>6134</v>
      </c>
      <c r="K2914" t="s">
        <v>6135</v>
      </c>
      <c r="L2914" s="1">
        <v>3553</v>
      </c>
    </row>
    <row r="2915" spans="4:12">
      <c r="D2915" t="s">
        <v>6137</v>
      </c>
      <c r="E2915" t="s">
        <v>38</v>
      </c>
      <c r="F2915" t="s">
        <v>4408</v>
      </c>
      <c r="G2915" t="s">
        <v>60</v>
      </c>
      <c r="H2915" t="s">
        <v>5927</v>
      </c>
      <c r="I2915" t="s">
        <v>35</v>
      </c>
      <c r="J2915" t="s">
        <v>5978</v>
      </c>
      <c r="K2915" t="s">
        <v>5978</v>
      </c>
      <c r="L2915" s="1">
        <v>9889.5525853278377</v>
      </c>
    </row>
    <row r="2916" spans="4:12">
      <c r="D2916" t="s">
        <v>6139</v>
      </c>
      <c r="E2916" t="s">
        <v>28</v>
      </c>
      <c r="F2916" t="s">
        <v>2269</v>
      </c>
      <c r="G2916" t="s">
        <v>60</v>
      </c>
      <c r="H2916" t="s">
        <v>6140</v>
      </c>
      <c r="I2916" t="s">
        <v>208</v>
      </c>
      <c r="J2916" t="s">
        <v>2488</v>
      </c>
      <c r="K2916" t="s">
        <v>2488</v>
      </c>
      <c r="L2916" s="1">
        <v>974.66666666666663</v>
      </c>
    </row>
    <row r="2917" spans="4:12">
      <c r="H2917" t="s">
        <v>6143</v>
      </c>
      <c r="I2917" t="s">
        <v>208</v>
      </c>
      <c r="J2917" t="s">
        <v>2488</v>
      </c>
      <c r="K2917" t="s">
        <v>2488</v>
      </c>
      <c r="L2917" s="1">
        <v>974.66666666666663</v>
      </c>
    </row>
    <row r="2918" spans="4:12">
      <c r="H2918" t="s">
        <v>6145</v>
      </c>
      <c r="I2918" t="s">
        <v>208</v>
      </c>
      <c r="J2918" t="s">
        <v>2488</v>
      </c>
      <c r="K2918" t="s">
        <v>2488</v>
      </c>
      <c r="L2918" s="1">
        <v>974.66666666666663</v>
      </c>
    </row>
    <row r="2919" spans="4:12">
      <c r="D2919" t="s">
        <v>6147</v>
      </c>
      <c r="E2919" t="s">
        <v>28</v>
      </c>
      <c r="F2919" t="s">
        <v>2269</v>
      </c>
      <c r="G2919" t="s">
        <v>60</v>
      </c>
      <c r="H2919" t="s">
        <v>6140</v>
      </c>
      <c r="I2919" t="s">
        <v>208</v>
      </c>
      <c r="J2919" t="s">
        <v>3642</v>
      </c>
      <c r="K2919" t="s">
        <v>3642</v>
      </c>
      <c r="L2919" s="1">
        <v>472.33333333333331</v>
      </c>
    </row>
    <row r="2920" spans="4:12">
      <c r="H2920" t="s">
        <v>6143</v>
      </c>
      <c r="I2920" t="s">
        <v>208</v>
      </c>
      <c r="J2920" t="s">
        <v>3642</v>
      </c>
      <c r="K2920" t="s">
        <v>3642</v>
      </c>
      <c r="L2920" s="1">
        <v>472.33333333333331</v>
      </c>
    </row>
    <row r="2921" spans="4:12">
      <c r="H2921" t="s">
        <v>6145</v>
      </c>
      <c r="I2921" t="s">
        <v>208</v>
      </c>
      <c r="J2921" t="s">
        <v>3642</v>
      </c>
      <c r="K2921" t="s">
        <v>3642</v>
      </c>
      <c r="L2921" s="1">
        <v>472.33333333333331</v>
      </c>
    </row>
    <row r="2922" spans="4:12">
      <c r="D2922" t="s">
        <v>6149</v>
      </c>
      <c r="E2922" t="s">
        <v>28</v>
      </c>
      <c r="F2922" t="s">
        <v>204</v>
      </c>
      <c r="G2922" t="s">
        <v>60</v>
      </c>
      <c r="H2922" t="s">
        <v>6105</v>
      </c>
      <c r="I2922" t="s">
        <v>35</v>
      </c>
      <c r="J2922" t="s">
        <v>1595</v>
      </c>
      <c r="K2922" t="s">
        <v>1595</v>
      </c>
      <c r="L2922" s="1">
        <v>2237</v>
      </c>
    </row>
    <row r="2923" spans="4:12">
      <c r="D2923" t="s">
        <v>6151</v>
      </c>
      <c r="E2923" t="s">
        <v>28</v>
      </c>
      <c r="F2923" t="s">
        <v>1496</v>
      </c>
      <c r="G2923" t="s">
        <v>60</v>
      </c>
      <c r="H2923" t="s">
        <v>3247</v>
      </c>
      <c r="I2923" t="s">
        <v>35</v>
      </c>
      <c r="J2923" t="s">
        <v>6152</v>
      </c>
      <c r="K2923" t="s">
        <v>6152</v>
      </c>
      <c r="L2923" s="1">
        <v>5435</v>
      </c>
    </row>
    <row r="2924" spans="4:12">
      <c r="D2924" t="s">
        <v>6154</v>
      </c>
      <c r="E2924" t="s">
        <v>28</v>
      </c>
      <c r="F2924" t="s">
        <v>222</v>
      </c>
      <c r="G2924" t="s">
        <v>60</v>
      </c>
      <c r="H2924" t="s">
        <v>5787</v>
      </c>
      <c r="I2924" t="s">
        <v>35</v>
      </c>
      <c r="J2924" t="s">
        <v>6155</v>
      </c>
      <c r="K2924" t="s">
        <v>6155</v>
      </c>
      <c r="L2924" s="1">
        <v>5819</v>
      </c>
    </row>
    <row r="2925" spans="4:12">
      <c r="D2925" t="s">
        <v>4243</v>
      </c>
      <c r="E2925" t="s">
        <v>28</v>
      </c>
      <c r="F2925" t="s">
        <v>846</v>
      </c>
      <c r="G2925" t="s">
        <v>60</v>
      </c>
      <c r="H2925" t="s">
        <v>6059</v>
      </c>
      <c r="I2925" t="s">
        <v>35</v>
      </c>
      <c r="J2925" t="s">
        <v>6058</v>
      </c>
      <c r="K2925" t="s">
        <v>6058</v>
      </c>
      <c r="L2925" s="1">
        <v>15048</v>
      </c>
    </row>
    <row r="2926" spans="4:12">
      <c r="D2926" t="s">
        <v>6157</v>
      </c>
      <c r="E2926" t="s">
        <v>28</v>
      </c>
      <c r="F2926" t="s">
        <v>228</v>
      </c>
      <c r="G2926" t="s">
        <v>60</v>
      </c>
      <c r="H2926" t="s">
        <v>5771</v>
      </c>
      <c r="I2926" t="s">
        <v>35</v>
      </c>
      <c r="J2926" t="s">
        <v>1316</v>
      </c>
      <c r="K2926" t="s">
        <v>1316</v>
      </c>
      <c r="L2926" s="1">
        <v>2154</v>
      </c>
    </row>
    <row r="2927" spans="4:12">
      <c r="D2927" t="s">
        <v>6160</v>
      </c>
      <c r="E2927" t="s">
        <v>28</v>
      </c>
      <c r="F2927" t="s">
        <v>2973</v>
      </c>
      <c r="G2927" t="s">
        <v>60</v>
      </c>
      <c r="H2927" t="s">
        <v>2975</v>
      </c>
      <c r="I2927" t="s">
        <v>35</v>
      </c>
      <c r="J2927" t="s">
        <v>6161</v>
      </c>
      <c r="K2927" t="s">
        <v>6162</v>
      </c>
      <c r="L2927" s="1">
        <v>8668</v>
      </c>
    </row>
    <row r="2928" spans="4:12">
      <c r="F2928" t="s">
        <v>2980</v>
      </c>
      <c r="G2928" t="s">
        <v>60</v>
      </c>
      <c r="H2928" t="s">
        <v>2982</v>
      </c>
      <c r="I2928" t="s">
        <v>35</v>
      </c>
      <c r="J2928" t="s">
        <v>6164</v>
      </c>
      <c r="K2928" t="s">
        <v>6162</v>
      </c>
      <c r="L2928" s="1">
        <v>8672</v>
      </c>
    </row>
    <row r="2929" spans="4:12">
      <c r="D2929" t="s">
        <v>6165</v>
      </c>
      <c r="E2929" t="s">
        <v>28</v>
      </c>
      <c r="F2929" t="s">
        <v>2761</v>
      </c>
      <c r="G2929" t="s">
        <v>60</v>
      </c>
      <c r="H2929" t="s">
        <v>3206</v>
      </c>
      <c r="I2929" t="s">
        <v>48</v>
      </c>
      <c r="J2929" t="s">
        <v>2948</v>
      </c>
      <c r="K2929" t="s">
        <v>6166</v>
      </c>
      <c r="L2929" s="1">
        <v>2203</v>
      </c>
    </row>
    <row r="2930" spans="4:12">
      <c r="H2930" t="s">
        <v>3209</v>
      </c>
      <c r="I2930" t="s">
        <v>48</v>
      </c>
      <c r="J2930" t="s">
        <v>2948</v>
      </c>
      <c r="K2930" t="s">
        <v>6166</v>
      </c>
      <c r="L2930" s="1">
        <v>2203</v>
      </c>
    </row>
    <row r="2931" spans="4:12">
      <c r="F2931" t="s">
        <v>3272</v>
      </c>
      <c r="G2931" t="s">
        <v>60</v>
      </c>
      <c r="H2931" t="s">
        <v>3275</v>
      </c>
      <c r="I2931" t="s">
        <v>35</v>
      </c>
      <c r="J2931" t="s">
        <v>2518</v>
      </c>
      <c r="K2931" t="s">
        <v>6166</v>
      </c>
      <c r="L2931" s="1">
        <v>2935</v>
      </c>
    </row>
    <row r="2932" spans="4:12">
      <c r="F2932" t="s">
        <v>3324</v>
      </c>
      <c r="G2932" t="s">
        <v>60</v>
      </c>
      <c r="H2932" t="s">
        <v>3325</v>
      </c>
      <c r="I2932" t="s">
        <v>35</v>
      </c>
      <c r="J2932" t="s">
        <v>6169</v>
      </c>
      <c r="K2932" t="s">
        <v>6166</v>
      </c>
      <c r="L2932" s="1">
        <v>2201</v>
      </c>
    </row>
    <row r="2933" spans="4:12">
      <c r="F2933" t="s">
        <v>562</v>
      </c>
      <c r="G2933" t="s">
        <v>60</v>
      </c>
      <c r="H2933" t="s">
        <v>6168</v>
      </c>
      <c r="I2933" t="s">
        <v>35</v>
      </c>
      <c r="J2933" t="s">
        <v>1939</v>
      </c>
      <c r="K2933" t="s">
        <v>6166</v>
      </c>
      <c r="L2933" s="1">
        <v>3672</v>
      </c>
    </row>
    <row r="2934" spans="4:12">
      <c r="F2934" t="s">
        <v>204</v>
      </c>
      <c r="G2934" t="s">
        <v>60</v>
      </c>
      <c r="H2934" t="s">
        <v>6105</v>
      </c>
      <c r="I2934" t="s">
        <v>35</v>
      </c>
      <c r="J2934" t="s">
        <v>4409</v>
      </c>
      <c r="K2934" t="s">
        <v>6166</v>
      </c>
      <c r="L2934" s="1">
        <v>6611</v>
      </c>
    </row>
    <row r="2935" spans="4:12">
      <c r="D2935" t="s">
        <v>6170</v>
      </c>
      <c r="E2935" t="s">
        <v>28</v>
      </c>
      <c r="F2935" t="s">
        <v>1496</v>
      </c>
      <c r="G2935" t="s">
        <v>60</v>
      </c>
      <c r="H2935" t="s">
        <v>3247</v>
      </c>
      <c r="I2935" t="s">
        <v>35</v>
      </c>
      <c r="J2935" t="s">
        <v>259</v>
      </c>
      <c r="K2935" t="s">
        <v>6172</v>
      </c>
      <c r="L2935" s="1">
        <v>5755</v>
      </c>
    </row>
    <row r="2936" spans="4:12">
      <c r="F2936" t="s">
        <v>846</v>
      </c>
      <c r="G2936" t="s">
        <v>60</v>
      </c>
      <c r="H2936" t="s">
        <v>6059</v>
      </c>
      <c r="I2936" t="s">
        <v>35</v>
      </c>
      <c r="J2936" t="s">
        <v>6171</v>
      </c>
      <c r="K2936" t="s">
        <v>6172</v>
      </c>
      <c r="L2936" s="1">
        <v>4474</v>
      </c>
    </row>
    <row r="2937" spans="4:12">
      <c r="D2937" t="s">
        <v>6174</v>
      </c>
      <c r="E2937" t="s">
        <v>28</v>
      </c>
      <c r="F2937" t="s">
        <v>6175</v>
      </c>
      <c r="G2937" t="s">
        <v>60</v>
      </c>
      <c r="H2937" t="s">
        <v>6176</v>
      </c>
      <c r="I2937" t="s">
        <v>35</v>
      </c>
      <c r="J2937" t="s">
        <v>4584</v>
      </c>
      <c r="K2937" t="s">
        <v>4584</v>
      </c>
      <c r="L2937" s="1">
        <v>4877</v>
      </c>
    </row>
    <row r="2938" spans="4:12">
      <c r="D2938" t="s">
        <v>6179</v>
      </c>
      <c r="E2938" t="s">
        <v>28</v>
      </c>
      <c r="F2938" t="s">
        <v>228</v>
      </c>
      <c r="G2938" t="s">
        <v>60</v>
      </c>
      <c r="H2938" t="s">
        <v>5771</v>
      </c>
      <c r="I2938" t="s">
        <v>35</v>
      </c>
      <c r="J2938" t="s">
        <v>6180</v>
      </c>
      <c r="K2938" t="s">
        <v>6180</v>
      </c>
      <c r="L2938" s="1">
        <v>10186</v>
      </c>
    </row>
    <row r="2939" spans="4:12">
      <c r="D2939" t="s">
        <v>5533</v>
      </c>
      <c r="E2939" t="s">
        <v>28</v>
      </c>
      <c r="F2939" t="s">
        <v>5621</v>
      </c>
      <c r="G2939" t="s">
        <v>60</v>
      </c>
      <c r="H2939" t="s">
        <v>5623</v>
      </c>
      <c r="I2939" t="s">
        <v>35</v>
      </c>
      <c r="J2939" t="s">
        <v>6182</v>
      </c>
      <c r="K2939" t="s">
        <v>6182</v>
      </c>
      <c r="L2939" s="1">
        <v>12621</v>
      </c>
    </row>
    <row r="2940" spans="4:12">
      <c r="D2940" t="s">
        <v>6184</v>
      </c>
      <c r="E2940" t="s">
        <v>28</v>
      </c>
      <c r="F2940" t="s">
        <v>228</v>
      </c>
      <c r="G2940" t="s">
        <v>60</v>
      </c>
      <c r="H2940" t="s">
        <v>5771</v>
      </c>
      <c r="I2940" t="s">
        <v>35</v>
      </c>
      <c r="J2940" t="s">
        <v>1428</v>
      </c>
      <c r="K2940" t="s">
        <v>6185</v>
      </c>
      <c r="L2940" s="1">
        <v>11509</v>
      </c>
    </row>
    <row r="2941" spans="4:12">
      <c r="G2941" t="s">
        <v>31</v>
      </c>
      <c r="H2941" t="s">
        <v>5771</v>
      </c>
      <c r="I2941" t="s">
        <v>35</v>
      </c>
      <c r="J2941" t="s">
        <v>1428</v>
      </c>
      <c r="K2941" t="s">
        <v>6185</v>
      </c>
      <c r="L2941" s="1">
        <v>11509</v>
      </c>
    </row>
    <row r="2942" spans="4:12">
      <c r="G2942" t="s">
        <v>133</v>
      </c>
      <c r="H2942" t="s">
        <v>5771</v>
      </c>
      <c r="I2942" t="s">
        <v>35</v>
      </c>
      <c r="J2942" t="s">
        <v>6187</v>
      </c>
      <c r="K2942" t="s">
        <v>6185</v>
      </c>
      <c r="L2942" s="1">
        <v>12732</v>
      </c>
    </row>
    <row r="2943" spans="4:12">
      <c r="D2943" t="s">
        <v>6003</v>
      </c>
      <c r="E2943" t="s">
        <v>38</v>
      </c>
      <c r="F2943" t="s">
        <v>443</v>
      </c>
      <c r="G2943" t="s">
        <v>60</v>
      </c>
      <c r="H2943" t="s">
        <v>4238</v>
      </c>
      <c r="I2943" t="s">
        <v>48</v>
      </c>
      <c r="J2943" t="s">
        <v>6007</v>
      </c>
      <c r="K2943" t="s">
        <v>6005</v>
      </c>
      <c r="L2943" s="1">
        <v>22913.859239000874</v>
      </c>
    </row>
    <row r="2944" spans="4:12">
      <c r="H2944" t="s">
        <v>4241</v>
      </c>
      <c r="I2944" t="s">
        <v>48</v>
      </c>
      <c r="J2944" t="s">
        <v>6007</v>
      </c>
      <c r="K2944" t="s">
        <v>6005</v>
      </c>
      <c r="L2944" s="1">
        <v>22913.859239000874</v>
      </c>
    </row>
    <row r="2945" spans="1:12">
      <c r="G2945" t="s">
        <v>133</v>
      </c>
      <c r="H2945" t="s">
        <v>4238</v>
      </c>
      <c r="I2945" t="s">
        <v>48</v>
      </c>
      <c r="J2945" t="s">
        <v>6004</v>
      </c>
      <c r="K2945" t="s">
        <v>6005</v>
      </c>
      <c r="L2945" s="1">
        <v>15354.435855327942</v>
      </c>
    </row>
    <row r="2946" spans="1:12">
      <c r="H2946" t="s">
        <v>4241</v>
      </c>
      <c r="I2946" t="s">
        <v>48</v>
      </c>
      <c r="J2946" t="s">
        <v>6004</v>
      </c>
      <c r="K2946" t="s">
        <v>6005</v>
      </c>
      <c r="L2946" s="1">
        <v>15354.435855327942</v>
      </c>
    </row>
    <row r="2947" spans="1:12">
      <c r="D2947" t="s">
        <v>6188</v>
      </c>
      <c r="E2947" t="s">
        <v>28</v>
      </c>
      <c r="F2947" t="s">
        <v>3005</v>
      </c>
      <c r="G2947" t="s">
        <v>60</v>
      </c>
      <c r="H2947" t="s">
        <v>3012</v>
      </c>
      <c r="I2947" t="s">
        <v>35</v>
      </c>
      <c r="J2947" t="s">
        <v>6189</v>
      </c>
      <c r="K2947" t="s">
        <v>6189</v>
      </c>
      <c r="L2947" s="1">
        <v>7434</v>
      </c>
    </row>
    <row r="2948" spans="1:12">
      <c r="D2948" t="s">
        <v>6191</v>
      </c>
      <c r="E2948" t="s">
        <v>28</v>
      </c>
      <c r="F2948" t="s">
        <v>437</v>
      </c>
      <c r="G2948" t="s">
        <v>60</v>
      </c>
      <c r="H2948" t="s">
        <v>5989</v>
      </c>
      <c r="I2948" t="s">
        <v>35</v>
      </c>
      <c r="J2948" t="s">
        <v>6192</v>
      </c>
      <c r="K2948" t="s">
        <v>6192</v>
      </c>
      <c r="L2948" s="1">
        <v>9604</v>
      </c>
    </row>
    <row r="2949" spans="1:12">
      <c r="D2949" t="s">
        <v>2341</v>
      </c>
      <c r="E2949" t="s">
        <v>38</v>
      </c>
      <c r="F2949" t="s">
        <v>272</v>
      </c>
      <c r="G2949" t="s">
        <v>60</v>
      </c>
      <c r="H2949" t="s">
        <v>4623</v>
      </c>
      <c r="I2949" t="s">
        <v>35</v>
      </c>
      <c r="J2949" t="s">
        <v>259</v>
      </c>
      <c r="K2949" t="s">
        <v>6075</v>
      </c>
      <c r="L2949" s="1">
        <v>9665.1458668957966</v>
      </c>
    </row>
    <row r="2950" spans="1:12">
      <c r="F2950" t="s">
        <v>3238</v>
      </c>
      <c r="G2950" t="s">
        <v>60</v>
      </c>
      <c r="H2950" t="s">
        <v>3240</v>
      </c>
      <c r="I2950" t="s">
        <v>35</v>
      </c>
      <c r="J2950" t="s">
        <v>6077</v>
      </c>
      <c r="K2950" t="s">
        <v>6075</v>
      </c>
      <c r="L2950" s="1">
        <v>43260.554715094499</v>
      </c>
    </row>
    <row r="2951" spans="1:12">
      <c r="G2951" t="s">
        <v>31</v>
      </c>
      <c r="H2951" t="s">
        <v>3240</v>
      </c>
      <c r="I2951" t="s">
        <v>35</v>
      </c>
      <c r="J2951" t="s">
        <v>6074</v>
      </c>
      <c r="K2951" t="s">
        <v>6075</v>
      </c>
      <c r="L2951" s="1">
        <v>33602.126586420694</v>
      </c>
    </row>
    <row r="2952" spans="1:12">
      <c r="B2952" t="s">
        <v>8406</v>
      </c>
      <c r="I2952"/>
      <c r="L2952" s="1">
        <v>400268.96994239645</v>
      </c>
    </row>
    <row r="2953" spans="1:12">
      <c r="A2953" s="1" t="s">
        <v>8400</v>
      </c>
      <c r="I2953"/>
      <c r="L2953" s="1">
        <v>730882.24849324545</v>
      </c>
    </row>
    <row r="2954" spans="1:12">
      <c r="A2954" s="1">
        <v>21</v>
      </c>
      <c r="B2954" t="s">
        <v>25</v>
      </c>
      <c r="C2954" t="s">
        <v>3635</v>
      </c>
      <c r="D2954" t="s">
        <v>6198</v>
      </c>
      <c r="E2954" t="s">
        <v>28</v>
      </c>
      <c r="F2954" t="s">
        <v>371</v>
      </c>
      <c r="G2954" t="s">
        <v>60</v>
      </c>
      <c r="H2954" t="s">
        <v>6200</v>
      </c>
      <c r="I2954" t="s">
        <v>35</v>
      </c>
      <c r="J2954" t="s">
        <v>4266</v>
      </c>
      <c r="K2954" t="s">
        <v>6199</v>
      </c>
      <c r="L2954" s="1">
        <v>3032</v>
      </c>
    </row>
    <row r="2955" spans="1:12">
      <c r="G2955" t="s">
        <v>133</v>
      </c>
      <c r="H2955" t="s">
        <v>6200</v>
      </c>
      <c r="I2955" t="s">
        <v>35</v>
      </c>
      <c r="J2955" t="s">
        <v>1428</v>
      </c>
      <c r="K2955" t="s">
        <v>6199</v>
      </c>
      <c r="L2955" s="1">
        <v>11509</v>
      </c>
    </row>
    <row r="2956" spans="1:12">
      <c r="D2956" t="s">
        <v>6203</v>
      </c>
      <c r="E2956" t="s">
        <v>38</v>
      </c>
      <c r="F2956" t="s">
        <v>4521</v>
      </c>
      <c r="G2956" t="s">
        <v>133</v>
      </c>
      <c r="H2956" t="s">
        <v>6204</v>
      </c>
      <c r="I2956" t="s">
        <v>35</v>
      </c>
      <c r="J2956" t="s">
        <v>2984</v>
      </c>
      <c r="K2956" t="s">
        <v>1663</v>
      </c>
      <c r="L2956" s="1">
        <v>1242.440058682826</v>
      </c>
    </row>
    <row r="2957" spans="1:12">
      <c r="F2957" t="s">
        <v>101</v>
      </c>
      <c r="G2957" t="s">
        <v>133</v>
      </c>
      <c r="H2957" t="s">
        <v>6207</v>
      </c>
      <c r="I2957" t="s">
        <v>35</v>
      </c>
      <c r="J2957" t="s">
        <v>2984</v>
      </c>
      <c r="K2957" t="s">
        <v>1663</v>
      </c>
      <c r="L2957" s="1">
        <v>1242.440058682826</v>
      </c>
    </row>
    <row r="2958" spans="1:12">
      <c r="D2958" t="s">
        <v>6209</v>
      </c>
      <c r="E2958" t="s">
        <v>38</v>
      </c>
      <c r="F2958" t="s">
        <v>4203</v>
      </c>
      <c r="G2958" t="s">
        <v>133</v>
      </c>
      <c r="H2958" t="s">
        <v>6210</v>
      </c>
      <c r="I2958" t="s">
        <v>35</v>
      </c>
      <c r="J2958" t="s">
        <v>2878</v>
      </c>
      <c r="K2958" t="s">
        <v>2878</v>
      </c>
      <c r="L2958" s="1">
        <v>1599.4543565156287</v>
      </c>
    </row>
    <row r="2959" spans="1:12">
      <c r="D2959" t="s">
        <v>6213</v>
      </c>
      <c r="E2959" t="s">
        <v>38</v>
      </c>
      <c r="F2959" t="s">
        <v>6214</v>
      </c>
      <c r="G2959" t="s">
        <v>133</v>
      </c>
      <c r="H2959" t="s">
        <v>6217</v>
      </c>
      <c r="I2959" t="s">
        <v>35</v>
      </c>
      <c r="J2959" t="s">
        <v>6216</v>
      </c>
      <c r="K2959" t="s">
        <v>6216</v>
      </c>
      <c r="L2959" s="1">
        <v>712.97356742137708</v>
      </c>
    </row>
    <row r="2960" spans="1:12">
      <c r="D2960" t="s">
        <v>6220</v>
      </c>
      <c r="E2960" t="s">
        <v>38</v>
      </c>
      <c r="F2960" t="s">
        <v>460</v>
      </c>
      <c r="G2960" t="s">
        <v>60</v>
      </c>
      <c r="H2960" t="s">
        <v>6223</v>
      </c>
      <c r="I2960" t="s">
        <v>35</v>
      </c>
      <c r="J2960" t="s">
        <v>6222</v>
      </c>
      <c r="K2960" t="s">
        <v>6222</v>
      </c>
      <c r="L2960" s="1">
        <v>4283.3759001853805</v>
      </c>
    </row>
    <row r="2961" spans="4:12">
      <c r="D2961" t="s">
        <v>1100</v>
      </c>
      <c r="E2961" t="s">
        <v>28</v>
      </c>
      <c r="F2961" t="s">
        <v>2606</v>
      </c>
      <c r="G2961" t="s">
        <v>60</v>
      </c>
      <c r="H2961" t="s">
        <v>6505</v>
      </c>
      <c r="I2961" t="s">
        <v>35</v>
      </c>
      <c r="J2961" t="s">
        <v>1428</v>
      </c>
      <c r="K2961" t="s">
        <v>6504</v>
      </c>
      <c r="L2961" s="1">
        <v>46036</v>
      </c>
    </row>
    <row r="2962" spans="4:12">
      <c r="G2962" t="s">
        <v>133</v>
      </c>
      <c r="H2962" t="s">
        <v>6505</v>
      </c>
      <c r="I2962" t="s">
        <v>35</v>
      </c>
      <c r="J2962" t="s">
        <v>6503</v>
      </c>
      <c r="K2962" t="s">
        <v>6504</v>
      </c>
      <c r="L2962" s="1">
        <v>30300</v>
      </c>
    </row>
    <row r="2963" spans="4:12">
      <c r="D2963" t="s">
        <v>6226</v>
      </c>
      <c r="E2963" t="s">
        <v>28</v>
      </c>
      <c r="F2963" t="s">
        <v>172</v>
      </c>
      <c r="G2963" t="s">
        <v>55</v>
      </c>
      <c r="H2963" t="s">
        <v>6227</v>
      </c>
      <c r="I2963" t="s">
        <v>35</v>
      </c>
      <c r="J2963" t="s">
        <v>1992</v>
      </c>
      <c r="K2963" t="s">
        <v>1992</v>
      </c>
      <c r="L2963" s="1">
        <v>140</v>
      </c>
    </row>
    <row r="2964" spans="4:12">
      <c r="D2964" t="s">
        <v>2092</v>
      </c>
      <c r="E2964" t="s">
        <v>28</v>
      </c>
      <c r="F2964" t="s">
        <v>172</v>
      </c>
      <c r="G2964" t="s">
        <v>55</v>
      </c>
      <c r="H2964" t="s">
        <v>6227</v>
      </c>
      <c r="I2964" t="s">
        <v>35</v>
      </c>
      <c r="J2964" t="s">
        <v>2754</v>
      </c>
      <c r="K2964" t="s">
        <v>2754</v>
      </c>
      <c r="L2964" s="1">
        <v>780</v>
      </c>
    </row>
    <row r="2965" spans="4:12">
      <c r="D2965" t="s">
        <v>167</v>
      </c>
      <c r="E2965" t="s">
        <v>28</v>
      </c>
      <c r="F2965" t="s">
        <v>460</v>
      </c>
      <c r="G2965" t="s">
        <v>55</v>
      </c>
      <c r="H2965" t="s">
        <v>6223</v>
      </c>
      <c r="I2965" t="s">
        <v>35</v>
      </c>
      <c r="J2965" t="s">
        <v>4103</v>
      </c>
      <c r="K2965" t="s">
        <v>4103</v>
      </c>
      <c r="L2965" s="1">
        <v>237</v>
      </c>
    </row>
    <row r="2966" spans="4:12">
      <c r="D2966" t="s">
        <v>6232</v>
      </c>
      <c r="E2966" t="s">
        <v>28</v>
      </c>
      <c r="F2966" t="s">
        <v>305</v>
      </c>
      <c r="G2966" t="s">
        <v>31</v>
      </c>
      <c r="H2966" t="s">
        <v>6235</v>
      </c>
      <c r="I2966" t="s">
        <v>35</v>
      </c>
      <c r="J2966" t="s">
        <v>6234</v>
      </c>
      <c r="K2966" t="s">
        <v>6234</v>
      </c>
      <c r="L2966" s="1">
        <v>2273</v>
      </c>
    </row>
    <row r="2967" spans="4:12">
      <c r="D2967" t="s">
        <v>6238</v>
      </c>
      <c r="E2967" t="s">
        <v>28</v>
      </c>
      <c r="F2967" t="s">
        <v>284</v>
      </c>
      <c r="G2967" t="s">
        <v>31</v>
      </c>
      <c r="H2967" t="s">
        <v>6239</v>
      </c>
      <c r="I2967" t="s">
        <v>35</v>
      </c>
      <c r="J2967" t="s">
        <v>1635</v>
      </c>
      <c r="K2967" t="s">
        <v>1635</v>
      </c>
      <c r="L2967" s="1">
        <v>1762</v>
      </c>
    </row>
    <row r="2968" spans="4:12">
      <c r="D2968" t="s">
        <v>6242</v>
      </c>
      <c r="E2968" t="s">
        <v>28</v>
      </c>
      <c r="F2968" t="s">
        <v>284</v>
      </c>
      <c r="G2968" t="s">
        <v>31</v>
      </c>
      <c r="H2968" t="s">
        <v>6239</v>
      </c>
      <c r="I2968" t="s">
        <v>35</v>
      </c>
      <c r="J2968" t="s">
        <v>3069</v>
      </c>
      <c r="K2968" t="s">
        <v>3069</v>
      </c>
      <c r="L2968" s="1">
        <v>486</v>
      </c>
    </row>
    <row r="2969" spans="4:12">
      <c r="D2969" t="s">
        <v>6245</v>
      </c>
      <c r="E2969" t="s">
        <v>28</v>
      </c>
      <c r="F2969" t="s">
        <v>305</v>
      </c>
      <c r="G2969" t="s">
        <v>31</v>
      </c>
      <c r="H2969" t="s">
        <v>6235</v>
      </c>
      <c r="I2969" t="s">
        <v>35</v>
      </c>
      <c r="J2969" t="s">
        <v>4331</v>
      </c>
      <c r="K2969" t="s">
        <v>4331</v>
      </c>
      <c r="L2969" s="1">
        <v>536</v>
      </c>
    </row>
    <row r="2970" spans="4:12">
      <c r="D2970" t="s">
        <v>6247</v>
      </c>
      <c r="E2970" t="s">
        <v>28</v>
      </c>
      <c r="F2970" t="s">
        <v>460</v>
      </c>
      <c r="G2970" t="s">
        <v>133</v>
      </c>
      <c r="H2970" t="s">
        <v>6223</v>
      </c>
      <c r="I2970" t="s">
        <v>35</v>
      </c>
      <c r="J2970" t="s">
        <v>6249</v>
      </c>
      <c r="K2970" t="s">
        <v>6250</v>
      </c>
      <c r="L2970" s="1">
        <v>9315</v>
      </c>
    </row>
    <row r="2971" spans="4:12">
      <c r="D2971" t="s">
        <v>6252</v>
      </c>
      <c r="E2971" t="s">
        <v>28</v>
      </c>
      <c r="F2971" t="s">
        <v>460</v>
      </c>
      <c r="G2971" t="s">
        <v>133</v>
      </c>
      <c r="H2971" t="s">
        <v>6223</v>
      </c>
      <c r="I2971" t="s">
        <v>35</v>
      </c>
      <c r="J2971" t="s">
        <v>6253</v>
      </c>
      <c r="K2971" t="s">
        <v>6253</v>
      </c>
      <c r="L2971" s="1">
        <v>7111</v>
      </c>
    </row>
    <row r="2972" spans="4:12">
      <c r="D2972" t="s">
        <v>6255</v>
      </c>
      <c r="E2972" t="s">
        <v>28</v>
      </c>
      <c r="F2972" t="s">
        <v>172</v>
      </c>
      <c r="G2972" t="s">
        <v>133</v>
      </c>
      <c r="H2972" t="s">
        <v>6227</v>
      </c>
      <c r="I2972" t="s">
        <v>35</v>
      </c>
      <c r="J2972" t="s">
        <v>6256</v>
      </c>
      <c r="K2972" t="s">
        <v>6256</v>
      </c>
      <c r="L2972" s="1">
        <v>6165</v>
      </c>
    </row>
    <row r="2973" spans="4:12">
      <c r="D2973" t="s">
        <v>6258</v>
      </c>
      <c r="E2973" t="s">
        <v>28</v>
      </c>
      <c r="F2973" t="s">
        <v>460</v>
      </c>
      <c r="G2973" t="s">
        <v>133</v>
      </c>
      <c r="H2973" t="s">
        <v>6223</v>
      </c>
      <c r="I2973" t="s">
        <v>35</v>
      </c>
      <c r="J2973" t="s">
        <v>4777</v>
      </c>
      <c r="K2973" t="s">
        <v>4777</v>
      </c>
      <c r="L2973" s="1">
        <v>4737</v>
      </c>
    </row>
    <row r="2974" spans="4:12">
      <c r="D2974" t="s">
        <v>6260</v>
      </c>
      <c r="E2974" t="s">
        <v>28</v>
      </c>
      <c r="F2974" t="s">
        <v>172</v>
      </c>
      <c r="G2974" t="s">
        <v>133</v>
      </c>
      <c r="H2974" t="s">
        <v>6227</v>
      </c>
      <c r="I2974" t="s">
        <v>35</v>
      </c>
      <c r="J2974" t="s">
        <v>3690</v>
      </c>
      <c r="K2974" t="s">
        <v>3690</v>
      </c>
      <c r="L2974" s="1">
        <v>4266</v>
      </c>
    </row>
    <row r="2975" spans="4:12">
      <c r="D2975" t="s">
        <v>6262</v>
      </c>
      <c r="E2975" t="s">
        <v>38</v>
      </c>
      <c r="F2975" t="s">
        <v>6270</v>
      </c>
      <c r="G2975" t="s">
        <v>31</v>
      </c>
      <c r="H2975" t="s">
        <v>6272</v>
      </c>
      <c r="I2975" t="s">
        <v>35</v>
      </c>
      <c r="J2975" t="s">
        <v>6271</v>
      </c>
      <c r="K2975" t="s">
        <v>6263</v>
      </c>
      <c r="L2975" s="1">
        <v>2806.2572933669203</v>
      </c>
    </row>
    <row r="2976" spans="4:12">
      <c r="F2976" t="s">
        <v>4789</v>
      </c>
      <c r="G2976" t="s">
        <v>31</v>
      </c>
      <c r="H2976" t="s">
        <v>6268</v>
      </c>
      <c r="I2976" t="s">
        <v>35</v>
      </c>
      <c r="J2976" t="s">
        <v>6267</v>
      </c>
      <c r="K2976" t="s">
        <v>6263</v>
      </c>
      <c r="L2976" s="1">
        <v>1401.4045988465662</v>
      </c>
    </row>
    <row r="2977" spans="4:12">
      <c r="F2977" t="s">
        <v>277</v>
      </c>
      <c r="G2977" t="s">
        <v>55</v>
      </c>
      <c r="H2977" t="s">
        <v>6274</v>
      </c>
      <c r="I2977" t="s">
        <v>35</v>
      </c>
      <c r="J2977" t="s">
        <v>61</v>
      </c>
      <c r="K2977" t="s">
        <v>6263</v>
      </c>
      <c r="L2977" s="1">
        <v>354.1686842076208</v>
      </c>
    </row>
    <row r="2978" spans="4:12">
      <c r="G2978" t="s">
        <v>31</v>
      </c>
      <c r="H2978" t="s">
        <v>6274</v>
      </c>
      <c r="I2978" t="s">
        <v>35</v>
      </c>
      <c r="J2978" t="s">
        <v>6276</v>
      </c>
      <c r="K2978" t="s">
        <v>6263</v>
      </c>
      <c r="L2978" s="1">
        <v>2452.0886091592993</v>
      </c>
    </row>
    <row r="2979" spans="4:12">
      <c r="F2979" t="s">
        <v>1608</v>
      </c>
      <c r="G2979" t="s">
        <v>31</v>
      </c>
      <c r="H2979" t="s">
        <v>6264</v>
      </c>
      <c r="I2979" t="s">
        <v>35</v>
      </c>
      <c r="J2979" t="s">
        <v>3764</v>
      </c>
      <c r="K2979" t="s">
        <v>6263</v>
      </c>
      <c r="L2979" s="1">
        <v>1403.3749392315876</v>
      </c>
    </row>
    <row r="2980" spans="4:12">
      <c r="D2980" t="s">
        <v>6277</v>
      </c>
      <c r="E2980" t="s">
        <v>28</v>
      </c>
      <c r="F2980" t="s">
        <v>1608</v>
      </c>
      <c r="G2980" t="s">
        <v>31</v>
      </c>
      <c r="H2980" t="s">
        <v>6264</v>
      </c>
      <c r="I2980" t="s">
        <v>35</v>
      </c>
      <c r="J2980" t="s">
        <v>6278</v>
      </c>
      <c r="K2980" t="s">
        <v>6278</v>
      </c>
      <c r="L2980" s="1">
        <v>3280</v>
      </c>
    </row>
    <row r="2981" spans="4:12">
      <c r="D2981" t="s">
        <v>6280</v>
      </c>
      <c r="E2981" t="s">
        <v>28</v>
      </c>
      <c r="F2981" t="s">
        <v>491</v>
      </c>
      <c r="G2981" t="s">
        <v>31</v>
      </c>
      <c r="H2981" t="s">
        <v>6282</v>
      </c>
      <c r="I2981" t="s">
        <v>35</v>
      </c>
      <c r="J2981" t="s">
        <v>6281</v>
      </c>
      <c r="K2981" t="s">
        <v>6281</v>
      </c>
      <c r="L2981" s="1">
        <v>5575</v>
      </c>
    </row>
    <row r="2982" spans="4:12">
      <c r="D2982" t="s">
        <v>1823</v>
      </c>
      <c r="E2982" t="s">
        <v>38</v>
      </c>
      <c r="F2982" t="s">
        <v>491</v>
      </c>
      <c r="G2982" t="s">
        <v>31</v>
      </c>
      <c r="H2982" t="s">
        <v>6282</v>
      </c>
      <c r="I2982" t="s">
        <v>35</v>
      </c>
      <c r="J2982" t="s">
        <v>6285</v>
      </c>
      <c r="K2982" t="s">
        <v>6286</v>
      </c>
      <c r="L2982" s="1">
        <v>9256.0382765004761</v>
      </c>
    </row>
    <row r="2983" spans="4:12">
      <c r="G2983" t="s">
        <v>133</v>
      </c>
      <c r="H2983" t="s">
        <v>6282</v>
      </c>
      <c r="I2983" t="s">
        <v>35</v>
      </c>
      <c r="J2983" t="s">
        <v>6285</v>
      </c>
      <c r="K2983" t="s">
        <v>6286</v>
      </c>
      <c r="L2983" s="1">
        <v>9256.0382765004761</v>
      </c>
    </row>
    <row r="2984" spans="4:12">
      <c r="D2984" t="s">
        <v>6288</v>
      </c>
      <c r="E2984" t="s">
        <v>38</v>
      </c>
      <c r="F2984" t="s">
        <v>491</v>
      </c>
      <c r="G2984" t="s">
        <v>60</v>
      </c>
      <c r="H2984" t="s">
        <v>6282</v>
      </c>
      <c r="I2984" t="s">
        <v>35</v>
      </c>
      <c r="J2984" t="s">
        <v>6291</v>
      </c>
      <c r="K2984" t="s">
        <v>6289</v>
      </c>
      <c r="L2984" s="1">
        <v>4150.0322876012106</v>
      </c>
    </row>
    <row r="2985" spans="4:12">
      <c r="G2985" t="s">
        <v>133</v>
      </c>
      <c r="H2985" t="s">
        <v>6282</v>
      </c>
      <c r="I2985" t="s">
        <v>35</v>
      </c>
      <c r="J2985" t="s">
        <v>270</v>
      </c>
      <c r="K2985" t="s">
        <v>6289</v>
      </c>
      <c r="L2985" s="1">
        <v>1261.1095791936086</v>
      </c>
    </row>
    <row r="2986" spans="4:12">
      <c r="D2986" t="s">
        <v>1847</v>
      </c>
      <c r="E2986" t="s">
        <v>38</v>
      </c>
      <c r="F2986" t="s">
        <v>1464</v>
      </c>
      <c r="G2986" t="s">
        <v>60</v>
      </c>
      <c r="H2986" t="s">
        <v>6296</v>
      </c>
      <c r="I2986" t="s">
        <v>35</v>
      </c>
      <c r="J2986" t="s">
        <v>451</v>
      </c>
      <c r="K2986" t="s">
        <v>6292</v>
      </c>
      <c r="L2986" s="1">
        <v>503.87971765602651</v>
      </c>
    </row>
    <row r="2987" spans="4:12">
      <c r="G2987" t="s">
        <v>133</v>
      </c>
      <c r="H2987" t="s">
        <v>6296</v>
      </c>
      <c r="I2987" t="s">
        <v>35</v>
      </c>
      <c r="J2987" t="s">
        <v>6298</v>
      </c>
      <c r="K2987" t="s">
        <v>6292</v>
      </c>
      <c r="L2987" s="1">
        <v>1655.6448103910418</v>
      </c>
    </row>
    <row r="2988" spans="4:12">
      <c r="F2988" t="s">
        <v>1062</v>
      </c>
      <c r="G2988" t="s">
        <v>60</v>
      </c>
      <c r="H2988" t="s">
        <v>6293</v>
      </c>
      <c r="I2988" t="s">
        <v>35</v>
      </c>
      <c r="J2988" t="s">
        <v>259</v>
      </c>
      <c r="K2988" t="s">
        <v>6292</v>
      </c>
      <c r="L2988" s="1">
        <v>806.17953158477417</v>
      </c>
    </row>
    <row r="2989" spans="4:12">
      <c r="D2989" t="s">
        <v>2822</v>
      </c>
      <c r="E2989" t="s">
        <v>38</v>
      </c>
      <c r="F2989" t="s">
        <v>1432</v>
      </c>
      <c r="G2989" t="s">
        <v>60</v>
      </c>
      <c r="H2989" t="s">
        <v>6299</v>
      </c>
      <c r="I2989" t="s">
        <v>35</v>
      </c>
      <c r="J2989" t="s">
        <v>1603</v>
      </c>
      <c r="K2989" t="s">
        <v>3671</v>
      </c>
      <c r="L2989" s="1">
        <v>1805.4805840521542</v>
      </c>
    </row>
    <row r="2990" spans="4:12">
      <c r="G2990" t="s">
        <v>55</v>
      </c>
      <c r="H2990" t="s">
        <v>6299</v>
      </c>
      <c r="I2990" t="s">
        <v>35</v>
      </c>
      <c r="J2990" t="s">
        <v>572</v>
      </c>
      <c r="K2990" t="s">
        <v>3671</v>
      </c>
      <c r="L2990" s="1">
        <v>280.64465037080117</v>
      </c>
    </row>
    <row r="2991" spans="4:12">
      <c r="G2991" t="s">
        <v>133</v>
      </c>
      <c r="H2991" t="s">
        <v>6299</v>
      </c>
      <c r="I2991" t="s">
        <v>35</v>
      </c>
      <c r="J2991" t="s">
        <v>1603</v>
      </c>
      <c r="K2991" t="s">
        <v>3671</v>
      </c>
      <c r="L2991" s="1">
        <v>1805.4805840521542</v>
      </c>
    </row>
    <row r="2992" spans="4:12">
      <c r="D2992" t="s">
        <v>797</v>
      </c>
      <c r="E2992" t="s">
        <v>28</v>
      </c>
      <c r="F2992" t="s">
        <v>232</v>
      </c>
      <c r="G2992" t="s">
        <v>31</v>
      </c>
      <c r="H2992" t="s">
        <v>6304</v>
      </c>
      <c r="I2992" t="s">
        <v>6306</v>
      </c>
      <c r="J2992" t="s">
        <v>6302</v>
      </c>
      <c r="K2992" t="s">
        <v>6303</v>
      </c>
      <c r="L2992" s="1">
        <v>299.2</v>
      </c>
    </row>
    <row r="2993" spans="4:12">
      <c r="H2993" t="s">
        <v>6308</v>
      </c>
      <c r="I2993" t="s">
        <v>6309</v>
      </c>
      <c r="J2993" t="s">
        <v>6302</v>
      </c>
      <c r="K2993" t="s">
        <v>6303</v>
      </c>
      <c r="L2993" s="1">
        <v>2393.6</v>
      </c>
    </row>
    <row r="2994" spans="4:12">
      <c r="H2994" t="s">
        <v>6310</v>
      </c>
      <c r="I2994" t="s">
        <v>6306</v>
      </c>
      <c r="J2994" t="s">
        <v>6302</v>
      </c>
      <c r="K2994" t="s">
        <v>6303</v>
      </c>
      <c r="L2994" s="1">
        <v>299.2</v>
      </c>
    </row>
    <row r="2995" spans="4:12">
      <c r="G2995" t="s">
        <v>133</v>
      </c>
      <c r="H2995" t="s">
        <v>6304</v>
      </c>
      <c r="I2995" t="s">
        <v>6306</v>
      </c>
      <c r="J2995" t="s">
        <v>6302</v>
      </c>
      <c r="K2995" t="s">
        <v>6303</v>
      </c>
      <c r="L2995" s="1">
        <v>299.2</v>
      </c>
    </row>
    <row r="2996" spans="4:12">
      <c r="H2996" t="s">
        <v>6308</v>
      </c>
      <c r="I2996" t="s">
        <v>6309</v>
      </c>
      <c r="J2996" t="s">
        <v>6302</v>
      </c>
      <c r="K2996" t="s">
        <v>6303</v>
      </c>
      <c r="L2996" s="1">
        <v>2393.6</v>
      </c>
    </row>
    <row r="2997" spans="4:12">
      <c r="H2997" t="s">
        <v>6310</v>
      </c>
      <c r="I2997" t="s">
        <v>6306</v>
      </c>
      <c r="J2997" t="s">
        <v>6302</v>
      </c>
      <c r="K2997" t="s">
        <v>6303</v>
      </c>
      <c r="L2997" s="1">
        <v>299.2</v>
      </c>
    </row>
    <row r="2998" spans="4:12">
      <c r="D2998" t="s">
        <v>2563</v>
      </c>
      <c r="E2998" t="s">
        <v>38</v>
      </c>
      <c r="F2998" t="s">
        <v>1150</v>
      </c>
      <c r="G2998" t="s">
        <v>60</v>
      </c>
      <c r="H2998" t="s">
        <v>6313</v>
      </c>
      <c r="I2998" t="s">
        <v>989</v>
      </c>
      <c r="J2998" t="s">
        <v>205</v>
      </c>
      <c r="K2998" t="s">
        <v>6312</v>
      </c>
      <c r="L2998" s="1">
        <v>565.7291268700576</v>
      </c>
    </row>
    <row r="2999" spans="4:12">
      <c r="H2999" t="s">
        <v>6316</v>
      </c>
      <c r="I2999" t="s">
        <v>993</v>
      </c>
      <c r="J2999" t="s">
        <v>205</v>
      </c>
      <c r="K2999" t="s">
        <v>6312</v>
      </c>
      <c r="L2999" s="1">
        <v>1131.4582537401152</v>
      </c>
    </row>
    <row r="3000" spans="4:12">
      <c r="H3000" t="s">
        <v>6318</v>
      </c>
      <c r="I3000" t="s">
        <v>989</v>
      </c>
      <c r="J3000" t="s">
        <v>205</v>
      </c>
      <c r="K3000" t="s">
        <v>6312</v>
      </c>
      <c r="L3000" s="1">
        <v>565.7291268700576</v>
      </c>
    </row>
    <row r="3001" spans="4:12">
      <c r="G3001" t="s">
        <v>133</v>
      </c>
      <c r="H3001" t="s">
        <v>6313</v>
      </c>
      <c r="I3001" t="s">
        <v>989</v>
      </c>
      <c r="J3001" t="s">
        <v>205</v>
      </c>
      <c r="K3001" t="s">
        <v>6312</v>
      </c>
      <c r="L3001" s="1">
        <v>565.7291268700576</v>
      </c>
    </row>
    <row r="3002" spans="4:12">
      <c r="H3002" t="s">
        <v>6316</v>
      </c>
      <c r="I3002" t="s">
        <v>993</v>
      </c>
      <c r="J3002" t="s">
        <v>205</v>
      </c>
      <c r="K3002" t="s">
        <v>6312</v>
      </c>
      <c r="L3002" s="1">
        <v>1131.4582537401152</v>
      </c>
    </row>
    <row r="3003" spans="4:12">
      <c r="H3003" t="s">
        <v>6318</v>
      </c>
      <c r="I3003" t="s">
        <v>989</v>
      </c>
      <c r="J3003" t="s">
        <v>205</v>
      </c>
      <c r="K3003" t="s">
        <v>6312</v>
      </c>
      <c r="L3003" s="1">
        <v>565.7291268700576</v>
      </c>
    </row>
    <row r="3004" spans="4:12">
      <c r="D3004" t="s">
        <v>6320</v>
      </c>
      <c r="E3004" t="s">
        <v>38</v>
      </c>
      <c r="F3004" t="s">
        <v>1150</v>
      </c>
      <c r="G3004" t="s">
        <v>60</v>
      </c>
      <c r="H3004" t="s">
        <v>6313</v>
      </c>
      <c r="I3004" t="s">
        <v>989</v>
      </c>
      <c r="J3004" t="s">
        <v>3877</v>
      </c>
      <c r="K3004" t="s">
        <v>6321</v>
      </c>
      <c r="L3004" s="1">
        <v>510.10657677865584</v>
      </c>
    </row>
    <row r="3005" spans="4:12">
      <c r="H3005" t="s">
        <v>6316</v>
      </c>
      <c r="I3005" t="s">
        <v>993</v>
      </c>
      <c r="J3005" t="s">
        <v>3877</v>
      </c>
      <c r="K3005" t="s">
        <v>6321</v>
      </c>
      <c r="L3005" s="1">
        <v>1020.2131535573117</v>
      </c>
    </row>
    <row r="3006" spans="4:12">
      <c r="H3006" t="s">
        <v>6318</v>
      </c>
      <c r="I3006" t="s">
        <v>989</v>
      </c>
      <c r="J3006" t="s">
        <v>3877</v>
      </c>
      <c r="K3006" t="s">
        <v>6321</v>
      </c>
      <c r="L3006" s="1">
        <v>510.10657677865584</v>
      </c>
    </row>
    <row r="3007" spans="4:12">
      <c r="G3007" t="s">
        <v>133</v>
      </c>
      <c r="H3007" t="s">
        <v>6313</v>
      </c>
      <c r="I3007" t="s">
        <v>989</v>
      </c>
      <c r="J3007" t="s">
        <v>5367</v>
      </c>
      <c r="K3007" t="s">
        <v>6321</v>
      </c>
      <c r="L3007" s="1">
        <v>698.88211479785502</v>
      </c>
    </row>
    <row r="3008" spans="4:12">
      <c r="H3008" t="s">
        <v>6316</v>
      </c>
      <c r="I3008" t="s">
        <v>993</v>
      </c>
      <c r="J3008" t="s">
        <v>5367</v>
      </c>
      <c r="K3008" t="s">
        <v>6321</v>
      </c>
      <c r="L3008" s="1">
        <v>1397.76422959571</v>
      </c>
    </row>
    <row r="3009" spans="4:12">
      <c r="H3009" t="s">
        <v>6318</v>
      </c>
      <c r="I3009" t="s">
        <v>989</v>
      </c>
      <c r="J3009" t="s">
        <v>5367</v>
      </c>
      <c r="K3009" t="s">
        <v>6321</v>
      </c>
      <c r="L3009" s="1">
        <v>698.88211479785502</v>
      </c>
    </row>
    <row r="3010" spans="4:12">
      <c r="D3010" t="s">
        <v>2179</v>
      </c>
      <c r="E3010" t="s">
        <v>38</v>
      </c>
      <c r="F3010" t="s">
        <v>1695</v>
      </c>
      <c r="G3010" t="s">
        <v>60</v>
      </c>
      <c r="H3010" t="s">
        <v>6324</v>
      </c>
      <c r="I3010" t="s">
        <v>48</v>
      </c>
      <c r="J3010" t="s">
        <v>6323</v>
      </c>
      <c r="K3010" t="s">
        <v>6323</v>
      </c>
      <c r="L3010" s="1">
        <v>849.69379381099213</v>
      </c>
    </row>
    <row r="3011" spans="4:12">
      <c r="H3011" t="s">
        <v>6327</v>
      </c>
      <c r="I3011" t="s">
        <v>48</v>
      </c>
      <c r="J3011" t="s">
        <v>6323</v>
      </c>
      <c r="K3011" t="s">
        <v>6323</v>
      </c>
      <c r="L3011" s="1">
        <v>849.69379381099213</v>
      </c>
    </row>
    <row r="3012" spans="4:12">
      <c r="D3012" t="s">
        <v>6329</v>
      </c>
      <c r="E3012" t="s">
        <v>28</v>
      </c>
      <c r="F3012" t="s">
        <v>1398</v>
      </c>
      <c r="G3012" t="s">
        <v>60</v>
      </c>
      <c r="H3012" t="s">
        <v>6331</v>
      </c>
      <c r="I3012" t="s">
        <v>35</v>
      </c>
      <c r="J3012" t="s">
        <v>270</v>
      </c>
      <c r="K3012" t="s">
        <v>6330</v>
      </c>
      <c r="L3012" s="1">
        <v>4316</v>
      </c>
    </row>
    <row r="3013" spans="4:12">
      <c r="G3013" t="s">
        <v>31</v>
      </c>
      <c r="H3013" t="s">
        <v>6331</v>
      </c>
      <c r="I3013" t="s">
        <v>35</v>
      </c>
      <c r="J3013" t="s">
        <v>5173</v>
      </c>
      <c r="K3013" t="s">
        <v>6330</v>
      </c>
      <c r="L3013" s="1">
        <v>6107</v>
      </c>
    </row>
    <row r="3014" spans="4:12">
      <c r="G3014" t="s">
        <v>133</v>
      </c>
      <c r="H3014" t="s">
        <v>6331</v>
      </c>
      <c r="I3014" t="s">
        <v>35</v>
      </c>
      <c r="J3014" t="s">
        <v>2056</v>
      </c>
      <c r="K3014" t="s">
        <v>6330</v>
      </c>
      <c r="L3014" s="1">
        <v>996</v>
      </c>
    </row>
    <row r="3015" spans="4:12">
      <c r="D3015" t="s">
        <v>6334</v>
      </c>
      <c r="E3015" t="s">
        <v>38</v>
      </c>
      <c r="F3015" t="s">
        <v>5621</v>
      </c>
      <c r="G3015" t="s">
        <v>60</v>
      </c>
      <c r="H3015" t="s">
        <v>6336</v>
      </c>
      <c r="I3015" t="s">
        <v>35</v>
      </c>
      <c r="J3015" t="s">
        <v>6335</v>
      </c>
      <c r="K3015" t="s">
        <v>6335</v>
      </c>
      <c r="L3015" s="1">
        <v>2280.0800185161211</v>
      </c>
    </row>
    <row r="3016" spans="4:12">
      <c r="D3016" t="s">
        <v>6339</v>
      </c>
      <c r="E3016" t="s">
        <v>38</v>
      </c>
      <c r="F3016" t="s">
        <v>5621</v>
      </c>
      <c r="G3016" t="s">
        <v>60</v>
      </c>
      <c r="H3016" t="s">
        <v>6336</v>
      </c>
      <c r="I3016" t="s">
        <v>35</v>
      </c>
      <c r="J3016" t="s">
        <v>6340</v>
      </c>
      <c r="K3016" t="s">
        <v>6340</v>
      </c>
      <c r="L3016" s="1">
        <v>1672.57573651038</v>
      </c>
    </row>
    <row r="3017" spans="4:12">
      <c r="D3017" t="s">
        <v>6342</v>
      </c>
      <c r="E3017" t="s">
        <v>28</v>
      </c>
      <c r="F3017" t="s">
        <v>330</v>
      </c>
      <c r="G3017" t="s">
        <v>133</v>
      </c>
      <c r="H3017" t="s">
        <v>6344</v>
      </c>
      <c r="I3017" t="s">
        <v>35</v>
      </c>
      <c r="J3017" t="s">
        <v>2592</v>
      </c>
      <c r="K3017" t="s">
        <v>2592</v>
      </c>
      <c r="L3017" s="1">
        <v>1453</v>
      </c>
    </row>
    <row r="3018" spans="4:12">
      <c r="D3018" t="s">
        <v>6347</v>
      </c>
      <c r="E3018" t="s">
        <v>28</v>
      </c>
      <c r="F3018" t="s">
        <v>330</v>
      </c>
      <c r="G3018" t="s">
        <v>31</v>
      </c>
      <c r="H3018" t="s">
        <v>6344</v>
      </c>
      <c r="I3018" t="s">
        <v>35</v>
      </c>
      <c r="J3018" t="s">
        <v>2002</v>
      </c>
      <c r="K3018" t="s">
        <v>3307</v>
      </c>
      <c r="L3018" s="1">
        <v>1122</v>
      </c>
    </row>
    <row r="3019" spans="4:12">
      <c r="F3019" t="s">
        <v>2137</v>
      </c>
      <c r="G3019" t="s">
        <v>31</v>
      </c>
      <c r="H3019" t="s">
        <v>6348</v>
      </c>
      <c r="I3019" t="s">
        <v>35</v>
      </c>
      <c r="J3019" t="s">
        <v>1209</v>
      </c>
      <c r="K3019" t="s">
        <v>3307</v>
      </c>
      <c r="L3019" s="1">
        <v>1119</v>
      </c>
    </row>
    <row r="3020" spans="4:12">
      <c r="D3020" t="s">
        <v>718</v>
      </c>
      <c r="E3020" t="s">
        <v>28</v>
      </c>
      <c r="F3020" t="s">
        <v>1257</v>
      </c>
      <c r="G3020" t="s">
        <v>133</v>
      </c>
      <c r="H3020" t="s">
        <v>6351</v>
      </c>
      <c r="I3020" t="s">
        <v>35</v>
      </c>
      <c r="J3020" t="s">
        <v>2593</v>
      </c>
      <c r="K3020" t="s">
        <v>2593</v>
      </c>
      <c r="L3020" s="1">
        <v>2183</v>
      </c>
    </row>
    <row r="3021" spans="4:12">
      <c r="D3021" t="s">
        <v>6354</v>
      </c>
      <c r="E3021" t="s">
        <v>28</v>
      </c>
      <c r="F3021" t="s">
        <v>1257</v>
      </c>
      <c r="G3021" t="s">
        <v>31</v>
      </c>
      <c r="H3021" t="s">
        <v>6351</v>
      </c>
      <c r="I3021" t="s">
        <v>35</v>
      </c>
      <c r="J3021" t="s">
        <v>1786</v>
      </c>
      <c r="K3021" t="s">
        <v>1786</v>
      </c>
      <c r="L3021" s="1">
        <v>1424</v>
      </c>
    </row>
    <row r="3022" spans="4:12">
      <c r="D3022" t="s">
        <v>6356</v>
      </c>
      <c r="E3022" t="s">
        <v>38</v>
      </c>
      <c r="F3022" t="s">
        <v>2137</v>
      </c>
      <c r="G3022" t="s">
        <v>60</v>
      </c>
      <c r="H3022" t="s">
        <v>6348</v>
      </c>
      <c r="I3022" t="s">
        <v>35</v>
      </c>
      <c r="J3022" t="s">
        <v>5174</v>
      </c>
      <c r="K3022" t="s">
        <v>6357</v>
      </c>
      <c r="L3022" s="1">
        <v>2730.7462436912147</v>
      </c>
    </row>
    <row r="3023" spans="4:12">
      <c r="G3023" t="s">
        <v>31</v>
      </c>
      <c r="H3023" t="s">
        <v>6348</v>
      </c>
      <c r="I3023" t="s">
        <v>35</v>
      </c>
      <c r="J3023" t="s">
        <v>1016</v>
      </c>
      <c r="K3023" t="s">
        <v>6357</v>
      </c>
      <c r="L3023" s="1">
        <v>1034.9184622710338</v>
      </c>
    </row>
    <row r="3024" spans="4:12">
      <c r="D3024" t="s">
        <v>6359</v>
      </c>
      <c r="E3024" t="s">
        <v>28</v>
      </c>
      <c r="F3024" t="s">
        <v>497</v>
      </c>
      <c r="G3024" t="s">
        <v>31</v>
      </c>
      <c r="H3024" t="s">
        <v>4844</v>
      </c>
      <c r="I3024" t="s">
        <v>3173</v>
      </c>
      <c r="J3024" t="s">
        <v>5858</v>
      </c>
      <c r="K3024" t="s">
        <v>5858</v>
      </c>
      <c r="L3024" s="1">
        <v>3725.25</v>
      </c>
    </row>
    <row r="3025" spans="4:12">
      <c r="H3025" t="s">
        <v>4847</v>
      </c>
      <c r="I3025" t="s">
        <v>989</v>
      </c>
      <c r="J3025" t="s">
        <v>5858</v>
      </c>
      <c r="K3025" t="s">
        <v>5858</v>
      </c>
      <c r="L3025" s="1">
        <v>1241.75</v>
      </c>
    </row>
    <row r="3026" spans="4:12">
      <c r="D3026" t="s">
        <v>1197</v>
      </c>
      <c r="E3026" t="s">
        <v>28</v>
      </c>
      <c r="F3026" t="s">
        <v>2137</v>
      </c>
      <c r="G3026" t="s">
        <v>31</v>
      </c>
      <c r="H3026" t="s">
        <v>6348</v>
      </c>
      <c r="I3026" t="s">
        <v>35</v>
      </c>
      <c r="J3026" t="s">
        <v>6361</v>
      </c>
      <c r="K3026" t="s">
        <v>6361</v>
      </c>
      <c r="L3026" s="1">
        <v>5179</v>
      </c>
    </row>
    <row r="3027" spans="4:12">
      <c r="D3027" t="s">
        <v>6363</v>
      </c>
      <c r="E3027" t="s">
        <v>28</v>
      </c>
      <c r="F3027" t="s">
        <v>497</v>
      </c>
      <c r="G3027" t="s">
        <v>31</v>
      </c>
      <c r="H3027" t="s">
        <v>4844</v>
      </c>
      <c r="I3027" t="s">
        <v>3173</v>
      </c>
      <c r="J3027" t="s">
        <v>2824</v>
      </c>
      <c r="K3027" t="s">
        <v>2824</v>
      </c>
      <c r="L3027" s="1">
        <v>3258.75</v>
      </c>
    </row>
    <row r="3028" spans="4:12">
      <c r="H3028" t="s">
        <v>4847</v>
      </c>
      <c r="I3028" t="s">
        <v>989</v>
      </c>
      <c r="J3028" t="s">
        <v>2824</v>
      </c>
      <c r="K3028" t="s">
        <v>2824</v>
      </c>
      <c r="L3028" s="1">
        <v>1086.25</v>
      </c>
    </row>
    <row r="3029" spans="4:12">
      <c r="D3029" t="s">
        <v>6365</v>
      </c>
      <c r="E3029" t="s">
        <v>28</v>
      </c>
      <c r="F3029" t="s">
        <v>2137</v>
      </c>
      <c r="G3029" t="s">
        <v>31</v>
      </c>
      <c r="H3029" t="s">
        <v>6348</v>
      </c>
      <c r="I3029" t="s">
        <v>35</v>
      </c>
      <c r="J3029" t="s">
        <v>5622</v>
      </c>
      <c r="K3029" t="s">
        <v>5622</v>
      </c>
      <c r="L3029" s="1">
        <v>4647</v>
      </c>
    </row>
    <row r="3030" spans="4:12">
      <c r="D3030" t="s">
        <v>6367</v>
      </c>
      <c r="E3030" t="s">
        <v>28</v>
      </c>
      <c r="F3030" t="s">
        <v>1255</v>
      </c>
      <c r="G3030" t="s">
        <v>31</v>
      </c>
      <c r="H3030" t="s">
        <v>6369</v>
      </c>
      <c r="I3030" t="s">
        <v>35</v>
      </c>
      <c r="J3030" t="s">
        <v>6368</v>
      </c>
      <c r="K3030" t="s">
        <v>6368</v>
      </c>
      <c r="L3030" s="1">
        <v>5956</v>
      </c>
    </row>
    <row r="3031" spans="4:12">
      <c r="D3031" t="s">
        <v>6372</v>
      </c>
      <c r="E3031" t="s">
        <v>28</v>
      </c>
      <c r="F3031" t="s">
        <v>1255</v>
      </c>
      <c r="G3031" t="s">
        <v>31</v>
      </c>
      <c r="H3031" t="s">
        <v>6369</v>
      </c>
      <c r="I3031" t="s">
        <v>35</v>
      </c>
      <c r="J3031" t="s">
        <v>152</v>
      </c>
      <c r="K3031" t="s">
        <v>152</v>
      </c>
      <c r="L3031" s="1">
        <v>4154</v>
      </c>
    </row>
    <row r="3032" spans="4:12">
      <c r="D3032" t="s">
        <v>6374</v>
      </c>
      <c r="E3032" t="s">
        <v>28</v>
      </c>
      <c r="F3032" t="s">
        <v>1203</v>
      </c>
      <c r="G3032" t="s">
        <v>31</v>
      </c>
      <c r="H3032" t="s">
        <v>6376</v>
      </c>
      <c r="I3032" t="s">
        <v>35</v>
      </c>
      <c r="J3032" t="s">
        <v>1086</v>
      </c>
      <c r="K3032" t="s">
        <v>6375</v>
      </c>
      <c r="L3032" s="1">
        <v>2518</v>
      </c>
    </row>
    <row r="3033" spans="4:12">
      <c r="D3033" t="s">
        <v>6378</v>
      </c>
      <c r="E3033" t="s">
        <v>28</v>
      </c>
      <c r="F3033" t="s">
        <v>6379</v>
      </c>
      <c r="G3033" t="s">
        <v>133</v>
      </c>
      <c r="H3033" t="s">
        <v>6380</v>
      </c>
      <c r="I3033" t="s">
        <v>35</v>
      </c>
      <c r="J3033" t="s">
        <v>264</v>
      </c>
      <c r="K3033" t="s">
        <v>3853</v>
      </c>
      <c r="L3033" s="1">
        <v>3748</v>
      </c>
    </row>
    <row r="3034" spans="4:12">
      <c r="F3034" t="s">
        <v>528</v>
      </c>
      <c r="G3034" t="s">
        <v>133</v>
      </c>
      <c r="H3034" t="s">
        <v>6383</v>
      </c>
      <c r="I3034" t="s">
        <v>35</v>
      </c>
      <c r="J3034" t="s">
        <v>2013</v>
      </c>
      <c r="K3034" t="s">
        <v>3853</v>
      </c>
      <c r="L3034" s="1">
        <v>2341</v>
      </c>
    </row>
    <row r="3035" spans="4:12">
      <c r="D3035" t="s">
        <v>4887</v>
      </c>
      <c r="E3035" t="s">
        <v>28</v>
      </c>
      <c r="F3035" t="s">
        <v>528</v>
      </c>
      <c r="G3035" t="s">
        <v>60</v>
      </c>
      <c r="H3035" t="s">
        <v>6383</v>
      </c>
      <c r="I3035" t="s">
        <v>35</v>
      </c>
      <c r="J3035" t="s">
        <v>3034</v>
      </c>
      <c r="K3035" t="s">
        <v>3034</v>
      </c>
      <c r="L3035" s="1">
        <v>1410</v>
      </c>
    </row>
    <row r="3036" spans="4:12">
      <c r="D3036" t="s">
        <v>6385</v>
      </c>
      <c r="E3036" t="s">
        <v>28</v>
      </c>
      <c r="F3036" t="s">
        <v>1398</v>
      </c>
      <c r="G3036" t="s">
        <v>133</v>
      </c>
      <c r="H3036" t="s">
        <v>6331</v>
      </c>
      <c r="I3036" t="s">
        <v>35</v>
      </c>
      <c r="J3036" t="s">
        <v>1328</v>
      </c>
      <c r="K3036" t="s">
        <v>1328</v>
      </c>
      <c r="L3036" s="1">
        <v>1176</v>
      </c>
    </row>
    <row r="3037" spans="4:12">
      <c r="D3037" t="s">
        <v>6387</v>
      </c>
      <c r="E3037" t="s">
        <v>28</v>
      </c>
      <c r="F3037" t="s">
        <v>1092</v>
      </c>
      <c r="G3037" t="s">
        <v>133</v>
      </c>
      <c r="H3037" t="s">
        <v>6388</v>
      </c>
      <c r="I3037" t="s">
        <v>35</v>
      </c>
      <c r="J3037" t="s">
        <v>612</v>
      </c>
      <c r="K3037" t="s">
        <v>612</v>
      </c>
      <c r="L3037" s="1">
        <v>593</v>
      </c>
    </row>
    <row r="3038" spans="4:12">
      <c r="D3038" t="s">
        <v>6391</v>
      </c>
      <c r="E3038" t="s">
        <v>28</v>
      </c>
      <c r="F3038" t="s">
        <v>428</v>
      </c>
      <c r="G3038" t="s">
        <v>133</v>
      </c>
      <c r="H3038" t="s">
        <v>6392</v>
      </c>
      <c r="I3038" t="s">
        <v>35</v>
      </c>
      <c r="J3038" t="s">
        <v>482</v>
      </c>
      <c r="K3038" t="s">
        <v>482</v>
      </c>
      <c r="L3038" s="1">
        <v>561</v>
      </c>
    </row>
    <row r="3039" spans="4:12">
      <c r="D3039" t="s">
        <v>713</v>
      </c>
      <c r="E3039" t="s">
        <v>28</v>
      </c>
      <c r="F3039" t="s">
        <v>1092</v>
      </c>
      <c r="G3039" t="s">
        <v>133</v>
      </c>
      <c r="H3039" t="s">
        <v>6388</v>
      </c>
      <c r="I3039" t="s">
        <v>35</v>
      </c>
      <c r="J3039" t="s">
        <v>1851</v>
      </c>
      <c r="K3039" t="s">
        <v>1851</v>
      </c>
      <c r="L3039" s="1">
        <v>1108</v>
      </c>
    </row>
    <row r="3040" spans="4:12">
      <c r="D3040" t="s">
        <v>6396</v>
      </c>
      <c r="E3040" t="s">
        <v>28</v>
      </c>
      <c r="F3040" t="s">
        <v>428</v>
      </c>
      <c r="G3040" t="s">
        <v>133</v>
      </c>
      <c r="H3040" t="s">
        <v>6392</v>
      </c>
      <c r="I3040" t="s">
        <v>35</v>
      </c>
      <c r="J3040" t="s">
        <v>6397</v>
      </c>
      <c r="K3040" t="s">
        <v>6397</v>
      </c>
      <c r="L3040" s="1">
        <v>1194</v>
      </c>
    </row>
    <row r="3041" spans="4:12">
      <c r="D3041" t="s">
        <v>6399</v>
      </c>
      <c r="E3041" t="s">
        <v>28</v>
      </c>
      <c r="F3041" t="s">
        <v>748</v>
      </c>
      <c r="G3041" t="s">
        <v>133</v>
      </c>
      <c r="H3041" t="s">
        <v>6400</v>
      </c>
      <c r="I3041" t="s">
        <v>35</v>
      </c>
      <c r="J3041" t="s">
        <v>3243</v>
      </c>
      <c r="K3041" t="s">
        <v>3243</v>
      </c>
      <c r="L3041" s="1">
        <v>676</v>
      </c>
    </row>
    <row r="3042" spans="4:12">
      <c r="D3042" t="s">
        <v>2578</v>
      </c>
      <c r="E3042" t="s">
        <v>28</v>
      </c>
      <c r="F3042" t="s">
        <v>748</v>
      </c>
      <c r="G3042" t="s">
        <v>133</v>
      </c>
      <c r="H3042" t="s">
        <v>6400</v>
      </c>
      <c r="I3042" t="s">
        <v>35</v>
      </c>
      <c r="J3042" t="s">
        <v>3829</v>
      </c>
      <c r="K3042" t="s">
        <v>3829</v>
      </c>
      <c r="L3042" s="1">
        <v>1644</v>
      </c>
    </row>
    <row r="3043" spans="4:12">
      <c r="D3043" t="s">
        <v>6404</v>
      </c>
      <c r="E3043" t="s">
        <v>28</v>
      </c>
      <c r="F3043" t="s">
        <v>748</v>
      </c>
      <c r="G3043" t="s">
        <v>133</v>
      </c>
      <c r="H3043" t="s">
        <v>6400</v>
      </c>
      <c r="I3043" t="s">
        <v>35</v>
      </c>
      <c r="J3043" t="s">
        <v>3882</v>
      </c>
      <c r="K3043" t="s">
        <v>3882</v>
      </c>
      <c r="L3043" s="1">
        <v>3330</v>
      </c>
    </row>
    <row r="3044" spans="4:12">
      <c r="D3044" t="s">
        <v>3080</v>
      </c>
      <c r="E3044" t="s">
        <v>28</v>
      </c>
      <c r="F3044" t="s">
        <v>1398</v>
      </c>
      <c r="G3044" t="s">
        <v>60</v>
      </c>
      <c r="H3044" t="s">
        <v>6331</v>
      </c>
      <c r="I3044" t="s">
        <v>35</v>
      </c>
      <c r="J3044" t="s">
        <v>6406</v>
      </c>
      <c r="K3044" t="s">
        <v>6406</v>
      </c>
      <c r="L3044" s="1">
        <v>1590</v>
      </c>
    </row>
    <row r="3045" spans="4:12">
      <c r="D3045" t="s">
        <v>6408</v>
      </c>
      <c r="E3045" t="s">
        <v>28</v>
      </c>
      <c r="F3045" t="s">
        <v>1398</v>
      </c>
      <c r="G3045" t="s">
        <v>133</v>
      </c>
      <c r="H3045" t="s">
        <v>6331</v>
      </c>
      <c r="I3045" t="s">
        <v>35</v>
      </c>
      <c r="J3045" t="s">
        <v>1192</v>
      </c>
      <c r="K3045" t="s">
        <v>1192</v>
      </c>
      <c r="L3045" s="1">
        <v>1097</v>
      </c>
    </row>
    <row r="3046" spans="4:12">
      <c r="D3046" t="s">
        <v>829</v>
      </c>
      <c r="E3046" t="s">
        <v>28</v>
      </c>
      <c r="F3046" t="s">
        <v>6410</v>
      </c>
      <c r="G3046" t="s">
        <v>133</v>
      </c>
      <c r="H3046" t="s">
        <v>6411</v>
      </c>
      <c r="I3046" t="s">
        <v>35</v>
      </c>
      <c r="J3046" t="s">
        <v>874</v>
      </c>
      <c r="K3046" t="s">
        <v>874</v>
      </c>
      <c r="L3046" s="1">
        <v>1039</v>
      </c>
    </row>
    <row r="3047" spans="4:12">
      <c r="D3047" t="s">
        <v>6414</v>
      </c>
      <c r="E3047" t="s">
        <v>28</v>
      </c>
      <c r="F3047" t="s">
        <v>6410</v>
      </c>
      <c r="G3047" t="s">
        <v>31</v>
      </c>
      <c r="H3047" t="s">
        <v>6411</v>
      </c>
      <c r="I3047" t="s">
        <v>35</v>
      </c>
      <c r="J3047" t="s">
        <v>2876</v>
      </c>
      <c r="K3047" t="s">
        <v>2876</v>
      </c>
      <c r="L3047" s="1">
        <v>1867</v>
      </c>
    </row>
    <row r="3048" spans="4:12">
      <c r="D3048" t="s">
        <v>6416</v>
      </c>
      <c r="E3048" t="s">
        <v>28</v>
      </c>
      <c r="F3048" t="s">
        <v>364</v>
      </c>
      <c r="G3048" t="s">
        <v>55</v>
      </c>
      <c r="H3048" t="s">
        <v>6417</v>
      </c>
      <c r="I3048" t="s">
        <v>48</v>
      </c>
      <c r="J3048" t="s">
        <v>814</v>
      </c>
      <c r="K3048" t="s">
        <v>814</v>
      </c>
      <c r="L3048" s="1">
        <v>439</v>
      </c>
    </row>
    <row r="3049" spans="4:12">
      <c r="H3049" t="s">
        <v>6420</v>
      </c>
      <c r="I3049" t="s">
        <v>48</v>
      </c>
      <c r="J3049" t="s">
        <v>814</v>
      </c>
      <c r="K3049" t="s">
        <v>814</v>
      </c>
      <c r="L3049" s="1">
        <v>439</v>
      </c>
    </row>
    <row r="3050" spans="4:12">
      <c r="D3050" t="s">
        <v>6448</v>
      </c>
      <c r="E3050" t="s">
        <v>28</v>
      </c>
      <c r="F3050" t="s">
        <v>4796</v>
      </c>
      <c r="G3050" t="s">
        <v>55</v>
      </c>
      <c r="H3050" t="s">
        <v>6449</v>
      </c>
      <c r="I3050" t="s">
        <v>35</v>
      </c>
      <c r="J3050" t="s">
        <v>776</v>
      </c>
      <c r="K3050" t="s">
        <v>776</v>
      </c>
      <c r="L3050" s="1">
        <v>284</v>
      </c>
    </row>
    <row r="3051" spans="4:12">
      <c r="D3051" t="s">
        <v>6452</v>
      </c>
      <c r="E3051" t="s">
        <v>28</v>
      </c>
      <c r="F3051" t="s">
        <v>2617</v>
      </c>
      <c r="G3051" t="s">
        <v>133</v>
      </c>
      <c r="H3051" t="s">
        <v>6453</v>
      </c>
      <c r="I3051" t="s">
        <v>35</v>
      </c>
      <c r="J3051" t="s">
        <v>1764</v>
      </c>
      <c r="K3051" t="s">
        <v>1764</v>
      </c>
      <c r="L3051" s="1">
        <v>309</v>
      </c>
    </row>
    <row r="3052" spans="4:12">
      <c r="D3052" t="s">
        <v>6456</v>
      </c>
      <c r="E3052" t="s">
        <v>28</v>
      </c>
      <c r="F3052" t="s">
        <v>51</v>
      </c>
      <c r="G3052" t="s">
        <v>133</v>
      </c>
      <c r="H3052" t="s">
        <v>6458</v>
      </c>
      <c r="I3052" t="s">
        <v>35</v>
      </c>
      <c r="J3052" t="s">
        <v>6457</v>
      </c>
      <c r="K3052" t="s">
        <v>6457</v>
      </c>
      <c r="L3052" s="1">
        <v>658</v>
      </c>
    </row>
    <row r="3053" spans="4:12">
      <c r="D3053" t="s">
        <v>6461</v>
      </c>
      <c r="E3053" t="s">
        <v>28</v>
      </c>
      <c r="F3053" t="s">
        <v>364</v>
      </c>
      <c r="G3053" t="s">
        <v>133</v>
      </c>
      <c r="H3053" t="s">
        <v>6417</v>
      </c>
      <c r="I3053" t="s">
        <v>48</v>
      </c>
      <c r="J3053" t="s">
        <v>775</v>
      </c>
      <c r="K3053" t="s">
        <v>775</v>
      </c>
      <c r="L3053" s="1">
        <v>370.5</v>
      </c>
    </row>
    <row r="3054" spans="4:12">
      <c r="H3054" t="s">
        <v>6420</v>
      </c>
      <c r="I3054" t="s">
        <v>48</v>
      </c>
      <c r="J3054" t="s">
        <v>775</v>
      </c>
      <c r="K3054" t="s">
        <v>775</v>
      </c>
      <c r="L3054" s="1">
        <v>370.5</v>
      </c>
    </row>
    <row r="3055" spans="4:12">
      <c r="D3055" t="s">
        <v>6463</v>
      </c>
      <c r="E3055" t="s">
        <v>28</v>
      </c>
      <c r="F3055" t="s">
        <v>1398</v>
      </c>
      <c r="G3055" t="s">
        <v>133</v>
      </c>
      <c r="H3055" t="s">
        <v>6331</v>
      </c>
      <c r="I3055" t="s">
        <v>35</v>
      </c>
      <c r="J3055" t="s">
        <v>6464</v>
      </c>
      <c r="K3055" t="s">
        <v>6464</v>
      </c>
      <c r="L3055" s="1">
        <v>3140</v>
      </c>
    </row>
    <row r="3056" spans="4:12">
      <c r="D3056" t="s">
        <v>6421</v>
      </c>
      <c r="E3056" t="s">
        <v>28</v>
      </c>
      <c r="F3056" t="s">
        <v>1627</v>
      </c>
      <c r="G3056" t="s">
        <v>60</v>
      </c>
      <c r="H3056" t="s">
        <v>6424</v>
      </c>
      <c r="I3056" t="s">
        <v>35</v>
      </c>
      <c r="J3056" t="s">
        <v>6423</v>
      </c>
      <c r="K3056" t="s">
        <v>6423</v>
      </c>
      <c r="L3056" s="1">
        <v>421</v>
      </c>
    </row>
    <row r="3057" spans="4:12">
      <c r="D3057" t="s">
        <v>6427</v>
      </c>
      <c r="E3057" t="s">
        <v>28</v>
      </c>
      <c r="F3057" t="s">
        <v>82</v>
      </c>
      <c r="G3057" t="s">
        <v>55</v>
      </c>
      <c r="H3057" t="s">
        <v>6428</v>
      </c>
      <c r="I3057" t="s">
        <v>35</v>
      </c>
      <c r="J3057" t="s">
        <v>2925</v>
      </c>
      <c r="K3057" t="s">
        <v>2925</v>
      </c>
      <c r="L3057" s="1">
        <v>406</v>
      </c>
    </row>
    <row r="3058" spans="4:12">
      <c r="D3058" t="s">
        <v>6431</v>
      </c>
      <c r="E3058" t="s">
        <v>28</v>
      </c>
      <c r="F3058" t="s">
        <v>1255</v>
      </c>
      <c r="G3058" t="s">
        <v>60</v>
      </c>
      <c r="H3058" t="s">
        <v>6369</v>
      </c>
      <c r="I3058" t="s">
        <v>35</v>
      </c>
      <c r="J3058" t="s">
        <v>2852</v>
      </c>
      <c r="K3058" t="s">
        <v>6432</v>
      </c>
      <c r="L3058" s="1">
        <v>1399</v>
      </c>
    </row>
    <row r="3059" spans="4:12">
      <c r="G3059" t="s">
        <v>133</v>
      </c>
      <c r="H3059" t="s">
        <v>6369</v>
      </c>
      <c r="I3059" t="s">
        <v>35</v>
      </c>
      <c r="J3059" t="s">
        <v>6434</v>
      </c>
      <c r="K3059" t="s">
        <v>6432</v>
      </c>
      <c r="L3059" s="1">
        <v>1403</v>
      </c>
    </row>
    <row r="3060" spans="4:12">
      <c r="D3060" t="s">
        <v>6435</v>
      </c>
      <c r="E3060" t="s">
        <v>28</v>
      </c>
      <c r="F3060" t="s">
        <v>1255</v>
      </c>
      <c r="G3060" t="s">
        <v>133</v>
      </c>
      <c r="H3060" t="s">
        <v>6369</v>
      </c>
      <c r="I3060" t="s">
        <v>35</v>
      </c>
      <c r="J3060" t="s">
        <v>6436</v>
      </c>
      <c r="K3060" t="s">
        <v>6436</v>
      </c>
      <c r="L3060" s="1">
        <v>1777</v>
      </c>
    </row>
    <row r="3061" spans="4:12">
      <c r="D3061" t="s">
        <v>6438</v>
      </c>
      <c r="E3061" t="s">
        <v>28</v>
      </c>
      <c r="F3061" t="s">
        <v>2141</v>
      </c>
      <c r="G3061" t="s">
        <v>133</v>
      </c>
      <c r="H3061" t="s">
        <v>6439</v>
      </c>
      <c r="I3061" t="s">
        <v>35</v>
      </c>
      <c r="J3061" t="s">
        <v>1677</v>
      </c>
      <c r="K3061" t="s">
        <v>1677</v>
      </c>
      <c r="L3061" s="1">
        <v>935</v>
      </c>
    </row>
    <row r="3062" spans="4:12">
      <c r="D3062" t="s">
        <v>6442</v>
      </c>
      <c r="E3062" t="s">
        <v>28</v>
      </c>
      <c r="F3062" t="s">
        <v>1255</v>
      </c>
      <c r="G3062" t="s">
        <v>133</v>
      </c>
      <c r="H3062" t="s">
        <v>6369</v>
      </c>
      <c r="I3062" t="s">
        <v>35</v>
      </c>
      <c r="J3062" t="s">
        <v>3547</v>
      </c>
      <c r="K3062" t="s">
        <v>3547</v>
      </c>
      <c r="L3062" s="1">
        <v>939</v>
      </c>
    </row>
    <row r="3063" spans="4:12">
      <c r="D3063" t="s">
        <v>6444</v>
      </c>
      <c r="E3063" t="s">
        <v>28</v>
      </c>
      <c r="F3063" t="s">
        <v>291</v>
      </c>
      <c r="G3063" t="s">
        <v>133</v>
      </c>
      <c r="H3063" t="s">
        <v>6445</v>
      </c>
      <c r="I3063" t="s">
        <v>35</v>
      </c>
      <c r="J3063" t="s">
        <v>3593</v>
      </c>
      <c r="K3063" t="s">
        <v>3593</v>
      </c>
      <c r="L3063" s="1">
        <v>230</v>
      </c>
    </row>
    <row r="3064" spans="4:12">
      <c r="D3064" t="s">
        <v>6194</v>
      </c>
      <c r="E3064" t="s">
        <v>28</v>
      </c>
      <c r="F3064" t="s">
        <v>1713</v>
      </c>
      <c r="G3064" t="s">
        <v>60</v>
      </c>
      <c r="H3064" t="s">
        <v>6195</v>
      </c>
      <c r="I3064" t="s">
        <v>35</v>
      </c>
      <c r="J3064" t="s">
        <v>3158</v>
      </c>
      <c r="K3064" t="s">
        <v>3158</v>
      </c>
      <c r="L3064" s="1">
        <v>1370</v>
      </c>
    </row>
    <row r="3065" spans="4:12">
      <c r="D3065" t="s">
        <v>6466</v>
      </c>
      <c r="E3065" t="s">
        <v>28</v>
      </c>
      <c r="F3065" t="s">
        <v>83</v>
      </c>
      <c r="G3065" t="s">
        <v>31</v>
      </c>
      <c r="H3065" t="s">
        <v>6467</v>
      </c>
      <c r="I3065" t="s">
        <v>35</v>
      </c>
      <c r="J3065" t="s">
        <v>105</v>
      </c>
      <c r="K3065" t="s">
        <v>105</v>
      </c>
      <c r="L3065" s="1">
        <v>1079</v>
      </c>
    </row>
    <row r="3066" spans="4:12">
      <c r="D3066" t="s">
        <v>6470</v>
      </c>
      <c r="E3066" t="s">
        <v>28</v>
      </c>
      <c r="F3066" t="s">
        <v>83</v>
      </c>
      <c r="G3066" t="s">
        <v>31</v>
      </c>
      <c r="H3066" t="s">
        <v>6467</v>
      </c>
      <c r="I3066" t="s">
        <v>35</v>
      </c>
      <c r="J3066" t="s">
        <v>572</v>
      </c>
      <c r="K3066" t="s">
        <v>572</v>
      </c>
      <c r="L3066" s="1">
        <v>360</v>
      </c>
    </row>
    <row r="3067" spans="4:12">
      <c r="D3067" t="s">
        <v>6472</v>
      </c>
      <c r="E3067" t="s">
        <v>28</v>
      </c>
      <c r="F3067" t="s">
        <v>93</v>
      </c>
      <c r="G3067" t="s">
        <v>31</v>
      </c>
      <c r="H3067" t="s">
        <v>6473</v>
      </c>
      <c r="I3067" t="s">
        <v>35</v>
      </c>
      <c r="J3067" t="s">
        <v>1616</v>
      </c>
      <c r="K3067" t="s">
        <v>1616</v>
      </c>
      <c r="L3067" s="1">
        <v>270</v>
      </c>
    </row>
    <row r="3068" spans="4:12">
      <c r="D3068" t="s">
        <v>6476</v>
      </c>
      <c r="E3068" t="s">
        <v>28</v>
      </c>
      <c r="F3068" t="s">
        <v>305</v>
      </c>
      <c r="G3068" t="s">
        <v>31</v>
      </c>
      <c r="H3068" t="s">
        <v>6235</v>
      </c>
      <c r="I3068" t="s">
        <v>35</v>
      </c>
      <c r="J3068" t="s">
        <v>3682</v>
      </c>
      <c r="K3068" t="s">
        <v>3682</v>
      </c>
      <c r="L3068" s="1">
        <v>1129</v>
      </c>
    </row>
    <row r="3069" spans="4:12">
      <c r="D3069" t="s">
        <v>6478</v>
      </c>
      <c r="E3069" t="s">
        <v>28</v>
      </c>
      <c r="F3069" t="s">
        <v>1398</v>
      </c>
      <c r="G3069" t="s">
        <v>60</v>
      </c>
      <c r="H3069" t="s">
        <v>6331</v>
      </c>
      <c r="I3069" t="s">
        <v>35</v>
      </c>
      <c r="J3069" t="s">
        <v>315</v>
      </c>
      <c r="K3069" t="s">
        <v>315</v>
      </c>
      <c r="L3069" s="1">
        <v>2813</v>
      </c>
    </row>
    <row r="3070" spans="4:12">
      <c r="D3070" t="s">
        <v>6480</v>
      </c>
      <c r="E3070" t="s">
        <v>28</v>
      </c>
      <c r="F3070" t="s">
        <v>1398</v>
      </c>
      <c r="G3070" t="s">
        <v>60</v>
      </c>
      <c r="H3070" t="s">
        <v>6331</v>
      </c>
      <c r="I3070" t="s">
        <v>35</v>
      </c>
      <c r="J3070" t="s">
        <v>5121</v>
      </c>
      <c r="K3070" t="s">
        <v>5121</v>
      </c>
      <c r="L3070" s="1">
        <v>525</v>
      </c>
    </row>
    <row r="3071" spans="4:12">
      <c r="D3071" t="s">
        <v>6482</v>
      </c>
      <c r="E3071" t="s">
        <v>28</v>
      </c>
      <c r="F3071" t="s">
        <v>1398</v>
      </c>
      <c r="G3071" t="s">
        <v>133</v>
      </c>
      <c r="H3071" t="s">
        <v>6331</v>
      </c>
      <c r="I3071" t="s">
        <v>35</v>
      </c>
      <c r="J3071" t="s">
        <v>6483</v>
      </c>
      <c r="K3071" t="s">
        <v>6483</v>
      </c>
      <c r="L3071" s="1">
        <v>680</v>
      </c>
    </row>
    <row r="3072" spans="4:12">
      <c r="D3072" t="s">
        <v>6485</v>
      </c>
      <c r="E3072" t="s">
        <v>28</v>
      </c>
      <c r="F3072" t="s">
        <v>1398</v>
      </c>
      <c r="G3072" t="s">
        <v>60</v>
      </c>
      <c r="H3072" t="s">
        <v>6331</v>
      </c>
      <c r="I3072" t="s">
        <v>35</v>
      </c>
      <c r="J3072" t="s">
        <v>4128</v>
      </c>
      <c r="K3072" t="s">
        <v>4128</v>
      </c>
      <c r="L3072" s="1">
        <v>1572</v>
      </c>
    </row>
    <row r="3073" spans="2:12">
      <c r="D3073" t="s">
        <v>6487</v>
      </c>
      <c r="E3073" t="s">
        <v>28</v>
      </c>
      <c r="F3073" t="s">
        <v>2055</v>
      </c>
      <c r="G3073" t="s">
        <v>31</v>
      </c>
      <c r="H3073" t="s">
        <v>6489</v>
      </c>
      <c r="I3073" t="s">
        <v>35</v>
      </c>
      <c r="J3073" t="s">
        <v>6488</v>
      </c>
      <c r="K3073" t="s">
        <v>6488</v>
      </c>
      <c r="L3073" s="1">
        <v>1388</v>
      </c>
    </row>
    <row r="3074" spans="2:12">
      <c r="D3074" t="s">
        <v>6492</v>
      </c>
      <c r="E3074" t="s">
        <v>28</v>
      </c>
      <c r="F3074" t="s">
        <v>2137</v>
      </c>
      <c r="G3074" t="s">
        <v>31</v>
      </c>
      <c r="H3074" t="s">
        <v>6348</v>
      </c>
      <c r="I3074" t="s">
        <v>35</v>
      </c>
      <c r="J3074" t="s">
        <v>6493</v>
      </c>
      <c r="K3074" t="s">
        <v>6493</v>
      </c>
      <c r="L3074" s="1">
        <v>2216</v>
      </c>
    </row>
    <row r="3075" spans="2:12">
      <c r="D3075" t="s">
        <v>6495</v>
      </c>
      <c r="E3075" t="s">
        <v>28</v>
      </c>
      <c r="F3075" t="s">
        <v>1398</v>
      </c>
      <c r="G3075" t="s">
        <v>55</v>
      </c>
      <c r="H3075" t="s">
        <v>6331</v>
      </c>
      <c r="I3075" t="s">
        <v>35</v>
      </c>
      <c r="J3075" t="s">
        <v>6497</v>
      </c>
      <c r="K3075" t="s">
        <v>6497</v>
      </c>
      <c r="L3075" s="1">
        <v>2172</v>
      </c>
    </row>
    <row r="3076" spans="2:12">
      <c r="D3076" t="s">
        <v>6499</v>
      </c>
      <c r="E3076" t="s">
        <v>28</v>
      </c>
      <c r="F3076" t="s">
        <v>1398</v>
      </c>
      <c r="G3076" t="s">
        <v>60</v>
      </c>
      <c r="H3076" t="s">
        <v>6331</v>
      </c>
      <c r="I3076" t="s">
        <v>35</v>
      </c>
      <c r="J3076" t="s">
        <v>6500</v>
      </c>
      <c r="K3076" t="s">
        <v>6500</v>
      </c>
      <c r="L3076" s="1">
        <v>6017</v>
      </c>
    </row>
    <row r="3077" spans="2:12">
      <c r="B3077" t="s">
        <v>8393</v>
      </c>
      <c r="I3077"/>
      <c r="L3077" s="1">
        <v>319553.00219408015</v>
      </c>
    </row>
    <row r="3078" spans="2:12">
      <c r="B3078" t="s">
        <v>21</v>
      </c>
      <c r="C3078" t="s">
        <v>3635</v>
      </c>
      <c r="D3078" t="s">
        <v>6559</v>
      </c>
      <c r="E3078" t="s">
        <v>28</v>
      </c>
      <c r="F3078" t="s">
        <v>539</v>
      </c>
      <c r="G3078" t="s">
        <v>133</v>
      </c>
      <c r="H3078" t="s">
        <v>6561</v>
      </c>
      <c r="I3078" t="s">
        <v>35</v>
      </c>
      <c r="J3078" t="s">
        <v>4852</v>
      </c>
      <c r="K3078" t="s">
        <v>4852</v>
      </c>
      <c r="L3078" s="1">
        <v>2572</v>
      </c>
    </row>
    <row r="3079" spans="2:12">
      <c r="D3079" t="s">
        <v>6564</v>
      </c>
      <c r="E3079" t="s">
        <v>28</v>
      </c>
      <c r="F3079" t="s">
        <v>371</v>
      </c>
      <c r="G3079" t="s">
        <v>133</v>
      </c>
      <c r="H3079" t="s">
        <v>6200</v>
      </c>
      <c r="I3079" t="s">
        <v>35</v>
      </c>
      <c r="J3079" t="s">
        <v>1206</v>
      </c>
      <c r="K3079" t="s">
        <v>1206</v>
      </c>
      <c r="L3079" s="1">
        <v>1917</v>
      </c>
    </row>
    <row r="3080" spans="2:12">
      <c r="D3080" t="s">
        <v>6567</v>
      </c>
      <c r="E3080" t="s">
        <v>28</v>
      </c>
      <c r="F3080" t="s">
        <v>93</v>
      </c>
      <c r="G3080" t="s">
        <v>133</v>
      </c>
      <c r="H3080" t="s">
        <v>6473</v>
      </c>
      <c r="I3080" t="s">
        <v>35</v>
      </c>
      <c r="J3080" t="s">
        <v>2395</v>
      </c>
      <c r="K3080" t="s">
        <v>2395</v>
      </c>
      <c r="L3080" s="1">
        <v>4841</v>
      </c>
    </row>
    <row r="3081" spans="2:12">
      <c r="D3081" t="s">
        <v>6570</v>
      </c>
      <c r="E3081" t="s">
        <v>38</v>
      </c>
      <c r="F3081" t="s">
        <v>1754</v>
      </c>
      <c r="G3081" t="s">
        <v>60</v>
      </c>
      <c r="H3081" t="s">
        <v>6572</v>
      </c>
      <c r="I3081" t="s">
        <v>35</v>
      </c>
      <c r="J3081" t="s">
        <v>6571</v>
      </c>
      <c r="K3081" t="s">
        <v>6571</v>
      </c>
      <c r="L3081" s="1">
        <v>6668.5328653842171</v>
      </c>
    </row>
    <row r="3082" spans="2:12">
      <c r="D3082" t="s">
        <v>6575</v>
      </c>
      <c r="E3082" t="s">
        <v>28</v>
      </c>
      <c r="F3082" t="s">
        <v>93</v>
      </c>
      <c r="G3082" t="s">
        <v>133</v>
      </c>
      <c r="H3082" t="s">
        <v>6473</v>
      </c>
      <c r="I3082" t="s">
        <v>35</v>
      </c>
      <c r="J3082" t="s">
        <v>6576</v>
      </c>
      <c r="K3082" t="s">
        <v>6576</v>
      </c>
      <c r="L3082" s="1">
        <v>4395</v>
      </c>
    </row>
    <row r="3083" spans="2:12">
      <c r="D3083" t="s">
        <v>6578</v>
      </c>
      <c r="E3083" t="s">
        <v>28</v>
      </c>
      <c r="F3083" t="s">
        <v>172</v>
      </c>
      <c r="G3083" t="s">
        <v>60</v>
      </c>
      <c r="H3083" t="s">
        <v>6227</v>
      </c>
      <c r="I3083" t="s">
        <v>35</v>
      </c>
      <c r="J3083" t="s">
        <v>5049</v>
      </c>
      <c r="K3083" t="s">
        <v>5049</v>
      </c>
      <c r="L3083" s="1">
        <v>5934</v>
      </c>
    </row>
    <row r="3084" spans="2:12">
      <c r="D3084" t="s">
        <v>6581</v>
      </c>
      <c r="E3084" t="s">
        <v>28</v>
      </c>
      <c r="F3084" t="s">
        <v>748</v>
      </c>
      <c r="G3084" t="s">
        <v>60</v>
      </c>
      <c r="H3084" t="s">
        <v>6400</v>
      </c>
      <c r="I3084" t="s">
        <v>35</v>
      </c>
      <c r="J3084" t="s">
        <v>6583</v>
      </c>
      <c r="K3084" t="s">
        <v>6583</v>
      </c>
      <c r="L3084" s="1">
        <v>4172</v>
      </c>
    </row>
    <row r="3085" spans="2:12">
      <c r="D3085" t="s">
        <v>6585</v>
      </c>
      <c r="E3085" t="s">
        <v>28</v>
      </c>
      <c r="F3085" t="s">
        <v>748</v>
      </c>
      <c r="G3085" t="s">
        <v>31</v>
      </c>
      <c r="H3085" t="s">
        <v>6400</v>
      </c>
      <c r="I3085" t="s">
        <v>35</v>
      </c>
      <c r="J3085" t="s">
        <v>180</v>
      </c>
      <c r="K3085" t="s">
        <v>180</v>
      </c>
      <c r="L3085" s="1">
        <v>777</v>
      </c>
    </row>
    <row r="3086" spans="2:12">
      <c r="D3086" t="s">
        <v>6587</v>
      </c>
      <c r="E3086" t="s">
        <v>28</v>
      </c>
      <c r="F3086" t="s">
        <v>748</v>
      </c>
      <c r="G3086" t="s">
        <v>60</v>
      </c>
      <c r="H3086" t="s">
        <v>6400</v>
      </c>
      <c r="I3086" t="s">
        <v>35</v>
      </c>
      <c r="J3086" t="s">
        <v>2634</v>
      </c>
      <c r="K3086" t="s">
        <v>2634</v>
      </c>
      <c r="L3086" s="1">
        <v>1557</v>
      </c>
    </row>
    <row r="3087" spans="2:12">
      <c r="D3087" t="s">
        <v>6589</v>
      </c>
      <c r="E3087" t="s">
        <v>28</v>
      </c>
      <c r="F3087" t="s">
        <v>1857</v>
      </c>
      <c r="G3087" t="s">
        <v>31</v>
      </c>
      <c r="H3087" t="s">
        <v>6592</v>
      </c>
      <c r="I3087" t="s">
        <v>35</v>
      </c>
      <c r="J3087" t="s">
        <v>6591</v>
      </c>
      <c r="K3087" t="s">
        <v>6591</v>
      </c>
      <c r="L3087" s="1">
        <v>2568</v>
      </c>
    </row>
    <row r="3088" spans="2:12">
      <c r="D3088" t="s">
        <v>6595</v>
      </c>
      <c r="E3088" t="s">
        <v>28</v>
      </c>
      <c r="F3088" t="s">
        <v>76</v>
      </c>
      <c r="G3088" t="s">
        <v>133</v>
      </c>
      <c r="H3088" t="s">
        <v>6596</v>
      </c>
      <c r="I3088" t="s">
        <v>35</v>
      </c>
      <c r="J3088" t="s">
        <v>3358</v>
      </c>
      <c r="K3088" t="s">
        <v>3358</v>
      </c>
      <c r="L3088" s="1">
        <v>993</v>
      </c>
    </row>
    <row r="3089" spans="4:12">
      <c r="D3089" t="s">
        <v>6599</v>
      </c>
      <c r="E3089" t="s">
        <v>28</v>
      </c>
      <c r="F3089" t="s">
        <v>2055</v>
      </c>
      <c r="G3089" t="s">
        <v>31</v>
      </c>
      <c r="H3089" t="s">
        <v>6489</v>
      </c>
      <c r="I3089" t="s">
        <v>35</v>
      </c>
      <c r="J3089" t="s">
        <v>6600</v>
      </c>
      <c r="K3089" t="s">
        <v>6600</v>
      </c>
      <c r="L3089" s="1">
        <v>12563</v>
      </c>
    </row>
    <row r="3090" spans="4:12">
      <c r="D3090" t="s">
        <v>6602</v>
      </c>
      <c r="E3090" t="s">
        <v>28</v>
      </c>
      <c r="F3090" t="s">
        <v>371</v>
      </c>
      <c r="G3090" t="s">
        <v>133</v>
      </c>
      <c r="H3090" t="s">
        <v>6200</v>
      </c>
      <c r="I3090" t="s">
        <v>35</v>
      </c>
      <c r="J3090" t="s">
        <v>4170</v>
      </c>
      <c r="K3090" t="s">
        <v>4170</v>
      </c>
      <c r="L3090" s="1">
        <v>802</v>
      </c>
    </row>
    <row r="3091" spans="4:12">
      <c r="D3091" t="s">
        <v>6695</v>
      </c>
      <c r="E3091" t="s">
        <v>28</v>
      </c>
      <c r="F3091" t="s">
        <v>371</v>
      </c>
      <c r="G3091" t="s">
        <v>133</v>
      </c>
      <c r="H3091" t="s">
        <v>6200</v>
      </c>
      <c r="I3091" t="s">
        <v>35</v>
      </c>
      <c r="J3091" t="s">
        <v>6696</v>
      </c>
      <c r="K3091" t="s">
        <v>6696</v>
      </c>
      <c r="L3091" s="1">
        <v>17330</v>
      </c>
    </row>
    <row r="3092" spans="4:12">
      <c r="D3092" t="s">
        <v>6693</v>
      </c>
      <c r="E3092" t="s">
        <v>28</v>
      </c>
      <c r="F3092" t="s">
        <v>371</v>
      </c>
      <c r="G3092" t="s">
        <v>133</v>
      </c>
      <c r="H3092" t="s">
        <v>6200</v>
      </c>
      <c r="I3092" t="s">
        <v>35</v>
      </c>
      <c r="J3092" t="s">
        <v>3461</v>
      </c>
      <c r="K3092" t="s">
        <v>3461</v>
      </c>
      <c r="L3092" s="1">
        <v>225</v>
      </c>
    </row>
    <row r="3093" spans="4:12">
      <c r="D3093" t="s">
        <v>6604</v>
      </c>
      <c r="E3093" t="s">
        <v>28</v>
      </c>
      <c r="F3093" t="s">
        <v>3893</v>
      </c>
      <c r="G3093" t="s">
        <v>133</v>
      </c>
      <c r="H3093" t="s">
        <v>6611</v>
      </c>
      <c r="I3093" t="s">
        <v>35</v>
      </c>
      <c r="J3093" t="s">
        <v>6610</v>
      </c>
      <c r="K3093" t="s">
        <v>6606</v>
      </c>
      <c r="L3093" s="1">
        <v>4097</v>
      </c>
    </row>
    <row r="3094" spans="4:12">
      <c r="F3094" t="s">
        <v>150</v>
      </c>
      <c r="G3094" t="s">
        <v>133</v>
      </c>
      <c r="H3094" t="s">
        <v>6607</v>
      </c>
      <c r="I3094" t="s">
        <v>35</v>
      </c>
      <c r="J3094" t="s">
        <v>6605</v>
      </c>
      <c r="K3094" t="s">
        <v>6606</v>
      </c>
      <c r="L3094" s="1">
        <v>8186</v>
      </c>
    </row>
    <row r="3095" spans="4:12">
      <c r="D3095" t="s">
        <v>6613</v>
      </c>
      <c r="E3095" t="s">
        <v>28</v>
      </c>
      <c r="F3095" t="s">
        <v>5488</v>
      </c>
      <c r="G3095" t="s">
        <v>31</v>
      </c>
      <c r="H3095" t="s">
        <v>6616</v>
      </c>
      <c r="I3095" t="s">
        <v>35</v>
      </c>
      <c r="J3095" t="s">
        <v>6614</v>
      </c>
      <c r="K3095" t="s">
        <v>6615</v>
      </c>
      <c r="L3095" s="1">
        <v>5827</v>
      </c>
    </row>
    <row r="3096" spans="4:12">
      <c r="F3096" t="s">
        <v>277</v>
      </c>
      <c r="G3096" t="s">
        <v>31</v>
      </c>
      <c r="H3096" t="s">
        <v>6274</v>
      </c>
      <c r="I3096" t="s">
        <v>35</v>
      </c>
      <c r="J3096" t="s">
        <v>6619</v>
      </c>
      <c r="K3096" t="s">
        <v>6615</v>
      </c>
      <c r="L3096" s="1">
        <v>11657</v>
      </c>
    </row>
    <row r="3097" spans="4:12">
      <c r="D3097" t="s">
        <v>6620</v>
      </c>
      <c r="E3097" t="s">
        <v>28</v>
      </c>
      <c r="F3097" t="s">
        <v>5488</v>
      </c>
      <c r="G3097" t="s">
        <v>31</v>
      </c>
      <c r="H3097" t="s">
        <v>6616</v>
      </c>
      <c r="I3097" t="s">
        <v>35</v>
      </c>
      <c r="J3097" t="s">
        <v>1851</v>
      </c>
      <c r="K3097" t="s">
        <v>2400</v>
      </c>
      <c r="L3097" s="1">
        <v>1108</v>
      </c>
    </row>
    <row r="3098" spans="4:12">
      <c r="F3098" t="s">
        <v>277</v>
      </c>
      <c r="G3098" t="s">
        <v>31</v>
      </c>
      <c r="H3098" t="s">
        <v>6274</v>
      </c>
      <c r="I3098" t="s">
        <v>35</v>
      </c>
      <c r="J3098" t="s">
        <v>6622</v>
      </c>
      <c r="K3098" t="s">
        <v>2400</v>
      </c>
      <c r="L3098" s="1">
        <v>2212</v>
      </c>
    </row>
    <row r="3099" spans="4:12">
      <c r="D3099" t="s">
        <v>1823</v>
      </c>
      <c r="E3099" t="s">
        <v>38</v>
      </c>
      <c r="F3099" t="s">
        <v>491</v>
      </c>
      <c r="G3099" t="s">
        <v>31</v>
      </c>
      <c r="H3099" t="s">
        <v>6282</v>
      </c>
      <c r="I3099" t="s">
        <v>35</v>
      </c>
      <c r="J3099" t="s">
        <v>6285</v>
      </c>
      <c r="K3099" t="s">
        <v>6286</v>
      </c>
      <c r="L3099" s="1">
        <v>523.28734706349667</v>
      </c>
    </row>
    <row r="3100" spans="4:12">
      <c r="G3100" t="s">
        <v>133</v>
      </c>
      <c r="H3100" t="s">
        <v>6282</v>
      </c>
      <c r="I3100" t="s">
        <v>35</v>
      </c>
      <c r="J3100" t="s">
        <v>6285</v>
      </c>
      <c r="K3100" t="s">
        <v>6286</v>
      </c>
      <c r="L3100" s="1">
        <v>523.28734706349667</v>
      </c>
    </row>
    <row r="3101" spans="4:12">
      <c r="D3101" t="s">
        <v>3844</v>
      </c>
      <c r="E3101" t="s">
        <v>28</v>
      </c>
      <c r="F3101" t="s">
        <v>6510</v>
      </c>
      <c r="G3101" t="s">
        <v>31</v>
      </c>
      <c r="H3101" t="s">
        <v>6511</v>
      </c>
      <c r="I3101" t="s">
        <v>35</v>
      </c>
      <c r="J3101" t="s">
        <v>3632</v>
      </c>
      <c r="K3101" t="s">
        <v>3632</v>
      </c>
      <c r="L3101" s="1">
        <v>3852</v>
      </c>
    </row>
    <row r="3102" spans="4:12">
      <c r="D3102" t="s">
        <v>6514</v>
      </c>
      <c r="E3102" t="s">
        <v>28</v>
      </c>
      <c r="F3102" t="s">
        <v>6515</v>
      </c>
      <c r="G3102" t="s">
        <v>55</v>
      </c>
      <c r="H3102" t="s">
        <v>6516</v>
      </c>
      <c r="I3102" t="s">
        <v>1003</v>
      </c>
      <c r="J3102" t="s">
        <v>3086</v>
      </c>
      <c r="K3102" t="s">
        <v>898</v>
      </c>
      <c r="L3102" s="1">
        <v>82.166666666666671</v>
      </c>
    </row>
    <row r="3103" spans="4:12">
      <c r="H3103" t="s">
        <v>6445</v>
      </c>
      <c r="I3103" t="s">
        <v>1007</v>
      </c>
      <c r="J3103" t="s">
        <v>3086</v>
      </c>
      <c r="K3103" t="s">
        <v>898</v>
      </c>
      <c r="L3103" s="1">
        <v>410.83333333333331</v>
      </c>
    </row>
    <row r="3104" spans="4:12">
      <c r="G3104" t="s">
        <v>133</v>
      </c>
      <c r="H3104" t="s">
        <v>6516</v>
      </c>
      <c r="I3104" t="s">
        <v>1003</v>
      </c>
      <c r="J3104" t="s">
        <v>2477</v>
      </c>
      <c r="K3104" t="s">
        <v>898</v>
      </c>
      <c r="L3104" s="1">
        <v>82.666666666666671</v>
      </c>
    </row>
    <row r="3105" spans="4:12">
      <c r="H3105" t="s">
        <v>6445</v>
      </c>
      <c r="I3105" t="s">
        <v>1007</v>
      </c>
      <c r="J3105" t="s">
        <v>2477</v>
      </c>
      <c r="K3105" t="s">
        <v>898</v>
      </c>
      <c r="L3105" s="1">
        <v>413.33333333333331</v>
      </c>
    </row>
    <row r="3106" spans="4:12">
      <c r="D3106" t="s">
        <v>6518</v>
      </c>
      <c r="E3106" t="s">
        <v>28</v>
      </c>
      <c r="F3106" t="s">
        <v>3431</v>
      </c>
      <c r="G3106" t="s">
        <v>60</v>
      </c>
      <c r="H3106" t="s">
        <v>6519</v>
      </c>
      <c r="I3106" t="s">
        <v>35</v>
      </c>
      <c r="J3106" t="s">
        <v>380</v>
      </c>
      <c r="K3106" t="s">
        <v>380</v>
      </c>
      <c r="L3106" s="1">
        <v>820</v>
      </c>
    </row>
    <row r="3107" spans="4:12">
      <c r="D3107" t="s">
        <v>6522</v>
      </c>
      <c r="E3107" t="s">
        <v>28</v>
      </c>
      <c r="F3107" t="s">
        <v>1215</v>
      </c>
      <c r="G3107" t="s">
        <v>60</v>
      </c>
      <c r="H3107" t="s">
        <v>6523</v>
      </c>
      <c r="I3107" t="s">
        <v>35</v>
      </c>
      <c r="J3107" t="s">
        <v>953</v>
      </c>
      <c r="K3107" t="s">
        <v>1217</v>
      </c>
      <c r="L3107" s="1">
        <v>827</v>
      </c>
    </row>
    <row r="3108" spans="4:12">
      <c r="G3108" t="s">
        <v>31</v>
      </c>
      <c r="H3108" t="s">
        <v>6523</v>
      </c>
      <c r="I3108" t="s">
        <v>35</v>
      </c>
      <c r="J3108" t="s">
        <v>953</v>
      </c>
      <c r="K3108" t="s">
        <v>1217</v>
      </c>
      <c r="L3108" s="1">
        <v>827</v>
      </c>
    </row>
    <row r="3109" spans="4:12">
      <c r="D3109" t="s">
        <v>6526</v>
      </c>
      <c r="E3109" t="s">
        <v>28</v>
      </c>
      <c r="F3109" t="s">
        <v>6515</v>
      </c>
      <c r="G3109" t="s">
        <v>60</v>
      </c>
      <c r="H3109" t="s">
        <v>6516</v>
      </c>
      <c r="I3109" t="s">
        <v>1003</v>
      </c>
      <c r="J3109" t="s">
        <v>6527</v>
      </c>
      <c r="K3109" t="s">
        <v>6528</v>
      </c>
      <c r="L3109" s="1">
        <v>159.5</v>
      </c>
    </row>
    <row r="3110" spans="4:12">
      <c r="H3110" t="s">
        <v>6445</v>
      </c>
      <c r="I3110" t="s">
        <v>1007</v>
      </c>
      <c r="J3110" t="s">
        <v>6527</v>
      </c>
      <c r="K3110" t="s">
        <v>6528</v>
      </c>
      <c r="L3110" s="1">
        <v>797.5</v>
      </c>
    </row>
    <row r="3111" spans="4:12">
      <c r="G3111" t="s">
        <v>31</v>
      </c>
      <c r="H3111" t="s">
        <v>6516</v>
      </c>
      <c r="I3111" t="s">
        <v>1003</v>
      </c>
      <c r="J3111" t="s">
        <v>6527</v>
      </c>
      <c r="K3111" t="s">
        <v>6528</v>
      </c>
      <c r="L3111" s="1">
        <v>159.5</v>
      </c>
    </row>
    <row r="3112" spans="4:12">
      <c r="H3112" t="s">
        <v>6445</v>
      </c>
      <c r="I3112" t="s">
        <v>1007</v>
      </c>
      <c r="J3112" t="s">
        <v>6527</v>
      </c>
      <c r="K3112" t="s">
        <v>6528</v>
      </c>
      <c r="L3112" s="1">
        <v>797.5</v>
      </c>
    </row>
    <row r="3113" spans="4:12">
      <c r="D3113" t="s">
        <v>6530</v>
      </c>
      <c r="E3113" t="s">
        <v>28</v>
      </c>
      <c r="F3113" t="s">
        <v>2617</v>
      </c>
      <c r="G3113" t="s">
        <v>60</v>
      </c>
      <c r="H3113" t="s">
        <v>6453</v>
      </c>
      <c r="I3113" t="s">
        <v>35</v>
      </c>
      <c r="J3113" t="s">
        <v>456</v>
      </c>
      <c r="K3113" t="s">
        <v>6531</v>
      </c>
      <c r="L3113" s="1">
        <v>1798</v>
      </c>
    </row>
    <row r="3114" spans="4:12">
      <c r="G3114" t="s">
        <v>31</v>
      </c>
      <c r="H3114" t="s">
        <v>6453</v>
      </c>
      <c r="I3114" t="s">
        <v>35</v>
      </c>
      <c r="J3114" t="s">
        <v>154</v>
      </c>
      <c r="K3114" t="s">
        <v>6531</v>
      </c>
      <c r="L3114" s="1">
        <v>1996</v>
      </c>
    </row>
    <row r="3115" spans="4:12">
      <c r="D3115" t="s">
        <v>3849</v>
      </c>
      <c r="E3115" t="s">
        <v>28</v>
      </c>
      <c r="F3115" t="s">
        <v>2989</v>
      </c>
      <c r="G3115" t="s">
        <v>60</v>
      </c>
      <c r="H3115" t="s">
        <v>6534</v>
      </c>
      <c r="I3115" t="s">
        <v>35</v>
      </c>
      <c r="J3115" t="s">
        <v>6533</v>
      </c>
      <c r="K3115" t="s">
        <v>6533</v>
      </c>
      <c r="L3115" s="1">
        <v>5291</v>
      </c>
    </row>
    <row r="3116" spans="4:12">
      <c r="D3116" t="s">
        <v>5963</v>
      </c>
      <c r="E3116" t="s">
        <v>28</v>
      </c>
      <c r="F3116" t="s">
        <v>1058</v>
      </c>
      <c r="G3116" t="s">
        <v>60</v>
      </c>
      <c r="H3116" t="s">
        <v>6537</v>
      </c>
      <c r="I3116" t="s">
        <v>35</v>
      </c>
      <c r="J3116" t="s">
        <v>1083</v>
      </c>
      <c r="K3116" t="s">
        <v>5259</v>
      </c>
      <c r="L3116" s="1">
        <v>3057</v>
      </c>
    </row>
    <row r="3117" spans="4:12">
      <c r="G3117" t="s">
        <v>31</v>
      </c>
      <c r="H3117" t="s">
        <v>6537</v>
      </c>
      <c r="I3117" t="s">
        <v>35</v>
      </c>
      <c r="J3117" t="s">
        <v>582</v>
      </c>
      <c r="K3117" t="s">
        <v>5259</v>
      </c>
      <c r="L3117" s="1">
        <v>3147</v>
      </c>
    </row>
    <row r="3118" spans="4:12">
      <c r="D3118" t="s">
        <v>3636</v>
      </c>
      <c r="E3118" t="s">
        <v>28</v>
      </c>
      <c r="F3118" t="s">
        <v>2710</v>
      </c>
      <c r="G3118" t="s">
        <v>60</v>
      </c>
      <c r="H3118" t="s">
        <v>6542</v>
      </c>
      <c r="I3118" t="s">
        <v>35</v>
      </c>
      <c r="J3118" t="s">
        <v>6540</v>
      </c>
      <c r="K3118" t="s">
        <v>6541</v>
      </c>
      <c r="L3118" s="1">
        <v>2669</v>
      </c>
    </row>
    <row r="3119" spans="4:12">
      <c r="G3119" t="s">
        <v>31</v>
      </c>
      <c r="H3119" t="s">
        <v>6542</v>
      </c>
      <c r="I3119" t="s">
        <v>35</v>
      </c>
      <c r="J3119" t="s">
        <v>267</v>
      </c>
      <c r="K3119" t="s">
        <v>6541</v>
      </c>
      <c r="L3119" s="1">
        <v>2877</v>
      </c>
    </row>
    <row r="3120" spans="4:12">
      <c r="D3120" t="s">
        <v>6545</v>
      </c>
      <c r="E3120" t="s">
        <v>28</v>
      </c>
      <c r="F3120" t="s">
        <v>1571</v>
      </c>
      <c r="G3120" t="s">
        <v>60</v>
      </c>
      <c r="H3120" t="s">
        <v>6546</v>
      </c>
      <c r="I3120" t="s">
        <v>1340</v>
      </c>
      <c r="J3120" t="s">
        <v>4920</v>
      </c>
      <c r="K3120" t="s">
        <v>4920</v>
      </c>
      <c r="L3120" s="1">
        <v>1022.8</v>
      </c>
    </row>
    <row r="3121" spans="4:12">
      <c r="H3121" t="s">
        <v>6549</v>
      </c>
      <c r="I3121" t="s">
        <v>1340</v>
      </c>
      <c r="J3121" t="s">
        <v>4920</v>
      </c>
      <c r="K3121" t="s">
        <v>4920</v>
      </c>
      <c r="L3121" s="1">
        <v>1022.8</v>
      </c>
    </row>
    <row r="3122" spans="4:12">
      <c r="H3122" t="s">
        <v>6553</v>
      </c>
      <c r="I3122" t="s">
        <v>1340</v>
      </c>
      <c r="J3122" t="s">
        <v>4920</v>
      </c>
      <c r="K3122" t="s">
        <v>4920</v>
      </c>
      <c r="L3122" s="1">
        <v>1022.8</v>
      </c>
    </row>
    <row r="3123" spans="4:12">
      <c r="H3123" t="s">
        <v>6551</v>
      </c>
      <c r="I3123" t="s">
        <v>1340</v>
      </c>
      <c r="J3123" t="s">
        <v>4920</v>
      </c>
      <c r="K3123" t="s">
        <v>4920</v>
      </c>
      <c r="L3123" s="1">
        <v>1022.8</v>
      </c>
    </row>
    <row r="3124" spans="4:12">
      <c r="H3124" t="s">
        <v>6555</v>
      </c>
      <c r="I3124" t="s">
        <v>1340</v>
      </c>
      <c r="J3124" t="s">
        <v>4920</v>
      </c>
      <c r="K3124" t="s">
        <v>4920</v>
      </c>
      <c r="L3124" s="1">
        <v>1022.8</v>
      </c>
    </row>
    <row r="3125" spans="4:12">
      <c r="D3125" t="s">
        <v>6557</v>
      </c>
      <c r="E3125" t="s">
        <v>28</v>
      </c>
      <c r="F3125" t="s">
        <v>1571</v>
      </c>
      <c r="G3125" t="s">
        <v>60</v>
      </c>
      <c r="H3125" t="s">
        <v>6546</v>
      </c>
      <c r="I3125" t="s">
        <v>1340</v>
      </c>
      <c r="J3125" t="s">
        <v>4128</v>
      </c>
      <c r="K3125" t="s">
        <v>4128</v>
      </c>
      <c r="L3125" s="1">
        <v>314.39999999999998</v>
      </c>
    </row>
    <row r="3126" spans="4:12">
      <c r="H3126" t="s">
        <v>6549</v>
      </c>
      <c r="I3126" t="s">
        <v>1340</v>
      </c>
      <c r="J3126" t="s">
        <v>4128</v>
      </c>
      <c r="K3126" t="s">
        <v>4128</v>
      </c>
      <c r="L3126" s="1">
        <v>314.39999999999998</v>
      </c>
    </row>
    <row r="3127" spans="4:12">
      <c r="H3127" t="s">
        <v>6553</v>
      </c>
      <c r="I3127" t="s">
        <v>1340</v>
      </c>
      <c r="J3127" t="s">
        <v>4128</v>
      </c>
      <c r="K3127" t="s">
        <v>4128</v>
      </c>
      <c r="L3127" s="1">
        <v>314.39999999999998</v>
      </c>
    </row>
    <row r="3128" spans="4:12">
      <c r="H3128" t="s">
        <v>6551</v>
      </c>
      <c r="I3128" t="s">
        <v>1340</v>
      </c>
      <c r="J3128" t="s">
        <v>4128</v>
      </c>
      <c r="K3128" t="s">
        <v>4128</v>
      </c>
      <c r="L3128" s="1">
        <v>314.39999999999998</v>
      </c>
    </row>
    <row r="3129" spans="4:12">
      <c r="H3129" t="s">
        <v>6555</v>
      </c>
      <c r="I3129" t="s">
        <v>1340</v>
      </c>
      <c r="J3129" t="s">
        <v>4128</v>
      </c>
      <c r="K3129" t="s">
        <v>4128</v>
      </c>
      <c r="L3129" s="1">
        <v>314.39999999999998</v>
      </c>
    </row>
    <row r="3130" spans="4:12">
      <c r="D3130" t="s">
        <v>6623</v>
      </c>
      <c r="E3130" t="s">
        <v>28</v>
      </c>
      <c r="F3130" t="s">
        <v>666</v>
      </c>
      <c r="G3130" t="s">
        <v>60</v>
      </c>
      <c r="H3130" t="s">
        <v>6624</v>
      </c>
      <c r="I3130" t="s">
        <v>35</v>
      </c>
      <c r="J3130" t="s">
        <v>105</v>
      </c>
      <c r="K3130" t="s">
        <v>3713</v>
      </c>
      <c r="L3130" s="1">
        <v>1079</v>
      </c>
    </row>
    <row r="3131" spans="4:12">
      <c r="G3131" t="s">
        <v>133</v>
      </c>
      <c r="H3131" t="s">
        <v>6624</v>
      </c>
      <c r="I3131" t="s">
        <v>35</v>
      </c>
      <c r="J3131" t="s">
        <v>5069</v>
      </c>
      <c r="K3131" t="s">
        <v>3713</v>
      </c>
      <c r="L3131" s="1">
        <v>2284</v>
      </c>
    </row>
    <row r="3132" spans="4:12">
      <c r="D3132" t="s">
        <v>6627</v>
      </c>
      <c r="E3132" t="s">
        <v>28</v>
      </c>
      <c r="F3132" t="s">
        <v>183</v>
      </c>
      <c r="G3132" t="s">
        <v>60</v>
      </c>
      <c r="H3132" t="s">
        <v>6628</v>
      </c>
      <c r="I3132" t="s">
        <v>35</v>
      </c>
      <c r="J3132" t="s">
        <v>3551</v>
      </c>
      <c r="K3132" t="s">
        <v>3551</v>
      </c>
      <c r="L3132" s="1">
        <v>942</v>
      </c>
    </row>
    <row r="3133" spans="4:12">
      <c r="D3133" t="s">
        <v>6634</v>
      </c>
      <c r="E3133" t="s">
        <v>28</v>
      </c>
      <c r="F3133" t="s">
        <v>93</v>
      </c>
      <c r="G3133" t="s">
        <v>60</v>
      </c>
      <c r="H3133" t="s">
        <v>6473</v>
      </c>
      <c r="I3133" t="s">
        <v>35</v>
      </c>
      <c r="J3133" t="s">
        <v>84</v>
      </c>
      <c r="K3133" t="s">
        <v>84</v>
      </c>
      <c r="L3133" s="1">
        <v>691</v>
      </c>
    </row>
    <row r="3134" spans="4:12">
      <c r="D3134" t="s">
        <v>6636</v>
      </c>
      <c r="E3134" t="s">
        <v>28</v>
      </c>
      <c r="F3134" t="s">
        <v>93</v>
      </c>
      <c r="G3134" t="s">
        <v>60</v>
      </c>
      <c r="H3134" t="s">
        <v>6473</v>
      </c>
      <c r="I3134" t="s">
        <v>35</v>
      </c>
      <c r="J3134" t="s">
        <v>1686</v>
      </c>
      <c r="K3134" t="s">
        <v>1686</v>
      </c>
      <c r="L3134" s="1">
        <v>1029</v>
      </c>
    </row>
    <row r="3135" spans="4:12">
      <c r="D3135" t="s">
        <v>6638</v>
      </c>
      <c r="E3135" t="s">
        <v>28</v>
      </c>
      <c r="F3135" t="s">
        <v>93</v>
      </c>
      <c r="G3135" t="s">
        <v>60</v>
      </c>
      <c r="H3135" t="s">
        <v>6473</v>
      </c>
      <c r="I3135" t="s">
        <v>35</v>
      </c>
      <c r="J3135" t="s">
        <v>4990</v>
      </c>
      <c r="K3135" t="s">
        <v>4990</v>
      </c>
      <c r="L3135" s="1">
        <v>4481</v>
      </c>
    </row>
    <row r="3136" spans="4:12">
      <c r="D3136" t="s">
        <v>6640</v>
      </c>
      <c r="E3136" t="s">
        <v>28</v>
      </c>
      <c r="F3136" t="s">
        <v>6641</v>
      </c>
      <c r="G3136" t="s">
        <v>133</v>
      </c>
      <c r="H3136" t="s">
        <v>6643</v>
      </c>
      <c r="I3136" t="s">
        <v>35</v>
      </c>
      <c r="J3136" t="s">
        <v>6642</v>
      </c>
      <c r="K3136" t="s">
        <v>6642</v>
      </c>
      <c r="L3136" s="1">
        <v>5240</v>
      </c>
    </row>
    <row r="3137" spans="2:12">
      <c r="D3137" t="s">
        <v>6646</v>
      </c>
      <c r="E3137" t="s">
        <v>28</v>
      </c>
      <c r="F3137" t="s">
        <v>296</v>
      </c>
      <c r="G3137" t="s">
        <v>55</v>
      </c>
      <c r="H3137" t="s">
        <v>6648</v>
      </c>
      <c r="I3137" t="s">
        <v>35</v>
      </c>
      <c r="J3137" t="s">
        <v>6647</v>
      </c>
      <c r="K3137" t="s">
        <v>6647</v>
      </c>
      <c r="L3137" s="1">
        <v>2787</v>
      </c>
    </row>
    <row r="3138" spans="2:12">
      <c r="D3138" t="s">
        <v>6651</v>
      </c>
      <c r="E3138" t="s">
        <v>28</v>
      </c>
      <c r="F3138" t="s">
        <v>150</v>
      </c>
      <c r="G3138" t="s">
        <v>31</v>
      </c>
      <c r="H3138" t="s">
        <v>6607</v>
      </c>
      <c r="I3138" t="s">
        <v>35</v>
      </c>
      <c r="J3138" t="s">
        <v>6652</v>
      </c>
      <c r="K3138" t="s">
        <v>6652</v>
      </c>
      <c r="L3138" s="1">
        <v>8232</v>
      </c>
    </row>
    <row r="3139" spans="2:12">
      <c r="D3139" t="s">
        <v>6654</v>
      </c>
      <c r="E3139" t="s">
        <v>28</v>
      </c>
      <c r="F3139" t="s">
        <v>6641</v>
      </c>
      <c r="G3139" t="s">
        <v>133</v>
      </c>
      <c r="H3139" t="s">
        <v>6643</v>
      </c>
      <c r="I3139" t="s">
        <v>35</v>
      </c>
      <c r="J3139" t="s">
        <v>6655</v>
      </c>
      <c r="K3139" t="s">
        <v>6655</v>
      </c>
      <c r="L3139" s="1">
        <v>5089</v>
      </c>
    </row>
    <row r="3140" spans="2:12">
      <c r="D3140" t="s">
        <v>6657</v>
      </c>
      <c r="E3140" t="s">
        <v>28</v>
      </c>
      <c r="F3140" t="s">
        <v>4408</v>
      </c>
      <c r="G3140" t="s">
        <v>60</v>
      </c>
      <c r="H3140" t="s">
        <v>6659</v>
      </c>
      <c r="I3140" t="s">
        <v>35</v>
      </c>
      <c r="J3140" t="s">
        <v>6658</v>
      </c>
      <c r="K3140" t="s">
        <v>6658</v>
      </c>
      <c r="L3140" s="1">
        <v>8927</v>
      </c>
    </row>
    <row r="3141" spans="2:12">
      <c r="D3141" t="s">
        <v>6662</v>
      </c>
      <c r="E3141" t="s">
        <v>28</v>
      </c>
      <c r="F3141" t="s">
        <v>4408</v>
      </c>
      <c r="G3141" t="s">
        <v>133</v>
      </c>
      <c r="H3141" t="s">
        <v>6659</v>
      </c>
      <c r="I3141" t="s">
        <v>35</v>
      </c>
      <c r="J3141" t="s">
        <v>6663</v>
      </c>
      <c r="K3141" t="s">
        <v>6663</v>
      </c>
      <c r="L3141" s="1">
        <v>11502</v>
      </c>
    </row>
    <row r="3142" spans="2:12">
      <c r="D3142" t="s">
        <v>6631</v>
      </c>
      <c r="E3142" t="s">
        <v>28</v>
      </c>
      <c r="F3142" t="s">
        <v>183</v>
      </c>
      <c r="G3142" t="s">
        <v>60</v>
      </c>
      <c r="H3142" t="s">
        <v>6628</v>
      </c>
      <c r="I3142" t="s">
        <v>35</v>
      </c>
      <c r="J3142" t="s">
        <v>731</v>
      </c>
      <c r="K3142" t="s">
        <v>6632</v>
      </c>
      <c r="L3142" s="1">
        <v>1816</v>
      </c>
    </row>
    <row r="3143" spans="2:12">
      <c r="G3143" t="s">
        <v>133</v>
      </c>
      <c r="H3143" t="s">
        <v>6628</v>
      </c>
      <c r="I3143" t="s">
        <v>35</v>
      </c>
      <c r="J3143" t="s">
        <v>731</v>
      </c>
      <c r="K3143" t="s">
        <v>6632</v>
      </c>
      <c r="L3143" s="1">
        <v>1816</v>
      </c>
    </row>
    <row r="3144" spans="2:12">
      <c r="D3144" t="s">
        <v>2631</v>
      </c>
      <c r="E3144" t="s">
        <v>28</v>
      </c>
      <c r="F3144" t="s">
        <v>6665</v>
      </c>
      <c r="G3144" t="s">
        <v>60</v>
      </c>
      <c r="H3144" t="s">
        <v>6666</v>
      </c>
      <c r="I3144" t="s">
        <v>35</v>
      </c>
      <c r="J3144" t="s">
        <v>3798</v>
      </c>
      <c r="K3144" t="s">
        <v>3798</v>
      </c>
      <c r="L3144" s="1">
        <v>7175</v>
      </c>
    </row>
    <row r="3145" spans="2:12">
      <c r="D3145" t="s">
        <v>6669</v>
      </c>
      <c r="E3145" t="s">
        <v>28</v>
      </c>
      <c r="F3145" t="s">
        <v>1561</v>
      </c>
      <c r="G3145" t="s">
        <v>60</v>
      </c>
      <c r="H3145" t="s">
        <v>6671</v>
      </c>
      <c r="I3145" t="s">
        <v>35</v>
      </c>
      <c r="J3145" t="s">
        <v>6670</v>
      </c>
      <c r="K3145" t="s">
        <v>6670</v>
      </c>
      <c r="L3145" s="1">
        <v>4442</v>
      </c>
    </row>
    <row r="3146" spans="2:12">
      <c r="D3146" t="s">
        <v>6674</v>
      </c>
      <c r="E3146" t="s">
        <v>28</v>
      </c>
      <c r="F3146" t="s">
        <v>82</v>
      </c>
      <c r="G3146" t="s">
        <v>60</v>
      </c>
      <c r="H3146" t="s">
        <v>6428</v>
      </c>
      <c r="I3146" t="s">
        <v>35</v>
      </c>
      <c r="J3146" t="s">
        <v>2634</v>
      </c>
      <c r="K3146" t="s">
        <v>6675</v>
      </c>
      <c r="L3146" s="1">
        <v>1557</v>
      </c>
    </row>
    <row r="3147" spans="2:12">
      <c r="F3147" t="s">
        <v>1215</v>
      </c>
      <c r="G3147" t="s">
        <v>60</v>
      </c>
      <c r="H3147" t="s">
        <v>6523</v>
      </c>
      <c r="I3147" t="s">
        <v>35</v>
      </c>
      <c r="J3147" t="s">
        <v>2634</v>
      </c>
      <c r="K3147" t="s">
        <v>6675</v>
      </c>
      <c r="L3147" s="1">
        <v>1557</v>
      </c>
    </row>
    <row r="3148" spans="2:12">
      <c r="D3148" t="s">
        <v>2941</v>
      </c>
      <c r="E3148" t="s">
        <v>28</v>
      </c>
      <c r="F3148" t="s">
        <v>4676</v>
      </c>
      <c r="G3148" t="s">
        <v>60</v>
      </c>
      <c r="H3148" t="s">
        <v>6679</v>
      </c>
      <c r="I3148" t="s">
        <v>35</v>
      </c>
      <c r="J3148" t="s">
        <v>6677</v>
      </c>
      <c r="K3148" t="s">
        <v>6678</v>
      </c>
      <c r="L3148" s="1">
        <v>4600</v>
      </c>
    </row>
    <row r="3149" spans="2:12">
      <c r="F3149" t="s">
        <v>4301</v>
      </c>
      <c r="G3149" t="s">
        <v>60</v>
      </c>
      <c r="H3149" t="s">
        <v>6683</v>
      </c>
      <c r="I3149" t="s">
        <v>35</v>
      </c>
      <c r="J3149" t="s">
        <v>6682</v>
      </c>
      <c r="K3149" t="s">
        <v>6678</v>
      </c>
      <c r="L3149" s="1">
        <v>4597</v>
      </c>
    </row>
    <row r="3150" spans="2:12">
      <c r="D3150" t="s">
        <v>6685</v>
      </c>
      <c r="E3150" t="s">
        <v>28</v>
      </c>
      <c r="F3150" t="s">
        <v>4293</v>
      </c>
      <c r="G3150" t="s">
        <v>60</v>
      </c>
      <c r="H3150" t="s">
        <v>6687</v>
      </c>
      <c r="I3150" t="s">
        <v>35</v>
      </c>
      <c r="J3150" t="s">
        <v>6686</v>
      </c>
      <c r="K3150" t="s">
        <v>6686</v>
      </c>
      <c r="L3150" s="1">
        <v>1449</v>
      </c>
    </row>
    <row r="3151" spans="2:12">
      <c r="D3151" t="s">
        <v>6690</v>
      </c>
      <c r="E3151" t="s">
        <v>28</v>
      </c>
      <c r="F3151" t="s">
        <v>371</v>
      </c>
      <c r="G3151" t="s">
        <v>60</v>
      </c>
      <c r="H3151" t="s">
        <v>6200</v>
      </c>
      <c r="I3151" t="s">
        <v>35</v>
      </c>
      <c r="J3151" t="s">
        <v>1127</v>
      </c>
      <c r="K3151" t="s">
        <v>1127</v>
      </c>
      <c r="L3151" s="1">
        <v>1259</v>
      </c>
    </row>
    <row r="3152" spans="2:12">
      <c r="B3152" t="s">
        <v>8406</v>
      </c>
      <c r="I3152"/>
      <c r="L3152" s="1">
        <v>220749.10755951112</v>
      </c>
    </row>
    <row r="3153" spans="1:12">
      <c r="A3153" s="1" t="s">
        <v>8401</v>
      </c>
      <c r="I3153"/>
      <c r="L3153" s="1">
        <v>540302.10975359147</v>
      </c>
    </row>
    <row r="3154" spans="1:12">
      <c r="A3154" s="1">
        <v>22</v>
      </c>
      <c r="B3154" t="s">
        <v>25</v>
      </c>
      <c r="C3154" t="s">
        <v>3635</v>
      </c>
      <c r="D3154" t="s">
        <v>6705</v>
      </c>
      <c r="E3154" t="s">
        <v>28</v>
      </c>
      <c r="F3154" t="s">
        <v>629</v>
      </c>
      <c r="G3154" t="s">
        <v>133</v>
      </c>
      <c r="H3154" t="s">
        <v>6706</v>
      </c>
      <c r="I3154" t="s">
        <v>35</v>
      </c>
      <c r="J3154" t="s">
        <v>2378</v>
      </c>
      <c r="K3154" t="s">
        <v>2378</v>
      </c>
      <c r="L3154" s="1">
        <v>896</v>
      </c>
    </row>
    <row r="3155" spans="1:12">
      <c r="D3155" t="s">
        <v>6709</v>
      </c>
      <c r="E3155" t="s">
        <v>28</v>
      </c>
      <c r="F3155" t="s">
        <v>705</v>
      </c>
      <c r="G3155" t="s">
        <v>55</v>
      </c>
      <c r="H3155" t="s">
        <v>6711</v>
      </c>
      <c r="I3155" t="s">
        <v>35</v>
      </c>
      <c r="J3155" t="s">
        <v>3383</v>
      </c>
      <c r="K3155" t="s">
        <v>3383</v>
      </c>
      <c r="L3155" s="1">
        <v>1216</v>
      </c>
    </row>
    <row r="3156" spans="1:12">
      <c r="D3156" t="s">
        <v>6713</v>
      </c>
      <c r="E3156" t="s">
        <v>28</v>
      </c>
      <c r="F3156" t="s">
        <v>705</v>
      </c>
      <c r="G3156" t="s">
        <v>60</v>
      </c>
      <c r="H3156" t="s">
        <v>6711</v>
      </c>
      <c r="I3156" t="s">
        <v>35</v>
      </c>
      <c r="J3156" t="s">
        <v>1742</v>
      </c>
      <c r="K3156" t="s">
        <v>6714</v>
      </c>
      <c r="L3156" s="1">
        <v>414</v>
      </c>
    </row>
    <row r="3157" spans="1:12">
      <c r="G3157" t="s">
        <v>55</v>
      </c>
      <c r="H3157" t="s">
        <v>6711</v>
      </c>
      <c r="I3157" t="s">
        <v>35</v>
      </c>
      <c r="J3157" t="s">
        <v>939</v>
      </c>
      <c r="K3157" t="s">
        <v>6714</v>
      </c>
      <c r="L3157" s="1">
        <v>824</v>
      </c>
    </row>
    <row r="3158" spans="1:12">
      <c r="D3158" t="s">
        <v>6716</v>
      </c>
      <c r="E3158" t="s">
        <v>28</v>
      </c>
      <c r="F3158" t="s">
        <v>3431</v>
      </c>
      <c r="G3158" t="s">
        <v>60</v>
      </c>
      <c r="H3158" t="s">
        <v>6519</v>
      </c>
      <c r="I3158" t="s">
        <v>35</v>
      </c>
      <c r="J3158" t="s">
        <v>553</v>
      </c>
      <c r="K3158" t="s">
        <v>553</v>
      </c>
      <c r="L3158" s="1">
        <v>532</v>
      </c>
    </row>
    <row r="3159" spans="1:12">
      <c r="D3159" t="s">
        <v>6718</v>
      </c>
      <c r="E3159" t="s">
        <v>28</v>
      </c>
      <c r="F3159" t="s">
        <v>2835</v>
      </c>
      <c r="G3159" t="s">
        <v>55</v>
      </c>
      <c r="H3159" t="s">
        <v>6720</v>
      </c>
      <c r="I3159" t="s">
        <v>35</v>
      </c>
      <c r="J3159" t="s">
        <v>151</v>
      </c>
      <c r="K3159" t="s">
        <v>6719</v>
      </c>
      <c r="L3159" s="1">
        <v>2158</v>
      </c>
    </row>
    <row r="3160" spans="1:12">
      <c r="G3160" t="s">
        <v>133</v>
      </c>
      <c r="H3160" t="s">
        <v>6720</v>
      </c>
      <c r="I3160" t="s">
        <v>35</v>
      </c>
      <c r="J3160" t="s">
        <v>3278</v>
      </c>
      <c r="K3160" t="s">
        <v>6719</v>
      </c>
      <c r="L3160" s="1">
        <v>2208</v>
      </c>
    </row>
    <row r="3161" spans="1:12">
      <c r="D3161" t="s">
        <v>6723</v>
      </c>
      <c r="E3161" t="s">
        <v>28</v>
      </c>
      <c r="F3161" t="s">
        <v>2835</v>
      </c>
      <c r="G3161" t="s">
        <v>55</v>
      </c>
      <c r="H3161" t="s">
        <v>6720</v>
      </c>
      <c r="I3161" t="s">
        <v>35</v>
      </c>
      <c r="J3161" t="s">
        <v>3069</v>
      </c>
      <c r="K3161" t="s">
        <v>3069</v>
      </c>
      <c r="L3161" s="1">
        <v>486</v>
      </c>
    </row>
    <row r="3162" spans="1:12">
      <c r="D3162" t="s">
        <v>6725</v>
      </c>
      <c r="E3162" t="s">
        <v>28</v>
      </c>
      <c r="F3162" t="s">
        <v>432</v>
      </c>
      <c r="G3162" t="s">
        <v>60</v>
      </c>
      <c r="H3162" t="s">
        <v>6727</v>
      </c>
      <c r="I3162" t="s">
        <v>35</v>
      </c>
      <c r="J3162" t="s">
        <v>6726</v>
      </c>
      <c r="K3162" t="s">
        <v>6726</v>
      </c>
      <c r="L3162" s="1">
        <v>4122</v>
      </c>
    </row>
    <row r="3163" spans="1:12">
      <c r="D3163" t="s">
        <v>6730</v>
      </c>
      <c r="E3163" t="s">
        <v>28</v>
      </c>
      <c r="F3163" t="s">
        <v>1678</v>
      </c>
      <c r="G3163" t="s">
        <v>55</v>
      </c>
      <c r="H3163" t="s">
        <v>6732</v>
      </c>
      <c r="I3163" t="s">
        <v>35</v>
      </c>
      <c r="J3163" t="s">
        <v>340</v>
      </c>
      <c r="K3163" t="s">
        <v>6731</v>
      </c>
      <c r="L3163" s="1">
        <v>539</v>
      </c>
    </row>
    <row r="3164" spans="1:12">
      <c r="G3164" t="s">
        <v>133</v>
      </c>
      <c r="H3164" t="s">
        <v>6732</v>
      </c>
      <c r="I3164" t="s">
        <v>35</v>
      </c>
      <c r="J3164" t="s">
        <v>3304</v>
      </c>
      <c r="K3164" t="s">
        <v>6731</v>
      </c>
      <c r="L3164" s="1">
        <v>2244</v>
      </c>
    </row>
    <row r="3165" spans="1:12">
      <c r="D3165" t="s">
        <v>6735</v>
      </c>
      <c r="E3165" t="s">
        <v>28</v>
      </c>
      <c r="F3165" t="s">
        <v>6736</v>
      </c>
      <c r="G3165" t="s">
        <v>55</v>
      </c>
      <c r="H3165" t="s">
        <v>6738</v>
      </c>
      <c r="I3165" t="s">
        <v>35</v>
      </c>
      <c r="J3165" t="s">
        <v>1571</v>
      </c>
      <c r="K3165" t="s">
        <v>6737</v>
      </c>
      <c r="L3165" s="1">
        <v>432</v>
      </c>
    </row>
    <row r="3166" spans="1:12">
      <c r="G3166" t="s">
        <v>133</v>
      </c>
      <c r="H3166" t="s">
        <v>6738</v>
      </c>
      <c r="I3166" t="s">
        <v>35</v>
      </c>
      <c r="J3166" t="s">
        <v>934</v>
      </c>
      <c r="K3166" t="s">
        <v>6737</v>
      </c>
      <c r="L3166" s="1">
        <v>716</v>
      </c>
    </row>
    <row r="3167" spans="1:12">
      <c r="D3167" t="s">
        <v>6741</v>
      </c>
      <c r="E3167" t="s">
        <v>28</v>
      </c>
      <c r="F3167" t="s">
        <v>432</v>
      </c>
      <c r="G3167" t="s">
        <v>60</v>
      </c>
      <c r="H3167" t="s">
        <v>6727</v>
      </c>
      <c r="I3167" t="s">
        <v>35</v>
      </c>
      <c r="J3167" t="s">
        <v>898</v>
      </c>
      <c r="K3167" t="s">
        <v>898</v>
      </c>
      <c r="L3167" s="1">
        <v>989</v>
      </c>
    </row>
    <row r="3168" spans="1:12">
      <c r="D3168" t="s">
        <v>6743</v>
      </c>
      <c r="E3168" t="s">
        <v>28</v>
      </c>
      <c r="F3168" t="s">
        <v>253</v>
      </c>
      <c r="G3168" t="s">
        <v>60</v>
      </c>
      <c r="H3168" t="s">
        <v>6699</v>
      </c>
      <c r="I3168" t="s">
        <v>35</v>
      </c>
      <c r="J3168" t="s">
        <v>3287</v>
      </c>
      <c r="K3168" t="s">
        <v>3287</v>
      </c>
      <c r="L3168" s="1">
        <v>3197</v>
      </c>
    </row>
    <row r="3169" spans="4:12">
      <c r="D3169" t="s">
        <v>6745</v>
      </c>
      <c r="E3169" t="s">
        <v>28</v>
      </c>
      <c r="F3169" t="s">
        <v>253</v>
      </c>
      <c r="G3169" t="s">
        <v>55</v>
      </c>
      <c r="H3169" t="s">
        <v>6699</v>
      </c>
      <c r="I3169" t="s">
        <v>35</v>
      </c>
      <c r="J3169" t="s">
        <v>1385</v>
      </c>
      <c r="K3169" t="s">
        <v>1385</v>
      </c>
      <c r="L3169" s="1">
        <v>964</v>
      </c>
    </row>
    <row r="3170" spans="4:12">
      <c r="D3170" t="s">
        <v>6943</v>
      </c>
      <c r="E3170" t="s">
        <v>28</v>
      </c>
      <c r="F3170" t="s">
        <v>3889</v>
      </c>
      <c r="G3170" t="s">
        <v>55</v>
      </c>
      <c r="H3170" t="s">
        <v>6938</v>
      </c>
      <c r="I3170" t="s">
        <v>35</v>
      </c>
      <c r="J3170" t="s">
        <v>3021</v>
      </c>
      <c r="K3170" t="s">
        <v>6944</v>
      </c>
      <c r="L3170" s="1">
        <v>579</v>
      </c>
    </row>
    <row r="3171" spans="4:12">
      <c r="G3171" t="s">
        <v>133</v>
      </c>
      <c r="H3171" t="s">
        <v>6938</v>
      </c>
      <c r="I3171" t="s">
        <v>35</v>
      </c>
      <c r="J3171" t="s">
        <v>3021</v>
      </c>
      <c r="K3171" t="s">
        <v>6944</v>
      </c>
      <c r="L3171" s="1">
        <v>579</v>
      </c>
    </row>
    <row r="3172" spans="4:12">
      <c r="D3172" t="s">
        <v>6946</v>
      </c>
      <c r="E3172" t="s">
        <v>28</v>
      </c>
      <c r="F3172" t="s">
        <v>213</v>
      </c>
      <c r="G3172" t="s">
        <v>60</v>
      </c>
      <c r="H3172" t="s">
        <v>6947</v>
      </c>
      <c r="I3172" t="s">
        <v>35</v>
      </c>
      <c r="J3172" t="s">
        <v>1683</v>
      </c>
      <c r="K3172" t="s">
        <v>1683</v>
      </c>
      <c r="L3172" s="1">
        <v>2626</v>
      </c>
    </row>
    <row r="3173" spans="4:12">
      <c r="D3173" t="s">
        <v>6950</v>
      </c>
      <c r="E3173" t="s">
        <v>28</v>
      </c>
      <c r="F3173" t="s">
        <v>691</v>
      </c>
      <c r="G3173" t="s">
        <v>55</v>
      </c>
      <c r="H3173" t="s">
        <v>6750</v>
      </c>
      <c r="I3173" t="s">
        <v>35</v>
      </c>
      <c r="J3173" t="s">
        <v>3936</v>
      </c>
      <c r="K3173" t="s">
        <v>3936</v>
      </c>
      <c r="L3173" s="1">
        <v>1302</v>
      </c>
    </row>
    <row r="3174" spans="4:12">
      <c r="D3174" t="s">
        <v>6952</v>
      </c>
      <c r="E3174" t="s">
        <v>28</v>
      </c>
      <c r="F3174" t="s">
        <v>1072</v>
      </c>
      <c r="G3174" t="s">
        <v>55</v>
      </c>
      <c r="H3174" t="s">
        <v>6953</v>
      </c>
      <c r="I3174" t="s">
        <v>35</v>
      </c>
      <c r="J3174" t="s">
        <v>1977</v>
      </c>
      <c r="K3174" t="s">
        <v>1977</v>
      </c>
      <c r="L3174" s="1">
        <v>888</v>
      </c>
    </row>
    <row r="3175" spans="4:12">
      <c r="D3175" t="s">
        <v>6748</v>
      </c>
      <c r="E3175" t="s">
        <v>28</v>
      </c>
      <c r="F3175" t="s">
        <v>691</v>
      </c>
      <c r="G3175" t="s">
        <v>55</v>
      </c>
      <c r="H3175" t="s">
        <v>6750</v>
      </c>
      <c r="I3175" t="s">
        <v>35</v>
      </c>
      <c r="J3175" t="s">
        <v>6749</v>
      </c>
      <c r="K3175" t="s">
        <v>6749</v>
      </c>
      <c r="L3175" s="1">
        <v>2859</v>
      </c>
    </row>
    <row r="3176" spans="4:12">
      <c r="D3176" t="s">
        <v>6753</v>
      </c>
      <c r="E3176" t="s">
        <v>28</v>
      </c>
      <c r="F3176" t="s">
        <v>691</v>
      </c>
      <c r="G3176" t="s">
        <v>55</v>
      </c>
      <c r="H3176" t="s">
        <v>6750</v>
      </c>
      <c r="I3176" t="s">
        <v>35</v>
      </c>
      <c r="J3176" t="s">
        <v>934</v>
      </c>
      <c r="K3176" t="s">
        <v>4223</v>
      </c>
      <c r="L3176" s="1">
        <v>716</v>
      </c>
    </row>
    <row r="3177" spans="4:12">
      <c r="G3177" t="s">
        <v>133</v>
      </c>
      <c r="H3177" t="s">
        <v>6750</v>
      </c>
      <c r="I3177" t="s">
        <v>35</v>
      </c>
      <c r="J3177" t="s">
        <v>61</v>
      </c>
      <c r="K3177" t="s">
        <v>4223</v>
      </c>
      <c r="L3177" s="1">
        <v>719</v>
      </c>
    </row>
    <row r="3178" spans="4:12">
      <c r="D3178" t="s">
        <v>6755</v>
      </c>
      <c r="E3178" t="s">
        <v>28</v>
      </c>
      <c r="F3178" t="s">
        <v>309</v>
      </c>
      <c r="G3178" t="s">
        <v>60</v>
      </c>
      <c r="H3178" t="s">
        <v>6756</v>
      </c>
      <c r="I3178" t="s">
        <v>35</v>
      </c>
      <c r="J3178" t="s">
        <v>1839</v>
      </c>
      <c r="K3178" t="s">
        <v>6622</v>
      </c>
      <c r="L3178" s="1">
        <v>1104</v>
      </c>
    </row>
    <row r="3179" spans="4:12">
      <c r="G3179" t="s">
        <v>55</v>
      </c>
      <c r="H3179" t="s">
        <v>6756</v>
      </c>
      <c r="I3179" t="s">
        <v>35</v>
      </c>
      <c r="J3179" t="s">
        <v>1851</v>
      </c>
      <c r="K3179" t="s">
        <v>6622</v>
      </c>
      <c r="L3179" s="1">
        <v>1108</v>
      </c>
    </row>
    <row r="3180" spans="4:12">
      <c r="D3180" t="s">
        <v>6759</v>
      </c>
      <c r="E3180" t="s">
        <v>28</v>
      </c>
      <c r="F3180" t="s">
        <v>2896</v>
      </c>
      <c r="G3180" t="s">
        <v>55</v>
      </c>
      <c r="H3180" t="s">
        <v>6473</v>
      </c>
      <c r="I3180" t="s">
        <v>35</v>
      </c>
      <c r="J3180" t="s">
        <v>1977</v>
      </c>
      <c r="K3180" t="s">
        <v>1977</v>
      </c>
      <c r="L3180" s="1">
        <v>888</v>
      </c>
    </row>
    <row r="3181" spans="4:12">
      <c r="D3181" t="s">
        <v>6762</v>
      </c>
      <c r="E3181" t="s">
        <v>28</v>
      </c>
      <c r="F3181" t="s">
        <v>2896</v>
      </c>
      <c r="G3181" t="s">
        <v>60</v>
      </c>
      <c r="H3181" t="s">
        <v>6473</v>
      </c>
      <c r="I3181" t="s">
        <v>35</v>
      </c>
      <c r="J3181" t="s">
        <v>283</v>
      </c>
      <c r="K3181" t="s">
        <v>283</v>
      </c>
      <c r="L3181" s="1">
        <v>4676</v>
      </c>
    </row>
    <row r="3182" spans="4:12">
      <c r="D3182" t="s">
        <v>6764</v>
      </c>
      <c r="E3182" t="s">
        <v>28</v>
      </c>
      <c r="F3182" t="s">
        <v>2274</v>
      </c>
      <c r="G3182" t="s">
        <v>60</v>
      </c>
      <c r="H3182" t="s">
        <v>6765</v>
      </c>
      <c r="I3182" t="s">
        <v>35</v>
      </c>
      <c r="J3182" t="s">
        <v>611</v>
      </c>
      <c r="K3182" t="s">
        <v>3373</v>
      </c>
      <c r="L3182" s="1">
        <v>590</v>
      </c>
    </row>
    <row r="3183" spans="4:12">
      <c r="G3183" t="s">
        <v>55</v>
      </c>
      <c r="H3183" t="s">
        <v>6765</v>
      </c>
      <c r="I3183" t="s">
        <v>35</v>
      </c>
      <c r="J3183" t="s">
        <v>612</v>
      </c>
      <c r="K3183" t="s">
        <v>3373</v>
      </c>
      <c r="L3183" s="1">
        <v>593</v>
      </c>
    </row>
    <row r="3184" spans="4:12">
      <c r="D3184" t="s">
        <v>6768</v>
      </c>
      <c r="E3184" t="s">
        <v>28</v>
      </c>
      <c r="F3184" t="s">
        <v>309</v>
      </c>
      <c r="G3184" t="s">
        <v>55</v>
      </c>
      <c r="H3184" t="s">
        <v>6756</v>
      </c>
      <c r="I3184" t="s">
        <v>35</v>
      </c>
      <c r="J3184" t="s">
        <v>2887</v>
      </c>
      <c r="K3184" t="s">
        <v>2887</v>
      </c>
      <c r="L3184" s="1">
        <v>655</v>
      </c>
    </row>
    <row r="3185" spans="4:12">
      <c r="D3185" t="s">
        <v>6770</v>
      </c>
      <c r="E3185" t="s">
        <v>28</v>
      </c>
      <c r="F3185" t="s">
        <v>785</v>
      </c>
      <c r="G3185" t="s">
        <v>55</v>
      </c>
      <c r="H3185" t="s">
        <v>6771</v>
      </c>
      <c r="I3185" t="s">
        <v>35</v>
      </c>
      <c r="J3185" t="s">
        <v>504</v>
      </c>
      <c r="K3185" t="s">
        <v>504</v>
      </c>
      <c r="L3185" s="1">
        <v>475</v>
      </c>
    </row>
    <row r="3186" spans="4:12">
      <c r="D3186" t="s">
        <v>6774</v>
      </c>
      <c r="E3186" t="s">
        <v>28</v>
      </c>
      <c r="F3186" t="s">
        <v>785</v>
      </c>
      <c r="G3186" t="s">
        <v>133</v>
      </c>
      <c r="H3186" t="s">
        <v>6771</v>
      </c>
      <c r="I3186" t="s">
        <v>35</v>
      </c>
      <c r="J3186" t="s">
        <v>549</v>
      </c>
      <c r="K3186" t="s">
        <v>549</v>
      </c>
      <c r="L3186" s="1">
        <v>1636</v>
      </c>
    </row>
    <row r="3187" spans="4:12">
      <c r="D3187" t="s">
        <v>6776</v>
      </c>
      <c r="E3187" t="s">
        <v>28</v>
      </c>
      <c r="F3187" t="s">
        <v>4157</v>
      </c>
      <c r="G3187" t="s">
        <v>60</v>
      </c>
      <c r="H3187" t="s">
        <v>6777</v>
      </c>
      <c r="I3187" t="s">
        <v>35</v>
      </c>
      <c r="J3187" t="s">
        <v>2023</v>
      </c>
      <c r="K3187" t="s">
        <v>2023</v>
      </c>
      <c r="L3187" s="1">
        <v>1320</v>
      </c>
    </row>
    <row r="3188" spans="4:12">
      <c r="D3188" t="s">
        <v>6780</v>
      </c>
      <c r="E3188" t="s">
        <v>28</v>
      </c>
      <c r="F3188" t="s">
        <v>785</v>
      </c>
      <c r="G3188" t="s">
        <v>60</v>
      </c>
      <c r="H3188" t="s">
        <v>6771</v>
      </c>
      <c r="I3188" t="s">
        <v>35</v>
      </c>
      <c r="J3188" t="s">
        <v>4229</v>
      </c>
      <c r="K3188" t="s">
        <v>4229</v>
      </c>
      <c r="L3188" s="1">
        <v>1043</v>
      </c>
    </row>
    <row r="3189" spans="4:12">
      <c r="D3189" t="s">
        <v>6782</v>
      </c>
      <c r="E3189" t="s">
        <v>28</v>
      </c>
      <c r="F3189" t="s">
        <v>2761</v>
      </c>
      <c r="G3189" t="s">
        <v>55</v>
      </c>
      <c r="H3189" t="s">
        <v>6784</v>
      </c>
      <c r="I3189" t="s">
        <v>48</v>
      </c>
      <c r="J3189" t="s">
        <v>6783</v>
      </c>
      <c r="K3189" t="s">
        <v>3936</v>
      </c>
      <c r="L3189" s="1">
        <v>325.5</v>
      </c>
    </row>
    <row r="3190" spans="4:12">
      <c r="H3190" t="s">
        <v>6787</v>
      </c>
      <c r="I3190" t="s">
        <v>48</v>
      </c>
      <c r="J3190" t="s">
        <v>6783</v>
      </c>
      <c r="K3190" t="s">
        <v>3936</v>
      </c>
      <c r="L3190" s="1">
        <v>325.5</v>
      </c>
    </row>
    <row r="3191" spans="4:12">
      <c r="G3191" t="s">
        <v>133</v>
      </c>
      <c r="H3191" t="s">
        <v>6784</v>
      </c>
      <c r="I3191" t="s">
        <v>48</v>
      </c>
      <c r="J3191" t="s">
        <v>6783</v>
      </c>
      <c r="K3191" t="s">
        <v>3936</v>
      </c>
      <c r="L3191" s="1">
        <v>325.5</v>
      </c>
    </row>
    <row r="3192" spans="4:12">
      <c r="H3192" t="s">
        <v>6787</v>
      </c>
      <c r="I3192" t="s">
        <v>48</v>
      </c>
      <c r="J3192" t="s">
        <v>6783</v>
      </c>
      <c r="K3192" t="s">
        <v>3936</v>
      </c>
      <c r="L3192" s="1">
        <v>325.5</v>
      </c>
    </row>
    <row r="3193" spans="4:12">
      <c r="D3193" t="s">
        <v>6788</v>
      </c>
      <c r="E3193" t="s">
        <v>28</v>
      </c>
      <c r="F3193" t="s">
        <v>309</v>
      </c>
      <c r="G3193" t="s">
        <v>55</v>
      </c>
      <c r="H3193" t="s">
        <v>6756</v>
      </c>
      <c r="I3193" t="s">
        <v>35</v>
      </c>
      <c r="J3193" t="s">
        <v>751</v>
      </c>
      <c r="K3193" t="s">
        <v>855</v>
      </c>
      <c r="L3193" s="1">
        <v>727</v>
      </c>
    </row>
    <row r="3194" spans="4:12">
      <c r="G3194" t="s">
        <v>133</v>
      </c>
      <c r="H3194" t="s">
        <v>6756</v>
      </c>
      <c r="I3194" t="s">
        <v>35</v>
      </c>
      <c r="J3194" t="s">
        <v>2473</v>
      </c>
      <c r="K3194" t="s">
        <v>855</v>
      </c>
      <c r="L3194" s="1">
        <v>374</v>
      </c>
    </row>
    <row r="3195" spans="4:12">
      <c r="D3195" t="s">
        <v>6790</v>
      </c>
      <c r="E3195" t="s">
        <v>28</v>
      </c>
      <c r="F3195" t="s">
        <v>309</v>
      </c>
      <c r="G3195" t="s">
        <v>55</v>
      </c>
      <c r="H3195" t="s">
        <v>6756</v>
      </c>
      <c r="I3195" t="s">
        <v>35</v>
      </c>
      <c r="J3195" t="s">
        <v>2775</v>
      </c>
      <c r="K3195" t="s">
        <v>2775</v>
      </c>
      <c r="L3195" s="1">
        <v>852</v>
      </c>
    </row>
    <row r="3196" spans="4:12">
      <c r="D3196" t="s">
        <v>6792</v>
      </c>
      <c r="E3196" t="s">
        <v>28</v>
      </c>
      <c r="F3196" t="s">
        <v>309</v>
      </c>
      <c r="G3196" t="s">
        <v>60</v>
      </c>
      <c r="H3196" t="s">
        <v>6756</v>
      </c>
      <c r="I3196" t="s">
        <v>35</v>
      </c>
      <c r="J3196" t="s">
        <v>4722</v>
      </c>
      <c r="K3196" t="s">
        <v>6793</v>
      </c>
      <c r="L3196" s="1">
        <v>5762</v>
      </c>
    </row>
    <row r="3197" spans="4:12">
      <c r="G3197" t="s">
        <v>133</v>
      </c>
      <c r="H3197" t="s">
        <v>6756</v>
      </c>
      <c r="I3197" t="s">
        <v>35</v>
      </c>
      <c r="J3197" t="s">
        <v>4722</v>
      </c>
      <c r="K3197" t="s">
        <v>6793</v>
      </c>
      <c r="L3197" s="1">
        <v>5762</v>
      </c>
    </row>
    <row r="3198" spans="4:12">
      <c r="D3198" t="s">
        <v>6795</v>
      </c>
      <c r="E3198" t="s">
        <v>28</v>
      </c>
      <c r="F3198" t="s">
        <v>4157</v>
      </c>
      <c r="G3198" t="s">
        <v>55</v>
      </c>
      <c r="H3198" t="s">
        <v>6777</v>
      </c>
      <c r="I3198" t="s">
        <v>35</v>
      </c>
      <c r="J3198" t="s">
        <v>884</v>
      </c>
      <c r="K3198" t="s">
        <v>6796</v>
      </c>
      <c r="L3198" s="1">
        <v>460</v>
      </c>
    </row>
    <row r="3199" spans="4:12">
      <c r="G3199" t="s">
        <v>133</v>
      </c>
      <c r="H3199" t="s">
        <v>6777</v>
      </c>
      <c r="I3199" t="s">
        <v>35</v>
      </c>
      <c r="J3199" t="s">
        <v>1063</v>
      </c>
      <c r="K3199" t="s">
        <v>6796</v>
      </c>
      <c r="L3199" s="1">
        <v>924</v>
      </c>
    </row>
    <row r="3200" spans="4:12">
      <c r="D3200" t="s">
        <v>6798</v>
      </c>
      <c r="E3200" t="s">
        <v>28</v>
      </c>
      <c r="F3200" t="s">
        <v>4037</v>
      </c>
      <c r="G3200" t="s">
        <v>55</v>
      </c>
      <c r="H3200" t="s">
        <v>6799</v>
      </c>
      <c r="I3200" t="s">
        <v>35</v>
      </c>
      <c r="J3200" t="s">
        <v>1014</v>
      </c>
      <c r="K3200" t="s">
        <v>1014</v>
      </c>
      <c r="L3200" s="1">
        <v>906</v>
      </c>
    </row>
    <row r="3201" spans="4:12">
      <c r="D3201" t="s">
        <v>6802</v>
      </c>
      <c r="E3201" t="s">
        <v>28</v>
      </c>
      <c r="F3201" t="s">
        <v>4037</v>
      </c>
      <c r="G3201" t="s">
        <v>60</v>
      </c>
      <c r="H3201" t="s">
        <v>6799</v>
      </c>
      <c r="I3201" t="s">
        <v>35</v>
      </c>
      <c r="J3201" t="s">
        <v>1716</v>
      </c>
      <c r="K3201" t="s">
        <v>1716</v>
      </c>
      <c r="L3201" s="1">
        <v>1032</v>
      </c>
    </row>
    <row r="3202" spans="4:12">
      <c r="D3202" t="s">
        <v>6804</v>
      </c>
      <c r="E3202" t="s">
        <v>28</v>
      </c>
      <c r="F3202" t="s">
        <v>4037</v>
      </c>
      <c r="G3202" t="s">
        <v>55</v>
      </c>
      <c r="H3202" t="s">
        <v>6799</v>
      </c>
      <c r="I3202" t="s">
        <v>35</v>
      </c>
      <c r="J3202" t="s">
        <v>3726</v>
      </c>
      <c r="K3202" t="s">
        <v>3726</v>
      </c>
      <c r="L3202" s="1">
        <v>1543</v>
      </c>
    </row>
    <row r="3203" spans="4:12">
      <c r="D3203" t="s">
        <v>6806</v>
      </c>
      <c r="E3203" t="s">
        <v>28</v>
      </c>
      <c r="F3203" t="s">
        <v>353</v>
      </c>
      <c r="G3203" t="s">
        <v>55</v>
      </c>
      <c r="H3203" t="s">
        <v>6807</v>
      </c>
      <c r="I3203" t="s">
        <v>48</v>
      </c>
      <c r="J3203" t="s">
        <v>173</v>
      </c>
      <c r="K3203" t="s">
        <v>173</v>
      </c>
      <c r="L3203" s="1">
        <v>566.5</v>
      </c>
    </row>
    <row r="3204" spans="4:12">
      <c r="H3204" t="s">
        <v>6810</v>
      </c>
      <c r="I3204" t="s">
        <v>48</v>
      </c>
      <c r="J3204" t="s">
        <v>173</v>
      </c>
      <c r="K3204" t="s">
        <v>173</v>
      </c>
      <c r="L3204" s="1">
        <v>566.5</v>
      </c>
    </row>
    <row r="3205" spans="4:12">
      <c r="D3205" t="s">
        <v>6812</v>
      </c>
      <c r="E3205" t="s">
        <v>28</v>
      </c>
      <c r="F3205" t="s">
        <v>2103</v>
      </c>
      <c r="G3205" t="s">
        <v>55</v>
      </c>
      <c r="H3205" t="s">
        <v>6813</v>
      </c>
      <c r="I3205" t="s">
        <v>35</v>
      </c>
      <c r="J3205" t="s">
        <v>577</v>
      </c>
      <c r="K3205" t="s">
        <v>577</v>
      </c>
      <c r="L3205" s="1">
        <v>1025</v>
      </c>
    </row>
    <row r="3206" spans="4:12">
      <c r="D3206" t="s">
        <v>6816</v>
      </c>
      <c r="E3206" t="s">
        <v>28</v>
      </c>
      <c r="F3206" t="s">
        <v>349</v>
      </c>
      <c r="G3206" t="s">
        <v>60</v>
      </c>
      <c r="H3206" t="s">
        <v>6818</v>
      </c>
      <c r="I3206" t="s">
        <v>35</v>
      </c>
      <c r="J3206" t="s">
        <v>105</v>
      </c>
      <c r="K3206" t="s">
        <v>6817</v>
      </c>
      <c r="L3206" s="1">
        <v>1079</v>
      </c>
    </row>
    <row r="3207" spans="4:12">
      <c r="G3207" t="s">
        <v>55</v>
      </c>
      <c r="H3207" t="s">
        <v>6818</v>
      </c>
      <c r="I3207" t="s">
        <v>35</v>
      </c>
      <c r="J3207" t="s">
        <v>61</v>
      </c>
      <c r="K3207" t="s">
        <v>6817</v>
      </c>
      <c r="L3207" s="1">
        <v>719</v>
      </c>
    </row>
    <row r="3208" spans="4:12">
      <c r="G3208" t="s">
        <v>133</v>
      </c>
      <c r="H3208" t="s">
        <v>6818</v>
      </c>
      <c r="I3208" t="s">
        <v>35</v>
      </c>
      <c r="J3208" t="s">
        <v>1829</v>
      </c>
      <c r="K3208" t="s">
        <v>6817</v>
      </c>
      <c r="L3208" s="1">
        <v>2791</v>
      </c>
    </row>
    <row r="3209" spans="4:12">
      <c r="D3209" t="s">
        <v>6821</v>
      </c>
      <c r="E3209" t="s">
        <v>28</v>
      </c>
      <c r="F3209" t="s">
        <v>2973</v>
      </c>
      <c r="G3209" t="s">
        <v>55</v>
      </c>
      <c r="H3209" t="s">
        <v>6822</v>
      </c>
      <c r="I3209" t="s">
        <v>35</v>
      </c>
      <c r="J3209" t="s">
        <v>1606</v>
      </c>
      <c r="K3209" t="s">
        <v>1606</v>
      </c>
      <c r="L3209" s="1">
        <v>1726</v>
      </c>
    </row>
    <row r="3210" spans="4:12">
      <c r="E3210" t="s">
        <v>38</v>
      </c>
      <c r="F3210" t="s">
        <v>2973</v>
      </c>
      <c r="G3210" t="s">
        <v>55</v>
      </c>
      <c r="H3210" t="s">
        <v>6822</v>
      </c>
      <c r="I3210" t="s">
        <v>35</v>
      </c>
      <c r="J3210" t="s">
        <v>1606</v>
      </c>
      <c r="K3210" t="s">
        <v>1606</v>
      </c>
      <c r="L3210" s="1">
        <v>57.241970950851872</v>
      </c>
    </row>
    <row r="3211" spans="4:12">
      <c r="D3211" t="s">
        <v>6825</v>
      </c>
      <c r="E3211" t="s">
        <v>28</v>
      </c>
      <c r="F3211" t="s">
        <v>2973</v>
      </c>
      <c r="G3211" t="s">
        <v>55</v>
      </c>
      <c r="H3211" t="s">
        <v>6822</v>
      </c>
      <c r="I3211" t="s">
        <v>35</v>
      </c>
      <c r="J3211" t="s">
        <v>2952</v>
      </c>
      <c r="K3211" t="s">
        <v>6826</v>
      </c>
      <c r="L3211" s="1">
        <v>690</v>
      </c>
    </row>
    <row r="3212" spans="4:12">
      <c r="G3212" t="s">
        <v>133</v>
      </c>
      <c r="H3212" t="s">
        <v>6822</v>
      </c>
      <c r="I3212" t="s">
        <v>35</v>
      </c>
      <c r="J3212" t="s">
        <v>2952</v>
      </c>
      <c r="K3212" t="s">
        <v>6826</v>
      </c>
      <c r="L3212" s="1">
        <v>690</v>
      </c>
    </row>
    <row r="3213" spans="4:12">
      <c r="E3213" t="s">
        <v>38</v>
      </c>
      <c r="F3213" t="s">
        <v>2973</v>
      </c>
      <c r="G3213" t="s">
        <v>55</v>
      </c>
      <c r="H3213" t="s">
        <v>6822</v>
      </c>
      <c r="I3213" t="s">
        <v>35</v>
      </c>
      <c r="J3213" t="s">
        <v>2952</v>
      </c>
      <c r="K3213" t="s">
        <v>6826</v>
      </c>
      <c r="L3213" s="1">
        <v>47.614374647374795</v>
      </c>
    </row>
    <row r="3214" spans="4:12">
      <c r="G3214" t="s">
        <v>133</v>
      </c>
      <c r="H3214" t="s">
        <v>6822</v>
      </c>
      <c r="I3214" t="s">
        <v>35</v>
      </c>
      <c r="J3214" t="s">
        <v>2952</v>
      </c>
      <c r="K3214" t="s">
        <v>6826</v>
      </c>
      <c r="L3214" s="1">
        <v>47.614374647374795</v>
      </c>
    </row>
    <row r="3215" spans="4:12">
      <c r="D3215" t="s">
        <v>6828</v>
      </c>
      <c r="E3215" t="s">
        <v>28</v>
      </c>
      <c r="F3215" t="s">
        <v>4157</v>
      </c>
      <c r="G3215" t="s">
        <v>55</v>
      </c>
      <c r="H3215" t="s">
        <v>6777</v>
      </c>
      <c r="I3215" t="s">
        <v>35</v>
      </c>
      <c r="J3215" t="s">
        <v>3939</v>
      </c>
      <c r="K3215" t="s">
        <v>3939</v>
      </c>
      <c r="L3215" s="1">
        <v>1428</v>
      </c>
    </row>
    <row r="3216" spans="4:12">
      <c r="D3216" t="s">
        <v>6830</v>
      </c>
      <c r="E3216" t="s">
        <v>28</v>
      </c>
      <c r="F3216" t="s">
        <v>4157</v>
      </c>
      <c r="G3216" t="s">
        <v>55</v>
      </c>
      <c r="H3216" t="s">
        <v>6777</v>
      </c>
      <c r="I3216" t="s">
        <v>35</v>
      </c>
      <c r="J3216" t="s">
        <v>2023</v>
      </c>
      <c r="K3216" t="s">
        <v>2023</v>
      </c>
      <c r="L3216" s="1">
        <v>1320</v>
      </c>
    </row>
    <row r="3217" spans="4:12">
      <c r="D3217" t="s">
        <v>6832</v>
      </c>
      <c r="E3217" t="s">
        <v>28</v>
      </c>
      <c r="F3217" t="s">
        <v>785</v>
      </c>
      <c r="G3217" t="s">
        <v>55</v>
      </c>
      <c r="H3217" t="s">
        <v>6771</v>
      </c>
      <c r="I3217" t="s">
        <v>35</v>
      </c>
      <c r="J3217" t="s">
        <v>1412</v>
      </c>
      <c r="K3217" t="s">
        <v>1412</v>
      </c>
      <c r="L3217" s="1">
        <v>975</v>
      </c>
    </row>
    <row r="3218" spans="4:12">
      <c r="D3218" t="s">
        <v>6834</v>
      </c>
      <c r="E3218" t="s">
        <v>28</v>
      </c>
      <c r="F3218" t="s">
        <v>785</v>
      </c>
      <c r="G3218" t="s">
        <v>133</v>
      </c>
      <c r="H3218" t="s">
        <v>6771</v>
      </c>
      <c r="I3218" t="s">
        <v>35</v>
      </c>
      <c r="J3218" t="s">
        <v>6835</v>
      </c>
      <c r="K3218" t="s">
        <v>6835</v>
      </c>
      <c r="L3218" s="1">
        <v>5068</v>
      </c>
    </row>
    <row r="3219" spans="4:12">
      <c r="D3219" t="s">
        <v>6837</v>
      </c>
      <c r="E3219" t="s">
        <v>28</v>
      </c>
      <c r="F3219" t="s">
        <v>785</v>
      </c>
      <c r="G3219" t="s">
        <v>55</v>
      </c>
      <c r="H3219" t="s">
        <v>6771</v>
      </c>
      <c r="I3219" t="s">
        <v>35</v>
      </c>
      <c r="J3219" t="s">
        <v>577</v>
      </c>
      <c r="K3219" t="s">
        <v>577</v>
      </c>
      <c r="L3219" s="1">
        <v>1025</v>
      </c>
    </row>
    <row r="3220" spans="4:12">
      <c r="D3220" t="s">
        <v>6839</v>
      </c>
      <c r="E3220" t="s">
        <v>28</v>
      </c>
      <c r="F3220" t="s">
        <v>785</v>
      </c>
      <c r="G3220" t="s">
        <v>55</v>
      </c>
      <c r="H3220" t="s">
        <v>6771</v>
      </c>
      <c r="I3220" t="s">
        <v>35</v>
      </c>
      <c r="J3220" t="s">
        <v>6686</v>
      </c>
      <c r="K3220" t="s">
        <v>6686</v>
      </c>
      <c r="L3220" s="1">
        <v>1449</v>
      </c>
    </row>
    <row r="3221" spans="4:12">
      <c r="D3221" t="s">
        <v>6841</v>
      </c>
      <c r="E3221" t="s">
        <v>28</v>
      </c>
      <c r="F3221" t="s">
        <v>836</v>
      </c>
      <c r="G3221" t="s">
        <v>55</v>
      </c>
      <c r="H3221" t="s">
        <v>6842</v>
      </c>
      <c r="I3221" t="s">
        <v>35</v>
      </c>
      <c r="J3221" t="s">
        <v>397</v>
      </c>
      <c r="K3221" t="s">
        <v>397</v>
      </c>
      <c r="L3221" s="1">
        <v>1431</v>
      </c>
    </row>
    <row r="3222" spans="4:12">
      <c r="D3222" t="s">
        <v>6844</v>
      </c>
      <c r="E3222" t="s">
        <v>28</v>
      </c>
      <c r="F3222" t="s">
        <v>836</v>
      </c>
      <c r="G3222" t="s">
        <v>133</v>
      </c>
      <c r="H3222" t="s">
        <v>6842</v>
      </c>
      <c r="I3222" t="s">
        <v>35</v>
      </c>
      <c r="J3222" t="s">
        <v>5058</v>
      </c>
      <c r="K3222" t="s">
        <v>5058</v>
      </c>
      <c r="L3222" s="1">
        <v>615</v>
      </c>
    </row>
    <row r="3223" spans="4:12">
      <c r="D3223" t="s">
        <v>6846</v>
      </c>
      <c r="E3223" t="s">
        <v>28</v>
      </c>
      <c r="F3223" t="s">
        <v>6847</v>
      </c>
      <c r="G3223" t="s">
        <v>60</v>
      </c>
      <c r="H3223" t="s">
        <v>6849</v>
      </c>
      <c r="I3223" t="s">
        <v>35</v>
      </c>
      <c r="J3223" t="s">
        <v>270</v>
      </c>
      <c r="K3223" t="s">
        <v>6848</v>
      </c>
      <c r="L3223" s="1">
        <v>4316</v>
      </c>
    </row>
    <row r="3224" spans="4:12">
      <c r="G3224" t="s">
        <v>55</v>
      </c>
      <c r="H3224" t="s">
        <v>6849</v>
      </c>
      <c r="I3224" t="s">
        <v>35</v>
      </c>
      <c r="J3224" t="s">
        <v>239</v>
      </c>
      <c r="K3224" t="s">
        <v>6848</v>
      </c>
      <c r="L3224" s="1">
        <v>1618</v>
      </c>
    </row>
    <row r="3225" spans="4:12">
      <c r="G3225" t="s">
        <v>133</v>
      </c>
      <c r="H3225" t="s">
        <v>6849</v>
      </c>
      <c r="I3225" t="s">
        <v>35</v>
      </c>
      <c r="J3225" t="s">
        <v>4849</v>
      </c>
      <c r="K3225" t="s">
        <v>6848</v>
      </c>
      <c r="L3225" s="1">
        <v>4140</v>
      </c>
    </row>
    <row r="3226" spans="4:12">
      <c r="D3226" t="s">
        <v>6852</v>
      </c>
      <c r="E3226" t="s">
        <v>28</v>
      </c>
      <c r="F3226" t="s">
        <v>2653</v>
      </c>
      <c r="G3226" t="s">
        <v>55</v>
      </c>
      <c r="H3226" t="s">
        <v>6853</v>
      </c>
      <c r="I3226" t="s">
        <v>35</v>
      </c>
      <c r="J3226" t="s">
        <v>1014</v>
      </c>
      <c r="K3226" t="s">
        <v>1014</v>
      </c>
      <c r="L3226" s="1">
        <v>906</v>
      </c>
    </row>
    <row r="3227" spans="4:12">
      <c r="D3227" t="s">
        <v>6856</v>
      </c>
      <c r="E3227" t="s">
        <v>28</v>
      </c>
      <c r="F3227" t="s">
        <v>464</v>
      </c>
      <c r="G3227" t="s">
        <v>55</v>
      </c>
      <c r="H3227" t="s">
        <v>6857</v>
      </c>
      <c r="I3227" t="s">
        <v>35</v>
      </c>
      <c r="J3227" t="s">
        <v>6434</v>
      </c>
      <c r="K3227" t="s">
        <v>6434</v>
      </c>
      <c r="L3227" s="1">
        <v>1403</v>
      </c>
    </row>
    <row r="3228" spans="4:12">
      <c r="D3228" t="s">
        <v>6860</v>
      </c>
      <c r="E3228" t="s">
        <v>28</v>
      </c>
      <c r="F3228" t="s">
        <v>364</v>
      </c>
      <c r="G3228" t="s">
        <v>60</v>
      </c>
      <c r="H3228" t="s">
        <v>6417</v>
      </c>
      <c r="I3228" t="s">
        <v>48</v>
      </c>
      <c r="J3228" t="s">
        <v>757</v>
      </c>
      <c r="K3228" t="s">
        <v>1304</v>
      </c>
      <c r="L3228" s="1">
        <v>331</v>
      </c>
    </row>
    <row r="3229" spans="4:12">
      <c r="H3229" t="s">
        <v>6420</v>
      </c>
      <c r="I3229" t="s">
        <v>48</v>
      </c>
      <c r="J3229" t="s">
        <v>757</v>
      </c>
      <c r="K3229" t="s">
        <v>1304</v>
      </c>
      <c r="L3229" s="1">
        <v>331</v>
      </c>
    </row>
    <row r="3230" spans="4:12">
      <c r="G3230" t="s">
        <v>55</v>
      </c>
      <c r="H3230" t="s">
        <v>6417</v>
      </c>
      <c r="I3230" t="s">
        <v>48</v>
      </c>
      <c r="J3230" t="s">
        <v>105</v>
      </c>
      <c r="K3230" t="s">
        <v>1304</v>
      </c>
      <c r="L3230" s="1">
        <v>539.5</v>
      </c>
    </row>
    <row r="3231" spans="4:12">
      <c r="H3231" t="s">
        <v>6420</v>
      </c>
      <c r="I3231" t="s">
        <v>48</v>
      </c>
      <c r="J3231" t="s">
        <v>105</v>
      </c>
      <c r="K3231" t="s">
        <v>1304</v>
      </c>
      <c r="L3231" s="1">
        <v>539.5</v>
      </c>
    </row>
    <row r="3232" spans="4:12">
      <c r="D3232" t="s">
        <v>6862</v>
      </c>
      <c r="E3232" t="s">
        <v>28</v>
      </c>
      <c r="F3232" t="s">
        <v>364</v>
      </c>
      <c r="G3232" t="s">
        <v>133</v>
      </c>
      <c r="H3232" t="s">
        <v>6417</v>
      </c>
      <c r="I3232" t="s">
        <v>48</v>
      </c>
      <c r="J3232" t="s">
        <v>2887</v>
      </c>
      <c r="K3232" t="s">
        <v>2887</v>
      </c>
      <c r="L3232" s="1">
        <v>327.5</v>
      </c>
    </row>
    <row r="3233" spans="4:12">
      <c r="H3233" t="s">
        <v>6420</v>
      </c>
      <c r="I3233" t="s">
        <v>48</v>
      </c>
      <c r="J3233" t="s">
        <v>2887</v>
      </c>
      <c r="K3233" t="s">
        <v>2887</v>
      </c>
      <c r="L3233" s="1">
        <v>327.5</v>
      </c>
    </row>
    <row r="3234" spans="4:12">
      <c r="D3234" t="s">
        <v>6864</v>
      </c>
      <c r="E3234" t="s">
        <v>28</v>
      </c>
      <c r="F3234" t="s">
        <v>464</v>
      </c>
      <c r="G3234" t="s">
        <v>55</v>
      </c>
      <c r="H3234" t="s">
        <v>6857</v>
      </c>
      <c r="I3234" t="s">
        <v>35</v>
      </c>
      <c r="J3234" t="s">
        <v>534</v>
      </c>
      <c r="K3234" t="s">
        <v>534</v>
      </c>
      <c r="L3234" s="1">
        <v>914</v>
      </c>
    </row>
    <row r="3235" spans="4:12">
      <c r="D3235" t="s">
        <v>6866</v>
      </c>
      <c r="E3235" t="s">
        <v>28</v>
      </c>
      <c r="F3235" t="s">
        <v>6847</v>
      </c>
      <c r="G3235" t="s">
        <v>55</v>
      </c>
      <c r="H3235" t="s">
        <v>6849</v>
      </c>
      <c r="I3235" t="s">
        <v>35</v>
      </c>
      <c r="J3235" t="s">
        <v>1253</v>
      </c>
      <c r="K3235" t="s">
        <v>1253</v>
      </c>
      <c r="L3235" s="1">
        <v>363</v>
      </c>
    </row>
    <row r="3236" spans="4:12">
      <c r="D3236" t="s">
        <v>6868</v>
      </c>
      <c r="E3236" t="s">
        <v>28</v>
      </c>
      <c r="F3236" t="s">
        <v>349</v>
      </c>
      <c r="G3236" t="s">
        <v>60</v>
      </c>
      <c r="H3236" t="s">
        <v>6818</v>
      </c>
      <c r="I3236" t="s">
        <v>35</v>
      </c>
      <c r="J3236" t="s">
        <v>105</v>
      </c>
      <c r="K3236" t="s">
        <v>6869</v>
      </c>
      <c r="L3236" s="1">
        <v>4316</v>
      </c>
    </row>
    <row r="3237" spans="4:12">
      <c r="G3237" t="s">
        <v>55</v>
      </c>
      <c r="H3237" t="s">
        <v>6818</v>
      </c>
      <c r="I3237" t="s">
        <v>35</v>
      </c>
      <c r="J3237" t="s">
        <v>105</v>
      </c>
      <c r="K3237" t="s">
        <v>6869</v>
      </c>
      <c r="L3237" s="1">
        <v>4316</v>
      </c>
    </row>
    <row r="3238" spans="4:12">
      <c r="G3238" t="s">
        <v>133</v>
      </c>
      <c r="H3238" t="s">
        <v>6818</v>
      </c>
      <c r="I3238" t="s">
        <v>35</v>
      </c>
      <c r="J3238" t="s">
        <v>589</v>
      </c>
      <c r="K3238" t="s">
        <v>6869</v>
      </c>
      <c r="L3238" s="1">
        <v>5020</v>
      </c>
    </row>
    <row r="3239" spans="4:12">
      <c r="D3239" t="s">
        <v>6871</v>
      </c>
      <c r="E3239" t="s">
        <v>28</v>
      </c>
      <c r="F3239" t="s">
        <v>76</v>
      </c>
      <c r="G3239" t="s">
        <v>55</v>
      </c>
      <c r="H3239" t="s">
        <v>6596</v>
      </c>
      <c r="I3239" t="s">
        <v>35</v>
      </c>
      <c r="J3239" t="s">
        <v>68</v>
      </c>
      <c r="K3239" t="s">
        <v>68</v>
      </c>
      <c r="L3239" s="1">
        <v>647</v>
      </c>
    </row>
    <row r="3240" spans="4:12">
      <c r="D3240" t="s">
        <v>6873</v>
      </c>
      <c r="E3240" t="s">
        <v>28</v>
      </c>
      <c r="F3240" t="s">
        <v>2103</v>
      </c>
      <c r="G3240" t="s">
        <v>55</v>
      </c>
      <c r="H3240" t="s">
        <v>6813</v>
      </c>
      <c r="I3240" t="s">
        <v>35</v>
      </c>
      <c r="J3240" t="s">
        <v>1253</v>
      </c>
      <c r="K3240" t="s">
        <v>1253</v>
      </c>
      <c r="L3240" s="1">
        <v>363</v>
      </c>
    </row>
    <row r="3241" spans="4:12">
      <c r="D3241" t="s">
        <v>6875</v>
      </c>
      <c r="E3241" t="s">
        <v>28</v>
      </c>
      <c r="F3241" t="s">
        <v>349</v>
      </c>
      <c r="G3241" t="s">
        <v>55</v>
      </c>
      <c r="H3241" t="s">
        <v>6818</v>
      </c>
      <c r="I3241" t="s">
        <v>35</v>
      </c>
      <c r="J3241" t="s">
        <v>1583</v>
      </c>
      <c r="K3241" t="s">
        <v>1583</v>
      </c>
      <c r="L3241" s="1">
        <v>1011</v>
      </c>
    </row>
    <row r="3242" spans="4:12">
      <c r="D3242" t="s">
        <v>6877</v>
      </c>
      <c r="E3242" t="s">
        <v>28</v>
      </c>
      <c r="F3242" t="s">
        <v>349</v>
      </c>
      <c r="G3242" t="s">
        <v>55</v>
      </c>
      <c r="H3242" t="s">
        <v>6818</v>
      </c>
      <c r="I3242" t="s">
        <v>35</v>
      </c>
      <c r="J3242" t="s">
        <v>4038</v>
      </c>
      <c r="K3242" t="s">
        <v>4038</v>
      </c>
      <c r="L3242" s="1">
        <v>1352</v>
      </c>
    </row>
    <row r="3243" spans="4:12">
      <c r="D3243" t="s">
        <v>6879</v>
      </c>
      <c r="E3243" t="s">
        <v>28</v>
      </c>
      <c r="F3243" t="s">
        <v>349</v>
      </c>
      <c r="G3243" t="s">
        <v>133</v>
      </c>
      <c r="H3243" t="s">
        <v>6818</v>
      </c>
      <c r="I3243" t="s">
        <v>35</v>
      </c>
      <c r="J3243" t="s">
        <v>6880</v>
      </c>
      <c r="K3243" t="s">
        <v>6880</v>
      </c>
      <c r="L3243" s="1">
        <v>687</v>
      </c>
    </row>
    <row r="3244" spans="4:12">
      <c r="D3244" t="s">
        <v>6882</v>
      </c>
      <c r="E3244" t="s">
        <v>28</v>
      </c>
      <c r="F3244" t="s">
        <v>1230</v>
      </c>
      <c r="G3244" t="s">
        <v>55</v>
      </c>
      <c r="H3244" t="s">
        <v>6883</v>
      </c>
      <c r="I3244" t="s">
        <v>35</v>
      </c>
      <c r="J3244" t="s">
        <v>3777</v>
      </c>
      <c r="K3244" t="s">
        <v>3777</v>
      </c>
      <c r="L3244" s="1">
        <v>946</v>
      </c>
    </row>
    <row r="3245" spans="4:12">
      <c r="D3245" t="s">
        <v>6886</v>
      </c>
      <c r="E3245" t="s">
        <v>28</v>
      </c>
      <c r="F3245" t="s">
        <v>2740</v>
      </c>
      <c r="G3245" t="s">
        <v>55</v>
      </c>
      <c r="H3245" t="s">
        <v>6887</v>
      </c>
      <c r="I3245" t="s">
        <v>35</v>
      </c>
      <c r="J3245" t="s">
        <v>876</v>
      </c>
      <c r="K3245" t="s">
        <v>876</v>
      </c>
      <c r="L3245" s="1">
        <v>784</v>
      </c>
    </row>
    <row r="3246" spans="4:12">
      <c r="D3246" t="s">
        <v>6890</v>
      </c>
      <c r="E3246" t="s">
        <v>28</v>
      </c>
      <c r="F3246" t="s">
        <v>349</v>
      </c>
      <c r="G3246" t="s">
        <v>55</v>
      </c>
      <c r="H3246" t="s">
        <v>6818</v>
      </c>
      <c r="I3246" t="s">
        <v>35</v>
      </c>
      <c r="J3246" t="s">
        <v>940</v>
      </c>
      <c r="K3246" t="s">
        <v>940</v>
      </c>
      <c r="L3246" s="1">
        <v>619</v>
      </c>
    </row>
    <row r="3247" spans="4:12">
      <c r="D3247" t="s">
        <v>6892</v>
      </c>
      <c r="E3247" t="s">
        <v>28</v>
      </c>
      <c r="F3247" t="s">
        <v>349</v>
      </c>
      <c r="G3247" t="s">
        <v>133</v>
      </c>
      <c r="H3247" t="s">
        <v>6818</v>
      </c>
      <c r="I3247" t="s">
        <v>35</v>
      </c>
      <c r="J3247" t="s">
        <v>1634</v>
      </c>
      <c r="K3247" t="s">
        <v>1634</v>
      </c>
      <c r="L3247" s="1">
        <v>881</v>
      </c>
    </row>
    <row r="3248" spans="4:12">
      <c r="D3248" t="s">
        <v>6894</v>
      </c>
      <c r="E3248" t="s">
        <v>28</v>
      </c>
      <c r="F3248" t="s">
        <v>349</v>
      </c>
      <c r="G3248" t="s">
        <v>55</v>
      </c>
      <c r="H3248" t="s">
        <v>6818</v>
      </c>
      <c r="I3248" t="s">
        <v>35</v>
      </c>
      <c r="J3248" t="s">
        <v>1000</v>
      </c>
      <c r="K3248" t="s">
        <v>1000</v>
      </c>
      <c r="L3248" s="1">
        <v>601</v>
      </c>
    </row>
    <row r="3249" spans="4:12">
      <c r="D3249" t="s">
        <v>6896</v>
      </c>
      <c r="E3249" t="s">
        <v>28</v>
      </c>
      <c r="F3249" t="s">
        <v>353</v>
      </c>
      <c r="G3249" t="s">
        <v>133</v>
      </c>
      <c r="H3249" t="s">
        <v>6807</v>
      </c>
      <c r="I3249" t="s">
        <v>48</v>
      </c>
      <c r="J3249" t="s">
        <v>3021</v>
      </c>
      <c r="K3249" t="s">
        <v>3021</v>
      </c>
      <c r="L3249" s="1">
        <v>289.5</v>
      </c>
    </row>
    <row r="3250" spans="4:12">
      <c r="H3250" t="s">
        <v>6810</v>
      </c>
      <c r="I3250" t="s">
        <v>48</v>
      </c>
      <c r="J3250" t="s">
        <v>3021</v>
      </c>
      <c r="K3250" t="s">
        <v>3021</v>
      </c>
      <c r="L3250" s="1">
        <v>289.5</v>
      </c>
    </row>
    <row r="3251" spans="4:12">
      <c r="D3251" t="s">
        <v>6898</v>
      </c>
      <c r="E3251" t="s">
        <v>28</v>
      </c>
      <c r="F3251" t="s">
        <v>353</v>
      </c>
      <c r="G3251" t="s">
        <v>133</v>
      </c>
      <c r="H3251" t="s">
        <v>6807</v>
      </c>
      <c r="I3251" t="s">
        <v>48</v>
      </c>
      <c r="J3251" t="s">
        <v>4262</v>
      </c>
      <c r="K3251" t="s">
        <v>4262</v>
      </c>
      <c r="L3251" s="1">
        <v>1431.5</v>
      </c>
    </row>
    <row r="3252" spans="4:12">
      <c r="H3252" t="s">
        <v>6810</v>
      </c>
      <c r="I3252" t="s">
        <v>48</v>
      </c>
      <c r="J3252" t="s">
        <v>4262</v>
      </c>
      <c r="K3252" t="s">
        <v>4262</v>
      </c>
      <c r="L3252" s="1">
        <v>1431.5</v>
      </c>
    </row>
    <row r="3253" spans="4:12">
      <c r="D3253" t="s">
        <v>6900</v>
      </c>
      <c r="E3253" t="s">
        <v>28</v>
      </c>
      <c r="F3253" t="s">
        <v>2274</v>
      </c>
      <c r="G3253" t="s">
        <v>55</v>
      </c>
      <c r="H3253" t="s">
        <v>6765</v>
      </c>
      <c r="I3253" t="s">
        <v>35</v>
      </c>
      <c r="J3253" t="s">
        <v>366</v>
      </c>
      <c r="K3253" t="s">
        <v>366</v>
      </c>
      <c r="L3253" s="1">
        <v>514</v>
      </c>
    </row>
    <row r="3254" spans="4:12">
      <c r="D3254" t="s">
        <v>6902</v>
      </c>
      <c r="E3254" t="s">
        <v>28</v>
      </c>
      <c r="F3254" t="s">
        <v>2274</v>
      </c>
      <c r="G3254" t="s">
        <v>60</v>
      </c>
      <c r="H3254" t="s">
        <v>6765</v>
      </c>
      <c r="I3254" t="s">
        <v>35</v>
      </c>
      <c r="J3254" t="s">
        <v>3547</v>
      </c>
      <c r="K3254" t="s">
        <v>3547</v>
      </c>
      <c r="L3254" s="1">
        <v>939</v>
      </c>
    </row>
    <row r="3255" spans="4:12">
      <c r="D3255" t="s">
        <v>6904</v>
      </c>
      <c r="E3255" t="s">
        <v>28</v>
      </c>
      <c r="F3255" t="s">
        <v>2740</v>
      </c>
      <c r="G3255" t="s">
        <v>60</v>
      </c>
      <c r="H3255" t="s">
        <v>6887</v>
      </c>
      <c r="I3255" t="s">
        <v>35</v>
      </c>
      <c r="J3255" t="s">
        <v>6488</v>
      </c>
      <c r="K3255" t="s">
        <v>6488</v>
      </c>
      <c r="L3255" s="1">
        <v>1388</v>
      </c>
    </row>
    <row r="3256" spans="4:12">
      <c r="D3256" t="s">
        <v>6906</v>
      </c>
      <c r="E3256" t="s">
        <v>28</v>
      </c>
      <c r="F3256" t="s">
        <v>695</v>
      </c>
      <c r="G3256" t="s">
        <v>55</v>
      </c>
      <c r="H3256" t="s">
        <v>6907</v>
      </c>
      <c r="I3256" t="s">
        <v>35</v>
      </c>
      <c r="J3256" t="s">
        <v>1356</v>
      </c>
      <c r="K3256" t="s">
        <v>1356</v>
      </c>
      <c r="L3256" s="1">
        <v>1201</v>
      </c>
    </row>
    <row r="3257" spans="4:12">
      <c r="D3257" t="s">
        <v>6910</v>
      </c>
      <c r="E3257" t="s">
        <v>28</v>
      </c>
      <c r="F3257" t="s">
        <v>4157</v>
      </c>
      <c r="G3257" t="s">
        <v>55</v>
      </c>
      <c r="H3257" t="s">
        <v>6777</v>
      </c>
      <c r="I3257" t="s">
        <v>35</v>
      </c>
      <c r="J3257" t="s">
        <v>1871</v>
      </c>
      <c r="K3257" t="s">
        <v>1871</v>
      </c>
      <c r="L3257" s="1">
        <v>798</v>
      </c>
    </row>
    <row r="3258" spans="4:12">
      <c r="D3258" t="s">
        <v>6912</v>
      </c>
      <c r="E3258" t="s">
        <v>28</v>
      </c>
      <c r="F3258" t="s">
        <v>4157</v>
      </c>
      <c r="G3258" t="s">
        <v>133</v>
      </c>
      <c r="H3258" t="s">
        <v>6777</v>
      </c>
      <c r="I3258" t="s">
        <v>35</v>
      </c>
      <c r="J3258" t="s">
        <v>1385</v>
      </c>
      <c r="K3258" t="s">
        <v>1385</v>
      </c>
      <c r="L3258" s="1">
        <v>964</v>
      </c>
    </row>
    <row r="3259" spans="4:12">
      <c r="D3259" t="s">
        <v>6914</v>
      </c>
      <c r="E3259" t="s">
        <v>28</v>
      </c>
      <c r="F3259" t="s">
        <v>728</v>
      </c>
      <c r="G3259" t="s">
        <v>133</v>
      </c>
      <c r="H3259" t="s">
        <v>6915</v>
      </c>
      <c r="I3259" t="s">
        <v>35</v>
      </c>
      <c r="J3259" t="s">
        <v>1414</v>
      </c>
      <c r="K3259" t="s">
        <v>1414</v>
      </c>
      <c r="L3259" s="1">
        <v>788</v>
      </c>
    </row>
    <row r="3260" spans="4:12">
      <c r="D3260" t="s">
        <v>6918</v>
      </c>
      <c r="E3260" t="s">
        <v>28</v>
      </c>
      <c r="F3260" t="s">
        <v>695</v>
      </c>
      <c r="G3260" t="s">
        <v>133</v>
      </c>
      <c r="H3260" t="s">
        <v>6907</v>
      </c>
      <c r="I3260" t="s">
        <v>35</v>
      </c>
      <c r="J3260" t="s">
        <v>105</v>
      </c>
      <c r="K3260" t="s">
        <v>105</v>
      </c>
      <c r="L3260" s="1">
        <v>1079</v>
      </c>
    </row>
    <row r="3261" spans="4:12">
      <c r="D3261" t="s">
        <v>6920</v>
      </c>
      <c r="E3261" t="s">
        <v>28</v>
      </c>
      <c r="F3261" t="s">
        <v>695</v>
      </c>
      <c r="G3261" t="s">
        <v>55</v>
      </c>
      <c r="H3261" t="s">
        <v>6907</v>
      </c>
      <c r="I3261" t="s">
        <v>35</v>
      </c>
      <c r="J3261" t="s">
        <v>734</v>
      </c>
      <c r="K3261" t="s">
        <v>734</v>
      </c>
      <c r="L3261" s="1">
        <v>809</v>
      </c>
    </row>
    <row r="3262" spans="4:12">
      <c r="D3262" t="s">
        <v>6922</v>
      </c>
      <c r="E3262" t="s">
        <v>28</v>
      </c>
      <c r="F3262" t="s">
        <v>371</v>
      </c>
      <c r="G3262" t="s">
        <v>60</v>
      </c>
      <c r="H3262" t="s">
        <v>6200</v>
      </c>
      <c r="I3262" t="s">
        <v>35</v>
      </c>
      <c r="J3262" t="s">
        <v>6923</v>
      </c>
      <c r="K3262" t="s">
        <v>6923</v>
      </c>
      <c r="L3262" s="1">
        <v>892</v>
      </c>
    </row>
    <row r="3263" spans="4:12">
      <c r="D3263" t="s">
        <v>6925</v>
      </c>
      <c r="E3263" t="s">
        <v>28</v>
      </c>
      <c r="F3263" t="s">
        <v>2761</v>
      </c>
      <c r="G3263" t="s">
        <v>60</v>
      </c>
      <c r="H3263" t="s">
        <v>6784</v>
      </c>
      <c r="I3263" t="s">
        <v>48</v>
      </c>
      <c r="J3263" t="s">
        <v>6928</v>
      </c>
      <c r="K3263" t="s">
        <v>6926</v>
      </c>
      <c r="L3263" s="1">
        <v>1469</v>
      </c>
    </row>
    <row r="3264" spans="4:12">
      <c r="H3264" t="s">
        <v>6787</v>
      </c>
      <c r="I3264" t="s">
        <v>48</v>
      </c>
      <c r="J3264" t="s">
        <v>6928</v>
      </c>
      <c r="K3264" t="s">
        <v>6926</v>
      </c>
      <c r="L3264" s="1">
        <v>1469</v>
      </c>
    </row>
    <row r="3265" spans="4:12">
      <c r="G3265" t="s">
        <v>133</v>
      </c>
      <c r="H3265" t="s">
        <v>6784</v>
      </c>
      <c r="I3265" t="s">
        <v>48</v>
      </c>
      <c r="J3265" t="s">
        <v>162</v>
      </c>
      <c r="K3265" t="s">
        <v>6926</v>
      </c>
      <c r="L3265" s="1">
        <v>719.5</v>
      </c>
    </row>
    <row r="3266" spans="4:12">
      <c r="H3266" t="s">
        <v>6787</v>
      </c>
      <c r="I3266" t="s">
        <v>48</v>
      </c>
      <c r="J3266" t="s">
        <v>162</v>
      </c>
      <c r="K3266" t="s">
        <v>6926</v>
      </c>
      <c r="L3266" s="1">
        <v>719.5</v>
      </c>
    </row>
    <row r="3267" spans="4:12">
      <c r="D3267" t="s">
        <v>6929</v>
      </c>
      <c r="E3267" t="s">
        <v>28</v>
      </c>
      <c r="F3267" t="s">
        <v>2761</v>
      </c>
      <c r="G3267" t="s">
        <v>60</v>
      </c>
      <c r="H3267" t="s">
        <v>6784</v>
      </c>
      <c r="I3267" t="s">
        <v>48</v>
      </c>
      <c r="J3267" t="s">
        <v>1117</v>
      </c>
      <c r="K3267" t="s">
        <v>5598</v>
      </c>
      <c r="L3267" s="1">
        <v>1618.5</v>
      </c>
    </row>
    <row r="3268" spans="4:12">
      <c r="H3268" t="s">
        <v>6787</v>
      </c>
      <c r="I3268" t="s">
        <v>48</v>
      </c>
      <c r="J3268" t="s">
        <v>1117</v>
      </c>
      <c r="K3268" t="s">
        <v>5598</v>
      </c>
      <c r="L3268" s="1">
        <v>1618.5</v>
      </c>
    </row>
    <row r="3269" spans="4:12">
      <c r="G3269" t="s">
        <v>133</v>
      </c>
      <c r="H3269" t="s">
        <v>6784</v>
      </c>
      <c r="I3269" t="s">
        <v>48</v>
      </c>
      <c r="J3269" t="s">
        <v>6930</v>
      </c>
      <c r="K3269" t="s">
        <v>5598</v>
      </c>
      <c r="L3269" s="1">
        <v>1616.5</v>
      </c>
    </row>
    <row r="3270" spans="4:12">
      <c r="H3270" t="s">
        <v>6787</v>
      </c>
      <c r="I3270" t="s">
        <v>48</v>
      </c>
      <c r="J3270" t="s">
        <v>6930</v>
      </c>
      <c r="K3270" t="s">
        <v>5598</v>
      </c>
      <c r="L3270" s="1">
        <v>1616.5</v>
      </c>
    </row>
    <row r="3271" spans="4:12">
      <c r="D3271" t="s">
        <v>6932</v>
      </c>
      <c r="E3271" t="s">
        <v>28</v>
      </c>
      <c r="F3271" t="s">
        <v>2761</v>
      </c>
      <c r="G3271" t="s">
        <v>55</v>
      </c>
      <c r="H3271" t="s">
        <v>6784</v>
      </c>
      <c r="I3271" t="s">
        <v>48</v>
      </c>
      <c r="J3271" t="s">
        <v>3235</v>
      </c>
      <c r="K3271" t="s">
        <v>3235</v>
      </c>
      <c r="L3271" s="1">
        <v>653</v>
      </c>
    </row>
    <row r="3272" spans="4:12">
      <c r="H3272" t="s">
        <v>6787</v>
      </c>
      <c r="I3272" t="s">
        <v>48</v>
      </c>
      <c r="J3272" t="s">
        <v>3235</v>
      </c>
      <c r="K3272" t="s">
        <v>3235</v>
      </c>
      <c r="L3272" s="1">
        <v>653</v>
      </c>
    </row>
    <row r="3273" spans="4:12">
      <c r="D3273" t="s">
        <v>6934</v>
      </c>
      <c r="E3273" t="s">
        <v>28</v>
      </c>
      <c r="F3273" t="s">
        <v>2274</v>
      </c>
      <c r="G3273" t="s">
        <v>60</v>
      </c>
      <c r="H3273" t="s">
        <v>6765</v>
      </c>
      <c r="I3273" t="s">
        <v>35</v>
      </c>
      <c r="J3273" t="s">
        <v>6935</v>
      </c>
      <c r="K3273" t="s">
        <v>6935</v>
      </c>
      <c r="L3273" s="1">
        <v>1701</v>
      </c>
    </row>
    <row r="3274" spans="4:12">
      <c r="D3274" t="s">
        <v>6937</v>
      </c>
      <c r="E3274" t="s">
        <v>28</v>
      </c>
      <c r="F3274" t="s">
        <v>3889</v>
      </c>
      <c r="G3274" t="s">
        <v>60</v>
      </c>
      <c r="H3274" t="s">
        <v>6938</v>
      </c>
      <c r="I3274" t="s">
        <v>35</v>
      </c>
      <c r="J3274" t="s">
        <v>61</v>
      </c>
      <c r="K3274" t="s">
        <v>61</v>
      </c>
      <c r="L3274" s="1">
        <v>719</v>
      </c>
    </row>
    <row r="3275" spans="4:12">
      <c r="D3275" t="s">
        <v>6941</v>
      </c>
      <c r="E3275" t="s">
        <v>28</v>
      </c>
      <c r="F3275" t="s">
        <v>3889</v>
      </c>
      <c r="G3275" t="s">
        <v>133</v>
      </c>
      <c r="H3275" t="s">
        <v>6938</v>
      </c>
      <c r="I3275" t="s">
        <v>35</v>
      </c>
      <c r="J3275" t="s">
        <v>3786</v>
      </c>
      <c r="K3275" t="s">
        <v>3786</v>
      </c>
      <c r="L3275" s="1">
        <v>1680</v>
      </c>
    </row>
    <row r="3276" spans="4:12">
      <c r="D3276" t="s">
        <v>6955</v>
      </c>
      <c r="E3276" t="s">
        <v>28</v>
      </c>
      <c r="F3276" t="s">
        <v>309</v>
      </c>
      <c r="G3276" t="s">
        <v>133</v>
      </c>
      <c r="H3276" t="s">
        <v>6756</v>
      </c>
      <c r="I3276" t="s">
        <v>35</v>
      </c>
      <c r="J3276" t="s">
        <v>173</v>
      </c>
      <c r="K3276" t="s">
        <v>173</v>
      </c>
      <c r="L3276" s="1">
        <v>1133</v>
      </c>
    </row>
    <row r="3277" spans="4:12">
      <c r="D3277" t="s">
        <v>2834</v>
      </c>
      <c r="E3277" t="s">
        <v>28</v>
      </c>
      <c r="F3277" t="s">
        <v>353</v>
      </c>
      <c r="G3277" t="s">
        <v>55</v>
      </c>
      <c r="H3277" t="s">
        <v>6807</v>
      </c>
      <c r="I3277" t="s">
        <v>48</v>
      </c>
      <c r="J3277" t="s">
        <v>2199</v>
      </c>
      <c r="K3277" t="s">
        <v>2199</v>
      </c>
      <c r="L3277" s="1">
        <v>316.5</v>
      </c>
    </row>
    <row r="3278" spans="4:12">
      <c r="H3278" t="s">
        <v>6810</v>
      </c>
      <c r="I3278" t="s">
        <v>48</v>
      </c>
      <c r="J3278" t="s">
        <v>2199</v>
      </c>
      <c r="K3278" t="s">
        <v>2199</v>
      </c>
      <c r="L3278" s="1">
        <v>316.5</v>
      </c>
    </row>
    <row r="3279" spans="4:12">
      <c r="D3279" t="s">
        <v>2840</v>
      </c>
      <c r="E3279" t="s">
        <v>28</v>
      </c>
      <c r="F3279" t="s">
        <v>3889</v>
      </c>
      <c r="G3279" t="s">
        <v>133</v>
      </c>
      <c r="H3279" t="s">
        <v>6938</v>
      </c>
      <c r="I3279" t="s">
        <v>35</v>
      </c>
      <c r="J3279" t="s">
        <v>594</v>
      </c>
      <c r="K3279" t="s">
        <v>594</v>
      </c>
      <c r="L3279" s="1">
        <v>1708</v>
      </c>
    </row>
    <row r="3280" spans="4:12">
      <c r="D3280" t="s">
        <v>6493</v>
      </c>
      <c r="E3280" t="s">
        <v>28</v>
      </c>
      <c r="F3280" t="s">
        <v>2728</v>
      </c>
      <c r="G3280" t="s">
        <v>55</v>
      </c>
      <c r="H3280" t="s">
        <v>6960</v>
      </c>
      <c r="I3280" t="s">
        <v>35</v>
      </c>
      <c r="J3280" t="s">
        <v>4713</v>
      </c>
      <c r="K3280" t="s">
        <v>4713</v>
      </c>
      <c r="L3280" s="1">
        <v>831</v>
      </c>
    </row>
    <row r="3281" spans="4:12">
      <c r="D3281" t="s">
        <v>6963</v>
      </c>
      <c r="E3281" t="s">
        <v>28</v>
      </c>
      <c r="F3281" t="s">
        <v>6964</v>
      </c>
      <c r="G3281" t="s">
        <v>133</v>
      </c>
      <c r="H3281" t="s">
        <v>6965</v>
      </c>
      <c r="I3281" t="s">
        <v>35</v>
      </c>
      <c r="J3281" t="s">
        <v>1679</v>
      </c>
      <c r="K3281" t="s">
        <v>1679</v>
      </c>
      <c r="L3281" s="1">
        <v>234</v>
      </c>
    </row>
    <row r="3282" spans="4:12">
      <c r="D3282" t="s">
        <v>2659</v>
      </c>
      <c r="E3282" t="s">
        <v>28</v>
      </c>
      <c r="F3282" t="s">
        <v>6964</v>
      </c>
      <c r="G3282" t="s">
        <v>133</v>
      </c>
      <c r="H3282" t="s">
        <v>6965</v>
      </c>
      <c r="I3282" t="s">
        <v>35</v>
      </c>
      <c r="J3282" t="s">
        <v>6968</v>
      </c>
      <c r="K3282" t="s">
        <v>6968</v>
      </c>
      <c r="L3282" s="1">
        <v>759</v>
      </c>
    </row>
    <row r="3283" spans="4:12">
      <c r="D3283" t="s">
        <v>2845</v>
      </c>
      <c r="E3283" t="s">
        <v>28</v>
      </c>
      <c r="F3283" t="s">
        <v>6964</v>
      </c>
      <c r="G3283" t="s">
        <v>133</v>
      </c>
      <c r="H3283" t="s">
        <v>6965</v>
      </c>
      <c r="I3283" t="s">
        <v>35</v>
      </c>
      <c r="J3283" t="s">
        <v>776</v>
      </c>
      <c r="K3283" t="s">
        <v>776</v>
      </c>
      <c r="L3283" s="1">
        <v>284</v>
      </c>
    </row>
    <row r="3284" spans="4:12">
      <c r="D3284" t="s">
        <v>6971</v>
      </c>
      <c r="E3284" t="s">
        <v>28</v>
      </c>
      <c r="F3284" t="s">
        <v>6964</v>
      </c>
      <c r="G3284" t="s">
        <v>60</v>
      </c>
      <c r="H3284" t="s">
        <v>6965</v>
      </c>
      <c r="I3284" t="s">
        <v>35</v>
      </c>
      <c r="J3284" t="s">
        <v>1847</v>
      </c>
      <c r="K3284" t="s">
        <v>1847</v>
      </c>
      <c r="L3284" s="1">
        <v>1791</v>
      </c>
    </row>
    <row r="3285" spans="4:12">
      <c r="D3285" t="s">
        <v>6974</v>
      </c>
      <c r="E3285" t="s">
        <v>28</v>
      </c>
      <c r="F3285" t="s">
        <v>438</v>
      </c>
      <c r="G3285" t="s">
        <v>133</v>
      </c>
      <c r="H3285" t="s">
        <v>6975</v>
      </c>
      <c r="I3285" t="s">
        <v>35</v>
      </c>
      <c r="J3285" t="s">
        <v>1132</v>
      </c>
      <c r="K3285" t="s">
        <v>1132</v>
      </c>
      <c r="L3285" s="1">
        <v>1083</v>
      </c>
    </row>
    <row r="3286" spans="4:12">
      <c r="D3286" t="s">
        <v>6978</v>
      </c>
      <c r="E3286" t="s">
        <v>28</v>
      </c>
      <c r="F3286" t="s">
        <v>6964</v>
      </c>
      <c r="G3286" t="s">
        <v>133</v>
      </c>
      <c r="H3286" t="s">
        <v>6965</v>
      </c>
      <c r="I3286" t="s">
        <v>35</v>
      </c>
      <c r="J3286" t="s">
        <v>6979</v>
      </c>
      <c r="K3286" t="s">
        <v>6979</v>
      </c>
      <c r="L3286" s="1">
        <v>1291</v>
      </c>
    </row>
    <row r="3287" spans="4:12">
      <c r="D3287" t="s">
        <v>6981</v>
      </c>
      <c r="E3287" t="s">
        <v>28</v>
      </c>
      <c r="F3287" t="s">
        <v>6964</v>
      </c>
      <c r="G3287" t="s">
        <v>133</v>
      </c>
      <c r="H3287" t="s">
        <v>6965</v>
      </c>
      <c r="I3287" t="s">
        <v>35</v>
      </c>
      <c r="J3287" t="s">
        <v>857</v>
      </c>
      <c r="K3287" t="s">
        <v>857</v>
      </c>
      <c r="L3287" s="1">
        <v>773</v>
      </c>
    </row>
    <row r="3288" spans="4:12">
      <c r="D3288" t="s">
        <v>6983</v>
      </c>
      <c r="E3288" t="s">
        <v>28</v>
      </c>
      <c r="F3288" t="s">
        <v>690</v>
      </c>
      <c r="G3288" t="s">
        <v>133</v>
      </c>
      <c r="H3288" t="s">
        <v>6984</v>
      </c>
      <c r="I3288" t="s">
        <v>35</v>
      </c>
      <c r="J3288" t="s">
        <v>443</v>
      </c>
      <c r="K3288" t="s">
        <v>443</v>
      </c>
      <c r="L3288" s="1">
        <v>367</v>
      </c>
    </row>
    <row r="3289" spans="4:12">
      <c r="D3289" t="s">
        <v>6987</v>
      </c>
      <c r="E3289" t="s">
        <v>28</v>
      </c>
      <c r="F3289" t="s">
        <v>2511</v>
      </c>
      <c r="G3289" t="s">
        <v>31</v>
      </c>
      <c r="H3289" t="s">
        <v>6989</v>
      </c>
      <c r="I3289" t="s">
        <v>48</v>
      </c>
      <c r="J3289" t="s">
        <v>6988</v>
      </c>
      <c r="K3289" t="s">
        <v>6988</v>
      </c>
      <c r="L3289" s="1">
        <v>841.5</v>
      </c>
    </row>
    <row r="3290" spans="4:12">
      <c r="H3290" t="s">
        <v>6992</v>
      </c>
      <c r="I3290" t="s">
        <v>48</v>
      </c>
      <c r="J3290" t="s">
        <v>6988</v>
      </c>
      <c r="K3290" t="s">
        <v>6988</v>
      </c>
      <c r="L3290" s="1">
        <v>841.5</v>
      </c>
    </row>
    <row r="3291" spans="4:12">
      <c r="D3291" t="s">
        <v>6993</v>
      </c>
      <c r="E3291" t="s">
        <v>28</v>
      </c>
      <c r="F3291" t="s">
        <v>438</v>
      </c>
      <c r="G3291" t="s">
        <v>133</v>
      </c>
      <c r="H3291" t="s">
        <v>6975</v>
      </c>
      <c r="I3291" t="s">
        <v>35</v>
      </c>
      <c r="J3291" t="s">
        <v>6994</v>
      </c>
      <c r="K3291" t="s">
        <v>6994</v>
      </c>
      <c r="L3291" s="1">
        <v>2582</v>
      </c>
    </row>
    <row r="3292" spans="4:12">
      <c r="D3292" t="s">
        <v>6996</v>
      </c>
      <c r="E3292" t="s">
        <v>28</v>
      </c>
      <c r="F3292" t="s">
        <v>2832</v>
      </c>
      <c r="G3292" t="s">
        <v>133</v>
      </c>
      <c r="H3292" t="s">
        <v>6998</v>
      </c>
      <c r="I3292" t="s">
        <v>35</v>
      </c>
      <c r="J3292" t="s">
        <v>1781</v>
      </c>
      <c r="K3292" t="s">
        <v>1781</v>
      </c>
      <c r="L3292" s="1">
        <v>1180</v>
      </c>
    </row>
    <row r="3293" spans="4:12">
      <c r="D3293" t="s">
        <v>7001</v>
      </c>
      <c r="E3293" t="s">
        <v>28</v>
      </c>
      <c r="F3293" t="s">
        <v>1620</v>
      </c>
      <c r="G3293" t="s">
        <v>133</v>
      </c>
      <c r="H3293" t="s">
        <v>7002</v>
      </c>
      <c r="I3293" t="s">
        <v>35</v>
      </c>
      <c r="J3293" t="s">
        <v>4479</v>
      </c>
      <c r="K3293" t="s">
        <v>4479</v>
      </c>
      <c r="L3293" s="1">
        <v>2320</v>
      </c>
    </row>
    <row r="3294" spans="4:12">
      <c r="D3294" t="s">
        <v>7005</v>
      </c>
      <c r="E3294" t="s">
        <v>28</v>
      </c>
      <c r="F3294" t="s">
        <v>597</v>
      </c>
      <c r="G3294" t="s">
        <v>133</v>
      </c>
      <c r="H3294" t="s">
        <v>7007</v>
      </c>
      <c r="I3294" t="s">
        <v>35</v>
      </c>
      <c r="J3294" t="s">
        <v>7006</v>
      </c>
      <c r="K3294" t="s">
        <v>7006</v>
      </c>
      <c r="L3294" s="1">
        <v>3687</v>
      </c>
    </row>
    <row r="3295" spans="4:12">
      <c r="D3295" t="s">
        <v>7010</v>
      </c>
      <c r="E3295" t="s">
        <v>28</v>
      </c>
      <c r="F3295" t="s">
        <v>438</v>
      </c>
      <c r="G3295" t="s">
        <v>133</v>
      </c>
      <c r="H3295" t="s">
        <v>6975</v>
      </c>
      <c r="I3295" t="s">
        <v>35</v>
      </c>
      <c r="J3295" t="s">
        <v>7011</v>
      </c>
      <c r="K3295" t="s">
        <v>7011</v>
      </c>
      <c r="L3295" s="1">
        <v>2942</v>
      </c>
    </row>
    <row r="3296" spans="4:12">
      <c r="D3296" t="s">
        <v>7013</v>
      </c>
      <c r="E3296" t="s">
        <v>28</v>
      </c>
      <c r="F3296" t="s">
        <v>1620</v>
      </c>
      <c r="G3296" t="s">
        <v>133</v>
      </c>
      <c r="H3296" t="s">
        <v>7002</v>
      </c>
      <c r="I3296" t="s">
        <v>35</v>
      </c>
      <c r="J3296" t="s">
        <v>7014</v>
      </c>
      <c r="K3296" t="s">
        <v>7014</v>
      </c>
      <c r="L3296" s="1">
        <v>3172</v>
      </c>
    </row>
    <row r="3297" spans="2:12">
      <c r="D3297" t="s">
        <v>7016</v>
      </c>
      <c r="E3297" t="s">
        <v>28</v>
      </c>
      <c r="F3297" t="s">
        <v>1724</v>
      </c>
      <c r="G3297" t="s">
        <v>133</v>
      </c>
      <c r="H3297" t="s">
        <v>6473</v>
      </c>
      <c r="I3297" t="s">
        <v>35</v>
      </c>
      <c r="J3297" t="s">
        <v>201</v>
      </c>
      <c r="K3297" t="s">
        <v>201</v>
      </c>
      <c r="L3297" s="1">
        <v>1021</v>
      </c>
    </row>
    <row r="3298" spans="2:12">
      <c r="D3298" t="s">
        <v>7019</v>
      </c>
      <c r="E3298" t="s">
        <v>28</v>
      </c>
      <c r="F3298" t="s">
        <v>388</v>
      </c>
      <c r="G3298" t="s">
        <v>133</v>
      </c>
      <c r="H3298" t="s">
        <v>7023</v>
      </c>
      <c r="I3298" t="s">
        <v>35</v>
      </c>
      <c r="J3298" t="s">
        <v>141</v>
      </c>
      <c r="K3298" t="s">
        <v>1934</v>
      </c>
      <c r="L3298" s="1">
        <v>557</v>
      </c>
    </row>
    <row r="3299" spans="2:12">
      <c r="F3299" t="s">
        <v>2119</v>
      </c>
      <c r="G3299" t="s">
        <v>133</v>
      </c>
      <c r="H3299" t="s">
        <v>7020</v>
      </c>
      <c r="I3299" t="s">
        <v>35</v>
      </c>
      <c r="J3299" t="s">
        <v>141</v>
      </c>
      <c r="K3299" t="s">
        <v>1934</v>
      </c>
      <c r="L3299" s="1">
        <v>557</v>
      </c>
    </row>
    <row r="3300" spans="2:12">
      <c r="D3300" t="s">
        <v>7025</v>
      </c>
      <c r="E3300" t="s">
        <v>28</v>
      </c>
      <c r="F3300" t="s">
        <v>597</v>
      </c>
      <c r="G3300" t="s">
        <v>133</v>
      </c>
      <c r="H3300" t="s">
        <v>7007</v>
      </c>
      <c r="I3300" t="s">
        <v>35</v>
      </c>
      <c r="J3300" t="s">
        <v>386</v>
      </c>
      <c r="K3300" t="s">
        <v>386</v>
      </c>
      <c r="L3300" s="1">
        <v>1381</v>
      </c>
    </row>
    <row r="3301" spans="2:12">
      <c r="D3301" t="s">
        <v>7027</v>
      </c>
      <c r="E3301" t="s">
        <v>28</v>
      </c>
      <c r="F3301" t="s">
        <v>388</v>
      </c>
      <c r="G3301" t="s">
        <v>133</v>
      </c>
      <c r="H3301" t="s">
        <v>7023</v>
      </c>
      <c r="I3301" t="s">
        <v>35</v>
      </c>
      <c r="J3301" t="s">
        <v>3213</v>
      </c>
      <c r="K3301" t="s">
        <v>3213</v>
      </c>
      <c r="L3301" s="1">
        <v>4830</v>
      </c>
    </row>
    <row r="3302" spans="2:12">
      <c r="D3302" t="s">
        <v>7030</v>
      </c>
      <c r="E3302" t="s">
        <v>28</v>
      </c>
      <c r="F3302" t="s">
        <v>388</v>
      </c>
      <c r="G3302" t="s">
        <v>60</v>
      </c>
      <c r="H3302" t="s">
        <v>7023</v>
      </c>
      <c r="I3302" t="s">
        <v>35</v>
      </c>
      <c r="J3302" t="s">
        <v>669</v>
      </c>
      <c r="K3302" t="s">
        <v>669</v>
      </c>
      <c r="L3302" s="1">
        <v>622</v>
      </c>
    </row>
    <row r="3303" spans="2:12">
      <c r="D3303" t="s">
        <v>7032</v>
      </c>
      <c r="E3303" t="s">
        <v>28</v>
      </c>
      <c r="F3303" t="s">
        <v>2511</v>
      </c>
      <c r="G3303" t="s">
        <v>31</v>
      </c>
      <c r="H3303" t="s">
        <v>6989</v>
      </c>
      <c r="I3303" t="s">
        <v>48</v>
      </c>
      <c r="J3303" t="s">
        <v>1537</v>
      </c>
      <c r="K3303" t="s">
        <v>1537</v>
      </c>
      <c r="L3303" s="1">
        <v>501.5</v>
      </c>
    </row>
    <row r="3304" spans="2:12">
      <c r="H3304" t="s">
        <v>6992</v>
      </c>
      <c r="I3304" t="s">
        <v>48</v>
      </c>
      <c r="J3304" t="s">
        <v>1537</v>
      </c>
      <c r="K3304" t="s">
        <v>1537</v>
      </c>
      <c r="L3304" s="1">
        <v>501.5</v>
      </c>
    </row>
    <row r="3305" spans="2:12">
      <c r="D3305" t="s">
        <v>7035</v>
      </c>
      <c r="E3305" t="s">
        <v>28</v>
      </c>
      <c r="F3305" t="s">
        <v>690</v>
      </c>
      <c r="G3305" t="s">
        <v>133</v>
      </c>
      <c r="H3305" t="s">
        <v>6984</v>
      </c>
      <c r="I3305" t="s">
        <v>35</v>
      </c>
      <c r="J3305" t="s">
        <v>1742</v>
      </c>
      <c r="K3305" t="s">
        <v>1742</v>
      </c>
      <c r="L3305" s="1">
        <v>414</v>
      </c>
    </row>
    <row r="3306" spans="2:12">
      <c r="D3306" t="s">
        <v>7037</v>
      </c>
      <c r="E3306" t="s">
        <v>28</v>
      </c>
      <c r="F3306" t="s">
        <v>6964</v>
      </c>
      <c r="G3306" t="s">
        <v>133</v>
      </c>
      <c r="H3306" t="s">
        <v>6965</v>
      </c>
      <c r="I3306" t="s">
        <v>35</v>
      </c>
      <c r="J3306" t="s">
        <v>1852</v>
      </c>
      <c r="K3306" t="s">
        <v>1852</v>
      </c>
      <c r="L3306" s="1">
        <v>1467</v>
      </c>
    </row>
    <row r="3307" spans="2:12">
      <c r="D3307" t="s">
        <v>7039</v>
      </c>
      <c r="E3307" t="s">
        <v>28</v>
      </c>
      <c r="F3307" t="s">
        <v>6964</v>
      </c>
      <c r="G3307" t="s">
        <v>133</v>
      </c>
      <c r="H3307" t="s">
        <v>6965</v>
      </c>
      <c r="I3307" t="s">
        <v>35</v>
      </c>
      <c r="J3307" t="s">
        <v>2624</v>
      </c>
      <c r="K3307" t="s">
        <v>2624</v>
      </c>
      <c r="L3307" s="1">
        <v>849</v>
      </c>
    </row>
    <row r="3308" spans="2:12">
      <c r="D3308" t="s">
        <v>7041</v>
      </c>
      <c r="E3308" t="s">
        <v>28</v>
      </c>
      <c r="F3308" t="s">
        <v>76</v>
      </c>
      <c r="G3308" t="s">
        <v>31</v>
      </c>
      <c r="H3308" t="s">
        <v>6596</v>
      </c>
      <c r="I3308" t="s">
        <v>35</v>
      </c>
      <c r="J3308" t="s">
        <v>7044</v>
      </c>
      <c r="K3308" t="s">
        <v>7042</v>
      </c>
      <c r="L3308" s="1">
        <v>5172</v>
      </c>
    </row>
    <row r="3309" spans="2:12">
      <c r="G3309" t="s">
        <v>133</v>
      </c>
      <c r="H3309" t="s">
        <v>6596</v>
      </c>
      <c r="I3309" t="s">
        <v>35</v>
      </c>
      <c r="J3309" t="s">
        <v>233</v>
      </c>
      <c r="K3309" t="s">
        <v>7042</v>
      </c>
      <c r="L3309" s="1">
        <v>899</v>
      </c>
    </row>
    <row r="3310" spans="2:12">
      <c r="D3310" t="s">
        <v>6698</v>
      </c>
      <c r="E3310" t="s">
        <v>28</v>
      </c>
      <c r="F3310" t="s">
        <v>253</v>
      </c>
      <c r="G3310" t="s">
        <v>31</v>
      </c>
      <c r="H3310" t="s">
        <v>6699</v>
      </c>
      <c r="I3310" t="s">
        <v>35</v>
      </c>
      <c r="J3310" t="s">
        <v>1367</v>
      </c>
      <c r="K3310" t="s">
        <v>1367</v>
      </c>
      <c r="L3310" s="1">
        <v>1547</v>
      </c>
    </row>
    <row r="3311" spans="2:12">
      <c r="D3311" t="s">
        <v>6702</v>
      </c>
      <c r="E3311" t="s">
        <v>28</v>
      </c>
      <c r="F3311" t="s">
        <v>253</v>
      </c>
      <c r="G3311" t="s">
        <v>31</v>
      </c>
      <c r="H3311" t="s">
        <v>6699</v>
      </c>
      <c r="I3311" t="s">
        <v>35</v>
      </c>
      <c r="J3311" t="s">
        <v>6703</v>
      </c>
      <c r="K3311" t="s">
        <v>6703</v>
      </c>
      <c r="L3311" s="1">
        <v>985</v>
      </c>
    </row>
    <row r="3312" spans="2:12">
      <c r="B3312" t="s">
        <v>8393</v>
      </c>
      <c r="I3312"/>
      <c r="L3312" s="1">
        <v>205676.47072024559</v>
      </c>
    </row>
    <row r="3313" spans="1:12">
      <c r="A3313" s="1" t="s">
        <v>8390</v>
      </c>
      <c r="I3313"/>
      <c r="L3313" s="1">
        <v>205676.47072024559</v>
      </c>
    </row>
    <row r="3314" spans="1:12">
      <c r="A3314" s="1">
        <v>23</v>
      </c>
      <c r="B3314" t="s">
        <v>25</v>
      </c>
      <c r="C3314" t="s">
        <v>3635</v>
      </c>
      <c r="D3314" t="s">
        <v>7063</v>
      </c>
      <c r="E3314" t="s">
        <v>28</v>
      </c>
      <c r="F3314" t="s">
        <v>986</v>
      </c>
      <c r="G3314" t="s">
        <v>55</v>
      </c>
      <c r="H3314" t="s">
        <v>7047</v>
      </c>
      <c r="I3314" t="s">
        <v>35</v>
      </c>
      <c r="J3314" t="s">
        <v>105</v>
      </c>
      <c r="K3314" t="s">
        <v>105</v>
      </c>
      <c r="L3314" s="1">
        <v>1079</v>
      </c>
    </row>
    <row r="3315" spans="1:12">
      <c r="D3315" t="s">
        <v>7087</v>
      </c>
      <c r="E3315" t="s">
        <v>28</v>
      </c>
      <c r="F3315" t="s">
        <v>3190</v>
      </c>
      <c r="G3315" t="s">
        <v>31</v>
      </c>
      <c r="H3315" t="s">
        <v>7089</v>
      </c>
      <c r="I3315" t="s">
        <v>35</v>
      </c>
      <c r="J3315" t="s">
        <v>7088</v>
      </c>
      <c r="K3315" t="s">
        <v>7088</v>
      </c>
      <c r="L3315" s="1">
        <v>10710</v>
      </c>
    </row>
    <row r="3316" spans="1:12">
      <c r="D3316" t="s">
        <v>7065</v>
      </c>
      <c r="E3316" t="s">
        <v>28</v>
      </c>
      <c r="F3316" t="s">
        <v>986</v>
      </c>
      <c r="G3316" t="s">
        <v>55</v>
      </c>
      <c r="H3316" t="s">
        <v>7047</v>
      </c>
      <c r="I3316" t="s">
        <v>35</v>
      </c>
      <c r="J3316" t="s">
        <v>857</v>
      </c>
      <c r="K3316" t="s">
        <v>857</v>
      </c>
      <c r="L3316" s="1">
        <v>773</v>
      </c>
    </row>
    <row r="3317" spans="1:12">
      <c r="D3317" t="s">
        <v>7067</v>
      </c>
      <c r="E3317" t="s">
        <v>28</v>
      </c>
      <c r="F3317" t="s">
        <v>597</v>
      </c>
      <c r="G3317" t="s">
        <v>60</v>
      </c>
      <c r="H3317" t="s">
        <v>7007</v>
      </c>
      <c r="I3317" t="s">
        <v>35</v>
      </c>
      <c r="J3317" t="s">
        <v>1635</v>
      </c>
      <c r="K3317" t="s">
        <v>7068</v>
      </c>
      <c r="L3317" s="1">
        <v>1762</v>
      </c>
    </row>
    <row r="3318" spans="1:12">
      <c r="F3318" t="s">
        <v>838</v>
      </c>
      <c r="G3318" t="s">
        <v>60</v>
      </c>
      <c r="H3318" t="s">
        <v>7070</v>
      </c>
      <c r="I3318" t="s">
        <v>35</v>
      </c>
      <c r="J3318" t="s">
        <v>77</v>
      </c>
      <c r="K3318" t="s">
        <v>7068</v>
      </c>
      <c r="L3318" s="1">
        <v>1759</v>
      </c>
    </row>
    <row r="3319" spans="1:12">
      <c r="D3319" t="s">
        <v>7072</v>
      </c>
      <c r="E3319" t="s">
        <v>28</v>
      </c>
      <c r="F3319" t="s">
        <v>597</v>
      </c>
      <c r="G3319" t="s">
        <v>133</v>
      </c>
      <c r="H3319" t="s">
        <v>7007</v>
      </c>
      <c r="I3319" t="s">
        <v>35</v>
      </c>
      <c r="J3319" t="s">
        <v>7073</v>
      </c>
      <c r="K3319" t="s">
        <v>7074</v>
      </c>
      <c r="L3319" s="1">
        <v>15077</v>
      </c>
    </row>
    <row r="3320" spans="1:12">
      <c r="F3320" t="s">
        <v>838</v>
      </c>
      <c r="G3320" t="s">
        <v>133</v>
      </c>
      <c r="H3320" t="s">
        <v>7070</v>
      </c>
      <c r="I3320" t="s">
        <v>35</v>
      </c>
      <c r="J3320" t="s">
        <v>7076</v>
      </c>
      <c r="K3320" t="s">
        <v>7074</v>
      </c>
      <c r="L3320" s="1">
        <v>15081</v>
      </c>
    </row>
    <row r="3321" spans="1:12">
      <c r="D3321" t="s">
        <v>7077</v>
      </c>
      <c r="E3321" t="s">
        <v>28</v>
      </c>
      <c r="F3321" t="s">
        <v>54</v>
      </c>
      <c r="G3321" t="s">
        <v>31</v>
      </c>
      <c r="H3321" t="s">
        <v>7079</v>
      </c>
      <c r="I3321" t="s">
        <v>35</v>
      </c>
      <c r="J3321" t="s">
        <v>7078</v>
      </c>
      <c r="K3321" t="s">
        <v>7078</v>
      </c>
      <c r="L3321" s="1">
        <v>61635</v>
      </c>
    </row>
    <row r="3322" spans="1:12">
      <c r="E3322" t="s">
        <v>38</v>
      </c>
      <c r="F3322" t="s">
        <v>54</v>
      </c>
      <c r="G3322" t="s">
        <v>31</v>
      </c>
      <c r="H3322" t="s">
        <v>7079</v>
      </c>
      <c r="I3322" t="s">
        <v>35</v>
      </c>
      <c r="J3322" t="s">
        <v>7078</v>
      </c>
      <c r="K3322" t="s">
        <v>7078</v>
      </c>
      <c r="L3322" s="1">
        <v>142.89285329575924</v>
      </c>
    </row>
    <row r="3323" spans="1:12">
      <c r="D3323" t="s">
        <v>7082</v>
      </c>
      <c r="E3323" t="s">
        <v>28</v>
      </c>
      <c r="F3323" t="s">
        <v>838</v>
      </c>
      <c r="G3323" t="s">
        <v>60</v>
      </c>
      <c r="H3323" t="s">
        <v>7070</v>
      </c>
      <c r="I3323" t="s">
        <v>35</v>
      </c>
      <c r="J3323" t="s">
        <v>7083</v>
      </c>
      <c r="K3323" t="s">
        <v>7083</v>
      </c>
      <c r="L3323" s="1">
        <v>4787</v>
      </c>
    </row>
    <row r="3324" spans="1:12">
      <c r="D3324" t="s">
        <v>7085</v>
      </c>
      <c r="E3324" t="s">
        <v>28</v>
      </c>
      <c r="F3324" t="s">
        <v>986</v>
      </c>
      <c r="G3324" t="s">
        <v>133</v>
      </c>
      <c r="H3324" t="s">
        <v>7047</v>
      </c>
      <c r="I3324" t="s">
        <v>35</v>
      </c>
      <c r="J3324" t="s">
        <v>835</v>
      </c>
      <c r="K3324" t="s">
        <v>835</v>
      </c>
      <c r="L3324" s="1">
        <v>155</v>
      </c>
    </row>
    <row r="3325" spans="1:12">
      <c r="D3325" t="s">
        <v>6748</v>
      </c>
      <c r="E3325" t="s">
        <v>28</v>
      </c>
      <c r="F3325" t="s">
        <v>691</v>
      </c>
      <c r="G3325" t="s">
        <v>55</v>
      </c>
      <c r="H3325" t="s">
        <v>6750</v>
      </c>
      <c r="I3325" t="s">
        <v>35</v>
      </c>
      <c r="J3325" t="s">
        <v>6749</v>
      </c>
      <c r="K3325" t="s">
        <v>6749</v>
      </c>
      <c r="L3325" s="1">
        <v>2859</v>
      </c>
    </row>
    <row r="3326" spans="1:12">
      <c r="E3326" t="s">
        <v>38</v>
      </c>
      <c r="F3326" t="s">
        <v>691</v>
      </c>
      <c r="G3326" t="s">
        <v>55</v>
      </c>
      <c r="H3326" t="s">
        <v>6750</v>
      </c>
      <c r="I3326" t="s">
        <v>35</v>
      </c>
      <c r="J3326" t="s">
        <v>6749</v>
      </c>
      <c r="K3326" t="s">
        <v>6749</v>
      </c>
      <c r="L3326" s="1">
        <v>114.59258693205869</v>
      </c>
    </row>
    <row r="3327" spans="1:12">
      <c r="D3327" t="s">
        <v>7045</v>
      </c>
      <c r="E3327" t="s">
        <v>28</v>
      </c>
      <c r="F3327" t="s">
        <v>986</v>
      </c>
      <c r="G3327" t="s">
        <v>133</v>
      </c>
      <c r="H3327" t="s">
        <v>7047</v>
      </c>
      <c r="I3327" t="s">
        <v>35</v>
      </c>
      <c r="J3327" t="s">
        <v>7046</v>
      </c>
      <c r="K3327" t="s">
        <v>7046</v>
      </c>
      <c r="L3327" s="1">
        <v>8761</v>
      </c>
    </row>
    <row r="3328" spans="1:12">
      <c r="D3328" t="s">
        <v>7050</v>
      </c>
      <c r="E3328" t="s">
        <v>28</v>
      </c>
      <c r="F3328" t="s">
        <v>986</v>
      </c>
      <c r="G3328" t="s">
        <v>133</v>
      </c>
      <c r="H3328" t="s">
        <v>7047</v>
      </c>
      <c r="I3328" t="s">
        <v>35</v>
      </c>
      <c r="J3328" t="s">
        <v>7051</v>
      </c>
      <c r="K3328" t="s">
        <v>7051</v>
      </c>
      <c r="L3328" s="1">
        <v>21918</v>
      </c>
    </row>
    <row r="3329" spans="4:12">
      <c r="D3329" t="s">
        <v>7053</v>
      </c>
      <c r="E3329" t="s">
        <v>28</v>
      </c>
      <c r="F3329" t="s">
        <v>986</v>
      </c>
      <c r="G3329" t="s">
        <v>55</v>
      </c>
      <c r="H3329" t="s">
        <v>7047</v>
      </c>
      <c r="I3329" t="s">
        <v>35</v>
      </c>
      <c r="J3329" t="s">
        <v>366</v>
      </c>
      <c r="K3329" t="s">
        <v>366</v>
      </c>
      <c r="L3329" s="1">
        <v>514</v>
      </c>
    </row>
    <row r="3330" spans="4:12">
      <c r="D3330" t="s">
        <v>7055</v>
      </c>
      <c r="E3330" t="s">
        <v>28</v>
      </c>
      <c r="F3330" t="s">
        <v>986</v>
      </c>
      <c r="G3330" t="s">
        <v>55</v>
      </c>
      <c r="H3330" t="s">
        <v>7047</v>
      </c>
      <c r="I3330" t="s">
        <v>35</v>
      </c>
      <c r="J3330" t="s">
        <v>3086</v>
      </c>
      <c r="K3330" t="s">
        <v>3086</v>
      </c>
      <c r="L3330" s="1">
        <v>493</v>
      </c>
    </row>
    <row r="3331" spans="4:12">
      <c r="D3331" t="s">
        <v>7057</v>
      </c>
      <c r="E3331" t="s">
        <v>28</v>
      </c>
      <c r="F3331" t="s">
        <v>986</v>
      </c>
      <c r="G3331" t="s">
        <v>60</v>
      </c>
      <c r="H3331" t="s">
        <v>7047</v>
      </c>
      <c r="I3331" t="s">
        <v>35</v>
      </c>
      <c r="J3331" t="s">
        <v>137</v>
      </c>
      <c r="K3331" t="s">
        <v>137</v>
      </c>
      <c r="L3331" s="1">
        <v>12718</v>
      </c>
    </row>
    <row r="3332" spans="4:12">
      <c r="D3332" t="s">
        <v>7059</v>
      </c>
      <c r="E3332" t="s">
        <v>28</v>
      </c>
      <c r="F3332" t="s">
        <v>986</v>
      </c>
      <c r="G3332" t="s">
        <v>55</v>
      </c>
      <c r="H3332" t="s">
        <v>7047</v>
      </c>
      <c r="I3332" t="s">
        <v>35</v>
      </c>
      <c r="J3332" t="s">
        <v>443</v>
      </c>
      <c r="K3332" t="s">
        <v>7060</v>
      </c>
      <c r="L3332" s="1">
        <v>367</v>
      </c>
    </row>
    <row r="3333" spans="4:12">
      <c r="G3333" t="s">
        <v>133</v>
      </c>
      <c r="H3333" t="s">
        <v>7047</v>
      </c>
      <c r="I3333" t="s">
        <v>35</v>
      </c>
      <c r="J3333" t="s">
        <v>7062</v>
      </c>
      <c r="K3333" t="s">
        <v>7060</v>
      </c>
      <c r="L3333" s="1">
        <v>19285</v>
      </c>
    </row>
    <row r="3334" spans="4:12">
      <c r="D3334" t="s">
        <v>7099</v>
      </c>
      <c r="E3334" t="s">
        <v>28</v>
      </c>
      <c r="F3334" t="s">
        <v>6096</v>
      </c>
      <c r="G3334" t="s">
        <v>55</v>
      </c>
      <c r="H3334" t="s">
        <v>7093</v>
      </c>
      <c r="I3334" t="s">
        <v>35</v>
      </c>
      <c r="J3334" t="s">
        <v>162</v>
      </c>
      <c r="K3334" t="s">
        <v>7100</v>
      </c>
      <c r="L3334" s="1">
        <v>1439</v>
      </c>
    </row>
    <row r="3335" spans="4:12">
      <c r="G3335" t="s">
        <v>133</v>
      </c>
      <c r="H3335" t="s">
        <v>7093</v>
      </c>
      <c r="I3335" t="s">
        <v>35</v>
      </c>
      <c r="J3335" t="s">
        <v>7102</v>
      </c>
      <c r="K3335" t="s">
        <v>7100</v>
      </c>
      <c r="L3335" s="1">
        <v>7970</v>
      </c>
    </row>
    <row r="3336" spans="4:12">
      <c r="D3336" t="s">
        <v>7091</v>
      </c>
      <c r="E3336" t="s">
        <v>28</v>
      </c>
      <c r="F3336" t="s">
        <v>276</v>
      </c>
      <c r="G3336" t="s">
        <v>60</v>
      </c>
      <c r="H3336" t="s">
        <v>7097</v>
      </c>
      <c r="I3336" t="s">
        <v>35</v>
      </c>
      <c r="J3336" t="s">
        <v>2741</v>
      </c>
      <c r="K3336" t="s">
        <v>7092</v>
      </c>
      <c r="L3336" s="1">
        <v>3633</v>
      </c>
    </row>
    <row r="3337" spans="4:12">
      <c r="G3337" t="s">
        <v>133</v>
      </c>
      <c r="H3337" t="s">
        <v>7097</v>
      </c>
      <c r="I3337" t="s">
        <v>35</v>
      </c>
      <c r="J3337" t="s">
        <v>7096</v>
      </c>
      <c r="K3337" t="s">
        <v>7092</v>
      </c>
      <c r="L3337" s="1">
        <v>2687</v>
      </c>
    </row>
    <row r="3338" spans="4:12">
      <c r="F3338" t="s">
        <v>6096</v>
      </c>
      <c r="G3338" t="s">
        <v>60</v>
      </c>
      <c r="H3338" t="s">
        <v>7093</v>
      </c>
      <c r="I3338" t="s">
        <v>35</v>
      </c>
      <c r="J3338" t="s">
        <v>3393</v>
      </c>
      <c r="K3338" t="s">
        <v>7092</v>
      </c>
      <c r="L3338" s="1">
        <v>1834</v>
      </c>
    </row>
    <row r="3339" spans="4:12">
      <c r="G3339" t="s">
        <v>133</v>
      </c>
      <c r="H3339" t="s">
        <v>7093</v>
      </c>
      <c r="I3339" t="s">
        <v>35</v>
      </c>
      <c r="J3339" t="s">
        <v>1267</v>
      </c>
      <c r="K3339" t="s">
        <v>7092</v>
      </c>
      <c r="L3339" s="1">
        <v>1342</v>
      </c>
    </row>
    <row r="3340" spans="4:12">
      <c r="D3340" t="s">
        <v>7103</v>
      </c>
      <c r="E3340" t="s">
        <v>28</v>
      </c>
      <c r="F3340" t="s">
        <v>6096</v>
      </c>
      <c r="G3340" t="s">
        <v>60</v>
      </c>
      <c r="H3340" t="s">
        <v>7093</v>
      </c>
      <c r="I3340" t="s">
        <v>35</v>
      </c>
      <c r="J3340" t="s">
        <v>7104</v>
      </c>
      <c r="K3340" t="s">
        <v>7104</v>
      </c>
      <c r="L3340" s="1">
        <v>9179</v>
      </c>
    </row>
    <row r="3341" spans="4:12">
      <c r="D3341" t="s">
        <v>7106</v>
      </c>
      <c r="E3341" t="s">
        <v>28</v>
      </c>
      <c r="F3341" t="s">
        <v>276</v>
      </c>
      <c r="G3341" t="s">
        <v>60</v>
      </c>
      <c r="H3341" t="s">
        <v>7097</v>
      </c>
      <c r="I3341" t="s">
        <v>35</v>
      </c>
      <c r="J3341" t="s">
        <v>7108</v>
      </c>
      <c r="K3341" t="s">
        <v>7108</v>
      </c>
      <c r="L3341" s="1">
        <v>1795</v>
      </c>
    </row>
    <row r="3342" spans="4:12">
      <c r="D3342" t="s">
        <v>7110</v>
      </c>
      <c r="E3342" t="s">
        <v>28</v>
      </c>
      <c r="F3342" t="s">
        <v>1089</v>
      </c>
      <c r="G3342" t="s">
        <v>60</v>
      </c>
      <c r="H3342" t="s">
        <v>7111</v>
      </c>
      <c r="I3342" t="s">
        <v>35</v>
      </c>
      <c r="J3342" t="s">
        <v>5881</v>
      </c>
      <c r="K3342" t="s">
        <v>5881</v>
      </c>
      <c r="L3342" s="1">
        <v>2510</v>
      </c>
    </row>
    <row r="3343" spans="4:12">
      <c r="D3343" t="s">
        <v>960</v>
      </c>
      <c r="E3343" t="s">
        <v>28</v>
      </c>
      <c r="F3343" t="s">
        <v>419</v>
      </c>
      <c r="G3343" t="s">
        <v>60</v>
      </c>
      <c r="H3343" t="s">
        <v>7116</v>
      </c>
      <c r="I3343" t="s">
        <v>35</v>
      </c>
      <c r="J3343" t="s">
        <v>7119</v>
      </c>
      <c r="K3343" t="s">
        <v>7115</v>
      </c>
      <c r="L3343" s="1">
        <v>6377</v>
      </c>
    </row>
    <row r="3344" spans="4:12">
      <c r="G3344" t="s">
        <v>133</v>
      </c>
      <c r="H3344" t="s">
        <v>7116</v>
      </c>
      <c r="I3344" t="s">
        <v>35</v>
      </c>
      <c r="J3344" t="s">
        <v>7114</v>
      </c>
      <c r="K3344" t="s">
        <v>7115</v>
      </c>
      <c r="L3344" s="1">
        <v>6373</v>
      </c>
    </row>
    <row r="3345" spans="4:12">
      <c r="D3345" t="s">
        <v>7120</v>
      </c>
      <c r="E3345" t="s">
        <v>28</v>
      </c>
      <c r="F3345" t="s">
        <v>597</v>
      </c>
      <c r="G3345" t="s">
        <v>60</v>
      </c>
      <c r="H3345" t="s">
        <v>7007</v>
      </c>
      <c r="I3345" t="s">
        <v>35</v>
      </c>
      <c r="J3345" t="s">
        <v>451</v>
      </c>
      <c r="K3345" t="s">
        <v>7121</v>
      </c>
      <c r="L3345" s="1">
        <v>3597</v>
      </c>
    </row>
    <row r="3346" spans="4:12">
      <c r="G3346" t="s">
        <v>133</v>
      </c>
      <c r="H3346" t="s">
        <v>7007</v>
      </c>
      <c r="I3346" t="s">
        <v>35</v>
      </c>
      <c r="J3346" t="s">
        <v>7123</v>
      </c>
      <c r="K3346" t="s">
        <v>7121</v>
      </c>
      <c r="L3346" s="1">
        <v>5686</v>
      </c>
    </row>
    <row r="3347" spans="4:12">
      <c r="F3347" t="s">
        <v>838</v>
      </c>
      <c r="G3347" t="s">
        <v>60</v>
      </c>
      <c r="H3347" t="s">
        <v>7070</v>
      </c>
      <c r="I3347" t="s">
        <v>35</v>
      </c>
      <c r="J3347" t="s">
        <v>451</v>
      </c>
      <c r="K3347" t="s">
        <v>7121</v>
      </c>
      <c r="L3347" s="1">
        <v>3597</v>
      </c>
    </row>
    <row r="3348" spans="4:12">
      <c r="G3348" t="s">
        <v>133</v>
      </c>
      <c r="H3348" t="s">
        <v>7070</v>
      </c>
      <c r="I3348" t="s">
        <v>35</v>
      </c>
      <c r="J3348" t="s">
        <v>7123</v>
      </c>
      <c r="K3348" t="s">
        <v>7121</v>
      </c>
      <c r="L3348" s="1">
        <v>5686</v>
      </c>
    </row>
    <row r="3349" spans="4:12">
      <c r="D3349" t="s">
        <v>7124</v>
      </c>
      <c r="E3349" t="s">
        <v>28</v>
      </c>
      <c r="F3349" t="s">
        <v>276</v>
      </c>
      <c r="G3349" t="s">
        <v>133</v>
      </c>
      <c r="H3349" t="s">
        <v>7097</v>
      </c>
      <c r="I3349" t="s">
        <v>35</v>
      </c>
      <c r="J3349" t="s">
        <v>855</v>
      </c>
      <c r="K3349" t="s">
        <v>7126</v>
      </c>
      <c r="L3349" s="1">
        <v>1101</v>
      </c>
    </row>
    <row r="3350" spans="4:12">
      <c r="F3350" t="s">
        <v>6096</v>
      </c>
      <c r="G3350" t="s">
        <v>133</v>
      </c>
      <c r="H3350" t="s">
        <v>7093</v>
      </c>
      <c r="I3350" t="s">
        <v>35</v>
      </c>
      <c r="J3350" t="s">
        <v>855</v>
      </c>
      <c r="K3350" t="s">
        <v>7126</v>
      </c>
      <c r="L3350" s="1">
        <v>1101</v>
      </c>
    </row>
    <row r="3351" spans="4:12">
      <c r="F3351" t="s">
        <v>1089</v>
      </c>
      <c r="G3351" t="s">
        <v>133</v>
      </c>
      <c r="H3351" t="s">
        <v>7111</v>
      </c>
      <c r="I3351" t="s">
        <v>35</v>
      </c>
      <c r="J3351" t="s">
        <v>855</v>
      </c>
      <c r="K3351" t="s">
        <v>7126</v>
      </c>
      <c r="L3351" s="1">
        <v>1101</v>
      </c>
    </row>
    <row r="3352" spans="4:12">
      <c r="D3352" t="s">
        <v>7128</v>
      </c>
      <c r="E3352" t="s">
        <v>28</v>
      </c>
      <c r="F3352" t="s">
        <v>276</v>
      </c>
      <c r="G3352" t="s">
        <v>133</v>
      </c>
      <c r="H3352" t="s">
        <v>7097</v>
      </c>
      <c r="I3352" t="s">
        <v>35</v>
      </c>
      <c r="J3352" t="s">
        <v>1356</v>
      </c>
      <c r="K3352" t="s">
        <v>7129</v>
      </c>
      <c r="L3352" s="1">
        <v>1201</v>
      </c>
    </row>
    <row r="3353" spans="4:12">
      <c r="F3353" t="s">
        <v>6096</v>
      </c>
      <c r="G3353" t="s">
        <v>133</v>
      </c>
      <c r="H3353" t="s">
        <v>7093</v>
      </c>
      <c r="I3353" t="s">
        <v>35</v>
      </c>
      <c r="J3353" t="s">
        <v>1356</v>
      </c>
      <c r="K3353" t="s">
        <v>7129</v>
      </c>
      <c r="L3353" s="1">
        <v>1201</v>
      </c>
    </row>
    <row r="3354" spans="4:12">
      <c r="F3354" t="s">
        <v>1089</v>
      </c>
      <c r="G3354" t="s">
        <v>133</v>
      </c>
      <c r="H3354" t="s">
        <v>7111</v>
      </c>
      <c r="I3354" t="s">
        <v>35</v>
      </c>
      <c r="J3354" t="s">
        <v>1356</v>
      </c>
      <c r="K3354" t="s">
        <v>7129</v>
      </c>
      <c r="L3354" s="1">
        <v>1201</v>
      </c>
    </row>
    <row r="3355" spans="4:12">
      <c r="D3355" t="s">
        <v>7131</v>
      </c>
      <c r="E3355" t="s">
        <v>28</v>
      </c>
      <c r="F3355" t="s">
        <v>276</v>
      </c>
      <c r="G3355" t="s">
        <v>60</v>
      </c>
      <c r="H3355" t="s">
        <v>7097</v>
      </c>
      <c r="I3355" t="s">
        <v>35</v>
      </c>
      <c r="J3355" t="s">
        <v>799</v>
      </c>
      <c r="K3355" t="s">
        <v>3304</v>
      </c>
      <c r="L3355" s="1">
        <v>748</v>
      </c>
    </row>
    <row r="3356" spans="4:12">
      <c r="F3356" t="s">
        <v>6096</v>
      </c>
      <c r="G3356" t="s">
        <v>60</v>
      </c>
      <c r="H3356" t="s">
        <v>7093</v>
      </c>
      <c r="I3356" t="s">
        <v>35</v>
      </c>
      <c r="J3356" t="s">
        <v>799</v>
      </c>
      <c r="K3356" t="s">
        <v>3304</v>
      </c>
      <c r="L3356" s="1">
        <v>748</v>
      </c>
    </row>
    <row r="3357" spans="4:12">
      <c r="F3357" t="s">
        <v>1089</v>
      </c>
      <c r="G3357" t="s">
        <v>60</v>
      </c>
      <c r="H3357" t="s">
        <v>7111</v>
      </c>
      <c r="I3357" t="s">
        <v>35</v>
      </c>
      <c r="J3357" t="s">
        <v>799</v>
      </c>
      <c r="K3357" t="s">
        <v>3304</v>
      </c>
      <c r="L3357" s="1">
        <v>748</v>
      </c>
    </row>
    <row r="3358" spans="4:12">
      <c r="D3358" t="s">
        <v>7133</v>
      </c>
      <c r="E3358" t="s">
        <v>28</v>
      </c>
      <c r="F3358" t="s">
        <v>2061</v>
      </c>
      <c r="G3358" t="s">
        <v>60</v>
      </c>
      <c r="H3358" t="s">
        <v>7134</v>
      </c>
      <c r="I3358" t="s">
        <v>48</v>
      </c>
      <c r="J3358" t="s">
        <v>5520</v>
      </c>
      <c r="K3358" t="s">
        <v>4429</v>
      </c>
      <c r="L3358" s="1">
        <v>728.5</v>
      </c>
    </row>
    <row r="3359" spans="4:12">
      <c r="H3359" t="s">
        <v>7137</v>
      </c>
      <c r="I3359" t="s">
        <v>48</v>
      </c>
      <c r="J3359" t="s">
        <v>5520</v>
      </c>
      <c r="K3359" t="s">
        <v>4429</v>
      </c>
      <c r="L3359" s="1">
        <v>728.5</v>
      </c>
    </row>
    <row r="3360" spans="4:12">
      <c r="G3360" t="s">
        <v>133</v>
      </c>
      <c r="H3360" t="s">
        <v>7134</v>
      </c>
      <c r="I3360" t="s">
        <v>48</v>
      </c>
      <c r="J3360" t="s">
        <v>3810</v>
      </c>
      <c r="K3360" t="s">
        <v>4429</v>
      </c>
      <c r="L3360" s="1">
        <v>1769.5</v>
      </c>
    </row>
    <row r="3361" spans="4:12">
      <c r="H3361" t="s">
        <v>7137</v>
      </c>
      <c r="I3361" t="s">
        <v>48</v>
      </c>
      <c r="J3361" t="s">
        <v>3810</v>
      </c>
      <c r="K3361" t="s">
        <v>4429</v>
      </c>
      <c r="L3361" s="1">
        <v>1769.5</v>
      </c>
    </row>
    <row r="3362" spans="4:12">
      <c r="D3362" t="s">
        <v>7139</v>
      </c>
      <c r="E3362" t="s">
        <v>28</v>
      </c>
      <c r="F3362" t="s">
        <v>4254</v>
      </c>
      <c r="G3362" t="s">
        <v>60</v>
      </c>
      <c r="H3362" t="s">
        <v>7142</v>
      </c>
      <c r="I3362" t="s">
        <v>35</v>
      </c>
      <c r="J3362" t="s">
        <v>7141</v>
      </c>
      <c r="K3362" t="s">
        <v>7141</v>
      </c>
      <c r="L3362" s="1">
        <v>1374</v>
      </c>
    </row>
    <row r="3363" spans="4:12">
      <c r="D3363" t="s">
        <v>7145</v>
      </c>
      <c r="E3363" t="s">
        <v>28</v>
      </c>
      <c r="F3363" t="s">
        <v>4254</v>
      </c>
      <c r="G3363" t="s">
        <v>31</v>
      </c>
      <c r="H3363" t="s">
        <v>7142</v>
      </c>
      <c r="I3363" t="s">
        <v>35</v>
      </c>
      <c r="J3363" t="s">
        <v>7146</v>
      </c>
      <c r="K3363" t="s">
        <v>7146</v>
      </c>
      <c r="L3363" s="1">
        <v>6639</v>
      </c>
    </row>
    <row r="3364" spans="4:12">
      <c r="D3364" t="s">
        <v>2869</v>
      </c>
      <c r="E3364" t="s">
        <v>28</v>
      </c>
      <c r="F3364" t="s">
        <v>597</v>
      </c>
      <c r="G3364" t="s">
        <v>133</v>
      </c>
      <c r="H3364" t="s">
        <v>7007</v>
      </c>
      <c r="I3364" t="s">
        <v>35</v>
      </c>
      <c r="J3364" t="s">
        <v>63</v>
      </c>
      <c r="K3364" t="s">
        <v>1120</v>
      </c>
      <c r="L3364" s="1">
        <v>3226</v>
      </c>
    </row>
    <row r="3365" spans="4:12">
      <c r="F3365" t="s">
        <v>838</v>
      </c>
      <c r="G3365" t="s">
        <v>133</v>
      </c>
      <c r="H3365" t="s">
        <v>7070</v>
      </c>
      <c r="I3365" t="s">
        <v>35</v>
      </c>
      <c r="J3365" t="s">
        <v>7149</v>
      </c>
      <c r="K3365" t="s">
        <v>1120</v>
      </c>
      <c r="L3365" s="1">
        <v>3230</v>
      </c>
    </row>
    <row r="3366" spans="4:12">
      <c r="D3366" t="s">
        <v>1734</v>
      </c>
      <c r="E3366" t="s">
        <v>28</v>
      </c>
      <c r="F3366" t="s">
        <v>2061</v>
      </c>
      <c r="G3366" t="s">
        <v>133</v>
      </c>
      <c r="H3366" t="s">
        <v>7134</v>
      </c>
      <c r="I3366" t="s">
        <v>48</v>
      </c>
      <c r="J3366" t="s">
        <v>3642</v>
      </c>
      <c r="K3366" t="s">
        <v>3642</v>
      </c>
      <c r="L3366" s="1">
        <v>708.5</v>
      </c>
    </row>
    <row r="3367" spans="4:12">
      <c r="H3367" t="s">
        <v>7137</v>
      </c>
      <c r="I3367" t="s">
        <v>48</v>
      </c>
      <c r="J3367" t="s">
        <v>3642</v>
      </c>
      <c r="K3367" t="s">
        <v>3642</v>
      </c>
      <c r="L3367" s="1">
        <v>708.5</v>
      </c>
    </row>
    <row r="3368" spans="4:12">
      <c r="D3368" t="s">
        <v>2398</v>
      </c>
      <c r="E3368" t="s">
        <v>28</v>
      </c>
      <c r="F3368" t="s">
        <v>986</v>
      </c>
      <c r="G3368" t="s">
        <v>133</v>
      </c>
      <c r="H3368" t="s">
        <v>7047</v>
      </c>
      <c r="I3368" t="s">
        <v>35</v>
      </c>
      <c r="J3368" t="s">
        <v>5121</v>
      </c>
      <c r="K3368" t="s">
        <v>1522</v>
      </c>
      <c r="L3368" s="1">
        <v>525</v>
      </c>
    </row>
    <row r="3369" spans="4:12">
      <c r="F3369" t="s">
        <v>260</v>
      </c>
      <c r="G3369" t="s">
        <v>133</v>
      </c>
      <c r="H3369" t="s">
        <v>7152</v>
      </c>
      <c r="I3369" t="s">
        <v>35</v>
      </c>
      <c r="J3369" t="s">
        <v>7151</v>
      </c>
      <c r="K3369" t="s">
        <v>1522</v>
      </c>
      <c r="L3369" s="1">
        <v>1058</v>
      </c>
    </row>
    <row r="3370" spans="4:12">
      <c r="D3370" t="s">
        <v>7155</v>
      </c>
      <c r="E3370" t="s">
        <v>28</v>
      </c>
      <c r="F3370" t="s">
        <v>272</v>
      </c>
      <c r="G3370" t="s">
        <v>133</v>
      </c>
      <c r="H3370" t="s">
        <v>7157</v>
      </c>
      <c r="I3370" t="s">
        <v>35</v>
      </c>
      <c r="J3370" t="s">
        <v>3383</v>
      </c>
      <c r="K3370" t="s">
        <v>94</v>
      </c>
      <c r="L3370" s="1">
        <v>1216</v>
      </c>
    </row>
    <row r="3371" spans="4:12">
      <c r="F3371" t="s">
        <v>1089</v>
      </c>
      <c r="G3371" t="s">
        <v>133</v>
      </c>
      <c r="H3371" t="s">
        <v>7111</v>
      </c>
      <c r="I3371" t="s">
        <v>35</v>
      </c>
      <c r="J3371" t="s">
        <v>3226</v>
      </c>
      <c r="K3371" t="s">
        <v>94</v>
      </c>
      <c r="L3371" s="1">
        <v>608</v>
      </c>
    </row>
    <row r="3372" spans="4:12">
      <c r="D3372" t="s">
        <v>7159</v>
      </c>
      <c r="E3372" t="s">
        <v>28</v>
      </c>
      <c r="F3372" t="s">
        <v>1008</v>
      </c>
      <c r="G3372" t="s">
        <v>60</v>
      </c>
      <c r="H3372" t="s">
        <v>7161</v>
      </c>
      <c r="I3372" t="s">
        <v>35</v>
      </c>
      <c r="J3372" t="s">
        <v>7160</v>
      </c>
      <c r="K3372" t="s">
        <v>7160</v>
      </c>
      <c r="L3372" s="1">
        <v>2949</v>
      </c>
    </row>
    <row r="3373" spans="4:12">
      <c r="D3373" t="s">
        <v>7164</v>
      </c>
      <c r="E3373" t="s">
        <v>28</v>
      </c>
      <c r="F3373" t="s">
        <v>1008</v>
      </c>
      <c r="G3373" t="s">
        <v>31</v>
      </c>
      <c r="H3373" t="s">
        <v>7161</v>
      </c>
      <c r="I3373" t="s">
        <v>35</v>
      </c>
      <c r="J3373" t="s">
        <v>7168</v>
      </c>
      <c r="K3373" t="s">
        <v>7166</v>
      </c>
      <c r="L3373" s="1">
        <v>5625</v>
      </c>
    </row>
    <row r="3374" spans="4:12">
      <c r="F3374" t="s">
        <v>1089</v>
      </c>
      <c r="G3374" t="s">
        <v>31</v>
      </c>
      <c r="H3374" t="s">
        <v>7111</v>
      </c>
      <c r="I3374" t="s">
        <v>35</v>
      </c>
      <c r="J3374" t="s">
        <v>7165</v>
      </c>
      <c r="K3374" t="s">
        <v>7166</v>
      </c>
      <c r="L3374" s="1">
        <v>4291</v>
      </c>
    </row>
    <row r="3375" spans="4:12">
      <c r="D3375" t="s">
        <v>7169</v>
      </c>
      <c r="E3375" t="s">
        <v>28</v>
      </c>
      <c r="F3375" t="s">
        <v>986</v>
      </c>
      <c r="G3375" t="s">
        <v>60</v>
      </c>
      <c r="H3375" t="s">
        <v>7047</v>
      </c>
      <c r="I3375" t="s">
        <v>35</v>
      </c>
      <c r="J3375" t="s">
        <v>6591</v>
      </c>
      <c r="K3375" t="s">
        <v>6591</v>
      </c>
      <c r="L3375" s="1">
        <v>2568</v>
      </c>
    </row>
    <row r="3376" spans="4:12">
      <c r="D3376" t="s">
        <v>7171</v>
      </c>
      <c r="E3376" t="s">
        <v>28</v>
      </c>
      <c r="F3376" t="s">
        <v>260</v>
      </c>
      <c r="G3376" t="s">
        <v>60</v>
      </c>
      <c r="H3376" t="s">
        <v>7152</v>
      </c>
      <c r="I3376" t="s">
        <v>35</v>
      </c>
      <c r="J3376" t="s">
        <v>63</v>
      </c>
      <c r="K3376" t="s">
        <v>63</v>
      </c>
      <c r="L3376" s="1">
        <v>3226</v>
      </c>
    </row>
    <row r="3377" spans="3:12">
      <c r="D3377" t="s">
        <v>7173</v>
      </c>
      <c r="E3377" t="s">
        <v>28</v>
      </c>
      <c r="F3377" t="s">
        <v>986</v>
      </c>
      <c r="G3377" t="s">
        <v>60</v>
      </c>
      <c r="H3377" t="s">
        <v>7047</v>
      </c>
      <c r="I3377" t="s">
        <v>35</v>
      </c>
      <c r="J3377" t="s">
        <v>456</v>
      </c>
      <c r="K3377" t="s">
        <v>7174</v>
      </c>
      <c r="L3377" s="1">
        <v>1798</v>
      </c>
    </row>
    <row r="3378" spans="3:12">
      <c r="G3378" t="s">
        <v>55</v>
      </c>
      <c r="H3378" t="s">
        <v>7047</v>
      </c>
      <c r="I3378" t="s">
        <v>35</v>
      </c>
      <c r="J3378" t="s">
        <v>105</v>
      </c>
      <c r="K3378" t="s">
        <v>7174</v>
      </c>
      <c r="L3378" s="1">
        <v>1079</v>
      </c>
    </row>
    <row r="3379" spans="3:12">
      <c r="G3379" t="s">
        <v>133</v>
      </c>
      <c r="H3379" t="s">
        <v>7047</v>
      </c>
      <c r="I3379" t="s">
        <v>35</v>
      </c>
      <c r="J3379" t="s">
        <v>7176</v>
      </c>
      <c r="K3379" t="s">
        <v>7174</v>
      </c>
      <c r="L3379" s="1">
        <v>6661</v>
      </c>
    </row>
    <row r="3380" spans="3:12">
      <c r="C3380" t="s">
        <v>2343</v>
      </c>
      <c r="D3380" t="s">
        <v>7177</v>
      </c>
      <c r="E3380" t="s">
        <v>28</v>
      </c>
      <c r="F3380" t="s">
        <v>696</v>
      </c>
      <c r="G3380" t="s">
        <v>60</v>
      </c>
      <c r="H3380" t="s">
        <v>5473</v>
      </c>
      <c r="I3380" t="s">
        <v>35</v>
      </c>
      <c r="J3380" t="s">
        <v>505</v>
      </c>
      <c r="K3380" t="s">
        <v>7178</v>
      </c>
      <c r="L3380" s="1">
        <v>1511</v>
      </c>
    </row>
    <row r="3381" spans="3:12">
      <c r="G3381" t="s">
        <v>31</v>
      </c>
      <c r="H3381" t="s">
        <v>5473</v>
      </c>
      <c r="I3381" t="s">
        <v>35</v>
      </c>
      <c r="J3381" t="s">
        <v>7180</v>
      </c>
      <c r="K3381" t="s">
        <v>7178</v>
      </c>
      <c r="L3381" s="1">
        <v>4492</v>
      </c>
    </row>
    <row r="3382" spans="3:12">
      <c r="D3382" t="s">
        <v>7181</v>
      </c>
      <c r="E3382" t="s">
        <v>28</v>
      </c>
      <c r="F3382" t="s">
        <v>696</v>
      </c>
      <c r="G3382" t="s">
        <v>60</v>
      </c>
      <c r="H3382" t="s">
        <v>5473</v>
      </c>
      <c r="I3382" t="s">
        <v>35</v>
      </c>
      <c r="J3382" t="s">
        <v>1172</v>
      </c>
      <c r="K3382" t="s">
        <v>7182</v>
      </c>
      <c r="L3382" s="1">
        <v>3352</v>
      </c>
    </row>
    <row r="3383" spans="3:12">
      <c r="G3383" t="s">
        <v>31</v>
      </c>
      <c r="H3383" t="s">
        <v>5473</v>
      </c>
      <c r="I3383" t="s">
        <v>35</v>
      </c>
      <c r="J3383" t="s">
        <v>7184</v>
      </c>
      <c r="K3383" t="s">
        <v>7182</v>
      </c>
      <c r="L3383" s="1">
        <v>10060</v>
      </c>
    </row>
    <row r="3384" spans="3:12">
      <c r="D3384" t="s">
        <v>7185</v>
      </c>
      <c r="E3384" t="s">
        <v>38</v>
      </c>
      <c r="F3384" t="s">
        <v>576</v>
      </c>
      <c r="G3384" t="s">
        <v>60</v>
      </c>
      <c r="H3384" t="s">
        <v>7191</v>
      </c>
      <c r="I3384" t="s">
        <v>35</v>
      </c>
      <c r="J3384" t="s">
        <v>5844</v>
      </c>
      <c r="K3384" t="s">
        <v>7187</v>
      </c>
      <c r="L3384" s="1">
        <v>8671.0491066472314</v>
      </c>
    </row>
    <row r="3385" spans="3:12">
      <c r="F3385" t="s">
        <v>183</v>
      </c>
      <c r="G3385" t="s">
        <v>60</v>
      </c>
      <c r="H3385" t="s">
        <v>7188</v>
      </c>
      <c r="I3385" t="s">
        <v>35</v>
      </c>
      <c r="J3385" t="s">
        <v>7186</v>
      </c>
      <c r="K3385" t="s">
        <v>7187</v>
      </c>
      <c r="L3385" s="1">
        <v>8673.1920465368385</v>
      </c>
    </row>
    <row r="3386" spans="3:12">
      <c r="D3386" t="s">
        <v>7193</v>
      </c>
      <c r="E3386" t="s">
        <v>28</v>
      </c>
      <c r="F3386" t="s">
        <v>587</v>
      </c>
      <c r="G3386" t="s">
        <v>60</v>
      </c>
      <c r="H3386" t="s">
        <v>5617</v>
      </c>
      <c r="I3386" t="s">
        <v>35</v>
      </c>
      <c r="J3386" t="s">
        <v>7197</v>
      </c>
      <c r="K3386" t="s">
        <v>7194</v>
      </c>
      <c r="L3386" s="1">
        <v>12416</v>
      </c>
    </row>
    <row r="3387" spans="3:12">
      <c r="F3387" t="s">
        <v>876</v>
      </c>
      <c r="G3387" t="s">
        <v>60</v>
      </c>
      <c r="H3387" t="s">
        <v>7195</v>
      </c>
      <c r="I3387" t="s">
        <v>208</v>
      </c>
      <c r="J3387" t="s">
        <v>5797</v>
      </c>
      <c r="K3387" t="s">
        <v>7194</v>
      </c>
      <c r="L3387" s="1">
        <v>2158</v>
      </c>
    </row>
    <row r="3388" spans="3:12">
      <c r="H3388" t="s">
        <v>7200</v>
      </c>
      <c r="I3388" t="s">
        <v>208</v>
      </c>
      <c r="J3388" t="s">
        <v>5797</v>
      </c>
      <c r="K3388" t="s">
        <v>7194</v>
      </c>
      <c r="L3388" s="1">
        <v>2158</v>
      </c>
    </row>
    <row r="3389" spans="3:12">
      <c r="H3389" t="s">
        <v>7198</v>
      </c>
      <c r="I3389" t="s">
        <v>208</v>
      </c>
      <c r="J3389" t="s">
        <v>5797</v>
      </c>
      <c r="K3389" t="s">
        <v>7194</v>
      </c>
      <c r="L3389" s="1">
        <v>2158</v>
      </c>
    </row>
    <row r="3390" spans="3:12">
      <c r="D3390" t="s">
        <v>7202</v>
      </c>
      <c r="E3390" t="s">
        <v>28</v>
      </c>
      <c r="F3390" t="s">
        <v>7203</v>
      </c>
      <c r="G3390" t="s">
        <v>60</v>
      </c>
      <c r="H3390" t="s">
        <v>7204</v>
      </c>
      <c r="I3390" t="s">
        <v>989</v>
      </c>
      <c r="J3390" t="s">
        <v>6012</v>
      </c>
      <c r="K3390" t="s">
        <v>6012</v>
      </c>
      <c r="L3390" s="1">
        <v>4436.5</v>
      </c>
    </row>
    <row r="3391" spans="3:12">
      <c r="H3391" t="s">
        <v>7207</v>
      </c>
      <c r="I3391" t="s">
        <v>989</v>
      </c>
      <c r="J3391" t="s">
        <v>6012</v>
      </c>
      <c r="K3391" t="s">
        <v>6012</v>
      </c>
      <c r="L3391" s="1">
        <v>4436.5</v>
      </c>
    </row>
    <row r="3392" spans="3:12">
      <c r="H3392" t="s">
        <v>7208</v>
      </c>
      <c r="I3392" t="s">
        <v>989</v>
      </c>
      <c r="J3392" t="s">
        <v>6012</v>
      </c>
      <c r="K3392" t="s">
        <v>6012</v>
      </c>
      <c r="L3392" s="1">
        <v>4436.5</v>
      </c>
    </row>
    <row r="3393" spans="4:12">
      <c r="H3393" t="s">
        <v>7209</v>
      </c>
      <c r="I3393" t="s">
        <v>989</v>
      </c>
      <c r="J3393" t="s">
        <v>6012</v>
      </c>
      <c r="K3393" t="s">
        <v>6012</v>
      </c>
      <c r="L3393" s="1">
        <v>4436.5</v>
      </c>
    </row>
    <row r="3394" spans="4:12">
      <c r="D3394" t="s">
        <v>7210</v>
      </c>
      <c r="E3394" t="s">
        <v>28</v>
      </c>
      <c r="F3394" t="s">
        <v>7203</v>
      </c>
      <c r="G3394" t="s">
        <v>60</v>
      </c>
      <c r="H3394" t="s">
        <v>7204</v>
      </c>
      <c r="I3394" t="s">
        <v>989</v>
      </c>
      <c r="J3394" t="s">
        <v>1118</v>
      </c>
      <c r="K3394" t="s">
        <v>1118</v>
      </c>
      <c r="L3394" s="1">
        <v>2423.25</v>
      </c>
    </row>
    <row r="3395" spans="4:12">
      <c r="H3395" t="s">
        <v>7207</v>
      </c>
      <c r="I3395" t="s">
        <v>989</v>
      </c>
      <c r="J3395" t="s">
        <v>1118</v>
      </c>
      <c r="K3395" t="s">
        <v>1118</v>
      </c>
      <c r="L3395" s="1">
        <v>2423.25</v>
      </c>
    </row>
    <row r="3396" spans="4:12">
      <c r="H3396" t="s">
        <v>7208</v>
      </c>
      <c r="I3396" t="s">
        <v>989</v>
      </c>
      <c r="J3396" t="s">
        <v>1118</v>
      </c>
      <c r="K3396" t="s">
        <v>1118</v>
      </c>
      <c r="L3396" s="1">
        <v>2423.25</v>
      </c>
    </row>
    <row r="3397" spans="4:12">
      <c r="H3397" t="s">
        <v>7209</v>
      </c>
      <c r="I3397" t="s">
        <v>989</v>
      </c>
      <c r="J3397" t="s">
        <v>1118</v>
      </c>
      <c r="K3397" t="s">
        <v>1118</v>
      </c>
      <c r="L3397" s="1">
        <v>2423.25</v>
      </c>
    </row>
    <row r="3398" spans="4:12">
      <c r="D3398" t="s">
        <v>7212</v>
      </c>
      <c r="E3398" t="s">
        <v>28</v>
      </c>
      <c r="F3398" t="s">
        <v>3707</v>
      </c>
      <c r="G3398" t="s">
        <v>60</v>
      </c>
      <c r="H3398" t="s">
        <v>7213</v>
      </c>
      <c r="I3398" t="s">
        <v>48</v>
      </c>
      <c r="J3398" t="s">
        <v>809</v>
      </c>
      <c r="K3398" t="s">
        <v>809</v>
      </c>
      <c r="L3398" s="1">
        <v>253.5</v>
      </c>
    </row>
    <row r="3399" spans="4:12">
      <c r="H3399" t="s">
        <v>7216</v>
      </c>
      <c r="I3399" t="s">
        <v>48</v>
      </c>
      <c r="J3399" t="s">
        <v>809</v>
      </c>
      <c r="K3399" t="s">
        <v>809</v>
      </c>
      <c r="L3399" s="1">
        <v>253.5</v>
      </c>
    </row>
    <row r="3400" spans="4:12">
      <c r="D3400" t="s">
        <v>7217</v>
      </c>
      <c r="E3400" t="s">
        <v>28</v>
      </c>
      <c r="F3400" t="s">
        <v>7218</v>
      </c>
      <c r="G3400" t="s">
        <v>60</v>
      </c>
      <c r="H3400" t="s">
        <v>7220</v>
      </c>
      <c r="I3400" t="s">
        <v>35</v>
      </c>
      <c r="J3400" t="s">
        <v>7219</v>
      </c>
      <c r="K3400" t="s">
        <v>7219</v>
      </c>
      <c r="L3400" s="1">
        <v>16002</v>
      </c>
    </row>
    <row r="3401" spans="4:12">
      <c r="D3401" t="s">
        <v>7222</v>
      </c>
      <c r="E3401" t="s">
        <v>38</v>
      </c>
      <c r="F3401" t="s">
        <v>3707</v>
      </c>
      <c r="G3401" t="s">
        <v>60</v>
      </c>
      <c r="H3401" t="s">
        <v>7213</v>
      </c>
      <c r="I3401" t="s">
        <v>48</v>
      </c>
      <c r="J3401" t="s">
        <v>7223</v>
      </c>
      <c r="K3401" t="s">
        <v>7223</v>
      </c>
      <c r="L3401" s="1">
        <v>4144.1752812799705</v>
      </c>
    </row>
    <row r="3402" spans="4:12">
      <c r="H3402" t="s">
        <v>7216</v>
      </c>
      <c r="I3402" t="s">
        <v>48</v>
      </c>
      <c r="J3402" t="s">
        <v>7223</v>
      </c>
      <c r="K3402" t="s">
        <v>7223</v>
      </c>
      <c r="L3402" s="1">
        <v>4144.1752812799705</v>
      </c>
    </row>
    <row r="3403" spans="4:12">
      <c r="D3403" t="s">
        <v>7225</v>
      </c>
      <c r="E3403" t="s">
        <v>28</v>
      </c>
      <c r="F3403" t="s">
        <v>172</v>
      </c>
      <c r="G3403" t="s">
        <v>60</v>
      </c>
      <c r="H3403" t="s">
        <v>5124</v>
      </c>
      <c r="I3403" t="s">
        <v>35</v>
      </c>
      <c r="J3403" t="s">
        <v>4563</v>
      </c>
      <c r="K3403" t="s">
        <v>4563</v>
      </c>
      <c r="L3403" s="1">
        <v>4158</v>
      </c>
    </row>
    <row r="3404" spans="4:12">
      <c r="D3404" t="s">
        <v>7227</v>
      </c>
      <c r="E3404" t="s">
        <v>38</v>
      </c>
      <c r="F3404" t="s">
        <v>3707</v>
      </c>
      <c r="G3404" t="s">
        <v>55</v>
      </c>
      <c r="H3404" t="s">
        <v>7213</v>
      </c>
      <c r="I3404" t="s">
        <v>48</v>
      </c>
      <c r="J3404" t="s">
        <v>1531</v>
      </c>
      <c r="K3404" t="s">
        <v>1531</v>
      </c>
      <c r="L3404" s="1">
        <v>1384.1191015778363</v>
      </c>
    </row>
    <row r="3405" spans="4:12">
      <c r="H3405" t="s">
        <v>7216</v>
      </c>
      <c r="I3405" t="s">
        <v>48</v>
      </c>
      <c r="J3405" t="s">
        <v>1531</v>
      </c>
      <c r="K3405" t="s">
        <v>1531</v>
      </c>
      <c r="L3405" s="1">
        <v>1384.1191015778363</v>
      </c>
    </row>
    <row r="3406" spans="4:12">
      <c r="D3406" t="s">
        <v>7229</v>
      </c>
      <c r="E3406" t="s">
        <v>38</v>
      </c>
      <c r="F3406" t="s">
        <v>3707</v>
      </c>
      <c r="G3406" t="s">
        <v>55</v>
      </c>
      <c r="H3406" t="s">
        <v>7213</v>
      </c>
      <c r="I3406" t="s">
        <v>48</v>
      </c>
      <c r="J3406" t="s">
        <v>259</v>
      </c>
      <c r="K3406" t="s">
        <v>7231</v>
      </c>
      <c r="L3406" s="1">
        <v>1992.2847465394238</v>
      </c>
    </row>
    <row r="3407" spans="4:12">
      <c r="H3407" t="s">
        <v>7216</v>
      </c>
      <c r="I3407" t="s">
        <v>48</v>
      </c>
      <c r="J3407" t="s">
        <v>259</v>
      </c>
      <c r="K3407" t="s">
        <v>7231</v>
      </c>
      <c r="L3407" s="1">
        <v>1992.2847465394238</v>
      </c>
    </row>
    <row r="3408" spans="4:12">
      <c r="G3408" t="s">
        <v>31</v>
      </c>
      <c r="H3408" t="s">
        <v>7213</v>
      </c>
      <c r="I3408" t="s">
        <v>48</v>
      </c>
      <c r="J3408" t="s">
        <v>259</v>
      </c>
      <c r="K3408" t="s">
        <v>7231</v>
      </c>
      <c r="L3408" s="1">
        <v>1992.2847465394238</v>
      </c>
    </row>
    <row r="3409" spans="4:12">
      <c r="H3409" t="s">
        <v>7216</v>
      </c>
      <c r="I3409" t="s">
        <v>48</v>
      </c>
      <c r="J3409" t="s">
        <v>259</v>
      </c>
      <c r="K3409" t="s">
        <v>7231</v>
      </c>
      <c r="L3409" s="1">
        <v>1992.2847465394238</v>
      </c>
    </row>
    <row r="3410" spans="4:12">
      <c r="G3410" t="s">
        <v>133</v>
      </c>
      <c r="H3410" t="s">
        <v>7213</v>
      </c>
      <c r="I3410" t="s">
        <v>48</v>
      </c>
      <c r="J3410" t="s">
        <v>7230</v>
      </c>
      <c r="K3410" t="s">
        <v>7231</v>
      </c>
      <c r="L3410" s="1">
        <v>1557.4785533763456</v>
      </c>
    </row>
    <row r="3411" spans="4:12">
      <c r="H3411" t="s">
        <v>7216</v>
      </c>
      <c r="I3411" t="s">
        <v>48</v>
      </c>
      <c r="J3411" t="s">
        <v>7230</v>
      </c>
      <c r="K3411" t="s">
        <v>7231</v>
      </c>
      <c r="L3411" s="1">
        <v>1557.4785533763456</v>
      </c>
    </row>
    <row r="3412" spans="4:12">
      <c r="D3412" t="s">
        <v>7233</v>
      </c>
      <c r="E3412" t="s">
        <v>28</v>
      </c>
      <c r="F3412" t="s">
        <v>221</v>
      </c>
      <c r="G3412" t="s">
        <v>55</v>
      </c>
      <c r="H3412" t="s">
        <v>7234</v>
      </c>
      <c r="I3412" t="s">
        <v>1003</v>
      </c>
      <c r="J3412" t="s">
        <v>3810</v>
      </c>
      <c r="K3412" t="s">
        <v>3810</v>
      </c>
      <c r="L3412" s="1">
        <v>589.83333333333337</v>
      </c>
    </row>
    <row r="3413" spans="4:12">
      <c r="H3413" t="s">
        <v>7237</v>
      </c>
      <c r="I3413" t="s">
        <v>1003</v>
      </c>
      <c r="J3413" t="s">
        <v>3810</v>
      </c>
      <c r="K3413" t="s">
        <v>3810</v>
      </c>
      <c r="L3413" s="1">
        <v>589.83333333333337</v>
      </c>
    </row>
    <row r="3414" spans="4:12">
      <c r="H3414" t="s">
        <v>7239</v>
      </c>
      <c r="I3414" t="s">
        <v>1003</v>
      </c>
      <c r="J3414" t="s">
        <v>3810</v>
      </c>
      <c r="K3414" t="s">
        <v>3810</v>
      </c>
      <c r="L3414" s="1">
        <v>589.83333333333337</v>
      </c>
    </row>
    <row r="3415" spans="4:12">
      <c r="H3415" t="s">
        <v>7240</v>
      </c>
      <c r="I3415" t="s">
        <v>1003</v>
      </c>
      <c r="J3415" t="s">
        <v>3810</v>
      </c>
      <c r="K3415" t="s">
        <v>3810</v>
      </c>
      <c r="L3415" s="1">
        <v>589.83333333333337</v>
      </c>
    </row>
    <row r="3416" spans="4:12">
      <c r="H3416" t="s">
        <v>7242</v>
      </c>
      <c r="I3416" t="s">
        <v>1003</v>
      </c>
      <c r="J3416" t="s">
        <v>3810</v>
      </c>
      <c r="K3416" t="s">
        <v>3810</v>
      </c>
      <c r="L3416" s="1">
        <v>589.83333333333337</v>
      </c>
    </row>
    <row r="3417" spans="4:12">
      <c r="H3417" t="s">
        <v>7244</v>
      </c>
      <c r="I3417" t="s">
        <v>1003</v>
      </c>
      <c r="J3417" t="s">
        <v>3810</v>
      </c>
      <c r="K3417" t="s">
        <v>3810</v>
      </c>
      <c r="L3417" s="1">
        <v>589.83333333333337</v>
      </c>
    </row>
    <row r="3418" spans="4:12">
      <c r="D3418" t="s">
        <v>7246</v>
      </c>
      <c r="E3418" t="s">
        <v>28</v>
      </c>
      <c r="F3418" t="s">
        <v>221</v>
      </c>
      <c r="G3418" t="s">
        <v>31</v>
      </c>
      <c r="H3418" t="s">
        <v>7234</v>
      </c>
      <c r="I3418" t="s">
        <v>1003</v>
      </c>
      <c r="J3418" t="s">
        <v>7247</v>
      </c>
      <c r="K3418" t="s">
        <v>7247</v>
      </c>
      <c r="L3418" s="1">
        <v>480.16666666666669</v>
      </c>
    </row>
    <row r="3419" spans="4:12">
      <c r="H3419" t="s">
        <v>7237</v>
      </c>
      <c r="I3419" t="s">
        <v>1003</v>
      </c>
      <c r="J3419" t="s">
        <v>7247</v>
      </c>
      <c r="K3419" t="s">
        <v>7247</v>
      </c>
      <c r="L3419" s="1">
        <v>480.16666666666669</v>
      </c>
    </row>
    <row r="3420" spans="4:12">
      <c r="H3420" t="s">
        <v>7239</v>
      </c>
      <c r="I3420" t="s">
        <v>1003</v>
      </c>
      <c r="J3420" t="s">
        <v>7247</v>
      </c>
      <c r="K3420" t="s">
        <v>7247</v>
      </c>
      <c r="L3420" s="1">
        <v>480.16666666666669</v>
      </c>
    </row>
    <row r="3421" spans="4:12">
      <c r="H3421" t="s">
        <v>7240</v>
      </c>
      <c r="I3421" t="s">
        <v>1003</v>
      </c>
      <c r="J3421" t="s">
        <v>7247</v>
      </c>
      <c r="K3421" t="s">
        <v>7247</v>
      </c>
      <c r="L3421" s="1">
        <v>480.16666666666669</v>
      </c>
    </row>
    <row r="3422" spans="4:12">
      <c r="H3422" t="s">
        <v>7242</v>
      </c>
      <c r="I3422" t="s">
        <v>1003</v>
      </c>
      <c r="J3422" t="s">
        <v>7247</v>
      </c>
      <c r="K3422" t="s">
        <v>7247</v>
      </c>
      <c r="L3422" s="1">
        <v>480.16666666666669</v>
      </c>
    </row>
    <row r="3423" spans="4:12">
      <c r="H3423" t="s">
        <v>7244</v>
      </c>
      <c r="I3423" t="s">
        <v>1003</v>
      </c>
      <c r="J3423" t="s">
        <v>7247</v>
      </c>
      <c r="K3423" t="s">
        <v>7247</v>
      </c>
      <c r="L3423" s="1">
        <v>480.16666666666669</v>
      </c>
    </row>
    <row r="3424" spans="4:12">
      <c r="D3424" t="s">
        <v>3880</v>
      </c>
      <c r="E3424" t="s">
        <v>28</v>
      </c>
      <c r="F3424" t="s">
        <v>221</v>
      </c>
      <c r="G3424" t="s">
        <v>55</v>
      </c>
      <c r="H3424" t="s">
        <v>7234</v>
      </c>
      <c r="I3424" t="s">
        <v>1003</v>
      </c>
      <c r="J3424" t="s">
        <v>7249</v>
      </c>
      <c r="K3424" t="s">
        <v>7249</v>
      </c>
      <c r="L3424" s="1">
        <v>432.16666666666669</v>
      </c>
    </row>
    <row r="3425" spans="4:12">
      <c r="H3425" t="s">
        <v>7237</v>
      </c>
      <c r="I3425" t="s">
        <v>1003</v>
      </c>
      <c r="J3425" t="s">
        <v>7249</v>
      </c>
      <c r="K3425" t="s">
        <v>7249</v>
      </c>
      <c r="L3425" s="1">
        <v>432.16666666666669</v>
      </c>
    </row>
    <row r="3426" spans="4:12">
      <c r="H3426" t="s">
        <v>7239</v>
      </c>
      <c r="I3426" t="s">
        <v>1003</v>
      </c>
      <c r="J3426" t="s">
        <v>7249</v>
      </c>
      <c r="K3426" t="s">
        <v>7249</v>
      </c>
      <c r="L3426" s="1">
        <v>432.16666666666669</v>
      </c>
    </row>
    <row r="3427" spans="4:12">
      <c r="H3427" t="s">
        <v>7240</v>
      </c>
      <c r="I3427" t="s">
        <v>1003</v>
      </c>
      <c r="J3427" t="s">
        <v>7249</v>
      </c>
      <c r="K3427" t="s">
        <v>7249</v>
      </c>
      <c r="L3427" s="1">
        <v>432.16666666666669</v>
      </c>
    </row>
    <row r="3428" spans="4:12">
      <c r="H3428" t="s">
        <v>7242</v>
      </c>
      <c r="I3428" t="s">
        <v>1003</v>
      </c>
      <c r="J3428" t="s">
        <v>7249</v>
      </c>
      <c r="K3428" t="s">
        <v>7249</v>
      </c>
      <c r="L3428" s="1">
        <v>432.16666666666669</v>
      </c>
    </row>
    <row r="3429" spans="4:12">
      <c r="H3429" t="s">
        <v>7244</v>
      </c>
      <c r="I3429" t="s">
        <v>1003</v>
      </c>
      <c r="J3429" t="s">
        <v>7249</v>
      </c>
      <c r="K3429" t="s">
        <v>7249</v>
      </c>
      <c r="L3429" s="1">
        <v>432.16666666666669</v>
      </c>
    </row>
    <row r="3430" spans="4:12">
      <c r="D3430" t="s">
        <v>7251</v>
      </c>
      <c r="E3430" t="s">
        <v>28</v>
      </c>
      <c r="F3430" t="s">
        <v>221</v>
      </c>
      <c r="G3430" t="s">
        <v>60</v>
      </c>
      <c r="H3430" t="s">
        <v>7234</v>
      </c>
      <c r="I3430" t="s">
        <v>1003</v>
      </c>
      <c r="J3430" t="s">
        <v>3872</v>
      </c>
      <c r="K3430" t="s">
        <v>7253</v>
      </c>
      <c r="L3430" s="1">
        <v>327.33333333333331</v>
      </c>
    </row>
    <row r="3431" spans="4:12">
      <c r="H3431" t="s">
        <v>7237</v>
      </c>
      <c r="I3431" t="s">
        <v>1003</v>
      </c>
      <c r="J3431" t="s">
        <v>3872</v>
      </c>
      <c r="K3431" t="s">
        <v>7253</v>
      </c>
      <c r="L3431" s="1">
        <v>327.33333333333331</v>
      </c>
    </row>
    <row r="3432" spans="4:12">
      <c r="H3432" t="s">
        <v>7239</v>
      </c>
      <c r="I3432" t="s">
        <v>1003</v>
      </c>
      <c r="J3432" t="s">
        <v>3872</v>
      </c>
      <c r="K3432" t="s">
        <v>7253</v>
      </c>
      <c r="L3432" s="1">
        <v>327.33333333333331</v>
      </c>
    </row>
    <row r="3433" spans="4:12">
      <c r="H3433" t="s">
        <v>7240</v>
      </c>
      <c r="I3433" t="s">
        <v>1003</v>
      </c>
      <c r="J3433" t="s">
        <v>3872</v>
      </c>
      <c r="K3433" t="s">
        <v>7253</v>
      </c>
      <c r="L3433" s="1">
        <v>327.33333333333331</v>
      </c>
    </row>
    <row r="3434" spans="4:12">
      <c r="H3434" t="s">
        <v>7242</v>
      </c>
      <c r="I3434" t="s">
        <v>1003</v>
      </c>
      <c r="J3434" t="s">
        <v>3872</v>
      </c>
      <c r="K3434" t="s">
        <v>7253</v>
      </c>
      <c r="L3434" s="1">
        <v>327.33333333333331</v>
      </c>
    </row>
    <row r="3435" spans="4:12">
      <c r="H3435" t="s">
        <v>7244</v>
      </c>
      <c r="I3435" t="s">
        <v>1003</v>
      </c>
      <c r="J3435" t="s">
        <v>3872</v>
      </c>
      <c r="K3435" t="s">
        <v>7253</v>
      </c>
      <c r="L3435" s="1">
        <v>327.33333333333331</v>
      </c>
    </row>
    <row r="3436" spans="4:12">
      <c r="G3436" t="s">
        <v>31</v>
      </c>
      <c r="H3436" t="s">
        <v>7234</v>
      </c>
      <c r="I3436" t="s">
        <v>1003</v>
      </c>
      <c r="J3436" t="s">
        <v>7255</v>
      </c>
      <c r="K3436" t="s">
        <v>7253</v>
      </c>
      <c r="L3436" s="1">
        <v>654.66666666666663</v>
      </c>
    </row>
    <row r="3437" spans="4:12">
      <c r="H3437" t="s">
        <v>7237</v>
      </c>
      <c r="I3437" t="s">
        <v>1003</v>
      </c>
      <c r="J3437" t="s">
        <v>7255</v>
      </c>
      <c r="K3437" t="s">
        <v>7253</v>
      </c>
      <c r="L3437" s="1">
        <v>654.66666666666663</v>
      </c>
    </row>
    <row r="3438" spans="4:12">
      <c r="H3438" t="s">
        <v>7239</v>
      </c>
      <c r="I3438" t="s">
        <v>1003</v>
      </c>
      <c r="J3438" t="s">
        <v>7255</v>
      </c>
      <c r="K3438" t="s">
        <v>7253</v>
      </c>
      <c r="L3438" s="1">
        <v>654.66666666666663</v>
      </c>
    </row>
    <row r="3439" spans="4:12">
      <c r="H3439" t="s">
        <v>7240</v>
      </c>
      <c r="I3439" t="s">
        <v>1003</v>
      </c>
      <c r="J3439" t="s">
        <v>7255</v>
      </c>
      <c r="K3439" t="s">
        <v>7253</v>
      </c>
      <c r="L3439" s="1">
        <v>654.66666666666663</v>
      </c>
    </row>
    <row r="3440" spans="4:12">
      <c r="H3440" t="s">
        <v>7242</v>
      </c>
      <c r="I3440" t="s">
        <v>1003</v>
      </c>
      <c r="J3440" t="s">
        <v>7255</v>
      </c>
      <c r="K3440" t="s">
        <v>7253</v>
      </c>
      <c r="L3440" s="1">
        <v>654.66666666666663</v>
      </c>
    </row>
    <row r="3441" spans="4:12">
      <c r="H3441" t="s">
        <v>7244</v>
      </c>
      <c r="I3441" t="s">
        <v>1003</v>
      </c>
      <c r="J3441" t="s">
        <v>7255</v>
      </c>
      <c r="K3441" t="s">
        <v>7253</v>
      </c>
      <c r="L3441" s="1">
        <v>654.66666666666663</v>
      </c>
    </row>
    <row r="3442" spans="4:12">
      <c r="D3442" t="s">
        <v>7256</v>
      </c>
      <c r="E3442" t="s">
        <v>28</v>
      </c>
      <c r="F3442" t="s">
        <v>221</v>
      </c>
      <c r="G3442" t="s">
        <v>31</v>
      </c>
      <c r="H3442" t="s">
        <v>7234</v>
      </c>
      <c r="I3442" t="s">
        <v>1003</v>
      </c>
      <c r="J3442" t="s">
        <v>3289</v>
      </c>
      <c r="K3442" t="s">
        <v>3289</v>
      </c>
      <c r="L3442" s="1">
        <v>118.16666666666667</v>
      </c>
    </row>
    <row r="3443" spans="4:12">
      <c r="H3443" t="s">
        <v>7237</v>
      </c>
      <c r="I3443" t="s">
        <v>1003</v>
      </c>
      <c r="J3443" t="s">
        <v>3289</v>
      </c>
      <c r="K3443" t="s">
        <v>3289</v>
      </c>
      <c r="L3443" s="1">
        <v>118.16666666666667</v>
      </c>
    </row>
    <row r="3444" spans="4:12">
      <c r="H3444" t="s">
        <v>7239</v>
      </c>
      <c r="I3444" t="s">
        <v>1003</v>
      </c>
      <c r="J3444" t="s">
        <v>3289</v>
      </c>
      <c r="K3444" t="s">
        <v>3289</v>
      </c>
      <c r="L3444" s="1">
        <v>118.16666666666667</v>
      </c>
    </row>
    <row r="3445" spans="4:12">
      <c r="H3445" t="s">
        <v>7240</v>
      </c>
      <c r="I3445" t="s">
        <v>1003</v>
      </c>
      <c r="J3445" t="s">
        <v>3289</v>
      </c>
      <c r="K3445" t="s">
        <v>3289</v>
      </c>
      <c r="L3445" s="1">
        <v>118.16666666666667</v>
      </c>
    </row>
    <row r="3446" spans="4:12">
      <c r="H3446" t="s">
        <v>7242</v>
      </c>
      <c r="I3446" t="s">
        <v>1003</v>
      </c>
      <c r="J3446" t="s">
        <v>3289</v>
      </c>
      <c r="K3446" t="s">
        <v>3289</v>
      </c>
      <c r="L3446" s="1">
        <v>118.16666666666667</v>
      </c>
    </row>
    <row r="3447" spans="4:12">
      <c r="H3447" t="s">
        <v>7244</v>
      </c>
      <c r="I3447" t="s">
        <v>1003</v>
      </c>
      <c r="J3447" t="s">
        <v>3289</v>
      </c>
      <c r="K3447" t="s">
        <v>3289</v>
      </c>
      <c r="L3447" s="1">
        <v>118.16666666666667</v>
      </c>
    </row>
    <row r="3448" spans="4:12">
      <c r="D3448" t="s">
        <v>7258</v>
      </c>
      <c r="E3448" t="s">
        <v>28</v>
      </c>
      <c r="F3448" t="s">
        <v>221</v>
      </c>
      <c r="G3448" t="s">
        <v>31</v>
      </c>
      <c r="H3448" t="s">
        <v>7234</v>
      </c>
      <c r="I3448" t="s">
        <v>1003</v>
      </c>
      <c r="J3448" t="s">
        <v>7259</v>
      </c>
      <c r="K3448" t="s">
        <v>7259</v>
      </c>
      <c r="L3448" s="1">
        <v>759.5</v>
      </c>
    </row>
    <row r="3449" spans="4:12">
      <c r="H3449" t="s">
        <v>7237</v>
      </c>
      <c r="I3449" t="s">
        <v>1003</v>
      </c>
      <c r="J3449" t="s">
        <v>7259</v>
      </c>
      <c r="K3449" t="s">
        <v>7259</v>
      </c>
      <c r="L3449" s="1">
        <v>759.5</v>
      </c>
    </row>
    <row r="3450" spans="4:12">
      <c r="H3450" t="s">
        <v>7239</v>
      </c>
      <c r="I3450" t="s">
        <v>1003</v>
      </c>
      <c r="J3450" t="s">
        <v>7259</v>
      </c>
      <c r="K3450" t="s">
        <v>7259</v>
      </c>
      <c r="L3450" s="1">
        <v>759.5</v>
      </c>
    </row>
    <row r="3451" spans="4:12">
      <c r="H3451" t="s">
        <v>7240</v>
      </c>
      <c r="I3451" t="s">
        <v>1003</v>
      </c>
      <c r="J3451" t="s">
        <v>7259</v>
      </c>
      <c r="K3451" t="s">
        <v>7259</v>
      </c>
      <c r="L3451" s="1">
        <v>759.5</v>
      </c>
    </row>
    <row r="3452" spans="4:12">
      <c r="H3452" t="s">
        <v>7242</v>
      </c>
      <c r="I3452" t="s">
        <v>1003</v>
      </c>
      <c r="J3452" t="s">
        <v>7259</v>
      </c>
      <c r="K3452" t="s">
        <v>7259</v>
      </c>
      <c r="L3452" s="1">
        <v>759.5</v>
      </c>
    </row>
    <row r="3453" spans="4:12">
      <c r="H3453" t="s">
        <v>7244</v>
      </c>
      <c r="I3453" t="s">
        <v>1003</v>
      </c>
      <c r="J3453" t="s">
        <v>7259</v>
      </c>
      <c r="K3453" t="s">
        <v>7259</v>
      </c>
      <c r="L3453" s="1">
        <v>759.5</v>
      </c>
    </row>
    <row r="3454" spans="4:12">
      <c r="D3454" t="s">
        <v>7261</v>
      </c>
      <c r="E3454" t="s">
        <v>28</v>
      </c>
      <c r="F3454" t="s">
        <v>7262</v>
      </c>
      <c r="G3454" t="s">
        <v>60</v>
      </c>
      <c r="H3454" t="s">
        <v>7264</v>
      </c>
      <c r="I3454" t="s">
        <v>3972</v>
      </c>
      <c r="J3454" t="s">
        <v>7263</v>
      </c>
      <c r="K3454" t="s">
        <v>7263</v>
      </c>
      <c r="L3454" s="1">
        <v>1734.5</v>
      </c>
    </row>
    <row r="3455" spans="4:12">
      <c r="H3455" t="s">
        <v>7267</v>
      </c>
      <c r="I3455" t="s">
        <v>1098</v>
      </c>
      <c r="J3455" t="s">
        <v>7263</v>
      </c>
      <c r="K3455" t="s">
        <v>7263</v>
      </c>
      <c r="L3455" s="1">
        <v>1156.3333333333333</v>
      </c>
    </row>
    <row r="3456" spans="4:12">
      <c r="H3456" t="s">
        <v>7269</v>
      </c>
      <c r="I3456" t="s">
        <v>1098</v>
      </c>
      <c r="J3456" t="s">
        <v>7263</v>
      </c>
      <c r="K3456" t="s">
        <v>7263</v>
      </c>
      <c r="L3456" s="1">
        <v>1156.3333333333333</v>
      </c>
    </row>
    <row r="3457" spans="4:12">
      <c r="H3457" t="s">
        <v>7271</v>
      </c>
      <c r="I3457" t="s">
        <v>1098</v>
      </c>
      <c r="J3457" t="s">
        <v>7263</v>
      </c>
      <c r="K3457" t="s">
        <v>7263</v>
      </c>
      <c r="L3457" s="1">
        <v>1156.3333333333333</v>
      </c>
    </row>
    <row r="3458" spans="4:12">
      <c r="H3458" t="s">
        <v>7273</v>
      </c>
      <c r="I3458" t="s">
        <v>3972</v>
      </c>
      <c r="J3458" t="s">
        <v>7263</v>
      </c>
      <c r="K3458" t="s">
        <v>7263</v>
      </c>
      <c r="L3458" s="1">
        <v>1734.5</v>
      </c>
    </row>
    <row r="3459" spans="4:12">
      <c r="D3459" t="s">
        <v>7274</v>
      </c>
      <c r="E3459" t="s">
        <v>28</v>
      </c>
      <c r="F3459" t="s">
        <v>3707</v>
      </c>
      <c r="G3459" t="s">
        <v>60</v>
      </c>
      <c r="H3459" t="s">
        <v>7213</v>
      </c>
      <c r="I3459" t="s">
        <v>48</v>
      </c>
      <c r="J3459" t="s">
        <v>877</v>
      </c>
      <c r="K3459" t="s">
        <v>877</v>
      </c>
      <c r="L3459" s="1">
        <v>428</v>
      </c>
    </row>
    <row r="3460" spans="4:12">
      <c r="H3460" t="s">
        <v>7216</v>
      </c>
      <c r="I3460" t="s">
        <v>48</v>
      </c>
      <c r="J3460" t="s">
        <v>877</v>
      </c>
      <c r="K3460" t="s">
        <v>877</v>
      </c>
      <c r="L3460" s="1">
        <v>428</v>
      </c>
    </row>
    <row r="3461" spans="4:12">
      <c r="D3461" t="s">
        <v>7276</v>
      </c>
      <c r="E3461" t="s">
        <v>28</v>
      </c>
      <c r="F3461" t="s">
        <v>7262</v>
      </c>
      <c r="G3461" t="s">
        <v>60</v>
      </c>
      <c r="H3461" t="s">
        <v>7264</v>
      </c>
      <c r="I3461" t="s">
        <v>3972</v>
      </c>
      <c r="J3461" t="s">
        <v>7277</v>
      </c>
      <c r="K3461" t="s">
        <v>7277</v>
      </c>
      <c r="L3461" s="1">
        <v>7421.75</v>
      </c>
    </row>
    <row r="3462" spans="4:12">
      <c r="H3462" t="s">
        <v>7267</v>
      </c>
      <c r="I3462" t="s">
        <v>1098</v>
      </c>
      <c r="J3462" t="s">
        <v>7277</v>
      </c>
      <c r="K3462" t="s">
        <v>7277</v>
      </c>
      <c r="L3462" s="1">
        <v>4947.833333333333</v>
      </c>
    </row>
    <row r="3463" spans="4:12">
      <c r="H3463" t="s">
        <v>7269</v>
      </c>
      <c r="I3463" t="s">
        <v>1098</v>
      </c>
      <c r="J3463" t="s">
        <v>7277</v>
      </c>
      <c r="K3463" t="s">
        <v>7277</v>
      </c>
      <c r="L3463" s="1">
        <v>4947.833333333333</v>
      </c>
    </row>
    <row r="3464" spans="4:12">
      <c r="H3464" t="s">
        <v>7271</v>
      </c>
      <c r="I3464" t="s">
        <v>1098</v>
      </c>
      <c r="J3464" t="s">
        <v>7277</v>
      </c>
      <c r="K3464" t="s">
        <v>7277</v>
      </c>
      <c r="L3464" s="1">
        <v>4947.833333333333</v>
      </c>
    </row>
    <row r="3465" spans="4:12">
      <c r="H3465" t="s">
        <v>7273</v>
      </c>
      <c r="I3465" t="s">
        <v>3972</v>
      </c>
      <c r="J3465" t="s">
        <v>7277</v>
      </c>
      <c r="K3465" t="s">
        <v>7277</v>
      </c>
      <c r="L3465" s="1">
        <v>7421.75</v>
      </c>
    </row>
    <row r="3466" spans="4:12">
      <c r="D3466" t="s">
        <v>7279</v>
      </c>
      <c r="E3466" t="s">
        <v>38</v>
      </c>
      <c r="F3466" t="s">
        <v>3021</v>
      </c>
      <c r="G3466" t="s">
        <v>60</v>
      </c>
      <c r="H3466" t="s">
        <v>7079</v>
      </c>
      <c r="I3466" t="s">
        <v>35</v>
      </c>
      <c r="J3466" t="s">
        <v>2930</v>
      </c>
      <c r="K3466" t="s">
        <v>7281</v>
      </c>
      <c r="L3466" s="1">
        <v>2254.5457243108553</v>
      </c>
    </row>
    <row r="3467" spans="4:12">
      <c r="G3467" t="s">
        <v>55</v>
      </c>
      <c r="H3467" t="s">
        <v>7079</v>
      </c>
      <c r="I3467" t="s">
        <v>35</v>
      </c>
      <c r="J3467" t="s">
        <v>7280</v>
      </c>
      <c r="K3467" t="s">
        <v>7281</v>
      </c>
      <c r="L3467" s="1">
        <v>1884.9181307266276</v>
      </c>
    </row>
    <row r="3468" spans="4:12">
      <c r="D3468" t="s">
        <v>7283</v>
      </c>
      <c r="E3468" t="s">
        <v>28</v>
      </c>
      <c r="F3468" t="s">
        <v>3021</v>
      </c>
      <c r="G3468" t="s">
        <v>55</v>
      </c>
      <c r="H3468" t="s">
        <v>7079</v>
      </c>
      <c r="I3468" t="s">
        <v>35</v>
      </c>
      <c r="J3468" t="s">
        <v>2199</v>
      </c>
      <c r="K3468" t="s">
        <v>2199</v>
      </c>
      <c r="L3468" s="1">
        <v>633</v>
      </c>
    </row>
    <row r="3469" spans="4:12">
      <c r="D3469" t="s">
        <v>7285</v>
      </c>
      <c r="E3469" t="s">
        <v>38</v>
      </c>
      <c r="F3469" t="s">
        <v>3021</v>
      </c>
      <c r="G3469" t="s">
        <v>55</v>
      </c>
      <c r="H3469" t="s">
        <v>7079</v>
      </c>
      <c r="I3469" t="s">
        <v>35</v>
      </c>
      <c r="J3469" t="s">
        <v>7286</v>
      </c>
      <c r="K3469" t="s">
        <v>7286</v>
      </c>
      <c r="L3469" s="1">
        <v>1330.3703364981047</v>
      </c>
    </row>
    <row r="3470" spans="4:12">
      <c r="D3470" t="s">
        <v>7288</v>
      </c>
      <c r="E3470" t="s">
        <v>28</v>
      </c>
      <c r="F3470" t="s">
        <v>3021</v>
      </c>
      <c r="G3470" t="s">
        <v>60</v>
      </c>
      <c r="H3470" t="s">
        <v>7079</v>
      </c>
      <c r="I3470" t="s">
        <v>35</v>
      </c>
      <c r="J3470" t="s">
        <v>7290</v>
      </c>
      <c r="K3470" t="s">
        <v>7290</v>
      </c>
      <c r="L3470" s="1">
        <v>11006</v>
      </c>
    </row>
    <row r="3471" spans="4:12">
      <c r="D3471" t="s">
        <v>7292</v>
      </c>
      <c r="E3471" t="s">
        <v>28</v>
      </c>
      <c r="F3471" t="s">
        <v>3021</v>
      </c>
      <c r="G3471" t="s">
        <v>55</v>
      </c>
      <c r="H3471" t="s">
        <v>7079</v>
      </c>
      <c r="I3471" t="s">
        <v>35</v>
      </c>
      <c r="J3471" t="s">
        <v>394</v>
      </c>
      <c r="K3471" t="s">
        <v>394</v>
      </c>
      <c r="L3471" s="1">
        <v>752</v>
      </c>
    </row>
    <row r="3472" spans="4:12">
      <c r="D3472" t="s">
        <v>7294</v>
      </c>
      <c r="E3472" t="s">
        <v>28</v>
      </c>
      <c r="F3472" t="s">
        <v>3021</v>
      </c>
      <c r="G3472" t="s">
        <v>60</v>
      </c>
      <c r="H3472" t="s">
        <v>7079</v>
      </c>
      <c r="I3472" t="s">
        <v>35</v>
      </c>
      <c r="J3472" t="s">
        <v>7295</v>
      </c>
      <c r="K3472" t="s">
        <v>7296</v>
      </c>
      <c r="L3472" s="1">
        <v>7772</v>
      </c>
    </row>
    <row r="3473" spans="4:12">
      <c r="F3473" t="s">
        <v>7262</v>
      </c>
      <c r="G3473" t="s">
        <v>60</v>
      </c>
      <c r="H3473" t="s">
        <v>7264</v>
      </c>
      <c r="I3473" t="s">
        <v>3972</v>
      </c>
      <c r="J3473" t="s">
        <v>267</v>
      </c>
      <c r="K3473" t="s">
        <v>7296</v>
      </c>
      <c r="L3473" s="1">
        <v>719.25</v>
      </c>
    </row>
    <row r="3474" spans="4:12">
      <c r="H3474" t="s">
        <v>7267</v>
      </c>
      <c r="I3474" t="s">
        <v>1098</v>
      </c>
      <c r="J3474" t="s">
        <v>267</v>
      </c>
      <c r="K3474" t="s">
        <v>7296</v>
      </c>
      <c r="L3474" s="1">
        <v>479.5</v>
      </c>
    </row>
    <row r="3475" spans="4:12">
      <c r="H3475" t="s">
        <v>7269</v>
      </c>
      <c r="I3475" t="s">
        <v>1098</v>
      </c>
      <c r="J3475" t="s">
        <v>267</v>
      </c>
      <c r="K3475" t="s">
        <v>7296</v>
      </c>
      <c r="L3475" s="1">
        <v>479.5</v>
      </c>
    </row>
    <row r="3476" spans="4:12">
      <c r="H3476" t="s">
        <v>7271</v>
      </c>
      <c r="I3476" t="s">
        <v>1098</v>
      </c>
      <c r="J3476" t="s">
        <v>267</v>
      </c>
      <c r="K3476" t="s">
        <v>7296</v>
      </c>
      <c r="L3476" s="1">
        <v>479.5</v>
      </c>
    </row>
    <row r="3477" spans="4:12">
      <c r="H3477" t="s">
        <v>7273</v>
      </c>
      <c r="I3477" t="s">
        <v>3972</v>
      </c>
      <c r="J3477" t="s">
        <v>267</v>
      </c>
      <c r="K3477" t="s">
        <v>7296</v>
      </c>
      <c r="L3477" s="1">
        <v>719.25</v>
      </c>
    </row>
    <row r="3478" spans="4:12">
      <c r="D3478" t="s">
        <v>7298</v>
      </c>
      <c r="E3478" t="s">
        <v>38</v>
      </c>
      <c r="F3478" t="s">
        <v>3781</v>
      </c>
      <c r="G3478" t="s">
        <v>60</v>
      </c>
      <c r="H3478" t="s">
        <v>7152</v>
      </c>
      <c r="I3478" t="s">
        <v>35</v>
      </c>
      <c r="J3478" t="s">
        <v>7299</v>
      </c>
      <c r="K3478" t="s">
        <v>7300</v>
      </c>
      <c r="L3478" s="1">
        <v>10859.729027543926</v>
      </c>
    </row>
    <row r="3479" spans="4:12">
      <c r="F3479" t="s">
        <v>3064</v>
      </c>
      <c r="G3479" t="s">
        <v>60</v>
      </c>
      <c r="H3479" t="s">
        <v>7070</v>
      </c>
      <c r="I3479" t="s">
        <v>35</v>
      </c>
      <c r="J3479" t="s">
        <v>7302</v>
      </c>
      <c r="K3479" t="s">
        <v>7300</v>
      </c>
      <c r="L3479" s="1">
        <v>21704.024082407028</v>
      </c>
    </row>
    <row r="3480" spans="4:12">
      <c r="D3480" t="s">
        <v>7303</v>
      </c>
      <c r="E3480" t="s">
        <v>28</v>
      </c>
      <c r="F3480" t="s">
        <v>3064</v>
      </c>
      <c r="G3480" t="s">
        <v>133</v>
      </c>
      <c r="H3480" t="s">
        <v>7070</v>
      </c>
      <c r="I3480" t="s">
        <v>35</v>
      </c>
      <c r="J3480" t="s">
        <v>2015</v>
      </c>
      <c r="K3480" t="s">
        <v>2015</v>
      </c>
      <c r="L3480" s="1">
        <v>1500</v>
      </c>
    </row>
    <row r="3481" spans="4:12">
      <c r="D3481" t="s">
        <v>7305</v>
      </c>
      <c r="E3481" t="s">
        <v>28</v>
      </c>
      <c r="F3481" t="s">
        <v>3064</v>
      </c>
      <c r="G3481" t="s">
        <v>55</v>
      </c>
      <c r="H3481" t="s">
        <v>7070</v>
      </c>
      <c r="I3481" t="s">
        <v>35</v>
      </c>
      <c r="J3481" t="s">
        <v>7306</v>
      </c>
      <c r="K3481" t="s">
        <v>7306</v>
      </c>
      <c r="L3481" s="1">
        <v>5122</v>
      </c>
    </row>
    <row r="3482" spans="4:12">
      <c r="D3482" t="s">
        <v>7308</v>
      </c>
      <c r="E3482" t="s">
        <v>28</v>
      </c>
      <c r="F3482" t="s">
        <v>7309</v>
      </c>
      <c r="G3482" t="s">
        <v>60</v>
      </c>
      <c r="H3482" t="s">
        <v>7311</v>
      </c>
      <c r="I3482" t="s">
        <v>35</v>
      </c>
      <c r="J3482" t="s">
        <v>7310</v>
      </c>
      <c r="K3482" t="s">
        <v>7310</v>
      </c>
      <c r="L3482" s="1">
        <v>9923</v>
      </c>
    </row>
    <row r="3483" spans="4:12">
      <c r="D3483" t="s">
        <v>3568</v>
      </c>
      <c r="E3483" t="s">
        <v>28</v>
      </c>
      <c r="F3483" t="s">
        <v>7309</v>
      </c>
      <c r="G3483" t="s">
        <v>60</v>
      </c>
      <c r="H3483" t="s">
        <v>7311</v>
      </c>
      <c r="I3483" t="s">
        <v>35</v>
      </c>
      <c r="J3483" t="s">
        <v>7314</v>
      </c>
      <c r="K3483" t="s">
        <v>7315</v>
      </c>
      <c r="L3483" s="1">
        <v>12772</v>
      </c>
    </row>
    <row r="3484" spans="4:12">
      <c r="F3484" t="s">
        <v>536</v>
      </c>
      <c r="G3484" t="s">
        <v>60</v>
      </c>
      <c r="H3484" t="s">
        <v>7317</v>
      </c>
      <c r="I3484" t="s">
        <v>35</v>
      </c>
      <c r="J3484" t="s">
        <v>7314</v>
      </c>
      <c r="K3484" t="s">
        <v>7315</v>
      </c>
      <c r="L3484" s="1">
        <v>12772</v>
      </c>
    </row>
    <row r="3485" spans="4:12">
      <c r="D3485" t="s">
        <v>7318</v>
      </c>
      <c r="E3485" t="s">
        <v>38</v>
      </c>
      <c r="F3485" t="s">
        <v>7309</v>
      </c>
      <c r="G3485" t="s">
        <v>60</v>
      </c>
      <c r="H3485" t="s">
        <v>7311</v>
      </c>
      <c r="I3485" t="s">
        <v>35</v>
      </c>
      <c r="J3485" t="s">
        <v>7319</v>
      </c>
      <c r="K3485" t="s">
        <v>7319</v>
      </c>
      <c r="L3485" s="1">
        <v>8922.0860214650584</v>
      </c>
    </row>
    <row r="3486" spans="4:12">
      <c r="D3486" t="s">
        <v>7321</v>
      </c>
      <c r="E3486" t="s">
        <v>28</v>
      </c>
      <c r="F3486" t="s">
        <v>7309</v>
      </c>
      <c r="G3486" t="s">
        <v>133</v>
      </c>
      <c r="H3486" t="s">
        <v>7311</v>
      </c>
      <c r="I3486" t="s">
        <v>35</v>
      </c>
      <c r="J3486" t="s">
        <v>7168</v>
      </c>
      <c r="K3486" t="s">
        <v>7168</v>
      </c>
      <c r="L3486" s="1">
        <v>5625</v>
      </c>
    </row>
    <row r="3487" spans="4:12">
      <c r="D3487" t="s">
        <v>1928</v>
      </c>
      <c r="E3487" t="s">
        <v>28</v>
      </c>
      <c r="F3487" t="s">
        <v>7309</v>
      </c>
      <c r="G3487" t="s">
        <v>133</v>
      </c>
      <c r="H3487" t="s">
        <v>7311</v>
      </c>
      <c r="I3487" t="s">
        <v>35</v>
      </c>
      <c r="J3487" t="s">
        <v>267</v>
      </c>
      <c r="K3487" t="s">
        <v>267</v>
      </c>
      <c r="L3487" s="1">
        <v>2877</v>
      </c>
    </row>
    <row r="3488" spans="4:12">
      <c r="D3488" t="s">
        <v>7324</v>
      </c>
      <c r="E3488" t="s">
        <v>28</v>
      </c>
      <c r="F3488" t="s">
        <v>7309</v>
      </c>
      <c r="G3488" t="s">
        <v>55</v>
      </c>
      <c r="H3488" t="s">
        <v>7311</v>
      </c>
      <c r="I3488" t="s">
        <v>35</v>
      </c>
      <c r="J3488" t="s">
        <v>3446</v>
      </c>
      <c r="K3488" t="s">
        <v>3446</v>
      </c>
      <c r="L3488" s="1">
        <v>2485</v>
      </c>
    </row>
    <row r="3489" spans="4:12">
      <c r="D3489" t="s">
        <v>7326</v>
      </c>
      <c r="E3489" t="s">
        <v>28</v>
      </c>
      <c r="F3489" t="s">
        <v>7309</v>
      </c>
      <c r="G3489" t="s">
        <v>133</v>
      </c>
      <c r="H3489" t="s">
        <v>7311</v>
      </c>
      <c r="I3489" t="s">
        <v>35</v>
      </c>
      <c r="J3489" t="s">
        <v>1132</v>
      </c>
      <c r="K3489" t="s">
        <v>1132</v>
      </c>
      <c r="L3489" s="1">
        <v>1083</v>
      </c>
    </row>
    <row r="3490" spans="4:12">
      <c r="D3490" t="s">
        <v>7328</v>
      </c>
      <c r="E3490" t="s">
        <v>28</v>
      </c>
      <c r="F3490" t="s">
        <v>3647</v>
      </c>
      <c r="G3490" t="s">
        <v>55</v>
      </c>
      <c r="H3490" t="s">
        <v>7329</v>
      </c>
      <c r="I3490" t="s">
        <v>35</v>
      </c>
      <c r="J3490" t="s">
        <v>3393</v>
      </c>
      <c r="K3490" t="s">
        <v>3393</v>
      </c>
      <c r="L3490" s="1">
        <v>1834</v>
      </c>
    </row>
    <row r="3491" spans="4:12">
      <c r="D3491" t="s">
        <v>7332</v>
      </c>
      <c r="E3491" t="s">
        <v>28</v>
      </c>
      <c r="F3491" t="s">
        <v>7309</v>
      </c>
      <c r="G3491" t="s">
        <v>55</v>
      </c>
      <c r="H3491" t="s">
        <v>7311</v>
      </c>
      <c r="I3491" t="s">
        <v>35</v>
      </c>
      <c r="J3491" t="s">
        <v>397</v>
      </c>
      <c r="K3491" t="s">
        <v>397</v>
      </c>
      <c r="L3491" s="1">
        <v>1431</v>
      </c>
    </row>
    <row r="3492" spans="4:12">
      <c r="D3492" t="s">
        <v>7334</v>
      </c>
      <c r="E3492" t="s">
        <v>28</v>
      </c>
      <c r="F3492" t="s">
        <v>1984</v>
      </c>
      <c r="G3492" t="s">
        <v>55</v>
      </c>
      <c r="H3492" t="s">
        <v>7336</v>
      </c>
      <c r="I3492" t="s">
        <v>35</v>
      </c>
      <c r="J3492" t="s">
        <v>7335</v>
      </c>
      <c r="K3492" t="s">
        <v>7335</v>
      </c>
      <c r="L3492" s="1">
        <v>4147</v>
      </c>
    </row>
    <row r="3493" spans="4:12">
      <c r="D3493" t="s">
        <v>7339</v>
      </c>
      <c r="E3493" t="s">
        <v>28</v>
      </c>
      <c r="F3493" t="s">
        <v>1984</v>
      </c>
      <c r="G3493" t="s">
        <v>60</v>
      </c>
      <c r="H3493" t="s">
        <v>7336</v>
      </c>
      <c r="I3493" t="s">
        <v>35</v>
      </c>
      <c r="J3493" t="s">
        <v>2707</v>
      </c>
      <c r="K3493" t="s">
        <v>2707</v>
      </c>
      <c r="L3493" s="1">
        <v>921</v>
      </c>
    </row>
    <row r="3494" spans="4:12">
      <c r="D3494" t="s">
        <v>7341</v>
      </c>
      <c r="E3494" t="s">
        <v>28</v>
      </c>
      <c r="F3494" t="s">
        <v>221</v>
      </c>
      <c r="G3494" t="s">
        <v>31</v>
      </c>
      <c r="H3494" t="s">
        <v>7234</v>
      </c>
      <c r="I3494" t="s">
        <v>1003</v>
      </c>
      <c r="J3494" t="s">
        <v>2754</v>
      </c>
      <c r="K3494" t="s">
        <v>2754</v>
      </c>
      <c r="L3494" s="1">
        <v>130</v>
      </c>
    </row>
    <row r="3495" spans="4:12">
      <c r="H3495" t="s">
        <v>7237</v>
      </c>
      <c r="I3495" t="s">
        <v>1003</v>
      </c>
      <c r="J3495" t="s">
        <v>2754</v>
      </c>
      <c r="K3495" t="s">
        <v>2754</v>
      </c>
      <c r="L3495" s="1">
        <v>130</v>
      </c>
    </row>
    <row r="3496" spans="4:12">
      <c r="H3496" t="s">
        <v>7239</v>
      </c>
      <c r="I3496" t="s">
        <v>1003</v>
      </c>
      <c r="J3496" t="s">
        <v>2754</v>
      </c>
      <c r="K3496" t="s">
        <v>2754</v>
      </c>
      <c r="L3496" s="1">
        <v>130</v>
      </c>
    </row>
    <row r="3497" spans="4:12">
      <c r="H3497" t="s">
        <v>7240</v>
      </c>
      <c r="I3497" t="s">
        <v>1003</v>
      </c>
      <c r="J3497" t="s">
        <v>2754</v>
      </c>
      <c r="K3497" t="s">
        <v>2754</v>
      </c>
      <c r="L3497" s="1">
        <v>130</v>
      </c>
    </row>
    <row r="3498" spans="4:12">
      <c r="H3498" t="s">
        <v>7242</v>
      </c>
      <c r="I3498" t="s">
        <v>1003</v>
      </c>
      <c r="J3498" t="s">
        <v>2754</v>
      </c>
      <c r="K3498" t="s">
        <v>2754</v>
      </c>
      <c r="L3498" s="1">
        <v>130</v>
      </c>
    </row>
    <row r="3499" spans="4:12">
      <c r="H3499" t="s">
        <v>7244</v>
      </c>
      <c r="I3499" t="s">
        <v>1003</v>
      </c>
      <c r="J3499" t="s">
        <v>2754</v>
      </c>
      <c r="K3499" t="s">
        <v>2754</v>
      </c>
      <c r="L3499" s="1">
        <v>130</v>
      </c>
    </row>
    <row r="3500" spans="4:12">
      <c r="D3500" t="s">
        <v>7343</v>
      </c>
      <c r="E3500" t="s">
        <v>28</v>
      </c>
      <c r="F3500" t="s">
        <v>221</v>
      </c>
      <c r="G3500" t="s">
        <v>31</v>
      </c>
      <c r="H3500" t="s">
        <v>7234</v>
      </c>
      <c r="I3500" t="s">
        <v>1003</v>
      </c>
      <c r="J3500" t="s">
        <v>429</v>
      </c>
      <c r="K3500" t="s">
        <v>429</v>
      </c>
      <c r="L3500" s="1">
        <v>339.83333333333331</v>
      </c>
    </row>
    <row r="3501" spans="4:12">
      <c r="H3501" t="s">
        <v>7237</v>
      </c>
      <c r="I3501" t="s">
        <v>1003</v>
      </c>
      <c r="J3501" t="s">
        <v>429</v>
      </c>
      <c r="K3501" t="s">
        <v>429</v>
      </c>
      <c r="L3501" s="1">
        <v>339.83333333333331</v>
      </c>
    </row>
    <row r="3502" spans="4:12">
      <c r="H3502" t="s">
        <v>7239</v>
      </c>
      <c r="I3502" t="s">
        <v>1003</v>
      </c>
      <c r="J3502" t="s">
        <v>429</v>
      </c>
      <c r="K3502" t="s">
        <v>429</v>
      </c>
      <c r="L3502" s="1">
        <v>339.83333333333331</v>
      </c>
    </row>
    <row r="3503" spans="4:12">
      <c r="H3503" t="s">
        <v>7240</v>
      </c>
      <c r="I3503" t="s">
        <v>1003</v>
      </c>
      <c r="J3503" t="s">
        <v>429</v>
      </c>
      <c r="K3503" t="s">
        <v>429</v>
      </c>
      <c r="L3503" s="1">
        <v>339.83333333333331</v>
      </c>
    </row>
    <row r="3504" spans="4:12">
      <c r="H3504" t="s">
        <v>7242</v>
      </c>
      <c r="I3504" t="s">
        <v>1003</v>
      </c>
      <c r="J3504" t="s">
        <v>429</v>
      </c>
      <c r="K3504" t="s">
        <v>429</v>
      </c>
      <c r="L3504" s="1">
        <v>339.83333333333331</v>
      </c>
    </row>
    <row r="3505" spans="4:12">
      <c r="H3505" t="s">
        <v>7244</v>
      </c>
      <c r="I3505" t="s">
        <v>1003</v>
      </c>
      <c r="J3505" t="s">
        <v>429</v>
      </c>
      <c r="K3505" t="s">
        <v>429</v>
      </c>
      <c r="L3505" s="1">
        <v>339.83333333333331</v>
      </c>
    </row>
    <row r="3506" spans="4:12">
      <c r="D3506" t="s">
        <v>7345</v>
      </c>
      <c r="E3506" t="s">
        <v>28</v>
      </c>
      <c r="F3506" t="s">
        <v>221</v>
      </c>
      <c r="G3506" t="s">
        <v>60</v>
      </c>
      <c r="H3506" t="s">
        <v>7234</v>
      </c>
      <c r="I3506" t="s">
        <v>1003</v>
      </c>
      <c r="J3506" t="s">
        <v>1649</v>
      </c>
      <c r="K3506" t="s">
        <v>3495</v>
      </c>
      <c r="L3506" s="1">
        <v>604.83333333333337</v>
      </c>
    </row>
    <row r="3507" spans="4:12">
      <c r="H3507" t="s">
        <v>7237</v>
      </c>
      <c r="I3507" t="s">
        <v>1003</v>
      </c>
      <c r="J3507" t="s">
        <v>1649</v>
      </c>
      <c r="K3507" t="s">
        <v>3495</v>
      </c>
      <c r="L3507" s="1">
        <v>604.83333333333337</v>
      </c>
    </row>
    <row r="3508" spans="4:12">
      <c r="H3508" t="s">
        <v>7239</v>
      </c>
      <c r="I3508" t="s">
        <v>1003</v>
      </c>
      <c r="J3508" t="s">
        <v>1649</v>
      </c>
      <c r="K3508" t="s">
        <v>3495</v>
      </c>
      <c r="L3508" s="1">
        <v>604.83333333333337</v>
      </c>
    </row>
    <row r="3509" spans="4:12">
      <c r="H3509" t="s">
        <v>7240</v>
      </c>
      <c r="I3509" t="s">
        <v>1003</v>
      </c>
      <c r="J3509" t="s">
        <v>1649</v>
      </c>
      <c r="K3509" t="s">
        <v>3495</v>
      </c>
      <c r="L3509" s="1">
        <v>604.83333333333337</v>
      </c>
    </row>
    <row r="3510" spans="4:12">
      <c r="H3510" t="s">
        <v>7242</v>
      </c>
      <c r="I3510" t="s">
        <v>1003</v>
      </c>
      <c r="J3510" t="s">
        <v>1649</v>
      </c>
      <c r="K3510" t="s">
        <v>3495</v>
      </c>
      <c r="L3510" s="1">
        <v>604.83333333333337</v>
      </c>
    </row>
    <row r="3511" spans="4:12">
      <c r="H3511" t="s">
        <v>7244</v>
      </c>
      <c r="I3511" t="s">
        <v>1003</v>
      </c>
      <c r="J3511" t="s">
        <v>1649</v>
      </c>
      <c r="K3511" t="s">
        <v>3495</v>
      </c>
      <c r="L3511" s="1">
        <v>604.83333333333337</v>
      </c>
    </row>
    <row r="3512" spans="4:12">
      <c r="G3512" t="s">
        <v>31</v>
      </c>
      <c r="H3512" t="s">
        <v>7234</v>
      </c>
      <c r="I3512" t="s">
        <v>1003</v>
      </c>
      <c r="J3512" t="s">
        <v>1649</v>
      </c>
      <c r="K3512" t="s">
        <v>3495</v>
      </c>
      <c r="L3512" s="1">
        <v>604.83333333333337</v>
      </c>
    </row>
    <row r="3513" spans="4:12">
      <c r="H3513" t="s">
        <v>7237</v>
      </c>
      <c r="I3513" t="s">
        <v>1003</v>
      </c>
      <c r="J3513" t="s">
        <v>1649</v>
      </c>
      <c r="K3513" t="s">
        <v>3495</v>
      </c>
      <c r="L3513" s="1">
        <v>604.83333333333337</v>
      </c>
    </row>
    <row r="3514" spans="4:12">
      <c r="H3514" t="s">
        <v>7239</v>
      </c>
      <c r="I3514" t="s">
        <v>1003</v>
      </c>
      <c r="J3514" t="s">
        <v>1649</v>
      </c>
      <c r="K3514" t="s">
        <v>3495</v>
      </c>
      <c r="L3514" s="1">
        <v>604.83333333333337</v>
      </c>
    </row>
    <row r="3515" spans="4:12">
      <c r="H3515" t="s">
        <v>7240</v>
      </c>
      <c r="I3515" t="s">
        <v>1003</v>
      </c>
      <c r="J3515" t="s">
        <v>1649</v>
      </c>
      <c r="K3515" t="s">
        <v>3495</v>
      </c>
      <c r="L3515" s="1">
        <v>604.83333333333337</v>
      </c>
    </row>
    <row r="3516" spans="4:12">
      <c r="H3516" t="s">
        <v>7242</v>
      </c>
      <c r="I3516" t="s">
        <v>1003</v>
      </c>
      <c r="J3516" t="s">
        <v>1649</v>
      </c>
      <c r="K3516" t="s">
        <v>3495</v>
      </c>
      <c r="L3516" s="1">
        <v>604.83333333333337</v>
      </c>
    </row>
    <row r="3517" spans="4:12">
      <c r="H3517" t="s">
        <v>7244</v>
      </c>
      <c r="I3517" t="s">
        <v>1003</v>
      </c>
      <c r="J3517" t="s">
        <v>1649</v>
      </c>
      <c r="K3517" t="s">
        <v>3495</v>
      </c>
      <c r="L3517" s="1">
        <v>604.83333333333337</v>
      </c>
    </row>
    <row r="3518" spans="4:12">
      <c r="D3518" t="s">
        <v>7347</v>
      </c>
      <c r="E3518" t="s">
        <v>38</v>
      </c>
      <c r="F3518" t="s">
        <v>1871</v>
      </c>
      <c r="G3518" t="s">
        <v>55</v>
      </c>
      <c r="H3518" t="s">
        <v>7234</v>
      </c>
      <c r="I3518" t="s">
        <v>7349</v>
      </c>
      <c r="J3518" t="s">
        <v>7348</v>
      </c>
      <c r="K3518" t="s">
        <v>7348</v>
      </c>
      <c r="L3518" s="1">
        <v>749.12138749684505</v>
      </c>
    </row>
    <row r="3519" spans="4:12">
      <c r="H3519" t="s">
        <v>7237</v>
      </c>
      <c r="I3519" t="s">
        <v>7351</v>
      </c>
      <c r="J3519" t="s">
        <v>7348</v>
      </c>
      <c r="K3519" t="s">
        <v>7348</v>
      </c>
      <c r="L3519" s="1">
        <v>8240.3352624652962</v>
      </c>
    </row>
    <row r="3520" spans="4:12">
      <c r="D3520" t="s">
        <v>7352</v>
      </c>
      <c r="E3520" t="s">
        <v>28</v>
      </c>
      <c r="F3520" t="s">
        <v>3781</v>
      </c>
      <c r="G3520" t="s">
        <v>31</v>
      </c>
      <c r="H3520" t="s">
        <v>7152</v>
      </c>
      <c r="I3520" t="s">
        <v>35</v>
      </c>
      <c r="J3520" t="s">
        <v>7354</v>
      </c>
      <c r="K3520" t="s">
        <v>7355</v>
      </c>
      <c r="L3520" s="1">
        <v>23019</v>
      </c>
    </row>
    <row r="3521" spans="1:12">
      <c r="F3521" t="s">
        <v>3064</v>
      </c>
      <c r="G3521" t="s">
        <v>31</v>
      </c>
      <c r="H3521" t="s">
        <v>7357</v>
      </c>
      <c r="I3521" t="s">
        <v>35</v>
      </c>
      <c r="J3521" t="s">
        <v>451</v>
      </c>
      <c r="K3521" t="s">
        <v>7355</v>
      </c>
      <c r="L3521" s="1">
        <v>3597</v>
      </c>
    </row>
    <row r="3522" spans="1:12">
      <c r="F3522" t="s">
        <v>7358</v>
      </c>
      <c r="G3522" t="s">
        <v>31</v>
      </c>
      <c r="H3522" t="s">
        <v>7360</v>
      </c>
      <c r="I3522" t="s">
        <v>35</v>
      </c>
      <c r="J3522" t="s">
        <v>7359</v>
      </c>
      <c r="K3522" t="s">
        <v>7355</v>
      </c>
      <c r="L3522" s="1">
        <v>9531</v>
      </c>
    </row>
    <row r="3523" spans="1:12">
      <c r="B3523" t="s">
        <v>8393</v>
      </c>
      <c r="I3523"/>
      <c r="L3523" s="1">
        <v>676580.54142495233</v>
      </c>
    </row>
    <row r="3524" spans="1:12">
      <c r="A3524" s="1" t="s">
        <v>8411</v>
      </c>
      <c r="I3524"/>
      <c r="L3524" s="1">
        <v>676580.54142495233</v>
      </c>
    </row>
    <row r="3525" spans="1:12">
      <c r="A3525" s="1">
        <v>24</v>
      </c>
      <c r="B3525" t="s">
        <v>25</v>
      </c>
      <c r="C3525" t="s">
        <v>2343</v>
      </c>
      <c r="D3525" t="s">
        <v>7362</v>
      </c>
      <c r="E3525" t="s">
        <v>28</v>
      </c>
      <c r="F3525" t="s">
        <v>587</v>
      </c>
      <c r="G3525" t="s">
        <v>60</v>
      </c>
      <c r="H3525" t="s">
        <v>5617</v>
      </c>
      <c r="I3525" t="s">
        <v>35</v>
      </c>
      <c r="J3525" t="s">
        <v>7365</v>
      </c>
      <c r="K3525" t="s">
        <v>7363</v>
      </c>
      <c r="L3525" s="1">
        <v>2751</v>
      </c>
    </row>
    <row r="3526" spans="1:12">
      <c r="G3526" t="s">
        <v>31</v>
      </c>
      <c r="H3526" t="s">
        <v>5617</v>
      </c>
      <c r="I3526" t="s">
        <v>35</v>
      </c>
      <c r="J3526" t="s">
        <v>5853</v>
      </c>
      <c r="K3526" t="s">
        <v>7363</v>
      </c>
      <c r="L3526" s="1">
        <v>2748</v>
      </c>
    </row>
    <row r="3527" spans="1:12">
      <c r="D3527" t="s">
        <v>7366</v>
      </c>
      <c r="E3527" t="s">
        <v>28</v>
      </c>
      <c r="F3527" t="s">
        <v>587</v>
      </c>
      <c r="G3527" t="s">
        <v>133</v>
      </c>
      <c r="H3527" t="s">
        <v>5617</v>
      </c>
      <c r="I3527" t="s">
        <v>35</v>
      </c>
      <c r="J3527" t="s">
        <v>7367</v>
      </c>
      <c r="K3527" t="s">
        <v>7367</v>
      </c>
      <c r="L3527" s="1">
        <v>3971</v>
      </c>
    </row>
    <row r="3528" spans="1:12">
      <c r="D3528" t="s">
        <v>7369</v>
      </c>
      <c r="E3528" t="s">
        <v>28</v>
      </c>
      <c r="F3528" t="s">
        <v>587</v>
      </c>
      <c r="G3528" t="s">
        <v>31</v>
      </c>
      <c r="H3528" t="s">
        <v>5617</v>
      </c>
      <c r="I3528" t="s">
        <v>35</v>
      </c>
      <c r="J3528" t="s">
        <v>761</v>
      </c>
      <c r="K3528" t="s">
        <v>761</v>
      </c>
      <c r="L3528" s="1">
        <v>2719</v>
      </c>
    </row>
    <row r="3529" spans="1:12">
      <c r="D3529" t="s">
        <v>7371</v>
      </c>
      <c r="E3529" t="s">
        <v>28</v>
      </c>
      <c r="F3529" t="s">
        <v>4408</v>
      </c>
      <c r="G3529" t="s">
        <v>60</v>
      </c>
      <c r="H3529" t="s">
        <v>5927</v>
      </c>
      <c r="I3529" t="s">
        <v>35</v>
      </c>
      <c r="J3529" t="s">
        <v>7372</v>
      </c>
      <c r="K3529" t="s">
        <v>7373</v>
      </c>
      <c r="L3529" s="1">
        <v>10391</v>
      </c>
    </row>
    <row r="3530" spans="1:12">
      <c r="F3530" t="s">
        <v>252</v>
      </c>
      <c r="G3530" t="s">
        <v>60</v>
      </c>
      <c r="H3530" t="s">
        <v>6119</v>
      </c>
      <c r="I3530" t="s">
        <v>35</v>
      </c>
      <c r="J3530" t="s">
        <v>7375</v>
      </c>
      <c r="K3530" t="s">
        <v>7373</v>
      </c>
      <c r="L3530" s="1">
        <v>10387</v>
      </c>
    </row>
    <row r="3531" spans="1:12">
      <c r="D3531" t="s">
        <v>7376</v>
      </c>
      <c r="E3531" t="s">
        <v>28</v>
      </c>
      <c r="F3531" t="s">
        <v>252</v>
      </c>
      <c r="G3531" t="s">
        <v>31</v>
      </c>
      <c r="H3531" t="s">
        <v>6119</v>
      </c>
      <c r="I3531" t="s">
        <v>35</v>
      </c>
      <c r="J3531" t="s">
        <v>2775</v>
      </c>
      <c r="K3531" t="s">
        <v>2775</v>
      </c>
      <c r="L3531" s="1">
        <v>852</v>
      </c>
    </row>
    <row r="3532" spans="1:12">
      <c r="D3532" t="s">
        <v>7396</v>
      </c>
      <c r="E3532" t="s">
        <v>28</v>
      </c>
      <c r="F3532" t="s">
        <v>4408</v>
      </c>
      <c r="G3532" t="s">
        <v>31</v>
      </c>
      <c r="H3532" t="s">
        <v>5927</v>
      </c>
      <c r="I3532" t="s">
        <v>35</v>
      </c>
      <c r="J3532" t="s">
        <v>1143</v>
      </c>
      <c r="K3532" t="s">
        <v>6175</v>
      </c>
      <c r="L3532" s="1">
        <v>147</v>
      </c>
    </row>
    <row r="3533" spans="1:12">
      <c r="F3533" t="s">
        <v>252</v>
      </c>
      <c r="G3533" t="s">
        <v>31</v>
      </c>
      <c r="H3533" t="s">
        <v>6119</v>
      </c>
      <c r="I3533" t="s">
        <v>35</v>
      </c>
      <c r="J3533" t="s">
        <v>1143</v>
      </c>
      <c r="K3533" t="s">
        <v>6175</v>
      </c>
      <c r="L3533" s="1">
        <v>147</v>
      </c>
    </row>
    <row r="3534" spans="1:12">
      <c r="D3534" t="s">
        <v>7379</v>
      </c>
      <c r="E3534" t="s">
        <v>28</v>
      </c>
      <c r="F3534" t="s">
        <v>4408</v>
      </c>
      <c r="G3534" t="s">
        <v>31</v>
      </c>
      <c r="H3534" t="s">
        <v>5927</v>
      </c>
      <c r="I3534" t="s">
        <v>35</v>
      </c>
      <c r="J3534" t="s">
        <v>3551</v>
      </c>
      <c r="K3534" t="s">
        <v>3551</v>
      </c>
      <c r="L3534" s="1">
        <v>942</v>
      </c>
    </row>
    <row r="3535" spans="1:12">
      <c r="D3535" t="s">
        <v>7381</v>
      </c>
      <c r="E3535" t="s">
        <v>28</v>
      </c>
      <c r="F3535" t="s">
        <v>252</v>
      </c>
      <c r="G3535" t="s">
        <v>31</v>
      </c>
      <c r="H3535" t="s">
        <v>6119</v>
      </c>
      <c r="I3535" t="s">
        <v>35</v>
      </c>
      <c r="J3535" t="s">
        <v>3289</v>
      </c>
      <c r="K3535" t="s">
        <v>3289</v>
      </c>
      <c r="L3535" s="1">
        <v>709</v>
      </c>
    </row>
    <row r="3536" spans="1:12">
      <c r="D3536" t="s">
        <v>7383</v>
      </c>
      <c r="E3536" t="s">
        <v>28</v>
      </c>
      <c r="F3536" t="s">
        <v>4408</v>
      </c>
      <c r="G3536" t="s">
        <v>31</v>
      </c>
      <c r="H3536" t="s">
        <v>5927</v>
      </c>
      <c r="I3536" t="s">
        <v>35</v>
      </c>
      <c r="J3536" t="s">
        <v>6880</v>
      </c>
      <c r="K3536" t="s">
        <v>6880</v>
      </c>
      <c r="L3536" s="1">
        <v>687</v>
      </c>
    </row>
    <row r="3537" spans="4:12">
      <c r="D3537" t="s">
        <v>7385</v>
      </c>
      <c r="E3537" t="s">
        <v>28</v>
      </c>
      <c r="F3537" t="s">
        <v>4408</v>
      </c>
      <c r="G3537" t="s">
        <v>31</v>
      </c>
      <c r="H3537" t="s">
        <v>5927</v>
      </c>
      <c r="I3537" t="s">
        <v>35</v>
      </c>
      <c r="J3537" t="s">
        <v>3624</v>
      </c>
      <c r="K3537" t="s">
        <v>366</v>
      </c>
      <c r="L3537" s="1">
        <v>259</v>
      </c>
    </row>
    <row r="3538" spans="4:12">
      <c r="F3538" t="s">
        <v>252</v>
      </c>
      <c r="G3538" t="s">
        <v>31</v>
      </c>
      <c r="H3538" t="s">
        <v>6119</v>
      </c>
      <c r="I3538" t="s">
        <v>35</v>
      </c>
      <c r="J3538" t="s">
        <v>2383</v>
      </c>
      <c r="K3538" t="s">
        <v>366</v>
      </c>
      <c r="L3538" s="1">
        <v>255</v>
      </c>
    </row>
    <row r="3539" spans="4:12">
      <c r="D3539" t="s">
        <v>7387</v>
      </c>
      <c r="E3539" t="s">
        <v>28</v>
      </c>
      <c r="F3539" t="s">
        <v>4408</v>
      </c>
      <c r="G3539" t="s">
        <v>31</v>
      </c>
      <c r="H3539" t="s">
        <v>5927</v>
      </c>
      <c r="I3539" t="s">
        <v>35</v>
      </c>
      <c r="J3539" t="s">
        <v>3226</v>
      </c>
      <c r="K3539" t="s">
        <v>3383</v>
      </c>
      <c r="L3539" s="1">
        <v>608</v>
      </c>
    </row>
    <row r="3540" spans="4:12">
      <c r="F3540" t="s">
        <v>252</v>
      </c>
      <c r="G3540" t="s">
        <v>31</v>
      </c>
      <c r="H3540" t="s">
        <v>6119</v>
      </c>
      <c r="I3540" t="s">
        <v>35</v>
      </c>
      <c r="J3540" t="s">
        <v>3226</v>
      </c>
      <c r="K3540" t="s">
        <v>3383</v>
      </c>
      <c r="L3540" s="1">
        <v>608</v>
      </c>
    </row>
    <row r="3541" spans="4:12">
      <c r="D3541" t="s">
        <v>7389</v>
      </c>
      <c r="E3541" t="s">
        <v>28</v>
      </c>
      <c r="F3541" t="s">
        <v>252</v>
      </c>
      <c r="G3541" t="s">
        <v>31</v>
      </c>
      <c r="H3541" t="s">
        <v>6119</v>
      </c>
      <c r="I3541" t="s">
        <v>35</v>
      </c>
      <c r="J3541" t="s">
        <v>940</v>
      </c>
      <c r="K3541" t="s">
        <v>940</v>
      </c>
      <c r="L3541" s="1">
        <v>619</v>
      </c>
    </row>
    <row r="3542" spans="4:12">
      <c r="D3542" t="s">
        <v>7391</v>
      </c>
      <c r="E3542" t="s">
        <v>28</v>
      </c>
      <c r="F3542" t="s">
        <v>4408</v>
      </c>
      <c r="G3542" t="s">
        <v>31</v>
      </c>
      <c r="H3542" t="s">
        <v>5927</v>
      </c>
      <c r="I3542" t="s">
        <v>35</v>
      </c>
      <c r="J3542" t="s">
        <v>940</v>
      </c>
      <c r="K3542" t="s">
        <v>940</v>
      </c>
      <c r="L3542" s="1">
        <v>619</v>
      </c>
    </row>
    <row r="3543" spans="4:12">
      <c r="D3543" t="s">
        <v>7393</v>
      </c>
      <c r="E3543" t="s">
        <v>28</v>
      </c>
      <c r="F3543" t="s">
        <v>4408</v>
      </c>
      <c r="G3543" t="s">
        <v>31</v>
      </c>
      <c r="H3543" t="s">
        <v>5927</v>
      </c>
      <c r="I3543" t="s">
        <v>35</v>
      </c>
      <c r="J3543" t="s">
        <v>3069</v>
      </c>
      <c r="K3543" t="s">
        <v>7394</v>
      </c>
      <c r="L3543" s="1">
        <v>486</v>
      </c>
    </row>
    <row r="3544" spans="4:12">
      <c r="F3544" t="s">
        <v>252</v>
      </c>
      <c r="G3544" t="s">
        <v>31</v>
      </c>
      <c r="H3544" t="s">
        <v>6119</v>
      </c>
      <c r="I3544" t="s">
        <v>35</v>
      </c>
      <c r="J3544" t="s">
        <v>3069</v>
      </c>
      <c r="K3544" t="s">
        <v>7394</v>
      </c>
      <c r="L3544" s="1">
        <v>486</v>
      </c>
    </row>
    <row r="3545" spans="4:12">
      <c r="D3545" t="s">
        <v>7398</v>
      </c>
      <c r="E3545" t="s">
        <v>28</v>
      </c>
      <c r="F3545" t="s">
        <v>4408</v>
      </c>
      <c r="G3545" t="s">
        <v>60</v>
      </c>
      <c r="H3545" t="s">
        <v>5927</v>
      </c>
      <c r="I3545" t="s">
        <v>35</v>
      </c>
      <c r="J3545" t="s">
        <v>439</v>
      </c>
      <c r="K3545" t="s">
        <v>2550</v>
      </c>
      <c r="L3545" s="1">
        <v>1550</v>
      </c>
    </row>
    <row r="3546" spans="4:12">
      <c r="F3546" t="s">
        <v>252</v>
      </c>
      <c r="G3546" t="s">
        <v>60</v>
      </c>
      <c r="H3546" t="s">
        <v>6119</v>
      </c>
      <c r="I3546" t="s">
        <v>35</v>
      </c>
      <c r="J3546" t="s">
        <v>439</v>
      </c>
      <c r="K3546" t="s">
        <v>2550</v>
      </c>
      <c r="L3546" s="1">
        <v>1550</v>
      </c>
    </row>
    <row r="3547" spans="4:12">
      <c r="D3547" t="s">
        <v>7400</v>
      </c>
      <c r="E3547" t="s">
        <v>28</v>
      </c>
      <c r="F3547" t="s">
        <v>4408</v>
      </c>
      <c r="G3547" t="s">
        <v>60</v>
      </c>
      <c r="H3547" t="s">
        <v>5927</v>
      </c>
      <c r="I3547" t="s">
        <v>35</v>
      </c>
      <c r="J3547" t="s">
        <v>877</v>
      </c>
      <c r="K3547" t="s">
        <v>4908</v>
      </c>
      <c r="L3547" s="1">
        <v>856</v>
      </c>
    </row>
    <row r="3548" spans="4:12">
      <c r="F3548" t="s">
        <v>252</v>
      </c>
      <c r="G3548" t="s">
        <v>60</v>
      </c>
      <c r="H3548" t="s">
        <v>6119</v>
      </c>
      <c r="I3548" t="s">
        <v>35</v>
      </c>
      <c r="J3548" t="s">
        <v>877</v>
      </c>
      <c r="K3548" t="s">
        <v>4908</v>
      </c>
      <c r="L3548" s="1">
        <v>856</v>
      </c>
    </row>
    <row r="3549" spans="4:12">
      <c r="D3549" t="s">
        <v>7402</v>
      </c>
      <c r="E3549" t="s">
        <v>28</v>
      </c>
      <c r="F3549" t="s">
        <v>4408</v>
      </c>
      <c r="G3549" t="s">
        <v>60</v>
      </c>
      <c r="H3549" t="s">
        <v>5927</v>
      </c>
      <c r="I3549" t="s">
        <v>35</v>
      </c>
      <c r="J3549" t="s">
        <v>7403</v>
      </c>
      <c r="K3549" t="s">
        <v>7404</v>
      </c>
      <c r="L3549" s="1">
        <v>9581</v>
      </c>
    </row>
    <row r="3550" spans="4:12">
      <c r="F3550" t="s">
        <v>252</v>
      </c>
      <c r="G3550" t="s">
        <v>60</v>
      </c>
      <c r="H3550" t="s">
        <v>6119</v>
      </c>
      <c r="I3550" t="s">
        <v>35</v>
      </c>
      <c r="J3550" t="s">
        <v>7406</v>
      </c>
      <c r="K3550" t="s">
        <v>7404</v>
      </c>
      <c r="L3550" s="1">
        <v>9578</v>
      </c>
    </row>
    <row r="3551" spans="4:12">
      <c r="D3551" t="s">
        <v>7407</v>
      </c>
      <c r="E3551" t="s">
        <v>28</v>
      </c>
      <c r="F3551" t="s">
        <v>252</v>
      </c>
      <c r="G3551" t="s">
        <v>60</v>
      </c>
      <c r="H3551" t="s">
        <v>6119</v>
      </c>
      <c r="I3551" t="s">
        <v>35</v>
      </c>
      <c r="J3551" t="s">
        <v>4321</v>
      </c>
      <c r="K3551" t="s">
        <v>4321</v>
      </c>
      <c r="L3551" s="1">
        <v>4417</v>
      </c>
    </row>
    <row r="3552" spans="4:12">
      <c r="D3552" t="s">
        <v>7409</v>
      </c>
      <c r="E3552" t="s">
        <v>28</v>
      </c>
      <c r="F3552" t="s">
        <v>4408</v>
      </c>
      <c r="G3552" t="s">
        <v>60</v>
      </c>
      <c r="H3552" t="s">
        <v>5927</v>
      </c>
      <c r="I3552" t="s">
        <v>35</v>
      </c>
      <c r="J3552" t="s">
        <v>5633</v>
      </c>
      <c r="K3552" t="s">
        <v>7410</v>
      </c>
      <c r="L3552" s="1">
        <v>1413</v>
      </c>
    </row>
    <row r="3553" spans="4:12">
      <c r="F3553" t="s">
        <v>252</v>
      </c>
      <c r="G3553" t="s">
        <v>60</v>
      </c>
      <c r="H3553" t="s">
        <v>6119</v>
      </c>
      <c r="I3553" t="s">
        <v>35</v>
      </c>
      <c r="J3553" t="s">
        <v>5633</v>
      </c>
      <c r="K3553" t="s">
        <v>7410</v>
      </c>
      <c r="L3553" s="1">
        <v>1413</v>
      </c>
    </row>
    <row r="3554" spans="4:12">
      <c r="D3554" t="s">
        <v>7412</v>
      </c>
      <c r="E3554" t="s">
        <v>28</v>
      </c>
      <c r="F3554" t="s">
        <v>252</v>
      </c>
      <c r="G3554" t="s">
        <v>55</v>
      </c>
      <c r="H3554" t="s">
        <v>6119</v>
      </c>
      <c r="I3554" t="s">
        <v>35</v>
      </c>
      <c r="J3554" t="s">
        <v>2383</v>
      </c>
      <c r="K3554" t="s">
        <v>2383</v>
      </c>
      <c r="L3554" s="1">
        <v>255</v>
      </c>
    </row>
    <row r="3555" spans="4:12">
      <c r="D3555" t="s">
        <v>7414</v>
      </c>
      <c r="E3555" t="s">
        <v>28</v>
      </c>
      <c r="F3555" t="s">
        <v>4408</v>
      </c>
      <c r="G3555" t="s">
        <v>60</v>
      </c>
      <c r="H3555" t="s">
        <v>5927</v>
      </c>
      <c r="I3555" t="s">
        <v>35</v>
      </c>
      <c r="J3555" t="s">
        <v>1939</v>
      </c>
      <c r="K3555" t="s">
        <v>7415</v>
      </c>
      <c r="L3555" s="1">
        <v>3672</v>
      </c>
    </row>
    <row r="3556" spans="4:12">
      <c r="F3556" t="s">
        <v>252</v>
      </c>
      <c r="G3556" t="s">
        <v>60</v>
      </c>
      <c r="H3556" t="s">
        <v>6119</v>
      </c>
      <c r="I3556" t="s">
        <v>35</v>
      </c>
      <c r="J3556" t="s">
        <v>259</v>
      </c>
      <c r="K3556" t="s">
        <v>7415</v>
      </c>
      <c r="L3556" s="1">
        <v>5755</v>
      </c>
    </row>
    <row r="3557" spans="4:12">
      <c r="D3557" t="s">
        <v>7417</v>
      </c>
      <c r="E3557" t="s">
        <v>28</v>
      </c>
      <c r="F3557" t="s">
        <v>4408</v>
      </c>
      <c r="G3557" t="s">
        <v>55</v>
      </c>
      <c r="H3557" t="s">
        <v>5927</v>
      </c>
      <c r="I3557" t="s">
        <v>35</v>
      </c>
      <c r="J3557" t="s">
        <v>513</v>
      </c>
      <c r="K3557" t="s">
        <v>513</v>
      </c>
      <c r="L3557" s="1">
        <v>478</v>
      </c>
    </row>
    <row r="3558" spans="4:12">
      <c r="D3558" t="s">
        <v>602</v>
      </c>
      <c r="E3558" t="s">
        <v>28</v>
      </c>
      <c r="F3558" t="s">
        <v>587</v>
      </c>
      <c r="G3558" t="s">
        <v>60</v>
      </c>
      <c r="H3558" t="s">
        <v>5617</v>
      </c>
      <c r="I3558" t="s">
        <v>35</v>
      </c>
      <c r="J3558" t="s">
        <v>2569</v>
      </c>
      <c r="K3558" t="s">
        <v>2569</v>
      </c>
      <c r="L3558" s="1">
        <v>4298</v>
      </c>
    </row>
    <row r="3559" spans="4:12">
      <c r="D3559" t="s">
        <v>7420</v>
      </c>
      <c r="E3559" t="s">
        <v>38</v>
      </c>
      <c r="F3559" t="s">
        <v>3707</v>
      </c>
      <c r="G3559" t="s">
        <v>60</v>
      </c>
      <c r="H3559" t="s">
        <v>7213</v>
      </c>
      <c r="I3559" t="s">
        <v>48</v>
      </c>
      <c r="J3559" t="s">
        <v>7422</v>
      </c>
      <c r="K3559" t="s">
        <v>5982</v>
      </c>
      <c r="L3559" s="1">
        <v>1389.9439242260901</v>
      </c>
    </row>
    <row r="3560" spans="4:12">
      <c r="H3560" t="s">
        <v>7216</v>
      </c>
      <c r="I3560" t="s">
        <v>48</v>
      </c>
      <c r="J3560" t="s">
        <v>7422</v>
      </c>
      <c r="K3560" t="s">
        <v>5982</v>
      </c>
      <c r="L3560" s="1">
        <v>1389.9439242260901</v>
      </c>
    </row>
    <row r="3561" spans="4:12">
      <c r="F3561" t="s">
        <v>183</v>
      </c>
      <c r="G3561" t="s">
        <v>60</v>
      </c>
      <c r="H3561" t="s">
        <v>7188</v>
      </c>
      <c r="I3561" t="s">
        <v>35</v>
      </c>
      <c r="J3561" t="s">
        <v>6134</v>
      </c>
      <c r="K3561" t="s">
        <v>5982</v>
      </c>
      <c r="L3561" s="1">
        <v>2782.2370494508718</v>
      </c>
    </row>
    <row r="3562" spans="4:12">
      <c r="D3562" t="s">
        <v>7423</v>
      </c>
      <c r="E3562" t="s">
        <v>28</v>
      </c>
      <c r="F3562" t="s">
        <v>3707</v>
      </c>
      <c r="G3562" t="s">
        <v>60</v>
      </c>
      <c r="H3562" t="s">
        <v>7213</v>
      </c>
      <c r="I3562" t="s">
        <v>48</v>
      </c>
      <c r="J3562" t="s">
        <v>4389</v>
      </c>
      <c r="K3562" t="s">
        <v>4389</v>
      </c>
      <c r="L3562" s="1">
        <v>692.5</v>
      </c>
    </row>
    <row r="3563" spans="4:12">
      <c r="H3563" t="s">
        <v>7216</v>
      </c>
      <c r="I3563" t="s">
        <v>48</v>
      </c>
      <c r="J3563" t="s">
        <v>4389</v>
      </c>
      <c r="K3563" t="s">
        <v>4389</v>
      </c>
      <c r="L3563" s="1">
        <v>692.5</v>
      </c>
    </row>
    <row r="3564" spans="4:12">
      <c r="D3564" t="s">
        <v>7425</v>
      </c>
      <c r="E3564" t="s">
        <v>28</v>
      </c>
      <c r="F3564" t="s">
        <v>3707</v>
      </c>
      <c r="G3564" t="s">
        <v>60</v>
      </c>
      <c r="H3564" t="s">
        <v>7213</v>
      </c>
      <c r="I3564" t="s">
        <v>48</v>
      </c>
      <c r="J3564" t="s">
        <v>5128</v>
      </c>
      <c r="K3564" t="s">
        <v>5128</v>
      </c>
      <c r="L3564" s="1">
        <v>332.5</v>
      </c>
    </row>
    <row r="3565" spans="4:12">
      <c r="H3565" t="s">
        <v>7216</v>
      </c>
      <c r="I3565" t="s">
        <v>48</v>
      </c>
      <c r="J3565" t="s">
        <v>5128</v>
      </c>
      <c r="K3565" t="s">
        <v>5128</v>
      </c>
      <c r="L3565" s="1">
        <v>332.5</v>
      </c>
    </row>
    <row r="3566" spans="4:12">
      <c r="D3566" t="s">
        <v>7427</v>
      </c>
      <c r="E3566" t="s">
        <v>28</v>
      </c>
      <c r="F3566" t="s">
        <v>3707</v>
      </c>
      <c r="G3566" t="s">
        <v>60</v>
      </c>
      <c r="H3566" t="s">
        <v>7213</v>
      </c>
      <c r="I3566" t="s">
        <v>48</v>
      </c>
      <c r="J3566" t="s">
        <v>7428</v>
      </c>
      <c r="K3566" t="s">
        <v>7428</v>
      </c>
      <c r="L3566" s="1">
        <v>2267.5</v>
      </c>
    </row>
    <row r="3567" spans="4:12">
      <c r="H3567" t="s">
        <v>7216</v>
      </c>
      <c r="I3567" t="s">
        <v>48</v>
      </c>
      <c r="J3567" t="s">
        <v>7428</v>
      </c>
      <c r="K3567" t="s">
        <v>7428</v>
      </c>
      <c r="L3567" s="1">
        <v>2267.5</v>
      </c>
    </row>
    <row r="3568" spans="4:12">
      <c r="D3568" t="s">
        <v>7430</v>
      </c>
      <c r="E3568" t="s">
        <v>28</v>
      </c>
      <c r="F3568" t="s">
        <v>3707</v>
      </c>
      <c r="G3568" t="s">
        <v>60</v>
      </c>
      <c r="H3568" t="s">
        <v>7213</v>
      </c>
      <c r="I3568" t="s">
        <v>48</v>
      </c>
      <c r="J3568" t="s">
        <v>7431</v>
      </c>
      <c r="K3568" t="s">
        <v>7431</v>
      </c>
      <c r="L3568" s="1">
        <v>3113</v>
      </c>
    </row>
    <row r="3569" spans="4:12">
      <c r="H3569" t="s">
        <v>7216</v>
      </c>
      <c r="I3569" t="s">
        <v>48</v>
      </c>
      <c r="J3569" t="s">
        <v>7431</v>
      </c>
      <c r="K3569" t="s">
        <v>7431</v>
      </c>
      <c r="L3569" s="1">
        <v>3113</v>
      </c>
    </row>
    <row r="3570" spans="4:12">
      <c r="D3570" t="s">
        <v>7433</v>
      </c>
      <c r="E3570" t="s">
        <v>28</v>
      </c>
      <c r="F3570" t="s">
        <v>3707</v>
      </c>
      <c r="G3570" t="s">
        <v>60</v>
      </c>
      <c r="H3570" t="s">
        <v>7213</v>
      </c>
      <c r="I3570" t="s">
        <v>48</v>
      </c>
      <c r="J3570" t="s">
        <v>2089</v>
      </c>
      <c r="K3570" t="s">
        <v>2089</v>
      </c>
      <c r="L3570" s="1">
        <v>1048.5</v>
      </c>
    </row>
    <row r="3571" spans="4:12">
      <c r="H3571" t="s">
        <v>7216</v>
      </c>
      <c r="I3571" t="s">
        <v>48</v>
      </c>
      <c r="J3571" t="s">
        <v>2089</v>
      </c>
      <c r="K3571" t="s">
        <v>2089</v>
      </c>
      <c r="L3571" s="1">
        <v>1048.5</v>
      </c>
    </row>
    <row r="3572" spans="4:12">
      <c r="D3572" t="s">
        <v>7435</v>
      </c>
      <c r="E3572" t="s">
        <v>28</v>
      </c>
      <c r="F3572" t="s">
        <v>3707</v>
      </c>
      <c r="G3572" t="s">
        <v>60</v>
      </c>
      <c r="H3572" t="s">
        <v>7213</v>
      </c>
      <c r="I3572" t="s">
        <v>48</v>
      </c>
      <c r="J3572" t="s">
        <v>7436</v>
      </c>
      <c r="K3572" t="s">
        <v>7436</v>
      </c>
      <c r="L3572" s="1">
        <v>3427.5</v>
      </c>
    </row>
    <row r="3573" spans="4:12">
      <c r="H3573" t="s">
        <v>7216</v>
      </c>
      <c r="I3573" t="s">
        <v>48</v>
      </c>
      <c r="J3573" t="s">
        <v>7436</v>
      </c>
      <c r="K3573" t="s">
        <v>7436</v>
      </c>
      <c r="L3573" s="1">
        <v>3427.5</v>
      </c>
    </row>
    <row r="3574" spans="4:12">
      <c r="D3574" t="s">
        <v>7438</v>
      </c>
      <c r="E3574" t="s">
        <v>28</v>
      </c>
      <c r="F3574" t="s">
        <v>3707</v>
      </c>
      <c r="G3574" t="s">
        <v>60</v>
      </c>
      <c r="H3574" t="s">
        <v>7213</v>
      </c>
      <c r="I3574" t="s">
        <v>48</v>
      </c>
      <c r="J3574" t="s">
        <v>5106</v>
      </c>
      <c r="K3574" t="s">
        <v>5106</v>
      </c>
      <c r="L3574" s="1">
        <v>3021</v>
      </c>
    </row>
    <row r="3575" spans="4:12">
      <c r="H3575" t="s">
        <v>7216</v>
      </c>
      <c r="I3575" t="s">
        <v>48</v>
      </c>
      <c r="J3575" t="s">
        <v>5106</v>
      </c>
      <c r="K3575" t="s">
        <v>5106</v>
      </c>
      <c r="L3575" s="1">
        <v>3021</v>
      </c>
    </row>
    <row r="3576" spans="4:12">
      <c r="D3576" t="s">
        <v>7440</v>
      </c>
      <c r="E3576" t="s">
        <v>28</v>
      </c>
      <c r="F3576" t="s">
        <v>3707</v>
      </c>
      <c r="G3576" t="s">
        <v>60</v>
      </c>
      <c r="H3576" t="s">
        <v>7213</v>
      </c>
      <c r="I3576" t="s">
        <v>48</v>
      </c>
      <c r="J3576" t="s">
        <v>2807</v>
      </c>
      <c r="K3576" t="s">
        <v>2807</v>
      </c>
      <c r="L3576" s="1">
        <v>814.5</v>
      </c>
    </row>
    <row r="3577" spans="4:12">
      <c r="H3577" t="s">
        <v>7216</v>
      </c>
      <c r="I3577" t="s">
        <v>48</v>
      </c>
      <c r="J3577" t="s">
        <v>2807</v>
      </c>
      <c r="K3577" t="s">
        <v>2807</v>
      </c>
      <c r="L3577" s="1">
        <v>814.5</v>
      </c>
    </row>
    <row r="3578" spans="4:12">
      <c r="D3578" t="s">
        <v>7442</v>
      </c>
      <c r="E3578" t="s">
        <v>28</v>
      </c>
      <c r="F3578" t="s">
        <v>3707</v>
      </c>
      <c r="G3578" t="s">
        <v>60</v>
      </c>
      <c r="H3578" t="s">
        <v>7213</v>
      </c>
      <c r="I3578" t="s">
        <v>48</v>
      </c>
      <c r="J3578" t="s">
        <v>7443</v>
      </c>
      <c r="K3578" t="s">
        <v>7443</v>
      </c>
      <c r="L3578" s="1">
        <v>2992.5</v>
      </c>
    </row>
    <row r="3579" spans="4:12">
      <c r="H3579" t="s">
        <v>7216</v>
      </c>
      <c r="I3579" t="s">
        <v>48</v>
      </c>
      <c r="J3579" t="s">
        <v>7443</v>
      </c>
      <c r="K3579" t="s">
        <v>7443</v>
      </c>
      <c r="L3579" s="1">
        <v>2992.5</v>
      </c>
    </row>
    <row r="3580" spans="4:12">
      <c r="D3580" t="s">
        <v>7445</v>
      </c>
      <c r="E3580" t="s">
        <v>28</v>
      </c>
      <c r="F3580" t="s">
        <v>3707</v>
      </c>
      <c r="G3580" t="s">
        <v>60</v>
      </c>
      <c r="H3580" t="s">
        <v>7213</v>
      </c>
      <c r="I3580" t="s">
        <v>48</v>
      </c>
      <c r="J3580" t="s">
        <v>7446</v>
      </c>
      <c r="K3580" t="s">
        <v>7446</v>
      </c>
      <c r="L3580" s="1">
        <v>3025</v>
      </c>
    </row>
    <row r="3581" spans="4:12">
      <c r="H3581" t="s">
        <v>7216</v>
      </c>
      <c r="I3581" t="s">
        <v>48</v>
      </c>
      <c r="J3581" t="s">
        <v>7446</v>
      </c>
      <c r="K3581" t="s">
        <v>7446</v>
      </c>
      <c r="L3581" s="1">
        <v>3025</v>
      </c>
    </row>
    <row r="3582" spans="4:12">
      <c r="D3582" t="s">
        <v>7448</v>
      </c>
      <c r="E3582" t="s">
        <v>28</v>
      </c>
      <c r="F3582" t="s">
        <v>3707</v>
      </c>
      <c r="G3582" t="s">
        <v>60</v>
      </c>
      <c r="H3582" t="s">
        <v>7213</v>
      </c>
      <c r="I3582" t="s">
        <v>48</v>
      </c>
      <c r="J3582" t="s">
        <v>7449</v>
      </c>
      <c r="K3582" t="s">
        <v>7449</v>
      </c>
      <c r="L3582" s="1">
        <v>2305.5</v>
      </c>
    </row>
    <row r="3583" spans="4:12">
      <c r="H3583" t="s">
        <v>7216</v>
      </c>
      <c r="I3583" t="s">
        <v>48</v>
      </c>
      <c r="J3583" t="s">
        <v>7449</v>
      </c>
      <c r="K3583" t="s">
        <v>7449</v>
      </c>
      <c r="L3583" s="1">
        <v>2305.5</v>
      </c>
    </row>
    <row r="3584" spans="4:12">
      <c r="D3584" t="s">
        <v>7451</v>
      </c>
      <c r="E3584" t="s">
        <v>28</v>
      </c>
      <c r="F3584" t="s">
        <v>3707</v>
      </c>
      <c r="G3584" t="s">
        <v>60</v>
      </c>
      <c r="H3584" t="s">
        <v>7213</v>
      </c>
      <c r="I3584" t="s">
        <v>48</v>
      </c>
      <c r="J3584" t="s">
        <v>3289</v>
      </c>
      <c r="K3584" t="s">
        <v>3289</v>
      </c>
      <c r="L3584" s="1">
        <v>354.5</v>
      </c>
    </row>
    <row r="3585" spans="4:12">
      <c r="H3585" t="s">
        <v>7216</v>
      </c>
      <c r="I3585" t="s">
        <v>48</v>
      </c>
      <c r="J3585" t="s">
        <v>3289</v>
      </c>
      <c r="K3585" t="s">
        <v>3289</v>
      </c>
      <c r="L3585" s="1">
        <v>354.5</v>
      </c>
    </row>
    <row r="3586" spans="4:12">
      <c r="D3586" t="s">
        <v>7453</v>
      </c>
      <c r="E3586" t="s">
        <v>28</v>
      </c>
      <c r="F3586" t="s">
        <v>3707</v>
      </c>
      <c r="G3586" t="s">
        <v>60</v>
      </c>
      <c r="H3586" t="s">
        <v>7213</v>
      </c>
      <c r="I3586" t="s">
        <v>48</v>
      </c>
      <c r="J3586" t="s">
        <v>3383</v>
      </c>
      <c r="K3586" t="s">
        <v>3383</v>
      </c>
      <c r="L3586" s="1">
        <v>608</v>
      </c>
    </row>
    <row r="3587" spans="4:12">
      <c r="H3587" t="s">
        <v>7216</v>
      </c>
      <c r="I3587" t="s">
        <v>48</v>
      </c>
      <c r="J3587" t="s">
        <v>3383</v>
      </c>
      <c r="K3587" t="s">
        <v>3383</v>
      </c>
      <c r="L3587" s="1">
        <v>608</v>
      </c>
    </row>
    <row r="3588" spans="4:12">
      <c r="D3588" t="s">
        <v>7455</v>
      </c>
      <c r="E3588" t="s">
        <v>28</v>
      </c>
      <c r="F3588" t="s">
        <v>3707</v>
      </c>
      <c r="G3588" t="s">
        <v>60</v>
      </c>
      <c r="H3588" t="s">
        <v>7213</v>
      </c>
      <c r="I3588" t="s">
        <v>48</v>
      </c>
      <c r="J3588" t="s">
        <v>5149</v>
      </c>
      <c r="K3588" t="s">
        <v>5149</v>
      </c>
      <c r="L3588" s="1">
        <v>746.5</v>
      </c>
    </row>
    <row r="3589" spans="4:12">
      <c r="H3589" t="s">
        <v>7216</v>
      </c>
      <c r="I3589" t="s">
        <v>48</v>
      </c>
      <c r="J3589" t="s">
        <v>5149</v>
      </c>
      <c r="K3589" t="s">
        <v>5149</v>
      </c>
      <c r="L3589" s="1">
        <v>746.5</v>
      </c>
    </row>
    <row r="3590" spans="4:12">
      <c r="D3590" t="s">
        <v>7457</v>
      </c>
      <c r="E3590" t="s">
        <v>28</v>
      </c>
      <c r="F3590" t="s">
        <v>3707</v>
      </c>
      <c r="G3590" t="s">
        <v>60</v>
      </c>
      <c r="H3590" t="s">
        <v>7213</v>
      </c>
      <c r="I3590" t="s">
        <v>48</v>
      </c>
      <c r="J3590" t="s">
        <v>582</v>
      </c>
      <c r="K3590" t="s">
        <v>582</v>
      </c>
      <c r="L3590" s="1">
        <v>1573.5</v>
      </c>
    </row>
    <row r="3591" spans="4:12">
      <c r="H3591" t="s">
        <v>7216</v>
      </c>
      <c r="I3591" t="s">
        <v>48</v>
      </c>
      <c r="J3591" t="s">
        <v>582</v>
      </c>
      <c r="K3591" t="s">
        <v>582</v>
      </c>
      <c r="L3591" s="1">
        <v>1573.5</v>
      </c>
    </row>
    <row r="3592" spans="4:12">
      <c r="D3592" t="s">
        <v>7459</v>
      </c>
      <c r="E3592" t="s">
        <v>28</v>
      </c>
      <c r="F3592" t="s">
        <v>3707</v>
      </c>
      <c r="G3592" t="s">
        <v>60</v>
      </c>
      <c r="H3592" t="s">
        <v>7213</v>
      </c>
      <c r="I3592" t="s">
        <v>48</v>
      </c>
      <c r="J3592" t="s">
        <v>7460</v>
      </c>
      <c r="K3592" t="s">
        <v>7460</v>
      </c>
      <c r="L3592" s="1">
        <v>1327</v>
      </c>
    </row>
    <row r="3593" spans="4:12">
      <c r="H3593" t="s">
        <v>7216</v>
      </c>
      <c r="I3593" t="s">
        <v>48</v>
      </c>
      <c r="J3593" t="s">
        <v>7460</v>
      </c>
      <c r="K3593" t="s">
        <v>7460</v>
      </c>
      <c r="L3593" s="1">
        <v>1327</v>
      </c>
    </row>
    <row r="3594" spans="4:12">
      <c r="D3594" t="s">
        <v>7462</v>
      </c>
      <c r="E3594" t="s">
        <v>28</v>
      </c>
      <c r="F3594" t="s">
        <v>1374</v>
      </c>
      <c r="G3594" t="s">
        <v>60</v>
      </c>
      <c r="H3594" t="s">
        <v>5610</v>
      </c>
      <c r="I3594" t="s">
        <v>35</v>
      </c>
      <c r="J3594" t="s">
        <v>1643</v>
      </c>
      <c r="K3594" t="s">
        <v>4618</v>
      </c>
      <c r="L3594" s="1">
        <v>2165</v>
      </c>
    </row>
    <row r="3595" spans="4:12">
      <c r="F3595" t="s">
        <v>1307</v>
      </c>
      <c r="G3595" t="s">
        <v>60</v>
      </c>
      <c r="H3595" t="s">
        <v>5613</v>
      </c>
      <c r="I3595" t="s">
        <v>35</v>
      </c>
      <c r="J3595" t="s">
        <v>7464</v>
      </c>
      <c r="K3595" t="s">
        <v>4618</v>
      </c>
      <c r="L3595" s="1">
        <v>2162</v>
      </c>
    </row>
    <row r="3596" spans="4:12">
      <c r="D3596" t="s">
        <v>7465</v>
      </c>
      <c r="E3596" t="s">
        <v>28</v>
      </c>
      <c r="F3596" t="s">
        <v>3707</v>
      </c>
      <c r="G3596" t="s">
        <v>60</v>
      </c>
      <c r="H3596" t="s">
        <v>7213</v>
      </c>
      <c r="I3596" t="s">
        <v>48</v>
      </c>
      <c r="J3596" t="s">
        <v>7466</v>
      </c>
      <c r="K3596" t="s">
        <v>7466</v>
      </c>
      <c r="L3596" s="1">
        <v>3526.5</v>
      </c>
    </row>
    <row r="3597" spans="4:12">
      <c r="H3597" t="s">
        <v>7216</v>
      </c>
      <c r="I3597" t="s">
        <v>48</v>
      </c>
      <c r="J3597" t="s">
        <v>7466</v>
      </c>
      <c r="K3597" t="s">
        <v>7466</v>
      </c>
      <c r="L3597" s="1">
        <v>3526.5</v>
      </c>
    </row>
    <row r="3598" spans="4:12">
      <c r="D3598" t="s">
        <v>7468</v>
      </c>
      <c r="E3598" t="s">
        <v>28</v>
      </c>
      <c r="F3598" t="s">
        <v>3707</v>
      </c>
      <c r="G3598" t="s">
        <v>60</v>
      </c>
      <c r="H3598" t="s">
        <v>7213</v>
      </c>
      <c r="I3598" t="s">
        <v>48</v>
      </c>
      <c r="J3598" t="s">
        <v>7469</v>
      </c>
      <c r="K3598" t="s">
        <v>7469</v>
      </c>
      <c r="L3598" s="1">
        <v>2897</v>
      </c>
    </row>
    <row r="3599" spans="4:12">
      <c r="H3599" t="s">
        <v>7216</v>
      </c>
      <c r="I3599" t="s">
        <v>48</v>
      </c>
      <c r="J3599" t="s">
        <v>7469</v>
      </c>
      <c r="K3599" t="s">
        <v>7469</v>
      </c>
      <c r="L3599" s="1">
        <v>2897</v>
      </c>
    </row>
    <row r="3600" spans="4:12">
      <c r="D3600" t="s">
        <v>7471</v>
      </c>
      <c r="E3600" t="s">
        <v>28</v>
      </c>
      <c r="F3600" t="s">
        <v>3744</v>
      </c>
      <c r="G3600" t="s">
        <v>55</v>
      </c>
      <c r="H3600" t="s">
        <v>7475</v>
      </c>
      <c r="I3600" t="s">
        <v>35</v>
      </c>
      <c r="J3600" t="s">
        <v>7472</v>
      </c>
      <c r="K3600" t="s">
        <v>7473</v>
      </c>
      <c r="L3600" s="1">
        <v>5431</v>
      </c>
    </row>
    <row r="3601" spans="4:12">
      <c r="F3601" t="s">
        <v>3707</v>
      </c>
      <c r="G3601" t="s">
        <v>60</v>
      </c>
      <c r="H3601" t="s">
        <v>7213</v>
      </c>
      <c r="I3601" t="s">
        <v>48</v>
      </c>
      <c r="J3601" t="s">
        <v>7472</v>
      </c>
      <c r="K3601" t="s">
        <v>7473</v>
      </c>
      <c r="L3601" s="1">
        <v>2715.5</v>
      </c>
    </row>
    <row r="3602" spans="4:12">
      <c r="H3602" t="s">
        <v>7216</v>
      </c>
      <c r="I3602" t="s">
        <v>48</v>
      </c>
      <c r="J3602" t="s">
        <v>7472</v>
      </c>
      <c r="K3602" t="s">
        <v>7473</v>
      </c>
      <c r="L3602" s="1">
        <v>2715.5</v>
      </c>
    </row>
    <row r="3603" spans="4:12">
      <c r="D3603" t="s">
        <v>7476</v>
      </c>
      <c r="E3603" t="s">
        <v>28</v>
      </c>
      <c r="F3603" t="s">
        <v>3707</v>
      </c>
      <c r="G3603" t="s">
        <v>60</v>
      </c>
      <c r="H3603" t="s">
        <v>7213</v>
      </c>
      <c r="I3603" t="s">
        <v>48</v>
      </c>
      <c r="J3603" t="s">
        <v>7477</v>
      </c>
      <c r="K3603" t="s">
        <v>7477</v>
      </c>
      <c r="L3603" s="1">
        <v>2463.5</v>
      </c>
    </row>
    <row r="3604" spans="4:12">
      <c r="H3604" t="s">
        <v>7216</v>
      </c>
      <c r="I3604" t="s">
        <v>48</v>
      </c>
      <c r="J3604" t="s">
        <v>7477</v>
      </c>
      <c r="K3604" t="s">
        <v>7477</v>
      </c>
      <c r="L3604" s="1">
        <v>2463.5</v>
      </c>
    </row>
    <row r="3605" spans="4:12">
      <c r="D3605" t="s">
        <v>2519</v>
      </c>
      <c r="E3605" t="s">
        <v>28</v>
      </c>
      <c r="F3605" t="s">
        <v>7262</v>
      </c>
      <c r="G3605" t="s">
        <v>133</v>
      </c>
      <c r="H3605" t="s">
        <v>7264</v>
      </c>
      <c r="I3605" t="s">
        <v>3972</v>
      </c>
      <c r="J3605" t="s">
        <v>7479</v>
      </c>
      <c r="K3605" t="s">
        <v>7479</v>
      </c>
      <c r="L3605" s="1">
        <v>2101.25</v>
      </c>
    </row>
    <row r="3606" spans="4:12">
      <c r="H3606" t="s">
        <v>7267</v>
      </c>
      <c r="I3606" t="s">
        <v>1098</v>
      </c>
      <c r="J3606" t="s">
        <v>7479</v>
      </c>
      <c r="K3606" t="s">
        <v>7479</v>
      </c>
      <c r="L3606" s="1">
        <v>1400.8333333333333</v>
      </c>
    </row>
    <row r="3607" spans="4:12">
      <c r="H3607" t="s">
        <v>7269</v>
      </c>
      <c r="I3607" t="s">
        <v>1098</v>
      </c>
      <c r="J3607" t="s">
        <v>7479</v>
      </c>
      <c r="K3607" t="s">
        <v>7479</v>
      </c>
      <c r="L3607" s="1">
        <v>1400.8333333333333</v>
      </c>
    </row>
    <row r="3608" spans="4:12">
      <c r="H3608" t="s">
        <v>7271</v>
      </c>
      <c r="I3608" t="s">
        <v>1098</v>
      </c>
      <c r="J3608" t="s">
        <v>7479</v>
      </c>
      <c r="K3608" t="s">
        <v>7479</v>
      </c>
      <c r="L3608" s="1">
        <v>1400.8333333333333</v>
      </c>
    </row>
    <row r="3609" spans="4:12">
      <c r="H3609" t="s">
        <v>7273</v>
      </c>
      <c r="I3609" t="s">
        <v>3972</v>
      </c>
      <c r="J3609" t="s">
        <v>7479</v>
      </c>
      <c r="K3609" t="s">
        <v>7479</v>
      </c>
      <c r="L3609" s="1">
        <v>2101.25</v>
      </c>
    </row>
    <row r="3610" spans="4:12">
      <c r="D3610" t="s">
        <v>7481</v>
      </c>
      <c r="E3610" t="s">
        <v>38</v>
      </c>
      <c r="F3610" t="s">
        <v>221</v>
      </c>
      <c r="G3610" t="s">
        <v>60</v>
      </c>
      <c r="H3610" t="s">
        <v>7234</v>
      </c>
      <c r="I3610" t="s">
        <v>1003</v>
      </c>
      <c r="J3610" t="s">
        <v>259</v>
      </c>
      <c r="K3610" t="s">
        <v>7483</v>
      </c>
      <c r="L3610" s="1">
        <v>746.5392676558173</v>
      </c>
    </row>
    <row r="3611" spans="4:12">
      <c r="H3611" t="s">
        <v>7237</v>
      </c>
      <c r="I3611" t="s">
        <v>1003</v>
      </c>
      <c r="J3611" t="s">
        <v>259</v>
      </c>
      <c r="K3611" t="s">
        <v>7483</v>
      </c>
      <c r="L3611" s="1">
        <v>746.5392676558173</v>
      </c>
    </row>
    <row r="3612" spans="4:12">
      <c r="H3612" t="s">
        <v>7239</v>
      </c>
      <c r="I3612" t="s">
        <v>1003</v>
      </c>
      <c r="J3612" t="s">
        <v>259</v>
      </c>
      <c r="K3612" t="s">
        <v>7483</v>
      </c>
      <c r="L3612" s="1">
        <v>746.5392676558173</v>
      </c>
    </row>
    <row r="3613" spans="4:12">
      <c r="H3613" t="s">
        <v>7240</v>
      </c>
      <c r="I3613" t="s">
        <v>1003</v>
      </c>
      <c r="J3613" t="s">
        <v>259</v>
      </c>
      <c r="K3613" t="s">
        <v>7483</v>
      </c>
      <c r="L3613" s="1">
        <v>746.5392676558173</v>
      </c>
    </row>
    <row r="3614" spans="4:12">
      <c r="H3614" t="s">
        <v>7242</v>
      </c>
      <c r="I3614" t="s">
        <v>1003</v>
      </c>
      <c r="J3614" t="s">
        <v>259</v>
      </c>
      <c r="K3614" t="s">
        <v>7483</v>
      </c>
      <c r="L3614" s="1">
        <v>746.5392676558173</v>
      </c>
    </row>
    <row r="3615" spans="4:12">
      <c r="H3615" t="s">
        <v>7244</v>
      </c>
      <c r="I3615" t="s">
        <v>1003</v>
      </c>
      <c r="J3615" t="s">
        <v>259</v>
      </c>
      <c r="K3615" t="s">
        <v>7483</v>
      </c>
      <c r="L3615" s="1">
        <v>746.5392676558173</v>
      </c>
    </row>
    <row r="3616" spans="4:12">
      <c r="G3616" t="s">
        <v>31</v>
      </c>
      <c r="H3616" t="s">
        <v>7234</v>
      </c>
      <c r="I3616" t="s">
        <v>1003</v>
      </c>
      <c r="J3616" t="s">
        <v>7485</v>
      </c>
      <c r="K3616" t="s">
        <v>7483</v>
      </c>
      <c r="L3616" s="1">
        <v>599.95553656093045</v>
      </c>
    </row>
    <row r="3617" spans="4:12">
      <c r="H3617" t="s">
        <v>7237</v>
      </c>
      <c r="I3617" t="s">
        <v>1003</v>
      </c>
      <c r="J3617" t="s">
        <v>7485</v>
      </c>
      <c r="K3617" t="s">
        <v>7483</v>
      </c>
      <c r="L3617" s="1">
        <v>599.95553656093045</v>
      </c>
    </row>
    <row r="3618" spans="4:12">
      <c r="H3618" t="s">
        <v>7239</v>
      </c>
      <c r="I3618" t="s">
        <v>1003</v>
      </c>
      <c r="J3618" t="s">
        <v>7485</v>
      </c>
      <c r="K3618" t="s">
        <v>7483</v>
      </c>
      <c r="L3618" s="1">
        <v>599.95553656093045</v>
      </c>
    </row>
    <row r="3619" spans="4:12">
      <c r="H3619" t="s">
        <v>7240</v>
      </c>
      <c r="I3619" t="s">
        <v>1003</v>
      </c>
      <c r="J3619" t="s">
        <v>7485</v>
      </c>
      <c r="K3619" t="s">
        <v>7483</v>
      </c>
      <c r="L3619" s="1">
        <v>599.95553656093045</v>
      </c>
    </row>
    <row r="3620" spans="4:12">
      <c r="H3620" t="s">
        <v>7242</v>
      </c>
      <c r="I3620" t="s">
        <v>1003</v>
      </c>
      <c r="J3620" t="s">
        <v>7485</v>
      </c>
      <c r="K3620" t="s">
        <v>7483</v>
      </c>
      <c r="L3620" s="1">
        <v>599.95553656093045</v>
      </c>
    </row>
    <row r="3621" spans="4:12">
      <c r="H3621" t="s">
        <v>7244</v>
      </c>
      <c r="I3621" t="s">
        <v>1003</v>
      </c>
      <c r="J3621" t="s">
        <v>7485</v>
      </c>
      <c r="K3621" t="s">
        <v>7483</v>
      </c>
      <c r="L3621" s="1">
        <v>599.95553656093045</v>
      </c>
    </row>
    <row r="3622" spans="4:12">
      <c r="F3622" t="s">
        <v>3744</v>
      </c>
      <c r="G3622" t="s">
        <v>60</v>
      </c>
      <c r="H3622" t="s">
        <v>7475</v>
      </c>
      <c r="I3622" t="s">
        <v>35</v>
      </c>
      <c r="J3622" t="s">
        <v>7482</v>
      </c>
      <c r="K3622" t="s">
        <v>7483</v>
      </c>
      <c r="L3622" s="1">
        <v>8082.0821080848027</v>
      </c>
    </row>
    <row r="3623" spans="4:12">
      <c r="F3623" t="s">
        <v>7486</v>
      </c>
      <c r="G3623" t="s">
        <v>60</v>
      </c>
      <c r="H3623" t="s">
        <v>7487</v>
      </c>
      <c r="I3623" t="s">
        <v>35</v>
      </c>
      <c r="J3623" t="s">
        <v>7482</v>
      </c>
      <c r="K3623" t="s">
        <v>7483</v>
      </c>
      <c r="L3623" s="1">
        <v>8082.0821080848027</v>
      </c>
    </row>
    <row r="3624" spans="4:12">
      <c r="F3624" t="s">
        <v>3226</v>
      </c>
      <c r="G3624" t="s">
        <v>60</v>
      </c>
      <c r="H3624" t="s">
        <v>5630</v>
      </c>
      <c r="I3624" t="s">
        <v>35</v>
      </c>
      <c r="J3624" t="s">
        <v>7482</v>
      </c>
      <c r="K3624" t="s">
        <v>7483</v>
      </c>
      <c r="L3624" s="1">
        <v>8082.0821080848027</v>
      </c>
    </row>
    <row r="3625" spans="4:12">
      <c r="D3625" t="s">
        <v>7489</v>
      </c>
      <c r="E3625" t="s">
        <v>28</v>
      </c>
      <c r="F3625" t="s">
        <v>221</v>
      </c>
      <c r="G3625" t="s">
        <v>60</v>
      </c>
      <c r="H3625" t="s">
        <v>7234</v>
      </c>
      <c r="I3625" t="s">
        <v>1003</v>
      </c>
      <c r="J3625" t="s">
        <v>799</v>
      </c>
      <c r="K3625" t="s">
        <v>5303</v>
      </c>
      <c r="L3625" s="1">
        <v>124.66666666666667</v>
      </c>
    </row>
    <row r="3626" spans="4:12">
      <c r="H3626" t="s">
        <v>7237</v>
      </c>
      <c r="I3626" t="s">
        <v>1003</v>
      </c>
      <c r="J3626" t="s">
        <v>799</v>
      </c>
      <c r="K3626" t="s">
        <v>5303</v>
      </c>
      <c r="L3626" s="1">
        <v>124.66666666666667</v>
      </c>
    </row>
    <row r="3627" spans="4:12">
      <c r="H3627" t="s">
        <v>7239</v>
      </c>
      <c r="I3627" t="s">
        <v>1003</v>
      </c>
      <c r="J3627" t="s">
        <v>799</v>
      </c>
      <c r="K3627" t="s">
        <v>5303</v>
      </c>
      <c r="L3627" s="1">
        <v>124.66666666666667</v>
      </c>
    </row>
    <row r="3628" spans="4:12">
      <c r="H3628" t="s">
        <v>7240</v>
      </c>
      <c r="I3628" t="s">
        <v>1003</v>
      </c>
      <c r="J3628" t="s">
        <v>799</v>
      </c>
      <c r="K3628" t="s">
        <v>5303</v>
      </c>
      <c r="L3628" s="1">
        <v>124.66666666666667</v>
      </c>
    </row>
    <row r="3629" spans="4:12">
      <c r="H3629" t="s">
        <v>7242</v>
      </c>
      <c r="I3629" t="s">
        <v>1003</v>
      </c>
      <c r="J3629" t="s">
        <v>799</v>
      </c>
      <c r="K3629" t="s">
        <v>5303</v>
      </c>
      <c r="L3629" s="1">
        <v>124.66666666666667</v>
      </c>
    </row>
    <row r="3630" spans="4:12">
      <c r="H3630" t="s">
        <v>7244</v>
      </c>
      <c r="I3630" t="s">
        <v>1003</v>
      </c>
      <c r="J3630" t="s">
        <v>799</v>
      </c>
      <c r="K3630" t="s">
        <v>5303</v>
      </c>
      <c r="L3630" s="1">
        <v>124.66666666666667</v>
      </c>
    </row>
    <row r="3631" spans="4:12">
      <c r="F3631" t="s">
        <v>7486</v>
      </c>
      <c r="G3631" t="s">
        <v>60</v>
      </c>
      <c r="H3631" t="s">
        <v>7487</v>
      </c>
      <c r="I3631" t="s">
        <v>35</v>
      </c>
      <c r="J3631" t="s">
        <v>799</v>
      </c>
      <c r="K3631" t="s">
        <v>5303</v>
      </c>
      <c r="L3631" s="1">
        <v>748</v>
      </c>
    </row>
    <row r="3632" spans="4:12">
      <c r="F3632" t="s">
        <v>3226</v>
      </c>
      <c r="G3632" t="s">
        <v>60</v>
      </c>
      <c r="H3632" t="s">
        <v>5630</v>
      </c>
      <c r="I3632" t="s">
        <v>35</v>
      </c>
      <c r="J3632" t="s">
        <v>2015</v>
      </c>
      <c r="K3632" t="s">
        <v>5303</v>
      </c>
      <c r="L3632" s="1">
        <v>1500</v>
      </c>
    </row>
    <row r="3633" spans="4:12">
      <c r="D3633" t="s">
        <v>7491</v>
      </c>
      <c r="E3633" t="s">
        <v>28</v>
      </c>
      <c r="F3633" t="s">
        <v>7309</v>
      </c>
      <c r="G3633" t="s">
        <v>31</v>
      </c>
      <c r="H3633" t="s">
        <v>7311</v>
      </c>
      <c r="I3633" t="s">
        <v>35</v>
      </c>
      <c r="J3633" t="s">
        <v>2772</v>
      </c>
      <c r="K3633" t="s">
        <v>2772</v>
      </c>
      <c r="L3633" s="1">
        <v>1446</v>
      </c>
    </row>
    <row r="3634" spans="4:12">
      <c r="D3634" t="s">
        <v>7493</v>
      </c>
      <c r="E3634" t="s">
        <v>28</v>
      </c>
      <c r="F3634" t="s">
        <v>7309</v>
      </c>
      <c r="G3634" t="s">
        <v>31</v>
      </c>
      <c r="H3634" t="s">
        <v>7311</v>
      </c>
      <c r="I3634" t="s">
        <v>35</v>
      </c>
      <c r="J3634" t="s">
        <v>4170</v>
      </c>
      <c r="K3634" t="s">
        <v>4170</v>
      </c>
      <c r="L3634" s="1">
        <v>802</v>
      </c>
    </row>
    <row r="3635" spans="4:12">
      <c r="D3635" t="s">
        <v>7495</v>
      </c>
      <c r="E3635" t="s">
        <v>28</v>
      </c>
      <c r="F3635" t="s">
        <v>7309</v>
      </c>
      <c r="G3635" t="s">
        <v>31</v>
      </c>
      <c r="H3635" t="s">
        <v>7311</v>
      </c>
      <c r="I3635" t="s">
        <v>35</v>
      </c>
      <c r="J3635" t="s">
        <v>1677</v>
      </c>
      <c r="K3635" t="s">
        <v>1677</v>
      </c>
      <c r="L3635" s="1">
        <v>935</v>
      </c>
    </row>
    <row r="3636" spans="4:12">
      <c r="D3636" t="s">
        <v>7497</v>
      </c>
      <c r="E3636" t="s">
        <v>28</v>
      </c>
      <c r="F3636" t="s">
        <v>7309</v>
      </c>
      <c r="G3636" t="s">
        <v>31</v>
      </c>
      <c r="H3636" t="s">
        <v>7311</v>
      </c>
      <c r="I3636" t="s">
        <v>35</v>
      </c>
      <c r="J3636" t="s">
        <v>1014</v>
      </c>
      <c r="K3636" t="s">
        <v>1014</v>
      </c>
      <c r="L3636" s="1">
        <v>906</v>
      </c>
    </row>
    <row r="3637" spans="4:12">
      <c r="D3637" t="s">
        <v>7499</v>
      </c>
      <c r="E3637" t="s">
        <v>28</v>
      </c>
      <c r="F3637" t="s">
        <v>7309</v>
      </c>
      <c r="G3637" t="s">
        <v>31</v>
      </c>
      <c r="H3637" t="s">
        <v>7311</v>
      </c>
      <c r="I3637" t="s">
        <v>35</v>
      </c>
      <c r="J3637" t="s">
        <v>6423</v>
      </c>
      <c r="K3637" t="s">
        <v>6423</v>
      </c>
      <c r="L3637" s="1">
        <v>421</v>
      </c>
    </row>
    <row r="3638" spans="4:12">
      <c r="D3638" t="s">
        <v>7501</v>
      </c>
      <c r="E3638" t="s">
        <v>28</v>
      </c>
      <c r="F3638" t="s">
        <v>7309</v>
      </c>
      <c r="G3638" t="s">
        <v>31</v>
      </c>
      <c r="H3638" t="s">
        <v>7311</v>
      </c>
      <c r="I3638" t="s">
        <v>35</v>
      </c>
      <c r="J3638" t="s">
        <v>3027</v>
      </c>
      <c r="K3638" t="s">
        <v>3027</v>
      </c>
      <c r="L3638" s="1">
        <v>1489</v>
      </c>
    </row>
    <row r="3639" spans="4:12">
      <c r="D3639" t="s">
        <v>7503</v>
      </c>
      <c r="E3639" t="s">
        <v>28</v>
      </c>
      <c r="F3639" t="s">
        <v>7309</v>
      </c>
      <c r="G3639" t="s">
        <v>31</v>
      </c>
      <c r="H3639" t="s">
        <v>7311</v>
      </c>
      <c r="I3639" t="s">
        <v>35</v>
      </c>
      <c r="J3639" t="s">
        <v>7504</v>
      </c>
      <c r="K3639" t="s">
        <v>7504</v>
      </c>
      <c r="L3639" s="1">
        <v>3726</v>
      </c>
    </row>
    <row r="3640" spans="4:12">
      <c r="D3640" t="s">
        <v>7506</v>
      </c>
      <c r="E3640" t="s">
        <v>28</v>
      </c>
      <c r="F3640" t="s">
        <v>221</v>
      </c>
      <c r="G3640" t="s">
        <v>31</v>
      </c>
      <c r="H3640" t="s">
        <v>7234</v>
      </c>
      <c r="I3640" t="s">
        <v>1003</v>
      </c>
      <c r="J3640" t="s">
        <v>836</v>
      </c>
      <c r="K3640" t="s">
        <v>836</v>
      </c>
      <c r="L3640" s="1">
        <v>51</v>
      </c>
    </row>
    <row r="3641" spans="4:12">
      <c r="H3641" t="s">
        <v>7237</v>
      </c>
      <c r="I3641" t="s">
        <v>1003</v>
      </c>
      <c r="J3641" t="s">
        <v>836</v>
      </c>
      <c r="K3641" t="s">
        <v>836</v>
      </c>
      <c r="L3641" s="1">
        <v>51</v>
      </c>
    </row>
    <row r="3642" spans="4:12">
      <c r="H3642" t="s">
        <v>7239</v>
      </c>
      <c r="I3642" t="s">
        <v>1003</v>
      </c>
      <c r="J3642" t="s">
        <v>836</v>
      </c>
      <c r="K3642" t="s">
        <v>836</v>
      </c>
      <c r="L3642" s="1">
        <v>51</v>
      </c>
    </row>
    <row r="3643" spans="4:12">
      <c r="H3643" t="s">
        <v>7240</v>
      </c>
      <c r="I3643" t="s">
        <v>1003</v>
      </c>
      <c r="J3643" t="s">
        <v>836</v>
      </c>
      <c r="K3643" t="s">
        <v>836</v>
      </c>
      <c r="L3643" s="1">
        <v>51</v>
      </c>
    </row>
    <row r="3644" spans="4:12">
      <c r="H3644" t="s">
        <v>7242</v>
      </c>
      <c r="I3644" t="s">
        <v>1003</v>
      </c>
      <c r="J3644" t="s">
        <v>836</v>
      </c>
      <c r="K3644" t="s">
        <v>836</v>
      </c>
      <c r="L3644" s="1">
        <v>51</v>
      </c>
    </row>
    <row r="3645" spans="4:12">
      <c r="H3645" t="s">
        <v>7244</v>
      </c>
      <c r="I3645" t="s">
        <v>1003</v>
      </c>
      <c r="J3645" t="s">
        <v>836</v>
      </c>
      <c r="K3645" t="s">
        <v>836</v>
      </c>
      <c r="L3645" s="1">
        <v>51</v>
      </c>
    </row>
    <row r="3646" spans="4:12">
      <c r="D3646" t="s">
        <v>7508</v>
      </c>
      <c r="E3646" t="s">
        <v>28</v>
      </c>
      <c r="F3646" t="s">
        <v>221</v>
      </c>
      <c r="G3646" t="s">
        <v>60</v>
      </c>
      <c r="H3646" t="s">
        <v>7234</v>
      </c>
      <c r="I3646" t="s">
        <v>1003</v>
      </c>
      <c r="J3646" t="s">
        <v>7510</v>
      </c>
      <c r="K3646" t="s">
        <v>4118</v>
      </c>
      <c r="L3646" s="1">
        <v>472.33333333333331</v>
      </c>
    </row>
    <row r="3647" spans="4:12">
      <c r="H3647" t="s">
        <v>7237</v>
      </c>
      <c r="I3647" t="s">
        <v>1003</v>
      </c>
      <c r="J3647" t="s">
        <v>7510</v>
      </c>
      <c r="K3647" t="s">
        <v>4118</v>
      </c>
      <c r="L3647" s="1">
        <v>472.33333333333331</v>
      </c>
    </row>
    <row r="3648" spans="4:12">
      <c r="H3648" t="s">
        <v>7239</v>
      </c>
      <c r="I3648" t="s">
        <v>1003</v>
      </c>
      <c r="J3648" t="s">
        <v>7510</v>
      </c>
      <c r="K3648" t="s">
        <v>4118</v>
      </c>
      <c r="L3648" s="1">
        <v>472.33333333333331</v>
      </c>
    </row>
    <row r="3649" spans="4:12">
      <c r="H3649" t="s">
        <v>7240</v>
      </c>
      <c r="I3649" t="s">
        <v>1003</v>
      </c>
      <c r="J3649" t="s">
        <v>7510</v>
      </c>
      <c r="K3649" t="s">
        <v>4118</v>
      </c>
      <c r="L3649" s="1">
        <v>472.33333333333331</v>
      </c>
    </row>
    <row r="3650" spans="4:12">
      <c r="H3650" t="s">
        <v>7242</v>
      </c>
      <c r="I3650" t="s">
        <v>1003</v>
      </c>
      <c r="J3650" t="s">
        <v>7510</v>
      </c>
      <c r="K3650" t="s">
        <v>4118</v>
      </c>
      <c r="L3650" s="1">
        <v>472.33333333333331</v>
      </c>
    </row>
    <row r="3651" spans="4:12">
      <c r="H3651" t="s">
        <v>7244</v>
      </c>
      <c r="I3651" t="s">
        <v>1003</v>
      </c>
      <c r="J3651" t="s">
        <v>7510</v>
      </c>
      <c r="K3651" t="s">
        <v>4118</v>
      </c>
      <c r="L3651" s="1">
        <v>472.33333333333331</v>
      </c>
    </row>
    <row r="3652" spans="4:12">
      <c r="G3652" t="s">
        <v>31</v>
      </c>
      <c r="H3652" t="s">
        <v>7234</v>
      </c>
      <c r="I3652" t="s">
        <v>1003</v>
      </c>
      <c r="J3652" t="s">
        <v>3642</v>
      </c>
      <c r="K3652" t="s">
        <v>4118</v>
      </c>
      <c r="L3652" s="1">
        <v>236.16666666666666</v>
      </c>
    </row>
    <row r="3653" spans="4:12">
      <c r="H3653" t="s">
        <v>7237</v>
      </c>
      <c r="I3653" t="s">
        <v>1003</v>
      </c>
      <c r="J3653" t="s">
        <v>3642</v>
      </c>
      <c r="K3653" t="s">
        <v>4118</v>
      </c>
      <c r="L3653" s="1">
        <v>236.16666666666666</v>
      </c>
    </row>
    <row r="3654" spans="4:12">
      <c r="H3654" t="s">
        <v>7239</v>
      </c>
      <c r="I3654" t="s">
        <v>1003</v>
      </c>
      <c r="J3654" t="s">
        <v>3642</v>
      </c>
      <c r="K3654" t="s">
        <v>4118</v>
      </c>
      <c r="L3654" s="1">
        <v>236.16666666666666</v>
      </c>
    </row>
    <row r="3655" spans="4:12">
      <c r="H3655" t="s">
        <v>7240</v>
      </c>
      <c r="I3655" t="s">
        <v>1003</v>
      </c>
      <c r="J3655" t="s">
        <v>3642</v>
      </c>
      <c r="K3655" t="s">
        <v>4118</v>
      </c>
      <c r="L3655" s="1">
        <v>236.16666666666666</v>
      </c>
    </row>
    <row r="3656" spans="4:12">
      <c r="H3656" t="s">
        <v>7242</v>
      </c>
      <c r="I3656" t="s">
        <v>1003</v>
      </c>
      <c r="J3656" t="s">
        <v>3642</v>
      </c>
      <c r="K3656" t="s">
        <v>4118</v>
      </c>
      <c r="L3656" s="1">
        <v>236.16666666666666</v>
      </c>
    </row>
    <row r="3657" spans="4:12">
      <c r="H3657" t="s">
        <v>7244</v>
      </c>
      <c r="I3657" t="s">
        <v>1003</v>
      </c>
      <c r="J3657" t="s">
        <v>3642</v>
      </c>
      <c r="K3657" t="s">
        <v>4118</v>
      </c>
      <c r="L3657" s="1">
        <v>236.16666666666666</v>
      </c>
    </row>
    <row r="3658" spans="4:12">
      <c r="D3658" t="s">
        <v>7511</v>
      </c>
      <c r="E3658" t="s">
        <v>28</v>
      </c>
      <c r="F3658" t="s">
        <v>221</v>
      </c>
      <c r="G3658" t="s">
        <v>60</v>
      </c>
      <c r="H3658" t="s">
        <v>7234</v>
      </c>
      <c r="I3658" t="s">
        <v>1003</v>
      </c>
      <c r="J3658" t="s">
        <v>7514</v>
      </c>
      <c r="K3658" t="s">
        <v>7512</v>
      </c>
      <c r="L3658" s="1">
        <v>429.83333333333331</v>
      </c>
    </row>
    <row r="3659" spans="4:12">
      <c r="H3659" t="s">
        <v>7237</v>
      </c>
      <c r="I3659" t="s">
        <v>1003</v>
      </c>
      <c r="J3659" t="s">
        <v>7514</v>
      </c>
      <c r="K3659" t="s">
        <v>7512</v>
      </c>
      <c r="L3659" s="1">
        <v>429.83333333333331</v>
      </c>
    </row>
    <row r="3660" spans="4:12">
      <c r="H3660" t="s">
        <v>7239</v>
      </c>
      <c r="I3660" t="s">
        <v>1003</v>
      </c>
      <c r="J3660" t="s">
        <v>7514</v>
      </c>
      <c r="K3660" t="s">
        <v>7512</v>
      </c>
      <c r="L3660" s="1">
        <v>429.83333333333331</v>
      </c>
    </row>
    <row r="3661" spans="4:12">
      <c r="H3661" t="s">
        <v>7240</v>
      </c>
      <c r="I3661" t="s">
        <v>1003</v>
      </c>
      <c r="J3661" t="s">
        <v>7514</v>
      </c>
      <c r="K3661" t="s">
        <v>7512</v>
      </c>
      <c r="L3661" s="1">
        <v>429.83333333333331</v>
      </c>
    </row>
    <row r="3662" spans="4:12">
      <c r="H3662" t="s">
        <v>7242</v>
      </c>
      <c r="I3662" t="s">
        <v>1003</v>
      </c>
      <c r="J3662" t="s">
        <v>7514</v>
      </c>
      <c r="K3662" t="s">
        <v>7512</v>
      </c>
      <c r="L3662" s="1">
        <v>429.83333333333331</v>
      </c>
    </row>
    <row r="3663" spans="4:12">
      <c r="H3663" t="s">
        <v>7244</v>
      </c>
      <c r="I3663" t="s">
        <v>1003</v>
      </c>
      <c r="J3663" t="s">
        <v>7514</v>
      </c>
      <c r="K3663" t="s">
        <v>7512</v>
      </c>
      <c r="L3663" s="1">
        <v>429.83333333333331</v>
      </c>
    </row>
    <row r="3664" spans="4:12">
      <c r="G3664" t="s">
        <v>31</v>
      </c>
      <c r="H3664" t="s">
        <v>7234</v>
      </c>
      <c r="I3664" t="s">
        <v>1003</v>
      </c>
      <c r="J3664" t="s">
        <v>6979</v>
      </c>
      <c r="K3664" t="s">
        <v>7512</v>
      </c>
      <c r="L3664" s="1">
        <v>215.16666666666666</v>
      </c>
    </row>
    <row r="3665" spans="4:12">
      <c r="H3665" t="s">
        <v>7237</v>
      </c>
      <c r="I3665" t="s">
        <v>1003</v>
      </c>
      <c r="J3665" t="s">
        <v>6979</v>
      </c>
      <c r="K3665" t="s">
        <v>7512</v>
      </c>
      <c r="L3665" s="1">
        <v>215.16666666666666</v>
      </c>
    </row>
    <row r="3666" spans="4:12">
      <c r="H3666" t="s">
        <v>7239</v>
      </c>
      <c r="I3666" t="s">
        <v>1003</v>
      </c>
      <c r="J3666" t="s">
        <v>6979</v>
      </c>
      <c r="K3666" t="s">
        <v>7512</v>
      </c>
      <c r="L3666" s="1">
        <v>215.16666666666666</v>
      </c>
    </row>
    <row r="3667" spans="4:12">
      <c r="H3667" t="s">
        <v>7240</v>
      </c>
      <c r="I3667" t="s">
        <v>1003</v>
      </c>
      <c r="J3667" t="s">
        <v>6979</v>
      </c>
      <c r="K3667" t="s">
        <v>7512</v>
      </c>
      <c r="L3667" s="1">
        <v>215.16666666666666</v>
      </c>
    </row>
    <row r="3668" spans="4:12">
      <c r="H3668" t="s">
        <v>7242</v>
      </c>
      <c r="I3668" t="s">
        <v>1003</v>
      </c>
      <c r="J3668" t="s">
        <v>6979</v>
      </c>
      <c r="K3668" t="s">
        <v>7512</v>
      </c>
      <c r="L3668" s="1">
        <v>215.16666666666666</v>
      </c>
    </row>
    <row r="3669" spans="4:12">
      <c r="H3669" t="s">
        <v>7244</v>
      </c>
      <c r="I3669" t="s">
        <v>1003</v>
      </c>
      <c r="J3669" t="s">
        <v>6979</v>
      </c>
      <c r="K3669" t="s">
        <v>7512</v>
      </c>
      <c r="L3669" s="1">
        <v>215.16666666666666</v>
      </c>
    </row>
    <row r="3670" spans="4:12">
      <c r="D3670" t="s">
        <v>7515</v>
      </c>
      <c r="E3670" t="s">
        <v>28</v>
      </c>
      <c r="F3670" t="s">
        <v>221</v>
      </c>
      <c r="G3670" t="s">
        <v>31</v>
      </c>
      <c r="H3670" t="s">
        <v>7234</v>
      </c>
      <c r="I3670" t="s">
        <v>1003</v>
      </c>
      <c r="J3670" t="s">
        <v>7516</v>
      </c>
      <c r="K3670" t="s">
        <v>3239</v>
      </c>
      <c r="L3670" s="1">
        <v>46.833333333333336</v>
      </c>
    </row>
    <row r="3671" spans="4:12">
      <c r="H3671" t="s">
        <v>7237</v>
      </c>
      <c r="I3671" t="s">
        <v>1003</v>
      </c>
      <c r="J3671" t="s">
        <v>7516</v>
      </c>
      <c r="K3671" t="s">
        <v>3239</v>
      </c>
      <c r="L3671" s="1">
        <v>46.833333333333336</v>
      </c>
    </row>
    <row r="3672" spans="4:12">
      <c r="H3672" t="s">
        <v>7239</v>
      </c>
      <c r="I3672" t="s">
        <v>1003</v>
      </c>
      <c r="J3672" t="s">
        <v>7516</v>
      </c>
      <c r="K3672" t="s">
        <v>3239</v>
      </c>
      <c r="L3672" s="1">
        <v>46.833333333333336</v>
      </c>
    </row>
    <row r="3673" spans="4:12">
      <c r="H3673" t="s">
        <v>7240</v>
      </c>
      <c r="I3673" t="s">
        <v>1003</v>
      </c>
      <c r="J3673" t="s">
        <v>7516</v>
      </c>
      <c r="K3673" t="s">
        <v>3239</v>
      </c>
      <c r="L3673" s="1">
        <v>46.833333333333336</v>
      </c>
    </row>
    <row r="3674" spans="4:12">
      <c r="H3674" t="s">
        <v>7242</v>
      </c>
      <c r="I3674" t="s">
        <v>1003</v>
      </c>
      <c r="J3674" t="s">
        <v>7516</v>
      </c>
      <c r="K3674" t="s">
        <v>3239</v>
      </c>
      <c r="L3674" s="1">
        <v>46.833333333333336</v>
      </c>
    </row>
    <row r="3675" spans="4:12">
      <c r="H3675" t="s">
        <v>7244</v>
      </c>
      <c r="I3675" t="s">
        <v>1003</v>
      </c>
      <c r="J3675" t="s">
        <v>7516</v>
      </c>
      <c r="K3675" t="s">
        <v>3239</v>
      </c>
      <c r="L3675" s="1">
        <v>46.833333333333336</v>
      </c>
    </row>
    <row r="3676" spans="4:12">
      <c r="G3676" t="s">
        <v>133</v>
      </c>
      <c r="H3676" t="s">
        <v>7234</v>
      </c>
      <c r="I3676" t="s">
        <v>1003</v>
      </c>
      <c r="J3676" t="s">
        <v>776</v>
      </c>
      <c r="K3676" t="s">
        <v>3239</v>
      </c>
      <c r="L3676" s="1">
        <v>47.333333333333336</v>
      </c>
    </row>
    <row r="3677" spans="4:12">
      <c r="H3677" t="s">
        <v>7237</v>
      </c>
      <c r="I3677" t="s">
        <v>1003</v>
      </c>
      <c r="J3677" t="s">
        <v>776</v>
      </c>
      <c r="K3677" t="s">
        <v>3239</v>
      </c>
      <c r="L3677" s="1">
        <v>47.333333333333336</v>
      </c>
    </row>
    <row r="3678" spans="4:12">
      <c r="H3678" t="s">
        <v>7239</v>
      </c>
      <c r="I3678" t="s">
        <v>1003</v>
      </c>
      <c r="J3678" t="s">
        <v>776</v>
      </c>
      <c r="K3678" t="s">
        <v>3239</v>
      </c>
      <c r="L3678" s="1">
        <v>47.333333333333336</v>
      </c>
    </row>
    <row r="3679" spans="4:12">
      <c r="H3679" t="s">
        <v>7240</v>
      </c>
      <c r="I3679" t="s">
        <v>1003</v>
      </c>
      <c r="J3679" t="s">
        <v>776</v>
      </c>
      <c r="K3679" t="s">
        <v>3239</v>
      </c>
      <c r="L3679" s="1">
        <v>47.333333333333336</v>
      </c>
    </row>
    <row r="3680" spans="4:12">
      <c r="H3680" t="s">
        <v>7242</v>
      </c>
      <c r="I3680" t="s">
        <v>1003</v>
      </c>
      <c r="J3680" t="s">
        <v>776</v>
      </c>
      <c r="K3680" t="s">
        <v>3239</v>
      </c>
      <c r="L3680" s="1">
        <v>47.333333333333336</v>
      </c>
    </row>
    <row r="3681" spans="4:12">
      <c r="H3681" t="s">
        <v>7244</v>
      </c>
      <c r="I3681" t="s">
        <v>1003</v>
      </c>
      <c r="J3681" t="s">
        <v>776</v>
      </c>
      <c r="K3681" t="s">
        <v>3239</v>
      </c>
      <c r="L3681" s="1">
        <v>47.333333333333336</v>
      </c>
    </row>
    <row r="3682" spans="4:12">
      <c r="D3682" t="s">
        <v>7518</v>
      </c>
      <c r="E3682" t="s">
        <v>28</v>
      </c>
      <c r="F3682" t="s">
        <v>221</v>
      </c>
      <c r="G3682" t="s">
        <v>60</v>
      </c>
      <c r="H3682" t="s">
        <v>7234</v>
      </c>
      <c r="I3682" t="s">
        <v>1003</v>
      </c>
      <c r="J3682" t="s">
        <v>3458</v>
      </c>
      <c r="K3682" t="s">
        <v>3458</v>
      </c>
      <c r="L3682" s="1">
        <v>566.5</v>
      </c>
    </row>
    <row r="3683" spans="4:12">
      <c r="H3683" t="s">
        <v>7237</v>
      </c>
      <c r="I3683" t="s">
        <v>1003</v>
      </c>
      <c r="J3683" t="s">
        <v>3458</v>
      </c>
      <c r="K3683" t="s">
        <v>3458</v>
      </c>
      <c r="L3683" s="1">
        <v>566.5</v>
      </c>
    </row>
    <row r="3684" spans="4:12">
      <c r="H3684" t="s">
        <v>7239</v>
      </c>
      <c r="I3684" t="s">
        <v>1003</v>
      </c>
      <c r="J3684" t="s">
        <v>3458</v>
      </c>
      <c r="K3684" t="s">
        <v>3458</v>
      </c>
      <c r="L3684" s="1">
        <v>566.5</v>
      </c>
    </row>
    <row r="3685" spans="4:12">
      <c r="H3685" t="s">
        <v>7240</v>
      </c>
      <c r="I3685" t="s">
        <v>1003</v>
      </c>
      <c r="J3685" t="s">
        <v>3458</v>
      </c>
      <c r="K3685" t="s">
        <v>3458</v>
      </c>
      <c r="L3685" s="1">
        <v>566.5</v>
      </c>
    </row>
    <row r="3686" spans="4:12">
      <c r="H3686" t="s">
        <v>7242</v>
      </c>
      <c r="I3686" t="s">
        <v>1003</v>
      </c>
      <c r="J3686" t="s">
        <v>3458</v>
      </c>
      <c r="K3686" t="s">
        <v>3458</v>
      </c>
      <c r="L3686" s="1">
        <v>566.5</v>
      </c>
    </row>
    <row r="3687" spans="4:12">
      <c r="H3687" t="s">
        <v>7244</v>
      </c>
      <c r="I3687" t="s">
        <v>1003</v>
      </c>
      <c r="J3687" t="s">
        <v>3458</v>
      </c>
      <c r="K3687" t="s">
        <v>3458</v>
      </c>
      <c r="L3687" s="1">
        <v>566.5</v>
      </c>
    </row>
    <row r="3688" spans="4:12">
      <c r="D3688" t="s">
        <v>7520</v>
      </c>
      <c r="E3688" t="s">
        <v>28</v>
      </c>
      <c r="F3688" t="s">
        <v>221</v>
      </c>
      <c r="G3688" t="s">
        <v>60</v>
      </c>
      <c r="H3688" t="s">
        <v>7234</v>
      </c>
      <c r="I3688" t="s">
        <v>1003</v>
      </c>
      <c r="J3688" t="s">
        <v>7523</v>
      </c>
      <c r="K3688" t="s">
        <v>7521</v>
      </c>
      <c r="L3688" s="1">
        <v>519.16666666666663</v>
      </c>
    </row>
    <row r="3689" spans="4:12">
      <c r="H3689" t="s">
        <v>7237</v>
      </c>
      <c r="I3689" t="s">
        <v>1003</v>
      </c>
      <c r="J3689" t="s">
        <v>7523</v>
      </c>
      <c r="K3689" t="s">
        <v>7521</v>
      </c>
      <c r="L3689" s="1">
        <v>519.16666666666663</v>
      </c>
    </row>
    <row r="3690" spans="4:12">
      <c r="H3690" t="s">
        <v>7239</v>
      </c>
      <c r="I3690" t="s">
        <v>1003</v>
      </c>
      <c r="J3690" t="s">
        <v>7523</v>
      </c>
      <c r="K3690" t="s">
        <v>7521</v>
      </c>
      <c r="L3690" s="1">
        <v>519.16666666666663</v>
      </c>
    </row>
    <row r="3691" spans="4:12">
      <c r="H3691" t="s">
        <v>7240</v>
      </c>
      <c r="I3691" t="s">
        <v>1003</v>
      </c>
      <c r="J3691" t="s">
        <v>7523</v>
      </c>
      <c r="K3691" t="s">
        <v>7521</v>
      </c>
      <c r="L3691" s="1">
        <v>519.16666666666663</v>
      </c>
    </row>
    <row r="3692" spans="4:12">
      <c r="H3692" t="s">
        <v>7242</v>
      </c>
      <c r="I3692" t="s">
        <v>1003</v>
      </c>
      <c r="J3692" t="s">
        <v>7523</v>
      </c>
      <c r="K3692" t="s">
        <v>7521</v>
      </c>
      <c r="L3692" s="1">
        <v>519.16666666666663</v>
      </c>
    </row>
    <row r="3693" spans="4:12">
      <c r="H3693" t="s">
        <v>7244</v>
      </c>
      <c r="I3693" t="s">
        <v>1003</v>
      </c>
      <c r="J3693" t="s">
        <v>7523</v>
      </c>
      <c r="K3693" t="s">
        <v>7521</v>
      </c>
      <c r="L3693" s="1">
        <v>519.16666666666663</v>
      </c>
    </row>
    <row r="3694" spans="4:12">
      <c r="G3694" t="s">
        <v>31</v>
      </c>
      <c r="H3694" t="s">
        <v>7234</v>
      </c>
      <c r="I3694" t="s">
        <v>1003</v>
      </c>
      <c r="J3694" t="s">
        <v>2634</v>
      </c>
      <c r="K3694" t="s">
        <v>7521</v>
      </c>
      <c r="L3694" s="1">
        <v>259.5</v>
      </c>
    </row>
    <row r="3695" spans="4:12">
      <c r="H3695" t="s">
        <v>7237</v>
      </c>
      <c r="I3695" t="s">
        <v>1003</v>
      </c>
      <c r="J3695" t="s">
        <v>2634</v>
      </c>
      <c r="K3695" t="s">
        <v>7521</v>
      </c>
      <c r="L3695" s="1">
        <v>259.5</v>
      </c>
    </row>
    <row r="3696" spans="4:12">
      <c r="H3696" t="s">
        <v>7239</v>
      </c>
      <c r="I3696" t="s">
        <v>1003</v>
      </c>
      <c r="J3696" t="s">
        <v>2634</v>
      </c>
      <c r="K3696" t="s">
        <v>7521</v>
      </c>
      <c r="L3696" s="1">
        <v>259.5</v>
      </c>
    </row>
    <row r="3697" spans="4:12">
      <c r="H3697" t="s">
        <v>7240</v>
      </c>
      <c r="I3697" t="s">
        <v>1003</v>
      </c>
      <c r="J3697" t="s">
        <v>2634</v>
      </c>
      <c r="K3697" t="s">
        <v>7521</v>
      </c>
      <c r="L3697" s="1">
        <v>259.5</v>
      </c>
    </row>
    <row r="3698" spans="4:12">
      <c r="H3698" t="s">
        <v>7242</v>
      </c>
      <c r="I3698" t="s">
        <v>1003</v>
      </c>
      <c r="J3698" t="s">
        <v>2634</v>
      </c>
      <c r="K3698" t="s">
        <v>7521</v>
      </c>
      <c r="L3698" s="1">
        <v>259.5</v>
      </c>
    </row>
    <row r="3699" spans="4:12">
      <c r="H3699" t="s">
        <v>7244</v>
      </c>
      <c r="I3699" t="s">
        <v>1003</v>
      </c>
      <c r="J3699" t="s">
        <v>2634</v>
      </c>
      <c r="K3699" t="s">
        <v>7521</v>
      </c>
      <c r="L3699" s="1">
        <v>259.5</v>
      </c>
    </row>
    <row r="3700" spans="4:12">
      <c r="D3700" t="s">
        <v>7524</v>
      </c>
      <c r="E3700" t="s">
        <v>28</v>
      </c>
      <c r="F3700" t="s">
        <v>221</v>
      </c>
      <c r="G3700" t="s">
        <v>60</v>
      </c>
      <c r="H3700" t="s">
        <v>7234</v>
      </c>
      <c r="I3700" t="s">
        <v>1003</v>
      </c>
      <c r="J3700" t="s">
        <v>7525</v>
      </c>
      <c r="K3700" t="s">
        <v>7525</v>
      </c>
      <c r="L3700" s="1">
        <v>591</v>
      </c>
    </row>
    <row r="3701" spans="4:12">
      <c r="H3701" t="s">
        <v>7237</v>
      </c>
      <c r="I3701" t="s">
        <v>1003</v>
      </c>
      <c r="J3701" t="s">
        <v>7525</v>
      </c>
      <c r="K3701" t="s">
        <v>7525</v>
      </c>
      <c r="L3701" s="1">
        <v>591</v>
      </c>
    </row>
    <row r="3702" spans="4:12">
      <c r="H3702" t="s">
        <v>7239</v>
      </c>
      <c r="I3702" t="s">
        <v>1003</v>
      </c>
      <c r="J3702" t="s">
        <v>7525</v>
      </c>
      <c r="K3702" t="s">
        <v>7525</v>
      </c>
      <c r="L3702" s="1">
        <v>591</v>
      </c>
    </row>
    <row r="3703" spans="4:12">
      <c r="H3703" t="s">
        <v>7240</v>
      </c>
      <c r="I3703" t="s">
        <v>1003</v>
      </c>
      <c r="J3703" t="s">
        <v>7525</v>
      </c>
      <c r="K3703" t="s">
        <v>7525</v>
      </c>
      <c r="L3703" s="1">
        <v>591</v>
      </c>
    </row>
    <row r="3704" spans="4:12">
      <c r="H3704" t="s">
        <v>7242</v>
      </c>
      <c r="I3704" t="s">
        <v>1003</v>
      </c>
      <c r="J3704" t="s">
        <v>7525</v>
      </c>
      <c r="K3704" t="s">
        <v>7525</v>
      </c>
      <c r="L3704" s="1">
        <v>591</v>
      </c>
    </row>
    <row r="3705" spans="4:12">
      <c r="H3705" t="s">
        <v>7244</v>
      </c>
      <c r="I3705" t="s">
        <v>1003</v>
      </c>
      <c r="J3705" t="s">
        <v>7525</v>
      </c>
      <c r="K3705" t="s">
        <v>7525</v>
      </c>
      <c r="L3705" s="1">
        <v>591</v>
      </c>
    </row>
    <row r="3706" spans="4:12">
      <c r="D3706" t="s">
        <v>7527</v>
      </c>
      <c r="E3706" t="s">
        <v>28</v>
      </c>
      <c r="F3706" t="s">
        <v>221</v>
      </c>
      <c r="G3706" t="s">
        <v>60</v>
      </c>
      <c r="H3706" t="s">
        <v>7234</v>
      </c>
      <c r="I3706" t="s">
        <v>1003</v>
      </c>
      <c r="J3706" t="s">
        <v>6103</v>
      </c>
      <c r="K3706" t="s">
        <v>6103</v>
      </c>
      <c r="L3706" s="1">
        <v>684</v>
      </c>
    </row>
    <row r="3707" spans="4:12">
      <c r="H3707" t="s">
        <v>7237</v>
      </c>
      <c r="I3707" t="s">
        <v>1003</v>
      </c>
      <c r="J3707" t="s">
        <v>6103</v>
      </c>
      <c r="K3707" t="s">
        <v>6103</v>
      </c>
      <c r="L3707" s="1">
        <v>684</v>
      </c>
    </row>
    <row r="3708" spans="4:12">
      <c r="H3708" t="s">
        <v>7239</v>
      </c>
      <c r="I3708" t="s">
        <v>1003</v>
      </c>
      <c r="J3708" t="s">
        <v>6103</v>
      </c>
      <c r="K3708" t="s">
        <v>6103</v>
      </c>
      <c r="L3708" s="1">
        <v>684</v>
      </c>
    </row>
    <row r="3709" spans="4:12">
      <c r="H3709" t="s">
        <v>7240</v>
      </c>
      <c r="I3709" t="s">
        <v>1003</v>
      </c>
      <c r="J3709" t="s">
        <v>6103</v>
      </c>
      <c r="K3709" t="s">
        <v>6103</v>
      </c>
      <c r="L3709" s="1">
        <v>684</v>
      </c>
    </row>
    <row r="3710" spans="4:12">
      <c r="H3710" t="s">
        <v>7242</v>
      </c>
      <c r="I3710" t="s">
        <v>1003</v>
      </c>
      <c r="J3710" t="s">
        <v>6103</v>
      </c>
      <c r="K3710" t="s">
        <v>6103</v>
      </c>
      <c r="L3710" s="1">
        <v>684</v>
      </c>
    </row>
    <row r="3711" spans="4:12">
      <c r="H3711" t="s">
        <v>7244</v>
      </c>
      <c r="I3711" t="s">
        <v>1003</v>
      </c>
      <c r="J3711" t="s">
        <v>6103</v>
      </c>
      <c r="K3711" t="s">
        <v>6103</v>
      </c>
      <c r="L3711" s="1">
        <v>684</v>
      </c>
    </row>
    <row r="3712" spans="4:12">
      <c r="D3712" t="s">
        <v>4409</v>
      </c>
      <c r="E3712" t="s">
        <v>28</v>
      </c>
      <c r="F3712" t="s">
        <v>3849</v>
      </c>
      <c r="G3712" t="s">
        <v>60</v>
      </c>
      <c r="H3712" t="s">
        <v>7538</v>
      </c>
      <c r="I3712" t="s">
        <v>7349</v>
      </c>
      <c r="J3712" t="s">
        <v>7529</v>
      </c>
      <c r="K3712" t="s">
        <v>7530</v>
      </c>
      <c r="L3712" s="1">
        <v>911.41666666666663</v>
      </c>
    </row>
    <row r="3713" spans="4:12">
      <c r="H3713" t="s">
        <v>7531</v>
      </c>
      <c r="I3713" t="s">
        <v>7533</v>
      </c>
      <c r="J3713" t="s">
        <v>7529</v>
      </c>
      <c r="K3713" t="s">
        <v>7530</v>
      </c>
      <c r="L3713" s="1">
        <v>5468.5</v>
      </c>
    </row>
    <row r="3714" spans="4:12">
      <c r="H3714" t="s">
        <v>7535</v>
      </c>
      <c r="I3714" t="s">
        <v>7537</v>
      </c>
      <c r="J3714" t="s">
        <v>7529</v>
      </c>
      <c r="K3714" t="s">
        <v>7530</v>
      </c>
      <c r="L3714" s="1">
        <v>3645.6666666666665</v>
      </c>
    </row>
    <row r="3715" spans="4:12">
      <c r="H3715" t="s">
        <v>7539</v>
      </c>
      <c r="I3715" t="s">
        <v>7349</v>
      </c>
      <c r="J3715" t="s">
        <v>7529</v>
      </c>
      <c r="K3715" t="s">
        <v>7530</v>
      </c>
      <c r="L3715" s="1">
        <v>911.41666666666663</v>
      </c>
    </row>
    <row r="3716" spans="4:12">
      <c r="F3716" t="s">
        <v>2846</v>
      </c>
      <c r="G3716" t="s">
        <v>60</v>
      </c>
      <c r="H3716" t="s">
        <v>6771</v>
      </c>
      <c r="I3716" t="s">
        <v>35</v>
      </c>
      <c r="J3716" t="s">
        <v>7541</v>
      </c>
      <c r="K3716" t="s">
        <v>7530</v>
      </c>
      <c r="L3716" s="1">
        <v>21873</v>
      </c>
    </row>
    <row r="3717" spans="4:12">
      <c r="D3717" t="s">
        <v>7542</v>
      </c>
      <c r="E3717" t="s">
        <v>38</v>
      </c>
      <c r="F3717" t="s">
        <v>612</v>
      </c>
      <c r="G3717" t="s">
        <v>60</v>
      </c>
      <c r="H3717" t="s">
        <v>7269</v>
      </c>
      <c r="I3717" t="s">
        <v>35</v>
      </c>
      <c r="J3717" t="s">
        <v>7543</v>
      </c>
      <c r="K3717" t="s">
        <v>7543</v>
      </c>
      <c r="L3717" s="1">
        <v>5437.2545546736537</v>
      </c>
    </row>
    <row r="3718" spans="4:12">
      <c r="D3718" t="s">
        <v>7545</v>
      </c>
      <c r="E3718" t="s">
        <v>28</v>
      </c>
      <c r="F3718" t="s">
        <v>3716</v>
      </c>
      <c r="G3718" t="s">
        <v>60</v>
      </c>
      <c r="H3718" t="s">
        <v>7548</v>
      </c>
      <c r="I3718" t="s">
        <v>35</v>
      </c>
      <c r="J3718" t="s">
        <v>7546</v>
      </c>
      <c r="K3718" t="s">
        <v>7547</v>
      </c>
      <c r="L3718" s="1">
        <v>2630</v>
      </c>
    </row>
    <row r="3719" spans="4:12">
      <c r="G3719" t="s">
        <v>31</v>
      </c>
      <c r="H3719" t="s">
        <v>7548</v>
      </c>
      <c r="I3719" t="s">
        <v>35</v>
      </c>
      <c r="J3719" t="s">
        <v>7546</v>
      </c>
      <c r="K3719" t="s">
        <v>7547</v>
      </c>
      <c r="L3719" s="1">
        <v>2630</v>
      </c>
    </row>
    <row r="3720" spans="4:12">
      <c r="D3720" t="s">
        <v>7550</v>
      </c>
      <c r="E3720" t="s">
        <v>28</v>
      </c>
      <c r="F3720" t="s">
        <v>3716</v>
      </c>
      <c r="G3720" t="s">
        <v>60</v>
      </c>
      <c r="H3720" t="s">
        <v>7548</v>
      </c>
      <c r="I3720" t="s">
        <v>35</v>
      </c>
      <c r="J3720" t="s">
        <v>3725</v>
      </c>
      <c r="K3720" t="s">
        <v>7551</v>
      </c>
      <c r="L3720" s="1">
        <v>3372</v>
      </c>
    </row>
    <row r="3721" spans="4:12">
      <c r="G3721" t="s">
        <v>31</v>
      </c>
      <c r="H3721" t="s">
        <v>7548</v>
      </c>
      <c r="I3721" t="s">
        <v>35</v>
      </c>
      <c r="J3721" t="s">
        <v>7553</v>
      </c>
      <c r="K3721" t="s">
        <v>7551</v>
      </c>
      <c r="L3721" s="1">
        <v>6744</v>
      </c>
    </row>
    <row r="3722" spans="4:12">
      <c r="D3722" t="s">
        <v>7554</v>
      </c>
      <c r="E3722" t="s">
        <v>38</v>
      </c>
      <c r="F3722" t="s">
        <v>3293</v>
      </c>
      <c r="G3722" t="s">
        <v>60</v>
      </c>
      <c r="H3722" t="s">
        <v>7556</v>
      </c>
      <c r="I3722" t="s">
        <v>35</v>
      </c>
      <c r="J3722" t="s">
        <v>7555</v>
      </c>
      <c r="K3722" t="s">
        <v>7555</v>
      </c>
      <c r="L3722" s="1">
        <v>30610.068229469638</v>
      </c>
    </row>
    <row r="3723" spans="4:12">
      <c r="D3723" t="s">
        <v>7559</v>
      </c>
      <c r="E3723" t="s">
        <v>28</v>
      </c>
      <c r="F3723" t="s">
        <v>7560</v>
      </c>
      <c r="G3723" t="s">
        <v>60</v>
      </c>
      <c r="H3723" t="s">
        <v>7563</v>
      </c>
      <c r="I3723" t="s">
        <v>35</v>
      </c>
      <c r="J3723" t="s">
        <v>7561</v>
      </c>
      <c r="K3723" t="s">
        <v>7562</v>
      </c>
      <c r="L3723" s="1">
        <v>2195</v>
      </c>
    </row>
    <row r="3724" spans="4:12">
      <c r="F3724" t="s">
        <v>2410</v>
      </c>
      <c r="G3724" t="s">
        <v>60</v>
      </c>
      <c r="H3724" t="s">
        <v>7566</v>
      </c>
      <c r="I3724" t="s">
        <v>35</v>
      </c>
      <c r="J3724" t="s">
        <v>5665</v>
      </c>
      <c r="K3724" t="s">
        <v>7562</v>
      </c>
      <c r="L3724" s="1">
        <v>2194</v>
      </c>
    </row>
    <row r="3725" spans="4:12">
      <c r="D3725" t="s">
        <v>7568</v>
      </c>
      <c r="E3725" t="s">
        <v>28</v>
      </c>
      <c r="F3725" t="s">
        <v>7560</v>
      </c>
      <c r="G3725" t="s">
        <v>60</v>
      </c>
      <c r="H3725" t="s">
        <v>7563</v>
      </c>
      <c r="I3725" t="s">
        <v>35</v>
      </c>
      <c r="J3725" t="s">
        <v>7569</v>
      </c>
      <c r="K3725" t="s">
        <v>7570</v>
      </c>
      <c r="L3725" s="1">
        <v>933</v>
      </c>
    </row>
    <row r="3726" spans="4:12">
      <c r="F3726" t="s">
        <v>7576</v>
      </c>
      <c r="G3726" t="s">
        <v>60</v>
      </c>
      <c r="H3726" t="s">
        <v>7577</v>
      </c>
      <c r="I3726" t="s">
        <v>35</v>
      </c>
      <c r="J3726" t="s">
        <v>7573</v>
      </c>
      <c r="K3726" t="s">
        <v>7570</v>
      </c>
      <c r="L3726" s="1">
        <v>4221</v>
      </c>
    </row>
    <row r="3727" spans="4:12">
      <c r="F3727" t="s">
        <v>2410</v>
      </c>
      <c r="G3727" t="s">
        <v>60</v>
      </c>
      <c r="H3727" t="s">
        <v>7566</v>
      </c>
      <c r="I3727" t="s">
        <v>35</v>
      </c>
      <c r="J3727" t="s">
        <v>2893</v>
      </c>
      <c r="K3727" t="s">
        <v>7570</v>
      </c>
      <c r="L3727" s="1">
        <v>932</v>
      </c>
    </row>
    <row r="3728" spans="4:12">
      <c r="F3728" t="s">
        <v>7572</v>
      </c>
      <c r="G3728" t="s">
        <v>60</v>
      </c>
      <c r="H3728" t="s">
        <v>7574</v>
      </c>
      <c r="I3728" t="s">
        <v>35</v>
      </c>
      <c r="J3728" t="s">
        <v>7573</v>
      </c>
      <c r="K3728" t="s">
        <v>7570</v>
      </c>
      <c r="L3728" s="1">
        <v>4221</v>
      </c>
    </row>
    <row r="3729" spans="4:12">
      <c r="D3729" t="s">
        <v>7579</v>
      </c>
      <c r="E3729" t="s">
        <v>38</v>
      </c>
      <c r="F3729" t="s">
        <v>3849</v>
      </c>
      <c r="G3729" t="s">
        <v>60</v>
      </c>
      <c r="H3729" t="s">
        <v>7538</v>
      </c>
      <c r="I3729" t="s">
        <v>7349</v>
      </c>
      <c r="J3729" t="s">
        <v>6590</v>
      </c>
      <c r="K3729" t="s">
        <v>7580</v>
      </c>
      <c r="L3729" s="1">
        <v>104.53001844056563</v>
      </c>
    </row>
    <row r="3730" spans="4:12">
      <c r="H3730" t="s">
        <v>7531</v>
      </c>
      <c r="I3730" t="s">
        <v>7533</v>
      </c>
      <c r="J3730" t="s">
        <v>6590</v>
      </c>
      <c r="K3730" t="s">
        <v>7580</v>
      </c>
      <c r="L3730" s="1">
        <v>627.18011064339373</v>
      </c>
    </row>
    <row r="3731" spans="4:12">
      <c r="H3731" t="s">
        <v>7535</v>
      </c>
      <c r="I3731" t="s">
        <v>7537</v>
      </c>
      <c r="J3731" t="s">
        <v>6590</v>
      </c>
      <c r="K3731" t="s">
        <v>7580</v>
      </c>
      <c r="L3731" s="1">
        <v>418.12007376226251</v>
      </c>
    </row>
    <row r="3732" spans="4:12">
      <c r="H3732" t="s">
        <v>7539</v>
      </c>
      <c r="I3732" t="s">
        <v>7349</v>
      </c>
      <c r="J3732" t="s">
        <v>6590</v>
      </c>
      <c r="K3732" t="s">
        <v>7580</v>
      </c>
      <c r="L3732" s="1">
        <v>104.53001844056563</v>
      </c>
    </row>
    <row r="3733" spans="4:12">
      <c r="F3733" t="s">
        <v>2846</v>
      </c>
      <c r="G3733" t="s">
        <v>60</v>
      </c>
      <c r="H3733" t="s">
        <v>6771</v>
      </c>
      <c r="I3733" t="s">
        <v>35</v>
      </c>
      <c r="J3733" t="s">
        <v>3676</v>
      </c>
      <c r="K3733" t="s">
        <v>7580</v>
      </c>
      <c r="L3733" s="1">
        <v>2507.9729096645838</v>
      </c>
    </row>
    <row r="3734" spans="4:12">
      <c r="D3734" t="s">
        <v>7582</v>
      </c>
      <c r="E3734" t="s">
        <v>28</v>
      </c>
      <c r="F3734" t="s">
        <v>221</v>
      </c>
      <c r="G3734" t="s">
        <v>60</v>
      </c>
      <c r="H3734" t="s">
        <v>7234</v>
      </c>
      <c r="I3734" t="s">
        <v>1003</v>
      </c>
      <c r="J3734" t="s">
        <v>5520</v>
      </c>
      <c r="K3734" t="s">
        <v>2472</v>
      </c>
      <c r="L3734" s="1">
        <v>242.83333333333334</v>
      </c>
    </row>
    <row r="3735" spans="4:12">
      <c r="H3735" t="s">
        <v>7237</v>
      </c>
      <c r="I3735" t="s">
        <v>1003</v>
      </c>
      <c r="J3735" t="s">
        <v>5520</v>
      </c>
      <c r="K3735" t="s">
        <v>2472</v>
      </c>
      <c r="L3735" s="1">
        <v>242.83333333333334</v>
      </c>
    </row>
    <row r="3736" spans="4:12">
      <c r="H3736" t="s">
        <v>7239</v>
      </c>
      <c r="I3736" t="s">
        <v>1003</v>
      </c>
      <c r="J3736" t="s">
        <v>5520</v>
      </c>
      <c r="K3736" t="s">
        <v>2472</v>
      </c>
      <c r="L3736" s="1">
        <v>242.83333333333334</v>
      </c>
    </row>
    <row r="3737" spans="4:12">
      <c r="H3737" t="s">
        <v>7240</v>
      </c>
      <c r="I3737" t="s">
        <v>1003</v>
      </c>
      <c r="J3737" t="s">
        <v>5520</v>
      </c>
      <c r="K3737" t="s">
        <v>2472</v>
      </c>
      <c r="L3737" s="1">
        <v>242.83333333333334</v>
      </c>
    </row>
    <row r="3738" spans="4:12">
      <c r="H3738" t="s">
        <v>7242</v>
      </c>
      <c r="I3738" t="s">
        <v>1003</v>
      </c>
      <c r="J3738" t="s">
        <v>5520</v>
      </c>
      <c r="K3738" t="s">
        <v>2472</v>
      </c>
      <c r="L3738" s="1">
        <v>242.83333333333334</v>
      </c>
    </row>
    <row r="3739" spans="4:12">
      <c r="H3739" t="s">
        <v>7244</v>
      </c>
      <c r="I3739" t="s">
        <v>1003</v>
      </c>
      <c r="J3739" t="s">
        <v>5520</v>
      </c>
      <c r="K3739" t="s">
        <v>2472</v>
      </c>
      <c r="L3739" s="1">
        <v>242.83333333333334</v>
      </c>
    </row>
    <row r="3740" spans="4:12">
      <c r="F3740" t="s">
        <v>181</v>
      </c>
      <c r="G3740" t="s">
        <v>60</v>
      </c>
      <c r="H3740" t="s">
        <v>5526</v>
      </c>
      <c r="I3740" t="s">
        <v>35</v>
      </c>
      <c r="J3740" t="s">
        <v>5520</v>
      </c>
      <c r="K3740" t="s">
        <v>2472</v>
      </c>
      <c r="L3740" s="1">
        <v>1457</v>
      </c>
    </row>
    <row r="3741" spans="4:12">
      <c r="D3741" t="s">
        <v>7584</v>
      </c>
      <c r="E3741" t="s">
        <v>28</v>
      </c>
      <c r="F3741" t="s">
        <v>221</v>
      </c>
      <c r="G3741" t="s">
        <v>60</v>
      </c>
      <c r="H3741" t="s">
        <v>7234</v>
      </c>
      <c r="I3741" t="s">
        <v>1003</v>
      </c>
      <c r="J3741" t="s">
        <v>6088</v>
      </c>
      <c r="K3741" t="s">
        <v>6088</v>
      </c>
      <c r="L3741" s="1">
        <v>551.5</v>
      </c>
    </row>
    <row r="3742" spans="4:12">
      <c r="H3742" t="s">
        <v>7237</v>
      </c>
      <c r="I3742" t="s">
        <v>1003</v>
      </c>
      <c r="J3742" t="s">
        <v>6088</v>
      </c>
      <c r="K3742" t="s">
        <v>6088</v>
      </c>
      <c r="L3742" s="1">
        <v>551.5</v>
      </c>
    </row>
    <row r="3743" spans="4:12">
      <c r="H3743" t="s">
        <v>7239</v>
      </c>
      <c r="I3743" t="s">
        <v>1003</v>
      </c>
      <c r="J3743" t="s">
        <v>6088</v>
      </c>
      <c r="K3743" t="s">
        <v>6088</v>
      </c>
      <c r="L3743" s="1">
        <v>551.5</v>
      </c>
    </row>
    <row r="3744" spans="4:12">
      <c r="H3744" t="s">
        <v>7240</v>
      </c>
      <c r="I3744" t="s">
        <v>1003</v>
      </c>
      <c r="J3744" t="s">
        <v>6088</v>
      </c>
      <c r="K3744" t="s">
        <v>6088</v>
      </c>
      <c r="L3744" s="1">
        <v>551.5</v>
      </c>
    </row>
    <row r="3745" spans="4:12">
      <c r="H3745" t="s">
        <v>7242</v>
      </c>
      <c r="I3745" t="s">
        <v>1003</v>
      </c>
      <c r="J3745" t="s">
        <v>6088</v>
      </c>
      <c r="K3745" t="s">
        <v>6088</v>
      </c>
      <c r="L3745" s="1">
        <v>551.5</v>
      </c>
    </row>
    <row r="3746" spans="4:12">
      <c r="H3746" t="s">
        <v>7244</v>
      </c>
      <c r="I3746" t="s">
        <v>1003</v>
      </c>
      <c r="J3746" t="s">
        <v>6088</v>
      </c>
      <c r="K3746" t="s">
        <v>6088</v>
      </c>
      <c r="L3746" s="1">
        <v>551.5</v>
      </c>
    </row>
    <row r="3747" spans="4:12">
      <c r="D3747" t="s">
        <v>7586</v>
      </c>
      <c r="E3747" t="s">
        <v>28</v>
      </c>
      <c r="F3747" t="s">
        <v>3636</v>
      </c>
      <c r="G3747" t="s">
        <v>60</v>
      </c>
      <c r="H3747" t="s">
        <v>7593</v>
      </c>
      <c r="I3747" t="s">
        <v>35</v>
      </c>
      <c r="J3747" t="s">
        <v>7592</v>
      </c>
      <c r="K3747" t="s">
        <v>7588</v>
      </c>
      <c r="L3747" s="1">
        <v>18034</v>
      </c>
    </row>
    <row r="3748" spans="4:12">
      <c r="F3748" t="s">
        <v>1778</v>
      </c>
      <c r="G3748" t="s">
        <v>60</v>
      </c>
      <c r="H3748" t="s">
        <v>7589</v>
      </c>
      <c r="I3748" t="s">
        <v>35</v>
      </c>
      <c r="J3748" t="s">
        <v>7587</v>
      </c>
      <c r="K3748" t="s">
        <v>7588</v>
      </c>
      <c r="L3748" s="1">
        <v>7726</v>
      </c>
    </row>
    <row r="3749" spans="4:12">
      <c r="D3749" t="s">
        <v>7595</v>
      </c>
      <c r="E3749" t="s">
        <v>28</v>
      </c>
      <c r="F3749" t="s">
        <v>1203</v>
      </c>
      <c r="G3749" t="s">
        <v>60</v>
      </c>
      <c r="H3749" t="s">
        <v>7600</v>
      </c>
      <c r="I3749" t="s">
        <v>35</v>
      </c>
      <c r="J3749" t="s">
        <v>7599</v>
      </c>
      <c r="K3749" t="s">
        <v>7597</v>
      </c>
      <c r="L3749" s="1">
        <v>10801</v>
      </c>
    </row>
    <row r="3750" spans="4:12">
      <c r="F3750" t="s">
        <v>7203</v>
      </c>
      <c r="G3750" t="s">
        <v>60</v>
      </c>
      <c r="H3750" t="s">
        <v>7204</v>
      </c>
      <c r="I3750" t="s">
        <v>989</v>
      </c>
      <c r="J3750" t="s">
        <v>7596</v>
      </c>
      <c r="K3750" t="s">
        <v>7597</v>
      </c>
      <c r="L3750" s="1">
        <v>5399.5</v>
      </c>
    </row>
    <row r="3751" spans="4:12">
      <c r="H3751" t="s">
        <v>7207</v>
      </c>
      <c r="I3751" t="s">
        <v>989</v>
      </c>
      <c r="J3751" t="s">
        <v>7596</v>
      </c>
      <c r="K3751" t="s">
        <v>7597</v>
      </c>
      <c r="L3751" s="1">
        <v>5399.5</v>
      </c>
    </row>
    <row r="3752" spans="4:12">
      <c r="H3752" t="s">
        <v>7208</v>
      </c>
      <c r="I3752" t="s">
        <v>989</v>
      </c>
      <c r="J3752" t="s">
        <v>7596</v>
      </c>
      <c r="K3752" t="s">
        <v>7597</v>
      </c>
      <c r="L3752" s="1">
        <v>5399.5</v>
      </c>
    </row>
    <row r="3753" spans="4:12">
      <c r="H3753" t="s">
        <v>7209</v>
      </c>
      <c r="I3753" t="s">
        <v>989</v>
      </c>
      <c r="J3753" t="s">
        <v>7596</v>
      </c>
      <c r="K3753" t="s">
        <v>7597</v>
      </c>
      <c r="L3753" s="1">
        <v>5399.5</v>
      </c>
    </row>
    <row r="3754" spans="4:12">
      <c r="D3754" t="s">
        <v>7602</v>
      </c>
      <c r="E3754" t="s">
        <v>28</v>
      </c>
      <c r="F3754" t="s">
        <v>221</v>
      </c>
      <c r="G3754" t="s">
        <v>60</v>
      </c>
      <c r="H3754" t="s">
        <v>7234</v>
      </c>
      <c r="I3754" t="s">
        <v>1003</v>
      </c>
      <c r="J3754" t="s">
        <v>7603</v>
      </c>
      <c r="K3754" t="s">
        <v>7603</v>
      </c>
      <c r="L3754" s="1">
        <v>1627.5</v>
      </c>
    </row>
    <row r="3755" spans="4:12">
      <c r="H3755" t="s">
        <v>7237</v>
      </c>
      <c r="I3755" t="s">
        <v>1003</v>
      </c>
      <c r="J3755" t="s">
        <v>7603</v>
      </c>
      <c r="K3755" t="s">
        <v>7603</v>
      </c>
      <c r="L3755" s="1">
        <v>1627.5</v>
      </c>
    </row>
    <row r="3756" spans="4:12">
      <c r="H3756" t="s">
        <v>7239</v>
      </c>
      <c r="I3756" t="s">
        <v>1003</v>
      </c>
      <c r="J3756" t="s">
        <v>7603</v>
      </c>
      <c r="K3756" t="s">
        <v>7603</v>
      </c>
      <c r="L3756" s="1">
        <v>1627.5</v>
      </c>
    </row>
    <row r="3757" spans="4:12">
      <c r="H3757" t="s">
        <v>7240</v>
      </c>
      <c r="I3757" t="s">
        <v>1003</v>
      </c>
      <c r="J3757" t="s">
        <v>7603</v>
      </c>
      <c r="K3757" t="s">
        <v>7603</v>
      </c>
      <c r="L3757" s="1">
        <v>1627.5</v>
      </c>
    </row>
    <row r="3758" spans="4:12">
      <c r="H3758" t="s">
        <v>7242</v>
      </c>
      <c r="I3758" t="s">
        <v>1003</v>
      </c>
      <c r="J3758" t="s">
        <v>7603</v>
      </c>
      <c r="K3758" t="s">
        <v>7603</v>
      </c>
      <c r="L3758" s="1">
        <v>1627.5</v>
      </c>
    </row>
    <row r="3759" spans="4:12">
      <c r="H3759" t="s">
        <v>7244</v>
      </c>
      <c r="I3759" t="s">
        <v>1003</v>
      </c>
      <c r="J3759" t="s">
        <v>7603</v>
      </c>
      <c r="K3759" t="s">
        <v>7603</v>
      </c>
      <c r="L3759" s="1">
        <v>1627.5</v>
      </c>
    </row>
    <row r="3760" spans="4:12">
      <c r="D3760" t="s">
        <v>7605</v>
      </c>
      <c r="E3760" t="s">
        <v>28</v>
      </c>
      <c r="F3760" t="s">
        <v>3707</v>
      </c>
      <c r="G3760" t="s">
        <v>60</v>
      </c>
      <c r="H3760" t="s">
        <v>7213</v>
      </c>
      <c r="I3760" t="s">
        <v>48</v>
      </c>
      <c r="J3760" t="s">
        <v>7606</v>
      </c>
      <c r="K3760" t="s">
        <v>7606</v>
      </c>
      <c r="L3760" s="1">
        <v>11437.5</v>
      </c>
    </row>
    <row r="3761" spans="4:12">
      <c r="H3761" t="s">
        <v>7216</v>
      </c>
      <c r="I3761" t="s">
        <v>48</v>
      </c>
      <c r="J3761" t="s">
        <v>7606</v>
      </c>
      <c r="K3761" t="s">
        <v>7606</v>
      </c>
      <c r="L3761" s="1">
        <v>11437.5</v>
      </c>
    </row>
    <row r="3762" spans="4:12">
      <c r="D3762" t="s">
        <v>7608</v>
      </c>
      <c r="E3762" t="s">
        <v>28</v>
      </c>
      <c r="F3762" t="s">
        <v>7609</v>
      </c>
      <c r="G3762" t="s">
        <v>31</v>
      </c>
      <c r="H3762" t="s">
        <v>7611</v>
      </c>
      <c r="I3762" t="s">
        <v>35</v>
      </c>
      <c r="J3762" t="s">
        <v>7610</v>
      </c>
      <c r="K3762" t="s">
        <v>7610</v>
      </c>
      <c r="L3762" s="1">
        <v>2690</v>
      </c>
    </row>
    <row r="3763" spans="4:12">
      <c r="D3763" t="s">
        <v>7614</v>
      </c>
      <c r="E3763" t="s">
        <v>28</v>
      </c>
      <c r="F3763" t="s">
        <v>7615</v>
      </c>
      <c r="G3763" t="s">
        <v>60</v>
      </c>
      <c r="H3763" t="s">
        <v>7617</v>
      </c>
      <c r="I3763" t="s">
        <v>35</v>
      </c>
      <c r="J3763" t="s">
        <v>7616</v>
      </c>
      <c r="K3763" t="s">
        <v>7616</v>
      </c>
      <c r="L3763" s="1">
        <v>3295</v>
      </c>
    </row>
    <row r="3764" spans="4:12">
      <c r="D3764" t="s">
        <v>7620</v>
      </c>
      <c r="E3764" t="s">
        <v>28</v>
      </c>
      <c r="F3764" t="s">
        <v>2018</v>
      </c>
      <c r="G3764" t="s">
        <v>60</v>
      </c>
      <c r="H3764" t="s">
        <v>7628</v>
      </c>
      <c r="I3764" t="s">
        <v>35</v>
      </c>
      <c r="J3764" t="s">
        <v>1357</v>
      </c>
      <c r="K3764" t="s">
        <v>7622</v>
      </c>
      <c r="L3764" s="1">
        <v>2662</v>
      </c>
    </row>
    <row r="3765" spans="4:12">
      <c r="F3765" t="s">
        <v>7621</v>
      </c>
      <c r="G3765" t="s">
        <v>60</v>
      </c>
      <c r="H3765" t="s">
        <v>7623</v>
      </c>
      <c r="I3765" t="s">
        <v>35</v>
      </c>
      <c r="J3765" t="s">
        <v>2205</v>
      </c>
      <c r="K3765" t="s">
        <v>7622</v>
      </c>
      <c r="L3765" s="1">
        <v>1334</v>
      </c>
    </row>
    <row r="3766" spans="4:12">
      <c r="F3766" t="s">
        <v>2040</v>
      </c>
      <c r="G3766" t="s">
        <v>60</v>
      </c>
      <c r="H3766" t="s">
        <v>7626</v>
      </c>
      <c r="I3766" t="s">
        <v>35</v>
      </c>
      <c r="J3766" t="s">
        <v>2286</v>
      </c>
      <c r="K3766" t="s">
        <v>7622</v>
      </c>
      <c r="L3766" s="1">
        <v>1338</v>
      </c>
    </row>
    <row r="3767" spans="4:12">
      <c r="D3767" t="s">
        <v>7630</v>
      </c>
      <c r="E3767" t="s">
        <v>28</v>
      </c>
      <c r="F3767" t="s">
        <v>221</v>
      </c>
      <c r="G3767" t="s">
        <v>60</v>
      </c>
      <c r="H3767" t="s">
        <v>7234</v>
      </c>
      <c r="I3767" t="s">
        <v>1003</v>
      </c>
      <c r="J3767" t="s">
        <v>7631</v>
      </c>
      <c r="K3767" t="s">
        <v>7631</v>
      </c>
      <c r="L3767" s="1">
        <v>1257</v>
      </c>
    </row>
    <row r="3768" spans="4:12">
      <c r="H3768" t="s">
        <v>7237</v>
      </c>
      <c r="I3768" t="s">
        <v>1003</v>
      </c>
      <c r="J3768" t="s">
        <v>7631</v>
      </c>
      <c r="K3768" t="s">
        <v>7631</v>
      </c>
      <c r="L3768" s="1">
        <v>1257</v>
      </c>
    </row>
    <row r="3769" spans="4:12">
      <c r="H3769" t="s">
        <v>7239</v>
      </c>
      <c r="I3769" t="s">
        <v>1003</v>
      </c>
      <c r="J3769" t="s">
        <v>7631</v>
      </c>
      <c r="K3769" t="s">
        <v>7631</v>
      </c>
      <c r="L3769" s="1">
        <v>1257</v>
      </c>
    </row>
    <row r="3770" spans="4:12">
      <c r="H3770" t="s">
        <v>7240</v>
      </c>
      <c r="I3770" t="s">
        <v>1003</v>
      </c>
      <c r="J3770" t="s">
        <v>7631</v>
      </c>
      <c r="K3770" t="s">
        <v>7631</v>
      </c>
      <c r="L3770" s="1">
        <v>1257</v>
      </c>
    </row>
    <row r="3771" spans="4:12">
      <c r="H3771" t="s">
        <v>7242</v>
      </c>
      <c r="I3771" t="s">
        <v>1003</v>
      </c>
      <c r="J3771" t="s">
        <v>7631</v>
      </c>
      <c r="K3771" t="s">
        <v>7631</v>
      </c>
      <c r="L3771" s="1">
        <v>1257</v>
      </c>
    </row>
    <row r="3772" spans="4:12">
      <c r="H3772" t="s">
        <v>7244</v>
      </c>
      <c r="I3772" t="s">
        <v>1003</v>
      </c>
      <c r="J3772" t="s">
        <v>7631</v>
      </c>
      <c r="K3772" t="s">
        <v>7631</v>
      </c>
      <c r="L3772" s="1">
        <v>1257</v>
      </c>
    </row>
    <row r="3773" spans="4:12">
      <c r="D3773" t="s">
        <v>7633</v>
      </c>
      <c r="E3773" t="s">
        <v>28</v>
      </c>
      <c r="F3773" t="s">
        <v>2018</v>
      </c>
      <c r="G3773" t="s">
        <v>60</v>
      </c>
      <c r="H3773" t="s">
        <v>7628</v>
      </c>
      <c r="I3773" t="s">
        <v>35</v>
      </c>
      <c r="J3773" t="s">
        <v>7636</v>
      </c>
      <c r="K3773" t="s">
        <v>7634</v>
      </c>
      <c r="L3773" s="1">
        <v>6643</v>
      </c>
    </row>
    <row r="3774" spans="4:12">
      <c r="F3774" t="s">
        <v>7621</v>
      </c>
      <c r="G3774" t="s">
        <v>60</v>
      </c>
      <c r="H3774" t="s">
        <v>7623</v>
      </c>
      <c r="I3774" t="s">
        <v>35</v>
      </c>
      <c r="J3774" t="s">
        <v>2400</v>
      </c>
      <c r="K3774" t="s">
        <v>7634</v>
      </c>
      <c r="L3774" s="1">
        <v>3320</v>
      </c>
    </row>
    <row r="3775" spans="4:12">
      <c r="F3775" t="s">
        <v>2040</v>
      </c>
      <c r="G3775" t="s">
        <v>60</v>
      </c>
      <c r="H3775" t="s">
        <v>7626</v>
      </c>
      <c r="I3775" t="s">
        <v>35</v>
      </c>
      <c r="J3775" t="s">
        <v>2400</v>
      </c>
      <c r="K3775" t="s">
        <v>7634</v>
      </c>
      <c r="L3775" s="1">
        <v>3320</v>
      </c>
    </row>
    <row r="3776" spans="4:12">
      <c r="D3776" t="s">
        <v>7637</v>
      </c>
      <c r="E3776" t="s">
        <v>28</v>
      </c>
      <c r="F3776" t="s">
        <v>7642</v>
      </c>
      <c r="G3776" t="s">
        <v>60</v>
      </c>
      <c r="H3776" t="s">
        <v>7643</v>
      </c>
      <c r="I3776" t="s">
        <v>35</v>
      </c>
      <c r="J3776" t="s">
        <v>2563</v>
      </c>
      <c r="K3776" t="s">
        <v>117</v>
      </c>
      <c r="L3776" s="1">
        <v>1870</v>
      </c>
    </row>
    <row r="3777" spans="4:12">
      <c r="F3777" t="s">
        <v>7638</v>
      </c>
      <c r="G3777" t="s">
        <v>60</v>
      </c>
      <c r="H3777" t="s">
        <v>7639</v>
      </c>
      <c r="I3777" t="s">
        <v>35</v>
      </c>
      <c r="J3777" t="s">
        <v>389</v>
      </c>
      <c r="K3777" t="s">
        <v>117</v>
      </c>
      <c r="L3777" s="1">
        <v>1874</v>
      </c>
    </row>
    <row r="3778" spans="4:12">
      <c r="D3778" t="s">
        <v>7146</v>
      </c>
      <c r="E3778" t="s">
        <v>28</v>
      </c>
      <c r="F3778" t="s">
        <v>7644</v>
      </c>
      <c r="G3778" t="s">
        <v>60</v>
      </c>
      <c r="H3778" t="s">
        <v>7646</v>
      </c>
      <c r="I3778" t="s">
        <v>35</v>
      </c>
      <c r="J3778" t="s">
        <v>267</v>
      </c>
      <c r="K3778" t="s">
        <v>7645</v>
      </c>
      <c r="L3778" s="1">
        <v>2877</v>
      </c>
    </row>
    <row r="3779" spans="4:12">
      <c r="F3779" t="s">
        <v>2779</v>
      </c>
      <c r="G3779" t="s">
        <v>60</v>
      </c>
      <c r="H3779" t="s">
        <v>7649</v>
      </c>
      <c r="I3779" t="s">
        <v>48</v>
      </c>
      <c r="J3779" t="s">
        <v>1086</v>
      </c>
      <c r="K3779" t="s">
        <v>7645</v>
      </c>
      <c r="L3779" s="1">
        <v>1259</v>
      </c>
    </row>
    <row r="3780" spans="4:12">
      <c r="H3780" t="s">
        <v>7654</v>
      </c>
      <c r="I3780" t="s">
        <v>48</v>
      </c>
      <c r="J3780" t="s">
        <v>1086</v>
      </c>
      <c r="K3780" t="s">
        <v>7645</v>
      </c>
      <c r="L3780" s="1">
        <v>1259</v>
      </c>
    </row>
    <row r="3781" spans="4:12">
      <c r="F3781" t="s">
        <v>7656</v>
      </c>
      <c r="G3781" t="s">
        <v>60</v>
      </c>
      <c r="H3781" t="s">
        <v>7657</v>
      </c>
      <c r="I3781" t="s">
        <v>35</v>
      </c>
      <c r="J3781" t="s">
        <v>267</v>
      </c>
      <c r="K3781" t="s">
        <v>7645</v>
      </c>
      <c r="L3781" s="1">
        <v>2877</v>
      </c>
    </row>
    <row r="3782" spans="4:12">
      <c r="F3782" t="s">
        <v>7651</v>
      </c>
      <c r="G3782" t="s">
        <v>60</v>
      </c>
      <c r="H3782" t="s">
        <v>7652</v>
      </c>
      <c r="I3782" t="s">
        <v>35</v>
      </c>
      <c r="J3782" t="s">
        <v>5243</v>
      </c>
      <c r="K3782" t="s">
        <v>7645</v>
      </c>
      <c r="L3782" s="1">
        <v>6190</v>
      </c>
    </row>
    <row r="3783" spans="4:12">
      <c r="F3783" t="s">
        <v>7642</v>
      </c>
      <c r="G3783" t="s">
        <v>60</v>
      </c>
      <c r="H3783" t="s">
        <v>7643</v>
      </c>
      <c r="I3783" t="s">
        <v>35</v>
      </c>
      <c r="J3783" t="s">
        <v>1127</v>
      </c>
      <c r="K3783" t="s">
        <v>7645</v>
      </c>
      <c r="L3783" s="1">
        <v>1259</v>
      </c>
    </row>
    <row r="3784" spans="4:12">
      <c r="F3784" t="s">
        <v>7638</v>
      </c>
      <c r="G3784" t="s">
        <v>60</v>
      </c>
      <c r="H3784" t="s">
        <v>7639</v>
      </c>
      <c r="I3784" t="s">
        <v>35</v>
      </c>
      <c r="J3784" t="s">
        <v>1127</v>
      </c>
      <c r="K3784" t="s">
        <v>7645</v>
      </c>
      <c r="L3784" s="1">
        <v>1259</v>
      </c>
    </row>
    <row r="3785" spans="4:12">
      <c r="D3785" t="s">
        <v>7659</v>
      </c>
      <c r="E3785" t="s">
        <v>28</v>
      </c>
      <c r="F3785" t="s">
        <v>2779</v>
      </c>
      <c r="G3785" t="s">
        <v>60</v>
      </c>
      <c r="H3785" t="s">
        <v>7649</v>
      </c>
      <c r="I3785" t="s">
        <v>48</v>
      </c>
      <c r="J3785" t="s">
        <v>7660</v>
      </c>
      <c r="K3785" t="s">
        <v>7660</v>
      </c>
      <c r="L3785" s="1">
        <v>1911.5</v>
      </c>
    </row>
    <row r="3786" spans="4:12">
      <c r="H3786" t="s">
        <v>7654</v>
      </c>
      <c r="I3786" t="s">
        <v>48</v>
      </c>
      <c r="J3786" t="s">
        <v>7660</v>
      </c>
      <c r="K3786" t="s">
        <v>7660</v>
      </c>
      <c r="L3786" s="1">
        <v>1911.5</v>
      </c>
    </row>
    <row r="3787" spans="4:12">
      <c r="D3787" t="s">
        <v>7662</v>
      </c>
      <c r="E3787" t="s">
        <v>28</v>
      </c>
      <c r="F3787" t="s">
        <v>477</v>
      </c>
      <c r="G3787" t="s">
        <v>60</v>
      </c>
      <c r="H3787" t="s">
        <v>7664</v>
      </c>
      <c r="I3787" t="s">
        <v>35</v>
      </c>
      <c r="J3787" t="s">
        <v>7663</v>
      </c>
      <c r="K3787" t="s">
        <v>7663</v>
      </c>
      <c r="L3787" s="1">
        <v>5413</v>
      </c>
    </row>
    <row r="3788" spans="4:12">
      <c r="D3788" t="s">
        <v>7636</v>
      </c>
      <c r="E3788" t="s">
        <v>28</v>
      </c>
      <c r="F3788" t="s">
        <v>476</v>
      </c>
      <c r="G3788" t="s">
        <v>60</v>
      </c>
      <c r="H3788" t="s">
        <v>7673</v>
      </c>
      <c r="I3788" t="s">
        <v>35</v>
      </c>
      <c r="J3788" t="s">
        <v>7672</v>
      </c>
      <c r="K3788" t="s">
        <v>7668</v>
      </c>
      <c r="L3788" s="1">
        <v>5363</v>
      </c>
    </row>
    <row r="3789" spans="4:12">
      <c r="F3789" t="s">
        <v>7680</v>
      </c>
      <c r="G3789" t="s">
        <v>60</v>
      </c>
      <c r="H3789" t="s">
        <v>7681</v>
      </c>
      <c r="I3789" t="s">
        <v>35</v>
      </c>
      <c r="J3789" t="s">
        <v>7667</v>
      </c>
      <c r="K3789" t="s">
        <v>7668</v>
      </c>
      <c r="L3789" s="1">
        <v>2676</v>
      </c>
    </row>
    <row r="3790" spans="4:12">
      <c r="F3790" t="s">
        <v>7675</v>
      </c>
      <c r="G3790" t="s">
        <v>60</v>
      </c>
      <c r="H3790" t="s">
        <v>7676</v>
      </c>
      <c r="I3790" t="s">
        <v>48</v>
      </c>
      <c r="J3790" t="s">
        <v>7667</v>
      </c>
      <c r="K3790" t="s">
        <v>7668</v>
      </c>
      <c r="L3790" s="1">
        <v>1338</v>
      </c>
    </row>
    <row r="3791" spans="4:12">
      <c r="H3791" t="s">
        <v>7678</v>
      </c>
      <c r="I3791" t="s">
        <v>48</v>
      </c>
      <c r="J3791" t="s">
        <v>7667</v>
      </c>
      <c r="K3791" t="s">
        <v>7668</v>
      </c>
      <c r="L3791" s="1">
        <v>1338</v>
      </c>
    </row>
    <row r="3792" spans="4:12">
      <c r="F3792" t="s">
        <v>7685</v>
      </c>
      <c r="G3792" t="s">
        <v>60</v>
      </c>
      <c r="H3792" t="s">
        <v>7686</v>
      </c>
      <c r="I3792" t="s">
        <v>35</v>
      </c>
      <c r="J3792" t="s">
        <v>7667</v>
      </c>
      <c r="K3792" t="s">
        <v>7668</v>
      </c>
      <c r="L3792" s="1">
        <v>2676</v>
      </c>
    </row>
    <row r="3793" spans="2:12">
      <c r="F3793" t="s">
        <v>4001</v>
      </c>
      <c r="G3793" t="s">
        <v>60</v>
      </c>
      <c r="H3793" t="s">
        <v>7669</v>
      </c>
      <c r="I3793" t="s">
        <v>208</v>
      </c>
      <c r="J3793" t="s">
        <v>7667</v>
      </c>
      <c r="K3793" t="s">
        <v>7668</v>
      </c>
      <c r="L3793" s="1">
        <v>892</v>
      </c>
    </row>
    <row r="3794" spans="2:12">
      <c r="H3794" t="s">
        <v>7682</v>
      </c>
      <c r="I3794" t="s">
        <v>208</v>
      </c>
      <c r="J3794" t="s">
        <v>7667</v>
      </c>
      <c r="K3794" t="s">
        <v>7668</v>
      </c>
      <c r="L3794" s="1">
        <v>892</v>
      </c>
    </row>
    <row r="3795" spans="2:12">
      <c r="H3795" t="s">
        <v>7684</v>
      </c>
      <c r="I3795" t="s">
        <v>208</v>
      </c>
      <c r="J3795" t="s">
        <v>7667</v>
      </c>
      <c r="K3795" t="s">
        <v>7668</v>
      </c>
      <c r="L3795" s="1">
        <v>892</v>
      </c>
    </row>
    <row r="3796" spans="2:12">
      <c r="D3796" t="s">
        <v>7688</v>
      </c>
      <c r="E3796" t="s">
        <v>28</v>
      </c>
      <c r="F3796" t="s">
        <v>7689</v>
      </c>
      <c r="G3796" t="s">
        <v>60</v>
      </c>
      <c r="H3796" t="s">
        <v>7691</v>
      </c>
      <c r="I3796" t="s">
        <v>35</v>
      </c>
      <c r="J3796" t="s">
        <v>7690</v>
      </c>
      <c r="K3796" t="s">
        <v>7690</v>
      </c>
      <c r="L3796" s="1">
        <v>7539</v>
      </c>
    </row>
    <row r="3797" spans="2:12">
      <c r="B3797" t="s">
        <v>8393</v>
      </c>
      <c r="I3797"/>
      <c r="L3797" s="1">
        <v>543474.99596255261</v>
      </c>
    </row>
    <row r="3798" spans="2:12">
      <c r="B3798" t="s">
        <v>21</v>
      </c>
      <c r="C3798" t="s">
        <v>2343</v>
      </c>
      <c r="D3798" t="s">
        <v>7694</v>
      </c>
      <c r="E3798" t="s">
        <v>28</v>
      </c>
      <c r="F3798" t="s">
        <v>1571</v>
      </c>
      <c r="G3798" t="s">
        <v>60</v>
      </c>
      <c r="H3798" t="s">
        <v>7695</v>
      </c>
      <c r="I3798" t="s">
        <v>35</v>
      </c>
      <c r="J3798" t="s">
        <v>3551</v>
      </c>
      <c r="K3798" t="s">
        <v>2013</v>
      </c>
      <c r="L3798" s="1">
        <v>942</v>
      </c>
    </row>
    <row r="3799" spans="2:12">
      <c r="F3799" t="s">
        <v>7700</v>
      </c>
      <c r="G3799" t="s">
        <v>60</v>
      </c>
      <c r="H3799" t="s">
        <v>7701</v>
      </c>
      <c r="I3799" t="s">
        <v>35</v>
      </c>
      <c r="J3799" t="s">
        <v>3547</v>
      </c>
      <c r="K3799" t="s">
        <v>2013</v>
      </c>
      <c r="L3799" s="1">
        <v>939</v>
      </c>
    </row>
    <row r="3800" spans="2:12">
      <c r="F3800" t="s">
        <v>516</v>
      </c>
      <c r="G3800" t="s">
        <v>60</v>
      </c>
      <c r="H3800" t="s">
        <v>7698</v>
      </c>
      <c r="I3800" t="s">
        <v>35</v>
      </c>
      <c r="J3800" t="s">
        <v>884</v>
      </c>
      <c r="K3800" t="s">
        <v>2013</v>
      </c>
      <c r="L3800" s="1">
        <v>460</v>
      </c>
    </row>
    <row r="3801" spans="2:12">
      <c r="D3801" t="s">
        <v>7703</v>
      </c>
      <c r="E3801" t="s">
        <v>28</v>
      </c>
      <c r="F3801" t="s">
        <v>4186</v>
      </c>
      <c r="G3801" t="s">
        <v>60</v>
      </c>
      <c r="H3801" t="s">
        <v>7708</v>
      </c>
      <c r="I3801" t="s">
        <v>35</v>
      </c>
      <c r="J3801" t="s">
        <v>3547</v>
      </c>
      <c r="K3801" t="s">
        <v>7616</v>
      </c>
      <c r="L3801" s="1">
        <v>939</v>
      </c>
    </row>
    <row r="3802" spans="2:12">
      <c r="F3802" t="s">
        <v>7704</v>
      </c>
      <c r="G3802" t="s">
        <v>60</v>
      </c>
      <c r="H3802" t="s">
        <v>7705</v>
      </c>
      <c r="I3802" t="s">
        <v>35</v>
      </c>
      <c r="J3802" t="s">
        <v>3547</v>
      </c>
      <c r="K3802" t="s">
        <v>7616</v>
      </c>
      <c r="L3802" s="1">
        <v>939</v>
      </c>
    </row>
    <row r="3803" spans="2:12">
      <c r="F3803" t="s">
        <v>7710</v>
      </c>
      <c r="G3803" t="s">
        <v>60</v>
      </c>
      <c r="H3803" t="s">
        <v>7711</v>
      </c>
      <c r="I3803" t="s">
        <v>35</v>
      </c>
      <c r="J3803" t="s">
        <v>3547</v>
      </c>
      <c r="K3803" t="s">
        <v>7616</v>
      </c>
      <c r="L3803" s="1">
        <v>939</v>
      </c>
    </row>
    <row r="3804" spans="2:12">
      <c r="F3804" t="s">
        <v>516</v>
      </c>
      <c r="G3804" t="s">
        <v>60</v>
      </c>
      <c r="H3804" t="s">
        <v>7698</v>
      </c>
      <c r="I3804" t="s">
        <v>35</v>
      </c>
      <c r="J3804" t="s">
        <v>513</v>
      </c>
      <c r="K3804" t="s">
        <v>7616</v>
      </c>
      <c r="L3804" s="1">
        <v>478</v>
      </c>
    </row>
    <row r="3805" spans="2:12">
      <c r="D3805" t="s">
        <v>7724</v>
      </c>
      <c r="E3805" t="s">
        <v>28</v>
      </c>
      <c r="F3805" t="s">
        <v>7714</v>
      </c>
      <c r="G3805" t="s">
        <v>31</v>
      </c>
      <c r="H3805" t="s">
        <v>7715</v>
      </c>
      <c r="I3805" t="s">
        <v>35</v>
      </c>
      <c r="J3805" t="s">
        <v>3034</v>
      </c>
      <c r="K3805" t="s">
        <v>7726</v>
      </c>
      <c r="L3805" s="1">
        <v>7050</v>
      </c>
    </row>
    <row r="3806" spans="2:12">
      <c r="F3806" t="s">
        <v>408</v>
      </c>
      <c r="G3806" t="s">
        <v>31</v>
      </c>
      <c r="H3806" t="s">
        <v>7727</v>
      </c>
      <c r="I3806" t="s">
        <v>7729</v>
      </c>
      <c r="J3806" t="s">
        <v>7725</v>
      </c>
      <c r="K3806" t="s">
        <v>7726</v>
      </c>
      <c r="L3806" s="1">
        <v>6766.6666666666661</v>
      </c>
    </row>
    <row r="3807" spans="2:12">
      <c r="H3807" t="s">
        <v>7737</v>
      </c>
      <c r="I3807" t="s">
        <v>7739</v>
      </c>
      <c r="J3807" t="s">
        <v>7725</v>
      </c>
      <c r="K3807" t="s">
        <v>7726</v>
      </c>
      <c r="L3807" s="1">
        <v>8120</v>
      </c>
    </row>
    <row r="3808" spans="2:12">
      <c r="H3808" t="s">
        <v>7747</v>
      </c>
      <c r="I3808" t="s">
        <v>7749</v>
      </c>
      <c r="J3808" t="s">
        <v>7725</v>
      </c>
      <c r="K3808" t="s">
        <v>7726</v>
      </c>
      <c r="L3808" s="1">
        <v>1353.3333333333335</v>
      </c>
    </row>
    <row r="3809" spans="1:12">
      <c r="F3809" t="s">
        <v>7740</v>
      </c>
      <c r="G3809" t="s">
        <v>31</v>
      </c>
      <c r="H3809" t="s">
        <v>7741</v>
      </c>
      <c r="I3809" t="s">
        <v>35</v>
      </c>
      <c r="J3809" t="s">
        <v>7735</v>
      </c>
      <c r="K3809" t="s">
        <v>7726</v>
      </c>
      <c r="L3809" s="1">
        <v>12715</v>
      </c>
    </row>
    <row r="3810" spans="1:12">
      <c r="F3810" t="s">
        <v>7743</v>
      </c>
      <c r="G3810" t="s">
        <v>60</v>
      </c>
      <c r="H3810" t="s">
        <v>7745</v>
      </c>
      <c r="I3810" t="s">
        <v>35</v>
      </c>
      <c r="J3810" t="s">
        <v>7744</v>
      </c>
      <c r="K3810" t="s">
        <v>7726</v>
      </c>
      <c r="L3810" s="1">
        <v>32145</v>
      </c>
    </row>
    <row r="3811" spans="1:12">
      <c r="F3811" t="s">
        <v>575</v>
      </c>
      <c r="G3811" t="s">
        <v>31</v>
      </c>
      <c r="H3811" t="s">
        <v>7736</v>
      </c>
      <c r="I3811" t="s">
        <v>35</v>
      </c>
      <c r="J3811" t="s">
        <v>7735</v>
      </c>
      <c r="K3811" t="s">
        <v>7726</v>
      </c>
      <c r="L3811" s="1">
        <v>12715</v>
      </c>
    </row>
    <row r="3812" spans="1:12">
      <c r="F3812" t="s">
        <v>7731</v>
      </c>
      <c r="G3812" t="s">
        <v>31</v>
      </c>
      <c r="H3812" t="s">
        <v>7733</v>
      </c>
      <c r="I3812" t="s">
        <v>35</v>
      </c>
      <c r="J3812" t="s">
        <v>7732</v>
      </c>
      <c r="K3812" t="s">
        <v>7726</v>
      </c>
      <c r="L3812" s="1">
        <v>16220</v>
      </c>
    </row>
    <row r="3813" spans="1:12">
      <c r="D3813" t="s">
        <v>7713</v>
      </c>
      <c r="E3813" t="s">
        <v>28</v>
      </c>
      <c r="F3813" t="s">
        <v>7714</v>
      </c>
      <c r="G3813" t="s">
        <v>31</v>
      </c>
      <c r="H3813" t="s">
        <v>7715</v>
      </c>
      <c r="I3813" t="s">
        <v>35</v>
      </c>
      <c r="J3813" t="s">
        <v>3149</v>
      </c>
      <c r="K3813" t="s">
        <v>3149</v>
      </c>
      <c r="L3813" s="1">
        <v>845</v>
      </c>
    </row>
    <row r="3814" spans="1:12">
      <c r="D3814" t="s">
        <v>7718</v>
      </c>
      <c r="E3814" t="s">
        <v>28</v>
      </c>
      <c r="F3814" t="s">
        <v>820</v>
      </c>
      <c r="G3814" t="s">
        <v>60</v>
      </c>
      <c r="H3814" t="s">
        <v>7720</v>
      </c>
      <c r="I3814" t="s">
        <v>35</v>
      </c>
      <c r="J3814" t="s">
        <v>7719</v>
      </c>
      <c r="K3814" t="s">
        <v>7719</v>
      </c>
      <c r="L3814" s="1">
        <v>8463</v>
      </c>
    </row>
    <row r="3815" spans="1:12">
      <c r="B3815" t="s">
        <v>8406</v>
      </c>
      <c r="I3815"/>
      <c r="L3815" s="1">
        <v>112029</v>
      </c>
    </row>
    <row r="3816" spans="1:12">
      <c r="A3816" s="1" t="s">
        <v>8396</v>
      </c>
      <c r="I3816"/>
      <c r="L3816" s="1">
        <v>655503.99596255261</v>
      </c>
    </row>
    <row r="3817" spans="1:12">
      <c r="A3817" s="1">
        <v>25</v>
      </c>
      <c r="B3817" t="s">
        <v>25</v>
      </c>
      <c r="C3817" t="s">
        <v>3635</v>
      </c>
      <c r="D3817" t="s">
        <v>7770</v>
      </c>
      <c r="E3817" t="s">
        <v>38</v>
      </c>
      <c r="F3817" t="s">
        <v>59</v>
      </c>
      <c r="G3817" t="s">
        <v>60</v>
      </c>
      <c r="H3817" t="s">
        <v>7771</v>
      </c>
      <c r="I3817" t="s">
        <v>35</v>
      </c>
      <c r="J3817" t="s">
        <v>4896</v>
      </c>
      <c r="K3817" t="s">
        <v>4896</v>
      </c>
      <c r="L3817" s="1">
        <v>2410.7014183661204</v>
      </c>
    </row>
    <row r="3818" spans="1:12">
      <c r="D3818" t="s">
        <v>7774</v>
      </c>
      <c r="E3818" t="s">
        <v>28</v>
      </c>
      <c r="F3818" t="s">
        <v>2670</v>
      </c>
      <c r="G3818" t="s">
        <v>133</v>
      </c>
      <c r="H3818" t="s">
        <v>7775</v>
      </c>
      <c r="I3818" t="s">
        <v>35</v>
      </c>
      <c r="J3818" t="s">
        <v>1953</v>
      </c>
      <c r="K3818" t="s">
        <v>1953</v>
      </c>
      <c r="L3818" s="1">
        <v>1115</v>
      </c>
    </row>
    <row r="3819" spans="1:12">
      <c r="D3819" t="s">
        <v>7778</v>
      </c>
      <c r="E3819" t="s">
        <v>28</v>
      </c>
      <c r="F3819" t="s">
        <v>1992</v>
      </c>
      <c r="G3819" t="s">
        <v>133</v>
      </c>
      <c r="H3819" t="s">
        <v>7767</v>
      </c>
      <c r="I3819" t="s">
        <v>35</v>
      </c>
      <c r="J3819" t="s">
        <v>1071</v>
      </c>
      <c r="K3819" t="s">
        <v>1071</v>
      </c>
      <c r="L3819" s="1">
        <v>1050</v>
      </c>
    </row>
    <row r="3820" spans="1:12">
      <c r="D3820" t="s">
        <v>2654</v>
      </c>
      <c r="E3820" t="s">
        <v>28</v>
      </c>
      <c r="F3820" t="s">
        <v>7780</v>
      </c>
      <c r="G3820" t="s">
        <v>133</v>
      </c>
      <c r="H3820" t="s">
        <v>7781</v>
      </c>
      <c r="I3820" t="s">
        <v>35</v>
      </c>
      <c r="J3820" t="s">
        <v>921</v>
      </c>
      <c r="K3820" t="s">
        <v>921</v>
      </c>
      <c r="L3820" s="1">
        <v>950</v>
      </c>
    </row>
    <row r="3821" spans="1:12">
      <c r="D3821" t="s">
        <v>7784</v>
      </c>
      <c r="E3821" t="s">
        <v>28</v>
      </c>
      <c r="F3821" t="s">
        <v>7780</v>
      </c>
      <c r="G3821" t="s">
        <v>133</v>
      </c>
      <c r="H3821" t="s">
        <v>7781</v>
      </c>
      <c r="I3821" t="s">
        <v>35</v>
      </c>
      <c r="J3821" t="s">
        <v>98</v>
      </c>
      <c r="K3821" t="s">
        <v>98</v>
      </c>
      <c r="L3821" s="1">
        <v>1155</v>
      </c>
    </row>
    <row r="3822" spans="1:12">
      <c r="D3822" t="s">
        <v>7786</v>
      </c>
      <c r="E3822" t="s">
        <v>28</v>
      </c>
      <c r="F3822" t="s">
        <v>3436</v>
      </c>
      <c r="G3822" t="s">
        <v>60</v>
      </c>
      <c r="H3822" t="s">
        <v>7788</v>
      </c>
      <c r="I3822" t="s">
        <v>48</v>
      </c>
      <c r="J3822" t="s">
        <v>3000</v>
      </c>
      <c r="K3822" t="s">
        <v>3000</v>
      </c>
      <c r="L3822" s="1">
        <v>1034</v>
      </c>
    </row>
    <row r="3823" spans="1:12">
      <c r="H3823" t="s">
        <v>7791</v>
      </c>
      <c r="I3823" t="s">
        <v>48</v>
      </c>
      <c r="J3823" t="s">
        <v>3000</v>
      </c>
      <c r="K3823" t="s">
        <v>3000</v>
      </c>
      <c r="L3823" s="1">
        <v>1034</v>
      </c>
    </row>
    <row r="3824" spans="1:12">
      <c r="D3824" t="s">
        <v>7793</v>
      </c>
      <c r="E3824" t="s">
        <v>28</v>
      </c>
      <c r="F3824" t="s">
        <v>59</v>
      </c>
      <c r="G3824" t="s">
        <v>60</v>
      </c>
      <c r="H3824" t="s">
        <v>7771</v>
      </c>
      <c r="I3824" t="s">
        <v>35</v>
      </c>
      <c r="J3824" t="s">
        <v>3882</v>
      </c>
      <c r="K3824" t="s">
        <v>3882</v>
      </c>
      <c r="L3824" s="1">
        <v>3330</v>
      </c>
    </row>
    <row r="3825" spans="4:12">
      <c r="D3825" t="s">
        <v>5113</v>
      </c>
      <c r="E3825" t="s">
        <v>28</v>
      </c>
      <c r="F3825" t="s">
        <v>4666</v>
      </c>
      <c r="G3825" t="s">
        <v>133</v>
      </c>
      <c r="H3825" t="s">
        <v>7795</v>
      </c>
      <c r="I3825" t="s">
        <v>35</v>
      </c>
      <c r="J3825" t="s">
        <v>1835</v>
      </c>
      <c r="K3825" t="s">
        <v>1835</v>
      </c>
      <c r="L3825" s="1">
        <v>1345</v>
      </c>
    </row>
    <row r="3826" spans="4:12">
      <c r="D3826" t="s">
        <v>7798</v>
      </c>
      <c r="E3826" t="s">
        <v>28</v>
      </c>
      <c r="F3826" t="s">
        <v>4268</v>
      </c>
      <c r="G3826" t="s">
        <v>60</v>
      </c>
      <c r="H3826" t="s">
        <v>7800</v>
      </c>
      <c r="I3826" t="s">
        <v>35</v>
      </c>
      <c r="J3826" t="s">
        <v>267</v>
      </c>
      <c r="K3826" t="s">
        <v>7799</v>
      </c>
      <c r="L3826" s="1">
        <v>2877</v>
      </c>
    </row>
    <row r="3827" spans="4:12">
      <c r="G3827" t="s">
        <v>133</v>
      </c>
      <c r="H3827" t="s">
        <v>7800</v>
      </c>
      <c r="I3827" t="s">
        <v>35</v>
      </c>
      <c r="J3827" t="s">
        <v>6216</v>
      </c>
      <c r="K3827" t="s">
        <v>7799</v>
      </c>
      <c r="L3827" s="1">
        <v>3043</v>
      </c>
    </row>
    <row r="3828" spans="4:12">
      <c r="D3828" t="s">
        <v>7803</v>
      </c>
      <c r="E3828" t="s">
        <v>28</v>
      </c>
      <c r="F3828" t="s">
        <v>4666</v>
      </c>
      <c r="G3828" t="s">
        <v>60</v>
      </c>
      <c r="H3828" t="s">
        <v>7795</v>
      </c>
      <c r="I3828" t="s">
        <v>35</v>
      </c>
      <c r="J3828" t="s">
        <v>2593</v>
      </c>
      <c r="K3828" t="s">
        <v>2593</v>
      </c>
      <c r="L3828" s="1">
        <v>2183</v>
      </c>
    </row>
    <row r="3829" spans="4:12">
      <c r="D3829" t="s">
        <v>7805</v>
      </c>
      <c r="E3829" t="s">
        <v>28</v>
      </c>
      <c r="F3829" t="s">
        <v>59</v>
      </c>
      <c r="G3829" t="s">
        <v>60</v>
      </c>
      <c r="H3829" t="s">
        <v>7771</v>
      </c>
      <c r="I3829" t="s">
        <v>35</v>
      </c>
      <c r="J3829" t="s">
        <v>2480</v>
      </c>
      <c r="K3829" t="s">
        <v>2480</v>
      </c>
      <c r="L3829" s="1">
        <v>701</v>
      </c>
    </row>
    <row r="3830" spans="4:12">
      <c r="D3830" t="s">
        <v>7807</v>
      </c>
      <c r="E3830" t="s">
        <v>28</v>
      </c>
      <c r="F3830" t="s">
        <v>59</v>
      </c>
      <c r="G3830" t="s">
        <v>60</v>
      </c>
      <c r="H3830" t="s">
        <v>7771</v>
      </c>
      <c r="I3830" t="s">
        <v>35</v>
      </c>
      <c r="J3830" t="s">
        <v>7808</v>
      </c>
      <c r="K3830" t="s">
        <v>7808</v>
      </c>
      <c r="L3830" s="1">
        <v>3000</v>
      </c>
    </row>
    <row r="3831" spans="4:12">
      <c r="D3831" t="s">
        <v>7810</v>
      </c>
      <c r="E3831" t="s">
        <v>28</v>
      </c>
      <c r="F3831" t="s">
        <v>7780</v>
      </c>
      <c r="G3831" t="s">
        <v>60</v>
      </c>
      <c r="H3831" t="s">
        <v>7781</v>
      </c>
      <c r="I3831" t="s">
        <v>35</v>
      </c>
      <c r="J3831" t="s">
        <v>3728</v>
      </c>
      <c r="K3831" t="s">
        <v>3728</v>
      </c>
      <c r="L3831" s="1">
        <v>1766</v>
      </c>
    </row>
    <row r="3832" spans="4:12">
      <c r="D3832" t="s">
        <v>7813</v>
      </c>
      <c r="E3832" t="s">
        <v>28</v>
      </c>
      <c r="F3832" t="s">
        <v>3436</v>
      </c>
      <c r="G3832" t="s">
        <v>60</v>
      </c>
      <c r="H3832" t="s">
        <v>7788</v>
      </c>
      <c r="I3832" t="s">
        <v>48</v>
      </c>
      <c r="J3832" t="s">
        <v>456</v>
      </c>
      <c r="K3832" t="s">
        <v>4761</v>
      </c>
      <c r="L3832" s="1">
        <v>899</v>
      </c>
    </row>
    <row r="3833" spans="4:12">
      <c r="H3833" t="s">
        <v>7791</v>
      </c>
      <c r="I3833" t="s">
        <v>48</v>
      </c>
      <c r="J3833" t="s">
        <v>456</v>
      </c>
      <c r="K3833" t="s">
        <v>4761</v>
      </c>
      <c r="L3833" s="1">
        <v>899</v>
      </c>
    </row>
    <row r="3834" spans="4:12">
      <c r="G3834" t="s">
        <v>133</v>
      </c>
      <c r="H3834" t="s">
        <v>7788</v>
      </c>
      <c r="I3834" t="s">
        <v>48</v>
      </c>
      <c r="J3834" t="s">
        <v>1751</v>
      </c>
      <c r="K3834" t="s">
        <v>4761</v>
      </c>
      <c r="L3834" s="1">
        <v>284</v>
      </c>
    </row>
    <row r="3835" spans="4:12">
      <c r="H3835" t="s">
        <v>7791</v>
      </c>
      <c r="I3835" t="s">
        <v>48</v>
      </c>
      <c r="J3835" t="s">
        <v>1751</v>
      </c>
      <c r="K3835" t="s">
        <v>4761</v>
      </c>
      <c r="L3835" s="1">
        <v>284</v>
      </c>
    </row>
    <row r="3836" spans="4:12">
      <c r="F3836" t="s">
        <v>4666</v>
      </c>
      <c r="G3836" t="s">
        <v>60</v>
      </c>
      <c r="H3836" t="s">
        <v>7795</v>
      </c>
      <c r="I3836" t="s">
        <v>35</v>
      </c>
      <c r="J3836" t="s">
        <v>456</v>
      </c>
      <c r="K3836" t="s">
        <v>4761</v>
      </c>
      <c r="L3836" s="1">
        <v>1798</v>
      </c>
    </row>
    <row r="3837" spans="4:12">
      <c r="G3837" t="s">
        <v>133</v>
      </c>
      <c r="H3837" t="s">
        <v>7795</v>
      </c>
      <c r="I3837" t="s">
        <v>35</v>
      </c>
      <c r="J3837" t="s">
        <v>4001</v>
      </c>
      <c r="K3837" t="s">
        <v>4761</v>
      </c>
      <c r="L3837" s="1">
        <v>572</v>
      </c>
    </row>
    <row r="3838" spans="4:12">
      <c r="D3838" t="s">
        <v>7815</v>
      </c>
      <c r="E3838" t="s">
        <v>28</v>
      </c>
      <c r="F3838" t="s">
        <v>3436</v>
      </c>
      <c r="G3838" t="s">
        <v>55</v>
      </c>
      <c r="H3838" t="s">
        <v>7788</v>
      </c>
      <c r="I3838" t="s">
        <v>48</v>
      </c>
      <c r="J3838" t="s">
        <v>1992</v>
      </c>
      <c r="K3838" t="s">
        <v>1992</v>
      </c>
      <c r="L3838" s="1">
        <v>70</v>
      </c>
    </row>
    <row r="3839" spans="4:12">
      <c r="H3839" t="s">
        <v>7791</v>
      </c>
      <c r="I3839" t="s">
        <v>48</v>
      </c>
      <c r="J3839" t="s">
        <v>1992</v>
      </c>
      <c r="K3839" t="s">
        <v>1992</v>
      </c>
      <c r="L3839" s="1">
        <v>70</v>
      </c>
    </row>
    <row r="3840" spans="4:12">
      <c r="D3840" t="s">
        <v>7817</v>
      </c>
      <c r="E3840" t="s">
        <v>38</v>
      </c>
      <c r="F3840" t="s">
        <v>59</v>
      </c>
      <c r="G3840" t="s">
        <v>60</v>
      </c>
      <c r="H3840" t="s">
        <v>7771</v>
      </c>
      <c r="I3840" t="s">
        <v>35</v>
      </c>
      <c r="J3840" t="s">
        <v>7820</v>
      </c>
      <c r="K3840" t="s">
        <v>7818</v>
      </c>
      <c r="L3840" s="1">
        <v>13306.37889855852</v>
      </c>
    </row>
    <row r="3841" spans="4:12">
      <c r="G3841" t="s">
        <v>133</v>
      </c>
      <c r="H3841" t="s">
        <v>7771</v>
      </c>
      <c r="I3841" t="s">
        <v>35</v>
      </c>
      <c r="J3841" t="s">
        <v>5797</v>
      </c>
      <c r="K3841" t="s">
        <v>7818</v>
      </c>
      <c r="L3841" s="1">
        <v>5454.6632678571423</v>
      </c>
    </row>
    <row r="3842" spans="4:12">
      <c r="D3842" t="s">
        <v>7821</v>
      </c>
      <c r="E3842" t="s">
        <v>38</v>
      </c>
      <c r="F3842" t="s">
        <v>7780</v>
      </c>
      <c r="G3842" t="s">
        <v>60</v>
      </c>
      <c r="H3842" t="s">
        <v>7781</v>
      </c>
      <c r="I3842" t="s">
        <v>35</v>
      </c>
      <c r="J3842" t="s">
        <v>4061</v>
      </c>
      <c r="K3842" t="s">
        <v>7823</v>
      </c>
      <c r="L3842" s="1">
        <v>1973.8081286251131</v>
      </c>
    </row>
    <row r="3843" spans="4:12">
      <c r="G3843" t="s">
        <v>55</v>
      </c>
      <c r="H3843" t="s">
        <v>7781</v>
      </c>
      <c r="I3843" t="s">
        <v>35</v>
      </c>
      <c r="J3843" t="s">
        <v>340</v>
      </c>
      <c r="K3843" t="s">
        <v>7823</v>
      </c>
      <c r="L3843" s="1">
        <v>252.8238073500323</v>
      </c>
    </row>
    <row r="3844" spans="4:12">
      <c r="D3844" t="s">
        <v>7825</v>
      </c>
      <c r="E3844" t="s">
        <v>28</v>
      </c>
      <c r="F3844" t="s">
        <v>2933</v>
      </c>
      <c r="G3844" t="s">
        <v>31</v>
      </c>
      <c r="H3844" t="s">
        <v>7760</v>
      </c>
      <c r="I3844" t="s">
        <v>35</v>
      </c>
      <c r="J3844" t="s">
        <v>7826</v>
      </c>
      <c r="K3844" t="s">
        <v>7826</v>
      </c>
      <c r="L3844" s="1">
        <v>1813</v>
      </c>
    </row>
    <row r="3845" spans="4:12">
      <c r="D3845" t="s">
        <v>7828</v>
      </c>
      <c r="E3845" t="s">
        <v>38</v>
      </c>
      <c r="F3845" t="s">
        <v>2933</v>
      </c>
      <c r="G3845" t="s">
        <v>60</v>
      </c>
      <c r="H3845" t="s">
        <v>7760</v>
      </c>
      <c r="I3845" t="s">
        <v>35</v>
      </c>
      <c r="J3845" t="s">
        <v>4262</v>
      </c>
      <c r="K3845" t="s">
        <v>7829</v>
      </c>
      <c r="L3845" s="1">
        <v>1009.1783789656421</v>
      </c>
    </row>
    <row r="3846" spans="4:12">
      <c r="G3846" t="s">
        <v>31</v>
      </c>
      <c r="H3846" t="s">
        <v>7760</v>
      </c>
      <c r="I3846" t="s">
        <v>35</v>
      </c>
      <c r="J3846" t="s">
        <v>4080</v>
      </c>
      <c r="K3846" t="s">
        <v>7829</v>
      </c>
      <c r="L3846" s="1">
        <v>2018.3567579312842</v>
      </c>
    </row>
    <row r="3847" spans="4:12">
      <c r="D3847" t="s">
        <v>7831</v>
      </c>
      <c r="E3847" t="s">
        <v>38</v>
      </c>
      <c r="F3847" t="s">
        <v>2358</v>
      </c>
      <c r="G3847" t="s">
        <v>60</v>
      </c>
      <c r="H3847" t="s">
        <v>5328</v>
      </c>
      <c r="I3847" t="s">
        <v>35</v>
      </c>
      <c r="J3847" t="s">
        <v>2948</v>
      </c>
      <c r="K3847" t="s">
        <v>7832</v>
      </c>
      <c r="L3847" s="1">
        <v>3175.6889934012511</v>
      </c>
    </row>
    <row r="3848" spans="4:12">
      <c r="G3848" t="s">
        <v>133</v>
      </c>
      <c r="H3848" t="s">
        <v>5328</v>
      </c>
      <c r="I3848" t="s">
        <v>35</v>
      </c>
      <c r="J3848" t="s">
        <v>3877</v>
      </c>
      <c r="K3848" t="s">
        <v>7832</v>
      </c>
      <c r="L3848" s="1">
        <v>2851.3449064673964</v>
      </c>
    </row>
    <row r="3849" spans="4:12">
      <c r="D3849" t="s">
        <v>7834</v>
      </c>
      <c r="E3849" t="s">
        <v>28</v>
      </c>
      <c r="F3849" t="s">
        <v>1215</v>
      </c>
      <c r="G3849" t="s">
        <v>60</v>
      </c>
      <c r="H3849" t="s">
        <v>6523</v>
      </c>
      <c r="I3849" t="s">
        <v>35</v>
      </c>
      <c r="J3849" t="s">
        <v>4103</v>
      </c>
      <c r="K3849" t="s">
        <v>4103</v>
      </c>
      <c r="L3849" s="1">
        <v>237</v>
      </c>
    </row>
    <row r="3850" spans="4:12">
      <c r="D3850" t="s">
        <v>7836</v>
      </c>
      <c r="E3850" t="s">
        <v>28</v>
      </c>
      <c r="F3850" t="s">
        <v>2108</v>
      </c>
      <c r="G3850" t="s">
        <v>60</v>
      </c>
      <c r="H3850" t="s">
        <v>7838</v>
      </c>
      <c r="I3850" t="s">
        <v>35</v>
      </c>
      <c r="J3850" t="s">
        <v>1606</v>
      </c>
      <c r="K3850" t="s">
        <v>488</v>
      </c>
      <c r="L3850" s="1">
        <v>863</v>
      </c>
    </row>
    <row r="3851" spans="4:12">
      <c r="G3851" t="s">
        <v>133</v>
      </c>
      <c r="H3851" t="s">
        <v>7838</v>
      </c>
      <c r="I3851" t="s">
        <v>35</v>
      </c>
      <c r="J3851" t="s">
        <v>7837</v>
      </c>
      <c r="K3851" t="s">
        <v>488</v>
      </c>
      <c r="L3851" s="1">
        <v>860</v>
      </c>
    </row>
    <row r="3852" spans="4:12">
      <c r="D3852" t="s">
        <v>2524</v>
      </c>
      <c r="E3852" t="s">
        <v>28</v>
      </c>
      <c r="F3852" t="s">
        <v>1215</v>
      </c>
      <c r="G3852" t="s">
        <v>133</v>
      </c>
      <c r="H3852" t="s">
        <v>6523</v>
      </c>
      <c r="I3852" t="s">
        <v>35</v>
      </c>
      <c r="J3852" t="s">
        <v>3069</v>
      </c>
      <c r="K3852" t="s">
        <v>3069</v>
      </c>
      <c r="L3852" s="1">
        <v>486</v>
      </c>
    </row>
    <row r="3853" spans="4:12">
      <c r="D3853" t="s">
        <v>7842</v>
      </c>
      <c r="E3853" t="s">
        <v>28</v>
      </c>
      <c r="F3853" t="s">
        <v>2108</v>
      </c>
      <c r="G3853" t="s">
        <v>133</v>
      </c>
      <c r="H3853" t="s">
        <v>7838</v>
      </c>
      <c r="I3853" t="s">
        <v>35</v>
      </c>
      <c r="J3853" t="s">
        <v>575</v>
      </c>
      <c r="K3853" t="s">
        <v>575</v>
      </c>
      <c r="L3853" s="1">
        <v>547</v>
      </c>
    </row>
    <row r="3854" spans="4:12">
      <c r="D3854" t="s">
        <v>7844</v>
      </c>
      <c r="E3854" t="s">
        <v>38</v>
      </c>
      <c r="F3854" t="s">
        <v>1215</v>
      </c>
      <c r="G3854" t="s">
        <v>60</v>
      </c>
      <c r="H3854" t="s">
        <v>6523</v>
      </c>
      <c r="I3854" t="s">
        <v>35</v>
      </c>
      <c r="J3854" t="s">
        <v>2789</v>
      </c>
      <c r="K3854" t="s">
        <v>7846</v>
      </c>
      <c r="L3854" s="1">
        <v>839.25238372910962</v>
      </c>
    </row>
    <row r="3855" spans="4:12">
      <c r="G3855" t="s">
        <v>133</v>
      </c>
      <c r="H3855" t="s">
        <v>6523</v>
      </c>
      <c r="I3855" t="s">
        <v>35</v>
      </c>
      <c r="J3855" t="s">
        <v>270</v>
      </c>
      <c r="K3855" t="s">
        <v>7846</v>
      </c>
      <c r="L3855" s="1">
        <v>2353.614872108406</v>
      </c>
    </row>
    <row r="3856" spans="4:12">
      <c r="D3856" t="s">
        <v>1364</v>
      </c>
      <c r="E3856" t="s">
        <v>28</v>
      </c>
      <c r="F3856" t="s">
        <v>3436</v>
      </c>
      <c r="G3856" t="s">
        <v>60</v>
      </c>
      <c r="H3856" t="s">
        <v>7788</v>
      </c>
      <c r="I3856" t="s">
        <v>48</v>
      </c>
      <c r="J3856" t="s">
        <v>582</v>
      </c>
      <c r="K3856" t="s">
        <v>582</v>
      </c>
      <c r="L3856" s="1">
        <v>1573.5</v>
      </c>
    </row>
    <row r="3857" spans="4:12">
      <c r="H3857" t="s">
        <v>7791</v>
      </c>
      <c r="I3857" t="s">
        <v>48</v>
      </c>
      <c r="J3857" t="s">
        <v>582</v>
      </c>
      <c r="K3857" t="s">
        <v>582</v>
      </c>
      <c r="L3857" s="1">
        <v>1573.5</v>
      </c>
    </row>
    <row r="3858" spans="4:12">
      <c r="D3858" t="s">
        <v>2530</v>
      </c>
      <c r="E3858" t="s">
        <v>28</v>
      </c>
      <c r="F3858" t="s">
        <v>3436</v>
      </c>
      <c r="G3858" t="s">
        <v>60</v>
      </c>
      <c r="H3858" t="s">
        <v>7788</v>
      </c>
      <c r="I3858" t="s">
        <v>48</v>
      </c>
      <c r="J3858" t="s">
        <v>2851</v>
      </c>
      <c r="K3858" t="s">
        <v>2851</v>
      </c>
      <c r="L3858" s="1">
        <v>1117</v>
      </c>
    </row>
    <row r="3859" spans="4:12">
      <c r="H3859" t="s">
        <v>7791</v>
      </c>
      <c r="I3859" t="s">
        <v>48</v>
      </c>
      <c r="J3859" t="s">
        <v>2851</v>
      </c>
      <c r="K3859" t="s">
        <v>2851</v>
      </c>
      <c r="L3859" s="1">
        <v>1117</v>
      </c>
    </row>
    <row r="3860" spans="4:12">
      <c r="D3860" t="s">
        <v>2541</v>
      </c>
      <c r="E3860" t="s">
        <v>28</v>
      </c>
      <c r="F3860" t="s">
        <v>690</v>
      </c>
      <c r="G3860" t="s">
        <v>60</v>
      </c>
      <c r="H3860" t="s">
        <v>6984</v>
      </c>
      <c r="I3860" t="s">
        <v>35</v>
      </c>
      <c r="J3860" t="s">
        <v>3518</v>
      </c>
      <c r="K3860" t="s">
        <v>3518</v>
      </c>
      <c r="L3860" s="1">
        <v>903</v>
      </c>
    </row>
    <row r="3861" spans="4:12">
      <c r="D3861" t="s">
        <v>2544</v>
      </c>
      <c r="E3861" t="s">
        <v>28</v>
      </c>
      <c r="F3861" t="s">
        <v>3436</v>
      </c>
      <c r="G3861" t="s">
        <v>60</v>
      </c>
      <c r="H3861" t="s">
        <v>7788</v>
      </c>
      <c r="I3861" t="s">
        <v>48</v>
      </c>
      <c r="J3861" t="s">
        <v>5861</v>
      </c>
      <c r="K3861" t="s">
        <v>5861</v>
      </c>
      <c r="L3861" s="1">
        <v>735.5</v>
      </c>
    </row>
    <row r="3862" spans="4:12">
      <c r="H3862" t="s">
        <v>7791</v>
      </c>
      <c r="I3862" t="s">
        <v>48</v>
      </c>
      <c r="J3862" t="s">
        <v>5861</v>
      </c>
      <c r="K3862" t="s">
        <v>5861</v>
      </c>
      <c r="L3862" s="1">
        <v>735.5</v>
      </c>
    </row>
    <row r="3863" spans="4:12">
      <c r="D3863" t="s">
        <v>2547</v>
      </c>
      <c r="E3863" t="s">
        <v>28</v>
      </c>
      <c r="F3863" t="s">
        <v>1561</v>
      </c>
      <c r="G3863" t="s">
        <v>60</v>
      </c>
      <c r="H3863" t="s">
        <v>6671</v>
      </c>
      <c r="I3863" t="s">
        <v>35</v>
      </c>
      <c r="J3863" t="s">
        <v>500</v>
      </c>
      <c r="K3863" t="s">
        <v>4110</v>
      </c>
      <c r="L3863" s="1">
        <v>978</v>
      </c>
    </row>
    <row r="3864" spans="4:12">
      <c r="G3864" t="s">
        <v>31</v>
      </c>
      <c r="H3864" t="s">
        <v>6671</v>
      </c>
      <c r="I3864" t="s">
        <v>35</v>
      </c>
      <c r="J3864" t="s">
        <v>3777</v>
      </c>
      <c r="K3864" t="s">
        <v>4110</v>
      </c>
      <c r="L3864" s="1">
        <v>946</v>
      </c>
    </row>
    <row r="3865" spans="4:12">
      <c r="D3865" t="s">
        <v>7853</v>
      </c>
      <c r="E3865" t="s">
        <v>28</v>
      </c>
      <c r="F3865" t="s">
        <v>690</v>
      </c>
      <c r="G3865" t="s">
        <v>60</v>
      </c>
      <c r="H3865" t="s">
        <v>6984</v>
      </c>
      <c r="I3865" t="s">
        <v>35</v>
      </c>
      <c r="J3865" t="s">
        <v>525</v>
      </c>
      <c r="K3865" t="s">
        <v>525</v>
      </c>
      <c r="L3865" s="1">
        <v>489</v>
      </c>
    </row>
    <row r="3866" spans="4:12">
      <c r="D3866" t="s">
        <v>7855</v>
      </c>
      <c r="E3866" t="s">
        <v>28</v>
      </c>
      <c r="F3866" t="s">
        <v>690</v>
      </c>
      <c r="G3866" t="s">
        <v>60</v>
      </c>
      <c r="H3866" t="s">
        <v>6984</v>
      </c>
      <c r="I3866" t="s">
        <v>35</v>
      </c>
      <c r="J3866" t="s">
        <v>3482</v>
      </c>
      <c r="K3866" t="s">
        <v>3482</v>
      </c>
      <c r="L3866" s="1">
        <v>2431</v>
      </c>
    </row>
    <row r="3867" spans="4:12">
      <c r="D3867" t="s">
        <v>4327</v>
      </c>
      <c r="E3867" t="s">
        <v>28</v>
      </c>
      <c r="F3867" t="s">
        <v>59</v>
      </c>
      <c r="G3867" t="s">
        <v>60</v>
      </c>
      <c r="H3867" t="s">
        <v>7771</v>
      </c>
      <c r="I3867" t="s">
        <v>35</v>
      </c>
      <c r="J3867" t="s">
        <v>7857</v>
      </c>
      <c r="K3867" t="s">
        <v>7857</v>
      </c>
      <c r="L3867" s="1">
        <v>3259</v>
      </c>
    </row>
    <row r="3868" spans="4:12">
      <c r="D3868" t="s">
        <v>7859</v>
      </c>
      <c r="E3868" t="s">
        <v>28</v>
      </c>
      <c r="F3868" t="s">
        <v>1561</v>
      </c>
      <c r="G3868" t="s">
        <v>60</v>
      </c>
      <c r="H3868" t="s">
        <v>6671</v>
      </c>
      <c r="I3868" t="s">
        <v>35</v>
      </c>
      <c r="J3868" t="s">
        <v>4425</v>
      </c>
      <c r="K3868" t="s">
        <v>4425</v>
      </c>
      <c r="L3868" s="1">
        <v>2334</v>
      </c>
    </row>
    <row r="3869" spans="4:12">
      <c r="D3869" t="s">
        <v>7861</v>
      </c>
      <c r="E3869" t="s">
        <v>28</v>
      </c>
      <c r="F3869" t="s">
        <v>101</v>
      </c>
      <c r="G3869" t="s">
        <v>60</v>
      </c>
      <c r="H3869" t="s">
        <v>6207</v>
      </c>
      <c r="I3869" t="s">
        <v>35</v>
      </c>
      <c r="J3869" t="s">
        <v>1029</v>
      </c>
      <c r="K3869" t="s">
        <v>1029</v>
      </c>
      <c r="L3869" s="1">
        <v>2262</v>
      </c>
    </row>
    <row r="3870" spans="4:12">
      <c r="D3870" t="s">
        <v>4529</v>
      </c>
      <c r="E3870" t="s">
        <v>28</v>
      </c>
      <c r="F3870" t="s">
        <v>690</v>
      </c>
      <c r="G3870" t="s">
        <v>60</v>
      </c>
      <c r="H3870" t="s">
        <v>6984</v>
      </c>
      <c r="I3870" t="s">
        <v>35</v>
      </c>
      <c r="J3870" t="s">
        <v>7863</v>
      </c>
      <c r="K3870" t="s">
        <v>7863</v>
      </c>
      <c r="L3870" s="1">
        <v>4424</v>
      </c>
    </row>
    <row r="3871" spans="4:12">
      <c r="D3871" t="s">
        <v>7865</v>
      </c>
      <c r="E3871" t="s">
        <v>28</v>
      </c>
      <c r="F3871" t="s">
        <v>690</v>
      </c>
      <c r="G3871" t="s">
        <v>133</v>
      </c>
      <c r="H3871" t="s">
        <v>6984</v>
      </c>
      <c r="I3871" t="s">
        <v>35</v>
      </c>
      <c r="J3871" t="s">
        <v>6926</v>
      </c>
      <c r="K3871" t="s">
        <v>6926</v>
      </c>
      <c r="L3871" s="1">
        <v>4377</v>
      </c>
    </row>
    <row r="3872" spans="4:12">
      <c r="D3872" t="s">
        <v>7867</v>
      </c>
      <c r="E3872" t="s">
        <v>28</v>
      </c>
      <c r="F3872" t="s">
        <v>2715</v>
      </c>
      <c r="G3872" t="s">
        <v>60</v>
      </c>
      <c r="H3872" t="s">
        <v>7869</v>
      </c>
      <c r="I3872" t="s">
        <v>35</v>
      </c>
      <c r="J3872" t="s">
        <v>7868</v>
      </c>
      <c r="K3872" t="s">
        <v>7868</v>
      </c>
      <c r="L3872" s="1">
        <v>8103</v>
      </c>
    </row>
    <row r="3873" spans="4:12">
      <c r="D3873" t="s">
        <v>7872</v>
      </c>
      <c r="E3873" t="s">
        <v>28</v>
      </c>
      <c r="F3873" t="s">
        <v>419</v>
      </c>
      <c r="G3873" t="s">
        <v>60</v>
      </c>
      <c r="H3873" t="s">
        <v>7116</v>
      </c>
      <c r="I3873" t="s">
        <v>35</v>
      </c>
      <c r="J3873" t="s">
        <v>283</v>
      </c>
      <c r="K3873" t="s">
        <v>283</v>
      </c>
      <c r="L3873" s="1">
        <v>4676</v>
      </c>
    </row>
    <row r="3874" spans="4:12">
      <c r="D3874" t="s">
        <v>7874</v>
      </c>
      <c r="E3874" t="s">
        <v>28</v>
      </c>
      <c r="F3874" t="s">
        <v>419</v>
      </c>
      <c r="G3874" t="s">
        <v>55</v>
      </c>
      <c r="H3874" t="s">
        <v>7116</v>
      </c>
      <c r="I3874" t="s">
        <v>35</v>
      </c>
      <c r="J3874" t="s">
        <v>1417</v>
      </c>
      <c r="K3874" t="s">
        <v>1417</v>
      </c>
      <c r="L3874" s="1">
        <v>392</v>
      </c>
    </row>
    <row r="3875" spans="4:12">
      <c r="D3875" t="s">
        <v>7876</v>
      </c>
      <c r="E3875" t="s">
        <v>28</v>
      </c>
      <c r="F3875" t="s">
        <v>438</v>
      </c>
      <c r="G3875" t="s">
        <v>60</v>
      </c>
      <c r="H3875" t="s">
        <v>6975</v>
      </c>
      <c r="I3875" t="s">
        <v>35</v>
      </c>
      <c r="J3875" t="s">
        <v>7877</v>
      </c>
      <c r="K3875" t="s">
        <v>7877</v>
      </c>
      <c r="L3875" s="1">
        <v>13491</v>
      </c>
    </row>
    <row r="3876" spans="4:12">
      <c r="D3876" t="s">
        <v>2562</v>
      </c>
      <c r="E3876" t="s">
        <v>28</v>
      </c>
      <c r="F3876" t="s">
        <v>690</v>
      </c>
      <c r="G3876" t="s">
        <v>55</v>
      </c>
      <c r="H3876" t="s">
        <v>6984</v>
      </c>
      <c r="I3876" t="s">
        <v>35</v>
      </c>
      <c r="J3876" t="s">
        <v>695</v>
      </c>
      <c r="K3876" t="s">
        <v>728</v>
      </c>
      <c r="L3876" s="1">
        <v>180</v>
      </c>
    </row>
    <row r="3877" spans="4:12">
      <c r="F3877" t="s">
        <v>438</v>
      </c>
      <c r="G3877" t="s">
        <v>55</v>
      </c>
      <c r="H3877" t="s">
        <v>6975</v>
      </c>
      <c r="I3877" t="s">
        <v>35</v>
      </c>
      <c r="J3877" t="s">
        <v>2728</v>
      </c>
      <c r="K3877" t="s">
        <v>728</v>
      </c>
      <c r="L3877" s="1">
        <v>176</v>
      </c>
    </row>
    <row r="3878" spans="4:12">
      <c r="D3878" t="s">
        <v>3287</v>
      </c>
      <c r="E3878" t="s">
        <v>28</v>
      </c>
      <c r="F3878" t="s">
        <v>690</v>
      </c>
      <c r="G3878" t="s">
        <v>133</v>
      </c>
      <c r="H3878" t="s">
        <v>6984</v>
      </c>
      <c r="I3878" t="s">
        <v>35</v>
      </c>
      <c r="J3878" t="s">
        <v>1911</v>
      </c>
      <c r="K3878" t="s">
        <v>3647</v>
      </c>
      <c r="L3878" s="1">
        <v>129</v>
      </c>
    </row>
    <row r="3879" spans="4:12">
      <c r="F3879" t="s">
        <v>438</v>
      </c>
      <c r="G3879" t="s">
        <v>133</v>
      </c>
      <c r="H3879" t="s">
        <v>6975</v>
      </c>
      <c r="I3879" t="s">
        <v>35</v>
      </c>
      <c r="J3879" t="s">
        <v>1911</v>
      </c>
      <c r="K3879" t="s">
        <v>3647</v>
      </c>
      <c r="L3879" s="1">
        <v>129</v>
      </c>
    </row>
    <row r="3880" spans="4:12">
      <c r="D3880" t="s">
        <v>7881</v>
      </c>
      <c r="E3880" t="s">
        <v>28</v>
      </c>
      <c r="F3880" t="s">
        <v>7780</v>
      </c>
      <c r="G3880" t="s">
        <v>133</v>
      </c>
      <c r="H3880" t="s">
        <v>7781</v>
      </c>
      <c r="I3880" t="s">
        <v>35</v>
      </c>
      <c r="J3880" t="s">
        <v>3872</v>
      </c>
      <c r="K3880" t="s">
        <v>3872</v>
      </c>
      <c r="L3880" s="1">
        <v>1964</v>
      </c>
    </row>
    <row r="3881" spans="4:12">
      <c r="D3881" t="s">
        <v>7883</v>
      </c>
      <c r="E3881" t="s">
        <v>28</v>
      </c>
      <c r="F3881" t="s">
        <v>3436</v>
      </c>
      <c r="G3881" t="s">
        <v>133</v>
      </c>
      <c r="H3881" t="s">
        <v>7788</v>
      </c>
      <c r="I3881" t="s">
        <v>48</v>
      </c>
      <c r="J3881" t="s">
        <v>867</v>
      </c>
      <c r="K3881" t="s">
        <v>7885</v>
      </c>
      <c r="L3881" s="1">
        <v>1958.5</v>
      </c>
    </row>
    <row r="3882" spans="4:12">
      <c r="H3882" t="s">
        <v>7791</v>
      </c>
      <c r="I3882" t="s">
        <v>48</v>
      </c>
      <c r="J3882" t="s">
        <v>867</v>
      </c>
      <c r="K3882" t="s">
        <v>7885</v>
      </c>
      <c r="L3882" s="1">
        <v>1958.5</v>
      </c>
    </row>
    <row r="3883" spans="4:12">
      <c r="F3883" t="s">
        <v>4666</v>
      </c>
      <c r="G3883" t="s">
        <v>133</v>
      </c>
      <c r="H3883" t="s">
        <v>7795</v>
      </c>
      <c r="I3883" t="s">
        <v>35</v>
      </c>
      <c r="J3883" t="s">
        <v>7884</v>
      </c>
      <c r="K3883" t="s">
        <v>7885</v>
      </c>
      <c r="L3883" s="1">
        <v>3913</v>
      </c>
    </row>
    <row r="3884" spans="4:12">
      <c r="D3884" t="s">
        <v>7887</v>
      </c>
      <c r="E3884" t="s">
        <v>28</v>
      </c>
      <c r="F3884" t="s">
        <v>59</v>
      </c>
      <c r="G3884" t="s">
        <v>133</v>
      </c>
      <c r="H3884" t="s">
        <v>7771</v>
      </c>
      <c r="I3884" t="s">
        <v>35</v>
      </c>
      <c r="J3884" t="s">
        <v>7888</v>
      </c>
      <c r="K3884" t="s">
        <v>7888</v>
      </c>
      <c r="L3884" s="1">
        <v>9398</v>
      </c>
    </row>
    <row r="3885" spans="4:12">
      <c r="D3885" t="s">
        <v>7890</v>
      </c>
      <c r="E3885" t="s">
        <v>28</v>
      </c>
      <c r="F3885" t="s">
        <v>7780</v>
      </c>
      <c r="G3885" t="s">
        <v>133</v>
      </c>
      <c r="H3885" t="s">
        <v>7781</v>
      </c>
      <c r="I3885" t="s">
        <v>35</v>
      </c>
      <c r="J3885" t="s">
        <v>4990</v>
      </c>
      <c r="K3885" t="s">
        <v>4990</v>
      </c>
      <c r="L3885" s="1">
        <v>4481</v>
      </c>
    </row>
    <row r="3886" spans="4:12">
      <c r="D3886" t="s">
        <v>7892</v>
      </c>
      <c r="E3886" t="s">
        <v>28</v>
      </c>
      <c r="F3886" t="s">
        <v>314</v>
      </c>
      <c r="G3886" t="s">
        <v>55</v>
      </c>
      <c r="H3886" t="s">
        <v>7893</v>
      </c>
      <c r="I3886" t="s">
        <v>35</v>
      </c>
      <c r="J3886" t="s">
        <v>4075</v>
      </c>
      <c r="K3886" t="s">
        <v>4075</v>
      </c>
      <c r="L3886" s="1">
        <v>4215</v>
      </c>
    </row>
    <row r="3887" spans="4:12">
      <c r="D3887" t="s">
        <v>7896</v>
      </c>
      <c r="E3887" t="s">
        <v>28</v>
      </c>
      <c r="F3887" t="s">
        <v>314</v>
      </c>
      <c r="G3887" t="s">
        <v>133</v>
      </c>
      <c r="H3887" t="s">
        <v>7893</v>
      </c>
      <c r="I3887" t="s">
        <v>35</v>
      </c>
      <c r="J3887" t="s">
        <v>2824</v>
      </c>
      <c r="K3887" t="s">
        <v>2824</v>
      </c>
      <c r="L3887" s="1">
        <v>4345</v>
      </c>
    </row>
    <row r="3888" spans="4:12">
      <c r="D3888" t="s">
        <v>7898</v>
      </c>
      <c r="E3888" t="s">
        <v>28</v>
      </c>
      <c r="F3888" t="s">
        <v>29</v>
      </c>
      <c r="G3888" t="s">
        <v>133</v>
      </c>
      <c r="H3888" t="s">
        <v>7899</v>
      </c>
      <c r="I3888" t="s">
        <v>35</v>
      </c>
      <c r="J3888" t="s">
        <v>1685</v>
      </c>
      <c r="K3888" t="s">
        <v>1685</v>
      </c>
      <c r="L3888" s="1">
        <v>2187</v>
      </c>
    </row>
    <row r="3889" spans="4:12">
      <c r="D3889" t="s">
        <v>7902</v>
      </c>
      <c r="E3889" t="s">
        <v>28</v>
      </c>
      <c r="F3889" t="s">
        <v>29</v>
      </c>
      <c r="G3889" t="s">
        <v>133</v>
      </c>
      <c r="H3889" t="s">
        <v>7899</v>
      </c>
      <c r="I3889" t="s">
        <v>35</v>
      </c>
      <c r="J3889" t="s">
        <v>7903</v>
      </c>
      <c r="K3889" t="s">
        <v>7903</v>
      </c>
      <c r="L3889" s="1">
        <v>16325</v>
      </c>
    </row>
    <row r="3890" spans="4:12">
      <c r="D3890" t="s">
        <v>7905</v>
      </c>
      <c r="E3890" t="s">
        <v>28</v>
      </c>
      <c r="F3890" t="s">
        <v>1561</v>
      </c>
      <c r="G3890" t="s">
        <v>60</v>
      </c>
      <c r="H3890" t="s">
        <v>6671</v>
      </c>
      <c r="I3890" t="s">
        <v>35</v>
      </c>
      <c r="J3890" t="s">
        <v>7472</v>
      </c>
      <c r="K3890" t="s">
        <v>7472</v>
      </c>
      <c r="L3890" s="1">
        <v>5431</v>
      </c>
    </row>
    <row r="3891" spans="4:12">
      <c r="D3891" t="s">
        <v>7907</v>
      </c>
      <c r="E3891" t="s">
        <v>28</v>
      </c>
      <c r="F3891" t="s">
        <v>29</v>
      </c>
      <c r="G3891" t="s">
        <v>60</v>
      </c>
      <c r="H3891" t="s">
        <v>7899</v>
      </c>
      <c r="I3891" t="s">
        <v>35</v>
      </c>
      <c r="J3891" t="s">
        <v>7908</v>
      </c>
      <c r="K3891" t="s">
        <v>7908</v>
      </c>
      <c r="L3891" s="1">
        <v>3759</v>
      </c>
    </row>
    <row r="3892" spans="4:12">
      <c r="D3892" t="s">
        <v>7910</v>
      </c>
      <c r="E3892" t="s">
        <v>28</v>
      </c>
      <c r="F3892" t="s">
        <v>339</v>
      </c>
      <c r="G3892" t="s">
        <v>60</v>
      </c>
      <c r="H3892" t="s">
        <v>7911</v>
      </c>
      <c r="I3892" t="s">
        <v>35</v>
      </c>
      <c r="J3892" t="s">
        <v>3980</v>
      </c>
      <c r="K3892" t="s">
        <v>3980</v>
      </c>
      <c r="L3892" s="1">
        <v>4546</v>
      </c>
    </row>
    <row r="3893" spans="4:12">
      <c r="D3893" t="s">
        <v>7914</v>
      </c>
      <c r="E3893" t="s">
        <v>28</v>
      </c>
      <c r="F3893" t="s">
        <v>1371</v>
      </c>
      <c r="G3893" t="s">
        <v>60</v>
      </c>
      <c r="H3893" t="s">
        <v>7916</v>
      </c>
      <c r="I3893" t="s">
        <v>35</v>
      </c>
      <c r="J3893" t="s">
        <v>7915</v>
      </c>
      <c r="K3893" t="s">
        <v>7915</v>
      </c>
      <c r="L3893" s="1">
        <v>6737</v>
      </c>
    </row>
    <row r="3894" spans="4:12">
      <c r="D3894" t="s">
        <v>7919</v>
      </c>
      <c r="E3894" t="s">
        <v>28</v>
      </c>
      <c r="F3894" t="s">
        <v>986</v>
      </c>
      <c r="G3894" t="s">
        <v>60</v>
      </c>
      <c r="H3894" t="s">
        <v>7047</v>
      </c>
      <c r="I3894" t="s">
        <v>35</v>
      </c>
      <c r="J3894" t="s">
        <v>428</v>
      </c>
      <c r="K3894" t="s">
        <v>428</v>
      </c>
      <c r="L3894" s="1">
        <v>342</v>
      </c>
    </row>
    <row r="3895" spans="4:12">
      <c r="D3895" t="s">
        <v>7921</v>
      </c>
      <c r="E3895" t="s">
        <v>28</v>
      </c>
      <c r="F3895" t="s">
        <v>986</v>
      </c>
      <c r="G3895" t="s">
        <v>60</v>
      </c>
      <c r="H3895" t="s">
        <v>7047</v>
      </c>
      <c r="I3895" t="s">
        <v>35</v>
      </c>
      <c r="J3895" t="s">
        <v>880</v>
      </c>
      <c r="K3895" t="s">
        <v>880</v>
      </c>
      <c r="L3895" s="1">
        <v>791</v>
      </c>
    </row>
    <row r="3896" spans="4:12">
      <c r="D3896" t="s">
        <v>7923</v>
      </c>
      <c r="E3896" t="s">
        <v>28</v>
      </c>
      <c r="F3896" t="s">
        <v>276</v>
      </c>
      <c r="G3896" t="s">
        <v>60</v>
      </c>
      <c r="H3896" t="s">
        <v>7097</v>
      </c>
      <c r="I3896" t="s">
        <v>35</v>
      </c>
      <c r="J3896" t="s">
        <v>1606</v>
      </c>
      <c r="K3896" t="s">
        <v>7924</v>
      </c>
      <c r="L3896" s="1">
        <v>863</v>
      </c>
    </row>
    <row r="3897" spans="4:12">
      <c r="F3897" t="s">
        <v>6096</v>
      </c>
      <c r="G3897" t="s">
        <v>60</v>
      </c>
      <c r="H3897" t="s">
        <v>7093</v>
      </c>
      <c r="I3897" t="s">
        <v>35</v>
      </c>
      <c r="J3897" t="s">
        <v>7837</v>
      </c>
      <c r="K3897" t="s">
        <v>7924</v>
      </c>
      <c r="L3897" s="1">
        <v>860</v>
      </c>
    </row>
    <row r="3898" spans="4:12">
      <c r="F3898" t="s">
        <v>1089</v>
      </c>
      <c r="G3898" t="s">
        <v>60</v>
      </c>
      <c r="H3898" t="s">
        <v>7111</v>
      </c>
      <c r="I3898" t="s">
        <v>35</v>
      </c>
      <c r="J3898" t="s">
        <v>7837</v>
      </c>
      <c r="K3898" t="s">
        <v>7924</v>
      </c>
      <c r="L3898" s="1">
        <v>860</v>
      </c>
    </row>
    <row r="3899" spans="4:12">
      <c r="D3899" t="s">
        <v>7926</v>
      </c>
      <c r="E3899" t="s">
        <v>28</v>
      </c>
      <c r="F3899" t="s">
        <v>419</v>
      </c>
      <c r="G3899" t="s">
        <v>60</v>
      </c>
      <c r="H3899" t="s">
        <v>7116</v>
      </c>
      <c r="I3899" t="s">
        <v>35</v>
      </c>
      <c r="J3899" t="s">
        <v>4220</v>
      </c>
      <c r="K3899" t="s">
        <v>4220</v>
      </c>
      <c r="L3899" s="1">
        <v>4701</v>
      </c>
    </row>
    <row r="3900" spans="4:12">
      <c r="D3900" t="s">
        <v>7928</v>
      </c>
      <c r="E3900" t="s">
        <v>38</v>
      </c>
      <c r="F3900" t="s">
        <v>690</v>
      </c>
      <c r="G3900" t="s">
        <v>60</v>
      </c>
      <c r="H3900" t="s">
        <v>6984</v>
      </c>
      <c r="I3900" t="s">
        <v>35</v>
      </c>
      <c r="J3900" t="s">
        <v>7929</v>
      </c>
      <c r="K3900" t="s">
        <v>7929</v>
      </c>
      <c r="L3900" s="1">
        <v>47975.096141671282</v>
      </c>
    </row>
    <row r="3901" spans="4:12">
      <c r="D3901" t="s">
        <v>7931</v>
      </c>
      <c r="E3901" t="s">
        <v>28</v>
      </c>
      <c r="F3901" t="s">
        <v>4408</v>
      </c>
      <c r="G3901" t="s">
        <v>133</v>
      </c>
      <c r="H3901" t="s">
        <v>6659</v>
      </c>
      <c r="I3901" t="s">
        <v>35</v>
      </c>
      <c r="J3901" t="s">
        <v>7932</v>
      </c>
      <c r="K3901" t="s">
        <v>7932</v>
      </c>
      <c r="L3901" s="1">
        <v>15602</v>
      </c>
    </row>
    <row r="3902" spans="4:12">
      <c r="D3902" t="s">
        <v>7934</v>
      </c>
      <c r="E3902" t="s">
        <v>28</v>
      </c>
      <c r="F3902" t="s">
        <v>4870</v>
      </c>
      <c r="G3902" t="s">
        <v>133</v>
      </c>
      <c r="H3902" t="s">
        <v>7935</v>
      </c>
      <c r="I3902" t="s">
        <v>35</v>
      </c>
      <c r="J3902" t="s">
        <v>3652</v>
      </c>
      <c r="K3902" t="s">
        <v>3652</v>
      </c>
      <c r="L3902" s="1">
        <v>3348</v>
      </c>
    </row>
    <row r="3903" spans="4:12">
      <c r="D3903" t="s">
        <v>7938</v>
      </c>
      <c r="E3903" t="s">
        <v>28</v>
      </c>
      <c r="F3903" t="s">
        <v>89</v>
      </c>
      <c r="G3903" t="s">
        <v>133</v>
      </c>
      <c r="H3903" t="s">
        <v>7939</v>
      </c>
      <c r="I3903" t="s">
        <v>35</v>
      </c>
      <c r="J3903" t="s">
        <v>6134</v>
      </c>
      <c r="K3903" t="s">
        <v>6134</v>
      </c>
      <c r="L3903" s="1">
        <v>3553</v>
      </c>
    </row>
    <row r="3904" spans="4:12">
      <c r="D3904" t="s">
        <v>7942</v>
      </c>
      <c r="E3904" t="s">
        <v>28</v>
      </c>
      <c r="F3904" t="s">
        <v>5013</v>
      </c>
      <c r="G3904" t="s">
        <v>60</v>
      </c>
      <c r="H3904" t="s">
        <v>7943</v>
      </c>
      <c r="I3904" t="s">
        <v>35</v>
      </c>
      <c r="J3904" t="s">
        <v>1385</v>
      </c>
      <c r="K3904" t="s">
        <v>1385</v>
      </c>
      <c r="L3904" s="1">
        <v>964</v>
      </c>
    </row>
    <row r="3905" spans="4:12">
      <c r="D3905" t="s">
        <v>7946</v>
      </c>
      <c r="E3905" t="s">
        <v>28</v>
      </c>
      <c r="F3905" t="s">
        <v>89</v>
      </c>
      <c r="G3905" t="s">
        <v>133</v>
      </c>
      <c r="H3905" t="s">
        <v>7939</v>
      </c>
      <c r="I3905" t="s">
        <v>35</v>
      </c>
      <c r="J3905" t="s">
        <v>3980</v>
      </c>
      <c r="K3905" t="s">
        <v>3980</v>
      </c>
      <c r="L3905" s="1">
        <v>4546</v>
      </c>
    </row>
    <row r="3906" spans="4:12">
      <c r="D3906" t="s">
        <v>7948</v>
      </c>
      <c r="E3906" t="s">
        <v>28</v>
      </c>
      <c r="F3906" t="s">
        <v>2314</v>
      </c>
      <c r="G3906" t="s">
        <v>60</v>
      </c>
      <c r="H3906" t="s">
        <v>7950</v>
      </c>
      <c r="I3906" t="s">
        <v>35</v>
      </c>
      <c r="J3906" t="s">
        <v>7949</v>
      </c>
      <c r="K3906" t="s">
        <v>7949</v>
      </c>
      <c r="L3906" s="1">
        <v>6942</v>
      </c>
    </row>
    <row r="3907" spans="4:12">
      <c r="D3907" t="s">
        <v>7953</v>
      </c>
      <c r="E3907" t="s">
        <v>28</v>
      </c>
      <c r="F3907" t="s">
        <v>2933</v>
      </c>
      <c r="G3907" t="s">
        <v>133</v>
      </c>
      <c r="H3907" t="s">
        <v>7760</v>
      </c>
      <c r="I3907" t="s">
        <v>35</v>
      </c>
      <c r="J3907" t="s">
        <v>7954</v>
      </c>
      <c r="K3907" t="s">
        <v>7954</v>
      </c>
      <c r="L3907" s="1">
        <v>5197</v>
      </c>
    </row>
    <row r="3908" spans="4:12">
      <c r="D3908" t="s">
        <v>7956</v>
      </c>
      <c r="E3908" t="s">
        <v>28</v>
      </c>
      <c r="F3908" t="s">
        <v>2933</v>
      </c>
      <c r="G3908" t="s">
        <v>55</v>
      </c>
      <c r="H3908" t="s">
        <v>7760</v>
      </c>
      <c r="I3908" t="s">
        <v>35</v>
      </c>
      <c r="J3908" t="s">
        <v>1410</v>
      </c>
      <c r="K3908" t="s">
        <v>1410</v>
      </c>
      <c r="L3908" s="1">
        <v>813</v>
      </c>
    </row>
    <row r="3909" spans="4:12">
      <c r="D3909" t="s">
        <v>7958</v>
      </c>
      <c r="E3909" t="s">
        <v>28</v>
      </c>
      <c r="F3909" t="s">
        <v>2933</v>
      </c>
      <c r="G3909" t="s">
        <v>133</v>
      </c>
      <c r="H3909" t="s">
        <v>7760</v>
      </c>
      <c r="I3909" t="s">
        <v>35</v>
      </c>
      <c r="J3909" t="s">
        <v>7959</v>
      </c>
      <c r="K3909" t="s">
        <v>7959</v>
      </c>
      <c r="L3909" s="1">
        <v>4003</v>
      </c>
    </row>
    <row r="3910" spans="4:12">
      <c r="D3910" t="s">
        <v>7961</v>
      </c>
      <c r="E3910" t="s">
        <v>28</v>
      </c>
      <c r="F3910" t="s">
        <v>59</v>
      </c>
      <c r="G3910" t="s">
        <v>133</v>
      </c>
      <c r="H3910" t="s">
        <v>7771</v>
      </c>
      <c r="I3910" t="s">
        <v>35</v>
      </c>
      <c r="J3910" t="s">
        <v>7006</v>
      </c>
      <c r="K3910" t="s">
        <v>7006</v>
      </c>
      <c r="L3910" s="1">
        <v>3687</v>
      </c>
    </row>
    <row r="3911" spans="4:12">
      <c r="D3911" t="s">
        <v>7963</v>
      </c>
      <c r="E3911" t="s">
        <v>28</v>
      </c>
      <c r="F3911" t="s">
        <v>59</v>
      </c>
      <c r="G3911" t="s">
        <v>55</v>
      </c>
      <c r="H3911" t="s">
        <v>7771</v>
      </c>
      <c r="I3911" t="s">
        <v>35</v>
      </c>
      <c r="J3911" t="s">
        <v>6576</v>
      </c>
      <c r="K3911" t="s">
        <v>7964</v>
      </c>
      <c r="L3911" s="1">
        <v>4395</v>
      </c>
    </row>
    <row r="3912" spans="4:12">
      <c r="G3912" t="s">
        <v>133</v>
      </c>
      <c r="H3912" t="s">
        <v>7771</v>
      </c>
      <c r="I3912" t="s">
        <v>35</v>
      </c>
      <c r="J3912" t="s">
        <v>6576</v>
      </c>
      <c r="K3912" t="s">
        <v>7964</v>
      </c>
      <c r="L3912" s="1">
        <v>4395</v>
      </c>
    </row>
    <row r="3913" spans="4:12">
      <c r="D3913" t="s">
        <v>7966</v>
      </c>
      <c r="E3913" t="s">
        <v>28</v>
      </c>
      <c r="F3913" t="s">
        <v>2933</v>
      </c>
      <c r="G3913" t="s">
        <v>60</v>
      </c>
      <c r="H3913" t="s">
        <v>7760</v>
      </c>
      <c r="I3913" t="s">
        <v>35</v>
      </c>
      <c r="J3913" t="s">
        <v>105</v>
      </c>
      <c r="K3913" t="s">
        <v>7967</v>
      </c>
      <c r="L3913" s="1">
        <v>1079</v>
      </c>
    </row>
    <row r="3914" spans="4:12">
      <c r="G3914" t="s">
        <v>55</v>
      </c>
      <c r="H3914" t="s">
        <v>7760</v>
      </c>
      <c r="I3914" t="s">
        <v>35</v>
      </c>
      <c r="J3914" t="s">
        <v>61</v>
      </c>
      <c r="K3914" t="s">
        <v>7967</v>
      </c>
      <c r="L3914" s="1">
        <v>719</v>
      </c>
    </row>
    <row r="3915" spans="4:12">
      <c r="G3915" t="s">
        <v>133</v>
      </c>
      <c r="H3915" t="s">
        <v>7760</v>
      </c>
      <c r="I3915" t="s">
        <v>35</v>
      </c>
      <c r="J3915" t="s">
        <v>7969</v>
      </c>
      <c r="K3915" t="s">
        <v>7967</v>
      </c>
      <c r="L3915" s="1">
        <v>12444</v>
      </c>
    </row>
    <row r="3916" spans="4:12">
      <c r="D3916" t="s">
        <v>7970</v>
      </c>
      <c r="E3916" t="s">
        <v>28</v>
      </c>
      <c r="F3916" t="s">
        <v>3436</v>
      </c>
      <c r="G3916" t="s">
        <v>133</v>
      </c>
      <c r="H3916" t="s">
        <v>7788</v>
      </c>
      <c r="I3916" t="s">
        <v>48</v>
      </c>
      <c r="J3916" t="s">
        <v>1603</v>
      </c>
      <c r="K3916" t="s">
        <v>1603</v>
      </c>
      <c r="L3916" s="1">
        <v>1158</v>
      </c>
    </row>
    <row r="3917" spans="4:12">
      <c r="H3917" t="s">
        <v>7791</v>
      </c>
      <c r="I3917" t="s">
        <v>48</v>
      </c>
      <c r="J3917" t="s">
        <v>1603</v>
      </c>
      <c r="K3917" t="s">
        <v>1603</v>
      </c>
      <c r="L3917" s="1">
        <v>1158</v>
      </c>
    </row>
    <row r="3918" spans="4:12">
      <c r="D3918" t="s">
        <v>7973</v>
      </c>
      <c r="E3918" t="s">
        <v>28</v>
      </c>
      <c r="F3918" t="s">
        <v>59</v>
      </c>
      <c r="G3918" t="s">
        <v>133</v>
      </c>
      <c r="H3918" t="s">
        <v>7771</v>
      </c>
      <c r="I3918" t="s">
        <v>35</v>
      </c>
      <c r="J3918" t="s">
        <v>3858</v>
      </c>
      <c r="K3918" t="s">
        <v>3858</v>
      </c>
      <c r="L3918" s="1">
        <v>3482</v>
      </c>
    </row>
    <row r="3919" spans="4:12">
      <c r="D3919" t="s">
        <v>7975</v>
      </c>
      <c r="E3919" t="s">
        <v>28</v>
      </c>
      <c r="F3919" t="s">
        <v>7780</v>
      </c>
      <c r="G3919" t="s">
        <v>133</v>
      </c>
      <c r="H3919" t="s">
        <v>7781</v>
      </c>
      <c r="I3919" t="s">
        <v>35</v>
      </c>
      <c r="J3919" t="s">
        <v>1156</v>
      </c>
      <c r="K3919" t="s">
        <v>1156</v>
      </c>
      <c r="L3919" s="1">
        <v>1910</v>
      </c>
    </row>
    <row r="3920" spans="4:12">
      <c r="D3920" t="s">
        <v>7978</v>
      </c>
      <c r="E3920" t="s">
        <v>28</v>
      </c>
      <c r="F3920" t="s">
        <v>2933</v>
      </c>
      <c r="G3920" t="s">
        <v>133</v>
      </c>
      <c r="H3920" t="s">
        <v>7760</v>
      </c>
      <c r="I3920" t="s">
        <v>35</v>
      </c>
      <c r="J3920" t="s">
        <v>105</v>
      </c>
      <c r="K3920" t="s">
        <v>105</v>
      </c>
      <c r="L3920" s="1">
        <v>1079</v>
      </c>
    </row>
    <row r="3921" spans="4:12">
      <c r="D3921" t="s">
        <v>7980</v>
      </c>
      <c r="E3921" t="s">
        <v>28</v>
      </c>
      <c r="F3921" t="s">
        <v>2933</v>
      </c>
      <c r="G3921" t="s">
        <v>133</v>
      </c>
      <c r="H3921" t="s">
        <v>7760</v>
      </c>
      <c r="I3921" t="s">
        <v>35</v>
      </c>
      <c r="J3921" t="s">
        <v>7981</v>
      </c>
      <c r="K3921" t="s">
        <v>7981</v>
      </c>
      <c r="L3921" s="1">
        <v>2856</v>
      </c>
    </row>
    <row r="3922" spans="4:12">
      <c r="D3922" t="s">
        <v>7983</v>
      </c>
      <c r="E3922" t="s">
        <v>28</v>
      </c>
      <c r="F3922" t="s">
        <v>59</v>
      </c>
      <c r="G3922" t="s">
        <v>133</v>
      </c>
      <c r="H3922" t="s">
        <v>7771</v>
      </c>
      <c r="I3922" t="s">
        <v>35</v>
      </c>
      <c r="J3922" t="s">
        <v>1675</v>
      </c>
      <c r="K3922" t="s">
        <v>1675</v>
      </c>
      <c r="L3922" s="1">
        <v>1975</v>
      </c>
    </row>
    <row r="3923" spans="4:12">
      <c r="D3923" t="s">
        <v>7985</v>
      </c>
      <c r="E3923" t="s">
        <v>28</v>
      </c>
      <c r="F3923" t="s">
        <v>2933</v>
      </c>
      <c r="G3923" t="s">
        <v>133</v>
      </c>
      <c r="H3923" t="s">
        <v>7760</v>
      </c>
      <c r="I3923" t="s">
        <v>35</v>
      </c>
      <c r="J3923" t="s">
        <v>5042</v>
      </c>
      <c r="K3923" t="s">
        <v>5042</v>
      </c>
      <c r="L3923" s="1">
        <v>2399</v>
      </c>
    </row>
    <row r="3924" spans="4:12">
      <c r="D3924" t="s">
        <v>7987</v>
      </c>
      <c r="E3924" t="s">
        <v>28</v>
      </c>
      <c r="F3924" t="s">
        <v>272</v>
      </c>
      <c r="G3924" t="s">
        <v>133</v>
      </c>
      <c r="H3924" t="s">
        <v>7157</v>
      </c>
      <c r="I3924" t="s">
        <v>35</v>
      </c>
      <c r="J3924" t="s">
        <v>7756</v>
      </c>
      <c r="K3924" t="s">
        <v>7756</v>
      </c>
      <c r="L3924" s="1">
        <v>1316</v>
      </c>
    </row>
    <row r="3925" spans="4:12">
      <c r="D3925" t="s">
        <v>7990</v>
      </c>
      <c r="E3925" t="s">
        <v>28</v>
      </c>
      <c r="F3925" t="s">
        <v>272</v>
      </c>
      <c r="G3925" t="s">
        <v>133</v>
      </c>
      <c r="H3925" t="s">
        <v>7157</v>
      </c>
      <c r="I3925" t="s">
        <v>35</v>
      </c>
      <c r="J3925" t="s">
        <v>939</v>
      </c>
      <c r="K3925" t="s">
        <v>939</v>
      </c>
      <c r="L3925" s="1">
        <v>824</v>
      </c>
    </row>
    <row r="3926" spans="4:12">
      <c r="D3926" t="s">
        <v>7992</v>
      </c>
      <c r="E3926" t="s">
        <v>28</v>
      </c>
      <c r="F3926" t="s">
        <v>4408</v>
      </c>
      <c r="G3926" t="s">
        <v>133</v>
      </c>
      <c r="H3926" t="s">
        <v>6659</v>
      </c>
      <c r="I3926" t="s">
        <v>35</v>
      </c>
      <c r="J3926" t="s">
        <v>884</v>
      </c>
      <c r="K3926" t="s">
        <v>884</v>
      </c>
      <c r="L3926" s="1">
        <v>460</v>
      </c>
    </row>
    <row r="3927" spans="4:12">
      <c r="D3927" t="s">
        <v>7994</v>
      </c>
      <c r="E3927" t="s">
        <v>28</v>
      </c>
      <c r="F3927" t="s">
        <v>4408</v>
      </c>
      <c r="G3927" t="s">
        <v>133</v>
      </c>
      <c r="H3927" t="s">
        <v>6659</v>
      </c>
      <c r="I3927" t="s">
        <v>35</v>
      </c>
      <c r="J3927" t="s">
        <v>1751</v>
      </c>
      <c r="K3927" t="s">
        <v>1751</v>
      </c>
      <c r="L3927" s="1">
        <v>568</v>
      </c>
    </row>
    <row r="3928" spans="4:12">
      <c r="D3928" t="s">
        <v>7996</v>
      </c>
      <c r="E3928" t="s">
        <v>28</v>
      </c>
      <c r="F3928" t="s">
        <v>4773</v>
      </c>
      <c r="G3928" t="s">
        <v>133</v>
      </c>
      <c r="H3928" t="s">
        <v>7997</v>
      </c>
      <c r="I3928" t="s">
        <v>35</v>
      </c>
      <c r="J3928" t="s">
        <v>5722</v>
      </c>
      <c r="K3928" t="s">
        <v>5722</v>
      </c>
      <c r="L3928" s="1">
        <v>3607</v>
      </c>
    </row>
    <row r="3929" spans="4:12">
      <c r="D3929" t="s">
        <v>7999</v>
      </c>
      <c r="E3929" t="s">
        <v>28</v>
      </c>
      <c r="F3929" t="s">
        <v>4773</v>
      </c>
      <c r="G3929" t="s">
        <v>133</v>
      </c>
      <c r="H3929" t="s">
        <v>7997</v>
      </c>
      <c r="I3929" t="s">
        <v>35</v>
      </c>
      <c r="J3929" t="s">
        <v>1541</v>
      </c>
      <c r="K3929" t="s">
        <v>1541</v>
      </c>
      <c r="L3929" s="1">
        <v>6222</v>
      </c>
    </row>
    <row r="3930" spans="4:12">
      <c r="D3930" t="s">
        <v>2735</v>
      </c>
      <c r="E3930" t="s">
        <v>28</v>
      </c>
      <c r="F3930" t="s">
        <v>2896</v>
      </c>
      <c r="G3930" t="s">
        <v>31</v>
      </c>
      <c r="H3930" t="s">
        <v>6473</v>
      </c>
      <c r="I3930" t="s">
        <v>35</v>
      </c>
      <c r="J3930" t="s">
        <v>1414</v>
      </c>
      <c r="K3930" t="s">
        <v>1414</v>
      </c>
      <c r="L3930" s="1">
        <v>788</v>
      </c>
    </row>
    <row r="3931" spans="4:12">
      <c r="D3931" t="s">
        <v>3210</v>
      </c>
      <c r="E3931" t="s">
        <v>28</v>
      </c>
      <c r="F3931" t="s">
        <v>2896</v>
      </c>
      <c r="G3931" t="s">
        <v>31</v>
      </c>
      <c r="H3931" t="s">
        <v>6473</v>
      </c>
      <c r="I3931" t="s">
        <v>35</v>
      </c>
      <c r="J3931" t="s">
        <v>443</v>
      </c>
      <c r="K3931" t="s">
        <v>443</v>
      </c>
      <c r="L3931" s="1">
        <v>367</v>
      </c>
    </row>
    <row r="3932" spans="4:12">
      <c r="D3932" t="s">
        <v>3215</v>
      </c>
      <c r="E3932" t="s">
        <v>28</v>
      </c>
      <c r="F3932" t="s">
        <v>2896</v>
      </c>
      <c r="G3932" t="s">
        <v>31</v>
      </c>
      <c r="H3932" t="s">
        <v>6473</v>
      </c>
      <c r="I3932" t="s">
        <v>35</v>
      </c>
      <c r="J3932" t="s">
        <v>7756</v>
      </c>
      <c r="K3932" t="s">
        <v>7757</v>
      </c>
      <c r="L3932" s="1">
        <v>1316</v>
      </c>
    </row>
    <row r="3933" spans="4:12">
      <c r="G3933" t="s">
        <v>133</v>
      </c>
      <c r="H3933" t="s">
        <v>6473</v>
      </c>
      <c r="I3933" t="s">
        <v>35</v>
      </c>
      <c r="J3933" t="s">
        <v>7756</v>
      </c>
      <c r="K3933" t="s">
        <v>7757</v>
      </c>
      <c r="L3933" s="1">
        <v>1316</v>
      </c>
    </row>
    <row r="3934" spans="4:12">
      <c r="D3934" t="s">
        <v>3221</v>
      </c>
      <c r="E3934" t="s">
        <v>28</v>
      </c>
      <c r="F3934" t="s">
        <v>2896</v>
      </c>
      <c r="G3934" t="s">
        <v>31</v>
      </c>
      <c r="H3934" t="s">
        <v>6473</v>
      </c>
      <c r="I3934" t="s">
        <v>35</v>
      </c>
      <c r="J3934" t="s">
        <v>413</v>
      </c>
      <c r="K3934" t="s">
        <v>2286</v>
      </c>
      <c r="L3934" s="1">
        <v>669</v>
      </c>
    </row>
    <row r="3935" spans="4:12">
      <c r="G3935" t="s">
        <v>133</v>
      </c>
      <c r="H3935" t="s">
        <v>6473</v>
      </c>
      <c r="I3935" t="s">
        <v>35</v>
      </c>
      <c r="J3935" t="s">
        <v>413</v>
      </c>
      <c r="K3935" t="s">
        <v>2286</v>
      </c>
      <c r="L3935" s="1">
        <v>669</v>
      </c>
    </row>
    <row r="3936" spans="4:12">
      <c r="D3936" t="s">
        <v>680</v>
      </c>
      <c r="E3936" t="s">
        <v>28</v>
      </c>
      <c r="F3936" t="s">
        <v>2933</v>
      </c>
      <c r="G3936" t="s">
        <v>133</v>
      </c>
      <c r="H3936" t="s">
        <v>7760</v>
      </c>
      <c r="I3936" t="s">
        <v>35</v>
      </c>
      <c r="J3936" t="s">
        <v>1588</v>
      </c>
      <c r="K3936" t="s">
        <v>1588</v>
      </c>
      <c r="L3936" s="1">
        <v>1295</v>
      </c>
    </row>
    <row r="3937" spans="1:12">
      <c r="D3937" t="s">
        <v>7763</v>
      </c>
      <c r="E3937" t="s">
        <v>28</v>
      </c>
      <c r="F3937" t="s">
        <v>2358</v>
      </c>
      <c r="G3937" t="s">
        <v>133</v>
      </c>
      <c r="H3937" t="s">
        <v>5328</v>
      </c>
      <c r="I3937" t="s">
        <v>35</v>
      </c>
      <c r="J3937" t="s">
        <v>1250</v>
      </c>
      <c r="K3937" t="s">
        <v>1250</v>
      </c>
      <c r="L3937" s="1">
        <v>917</v>
      </c>
    </row>
    <row r="3938" spans="1:12">
      <c r="D3938" t="s">
        <v>3218</v>
      </c>
      <c r="E3938" t="s">
        <v>28</v>
      </c>
      <c r="F3938" t="s">
        <v>2933</v>
      </c>
      <c r="G3938" t="s">
        <v>133</v>
      </c>
      <c r="H3938" t="s">
        <v>7760</v>
      </c>
      <c r="I3938" t="s">
        <v>35</v>
      </c>
      <c r="J3938" t="s">
        <v>3204</v>
      </c>
      <c r="K3938" t="s">
        <v>3204</v>
      </c>
      <c r="L3938" s="1">
        <v>694</v>
      </c>
    </row>
    <row r="3939" spans="1:12">
      <c r="D3939" t="s">
        <v>7766</v>
      </c>
      <c r="E3939" t="s">
        <v>28</v>
      </c>
      <c r="F3939" t="s">
        <v>1992</v>
      </c>
      <c r="G3939" t="s">
        <v>133</v>
      </c>
      <c r="H3939" t="s">
        <v>7767</v>
      </c>
      <c r="I3939" t="s">
        <v>35</v>
      </c>
      <c r="J3939" t="s">
        <v>1028</v>
      </c>
      <c r="K3939" t="s">
        <v>1028</v>
      </c>
      <c r="L3939" s="1">
        <v>464</v>
      </c>
    </row>
    <row r="3940" spans="1:12">
      <c r="B3940" t="s">
        <v>8393</v>
      </c>
      <c r="I3940"/>
      <c r="L3940" s="1">
        <v>363247.90795503132</v>
      </c>
    </row>
    <row r="3941" spans="1:12">
      <c r="A3941" s="1" t="s">
        <v>8412</v>
      </c>
      <c r="I3941"/>
      <c r="L3941" s="1">
        <v>363247.90795503132</v>
      </c>
    </row>
    <row r="3942" spans="1:12">
      <c r="A3942" s="1">
        <v>26</v>
      </c>
      <c r="B3942" t="s">
        <v>25</v>
      </c>
      <c r="C3942" t="s">
        <v>3635</v>
      </c>
      <c r="D3942" t="s">
        <v>8001</v>
      </c>
      <c r="E3942" t="s">
        <v>28</v>
      </c>
      <c r="F3942" t="s">
        <v>1322</v>
      </c>
      <c r="G3942" t="s">
        <v>60</v>
      </c>
      <c r="H3942" t="s">
        <v>8003</v>
      </c>
      <c r="I3942" t="s">
        <v>35</v>
      </c>
      <c r="J3942" t="s">
        <v>8006</v>
      </c>
      <c r="K3942" t="s">
        <v>8002</v>
      </c>
      <c r="L3942" s="1">
        <v>8470</v>
      </c>
    </row>
    <row r="3943" spans="1:12">
      <c r="G3943" t="s">
        <v>133</v>
      </c>
      <c r="H3943" t="s">
        <v>8003</v>
      </c>
      <c r="I3943" t="s">
        <v>35</v>
      </c>
      <c r="J3943" t="s">
        <v>151</v>
      </c>
      <c r="K3943" t="s">
        <v>8002</v>
      </c>
      <c r="L3943" s="1">
        <v>2158</v>
      </c>
    </row>
    <row r="3944" spans="1:12">
      <c r="D3944" t="s">
        <v>8007</v>
      </c>
      <c r="E3944" t="s">
        <v>28</v>
      </c>
      <c r="F3944" t="s">
        <v>1322</v>
      </c>
      <c r="G3944" t="s">
        <v>60</v>
      </c>
      <c r="H3944" t="s">
        <v>8003</v>
      </c>
      <c r="I3944" t="s">
        <v>35</v>
      </c>
      <c r="J3944" t="s">
        <v>94</v>
      </c>
      <c r="K3944" t="s">
        <v>8009</v>
      </c>
      <c r="L3944" s="1">
        <v>1824</v>
      </c>
    </row>
    <row r="3945" spans="1:12">
      <c r="F3945" t="s">
        <v>2633</v>
      </c>
      <c r="G3945" t="s">
        <v>60</v>
      </c>
      <c r="H3945" t="s">
        <v>8010</v>
      </c>
      <c r="I3945" t="s">
        <v>35</v>
      </c>
      <c r="J3945" t="s">
        <v>94</v>
      </c>
      <c r="K3945" t="s">
        <v>8009</v>
      </c>
      <c r="L3945" s="1">
        <v>1824</v>
      </c>
    </row>
    <row r="3946" spans="1:12">
      <c r="D3946" t="s">
        <v>8013</v>
      </c>
      <c r="E3946" t="s">
        <v>28</v>
      </c>
      <c r="F3946" t="s">
        <v>1322</v>
      </c>
      <c r="G3946" t="s">
        <v>31</v>
      </c>
      <c r="H3946" t="s">
        <v>8003</v>
      </c>
      <c r="I3946" t="s">
        <v>35</v>
      </c>
      <c r="J3946" t="s">
        <v>2910</v>
      </c>
      <c r="K3946" t="s">
        <v>5861</v>
      </c>
      <c r="L3946" s="1">
        <v>734</v>
      </c>
    </row>
    <row r="3947" spans="1:12">
      <c r="F3947" t="s">
        <v>2633</v>
      </c>
      <c r="G3947" t="s">
        <v>31</v>
      </c>
      <c r="H3947" t="s">
        <v>8010</v>
      </c>
      <c r="I3947" t="s">
        <v>35</v>
      </c>
      <c r="J3947" t="s">
        <v>753</v>
      </c>
      <c r="K3947" t="s">
        <v>5861</v>
      </c>
      <c r="L3947" s="1">
        <v>737</v>
      </c>
    </row>
    <row r="3948" spans="1:12">
      <c r="D3948" t="s">
        <v>8015</v>
      </c>
      <c r="E3948" t="s">
        <v>28</v>
      </c>
      <c r="F3948" t="s">
        <v>2679</v>
      </c>
      <c r="G3948" t="s">
        <v>60</v>
      </c>
      <c r="H3948" t="s">
        <v>7191</v>
      </c>
      <c r="I3948" t="s">
        <v>35</v>
      </c>
      <c r="J3948" t="s">
        <v>6281</v>
      </c>
      <c r="K3948" t="s">
        <v>6281</v>
      </c>
      <c r="L3948" s="1">
        <v>5575</v>
      </c>
    </row>
    <row r="3949" spans="1:12">
      <c r="D3949" t="s">
        <v>8017</v>
      </c>
      <c r="E3949" t="s">
        <v>38</v>
      </c>
      <c r="F3949" t="s">
        <v>1724</v>
      </c>
      <c r="G3949" t="s">
        <v>133</v>
      </c>
      <c r="H3949" t="s">
        <v>6473</v>
      </c>
      <c r="I3949" t="s">
        <v>35</v>
      </c>
      <c r="J3949" t="s">
        <v>8018</v>
      </c>
      <c r="K3949" t="s">
        <v>8018</v>
      </c>
      <c r="L3949" s="1">
        <v>11063.030999558157</v>
      </c>
    </row>
    <row r="3950" spans="1:12">
      <c r="D3950" t="s">
        <v>8020</v>
      </c>
      <c r="E3950" t="s">
        <v>28</v>
      </c>
      <c r="F3950" t="s">
        <v>3107</v>
      </c>
      <c r="G3950" t="s">
        <v>60</v>
      </c>
      <c r="H3950" t="s">
        <v>7191</v>
      </c>
      <c r="I3950" t="s">
        <v>35</v>
      </c>
      <c r="J3950" t="s">
        <v>2310</v>
      </c>
      <c r="K3950" t="s">
        <v>2310</v>
      </c>
      <c r="L3950" s="1">
        <v>2021</v>
      </c>
    </row>
    <row r="3951" spans="1:12">
      <c r="D3951" t="s">
        <v>8022</v>
      </c>
      <c r="E3951" t="s">
        <v>28</v>
      </c>
      <c r="F3951" t="s">
        <v>1724</v>
      </c>
      <c r="G3951" t="s">
        <v>60</v>
      </c>
      <c r="H3951" t="s">
        <v>6473</v>
      </c>
      <c r="I3951" t="s">
        <v>35</v>
      </c>
      <c r="J3951" t="s">
        <v>300</v>
      </c>
      <c r="K3951" t="s">
        <v>300</v>
      </c>
      <c r="L3951" s="1">
        <v>1252</v>
      </c>
    </row>
    <row r="3952" spans="1:12">
      <c r="D3952" t="s">
        <v>8024</v>
      </c>
      <c r="E3952" t="s">
        <v>38</v>
      </c>
      <c r="F3952" t="s">
        <v>3107</v>
      </c>
      <c r="G3952" t="s">
        <v>55</v>
      </c>
      <c r="H3952" t="s">
        <v>7191</v>
      </c>
      <c r="I3952" t="s">
        <v>35</v>
      </c>
      <c r="J3952" t="s">
        <v>151</v>
      </c>
      <c r="K3952" t="s">
        <v>8025</v>
      </c>
      <c r="L3952" s="1">
        <v>1378.5955328575319</v>
      </c>
    </row>
    <row r="3953" spans="4:12">
      <c r="G3953" t="s">
        <v>133</v>
      </c>
      <c r="H3953" t="s">
        <v>7191</v>
      </c>
      <c r="I3953" t="s">
        <v>35</v>
      </c>
      <c r="J3953" t="s">
        <v>8027</v>
      </c>
      <c r="K3953" t="s">
        <v>8025</v>
      </c>
      <c r="L3953" s="1">
        <v>3281.0318149936443</v>
      </c>
    </row>
    <row r="3954" spans="4:12">
      <c r="D3954" t="s">
        <v>8028</v>
      </c>
      <c r="E3954" t="s">
        <v>38</v>
      </c>
      <c r="F3954" t="s">
        <v>2743</v>
      </c>
      <c r="G3954" t="s">
        <v>60</v>
      </c>
      <c r="H3954" t="s">
        <v>8030</v>
      </c>
      <c r="I3954" t="s">
        <v>35</v>
      </c>
      <c r="J3954" t="s">
        <v>451</v>
      </c>
      <c r="K3954" t="s">
        <v>8029</v>
      </c>
      <c r="L3954" s="1">
        <v>1720.8634472160825</v>
      </c>
    </row>
    <row r="3955" spans="4:12">
      <c r="G3955" t="s">
        <v>133</v>
      </c>
      <c r="H3955" t="s">
        <v>8030</v>
      </c>
      <c r="I3955" t="s">
        <v>35</v>
      </c>
      <c r="J3955" t="s">
        <v>1312</v>
      </c>
      <c r="K3955" t="s">
        <v>8029</v>
      </c>
      <c r="L3955" s="1">
        <v>555.91974580625185</v>
      </c>
    </row>
    <row r="3956" spans="4:12">
      <c r="D3956" t="s">
        <v>8032</v>
      </c>
      <c r="E3956" t="s">
        <v>38</v>
      </c>
      <c r="F3956" t="s">
        <v>2679</v>
      </c>
      <c r="G3956" t="s">
        <v>60</v>
      </c>
      <c r="H3956" t="s">
        <v>7191</v>
      </c>
      <c r="I3956" t="s">
        <v>35</v>
      </c>
      <c r="J3956" t="s">
        <v>2793</v>
      </c>
      <c r="K3956" t="s">
        <v>8034</v>
      </c>
      <c r="L3956" s="1">
        <v>838.29203800609753</v>
      </c>
    </row>
    <row r="3957" spans="4:12">
      <c r="G3957" t="s">
        <v>133</v>
      </c>
      <c r="H3957" t="s">
        <v>7191</v>
      </c>
      <c r="I3957" t="s">
        <v>35</v>
      </c>
      <c r="J3957" t="s">
        <v>1409</v>
      </c>
      <c r="K3957" t="s">
        <v>8034</v>
      </c>
      <c r="L3957" s="1">
        <v>832.64697377710024</v>
      </c>
    </row>
    <row r="3958" spans="4:12">
      <c r="D3958" t="s">
        <v>8036</v>
      </c>
      <c r="E3958" t="s">
        <v>38</v>
      </c>
      <c r="F3958" t="s">
        <v>3107</v>
      </c>
      <c r="G3958" t="s">
        <v>60</v>
      </c>
      <c r="H3958" t="s">
        <v>7191</v>
      </c>
      <c r="I3958" t="s">
        <v>35</v>
      </c>
      <c r="J3958" t="s">
        <v>8037</v>
      </c>
      <c r="K3958" t="s">
        <v>8037</v>
      </c>
      <c r="L3958" s="1">
        <v>1731.6593446106447</v>
      </c>
    </row>
    <row r="3959" spans="4:12">
      <c r="D3959" t="s">
        <v>8039</v>
      </c>
      <c r="E3959" t="s">
        <v>28</v>
      </c>
      <c r="F3959" t="s">
        <v>2704</v>
      </c>
      <c r="G3959" t="s">
        <v>55</v>
      </c>
      <c r="H3959" t="s">
        <v>7317</v>
      </c>
      <c r="I3959" t="s">
        <v>35</v>
      </c>
      <c r="J3959" t="s">
        <v>2849</v>
      </c>
      <c r="K3959" t="s">
        <v>2849</v>
      </c>
      <c r="L3959" s="1">
        <v>626</v>
      </c>
    </row>
    <row r="3960" spans="4:12">
      <c r="D3960" t="s">
        <v>8042</v>
      </c>
      <c r="E3960" t="s">
        <v>28</v>
      </c>
      <c r="F3960" t="s">
        <v>1620</v>
      </c>
      <c r="G3960" t="s">
        <v>55</v>
      </c>
      <c r="H3960" t="s">
        <v>7002</v>
      </c>
      <c r="I3960" t="s">
        <v>35</v>
      </c>
      <c r="J3960" t="s">
        <v>4713</v>
      </c>
      <c r="K3960" t="s">
        <v>4713</v>
      </c>
      <c r="L3960" s="1">
        <v>831</v>
      </c>
    </row>
    <row r="3961" spans="4:12">
      <c r="D3961" t="s">
        <v>8044</v>
      </c>
      <c r="E3961" t="s">
        <v>28</v>
      </c>
      <c r="F3961" t="s">
        <v>1322</v>
      </c>
      <c r="G3961" t="s">
        <v>55</v>
      </c>
      <c r="H3961" t="s">
        <v>8003</v>
      </c>
      <c r="I3961" t="s">
        <v>35</v>
      </c>
      <c r="J3961" t="s">
        <v>611</v>
      </c>
      <c r="K3961" t="s">
        <v>611</v>
      </c>
      <c r="L3961" s="1">
        <v>590</v>
      </c>
    </row>
    <row r="3962" spans="4:12">
      <c r="D3962" t="s">
        <v>8047</v>
      </c>
      <c r="E3962" t="s">
        <v>28</v>
      </c>
      <c r="F3962" t="s">
        <v>2704</v>
      </c>
      <c r="G3962" t="s">
        <v>133</v>
      </c>
      <c r="H3962" t="s">
        <v>7317</v>
      </c>
      <c r="I3962" t="s">
        <v>35</v>
      </c>
      <c r="J3962" t="s">
        <v>1674</v>
      </c>
      <c r="K3962" t="s">
        <v>1674</v>
      </c>
      <c r="L3962" s="1">
        <v>806</v>
      </c>
    </row>
    <row r="3963" spans="4:12">
      <c r="D3963" t="s">
        <v>8049</v>
      </c>
      <c r="E3963" t="s">
        <v>28</v>
      </c>
      <c r="F3963" t="s">
        <v>2704</v>
      </c>
      <c r="G3963" t="s">
        <v>55</v>
      </c>
      <c r="H3963" t="s">
        <v>7317</v>
      </c>
      <c r="I3963" t="s">
        <v>35</v>
      </c>
      <c r="J3963" t="s">
        <v>572</v>
      </c>
      <c r="K3963" t="s">
        <v>465</v>
      </c>
      <c r="L3963" s="1">
        <v>360</v>
      </c>
    </row>
    <row r="3964" spans="4:12">
      <c r="G3964" t="s">
        <v>133</v>
      </c>
      <c r="H3964" t="s">
        <v>7317</v>
      </c>
      <c r="I3964" t="s">
        <v>35</v>
      </c>
      <c r="J3964" t="s">
        <v>809</v>
      </c>
      <c r="K3964" t="s">
        <v>465</v>
      </c>
      <c r="L3964" s="1">
        <v>507</v>
      </c>
    </row>
    <row r="3965" spans="4:12">
      <c r="D3965" t="s">
        <v>8052</v>
      </c>
      <c r="E3965" t="s">
        <v>28</v>
      </c>
      <c r="F3965" t="s">
        <v>8053</v>
      </c>
      <c r="G3965" t="s">
        <v>60</v>
      </c>
      <c r="H3965" t="s">
        <v>8055</v>
      </c>
      <c r="I3965" t="s">
        <v>48</v>
      </c>
      <c r="J3965" t="s">
        <v>8054</v>
      </c>
      <c r="K3965" t="s">
        <v>8054</v>
      </c>
      <c r="L3965" s="1">
        <v>4276.5</v>
      </c>
    </row>
    <row r="3966" spans="4:12">
      <c r="H3966" t="s">
        <v>8058</v>
      </c>
      <c r="I3966" t="s">
        <v>48</v>
      </c>
      <c r="J3966" t="s">
        <v>8054</v>
      </c>
      <c r="K3966" t="s">
        <v>8054</v>
      </c>
      <c r="L3966" s="1">
        <v>4276.5</v>
      </c>
    </row>
    <row r="3967" spans="4:12">
      <c r="D3967" t="s">
        <v>8059</v>
      </c>
      <c r="E3967" t="s">
        <v>28</v>
      </c>
      <c r="F3967" t="s">
        <v>838</v>
      </c>
      <c r="G3967" t="s">
        <v>60</v>
      </c>
      <c r="H3967" t="s">
        <v>7070</v>
      </c>
      <c r="I3967" t="s">
        <v>35</v>
      </c>
      <c r="J3967" t="s">
        <v>4075</v>
      </c>
      <c r="K3967" t="s">
        <v>7114</v>
      </c>
      <c r="L3967" s="1">
        <v>4215</v>
      </c>
    </row>
    <row r="3968" spans="4:12">
      <c r="G3968" t="s">
        <v>55</v>
      </c>
      <c r="H3968" t="s">
        <v>7070</v>
      </c>
      <c r="I3968" t="s">
        <v>35</v>
      </c>
      <c r="J3968" t="s">
        <v>151</v>
      </c>
      <c r="K3968" t="s">
        <v>7114</v>
      </c>
      <c r="L3968" s="1">
        <v>2158</v>
      </c>
    </row>
    <row r="3969" spans="4:12">
      <c r="D3969" t="s">
        <v>2904</v>
      </c>
      <c r="E3969" t="s">
        <v>28</v>
      </c>
      <c r="F3969" t="s">
        <v>597</v>
      </c>
      <c r="G3969" t="s">
        <v>133</v>
      </c>
      <c r="H3969" t="s">
        <v>7007</v>
      </c>
      <c r="I3969" t="s">
        <v>35</v>
      </c>
      <c r="J3969" t="s">
        <v>1092</v>
      </c>
      <c r="K3969" t="s">
        <v>1092</v>
      </c>
      <c r="L3969" s="1">
        <v>86</v>
      </c>
    </row>
    <row r="3970" spans="4:12">
      <c r="D3970" t="s">
        <v>2906</v>
      </c>
      <c r="E3970" t="s">
        <v>28</v>
      </c>
      <c r="F3970" t="s">
        <v>3069</v>
      </c>
      <c r="G3970" t="s">
        <v>55</v>
      </c>
      <c r="H3970" t="s">
        <v>8062</v>
      </c>
      <c r="I3970" t="s">
        <v>35</v>
      </c>
      <c r="J3970" t="s">
        <v>513</v>
      </c>
      <c r="K3970" t="s">
        <v>513</v>
      </c>
      <c r="L3970" s="1">
        <v>478</v>
      </c>
    </row>
    <row r="3971" spans="4:12">
      <c r="D3971" t="s">
        <v>8075</v>
      </c>
      <c r="E3971" t="s">
        <v>28</v>
      </c>
      <c r="F3971" t="s">
        <v>3069</v>
      </c>
      <c r="G3971" t="s">
        <v>133</v>
      </c>
      <c r="H3971" t="s">
        <v>8062</v>
      </c>
      <c r="I3971" t="s">
        <v>35</v>
      </c>
      <c r="J3971" t="s">
        <v>8076</v>
      </c>
      <c r="K3971" t="s">
        <v>8076</v>
      </c>
      <c r="L3971" s="1">
        <v>2978</v>
      </c>
    </row>
    <row r="3972" spans="4:12">
      <c r="D3972" t="s">
        <v>8065</v>
      </c>
      <c r="E3972" t="s">
        <v>28</v>
      </c>
      <c r="F3972" t="s">
        <v>2663</v>
      </c>
      <c r="G3972" t="s">
        <v>133</v>
      </c>
      <c r="H3972" t="s">
        <v>8066</v>
      </c>
      <c r="I3972" t="s">
        <v>35</v>
      </c>
      <c r="J3972" t="s">
        <v>1826</v>
      </c>
      <c r="K3972" t="s">
        <v>1826</v>
      </c>
      <c r="L3972" s="1">
        <v>2036</v>
      </c>
    </row>
    <row r="3973" spans="4:12">
      <c r="D3973" t="s">
        <v>8069</v>
      </c>
      <c r="E3973" t="s">
        <v>28</v>
      </c>
      <c r="F3973" t="s">
        <v>1724</v>
      </c>
      <c r="G3973" t="s">
        <v>133</v>
      </c>
      <c r="H3973" t="s">
        <v>6473</v>
      </c>
      <c r="I3973" t="s">
        <v>35</v>
      </c>
      <c r="J3973" t="s">
        <v>1852</v>
      </c>
      <c r="K3973" t="s">
        <v>1852</v>
      </c>
      <c r="L3973" s="1">
        <v>1467</v>
      </c>
    </row>
    <row r="3974" spans="4:12">
      <c r="D3974" t="s">
        <v>8071</v>
      </c>
      <c r="E3974" t="s">
        <v>28</v>
      </c>
      <c r="F3974" t="s">
        <v>597</v>
      </c>
      <c r="G3974" t="s">
        <v>133</v>
      </c>
      <c r="H3974" t="s">
        <v>7007</v>
      </c>
      <c r="I3974" t="s">
        <v>35</v>
      </c>
      <c r="J3974" t="s">
        <v>1315</v>
      </c>
      <c r="K3974" t="s">
        <v>1315</v>
      </c>
      <c r="L3974" s="1">
        <v>1169</v>
      </c>
    </row>
    <row r="3975" spans="4:12">
      <c r="D3975" t="s">
        <v>8073</v>
      </c>
      <c r="E3975" t="s">
        <v>28</v>
      </c>
      <c r="F3975" t="s">
        <v>1724</v>
      </c>
      <c r="G3975" t="s">
        <v>133</v>
      </c>
      <c r="H3975" t="s">
        <v>6473</v>
      </c>
      <c r="I3975" t="s">
        <v>35</v>
      </c>
      <c r="J3975" t="s">
        <v>5246</v>
      </c>
      <c r="K3975" t="s">
        <v>5246</v>
      </c>
      <c r="L3975" s="1">
        <v>450</v>
      </c>
    </row>
    <row r="3976" spans="4:12">
      <c r="D3976" t="s">
        <v>2177</v>
      </c>
      <c r="E3976" t="s">
        <v>28</v>
      </c>
      <c r="F3976" t="s">
        <v>4298</v>
      </c>
      <c r="G3976" t="s">
        <v>60</v>
      </c>
      <c r="H3976" t="s">
        <v>8078</v>
      </c>
      <c r="I3976" t="s">
        <v>35</v>
      </c>
      <c r="J3976" t="s">
        <v>1528</v>
      </c>
      <c r="K3976" t="s">
        <v>1528</v>
      </c>
      <c r="L3976" s="1">
        <v>2697</v>
      </c>
    </row>
    <row r="3977" spans="4:12">
      <c r="D3977" t="s">
        <v>8081</v>
      </c>
      <c r="E3977" t="s">
        <v>28</v>
      </c>
      <c r="F3977" t="s">
        <v>388</v>
      </c>
      <c r="G3977" t="s">
        <v>60</v>
      </c>
      <c r="H3977" t="s">
        <v>7023</v>
      </c>
      <c r="I3977" t="s">
        <v>35</v>
      </c>
      <c r="J3977" t="s">
        <v>141</v>
      </c>
      <c r="K3977" t="s">
        <v>141</v>
      </c>
      <c r="L3977" s="1">
        <v>557</v>
      </c>
    </row>
    <row r="3978" spans="4:12">
      <c r="D3978" t="s">
        <v>8084</v>
      </c>
      <c r="E3978" t="s">
        <v>28</v>
      </c>
      <c r="F3978" t="s">
        <v>388</v>
      </c>
      <c r="G3978" t="s">
        <v>60</v>
      </c>
      <c r="H3978" t="s">
        <v>7023</v>
      </c>
      <c r="I3978" t="s">
        <v>35</v>
      </c>
      <c r="J3978" t="s">
        <v>4908</v>
      </c>
      <c r="K3978" t="s">
        <v>4908</v>
      </c>
      <c r="L3978" s="1">
        <v>1712</v>
      </c>
    </row>
    <row r="3979" spans="4:12">
      <c r="D3979" t="s">
        <v>8086</v>
      </c>
      <c r="E3979" t="s">
        <v>28</v>
      </c>
      <c r="F3979" t="s">
        <v>388</v>
      </c>
      <c r="G3979" t="s">
        <v>60</v>
      </c>
      <c r="H3979" t="s">
        <v>7023</v>
      </c>
      <c r="I3979" t="s">
        <v>35</v>
      </c>
      <c r="J3979" t="s">
        <v>8087</v>
      </c>
      <c r="K3979" t="s">
        <v>8087</v>
      </c>
      <c r="L3979" s="1">
        <v>6168</v>
      </c>
    </row>
    <row r="3980" spans="4:12">
      <c r="D3980" t="s">
        <v>8089</v>
      </c>
      <c r="E3980" t="s">
        <v>38</v>
      </c>
      <c r="F3980" t="s">
        <v>8090</v>
      </c>
      <c r="G3980" t="s">
        <v>60</v>
      </c>
      <c r="H3980" t="s">
        <v>7204</v>
      </c>
      <c r="I3980" t="s">
        <v>989</v>
      </c>
      <c r="J3980" t="s">
        <v>8092</v>
      </c>
      <c r="K3980" t="s">
        <v>8092</v>
      </c>
      <c r="L3980" s="1">
        <v>484.03432342956756</v>
      </c>
    </row>
    <row r="3981" spans="4:12">
      <c r="H3981" t="s">
        <v>7207</v>
      </c>
      <c r="I3981" t="s">
        <v>989</v>
      </c>
      <c r="J3981" t="s">
        <v>8092</v>
      </c>
      <c r="K3981" t="s">
        <v>8092</v>
      </c>
      <c r="L3981" s="1">
        <v>484.03432342956756</v>
      </c>
    </row>
    <row r="3982" spans="4:12">
      <c r="H3982" t="s">
        <v>7208</v>
      </c>
      <c r="I3982" t="s">
        <v>989</v>
      </c>
      <c r="J3982" t="s">
        <v>8092</v>
      </c>
      <c r="K3982" t="s">
        <v>8092</v>
      </c>
      <c r="L3982" s="1">
        <v>484.03432342956756</v>
      </c>
    </row>
    <row r="3983" spans="4:12">
      <c r="H3983" t="s">
        <v>7209</v>
      </c>
      <c r="I3983" t="s">
        <v>989</v>
      </c>
      <c r="J3983" t="s">
        <v>8092</v>
      </c>
      <c r="K3983" t="s">
        <v>8092</v>
      </c>
      <c r="L3983" s="1">
        <v>484.03432342956756</v>
      </c>
    </row>
    <row r="3984" spans="4:12">
      <c r="D3984" t="s">
        <v>8209</v>
      </c>
      <c r="E3984" t="s">
        <v>28</v>
      </c>
      <c r="F3984" t="s">
        <v>3062</v>
      </c>
      <c r="G3984" t="s">
        <v>60</v>
      </c>
      <c r="H3984" t="s">
        <v>8210</v>
      </c>
      <c r="I3984" t="s">
        <v>48</v>
      </c>
      <c r="J3984" t="s">
        <v>2578</v>
      </c>
      <c r="K3984" t="s">
        <v>2578</v>
      </c>
      <c r="L3984" s="1">
        <v>1041</v>
      </c>
    </row>
    <row r="3985" spans="4:12">
      <c r="H3985" t="s">
        <v>8212</v>
      </c>
      <c r="I3985" t="s">
        <v>48</v>
      </c>
      <c r="J3985" t="s">
        <v>2578</v>
      </c>
      <c r="K3985" t="s">
        <v>2578</v>
      </c>
      <c r="L3985" s="1">
        <v>1041</v>
      </c>
    </row>
    <row r="3986" spans="4:12">
      <c r="D3986" t="s">
        <v>8094</v>
      </c>
      <c r="E3986" t="s">
        <v>38</v>
      </c>
      <c r="F3986" t="s">
        <v>263</v>
      </c>
      <c r="G3986" t="s">
        <v>60</v>
      </c>
      <c r="H3986" t="s">
        <v>8097</v>
      </c>
      <c r="I3986" t="s">
        <v>35</v>
      </c>
      <c r="J3986" t="s">
        <v>3730</v>
      </c>
      <c r="K3986" t="s">
        <v>8096</v>
      </c>
      <c r="L3986" s="1">
        <v>2168.1399040839638</v>
      </c>
    </row>
    <row r="3987" spans="4:12">
      <c r="F3987" t="s">
        <v>1620</v>
      </c>
      <c r="G3987" t="s">
        <v>60</v>
      </c>
      <c r="H3987" t="s">
        <v>7002</v>
      </c>
      <c r="I3987" t="s">
        <v>35</v>
      </c>
      <c r="J3987" t="s">
        <v>3333</v>
      </c>
      <c r="K3987" t="s">
        <v>8096</v>
      </c>
      <c r="L3987" s="1">
        <v>2204.7682308571666</v>
      </c>
    </row>
    <row r="3988" spans="4:12">
      <c r="D3988" t="s">
        <v>8100</v>
      </c>
      <c r="E3988" t="s">
        <v>38</v>
      </c>
      <c r="F3988" t="s">
        <v>2704</v>
      </c>
      <c r="G3988" t="s">
        <v>60</v>
      </c>
      <c r="H3988" t="s">
        <v>7317</v>
      </c>
      <c r="I3988" t="s">
        <v>35</v>
      </c>
      <c r="J3988" t="s">
        <v>1574</v>
      </c>
      <c r="K3988" t="s">
        <v>1574</v>
      </c>
      <c r="L3988" s="1">
        <v>1428.7858418306164</v>
      </c>
    </row>
    <row r="3989" spans="4:12">
      <c r="D3989" t="s">
        <v>8102</v>
      </c>
      <c r="E3989" t="s">
        <v>28</v>
      </c>
      <c r="F3989" t="s">
        <v>597</v>
      </c>
      <c r="G3989" t="s">
        <v>60</v>
      </c>
      <c r="H3989" t="s">
        <v>7007</v>
      </c>
      <c r="I3989" t="s">
        <v>35</v>
      </c>
      <c r="J3989" t="s">
        <v>8103</v>
      </c>
      <c r="K3989" t="s">
        <v>8103</v>
      </c>
      <c r="L3989" s="1">
        <v>4111</v>
      </c>
    </row>
    <row r="3990" spans="4:12">
      <c r="D3990" t="s">
        <v>8105</v>
      </c>
      <c r="E3990" t="s">
        <v>28</v>
      </c>
      <c r="F3990" t="s">
        <v>689</v>
      </c>
      <c r="G3990" t="s">
        <v>60</v>
      </c>
      <c r="H3990" t="s">
        <v>8107</v>
      </c>
      <c r="I3990" t="s">
        <v>35</v>
      </c>
      <c r="J3990" t="s">
        <v>4110</v>
      </c>
      <c r="K3990" t="s">
        <v>3543</v>
      </c>
      <c r="L3990" s="1">
        <v>1924</v>
      </c>
    </row>
    <row r="3991" spans="4:12">
      <c r="F3991" t="s">
        <v>8053</v>
      </c>
      <c r="G3991" t="s">
        <v>60</v>
      </c>
      <c r="H3991" t="s">
        <v>8055</v>
      </c>
      <c r="I3991" t="s">
        <v>48</v>
      </c>
      <c r="J3991" t="s">
        <v>4416</v>
      </c>
      <c r="K3991" t="s">
        <v>3543</v>
      </c>
      <c r="L3991" s="1">
        <v>960.5</v>
      </c>
    </row>
    <row r="3992" spans="4:12">
      <c r="H3992" t="s">
        <v>8058</v>
      </c>
      <c r="I3992" t="s">
        <v>48</v>
      </c>
      <c r="J3992" t="s">
        <v>4416</v>
      </c>
      <c r="K3992" t="s">
        <v>3543</v>
      </c>
      <c r="L3992" s="1">
        <v>960.5</v>
      </c>
    </row>
    <row r="3993" spans="4:12">
      <c r="D3993" t="s">
        <v>8110</v>
      </c>
      <c r="E3993" t="s">
        <v>28</v>
      </c>
      <c r="F3993" t="s">
        <v>689</v>
      </c>
      <c r="G3993" t="s">
        <v>60</v>
      </c>
      <c r="H3993" t="s">
        <v>8107</v>
      </c>
      <c r="I3993" t="s">
        <v>35</v>
      </c>
      <c r="J3993" t="s">
        <v>8111</v>
      </c>
      <c r="K3993" t="s">
        <v>8111</v>
      </c>
      <c r="L3993" s="1">
        <v>5967</v>
      </c>
    </row>
    <row r="3994" spans="4:12">
      <c r="D3994" t="s">
        <v>8113</v>
      </c>
      <c r="E3994" t="s">
        <v>28</v>
      </c>
      <c r="F3994" t="s">
        <v>838</v>
      </c>
      <c r="G3994" t="s">
        <v>60</v>
      </c>
      <c r="H3994" t="s">
        <v>7070</v>
      </c>
      <c r="I3994" t="s">
        <v>35</v>
      </c>
      <c r="J3994" t="s">
        <v>6367</v>
      </c>
      <c r="K3994" t="s">
        <v>8103</v>
      </c>
      <c r="L3994" s="1">
        <v>2057</v>
      </c>
    </row>
    <row r="3995" spans="4:12">
      <c r="F3995" t="s">
        <v>699</v>
      </c>
      <c r="G3995" t="s">
        <v>60</v>
      </c>
      <c r="H3995" t="s">
        <v>7600</v>
      </c>
      <c r="I3995" t="s">
        <v>35</v>
      </c>
      <c r="J3995" t="s">
        <v>1197</v>
      </c>
      <c r="K3995" t="s">
        <v>8103</v>
      </c>
      <c r="L3995" s="1">
        <v>2054</v>
      </c>
    </row>
    <row r="3996" spans="4:12">
      <c r="D3996" t="s">
        <v>8115</v>
      </c>
      <c r="E3996" t="s">
        <v>28</v>
      </c>
      <c r="F3996" t="s">
        <v>838</v>
      </c>
      <c r="G3996" t="s">
        <v>60</v>
      </c>
      <c r="H3996" t="s">
        <v>7070</v>
      </c>
      <c r="I3996" t="s">
        <v>35</v>
      </c>
      <c r="J3996" t="s">
        <v>4563</v>
      </c>
      <c r="K3996" t="s">
        <v>4563</v>
      </c>
      <c r="L3996" s="1">
        <v>4158</v>
      </c>
    </row>
    <row r="3997" spans="4:12">
      <c r="D3997" t="s">
        <v>8117</v>
      </c>
      <c r="E3997" t="s">
        <v>28</v>
      </c>
      <c r="F3997" t="s">
        <v>699</v>
      </c>
      <c r="G3997" t="s">
        <v>60</v>
      </c>
      <c r="H3997" t="s">
        <v>7600</v>
      </c>
      <c r="I3997" t="s">
        <v>35</v>
      </c>
      <c r="J3997" t="s">
        <v>8118</v>
      </c>
      <c r="K3997" t="s">
        <v>8118</v>
      </c>
      <c r="L3997" s="1">
        <v>2953</v>
      </c>
    </row>
    <row r="3998" spans="4:12">
      <c r="D3998" t="s">
        <v>8120</v>
      </c>
      <c r="E3998" t="s">
        <v>28</v>
      </c>
      <c r="F3998" t="s">
        <v>8053</v>
      </c>
      <c r="G3998" t="s">
        <v>60</v>
      </c>
      <c r="H3998" t="s">
        <v>8055</v>
      </c>
      <c r="I3998" t="s">
        <v>48</v>
      </c>
      <c r="J3998" t="s">
        <v>7504</v>
      </c>
      <c r="K3998" t="s">
        <v>7504</v>
      </c>
      <c r="L3998" s="1">
        <v>1863</v>
      </c>
    </row>
    <row r="3999" spans="4:12">
      <c r="H3999" t="s">
        <v>8058</v>
      </c>
      <c r="I3999" t="s">
        <v>48</v>
      </c>
      <c r="J3999" t="s">
        <v>7504</v>
      </c>
      <c r="K3999" t="s">
        <v>7504</v>
      </c>
      <c r="L3999" s="1">
        <v>1863</v>
      </c>
    </row>
    <row r="4000" spans="4:12">
      <c r="D4000" t="s">
        <v>8144</v>
      </c>
      <c r="E4000" t="s">
        <v>28</v>
      </c>
      <c r="F4000" t="s">
        <v>8090</v>
      </c>
      <c r="G4000" t="s">
        <v>133</v>
      </c>
      <c r="H4000" t="s">
        <v>7204</v>
      </c>
      <c r="I4000" t="s">
        <v>989</v>
      </c>
      <c r="J4000" t="s">
        <v>3782</v>
      </c>
      <c r="K4000" t="s">
        <v>3782</v>
      </c>
      <c r="L4000" s="1">
        <v>1090.75</v>
      </c>
    </row>
    <row r="4001" spans="4:12">
      <c r="H4001" t="s">
        <v>7207</v>
      </c>
      <c r="I4001" t="s">
        <v>989</v>
      </c>
      <c r="J4001" t="s">
        <v>3782</v>
      </c>
      <c r="K4001" t="s">
        <v>3782</v>
      </c>
      <c r="L4001" s="1">
        <v>1090.75</v>
      </c>
    </row>
    <row r="4002" spans="4:12">
      <c r="H4002" t="s">
        <v>7208</v>
      </c>
      <c r="I4002" t="s">
        <v>989</v>
      </c>
      <c r="J4002" t="s">
        <v>3782</v>
      </c>
      <c r="K4002" t="s">
        <v>3782</v>
      </c>
      <c r="L4002" s="1">
        <v>1090.75</v>
      </c>
    </row>
    <row r="4003" spans="4:12">
      <c r="H4003" t="s">
        <v>7209</v>
      </c>
      <c r="I4003" t="s">
        <v>989</v>
      </c>
      <c r="J4003" t="s">
        <v>3782</v>
      </c>
      <c r="K4003" t="s">
        <v>3782</v>
      </c>
      <c r="L4003" s="1">
        <v>1090.75</v>
      </c>
    </row>
    <row r="4004" spans="4:12">
      <c r="D4004" t="s">
        <v>8146</v>
      </c>
      <c r="E4004" t="s">
        <v>38</v>
      </c>
      <c r="F4004" t="s">
        <v>8147</v>
      </c>
      <c r="G4004" t="s">
        <v>60</v>
      </c>
      <c r="H4004" t="s">
        <v>8149</v>
      </c>
      <c r="I4004" t="s">
        <v>35</v>
      </c>
      <c r="J4004" t="s">
        <v>8148</v>
      </c>
      <c r="K4004" t="s">
        <v>8148</v>
      </c>
      <c r="L4004" s="1">
        <v>5315.1113021736337</v>
      </c>
    </row>
    <row r="4005" spans="4:12">
      <c r="D4005" t="s">
        <v>8152</v>
      </c>
      <c r="E4005" t="s">
        <v>38</v>
      </c>
      <c r="F4005" t="s">
        <v>54</v>
      </c>
      <c r="G4005" t="s">
        <v>133</v>
      </c>
      <c r="H4005" t="s">
        <v>7079</v>
      </c>
      <c r="I4005" t="s">
        <v>35</v>
      </c>
      <c r="J4005" t="s">
        <v>8153</v>
      </c>
      <c r="K4005" t="s">
        <v>8153</v>
      </c>
      <c r="L4005" s="1">
        <v>5838.2601087563535</v>
      </c>
    </row>
    <row r="4006" spans="4:12">
      <c r="D4006" t="s">
        <v>8155</v>
      </c>
      <c r="E4006" t="s">
        <v>38</v>
      </c>
      <c r="F4006" t="s">
        <v>597</v>
      </c>
      <c r="G4006" t="s">
        <v>60</v>
      </c>
      <c r="H4006" t="s">
        <v>7007</v>
      </c>
      <c r="I4006" t="s">
        <v>35</v>
      </c>
      <c r="J4006" t="s">
        <v>8156</v>
      </c>
      <c r="K4006" t="s">
        <v>8156</v>
      </c>
      <c r="L4006" s="1">
        <v>5373.7691393800687</v>
      </c>
    </row>
    <row r="4007" spans="4:12">
      <c r="D4007" t="s">
        <v>8158</v>
      </c>
      <c r="E4007" t="s">
        <v>38</v>
      </c>
      <c r="F4007" t="s">
        <v>597</v>
      </c>
      <c r="G4007" t="s">
        <v>60</v>
      </c>
      <c r="H4007" t="s">
        <v>7007</v>
      </c>
      <c r="I4007" t="s">
        <v>35</v>
      </c>
      <c r="J4007" t="s">
        <v>8159</v>
      </c>
      <c r="K4007" t="s">
        <v>8159</v>
      </c>
      <c r="L4007" s="1">
        <v>1291.8949511945034</v>
      </c>
    </row>
    <row r="4008" spans="4:12">
      <c r="D4008" t="s">
        <v>8123</v>
      </c>
      <c r="E4008" t="s">
        <v>38</v>
      </c>
      <c r="F4008" t="s">
        <v>2743</v>
      </c>
      <c r="G4008" t="s">
        <v>60</v>
      </c>
      <c r="H4008" t="s">
        <v>8030</v>
      </c>
      <c r="I4008" t="s">
        <v>35</v>
      </c>
      <c r="J4008" t="s">
        <v>8124</v>
      </c>
      <c r="K4008" t="s">
        <v>8124</v>
      </c>
      <c r="L4008" s="1">
        <v>1795.0751149566529</v>
      </c>
    </row>
    <row r="4009" spans="4:12">
      <c r="D4009" t="s">
        <v>8126</v>
      </c>
      <c r="E4009" t="s">
        <v>28</v>
      </c>
      <c r="F4009" t="s">
        <v>1008</v>
      </c>
      <c r="G4009" t="s">
        <v>133</v>
      </c>
      <c r="H4009" t="s">
        <v>7161</v>
      </c>
      <c r="I4009" t="s">
        <v>35</v>
      </c>
      <c r="J4009" t="s">
        <v>8127</v>
      </c>
      <c r="K4009" t="s">
        <v>8127</v>
      </c>
      <c r="L4009" s="1">
        <v>16250</v>
      </c>
    </row>
    <row r="4010" spans="4:12">
      <c r="D4010" t="s">
        <v>8161</v>
      </c>
      <c r="E4010" t="s">
        <v>28</v>
      </c>
      <c r="F4010" t="s">
        <v>2061</v>
      </c>
      <c r="G4010" t="s">
        <v>133</v>
      </c>
      <c r="H4010" t="s">
        <v>7134</v>
      </c>
      <c r="I4010" t="s">
        <v>48</v>
      </c>
      <c r="J4010" t="s">
        <v>8162</v>
      </c>
      <c r="K4010" t="s">
        <v>8162</v>
      </c>
      <c r="L4010" s="1">
        <v>5289</v>
      </c>
    </row>
    <row r="4011" spans="4:12">
      <c r="H4011" t="s">
        <v>7137</v>
      </c>
      <c r="I4011" t="s">
        <v>48</v>
      </c>
      <c r="J4011" t="s">
        <v>8162</v>
      </c>
      <c r="K4011" t="s">
        <v>8162</v>
      </c>
      <c r="L4011" s="1">
        <v>5289</v>
      </c>
    </row>
    <row r="4012" spans="4:12">
      <c r="D4012" t="s">
        <v>8164</v>
      </c>
      <c r="E4012" t="s">
        <v>28</v>
      </c>
      <c r="F4012" t="s">
        <v>252</v>
      </c>
      <c r="G4012" t="s">
        <v>133</v>
      </c>
      <c r="H4012" t="s">
        <v>8166</v>
      </c>
      <c r="I4012" t="s">
        <v>35</v>
      </c>
      <c r="J4012" t="s">
        <v>8165</v>
      </c>
      <c r="K4012" t="s">
        <v>8165</v>
      </c>
      <c r="L4012" s="1">
        <v>17721</v>
      </c>
    </row>
    <row r="4013" spans="4:12">
      <c r="D4013" t="s">
        <v>8129</v>
      </c>
      <c r="E4013" t="s">
        <v>28</v>
      </c>
      <c r="F4013" t="s">
        <v>145</v>
      </c>
      <c r="G4013" t="s">
        <v>133</v>
      </c>
      <c r="H4013" t="s">
        <v>8130</v>
      </c>
      <c r="I4013" t="s">
        <v>35</v>
      </c>
      <c r="J4013" t="s">
        <v>1800</v>
      </c>
      <c r="K4013" t="s">
        <v>1800</v>
      </c>
      <c r="L4013" s="1">
        <v>1086</v>
      </c>
    </row>
    <row r="4014" spans="4:12">
      <c r="D4014" t="s">
        <v>8168</v>
      </c>
      <c r="E4014" t="s">
        <v>28</v>
      </c>
      <c r="F4014" t="s">
        <v>252</v>
      </c>
      <c r="G4014" t="s">
        <v>60</v>
      </c>
      <c r="H4014" t="s">
        <v>8166</v>
      </c>
      <c r="I4014" t="s">
        <v>35</v>
      </c>
      <c r="J4014" t="s">
        <v>1341</v>
      </c>
      <c r="K4014" t="s">
        <v>1341</v>
      </c>
      <c r="L4014" s="1">
        <v>2338</v>
      </c>
    </row>
    <row r="4015" spans="4:12">
      <c r="D4015" t="s">
        <v>8170</v>
      </c>
      <c r="E4015" t="s">
        <v>28</v>
      </c>
      <c r="F4015" t="s">
        <v>252</v>
      </c>
      <c r="G4015" t="s">
        <v>133</v>
      </c>
      <c r="H4015" t="s">
        <v>8166</v>
      </c>
      <c r="I4015" t="s">
        <v>35</v>
      </c>
      <c r="J4015" t="s">
        <v>8002</v>
      </c>
      <c r="K4015" t="s">
        <v>8002</v>
      </c>
      <c r="L4015" s="1">
        <v>10628</v>
      </c>
    </row>
    <row r="4016" spans="4:12">
      <c r="D4016" t="s">
        <v>8172</v>
      </c>
      <c r="E4016" t="s">
        <v>28</v>
      </c>
      <c r="F4016" t="s">
        <v>366</v>
      </c>
      <c r="G4016" t="s">
        <v>133</v>
      </c>
      <c r="H4016" t="s">
        <v>8174</v>
      </c>
      <c r="I4016" t="s">
        <v>35</v>
      </c>
      <c r="J4016" t="s">
        <v>8173</v>
      </c>
      <c r="K4016" t="s">
        <v>8173</v>
      </c>
      <c r="L4016" s="1">
        <v>10750</v>
      </c>
    </row>
    <row r="4017" spans="4:12">
      <c r="D4017" t="s">
        <v>8177</v>
      </c>
      <c r="E4017" t="s">
        <v>28</v>
      </c>
      <c r="F4017" t="s">
        <v>2663</v>
      </c>
      <c r="G4017" t="s">
        <v>55</v>
      </c>
      <c r="H4017" t="s">
        <v>8066</v>
      </c>
      <c r="I4017" t="s">
        <v>35</v>
      </c>
      <c r="J4017" t="s">
        <v>105</v>
      </c>
      <c r="K4017" t="s">
        <v>8178</v>
      </c>
      <c r="L4017" s="1">
        <v>1079</v>
      </c>
    </row>
    <row r="4018" spans="4:12">
      <c r="G4018" t="s">
        <v>133</v>
      </c>
      <c r="H4018" t="s">
        <v>8066</v>
      </c>
      <c r="I4018" t="s">
        <v>35</v>
      </c>
      <c r="J4018" t="s">
        <v>8180</v>
      </c>
      <c r="K4018" t="s">
        <v>8178</v>
      </c>
      <c r="L4018" s="1">
        <v>12808</v>
      </c>
    </row>
    <row r="4019" spans="4:12">
      <c r="F4019" t="s">
        <v>1009</v>
      </c>
      <c r="G4019" t="s">
        <v>55</v>
      </c>
      <c r="H4019" t="s">
        <v>8181</v>
      </c>
      <c r="I4019" t="s">
        <v>35</v>
      </c>
      <c r="J4019" t="s">
        <v>105</v>
      </c>
      <c r="K4019" t="s">
        <v>8178</v>
      </c>
      <c r="L4019" s="1">
        <v>1079</v>
      </c>
    </row>
    <row r="4020" spans="4:12">
      <c r="G4020" t="s">
        <v>133</v>
      </c>
      <c r="H4020" t="s">
        <v>8181</v>
      </c>
      <c r="I4020" t="s">
        <v>35</v>
      </c>
      <c r="J4020" t="s">
        <v>8180</v>
      </c>
      <c r="K4020" t="s">
        <v>8178</v>
      </c>
      <c r="L4020" s="1">
        <v>12808</v>
      </c>
    </row>
    <row r="4021" spans="4:12">
      <c r="D4021" t="s">
        <v>8183</v>
      </c>
      <c r="E4021" t="s">
        <v>28</v>
      </c>
      <c r="F4021" t="s">
        <v>1724</v>
      </c>
      <c r="G4021" t="s">
        <v>60</v>
      </c>
      <c r="H4021" t="s">
        <v>6473</v>
      </c>
      <c r="I4021" t="s">
        <v>35</v>
      </c>
      <c r="J4021" t="s">
        <v>8187</v>
      </c>
      <c r="K4021" t="s">
        <v>8185</v>
      </c>
      <c r="L4021" s="1">
        <v>3485</v>
      </c>
    </row>
    <row r="4022" spans="4:12">
      <c r="G4022" t="s">
        <v>133</v>
      </c>
      <c r="H4022" t="s">
        <v>6473</v>
      </c>
      <c r="I4022" t="s">
        <v>35</v>
      </c>
      <c r="J4022" t="s">
        <v>8184</v>
      </c>
      <c r="K4022" t="s">
        <v>8185</v>
      </c>
      <c r="L4022" s="1">
        <v>3417</v>
      </c>
    </row>
    <row r="4023" spans="4:12">
      <c r="D4023" t="s">
        <v>8188</v>
      </c>
      <c r="E4023" t="s">
        <v>28</v>
      </c>
      <c r="F4023" t="s">
        <v>2743</v>
      </c>
      <c r="G4023" t="s">
        <v>60</v>
      </c>
      <c r="H4023" t="s">
        <v>8030</v>
      </c>
      <c r="I4023" t="s">
        <v>35</v>
      </c>
      <c r="J4023" t="s">
        <v>8192</v>
      </c>
      <c r="K4023" t="s">
        <v>8190</v>
      </c>
      <c r="L4023" s="1">
        <v>13487</v>
      </c>
    </row>
    <row r="4024" spans="4:12">
      <c r="G4024" t="s">
        <v>133</v>
      </c>
      <c r="H4024" t="s">
        <v>8030</v>
      </c>
      <c r="I4024" t="s">
        <v>35</v>
      </c>
      <c r="J4024" t="s">
        <v>8189</v>
      </c>
      <c r="K4024" t="s">
        <v>8190</v>
      </c>
      <c r="L4024" s="1">
        <v>13430</v>
      </c>
    </row>
    <row r="4025" spans="4:12">
      <c r="D4025" t="s">
        <v>8193</v>
      </c>
      <c r="E4025" t="s">
        <v>28</v>
      </c>
      <c r="F4025" t="s">
        <v>1724</v>
      </c>
      <c r="G4025" t="s">
        <v>60</v>
      </c>
      <c r="H4025" t="s">
        <v>6473</v>
      </c>
      <c r="I4025" t="s">
        <v>35</v>
      </c>
      <c r="J4025" t="s">
        <v>8194</v>
      </c>
      <c r="K4025" t="s">
        <v>8195</v>
      </c>
      <c r="L4025" s="1">
        <v>10035</v>
      </c>
    </row>
    <row r="4026" spans="4:12">
      <c r="G4026" t="s">
        <v>133</v>
      </c>
      <c r="H4026" t="s">
        <v>6473</v>
      </c>
      <c r="I4026" t="s">
        <v>35</v>
      </c>
      <c r="J4026" t="s">
        <v>8197</v>
      </c>
      <c r="K4026" t="s">
        <v>8195</v>
      </c>
      <c r="L4026" s="1">
        <v>10038</v>
      </c>
    </row>
    <row r="4027" spans="4:12">
      <c r="D4027" t="s">
        <v>8198</v>
      </c>
      <c r="E4027" t="s">
        <v>28</v>
      </c>
      <c r="F4027" t="s">
        <v>2663</v>
      </c>
      <c r="G4027" t="s">
        <v>60</v>
      </c>
      <c r="H4027" t="s">
        <v>8066</v>
      </c>
      <c r="I4027" t="s">
        <v>35</v>
      </c>
      <c r="J4027" t="s">
        <v>1748</v>
      </c>
      <c r="K4027" t="s">
        <v>8199</v>
      </c>
      <c r="L4027" s="1">
        <v>1065</v>
      </c>
    </row>
    <row r="4028" spans="4:12">
      <c r="F4028" t="s">
        <v>1724</v>
      </c>
      <c r="G4028" t="s">
        <v>60</v>
      </c>
      <c r="H4028" t="s">
        <v>6473</v>
      </c>
      <c r="I4028" t="s">
        <v>35</v>
      </c>
      <c r="J4028" t="s">
        <v>1748</v>
      </c>
      <c r="K4028" t="s">
        <v>8199</v>
      </c>
      <c r="L4028" s="1">
        <v>1065</v>
      </c>
    </row>
    <row r="4029" spans="4:12">
      <c r="D4029" t="s">
        <v>8133</v>
      </c>
      <c r="E4029" t="s">
        <v>28</v>
      </c>
      <c r="F4029" t="s">
        <v>8134</v>
      </c>
      <c r="G4029" t="s">
        <v>133</v>
      </c>
      <c r="H4029" t="s">
        <v>8135</v>
      </c>
      <c r="I4029" t="s">
        <v>35</v>
      </c>
      <c r="J4029" t="s">
        <v>2010</v>
      </c>
      <c r="K4029" t="s">
        <v>2010</v>
      </c>
      <c r="L4029" s="1">
        <v>2169</v>
      </c>
    </row>
    <row r="4030" spans="4:12">
      <c r="D4030" t="s">
        <v>8201</v>
      </c>
      <c r="E4030" t="s">
        <v>28</v>
      </c>
      <c r="F4030" t="s">
        <v>318</v>
      </c>
      <c r="G4030" t="s">
        <v>133</v>
      </c>
      <c r="H4030" t="s">
        <v>8203</v>
      </c>
      <c r="I4030" t="s">
        <v>35</v>
      </c>
      <c r="J4030" t="s">
        <v>8202</v>
      </c>
      <c r="K4030" t="s">
        <v>8202</v>
      </c>
      <c r="L4030" s="1">
        <v>1208</v>
      </c>
    </row>
    <row r="4031" spans="4:12">
      <c r="D4031" t="s">
        <v>8206</v>
      </c>
      <c r="E4031" t="s">
        <v>28</v>
      </c>
      <c r="F4031" t="s">
        <v>263</v>
      </c>
      <c r="G4031" t="s">
        <v>133</v>
      </c>
      <c r="H4031" t="s">
        <v>8097</v>
      </c>
      <c r="I4031" t="s">
        <v>35</v>
      </c>
      <c r="J4031" t="s">
        <v>1716</v>
      </c>
      <c r="K4031" t="s">
        <v>1716</v>
      </c>
      <c r="L4031" s="1">
        <v>1032</v>
      </c>
    </row>
    <row r="4032" spans="4:12">
      <c r="D4032" t="s">
        <v>8138</v>
      </c>
      <c r="E4032" t="s">
        <v>28</v>
      </c>
      <c r="F4032" t="s">
        <v>2410</v>
      </c>
      <c r="G4032" t="s">
        <v>133</v>
      </c>
      <c r="H4032" t="s">
        <v>8139</v>
      </c>
      <c r="I4032" t="s">
        <v>35</v>
      </c>
      <c r="J4032" t="s">
        <v>3998</v>
      </c>
      <c r="K4032" t="s">
        <v>3998</v>
      </c>
      <c r="L4032" s="1">
        <v>1093</v>
      </c>
    </row>
    <row r="4033" spans="1:12">
      <c r="D4033" t="s">
        <v>8142</v>
      </c>
      <c r="E4033" t="s">
        <v>28</v>
      </c>
      <c r="F4033" t="s">
        <v>1620</v>
      </c>
      <c r="G4033" t="s">
        <v>133</v>
      </c>
      <c r="H4033" t="s">
        <v>7002</v>
      </c>
      <c r="I4033" t="s">
        <v>35</v>
      </c>
      <c r="J4033" t="s">
        <v>1328</v>
      </c>
      <c r="K4033" t="s">
        <v>1328</v>
      </c>
      <c r="L4033" s="1">
        <v>1176</v>
      </c>
    </row>
    <row r="4034" spans="1:12">
      <c r="B4034" t="s">
        <v>8393</v>
      </c>
      <c r="I4034"/>
      <c r="L4034" s="1">
        <v>306933.98178377678</v>
      </c>
    </row>
    <row r="4035" spans="1:12">
      <c r="A4035" s="1" t="s">
        <v>8416</v>
      </c>
      <c r="I4035"/>
      <c r="L4035" s="1">
        <v>306933.98178377678</v>
      </c>
    </row>
    <row r="4036" spans="1:12">
      <c r="A4036" s="1">
        <v>27</v>
      </c>
      <c r="B4036" t="s">
        <v>25</v>
      </c>
      <c r="C4036" t="s">
        <v>2343</v>
      </c>
      <c r="D4036" t="s">
        <v>8213</v>
      </c>
      <c r="E4036" t="s">
        <v>38</v>
      </c>
      <c r="F4036" t="s">
        <v>221</v>
      </c>
      <c r="G4036" t="s">
        <v>60</v>
      </c>
      <c r="H4036" t="s">
        <v>7234</v>
      </c>
      <c r="I4036" t="s">
        <v>1003</v>
      </c>
      <c r="J4036" t="s">
        <v>259</v>
      </c>
      <c r="K4036" t="s">
        <v>8214</v>
      </c>
      <c r="L4036" s="1">
        <v>726.15990225833616</v>
      </c>
    </row>
    <row r="4037" spans="1:12">
      <c r="H4037" t="s">
        <v>7237</v>
      </c>
      <c r="I4037" t="s">
        <v>1003</v>
      </c>
      <c r="J4037" t="s">
        <v>259</v>
      </c>
      <c r="K4037" t="s">
        <v>8214</v>
      </c>
      <c r="L4037" s="1">
        <v>726.15990225833616</v>
      </c>
    </row>
    <row r="4038" spans="1:12">
      <c r="H4038" t="s">
        <v>7239</v>
      </c>
      <c r="I4038" t="s">
        <v>1003</v>
      </c>
      <c r="J4038" t="s">
        <v>259</v>
      </c>
      <c r="K4038" t="s">
        <v>8214</v>
      </c>
      <c r="L4038" s="1">
        <v>726.15990225833616</v>
      </c>
    </row>
    <row r="4039" spans="1:12">
      <c r="H4039" t="s">
        <v>7240</v>
      </c>
      <c r="I4039" t="s">
        <v>1003</v>
      </c>
      <c r="J4039" t="s">
        <v>259</v>
      </c>
      <c r="K4039" t="s">
        <v>8214</v>
      </c>
      <c r="L4039" s="1">
        <v>726.15990225833616</v>
      </c>
    </row>
    <row r="4040" spans="1:12">
      <c r="H4040" t="s">
        <v>7242</v>
      </c>
      <c r="I4040" t="s">
        <v>1003</v>
      </c>
      <c r="J4040" t="s">
        <v>259</v>
      </c>
      <c r="K4040" t="s">
        <v>8214</v>
      </c>
      <c r="L4040" s="1">
        <v>726.15990225833616</v>
      </c>
    </row>
    <row r="4041" spans="1:12">
      <c r="H4041" t="s">
        <v>7244</v>
      </c>
      <c r="I4041" t="s">
        <v>1003</v>
      </c>
      <c r="J4041" t="s">
        <v>259</v>
      </c>
      <c r="K4041" t="s">
        <v>8214</v>
      </c>
      <c r="L4041" s="1">
        <v>726.15990225833616</v>
      </c>
    </row>
    <row r="4042" spans="1:12">
      <c r="G4042" t="s">
        <v>133</v>
      </c>
      <c r="H4042" t="s">
        <v>7234</v>
      </c>
      <c r="I4042" t="s">
        <v>1003</v>
      </c>
      <c r="J4042" t="s">
        <v>8216</v>
      </c>
      <c r="K4042" t="s">
        <v>8214</v>
      </c>
      <c r="L4042" s="1">
        <v>1099.1449015764319</v>
      </c>
    </row>
    <row r="4043" spans="1:12">
      <c r="H4043" t="s">
        <v>7237</v>
      </c>
      <c r="I4043" t="s">
        <v>1003</v>
      </c>
      <c r="J4043" t="s">
        <v>8216</v>
      </c>
      <c r="K4043" t="s">
        <v>8214</v>
      </c>
      <c r="L4043" s="1">
        <v>1099.1449015764319</v>
      </c>
    </row>
    <row r="4044" spans="1:12">
      <c r="H4044" t="s">
        <v>7239</v>
      </c>
      <c r="I4044" t="s">
        <v>1003</v>
      </c>
      <c r="J4044" t="s">
        <v>8216</v>
      </c>
      <c r="K4044" t="s">
        <v>8214</v>
      </c>
      <c r="L4044" s="1">
        <v>1099.1449015764319</v>
      </c>
    </row>
    <row r="4045" spans="1:12">
      <c r="H4045" t="s">
        <v>7240</v>
      </c>
      <c r="I4045" t="s">
        <v>1003</v>
      </c>
      <c r="J4045" t="s">
        <v>8216</v>
      </c>
      <c r="K4045" t="s">
        <v>8214</v>
      </c>
      <c r="L4045" s="1">
        <v>1099.1449015764319</v>
      </c>
    </row>
    <row r="4046" spans="1:12">
      <c r="H4046" t="s">
        <v>7242</v>
      </c>
      <c r="I4046" t="s">
        <v>1003</v>
      </c>
      <c r="J4046" t="s">
        <v>8216</v>
      </c>
      <c r="K4046" t="s">
        <v>8214</v>
      </c>
      <c r="L4046" s="1">
        <v>1099.1449015764319</v>
      </c>
    </row>
    <row r="4047" spans="1:12">
      <c r="H4047" t="s">
        <v>7244</v>
      </c>
      <c r="I4047" t="s">
        <v>1003</v>
      </c>
      <c r="J4047" t="s">
        <v>8216</v>
      </c>
      <c r="K4047" t="s">
        <v>8214</v>
      </c>
      <c r="L4047" s="1">
        <v>1099.1449015764319</v>
      </c>
    </row>
    <row r="4048" spans="1:12">
      <c r="D4048" t="s">
        <v>8217</v>
      </c>
      <c r="E4048" t="s">
        <v>38</v>
      </c>
      <c r="F4048" t="s">
        <v>221</v>
      </c>
      <c r="G4048" t="s">
        <v>55</v>
      </c>
      <c r="H4048" t="s">
        <v>7234</v>
      </c>
      <c r="I4048" t="s">
        <v>1003</v>
      </c>
      <c r="J4048" t="s">
        <v>8218</v>
      </c>
      <c r="K4048" t="s">
        <v>8218</v>
      </c>
      <c r="L4048" s="1">
        <v>382.99958681322943</v>
      </c>
    </row>
    <row r="4049" spans="4:12">
      <c r="H4049" t="s">
        <v>7237</v>
      </c>
      <c r="I4049" t="s">
        <v>1003</v>
      </c>
      <c r="J4049" t="s">
        <v>8218</v>
      </c>
      <c r="K4049" t="s">
        <v>8218</v>
      </c>
      <c r="L4049" s="1">
        <v>382.99958681322943</v>
      </c>
    </row>
    <row r="4050" spans="4:12">
      <c r="H4050" t="s">
        <v>7239</v>
      </c>
      <c r="I4050" t="s">
        <v>1003</v>
      </c>
      <c r="J4050" t="s">
        <v>8218</v>
      </c>
      <c r="K4050" t="s">
        <v>8218</v>
      </c>
      <c r="L4050" s="1">
        <v>382.99958681322943</v>
      </c>
    </row>
    <row r="4051" spans="4:12">
      <c r="H4051" t="s">
        <v>7240</v>
      </c>
      <c r="I4051" t="s">
        <v>1003</v>
      </c>
      <c r="J4051" t="s">
        <v>8218</v>
      </c>
      <c r="K4051" t="s">
        <v>8218</v>
      </c>
      <c r="L4051" s="1">
        <v>382.99958681322943</v>
      </c>
    </row>
    <row r="4052" spans="4:12">
      <c r="H4052" t="s">
        <v>7242</v>
      </c>
      <c r="I4052" t="s">
        <v>1003</v>
      </c>
      <c r="J4052" t="s">
        <v>8218</v>
      </c>
      <c r="K4052" t="s">
        <v>8218</v>
      </c>
      <c r="L4052" s="1">
        <v>382.99958681322943</v>
      </c>
    </row>
    <row r="4053" spans="4:12">
      <c r="H4053" t="s">
        <v>7244</v>
      </c>
      <c r="I4053" t="s">
        <v>1003</v>
      </c>
      <c r="J4053" t="s">
        <v>8218</v>
      </c>
      <c r="K4053" t="s">
        <v>8218</v>
      </c>
      <c r="L4053" s="1">
        <v>382.99958681322943</v>
      </c>
    </row>
    <row r="4054" spans="4:12">
      <c r="D4054" t="s">
        <v>8220</v>
      </c>
      <c r="E4054" t="s">
        <v>38</v>
      </c>
      <c r="F4054" t="s">
        <v>221</v>
      </c>
      <c r="G4054" t="s">
        <v>60</v>
      </c>
      <c r="H4054" t="s">
        <v>7234</v>
      </c>
      <c r="I4054" t="s">
        <v>1003</v>
      </c>
      <c r="J4054" t="s">
        <v>259</v>
      </c>
      <c r="K4054" t="s">
        <v>8221</v>
      </c>
      <c r="L4054" s="1">
        <v>610.01697285916373</v>
      </c>
    </row>
    <row r="4055" spans="4:12">
      <c r="H4055" t="s">
        <v>7237</v>
      </c>
      <c r="I4055" t="s">
        <v>1003</v>
      </c>
      <c r="J4055" t="s">
        <v>259</v>
      </c>
      <c r="K4055" t="s">
        <v>8221</v>
      </c>
      <c r="L4055" s="1">
        <v>610.01697285916373</v>
      </c>
    </row>
    <row r="4056" spans="4:12">
      <c r="H4056" t="s">
        <v>7239</v>
      </c>
      <c r="I4056" t="s">
        <v>1003</v>
      </c>
      <c r="J4056" t="s">
        <v>259</v>
      </c>
      <c r="K4056" t="s">
        <v>8221</v>
      </c>
      <c r="L4056" s="1">
        <v>610.01697285916373</v>
      </c>
    </row>
    <row r="4057" spans="4:12">
      <c r="H4057" t="s">
        <v>7240</v>
      </c>
      <c r="I4057" t="s">
        <v>1003</v>
      </c>
      <c r="J4057" t="s">
        <v>259</v>
      </c>
      <c r="K4057" t="s">
        <v>8221</v>
      </c>
      <c r="L4057" s="1">
        <v>610.01697285916373</v>
      </c>
    </row>
    <row r="4058" spans="4:12">
      <c r="H4058" t="s">
        <v>7242</v>
      </c>
      <c r="I4058" t="s">
        <v>1003</v>
      </c>
      <c r="J4058" t="s">
        <v>259</v>
      </c>
      <c r="K4058" t="s">
        <v>8221</v>
      </c>
      <c r="L4058" s="1">
        <v>610.01697285916373</v>
      </c>
    </row>
    <row r="4059" spans="4:12">
      <c r="H4059" t="s">
        <v>7244</v>
      </c>
      <c r="I4059" t="s">
        <v>1003</v>
      </c>
      <c r="J4059" t="s">
        <v>259</v>
      </c>
      <c r="K4059" t="s">
        <v>8221</v>
      </c>
      <c r="L4059" s="1">
        <v>610.01697285916373</v>
      </c>
    </row>
    <row r="4060" spans="4:12">
      <c r="G4060" t="s">
        <v>55</v>
      </c>
      <c r="H4060" t="s">
        <v>7234</v>
      </c>
      <c r="I4060" t="s">
        <v>1003</v>
      </c>
      <c r="J4060" t="s">
        <v>259</v>
      </c>
      <c r="K4060" t="s">
        <v>8221</v>
      </c>
      <c r="L4060" s="1">
        <v>610.01697285916373</v>
      </c>
    </row>
    <row r="4061" spans="4:12">
      <c r="H4061" t="s">
        <v>7237</v>
      </c>
      <c r="I4061" t="s">
        <v>1003</v>
      </c>
      <c r="J4061" t="s">
        <v>259</v>
      </c>
      <c r="K4061" t="s">
        <v>8221</v>
      </c>
      <c r="L4061" s="1">
        <v>610.01697285916373</v>
      </c>
    </row>
    <row r="4062" spans="4:12">
      <c r="H4062" t="s">
        <v>7239</v>
      </c>
      <c r="I4062" t="s">
        <v>1003</v>
      </c>
      <c r="J4062" t="s">
        <v>259</v>
      </c>
      <c r="K4062" t="s">
        <v>8221</v>
      </c>
      <c r="L4062" s="1">
        <v>610.01697285916373</v>
      </c>
    </row>
    <row r="4063" spans="4:12">
      <c r="H4063" t="s">
        <v>7240</v>
      </c>
      <c r="I4063" t="s">
        <v>1003</v>
      </c>
      <c r="J4063" t="s">
        <v>259</v>
      </c>
      <c r="K4063" t="s">
        <v>8221</v>
      </c>
      <c r="L4063" s="1">
        <v>610.01697285916373</v>
      </c>
    </row>
    <row r="4064" spans="4:12">
      <c r="H4064" t="s">
        <v>7242</v>
      </c>
      <c r="I4064" t="s">
        <v>1003</v>
      </c>
      <c r="J4064" t="s">
        <v>259</v>
      </c>
      <c r="K4064" t="s">
        <v>8221</v>
      </c>
      <c r="L4064" s="1">
        <v>610.01697285916373</v>
      </c>
    </row>
    <row r="4065" spans="4:12">
      <c r="H4065" t="s">
        <v>7244</v>
      </c>
      <c r="I4065" t="s">
        <v>1003</v>
      </c>
      <c r="J4065" t="s">
        <v>259</v>
      </c>
      <c r="K4065" t="s">
        <v>8221</v>
      </c>
      <c r="L4065" s="1">
        <v>610.01697285916373</v>
      </c>
    </row>
    <row r="4066" spans="4:12">
      <c r="G4066" t="s">
        <v>133</v>
      </c>
      <c r="H4066" t="s">
        <v>7234</v>
      </c>
      <c r="I4066" t="s">
        <v>1003</v>
      </c>
      <c r="J4066" t="s">
        <v>8223</v>
      </c>
      <c r="K4066" t="s">
        <v>8221</v>
      </c>
      <c r="L4066" s="1">
        <v>1010.6884163704826</v>
      </c>
    </row>
    <row r="4067" spans="4:12">
      <c r="H4067" t="s">
        <v>7237</v>
      </c>
      <c r="I4067" t="s">
        <v>1003</v>
      </c>
      <c r="J4067" t="s">
        <v>8223</v>
      </c>
      <c r="K4067" t="s">
        <v>8221</v>
      </c>
      <c r="L4067" s="1">
        <v>1010.6884163704826</v>
      </c>
    </row>
    <row r="4068" spans="4:12">
      <c r="H4068" t="s">
        <v>7239</v>
      </c>
      <c r="I4068" t="s">
        <v>1003</v>
      </c>
      <c r="J4068" t="s">
        <v>8223</v>
      </c>
      <c r="K4068" t="s">
        <v>8221</v>
      </c>
      <c r="L4068" s="1">
        <v>1010.6884163704826</v>
      </c>
    </row>
    <row r="4069" spans="4:12">
      <c r="H4069" t="s">
        <v>7240</v>
      </c>
      <c r="I4069" t="s">
        <v>1003</v>
      </c>
      <c r="J4069" t="s">
        <v>8223</v>
      </c>
      <c r="K4069" t="s">
        <v>8221</v>
      </c>
      <c r="L4069" s="1">
        <v>1010.6884163704826</v>
      </c>
    </row>
    <row r="4070" spans="4:12">
      <c r="H4070" t="s">
        <v>7242</v>
      </c>
      <c r="I4070" t="s">
        <v>1003</v>
      </c>
      <c r="J4070" t="s">
        <v>8223</v>
      </c>
      <c r="K4070" t="s">
        <v>8221</v>
      </c>
      <c r="L4070" s="1">
        <v>1010.6884163704826</v>
      </c>
    </row>
    <row r="4071" spans="4:12">
      <c r="H4071" t="s">
        <v>7244</v>
      </c>
      <c r="I4071" t="s">
        <v>1003</v>
      </c>
      <c r="J4071" t="s">
        <v>8223</v>
      </c>
      <c r="K4071" t="s">
        <v>8221</v>
      </c>
      <c r="L4071" s="1">
        <v>1010.6884163704826</v>
      </c>
    </row>
    <row r="4072" spans="4:12">
      <c r="D4072" t="s">
        <v>8224</v>
      </c>
      <c r="E4072" t="s">
        <v>28</v>
      </c>
      <c r="F4072" t="s">
        <v>8225</v>
      </c>
      <c r="G4072" t="s">
        <v>60</v>
      </c>
      <c r="H4072" t="s">
        <v>7538</v>
      </c>
      <c r="I4072" t="s">
        <v>8230</v>
      </c>
      <c r="J4072" t="s">
        <v>8226</v>
      </c>
      <c r="K4072" t="s">
        <v>8226</v>
      </c>
      <c r="L4072" s="1">
        <v>1582.9166666666667</v>
      </c>
    </row>
    <row r="4073" spans="4:12">
      <c r="H4073" t="s">
        <v>7531</v>
      </c>
      <c r="I4073" t="s">
        <v>8227</v>
      </c>
      <c r="J4073" t="s">
        <v>8226</v>
      </c>
      <c r="K4073" t="s">
        <v>8226</v>
      </c>
      <c r="L4073" s="1">
        <v>5698.5</v>
      </c>
    </row>
    <row r="4074" spans="4:12">
      <c r="H4074" t="s">
        <v>7535</v>
      </c>
      <c r="I4074" t="s">
        <v>8229</v>
      </c>
      <c r="J4074" t="s">
        <v>8226</v>
      </c>
      <c r="K4074" t="s">
        <v>8226</v>
      </c>
      <c r="L4074" s="1">
        <v>6331.666666666667</v>
      </c>
    </row>
    <row r="4075" spans="4:12">
      <c r="H4075" t="s">
        <v>7539</v>
      </c>
      <c r="I4075" t="s">
        <v>8230</v>
      </c>
      <c r="J4075" t="s">
        <v>8226</v>
      </c>
      <c r="K4075" t="s">
        <v>8226</v>
      </c>
      <c r="L4075" s="1">
        <v>1582.9166666666667</v>
      </c>
    </row>
    <row r="4076" spans="4:12">
      <c r="D4076" t="s">
        <v>8231</v>
      </c>
      <c r="E4076" t="s">
        <v>38</v>
      </c>
      <c r="F4076" t="s">
        <v>3849</v>
      </c>
      <c r="G4076" t="s">
        <v>60</v>
      </c>
      <c r="H4076" t="s">
        <v>7538</v>
      </c>
      <c r="I4076" t="s">
        <v>7349</v>
      </c>
      <c r="J4076" t="s">
        <v>5307</v>
      </c>
      <c r="K4076" t="s">
        <v>5307</v>
      </c>
      <c r="L4076" s="1">
        <v>91.456668645003546</v>
      </c>
    </row>
    <row r="4077" spans="4:12">
      <c r="H4077" t="s">
        <v>7531</v>
      </c>
      <c r="I4077" t="s">
        <v>7533</v>
      </c>
      <c r="J4077" t="s">
        <v>5307</v>
      </c>
      <c r="K4077" t="s">
        <v>5307</v>
      </c>
      <c r="L4077" s="1">
        <v>548.74001187002125</v>
      </c>
    </row>
    <row r="4078" spans="4:12">
      <c r="H4078" t="s">
        <v>7535</v>
      </c>
      <c r="I4078" t="s">
        <v>7537</v>
      </c>
      <c r="J4078" t="s">
        <v>5307</v>
      </c>
      <c r="K4078" t="s">
        <v>5307</v>
      </c>
      <c r="L4078" s="1">
        <v>365.82667458001418</v>
      </c>
    </row>
    <row r="4079" spans="4:12">
      <c r="H4079" t="s">
        <v>7539</v>
      </c>
      <c r="I4079" t="s">
        <v>7349</v>
      </c>
      <c r="J4079" t="s">
        <v>5307</v>
      </c>
      <c r="K4079" t="s">
        <v>5307</v>
      </c>
      <c r="L4079" s="1">
        <v>91.456668645003546</v>
      </c>
    </row>
    <row r="4080" spans="4:12">
      <c r="D4080" t="s">
        <v>8233</v>
      </c>
      <c r="E4080" t="s">
        <v>38</v>
      </c>
      <c r="F4080" t="s">
        <v>3849</v>
      </c>
      <c r="G4080" t="s">
        <v>133</v>
      </c>
      <c r="H4080" t="s">
        <v>7538</v>
      </c>
      <c r="I4080" t="s">
        <v>7349</v>
      </c>
      <c r="J4080" t="s">
        <v>8234</v>
      </c>
      <c r="K4080" t="s">
        <v>8234</v>
      </c>
      <c r="L4080" s="1">
        <v>255.58215557292053</v>
      </c>
    </row>
    <row r="4081" spans="4:12">
      <c r="H4081" t="s">
        <v>7531</v>
      </c>
      <c r="I4081" t="s">
        <v>7533</v>
      </c>
      <c r="J4081" t="s">
        <v>8234</v>
      </c>
      <c r="K4081" t="s">
        <v>8234</v>
      </c>
      <c r="L4081" s="1">
        <v>1533.4929334375233</v>
      </c>
    </row>
    <row r="4082" spans="4:12">
      <c r="H4082" t="s">
        <v>7535</v>
      </c>
      <c r="I4082" t="s">
        <v>7537</v>
      </c>
      <c r="J4082" t="s">
        <v>8234</v>
      </c>
      <c r="K4082" t="s">
        <v>8234</v>
      </c>
      <c r="L4082" s="1">
        <v>1022.3286222916821</v>
      </c>
    </row>
    <row r="4083" spans="4:12">
      <c r="H4083" t="s">
        <v>7539</v>
      </c>
      <c r="I4083" t="s">
        <v>7349</v>
      </c>
      <c r="J4083" t="s">
        <v>8234</v>
      </c>
      <c r="K4083" t="s">
        <v>8234</v>
      </c>
      <c r="L4083" s="1">
        <v>255.58215557292053</v>
      </c>
    </row>
    <row r="4084" spans="4:12">
      <c r="D4084" t="s">
        <v>8236</v>
      </c>
      <c r="E4084" t="s">
        <v>28</v>
      </c>
      <c r="F4084" t="s">
        <v>3781</v>
      </c>
      <c r="G4084" t="s">
        <v>60</v>
      </c>
      <c r="H4084" t="s">
        <v>7152</v>
      </c>
      <c r="I4084" t="s">
        <v>35</v>
      </c>
      <c r="J4084" t="s">
        <v>2628</v>
      </c>
      <c r="K4084" t="s">
        <v>3467</v>
      </c>
      <c r="L4084" s="1">
        <v>3291</v>
      </c>
    </row>
    <row r="4085" spans="4:12">
      <c r="F4085" t="s">
        <v>576</v>
      </c>
      <c r="G4085" t="s">
        <v>60</v>
      </c>
      <c r="H4085" t="s">
        <v>7191</v>
      </c>
      <c r="I4085" t="s">
        <v>35</v>
      </c>
      <c r="J4085" t="s">
        <v>2616</v>
      </c>
      <c r="K4085" t="s">
        <v>3467</v>
      </c>
      <c r="L4085" s="1">
        <v>3287</v>
      </c>
    </row>
    <row r="4086" spans="4:12">
      <c r="D4086" t="s">
        <v>8238</v>
      </c>
      <c r="E4086" t="s">
        <v>38</v>
      </c>
      <c r="F4086" t="s">
        <v>3781</v>
      </c>
      <c r="G4086" t="s">
        <v>60</v>
      </c>
      <c r="H4086" t="s">
        <v>7152</v>
      </c>
      <c r="I4086" t="s">
        <v>35</v>
      </c>
      <c r="J4086" t="s">
        <v>8239</v>
      </c>
      <c r="K4086" t="s">
        <v>8240</v>
      </c>
      <c r="L4086" s="1">
        <v>49.449227868177999</v>
      </c>
    </row>
    <row r="4087" spans="4:12">
      <c r="F4087" t="s">
        <v>576</v>
      </c>
      <c r="G4087" t="s">
        <v>60</v>
      </c>
      <c r="H4087" t="s">
        <v>7191</v>
      </c>
      <c r="I4087" t="s">
        <v>35</v>
      </c>
      <c r="J4087" t="s">
        <v>8239</v>
      </c>
      <c r="K4087" t="s">
        <v>8240</v>
      </c>
      <c r="L4087" s="1">
        <v>49.449227868177999</v>
      </c>
    </row>
    <row r="4088" spans="4:12">
      <c r="D4088" t="s">
        <v>8242</v>
      </c>
      <c r="E4088" t="s">
        <v>28</v>
      </c>
      <c r="F4088" t="s">
        <v>3849</v>
      </c>
      <c r="G4088" t="s">
        <v>60</v>
      </c>
      <c r="H4088" t="s">
        <v>7538</v>
      </c>
      <c r="I4088" t="s">
        <v>7349</v>
      </c>
      <c r="J4088" t="s">
        <v>8249</v>
      </c>
      <c r="K4088" t="s">
        <v>8245</v>
      </c>
      <c r="L4088" s="1">
        <v>1124.5833333333333</v>
      </c>
    </row>
    <row r="4089" spans="4:12">
      <c r="H4089" t="s">
        <v>7531</v>
      </c>
      <c r="I4089" t="s">
        <v>7533</v>
      </c>
      <c r="J4089" t="s">
        <v>8249</v>
      </c>
      <c r="K4089" t="s">
        <v>8245</v>
      </c>
      <c r="L4089" s="1">
        <v>6747.5</v>
      </c>
    </row>
    <row r="4090" spans="4:12">
      <c r="H4090" t="s">
        <v>7535</v>
      </c>
      <c r="I4090" t="s">
        <v>7537</v>
      </c>
      <c r="J4090" t="s">
        <v>8249</v>
      </c>
      <c r="K4090" t="s">
        <v>8245</v>
      </c>
      <c r="L4090" s="1">
        <v>4498.333333333333</v>
      </c>
    </row>
    <row r="4091" spans="4:12">
      <c r="H4091" t="s">
        <v>7539</v>
      </c>
      <c r="I4091" t="s">
        <v>7349</v>
      </c>
      <c r="J4091" t="s">
        <v>8249</v>
      </c>
      <c r="K4091" t="s">
        <v>8245</v>
      </c>
      <c r="L4091" s="1">
        <v>1124.5833333333333</v>
      </c>
    </row>
    <row r="4092" spans="4:12">
      <c r="F4092" t="s">
        <v>3636</v>
      </c>
      <c r="G4092" t="s">
        <v>60</v>
      </c>
      <c r="H4092" t="s">
        <v>7593</v>
      </c>
      <c r="I4092" t="s">
        <v>35</v>
      </c>
      <c r="J4092" t="s">
        <v>259</v>
      </c>
      <c r="K4092" t="s">
        <v>8245</v>
      </c>
      <c r="L4092" s="1">
        <v>5755</v>
      </c>
    </row>
    <row r="4093" spans="4:12">
      <c r="F4093" t="s">
        <v>8243</v>
      </c>
      <c r="G4093" t="s">
        <v>60</v>
      </c>
      <c r="H4093" t="s">
        <v>8246</v>
      </c>
      <c r="I4093" t="s">
        <v>48</v>
      </c>
      <c r="J4093" t="s">
        <v>8244</v>
      </c>
      <c r="K4093" t="s">
        <v>8245</v>
      </c>
      <c r="L4093" s="1">
        <v>10617.5</v>
      </c>
    </row>
    <row r="4094" spans="4:12">
      <c r="H4094" t="s">
        <v>8250</v>
      </c>
      <c r="I4094" t="s">
        <v>48</v>
      </c>
      <c r="J4094" t="s">
        <v>8244</v>
      </c>
      <c r="K4094" t="s">
        <v>8245</v>
      </c>
      <c r="L4094" s="1">
        <v>10617.5</v>
      </c>
    </row>
    <row r="4095" spans="4:12">
      <c r="D4095" t="s">
        <v>8252</v>
      </c>
      <c r="E4095" t="s">
        <v>38</v>
      </c>
      <c r="F4095" t="s">
        <v>8225</v>
      </c>
      <c r="G4095" t="s">
        <v>60</v>
      </c>
      <c r="H4095" t="s">
        <v>7538</v>
      </c>
      <c r="I4095" t="s">
        <v>8230</v>
      </c>
      <c r="J4095" t="s">
        <v>8256</v>
      </c>
      <c r="K4095" t="s">
        <v>8254</v>
      </c>
      <c r="L4095" s="1">
        <v>3852.8150234571444</v>
      </c>
    </row>
    <row r="4096" spans="4:12">
      <c r="H4096" t="s">
        <v>7531</v>
      </c>
      <c r="I4096" t="s">
        <v>8227</v>
      </c>
      <c r="J4096" t="s">
        <v>8256</v>
      </c>
      <c r="K4096" t="s">
        <v>8254</v>
      </c>
      <c r="L4096" s="1">
        <v>13870.134084445717</v>
      </c>
    </row>
    <row r="4097" spans="4:12">
      <c r="H4097" t="s">
        <v>7535</v>
      </c>
      <c r="I4097" t="s">
        <v>8229</v>
      </c>
      <c r="J4097" t="s">
        <v>8256</v>
      </c>
      <c r="K4097" t="s">
        <v>8254</v>
      </c>
      <c r="L4097" s="1">
        <v>15411.260093828578</v>
      </c>
    </row>
    <row r="4098" spans="4:12">
      <c r="H4098" t="s">
        <v>7539</v>
      </c>
      <c r="I4098" t="s">
        <v>8230</v>
      </c>
      <c r="J4098" t="s">
        <v>8256</v>
      </c>
      <c r="K4098" t="s">
        <v>8254</v>
      </c>
      <c r="L4098" s="1">
        <v>3852.8150234571444</v>
      </c>
    </row>
    <row r="4099" spans="4:12">
      <c r="G4099" t="s">
        <v>55</v>
      </c>
      <c r="H4099" t="s">
        <v>7538</v>
      </c>
      <c r="I4099" t="s">
        <v>8230</v>
      </c>
      <c r="J4099" t="s">
        <v>259</v>
      </c>
      <c r="K4099" t="s">
        <v>8254</v>
      </c>
      <c r="L4099" s="1">
        <v>535.33282937772185</v>
      </c>
    </row>
    <row r="4100" spans="4:12">
      <c r="H4100" t="s">
        <v>7531</v>
      </c>
      <c r="I4100" t="s">
        <v>8227</v>
      </c>
      <c r="J4100" t="s">
        <v>259</v>
      </c>
      <c r="K4100" t="s">
        <v>8254</v>
      </c>
      <c r="L4100" s="1">
        <v>1927.1981857597987</v>
      </c>
    </row>
    <row r="4101" spans="4:12">
      <c r="H4101" t="s">
        <v>7535</v>
      </c>
      <c r="I4101" t="s">
        <v>8229</v>
      </c>
      <c r="J4101" t="s">
        <v>259</v>
      </c>
      <c r="K4101" t="s">
        <v>8254</v>
      </c>
      <c r="L4101" s="1">
        <v>2141.3313175108874</v>
      </c>
    </row>
    <row r="4102" spans="4:12">
      <c r="H4102" t="s">
        <v>7539</v>
      </c>
      <c r="I4102" t="s">
        <v>8230</v>
      </c>
      <c r="J4102" t="s">
        <v>259</v>
      </c>
      <c r="K4102" t="s">
        <v>8254</v>
      </c>
      <c r="L4102" s="1">
        <v>535.33282937772185</v>
      </c>
    </row>
    <row r="4103" spans="4:12">
      <c r="D4103" t="s">
        <v>8257</v>
      </c>
      <c r="E4103" t="s">
        <v>28</v>
      </c>
      <c r="F4103" t="s">
        <v>8225</v>
      </c>
      <c r="G4103" t="s">
        <v>60</v>
      </c>
      <c r="H4103" t="s">
        <v>7538</v>
      </c>
      <c r="I4103" t="s">
        <v>8230</v>
      </c>
      <c r="J4103" t="s">
        <v>8259</v>
      </c>
      <c r="K4103" t="s">
        <v>8259</v>
      </c>
      <c r="L4103" s="1">
        <v>860.9375</v>
      </c>
    </row>
    <row r="4104" spans="4:12">
      <c r="H4104" t="s">
        <v>7531</v>
      </c>
      <c r="I4104" t="s">
        <v>8227</v>
      </c>
      <c r="J4104" t="s">
        <v>8259</v>
      </c>
      <c r="K4104" t="s">
        <v>8259</v>
      </c>
      <c r="L4104" s="1">
        <v>3099.375</v>
      </c>
    </row>
    <row r="4105" spans="4:12">
      <c r="H4105" t="s">
        <v>7535</v>
      </c>
      <c r="I4105" t="s">
        <v>8229</v>
      </c>
      <c r="J4105" t="s">
        <v>8259</v>
      </c>
      <c r="K4105" t="s">
        <v>8259</v>
      </c>
      <c r="L4105" s="1">
        <v>3443.75</v>
      </c>
    </row>
    <row r="4106" spans="4:12">
      <c r="H4106" t="s">
        <v>7539</v>
      </c>
      <c r="I4106" t="s">
        <v>8230</v>
      </c>
      <c r="J4106" t="s">
        <v>8259</v>
      </c>
      <c r="K4106" t="s">
        <v>8259</v>
      </c>
      <c r="L4106" s="1">
        <v>860.9375</v>
      </c>
    </row>
    <row r="4107" spans="4:12">
      <c r="D4107" t="s">
        <v>8261</v>
      </c>
      <c r="E4107" t="s">
        <v>28</v>
      </c>
      <c r="F4107" t="s">
        <v>8225</v>
      </c>
      <c r="G4107" t="s">
        <v>60</v>
      </c>
      <c r="H4107" t="s">
        <v>7538</v>
      </c>
      <c r="I4107" t="s">
        <v>8230</v>
      </c>
      <c r="J4107" t="s">
        <v>8262</v>
      </c>
      <c r="K4107" t="s">
        <v>8263</v>
      </c>
      <c r="L4107" s="1">
        <v>943.75</v>
      </c>
    </row>
    <row r="4108" spans="4:12">
      <c r="H4108" t="s">
        <v>7531</v>
      </c>
      <c r="I4108" t="s">
        <v>8227</v>
      </c>
      <c r="J4108" t="s">
        <v>8262</v>
      </c>
      <c r="K4108" t="s">
        <v>8263</v>
      </c>
      <c r="L4108" s="1">
        <v>3397.5</v>
      </c>
    </row>
    <row r="4109" spans="4:12">
      <c r="H4109" t="s">
        <v>7535</v>
      </c>
      <c r="I4109" t="s">
        <v>8229</v>
      </c>
      <c r="J4109" t="s">
        <v>8262</v>
      </c>
      <c r="K4109" t="s">
        <v>8263</v>
      </c>
      <c r="L4109" s="1">
        <v>3775</v>
      </c>
    </row>
    <row r="4110" spans="4:12">
      <c r="H4110" t="s">
        <v>7539</v>
      </c>
      <c r="I4110" t="s">
        <v>8230</v>
      </c>
      <c r="J4110" t="s">
        <v>8262</v>
      </c>
      <c r="K4110" t="s">
        <v>8263</v>
      </c>
      <c r="L4110" s="1">
        <v>943.75</v>
      </c>
    </row>
    <row r="4111" spans="4:12">
      <c r="G4111" t="s">
        <v>133</v>
      </c>
      <c r="H4111" t="s">
        <v>7538</v>
      </c>
      <c r="I4111" t="s">
        <v>8230</v>
      </c>
      <c r="J4111" t="s">
        <v>1428</v>
      </c>
      <c r="K4111" t="s">
        <v>8263</v>
      </c>
      <c r="L4111" s="1">
        <v>1198.8541666666667</v>
      </c>
    </row>
    <row r="4112" spans="4:12">
      <c r="H4112" t="s">
        <v>7531</v>
      </c>
      <c r="I4112" t="s">
        <v>8227</v>
      </c>
      <c r="J4112" t="s">
        <v>1428</v>
      </c>
      <c r="K4112" t="s">
        <v>8263</v>
      </c>
      <c r="L4112" s="1">
        <v>4315.875</v>
      </c>
    </row>
    <row r="4113" spans="4:12">
      <c r="H4113" t="s">
        <v>7535</v>
      </c>
      <c r="I4113" t="s">
        <v>8229</v>
      </c>
      <c r="J4113" t="s">
        <v>1428</v>
      </c>
      <c r="K4113" t="s">
        <v>8263</v>
      </c>
      <c r="L4113" s="1">
        <v>4795.416666666667</v>
      </c>
    </row>
    <row r="4114" spans="4:12">
      <c r="H4114" t="s">
        <v>7539</v>
      </c>
      <c r="I4114" t="s">
        <v>8230</v>
      </c>
      <c r="J4114" t="s">
        <v>1428</v>
      </c>
      <c r="K4114" t="s">
        <v>8263</v>
      </c>
      <c r="L4114" s="1">
        <v>1198.8541666666667</v>
      </c>
    </row>
    <row r="4115" spans="4:12">
      <c r="D4115" t="s">
        <v>8265</v>
      </c>
      <c r="E4115" t="s">
        <v>38</v>
      </c>
      <c r="F4115" t="s">
        <v>7309</v>
      </c>
      <c r="G4115" t="s">
        <v>55</v>
      </c>
      <c r="H4115" t="s">
        <v>7311</v>
      </c>
      <c r="I4115" t="s">
        <v>35</v>
      </c>
      <c r="J4115" t="s">
        <v>1086</v>
      </c>
      <c r="K4115" t="s">
        <v>8267</v>
      </c>
      <c r="L4115" s="1">
        <v>1752.1823828051072</v>
      </c>
    </row>
    <row r="4116" spans="4:12">
      <c r="G4116" t="s">
        <v>133</v>
      </c>
      <c r="H4116" t="s">
        <v>7311</v>
      </c>
      <c r="I4116" t="s">
        <v>35</v>
      </c>
      <c r="J4116" t="s">
        <v>8271</v>
      </c>
      <c r="K4116" t="s">
        <v>8267</v>
      </c>
      <c r="L4116" s="1">
        <v>5406.1576378128975</v>
      </c>
    </row>
    <row r="4117" spans="4:12">
      <c r="F4117" t="s">
        <v>8272</v>
      </c>
      <c r="G4117" t="s">
        <v>133</v>
      </c>
      <c r="H4117" t="s">
        <v>8274</v>
      </c>
      <c r="I4117" t="s">
        <v>35</v>
      </c>
      <c r="J4117" t="s">
        <v>8273</v>
      </c>
      <c r="K4117" t="s">
        <v>8267</v>
      </c>
      <c r="L4117" s="1">
        <v>10504.048081192648</v>
      </c>
    </row>
    <row r="4118" spans="4:12">
      <c r="F4118" t="s">
        <v>8266</v>
      </c>
      <c r="G4118" t="s">
        <v>55</v>
      </c>
      <c r="H4118" t="s">
        <v>8268</v>
      </c>
      <c r="I4118" t="s">
        <v>35</v>
      </c>
      <c r="J4118" t="s">
        <v>151</v>
      </c>
      <c r="K4118" t="s">
        <v>8267</v>
      </c>
      <c r="L4118" s="1">
        <v>1501.6717959068392</v>
      </c>
    </row>
    <row r="4119" spans="4:12">
      <c r="G4119" t="s">
        <v>133</v>
      </c>
      <c r="H4119" t="s">
        <v>8268</v>
      </c>
      <c r="I4119" t="s">
        <v>35</v>
      </c>
      <c r="J4119" t="s">
        <v>8270</v>
      </c>
      <c r="K4119" t="s">
        <v>8267</v>
      </c>
      <c r="L4119" s="1">
        <v>6451.343475371782</v>
      </c>
    </row>
    <row r="4120" spans="4:12">
      <c r="D4120" t="s">
        <v>8275</v>
      </c>
      <c r="E4120" t="s">
        <v>28</v>
      </c>
      <c r="F4120" t="s">
        <v>612</v>
      </c>
      <c r="G4120" t="s">
        <v>55</v>
      </c>
      <c r="H4120" t="s">
        <v>7269</v>
      </c>
      <c r="I4120" t="s">
        <v>35</v>
      </c>
      <c r="J4120" t="s">
        <v>105</v>
      </c>
      <c r="K4120" t="s">
        <v>8276</v>
      </c>
      <c r="L4120" s="1">
        <v>1079</v>
      </c>
    </row>
    <row r="4121" spans="4:12">
      <c r="G4121" t="s">
        <v>133</v>
      </c>
      <c r="H4121" t="s">
        <v>7269</v>
      </c>
      <c r="I4121" t="s">
        <v>35</v>
      </c>
      <c r="J4121" t="s">
        <v>8278</v>
      </c>
      <c r="K4121" t="s">
        <v>8276</v>
      </c>
      <c r="L4121" s="1">
        <v>1807</v>
      </c>
    </row>
    <row r="4122" spans="4:12">
      <c r="D4122" t="s">
        <v>8279</v>
      </c>
      <c r="E4122" t="s">
        <v>38</v>
      </c>
      <c r="F4122" t="s">
        <v>1616</v>
      </c>
      <c r="G4122" t="s">
        <v>60</v>
      </c>
      <c r="H4122" t="s">
        <v>8281</v>
      </c>
      <c r="I4122" t="s">
        <v>35</v>
      </c>
      <c r="J4122" t="s">
        <v>5841</v>
      </c>
      <c r="K4122" t="s">
        <v>8280</v>
      </c>
      <c r="L4122" s="1">
        <v>9222.8550058507881</v>
      </c>
    </row>
    <row r="4123" spans="4:12">
      <c r="G4123" t="s">
        <v>133</v>
      </c>
      <c r="H4123" t="s">
        <v>8281</v>
      </c>
      <c r="I4123" t="s">
        <v>35</v>
      </c>
      <c r="J4123" t="s">
        <v>5841</v>
      </c>
      <c r="K4123" t="s">
        <v>8280</v>
      </c>
      <c r="L4123" s="1">
        <v>9222.8550058507881</v>
      </c>
    </row>
    <row r="4124" spans="4:12">
      <c r="D4124" t="s">
        <v>8284</v>
      </c>
      <c r="E4124" t="s">
        <v>28</v>
      </c>
      <c r="F4124" t="s">
        <v>728</v>
      </c>
      <c r="G4124" t="s">
        <v>60</v>
      </c>
      <c r="H4124" t="s">
        <v>8285</v>
      </c>
      <c r="I4124" t="s">
        <v>35</v>
      </c>
      <c r="J4124" t="s">
        <v>6487</v>
      </c>
      <c r="K4124" t="s">
        <v>7298</v>
      </c>
      <c r="L4124" s="1">
        <v>3341</v>
      </c>
    </row>
    <row r="4125" spans="4:12">
      <c r="G4125" t="s">
        <v>133</v>
      </c>
      <c r="H4125" t="s">
        <v>8285</v>
      </c>
      <c r="I4125" t="s">
        <v>35</v>
      </c>
      <c r="J4125" t="s">
        <v>1289</v>
      </c>
      <c r="K4125" t="s">
        <v>7298</v>
      </c>
      <c r="L4125" s="1">
        <v>3345</v>
      </c>
    </row>
    <row r="4126" spans="4:12">
      <c r="D4126" t="s">
        <v>8288</v>
      </c>
      <c r="E4126" t="s">
        <v>28</v>
      </c>
      <c r="F4126" t="s">
        <v>6379</v>
      </c>
      <c r="G4126" t="s">
        <v>60</v>
      </c>
      <c r="H4126" t="s">
        <v>8295</v>
      </c>
      <c r="I4126" t="s">
        <v>35</v>
      </c>
      <c r="J4126" t="s">
        <v>4852</v>
      </c>
      <c r="K4126" t="s">
        <v>8290</v>
      </c>
      <c r="L4126" s="1">
        <v>2572</v>
      </c>
    </row>
    <row r="4127" spans="4:12">
      <c r="G4127" t="s">
        <v>133</v>
      </c>
      <c r="H4127" t="s">
        <v>8295</v>
      </c>
      <c r="I4127" t="s">
        <v>35</v>
      </c>
      <c r="J4127" t="s">
        <v>6591</v>
      </c>
      <c r="K4127" t="s">
        <v>8290</v>
      </c>
      <c r="L4127" s="1">
        <v>2568</v>
      </c>
    </row>
    <row r="4128" spans="4:12">
      <c r="F4128" t="s">
        <v>8289</v>
      </c>
      <c r="G4128" t="s">
        <v>60</v>
      </c>
      <c r="H4128" t="s">
        <v>8291</v>
      </c>
      <c r="I4128" t="s">
        <v>48</v>
      </c>
      <c r="J4128" t="s">
        <v>6591</v>
      </c>
      <c r="K4128" t="s">
        <v>8290</v>
      </c>
      <c r="L4128" s="1">
        <v>1284</v>
      </c>
    </row>
    <row r="4129" spans="4:12">
      <c r="H4129" t="s">
        <v>8294</v>
      </c>
      <c r="I4129" t="s">
        <v>48</v>
      </c>
      <c r="J4129" t="s">
        <v>6591</v>
      </c>
      <c r="K4129" t="s">
        <v>8290</v>
      </c>
      <c r="L4129" s="1">
        <v>1284</v>
      </c>
    </row>
    <row r="4130" spans="4:12">
      <c r="G4130" t="s">
        <v>133</v>
      </c>
      <c r="H4130" t="s">
        <v>8291</v>
      </c>
      <c r="I4130" t="s">
        <v>48</v>
      </c>
      <c r="J4130" t="s">
        <v>4852</v>
      </c>
      <c r="K4130" t="s">
        <v>8290</v>
      </c>
      <c r="L4130" s="1">
        <v>1286</v>
      </c>
    </row>
    <row r="4131" spans="4:12">
      <c r="H4131" t="s">
        <v>8294</v>
      </c>
      <c r="I4131" t="s">
        <v>48</v>
      </c>
      <c r="J4131" t="s">
        <v>4852</v>
      </c>
      <c r="K4131" t="s">
        <v>8290</v>
      </c>
      <c r="L4131" s="1">
        <v>1286</v>
      </c>
    </row>
    <row r="4132" spans="4:12">
      <c r="D4132" t="s">
        <v>8297</v>
      </c>
      <c r="E4132" t="s">
        <v>28</v>
      </c>
      <c r="F4132" t="s">
        <v>1417</v>
      </c>
      <c r="G4132" t="s">
        <v>60</v>
      </c>
      <c r="H4132" t="s">
        <v>8302</v>
      </c>
      <c r="I4132" t="s">
        <v>35</v>
      </c>
      <c r="J4132" t="s">
        <v>5128</v>
      </c>
      <c r="K4132" t="s">
        <v>8298</v>
      </c>
      <c r="L4132" s="1">
        <v>665</v>
      </c>
    </row>
    <row r="4133" spans="4:12">
      <c r="G4133" t="s">
        <v>133</v>
      </c>
      <c r="H4133" t="s">
        <v>8302</v>
      </c>
      <c r="I4133" t="s">
        <v>35</v>
      </c>
      <c r="J4133" t="s">
        <v>6482</v>
      </c>
      <c r="K4133" t="s">
        <v>8298</v>
      </c>
      <c r="L4133" s="1">
        <v>3338</v>
      </c>
    </row>
    <row r="4134" spans="4:12">
      <c r="F4134" t="s">
        <v>487</v>
      </c>
      <c r="G4134" t="s">
        <v>60</v>
      </c>
      <c r="H4134" t="s">
        <v>8299</v>
      </c>
      <c r="I4134" t="s">
        <v>35</v>
      </c>
      <c r="J4134" t="s">
        <v>1357</v>
      </c>
      <c r="K4134" t="s">
        <v>8298</v>
      </c>
      <c r="L4134" s="1">
        <v>2662</v>
      </c>
    </row>
    <row r="4135" spans="4:12">
      <c r="G4135" t="s">
        <v>133</v>
      </c>
      <c r="H4135" t="s">
        <v>8299</v>
      </c>
      <c r="I4135" t="s">
        <v>35</v>
      </c>
      <c r="J4135" t="s">
        <v>275</v>
      </c>
      <c r="K4135" t="s">
        <v>8298</v>
      </c>
      <c r="L4135" s="1">
        <v>13308</v>
      </c>
    </row>
    <row r="4136" spans="4:12">
      <c r="F4136" t="s">
        <v>2846</v>
      </c>
      <c r="G4136" t="s">
        <v>60</v>
      </c>
      <c r="H4136" t="s">
        <v>6771</v>
      </c>
      <c r="I4136" t="s">
        <v>35</v>
      </c>
      <c r="J4136" t="s">
        <v>451</v>
      </c>
      <c r="K4136" t="s">
        <v>8298</v>
      </c>
      <c r="L4136" s="1">
        <v>3597</v>
      </c>
    </row>
    <row r="4137" spans="4:12">
      <c r="G4137" t="s">
        <v>133</v>
      </c>
      <c r="H4137" t="s">
        <v>6771</v>
      </c>
      <c r="I4137" t="s">
        <v>35</v>
      </c>
      <c r="J4137" t="s">
        <v>8303</v>
      </c>
      <c r="K4137" t="s">
        <v>8298</v>
      </c>
      <c r="L4137" s="1">
        <v>16372</v>
      </c>
    </row>
    <row r="4138" spans="4:12">
      <c r="D4138" t="s">
        <v>8304</v>
      </c>
      <c r="E4138" t="s">
        <v>38</v>
      </c>
      <c r="F4138" t="s">
        <v>3135</v>
      </c>
      <c r="G4138" t="s">
        <v>60</v>
      </c>
      <c r="H4138" t="s">
        <v>8306</v>
      </c>
      <c r="I4138" t="s">
        <v>35</v>
      </c>
      <c r="J4138" t="s">
        <v>7335</v>
      </c>
      <c r="K4138" t="s">
        <v>8305</v>
      </c>
      <c r="L4138" s="1">
        <v>1528.1017475130216</v>
      </c>
    </row>
    <row r="4139" spans="4:12">
      <c r="F4139" t="s">
        <v>8289</v>
      </c>
      <c r="G4139" t="s">
        <v>60</v>
      </c>
      <c r="H4139" t="s">
        <v>8291</v>
      </c>
      <c r="I4139" t="s">
        <v>48</v>
      </c>
      <c r="J4139" t="s">
        <v>259</v>
      </c>
      <c r="K4139" t="s">
        <v>8305</v>
      </c>
      <c r="L4139" s="1">
        <v>1060.3117382369712</v>
      </c>
    </row>
    <row r="4140" spans="4:12">
      <c r="H4140" t="s">
        <v>8294</v>
      </c>
      <c r="I4140" t="s">
        <v>48</v>
      </c>
      <c r="J4140" t="s">
        <v>259</v>
      </c>
      <c r="K4140" t="s">
        <v>8305</v>
      </c>
      <c r="L4140" s="1">
        <v>1060.3117382369712</v>
      </c>
    </row>
    <row r="4141" spans="4:12">
      <c r="F4141" t="s">
        <v>4773</v>
      </c>
      <c r="G4141" t="s">
        <v>60</v>
      </c>
      <c r="H4141" t="s">
        <v>8311</v>
      </c>
      <c r="I4141" t="s">
        <v>35</v>
      </c>
      <c r="J4141" t="s">
        <v>8310</v>
      </c>
      <c r="K4141" t="s">
        <v>8305</v>
      </c>
      <c r="L4141" s="1">
        <v>3056.2034950260431</v>
      </c>
    </row>
    <row r="4142" spans="4:12">
      <c r="F4142" t="s">
        <v>7358</v>
      </c>
      <c r="G4142" t="s">
        <v>60</v>
      </c>
      <c r="H4142" t="s">
        <v>8309</v>
      </c>
      <c r="I4142" t="s">
        <v>35</v>
      </c>
      <c r="J4142" t="s">
        <v>1505</v>
      </c>
      <c r="K4142" t="s">
        <v>8305</v>
      </c>
      <c r="L4142" s="1">
        <v>4373.532587709682</v>
      </c>
    </row>
    <row r="4143" spans="4:12">
      <c r="G4143" t="s">
        <v>55</v>
      </c>
      <c r="H4143" t="s">
        <v>8309</v>
      </c>
      <c r="I4143" t="s">
        <v>35</v>
      </c>
      <c r="J4143" t="s">
        <v>4607</v>
      </c>
      <c r="K4143" t="s">
        <v>8305</v>
      </c>
      <c r="L4143" s="1">
        <v>3889.7135391240549</v>
      </c>
    </row>
    <row r="4144" spans="4:12">
      <c r="D4144" t="s">
        <v>8312</v>
      </c>
      <c r="E4144" t="s">
        <v>28</v>
      </c>
      <c r="F4144" t="s">
        <v>8243</v>
      </c>
      <c r="G4144" t="s">
        <v>60</v>
      </c>
      <c r="H4144" t="s">
        <v>8246</v>
      </c>
      <c r="I4144" t="s">
        <v>48</v>
      </c>
      <c r="J4144" t="s">
        <v>1280</v>
      </c>
      <c r="K4144" t="s">
        <v>1280</v>
      </c>
      <c r="L4144" s="1">
        <v>2034</v>
      </c>
    </row>
    <row r="4145" spans="4:12">
      <c r="H4145" t="s">
        <v>8250</v>
      </c>
      <c r="I4145" t="s">
        <v>48</v>
      </c>
      <c r="J4145" t="s">
        <v>1280</v>
      </c>
      <c r="K4145" t="s">
        <v>1280</v>
      </c>
      <c r="L4145" s="1">
        <v>2034</v>
      </c>
    </row>
    <row r="4146" spans="4:12">
      <c r="D4146" t="s">
        <v>8314</v>
      </c>
      <c r="E4146" t="s">
        <v>28</v>
      </c>
      <c r="F4146" t="s">
        <v>8225</v>
      </c>
      <c r="G4146" t="s">
        <v>60</v>
      </c>
      <c r="H4146" t="s">
        <v>7538</v>
      </c>
      <c r="I4146" t="s">
        <v>8230</v>
      </c>
      <c r="J4146" t="s">
        <v>8315</v>
      </c>
      <c r="K4146" t="s">
        <v>8315</v>
      </c>
      <c r="L4146" s="1">
        <v>1946.3541666666667</v>
      </c>
    </row>
    <row r="4147" spans="4:12">
      <c r="H4147" t="s">
        <v>7531</v>
      </c>
      <c r="I4147" t="s">
        <v>8227</v>
      </c>
      <c r="J4147" t="s">
        <v>8315</v>
      </c>
      <c r="K4147" t="s">
        <v>8315</v>
      </c>
      <c r="L4147" s="1">
        <v>7006.875</v>
      </c>
    </row>
    <row r="4148" spans="4:12">
      <c r="H4148" t="s">
        <v>7535</v>
      </c>
      <c r="I4148" t="s">
        <v>8229</v>
      </c>
      <c r="J4148" t="s">
        <v>8315</v>
      </c>
      <c r="K4148" t="s">
        <v>8315</v>
      </c>
      <c r="L4148" s="1">
        <v>7785.416666666667</v>
      </c>
    </row>
    <row r="4149" spans="4:12">
      <c r="H4149" t="s">
        <v>7539</v>
      </c>
      <c r="I4149" t="s">
        <v>8230</v>
      </c>
      <c r="J4149" t="s">
        <v>8315</v>
      </c>
      <c r="K4149" t="s">
        <v>8315</v>
      </c>
      <c r="L4149" s="1">
        <v>1946.3541666666667</v>
      </c>
    </row>
    <row r="4150" spans="4:12">
      <c r="D4150" t="s">
        <v>8317</v>
      </c>
      <c r="E4150" t="s">
        <v>28</v>
      </c>
      <c r="F4150" t="s">
        <v>809</v>
      </c>
      <c r="G4150" t="s">
        <v>60</v>
      </c>
      <c r="H4150" t="s">
        <v>8318</v>
      </c>
      <c r="I4150" t="s">
        <v>35</v>
      </c>
      <c r="J4150" t="s">
        <v>1327</v>
      </c>
      <c r="K4150" t="s">
        <v>1327</v>
      </c>
      <c r="L4150" s="1">
        <v>5194</v>
      </c>
    </row>
    <row r="4151" spans="4:12">
      <c r="D4151" t="s">
        <v>8321</v>
      </c>
      <c r="E4151" t="s">
        <v>28</v>
      </c>
      <c r="F4151" t="s">
        <v>8225</v>
      </c>
      <c r="G4151" t="s">
        <v>60</v>
      </c>
      <c r="H4151" t="s">
        <v>7538</v>
      </c>
      <c r="I4151" t="s">
        <v>8230</v>
      </c>
      <c r="J4151" t="s">
        <v>1172</v>
      </c>
      <c r="K4151" t="s">
        <v>1172</v>
      </c>
      <c r="L4151" s="1">
        <v>349.16666666666669</v>
      </c>
    </row>
    <row r="4152" spans="4:12">
      <c r="H4152" t="s">
        <v>7531</v>
      </c>
      <c r="I4152" t="s">
        <v>8227</v>
      </c>
      <c r="J4152" t="s">
        <v>1172</v>
      </c>
      <c r="K4152" t="s">
        <v>1172</v>
      </c>
      <c r="L4152" s="1">
        <v>1257</v>
      </c>
    </row>
    <row r="4153" spans="4:12">
      <c r="H4153" t="s">
        <v>7535</v>
      </c>
      <c r="I4153" t="s">
        <v>8229</v>
      </c>
      <c r="J4153" t="s">
        <v>1172</v>
      </c>
      <c r="K4153" t="s">
        <v>1172</v>
      </c>
      <c r="L4153" s="1">
        <v>1396.6666666666667</v>
      </c>
    </row>
    <row r="4154" spans="4:12">
      <c r="H4154" t="s">
        <v>7539</v>
      </c>
      <c r="I4154" t="s">
        <v>8230</v>
      </c>
      <c r="J4154" t="s">
        <v>1172</v>
      </c>
      <c r="K4154" t="s">
        <v>1172</v>
      </c>
      <c r="L4154" s="1">
        <v>349.16666666666669</v>
      </c>
    </row>
    <row r="4155" spans="4:12">
      <c r="D4155" t="s">
        <v>8323</v>
      </c>
      <c r="E4155" t="s">
        <v>28</v>
      </c>
      <c r="F4155" t="s">
        <v>8225</v>
      </c>
      <c r="G4155" t="s">
        <v>60</v>
      </c>
      <c r="H4155" t="s">
        <v>7538</v>
      </c>
      <c r="I4155" t="s">
        <v>8230</v>
      </c>
      <c r="J4155" t="s">
        <v>8324</v>
      </c>
      <c r="K4155" t="s">
        <v>8324</v>
      </c>
      <c r="L4155" s="1">
        <v>592.70833333333337</v>
      </c>
    </row>
    <row r="4156" spans="4:12">
      <c r="H4156" t="s">
        <v>7531</v>
      </c>
      <c r="I4156" t="s">
        <v>8227</v>
      </c>
      <c r="J4156" t="s">
        <v>8324</v>
      </c>
      <c r="K4156" t="s">
        <v>8324</v>
      </c>
      <c r="L4156" s="1">
        <v>2133.75</v>
      </c>
    </row>
    <row r="4157" spans="4:12">
      <c r="H4157" t="s">
        <v>7535</v>
      </c>
      <c r="I4157" t="s">
        <v>8229</v>
      </c>
      <c r="J4157" t="s">
        <v>8324</v>
      </c>
      <c r="K4157" t="s">
        <v>8324</v>
      </c>
      <c r="L4157" s="1">
        <v>2370.8333333333335</v>
      </c>
    </row>
    <row r="4158" spans="4:12">
      <c r="H4158" t="s">
        <v>7539</v>
      </c>
      <c r="I4158" t="s">
        <v>8230</v>
      </c>
      <c r="J4158" t="s">
        <v>8324</v>
      </c>
      <c r="K4158" t="s">
        <v>8324</v>
      </c>
      <c r="L4158" s="1">
        <v>592.70833333333337</v>
      </c>
    </row>
    <row r="4159" spans="4:12">
      <c r="D4159" t="s">
        <v>8326</v>
      </c>
      <c r="E4159" t="s">
        <v>38</v>
      </c>
      <c r="F4159" t="s">
        <v>6379</v>
      </c>
      <c r="G4159" t="s">
        <v>60</v>
      </c>
      <c r="H4159" t="s">
        <v>8295</v>
      </c>
      <c r="I4159" t="s">
        <v>35</v>
      </c>
      <c r="J4159" t="s">
        <v>2505</v>
      </c>
      <c r="K4159" t="s">
        <v>8327</v>
      </c>
      <c r="L4159" s="1">
        <v>3155.7157793276842</v>
      </c>
    </row>
    <row r="4160" spans="4:12">
      <c r="G4160" t="s">
        <v>133</v>
      </c>
      <c r="H4160" t="s">
        <v>8295</v>
      </c>
      <c r="I4160" t="s">
        <v>35</v>
      </c>
      <c r="J4160" t="s">
        <v>1117</v>
      </c>
      <c r="K4160" t="s">
        <v>8327</v>
      </c>
      <c r="L4160" s="1">
        <v>1535.1746284466055</v>
      </c>
    </row>
    <row r="4161" spans="4:12">
      <c r="F4161" t="s">
        <v>728</v>
      </c>
      <c r="G4161" t="s">
        <v>60</v>
      </c>
      <c r="H4161" t="s">
        <v>8285</v>
      </c>
      <c r="I4161" t="s">
        <v>35</v>
      </c>
      <c r="J4161" t="s">
        <v>8330</v>
      </c>
      <c r="K4161" t="s">
        <v>8327</v>
      </c>
      <c r="L4161" s="1">
        <v>5407.0206793079233</v>
      </c>
    </row>
    <row r="4162" spans="4:12">
      <c r="G4162" t="s">
        <v>133</v>
      </c>
      <c r="H4162" t="s">
        <v>8285</v>
      </c>
      <c r="I4162" t="s">
        <v>35</v>
      </c>
      <c r="J4162" t="s">
        <v>3637</v>
      </c>
      <c r="K4162" t="s">
        <v>8327</v>
      </c>
      <c r="L4162" s="1">
        <v>2797.6506435608667</v>
      </c>
    </row>
    <row r="4163" spans="4:12">
      <c r="F4163" t="s">
        <v>544</v>
      </c>
      <c r="G4163" t="s">
        <v>60</v>
      </c>
      <c r="H4163" t="s">
        <v>8003</v>
      </c>
      <c r="I4163" t="s">
        <v>35</v>
      </c>
      <c r="J4163" t="s">
        <v>8329</v>
      </c>
      <c r="K4163" t="s">
        <v>8327</v>
      </c>
      <c r="L4163" s="1">
        <v>7164.1482660841584</v>
      </c>
    </row>
    <row r="4164" spans="4:12">
      <c r="G4164" t="s">
        <v>55</v>
      </c>
      <c r="H4164" t="s">
        <v>8003</v>
      </c>
      <c r="I4164" t="s">
        <v>35</v>
      </c>
      <c r="J4164" t="s">
        <v>151</v>
      </c>
      <c r="K4164" t="s">
        <v>8327</v>
      </c>
      <c r="L4164" s="1">
        <v>1023.4497522977369</v>
      </c>
    </row>
    <row r="4165" spans="4:12">
      <c r="F4165" t="s">
        <v>3135</v>
      </c>
      <c r="G4165" t="s">
        <v>60</v>
      </c>
      <c r="H4165" t="s">
        <v>8306</v>
      </c>
      <c r="I4165" t="s">
        <v>35</v>
      </c>
      <c r="J4165" t="s">
        <v>3273</v>
      </c>
      <c r="K4165" t="s">
        <v>8327</v>
      </c>
      <c r="L4165" s="1">
        <v>1045.7398998222939</v>
      </c>
    </row>
    <row r="4166" spans="4:12">
      <c r="F4166" t="s">
        <v>4773</v>
      </c>
      <c r="G4166" t="s">
        <v>60</v>
      </c>
      <c r="H4166" t="s">
        <v>8311</v>
      </c>
      <c r="I4166" t="s">
        <v>35</v>
      </c>
      <c r="J4166" t="s">
        <v>3274</v>
      </c>
      <c r="K4166" t="s">
        <v>8327</v>
      </c>
      <c r="L4166" s="1">
        <v>2092.9025750184956</v>
      </c>
    </row>
    <row r="4167" spans="4:12">
      <c r="D4167" t="s">
        <v>8331</v>
      </c>
      <c r="E4167" t="s">
        <v>28</v>
      </c>
      <c r="F4167" t="s">
        <v>1616</v>
      </c>
      <c r="G4167" t="s">
        <v>60</v>
      </c>
      <c r="H4167" t="s">
        <v>8281</v>
      </c>
      <c r="I4167" t="s">
        <v>35</v>
      </c>
      <c r="J4167" t="s">
        <v>8332</v>
      </c>
      <c r="K4167" t="s">
        <v>8332</v>
      </c>
      <c r="L4167" s="1">
        <v>11153</v>
      </c>
    </row>
    <row r="4168" spans="4:12">
      <c r="D4168" t="s">
        <v>8334</v>
      </c>
      <c r="E4168" t="s">
        <v>28</v>
      </c>
      <c r="F4168" t="s">
        <v>612</v>
      </c>
      <c r="G4168" t="s">
        <v>60</v>
      </c>
      <c r="H4168" t="s">
        <v>7269</v>
      </c>
      <c r="I4168" t="s">
        <v>35</v>
      </c>
      <c r="J4168" t="s">
        <v>6111</v>
      </c>
      <c r="K4168" t="s">
        <v>8335</v>
      </c>
      <c r="L4168" s="1">
        <v>4280</v>
      </c>
    </row>
    <row r="4169" spans="4:12">
      <c r="G4169" t="s">
        <v>133</v>
      </c>
      <c r="H4169" t="s">
        <v>7269</v>
      </c>
      <c r="I4169" t="s">
        <v>35</v>
      </c>
      <c r="J4169" t="s">
        <v>6111</v>
      </c>
      <c r="K4169" t="s">
        <v>8335</v>
      </c>
      <c r="L4169" s="1">
        <v>4280</v>
      </c>
    </row>
    <row r="4170" spans="4:12">
      <c r="D4170" t="s">
        <v>2281</v>
      </c>
      <c r="E4170" t="s">
        <v>28</v>
      </c>
      <c r="F4170" t="s">
        <v>612</v>
      </c>
      <c r="G4170" t="s">
        <v>133</v>
      </c>
      <c r="H4170" t="s">
        <v>7269</v>
      </c>
      <c r="I4170" t="s">
        <v>35</v>
      </c>
      <c r="J4170" t="s">
        <v>5364</v>
      </c>
      <c r="K4170" t="s">
        <v>5364</v>
      </c>
      <c r="L4170" s="1">
        <v>2708</v>
      </c>
    </row>
    <row r="4171" spans="4:12">
      <c r="D4171" t="s">
        <v>8338</v>
      </c>
      <c r="E4171" t="s">
        <v>28</v>
      </c>
      <c r="F4171" t="s">
        <v>612</v>
      </c>
      <c r="G4171" t="s">
        <v>133</v>
      </c>
      <c r="H4171" t="s">
        <v>7269</v>
      </c>
      <c r="I4171" t="s">
        <v>35</v>
      </c>
      <c r="J4171" t="s">
        <v>8339</v>
      </c>
      <c r="K4171" t="s">
        <v>8339</v>
      </c>
      <c r="L4171" s="1">
        <v>4850</v>
      </c>
    </row>
    <row r="4172" spans="4:12">
      <c r="D4172" t="s">
        <v>8341</v>
      </c>
      <c r="E4172" t="s">
        <v>28</v>
      </c>
      <c r="F4172" t="s">
        <v>612</v>
      </c>
      <c r="G4172" t="s">
        <v>133</v>
      </c>
      <c r="H4172" t="s">
        <v>7269</v>
      </c>
      <c r="I4172" t="s">
        <v>35</v>
      </c>
      <c r="J4172" t="s">
        <v>8342</v>
      </c>
      <c r="K4172" t="s">
        <v>8342</v>
      </c>
      <c r="L4172" s="1">
        <v>2776</v>
      </c>
    </row>
    <row r="4173" spans="4:12">
      <c r="D4173" t="s">
        <v>8344</v>
      </c>
      <c r="E4173" t="s">
        <v>28</v>
      </c>
      <c r="F4173" t="s">
        <v>612</v>
      </c>
      <c r="G4173" t="s">
        <v>133</v>
      </c>
      <c r="H4173" t="s">
        <v>7269</v>
      </c>
      <c r="I4173" t="s">
        <v>35</v>
      </c>
      <c r="J4173" t="s">
        <v>8346</v>
      </c>
      <c r="K4173" t="s">
        <v>8346</v>
      </c>
      <c r="L4173" s="1">
        <v>927</v>
      </c>
    </row>
    <row r="4174" spans="4:12">
      <c r="D4174" t="s">
        <v>8348</v>
      </c>
      <c r="E4174" t="s">
        <v>28</v>
      </c>
      <c r="F4174" t="s">
        <v>612</v>
      </c>
      <c r="G4174" t="s">
        <v>55</v>
      </c>
      <c r="H4174" t="s">
        <v>7269</v>
      </c>
      <c r="I4174" t="s">
        <v>35</v>
      </c>
      <c r="J4174" t="s">
        <v>303</v>
      </c>
      <c r="K4174" t="s">
        <v>8350</v>
      </c>
      <c r="L4174" s="1">
        <v>5096</v>
      </c>
    </row>
    <row r="4175" spans="4:12">
      <c r="G4175" t="s">
        <v>133</v>
      </c>
      <c r="H4175" t="s">
        <v>7269</v>
      </c>
      <c r="I4175" t="s">
        <v>35</v>
      </c>
      <c r="J4175" t="s">
        <v>8349</v>
      </c>
      <c r="K4175" t="s">
        <v>8350</v>
      </c>
      <c r="L4175" s="1">
        <v>4685</v>
      </c>
    </row>
    <row r="4176" spans="4:12">
      <c r="D4176" t="s">
        <v>8352</v>
      </c>
      <c r="E4176" t="s">
        <v>28</v>
      </c>
      <c r="F4176" t="s">
        <v>3293</v>
      </c>
      <c r="G4176" t="s">
        <v>60</v>
      </c>
      <c r="H4176" t="s">
        <v>7556</v>
      </c>
      <c r="I4176" t="s">
        <v>35</v>
      </c>
      <c r="J4176" t="s">
        <v>5824</v>
      </c>
      <c r="K4176" t="s">
        <v>5824</v>
      </c>
      <c r="L4176" s="1">
        <v>4922</v>
      </c>
    </row>
    <row r="4177" spans="1:12">
      <c r="D4177" t="s">
        <v>8354</v>
      </c>
      <c r="E4177" t="s">
        <v>28</v>
      </c>
      <c r="F4177" t="s">
        <v>612</v>
      </c>
      <c r="G4177" t="s">
        <v>60</v>
      </c>
      <c r="H4177" t="s">
        <v>7269</v>
      </c>
      <c r="I4177" t="s">
        <v>35</v>
      </c>
      <c r="J4177" t="s">
        <v>8355</v>
      </c>
      <c r="K4177" t="s">
        <v>8355</v>
      </c>
      <c r="L4177" s="1">
        <v>3515</v>
      </c>
    </row>
    <row r="4178" spans="1:12">
      <c r="D4178" t="s">
        <v>8357</v>
      </c>
      <c r="E4178" t="s">
        <v>38</v>
      </c>
      <c r="F4178" t="s">
        <v>1616</v>
      </c>
      <c r="G4178" t="s">
        <v>55</v>
      </c>
      <c r="H4178" t="s">
        <v>8281</v>
      </c>
      <c r="I4178" t="s">
        <v>35</v>
      </c>
      <c r="J4178" t="s">
        <v>2818</v>
      </c>
      <c r="K4178" t="s">
        <v>8358</v>
      </c>
      <c r="L4178" s="1">
        <v>2594.4156171786758</v>
      </c>
    </row>
    <row r="4179" spans="1:12">
      <c r="F4179" t="s">
        <v>1695</v>
      </c>
      <c r="G4179" t="s">
        <v>55</v>
      </c>
      <c r="H4179" t="s">
        <v>8359</v>
      </c>
      <c r="I4179" t="s">
        <v>35</v>
      </c>
      <c r="J4179" t="s">
        <v>572</v>
      </c>
      <c r="K4179" t="s">
        <v>8358</v>
      </c>
      <c r="L4179" s="1">
        <v>258.15080767947023</v>
      </c>
    </row>
    <row r="4180" spans="1:12">
      <c r="F4180" t="s">
        <v>1955</v>
      </c>
      <c r="G4180" t="s">
        <v>55</v>
      </c>
      <c r="H4180" t="s">
        <v>8362</v>
      </c>
      <c r="I4180" t="s">
        <v>35</v>
      </c>
      <c r="J4180" t="s">
        <v>1522</v>
      </c>
      <c r="K4180" t="s">
        <v>8358</v>
      </c>
      <c r="L4180" s="1">
        <v>1135.1464682127817</v>
      </c>
    </row>
    <row r="4181" spans="1:12">
      <c r="D4181" t="s">
        <v>8364</v>
      </c>
      <c r="E4181" t="s">
        <v>38</v>
      </c>
      <c r="F4181" t="s">
        <v>8365</v>
      </c>
      <c r="G4181" t="s">
        <v>60</v>
      </c>
      <c r="H4181" t="s">
        <v>8368</v>
      </c>
      <c r="I4181" t="s">
        <v>35</v>
      </c>
      <c r="J4181" t="s">
        <v>8366</v>
      </c>
      <c r="K4181" t="s">
        <v>8367</v>
      </c>
      <c r="L4181" s="1">
        <v>19210.162687245327</v>
      </c>
    </row>
    <row r="4182" spans="1:12">
      <c r="F4182" t="s">
        <v>5246</v>
      </c>
      <c r="G4182" t="s">
        <v>60</v>
      </c>
      <c r="H4182" t="s">
        <v>8372</v>
      </c>
      <c r="I4182" t="s">
        <v>35</v>
      </c>
      <c r="J4182" t="s">
        <v>8371</v>
      </c>
      <c r="K4182" t="s">
        <v>8367</v>
      </c>
      <c r="L4182" s="1">
        <v>9603.0416151572535</v>
      </c>
    </row>
    <row r="4183" spans="1:12">
      <c r="D4183" t="s">
        <v>214</v>
      </c>
      <c r="E4183" t="s">
        <v>28</v>
      </c>
      <c r="F4183" t="s">
        <v>5246</v>
      </c>
      <c r="G4183" t="s">
        <v>55</v>
      </c>
      <c r="H4183" t="s">
        <v>8372</v>
      </c>
      <c r="I4183" t="s">
        <v>35</v>
      </c>
      <c r="J4183" t="s">
        <v>2827</v>
      </c>
      <c r="K4183" t="s">
        <v>2609</v>
      </c>
      <c r="L4183" s="1">
        <v>2457</v>
      </c>
    </row>
    <row r="4184" spans="1:12">
      <c r="F4184" t="s">
        <v>1695</v>
      </c>
      <c r="G4184" t="s">
        <v>55</v>
      </c>
      <c r="H4184" t="s">
        <v>8359</v>
      </c>
      <c r="I4184" t="s">
        <v>35</v>
      </c>
      <c r="J4184" t="s">
        <v>380</v>
      </c>
      <c r="K4184" t="s">
        <v>2609</v>
      </c>
      <c r="L4184" s="1">
        <v>820</v>
      </c>
    </row>
    <row r="4185" spans="1:12">
      <c r="D4185" t="s">
        <v>8375</v>
      </c>
      <c r="E4185" t="s">
        <v>28</v>
      </c>
      <c r="F4185" t="s">
        <v>3773</v>
      </c>
      <c r="G4185" t="s">
        <v>31</v>
      </c>
      <c r="H4185" t="s">
        <v>8377</v>
      </c>
      <c r="I4185" t="s">
        <v>48</v>
      </c>
      <c r="J4185" t="s">
        <v>8376</v>
      </c>
      <c r="K4185" t="s">
        <v>8376</v>
      </c>
      <c r="L4185" s="1">
        <v>1568</v>
      </c>
    </row>
    <row r="4186" spans="1:12">
      <c r="H4186" t="s">
        <v>8380</v>
      </c>
      <c r="I4186" t="s">
        <v>48</v>
      </c>
      <c r="J4186" t="s">
        <v>8376</v>
      </c>
      <c r="K4186" t="s">
        <v>8376</v>
      </c>
      <c r="L4186" s="1">
        <v>1568</v>
      </c>
    </row>
    <row r="4187" spans="1:12">
      <c r="B4187" t="s">
        <v>8393</v>
      </c>
      <c r="I4187"/>
      <c r="L4187" s="1">
        <v>432556.75189996389</v>
      </c>
    </row>
    <row r="4188" spans="1:12">
      <c r="A4188" s="1" t="s">
        <v>8384</v>
      </c>
      <c r="I4188"/>
      <c r="L4188" s="1">
        <v>432556.75189996389</v>
      </c>
    </row>
    <row r="4189" spans="1:12">
      <c r="A4189" s="1" t="s">
        <v>8381</v>
      </c>
      <c r="I4189"/>
      <c r="L4189" s="1">
        <v>10997615.349106142</v>
      </c>
    </row>
    <row r="4190" spans="1:12">
      <c r="I4190"/>
    </row>
    <row r="4191" spans="1:12">
      <c r="I4191"/>
    </row>
    <row r="4192" spans="1:12">
      <c r="I4192"/>
    </row>
    <row r="4193" spans="9:9">
      <c r="I4193"/>
    </row>
    <row r="4194" spans="9:9">
      <c r="I4194"/>
    </row>
    <row r="4195" spans="9:9">
      <c r="I4195"/>
    </row>
    <row r="4196" spans="9:9">
      <c r="I4196"/>
    </row>
    <row r="4197" spans="9:9">
      <c r="I4197"/>
    </row>
    <row r="4198" spans="9:9">
      <c r="I4198"/>
    </row>
    <row r="4199" spans="9:9">
      <c r="I4199"/>
    </row>
    <row r="4200" spans="9:9">
      <c r="I4200"/>
    </row>
    <row r="4201" spans="9:9">
      <c r="I4201"/>
    </row>
    <row r="4202" spans="9:9">
      <c r="I4202"/>
    </row>
    <row r="4203" spans="9:9">
      <c r="I4203"/>
    </row>
    <row r="4204" spans="9:9">
      <c r="I4204"/>
    </row>
    <row r="4205" spans="9:9">
      <c r="I4205"/>
    </row>
    <row r="4206" spans="9:9">
      <c r="I4206"/>
    </row>
    <row r="4207" spans="9:9">
      <c r="I4207"/>
    </row>
    <row r="4208" spans="9:9">
      <c r="I4208"/>
    </row>
    <row r="4209" spans="9:9">
      <c r="I4209"/>
    </row>
    <row r="4210" spans="9:9">
      <c r="I4210"/>
    </row>
    <row r="4211" spans="9:9">
      <c r="I4211"/>
    </row>
    <row r="4212" spans="9:9">
      <c r="I4212"/>
    </row>
    <row r="4213" spans="9:9">
      <c r="I4213"/>
    </row>
    <row r="4214" spans="9:9">
      <c r="I4214"/>
    </row>
    <row r="4215" spans="9:9">
      <c r="I4215"/>
    </row>
    <row r="4216" spans="9:9">
      <c r="I4216"/>
    </row>
    <row r="4217" spans="9:9">
      <c r="I4217"/>
    </row>
    <row r="4218" spans="9:9">
      <c r="I4218"/>
    </row>
    <row r="4219" spans="9:9">
      <c r="I4219"/>
    </row>
    <row r="4220" spans="9:9">
      <c r="I4220"/>
    </row>
    <row r="4221" spans="9:9">
      <c r="I4221"/>
    </row>
    <row r="4222" spans="9:9">
      <c r="I4222"/>
    </row>
    <row r="4223" spans="9:9">
      <c r="I4223"/>
    </row>
    <row r="4224" spans="9:9">
      <c r="I4224"/>
    </row>
    <row r="4225" spans="9:9">
      <c r="I4225"/>
    </row>
    <row r="4226" spans="9:9">
      <c r="I4226"/>
    </row>
    <row r="4227" spans="9:9">
      <c r="I4227"/>
    </row>
    <row r="4228" spans="9:9">
      <c r="I4228"/>
    </row>
    <row r="4229" spans="9:9">
      <c r="I4229"/>
    </row>
    <row r="4230" spans="9:9">
      <c r="I4230"/>
    </row>
    <row r="4231" spans="9:9">
      <c r="I4231"/>
    </row>
    <row r="4232" spans="9:9">
      <c r="I4232"/>
    </row>
    <row r="4233" spans="9:9">
      <c r="I4233"/>
    </row>
    <row r="4234" spans="9:9">
      <c r="I4234"/>
    </row>
    <row r="4235" spans="9:9">
      <c r="I4235"/>
    </row>
    <row r="4236" spans="9:9">
      <c r="I4236"/>
    </row>
    <row r="4237" spans="9:9">
      <c r="I4237"/>
    </row>
    <row r="4238" spans="9:9">
      <c r="I4238"/>
    </row>
    <row r="4239" spans="9:9">
      <c r="I4239"/>
    </row>
    <row r="4240" spans="9:9">
      <c r="I4240"/>
    </row>
    <row r="4241" spans="9:9">
      <c r="I4241"/>
    </row>
    <row r="4242" spans="9:9">
      <c r="I4242"/>
    </row>
    <row r="4243" spans="9:9">
      <c r="I4243"/>
    </row>
    <row r="4244" spans="9:9">
      <c r="I4244"/>
    </row>
    <row r="4245" spans="9:9">
      <c r="I4245"/>
    </row>
    <row r="4246" spans="9:9">
      <c r="I4246"/>
    </row>
    <row r="4247" spans="9:9">
      <c r="I4247"/>
    </row>
    <row r="4248" spans="9:9">
      <c r="I4248"/>
    </row>
    <row r="4249" spans="9:9">
      <c r="I4249"/>
    </row>
    <row r="4250" spans="9:9">
      <c r="I4250"/>
    </row>
    <row r="4251" spans="9:9">
      <c r="I4251"/>
    </row>
    <row r="4252" spans="9:9">
      <c r="I4252"/>
    </row>
    <row r="4253" spans="9:9">
      <c r="I4253"/>
    </row>
    <row r="4254" spans="9:9">
      <c r="I4254"/>
    </row>
    <row r="4255" spans="9:9">
      <c r="I4255"/>
    </row>
    <row r="4256" spans="9:9">
      <c r="I4256"/>
    </row>
    <row r="4257" spans="9:9">
      <c r="I4257"/>
    </row>
    <row r="4258" spans="9:9">
      <c r="I4258"/>
    </row>
    <row r="4259" spans="9:9">
      <c r="I4259"/>
    </row>
    <row r="4260" spans="9:9">
      <c r="I4260"/>
    </row>
    <row r="4261" spans="9:9">
      <c r="I4261"/>
    </row>
    <row r="4262" spans="9:9">
      <c r="I4262"/>
    </row>
    <row r="4263" spans="9:9">
      <c r="I4263"/>
    </row>
    <row r="4264" spans="9:9">
      <c r="I4264"/>
    </row>
    <row r="4265" spans="9:9">
      <c r="I4265"/>
    </row>
    <row r="4266" spans="9:9">
      <c r="I4266"/>
    </row>
    <row r="4267" spans="9:9">
      <c r="I4267"/>
    </row>
    <row r="4268" spans="9:9">
      <c r="I4268"/>
    </row>
    <row r="4269" spans="9:9">
      <c r="I4269"/>
    </row>
    <row r="4270" spans="9:9">
      <c r="I4270"/>
    </row>
    <row r="4271" spans="9:9">
      <c r="I4271"/>
    </row>
    <row r="4272" spans="9:9">
      <c r="I4272"/>
    </row>
    <row r="4273" spans="9:9">
      <c r="I4273"/>
    </row>
    <row r="4274" spans="9:9">
      <c r="I4274"/>
    </row>
    <row r="4275" spans="9:9">
      <c r="I4275"/>
    </row>
    <row r="4276" spans="9:9">
      <c r="I4276"/>
    </row>
    <row r="4277" spans="9:9">
      <c r="I4277"/>
    </row>
    <row r="4278" spans="9:9">
      <c r="I4278"/>
    </row>
    <row r="4279" spans="9:9">
      <c r="I4279"/>
    </row>
    <row r="4280" spans="9:9">
      <c r="I4280"/>
    </row>
    <row r="4281" spans="9:9">
      <c r="I4281"/>
    </row>
    <row r="4282" spans="9:9">
      <c r="I4282"/>
    </row>
    <row r="4283" spans="9:9">
      <c r="I4283"/>
    </row>
    <row r="4284" spans="9:9">
      <c r="I4284"/>
    </row>
    <row r="4285" spans="9:9">
      <c r="I4285"/>
    </row>
    <row r="4286" spans="9:9">
      <c r="I4286"/>
    </row>
    <row r="4287" spans="9:9">
      <c r="I4287"/>
    </row>
    <row r="4288" spans="9:9">
      <c r="I4288"/>
    </row>
    <row r="4289" spans="9:9">
      <c r="I4289"/>
    </row>
    <row r="4290" spans="9:9">
      <c r="I4290"/>
    </row>
    <row r="4291" spans="9:9">
      <c r="I4291"/>
    </row>
    <row r="4292" spans="9:9">
      <c r="I4292"/>
    </row>
    <row r="4293" spans="9:9">
      <c r="I4293"/>
    </row>
    <row r="4294" spans="9:9">
      <c r="I4294"/>
    </row>
    <row r="4295" spans="9:9">
      <c r="I4295"/>
    </row>
    <row r="4296" spans="9:9">
      <c r="I4296"/>
    </row>
    <row r="4297" spans="9:9">
      <c r="I4297"/>
    </row>
    <row r="4298" spans="9:9">
      <c r="I4298"/>
    </row>
    <row r="4299" spans="9:9">
      <c r="I4299"/>
    </row>
    <row r="4300" spans="9:9">
      <c r="I4300"/>
    </row>
    <row r="4301" spans="9:9">
      <c r="I4301"/>
    </row>
    <row r="4302" spans="9:9">
      <c r="I4302"/>
    </row>
    <row r="4303" spans="9:9">
      <c r="I4303"/>
    </row>
    <row r="4304" spans="9:9">
      <c r="I4304"/>
    </row>
    <row r="4305" spans="9:9">
      <c r="I4305"/>
    </row>
    <row r="4306" spans="9:9">
      <c r="I4306"/>
    </row>
    <row r="4307" spans="9:9">
      <c r="I4307"/>
    </row>
    <row r="4308" spans="9:9">
      <c r="I4308"/>
    </row>
    <row r="4309" spans="9:9">
      <c r="I4309"/>
    </row>
    <row r="4310" spans="9:9">
      <c r="I4310"/>
    </row>
    <row r="4311" spans="9:9">
      <c r="I4311"/>
    </row>
    <row r="4312" spans="9:9">
      <c r="I4312"/>
    </row>
    <row r="4313" spans="9:9">
      <c r="I4313"/>
    </row>
    <row r="4314" spans="9:9">
      <c r="I4314"/>
    </row>
    <row r="4315" spans="9:9">
      <c r="I4315"/>
    </row>
    <row r="4316" spans="9:9">
      <c r="I4316"/>
    </row>
    <row r="4317" spans="9:9">
      <c r="I4317"/>
    </row>
    <row r="4318" spans="9:9">
      <c r="I4318"/>
    </row>
    <row r="4319" spans="9:9">
      <c r="I4319"/>
    </row>
    <row r="4320" spans="9:9">
      <c r="I4320"/>
    </row>
    <row r="4321" spans="9:9">
      <c r="I4321"/>
    </row>
    <row r="4322" spans="9:9">
      <c r="I4322"/>
    </row>
    <row r="4323" spans="9:9">
      <c r="I4323"/>
    </row>
    <row r="4324" spans="9:9">
      <c r="I4324"/>
    </row>
    <row r="4325" spans="9:9">
      <c r="I4325"/>
    </row>
    <row r="4326" spans="9:9">
      <c r="I4326"/>
    </row>
    <row r="4327" spans="9:9">
      <c r="I4327"/>
    </row>
    <row r="4328" spans="9:9">
      <c r="I4328"/>
    </row>
    <row r="4329" spans="9:9">
      <c r="I4329"/>
    </row>
    <row r="4330" spans="9:9">
      <c r="I4330"/>
    </row>
    <row r="4331" spans="9:9">
      <c r="I4331"/>
    </row>
    <row r="4332" spans="9:9">
      <c r="I4332"/>
    </row>
    <row r="4333" spans="9:9">
      <c r="I4333"/>
    </row>
    <row r="4334" spans="9:9">
      <c r="I4334"/>
    </row>
    <row r="4335" spans="9:9">
      <c r="I4335"/>
    </row>
    <row r="4336" spans="9:9">
      <c r="I4336"/>
    </row>
    <row r="4337" spans="9:9">
      <c r="I4337"/>
    </row>
    <row r="4338" spans="9:9">
      <c r="I4338"/>
    </row>
    <row r="4339" spans="9:9">
      <c r="I4339"/>
    </row>
    <row r="4340" spans="9:9">
      <c r="I4340"/>
    </row>
    <row r="4341" spans="9:9">
      <c r="I4341"/>
    </row>
    <row r="4342" spans="9:9">
      <c r="I4342"/>
    </row>
    <row r="4343" spans="9:9">
      <c r="I4343"/>
    </row>
    <row r="4344" spans="9:9">
      <c r="I4344"/>
    </row>
    <row r="4345" spans="9:9">
      <c r="I4345"/>
    </row>
    <row r="4346" spans="9:9">
      <c r="I4346"/>
    </row>
    <row r="4347" spans="9:9">
      <c r="I4347"/>
    </row>
    <row r="4348" spans="9:9">
      <c r="I4348"/>
    </row>
    <row r="4349" spans="9:9">
      <c r="I4349"/>
    </row>
    <row r="4350" spans="9:9">
      <c r="I4350"/>
    </row>
    <row r="4351" spans="9:9">
      <c r="I4351"/>
    </row>
    <row r="4352" spans="9:9">
      <c r="I4352"/>
    </row>
    <row r="4353" spans="9:9">
      <c r="I4353"/>
    </row>
    <row r="4354" spans="9:9">
      <c r="I4354"/>
    </row>
    <row r="4355" spans="9:9">
      <c r="I4355"/>
    </row>
    <row r="4356" spans="9:9">
      <c r="I4356"/>
    </row>
    <row r="4357" spans="9:9">
      <c r="I4357"/>
    </row>
    <row r="4358" spans="9:9">
      <c r="I4358"/>
    </row>
    <row r="4359" spans="9:9">
      <c r="I4359"/>
    </row>
    <row r="4360" spans="9:9">
      <c r="I4360"/>
    </row>
    <row r="4361" spans="9:9">
      <c r="I4361"/>
    </row>
    <row r="4362" spans="9:9">
      <c r="I4362"/>
    </row>
    <row r="4363" spans="9:9">
      <c r="I4363"/>
    </row>
    <row r="4364" spans="9:9">
      <c r="I4364"/>
    </row>
    <row r="4365" spans="9:9">
      <c r="I4365"/>
    </row>
    <row r="4366" spans="9:9">
      <c r="I4366"/>
    </row>
    <row r="4367" spans="9:9">
      <c r="I4367"/>
    </row>
    <row r="4368" spans="9:9">
      <c r="I4368"/>
    </row>
    <row r="4369" spans="9:9">
      <c r="I4369"/>
    </row>
    <row r="4370" spans="9:9">
      <c r="I4370"/>
    </row>
    <row r="4371" spans="9:9">
      <c r="I4371"/>
    </row>
    <row r="4372" spans="9:9">
      <c r="I4372"/>
    </row>
    <row r="4373" spans="9:9">
      <c r="I4373"/>
    </row>
    <row r="4374" spans="9:9">
      <c r="I4374"/>
    </row>
    <row r="4375" spans="9:9">
      <c r="I4375"/>
    </row>
    <row r="4376" spans="9:9">
      <c r="I4376"/>
    </row>
    <row r="4377" spans="9:9">
      <c r="I4377"/>
    </row>
    <row r="4378" spans="9:9">
      <c r="I4378"/>
    </row>
    <row r="4379" spans="9:9">
      <c r="I4379"/>
    </row>
    <row r="4380" spans="9:9">
      <c r="I4380"/>
    </row>
    <row r="4381" spans="9:9">
      <c r="I4381"/>
    </row>
    <row r="4382" spans="9:9">
      <c r="I4382"/>
    </row>
    <row r="4383" spans="9:9">
      <c r="I4383"/>
    </row>
    <row r="4384" spans="9:9">
      <c r="I4384"/>
    </row>
    <row r="4385" spans="9:9">
      <c r="I4385"/>
    </row>
    <row r="4386" spans="9:9">
      <c r="I4386"/>
    </row>
    <row r="4387" spans="9:9">
      <c r="I4387"/>
    </row>
    <row r="4388" spans="9:9">
      <c r="I4388"/>
    </row>
    <row r="4389" spans="9:9">
      <c r="I4389"/>
    </row>
    <row r="4390" spans="9:9">
      <c r="I4390"/>
    </row>
    <row r="4391" spans="9:9">
      <c r="I4391"/>
    </row>
    <row r="4392" spans="9:9">
      <c r="I4392"/>
    </row>
    <row r="4393" spans="9:9">
      <c r="I4393"/>
    </row>
    <row r="4394" spans="9:9">
      <c r="I4394"/>
    </row>
    <row r="4395" spans="9:9">
      <c r="I4395"/>
    </row>
    <row r="4396" spans="9:9">
      <c r="I4396"/>
    </row>
    <row r="4397" spans="9:9">
      <c r="I4397"/>
    </row>
    <row r="4398" spans="9:9">
      <c r="I4398"/>
    </row>
    <row r="4399" spans="9:9">
      <c r="I4399"/>
    </row>
    <row r="4400" spans="9:9">
      <c r="I4400"/>
    </row>
    <row r="4401" spans="9:9">
      <c r="I4401"/>
    </row>
    <row r="4402" spans="9:9">
      <c r="I4402"/>
    </row>
    <row r="4403" spans="9:9">
      <c r="I4403"/>
    </row>
    <row r="4404" spans="9:9">
      <c r="I4404"/>
    </row>
    <row r="4405" spans="9:9">
      <c r="I4405"/>
    </row>
    <row r="4406" spans="9:9">
      <c r="I4406"/>
    </row>
    <row r="4407" spans="9:9">
      <c r="I4407"/>
    </row>
    <row r="4408" spans="9:9">
      <c r="I4408"/>
    </row>
    <row r="4409" spans="9:9">
      <c r="I4409"/>
    </row>
    <row r="4410" spans="9:9">
      <c r="I4410"/>
    </row>
    <row r="4411" spans="9:9">
      <c r="I4411"/>
    </row>
    <row r="4412" spans="9:9">
      <c r="I4412"/>
    </row>
    <row r="4413" spans="9:9">
      <c r="I4413"/>
    </row>
    <row r="4414" spans="9:9">
      <c r="I4414"/>
    </row>
    <row r="4415" spans="9:9">
      <c r="I4415"/>
    </row>
    <row r="4416" spans="9:9">
      <c r="I4416"/>
    </row>
    <row r="4417" spans="9:9">
      <c r="I4417"/>
    </row>
    <row r="4418" spans="9:9">
      <c r="I4418"/>
    </row>
    <row r="4419" spans="9:9">
      <c r="I4419"/>
    </row>
    <row r="4420" spans="9:9">
      <c r="I4420"/>
    </row>
    <row r="4421" spans="9:9">
      <c r="I4421"/>
    </row>
    <row r="4422" spans="9:9">
      <c r="I4422"/>
    </row>
    <row r="4423" spans="9:9">
      <c r="I4423"/>
    </row>
    <row r="4424" spans="9:9">
      <c r="I4424"/>
    </row>
    <row r="4425" spans="9:9">
      <c r="I4425"/>
    </row>
    <row r="4426" spans="9:9">
      <c r="I4426"/>
    </row>
    <row r="4427" spans="9:9">
      <c r="I4427"/>
    </row>
    <row r="4428" spans="9:9">
      <c r="I4428"/>
    </row>
    <row r="4429" spans="9:9">
      <c r="I4429"/>
    </row>
    <row r="4430" spans="9:9">
      <c r="I4430"/>
    </row>
    <row r="4431" spans="9:9">
      <c r="I4431"/>
    </row>
    <row r="4432" spans="9:9">
      <c r="I4432"/>
    </row>
    <row r="4433" spans="9:9">
      <c r="I4433"/>
    </row>
    <row r="4434" spans="9:9">
      <c r="I4434"/>
    </row>
    <row r="4435" spans="9:9">
      <c r="I4435"/>
    </row>
    <row r="4436" spans="9:9">
      <c r="I4436"/>
    </row>
    <row r="4437" spans="9:9">
      <c r="I4437"/>
    </row>
    <row r="4438" spans="9:9">
      <c r="I4438"/>
    </row>
    <row r="4439" spans="9:9">
      <c r="I4439"/>
    </row>
    <row r="4440" spans="9:9">
      <c r="I4440"/>
    </row>
    <row r="4441" spans="9:9">
      <c r="I4441"/>
    </row>
    <row r="4442" spans="9:9">
      <c r="I4442"/>
    </row>
    <row r="4443" spans="9:9">
      <c r="I4443"/>
    </row>
    <row r="4444" spans="9:9">
      <c r="I4444"/>
    </row>
    <row r="4445" spans="9:9">
      <c r="I4445"/>
    </row>
    <row r="4446" spans="9:9">
      <c r="I4446"/>
    </row>
    <row r="4447" spans="9:9">
      <c r="I4447"/>
    </row>
    <row r="4448" spans="9:9">
      <c r="I4448"/>
    </row>
    <row r="4449" spans="9:9">
      <c r="I4449"/>
    </row>
    <row r="4450" spans="9:9">
      <c r="I4450"/>
    </row>
    <row r="4451" spans="9:9">
      <c r="I4451"/>
    </row>
    <row r="4452" spans="9:9">
      <c r="I4452"/>
    </row>
    <row r="4453" spans="9:9">
      <c r="I4453"/>
    </row>
    <row r="4454" spans="9:9">
      <c r="I4454"/>
    </row>
    <row r="4455" spans="9:9">
      <c r="I4455"/>
    </row>
    <row r="4456" spans="9:9">
      <c r="I4456"/>
    </row>
    <row r="4457" spans="9:9">
      <c r="I4457"/>
    </row>
    <row r="4458" spans="9:9">
      <c r="I4458"/>
    </row>
    <row r="4459" spans="9:9">
      <c r="I4459"/>
    </row>
    <row r="4460" spans="9:9">
      <c r="I4460"/>
    </row>
    <row r="4461" spans="9:9">
      <c r="I4461"/>
    </row>
    <row r="4462" spans="9:9">
      <c r="I4462"/>
    </row>
    <row r="4463" spans="9:9">
      <c r="I4463"/>
    </row>
    <row r="4464" spans="9:9">
      <c r="I4464"/>
    </row>
    <row r="4465" spans="9:9">
      <c r="I4465"/>
    </row>
    <row r="4466" spans="9:9">
      <c r="I4466"/>
    </row>
    <row r="4467" spans="9:9">
      <c r="I4467"/>
    </row>
    <row r="4468" spans="9:9">
      <c r="I4468"/>
    </row>
    <row r="4469" spans="9:9">
      <c r="I4469"/>
    </row>
    <row r="4470" spans="9:9">
      <c r="I4470"/>
    </row>
    <row r="4471" spans="9:9">
      <c r="I4471"/>
    </row>
    <row r="4472" spans="9:9">
      <c r="I4472"/>
    </row>
    <row r="4473" spans="9:9">
      <c r="I4473"/>
    </row>
    <row r="4474" spans="9:9">
      <c r="I4474"/>
    </row>
    <row r="4475" spans="9:9">
      <c r="I4475"/>
    </row>
    <row r="4476" spans="9:9">
      <c r="I4476"/>
    </row>
    <row r="4477" spans="9:9">
      <c r="I4477"/>
    </row>
    <row r="4478" spans="9:9">
      <c r="I4478"/>
    </row>
    <row r="4479" spans="9:9">
      <c r="I4479"/>
    </row>
    <row r="4480" spans="9:9">
      <c r="I4480"/>
    </row>
    <row r="4481" spans="9:9">
      <c r="I4481"/>
    </row>
    <row r="4482" spans="9:9">
      <c r="I4482"/>
    </row>
    <row r="4483" spans="9:9">
      <c r="I4483"/>
    </row>
    <row r="4484" spans="9:9">
      <c r="I4484"/>
    </row>
    <row r="4485" spans="9:9">
      <c r="I4485"/>
    </row>
    <row r="4486" spans="9:9">
      <c r="I4486"/>
    </row>
    <row r="4487" spans="9:9">
      <c r="I4487"/>
    </row>
    <row r="4488" spans="9:9">
      <c r="I4488"/>
    </row>
    <row r="4489" spans="9:9">
      <c r="I4489"/>
    </row>
    <row r="4490" spans="9:9">
      <c r="I4490"/>
    </row>
    <row r="4491" spans="9:9">
      <c r="I4491"/>
    </row>
    <row r="4492" spans="9:9">
      <c r="I4492"/>
    </row>
    <row r="4493" spans="9:9">
      <c r="I4493"/>
    </row>
    <row r="4494" spans="9:9">
      <c r="I4494"/>
    </row>
    <row r="4495" spans="9:9">
      <c r="I4495"/>
    </row>
    <row r="4496" spans="9:9">
      <c r="I4496"/>
    </row>
    <row r="4497" spans="9:9">
      <c r="I4497"/>
    </row>
    <row r="4498" spans="9:9">
      <c r="I4498"/>
    </row>
    <row r="4499" spans="9:9">
      <c r="I4499"/>
    </row>
    <row r="4500" spans="9:9">
      <c r="I4500"/>
    </row>
    <row r="4501" spans="9:9">
      <c r="I4501"/>
    </row>
    <row r="4502" spans="9:9">
      <c r="I4502"/>
    </row>
    <row r="4503" spans="9:9">
      <c r="I4503"/>
    </row>
    <row r="4504" spans="9:9">
      <c r="I4504"/>
    </row>
    <row r="4505" spans="9:9">
      <c r="I4505"/>
    </row>
    <row r="4506" spans="9:9">
      <c r="I4506"/>
    </row>
    <row r="4507" spans="9:9">
      <c r="I4507"/>
    </row>
    <row r="4508" spans="9:9">
      <c r="I4508"/>
    </row>
    <row r="4509" spans="9:9">
      <c r="I4509"/>
    </row>
    <row r="4510" spans="9:9">
      <c r="I4510"/>
    </row>
    <row r="4511" spans="9:9">
      <c r="I4511"/>
    </row>
    <row r="4512" spans="9:9">
      <c r="I4512"/>
    </row>
    <row r="4513" spans="9:9">
      <c r="I4513"/>
    </row>
    <row r="4514" spans="9:9">
      <c r="I4514"/>
    </row>
    <row r="4515" spans="9:9">
      <c r="I4515"/>
    </row>
    <row r="4516" spans="9:9">
      <c r="I4516"/>
    </row>
    <row r="4517" spans="9:9">
      <c r="I4517"/>
    </row>
    <row r="4518" spans="9:9">
      <c r="I4518"/>
    </row>
    <row r="4519" spans="9:9">
      <c r="I4519"/>
    </row>
    <row r="4520" spans="9:9">
      <c r="I4520"/>
    </row>
    <row r="4521" spans="9:9">
      <c r="I4521"/>
    </row>
    <row r="4522" spans="9:9">
      <c r="I4522"/>
    </row>
    <row r="4523" spans="9:9">
      <c r="I4523"/>
    </row>
    <row r="4524" spans="9:9">
      <c r="I4524"/>
    </row>
    <row r="4525" spans="9:9">
      <c r="I4525"/>
    </row>
    <row r="4526" spans="9:9">
      <c r="I4526"/>
    </row>
    <row r="4527" spans="9:9">
      <c r="I4527"/>
    </row>
    <row r="4528" spans="9:9">
      <c r="I4528"/>
    </row>
    <row r="4529" spans="9:9">
      <c r="I4529"/>
    </row>
    <row r="4530" spans="9:9">
      <c r="I4530"/>
    </row>
    <row r="4531" spans="9:9">
      <c r="I4531"/>
    </row>
    <row r="4532" spans="9:9">
      <c r="I4532"/>
    </row>
    <row r="4533" spans="9:9">
      <c r="I4533"/>
    </row>
    <row r="4534" spans="9:9">
      <c r="I4534"/>
    </row>
    <row r="4535" spans="9:9">
      <c r="I4535"/>
    </row>
    <row r="4536" spans="9:9">
      <c r="I4536"/>
    </row>
    <row r="4537" spans="9:9">
      <c r="I4537"/>
    </row>
    <row r="4538" spans="9:9">
      <c r="I4538"/>
    </row>
    <row r="4539" spans="9:9">
      <c r="I4539"/>
    </row>
    <row r="4540" spans="9:9">
      <c r="I4540"/>
    </row>
    <row r="4541" spans="9:9">
      <c r="I4541"/>
    </row>
    <row r="4542" spans="9:9">
      <c r="I4542"/>
    </row>
    <row r="4543" spans="9:9">
      <c r="I4543"/>
    </row>
    <row r="4544" spans="9:9">
      <c r="I4544"/>
    </row>
    <row r="4545" spans="9:9">
      <c r="I4545"/>
    </row>
    <row r="4546" spans="9:9">
      <c r="I4546"/>
    </row>
    <row r="4547" spans="9:9">
      <c r="I4547"/>
    </row>
    <row r="4548" spans="9:9">
      <c r="I4548"/>
    </row>
    <row r="4549" spans="9:9">
      <c r="I4549"/>
    </row>
    <row r="4550" spans="9:9">
      <c r="I4550"/>
    </row>
    <row r="4551" spans="9:9">
      <c r="I4551"/>
    </row>
    <row r="4552" spans="9:9">
      <c r="I4552"/>
    </row>
    <row r="4553" spans="9:9">
      <c r="I4553"/>
    </row>
    <row r="4554" spans="9:9">
      <c r="I4554"/>
    </row>
    <row r="4555" spans="9:9">
      <c r="I4555"/>
    </row>
    <row r="4556" spans="9:9">
      <c r="I4556"/>
    </row>
    <row r="4557" spans="9:9">
      <c r="I4557"/>
    </row>
    <row r="4558" spans="9:9">
      <c r="I4558"/>
    </row>
    <row r="4559" spans="9:9">
      <c r="I4559"/>
    </row>
    <row r="4560" spans="9:9">
      <c r="I4560"/>
    </row>
    <row r="4561" spans="9:9">
      <c r="I4561"/>
    </row>
    <row r="4562" spans="9:9">
      <c r="I4562"/>
    </row>
    <row r="4563" spans="9:9">
      <c r="I4563"/>
    </row>
    <row r="4564" spans="9:9">
      <c r="I4564"/>
    </row>
    <row r="4565" spans="9:9">
      <c r="I4565"/>
    </row>
    <row r="4566" spans="9:9">
      <c r="I4566"/>
    </row>
    <row r="4567" spans="9:9">
      <c r="I4567"/>
    </row>
    <row r="4568" spans="9:9">
      <c r="I4568"/>
    </row>
    <row r="4569" spans="9:9">
      <c r="I4569"/>
    </row>
    <row r="4570" spans="9:9">
      <c r="I4570"/>
    </row>
    <row r="4571" spans="9:9">
      <c r="I4571"/>
    </row>
    <row r="4572" spans="9:9">
      <c r="I4572"/>
    </row>
    <row r="4573" spans="9:9">
      <c r="I4573"/>
    </row>
    <row r="4574" spans="9:9">
      <c r="I4574"/>
    </row>
    <row r="4575" spans="9:9">
      <c r="I4575"/>
    </row>
    <row r="4576" spans="9:9">
      <c r="I4576"/>
    </row>
    <row r="4577" spans="9:9">
      <c r="I4577"/>
    </row>
    <row r="4578" spans="9:9">
      <c r="I4578"/>
    </row>
    <row r="4579" spans="9:9">
      <c r="I4579"/>
    </row>
    <row r="4580" spans="9:9">
      <c r="I4580"/>
    </row>
    <row r="4581" spans="9:9">
      <c r="I4581"/>
    </row>
    <row r="4582" spans="9:9">
      <c r="I4582"/>
    </row>
    <row r="4583" spans="9:9">
      <c r="I4583"/>
    </row>
    <row r="4584" spans="9:9">
      <c r="I4584"/>
    </row>
    <row r="4585" spans="9:9">
      <c r="I4585"/>
    </row>
    <row r="4586" spans="9:9">
      <c r="I4586"/>
    </row>
    <row r="4587" spans="9:9">
      <c r="I4587"/>
    </row>
    <row r="4588" spans="9:9">
      <c r="I4588"/>
    </row>
    <row r="4589" spans="9:9">
      <c r="I4589"/>
    </row>
    <row r="4590" spans="9:9">
      <c r="I4590"/>
    </row>
    <row r="4591" spans="9:9">
      <c r="I4591"/>
    </row>
    <row r="4592" spans="9:9">
      <c r="I4592"/>
    </row>
    <row r="4593" spans="9:9">
      <c r="I4593"/>
    </row>
    <row r="4594" spans="9:9">
      <c r="I4594"/>
    </row>
    <row r="4595" spans="9:9">
      <c r="I4595"/>
    </row>
    <row r="4596" spans="9:9">
      <c r="I4596"/>
    </row>
    <row r="4597" spans="9:9">
      <c r="I4597"/>
    </row>
    <row r="4598" spans="9:9">
      <c r="I4598"/>
    </row>
    <row r="4599" spans="9:9">
      <c r="I4599"/>
    </row>
    <row r="4600" spans="9:9">
      <c r="I4600"/>
    </row>
    <row r="4601" spans="9:9">
      <c r="I4601"/>
    </row>
    <row r="4602" spans="9:9">
      <c r="I4602"/>
    </row>
    <row r="4603" spans="9:9">
      <c r="I4603"/>
    </row>
    <row r="4604" spans="9:9">
      <c r="I4604"/>
    </row>
    <row r="4605" spans="9:9">
      <c r="I4605"/>
    </row>
    <row r="4606" spans="9:9">
      <c r="I4606"/>
    </row>
    <row r="4607" spans="9:9">
      <c r="I4607"/>
    </row>
    <row r="4608" spans="9:9">
      <c r="I4608"/>
    </row>
    <row r="4609" spans="9:9">
      <c r="I4609"/>
    </row>
    <row r="4610" spans="9:9">
      <c r="I4610"/>
    </row>
    <row r="4611" spans="9:9">
      <c r="I4611"/>
    </row>
    <row r="4612" spans="9:9">
      <c r="I4612"/>
    </row>
    <row r="4613" spans="9:9">
      <c r="I4613"/>
    </row>
    <row r="4614" spans="9:9">
      <c r="I4614"/>
    </row>
    <row r="4615" spans="9:9">
      <c r="I4615"/>
    </row>
    <row r="4616" spans="9:9">
      <c r="I4616"/>
    </row>
    <row r="4617" spans="9:9">
      <c r="I4617"/>
    </row>
    <row r="4618" spans="9:9">
      <c r="I4618"/>
    </row>
    <row r="4619" spans="9:9">
      <c r="I4619"/>
    </row>
    <row r="4620" spans="9:9">
      <c r="I4620"/>
    </row>
    <row r="4621" spans="9:9">
      <c r="I4621"/>
    </row>
    <row r="4622" spans="9:9">
      <c r="I4622"/>
    </row>
    <row r="4623" spans="9:9">
      <c r="I4623"/>
    </row>
    <row r="4624" spans="9:9">
      <c r="I4624"/>
    </row>
    <row r="4625" spans="9:9">
      <c r="I4625"/>
    </row>
    <row r="4626" spans="9:9">
      <c r="I4626"/>
    </row>
    <row r="4627" spans="9:9">
      <c r="I4627"/>
    </row>
    <row r="4628" spans="9:9">
      <c r="I4628"/>
    </row>
    <row r="4629" spans="9:9">
      <c r="I4629"/>
    </row>
    <row r="4630" spans="9:9">
      <c r="I4630"/>
    </row>
    <row r="4631" spans="9:9">
      <c r="I4631"/>
    </row>
    <row r="4632" spans="9:9">
      <c r="I4632"/>
    </row>
    <row r="4633" spans="9:9">
      <c r="I4633"/>
    </row>
    <row r="4634" spans="9:9">
      <c r="I4634"/>
    </row>
    <row r="4635" spans="9:9">
      <c r="I4635"/>
    </row>
    <row r="4636" spans="9:9">
      <c r="I4636"/>
    </row>
    <row r="4637" spans="9:9">
      <c r="I4637"/>
    </row>
    <row r="4638" spans="9:9">
      <c r="I4638"/>
    </row>
    <row r="4639" spans="9:9">
      <c r="I4639"/>
    </row>
    <row r="4640" spans="9:9">
      <c r="I4640"/>
    </row>
    <row r="4641" spans="9:9">
      <c r="I4641"/>
    </row>
    <row r="4642" spans="9:9">
      <c r="I4642"/>
    </row>
    <row r="4643" spans="9:9">
      <c r="I4643"/>
    </row>
    <row r="4644" spans="9:9">
      <c r="I4644"/>
    </row>
    <row r="4645" spans="9:9">
      <c r="I4645"/>
    </row>
    <row r="4646" spans="9:9">
      <c r="I4646"/>
    </row>
    <row r="4647" spans="9:9">
      <c r="I4647"/>
    </row>
    <row r="4648" spans="9:9">
      <c r="I4648"/>
    </row>
    <row r="4649" spans="9:9">
      <c r="I4649"/>
    </row>
    <row r="4650" spans="9:9">
      <c r="I4650"/>
    </row>
    <row r="4651" spans="9:9">
      <c r="I4651"/>
    </row>
    <row r="4652" spans="9:9">
      <c r="I4652"/>
    </row>
    <row r="4653" spans="9:9">
      <c r="I4653"/>
    </row>
    <row r="4654" spans="9:9">
      <c r="I4654"/>
    </row>
    <row r="4655" spans="9:9">
      <c r="I4655"/>
    </row>
    <row r="4656" spans="9:9">
      <c r="I4656"/>
    </row>
    <row r="4657" spans="9:9">
      <c r="I4657"/>
    </row>
    <row r="4658" spans="9:9">
      <c r="I4658"/>
    </row>
    <row r="4659" spans="9:9">
      <c r="I4659"/>
    </row>
    <row r="4660" spans="9:9">
      <c r="I4660"/>
    </row>
    <row r="4661" spans="9:9">
      <c r="I4661"/>
    </row>
    <row r="4662" spans="9:9">
      <c r="I4662"/>
    </row>
    <row r="4663" spans="9:9">
      <c r="I4663"/>
    </row>
    <row r="4664" spans="9:9">
      <c r="I4664"/>
    </row>
    <row r="4665" spans="9:9">
      <c r="I4665"/>
    </row>
    <row r="4666" spans="9:9">
      <c r="I4666"/>
    </row>
    <row r="4667" spans="9:9">
      <c r="I4667"/>
    </row>
    <row r="4668" spans="9:9">
      <c r="I4668"/>
    </row>
    <row r="4669" spans="9:9">
      <c r="I4669"/>
    </row>
    <row r="4670" spans="9:9">
      <c r="I4670"/>
    </row>
    <row r="4671" spans="9:9">
      <c r="I4671"/>
    </row>
    <row r="4672" spans="9:9">
      <c r="I4672"/>
    </row>
    <row r="4673" spans="9:9">
      <c r="I4673"/>
    </row>
    <row r="4674" spans="9:9">
      <c r="I4674"/>
    </row>
    <row r="4675" spans="9:9">
      <c r="I4675"/>
    </row>
    <row r="4676" spans="9:9">
      <c r="I4676"/>
    </row>
    <row r="4677" spans="9:9">
      <c r="I4677"/>
    </row>
    <row r="4678" spans="9:9">
      <c r="I4678"/>
    </row>
    <row r="4679" spans="9:9">
      <c r="I4679"/>
    </row>
    <row r="4680" spans="9:9">
      <c r="I4680"/>
    </row>
    <row r="4681" spans="9:9">
      <c r="I4681"/>
    </row>
    <row r="4682" spans="9:9">
      <c r="I4682"/>
    </row>
    <row r="4683" spans="9:9">
      <c r="I4683"/>
    </row>
    <row r="4684" spans="9:9">
      <c r="I4684"/>
    </row>
    <row r="4685" spans="9:9">
      <c r="I4685"/>
    </row>
    <row r="4686" spans="9:9">
      <c r="I4686"/>
    </row>
    <row r="4687" spans="9:9">
      <c r="I4687"/>
    </row>
    <row r="4688" spans="9:9">
      <c r="I4688"/>
    </row>
    <row r="4689" spans="9:9">
      <c r="I4689"/>
    </row>
    <row r="4690" spans="9:9">
      <c r="I4690"/>
    </row>
    <row r="4691" spans="9:9">
      <c r="I4691"/>
    </row>
    <row r="4692" spans="9:9">
      <c r="I4692"/>
    </row>
    <row r="4693" spans="9:9">
      <c r="I4693"/>
    </row>
    <row r="4694" spans="9:9">
      <c r="I4694"/>
    </row>
    <row r="4695" spans="9:9">
      <c r="I4695"/>
    </row>
    <row r="4696" spans="9:9">
      <c r="I4696"/>
    </row>
    <row r="4697" spans="9:9">
      <c r="I4697"/>
    </row>
    <row r="4698" spans="9:9">
      <c r="I4698"/>
    </row>
    <row r="4699" spans="9:9">
      <c r="I4699"/>
    </row>
    <row r="4700" spans="9:9">
      <c r="I4700"/>
    </row>
    <row r="4701" spans="9:9">
      <c r="I4701"/>
    </row>
    <row r="4702" spans="9:9">
      <c r="I4702"/>
    </row>
    <row r="4703" spans="9:9">
      <c r="I4703"/>
    </row>
    <row r="4704" spans="9:9">
      <c r="I4704"/>
    </row>
    <row r="4705" spans="9:9">
      <c r="I4705"/>
    </row>
    <row r="4706" spans="9:9">
      <c r="I4706"/>
    </row>
    <row r="4707" spans="9:9">
      <c r="I4707"/>
    </row>
    <row r="4708" spans="9:9">
      <c r="I4708"/>
    </row>
    <row r="4709" spans="9:9">
      <c r="I4709"/>
    </row>
    <row r="4710" spans="9:9">
      <c r="I4710"/>
    </row>
    <row r="4711" spans="9:9">
      <c r="I4711"/>
    </row>
    <row r="4712" spans="9:9">
      <c r="I4712"/>
    </row>
    <row r="4713" spans="9:9">
      <c r="I4713"/>
    </row>
    <row r="4714" spans="9:9">
      <c r="I4714"/>
    </row>
    <row r="4715" spans="9:9">
      <c r="I4715"/>
    </row>
    <row r="4716" spans="9:9">
      <c r="I4716"/>
    </row>
    <row r="4717" spans="9:9">
      <c r="I4717"/>
    </row>
    <row r="4718" spans="9:9">
      <c r="I4718"/>
    </row>
    <row r="4719" spans="9:9">
      <c r="I4719"/>
    </row>
    <row r="4720" spans="9:9">
      <c r="I4720"/>
    </row>
    <row r="4721" spans="9:9">
      <c r="I4721"/>
    </row>
    <row r="4722" spans="9:9">
      <c r="I4722"/>
    </row>
    <row r="4723" spans="9:9">
      <c r="I4723"/>
    </row>
    <row r="4724" spans="9:9">
      <c r="I4724"/>
    </row>
    <row r="4725" spans="9:9">
      <c r="I4725"/>
    </row>
    <row r="4726" spans="9:9">
      <c r="I4726"/>
    </row>
    <row r="4727" spans="9:9">
      <c r="I4727"/>
    </row>
    <row r="4728" spans="9:9">
      <c r="I4728"/>
    </row>
    <row r="4729" spans="9:9">
      <c r="I4729"/>
    </row>
    <row r="4730" spans="9:9">
      <c r="I4730"/>
    </row>
    <row r="4731" spans="9:9">
      <c r="I4731"/>
    </row>
    <row r="4732" spans="9:9">
      <c r="I4732"/>
    </row>
    <row r="4733" spans="9:9">
      <c r="I4733"/>
    </row>
    <row r="4734" spans="9:9">
      <c r="I4734"/>
    </row>
    <row r="4735" spans="9:9">
      <c r="I4735"/>
    </row>
    <row r="4736" spans="9:9">
      <c r="I4736"/>
    </row>
    <row r="4737" spans="9:9">
      <c r="I4737"/>
    </row>
    <row r="4738" spans="9:9">
      <c r="I4738"/>
    </row>
    <row r="4739" spans="9:9">
      <c r="I4739"/>
    </row>
    <row r="4740" spans="9:9">
      <c r="I4740"/>
    </row>
    <row r="4741" spans="9:9">
      <c r="I4741"/>
    </row>
    <row r="4742" spans="9:9">
      <c r="I4742"/>
    </row>
    <row r="4743" spans="9:9">
      <c r="I4743"/>
    </row>
    <row r="4744" spans="9:9">
      <c r="I4744"/>
    </row>
    <row r="4745" spans="9:9">
      <c r="I4745"/>
    </row>
    <row r="4746" spans="9:9">
      <c r="I4746"/>
    </row>
    <row r="4747" spans="9:9">
      <c r="I4747"/>
    </row>
    <row r="4748" spans="9:9">
      <c r="I4748"/>
    </row>
    <row r="4749" spans="9:9">
      <c r="I4749"/>
    </row>
    <row r="4750" spans="9:9">
      <c r="I4750"/>
    </row>
    <row r="4751" spans="9:9">
      <c r="I4751"/>
    </row>
    <row r="4752" spans="9:9">
      <c r="I4752"/>
    </row>
    <row r="4753" spans="9:9">
      <c r="I4753"/>
    </row>
    <row r="4754" spans="9:9">
      <c r="I4754"/>
    </row>
    <row r="4755" spans="9:9">
      <c r="I4755"/>
    </row>
    <row r="4756" spans="9:9">
      <c r="I4756"/>
    </row>
    <row r="4757" spans="9:9">
      <c r="I4757"/>
    </row>
    <row r="4758" spans="9:9">
      <c r="I4758"/>
    </row>
    <row r="4759" spans="9:9">
      <c r="I4759"/>
    </row>
    <row r="4760" spans="9:9">
      <c r="I4760"/>
    </row>
    <row r="4761" spans="9:9">
      <c r="I4761"/>
    </row>
    <row r="4762" spans="9:9">
      <c r="I4762"/>
    </row>
    <row r="4763" spans="9:9">
      <c r="I4763"/>
    </row>
    <row r="4764" spans="9:9">
      <c r="I4764"/>
    </row>
    <row r="4765" spans="9:9">
      <c r="I4765"/>
    </row>
    <row r="4766" spans="9:9">
      <c r="I4766"/>
    </row>
    <row r="4767" spans="9:9">
      <c r="I4767"/>
    </row>
    <row r="4768" spans="9:9">
      <c r="I4768"/>
    </row>
    <row r="4769" spans="9:9">
      <c r="I4769"/>
    </row>
    <row r="4770" spans="9:9">
      <c r="I4770"/>
    </row>
    <row r="4771" spans="9:9">
      <c r="I4771"/>
    </row>
    <row r="4772" spans="9:9">
      <c r="I4772"/>
    </row>
    <row r="4773" spans="9:9">
      <c r="I4773"/>
    </row>
    <row r="4774" spans="9:9">
      <c r="I4774"/>
    </row>
    <row r="4775" spans="9:9">
      <c r="I4775"/>
    </row>
    <row r="4776" spans="9:9">
      <c r="I4776"/>
    </row>
    <row r="4777" spans="9:9">
      <c r="I4777"/>
    </row>
    <row r="4778" spans="9:9">
      <c r="I4778"/>
    </row>
    <row r="4779" spans="9:9">
      <c r="I4779"/>
    </row>
    <row r="4780" spans="9:9">
      <c r="I4780"/>
    </row>
    <row r="4781" spans="9:9">
      <c r="I4781"/>
    </row>
    <row r="4782" spans="9:9">
      <c r="I4782"/>
    </row>
    <row r="4783" spans="9:9">
      <c r="I4783"/>
    </row>
    <row r="4784" spans="9:9">
      <c r="I4784"/>
    </row>
    <row r="4785" spans="9:9">
      <c r="I4785"/>
    </row>
    <row r="4786" spans="9:9">
      <c r="I4786"/>
    </row>
    <row r="4787" spans="9:9">
      <c r="I4787"/>
    </row>
    <row r="4788" spans="9:9">
      <c r="I4788"/>
    </row>
    <row r="4789" spans="9:9">
      <c r="I4789"/>
    </row>
    <row r="4790" spans="9:9">
      <c r="I4790"/>
    </row>
    <row r="4791" spans="9:9">
      <c r="I4791"/>
    </row>
    <row r="4792" spans="9:9">
      <c r="I4792"/>
    </row>
    <row r="4793" spans="9:9">
      <c r="I4793"/>
    </row>
    <row r="4794" spans="9:9">
      <c r="I4794"/>
    </row>
    <row r="4795" spans="9:9">
      <c r="I4795"/>
    </row>
    <row r="4796" spans="9:9">
      <c r="I4796"/>
    </row>
    <row r="4797" spans="9:9">
      <c r="I4797"/>
    </row>
    <row r="4798" spans="9:9">
      <c r="I4798"/>
    </row>
    <row r="4799" spans="9:9">
      <c r="I4799"/>
    </row>
    <row r="4800" spans="9:9">
      <c r="I4800"/>
    </row>
    <row r="4801" spans="9:9">
      <c r="I4801"/>
    </row>
    <row r="4802" spans="9:9">
      <c r="I4802"/>
    </row>
    <row r="4803" spans="9:9">
      <c r="I4803"/>
    </row>
    <row r="4804" spans="9:9">
      <c r="I4804"/>
    </row>
    <row r="4805" spans="9:9">
      <c r="I4805"/>
    </row>
    <row r="4806" spans="9:9">
      <c r="I4806"/>
    </row>
    <row r="4807" spans="9:9">
      <c r="I4807"/>
    </row>
    <row r="4808" spans="9:9">
      <c r="I4808"/>
    </row>
    <row r="4809" spans="9:9">
      <c r="I4809"/>
    </row>
    <row r="4810" spans="9:9">
      <c r="I4810"/>
    </row>
    <row r="4811" spans="9:9">
      <c r="I4811"/>
    </row>
    <row r="4812" spans="9:9">
      <c r="I4812"/>
    </row>
    <row r="4813" spans="9:9">
      <c r="I4813"/>
    </row>
    <row r="4814" spans="9:9">
      <c r="I4814"/>
    </row>
    <row r="4815" spans="9:9">
      <c r="I4815"/>
    </row>
    <row r="4816" spans="9:9">
      <c r="I4816"/>
    </row>
    <row r="4817" spans="9:9">
      <c r="I4817"/>
    </row>
    <row r="4818" spans="9:9">
      <c r="I4818"/>
    </row>
    <row r="4819" spans="9:9">
      <c r="I4819"/>
    </row>
    <row r="4820" spans="9:9">
      <c r="I4820"/>
    </row>
    <row r="4821" spans="9:9">
      <c r="I4821"/>
    </row>
    <row r="4822" spans="9:9">
      <c r="I4822"/>
    </row>
    <row r="4823" spans="9:9">
      <c r="I4823"/>
    </row>
    <row r="4824" spans="9:9">
      <c r="I4824"/>
    </row>
    <row r="4825" spans="9:9">
      <c r="I4825"/>
    </row>
    <row r="4826" spans="9:9">
      <c r="I4826"/>
    </row>
    <row r="4827" spans="9:9">
      <c r="I4827"/>
    </row>
    <row r="4828" spans="9:9">
      <c r="I4828"/>
    </row>
    <row r="4829" spans="9:9">
      <c r="I4829"/>
    </row>
    <row r="4830" spans="9:9">
      <c r="I4830"/>
    </row>
    <row r="4831" spans="9:9">
      <c r="I4831"/>
    </row>
    <row r="4832" spans="9:9">
      <c r="I4832"/>
    </row>
    <row r="4833" spans="9:9">
      <c r="I4833"/>
    </row>
    <row r="4834" spans="9:9">
      <c r="I4834"/>
    </row>
    <row r="4835" spans="9:9">
      <c r="I4835"/>
    </row>
    <row r="4836" spans="9:9">
      <c r="I4836"/>
    </row>
    <row r="4837" spans="9:9">
      <c r="I4837"/>
    </row>
    <row r="4838" spans="9:9">
      <c r="I4838"/>
    </row>
    <row r="4839" spans="9:9">
      <c r="I4839"/>
    </row>
    <row r="4840" spans="9:9">
      <c r="I4840"/>
    </row>
    <row r="4841" spans="9:9">
      <c r="I4841"/>
    </row>
    <row r="4842" spans="9:9">
      <c r="I4842"/>
    </row>
    <row r="4843" spans="9:9">
      <c r="I4843"/>
    </row>
    <row r="4844" spans="9:9">
      <c r="I4844"/>
    </row>
    <row r="4845" spans="9:9">
      <c r="I4845"/>
    </row>
    <row r="4846" spans="9:9">
      <c r="I4846"/>
    </row>
    <row r="4847" spans="9:9">
      <c r="I4847"/>
    </row>
    <row r="4848" spans="9:9">
      <c r="I4848"/>
    </row>
    <row r="4849" spans="9:9">
      <c r="I4849"/>
    </row>
    <row r="4850" spans="9:9">
      <c r="I4850"/>
    </row>
    <row r="4851" spans="9:9">
      <c r="I4851"/>
    </row>
    <row r="4852" spans="9:9">
      <c r="I4852"/>
    </row>
    <row r="4853" spans="9:9">
      <c r="I4853"/>
    </row>
    <row r="4854" spans="9:9">
      <c r="I4854"/>
    </row>
    <row r="4855" spans="9:9">
      <c r="I4855"/>
    </row>
    <row r="4856" spans="9:9">
      <c r="I4856"/>
    </row>
    <row r="4857" spans="9:9">
      <c r="I4857"/>
    </row>
    <row r="4858" spans="9:9">
      <c r="I4858"/>
    </row>
    <row r="4859" spans="9:9">
      <c r="I4859"/>
    </row>
    <row r="4860" spans="9:9">
      <c r="I4860"/>
    </row>
    <row r="4861" spans="9:9">
      <c r="I4861"/>
    </row>
    <row r="4862" spans="9:9">
      <c r="I4862"/>
    </row>
    <row r="4863" spans="9:9">
      <c r="I4863"/>
    </row>
    <row r="4864" spans="9:9">
      <c r="I4864"/>
    </row>
    <row r="4865" spans="9:9">
      <c r="I4865"/>
    </row>
    <row r="4866" spans="9:9">
      <c r="I4866"/>
    </row>
    <row r="4867" spans="9:9">
      <c r="I4867"/>
    </row>
    <row r="4868" spans="9:9">
      <c r="I4868"/>
    </row>
    <row r="4869" spans="9:9">
      <c r="I4869"/>
    </row>
    <row r="4870" spans="9:9">
      <c r="I4870"/>
    </row>
    <row r="4871" spans="9:9">
      <c r="I4871"/>
    </row>
    <row r="4872" spans="9:9">
      <c r="I4872"/>
    </row>
    <row r="4873" spans="9:9">
      <c r="I4873"/>
    </row>
    <row r="4874" spans="9:9">
      <c r="I4874"/>
    </row>
    <row r="4875" spans="9:9">
      <c r="I4875"/>
    </row>
    <row r="4876" spans="9:9">
      <c r="I4876"/>
    </row>
    <row r="4877" spans="9:9">
      <c r="I4877"/>
    </row>
    <row r="4878" spans="9:9">
      <c r="I4878"/>
    </row>
    <row r="4879" spans="9:9">
      <c r="I4879"/>
    </row>
    <row r="4880" spans="9:9">
      <c r="I4880"/>
    </row>
    <row r="4881" spans="9:9">
      <c r="I4881"/>
    </row>
    <row r="4882" spans="9:9">
      <c r="I4882"/>
    </row>
    <row r="4883" spans="9:9">
      <c r="I4883"/>
    </row>
    <row r="4884" spans="9:9">
      <c r="I4884"/>
    </row>
    <row r="4885" spans="9:9">
      <c r="I4885"/>
    </row>
    <row r="4886" spans="9:9">
      <c r="I4886"/>
    </row>
    <row r="4887" spans="9:9">
      <c r="I4887"/>
    </row>
    <row r="4888" spans="9:9">
      <c r="I4888"/>
    </row>
    <row r="4889" spans="9:9">
      <c r="I4889"/>
    </row>
    <row r="4890" spans="9:9">
      <c r="I4890"/>
    </row>
    <row r="4891" spans="9:9">
      <c r="I4891"/>
    </row>
    <row r="4892" spans="9:9">
      <c r="I4892"/>
    </row>
    <row r="4893" spans="9:9">
      <c r="I4893"/>
    </row>
    <row r="4894" spans="9:9">
      <c r="I4894"/>
    </row>
    <row r="4895" spans="9:9">
      <c r="I4895"/>
    </row>
    <row r="4896" spans="9:9">
      <c r="I4896"/>
    </row>
    <row r="4897" spans="9:9">
      <c r="I4897"/>
    </row>
    <row r="4898" spans="9:9">
      <c r="I4898"/>
    </row>
    <row r="4899" spans="9:9">
      <c r="I4899"/>
    </row>
    <row r="4900" spans="9:9">
      <c r="I4900"/>
    </row>
    <row r="4901" spans="9:9">
      <c r="I4901"/>
    </row>
    <row r="4902" spans="9:9">
      <c r="I4902"/>
    </row>
    <row r="4903" spans="9:9">
      <c r="I4903"/>
    </row>
    <row r="4904" spans="9:9">
      <c r="I4904"/>
    </row>
    <row r="4905" spans="9:9">
      <c r="I4905"/>
    </row>
    <row r="4906" spans="9:9">
      <c r="I4906"/>
    </row>
    <row r="4907" spans="9:9">
      <c r="I4907"/>
    </row>
    <row r="4908" spans="9:9">
      <c r="I4908"/>
    </row>
    <row r="4909" spans="9:9">
      <c r="I4909"/>
    </row>
    <row r="4910" spans="9:9">
      <c r="I4910"/>
    </row>
    <row r="4911" spans="9:9">
      <c r="I4911"/>
    </row>
    <row r="4912" spans="9:9">
      <c r="I4912"/>
    </row>
    <row r="4913" spans="9:9">
      <c r="I4913"/>
    </row>
    <row r="4914" spans="9:9">
      <c r="I4914"/>
    </row>
    <row r="4915" spans="9:9">
      <c r="I4915"/>
    </row>
    <row r="4916" spans="9:9">
      <c r="I4916"/>
    </row>
    <row r="4917" spans="9:9">
      <c r="I4917"/>
    </row>
    <row r="4918" spans="9:9">
      <c r="I4918"/>
    </row>
    <row r="4919" spans="9:9">
      <c r="I4919"/>
    </row>
    <row r="4920" spans="9:9">
      <c r="I4920"/>
    </row>
    <row r="4921" spans="9:9">
      <c r="I4921"/>
    </row>
    <row r="4922" spans="9:9">
      <c r="I4922"/>
    </row>
    <row r="4923" spans="9:9">
      <c r="I4923"/>
    </row>
    <row r="4924" spans="9:9">
      <c r="I4924"/>
    </row>
    <row r="4925" spans="9:9">
      <c r="I4925"/>
    </row>
    <row r="4926" spans="9:9">
      <c r="I4926"/>
    </row>
    <row r="4927" spans="9:9">
      <c r="I4927"/>
    </row>
    <row r="4928" spans="9:9">
      <c r="I4928"/>
    </row>
    <row r="4929" spans="9:9">
      <c r="I4929"/>
    </row>
    <row r="4930" spans="9:9">
      <c r="I4930"/>
    </row>
    <row r="4931" spans="9:9">
      <c r="I4931"/>
    </row>
    <row r="4932" spans="9:9">
      <c r="I4932"/>
    </row>
    <row r="4933" spans="9:9">
      <c r="I4933"/>
    </row>
    <row r="4934" spans="9:9">
      <c r="I4934"/>
    </row>
    <row r="4935" spans="9:9">
      <c r="I4935"/>
    </row>
    <row r="4936" spans="9:9">
      <c r="I4936"/>
    </row>
    <row r="4937" spans="9:9">
      <c r="I4937"/>
    </row>
    <row r="4938" spans="9:9">
      <c r="I4938"/>
    </row>
    <row r="4939" spans="9:9">
      <c r="I4939"/>
    </row>
    <row r="4940" spans="9:9">
      <c r="I4940"/>
    </row>
    <row r="4941" spans="9:9">
      <c r="I4941"/>
    </row>
    <row r="4942" spans="9:9">
      <c r="I4942"/>
    </row>
    <row r="4943" spans="9:9">
      <c r="I4943"/>
    </row>
    <row r="4944" spans="9:9">
      <c r="I4944"/>
    </row>
    <row r="4945" spans="9:9">
      <c r="I4945"/>
    </row>
    <row r="4946" spans="9:9">
      <c r="I4946"/>
    </row>
    <row r="4947" spans="9:9">
      <c r="I4947"/>
    </row>
    <row r="4948" spans="9:9">
      <c r="I4948"/>
    </row>
    <row r="4949" spans="9:9">
      <c r="I4949"/>
    </row>
    <row r="4950" spans="9:9">
      <c r="I4950"/>
    </row>
    <row r="4951" spans="9:9">
      <c r="I4951"/>
    </row>
    <row r="4952" spans="9:9">
      <c r="I4952"/>
    </row>
    <row r="4953" spans="9:9">
      <c r="I4953"/>
    </row>
    <row r="4954" spans="9:9">
      <c r="I4954"/>
    </row>
    <row r="4955" spans="9:9">
      <c r="I4955"/>
    </row>
    <row r="4956" spans="9:9">
      <c r="I4956"/>
    </row>
    <row r="4957" spans="9:9">
      <c r="I4957"/>
    </row>
    <row r="4958" spans="9:9">
      <c r="I4958"/>
    </row>
    <row r="4959" spans="9:9">
      <c r="I4959"/>
    </row>
    <row r="4960" spans="9:9">
      <c r="I4960"/>
    </row>
    <row r="4961" spans="9:9">
      <c r="I4961"/>
    </row>
    <row r="4962" spans="9:9">
      <c r="I4962"/>
    </row>
    <row r="4963" spans="9:9">
      <c r="I4963"/>
    </row>
    <row r="4964" spans="9:9">
      <c r="I4964"/>
    </row>
    <row r="4965" spans="9:9">
      <c r="I4965"/>
    </row>
    <row r="4966" spans="9:9">
      <c r="I4966"/>
    </row>
    <row r="4967" spans="9:9">
      <c r="I4967"/>
    </row>
    <row r="4968" spans="9:9">
      <c r="I4968"/>
    </row>
    <row r="4969" spans="9:9">
      <c r="I4969"/>
    </row>
    <row r="4970" spans="9:9">
      <c r="I4970"/>
    </row>
    <row r="4971" spans="9:9">
      <c r="I4971"/>
    </row>
    <row r="4972" spans="9:9">
      <c r="I4972"/>
    </row>
    <row r="4973" spans="9:9">
      <c r="I4973"/>
    </row>
    <row r="4974" spans="9:9">
      <c r="I4974"/>
    </row>
    <row r="4975" spans="9:9">
      <c r="I4975"/>
    </row>
    <row r="4976" spans="9:9">
      <c r="I4976"/>
    </row>
    <row r="4977" spans="9:9">
      <c r="I4977"/>
    </row>
    <row r="4978" spans="9:9">
      <c r="I4978"/>
    </row>
    <row r="4979" spans="9:9">
      <c r="I4979"/>
    </row>
    <row r="4980" spans="9:9">
      <c r="I4980"/>
    </row>
    <row r="4981" spans="9:9">
      <c r="I4981"/>
    </row>
    <row r="4982" spans="9:9">
      <c r="I4982"/>
    </row>
    <row r="4983" spans="9:9">
      <c r="I4983"/>
    </row>
    <row r="4984" spans="9:9">
      <c r="I4984"/>
    </row>
    <row r="4985" spans="9:9">
      <c r="I4985"/>
    </row>
    <row r="4986" spans="9:9">
      <c r="I4986"/>
    </row>
    <row r="4987" spans="9:9">
      <c r="I4987"/>
    </row>
    <row r="4988" spans="9:9">
      <c r="I4988"/>
    </row>
    <row r="4989" spans="9:9">
      <c r="I4989"/>
    </row>
    <row r="4990" spans="9:9">
      <c r="I4990"/>
    </row>
    <row r="4991" spans="9:9">
      <c r="I4991"/>
    </row>
    <row r="4992" spans="9:9">
      <c r="I4992"/>
    </row>
    <row r="4993" spans="9:9">
      <c r="I4993"/>
    </row>
    <row r="4994" spans="9:9">
      <c r="I4994"/>
    </row>
    <row r="4995" spans="9:9">
      <c r="I4995"/>
    </row>
    <row r="4996" spans="9:9">
      <c r="I4996"/>
    </row>
    <row r="4997" spans="9:9">
      <c r="I4997"/>
    </row>
    <row r="4998" spans="9:9">
      <c r="I4998"/>
    </row>
    <row r="4999" spans="9:9">
      <c r="I4999"/>
    </row>
    <row r="5000" spans="9:9">
      <c r="I5000"/>
    </row>
    <row r="5001" spans="9:9">
      <c r="I5001"/>
    </row>
    <row r="5002" spans="9:9">
      <c r="I5002"/>
    </row>
    <row r="5003" spans="9:9">
      <c r="I5003"/>
    </row>
    <row r="5004" spans="9:9">
      <c r="I5004"/>
    </row>
    <row r="5005" spans="9:9">
      <c r="I5005"/>
    </row>
    <row r="5006" spans="9:9">
      <c r="I5006"/>
    </row>
    <row r="5007" spans="9:9">
      <c r="I5007"/>
    </row>
    <row r="5008" spans="9:9">
      <c r="I5008"/>
    </row>
    <row r="5009" spans="9:9">
      <c r="I5009"/>
    </row>
    <row r="5010" spans="9:9">
      <c r="I5010"/>
    </row>
    <row r="5011" spans="9:9">
      <c r="I5011"/>
    </row>
    <row r="5012" spans="9:9">
      <c r="I5012"/>
    </row>
    <row r="5013" spans="9:9">
      <c r="I5013"/>
    </row>
    <row r="5014" spans="9:9">
      <c r="I5014"/>
    </row>
    <row r="5015" spans="9:9">
      <c r="I5015"/>
    </row>
    <row r="5016" spans="9:9">
      <c r="I5016"/>
    </row>
    <row r="5017" spans="9:9">
      <c r="I5017"/>
    </row>
    <row r="5018" spans="9:9">
      <c r="I5018"/>
    </row>
    <row r="5019" spans="9:9">
      <c r="I5019"/>
    </row>
    <row r="5020" spans="9:9">
      <c r="I5020"/>
    </row>
    <row r="5021" spans="9:9">
      <c r="I5021"/>
    </row>
    <row r="5022" spans="9:9">
      <c r="I5022"/>
    </row>
    <row r="5023" spans="9:9">
      <c r="I5023"/>
    </row>
    <row r="5024" spans="9:9">
      <c r="I5024"/>
    </row>
    <row r="5025" spans="9:9">
      <c r="I5025"/>
    </row>
    <row r="5026" spans="9:9">
      <c r="I5026"/>
    </row>
    <row r="5027" spans="9:9">
      <c r="I5027"/>
    </row>
    <row r="5028" spans="9:9">
      <c r="I5028"/>
    </row>
    <row r="5029" spans="9:9">
      <c r="I5029"/>
    </row>
    <row r="5030" spans="9:9">
      <c r="I5030"/>
    </row>
    <row r="5031" spans="9:9">
      <c r="I5031"/>
    </row>
    <row r="5032" spans="9:9">
      <c r="I5032"/>
    </row>
    <row r="5033" spans="9:9">
      <c r="I5033"/>
    </row>
    <row r="5034" spans="9:9">
      <c r="I5034"/>
    </row>
    <row r="5035" spans="9:9">
      <c r="I5035"/>
    </row>
    <row r="5036" spans="9:9">
      <c r="I5036"/>
    </row>
    <row r="5037" spans="9:9">
      <c r="I5037"/>
    </row>
    <row r="5038" spans="9:9">
      <c r="I5038"/>
    </row>
    <row r="5039" spans="9:9">
      <c r="I5039"/>
    </row>
    <row r="5040" spans="9:9">
      <c r="I5040"/>
    </row>
    <row r="5041" spans="9:9">
      <c r="I5041"/>
    </row>
    <row r="5042" spans="9:9">
      <c r="I5042"/>
    </row>
    <row r="5043" spans="9:9">
      <c r="I5043"/>
    </row>
    <row r="5044" spans="9:9">
      <c r="I5044"/>
    </row>
    <row r="5045" spans="9:9">
      <c r="I5045"/>
    </row>
    <row r="5046" spans="9:9">
      <c r="I5046"/>
    </row>
    <row r="5047" spans="9:9">
      <c r="I5047"/>
    </row>
    <row r="5048" spans="9:9">
      <c r="I5048"/>
    </row>
    <row r="5049" spans="9:9">
      <c r="I5049"/>
    </row>
    <row r="5050" spans="9:9">
      <c r="I5050"/>
    </row>
    <row r="5051" spans="9:9">
      <c r="I5051"/>
    </row>
    <row r="5052" spans="9:9">
      <c r="I5052"/>
    </row>
    <row r="5053" spans="9:9">
      <c r="I5053"/>
    </row>
    <row r="5054" spans="9:9">
      <c r="I5054"/>
    </row>
    <row r="5055" spans="9:9">
      <c r="I5055"/>
    </row>
    <row r="5056" spans="9:9">
      <c r="I5056"/>
    </row>
    <row r="5057" spans="9:9">
      <c r="I5057"/>
    </row>
    <row r="5058" spans="9:9">
      <c r="I5058"/>
    </row>
    <row r="5059" spans="9:9">
      <c r="I5059"/>
    </row>
    <row r="5060" spans="9:9">
      <c r="I5060"/>
    </row>
    <row r="5061" spans="9:9">
      <c r="I5061"/>
    </row>
    <row r="5062" spans="9:9">
      <c r="I5062"/>
    </row>
    <row r="5063" spans="9:9">
      <c r="I5063"/>
    </row>
    <row r="5064" spans="9:9">
      <c r="I5064"/>
    </row>
    <row r="5065" spans="9:9">
      <c r="I5065"/>
    </row>
    <row r="5066" spans="9:9">
      <c r="I5066"/>
    </row>
    <row r="5067" spans="9:9">
      <c r="I5067"/>
    </row>
    <row r="5068" spans="9:9">
      <c r="I5068"/>
    </row>
    <row r="5069" spans="9:9">
      <c r="I5069"/>
    </row>
    <row r="5070" spans="9:9">
      <c r="I5070"/>
    </row>
    <row r="5071" spans="9:9">
      <c r="I5071"/>
    </row>
    <row r="5072" spans="9:9">
      <c r="I5072"/>
    </row>
    <row r="5073" spans="9:9">
      <c r="I5073"/>
    </row>
    <row r="5074" spans="9:9">
      <c r="I5074"/>
    </row>
    <row r="5075" spans="9:9">
      <c r="I5075"/>
    </row>
    <row r="5076" spans="9:9">
      <c r="I5076"/>
    </row>
    <row r="5077" spans="9:9">
      <c r="I5077"/>
    </row>
    <row r="5078" spans="9:9">
      <c r="I5078"/>
    </row>
    <row r="5079" spans="9:9">
      <c r="I5079"/>
    </row>
    <row r="5080" spans="9:9">
      <c r="I5080"/>
    </row>
    <row r="5081" spans="9:9">
      <c r="I5081"/>
    </row>
    <row r="5082" spans="9:9">
      <c r="I5082"/>
    </row>
    <row r="5083" spans="9:9">
      <c r="I5083"/>
    </row>
    <row r="5084" spans="9:9">
      <c r="I5084"/>
    </row>
    <row r="5085" spans="9:9">
      <c r="I5085"/>
    </row>
    <row r="5086" spans="9:9">
      <c r="I5086"/>
    </row>
    <row r="5087" spans="9:9">
      <c r="I5087"/>
    </row>
    <row r="5088" spans="9:9">
      <c r="I5088"/>
    </row>
    <row r="5089" spans="9:9">
      <c r="I5089"/>
    </row>
    <row r="5090" spans="9:9">
      <c r="I5090"/>
    </row>
    <row r="5091" spans="9:9">
      <c r="I5091"/>
    </row>
    <row r="5092" spans="9:9">
      <c r="I5092"/>
    </row>
    <row r="5093" spans="9:9">
      <c r="I5093"/>
    </row>
    <row r="5094" spans="9:9">
      <c r="I5094"/>
    </row>
    <row r="5095" spans="9:9">
      <c r="I5095"/>
    </row>
    <row r="5096" spans="9:9">
      <c r="I5096"/>
    </row>
    <row r="5097" spans="9:9">
      <c r="I5097"/>
    </row>
    <row r="5098" spans="9:9">
      <c r="I5098"/>
    </row>
    <row r="5099" spans="9:9">
      <c r="I5099"/>
    </row>
    <row r="5100" spans="9:9">
      <c r="I5100"/>
    </row>
    <row r="5101" spans="9:9">
      <c r="I5101"/>
    </row>
    <row r="5102" spans="9:9">
      <c r="I5102"/>
    </row>
    <row r="5103" spans="9:9">
      <c r="I5103"/>
    </row>
    <row r="5104" spans="9:9">
      <c r="I5104"/>
    </row>
    <row r="5105" spans="9:9">
      <c r="I5105"/>
    </row>
    <row r="5106" spans="9:9">
      <c r="I5106"/>
    </row>
    <row r="5107" spans="9:9">
      <c r="I5107"/>
    </row>
    <row r="5108" spans="9:9">
      <c r="I5108"/>
    </row>
    <row r="5109" spans="9:9">
      <c r="I5109"/>
    </row>
    <row r="5110" spans="9:9">
      <c r="I5110"/>
    </row>
    <row r="5111" spans="9:9">
      <c r="I5111"/>
    </row>
    <row r="5112" spans="9:9">
      <c r="I5112"/>
    </row>
    <row r="5113" spans="9:9">
      <c r="I5113"/>
    </row>
    <row r="5114" spans="9:9">
      <c r="I5114"/>
    </row>
    <row r="5115" spans="9:9">
      <c r="I5115"/>
    </row>
    <row r="5116" spans="9:9">
      <c r="I5116"/>
    </row>
    <row r="5117" spans="9:9">
      <c r="I5117"/>
    </row>
    <row r="5118" spans="9:9">
      <c r="I5118"/>
    </row>
    <row r="5119" spans="9:9">
      <c r="I5119"/>
    </row>
    <row r="5120" spans="9:9">
      <c r="I5120"/>
    </row>
    <row r="5121" spans="9:9">
      <c r="I5121"/>
    </row>
    <row r="5122" spans="9:9">
      <c r="I5122"/>
    </row>
    <row r="5123" spans="9:9">
      <c r="I5123"/>
    </row>
    <row r="5124" spans="9:9">
      <c r="I5124"/>
    </row>
    <row r="5125" spans="9:9">
      <c r="I5125"/>
    </row>
    <row r="5126" spans="9:9">
      <c r="I5126"/>
    </row>
    <row r="5127" spans="9:9">
      <c r="I5127"/>
    </row>
    <row r="5128" spans="9:9">
      <c r="I5128"/>
    </row>
    <row r="5129" spans="9:9">
      <c r="I5129"/>
    </row>
    <row r="5130" spans="9:9">
      <c r="I5130"/>
    </row>
    <row r="5131" spans="9:9">
      <c r="I5131"/>
    </row>
    <row r="5132" spans="9:9">
      <c r="I5132"/>
    </row>
    <row r="5133" spans="9:9">
      <c r="I5133"/>
    </row>
    <row r="5134" spans="9:9">
      <c r="I5134"/>
    </row>
    <row r="5135" spans="9:9">
      <c r="I5135"/>
    </row>
    <row r="5136" spans="9:9">
      <c r="I5136"/>
    </row>
    <row r="5137" spans="9:9">
      <c r="I5137"/>
    </row>
    <row r="5138" spans="9:9">
      <c r="I5138"/>
    </row>
    <row r="5139" spans="9:9">
      <c r="I5139"/>
    </row>
    <row r="5140" spans="9:9">
      <c r="I5140"/>
    </row>
    <row r="5141" spans="9:9">
      <c r="I5141"/>
    </row>
    <row r="5142" spans="9:9">
      <c r="I5142"/>
    </row>
    <row r="5143" spans="9:9">
      <c r="I5143"/>
    </row>
    <row r="5144" spans="9:9">
      <c r="I5144"/>
    </row>
    <row r="5145" spans="9:9">
      <c r="I5145"/>
    </row>
    <row r="5146" spans="9:9">
      <c r="I5146"/>
    </row>
    <row r="5147" spans="9:9">
      <c r="I5147"/>
    </row>
    <row r="5148" spans="9:9">
      <c r="I5148"/>
    </row>
    <row r="5149" spans="9:9">
      <c r="I5149"/>
    </row>
    <row r="5150" spans="9:9">
      <c r="I5150"/>
    </row>
    <row r="5151" spans="9:9">
      <c r="I5151"/>
    </row>
    <row r="5152" spans="9:9">
      <c r="I5152"/>
    </row>
    <row r="5153" spans="9:9">
      <c r="I5153"/>
    </row>
    <row r="5154" spans="9:9">
      <c r="I5154"/>
    </row>
    <row r="5155" spans="9:9">
      <c r="I5155"/>
    </row>
    <row r="5156" spans="9:9">
      <c r="I5156"/>
    </row>
    <row r="5157" spans="9:9">
      <c r="I5157"/>
    </row>
    <row r="5158" spans="9:9">
      <c r="I5158"/>
    </row>
    <row r="5159" spans="9:9">
      <c r="I5159"/>
    </row>
    <row r="5160" spans="9:9">
      <c r="I5160"/>
    </row>
    <row r="5161" spans="9:9">
      <c r="I5161"/>
    </row>
    <row r="5162" spans="9:9">
      <c r="I5162"/>
    </row>
    <row r="5163" spans="9:9">
      <c r="I5163"/>
    </row>
    <row r="5164" spans="9:9">
      <c r="I5164"/>
    </row>
    <row r="5165" spans="9:9">
      <c r="I5165"/>
    </row>
    <row r="5166" spans="9:9">
      <c r="I5166"/>
    </row>
    <row r="5167" spans="9:9">
      <c r="I5167"/>
    </row>
    <row r="5168" spans="9:9">
      <c r="I5168"/>
    </row>
    <row r="5169" spans="9:9">
      <c r="I5169"/>
    </row>
    <row r="5170" spans="9:9">
      <c r="I5170"/>
    </row>
    <row r="5171" spans="9:9">
      <c r="I5171"/>
    </row>
    <row r="5172" spans="9:9">
      <c r="I5172"/>
    </row>
    <row r="5173" spans="9:9">
      <c r="I5173"/>
    </row>
    <row r="5174" spans="9:9">
      <c r="I5174"/>
    </row>
    <row r="5175" spans="9:9">
      <c r="I5175"/>
    </row>
    <row r="5176" spans="9:9">
      <c r="I5176"/>
    </row>
    <row r="5177" spans="9:9">
      <c r="I5177"/>
    </row>
    <row r="5178" spans="9:9">
      <c r="I5178"/>
    </row>
    <row r="5179" spans="9:9">
      <c r="I5179"/>
    </row>
    <row r="5180" spans="9:9">
      <c r="I5180"/>
    </row>
    <row r="5181" spans="9:9">
      <c r="I5181"/>
    </row>
    <row r="5182" spans="9:9">
      <c r="I5182"/>
    </row>
    <row r="5183" spans="9:9">
      <c r="I5183"/>
    </row>
    <row r="5184" spans="9:9">
      <c r="I5184"/>
    </row>
    <row r="5185" spans="9:9">
      <c r="I5185"/>
    </row>
    <row r="5186" spans="9:9">
      <c r="I5186"/>
    </row>
    <row r="5187" spans="9:9">
      <c r="I5187"/>
    </row>
    <row r="5188" spans="9:9">
      <c r="I5188"/>
    </row>
    <row r="5189" spans="9:9">
      <c r="I5189"/>
    </row>
    <row r="5190" spans="9:9">
      <c r="I5190"/>
    </row>
    <row r="5191" spans="9:9">
      <c r="I5191"/>
    </row>
    <row r="5192" spans="9:9">
      <c r="I5192"/>
    </row>
    <row r="5193" spans="9:9">
      <c r="I5193"/>
    </row>
    <row r="5194" spans="9:9">
      <c r="I5194"/>
    </row>
    <row r="5195" spans="9:9">
      <c r="I5195"/>
    </row>
    <row r="5196" spans="9:9">
      <c r="I5196"/>
    </row>
    <row r="5197" spans="9:9">
      <c r="I5197"/>
    </row>
    <row r="5198" spans="9:9">
      <c r="I5198"/>
    </row>
    <row r="5199" spans="9:9">
      <c r="I5199"/>
    </row>
    <row r="5200" spans="9:9">
      <c r="I5200"/>
    </row>
    <row r="5201" spans="9:9">
      <c r="I5201"/>
    </row>
    <row r="5202" spans="9:9">
      <c r="I5202"/>
    </row>
    <row r="5203" spans="9:9">
      <c r="I5203"/>
    </row>
    <row r="5204" spans="9:9">
      <c r="I5204"/>
    </row>
    <row r="5205" spans="9:9">
      <c r="I5205"/>
    </row>
    <row r="5206" spans="9:9">
      <c r="I5206"/>
    </row>
    <row r="5207" spans="9:9">
      <c r="I5207"/>
    </row>
    <row r="5208" spans="9:9">
      <c r="I5208"/>
    </row>
    <row r="5209" spans="9:9">
      <c r="I5209"/>
    </row>
    <row r="5210" spans="9:9">
      <c r="I5210"/>
    </row>
    <row r="5211" spans="9:9">
      <c r="I5211"/>
    </row>
    <row r="5212" spans="9:9">
      <c r="I5212"/>
    </row>
    <row r="5213" spans="9:9">
      <c r="I5213"/>
    </row>
    <row r="5214" spans="9:9">
      <c r="I5214"/>
    </row>
    <row r="5215" spans="9:9">
      <c r="I5215"/>
    </row>
    <row r="5216" spans="9:9">
      <c r="I5216"/>
    </row>
    <row r="5217" spans="9:9">
      <c r="I5217"/>
    </row>
    <row r="5218" spans="9:9">
      <c r="I5218"/>
    </row>
    <row r="5219" spans="9:9">
      <c r="I5219"/>
    </row>
    <row r="5220" spans="9:9">
      <c r="I5220"/>
    </row>
    <row r="5221" spans="9:9">
      <c r="I5221"/>
    </row>
    <row r="5222" spans="9:9">
      <c r="I5222"/>
    </row>
    <row r="5223" spans="9:9">
      <c r="I5223"/>
    </row>
    <row r="5224" spans="9:9">
      <c r="I5224"/>
    </row>
    <row r="5225" spans="9:9">
      <c r="I5225"/>
    </row>
    <row r="5226" spans="9:9">
      <c r="I5226"/>
    </row>
    <row r="5227" spans="9:9">
      <c r="I5227"/>
    </row>
    <row r="5228" spans="9:9">
      <c r="I5228"/>
    </row>
    <row r="5229" spans="9:9">
      <c r="I5229"/>
    </row>
    <row r="5230" spans="9:9">
      <c r="I5230"/>
    </row>
    <row r="5231" spans="9:9">
      <c r="I5231"/>
    </row>
    <row r="5232" spans="9:9">
      <c r="I5232"/>
    </row>
    <row r="5233" spans="9:9">
      <c r="I5233"/>
    </row>
    <row r="5234" spans="9:9">
      <c r="I5234"/>
    </row>
    <row r="5235" spans="9:9">
      <c r="I5235"/>
    </row>
    <row r="5236" spans="9:9">
      <c r="I5236"/>
    </row>
    <row r="5237" spans="9:9">
      <c r="I5237"/>
    </row>
    <row r="5238" spans="9:9">
      <c r="I5238"/>
    </row>
    <row r="5239" spans="9:9">
      <c r="I5239"/>
    </row>
    <row r="5240" spans="9:9">
      <c r="I5240"/>
    </row>
    <row r="5241" spans="9:9">
      <c r="I5241"/>
    </row>
    <row r="5242" spans="9:9">
      <c r="I5242"/>
    </row>
    <row r="5243" spans="9:9">
      <c r="I5243"/>
    </row>
    <row r="5244" spans="9:9">
      <c r="I5244"/>
    </row>
    <row r="5245" spans="9:9">
      <c r="I5245"/>
    </row>
    <row r="5246" spans="9:9">
      <c r="I5246"/>
    </row>
    <row r="5247" spans="9:9">
      <c r="I5247"/>
    </row>
    <row r="5248" spans="9:9">
      <c r="I5248"/>
    </row>
    <row r="5249" spans="9:9">
      <c r="I5249"/>
    </row>
    <row r="5250" spans="9:9">
      <c r="I5250"/>
    </row>
    <row r="5251" spans="9:9">
      <c r="I5251"/>
    </row>
    <row r="5252" spans="9:9">
      <c r="I5252"/>
    </row>
    <row r="5253" spans="9:9">
      <c r="I5253"/>
    </row>
    <row r="5254" spans="9:9">
      <c r="I5254"/>
    </row>
    <row r="5255" spans="9:9">
      <c r="I5255"/>
    </row>
    <row r="5256" spans="9:9">
      <c r="I5256"/>
    </row>
    <row r="5257" spans="9:9">
      <c r="I5257"/>
    </row>
    <row r="5258" spans="9:9">
      <c r="I5258"/>
    </row>
    <row r="5259" spans="9:9">
      <c r="I5259"/>
    </row>
    <row r="5260" spans="9:9">
      <c r="I5260"/>
    </row>
    <row r="5261" spans="9:9">
      <c r="I5261"/>
    </row>
    <row r="5262" spans="9:9">
      <c r="I5262"/>
    </row>
    <row r="5263" spans="9:9">
      <c r="I5263"/>
    </row>
    <row r="5264" spans="9:9">
      <c r="I5264"/>
    </row>
    <row r="5265" spans="9:9">
      <c r="I5265"/>
    </row>
    <row r="5266" spans="9:9">
      <c r="I5266"/>
    </row>
    <row r="5267" spans="9:9">
      <c r="I5267"/>
    </row>
    <row r="5268" spans="9:9">
      <c r="I5268"/>
    </row>
    <row r="5269" spans="9:9">
      <c r="I5269"/>
    </row>
    <row r="5270" spans="9:9">
      <c r="I5270"/>
    </row>
    <row r="5271" spans="9:9">
      <c r="I5271"/>
    </row>
    <row r="5272" spans="9:9">
      <c r="I5272"/>
    </row>
    <row r="5273" spans="9:9">
      <c r="I5273"/>
    </row>
    <row r="5274" spans="9:9">
      <c r="I5274"/>
    </row>
    <row r="5275" spans="9:9">
      <c r="I5275"/>
    </row>
    <row r="5276" spans="9:9">
      <c r="I5276"/>
    </row>
    <row r="5277" spans="9:9">
      <c r="I5277"/>
    </row>
    <row r="5278" spans="9:9">
      <c r="I5278"/>
    </row>
    <row r="5279" spans="9:9">
      <c r="I5279"/>
    </row>
    <row r="5280" spans="9:9">
      <c r="I5280"/>
    </row>
    <row r="5281" spans="9:9">
      <c r="I5281"/>
    </row>
    <row r="5282" spans="9:9">
      <c r="I5282"/>
    </row>
    <row r="5283" spans="9:9">
      <c r="I5283"/>
    </row>
    <row r="5284" spans="9:9">
      <c r="I5284"/>
    </row>
    <row r="5285" spans="9:9">
      <c r="I5285"/>
    </row>
    <row r="5286" spans="9:9">
      <c r="I5286"/>
    </row>
    <row r="5287" spans="9:9">
      <c r="I5287"/>
    </row>
    <row r="5288" spans="9:9">
      <c r="I5288"/>
    </row>
    <row r="5289" spans="9:9">
      <c r="I5289"/>
    </row>
    <row r="5290" spans="9:9">
      <c r="I5290"/>
    </row>
    <row r="5291" spans="9:9">
      <c r="I5291"/>
    </row>
    <row r="5292" spans="9:9">
      <c r="I5292"/>
    </row>
    <row r="5293" spans="9:9">
      <c r="I5293"/>
    </row>
    <row r="5294" spans="9:9">
      <c r="I5294"/>
    </row>
    <row r="5295" spans="9:9">
      <c r="I5295"/>
    </row>
    <row r="5296" spans="9:9">
      <c r="I5296"/>
    </row>
    <row r="5297" spans="9:9">
      <c r="I5297"/>
    </row>
    <row r="5298" spans="9:9">
      <c r="I5298"/>
    </row>
    <row r="5299" spans="9:9">
      <c r="I5299"/>
    </row>
    <row r="5300" spans="9:9">
      <c r="I5300"/>
    </row>
    <row r="5301" spans="9:9">
      <c r="I5301"/>
    </row>
    <row r="5302" spans="9:9">
      <c r="I5302"/>
    </row>
    <row r="5303" spans="9:9">
      <c r="I5303"/>
    </row>
    <row r="5304" spans="9:9">
      <c r="I5304"/>
    </row>
    <row r="5305" spans="9:9">
      <c r="I5305"/>
    </row>
    <row r="5306" spans="9:9">
      <c r="I5306"/>
    </row>
    <row r="5307" spans="9:9">
      <c r="I5307"/>
    </row>
    <row r="5308" spans="9:9">
      <c r="I5308"/>
    </row>
    <row r="5309" spans="9:9">
      <c r="I5309"/>
    </row>
    <row r="5310" spans="9:9">
      <c r="I5310"/>
    </row>
    <row r="5311" spans="9:9">
      <c r="I5311"/>
    </row>
    <row r="5312" spans="9:9">
      <c r="I5312"/>
    </row>
    <row r="5313" spans="9:9">
      <c r="I5313"/>
    </row>
    <row r="5314" spans="9:9">
      <c r="I5314"/>
    </row>
    <row r="5315" spans="9:9">
      <c r="I5315"/>
    </row>
    <row r="5316" spans="9:9">
      <c r="I5316"/>
    </row>
    <row r="5317" spans="9:9">
      <c r="I5317"/>
    </row>
    <row r="5318" spans="9:9">
      <c r="I5318"/>
    </row>
    <row r="5319" spans="9:9">
      <c r="I5319"/>
    </row>
    <row r="5320" spans="9:9">
      <c r="I5320"/>
    </row>
    <row r="5321" spans="9:9">
      <c r="I5321"/>
    </row>
    <row r="5322" spans="9:9">
      <c r="I5322"/>
    </row>
    <row r="5323" spans="9:9">
      <c r="I5323"/>
    </row>
    <row r="5324" spans="9:9">
      <c r="I5324"/>
    </row>
    <row r="5325" spans="9:9">
      <c r="I5325"/>
    </row>
    <row r="5326" spans="9:9">
      <c r="I5326"/>
    </row>
    <row r="5327" spans="9:9">
      <c r="I5327"/>
    </row>
    <row r="5328" spans="9:9">
      <c r="I5328"/>
    </row>
    <row r="5329" spans="9:9">
      <c r="I5329"/>
    </row>
    <row r="5330" spans="9:9">
      <c r="I5330"/>
    </row>
    <row r="5331" spans="9:9">
      <c r="I5331"/>
    </row>
    <row r="5332" spans="9:9">
      <c r="I5332"/>
    </row>
    <row r="5333" spans="9:9">
      <c r="I5333"/>
    </row>
    <row r="5334" spans="9:9">
      <c r="I5334"/>
    </row>
    <row r="5335" spans="9:9">
      <c r="I5335"/>
    </row>
    <row r="5336" spans="9:9">
      <c r="I5336"/>
    </row>
    <row r="5337" spans="9:9">
      <c r="I5337"/>
    </row>
    <row r="5338" spans="9:9">
      <c r="I5338"/>
    </row>
    <row r="5339" spans="9:9">
      <c r="I5339"/>
    </row>
    <row r="5340" spans="9:9">
      <c r="I5340"/>
    </row>
    <row r="5341" spans="9:9">
      <c r="I5341"/>
    </row>
    <row r="5342" spans="9:9">
      <c r="I5342"/>
    </row>
    <row r="5343" spans="9:9">
      <c r="I5343"/>
    </row>
    <row r="5344" spans="9:9">
      <c r="I5344"/>
    </row>
    <row r="5345" spans="9:9">
      <c r="I5345"/>
    </row>
    <row r="5346" spans="9:9">
      <c r="I5346"/>
    </row>
    <row r="5347" spans="9:9">
      <c r="I5347"/>
    </row>
    <row r="5348" spans="9:9">
      <c r="I5348"/>
    </row>
    <row r="5349" spans="9:9">
      <c r="I5349"/>
    </row>
    <row r="5350" spans="9:9">
      <c r="I5350"/>
    </row>
    <row r="5351" spans="9:9">
      <c r="I5351"/>
    </row>
    <row r="5352" spans="9:9">
      <c r="I5352"/>
    </row>
    <row r="5353" spans="9:9">
      <c r="I5353"/>
    </row>
    <row r="5354" spans="9:9">
      <c r="I5354"/>
    </row>
    <row r="5355" spans="9:9">
      <c r="I5355"/>
    </row>
    <row r="5356" spans="9:9">
      <c r="I5356"/>
    </row>
    <row r="5357" spans="9:9">
      <c r="I5357"/>
    </row>
    <row r="5358" spans="9:9">
      <c r="I5358"/>
    </row>
    <row r="5359" spans="9:9">
      <c r="I5359"/>
    </row>
    <row r="5360" spans="9:9">
      <c r="I5360"/>
    </row>
    <row r="5361" spans="9:9">
      <c r="I5361"/>
    </row>
    <row r="5362" spans="9:9">
      <c r="I5362"/>
    </row>
    <row r="5363" spans="9:9">
      <c r="I5363"/>
    </row>
    <row r="5364" spans="9:9">
      <c r="I5364"/>
    </row>
    <row r="5365" spans="9:9">
      <c r="I5365"/>
    </row>
    <row r="5366" spans="9:9">
      <c r="I5366"/>
    </row>
    <row r="5367" spans="9:9">
      <c r="I5367"/>
    </row>
    <row r="5368" spans="9:9">
      <c r="I5368"/>
    </row>
    <row r="5369" spans="9:9">
      <c r="I5369"/>
    </row>
    <row r="5370" spans="9:9">
      <c r="I5370"/>
    </row>
    <row r="5371" spans="9:9">
      <c r="I5371"/>
    </row>
    <row r="5372" spans="9:9">
      <c r="I5372"/>
    </row>
    <row r="5373" spans="9:9">
      <c r="I5373"/>
    </row>
    <row r="5374" spans="9:9">
      <c r="I5374"/>
    </row>
    <row r="5375" spans="9:9">
      <c r="I5375"/>
    </row>
    <row r="5376" spans="9:9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H3012"/>
  <sheetViews>
    <sheetView workbookViewId="0">
      <selection activeCell="D24" sqref="D24"/>
    </sheetView>
  </sheetViews>
  <sheetFormatPr defaultRowHeight="15"/>
  <cols>
    <col min="1" max="1" width="23.140625" bestFit="1" customWidth="1"/>
    <col min="8" max="8" width="14.7109375" bestFit="1" customWidth="1"/>
  </cols>
  <sheetData>
    <row r="4" spans="1:8">
      <c r="A4" s="2" t="s">
        <v>4</v>
      </c>
      <c r="B4" s="2" t="s">
        <v>10</v>
      </c>
      <c r="C4" s="2" t="s">
        <v>11</v>
      </c>
      <c r="D4" s="2" t="s">
        <v>6</v>
      </c>
      <c r="E4" s="2" t="s">
        <v>1</v>
      </c>
      <c r="F4" s="2" t="s">
        <v>2</v>
      </c>
      <c r="G4" s="2" t="s">
        <v>15</v>
      </c>
      <c r="H4" s="2" t="s">
        <v>16</v>
      </c>
    </row>
    <row r="5" spans="1:8">
      <c r="A5" t="s">
        <v>26</v>
      </c>
      <c r="B5" t="s">
        <v>35</v>
      </c>
      <c r="C5" t="s">
        <v>29</v>
      </c>
      <c r="D5" t="s">
        <v>28</v>
      </c>
      <c r="E5" s="1">
        <v>1</v>
      </c>
      <c r="F5" t="s">
        <v>25</v>
      </c>
      <c r="G5" t="s">
        <v>408</v>
      </c>
      <c r="H5" t="s">
        <v>409</v>
      </c>
    </row>
    <row r="6" spans="1:8">
      <c r="G6" t="s">
        <v>412</v>
      </c>
      <c r="H6" t="s">
        <v>409</v>
      </c>
    </row>
    <row r="7" spans="1:8">
      <c r="B7" t="s">
        <v>48</v>
      </c>
      <c r="C7" t="s">
        <v>291</v>
      </c>
      <c r="D7" t="s">
        <v>28</v>
      </c>
      <c r="E7" s="1">
        <v>1</v>
      </c>
      <c r="F7" t="s">
        <v>25</v>
      </c>
      <c r="G7" t="s">
        <v>413</v>
      </c>
      <c r="H7" t="s">
        <v>413</v>
      </c>
    </row>
    <row r="8" spans="1:8">
      <c r="B8" t="s">
        <v>263</v>
      </c>
      <c r="C8" t="s">
        <v>253</v>
      </c>
      <c r="D8" t="s">
        <v>28</v>
      </c>
      <c r="E8" s="1">
        <v>1</v>
      </c>
      <c r="F8" t="s">
        <v>25</v>
      </c>
      <c r="G8" t="s">
        <v>264</v>
      </c>
      <c r="H8" t="s">
        <v>264</v>
      </c>
    </row>
    <row r="9" spans="1:8">
      <c r="B9" t="s">
        <v>1052</v>
      </c>
      <c r="C9" t="s">
        <v>1053</v>
      </c>
      <c r="D9" t="s">
        <v>28</v>
      </c>
      <c r="E9" s="1">
        <v>3</v>
      </c>
      <c r="F9" t="s">
        <v>25</v>
      </c>
      <c r="G9" t="s">
        <v>61</v>
      </c>
      <c r="H9" t="s">
        <v>151</v>
      </c>
    </row>
    <row r="10" spans="1:8">
      <c r="C10" t="s">
        <v>1058</v>
      </c>
      <c r="D10" t="s">
        <v>28</v>
      </c>
      <c r="E10" s="1">
        <v>3</v>
      </c>
      <c r="F10" t="s">
        <v>25</v>
      </c>
      <c r="G10" t="s">
        <v>162</v>
      </c>
      <c r="H10" t="s">
        <v>151</v>
      </c>
    </row>
    <row r="11" spans="1:8">
      <c r="B11" t="s">
        <v>1061</v>
      </c>
      <c r="C11" t="s">
        <v>1062</v>
      </c>
      <c r="D11" t="s">
        <v>28</v>
      </c>
      <c r="E11" s="1">
        <v>3</v>
      </c>
      <c r="F11" t="s">
        <v>25</v>
      </c>
      <c r="G11" t="s">
        <v>1063</v>
      </c>
      <c r="H11" t="s">
        <v>1063</v>
      </c>
    </row>
    <row r="12" spans="1:8">
      <c r="B12" t="s">
        <v>266</v>
      </c>
      <c r="C12" t="s">
        <v>253</v>
      </c>
      <c r="D12" t="s">
        <v>28</v>
      </c>
      <c r="E12" s="1">
        <v>1</v>
      </c>
      <c r="F12" t="s">
        <v>25</v>
      </c>
      <c r="G12" t="s">
        <v>267</v>
      </c>
      <c r="H12" t="s">
        <v>268</v>
      </c>
    </row>
    <row r="13" spans="1:8">
      <c r="G13" t="s">
        <v>270</v>
      </c>
      <c r="H13" t="s">
        <v>268</v>
      </c>
    </row>
    <row r="14" spans="1:8">
      <c r="G14" t="s">
        <v>271</v>
      </c>
      <c r="H14" t="s">
        <v>268</v>
      </c>
    </row>
    <row r="15" spans="1:8">
      <c r="B15" t="s">
        <v>272</v>
      </c>
      <c r="C15" t="s">
        <v>253</v>
      </c>
      <c r="D15" t="s">
        <v>38</v>
      </c>
      <c r="E15" s="1">
        <v>1</v>
      </c>
      <c r="F15" t="s">
        <v>25</v>
      </c>
      <c r="G15" t="s">
        <v>275</v>
      </c>
      <c r="H15" t="s">
        <v>273</v>
      </c>
    </row>
    <row r="16" spans="1:8">
      <c r="G16" t="s">
        <v>259</v>
      </c>
      <c r="H16" t="s">
        <v>273</v>
      </c>
    </row>
    <row r="17" spans="2:8">
      <c r="B17" t="s">
        <v>420</v>
      </c>
      <c r="C17" t="s">
        <v>108</v>
      </c>
      <c r="D17" t="s">
        <v>28</v>
      </c>
      <c r="E17" s="1">
        <v>1</v>
      </c>
      <c r="F17" t="s">
        <v>25</v>
      </c>
      <c r="G17" t="s">
        <v>421</v>
      </c>
      <c r="H17" t="s">
        <v>421</v>
      </c>
    </row>
    <row r="18" spans="2:8">
      <c r="B18" t="s">
        <v>423</v>
      </c>
      <c r="C18" t="s">
        <v>108</v>
      </c>
      <c r="D18" t="s">
        <v>28</v>
      </c>
      <c r="E18" s="1">
        <v>1</v>
      </c>
      <c r="F18" t="s">
        <v>25</v>
      </c>
      <c r="G18" t="s">
        <v>427</v>
      </c>
      <c r="H18" t="s">
        <v>424</v>
      </c>
    </row>
    <row r="19" spans="2:8">
      <c r="G19" t="s">
        <v>267</v>
      </c>
      <c r="H19" t="s">
        <v>424</v>
      </c>
    </row>
    <row r="20" spans="2:8">
      <c r="G20" t="s">
        <v>426</v>
      </c>
      <c r="H20" t="s">
        <v>424</v>
      </c>
    </row>
    <row r="21" spans="2:8">
      <c r="B21" t="s">
        <v>1071</v>
      </c>
      <c r="C21" t="s">
        <v>266</v>
      </c>
      <c r="D21" t="s">
        <v>28</v>
      </c>
      <c r="E21" s="1">
        <v>3</v>
      </c>
      <c r="F21" t="s">
        <v>25</v>
      </c>
      <c r="G21" t="s">
        <v>1086</v>
      </c>
      <c r="H21" t="s">
        <v>1073</v>
      </c>
    </row>
    <row r="22" spans="2:8">
      <c r="C22" t="s">
        <v>1078</v>
      </c>
      <c r="D22" t="s">
        <v>28</v>
      </c>
      <c r="E22" s="1">
        <v>3</v>
      </c>
      <c r="F22" t="s">
        <v>25</v>
      </c>
      <c r="G22" t="s">
        <v>1079</v>
      </c>
      <c r="H22" t="s">
        <v>1073</v>
      </c>
    </row>
    <row r="23" spans="2:8">
      <c r="C23" t="s">
        <v>1072</v>
      </c>
      <c r="D23" t="s">
        <v>28</v>
      </c>
      <c r="E23" s="1">
        <v>3</v>
      </c>
      <c r="F23" t="s">
        <v>25</v>
      </c>
      <c r="G23" t="s">
        <v>921</v>
      </c>
      <c r="H23" t="s">
        <v>1073</v>
      </c>
    </row>
    <row r="24" spans="2:8">
      <c r="C24" t="s">
        <v>1092</v>
      </c>
      <c r="D24" t="s">
        <v>28</v>
      </c>
      <c r="E24" s="1">
        <v>3</v>
      </c>
      <c r="F24" t="s">
        <v>25</v>
      </c>
      <c r="G24" t="s">
        <v>504</v>
      </c>
      <c r="H24" t="s">
        <v>1073</v>
      </c>
    </row>
    <row r="25" spans="2:8">
      <c r="C25" t="s">
        <v>1089</v>
      </c>
      <c r="D25" t="s">
        <v>28</v>
      </c>
      <c r="E25" s="1">
        <v>3</v>
      </c>
      <c r="F25" t="s">
        <v>25</v>
      </c>
      <c r="G25" t="s">
        <v>504</v>
      </c>
      <c r="H25" t="s">
        <v>1073</v>
      </c>
    </row>
    <row r="26" spans="2:8">
      <c r="C26" t="s">
        <v>1082</v>
      </c>
      <c r="D26" t="s">
        <v>28</v>
      </c>
      <c r="E26" s="1">
        <v>3</v>
      </c>
      <c r="F26" t="s">
        <v>25</v>
      </c>
      <c r="G26" t="s">
        <v>1083</v>
      </c>
      <c r="H26" t="s">
        <v>1073</v>
      </c>
    </row>
    <row r="27" spans="2:8">
      <c r="B27" t="s">
        <v>1099</v>
      </c>
      <c r="C27" t="s">
        <v>276</v>
      </c>
      <c r="D27" t="s">
        <v>28</v>
      </c>
      <c r="E27" s="1">
        <v>3</v>
      </c>
      <c r="F27" t="s">
        <v>25</v>
      </c>
      <c r="G27" t="s">
        <v>451</v>
      </c>
      <c r="H27" t="s">
        <v>1101</v>
      </c>
    </row>
    <row r="28" spans="2:8">
      <c r="C28" t="s">
        <v>204</v>
      </c>
      <c r="D28" t="s">
        <v>28</v>
      </c>
      <c r="E28" s="1">
        <v>3</v>
      </c>
      <c r="F28" t="s">
        <v>25</v>
      </c>
      <c r="G28" t="s">
        <v>451</v>
      </c>
      <c r="H28" t="s">
        <v>1101</v>
      </c>
    </row>
    <row r="29" spans="2:8">
      <c r="C29" t="s">
        <v>252</v>
      </c>
      <c r="D29" t="s">
        <v>28</v>
      </c>
      <c r="E29" s="1">
        <v>3</v>
      </c>
      <c r="F29" t="s">
        <v>25</v>
      </c>
      <c r="G29" t="s">
        <v>1100</v>
      </c>
      <c r="H29" t="s">
        <v>1101</v>
      </c>
    </row>
    <row r="30" spans="2:8">
      <c r="B30" t="s">
        <v>331</v>
      </c>
      <c r="C30" t="s">
        <v>1107</v>
      </c>
      <c r="D30" t="s">
        <v>28</v>
      </c>
      <c r="E30" s="1">
        <v>3</v>
      </c>
      <c r="F30" t="s">
        <v>25</v>
      </c>
      <c r="G30" t="s">
        <v>1108</v>
      </c>
      <c r="H30" t="s">
        <v>1108</v>
      </c>
    </row>
    <row r="31" spans="2:8">
      <c r="B31" t="s">
        <v>276</v>
      </c>
      <c r="C31" t="s">
        <v>277</v>
      </c>
      <c r="D31" t="s">
        <v>28</v>
      </c>
      <c r="E31" s="1">
        <v>1</v>
      </c>
      <c r="F31" t="s">
        <v>25</v>
      </c>
      <c r="G31" t="s">
        <v>278</v>
      </c>
      <c r="H31" t="s">
        <v>279</v>
      </c>
    </row>
    <row r="32" spans="2:8">
      <c r="G32" t="s">
        <v>283</v>
      </c>
      <c r="H32" t="s">
        <v>279</v>
      </c>
    </row>
    <row r="33" spans="2:8">
      <c r="B33" t="s">
        <v>1115</v>
      </c>
      <c r="C33" t="s">
        <v>1072</v>
      </c>
      <c r="D33" t="s">
        <v>28</v>
      </c>
      <c r="E33" s="1">
        <v>3</v>
      </c>
      <c r="F33" t="s">
        <v>25</v>
      </c>
      <c r="G33" t="s">
        <v>1117</v>
      </c>
      <c r="H33" t="s">
        <v>1118</v>
      </c>
    </row>
    <row r="34" spans="2:8">
      <c r="C34" t="s">
        <v>204</v>
      </c>
      <c r="D34" t="s">
        <v>28</v>
      </c>
      <c r="E34" s="1">
        <v>3</v>
      </c>
      <c r="F34" t="s">
        <v>25</v>
      </c>
      <c r="G34" t="s">
        <v>1120</v>
      </c>
      <c r="H34" t="s">
        <v>1118</v>
      </c>
    </row>
    <row r="35" spans="2:8">
      <c r="B35" t="s">
        <v>1121</v>
      </c>
      <c r="C35" t="s">
        <v>1082</v>
      </c>
      <c r="D35" t="s">
        <v>28</v>
      </c>
      <c r="E35" s="1">
        <v>3</v>
      </c>
      <c r="F35" t="s">
        <v>25</v>
      </c>
      <c r="G35" t="s">
        <v>655</v>
      </c>
      <c r="H35" t="s">
        <v>655</v>
      </c>
    </row>
    <row r="36" spans="2:8">
      <c r="B36" t="s">
        <v>1123</v>
      </c>
      <c r="C36" t="s">
        <v>1092</v>
      </c>
      <c r="D36" t="s">
        <v>28</v>
      </c>
      <c r="E36" s="1">
        <v>3</v>
      </c>
      <c r="F36" t="s">
        <v>25</v>
      </c>
      <c r="G36" t="s">
        <v>934</v>
      </c>
      <c r="H36" t="s">
        <v>934</v>
      </c>
    </row>
    <row r="37" spans="2:8">
      <c r="B37" t="s">
        <v>1125</v>
      </c>
      <c r="C37" t="s">
        <v>1072</v>
      </c>
      <c r="D37" t="s">
        <v>28</v>
      </c>
      <c r="E37" s="1">
        <v>3</v>
      </c>
      <c r="F37" t="s">
        <v>25</v>
      </c>
      <c r="G37" t="s">
        <v>572</v>
      </c>
      <c r="H37" t="s">
        <v>1127</v>
      </c>
    </row>
    <row r="38" spans="2:8">
      <c r="C38" t="s">
        <v>1092</v>
      </c>
      <c r="D38" t="s">
        <v>28</v>
      </c>
      <c r="E38" s="1">
        <v>3</v>
      </c>
      <c r="F38" t="s">
        <v>25</v>
      </c>
      <c r="G38" t="s">
        <v>233</v>
      </c>
      <c r="H38" t="s">
        <v>1127</v>
      </c>
    </row>
    <row r="39" spans="2:8">
      <c r="B39" t="s">
        <v>1129</v>
      </c>
      <c r="C39" t="s">
        <v>1058</v>
      </c>
      <c r="D39" t="s">
        <v>28</v>
      </c>
      <c r="E39" s="1">
        <v>3</v>
      </c>
      <c r="F39" t="s">
        <v>25</v>
      </c>
      <c r="G39" t="s">
        <v>870</v>
      </c>
      <c r="H39" t="s">
        <v>870</v>
      </c>
    </row>
    <row r="40" spans="2:8">
      <c r="B40" t="s">
        <v>1131</v>
      </c>
      <c r="C40" t="s">
        <v>1107</v>
      </c>
      <c r="D40" t="s">
        <v>28</v>
      </c>
      <c r="E40" s="1">
        <v>3</v>
      </c>
      <c r="F40" t="s">
        <v>25</v>
      </c>
      <c r="G40" t="s">
        <v>1133</v>
      </c>
      <c r="H40" t="s">
        <v>1133</v>
      </c>
    </row>
    <row r="41" spans="2:8">
      <c r="B41" t="s">
        <v>1135</v>
      </c>
      <c r="C41" t="s">
        <v>1107</v>
      </c>
      <c r="D41" t="s">
        <v>28</v>
      </c>
      <c r="E41" s="1">
        <v>3</v>
      </c>
      <c r="F41" t="s">
        <v>25</v>
      </c>
      <c r="G41" t="s">
        <v>1137</v>
      </c>
      <c r="H41" t="s">
        <v>1137</v>
      </c>
    </row>
    <row r="42" spans="2:8">
      <c r="B42" t="s">
        <v>1139</v>
      </c>
      <c r="C42" t="s">
        <v>1143</v>
      </c>
      <c r="D42" t="s">
        <v>28</v>
      </c>
      <c r="E42" s="1">
        <v>3</v>
      </c>
      <c r="F42" t="s">
        <v>25</v>
      </c>
      <c r="G42" t="s">
        <v>340</v>
      </c>
      <c r="H42" t="s">
        <v>1140</v>
      </c>
    </row>
    <row r="43" spans="2:8">
      <c r="C43" t="s">
        <v>1062</v>
      </c>
      <c r="D43" t="s">
        <v>28</v>
      </c>
      <c r="E43" s="1">
        <v>3</v>
      </c>
      <c r="F43" t="s">
        <v>25</v>
      </c>
      <c r="G43" t="s">
        <v>1086</v>
      </c>
      <c r="H43" t="s">
        <v>1140</v>
      </c>
    </row>
    <row r="44" spans="2:8">
      <c r="C44" t="s">
        <v>1072</v>
      </c>
      <c r="D44" t="s">
        <v>28</v>
      </c>
      <c r="E44" s="1">
        <v>3</v>
      </c>
      <c r="F44" t="s">
        <v>25</v>
      </c>
      <c r="G44" t="s">
        <v>1142</v>
      </c>
      <c r="H44" t="s">
        <v>1140</v>
      </c>
    </row>
    <row r="45" spans="2:8">
      <c r="C45" t="s">
        <v>1092</v>
      </c>
      <c r="D45" t="s">
        <v>28</v>
      </c>
      <c r="E45" s="1">
        <v>3</v>
      </c>
      <c r="F45" t="s">
        <v>25</v>
      </c>
      <c r="G45" t="s">
        <v>734</v>
      </c>
      <c r="H45" t="s">
        <v>1140</v>
      </c>
    </row>
    <row r="46" spans="2:8">
      <c r="C46" t="s">
        <v>1089</v>
      </c>
      <c r="D46" t="s">
        <v>28</v>
      </c>
      <c r="E46" s="1">
        <v>3</v>
      </c>
      <c r="F46" t="s">
        <v>25</v>
      </c>
      <c r="G46" t="s">
        <v>734</v>
      </c>
      <c r="H46" t="s">
        <v>1140</v>
      </c>
    </row>
    <row r="47" spans="2:8">
      <c r="B47" t="s">
        <v>1146</v>
      </c>
      <c r="C47" t="s">
        <v>1053</v>
      </c>
      <c r="D47" t="s">
        <v>28</v>
      </c>
      <c r="E47" s="1">
        <v>3</v>
      </c>
      <c r="F47" t="s">
        <v>25</v>
      </c>
      <c r="G47" t="s">
        <v>233</v>
      </c>
      <c r="H47" t="s">
        <v>1147</v>
      </c>
    </row>
    <row r="48" spans="2:8">
      <c r="C48" t="s">
        <v>1072</v>
      </c>
      <c r="D48" t="s">
        <v>28</v>
      </c>
      <c r="E48" s="1">
        <v>3</v>
      </c>
      <c r="F48" t="s">
        <v>25</v>
      </c>
      <c r="G48" t="s">
        <v>456</v>
      </c>
      <c r="H48" t="s">
        <v>1147</v>
      </c>
    </row>
    <row r="49" spans="2:8">
      <c r="C49" t="s">
        <v>1058</v>
      </c>
      <c r="D49" t="s">
        <v>28</v>
      </c>
      <c r="E49" s="1">
        <v>3</v>
      </c>
      <c r="F49" t="s">
        <v>25</v>
      </c>
      <c r="G49" t="s">
        <v>594</v>
      </c>
      <c r="H49" t="s">
        <v>1147</v>
      </c>
    </row>
    <row r="50" spans="2:8">
      <c r="C50" t="s">
        <v>1092</v>
      </c>
      <c r="D50" t="s">
        <v>28</v>
      </c>
      <c r="E50" s="1">
        <v>3</v>
      </c>
      <c r="F50" t="s">
        <v>25</v>
      </c>
      <c r="G50" t="s">
        <v>233</v>
      </c>
      <c r="H50" t="s">
        <v>1147</v>
      </c>
    </row>
    <row r="51" spans="2:8">
      <c r="C51" t="s">
        <v>1089</v>
      </c>
      <c r="D51" t="s">
        <v>28</v>
      </c>
      <c r="E51" s="1">
        <v>3</v>
      </c>
      <c r="F51" t="s">
        <v>25</v>
      </c>
      <c r="G51" t="s">
        <v>233</v>
      </c>
      <c r="H51" t="s">
        <v>1147</v>
      </c>
    </row>
    <row r="52" spans="2:8">
      <c r="B52" t="s">
        <v>1149</v>
      </c>
      <c r="C52" t="s">
        <v>1150</v>
      </c>
      <c r="D52" t="s">
        <v>28</v>
      </c>
      <c r="E52" s="1">
        <v>3</v>
      </c>
      <c r="F52" t="s">
        <v>25</v>
      </c>
      <c r="G52" t="s">
        <v>1151</v>
      </c>
      <c r="H52" t="s">
        <v>1151</v>
      </c>
    </row>
    <row r="53" spans="2:8">
      <c r="B53" t="s">
        <v>1155</v>
      </c>
      <c r="C53" t="s">
        <v>1143</v>
      </c>
      <c r="D53" t="s">
        <v>28</v>
      </c>
      <c r="E53" s="1">
        <v>3</v>
      </c>
      <c r="F53" t="s">
        <v>25</v>
      </c>
      <c r="G53" t="s">
        <v>1156</v>
      </c>
      <c r="H53" t="s">
        <v>1156</v>
      </c>
    </row>
    <row r="54" spans="2:8">
      <c r="B54" t="s">
        <v>1158</v>
      </c>
      <c r="C54" t="s">
        <v>266</v>
      </c>
      <c r="D54" t="s">
        <v>28</v>
      </c>
      <c r="E54" s="1">
        <v>3</v>
      </c>
      <c r="F54" t="s">
        <v>25</v>
      </c>
      <c r="G54" t="s">
        <v>239</v>
      </c>
      <c r="H54" t="s">
        <v>1160</v>
      </c>
    </row>
    <row r="55" spans="2:8">
      <c r="C55" t="s">
        <v>272</v>
      </c>
      <c r="D55" t="s">
        <v>28</v>
      </c>
      <c r="E55" s="1">
        <v>3</v>
      </c>
      <c r="F55" t="s">
        <v>25</v>
      </c>
      <c r="G55" t="s">
        <v>451</v>
      </c>
      <c r="H55" t="s">
        <v>1160</v>
      </c>
    </row>
    <row r="56" spans="2:8">
      <c r="C56" t="s">
        <v>402</v>
      </c>
      <c r="D56" t="s">
        <v>28</v>
      </c>
      <c r="E56" s="1">
        <v>3</v>
      </c>
      <c r="F56" t="s">
        <v>25</v>
      </c>
      <c r="G56" t="s">
        <v>259</v>
      </c>
      <c r="H56" t="s">
        <v>1160</v>
      </c>
    </row>
    <row r="57" spans="2:8">
      <c r="C57" t="s">
        <v>183</v>
      </c>
      <c r="D57" t="s">
        <v>28</v>
      </c>
      <c r="E57" s="1">
        <v>3</v>
      </c>
      <c r="F57" t="s">
        <v>25</v>
      </c>
      <c r="G57" t="s">
        <v>270</v>
      </c>
      <c r="H57" t="s">
        <v>1160</v>
      </c>
    </row>
    <row r="58" spans="2:8">
      <c r="C58" t="s">
        <v>191</v>
      </c>
      <c r="D58" t="s">
        <v>28</v>
      </c>
      <c r="E58" s="1">
        <v>3</v>
      </c>
      <c r="F58" t="s">
        <v>25</v>
      </c>
      <c r="G58" t="s">
        <v>580</v>
      </c>
      <c r="H58" t="s">
        <v>1160</v>
      </c>
    </row>
    <row r="59" spans="2:8">
      <c r="C59" t="s">
        <v>1150</v>
      </c>
      <c r="D59" t="s">
        <v>28</v>
      </c>
      <c r="E59" s="1">
        <v>3</v>
      </c>
      <c r="F59" t="s">
        <v>25</v>
      </c>
      <c r="G59" t="s">
        <v>270</v>
      </c>
      <c r="H59" t="s">
        <v>1160</v>
      </c>
    </row>
    <row r="60" spans="2:8">
      <c r="C60" t="s">
        <v>252</v>
      </c>
      <c r="D60" t="s">
        <v>28</v>
      </c>
      <c r="E60" s="1">
        <v>3</v>
      </c>
      <c r="F60" t="s">
        <v>25</v>
      </c>
      <c r="G60" t="s">
        <v>1159</v>
      </c>
      <c r="H60" t="s">
        <v>1160</v>
      </c>
    </row>
    <row r="61" spans="2:8">
      <c r="B61" t="s">
        <v>1169</v>
      </c>
      <c r="C61" t="s">
        <v>266</v>
      </c>
      <c r="D61" t="s">
        <v>28</v>
      </c>
      <c r="E61" s="1">
        <v>3</v>
      </c>
      <c r="F61" t="s">
        <v>25</v>
      </c>
      <c r="G61" t="s">
        <v>1172</v>
      </c>
      <c r="H61" t="s">
        <v>1172</v>
      </c>
    </row>
    <row r="62" spans="2:8">
      <c r="B62" t="s">
        <v>1175</v>
      </c>
      <c r="C62" t="s">
        <v>1150</v>
      </c>
      <c r="D62" t="s">
        <v>28</v>
      </c>
      <c r="E62" s="1">
        <v>3</v>
      </c>
      <c r="F62" t="s">
        <v>25</v>
      </c>
      <c r="G62" t="s">
        <v>1177</v>
      </c>
      <c r="H62" t="s">
        <v>1177</v>
      </c>
    </row>
    <row r="63" spans="2:8">
      <c r="B63" t="s">
        <v>1186</v>
      </c>
      <c r="C63" t="s">
        <v>191</v>
      </c>
      <c r="D63" t="s">
        <v>28</v>
      </c>
      <c r="E63" s="1">
        <v>3</v>
      </c>
      <c r="F63" t="s">
        <v>25</v>
      </c>
      <c r="G63" t="s">
        <v>940</v>
      </c>
      <c r="H63" t="s">
        <v>940</v>
      </c>
    </row>
    <row r="64" spans="2:8">
      <c r="B64" t="s">
        <v>1179</v>
      </c>
      <c r="C64" t="s">
        <v>1150</v>
      </c>
      <c r="D64" t="s">
        <v>28</v>
      </c>
      <c r="E64" s="1">
        <v>3</v>
      </c>
      <c r="F64" t="s">
        <v>25</v>
      </c>
      <c r="G64" t="s">
        <v>1181</v>
      </c>
      <c r="H64" t="s">
        <v>1181</v>
      </c>
    </row>
    <row r="65" spans="2:8">
      <c r="B65" t="s">
        <v>1183</v>
      </c>
      <c r="C65" t="s">
        <v>1053</v>
      </c>
      <c r="D65" t="s">
        <v>28</v>
      </c>
      <c r="E65" s="1">
        <v>3</v>
      </c>
      <c r="F65" t="s">
        <v>25</v>
      </c>
      <c r="G65" t="s">
        <v>1184</v>
      </c>
      <c r="H65" t="s">
        <v>1184</v>
      </c>
    </row>
    <row r="66" spans="2:8">
      <c r="B66" t="s">
        <v>1189</v>
      </c>
      <c r="C66" t="s">
        <v>1053</v>
      </c>
      <c r="D66" t="s">
        <v>28</v>
      </c>
      <c r="E66" s="1">
        <v>3</v>
      </c>
      <c r="F66" t="s">
        <v>25</v>
      </c>
      <c r="G66" t="s">
        <v>1190</v>
      </c>
      <c r="H66" t="s">
        <v>1190</v>
      </c>
    </row>
    <row r="67" spans="2:8">
      <c r="B67" t="s">
        <v>1192</v>
      </c>
      <c r="C67" t="s">
        <v>1053</v>
      </c>
      <c r="D67" t="s">
        <v>28</v>
      </c>
      <c r="E67" s="1">
        <v>3</v>
      </c>
      <c r="F67" t="s">
        <v>25</v>
      </c>
      <c r="G67" t="s">
        <v>1193</v>
      </c>
      <c r="H67" t="s">
        <v>1193</v>
      </c>
    </row>
    <row r="68" spans="2:8">
      <c r="B68" t="s">
        <v>1195</v>
      </c>
      <c r="C68" t="s">
        <v>276</v>
      </c>
      <c r="D68" t="s">
        <v>28</v>
      </c>
      <c r="E68" s="1">
        <v>3</v>
      </c>
      <c r="F68" t="s">
        <v>25</v>
      </c>
      <c r="G68" t="s">
        <v>1197</v>
      </c>
      <c r="H68" t="s">
        <v>1198</v>
      </c>
    </row>
    <row r="69" spans="2:8">
      <c r="C69" t="s">
        <v>1196</v>
      </c>
      <c r="D69" t="s">
        <v>28</v>
      </c>
      <c r="E69" s="1">
        <v>3</v>
      </c>
      <c r="F69" t="s">
        <v>25</v>
      </c>
      <c r="G69" t="s">
        <v>1197</v>
      </c>
      <c r="H69" t="s">
        <v>1198</v>
      </c>
    </row>
    <row r="70" spans="2:8">
      <c r="B70" t="s">
        <v>1202</v>
      </c>
      <c r="C70" t="s">
        <v>276</v>
      </c>
      <c r="D70" t="s">
        <v>28</v>
      </c>
      <c r="E70" s="1">
        <v>3</v>
      </c>
      <c r="F70" t="s">
        <v>25</v>
      </c>
      <c r="G70" t="s">
        <v>1203</v>
      </c>
      <c r="H70" t="s">
        <v>1203</v>
      </c>
    </row>
    <row r="71" spans="2:8">
      <c r="B71" t="s">
        <v>1205</v>
      </c>
      <c r="C71" t="s">
        <v>276</v>
      </c>
      <c r="D71" t="s">
        <v>28</v>
      </c>
      <c r="E71" s="1">
        <v>3</v>
      </c>
      <c r="F71" t="s">
        <v>25</v>
      </c>
      <c r="G71" t="s">
        <v>162</v>
      </c>
      <c r="H71" t="s">
        <v>1207</v>
      </c>
    </row>
    <row r="72" spans="2:8">
      <c r="C72" t="s">
        <v>1196</v>
      </c>
      <c r="D72" t="s">
        <v>28</v>
      </c>
      <c r="E72" s="1">
        <v>3</v>
      </c>
      <c r="F72" t="s">
        <v>25</v>
      </c>
      <c r="G72" t="s">
        <v>1206</v>
      </c>
      <c r="H72" t="s">
        <v>1207</v>
      </c>
    </row>
    <row r="73" spans="2:8">
      <c r="B73" t="s">
        <v>1209</v>
      </c>
      <c r="C73" t="s">
        <v>222</v>
      </c>
      <c r="D73" t="s">
        <v>28</v>
      </c>
      <c r="E73" s="1">
        <v>3</v>
      </c>
      <c r="F73" t="s">
        <v>25</v>
      </c>
      <c r="G73" t="s">
        <v>1210</v>
      </c>
      <c r="H73" t="s">
        <v>1210</v>
      </c>
    </row>
    <row r="74" spans="2:8">
      <c r="B74" t="s">
        <v>1214</v>
      </c>
      <c r="C74" t="s">
        <v>1215</v>
      </c>
      <c r="D74" t="s">
        <v>28</v>
      </c>
      <c r="E74" s="1">
        <v>3</v>
      </c>
      <c r="F74" t="s">
        <v>25</v>
      </c>
      <c r="G74" t="s">
        <v>1217</v>
      </c>
      <c r="H74" t="s">
        <v>1217</v>
      </c>
    </row>
    <row r="75" spans="2:8">
      <c r="B75" t="s">
        <v>1221</v>
      </c>
      <c r="C75" t="s">
        <v>1215</v>
      </c>
      <c r="D75" t="s">
        <v>28</v>
      </c>
      <c r="E75" s="1">
        <v>3</v>
      </c>
      <c r="F75" t="s">
        <v>25</v>
      </c>
      <c r="G75" t="s">
        <v>504</v>
      </c>
      <c r="H75" t="s">
        <v>921</v>
      </c>
    </row>
    <row r="76" spans="2:8">
      <c r="C76" t="s">
        <v>1224</v>
      </c>
      <c r="D76" t="s">
        <v>28</v>
      </c>
      <c r="E76" s="1">
        <v>3</v>
      </c>
      <c r="F76" t="s">
        <v>25</v>
      </c>
      <c r="G76" t="s">
        <v>504</v>
      </c>
      <c r="H76" t="s">
        <v>921</v>
      </c>
    </row>
    <row r="77" spans="2:8">
      <c r="B77" t="s">
        <v>1227</v>
      </c>
      <c r="C77" t="s">
        <v>1230</v>
      </c>
      <c r="D77" t="s">
        <v>28</v>
      </c>
      <c r="E77" s="1">
        <v>3</v>
      </c>
      <c r="F77" t="s">
        <v>25</v>
      </c>
      <c r="G77" t="s">
        <v>371</v>
      </c>
      <c r="H77" t="s">
        <v>1228</v>
      </c>
    </row>
    <row r="78" spans="2:8">
      <c r="C78" t="s">
        <v>1107</v>
      </c>
      <c r="D78" t="s">
        <v>28</v>
      </c>
      <c r="E78" s="1">
        <v>3</v>
      </c>
      <c r="F78" t="s">
        <v>25</v>
      </c>
      <c r="G78" t="s">
        <v>371</v>
      </c>
      <c r="H78" t="s">
        <v>1228</v>
      </c>
    </row>
    <row r="79" spans="2:8">
      <c r="C79" t="s">
        <v>1196</v>
      </c>
      <c r="D79" t="s">
        <v>28</v>
      </c>
      <c r="E79" s="1">
        <v>3</v>
      </c>
      <c r="F79" t="s">
        <v>25</v>
      </c>
      <c r="G79" t="s">
        <v>940</v>
      </c>
      <c r="H79" t="s">
        <v>1228</v>
      </c>
    </row>
    <row r="80" spans="2:8">
      <c r="C80" t="s">
        <v>232</v>
      </c>
      <c r="D80" t="s">
        <v>28</v>
      </c>
      <c r="E80" s="1">
        <v>3</v>
      </c>
      <c r="F80" t="s">
        <v>25</v>
      </c>
      <c r="G80" t="s">
        <v>371</v>
      </c>
      <c r="H80" t="s">
        <v>1228</v>
      </c>
    </row>
    <row r="81" spans="2:8">
      <c r="B81" t="s">
        <v>1234</v>
      </c>
      <c r="C81" t="s">
        <v>1196</v>
      </c>
      <c r="D81" t="s">
        <v>28</v>
      </c>
      <c r="E81" s="1">
        <v>3</v>
      </c>
      <c r="F81" t="s">
        <v>25</v>
      </c>
      <c r="G81" t="s">
        <v>1235</v>
      </c>
      <c r="H81" t="s">
        <v>1235</v>
      </c>
    </row>
    <row r="82" spans="2:8">
      <c r="B82" t="s">
        <v>1237</v>
      </c>
      <c r="C82" t="s">
        <v>228</v>
      </c>
      <c r="D82" t="s">
        <v>28</v>
      </c>
      <c r="E82" s="1">
        <v>3</v>
      </c>
      <c r="F82" t="s">
        <v>25</v>
      </c>
      <c r="G82" t="s">
        <v>532</v>
      </c>
      <c r="H82" t="s">
        <v>532</v>
      </c>
    </row>
    <row r="83" spans="2:8">
      <c r="B83" t="s">
        <v>1239</v>
      </c>
      <c r="C83" t="s">
        <v>1072</v>
      </c>
      <c r="D83" t="s">
        <v>28</v>
      </c>
      <c r="E83" s="1">
        <v>3</v>
      </c>
      <c r="F83" t="s">
        <v>25</v>
      </c>
      <c r="G83" t="s">
        <v>695</v>
      </c>
      <c r="H83" t="s">
        <v>1241</v>
      </c>
    </row>
    <row r="84" spans="2:8">
      <c r="G84" t="s">
        <v>1243</v>
      </c>
      <c r="H84" t="s">
        <v>1241</v>
      </c>
    </row>
    <row r="85" spans="2:8">
      <c r="C85" t="s">
        <v>1092</v>
      </c>
      <c r="D85" t="s">
        <v>28</v>
      </c>
      <c r="E85" s="1">
        <v>3</v>
      </c>
      <c r="F85" t="s">
        <v>25</v>
      </c>
      <c r="G85" t="s">
        <v>141</v>
      </c>
      <c r="H85" t="s">
        <v>1241</v>
      </c>
    </row>
    <row r="86" spans="2:8">
      <c r="G86" t="s">
        <v>61</v>
      </c>
      <c r="H86" t="s">
        <v>1241</v>
      </c>
    </row>
    <row r="87" spans="2:8">
      <c r="C87" t="s">
        <v>1089</v>
      </c>
      <c r="D87" t="s">
        <v>28</v>
      </c>
      <c r="E87" s="1">
        <v>3</v>
      </c>
      <c r="F87" t="s">
        <v>25</v>
      </c>
      <c r="G87" t="s">
        <v>105</v>
      </c>
      <c r="H87" t="s">
        <v>1241</v>
      </c>
    </row>
    <row r="88" spans="2:8">
      <c r="G88" t="s">
        <v>119</v>
      </c>
      <c r="H88" t="s">
        <v>1241</v>
      </c>
    </row>
    <row r="89" spans="2:8">
      <c r="B89" t="s">
        <v>1244</v>
      </c>
      <c r="C89" t="s">
        <v>1072</v>
      </c>
      <c r="D89" t="s">
        <v>28</v>
      </c>
      <c r="E89" s="1">
        <v>3</v>
      </c>
      <c r="F89" t="s">
        <v>25</v>
      </c>
      <c r="G89" t="s">
        <v>455</v>
      </c>
      <c r="H89" t="s">
        <v>772</v>
      </c>
    </row>
    <row r="90" spans="2:8">
      <c r="C90" t="s">
        <v>1092</v>
      </c>
      <c r="D90" t="s">
        <v>28</v>
      </c>
      <c r="E90" s="1">
        <v>3</v>
      </c>
      <c r="F90" t="s">
        <v>25</v>
      </c>
      <c r="G90" t="s">
        <v>402</v>
      </c>
      <c r="H90" t="s">
        <v>772</v>
      </c>
    </row>
    <row r="91" spans="2:8">
      <c r="C91" t="s">
        <v>1089</v>
      </c>
      <c r="D91" t="s">
        <v>28</v>
      </c>
      <c r="E91" s="1">
        <v>3</v>
      </c>
      <c r="F91" t="s">
        <v>25</v>
      </c>
      <c r="G91" t="s">
        <v>1247</v>
      </c>
      <c r="H91" t="s">
        <v>772</v>
      </c>
    </row>
    <row r="92" spans="2:8">
      <c r="B92" t="s">
        <v>1248</v>
      </c>
      <c r="C92" t="s">
        <v>1092</v>
      </c>
      <c r="D92" t="s">
        <v>28</v>
      </c>
      <c r="E92" s="1">
        <v>3</v>
      </c>
      <c r="F92" t="s">
        <v>25</v>
      </c>
      <c r="G92" t="s">
        <v>884</v>
      </c>
      <c r="H92" t="s">
        <v>1250</v>
      </c>
    </row>
    <row r="93" spans="2:8">
      <c r="C93" t="s">
        <v>1089</v>
      </c>
      <c r="D93" t="s">
        <v>28</v>
      </c>
      <c r="E93" s="1">
        <v>3</v>
      </c>
      <c r="F93" t="s">
        <v>25</v>
      </c>
      <c r="G93" t="s">
        <v>1249</v>
      </c>
      <c r="H93" t="s">
        <v>1250</v>
      </c>
    </row>
    <row r="94" spans="2:8">
      <c r="B94" t="s">
        <v>1252</v>
      </c>
      <c r="C94" t="s">
        <v>1072</v>
      </c>
      <c r="D94" t="s">
        <v>28</v>
      </c>
      <c r="E94" s="1">
        <v>3</v>
      </c>
      <c r="F94" t="s">
        <v>25</v>
      </c>
      <c r="G94" t="s">
        <v>1247</v>
      </c>
      <c r="H94" t="s">
        <v>1253</v>
      </c>
    </row>
    <row r="95" spans="2:8">
      <c r="C95" t="s">
        <v>1092</v>
      </c>
      <c r="D95" t="s">
        <v>28</v>
      </c>
      <c r="E95" s="1">
        <v>3</v>
      </c>
      <c r="F95" t="s">
        <v>25</v>
      </c>
      <c r="G95" t="s">
        <v>1255</v>
      </c>
      <c r="H95" t="s">
        <v>1253</v>
      </c>
    </row>
    <row r="96" spans="2:8">
      <c r="C96" t="s">
        <v>1089</v>
      </c>
      <c r="D96" t="s">
        <v>28</v>
      </c>
      <c r="E96" s="1">
        <v>3</v>
      </c>
      <c r="F96" t="s">
        <v>25</v>
      </c>
      <c r="G96" t="s">
        <v>1255</v>
      </c>
      <c r="H96" t="s">
        <v>1253</v>
      </c>
    </row>
    <row r="97" spans="2:8">
      <c r="B97" t="s">
        <v>1256</v>
      </c>
      <c r="C97" t="s">
        <v>1092</v>
      </c>
      <c r="D97" t="s">
        <v>28</v>
      </c>
      <c r="E97" s="1">
        <v>3</v>
      </c>
      <c r="F97" t="s">
        <v>25</v>
      </c>
      <c r="G97" t="s">
        <v>1257</v>
      </c>
      <c r="H97" t="s">
        <v>913</v>
      </c>
    </row>
    <row r="98" spans="2:8">
      <c r="C98" t="s">
        <v>1089</v>
      </c>
      <c r="D98" t="s">
        <v>28</v>
      </c>
      <c r="E98" s="1">
        <v>3</v>
      </c>
      <c r="F98" t="s">
        <v>25</v>
      </c>
      <c r="G98" t="s">
        <v>1257</v>
      </c>
      <c r="H98" t="s">
        <v>913</v>
      </c>
    </row>
    <row r="99" spans="2:8">
      <c r="B99" t="s">
        <v>1259</v>
      </c>
      <c r="C99" t="s">
        <v>1143</v>
      </c>
      <c r="D99" t="s">
        <v>28</v>
      </c>
      <c r="E99" s="1">
        <v>3</v>
      </c>
      <c r="F99" t="s">
        <v>25</v>
      </c>
      <c r="G99" t="s">
        <v>1261</v>
      </c>
      <c r="H99" t="s">
        <v>1261</v>
      </c>
    </row>
    <row r="100" spans="2:8">
      <c r="B100" t="s">
        <v>1263</v>
      </c>
      <c r="C100" t="s">
        <v>191</v>
      </c>
      <c r="D100" t="s">
        <v>28</v>
      </c>
      <c r="E100" s="1">
        <v>3</v>
      </c>
      <c r="F100" t="s">
        <v>25</v>
      </c>
      <c r="G100" t="s">
        <v>860</v>
      </c>
      <c r="H100" t="s">
        <v>1264</v>
      </c>
    </row>
    <row r="101" spans="2:8">
      <c r="B101" t="s">
        <v>1266</v>
      </c>
      <c r="C101" t="s">
        <v>183</v>
      </c>
      <c r="D101" t="s">
        <v>28</v>
      </c>
      <c r="E101" s="1">
        <v>3</v>
      </c>
      <c r="F101" t="s">
        <v>25</v>
      </c>
      <c r="G101" t="s">
        <v>1267</v>
      </c>
      <c r="H101" t="s">
        <v>1267</v>
      </c>
    </row>
    <row r="102" spans="2:8">
      <c r="B102" t="s">
        <v>284</v>
      </c>
      <c r="C102" t="s">
        <v>291</v>
      </c>
      <c r="D102" t="s">
        <v>28</v>
      </c>
      <c r="E102" s="1">
        <v>1</v>
      </c>
      <c r="F102" t="s">
        <v>25</v>
      </c>
      <c r="G102" t="s">
        <v>292</v>
      </c>
      <c r="H102" t="s">
        <v>287</v>
      </c>
    </row>
    <row r="103" spans="2:8">
      <c r="C103" t="s">
        <v>285</v>
      </c>
      <c r="D103" t="s">
        <v>28</v>
      </c>
      <c r="E103" s="1">
        <v>1</v>
      </c>
      <c r="F103" t="s">
        <v>25</v>
      </c>
      <c r="G103" t="s">
        <v>286</v>
      </c>
      <c r="H103" t="s">
        <v>287</v>
      </c>
    </row>
    <row r="104" spans="2:8">
      <c r="B104" t="s">
        <v>1449</v>
      </c>
      <c r="C104" t="s">
        <v>1053</v>
      </c>
      <c r="D104" t="s">
        <v>28</v>
      </c>
      <c r="E104" s="1">
        <v>3</v>
      </c>
      <c r="F104" t="s">
        <v>25</v>
      </c>
      <c r="G104" t="s">
        <v>800</v>
      </c>
      <c r="H104" t="s">
        <v>1451</v>
      </c>
    </row>
    <row r="105" spans="2:8">
      <c r="C105" t="s">
        <v>1150</v>
      </c>
      <c r="D105" t="s">
        <v>28</v>
      </c>
      <c r="E105" s="1">
        <v>3</v>
      </c>
      <c r="F105" t="s">
        <v>25</v>
      </c>
      <c r="G105" t="s">
        <v>1450</v>
      </c>
      <c r="H105" t="s">
        <v>1451</v>
      </c>
    </row>
    <row r="106" spans="2:8">
      <c r="B106" t="s">
        <v>1269</v>
      </c>
      <c r="C106" t="s">
        <v>1053</v>
      </c>
      <c r="D106" t="s">
        <v>28</v>
      </c>
      <c r="E106" s="1">
        <v>3</v>
      </c>
      <c r="F106" t="s">
        <v>25</v>
      </c>
      <c r="G106" t="s">
        <v>1270</v>
      </c>
      <c r="H106" t="s">
        <v>1270</v>
      </c>
    </row>
    <row r="107" spans="2:8">
      <c r="B107" t="s">
        <v>1273</v>
      </c>
      <c r="C107" t="s">
        <v>1053</v>
      </c>
      <c r="D107" t="s">
        <v>28</v>
      </c>
      <c r="E107" s="1">
        <v>3</v>
      </c>
      <c r="F107" t="s">
        <v>25</v>
      </c>
      <c r="G107" t="s">
        <v>1275</v>
      </c>
      <c r="H107" t="s">
        <v>1275</v>
      </c>
    </row>
    <row r="108" spans="2:8">
      <c r="B108" t="s">
        <v>1278</v>
      </c>
      <c r="C108" t="s">
        <v>1150</v>
      </c>
      <c r="D108" t="s">
        <v>28</v>
      </c>
      <c r="E108" s="1">
        <v>3</v>
      </c>
      <c r="F108" t="s">
        <v>25</v>
      </c>
      <c r="G108" t="s">
        <v>162</v>
      </c>
      <c r="H108" t="s">
        <v>1280</v>
      </c>
    </row>
    <row r="109" spans="2:8">
      <c r="G109" t="s">
        <v>1282</v>
      </c>
      <c r="H109" t="s">
        <v>1280</v>
      </c>
    </row>
    <row r="110" spans="2:8">
      <c r="B110" t="s">
        <v>1283</v>
      </c>
      <c r="C110" t="s">
        <v>1143</v>
      </c>
      <c r="D110" t="s">
        <v>28</v>
      </c>
      <c r="E110" s="1">
        <v>3</v>
      </c>
      <c r="F110" t="s">
        <v>25</v>
      </c>
      <c r="G110" t="s">
        <v>1284</v>
      </c>
      <c r="H110" t="s">
        <v>1284</v>
      </c>
    </row>
    <row r="111" spans="2:8">
      <c r="B111" t="s">
        <v>1286</v>
      </c>
      <c r="C111" t="s">
        <v>266</v>
      </c>
      <c r="D111" t="s">
        <v>28</v>
      </c>
      <c r="E111" s="1">
        <v>3</v>
      </c>
      <c r="F111" t="s">
        <v>25</v>
      </c>
      <c r="G111" t="s">
        <v>1289</v>
      </c>
      <c r="H111" t="s">
        <v>1287</v>
      </c>
    </row>
    <row r="112" spans="2:8">
      <c r="C112" t="s">
        <v>1143</v>
      </c>
      <c r="D112" t="s">
        <v>28</v>
      </c>
      <c r="E112" s="1">
        <v>3</v>
      </c>
      <c r="F112" t="s">
        <v>25</v>
      </c>
      <c r="G112" t="s">
        <v>239</v>
      </c>
      <c r="H112" t="s">
        <v>1287</v>
      </c>
    </row>
    <row r="113" spans="2:8">
      <c r="C113" t="s">
        <v>183</v>
      </c>
      <c r="D113" t="s">
        <v>28</v>
      </c>
      <c r="E113" s="1">
        <v>3</v>
      </c>
      <c r="F113" t="s">
        <v>25</v>
      </c>
      <c r="G113" t="s">
        <v>61</v>
      </c>
      <c r="H113" t="s">
        <v>1287</v>
      </c>
    </row>
    <row r="114" spans="2:8">
      <c r="C114" t="s">
        <v>191</v>
      </c>
      <c r="D114" t="s">
        <v>28</v>
      </c>
      <c r="E114" s="1">
        <v>3</v>
      </c>
      <c r="F114" t="s">
        <v>25</v>
      </c>
      <c r="G114" t="s">
        <v>61</v>
      </c>
      <c r="H114" t="s">
        <v>1287</v>
      </c>
    </row>
    <row r="115" spans="2:8">
      <c r="C115" t="s">
        <v>1107</v>
      </c>
      <c r="D115" t="s">
        <v>28</v>
      </c>
      <c r="E115" s="1">
        <v>3</v>
      </c>
      <c r="F115" t="s">
        <v>25</v>
      </c>
      <c r="G115" t="s">
        <v>239</v>
      </c>
      <c r="H115" t="s">
        <v>1287</v>
      </c>
    </row>
    <row r="116" spans="2:8">
      <c r="B116" t="s">
        <v>1290</v>
      </c>
      <c r="C116" t="s">
        <v>310</v>
      </c>
      <c r="D116" t="s">
        <v>28</v>
      </c>
      <c r="E116" s="1">
        <v>3</v>
      </c>
      <c r="F116" t="s">
        <v>25</v>
      </c>
      <c r="G116" t="s">
        <v>105</v>
      </c>
      <c r="H116" t="s">
        <v>1291</v>
      </c>
    </row>
    <row r="117" spans="2:8">
      <c r="B117" t="s">
        <v>295</v>
      </c>
      <c r="C117" t="s">
        <v>291</v>
      </c>
      <c r="D117" t="s">
        <v>28</v>
      </c>
      <c r="E117" s="1">
        <v>1</v>
      </c>
      <c r="F117" t="s">
        <v>25</v>
      </c>
      <c r="G117" t="s">
        <v>297</v>
      </c>
      <c r="H117" t="s">
        <v>297</v>
      </c>
    </row>
    <row r="118" spans="2:8">
      <c r="B118" t="s">
        <v>299</v>
      </c>
      <c r="C118" t="s">
        <v>285</v>
      </c>
      <c r="D118" t="s">
        <v>28</v>
      </c>
      <c r="E118" s="1">
        <v>1</v>
      </c>
      <c r="F118" t="s">
        <v>25</v>
      </c>
      <c r="G118" t="s">
        <v>300</v>
      </c>
      <c r="H118" t="s">
        <v>300</v>
      </c>
    </row>
    <row r="119" spans="2:8">
      <c r="B119" t="s">
        <v>302</v>
      </c>
      <c r="C119" t="s">
        <v>291</v>
      </c>
      <c r="D119" t="s">
        <v>28</v>
      </c>
      <c r="E119" s="1">
        <v>1</v>
      </c>
      <c r="F119" t="s">
        <v>25</v>
      </c>
      <c r="G119" t="s">
        <v>303</v>
      </c>
      <c r="H119" t="s">
        <v>303</v>
      </c>
    </row>
    <row r="120" spans="2:8">
      <c r="B120" t="s">
        <v>1264</v>
      </c>
      <c r="C120" t="s">
        <v>204</v>
      </c>
      <c r="D120" t="s">
        <v>28</v>
      </c>
      <c r="E120" s="1">
        <v>3</v>
      </c>
      <c r="F120" t="s">
        <v>25</v>
      </c>
      <c r="G120" t="s">
        <v>940</v>
      </c>
      <c r="H120" t="s">
        <v>940</v>
      </c>
    </row>
    <row r="121" spans="2:8">
      <c r="B121" t="s">
        <v>1294</v>
      </c>
      <c r="C121" t="s">
        <v>1107</v>
      </c>
      <c r="D121" t="s">
        <v>28</v>
      </c>
      <c r="E121" s="1">
        <v>3</v>
      </c>
      <c r="F121" t="s">
        <v>25</v>
      </c>
      <c r="G121" t="s">
        <v>1295</v>
      </c>
      <c r="H121" t="s">
        <v>1295</v>
      </c>
    </row>
    <row r="122" spans="2:8">
      <c r="B122" t="s">
        <v>1297</v>
      </c>
      <c r="C122" t="s">
        <v>191</v>
      </c>
      <c r="D122" t="s">
        <v>28</v>
      </c>
      <c r="E122" s="1">
        <v>3</v>
      </c>
      <c r="F122" t="s">
        <v>25</v>
      </c>
      <c r="G122" t="s">
        <v>775</v>
      </c>
      <c r="H122" t="s">
        <v>775</v>
      </c>
    </row>
    <row r="123" spans="2:8">
      <c r="B123" t="s">
        <v>1299</v>
      </c>
      <c r="C123" t="s">
        <v>191</v>
      </c>
      <c r="D123" t="s">
        <v>28</v>
      </c>
      <c r="E123" s="1">
        <v>3</v>
      </c>
      <c r="F123" t="s">
        <v>25</v>
      </c>
      <c r="G123" t="s">
        <v>504</v>
      </c>
      <c r="H123" t="s">
        <v>504</v>
      </c>
    </row>
    <row r="124" spans="2:8">
      <c r="B124" t="s">
        <v>1301</v>
      </c>
      <c r="C124" t="s">
        <v>204</v>
      </c>
      <c r="D124" t="s">
        <v>28</v>
      </c>
      <c r="E124" s="1">
        <v>3</v>
      </c>
      <c r="F124" t="s">
        <v>25</v>
      </c>
      <c r="G124" t="s">
        <v>1302</v>
      </c>
      <c r="H124" t="s">
        <v>1302</v>
      </c>
    </row>
    <row r="125" spans="2:8">
      <c r="B125" t="s">
        <v>98</v>
      </c>
      <c r="C125" t="s">
        <v>191</v>
      </c>
      <c r="D125" t="s">
        <v>28</v>
      </c>
      <c r="E125" s="1">
        <v>3</v>
      </c>
      <c r="F125" t="s">
        <v>25</v>
      </c>
      <c r="G125" t="s">
        <v>1304</v>
      </c>
      <c r="H125" t="s">
        <v>1304</v>
      </c>
    </row>
    <row r="126" spans="2:8">
      <c r="B126" t="s">
        <v>305</v>
      </c>
      <c r="C126" t="s">
        <v>108</v>
      </c>
      <c r="D126" t="s">
        <v>28</v>
      </c>
      <c r="E126" s="1">
        <v>1</v>
      </c>
      <c r="F126" t="s">
        <v>25</v>
      </c>
      <c r="G126" t="s">
        <v>162</v>
      </c>
      <c r="H126" t="s">
        <v>307</v>
      </c>
    </row>
    <row r="127" spans="2:8">
      <c r="G127" t="s">
        <v>306</v>
      </c>
      <c r="H127" t="s">
        <v>307</v>
      </c>
    </row>
    <row r="128" spans="2:8">
      <c r="B128" t="s">
        <v>1306</v>
      </c>
      <c r="C128" t="s">
        <v>1307</v>
      </c>
      <c r="D128" t="s">
        <v>28</v>
      </c>
      <c r="E128" s="1">
        <v>3</v>
      </c>
      <c r="F128" t="s">
        <v>25</v>
      </c>
      <c r="G128" t="s">
        <v>1308</v>
      </c>
      <c r="H128" t="s">
        <v>1308</v>
      </c>
    </row>
    <row r="129" spans="2:8">
      <c r="B129" t="s">
        <v>1312</v>
      </c>
      <c r="C129" t="s">
        <v>1058</v>
      </c>
      <c r="D129" t="s">
        <v>28</v>
      </c>
      <c r="E129" s="1">
        <v>3</v>
      </c>
      <c r="F129" t="s">
        <v>25</v>
      </c>
      <c r="G129" t="s">
        <v>1313</v>
      </c>
      <c r="H129" t="s">
        <v>1313</v>
      </c>
    </row>
    <row r="130" spans="2:8">
      <c r="B130" t="s">
        <v>1315</v>
      </c>
      <c r="C130" t="s">
        <v>228</v>
      </c>
      <c r="D130" t="s">
        <v>28</v>
      </c>
      <c r="E130" s="1">
        <v>3</v>
      </c>
      <c r="F130" t="s">
        <v>25</v>
      </c>
      <c r="G130" t="s">
        <v>1316</v>
      </c>
      <c r="H130" t="s">
        <v>1316</v>
      </c>
    </row>
    <row r="131" spans="2:8">
      <c r="B131" t="s">
        <v>405</v>
      </c>
      <c r="C131" t="s">
        <v>108</v>
      </c>
      <c r="D131" t="s">
        <v>28</v>
      </c>
      <c r="E131" s="1">
        <v>1</v>
      </c>
      <c r="F131" t="s">
        <v>25</v>
      </c>
      <c r="G131" t="s">
        <v>406</v>
      </c>
      <c r="H131" t="s">
        <v>406</v>
      </c>
    </row>
    <row r="132" spans="2:8">
      <c r="B132" t="s">
        <v>401</v>
      </c>
      <c r="C132" t="s">
        <v>108</v>
      </c>
      <c r="D132" t="s">
        <v>28</v>
      </c>
      <c r="E132" s="1">
        <v>1</v>
      </c>
      <c r="F132" t="s">
        <v>25</v>
      </c>
      <c r="G132" t="s">
        <v>402</v>
      </c>
      <c r="H132" t="s">
        <v>402</v>
      </c>
    </row>
    <row r="133" spans="2:8">
      <c r="B133" t="s">
        <v>1318</v>
      </c>
      <c r="C133" t="s">
        <v>1062</v>
      </c>
      <c r="D133" t="s">
        <v>28</v>
      </c>
      <c r="E133" s="1">
        <v>3</v>
      </c>
      <c r="F133" t="s">
        <v>25</v>
      </c>
      <c r="G133" t="s">
        <v>233</v>
      </c>
      <c r="H133" t="s">
        <v>1319</v>
      </c>
    </row>
    <row r="134" spans="2:8">
      <c r="C134" t="s">
        <v>228</v>
      </c>
      <c r="D134" t="s">
        <v>28</v>
      </c>
      <c r="E134" s="1">
        <v>3</v>
      </c>
      <c r="F134" t="s">
        <v>25</v>
      </c>
      <c r="G134" t="s">
        <v>267</v>
      </c>
      <c r="H134" t="s">
        <v>1319</v>
      </c>
    </row>
    <row r="135" spans="2:8">
      <c r="B135" t="s">
        <v>1321</v>
      </c>
      <c r="C135" t="s">
        <v>1322</v>
      </c>
      <c r="D135" t="s">
        <v>28</v>
      </c>
      <c r="E135" s="1">
        <v>3</v>
      </c>
      <c r="F135" t="s">
        <v>25</v>
      </c>
      <c r="G135" t="s">
        <v>233</v>
      </c>
      <c r="H135" t="s">
        <v>1323</v>
      </c>
    </row>
    <row r="136" spans="2:8">
      <c r="C136" t="s">
        <v>1058</v>
      </c>
      <c r="D136" t="s">
        <v>28</v>
      </c>
      <c r="E136" s="1">
        <v>3</v>
      </c>
      <c r="F136" t="s">
        <v>25</v>
      </c>
      <c r="G136" t="s">
        <v>1327</v>
      </c>
      <c r="H136" t="s">
        <v>1323</v>
      </c>
    </row>
    <row r="137" spans="2:8">
      <c r="B137" t="s">
        <v>1328</v>
      </c>
      <c r="C137" t="s">
        <v>1053</v>
      </c>
      <c r="D137" t="s">
        <v>28</v>
      </c>
      <c r="E137" s="1">
        <v>3</v>
      </c>
      <c r="F137" t="s">
        <v>25</v>
      </c>
      <c r="G137" t="s">
        <v>1341</v>
      </c>
      <c r="H137" t="s">
        <v>1330</v>
      </c>
    </row>
    <row r="138" spans="2:8">
      <c r="G138" t="s">
        <v>1086</v>
      </c>
      <c r="H138" t="s">
        <v>1330</v>
      </c>
    </row>
    <row r="139" spans="2:8">
      <c r="C139" t="s">
        <v>419</v>
      </c>
      <c r="D139" t="s">
        <v>28</v>
      </c>
      <c r="E139" s="1">
        <v>3</v>
      </c>
      <c r="F139" t="s">
        <v>25</v>
      </c>
      <c r="G139" t="s">
        <v>456</v>
      </c>
      <c r="H139" t="s">
        <v>1330</v>
      </c>
    </row>
    <row r="140" spans="2:8">
      <c r="C140" t="s">
        <v>1337</v>
      </c>
      <c r="D140" t="s">
        <v>28</v>
      </c>
      <c r="E140" s="1">
        <v>3</v>
      </c>
      <c r="F140" t="s">
        <v>25</v>
      </c>
      <c r="G140" t="s">
        <v>151</v>
      </c>
      <c r="H140" t="s">
        <v>1330</v>
      </c>
    </row>
    <row r="141" spans="2:8">
      <c r="C141" t="s">
        <v>1329</v>
      </c>
      <c r="D141" t="s">
        <v>28</v>
      </c>
      <c r="E141" s="1">
        <v>3</v>
      </c>
      <c r="F141" t="s">
        <v>25</v>
      </c>
      <c r="G141" t="s">
        <v>456</v>
      </c>
      <c r="H141" t="s">
        <v>1330</v>
      </c>
    </row>
    <row r="142" spans="2:8">
      <c r="C142" t="s">
        <v>1058</v>
      </c>
      <c r="D142" t="s">
        <v>28</v>
      </c>
      <c r="E142" s="1">
        <v>3</v>
      </c>
      <c r="F142" t="s">
        <v>25</v>
      </c>
      <c r="G142" t="s">
        <v>105</v>
      </c>
      <c r="H142" t="s">
        <v>1330</v>
      </c>
    </row>
    <row r="143" spans="2:8">
      <c r="G143" t="s">
        <v>151</v>
      </c>
      <c r="H143" t="s">
        <v>1330</v>
      </c>
    </row>
    <row r="144" spans="2:8">
      <c r="C144" t="s">
        <v>1255</v>
      </c>
      <c r="D144" t="s">
        <v>28</v>
      </c>
      <c r="E144" s="1">
        <v>3</v>
      </c>
      <c r="F144" t="s">
        <v>25</v>
      </c>
      <c r="G144" t="s">
        <v>259</v>
      </c>
      <c r="H144" t="s">
        <v>1330</v>
      </c>
    </row>
    <row r="145" spans="2:8">
      <c r="G145" t="s">
        <v>1336</v>
      </c>
      <c r="H145" t="s">
        <v>1330</v>
      </c>
    </row>
    <row r="146" spans="2:8">
      <c r="B146" t="s">
        <v>309</v>
      </c>
      <c r="C146" t="s">
        <v>310</v>
      </c>
      <c r="D146" t="s">
        <v>28</v>
      </c>
      <c r="E146" s="1">
        <v>1</v>
      </c>
      <c r="F146" t="s">
        <v>25</v>
      </c>
      <c r="G146" t="s">
        <v>65</v>
      </c>
      <c r="H146" t="s">
        <v>65</v>
      </c>
    </row>
    <row r="147" spans="2:8">
      <c r="B147" t="s">
        <v>1352</v>
      </c>
      <c r="C147" t="s">
        <v>272</v>
      </c>
      <c r="D147" t="s">
        <v>28</v>
      </c>
      <c r="E147" s="1">
        <v>3</v>
      </c>
      <c r="F147" t="s">
        <v>25</v>
      </c>
      <c r="G147" t="s">
        <v>1355</v>
      </c>
      <c r="H147" t="s">
        <v>1353</v>
      </c>
    </row>
    <row r="148" spans="2:8">
      <c r="C148" t="s">
        <v>1092</v>
      </c>
      <c r="D148" t="s">
        <v>28</v>
      </c>
      <c r="E148" s="1">
        <v>3</v>
      </c>
      <c r="F148" t="s">
        <v>25</v>
      </c>
      <c r="G148" t="s">
        <v>162</v>
      </c>
      <c r="H148" t="s">
        <v>1353</v>
      </c>
    </row>
    <row r="149" spans="2:8">
      <c r="C149" t="s">
        <v>1089</v>
      </c>
      <c r="D149" t="s">
        <v>28</v>
      </c>
      <c r="E149" s="1">
        <v>3</v>
      </c>
      <c r="F149" t="s">
        <v>25</v>
      </c>
      <c r="G149" t="s">
        <v>233</v>
      </c>
      <c r="H149" t="s">
        <v>1353</v>
      </c>
    </row>
    <row r="150" spans="2:8">
      <c r="B150" t="s">
        <v>1356</v>
      </c>
      <c r="C150" t="s">
        <v>1337</v>
      </c>
      <c r="D150" t="s">
        <v>28</v>
      </c>
      <c r="E150" s="1">
        <v>3</v>
      </c>
      <c r="F150" t="s">
        <v>25</v>
      </c>
      <c r="G150" t="s">
        <v>1357</v>
      </c>
      <c r="H150" t="s">
        <v>1358</v>
      </c>
    </row>
    <row r="151" spans="2:8">
      <c r="G151" t="s">
        <v>267</v>
      </c>
      <c r="H151" t="s">
        <v>1358</v>
      </c>
    </row>
    <row r="152" spans="2:8">
      <c r="B152" t="s">
        <v>1360</v>
      </c>
      <c r="C152" t="s">
        <v>1337</v>
      </c>
      <c r="D152" t="s">
        <v>28</v>
      </c>
      <c r="E152" s="1">
        <v>3</v>
      </c>
      <c r="F152" t="s">
        <v>25</v>
      </c>
      <c r="G152" t="s">
        <v>1361</v>
      </c>
      <c r="H152" t="s">
        <v>1361</v>
      </c>
    </row>
    <row r="153" spans="2:8">
      <c r="B153" t="s">
        <v>1363</v>
      </c>
      <c r="C153" t="s">
        <v>1337</v>
      </c>
      <c r="D153" t="s">
        <v>28</v>
      </c>
      <c r="E153" s="1">
        <v>3</v>
      </c>
      <c r="F153" t="s">
        <v>25</v>
      </c>
      <c r="G153" t="s">
        <v>1364</v>
      </c>
      <c r="H153" t="s">
        <v>1364</v>
      </c>
    </row>
    <row r="154" spans="2:8">
      <c r="B154" t="s">
        <v>1366</v>
      </c>
      <c r="C154" t="s">
        <v>1337</v>
      </c>
      <c r="D154" t="s">
        <v>28</v>
      </c>
      <c r="E154" s="1">
        <v>3</v>
      </c>
      <c r="F154" t="s">
        <v>25</v>
      </c>
      <c r="G154" t="s">
        <v>439</v>
      </c>
      <c r="H154" t="s">
        <v>1368</v>
      </c>
    </row>
    <row r="155" spans="2:8">
      <c r="C155" t="s">
        <v>1255</v>
      </c>
      <c r="D155" t="s">
        <v>28</v>
      </c>
      <c r="E155" s="1">
        <v>3</v>
      </c>
      <c r="F155" t="s">
        <v>25</v>
      </c>
      <c r="G155" t="s">
        <v>1367</v>
      </c>
      <c r="H155" t="s">
        <v>1368</v>
      </c>
    </row>
    <row r="156" spans="2:8">
      <c r="B156" t="s">
        <v>314</v>
      </c>
      <c r="C156" t="s">
        <v>310</v>
      </c>
      <c r="D156" t="s">
        <v>28</v>
      </c>
      <c r="E156" s="1">
        <v>1</v>
      </c>
      <c r="F156" t="s">
        <v>25</v>
      </c>
      <c r="G156" t="s">
        <v>315</v>
      </c>
      <c r="H156" t="s">
        <v>315</v>
      </c>
    </row>
    <row r="157" spans="2:8">
      <c r="B157" t="s">
        <v>1370</v>
      </c>
      <c r="C157" t="s">
        <v>1058</v>
      </c>
      <c r="D157" t="s">
        <v>28</v>
      </c>
      <c r="E157" s="1">
        <v>3</v>
      </c>
      <c r="F157" t="s">
        <v>25</v>
      </c>
      <c r="G157" t="s">
        <v>1371</v>
      </c>
      <c r="H157" t="s">
        <v>1371</v>
      </c>
    </row>
    <row r="158" spans="2:8">
      <c r="B158" t="s">
        <v>317</v>
      </c>
      <c r="C158" t="s">
        <v>318</v>
      </c>
      <c r="D158" t="s">
        <v>28</v>
      </c>
      <c r="E158" s="1">
        <v>1</v>
      </c>
      <c r="F158" t="s">
        <v>25</v>
      </c>
      <c r="G158" t="s">
        <v>320</v>
      </c>
      <c r="H158" t="s">
        <v>320</v>
      </c>
    </row>
    <row r="159" spans="2:8">
      <c r="B159" t="s">
        <v>324</v>
      </c>
      <c r="C159" t="s">
        <v>56</v>
      </c>
      <c r="D159" t="s">
        <v>28</v>
      </c>
      <c r="E159" s="1">
        <v>1</v>
      </c>
      <c r="F159" t="s">
        <v>25</v>
      </c>
      <c r="G159" t="s">
        <v>325</v>
      </c>
      <c r="H159" t="s">
        <v>325</v>
      </c>
    </row>
    <row r="160" spans="2:8">
      <c r="B160" t="s">
        <v>1373</v>
      </c>
      <c r="C160" t="s">
        <v>1374</v>
      </c>
      <c r="D160" t="s">
        <v>28</v>
      </c>
      <c r="E160" s="1">
        <v>3</v>
      </c>
      <c r="F160" t="s">
        <v>25</v>
      </c>
      <c r="G160" t="s">
        <v>1376</v>
      </c>
      <c r="H160" t="s">
        <v>1376</v>
      </c>
    </row>
    <row r="161" spans="2:8">
      <c r="B161" t="s">
        <v>1382</v>
      </c>
      <c r="C161" t="s">
        <v>1062</v>
      </c>
      <c r="D161" t="s">
        <v>28</v>
      </c>
      <c r="E161" s="1">
        <v>3</v>
      </c>
      <c r="F161" t="s">
        <v>25</v>
      </c>
      <c r="G161" t="s">
        <v>453</v>
      </c>
      <c r="H161" t="s">
        <v>453</v>
      </c>
    </row>
    <row r="162" spans="2:8">
      <c r="B162" t="s">
        <v>1384</v>
      </c>
      <c r="C162" t="s">
        <v>1062</v>
      </c>
      <c r="D162" t="s">
        <v>28</v>
      </c>
      <c r="E162" s="1">
        <v>3</v>
      </c>
      <c r="F162" t="s">
        <v>25</v>
      </c>
      <c r="G162" t="s">
        <v>1385</v>
      </c>
      <c r="H162" t="s">
        <v>1385</v>
      </c>
    </row>
    <row r="163" spans="2:8">
      <c r="B163" t="s">
        <v>1387</v>
      </c>
      <c r="C163" t="s">
        <v>191</v>
      </c>
      <c r="D163" t="s">
        <v>28</v>
      </c>
      <c r="E163" s="1">
        <v>3</v>
      </c>
      <c r="F163" t="s">
        <v>25</v>
      </c>
      <c r="G163" t="s">
        <v>1389</v>
      </c>
      <c r="H163" t="s">
        <v>1389</v>
      </c>
    </row>
    <row r="164" spans="2:8">
      <c r="B164" t="s">
        <v>1391</v>
      </c>
      <c r="C164" t="s">
        <v>1058</v>
      </c>
      <c r="D164" t="s">
        <v>28</v>
      </c>
      <c r="E164" s="1">
        <v>3</v>
      </c>
      <c r="F164" t="s">
        <v>25</v>
      </c>
      <c r="G164" t="s">
        <v>234</v>
      </c>
      <c r="H164" t="s">
        <v>234</v>
      </c>
    </row>
    <row r="165" spans="2:8">
      <c r="B165" t="s">
        <v>329</v>
      </c>
      <c r="C165" t="s">
        <v>56</v>
      </c>
      <c r="D165" t="s">
        <v>28</v>
      </c>
      <c r="E165" s="1">
        <v>1</v>
      </c>
      <c r="F165" t="s">
        <v>25</v>
      </c>
      <c r="G165" t="s">
        <v>331</v>
      </c>
      <c r="H165" t="s">
        <v>331</v>
      </c>
    </row>
    <row r="166" spans="2:8">
      <c r="B166" t="s">
        <v>1393</v>
      </c>
      <c r="C166" t="s">
        <v>204</v>
      </c>
      <c r="D166" t="s">
        <v>38</v>
      </c>
      <c r="E166" s="1">
        <v>3</v>
      </c>
      <c r="F166" t="s">
        <v>25</v>
      </c>
      <c r="G166" t="s">
        <v>1395</v>
      </c>
      <c r="H166" t="s">
        <v>1395</v>
      </c>
    </row>
    <row r="167" spans="2:8">
      <c r="B167" t="s">
        <v>1397</v>
      </c>
      <c r="C167" t="s">
        <v>1053</v>
      </c>
      <c r="D167" t="s">
        <v>38</v>
      </c>
      <c r="E167" s="1">
        <v>3</v>
      </c>
      <c r="F167" t="s">
        <v>25</v>
      </c>
      <c r="G167" t="s">
        <v>456</v>
      </c>
      <c r="H167" t="s">
        <v>1399</v>
      </c>
    </row>
    <row r="168" spans="2:8">
      <c r="C168" t="s">
        <v>1337</v>
      </c>
      <c r="D168" t="s">
        <v>38</v>
      </c>
      <c r="E168" s="1">
        <v>3</v>
      </c>
      <c r="F168" t="s">
        <v>25</v>
      </c>
      <c r="G168" t="s">
        <v>162</v>
      </c>
      <c r="H168" t="s">
        <v>1399</v>
      </c>
    </row>
    <row r="169" spans="2:8">
      <c r="G169" t="s">
        <v>267</v>
      </c>
      <c r="H169" t="s">
        <v>1399</v>
      </c>
    </row>
    <row r="170" spans="2:8">
      <c r="G170" t="s">
        <v>580</v>
      </c>
      <c r="H170" t="s">
        <v>1399</v>
      </c>
    </row>
    <row r="171" spans="2:8">
      <c r="C171" t="s">
        <v>1398</v>
      </c>
      <c r="D171" t="s">
        <v>38</v>
      </c>
      <c r="E171" s="1">
        <v>3</v>
      </c>
      <c r="F171" t="s">
        <v>25</v>
      </c>
      <c r="G171" t="s">
        <v>239</v>
      </c>
      <c r="H171" t="s">
        <v>1399</v>
      </c>
    </row>
    <row r="172" spans="2:8">
      <c r="G172" t="s">
        <v>267</v>
      </c>
      <c r="H172" t="s">
        <v>1399</v>
      </c>
    </row>
    <row r="173" spans="2:8">
      <c r="G173" t="s">
        <v>742</v>
      </c>
      <c r="H173" t="s">
        <v>1399</v>
      </c>
    </row>
    <row r="174" spans="2:8">
      <c r="G174" t="s">
        <v>1403</v>
      </c>
      <c r="H174" t="s">
        <v>1399</v>
      </c>
    </row>
    <row r="175" spans="2:8">
      <c r="G175" t="s">
        <v>70</v>
      </c>
      <c r="H175" t="s">
        <v>1399</v>
      </c>
    </row>
    <row r="176" spans="2:8">
      <c r="C176" t="s">
        <v>1255</v>
      </c>
      <c r="D176" t="s">
        <v>38</v>
      </c>
      <c r="E176" s="1">
        <v>3</v>
      </c>
      <c r="F176" t="s">
        <v>25</v>
      </c>
      <c r="G176" t="s">
        <v>456</v>
      </c>
      <c r="H176" t="s">
        <v>1399</v>
      </c>
    </row>
    <row r="177" spans="2:8">
      <c r="G177" t="s">
        <v>1404</v>
      </c>
      <c r="H177" t="s">
        <v>1399</v>
      </c>
    </row>
    <row r="178" spans="2:8">
      <c r="B178" t="s">
        <v>870</v>
      </c>
      <c r="C178" t="s">
        <v>1053</v>
      </c>
      <c r="D178" t="s">
        <v>28</v>
      </c>
      <c r="E178" s="1">
        <v>3</v>
      </c>
      <c r="F178" t="s">
        <v>25</v>
      </c>
      <c r="G178" t="s">
        <v>1409</v>
      </c>
      <c r="H178" t="s">
        <v>1406</v>
      </c>
    </row>
    <row r="179" spans="2:8">
      <c r="C179" t="s">
        <v>1398</v>
      </c>
      <c r="D179" t="s">
        <v>28</v>
      </c>
      <c r="E179" s="1">
        <v>3</v>
      </c>
      <c r="F179" t="s">
        <v>25</v>
      </c>
      <c r="G179" t="s">
        <v>1405</v>
      </c>
      <c r="H179" t="s">
        <v>1406</v>
      </c>
    </row>
    <row r="180" spans="2:8">
      <c r="C180" t="s">
        <v>1058</v>
      </c>
      <c r="D180" t="s">
        <v>28</v>
      </c>
      <c r="E180" s="1">
        <v>3</v>
      </c>
      <c r="F180" t="s">
        <v>25</v>
      </c>
      <c r="G180" t="s">
        <v>1410</v>
      </c>
      <c r="H180" t="s">
        <v>1406</v>
      </c>
    </row>
    <row r="181" spans="2:8">
      <c r="C181" t="s">
        <v>1255</v>
      </c>
      <c r="D181" t="s">
        <v>28</v>
      </c>
      <c r="E181" s="1">
        <v>3</v>
      </c>
      <c r="F181" t="s">
        <v>25</v>
      </c>
      <c r="G181" t="s">
        <v>1408</v>
      </c>
      <c r="H181" t="s">
        <v>1406</v>
      </c>
    </row>
    <row r="182" spans="2:8">
      <c r="C182" t="s">
        <v>1089</v>
      </c>
      <c r="D182" t="s">
        <v>28</v>
      </c>
      <c r="E182" s="1">
        <v>3</v>
      </c>
      <c r="F182" t="s">
        <v>25</v>
      </c>
      <c r="G182" t="s">
        <v>695</v>
      </c>
      <c r="H182" t="s">
        <v>1406</v>
      </c>
    </row>
    <row r="183" spans="2:8">
      <c r="B183" t="s">
        <v>1411</v>
      </c>
      <c r="C183" t="s">
        <v>1337</v>
      </c>
      <c r="D183" t="s">
        <v>28</v>
      </c>
      <c r="E183" s="1">
        <v>3</v>
      </c>
      <c r="F183" t="s">
        <v>25</v>
      </c>
      <c r="G183" t="s">
        <v>1412</v>
      </c>
      <c r="H183" t="s">
        <v>1412</v>
      </c>
    </row>
    <row r="184" spans="2:8">
      <c r="B184" t="s">
        <v>1228</v>
      </c>
      <c r="C184" t="s">
        <v>1337</v>
      </c>
      <c r="D184" t="s">
        <v>28</v>
      </c>
      <c r="E184" s="1">
        <v>3</v>
      </c>
      <c r="F184" t="s">
        <v>25</v>
      </c>
      <c r="G184" t="s">
        <v>1414</v>
      </c>
      <c r="H184" t="s">
        <v>1414</v>
      </c>
    </row>
    <row r="185" spans="2:8">
      <c r="B185" t="s">
        <v>1416</v>
      </c>
      <c r="C185" t="s">
        <v>1337</v>
      </c>
      <c r="D185" t="s">
        <v>28</v>
      </c>
      <c r="E185" s="1">
        <v>3</v>
      </c>
      <c r="F185" t="s">
        <v>25</v>
      </c>
      <c r="G185" t="s">
        <v>1417</v>
      </c>
      <c r="H185" t="s">
        <v>1417</v>
      </c>
    </row>
    <row r="186" spans="2:8">
      <c r="B186" t="s">
        <v>1419</v>
      </c>
      <c r="C186" t="s">
        <v>1337</v>
      </c>
      <c r="D186" t="s">
        <v>28</v>
      </c>
      <c r="E186" s="1">
        <v>3</v>
      </c>
      <c r="F186" t="s">
        <v>25</v>
      </c>
      <c r="G186" t="s">
        <v>909</v>
      </c>
      <c r="H186" t="s">
        <v>909</v>
      </c>
    </row>
    <row r="187" spans="2:8">
      <c r="B187" t="s">
        <v>1421</v>
      </c>
      <c r="C187" t="s">
        <v>1337</v>
      </c>
      <c r="D187" t="s">
        <v>28</v>
      </c>
      <c r="E187" s="1">
        <v>3</v>
      </c>
      <c r="F187" t="s">
        <v>25</v>
      </c>
      <c r="G187" t="s">
        <v>1425</v>
      </c>
      <c r="H187" t="s">
        <v>1423</v>
      </c>
    </row>
    <row r="188" spans="2:8">
      <c r="C188" t="s">
        <v>1072</v>
      </c>
      <c r="D188" t="s">
        <v>28</v>
      </c>
      <c r="E188" s="1">
        <v>3</v>
      </c>
      <c r="F188" t="s">
        <v>25</v>
      </c>
      <c r="G188" t="s">
        <v>1086</v>
      </c>
      <c r="H188" t="s">
        <v>1423</v>
      </c>
    </row>
    <row r="189" spans="2:8">
      <c r="B189" t="s">
        <v>2023</v>
      </c>
      <c r="C189" t="s">
        <v>1150</v>
      </c>
      <c r="D189" t="s">
        <v>28</v>
      </c>
      <c r="E189" s="1">
        <v>5</v>
      </c>
      <c r="F189" t="s">
        <v>25</v>
      </c>
      <c r="G189" t="s">
        <v>2224</v>
      </c>
      <c r="H189" t="s">
        <v>2224</v>
      </c>
    </row>
    <row r="190" spans="2:8">
      <c r="B190" t="s">
        <v>2226</v>
      </c>
      <c r="C190" t="s">
        <v>1150</v>
      </c>
      <c r="D190" t="s">
        <v>28</v>
      </c>
      <c r="E190" s="1">
        <v>5</v>
      </c>
      <c r="F190" t="s">
        <v>25</v>
      </c>
      <c r="G190" t="s">
        <v>1685</v>
      </c>
      <c r="H190" t="s">
        <v>1685</v>
      </c>
    </row>
    <row r="191" spans="2:8">
      <c r="B191" t="s">
        <v>2228</v>
      </c>
      <c r="C191" t="s">
        <v>1527</v>
      </c>
      <c r="D191" t="s">
        <v>28</v>
      </c>
      <c r="E191" s="1">
        <v>5</v>
      </c>
      <c r="F191" t="s">
        <v>25</v>
      </c>
      <c r="G191" t="s">
        <v>2229</v>
      </c>
      <c r="H191" t="s">
        <v>2229</v>
      </c>
    </row>
    <row r="192" spans="2:8">
      <c r="B192" t="s">
        <v>2233</v>
      </c>
      <c r="C192" t="s">
        <v>1337</v>
      </c>
      <c r="D192" t="s">
        <v>28</v>
      </c>
      <c r="E192" s="1">
        <v>5</v>
      </c>
      <c r="F192" t="s">
        <v>25</v>
      </c>
      <c r="G192" t="s">
        <v>2234</v>
      </c>
      <c r="H192" t="s">
        <v>2234</v>
      </c>
    </row>
    <row r="193" spans="2:8">
      <c r="B193" t="s">
        <v>2236</v>
      </c>
      <c r="C193" t="s">
        <v>1337</v>
      </c>
      <c r="D193" t="s">
        <v>28</v>
      </c>
      <c r="E193" s="1">
        <v>5</v>
      </c>
      <c r="F193" t="s">
        <v>25</v>
      </c>
      <c r="G193" t="s">
        <v>2237</v>
      </c>
      <c r="H193" t="s">
        <v>2237</v>
      </c>
    </row>
    <row r="194" spans="2:8">
      <c r="B194" t="s">
        <v>2239</v>
      </c>
      <c r="C194" t="s">
        <v>1082</v>
      </c>
      <c r="D194" t="s">
        <v>28</v>
      </c>
      <c r="E194" s="1">
        <v>5</v>
      </c>
      <c r="F194" t="s">
        <v>25</v>
      </c>
      <c r="G194" t="s">
        <v>2240</v>
      </c>
      <c r="H194" t="s">
        <v>2241</v>
      </c>
    </row>
    <row r="195" spans="2:8">
      <c r="B195" t="s">
        <v>2243</v>
      </c>
      <c r="C195" t="s">
        <v>1257</v>
      </c>
      <c r="D195" t="s">
        <v>28</v>
      </c>
      <c r="E195" s="1">
        <v>5</v>
      </c>
      <c r="F195" t="s">
        <v>25</v>
      </c>
      <c r="G195" t="s">
        <v>2244</v>
      </c>
      <c r="H195" t="s">
        <v>2245</v>
      </c>
    </row>
    <row r="196" spans="2:8">
      <c r="C196" t="s">
        <v>2108</v>
      </c>
      <c r="D196" t="s">
        <v>28</v>
      </c>
      <c r="E196" s="1">
        <v>5</v>
      </c>
      <c r="F196" t="s">
        <v>25</v>
      </c>
      <c r="G196" t="s">
        <v>2249</v>
      </c>
      <c r="H196" t="s">
        <v>2245</v>
      </c>
    </row>
    <row r="197" spans="2:8">
      <c r="B197" t="s">
        <v>2252</v>
      </c>
      <c r="C197" t="s">
        <v>1257</v>
      </c>
      <c r="D197" t="s">
        <v>28</v>
      </c>
      <c r="E197" s="1">
        <v>5</v>
      </c>
      <c r="F197" t="s">
        <v>25</v>
      </c>
      <c r="G197" t="s">
        <v>2253</v>
      </c>
      <c r="H197" t="s">
        <v>2254</v>
      </c>
    </row>
    <row r="198" spans="2:8">
      <c r="C198" t="s">
        <v>2108</v>
      </c>
      <c r="D198" t="s">
        <v>28</v>
      </c>
      <c r="E198" s="1">
        <v>5</v>
      </c>
      <c r="F198" t="s">
        <v>25</v>
      </c>
      <c r="G198" t="s">
        <v>2256</v>
      </c>
      <c r="H198" t="s">
        <v>2254</v>
      </c>
    </row>
    <row r="199" spans="2:8">
      <c r="B199" t="s">
        <v>2257</v>
      </c>
      <c r="C199" t="s">
        <v>330</v>
      </c>
      <c r="D199" t="s">
        <v>28</v>
      </c>
      <c r="E199" s="1">
        <v>5</v>
      </c>
      <c r="F199" t="s">
        <v>25</v>
      </c>
      <c r="G199" t="s">
        <v>2258</v>
      </c>
      <c r="H199" t="s">
        <v>2258</v>
      </c>
    </row>
    <row r="200" spans="2:8">
      <c r="B200" t="s">
        <v>2262</v>
      </c>
      <c r="C200" t="s">
        <v>1307</v>
      </c>
      <c r="D200" t="s">
        <v>28</v>
      </c>
      <c r="E200" s="1">
        <v>5</v>
      </c>
      <c r="F200" t="s">
        <v>25</v>
      </c>
      <c r="G200" t="s">
        <v>2263</v>
      </c>
      <c r="H200" t="s">
        <v>2264</v>
      </c>
    </row>
    <row r="201" spans="2:8">
      <c r="C201" t="s">
        <v>1082</v>
      </c>
      <c r="D201" t="s">
        <v>28</v>
      </c>
      <c r="E201" s="1">
        <v>5</v>
      </c>
      <c r="F201" t="s">
        <v>25</v>
      </c>
      <c r="G201" t="s">
        <v>2263</v>
      </c>
      <c r="H201" t="s">
        <v>2264</v>
      </c>
    </row>
    <row r="202" spans="2:8">
      <c r="B202" t="s">
        <v>2266</v>
      </c>
      <c r="C202" t="s">
        <v>1337</v>
      </c>
      <c r="D202" t="s">
        <v>28</v>
      </c>
      <c r="E202" s="1">
        <v>5</v>
      </c>
      <c r="F202" t="s">
        <v>25</v>
      </c>
      <c r="G202" t="s">
        <v>2267</v>
      </c>
      <c r="H202" t="s">
        <v>2267</v>
      </c>
    </row>
    <row r="203" spans="2:8">
      <c r="B203" t="s">
        <v>2205</v>
      </c>
      <c r="C203" t="s">
        <v>2269</v>
      </c>
      <c r="D203" t="s">
        <v>28</v>
      </c>
      <c r="E203" s="1">
        <v>5</v>
      </c>
      <c r="F203" t="s">
        <v>25</v>
      </c>
      <c r="G203" t="s">
        <v>1357</v>
      </c>
      <c r="H203" t="s">
        <v>2270</v>
      </c>
    </row>
    <row r="204" spans="2:8">
      <c r="C204" t="s">
        <v>2274</v>
      </c>
      <c r="D204" t="s">
        <v>28</v>
      </c>
      <c r="E204" s="1">
        <v>5</v>
      </c>
      <c r="F204" t="s">
        <v>25</v>
      </c>
      <c r="G204" t="s">
        <v>1357</v>
      </c>
      <c r="H204" t="s">
        <v>2270</v>
      </c>
    </row>
    <row r="205" spans="2:8">
      <c r="B205" t="s">
        <v>2277</v>
      </c>
      <c r="C205" t="s">
        <v>228</v>
      </c>
      <c r="D205" t="s">
        <v>28</v>
      </c>
      <c r="E205" s="1">
        <v>5</v>
      </c>
      <c r="F205" t="s">
        <v>25</v>
      </c>
      <c r="G205" t="s">
        <v>1243</v>
      </c>
      <c r="H205" t="s">
        <v>2278</v>
      </c>
    </row>
    <row r="206" spans="2:8">
      <c r="C206" t="s">
        <v>232</v>
      </c>
      <c r="D206" t="s">
        <v>28</v>
      </c>
      <c r="E206" s="1">
        <v>5</v>
      </c>
      <c r="F206" t="s">
        <v>25</v>
      </c>
      <c r="G206" t="s">
        <v>1243</v>
      </c>
      <c r="H206" t="s">
        <v>2278</v>
      </c>
    </row>
    <row r="207" spans="2:8">
      <c r="B207" t="s">
        <v>2280</v>
      </c>
      <c r="C207" t="s">
        <v>266</v>
      </c>
      <c r="D207" t="s">
        <v>28</v>
      </c>
      <c r="E207" s="1">
        <v>5</v>
      </c>
      <c r="F207" t="s">
        <v>25</v>
      </c>
      <c r="G207" t="s">
        <v>2281</v>
      </c>
      <c r="H207" t="s">
        <v>2281</v>
      </c>
    </row>
    <row r="208" spans="2:8">
      <c r="B208" t="s">
        <v>2283</v>
      </c>
      <c r="C208" t="s">
        <v>330</v>
      </c>
      <c r="D208" t="s">
        <v>28</v>
      </c>
      <c r="E208" s="1">
        <v>5</v>
      </c>
      <c r="F208" t="s">
        <v>25</v>
      </c>
      <c r="G208" t="s">
        <v>2284</v>
      </c>
      <c r="H208" t="s">
        <v>2284</v>
      </c>
    </row>
    <row r="209" spans="2:8">
      <c r="B209" t="s">
        <v>2286</v>
      </c>
      <c r="C209" t="s">
        <v>2287</v>
      </c>
      <c r="D209" t="s">
        <v>28</v>
      </c>
      <c r="E209" s="1">
        <v>5</v>
      </c>
      <c r="F209" t="s">
        <v>25</v>
      </c>
      <c r="G209" t="s">
        <v>2288</v>
      </c>
      <c r="H209" t="s">
        <v>2288</v>
      </c>
    </row>
    <row r="210" spans="2:8">
      <c r="B210" t="s">
        <v>333</v>
      </c>
      <c r="C210" t="s">
        <v>221</v>
      </c>
      <c r="D210" t="s">
        <v>28</v>
      </c>
      <c r="E210" s="1">
        <v>1</v>
      </c>
      <c r="F210" t="s">
        <v>25</v>
      </c>
      <c r="G210" t="s">
        <v>162</v>
      </c>
      <c r="H210" t="s">
        <v>335</v>
      </c>
    </row>
    <row r="211" spans="2:8">
      <c r="G211" t="s">
        <v>337</v>
      </c>
      <c r="H211" t="s">
        <v>335</v>
      </c>
    </row>
    <row r="212" spans="2:8">
      <c r="B212" t="s">
        <v>338</v>
      </c>
      <c r="C212" t="s">
        <v>69</v>
      </c>
      <c r="D212" t="s">
        <v>28</v>
      </c>
      <c r="E212" s="1">
        <v>1</v>
      </c>
      <c r="F212" t="s">
        <v>25</v>
      </c>
      <c r="G212" t="s">
        <v>340</v>
      </c>
      <c r="H212" t="s">
        <v>341</v>
      </c>
    </row>
    <row r="213" spans="2:8">
      <c r="B213" t="s">
        <v>318</v>
      </c>
      <c r="C213" t="s">
        <v>75</v>
      </c>
      <c r="D213" t="s">
        <v>28</v>
      </c>
      <c r="E213" s="1">
        <v>1</v>
      </c>
      <c r="F213" t="s">
        <v>25</v>
      </c>
      <c r="G213" t="s">
        <v>105</v>
      </c>
      <c r="H213" t="s">
        <v>343</v>
      </c>
    </row>
    <row r="214" spans="2:8">
      <c r="G214" t="s">
        <v>347</v>
      </c>
      <c r="H214" t="s">
        <v>343</v>
      </c>
    </row>
    <row r="215" spans="2:8">
      <c r="B215" t="s">
        <v>348</v>
      </c>
      <c r="C215" t="s">
        <v>59</v>
      </c>
      <c r="D215" t="s">
        <v>38</v>
      </c>
      <c r="E215" s="1">
        <v>1</v>
      </c>
      <c r="F215" t="s">
        <v>25</v>
      </c>
      <c r="G215" t="s">
        <v>350</v>
      </c>
      <c r="H215" t="s">
        <v>350</v>
      </c>
    </row>
    <row r="216" spans="2:8">
      <c r="B216" t="s">
        <v>352</v>
      </c>
      <c r="C216" t="s">
        <v>59</v>
      </c>
      <c r="D216" t="s">
        <v>38</v>
      </c>
      <c r="E216" s="1">
        <v>1</v>
      </c>
      <c r="F216" t="s">
        <v>25</v>
      </c>
      <c r="G216" t="s">
        <v>354</v>
      </c>
      <c r="H216" t="s">
        <v>354</v>
      </c>
    </row>
    <row r="217" spans="2:8">
      <c r="B217" t="s">
        <v>356</v>
      </c>
      <c r="C217" t="s">
        <v>357</v>
      </c>
      <c r="D217" t="s">
        <v>28</v>
      </c>
      <c r="E217" s="1">
        <v>1</v>
      </c>
      <c r="F217" t="s">
        <v>25</v>
      </c>
      <c r="G217" t="s">
        <v>363</v>
      </c>
      <c r="H217" t="s">
        <v>359</v>
      </c>
    </row>
    <row r="218" spans="2:8">
      <c r="G218" t="s">
        <v>61</v>
      </c>
      <c r="H218" t="s">
        <v>359</v>
      </c>
    </row>
    <row r="219" spans="2:8">
      <c r="B219" t="s">
        <v>364</v>
      </c>
      <c r="C219" t="s">
        <v>365</v>
      </c>
      <c r="D219" t="s">
        <v>28</v>
      </c>
      <c r="E219" s="1">
        <v>1</v>
      </c>
      <c r="F219" t="s">
        <v>25</v>
      </c>
      <c r="G219" t="s">
        <v>366</v>
      </c>
      <c r="H219" t="s">
        <v>366</v>
      </c>
    </row>
    <row r="220" spans="2:8">
      <c r="B220" t="s">
        <v>370</v>
      </c>
      <c r="C220" t="s">
        <v>172</v>
      </c>
      <c r="D220" t="s">
        <v>28</v>
      </c>
      <c r="E220" s="1">
        <v>1</v>
      </c>
      <c r="F220" t="s">
        <v>25</v>
      </c>
      <c r="G220" t="s">
        <v>372</v>
      </c>
      <c r="H220" t="s">
        <v>372</v>
      </c>
    </row>
    <row r="221" spans="2:8">
      <c r="B221" t="s">
        <v>376</v>
      </c>
      <c r="C221" t="s">
        <v>39</v>
      </c>
      <c r="D221" t="s">
        <v>28</v>
      </c>
      <c r="E221" s="1">
        <v>1</v>
      </c>
      <c r="F221" t="s">
        <v>25</v>
      </c>
      <c r="G221" t="s">
        <v>377</v>
      </c>
      <c r="H221" t="s">
        <v>377</v>
      </c>
    </row>
    <row r="222" spans="2:8">
      <c r="B222" t="s">
        <v>379</v>
      </c>
      <c r="C222" t="s">
        <v>357</v>
      </c>
      <c r="D222" t="s">
        <v>28</v>
      </c>
      <c r="E222" s="1">
        <v>1</v>
      </c>
      <c r="F222" t="s">
        <v>25</v>
      </c>
      <c r="G222" t="s">
        <v>380</v>
      </c>
      <c r="H222" t="s">
        <v>380</v>
      </c>
    </row>
    <row r="223" spans="2:8">
      <c r="B223" t="s">
        <v>396</v>
      </c>
      <c r="C223" t="s">
        <v>27</v>
      </c>
      <c r="D223" t="s">
        <v>28</v>
      </c>
      <c r="E223" s="1">
        <v>1</v>
      </c>
      <c r="F223" t="s">
        <v>25</v>
      </c>
      <c r="G223" t="s">
        <v>397</v>
      </c>
      <c r="H223" t="s">
        <v>397</v>
      </c>
    </row>
    <row r="224" spans="2:8">
      <c r="B224" t="s">
        <v>382</v>
      </c>
      <c r="C224" t="s">
        <v>69</v>
      </c>
      <c r="D224" t="s">
        <v>28</v>
      </c>
      <c r="E224" s="1">
        <v>1</v>
      </c>
      <c r="F224" t="s">
        <v>25</v>
      </c>
      <c r="G224" t="s">
        <v>386</v>
      </c>
      <c r="H224" t="s">
        <v>384</v>
      </c>
    </row>
    <row r="225" spans="2:8">
      <c r="C225" t="s">
        <v>277</v>
      </c>
      <c r="D225" t="s">
        <v>28</v>
      </c>
      <c r="E225" s="1">
        <v>1</v>
      </c>
      <c r="F225" t="s">
        <v>25</v>
      </c>
      <c r="G225" t="s">
        <v>383</v>
      </c>
      <c r="H225" t="s">
        <v>384</v>
      </c>
    </row>
    <row r="226" spans="2:8">
      <c r="B226" t="s">
        <v>387</v>
      </c>
      <c r="C226" t="s">
        <v>388</v>
      </c>
      <c r="D226" t="s">
        <v>28</v>
      </c>
      <c r="E226" s="1">
        <v>1</v>
      </c>
      <c r="F226" t="s">
        <v>25</v>
      </c>
      <c r="G226" t="s">
        <v>389</v>
      </c>
      <c r="H226" t="s">
        <v>389</v>
      </c>
    </row>
    <row r="227" spans="2:8">
      <c r="B227" t="s">
        <v>393</v>
      </c>
      <c r="C227" t="s">
        <v>388</v>
      </c>
      <c r="D227" t="s">
        <v>28</v>
      </c>
      <c r="E227" s="1">
        <v>1</v>
      </c>
      <c r="F227" t="s">
        <v>25</v>
      </c>
      <c r="G227" t="s">
        <v>394</v>
      </c>
      <c r="H227" t="s">
        <v>394</v>
      </c>
    </row>
    <row r="228" spans="2:8">
      <c r="B228" t="s">
        <v>428</v>
      </c>
      <c r="C228" t="s">
        <v>172</v>
      </c>
      <c r="D228" t="s">
        <v>28</v>
      </c>
      <c r="E228" s="1">
        <v>2</v>
      </c>
      <c r="F228" t="s">
        <v>25</v>
      </c>
      <c r="G228" t="s">
        <v>429</v>
      </c>
      <c r="H228" t="s">
        <v>429</v>
      </c>
    </row>
    <row r="229" spans="2:8">
      <c r="B229" t="s">
        <v>431</v>
      </c>
      <c r="C229" t="s">
        <v>432</v>
      </c>
      <c r="D229" t="s">
        <v>28</v>
      </c>
      <c r="E229" s="1">
        <v>2</v>
      </c>
      <c r="F229" t="s">
        <v>25</v>
      </c>
      <c r="G229" t="s">
        <v>433</v>
      </c>
      <c r="H229" t="s">
        <v>433</v>
      </c>
    </row>
    <row r="230" spans="2:8">
      <c r="B230" t="s">
        <v>437</v>
      </c>
      <c r="C230" t="s">
        <v>438</v>
      </c>
      <c r="D230" t="s">
        <v>28</v>
      </c>
      <c r="E230" s="1">
        <v>2</v>
      </c>
      <c r="F230" t="s">
        <v>25</v>
      </c>
      <c r="G230" t="s">
        <v>439</v>
      </c>
      <c r="H230" t="s">
        <v>439</v>
      </c>
    </row>
    <row r="231" spans="2:8">
      <c r="B231" t="s">
        <v>443</v>
      </c>
      <c r="C231" t="s">
        <v>319</v>
      </c>
      <c r="D231" t="s">
        <v>28</v>
      </c>
      <c r="E231" s="1">
        <v>2</v>
      </c>
      <c r="F231" t="s">
        <v>25</v>
      </c>
      <c r="G231" t="s">
        <v>444</v>
      </c>
      <c r="H231" t="s">
        <v>444</v>
      </c>
    </row>
    <row r="232" spans="2:8">
      <c r="B232" t="s">
        <v>448</v>
      </c>
      <c r="C232" t="s">
        <v>319</v>
      </c>
      <c r="D232" t="s">
        <v>28</v>
      </c>
      <c r="E232" s="1">
        <v>2</v>
      </c>
      <c r="F232" t="s">
        <v>25</v>
      </c>
      <c r="G232" t="s">
        <v>383</v>
      </c>
      <c r="H232" t="s">
        <v>449</v>
      </c>
    </row>
    <row r="233" spans="2:8">
      <c r="G233" t="s">
        <v>451</v>
      </c>
      <c r="H233" t="s">
        <v>449</v>
      </c>
    </row>
    <row r="234" spans="2:8">
      <c r="B234" t="s">
        <v>452</v>
      </c>
      <c r="C234" t="s">
        <v>319</v>
      </c>
      <c r="D234" t="s">
        <v>28</v>
      </c>
      <c r="E234" s="1">
        <v>2</v>
      </c>
      <c r="F234" t="s">
        <v>25</v>
      </c>
      <c r="G234" t="s">
        <v>453</v>
      </c>
      <c r="H234" t="s">
        <v>453</v>
      </c>
    </row>
    <row r="235" spans="2:8">
      <c r="B235" t="s">
        <v>54</v>
      </c>
      <c r="C235" t="s">
        <v>45</v>
      </c>
      <c r="D235" t="s">
        <v>28</v>
      </c>
      <c r="E235" s="1">
        <v>1</v>
      </c>
      <c r="F235" t="s">
        <v>25</v>
      </c>
      <c r="G235" t="s">
        <v>68</v>
      </c>
      <c r="H235" t="s">
        <v>57</v>
      </c>
    </row>
    <row r="236" spans="2:8">
      <c r="C236" t="s">
        <v>59</v>
      </c>
      <c r="D236" t="s">
        <v>28</v>
      </c>
      <c r="E236" s="1">
        <v>1</v>
      </c>
      <c r="F236" t="s">
        <v>25</v>
      </c>
      <c r="G236" t="s">
        <v>63</v>
      </c>
      <c r="H236" t="s">
        <v>57</v>
      </c>
    </row>
    <row r="237" spans="2:8">
      <c r="G237" t="s">
        <v>61</v>
      </c>
      <c r="H237" t="s">
        <v>57</v>
      </c>
    </row>
    <row r="238" spans="2:8">
      <c r="C238" t="s">
        <v>39</v>
      </c>
      <c r="D238" t="s">
        <v>28</v>
      </c>
      <c r="E238" s="1">
        <v>1</v>
      </c>
      <c r="F238" t="s">
        <v>25</v>
      </c>
      <c r="G238" t="s">
        <v>56</v>
      </c>
      <c r="H238" t="s">
        <v>57</v>
      </c>
    </row>
    <row r="239" spans="2:8">
      <c r="C239" t="s">
        <v>69</v>
      </c>
      <c r="D239" t="s">
        <v>28</v>
      </c>
      <c r="E239" s="1">
        <v>1</v>
      </c>
      <c r="F239" t="s">
        <v>25</v>
      </c>
      <c r="G239" t="s">
        <v>70</v>
      </c>
      <c r="H239" t="s">
        <v>57</v>
      </c>
    </row>
    <row r="240" spans="2:8">
      <c r="C240" t="s">
        <v>64</v>
      </c>
      <c r="D240" t="s">
        <v>28</v>
      </c>
      <c r="E240" s="1">
        <v>1</v>
      </c>
      <c r="F240" t="s">
        <v>25</v>
      </c>
      <c r="G240" t="s">
        <v>65</v>
      </c>
      <c r="H240" t="s">
        <v>57</v>
      </c>
    </row>
    <row r="241" spans="2:8">
      <c r="B241" t="s">
        <v>455</v>
      </c>
      <c r="C241" t="s">
        <v>319</v>
      </c>
      <c r="D241" t="s">
        <v>28</v>
      </c>
      <c r="E241" s="1">
        <v>2</v>
      </c>
      <c r="F241" t="s">
        <v>25</v>
      </c>
      <c r="G241" t="s">
        <v>456</v>
      </c>
      <c r="H241" t="s">
        <v>457</v>
      </c>
    </row>
    <row r="242" spans="2:8">
      <c r="G242" t="s">
        <v>459</v>
      </c>
      <c r="H242" t="s">
        <v>457</v>
      </c>
    </row>
    <row r="243" spans="2:8">
      <c r="B243" t="s">
        <v>460</v>
      </c>
      <c r="C243" t="s">
        <v>319</v>
      </c>
      <c r="D243" t="s">
        <v>38</v>
      </c>
      <c r="E243" s="1">
        <v>2</v>
      </c>
      <c r="F243" t="s">
        <v>25</v>
      </c>
      <c r="G243" t="s">
        <v>461</v>
      </c>
      <c r="H243" t="s">
        <v>462</v>
      </c>
    </row>
    <row r="244" spans="2:8">
      <c r="B244" t="s">
        <v>464</v>
      </c>
      <c r="C244" t="s">
        <v>319</v>
      </c>
      <c r="D244" t="s">
        <v>28</v>
      </c>
      <c r="E244" s="1">
        <v>2</v>
      </c>
      <c r="F244" t="s">
        <v>25</v>
      </c>
      <c r="G244" t="s">
        <v>465</v>
      </c>
      <c r="H244" t="s">
        <v>465</v>
      </c>
    </row>
    <row r="245" spans="2:8">
      <c r="B245" t="s">
        <v>467</v>
      </c>
      <c r="C245" t="s">
        <v>438</v>
      </c>
      <c r="D245" t="s">
        <v>38</v>
      </c>
      <c r="E245" s="1">
        <v>2</v>
      </c>
      <c r="F245" t="s">
        <v>25</v>
      </c>
      <c r="G245" t="s">
        <v>468</v>
      </c>
      <c r="H245" t="s">
        <v>468</v>
      </c>
    </row>
    <row r="246" spans="2:8">
      <c r="B246" t="s">
        <v>470</v>
      </c>
      <c r="C246" t="s">
        <v>438</v>
      </c>
      <c r="D246" t="s">
        <v>38</v>
      </c>
      <c r="E246" s="1">
        <v>2</v>
      </c>
      <c r="F246" t="s">
        <v>25</v>
      </c>
      <c r="G246" t="s">
        <v>473</v>
      </c>
      <c r="H246" t="s">
        <v>471</v>
      </c>
    </row>
    <row r="247" spans="2:8">
      <c r="G247" t="s">
        <v>456</v>
      </c>
      <c r="H247" t="s">
        <v>471</v>
      </c>
    </row>
    <row r="248" spans="2:8">
      <c r="B248" t="s">
        <v>73</v>
      </c>
      <c r="C248" t="s">
        <v>74</v>
      </c>
      <c r="D248" t="s">
        <v>28</v>
      </c>
      <c r="E248" s="1">
        <v>1</v>
      </c>
      <c r="F248" t="s">
        <v>25</v>
      </c>
      <c r="G248" t="s">
        <v>77</v>
      </c>
      <c r="H248" t="s">
        <v>77</v>
      </c>
    </row>
    <row r="249" spans="2:8">
      <c r="B249" t="s">
        <v>81</v>
      </c>
      <c r="C249" t="s">
        <v>82</v>
      </c>
      <c r="D249" t="s">
        <v>28</v>
      </c>
      <c r="E249" s="1">
        <v>1</v>
      </c>
      <c r="F249" t="s">
        <v>25</v>
      </c>
      <c r="G249" t="s">
        <v>84</v>
      </c>
      <c r="H249" t="s">
        <v>84</v>
      </c>
    </row>
    <row r="250" spans="2:8">
      <c r="B250" t="s">
        <v>88</v>
      </c>
      <c r="C250" t="s">
        <v>82</v>
      </c>
      <c r="D250" t="s">
        <v>28</v>
      </c>
      <c r="E250" s="1">
        <v>1</v>
      </c>
      <c r="F250" t="s">
        <v>25</v>
      </c>
      <c r="G250" t="s">
        <v>90</v>
      </c>
      <c r="H250" t="s">
        <v>90</v>
      </c>
    </row>
    <row r="251" spans="2:8">
      <c r="B251" t="s">
        <v>92</v>
      </c>
      <c r="C251" t="s">
        <v>82</v>
      </c>
      <c r="D251" t="s">
        <v>28</v>
      </c>
      <c r="E251" s="1">
        <v>1</v>
      </c>
      <c r="F251" t="s">
        <v>25</v>
      </c>
      <c r="G251" t="s">
        <v>94</v>
      </c>
      <c r="H251" t="s">
        <v>94</v>
      </c>
    </row>
    <row r="252" spans="2:8">
      <c r="B252" t="s">
        <v>96</v>
      </c>
      <c r="C252" t="s">
        <v>59</v>
      </c>
      <c r="D252" t="s">
        <v>28</v>
      </c>
      <c r="E252" s="1">
        <v>1</v>
      </c>
      <c r="F252" t="s">
        <v>25</v>
      </c>
      <c r="G252" t="s">
        <v>98</v>
      </c>
      <c r="H252" t="s">
        <v>98</v>
      </c>
    </row>
    <row r="253" spans="2:8">
      <c r="B253" t="s">
        <v>980</v>
      </c>
      <c r="C253" t="s">
        <v>475</v>
      </c>
      <c r="D253" t="s">
        <v>28</v>
      </c>
      <c r="E253" s="1">
        <v>2</v>
      </c>
      <c r="F253" t="s">
        <v>25</v>
      </c>
      <c r="G253" t="s">
        <v>984</v>
      </c>
      <c r="H253" t="s">
        <v>981</v>
      </c>
    </row>
    <row r="254" spans="2:8">
      <c r="G254" t="s">
        <v>751</v>
      </c>
      <c r="H254" t="s">
        <v>981</v>
      </c>
    </row>
    <row r="255" spans="2:8">
      <c r="B255" t="s">
        <v>474</v>
      </c>
      <c r="C255" t="s">
        <v>475</v>
      </c>
      <c r="D255" t="s">
        <v>28</v>
      </c>
      <c r="E255" s="1">
        <v>2</v>
      </c>
      <c r="F255" t="s">
        <v>25</v>
      </c>
      <c r="G255" t="s">
        <v>477</v>
      </c>
      <c r="H255" t="s">
        <v>477</v>
      </c>
    </row>
    <row r="256" spans="2:8">
      <c r="B256" t="s">
        <v>481</v>
      </c>
      <c r="C256" t="s">
        <v>475</v>
      </c>
      <c r="D256" t="s">
        <v>28</v>
      </c>
      <c r="E256" s="1">
        <v>2</v>
      </c>
      <c r="F256" t="s">
        <v>25</v>
      </c>
      <c r="G256" t="s">
        <v>482</v>
      </c>
      <c r="H256" t="s">
        <v>482</v>
      </c>
    </row>
    <row r="257" spans="2:8">
      <c r="B257" t="s">
        <v>484</v>
      </c>
      <c r="C257" t="s">
        <v>475</v>
      </c>
      <c r="D257" t="s">
        <v>28</v>
      </c>
      <c r="E257" s="1">
        <v>2</v>
      </c>
      <c r="F257" t="s">
        <v>25</v>
      </c>
      <c r="G257" t="s">
        <v>485</v>
      </c>
      <c r="H257" t="s">
        <v>485</v>
      </c>
    </row>
    <row r="258" spans="2:8">
      <c r="B258" t="s">
        <v>487</v>
      </c>
      <c r="C258" t="s">
        <v>432</v>
      </c>
      <c r="D258" t="s">
        <v>28</v>
      </c>
      <c r="E258" s="1">
        <v>2</v>
      </c>
      <c r="F258" t="s">
        <v>25</v>
      </c>
      <c r="G258" t="s">
        <v>488</v>
      </c>
      <c r="H258" t="s">
        <v>488</v>
      </c>
    </row>
    <row r="259" spans="2:8">
      <c r="B259" t="s">
        <v>490</v>
      </c>
      <c r="C259" t="s">
        <v>491</v>
      </c>
      <c r="D259" t="s">
        <v>28</v>
      </c>
      <c r="E259" s="1">
        <v>2</v>
      </c>
      <c r="F259" t="s">
        <v>25</v>
      </c>
      <c r="G259" t="s">
        <v>492</v>
      </c>
      <c r="H259" t="s">
        <v>492</v>
      </c>
    </row>
    <row r="260" spans="2:8">
      <c r="B260" t="s">
        <v>496</v>
      </c>
      <c r="C260" t="s">
        <v>491</v>
      </c>
      <c r="D260" t="s">
        <v>28</v>
      </c>
      <c r="E260" s="1">
        <v>2</v>
      </c>
      <c r="F260" t="s">
        <v>25</v>
      </c>
      <c r="G260" t="s">
        <v>497</v>
      </c>
      <c r="H260" t="s">
        <v>497</v>
      </c>
    </row>
    <row r="261" spans="2:8">
      <c r="B261" t="s">
        <v>499</v>
      </c>
      <c r="C261" t="s">
        <v>491</v>
      </c>
      <c r="D261" t="s">
        <v>28</v>
      </c>
      <c r="E261" s="1">
        <v>2</v>
      </c>
      <c r="F261" t="s">
        <v>25</v>
      </c>
      <c r="G261" t="s">
        <v>500</v>
      </c>
      <c r="H261" t="s">
        <v>500</v>
      </c>
    </row>
    <row r="262" spans="2:8">
      <c r="B262" t="s">
        <v>502</v>
      </c>
      <c r="C262" t="s">
        <v>319</v>
      </c>
      <c r="D262" t="s">
        <v>28</v>
      </c>
      <c r="E262" s="1">
        <v>2</v>
      </c>
      <c r="F262" t="s">
        <v>25</v>
      </c>
      <c r="G262" t="s">
        <v>371</v>
      </c>
      <c r="H262" t="s">
        <v>371</v>
      </c>
    </row>
    <row r="263" spans="2:8">
      <c r="B263" t="s">
        <v>504</v>
      </c>
      <c r="C263" t="s">
        <v>491</v>
      </c>
      <c r="D263" t="s">
        <v>28</v>
      </c>
      <c r="E263" s="1">
        <v>2</v>
      </c>
      <c r="F263" t="s">
        <v>25</v>
      </c>
      <c r="G263" t="s">
        <v>505</v>
      </c>
      <c r="H263" t="s">
        <v>506</v>
      </c>
    </row>
    <row r="264" spans="2:8">
      <c r="G264" t="s">
        <v>451</v>
      </c>
      <c r="H264" t="s">
        <v>506</v>
      </c>
    </row>
    <row r="265" spans="2:8">
      <c r="B265" t="s">
        <v>509</v>
      </c>
      <c r="C265" t="s">
        <v>319</v>
      </c>
      <c r="D265" t="s">
        <v>28</v>
      </c>
      <c r="E265" s="1">
        <v>2</v>
      </c>
      <c r="F265" t="s">
        <v>25</v>
      </c>
      <c r="G265" t="s">
        <v>512</v>
      </c>
      <c r="H265" t="s">
        <v>510</v>
      </c>
    </row>
    <row r="266" spans="2:8">
      <c r="G266" t="s">
        <v>61</v>
      </c>
      <c r="H266" t="s">
        <v>510</v>
      </c>
    </row>
    <row r="267" spans="2:8">
      <c r="B267" t="s">
        <v>513</v>
      </c>
      <c r="C267" t="s">
        <v>491</v>
      </c>
      <c r="D267" t="s">
        <v>28</v>
      </c>
      <c r="E267" s="1">
        <v>2</v>
      </c>
      <c r="F267" t="s">
        <v>25</v>
      </c>
      <c r="G267" t="s">
        <v>514</v>
      </c>
      <c r="H267" t="s">
        <v>514</v>
      </c>
    </row>
    <row r="268" spans="2:8">
      <c r="B268" t="s">
        <v>516</v>
      </c>
      <c r="C268" t="s">
        <v>319</v>
      </c>
      <c r="D268" t="s">
        <v>28</v>
      </c>
      <c r="E268" s="1">
        <v>2</v>
      </c>
      <c r="F268" t="s">
        <v>25</v>
      </c>
      <c r="G268" t="s">
        <v>105</v>
      </c>
      <c r="H268" t="s">
        <v>518</v>
      </c>
    </row>
    <row r="269" spans="2:8">
      <c r="C269" t="s">
        <v>97</v>
      </c>
      <c r="D269" t="s">
        <v>28</v>
      </c>
      <c r="E269" s="1">
        <v>2</v>
      </c>
      <c r="F269" t="s">
        <v>25</v>
      </c>
      <c r="G269" t="s">
        <v>517</v>
      </c>
      <c r="H269" t="s">
        <v>518</v>
      </c>
    </row>
    <row r="270" spans="2:8">
      <c r="B270" t="s">
        <v>522</v>
      </c>
      <c r="C270" t="s">
        <v>491</v>
      </c>
      <c r="D270" t="s">
        <v>28</v>
      </c>
      <c r="E270" s="1">
        <v>2</v>
      </c>
      <c r="F270" t="s">
        <v>25</v>
      </c>
      <c r="G270" t="s">
        <v>523</v>
      </c>
      <c r="H270" t="s">
        <v>523</v>
      </c>
    </row>
    <row r="271" spans="2:8">
      <c r="B271" t="s">
        <v>525</v>
      </c>
      <c r="C271" t="s">
        <v>491</v>
      </c>
      <c r="D271" t="s">
        <v>28</v>
      </c>
      <c r="E271" s="1">
        <v>2</v>
      </c>
      <c r="F271" t="s">
        <v>25</v>
      </c>
      <c r="G271" t="s">
        <v>526</v>
      </c>
      <c r="H271" t="s">
        <v>526</v>
      </c>
    </row>
    <row r="272" spans="2:8">
      <c r="B272" t="s">
        <v>528</v>
      </c>
      <c r="C272" t="s">
        <v>491</v>
      </c>
      <c r="D272" t="s">
        <v>28</v>
      </c>
      <c r="E272" s="1">
        <v>2</v>
      </c>
      <c r="F272" t="s">
        <v>25</v>
      </c>
      <c r="G272" t="s">
        <v>529</v>
      </c>
      <c r="H272" t="s">
        <v>529</v>
      </c>
    </row>
    <row r="273" spans="2:8">
      <c r="B273" t="s">
        <v>531</v>
      </c>
      <c r="C273" t="s">
        <v>491</v>
      </c>
      <c r="D273" t="s">
        <v>28</v>
      </c>
      <c r="E273" s="1">
        <v>2</v>
      </c>
      <c r="F273" t="s">
        <v>25</v>
      </c>
      <c r="G273" t="s">
        <v>61</v>
      </c>
      <c r="H273" t="s">
        <v>532</v>
      </c>
    </row>
    <row r="274" spans="2:8">
      <c r="G274" t="s">
        <v>534</v>
      </c>
      <c r="H274" t="s">
        <v>532</v>
      </c>
    </row>
    <row r="275" spans="2:8">
      <c r="B275" t="s">
        <v>535</v>
      </c>
      <c r="C275" t="s">
        <v>491</v>
      </c>
      <c r="D275" t="s">
        <v>28</v>
      </c>
      <c r="E275" s="1">
        <v>2</v>
      </c>
      <c r="F275" t="s">
        <v>25</v>
      </c>
      <c r="G275" t="s">
        <v>536</v>
      </c>
      <c r="H275" t="s">
        <v>536</v>
      </c>
    </row>
    <row r="276" spans="2:8">
      <c r="B276" t="s">
        <v>416</v>
      </c>
      <c r="C276" t="s">
        <v>29</v>
      </c>
      <c r="D276" t="s">
        <v>28</v>
      </c>
      <c r="E276" s="1">
        <v>1</v>
      </c>
      <c r="F276" t="s">
        <v>25</v>
      </c>
      <c r="G276" t="s">
        <v>270</v>
      </c>
      <c r="H276" t="s">
        <v>417</v>
      </c>
    </row>
    <row r="277" spans="2:8">
      <c r="B277" t="s">
        <v>538</v>
      </c>
      <c r="C277" t="s">
        <v>539</v>
      </c>
      <c r="D277" t="s">
        <v>28</v>
      </c>
      <c r="E277" s="1">
        <v>2</v>
      </c>
      <c r="F277" t="s">
        <v>25</v>
      </c>
      <c r="G277" t="s">
        <v>540</v>
      </c>
      <c r="H277" t="s">
        <v>540</v>
      </c>
    </row>
    <row r="278" spans="2:8">
      <c r="B278" t="s">
        <v>544</v>
      </c>
      <c r="C278" t="s">
        <v>539</v>
      </c>
      <c r="D278" t="s">
        <v>28</v>
      </c>
      <c r="E278" s="1">
        <v>2</v>
      </c>
      <c r="F278" t="s">
        <v>25</v>
      </c>
      <c r="G278" t="s">
        <v>162</v>
      </c>
      <c r="H278" t="s">
        <v>545</v>
      </c>
    </row>
    <row r="279" spans="2:8">
      <c r="G279" t="s">
        <v>547</v>
      </c>
      <c r="H279" t="s">
        <v>545</v>
      </c>
    </row>
    <row r="280" spans="2:8">
      <c r="B280" t="s">
        <v>548</v>
      </c>
      <c r="C280" t="s">
        <v>107</v>
      </c>
      <c r="D280" t="s">
        <v>28</v>
      </c>
      <c r="E280" s="1">
        <v>2</v>
      </c>
      <c r="F280" t="s">
        <v>25</v>
      </c>
      <c r="G280" t="s">
        <v>549</v>
      </c>
      <c r="H280" t="s">
        <v>549</v>
      </c>
    </row>
    <row r="281" spans="2:8">
      <c r="B281" t="s">
        <v>553</v>
      </c>
      <c r="C281" t="s">
        <v>107</v>
      </c>
      <c r="D281" t="s">
        <v>28</v>
      </c>
      <c r="E281" s="1">
        <v>2</v>
      </c>
      <c r="F281" t="s">
        <v>25</v>
      </c>
      <c r="G281" t="s">
        <v>162</v>
      </c>
      <c r="H281" t="s">
        <v>554</v>
      </c>
    </row>
    <row r="282" spans="2:8">
      <c r="G282" t="s">
        <v>556</v>
      </c>
      <c r="H282" t="s">
        <v>554</v>
      </c>
    </row>
    <row r="283" spans="2:8">
      <c r="B283" t="s">
        <v>557</v>
      </c>
      <c r="C283" t="s">
        <v>107</v>
      </c>
      <c r="D283" t="s">
        <v>38</v>
      </c>
      <c r="E283" s="1">
        <v>2</v>
      </c>
      <c r="F283" t="s">
        <v>25</v>
      </c>
      <c r="G283" t="s">
        <v>270</v>
      </c>
      <c r="H283" t="s">
        <v>559</v>
      </c>
    </row>
    <row r="284" spans="2:8">
      <c r="G284" t="s">
        <v>561</v>
      </c>
      <c r="H284" t="s">
        <v>559</v>
      </c>
    </row>
    <row r="285" spans="2:8">
      <c r="B285" t="s">
        <v>562</v>
      </c>
      <c r="C285" t="s">
        <v>107</v>
      </c>
      <c r="D285" t="s">
        <v>28</v>
      </c>
      <c r="E285" s="1">
        <v>2</v>
      </c>
      <c r="F285" t="s">
        <v>25</v>
      </c>
      <c r="G285" t="s">
        <v>563</v>
      </c>
      <c r="H285" t="s">
        <v>564</v>
      </c>
    </row>
    <row r="286" spans="2:8">
      <c r="B286" t="s">
        <v>566</v>
      </c>
      <c r="C286" t="s">
        <v>107</v>
      </c>
      <c r="D286" t="s">
        <v>28</v>
      </c>
      <c r="E286" s="1">
        <v>2</v>
      </c>
      <c r="F286" t="s">
        <v>25</v>
      </c>
      <c r="G286" t="s">
        <v>517</v>
      </c>
      <c r="H286" t="s">
        <v>567</v>
      </c>
    </row>
    <row r="287" spans="2:8">
      <c r="C287" t="s">
        <v>145</v>
      </c>
      <c r="D287" t="s">
        <v>28</v>
      </c>
      <c r="E287" s="1">
        <v>2</v>
      </c>
      <c r="F287" t="s">
        <v>25</v>
      </c>
      <c r="G287" t="s">
        <v>569</v>
      </c>
      <c r="H287" t="s">
        <v>567</v>
      </c>
    </row>
    <row r="288" spans="2:8">
      <c r="B288" t="s">
        <v>340</v>
      </c>
      <c r="C288" t="s">
        <v>107</v>
      </c>
      <c r="D288" t="s">
        <v>38</v>
      </c>
      <c r="E288" s="1">
        <v>2</v>
      </c>
      <c r="F288" t="s">
        <v>25</v>
      </c>
      <c r="G288" t="s">
        <v>572</v>
      </c>
      <c r="H288" t="s">
        <v>573</v>
      </c>
    </row>
    <row r="289" spans="2:8">
      <c r="G289" t="s">
        <v>575</v>
      </c>
      <c r="H289" t="s">
        <v>573</v>
      </c>
    </row>
    <row r="290" spans="2:8">
      <c r="B290" t="s">
        <v>100</v>
      </c>
      <c r="C290" t="s">
        <v>82</v>
      </c>
      <c r="D290" t="s">
        <v>28</v>
      </c>
      <c r="E290" s="1">
        <v>1</v>
      </c>
      <c r="F290" t="s">
        <v>25</v>
      </c>
      <c r="G290" t="s">
        <v>105</v>
      </c>
      <c r="H290" t="s">
        <v>103</v>
      </c>
    </row>
    <row r="291" spans="2:8">
      <c r="G291" t="s">
        <v>102</v>
      </c>
      <c r="H291" t="s">
        <v>103</v>
      </c>
    </row>
    <row r="292" spans="2:8">
      <c r="B292" t="s">
        <v>576</v>
      </c>
      <c r="C292" t="s">
        <v>107</v>
      </c>
      <c r="D292" t="s">
        <v>28</v>
      </c>
      <c r="E292" s="1">
        <v>2</v>
      </c>
      <c r="F292" t="s">
        <v>25</v>
      </c>
      <c r="G292" t="s">
        <v>577</v>
      </c>
      <c r="H292" t="s">
        <v>578</v>
      </c>
    </row>
    <row r="293" spans="2:8">
      <c r="G293" t="s">
        <v>580</v>
      </c>
      <c r="H293" t="s">
        <v>578</v>
      </c>
    </row>
    <row r="294" spans="2:8">
      <c r="B294" t="s">
        <v>581</v>
      </c>
      <c r="C294" t="s">
        <v>107</v>
      </c>
      <c r="D294" t="s">
        <v>28</v>
      </c>
      <c r="E294" s="1">
        <v>2</v>
      </c>
      <c r="F294" t="s">
        <v>25</v>
      </c>
      <c r="G294" t="s">
        <v>582</v>
      </c>
      <c r="H294" t="s">
        <v>582</v>
      </c>
    </row>
    <row r="295" spans="2:8">
      <c r="B295" t="s">
        <v>536</v>
      </c>
      <c r="C295" t="s">
        <v>107</v>
      </c>
      <c r="D295" t="s">
        <v>28</v>
      </c>
      <c r="E295" s="1">
        <v>2</v>
      </c>
      <c r="F295" t="s">
        <v>25</v>
      </c>
      <c r="G295" t="s">
        <v>584</v>
      </c>
      <c r="H295" t="s">
        <v>584</v>
      </c>
    </row>
    <row r="296" spans="2:8">
      <c r="B296" t="s">
        <v>106</v>
      </c>
      <c r="C296" t="s">
        <v>64</v>
      </c>
      <c r="D296" t="s">
        <v>28</v>
      </c>
      <c r="E296" s="1">
        <v>1</v>
      </c>
      <c r="F296" t="s">
        <v>25</v>
      </c>
      <c r="G296" t="s">
        <v>108</v>
      </c>
      <c r="H296" t="s">
        <v>109</v>
      </c>
    </row>
    <row r="297" spans="2:8">
      <c r="C297" t="s">
        <v>82</v>
      </c>
      <c r="D297" t="s">
        <v>28</v>
      </c>
      <c r="E297" s="1">
        <v>1</v>
      </c>
      <c r="F297" t="s">
        <v>25</v>
      </c>
      <c r="G297" t="s">
        <v>111</v>
      </c>
      <c r="H297" t="s">
        <v>109</v>
      </c>
    </row>
    <row r="298" spans="2:8">
      <c r="B298" t="s">
        <v>112</v>
      </c>
      <c r="C298" t="s">
        <v>82</v>
      </c>
      <c r="D298" t="s">
        <v>28</v>
      </c>
      <c r="E298" s="1">
        <v>1</v>
      </c>
      <c r="F298" t="s">
        <v>25</v>
      </c>
      <c r="G298" t="s">
        <v>113</v>
      </c>
      <c r="H298" t="s">
        <v>113</v>
      </c>
    </row>
    <row r="299" spans="2:8">
      <c r="B299" t="s">
        <v>115</v>
      </c>
      <c r="C299" t="s">
        <v>119</v>
      </c>
      <c r="D299" t="s">
        <v>38</v>
      </c>
      <c r="E299" s="1">
        <v>1</v>
      </c>
      <c r="F299" t="s">
        <v>25</v>
      </c>
      <c r="G299" t="s">
        <v>61</v>
      </c>
      <c r="H299" t="s">
        <v>117</v>
      </c>
    </row>
    <row r="300" spans="2:8">
      <c r="C300" t="s">
        <v>59</v>
      </c>
      <c r="D300" t="s">
        <v>38</v>
      </c>
      <c r="E300" s="1">
        <v>1</v>
      </c>
      <c r="F300" t="s">
        <v>25</v>
      </c>
      <c r="G300" t="s">
        <v>116</v>
      </c>
      <c r="H300" t="s">
        <v>117</v>
      </c>
    </row>
    <row r="301" spans="2:8">
      <c r="C301" t="s">
        <v>82</v>
      </c>
      <c r="D301" t="s">
        <v>38</v>
      </c>
      <c r="E301" s="1">
        <v>1</v>
      </c>
      <c r="F301" t="s">
        <v>25</v>
      </c>
      <c r="G301" t="s">
        <v>122</v>
      </c>
      <c r="H301" t="s">
        <v>117</v>
      </c>
    </row>
    <row r="302" spans="2:8">
      <c r="B302" t="s">
        <v>123</v>
      </c>
      <c r="C302" t="s">
        <v>59</v>
      </c>
      <c r="D302" t="s">
        <v>28</v>
      </c>
      <c r="E302" s="1">
        <v>1</v>
      </c>
      <c r="F302" t="s">
        <v>25</v>
      </c>
      <c r="G302" t="s">
        <v>124</v>
      </c>
      <c r="H302" t="s">
        <v>124</v>
      </c>
    </row>
    <row r="303" spans="2:8">
      <c r="B303" t="s">
        <v>596</v>
      </c>
      <c r="C303" t="s">
        <v>587</v>
      </c>
      <c r="D303" t="s">
        <v>28</v>
      </c>
      <c r="E303" s="1">
        <v>2</v>
      </c>
      <c r="F303" t="s">
        <v>25</v>
      </c>
      <c r="G303" t="s">
        <v>598</v>
      </c>
      <c r="H303" t="s">
        <v>598</v>
      </c>
    </row>
    <row r="304" spans="2:8">
      <c r="B304" t="s">
        <v>600</v>
      </c>
      <c r="C304" t="s">
        <v>601</v>
      </c>
      <c r="D304" t="s">
        <v>28</v>
      </c>
      <c r="E304" s="1">
        <v>2</v>
      </c>
      <c r="F304" t="s">
        <v>25</v>
      </c>
      <c r="G304" t="s">
        <v>602</v>
      </c>
      <c r="H304" t="s">
        <v>602</v>
      </c>
    </row>
    <row r="305" spans="2:8">
      <c r="B305" t="s">
        <v>586</v>
      </c>
      <c r="C305" t="s">
        <v>587</v>
      </c>
      <c r="D305" t="s">
        <v>28</v>
      </c>
      <c r="E305" s="1">
        <v>2</v>
      </c>
      <c r="F305" t="s">
        <v>25</v>
      </c>
      <c r="G305" t="s">
        <v>589</v>
      </c>
      <c r="H305" t="s">
        <v>589</v>
      </c>
    </row>
    <row r="306" spans="2:8">
      <c r="B306" t="s">
        <v>593</v>
      </c>
      <c r="C306" t="s">
        <v>587</v>
      </c>
      <c r="D306" t="s">
        <v>28</v>
      </c>
      <c r="E306" s="1">
        <v>2</v>
      </c>
      <c r="F306" t="s">
        <v>25</v>
      </c>
      <c r="G306" t="s">
        <v>594</v>
      </c>
      <c r="H306" t="s">
        <v>594</v>
      </c>
    </row>
    <row r="307" spans="2:8">
      <c r="B307" t="s">
        <v>126</v>
      </c>
      <c r="C307" t="s">
        <v>127</v>
      </c>
      <c r="D307" t="s">
        <v>28</v>
      </c>
      <c r="E307" s="1">
        <v>1</v>
      </c>
      <c r="F307" t="s">
        <v>25</v>
      </c>
      <c r="G307" t="s">
        <v>128</v>
      </c>
      <c r="H307" t="s">
        <v>129</v>
      </c>
    </row>
    <row r="308" spans="2:8">
      <c r="C308" t="s">
        <v>51</v>
      </c>
      <c r="D308" t="s">
        <v>28</v>
      </c>
      <c r="E308" s="1">
        <v>1</v>
      </c>
      <c r="F308" t="s">
        <v>25</v>
      </c>
      <c r="G308" t="s">
        <v>134</v>
      </c>
      <c r="H308" t="s">
        <v>129</v>
      </c>
    </row>
    <row r="309" spans="2:8">
      <c r="B309" t="s">
        <v>135</v>
      </c>
      <c r="C309" t="s">
        <v>127</v>
      </c>
      <c r="D309" t="s">
        <v>28</v>
      </c>
      <c r="E309" s="1">
        <v>1</v>
      </c>
      <c r="F309" t="s">
        <v>25</v>
      </c>
      <c r="G309" t="s">
        <v>139</v>
      </c>
      <c r="H309" t="s">
        <v>137</v>
      </c>
    </row>
    <row r="310" spans="2:8">
      <c r="C310" t="s">
        <v>39</v>
      </c>
      <c r="D310" t="s">
        <v>28</v>
      </c>
      <c r="E310" s="1">
        <v>1</v>
      </c>
      <c r="F310" t="s">
        <v>25</v>
      </c>
      <c r="G310" t="s">
        <v>136</v>
      </c>
      <c r="H310" t="s">
        <v>137</v>
      </c>
    </row>
    <row r="311" spans="2:8">
      <c r="B311" t="s">
        <v>140</v>
      </c>
      <c r="C311" t="s">
        <v>127</v>
      </c>
      <c r="D311" t="s">
        <v>28</v>
      </c>
      <c r="E311" s="1">
        <v>1</v>
      </c>
      <c r="F311" t="s">
        <v>25</v>
      </c>
      <c r="G311" t="s">
        <v>141</v>
      </c>
      <c r="H311" t="s">
        <v>141</v>
      </c>
    </row>
    <row r="312" spans="2:8">
      <c r="B312" t="s">
        <v>606</v>
      </c>
      <c r="C312" t="s">
        <v>145</v>
      </c>
      <c r="D312" t="s">
        <v>28</v>
      </c>
      <c r="E312" s="1">
        <v>2</v>
      </c>
      <c r="F312" t="s">
        <v>25</v>
      </c>
      <c r="G312" t="s">
        <v>607</v>
      </c>
      <c r="H312" t="s">
        <v>607</v>
      </c>
    </row>
    <row r="313" spans="2:8">
      <c r="B313" t="s">
        <v>609</v>
      </c>
      <c r="C313" t="s">
        <v>610</v>
      </c>
      <c r="D313" t="s">
        <v>28</v>
      </c>
      <c r="E313" s="1">
        <v>2</v>
      </c>
      <c r="F313" t="s">
        <v>25</v>
      </c>
      <c r="G313" t="s">
        <v>612</v>
      </c>
      <c r="H313" t="s">
        <v>612</v>
      </c>
    </row>
    <row r="314" spans="2:8">
      <c r="B314" t="s">
        <v>616</v>
      </c>
      <c r="C314" t="s">
        <v>339</v>
      </c>
      <c r="D314" t="s">
        <v>28</v>
      </c>
      <c r="E314" s="1">
        <v>2</v>
      </c>
      <c r="F314" t="s">
        <v>25</v>
      </c>
      <c r="G314" t="s">
        <v>617</v>
      </c>
      <c r="H314" t="s">
        <v>617</v>
      </c>
    </row>
    <row r="315" spans="2:8">
      <c r="B315" t="s">
        <v>621</v>
      </c>
      <c r="C315" t="s">
        <v>310</v>
      </c>
      <c r="D315" t="s">
        <v>28</v>
      </c>
      <c r="E315" s="1">
        <v>2</v>
      </c>
      <c r="F315" t="s">
        <v>25</v>
      </c>
      <c r="G315" t="s">
        <v>622</v>
      </c>
      <c r="H315" t="s">
        <v>622</v>
      </c>
    </row>
    <row r="316" spans="2:8">
      <c r="B316" t="s">
        <v>624</v>
      </c>
      <c r="C316" t="s">
        <v>610</v>
      </c>
      <c r="D316" t="s">
        <v>28</v>
      </c>
      <c r="E316" s="1">
        <v>2</v>
      </c>
      <c r="F316" t="s">
        <v>25</v>
      </c>
      <c r="G316" t="s">
        <v>626</v>
      </c>
      <c r="H316" t="s">
        <v>626</v>
      </c>
    </row>
    <row r="317" spans="2:8">
      <c r="B317" t="s">
        <v>628</v>
      </c>
      <c r="C317" t="s">
        <v>629</v>
      </c>
      <c r="D317" t="s">
        <v>28</v>
      </c>
      <c r="E317" s="1">
        <v>2</v>
      </c>
      <c r="F317" t="s">
        <v>25</v>
      </c>
      <c r="G317" t="s">
        <v>380</v>
      </c>
      <c r="H317" t="s">
        <v>380</v>
      </c>
    </row>
    <row r="318" spans="2:8">
      <c r="B318" t="s">
        <v>633</v>
      </c>
      <c r="C318" t="s">
        <v>610</v>
      </c>
      <c r="D318" t="s">
        <v>28</v>
      </c>
      <c r="E318" s="1">
        <v>2</v>
      </c>
      <c r="F318" t="s">
        <v>25</v>
      </c>
      <c r="G318" t="s">
        <v>84</v>
      </c>
      <c r="H318" t="s">
        <v>84</v>
      </c>
    </row>
    <row r="319" spans="2:8">
      <c r="B319" t="s">
        <v>636</v>
      </c>
      <c r="C319" t="s">
        <v>310</v>
      </c>
      <c r="D319" t="s">
        <v>28</v>
      </c>
      <c r="E319" s="1">
        <v>2</v>
      </c>
      <c r="F319" t="s">
        <v>25</v>
      </c>
      <c r="G319" t="s">
        <v>408</v>
      </c>
      <c r="H319" t="s">
        <v>408</v>
      </c>
    </row>
    <row r="320" spans="2:8">
      <c r="B320" t="s">
        <v>638</v>
      </c>
      <c r="C320" t="s">
        <v>629</v>
      </c>
      <c r="D320" t="s">
        <v>28</v>
      </c>
      <c r="E320" s="1">
        <v>2</v>
      </c>
      <c r="F320" t="s">
        <v>25</v>
      </c>
      <c r="G320" t="s">
        <v>640</v>
      </c>
      <c r="H320" t="s">
        <v>640</v>
      </c>
    </row>
    <row r="321" spans="2:8">
      <c r="B321" t="s">
        <v>642</v>
      </c>
      <c r="C321" t="s">
        <v>285</v>
      </c>
      <c r="D321" t="s">
        <v>28</v>
      </c>
      <c r="E321" s="1">
        <v>2</v>
      </c>
      <c r="F321" t="s">
        <v>25</v>
      </c>
      <c r="G321" t="s">
        <v>643</v>
      </c>
      <c r="H321" t="s">
        <v>643</v>
      </c>
    </row>
    <row r="322" spans="2:8">
      <c r="B322" t="s">
        <v>645</v>
      </c>
      <c r="C322" t="s">
        <v>310</v>
      </c>
      <c r="D322" t="s">
        <v>28</v>
      </c>
      <c r="E322" s="1">
        <v>2</v>
      </c>
      <c r="F322" t="s">
        <v>25</v>
      </c>
      <c r="G322" t="s">
        <v>646</v>
      </c>
      <c r="H322" t="s">
        <v>646</v>
      </c>
    </row>
    <row r="323" spans="2:8">
      <c r="B323" t="s">
        <v>648</v>
      </c>
      <c r="C323" t="s">
        <v>629</v>
      </c>
      <c r="D323" t="s">
        <v>28</v>
      </c>
      <c r="E323" s="1">
        <v>2</v>
      </c>
      <c r="F323" t="s">
        <v>25</v>
      </c>
      <c r="G323" t="s">
        <v>598</v>
      </c>
      <c r="H323" t="s">
        <v>598</v>
      </c>
    </row>
    <row r="324" spans="2:8">
      <c r="B324" t="s">
        <v>651</v>
      </c>
      <c r="C324" t="s">
        <v>285</v>
      </c>
      <c r="D324" t="s">
        <v>28</v>
      </c>
      <c r="E324" s="1">
        <v>2</v>
      </c>
      <c r="F324" t="s">
        <v>25</v>
      </c>
      <c r="G324" t="s">
        <v>652</v>
      </c>
      <c r="H324" t="s">
        <v>652</v>
      </c>
    </row>
    <row r="325" spans="2:8">
      <c r="B325" t="s">
        <v>654</v>
      </c>
      <c r="C325" t="s">
        <v>310</v>
      </c>
      <c r="D325" t="s">
        <v>28</v>
      </c>
      <c r="E325" s="1">
        <v>2</v>
      </c>
      <c r="F325" t="s">
        <v>25</v>
      </c>
      <c r="G325" t="s">
        <v>655</v>
      </c>
      <c r="H325" t="s">
        <v>655</v>
      </c>
    </row>
    <row r="326" spans="2:8">
      <c r="B326" t="s">
        <v>143</v>
      </c>
      <c r="C326" t="s">
        <v>144</v>
      </c>
      <c r="D326" t="s">
        <v>28</v>
      </c>
      <c r="E326" s="1">
        <v>1</v>
      </c>
      <c r="F326" t="s">
        <v>25</v>
      </c>
      <c r="G326" t="s">
        <v>146</v>
      </c>
      <c r="H326" t="s">
        <v>146</v>
      </c>
    </row>
    <row r="327" spans="2:8">
      <c r="B327" t="s">
        <v>657</v>
      </c>
      <c r="C327" t="s">
        <v>339</v>
      </c>
      <c r="D327" t="s">
        <v>28</v>
      </c>
      <c r="E327" s="1">
        <v>2</v>
      </c>
      <c r="F327" t="s">
        <v>25</v>
      </c>
      <c r="G327" t="s">
        <v>659</v>
      </c>
      <c r="H327" t="s">
        <v>659</v>
      </c>
    </row>
    <row r="328" spans="2:8">
      <c r="B328" t="s">
        <v>661</v>
      </c>
      <c r="C328" t="s">
        <v>285</v>
      </c>
      <c r="D328" t="s">
        <v>28</v>
      </c>
      <c r="E328" s="1">
        <v>2</v>
      </c>
      <c r="F328" t="s">
        <v>25</v>
      </c>
      <c r="G328" t="s">
        <v>662</v>
      </c>
      <c r="H328" t="s">
        <v>662</v>
      </c>
    </row>
    <row r="329" spans="2:8">
      <c r="B329" t="s">
        <v>150</v>
      </c>
      <c r="C329" t="s">
        <v>39</v>
      </c>
      <c r="D329" t="s">
        <v>38</v>
      </c>
      <c r="E329" s="1">
        <v>1</v>
      </c>
      <c r="F329" t="s">
        <v>25</v>
      </c>
      <c r="G329" t="s">
        <v>151</v>
      </c>
      <c r="H329" t="s">
        <v>152</v>
      </c>
    </row>
    <row r="330" spans="2:8">
      <c r="C330" t="s">
        <v>140</v>
      </c>
      <c r="D330" t="s">
        <v>38</v>
      </c>
      <c r="E330" s="1">
        <v>1</v>
      </c>
      <c r="F330" t="s">
        <v>25</v>
      </c>
      <c r="G330" t="s">
        <v>154</v>
      </c>
      <c r="H330" t="s">
        <v>152</v>
      </c>
    </row>
    <row r="331" spans="2:8">
      <c r="B331" t="s">
        <v>664</v>
      </c>
      <c r="C331" t="s">
        <v>56</v>
      </c>
      <c r="D331" t="s">
        <v>28</v>
      </c>
      <c r="E331" s="1">
        <v>2</v>
      </c>
      <c r="F331" t="s">
        <v>25</v>
      </c>
      <c r="G331" t="s">
        <v>667</v>
      </c>
      <c r="H331" t="s">
        <v>667</v>
      </c>
    </row>
    <row r="332" spans="2:8">
      <c r="B332" t="s">
        <v>669</v>
      </c>
      <c r="C332" t="s">
        <v>56</v>
      </c>
      <c r="D332" t="s">
        <v>28</v>
      </c>
      <c r="E332" s="1">
        <v>2</v>
      </c>
      <c r="F332" t="s">
        <v>25</v>
      </c>
      <c r="G332" t="s">
        <v>670</v>
      </c>
      <c r="H332" t="s">
        <v>670</v>
      </c>
    </row>
    <row r="333" spans="2:8">
      <c r="B333" t="s">
        <v>672</v>
      </c>
      <c r="C333" t="s">
        <v>673</v>
      </c>
      <c r="D333" t="s">
        <v>28</v>
      </c>
      <c r="E333" s="1">
        <v>2</v>
      </c>
      <c r="F333" t="s">
        <v>25</v>
      </c>
      <c r="G333" t="s">
        <v>675</v>
      </c>
      <c r="H333" t="s">
        <v>675</v>
      </c>
    </row>
    <row r="334" spans="2:8">
      <c r="B334" t="s">
        <v>157</v>
      </c>
      <c r="C334" t="s">
        <v>140</v>
      </c>
      <c r="D334" t="s">
        <v>38</v>
      </c>
      <c r="E334" s="1">
        <v>1</v>
      </c>
      <c r="F334" t="s">
        <v>25</v>
      </c>
      <c r="G334" t="s">
        <v>159</v>
      </c>
      <c r="H334" t="s">
        <v>160</v>
      </c>
    </row>
    <row r="335" spans="2:8">
      <c r="G335" t="s">
        <v>162</v>
      </c>
      <c r="H335" t="s">
        <v>160</v>
      </c>
    </row>
    <row r="336" spans="2:8">
      <c r="B336" t="s">
        <v>163</v>
      </c>
      <c r="C336" t="s">
        <v>51</v>
      </c>
      <c r="D336" t="s">
        <v>38</v>
      </c>
      <c r="E336" s="1">
        <v>1</v>
      </c>
      <c r="F336" t="s">
        <v>25</v>
      </c>
      <c r="G336" t="s">
        <v>164</v>
      </c>
      <c r="H336" t="s">
        <v>165</v>
      </c>
    </row>
    <row r="337" spans="2:8">
      <c r="G337" t="s">
        <v>167</v>
      </c>
      <c r="H337" t="s">
        <v>165</v>
      </c>
    </row>
    <row r="338" spans="2:8">
      <c r="B338" t="s">
        <v>168</v>
      </c>
      <c r="C338" t="s">
        <v>140</v>
      </c>
      <c r="D338" t="s">
        <v>38</v>
      </c>
      <c r="E338" s="1">
        <v>1</v>
      </c>
      <c r="F338" t="s">
        <v>25</v>
      </c>
      <c r="G338" t="s">
        <v>169</v>
      </c>
      <c r="H338" t="s">
        <v>169</v>
      </c>
    </row>
    <row r="339" spans="2:8">
      <c r="B339" t="s">
        <v>171</v>
      </c>
      <c r="C339" t="s">
        <v>39</v>
      </c>
      <c r="D339" t="s">
        <v>38</v>
      </c>
      <c r="E339" s="1">
        <v>1</v>
      </c>
      <c r="F339" t="s">
        <v>25</v>
      </c>
      <c r="G339" t="s">
        <v>173</v>
      </c>
      <c r="H339" t="s">
        <v>173</v>
      </c>
    </row>
    <row r="340" spans="2:8">
      <c r="B340" t="s">
        <v>679</v>
      </c>
      <c r="C340" t="s">
        <v>83</v>
      </c>
      <c r="D340" t="s">
        <v>28</v>
      </c>
      <c r="E340" s="1">
        <v>2</v>
      </c>
      <c r="F340" t="s">
        <v>25</v>
      </c>
      <c r="G340" t="s">
        <v>681</v>
      </c>
      <c r="H340" t="s">
        <v>681</v>
      </c>
    </row>
    <row r="341" spans="2:8">
      <c r="B341" t="s">
        <v>175</v>
      </c>
      <c r="C341" t="s">
        <v>45</v>
      </c>
      <c r="D341" t="s">
        <v>38</v>
      </c>
      <c r="E341" s="1">
        <v>1</v>
      </c>
      <c r="F341" t="s">
        <v>25</v>
      </c>
      <c r="G341" t="s">
        <v>180</v>
      </c>
      <c r="H341" t="s">
        <v>178</v>
      </c>
    </row>
    <row r="342" spans="2:8">
      <c r="C342" t="s">
        <v>39</v>
      </c>
      <c r="D342" t="s">
        <v>38</v>
      </c>
      <c r="E342" s="1">
        <v>1</v>
      </c>
      <c r="F342" t="s">
        <v>25</v>
      </c>
      <c r="G342" t="s">
        <v>177</v>
      </c>
      <c r="H342" t="s">
        <v>178</v>
      </c>
    </row>
    <row r="343" spans="2:8">
      <c r="C343" t="s">
        <v>51</v>
      </c>
      <c r="D343" t="s">
        <v>38</v>
      </c>
      <c r="E343" s="1">
        <v>1</v>
      </c>
      <c r="F343" t="s">
        <v>25</v>
      </c>
      <c r="G343" t="s">
        <v>181</v>
      </c>
      <c r="H343" t="s">
        <v>178</v>
      </c>
    </row>
    <row r="344" spans="2:8">
      <c r="B344" t="s">
        <v>182</v>
      </c>
      <c r="C344" t="s">
        <v>64</v>
      </c>
      <c r="D344" t="s">
        <v>28</v>
      </c>
      <c r="E344" s="1">
        <v>1</v>
      </c>
      <c r="F344" t="s">
        <v>25</v>
      </c>
      <c r="G344" t="s">
        <v>184</v>
      </c>
      <c r="H344" t="s">
        <v>184</v>
      </c>
    </row>
    <row r="345" spans="2:8">
      <c r="B345" t="s">
        <v>186</v>
      </c>
      <c r="C345" t="s">
        <v>64</v>
      </c>
      <c r="D345" t="s">
        <v>28</v>
      </c>
      <c r="E345" s="1">
        <v>1</v>
      </c>
      <c r="F345" t="s">
        <v>25</v>
      </c>
      <c r="G345" t="s">
        <v>187</v>
      </c>
      <c r="H345" t="s">
        <v>188</v>
      </c>
    </row>
    <row r="346" spans="2:8">
      <c r="B346" t="s">
        <v>685</v>
      </c>
      <c r="C346" t="s">
        <v>610</v>
      </c>
      <c r="D346" t="s">
        <v>28</v>
      </c>
      <c r="E346" s="1">
        <v>2</v>
      </c>
      <c r="F346" t="s">
        <v>25</v>
      </c>
      <c r="G346" t="s">
        <v>686</v>
      </c>
      <c r="H346" t="s">
        <v>686</v>
      </c>
    </row>
    <row r="347" spans="2:8">
      <c r="B347" t="s">
        <v>688</v>
      </c>
      <c r="C347" t="s">
        <v>689</v>
      </c>
      <c r="D347" t="s">
        <v>28</v>
      </c>
      <c r="E347" s="1">
        <v>2</v>
      </c>
      <c r="F347" t="s">
        <v>25</v>
      </c>
      <c r="G347" t="s">
        <v>690</v>
      </c>
      <c r="H347" t="s">
        <v>691</v>
      </c>
    </row>
    <row r="348" spans="2:8">
      <c r="C348" t="s">
        <v>699</v>
      </c>
      <c r="D348" t="s">
        <v>28</v>
      </c>
      <c r="E348" s="1">
        <v>2</v>
      </c>
      <c r="F348" t="s">
        <v>25</v>
      </c>
      <c r="G348" t="s">
        <v>222</v>
      </c>
      <c r="H348" t="s">
        <v>691</v>
      </c>
    </row>
    <row r="349" spans="2:8">
      <c r="C349" t="s">
        <v>695</v>
      </c>
      <c r="D349" t="s">
        <v>28</v>
      </c>
      <c r="E349" s="1">
        <v>2</v>
      </c>
      <c r="F349" t="s">
        <v>25</v>
      </c>
      <c r="G349" t="s">
        <v>696</v>
      </c>
      <c r="H349" t="s">
        <v>691</v>
      </c>
    </row>
    <row r="350" spans="2:8">
      <c r="B350" t="s">
        <v>702</v>
      </c>
      <c r="C350" t="s">
        <v>610</v>
      </c>
      <c r="D350" t="s">
        <v>28</v>
      </c>
      <c r="E350" s="1">
        <v>2</v>
      </c>
      <c r="F350" t="s">
        <v>25</v>
      </c>
      <c r="G350" t="s">
        <v>482</v>
      </c>
      <c r="H350" t="s">
        <v>482</v>
      </c>
    </row>
    <row r="351" spans="2:8">
      <c r="B351" t="s">
        <v>190</v>
      </c>
      <c r="C351" t="s">
        <v>64</v>
      </c>
      <c r="D351" t="s">
        <v>28</v>
      </c>
      <c r="E351" s="1">
        <v>1</v>
      </c>
      <c r="F351" t="s">
        <v>25</v>
      </c>
      <c r="G351" t="s">
        <v>162</v>
      </c>
      <c r="H351" t="s">
        <v>192</v>
      </c>
    </row>
    <row r="352" spans="2:8">
      <c r="G352" t="s">
        <v>194</v>
      </c>
      <c r="H352" t="s">
        <v>192</v>
      </c>
    </row>
    <row r="353" spans="2:8">
      <c r="G353" t="s">
        <v>195</v>
      </c>
      <c r="H353" t="s">
        <v>192</v>
      </c>
    </row>
    <row r="354" spans="2:8">
      <c r="G354" t="s">
        <v>196</v>
      </c>
      <c r="H354" t="s">
        <v>192</v>
      </c>
    </row>
    <row r="355" spans="2:8">
      <c r="B355" t="s">
        <v>197</v>
      </c>
      <c r="C355" t="s">
        <v>59</v>
      </c>
      <c r="D355" t="s">
        <v>28</v>
      </c>
      <c r="E355" s="1">
        <v>1</v>
      </c>
      <c r="F355" t="s">
        <v>25</v>
      </c>
      <c r="G355" t="s">
        <v>198</v>
      </c>
      <c r="H355" t="s">
        <v>199</v>
      </c>
    </row>
    <row r="356" spans="2:8">
      <c r="C356" t="s">
        <v>64</v>
      </c>
      <c r="D356" t="s">
        <v>28</v>
      </c>
      <c r="E356" s="1">
        <v>1</v>
      </c>
      <c r="F356" t="s">
        <v>25</v>
      </c>
      <c r="G356" t="s">
        <v>201</v>
      </c>
      <c r="H356" t="s">
        <v>199</v>
      </c>
    </row>
    <row r="357" spans="2:8">
      <c r="B357" t="s">
        <v>704</v>
      </c>
      <c r="C357" t="s">
        <v>705</v>
      </c>
      <c r="D357" t="s">
        <v>28</v>
      </c>
      <c r="E357" s="1">
        <v>2</v>
      </c>
      <c r="F357" t="s">
        <v>25</v>
      </c>
      <c r="G357" t="s">
        <v>706</v>
      </c>
      <c r="H357" t="s">
        <v>706</v>
      </c>
    </row>
    <row r="358" spans="2:8">
      <c r="B358" t="s">
        <v>710</v>
      </c>
      <c r="C358" t="s">
        <v>711</v>
      </c>
      <c r="D358" t="s">
        <v>28</v>
      </c>
      <c r="E358" s="1">
        <v>2</v>
      </c>
      <c r="F358" t="s">
        <v>25</v>
      </c>
      <c r="G358" t="s">
        <v>713</v>
      </c>
      <c r="H358" t="s">
        <v>713</v>
      </c>
    </row>
    <row r="359" spans="2:8">
      <c r="B359" t="s">
        <v>717</v>
      </c>
      <c r="C359" t="s">
        <v>711</v>
      </c>
      <c r="D359" t="s">
        <v>28</v>
      </c>
      <c r="E359" s="1">
        <v>2</v>
      </c>
      <c r="F359" t="s">
        <v>25</v>
      </c>
      <c r="G359" t="s">
        <v>718</v>
      </c>
      <c r="H359" t="s">
        <v>718</v>
      </c>
    </row>
    <row r="360" spans="2:8">
      <c r="B360" t="s">
        <v>720</v>
      </c>
      <c r="C360" t="s">
        <v>711</v>
      </c>
      <c r="D360" t="s">
        <v>28</v>
      </c>
      <c r="E360" s="1">
        <v>2</v>
      </c>
      <c r="F360" t="s">
        <v>25</v>
      </c>
      <c r="G360" t="s">
        <v>722</v>
      </c>
      <c r="H360" t="s">
        <v>722</v>
      </c>
    </row>
    <row r="361" spans="2:8">
      <c r="B361" t="s">
        <v>724</v>
      </c>
      <c r="C361" t="s">
        <v>711</v>
      </c>
      <c r="D361" t="s">
        <v>28</v>
      </c>
      <c r="E361" s="1">
        <v>2</v>
      </c>
      <c r="F361" t="s">
        <v>25</v>
      </c>
      <c r="G361" t="s">
        <v>725</v>
      </c>
      <c r="H361" t="s">
        <v>725</v>
      </c>
    </row>
    <row r="362" spans="2:8">
      <c r="B362" t="s">
        <v>727</v>
      </c>
      <c r="C362" t="s">
        <v>711</v>
      </c>
      <c r="D362" t="s">
        <v>28</v>
      </c>
      <c r="E362" s="1">
        <v>2</v>
      </c>
      <c r="F362" t="s">
        <v>25</v>
      </c>
      <c r="G362" t="s">
        <v>728</v>
      </c>
      <c r="H362" t="s">
        <v>728</v>
      </c>
    </row>
    <row r="363" spans="2:8">
      <c r="B363" t="s">
        <v>730</v>
      </c>
      <c r="C363" t="s">
        <v>711</v>
      </c>
      <c r="D363" t="s">
        <v>28</v>
      </c>
      <c r="E363" s="1">
        <v>2</v>
      </c>
      <c r="F363" t="s">
        <v>25</v>
      </c>
      <c r="G363" t="s">
        <v>731</v>
      </c>
      <c r="H363" t="s">
        <v>731</v>
      </c>
    </row>
    <row r="364" spans="2:8">
      <c r="B364" t="s">
        <v>733</v>
      </c>
      <c r="C364" t="s">
        <v>705</v>
      </c>
      <c r="D364" t="s">
        <v>28</v>
      </c>
      <c r="E364" s="1">
        <v>2</v>
      </c>
      <c r="F364" t="s">
        <v>25</v>
      </c>
      <c r="G364" t="s">
        <v>734</v>
      </c>
      <c r="H364" t="s">
        <v>734</v>
      </c>
    </row>
    <row r="365" spans="2:8">
      <c r="B365" t="s">
        <v>27</v>
      </c>
      <c r="C365" t="s">
        <v>29</v>
      </c>
      <c r="D365" t="s">
        <v>28</v>
      </c>
      <c r="E365" s="1">
        <v>1</v>
      </c>
      <c r="F365" t="s">
        <v>25</v>
      </c>
      <c r="G365" t="s">
        <v>32</v>
      </c>
      <c r="H365" t="s">
        <v>32</v>
      </c>
    </row>
    <row r="366" spans="2:8">
      <c r="B366" t="s">
        <v>736</v>
      </c>
      <c r="C366" t="s">
        <v>284</v>
      </c>
      <c r="D366" t="s">
        <v>28</v>
      </c>
      <c r="E366" s="1">
        <v>2</v>
      </c>
      <c r="F366" t="s">
        <v>25</v>
      </c>
      <c r="G366" t="s">
        <v>737</v>
      </c>
      <c r="H366" t="s">
        <v>737</v>
      </c>
    </row>
    <row r="367" spans="2:8">
      <c r="B367" t="s">
        <v>741</v>
      </c>
      <c r="C367" t="s">
        <v>284</v>
      </c>
      <c r="D367" t="s">
        <v>28</v>
      </c>
      <c r="E367" s="1">
        <v>2</v>
      </c>
      <c r="F367" t="s">
        <v>25</v>
      </c>
      <c r="G367" t="s">
        <v>747</v>
      </c>
      <c r="H367" t="s">
        <v>743</v>
      </c>
    </row>
    <row r="368" spans="2:8">
      <c r="C368" t="s">
        <v>305</v>
      </c>
      <c r="D368" t="s">
        <v>28</v>
      </c>
      <c r="E368" s="1">
        <v>2</v>
      </c>
      <c r="F368" t="s">
        <v>25</v>
      </c>
      <c r="G368" t="s">
        <v>742</v>
      </c>
      <c r="H368" t="s">
        <v>743</v>
      </c>
    </row>
    <row r="369" spans="2:8">
      <c r="C369" t="s">
        <v>748</v>
      </c>
      <c r="D369" t="s">
        <v>28</v>
      </c>
      <c r="E369" s="1">
        <v>2</v>
      </c>
      <c r="F369" t="s">
        <v>25</v>
      </c>
      <c r="G369" t="s">
        <v>451</v>
      </c>
      <c r="H369" t="s">
        <v>743</v>
      </c>
    </row>
    <row r="370" spans="2:8">
      <c r="G370" t="s">
        <v>572</v>
      </c>
      <c r="H370" t="s">
        <v>743</v>
      </c>
    </row>
    <row r="371" spans="2:8">
      <c r="B371" t="s">
        <v>751</v>
      </c>
      <c r="C371" t="s">
        <v>305</v>
      </c>
      <c r="D371" t="s">
        <v>28</v>
      </c>
      <c r="E371" s="1">
        <v>2</v>
      </c>
      <c r="F371" t="s">
        <v>25</v>
      </c>
      <c r="G371" t="s">
        <v>413</v>
      </c>
      <c r="H371" t="s">
        <v>413</v>
      </c>
    </row>
    <row r="372" spans="2:8">
      <c r="B372" t="s">
        <v>753</v>
      </c>
      <c r="C372" t="s">
        <v>748</v>
      </c>
      <c r="D372" t="s">
        <v>28</v>
      </c>
      <c r="E372" s="1">
        <v>2</v>
      </c>
      <c r="F372" t="s">
        <v>25</v>
      </c>
      <c r="G372" t="s">
        <v>754</v>
      </c>
      <c r="H372" t="s">
        <v>754</v>
      </c>
    </row>
    <row r="373" spans="2:8">
      <c r="B373" t="s">
        <v>756</v>
      </c>
      <c r="C373" t="s">
        <v>748</v>
      </c>
      <c r="D373" t="s">
        <v>28</v>
      </c>
      <c r="E373" s="1">
        <v>2</v>
      </c>
      <c r="F373" t="s">
        <v>25</v>
      </c>
      <c r="G373" t="s">
        <v>757</v>
      </c>
      <c r="H373" t="s">
        <v>757</v>
      </c>
    </row>
    <row r="374" spans="2:8">
      <c r="B374" t="s">
        <v>759</v>
      </c>
      <c r="C374" t="s">
        <v>748</v>
      </c>
      <c r="D374" t="s">
        <v>28</v>
      </c>
      <c r="E374" s="1">
        <v>2</v>
      </c>
      <c r="F374" t="s">
        <v>25</v>
      </c>
      <c r="G374" t="s">
        <v>761</v>
      </c>
      <c r="H374" t="s">
        <v>761</v>
      </c>
    </row>
    <row r="375" spans="2:8">
      <c r="B375" t="s">
        <v>763</v>
      </c>
      <c r="C375" t="s">
        <v>764</v>
      </c>
      <c r="D375" t="s">
        <v>28</v>
      </c>
      <c r="E375" s="1">
        <v>2</v>
      </c>
      <c r="F375" t="s">
        <v>25</v>
      </c>
      <c r="G375" t="s">
        <v>765</v>
      </c>
      <c r="H375" t="s">
        <v>765</v>
      </c>
    </row>
    <row r="376" spans="2:8">
      <c r="B376" t="s">
        <v>771</v>
      </c>
      <c r="C376" t="s">
        <v>764</v>
      </c>
      <c r="D376" t="s">
        <v>28</v>
      </c>
      <c r="E376" s="1">
        <v>2</v>
      </c>
      <c r="F376" t="s">
        <v>25</v>
      </c>
      <c r="G376" t="s">
        <v>773</v>
      </c>
      <c r="H376" t="s">
        <v>773</v>
      </c>
    </row>
    <row r="377" spans="2:8">
      <c r="B377" t="s">
        <v>775</v>
      </c>
      <c r="C377" t="s">
        <v>748</v>
      </c>
      <c r="D377" t="s">
        <v>28</v>
      </c>
      <c r="E377" s="1">
        <v>2</v>
      </c>
      <c r="F377" t="s">
        <v>25</v>
      </c>
      <c r="G377" t="s">
        <v>776</v>
      </c>
      <c r="H377" t="s">
        <v>776</v>
      </c>
    </row>
    <row r="378" spans="2:8">
      <c r="B378" t="s">
        <v>778</v>
      </c>
      <c r="C378" t="s">
        <v>748</v>
      </c>
      <c r="D378" t="s">
        <v>28</v>
      </c>
      <c r="E378" s="1">
        <v>2</v>
      </c>
      <c r="F378" t="s">
        <v>25</v>
      </c>
      <c r="G378" t="s">
        <v>779</v>
      </c>
      <c r="H378" t="s">
        <v>779</v>
      </c>
    </row>
    <row r="379" spans="2:8">
      <c r="B379" t="s">
        <v>781</v>
      </c>
      <c r="C379" t="s">
        <v>748</v>
      </c>
      <c r="D379" t="s">
        <v>28</v>
      </c>
      <c r="E379" s="1">
        <v>2</v>
      </c>
      <c r="F379" t="s">
        <v>25</v>
      </c>
      <c r="G379" t="s">
        <v>782</v>
      </c>
      <c r="H379" t="s">
        <v>782</v>
      </c>
    </row>
    <row r="380" spans="2:8">
      <c r="B380" t="s">
        <v>784</v>
      </c>
      <c r="C380" t="s">
        <v>748</v>
      </c>
      <c r="D380" t="s">
        <v>28</v>
      </c>
      <c r="E380" s="1">
        <v>2</v>
      </c>
      <c r="F380" t="s">
        <v>25</v>
      </c>
      <c r="G380" t="s">
        <v>785</v>
      </c>
      <c r="H380" t="s">
        <v>785</v>
      </c>
    </row>
    <row r="381" spans="2:8">
      <c r="B381" t="s">
        <v>787</v>
      </c>
      <c r="C381" t="s">
        <v>748</v>
      </c>
      <c r="D381" t="s">
        <v>28</v>
      </c>
      <c r="E381" s="1">
        <v>2</v>
      </c>
      <c r="F381" t="s">
        <v>25</v>
      </c>
      <c r="G381" t="s">
        <v>690</v>
      </c>
      <c r="H381" t="s">
        <v>690</v>
      </c>
    </row>
    <row r="382" spans="2:8">
      <c r="B382" t="s">
        <v>789</v>
      </c>
      <c r="C382" t="s">
        <v>748</v>
      </c>
      <c r="D382" t="s">
        <v>28</v>
      </c>
      <c r="E382" s="1">
        <v>2</v>
      </c>
      <c r="F382" t="s">
        <v>25</v>
      </c>
      <c r="G382" t="s">
        <v>791</v>
      </c>
      <c r="H382" t="s">
        <v>791</v>
      </c>
    </row>
    <row r="383" spans="2:8">
      <c r="B383" t="s">
        <v>793</v>
      </c>
      <c r="C383" t="s">
        <v>764</v>
      </c>
      <c r="D383" t="s">
        <v>28</v>
      </c>
      <c r="E383" s="1">
        <v>2</v>
      </c>
      <c r="F383" t="s">
        <v>25</v>
      </c>
      <c r="G383" t="s">
        <v>794</v>
      </c>
      <c r="H383" t="s">
        <v>794</v>
      </c>
    </row>
    <row r="384" spans="2:8">
      <c r="B384" t="s">
        <v>796</v>
      </c>
      <c r="C384" t="s">
        <v>748</v>
      </c>
      <c r="D384" t="s">
        <v>28</v>
      </c>
      <c r="E384" s="1">
        <v>2</v>
      </c>
      <c r="F384" t="s">
        <v>25</v>
      </c>
      <c r="G384" t="s">
        <v>797</v>
      </c>
      <c r="H384" t="s">
        <v>797</v>
      </c>
    </row>
    <row r="385" spans="2:8">
      <c r="B385" t="s">
        <v>799</v>
      </c>
      <c r="C385" t="s">
        <v>748</v>
      </c>
      <c r="D385" t="s">
        <v>28</v>
      </c>
      <c r="E385" s="1">
        <v>2</v>
      </c>
      <c r="F385" t="s">
        <v>25</v>
      </c>
      <c r="G385" t="s">
        <v>800</v>
      </c>
      <c r="H385" t="s">
        <v>800</v>
      </c>
    </row>
    <row r="386" spans="2:8">
      <c r="B386" t="s">
        <v>802</v>
      </c>
      <c r="C386" t="s">
        <v>748</v>
      </c>
      <c r="D386" t="s">
        <v>28</v>
      </c>
      <c r="E386" s="1">
        <v>2</v>
      </c>
      <c r="F386" t="s">
        <v>25</v>
      </c>
      <c r="G386" t="s">
        <v>803</v>
      </c>
      <c r="H386" t="s">
        <v>803</v>
      </c>
    </row>
    <row r="387" spans="2:8">
      <c r="B387" t="s">
        <v>805</v>
      </c>
      <c r="C387" t="s">
        <v>748</v>
      </c>
      <c r="D387" t="s">
        <v>28</v>
      </c>
      <c r="E387" s="1">
        <v>2</v>
      </c>
      <c r="F387" t="s">
        <v>25</v>
      </c>
      <c r="G387" t="s">
        <v>806</v>
      </c>
      <c r="H387" t="s">
        <v>806</v>
      </c>
    </row>
    <row r="388" spans="2:8">
      <c r="B388" t="s">
        <v>808</v>
      </c>
      <c r="C388" t="s">
        <v>748</v>
      </c>
      <c r="D388" t="s">
        <v>28</v>
      </c>
      <c r="E388" s="1">
        <v>2</v>
      </c>
      <c r="F388" t="s">
        <v>25</v>
      </c>
      <c r="G388" t="s">
        <v>809</v>
      </c>
      <c r="H388" t="s">
        <v>809</v>
      </c>
    </row>
    <row r="389" spans="2:8">
      <c r="B389" t="s">
        <v>394</v>
      </c>
      <c r="C389" t="s">
        <v>748</v>
      </c>
      <c r="D389" t="s">
        <v>28</v>
      </c>
      <c r="E389" s="1">
        <v>2</v>
      </c>
      <c r="F389" t="s">
        <v>25</v>
      </c>
      <c r="G389" t="s">
        <v>811</v>
      </c>
      <c r="H389" t="s">
        <v>811</v>
      </c>
    </row>
    <row r="390" spans="2:8">
      <c r="B390" t="s">
        <v>813</v>
      </c>
      <c r="C390" t="s">
        <v>748</v>
      </c>
      <c r="D390" t="s">
        <v>28</v>
      </c>
      <c r="E390" s="1">
        <v>2</v>
      </c>
      <c r="F390" t="s">
        <v>25</v>
      </c>
      <c r="G390" t="s">
        <v>814</v>
      </c>
      <c r="H390" t="s">
        <v>814</v>
      </c>
    </row>
    <row r="391" spans="2:8">
      <c r="B391" t="s">
        <v>816</v>
      </c>
      <c r="C391" t="s">
        <v>748</v>
      </c>
      <c r="D391" t="s">
        <v>28</v>
      </c>
      <c r="E391" s="1">
        <v>2</v>
      </c>
      <c r="F391" t="s">
        <v>25</v>
      </c>
      <c r="G391" t="s">
        <v>455</v>
      </c>
      <c r="H391" t="s">
        <v>455</v>
      </c>
    </row>
    <row r="392" spans="2:8">
      <c r="B392" t="s">
        <v>818</v>
      </c>
      <c r="C392" t="s">
        <v>748</v>
      </c>
      <c r="D392" t="s">
        <v>28</v>
      </c>
      <c r="E392" s="1">
        <v>2</v>
      </c>
      <c r="F392" t="s">
        <v>25</v>
      </c>
      <c r="G392" t="s">
        <v>394</v>
      </c>
      <c r="H392" t="s">
        <v>394</v>
      </c>
    </row>
    <row r="393" spans="2:8">
      <c r="B393" t="s">
        <v>820</v>
      </c>
      <c r="C393" t="s">
        <v>748</v>
      </c>
      <c r="D393" t="s">
        <v>28</v>
      </c>
      <c r="E393" s="1">
        <v>2</v>
      </c>
      <c r="F393" t="s">
        <v>25</v>
      </c>
      <c r="G393" t="s">
        <v>821</v>
      </c>
      <c r="H393" t="s">
        <v>822</v>
      </c>
    </row>
    <row r="394" spans="2:8">
      <c r="B394" t="s">
        <v>824</v>
      </c>
      <c r="C394" t="s">
        <v>748</v>
      </c>
      <c r="D394" t="s">
        <v>28</v>
      </c>
      <c r="E394" s="1">
        <v>2</v>
      </c>
      <c r="F394" t="s">
        <v>25</v>
      </c>
      <c r="G394" t="s">
        <v>270</v>
      </c>
      <c r="H394" t="s">
        <v>825</v>
      </c>
    </row>
    <row r="395" spans="2:8">
      <c r="B395" t="s">
        <v>828</v>
      </c>
      <c r="C395" t="s">
        <v>748</v>
      </c>
      <c r="D395" t="s">
        <v>28</v>
      </c>
      <c r="E395" s="1">
        <v>2</v>
      </c>
      <c r="F395" t="s">
        <v>25</v>
      </c>
      <c r="G395" t="s">
        <v>829</v>
      </c>
      <c r="H395" t="s">
        <v>829</v>
      </c>
    </row>
    <row r="396" spans="2:8">
      <c r="B396" t="s">
        <v>831</v>
      </c>
      <c r="C396" t="s">
        <v>748</v>
      </c>
      <c r="D396" t="s">
        <v>28</v>
      </c>
      <c r="E396" s="1">
        <v>2</v>
      </c>
      <c r="F396" t="s">
        <v>25</v>
      </c>
      <c r="G396" t="s">
        <v>832</v>
      </c>
      <c r="H396" t="s">
        <v>832</v>
      </c>
    </row>
    <row r="397" spans="2:8">
      <c r="B397" t="s">
        <v>834</v>
      </c>
      <c r="C397" t="s">
        <v>284</v>
      </c>
      <c r="D397" t="s">
        <v>28</v>
      </c>
      <c r="E397" s="1">
        <v>2</v>
      </c>
      <c r="F397" t="s">
        <v>25</v>
      </c>
      <c r="G397" t="s">
        <v>838</v>
      </c>
      <c r="H397" t="s">
        <v>836</v>
      </c>
    </row>
    <row r="398" spans="2:8">
      <c r="C398" t="s">
        <v>305</v>
      </c>
      <c r="D398" t="s">
        <v>28</v>
      </c>
      <c r="E398" s="1">
        <v>2</v>
      </c>
      <c r="F398" t="s">
        <v>25</v>
      </c>
      <c r="G398" t="s">
        <v>835</v>
      </c>
      <c r="H398" t="s">
        <v>836</v>
      </c>
    </row>
    <row r="399" spans="2:8">
      <c r="B399" t="s">
        <v>839</v>
      </c>
      <c r="C399" t="s">
        <v>285</v>
      </c>
      <c r="D399" t="s">
        <v>28</v>
      </c>
      <c r="E399" s="1">
        <v>2</v>
      </c>
      <c r="F399" t="s">
        <v>25</v>
      </c>
      <c r="G399" t="s">
        <v>840</v>
      </c>
      <c r="H399" t="s">
        <v>840</v>
      </c>
    </row>
    <row r="400" spans="2:8">
      <c r="B400" t="s">
        <v>842</v>
      </c>
      <c r="C400" t="s">
        <v>284</v>
      </c>
      <c r="D400" t="s">
        <v>28</v>
      </c>
      <c r="E400" s="1">
        <v>2</v>
      </c>
      <c r="F400" t="s">
        <v>25</v>
      </c>
      <c r="G400" t="s">
        <v>331</v>
      </c>
      <c r="H400" t="s">
        <v>843</v>
      </c>
    </row>
    <row r="401" spans="2:8">
      <c r="C401" t="s">
        <v>305</v>
      </c>
      <c r="D401" t="s">
        <v>28</v>
      </c>
      <c r="E401" s="1">
        <v>2</v>
      </c>
      <c r="F401" t="s">
        <v>25</v>
      </c>
      <c r="G401" t="s">
        <v>456</v>
      </c>
      <c r="H401" t="s">
        <v>843</v>
      </c>
    </row>
    <row r="402" spans="2:8">
      <c r="B402" t="s">
        <v>845</v>
      </c>
      <c r="C402" t="s">
        <v>56</v>
      </c>
      <c r="D402" t="s">
        <v>28</v>
      </c>
      <c r="E402" s="1">
        <v>2</v>
      </c>
      <c r="F402" t="s">
        <v>25</v>
      </c>
      <c r="G402" t="s">
        <v>695</v>
      </c>
      <c r="H402" t="s">
        <v>695</v>
      </c>
    </row>
    <row r="403" spans="2:8">
      <c r="B403" t="s">
        <v>848</v>
      </c>
      <c r="C403" t="s">
        <v>56</v>
      </c>
      <c r="D403" t="s">
        <v>28</v>
      </c>
      <c r="E403" s="1">
        <v>2</v>
      </c>
      <c r="F403" t="s">
        <v>25</v>
      </c>
      <c r="G403" t="s">
        <v>849</v>
      </c>
      <c r="H403" t="s">
        <v>849</v>
      </c>
    </row>
    <row r="404" spans="2:8">
      <c r="B404" t="s">
        <v>851</v>
      </c>
      <c r="C404" t="s">
        <v>285</v>
      </c>
      <c r="D404" t="s">
        <v>28</v>
      </c>
      <c r="E404" s="1">
        <v>2</v>
      </c>
      <c r="F404" t="s">
        <v>25</v>
      </c>
      <c r="G404" t="s">
        <v>852</v>
      </c>
      <c r="H404" t="s">
        <v>852</v>
      </c>
    </row>
    <row r="405" spans="2:8">
      <c r="B405" t="s">
        <v>854</v>
      </c>
      <c r="C405" t="s">
        <v>285</v>
      </c>
      <c r="D405" t="s">
        <v>28</v>
      </c>
      <c r="E405" s="1">
        <v>2</v>
      </c>
      <c r="F405" t="s">
        <v>25</v>
      </c>
      <c r="G405" t="s">
        <v>855</v>
      </c>
      <c r="H405" t="s">
        <v>855</v>
      </c>
    </row>
    <row r="406" spans="2:8">
      <c r="B406" t="s">
        <v>857</v>
      </c>
      <c r="C406" t="s">
        <v>748</v>
      </c>
      <c r="D406" t="s">
        <v>28</v>
      </c>
      <c r="E406" s="1">
        <v>2</v>
      </c>
      <c r="F406" t="s">
        <v>25</v>
      </c>
      <c r="G406" t="s">
        <v>809</v>
      </c>
      <c r="H406" t="s">
        <v>809</v>
      </c>
    </row>
    <row r="407" spans="2:8">
      <c r="B407" t="s">
        <v>859</v>
      </c>
      <c r="C407" t="s">
        <v>748</v>
      </c>
      <c r="D407" t="s">
        <v>28</v>
      </c>
      <c r="E407" s="1">
        <v>2</v>
      </c>
      <c r="F407" t="s">
        <v>25</v>
      </c>
      <c r="G407" t="s">
        <v>860</v>
      </c>
      <c r="H407" t="s">
        <v>860</v>
      </c>
    </row>
    <row r="408" spans="2:8">
      <c r="B408" t="s">
        <v>862</v>
      </c>
      <c r="C408" t="s">
        <v>285</v>
      </c>
      <c r="D408" t="s">
        <v>28</v>
      </c>
      <c r="E408" s="1">
        <v>2</v>
      </c>
      <c r="F408" t="s">
        <v>25</v>
      </c>
      <c r="G408" t="s">
        <v>863</v>
      </c>
      <c r="H408" t="s">
        <v>863</v>
      </c>
    </row>
    <row r="409" spans="2:8">
      <c r="B409" t="s">
        <v>865</v>
      </c>
      <c r="C409" t="s">
        <v>285</v>
      </c>
      <c r="D409" t="s">
        <v>28</v>
      </c>
      <c r="E409" s="1">
        <v>2</v>
      </c>
      <c r="F409" t="s">
        <v>25</v>
      </c>
      <c r="G409" t="s">
        <v>867</v>
      </c>
      <c r="H409" t="s">
        <v>867</v>
      </c>
    </row>
    <row r="410" spans="2:8">
      <c r="B410" t="s">
        <v>869</v>
      </c>
      <c r="C410" t="s">
        <v>285</v>
      </c>
      <c r="D410" t="s">
        <v>28</v>
      </c>
      <c r="E410" s="1">
        <v>2</v>
      </c>
      <c r="F410" t="s">
        <v>25</v>
      </c>
      <c r="G410" t="s">
        <v>870</v>
      </c>
      <c r="H410" t="s">
        <v>870</v>
      </c>
    </row>
    <row r="411" spans="2:8">
      <c r="B411" t="s">
        <v>873</v>
      </c>
      <c r="C411" t="s">
        <v>748</v>
      </c>
      <c r="D411" t="s">
        <v>28</v>
      </c>
      <c r="E411" s="1">
        <v>2</v>
      </c>
      <c r="F411" t="s">
        <v>25</v>
      </c>
      <c r="G411" t="s">
        <v>874</v>
      </c>
      <c r="H411" t="s">
        <v>874</v>
      </c>
    </row>
    <row r="412" spans="2:8">
      <c r="B412" t="s">
        <v>876</v>
      </c>
      <c r="C412" t="s">
        <v>285</v>
      </c>
      <c r="D412" t="s">
        <v>28</v>
      </c>
      <c r="E412" s="1">
        <v>2</v>
      </c>
      <c r="F412" t="s">
        <v>25</v>
      </c>
      <c r="G412" t="s">
        <v>877</v>
      </c>
      <c r="H412" t="s">
        <v>877</v>
      </c>
    </row>
    <row r="413" spans="2:8">
      <c r="B413" t="s">
        <v>879</v>
      </c>
      <c r="C413" t="s">
        <v>56</v>
      </c>
      <c r="D413" t="s">
        <v>28</v>
      </c>
      <c r="E413" s="1">
        <v>2</v>
      </c>
      <c r="F413" t="s">
        <v>25</v>
      </c>
      <c r="G413" t="s">
        <v>881</v>
      </c>
      <c r="H413" t="s">
        <v>881</v>
      </c>
    </row>
    <row r="414" spans="2:8">
      <c r="B414" t="s">
        <v>883</v>
      </c>
      <c r="C414" t="s">
        <v>260</v>
      </c>
      <c r="D414" t="s">
        <v>28</v>
      </c>
      <c r="E414" s="1">
        <v>2</v>
      </c>
      <c r="F414" t="s">
        <v>25</v>
      </c>
      <c r="G414" t="s">
        <v>884</v>
      </c>
      <c r="H414" t="s">
        <v>884</v>
      </c>
    </row>
    <row r="415" spans="2:8">
      <c r="B415" t="s">
        <v>888</v>
      </c>
      <c r="C415" t="s">
        <v>285</v>
      </c>
      <c r="D415" t="s">
        <v>28</v>
      </c>
      <c r="E415" s="1">
        <v>2</v>
      </c>
      <c r="F415" t="s">
        <v>25</v>
      </c>
      <c r="G415" t="s">
        <v>889</v>
      </c>
      <c r="H415" t="s">
        <v>889</v>
      </c>
    </row>
    <row r="416" spans="2:8">
      <c r="B416" t="s">
        <v>891</v>
      </c>
      <c r="C416" t="s">
        <v>176</v>
      </c>
      <c r="D416" t="s">
        <v>28</v>
      </c>
      <c r="E416" s="1">
        <v>2</v>
      </c>
      <c r="F416" t="s">
        <v>25</v>
      </c>
      <c r="G416" t="s">
        <v>892</v>
      </c>
      <c r="H416" t="s">
        <v>892</v>
      </c>
    </row>
    <row r="417" spans="2:8">
      <c r="B417" t="s">
        <v>896</v>
      </c>
      <c r="C417" t="s">
        <v>263</v>
      </c>
      <c r="D417" t="s">
        <v>28</v>
      </c>
      <c r="E417" s="1">
        <v>2</v>
      </c>
      <c r="F417" t="s">
        <v>25</v>
      </c>
      <c r="G417" t="s">
        <v>898</v>
      </c>
      <c r="H417" t="s">
        <v>898</v>
      </c>
    </row>
    <row r="418" spans="2:8">
      <c r="B418" t="s">
        <v>902</v>
      </c>
      <c r="C418" t="s">
        <v>263</v>
      </c>
      <c r="D418" t="s">
        <v>28</v>
      </c>
      <c r="E418" s="1">
        <v>2</v>
      </c>
      <c r="F418" t="s">
        <v>25</v>
      </c>
      <c r="G418" t="s">
        <v>612</v>
      </c>
      <c r="H418" t="s">
        <v>612</v>
      </c>
    </row>
    <row r="419" spans="2:8">
      <c r="B419" t="s">
        <v>37</v>
      </c>
      <c r="C419" t="s">
        <v>45</v>
      </c>
      <c r="D419" t="s">
        <v>38</v>
      </c>
      <c r="E419" s="1">
        <v>1</v>
      </c>
      <c r="F419" t="s">
        <v>25</v>
      </c>
      <c r="G419" t="s">
        <v>40</v>
      </c>
      <c r="H419" t="s">
        <v>41</v>
      </c>
    </row>
    <row r="420" spans="2:8">
      <c r="C420" t="s">
        <v>39</v>
      </c>
      <c r="D420" t="s">
        <v>38</v>
      </c>
      <c r="E420" s="1">
        <v>1</v>
      </c>
      <c r="F420" t="s">
        <v>25</v>
      </c>
      <c r="G420" t="s">
        <v>40</v>
      </c>
      <c r="H420" t="s">
        <v>41</v>
      </c>
    </row>
    <row r="421" spans="2:8">
      <c r="C421" t="s">
        <v>51</v>
      </c>
      <c r="D421" t="s">
        <v>38</v>
      </c>
      <c r="E421" s="1">
        <v>1</v>
      </c>
      <c r="F421" t="s">
        <v>25</v>
      </c>
      <c r="G421" t="s">
        <v>40</v>
      </c>
      <c r="H421" t="s">
        <v>41</v>
      </c>
    </row>
    <row r="422" spans="2:8">
      <c r="B422" t="s">
        <v>904</v>
      </c>
      <c r="C422" t="s">
        <v>263</v>
      </c>
      <c r="D422" t="s">
        <v>28</v>
      </c>
      <c r="E422" s="1">
        <v>2</v>
      </c>
      <c r="F422" t="s">
        <v>25</v>
      </c>
      <c r="G422" t="s">
        <v>906</v>
      </c>
      <c r="H422" t="s">
        <v>906</v>
      </c>
    </row>
    <row r="423" spans="2:8">
      <c r="B423" t="s">
        <v>908</v>
      </c>
      <c r="C423" t="s">
        <v>263</v>
      </c>
      <c r="D423" t="s">
        <v>28</v>
      </c>
      <c r="E423" s="1">
        <v>2</v>
      </c>
      <c r="F423" t="s">
        <v>25</v>
      </c>
      <c r="G423" t="s">
        <v>909</v>
      </c>
      <c r="H423" t="s">
        <v>909</v>
      </c>
    </row>
    <row r="424" spans="2:8">
      <c r="B424" t="s">
        <v>911</v>
      </c>
      <c r="C424" t="s">
        <v>263</v>
      </c>
      <c r="D424" t="s">
        <v>28</v>
      </c>
      <c r="E424" s="1">
        <v>2</v>
      </c>
      <c r="F424" t="s">
        <v>25</v>
      </c>
      <c r="G424" t="s">
        <v>913</v>
      </c>
      <c r="H424" t="s">
        <v>913</v>
      </c>
    </row>
    <row r="425" spans="2:8">
      <c r="B425" t="s">
        <v>915</v>
      </c>
      <c r="C425" t="s">
        <v>263</v>
      </c>
      <c r="D425" t="s">
        <v>28</v>
      </c>
      <c r="E425" s="1">
        <v>2</v>
      </c>
      <c r="F425" t="s">
        <v>25</v>
      </c>
      <c r="G425" t="s">
        <v>617</v>
      </c>
      <c r="H425" t="s">
        <v>617</v>
      </c>
    </row>
    <row r="426" spans="2:8">
      <c r="B426" t="s">
        <v>202</v>
      </c>
      <c r="C426" t="s">
        <v>203</v>
      </c>
      <c r="D426" t="s">
        <v>28</v>
      </c>
      <c r="E426" s="1">
        <v>1</v>
      </c>
      <c r="F426" t="s">
        <v>25</v>
      </c>
      <c r="G426" t="s">
        <v>205</v>
      </c>
      <c r="H426" t="s">
        <v>205</v>
      </c>
    </row>
    <row r="427" spans="2:8">
      <c r="B427" t="s">
        <v>212</v>
      </c>
      <c r="C427" t="s">
        <v>213</v>
      </c>
      <c r="D427" t="s">
        <v>28</v>
      </c>
      <c r="E427" s="1">
        <v>1</v>
      </c>
      <c r="F427" t="s">
        <v>25</v>
      </c>
      <c r="G427" t="s">
        <v>214</v>
      </c>
      <c r="H427" t="s">
        <v>214</v>
      </c>
    </row>
    <row r="428" spans="2:8">
      <c r="B428" t="s">
        <v>917</v>
      </c>
      <c r="C428" t="s">
        <v>305</v>
      </c>
      <c r="D428" t="s">
        <v>28</v>
      </c>
      <c r="E428" s="1">
        <v>2</v>
      </c>
      <c r="F428" t="s">
        <v>25</v>
      </c>
      <c r="G428" t="s">
        <v>918</v>
      </c>
      <c r="H428" t="s">
        <v>918</v>
      </c>
    </row>
    <row r="429" spans="2:8">
      <c r="B429" t="s">
        <v>920</v>
      </c>
      <c r="C429" t="s">
        <v>176</v>
      </c>
      <c r="D429" t="s">
        <v>28</v>
      </c>
      <c r="E429" s="1">
        <v>2</v>
      </c>
      <c r="F429" t="s">
        <v>25</v>
      </c>
      <c r="G429" t="s">
        <v>921</v>
      </c>
      <c r="H429" t="s">
        <v>921</v>
      </c>
    </row>
    <row r="430" spans="2:8">
      <c r="B430" t="s">
        <v>923</v>
      </c>
      <c r="C430" t="s">
        <v>711</v>
      </c>
      <c r="D430" t="s">
        <v>28</v>
      </c>
      <c r="E430" s="1">
        <v>2</v>
      </c>
      <c r="F430" t="s">
        <v>25</v>
      </c>
      <c r="G430" t="s">
        <v>924</v>
      </c>
      <c r="H430" t="s">
        <v>924</v>
      </c>
    </row>
    <row r="431" spans="2:8">
      <c r="B431" t="s">
        <v>926</v>
      </c>
      <c r="C431" t="s">
        <v>263</v>
      </c>
      <c r="D431" t="s">
        <v>28</v>
      </c>
      <c r="E431" s="1">
        <v>2</v>
      </c>
      <c r="F431" t="s">
        <v>25</v>
      </c>
      <c r="G431" t="s">
        <v>928</v>
      </c>
      <c r="H431" t="s">
        <v>928</v>
      </c>
    </row>
    <row r="432" spans="2:8">
      <c r="B432" t="s">
        <v>930</v>
      </c>
      <c r="C432" t="s">
        <v>263</v>
      </c>
      <c r="D432" t="s">
        <v>28</v>
      </c>
      <c r="E432" s="1">
        <v>2</v>
      </c>
      <c r="F432" t="s">
        <v>25</v>
      </c>
      <c r="G432" t="s">
        <v>931</v>
      </c>
      <c r="H432" t="s">
        <v>931</v>
      </c>
    </row>
    <row r="433" spans="2:8">
      <c r="B433" t="s">
        <v>933</v>
      </c>
      <c r="C433" t="s">
        <v>260</v>
      </c>
      <c r="D433" t="s">
        <v>28</v>
      </c>
      <c r="E433" s="1">
        <v>2</v>
      </c>
      <c r="F433" t="s">
        <v>25</v>
      </c>
      <c r="G433" t="s">
        <v>934</v>
      </c>
      <c r="H433" t="s">
        <v>934</v>
      </c>
    </row>
    <row r="434" spans="2:8">
      <c r="B434" t="s">
        <v>936</v>
      </c>
      <c r="C434" t="s">
        <v>260</v>
      </c>
      <c r="D434" t="s">
        <v>28</v>
      </c>
      <c r="E434" s="1">
        <v>2</v>
      </c>
      <c r="F434" t="s">
        <v>25</v>
      </c>
      <c r="G434" t="s">
        <v>937</v>
      </c>
      <c r="H434" t="s">
        <v>937</v>
      </c>
    </row>
    <row r="435" spans="2:8">
      <c r="B435" t="s">
        <v>939</v>
      </c>
      <c r="C435" t="s">
        <v>260</v>
      </c>
      <c r="D435" t="s">
        <v>28</v>
      </c>
      <c r="E435" s="1">
        <v>2</v>
      </c>
      <c r="F435" t="s">
        <v>25</v>
      </c>
      <c r="G435" t="s">
        <v>940</v>
      </c>
      <c r="H435" t="s">
        <v>940</v>
      </c>
    </row>
    <row r="436" spans="2:8">
      <c r="B436" t="s">
        <v>942</v>
      </c>
      <c r="C436" t="s">
        <v>83</v>
      </c>
      <c r="D436" t="s">
        <v>28</v>
      </c>
      <c r="E436" s="1">
        <v>2</v>
      </c>
      <c r="F436" t="s">
        <v>25</v>
      </c>
      <c r="G436" t="s">
        <v>105</v>
      </c>
      <c r="H436" t="s">
        <v>943</v>
      </c>
    </row>
    <row r="437" spans="2:8">
      <c r="C437" t="s">
        <v>260</v>
      </c>
      <c r="D437" t="s">
        <v>28</v>
      </c>
      <c r="E437" s="1">
        <v>2</v>
      </c>
      <c r="F437" t="s">
        <v>25</v>
      </c>
      <c r="G437" t="s">
        <v>945</v>
      </c>
      <c r="H437" t="s">
        <v>943</v>
      </c>
    </row>
    <row r="438" spans="2:8">
      <c r="B438" t="s">
        <v>946</v>
      </c>
      <c r="C438" t="s">
        <v>56</v>
      </c>
      <c r="D438" t="s">
        <v>28</v>
      </c>
      <c r="E438" s="1">
        <v>2</v>
      </c>
      <c r="F438" t="s">
        <v>25</v>
      </c>
      <c r="G438" t="s">
        <v>948</v>
      </c>
      <c r="H438" t="s">
        <v>948</v>
      </c>
    </row>
    <row r="439" spans="2:8">
      <c r="B439" t="s">
        <v>950</v>
      </c>
      <c r="C439" t="s">
        <v>83</v>
      </c>
      <c r="D439" t="s">
        <v>28</v>
      </c>
      <c r="E439" s="1">
        <v>2</v>
      </c>
      <c r="F439" t="s">
        <v>25</v>
      </c>
      <c r="G439" t="s">
        <v>951</v>
      </c>
      <c r="H439" t="s">
        <v>951</v>
      </c>
    </row>
    <row r="440" spans="2:8">
      <c r="B440" t="s">
        <v>953</v>
      </c>
      <c r="C440" t="s">
        <v>56</v>
      </c>
      <c r="D440" t="s">
        <v>28</v>
      </c>
      <c r="E440" s="1">
        <v>2</v>
      </c>
      <c r="F440" t="s">
        <v>25</v>
      </c>
      <c r="G440" t="s">
        <v>954</v>
      </c>
      <c r="H440" t="s">
        <v>954</v>
      </c>
    </row>
    <row r="441" spans="2:8">
      <c r="B441" t="s">
        <v>956</v>
      </c>
      <c r="C441" t="s">
        <v>56</v>
      </c>
      <c r="D441" t="s">
        <v>28</v>
      </c>
      <c r="E441" s="1">
        <v>2</v>
      </c>
      <c r="F441" t="s">
        <v>25</v>
      </c>
      <c r="G441" t="s">
        <v>536</v>
      </c>
      <c r="H441" t="s">
        <v>536</v>
      </c>
    </row>
    <row r="442" spans="2:8">
      <c r="B442" t="s">
        <v>220</v>
      </c>
      <c r="C442" t="s">
        <v>221</v>
      </c>
      <c r="D442" t="s">
        <v>28</v>
      </c>
      <c r="E442" s="1">
        <v>1</v>
      </c>
      <c r="F442" t="s">
        <v>25</v>
      </c>
      <c r="G442" t="s">
        <v>223</v>
      </c>
      <c r="H442" t="s">
        <v>224</v>
      </c>
    </row>
    <row r="443" spans="2:8">
      <c r="B443" t="s">
        <v>958</v>
      </c>
      <c r="C443" t="s">
        <v>83</v>
      </c>
      <c r="D443" t="s">
        <v>28</v>
      </c>
      <c r="E443" s="1">
        <v>2</v>
      </c>
      <c r="F443" t="s">
        <v>25</v>
      </c>
      <c r="G443" t="s">
        <v>960</v>
      </c>
      <c r="H443" t="s">
        <v>960</v>
      </c>
    </row>
    <row r="444" spans="2:8">
      <c r="B444" t="s">
        <v>962</v>
      </c>
      <c r="C444" t="s">
        <v>83</v>
      </c>
      <c r="D444" t="s">
        <v>28</v>
      </c>
      <c r="E444" s="1">
        <v>2</v>
      </c>
      <c r="F444" t="s">
        <v>25</v>
      </c>
      <c r="G444" t="s">
        <v>589</v>
      </c>
      <c r="H444" t="s">
        <v>589</v>
      </c>
    </row>
    <row r="445" spans="2:8">
      <c r="B445" t="s">
        <v>228</v>
      </c>
      <c r="C445" t="s">
        <v>221</v>
      </c>
      <c r="D445" t="s">
        <v>28</v>
      </c>
      <c r="E445" s="1">
        <v>1</v>
      </c>
      <c r="F445" t="s">
        <v>25</v>
      </c>
      <c r="G445" t="s">
        <v>229</v>
      </c>
      <c r="H445" t="s">
        <v>229</v>
      </c>
    </row>
    <row r="446" spans="2:8">
      <c r="B446" t="s">
        <v>964</v>
      </c>
      <c r="C446" t="s">
        <v>260</v>
      </c>
      <c r="D446" t="s">
        <v>28</v>
      </c>
      <c r="E446" s="1">
        <v>2</v>
      </c>
      <c r="F446" t="s">
        <v>25</v>
      </c>
      <c r="G446" t="s">
        <v>965</v>
      </c>
      <c r="H446" t="s">
        <v>965</v>
      </c>
    </row>
    <row r="447" spans="2:8">
      <c r="B447" t="s">
        <v>967</v>
      </c>
      <c r="C447" t="s">
        <v>260</v>
      </c>
      <c r="D447" t="s">
        <v>28</v>
      </c>
      <c r="E447" s="1">
        <v>2</v>
      </c>
      <c r="F447" t="s">
        <v>25</v>
      </c>
      <c r="G447" t="s">
        <v>575</v>
      </c>
      <c r="H447" t="s">
        <v>575</v>
      </c>
    </row>
    <row r="448" spans="2:8">
      <c r="B448" t="s">
        <v>970</v>
      </c>
      <c r="C448" t="s">
        <v>176</v>
      </c>
      <c r="D448" t="s">
        <v>28</v>
      </c>
      <c r="E448" s="1">
        <v>2</v>
      </c>
      <c r="F448" t="s">
        <v>25</v>
      </c>
      <c r="G448" t="s">
        <v>973</v>
      </c>
      <c r="H448" t="s">
        <v>973</v>
      </c>
    </row>
    <row r="449" spans="2:8">
      <c r="B449" t="s">
        <v>975</v>
      </c>
      <c r="C449" t="s">
        <v>711</v>
      </c>
      <c r="D449" t="s">
        <v>28</v>
      </c>
      <c r="E449" s="1">
        <v>2</v>
      </c>
      <c r="F449" t="s">
        <v>25</v>
      </c>
      <c r="G449" t="s">
        <v>340</v>
      </c>
      <c r="H449" t="s">
        <v>976</v>
      </c>
    </row>
    <row r="450" spans="2:8">
      <c r="B450" t="s">
        <v>1427</v>
      </c>
      <c r="C450" t="s">
        <v>1008</v>
      </c>
      <c r="D450" t="s">
        <v>28</v>
      </c>
      <c r="E450" s="1">
        <v>3</v>
      </c>
      <c r="F450" t="s">
        <v>25</v>
      </c>
      <c r="G450" t="s">
        <v>456</v>
      </c>
      <c r="H450" t="s">
        <v>1429</v>
      </c>
    </row>
    <row r="451" spans="2:8">
      <c r="G451" t="s">
        <v>270</v>
      </c>
      <c r="H451" t="s">
        <v>1429</v>
      </c>
    </row>
    <row r="452" spans="2:8">
      <c r="G452" t="s">
        <v>233</v>
      </c>
      <c r="H452" t="s">
        <v>1429</v>
      </c>
    </row>
    <row r="453" spans="2:8">
      <c r="C453" t="s">
        <v>1445</v>
      </c>
      <c r="D453" t="s">
        <v>28</v>
      </c>
      <c r="E453" s="1">
        <v>3</v>
      </c>
      <c r="F453" t="s">
        <v>25</v>
      </c>
      <c r="G453" t="s">
        <v>267</v>
      </c>
      <c r="H453" t="s">
        <v>1429</v>
      </c>
    </row>
    <row r="454" spans="2:8">
      <c r="C454" t="s">
        <v>1432</v>
      </c>
      <c r="D454" t="s">
        <v>28</v>
      </c>
      <c r="E454" s="1">
        <v>3</v>
      </c>
      <c r="F454" t="s">
        <v>25</v>
      </c>
      <c r="G454" t="s">
        <v>259</v>
      </c>
      <c r="H454" t="s">
        <v>1429</v>
      </c>
    </row>
    <row r="455" spans="2:8">
      <c r="C455" t="s">
        <v>696</v>
      </c>
      <c r="D455" t="s">
        <v>28</v>
      </c>
      <c r="E455" s="1">
        <v>3</v>
      </c>
      <c r="F455" t="s">
        <v>25</v>
      </c>
      <c r="G455" t="s">
        <v>456</v>
      </c>
      <c r="H455" t="s">
        <v>1429</v>
      </c>
    </row>
    <row r="456" spans="2:8">
      <c r="G456" t="s">
        <v>270</v>
      </c>
      <c r="H456" t="s">
        <v>1429</v>
      </c>
    </row>
    <row r="457" spans="2:8">
      <c r="G457" t="s">
        <v>233</v>
      </c>
      <c r="H457" t="s">
        <v>1429</v>
      </c>
    </row>
    <row r="458" spans="2:8">
      <c r="C458" t="s">
        <v>1150</v>
      </c>
      <c r="D458" t="s">
        <v>28</v>
      </c>
      <c r="E458" s="1">
        <v>3</v>
      </c>
      <c r="F458" t="s">
        <v>25</v>
      </c>
      <c r="G458" t="s">
        <v>1436</v>
      </c>
      <c r="H458" t="s">
        <v>1429</v>
      </c>
    </row>
    <row r="459" spans="2:8">
      <c r="C459" t="s">
        <v>986</v>
      </c>
      <c r="D459" t="s">
        <v>28</v>
      </c>
      <c r="E459" s="1">
        <v>3</v>
      </c>
      <c r="F459" t="s">
        <v>25</v>
      </c>
      <c r="G459" t="s">
        <v>1428</v>
      </c>
      <c r="H459" t="s">
        <v>1429</v>
      </c>
    </row>
    <row r="460" spans="2:8">
      <c r="B460" t="s">
        <v>231</v>
      </c>
      <c r="C460" t="s">
        <v>108</v>
      </c>
      <c r="D460" t="s">
        <v>28</v>
      </c>
      <c r="E460" s="1">
        <v>1</v>
      </c>
      <c r="F460" t="s">
        <v>25</v>
      </c>
      <c r="G460" t="s">
        <v>233</v>
      </c>
      <c r="H460" t="s">
        <v>234</v>
      </c>
    </row>
    <row r="461" spans="2:8">
      <c r="B461" t="s">
        <v>238</v>
      </c>
      <c r="C461" t="s">
        <v>108</v>
      </c>
      <c r="D461" t="s">
        <v>28</v>
      </c>
      <c r="E461" s="1">
        <v>1</v>
      </c>
      <c r="F461" t="s">
        <v>25</v>
      </c>
      <c r="G461" t="s">
        <v>239</v>
      </c>
      <c r="H461" t="s">
        <v>239</v>
      </c>
    </row>
    <row r="462" spans="2:8">
      <c r="B462" t="s">
        <v>242</v>
      </c>
      <c r="C462" t="s">
        <v>221</v>
      </c>
      <c r="D462" t="s">
        <v>28</v>
      </c>
      <c r="E462" s="1">
        <v>1</v>
      </c>
      <c r="F462" t="s">
        <v>25</v>
      </c>
      <c r="G462" t="s">
        <v>105</v>
      </c>
      <c r="H462" t="s">
        <v>244</v>
      </c>
    </row>
    <row r="463" spans="2:8">
      <c r="G463" t="s">
        <v>246</v>
      </c>
      <c r="H463" t="s">
        <v>244</v>
      </c>
    </row>
    <row r="464" spans="2:8">
      <c r="B464" t="s">
        <v>248</v>
      </c>
      <c r="C464" t="s">
        <v>108</v>
      </c>
      <c r="D464" t="s">
        <v>28</v>
      </c>
      <c r="E464" s="1">
        <v>1</v>
      </c>
      <c r="F464" t="s">
        <v>25</v>
      </c>
      <c r="G464" t="s">
        <v>250</v>
      </c>
      <c r="H464" t="s">
        <v>250</v>
      </c>
    </row>
    <row r="465" spans="2:8">
      <c r="B465" t="s">
        <v>985</v>
      </c>
      <c r="C465" t="s">
        <v>986</v>
      </c>
      <c r="D465" t="s">
        <v>28</v>
      </c>
      <c r="E465" s="1">
        <v>3</v>
      </c>
      <c r="F465" t="s">
        <v>25</v>
      </c>
      <c r="G465" t="s">
        <v>340</v>
      </c>
      <c r="H465" t="s">
        <v>340</v>
      </c>
    </row>
    <row r="466" spans="2:8">
      <c r="B466" t="s">
        <v>995</v>
      </c>
      <c r="C466" t="s">
        <v>986</v>
      </c>
      <c r="D466" t="s">
        <v>28</v>
      </c>
      <c r="E466" s="1">
        <v>3</v>
      </c>
      <c r="F466" t="s">
        <v>25</v>
      </c>
      <c r="G466" t="s">
        <v>408</v>
      </c>
      <c r="H466" t="s">
        <v>408</v>
      </c>
    </row>
    <row r="467" spans="2:8">
      <c r="B467" t="s">
        <v>998</v>
      </c>
      <c r="C467" t="s">
        <v>1008</v>
      </c>
      <c r="D467" t="s">
        <v>28</v>
      </c>
      <c r="E467" s="1">
        <v>3</v>
      </c>
      <c r="F467" t="s">
        <v>25</v>
      </c>
      <c r="G467" t="s">
        <v>1009</v>
      </c>
      <c r="H467" t="s">
        <v>1000</v>
      </c>
    </row>
    <row r="468" spans="2:8">
      <c r="C468" t="s">
        <v>696</v>
      </c>
      <c r="D468" t="s">
        <v>28</v>
      </c>
      <c r="E468" s="1">
        <v>3</v>
      </c>
      <c r="F468" t="s">
        <v>25</v>
      </c>
      <c r="G468" t="s">
        <v>999</v>
      </c>
      <c r="H468" t="s">
        <v>1000</v>
      </c>
    </row>
    <row r="469" spans="2:8">
      <c r="B469" t="s">
        <v>1013</v>
      </c>
      <c r="C469" t="s">
        <v>305</v>
      </c>
      <c r="D469" t="s">
        <v>28</v>
      </c>
      <c r="E469" s="1">
        <v>3</v>
      </c>
      <c r="F469" t="s">
        <v>25</v>
      </c>
      <c r="G469" t="s">
        <v>1016</v>
      </c>
      <c r="H469" t="s">
        <v>1016</v>
      </c>
    </row>
    <row r="470" spans="2:8">
      <c r="B470" t="s">
        <v>573</v>
      </c>
      <c r="C470" t="s">
        <v>748</v>
      </c>
      <c r="D470" t="s">
        <v>28</v>
      </c>
      <c r="E470" s="1">
        <v>3</v>
      </c>
      <c r="F470" t="s">
        <v>25</v>
      </c>
      <c r="G470" t="s">
        <v>451</v>
      </c>
      <c r="H470" t="s">
        <v>1018</v>
      </c>
    </row>
    <row r="471" spans="2:8">
      <c r="G471" t="s">
        <v>1020</v>
      </c>
      <c r="H471" t="s">
        <v>1018</v>
      </c>
    </row>
    <row r="472" spans="2:8">
      <c r="B472" t="s">
        <v>1021</v>
      </c>
      <c r="C472" t="s">
        <v>272</v>
      </c>
      <c r="D472" t="s">
        <v>28</v>
      </c>
      <c r="E472" s="1">
        <v>3</v>
      </c>
      <c r="F472" t="s">
        <v>25</v>
      </c>
      <c r="G472" t="s">
        <v>1022</v>
      </c>
      <c r="H472" t="s">
        <v>1023</v>
      </c>
    </row>
    <row r="473" spans="2:8">
      <c r="B473" t="s">
        <v>1027</v>
      </c>
      <c r="C473" t="s">
        <v>252</v>
      </c>
      <c r="D473" t="s">
        <v>28</v>
      </c>
      <c r="E473" s="1">
        <v>3</v>
      </c>
      <c r="F473" t="s">
        <v>25</v>
      </c>
      <c r="G473" t="s">
        <v>456</v>
      </c>
      <c r="H473" t="s">
        <v>1029</v>
      </c>
    </row>
    <row r="474" spans="2:8">
      <c r="G474" t="s">
        <v>1028</v>
      </c>
      <c r="H474" t="s">
        <v>1029</v>
      </c>
    </row>
    <row r="475" spans="2:8">
      <c r="B475" t="s">
        <v>252</v>
      </c>
      <c r="C475" t="s">
        <v>253</v>
      </c>
      <c r="D475" t="s">
        <v>28</v>
      </c>
      <c r="E475" s="1">
        <v>1</v>
      </c>
      <c r="F475" t="s">
        <v>25</v>
      </c>
      <c r="G475" t="s">
        <v>254</v>
      </c>
      <c r="H475" t="s">
        <v>255</v>
      </c>
    </row>
    <row r="476" spans="2:8">
      <c r="G476" t="s">
        <v>259</v>
      </c>
      <c r="H476" t="s">
        <v>255</v>
      </c>
    </row>
    <row r="477" spans="2:8">
      <c r="B477" t="s">
        <v>1040</v>
      </c>
      <c r="C477" t="s">
        <v>497</v>
      </c>
      <c r="D477" t="s">
        <v>28</v>
      </c>
      <c r="E477" s="1">
        <v>3</v>
      </c>
      <c r="F477" t="s">
        <v>25</v>
      </c>
      <c r="G477" t="s">
        <v>1045</v>
      </c>
      <c r="H477" t="s">
        <v>1041</v>
      </c>
    </row>
    <row r="478" spans="2:8">
      <c r="G478" t="s">
        <v>129</v>
      </c>
      <c r="H478" t="s">
        <v>1041</v>
      </c>
    </row>
    <row r="479" spans="2:8">
      <c r="B479" t="s">
        <v>1046</v>
      </c>
      <c r="C479" t="s">
        <v>228</v>
      </c>
      <c r="D479" t="s">
        <v>28</v>
      </c>
      <c r="E479" s="1">
        <v>3</v>
      </c>
      <c r="F479" t="s">
        <v>25</v>
      </c>
      <c r="G479" t="s">
        <v>40</v>
      </c>
      <c r="H479" t="s">
        <v>1048</v>
      </c>
    </row>
    <row r="480" spans="2:8">
      <c r="G480" t="s">
        <v>451</v>
      </c>
      <c r="H480" t="s">
        <v>1048</v>
      </c>
    </row>
    <row r="481" spans="1:8">
      <c r="B481" t="s">
        <v>260</v>
      </c>
      <c r="C481" t="s">
        <v>253</v>
      </c>
      <c r="D481" t="s">
        <v>28</v>
      </c>
      <c r="E481" s="1">
        <v>1</v>
      </c>
      <c r="F481" t="s">
        <v>25</v>
      </c>
      <c r="G481" t="s">
        <v>261</v>
      </c>
      <c r="H481" t="s">
        <v>261</v>
      </c>
    </row>
    <row r="482" spans="1:8">
      <c r="A482" t="s">
        <v>8392</v>
      </c>
    </row>
    <row r="483" spans="1:8">
      <c r="A483" t="s">
        <v>1455</v>
      </c>
      <c r="B483" t="s">
        <v>1520</v>
      </c>
      <c r="C483" t="s">
        <v>127</v>
      </c>
      <c r="D483" t="s">
        <v>28</v>
      </c>
      <c r="E483" s="1">
        <v>4</v>
      </c>
      <c r="F483" t="s">
        <v>25</v>
      </c>
      <c r="G483" t="s">
        <v>1531</v>
      </c>
      <c r="H483" t="s">
        <v>1523</v>
      </c>
    </row>
    <row r="484" spans="1:8">
      <c r="C484" t="s">
        <v>1527</v>
      </c>
      <c r="D484" t="s">
        <v>28</v>
      </c>
      <c r="E484" s="1">
        <v>4</v>
      </c>
      <c r="F484" t="s">
        <v>25</v>
      </c>
      <c r="G484" t="s">
        <v>1528</v>
      </c>
      <c r="H484" t="s">
        <v>1523</v>
      </c>
    </row>
    <row r="485" spans="1:8">
      <c r="C485" t="s">
        <v>1521</v>
      </c>
      <c r="D485" t="s">
        <v>28</v>
      </c>
      <c r="E485" s="1">
        <v>4</v>
      </c>
      <c r="F485" t="s">
        <v>25</v>
      </c>
      <c r="G485" t="s">
        <v>1522</v>
      </c>
      <c r="H485" t="s">
        <v>1523</v>
      </c>
    </row>
    <row r="486" spans="1:8">
      <c r="B486" t="s">
        <v>1536</v>
      </c>
      <c r="C486" t="s">
        <v>127</v>
      </c>
      <c r="D486" t="s">
        <v>28</v>
      </c>
      <c r="E486" s="1">
        <v>4</v>
      </c>
      <c r="F486" t="s">
        <v>25</v>
      </c>
      <c r="G486" t="s">
        <v>151</v>
      </c>
      <c r="H486" t="s">
        <v>1538</v>
      </c>
    </row>
    <row r="487" spans="1:8">
      <c r="C487" t="s">
        <v>1527</v>
      </c>
      <c r="D487" t="s">
        <v>28</v>
      </c>
      <c r="E487" s="1">
        <v>4</v>
      </c>
      <c r="F487" t="s">
        <v>25</v>
      </c>
      <c r="G487" t="s">
        <v>1528</v>
      </c>
      <c r="H487" t="s">
        <v>1538</v>
      </c>
    </row>
    <row r="488" spans="1:8">
      <c r="C488" t="s">
        <v>1521</v>
      </c>
      <c r="D488" t="s">
        <v>28</v>
      </c>
      <c r="E488" s="1">
        <v>4</v>
      </c>
      <c r="F488" t="s">
        <v>25</v>
      </c>
      <c r="G488" t="s">
        <v>1016</v>
      </c>
      <c r="H488" t="s">
        <v>1538</v>
      </c>
    </row>
    <row r="489" spans="1:8">
      <c r="B489" t="s">
        <v>1540</v>
      </c>
      <c r="C489" t="s">
        <v>1521</v>
      </c>
      <c r="D489" t="s">
        <v>28</v>
      </c>
      <c r="E489" s="1">
        <v>4</v>
      </c>
      <c r="F489" t="s">
        <v>25</v>
      </c>
      <c r="G489" t="s">
        <v>1541</v>
      </c>
      <c r="H489" t="s">
        <v>1542</v>
      </c>
    </row>
    <row r="490" spans="1:8">
      <c r="B490" t="s">
        <v>1544</v>
      </c>
      <c r="C490" t="s">
        <v>64</v>
      </c>
      <c r="D490" t="s">
        <v>28</v>
      </c>
      <c r="E490" s="1">
        <v>4</v>
      </c>
      <c r="F490" t="s">
        <v>25</v>
      </c>
      <c r="G490" t="s">
        <v>1545</v>
      </c>
      <c r="H490" t="s">
        <v>1546</v>
      </c>
    </row>
    <row r="491" spans="1:8">
      <c r="C491" t="s">
        <v>1521</v>
      </c>
      <c r="D491" t="s">
        <v>28</v>
      </c>
      <c r="E491" s="1">
        <v>4</v>
      </c>
      <c r="F491" t="s">
        <v>25</v>
      </c>
      <c r="G491" t="s">
        <v>267</v>
      </c>
      <c r="H491" t="s">
        <v>1546</v>
      </c>
    </row>
    <row r="492" spans="1:8">
      <c r="B492" t="s">
        <v>1550</v>
      </c>
      <c r="C492" t="s">
        <v>1561</v>
      </c>
      <c r="D492" t="s">
        <v>28</v>
      </c>
      <c r="E492" s="1">
        <v>4</v>
      </c>
      <c r="F492" t="s">
        <v>25</v>
      </c>
      <c r="G492" t="s">
        <v>56</v>
      </c>
      <c r="H492" t="s">
        <v>1551</v>
      </c>
    </row>
    <row r="493" spans="1:8">
      <c r="G493" t="s">
        <v>1564</v>
      </c>
      <c r="H493" t="s">
        <v>1551</v>
      </c>
    </row>
    <row r="494" spans="1:8">
      <c r="C494" t="s">
        <v>1557</v>
      </c>
      <c r="D494" t="s">
        <v>28</v>
      </c>
      <c r="E494" s="1">
        <v>4</v>
      </c>
      <c r="F494" t="s">
        <v>25</v>
      </c>
      <c r="G494" t="s">
        <v>1558</v>
      </c>
      <c r="H494" t="s">
        <v>1551</v>
      </c>
    </row>
    <row r="495" spans="1:8">
      <c r="C495" t="s">
        <v>64</v>
      </c>
      <c r="D495" t="s">
        <v>28</v>
      </c>
      <c r="E495" s="1">
        <v>4</v>
      </c>
      <c r="F495" t="s">
        <v>25</v>
      </c>
      <c r="G495" t="s">
        <v>1086</v>
      </c>
      <c r="H495" t="s">
        <v>1551</v>
      </c>
    </row>
    <row r="496" spans="1:8">
      <c r="C496" t="s">
        <v>74</v>
      </c>
      <c r="D496" t="s">
        <v>28</v>
      </c>
      <c r="E496" s="1">
        <v>4</v>
      </c>
      <c r="F496" t="s">
        <v>25</v>
      </c>
      <c r="G496" t="s">
        <v>70</v>
      </c>
      <c r="H496" t="s">
        <v>1551</v>
      </c>
    </row>
    <row r="497" spans="2:8">
      <c r="C497" t="s">
        <v>101</v>
      </c>
      <c r="D497" t="s">
        <v>28</v>
      </c>
      <c r="E497" s="1">
        <v>4</v>
      </c>
      <c r="F497" t="s">
        <v>25</v>
      </c>
      <c r="G497" t="s">
        <v>1522</v>
      </c>
      <c r="H497" t="s">
        <v>1551</v>
      </c>
    </row>
    <row r="498" spans="2:8">
      <c r="B498" t="s">
        <v>1569</v>
      </c>
      <c r="C498" t="s">
        <v>1561</v>
      </c>
      <c r="D498" t="s">
        <v>28</v>
      </c>
      <c r="E498" s="1">
        <v>4</v>
      </c>
      <c r="F498" t="s">
        <v>25</v>
      </c>
      <c r="G498" t="s">
        <v>408</v>
      </c>
      <c r="H498" t="s">
        <v>924</v>
      </c>
    </row>
    <row r="499" spans="2:8">
      <c r="C499" t="s">
        <v>101</v>
      </c>
      <c r="D499" t="s">
        <v>28</v>
      </c>
      <c r="E499" s="1">
        <v>4</v>
      </c>
      <c r="F499" t="s">
        <v>25</v>
      </c>
      <c r="G499" t="s">
        <v>1564</v>
      </c>
      <c r="H499" t="s">
        <v>924</v>
      </c>
    </row>
    <row r="500" spans="2:8">
      <c r="B500" t="s">
        <v>1054</v>
      </c>
      <c r="C500" t="s">
        <v>1561</v>
      </c>
      <c r="D500" t="s">
        <v>28</v>
      </c>
      <c r="E500" s="1">
        <v>4</v>
      </c>
      <c r="F500" t="s">
        <v>25</v>
      </c>
      <c r="G500" t="s">
        <v>56</v>
      </c>
      <c r="H500" t="s">
        <v>1571</v>
      </c>
    </row>
    <row r="501" spans="2:8">
      <c r="C501" t="s">
        <v>101</v>
      </c>
      <c r="D501" t="s">
        <v>28</v>
      </c>
      <c r="E501" s="1">
        <v>4</v>
      </c>
      <c r="F501" t="s">
        <v>25</v>
      </c>
      <c r="G501" t="s">
        <v>691</v>
      </c>
      <c r="H501" t="s">
        <v>1571</v>
      </c>
    </row>
    <row r="502" spans="2:8">
      <c r="B502" t="s">
        <v>1573</v>
      </c>
      <c r="C502" t="s">
        <v>1561</v>
      </c>
      <c r="D502" t="s">
        <v>28</v>
      </c>
      <c r="E502" s="1">
        <v>4</v>
      </c>
      <c r="F502" t="s">
        <v>25</v>
      </c>
      <c r="G502" t="s">
        <v>1574</v>
      </c>
      <c r="H502" t="s">
        <v>1574</v>
      </c>
    </row>
    <row r="503" spans="2:8">
      <c r="B503" t="s">
        <v>1576</v>
      </c>
      <c r="C503" t="s">
        <v>1561</v>
      </c>
      <c r="D503" t="s">
        <v>28</v>
      </c>
      <c r="E503" s="1">
        <v>4</v>
      </c>
      <c r="F503" t="s">
        <v>25</v>
      </c>
      <c r="G503" t="s">
        <v>1412</v>
      </c>
      <c r="H503" t="s">
        <v>1412</v>
      </c>
    </row>
    <row r="504" spans="2:8">
      <c r="B504" t="s">
        <v>1579</v>
      </c>
      <c r="C504" t="s">
        <v>1521</v>
      </c>
      <c r="D504" t="s">
        <v>28</v>
      </c>
      <c r="E504" s="1">
        <v>4</v>
      </c>
      <c r="F504" t="s">
        <v>25</v>
      </c>
      <c r="G504" t="s">
        <v>1580</v>
      </c>
      <c r="H504" t="s">
        <v>1580</v>
      </c>
    </row>
    <row r="505" spans="2:8">
      <c r="B505" t="s">
        <v>1582</v>
      </c>
      <c r="C505" t="s">
        <v>1561</v>
      </c>
      <c r="D505" t="s">
        <v>28</v>
      </c>
      <c r="E505" s="1">
        <v>4</v>
      </c>
      <c r="F505" t="s">
        <v>25</v>
      </c>
      <c r="G505" t="s">
        <v>814</v>
      </c>
      <c r="H505" t="s">
        <v>814</v>
      </c>
    </row>
    <row r="506" spans="2:8">
      <c r="B506" t="s">
        <v>1585</v>
      </c>
      <c r="C506" t="s">
        <v>101</v>
      </c>
      <c r="D506" t="s">
        <v>28</v>
      </c>
      <c r="E506" s="1">
        <v>4</v>
      </c>
      <c r="F506" t="s">
        <v>25</v>
      </c>
      <c r="G506" t="s">
        <v>670</v>
      </c>
      <c r="H506" t="s">
        <v>670</v>
      </c>
    </row>
    <row r="507" spans="2:8">
      <c r="B507" t="s">
        <v>1587</v>
      </c>
      <c r="C507" t="s">
        <v>127</v>
      </c>
      <c r="D507" t="s">
        <v>28</v>
      </c>
      <c r="E507" s="1">
        <v>4</v>
      </c>
      <c r="F507" t="s">
        <v>25</v>
      </c>
      <c r="G507" t="s">
        <v>1588</v>
      </c>
      <c r="H507" t="s">
        <v>1589</v>
      </c>
    </row>
    <row r="508" spans="2:8">
      <c r="G508" t="s">
        <v>754</v>
      </c>
      <c r="H508" t="s">
        <v>1589</v>
      </c>
    </row>
    <row r="509" spans="2:8">
      <c r="B509" t="s">
        <v>1591</v>
      </c>
      <c r="C509" t="s">
        <v>1557</v>
      </c>
      <c r="D509" t="s">
        <v>28</v>
      </c>
      <c r="E509" s="1">
        <v>4</v>
      </c>
      <c r="F509" t="s">
        <v>25</v>
      </c>
      <c r="G509" t="s">
        <v>1592</v>
      </c>
      <c r="H509" t="s">
        <v>1592</v>
      </c>
    </row>
    <row r="510" spans="2:8">
      <c r="B510" t="s">
        <v>1594</v>
      </c>
      <c r="C510" t="s">
        <v>1521</v>
      </c>
      <c r="D510" t="s">
        <v>28</v>
      </c>
      <c r="E510" s="1">
        <v>4</v>
      </c>
      <c r="F510" t="s">
        <v>25</v>
      </c>
      <c r="G510" t="s">
        <v>1595</v>
      </c>
      <c r="H510" t="s">
        <v>1595</v>
      </c>
    </row>
    <row r="511" spans="2:8">
      <c r="B511" t="s">
        <v>1597</v>
      </c>
      <c r="C511" t="s">
        <v>272</v>
      </c>
      <c r="D511" t="s">
        <v>28</v>
      </c>
      <c r="E511" s="1">
        <v>4</v>
      </c>
      <c r="F511" t="s">
        <v>25</v>
      </c>
      <c r="G511" t="s">
        <v>1598</v>
      </c>
      <c r="H511" t="s">
        <v>1598</v>
      </c>
    </row>
    <row r="512" spans="2:8">
      <c r="B512" t="s">
        <v>1602</v>
      </c>
      <c r="C512" t="s">
        <v>1561</v>
      </c>
      <c r="D512" t="s">
        <v>28</v>
      </c>
      <c r="E512" s="1">
        <v>4</v>
      </c>
      <c r="F512" t="s">
        <v>25</v>
      </c>
      <c r="G512" t="s">
        <v>1606</v>
      </c>
      <c r="H512" t="s">
        <v>1604</v>
      </c>
    </row>
    <row r="513" spans="2:8">
      <c r="C513" t="s">
        <v>101</v>
      </c>
      <c r="D513" t="s">
        <v>28</v>
      </c>
      <c r="E513" s="1">
        <v>4</v>
      </c>
      <c r="F513" t="s">
        <v>25</v>
      </c>
      <c r="G513" t="s">
        <v>1603</v>
      </c>
      <c r="H513" t="s">
        <v>1604</v>
      </c>
    </row>
    <row r="514" spans="2:8">
      <c r="B514" t="s">
        <v>1607</v>
      </c>
      <c r="C514" t="s">
        <v>1557</v>
      </c>
      <c r="D514" t="s">
        <v>28</v>
      </c>
      <c r="E514" s="1">
        <v>4</v>
      </c>
      <c r="F514" t="s">
        <v>25</v>
      </c>
      <c r="G514" t="s">
        <v>973</v>
      </c>
      <c r="H514" t="s">
        <v>1610</v>
      </c>
    </row>
    <row r="515" spans="2:8">
      <c r="C515" t="s">
        <v>1620</v>
      </c>
      <c r="D515" t="s">
        <v>28</v>
      </c>
      <c r="E515" s="1">
        <v>4</v>
      </c>
      <c r="F515" t="s">
        <v>25</v>
      </c>
      <c r="G515" t="s">
        <v>1621</v>
      </c>
      <c r="H515" t="s">
        <v>1610</v>
      </c>
    </row>
    <row r="516" spans="2:8">
      <c r="C516" t="s">
        <v>1616</v>
      </c>
      <c r="D516" t="s">
        <v>28</v>
      </c>
      <c r="E516" s="1">
        <v>4</v>
      </c>
      <c r="F516" t="s">
        <v>25</v>
      </c>
      <c r="G516" t="s">
        <v>1086</v>
      </c>
      <c r="H516" t="s">
        <v>1610</v>
      </c>
    </row>
    <row r="517" spans="2:8">
      <c r="C517" t="s">
        <v>1521</v>
      </c>
      <c r="D517" t="s">
        <v>28</v>
      </c>
      <c r="E517" s="1">
        <v>4</v>
      </c>
      <c r="F517" t="s">
        <v>25</v>
      </c>
      <c r="G517" t="s">
        <v>270</v>
      </c>
      <c r="H517" t="s">
        <v>1610</v>
      </c>
    </row>
    <row r="518" spans="2:8">
      <c r="C518" t="s">
        <v>1608</v>
      </c>
      <c r="D518" t="s">
        <v>28</v>
      </c>
      <c r="E518" s="1">
        <v>4</v>
      </c>
      <c r="F518" t="s">
        <v>25</v>
      </c>
      <c r="G518" t="s">
        <v>1609</v>
      </c>
      <c r="H518" t="s">
        <v>1610</v>
      </c>
    </row>
    <row r="519" spans="2:8">
      <c r="B519" t="s">
        <v>201</v>
      </c>
      <c r="C519" t="s">
        <v>74</v>
      </c>
      <c r="D519" t="s">
        <v>28</v>
      </c>
      <c r="E519" s="1">
        <v>4</v>
      </c>
      <c r="F519" t="s">
        <v>25</v>
      </c>
      <c r="G519" t="s">
        <v>1624</v>
      </c>
      <c r="H519" t="s">
        <v>1624</v>
      </c>
    </row>
    <row r="520" spans="2:8">
      <c r="B520" t="s">
        <v>1626</v>
      </c>
      <c r="C520" t="s">
        <v>1627</v>
      </c>
      <c r="D520" t="s">
        <v>28</v>
      </c>
      <c r="E520" s="1">
        <v>4</v>
      </c>
      <c r="F520" t="s">
        <v>25</v>
      </c>
      <c r="G520" t="s">
        <v>1629</v>
      </c>
      <c r="H520" t="s">
        <v>1629</v>
      </c>
    </row>
    <row r="521" spans="2:8">
      <c r="B521" t="s">
        <v>1641</v>
      </c>
      <c r="C521" t="s">
        <v>74</v>
      </c>
      <c r="D521" t="s">
        <v>28</v>
      </c>
      <c r="E521" s="1">
        <v>4</v>
      </c>
      <c r="F521" t="s">
        <v>25</v>
      </c>
      <c r="G521" t="s">
        <v>1643</v>
      </c>
      <c r="H521" t="s">
        <v>1643</v>
      </c>
    </row>
    <row r="522" spans="2:8">
      <c r="B522" t="s">
        <v>1646</v>
      </c>
      <c r="C522" t="s">
        <v>74</v>
      </c>
      <c r="D522" t="s">
        <v>28</v>
      </c>
      <c r="E522" s="1">
        <v>4</v>
      </c>
      <c r="F522" t="s">
        <v>25</v>
      </c>
      <c r="G522" t="s">
        <v>1648</v>
      </c>
      <c r="H522" t="s">
        <v>1649</v>
      </c>
    </row>
    <row r="523" spans="2:8">
      <c r="G523" t="s">
        <v>526</v>
      </c>
      <c r="H523" t="s">
        <v>1649</v>
      </c>
    </row>
    <row r="524" spans="2:8">
      <c r="B524" t="s">
        <v>1633</v>
      </c>
      <c r="C524" t="s">
        <v>64</v>
      </c>
      <c r="D524" t="s">
        <v>28</v>
      </c>
      <c r="E524" s="1">
        <v>4</v>
      </c>
      <c r="F524" t="s">
        <v>25</v>
      </c>
      <c r="G524" t="s">
        <v>1634</v>
      </c>
      <c r="H524" t="s">
        <v>1635</v>
      </c>
    </row>
    <row r="525" spans="2:8">
      <c r="C525" t="s">
        <v>1521</v>
      </c>
      <c r="D525" t="s">
        <v>28</v>
      </c>
      <c r="E525" s="1">
        <v>4</v>
      </c>
      <c r="F525" t="s">
        <v>25</v>
      </c>
      <c r="G525" t="s">
        <v>1634</v>
      </c>
      <c r="H525" t="s">
        <v>1635</v>
      </c>
    </row>
    <row r="526" spans="2:8">
      <c r="B526" t="s">
        <v>1637</v>
      </c>
      <c r="C526" t="s">
        <v>1627</v>
      </c>
      <c r="D526" t="s">
        <v>28</v>
      </c>
      <c r="E526" s="1">
        <v>4</v>
      </c>
      <c r="F526" t="s">
        <v>25</v>
      </c>
      <c r="G526" t="s">
        <v>1638</v>
      </c>
      <c r="H526" t="s">
        <v>1638</v>
      </c>
    </row>
    <row r="527" spans="2:8">
      <c r="B527" t="s">
        <v>1651</v>
      </c>
      <c r="C527" t="s">
        <v>1620</v>
      </c>
      <c r="D527" t="s">
        <v>28</v>
      </c>
      <c r="E527" s="1">
        <v>4</v>
      </c>
      <c r="F527" t="s">
        <v>25</v>
      </c>
      <c r="G527" t="s">
        <v>1655</v>
      </c>
      <c r="H527" t="s">
        <v>1653</v>
      </c>
    </row>
    <row r="528" spans="2:8">
      <c r="C528" t="s">
        <v>1608</v>
      </c>
      <c r="D528" t="s">
        <v>28</v>
      </c>
      <c r="E528" s="1">
        <v>4</v>
      </c>
      <c r="F528" t="s">
        <v>25</v>
      </c>
      <c r="G528" t="s">
        <v>234</v>
      </c>
      <c r="H528" t="s">
        <v>1653</v>
      </c>
    </row>
    <row r="529" spans="2:8">
      <c r="B529" t="s">
        <v>1661</v>
      </c>
      <c r="C529" t="s">
        <v>272</v>
      </c>
      <c r="D529" t="s">
        <v>28</v>
      </c>
      <c r="E529" s="1">
        <v>4</v>
      </c>
      <c r="F529" t="s">
        <v>25</v>
      </c>
      <c r="G529" t="s">
        <v>1668</v>
      </c>
      <c r="H529" t="s">
        <v>1664</v>
      </c>
    </row>
    <row r="530" spans="2:8">
      <c r="C530" t="s">
        <v>51</v>
      </c>
      <c r="D530" t="s">
        <v>28</v>
      </c>
      <c r="E530" s="1">
        <v>4</v>
      </c>
      <c r="F530" t="s">
        <v>25</v>
      </c>
      <c r="G530" t="s">
        <v>1663</v>
      </c>
      <c r="H530" t="s">
        <v>1664</v>
      </c>
    </row>
    <row r="531" spans="2:8">
      <c r="B531" t="s">
        <v>1670</v>
      </c>
      <c r="C531" t="s">
        <v>296</v>
      </c>
      <c r="D531" t="s">
        <v>28</v>
      </c>
      <c r="E531" s="1">
        <v>4</v>
      </c>
      <c r="F531" t="s">
        <v>25</v>
      </c>
      <c r="G531" t="s">
        <v>162</v>
      </c>
      <c r="H531" t="s">
        <v>162</v>
      </c>
    </row>
    <row r="532" spans="2:8">
      <c r="B532" t="s">
        <v>1656</v>
      </c>
      <c r="C532" t="s">
        <v>296</v>
      </c>
      <c r="D532" t="s">
        <v>28</v>
      </c>
      <c r="E532" s="1">
        <v>4</v>
      </c>
      <c r="F532" t="s">
        <v>25</v>
      </c>
      <c r="G532" t="s">
        <v>1117</v>
      </c>
      <c r="H532" t="s">
        <v>1117</v>
      </c>
    </row>
    <row r="533" spans="2:8">
      <c r="B533" t="s">
        <v>1673</v>
      </c>
      <c r="C533" t="s">
        <v>272</v>
      </c>
      <c r="D533" t="s">
        <v>28</v>
      </c>
      <c r="E533" s="1">
        <v>4</v>
      </c>
      <c r="F533" t="s">
        <v>25</v>
      </c>
      <c r="G533" t="s">
        <v>1677</v>
      </c>
      <c r="H533" t="s">
        <v>1675</v>
      </c>
    </row>
    <row r="534" spans="2:8">
      <c r="C534" t="s">
        <v>1678</v>
      </c>
      <c r="D534" t="s">
        <v>28</v>
      </c>
      <c r="E534" s="1">
        <v>4</v>
      </c>
      <c r="F534" t="s">
        <v>25</v>
      </c>
      <c r="G534" t="s">
        <v>1679</v>
      </c>
      <c r="H534" t="s">
        <v>1675</v>
      </c>
    </row>
    <row r="535" spans="2:8">
      <c r="C535" t="s">
        <v>51</v>
      </c>
      <c r="D535" t="s">
        <v>28</v>
      </c>
      <c r="E535" s="1">
        <v>4</v>
      </c>
      <c r="F535" t="s">
        <v>25</v>
      </c>
      <c r="G535" t="s">
        <v>1674</v>
      </c>
      <c r="H535" t="s">
        <v>1675</v>
      </c>
    </row>
    <row r="536" spans="2:8">
      <c r="B536" t="s">
        <v>1682</v>
      </c>
      <c r="C536" t="s">
        <v>272</v>
      </c>
      <c r="D536" t="s">
        <v>28</v>
      </c>
      <c r="E536" s="1">
        <v>4</v>
      </c>
      <c r="F536" t="s">
        <v>25</v>
      </c>
      <c r="G536" t="s">
        <v>408</v>
      </c>
      <c r="H536" t="s">
        <v>1683</v>
      </c>
    </row>
    <row r="537" spans="2:8">
      <c r="C537" t="s">
        <v>1678</v>
      </c>
      <c r="D537" t="s">
        <v>28</v>
      </c>
      <c r="E537" s="1">
        <v>4</v>
      </c>
      <c r="F537" t="s">
        <v>25</v>
      </c>
      <c r="G537" t="s">
        <v>1685</v>
      </c>
      <c r="H537" t="s">
        <v>1683</v>
      </c>
    </row>
    <row r="538" spans="2:8">
      <c r="B538" t="s">
        <v>1686</v>
      </c>
      <c r="C538" t="s">
        <v>1687</v>
      </c>
      <c r="D538" t="s">
        <v>28</v>
      </c>
      <c r="E538" s="1">
        <v>4</v>
      </c>
      <c r="F538" t="s">
        <v>25</v>
      </c>
      <c r="G538" t="s">
        <v>65</v>
      </c>
      <c r="H538" t="s">
        <v>65</v>
      </c>
    </row>
    <row r="539" spans="2:8">
      <c r="B539" t="s">
        <v>1691</v>
      </c>
      <c r="C539" t="s">
        <v>51</v>
      </c>
      <c r="D539" t="s">
        <v>28</v>
      </c>
      <c r="E539" s="1">
        <v>4</v>
      </c>
      <c r="F539" t="s">
        <v>25</v>
      </c>
      <c r="G539" t="s">
        <v>1137</v>
      </c>
      <c r="H539" t="s">
        <v>1137</v>
      </c>
    </row>
    <row r="540" spans="2:8">
      <c r="B540" t="s">
        <v>1694</v>
      </c>
      <c r="C540" t="s">
        <v>1695</v>
      </c>
      <c r="D540" t="s">
        <v>28</v>
      </c>
      <c r="E540" s="1">
        <v>4</v>
      </c>
      <c r="F540" t="s">
        <v>25</v>
      </c>
      <c r="G540" t="s">
        <v>1028</v>
      </c>
      <c r="H540" t="s">
        <v>1028</v>
      </c>
    </row>
    <row r="541" spans="2:8">
      <c r="B541" t="s">
        <v>1700</v>
      </c>
      <c r="C541" t="s">
        <v>1701</v>
      </c>
      <c r="D541" t="s">
        <v>28</v>
      </c>
      <c r="E541" s="1">
        <v>4</v>
      </c>
      <c r="F541" t="s">
        <v>25</v>
      </c>
      <c r="G541" t="s">
        <v>386</v>
      </c>
      <c r="H541" t="s">
        <v>386</v>
      </c>
    </row>
    <row r="542" spans="2:8">
      <c r="B542" t="s">
        <v>1703</v>
      </c>
      <c r="C542" t="s">
        <v>1701</v>
      </c>
      <c r="D542" t="s">
        <v>28</v>
      </c>
      <c r="E542" s="1">
        <v>4</v>
      </c>
      <c r="F542" t="s">
        <v>25</v>
      </c>
      <c r="G542" t="s">
        <v>1704</v>
      </c>
      <c r="H542" t="s">
        <v>1704</v>
      </c>
    </row>
    <row r="543" spans="2:8">
      <c r="B543" t="s">
        <v>1706</v>
      </c>
      <c r="C543" t="s">
        <v>1695</v>
      </c>
      <c r="D543" t="s">
        <v>28</v>
      </c>
      <c r="E543" s="1">
        <v>4</v>
      </c>
      <c r="F543" t="s">
        <v>25</v>
      </c>
      <c r="G543" t="s">
        <v>1707</v>
      </c>
      <c r="H543" t="s">
        <v>1707</v>
      </c>
    </row>
    <row r="544" spans="2:8">
      <c r="B544" t="s">
        <v>1709</v>
      </c>
      <c r="C544" t="s">
        <v>1687</v>
      </c>
      <c r="D544" t="s">
        <v>28</v>
      </c>
      <c r="E544" s="1">
        <v>4</v>
      </c>
      <c r="F544" t="s">
        <v>25</v>
      </c>
      <c r="G544" t="s">
        <v>1710</v>
      </c>
      <c r="H544" t="s">
        <v>1711</v>
      </c>
    </row>
    <row r="545" spans="2:8">
      <c r="C545" t="s">
        <v>1713</v>
      </c>
      <c r="D545" t="s">
        <v>28</v>
      </c>
      <c r="E545" s="1">
        <v>4</v>
      </c>
      <c r="F545" t="s">
        <v>25</v>
      </c>
      <c r="G545" t="s">
        <v>105</v>
      </c>
      <c r="H545" t="s">
        <v>1711</v>
      </c>
    </row>
    <row r="546" spans="2:8">
      <c r="B546" t="s">
        <v>2198</v>
      </c>
      <c r="C546" t="s">
        <v>1687</v>
      </c>
      <c r="D546" t="s">
        <v>28</v>
      </c>
      <c r="E546" s="1">
        <v>4</v>
      </c>
      <c r="F546" t="s">
        <v>25</v>
      </c>
      <c r="G546" t="s">
        <v>2199</v>
      </c>
      <c r="H546" t="s">
        <v>2199</v>
      </c>
    </row>
    <row r="547" spans="2:8">
      <c r="B547" t="s">
        <v>2201</v>
      </c>
      <c r="C547" t="s">
        <v>1687</v>
      </c>
      <c r="D547" t="s">
        <v>28</v>
      </c>
      <c r="E547" s="1">
        <v>4</v>
      </c>
      <c r="F547" t="s">
        <v>25</v>
      </c>
      <c r="G547" t="s">
        <v>2202</v>
      </c>
      <c r="H547" t="s">
        <v>2202</v>
      </c>
    </row>
    <row r="548" spans="2:8">
      <c r="B548" t="s">
        <v>1716</v>
      </c>
      <c r="C548" t="s">
        <v>1608</v>
      </c>
      <c r="D548" t="s">
        <v>28</v>
      </c>
      <c r="E548" s="1">
        <v>4</v>
      </c>
      <c r="F548" t="s">
        <v>25</v>
      </c>
      <c r="G548" t="s">
        <v>1717</v>
      </c>
      <c r="H548" t="s">
        <v>1717</v>
      </c>
    </row>
    <row r="549" spans="2:8">
      <c r="B549" t="s">
        <v>1720</v>
      </c>
      <c r="C549" t="s">
        <v>1608</v>
      </c>
      <c r="D549" t="s">
        <v>28</v>
      </c>
      <c r="E549" s="1">
        <v>4</v>
      </c>
      <c r="F549" t="s">
        <v>25</v>
      </c>
      <c r="G549" t="s">
        <v>1721</v>
      </c>
      <c r="H549" t="s">
        <v>1721</v>
      </c>
    </row>
    <row r="550" spans="2:8">
      <c r="B550" t="s">
        <v>420</v>
      </c>
      <c r="C550" t="s">
        <v>1469</v>
      </c>
      <c r="D550" t="s">
        <v>28</v>
      </c>
      <c r="E550" s="1">
        <v>4</v>
      </c>
      <c r="F550" t="s">
        <v>25</v>
      </c>
      <c r="G550" t="s">
        <v>1470</v>
      </c>
      <c r="H550" t="s">
        <v>1470</v>
      </c>
    </row>
    <row r="551" spans="2:8">
      <c r="B551" t="s">
        <v>423</v>
      </c>
      <c r="C551" t="s">
        <v>191</v>
      </c>
      <c r="D551" t="s">
        <v>28</v>
      </c>
      <c r="E551" s="1">
        <v>4</v>
      </c>
      <c r="F551" t="s">
        <v>25</v>
      </c>
      <c r="G551" t="s">
        <v>1474</v>
      </c>
      <c r="H551" t="s">
        <v>1474</v>
      </c>
    </row>
    <row r="552" spans="2:8">
      <c r="B552" t="s">
        <v>1337</v>
      </c>
      <c r="C552" t="s">
        <v>191</v>
      </c>
      <c r="D552" t="s">
        <v>28</v>
      </c>
      <c r="E552" s="1">
        <v>4</v>
      </c>
      <c r="F552" t="s">
        <v>25</v>
      </c>
      <c r="G552" t="s">
        <v>1478</v>
      </c>
      <c r="H552" t="s">
        <v>1478</v>
      </c>
    </row>
    <row r="553" spans="2:8">
      <c r="B553" t="s">
        <v>1723</v>
      </c>
      <c r="C553" t="s">
        <v>1724</v>
      </c>
      <c r="D553" t="s">
        <v>28</v>
      </c>
      <c r="E553" s="1">
        <v>4</v>
      </c>
      <c r="F553" t="s">
        <v>25</v>
      </c>
      <c r="G553" t="s">
        <v>782</v>
      </c>
      <c r="H553" t="s">
        <v>1725</v>
      </c>
    </row>
    <row r="554" spans="2:8">
      <c r="B554" t="s">
        <v>2204</v>
      </c>
      <c r="C554" t="s">
        <v>1687</v>
      </c>
      <c r="D554" t="s">
        <v>28</v>
      </c>
      <c r="E554" s="1">
        <v>4</v>
      </c>
      <c r="F554" t="s">
        <v>25</v>
      </c>
      <c r="G554" t="s">
        <v>2205</v>
      </c>
      <c r="H554" t="s">
        <v>2205</v>
      </c>
    </row>
    <row r="555" spans="2:8">
      <c r="B555" t="s">
        <v>2207</v>
      </c>
      <c r="C555" t="s">
        <v>1687</v>
      </c>
      <c r="D555" t="s">
        <v>28</v>
      </c>
      <c r="E555" s="1">
        <v>4</v>
      </c>
      <c r="F555" t="s">
        <v>25</v>
      </c>
      <c r="G555" t="s">
        <v>1663</v>
      </c>
      <c r="H555" t="s">
        <v>1663</v>
      </c>
    </row>
    <row r="556" spans="2:8">
      <c r="B556" t="s">
        <v>276</v>
      </c>
      <c r="C556" t="s">
        <v>191</v>
      </c>
      <c r="D556" t="s">
        <v>28</v>
      </c>
      <c r="E556" s="1">
        <v>4</v>
      </c>
      <c r="F556" t="s">
        <v>25</v>
      </c>
      <c r="G556" t="s">
        <v>556</v>
      </c>
      <c r="H556" t="s">
        <v>556</v>
      </c>
    </row>
    <row r="557" spans="2:8">
      <c r="B557" t="s">
        <v>1733</v>
      </c>
      <c r="C557" t="s">
        <v>276</v>
      </c>
      <c r="D557" t="s">
        <v>28</v>
      </c>
      <c r="E557" s="1">
        <v>4</v>
      </c>
      <c r="F557" t="s">
        <v>25</v>
      </c>
      <c r="G557" t="s">
        <v>61</v>
      </c>
      <c r="H557" t="s">
        <v>1734</v>
      </c>
    </row>
    <row r="558" spans="2:8">
      <c r="C558" t="s">
        <v>108</v>
      </c>
      <c r="D558" t="s">
        <v>28</v>
      </c>
      <c r="E558" s="1">
        <v>4</v>
      </c>
      <c r="F558" t="s">
        <v>25</v>
      </c>
      <c r="G558" t="s">
        <v>61</v>
      </c>
      <c r="H558" t="s">
        <v>1734</v>
      </c>
    </row>
    <row r="559" spans="2:8">
      <c r="C559" t="s">
        <v>51</v>
      </c>
      <c r="D559" t="s">
        <v>28</v>
      </c>
      <c r="E559" s="1">
        <v>4</v>
      </c>
      <c r="F559" t="s">
        <v>25</v>
      </c>
      <c r="G559" t="s">
        <v>380</v>
      </c>
      <c r="H559" t="s">
        <v>1734</v>
      </c>
    </row>
    <row r="560" spans="2:8">
      <c r="B560" t="s">
        <v>1740</v>
      </c>
      <c r="C560" t="s">
        <v>1724</v>
      </c>
      <c r="D560" t="s">
        <v>28</v>
      </c>
      <c r="E560" s="1">
        <v>4</v>
      </c>
      <c r="F560" t="s">
        <v>25</v>
      </c>
      <c r="G560" t="s">
        <v>1742</v>
      </c>
      <c r="H560" t="s">
        <v>1742</v>
      </c>
    </row>
    <row r="561" spans="2:8">
      <c r="B561" t="s">
        <v>2189</v>
      </c>
      <c r="C561" t="s">
        <v>1724</v>
      </c>
      <c r="D561" t="s">
        <v>28</v>
      </c>
      <c r="E561" s="1">
        <v>4</v>
      </c>
      <c r="F561" t="s">
        <v>25</v>
      </c>
      <c r="G561" t="s">
        <v>285</v>
      </c>
      <c r="H561" t="s">
        <v>285</v>
      </c>
    </row>
    <row r="562" spans="2:8">
      <c r="B562" t="s">
        <v>2191</v>
      </c>
      <c r="C562" t="s">
        <v>1724</v>
      </c>
      <c r="D562" t="s">
        <v>28</v>
      </c>
      <c r="E562" s="1">
        <v>4</v>
      </c>
      <c r="F562" t="s">
        <v>25</v>
      </c>
      <c r="G562" t="s">
        <v>525</v>
      </c>
      <c r="H562" t="s">
        <v>525</v>
      </c>
    </row>
    <row r="563" spans="2:8">
      <c r="B563" t="s">
        <v>1745</v>
      </c>
      <c r="C563" t="s">
        <v>1724</v>
      </c>
      <c r="D563" t="s">
        <v>28</v>
      </c>
      <c r="E563" s="1">
        <v>4</v>
      </c>
      <c r="F563" t="s">
        <v>25</v>
      </c>
      <c r="G563" t="s">
        <v>482</v>
      </c>
      <c r="H563" t="s">
        <v>482</v>
      </c>
    </row>
    <row r="564" spans="2:8">
      <c r="B564" t="s">
        <v>1747</v>
      </c>
      <c r="C564" t="s">
        <v>1724</v>
      </c>
      <c r="D564" t="s">
        <v>28</v>
      </c>
      <c r="E564" s="1">
        <v>4</v>
      </c>
      <c r="F564" t="s">
        <v>25</v>
      </c>
      <c r="G564" t="s">
        <v>954</v>
      </c>
      <c r="H564" t="s">
        <v>954</v>
      </c>
    </row>
    <row r="565" spans="2:8">
      <c r="B565" t="s">
        <v>1750</v>
      </c>
      <c r="C565" t="s">
        <v>1724</v>
      </c>
      <c r="D565" t="s">
        <v>28</v>
      </c>
      <c r="E565" s="1">
        <v>4</v>
      </c>
      <c r="F565" t="s">
        <v>25</v>
      </c>
      <c r="G565" t="s">
        <v>1751</v>
      </c>
      <c r="H565" t="s">
        <v>1751</v>
      </c>
    </row>
    <row r="566" spans="2:8">
      <c r="B566" t="s">
        <v>1753</v>
      </c>
      <c r="C566" t="s">
        <v>1754</v>
      </c>
      <c r="D566" t="s">
        <v>28</v>
      </c>
      <c r="E566" s="1">
        <v>4</v>
      </c>
      <c r="F566" t="s">
        <v>25</v>
      </c>
      <c r="G566" t="s">
        <v>1755</v>
      </c>
      <c r="H566" t="s">
        <v>1755</v>
      </c>
    </row>
    <row r="567" spans="2:8">
      <c r="B567" t="s">
        <v>1759</v>
      </c>
      <c r="C567" t="s">
        <v>1754</v>
      </c>
      <c r="D567" t="s">
        <v>28</v>
      </c>
      <c r="E567" s="1">
        <v>4</v>
      </c>
      <c r="F567" t="s">
        <v>25</v>
      </c>
      <c r="G567" t="s">
        <v>1761</v>
      </c>
      <c r="H567" t="s">
        <v>1761</v>
      </c>
    </row>
    <row r="568" spans="2:8">
      <c r="B568" t="s">
        <v>1763</v>
      </c>
      <c r="C568" t="s">
        <v>75</v>
      </c>
      <c r="D568" t="s">
        <v>28</v>
      </c>
      <c r="E568" s="1">
        <v>4</v>
      </c>
      <c r="F568" t="s">
        <v>25</v>
      </c>
      <c r="G568" t="s">
        <v>1764</v>
      </c>
      <c r="H568" t="s">
        <v>1382</v>
      </c>
    </row>
    <row r="569" spans="2:8">
      <c r="C569" t="s">
        <v>183</v>
      </c>
      <c r="D569" t="s">
        <v>28</v>
      </c>
      <c r="E569" s="1">
        <v>4</v>
      </c>
      <c r="F569" t="s">
        <v>25</v>
      </c>
      <c r="G569" t="s">
        <v>884</v>
      </c>
      <c r="H569" t="s">
        <v>1382</v>
      </c>
    </row>
    <row r="570" spans="2:8">
      <c r="C570" t="s">
        <v>1062</v>
      </c>
      <c r="D570" t="s">
        <v>28</v>
      </c>
      <c r="E570" s="1">
        <v>4</v>
      </c>
      <c r="F570" t="s">
        <v>25</v>
      </c>
      <c r="G570" t="s">
        <v>838</v>
      </c>
      <c r="H570" t="s">
        <v>1382</v>
      </c>
    </row>
    <row r="571" spans="2:8">
      <c r="C571" t="s">
        <v>1072</v>
      </c>
      <c r="D571" t="s">
        <v>28</v>
      </c>
      <c r="E571" s="1">
        <v>4</v>
      </c>
      <c r="F571" t="s">
        <v>25</v>
      </c>
      <c r="G571" t="s">
        <v>838</v>
      </c>
      <c r="H571" t="s">
        <v>1382</v>
      </c>
    </row>
    <row r="572" spans="2:8">
      <c r="C572" t="s">
        <v>705</v>
      </c>
      <c r="D572" t="s">
        <v>28</v>
      </c>
      <c r="E572" s="1">
        <v>4</v>
      </c>
      <c r="F572" t="s">
        <v>25</v>
      </c>
      <c r="G572" t="s">
        <v>835</v>
      </c>
      <c r="H572" t="s">
        <v>1382</v>
      </c>
    </row>
    <row r="573" spans="2:8">
      <c r="B573" t="s">
        <v>1481</v>
      </c>
      <c r="C573" t="s">
        <v>1008</v>
      </c>
      <c r="D573" t="s">
        <v>28</v>
      </c>
      <c r="E573" s="1">
        <v>4</v>
      </c>
      <c r="F573" t="s">
        <v>25</v>
      </c>
      <c r="G573" t="s">
        <v>577</v>
      </c>
      <c r="H573" t="s">
        <v>577</v>
      </c>
    </row>
    <row r="574" spans="2:8">
      <c r="B574" t="s">
        <v>1485</v>
      </c>
      <c r="C574" t="s">
        <v>284</v>
      </c>
      <c r="D574" t="s">
        <v>28</v>
      </c>
      <c r="E574" s="1">
        <v>4</v>
      </c>
      <c r="F574" t="s">
        <v>25</v>
      </c>
      <c r="G574" t="s">
        <v>1486</v>
      </c>
      <c r="H574" t="s">
        <v>1486</v>
      </c>
    </row>
    <row r="575" spans="2:8">
      <c r="B575" t="s">
        <v>1490</v>
      </c>
      <c r="C575" t="s">
        <v>1008</v>
      </c>
      <c r="D575" t="s">
        <v>28</v>
      </c>
      <c r="E575" s="1">
        <v>4</v>
      </c>
      <c r="F575" t="s">
        <v>25</v>
      </c>
      <c r="G575" t="s">
        <v>1491</v>
      </c>
      <c r="H575" t="s">
        <v>1491</v>
      </c>
    </row>
    <row r="576" spans="2:8">
      <c r="B576" t="s">
        <v>1493</v>
      </c>
      <c r="C576" t="s">
        <v>1008</v>
      </c>
      <c r="D576" t="s">
        <v>28</v>
      </c>
      <c r="E576" s="1">
        <v>4</v>
      </c>
      <c r="F576" t="s">
        <v>25</v>
      </c>
      <c r="G576" t="s">
        <v>1491</v>
      </c>
      <c r="H576" t="s">
        <v>1491</v>
      </c>
    </row>
    <row r="577" spans="2:8">
      <c r="B577" t="s">
        <v>1777</v>
      </c>
      <c r="C577" t="s">
        <v>276</v>
      </c>
      <c r="D577" t="s">
        <v>28</v>
      </c>
      <c r="E577" s="1">
        <v>4</v>
      </c>
      <c r="F577" t="s">
        <v>25</v>
      </c>
      <c r="G577" t="s">
        <v>1781</v>
      </c>
      <c r="H577" t="s">
        <v>337</v>
      </c>
    </row>
    <row r="578" spans="2:8">
      <c r="C578" t="s">
        <v>108</v>
      </c>
      <c r="D578" t="s">
        <v>28</v>
      </c>
      <c r="E578" s="1">
        <v>4</v>
      </c>
      <c r="F578" t="s">
        <v>25</v>
      </c>
      <c r="G578" t="s">
        <v>880</v>
      </c>
      <c r="H578" t="s">
        <v>337</v>
      </c>
    </row>
    <row r="579" spans="2:8">
      <c r="C579" t="s">
        <v>1782</v>
      </c>
      <c r="D579" t="s">
        <v>28</v>
      </c>
      <c r="E579" s="1">
        <v>4</v>
      </c>
      <c r="F579" t="s">
        <v>25</v>
      </c>
      <c r="G579" t="s">
        <v>1408</v>
      </c>
      <c r="H579" t="s">
        <v>337</v>
      </c>
    </row>
    <row r="580" spans="2:8">
      <c r="C580" t="s">
        <v>1778</v>
      </c>
      <c r="D580" t="s">
        <v>28</v>
      </c>
      <c r="E580" s="1">
        <v>4</v>
      </c>
      <c r="F580" t="s">
        <v>25</v>
      </c>
      <c r="G580" t="s">
        <v>695</v>
      </c>
      <c r="H580" t="s">
        <v>337</v>
      </c>
    </row>
    <row r="581" spans="2:8">
      <c r="B581" t="s">
        <v>1785</v>
      </c>
      <c r="C581" t="s">
        <v>1782</v>
      </c>
      <c r="D581" t="s">
        <v>28</v>
      </c>
      <c r="E581" s="1">
        <v>4</v>
      </c>
      <c r="F581" t="s">
        <v>25</v>
      </c>
      <c r="G581" t="s">
        <v>1786</v>
      </c>
      <c r="H581" t="s">
        <v>1786</v>
      </c>
    </row>
    <row r="582" spans="2:8">
      <c r="B582" t="s">
        <v>1788</v>
      </c>
      <c r="C582" t="s">
        <v>276</v>
      </c>
      <c r="D582" t="s">
        <v>28</v>
      </c>
      <c r="E582" s="1">
        <v>4</v>
      </c>
      <c r="F582" t="s">
        <v>25</v>
      </c>
      <c r="G582" t="s">
        <v>1792</v>
      </c>
      <c r="H582" t="s">
        <v>363</v>
      </c>
    </row>
    <row r="583" spans="2:8">
      <c r="C583" t="s">
        <v>1782</v>
      </c>
      <c r="D583" t="s">
        <v>28</v>
      </c>
      <c r="E583" s="1">
        <v>4</v>
      </c>
      <c r="F583" t="s">
        <v>25</v>
      </c>
      <c r="G583" t="s">
        <v>1793</v>
      </c>
      <c r="H583" t="s">
        <v>363</v>
      </c>
    </row>
    <row r="584" spans="2:8">
      <c r="C584" t="s">
        <v>1789</v>
      </c>
      <c r="D584" t="s">
        <v>28</v>
      </c>
      <c r="E584" s="1">
        <v>4</v>
      </c>
      <c r="F584" t="s">
        <v>25</v>
      </c>
      <c r="G584" t="s">
        <v>860</v>
      </c>
      <c r="H584" t="s">
        <v>363</v>
      </c>
    </row>
    <row r="585" spans="2:8">
      <c r="B585" t="s">
        <v>1132</v>
      </c>
      <c r="C585" t="s">
        <v>1782</v>
      </c>
      <c r="D585" t="s">
        <v>28</v>
      </c>
      <c r="E585" s="1">
        <v>4</v>
      </c>
      <c r="F585" t="s">
        <v>25</v>
      </c>
      <c r="G585" t="s">
        <v>876</v>
      </c>
      <c r="H585" t="s">
        <v>876</v>
      </c>
    </row>
    <row r="586" spans="2:8">
      <c r="B586" t="s">
        <v>1136</v>
      </c>
      <c r="C586" t="s">
        <v>1782</v>
      </c>
      <c r="D586" t="s">
        <v>38</v>
      </c>
      <c r="E586" s="1">
        <v>4</v>
      </c>
      <c r="F586" t="s">
        <v>25</v>
      </c>
      <c r="G586" t="s">
        <v>572</v>
      </c>
      <c r="H586" t="s">
        <v>1796</v>
      </c>
    </row>
    <row r="587" spans="2:8">
      <c r="C587" t="s">
        <v>1789</v>
      </c>
      <c r="D587" t="s">
        <v>38</v>
      </c>
      <c r="E587" s="1">
        <v>4</v>
      </c>
      <c r="F587" t="s">
        <v>25</v>
      </c>
      <c r="G587" t="s">
        <v>1795</v>
      </c>
      <c r="H587" t="s">
        <v>1796</v>
      </c>
    </row>
    <row r="588" spans="2:8">
      <c r="B588" t="s">
        <v>1798</v>
      </c>
      <c r="C588" t="s">
        <v>1789</v>
      </c>
      <c r="D588" t="s">
        <v>28</v>
      </c>
      <c r="E588" s="1">
        <v>4</v>
      </c>
      <c r="F588" t="s">
        <v>25</v>
      </c>
      <c r="G588" t="s">
        <v>90</v>
      </c>
      <c r="H588" t="s">
        <v>90</v>
      </c>
    </row>
    <row r="589" spans="2:8">
      <c r="B589" t="s">
        <v>1800</v>
      </c>
      <c r="C589" t="s">
        <v>1789</v>
      </c>
      <c r="D589" t="s">
        <v>28</v>
      </c>
      <c r="E589" s="1">
        <v>4</v>
      </c>
      <c r="F589" t="s">
        <v>25</v>
      </c>
      <c r="G589" t="s">
        <v>1801</v>
      </c>
      <c r="H589" t="s">
        <v>1801</v>
      </c>
    </row>
    <row r="590" spans="2:8">
      <c r="B590" t="s">
        <v>1139</v>
      </c>
      <c r="C590" t="s">
        <v>1789</v>
      </c>
      <c r="D590" t="s">
        <v>28</v>
      </c>
      <c r="E590" s="1">
        <v>4</v>
      </c>
      <c r="F590" t="s">
        <v>25</v>
      </c>
      <c r="G590" t="s">
        <v>1803</v>
      </c>
      <c r="H590" t="s">
        <v>1803</v>
      </c>
    </row>
    <row r="591" spans="2:8">
      <c r="B591" t="s">
        <v>1805</v>
      </c>
      <c r="C591" t="s">
        <v>1527</v>
      </c>
      <c r="D591" t="s">
        <v>28</v>
      </c>
      <c r="E591" s="1">
        <v>4</v>
      </c>
      <c r="F591" t="s">
        <v>25</v>
      </c>
      <c r="G591" t="s">
        <v>575</v>
      </c>
      <c r="H591" t="s">
        <v>575</v>
      </c>
    </row>
    <row r="592" spans="2:8">
      <c r="B592" t="s">
        <v>1807</v>
      </c>
      <c r="C592" t="s">
        <v>1808</v>
      </c>
      <c r="D592" t="s">
        <v>28</v>
      </c>
      <c r="E592" s="1">
        <v>4</v>
      </c>
      <c r="F592" t="s">
        <v>25</v>
      </c>
      <c r="G592" t="s">
        <v>61</v>
      </c>
      <c r="H592" t="s">
        <v>61</v>
      </c>
    </row>
    <row r="593" spans="2:8">
      <c r="B593" t="s">
        <v>1192</v>
      </c>
      <c r="C593" t="s">
        <v>1789</v>
      </c>
      <c r="D593" t="s">
        <v>28</v>
      </c>
      <c r="E593" s="1">
        <v>4</v>
      </c>
      <c r="F593" t="s">
        <v>25</v>
      </c>
      <c r="G593" t="s">
        <v>1127</v>
      </c>
      <c r="H593" t="s">
        <v>1127</v>
      </c>
    </row>
    <row r="594" spans="2:8">
      <c r="B594" t="s">
        <v>1813</v>
      </c>
      <c r="C594" t="s">
        <v>1814</v>
      </c>
      <c r="D594" t="s">
        <v>28</v>
      </c>
      <c r="E594" s="1">
        <v>4</v>
      </c>
      <c r="F594" t="s">
        <v>25</v>
      </c>
      <c r="G594" t="s">
        <v>1815</v>
      </c>
      <c r="H594" t="s">
        <v>1815</v>
      </c>
    </row>
    <row r="595" spans="2:8">
      <c r="B595" t="s">
        <v>1819</v>
      </c>
      <c r="C595" t="s">
        <v>696</v>
      </c>
      <c r="D595" t="s">
        <v>28</v>
      </c>
      <c r="E595" s="1">
        <v>4</v>
      </c>
      <c r="F595" t="s">
        <v>25</v>
      </c>
      <c r="G595" t="s">
        <v>1820</v>
      </c>
      <c r="H595" t="s">
        <v>1820</v>
      </c>
    </row>
    <row r="596" spans="2:8">
      <c r="B596" t="s">
        <v>1822</v>
      </c>
      <c r="C596" t="s">
        <v>1789</v>
      </c>
      <c r="D596" t="s">
        <v>28</v>
      </c>
      <c r="E596" s="1">
        <v>4</v>
      </c>
      <c r="F596" t="s">
        <v>25</v>
      </c>
      <c r="G596" t="s">
        <v>1823</v>
      </c>
      <c r="H596" t="s">
        <v>1823</v>
      </c>
    </row>
    <row r="597" spans="2:8">
      <c r="B597" t="s">
        <v>1825</v>
      </c>
      <c r="C597" t="s">
        <v>1814</v>
      </c>
      <c r="D597" t="s">
        <v>28</v>
      </c>
      <c r="E597" s="1">
        <v>4</v>
      </c>
      <c r="F597" t="s">
        <v>25</v>
      </c>
      <c r="G597" t="s">
        <v>1826</v>
      </c>
      <c r="H597" t="s">
        <v>1826</v>
      </c>
    </row>
    <row r="598" spans="2:8">
      <c r="B598" t="s">
        <v>1828</v>
      </c>
      <c r="C598" t="s">
        <v>1072</v>
      </c>
      <c r="D598" t="s">
        <v>28</v>
      </c>
      <c r="E598" s="1">
        <v>4</v>
      </c>
      <c r="F598" t="s">
        <v>25</v>
      </c>
      <c r="G598" t="s">
        <v>1829</v>
      </c>
      <c r="H598" t="s">
        <v>1829</v>
      </c>
    </row>
    <row r="599" spans="2:8">
      <c r="B599" t="s">
        <v>1831</v>
      </c>
      <c r="C599" t="s">
        <v>1527</v>
      </c>
      <c r="D599" t="s">
        <v>28</v>
      </c>
      <c r="E599" s="1">
        <v>4</v>
      </c>
      <c r="F599" t="s">
        <v>25</v>
      </c>
      <c r="G599" t="s">
        <v>1832</v>
      </c>
      <c r="H599" t="s">
        <v>1833</v>
      </c>
    </row>
    <row r="600" spans="2:8">
      <c r="C600" t="s">
        <v>1808</v>
      </c>
      <c r="D600" t="s">
        <v>28</v>
      </c>
      <c r="E600" s="1">
        <v>4</v>
      </c>
      <c r="F600" t="s">
        <v>25</v>
      </c>
      <c r="G600" t="s">
        <v>1835</v>
      </c>
      <c r="H600" t="s">
        <v>1833</v>
      </c>
    </row>
    <row r="601" spans="2:8">
      <c r="C601" t="s">
        <v>1836</v>
      </c>
      <c r="D601" t="s">
        <v>28</v>
      </c>
      <c r="E601" s="1">
        <v>4</v>
      </c>
      <c r="F601" t="s">
        <v>25</v>
      </c>
      <c r="G601" t="s">
        <v>611</v>
      </c>
      <c r="H601" t="s">
        <v>1833</v>
      </c>
    </row>
    <row r="602" spans="2:8">
      <c r="B602" t="s">
        <v>1839</v>
      </c>
      <c r="C602" t="s">
        <v>696</v>
      </c>
      <c r="D602" t="s">
        <v>28</v>
      </c>
      <c r="E602" s="1">
        <v>4</v>
      </c>
      <c r="F602" t="s">
        <v>25</v>
      </c>
      <c r="G602" t="s">
        <v>1840</v>
      </c>
      <c r="H602" t="s">
        <v>1840</v>
      </c>
    </row>
    <row r="603" spans="2:8">
      <c r="B603" t="s">
        <v>1842</v>
      </c>
      <c r="C603" t="s">
        <v>696</v>
      </c>
      <c r="D603" t="s">
        <v>28</v>
      </c>
      <c r="E603" s="1">
        <v>4</v>
      </c>
      <c r="F603" t="s">
        <v>25</v>
      </c>
      <c r="G603" t="s">
        <v>1843</v>
      </c>
      <c r="H603" t="s">
        <v>1843</v>
      </c>
    </row>
    <row r="604" spans="2:8">
      <c r="B604" t="s">
        <v>1845</v>
      </c>
      <c r="C604" t="s">
        <v>696</v>
      </c>
      <c r="D604" t="s">
        <v>28</v>
      </c>
      <c r="E604" s="1">
        <v>4</v>
      </c>
      <c r="F604" t="s">
        <v>25</v>
      </c>
      <c r="G604" t="s">
        <v>1847</v>
      </c>
      <c r="H604" t="s">
        <v>1847</v>
      </c>
    </row>
    <row r="605" spans="2:8">
      <c r="B605" t="s">
        <v>2195</v>
      </c>
      <c r="C605" t="s">
        <v>1062</v>
      </c>
      <c r="D605" t="s">
        <v>28</v>
      </c>
      <c r="E605" s="1">
        <v>4</v>
      </c>
      <c r="F605" t="s">
        <v>25</v>
      </c>
      <c r="G605" t="s">
        <v>2002</v>
      </c>
      <c r="H605" t="s">
        <v>2002</v>
      </c>
    </row>
    <row r="606" spans="2:8">
      <c r="B606" t="s">
        <v>2193</v>
      </c>
      <c r="C606" t="s">
        <v>705</v>
      </c>
      <c r="D606" t="s">
        <v>28</v>
      </c>
      <c r="E606" s="1">
        <v>4</v>
      </c>
      <c r="F606" t="s">
        <v>25</v>
      </c>
      <c r="G606" t="s">
        <v>366</v>
      </c>
      <c r="H606" t="s">
        <v>366</v>
      </c>
    </row>
    <row r="607" spans="2:8">
      <c r="B607" t="s">
        <v>1849</v>
      </c>
      <c r="C607" t="s">
        <v>1789</v>
      </c>
      <c r="D607" t="s">
        <v>28</v>
      </c>
      <c r="E607" s="1">
        <v>4</v>
      </c>
      <c r="F607" t="s">
        <v>25</v>
      </c>
      <c r="G607" t="s">
        <v>577</v>
      </c>
      <c r="H607" t="s">
        <v>577</v>
      </c>
    </row>
    <row r="608" spans="2:8">
      <c r="B608" t="s">
        <v>1851</v>
      </c>
      <c r="C608" t="s">
        <v>1789</v>
      </c>
      <c r="D608" t="s">
        <v>28</v>
      </c>
      <c r="E608" s="1">
        <v>4</v>
      </c>
      <c r="F608" t="s">
        <v>25</v>
      </c>
      <c r="G608" t="s">
        <v>1852</v>
      </c>
      <c r="H608" t="s">
        <v>1852</v>
      </c>
    </row>
    <row r="609" spans="2:8">
      <c r="B609" t="s">
        <v>1854</v>
      </c>
      <c r="C609" t="s">
        <v>1789</v>
      </c>
      <c r="D609" t="s">
        <v>28</v>
      </c>
      <c r="E609" s="1">
        <v>4</v>
      </c>
      <c r="F609" t="s">
        <v>25</v>
      </c>
      <c r="G609" t="s">
        <v>1801</v>
      </c>
      <c r="H609" t="s">
        <v>1801</v>
      </c>
    </row>
    <row r="610" spans="2:8">
      <c r="B610" t="s">
        <v>1856</v>
      </c>
      <c r="C610" t="s">
        <v>1857</v>
      </c>
      <c r="D610" t="s">
        <v>28</v>
      </c>
      <c r="E610" s="1">
        <v>4</v>
      </c>
      <c r="F610" t="s">
        <v>25</v>
      </c>
      <c r="G610" t="s">
        <v>884</v>
      </c>
      <c r="H610" t="s">
        <v>884</v>
      </c>
    </row>
    <row r="611" spans="2:8">
      <c r="B611" t="s">
        <v>1862</v>
      </c>
      <c r="C611" t="s">
        <v>59</v>
      </c>
      <c r="D611" t="s">
        <v>28</v>
      </c>
      <c r="E611" s="1">
        <v>4</v>
      </c>
      <c r="F611" t="s">
        <v>25</v>
      </c>
      <c r="G611" t="s">
        <v>1863</v>
      </c>
      <c r="H611" t="s">
        <v>1863</v>
      </c>
    </row>
    <row r="612" spans="2:8">
      <c r="B612" t="s">
        <v>1870</v>
      </c>
      <c r="C612" t="s">
        <v>59</v>
      </c>
      <c r="D612" t="s">
        <v>28</v>
      </c>
      <c r="E612" s="1">
        <v>4</v>
      </c>
      <c r="F612" t="s">
        <v>25</v>
      </c>
      <c r="G612" t="s">
        <v>1871</v>
      </c>
      <c r="H612" t="s">
        <v>1871</v>
      </c>
    </row>
    <row r="613" spans="2:8">
      <c r="B613" t="s">
        <v>1873</v>
      </c>
      <c r="C613" t="s">
        <v>59</v>
      </c>
      <c r="D613" t="s">
        <v>28</v>
      </c>
      <c r="E613" s="1">
        <v>4</v>
      </c>
      <c r="F613" t="s">
        <v>25</v>
      </c>
      <c r="G613" t="s">
        <v>451</v>
      </c>
      <c r="H613" t="s">
        <v>1875</v>
      </c>
    </row>
    <row r="614" spans="2:8">
      <c r="C614" t="s">
        <v>1857</v>
      </c>
      <c r="D614" t="s">
        <v>28</v>
      </c>
      <c r="E614" s="1">
        <v>4</v>
      </c>
      <c r="F614" t="s">
        <v>25</v>
      </c>
      <c r="G614" t="s">
        <v>1874</v>
      </c>
      <c r="H614" t="s">
        <v>1875</v>
      </c>
    </row>
    <row r="615" spans="2:8">
      <c r="B615" t="s">
        <v>1877</v>
      </c>
      <c r="C615" t="s">
        <v>1857</v>
      </c>
      <c r="D615" t="s">
        <v>28</v>
      </c>
      <c r="E615" s="1">
        <v>4</v>
      </c>
      <c r="F615" t="s">
        <v>25</v>
      </c>
      <c r="G615" t="s">
        <v>1249</v>
      </c>
      <c r="H615" t="s">
        <v>1249</v>
      </c>
    </row>
    <row r="616" spans="2:8">
      <c r="B616" t="s">
        <v>1915</v>
      </c>
      <c r="C616" t="s">
        <v>59</v>
      </c>
      <c r="D616" t="s">
        <v>28</v>
      </c>
      <c r="E616" s="1">
        <v>4</v>
      </c>
      <c r="F616" t="s">
        <v>25</v>
      </c>
      <c r="G616" t="s">
        <v>1257</v>
      </c>
      <c r="H616" t="s">
        <v>1257</v>
      </c>
    </row>
    <row r="617" spans="2:8">
      <c r="B617" t="s">
        <v>1880</v>
      </c>
      <c r="C617" t="s">
        <v>59</v>
      </c>
      <c r="D617" t="s">
        <v>28</v>
      </c>
      <c r="E617" s="1">
        <v>4</v>
      </c>
      <c r="F617" t="s">
        <v>25</v>
      </c>
      <c r="G617" t="s">
        <v>513</v>
      </c>
      <c r="H617" t="s">
        <v>513</v>
      </c>
    </row>
    <row r="618" spans="2:8">
      <c r="B618" t="s">
        <v>1882</v>
      </c>
      <c r="C618" t="s">
        <v>1857</v>
      </c>
      <c r="D618" t="s">
        <v>28</v>
      </c>
      <c r="E618" s="1">
        <v>4</v>
      </c>
      <c r="F618" t="s">
        <v>25</v>
      </c>
      <c r="G618" t="s">
        <v>525</v>
      </c>
      <c r="H618" t="s">
        <v>525</v>
      </c>
    </row>
    <row r="619" spans="2:8">
      <c r="B619" t="s">
        <v>1884</v>
      </c>
      <c r="C619" t="s">
        <v>59</v>
      </c>
      <c r="D619" t="s">
        <v>28</v>
      </c>
      <c r="E619" s="1">
        <v>4</v>
      </c>
      <c r="F619" t="s">
        <v>25</v>
      </c>
      <c r="G619" t="s">
        <v>499</v>
      </c>
      <c r="H619" t="s">
        <v>499</v>
      </c>
    </row>
    <row r="620" spans="2:8">
      <c r="B620" t="s">
        <v>1886</v>
      </c>
      <c r="C620" t="s">
        <v>1249</v>
      </c>
      <c r="D620" t="s">
        <v>28</v>
      </c>
      <c r="E620" s="1">
        <v>4</v>
      </c>
      <c r="F620" t="s">
        <v>25</v>
      </c>
      <c r="G620" t="s">
        <v>1410</v>
      </c>
      <c r="H620" t="s">
        <v>1410</v>
      </c>
    </row>
    <row r="621" spans="2:8">
      <c r="B621" t="s">
        <v>1905</v>
      </c>
      <c r="C621" t="s">
        <v>1249</v>
      </c>
      <c r="D621" t="s">
        <v>28</v>
      </c>
      <c r="E621" s="1">
        <v>4</v>
      </c>
      <c r="F621" t="s">
        <v>25</v>
      </c>
      <c r="G621" t="s">
        <v>834</v>
      </c>
      <c r="H621" t="s">
        <v>834</v>
      </c>
    </row>
    <row r="622" spans="2:8">
      <c r="B622" t="s">
        <v>1907</v>
      </c>
      <c r="C622" t="s">
        <v>1857</v>
      </c>
      <c r="D622" t="s">
        <v>28</v>
      </c>
      <c r="E622" s="1">
        <v>4</v>
      </c>
      <c r="F622" t="s">
        <v>25</v>
      </c>
      <c r="G622" t="s">
        <v>1908</v>
      </c>
      <c r="H622" t="s">
        <v>1908</v>
      </c>
    </row>
    <row r="623" spans="2:8">
      <c r="B623" t="s">
        <v>1910</v>
      </c>
      <c r="C623" t="s">
        <v>59</v>
      </c>
      <c r="D623" t="s">
        <v>28</v>
      </c>
      <c r="E623" s="1">
        <v>4</v>
      </c>
      <c r="F623" t="s">
        <v>25</v>
      </c>
      <c r="G623" t="s">
        <v>1911</v>
      </c>
      <c r="H623" t="s">
        <v>1911</v>
      </c>
    </row>
    <row r="624" spans="2:8">
      <c r="B624" t="s">
        <v>1913</v>
      </c>
      <c r="C624" t="s">
        <v>1857</v>
      </c>
      <c r="D624" t="s">
        <v>28</v>
      </c>
      <c r="E624" s="1">
        <v>4</v>
      </c>
      <c r="F624" t="s">
        <v>25</v>
      </c>
      <c r="G624" t="s">
        <v>1911</v>
      </c>
      <c r="H624" t="s">
        <v>1911</v>
      </c>
    </row>
    <row r="625" spans="2:8">
      <c r="B625" t="s">
        <v>1917</v>
      </c>
      <c r="C625" t="s">
        <v>1398</v>
      </c>
      <c r="D625" t="s">
        <v>28</v>
      </c>
      <c r="E625" s="1">
        <v>4</v>
      </c>
      <c r="F625" t="s">
        <v>25</v>
      </c>
      <c r="G625" t="s">
        <v>1919</v>
      </c>
      <c r="H625" t="s">
        <v>1919</v>
      </c>
    </row>
    <row r="626" spans="2:8">
      <c r="B626" t="s">
        <v>1923</v>
      </c>
      <c r="C626" t="s">
        <v>1398</v>
      </c>
      <c r="D626" t="s">
        <v>28</v>
      </c>
      <c r="E626" s="1">
        <v>4</v>
      </c>
      <c r="F626" t="s">
        <v>25</v>
      </c>
      <c r="G626" t="s">
        <v>1924</v>
      </c>
      <c r="H626" t="s">
        <v>1924</v>
      </c>
    </row>
    <row r="627" spans="2:8">
      <c r="B627" t="s">
        <v>1926</v>
      </c>
      <c r="C627" t="s">
        <v>1398</v>
      </c>
      <c r="D627" t="s">
        <v>28</v>
      </c>
      <c r="E627" s="1">
        <v>4</v>
      </c>
      <c r="F627" t="s">
        <v>25</v>
      </c>
      <c r="G627" t="s">
        <v>1928</v>
      </c>
      <c r="H627" t="s">
        <v>1928</v>
      </c>
    </row>
    <row r="628" spans="2:8">
      <c r="B628" t="s">
        <v>1930</v>
      </c>
      <c r="C628" t="s">
        <v>1398</v>
      </c>
      <c r="D628" t="s">
        <v>28</v>
      </c>
      <c r="E628" s="1">
        <v>4</v>
      </c>
      <c r="F628" t="s">
        <v>25</v>
      </c>
      <c r="G628" t="s">
        <v>1931</v>
      </c>
      <c r="H628" t="s">
        <v>1931</v>
      </c>
    </row>
    <row r="629" spans="2:8">
      <c r="B629" t="s">
        <v>1933</v>
      </c>
      <c r="C629" t="s">
        <v>1398</v>
      </c>
      <c r="D629" t="s">
        <v>28</v>
      </c>
      <c r="E629" s="1">
        <v>4</v>
      </c>
      <c r="F629" t="s">
        <v>25</v>
      </c>
      <c r="G629" t="s">
        <v>1935</v>
      </c>
      <c r="H629" t="s">
        <v>1935</v>
      </c>
    </row>
    <row r="630" spans="2:8">
      <c r="B630" t="s">
        <v>1938</v>
      </c>
      <c r="C630" t="s">
        <v>1398</v>
      </c>
      <c r="D630" t="s">
        <v>28</v>
      </c>
      <c r="E630" s="1">
        <v>4</v>
      </c>
      <c r="F630" t="s">
        <v>25</v>
      </c>
      <c r="G630" t="s">
        <v>1939</v>
      </c>
      <c r="H630" t="s">
        <v>1939</v>
      </c>
    </row>
    <row r="631" spans="2:8">
      <c r="B631" t="s">
        <v>1942</v>
      </c>
      <c r="C631" t="s">
        <v>1943</v>
      </c>
      <c r="D631" t="s">
        <v>28</v>
      </c>
      <c r="E631" s="1">
        <v>4</v>
      </c>
      <c r="F631" t="s">
        <v>25</v>
      </c>
      <c r="G631" t="s">
        <v>1944</v>
      </c>
      <c r="H631" t="s">
        <v>1944</v>
      </c>
    </row>
    <row r="632" spans="2:8">
      <c r="B632" t="s">
        <v>1949</v>
      </c>
      <c r="C632" t="s">
        <v>1398</v>
      </c>
      <c r="D632" t="s">
        <v>28</v>
      </c>
      <c r="E632" s="1">
        <v>4</v>
      </c>
      <c r="F632" t="s">
        <v>25</v>
      </c>
      <c r="G632" t="s">
        <v>1951</v>
      </c>
      <c r="H632" t="s">
        <v>1951</v>
      </c>
    </row>
    <row r="633" spans="2:8">
      <c r="B633" t="s">
        <v>1953</v>
      </c>
      <c r="C633" t="s">
        <v>1398</v>
      </c>
      <c r="D633" t="s">
        <v>28</v>
      </c>
      <c r="E633" s="1">
        <v>4</v>
      </c>
      <c r="F633" t="s">
        <v>25</v>
      </c>
      <c r="G633" t="s">
        <v>1629</v>
      </c>
      <c r="H633" t="s">
        <v>1629</v>
      </c>
    </row>
    <row r="634" spans="2:8">
      <c r="B634" t="s">
        <v>1205</v>
      </c>
      <c r="C634" t="s">
        <v>1955</v>
      </c>
      <c r="D634" t="s">
        <v>28</v>
      </c>
      <c r="E634" s="1">
        <v>4</v>
      </c>
      <c r="F634" t="s">
        <v>25</v>
      </c>
      <c r="G634" t="s">
        <v>1956</v>
      </c>
      <c r="H634" t="s">
        <v>1956</v>
      </c>
    </row>
    <row r="635" spans="2:8">
      <c r="B635" t="s">
        <v>1209</v>
      </c>
      <c r="C635" t="s">
        <v>764</v>
      </c>
      <c r="D635" t="s">
        <v>28</v>
      </c>
      <c r="E635" s="1">
        <v>4</v>
      </c>
      <c r="F635" t="s">
        <v>25</v>
      </c>
      <c r="G635" t="s">
        <v>1977</v>
      </c>
      <c r="H635" t="s">
        <v>1975</v>
      </c>
    </row>
    <row r="636" spans="2:8">
      <c r="C636" t="s">
        <v>59</v>
      </c>
      <c r="D636" t="s">
        <v>28</v>
      </c>
      <c r="E636" s="1">
        <v>4</v>
      </c>
      <c r="F636" t="s">
        <v>25</v>
      </c>
      <c r="G636" t="s">
        <v>1833</v>
      </c>
      <c r="H636" t="s">
        <v>1975</v>
      </c>
    </row>
    <row r="637" spans="2:8">
      <c r="C637" t="s">
        <v>1857</v>
      </c>
      <c r="D637" t="s">
        <v>28</v>
      </c>
      <c r="E637" s="1">
        <v>4</v>
      </c>
      <c r="F637" t="s">
        <v>25</v>
      </c>
      <c r="G637" t="s">
        <v>1801</v>
      </c>
      <c r="H637" t="s">
        <v>1975</v>
      </c>
    </row>
    <row r="638" spans="2:8">
      <c r="B638" t="s">
        <v>1980</v>
      </c>
      <c r="C638" t="s">
        <v>74</v>
      </c>
      <c r="D638" t="s">
        <v>28</v>
      </c>
      <c r="E638" s="1">
        <v>4</v>
      </c>
      <c r="F638" t="s">
        <v>25</v>
      </c>
      <c r="G638" t="s">
        <v>1981</v>
      </c>
      <c r="H638" t="s">
        <v>927</v>
      </c>
    </row>
    <row r="639" spans="2:8">
      <c r="B639" t="s">
        <v>1456</v>
      </c>
      <c r="C639" t="s">
        <v>1307</v>
      </c>
      <c r="D639" t="s">
        <v>28</v>
      </c>
      <c r="E639" s="1">
        <v>4</v>
      </c>
      <c r="F639" t="s">
        <v>25</v>
      </c>
      <c r="G639" t="s">
        <v>1410</v>
      </c>
      <c r="H639" t="s">
        <v>1410</v>
      </c>
    </row>
    <row r="640" spans="2:8">
      <c r="B640" t="s">
        <v>1983</v>
      </c>
      <c r="C640" t="s">
        <v>1984</v>
      </c>
      <c r="D640" t="s">
        <v>28</v>
      </c>
      <c r="E640" s="1">
        <v>4</v>
      </c>
      <c r="F640" t="s">
        <v>25</v>
      </c>
      <c r="G640" t="s">
        <v>1986</v>
      </c>
      <c r="H640" t="s">
        <v>1987</v>
      </c>
    </row>
    <row r="641" spans="2:8">
      <c r="B641" t="s">
        <v>1991</v>
      </c>
      <c r="C641" t="s">
        <v>1992</v>
      </c>
      <c r="D641" t="s">
        <v>28</v>
      </c>
      <c r="E641" s="1">
        <v>4</v>
      </c>
      <c r="F641" t="s">
        <v>25</v>
      </c>
      <c r="G641" t="s">
        <v>1994</v>
      </c>
      <c r="H641" t="s">
        <v>1994</v>
      </c>
    </row>
    <row r="642" spans="2:8">
      <c r="B642" t="s">
        <v>2001</v>
      </c>
      <c r="C642" t="s">
        <v>1992</v>
      </c>
      <c r="D642" t="s">
        <v>28</v>
      </c>
      <c r="E642" s="1">
        <v>4</v>
      </c>
      <c r="F642" t="s">
        <v>25</v>
      </c>
      <c r="G642" t="s">
        <v>2002</v>
      </c>
      <c r="H642" t="s">
        <v>2002</v>
      </c>
    </row>
    <row r="643" spans="2:8">
      <c r="B643" t="s">
        <v>2004</v>
      </c>
      <c r="C643" t="s">
        <v>1984</v>
      </c>
      <c r="D643" t="s">
        <v>28</v>
      </c>
      <c r="E643" s="1">
        <v>4</v>
      </c>
      <c r="F643" t="s">
        <v>25</v>
      </c>
      <c r="G643" t="s">
        <v>2006</v>
      </c>
      <c r="H643" t="s">
        <v>2006</v>
      </c>
    </row>
    <row r="644" spans="2:8">
      <c r="B644" t="s">
        <v>2008</v>
      </c>
      <c r="C644" t="s">
        <v>1984</v>
      </c>
      <c r="D644" t="s">
        <v>28</v>
      </c>
      <c r="E644" s="1">
        <v>4</v>
      </c>
      <c r="F644" t="s">
        <v>25</v>
      </c>
      <c r="G644" t="s">
        <v>2010</v>
      </c>
      <c r="H644" t="s">
        <v>2010</v>
      </c>
    </row>
    <row r="645" spans="2:8">
      <c r="B645" t="s">
        <v>2012</v>
      </c>
      <c r="C645" t="s">
        <v>1984</v>
      </c>
      <c r="D645" t="s">
        <v>28</v>
      </c>
      <c r="E645" s="1">
        <v>4</v>
      </c>
      <c r="F645" t="s">
        <v>25</v>
      </c>
      <c r="G645" t="s">
        <v>2013</v>
      </c>
      <c r="H645" t="s">
        <v>2013</v>
      </c>
    </row>
    <row r="646" spans="2:8">
      <c r="B646" t="s">
        <v>2015</v>
      </c>
      <c r="C646" t="s">
        <v>1992</v>
      </c>
      <c r="D646" t="s">
        <v>28</v>
      </c>
      <c r="E646" s="1">
        <v>4</v>
      </c>
      <c r="F646" t="s">
        <v>25</v>
      </c>
      <c r="G646" t="s">
        <v>141</v>
      </c>
      <c r="H646" t="s">
        <v>141</v>
      </c>
    </row>
    <row r="647" spans="2:8">
      <c r="B647" t="s">
        <v>2017</v>
      </c>
      <c r="C647" t="s">
        <v>1992</v>
      </c>
      <c r="D647" t="s">
        <v>28</v>
      </c>
      <c r="E647" s="1">
        <v>4</v>
      </c>
      <c r="F647" t="s">
        <v>25</v>
      </c>
      <c r="G647" t="s">
        <v>2018</v>
      </c>
      <c r="H647" t="s">
        <v>2018</v>
      </c>
    </row>
    <row r="648" spans="2:8">
      <c r="B648" t="s">
        <v>2020</v>
      </c>
      <c r="C648" t="s">
        <v>1984</v>
      </c>
      <c r="D648" t="s">
        <v>28</v>
      </c>
      <c r="E648" s="1">
        <v>4</v>
      </c>
      <c r="F648" t="s">
        <v>25</v>
      </c>
      <c r="G648" t="s">
        <v>306</v>
      </c>
      <c r="H648" t="s">
        <v>306</v>
      </c>
    </row>
    <row r="649" spans="2:8">
      <c r="B649" t="s">
        <v>2022</v>
      </c>
      <c r="C649" t="s">
        <v>1984</v>
      </c>
      <c r="D649" t="s">
        <v>28</v>
      </c>
      <c r="E649" s="1">
        <v>4</v>
      </c>
      <c r="F649" t="s">
        <v>25</v>
      </c>
      <c r="G649" t="s">
        <v>2023</v>
      </c>
      <c r="H649" t="s">
        <v>2023</v>
      </c>
    </row>
    <row r="650" spans="2:8">
      <c r="B650" t="s">
        <v>2025</v>
      </c>
      <c r="C650" t="s">
        <v>1984</v>
      </c>
      <c r="D650" t="s">
        <v>28</v>
      </c>
      <c r="E650" s="1">
        <v>4</v>
      </c>
      <c r="F650" t="s">
        <v>25</v>
      </c>
      <c r="G650" t="s">
        <v>2027</v>
      </c>
      <c r="H650" t="s">
        <v>2027</v>
      </c>
    </row>
    <row r="651" spans="2:8">
      <c r="B651" t="s">
        <v>2029</v>
      </c>
      <c r="C651" t="s">
        <v>572</v>
      </c>
      <c r="D651" t="s">
        <v>28</v>
      </c>
      <c r="E651" s="1">
        <v>4</v>
      </c>
      <c r="F651" t="s">
        <v>25</v>
      </c>
      <c r="G651" t="s">
        <v>465</v>
      </c>
      <c r="H651" t="s">
        <v>465</v>
      </c>
    </row>
    <row r="652" spans="2:8">
      <c r="B652" t="s">
        <v>2034</v>
      </c>
      <c r="C652" t="s">
        <v>572</v>
      </c>
      <c r="D652" t="s">
        <v>28</v>
      </c>
      <c r="E652" s="1">
        <v>4</v>
      </c>
      <c r="F652" t="s">
        <v>25</v>
      </c>
      <c r="G652" t="s">
        <v>1193</v>
      </c>
      <c r="H652" t="s">
        <v>1193</v>
      </c>
    </row>
    <row r="653" spans="2:8">
      <c r="B653" t="s">
        <v>2037</v>
      </c>
      <c r="C653" t="s">
        <v>572</v>
      </c>
      <c r="D653" t="s">
        <v>28</v>
      </c>
      <c r="E653" s="1">
        <v>4</v>
      </c>
      <c r="F653" t="s">
        <v>25</v>
      </c>
      <c r="G653" t="s">
        <v>796</v>
      </c>
      <c r="H653" t="s">
        <v>796</v>
      </c>
    </row>
    <row r="654" spans="2:8">
      <c r="B654" t="s">
        <v>2039</v>
      </c>
      <c r="C654" t="s">
        <v>2040</v>
      </c>
      <c r="D654" t="s">
        <v>28</v>
      </c>
      <c r="E654" s="1">
        <v>4</v>
      </c>
      <c r="F654" t="s">
        <v>25</v>
      </c>
      <c r="G654" t="s">
        <v>917</v>
      </c>
      <c r="H654" t="s">
        <v>917</v>
      </c>
    </row>
    <row r="655" spans="2:8">
      <c r="B655" t="s">
        <v>2292</v>
      </c>
      <c r="C655" t="s">
        <v>2293</v>
      </c>
      <c r="D655" t="s">
        <v>28</v>
      </c>
      <c r="E655" s="1">
        <v>5</v>
      </c>
      <c r="F655" t="s">
        <v>25</v>
      </c>
      <c r="G655" t="s">
        <v>1063</v>
      </c>
      <c r="H655" t="s">
        <v>1063</v>
      </c>
    </row>
    <row r="656" spans="2:8">
      <c r="B656" t="s">
        <v>111</v>
      </c>
      <c r="C656" t="s">
        <v>2297</v>
      </c>
      <c r="D656" t="s">
        <v>28</v>
      </c>
      <c r="E656" s="1">
        <v>5</v>
      </c>
      <c r="F656" t="s">
        <v>25</v>
      </c>
      <c r="G656" t="s">
        <v>61</v>
      </c>
      <c r="H656" t="s">
        <v>2298</v>
      </c>
    </row>
    <row r="657" spans="2:8">
      <c r="G657" t="s">
        <v>2302</v>
      </c>
      <c r="H657" t="s">
        <v>2298</v>
      </c>
    </row>
    <row r="658" spans="2:8">
      <c r="B658" t="s">
        <v>2303</v>
      </c>
      <c r="C658" t="s">
        <v>27</v>
      </c>
      <c r="D658" t="s">
        <v>28</v>
      </c>
      <c r="E658" s="1">
        <v>5</v>
      </c>
      <c r="F658" t="s">
        <v>25</v>
      </c>
      <c r="G658" t="s">
        <v>1522</v>
      </c>
      <c r="H658" t="s">
        <v>2304</v>
      </c>
    </row>
    <row r="659" spans="2:8">
      <c r="B659" t="s">
        <v>2065</v>
      </c>
      <c r="C659" t="s">
        <v>27</v>
      </c>
      <c r="D659" t="s">
        <v>38</v>
      </c>
      <c r="E659" s="1">
        <v>4</v>
      </c>
      <c r="F659" t="s">
        <v>25</v>
      </c>
      <c r="G659" t="s">
        <v>2066</v>
      </c>
      <c r="H659" t="s">
        <v>2067</v>
      </c>
    </row>
    <row r="660" spans="2:8">
      <c r="G660" t="s">
        <v>451</v>
      </c>
      <c r="H660" t="s">
        <v>2067</v>
      </c>
    </row>
    <row r="661" spans="2:8">
      <c r="C661" t="s">
        <v>1089</v>
      </c>
      <c r="D661" t="s">
        <v>38</v>
      </c>
      <c r="E661" s="1">
        <v>4</v>
      </c>
      <c r="F661" t="s">
        <v>25</v>
      </c>
      <c r="G661" t="s">
        <v>70</v>
      </c>
      <c r="H661" t="s">
        <v>2067</v>
      </c>
    </row>
    <row r="662" spans="2:8">
      <c r="G662" t="s">
        <v>880</v>
      </c>
      <c r="H662" t="s">
        <v>2067</v>
      </c>
    </row>
    <row r="663" spans="2:8">
      <c r="B663" t="s">
        <v>2042</v>
      </c>
      <c r="C663" t="s">
        <v>176</v>
      </c>
      <c r="D663" t="s">
        <v>28</v>
      </c>
      <c r="E663" s="1">
        <v>4</v>
      </c>
      <c r="F663" t="s">
        <v>25</v>
      </c>
      <c r="G663" t="s">
        <v>2044</v>
      </c>
      <c r="H663" t="s">
        <v>2044</v>
      </c>
    </row>
    <row r="664" spans="2:8">
      <c r="B664" t="s">
        <v>2048</v>
      </c>
      <c r="C664" t="s">
        <v>176</v>
      </c>
      <c r="D664" t="s">
        <v>28</v>
      </c>
      <c r="E664" s="1">
        <v>4</v>
      </c>
      <c r="F664" t="s">
        <v>25</v>
      </c>
      <c r="G664" t="s">
        <v>2049</v>
      </c>
      <c r="H664" t="s">
        <v>2049</v>
      </c>
    </row>
    <row r="665" spans="2:8">
      <c r="B665" t="s">
        <v>2051</v>
      </c>
      <c r="C665" t="s">
        <v>176</v>
      </c>
      <c r="D665" t="s">
        <v>28</v>
      </c>
      <c r="E665" s="1">
        <v>4</v>
      </c>
      <c r="F665" t="s">
        <v>25</v>
      </c>
      <c r="G665" t="s">
        <v>2052</v>
      </c>
      <c r="H665" t="s">
        <v>2052</v>
      </c>
    </row>
    <row r="666" spans="2:8">
      <c r="B666" t="s">
        <v>2054</v>
      </c>
      <c r="C666" t="s">
        <v>2055</v>
      </c>
      <c r="D666" t="s">
        <v>28</v>
      </c>
      <c r="E666" s="1">
        <v>4</v>
      </c>
      <c r="F666" t="s">
        <v>25</v>
      </c>
      <c r="G666" t="s">
        <v>2056</v>
      </c>
      <c r="H666" t="s">
        <v>2056</v>
      </c>
    </row>
    <row r="667" spans="2:8">
      <c r="B667" t="s">
        <v>2060</v>
      </c>
      <c r="C667" t="s">
        <v>2061</v>
      </c>
      <c r="D667" t="s">
        <v>28</v>
      </c>
      <c r="E667" s="1">
        <v>4</v>
      </c>
      <c r="F667" t="s">
        <v>25</v>
      </c>
      <c r="G667" t="s">
        <v>1781</v>
      </c>
      <c r="H667" t="s">
        <v>1781</v>
      </c>
    </row>
    <row r="668" spans="2:8">
      <c r="B668" t="s">
        <v>2074</v>
      </c>
      <c r="C668" t="s">
        <v>1943</v>
      </c>
      <c r="D668" t="s">
        <v>28</v>
      </c>
      <c r="E668" s="1">
        <v>4</v>
      </c>
      <c r="F668" t="s">
        <v>25</v>
      </c>
      <c r="G668" t="s">
        <v>2076</v>
      </c>
      <c r="H668" t="s">
        <v>2076</v>
      </c>
    </row>
    <row r="669" spans="2:8">
      <c r="B669" t="s">
        <v>2078</v>
      </c>
      <c r="C669" t="s">
        <v>158</v>
      </c>
      <c r="D669" t="s">
        <v>28</v>
      </c>
      <c r="E669" s="1">
        <v>4</v>
      </c>
      <c r="F669" t="s">
        <v>25</v>
      </c>
      <c r="G669" t="s">
        <v>162</v>
      </c>
      <c r="H669" t="s">
        <v>162</v>
      </c>
    </row>
    <row r="670" spans="2:8">
      <c r="B670" t="s">
        <v>2080</v>
      </c>
      <c r="C670" t="s">
        <v>2081</v>
      </c>
      <c r="D670" t="s">
        <v>28</v>
      </c>
      <c r="E670" s="1">
        <v>4</v>
      </c>
      <c r="F670" t="s">
        <v>25</v>
      </c>
      <c r="G670" t="s">
        <v>2083</v>
      </c>
      <c r="H670" t="s">
        <v>2083</v>
      </c>
    </row>
    <row r="671" spans="2:8">
      <c r="B671" t="s">
        <v>2087</v>
      </c>
      <c r="C671" t="s">
        <v>2081</v>
      </c>
      <c r="D671" t="s">
        <v>28</v>
      </c>
      <c r="E671" s="1">
        <v>4</v>
      </c>
      <c r="F671" t="s">
        <v>25</v>
      </c>
      <c r="G671" t="s">
        <v>1564</v>
      </c>
      <c r="H671" t="s">
        <v>2089</v>
      </c>
    </row>
    <row r="672" spans="2:8">
      <c r="G672" t="s">
        <v>2088</v>
      </c>
      <c r="H672" t="s">
        <v>2089</v>
      </c>
    </row>
    <row r="673" spans="2:8">
      <c r="B673" t="s">
        <v>2091</v>
      </c>
      <c r="C673" t="s">
        <v>539</v>
      </c>
      <c r="D673" t="s">
        <v>28</v>
      </c>
      <c r="E673" s="1">
        <v>4</v>
      </c>
      <c r="F673" t="s">
        <v>25</v>
      </c>
      <c r="G673" t="s">
        <v>2093</v>
      </c>
      <c r="H673" t="s">
        <v>2093</v>
      </c>
    </row>
    <row r="674" spans="2:8">
      <c r="B674" t="s">
        <v>2097</v>
      </c>
      <c r="C674" t="s">
        <v>597</v>
      </c>
      <c r="D674" t="s">
        <v>28</v>
      </c>
      <c r="E674" s="1">
        <v>4</v>
      </c>
      <c r="F674" t="s">
        <v>25</v>
      </c>
      <c r="G674" t="s">
        <v>2098</v>
      </c>
      <c r="H674" t="s">
        <v>2098</v>
      </c>
    </row>
    <row r="675" spans="2:8">
      <c r="B675" t="s">
        <v>2102</v>
      </c>
      <c r="C675" t="s">
        <v>539</v>
      </c>
      <c r="D675" t="s">
        <v>28</v>
      </c>
      <c r="E675" s="1">
        <v>4</v>
      </c>
      <c r="F675" t="s">
        <v>25</v>
      </c>
      <c r="G675" t="s">
        <v>2103</v>
      </c>
      <c r="H675" t="s">
        <v>2103</v>
      </c>
    </row>
    <row r="676" spans="2:8">
      <c r="B676" t="s">
        <v>2306</v>
      </c>
      <c r="C676" t="s">
        <v>539</v>
      </c>
      <c r="D676" t="s">
        <v>28</v>
      </c>
      <c r="E676" s="1">
        <v>5</v>
      </c>
      <c r="F676" t="s">
        <v>25</v>
      </c>
      <c r="G676" t="s">
        <v>2308</v>
      </c>
      <c r="H676" t="s">
        <v>2308</v>
      </c>
    </row>
    <row r="677" spans="2:8">
      <c r="B677" t="s">
        <v>488</v>
      </c>
      <c r="C677" t="s">
        <v>1257</v>
      </c>
      <c r="D677" t="s">
        <v>28</v>
      </c>
      <c r="E677" s="1">
        <v>4</v>
      </c>
      <c r="F677" t="s">
        <v>25</v>
      </c>
      <c r="G677" t="s">
        <v>296</v>
      </c>
      <c r="H677" t="s">
        <v>1679</v>
      </c>
    </row>
    <row r="678" spans="2:8">
      <c r="C678" t="s">
        <v>2108</v>
      </c>
      <c r="D678" t="s">
        <v>28</v>
      </c>
      <c r="E678" s="1">
        <v>4</v>
      </c>
      <c r="F678" t="s">
        <v>25</v>
      </c>
      <c r="G678" t="s">
        <v>748</v>
      </c>
      <c r="H678" t="s">
        <v>1679</v>
      </c>
    </row>
    <row r="679" spans="2:8">
      <c r="B679" t="s">
        <v>2113</v>
      </c>
      <c r="C679" t="s">
        <v>2137</v>
      </c>
      <c r="D679" t="s">
        <v>28</v>
      </c>
      <c r="E679" s="1">
        <v>4</v>
      </c>
      <c r="F679" t="s">
        <v>25</v>
      </c>
      <c r="G679" t="s">
        <v>2138</v>
      </c>
      <c r="H679" t="s">
        <v>2114</v>
      </c>
    </row>
    <row r="680" spans="2:8">
      <c r="C680" t="s">
        <v>1257</v>
      </c>
      <c r="D680" t="s">
        <v>28</v>
      </c>
      <c r="E680" s="1">
        <v>4</v>
      </c>
      <c r="F680" t="s">
        <v>25</v>
      </c>
      <c r="G680" t="s">
        <v>1635</v>
      </c>
      <c r="H680" t="s">
        <v>2114</v>
      </c>
    </row>
    <row r="681" spans="2:8">
      <c r="C681" t="s">
        <v>2108</v>
      </c>
      <c r="D681" t="s">
        <v>28</v>
      </c>
      <c r="E681" s="1">
        <v>4</v>
      </c>
      <c r="F681" t="s">
        <v>25</v>
      </c>
      <c r="G681" t="s">
        <v>234</v>
      </c>
      <c r="H681" t="s">
        <v>2114</v>
      </c>
    </row>
    <row r="682" spans="2:8">
      <c r="C682" t="s">
        <v>1445</v>
      </c>
      <c r="D682" t="s">
        <v>28</v>
      </c>
      <c r="E682" s="1">
        <v>4</v>
      </c>
      <c r="F682" t="s">
        <v>25</v>
      </c>
      <c r="G682" t="s">
        <v>1577</v>
      </c>
      <c r="H682" t="s">
        <v>2114</v>
      </c>
    </row>
    <row r="683" spans="2:8">
      <c r="C683" t="s">
        <v>2141</v>
      </c>
      <c r="D683" t="s">
        <v>28</v>
      </c>
      <c r="E683" s="1">
        <v>4</v>
      </c>
      <c r="F683" t="s">
        <v>25</v>
      </c>
      <c r="G683" t="s">
        <v>1564</v>
      </c>
      <c r="H683" t="s">
        <v>2114</v>
      </c>
    </row>
    <row r="684" spans="2:8">
      <c r="C684" t="s">
        <v>2119</v>
      </c>
      <c r="D684" t="s">
        <v>28</v>
      </c>
      <c r="E684" s="1">
        <v>4</v>
      </c>
      <c r="F684" t="s">
        <v>25</v>
      </c>
      <c r="G684" t="s">
        <v>105</v>
      </c>
      <c r="H684" t="s">
        <v>2114</v>
      </c>
    </row>
    <row r="685" spans="2:8">
      <c r="G685" t="s">
        <v>526</v>
      </c>
      <c r="H685" t="s">
        <v>2114</v>
      </c>
    </row>
    <row r="686" spans="2:8">
      <c r="C686" t="s">
        <v>39</v>
      </c>
      <c r="D686" t="s">
        <v>28</v>
      </c>
      <c r="E686" s="1">
        <v>4</v>
      </c>
      <c r="F686" t="s">
        <v>25</v>
      </c>
      <c r="G686" t="s">
        <v>1571</v>
      </c>
      <c r="H686" t="s">
        <v>2114</v>
      </c>
    </row>
    <row r="687" spans="2:8">
      <c r="C687" t="s">
        <v>2122</v>
      </c>
      <c r="D687" t="s">
        <v>28</v>
      </c>
      <c r="E687" s="1">
        <v>4</v>
      </c>
      <c r="F687" t="s">
        <v>25</v>
      </c>
      <c r="G687" t="s">
        <v>1117</v>
      </c>
      <c r="H687" t="s">
        <v>2114</v>
      </c>
    </row>
    <row r="688" spans="2:8">
      <c r="C688" t="s">
        <v>2116</v>
      </c>
      <c r="D688" t="s">
        <v>28</v>
      </c>
      <c r="E688" s="1">
        <v>4</v>
      </c>
      <c r="F688" t="s">
        <v>25</v>
      </c>
      <c r="G688" t="s">
        <v>2018</v>
      </c>
      <c r="H688" t="s">
        <v>2114</v>
      </c>
    </row>
    <row r="689" spans="2:8">
      <c r="C689" t="s">
        <v>475</v>
      </c>
      <c r="D689" t="s">
        <v>28</v>
      </c>
      <c r="E689" s="1">
        <v>4</v>
      </c>
      <c r="F689" t="s">
        <v>25</v>
      </c>
      <c r="G689" t="s">
        <v>860</v>
      </c>
      <c r="H689" t="s">
        <v>2114</v>
      </c>
    </row>
    <row r="690" spans="2:8">
      <c r="C690" t="s">
        <v>1432</v>
      </c>
      <c r="D690" t="s">
        <v>28</v>
      </c>
      <c r="E690" s="1">
        <v>4</v>
      </c>
      <c r="F690" t="s">
        <v>25</v>
      </c>
      <c r="G690" t="s">
        <v>818</v>
      </c>
      <c r="H690" t="s">
        <v>2114</v>
      </c>
    </row>
    <row r="691" spans="2:8">
      <c r="C691" t="s">
        <v>2129</v>
      </c>
      <c r="D691" t="s">
        <v>28</v>
      </c>
      <c r="E691" s="1">
        <v>4</v>
      </c>
      <c r="F691" t="s">
        <v>25</v>
      </c>
      <c r="G691" t="s">
        <v>643</v>
      </c>
      <c r="H691" t="s">
        <v>2114</v>
      </c>
    </row>
    <row r="692" spans="2:8">
      <c r="C692" t="s">
        <v>252</v>
      </c>
      <c r="D692" t="s">
        <v>28</v>
      </c>
      <c r="E692" s="1">
        <v>4</v>
      </c>
      <c r="F692" t="s">
        <v>25</v>
      </c>
      <c r="G692" t="s">
        <v>2018</v>
      </c>
      <c r="H692" t="s">
        <v>2114</v>
      </c>
    </row>
    <row r="693" spans="2:8">
      <c r="B693" t="s">
        <v>2146</v>
      </c>
      <c r="C693" t="s">
        <v>1257</v>
      </c>
      <c r="D693" t="s">
        <v>38</v>
      </c>
      <c r="E693" s="1">
        <v>4</v>
      </c>
      <c r="F693" t="s">
        <v>25</v>
      </c>
      <c r="G693" t="s">
        <v>105</v>
      </c>
      <c r="H693" t="s">
        <v>2147</v>
      </c>
    </row>
    <row r="694" spans="2:8">
      <c r="C694" t="s">
        <v>2150</v>
      </c>
      <c r="D694" t="s">
        <v>38</v>
      </c>
      <c r="E694" s="1">
        <v>4</v>
      </c>
      <c r="F694" t="s">
        <v>25</v>
      </c>
      <c r="G694" t="s">
        <v>1624</v>
      </c>
      <c r="H694" t="s">
        <v>2147</v>
      </c>
    </row>
    <row r="695" spans="2:8">
      <c r="C695" t="s">
        <v>835</v>
      </c>
      <c r="D695" t="s">
        <v>38</v>
      </c>
      <c r="E695" s="1">
        <v>4</v>
      </c>
      <c r="F695" t="s">
        <v>25</v>
      </c>
      <c r="G695" t="s">
        <v>1764</v>
      </c>
      <c r="H695" t="s">
        <v>2147</v>
      </c>
    </row>
    <row r="696" spans="2:8">
      <c r="C696" t="s">
        <v>2129</v>
      </c>
      <c r="D696" t="s">
        <v>38</v>
      </c>
      <c r="E696" s="1">
        <v>4</v>
      </c>
      <c r="F696" t="s">
        <v>25</v>
      </c>
      <c r="G696" t="s">
        <v>2149</v>
      </c>
      <c r="H696" t="s">
        <v>2147</v>
      </c>
    </row>
    <row r="697" spans="2:8">
      <c r="B697" t="s">
        <v>2161</v>
      </c>
      <c r="C697" t="s">
        <v>291</v>
      </c>
      <c r="D697" t="s">
        <v>28</v>
      </c>
      <c r="E697" s="1">
        <v>4</v>
      </c>
      <c r="F697" t="s">
        <v>25</v>
      </c>
      <c r="G697" t="s">
        <v>1761</v>
      </c>
      <c r="H697" t="s">
        <v>1761</v>
      </c>
    </row>
    <row r="698" spans="2:8">
      <c r="B698" t="s">
        <v>2165</v>
      </c>
      <c r="C698" t="s">
        <v>291</v>
      </c>
      <c r="D698" t="s">
        <v>28</v>
      </c>
      <c r="E698" s="1">
        <v>4</v>
      </c>
      <c r="F698" t="s">
        <v>25</v>
      </c>
      <c r="G698" t="s">
        <v>1486</v>
      </c>
      <c r="H698" t="s">
        <v>1486</v>
      </c>
    </row>
    <row r="699" spans="2:8">
      <c r="B699" t="s">
        <v>2168</v>
      </c>
      <c r="C699" t="s">
        <v>291</v>
      </c>
      <c r="D699" t="s">
        <v>28</v>
      </c>
      <c r="E699" s="1">
        <v>4</v>
      </c>
      <c r="F699" t="s">
        <v>25</v>
      </c>
      <c r="G699" t="s">
        <v>1486</v>
      </c>
      <c r="H699" t="s">
        <v>1486</v>
      </c>
    </row>
    <row r="700" spans="2:8">
      <c r="B700" t="s">
        <v>2170</v>
      </c>
      <c r="C700" t="s">
        <v>291</v>
      </c>
      <c r="D700" t="s">
        <v>28</v>
      </c>
      <c r="E700" s="1">
        <v>4</v>
      </c>
      <c r="F700" t="s">
        <v>25</v>
      </c>
      <c r="G700" t="s">
        <v>181</v>
      </c>
      <c r="H700" t="s">
        <v>181</v>
      </c>
    </row>
    <row r="701" spans="2:8">
      <c r="B701" t="s">
        <v>2172</v>
      </c>
      <c r="C701" t="s">
        <v>291</v>
      </c>
      <c r="D701" t="s">
        <v>28</v>
      </c>
      <c r="E701" s="1">
        <v>4</v>
      </c>
      <c r="F701" t="s">
        <v>25</v>
      </c>
      <c r="G701" t="s">
        <v>286</v>
      </c>
      <c r="H701" t="s">
        <v>286</v>
      </c>
    </row>
    <row r="702" spans="2:8">
      <c r="B702" t="s">
        <v>2209</v>
      </c>
      <c r="C702" t="s">
        <v>291</v>
      </c>
      <c r="D702" t="s">
        <v>28</v>
      </c>
      <c r="E702" s="1">
        <v>4</v>
      </c>
      <c r="F702" t="s">
        <v>25</v>
      </c>
      <c r="G702" t="s">
        <v>2216</v>
      </c>
      <c r="H702" t="s">
        <v>2210</v>
      </c>
    </row>
    <row r="703" spans="2:8">
      <c r="G703" t="s">
        <v>259</v>
      </c>
      <c r="H703" t="s">
        <v>2210</v>
      </c>
    </row>
    <row r="704" spans="2:8">
      <c r="C704" t="s">
        <v>699</v>
      </c>
      <c r="D704" t="s">
        <v>28</v>
      </c>
      <c r="E704" s="1">
        <v>4</v>
      </c>
      <c r="F704" t="s">
        <v>25</v>
      </c>
      <c r="G704" t="s">
        <v>456</v>
      </c>
      <c r="H704" t="s">
        <v>2210</v>
      </c>
    </row>
    <row r="705" spans="2:8">
      <c r="C705" t="s">
        <v>2217</v>
      </c>
      <c r="D705" t="s">
        <v>28</v>
      </c>
      <c r="E705" s="1">
        <v>4</v>
      </c>
      <c r="F705" t="s">
        <v>25</v>
      </c>
      <c r="G705" t="s">
        <v>2218</v>
      </c>
      <c r="H705" t="s">
        <v>2210</v>
      </c>
    </row>
    <row r="706" spans="2:8">
      <c r="C706" t="s">
        <v>610</v>
      </c>
      <c r="D706" t="s">
        <v>28</v>
      </c>
      <c r="E706" s="1">
        <v>4</v>
      </c>
      <c r="F706" t="s">
        <v>25</v>
      </c>
      <c r="G706" t="s">
        <v>580</v>
      </c>
      <c r="H706" t="s">
        <v>2210</v>
      </c>
    </row>
    <row r="707" spans="2:8">
      <c r="B707" t="s">
        <v>2174</v>
      </c>
      <c r="C707" t="s">
        <v>764</v>
      </c>
      <c r="D707" t="s">
        <v>28</v>
      </c>
      <c r="E707" s="1">
        <v>4</v>
      </c>
      <c r="F707" t="s">
        <v>25</v>
      </c>
      <c r="G707" t="s">
        <v>1847</v>
      </c>
      <c r="H707" t="s">
        <v>2175</v>
      </c>
    </row>
    <row r="708" spans="2:8">
      <c r="C708" t="s">
        <v>59</v>
      </c>
      <c r="D708" t="s">
        <v>28</v>
      </c>
      <c r="E708" s="1">
        <v>4</v>
      </c>
      <c r="F708" t="s">
        <v>25</v>
      </c>
      <c r="G708" t="s">
        <v>2177</v>
      </c>
      <c r="H708" t="s">
        <v>2175</v>
      </c>
    </row>
    <row r="709" spans="2:8">
      <c r="C709" t="s">
        <v>1857</v>
      </c>
      <c r="D709" t="s">
        <v>28</v>
      </c>
      <c r="E709" s="1">
        <v>4</v>
      </c>
      <c r="F709" t="s">
        <v>25</v>
      </c>
      <c r="G709" t="s">
        <v>259</v>
      </c>
      <c r="H709" t="s">
        <v>2175</v>
      </c>
    </row>
    <row r="710" spans="2:8">
      <c r="B710" t="s">
        <v>1460</v>
      </c>
      <c r="C710" t="s">
        <v>1307</v>
      </c>
      <c r="D710" t="s">
        <v>28</v>
      </c>
      <c r="E710" s="1">
        <v>4</v>
      </c>
      <c r="F710" t="s">
        <v>25</v>
      </c>
      <c r="G710" t="s">
        <v>1461</v>
      </c>
      <c r="H710" t="s">
        <v>1462</v>
      </c>
    </row>
    <row r="711" spans="2:8">
      <c r="G711" t="s">
        <v>259</v>
      </c>
      <c r="H711" t="s">
        <v>1462</v>
      </c>
    </row>
    <row r="712" spans="2:8">
      <c r="B712" t="s">
        <v>2178</v>
      </c>
      <c r="C712" t="s">
        <v>334</v>
      </c>
      <c r="D712" t="s">
        <v>28</v>
      </c>
      <c r="E712" s="1">
        <v>4</v>
      </c>
      <c r="F712" t="s">
        <v>25</v>
      </c>
      <c r="G712" t="s">
        <v>2179</v>
      </c>
      <c r="H712" t="s">
        <v>2179</v>
      </c>
    </row>
    <row r="713" spans="2:8">
      <c r="B713" t="s">
        <v>2183</v>
      </c>
      <c r="C713" t="s">
        <v>334</v>
      </c>
      <c r="D713" t="s">
        <v>28</v>
      </c>
      <c r="E713" s="1">
        <v>4</v>
      </c>
      <c r="F713" t="s">
        <v>25</v>
      </c>
      <c r="G713" t="s">
        <v>643</v>
      </c>
      <c r="H713" t="s">
        <v>643</v>
      </c>
    </row>
    <row r="714" spans="2:8">
      <c r="B714" t="s">
        <v>2185</v>
      </c>
      <c r="C714" t="s">
        <v>1778</v>
      </c>
      <c r="D714" t="s">
        <v>28</v>
      </c>
      <c r="E714" s="1">
        <v>4</v>
      </c>
      <c r="F714" t="s">
        <v>25</v>
      </c>
      <c r="G714" t="s">
        <v>2186</v>
      </c>
      <c r="H714" t="s">
        <v>2186</v>
      </c>
    </row>
    <row r="715" spans="2:8">
      <c r="B715" t="s">
        <v>2310</v>
      </c>
      <c r="C715" t="s">
        <v>1616</v>
      </c>
      <c r="D715" t="s">
        <v>38</v>
      </c>
      <c r="E715" s="1">
        <v>5</v>
      </c>
      <c r="F715" t="s">
        <v>25</v>
      </c>
      <c r="G715" t="s">
        <v>2311</v>
      </c>
      <c r="H715" t="s">
        <v>2311</v>
      </c>
    </row>
    <row r="716" spans="2:8">
      <c r="B716" t="s">
        <v>2313</v>
      </c>
      <c r="C716" t="s">
        <v>2314</v>
      </c>
      <c r="D716" t="s">
        <v>28</v>
      </c>
      <c r="E716" s="1">
        <v>5</v>
      </c>
      <c r="F716" t="s">
        <v>25</v>
      </c>
      <c r="G716" t="s">
        <v>2316</v>
      </c>
      <c r="H716" t="s">
        <v>2316</v>
      </c>
    </row>
    <row r="717" spans="2:8">
      <c r="B717" t="s">
        <v>2320</v>
      </c>
      <c r="C717" t="s">
        <v>2314</v>
      </c>
      <c r="D717" t="s">
        <v>28</v>
      </c>
      <c r="E717" s="1">
        <v>5</v>
      </c>
      <c r="F717" t="s">
        <v>25</v>
      </c>
      <c r="G717" t="s">
        <v>1574</v>
      </c>
      <c r="H717" t="s">
        <v>1574</v>
      </c>
    </row>
    <row r="718" spans="2:8">
      <c r="B718" t="s">
        <v>2322</v>
      </c>
      <c r="C718" t="s">
        <v>2323</v>
      </c>
      <c r="D718" t="s">
        <v>28</v>
      </c>
      <c r="E718" s="1">
        <v>5</v>
      </c>
      <c r="F718" t="s">
        <v>25</v>
      </c>
      <c r="G718" t="s">
        <v>2324</v>
      </c>
      <c r="H718" t="s">
        <v>2324</v>
      </c>
    </row>
    <row r="719" spans="2:8">
      <c r="B719" t="s">
        <v>2326</v>
      </c>
      <c r="C719" t="s">
        <v>2327</v>
      </c>
      <c r="D719" t="s">
        <v>28</v>
      </c>
      <c r="E719" s="1">
        <v>5</v>
      </c>
      <c r="F719" t="s">
        <v>25</v>
      </c>
      <c r="G719" t="s">
        <v>2328</v>
      </c>
      <c r="H719" t="s">
        <v>2328</v>
      </c>
    </row>
    <row r="720" spans="2:8">
      <c r="B720" t="s">
        <v>2332</v>
      </c>
      <c r="C720" t="s">
        <v>2333</v>
      </c>
      <c r="D720" t="s">
        <v>28</v>
      </c>
      <c r="E720" s="1">
        <v>5</v>
      </c>
      <c r="F720" t="s">
        <v>25</v>
      </c>
      <c r="G720" t="s">
        <v>1592</v>
      </c>
      <c r="H720" t="s">
        <v>1592</v>
      </c>
    </row>
    <row r="721" spans="1:8">
      <c r="B721" t="s">
        <v>2335</v>
      </c>
      <c r="C721" t="s">
        <v>2314</v>
      </c>
      <c r="D721" t="s">
        <v>28</v>
      </c>
      <c r="E721" s="1">
        <v>5</v>
      </c>
      <c r="F721" t="s">
        <v>25</v>
      </c>
      <c r="G721" t="s">
        <v>2337</v>
      </c>
      <c r="H721" t="s">
        <v>2338</v>
      </c>
    </row>
    <row r="722" spans="1:8">
      <c r="B722" t="s">
        <v>2340</v>
      </c>
      <c r="C722" t="s">
        <v>2333</v>
      </c>
      <c r="D722" t="s">
        <v>28</v>
      </c>
      <c r="E722" s="1">
        <v>5</v>
      </c>
      <c r="F722" t="s">
        <v>25</v>
      </c>
      <c r="G722" t="s">
        <v>2341</v>
      </c>
      <c r="H722" t="s">
        <v>2341</v>
      </c>
    </row>
    <row r="723" spans="1:8">
      <c r="B723" t="s">
        <v>45</v>
      </c>
      <c r="C723" t="s">
        <v>1464</v>
      </c>
      <c r="D723" t="s">
        <v>28</v>
      </c>
      <c r="E723" s="1">
        <v>4</v>
      </c>
      <c r="F723" t="s">
        <v>25</v>
      </c>
      <c r="G723" t="s">
        <v>1465</v>
      </c>
      <c r="H723" t="s">
        <v>1465</v>
      </c>
    </row>
    <row r="724" spans="1:8">
      <c r="B724" t="s">
        <v>1501</v>
      </c>
      <c r="C724" t="s">
        <v>191</v>
      </c>
      <c r="D724" t="s">
        <v>38</v>
      </c>
      <c r="E724" s="1">
        <v>4</v>
      </c>
      <c r="F724" t="s">
        <v>25</v>
      </c>
      <c r="G724" t="s">
        <v>1502</v>
      </c>
      <c r="H724" t="s">
        <v>1503</v>
      </c>
    </row>
    <row r="725" spans="1:8">
      <c r="C725" t="s">
        <v>1150</v>
      </c>
      <c r="D725" t="s">
        <v>38</v>
      </c>
      <c r="E725" s="1">
        <v>4</v>
      </c>
      <c r="F725" t="s">
        <v>25</v>
      </c>
      <c r="G725" t="s">
        <v>1505</v>
      </c>
      <c r="H725" t="s">
        <v>1503</v>
      </c>
    </row>
    <row r="726" spans="1:8">
      <c r="B726" t="s">
        <v>1495</v>
      </c>
      <c r="C726" t="s">
        <v>310</v>
      </c>
      <c r="D726" t="s">
        <v>38</v>
      </c>
      <c r="E726" s="1">
        <v>4</v>
      </c>
      <c r="F726" t="s">
        <v>25</v>
      </c>
      <c r="G726" t="s">
        <v>1497</v>
      </c>
      <c r="H726" t="s">
        <v>1497</v>
      </c>
    </row>
    <row r="727" spans="1:8">
      <c r="B727" t="s">
        <v>1508</v>
      </c>
      <c r="C727" t="s">
        <v>1008</v>
      </c>
      <c r="D727" t="s">
        <v>38</v>
      </c>
      <c r="E727" s="1">
        <v>4</v>
      </c>
      <c r="F727" t="s">
        <v>25</v>
      </c>
      <c r="G727" t="s">
        <v>456</v>
      </c>
      <c r="H727" t="s">
        <v>456</v>
      </c>
    </row>
    <row r="728" spans="1:8">
      <c r="B728" t="s">
        <v>1510</v>
      </c>
      <c r="C728" t="s">
        <v>748</v>
      </c>
      <c r="D728" t="s">
        <v>38</v>
      </c>
      <c r="E728" s="1">
        <v>4</v>
      </c>
      <c r="F728" t="s">
        <v>25</v>
      </c>
      <c r="G728" t="s">
        <v>1511</v>
      </c>
      <c r="H728" t="s">
        <v>1511</v>
      </c>
    </row>
    <row r="729" spans="1:8">
      <c r="B729" t="s">
        <v>1515</v>
      </c>
      <c r="C729" t="s">
        <v>284</v>
      </c>
      <c r="D729" t="s">
        <v>38</v>
      </c>
      <c r="E729" s="1">
        <v>4</v>
      </c>
      <c r="F729" t="s">
        <v>25</v>
      </c>
      <c r="G729" t="s">
        <v>1516</v>
      </c>
      <c r="H729" t="s">
        <v>1516</v>
      </c>
    </row>
    <row r="730" spans="1:8">
      <c r="B730" t="s">
        <v>1518</v>
      </c>
      <c r="C730" t="s">
        <v>191</v>
      </c>
      <c r="D730" t="s">
        <v>28</v>
      </c>
      <c r="E730" s="1">
        <v>4</v>
      </c>
      <c r="F730" t="s">
        <v>25</v>
      </c>
      <c r="G730" t="s">
        <v>1414</v>
      </c>
      <c r="H730" t="s">
        <v>1414</v>
      </c>
    </row>
    <row r="731" spans="1:8">
      <c r="A731" t="s">
        <v>8403</v>
      </c>
    </row>
    <row r="732" spans="1:8">
      <c r="A732" t="s">
        <v>3635</v>
      </c>
      <c r="B732" t="s">
        <v>6705</v>
      </c>
      <c r="C732" t="s">
        <v>629</v>
      </c>
      <c r="D732" t="s">
        <v>28</v>
      </c>
      <c r="E732" s="1">
        <v>22</v>
      </c>
      <c r="F732" t="s">
        <v>25</v>
      </c>
      <c r="G732" t="s">
        <v>2378</v>
      </c>
      <c r="H732" t="s">
        <v>2378</v>
      </c>
    </row>
    <row r="733" spans="1:8">
      <c r="B733" t="s">
        <v>6709</v>
      </c>
      <c r="C733" t="s">
        <v>705</v>
      </c>
      <c r="D733" t="s">
        <v>28</v>
      </c>
      <c r="E733" s="1">
        <v>22</v>
      </c>
      <c r="F733" t="s">
        <v>25</v>
      </c>
      <c r="G733" t="s">
        <v>3383</v>
      </c>
      <c r="H733" t="s">
        <v>3383</v>
      </c>
    </row>
    <row r="734" spans="1:8">
      <c r="B734" t="s">
        <v>6713</v>
      </c>
      <c r="C734" t="s">
        <v>705</v>
      </c>
      <c r="D734" t="s">
        <v>28</v>
      </c>
      <c r="E734" s="1">
        <v>22</v>
      </c>
      <c r="F734" t="s">
        <v>25</v>
      </c>
      <c r="G734" t="s">
        <v>1742</v>
      </c>
      <c r="H734" t="s">
        <v>6714</v>
      </c>
    </row>
    <row r="735" spans="1:8">
      <c r="G735" t="s">
        <v>939</v>
      </c>
      <c r="H735" t="s">
        <v>6714</v>
      </c>
    </row>
    <row r="736" spans="1:8">
      <c r="B736" t="s">
        <v>6716</v>
      </c>
      <c r="C736" t="s">
        <v>3431</v>
      </c>
      <c r="D736" t="s">
        <v>28</v>
      </c>
      <c r="E736" s="1">
        <v>22</v>
      </c>
      <c r="F736" t="s">
        <v>25</v>
      </c>
      <c r="G736" t="s">
        <v>553</v>
      </c>
      <c r="H736" t="s">
        <v>553</v>
      </c>
    </row>
    <row r="737" spans="2:8">
      <c r="B737" t="s">
        <v>6718</v>
      </c>
      <c r="C737" t="s">
        <v>2835</v>
      </c>
      <c r="D737" t="s">
        <v>28</v>
      </c>
      <c r="E737" s="1">
        <v>22</v>
      </c>
      <c r="F737" t="s">
        <v>25</v>
      </c>
      <c r="G737" t="s">
        <v>151</v>
      </c>
      <c r="H737" t="s">
        <v>6719</v>
      </c>
    </row>
    <row r="738" spans="2:8">
      <c r="G738" t="s">
        <v>3278</v>
      </c>
      <c r="H738" t="s">
        <v>6719</v>
      </c>
    </row>
    <row r="739" spans="2:8">
      <c r="B739" t="s">
        <v>6723</v>
      </c>
      <c r="C739" t="s">
        <v>2835</v>
      </c>
      <c r="D739" t="s">
        <v>28</v>
      </c>
      <c r="E739" s="1">
        <v>22</v>
      </c>
      <c r="F739" t="s">
        <v>25</v>
      </c>
      <c r="G739" t="s">
        <v>3069</v>
      </c>
      <c r="H739" t="s">
        <v>3069</v>
      </c>
    </row>
    <row r="740" spans="2:8">
      <c r="B740" t="s">
        <v>6725</v>
      </c>
      <c r="C740" t="s">
        <v>432</v>
      </c>
      <c r="D740" t="s">
        <v>28</v>
      </c>
      <c r="E740" s="1">
        <v>22</v>
      </c>
      <c r="F740" t="s">
        <v>25</v>
      </c>
      <c r="G740" t="s">
        <v>6726</v>
      </c>
      <c r="H740" t="s">
        <v>6726</v>
      </c>
    </row>
    <row r="741" spans="2:8">
      <c r="B741" t="s">
        <v>6730</v>
      </c>
      <c r="C741" t="s">
        <v>1678</v>
      </c>
      <c r="D741" t="s">
        <v>28</v>
      </c>
      <c r="E741" s="1">
        <v>22</v>
      </c>
      <c r="F741" t="s">
        <v>25</v>
      </c>
      <c r="G741" t="s">
        <v>3304</v>
      </c>
      <c r="H741" t="s">
        <v>6731</v>
      </c>
    </row>
    <row r="742" spans="2:8">
      <c r="G742" t="s">
        <v>340</v>
      </c>
      <c r="H742" t="s">
        <v>6731</v>
      </c>
    </row>
    <row r="743" spans="2:8">
      <c r="B743" t="s">
        <v>6735</v>
      </c>
      <c r="C743" t="s">
        <v>6736</v>
      </c>
      <c r="D743" t="s">
        <v>28</v>
      </c>
      <c r="E743" s="1">
        <v>22</v>
      </c>
      <c r="F743" t="s">
        <v>25</v>
      </c>
      <c r="G743" t="s">
        <v>1571</v>
      </c>
      <c r="H743" t="s">
        <v>6737</v>
      </c>
    </row>
    <row r="744" spans="2:8">
      <c r="G744" t="s">
        <v>934</v>
      </c>
      <c r="H744" t="s">
        <v>6737</v>
      </c>
    </row>
    <row r="745" spans="2:8">
      <c r="B745" t="s">
        <v>6741</v>
      </c>
      <c r="C745" t="s">
        <v>432</v>
      </c>
      <c r="D745" t="s">
        <v>28</v>
      </c>
      <c r="E745" s="1">
        <v>22</v>
      </c>
      <c r="F745" t="s">
        <v>25</v>
      </c>
      <c r="G745" t="s">
        <v>898</v>
      </c>
      <c r="H745" t="s">
        <v>898</v>
      </c>
    </row>
    <row r="746" spans="2:8">
      <c r="B746" t="s">
        <v>6743</v>
      </c>
      <c r="C746" t="s">
        <v>253</v>
      </c>
      <c r="D746" t="s">
        <v>28</v>
      </c>
      <c r="E746" s="1">
        <v>22</v>
      </c>
      <c r="F746" t="s">
        <v>25</v>
      </c>
      <c r="G746" t="s">
        <v>3287</v>
      </c>
      <c r="H746" t="s">
        <v>3287</v>
      </c>
    </row>
    <row r="747" spans="2:8">
      <c r="B747" t="s">
        <v>6745</v>
      </c>
      <c r="C747" t="s">
        <v>253</v>
      </c>
      <c r="D747" t="s">
        <v>28</v>
      </c>
      <c r="E747" s="1">
        <v>22</v>
      </c>
      <c r="F747" t="s">
        <v>25</v>
      </c>
      <c r="G747" t="s">
        <v>1385</v>
      </c>
      <c r="H747" t="s">
        <v>1385</v>
      </c>
    </row>
    <row r="748" spans="2:8">
      <c r="B748" t="s">
        <v>6198</v>
      </c>
      <c r="C748" t="s">
        <v>371</v>
      </c>
      <c r="D748" t="s">
        <v>28</v>
      </c>
      <c r="E748" s="1">
        <v>21</v>
      </c>
      <c r="F748" t="s">
        <v>25</v>
      </c>
      <c r="G748" t="s">
        <v>1428</v>
      </c>
      <c r="H748" t="s">
        <v>6199</v>
      </c>
    </row>
    <row r="749" spans="2:8">
      <c r="G749" t="s">
        <v>4266</v>
      </c>
      <c r="H749" t="s">
        <v>6199</v>
      </c>
    </row>
    <row r="750" spans="2:8">
      <c r="B750" t="s">
        <v>6203</v>
      </c>
      <c r="C750" t="s">
        <v>4521</v>
      </c>
      <c r="D750" t="s">
        <v>38</v>
      </c>
      <c r="E750" s="1">
        <v>21</v>
      </c>
      <c r="F750" t="s">
        <v>25</v>
      </c>
      <c r="G750" t="s">
        <v>2984</v>
      </c>
      <c r="H750" t="s">
        <v>1663</v>
      </c>
    </row>
    <row r="751" spans="2:8">
      <c r="C751" t="s">
        <v>101</v>
      </c>
      <c r="D751" t="s">
        <v>38</v>
      </c>
      <c r="E751" s="1">
        <v>21</v>
      </c>
      <c r="F751" t="s">
        <v>25</v>
      </c>
      <c r="G751" t="s">
        <v>2984</v>
      </c>
      <c r="H751" t="s">
        <v>1663</v>
      </c>
    </row>
    <row r="752" spans="2:8">
      <c r="B752" t="s">
        <v>6209</v>
      </c>
      <c r="C752" t="s">
        <v>4203</v>
      </c>
      <c r="D752" t="s">
        <v>38</v>
      </c>
      <c r="E752" s="1">
        <v>21</v>
      </c>
      <c r="F752" t="s">
        <v>25</v>
      </c>
      <c r="G752" t="s">
        <v>2878</v>
      </c>
      <c r="H752" t="s">
        <v>2878</v>
      </c>
    </row>
    <row r="753" spans="2:8">
      <c r="B753" t="s">
        <v>6213</v>
      </c>
      <c r="C753" t="s">
        <v>6214</v>
      </c>
      <c r="D753" t="s">
        <v>38</v>
      </c>
      <c r="E753" s="1">
        <v>21</v>
      </c>
      <c r="F753" t="s">
        <v>25</v>
      </c>
      <c r="G753" t="s">
        <v>6216</v>
      </c>
      <c r="H753" t="s">
        <v>6216</v>
      </c>
    </row>
    <row r="754" spans="2:8">
      <c r="B754" t="s">
        <v>6220</v>
      </c>
      <c r="C754" t="s">
        <v>460</v>
      </c>
      <c r="D754" t="s">
        <v>38</v>
      </c>
      <c r="E754" s="1">
        <v>21</v>
      </c>
      <c r="F754" t="s">
        <v>25</v>
      </c>
      <c r="G754" t="s">
        <v>6222</v>
      </c>
      <c r="H754" t="s">
        <v>6222</v>
      </c>
    </row>
    <row r="755" spans="2:8">
      <c r="B755" t="s">
        <v>1100</v>
      </c>
      <c r="C755" t="s">
        <v>2606</v>
      </c>
      <c r="D755" t="s">
        <v>28</v>
      </c>
      <c r="E755" s="1">
        <v>21</v>
      </c>
      <c r="F755" t="s">
        <v>25</v>
      </c>
      <c r="G755" t="s">
        <v>1428</v>
      </c>
      <c r="H755" t="s">
        <v>6504</v>
      </c>
    </row>
    <row r="756" spans="2:8">
      <c r="G756" t="s">
        <v>6503</v>
      </c>
      <c r="H756" t="s">
        <v>6504</v>
      </c>
    </row>
    <row r="757" spans="2:8">
      <c r="B757" t="s">
        <v>6226</v>
      </c>
      <c r="C757" t="s">
        <v>172</v>
      </c>
      <c r="D757" t="s">
        <v>28</v>
      </c>
      <c r="E757" s="1">
        <v>21</v>
      </c>
      <c r="F757" t="s">
        <v>25</v>
      </c>
      <c r="G757" t="s">
        <v>1992</v>
      </c>
      <c r="H757" t="s">
        <v>1992</v>
      </c>
    </row>
    <row r="758" spans="2:8">
      <c r="B758" t="s">
        <v>2092</v>
      </c>
      <c r="C758" t="s">
        <v>172</v>
      </c>
      <c r="D758" t="s">
        <v>28</v>
      </c>
      <c r="E758" s="1">
        <v>21</v>
      </c>
      <c r="F758" t="s">
        <v>25</v>
      </c>
      <c r="G758" t="s">
        <v>2754</v>
      </c>
      <c r="H758" t="s">
        <v>2754</v>
      </c>
    </row>
    <row r="759" spans="2:8">
      <c r="B759" t="s">
        <v>167</v>
      </c>
      <c r="C759" t="s">
        <v>460</v>
      </c>
      <c r="D759" t="s">
        <v>28</v>
      </c>
      <c r="E759" s="1">
        <v>21</v>
      </c>
      <c r="F759" t="s">
        <v>25</v>
      </c>
      <c r="G759" t="s">
        <v>4103</v>
      </c>
      <c r="H759" t="s">
        <v>4103</v>
      </c>
    </row>
    <row r="760" spans="2:8">
      <c r="B760" t="s">
        <v>6559</v>
      </c>
      <c r="C760" t="s">
        <v>539</v>
      </c>
      <c r="D760" t="s">
        <v>28</v>
      </c>
      <c r="E760" s="1">
        <v>21</v>
      </c>
      <c r="F760" t="s">
        <v>21</v>
      </c>
      <c r="G760" t="s">
        <v>4852</v>
      </c>
      <c r="H760" t="s">
        <v>4852</v>
      </c>
    </row>
    <row r="761" spans="2:8">
      <c r="B761" t="s">
        <v>6564</v>
      </c>
      <c r="C761" t="s">
        <v>371</v>
      </c>
      <c r="D761" t="s">
        <v>28</v>
      </c>
      <c r="E761" s="1">
        <v>21</v>
      </c>
      <c r="F761" t="s">
        <v>21</v>
      </c>
      <c r="G761" t="s">
        <v>1206</v>
      </c>
      <c r="H761" t="s">
        <v>1206</v>
      </c>
    </row>
    <row r="762" spans="2:8">
      <c r="B762" t="s">
        <v>6567</v>
      </c>
      <c r="C762" t="s">
        <v>93</v>
      </c>
      <c r="D762" t="s">
        <v>28</v>
      </c>
      <c r="E762" s="1">
        <v>21</v>
      </c>
      <c r="F762" t="s">
        <v>21</v>
      </c>
      <c r="G762" t="s">
        <v>2395</v>
      </c>
      <c r="H762" t="s">
        <v>2395</v>
      </c>
    </row>
    <row r="763" spans="2:8">
      <c r="B763" t="s">
        <v>6570</v>
      </c>
      <c r="C763" t="s">
        <v>1754</v>
      </c>
      <c r="D763" t="s">
        <v>38</v>
      </c>
      <c r="E763" s="1">
        <v>21</v>
      </c>
      <c r="F763" t="s">
        <v>21</v>
      </c>
      <c r="G763" t="s">
        <v>6571</v>
      </c>
      <c r="H763" t="s">
        <v>6571</v>
      </c>
    </row>
    <row r="764" spans="2:8">
      <c r="B764" t="s">
        <v>6575</v>
      </c>
      <c r="C764" t="s">
        <v>93</v>
      </c>
      <c r="D764" t="s">
        <v>28</v>
      </c>
      <c r="E764" s="1">
        <v>21</v>
      </c>
      <c r="F764" t="s">
        <v>21</v>
      </c>
      <c r="G764" t="s">
        <v>6576</v>
      </c>
      <c r="H764" t="s">
        <v>6576</v>
      </c>
    </row>
    <row r="765" spans="2:8">
      <c r="B765" t="s">
        <v>6578</v>
      </c>
      <c r="C765" t="s">
        <v>172</v>
      </c>
      <c r="D765" t="s">
        <v>28</v>
      </c>
      <c r="E765" s="1">
        <v>21</v>
      </c>
      <c r="F765" t="s">
        <v>21</v>
      </c>
      <c r="G765" t="s">
        <v>5049</v>
      </c>
      <c r="H765" t="s">
        <v>5049</v>
      </c>
    </row>
    <row r="766" spans="2:8">
      <c r="B766" t="s">
        <v>6232</v>
      </c>
      <c r="C766" t="s">
        <v>305</v>
      </c>
      <c r="D766" t="s">
        <v>28</v>
      </c>
      <c r="E766" s="1">
        <v>21</v>
      </c>
      <c r="F766" t="s">
        <v>25</v>
      </c>
      <c r="G766" t="s">
        <v>6234</v>
      </c>
      <c r="H766" t="s">
        <v>6234</v>
      </c>
    </row>
    <row r="767" spans="2:8">
      <c r="B767" t="s">
        <v>6238</v>
      </c>
      <c r="C767" t="s">
        <v>284</v>
      </c>
      <c r="D767" t="s">
        <v>28</v>
      </c>
      <c r="E767" s="1">
        <v>21</v>
      </c>
      <c r="F767" t="s">
        <v>25</v>
      </c>
      <c r="G767" t="s">
        <v>1635</v>
      </c>
      <c r="H767" t="s">
        <v>1635</v>
      </c>
    </row>
    <row r="768" spans="2:8">
      <c r="B768" t="s">
        <v>6242</v>
      </c>
      <c r="C768" t="s">
        <v>284</v>
      </c>
      <c r="D768" t="s">
        <v>28</v>
      </c>
      <c r="E768" s="1">
        <v>21</v>
      </c>
      <c r="F768" t="s">
        <v>25</v>
      </c>
      <c r="G768" t="s">
        <v>3069</v>
      </c>
      <c r="H768" t="s">
        <v>3069</v>
      </c>
    </row>
    <row r="769" spans="2:8">
      <c r="B769" t="s">
        <v>6245</v>
      </c>
      <c r="C769" t="s">
        <v>305</v>
      </c>
      <c r="D769" t="s">
        <v>28</v>
      </c>
      <c r="E769" s="1">
        <v>21</v>
      </c>
      <c r="F769" t="s">
        <v>25</v>
      </c>
      <c r="G769" t="s">
        <v>4331</v>
      </c>
      <c r="H769" t="s">
        <v>4331</v>
      </c>
    </row>
    <row r="770" spans="2:8">
      <c r="B770" t="s">
        <v>6581</v>
      </c>
      <c r="C770" t="s">
        <v>748</v>
      </c>
      <c r="D770" t="s">
        <v>28</v>
      </c>
      <c r="E770" s="1">
        <v>21</v>
      </c>
      <c r="F770" t="s">
        <v>21</v>
      </c>
      <c r="G770" t="s">
        <v>6583</v>
      </c>
      <c r="H770" t="s">
        <v>6583</v>
      </c>
    </row>
    <row r="771" spans="2:8">
      <c r="B771" t="s">
        <v>6585</v>
      </c>
      <c r="C771" t="s">
        <v>748</v>
      </c>
      <c r="D771" t="s">
        <v>28</v>
      </c>
      <c r="E771" s="1">
        <v>21</v>
      </c>
      <c r="F771" t="s">
        <v>21</v>
      </c>
      <c r="G771" t="s">
        <v>180</v>
      </c>
      <c r="H771" t="s">
        <v>180</v>
      </c>
    </row>
    <row r="772" spans="2:8">
      <c r="B772" t="s">
        <v>6587</v>
      </c>
      <c r="C772" t="s">
        <v>748</v>
      </c>
      <c r="D772" t="s">
        <v>28</v>
      </c>
      <c r="E772" s="1">
        <v>21</v>
      </c>
      <c r="F772" t="s">
        <v>21</v>
      </c>
      <c r="G772" t="s">
        <v>2634</v>
      </c>
      <c r="H772" t="s">
        <v>2634</v>
      </c>
    </row>
    <row r="773" spans="2:8">
      <c r="B773" t="s">
        <v>6589</v>
      </c>
      <c r="C773" t="s">
        <v>1857</v>
      </c>
      <c r="D773" t="s">
        <v>28</v>
      </c>
      <c r="E773" s="1">
        <v>21</v>
      </c>
      <c r="F773" t="s">
        <v>21</v>
      </c>
      <c r="G773" t="s">
        <v>6591</v>
      </c>
      <c r="H773" t="s">
        <v>6591</v>
      </c>
    </row>
    <row r="774" spans="2:8">
      <c r="B774" t="s">
        <v>6247</v>
      </c>
      <c r="C774" t="s">
        <v>460</v>
      </c>
      <c r="D774" t="s">
        <v>28</v>
      </c>
      <c r="E774" s="1">
        <v>21</v>
      </c>
      <c r="F774" t="s">
        <v>25</v>
      </c>
      <c r="G774" t="s">
        <v>6249</v>
      </c>
      <c r="H774" t="s">
        <v>6250</v>
      </c>
    </row>
    <row r="775" spans="2:8">
      <c r="B775" t="s">
        <v>6252</v>
      </c>
      <c r="C775" t="s">
        <v>460</v>
      </c>
      <c r="D775" t="s">
        <v>28</v>
      </c>
      <c r="E775" s="1">
        <v>21</v>
      </c>
      <c r="F775" t="s">
        <v>25</v>
      </c>
      <c r="G775" t="s">
        <v>6253</v>
      </c>
      <c r="H775" t="s">
        <v>6253</v>
      </c>
    </row>
    <row r="776" spans="2:8">
      <c r="B776" t="s">
        <v>6255</v>
      </c>
      <c r="C776" t="s">
        <v>172</v>
      </c>
      <c r="D776" t="s">
        <v>28</v>
      </c>
      <c r="E776" s="1">
        <v>21</v>
      </c>
      <c r="F776" t="s">
        <v>25</v>
      </c>
      <c r="G776" t="s">
        <v>6256</v>
      </c>
      <c r="H776" t="s">
        <v>6256</v>
      </c>
    </row>
    <row r="777" spans="2:8">
      <c r="B777" t="s">
        <v>6258</v>
      </c>
      <c r="C777" t="s">
        <v>460</v>
      </c>
      <c r="D777" t="s">
        <v>28</v>
      </c>
      <c r="E777" s="1">
        <v>21</v>
      </c>
      <c r="F777" t="s">
        <v>25</v>
      </c>
      <c r="G777" t="s">
        <v>4777</v>
      </c>
      <c r="H777" t="s">
        <v>4777</v>
      </c>
    </row>
    <row r="778" spans="2:8">
      <c r="B778" t="s">
        <v>6260</v>
      </c>
      <c r="C778" t="s">
        <v>172</v>
      </c>
      <c r="D778" t="s">
        <v>28</v>
      </c>
      <c r="E778" s="1">
        <v>21</v>
      </c>
      <c r="F778" t="s">
        <v>25</v>
      </c>
      <c r="G778" t="s">
        <v>3690</v>
      </c>
      <c r="H778" t="s">
        <v>3690</v>
      </c>
    </row>
    <row r="779" spans="2:8">
      <c r="B779" t="s">
        <v>6595</v>
      </c>
      <c r="C779" t="s">
        <v>76</v>
      </c>
      <c r="D779" t="s">
        <v>28</v>
      </c>
      <c r="E779" s="1">
        <v>21</v>
      </c>
      <c r="F779" t="s">
        <v>21</v>
      </c>
      <c r="G779" t="s">
        <v>3358</v>
      </c>
      <c r="H779" t="s">
        <v>3358</v>
      </c>
    </row>
    <row r="780" spans="2:8">
      <c r="B780" t="s">
        <v>6599</v>
      </c>
      <c r="C780" t="s">
        <v>2055</v>
      </c>
      <c r="D780" t="s">
        <v>28</v>
      </c>
      <c r="E780" s="1">
        <v>21</v>
      </c>
      <c r="F780" t="s">
        <v>21</v>
      </c>
      <c r="G780" t="s">
        <v>6600</v>
      </c>
      <c r="H780" t="s">
        <v>6600</v>
      </c>
    </row>
    <row r="781" spans="2:8">
      <c r="B781" t="s">
        <v>6602</v>
      </c>
      <c r="C781" t="s">
        <v>371</v>
      </c>
      <c r="D781" t="s">
        <v>28</v>
      </c>
      <c r="E781" s="1">
        <v>21</v>
      </c>
      <c r="F781" t="s">
        <v>21</v>
      </c>
      <c r="G781" t="s">
        <v>4170</v>
      </c>
      <c r="H781" t="s">
        <v>4170</v>
      </c>
    </row>
    <row r="782" spans="2:8">
      <c r="B782" t="s">
        <v>6695</v>
      </c>
      <c r="C782" t="s">
        <v>371</v>
      </c>
      <c r="D782" t="s">
        <v>28</v>
      </c>
      <c r="E782" s="1">
        <v>21</v>
      </c>
      <c r="F782" t="s">
        <v>21</v>
      </c>
      <c r="G782" t="s">
        <v>6696</v>
      </c>
      <c r="H782" t="s">
        <v>6696</v>
      </c>
    </row>
    <row r="783" spans="2:8">
      <c r="B783" t="s">
        <v>6693</v>
      </c>
      <c r="C783" t="s">
        <v>371</v>
      </c>
      <c r="D783" t="s">
        <v>28</v>
      </c>
      <c r="E783" s="1">
        <v>21</v>
      </c>
      <c r="F783" t="s">
        <v>21</v>
      </c>
      <c r="G783" t="s">
        <v>3461</v>
      </c>
      <c r="H783" t="s">
        <v>3461</v>
      </c>
    </row>
    <row r="784" spans="2:8">
      <c r="B784" t="s">
        <v>6604</v>
      </c>
      <c r="C784" t="s">
        <v>3893</v>
      </c>
      <c r="D784" t="s">
        <v>28</v>
      </c>
      <c r="E784" s="1">
        <v>21</v>
      </c>
      <c r="F784" t="s">
        <v>21</v>
      </c>
      <c r="G784" t="s">
        <v>6610</v>
      </c>
      <c r="H784" t="s">
        <v>6606</v>
      </c>
    </row>
    <row r="785" spans="2:8">
      <c r="C785" t="s">
        <v>150</v>
      </c>
      <c r="D785" t="s">
        <v>28</v>
      </c>
      <c r="E785" s="1">
        <v>21</v>
      </c>
      <c r="F785" t="s">
        <v>21</v>
      </c>
      <c r="G785" t="s">
        <v>6605</v>
      </c>
      <c r="H785" t="s">
        <v>6606</v>
      </c>
    </row>
    <row r="786" spans="2:8">
      <c r="B786" t="s">
        <v>6613</v>
      </c>
      <c r="C786" t="s">
        <v>5488</v>
      </c>
      <c r="D786" t="s">
        <v>28</v>
      </c>
      <c r="E786" s="1">
        <v>21</v>
      </c>
      <c r="F786" t="s">
        <v>21</v>
      </c>
      <c r="G786" t="s">
        <v>6614</v>
      </c>
      <c r="H786" t="s">
        <v>6615</v>
      </c>
    </row>
    <row r="787" spans="2:8">
      <c r="C787" t="s">
        <v>277</v>
      </c>
      <c r="D787" t="s">
        <v>28</v>
      </c>
      <c r="E787" s="1">
        <v>21</v>
      </c>
      <c r="F787" t="s">
        <v>21</v>
      </c>
      <c r="G787" t="s">
        <v>6619</v>
      </c>
      <c r="H787" t="s">
        <v>6615</v>
      </c>
    </row>
    <row r="788" spans="2:8">
      <c r="B788" t="s">
        <v>6620</v>
      </c>
      <c r="C788" t="s">
        <v>5488</v>
      </c>
      <c r="D788" t="s">
        <v>28</v>
      </c>
      <c r="E788" s="1">
        <v>21</v>
      </c>
      <c r="F788" t="s">
        <v>21</v>
      </c>
      <c r="G788" t="s">
        <v>1851</v>
      </c>
      <c r="H788" t="s">
        <v>2400</v>
      </c>
    </row>
    <row r="789" spans="2:8">
      <c r="C789" t="s">
        <v>277</v>
      </c>
      <c r="D789" t="s">
        <v>28</v>
      </c>
      <c r="E789" s="1">
        <v>21</v>
      </c>
      <c r="F789" t="s">
        <v>21</v>
      </c>
      <c r="G789" t="s">
        <v>6622</v>
      </c>
      <c r="H789" t="s">
        <v>2400</v>
      </c>
    </row>
    <row r="790" spans="2:8">
      <c r="B790" t="s">
        <v>6262</v>
      </c>
      <c r="C790" t="s">
        <v>6270</v>
      </c>
      <c r="D790" t="s">
        <v>38</v>
      </c>
      <c r="E790" s="1">
        <v>21</v>
      </c>
      <c r="F790" t="s">
        <v>25</v>
      </c>
      <c r="G790" t="s">
        <v>6271</v>
      </c>
      <c r="H790" t="s">
        <v>6263</v>
      </c>
    </row>
    <row r="791" spans="2:8">
      <c r="C791" t="s">
        <v>4789</v>
      </c>
      <c r="D791" t="s">
        <v>38</v>
      </c>
      <c r="E791" s="1">
        <v>21</v>
      </c>
      <c r="F791" t="s">
        <v>25</v>
      </c>
      <c r="G791" t="s">
        <v>6267</v>
      </c>
      <c r="H791" t="s">
        <v>6263</v>
      </c>
    </row>
    <row r="792" spans="2:8">
      <c r="C792" t="s">
        <v>277</v>
      </c>
      <c r="D792" t="s">
        <v>38</v>
      </c>
      <c r="E792" s="1">
        <v>21</v>
      </c>
      <c r="F792" t="s">
        <v>25</v>
      </c>
      <c r="G792" t="s">
        <v>6276</v>
      </c>
      <c r="H792" t="s">
        <v>6263</v>
      </c>
    </row>
    <row r="793" spans="2:8">
      <c r="G793" t="s">
        <v>61</v>
      </c>
      <c r="H793" t="s">
        <v>6263</v>
      </c>
    </row>
    <row r="794" spans="2:8">
      <c r="C794" t="s">
        <v>1608</v>
      </c>
      <c r="D794" t="s">
        <v>38</v>
      </c>
      <c r="E794" s="1">
        <v>21</v>
      </c>
      <c r="F794" t="s">
        <v>25</v>
      </c>
      <c r="G794" t="s">
        <v>3764</v>
      </c>
      <c r="H794" t="s">
        <v>6263</v>
      </c>
    </row>
    <row r="795" spans="2:8">
      <c r="B795" t="s">
        <v>6277</v>
      </c>
      <c r="C795" t="s">
        <v>1608</v>
      </c>
      <c r="D795" t="s">
        <v>28</v>
      </c>
      <c r="E795" s="1">
        <v>21</v>
      </c>
      <c r="F795" t="s">
        <v>25</v>
      </c>
      <c r="G795" t="s">
        <v>6278</v>
      </c>
      <c r="H795" t="s">
        <v>6278</v>
      </c>
    </row>
    <row r="796" spans="2:8">
      <c r="B796" t="s">
        <v>6280</v>
      </c>
      <c r="C796" t="s">
        <v>491</v>
      </c>
      <c r="D796" t="s">
        <v>28</v>
      </c>
      <c r="E796" s="1">
        <v>21</v>
      </c>
      <c r="F796" t="s">
        <v>25</v>
      </c>
      <c r="G796" t="s">
        <v>6281</v>
      </c>
      <c r="H796" t="s">
        <v>6281</v>
      </c>
    </row>
    <row r="797" spans="2:8">
      <c r="B797" t="s">
        <v>1823</v>
      </c>
      <c r="C797" t="s">
        <v>491</v>
      </c>
      <c r="D797" t="s">
        <v>38</v>
      </c>
      <c r="E797" s="1">
        <v>21</v>
      </c>
      <c r="F797" t="s">
        <v>25</v>
      </c>
      <c r="G797" t="s">
        <v>6285</v>
      </c>
      <c r="H797" t="s">
        <v>6286</v>
      </c>
    </row>
    <row r="798" spans="2:8">
      <c r="F798" t="s">
        <v>21</v>
      </c>
      <c r="G798" t="s">
        <v>6285</v>
      </c>
      <c r="H798" t="s">
        <v>6286</v>
      </c>
    </row>
    <row r="799" spans="2:8">
      <c r="B799" t="s">
        <v>6288</v>
      </c>
      <c r="C799" t="s">
        <v>491</v>
      </c>
      <c r="D799" t="s">
        <v>38</v>
      </c>
      <c r="E799" s="1">
        <v>21</v>
      </c>
      <c r="F799" t="s">
        <v>25</v>
      </c>
      <c r="G799" t="s">
        <v>6291</v>
      </c>
      <c r="H799" t="s">
        <v>6289</v>
      </c>
    </row>
    <row r="800" spans="2:8">
      <c r="G800" t="s">
        <v>270</v>
      </c>
      <c r="H800" t="s">
        <v>6289</v>
      </c>
    </row>
    <row r="801" spans="2:8">
      <c r="B801" t="s">
        <v>1847</v>
      </c>
      <c r="C801" t="s">
        <v>1464</v>
      </c>
      <c r="D801" t="s">
        <v>38</v>
      </c>
      <c r="E801" s="1">
        <v>21</v>
      </c>
      <c r="F801" t="s">
        <v>25</v>
      </c>
      <c r="G801" t="s">
        <v>6298</v>
      </c>
      <c r="H801" t="s">
        <v>6292</v>
      </c>
    </row>
    <row r="802" spans="2:8">
      <c r="G802" t="s">
        <v>451</v>
      </c>
      <c r="H802" t="s">
        <v>6292</v>
      </c>
    </row>
    <row r="803" spans="2:8">
      <c r="C803" t="s">
        <v>1062</v>
      </c>
      <c r="D803" t="s">
        <v>38</v>
      </c>
      <c r="E803" s="1">
        <v>21</v>
      </c>
      <c r="F803" t="s">
        <v>25</v>
      </c>
      <c r="G803" t="s">
        <v>259</v>
      </c>
      <c r="H803" t="s">
        <v>6292</v>
      </c>
    </row>
    <row r="804" spans="2:8">
      <c r="B804" t="s">
        <v>2822</v>
      </c>
      <c r="C804" t="s">
        <v>1432</v>
      </c>
      <c r="D804" t="s">
        <v>38</v>
      </c>
      <c r="E804" s="1">
        <v>21</v>
      </c>
      <c r="F804" t="s">
        <v>25</v>
      </c>
      <c r="G804" t="s">
        <v>1603</v>
      </c>
      <c r="H804" t="s">
        <v>3671</v>
      </c>
    </row>
    <row r="805" spans="2:8">
      <c r="G805" t="s">
        <v>572</v>
      </c>
      <c r="H805" t="s">
        <v>3671</v>
      </c>
    </row>
    <row r="806" spans="2:8">
      <c r="B806" t="s">
        <v>797</v>
      </c>
      <c r="C806" t="s">
        <v>232</v>
      </c>
      <c r="D806" t="s">
        <v>28</v>
      </c>
      <c r="E806" s="1">
        <v>21</v>
      </c>
      <c r="F806" t="s">
        <v>25</v>
      </c>
      <c r="G806" t="s">
        <v>6302</v>
      </c>
      <c r="H806" t="s">
        <v>6303</v>
      </c>
    </row>
    <row r="807" spans="2:8">
      <c r="B807" t="s">
        <v>2563</v>
      </c>
      <c r="C807" t="s">
        <v>1150</v>
      </c>
      <c r="D807" t="s">
        <v>38</v>
      </c>
      <c r="E807" s="1">
        <v>21</v>
      </c>
      <c r="F807" t="s">
        <v>25</v>
      </c>
      <c r="G807" t="s">
        <v>205</v>
      </c>
      <c r="H807" t="s">
        <v>6312</v>
      </c>
    </row>
    <row r="808" spans="2:8">
      <c r="B808" t="s">
        <v>6320</v>
      </c>
      <c r="C808" t="s">
        <v>1150</v>
      </c>
      <c r="D808" t="s">
        <v>38</v>
      </c>
      <c r="E808" s="1">
        <v>21</v>
      </c>
      <c r="F808" t="s">
        <v>25</v>
      </c>
      <c r="G808" t="s">
        <v>3877</v>
      </c>
      <c r="H808" t="s">
        <v>6321</v>
      </c>
    </row>
    <row r="809" spans="2:8">
      <c r="G809" t="s">
        <v>5367</v>
      </c>
      <c r="H809" t="s">
        <v>6321</v>
      </c>
    </row>
    <row r="810" spans="2:8">
      <c r="B810" t="s">
        <v>2179</v>
      </c>
      <c r="C810" t="s">
        <v>1695</v>
      </c>
      <c r="D810" t="s">
        <v>38</v>
      </c>
      <c r="E810" s="1">
        <v>21</v>
      </c>
      <c r="F810" t="s">
        <v>25</v>
      </c>
      <c r="G810" t="s">
        <v>6323</v>
      </c>
      <c r="H810" t="s">
        <v>6323</v>
      </c>
    </row>
    <row r="811" spans="2:8">
      <c r="B811" t="s">
        <v>6329</v>
      </c>
      <c r="C811" t="s">
        <v>1398</v>
      </c>
      <c r="D811" t="s">
        <v>28</v>
      </c>
      <c r="E811" s="1">
        <v>21</v>
      </c>
      <c r="F811" t="s">
        <v>25</v>
      </c>
      <c r="G811" t="s">
        <v>270</v>
      </c>
      <c r="H811" t="s">
        <v>6330</v>
      </c>
    </row>
    <row r="812" spans="2:8">
      <c r="G812" t="s">
        <v>5173</v>
      </c>
      <c r="H812" t="s">
        <v>6330</v>
      </c>
    </row>
    <row r="813" spans="2:8">
      <c r="G813" t="s">
        <v>2056</v>
      </c>
      <c r="H813" t="s">
        <v>6330</v>
      </c>
    </row>
    <row r="814" spans="2:8">
      <c r="B814" t="s">
        <v>6334</v>
      </c>
      <c r="C814" t="s">
        <v>5621</v>
      </c>
      <c r="D814" t="s">
        <v>38</v>
      </c>
      <c r="E814" s="1">
        <v>21</v>
      </c>
      <c r="F814" t="s">
        <v>25</v>
      </c>
      <c r="G814" t="s">
        <v>6335</v>
      </c>
      <c r="H814" t="s">
        <v>6335</v>
      </c>
    </row>
    <row r="815" spans="2:8">
      <c r="B815" t="s">
        <v>6339</v>
      </c>
      <c r="C815" t="s">
        <v>5621</v>
      </c>
      <c r="D815" t="s">
        <v>38</v>
      </c>
      <c r="E815" s="1">
        <v>21</v>
      </c>
      <c r="F815" t="s">
        <v>25</v>
      </c>
      <c r="G815" t="s">
        <v>6340</v>
      </c>
      <c r="H815" t="s">
        <v>6340</v>
      </c>
    </row>
    <row r="816" spans="2:8">
      <c r="B816" t="s">
        <v>6342</v>
      </c>
      <c r="C816" t="s">
        <v>330</v>
      </c>
      <c r="D816" t="s">
        <v>28</v>
      </c>
      <c r="E816" s="1">
        <v>21</v>
      </c>
      <c r="F816" t="s">
        <v>25</v>
      </c>
      <c r="G816" t="s">
        <v>2592</v>
      </c>
      <c r="H816" t="s">
        <v>2592</v>
      </c>
    </row>
    <row r="817" spans="2:8">
      <c r="B817" t="s">
        <v>6347</v>
      </c>
      <c r="C817" t="s">
        <v>330</v>
      </c>
      <c r="D817" t="s">
        <v>28</v>
      </c>
      <c r="E817" s="1">
        <v>21</v>
      </c>
      <c r="F817" t="s">
        <v>25</v>
      </c>
      <c r="G817" t="s">
        <v>2002</v>
      </c>
      <c r="H817" t="s">
        <v>3307</v>
      </c>
    </row>
    <row r="818" spans="2:8">
      <c r="C818" t="s">
        <v>2137</v>
      </c>
      <c r="D818" t="s">
        <v>28</v>
      </c>
      <c r="E818" s="1">
        <v>21</v>
      </c>
      <c r="F818" t="s">
        <v>25</v>
      </c>
      <c r="G818" t="s">
        <v>1209</v>
      </c>
      <c r="H818" t="s">
        <v>3307</v>
      </c>
    </row>
    <row r="819" spans="2:8">
      <c r="B819" t="s">
        <v>718</v>
      </c>
      <c r="C819" t="s">
        <v>1257</v>
      </c>
      <c r="D819" t="s">
        <v>28</v>
      </c>
      <c r="E819" s="1">
        <v>21</v>
      </c>
      <c r="F819" t="s">
        <v>25</v>
      </c>
      <c r="G819" t="s">
        <v>2593</v>
      </c>
      <c r="H819" t="s">
        <v>2593</v>
      </c>
    </row>
    <row r="820" spans="2:8">
      <c r="B820" t="s">
        <v>6354</v>
      </c>
      <c r="C820" t="s">
        <v>1257</v>
      </c>
      <c r="D820" t="s">
        <v>28</v>
      </c>
      <c r="E820" s="1">
        <v>21</v>
      </c>
      <c r="F820" t="s">
        <v>25</v>
      </c>
      <c r="G820" t="s">
        <v>1786</v>
      </c>
      <c r="H820" t="s">
        <v>1786</v>
      </c>
    </row>
    <row r="821" spans="2:8">
      <c r="B821" t="s">
        <v>6356</v>
      </c>
      <c r="C821" t="s">
        <v>2137</v>
      </c>
      <c r="D821" t="s">
        <v>38</v>
      </c>
      <c r="E821" s="1">
        <v>21</v>
      </c>
      <c r="F821" t="s">
        <v>25</v>
      </c>
      <c r="G821" t="s">
        <v>1016</v>
      </c>
      <c r="H821" t="s">
        <v>6357</v>
      </c>
    </row>
    <row r="822" spans="2:8">
      <c r="G822" t="s">
        <v>5174</v>
      </c>
      <c r="H822" t="s">
        <v>6357</v>
      </c>
    </row>
    <row r="823" spans="2:8">
      <c r="B823" t="s">
        <v>6359</v>
      </c>
      <c r="C823" t="s">
        <v>497</v>
      </c>
      <c r="D823" t="s">
        <v>28</v>
      </c>
      <c r="E823" s="1">
        <v>21</v>
      </c>
      <c r="F823" t="s">
        <v>25</v>
      </c>
      <c r="G823" t="s">
        <v>5858</v>
      </c>
      <c r="H823" t="s">
        <v>5858</v>
      </c>
    </row>
    <row r="824" spans="2:8">
      <c r="B824" t="s">
        <v>1197</v>
      </c>
      <c r="C824" t="s">
        <v>2137</v>
      </c>
      <c r="D824" t="s">
        <v>28</v>
      </c>
      <c r="E824" s="1">
        <v>21</v>
      </c>
      <c r="F824" t="s">
        <v>25</v>
      </c>
      <c r="G824" t="s">
        <v>6361</v>
      </c>
      <c r="H824" t="s">
        <v>6361</v>
      </c>
    </row>
    <row r="825" spans="2:8">
      <c r="B825" t="s">
        <v>6363</v>
      </c>
      <c r="C825" t="s">
        <v>497</v>
      </c>
      <c r="D825" t="s">
        <v>28</v>
      </c>
      <c r="E825" s="1">
        <v>21</v>
      </c>
      <c r="F825" t="s">
        <v>25</v>
      </c>
      <c r="G825" t="s">
        <v>2824</v>
      </c>
      <c r="H825" t="s">
        <v>2824</v>
      </c>
    </row>
    <row r="826" spans="2:8">
      <c r="B826" t="s">
        <v>6365</v>
      </c>
      <c r="C826" t="s">
        <v>2137</v>
      </c>
      <c r="D826" t="s">
        <v>28</v>
      </c>
      <c r="E826" s="1">
        <v>21</v>
      </c>
      <c r="F826" t="s">
        <v>25</v>
      </c>
      <c r="G826" t="s">
        <v>5622</v>
      </c>
      <c r="H826" t="s">
        <v>5622</v>
      </c>
    </row>
    <row r="827" spans="2:8">
      <c r="B827" t="s">
        <v>6367</v>
      </c>
      <c r="C827" t="s">
        <v>1255</v>
      </c>
      <c r="D827" t="s">
        <v>28</v>
      </c>
      <c r="E827" s="1">
        <v>21</v>
      </c>
      <c r="F827" t="s">
        <v>25</v>
      </c>
      <c r="G827" t="s">
        <v>6368</v>
      </c>
      <c r="H827" t="s">
        <v>6368</v>
      </c>
    </row>
    <row r="828" spans="2:8">
      <c r="B828" t="s">
        <v>6372</v>
      </c>
      <c r="C828" t="s">
        <v>1255</v>
      </c>
      <c r="D828" t="s">
        <v>28</v>
      </c>
      <c r="E828" s="1">
        <v>21</v>
      </c>
      <c r="F828" t="s">
        <v>25</v>
      </c>
      <c r="G828" t="s">
        <v>152</v>
      </c>
      <c r="H828" t="s">
        <v>152</v>
      </c>
    </row>
    <row r="829" spans="2:8">
      <c r="B829" t="s">
        <v>6374</v>
      </c>
      <c r="C829" t="s">
        <v>1203</v>
      </c>
      <c r="D829" t="s">
        <v>28</v>
      </c>
      <c r="E829" s="1">
        <v>21</v>
      </c>
      <c r="F829" t="s">
        <v>25</v>
      </c>
      <c r="G829" t="s">
        <v>1086</v>
      </c>
      <c r="H829" t="s">
        <v>6375</v>
      </c>
    </row>
    <row r="830" spans="2:8">
      <c r="B830" t="s">
        <v>6378</v>
      </c>
      <c r="C830" t="s">
        <v>6379</v>
      </c>
      <c r="D830" t="s">
        <v>28</v>
      </c>
      <c r="E830" s="1">
        <v>21</v>
      </c>
      <c r="F830" t="s">
        <v>25</v>
      </c>
      <c r="G830" t="s">
        <v>264</v>
      </c>
      <c r="H830" t="s">
        <v>3853</v>
      </c>
    </row>
    <row r="831" spans="2:8">
      <c r="C831" t="s">
        <v>528</v>
      </c>
      <c r="D831" t="s">
        <v>28</v>
      </c>
      <c r="E831" s="1">
        <v>21</v>
      </c>
      <c r="F831" t="s">
        <v>25</v>
      </c>
      <c r="G831" t="s">
        <v>2013</v>
      </c>
      <c r="H831" t="s">
        <v>3853</v>
      </c>
    </row>
    <row r="832" spans="2:8">
      <c r="B832" t="s">
        <v>4887</v>
      </c>
      <c r="C832" t="s">
        <v>528</v>
      </c>
      <c r="D832" t="s">
        <v>28</v>
      </c>
      <c r="E832" s="1">
        <v>21</v>
      </c>
      <c r="F832" t="s">
        <v>25</v>
      </c>
      <c r="G832" t="s">
        <v>3034</v>
      </c>
      <c r="H832" t="s">
        <v>3034</v>
      </c>
    </row>
    <row r="833" spans="2:8">
      <c r="B833" t="s">
        <v>6385</v>
      </c>
      <c r="C833" t="s">
        <v>1398</v>
      </c>
      <c r="D833" t="s">
        <v>28</v>
      </c>
      <c r="E833" s="1">
        <v>21</v>
      </c>
      <c r="F833" t="s">
        <v>25</v>
      </c>
      <c r="G833" t="s">
        <v>1328</v>
      </c>
      <c r="H833" t="s">
        <v>1328</v>
      </c>
    </row>
    <row r="834" spans="2:8">
      <c r="B834" t="s">
        <v>6387</v>
      </c>
      <c r="C834" t="s">
        <v>1092</v>
      </c>
      <c r="D834" t="s">
        <v>28</v>
      </c>
      <c r="E834" s="1">
        <v>21</v>
      </c>
      <c r="F834" t="s">
        <v>25</v>
      </c>
      <c r="G834" t="s">
        <v>612</v>
      </c>
      <c r="H834" t="s">
        <v>612</v>
      </c>
    </row>
    <row r="835" spans="2:8">
      <c r="B835" t="s">
        <v>6391</v>
      </c>
      <c r="C835" t="s">
        <v>428</v>
      </c>
      <c r="D835" t="s">
        <v>28</v>
      </c>
      <c r="E835" s="1">
        <v>21</v>
      </c>
      <c r="F835" t="s">
        <v>25</v>
      </c>
      <c r="G835" t="s">
        <v>482</v>
      </c>
      <c r="H835" t="s">
        <v>482</v>
      </c>
    </row>
    <row r="836" spans="2:8">
      <c r="B836" t="s">
        <v>713</v>
      </c>
      <c r="C836" t="s">
        <v>1092</v>
      </c>
      <c r="D836" t="s">
        <v>28</v>
      </c>
      <c r="E836" s="1">
        <v>21</v>
      </c>
      <c r="F836" t="s">
        <v>25</v>
      </c>
      <c r="G836" t="s">
        <v>1851</v>
      </c>
      <c r="H836" t="s">
        <v>1851</v>
      </c>
    </row>
    <row r="837" spans="2:8">
      <c r="B837" t="s">
        <v>6396</v>
      </c>
      <c r="C837" t="s">
        <v>428</v>
      </c>
      <c r="D837" t="s">
        <v>28</v>
      </c>
      <c r="E837" s="1">
        <v>21</v>
      </c>
      <c r="F837" t="s">
        <v>25</v>
      </c>
      <c r="G837" t="s">
        <v>6397</v>
      </c>
      <c r="H837" t="s">
        <v>6397</v>
      </c>
    </row>
    <row r="838" spans="2:8">
      <c r="B838" t="s">
        <v>6399</v>
      </c>
      <c r="C838" t="s">
        <v>748</v>
      </c>
      <c r="D838" t="s">
        <v>28</v>
      </c>
      <c r="E838" s="1">
        <v>21</v>
      </c>
      <c r="F838" t="s">
        <v>25</v>
      </c>
      <c r="G838" t="s">
        <v>3243</v>
      </c>
      <c r="H838" t="s">
        <v>3243</v>
      </c>
    </row>
    <row r="839" spans="2:8">
      <c r="B839" t="s">
        <v>2578</v>
      </c>
      <c r="C839" t="s">
        <v>748</v>
      </c>
      <c r="D839" t="s">
        <v>28</v>
      </c>
      <c r="E839" s="1">
        <v>21</v>
      </c>
      <c r="F839" t="s">
        <v>25</v>
      </c>
      <c r="G839" t="s">
        <v>3829</v>
      </c>
      <c r="H839" t="s">
        <v>3829</v>
      </c>
    </row>
    <row r="840" spans="2:8">
      <c r="B840" t="s">
        <v>6404</v>
      </c>
      <c r="C840" t="s">
        <v>748</v>
      </c>
      <c r="D840" t="s">
        <v>28</v>
      </c>
      <c r="E840" s="1">
        <v>21</v>
      </c>
      <c r="F840" t="s">
        <v>25</v>
      </c>
      <c r="G840" t="s">
        <v>3882</v>
      </c>
      <c r="H840" t="s">
        <v>3882</v>
      </c>
    </row>
    <row r="841" spans="2:8">
      <c r="B841" t="s">
        <v>3080</v>
      </c>
      <c r="C841" t="s">
        <v>1398</v>
      </c>
      <c r="D841" t="s">
        <v>28</v>
      </c>
      <c r="E841" s="1">
        <v>21</v>
      </c>
      <c r="F841" t="s">
        <v>25</v>
      </c>
      <c r="G841" t="s">
        <v>6406</v>
      </c>
      <c r="H841" t="s">
        <v>6406</v>
      </c>
    </row>
    <row r="842" spans="2:8">
      <c r="B842" t="s">
        <v>6408</v>
      </c>
      <c r="C842" t="s">
        <v>1398</v>
      </c>
      <c r="D842" t="s">
        <v>28</v>
      </c>
      <c r="E842" s="1">
        <v>21</v>
      </c>
      <c r="F842" t="s">
        <v>25</v>
      </c>
      <c r="G842" t="s">
        <v>1192</v>
      </c>
      <c r="H842" t="s">
        <v>1192</v>
      </c>
    </row>
    <row r="843" spans="2:8">
      <c r="B843" t="s">
        <v>829</v>
      </c>
      <c r="C843" t="s">
        <v>6410</v>
      </c>
      <c r="D843" t="s">
        <v>28</v>
      </c>
      <c r="E843" s="1">
        <v>21</v>
      </c>
      <c r="F843" t="s">
        <v>25</v>
      </c>
      <c r="G843" t="s">
        <v>874</v>
      </c>
      <c r="H843" t="s">
        <v>874</v>
      </c>
    </row>
    <row r="844" spans="2:8">
      <c r="B844" t="s">
        <v>6414</v>
      </c>
      <c r="C844" t="s">
        <v>6410</v>
      </c>
      <c r="D844" t="s">
        <v>28</v>
      </c>
      <c r="E844" s="1">
        <v>21</v>
      </c>
      <c r="F844" t="s">
        <v>25</v>
      </c>
      <c r="G844" t="s">
        <v>2876</v>
      </c>
      <c r="H844" t="s">
        <v>2876</v>
      </c>
    </row>
    <row r="845" spans="2:8">
      <c r="B845" t="s">
        <v>6416</v>
      </c>
      <c r="C845" t="s">
        <v>364</v>
      </c>
      <c r="D845" t="s">
        <v>28</v>
      </c>
      <c r="E845" s="1">
        <v>21</v>
      </c>
      <c r="F845" t="s">
        <v>25</v>
      </c>
      <c r="G845" t="s">
        <v>814</v>
      </c>
      <c r="H845" t="s">
        <v>814</v>
      </c>
    </row>
    <row r="846" spans="2:8">
      <c r="B846" t="s">
        <v>6448</v>
      </c>
      <c r="C846" t="s">
        <v>4796</v>
      </c>
      <c r="D846" t="s">
        <v>28</v>
      </c>
      <c r="E846" s="1">
        <v>21</v>
      </c>
      <c r="F846" t="s">
        <v>25</v>
      </c>
      <c r="G846" t="s">
        <v>776</v>
      </c>
      <c r="H846" t="s">
        <v>776</v>
      </c>
    </row>
    <row r="847" spans="2:8">
      <c r="B847" t="s">
        <v>6452</v>
      </c>
      <c r="C847" t="s">
        <v>2617</v>
      </c>
      <c r="D847" t="s">
        <v>28</v>
      </c>
      <c r="E847" s="1">
        <v>21</v>
      </c>
      <c r="F847" t="s">
        <v>25</v>
      </c>
      <c r="G847" t="s">
        <v>1764</v>
      </c>
      <c r="H847" t="s">
        <v>1764</v>
      </c>
    </row>
    <row r="848" spans="2:8">
      <c r="B848" t="s">
        <v>6456</v>
      </c>
      <c r="C848" t="s">
        <v>51</v>
      </c>
      <c r="D848" t="s">
        <v>28</v>
      </c>
      <c r="E848" s="1">
        <v>21</v>
      </c>
      <c r="F848" t="s">
        <v>25</v>
      </c>
      <c r="G848" t="s">
        <v>6457</v>
      </c>
      <c r="H848" t="s">
        <v>6457</v>
      </c>
    </row>
    <row r="849" spans="2:8">
      <c r="B849" t="s">
        <v>6461</v>
      </c>
      <c r="C849" t="s">
        <v>364</v>
      </c>
      <c r="D849" t="s">
        <v>28</v>
      </c>
      <c r="E849" s="1">
        <v>21</v>
      </c>
      <c r="F849" t="s">
        <v>25</v>
      </c>
      <c r="G849" t="s">
        <v>775</v>
      </c>
      <c r="H849" t="s">
        <v>775</v>
      </c>
    </row>
    <row r="850" spans="2:8">
      <c r="B850" t="s">
        <v>6463</v>
      </c>
      <c r="C850" t="s">
        <v>1398</v>
      </c>
      <c r="D850" t="s">
        <v>28</v>
      </c>
      <c r="E850" s="1">
        <v>21</v>
      </c>
      <c r="F850" t="s">
        <v>25</v>
      </c>
      <c r="G850" t="s">
        <v>6464</v>
      </c>
      <c r="H850" t="s">
        <v>6464</v>
      </c>
    </row>
    <row r="851" spans="2:8">
      <c r="B851" t="s">
        <v>6421</v>
      </c>
      <c r="C851" t="s">
        <v>1627</v>
      </c>
      <c r="D851" t="s">
        <v>28</v>
      </c>
      <c r="E851" s="1">
        <v>21</v>
      </c>
      <c r="F851" t="s">
        <v>25</v>
      </c>
      <c r="G851" t="s">
        <v>6423</v>
      </c>
      <c r="H851" t="s">
        <v>6423</v>
      </c>
    </row>
    <row r="852" spans="2:8">
      <c r="B852" t="s">
        <v>6427</v>
      </c>
      <c r="C852" t="s">
        <v>82</v>
      </c>
      <c r="D852" t="s">
        <v>28</v>
      </c>
      <c r="E852" s="1">
        <v>21</v>
      </c>
      <c r="F852" t="s">
        <v>25</v>
      </c>
      <c r="G852" t="s">
        <v>2925</v>
      </c>
      <c r="H852" t="s">
        <v>2925</v>
      </c>
    </row>
    <row r="853" spans="2:8">
      <c r="B853" t="s">
        <v>6431</v>
      </c>
      <c r="C853" t="s">
        <v>1255</v>
      </c>
      <c r="D853" t="s">
        <v>28</v>
      </c>
      <c r="E853" s="1">
        <v>21</v>
      </c>
      <c r="F853" t="s">
        <v>25</v>
      </c>
      <c r="G853" t="s">
        <v>2852</v>
      </c>
      <c r="H853" t="s">
        <v>6432</v>
      </c>
    </row>
    <row r="854" spans="2:8">
      <c r="G854" t="s">
        <v>6434</v>
      </c>
      <c r="H854" t="s">
        <v>6432</v>
      </c>
    </row>
    <row r="855" spans="2:8">
      <c r="B855" t="s">
        <v>6435</v>
      </c>
      <c r="C855" t="s">
        <v>1255</v>
      </c>
      <c r="D855" t="s">
        <v>28</v>
      </c>
      <c r="E855" s="1">
        <v>21</v>
      </c>
      <c r="F855" t="s">
        <v>25</v>
      </c>
      <c r="G855" t="s">
        <v>6436</v>
      </c>
      <c r="H855" t="s">
        <v>6436</v>
      </c>
    </row>
    <row r="856" spans="2:8">
      <c r="B856" t="s">
        <v>6438</v>
      </c>
      <c r="C856" t="s">
        <v>2141</v>
      </c>
      <c r="D856" t="s">
        <v>28</v>
      </c>
      <c r="E856" s="1">
        <v>21</v>
      </c>
      <c r="F856" t="s">
        <v>25</v>
      </c>
      <c r="G856" t="s">
        <v>1677</v>
      </c>
      <c r="H856" t="s">
        <v>1677</v>
      </c>
    </row>
    <row r="857" spans="2:8">
      <c r="B857" t="s">
        <v>6442</v>
      </c>
      <c r="C857" t="s">
        <v>1255</v>
      </c>
      <c r="D857" t="s">
        <v>28</v>
      </c>
      <c r="E857" s="1">
        <v>21</v>
      </c>
      <c r="F857" t="s">
        <v>25</v>
      </c>
      <c r="G857" t="s">
        <v>3547</v>
      </c>
      <c r="H857" t="s">
        <v>3547</v>
      </c>
    </row>
    <row r="858" spans="2:8">
      <c r="B858" t="s">
        <v>6444</v>
      </c>
      <c r="C858" t="s">
        <v>291</v>
      </c>
      <c r="D858" t="s">
        <v>28</v>
      </c>
      <c r="E858" s="1">
        <v>21</v>
      </c>
      <c r="F858" t="s">
        <v>25</v>
      </c>
      <c r="G858" t="s">
        <v>3593</v>
      </c>
      <c r="H858" t="s">
        <v>3593</v>
      </c>
    </row>
    <row r="859" spans="2:8">
      <c r="B859" t="s">
        <v>7063</v>
      </c>
      <c r="C859" t="s">
        <v>986</v>
      </c>
      <c r="D859" t="s">
        <v>28</v>
      </c>
      <c r="E859" s="1">
        <v>23</v>
      </c>
      <c r="F859" t="s">
        <v>25</v>
      </c>
      <c r="G859" t="s">
        <v>105</v>
      </c>
      <c r="H859" t="s">
        <v>105</v>
      </c>
    </row>
    <row r="860" spans="2:8">
      <c r="B860" t="s">
        <v>6943</v>
      </c>
      <c r="C860" t="s">
        <v>3889</v>
      </c>
      <c r="D860" t="s">
        <v>28</v>
      </c>
      <c r="E860" s="1">
        <v>22</v>
      </c>
      <c r="F860" t="s">
        <v>25</v>
      </c>
      <c r="G860" t="s">
        <v>3021</v>
      </c>
      <c r="H860" t="s">
        <v>6944</v>
      </c>
    </row>
    <row r="861" spans="2:8">
      <c r="B861" t="s">
        <v>6946</v>
      </c>
      <c r="C861" t="s">
        <v>213</v>
      </c>
      <c r="D861" t="s">
        <v>28</v>
      </c>
      <c r="E861" s="1">
        <v>22</v>
      </c>
      <c r="F861" t="s">
        <v>25</v>
      </c>
      <c r="G861" t="s">
        <v>1683</v>
      </c>
      <c r="H861" t="s">
        <v>1683</v>
      </c>
    </row>
    <row r="862" spans="2:8">
      <c r="B862" t="s">
        <v>6950</v>
      </c>
      <c r="C862" t="s">
        <v>691</v>
      </c>
      <c r="D862" t="s">
        <v>28</v>
      </c>
      <c r="E862" s="1">
        <v>22</v>
      </c>
      <c r="F862" t="s">
        <v>25</v>
      </c>
      <c r="G862" t="s">
        <v>3936</v>
      </c>
      <c r="H862" t="s">
        <v>3936</v>
      </c>
    </row>
    <row r="863" spans="2:8">
      <c r="B863" t="s">
        <v>6952</v>
      </c>
      <c r="C863" t="s">
        <v>1072</v>
      </c>
      <c r="D863" t="s">
        <v>28</v>
      </c>
      <c r="E863" s="1">
        <v>22</v>
      </c>
      <c r="F863" t="s">
        <v>25</v>
      </c>
      <c r="G863" t="s">
        <v>1977</v>
      </c>
      <c r="H863" t="s">
        <v>1977</v>
      </c>
    </row>
    <row r="864" spans="2:8">
      <c r="B864" t="s">
        <v>7087</v>
      </c>
      <c r="C864" t="s">
        <v>3190</v>
      </c>
      <c r="D864" t="s">
        <v>28</v>
      </c>
      <c r="E864" s="1">
        <v>23</v>
      </c>
      <c r="F864" t="s">
        <v>25</v>
      </c>
      <c r="G864" t="s">
        <v>7088</v>
      </c>
      <c r="H864" t="s">
        <v>7088</v>
      </c>
    </row>
    <row r="865" spans="2:8">
      <c r="B865" t="s">
        <v>7065</v>
      </c>
      <c r="C865" t="s">
        <v>986</v>
      </c>
      <c r="D865" t="s">
        <v>28</v>
      </c>
      <c r="E865" s="1">
        <v>23</v>
      </c>
      <c r="F865" t="s">
        <v>25</v>
      </c>
      <c r="G865" t="s">
        <v>857</v>
      </c>
      <c r="H865" t="s">
        <v>857</v>
      </c>
    </row>
    <row r="866" spans="2:8">
      <c r="B866" t="s">
        <v>7067</v>
      </c>
      <c r="C866" t="s">
        <v>597</v>
      </c>
      <c r="D866" t="s">
        <v>28</v>
      </c>
      <c r="E866" s="1">
        <v>23</v>
      </c>
      <c r="F866" t="s">
        <v>25</v>
      </c>
      <c r="G866" t="s">
        <v>1635</v>
      </c>
      <c r="H866" t="s">
        <v>7068</v>
      </c>
    </row>
    <row r="867" spans="2:8">
      <c r="C867" t="s">
        <v>838</v>
      </c>
      <c r="D867" t="s">
        <v>28</v>
      </c>
      <c r="E867" s="1">
        <v>23</v>
      </c>
      <c r="F867" t="s">
        <v>25</v>
      </c>
      <c r="G867" t="s">
        <v>77</v>
      </c>
      <c r="H867" t="s">
        <v>7068</v>
      </c>
    </row>
    <row r="868" spans="2:8">
      <c r="B868" t="s">
        <v>7072</v>
      </c>
      <c r="C868" t="s">
        <v>597</v>
      </c>
      <c r="D868" t="s">
        <v>28</v>
      </c>
      <c r="E868" s="1">
        <v>23</v>
      </c>
      <c r="F868" t="s">
        <v>25</v>
      </c>
      <c r="G868" t="s">
        <v>7073</v>
      </c>
      <c r="H868" t="s">
        <v>7074</v>
      </c>
    </row>
    <row r="869" spans="2:8">
      <c r="C869" t="s">
        <v>838</v>
      </c>
      <c r="D869" t="s">
        <v>28</v>
      </c>
      <c r="E869" s="1">
        <v>23</v>
      </c>
      <c r="F869" t="s">
        <v>25</v>
      </c>
      <c r="G869" t="s">
        <v>7076</v>
      </c>
      <c r="H869" t="s">
        <v>7074</v>
      </c>
    </row>
    <row r="870" spans="2:8">
      <c r="B870" t="s">
        <v>7077</v>
      </c>
      <c r="C870" t="s">
        <v>54</v>
      </c>
      <c r="D870" t="s">
        <v>28</v>
      </c>
      <c r="E870" s="1">
        <v>23</v>
      </c>
      <c r="F870" t="s">
        <v>25</v>
      </c>
      <c r="G870" t="s">
        <v>7078</v>
      </c>
      <c r="H870" t="s">
        <v>7078</v>
      </c>
    </row>
    <row r="871" spans="2:8">
      <c r="D871" t="s">
        <v>38</v>
      </c>
      <c r="E871" s="1">
        <v>23</v>
      </c>
      <c r="F871" t="s">
        <v>25</v>
      </c>
      <c r="G871" t="s">
        <v>7078</v>
      </c>
      <c r="H871" t="s">
        <v>7078</v>
      </c>
    </row>
    <row r="872" spans="2:8">
      <c r="B872" t="s">
        <v>7082</v>
      </c>
      <c r="C872" t="s">
        <v>838</v>
      </c>
      <c r="D872" t="s">
        <v>28</v>
      </c>
      <c r="E872" s="1">
        <v>23</v>
      </c>
      <c r="F872" t="s">
        <v>25</v>
      </c>
      <c r="G872" t="s">
        <v>7083</v>
      </c>
      <c r="H872" t="s">
        <v>7083</v>
      </c>
    </row>
    <row r="873" spans="2:8">
      <c r="B873" t="s">
        <v>7085</v>
      </c>
      <c r="C873" t="s">
        <v>986</v>
      </c>
      <c r="D873" t="s">
        <v>28</v>
      </c>
      <c r="E873" s="1">
        <v>23</v>
      </c>
      <c r="F873" t="s">
        <v>25</v>
      </c>
      <c r="G873" t="s">
        <v>835</v>
      </c>
      <c r="H873" t="s">
        <v>835</v>
      </c>
    </row>
    <row r="874" spans="2:8">
      <c r="B874" t="s">
        <v>6748</v>
      </c>
      <c r="C874" t="s">
        <v>691</v>
      </c>
      <c r="D874" t="s">
        <v>28</v>
      </c>
      <c r="E874" s="1">
        <v>22</v>
      </c>
      <c r="F874" t="s">
        <v>25</v>
      </c>
      <c r="G874" t="s">
        <v>6749</v>
      </c>
      <c r="H874" t="s">
        <v>6749</v>
      </c>
    </row>
    <row r="875" spans="2:8">
      <c r="E875" s="1">
        <v>23</v>
      </c>
      <c r="F875" t="s">
        <v>25</v>
      </c>
      <c r="G875" t="s">
        <v>6749</v>
      </c>
      <c r="H875" t="s">
        <v>6749</v>
      </c>
    </row>
    <row r="876" spans="2:8">
      <c r="D876" t="s">
        <v>38</v>
      </c>
      <c r="E876" s="1">
        <v>23</v>
      </c>
      <c r="F876" t="s">
        <v>25</v>
      </c>
      <c r="G876" t="s">
        <v>6749</v>
      </c>
      <c r="H876" t="s">
        <v>6749</v>
      </c>
    </row>
    <row r="877" spans="2:8">
      <c r="B877" t="s">
        <v>6753</v>
      </c>
      <c r="C877" t="s">
        <v>691</v>
      </c>
      <c r="D877" t="s">
        <v>28</v>
      </c>
      <c r="E877" s="1">
        <v>22</v>
      </c>
      <c r="F877" t="s">
        <v>25</v>
      </c>
      <c r="G877" t="s">
        <v>934</v>
      </c>
      <c r="H877" t="s">
        <v>4223</v>
      </c>
    </row>
    <row r="878" spans="2:8">
      <c r="G878" t="s">
        <v>61</v>
      </c>
      <c r="H878" t="s">
        <v>4223</v>
      </c>
    </row>
    <row r="879" spans="2:8">
      <c r="B879" t="s">
        <v>6755</v>
      </c>
      <c r="C879" t="s">
        <v>309</v>
      </c>
      <c r="D879" t="s">
        <v>28</v>
      </c>
      <c r="E879" s="1">
        <v>22</v>
      </c>
      <c r="F879" t="s">
        <v>25</v>
      </c>
      <c r="G879" t="s">
        <v>1839</v>
      </c>
      <c r="H879" t="s">
        <v>6622</v>
      </c>
    </row>
    <row r="880" spans="2:8">
      <c r="G880" t="s">
        <v>1851</v>
      </c>
      <c r="H880" t="s">
        <v>6622</v>
      </c>
    </row>
    <row r="881" spans="2:8">
      <c r="B881" t="s">
        <v>7045</v>
      </c>
      <c r="C881" t="s">
        <v>986</v>
      </c>
      <c r="D881" t="s">
        <v>28</v>
      </c>
      <c r="E881" s="1">
        <v>23</v>
      </c>
      <c r="F881" t="s">
        <v>25</v>
      </c>
      <c r="G881" t="s">
        <v>7046</v>
      </c>
      <c r="H881" t="s">
        <v>7046</v>
      </c>
    </row>
    <row r="882" spans="2:8">
      <c r="B882" t="s">
        <v>6759</v>
      </c>
      <c r="C882" t="s">
        <v>2896</v>
      </c>
      <c r="D882" t="s">
        <v>28</v>
      </c>
      <c r="E882" s="1">
        <v>22</v>
      </c>
      <c r="F882" t="s">
        <v>25</v>
      </c>
      <c r="G882" t="s">
        <v>1977</v>
      </c>
      <c r="H882" t="s">
        <v>1977</v>
      </c>
    </row>
    <row r="883" spans="2:8">
      <c r="B883" t="s">
        <v>6762</v>
      </c>
      <c r="C883" t="s">
        <v>2896</v>
      </c>
      <c r="D883" t="s">
        <v>28</v>
      </c>
      <c r="E883" s="1">
        <v>22</v>
      </c>
      <c r="F883" t="s">
        <v>25</v>
      </c>
      <c r="G883" t="s">
        <v>283</v>
      </c>
      <c r="H883" t="s">
        <v>283</v>
      </c>
    </row>
    <row r="884" spans="2:8">
      <c r="B884" t="s">
        <v>6764</v>
      </c>
      <c r="C884" t="s">
        <v>2274</v>
      </c>
      <c r="D884" t="s">
        <v>28</v>
      </c>
      <c r="E884" s="1">
        <v>22</v>
      </c>
      <c r="F884" t="s">
        <v>25</v>
      </c>
      <c r="G884" t="s">
        <v>611</v>
      </c>
      <c r="H884" t="s">
        <v>3373</v>
      </c>
    </row>
    <row r="885" spans="2:8">
      <c r="G885" t="s">
        <v>612</v>
      </c>
      <c r="H885" t="s">
        <v>3373</v>
      </c>
    </row>
    <row r="886" spans="2:8">
      <c r="B886" t="s">
        <v>6768</v>
      </c>
      <c r="C886" t="s">
        <v>309</v>
      </c>
      <c r="D886" t="s">
        <v>28</v>
      </c>
      <c r="E886" s="1">
        <v>22</v>
      </c>
      <c r="F886" t="s">
        <v>25</v>
      </c>
      <c r="G886" t="s">
        <v>2887</v>
      </c>
      <c r="H886" t="s">
        <v>2887</v>
      </c>
    </row>
    <row r="887" spans="2:8">
      <c r="B887" t="s">
        <v>6770</v>
      </c>
      <c r="C887" t="s">
        <v>785</v>
      </c>
      <c r="D887" t="s">
        <v>28</v>
      </c>
      <c r="E887" s="1">
        <v>22</v>
      </c>
      <c r="F887" t="s">
        <v>25</v>
      </c>
      <c r="G887" t="s">
        <v>504</v>
      </c>
      <c r="H887" t="s">
        <v>504</v>
      </c>
    </row>
    <row r="888" spans="2:8">
      <c r="B888" t="s">
        <v>6774</v>
      </c>
      <c r="C888" t="s">
        <v>785</v>
      </c>
      <c r="D888" t="s">
        <v>28</v>
      </c>
      <c r="E888" s="1">
        <v>22</v>
      </c>
      <c r="F888" t="s">
        <v>25</v>
      </c>
      <c r="G888" t="s">
        <v>549</v>
      </c>
      <c r="H888" t="s">
        <v>549</v>
      </c>
    </row>
    <row r="889" spans="2:8">
      <c r="B889" t="s">
        <v>6776</v>
      </c>
      <c r="C889" t="s">
        <v>4157</v>
      </c>
      <c r="D889" t="s">
        <v>28</v>
      </c>
      <c r="E889" s="1">
        <v>22</v>
      </c>
      <c r="F889" t="s">
        <v>25</v>
      </c>
      <c r="G889" t="s">
        <v>2023</v>
      </c>
      <c r="H889" t="s">
        <v>2023</v>
      </c>
    </row>
    <row r="890" spans="2:8">
      <c r="B890" t="s">
        <v>6780</v>
      </c>
      <c r="C890" t="s">
        <v>785</v>
      </c>
      <c r="D890" t="s">
        <v>28</v>
      </c>
      <c r="E890" s="1">
        <v>22</v>
      </c>
      <c r="F890" t="s">
        <v>25</v>
      </c>
      <c r="G890" t="s">
        <v>4229</v>
      </c>
      <c r="H890" t="s">
        <v>4229</v>
      </c>
    </row>
    <row r="891" spans="2:8">
      <c r="B891" t="s">
        <v>6782</v>
      </c>
      <c r="C891" t="s">
        <v>2761</v>
      </c>
      <c r="D891" t="s">
        <v>28</v>
      </c>
      <c r="E891" s="1">
        <v>22</v>
      </c>
      <c r="F891" t="s">
        <v>25</v>
      </c>
      <c r="G891" t="s">
        <v>6783</v>
      </c>
      <c r="H891" t="s">
        <v>3936</v>
      </c>
    </row>
    <row r="892" spans="2:8">
      <c r="B892" t="s">
        <v>7050</v>
      </c>
      <c r="C892" t="s">
        <v>986</v>
      </c>
      <c r="D892" t="s">
        <v>28</v>
      </c>
      <c r="E892" s="1">
        <v>23</v>
      </c>
      <c r="F892" t="s">
        <v>25</v>
      </c>
      <c r="G892" t="s">
        <v>7051</v>
      </c>
      <c r="H892" t="s">
        <v>7051</v>
      </c>
    </row>
    <row r="893" spans="2:8">
      <c r="B893" t="s">
        <v>6788</v>
      </c>
      <c r="C893" t="s">
        <v>309</v>
      </c>
      <c r="D893" t="s">
        <v>28</v>
      </c>
      <c r="E893" s="1">
        <v>22</v>
      </c>
      <c r="F893" t="s">
        <v>25</v>
      </c>
      <c r="G893" t="s">
        <v>2473</v>
      </c>
      <c r="H893" t="s">
        <v>855</v>
      </c>
    </row>
    <row r="894" spans="2:8">
      <c r="G894" t="s">
        <v>751</v>
      </c>
      <c r="H894" t="s">
        <v>855</v>
      </c>
    </row>
    <row r="895" spans="2:8">
      <c r="B895" t="s">
        <v>6790</v>
      </c>
      <c r="C895" t="s">
        <v>309</v>
      </c>
      <c r="D895" t="s">
        <v>28</v>
      </c>
      <c r="E895" s="1">
        <v>22</v>
      </c>
      <c r="F895" t="s">
        <v>25</v>
      </c>
      <c r="G895" t="s">
        <v>2775</v>
      </c>
      <c r="H895" t="s">
        <v>2775</v>
      </c>
    </row>
    <row r="896" spans="2:8">
      <c r="B896" t="s">
        <v>6792</v>
      </c>
      <c r="C896" t="s">
        <v>309</v>
      </c>
      <c r="D896" t="s">
        <v>28</v>
      </c>
      <c r="E896" s="1">
        <v>22</v>
      </c>
      <c r="F896" t="s">
        <v>25</v>
      </c>
      <c r="G896" t="s">
        <v>4722</v>
      </c>
      <c r="H896" t="s">
        <v>6793</v>
      </c>
    </row>
    <row r="897" spans="2:8">
      <c r="B897" t="s">
        <v>6795</v>
      </c>
      <c r="C897" t="s">
        <v>4157</v>
      </c>
      <c r="D897" t="s">
        <v>28</v>
      </c>
      <c r="E897" s="1">
        <v>22</v>
      </c>
      <c r="F897" t="s">
        <v>25</v>
      </c>
      <c r="G897" t="s">
        <v>884</v>
      </c>
      <c r="H897" t="s">
        <v>6796</v>
      </c>
    </row>
    <row r="898" spans="2:8">
      <c r="G898" t="s">
        <v>1063</v>
      </c>
      <c r="H898" t="s">
        <v>6796</v>
      </c>
    </row>
    <row r="899" spans="2:8">
      <c r="B899" t="s">
        <v>6798</v>
      </c>
      <c r="C899" t="s">
        <v>4037</v>
      </c>
      <c r="D899" t="s">
        <v>28</v>
      </c>
      <c r="E899" s="1">
        <v>22</v>
      </c>
      <c r="F899" t="s">
        <v>25</v>
      </c>
      <c r="G899" t="s">
        <v>1014</v>
      </c>
      <c r="H899" t="s">
        <v>1014</v>
      </c>
    </row>
    <row r="900" spans="2:8">
      <c r="B900" t="s">
        <v>6802</v>
      </c>
      <c r="C900" t="s">
        <v>4037</v>
      </c>
      <c r="D900" t="s">
        <v>28</v>
      </c>
      <c r="E900" s="1">
        <v>22</v>
      </c>
      <c r="F900" t="s">
        <v>25</v>
      </c>
      <c r="G900" t="s">
        <v>1716</v>
      </c>
      <c r="H900" t="s">
        <v>1716</v>
      </c>
    </row>
    <row r="901" spans="2:8">
      <c r="B901" t="s">
        <v>6804</v>
      </c>
      <c r="C901" t="s">
        <v>4037</v>
      </c>
      <c r="D901" t="s">
        <v>28</v>
      </c>
      <c r="E901" s="1">
        <v>22</v>
      </c>
      <c r="F901" t="s">
        <v>25</v>
      </c>
      <c r="G901" t="s">
        <v>3726</v>
      </c>
      <c r="H901" t="s">
        <v>3726</v>
      </c>
    </row>
    <row r="902" spans="2:8">
      <c r="B902" t="s">
        <v>6806</v>
      </c>
      <c r="C902" t="s">
        <v>353</v>
      </c>
      <c r="D902" t="s">
        <v>28</v>
      </c>
      <c r="E902" s="1">
        <v>22</v>
      </c>
      <c r="F902" t="s">
        <v>25</v>
      </c>
      <c r="G902" t="s">
        <v>173</v>
      </c>
      <c r="H902" t="s">
        <v>173</v>
      </c>
    </row>
    <row r="903" spans="2:8">
      <c r="B903" t="s">
        <v>6812</v>
      </c>
      <c r="C903" t="s">
        <v>2103</v>
      </c>
      <c r="D903" t="s">
        <v>28</v>
      </c>
      <c r="E903" s="1">
        <v>22</v>
      </c>
      <c r="F903" t="s">
        <v>25</v>
      </c>
      <c r="G903" t="s">
        <v>577</v>
      </c>
      <c r="H903" t="s">
        <v>577</v>
      </c>
    </row>
    <row r="904" spans="2:8">
      <c r="B904" t="s">
        <v>7053</v>
      </c>
      <c r="C904" t="s">
        <v>986</v>
      </c>
      <c r="D904" t="s">
        <v>28</v>
      </c>
      <c r="E904" s="1">
        <v>23</v>
      </c>
      <c r="F904" t="s">
        <v>25</v>
      </c>
      <c r="G904" t="s">
        <v>366</v>
      </c>
      <c r="H904" t="s">
        <v>366</v>
      </c>
    </row>
    <row r="905" spans="2:8">
      <c r="B905" t="s">
        <v>6816</v>
      </c>
      <c r="C905" t="s">
        <v>349</v>
      </c>
      <c r="D905" t="s">
        <v>28</v>
      </c>
      <c r="E905" s="1">
        <v>22</v>
      </c>
      <c r="F905" t="s">
        <v>25</v>
      </c>
      <c r="G905" t="s">
        <v>105</v>
      </c>
      <c r="H905" t="s">
        <v>6817</v>
      </c>
    </row>
    <row r="906" spans="2:8">
      <c r="G906" t="s">
        <v>1829</v>
      </c>
      <c r="H906" t="s">
        <v>6817</v>
      </c>
    </row>
    <row r="907" spans="2:8">
      <c r="G907" t="s">
        <v>61</v>
      </c>
      <c r="H907" t="s">
        <v>6817</v>
      </c>
    </row>
    <row r="908" spans="2:8">
      <c r="B908" t="s">
        <v>6821</v>
      </c>
      <c r="C908" t="s">
        <v>2973</v>
      </c>
      <c r="D908" t="s">
        <v>28</v>
      </c>
      <c r="E908" s="1">
        <v>22</v>
      </c>
      <c r="F908" t="s">
        <v>25</v>
      </c>
      <c r="G908" t="s">
        <v>1606</v>
      </c>
      <c r="H908" t="s">
        <v>1606</v>
      </c>
    </row>
    <row r="909" spans="2:8">
      <c r="D909" t="s">
        <v>38</v>
      </c>
      <c r="E909" s="1">
        <v>22</v>
      </c>
      <c r="F909" t="s">
        <v>25</v>
      </c>
      <c r="G909" t="s">
        <v>1606</v>
      </c>
      <c r="H909" t="s">
        <v>1606</v>
      </c>
    </row>
    <row r="910" spans="2:8">
      <c r="B910" t="s">
        <v>6825</v>
      </c>
      <c r="C910" t="s">
        <v>2973</v>
      </c>
      <c r="D910" t="s">
        <v>28</v>
      </c>
      <c r="E910" s="1">
        <v>22</v>
      </c>
      <c r="F910" t="s">
        <v>25</v>
      </c>
      <c r="G910" t="s">
        <v>2952</v>
      </c>
      <c r="H910" t="s">
        <v>6826</v>
      </c>
    </row>
    <row r="911" spans="2:8">
      <c r="D911" t="s">
        <v>38</v>
      </c>
      <c r="E911" s="1">
        <v>22</v>
      </c>
      <c r="F911" t="s">
        <v>25</v>
      </c>
      <c r="G911" t="s">
        <v>2952</v>
      </c>
      <c r="H911" t="s">
        <v>6826</v>
      </c>
    </row>
    <row r="912" spans="2:8">
      <c r="B912" t="s">
        <v>6828</v>
      </c>
      <c r="C912" t="s">
        <v>4157</v>
      </c>
      <c r="D912" t="s">
        <v>28</v>
      </c>
      <c r="E912" s="1">
        <v>22</v>
      </c>
      <c r="F912" t="s">
        <v>25</v>
      </c>
      <c r="G912" t="s">
        <v>3939</v>
      </c>
      <c r="H912" t="s">
        <v>3939</v>
      </c>
    </row>
    <row r="913" spans="2:8">
      <c r="B913" t="s">
        <v>6830</v>
      </c>
      <c r="C913" t="s">
        <v>4157</v>
      </c>
      <c r="D913" t="s">
        <v>28</v>
      </c>
      <c r="E913" s="1">
        <v>22</v>
      </c>
      <c r="F913" t="s">
        <v>25</v>
      </c>
      <c r="G913" t="s">
        <v>2023</v>
      </c>
      <c r="H913" t="s">
        <v>2023</v>
      </c>
    </row>
    <row r="914" spans="2:8">
      <c r="B914" t="s">
        <v>6832</v>
      </c>
      <c r="C914" t="s">
        <v>785</v>
      </c>
      <c r="D914" t="s">
        <v>28</v>
      </c>
      <c r="E914" s="1">
        <v>22</v>
      </c>
      <c r="F914" t="s">
        <v>25</v>
      </c>
      <c r="G914" t="s">
        <v>1412</v>
      </c>
      <c r="H914" t="s">
        <v>1412</v>
      </c>
    </row>
    <row r="915" spans="2:8">
      <c r="B915" t="s">
        <v>6834</v>
      </c>
      <c r="C915" t="s">
        <v>785</v>
      </c>
      <c r="D915" t="s">
        <v>28</v>
      </c>
      <c r="E915" s="1">
        <v>22</v>
      </c>
      <c r="F915" t="s">
        <v>25</v>
      </c>
      <c r="G915" t="s">
        <v>6835</v>
      </c>
      <c r="H915" t="s">
        <v>6835</v>
      </c>
    </row>
    <row r="916" spans="2:8">
      <c r="B916" t="s">
        <v>6837</v>
      </c>
      <c r="C916" t="s">
        <v>785</v>
      </c>
      <c r="D916" t="s">
        <v>28</v>
      </c>
      <c r="E916" s="1">
        <v>22</v>
      </c>
      <c r="F916" t="s">
        <v>25</v>
      </c>
      <c r="G916" t="s">
        <v>577</v>
      </c>
      <c r="H916" t="s">
        <v>577</v>
      </c>
    </row>
    <row r="917" spans="2:8">
      <c r="B917" t="s">
        <v>6839</v>
      </c>
      <c r="C917" t="s">
        <v>785</v>
      </c>
      <c r="D917" t="s">
        <v>28</v>
      </c>
      <c r="E917" s="1">
        <v>22</v>
      </c>
      <c r="F917" t="s">
        <v>25</v>
      </c>
      <c r="G917" t="s">
        <v>6686</v>
      </c>
      <c r="H917" t="s">
        <v>6686</v>
      </c>
    </row>
    <row r="918" spans="2:8">
      <c r="B918" t="s">
        <v>6841</v>
      </c>
      <c r="C918" t="s">
        <v>836</v>
      </c>
      <c r="D918" t="s">
        <v>28</v>
      </c>
      <c r="E918" s="1">
        <v>22</v>
      </c>
      <c r="F918" t="s">
        <v>25</v>
      </c>
      <c r="G918" t="s">
        <v>397</v>
      </c>
      <c r="H918" t="s">
        <v>397</v>
      </c>
    </row>
    <row r="919" spans="2:8">
      <c r="B919" t="s">
        <v>7055</v>
      </c>
      <c r="C919" t="s">
        <v>986</v>
      </c>
      <c r="D919" t="s">
        <v>28</v>
      </c>
      <c r="E919" s="1">
        <v>23</v>
      </c>
      <c r="F919" t="s">
        <v>25</v>
      </c>
      <c r="G919" t="s">
        <v>3086</v>
      </c>
      <c r="H919" t="s">
        <v>3086</v>
      </c>
    </row>
    <row r="920" spans="2:8">
      <c r="B920" t="s">
        <v>6844</v>
      </c>
      <c r="C920" t="s">
        <v>836</v>
      </c>
      <c r="D920" t="s">
        <v>28</v>
      </c>
      <c r="E920" s="1">
        <v>22</v>
      </c>
      <c r="F920" t="s">
        <v>25</v>
      </c>
      <c r="G920" t="s">
        <v>5058</v>
      </c>
      <c r="H920" t="s">
        <v>5058</v>
      </c>
    </row>
    <row r="921" spans="2:8">
      <c r="B921" t="s">
        <v>6846</v>
      </c>
      <c r="C921" t="s">
        <v>6847</v>
      </c>
      <c r="D921" t="s">
        <v>28</v>
      </c>
      <c r="E921" s="1">
        <v>22</v>
      </c>
      <c r="F921" t="s">
        <v>25</v>
      </c>
      <c r="G921" t="s">
        <v>239</v>
      </c>
      <c r="H921" t="s">
        <v>6848</v>
      </c>
    </row>
    <row r="922" spans="2:8">
      <c r="G922" t="s">
        <v>4849</v>
      </c>
      <c r="H922" t="s">
        <v>6848</v>
      </c>
    </row>
    <row r="923" spans="2:8">
      <c r="G923" t="s">
        <v>270</v>
      </c>
      <c r="H923" t="s">
        <v>6848</v>
      </c>
    </row>
    <row r="924" spans="2:8">
      <c r="B924" t="s">
        <v>6852</v>
      </c>
      <c r="C924" t="s">
        <v>2653</v>
      </c>
      <c r="D924" t="s">
        <v>28</v>
      </c>
      <c r="E924" s="1">
        <v>22</v>
      </c>
      <c r="F924" t="s">
        <v>25</v>
      </c>
      <c r="G924" t="s">
        <v>1014</v>
      </c>
      <c r="H924" t="s">
        <v>1014</v>
      </c>
    </row>
    <row r="925" spans="2:8">
      <c r="B925" t="s">
        <v>6856</v>
      </c>
      <c r="C925" t="s">
        <v>464</v>
      </c>
      <c r="D925" t="s">
        <v>28</v>
      </c>
      <c r="E925" s="1">
        <v>22</v>
      </c>
      <c r="F925" t="s">
        <v>25</v>
      </c>
      <c r="G925" t="s">
        <v>6434</v>
      </c>
      <c r="H925" t="s">
        <v>6434</v>
      </c>
    </row>
    <row r="926" spans="2:8">
      <c r="B926" t="s">
        <v>6860</v>
      </c>
      <c r="C926" t="s">
        <v>364</v>
      </c>
      <c r="D926" t="s">
        <v>28</v>
      </c>
      <c r="E926" s="1">
        <v>22</v>
      </c>
      <c r="F926" t="s">
        <v>25</v>
      </c>
      <c r="G926" t="s">
        <v>105</v>
      </c>
      <c r="H926" t="s">
        <v>1304</v>
      </c>
    </row>
    <row r="927" spans="2:8">
      <c r="G927" t="s">
        <v>757</v>
      </c>
      <c r="H927" t="s">
        <v>1304</v>
      </c>
    </row>
    <row r="928" spans="2:8">
      <c r="B928" t="s">
        <v>6862</v>
      </c>
      <c r="C928" t="s">
        <v>364</v>
      </c>
      <c r="D928" t="s">
        <v>28</v>
      </c>
      <c r="E928" s="1">
        <v>22</v>
      </c>
      <c r="F928" t="s">
        <v>25</v>
      </c>
      <c r="G928" t="s">
        <v>2887</v>
      </c>
      <c r="H928" t="s">
        <v>2887</v>
      </c>
    </row>
    <row r="929" spans="2:8">
      <c r="B929" t="s">
        <v>6864</v>
      </c>
      <c r="C929" t="s">
        <v>464</v>
      </c>
      <c r="D929" t="s">
        <v>28</v>
      </c>
      <c r="E929" s="1">
        <v>22</v>
      </c>
      <c r="F929" t="s">
        <v>25</v>
      </c>
      <c r="G929" t="s">
        <v>534</v>
      </c>
      <c r="H929" t="s">
        <v>534</v>
      </c>
    </row>
    <row r="930" spans="2:8">
      <c r="B930" t="s">
        <v>6866</v>
      </c>
      <c r="C930" t="s">
        <v>6847</v>
      </c>
      <c r="D930" t="s">
        <v>28</v>
      </c>
      <c r="E930" s="1">
        <v>22</v>
      </c>
      <c r="F930" t="s">
        <v>25</v>
      </c>
      <c r="G930" t="s">
        <v>1253</v>
      </c>
      <c r="H930" t="s">
        <v>1253</v>
      </c>
    </row>
    <row r="931" spans="2:8">
      <c r="B931" t="s">
        <v>6868</v>
      </c>
      <c r="C931" t="s">
        <v>349</v>
      </c>
      <c r="D931" t="s">
        <v>28</v>
      </c>
      <c r="E931" s="1">
        <v>22</v>
      </c>
      <c r="F931" t="s">
        <v>25</v>
      </c>
      <c r="G931" t="s">
        <v>105</v>
      </c>
      <c r="H931" t="s">
        <v>6869</v>
      </c>
    </row>
    <row r="932" spans="2:8">
      <c r="G932" t="s">
        <v>589</v>
      </c>
      <c r="H932" t="s">
        <v>6869</v>
      </c>
    </row>
    <row r="933" spans="2:8">
      <c r="B933" t="s">
        <v>6871</v>
      </c>
      <c r="C933" t="s">
        <v>76</v>
      </c>
      <c r="D933" t="s">
        <v>28</v>
      </c>
      <c r="E933" s="1">
        <v>22</v>
      </c>
      <c r="F933" t="s">
        <v>25</v>
      </c>
      <c r="G933" t="s">
        <v>68</v>
      </c>
      <c r="H933" t="s">
        <v>68</v>
      </c>
    </row>
    <row r="934" spans="2:8">
      <c r="B934" t="s">
        <v>7057</v>
      </c>
      <c r="C934" t="s">
        <v>986</v>
      </c>
      <c r="D934" t="s">
        <v>28</v>
      </c>
      <c r="E934" s="1">
        <v>23</v>
      </c>
      <c r="F934" t="s">
        <v>25</v>
      </c>
      <c r="G934" t="s">
        <v>137</v>
      </c>
      <c r="H934" t="s">
        <v>137</v>
      </c>
    </row>
    <row r="935" spans="2:8">
      <c r="B935" t="s">
        <v>6873</v>
      </c>
      <c r="C935" t="s">
        <v>2103</v>
      </c>
      <c r="D935" t="s">
        <v>28</v>
      </c>
      <c r="E935" s="1">
        <v>22</v>
      </c>
      <c r="F935" t="s">
        <v>25</v>
      </c>
      <c r="G935" t="s">
        <v>1253</v>
      </c>
      <c r="H935" t="s">
        <v>1253</v>
      </c>
    </row>
    <row r="936" spans="2:8">
      <c r="B936" t="s">
        <v>6875</v>
      </c>
      <c r="C936" t="s">
        <v>349</v>
      </c>
      <c r="D936" t="s">
        <v>28</v>
      </c>
      <c r="E936" s="1">
        <v>22</v>
      </c>
      <c r="F936" t="s">
        <v>25</v>
      </c>
      <c r="G936" t="s">
        <v>1583</v>
      </c>
      <c r="H936" t="s">
        <v>1583</v>
      </c>
    </row>
    <row r="937" spans="2:8">
      <c r="B937" t="s">
        <v>6877</v>
      </c>
      <c r="C937" t="s">
        <v>349</v>
      </c>
      <c r="D937" t="s">
        <v>28</v>
      </c>
      <c r="E937" s="1">
        <v>22</v>
      </c>
      <c r="F937" t="s">
        <v>25</v>
      </c>
      <c r="G937" t="s">
        <v>4038</v>
      </c>
      <c r="H937" t="s">
        <v>4038</v>
      </c>
    </row>
    <row r="938" spans="2:8">
      <c r="B938" t="s">
        <v>6879</v>
      </c>
      <c r="C938" t="s">
        <v>349</v>
      </c>
      <c r="D938" t="s">
        <v>28</v>
      </c>
      <c r="E938" s="1">
        <v>22</v>
      </c>
      <c r="F938" t="s">
        <v>25</v>
      </c>
      <c r="G938" t="s">
        <v>6880</v>
      </c>
      <c r="H938" t="s">
        <v>6880</v>
      </c>
    </row>
    <row r="939" spans="2:8">
      <c r="B939" t="s">
        <v>6882</v>
      </c>
      <c r="C939" t="s">
        <v>1230</v>
      </c>
      <c r="D939" t="s">
        <v>28</v>
      </c>
      <c r="E939" s="1">
        <v>22</v>
      </c>
      <c r="F939" t="s">
        <v>25</v>
      </c>
      <c r="G939" t="s">
        <v>3777</v>
      </c>
      <c r="H939" t="s">
        <v>3777</v>
      </c>
    </row>
    <row r="940" spans="2:8">
      <c r="B940" t="s">
        <v>6886</v>
      </c>
      <c r="C940" t="s">
        <v>2740</v>
      </c>
      <c r="D940" t="s">
        <v>28</v>
      </c>
      <c r="E940" s="1">
        <v>22</v>
      </c>
      <c r="F940" t="s">
        <v>25</v>
      </c>
      <c r="G940" t="s">
        <v>876</v>
      </c>
      <c r="H940" t="s">
        <v>876</v>
      </c>
    </row>
    <row r="941" spans="2:8">
      <c r="B941" t="s">
        <v>6890</v>
      </c>
      <c r="C941" t="s">
        <v>349</v>
      </c>
      <c r="D941" t="s">
        <v>28</v>
      </c>
      <c r="E941" s="1">
        <v>22</v>
      </c>
      <c r="F941" t="s">
        <v>25</v>
      </c>
      <c r="G941" t="s">
        <v>940</v>
      </c>
      <c r="H941" t="s">
        <v>940</v>
      </c>
    </row>
    <row r="942" spans="2:8">
      <c r="B942" t="s">
        <v>6892</v>
      </c>
      <c r="C942" t="s">
        <v>349</v>
      </c>
      <c r="D942" t="s">
        <v>28</v>
      </c>
      <c r="E942" s="1">
        <v>22</v>
      </c>
      <c r="F942" t="s">
        <v>25</v>
      </c>
      <c r="G942" t="s">
        <v>1634</v>
      </c>
      <c r="H942" t="s">
        <v>1634</v>
      </c>
    </row>
    <row r="943" spans="2:8">
      <c r="B943" t="s">
        <v>6894</v>
      </c>
      <c r="C943" t="s">
        <v>349</v>
      </c>
      <c r="D943" t="s">
        <v>28</v>
      </c>
      <c r="E943" s="1">
        <v>22</v>
      </c>
      <c r="F943" t="s">
        <v>25</v>
      </c>
      <c r="G943" t="s">
        <v>1000</v>
      </c>
      <c r="H943" t="s">
        <v>1000</v>
      </c>
    </row>
    <row r="944" spans="2:8">
      <c r="B944" t="s">
        <v>6896</v>
      </c>
      <c r="C944" t="s">
        <v>353</v>
      </c>
      <c r="D944" t="s">
        <v>28</v>
      </c>
      <c r="E944" s="1">
        <v>22</v>
      </c>
      <c r="F944" t="s">
        <v>25</v>
      </c>
      <c r="G944" t="s">
        <v>3021</v>
      </c>
      <c r="H944" t="s">
        <v>3021</v>
      </c>
    </row>
    <row r="945" spans="2:8">
      <c r="B945" t="s">
        <v>6898</v>
      </c>
      <c r="C945" t="s">
        <v>353</v>
      </c>
      <c r="D945" t="s">
        <v>28</v>
      </c>
      <c r="E945" s="1">
        <v>22</v>
      </c>
      <c r="F945" t="s">
        <v>25</v>
      </c>
      <c r="G945" t="s">
        <v>4262</v>
      </c>
      <c r="H945" t="s">
        <v>4262</v>
      </c>
    </row>
    <row r="946" spans="2:8">
      <c r="B946" t="s">
        <v>6900</v>
      </c>
      <c r="C946" t="s">
        <v>2274</v>
      </c>
      <c r="D946" t="s">
        <v>28</v>
      </c>
      <c r="E946" s="1">
        <v>22</v>
      </c>
      <c r="F946" t="s">
        <v>25</v>
      </c>
      <c r="G946" t="s">
        <v>366</v>
      </c>
      <c r="H946" t="s">
        <v>366</v>
      </c>
    </row>
    <row r="947" spans="2:8">
      <c r="B947" t="s">
        <v>6902</v>
      </c>
      <c r="C947" t="s">
        <v>2274</v>
      </c>
      <c r="D947" t="s">
        <v>28</v>
      </c>
      <c r="E947" s="1">
        <v>22</v>
      </c>
      <c r="F947" t="s">
        <v>25</v>
      </c>
      <c r="G947" t="s">
        <v>3547</v>
      </c>
      <c r="H947" t="s">
        <v>3547</v>
      </c>
    </row>
    <row r="948" spans="2:8">
      <c r="B948" t="s">
        <v>6904</v>
      </c>
      <c r="C948" t="s">
        <v>2740</v>
      </c>
      <c r="D948" t="s">
        <v>28</v>
      </c>
      <c r="E948" s="1">
        <v>22</v>
      </c>
      <c r="F948" t="s">
        <v>25</v>
      </c>
      <c r="G948" t="s">
        <v>6488</v>
      </c>
      <c r="H948" t="s">
        <v>6488</v>
      </c>
    </row>
    <row r="949" spans="2:8">
      <c r="B949" t="s">
        <v>6906</v>
      </c>
      <c r="C949" t="s">
        <v>695</v>
      </c>
      <c r="D949" t="s">
        <v>28</v>
      </c>
      <c r="E949" s="1">
        <v>22</v>
      </c>
      <c r="F949" t="s">
        <v>25</v>
      </c>
      <c r="G949" t="s">
        <v>1356</v>
      </c>
      <c r="H949" t="s">
        <v>1356</v>
      </c>
    </row>
    <row r="950" spans="2:8">
      <c r="B950" t="s">
        <v>6910</v>
      </c>
      <c r="C950" t="s">
        <v>4157</v>
      </c>
      <c r="D950" t="s">
        <v>28</v>
      </c>
      <c r="E950" s="1">
        <v>22</v>
      </c>
      <c r="F950" t="s">
        <v>25</v>
      </c>
      <c r="G950" t="s">
        <v>1871</v>
      </c>
      <c r="H950" t="s">
        <v>1871</v>
      </c>
    </row>
    <row r="951" spans="2:8">
      <c r="B951" t="s">
        <v>6912</v>
      </c>
      <c r="C951" t="s">
        <v>4157</v>
      </c>
      <c r="D951" t="s">
        <v>28</v>
      </c>
      <c r="E951" s="1">
        <v>22</v>
      </c>
      <c r="F951" t="s">
        <v>25</v>
      </c>
      <c r="G951" t="s">
        <v>1385</v>
      </c>
      <c r="H951" t="s">
        <v>1385</v>
      </c>
    </row>
    <row r="952" spans="2:8">
      <c r="B952" t="s">
        <v>6914</v>
      </c>
      <c r="C952" t="s">
        <v>728</v>
      </c>
      <c r="D952" t="s">
        <v>28</v>
      </c>
      <c r="E952" s="1">
        <v>22</v>
      </c>
      <c r="F952" t="s">
        <v>25</v>
      </c>
      <c r="G952" t="s">
        <v>1414</v>
      </c>
      <c r="H952" t="s">
        <v>1414</v>
      </c>
    </row>
    <row r="953" spans="2:8">
      <c r="B953" t="s">
        <v>7059</v>
      </c>
      <c r="C953" t="s">
        <v>986</v>
      </c>
      <c r="D953" t="s">
        <v>28</v>
      </c>
      <c r="E953" s="1">
        <v>23</v>
      </c>
      <c r="F953" t="s">
        <v>25</v>
      </c>
      <c r="G953" t="s">
        <v>7062</v>
      </c>
      <c r="H953" t="s">
        <v>7060</v>
      </c>
    </row>
    <row r="954" spans="2:8">
      <c r="G954" t="s">
        <v>443</v>
      </c>
      <c r="H954" t="s">
        <v>7060</v>
      </c>
    </row>
    <row r="955" spans="2:8">
      <c r="B955" t="s">
        <v>6918</v>
      </c>
      <c r="C955" t="s">
        <v>695</v>
      </c>
      <c r="D955" t="s">
        <v>28</v>
      </c>
      <c r="E955" s="1">
        <v>22</v>
      </c>
      <c r="F955" t="s">
        <v>25</v>
      </c>
      <c r="G955" t="s">
        <v>105</v>
      </c>
      <c r="H955" t="s">
        <v>105</v>
      </c>
    </row>
    <row r="956" spans="2:8">
      <c r="B956" t="s">
        <v>6920</v>
      </c>
      <c r="C956" t="s">
        <v>695</v>
      </c>
      <c r="D956" t="s">
        <v>28</v>
      </c>
      <c r="E956" s="1">
        <v>22</v>
      </c>
      <c r="F956" t="s">
        <v>25</v>
      </c>
      <c r="G956" t="s">
        <v>734</v>
      </c>
      <c r="H956" t="s">
        <v>734</v>
      </c>
    </row>
    <row r="957" spans="2:8">
      <c r="B957" t="s">
        <v>6922</v>
      </c>
      <c r="C957" t="s">
        <v>371</v>
      </c>
      <c r="D957" t="s">
        <v>28</v>
      </c>
      <c r="E957" s="1">
        <v>22</v>
      </c>
      <c r="F957" t="s">
        <v>25</v>
      </c>
      <c r="G957" t="s">
        <v>6923</v>
      </c>
      <c r="H957" t="s">
        <v>6923</v>
      </c>
    </row>
    <row r="958" spans="2:8">
      <c r="B958" t="s">
        <v>6925</v>
      </c>
      <c r="C958" t="s">
        <v>2761</v>
      </c>
      <c r="D958" t="s">
        <v>28</v>
      </c>
      <c r="E958" s="1">
        <v>22</v>
      </c>
      <c r="F958" t="s">
        <v>25</v>
      </c>
      <c r="G958" t="s">
        <v>162</v>
      </c>
      <c r="H958" t="s">
        <v>6926</v>
      </c>
    </row>
    <row r="959" spans="2:8">
      <c r="G959" t="s">
        <v>6928</v>
      </c>
      <c r="H959" t="s">
        <v>6926</v>
      </c>
    </row>
    <row r="960" spans="2:8">
      <c r="B960" t="s">
        <v>6929</v>
      </c>
      <c r="C960" t="s">
        <v>2761</v>
      </c>
      <c r="D960" t="s">
        <v>28</v>
      </c>
      <c r="E960" s="1">
        <v>22</v>
      </c>
      <c r="F960" t="s">
        <v>25</v>
      </c>
      <c r="G960" t="s">
        <v>6930</v>
      </c>
      <c r="H960" t="s">
        <v>5598</v>
      </c>
    </row>
    <row r="961" spans="2:8">
      <c r="G961" t="s">
        <v>1117</v>
      </c>
      <c r="H961" t="s">
        <v>5598</v>
      </c>
    </row>
    <row r="962" spans="2:8">
      <c r="B962" t="s">
        <v>6932</v>
      </c>
      <c r="C962" t="s">
        <v>2761</v>
      </c>
      <c r="D962" t="s">
        <v>28</v>
      </c>
      <c r="E962" s="1">
        <v>22</v>
      </c>
      <c r="F962" t="s">
        <v>25</v>
      </c>
      <c r="G962" t="s">
        <v>3235</v>
      </c>
      <c r="H962" t="s">
        <v>3235</v>
      </c>
    </row>
    <row r="963" spans="2:8">
      <c r="B963" t="s">
        <v>6934</v>
      </c>
      <c r="C963" t="s">
        <v>2274</v>
      </c>
      <c r="D963" t="s">
        <v>28</v>
      </c>
      <c r="E963" s="1">
        <v>22</v>
      </c>
      <c r="F963" t="s">
        <v>25</v>
      </c>
      <c r="G963" t="s">
        <v>6935</v>
      </c>
      <c r="H963" t="s">
        <v>6935</v>
      </c>
    </row>
    <row r="964" spans="2:8">
      <c r="B964" t="s">
        <v>6937</v>
      </c>
      <c r="C964" t="s">
        <v>3889</v>
      </c>
      <c r="D964" t="s">
        <v>28</v>
      </c>
      <c r="E964" s="1">
        <v>22</v>
      </c>
      <c r="F964" t="s">
        <v>25</v>
      </c>
      <c r="G964" t="s">
        <v>61</v>
      </c>
      <c r="H964" t="s">
        <v>61</v>
      </c>
    </row>
    <row r="965" spans="2:8">
      <c r="B965" t="s">
        <v>6941</v>
      </c>
      <c r="C965" t="s">
        <v>3889</v>
      </c>
      <c r="D965" t="s">
        <v>28</v>
      </c>
      <c r="E965" s="1">
        <v>22</v>
      </c>
      <c r="F965" t="s">
        <v>25</v>
      </c>
      <c r="G965" t="s">
        <v>3786</v>
      </c>
      <c r="H965" t="s">
        <v>3786</v>
      </c>
    </row>
    <row r="966" spans="2:8">
      <c r="B966" t="s">
        <v>6955</v>
      </c>
      <c r="C966" t="s">
        <v>309</v>
      </c>
      <c r="D966" t="s">
        <v>28</v>
      </c>
      <c r="E966" s="1">
        <v>22</v>
      </c>
      <c r="F966" t="s">
        <v>25</v>
      </c>
      <c r="G966" t="s">
        <v>173</v>
      </c>
      <c r="H966" t="s">
        <v>173</v>
      </c>
    </row>
    <row r="967" spans="2:8">
      <c r="B967" t="s">
        <v>2834</v>
      </c>
      <c r="C967" t="s">
        <v>353</v>
      </c>
      <c r="D967" t="s">
        <v>28</v>
      </c>
      <c r="E967" s="1">
        <v>22</v>
      </c>
      <c r="F967" t="s">
        <v>25</v>
      </c>
      <c r="G967" t="s">
        <v>2199</v>
      </c>
      <c r="H967" t="s">
        <v>2199</v>
      </c>
    </row>
    <row r="968" spans="2:8">
      <c r="B968" t="s">
        <v>2840</v>
      </c>
      <c r="C968" t="s">
        <v>3889</v>
      </c>
      <c r="D968" t="s">
        <v>28</v>
      </c>
      <c r="E968" s="1">
        <v>22</v>
      </c>
      <c r="F968" t="s">
        <v>25</v>
      </c>
      <c r="G968" t="s">
        <v>594</v>
      </c>
      <c r="H968" t="s">
        <v>594</v>
      </c>
    </row>
    <row r="969" spans="2:8">
      <c r="B969" t="s">
        <v>6493</v>
      </c>
      <c r="C969" t="s">
        <v>2728</v>
      </c>
      <c r="D969" t="s">
        <v>28</v>
      </c>
      <c r="E969" s="1">
        <v>22</v>
      </c>
      <c r="F969" t="s">
        <v>25</v>
      </c>
      <c r="G969" t="s">
        <v>4713</v>
      </c>
      <c r="H969" t="s">
        <v>4713</v>
      </c>
    </row>
    <row r="970" spans="2:8">
      <c r="B970" t="s">
        <v>6963</v>
      </c>
      <c r="C970" t="s">
        <v>6964</v>
      </c>
      <c r="D970" t="s">
        <v>28</v>
      </c>
      <c r="E970" s="1">
        <v>22</v>
      </c>
      <c r="F970" t="s">
        <v>25</v>
      </c>
      <c r="G970" t="s">
        <v>1679</v>
      </c>
      <c r="H970" t="s">
        <v>1679</v>
      </c>
    </row>
    <row r="971" spans="2:8">
      <c r="B971" t="s">
        <v>2659</v>
      </c>
      <c r="C971" t="s">
        <v>6964</v>
      </c>
      <c r="D971" t="s">
        <v>28</v>
      </c>
      <c r="E971" s="1">
        <v>22</v>
      </c>
      <c r="F971" t="s">
        <v>25</v>
      </c>
      <c r="G971" t="s">
        <v>6968</v>
      </c>
      <c r="H971" t="s">
        <v>6968</v>
      </c>
    </row>
    <row r="972" spans="2:8">
      <c r="B972" t="s">
        <v>2845</v>
      </c>
      <c r="C972" t="s">
        <v>6964</v>
      </c>
      <c r="D972" t="s">
        <v>28</v>
      </c>
      <c r="E972" s="1">
        <v>22</v>
      </c>
      <c r="F972" t="s">
        <v>25</v>
      </c>
      <c r="G972" t="s">
        <v>776</v>
      </c>
      <c r="H972" t="s">
        <v>776</v>
      </c>
    </row>
    <row r="973" spans="2:8">
      <c r="B973" t="s">
        <v>6971</v>
      </c>
      <c r="C973" t="s">
        <v>6964</v>
      </c>
      <c r="D973" t="s">
        <v>28</v>
      </c>
      <c r="E973" s="1">
        <v>22</v>
      </c>
      <c r="F973" t="s">
        <v>25</v>
      </c>
      <c r="G973" t="s">
        <v>1847</v>
      </c>
      <c r="H973" t="s">
        <v>1847</v>
      </c>
    </row>
    <row r="974" spans="2:8">
      <c r="B974" t="s">
        <v>6974</v>
      </c>
      <c r="C974" t="s">
        <v>438</v>
      </c>
      <c r="D974" t="s">
        <v>28</v>
      </c>
      <c r="E974" s="1">
        <v>22</v>
      </c>
      <c r="F974" t="s">
        <v>25</v>
      </c>
      <c r="G974" t="s">
        <v>1132</v>
      </c>
      <c r="H974" t="s">
        <v>1132</v>
      </c>
    </row>
    <row r="975" spans="2:8">
      <c r="B975" t="s">
        <v>6978</v>
      </c>
      <c r="C975" t="s">
        <v>6964</v>
      </c>
      <c r="D975" t="s">
        <v>28</v>
      </c>
      <c r="E975" s="1">
        <v>22</v>
      </c>
      <c r="F975" t="s">
        <v>25</v>
      </c>
      <c r="G975" t="s">
        <v>6979</v>
      </c>
      <c r="H975" t="s">
        <v>6979</v>
      </c>
    </row>
    <row r="976" spans="2:8">
      <c r="B976" t="s">
        <v>6981</v>
      </c>
      <c r="C976" t="s">
        <v>6964</v>
      </c>
      <c r="D976" t="s">
        <v>28</v>
      </c>
      <c r="E976" s="1">
        <v>22</v>
      </c>
      <c r="F976" t="s">
        <v>25</v>
      </c>
      <c r="G976" t="s">
        <v>857</v>
      </c>
      <c r="H976" t="s">
        <v>857</v>
      </c>
    </row>
    <row r="977" spans="2:8">
      <c r="B977" t="s">
        <v>6983</v>
      </c>
      <c r="C977" t="s">
        <v>690</v>
      </c>
      <c r="D977" t="s">
        <v>28</v>
      </c>
      <c r="E977" s="1">
        <v>22</v>
      </c>
      <c r="F977" t="s">
        <v>25</v>
      </c>
      <c r="G977" t="s">
        <v>443</v>
      </c>
      <c r="H977" t="s">
        <v>443</v>
      </c>
    </row>
    <row r="978" spans="2:8">
      <c r="B978" t="s">
        <v>6987</v>
      </c>
      <c r="C978" t="s">
        <v>2511</v>
      </c>
      <c r="D978" t="s">
        <v>28</v>
      </c>
      <c r="E978" s="1">
        <v>22</v>
      </c>
      <c r="F978" t="s">
        <v>25</v>
      </c>
      <c r="G978" t="s">
        <v>6988</v>
      </c>
      <c r="H978" t="s">
        <v>6988</v>
      </c>
    </row>
    <row r="979" spans="2:8">
      <c r="B979" t="s">
        <v>6993</v>
      </c>
      <c r="C979" t="s">
        <v>438</v>
      </c>
      <c r="D979" t="s">
        <v>28</v>
      </c>
      <c r="E979" s="1">
        <v>22</v>
      </c>
      <c r="F979" t="s">
        <v>25</v>
      </c>
      <c r="G979" t="s">
        <v>6994</v>
      </c>
      <c r="H979" t="s">
        <v>6994</v>
      </c>
    </row>
    <row r="980" spans="2:8">
      <c r="B980" t="s">
        <v>6996</v>
      </c>
      <c r="C980" t="s">
        <v>2832</v>
      </c>
      <c r="D980" t="s">
        <v>28</v>
      </c>
      <c r="E980" s="1">
        <v>22</v>
      </c>
      <c r="F980" t="s">
        <v>25</v>
      </c>
      <c r="G980" t="s">
        <v>1781</v>
      </c>
      <c r="H980" t="s">
        <v>1781</v>
      </c>
    </row>
    <row r="981" spans="2:8">
      <c r="B981" t="s">
        <v>7001</v>
      </c>
      <c r="C981" t="s">
        <v>1620</v>
      </c>
      <c r="D981" t="s">
        <v>28</v>
      </c>
      <c r="E981" s="1">
        <v>22</v>
      </c>
      <c r="F981" t="s">
        <v>25</v>
      </c>
      <c r="G981" t="s">
        <v>4479</v>
      </c>
      <c r="H981" t="s">
        <v>4479</v>
      </c>
    </row>
    <row r="982" spans="2:8">
      <c r="B982" t="s">
        <v>7005</v>
      </c>
      <c r="C982" t="s">
        <v>597</v>
      </c>
      <c r="D982" t="s">
        <v>28</v>
      </c>
      <c r="E982" s="1">
        <v>22</v>
      </c>
      <c r="F982" t="s">
        <v>25</v>
      </c>
      <c r="G982" t="s">
        <v>7006</v>
      </c>
      <c r="H982" t="s">
        <v>7006</v>
      </c>
    </row>
    <row r="983" spans="2:8">
      <c r="B983" t="s">
        <v>7099</v>
      </c>
      <c r="C983" t="s">
        <v>6096</v>
      </c>
      <c r="D983" t="s">
        <v>28</v>
      </c>
      <c r="E983" s="1">
        <v>23</v>
      </c>
      <c r="F983" t="s">
        <v>25</v>
      </c>
      <c r="G983" t="s">
        <v>162</v>
      </c>
      <c r="H983" t="s">
        <v>7100</v>
      </c>
    </row>
    <row r="984" spans="2:8">
      <c r="G984" t="s">
        <v>7102</v>
      </c>
      <c r="H984" t="s">
        <v>7100</v>
      </c>
    </row>
    <row r="985" spans="2:8">
      <c r="B985" t="s">
        <v>7010</v>
      </c>
      <c r="C985" t="s">
        <v>438</v>
      </c>
      <c r="D985" t="s">
        <v>28</v>
      </c>
      <c r="E985" s="1">
        <v>22</v>
      </c>
      <c r="F985" t="s">
        <v>25</v>
      </c>
      <c r="G985" t="s">
        <v>7011</v>
      </c>
      <c r="H985" t="s">
        <v>7011</v>
      </c>
    </row>
    <row r="986" spans="2:8">
      <c r="B986" t="s">
        <v>7013</v>
      </c>
      <c r="C986" t="s">
        <v>1620</v>
      </c>
      <c r="D986" t="s">
        <v>28</v>
      </c>
      <c r="E986" s="1">
        <v>22</v>
      </c>
      <c r="F986" t="s">
        <v>25</v>
      </c>
      <c r="G986" t="s">
        <v>7014</v>
      </c>
      <c r="H986" t="s">
        <v>7014</v>
      </c>
    </row>
    <row r="987" spans="2:8">
      <c r="B987" t="s">
        <v>7016</v>
      </c>
      <c r="C987" t="s">
        <v>1724</v>
      </c>
      <c r="D987" t="s">
        <v>28</v>
      </c>
      <c r="E987" s="1">
        <v>22</v>
      </c>
      <c r="F987" t="s">
        <v>25</v>
      </c>
      <c r="G987" t="s">
        <v>201</v>
      </c>
      <c r="H987" t="s">
        <v>201</v>
      </c>
    </row>
    <row r="988" spans="2:8">
      <c r="B988" t="s">
        <v>7019</v>
      </c>
      <c r="C988" t="s">
        <v>388</v>
      </c>
      <c r="D988" t="s">
        <v>28</v>
      </c>
      <c r="E988" s="1">
        <v>22</v>
      </c>
      <c r="F988" t="s">
        <v>25</v>
      </c>
      <c r="G988" t="s">
        <v>141</v>
      </c>
      <c r="H988" t="s">
        <v>1934</v>
      </c>
    </row>
    <row r="989" spans="2:8">
      <c r="C989" t="s">
        <v>2119</v>
      </c>
      <c r="D989" t="s">
        <v>28</v>
      </c>
      <c r="E989" s="1">
        <v>22</v>
      </c>
      <c r="F989" t="s">
        <v>25</v>
      </c>
      <c r="G989" t="s">
        <v>141</v>
      </c>
      <c r="H989" t="s">
        <v>1934</v>
      </c>
    </row>
    <row r="990" spans="2:8">
      <c r="B990" t="s">
        <v>7025</v>
      </c>
      <c r="C990" t="s">
        <v>597</v>
      </c>
      <c r="D990" t="s">
        <v>28</v>
      </c>
      <c r="E990" s="1">
        <v>22</v>
      </c>
      <c r="F990" t="s">
        <v>25</v>
      </c>
      <c r="G990" t="s">
        <v>386</v>
      </c>
      <c r="H990" t="s">
        <v>386</v>
      </c>
    </row>
    <row r="991" spans="2:8">
      <c r="B991" t="s">
        <v>7091</v>
      </c>
      <c r="C991" t="s">
        <v>276</v>
      </c>
      <c r="D991" t="s">
        <v>28</v>
      </c>
      <c r="E991" s="1">
        <v>23</v>
      </c>
      <c r="F991" t="s">
        <v>25</v>
      </c>
      <c r="G991" t="s">
        <v>7096</v>
      </c>
      <c r="H991" t="s">
        <v>7092</v>
      </c>
    </row>
    <row r="992" spans="2:8">
      <c r="G992" t="s">
        <v>2741</v>
      </c>
      <c r="H992" t="s">
        <v>7092</v>
      </c>
    </row>
    <row r="993" spans="2:8">
      <c r="C993" t="s">
        <v>6096</v>
      </c>
      <c r="D993" t="s">
        <v>28</v>
      </c>
      <c r="E993" s="1">
        <v>23</v>
      </c>
      <c r="F993" t="s">
        <v>25</v>
      </c>
      <c r="G993" t="s">
        <v>1267</v>
      </c>
      <c r="H993" t="s">
        <v>7092</v>
      </c>
    </row>
    <row r="994" spans="2:8">
      <c r="G994" t="s">
        <v>3393</v>
      </c>
      <c r="H994" t="s">
        <v>7092</v>
      </c>
    </row>
    <row r="995" spans="2:8">
      <c r="B995" t="s">
        <v>7103</v>
      </c>
      <c r="C995" t="s">
        <v>6096</v>
      </c>
      <c r="D995" t="s">
        <v>28</v>
      </c>
      <c r="E995" s="1">
        <v>23</v>
      </c>
      <c r="F995" t="s">
        <v>25</v>
      </c>
      <c r="G995" t="s">
        <v>7104</v>
      </c>
      <c r="H995" t="s">
        <v>7104</v>
      </c>
    </row>
    <row r="996" spans="2:8">
      <c r="B996" t="s">
        <v>7106</v>
      </c>
      <c r="C996" t="s">
        <v>276</v>
      </c>
      <c r="D996" t="s">
        <v>28</v>
      </c>
      <c r="E996" s="1">
        <v>23</v>
      </c>
      <c r="F996" t="s">
        <v>25</v>
      </c>
      <c r="G996" t="s">
        <v>7108</v>
      </c>
      <c r="H996" t="s">
        <v>7108</v>
      </c>
    </row>
    <row r="997" spans="2:8">
      <c r="B997" t="s">
        <v>7110</v>
      </c>
      <c r="C997" t="s">
        <v>1089</v>
      </c>
      <c r="D997" t="s">
        <v>28</v>
      </c>
      <c r="E997" s="1">
        <v>23</v>
      </c>
      <c r="F997" t="s">
        <v>25</v>
      </c>
      <c r="G997" t="s">
        <v>5881</v>
      </c>
      <c r="H997" t="s">
        <v>5881</v>
      </c>
    </row>
    <row r="998" spans="2:8">
      <c r="B998" t="s">
        <v>960</v>
      </c>
      <c r="C998" t="s">
        <v>419</v>
      </c>
      <c r="D998" t="s">
        <v>28</v>
      </c>
      <c r="E998" s="1">
        <v>23</v>
      </c>
      <c r="F998" t="s">
        <v>25</v>
      </c>
      <c r="G998" t="s">
        <v>7114</v>
      </c>
      <c r="H998" t="s">
        <v>7115</v>
      </c>
    </row>
    <row r="999" spans="2:8">
      <c r="G999" t="s">
        <v>7119</v>
      </c>
      <c r="H999" t="s">
        <v>7115</v>
      </c>
    </row>
    <row r="1000" spans="2:8">
      <c r="B1000" t="s">
        <v>7120</v>
      </c>
      <c r="C1000" t="s">
        <v>597</v>
      </c>
      <c r="D1000" t="s">
        <v>28</v>
      </c>
      <c r="E1000" s="1">
        <v>23</v>
      </c>
      <c r="F1000" t="s">
        <v>25</v>
      </c>
      <c r="G1000" t="s">
        <v>451</v>
      </c>
      <c r="H1000" t="s">
        <v>7121</v>
      </c>
    </row>
    <row r="1001" spans="2:8">
      <c r="G1001" t="s">
        <v>7123</v>
      </c>
      <c r="H1001" t="s">
        <v>7121</v>
      </c>
    </row>
    <row r="1002" spans="2:8">
      <c r="C1002" t="s">
        <v>838</v>
      </c>
      <c r="D1002" t="s">
        <v>28</v>
      </c>
      <c r="E1002" s="1">
        <v>23</v>
      </c>
      <c r="F1002" t="s">
        <v>25</v>
      </c>
      <c r="G1002" t="s">
        <v>451</v>
      </c>
      <c r="H1002" t="s">
        <v>7121</v>
      </c>
    </row>
    <row r="1003" spans="2:8">
      <c r="G1003" t="s">
        <v>7123</v>
      </c>
      <c r="H1003" t="s">
        <v>7121</v>
      </c>
    </row>
    <row r="1004" spans="2:8">
      <c r="B1004" t="s">
        <v>7124</v>
      </c>
      <c r="C1004" t="s">
        <v>276</v>
      </c>
      <c r="D1004" t="s">
        <v>28</v>
      </c>
      <c r="E1004" s="1">
        <v>23</v>
      </c>
      <c r="F1004" t="s">
        <v>25</v>
      </c>
      <c r="G1004" t="s">
        <v>855</v>
      </c>
      <c r="H1004" t="s">
        <v>7126</v>
      </c>
    </row>
    <row r="1005" spans="2:8">
      <c r="C1005" t="s">
        <v>6096</v>
      </c>
      <c r="D1005" t="s">
        <v>28</v>
      </c>
      <c r="E1005" s="1">
        <v>23</v>
      </c>
      <c r="F1005" t="s">
        <v>25</v>
      </c>
      <c r="G1005" t="s">
        <v>855</v>
      </c>
      <c r="H1005" t="s">
        <v>7126</v>
      </c>
    </row>
    <row r="1006" spans="2:8">
      <c r="C1006" t="s">
        <v>1089</v>
      </c>
      <c r="D1006" t="s">
        <v>28</v>
      </c>
      <c r="E1006" s="1">
        <v>23</v>
      </c>
      <c r="F1006" t="s">
        <v>25</v>
      </c>
      <c r="G1006" t="s">
        <v>855</v>
      </c>
      <c r="H1006" t="s">
        <v>7126</v>
      </c>
    </row>
    <row r="1007" spans="2:8">
      <c r="B1007" t="s">
        <v>7128</v>
      </c>
      <c r="C1007" t="s">
        <v>276</v>
      </c>
      <c r="D1007" t="s">
        <v>28</v>
      </c>
      <c r="E1007" s="1">
        <v>23</v>
      </c>
      <c r="F1007" t="s">
        <v>25</v>
      </c>
      <c r="G1007" t="s">
        <v>1356</v>
      </c>
      <c r="H1007" t="s">
        <v>7129</v>
      </c>
    </row>
    <row r="1008" spans="2:8">
      <c r="C1008" t="s">
        <v>6096</v>
      </c>
      <c r="D1008" t="s">
        <v>28</v>
      </c>
      <c r="E1008" s="1">
        <v>23</v>
      </c>
      <c r="F1008" t="s">
        <v>25</v>
      </c>
      <c r="G1008" t="s">
        <v>1356</v>
      </c>
      <c r="H1008" t="s">
        <v>7129</v>
      </c>
    </row>
    <row r="1009" spans="2:8">
      <c r="C1009" t="s">
        <v>1089</v>
      </c>
      <c r="D1009" t="s">
        <v>28</v>
      </c>
      <c r="E1009" s="1">
        <v>23</v>
      </c>
      <c r="F1009" t="s">
        <v>25</v>
      </c>
      <c r="G1009" t="s">
        <v>1356</v>
      </c>
      <c r="H1009" t="s">
        <v>7129</v>
      </c>
    </row>
    <row r="1010" spans="2:8">
      <c r="B1010" t="s">
        <v>7131</v>
      </c>
      <c r="C1010" t="s">
        <v>276</v>
      </c>
      <c r="D1010" t="s">
        <v>28</v>
      </c>
      <c r="E1010" s="1">
        <v>23</v>
      </c>
      <c r="F1010" t="s">
        <v>25</v>
      </c>
      <c r="G1010" t="s">
        <v>799</v>
      </c>
      <c r="H1010" t="s">
        <v>3304</v>
      </c>
    </row>
    <row r="1011" spans="2:8">
      <c r="C1011" t="s">
        <v>6096</v>
      </c>
      <c r="D1011" t="s">
        <v>28</v>
      </c>
      <c r="E1011" s="1">
        <v>23</v>
      </c>
      <c r="F1011" t="s">
        <v>25</v>
      </c>
      <c r="G1011" t="s">
        <v>799</v>
      </c>
      <c r="H1011" t="s">
        <v>3304</v>
      </c>
    </row>
    <row r="1012" spans="2:8">
      <c r="C1012" t="s">
        <v>1089</v>
      </c>
      <c r="D1012" t="s">
        <v>28</v>
      </c>
      <c r="E1012" s="1">
        <v>23</v>
      </c>
      <c r="F1012" t="s">
        <v>25</v>
      </c>
      <c r="G1012" t="s">
        <v>799</v>
      </c>
      <c r="H1012" t="s">
        <v>3304</v>
      </c>
    </row>
    <row r="1013" spans="2:8">
      <c r="B1013" t="s">
        <v>7133</v>
      </c>
      <c r="C1013" t="s">
        <v>2061</v>
      </c>
      <c r="D1013" t="s">
        <v>28</v>
      </c>
      <c r="E1013" s="1">
        <v>23</v>
      </c>
      <c r="F1013" t="s">
        <v>25</v>
      </c>
      <c r="G1013" t="s">
        <v>5520</v>
      </c>
      <c r="H1013" t="s">
        <v>4429</v>
      </c>
    </row>
    <row r="1014" spans="2:8">
      <c r="G1014" t="s">
        <v>3810</v>
      </c>
      <c r="H1014" t="s">
        <v>4429</v>
      </c>
    </row>
    <row r="1015" spans="2:8">
      <c r="B1015" t="s">
        <v>7139</v>
      </c>
      <c r="C1015" t="s">
        <v>4254</v>
      </c>
      <c r="D1015" t="s">
        <v>28</v>
      </c>
      <c r="E1015" s="1">
        <v>23</v>
      </c>
      <c r="F1015" t="s">
        <v>25</v>
      </c>
      <c r="G1015" t="s">
        <v>7141</v>
      </c>
      <c r="H1015" t="s">
        <v>7141</v>
      </c>
    </row>
    <row r="1016" spans="2:8">
      <c r="B1016" t="s">
        <v>7145</v>
      </c>
      <c r="C1016" t="s">
        <v>4254</v>
      </c>
      <c r="D1016" t="s">
        <v>28</v>
      </c>
      <c r="E1016" s="1">
        <v>23</v>
      </c>
      <c r="F1016" t="s">
        <v>25</v>
      </c>
      <c r="G1016" t="s">
        <v>7146</v>
      </c>
      <c r="H1016" t="s">
        <v>7146</v>
      </c>
    </row>
    <row r="1017" spans="2:8">
      <c r="B1017" t="s">
        <v>2869</v>
      </c>
      <c r="C1017" t="s">
        <v>597</v>
      </c>
      <c r="D1017" t="s">
        <v>28</v>
      </c>
      <c r="E1017" s="1">
        <v>23</v>
      </c>
      <c r="F1017" t="s">
        <v>25</v>
      </c>
      <c r="G1017" t="s">
        <v>63</v>
      </c>
      <c r="H1017" t="s">
        <v>1120</v>
      </c>
    </row>
    <row r="1018" spans="2:8">
      <c r="C1018" t="s">
        <v>838</v>
      </c>
      <c r="D1018" t="s">
        <v>28</v>
      </c>
      <c r="E1018" s="1">
        <v>23</v>
      </c>
      <c r="F1018" t="s">
        <v>25</v>
      </c>
      <c r="G1018" t="s">
        <v>7149</v>
      </c>
      <c r="H1018" t="s">
        <v>1120</v>
      </c>
    </row>
    <row r="1019" spans="2:8">
      <c r="B1019" t="s">
        <v>1734</v>
      </c>
      <c r="C1019" t="s">
        <v>2061</v>
      </c>
      <c r="D1019" t="s">
        <v>28</v>
      </c>
      <c r="E1019" s="1">
        <v>23</v>
      </c>
      <c r="F1019" t="s">
        <v>25</v>
      </c>
      <c r="G1019" t="s">
        <v>3642</v>
      </c>
      <c r="H1019" t="s">
        <v>3642</v>
      </c>
    </row>
    <row r="1020" spans="2:8">
      <c r="B1020" t="s">
        <v>2398</v>
      </c>
      <c r="C1020" t="s">
        <v>986</v>
      </c>
      <c r="D1020" t="s">
        <v>28</v>
      </c>
      <c r="E1020" s="1">
        <v>23</v>
      </c>
      <c r="F1020" t="s">
        <v>25</v>
      </c>
      <c r="G1020" t="s">
        <v>5121</v>
      </c>
      <c r="H1020" t="s">
        <v>1522</v>
      </c>
    </row>
    <row r="1021" spans="2:8">
      <c r="C1021" t="s">
        <v>260</v>
      </c>
      <c r="D1021" t="s">
        <v>28</v>
      </c>
      <c r="E1021" s="1">
        <v>23</v>
      </c>
      <c r="F1021" t="s">
        <v>25</v>
      </c>
      <c r="G1021" t="s">
        <v>7151</v>
      </c>
      <c r="H1021" t="s">
        <v>1522</v>
      </c>
    </row>
    <row r="1022" spans="2:8">
      <c r="B1022" t="s">
        <v>7155</v>
      </c>
      <c r="C1022" t="s">
        <v>272</v>
      </c>
      <c r="D1022" t="s">
        <v>28</v>
      </c>
      <c r="E1022" s="1">
        <v>23</v>
      </c>
      <c r="F1022" t="s">
        <v>25</v>
      </c>
      <c r="G1022" t="s">
        <v>3383</v>
      </c>
      <c r="H1022" t="s">
        <v>94</v>
      </c>
    </row>
    <row r="1023" spans="2:8">
      <c r="C1023" t="s">
        <v>1089</v>
      </c>
      <c r="D1023" t="s">
        <v>28</v>
      </c>
      <c r="E1023" s="1">
        <v>23</v>
      </c>
      <c r="F1023" t="s">
        <v>25</v>
      </c>
      <c r="G1023" t="s">
        <v>3226</v>
      </c>
      <c r="H1023" t="s">
        <v>94</v>
      </c>
    </row>
    <row r="1024" spans="2:8">
      <c r="B1024" t="s">
        <v>7159</v>
      </c>
      <c r="C1024" t="s">
        <v>1008</v>
      </c>
      <c r="D1024" t="s">
        <v>28</v>
      </c>
      <c r="E1024" s="1">
        <v>23</v>
      </c>
      <c r="F1024" t="s">
        <v>25</v>
      </c>
      <c r="G1024" t="s">
        <v>7160</v>
      </c>
      <c r="H1024" t="s">
        <v>7160</v>
      </c>
    </row>
    <row r="1025" spans="2:8">
      <c r="B1025" t="s">
        <v>7164</v>
      </c>
      <c r="C1025" t="s">
        <v>1008</v>
      </c>
      <c r="D1025" t="s">
        <v>28</v>
      </c>
      <c r="E1025" s="1">
        <v>23</v>
      </c>
      <c r="F1025" t="s">
        <v>25</v>
      </c>
      <c r="G1025" t="s">
        <v>7168</v>
      </c>
      <c r="H1025" t="s">
        <v>7166</v>
      </c>
    </row>
    <row r="1026" spans="2:8">
      <c r="C1026" t="s">
        <v>1089</v>
      </c>
      <c r="D1026" t="s">
        <v>28</v>
      </c>
      <c r="E1026" s="1">
        <v>23</v>
      </c>
      <c r="F1026" t="s">
        <v>25</v>
      </c>
      <c r="G1026" t="s">
        <v>7165</v>
      </c>
      <c r="H1026" t="s">
        <v>7166</v>
      </c>
    </row>
    <row r="1027" spans="2:8">
      <c r="B1027" t="s">
        <v>7169</v>
      </c>
      <c r="C1027" t="s">
        <v>986</v>
      </c>
      <c r="D1027" t="s">
        <v>28</v>
      </c>
      <c r="E1027" s="1">
        <v>23</v>
      </c>
      <c r="F1027" t="s">
        <v>25</v>
      </c>
      <c r="G1027" t="s">
        <v>6591</v>
      </c>
      <c r="H1027" t="s">
        <v>6591</v>
      </c>
    </row>
    <row r="1028" spans="2:8">
      <c r="B1028" t="s">
        <v>7171</v>
      </c>
      <c r="C1028" t="s">
        <v>260</v>
      </c>
      <c r="D1028" t="s">
        <v>28</v>
      </c>
      <c r="E1028" s="1">
        <v>23</v>
      </c>
      <c r="F1028" t="s">
        <v>25</v>
      </c>
      <c r="G1028" t="s">
        <v>63</v>
      </c>
      <c r="H1028" t="s">
        <v>63</v>
      </c>
    </row>
    <row r="1029" spans="2:8">
      <c r="B1029" t="s">
        <v>7173</v>
      </c>
      <c r="C1029" t="s">
        <v>986</v>
      </c>
      <c r="D1029" t="s">
        <v>28</v>
      </c>
      <c r="E1029" s="1">
        <v>23</v>
      </c>
      <c r="F1029" t="s">
        <v>25</v>
      </c>
      <c r="G1029" t="s">
        <v>105</v>
      </c>
      <c r="H1029" t="s">
        <v>7174</v>
      </c>
    </row>
    <row r="1030" spans="2:8">
      <c r="G1030" t="s">
        <v>456</v>
      </c>
      <c r="H1030" t="s">
        <v>7174</v>
      </c>
    </row>
    <row r="1031" spans="2:8">
      <c r="G1031" t="s">
        <v>7176</v>
      </c>
      <c r="H1031" t="s">
        <v>7174</v>
      </c>
    </row>
    <row r="1032" spans="2:8">
      <c r="B1032" t="s">
        <v>8001</v>
      </c>
      <c r="C1032" t="s">
        <v>1322</v>
      </c>
      <c r="D1032" t="s">
        <v>28</v>
      </c>
      <c r="E1032" s="1">
        <v>26</v>
      </c>
      <c r="F1032" t="s">
        <v>25</v>
      </c>
      <c r="G1032" t="s">
        <v>151</v>
      </c>
      <c r="H1032" t="s">
        <v>8002</v>
      </c>
    </row>
    <row r="1033" spans="2:8">
      <c r="G1033" t="s">
        <v>8006</v>
      </c>
      <c r="H1033" t="s">
        <v>8002</v>
      </c>
    </row>
    <row r="1034" spans="2:8">
      <c r="B1034" t="s">
        <v>8007</v>
      </c>
      <c r="C1034" t="s">
        <v>1322</v>
      </c>
      <c r="D1034" t="s">
        <v>28</v>
      </c>
      <c r="E1034" s="1">
        <v>26</v>
      </c>
      <c r="F1034" t="s">
        <v>25</v>
      </c>
      <c r="G1034" t="s">
        <v>94</v>
      </c>
      <c r="H1034" t="s">
        <v>8009</v>
      </c>
    </row>
    <row r="1035" spans="2:8">
      <c r="C1035" t="s">
        <v>2633</v>
      </c>
      <c r="D1035" t="s">
        <v>28</v>
      </c>
      <c r="E1035" s="1">
        <v>26</v>
      </c>
      <c r="F1035" t="s">
        <v>25</v>
      </c>
      <c r="G1035" t="s">
        <v>94</v>
      </c>
      <c r="H1035" t="s">
        <v>8009</v>
      </c>
    </row>
    <row r="1036" spans="2:8">
      <c r="B1036" t="s">
        <v>8013</v>
      </c>
      <c r="C1036" t="s">
        <v>1322</v>
      </c>
      <c r="D1036" t="s">
        <v>28</v>
      </c>
      <c r="E1036" s="1">
        <v>26</v>
      </c>
      <c r="F1036" t="s">
        <v>25</v>
      </c>
      <c r="G1036" t="s">
        <v>2910</v>
      </c>
      <c r="H1036" t="s">
        <v>5861</v>
      </c>
    </row>
    <row r="1037" spans="2:8">
      <c r="C1037" t="s">
        <v>2633</v>
      </c>
      <c r="D1037" t="s">
        <v>28</v>
      </c>
      <c r="E1037" s="1">
        <v>26</v>
      </c>
      <c r="F1037" t="s">
        <v>25</v>
      </c>
      <c r="G1037" t="s">
        <v>753</v>
      </c>
      <c r="H1037" t="s">
        <v>5861</v>
      </c>
    </row>
    <row r="1038" spans="2:8">
      <c r="B1038" t="s">
        <v>8015</v>
      </c>
      <c r="C1038" t="s">
        <v>2679</v>
      </c>
      <c r="D1038" t="s">
        <v>28</v>
      </c>
      <c r="E1038" s="1">
        <v>26</v>
      </c>
      <c r="F1038" t="s">
        <v>25</v>
      </c>
      <c r="G1038" t="s">
        <v>6281</v>
      </c>
      <c r="H1038" t="s">
        <v>6281</v>
      </c>
    </row>
    <row r="1039" spans="2:8">
      <c r="B1039" t="s">
        <v>8017</v>
      </c>
      <c r="C1039" t="s">
        <v>1724</v>
      </c>
      <c r="D1039" t="s">
        <v>38</v>
      </c>
      <c r="E1039" s="1">
        <v>26</v>
      </c>
      <c r="F1039" t="s">
        <v>25</v>
      </c>
      <c r="G1039" t="s">
        <v>8018</v>
      </c>
      <c r="H1039" t="s">
        <v>8018</v>
      </c>
    </row>
    <row r="1040" spans="2:8">
      <c r="B1040" t="s">
        <v>8020</v>
      </c>
      <c r="C1040" t="s">
        <v>3107</v>
      </c>
      <c r="D1040" t="s">
        <v>28</v>
      </c>
      <c r="E1040" s="1">
        <v>26</v>
      </c>
      <c r="F1040" t="s">
        <v>25</v>
      </c>
      <c r="G1040" t="s">
        <v>2310</v>
      </c>
      <c r="H1040" t="s">
        <v>2310</v>
      </c>
    </row>
    <row r="1041" spans="2:8">
      <c r="B1041" t="s">
        <v>8022</v>
      </c>
      <c r="C1041" t="s">
        <v>1724</v>
      </c>
      <c r="D1041" t="s">
        <v>28</v>
      </c>
      <c r="E1041" s="1">
        <v>26</v>
      </c>
      <c r="F1041" t="s">
        <v>25</v>
      </c>
      <c r="G1041" t="s">
        <v>300</v>
      </c>
      <c r="H1041" t="s">
        <v>300</v>
      </c>
    </row>
    <row r="1042" spans="2:8">
      <c r="B1042" t="s">
        <v>8024</v>
      </c>
      <c r="C1042" t="s">
        <v>3107</v>
      </c>
      <c r="D1042" t="s">
        <v>38</v>
      </c>
      <c r="E1042" s="1">
        <v>26</v>
      </c>
      <c r="F1042" t="s">
        <v>25</v>
      </c>
      <c r="G1042" t="s">
        <v>151</v>
      </c>
      <c r="H1042" t="s">
        <v>8025</v>
      </c>
    </row>
    <row r="1043" spans="2:8">
      <c r="G1043" t="s">
        <v>8027</v>
      </c>
      <c r="H1043" t="s">
        <v>8025</v>
      </c>
    </row>
    <row r="1044" spans="2:8">
      <c r="B1044" t="s">
        <v>8028</v>
      </c>
      <c r="C1044" t="s">
        <v>2743</v>
      </c>
      <c r="D1044" t="s">
        <v>38</v>
      </c>
      <c r="E1044" s="1">
        <v>26</v>
      </c>
      <c r="F1044" t="s">
        <v>25</v>
      </c>
      <c r="G1044" t="s">
        <v>1312</v>
      </c>
      <c r="H1044" t="s">
        <v>8029</v>
      </c>
    </row>
    <row r="1045" spans="2:8">
      <c r="G1045" t="s">
        <v>451</v>
      </c>
      <c r="H1045" t="s">
        <v>8029</v>
      </c>
    </row>
    <row r="1046" spans="2:8">
      <c r="B1046" t="s">
        <v>8032</v>
      </c>
      <c r="C1046" t="s">
        <v>2679</v>
      </c>
      <c r="D1046" t="s">
        <v>38</v>
      </c>
      <c r="E1046" s="1">
        <v>26</v>
      </c>
      <c r="F1046" t="s">
        <v>25</v>
      </c>
      <c r="G1046" t="s">
        <v>1409</v>
      </c>
      <c r="H1046" t="s">
        <v>8034</v>
      </c>
    </row>
    <row r="1047" spans="2:8">
      <c r="G1047" t="s">
        <v>2793</v>
      </c>
      <c r="H1047" t="s">
        <v>8034</v>
      </c>
    </row>
    <row r="1048" spans="2:8">
      <c r="B1048" t="s">
        <v>8036</v>
      </c>
      <c r="C1048" t="s">
        <v>3107</v>
      </c>
      <c r="D1048" t="s">
        <v>38</v>
      </c>
      <c r="E1048" s="1">
        <v>26</v>
      </c>
      <c r="F1048" t="s">
        <v>25</v>
      </c>
      <c r="G1048" t="s">
        <v>8037</v>
      </c>
      <c r="H1048" t="s">
        <v>8037</v>
      </c>
    </row>
    <row r="1049" spans="2:8">
      <c r="B1049" t="s">
        <v>8039</v>
      </c>
      <c r="C1049" t="s">
        <v>2704</v>
      </c>
      <c r="D1049" t="s">
        <v>28</v>
      </c>
      <c r="E1049" s="1">
        <v>26</v>
      </c>
      <c r="F1049" t="s">
        <v>25</v>
      </c>
      <c r="G1049" t="s">
        <v>2849</v>
      </c>
      <c r="H1049" t="s">
        <v>2849</v>
      </c>
    </row>
    <row r="1050" spans="2:8">
      <c r="B1050" t="s">
        <v>8042</v>
      </c>
      <c r="C1050" t="s">
        <v>1620</v>
      </c>
      <c r="D1050" t="s">
        <v>28</v>
      </c>
      <c r="E1050" s="1">
        <v>26</v>
      </c>
      <c r="F1050" t="s">
        <v>25</v>
      </c>
      <c r="G1050" t="s">
        <v>4713</v>
      </c>
      <c r="H1050" t="s">
        <v>4713</v>
      </c>
    </row>
    <row r="1051" spans="2:8">
      <c r="B1051" t="s">
        <v>8044</v>
      </c>
      <c r="C1051" t="s">
        <v>1322</v>
      </c>
      <c r="D1051" t="s">
        <v>28</v>
      </c>
      <c r="E1051" s="1">
        <v>26</v>
      </c>
      <c r="F1051" t="s">
        <v>25</v>
      </c>
      <c r="G1051" t="s">
        <v>611</v>
      </c>
      <c r="H1051" t="s">
        <v>611</v>
      </c>
    </row>
    <row r="1052" spans="2:8">
      <c r="B1052" t="s">
        <v>8047</v>
      </c>
      <c r="C1052" t="s">
        <v>2704</v>
      </c>
      <c r="D1052" t="s">
        <v>28</v>
      </c>
      <c r="E1052" s="1">
        <v>26</v>
      </c>
      <c r="F1052" t="s">
        <v>25</v>
      </c>
      <c r="G1052" t="s">
        <v>1674</v>
      </c>
      <c r="H1052" t="s">
        <v>1674</v>
      </c>
    </row>
    <row r="1053" spans="2:8">
      <c r="B1053" t="s">
        <v>8049</v>
      </c>
      <c r="C1053" t="s">
        <v>2704</v>
      </c>
      <c r="D1053" t="s">
        <v>28</v>
      </c>
      <c r="E1053" s="1">
        <v>26</v>
      </c>
      <c r="F1053" t="s">
        <v>25</v>
      </c>
      <c r="G1053" t="s">
        <v>572</v>
      </c>
      <c r="H1053" t="s">
        <v>465</v>
      </c>
    </row>
    <row r="1054" spans="2:8">
      <c r="G1054" t="s">
        <v>809</v>
      </c>
      <c r="H1054" t="s">
        <v>465</v>
      </c>
    </row>
    <row r="1055" spans="2:8">
      <c r="B1055" t="s">
        <v>8052</v>
      </c>
      <c r="C1055" t="s">
        <v>8053</v>
      </c>
      <c r="D1055" t="s">
        <v>28</v>
      </c>
      <c r="E1055" s="1">
        <v>26</v>
      </c>
      <c r="F1055" t="s">
        <v>25</v>
      </c>
      <c r="G1055" t="s">
        <v>8054</v>
      </c>
      <c r="H1055" t="s">
        <v>8054</v>
      </c>
    </row>
    <row r="1056" spans="2:8">
      <c r="B1056" t="s">
        <v>8059</v>
      </c>
      <c r="C1056" t="s">
        <v>838</v>
      </c>
      <c r="D1056" t="s">
        <v>28</v>
      </c>
      <c r="E1056" s="1">
        <v>26</v>
      </c>
      <c r="F1056" t="s">
        <v>25</v>
      </c>
      <c r="G1056" t="s">
        <v>151</v>
      </c>
      <c r="H1056" t="s">
        <v>7114</v>
      </c>
    </row>
    <row r="1057" spans="2:8">
      <c r="G1057" t="s">
        <v>4075</v>
      </c>
      <c r="H1057" t="s">
        <v>7114</v>
      </c>
    </row>
    <row r="1058" spans="2:8">
      <c r="B1058" t="s">
        <v>2904</v>
      </c>
      <c r="C1058" t="s">
        <v>597</v>
      </c>
      <c r="D1058" t="s">
        <v>28</v>
      </c>
      <c r="E1058" s="1">
        <v>26</v>
      </c>
      <c r="F1058" t="s">
        <v>25</v>
      </c>
      <c r="G1058" t="s">
        <v>1092</v>
      </c>
      <c r="H1058" t="s">
        <v>1092</v>
      </c>
    </row>
    <row r="1059" spans="2:8">
      <c r="B1059" t="s">
        <v>2906</v>
      </c>
      <c r="C1059" t="s">
        <v>3069</v>
      </c>
      <c r="D1059" t="s">
        <v>28</v>
      </c>
      <c r="E1059" s="1">
        <v>26</v>
      </c>
      <c r="F1059" t="s">
        <v>25</v>
      </c>
      <c r="G1059" t="s">
        <v>513</v>
      </c>
      <c r="H1059" t="s">
        <v>513</v>
      </c>
    </row>
    <row r="1060" spans="2:8">
      <c r="B1060" t="s">
        <v>8075</v>
      </c>
      <c r="C1060" t="s">
        <v>3069</v>
      </c>
      <c r="D1060" t="s">
        <v>28</v>
      </c>
      <c r="E1060" s="1">
        <v>26</v>
      </c>
      <c r="F1060" t="s">
        <v>25</v>
      </c>
      <c r="G1060" t="s">
        <v>8076</v>
      </c>
      <c r="H1060" t="s">
        <v>8076</v>
      </c>
    </row>
    <row r="1061" spans="2:8">
      <c r="B1061" t="s">
        <v>8065</v>
      </c>
      <c r="C1061" t="s">
        <v>2663</v>
      </c>
      <c r="D1061" t="s">
        <v>28</v>
      </c>
      <c r="E1061" s="1">
        <v>26</v>
      </c>
      <c r="F1061" t="s">
        <v>25</v>
      </c>
      <c r="G1061" t="s">
        <v>1826</v>
      </c>
      <c r="H1061" t="s">
        <v>1826</v>
      </c>
    </row>
    <row r="1062" spans="2:8">
      <c r="B1062" t="s">
        <v>8069</v>
      </c>
      <c r="C1062" t="s">
        <v>1724</v>
      </c>
      <c r="D1062" t="s">
        <v>28</v>
      </c>
      <c r="E1062" s="1">
        <v>26</v>
      </c>
      <c r="F1062" t="s">
        <v>25</v>
      </c>
      <c r="G1062" t="s">
        <v>1852</v>
      </c>
      <c r="H1062" t="s">
        <v>1852</v>
      </c>
    </row>
    <row r="1063" spans="2:8">
      <c r="B1063" t="s">
        <v>8071</v>
      </c>
      <c r="C1063" t="s">
        <v>597</v>
      </c>
      <c r="D1063" t="s">
        <v>28</v>
      </c>
      <c r="E1063" s="1">
        <v>26</v>
      </c>
      <c r="F1063" t="s">
        <v>25</v>
      </c>
      <c r="G1063" t="s">
        <v>1315</v>
      </c>
      <c r="H1063" t="s">
        <v>1315</v>
      </c>
    </row>
    <row r="1064" spans="2:8">
      <c r="B1064" t="s">
        <v>8073</v>
      </c>
      <c r="C1064" t="s">
        <v>1724</v>
      </c>
      <c r="D1064" t="s">
        <v>28</v>
      </c>
      <c r="E1064" s="1">
        <v>26</v>
      </c>
      <c r="F1064" t="s">
        <v>25</v>
      </c>
      <c r="G1064" t="s">
        <v>5246</v>
      </c>
      <c r="H1064" t="s">
        <v>5246</v>
      </c>
    </row>
    <row r="1065" spans="2:8">
      <c r="B1065" t="s">
        <v>6194</v>
      </c>
      <c r="C1065" t="s">
        <v>1713</v>
      </c>
      <c r="D1065" t="s">
        <v>28</v>
      </c>
      <c r="E1065" s="1">
        <v>21</v>
      </c>
      <c r="F1065" t="s">
        <v>25</v>
      </c>
      <c r="G1065" t="s">
        <v>3158</v>
      </c>
      <c r="H1065" t="s">
        <v>3158</v>
      </c>
    </row>
    <row r="1066" spans="2:8">
      <c r="B1066" t="s">
        <v>7027</v>
      </c>
      <c r="C1066" t="s">
        <v>388</v>
      </c>
      <c r="D1066" t="s">
        <v>28</v>
      </c>
      <c r="E1066" s="1">
        <v>22</v>
      </c>
      <c r="F1066" t="s">
        <v>25</v>
      </c>
      <c r="G1066" t="s">
        <v>3213</v>
      </c>
      <c r="H1066" t="s">
        <v>3213</v>
      </c>
    </row>
    <row r="1067" spans="2:8">
      <c r="B1067" t="s">
        <v>7030</v>
      </c>
      <c r="C1067" t="s">
        <v>388</v>
      </c>
      <c r="D1067" t="s">
        <v>28</v>
      </c>
      <c r="E1067" s="1">
        <v>22</v>
      </c>
      <c r="F1067" t="s">
        <v>25</v>
      </c>
      <c r="G1067" t="s">
        <v>669</v>
      </c>
      <c r="H1067" t="s">
        <v>669</v>
      </c>
    </row>
    <row r="1068" spans="2:8">
      <c r="B1068" t="s">
        <v>3844</v>
      </c>
      <c r="C1068" t="s">
        <v>6510</v>
      </c>
      <c r="D1068" t="s">
        <v>28</v>
      </c>
      <c r="E1068" s="1">
        <v>21</v>
      </c>
      <c r="F1068" t="s">
        <v>21</v>
      </c>
      <c r="G1068" t="s">
        <v>3632</v>
      </c>
      <c r="H1068" t="s">
        <v>3632</v>
      </c>
    </row>
    <row r="1069" spans="2:8">
      <c r="B1069" t="s">
        <v>6514</v>
      </c>
      <c r="C1069" t="s">
        <v>6515</v>
      </c>
      <c r="D1069" t="s">
        <v>28</v>
      </c>
      <c r="E1069" s="1">
        <v>21</v>
      </c>
      <c r="F1069" t="s">
        <v>21</v>
      </c>
      <c r="G1069" t="s">
        <v>3086</v>
      </c>
      <c r="H1069" t="s">
        <v>898</v>
      </c>
    </row>
    <row r="1070" spans="2:8">
      <c r="G1070" t="s">
        <v>2477</v>
      </c>
      <c r="H1070" t="s">
        <v>898</v>
      </c>
    </row>
    <row r="1071" spans="2:8">
      <c r="B1071" t="s">
        <v>6518</v>
      </c>
      <c r="C1071" t="s">
        <v>3431</v>
      </c>
      <c r="D1071" t="s">
        <v>28</v>
      </c>
      <c r="E1071" s="1">
        <v>21</v>
      </c>
      <c r="F1071" t="s">
        <v>21</v>
      </c>
      <c r="G1071" t="s">
        <v>380</v>
      </c>
      <c r="H1071" t="s">
        <v>380</v>
      </c>
    </row>
    <row r="1072" spans="2:8">
      <c r="B1072" t="s">
        <v>6522</v>
      </c>
      <c r="C1072" t="s">
        <v>1215</v>
      </c>
      <c r="D1072" t="s">
        <v>28</v>
      </c>
      <c r="E1072" s="1">
        <v>21</v>
      </c>
      <c r="F1072" t="s">
        <v>21</v>
      </c>
      <c r="G1072" t="s">
        <v>953</v>
      </c>
      <c r="H1072" t="s">
        <v>1217</v>
      </c>
    </row>
    <row r="1073" spans="2:8">
      <c r="B1073" t="s">
        <v>6526</v>
      </c>
      <c r="C1073" t="s">
        <v>6515</v>
      </c>
      <c r="D1073" t="s">
        <v>28</v>
      </c>
      <c r="E1073" s="1">
        <v>21</v>
      </c>
      <c r="F1073" t="s">
        <v>21</v>
      </c>
      <c r="G1073" t="s">
        <v>6527</v>
      </c>
      <c r="H1073" t="s">
        <v>6528</v>
      </c>
    </row>
    <row r="1074" spans="2:8">
      <c r="B1074" t="s">
        <v>7032</v>
      </c>
      <c r="C1074" t="s">
        <v>2511</v>
      </c>
      <c r="D1074" t="s">
        <v>28</v>
      </c>
      <c r="E1074" s="1">
        <v>22</v>
      </c>
      <c r="F1074" t="s">
        <v>25</v>
      </c>
      <c r="G1074" t="s">
        <v>1537</v>
      </c>
      <c r="H1074" t="s">
        <v>1537</v>
      </c>
    </row>
    <row r="1075" spans="2:8">
      <c r="B1075" t="s">
        <v>7035</v>
      </c>
      <c r="C1075" t="s">
        <v>690</v>
      </c>
      <c r="D1075" t="s">
        <v>28</v>
      </c>
      <c r="E1075" s="1">
        <v>22</v>
      </c>
      <c r="F1075" t="s">
        <v>25</v>
      </c>
      <c r="G1075" t="s">
        <v>1742</v>
      </c>
      <c r="H1075" t="s">
        <v>1742</v>
      </c>
    </row>
    <row r="1076" spans="2:8">
      <c r="B1076" t="s">
        <v>7037</v>
      </c>
      <c r="C1076" t="s">
        <v>6964</v>
      </c>
      <c r="D1076" t="s">
        <v>28</v>
      </c>
      <c r="E1076" s="1">
        <v>22</v>
      </c>
      <c r="F1076" t="s">
        <v>25</v>
      </c>
      <c r="G1076" t="s">
        <v>1852</v>
      </c>
      <c r="H1076" t="s">
        <v>1852</v>
      </c>
    </row>
    <row r="1077" spans="2:8">
      <c r="B1077" t="s">
        <v>7039</v>
      </c>
      <c r="C1077" t="s">
        <v>6964</v>
      </c>
      <c r="D1077" t="s">
        <v>28</v>
      </c>
      <c r="E1077" s="1">
        <v>22</v>
      </c>
      <c r="F1077" t="s">
        <v>25</v>
      </c>
      <c r="G1077" t="s">
        <v>2624</v>
      </c>
      <c r="H1077" t="s">
        <v>2624</v>
      </c>
    </row>
    <row r="1078" spans="2:8">
      <c r="B1078" t="s">
        <v>6530</v>
      </c>
      <c r="C1078" t="s">
        <v>2617</v>
      </c>
      <c r="D1078" t="s">
        <v>28</v>
      </c>
      <c r="E1078" s="1">
        <v>21</v>
      </c>
      <c r="F1078" t="s">
        <v>21</v>
      </c>
      <c r="G1078" t="s">
        <v>456</v>
      </c>
      <c r="H1078" t="s">
        <v>6531</v>
      </c>
    </row>
    <row r="1079" spans="2:8">
      <c r="G1079" t="s">
        <v>154</v>
      </c>
      <c r="H1079" t="s">
        <v>6531</v>
      </c>
    </row>
    <row r="1080" spans="2:8">
      <c r="B1080" t="s">
        <v>3849</v>
      </c>
      <c r="C1080" t="s">
        <v>2989</v>
      </c>
      <c r="D1080" t="s">
        <v>28</v>
      </c>
      <c r="E1080" s="1">
        <v>21</v>
      </c>
      <c r="F1080" t="s">
        <v>21</v>
      </c>
      <c r="G1080" t="s">
        <v>6533</v>
      </c>
      <c r="H1080" t="s">
        <v>6533</v>
      </c>
    </row>
    <row r="1081" spans="2:8">
      <c r="B1081" t="s">
        <v>5963</v>
      </c>
      <c r="C1081" t="s">
        <v>1058</v>
      </c>
      <c r="D1081" t="s">
        <v>28</v>
      </c>
      <c r="E1081" s="1">
        <v>21</v>
      </c>
      <c r="F1081" t="s">
        <v>21</v>
      </c>
      <c r="G1081" t="s">
        <v>1083</v>
      </c>
      <c r="H1081" t="s">
        <v>5259</v>
      </c>
    </row>
    <row r="1082" spans="2:8">
      <c r="G1082" t="s">
        <v>582</v>
      </c>
      <c r="H1082" t="s">
        <v>5259</v>
      </c>
    </row>
    <row r="1083" spans="2:8">
      <c r="B1083" t="s">
        <v>3636</v>
      </c>
      <c r="C1083" t="s">
        <v>2710</v>
      </c>
      <c r="D1083" t="s">
        <v>28</v>
      </c>
      <c r="E1083" s="1">
        <v>21</v>
      </c>
      <c r="F1083" t="s">
        <v>21</v>
      </c>
      <c r="G1083" t="s">
        <v>6540</v>
      </c>
      <c r="H1083" t="s">
        <v>6541</v>
      </c>
    </row>
    <row r="1084" spans="2:8">
      <c r="G1084" t="s">
        <v>267</v>
      </c>
      <c r="H1084" t="s">
        <v>6541</v>
      </c>
    </row>
    <row r="1085" spans="2:8">
      <c r="B1085" t="s">
        <v>7041</v>
      </c>
      <c r="C1085" t="s">
        <v>76</v>
      </c>
      <c r="D1085" t="s">
        <v>28</v>
      </c>
      <c r="E1085" s="1">
        <v>22</v>
      </c>
      <c r="F1085" t="s">
        <v>25</v>
      </c>
      <c r="G1085" t="s">
        <v>7044</v>
      </c>
      <c r="H1085" t="s">
        <v>7042</v>
      </c>
    </row>
    <row r="1086" spans="2:8">
      <c r="G1086" t="s">
        <v>233</v>
      </c>
      <c r="H1086" t="s">
        <v>7042</v>
      </c>
    </row>
    <row r="1087" spans="2:8">
      <c r="B1087" t="s">
        <v>7770</v>
      </c>
      <c r="C1087" t="s">
        <v>59</v>
      </c>
      <c r="D1087" t="s">
        <v>38</v>
      </c>
      <c r="E1087" s="1">
        <v>25</v>
      </c>
      <c r="F1087" t="s">
        <v>25</v>
      </c>
      <c r="G1087" t="s">
        <v>4896</v>
      </c>
      <c r="H1087" t="s">
        <v>4896</v>
      </c>
    </row>
    <row r="1088" spans="2:8">
      <c r="B1088" t="s">
        <v>7774</v>
      </c>
      <c r="C1088" t="s">
        <v>2670</v>
      </c>
      <c r="D1088" t="s">
        <v>28</v>
      </c>
      <c r="E1088" s="1">
        <v>25</v>
      </c>
      <c r="F1088" t="s">
        <v>25</v>
      </c>
      <c r="G1088" t="s">
        <v>1953</v>
      </c>
      <c r="H1088" t="s">
        <v>1953</v>
      </c>
    </row>
    <row r="1089" spans="2:8">
      <c r="B1089" t="s">
        <v>7778</v>
      </c>
      <c r="C1089" t="s">
        <v>1992</v>
      </c>
      <c r="D1089" t="s">
        <v>28</v>
      </c>
      <c r="E1089" s="1">
        <v>25</v>
      </c>
      <c r="F1089" t="s">
        <v>25</v>
      </c>
      <c r="G1089" t="s">
        <v>1071</v>
      </c>
      <c r="H1089" t="s">
        <v>1071</v>
      </c>
    </row>
    <row r="1090" spans="2:8">
      <c r="B1090" t="s">
        <v>2654</v>
      </c>
      <c r="C1090" t="s">
        <v>7780</v>
      </c>
      <c r="D1090" t="s">
        <v>28</v>
      </c>
      <c r="E1090" s="1">
        <v>25</v>
      </c>
      <c r="F1090" t="s">
        <v>25</v>
      </c>
      <c r="G1090" t="s">
        <v>921</v>
      </c>
      <c r="H1090" t="s">
        <v>921</v>
      </c>
    </row>
    <row r="1091" spans="2:8">
      <c r="B1091" t="s">
        <v>7784</v>
      </c>
      <c r="C1091" t="s">
        <v>7780</v>
      </c>
      <c r="D1091" t="s">
        <v>28</v>
      </c>
      <c r="E1091" s="1">
        <v>25</v>
      </c>
      <c r="F1091" t="s">
        <v>25</v>
      </c>
      <c r="G1091" t="s">
        <v>98</v>
      </c>
      <c r="H1091" t="s">
        <v>98</v>
      </c>
    </row>
    <row r="1092" spans="2:8">
      <c r="B1092" t="s">
        <v>7786</v>
      </c>
      <c r="C1092" t="s">
        <v>3436</v>
      </c>
      <c r="D1092" t="s">
        <v>28</v>
      </c>
      <c r="E1092" s="1">
        <v>25</v>
      </c>
      <c r="F1092" t="s">
        <v>25</v>
      </c>
      <c r="G1092" t="s">
        <v>3000</v>
      </c>
      <c r="H1092" t="s">
        <v>3000</v>
      </c>
    </row>
    <row r="1093" spans="2:8">
      <c r="B1093" t="s">
        <v>7793</v>
      </c>
      <c r="C1093" t="s">
        <v>59</v>
      </c>
      <c r="D1093" t="s">
        <v>28</v>
      </c>
      <c r="E1093" s="1">
        <v>25</v>
      </c>
      <c r="F1093" t="s">
        <v>25</v>
      </c>
      <c r="G1093" t="s">
        <v>3882</v>
      </c>
      <c r="H1093" t="s">
        <v>3882</v>
      </c>
    </row>
    <row r="1094" spans="2:8">
      <c r="B1094" t="s">
        <v>5113</v>
      </c>
      <c r="C1094" t="s">
        <v>4666</v>
      </c>
      <c r="D1094" t="s">
        <v>28</v>
      </c>
      <c r="E1094" s="1">
        <v>25</v>
      </c>
      <c r="F1094" t="s">
        <v>25</v>
      </c>
      <c r="G1094" t="s">
        <v>1835</v>
      </c>
      <c r="H1094" t="s">
        <v>1835</v>
      </c>
    </row>
    <row r="1095" spans="2:8">
      <c r="B1095" t="s">
        <v>7798</v>
      </c>
      <c r="C1095" t="s">
        <v>4268</v>
      </c>
      <c r="D1095" t="s">
        <v>28</v>
      </c>
      <c r="E1095" s="1">
        <v>25</v>
      </c>
      <c r="F1095" t="s">
        <v>25</v>
      </c>
      <c r="G1095" t="s">
        <v>267</v>
      </c>
      <c r="H1095" t="s">
        <v>7799</v>
      </c>
    </row>
    <row r="1096" spans="2:8">
      <c r="G1096" t="s">
        <v>6216</v>
      </c>
      <c r="H1096" t="s">
        <v>7799</v>
      </c>
    </row>
    <row r="1097" spans="2:8">
      <c r="B1097" t="s">
        <v>7803</v>
      </c>
      <c r="C1097" t="s">
        <v>4666</v>
      </c>
      <c r="D1097" t="s">
        <v>28</v>
      </c>
      <c r="E1097" s="1">
        <v>25</v>
      </c>
      <c r="F1097" t="s">
        <v>25</v>
      </c>
      <c r="G1097" t="s">
        <v>2593</v>
      </c>
      <c r="H1097" t="s">
        <v>2593</v>
      </c>
    </row>
    <row r="1098" spans="2:8">
      <c r="B1098" t="s">
        <v>7805</v>
      </c>
      <c r="C1098" t="s">
        <v>59</v>
      </c>
      <c r="D1098" t="s">
        <v>28</v>
      </c>
      <c r="E1098" s="1">
        <v>25</v>
      </c>
      <c r="F1098" t="s">
        <v>25</v>
      </c>
      <c r="G1098" t="s">
        <v>2480</v>
      </c>
      <c r="H1098" t="s">
        <v>2480</v>
      </c>
    </row>
    <row r="1099" spans="2:8">
      <c r="B1099" t="s">
        <v>7807</v>
      </c>
      <c r="C1099" t="s">
        <v>59</v>
      </c>
      <c r="D1099" t="s">
        <v>28</v>
      </c>
      <c r="E1099" s="1">
        <v>25</v>
      </c>
      <c r="F1099" t="s">
        <v>25</v>
      </c>
      <c r="G1099" t="s">
        <v>7808</v>
      </c>
      <c r="H1099" t="s">
        <v>7808</v>
      </c>
    </row>
    <row r="1100" spans="2:8">
      <c r="B1100" t="s">
        <v>7810</v>
      </c>
      <c r="C1100" t="s">
        <v>7780</v>
      </c>
      <c r="D1100" t="s">
        <v>28</v>
      </c>
      <c r="E1100" s="1">
        <v>25</v>
      </c>
      <c r="F1100" t="s">
        <v>25</v>
      </c>
      <c r="G1100" t="s">
        <v>3728</v>
      </c>
      <c r="H1100" t="s">
        <v>3728</v>
      </c>
    </row>
    <row r="1101" spans="2:8">
      <c r="B1101" t="s">
        <v>7813</v>
      </c>
      <c r="C1101" t="s">
        <v>3436</v>
      </c>
      <c r="D1101" t="s">
        <v>28</v>
      </c>
      <c r="E1101" s="1">
        <v>25</v>
      </c>
      <c r="F1101" t="s">
        <v>25</v>
      </c>
      <c r="G1101" t="s">
        <v>456</v>
      </c>
      <c r="H1101" t="s">
        <v>4761</v>
      </c>
    </row>
    <row r="1102" spans="2:8">
      <c r="G1102" t="s">
        <v>1751</v>
      </c>
      <c r="H1102" t="s">
        <v>4761</v>
      </c>
    </row>
    <row r="1103" spans="2:8">
      <c r="C1103" t="s">
        <v>4666</v>
      </c>
      <c r="D1103" t="s">
        <v>28</v>
      </c>
      <c r="E1103" s="1">
        <v>25</v>
      </c>
      <c r="F1103" t="s">
        <v>25</v>
      </c>
      <c r="G1103" t="s">
        <v>456</v>
      </c>
      <c r="H1103" t="s">
        <v>4761</v>
      </c>
    </row>
    <row r="1104" spans="2:8">
      <c r="G1104" t="s">
        <v>4001</v>
      </c>
      <c r="H1104" t="s">
        <v>4761</v>
      </c>
    </row>
    <row r="1105" spans="2:8">
      <c r="B1105" t="s">
        <v>7815</v>
      </c>
      <c r="C1105" t="s">
        <v>3436</v>
      </c>
      <c r="D1105" t="s">
        <v>28</v>
      </c>
      <c r="E1105" s="1">
        <v>25</v>
      </c>
      <c r="F1105" t="s">
        <v>25</v>
      </c>
      <c r="G1105" t="s">
        <v>1992</v>
      </c>
      <c r="H1105" t="s">
        <v>1992</v>
      </c>
    </row>
    <row r="1106" spans="2:8">
      <c r="B1106" t="s">
        <v>7817</v>
      </c>
      <c r="C1106" t="s">
        <v>59</v>
      </c>
      <c r="D1106" t="s">
        <v>38</v>
      </c>
      <c r="E1106" s="1">
        <v>25</v>
      </c>
      <c r="F1106" t="s">
        <v>25</v>
      </c>
      <c r="G1106" t="s">
        <v>7820</v>
      </c>
      <c r="H1106" t="s">
        <v>7818</v>
      </c>
    </row>
    <row r="1107" spans="2:8">
      <c r="G1107" t="s">
        <v>5797</v>
      </c>
      <c r="H1107" t="s">
        <v>7818</v>
      </c>
    </row>
    <row r="1108" spans="2:8">
      <c r="B1108" t="s">
        <v>7821</v>
      </c>
      <c r="C1108" t="s">
        <v>7780</v>
      </c>
      <c r="D1108" t="s">
        <v>38</v>
      </c>
      <c r="E1108" s="1">
        <v>25</v>
      </c>
      <c r="F1108" t="s">
        <v>25</v>
      </c>
      <c r="G1108" t="s">
        <v>4061</v>
      </c>
      <c r="H1108" t="s">
        <v>7823</v>
      </c>
    </row>
    <row r="1109" spans="2:8">
      <c r="G1109" t="s">
        <v>340</v>
      </c>
      <c r="H1109" t="s">
        <v>7823</v>
      </c>
    </row>
    <row r="1110" spans="2:8">
      <c r="B1110" t="s">
        <v>7825</v>
      </c>
      <c r="C1110" t="s">
        <v>2933</v>
      </c>
      <c r="D1110" t="s">
        <v>28</v>
      </c>
      <c r="E1110" s="1">
        <v>25</v>
      </c>
      <c r="F1110" t="s">
        <v>25</v>
      </c>
      <c r="G1110" t="s">
        <v>7826</v>
      </c>
      <c r="H1110" t="s">
        <v>7826</v>
      </c>
    </row>
    <row r="1111" spans="2:8">
      <c r="B1111" t="s">
        <v>7828</v>
      </c>
      <c r="C1111" t="s">
        <v>2933</v>
      </c>
      <c r="D1111" t="s">
        <v>38</v>
      </c>
      <c r="E1111" s="1">
        <v>25</v>
      </c>
      <c r="F1111" t="s">
        <v>25</v>
      </c>
      <c r="G1111" t="s">
        <v>4262</v>
      </c>
      <c r="H1111" t="s">
        <v>7829</v>
      </c>
    </row>
    <row r="1112" spans="2:8">
      <c r="G1112" t="s">
        <v>4080</v>
      </c>
      <c r="H1112" t="s">
        <v>7829</v>
      </c>
    </row>
    <row r="1113" spans="2:8">
      <c r="B1113" t="s">
        <v>7831</v>
      </c>
      <c r="C1113" t="s">
        <v>2358</v>
      </c>
      <c r="D1113" t="s">
        <v>38</v>
      </c>
      <c r="E1113" s="1">
        <v>25</v>
      </c>
      <c r="F1113" t="s">
        <v>25</v>
      </c>
      <c r="G1113" t="s">
        <v>3877</v>
      </c>
      <c r="H1113" t="s">
        <v>7832</v>
      </c>
    </row>
    <row r="1114" spans="2:8">
      <c r="G1114" t="s">
        <v>2948</v>
      </c>
      <c r="H1114" t="s">
        <v>7832</v>
      </c>
    </row>
    <row r="1115" spans="2:8">
      <c r="B1115" t="s">
        <v>7834</v>
      </c>
      <c r="C1115" t="s">
        <v>1215</v>
      </c>
      <c r="D1115" t="s">
        <v>28</v>
      </c>
      <c r="E1115" s="1">
        <v>25</v>
      </c>
      <c r="F1115" t="s">
        <v>25</v>
      </c>
      <c r="G1115" t="s">
        <v>4103</v>
      </c>
      <c r="H1115" t="s">
        <v>4103</v>
      </c>
    </row>
    <row r="1116" spans="2:8">
      <c r="B1116" t="s">
        <v>7836</v>
      </c>
      <c r="C1116" t="s">
        <v>2108</v>
      </c>
      <c r="D1116" t="s">
        <v>28</v>
      </c>
      <c r="E1116" s="1">
        <v>25</v>
      </c>
      <c r="F1116" t="s">
        <v>25</v>
      </c>
      <c r="G1116" t="s">
        <v>7837</v>
      </c>
      <c r="H1116" t="s">
        <v>488</v>
      </c>
    </row>
    <row r="1117" spans="2:8">
      <c r="G1117" t="s">
        <v>1606</v>
      </c>
      <c r="H1117" t="s">
        <v>488</v>
      </c>
    </row>
    <row r="1118" spans="2:8">
      <c r="B1118" t="s">
        <v>2524</v>
      </c>
      <c r="C1118" t="s">
        <v>1215</v>
      </c>
      <c r="D1118" t="s">
        <v>28</v>
      </c>
      <c r="E1118" s="1">
        <v>25</v>
      </c>
      <c r="F1118" t="s">
        <v>25</v>
      </c>
      <c r="G1118" t="s">
        <v>3069</v>
      </c>
      <c r="H1118" t="s">
        <v>3069</v>
      </c>
    </row>
    <row r="1119" spans="2:8">
      <c r="B1119" t="s">
        <v>7842</v>
      </c>
      <c r="C1119" t="s">
        <v>2108</v>
      </c>
      <c r="D1119" t="s">
        <v>28</v>
      </c>
      <c r="E1119" s="1">
        <v>25</v>
      </c>
      <c r="F1119" t="s">
        <v>25</v>
      </c>
      <c r="G1119" t="s">
        <v>575</v>
      </c>
      <c r="H1119" t="s">
        <v>575</v>
      </c>
    </row>
    <row r="1120" spans="2:8">
      <c r="B1120" t="s">
        <v>7844</v>
      </c>
      <c r="C1120" t="s">
        <v>1215</v>
      </c>
      <c r="D1120" t="s">
        <v>38</v>
      </c>
      <c r="E1120" s="1">
        <v>25</v>
      </c>
      <c r="F1120" t="s">
        <v>25</v>
      </c>
      <c r="G1120" t="s">
        <v>2789</v>
      </c>
      <c r="H1120" t="s">
        <v>7846</v>
      </c>
    </row>
    <row r="1121" spans="2:8">
      <c r="G1121" t="s">
        <v>270</v>
      </c>
      <c r="H1121" t="s">
        <v>7846</v>
      </c>
    </row>
    <row r="1122" spans="2:8">
      <c r="B1122" t="s">
        <v>1364</v>
      </c>
      <c r="C1122" t="s">
        <v>3436</v>
      </c>
      <c r="D1122" t="s">
        <v>28</v>
      </c>
      <c r="E1122" s="1">
        <v>25</v>
      </c>
      <c r="F1122" t="s">
        <v>25</v>
      </c>
      <c r="G1122" t="s">
        <v>582</v>
      </c>
      <c r="H1122" t="s">
        <v>582</v>
      </c>
    </row>
    <row r="1123" spans="2:8">
      <c r="B1123" t="s">
        <v>2530</v>
      </c>
      <c r="C1123" t="s">
        <v>3436</v>
      </c>
      <c r="D1123" t="s">
        <v>28</v>
      </c>
      <c r="E1123" s="1">
        <v>25</v>
      </c>
      <c r="F1123" t="s">
        <v>25</v>
      </c>
      <c r="G1123" t="s">
        <v>2851</v>
      </c>
      <c r="H1123" t="s">
        <v>2851</v>
      </c>
    </row>
    <row r="1124" spans="2:8">
      <c r="B1124" t="s">
        <v>2541</v>
      </c>
      <c r="C1124" t="s">
        <v>690</v>
      </c>
      <c r="D1124" t="s">
        <v>28</v>
      </c>
      <c r="E1124" s="1">
        <v>25</v>
      </c>
      <c r="F1124" t="s">
        <v>25</v>
      </c>
      <c r="G1124" t="s">
        <v>3518</v>
      </c>
      <c r="H1124" t="s">
        <v>3518</v>
      </c>
    </row>
    <row r="1125" spans="2:8">
      <c r="B1125" t="s">
        <v>2544</v>
      </c>
      <c r="C1125" t="s">
        <v>3436</v>
      </c>
      <c r="D1125" t="s">
        <v>28</v>
      </c>
      <c r="E1125" s="1">
        <v>25</v>
      </c>
      <c r="F1125" t="s">
        <v>25</v>
      </c>
      <c r="G1125" t="s">
        <v>5861</v>
      </c>
      <c r="H1125" t="s">
        <v>5861</v>
      </c>
    </row>
    <row r="1126" spans="2:8">
      <c r="B1126" t="s">
        <v>2547</v>
      </c>
      <c r="C1126" t="s">
        <v>1561</v>
      </c>
      <c r="D1126" t="s">
        <v>28</v>
      </c>
      <c r="E1126" s="1">
        <v>25</v>
      </c>
      <c r="F1126" t="s">
        <v>25</v>
      </c>
      <c r="G1126" t="s">
        <v>3777</v>
      </c>
      <c r="H1126" t="s">
        <v>4110</v>
      </c>
    </row>
    <row r="1127" spans="2:8">
      <c r="G1127" t="s">
        <v>500</v>
      </c>
      <c r="H1127" t="s">
        <v>4110</v>
      </c>
    </row>
    <row r="1128" spans="2:8">
      <c r="B1128" t="s">
        <v>7853</v>
      </c>
      <c r="C1128" t="s">
        <v>690</v>
      </c>
      <c r="D1128" t="s">
        <v>28</v>
      </c>
      <c r="E1128" s="1">
        <v>25</v>
      </c>
      <c r="F1128" t="s">
        <v>25</v>
      </c>
      <c r="G1128" t="s">
        <v>525</v>
      </c>
      <c r="H1128" t="s">
        <v>525</v>
      </c>
    </row>
    <row r="1129" spans="2:8">
      <c r="B1129" t="s">
        <v>7855</v>
      </c>
      <c r="C1129" t="s">
        <v>690</v>
      </c>
      <c r="D1129" t="s">
        <v>28</v>
      </c>
      <c r="E1129" s="1">
        <v>25</v>
      </c>
      <c r="F1129" t="s">
        <v>25</v>
      </c>
      <c r="G1129" t="s">
        <v>3482</v>
      </c>
      <c r="H1129" t="s">
        <v>3482</v>
      </c>
    </row>
    <row r="1130" spans="2:8">
      <c r="B1130" t="s">
        <v>4327</v>
      </c>
      <c r="C1130" t="s">
        <v>59</v>
      </c>
      <c r="D1130" t="s">
        <v>28</v>
      </c>
      <c r="E1130" s="1">
        <v>25</v>
      </c>
      <c r="F1130" t="s">
        <v>25</v>
      </c>
      <c r="G1130" t="s">
        <v>7857</v>
      </c>
      <c r="H1130" t="s">
        <v>7857</v>
      </c>
    </row>
    <row r="1131" spans="2:8">
      <c r="B1131" t="s">
        <v>7859</v>
      </c>
      <c r="C1131" t="s">
        <v>1561</v>
      </c>
      <c r="D1131" t="s">
        <v>28</v>
      </c>
      <c r="E1131" s="1">
        <v>25</v>
      </c>
      <c r="F1131" t="s">
        <v>25</v>
      </c>
      <c r="G1131" t="s">
        <v>4425</v>
      </c>
      <c r="H1131" t="s">
        <v>4425</v>
      </c>
    </row>
    <row r="1132" spans="2:8">
      <c r="B1132" t="s">
        <v>7861</v>
      </c>
      <c r="C1132" t="s">
        <v>101</v>
      </c>
      <c r="D1132" t="s">
        <v>28</v>
      </c>
      <c r="E1132" s="1">
        <v>25</v>
      </c>
      <c r="F1132" t="s">
        <v>25</v>
      </c>
      <c r="G1132" t="s">
        <v>1029</v>
      </c>
      <c r="H1132" t="s">
        <v>1029</v>
      </c>
    </row>
    <row r="1133" spans="2:8">
      <c r="B1133" t="s">
        <v>4529</v>
      </c>
      <c r="C1133" t="s">
        <v>690</v>
      </c>
      <c r="D1133" t="s">
        <v>28</v>
      </c>
      <c r="E1133" s="1">
        <v>25</v>
      </c>
      <c r="F1133" t="s">
        <v>25</v>
      </c>
      <c r="G1133" t="s">
        <v>7863</v>
      </c>
      <c r="H1133" t="s">
        <v>7863</v>
      </c>
    </row>
    <row r="1134" spans="2:8">
      <c r="B1134" t="s">
        <v>7865</v>
      </c>
      <c r="C1134" t="s">
        <v>690</v>
      </c>
      <c r="D1134" t="s">
        <v>28</v>
      </c>
      <c r="E1134" s="1">
        <v>25</v>
      </c>
      <c r="F1134" t="s">
        <v>25</v>
      </c>
      <c r="G1134" t="s">
        <v>6926</v>
      </c>
      <c r="H1134" t="s">
        <v>6926</v>
      </c>
    </row>
    <row r="1135" spans="2:8">
      <c r="B1135" t="s">
        <v>7867</v>
      </c>
      <c r="C1135" t="s">
        <v>2715</v>
      </c>
      <c r="D1135" t="s">
        <v>28</v>
      </c>
      <c r="E1135" s="1">
        <v>25</v>
      </c>
      <c r="F1135" t="s">
        <v>25</v>
      </c>
      <c r="G1135" t="s">
        <v>7868</v>
      </c>
      <c r="H1135" t="s">
        <v>7868</v>
      </c>
    </row>
    <row r="1136" spans="2:8">
      <c r="B1136" t="s">
        <v>6545</v>
      </c>
      <c r="C1136" t="s">
        <v>1571</v>
      </c>
      <c r="D1136" t="s">
        <v>28</v>
      </c>
      <c r="E1136" s="1">
        <v>21</v>
      </c>
      <c r="F1136" t="s">
        <v>21</v>
      </c>
      <c r="G1136" t="s">
        <v>4920</v>
      </c>
      <c r="H1136" t="s">
        <v>4920</v>
      </c>
    </row>
    <row r="1137" spans="2:8">
      <c r="B1137" t="s">
        <v>6557</v>
      </c>
      <c r="C1137" t="s">
        <v>1571</v>
      </c>
      <c r="D1137" t="s">
        <v>28</v>
      </c>
      <c r="E1137" s="1">
        <v>21</v>
      </c>
      <c r="F1137" t="s">
        <v>21</v>
      </c>
      <c r="G1137" t="s">
        <v>4128</v>
      </c>
      <c r="H1137" t="s">
        <v>4128</v>
      </c>
    </row>
    <row r="1138" spans="2:8">
      <c r="B1138" t="s">
        <v>7872</v>
      </c>
      <c r="C1138" t="s">
        <v>419</v>
      </c>
      <c r="D1138" t="s">
        <v>28</v>
      </c>
      <c r="E1138" s="1">
        <v>25</v>
      </c>
      <c r="F1138" t="s">
        <v>25</v>
      </c>
      <c r="G1138" t="s">
        <v>283</v>
      </c>
      <c r="H1138" t="s">
        <v>283</v>
      </c>
    </row>
    <row r="1139" spans="2:8">
      <c r="B1139" t="s">
        <v>7874</v>
      </c>
      <c r="C1139" t="s">
        <v>419</v>
      </c>
      <c r="D1139" t="s">
        <v>28</v>
      </c>
      <c r="E1139" s="1">
        <v>25</v>
      </c>
      <c r="F1139" t="s">
        <v>25</v>
      </c>
      <c r="G1139" t="s">
        <v>1417</v>
      </c>
      <c r="H1139" t="s">
        <v>1417</v>
      </c>
    </row>
    <row r="1140" spans="2:8">
      <c r="B1140" t="s">
        <v>7876</v>
      </c>
      <c r="C1140" t="s">
        <v>438</v>
      </c>
      <c r="D1140" t="s">
        <v>28</v>
      </c>
      <c r="E1140" s="1">
        <v>25</v>
      </c>
      <c r="F1140" t="s">
        <v>25</v>
      </c>
      <c r="G1140" t="s">
        <v>7877</v>
      </c>
      <c r="H1140" t="s">
        <v>7877</v>
      </c>
    </row>
    <row r="1141" spans="2:8">
      <c r="B1141" t="s">
        <v>2562</v>
      </c>
      <c r="C1141" t="s">
        <v>690</v>
      </c>
      <c r="D1141" t="s">
        <v>28</v>
      </c>
      <c r="E1141" s="1">
        <v>25</v>
      </c>
      <c r="F1141" t="s">
        <v>25</v>
      </c>
      <c r="G1141" t="s">
        <v>695</v>
      </c>
      <c r="H1141" t="s">
        <v>728</v>
      </c>
    </row>
    <row r="1142" spans="2:8">
      <c r="C1142" t="s">
        <v>438</v>
      </c>
      <c r="D1142" t="s">
        <v>28</v>
      </c>
      <c r="E1142" s="1">
        <v>25</v>
      </c>
      <c r="F1142" t="s">
        <v>25</v>
      </c>
      <c r="G1142" t="s">
        <v>2728</v>
      </c>
      <c r="H1142" t="s">
        <v>728</v>
      </c>
    </row>
    <row r="1143" spans="2:8">
      <c r="B1143" t="s">
        <v>3287</v>
      </c>
      <c r="C1143" t="s">
        <v>690</v>
      </c>
      <c r="D1143" t="s">
        <v>28</v>
      </c>
      <c r="E1143" s="1">
        <v>25</v>
      </c>
      <c r="F1143" t="s">
        <v>25</v>
      </c>
      <c r="G1143" t="s">
        <v>1911</v>
      </c>
      <c r="H1143" t="s">
        <v>3647</v>
      </c>
    </row>
    <row r="1144" spans="2:8">
      <c r="C1144" t="s">
        <v>438</v>
      </c>
      <c r="D1144" t="s">
        <v>28</v>
      </c>
      <c r="E1144" s="1">
        <v>25</v>
      </c>
      <c r="F1144" t="s">
        <v>25</v>
      </c>
      <c r="G1144" t="s">
        <v>1911</v>
      </c>
      <c r="H1144" t="s">
        <v>3647</v>
      </c>
    </row>
    <row r="1145" spans="2:8">
      <c r="B1145" t="s">
        <v>2177</v>
      </c>
      <c r="C1145" t="s">
        <v>4298</v>
      </c>
      <c r="D1145" t="s">
        <v>28</v>
      </c>
      <c r="E1145" s="1">
        <v>26</v>
      </c>
      <c r="F1145" t="s">
        <v>25</v>
      </c>
      <c r="G1145" t="s">
        <v>1528</v>
      </c>
      <c r="H1145" t="s">
        <v>1528</v>
      </c>
    </row>
    <row r="1146" spans="2:8">
      <c r="B1146" t="s">
        <v>8081</v>
      </c>
      <c r="C1146" t="s">
        <v>388</v>
      </c>
      <c r="D1146" t="s">
        <v>28</v>
      </c>
      <c r="E1146" s="1">
        <v>26</v>
      </c>
      <c r="F1146" t="s">
        <v>25</v>
      </c>
      <c r="G1146" t="s">
        <v>141</v>
      </c>
      <c r="H1146" t="s">
        <v>141</v>
      </c>
    </row>
    <row r="1147" spans="2:8">
      <c r="B1147" t="s">
        <v>8084</v>
      </c>
      <c r="C1147" t="s">
        <v>388</v>
      </c>
      <c r="D1147" t="s">
        <v>28</v>
      </c>
      <c r="E1147" s="1">
        <v>26</v>
      </c>
      <c r="F1147" t="s">
        <v>25</v>
      </c>
      <c r="G1147" t="s">
        <v>4908</v>
      </c>
      <c r="H1147" t="s">
        <v>4908</v>
      </c>
    </row>
    <row r="1148" spans="2:8">
      <c r="B1148" t="s">
        <v>8086</v>
      </c>
      <c r="C1148" t="s">
        <v>388</v>
      </c>
      <c r="D1148" t="s">
        <v>28</v>
      </c>
      <c r="E1148" s="1">
        <v>26</v>
      </c>
      <c r="F1148" t="s">
        <v>25</v>
      </c>
      <c r="G1148" t="s">
        <v>8087</v>
      </c>
      <c r="H1148" t="s">
        <v>8087</v>
      </c>
    </row>
    <row r="1149" spans="2:8">
      <c r="B1149" t="s">
        <v>8089</v>
      </c>
      <c r="C1149" t="s">
        <v>8090</v>
      </c>
      <c r="D1149" t="s">
        <v>38</v>
      </c>
      <c r="E1149" s="1">
        <v>26</v>
      </c>
      <c r="F1149" t="s">
        <v>25</v>
      </c>
      <c r="G1149" t="s">
        <v>8092</v>
      </c>
      <c r="H1149" t="s">
        <v>8092</v>
      </c>
    </row>
    <row r="1150" spans="2:8">
      <c r="B1150" t="s">
        <v>8209</v>
      </c>
      <c r="C1150" t="s">
        <v>3062</v>
      </c>
      <c r="D1150" t="s">
        <v>28</v>
      </c>
      <c r="E1150" s="1">
        <v>26</v>
      </c>
      <c r="F1150" t="s">
        <v>25</v>
      </c>
      <c r="G1150" t="s">
        <v>2578</v>
      </c>
      <c r="H1150" t="s">
        <v>2578</v>
      </c>
    </row>
    <row r="1151" spans="2:8">
      <c r="B1151" t="s">
        <v>8094</v>
      </c>
      <c r="C1151" t="s">
        <v>263</v>
      </c>
      <c r="D1151" t="s">
        <v>38</v>
      </c>
      <c r="E1151" s="1">
        <v>26</v>
      </c>
      <c r="F1151" t="s">
        <v>25</v>
      </c>
      <c r="G1151" t="s">
        <v>3730</v>
      </c>
      <c r="H1151" t="s">
        <v>8096</v>
      </c>
    </row>
    <row r="1152" spans="2:8">
      <c r="C1152" t="s">
        <v>1620</v>
      </c>
      <c r="D1152" t="s">
        <v>38</v>
      </c>
      <c r="E1152" s="1">
        <v>26</v>
      </c>
      <c r="F1152" t="s">
        <v>25</v>
      </c>
      <c r="G1152" t="s">
        <v>3333</v>
      </c>
      <c r="H1152" t="s">
        <v>8096</v>
      </c>
    </row>
    <row r="1153" spans="2:8">
      <c r="B1153" t="s">
        <v>8100</v>
      </c>
      <c r="C1153" t="s">
        <v>2704</v>
      </c>
      <c r="D1153" t="s">
        <v>38</v>
      </c>
      <c r="E1153" s="1">
        <v>26</v>
      </c>
      <c r="F1153" t="s">
        <v>25</v>
      </c>
      <c r="G1153" t="s">
        <v>1574</v>
      </c>
      <c r="H1153" t="s">
        <v>1574</v>
      </c>
    </row>
    <row r="1154" spans="2:8">
      <c r="B1154" t="s">
        <v>8102</v>
      </c>
      <c r="C1154" t="s">
        <v>597</v>
      </c>
      <c r="D1154" t="s">
        <v>28</v>
      </c>
      <c r="E1154" s="1">
        <v>26</v>
      </c>
      <c r="F1154" t="s">
        <v>25</v>
      </c>
      <c r="G1154" t="s">
        <v>8103</v>
      </c>
      <c r="H1154" t="s">
        <v>8103</v>
      </c>
    </row>
    <row r="1155" spans="2:8">
      <c r="B1155" t="s">
        <v>8105</v>
      </c>
      <c r="C1155" t="s">
        <v>689</v>
      </c>
      <c r="D1155" t="s">
        <v>28</v>
      </c>
      <c r="E1155" s="1">
        <v>26</v>
      </c>
      <c r="F1155" t="s">
        <v>25</v>
      </c>
      <c r="G1155" t="s">
        <v>4110</v>
      </c>
      <c r="H1155" t="s">
        <v>3543</v>
      </c>
    </row>
    <row r="1156" spans="2:8">
      <c r="C1156" t="s">
        <v>8053</v>
      </c>
      <c r="D1156" t="s">
        <v>28</v>
      </c>
      <c r="E1156" s="1">
        <v>26</v>
      </c>
      <c r="F1156" t="s">
        <v>25</v>
      </c>
      <c r="G1156" t="s">
        <v>4416</v>
      </c>
      <c r="H1156" t="s">
        <v>3543</v>
      </c>
    </row>
    <row r="1157" spans="2:8">
      <c r="B1157" t="s">
        <v>8110</v>
      </c>
      <c r="C1157" t="s">
        <v>689</v>
      </c>
      <c r="D1157" t="s">
        <v>28</v>
      </c>
      <c r="E1157" s="1">
        <v>26</v>
      </c>
      <c r="F1157" t="s">
        <v>25</v>
      </c>
      <c r="G1157" t="s">
        <v>8111</v>
      </c>
      <c r="H1157" t="s">
        <v>8111</v>
      </c>
    </row>
    <row r="1158" spans="2:8">
      <c r="B1158" t="s">
        <v>8113</v>
      </c>
      <c r="C1158" t="s">
        <v>838</v>
      </c>
      <c r="D1158" t="s">
        <v>28</v>
      </c>
      <c r="E1158" s="1">
        <v>26</v>
      </c>
      <c r="F1158" t="s">
        <v>25</v>
      </c>
      <c r="G1158" t="s">
        <v>6367</v>
      </c>
      <c r="H1158" t="s">
        <v>8103</v>
      </c>
    </row>
    <row r="1159" spans="2:8">
      <c r="C1159" t="s">
        <v>699</v>
      </c>
      <c r="D1159" t="s">
        <v>28</v>
      </c>
      <c r="E1159" s="1">
        <v>26</v>
      </c>
      <c r="F1159" t="s">
        <v>25</v>
      </c>
      <c r="G1159" t="s">
        <v>1197</v>
      </c>
      <c r="H1159" t="s">
        <v>8103</v>
      </c>
    </row>
    <row r="1160" spans="2:8">
      <c r="B1160" t="s">
        <v>8115</v>
      </c>
      <c r="C1160" t="s">
        <v>838</v>
      </c>
      <c r="D1160" t="s">
        <v>28</v>
      </c>
      <c r="E1160" s="1">
        <v>26</v>
      </c>
      <c r="F1160" t="s">
        <v>25</v>
      </c>
      <c r="G1160" t="s">
        <v>4563</v>
      </c>
      <c r="H1160" t="s">
        <v>4563</v>
      </c>
    </row>
    <row r="1161" spans="2:8">
      <c r="B1161" t="s">
        <v>8117</v>
      </c>
      <c r="C1161" t="s">
        <v>699</v>
      </c>
      <c r="D1161" t="s">
        <v>28</v>
      </c>
      <c r="E1161" s="1">
        <v>26</v>
      </c>
      <c r="F1161" t="s">
        <v>25</v>
      </c>
      <c r="G1161" t="s">
        <v>8118</v>
      </c>
      <c r="H1161" t="s">
        <v>8118</v>
      </c>
    </row>
    <row r="1162" spans="2:8">
      <c r="B1162" t="s">
        <v>8120</v>
      </c>
      <c r="C1162" t="s">
        <v>8053</v>
      </c>
      <c r="D1162" t="s">
        <v>28</v>
      </c>
      <c r="E1162" s="1">
        <v>26</v>
      </c>
      <c r="F1162" t="s">
        <v>25</v>
      </c>
      <c r="G1162" t="s">
        <v>7504</v>
      </c>
      <c r="H1162" t="s">
        <v>7504</v>
      </c>
    </row>
    <row r="1163" spans="2:8">
      <c r="B1163" t="s">
        <v>8144</v>
      </c>
      <c r="C1163" t="s">
        <v>8090</v>
      </c>
      <c r="D1163" t="s">
        <v>28</v>
      </c>
      <c r="E1163" s="1">
        <v>26</v>
      </c>
      <c r="F1163" t="s">
        <v>25</v>
      </c>
      <c r="G1163" t="s">
        <v>3782</v>
      </c>
      <c r="H1163" t="s">
        <v>3782</v>
      </c>
    </row>
    <row r="1164" spans="2:8">
      <c r="B1164" t="s">
        <v>8146</v>
      </c>
      <c r="C1164" t="s">
        <v>8147</v>
      </c>
      <c r="D1164" t="s">
        <v>38</v>
      </c>
      <c r="E1164" s="1">
        <v>26</v>
      </c>
      <c r="F1164" t="s">
        <v>25</v>
      </c>
      <c r="G1164" t="s">
        <v>8148</v>
      </c>
      <c r="H1164" t="s">
        <v>8148</v>
      </c>
    </row>
    <row r="1165" spans="2:8">
      <c r="B1165" t="s">
        <v>8152</v>
      </c>
      <c r="C1165" t="s">
        <v>54</v>
      </c>
      <c r="D1165" t="s">
        <v>38</v>
      </c>
      <c r="E1165" s="1">
        <v>26</v>
      </c>
      <c r="F1165" t="s">
        <v>25</v>
      </c>
      <c r="G1165" t="s">
        <v>8153</v>
      </c>
      <c r="H1165" t="s">
        <v>8153</v>
      </c>
    </row>
    <row r="1166" spans="2:8">
      <c r="B1166" t="s">
        <v>7881</v>
      </c>
      <c r="C1166" t="s">
        <v>7780</v>
      </c>
      <c r="D1166" t="s">
        <v>28</v>
      </c>
      <c r="E1166" s="1">
        <v>25</v>
      </c>
      <c r="F1166" t="s">
        <v>25</v>
      </c>
      <c r="G1166" t="s">
        <v>3872</v>
      </c>
      <c r="H1166" t="s">
        <v>3872</v>
      </c>
    </row>
    <row r="1167" spans="2:8">
      <c r="B1167" t="s">
        <v>7883</v>
      </c>
      <c r="C1167" t="s">
        <v>3436</v>
      </c>
      <c r="D1167" t="s">
        <v>28</v>
      </c>
      <c r="E1167" s="1">
        <v>25</v>
      </c>
      <c r="F1167" t="s">
        <v>25</v>
      </c>
      <c r="G1167" t="s">
        <v>867</v>
      </c>
      <c r="H1167" t="s">
        <v>7885</v>
      </c>
    </row>
    <row r="1168" spans="2:8">
      <c r="C1168" t="s">
        <v>4666</v>
      </c>
      <c r="D1168" t="s">
        <v>28</v>
      </c>
      <c r="E1168" s="1">
        <v>25</v>
      </c>
      <c r="F1168" t="s">
        <v>25</v>
      </c>
      <c r="G1168" t="s">
        <v>7884</v>
      </c>
      <c r="H1168" t="s">
        <v>7885</v>
      </c>
    </row>
    <row r="1169" spans="2:8">
      <c r="B1169" t="s">
        <v>7887</v>
      </c>
      <c r="C1169" t="s">
        <v>59</v>
      </c>
      <c r="D1169" t="s">
        <v>28</v>
      </c>
      <c r="E1169" s="1">
        <v>25</v>
      </c>
      <c r="F1169" t="s">
        <v>25</v>
      </c>
      <c r="G1169" t="s">
        <v>7888</v>
      </c>
      <c r="H1169" t="s">
        <v>7888</v>
      </c>
    </row>
    <row r="1170" spans="2:8">
      <c r="B1170" t="s">
        <v>7890</v>
      </c>
      <c r="C1170" t="s">
        <v>7780</v>
      </c>
      <c r="D1170" t="s">
        <v>28</v>
      </c>
      <c r="E1170" s="1">
        <v>25</v>
      </c>
      <c r="F1170" t="s">
        <v>25</v>
      </c>
      <c r="G1170" t="s">
        <v>4990</v>
      </c>
      <c r="H1170" t="s">
        <v>4990</v>
      </c>
    </row>
    <row r="1171" spans="2:8">
      <c r="B1171" t="s">
        <v>7892</v>
      </c>
      <c r="C1171" t="s">
        <v>314</v>
      </c>
      <c r="D1171" t="s">
        <v>28</v>
      </c>
      <c r="E1171" s="1">
        <v>25</v>
      </c>
      <c r="F1171" t="s">
        <v>25</v>
      </c>
      <c r="G1171" t="s">
        <v>4075</v>
      </c>
      <c r="H1171" t="s">
        <v>4075</v>
      </c>
    </row>
    <row r="1172" spans="2:8">
      <c r="B1172" t="s">
        <v>7896</v>
      </c>
      <c r="C1172" t="s">
        <v>314</v>
      </c>
      <c r="D1172" t="s">
        <v>28</v>
      </c>
      <c r="E1172" s="1">
        <v>25</v>
      </c>
      <c r="F1172" t="s">
        <v>25</v>
      </c>
      <c r="G1172" t="s">
        <v>2824</v>
      </c>
      <c r="H1172" t="s">
        <v>2824</v>
      </c>
    </row>
    <row r="1173" spans="2:8">
      <c r="B1173" t="s">
        <v>7898</v>
      </c>
      <c r="C1173" t="s">
        <v>29</v>
      </c>
      <c r="D1173" t="s">
        <v>28</v>
      </c>
      <c r="E1173" s="1">
        <v>25</v>
      </c>
      <c r="F1173" t="s">
        <v>25</v>
      </c>
      <c r="G1173" t="s">
        <v>1685</v>
      </c>
      <c r="H1173" t="s">
        <v>1685</v>
      </c>
    </row>
    <row r="1174" spans="2:8">
      <c r="B1174" t="s">
        <v>7902</v>
      </c>
      <c r="C1174" t="s">
        <v>29</v>
      </c>
      <c r="D1174" t="s">
        <v>28</v>
      </c>
      <c r="E1174" s="1">
        <v>25</v>
      </c>
      <c r="F1174" t="s">
        <v>25</v>
      </c>
      <c r="G1174" t="s">
        <v>7903</v>
      </c>
      <c r="H1174" t="s">
        <v>7903</v>
      </c>
    </row>
    <row r="1175" spans="2:8">
      <c r="B1175" t="s">
        <v>7905</v>
      </c>
      <c r="C1175" t="s">
        <v>1561</v>
      </c>
      <c r="D1175" t="s">
        <v>28</v>
      </c>
      <c r="E1175" s="1">
        <v>25</v>
      </c>
      <c r="F1175" t="s">
        <v>25</v>
      </c>
      <c r="G1175" t="s">
        <v>7472</v>
      </c>
      <c r="H1175" t="s">
        <v>7472</v>
      </c>
    </row>
    <row r="1176" spans="2:8">
      <c r="B1176" t="s">
        <v>7907</v>
      </c>
      <c r="C1176" t="s">
        <v>29</v>
      </c>
      <c r="D1176" t="s">
        <v>28</v>
      </c>
      <c r="E1176" s="1">
        <v>25</v>
      </c>
      <c r="F1176" t="s">
        <v>25</v>
      </c>
      <c r="G1176" t="s">
        <v>7908</v>
      </c>
      <c r="H1176" t="s">
        <v>7908</v>
      </c>
    </row>
    <row r="1177" spans="2:8">
      <c r="B1177" t="s">
        <v>7910</v>
      </c>
      <c r="C1177" t="s">
        <v>339</v>
      </c>
      <c r="D1177" t="s">
        <v>28</v>
      </c>
      <c r="E1177" s="1">
        <v>25</v>
      </c>
      <c r="F1177" t="s">
        <v>25</v>
      </c>
      <c r="G1177" t="s">
        <v>3980</v>
      </c>
      <c r="H1177" t="s">
        <v>3980</v>
      </c>
    </row>
    <row r="1178" spans="2:8">
      <c r="B1178" t="s">
        <v>7914</v>
      </c>
      <c r="C1178" t="s">
        <v>1371</v>
      </c>
      <c r="D1178" t="s">
        <v>28</v>
      </c>
      <c r="E1178" s="1">
        <v>25</v>
      </c>
      <c r="F1178" t="s">
        <v>25</v>
      </c>
      <c r="G1178" t="s">
        <v>7915</v>
      </c>
      <c r="H1178" t="s">
        <v>7915</v>
      </c>
    </row>
    <row r="1179" spans="2:8">
      <c r="B1179" t="s">
        <v>7919</v>
      </c>
      <c r="C1179" t="s">
        <v>986</v>
      </c>
      <c r="D1179" t="s">
        <v>28</v>
      </c>
      <c r="E1179" s="1">
        <v>25</v>
      </c>
      <c r="F1179" t="s">
        <v>25</v>
      </c>
      <c r="G1179" t="s">
        <v>428</v>
      </c>
      <c r="H1179" t="s">
        <v>428</v>
      </c>
    </row>
    <row r="1180" spans="2:8">
      <c r="B1180" t="s">
        <v>7921</v>
      </c>
      <c r="C1180" t="s">
        <v>986</v>
      </c>
      <c r="D1180" t="s">
        <v>28</v>
      </c>
      <c r="E1180" s="1">
        <v>25</v>
      </c>
      <c r="F1180" t="s">
        <v>25</v>
      </c>
      <c r="G1180" t="s">
        <v>880</v>
      </c>
      <c r="H1180" t="s">
        <v>880</v>
      </c>
    </row>
    <row r="1181" spans="2:8">
      <c r="B1181" t="s">
        <v>7923</v>
      </c>
      <c r="C1181" t="s">
        <v>276</v>
      </c>
      <c r="D1181" t="s">
        <v>28</v>
      </c>
      <c r="E1181" s="1">
        <v>25</v>
      </c>
      <c r="F1181" t="s">
        <v>25</v>
      </c>
      <c r="G1181" t="s">
        <v>1606</v>
      </c>
      <c r="H1181" t="s">
        <v>7924</v>
      </c>
    </row>
    <row r="1182" spans="2:8">
      <c r="C1182" t="s">
        <v>6096</v>
      </c>
      <c r="D1182" t="s">
        <v>28</v>
      </c>
      <c r="E1182" s="1">
        <v>25</v>
      </c>
      <c r="F1182" t="s">
        <v>25</v>
      </c>
      <c r="G1182" t="s">
        <v>7837</v>
      </c>
      <c r="H1182" t="s">
        <v>7924</v>
      </c>
    </row>
    <row r="1183" spans="2:8">
      <c r="C1183" t="s">
        <v>1089</v>
      </c>
      <c r="D1183" t="s">
        <v>28</v>
      </c>
      <c r="E1183" s="1">
        <v>25</v>
      </c>
      <c r="F1183" t="s">
        <v>25</v>
      </c>
      <c r="G1183" t="s">
        <v>7837</v>
      </c>
      <c r="H1183" t="s">
        <v>7924</v>
      </c>
    </row>
    <row r="1184" spans="2:8">
      <c r="B1184" t="s">
        <v>7926</v>
      </c>
      <c r="C1184" t="s">
        <v>419</v>
      </c>
      <c r="D1184" t="s">
        <v>28</v>
      </c>
      <c r="E1184" s="1">
        <v>25</v>
      </c>
      <c r="F1184" t="s">
        <v>25</v>
      </c>
      <c r="G1184" t="s">
        <v>4220</v>
      </c>
      <c r="H1184" t="s">
        <v>4220</v>
      </c>
    </row>
    <row r="1185" spans="2:8">
      <c r="B1185" t="s">
        <v>7928</v>
      </c>
      <c r="C1185" t="s">
        <v>690</v>
      </c>
      <c r="D1185" t="s">
        <v>38</v>
      </c>
      <c r="E1185" s="1">
        <v>25</v>
      </c>
      <c r="F1185" t="s">
        <v>25</v>
      </c>
      <c r="G1185" t="s">
        <v>7929</v>
      </c>
      <c r="H1185" t="s">
        <v>7929</v>
      </c>
    </row>
    <row r="1186" spans="2:8">
      <c r="B1186" t="s">
        <v>8155</v>
      </c>
      <c r="C1186" t="s">
        <v>597</v>
      </c>
      <c r="D1186" t="s">
        <v>38</v>
      </c>
      <c r="E1186" s="1">
        <v>26</v>
      </c>
      <c r="F1186" t="s">
        <v>25</v>
      </c>
      <c r="G1186" t="s">
        <v>8156</v>
      </c>
      <c r="H1186" t="s">
        <v>8156</v>
      </c>
    </row>
    <row r="1187" spans="2:8">
      <c r="B1187" t="s">
        <v>8158</v>
      </c>
      <c r="C1187" t="s">
        <v>597</v>
      </c>
      <c r="D1187" t="s">
        <v>38</v>
      </c>
      <c r="E1187" s="1">
        <v>26</v>
      </c>
      <c r="F1187" t="s">
        <v>25</v>
      </c>
      <c r="G1187" t="s">
        <v>8159</v>
      </c>
      <c r="H1187" t="s">
        <v>8159</v>
      </c>
    </row>
    <row r="1188" spans="2:8">
      <c r="B1188" t="s">
        <v>7931</v>
      </c>
      <c r="C1188" t="s">
        <v>4408</v>
      </c>
      <c r="D1188" t="s">
        <v>28</v>
      </c>
      <c r="E1188" s="1">
        <v>25</v>
      </c>
      <c r="F1188" t="s">
        <v>25</v>
      </c>
      <c r="G1188" t="s">
        <v>7932</v>
      </c>
      <c r="H1188" t="s">
        <v>7932</v>
      </c>
    </row>
    <row r="1189" spans="2:8">
      <c r="B1189" t="s">
        <v>8123</v>
      </c>
      <c r="C1189" t="s">
        <v>2743</v>
      </c>
      <c r="D1189" t="s">
        <v>38</v>
      </c>
      <c r="E1189" s="1">
        <v>26</v>
      </c>
      <c r="F1189" t="s">
        <v>25</v>
      </c>
      <c r="G1189" t="s">
        <v>8124</v>
      </c>
      <c r="H1189" t="s">
        <v>8124</v>
      </c>
    </row>
    <row r="1190" spans="2:8">
      <c r="B1190" t="s">
        <v>7934</v>
      </c>
      <c r="C1190" t="s">
        <v>4870</v>
      </c>
      <c r="D1190" t="s">
        <v>28</v>
      </c>
      <c r="E1190" s="1">
        <v>25</v>
      </c>
      <c r="F1190" t="s">
        <v>25</v>
      </c>
      <c r="G1190" t="s">
        <v>3652</v>
      </c>
      <c r="H1190" t="s">
        <v>3652</v>
      </c>
    </row>
    <row r="1191" spans="2:8">
      <c r="B1191" t="s">
        <v>7938</v>
      </c>
      <c r="C1191" t="s">
        <v>89</v>
      </c>
      <c r="D1191" t="s">
        <v>28</v>
      </c>
      <c r="E1191" s="1">
        <v>25</v>
      </c>
      <c r="F1191" t="s">
        <v>25</v>
      </c>
      <c r="G1191" t="s">
        <v>6134</v>
      </c>
      <c r="H1191" t="s">
        <v>6134</v>
      </c>
    </row>
    <row r="1192" spans="2:8">
      <c r="B1192" t="s">
        <v>7942</v>
      </c>
      <c r="C1192" t="s">
        <v>5013</v>
      </c>
      <c r="D1192" t="s">
        <v>28</v>
      </c>
      <c r="E1192" s="1">
        <v>25</v>
      </c>
      <c r="F1192" t="s">
        <v>25</v>
      </c>
      <c r="G1192" t="s">
        <v>1385</v>
      </c>
      <c r="H1192" t="s">
        <v>1385</v>
      </c>
    </row>
    <row r="1193" spans="2:8">
      <c r="B1193" t="s">
        <v>7946</v>
      </c>
      <c r="C1193" t="s">
        <v>89</v>
      </c>
      <c r="D1193" t="s">
        <v>28</v>
      </c>
      <c r="E1193" s="1">
        <v>25</v>
      </c>
      <c r="F1193" t="s">
        <v>25</v>
      </c>
      <c r="G1193" t="s">
        <v>3980</v>
      </c>
      <c r="H1193" t="s">
        <v>3980</v>
      </c>
    </row>
    <row r="1194" spans="2:8">
      <c r="B1194" t="s">
        <v>7948</v>
      </c>
      <c r="C1194" t="s">
        <v>2314</v>
      </c>
      <c r="D1194" t="s">
        <v>28</v>
      </c>
      <c r="E1194" s="1">
        <v>25</v>
      </c>
      <c r="F1194" t="s">
        <v>25</v>
      </c>
      <c r="G1194" t="s">
        <v>7949</v>
      </c>
      <c r="H1194" t="s">
        <v>7949</v>
      </c>
    </row>
    <row r="1195" spans="2:8">
      <c r="B1195" t="s">
        <v>7953</v>
      </c>
      <c r="C1195" t="s">
        <v>2933</v>
      </c>
      <c r="D1195" t="s">
        <v>28</v>
      </c>
      <c r="E1195" s="1">
        <v>25</v>
      </c>
      <c r="F1195" t="s">
        <v>25</v>
      </c>
      <c r="G1195" t="s">
        <v>7954</v>
      </c>
      <c r="H1195" t="s">
        <v>7954</v>
      </c>
    </row>
    <row r="1196" spans="2:8">
      <c r="B1196" t="s">
        <v>7956</v>
      </c>
      <c r="C1196" t="s">
        <v>2933</v>
      </c>
      <c r="D1196" t="s">
        <v>28</v>
      </c>
      <c r="E1196" s="1">
        <v>25</v>
      </c>
      <c r="F1196" t="s">
        <v>25</v>
      </c>
      <c r="G1196" t="s">
        <v>1410</v>
      </c>
      <c r="H1196" t="s">
        <v>1410</v>
      </c>
    </row>
    <row r="1197" spans="2:8">
      <c r="B1197" t="s">
        <v>7958</v>
      </c>
      <c r="C1197" t="s">
        <v>2933</v>
      </c>
      <c r="D1197" t="s">
        <v>28</v>
      </c>
      <c r="E1197" s="1">
        <v>25</v>
      </c>
      <c r="F1197" t="s">
        <v>25</v>
      </c>
      <c r="G1197" t="s">
        <v>7959</v>
      </c>
      <c r="H1197" t="s">
        <v>7959</v>
      </c>
    </row>
    <row r="1198" spans="2:8">
      <c r="B1198" t="s">
        <v>7961</v>
      </c>
      <c r="C1198" t="s">
        <v>59</v>
      </c>
      <c r="D1198" t="s">
        <v>28</v>
      </c>
      <c r="E1198" s="1">
        <v>25</v>
      </c>
      <c r="F1198" t="s">
        <v>25</v>
      </c>
      <c r="G1198" t="s">
        <v>7006</v>
      </c>
      <c r="H1198" t="s">
        <v>7006</v>
      </c>
    </row>
    <row r="1199" spans="2:8">
      <c r="B1199" t="s">
        <v>8126</v>
      </c>
      <c r="C1199" t="s">
        <v>1008</v>
      </c>
      <c r="D1199" t="s">
        <v>28</v>
      </c>
      <c r="E1199" s="1">
        <v>26</v>
      </c>
      <c r="F1199" t="s">
        <v>25</v>
      </c>
      <c r="G1199" t="s">
        <v>8127</v>
      </c>
      <c r="H1199" t="s">
        <v>8127</v>
      </c>
    </row>
    <row r="1200" spans="2:8">
      <c r="B1200" t="s">
        <v>7963</v>
      </c>
      <c r="C1200" t="s">
        <v>59</v>
      </c>
      <c r="D1200" t="s">
        <v>28</v>
      </c>
      <c r="E1200" s="1">
        <v>25</v>
      </c>
      <c r="F1200" t="s">
        <v>25</v>
      </c>
      <c r="G1200" t="s">
        <v>6576</v>
      </c>
      <c r="H1200" t="s">
        <v>7964</v>
      </c>
    </row>
    <row r="1201" spans="2:8">
      <c r="B1201" t="s">
        <v>7966</v>
      </c>
      <c r="C1201" t="s">
        <v>2933</v>
      </c>
      <c r="D1201" t="s">
        <v>28</v>
      </c>
      <c r="E1201" s="1">
        <v>25</v>
      </c>
      <c r="F1201" t="s">
        <v>25</v>
      </c>
      <c r="G1201" t="s">
        <v>105</v>
      </c>
      <c r="H1201" t="s">
        <v>7967</v>
      </c>
    </row>
    <row r="1202" spans="2:8">
      <c r="G1202" t="s">
        <v>7969</v>
      </c>
      <c r="H1202" t="s">
        <v>7967</v>
      </c>
    </row>
    <row r="1203" spans="2:8">
      <c r="G1203" t="s">
        <v>61</v>
      </c>
      <c r="H1203" t="s">
        <v>7967</v>
      </c>
    </row>
    <row r="1204" spans="2:8">
      <c r="B1204" t="s">
        <v>8161</v>
      </c>
      <c r="C1204" t="s">
        <v>2061</v>
      </c>
      <c r="D1204" t="s">
        <v>28</v>
      </c>
      <c r="E1204" s="1">
        <v>26</v>
      </c>
      <c r="F1204" t="s">
        <v>25</v>
      </c>
      <c r="G1204" t="s">
        <v>8162</v>
      </c>
      <c r="H1204" t="s">
        <v>8162</v>
      </c>
    </row>
    <row r="1205" spans="2:8">
      <c r="B1205" t="s">
        <v>8164</v>
      </c>
      <c r="C1205" t="s">
        <v>252</v>
      </c>
      <c r="D1205" t="s">
        <v>28</v>
      </c>
      <c r="E1205" s="1">
        <v>26</v>
      </c>
      <c r="F1205" t="s">
        <v>25</v>
      </c>
      <c r="G1205" t="s">
        <v>8165</v>
      </c>
      <c r="H1205" t="s">
        <v>8165</v>
      </c>
    </row>
    <row r="1206" spans="2:8">
      <c r="B1206" t="s">
        <v>8129</v>
      </c>
      <c r="C1206" t="s">
        <v>145</v>
      </c>
      <c r="D1206" t="s">
        <v>28</v>
      </c>
      <c r="E1206" s="1">
        <v>26</v>
      </c>
      <c r="F1206" t="s">
        <v>25</v>
      </c>
      <c r="G1206" t="s">
        <v>1800</v>
      </c>
      <c r="H1206" t="s">
        <v>1800</v>
      </c>
    </row>
    <row r="1207" spans="2:8">
      <c r="B1207" t="s">
        <v>8168</v>
      </c>
      <c r="C1207" t="s">
        <v>252</v>
      </c>
      <c r="D1207" t="s">
        <v>28</v>
      </c>
      <c r="E1207" s="1">
        <v>26</v>
      </c>
      <c r="F1207" t="s">
        <v>25</v>
      </c>
      <c r="G1207" t="s">
        <v>1341</v>
      </c>
      <c r="H1207" t="s">
        <v>1341</v>
      </c>
    </row>
    <row r="1208" spans="2:8">
      <c r="B1208" t="s">
        <v>8170</v>
      </c>
      <c r="C1208" t="s">
        <v>252</v>
      </c>
      <c r="D1208" t="s">
        <v>28</v>
      </c>
      <c r="E1208" s="1">
        <v>26</v>
      </c>
      <c r="F1208" t="s">
        <v>25</v>
      </c>
      <c r="G1208" t="s">
        <v>8002</v>
      </c>
      <c r="H1208" t="s">
        <v>8002</v>
      </c>
    </row>
    <row r="1209" spans="2:8">
      <c r="B1209" t="s">
        <v>8172</v>
      </c>
      <c r="C1209" t="s">
        <v>366</v>
      </c>
      <c r="D1209" t="s">
        <v>28</v>
      </c>
      <c r="E1209" s="1">
        <v>26</v>
      </c>
      <c r="F1209" t="s">
        <v>25</v>
      </c>
      <c r="G1209" t="s">
        <v>8173</v>
      </c>
      <c r="H1209" t="s">
        <v>8173</v>
      </c>
    </row>
    <row r="1210" spans="2:8">
      <c r="B1210" t="s">
        <v>8177</v>
      </c>
      <c r="C1210" t="s">
        <v>2663</v>
      </c>
      <c r="D1210" t="s">
        <v>28</v>
      </c>
      <c r="E1210" s="1">
        <v>26</v>
      </c>
      <c r="F1210" t="s">
        <v>25</v>
      </c>
      <c r="G1210" t="s">
        <v>105</v>
      </c>
      <c r="H1210" t="s">
        <v>8178</v>
      </c>
    </row>
    <row r="1211" spans="2:8">
      <c r="G1211" t="s">
        <v>8180</v>
      </c>
      <c r="H1211" t="s">
        <v>8178</v>
      </c>
    </row>
    <row r="1212" spans="2:8">
      <c r="C1212" t="s">
        <v>1009</v>
      </c>
      <c r="D1212" t="s">
        <v>28</v>
      </c>
      <c r="E1212" s="1">
        <v>26</v>
      </c>
      <c r="F1212" t="s">
        <v>25</v>
      </c>
      <c r="G1212" t="s">
        <v>105</v>
      </c>
      <c r="H1212" t="s">
        <v>8178</v>
      </c>
    </row>
    <row r="1213" spans="2:8">
      <c r="G1213" t="s">
        <v>8180</v>
      </c>
      <c r="H1213" t="s">
        <v>8178</v>
      </c>
    </row>
    <row r="1214" spans="2:8">
      <c r="B1214" t="s">
        <v>8183</v>
      </c>
      <c r="C1214" t="s">
        <v>1724</v>
      </c>
      <c r="D1214" t="s">
        <v>28</v>
      </c>
      <c r="E1214" s="1">
        <v>26</v>
      </c>
      <c r="F1214" t="s">
        <v>25</v>
      </c>
      <c r="G1214" t="s">
        <v>8184</v>
      </c>
      <c r="H1214" t="s">
        <v>8185</v>
      </c>
    </row>
    <row r="1215" spans="2:8">
      <c r="G1215" t="s">
        <v>8187</v>
      </c>
      <c r="H1215" t="s">
        <v>8185</v>
      </c>
    </row>
    <row r="1216" spans="2:8">
      <c r="B1216" t="s">
        <v>8188</v>
      </c>
      <c r="C1216" t="s">
        <v>2743</v>
      </c>
      <c r="D1216" t="s">
        <v>28</v>
      </c>
      <c r="E1216" s="1">
        <v>26</v>
      </c>
      <c r="F1216" t="s">
        <v>25</v>
      </c>
      <c r="G1216" t="s">
        <v>8189</v>
      </c>
      <c r="H1216" t="s">
        <v>8190</v>
      </c>
    </row>
    <row r="1217" spans="2:8">
      <c r="G1217" t="s">
        <v>8192</v>
      </c>
      <c r="H1217" t="s">
        <v>8190</v>
      </c>
    </row>
    <row r="1218" spans="2:8">
      <c r="B1218" t="s">
        <v>8193</v>
      </c>
      <c r="C1218" t="s">
        <v>1724</v>
      </c>
      <c r="D1218" t="s">
        <v>28</v>
      </c>
      <c r="E1218" s="1">
        <v>26</v>
      </c>
      <c r="F1218" t="s">
        <v>25</v>
      </c>
      <c r="G1218" t="s">
        <v>8194</v>
      </c>
      <c r="H1218" t="s">
        <v>8195</v>
      </c>
    </row>
    <row r="1219" spans="2:8">
      <c r="G1219" t="s">
        <v>8197</v>
      </c>
      <c r="H1219" t="s">
        <v>8195</v>
      </c>
    </row>
    <row r="1220" spans="2:8">
      <c r="B1220" t="s">
        <v>8198</v>
      </c>
      <c r="C1220" t="s">
        <v>2663</v>
      </c>
      <c r="D1220" t="s">
        <v>28</v>
      </c>
      <c r="E1220" s="1">
        <v>26</v>
      </c>
      <c r="F1220" t="s">
        <v>25</v>
      </c>
      <c r="G1220" t="s">
        <v>1748</v>
      </c>
      <c r="H1220" t="s">
        <v>8199</v>
      </c>
    </row>
    <row r="1221" spans="2:8">
      <c r="C1221" t="s">
        <v>1724</v>
      </c>
      <c r="D1221" t="s">
        <v>28</v>
      </c>
      <c r="E1221" s="1">
        <v>26</v>
      </c>
      <c r="F1221" t="s">
        <v>25</v>
      </c>
      <c r="G1221" t="s">
        <v>1748</v>
      </c>
      <c r="H1221" t="s">
        <v>8199</v>
      </c>
    </row>
    <row r="1222" spans="2:8">
      <c r="B1222" t="s">
        <v>8133</v>
      </c>
      <c r="C1222" t="s">
        <v>8134</v>
      </c>
      <c r="D1222" t="s">
        <v>28</v>
      </c>
      <c r="E1222" s="1">
        <v>26</v>
      </c>
      <c r="F1222" t="s">
        <v>25</v>
      </c>
      <c r="G1222" t="s">
        <v>2010</v>
      </c>
      <c r="H1222" t="s">
        <v>2010</v>
      </c>
    </row>
    <row r="1223" spans="2:8">
      <c r="B1223" t="s">
        <v>8201</v>
      </c>
      <c r="C1223" t="s">
        <v>318</v>
      </c>
      <c r="D1223" t="s">
        <v>28</v>
      </c>
      <c r="E1223" s="1">
        <v>26</v>
      </c>
      <c r="F1223" t="s">
        <v>25</v>
      </c>
      <c r="G1223" t="s">
        <v>8202</v>
      </c>
      <c r="H1223" t="s">
        <v>8202</v>
      </c>
    </row>
    <row r="1224" spans="2:8">
      <c r="B1224" t="s">
        <v>8206</v>
      </c>
      <c r="C1224" t="s">
        <v>263</v>
      </c>
      <c r="D1224" t="s">
        <v>28</v>
      </c>
      <c r="E1224" s="1">
        <v>26</v>
      </c>
      <c r="F1224" t="s">
        <v>25</v>
      </c>
      <c r="G1224" t="s">
        <v>1716</v>
      </c>
      <c r="H1224" t="s">
        <v>1716</v>
      </c>
    </row>
    <row r="1225" spans="2:8">
      <c r="B1225" t="s">
        <v>8138</v>
      </c>
      <c r="C1225" t="s">
        <v>2410</v>
      </c>
      <c r="D1225" t="s">
        <v>28</v>
      </c>
      <c r="E1225" s="1">
        <v>26</v>
      </c>
      <c r="F1225" t="s">
        <v>25</v>
      </c>
      <c r="G1225" t="s">
        <v>3998</v>
      </c>
      <c r="H1225" t="s">
        <v>3998</v>
      </c>
    </row>
    <row r="1226" spans="2:8">
      <c r="B1226" t="s">
        <v>8142</v>
      </c>
      <c r="C1226" t="s">
        <v>1620</v>
      </c>
      <c r="D1226" t="s">
        <v>28</v>
      </c>
      <c r="E1226" s="1">
        <v>26</v>
      </c>
      <c r="F1226" t="s">
        <v>25</v>
      </c>
      <c r="G1226" t="s">
        <v>1328</v>
      </c>
      <c r="H1226" t="s">
        <v>1328</v>
      </c>
    </row>
    <row r="1227" spans="2:8">
      <c r="B1227" t="s">
        <v>7970</v>
      </c>
      <c r="C1227" t="s">
        <v>3436</v>
      </c>
      <c r="D1227" t="s">
        <v>28</v>
      </c>
      <c r="E1227" s="1">
        <v>25</v>
      </c>
      <c r="F1227" t="s">
        <v>25</v>
      </c>
      <c r="G1227" t="s">
        <v>1603</v>
      </c>
      <c r="H1227" t="s">
        <v>1603</v>
      </c>
    </row>
    <row r="1228" spans="2:8">
      <c r="B1228" t="s">
        <v>7973</v>
      </c>
      <c r="C1228" t="s">
        <v>59</v>
      </c>
      <c r="D1228" t="s">
        <v>28</v>
      </c>
      <c r="E1228" s="1">
        <v>25</v>
      </c>
      <c r="F1228" t="s">
        <v>25</v>
      </c>
      <c r="G1228" t="s">
        <v>3858</v>
      </c>
      <c r="H1228" t="s">
        <v>3858</v>
      </c>
    </row>
    <row r="1229" spans="2:8">
      <c r="B1229" t="s">
        <v>7975</v>
      </c>
      <c r="C1229" t="s">
        <v>7780</v>
      </c>
      <c r="D1229" t="s">
        <v>28</v>
      </c>
      <c r="E1229" s="1">
        <v>25</v>
      </c>
      <c r="F1229" t="s">
        <v>25</v>
      </c>
      <c r="G1229" t="s">
        <v>1156</v>
      </c>
      <c r="H1229" t="s">
        <v>1156</v>
      </c>
    </row>
    <row r="1230" spans="2:8">
      <c r="B1230" t="s">
        <v>7978</v>
      </c>
      <c r="C1230" t="s">
        <v>2933</v>
      </c>
      <c r="D1230" t="s">
        <v>28</v>
      </c>
      <c r="E1230" s="1">
        <v>25</v>
      </c>
      <c r="F1230" t="s">
        <v>25</v>
      </c>
      <c r="G1230" t="s">
        <v>105</v>
      </c>
      <c r="H1230" t="s">
        <v>105</v>
      </c>
    </row>
    <row r="1231" spans="2:8">
      <c r="B1231" t="s">
        <v>7980</v>
      </c>
      <c r="C1231" t="s">
        <v>2933</v>
      </c>
      <c r="D1231" t="s">
        <v>28</v>
      </c>
      <c r="E1231" s="1">
        <v>25</v>
      </c>
      <c r="F1231" t="s">
        <v>25</v>
      </c>
      <c r="G1231" t="s">
        <v>7981</v>
      </c>
      <c r="H1231" t="s">
        <v>7981</v>
      </c>
    </row>
    <row r="1232" spans="2:8">
      <c r="B1232" t="s">
        <v>7983</v>
      </c>
      <c r="C1232" t="s">
        <v>59</v>
      </c>
      <c r="D1232" t="s">
        <v>28</v>
      </c>
      <c r="E1232" s="1">
        <v>25</v>
      </c>
      <c r="F1232" t="s">
        <v>25</v>
      </c>
      <c r="G1232" t="s">
        <v>1675</v>
      </c>
      <c r="H1232" t="s">
        <v>1675</v>
      </c>
    </row>
    <row r="1233" spans="2:8">
      <c r="B1233" t="s">
        <v>7985</v>
      </c>
      <c r="C1233" t="s">
        <v>2933</v>
      </c>
      <c r="D1233" t="s">
        <v>28</v>
      </c>
      <c r="E1233" s="1">
        <v>25</v>
      </c>
      <c r="F1233" t="s">
        <v>25</v>
      </c>
      <c r="G1233" t="s">
        <v>5042</v>
      </c>
      <c r="H1233" t="s">
        <v>5042</v>
      </c>
    </row>
    <row r="1234" spans="2:8">
      <c r="B1234" t="s">
        <v>7987</v>
      </c>
      <c r="C1234" t="s">
        <v>272</v>
      </c>
      <c r="D1234" t="s">
        <v>28</v>
      </c>
      <c r="E1234" s="1">
        <v>25</v>
      </c>
      <c r="F1234" t="s">
        <v>25</v>
      </c>
      <c r="G1234" t="s">
        <v>7756</v>
      </c>
      <c r="H1234" t="s">
        <v>7756</v>
      </c>
    </row>
    <row r="1235" spans="2:8">
      <c r="B1235" t="s">
        <v>7990</v>
      </c>
      <c r="C1235" t="s">
        <v>272</v>
      </c>
      <c r="D1235" t="s">
        <v>28</v>
      </c>
      <c r="E1235" s="1">
        <v>25</v>
      </c>
      <c r="F1235" t="s">
        <v>25</v>
      </c>
      <c r="G1235" t="s">
        <v>939</v>
      </c>
      <c r="H1235" t="s">
        <v>939</v>
      </c>
    </row>
    <row r="1236" spans="2:8">
      <c r="B1236" t="s">
        <v>7992</v>
      </c>
      <c r="C1236" t="s">
        <v>4408</v>
      </c>
      <c r="D1236" t="s">
        <v>28</v>
      </c>
      <c r="E1236" s="1">
        <v>25</v>
      </c>
      <c r="F1236" t="s">
        <v>25</v>
      </c>
      <c r="G1236" t="s">
        <v>884</v>
      </c>
      <c r="H1236" t="s">
        <v>884</v>
      </c>
    </row>
    <row r="1237" spans="2:8">
      <c r="B1237" t="s">
        <v>7994</v>
      </c>
      <c r="C1237" t="s">
        <v>4408</v>
      </c>
      <c r="D1237" t="s">
        <v>28</v>
      </c>
      <c r="E1237" s="1">
        <v>25</v>
      </c>
      <c r="F1237" t="s">
        <v>25</v>
      </c>
      <c r="G1237" t="s">
        <v>1751</v>
      </c>
      <c r="H1237" t="s">
        <v>1751</v>
      </c>
    </row>
    <row r="1238" spans="2:8">
      <c r="B1238" t="s">
        <v>7996</v>
      </c>
      <c r="C1238" t="s">
        <v>4773</v>
      </c>
      <c r="D1238" t="s">
        <v>28</v>
      </c>
      <c r="E1238" s="1">
        <v>25</v>
      </c>
      <c r="F1238" t="s">
        <v>25</v>
      </c>
      <c r="G1238" t="s">
        <v>5722</v>
      </c>
      <c r="H1238" t="s">
        <v>5722</v>
      </c>
    </row>
    <row r="1239" spans="2:8">
      <c r="B1239" t="s">
        <v>7999</v>
      </c>
      <c r="C1239" t="s">
        <v>4773</v>
      </c>
      <c r="D1239" t="s">
        <v>28</v>
      </c>
      <c r="E1239" s="1">
        <v>25</v>
      </c>
      <c r="F1239" t="s">
        <v>25</v>
      </c>
      <c r="G1239" t="s">
        <v>1541</v>
      </c>
      <c r="H1239" t="s">
        <v>1541</v>
      </c>
    </row>
    <row r="1240" spans="2:8">
      <c r="B1240" t="s">
        <v>6623</v>
      </c>
      <c r="C1240" t="s">
        <v>666</v>
      </c>
      <c r="D1240" t="s">
        <v>28</v>
      </c>
      <c r="E1240" s="1">
        <v>21</v>
      </c>
      <c r="F1240" t="s">
        <v>21</v>
      </c>
      <c r="G1240" t="s">
        <v>105</v>
      </c>
      <c r="H1240" t="s">
        <v>3713</v>
      </c>
    </row>
    <row r="1241" spans="2:8">
      <c r="G1241" t="s">
        <v>5069</v>
      </c>
      <c r="H1241" t="s">
        <v>3713</v>
      </c>
    </row>
    <row r="1242" spans="2:8">
      <c r="B1242" t="s">
        <v>6627</v>
      </c>
      <c r="C1242" t="s">
        <v>183</v>
      </c>
      <c r="D1242" t="s">
        <v>28</v>
      </c>
      <c r="E1242" s="1">
        <v>21</v>
      </c>
      <c r="F1242" t="s">
        <v>21</v>
      </c>
      <c r="G1242" t="s">
        <v>3551</v>
      </c>
      <c r="H1242" t="s">
        <v>3551</v>
      </c>
    </row>
    <row r="1243" spans="2:8">
      <c r="B1243" t="s">
        <v>6634</v>
      </c>
      <c r="C1243" t="s">
        <v>93</v>
      </c>
      <c r="D1243" t="s">
        <v>28</v>
      </c>
      <c r="E1243" s="1">
        <v>21</v>
      </c>
      <c r="F1243" t="s">
        <v>21</v>
      </c>
      <c r="G1243" t="s">
        <v>84</v>
      </c>
      <c r="H1243" t="s">
        <v>84</v>
      </c>
    </row>
    <row r="1244" spans="2:8">
      <c r="B1244" t="s">
        <v>6636</v>
      </c>
      <c r="C1244" t="s">
        <v>93</v>
      </c>
      <c r="D1244" t="s">
        <v>28</v>
      </c>
      <c r="E1244" s="1">
        <v>21</v>
      </c>
      <c r="F1244" t="s">
        <v>21</v>
      </c>
      <c r="G1244" t="s">
        <v>1686</v>
      </c>
      <c r="H1244" t="s">
        <v>1686</v>
      </c>
    </row>
    <row r="1245" spans="2:8">
      <c r="B1245" t="s">
        <v>6638</v>
      </c>
      <c r="C1245" t="s">
        <v>93</v>
      </c>
      <c r="D1245" t="s">
        <v>28</v>
      </c>
      <c r="E1245" s="1">
        <v>21</v>
      </c>
      <c r="F1245" t="s">
        <v>21</v>
      </c>
      <c r="G1245" t="s">
        <v>4990</v>
      </c>
      <c r="H1245" t="s">
        <v>4990</v>
      </c>
    </row>
    <row r="1246" spans="2:8">
      <c r="B1246" t="s">
        <v>6640</v>
      </c>
      <c r="C1246" t="s">
        <v>6641</v>
      </c>
      <c r="D1246" t="s">
        <v>28</v>
      </c>
      <c r="E1246" s="1">
        <v>21</v>
      </c>
      <c r="F1246" t="s">
        <v>21</v>
      </c>
      <c r="G1246" t="s">
        <v>6642</v>
      </c>
      <c r="H1246" t="s">
        <v>6642</v>
      </c>
    </row>
    <row r="1247" spans="2:8">
      <c r="B1247" t="s">
        <v>6646</v>
      </c>
      <c r="C1247" t="s">
        <v>296</v>
      </c>
      <c r="D1247" t="s">
        <v>28</v>
      </c>
      <c r="E1247" s="1">
        <v>21</v>
      </c>
      <c r="F1247" t="s">
        <v>21</v>
      </c>
      <c r="G1247" t="s">
        <v>6647</v>
      </c>
      <c r="H1247" t="s">
        <v>6647</v>
      </c>
    </row>
    <row r="1248" spans="2:8">
      <c r="B1248" t="s">
        <v>6651</v>
      </c>
      <c r="C1248" t="s">
        <v>150</v>
      </c>
      <c r="D1248" t="s">
        <v>28</v>
      </c>
      <c r="E1248" s="1">
        <v>21</v>
      </c>
      <c r="F1248" t="s">
        <v>21</v>
      </c>
      <c r="G1248" t="s">
        <v>6652</v>
      </c>
      <c r="H1248" t="s">
        <v>6652</v>
      </c>
    </row>
    <row r="1249" spans="2:8">
      <c r="B1249" t="s">
        <v>6654</v>
      </c>
      <c r="C1249" t="s">
        <v>6641</v>
      </c>
      <c r="D1249" t="s">
        <v>28</v>
      </c>
      <c r="E1249" s="1">
        <v>21</v>
      </c>
      <c r="F1249" t="s">
        <v>21</v>
      </c>
      <c r="G1249" t="s">
        <v>6655</v>
      </c>
      <c r="H1249" t="s">
        <v>6655</v>
      </c>
    </row>
    <row r="1250" spans="2:8">
      <c r="B1250" t="s">
        <v>6657</v>
      </c>
      <c r="C1250" t="s">
        <v>4408</v>
      </c>
      <c r="D1250" t="s">
        <v>28</v>
      </c>
      <c r="E1250" s="1">
        <v>21</v>
      </c>
      <c r="F1250" t="s">
        <v>21</v>
      </c>
      <c r="G1250" t="s">
        <v>6658</v>
      </c>
      <c r="H1250" t="s">
        <v>6658</v>
      </c>
    </row>
    <row r="1251" spans="2:8">
      <c r="B1251" t="s">
        <v>6662</v>
      </c>
      <c r="C1251" t="s">
        <v>4408</v>
      </c>
      <c r="D1251" t="s">
        <v>28</v>
      </c>
      <c r="E1251" s="1">
        <v>21</v>
      </c>
      <c r="F1251" t="s">
        <v>21</v>
      </c>
      <c r="G1251" t="s">
        <v>6663</v>
      </c>
      <c r="H1251" t="s">
        <v>6663</v>
      </c>
    </row>
    <row r="1252" spans="2:8">
      <c r="B1252" t="s">
        <v>6631</v>
      </c>
      <c r="C1252" t="s">
        <v>183</v>
      </c>
      <c r="D1252" t="s">
        <v>28</v>
      </c>
      <c r="E1252" s="1">
        <v>21</v>
      </c>
      <c r="F1252" t="s">
        <v>21</v>
      </c>
      <c r="G1252" t="s">
        <v>731</v>
      </c>
      <c r="H1252" t="s">
        <v>6632</v>
      </c>
    </row>
    <row r="1253" spans="2:8">
      <c r="B1253" t="s">
        <v>2631</v>
      </c>
      <c r="C1253" t="s">
        <v>6665</v>
      </c>
      <c r="D1253" t="s">
        <v>28</v>
      </c>
      <c r="E1253" s="1">
        <v>21</v>
      </c>
      <c r="F1253" t="s">
        <v>21</v>
      </c>
      <c r="G1253" t="s">
        <v>3798</v>
      </c>
      <c r="H1253" t="s">
        <v>3798</v>
      </c>
    </row>
    <row r="1254" spans="2:8">
      <c r="B1254" t="s">
        <v>6669</v>
      </c>
      <c r="C1254" t="s">
        <v>1561</v>
      </c>
      <c r="D1254" t="s">
        <v>28</v>
      </c>
      <c r="E1254" s="1">
        <v>21</v>
      </c>
      <c r="F1254" t="s">
        <v>21</v>
      </c>
      <c r="G1254" t="s">
        <v>6670</v>
      </c>
      <c r="H1254" t="s">
        <v>6670</v>
      </c>
    </row>
    <row r="1255" spans="2:8">
      <c r="B1255" t="s">
        <v>6674</v>
      </c>
      <c r="C1255" t="s">
        <v>82</v>
      </c>
      <c r="D1255" t="s">
        <v>28</v>
      </c>
      <c r="E1255" s="1">
        <v>21</v>
      </c>
      <c r="F1255" t="s">
        <v>21</v>
      </c>
      <c r="G1255" t="s">
        <v>2634</v>
      </c>
      <c r="H1255" t="s">
        <v>6675</v>
      </c>
    </row>
    <row r="1256" spans="2:8">
      <c r="C1256" t="s">
        <v>1215</v>
      </c>
      <c r="D1256" t="s">
        <v>28</v>
      </c>
      <c r="E1256" s="1">
        <v>21</v>
      </c>
      <c r="F1256" t="s">
        <v>21</v>
      </c>
      <c r="G1256" t="s">
        <v>2634</v>
      </c>
      <c r="H1256" t="s">
        <v>6675</v>
      </c>
    </row>
    <row r="1257" spans="2:8">
      <c r="B1257" t="s">
        <v>2941</v>
      </c>
      <c r="C1257" t="s">
        <v>4676</v>
      </c>
      <c r="D1257" t="s">
        <v>28</v>
      </c>
      <c r="E1257" s="1">
        <v>21</v>
      </c>
      <c r="F1257" t="s">
        <v>21</v>
      </c>
      <c r="G1257" t="s">
        <v>6677</v>
      </c>
      <c r="H1257" t="s">
        <v>6678</v>
      </c>
    </row>
    <row r="1258" spans="2:8">
      <c r="C1258" t="s">
        <v>4301</v>
      </c>
      <c r="D1258" t="s">
        <v>28</v>
      </c>
      <c r="E1258" s="1">
        <v>21</v>
      </c>
      <c r="F1258" t="s">
        <v>21</v>
      </c>
      <c r="G1258" t="s">
        <v>6682</v>
      </c>
      <c r="H1258" t="s">
        <v>6678</v>
      </c>
    </row>
    <row r="1259" spans="2:8">
      <c r="B1259" t="s">
        <v>6466</v>
      </c>
      <c r="C1259" t="s">
        <v>83</v>
      </c>
      <c r="D1259" t="s">
        <v>28</v>
      </c>
      <c r="E1259" s="1">
        <v>21</v>
      </c>
      <c r="F1259" t="s">
        <v>25</v>
      </c>
      <c r="G1259" t="s">
        <v>105</v>
      </c>
      <c r="H1259" t="s">
        <v>105</v>
      </c>
    </row>
    <row r="1260" spans="2:8">
      <c r="B1260" t="s">
        <v>6470</v>
      </c>
      <c r="C1260" t="s">
        <v>83</v>
      </c>
      <c r="D1260" t="s">
        <v>28</v>
      </c>
      <c r="E1260" s="1">
        <v>21</v>
      </c>
      <c r="F1260" t="s">
        <v>25</v>
      </c>
      <c r="G1260" t="s">
        <v>572</v>
      </c>
      <c r="H1260" t="s">
        <v>572</v>
      </c>
    </row>
    <row r="1261" spans="2:8">
      <c r="B1261" t="s">
        <v>6472</v>
      </c>
      <c r="C1261" t="s">
        <v>93</v>
      </c>
      <c r="D1261" t="s">
        <v>28</v>
      </c>
      <c r="E1261" s="1">
        <v>21</v>
      </c>
      <c r="F1261" t="s">
        <v>25</v>
      </c>
      <c r="G1261" t="s">
        <v>1616</v>
      </c>
      <c r="H1261" t="s">
        <v>1616</v>
      </c>
    </row>
    <row r="1262" spans="2:8">
      <c r="B1262" t="s">
        <v>6476</v>
      </c>
      <c r="C1262" t="s">
        <v>305</v>
      </c>
      <c r="D1262" t="s">
        <v>28</v>
      </c>
      <c r="E1262" s="1">
        <v>21</v>
      </c>
      <c r="F1262" t="s">
        <v>25</v>
      </c>
      <c r="G1262" t="s">
        <v>3682</v>
      </c>
      <c r="H1262" t="s">
        <v>3682</v>
      </c>
    </row>
    <row r="1263" spans="2:8">
      <c r="B1263" t="s">
        <v>6685</v>
      </c>
      <c r="C1263" t="s">
        <v>4293</v>
      </c>
      <c r="D1263" t="s">
        <v>28</v>
      </c>
      <c r="E1263" s="1">
        <v>21</v>
      </c>
      <c r="F1263" t="s">
        <v>21</v>
      </c>
      <c r="G1263" t="s">
        <v>6686</v>
      </c>
      <c r="H1263" t="s">
        <v>6686</v>
      </c>
    </row>
    <row r="1264" spans="2:8">
      <c r="B1264" t="s">
        <v>6690</v>
      </c>
      <c r="C1264" t="s">
        <v>371</v>
      </c>
      <c r="D1264" t="s">
        <v>28</v>
      </c>
      <c r="E1264" s="1">
        <v>21</v>
      </c>
      <c r="F1264" t="s">
        <v>21</v>
      </c>
      <c r="G1264" t="s">
        <v>1127</v>
      </c>
      <c r="H1264" t="s">
        <v>1127</v>
      </c>
    </row>
    <row r="1265" spans="2:8">
      <c r="B1265" t="s">
        <v>6478</v>
      </c>
      <c r="C1265" t="s">
        <v>1398</v>
      </c>
      <c r="D1265" t="s">
        <v>28</v>
      </c>
      <c r="E1265" s="1">
        <v>21</v>
      </c>
      <c r="F1265" t="s">
        <v>25</v>
      </c>
      <c r="G1265" t="s">
        <v>315</v>
      </c>
      <c r="H1265" t="s">
        <v>315</v>
      </c>
    </row>
    <row r="1266" spans="2:8">
      <c r="B1266" t="s">
        <v>6480</v>
      </c>
      <c r="C1266" t="s">
        <v>1398</v>
      </c>
      <c r="D1266" t="s">
        <v>28</v>
      </c>
      <c r="E1266" s="1">
        <v>21</v>
      </c>
      <c r="F1266" t="s">
        <v>25</v>
      </c>
      <c r="G1266" t="s">
        <v>5121</v>
      </c>
      <c r="H1266" t="s">
        <v>5121</v>
      </c>
    </row>
    <row r="1267" spans="2:8">
      <c r="B1267" t="s">
        <v>6482</v>
      </c>
      <c r="C1267" t="s">
        <v>1398</v>
      </c>
      <c r="D1267" t="s">
        <v>28</v>
      </c>
      <c r="E1267" s="1">
        <v>21</v>
      </c>
      <c r="F1267" t="s">
        <v>25</v>
      </c>
      <c r="G1267" t="s">
        <v>6483</v>
      </c>
      <c r="H1267" t="s">
        <v>6483</v>
      </c>
    </row>
    <row r="1268" spans="2:8">
      <c r="B1268" t="s">
        <v>6485</v>
      </c>
      <c r="C1268" t="s">
        <v>1398</v>
      </c>
      <c r="D1268" t="s">
        <v>28</v>
      </c>
      <c r="E1268" s="1">
        <v>21</v>
      </c>
      <c r="F1268" t="s">
        <v>25</v>
      </c>
      <c r="G1268" t="s">
        <v>4128</v>
      </c>
      <c r="H1268" t="s">
        <v>4128</v>
      </c>
    </row>
    <row r="1269" spans="2:8">
      <c r="B1269" t="s">
        <v>6487</v>
      </c>
      <c r="C1269" t="s">
        <v>2055</v>
      </c>
      <c r="D1269" t="s">
        <v>28</v>
      </c>
      <c r="E1269" s="1">
        <v>21</v>
      </c>
      <c r="F1269" t="s">
        <v>25</v>
      </c>
      <c r="G1269" t="s">
        <v>6488</v>
      </c>
      <c r="H1269" t="s">
        <v>6488</v>
      </c>
    </row>
    <row r="1270" spans="2:8">
      <c r="B1270" t="s">
        <v>6492</v>
      </c>
      <c r="C1270" t="s">
        <v>2137</v>
      </c>
      <c r="D1270" t="s">
        <v>28</v>
      </c>
      <c r="E1270" s="1">
        <v>21</v>
      </c>
      <c r="F1270" t="s">
        <v>25</v>
      </c>
      <c r="G1270" t="s">
        <v>6493</v>
      </c>
      <c r="H1270" t="s">
        <v>6493</v>
      </c>
    </row>
    <row r="1271" spans="2:8">
      <c r="B1271" t="s">
        <v>6495</v>
      </c>
      <c r="C1271" t="s">
        <v>1398</v>
      </c>
      <c r="D1271" t="s">
        <v>28</v>
      </c>
      <c r="E1271" s="1">
        <v>21</v>
      </c>
      <c r="F1271" t="s">
        <v>25</v>
      </c>
      <c r="G1271" t="s">
        <v>6497</v>
      </c>
      <c r="H1271" t="s">
        <v>6497</v>
      </c>
    </row>
    <row r="1272" spans="2:8">
      <c r="B1272" t="s">
        <v>6499</v>
      </c>
      <c r="C1272" t="s">
        <v>1398</v>
      </c>
      <c r="D1272" t="s">
        <v>28</v>
      </c>
      <c r="E1272" s="1">
        <v>21</v>
      </c>
      <c r="F1272" t="s">
        <v>25</v>
      </c>
      <c r="G1272" t="s">
        <v>6500</v>
      </c>
      <c r="H1272" t="s">
        <v>6500</v>
      </c>
    </row>
    <row r="1273" spans="2:8">
      <c r="B1273" t="s">
        <v>1289</v>
      </c>
      <c r="C1273" t="s">
        <v>3636</v>
      </c>
      <c r="D1273" t="s">
        <v>28</v>
      </c>
      <c r="E1273" s="1">
        <v>10</v>
      </c>
      <c r="F1273" t="s">
        <v>25</v>
      </c>
      <c r="G1273" t="s">
        <v>1522</v>
      </c>
      <c r="H1273" t="s">
        <v>3637</v>
      </c>
    </row>
    <row r="1274" spans="2:8">
      <c r="G1274" t="s">
        <v>270</v>
      </c>
      <c r="H1274" t="s">
        <v>3637</v>
      </c>
    </row>
    <row r="1275" spans="2:8">
      <c r="B1275" t="s">
        <v>3641</v>
      </c>
      <c r="C1275" t="s">
        <v>1616</v>
      </c>
      <c r="D1275" t="s">
        <v>28</v>
      </c>
      <c r="E1275" s="1">
        <v>10</v>
      </c>
      <c r="F1275" t="s">
        <v>25</v>
      </c>
      <c r="G1275" t="s">
        <v>3642</v>
      </c>
      <c r="H1275" t="s">
        <v>3643</v>
      </c>
    </row>
    <row r="1276" spans="2:8">
      <c r="G1276" t="s">
        <v>1341</v>
      </c>
      <c r="H1276" t="s">
        <v>3643</v>
      </c>
    </row>
    <row r="1277" spans="2:8">
      <c r="B1277" t="s">
        <v>3646</v>
      </c>
      <c r="C1277" t="s">
        <v>3647</v>
      </c>
      <c r="D1277" t="s">
        <v>28</v>
      </c>
      <c r="E1277" s="1">
        <v>10</v>
      </c>
      <c r="F1277" t="s">
        <v>25</v>
      </c>
      <c r="G1277" t="s">
        <v>3648</v>
      </c>
      <c r="H1277" t="s">
        <v>3648</v>
      </c>
    </row>
    <row r="1278" spans="2:8">
      <c r="B1278" t="s">
        <v>3652</v>
      </c>
      <c r="C1278" t="s">
        <v>725</v>
      </c>
      <c r="D1278" t="s">
        <v>28</v>
      </c>
      <c r="E1278" s="1">
        <v>10</v>
      </c>
      <c r="F1278" t="s">
        <v>25</v>
      </c>
      <c r="G1278" t="s">
        <v>3653</v>
      </c>
      <c r="H1278" t="s">
        <v>3653</v>
      </c>
    </row>
    <row r="1279" spans="2:8">
      <c r="B1279" t="s">
        <v>3657</v>
      </c>
      <c r="C1279" t="s">
        <v>3396</v>
      </c>
      <c r="D1279" t="s">
        <v>28</v>
      </c>
      <c r="E1279" s="1">
        <v>10</v>
      </c>
      <c r="F1279" t="s">
        <v>25</v>
      </c>
      <c r="G1279" t="s">
        <v>3658</v>
      </c>
      <c r="H1279" t="s">
        <v>3658</v>
      </c>
    </row>
    <row r="1280" spans="2:8">
      <c r="B1280" t="s">
        <v>3662</v>
      </c>
      <c r="C1280" t="s">
        <v>3396</v>
      </c>
      <c r="D1280" t="s">
        <v>28</v>
      </c>
      <c r="E1280" s="1">
        <v>10</v>
      </c>
      <c r="F1280" t="s">
        <v>25</v>
      </c>
      <c r="G1280" t="s">
        <v>3663</v>
      </c>
      <c r="H1280" t="s">
        <v>3663</v>
      </c>
    </row>
    <row r="1281" spans="2:8">
      <c r="B1281" t="s">
        <v>3665</v>
      </c>
      <c r="C1281" t="s">
        <v>3396</v>
      </c>
      <c r="D1281" t="s">
        <v>28</v>
      </c>
      <c r="E1281" s="1">
        <v>10</v>
      </c>
      <c r="F1281" t="s">
        <v>25</v>
      </c>
      <c r="G1281" t="s">
        <v>3666</v>
      </c>
      <c r="H1281" t="s">
        <v>3666</v>
      </c>
    </row>
    <row r="1282" spans="2:8">
      <c r="B1282" t="s">
        <v>1172</v>
      </c>
      <c r="C1282" t="s">
        <v>3396</v>
      </c>
      <c r="D1282" t="s">
        <v>28</v>
      </c>
      <c r="E1282" s="1">
        <v>10</v>
      </c>
      <c r="F1282" t="s">
        <v>25</v>
      </c>
      <c r="G1282" t="s">
        <v>3668</v>
      </c>
      <c r="H1282" t="s">
        <v>3668</v>
      </c>
    </row>
    <row r="1283" spans="2:8">
      <c r="B1283" t="s">
        <v>3670</v>
      </c>
      <c r="C1283" t="s">
        <v>3396</v>
      </c>
      <c r="D1283" t="s">
        <v>28</v>
      </c>
      <c r="E1283" s="1">
        <v>10</v>
      </c>
      <c r="F1283" t="s">
        <v>25</v>
      </c>
      <c r="G1283" t="s">
        <v>3671</v>
      </c>
      <c r="H1283" t="s">
        <v>3671</v>
      </c>
    </row>
    <row r="1284" spans="2:8">
      <c r="B1284" t="s">
        <v>3673</v>
      </c>
      <c r="C1284" t="s">
        <v>3396</v>
      </c>
      <c r="D1284" t="s">
        <v>28</v>
      </c>
      <c r="E1284" s="1">
        <v>10</v>
      </c>
      <c r="F1284" t="s">
        <v>25</v>
      </c>
      <c r="G1284" t="s">
        <v>3674</v>
      </c>
      <c r="H1284" t="s">
        <v>3674</v>
      </c>
    </row>
    <row r="1285" spans="2:8">
      <c r="B1285" t="s">
        <v>3676</v>
      </c>
      <c r="C1285" t="s">
        <v>2383</v>
      </c>
      <c r="D1285" t="s">
        <v>28</v>
      </c>
      <c r="E1285" s="1">
        <v>10</v>
      </c>
      <c r="F1285" t="s">
        <v>25</v>
      </c>
      <c r="G1285" t="s">
        <v>3680</v>
      </c>
      <c r="H1285" t="s">
        <v>2626</v>
      </c>
    </row>
    <row r="1286" spans="2:8">
      <c r="G1286" t="s">
        <v>953</v>
      </c>
      <c r="H1286" t="s">
        <v>2626</v>
      </c>
    </row>
    <row r="1287" spans="2:8">
      <c r="B1287" t="s">
        <v>1207</v>
      </c>
      <c r="C1287" t="s">
        <v>3075</v>
      </c>
      <c r="D1287" t="s">
        <v>28</v>
      </c>
      <c r="E1287" s="1">
        <v>10</v>
      </c>
      <c r="F1287" t="s">
        <v>25</v>
      </c>
      <c r="G1287" t="s">
        <v>3682</v>
      </c>
      <c r="H1287" t="s">
        <v>3683</v>
      </c>
    </row>
    <row r="1288" spans="2:8">
      <c r="G1288" t="s">
        <v>3304</v>
      </c>
      <c r="H1288" t="s">
        <v>3683</v>
      </c>
    </row>
    <row r="1289" spans="2:8">
      <c r="B1289" t="s">
        <v>3687</v>
      </c>
      <c r="C1289" t="s">
        <v>3075</v>
      </c>
      <c r="D1289" t="s">
        <v>28</v>
      </c>
      <c r="E1289" s="1">
        <v>10</v>
      </c>
      <c r="F1289" t="s">
        <v>25</v>
      </c>
      <c r="G1289" t="s">
        <v>151</v>
      </c>
      <c r="H1289" t="s">
        <v>3688</v>
      </c>
    </row>
    <row r="1290" spans="2:8">
      <c r="G1290" t="s">
        <v>3690</v>
      </c>
      <c r="H1290" t="s">
        <v>3688</v>
      </c>
    </row>
    <row r="1291" spans="2:8">
      <c r="B1291" t="s">
        <v>3691</v>
      </c>
      <c r="C1291" t="s">
        <v>3075</v>
      </c>
      <c r="D1291" t="s">
        <v>28</v>
      </c>
      <c r="E1291" s="1">
        <v>10</v>
      </c>
      <c r="F1291" t="s">
        <v>25</v>
      </c>
      <c r="G1291" t="s">
        <v>718</v>
      </c>
      <c r="H1291" t="s">
        <v>3692</v>
      </c>
    </row>
    <row r="1292" spans="2:8">
      <c r="G1292" t="s">
        <v>3694</v>
      </c>
      <c r="H1292" t="s">
        <v>3692</v>
      </c>
    </row>
    <row r="1293" spans="2:8">
      <c r="B1293" t="s">
        <v>3695</v>
      </c>
      <c r="C1293" t="s">
        <v>490</v>
      </c>
      <c r="D1293" t="s">
        <v>28</v>
      </c>
      <c r="E1293" s="1">
        <v>10</v>
      </c>
      <c r="F1293" t="s">
        <v>25</v>
      </c>
      <c r="G1293" t="s">
        <v>3701</v>
      </c>
      <c r="H1293" t="s">
        <v>3697</v>
      </c>
    </row>
    <row r="1294" spans="2:8">
      <c r="G1294" t="s">
        <v>3696</v>
      </c>
      <c r="H1294" t="s">
        <v>3697</v>
      </c>
    </row>
    <row r="1295" spans="2:8">
      <c r="B1295" t="s">
        <v>3702</v>
      </c>
      <c r="C1295" t="s">
        <v>863</v>
      </c>
      <c r="D1295" t="s">
        <v>28</v>
      </c>
      <c r="E1295" s="1">
        <v>10</v>
      </c>
      <c r="F1295" t="s">
        <v>25</v>
      </c>
      <c r="G1295" t="s">
        <v>2023</v>
      </c>
      <c r="H1295" t="s">
        <v>2023</v>
      </c>
    </row>
    <row r="1296" spans="2:8">
      <c r="B1296" t="s">
        <v>3706</v>
      </c>
      <c r="C1296" t="s">
        <v>3707</v>
      </c>
      <c r="D1296" t="s">
        <v>28</v>
      </c>
      <c r="E1296" s="1">
        <v>10</v>
      </c>
      <c r="F1296" t="s">
        <v>25</v>
      </c>
      <c r="G1296" t="s">
        <v>2302</v>
      </c>
      <c r="H1296" t="s">
        <v>2302</v>
      </c>
    </row>
    <row r="1297" spans="2:8">
      <c r="B1297" t="s">
        <v>3713</v>
      </c>
      <c r="C1297" t="s">
        <v>3647</v>
      </c>
      <c r="D1297" t="s">
        <v>28</v>
      </c>
      <c r="E1297" s="1">
        <v>10</v>
      </c>
      <c r="F1297" t="s">
        <v>25</v>
      </c>
      <c r="G1297" t="s">
        <v>1302</v>
      </c>
      <c r="H1297" t="s">
        <v>1302</v>
      </c>
    </row>
    <row r="1298" spans="2:8">
      <c r="B1298" t="s">
        <v>3715</v>
      </c>
      <c r="C1298" t="s">
        <v>3716</v>
      </c>
      <c r="D1298" t="s">
        <v>28</v>
      </c>
      <c r="E1298" s="1">
        <v>10</v>
      </c>
      <c r="F1298" t="s">
        <v>25</v>
      </c>
      <c r="G1298" t="s">
        <v>497</v>
      </c>
      <c r="H1298" t="s">
        <v>497</v>
      </c>
    </row>
    <row r="1299" spans="2:8">
      <c r="B1299" t="s">
        <v>3720</v>
      </c>
      <c r="C1299" t="s">
        <v>2323</v>
      </c>
      <c r="D1299" t="s">
        <v>28</v>
      </c>
      <c r="E1299" s="1">
        <v>10</v>
      </c>
      <c r="F1299" t="s">
        <v>25</v>
      </c>
      <c r="G1299" t="s">
        <v>3722</v>
      </c>
      <c r="H1299" t="s">
        <v>3722</v>
      </c>
    </row>
    <row r="1300" spans="2:8">
      <c r="B1300" t="s">
        <v>3725</v>
      </c>
      <c r="C1300" t="s">
        <v>863</v>
      </c>
      <c r="D1300" t="s">
        <v>28</v>
      </c>
      <c r="E1300" s="1">
        <v>10</v>
      </c>
      <c r="F1300" t="s">
        <v>25</v>
      </c>
      <c r="G1300" t="s">
        <v>3726</v>
      </c>
      <c r="H1300" t="s">
        <v>3726</v>
      </c>
    </row>
    <row r="1301" spans="2:8">
      <c r="B1301" t="s">
        <v>3683</v>
      </c>
      <c r="C1301" t="s">
        <v>3716</v>
      </c>
      <c r="D1301" t="s">
        <v>28</v>
      </c>
      <c r="E1301" s="1">
        <v>10</v>
      </c>
      <c r="F1301" t="s">
        <v>25</v>
      </c>
      <c r="G1301" t="s">
        <v>3728</v>
      </c>
      <c r="H1301" t="s">
        <v>3728</v>
      </c>
    </row>
    <row r="1302" spans="2:8">
      <c r="B1302" t="s">
        <v>3730</v>
      </c>
      <c r="C1302" t="s">
        <v>3079</v>
      </c>
      <c r="D1302" t="s">
        <v>28</v>
      </c>
      <c r="E1302" s="1">
        <v>10</v>
      </c>
      <c r="F1302" t="s">
        <v>25</v>
      </c>
      <c r="G1302" t="s">
        <v>1564</v>
      </c>
      <c r="H1302" t="s">
        <v>1564</v>
      </c>
    </row>
    <row r="1303" spans="2:8">
      <c r="B1303" t="s">
        <v>3150</v>
      </c>
      <c r="C1303" t="s">
        <v>3416</v>
      </c>
      <c r="D1303" t="s">
        <v>28</v>
      </c>
      <c r="E1303" s="1">
        <v>10</v>
      </c>
      <c r="F1303" t="s">
        <v>25</v>
      </c>
      <c r="G1303" t="s">
        <v>1649</v>
      </c>
      <c r="H1303" t="s">
        <v>1649</v>
      </c>
    </row>
    <row r="1304" spans="2:8">
      <c r="B1304" t="s">
        <v>3737</v>
      </c>
      <c r="C1304" t="s">
        <v>3416</v>
      </c>
      <c r="D1304" t="s">
        <v>28</v>
      </c>
      <c r="E1304" s="1">
        <v>10</v>
      </c>
      <c r="F1304" t="s">
        <v>25</v>
      </c>
      <c r="G1304" t="s">
        <v>1243</v>
      </c>
      <c r="H1304" t="s">
        <v>1243</v>
      </c>
    </row>
    <row r="1305" spans="2:8">
      <c r="B1305" t="s">
        <v>3739</v>
      </c>
      <c r="C1305" t="s">
        <v>3396</v>
      </c>
      <c r="D1305" t="s">
        <v>28</v>
      </c>
      <c r="E1305" s="1">
        <v>10</v>
      </c>
      <c r="F1305" t="s">
        <v>25</v>
      </c>
      <c r="G1305" t="s">
        <v>3225</v>
      </c>
      <c r="H1305" t="s">
        <v>3225</v>
      </c>
    </row>
    <row r="1306" spans="2:8">
      <c r="B1306" t="s">
        <v>3741</v>
      </c>
      <c r="C1306" t="s">
        <v>3396</v>
      </c>
      <c r="D1306" t="s">
        <v>28</v>
      </c>
      <c r="E1306" s="1">
        <v>10</v>
      </c>
      <c r="F1306" t="s">
        <v>25</v>
      </c>
      <c r="G1306" t="s">
        <v>3742</v>
      </c>
      <c r="H1306" t="s">
        <v>3742</v>
      </c>
    </row>
    <row r="1307" spans="2:8">
      <c r="B1307" t="s">
        <v>1919</v>
      </c>
      <c r="C1307" t="s">
        <v>3744</v>
      </c>
      <c r="D1307" t="s">
        <v>28</v>
      </c>
      <c r="E1307" s="1">
        <v>10</v>
      </c>
      <c r="F1307" t="s">
        <v>25</v>
      </c>
      <c r="G1307" t="s">
        <v>3745</v>
      </c>
      <c r="H1307" t="s">
        <v>3745</v>
      </c>
    </row>
    <row r="1308" spans="2:8">
      <c r="B1308" t="s">
        <v>3749</v>
      </c>
      <c r="C1308" t="s">
        <v>3750</v>
      </c>
      <c r="D1308" t="s">
        <v>28</v>
      </c>
      <c r="E1308" s="1">
        <v>10</v>
      </c>
      <c r="F1308" t="s">
        <v>25</v>
      </c>
      <c r="G1308" t="s">
        <v>3751</v>
      </c>
      <c r="H1308" t="s">
        <v>3751</v>
      </c>
    </row>
    <row r="1309" spans="2:8">
      <c r="B1309" t="s">
        <v>3753</v>
      </c>
      <c r="C1309" t="s">
        <v>2383</v>
      </c>
      <c r="D1309" t="s">
        <v>28</v>
      </c>
      <c r="E1309" s="1">
        <v>10</v>
      </c>
      <c r="F1309" t="s">
        <v>25</v>
      </c>
      <c r="G1309" t="s">
        <v>1655</v>
      </c>
      <c r="H1309" t="s">
        <v>1655</v>
      </c>
    </row>
    <row r="1310" spans="2:8">
      <c r="B1310" t="s">
        <v>3755</v>
      </c>
      <c r="C1310" t="s">
        <v>3087</v>
      </c>
      <c r="D1310" t="s">
        <v>28</v>
      </c>
      <c r="E1310" s="1">
        <v>10</v>
      </c>
      <c r="F1310" t="s">
        <v>25</v>
      </c>
      <c r="G1310" t="s">
        <v>3756</v>
      </c>
      <c r="H1310" t="s">
        <v>3757</v>
      </c>
    </row>
    <row r="1311" spans="2:8">
      <c r="C1311" t="s">
        <v>913</v>
      </c>
      <c r="D1311" t="s">
        <v>28</v>
      </c>
      <c r="E1311" s="1">
        <v>10</v>
      </c>
      <c r="F1311" t="s">
        <v>25</v>
      </c>
      <c r="G1311" t="s">
        <v>3756</v>
      </c>
      <c r="H1311" t="s">
        <v>3757</v>
      </c>
    </row>
    <row r="1312" spans="2:8">
      <c r="B1312" t="s">
        <v>3763</v>
      </c>
      <c r="C1312" t="s">
        <v>177</v>
      </c>
      <c r="D1312" t="s">
        <v>28</v>
      </c>
      <c r="E1312" s="1">
        <v>10</v>
      </c>
      <c r="F1312" t="s">
        <v>25</v>
      </c>
      <c r="G1312" t="s">
        <v>3764</v>
      </c>
      <c r="H1312" t="s">
        <v>3764</v>
      </c>
    </row>
    <row r="1313" spans="2:8">
      <c r="B1313" t="s">
        <v>3333</v>
      </c>
      <c r="C1313" t="s">
        <v>3096</v>
      </c>
      <c r="D1313" t="s">
        <v>28</v>
      </c>
      <c r="E1313" s="1">
        <v>10</v>
      </c>
      <c r="F1313" t="s">
        <v>25</v>
      </c>
      <c r="G1313" t="s">
        <v>1355</v>
      </c>
      <c r="H1313" t="s">
        <v>1355</v>
      </c>
    </row>
    <row r="1314" spans="2:8">
      <c r="B1314" t="s">
        <v>3770</v>
      </c>
      <c r="C1314" t="s">
        <v>3096</v>
      </c>
      <c r="D1314" t="s">
        <v>28</v>
      </c>
      <c r="E1314" s="1">
        <v>10</v>
      </c>
      <c r="F1314" t="s">
        <v>25</v>
      </c>
      <c r="G1314" t="s">
        <v>2056</v>
      </c>
      <c r="H1314" t="s">
        <v>2056</v>
      </c>
    </row>
    <row r="1315" spans="2:8">
      <c r="B1315" t="s">
        <v>3772</v>
      </c>
      <c r="C1315" t="s">
        <v>529</v>
      </c>
      <c r="D1315" t="s">
        <v>28</v>
      </c>
      <c r="E1315" s="1">
        <v>10</v>
      </c>
      <c r="F1315" t="s">
        <v>25</v>
      </c>
      <c r="G1315" t="s">
        <v>3777</v>
      </c>
      <c r="H1315" t="s">
        <v>2179</v>
      </c>
    </row>
    <row r="1316" spans="2:8">
      <c r="C1316" t="s">
        <v>3773</v>
      </c>
      <c r="D1316" t="s">
        <v>28</v>
      </c>
      <c r="E1316" s="1">
        <v>10</v>
      </c>
      <c r="F1316" t="s">
        <v>25</v>
      </c>
      <c r="G1316" t="s">
        <v>3551</v>
      </c>
      <c r="H1316" t="s">
        <v>2179</v>
      </c>
    </row>
    <row r="1317" spans="2:8">
      <c r="B1317" t="s">
        <v>3780</v>
      </c>
      <c r="C1317" t="s">
        <v>3781</v>
      </c>
      <c r="D1317" t="s">
        <v>28</v>
      </c>
      <c r="E1317" s="1">
        <v>10</v>
      </c>
      <c r="F1317" t="s">
        <v>25</v>
      </c>
      <c r="G1317" t="s">
        <v>151</v>
      </c>
      <c r="H1317" t="s">
        <v>3782</v>
      </c>
    </row>
    <row r="1318" spans="2:8">
      <c r="G1318" t="s">
        <v>3273</v>
      </c>
      <c r="H1318" t="s">
        <v>3782</v>
      </c>
    </row>
    <row r="1319" spans="2:8">
      <c r="B1319" t="s">
        <v>3785</v>
      </c>
      <c r="C1319" t="s">
        <v>863</v>
      </c>
      <c r="D1319" t="s">
        <v>28</v>
      </c>
      <c r="E1319" s="1">
        <v>10</v>
      </c>
      <c r="F1319" t="s">
        <v>25</v>
      </c>
      <c r="G1319" t="s">
        <v>3786</v>
      </c>
      <c r="H1319" t="s">
        <v>3786</v>
      </c>
    </row>
    <row r="1320" spans="2:8">
      <c r="B1320" t="s">
        <v>3788</v>
      </c>
      <c r="C1320" t="s">
        <v>3636</v>
      </c>
      <c r="D1320" t="s">
        <v>28</v>
      </c>
      <c r="E1320" s="1">
        <v>10</v>
      </c>
      <c r="F1320" t="s">
        <v>25</v>
      </c>
      <c r="G1320" t="s">
        <v>3789</v>
      </c>
      <c r="H1320" t="s">
        <v>3789</v>
      </c>
    </row>
    <row r="1321" spans="2:8">
      <c r="B1321" t="s">
        <v>3791</v>
      </c>
      <c r="C1321" t="s">
        <v>2383</v>
      </c>
      <c r="D1321" t="s">
        <v>28</v>
      </c>
      <c r="E1321" s="1">
        <v>10</v>
      </c>
      <c r="F1321" t="s">
        <v>25</v>
      </c>
      <c r="G1321" t="s">
        <v>105</v>
      </c>
      <c r="H1321" t="s">
        <v>3792</v>
      </c>
    </row>
    <row r="1322" spans="2:8">
      <c r="G1322" t="s">
        <v>3794</v>
      </c>
      <c r="H1322" t="s">
        <v>3792</v>
      </c>
    </row>
    <row r="1323" spans="2:8">
      <c r="C1323" t="s">
        <v>3795</v>
      </c>
      <c r="D1323" t="s">
        <v>28</v>
      </c>
      <c r="E1323" s="1">
        <v>10</v>
      </c>
      <c r="F1323" t="s">
        <v>25</v>
      </c>
      <c r="G1323" t="s">
        <v>105</v>
      </c>
      <c r="H1323" t="s">
        <v>3792</v>
      </c>
    </row>
    <row r="1324" spans="2:8">
      <c r="G1324" t="s">
        <v>3798</v>
      </c>
      <c r="H1324" t="s">
        <v>3792</v>
      </c>
    </row>
    <row r="1325" spans="2:8">
      <c r="B1325" t="s">
        <v>3799</v>
      </c>
      <c r="C1325" t="s">
        <v>3079</v>
      </c>
      <c r="D1325" t="s">
        <v>28</v>
      </c>
      <c r="E1325" s="1">
        <v>10</v>
      </c>
      <c r="F1325" t="s">
        <v>25</v>
      </c>
      <c r="G1325" t="s">
        <v>3800</v>
      </c>
      <c r="H1325" t="s">
        <v>3800</v>
      </c>
    </row>
    <row r="1326" spans="2:8">
      <c r="B1326" t="s">
        <v>3802</v>
      </c>
      <c r="C1326" t="s">
        <v>3803</v>
      </c>
      <c r="D1326" t="s">
        <v>28</v>
      </c>
      <c r="E1326" s="1">
        <v>10</v>
      </c>
      <c r="F1326" t="s">
        <v>25</v>
      </c>
      <c r="G1326" t="s">
        <v>1108</v>
      </c>
      <c r="H1326" t="s">
        <v>1108</v>
      </c>
    </row>
    <row r="1327" spans="2:8">
      <c r="B1327" t="s">
        <v>3807</v>
      </c>
      <c r="C1327" t="s">
        <v>3716</v>
      </c>
      <c r="D1327" t="s">
        <v>28</v>
      </c>
      <c r="E1327" s="1">
        <v>10</v>
      </c>
      <c r="F1327" t="s">
        <v>25</v>
      </c>
      <c r="G1327" t="s">
        <v>3808</v>
      </c>
      <c r="H1327" t="s">
        <v>3808</v>
      </c>
    </row>
    <row r="1328" spans="2:8">
      <c r="B1328" t="s">
        <v>2515</v>
      </c>
      <c r="C1328" t="s">
        <v>3647</v>
      </c>
      <c r="D1328" t="s">
        <v>28</v>
      </c>
      <c r="E1328" s="1">
        <v>10</v>
      </c>
      <c r="F1328" t="s">
        <v>25</v>
      </c>
      <c r="G1328" t="s">
        <v>3810</v>
      </c>
      <c r="H1328" t="s">
        <v>3810</v>
      </c>
    </row>
    <row r="1329" spans="2:8">
      <c r="B1329" t="s">
        <v>3812</v>
      </c>
      <c r="C1329" t="s">
        <v>3803</v>
      </c>
      <c r="D1329" t="s">
        <v>28</v>
      </c>
      <c r="E1329" s="1">
        <v>10</v>
      </c>
      <c r="F1329" t="s">
        <v>25</v>
      </c>
      <c r="G1329" t="s">
        <v>3813</v>
      </c>
      <c r="H1329" t="s">
        <v>3813</v>
      </c>
    </row>
    <row r="1330" spans="2:8">
      <c r="B1330" t="s">
        <v>3815</v>
      </c>
      <c r="C1330" t="s">
        <v>863</v>
      </c>
      <c r="D1330" t="s">
        <v>28</v>
      </c>
      <c r="E1330" s="1">
        <v>10</v>
      </c>
      <c r="F1330" t="s">
        <v>25</v>
      </c>
      <c r="G1330" t="s">
        <v>731</v>
      </c>
      <c r="H1330" t="s">
        <v>731</v>
      </c>
    </row>
    <row r="1331" spans="2:8">
      <c r="B1331" t="s">
        <v>3817</v>
      </c>
      <c r="C1331" t="s">
        <v>3707</v>
      </c>
      <c r="D1331" t="s">
        <v>28</v>
      </c>
      <c r="E1331" s="1">
        <v>10</v>
      </c>
      <c r="F1331" t="s">
        <v>25</v>
      </c>
      <c r="G1331" t="s">
        <v>3818</v>
      </c>
      <c r="H1331" t="s">
        <v>3818</v>
      </c>
    </row>
    <row r="1332" spans="2:8">
      <c r="B1332" t="s">
        <v>3820</v>
      </c>
      <c r="C1332" t="s">
        <v>3707</v>
      </c>
      <c r="D1332" t="s">
        <v>28</v>
      </c>
      <c r="E1332" s="1">
        <v>10</v>
      </c>
      <c r="F1332" t="s">
        <v>25</v>
      </c>
      <c r="G1332" t="s">
        <v>3821</v>
      </c>
      <c r="H1332" t="s">
        <v>3821</v>
      </c>
    </row>
    <row r="1333" spans="2:8">
      <c r="B1333" t="s">
        <v>3823</v>
      </c>
      <c r="C1333" t="s">
        <v>3803</v>
      </c>
      <c r="D1333" t="s">
        <v>28</v>
      </c>
      <c r="E1333" s="1">
        <v>10</v>
      </c>
      <c r="F1333" t="s">
        <v>25</v>
      </c>
      <c r="G1333" t="s">
        <v>1721</v>
      </c>
      <c r="H1333" t="s">
        <v>1721</v>
      </c>
    </row>
    <row r="1334" spans="2:8">
      <c r="B1334" t="s">
        <v>3825</v>
      </c>
      <c r="C1334" t="s">
        <v>3647</v>
      </c>
      <c r="D1334" t="s">
        <v>28</v>
      </c>
      <c r="E1334" s="1">
        <v>10</v>
      </c>
      <c r="F1334" t="s">
        <v>25</v>
      </c>
      <c r="G1334" t="s">
        <v>556</v>
      </c>
      <c r="H1334" t="s">
        <v>556</v>
      </c>
    </row>
    <row r="1335" spans="2:8">
      <c r="B1335" t="s">
        <v>2138</v>
      </c>
      <c r="C1335" t="s">
        <v>3716</v>
      </c>
      <c r="D1335" t="s">
        <v>28</v>
      </c>
      <c r="E1335" s="1">
        <v>10</v>
      </c>
      <c r="F1335" t="s">
        <v>25</v>
      </c>
      <c r="G1335" t="s">
        <v>1843</v>
      </c>
      <c r="H1335" t="s">
        <v>1843</v>
      </c>
    </row>
    <row r="1336" spans="2:8">
      <c r="B1336" t="s">
        <v>3828</v>
      </c>
      <c r="C1336" t="s">
        <v>913</v>
      </c>
      <c r="D1336" t="s">
        <v>28</v>
      </c>
      <c r="E1336" s="1">
        <v>10</v>
      </c>
      <c r="F1336" t="s">
        <v>25</v>
      </c>
      <c r="G1336" t="s">
        <v>3829</v>
      </c>
      <c r="H1336" t="s">
        <v>3829</v>
      </c>
    </row>
    <row r="1337" spans="2:8">
      <c r="B1337" t="s">
        <v>3831</v>
      </c>
      <c r="C1337" t="s">
        <v>3087</v>
      </c>
      <c r="D1337" t="s">
        <v>38</v>
      </c>
      <c r="E1337" s="1">
        <v>10</v>
      </c>
      <c r="F1337" t="s">
        <v>25</v>
      </c>
      <c r="G1337" t="s">
        <v>3835</v>
      </c>
      <c r="H1337" t="s">
        <v>3833</v>
      </c>
    </row>
    <row r="1338" spans="2:8">
      <c r="C1338" t="s">
        <v>913</v>
      </c>
      <c r="D1338" t="s">
        <v>38</v>
      </c>
      <c r="E1338" s="1">
        <v>10</v>
      </c>
      <c r="F1338" t="s">
        <v>25</v>
      </c>
      <c r="G1338" t="s">
        <v>3832</v>
      </c>
      <c r="H1338" t="s">
        <v>3833</v>
      </c>
    </row>
    <row r="1339" spans="2:8">
      <c r="B1339" t="s">
        <v>3836</v>
      </c>
      <c r="C1339" t="s">
        <v>2683</v>
      </c>
      <c r="D1339" t="s">
        <v>28</v>
      </c>
      <c r="E1339" s="1">
        <v>10</v>
      </c>
      <c r="F1339" t="s">
        <v>25</v>
      </c>
      <c r="G1339" t="s">
        <v>3837</v>
      </c>
      <c r="H1339" t="s">
        <v>3837</v>
      </c>
    </row>
    <row r="1340" spans="2:8">
      <c r="B1340" t="s">
        <v>3840</v>
      </c>
      <c r="C1340" t="s">
        <v>3707</v>
      </c>
      <c r="D1340" t="s">
        <v>38</v>
      </c>
      <c r="E1340" s="1">
        <v>10</v>
      </c>
      <c r="F1340" t="s">
        <v>25</v>
      </c>
      <c r="G1340" t="s">
        <v>3841</v>
      </c>
      <c r="H1340" t="s">
        <v>3841</v>
      </c>
    </row>
    <row r="1341" spans="2:8">
      <c r="B1341" t="s">
        <v>3843</v>
      </c>
      <c r="C1341" t="s">
        <v>3844</v>
      </c>
      <c r="D1341" t="s">
        <v>38</v>
      </c>
      <c r="E1341" s="1">
        <v>10</v>
      </c>
      <c r="F1341" t="s">
        <v>25</v>
      </c>
      <c r="G1341" t="s">
        <v>456</v>
      </c>
      <c r="H1341" t="s">
        <v>3845</v>
      </c>
    </row>
    <row r="1342" spans="2:8">
      <c r="G1342" t="s">
        <v>1558</v>
      </c>
      <c r="H1342" t="s">
        <v>3845</v>
      </c>
    </row>
    <row r="1343" spans="2:8">
      <c r="C1343" t="s">
        <v>3849</v>
      </c>
      <c r="D1343" t="s">
        <v>38</v>
      </c>
      <c r="E1343" s="1">
        <v>10</v>
      </c>
      <c r="F1343" t="s">
        <v>25</v>
      </c>
      <c r="G1343" t="s">
        <v>456</v>
      </c>
      <c r="H1343" t="s">
        <v>3845</v>
      </c>
    </row>
    <row r="1344" spans="2:8">
      <c r="G1344" t="s">
        <v>867</v>
      </c>
      <c r="H1344" t="s">
        <v>3845</v>
      </c>
    </row>
    <row r="1345" spans="2:8">
      <c r="B1345" t="s">
        <v>3852</v>
      </c>
      <c r="C1345" t="s">
        <v>3744</v>
      </c>
      <c r="D1345" t="s">
        <v>38</v>
      </c>
      <c r="E1345" s="1">
        <v>10</v>
      </c>
      <c r="F1345" t="s">
        <v>25</v>
      </c>
      <c r="G1345" t="s">
        <v>162</v>
      </c>
      <c r="H1345" t="s">
        <v>3853</v>
      </c>
    </row>
    <row r="1346" spans="2:8">
      <c r="G1346" t="s">
        <v>3855</v>
      </c>
      <c r="H1346" t="s">
        <v>3853</v>
      </c>
    </row>
    <row r="1347" spans="2:8">
      <c r="B1347" t="s">
        <v>2254</v>
      </c>
      <c r="C1347" t="s">
        <v>3795</v>
      </c>
      <c r="D1347" t="s">
        <v>28</v>
      </c>
      <c r="E1347" s="1">
        <v>10</v>
      </c>
      <c r="F1347" t="s">
        <v>25</v>
      </c>
      <c r="G1347" t="s">
        <v>3856</v>
      </c>
      <c r="H1347" t="s">
        <v>3856</v>
      </c>
    </row>
    <row r="1348" spans="2:8">
      <c r="B1348" t="s">
        <v>3858</v>
      </c>
      <c r="C1348" t="s">
        <v>3647</v>
      </c>
      <c r="D1348" t="s">
        <v>28</v>
      </c>
      <c r="E1348" s="1">
        <v>10</v>
      </c>
      <c r="F1348" t="s">
        <v>25</v>
      </c>
      <c r="G1348" t="s">
        <v>3859</v>
      </c>
      <c r="H1348" t="s">
        <v>3859</v>
      </c>
    </row>
    <row r="1349" spans="2:8">
      <c r="B1349" t="s">
        <v>3861</v>
      </c>
      <c r="C1349" t="s">
        <v>2383</v>
      </c>
      <c r="D1349" t="s">
        <v>28</v>
      </c>
      <c r="E1349" s="1">
        <v>10</v>
      </c>
      <c r="F1349" t="s">
        <v>25</v>
      </c>
      <c r="G1349" t="s">
        <v>3862</v>
      </c>
      <c r="H1349" t="s">
        <v>3862</v>
      </c>
    </row>
    <row r="1350" spans="2:8">
      <c r="B1350" t="s">
        <v>3864</v>
      </c>
      <c r="C1350" t="s">
        <v>3096</v>
      </c>
      <c r="D1350" t="s">
        <v>28</v>
      </c>
      <c r="E1350" s="1">
        <v>10</v>
      </c>
      <c r="F1350" t="s">
        <v>25</v>
      </c>
      <c r="G1350" t="s">
        <v>3865</v>
      </c>
      <c r="H1350" t="s">
        <v>3865</v>
      </c>
    </row>
    <row r="1351" spans="2:8">
      <c r="B1351" t="s">
        <v>2735</v>
      </c>
      <c r="C1351" t="s">
        <v>2896</v>
      </c>
      <c r="D1351" t="s">
        <v>28</v>
      </c>
      <c r="E1351" s="1">
        <v>25</v>
      </c>
      <c r="F1351" t="s">
        <v>25</v>
      </c>
      <c r="G1351" t="s">
        <v>1414</v>
      </c>
      <c r="H1351" t="s">
        <v>1414</v>
      </c>
    </row>
    <row r="1352" spans="2:8">
      <c r="B1352" t="s">
        <v>3210</v>
      </c>
      <c r="C1352" t="s">
        <v>2896</v>
      </c>
      <c r="D1352" t="s">
        <v>28</v>
      </c>
      <c r="E1352" s="1">
        <v>25</v>
      </c>
      <c r="F1352" t="s">
        <v>25</v>
      </c>
      <c r="G1352" t="s">
        <v>443</v>
      </c>
      <c r="H1352" t="s">
        <v>443</v>
      </c>
    </row>
    <row r="1353" spans="2:8">
      <c r="B1353" t="s">
        <v>3215</v>
      </c>
      <c r="C1353" t="s">
        <v>2896</v>
      </c>
      <c r="D1353" t="s">
        <v>28</v>
      </c>
      <c r="E1353" s="1">
        <v>25</v>
      </c>
      <c r="F1353" t="s">
        <v>25</v>
      </c>
      <c r="G1353" t="s">
        <v>7756</v>
      </c>
      <c r="H1353" t="s">
        <v>7757</v>
      </c>
    </row>
    <row r="1354" spans="2:8">
      <c r="B1354" t="s">
        <v>3221</v>
      </c>
      <c r="C1354" t="s">
        <v>2896</v>
      </c>
      <c r="D1354" t="s">
        <v>28</v>
      </c>
      <c r="E1354" s="1">
        <v>25</v>
      </c>
      <c r="F1354" t="s">
        <v>25</v>
      </c>
      <c r="G1354" t="s">
        <v>413</v>
      </c>
      <c r="H1354" t="s">
        <v>2286</v>
      </c>
    </row>
    <row r="1355" spans="2:8">
      <c r="B1355" t="s">
        <v>680</v>
      </c>
      <c r="C1355" t="s">
        <v>2933</v>
      </c>
      <c r="D1355" t="s">
        <v>28</v>
      </c>
      <c r="E1355" s="1">
        <v>25</v>
      </c>
      <c r="F1355" t="s">
        <v>25</v>
      </c>
      <c r="G1355" t="s">
        <v>1588</v>
      </c>
      <c r="H1355" t="s">
        <v>1588</v>
      </c>
    </row>
    <row r="1356" spans="2:8">
      <c r="B1356" t="s">
        <v>7763</v>
      </c>
      <c r="C1356" t="s">
        <v>2358</v>
      </c>
      <c r="D1356" t="s">
        <v>28</v>
      </c>
      <c r="E1356" s="1">
        <v>25</v>
      </c>
      <c r="F1356" t="s">
        <v>25</v>
      </c>
      <c r="G1356" t="s">
        <v>1250</v>
      </c>
      <c r="H1356" t="s">
        <v>1250</v>
      </c>
    </row>
    <row r="1357" spans="2:8">
      <c r="B1357" t="s">
        <v>3218</v>
      </c>
      <c r="C1357" t="s">
        <v>2933</v>
      </c>
      <c r="D1357" t="s">
        <v>28</v>
      </c>
      <c r="E1357" s="1">
        <v>25</v>
      </c>
      <c r="F1357" t="s">
        <v>25</v>
      </c>
      <c r="G1357" t="s">
        <v>3204</v>
      </c>
      <c r="H1357" t="s">
        <v>3204</v>
      </c>
    </row>
    <row r="1358" spans="2:8">
      <c r="B1358" t="s">
        <v>7766</v>
      </c>
      <c r="C1358" t="s">
        <v>1992</v>
      </c>
      <c r="D1358" t="s">
        <v>28</v>
      </c>
      <c r="E1358" s="1">
        <v>25</v>
      </c>
      <c r="F1358" t="s">
        <v>25</v>
      </c>
      <c r="G1358" t="s">
        <v>1028</v>
      </c>
      <c r="H1358" t="s">
        <v>1028</v>
      </c>
    </row>
    <row r="1359" spans="2:8">
      <c r="B1359" t="s">
        <v>6698</v>
      </c>
      <c r="C1359" t="s">
        <v>253</v>
      </c>
      <c r="D1359" t="s">
        <v>28</v>
      </c>
      <c r="E1359" s="1">
        <v>22</v>
      </c>
      <c r="F1359" t="s">
        <v>25</v>
      </c>
      <c r="G1359" t="s">
        <v>1367</v>
      </c>
      <c r="H1359" t="s">
        <v>1367</v>
      </c>
    </row>
    <row r="1360" spans="2:8">
      <c r="B1360" t="s">
        <v>6702</v>
      </c>
      <c r="C1360" t="s">
        <v>253</v>
      </c>
      <c r="D1360" t="s">
        <v>28</v>
      </c>
      <c r="E1360" s="1">
        <v>22</v>
      </c>
      <c r="F1360" t="s">
        <v>25</v>
      </c>
      <c r="G1360" t="s">
        <v>6703</v>
      </c>
      <c r="H1360" t="s">
        <v>6703</v>
      </c>
    </row>
    <row r="1361" spans="1:8">
      <c r="A1361" t="s">
        <v>8407</v>
      </c>
    </row>
    <row r="1362" spans="1:8">
      <c r="A1362" t="s">
        <v>2343</v>
      </c>
      <c r="B1362" t="s">
        <v>1591</v>
      </c>
      <c r="C1362" t="s">
        <v>4565</v>
      </c>
      <c r="D1362" t="s">
        <v>28</v>
      </c>
      <c r="E1362" s="1">
        <v>13</v>
      </c>
      <c r="F1362" t="s">
        <v>25</v>
      </c>
      <c r="G1362" t="s">
        <v>1595</v>
      </c>
      <c r="H1362" t="s">
        <v>1595</v>
      </c>
    </row>
    <row r="1363" spans="1:8">
      <c r="B1363" t="s">
        <v>4569</v>
      </c>
      <c r="C1363" t="s">
        <v>1687</v>
      </c>
      <c r="D1363" t="s">
        <v>38</v>
      </c>
      <c r="E1363" s="1">
        <v>13</v>
      </c>
      <c r="F1363" t="s">
        <v>25</v>
      </c>
      <c r="G1363" t="s">
        <v>3393</v>
      </c>
      <c r="H1363" t="s">
        <v>3393</v>
      </c>
    </row>
    <row r="1364" spans="1:8">
      <c r="B1364" t="s">
        <v>1594</v>
      </c>
      <c r="C1364" t="s">
        <v>1687</v>
      </c>
      <c r="D1364" t="s">
        <v>38</v>
      </c>
      <c r="E1364" s="1">
        <v>13</v>
      </c>
      <c r="F1364" t="s">
        <v>25</v>
      </c>
      <c r="G1364" t="s">
        <v>4340</v>
      </c>
      <c r="H1364" t="s">
        <v>4340</v>
      </c>
    </row>
    <row r="1365" spans="1:8">
      <c r="B1365" t="s">
        <v>1597</v>
      </c>
      <c r="C1365" t="s">
        <v>1687</v>
      </c>
      <c r="D1365" t="s">
        <v>28</v>
      </c>
      <c r="E1365" s="1">
        <v>13</v>
      </c>
      <c r="F1365" t="s">
        <v>25</v>
      </c>
      <c r="G1365" t="s">
        <v>534</v>
      </c>
      <c r="H1365" t="s">
        <v>4574</v>
      </c>
    </row>
    <row r="1366" spans="1:8">
      <c r="C1366" t="s">
        <v>4581</v>
      </c>
      <c r="D1366" t="s">
        <v>28</v>
      </c>
      <c r="E1366" s="1">
        <v>13</v>
      </c>
      <c r="F1366" t="s">
        <v>25</v>
      </c>
      <c r="G1366" t="s">
        <v>534</v>
      </c>
      <c r="H1366" t="s">
        <v>4574</v>
      </c>
    </row>
    <row r="1367" spans="1:8">
      <c r="C1367" t="s">
        <v>4565</v>
      </c>
      <c r="D1367" t="s">
        <v>28</v>
      </c>
      <c r="E1367" s="1">
        <v>13</v>
      </c>
      <c r="F1367" t="s">
        <v>25</v>
      </c>
      <c r="G1367" t="s">
        <v>534</v>
      </c>
      <c r="H1367" t="s">
        <v>4574</v>
      </c>
    </row>
    <row r="1368" spans="1:8">
      <c r="C1368" t="s">
        <v>4576</v>
      </c>
      <c r="D1368" t="s">
        <v>28</v>
      </c>
      <c r="E1368" s="1">
        <v>13</v>
      </c>
      <c r="F1368" t="s">
        <v>25</v>
      </c>
      <c r="G1368" t="s">
        <v>534</v>
      </c>
      <c r="H1368" t="s">
        <v>4574</v>
      </c>
    </row>
    <row r="1369" spans="1:8">
      <c r="C1369" t="s">
        <v>1464</v>
      </c>
      <c r="D1369" t="s">
        <v>28</v>
      </c>
      <c r="E1369" s="1">
        <v>13</v>
      </c>
      <c r="F1369" t="s">
        <v>25</v>
      </c>
      <c r="G1369" t="s">
        <v>1250</v>
      </c>
      <c r="H1369" t="s">
        <v>4574</v>
      </c>
    </row>
    <row r="1370" spans="1:8">
      <c r="B1370" t="s">
        <v>1053</v>
      </c>
      <c r="C1370" t="s">
        <v>2633</v>
      </c>
      <c r="D1370" t="s">
        <v>28</v>
      </c>
      <c r="E1370" s="1">
        <v>7</v>
      </c>
      <c r="F1370" t="s">
        <v>25</v>
      </c>
      <c r="G1370" t="s">
        <v>2634</v>
      </c>
      <c r="H1370" t="s">
        <v>2634</v>
      </c>
    </row>
    <row r="1371" spans="1:8">
      <c r="B1371" t="s">
        <v>1709</v>
      </c>
      <c r="C1371" t="s">
        <v>4565</v>
      </c>
      <c r="D1371" t="s">
        <v>28</v>
      </c>
      <c r="E1371" s="1">
        <v>13</v>
      </c>
      <c r="F1371" t="s">
        <v>25</v>
      </c>
      <c r="G1371" t="s">
        <v>3371</v>
      </c>
      <c r="H1371" t="s">
        <v>4584</v>
      </c>
    </row>
    <row r="1372" spans="1:8">
      <c r="G1372" t="s">
        <v>451</v>
      </c>
      <c r="H1372" t="s">
        <v>4584</v>
      </c>
    </row>
    <row r="1373" spans="1:8">
      <c r="B1373" t="s">
        <v>4586</v>
      </c>
      <c r="C1373" t="s">
        <v>1009</v>
      </c>
      <c r="D1373" t="s">
        <v>28</v>
      </c>
      <c r="E1373" s="1">
        <v>13</v>
      </c>
      <c r="F1373" t="s">
        <v>25</v>
      </c>
      <c r="G1373" t="s">
        <v>2563</v>
      </c>
      <c r="H1373" t="s">
        <v>2563</v>
      </c>
    </row>
    <row r="1374" spans="1:8">
      <c r="B1374" t="s">
        <v>1071</v>
      </c>
      <c r="C1374" t="s">
        <v>4581</v>
      </c>
      <c r="D1374" t="s">
        <v>28</v>
      </c>
      <c r="E1374" s="1">
        <v>13</v>
      </c>
      <c r="F1374" t="s">
        <v>25</v>
      </c>
      <c r="G1374" t="s">
        <v>3225</v>
      </c>
      <c r="H1374" t="s">
        <v>3225</v>
      </c>
    </row>
    <row r="1375" spans="1:8">
      <c r="B1375" t="s">
        <v>4591</v>
      </c>
      <c r="C1375" t="s">
        <v>4581</v>
      </c>
      <c r="D1375" t="s">
        <v>28</v>
      </c>
      <c r="E1375" s="1">
        <v>13</v>
      </c>
      <c r="F1375" t="s">
        <v>25</v>
      </c>
      <c r="G1375" t="s">
        <v>3158</v>
      </c>
      <c r="H1375" t="s">
        <v>3158</v>
      </c>
    </row>
    <row r="1376" spans="1:8">
      <c r="B1376" t="s">
        <v>1099</v>
      </c>
      <c r="C1376" t="s">
        <v>1464</v>
      </c>
      <c r="D1376" t="s">
        <v>28</v>
      </c>
      <c r="E1376" s="1">
        <v>13</v>
      </c>
      <c r="F1376" t="s">
        <v>25</v>
      </c>
      <c r="G1376" t="s">
        <v>3226</v>
      </c>
      <c r="H1376" t="s">
        <v>3226</v>
      </c>
    </row>
    <row r="1377" spans="2:8">
      <c r="B1377" t="s">
        <v>331</v>
      </c>
      <c r="C1377" t="s">
        <v>1464</v>
      </c>
      <c r="D1377" t="s">
        <v>28</v>
      </c>
      <c r="E1377" s="1">
        <v>13</v>
      </c>
      <c r="F1377" t="s">
        <v>25</v>
      </c>
      <c r="G1377" t="s">
        <v>505</v>
      </c>
      <c r="H1377" t="s">
        <v>505</v>
      </c>
    </row>
    <row r="1378" spans="2:8">
      <c r="B1378" t="s">
        <v>4595</v>
      </c>
      <c r="C1378" t="s">
        <v>4581</v>
      </c>
      <c r="D1378" t="s">
        <v>28</v>
      </c>
      <c r="E1378" s="1">
        <v>13</v>
      </c>
      <c r="F1378" t="s">
        <v>25</v>
      </c>
      <c r="G1378" t="s">
        <v>843</v>
      </c>
      <c r="H1378" t="s">
        <v>4596</v>
      </c>
    </row>
    <row r="1379" spans="2:8">
      <c r="C1379" t="s">
        <v>4565</v>
      </c>
      <c r="D1379" t="s">
        <v>28</v>
      </c>
      <c r="E1379" s="1">
        <v>13</v>
      </c>
      <c r="F1379" t="s">
        <v>25</v>
      </c>
      <c r="G1379" t="s">
        <v>4262</v>
      </c>
      <c r="H1379" t="s">
        <v>4596</v>
      </c>
    </row>
    <row r="1380" spans="2:8">
      <c r="C1380" t="s">
        <v>1009</v>
      </c>
      <c r="D1380" t="s">
        <v>28</v>
      </c>
      <c r="E1380" s="1">
        <v>13</v>
      </c>
      <c r="F1380" t="s">
        <v>25</v>
      </c>
      <c r="G1380" t="s">
        <v>843</v>
      </c>
      <c r="H1380" t="s">
        <v>4596</v>
      </c>
    </row>
    <row r="1381" spans="2:8">
      <c r="C1381" t="s">
        <v>1464</v>
      </c>
      <c r="D1381" t="s">
        <v>28</v>
      </c>
      <c r="E1381" s="1">
        <v>13</v>
      </c>
      <c r="F1381" t="s">
        <v>25</v>
      </c>
      <c r="G1381" t="s">
        <v>377</v>
      </c>
      <c r="H1381" t="s">
        <v>4596</v>
      </c>
    </row>
    <row r="1382" spans="2:8">
      <c r="C1382" t="s">
        <v>4598</v>
      </c>
      <c r="D1382" t="s">
        <v>28</v>
      </c>
      <c r="E1382" s="1">
        <v>13</v>
      </c>
      <c r="F1382" t="s">
        <v>25</v>
      </c>
      <c r="G1382" t="s">
        <v>843</v>
      </c>
      <c r="H1382" t="s">
        <v>4596</v>
      </c>
    </row>
    <row r="1383" spans="2:8">
      <c r="B1383" t="s">
        <v>105</v>
      </c>
      <c r="C1383" t="s">
        <v>1009</v>
      </c>
      <c r="D1383" t="s">
        <v>28</v>
      </c>
      <c r="E1383" s="1">
        <v>13</v>
      </c>
      <c r="F1383" t="s">
        <v>25</v>
      </c>
      <c r="G1383" t="s">
        <v>4599</v>
      </c>
      <c r="H1383" t="s">
        <v>4599</v>
      </c>
    </row>
    <row r="1384" spans="2:8">
      <c r="B1384" t="s">
        <v>4601</v>
      </c>
      <c r="C1384" t="s">
        <v>4581</v>
      </c>
      <c r="D1384" t="s">
        <v>28</v>
      </c>
      <c r="E1384" s="1">
        <v>13</v>
      </c>
      <c r="F1384" t="s">
        <v>25</v>
      </c>
      <c r="G1384" t="s">
        <v>1159</v>
      </c>
      <c r="H1384" t="s">
        <v>1159</v>
      </c>
    </row>
    <row r="1385" spans="2:8">
      <c r="B1385" t="s">
        <v>1779</v>
      </c>
      <c r="C1385" t="s">
        <v>4581</v>
      </c>
      <c r="D1385" t="s">
        <v>28</v>
      </c>
      <c r="E1385" s="1">
        <v>13</v>
      </c>
      <c r="F1385" t="s">
        <v>25</v>
      </c>
      <c r="G1385" t="s">
        <v>4603</v>
      </c>
      <c r="H1385" t="s">
        <v>4603</v>
      </c>
    </row>
    <row r="1386" spans="2:8">
      <c r="B1386" t="s">
        <v>1788</v>
      </c>
      <c r="C1386" t="s">
        <v>1464</v>
      </c>
      <c r="D1386" t="s">
        <v>28</v>
      </c>
      <c r="E1386" s="1">
        <v>13</v>
      </c>
      <c r="F1386" t="s">
        <v>25</v>
      </c>
      <c r="G1386" t="s">
        <v>4605</v>
      </c>
      <c r="H1386" t="s">
        <v>4605</v>
      </c>
    </row>
    <row r="1387" spans="2:8">
      <c r="B1387" t="s">
        <v>1132</v>
      </c>
      <c r="C1387" t="s">
        <v>1911</v>
      </c>
      <c r="D1387" t="s">
        <v>28</v>
      </c>
      <c r="E1387" s="1">
        <v>13</v>
      </c>
      <c r="F1387" t="s">
        <v>25</v>
      </c>
      <c r="G1387" t="s">
        <v>4607</v>
      </c>
      <c r="H1387" t="s">
        <v>4607</v>
      </c>
    </row>
    <row r="1388" spans="2:8">
      <c r="B1388" t="s">
        <v>1136</v>
      </c>
      <c r="C1388" t="s">
        <v>4565</v>
      </c>
      <c r="D1388" t="s">
        <v>28</v>
      </c>
      <c r="E1388" s="1">
        <v>13</v>
      </c>
      <c r="F1388" t="s">
        <v>25</v>
      </c>
      <c r="G1388" t="s">
        <v>4609</v>
      </c>
      <c r="H1388" t="s">
        <v>4609</v>
      </c>
    </row>
    <row r="1389" spans="2:8">
      <c r="B1389" t="s">
        <v>1798</v>
      </c>
      <c r="C1389" t="s">
        <v>4598</v>
      </c>
      <c r="D1389" t="s">
        <v>28</v>
      </c>
      <c r="E1389" s="1">
        <v>13</v>
      </c>
      <c r="F1389" t="s">
        <v>25</v>
      </c>
      <c r="G1389" t="s">
        <v>4611</v>
      </c>
      <c r="H1389" t="s">
        <v>4611</v>
      </c>
    </row>
    <row r="1390" spans="2:8">
      <c r="B1390" t="s">
        <v>1800</v>
      </c>
      <c r="C1390" t="s">
        <v>1009</v>
      </c>
      <c r="D1390" t="s">
        <v>28</v>
      </c>
      <c r="E1390" s="1">
        <v>13</v>
      </c>
      <c r="F1390" t="s">
        <v>25</v>
      </c>
      <c r="G1390" t="s">
        <v>4613</v>
      </c>
      <c r="H1390" t="s">
        <v>4613</v>
      </c>
    </row>
    <row r="1391" spans="2:8">
      <c r="B1391" t="s">
        <v>1139</v>
      </c>
      <c r="C1391" t="s">
        <v>1009</v>
      </c>
      <c r="D1391" t="s">
        <v>28</v>
      </c>
      <c r="E1391" s="1">
        <v>13</v>
      </c>
      <c r="F1391" t="s">
        <v>25</v>
      </c>
      <c r="G1391" t="s">
        <v>1629</v>
      </c>
      <c r="H1391" t="s">
        <v>1629</v>
      </c>
    </row>
    <row r="1392" spans="2:8">
      <c r="B1392" t="s">
        <v>4616</v>
      </c>
      <c r="C1392" t="s">
        <v>4581</v>
      </c>
      <c r="D1392" t="s">
        <v>28</v>
      </c>
      <c r="E1392" s="1">
        <v>13</v>
      </c>
      <c r="F1392" t="s">
        <v>25</v>
      </c>
      <c r="G1392" t="s">
        <v>4042</v>
      </c>
      <c r="H1392" t="s">
        <v>4042</v>
      </c>
    </row>
    <row r="1393" spans="2:8">
      <c r="B1393" t="s">
        <v>1146</v>
      </c>
      <c r="C1393" t="s">
        <v>4581</v>
      </c>
      <c r="D1393" t="s">
        <v>28</v>
      </c>
      <c r="E1393" s="1">
        <v>13</v>
      </c>
      <c r="F1393" t="s">
        <v>25</v>
      </c>
      <c r="G1393" t="s">
        <v>4618</v>
      </c>
      <c r="H1393" t="s">
        <v>4618</v>
      </c>
    </row>
    <row r="1394" spans="2:8">
      <c r="B1394" t="s">
        <v>4620</v>
      </c>
      <c r="C1394" t="s">
        <v>272</v>
      </c>
      <c r="D1394" t="s">
        <v>28</v>
      </c>
      <c r="E1394" s="1">
        <v>13</v>
      </c>
      <c r="F1394" t="s">
        <v>25</v>
      </c>
      <c r="G1394" t="s">
        <v>4621</v>
      </c>
      <c r="H1394" t="s">
        <v>4622</v>
      </c>
    </row>
    <row r="1395" spans="2:8">
      <c r="C1395" t="s">
        <v>56</v>
      </c>
      <c r="D1395" t="s">
        <v>28</v>
      </c>
      <c r="E1395" s="1">
        <v>13</v>
      </c>
      <c r="F1395" t="s">
        <v>25</v>
      </c>
      <c r="G1395" t="s">
        <v>4626</v>
      </c>
      <c r="H1395" t="s">
        <v>4622</v>
      </c>
    </row>
    <row r="1396" spans="2:8">
      <c r="B1396" t="s">
        <v>4629</v>
      </c>
      <c r="C1396" t="s">
        <v>56</v>
      </c>
      <c r="D1396" t="s">
        <v>28</v>
      </c>
      <c r="E1396" s="1">
        <v>13</v>
      </c>
      <c r="F1396" t="s">
        <v>25</v>
      </c>
      <c r="G1396" t="s">
        <v>1448</v>
      </c>
      <c r="H1396" t="s">
        <v>4630</v>
      </c>
    </row>
    <row r="1397" spans="2:8">
      <c r="G1397" t="s">
        <v>1269</v>
      </c>
      <c r="H1397" t="s">
        <v>4630</v>
      </c>
    </row>
    <row r="1398" spans="2:8">
      <c r="B1398" t="s">
        <v>4632</v>
      </c>
      <c r="C1398" t="s">
        <v>56</v>
      </c>
      <c r="D1398" t="s">
        <v>28</v>
      </c>
      <c r="E1398" s="1">
        <v>13</v>
      </c>
      <c r="F1398" t="s">
        <v>25</v>
      </c>
      <c r="G1398" t="s">
        <v>4633</v>
      </c>
      <c r="H1398" t="s">
        <v>4634</v>
      </c>
    </row>
    <row r="1399" spans="2:8">
      <c r="G1399" t="s">
        <v>4636</v>
      </c>
      <c r="H1399" t="s">
        <v>4634</v>
      </c>
    </row>
    <row r="1400" spans="2:8">
      <c r="B1400" t="s">
        <v>1180</v>
      </c>
      <c r="C1400" t="s">
        <v>4581</v>
      </c>
      <c r="D1400" t="s">
        <v>28</v>
      </c>
      <c r="E1400" s="1">
        <v>13</v>
      </c>
      <c r="F1400" t="s">
        <v>25</v>
      </c>
      <c r="G1400" t="s">
        <v>3307</v>
      </c>
      <c r="H1400" t="s">
        <v>4637</v>
      </c>
    </row>
    <row r="1401" spans="2:8">
      <c r="C1401" t="s">
        <v>4576</v>
      </c>
      <c r="D1401" t="s">
        <v>28</v>
      </c>
      <c r="E1401" s="1">
        <v>13</v>
      </c>
      <c r="F1401" t="s">
        <v>25</v>
      </c>
      <c r="G1401" t="s">
        <v>3307</v>
      </c>
      <c r="H1401" t="s">
        <v>4637</v>
      </c>
    </row>
    <row r="1402" spans="2:8">
      <c r="C1402" t="s">
        <v>1464</v>
      </c>
      <c r="D1402" t="s">
        <v>28</v>
      </c>
      <c r="E1402" s="1">
        <v>13</v>
      </c>
      <c r="F1402" t="s">
        <v>25</v>
      </c>
      <c r="G1402" t="s">
        <v>1595</v>
      </c>
      <c r="H1402" t="s">
        <v>4637</v>
      </c>
    </row>
    <row r="1403" spans="2:8">
      <c r="C1403" t="s">
        <v>3221</v>
      </c>
      <c r="D1403" t="s">
        <v>28</v>
      </c>
      <c r="E1403" s="1">
        <v>13</v>
      </c>
      <c r="F1403" t="s">
        <v>25</v>
      </c>
      <c r="G1403" t="s">
        <v>3307</v>
      </c>
      <c r="H1403" t="s">
        <v>4637</v>
      </c>
    </row>
    <row r="1404" spans="2:8">
      <c r="C1404" t="s">
        <v>260</v>
      </c>
      <c r="D1404" t="s">
        <v>28</v>
      </c>
      <c r="E1404" s="1">
        <v>13</v>
      </c>
      <c r="F1404" t="s">
        <v>25</v>
      </c>
      <c r="G1404" t="s">
        <v>1595</v>
      </c>
      <c r="H1404" t="s">
        <v>4637</v>
      </c>
    </row>
    <row r="1405" spans="2:8">
      <c r="B1405" t="s">
        <v>855</v>
      </c>
      <c r="C1405" t="s">
        <v>4402</v>
      </c>
      <c r="D1405" t="s">
        <v>28</v>
      </c>
      <c r="E1405" s="1">
        <v>13</v>
      </c>
      <c r="F1405" t="s">
        <v>25</v>
      </c>
      <c r="G1405" t="s">
        <v>70</v>
      </c>
      <c r="H1405" t="s">
        <v>4641</v>
      </c>
    </row>
    <row r="1406" spans="2:8">
      <c r="C1406" t="s">
        <v>1782</v>
      </c>
      <c r="D1406" t="s">
        <v>28</v>
      </c>
      <c r="E1406" s="1">
        <v>13</v>
      </c>
      <c r="F1406" t="s">
        <v>25</v>
      </c>
      <c r="G1406" t="s">
        <v>70</v>
      </c>
      <c r="H1406" t="s">
        <v>4641</v>
      </c>
    </row>
    <row r="1407" spans="2:8">
      <c r="B1407" t="s">
        <v>4645</v>
      </c>
      <c r="C1407" t="s">
        <v>272</v>
      </c>
      <c r="D1407" t="s">
        <v>28</v>
      </c>
      <c r="E1407" s="1">
        <v>13</v>
      </c>
      <c r="F1407" t="s">
        <v>25</v>
      </c>
      <c r="G1407" t="s">
        <v>77</v>
      </c>
      <c r="H1407" t="s">
        <v>77</v>
      </c>
    </row>
    <row r="1408" spans="2:8">
      <c r="B1408" t="s">
        <v>1216</v>
      </c>
      <c r="C1408" t="s">
        <v>272</v>
      </c>
      <c r="D1408" t="s">
        <v>28</v>
      </c>
      <c r="E1408" s="1">
        <v>13</v>
      </c>
      <c r="F1408" t="s">
        <v>25</v>
      </c>
      <c r="G1408" t="s">
        <v>3278</v>
      </c>
      <c r="H1408" t="s">
        <v>3278</v>
      </c>
    </row>
    <row r="1409" spans="2:8">
      <c r="B1409" t="s">
        <v>1222</v>
      </c>
      <c r="C1409" t="s">
        <v>4648</v>
      </c>
      <c r="D1409" t="s">
        <v>38</v>
      </c>
      <c r="E1409" s="1">
        <v>13</v>
      </c>
      <c r="F1409" t="s">
        <v>25</v>
      </c>
      <c r="G1409" t="s">
        <v>4649</v>
      </c>
      <c r="H1409" t="s">
        <v>4649</v>
      </c>
    </row>
    <row r="1410" spans="2:8">
      <c r="B1410" t="s">
        <v>4653</v>
      </c>
      <c r="C1410" t="s">
        <v>4648</v>
      </c>
      <c r="D1410" t="s">
        <v>28</v>
      </c>
      <c r="E1410" s="1">
        <v>13</v>
      </c>
      <c r="F1410" t="s">
        <v>25</v>
      </c>
      <c r="G1410" t="s">
        <v>686</v>
      </c>
      <c r="H1410" t="s">
        <v>686</v>
      </c>
    </row>
    <row r="1411" spans="2:8">
      <c r="B1411" t="s">
        <v>2638</v>
      </c>
      <c r="C1411" t="s">
        <v>2639</v>
      </c>
      <c r="D1411" t="s">
        <v>28</v>
      </c>
      <c r="E1411" s="1">
        <v>7</v>
      </c>
      <c r="F1411" t="s">
        <v>25</v>
      </c>
      <c r="G1411" t="s">
        <v>2640</v>
      </c>
      <c r="H1411" t="s">
        <v>2640</v>
      </c>
    </row>
    <row r="1412" spans="2:8">
      <c r="B1412" t="s">
        <v>2644</v>
      </c>
      <c r="C1412" t="s">
        <v>2645</v>
      </c>
      <c r="D1412" t="s">
        <v>28</v>
      </c>
      <c r="E1412" s="1">
        <v>7</v>
      </c>
      <c r="F1412" t="s">
        <v>25</v>
      </c>
      <c r="G1412" t="s">
        <v>505</v>
      </c>
      <c r="H1412" t="s">
        <v>505</v>
      </c>
    </row>
    <row r="1413" spans="2:8">
      <c r="B1413" t="s">
        <v>2649</v>
      </c>
      <c r="C1413" t="s">
        <v>2645</v>
      </c>
      <c r="D1413" t="s">
        <v>28</v>
      </c>
      <c r="E1413" s="1">
        <v>7</v>
      </c>
      <c r="F1413" t="s">
        <v>25</v>
      </c>
      <c r="G1413" t="s">
        <v>589</v>
      </c>
      <c r="H1413" t="s">
        <v>589</v>
      </c>
    </row>
    <row r="1414" spans="2:8">
      <c r="B1414" t="s">
        <v>2651</v>
      </c>
      <c r="C1414" t="s">
        <v>2639</v>
      </c>
      <c r="D1414" t="s">
        <v>28</v>
      </c>
      <c r="E1414" s="1">
        <v>7</v>
      </c>
      <c r="F1414" t="s">
        <v>25</v>
      </c>
      <c r="G1414" t="s">
        <v>477</v>
      </c>
      <c r="H1414" t="s">
        <v>477</v>
      </c>
    </row>
    <row r="1415" spans="2:8">
      <c r="B1415" t="s">
        <v>1388</v>
      </c>
      <c r="C1415" t="s">
        <v>4228</v>
      </c>
      <c r="D1415" t="s">
        <v>28</v>
      </c>
      <c r="E1415" s="1">
        <v>12</v>
      </c>
      <c r="F1415" t="s">
        <v>25</v>
      </c>
      <c r="G1415" t="s">
        <v>4229</v>
      </c>
      <c r="H1415" t="s">
        <v>2626</v>
      </c>
    </row>
    <row r="1416" spans="2:8">
      <c r="C1416" t="s">
        <v>2116</v>
      </c>
      <c r="D1416" t="s">
        <v>28</v>
      </c>
      <c r="E1416" s="1">
        <v>12</v>
      </c>
      <c r="F1416" t="s">
        <v>25</v>
      </c>
      <c r="G1416" t="s">
        <v>1606</v>
      </c>
      <c r="H1416" t="s">
        <v>2626</v>
      </c>
    </row>
    <row r="1417" spans="2:8">
      <c r="C1417" t="s">
        <v>3210</v>
      </c>
      <c r="D1417" t="s">
        <v>28</v>
      </c>
      <c r="E1417" s="1">
        <v>12</v>
      </c>
      <c r="F1417" t="s">
        <v>25</v>
      </c>
      <c r="G1417" t="s">
        <v>2849</v>
      </c>
      <c r="H1417" t="s">
        <v>2626</v>
      </c>
    </row>
    <row r="1418" spans="2:8">
      <c r="B1418" t="s">
        <v>330</v>
      </c>
      <c r="C1418" t="s">
        <v>2653</v>
      </c>
      <c r="D1418" t="s">
        <v>28</v>
      </c>
      <c r="E1418" s="1">
        <v>7</v>
      </c>
      <c r="F1418" t="s">
        <v>25</v>
      </c>
      <c r="G1418" t="s">
        <v>787</v>
      </c>
      <c r="H1418" t="s">
        <v>2654</v>
      </c>
    </row>
    <row r="1419" spans="2:8">
      <c r="C1419" t="s">
        <v>2658</v>
      </c>
      <c r="D1419" t="s">
        <v>28</v>
      </c>
      <c r="E1419" s="1">
        <v>7</v>
      </c>
      <c r="F1419" t="s">
        <v>25</v>
      </c>
      <c r="G1419" t="s">
        <v>2659</v>
      </c>
      <c r="H1419" t="s">
        <v>2654</v>
      </c>
    </row>
    <row r="1420" spans="2:8">
      <c r="B1420" t="s">
        <v>4234</v>
      </c>
      <c r="C1420" t="s">
        <v>387</v>
      </c>
      <c r="D1420" t="s">
        <v>38</v>
      </c>
      <c r="E1420" s="1">
        <v>12</v>
      </c>
      <c r="F1420" t="s">
        <v>25</v>
      </c>
      <c r="G1420" t="s">
        <v>1086</v>
      </c>
      <c r="H1420" t="s">
        <v>1086</v>
      </c>
    </row>
    <row r="1421" spans="2:8">
      <c r="B1421" t="s">
        <v>1419</v>
      </c>
      <c r="C1421" t="s">
        <v>443</v>
      </c>
      <c r="D1421" t="s">
        <v>28</v>
      </c>
      <c r="E1421" s="1">
        <v>12</v>
      </c>
      <c r="F1421" t="s">
        <v>25</v>
      </c>
      <c r="G1421" t="s">
        <v>1267</v>
      </c>
      <c r="H1421" t="s">
        <v>1267</v>
      </c>
    </row>
    <row r="1422" spans="2:8">
      <c r="B1422" t="s">
        <v>1422</v>
      </c>
      <c r="C1422" t="s">
        <v>387</v>
      </c>
      <c r="D1422" t="s">
        <v>38</v>
      </c>
      <c r="E1422" s="1">
        <v>12</v>
      </c>
      <c r="F1422" t="s">
        <v>25</v>
      </c>
      <c r="G1422" t="s">
        <v>4247</v>
      </c>
      <c r="H1422" t="s">
        <v>4243</v>
      </c>
    </row>
    <row r="1423" spans="2:8">
      <c r="C1423" t="s">
        <v>393</v>
      </c>
      <c r="D1423" t="s">
        <v>38</v>
      </c>
      <c r="E1423" s="1">
        <v>12</v>
      </c>
      <c r="F1423" t="s">
        <v>25</v>
      </c>
      <c r="G1423" t="s">
        <v>1405</v>
      </c>
      <c r="H1423" t="s">
        <v>4243</v>
      </c>
    </row>
    <row r="1424" spans="2:8">
      <c r="B1424" t="s">
        <v>1257</v>
      </c>
      <c r="C1424" t="s">
        <v>2658</v>
      </c>
      <c r="D1424" t="s">
        <v>28</v>
      </c>
      <c r="E1424" s="1">
        <v>7</v>
      </c>
      <c r="F1424" t="s">
        <v>25</v>
      </c>
      <c r="G1424" t="s">
        <v>1851</v>
      </c>
      <c r="H1424" t="s">
        <v>1851</v>
      </c>
    </row>
    <row r="1425" spans="2:8">
      <c r="B1425" t="s">
        <v>4655</v>
      </c>
      <c r="C1425" t="s">
        <v>3624</v>
      </c>
      <c r="D1425" t="s">
        <v>28</v>
      </c>
      <c r="E1425" s="1">
        <v>13</v>
      </c>
      <c r="F1425" t="s">
        <v>25</v>
      </c>
      <c r="G1425" t="s">
        <v>394</v>
      </c>
      <c r="H1425" t="s">
        <v>394</v>
      </c>
    </row>
    <row r="1426" spans="2:8">
      <c r="B1426" t="s">
        <v>4659</v>
      </c>
      <c r="C1426" t="s">
        <v>1196</v>
      </c>
      <c r="D1426" t="s">
        <v>28</v>
      </c>
      <c r="E1426" s="1">
        <v>13</v>
      </c>
      <c r="F1426" t="s">
        <v>25</v>
      </c>
      <c r="G1426" t="s">
        <v>4660</v>
      </c>
      <c r="H1426" t="s">
        <v>4660</v>
      </c>
    </row>
    <row r="1427" spans="2:8">
      <c r="B1427" t="s">
        <v>4662</v>
      </c>
      <c r="C1427" t="s">
        <v>3624</v>
      </c>
      <c r="D1427" t="s">
        <v>28</v>
      </c>
      <c r="E1427" s="1">
        <v>13</v>
      </c>
      <c r="F1427" t="s">
        <v>25</v>
      </c>
      <c r="G1427" t="s">
        <v>4663</v>
      </c>
      <c r="H1427" t="s">
        <v>4664</v>
      </c>
    </row>
    <row r="1428" spans="2:8">
      <c r="C1428" t="s">
        <v>4666</v>
      </c>
      <c r="D1428" t="s">
        <v>28</v>
      </c>
      <c r="E1428" s="1">
        <v>13</v>
      </c>
      <c r="F1428" t="s">
        <v>25</v>
      </c>
      <c r="G1428" t="s">
        <v>4663</v>
      </c>
      <c r="H1428" t="s">
        <v>4664</v>
      </c>
    </row>
    <row r="1429" spans="2:8">
      <c r="C1429" t="s">
        <v>4501</v>
      </c>
      <c r="D1429" t="s">
        <v>28</v>
      </c>
      <c r="E1429" s="1">
        <v>13</v>
      </c>
      <c r="F1429" t="s">
        <v>25</v>
      </c>
      <c r="G1429" t="s">
        <v>4669</v>
      </c>
      <c r="H1429" t="s">
        <v>4664</v>
      </c>
    </row>
    <row r="1430" spans="2:8">
      <c r="B1430" t="s">
        <v>4670</v>
      </c>
      <c r="C1430" t="s">
        <v>4103</v>
      </c>
      <c r="D1430" t="s">
        <v>28</v>
      </c>
      <c r="E1430" s="1">
        <v>13</v>
      </c>
      <c r="F1430" t="s">
        <v>25</v>
      </c>
      <c r="G1430" t="s">
        <v>4671</v>
      </c>
      <c r="H1430" t="s">
        <v>4672</v>
      </c>
    </row>
    <row r="1431" spans="2:8">
      <c r="G1431" t="s">
        <v>4674</v>
      </c>
      <c r="H1431" t="s">
        <v>4672</v>
      </c>
    </row>
    <row r="1432" spans="2:8">
      <c r="B1432" t="s">
        <v>4675</v>
      </c>
      <c r="C1432" t="s">
        <v>4676</v>
      </c>
      <c r="D1432" t="s">
        <v>28</v>
      </c>
      <c r="E1432" s="1">
        <v>13</v>
      </c>
      <c r="F1432" t="s">
        <v>25</v>
      </c>
      <c r="G1432" t="s">
        <v>451</v>
      </c>
      <c r="H1432" t="s">
        <v>4677</v>
      </c>
    </row>
    <row r="1433" spans="2:8">
      <c r="B1433" t="s">
        <v>2108</v>
      </c>
      <c r="C1433" t="s">
        <v>2663</v>
      </c>
      <c r="D1433" t="s">
        <v>28</v>
      </c>
      <c r="E1433" s="1">
        <v>7</v>
      </c>
      <c r="F1433" t="s">
        <v>25</v>
      </c>
      <c r="G1433" t="s">
        <v>2664</v>
      </c>
      <c r="H1433" t="s">
        <v>2664</v>
      </c>
    </row>
    <row r="1434" spans="2:8">
      <c r="B1434" t="s">
        <v>4248</v>
      </c>
      <c r="C1434" t="s">
        <v>455</v>
      </c>
      <c r="D1434" t="s">
        <v>28</v>
      </c>
      <c r="E1434" s="1">
        <v>12</v>
      </c>
      <c r="F1434" t="s">
        <v>25</v>
      </c>
      <c r="G1434" t="s">
        <v>63</v>
      </c>
      <c r="H1434" t="s">
        <v>63</v>
      </c>
    </row>
    <row r="1435" spans="2:8">
      <c r="B1435" t="s">
        <v>4253</v>
      </c>
      <c r="C1435" t="s">
        <v>4254</v>
      </c>
      <c r="D1435" t="s">
        <v>28</v>
      </c>
      <c r="E1435" s="1">
        <v>12</v>
      </c>
      <c r="F1435" t="s">
        <v>25</v>
      </c>
      <c r="G1435" t="s">
        <v>1748</v>
      </c>
      <c r="H1435" t="s">
        <v>1748</v>
      </c>
    </row>
    <row r="1436" spans="2:8">
      <c r="B1436" t="s">
        <v>29</v>
      </c>
      <c r="C1436" t="s">
        <v>2663</v>
      </c>
      <c r="D1436" t="s">
        <v>28</v>
      </c>
      <c r="E1436" s="1">
        <v>7</v>
      </c>
      <c r="F1436" t="s">
        <v>25</v>
      </c>
      <c r="G1436" t="s">
        <v>2668</v>
      </c>
      <c r="H1436" t="s">
        <v>2668</v>
      </c>
    </row>
    <row r="1437" spans="2:8">
      <c r="B1437" t="s">
        <v>3235</v>
      </c>
      <c r="C1437" t="s">
        <v>4345</v>
      </c>
      <c r="D1437" t="s">
        <v>28</v>
      </c>
      <c r="E1437" s="1">
        <v>13</v>
      </c>
      <c r="F1437" t="s">
        <v>25</v>
      </c>
      <c r="G1437" t="s">
        <v>1197</v>
      </c>
      <c r="H1437" t="s">
        <v>1197</v>
      </c>
    </row>
    <row r="1438" spans="2:8">
      <c r="B1438" t="s">
        <v>4684</v>
      </c>
      <c r="C1438" t="s">
        <v>4345</v>
      </c>
      <c r="D1438" t="s">
        <v>28</v>
      </c>
      <c r="E1438" s="1">
        <v>13</v>
      </c>
      <c r="F1438" t="s">
        <v>25</v>
      </c>
      <c r="G1438" t="s">
        <v>3991</v>
      </c>
      <c r="H1438" t="s">
        <v>3991</v>
      </c>
    </row>
    <row r="1439" spans="2:8">
      <c r="B1439" t="s">
        <v>2670</v>
      </c>
      <c r="C1439" t="s">
        <v>2653</v>
      </c>
      <c r="D1439" t="s">
        <v>28</v>
      </c>
      <c r="E1439" s="1">
        <v>7</v>
      </c>
      <c r="F1439" t="s">
        <v>25</v>
      </c>
      <c r="G1439" t="s">
        <v>451</v>
      </c>
      <c r="H1439" t="s">
        <v>2671</v>
      </c>
    </row>
    <row r="1440" spans="2:8">
      <c r="C1440" t="s">
        <v>2658</v>
      </c>
      <c r="D1440" t="s">
        <v>28</v>
      </c>
      <c r="E1440" s="1">
        <v>7</v>
      </c>
      <c r="F1440" t="s">
        <v>25</v>
      </c>
      <c r="G1440" t="s">
        <v>2673</v>
      </c>
      <c r="H1440" t="s">
        <v>2671</v>
      </c>
    </row>
    <row r="1441" spans="2:8">
      <c r="B1441" t="s">
        <v>4686</v>
      </c>
      <c r="C1441" t="s">
        <v>1058</v>
      </c>
      <c r="D1441" t="s">
        <v>28</v>
      </c>
      <c r="E1441" s="1">
        <v>13</v>
      </c>
      <c r="F1441" t="s">
        <v>25</v>
      </c>
      <c r="G1441" t="s">
        <v>4265</v>
      </c>
      <c r="H1441" t="s">
        <v>4265</v>
      </c>
    </row>
    <row r="1442" spans="2:8">
      <c r="B1442" t="s">
        <v>2239</v>
      </c>
      <c r="C1442" t="s">
        <v>364</v>
      </c>
      <c r="D1442" t="s">
        <v>28</v>
      </c>
      <c r="E1442" s="1">
        <v>13</v>
      </c>
      <c r="F1442" t="s">
        <v>25</v>
      </c>
      <c r="G1442" t="s">
        <v>572</v>
      </c>
      <c r="H1442" t="s">
        <v>4691</v>
      </c>
    </row>
    <row r="1443" spans="2:8">
      <c r="C1443" t="s">
        <v>800</v>
      </c>
      <c r="D1443" t="s">
        <v>28</v>
      </c>
      <c r="E1443" s="1">
        <v>13</v>
      </c>
      <c r="F1443" t="s">
        <v>25</v>
      </c>
      <c r="G1443" t="s">
        <v>1253</v>
      </c>
      <c r="H1443" t="s">
        <v>4691</v>
      </c>
    </row>
    <row r="1444" spans="2:8">
      <c r="B1444" t="s">
        <v>2974</v>
      </c>
      <c r="C1444" t="s">
        <v>364</v>
      </c>
      <c r="D1444" t="s">
        <v>28</v>
      </c>
      <c r="E1444" s="1">
        <v>13</v>
      </c>
      <c r="F1444" t="s">
        <v>25</v>
      </c>
      <c r="G1444" t="s">
        <v>4697</v>
      </c>
      <c r="H1444" t="s">
        <v>4698</v>
      </c>
    </row>
    <row r="1445" spans="2:8">
      <c r="C1445" t="s">
        <v>800</v>
      </c>
      <c r="D1445" t="s">
        <v>28</v>
      </c>
      <c r="E1445" s="1">
        <v>13</v>
      </c>
      <c r="F1445" t="s">
        <v>25</v>
      </c>
      <c r="G1445" t="s">
        <v>4697</v>
      </c>
      <c r="H1445" t="s">
        <v>4698</v>
      </c>
    </row>
    <row r="1446" spans="2:8">
      <c r="B1446" t="s">
        <v>2243</v>
      </c>
      <c r="C1446" t="s">
        <v>364</v>
      </c>
      <c r="D1446" t="s">
        <v>28</v>
      </c>
      <c r="E1446" s="1">
        <v>13</v>
      </c>
      <c r="F1446" t="s">
        <v>25</v>
      </c>
      <c r="G1446" t="s">
        <v>1863</v>
      </c>
      <c r="H1446" t="s">
        <v>2253</v>
      </c>
    </row>
    <row r="1447" spans="2:8">
      <c r="C1447" t="s">
        <v>800</v>
      </c>
      <c r="D1447" t="s">
        <v>28</v>
      </c>
      <c r="E1447" s="1">
        <v>13</v>
      </c>
      <c r="F1447" t="s">
        <v>25</v>
      </c>
      <c r="G1447" t="s">
        <v>1863</v>
      </c>
      <c r="H1447" t="s">
        <v>2253</v>
      </c>
    </row>
    <row r="1448" spans="2:8">
      <c r="B1448" t="s">
        <v>4701</v>
      </c>
      <c r="C1448" t="s">
        <v>4254</v>
      </c>
      <c r="D1448" t="s">
        <v>28</v>
      </c>
      <c r="E1448" s="1">
        <v>13</v>
      </c>
      <c r="F1448" t="s">
        <v>25</v>
      </c>
      <c r="G1448" t="s">
        <v>3252</v>
      </c>
      <c r="H1448" t="s">
        <v>3252</v>
      </c>
    </row>
    <row r="1449" spans="2:8">
      <c r="B1449" t="s">
        <v>4703</v>
      </c>
      <c r="C1449" t="s">
        <v>432</v>
      </c>
      <c r="D1449" t="s">
        <v>28</v>
      </c>
      <c r="E1449" s="1">
        <v>13</v>
      </c>
      <c r="F1449" t="s">
        <v>25</v>
      </c>
      <c r="G1449" t="s">
        <v>4704</v>
      </c>
      <c r="H1449" t="s">
        <v>4704</v>
      </c>
    </row>
    <row r="1450" spans="2:8">
      <c r="B1450" t="s">
        <v>2266</v>
      </c>
      <c r="C1450" t="s">
        <v>432</v>
      </c>
      <c r="D1450" t="s">
        <v>28</v>
      </c>
      <c r="E1450" s="1">
        <v>13</v>
      </c>
      <c r="F1450" t="s">
        <v>25</v>
      </c>
      <c r="G1450" t="s">
        <v>4708</v>
      </c>
      <c r="H1450" t="s">
        <v>4708</v>
      </c>
    </row>
    <row r="1451" spans="2:8">
      <c r="B1451" t="s">
        <v>2286</v>
      </c>
      <c r="C1451" t="s">
        <v>432</v>
      </c>
      <c r="D1451" t="s">
        <v>28</v>
      </c>
      <c r="E1451" s="1">
        <v>13</v>
      </c>
      <c r="F1451" t="s">
        <v>25</v>
      </c>
      <c r="G1451" t="s">
        <v>4710</v>
      </c>
      <c r="H1451" t="s">
        <v>4710</v>
      </c>
    </row>
    <row r="1452" spans="2:8">
      <c r="B1452" t="s">
        <v>4712</v>
      </c>
      <c r="C1452" t="s">
        <v>432</v>
      </c>
      <c r="D1452" t="s">
        <v>28</v>
      </c>
      <c r="E1452" s="1">
        <v>13</v>
      </c>
      <c r="F1452" t="s">
        <v>25</v>
      </c>
      <c r="G1452" t="s">
        <v>4713</v>
      </c>
      <c r="H1452" t="s">
        <v>4713</v>
      </c>
    </row>
    <row r="1453" spans="2:8">
      <c r="B1453" t="s">
        <v>127</v>
      </c>
      <c r="C1453" t="s">
        <v>2423</v>
      </c>
      <c r="D1453" t="s">
        <v>28</v>
      </c>
      <c r="E1453" s="1">
        <v>7</v>
      </c>
      <c r="F1453" t="s">
        <v>25</v>
      </c>
      <c r="G1453" t="s">
        <v>2674</v>
      </c>
      <c r="H1453" t="s">
        <v>2675</v>
      </c>
    </row>
    <row r="1454" spans="2:8">
      <c r="C1454" t="s">
        <v>2679</v>
      </c>
      <c r="D1454" t="s">
        <v>28</v>
      </c>
      <c r="E1454" s="1">
        <v>7</v>
      </c>
      <c r="F1454" t="s">
        <v>25</v>
      </c>
      <c r="G1454" t="s">
        <v>2680</v>
      </c>
      <c r="H1454" t="s">
        <v>2675</v>
      </c>
    </row>
    <row r="1455" spans="2:8">
      <c r="B1455" t="s">
        <v>4715</v>
      </c>
      <c r="C1455" t="s">
        <v>2796</v>
      </c>
      <c r="D1455" t="s">
        <v>28</v>
      </c>
      <c r="E1455" s="1">
        <v>13</v>
      </c>
      <c r="F1455" t="s">
        <v>25</v>
      </c>
      <c r="G1455" t="s">
        <v>3069</v>
      </c>
      <c r="H1455" t="s">
        <v>3069</v>
      </c>
    </row>
    <row r="1456" spans="2:8">
      <c r="B1456" t="s">
        <v>4717</v>
      </c>
      <c r="C1456" t="s">
        <v>4254</v>
      </c>
      <c r="D1456" t="s">
        <v>28</v>
      </c>
      <c r="E1456" s="1">
        <v>13</v>
      </c>
      <c r="F1456" t="s">
        <v>25</v>
      </c>
      <c r="G1456" t="s">
        <v>4719</v>
      </c>
      <c r="H1456" t="s">
        <v>4719</v>
      </c>
    </row>
    <row r="1457" spans="2:8">
      <c r="B1457" t="s">
        <v>4721</v>
      </c>
      <c r="C1457" t="s">
        <v>4254</v>
      </c>
      <c r="D1457" t="s">
        <v>28</v>
      </c>
      <c r="E1457" s="1">
        <v>13</v>
      </c>
      <c r="F1457" t="s">
        <v>25</v>
      </c>
      <c r="G1457" t="s">
        <v>4722</v>
      </c>
      <c r="H1457" t="s">
        <v>4722</v>
      </c>
    </row>
    <row r="1458" spans="2:8">
      <c r="B1458" t="s">
        <v>4724</v>
      </c>
      <c r="C1458" t="s">
        <v>4254</v>
      </c>
      <c r="D1458" t="s">
        <v>28</v>
      </c>
      <c r="E1458" s="1">
        <v>13</v>
      </c>
      <c r="F1458" t="s">
        <v>25</v>
      </c>
      <c r="G1458" t="s">
        <v>233</v>
      </c>
      <c r="H1458" t="s">
        <v>233</v>
      </c>
    </row>
    <row r="1459" spans="2:8">
      <c r="B1459" t="s">
        <v>4727</v>
      </c>
      <c r="C1459" t="s">
        <v>4501</v>
      </c>
      <c r="D1459" t="s">
        <v>28</v>
      </c>
      <c r="E1459" s="1">
        <v>13</v>
      </c>
      <c r="F1459" t="s">
        <v>25</v>
      </c>
      <c r="G1459" t="s">
        <v>1029</v>
      </c>
      <c r="H1459" t="s">
        <v>1029</v>
      </c>
    </row>
    <row r="1460" spans="2:8">
      <c r="B1460" t="s">
        <v>652</v>
      </c>
      <c r="C1460" t="s">
        <v>4740</v>
      </c>
      <c r="D1460" t="s">
        <v>28</v>
      </c>
      <c r="E1460" s="1">
        <v>13</v>
      </c>
      <c r="F1460" t="s">
        <v>25</v>
      </c>
      <c r="G1460" t="s">
        <v>4741</v>
      </c>
      <c r="H1460" t="s">
        <v>4741</v>
      </c>
    </row>
    <row r="1461" spans="2:8">
      <c r="B1461" t="s">
        <v>4729</v>
      </c>
      <c r="C1461" t="s">
        <v>800</v>
      </c>
      <c r="D1461" t="s">
        <v>28</v>
      </c>
      <c r="E1461" s="1">
        <v>13</v>
      </c>
      <c r="F1461" t="s">
        <v>25</v>
      </c>
      <c r="G1461" t="s">
        <v>2002</v>
      </c>
      <c r="H1461" t="s">
        <v>2002</v>
      </c>
    </row>
    <row r="1462" spans="2:8">
      <c r="B1462" t="s">
        <v>2782</v>
      </c>
      <c r="C1462" t="s">
        <v>1981</v>
      </c>
      <c r="D1462" t="s">
        <v>28</v>
      </c>
      <c r="E1462" s="1">
        <v>7</v>
      </c>
      <c r="F1462" t="s">
        <v>25</v>
      </c>
      <c r="G1462" t="s">
        <v>2783</v>
      </c>
      <c r="H1462" t="s">
        <v>2783</v>
      </c>
    </row>
    <row r="1463" spans="2:8">
      <c r="B1463" t="s">
        <v>2789</v>
      </c>
      <c r="C1463" t="s">
        <v>1981</v>
      </c>
      <c r="D1463" t="s">
        <v>28</v>
      </c>
      <c r="E1463" s="1">
        <v>7</v>
      </c>
      <c r="F1463" t="s">
        <v>25</v>
      </c>
      <c r="G1463" t="s">
        <v>2790</v>
      </c>
      <c r="H1463" t="s">
        <v>2790</v>
      </c>
    </row>
    <row r="1464" spans="2:8">
      <c r="B1464" t="s">
        <v>2792</v>
      </c>
      <c r="C1464" t="s">
        <v>2729</v>
      </c>
      <c r="D1464" t="s">
        <v>28</v>
      </c>
      <c r="E1464" s="1">
        <v>7</v>
      </c>
      <c r="F1464" t="s">
        <v>25</v>
      </c>
      <c r="G1464" t="s">
        <v>2793</v>
      </c>
      <c r="H1464" t="s">
        <v>2793</v>
      </c>
    </row>
    <row r="1465" spans="2:8">
      <c r="B1465" t="s">
        <v>2795</v>
      </c>
      <c r="C1465" t="s">
        <v>2796</v>
      </c>
      <c r="D1465" t="s">
        <v>28</v>
      </c>
      <c r="E1465" s="1">
        <v>7</v>
      </c>
      <c r="F1465" t="s">
        <v>25</v>
      </c>
      <c r="G1465" t="s">
        <v>2797</v>
      </c>
      <c r="H1465" t="s">
        <v>2797</v>
      </c>
    </row>
    <row r="1466" spans="2:8">
      <c r="B1466" t="s">
        <v>2801</v>
      </c>
      <c r="C1466" t="s">
        <v>2796</v>
      </c>
      <c r="D1466" t="s">
        <v>28</v>
      </c>
      <c r="E1466" s="1">
        <v>7</v>
      </c>
      <c r="F1466" t="s">
        <v>25</v>
      </c>
      <c r="G1466" t="s">
        <v>1253</v>
      </c>
      <c r="H1466" t="s">
        <v>1253</v>
      </c>
    </row>
    <row r="1467" spans="2:8">
      <c r="B1467" t="s">
        <v>2803</v>
      </c>
      <c r="C1467" t="s">
        <v>2796</v>
      </c>
      <c r="D1467" t="s">
        <v>28</v>
      </c>
      <c r="E1467" s="1">
        <v>7</v>
      </c>
      <c r="F1467" t="s">
        <v>25</v>
      </c>
      <c r="G1467" t="s">
        <v>2253</v>
      </c>
      <c r="H1467" t="s">
        <v>2253</v>
      </c>
    </row>
    <row r="1468" spans="2:8">
      <c r="B1468" t="s">
        <v>2805</v>
      </c>
      <c r="C1468" t="s">
        <v>2806</v>
      </c>
      <c r="D1468" t="s">
        <v>28</v>
      </c>
      <c r="E1468" s="1">
        <v>7</v>
      </c>
      <c r="F1468" t="s">
        <v>25</v>
      </c>
      <c r="G1468" t="s">
        <v>2807</v>
      </c>
      <c r="H1468" t="s">
        <v>2807</v>
      </c>
    </row>
    <row r="1469" spans="2:8">
      <c r="B1469" t="s">
        <v>2783</v>
      </c>
      <c r="C1469" t="s">
        <v>2645</v>
      </c>
      <c r="D1469" t="s">
        <v>28</v>
      </c>
      <c r="E1469" s="1">
        <v>7</v>
      </c>
      <c r="F1469" t="s">
        <v>25</v>
      </c>
      <c r="G1469" t="s">
        <v>1403</v>
      </c>
      <c r="H1469" t="s">
        <v>1403</v>
      </c>
    </row>
    <row r="1470" spans="2:8">
      <c r="B1470" t="s">
        <v>2812</v>
      </c>
      <c r="C1470" t="s">
        <v>1981</v>
      </c>
      <c r="D1470" t="s">
        <v>28</v>
      </c>
      <c r="E1470" s="1">
        <v>7</v>
      </c>
      <c r="F1470" t="s">
        <v>25</v>
      </c>
      <c r="G1470" t="s">
        <v>1491</v>
      </c>
      <c r="H1470" t="s">
        <v>1491</v>
      </c>
    </row>
    <row r="1471" spans="2:8">
      <c r="B1471" t="s">
        <v>2814</v>
      </c>
      <c r="C1471" t="s">
        <v>1981</v>
      </c>
      <c r="D1471" t="s">
        <v>28</v>
      </c>
      <c r="E1471" s="1">
        <v>7</v>
      </c>
      <c r="F1471" t="s">
        <v>25</v>
      </c>
      <c r="G1471" t="s">
        <v>2815</v>
      </c>
      <c r="H1471" t="s">
        <v>2815</v>
      </c>
    </row>
    <row r="1472" spans="2:8">
      <c r="B1472" t="s">
        <v>689</v>
      </c>
      <c r="C1472" t="s">
        <v>2693</v>
      </c>
      <c r="D1472" t="s">
        <v>28</v>
      </c>
      <c r="E1472" s="1">
        <v>7</v>
      </c>
      <c r="F1472" t="s">
        <v>25</v>
      </c>
      <c r="G1472" t="s">
        <v>2694</v>
      </c>
      <c r="H1472" t="s">
        <v>2685</v>
      </c>
    </row>
    <row r="1473" spans="2:8">
      <c r="C1473" t="s">
        <v>2423</v>
      </c>
      <c r="D1473" t="s">
        <v>28</v>
      </c>
      <c r="E1473" s="1">
        <v>7</v>
      </c>
      <c r="F1473" t="s">
        <v>25</v>
      </c>
      <c r="G1473" t="s">
        <v>2690</v>
      </c>
      <c r="H1473" t="s">
        <v>2685</v>
      </c>
    </row>
    <row r="1474" spans="2:8">
      <c r="C1474" t="s">
        <v>2683</v>
      </c>
      <c r="D1474" t="s">
        <v>28</v>
      </c>
      <c r="E1474" s="1">
        <v>7</v>
      </c>
      <c r="F1474" t="s">
        <v>25</v>
      </c>
      <c r="G1474" t="s">
        <v>2684</v>
      </c>
      <c r="H1474" t="s">
        <v>2685</v>
      </c>
    </row>
    <row r="1475" spans="2:8">
      <c r="C1475" t="s">
        <v>2653</v>
      </c>
      <c r="D1475" t="s">
        <v>28</v>
      </c>
      <c r="E1475" s="1">
        <v>7</v>
      </c>
      <c r="F1475" t="s">
        <v>25</v>
      </c>
      <c r="G1475" t="s">
        <v>572</v>
      </c>
      <c r="H1475" t="s">
        <v>2685</v>
      </c>
    </row>
    <row r="1476" spans="2:8">
      <c r="B1476" t="s">
        <v>2217</v>
      </c>
      <c r="C1476" t="s">
        <v>1143</v>
      </c>
      <c r="D1476" t="s">
        <v>28</v>
      </c>
      <c r="E1476" s="1">
        <v>7</v>
      </c>
      <c r="F1476" t="s">
        <v>25</v>
      </c>
      <c r="G1476" t="s">
        <v>234</v>
      </c>
      <c r="H1476" t="s">
        <v>234</v>
      </c>
    </row>
    <row r="1477" spans="2:8">
      <c r="B1477" t="s">
        <v>184</v>
      </c>
      <c r="C1477" t="s">
        <v>1143</v>
      </c>
      <c r="D1477" t="s">
        <v>28</v>
      </c>
      <c r="E1477" s="1">
        <v>7</v>
      </c>
      <c r="F1477" t="s">
        <v>25</v>
      </c>
      <c r="G1477" t="s">
        <v>954</v>
      </c>
      <c r="H1477" t="s">
        <v>954</v>
      </c>
    </row>
    <row r="1478" spans="2:8">
      <c r="B1478" t="s">
        <v>690</v>
      </c>
      <c r="C1478" t="s">
        <v>1143</v>
      </c>
      <c r="D1478" t="s">
        <v>28</v>
      </c>
      <c r="E1478" s="1">
        <v>7</v>
      </c>
      <c r="F1478" t="s">
        <v>25</v>
      </c>
      <c r="G1478" t="s">
        <v>1781</v>
      </c>
      <c r="H1478" t="s">
        <v>1781</v>
      </c>
    </row>
    <row r="1479" spans="2:8">
      <c r="B1479" t="s">
        <v>2703</v>
      </c>
      <c r="C1479" t="s">
        <v>2663</v>
      </c>
      <c r="D1479" t="s">
        <v>28</v>
      </c>
      <c r="E1479" s="1">
        <v>7</v>
      </c>
      <c r="F1479" t="s">
        <v>25</v>
      </c>
      <c r="G1479" t="s">
        <v>146</v>
      </c>
      <c r="H1479" t="s">
        <v>2705</v>
      </c>
    </row>
    <row r="1480" spans="2:8">
      <c r="C1480" t="s">
        <v>1247</v>
      </c>
      <c r="D1480" t="s">
        <v>28</v>
      </c>
      <c r="E1480" s="1">
        <v>7</v>
      </c>
      <c r="F1480" t="s">
        <v>25</v>
      </c>
      <c r="G1480" t="s">
        <v>162</v>
      </c>
      <c r="H1480" t="s">
        <v>2705</v>
      </c>
    </row>
    <row r="1481" spans="2:8">
      <c r="G1481" t="s">
        <v>2707</v>
      </c>
      <c r="H1481" t="s">
        <v>2705</v>
      </c>
    </row>
    <row r="1482" spans="2:8">
      <c r="B1482" t="s">
        <v>2710</v>
      </c>
      <c r="C1482" t="s">
        <v>2663</v>
      </c>
      <c r="D1482" t="s">
        <v>28</v>
      </c>
      <c r="E1482" s="1">
        <v>7</v>
      </c>
      <c r="F1482" t="s">
        <v>25</v>
      </c>
      <c r="G1482" t="s">
        <v>443</v>
      </c>
      <c r="H1482" t="s">
        <v>753</v>
      </c>
    </row>
    <row r="1483" spans="2:8">
      <c r="C1483" t="s">
        <v>1247</v>
      </c>
      <c r="D1483" t="s">
        <v>28</v>
      </c>
      <c r="E1483" s="1">
        <v>7</v>
      </c>
      <c r="F1483" t="s">
        <v>25</v>
      </c>
      <c r="G1483" t="s">
        <v>455</v>
      </c>
      <c r="H1483" t="s">
        <v>753</v>
      </c>
    </row>
    <row r="1484" spans="2:8">
      <c r="B1484" t="s">
        <v>2712</v>
      </c>
      <c r="C1484" t="s">
        <v>2658</v>
      </c>
      <c r="D1484" t="s">
        <v>28</v>
      </c>
      <c r="E1484" s="1">
        <v>7</v>
      </c>
      <c r="F1484" t="s">
        <v>25</v>
      </c>
      <c r="G1484" t="s">
        <v>575</v>
      </c>
      <c r="H1484" t="s">
        <v>575</v>
      </c>
    </row>
    <row r="1485" spans="2:8">
      <c r="B1485" t="s">
        <v>318</v>
      </c>
      <c r="C1485" t="s">
        <v>1143</v>
      </c>
      <c r="D1485" t="s">
        <v>28</v>
      </c>
      <c r="E1485" s="1">
        <v>7</v>
      </c>
      <c r="F1485" t="s">
        <v>25</v>
      </c>
      <c r="G1485" t="s">
        <v>2400</v>
      </c>
      <c r="H1485" t="s">
        <v>2400</v>
      </c>
    </row>
    <row r="1486" spans="2:8">
      <c r="B1486" t="s">
        <v>2715</v>
      </c>
      <c r="C1486" t="s">
        <v>2658</v>
      </c>
      <c r="D1486" t="s">
        <v>28</v>
      </c>
      <c r="E1486" s="1">
        <v>7</v>
      </c>
      <c r="F1486" t="s">
        <v>25</v>
      </c>
      <c r="G1486" t="s">
        <v>2430</v>
      </c>
      <c r="H1486" t="s">
        <v>2430</v>
      </c>
    </row>
    <row r="1487" spans="2:8">
      <c r="B1487" t="s">
        <v>2663</v>
      </c>
      <c r="C1487" t="s">
        <v>2658</v>
      </c>
      <c r="D1487" t="s">
        <v>28</v>
      </c>
      <c r="E1487" s="1">
        <v>7</v>
      </c>
      <c r="F1487" t="s">
        <v>25</v>
      </c>
      <c r="G1487" t="s">
        <v>718</v>
      </c>
      <c r="H1487" t="s">
        <v>718</v>
      </c>
    </row>
    <row r="1488" spans="2:8">
      <c r="B1488" t="s">
        <v>4261</v>
      </c>
      <c r="C1488" t="s">
        <v>349</v>
      </c>
      <c r="D1488" t="s">
        <v>38</v>
      </c>
      <c r="E1488" s="1">
        <v>12</v>
      </c>
      <c r="F1488" t="s">
        <v>25</v>
      </c>
      <c r="G1488" t="s">
        <v>4262</v>
      </c>
      <c r="H1488" t="s">
        <v>4262</v>
      </c>
    </row>
    <row r="1489" spans="2:8">
      <c r="B1489" t="s">
        <v>4264</v>
      </c>
      <c r="C1489" t="s">
        <v>349</v>
      </c>
      <c r="D1489" t="s">
        <v>38</v>
      </c>
      <c r="E1489" s="1">
        <v>12</v>
      </c>
      <c r="F1489" t="s">
        <v>25</v>
      </c>
      <c r="G1489" t="s">
        <v>4265</v>
      </c>
      <c r="H1489" t="s">
        <v>4266</v>
      </c>
    </row>
    <row r="1490" spans="2:8">
      <c r="C1490" t="s">
        <v>4268</v>
      </c>
      <c r="D1490" t="s">
        <v>38</v>
      </c>
      <c r="E1490" s="1">
        <v>12</v>
      </c>
      <c r="F1490" t="s">
        <v>25</v>
      </c>
      <c r="G1490" t="s">
        <v>937</v>
      </c>
      <c r="H1490" t="s">
        <v>4266</v>
      </c>
    </row>
    <row r="1491" spans="2:8">
      <c r="B1491" t="s">
        <v>4280</v>
      </c>
      <c r="C1491" t="s">
        <v>3272</v>
      </c>
      <c r="D1491" t="s">
        <v>28</v>
      </c>
      <c r="E1491" s="1">
        <v>12</v>
      </c>
      <c r="F1491" t="s">
        <v>25</v>
      </c>
      <c r="G1491" t="s">
        <v>4281</v>
      </c>
      <c r="H1491" t="s">
        <v>4281</v>
      </c>
    </row>
    <row r="1492" spans="2:8">
      <c r="B1492" t="s">
        <v>4283</v>
      </c>
      <c r="C1492" t="s">
        <v>3272</v>
      </c>
      <c r="D1492" t="s">
        <v>28</v>
      </c>
      <c r="E1492" s="1">
        <v>12</v>
      </c>
      <c r="F1492" t="s">
        <v>25</v>
      </c>
      <c r="G1492" t="s">
        <v>534</v>
      </c>
      <c r="H1492" t="s">
        <v>534</v>
      </c>
    </row>
    <row r="1493" spans="2:8">
      <c r="B1493" t="s">
        <v>4285</v>
      </c>
      <c r="C1493" t="s">
        <v>3272</v>
      </c>
      <c r="D1493" t="s">
        <v>28</v>
      </c>
      <c r="E1493" s="1">
        <v>12</v>
      </c>
      <c r="F1493" t="s">
        <v>25</v>
      </c>
      <c r="G1493" t="s">
        <v>3271</v>
      </c>
      <c r="H1493" t="s">
        <v>3271</v>
      </c>
    </row>
    <row r="1494" spans="2:8">
      <c r="B1494" t="s">
        <v>4287</v>
      </c>
      <c r="C1494" t="s">
        <v>4228</v>
      </c>
      <c r="D1494" t="s">
        <v>28</v>
      </c>
      <c r="E1494" s="1">
        <v>12</v>
      </c>
      <c r="F1494" t="s">
        <v>25</v>
      </c>
      <c r="G1494" t="s">
        <v>4288</v>
      </c>
      <c r="H1494" t="s">
        <v>4288</v>
      </c>
    </row>
    <row r="1495" spans="2:8">
      <c r="B1495" t="s">
        <v>4270</v>
      </c>
      <c r="C1495" t="s">
        <v>2663</v>
      </c>
      <c r="D1495" t="s">
        <v>28</v>
      </c>
      <c r="E1495" s="1">
        <v>12</v>
      </c>
      <c r="F1495" t="s">
        <v>25</v>
      </c>
      <c r="G1495" t="s">
        <v>4272</v>
      </c>
      <c r="H1495" t="s">
        <v>4272</v>
      </c>
    </row>
    <row r="1496" spans="2:8">
      <c r="B1496" t="s">
        <v>4290</v>
      </c>
      <c r="C1496" t="s">
        <v>3020</v>
      </c>
      <c r="D1496" t="s">
        <v>28</v>
      </c>
      <c r="E1496" s="1">
        <v>12</v>
      </c>
      <c r="F1496" t="s">
        <v>25</v>
      </c>
      <c r="G1496" t="s">
        <v>297</v>
      </c>
      <c r="H1496" t="s">
        <v>297</v>
      </c>
    </row>
    <row r="1497" spans="2:8">
      <c r="B1497" t="s">
        <v>4292</v>
      </c>
      <c r="C1497" t="s">
        <v>956</v>
      </c>
      <c r="D1497" t="s">
        <v>28</v>
      </c>
      <c r="E1497" s="1">
        <v>12</v>
      </c>
      <c r="F1497" t="s">
        <v>25</v>
      </c>
      <c r="G1497" t="s">
        <v>3307</v>
      </c>
      <c r="H1497" t="s">
        <v>3307</v>
      </c>
    </row>
    <row r="1498" spans="2:8">
      <c r="B1498" t="s">
        <v>4297</v>
      </c>
      <c r="C1498" t="s">
        <v>956</v>
      </c>
      <c r="D1498" t="s">
        <v>28</v>
      </c>
      <c r="E1498" s="1">
        <v>12</v>
      </c>
      <c r="F1498" t="s">
        <v>25</v>
      </c>
      <c r="G1498" t="s">
        <v>924</v>
      </c>
      <c r="H1498" t="s">
        <v>924</v>
      </c>
    </row>
    <row r="1499" spans="2:8">
      <c r="B1499" t="s">
        <v>4274</v>
      </c>
      <c r="C1499" t="s">
        <v>4275</v>
      </c>
      <c r="D1499" t="s">
        <v>28</v>
      </c>
      <c r="E1499" s="1">
        <v>12</v>
      </c>
      <c r="F1499" t="s">
        <v>25</v>
      </c>
      <c r="G1499" t="s">
        <v>4276</v>
      </c>
      <c r="H1499" t="s">
        <v>4276</v>
      </c>
    </row>
    <row r="1500" spans="2:8">
      <c r="B1500" t="s">
        <v>4300</v>
      </c>
      <c r="C1500" t="s">
        <v>4301</v>
      </c>
      <c r="D1500" t="s">
        <v>28</v>
      </c>
      <c r="E1500" s="1">
        <v>12</v>
      </c>
      <c r="F1500" t="s">
        <v>25</v>
      </c>
      <c r="G1500" t="s">
        <v>3271</v>
      </c>
      <c r="H1500" t="s">
        <v>3271</v>
      </c>
    </row>
    <row r="1501" spans="2:8">
      <c r="B1501" t="s">
        <v>4305</v>
      </c>
      <c r="C1501" t="s">
        <v>4301</v>
      </c>
      <c r="D1501" t="s">
        <v>28</v>
      </c>
      <c r="E1501" s="1">
        <v>12</v>
      </c>
      <c r="F1501" t="s">
        <v>25</v>
      </c>
      <c r="G1501" t="s">
        <v>4306</v>
      </c>
      <c r="H1501" t="s">
        <v>4306</v>
      </c>
    </row>
    <row r="1502" spans="2:8">
      <c r="B1502" t="s">
        <v>4308</v>
      </c>
      <c r="C1502" t="s">
        <v>1196</v>
      </c>
      <c r="D1502" t="s">
        <v>28</v>
      </c>
      <c r="E1502" s="1">
        <v>12</v>
      </c>
      <c r="F1502" t="s">
        <v>25</v>
      </c>
      <c r="G1502" t="s">
        <v>3193</v>
      </c>
      <c r="H1502" t="s">
        <v>3193</v>
      </c>
    </row>
    <row r="1503" spans="2:8">
      <c r="B1503" t="s">
        <v>4312</v>
      </c>
      <c r="C1503" t="s">
        <v>491</v>
      </c>
      <c r="D1503" t="s">
        <v>28</v>
      </c>
      <c r="E1503" s="1">
        <v>12</v>
      </c>
      <c r="F1503" t="s">
        <v>25</v>
      </c>
      <c r="G1503" t="s">
        <v>931</v>
      </c>
      <c r="H1503" t="s">
        <v>931</v>
      </c>
    </row>
    <row r="1504" spans="2:8">
      <c r="B1504" t="s">
        <v>4317</v>
      </c>
      <c r="C1504" t="s">
        <v>491</v>
      </c>
      <c r="D1504" t="s">
        <v>28</v>
      </c>
      <c r="E1504" s="1">
        <v>12</v>
      </c>
      <c r="F1504" t="s">
        <v>25</v>
      </c>
      <c r="G1504" t="s">
        <v>4223</v>
      </c>
      <c r="H1504" t="s">
        <v>4223</v>
      </c>
    </row>
    <row r="1505" spans="2:8">
      <c r="B1505" t="s">
        <v>4319</v>
      </c>
      <c r="C1505" t="s">
        <v>4320</v>
      </c>
      <c r="D1505" t="s">
        <v>28</v>
      </c>
      <c r="E1505" s="1">
        <v>12</v>
      </c>
      <c r="F1505" t="s">
        <v>25</v>
      </c>
      <c r="G1505" t="s">
        <v>4321</v>
      </c>
      <c r="H1505" t="s">
        <v>4321</v>
      </c>
    </row>
    <row r="1506" spans="2:8">
      <c r="B1506" t="s">
        <v>4325</v>
      </c>
      <c r="C1506" t="s">
        <v>4326</v>
      </c>
      <c r="D1506" t="s">
        <v>28</v>
      </c>
      <c r="E1506" s="1">
        <v>12</v>
      </c>
      <c r="F1506" t="s">
        <v>25</v>
      </c>
      <c r="G1506" t="s">
        <v>857</v>
      </c>
      <c r="H1506" t="s">
        <v>4327</v>
      </c>
    </row>
    <row r="1507" spans="2:8">
      <c r="C1507" t="s">
        <v>4331</v>
      </c>
      <c r="D1507" t="s">
        <v>28</v>
      </c>
      <c r="E1507" s="1">
        <v>12</v>
      </c>
      <c r="F1507" t="s">
        <v>25</v>
      </c>
      <c r="G1507" t="s">
        <v>1367</v>
      </c>
      <c r="H1507" t="s">
        <v>4327</v>
      </c>
    </row>
    <row r="1508" spans="2:8">
      <c r="B1508" t="s">
        <v>4335</v>
      </c>
      <c r="C1508" t="s">
        <v>1751</v>
      </c>
      <c r="D1508" t="s">
        <v>28</v>
      </c>
      <c r="E1508" s="1">
        <v>12</v>
      </c>
      <c r="F1508" t="s">
        <v>25</v>
      </c>
      <c r="G1508" t="s">
        <v>1522</v>
      </c>
      <c r="H1508" t="s">
        <v>1522</v>
      </c>
    </row>
    <row r="1509" spans="2:8">
      <c r="B1509" t="s">
        <v>4338</v>
      </c>
      <c r="C1509" t="s">
        <v>4339</v>
      </c>
      <c r="D1509" t="s">
        <v>28</v>
      </c>
      <c r="E1509" s="1">
        <v>12</v>
      </c>
      <c r="F1509" t="s">
        <v>25</v>
      </c>
      <c r="G1509" t="s">
        <v>4340</v>
      </c>
      <c r="H1509" t="s">
        <v>4340</v>
      </c>
    </row>
    <row r="1510" spans="2:8">
      <c r="B1510" t="s">
        <v>4344</v>
      </c>
      <c r="C1510" t="s">
        <v>4345</v>
      </c>
      <c r="D1510" t="s">
        <v>28</v>
      </c>
      <c r="E1510" s="1">
        <v>12</v>
      </c>
      <c r="F1510" t="s">
        <v>25</v>
      </c>
      <c r="G1510" t="s">
        <v>4346</v>
      </c>
      <c r="H1510" t="s">
        <v>4346</v>
      </c>
    </row>
    <row r="1511" spans="2:8">
      <c r="B1511" t="s">
        <v>4353</v>
      </c>
      <c r="C1511" t="s">
        <v>4345</v>
      </c>
      <c r="D1511" t="s">
        <v>28</v>
      </c>
      <c r="E1511" s="1">
        <v>12</v>
      </c>
      <c r="F1511" t="s">
        <v>25</v>
      </c>
      <c r="G1511" t="s">
        <v>836</v>
      </c>
      <c r="H1511" t="s">
        <v>836</v>
      </c>
    </row>
    <row r="1512" spans="2:8">
      <c r="B1512" t="s">
        <v>4355</v>
      </c>
      <c r="C1512" t="s">
        <v>4356</v>
      </c>
      <c r="D1512" t="s">
        <v>28</v>
      </c>
      <c r="E1512" s="1">
        <v>12</v>
      </c>
      <c r="F1512" t="s">
        <v>25</v>
      </c>
      <c r="G1512" t="s">
        <v>4357</v>
      </c>
      <c r="H1512" t="s">
        <v>4357</v>
      </c>
    </row>
    <row r="1513" spans="2:8">
      <c r="B1513" t="s">
        <v>4361</v>
      </c>
      <c r="C1513" t="s">
        <v>4356</v>
      </c>
      <c r="D1513" t="s">
        <v>28</v>
      </c>
      <c r="E1513" s="1">
        <v>12</v>
      </c>
      <c r="F1513" t="s">
        <v>25</v>
      </c>
      <c r="G1513" t="s">
        <v>4362</v>
      </c>
      <c r="H1513" t="s">
        <v>4362</v>
      </c>
    </row>
    <row r="1514" spans="2:8">
      <c r="B1514" t="s">
        <v>4364</v>
      </c>
      <c r="C1514" t="s">
        <v>1679</v>
      </c>
      <c r="D1514" t="s">
        <v>28</v>
      </c>
      <c r="E1514" s="1">
        <v>12</v>
      </c>
      <c r="F1514" t="s">
        <v>25</v>
      </c>
      <c r="G1514" t="s">
        <v>1832</v>
      </c>
      <c r="H1514" t="s">
        <v>1832</v>
      </c>
    </row>
    <row r="1515" spans="2:8">
      <c r="B1515" t="s">
        <v>4368</v>
      </c>
      <c r="C1515" t="s">
        <v>1679</v>
      </c>
      <c r="D1515" t="s">
        <v>28</v>
      </c>
      <c r="E1515" s="1">
        <v>12</v>
      </c>
      <c r="F1515" t="s">
        <v>25</v>
      </c>
      <c r="G1515" t="s">
        <v>3777</v>
      </c>
      <c r="H1515" t="s">
        <v>3777</v>
      </c>
    </row>
    <row r="1516" spans="2:8">
      <c r="B1516" t="s">
        <v>4370</v>
      </c>
      <c r="C1516" t="s">
        <v>4331</v>
      </c>
      <c r="D1516" t="s">
        <v>28</v>
      </c>
      <c r="E1516" s="1">
        <v>12</v>
      </c>
      <c r="F1516" t="s">
        <v>25</v>
      </c>
      <c r="G1516" t="s">
        <v>90</v>
      </c>
      <c r="H1516" t="s">
        <v>90</v>
      </c>
    </row>
    <row r="1517" spans="2:8">
      <c r="B1517" t="s">
        <v>4372</v>
      </c>
      <c r="C1517" t="s">
        <v>4254</v>
      </c>
      <c r="D1517" t="s">
        <v>28</v>
      </c>
      <c r="E1517" s="1">
        <v>12</v>
      </c>
      <c r="F1517" t="s">
        <v>25</v>
      </c>
      <c r="G1517" t="s">
        <v>4373</v>
      </c>
      <c r="H1517" t="s">
        <v>4373</v>
      </c>
    </row>
    <row r="1518" spans="2:8">
      <c r="B1518" t="s">
        <v>4375</v>
      </c>
      <c r="C1518" t="s">
        <v>4254</v>
      </c>
      <c r="D1518" t="s">
        <v>28</v>
      </c>
      <c r="E1518" s="1">
        <v>12</v>
      </c>
      <c r="F1518" t="s">
        <v>25</v>
      </c>
      <c r="G1518" t="s">
        <v>306</v>
      </c>
      <c r="H1518" t="s">
        <v>306</v>
      </c>
    </row>
    <row r="1519" spans="2:8">
      <c r="B1519" t="s">
        <v>4377</v>
      </c>
      <c r="C1519" t="s">
        <v>4254</v>
      </c>
      <c r="D1519" t="s">
        <v>28</v>
      </c>
      <c r="E1519" s="1">
        <v>12</v>
      </c>
      <c r="F1519" t="s">
        <v>25</v>
      </c>
      <c r="G1519" t="s">
        <v>4331</v>
      </c>
      <c r="H1519" t="s">
        <v>4331</v>
      </c>
    </row>
    <row r="1520" spans="2:8">
      <c r="B1520" t="s">
        <v>4379</v>
      </c>
      <c r="C1520" t="s">
        <v>4331</v>
      </c>
      <c r="D1520" t="s">
        <v>28</v>
      </c>
      <c r="E1520" s="1">
        <v>12</v>
      </c>
      <c r="F1520" t="s">
        <v>25</v>
      </c>
      <c r="G1520" t="s">
        <v>2336</v>
      </c>
      <c r="H1520" t="s">
        <v>2336</v>
      </c>
    </row>
    <row r="1521" spans="2:8">
      <c r="B1521" t="s">
        <v>4381</v>
      </c>
      <c r="C1521" t="s">
        <v>4326</v>
      </c>
      <c r="D1521" t="s">
        <v>28</v>
      </c>
      <c r="E1521" s="1">
        <v>12</v>
      </c>
      <c r="F1521" t="s">
        <v>25</v>
      </c>
      <c r="G1521" t="s">
        <v>4382</v>
      </c>
      <c r="H1521" t="s">
        <v>4382</v>
      </c>
    </row>
    <row r="1522" spans="2:8">
      <c r="B1522" t="s">
        <v>4384</v>
      </c>
      <c r="C1522" t="s">
        <v>4103</v>
      </c>
      <c r="D1522" t="s">
        <v>28</v>
      </c>
      <c r="E1522" s="1">
        <v>12</v>
      </c>
      <c r="F1522" t="s">
        <v>25</v>
      </c>
      <c r="G1522" t="s">
        <v>1465</v>
      </c>
      <c r="H1522" t="s">
        <v>2843</v>
      </c>
    </row>
    <row r="1523" spans="2:8">
      <c r="G1523" t="s">
        <v>572</v>
      </c>
      <c r="H1523" t="s">
        <v>2843</v>
      </c>
    </row>
    <row r="1524" spans="2:8">
      <c r="B1524" t="s">
        <v>4388</v>
      </c>
      <c r="C1524" t="s">
        <v>4103</v>
      </c>
      <c r="D1524" t="s">
        <v>28</v>
      </c>
      <c r="E1524" s="1">
        <v>12</v>
      </c>
      <c r="F1524" t="s">
        <v>25</v>
      </c>
      <c r="G1524" t="s">
        <v>4389</v>
      </c>
      <c r="H1524" t="s">
        <v>4389</v>
      </c>
    </row>
    <row r="1525" spans="2:8">
      <c r="B1525" t="s">
        <v>4391</v>
      </c>
      <c r="C1525" t="s">
        <v>685</v>
      </c>
      <c r="D1525" t="s">
        <v>28</v>
      </c>
      <c r="E1525" s="1">
        <v>12</v>
      </c>
      <c r="F1525" t="s">
        <v>25</v>
      </c>
      <c r="G1525" t="s">
        <v>3222</v>
      </c>
      <c r="H1525" t="s">
        <v>3222</v>
      </c>
    </row>
    <row r="1526" spans="2:8">
      <c r="B1526" t="s">
        <v>4397</v>
      </c>
      <c r="C1526" t="s">
        <v>863</v>
      </c>
      <c r="D1526" t="s">
        <v>28</v>
      </c>
      <c r="E1526" s="1">
        <v>12</v>
      </c>
      <c r="F1526" t="s">
        <v>25</v>
      </c>
      <c r="G1526" t="s">
        <v>4398</v>
      </c>
      <c r="H1526" t="s">
        <v>4398</v>
      </c>
    </row>
    <row r="1527" spans="2:8">
      <c r="B1527" t="s">
        <v>4401</v>
      </c>
      <c r="C1527" t="s">
        <v>4402</v>
      </c>
      <c r="D1527" t="s">
        <v>28</v>
      </c>
      <c r="E1527" s="1">
        <v>12</v>
      </c>
      <c r="F1527" t="s">
        <v>25</v>
      </c>
      <c r="G1527" t="s">
        <v>4403</v>
      </c>
      <c r="H1527" t="s">
        <v>4403</v>
      </c>
    </row>
    <row r="1528" spans="2:8">
      <c r="B1528" t="s">
        <v>4407</v>
      </c>
      <c r="C1528" t="s">
        <v>4326</v>
      </c>
      <c r="D1528" t="s">
        <v>28</v>
      </c>
      <c r="E1528" s="1">
        <v>12</v>
      </c>
      <c r="F1528" t="s">
        <v>25</v>
      </c>
      <c r="G1528" t="s">
        <v>4409</v>
      </c>
      <c r="H1528" t="s">
        <v>4409</v>
      </c>
    </row>
    <row r="1529" spans="2:8">
      <c r="B1529" t="s">
        <v>4411</v>
      </c>
      <c r="C1529" t="s">
        <v>4331</v>
      </c>
      <c r="D1529" t="s">
        <v>28</v>
      </c>
      <c r="E1529" s="1">
        <v>12</v>
      </c>
      <c r="F1529" t="s">
        <v>25</v>
      </c>
      <c r="G1529" t="s">
        <v>4412</v>
      </c>
      <c r="H1529" t="s">
        <v>4412</v>
      </c>
    </row>
    <row r="1530" spans="2:8">
      <c r="B1530" t="s">
        <v>4414</v>
      </c>
      <c r="C1530" t="s">
        <v>455</v>
      </c>
      <c r="D1530" t="s">
        <v>28</v>
      </c>
      <c r="E1530" s="1">
        <v>12</v>
      </c>
      <c r="F1530" t="s">
        <v>25</v>
      </c>
      <c r="G1530" t="s">
        <v>4416</v>
      </c>
      <c r="H1530" t="s">
        <v>4416</v>
      </c>
    </row>
    <row r="1531" spans="2:8">
      <c r="B1531" t="s">
        <v>4418</v>
      </c>
      <c r="C1531" t="s">
        <v>455</v>
      </c>
      <c r="D1531" t="s">
        <v>28</v>
      </c>
      <c r="E1531" s="1">
        <v>12</v>
      </c>
      <c r="F1531" t="s">
        <v>25</v>
      </c>
      <c r="G1531" t="s">
        <v>1016</v>
      </c>
      <c r="H1531" t="s">
        <v>1016</v>
      </c>
    </row>
    <row r="1532" spans="2:8">
      <c r="B1532" t="s">
        <v>4420</v>
      </c>
      <c r="C1532" t="s">
        <v>2663</v>
      </c>
      <c r="D1532" t="s">
        <v>28</v>
      </c>
      <c r="E1532" s="1">
        <v>12</v>
      </c>
      <c r="F1532" t="s">
        <v>25</v>
      </c>
      <c r="G1532" t="s">
        <v>181</v>
      </c>
      <c r="H1532" t="s">
        <v>181</v>
      </c>
    </row>
    <row r="1533" spans="2:8">
      <c r="B1533" t="s">
        <v>4422</v>
      </c>
      <c r="C1533" t="s">
        <v>4268</v>
      </c>
      <c r="D1533" t="s">
        <v>28</v>
      </c>
      <c r="E1533" s="1">
        <v>12</v>
      </c>
      <c r="F1533" t="s">
        <v>25</v>
      </c>
      <c r="G1533" t="s">
        <v>3988</v>
      </c>
      <c r="H1533" t="s">
        <v>3988</v>
      </c>
    </row>
    <row r="1534" spans="2:8">
      <c r="B1534" t="s">
        <v>2718</v>
      </c>
      <c r="C1534" t="s">
        <v>438</v>
      </c>
      <c r="D1534" t="s">
        <v>28</v>
      </c>
      <c r="E1534" s="1">
        <v>7</v>
      </c>
      <c r="F1534" t="s">
        <v>25</v>
      </c>
      <c r="G1534" t="s">
        <v>2719</v>
      </c>
      <c r="H1534" t="s">
        <v>2719</v>
      </c>
    </row>
    <row r="1535" spans="2:8">
      <c r="B1535" t="s">
        <v>2723</v>
      </c>
      <c r="C1535" t="s">
        <v>2724</v>
      </c>
      <c r="D1535" t="s">
        <v>28</v>
      </c>
      <c r="E1535" s="1">
        <v>7</v>
      </c>
      <c r="F1535" t="s">
        <v>25</v>
      </c>
      <c r="G1535" t="s">
        <v>2725</v>
      </c>
      <c r="H1535" t="s">
        <v>2725</v>
      </c>
    </row>
    <row r="1536" spans="2:8">
      <c r="B1536" t="s">
        <v>2728</v>
      </c>
      <c r="C1536" t="s">
        <v>2729</v>
      </c>
      <c r="D1536" t="s">
        <v>28</v>
      </c>
      <c r="E1536" s="1">
        <v>7</v>
      </c>
      <c r="F1536" t="s">
        <v>25</v>
      </c>
      <c r="G1536" t="s">
        <v>2730</v>
      </c>
      <c r="H1536" t="s">
        <v>2730</v>
      </c>
    </row>
    <row r="1537" spans="2:8">
      <c r="B1537" t="s">
        <v>1230</v>
      </c>
      <c r="C1537" t="s">
        <v>2729</v>
      </c>
      <c r="D1537" t="s">
        <v>28</v>
      </c>
      <c r="E1537" s="1">
        <v>7</v>
      </c>
      <c r="F1537" t="s">
        <v>25</v>
      </c>
      <c r="G1537" t="s">
        <v>1014</v>
      </c>
      <c r="H1537" t="s">
        <v>1014</v>
      </c>
    </row>
    <row r="1538" spans="2:8">
      <c r="B1538" t="s">
        <v>4424</v>
      </c>
      <c r="C1538" t="s">
        <v>2617</v>
      </c>
      <c r="D1538" t="s">
        <v>28</v>
      </c>
      <c r="E1538" s="1">
        <v>12</v>
      </c>
      <c r="F1538" t="s">
        <v>25</v>
      </c>
      <c r="G1538" t="s">
        <v>4425</v>
      </c>
      <c r="H1538" t="s">
        <v>4425</v>
      </c>
    </row>
    <row r="1539" spans="2:8">
      <c r="B1539" t="s">
        <v>1847</v>
      </c>
      <c r="C1539" t="s">
        <v>2274</v>
      </c>
      <c r="D1539" t="s">
        <v>28</v>
      </c>
      <c r="E1539" s="1">
        <v>11</v>
      </c>
      <c r="F1539" t="s">
        <v>25</v>
      </c>
      <c r="G1539" t="s">
        <v>4024</v>
      </c>
      <c r="H1539" t="s">
        <v>4024</v>
      </c>
    </row>
    <row r="1540" spans="2:8">
      <c r="B1540" t="s">
        <v>4026</v>
      </c>
      <c r="C1540" t="s">
        <v>2274</v>
      </c>
      <c r="D1540" t="s">
        <v>28</v>
      </c>
      <c r="E1540" s="1">
        <v>11</v>
      </c>
      <c r="F1540" t="s">
        <v>25</v>
      </c>
      <c r="G1540" t="s">
        <v>691</v>
      </c>
      <c r="H1540" t="s">
        <v>3559</v>
      </c>
    </row>
    <row r="1541" spans="2:8">
      <c r="C1541" t="s">
        <v>4029</v>
      </c>
      <c r="D1541" t="s">
        <v>28</v>
      </c>
      <c r="E1541" s="1">
        <v>11</v>
      </c>
      <c r="F1541" t="s">
        <v>25</v>
      </c>
      <c r="G1541" t="s">
        <v>691</v>
      </c>
      <c r="H1541" t="s">
        <v>3559</v>
      </c>
    </row>
    <row r="1542" spans="2:8">
      <c r="B1542" t="s">
        <v>1247</v>
      </c>
      <c r="C1542" t="s">
        <v>2735</v>
      </c>
      <c r="D1542" t="s">
        <v>38</v>
      </c>
      <c r="E1542" s="1">
        <v>7</v>
      </c>
      <c r="F1542" t="s">
        <v>25</v>
      </c>
      <c r="G1542" t="s">
        <v>2267</v>
      </c>
      <c r="H1542" t="s">
        <v>2736</v>
      </c>
    </row>
    <row r="1543" spans="2:8">
      <c r="B1543" t="s">
        <v>2740</v>
      </c>
      <c r="C1543" t="s">
        <v>2735</v>
      </c>
      <c r="D1543" t="s">
        <v>28</v>
      </c>
      <c r="E1543" s="1">
        <v>7</v>
      </c>
      <c r="F1543" t="s">
        <v>25</v>
      </c>
      <c r="G1543" t="s">
        <v>2741</v>
      </c>
      <c r="H1543" t="s">
        <v>2741</v>
      </c>
    </row>
    <row r="1544" spans="2:8">
      <c r="B1544" t="s">
        <v>2743</v>
      </c>
      <c r="C1544" t="s">
        <v>2653</v>
      </c>
      <c r="D1544" t="s">
        <v>28</v>
      </c>
      <c r="E1544" s="1">
        <v>7</v>
      </c>
      <c r="F1544" t="s">
        <v>25</v>
      </c>
      <c r="G1544" t="s">
        <v>2744</v>
      </c>
      <c r="H1544" t="s">
        <v>2745</v>
      </c>
    </row>
    <row r="1545" spans="2:8">
      <c r="C1545" t="s">
        <v>2658</v>
      </c>
      <c r="D1545" t="s">
        <v>28</v>
      </c>
      <c r="E1545" s="1">
        <v>7</v>
      </c>
      <c r="F1545" t="s">
        <v>25</v>
      </c>
      <c r="G1545" t="s">
        <v>1016</v>
      </c>
      <c r="H1545" t="s">
        <v>2745</v>
      </c>
    </row>
    <row r="1546" spans="2:8">
      <c r="B1546" t="s">
        <v>1322</v>
      </c>
      <c r="C1546" t="s">
        <v>2658</v>
      </c>
      <c r="D1546" t="s">
        <v>28</v>
      </c>
      <c r="E1546" s="1">
        <v>7</v>
      </c>
      <c r="F1546" t="s">
        <v>25</v>
      </c>
      <c r="G1546" t="s">
        <v>2747</v>
      </c>
      <c r="H1546" t="s">
        <v>2747</v>
      </c>
    </row>
    <row r="1547" spans="2:8">
      <c r="B1547" t="s">
        <v>2749</v>
      </c>
      <c r="C1547" t="s">
        <v>452</v>
      </c>
      <c r="D1547" t="s">
        <v>28</v>
      </c>
      <c r="E1547" s="1">
        <v>7</v>
      </c>
      <c r="F1547" t="s">
        <v>25</v>
      </c>
      <c r="G1547" t="s">
        <v>267</v>
      </c>
      <c r="H1547" t="s">
        <v>267</v>
      </c>
    </row>
    <row r="1548" spans="2:8">
      <c r="B1548" t="s">
        <v>1445</v>
      </c>
      <c r="C1548" t="s">
        <v>452</v>
      </c>
      <c r="D1548" t="s">
        <v>28</v>
      </c>
      <c r="E1548" s="1">
        <v>7</v>
      </c>
      <c r="F1548" t="s">
        <v>25</v>
      </c>
      <c r="G1548" t="s">
        <v>380</v>
      </c>
      <c r="H1548" t="s">
        <v>380</v>
      </c>
    </row>
    <row r="1549" spans="2:8">
      <c r="B1549" t="s">
        <v>2817</v>
      </c>
      <c r="C1549" t="s">
        <v>353</v>
      </c>
      <c r="D1549" t="s">
        <v>28</v>
      </c>
      <c r="E1549" s="1">
        <v>7</v>
      </c>
      <c r="F1549" t="s">
        <v>25</v>
      </c>
      <c r="G1549" t="s">
        <v>456</v>
      </c>
      <c r="H1549" t="s">
        <v>2818</v>
      </c>
    </row>
    <row r="1550" spans="2:8">
      <c r="G1550" t="s">
        <v>2822</v>
      </c>
      <c r="H1550" t="s">
        <v>2818</v>
      </c>
    </row>
    <row r="1551" spans="2:8">
      <c r="B1551" t="s">
        <v>2823</v>
      </c>
      <c r="C1551" t="s">
        <v>353</v>
      </c>
      <c r="D1551" t="s">
        <v>28</v>
      </c>
      <c r="E1551" s="1">
        <v>7</v>
      </c>
      <c r="F1551" t="s">
        <v>25</v>
      </c>
      <c r="G1551" t="s">
        <v>2824</v>
      </c>
      <c r="H1551" t="s">
        <v>2824</v>
      </c>
    </row>
    <row r="1552" spans="2:8">
      <c r="B1552" t="s">
        <v>2545</v>
      </c>
      <c r="C1552" t="s">
        <v>353</v>
      </c>
      <c r="D1552" t="s">
        <v>28</v>
      </c>
      <c r="E1552" s="1">
        <v>7</v>
      </c>
      <c r="F1552" t="s">
        <v>25</v>
      </c>
      <c r="G1552" t="s">
        <v>1944</v>
      </c>
      <c r="H1552" t="s">
        <v>1944</v>
      </c>
    </row>
    <row r="1553" spans="2:8">
      <c r="B1553" t="s">
        <v>358</v>
      </c>
      <c r="C1553" t="s">
        <v>452</v>
      </c>
      <c r="D1553" t="s">
        <v>28</v>
      </c>
      <c r="E1553" s="1">
        <v>7</v>
      </c>
      <c r="F1553" t="s">
        <v>25</v>
      </c>
      <c r="G1553" t="s">
        <v>2754</v>
      </c>
      <c r="H1553" t="s">
        <v>2754</v>
      </c>
    </row>
    <row r="1554" spans="2:8">
      <c r="B1554" t="s">
        <v>2525</v>
      </c>
      <c r="C1554" t="s">
        <v>452</v>
      </c>
      <c r="D1554" t="s">
        <v>28</v>
      </c>
      <c r="E1554" s="1">
        <v>7</v>
      </c>
      <c r="F1554" t="s">
        <v>25</v>
      </c>
      <c r="G1554" t="s">
        <v>1294</v>
      </c>
      <c r="H1554" t="s">
        <v>1294</v>
      </c>
    </row>
    <row r="1555" spans="2:8">
      <c r="B1555" t="s">
        <v>673</v>
      </c>
      <c r="C1555" t="s">
        <v>452</v>
      </c>
      <c r="D1555" t="s">
        <v>28</v>
      </c>
      <c r="E1555" s="1">
        <v>7</v>
      </c>
      <c r="F1555" t="s">
        <v>25</v>
      </c>
      <c r="G1555" t="s">
        <v>2757</v>
      </c>
      <c r="H1555" t="s">
        <v>2757</v>
      </c>
    </row>
    <row r="1556" spans="2:8">
      <c r="B1556" t="s">
        <v>371</v>
      </c>
      <c r="C1556" t="s">
        <v>452</v>
      </c>
      <c r="D1556" t="s">
        <v>28</v>
      </c>
      <c r="E1556" s="1">
        <v>7</v>
      </c>
      <c r="F1556" t="s">
        <v>25</v>
      </c>
      <c r="G1556" t="s">
        <v>2759</v>
      </c>
      <c r="H1556" t="s">
        <v>2759</v>
      </c>
    </row>
    <row r="1557" spans="2:8">
      <c r="B1557" t="s">
        <v>2761</v>
      </c>
      <c r="C1557" t="s">
        <v>2762</v>
      </c>
      <c r="D1557" t="s">
        <v>28</v>
      </c>
      <c r="E1557" s="1">
        <v>7</v>
      </c>
      <c r="F1557" t="s">
        <v>25</v>
      </c>
      <c r="G1557" t="s">
        <v>194</v>
      </c>
      <c r="H1557" t="s">
        <v>194</v>
      </c>
    </row>
    <row r="1558" spans="2:8">
      <c r="B1558" t="s">
        <v>2593</v>
      </c>
      <c r="C1558" t="s">
        <v>448</v>
      </c>
      <c r="D1558" t="s">
        <v>28</v>
      </c>
      <c r="E1558" s="1">
        <v>7</v>
      </c>
      <c r="F1558" t="s">
        <v>25</v>
      </c>
      <c r="G1558" t="s">
        <v>2827</v>
      </c>
      <c r="H1558" t="s">
        <v>2827</v>
      </c>
    </row>
    <row r="1559" spans="2:8">
      <c r="B1559" t="s">
        <v>2831</v>
      </c>
      <c r="C1559" t="s">
        <v>448</v>
      </c>
      <c r="D1559" t="s">
        <v>28</v>
      </c>
      <c r="E1559" s="1">
        <v>7</v>
      </c>
      <c r="F1559" t="s">
        <v>25</v>
      </c>
      <c r="G1559" t="s">
        <v>2832</v>
      </c>
      <c r="H1559" t="s">
        <v>2832</v>
      </c>
    </row>
    <row r="1560" spans="2:8">
      <c r="B1560" t="s">
        <v>253</v>
      </c>
      <c r="C1560" t="s">
        <v>428</v>
      </c>
      <c r="D1560" t="s">
        <v>38</v>
      </c>
      <c r="E1560" s="1">
        <v>7</v>
      </c>
      <c r="F1560" t="s">
        <v>25</v>
      </c>
      <c r="G1560" t="s">
        <v>2766</v>
      </c>
      <c r="H1560" t="s">
        <v>2766</v>
      </c>
    </row>
    <row r="1561" spans="2:8">
      <c r="B1561" t="s">
        <v>2770</v>
      </c>
      <c r="C1561" t="s">
        <v>428</v>
      </c>
      <c r="D1561" t="s">
        <v>38</v>
      </c>
      <c r="E1561" s="1">
        <v>7</v>
      </c>
      <c r="F1561" t="s">
        <v>25</v>
      </c>
      <c r="G1561" t="s">
        <v>2772</v>
      </c>
      <c r="H1561" t="s">
        <v>2772</v>
      </c>
    </row>
    <row r="1562" spans="2:8">
      <c r="B1562" t="s">
        <v>2774</v>
      </c>
      <c r="C1562" t="s">
        <v>1143</v>
      </c>
      <c r="D1562" t="s">
        <v>28</v>
      </c>
      <c r="E1562" s="1">
        <v>7</v>
      </c>
      <c r="F1562" t="s">
        <v>25</v>
      </c>
      <c r="G1562" t="s">
        <v>2775</v>
      </c>
      <c r="H1562" t="s">
        <v>2776</v>
      </c>
    </row>
    <row r="1563" spans="2:8">
      <c r="C1563" t="s">
        <v>2778</v>
      </c>
      <c r="D1563" t="s">
        <v>28</v>
      </c>
      <c r="E1563" s="1">
        <v>7</v>
      </c>
      <c r="F1563" t="s">
        <v>25</v>
      </c>
      <c r="G1563" t="s">
        <v>2779</v>
      </c>
      <c r="H1563" t="s">
        <v>2776</v>
      </c>
    </row>
    <row r="1564" spans="2:8">
      <c r="B1564" t="s">
        <v>2834</v>
      </c>
      <c r="C1564" t="s">
        <v>2835</v>
      </c>
      <c r="D1564" t="s">
        <v>28</v>
      </c>
      <c r="E1564" s="1">
        <v>7</v>
      </c>
      <c r="F1564" t="s">
        <v>25</v>
      </c>
      <c r="G1564" t="s">
        <v>2836</v>
      </c>
      <c r="H1564" t="s">
        <v>2836</v>
      </c>
    </row>
    <row r="1565" spans="2:8">
      <c r="B1565" t="s">
        <v>2840</v>
      </c>
      <c r="C1565" t="s">
        <v>2835</v>
      </c>
      <c r="D1565" t="s">
        <v>28</v>
      </c>
      <c r="E1565" s="1">
        <v>7</v>
      </c>
      <c r="F1565" t="s">
        <v>25</v>
      </c>
      <c r="G1565" t="s">
        <v>2841</v>
      </c>
      <c r="H1565" t="s">
        <v>2841</v>
      </c>
    </row>
    <row r="1566" spans="2:8">
      <c r="B1566" t="s">
        <v>2843</v>
      </c>
      <c r="C1566" t="s">
        <v>2835</v>
      </c>
      <c r="D1566" t="s">
        <v>28</v>
      </c>
      <c r="E1566" s="1">
        <v>7</v>
      </c>
      <c r="F1566" t="s">
        <v>25</v>
      </c>
      <c r="G1566" t="s">
        <v>180</v>
      </c>
      <c r="H1566" t="s">
        <v>180</v>
      </c>
    </row>
    <row r="1567" spans="2:8">
      <c r="B1567" t="s">
        <v>2845</v>
      </c>
      <c r="C1567" t="s">
        <v>2762</v>
      </c>
      <c r="D1567" t="s">
        <v>28</v>
      </c>
      <c r="E1567" s="1">
        <v>7</v>
      </c>
      <c r="F1567" t="s">
        <v>25</v>
      </c>
      <c r="G1567" t="s">
        <v>2846</v>
      </c>
      <c r="H1567" t="s">
        <v>40</v>
      </c>
    </row>
    <row r="1568" spans="2:8">
      <c r="G1568" t="s">
        <v>753</v>
      </c>
      <c r="H1568" t="s">
        <v>40</v>
      </c>
    </row>
    <row r="1569" spans="2:8">
      <c r="B1569" t="s">
        <v>2848</v>
      </c>
      <c r="C1569" t="s">
        <v>2835</v>
      </c>
      <c r="D1569" t="s">
        <v>28</v>
      </c>
      <c r="E1569" s="1">
        <v>7</v>
      </c>
      <c r="F1569" t="s">
        <v>25</v>
      </c>
      <c r="G1569" t="s">
        <v>2849</v>
      </c>
      <c r="H1569" t="s">
        <v>2849</v>
      </c>
    </row>
    <row r="1570" spans="2:8">
      <c r="B1570" t="s">
        <v>2851</v>
      </c>
      <c r="C1570" t="s">
        <v>2762</v>
      </c>
      <c r="D1570" t="s">
        <v>28</v>
      </c>
      <c r="E1570" s="1">
        <v>7</v>
      </c>
      <c r="F1570" t="s">
        <v>25</v>
      </c>
      <c r="G1570" t="s">
        <v>2852</v>
      </c>
      <c r="H1570" t="s">
        <v>2852</v>
      </c>
    </row>
    <row r="1571" spans="2:8">
      <c r="B1571" t="s">
        <v>2854</v>
      </c>
      <c r="C1571" t="s">
        <v>2835</v>
      </c>
      <c r="D1571" t="s">
        <v>28</v>
      </c>
      <c r="E1571" s="1">
        <v>7</v>
      </c>
      <c r="F1571" t="s">
        <v>25</v>
      </c>
      <c r="G1571" t="s">
        <v>152</v>
      </c>
      <c r="H1571" t="s">
        <v>152</v>
      </c>
    </row>
    <row r="1572" spans="2:8">
      <c r="B1572" t="s">
        <v>2856</v>
      </c>
      <c r="C1572" t="s">
        <v>1627</v>
      </c>
      <c r="D1572" t="s">
        <v>28</v>
      </c>
      <c r="E1572" s="1">
        <v>7</v>
      </c>
      <c r="F1572" t="s">
        <v>25</v>
      </c>
      <c r="G1572" t="s">
        <v>68</v>
      </c>
      <c r="H1572" t="s">
        <v>239</v>
      </c>
    </row>
    <row r="1573" spans="2:8">
      <c r="G1573" t="s">
        <v>2860</v>
      </c>
      <c r="H1573" t="s">
        <v>239</v>
      </c>
    </row>
    <row r="1574" spans="2:8">
      <c r="B1574" t="s">
        <v>2861</v>
      </c>
      <c r="C1574" t="s">
        <v>1627</v>
      </c>
      <c r="D1574" t="s">
        <v>28</v>
      </c>
      <c r="E1574" s="1">
        <v>7</v>
      </c>
      <c r="F1574" t="s">
        <v>25</v>
      </c>
      <c r="G1574" t="s">
        <v>2862</v>
      </c>
      <c r="H1574" t="s">
        <v>2862</v>
      </c>
    </row>
    <row r="1575" spans="2:8">
      <c r="B1575" t="s">
        <v>2864</v>
      </c>
      <c r="C1575" t="s">
        <v>1627</v>
      </c>
      <c r="D1575" t="s">
        <v>28</v>
      </c>
      <c r="E1575" s="1">
        <v>7</v>
      </c>
      <c r="F1575" t="s">
        <v>25</v>
      </c>
      <c r="G1575" t="s">
        <v>402</v>
      </c>
      <c r="H1575" t="s">
        <v>2865</v>
      </c>
    </row>
    <row r="1576" spans="2:8">
      <c r="G1576" t="s">
        <v>68</v>
      </c>
      <c r="H1576" t="s">
        <v>2865</v>
      </c>
    </row>
    <row r="1577" spans="2:8">
      <c r="B1577" t="s">
        <v>2867</v>
      </c>
      <c r="C1577" t="s">
        <v>1627</v>
      </c>
      <c r="D1577" t="s">
        <v>28</v>
      </c>
      <c r="E1577" s="1">
        <v>7</v>
      </c>
      <c r="F1577" t="s">
        <v>25</v>
      </c>
      <c r="G1577" t="s">
        <v>1602</v>
      </c>
      <c r="H1577" t="s">
        <v>1602</v>
      </c>
    </row>
    <row r="1578" spans="2:8">
      <c r="B1578" t="s">
        <v>2869</v>
      </c>
      <c r="C1578" t="s">
        <v>1627</v>
      </c>
      <c r="D1578" t="s">
        <v>28</v>
      </c>
      <c r="E1578" s="1">
        <v>7</v>
      </c>
      <c r="F1578" t="s">
        <v>25</v>
      </c>
      <c r="G1578" t="s">
        <v>800</v>
      </c>
      <c r="H1578" t="s">
        <v>800</v>
      </c>
    </row>
    <row r="1579" spans="2:8">
      <c r="B1579" t="s">
        <v>2871</v>
      </c>
      <c r="C1579" t="s">
        <v>1627</v>
      </c>
      <c r="D1579" t="s">
        <v>28</v>
      </c>
      <c r="E1579" s="1">
        <v>7</v>
      </c>
      <c r="F1579" t="s">
        <v>25</v>
      </c>
      <c r="G1579" t="s">
        <v>842</v>
      </c>
      <c r="H1579" t="s">
        <v>842</v>
      </c>
    </row>
    <row r="1580" spans="2:8">
      <c r="B1580" t="s">
        <v>2873</v>
      </c>
      <c r="C1580" t="s">
        <v>448</v>
      </c>
      <c r="D1580" t="s">
        <v>28</v>
      </c>
      <c r="E1580" s="1">
        <v>7</v>
      </c>
      <c r="F1580" t="s">
        <v>25</v>
      </c>
      <c r="G1580" t="s">
        <v>1341</v>
      </c>
      <c r="H1580" t="s">
        <v>1341</v>
      </c>
    </row>
    <row r="1581" spans="2:8">
      <c r="B1581" t="s">
        <v>2875</v>
      </c>
      <c r="C1581" t="s">
        <v>448</v>
      </c>
      <c r="D1581" t="s">
        <v>28</v>
      </c>
      <c r="E1581" s="1">
        <v>7</v>
      </c>
      <c r="F1581" t="s">
        <v>25</v>
      </c>
      <c r="G1581" t="s">
        <v>2876</v>
      </c>
      <c r="H1581" t="s">
        <v>2876</v>
      </c>
    </row>
    <row r="1582" spans="2:8">
      <c r="B1582" t="s">
        <v>2878</v>
      </c>
      <c r="C1582" t="s">
        <v>448</v>
      </c>
      <c r="D1582" t="s">
        <v>28</v>
      </c>
      <c r="E1582" s="1">
        <v>7</v>
      </c>
      <c r="F1582" t="s">
        <v>25</v>
      </c>
      <c r="G1582" t="s">
        <v>2879</v>
      </c>
      <c r="H1582" t="s">
        <v>2879</v>
      </c>
    </row>
    <row r="1583" spans="2:8">
      <c r="B1583" t="s">
        <v>2881</v>
      </c>
      <c r="C1583" t="s">
        <v>448</v>
      </c>
      <c r="D1583" t="s">
        <v>28</v>
      </c>
      <c r="E1583" s="1">
        <v>7</v>
      </c>
      <c r="F1583" t="s">
        <v>25</v>
      </c>
      <c r="G1583" t="s">
        <v>2882</v>
      </c>
      <c r="H1583" t="s">
        <v>2882</v>
      </c>
    </row>
    <row r="1584" spans="2:8">
      <c r="B1584" t="s">
        <v>2884</v>
      </c>
      <c r="C1584" t="s">
        <v>448</v>
      </c>
      <c r="D1584" t="s">
        <v>28</v>
      </c>
      <c r="E1584" s="1">
        <v>7</v>
      </c>
      <c r="F1584" t="s">
        <v>25</v>
      </c>
      <c r="G1584" t="s">
        <v>855</v>
      </c>
      <c r="H1584" t="s">
        <v>855</v>
      </c>
    </row>
    <row r="1585" spans="2:8">
      <c r="B1585" t="s">
        <v>2886</v>
      </c>
      <c r="C1585" t="s">
        <v>448</v>
      </c>
      <c r="D1585" t="s">
        <v>28</v>
      </c>
      <c r="E1585" s="1">
        <v>7</v>
      </c>
      <c r="F1585" t="s">
        <v>25</v>
      </c>
      <c r="G1585" t="s">
        <v>2887</v>
      </c>
      <c r="H1585" t="s">
        <v>2887</v>
      </c>
    </row>
    <row r="1586" spans="2:8">
      <c r="B1586" t="s">
        <v>1284</v>
      </c>
      <c r="C1586" t="s">
        <v>448</v>
      </c>
      <c r="D1586" t="s">
        <v>28</v>
      </c>
      <c r="E1586" s="1">
        <v>7</v>
      </c>
      <c r="F1586" t="s">
        <v>25</v>
      </c>
      <c r="G1586" t="s">
        <v>782</v>
      </c>
      <c r="H1586" t="s">
        <v>782</v>
      </c>
    </row>
    <row r="1587" spans="2:8">
      <c r="B1587" t="s">
        <v>2890</v>
      </c>
      <c r="C1587" t="s">
        <v>448</v>
      </c>
      <c r="D1587" t="s">
        <v>28</v>
      </c>
      <c r="E1587" s="1">
        <v>7</v>
      </c>
      <c r="F1587" t="s">
        <v>25</v>
      </c>
      <c r="G1587" t="s">
        <v>1704</v>
      </c>
      <c r="H1587" t="s">
        <v>1704</v>
      </c>
    </row>
    <row r="1588" spans="2:8">
      <c r="B1588" t="s">
        <v>2892</v>
      </c>
      <c r="C1588" t="s">
        <v>448</v>
      </c>
      <c r="D1588" t="s">
        <v>28</v>
      </c>
      <c r="E1588" s="1">
        <v>7</v>
      </c>
      <c r="F1588" t="s">
        <v>25</v>
      </c>
      <c r="G1588" t="s">
        <v>2893</v>
      </c>
      <c r="H1588" t="s">
        <v>2893</v>
      </c>
    </row>
    <row r="1589" spans="2:8">
      <c r="B1589" t="s">
        <v>2895</v>
      </c>
      <c r="C1589" t="s">
        <v>2896</v>
      </c>
      <c r="D1589" t="s">
        <v>28</v>
      </c>
      <c r="E1589" s="1">
        <v>7</v>
      </c>
      <c r="F1589" t="s">
        <v>25</v>
      </c>
      <c r="G1589" t="s">
        <v>259</v>
      </c>
      <c r="H1589" t="s">
        <v>2897</v>
      </c>
    </row>
    <row r="1590" spans="2:8">
      <c r="B1590" t="s">
        <v>2902</v>
      </c>
      <c r="C1590" t="s">
        <v>2600</v>
      </c>
      <c r="D1590" t="s">
        <v>28</v>
      </c>
      <c r="E1590" s="1">
        <v>7</v>
      </c>
      <c r="F1590" t="s">
        <v>25</v>
      </c>
      <c r="G1590" t="s">
        <v>734</v>
      </c>
      <c r="H1590" t="s">
        <v>734</v>
      </c>
    </row>
    <row r="1591" spans="2:8">
      <c r="B1591" t="s">
        <v>2904</v>
      </c>
      <c r="C1591" t="s">
        <v>2600</v>
      </c>
      <c r="D1591" t="s">
        <v>28</v>
      </c>
      <c r="E1591" s="1">
        <v>7</v>
      </c>
      <c r="F1591" t="s">
        <v>25</v>
      </c>
      <c r="G1591" t="s">
        <v>253</v>
      </c>
      <c r="H1591" t="s">
        <v>253</v>
      </c>
    </row>
    <row r="1592" spans="2:8">
      <c r="B1592" t="s">
        <v>2906</v>
      </c>
      <c r="C1592" t="s">
        <v>2600</v>
      </c>
      <c r="D1592" t="s">
        <v>28</v>
      </c>
      <c r="E1592" s="1">
        <v>7</v>
      </c>
      <c r="F1592" t="s">
        <v>25</v>
      </c>
      <c r="G1592" t="s">
        <v>1371</v>
      </c>
      <c r="H1592" t="s">
        <v>1371</v>
      </c>
    </row>
    <row r="1593" spans="2:8">
      <c r="B1593" t="s">
        <v>2908</v>
      </c>
      <c r="C1593" t="s">
        <v>2600</v>
      </c>
      <c r="D1593" t="s">
        <v>28</v>
      </c>
      <c r="E1593" s="1">
        <v>7</v>
      </c>
      <c r="F1593" t="s">
        <v>25</v>
      </c>
      <c r="G1593" t="s">
        <v>611</v>
      </c>
      <c r="H1593" t="s">
        <v>611</v>
      </c>
    </row>
    <row r="1594" spans="2:8">
      <c r="B1594" t="s">
        <v>526</v>
      </c>
      <c r="C1594" t="s">
        <v>2600</v>
      </c>
      <c r="D1594" t="s">
        <v>28</v>
      </c>
      <c r="E1594" s="1">
        <v>7</v>
      </c>
      <c r="F1594" t="s">
        <v>25</v>
      </c>
      <c r="G1594" t="s">
        <v>2910</v>
      </c>
      <c r="H1594" t="s">
        <v>2910</v>
      </c>
    </row>
    <row r="1595" spans="2:8">
      <c r="B1595" t="s">
        <v>2912</v>
      </c>
      <c r="C1595" t="s">
        <v>2600</v>
      </c>
      <c r="D1595" t="s">
        <v>28</v>
      </c>
      <c r="E1595" s="1">
        <v>7</v>
      </c>
      <c r="F1595" t="s">
        <v>25</v>
      </c>
      <c r="G1595" t="s">
        <v>141</v>
      </c>
      <c r="H1595" t="s">
        <v>141</v>
      </c>
    </row>
    <row r="1596" spans="2:8">
      <c r="B1596" t="s">
        <v>2914</v>
      </c>
      <c r="C1596" t="s">
        <v>2600</v>
      </c>
      <c r="D1596" t="s">
        <v>28</v>
      </c>
      <c r="E1596" s="1">
        <v>7</v>
      </c>
      <c r="F1596" t="s">
        <v>25</v>
      </c>
      <c r="G1596" t="s">
        <v>529</v>
      </c>
      <c r="H1596" t="s">
        <v>529</v>
      </c>
    </row>
    <row r="1597" spans="2:8">
      <c r="B1597" t="s">
        <v>2757</v>
      </c>
      <c r="C1597" t="s">
        <v>2600</v>
      </c>
      <c r="D1597" t="s">
        <v>28</v>
      </c>
      <c r="E1597" s="1">
        <v>7</v>
      </c>
      <c r="F1597" t="s">
        <v>25</v>
      </c>
      <c r="G1597" t="s">
        <v>2887</v>
      </c>
      <c r="H1597" t="s">
        <v>2887</v>
      </c>
    </row>
    <row r="1598" spans="2:8">
      <c r="B1598" t="s">
        <v>2917</v>
      </c>
      <c r="C1598" t="s">
        <v>2600</v>
      </c>
      <c r="D1598" t="s">
        <v>28</v>
      </c>
      <c r="E1598" s="1">
        <v>7</v>
      </c>
      <c r="F1598" t="s">
        <v>25</v>
      </c>
      <c r="G1598" t="s">
        <v>68</v>
      </c>
      <c r="H1598" t="s">
        <v>68</v>
      </c>
    </row>
    <row r="1599" spans="2:8">
      <c r="B1599" t="s">
        <v>2919</v>
      </c>
      <c r="C1599" t="s">
        <v>2600</v>
      </c>
      <c r="D1599" t="s">
        <v>28</v>
      </c>
      <c r="E1599" s="1">
        <v>7</v>
      </c>
      <c r="F1599" t="s">
        <v>25</v>
      </c>
      <c r="G1599" t="s">
        <v>2920</v>
      </c>
      <c r="H1599" t="s">
        <v>2920</v>
      </c>
    </row>
    <row r="1600" spans="2:8">
      <c r="B1600" t="s">
        <v>2922</v>
      </c>
      <c r="C1600" t="s">
        <v>2600</v>
      </c>
      <c r="D1600" t="s">
        <v>28</v>
      </c>
      <c r="E1600" s="1">
        <v>7</v>
      </c>
      <c r="F1600" t="s">
        <v>25</v>
      </c>
      <c r="G1600" t="s">
        <v>838</v>
      </c>
      <c r="H1600" t="s">
        <v>838</v>
      </c>
    </row>
    <row r="1601" spans="2:8">
      <c r="B1601" t="s">
        <v>2924</v>
      </c>
      <c r="C1601" t="s">
        <v>2600</v>
      </c>
      <c r="D1601" t="s">
        <v>28</v>
      </c>
      <c r="E1601" s="1">
        <v>7</v>
      </c>
      <c r="F1601" t="s">
        <v>25</v>
      </c>
      <c r="G1601" t="s">
        <v>2925</v>
      </c>
      <c r="H1601" t="s">
        <v>2925</v>
      </c>
    </row>
    <row r="1602" spans="2:8">
      <c r="B1602" t="s">
        <v>2927</v>
      </c>
      <c r="C1602" t="s">
        <v>2600</v>
      </c>
      <c r="D1602" t="s">
        <v>28</v>
      </c>
      <c r="E1602" s="1">
        <v>7</v>
      </c>
      <c r="F1602" t="s">
        <v>25</v>
      </c>
      <c r="G1602" t="s">
        <v>689</v>
      </c>
      <c r="H1602" t="s">
        <v>689</v>
      </c>
    </row>
    <row r="1603" spans="2:8">
      <c r="B1603" t="s">
        <v>2929</v>
      </c>
      <c r="C1603" t="s">
        <v>2600</v>
      </c>
      <c r="D1603" t="s">
        <v>28</v>
      </c>
      <c r="E1603" s="1">
        <v>7</v>
      </c>
      <c r="F1603" t="s">
        <v>25</v>
      </c>
      <c r="G1603" t="s">
        <v>2930</v>
      </c>
      <c r="H1603" t="s">
        <v>2930</v>
      </c>
    </row>
    <row r="1604" spans="2:8">
      <c r="B1604" t="s">
        <v>2344</v>
      </c>
      <c r="C1604" t="s">
        <v>2314</v>
      </c>
      <c r="D1604" t="s">
        <v>28</v>
      </c>
      <c r="E1604" s="1">
        <v>6</v>
      </c>
      <c r="F1604" t="s">
        <v>25</v>
      </c>
      <c r="G1604" t="s">
        <v>787</v>
      </c>
      <c r="H1604" t="s">
        <v>2345</v>
      </c>
    </row>
    <row r="1605" spans="2:8">
      <c r="C1605" t="s">
        <v>1408</v>
      </c>
      <c r="D1605" t="s">
        <v>28</v>
      </c>
      <c r="E1605" s="1">
        <v>6</v>
      </c>
      <c r="F1605" t="s">
        <v>25</v>
      </c>
      <c r="G1605" t="s">
        <v>787</v>
      </c>
      <c r="H1605" t="s">
        <v>2345</v>
      </c>
    </row>
    <row r="1606" spans="2:8">
      <c r="B1606" t="s">
        <v>2351</v>
      </c>
      <c r="C1606" t="s">
        <v>2352</v>
      </c>
      <c r="D1606" t="s">
        <v>28</v>
      </c>
      <c r="E1606" s="1">
        <v>6</v>
      </c>
      <c r="F1606" t="s">
        <v>25</v>
      </c>
      <c r="G1606" t="s">
        <v>2353</v>
      </c>
      <c r="H1606" t="s">
        <v>2353</v>
      </c>
    </row>
    <row r="1607" spans="2:8">
      <c r="B1607" t="s">
        <v>2357</v>
      </c>
      <c r="C1607" t="s">
        <v>334</v>
      </c>
      <c r="D1607" t="s">
        <v>38</v>
      </c>
      <c r="E1607" s="1">
        <v>6</v>
      </c>
      <c r="F1607" t="s">
        <v>25</v>
      </c>
      <c r="G1607" t="s">
        <v>2363</v>
      </c>
      <c r="H1607" t="s">
        <v>2359</v>
      </c>
    </row>
    <row r="1608" spans="2:8">
      <c r="C1608" t="s">
        <v>2314</v>
      </c>
      <c r="D1608" t="s">
        <v>38</v>
      </c>
      <c r="E1608" s="1">
        <v>6</v>
      </c>
      <c r="F1608" t="s">
        <v>25</v>
      </c>
      <c r="G1608" t="s">
        <v>162</v>
      </c>
      <c r="H1608" t="s">
        <v>2359</v>
      </c>
    </row>
    <row r="1609" spans="2:8">
      <c r="C1609" t="s">
        <v>2358</v>
      </c>
      <c r="D1609" t="s">
        <v>38</v>
      </c>
      <c r="E1609" s="1">
        <v>6</v>
      </c>
      <c r="F1609" t="s">
        <v>25</v>
      </c>
      <c r="G1609" t="s">
        <v>1792</v>
      </c>
      <c r="H1609" t="s">
        <v>2359</v>
      </c>
    </row>
    <row r="1610" spans="2:8">
      <c r="C1610" t="s">
        <v>339</v>
      </c>
      <c r="D1610" t="s">
        <v>38</v>
      </c>
      <c r="E1610" s="1">
        <v>6</v>
      </c>
      <c r="F1610" t="s">
        <v>25</v>
      </c>
      <c r="G1610" t="s">
        <v>151</v>
      </c>
      <c r="H1610" t="s">
        <v>2359</v>
      </c>
    </row>
    <row r="1611" spans="2:8">
      <c r="B1611" t="s">
        <v>2368</v>
      </c>
      <c r="C1611" t="s">
        <v>1078</v>
      </c>
      <c r="D1611" t="s">
        <v>28</v>
      </c>
      <c r="E1611" s="1">
        <v>6</v>
      </c>
      <c r="F1611" t="s">
        <v>25</v>
      </c>
      <c r="G1611" t="s">
        <v>1151</v>
      </c>
      <c r="H1611" t="s">
        <v>1151</v>
      </c>
    </row>
    <row r="1612" spans="2:8">
      <c r="B1612" t="s">
        <v>2372</v>
      </c>
      <c r="C1612" t="s">
        <v>2358</v>
      </c>
      <c r="D1612" t="s">
        <v>28</v>
      </c>
      <c r="E1612" s="1">
        <v>6</v>
      </c>
      <c r="F1612" t="s">
        <v>25</v>
      </c>
      <c r="G1612" t="s">
        <v>525</v>
      </c>
      <c r="H1612" t="s">
        <v>525</v>
      </c>
    </row>
    <row r="1613" spans="2:8">
      <c r="B1613" t="s">
        <v>2374</v>
      </c>
      <c r="C1613" t="s">
        <v>2314</v>
      </c>
      <c r="D1613" t="s">
        <v>28</v>
      </c>
      <c r="E1613" s="1">
        <v>6</v>
      </c>
      <c r="F1613" t="s">
        <v>25</v>
      </c>
      <c r="G1613" t="s">
        <v>443</v>
      </c>
      <c r="H1613" t="s">
        <v>443</v>
      </c>
    </row>
    <row r="1614" spans="2:8">
      <c r="B1614" t="s">
        <v>2376</v>
      </c>
      <c r="C1614" t="s">
        <v>2377</v>
      </c>
      <c r="D1614" t="s">
        <v>28</v>
      </c>
      <c r="E1614" s="1">
        <v>6</v>
      </c>
      <c r="F1614" t="s">
        <v>25</v>
      </c>
      <c r="G1614" t="s">
        <v>2378</v>
      </c>
      <c r="H1614" t="s">
        <v>2378</v>
      </c>
    </row>
    <row r="1615" spans="2:8">
      <c r="B1615" t="s">
        <v>2382</v>
      </c>
      <c r="C1615" t="s">
        <v>2352</v>
      </c>
      <c r="D1615" t="s">
        <v>28</v>
      </c>
      <c r="E1615" s="1">
        <v>6</v>
      </c>
      <c r="F1615" t="s">
        <v>25</v>
      </c>
      <c r="G1615" t="s">
        <v>2383</v>
      </c>
      <c r="H1615" t="s">
        <v>2383</v>
      </c>
    </row>
    <row r="1616" spans="2:8">
      <c r="B1616" t="s">
        <v>2385</v>
      </c>
      <c r="C1616" t="s">
        <v>334</v>
      </c>
      <c r="D1616" t="s">
        <v>38</v>
      </c>
      <c r="E1616" s="1">
        <v>6</v>
      </c>
      <c r="F1616" t="s">
        <v>25</v>
      </c>
      <c r="G1616" t="s">
        <v>2389</v>
      </c>
      <c r="H1616" t="s">
        <v>2387</v>
      </c>
    </row>
    <row r="1617" spans="2:8">
      <c r="C1617" t="s">
        <v>2377</v>
      </c>
      <c r="D1617" t="s">
        <v>38</v>
      </c>
      <c r="E1617" s="1">
        <v>6</v>
      </c>
      <c r="F1617" t="s">
        <v>25</v>
      </c>
      <c r="G1617" t="s">
        <v>2386</v>
      </c>
      <c r="H1617" t="s">
        <v>2387</v>
      </c>
    </row>
    <row r="1618" spans="2:8">
      <c r="B1618" t="s">
        <v>2390</v>
      </c>
      <c r="C1618" t="s">
        <v>2352</v>
      </c>
      <c r="D1618" t="s">
        <v>28</v>
      </c>
      <c r="E1618" s="1">
        <v>6</v>
      </c>
      <c r="F1618" t="s">
        <v>25</v>
      </c>
      <c r="G1618" t="s">
        <v>2391</v>
      </c>
      <c r="H1618" t="s">
        <v>2391</v>
      </c>
    </row>
    <row r="1619" spans="2:8">
      <c r="B1619" t="s">
        <v>2393</v>
      </c>
      <c r="C1619" t="s">
        <v>2352</v>
      </c>
      <c r="D1619" t="s">
        <v>28</v>
      </c>
      <c r="E1619" s="1">
        <v>6</v>
      </c>
      <c r="F1619" t="s">
        <v>25</v>
      </c>
      <c r="G1619" t="s">
        <v>2394</v>
      </c>
      <c r="H1619" t="s">
        <v>2395</v>
      </c>
    </row>
    <row r="1620" spans="2:8">
      <c r="G1620" t="s">
        <v>1086</v>
      </c>
      <c r="H1620" t="s">
        <v>2395</v>
      </c>
    </row>
    <row r="1621" spans="2:8">
      <c r="B1621" t="s">
        <v>2397</v>
      </c>
      <c r="C1621" t="s">
        <v>2352</v>
      </c>
      <c r="D1621" t="s">
        <v>28</v>
      </c>
      <c r="E1621" s="1">
        <v>6</v>
      </c>
      <c r="F1621" t="s">
        <v>25</v>
      </c>
      <c r="G1621" t="s">
        <v>2398</v>
      </c>
      <c r="H1621" t="s">
        <v>2398</v>
      </c>
    </row>
    <row r="1622" spans="2:8">
      <c r="B1622" t="s">
        <v>773</v>
      </c>
      <c r="C1622" t="s">
        <v>1814</v>
      </c>
      <c r="D1622" t="s">
        <v>28</v>
      </c>
      <c r="E1622" s="1">
        <v>6</v>
      </c>
      <c r="F1622" t="s">
        <v>25</v>
      </c>
      <c r="G1622" t="s">
        <v>1312</v>
      </c>
      <c r="H1622" t="s">
        <v>2400</v>
      </c>
    </row>
    <row r="1623" spans="2:8">
      <c r="G1623" t="s">
        <v>151</v>
      </c>
      <c r="H1623" t="s">
        <v>2400</v>
      </c>
    </row>
    <row r="1624" spans="2:8">
      <c r="B1624" t="s">
        <v>2404</v>
      </c>
      <c r="C1624" t="s">
        <v>64</v>
      </c>
      <c r="D1624" t="s">
        <v>28</v>
      </c>
      <c r="E1624" s="1">
        <v>6</v>
      </c>
      <c r="F1624" t="s">
        <v>25</v>
      </c>
      <c r="G1624" t="s">
        <v>2405</v>
      </c>
      <c r="H1624" t="s">
        <v>2405</v>
      </c>
    </row>
    <row r="1625" spans="2:8">
      <c r="B1625" t="s">
        <v>2409</v>
      </c>
      <c r="C1625" t="s">
        <v>1814</v>
      </c>
      <c r="D1625" t="s">
        <v>28</v>
      </c>
      <c r="E1625" s="1">
        <v>6</v>
      </c>
      <c r="F1625" t="s">
        <v>25</v>
      </c>
      <c r="G1625" t="s">
        <v>119</v>
      </c>
      <c r="H1625" t="s">
        <v>2410</v>
      </c>
    </row>
    <row r="1626" spans="2:8">
      <c r="C1626" t="s">
        <v>277</v>
      </c>
      <c r="D1626" t="s">
        <v>28</v>
      </c>
      <c r="E1626" s="1">
        <v>6</v>
      </c>
      <c r="F1626" t="s">
        <v>25</v>
      </c>
      <c r="G1626" t="s">
        <v>1491</v>
      </c>
      <c r="H1626" t="s">
        <v>2410</v>
      </c>
    </row>
    <row r="1627" spans="2:8">
      <c r="B1627" t="s">
        <v>2422</v>
      </c>
      <c r="C1627" t="s">
        <v>1814</v>
      </c>
      <c r="D1627" t="s">
        <v>28</v>
      </c>
      <c r="E1627" s="1">
        <v>6</v>
      </c>
      <c r="F1627" t="s">
        <v>25</v>
      </c>
      <c r="G1627" t="s">
        <v>2423</v>
      </c>
      <c r="H1627" t="s">
        <v>2423</v>
      </c>
    </row>
    <row r="1628" spans="2:8">
      <c r="B1628" t="s">
        <v>2425</v>
      </c>
      <c r="C1628" t="s">
        <v>1814</v>
      </c>
      <c r="D1628" t="s">
        <v>28</v>
      </c>
      <c r="E1628" s="1">
        <v>6</v>
      </c>
      <c r="F1628" t="s">
        <v>25</v>
      </c>
      <c r="G1628" t="s">
        <v>2426</v>
      </c>
      <c r="H1628" t="s">
        <v>2427</v>
      </c>
    </row>
    <row r="1629" spans="2:8">
      <c r="C1629" t="s">
        <v>277</v>
      </c>
      <c r="D1629" t="s">
        <v>28</v>
      </c>
      <c r="E1629" s="1">
        <v>6</v>
      </c>
      <c r="F1629" t="s">
        <v>25</v>
      </c>
      <c r="G1629" t="s">
        <v>2426</v>
      </c>
      <c r="H1629" t="s">
        <v>2427</v>
      </c>
    </row>
    <row r="1630" spans="2:8">
      <c r="B1630" t="s">
        <v>2429</v>
      </c>
      <c r="C1630" t="s">
        <v>64</v>
      </c>
      <c r="D1630" t="s">
        <v>28</v>
      </c>
      <c r="E1630" s="1">
        <v>6</v>
      </c>
      <c r="F1630" t="s">
        <v>25</v>
      </c>
      <c r="G1630" t="s">
        <v>2430</v>
      </c>
      <c r="H1630" t="s">
        <v>2430</v>
      </c>
    </row>
    <row r="1631" spans="2:8">
      <c r="B1631" t="s">
        <v>2432</v>
      </c>
      <c r="C1631" t="s">
        <v>277</v>
      </c>
      <c r="D1631" t="s">
        <v>28</v>
      </c>
      <c r="E1631" s="1">
        <v>6</v>
      </c>
      <c r="F1631" t="s">
        <v>25</v>
      </c>
      <c r="G1631" t="s">
        <v>380</v>
      </c>
      <c r="H1631" t="s">
        <v>380</v>
      </c>
    </row>
    <row r="1632" spans="2:8">
      <c r="B1632" t="s">
        <v>2434</v>
      </c>
      <c r="C1632" t="s">
        <v>64</v>
      </c>
      <c r="D1632" t="s">
        <v>28</v>
      </c>
      <c r="E1632" s="1">
        <v>6</v>
      </c>
      <c r="F1632" t="s">
        <v>25</v>
      </c>
      <c r="G1632" t="s">
        <v>2353</v>
      </c>
      <c r="H1632" t="s">
        <v>2353</v>
      </c>
    </row>
    <row r="1633" spans="2:8">
      <c r="B1633" t="s">
        <v>681</v>
      </c>
      <c r="C1633" t="s">
        <v>1608</v>
      </c>
      <c r="D1633" t="s">
        <v>28</v>
      </c>
      <c r="E1633" s="1">
        <v>6</v>
      </c>
      <c r="F1633" t="s">
        <v>25</v>
      </c>
      <c r="G1633" t="s">
        <v>2436</v>
      </c>
      <c r="H1633" t="s">
        <v>2436</v>
      </c>
    </row>
    <row r="1634" spans="2:8">
      <c r="B1634" t="s">
        <v>2441</v>
      </c>
      <c r="C1634" t="s">
        <v>2442</v>
      </c>
      <c r="D1634" t="s">
        <v>28</v>
      </c>
      <c r="E1634" s="1">
        <v>6</v>
      </c>
      <c r="F1634" t="s">
        <v>25</v>
      </c>
      <c r="G1634" t="s">
        <v>1127</v>
      </c>
      <c r="H1634" t="s">
        <v>1086</v>
      </c>
    </row>
    <row r="1635" spans="2:8">
      <c r="B1635" t="s">
        <v>2446</v>
      </c>
      <c r="C1635" t="s">
        <v>1608</v>
      </c>
      <c r="D1635" t="s">
        <v>28</v>
      </c>
      <c r="E1635" s="1">
        <v>6</v>
      </c>
      <c r="F1635" t="s">
        <v>25</v>
      </c>
      <c r="G1635" t="s">
        <v>842</v>
      </c>
      <c r="H1635" t="s">
        <v>842</v>
      </c>
    </row>
    <row r="1636" spans="2:8">
      <c r="B1636" t="s">
        <v>2448</v>
      </c>
      <c r="C1636" t="s">
        <v>74</v>
      </c>
      <c r="D1636" t="s">
        <v>28</v>
      </c>
      <c r="E1636" s="1">
        <v>6</v>
      </c>
      <c r="F1636" t="s">
        <v>25</v>
      </c>
      <c r="G1636" t="s">
        <v>1528</v>
      </c>
      <c r="H1636" t="s">
        <v>2449</v>
      </c>
    </row>
    <row r="1637" spans="2:8">
      <c r="C1637" t="s">
        <v>82</v>
      </c>
      <c r="D1637" t="s">
        <v>28</v>
      </c>
      <c r="E1637" s="1">
        <v>6</v>
      </c>
      <c r="F1637" t="s">
        <v>25</v>
      </c>
      <c r="G1637" t="s">
        <v>1542</v>
      </c>
      <c r="H1637" t="s">
        <v>2449</v>
      </c>
    </row>
    <row r="1638" spans="2:8">
      <c r="B1638" t="s">
        <v>2455</v>
      </c>
      <c r="C1638" t="s">
        <v>74</v>
      </c>
      <c r="D1638" t="s">
        <v>28</v>
      </c>
      <c r="E1638" s="1">
        <v>6</v>
      </c>
      <c r="F1638" t="s">
        <v>25</v>
      </c>
      <c r="G1638" t="s">
        <v>1327</v>
      </c>
      <c r="H1638" t="s">
        <v>1327</v>
      </c>
    </row>
    <row r="1639" spans="2:8">
      <c r="B1639" t="s">
        <v>267</v>
      </c>
      <c r="C1639" t="s">
        <v>74</v>
      </c>
      <c r="D1639" t="s">
        <v>28</v>
      </c>
      <c r="E1639" s="1">
        <v>6</v>
      </c>
      <c r="F1639" t="s">
        <v>25</v>
      </c>
      <c r="G1639" t="s">
        <v>1079</v>
      </c>
      <c r="H1639" t="s">
        <v>1079</v>
      </c>
    </row>
    <row r="1640" spans="2:8">
      <c r="B1640" t="s">
        <v>2458</v>
      </c>
      <c r="C1640" t="s">
        <v>82</v>
      </c>
      <c r="D1640" t="s">
        <v>28</v>
      </c>
      <c r="E1640" s="1">
        <v>6</v>
      </c>
      <c r="F1640" t="s">
        <v>25</v>
      </c>
      <c r="G1640" t="s">
        <v>2459</v>
      </c>
      <c r="H1640" t="s">
        <v>2459</v>
      </c>
    </row>
    <row r="1641" spans="2:8">
      <c r="B1641" t="s">
        <v>2461</v>
      </c>
      <c r="C1641" t="s">
        <v>1432</v>
      </c>
      <c r="D1641" t="s">
        <v>28</v>
      </c>
      <c r="E1641" s="1">
        <v>6</v>
      </c>
      <c r="F1641" t="s">
        <v>25</v>
      </c>
      <c r="G1641" t="s">
        <v>2464</v>
      </c>
      <c r="H1641" t="s">
        <v>2462</v>
      </c>
    </row>
    <row r="1642" spans="2:8">
      <c r="C1642" t="s">
        <v>74</v>
      </c>
      <c r="D1642" t="s">
        <v>28</v>
      </c>
      <c r="E1642" s="1">
        <v>6</v>
      </c>
      <c r="F1642" t="s">
        <v>25</v>
      </c>
      <c r="G1642" t="s">
        <v>1389</v>
      </c>
      <c r="H1642" t="s">
        <v>2462</v>
      </c>
    </row>
    <row r="1643" spans="2:8">
      <c r="B1643" t="s">
        <v>2467</v>
      </c>
      <c r="C1643" t="s">
        <v>1432</v>
      </c>
      <c r="D1643" t="s">
        <v>28</v>
      </c>
      <c r="E1643" s="1">
        <v>6</v>
      </c>
      <c r="F1643" t="s">
        <v>25</v>
      </c>
      <c r="G1643" t="s">
        <v>2468</v>
      </c>
      <c r="H1643" t="s">
        <v>2468</v>
      </c>
    </row>
    <row r="1644" spans="2:8">
      <c r="B1644" t="s">
        <v>2470</v>
      </c>
      <c r="C1644" t="s">
        <v>1432</v>
      </c>
      <c r="D1644" t="s">
        <v>28</v>
      </c>
      <c r="E1644" s="1">
        <v>6</v>
      </c>
      <c r="F1644" t="s">
        <v>25</v>
      </c>
      <c r="G1644" t="s">
        <v>1595</v>
      </c>
      <c r="H1644" t="s">
        <v>1595</v>
      </c>
    </row>
    <row r="1645" spans="2:8">
      <c r="B1645" t="s">
        <v>2472</v>
      </c>
      <c r="C1645" t="s">
        <v>1432</v>
      </c>
      <c r="D1645" t="s">
        <v>28</v>
      </c>
      <c r="E1645" s="1">
        <v>6</v>
      </c>
      <c r="F1645" t="s">
        <v>25</v>
      </c>
      <c r="G1645" t="s">
        <v>2473</v>
      </c>
      <c r="H1645" t="s">
        <v>2473</v>
      </c>
    </row>
    <row r="1646" spans="2:8">
      <c r="B1646" t="s">
        <v>2475</v>
      </c>
      <c r="C1646" t="s">
        <v>1432</v>
      </c>
      <c r="D1646" t="s">
        <v>28</v>
      </c>
      <c r="E1646" s="1">
        <v>6</v>
      </c>
      <c r="F1646" t="s">
        <v>25</v>
      </c>
      <c r="G1646" t="s">
        <v>2477</v>
      </c>
      <c r="H1646" t="s">
        <v>2477</v>
      </c>
    </row>
    <row r="1647" spans="2:8">
      <c r="B1647" t="s">
        <v>2479</v>
      </c>
      <c r="C1647" t="s">
        <v>1432</v>
      </c>
      <c r="D1647" t="s">
        <v>28</v>
      </c>
      <c r="E1647" s="1">
        <v>6</v>
      </c>
      <c r="F1647" t="s">
        <v>25</v>
      </c>
      <c r="G1647" t="s">
        <v>2480</v>
      </c>
      <c r="H1647" t="s">
        <v>2480</v>
      </c>
    </row>
    <row r="1648" spans="2:8">
      <c r="B1648" t="s">
        <v>2482</v>
      </c>
      <c r="C1648" t="s">
        <v>1432</v>
      </c>
      <c r="D1648" t="s">
        <v>28</v>
      </c>
      <c r="E1648" s="1">
        <v>6</v>
      </c>
      <c r="F1648" t="s">
        <v>25</v>
      </c>
      <c r="G1648" t="s">
        <v>2483</v>
      </c>
      <c r="H1648" t="s">
        <v>2483</v>
      </c>
    </row>
    <row r="1649" spans="2:8">
      <c r="B1649" t="s">
        <v>2485</v>
      </c>
      <c r="C1649" t="s">
        <v>1432</v>
      </c>
      <c r="D1649" t="s">
        <v>28</v>
      </c>
      <c r="E1649" s="1">
        <v>6</v>
      </c>
      <c r="F1649" t="s">
        <v>25</v>
      </c>
      <c r="G1649" t="s">
        <v>2486</v>
      </c>
      <c r="H1649" t="s">
        <v>2486</v>
      </c>
    </row>
    <row r="1650" spans="2:8">
      <c r="B1650" t="s">
        <v>2488</v>
      </c>
      <c r="C1650" t="s">
        <v>1432</v>
      </c>
      <c r="D1650" t="s">
        <v>28</v>
      </c>
      <c r="E1650" s="1">
        <v>6</v>
      </c>
      <c r="F1650" t="s">
        <v>25</v>
      </c>
      <c r="G1650" t="s">
        <v>775</v>
      </c>
      <c r="H1650" t="s">
        <v>775</v>
      </c>
    </row>
    <row r="1651" spans="2:8">
      <c r="B1651" t="s">
        <v>2490</v>
      </c>
      <c r="C1651" t="s">
        <v>1432</v>
      </c>
      <c r="D1651" t="s">
        <v>28</v>
      </c>
      <c r="E1651" s="1">
        <v>6</v>
      </c>
      <c r="F1651" t="s">
        <v>25</v>
      </c>
      <c r="G1651" t="s">
        <v>504</v>
      </c>
      <c r="H1651" t="s">
        <v>504</v>
      </c>
    </row>
    <row r="1652" spans="2:8">
      <c r="B1652" t="s">
        <v>2492</v>
      </c>
      <c r="C1652" t="s">
        <v>785</v>
      </c>
      <c r="D1652" t="s">
        <v>38</v>
      </c>
      <c r="E1652" s="1">
        <v>6</v>
      </c>
      <c r="F1652" t="s">
        <v>25</v>
      </c>
      <c r="G1652" t="s">
        <v>2493</v>
      </c>
      <c r="H1652" t="s">
        <v>2493</v>
      </c>
    </row>
    <row r="1653" spans="2:8">
      <c r="B1653" t="s">
        <v>2497</v>
      </c>
      <c r="C1653" t="s">
        <v>1432</v>
      </c>
      <c r="D1653" t="s">
        <v>38</v>
      </c>
      <c r="E1653" s="1">
        <v>6</v>
      </c>
      <c r="F1653" t="s">
        <v>25</v>
      </c>
      <c r="G1653" t="s">
        <v>2498</v>
      </c>
      <c r="H1653" t="s">
        <v>2499</v>
      </c>
    </row>
    <row r="1654" spans="2:8">
      <c r="B1654" t="s">
        <v>1840</v>
      </c>
      <c r="C1654" t="s">
        <v>1432</v>
      </c>
      <c r="D1654" t="s">
        <v>28</v>
      </c>
      <c r="E1654" s="1">
        <v>6</v>
      </c>
      <c r="F1654" t="s">
        <v>25</v>
      </c>
      <c r="G1654" t="s">
        <v>1312</v>
      </c>
      <c r="H1654" t="s">
        <v>1312</v>
      </c>
    </row>
    <row r="1655" spans="2:8">
      <c r="B1655" t="s">
        <v>2502</v>
      </c>
      <c r="C1655" t="s">
        <v>785</v>
      </c>
      <c r="D1655" t="s">
        <v>28</v>
      </c>
      <c r="E1655" s="1">
        <v>6</v>
      </c>
      <c r="F1655" t="s">
        <v>25</v>
      </c>
      <c r="G1655" t="s">
        <v>1470</v>
      </c>
      <c r="H1655" t="s">
        <v>1470</v>
      </c>
    </row>
    <row r="1656" spans="2:8">
      <c r="B1656" t="s">
        <v>2504</v>
      </c>
      <c r="C1656" t="s">
        <v>785</v>
      </c>
      <c r="D1656" t="s">
        <v>38</v>
      </c>
      <c r="E1656" s="1">
        <v>6</v>
      </c>
      <c r="F1656" t="s">
        <v>25</v>
      </c>
      <c r="G1656" t="s">
        <v>2510</v>
      </c>
      <c r="H1656" t="s">
        <v>2506</v>
      </c>
    </row>
    <row r="1657" spans="2:8">
      <c r="C1657" t="s">
        <v>2511</v>
      </c>
      <c r="D1657" t="s">
        <v>38</v>
      </c>
      <c r="E1657" s="1">
        <v>6</v>
      </c>
      <c r="F1657" t="s">
        <v>25</v>
      </c>
      <c r="G1657" t="s">
        <v>105</v>
      </c>
      <c r="H1657" t="s">
        <v>2506</v>
      </c>
    </row>
    <row r="1658" spans="2:8">
      <c r="C1658" t="s">
        <v>2514</v>
      </c>
      <c r="D1658" t="s">
        <v>38</v>
      </c>
      <c r="E1658" s="1">
        <v>6</v>
      </c>
      <c r="F1658" t="s">
        <v>25</v>
      </c>
      <c r="G1658" t="s">
        <v>2515</v>
      </c>
      <c r="H1658" t="s">
        <v>2506</v>
      </c>
    </row>
    <row r="1659" spans="2:8">
      <c r="G1659" t="s">
        <v>984</v>
      </c>
      <c r="H1659" t="s">
        <v>2506</v>
      </c>
    </row>
    <row r="1660" spans="2:8">
      <c r="C1660" t="s">
        <v>1432</v>
      </c>
      <c r="D1660" t="s">
        <v>38</v>
      </c>
      <c r="E1660" s="1">
        <v>6</v>
      </c>
      <c r="F1660" t="s">
        <v>25</v>
      </c>
      <c r="G1660" t="s">
        <v>2508</v>
      </c>
      <c r="H1660" t="s">
        <v>2506</v>
      </c>
    </row>
    <row r="1661" spans="2:8">
      <c r="G1661" t="s">
        <v>2509</v>
      </c>
      <c r="H1661" t="s">
        <v>2506</v>
      </c>
    </row>
    <row r="1662" spans="2:8">
      <c r="C1662" t="s">
        <v>82</v>
      </c>
      <c r="D1662" t="s">
        <v>38</v>
      </c>
      <c r="E1662" s="1">
        <v>6</v>
      </c>
      <c r="F1662" t="s">
        <v>25</v>
      </c>
      <c r="G1662" t="s">
        <v>2505</v>
      </c>
      <c r="H1662" t="s">
        <v>2506</v>
      </c>
    </row>
    <row r="1663" spans="2:8">
      <c r="B1663" t="s">
        <v>2518</v>
      </c>
      <c r="C1663" t="s">
        <v>1432</v>
      </c>
      <c r="D1663" t="s">
        <v>28</v>
      </c>
      <c r="E1663" s="1">
        <v>6</v>
      </c>
      <c r="F1663" t="s">
        <v>25</v>
      </c>
      <c r="G1663" t="s">
        <v>2519</v>
      </c>
      <c r="H1663" t="s">
        <v>2519</v>
      </c>
    </row>
    <row r="1664" spans="2:8">
      <c r="B1664" t="s">
        <v>2521</v>
      </c>
      <c r="C1664" t="s">
        <v>82</v>
      </c>
      <c r="D1664" t="s">
        <v>28</v>
      </c>
      <c r="E1664" s="1">
        <v>6</v>
      </c>
      <c r="F1664" t="s">
        <v>25</v>
      </c>
      <c r="G1664" t="s">
        <v>2522</v>
      </c>
      <c r="H1664" t="s">
        <v>2522</v>
      </c>
    </row>
    <row r="1665" spans="2:8">
      <c r="B1665" t="s">
        <v>3867</v>
      </c>
      <c r="C1665" t="s">
        <v>690</v>
      </c>
      <c r="D1665" t="s">
        <v>28</v>
      </c>
      <c r="E1665" s="1">
        <v>10</v>
      </c>
      <c r="F1665" t="s">
        <v>25</v>
      </c>
      <c r="G1665" t="s">
        <v>1924</v>
      </c>
      <c r="H1665" t="s">
        <v>1924</v>
      </c>
    </row>
    <row r="1666" spans="2:8">
      <c r="B1666" t="s">
        <v>2524</v>
      </c>
      <c r="C1666" t="s">
        <v>2525</v>
      </c>
      <c r="D1666" t="s">
        <v>28</v>
      </c>
      <c r="E1666" s="1">
        <v>6</v>
      </c>
      <c r="F1666" t="s">
        <v>25</v>
      </c>
      <c r="G1666" t="s">
        <v>2526</v>
      </c>
      <c r="H1666" t="s">
        <v>2526</v>
      </c>
    </row>
    <row r="1667" spans="2:8">
      <c r="B1667" t="s">
        <v>2530</v>
      </c>
      <c r="C1667" t="s">
        <v>2531</v>
      </c>
      <c r="D1667" t="s">
        <v>28</v>
      </c>
      <c r="E1667" s="1">
        <v>6</v>
      </c>
      <c r="F1667" t="s">
        <v>25</v>
      </c>
      <c r="G1667" t="s">
        <v>2532</v>
      </c>
      <c r="H1667" t="s">
        <v>2532</v>
      </c>
    </row>
    <row r="1668" spans="2:8">
      <c r="B1668" t="s">
        <v>2541</v>
      </c>
      <c r="C1668" t="s">
        <v>2525</v>
      </c>
      <c r="D1668" t="s">
        <v>28</v>
      </c>
      <c r="E1668" s="1">
        <v>6</v>
      </c>
      <c r="F1668" t="s">
        <v>25</v>
      </c>
      <c r="G1668" t="s">
        <v>2542</v>
      </c>
      <c r="H1668" t="s">
        <v>2542</v>
      </c>
    </row>
    <row r="1669" spans="2:8">
      <c r="B1669" t="s">
        <v>2544</v>
      </c>
      <c r="C1669" t="s">
        <v>2531</v>
      </c>
      <c r="D1669" t="s">
        <v>28</v>
      </c>
      <c r="E1669" s="1">
        <v>6</v>
      </c>
      <c r="F1669" t="s">
        <v>25</v>
      </c>
      <c r="G1669" t="s">
        <v>2545</v>
      </c>
      <c r="H1669" t="s">
        <v>2545</v>
      </c>
    </row>
    <row r="1670" spans="2:8">
      <c r="B1670" t="s">
        <v>2547</v>
      </c>
      <c r="C1670" t="s">
        <v>2531</v>
      </c>
      <c r="D1670" t="s">
        <v>38</v>
      </c>
      <c r="E1670" s="1">
        <v>6</v>
      </c>
      <c r="F1670" t="s">
        <v>25</v>
      </c>
      <c r="G1670" t="s">
        <v>2548</v>
      </c>
      <c r="H1670" t="s">
        <v>2548</v>
      </c>
    </row>
    <row r="1671" spans="2:8">
      <c r="B1671" t="s">
        <v>2550</v>
      </c>
      <c r="C1671" t="s">
        <v>785</v>
      </c>
      <c r="D1671" t="s">
        <v>28</v>
      </c>
      <c r="E1671" s="1">
        <v>6</v>
      </c>
      <c r="F1671" t="s">
        <v>25</v>
      </c>
      <c r="G1671" t="s">
        <v>2551</v>
      </c>
      <c r="H1671" t="s">
        <v>2551</v>
      </c>
    </row>
    <row r="1672" spans="2:8">
      <c r="B1672" t="s">
        <v>1833</v>
      </c>
      <c r="C1672" t="s">
        <v>785</v>
      </c>
      <c r="D1672" t="s">
        <v>28</v>
      </c>
      <c r="E1672" s="1">
        <v>6</v>
      </c>
      <c r="F1672" t="s">
        <v>25</v>
      </c>
      <c r="G1672" t="s">
        <v>1371</v>
      </c>
      <c r="H1672" t="s">
        <v>1371</v>
      </c>
    </row>
    <row r="1673" spans="2:8">
      <c r="B1673" t="s">
        <v>2554</v>
      </c>
      <c r="C1673" t="s">
        <v>1078</v>
      </c>
      <c r="D1673" t="s">
        <v>28</v>
      </c>
      <c r="E1673" s="1">
        <v>6</v>
      </c>
      <c r="F1673" t="s">
        <v>25</v>
      </c>
      <c r="G1673" t="s">
        <v>2555</v>
      </c>
      <c r="H1673" t="s">
        <v>2555</v>
      </c>
    </row>
    <row r="1674" spans="2:8">
      <c r="B1674" t="s">
        <v>2557</v>
      </c>
      <c r="C1674" t="s">
        <v>1608</v>
      </c>
      <c r="D1674" t="s">
        <v>28</v>
      </c>
      <c r="E1674" s="1">
        <v>6</v>
      </c>
      <c r="F1674" t="s">
        <v>25</v>
      </c>
      <c r="G1674" t="s">
        <v>2558</v>
      </c>
      <c r="H1674" t="s">
        <v>2558</v>
      </c>
    </row>
    <row r="1675" spans="2:8">
      <c r="B1675" t="s">
        <v>2560</v>
      </c>
      <c r="C1675" t="s">
        <v>2561</v>
      </c>
      <c r="D1675" t="s">
        <v>28</v>
      </c>
      <c r="E1675" s="1">
        <v>6</v>
      </c>
      <c r="F1675" t="s">
        <v>25</v>
      </c>
      <c r="G1675" t="s">
        <v>2563</v>
      </c>
      <c r="H1675" t="s">
        <v>2564</v>
      </c>
    </row>
    <row r="1676" spans="2:8">
      <c r="B1676" t="s">
        <v>2568</v>
      </c>
      <c r="C1676" t="s">
        <v>2561</v>
      </c>
      <c r="D1676" t="s">
        <v>28</v>
      </c>
      <c r="E1676" s="1">
        <v>6</v>
      </c>
      <c r="F1676" t="s">
        <v>25</v>
      </c>
      <c r="G1676" t="s">
        <v>2569</v>
      </c>
      <c r="H1676" t="s">
        <v>2569</v>
      </c>
    </row>
    <row r="1677" spans="2:8">
      <c r="B1677" t="s">
        <v>2571</v>
      </c>
      <c r="C1677" t="s">
        <v>617</v>
      </c>
      <c r="D1677" t="s">
        <v>28</v>
      </c>
      <c r="E1677" s="1">
        <v>6</v>
      </c>
      <c r="F1677" t="s">
        <v>25</v>
      </c>
      <c r="G1677" t="s">
        <v>2572</v>
      </c>
      <c r="H1677" t="s">
        <v>2572</v>
      </c>
    </row>
    <row r="1678" spans="2:8">
      <c r="B1678" t="s">
        <v>2576</v>
      </c>
      <c r="C1678" t="s">
        <v>2577</v>
      </c>
      <c r="D1678" t="s">
        <v>28</v>
      </c>
      <c r="E1678" s="1">
        <v>6</v>
      </c>
      <c r="F1678" t="s">
        <v>25</v>
      </c>
      <c r="G1678" t="s">
        <v>2578</v>
      </c>
      <c r="H1678" t="s">
        <v>2578</v>
      </c>
    </row>
    <row r="1679" spans="2:8">
      <c r="B1679" t="s">
        <v>2586</v>
      </c>
      <c r="C1679" t="s">
        <v>2561</v>
      </c>
      <c r="D1679" t="s">
        <v>28</v>
      </c>
      <c r="E1679" s="1">
        <v>6</v>
      </c>
      <c r="F1679" t="s">
        <v>25</v>
      </c>
      <c r="G1679" t="s">
        <v>1674</v>
      </c>
      <c r="H1679" t="s">
        <v>1674</v>
      </c>
    </row>
    <row r="1680" spans="2:8">
      <c r="B1680" t="s">
        <v>2177</v>
      </c>
      <c r="C1680" t="s">
        <v>2561</v>
      </c>
      <c r="D1680" t="s">
        <v>28</v>
      </c>
      <c r="E1680" s="1">
        <v>6</v>
      </c>
      <c r="F1680" t="s">
        <v>25</v>
      </c>
      <c r="G1680" t="s">
        <v>1294</v>
      </c>
      <c r="H1680" t="s">
        <v>1294</v>
      </c>
    </row>
    <row r="1681" spans="2:8">
      <c r="B1681" t="s">
        <v>2589</v>
      </c>
      <c r="C1681" t="s">
        <v>617</v>
      </c>
      <c r="D1681" t="s">
        <v>28</v>
      </c>
      <c r="E1681" s="1">
        <v>6</v>
      </c>
      <c r="F1681" t="s">
        <v>25</v>
      </c>
      <c r="G1681" t="s">
        <v>1823</v>
      </c>
      <c r="H1681" t="s">
        <v>1823</v>
      </c>
    </row>
    <row r="1682" spans="2:8">
      <c r="B1682" t="s">
        <v>2591</v>
      </c>
      <c r="C1682" t="s">
        <v>2577</v>
      </c>
      <c r="D1682" t="s">
        <v>28</v>
      </c>
      <c r="E1682" s="1">
        <v>6</v>
      </c>
      <c r="F1682" t="s">
        <v>25</v>
      </c>
      <c r="G1682" t="s">
        <v>2592</v>
      </c>
      <c r="H1682" t="s">
        <v>2593</v>
      </c>
    </row>
    <row r="1683" spans="2:8">
      <c r="C1683" t="s">
        <v>2595</v>
      </c>
      <c r="D1683" t="s">
        <v>28</v>
      </c>
      <c r="E1683" s="1">
        <v>6</v>
      </c>
      <c r="F1683" t="s">
        <v>25</v>
      </c>
      <c r="G1683" t="s">
        <v>2596</v>
      </c>
      <c r="H1683" t="s">
        <v>2593</v>
      </c>
    </row>
    <row r="1684" spans="2:8">
      <c r="B1684" t="s">
        <v>2599</v>
      </c>
      <c r="C1684" t="s">
        <v>2606</v>
      </c>
      <c r="D1684" t="s">
        <v>38</v>
      </c>
      <c r="E1684" s="1">
        <v>6</v>
      </c>
      <c r="F1684" t="s">
        <v>25</v>
      </c>
      <c r="G1684" t="s">
        <v>259</v>
      </c>
      <c r="H1684" t="s">
        <v>2602</v>
      </c>
    </row>
    <row r="1685" spans="2:8">
      <c r="C1685" t="s">
        <v>2600</v>
      </c>
      <c r="D1685" t="s">
        <v>38</v>
      </c>
      <c r="E1685" s="1">
        <v>6</v>
      </c>
      <c r="F1685" t="s">
        <v>25</v>
      </c>
      <c r="G1685" t="s">
        <v>2601</v>
      </c>
      <c r="H1685" t="s">
        <v>2602</v>
      </c>
    </row>
    <row r="1686" spans="2:8">
      <c r="B1686" t="s">
        <v>2609</v>
      </c>
      <c r="C1686" t="s">
        <v>2600</v>
      </c>
      <c r="D1686" t="s">
        <v>28</v>
      </c>
      <c r="E1686" s="1">
        <v>6</v>
      </c>
      <c r="F1686" t="s">
        <v>25</v>
      </c>
      <c r="G1686" t="s">
        <v>2610</v>
      </c>
      <c r="H1686" t="s">
        <v>2610</v>
      </c>
    </row>
    <row r="1687" spans="2:8">
      <c r="B1687" t="s">
        <v>2612</v>
      </c>
      <c r="C1687" t="s">
        <v>2561</v>
      </c>
      <c r="D1687" t="s">
        <v>28</v>
      </c>
      <c r="E1687" s="1">
        <v>6</v>
      </c>
      <c r="F1687" t="s">
        <v>25</v>
      </c>
      <c r="G1687" t="s">
        <v>2302</v>
      </c>
      <c r="H1687" t="s">
        <v>2302</v>
      </c>
    </row>
    <row r="1688" spans="2:8">
      <c r="B1688" t="s">
        <v>2614</v>
      </c>
      <c r="C1688" t="s">
        <v>2600</v>
      </c>
      <c r="D1688" t="s">
        <v>28</v>
      </c>
      <c r="E1688" s="1">
        <v>6</v>
      </c>
      <c r="F1688" t="s">
        <v>25</v>
      </c>
      <c r="G1688" t="s">
        <v>713</v>
      </c>
      <c r="H1688" t="s">
        <v>713</v>
      </c>
    </row>
    <row r="1689" spans="2:8">
      <c r="B1689" t="s">
        <v>2616</v>
      </c>
      <c r="C1689" t="s">
        <v>2617</v>
      </c>
      <c r="D1689" t="s">
        <v>28</v>
      </c>
      <c r="E1689" s="1">
        <v>6</v>
      </c>
      <c r="F1689" t="s">
        <v>25</v>
      </c>
      <c r="G1689" t="s">
        <v>366</v>
      </c>
      <c r="H1689" t="s">
        <v>366</v>
      </c>
    </row>
    <row r="1690" spans="2:8">
      <c r="B1690" t="s">
        <v>2621</v>
      </c>
      <c r="C1690" t="s">
        <v>2617</v>
      </c>
      <c r="D1690" t="s">
        <v>28</v>
      </c>
      <c r="E1690" s="1">
        <v>6</v>
      </c>
      <c r="F1690" t="s">
        <v>25</v>
      </c>
      <c r="G1690" t="s">
        <v>98</v>
      </c>
      <c r="H1690" t="s">
        <v>98</v>
      </c>
    </row>
    <row r="1691" spans="2:8">
      <c r="B1691" t="s">
        <v>2623</v>
      </c>
      <c r="C1691" t="s">
        <v>2617</v>
      </c>
      <c r="D1691" t="s">
        <v>28</v>
      </c>
      <c r="E1691" s="1">
        <v>6</v>
      </c>
      <c r="F1691" t="s">
        <v>25</v>
      </c>
      <c r="G1691" t="s">
        <v>2624</v>
      </c>
      <c r="H1691" t="s">
        <v>2624</v>
      </c>
    </row>
    <row r="1692" spans="2:8">
      <c r="B1692" t="s">
        <v>196</v>
      </c>
      <c r="C1692" t="s">
        <v>2617</v>
      </c>
      <c r="D1692" t="s">
        <v>28</v>
      </c>
      <c r="E1692" s="1">
        <v>6</v>
      </c>
      <c r="F1692" t="s">
        <v>25</v>
      </c>
      <c r="G1692" t="s">
        <v>2626</v>
      </c>
      <c r="H1692" t="s">
        <v>2626</v>
      </c>
    </row>
    <row r="1693" spans="2:8">
      <c r="B1693" t="s">
        <v>2628</v>
      </c>
      <c r="C1693" t="s">
        <v>2617</v>
      </c>
      <c r="D1693" t="s">
        <v>28</v>
      </c>
      <c r="E1693" s="1">
        <v>6</v>
      </c>
      <c r="F1693" t="s">
        <v>25</v>
      </c>
      <c r="G1693" t="s">
        <v>2629</v>
      </c>
      <c r="H1693" t="s">
        <v>2629</v>
      </c>
    </row>
    <row r="1694" spans="2:8">
      <c r="B1694" t="s">
        <v>2631</v>
      </c>
      <c r="C1694" t="s">
        <v>2617</v>
      </c>
      <c r="D1694" t="s">
        <v>28</v>
      </c>
      <c r="E1694" s="1">
        <v>6</v>
      </c>
      <c r="F1694" t="s">
        <v>25</v>
      </c>
      <c r="G1694" t="s">
        <v>1253</v>
      </c>
      <c r="H1694" t="s">
        <v>1253</v>
      </c>
    </row>
    <row r="1695" spans="2:8">
      <c r="B1695" t="s">
        <v>2932</v>
      </c>
      <c r="C1695" t="s">
        <v>2933</v>
      </c>
      <c r="D1695" t="s">
        <v>38</v>
      </c>
      <c r="E1695" s="1">
        <v>7</v>
      </c>
      <c r="F1695" t="s">
        <v>25</v>
      </c>
      <c r="G1695" t="s">
        <v>2934</v>
      </c>
      <c r="H1695" t="s">
        <v>2934</v>
      </c>
    </row>
    <row r="1696" spans="2:8">
      <c r="B1696" t="s">
        <v>2938</v>
      </c>
      <c r="C1696" t="s">
        <v>2896</v>
      </c>
      <c r="D1696" t="s">
        <v>28</v>
      </c>
      <c r="E1696" s="1">
        <v>7</v>
      </c>
      <c r="F1696" t="s">
        <v>25</v>
      </c>
      <c r="G1696" t="s">
        <v>2939</v>
      </c>
      <c r="H1696" t="s">
        <v>2939</v>
      </c>
    </row>
    <row r="1697" spans="2:8">
      <c r="B1697" t="s">
        <v>2941</v>
      </c>
      <c r="C1697" t="s">
        <v>2933</v>
      </c>
      <c r="D1697" t="s">
        <v>28</v>
      </c>
      <c r="E1697" s="1">
        <v>7</v>
      </c>
      <c r="F1697" t="s">
        <v>25</v>
      </c>
      <c r="G1697" t="s">
        <v>1428</v>
      </c>
      <c r="H1697" t="s">
        <v>2942</v>
      </c>
    </row>
    <row r="1698" spans="2:8">
      <c r="C1698" t="s">
        <v>349</v>
      </c>
      <c r="D1698" t="s">
        <v>28</v>
      </c>
      <c r="E1698" s="1">
        <v>7</v>
      </c>
      <c r="F1698" t="s">
        <v>25</v>
      </c>
      <c r="G1698" t="s">
        <v>2944</v>
      </c>
      <c r="H1698" t="s">
        <v>2942</v>
      </c>
    </row>
    <row r="1699" spans="2:8">
      <c r="B1699" t="s">
        <v>2947</v>
      </c>
      <c r="C1699" t="s">
        <v>1491</v>
      </c>
      <c r="D1699" t="s">
        <v>28</v>
      </c>
      <c r="E1699" s="1">
        <v>7</v>
      </c>
      <c r="F1699" t="s">
        <v>25</v>
      </c>
      <c r="G1699" t="s">
        <v>2948</v>
      </c>
      <c r="H1699" t="s">
        <v>2948</v>
      </c>
    </row>
    <row r="1700" spans="2:8">
      <c r="B1700" t="s">
        <v>3165</v>
      </c>
      <c r="C1700" t="s">
        <v>3174</v>
      </c>
      <c r="D1700" t="s">
        <v>28</v>
      </c>
      <c r="E1700" s="1">
        <v>8</v>
      </c>
      <c r="F1700" t="s">
        <v>25</v>
      </c>
      <c r="G1700" t="s">
        <v>1692</v>
      </c>
      <c r="H1700" t="s">
        <v>3167</v>
      </c>
    </row>
    <row r="1701" spans="2:8">
      <c r="C1701" t="s">
        <v>3166</v>
      </c>
      <c r="D1701" t="s">
        <v>28</v>
      </c>
      <c r="E1701" s="1">
        <v>8</v>
      </c>
      <c r="F1701" t="s">
        <v>25</v>
      </c>
      <c r="G1701" t="s">
        <v>1981</v>
      </c>
      <c r="H1701" t="s">
        <v>3167</v>
      </c>
    </row>
    <row r="1702" spans="2:8">
      <c r="B1702" t="s">
        <v>3176</v>
      </c>
      <c r="C1702" t="s">
        <v>3177</v>
      </c>
      <c r="D1702" t="s">
        <v>28</v>
      </c>
      <c r="E1702" s="1">
        <v>8</v>
      </c>
      <c r="F1702" t="s">
        <v>25</v>
      </c>
      <c r="G1702" t="s">
        <v>3178</v>
      </c>
      <c r="H1702" t="s">
        <v>3178</v>
      </c>
    </row>
    <row r="1703" spans="2:8">
      <c r="B1703" t="s">
        <v>2952</v>
      </c>
      <c r="C1703" t="s">
        <v>2865</v>
      </c>
      <c r="D1703" t="s">
        <v>28</v>
      </c>
      <c r="E1703" s="1">
        <v>8</v>
      </c>
      <c r="F1703" t="s">
        <v>25</v>
      </c>
      <c r="G1703" t="s">
        <v>2394</v>
      </c>
      <c r="H1703" t="s">
        <v>2394</v>
      </c>
    </row>
    <row r="1704" spans="2:8">
      <c r="B1704" t="s">
        <v>2653</v>
      </c>
      <c r="C1704" t="s">
        <v>2596</v>
      </c>
      <c r="D1704" t="s">
        <v>28</v>
      </c>
      <c r="E1704" s="1">
        <v>8</v>
      </c>
      <c r="F1704" t="s">
        <v>25</v>
      </c>
      <c r="G1704" t="s">
        <v>2426</v>
      </c>
      <c r="H1704" t="s">
        <v>2426</v>
      </c>
    </row>
    <row r="1705" spans="2:8">
      <c r="B1705" t="s">
        <v>1253</v>
      </c>
      <c r="C1705" t="s">
        <v>1089</v>
      </c>
      <c r="D1705" t="s">
        <v>28</v>
      </c>
      <c r="E1705" s="1">
        <v>8</v>
      </c>
      <c r="F1705" t="s">
        <v>25</v>
      </c>
      <c r="G1705" t="s">
        <v>1126</v>
      </c>
      <c r="H1705" t="s">
        <v>1126</v>
      </c>
    </row>
    <row r="1706" spans="2:8">
      <c r="B1706" t="s">
        <v>437</v>
      </c>
      <c r="C1706" t="s">
        <v>1089</v>
      </c>
      <c r="D1706" t="s">
        <v>28</v>
      </c>
      <c r="E1706" s="1">
        <v>8</v>
      </c>
      <c r="F1706" t="s">
        <v>25</v>
      </c>
      <c r="G1706" t="s">
        <v>1781</v>
      </c>
      <c r="H1706" t="s">
        <v>1781</v>
      </c>
    </row>
    <row r="1707" spans="2:8">
      <c r="B1707" t="s">
        <v>2972</v>
      </c>
      <c r="C1707" t="s">
        <v>2973</v>
      </c>
      <c r="D1707" t="s">
        <v>28</v>
      </c>
      <c r="E1707" s="1">
        <v>8</v>
      </c>
      <c r="F1707" t="s">
        <v>25</v>
      </c>
      <c r="G1707" t="s">
        <v>2974</v>
      </c>
      <c r="H1707" t="s">
        <v>2974</v>
      </c>
    </row>
    <row r="1708" spans="2:8">
      <c r="B1708" t="s">
        <v>2978</v>
      </c>
      <c r="C1708" t="s">
        <v>2973</v>
      </c>
      <c r="D1708" t="s">
        <v>28</v>
      </c>
      <c r="E1708" s="1">
        <v>8</v>
      </c>
      <c r="F1708" t="s">
        <v>25</v>
      </c>
      <c r="G1708" t="s">
        <v>1755</v>
      </c>
      <c r="H1708" t="s">
        <v>512</v>
      </c>
    </row>
    <row r="1709" spans="2:8">
      <c r="C1709" t="s">
        <v>2980</v>
      </c>
      <c r="D1709" t="s">
        <v>28</v>
      </c>
      <c r="E1709" s="1">
        <v>8</v>
      </c>
      <c r="F1709" t="s">
        <v>25</v>
      </c>
      <c r="G1709" t="s">
        <v>2981</v>
      </c>
      <c r="H1709" t="s">
        <v>512</v>
      </c>
    </row>
    <row r="1710" spans="2:8">
      <c r="B1710" t="s">
        <v>443</v>
      </c>
      <c r="C1710" t="s">
        <v>2980</v>
      </c>
      <c r="D1710" t="s">
        <v>28</v>
      </c>
      <c r="E1710" s="1">
        <v>8</v>
      </c>
      <c r="F1710" t="s">
        <v>25</v>
      </c>
      <c r="G1710" t="s">
        <v>2984</v>
      </c>
      <c r="H1710" t="s">
        <v>2984</v>
      </c>
    </row>
    <row r="1711" spans="2:8">
      <c r="B1711" t="s">
        <v>452</v>
      </c>
      <c r="C1711" t="s">
        <v>232</v>
      </c>
      <c r="D1711" t="s">
        <v>28</v>
      </c>
      <c r="E1711" s="1">
        <v>8</v>
      </c>
      <c r="F1711" t="s">
        <v>25</v>
      </c>
      <c r="G1711" t="s">
        <v>753</v>
      </c>
      <c r="H1711" t="s">
        <v>753</v>
      </c>
    </row>
    <row r="1712" spans="2:8">
      <c r="B1712" t="s">
        <v>460</v>
      </c>
      <c r="C1712" t="s">
        <v>1464</v>
      </c>
      <c r="D1712" t="s">
        <v>28</v>
      </c>
      <c r="E1712" s="1">
        <v>8</v>
      </c>
      <c r="F1712" t="s">
        <v>25</v>
      </c>
      <c r="G1712" t="s">
        <v>2989</v>
      </c>
      <c r="H1712" t="s">
        <v>2990</v>
      </c>
    </row>
    <row r="1713" spans="2:8">
      <c r="C1713" t="s">
        <v>232</v>
      </c>
      <c r="D1713" t="s">
        <v>28</v>
      </c>
      <c r="E1713" s="1">
        <v>8</v>
      </c>
      <c r="F1713" t="s">
        <v>25</v>
      </c>
      <c r="G1713" t="s">
        <v>2989</v>
      </c>
      <c r="H1713" t="s">
        <v>2990</v>
      </c>
    </row>
    <row r="1714" spans="2:8">
      <c r="C1714" t="s">
        <v>1255</v>
      </c>
      <c r="D1714" t="s">
        <v>28</v>
      </c>
      <c r="E1714" s="1">
        <v>8</v>
      </c>
      <c r="F1714" t="s">
        <v>25</v>
      </c>
      <c r="G1714" t="s">
        <v>2994</v>
      </c>
      <c r="H1714" t="s">
        <v>2990</v>
      </c>
    </row>
    <row r="1715" spans="2:8">
      <c r="B1715" t="s">
        <v>464</v>
      </c>
      <c r="C1715" t="s">
        <v>1464</v>
      </c>
      <c r="D1715" t="s">
        <v>28</v>
      </c>
      <c r="E1715" s="1">
        <v>8</v>
      </c>
      <c r="F1715" t="s">
        <v>25</v>
      </c>
      <c r="G1715" t="s">
        <v>2997</v>
      </c>
      <c r="H1715" t="s">
        <v>2426</v>
      </c>
    </row>
    <row r="1716" spans="2:8">
      <c r="C1716" t="s">
        <v>232</v>
      </c>
      <c r="D1716" t="s">
        <v>28</v>
      </c>
      <c r="E1716" s="1">
        <v>8</v>
      </c>
      <c r="F1716" t="s">
        <v>25</v>
      </c>
      <c r="G1716" t="s">
        <v>940</v>
      </c>
      <c r="H1716" t="s">
        <v>2426</v>
      </c>
    </row>
    <row r="1717" spans="2:8">
      <c r="C1717" t="s">
        <v>1255</v>
      </c>
      <c r="D1717" t="s">
        <v>28</v>
      </c>
      <c r="E1717" s="1">
        <v>8</v>
      </c>
      <c r="F1717" t="s">
        <v>25</v>
      </c>
      <c r="G1717" t="s">
        <v>2999</v>
      </c>
      <c r="H1717" t="s">
        <v>2426</v>
      </c>
    </row>
    <row r="1718" spans="2:8">
      <c r="B1718" t="s">
        <v>2040</v>
      </c>
      <c r="C1718" t="s">
        <v>2150</v>
      </c>
      <c r="D1718" t="s">
        <v>28</v>
      </c>
      <c r="E1718" s="1">
        <v>8</v>
      </c>
      <c r="F1718" t="s">
        <v>25</v>
      </c>
      <c r="G1718" t="s">
        <v>3000</v>
      </c>
      <c r="H1718" t="s">
        <v>3000</v>
      </c>
    </row>
    <row r="1719" spans="2:8">
      <c r="B1719" t="s">
        <v>3003</v>
      </c>
      <c r="C1719" t="s">
        <v>1089</v>
      </c>
      <c r="D1719" t="s">
        <v>28</v>
      </c>
      <c r="E1719" s="1">
        <v>8</v>
      </c>
      <c r="F1719" t="s">
        <v>25</v>
      </c>
      <c r="G1719" t="s">
        <v>2887</v>
      </c>
      <c r="H1719" t="s">
        <v>2887</v>
      </c>
    </row>
    <row r="1720" spans="2:8">
      <c r="B1720" t="s">
        <v>3005</v>
      </c>
      <c r="C1720" t="s">
        <v>1337</v>
      </c>
      <c r="D1720" t="s">
        <v>28</v>
      </c>
      <c r="E1720" s="1">
        <v>8</v>
      </c>
      <c r="F1720" t="s">
        <v>25</v>
      </c>
      <c r="G1720" t="s">
        <v>3006</v>
      </c>
      <c r="H1720" t="s">
        <v>3006</v>
      </c>
    </row>
    <row r="1721" spans="2:8">
      <c r="B1721" t="s">
        <v>3010</v>
      </c>
      <c r="C1721" t="s">
        <v>3005</v>
      </c>
      <c r="D1721" t="s">
        <v>28</v>
      </c>
      <c r="E1721" s="1">
        <v>8</v>
      </c>
      <c r="F1721" t="s">
        <v>25</v>
      </c>
      <c r="G1721" t="s">
        <v>3011</v>
      </c>
      <c r="H1721" t="s">
        <v>3011</v>
      </c>
    </row>
    <row r="1722" spans="2:8">
      <c r="B1722" t="s">
        <v>3015</v>
      </c>
      <c r="C1722" t="s">
        <v>3020</v>
      </c>
      <c r="D1722" t="s">
        <v>28</v>
      </c>
      <c r="E1722" s="1">
        <v>8</v>
      </c>
      <c r="F1722" t="s">
        <v>25</v>
      </c>
      <c r="G1722" t="s">
        <v>3021</v>
      </c>
      <c r="H1722" t="s">
        <v>3016</v>
      </c>
    </row>
    <row r="1723" spans="2:8">
      <c r="C1723" t="s">
        <v>787</v>
      </c>
      <c r="D1723" t="s">
        <v>28</v>
      </c>
      <c r="E1723" s="1">
        <v>8</v>
      </c>
      <c r="F1723" t="s">
        <v>25</v>
      </c>
      <c r="G1723" t="s">
        <v>2522</v>
      </c>
      <c r="H1723" t="s">
        <v>3016</v>
      </c>
    </row>
    <row r="1724" spans="2:8">
      <c r="B1724" t="s">
        <v>3024</v>
      </c>
      <c r="C1724" t="s">
        <v>2973</v>
      </c>
      <c r="D1724" t="s">
        <v>28</v>
      </c>
      <c r="E1724" s="1">
        <v>8</v>
      </c>
      <c r="F1724" t="s">
        <v>25</v>
      </c>
      <c r="G1724" t="s">
        <v>1851</v>
      </c>
      <c r="H1724" t="s">
        <v>1851</v>
      </c>
    </row>
    <row r="1725" spans="2:8">
      <c r="B1725" t="s">
        <v>4030</v>
      </c>
      <c r="C1725" t="s">
        <v>4029</v>
      </c>
      <c r="D1725" t="s">
        <v>28</v>
      </c>
      <c r="E1725" s="1">
        <v>11</v>
      </c>
      <c r="F1725" t="s">
        <v>25</v>
      </c>
      <c r="G1725" t="s">
        <v>731</v>
      </c>
      <c r="H1725" t="s">
        <v>731</v>
      </c>
    </row>
    <row r="1726" spans="2:8">
      <c r="B1726" t="s">
        <v>4032</v>
      </c>
      <c r="C1726" t="s">
        <v>4029</v>
      </c>
      <c r="D1726" t="s">
        <v>28</v>
      </c>
      <c r="E1726" s="1">
        <v>11</v>
      </c>
      <c r="F1726" t="s">
        <v>25</v>
      </c>
      <c r="G1726" t="s">
        <v>918</v>
      </c>
      <c r="H1726" t="s">
        <v>918</v>
      </c>
    </row>
    <row r="1727" spans="2:8">
      <c r="B1727" t="s">
        <v>3498</v>
      </c>
      <c r="C1727" t="s">
        <v>4029</v>
      </c>
      <c r="D1727" t="s">
        <v>28</v>
      </c>
      <c r="E1727" s="1">
        <v>11</v>
      </c>
      <c r="F1727" t="s">
        <v>25</v>
      </c>
      <c r="G1727" t="s">
        <v>928</v>
      </c>
      <c r="H1727" t="s">
        <v>928</v>
      </c>
    </row>
    <row r="1728" spans="2:8">
      <c r="B1728" t="s">
        <v>3026</v>
      </c>
      <c r="C1728" t="s">
        <v>1911</v>
      </c>
      <c r="D1728" t="s">
        <v>28</v>
      </c>
      <c r="E1728" s="1">
        <v>8</v>
      </c>
      <c r="F1728" t="s">
        <v>25</v>
      </c>
      <c r="G1728" t="s">
        <v>3027</v>
      </c>
      <c r="H1728" t="s">
        <v>3027</v>
      </c>
    </row>
    <row r="1729" spans="2:8">
      <c r="B1729" t="s">
        <v>4035</v>
      </c>
      <c r="C1729" t="s">
        <v>2217</v>
      </c>
      <c r="D1729" t="s">
        <v>28</v>
      </c>
      <c r="E1729" s="1">
        <v>11</v>
      </c>
      <c r="F1729" t="s">
        <v>25</v>
      </c>
      <c r="G1729" t="s">
        <v>1181</v>
      </c>
      <c r="H1729" t="s">
        <v>1711</v>
      </c>
    </row>
    <row r="1730" spans="2:8">
      <c r="C1730" t="s">
        <v>4037</v>
      </c>
      <c r="D1730" t="s">
        <v>28</v>
      </c>
      <c r="E1730" s="1">
        <v>11</v>
      </c>
      <c r="F1730" t="s">
        <v>25</v>
      </c>
      <c r="G1730" t="s">
        <v>4038</v>
      </c>
      <c r="H1730" t="s">
        <v>1711</v>
      </c>
    </row>
    <row r="1731" spans="2:8">
      <c r="B1731" t="s">
        <v>4041</v>
      </c>
      <c r="C1731" t="s">
        <v>1371</v>
      </c>
      <c r="D1731" t="s">
        <v>28</v>
      </c>
      <c r="E1731" s="1">
        <v>11</v>
      </c>
      <c r="F1731" t="s">
        <v>25</v>
      </c>
      <c r="G1731" t="s">
        <v>4042</v>
      </c>
      <c r="H1731" t="s">
        <v>4042</v>
      </c>
    </row>
    <row r="1732" spans="2:8">
      <c r="B1732" t="s">
        <v>4044</v>
      </c>
      <c r="C1732" t="s">
        <v>1371</v>
      </c>
      <c r="D1732" t="s">
        <v>28</v>
      </c>
      <c r="E1732" s="1">
        <v>11</v>
      </c>
      <c r="F1732" t="s">
        <v>25</v>
      </c>
      <c r="G1732" t="s">
        <v>1710</v>
      </c>
      <c r="H1732" t="s">
        <v>1710</v>
      </c>
    </row>
    <row r="1733" spans="2:8">
      <c r="B1733" t="s">
        <v>3065</v>
      </c>
      <c r="C1733" t="s">
        <v>4037</v>
      </c>
      <c r="D1733" t="s">
        <v>28</v>
      </c>
      <c r="E1733" s="1">
        <v>11</v>
      </c>
      <c r="F1733" t="s">
        <v>25</v>
      </c>
      <c r="G1733" t="s">
        <v>2634</v>
      </c>
      <c r="H1733" t="s">
        <v>2634</v>
      </c>
    </row>
    <row r="1734" spans="2:8">
      <c r="B1734" t="s">
        <v>4047</v>
      </c>
      <c r="C1734" t="s">
        <v>2710</v>
      </c>
      <c r="D1734" t="s">
        <v>28</v>
      </c>
      <c r="E1734" s="1">
        <v>11</v>
      </c>
      <c r="F1734" t="s">
        <v>25</v>
      </c>
      <c r="G1734" t="s">
        <v>2483</v>
      </c>
      <c r="H1734" t="s">
        <v>2483</v>
      </c>
    </row>
    <row r="1735" spans="2:8">
      <c r="B1735" t="s">
        <v>4049</v>
      </c>
      <c r="C1735" t="s">
        <v>2710</v>
      </c>
      <c r="D1735" t="s">
        <v>28</v>
      </c>
      <c r="E1735" s="1">
        <v>11</v>
      </c>
      <c r="F1735" t="s">
        <v>25</v>
      </c>
      <c r="G1735" t="s">
        <v>2790</v>
      </c>
      <c r="H1735" t="s">
        <v>2790</v>
      </c>
    </row>
    <row r="1736" spans="2:8">
      <c r="B1736" t="s">
        <v>4051</v>
      </c>
      <c r="C1736" t="s">
        <v>4029</v>
      </c>
      <c r="D1736" t="s">
        <v>28</v>
      </c>
      <c r="E1736" s="1">
        <v>11</v>
      </c>
      <c r="F1736" t="s">
        <v>25</v>
      </c>
      <c r="G1736" t="s">
        <v>1595</v>
      </c>
      <c r="H1736" t="s">
        <v>1595</v>
      </c>
    </row>
    <row r="1737" spans="2:8">
      <c r="B1737" t="s">
        <v>4053</v>
      </c>
      <c r="C1737" t="s">
        <v>1371</v>
      </c>
      <c r="D1737" t="s">
        <v>28</v>
      </c>
      <c r="E1737" s="1">
        <v>11</v>
      </c>
      <c r="F1737" t="s">
        <v>25</v>
      </c>
      <c r="G1737" t="s">
        <v>320</v>
      </c>
      <c r="H1737" t="s">
        <v>320</v>
      </c>
    </row>
    <row r="1738" spans="2:8">
      <c r="B1738" t="s">
        <v>4055</v>
      </c>
      <c r="C1738" t="s">
        <v>4037</v>
      </c>
      <c r="D1738" t="s">
        <v>28</v>
      </c>
      <c r="E1738" s="1">
        <v>11</v>
      </c>
      <c r="F1738" t="s">
        <v>25</v>
      </c>
      <c r="G1738" t="s">
        <v>934</v>
      </c>
      <c r="H1738" t="s">
        <v>934</v>
      </c>
    </row>
    <row r="1739" spans="2:8">
      <c r="B1739" t="s">
        <v>4057</v>
      </c>
      <c r="C1739" t="s">
        <v>4037</v>
      </c>
      <c r="D1739" t="s">
        <v>28</v>
      </c>
      <c r="E1739" s="1">
        <v>11</v>
      </c>
      <c r="F1739" t="s">
        <v>25</v>
      </c>
      <c r="G1739" t="s">
        <v>1249</v>
      </c>
      <c r="H1739" t="s">
        <v>1249</v>
      </c>
    </row>
    <row r="1740" spans="2:8">
      <c r="B1740" t="s">
        <v>4059</v>
      </c>
      <c r="C1740" t="s">
        <v>1371</v>
      </c>
      <c r="D1740" t="s">
        <v>28</v>
      </c>
      <c r="E1740" s="1">
        <v>11</v>
      </c>
      <c r="F1740" t="s">
        <v>25</v>
      </c>
      <c r="G1740" t="s">
        <v>3505</v>
      </c>
      <c r="H1740" t="s">
        <v>3505</v>
      </c>
    </row>
    <row r="1741" spans="2:8">
      <c r="B1741" t="s">
        <v>4061</v>
      </c>
      <c r="C1741" t="s">
        <v>2217</v>
      </c>
      <c r="D1741" t="s">
        <v>28</v>
      </c>
      <c r="E1741" s="1">
        <v>11</v>
      </c>
      <c r="F1741" t="s">
        <v>25</v>
      </c>
      <c r="G1741" t="s">
        <v>2592</v>
      </c>
      <c r="H1741" t="s">
        <v>2592</v>
      </c>
    </row>
    <row r="1742" spans="2:8">
      <c r="B1742" t="s">
        <v>4063</v>
      </c>
      <c r="C1742" t="s">
        <v>4037</v>
      </c>
      <c r="D1742" t="s">
        <v>28</v>
      </c>
      <c r="E1742" s="1">
        <v>11</v>
      </c>
      <c r="F1742" t="s">
        <v>25</v>
      </c>
      <c r="G1742" t="s">
        <v>1953</v>
      </c>
      <c r="H1742" t="s">
        <v>1953</v>
      </c>
    </row>
    <row r="1743" spans="2:8">
      <c r="B1743" t="s">
        <v>4065</v>
      </c>
      <c r="C1743" t="s">
        <v>4037</v>
      </c>
      <c r="D1743" t="s">
        <v>28</v>
      </c>
      <c r="E1743" s="1">
        <v>11</v>
      </c>
      <c r="F1743" t="s">
        <v>25</v>
      </c>
      <c r="G1743" t="s">
        <v>2616</v>
      </c>
      <c r="H1743" t="s">
        <v>2616</v>
      </c>
    </row>
    <row r="1744" spans="2:8">
      <c r="B1744" t="s">
        <v>4067</v>
      </c>
      <c r="C1744" t="s">
        <v>4037</v>
      </c>
      <c r="D1744" t="s">
        <v>28</v>
      </c>
      <c r="E1744" s="1">
        <v>11</v>
      </c>
      <c r="F1744" t="s">
        <v>25</v>
      </c>
      <c r="G1744" t="s">
        <v>954</v>
      </c>
      <c r="H1744" t="s">
        <v>954</v>
      </c>
    </row>
    <row r="1745" spans="2:8">
      <c r="B1745" t="s">
        <v>4069</v>
      </c>
      <c r="C1745" t="s">
        <v>4037</v>
      </c>
      <c r="D1745" t="s">
        <v>28</v>
      </c>
      <c r="E1745" s="1">
        <v>11</v>
      </c>
      <c r="F1745" t="s">
        <v>25</v>
      </c>
      <c r="G1745" t="s">
        <v>797</v>
      </c>
      <c r="H1745" t="s">
        <v>797</v>
      </c>
    </row>
    <row r="1746" spans="2:8">
      <c r="B1746" t="s">
        <v>4071</v>
      </c>
      <c r="C1746" t="s">
        <v>4037</v>
      </c>
      <c r="D1746" t="s">
        <v>28</v>
      </c>
      <c r="E1746" s="1">
        <v>11</v>
      </c>
      <c r="F1746" t="s">
        <v>25</v>
      </c>
      <c r="G1746" t="s">
        <v>389</v>
      </c>
      <c r="H1746" t="s">
        <v>389</v>
      </c>
    </row>
    <row r="1747" spans="2:8">
      <c r="B1747" t="s">
        <v>4073</v>
      </c>
      <c r="C1747" t="s">
        <v>1371</v>
      </c>
      <c r="D1747" t="s">
        <v>28</v>
      </c>
      <c r="E1747" s="1">
        <v>11</v>
      </c>
      <c r="F1747" t="s">
        <v>25</v>
      </c>
      <c r="G1747" t="s">
        <v>1502</v>
      </c>
      <c r="H1747" t="s">
        <v>1502</v>
      </c>
    </row>
    <row r="1748" spans="2:8">
      <c r="B1748" t="s">
        <v>4075</v>
      </c>
      <c r="C1748" t="s">
        <v>1371</v>
      </c>
      <c r="D1748" t="s">
        <v>28</v>
      </c>
      <c r="E1748" s="1">
        <v>11</v>
      </c>
      <c r="F1748" t="s">
        <v>25</v>
      </c>
      <c r="G1748" t="s">
        <v>1315</v>
      </c>
      <c r="H1748" t="s">
        <v>1315</v>
      </c>
    </row>
    <row r="1749" spans="2:8">
      <c r="B1749" t="s">
        <v>4077</v>
      </c>
      <c r="C1749" t="s">
        <v>1371</v>
      </c>
      <c r="D1749" t="s">
        <v>28</v>
      </c>
      <c r="E1749" s="1">
        <v>11</v>
      </c>
      <c r="F1749" t="s">
        <v>25</v>
      </c>
      <c r="G1749" t="s">
        <v>162</v>
      </c>
      <c r="H1749" t="s">
        <v>162</v>
      </c>
    </row>
    <row r="1750" spans="2:8">
      <c r="B1750" t="s">
        <v>4079</v>
      </c>
      <c r="C1750" t="s">
        <v>1322</v>
      </c>
      <c r="D1750" t="s">
        <v>28</v>
      </c>
      <c r="E1750" s="1">
        <v>11</v>
      </c>
      <c r="F1750" t="s">
        <v>25</v>
      </c>
      <c r="G1750" t="s">
        <v>4080</v>
      </c>
      <c r="H1750" t="s">
        <v>4080</v>
      </c>
    </row>
    <row r="1751" spans="2:8">
      <c r="B1751" t="s">
        <v>4084</v>
      </c>
      <c r="C1751" t="s">
        <v>4089</v>
      </c>
      <c r="D1751" t="s">
        <v>28</v>
      </c>
      <c r="E1751" s="1">
        <v>11</v>
      </c>
      <c r="F1751" t="s">
        <v>25</v>
      </c>
      <c r="G1751" t="s">
        <v>4090</v>
      </c>
      <c r="H1751" t="s">
        <v>4086</v>
      </c>
    </row>
    <row r="1752" spans="2:8">
      <c r="C1752" t="s">
        <v>2712</v>
      </c>
      <c r="D1752" t="s">
        <v>28</v>
      </c>
      <c r="E1752" s="1">
        <v>11</v>
      </c>
      <c r="F1752" t="s">
        <v>25</v>
      </c>
      <c r="G1752" t="s">
        <v>4085</v>
      </c>
      <c r="H1752" t="s">
        <v>4086</v>
      </c>
    </row>
    <row r="1753" spans="2:8">
      <c r="C1753" t="s">
        <v>2740</v>
      </c>
      <c r="D1753" t="s">
        <v>28</v>
      </c>
      <c r="E1753" s="1">
        <v>11</v>
      </c>
      <c r="F1753" t="s">
        <v>25</v>
      </c>
      <c r="G1753" t="s">
        <v>4085</v>
      </c>
      <c r="H1753" t="s">
        <v>4086</v>
      </c>
    </row>
    <row r="1754" spans="2:8">
      <c r="B1754" t="s">
        <v>4091</v>
      </c>
      <c r="C1754" t="s">
        <v>4094</v>
      </c>
      <c r="D1754" t="s">
        <v>28</v>
      </c>
      <c r="E1754" s="1">
        <v>11</v>
      </c>
      <c r="F1754" t="s">
        <v>25</v>
      </c>
      <c r="G1754" t="s">
        <v>1931</v>
      </c>
      <c r="H1754" t="s">
        <v>4092</v>
      </c>
    </row>
    <row r="1755" spans="2:8">
      <c r="C1755" t="s">
        <v>3893</v>
      </c>
      <c r="D1755" t="s">
        <v>28</v>
      </c>
      <c r="E1755" s="1">
        <v>11</v>
      </c>
      <c r="F1755" t="s">
        <v>25</v>
      </c>
      <c r="G1755" t="s">
        <v>1931</v>
      </c>
      <c r="H1755" t="s">
        <v>4092</v>
      </c>
    </row>
    <row r="1756" spans="2:8">
      <c r="B1756" t="s">
        <v>4095</v>
      </c>
      <c r="C1756" t="s">
        <v>1322</v>
      </c>
      <c r="D1756" t="s">
        <v>28</v>
      </c>
      <c r="E1756" s="1">
        <v>11</v>
      </c>
      <c r="F1756" t="s">
        <v>25</v>
      </c>
      <c r="G1756" t="s">
        <v>4096</v>
      </c>
      <c r="H1756" t="s">
        <v>4096</v>
      </c>
    </row>
    <row r="1757" spans="2:8">
      <c r="B1757" t="s">
        <v>2216</v>
      </c>
      <c r="C1757" t="s">
        <v>4094</v>
      </c>
      <c r="D1757" t="s">
        <v>28</v>
      </c>
      <c r="E1757" s="1">
        <v>11</v>
      </c>
      <c r="F1757" t="s">
        <v>25</v>
      </c>
      <c r="G1757" t="s">
        <v>4101</v>
      </c>
      <c r="H1757" t="s">
        <v>4099</v>
      </c>
    </row>
    <row r="1758" spans="2:8">
      <c r="C1758" t="s">
        <v>3893</v>
      </c>
      <c r="D1758" t="s">
        <v>28</v>
      </c>
      <c r="E1758" s="1">
        <v>11</v>
      </c>
      <c r="F1758" t="s">
        <v>25</v>
      </c>
      <c r="G1758" t="s">
        <v>4098</v>
      </c>
      <c r="H1758" t="s">
        <v>4099</v>
      </c>
    </row>
    <row r="1759" spans="2:8">
      <c r="B1759" t="s">
        <v>4102</v>
      </c>
      <c r="C1759" t="s">
        <v>1322</v>
      </c>
      <c r="D1759" t="s">
        <v>28</v>
      </c>
      <c r="E1759" s="1">
        <v>11</v>
      </c>
      <c r="F1759" t="s">
        <v>25</v>
      </c>
      <c r="G1759" t="s">
        <v>4103</v>
      </c>
      <c r="H1759" t="s">
        <v>4103</v>
      </c>
    </row>
    <row r="1760" spans="2:8">
      <c r="B1760" t="s">
        <v>4105</v>
      </c>
      <c r="C1760" t="s">
        <v>3893</v>
      </c>
      <c r="D1760" t="s">
        <v>28</v>
      </c>
      <c r="E1760" s="1">
        <v>11</v>
      </c>
      <c r="F1760" t="s">
        <v>25</v>
      </c>
      <c r="G1760" t="s">
        <v>3218</v>
      </c>
      <c r="H1760" t="s">
        <v>3218</v>
      </c>
    </row>
    <row r="1761" spans="2:8">
      <c r="B1761" t="s">
        <v>4107</v>
      </c>
      <c r="C1761" t="s">
        <v>3893</v>
      </c>
      <c r="D1761" t="s">
        <v>28</v>
      </c>
      <c r="E1761" s="1">
        <v>11</v>
      </c>
      <c r="F1761" t="s">
        <v>25</v>
      </c>
      <c r="G1761" t="s">
        <v>1674</v>
      </c>
      <c r="H1761" t="s">
        <v>1674</v>
      </c>
    </row>
    <row r="1762" spans="2:8">
      <c r="B1762" t="s">
        <v>4109</v>
      </c>
      <c r="C1762" t="s">
        <v>4089</v>
      </c>
      <c r="D1762" t="s">
        <v>28</v>
      </c>
      <c r="E1762" s="1">
        <v>11</v>
      </c>
      <c r="F1762" t="s">
        <v>25</v>
      </c>
      <c r="G1762" t="s">
        <v>4110</v>
      </c>
      <c r="H1762" t="s">
        <v>4111</v>
      </c>
    </row>
    <row r="1763" spans="2:8">
      <c r="C1763" t="s">
        <v>2103</v>
      </c>
      <c r="D1763" t="s">
        <v>28</v>
      </c>
      <c r="E1763" s="1">
        <v>11</v>
      </c>
      <c r="F1763" t="s">
        <v>25</v>
      </c>
      <c r="G1763" t="s">
        <v>4110</v>
      </c>
      <c r="H1763" t="s">
        <v>4111</v>
      </c>
    </row>
    <row r="1764" spans="2:8">
      <c r="B1764" t="s">
        <v>4113</v>
      </c>
      <c r="C1764" t="s">
        <v>4089</v>
      </c>
      <c r="D1764" t="s">
        <v>28</v>
      </c>
      <c r="E1764" s="1">
        <v>11</v>
      </c>
      <c r="F1764" t="s">
        <v>25</v>
      </c>
      <c r="G1764" t="s">
        <v>2989</v>
      </c>
      <c r="H1764" t="s">
        <v>4114</v>
      </c>
    </row>
    <row r="1765" spans="2:8">
      <c r="C1765" t="s">
        <v>2103</v>
      </c>
      <c r="D1765" t="s">
        <v>28</v>
      </c>
      <c r="E1765" s="1">
        <v>11</v>
      </c>
      <c r="F1765" t="s">
        <v>25</v>
      </c>
      <c r="G1765" t="s">
        <v>2862</v>
      </c>
      <c r="H1765" t="s">
        <v>4114</v>
      </c>
    </row>
    <row r="1766" spans="2:8">
      <c r="B1766" t="s">
        <v>4116</v>
      </c>
      <c r="C1766" t="s">
        <v>4089</v>
      </c>
      <c r="D1766" t="s">
        <v>28</v>
      </c>
      <c r="E1766" s="1">
        <v>11</v>
      </c>
      <c r="F1766" t="s">
        <v>25</v>
      </c>
      <c r="G1766" t="s">
        <v>2199</v>
      </c>
      <c r="H1766" t="s">
        <v>2199</v>
      </c>
    </row>
    <row r="1767" spans="2:8">
      <c r="B1767" t="s">
        <v>4118</v>
      </c>
      <c r="C1767" t="s">
        <v>4089</v>
      </c>
      <c r="D1767" t="s">
        <v>28</v>
      </c>
      <c r="E1767" s="1">
        <v>11</v>
      </c>
      <c r="F1767" t="s">
        <v>25</v>
      </c>
      <c r="G1767" t="s">
        <v>1361</v>
      </c>
      <c r="H1767" t="s">
        <v>1361</v>
      </c>
    </row>
    <row r="1768" spans="2:8">
      <c r="B1768" t="s">
        <v>4120</v>
      </c>
      <c r="C1768" t="s">
        <v>1322</v>
      </c>
      <c r="D1768" t="s">
        <v>28</v>
      </c>
      <c r="E1768" s="1">
        <v>11</v>
      </c>
      <c r="F1768" t="s">
        <v>25</v>
      </c>
      <c r="G1768" t="s">
        <v>1924</v>
      </c>
      <c r="H1768" t="s">
        <v>1280</v>
      </c>
    </row>
    <row r="1769" spans="2:8">
      <c r="G1769" t="s">
        <v>1826</v>
      </c>
      <c r="H1769" t="s">
        <v>1280</v>
      </c>
    </row>
    <row r="1770" spans="2:8">
      <c r="B1770" t="s">
        <v>4122</v>
      </c>
      <c r="C1770" t="s">
        <v>1322</v>
      </c>
      <c r="D1770" t="s">
        <v>28</v>
      </c>
      <c r="E1770" s="1">
        <v>11</v>
      </c>
      <c r="F1770" t="s">
        <v>25</v>
      </c>
      <c r="G1770" t="s">
        <v>4123</v>
      </c>
      <c r="H1770" t="s">
        <v>4123</v>
      </c>
    </row>
    <row r="1771" spans="2:8">
      <c r="B1771" t="s">
        <v>4125</v>
      </c>
      <c r="C1771" t="s">
        <v>2103</v>
      </c>
      <c r="D1771" t="s">
        <v>28</v>
      </c>
      <c r="E1771" s="1">
        <v>11</v>
      </c>
      <c r="F1771" t="s">
        <v>25</v>
      </c>
      <c r="G1771" t="s">
        <v>4126</v>
      </c>
      <c r="H1771" t="s">
        <v>4126</v>
      </c>
    </row>
    <row r="1772" spans="2:8">
      <c r="B1772" t="s">
        <v>287</v>
      </c>
      <c r="C1772" t="s">
        <v>2103</v>
      </c>
      <c r="D1772" t="s">
        <v>28</v>
      </c>
      <c r="E1772" s="1">
        <v>11</v>
      </c>
      <c r="F1772" t="s">
        <v>25</v>
      </c>
      <c r="G1772" t="s">
        <v>4128</v>
      </c>
      <c r="H1772" t="s">
        <v>4128</v>
      </c>
    </row>
    <row r="1773" spans="2:8">
      <c r="B1773" t="s">
        <v>4130</v>
      </c>
      <c r="C1773" t="s">
        <v>2740</v>
      </c>
      <c r="D1773" t="s">
        <v>28</v>
      </c>
      <c r="E1773" s="1">
        <v>11</v>
      </c>
      <c r="F1773" t="s">
        <v>25</v>
      </c>
      <c r="G1773" t="s">
        <v>1851</v>
      </c>
      <c r="H1773" t="s">
        <v>1851</v>
      </c>
    </row>
    <row r="1774" spans="2:8">
      <c r="B1774" t="s">
        <v>4132</v>
      </c>
      <c r="C1774" t="s">
        <v>2740</v>
      </c>
      <c r="D1774" t="s">
        <v>28</v>
      </c>
      <c r="E1774" s="1">
        <v>11</v>
      </c>
      <c r="F1774" t="s">
        <v>25</v>
      </c>
      <c r="G1774" t="s">
        <v>128</v>
      </c>
      <c r="H1774" t="s">
        <v>128</v>
      </c>
    </row>
    <row r="1775" spans="2:8">
      <c r="B1775" t="s">
        <v>4134</v>
      </c>
      <c r="C1775" t="s">
        <v>1322</v>
      </c>
      <c r="D1775" t="s">
        <v>28</v>
      </c>
      <c r="E1775" s="1">
        <v>11</v>
      </c>
      <c r="F1775" t="s">
        <v>25</v>
      </c>
      <c r="G1775" t="s">
        <v>2010</v>
      </c>
      <c r="H1775" t="s">
        <v>2010</v>
      </c>
    </row>
    <row r="1776" spans="2:8">
      <c r="B1776" t="s">
        <v>4136</v>
      </c>
      <c r="C1776" t="s">
        <v>4089</v>
      </c>
      <c r="D1776" t="s">
        <v>28</v>
      </c>
      <c r="E1776" s="1">
        <v>11</v>
      </c>
      <c r="F1776" t="s">
        <v>25</v>
      </c>
      <c r="G1776" t="s">
        <v>2815</v>
      </c>
      <c r="H1776" t="s">
        <v>2815</v>
      </c>
    </row>
    <row r="1777" spans="2:8">
      <c r="B1777" t="s">
        <v>4138</v>
      </c>
      <c r="C1777" t="s">
        <v>4089</v>
      </c>
      <c r="D1777" t="s">
        <v>28</v>
      </c>
      <c r="E1777" s="1">
        <v>11</v>
      </c>
      <c r="F1777" t="s">
        <v>25</v>
      </c>
      <c r="G1777" t="s">
        <v>1341</v>
      </c>
      <c r="H1777" t="s">
        <v>1341</v>
      </c>
    </row>
    <row r="1778" spans="2:8">
      <c r="B1778" t="s">
        <v>4140</v>
      </c>
      <c r="C1778" t="s">
        <v>4089</v>
      </c>
      <c r="D1778" t="s">
        <v>28</v>
      </c>
      <c r="E1778" s="1">
        <v>11</v>
      </c>
      <c r="F1778" t="s">
        <v>25</v>
      </c>
      <c r="G1778" t="s">
        <v>61</v>
      </c>
      <c r="H1778" t="s">
        <v>61</v>
      </c>
    </row>
    <row r="1779" spans="2:8">
      <c r="B1779" t="s">
        <v>4142</v>
      </c>
      <c r="C1779" t="s">
        <v>1322</v>
      </c>
      <c r="D1779" t="s">
        <v>28</v>
      </c>
      <c r="E1779" s="1">
        <v>11</v>
      </c>
      <c r="F1779" t="s">
        <v>25</v>
      </c>
      <c r="G1779" t="s">
        <v>1156</v>
      </c>
      <c r="H1779" t="s">
        <v>1156</v>
      </c>
    </row>
    <row r="1780" spans="2:8">
      <c r="B1780" t="s">
        <v>4144</v>
      </c>
      <c r="C1780" t="s">
        <v>2743</v>
      </c>
      <c r="D1780" t="s">
        <v>28</v>
      </c>
      <c r="E1780" s="1">
        <v>11</v>
      </c>
      <c r="F1780" t="s">
        <v>25</v>
      </c>
      <c r="G1780" t="s">
        <v>2865</v>
      </c>
      <c r="H1780" t="s">
        <v>2865</v>
      </c>
    </row>
    <row r="1781" spans="2:8">
      <c r="B1781" t="s">
        <v>4148</v>
      </c>
      <c r="C1781" t="s">
        <v>2743</v>
      </c>
      <c r="D1781" t="s">
        <v>28</v>
      </c>
      <c r="E1781" s="1">
        <v>11</v>
      </c>
      <c r="F1781" t="s">
        <v>25</v>
      </c>
      <c r="G1781" t="s">
        <v>4149</v>
      </c>
      <c r="H1781" t="s">
        <v>4149</v>
      </c>
    </row>
    <row r="1782" spans="2:8">
      <c r="B1782" t="s">
        <v>4151</v>
      </c>
      <c r="C1782" t="s">
        <v>4089</v>
      </c>
      <c r="D1782" t="s">
        <v>28</v>
      </c>
      <c r="E1782" s="1">
        <v>11</v>
      </c>
      <c r="F1782" t="s">
        <v>25</v>
      </c>
      <c r="G1782" t="s">
        <v>4155</v>
      </c>
      <c r="H1782" t="s">
        <v>4153</v>
      </c>
    </row>
    <row r="1783" spans="2:8">
      <c r="C1783" t="s">
        <v>2103</v>
      </c>
      <c r="D1783" t="s">
        <v>28</v>
      </c>
      <c r="E1783" s="1">
        <v>11</v>
      </c>
      <c r="F1783" t="s">
        <v>25</v>
      </c>
      <c r="G1783" t="s">
        <v>4152</v>
      </c>
      <c r="H1783" t="s">
        <v>4153</v>
      </c>
    </row>
    <row r="1784" spans="2:8">
      <c r="B1784" t="s">
        <v>4156</v>
      </c>
      <c r="C1784" t="s">
        <v>4157</v>
      </c>
      <c r="D1784" t="s">
        <v>28</v>
      </c>
      <c r="E1784" s="1">
        <v>11</v>
      </c>
      <c r="F1784" t="s">
        <v>25</v>
      </c>
      <c r="G1784" t="s">
        <v>1742</v>
      </c>
      <c r="H1784" t="s">
        <v>1742</v>
      </c>
    </row>
    <row r="1785" spans="2:8">
      <c r="B1785" t="s">
        <v>4161</v>
      </c>
      <c r="C1785" t="s">
        <v>4089</v>
      </c>
      <c r="D1785" t="s">
        <v>28</v>
      </c>
      <c r="E1785" s="1">
        <v>11</v>
      </c>
      <c r="F1785" t="s">
        <v>25</v>
      </c>
      <c r="G1785" t="s">
        <v>1863</v>
      </c>
      <c r="H1785" t="s">
        <v>1863</v>
      </c>
    </row>
    <row r="1786" spans="2:8">
      <c r="B1786" t="s">
        <v>4163</v>
      </c>
      <c r="C1786" t="s">
        <v>4157</v>
      </c>
      <c r="D1786" t="s">
        <v>28</v>
      </c>
      <c r="E1786" s="1">
        <v>11</v>
      </c>
      <c r="F1786" t="s">
        <v>25</v>
      </c>
      <c r="G1786" t="s">
        <v>577</v>
      </c>
      <c r="H1786" t="s">
        <v>577</v>
      </c>
    </row>
    <row r="1787" spans="2:8">
      <c r="B1787" t="s">
        <v>4165</v>
      </c>
      <c r="C1787" t="s">
        <v>4089</v>
      </c>
      <c r="D1787" t="s">
        <v>28</v>
      </c>
      <c r="E1787" s="1">
        <v>11</v>
      </c>
      <c r="F1787" t="s">
        <v>25</v>
      </c>
      <c r="G1787" t="s">
        <v>3624</v>
      </c>
      <c r="H1787" t="s">
        <v>3624</v>
      </c>
    </row>
    <row r="1788" spans="2:8">
      <c r="B1788" t="s">
        <v>4167</v>
      </c>
      <c r="C1788" t="s">
        <v>4089</v>
      </c>
      <c r="D1788" t="s">
        <v>28</v>
      </c>
      <c r="E1788" s="1">
        <v>11</v>
      </c>
      <c r="F1788" t="s">
        <v>25</v>
      </c>
      <c r="G1788" t="s">
        <v>617</v>
      </c>
      <c r="H1788" t="s">
        <v>757</v>
      </c>
    </row>
    <row r="1789" spans="2:8">
      <c r="B1789" t="s">
        <v>4169</v>
      </c>
      <c r="C1789" t="s">
        <v>2704</v>
      </c>
      <c r="D1789" t="s">
        <v>28</v>
      </c>
      <c r="E1789" s="1">
        <v>11</v>
      </c>
      <c r="F1789" t="s">
        <v>25</v>
      </c>
      <c r="G1789" t="s">
        <v>4170</v>
      </c>
      <c r="H1789" t="s">
        <v>4170</v>
      </c>
    </row>
    <row r="1790" spans="2:8">
      <c r="B1790" t="s">
        <v>4174</v>
      </c>
      <c r="C1790" t="s">
        <v>2704</v>
      </c>
      <c r="D1790" t="s">
        <v>28</v>
      </c>
      <c r="E1790" s="1">
        <v>11</v>
      </c>
      <c r="F1790" t="s">
        <v>25</v>
      </c>
      <c r="G1790" t="s">
        <v>3149</v>
      </c>
      <c r="H1790" t="s">
        <v>3149</v>
      </c>
    </row>
    <row r="1791" spans="2:8">
      <c r="B1791" t="s">
        <v>4176</v>
      </c>
      <c r="C1791" t="s">
        <v>2704</v>
      </c>
      <c r="D1791" t="s">
        <v>28</v>
      </c>
      <c r="E1791" s="1">
        <v>11</v>
      </c>
      <c r="F1791" t="s">
        <v>25</v>
      </c>
      <c r="G1791" t="s">
        <v>3936</v>
      </c>
      <c r="H1791" t="s">
        <v>3936</v>
      </c>
    </row>
    <row r="1792" spans="2:8">
      <c r="B1792" t="s">
        <v>4178</v>
      </c>
      <c r="C1792" t="s">
        <v>4089</v>
      </c>
      <c r="D1792" t="s">
        <v>28</v>
      </c>
      <c r="E1792" s="1">
        <v>11</v>
      </c>
      <c r="F1792" t="s">
        <v>25</v>
      </c>
      <c r="G1792" t="s">
        <v>2999</v>
      </c>
      <c r="H1792" t="s">
        <v>2999</v>
      </c>
    </row>
    <row r="1793" spans="2:8">
      <c r="B1793" t="s">
        <v>4180</v>
      </c>
      <c r="C1793" t="s">
        <v>4089</v>
      </c>
      <c r="D1793" t="s">
        <v>28</v>
      </c>
      <c r="E1793" s="1">
        <v>11</v>
      </c>
      <c r="F1793" t="s">
        <v>25</v>
      </c>
      <c r="G1793" t="s">
        <v>2846</v>
      </c>
      <c r="H1793" t="s">
        <v>2846</v>
      </c>
    </row>
    <row r="1794" spans="2:8">
      <c r="B1794" t="s">
        <v>4182</v>
      </c>
      <c r="C1794" t="s">
        <v>2103</v>
      </c>
      <c r="D1794" t="s">
        <v>28</v>
      </c>
      <c r="E1794" s="1">
        <v>11</v>
      </c>
      <c r="F1794" t="s">
        <v>25</v>
      </c>
      <c r="G1794" t="s">
        <v>2775</v>
      </c>
      <c r="H1794" t="s">
        <v>2775</v>
      </c>
    </row>
    <row r="1795" spans="2:8">
      <c r="B1795" t="s">
        <v>270</v>
      </c>
      <c r="C1795" t="s">
        <v>4157</v>
      </c>
      <c r="D1795" t="s">
        <v>28</v>
      </c>
      <c r="E1795" s="1">
        <v>11</v>
      </c>
      <c r="F1795" t="s">
        <v>25</v>
      </c>
      <c r="G1795" t="s">
        <v>1209</v>
      </c>
      <c r="H1795" t="s">
        <v>1209</v>
      </c>
    </row>
    <row r="1796" spans="2:8">
      <c r="B1796" t="s">
        <v>4185</v>
      </c>
      <c r="C1796" t="s">
        <v>4157</v>
      </c>
      <c r="D1796" t="s">
        <v>28</v>
      </c>
      <c r="E1796" s="1">
        <v>11</v>
      </c>
      <c r="F1796" t="s">
        <v>25</v>
      </c>
      <c r="G1796" t="s">
        <v>4186</v>
      </c>
      <c r="H1796" t="s">
        <v>4186</v>
      </c>
    </row>
    <row r="1797" spans="2:8">
      <c r="B1797" t="s">
        <v>4188</v>
      </c>
      <c r="C1797" t="s">
        <v>4157</v>
      </c>
      <c r="D1797" t="s">
        <v>28</v>
      </c>
      <c r="E1797" s="1">
        <v>11</v>
      </c>
      <c r="F1797" t="s">
        <v>25</v>
      </c>
      <c r="G1797" t="s">
        <v>306</v>
      </c>
      <c r="H1797" t="s">
        <v>306</v>
      </c>
    </row>
    <row r="1798" spans="2:8">
      <c r="B1798" t="s">
        <v>4190</v>
      </c>
      <c r="C1798" t="s">
        <v>2749</v>
      </c>
      <c r="D1798" t="s">
        <v>28</v>
      </c>
      <c r="E1798" s="1">
        <v>11</v>
      </c>
      <c r="F1798" t="s">
        <v>25</v>
      </c>
      <c r="G1798" t="s">
        <v>814</v>
      </c>
      <c r="H1798" t="s">
        <v>814</v>
      </c>
    </row>
    <row r="1799" spans="2:8">
      <c r="B1799" t="s">
        <v>2680</v>
      </c>
      <c r="C1799" t="s">
        <v>2749</v>
      </c>
      <c r="D1799" t="s">
        <v>28</v>
      </c>
      <c r="E1799" s="1">
        <v>11</v>
      </c>
      <c r="F1799" t="s">
        <v>25</v>
      </c>
      <c r="G1799" t="s">
        <v>2088</v>
      </c>
      <c r="H1799" t="s">
        <v>2088</v>
      </c>
    </row>
    <row r="1800" spans="2:8">
      <c r="B1800" t="s">
        <v>4193</v>
      </c>
      <c r="C1800" t="s">
        <v>1230</v>
      </c>
      <c r="D1800" t="s">
        <v>28</v>
      </c>
      <c r="E1800" s="1">
        <v>11</v>
      </c>
      <c r="F1800" t="s">
        <v>25</v>
      </c>
      <c r="G1800" t="s">
        <v>913</v>
      </c>
      <c r="H1800" t="s">
        <v>913</v>
      </c>
    </row>
    <row r="1801" spans="2:8">
      <c r="B1801" t="s">
        <v>4195</v>
      </c>
      <c r="C1801" t="s">
        <v>184</v>
      </c>
      <c r="D1801" t="s">
        <v>28</v>
      </c>
      <c r="E1801" s="1">
        <v>11</v>
      </c>
      <c r="F1801" t="s">
        <v>25</v>
      </c>
      <c r="G1801" t="s">
        <v>2925</v>
      </c>
      <c r="H1801" t="s">
        <v>2925</v>
      </c>
    </row>
    <row r="1802" spans="2:8">
      <c r="B1802" t="s">
        <v>4197</v>
      </c>
      <c r="C1802" t="s">
        <v>184</v>
      </c>
      <c r="D1802" t="s">
        <v>28</v>
      </c>
      <c r="E1802" s="1">
        <v>11</v>
      </c>
      <c r="F1802" t="s">
        <v>25</v>
      </c>
      <c r="G1802" t="s">
        <v>4103</v>
      </c>
      <c r="H1802" t="s">
        <v>4103</v>
      </c>
    </row>
    <row r="1803" spans="2:8">
      <c r="B1803" t="s">
        <v>3870</v>
      </c>
      <c r="C1803" t="s">
        <v>184</v>
      </c>
      <c r="D1803" t="s">
        <v>28</v>
      </c>
      <c r="E1803" s="1">
        <v>10</v>
      </c>
      <c r="F1803" t="s">
        <v>25</v>
      </c>
      <c r="G1803" t="s">
        <v>1385</v>
      </c>
      <c r="H1803" t="s">
        <v>1385</v>
      </c>
    </row>
    <row r="1804" spans="2:8">
      <c r="B1804" t="s">
        <v>662</v>
      </c>
      <c r="C1804" t="s">
        <v>402</v>
      </c>
      <c r="D1804" t="s">
        <v>28</v>
      </c>
      <c r="E1804" s="1">
        <v>10</v>
      </c>
      <c r="F1804" t="s">
        <v>25</v>
      </c>
      <c r="G1804" t="s">
        <v>3872</v>
      </c>
      <c r="H1804" t="s">
        <v>3872</v>
      </c>
    </row>
    <row r="1805" spans="2:8">
      <c r="B1805" t="s">
        <v>3874</v>
      </c>
      <c r="C1805" t="s">
        <v>402</v>
      </c>
      <c r="D1805" t="s">
        <v>28</v>
      </c>
      <c r="E1805" s="1">
        <v>10</v>
      </c>
      <c r="F1805" t="s">
        <v>25</v>
      </c>
      <c r="G1805" t="s">
        <v>1132</v>
      </c>
      <c r="H1805" t="s">
        <v>1132</v>
      </c>
    </row>
    <row r="1806" spans="2:8">
      <c r="B1806" t="s">
        <v>3876</v>
      </c>
      <c r="C1806" t="s">
        <v>1230</v>
      </c>
      <c r="D1806" t="s">
        <v>28</v>
      </c>
      <c r="E1806" s="1">
        <v>10</v>
      </c>
      <c r="F1806" t="s">
        <v>25</v>
      </c>
      <c r="G1806" t="s">
        <v>234</v>
      </c>
      <c r="H1806" t="s">
        <v>3877</v>
      </c>
    </row>
    <row r="1807" spans="2:8">
      <c r="C1807" t="s">
        <v>2749</v>
      </c>
      <c r="D1807" t="s">
        <v>28</v>
      </c>
      <c r="E1807" s="1">
        <v>10</v>
      </c>
      <c r="F1807" t="s">
        <v>25</v>
      </c>
      <c r="G1807" t="s">
        <v>234</v>
      </c>
      <c r="H1807" t="s">
        <v>3877</v>
      </c>
    </row>
    <row r="1808" spans="2:8">
      <c r="B1808" t="s">
        <v>3879</v>
      </c>
      <c r="C1808" t="s">
        <v>64</v>
      </c>
      <c r="D1808" t="s">
        <v>38</v>
      </c>
      <c r="E1808" s="1">
        <v>10</v>
      </c>
      <c r="F1808" t="s">
        <v>25</v>
      </c>
      <c r="G1808" t="s">
        <v>3882</v>
      </c>
      <c r="H1808" t="s">
        <v>3880</v>
      </c>
    </row>
    <row r="1809" spans="2:8">
      <c r="C1809" t="s">
        <v>1608</v>
      </c>
      <c r="D1809" t="s">
        <v>38</v>
      </c>
      <c r="E1809" s="1">
        <v>10</v>
      </c>
      <c r="F1809" t="s">
        <v>25</v>
      </c>
      <c r="G1809" t="s">
        <v>3070</v>
      </c>
      <c r="H1809" t="s">
        <v>3880</v>
      </c>
    </row>
    <row r="1810" spans="2:8">
      <c r="B1810" t="s">
        <v>3883</v>
      </c>
      <c r="C1810" t="s">
        <v>2710</v>
      </c>
      <c r="D1810" t="s">
        <v>38</v>
      </c>
      <c r="E1810" s="1">
        <v>10</v>
      </c>
      <c r="F1810" t="s">
        <v>25</v>
      </c>
      <c r="G1810" t="s">
        <v>451</v>
      </c>
      <c r="H1810" t="s">
        <v>3884</v>
      </c>
    </row>
    <row r="1811" spans="2:8">
      <c r="C1811" t="s">
        <v>3890</v>
      </c>
      <c r="D1811" t="s">
        <v>38</v>
      </c>
      <c r="E1811" s="1">
        <v>10</v>
      </c>
      <c r="F1811" t="s">
        <v>25</v>
      </c>
      <c r="G1811" t="s">
        <v>3891</v>
      </c>
      <c r="H1811" t="s">
        <v>3884</v>
      </c>
    </row>
    <row r="1812" spans="2:8">
      <c r="C1812" t="s">
        <v>3889</v>
      </c>
      <c r="D1812" t="s">
        <v>38</v>
      </c>
      <c r="E1812" s="1">
        <v>10</v>
      </c>
      <c r="F1812" t="s">
        <v>25</v>
      </c>
      <c r="G1812" t="s">
        <v>2505</v>
      </c>
      <c r="H1812" t="s">
        <v>3884</v>
      </c>
    </row>
    <row r="1813" spans="2:8">
      <c r="C1813" t="s">
        <v>581</v>
      </c>
      <c r="D1813" t="s">
        <v>38</v>
      </c>
      <c r="E1813" s="1">
        <v>10</v>
      </c>
      <c r="F1813" t="s">
        <v>25</v>
      </c>
      <c r="G1813" t="s">
        <v>3888</v>
      </c>
      <c r="H1813" t="s">
        <v>3884</v>
      </c>
    </row>
    <row r="1814" spans="2:8">
      <c r="B1814" t="s">
        <v>3892</v>
      </c>
      <c r="C1814" t="s">
        <v>3893</v>
      </c>
      <c r="D1814" t="s">
        <v>28</v>
      </c>
      <c r="E1814" s="1">
        <v>10</v>
      </c>
      <c r="F1814" t="s">
        <v>25</v>
      </c>
      <c r="G1814" t="s">
        <v>3894</v>
      </c>
      <c r="H1814" t="s">
        <v>3894</v>
      </c>
    </row>
    <row r="1815" spans="2:8">
      <c r="B1815" t="s">
        <v>3905</v>
      </c>
      <c r="C1815" t="s">
        <v>2710</v>
      </c>
      <c r="D1815" t="s">
        <v>28</v>
      </c>
      <c r="E1815" s="1">
        <v>10</v>
      </c>
      <c r="F1815" t="s">
        <v>25</v>
      </c>
      <c r="G1815" t="s">
        <v>3906</v>
      </c>
      <c r="H1815" t="s">
        <v>3907</v>
      </c>
    </row>
    <row r="1816" spans="2:8">
      <c r="C1816" t="s">
        <v>2715</v>
      </c>
      <c r="D1816" t="s">
        <v>28</v>
      </c>
      <c r="E1816" s="1">
        <v>10</v>
      </c>
      <c r="F1816" t="s">
        <v>25</v>
      </c>
      <c r="G1816" t="s">
        <v>3906</v>
      </c>
      <c r="H1816" t="s">
        <v>3907</v>
      </c>
    </row>
    <row r="1817" spans="2:8">
      <c r="C1817" t="s">
        <v>3890</v>
      </c>
      <c r="D1817" t="s">
        <v>28</v>
      </c>
      <c r="E1817" s="1">
        <v>10</v>
      </c>
      <c r="F1817" t="s">
        <v>25</v>
      </c>
      <c r="G1817" t="s">
        <v>3906</v>
      </c>
      <c r="H1817" t="s">
        <v>3907</v>
      </c>
    </row>
    <row r="1818" spans="2:8">
      <c r="B1818" t="s">
        <v>229</v>
      </c>
      <c r="C1818" t="s">
        <v>2710</v>
      </c>
      <c r="D1818" t="s">
        <v>28</v>
      </c>
      <c r="E1818" s="1">
        <v>10</v>
      </c>
      <c r="F1818" t="s">
        <v>25</v>
      </c>
      <c r="G1818" t="s">
        <v>319</v>
      </c>
      <c r="H1818" t="s">
        <v>2473</v>
      </c>
    </row>
    <row r="1819" spans="2:8">
      <c r="C1819" t="s">
        <v>2715</v>
      </c>
      <c r="D1819" t="s">
        <v>28</v>
      </c>
      <c r="E1819" s="1">
        <v>10</v>
      </c>
      <c r="F1819" t="s">
        <v>25</v>
      </c>
      <c r="G1819" t="s">
        <v>1257</v>
      </c>
      <c r="H1819" t="s">
        <v>2473</v>
      </c>
    </row>
    <row r="1820" spans="2:8">
      <c r="C1820" t="s">
        <v>3890</v>
      </c>
      <c r="D1820" t="s">
        <v>28</v>
      </c>
      <c r="E1820" s="1">
        <v>10</v>
      </c>
      <c r="F1820" t="s">
        <v>25</v>
      </c>
      <c r="G1820" t="s">
        <v>1257</v>
      </c>
      <c r="H1820" t="s">
        <v>2473</v>
      </c>
    </row>
    <row r="1821" spans="2:8">
      <c r="B1821" t="s">
        <v>3918</v>
      </c>
      <c r="C1821" t="s">
        <v>3890</v>
      </c>
      <c r="D1821" t="s">
        <v>28</v>
      </c>
      <c r="E1821" s="1">
        <v>10</v>
      </c>
      <c r="F1821" t="s">
        <v>25</v>
      </c>
      <c r="G1821" t="s">
        <v>3608</v>
      </c>
      <c r="H1821" t="s">
        <v>3608</v>
      </c>
    </row>
    <row r="1822" spans="2:8">
      <c r="B1822" t="s">
        <v>3920</v>
      </c>
      <c r="C1822" t="s">
        <v>3889</v>
      </c>
      <c r="D1822" t="s">
        <v>28</v>
      </c>
      <c r="E1822" s="1">
        <v>10</v>
      </c>
      <c r="F1822" t="s">
        <v>25</v>
      </c>
      <c r="G1822" t="s">
        <v>162</v>
      </c>
      <c r="H1822" t="s">
        <v>3921</v>
      </c>
    </row>
    <row r="1823" spans="2:8">
      <c r="B1823" t="s">
        <v>3923</v>
      </c>
      <c r="C1823" t="s">
        <v>2715</v>
      </c>
      <c r="D1823" t="s">
        <v>28</v>
      </c>
      <c r="E1823" s="1">
        <v>10</v>
      </c>
      <c r="F1823" t="s">
        <v>25</v>
      </c>
      <c r="G1823" t="s">
        <v>3239</v>
      </c>
      <c r="H1823" t="s">
        <v>1193</v>
      </c>
    </row>
    <row r="1824" spans="2:8">
      <c r="C1824" t="s">
        <v>3890</v>
      </c>
      <c r="D1824" t="s">
        <v>28</v>
      </c>
      <c r="E1824" s="1">
        <v>10</v>
      </c>
      <c r="F1824" t="s">
        <v>25</v>
      </c>
      <c r="G1824" t="s">
        <v>482</v>
      </c>
      <c r="H1824" t="s">
        <v>1193</v>
      </c>
    </row>
    <row r="1825" spans="2:8">
      <c r="B1825" t="s">
        <v>3894</v>
      </c>
      <c r="C1825" t="s">
        <v>3890</v>
      </c>
      <c r="D1825" t="s">
        <v>28</v>
      </c>
      <c r="E1825" s="1">
        <v>10</v>
      </c>
      <c r="F1825" t="s">
        <v>25</v>
      </c>
      <c r="G1825" t="s">
        <v>3925</v>
      </c>
      <c r="H1825" t="s">
        <v>3925</v>
      </c>
    </row>
    <row r="1826" spans="2:8">
      <c r="B1826" t="s">
        <v>3927</v>
      </c>
      <c r="C1826" t="s">
        <v>2710</v>
      </c>
      <c r="D1826" t="s">
        <v>28</v>
      </c>
      <c r="E1826" s="1">
        <v>10</v>
      </c>
      <c r="F1826" t="s">
        <v>25</v>
      </c>
      <c r="G1826" t="s">
        <v>117</v>
      </c>
      <c r="H1826" t="s">
        <v>3928</v>
      </c>
    </row>
    <row r="1827" spans="2:8">
      <c r="C1827" t="s">
        <v>2715</v>
      </c>
      <c r="D1827" t="s">
        <v>28</v>
      </c>
      <c r="E1827" s="1">
        <v>10</v>
      </c>
      <c r="F1827" t="s">
        <v>25</v>
      </c>
      <c r="G1827" t="s">
        <v>264</v>
      </c>
      <c r="H1827" t="s">
        <v>3928</v>
      </c>
    </row>
    <row r="1828" spans="2:8">
      <c r="C1828" t="s">
        <v>3890</v>
      </c>
      <c r="D1828" t="s">
        <v>28</v>
      </c>
      <c r="E1828" s="1">
        <v>10</v>
      </c>
      <c r="F1828" t="s">
        <v>25</v>
      </c>
      <c r="G1828" t="s">
        <v>117</v>
      </c>
      <c r="H1828" t="s">
        <v>3928</v>
      </c>
    </row>
    <row r="1829" spans="2:8">
      <c r="B1829" t="s">
        <v>3930</v>
      </c>
      <c r="C1829" t="s">
        <v>3893</v>
      </c>
      <c r="D1829" t="s">
        <v>28</v>
      </c>
      <c r="E1829" s="1">
        <v>10</v>
      </c>
      <c r="F1829" t="s">
        <v>25</v>
      </c>
      <c r="G1829" t="s">
        <v>3931</v>
      </c>
      <c r="H1829" t="s">
        <v>3931</v>
      </c>
    </row>
    <row r="1830" spans="2:8">
      <c r="B1830" t="s">
        <v>3933</v>
      </c>
      <c r="C1830" t="s">
        <v>3893</v>
      </c>
      <c r="D1830" t="s">
        <v>28</v>
      </c>
      <c r="E1830" s="1">
        <v>10</v>
      </c>
      <c r="F1830" t="s">
        <v>25</v>
      </c>
      <c r="G1830" t="s">
        <v>380</v>
      </c>
      <c r="H1830" t="s">
        <v>380</v>
      </c>
    </row>
    <row r="1831" spans="2:8">
      <c r="B1831" t="s">
        <v>3935</v>
      </c>
      <c r="C1831" t="s">
        <v>3889</v>
      </c>
      <c r="D1831" t="s">
        <v>28</v>
      </c>
      <c r="E1831" s="1">
        <v>10</v>
      </c>
      <c r="F1831" t="s">
        <v>25</v>
      </c>
      <c r="G1831" t="s">
        <v>3936</v>
      </c>
      <c r="H1831" t="s">
        <v>3936</v>
      </c>
    </row>
    <row r="1832" spans="2:8">
      <c r="B1832" t="s">
        <v>3938</v>
      </c>
      <c r="C1832" t="s">
        <v>3889</v>
      </c>
      <c r="D1832" t="s">
        <v>28</v>
      </c>
      <c r="E1832" s="1">
        <v>10</v>
      </c>
      <c r="F1832" t="s">
        <v>25</v>
      </c>
      <c r="G1832" t="s">
        <v>572</v>
      </c>
      <c r="H1832" t="s">
        <v>3939</v>
      </c>
    </row>
    <row r="1833" spans="2:8">
      <c r="C1833" t="s">
        <v>64</v>
      </c>
      <c r="D1833" t="s">
        <v>28</v>
      </c>
      <c r="E1833" s="1">
        <v>10</v>
      </c>
      <c r="F1833" t="s">
        <v>25</v>
      </c>
      <c r="G1833" t="s">
        <v>1760</v>
      </c>
      <c r="H1833" t="s">
        <v>3939</v>
      </c>
    </row>
    <row r="1834" spans="2:8">
      <c r="B1834" t="s">
        <v>3941</v>
      </c>
      <c r="C1834" t="s">
        <v>2274</v>
      </c>
      <c r="D1834" t="s">
        <v>28</v>
      </c>
      <c r="E1834" s="1">
        <v>10</v>
      </c>
      <c r="F1834" t="s">
        <v>25</v>
      </c>
      <c r="G1834" t="s">
        <v>2302</v>
      </c>
      <c r="H1834" t="s">
        <v>2302</v>
      </c>
    </row>
    <row r="1835" spans="2:8">
      <c r="B1835" t="s">
        <v>3855</v>
      </c>
      <c r="C1835" t="s">
        <v>2274</v>
      </c>
      <c r="D1835" t="s">
        <v>28</v>
      </c>
      <c r="E1835" s="1">
        <v>10</v>
      </c>
      <c r="F1835" t="s">
        <v>25</v>
      </c>
      <c r="G1835" t="s">
        <v>3949</v>
      </c>
      <c r="H1835" t="s">
        <v>3949</v>
      </c>
    </row>
    <row r="1836" spans="2:8">
      <c r="B1836" t="s">
        <v>3951</v>
      </c>
      <c r="C1836" t="s">
        <v>2274</v>
      </c>
      <c r="D1836" t="s">
        <v>28</v>
      </c>
      <c r="E1836" s="1">
        <v>10</v>
      </c>
      <c r="F1836" t="s">
        <v>25</v>
      </c>
      <c r="G1836" t="s">
        <v>386</v>
      </c>
      <c r="H1836" t="s">
        <v>386</v>
      </c>
    </row>
    <row r="1837" spans="2:8">
      <c r="B1837" t="s">
        <v>3953</v>
      </c>
      <c r="C1837" t="s">
        <v>2274</v>
      </c>
      <c r="D1837" t="s">
        <v>28</v>
      </c>
      <c r="E1837" s="1">
        <v>10</v>
      </c>
      <c r="F1837" t="s">
        <v>25</v>
      </c>
      <c r="G1837" t="s">
        <v>3954</v>
      </c>
      <c r="H1837" t="s">
        <v>3954</v>
      </c>
    </row>
    <row r="1838" spans="2:8">
      <c r="B1838" t="s">
        <v>3956</v>
      </c>
      <c r="C1838" t="s">
        <v>2274</v>
      </c>
      <c r="D1838" t="s">
        <v>28</v>
      </c>
      <c r="E1838" s="1">
        <v>10</v>
      </c>
      <c r="F1838" t="s">
        <v>25</v>
      </c>
      <c r="G1838" t="s">
        <v>1786</v>
      </c>
      <c r="H1838" t="s">
        <v>1786</v>
      </c>
    </row>
    <row r="1839" spans="2:8">
      <c r="B1839" t="s">
        <v>514</v>
      </c>
      <c r="C1839" t="s">
        <v>2749</v>
      </c>
      <c r="D1839" t="s">
        <v>28</v>
      </c>
      <c r="E1839" s="1">
        <v>10</v>
      </c>
      <c r="F1839" t="s">
        <v>25</v>
      </c>
      <c r="G1839" t="s">
        <v>1308</v>
      </c>
      <c r="H1839" t="s">
        <v>1308</v>
      </c>
    </row>
    <row r="1840" spans="2:8">
      <c r="B1840" t="s">
        <v>3959</v>
      </c>
      <c r="C1840" t="s">
        <v>2749</v>
      </c>
      <c r="D1840" t="s">
        <v>28</v>
      </c>
      <c r="E1840" s="1">
        <v>10</v>
      </c>
      <c r="F1840" t="s">
        <v>25</v>
      </c>
      <c r="G1840" t="s">
        <v>3960</v>
      </c>
      <c r="H1840" t="s">
        <v>3960</v>
      </c>
    </row>
    <row r="1841" spans="2:8">
      <c r="B1841" t="s">
        <v>3962</v>
      </c>
      <c r="C1841" t="s">
        <v>2749</v>
      </c>
      <c r="D1841" t="s">
        <v>28</v>
      </c>
      <c r="E1841" s="1">
        <v>10</v>
      </c>
      <c r="F1841" t="s">
        <v>25</v>
      </c>
      <c r="G1841" t="s">
        <v>201</v>
      </c>
      <c r="H1841" t="s">
        <v>201</v>
      </c>
    </row>
    <row r="1842" spans="2:8">
      <c r="B1842" t="s">
        <v>3964</v>
      </c>
      <c r="C1842" t="s">
        <v>753</v>
      </c>
      <c r="D1842" t="s">
        <v>28</v>
      </c>
      <c r="E1842" s="1">
        <v>10</v>
      </c>
      <c r="F1842" t="s">
        <v>25</v>
      </c>
      <c r="G1842" t="s">
        <v>3965</v>
      </c>
      <c r="H1842" t="s">
        <v>3965</v>
      </c>
    </row>
    <row r="1843" spans="2:8">
      <c r="B1843" t="s">
        <v>3973</v>
      </c>
      <c r="C1843" t="s">
        <v>3889</v>
      </c>
      <c r="D1843" t="s">
        <v>28</v>
      </c>
      <c r="E1843" s="1">
        <v>10</v>
      </c>
      <c r="F1843" t="s">
        <v>25</v>
      </c>
      <c r="G1843" t="s">
        <v>3974</v>
      </c>
      <c r="H1843" t="s">
        <v>3974</v>
      </c>
    </row>
    <row r="1844" spans="2:8">
      <c r="B1844" t="s">
        <v>3976</v>
      </c>
      <c r="C1844" t="s">
        <v>753</v>
      </c>
      <c r="D1844" t="s">
        <v>28</v>
      </c>
      <c r="E1844" s="1">
        <v>10</v>
      </c>
      <c r="F1844" t="s">
        <v>25</v>
      </c>
      <c r="G1844" t="s">
        <v>3977</v>
      </c>
      <c r="H1844" t="s">
        <v>3977</v>
      </c>
    </row>
    <row r="1845" spans="2:8">
      <c r="B1845" t="s">
        <v>3979</v>
      </c>
      <c r="C1845" t="s">
        <v>402</v>
      </c>
      <c r="D1845" t="s">
        <v>28</v>
      </c>
      <c r="E1845" s="1">
        <v>10</v>
      </c>
      <c r="F1845" t="s">
        <v>25</v>
      </c>
      <c r="G1845" t="s">
        <v>3980</v>
      </c>
      <c r="H1845" t="s">
        <v>3980</v>
      </c>
    </row>
    <row r="1846" spans="2:8">
      <c r="B1846" t="s">
        <v>3982</v>
      </c>
      <c r="C1846" t="s">
        <v>402</v>
      </c>
      <c r="D1846" t="s">
        <v>28</v>
      </c>
      <c r="E1846" s="1">
        <v>10</v>
      </c>
      <c r="F1846" t="s">
        <v>25</v>
      </c>
      <c r="G1846" t="s">
        <v>680</v>
      </c>
      <c r="H1846" t="s">
        <v>680</v>
      </c>
    </row>
    <row r="1847" spans="2:8">
      <c r="B1847" t="s">
        <v>3984</v>
      </c>
      <c r="C1847" t="s">
        <v>2749</v>
      </c>
      <c r="D1847" t="s">
        <v>28</v>
      </c>
      <c r="E1847" s="1">
        <v>10</v>
      </c>
      <c r="F1847" t="s">
        <v>25</v>
      </c>
      <c r="G1847" t="s">
        <v>205</v>
      </c>
      <c r="H1847" t="s">
        <v>205</v>
      </c>
    </row>
    <row r="1848" spans="2:8">
      <c r="B1848" t="s">
        <v>3986</v>
      </c>
      <c r="C1848" t="s">
        <v>2749</v>
      </c>
      <c r="D1848" t="s">
        <v>28</v>
      </c>
      <c r="E1848" s="1">
        <v>10</v>
      </c>
      <c r="F1848" t="s">
        <v>25</v>
      </c>
      <c r="G1848" t="s">
        <v>870</v>
      </c>
      <c r="H1848" t="s">
        <v>870</v>
      </c>
    </row>
    <row r="1849" spans="2:8">
      <c r="B1849" t="s">
        <v>3988</v>
      </c>
      <c r="C1849" t="s">
        <v>2749</v>
      </c>
      <c r="D1849" t="s">
        <v>28</v>
      </c>
      <c r="E1849" s="1">
        <v>10</v>
      </c>
      <c r="F1849" t="s">
        <v>25</v>
      </c>
      <c r="G1849" t="s">
        <v>443</v>
      </c>
      <c r="H1849" t="s">
        <v>443</v>
      </c>
    </row>
    <row r="1850" spans="2:8">
      <c r="B1850" t="s">
        <v>3990</v>
      </c>
      <c r="C1850" t="s">
        <v>2749</v>
      </c>
      <c r="D1850" t="s">
        <v>28</v>
      </c>
      <c r="E1850" s="1">
        <v>10</v>
      </c>
      <c r="F1850" t="s">
        <v>25</v>
      </c>
      <c r="G1850" t="s">
        <v>3991</v>
      </c>
      <c r="H1850" t="s">
        <v>3991</v>
      </c>
    </row>
    <row r="1851" spans="2:8">
      <c r="B1851" t="s">
        <v>3993</v>
      </c>
      <c r="C1851" t="s">
        <v>2749</v>
      </c>
      <c r="D1851" t="s">
        <v>28</v>
      </c>
      <c r="E1851" s="1">
        <v>10</v>
      </c>
      <c r="F1851" t="s">
        <v>25</v>
      </c>
      <c r="G1851" t="s">
        <v>1328</v>
      </c>
      <c r="H1851" t="s">
        <v>1328</v>
      </c>
    </row>
    <row r="1852" spans="2:8">
      <c r="B1852" t="s">
        <v>3995</v>
      </c>
      <c r="C1852" t="s">
        <v>402</v>
      </c>
      <c r="D1852" t="s">
        <v>28</v>
      </c>
      <c r="E1852" s="1">
        <v>10</v>
      </c>
      <c r="F1852" t="s">
        <v>25</v>
      </c>
      <c r="G1852" t="s">
        <v>1304</v>
      </c>
      <c r="H1852" t="s">
        <v>1304</v>
      </c>
    </row>
    <row r="1853" spans="2:8">
      <c r="B1853" t="s">
        <v>3997</v>
      </c>
      <c r="C1853" t="s">
        <v>2749</v>
      </c>
      <c r="D1853" t="s">
        <v>28</v>
      </c>
      <c r="E1853" s="1">
        <v>10</v>
      </c>
      <c r="F1853" t="s">
        <v>25</v>
      </c>
      <c r="G1853" t="s">
        <v>3998</v>
      </c>
      <c r="H1853" t="s">
        <v>3998</v>
      </c>
    </row>
    <row r="1854" spans="2:8">
      <c r="B1854" t="s">
        <v>4000</v>
      </c>
      <c r="C1854" t="s">
        <v>2749</v>
      </c>
      <c r="D1854" t="s">
        <v>28</v>
      </c>
      <c r="E1854" s="1">
        <v>10</v>
      </c>
      <c r="F1854" t="s">
        <v>25</v>
      </c>
      <c r="G1854" t="s">
        <v>4001</v>
      </c>
      <c r="H1854" t="s">
        <v>4001</v>
      </c>
    </row>
    <row r="1855" spans="2:8">
      <c r="B1855" t="s">
        <v>4003</v>
      </c>
      <c r="C1855" t="s">
        <v>2710</v>
      </c>
      <c r="D1855" t="s">
        <v>28</v>
      </c>
      <c r="E1855" s="1">
        <v>10</v>
      </c>
      <c r="F1855" t="s">
        <v>25</v>
      </c>
      <c r="G1855" t="s">
        <v>575</v>
      </c>
      <c r="H1855" t="s">
        <v>646</v>
      </c>
    </row>
    <row r="1856" spans="2:8">
      <c r="C1856" t="s">
        <v>2715</v>
      </c>
      <c r="D1856" t="s">
        <v>28</v>
      </c>
      <c r="E1856" s="1">
        <v>10</v>
      </c>
      <c r="F1856" t="s">
        <v>25</v>
      </c>
      <c r="G1856" t="s">
        <v>588</v>
      </c>
      <c r="H1856" t="s">
        <v>646</v>
      </c>
    </row>
    <row r="1857" spans="2:8">
      <c r="C1857" t="s">
        <v>3890</v>
      </c>
      <c r="D1857" t="s">
        <v>28</v>
      </c>
      <c r="E1857" s="1">
        <v>10</v>
      </c>
      <c r="F1857" t="s">
        <v>25</v>
      </c>
      <c r="G1857" t="s">
        <v>588</v>
      </c>
      <c r="H1857" t="s">
        <v>646</v>
      </c>
    </row>
    <row r="1858" spans="2:8">
      <c r="B1858" t="s">
        <v>4005</v>
      </c>
      <c r="C1858" t="s">
        <v>2710</v>
      </c>
      <c r="D1858" t="s">
        <v>28</v>
      </c>
      <c r="E1858" s="1">
        <v>10</v>
      </c>
      <c r="F1858" t="s">
        <v>25</v>
      </c>
      <c r="G1858" t="s">
        <v>357</v>
      </c>
      <c r="H1858" t="s">
        <v>2832</v>
      </c>
    </row>
    <row r="1859" spans="2:8">
      <c r="C1859" t="s">
        <v>2715</v>
      </c>
      <c r="D1859" t="s">
        <v>28</v>
      </c>
      <c r="E1859" s="1">
        <v>10</v>
      </c>
      <c r="F1859" t="s">
        <v>25</v>
      </c>
      <c r="G1859" t="s">
        <v>388</v>
      </c>
      <c r="H1859" t="s">
        <v>2832</v>
      </c>
    </row>
    <row r="1860" spans="2:8">
      <c r="C1860" t="s">
        <v>3890</v>
      </c>
      <c r="D1860" t="s">
        <v>28</v>
      </c>
      <c r="E1860" s="1">
        <v>10</v>
      </c>
      <c r="F1860" t="s">
        <v>25</v>
      </c>
      <c r="G1860" t="s">
        <v>388</v>
      </c>
      <c r="H1860" t="s">
        <v>2832</v>
      </c>
    </row>
    <row r="1861" spans="2:8">
      <c r="B1861" t="s">
        <v>4007</v>
      </c>
      <c r="C1861" t="s">
        <v>3893</v>
      </c>
      <c r="D1861" t="s">
        <v>28</v>
      </c>
      <c r="E1861" s="1">
        <v>10</v>
      </c>
      <c r="F1861" t="s">
        <v>25</v>
      </c>
      <c r="G1861" t="s">
        <v>4008</v>
      </c>
      <c r="H1861" t="s">
        <v>4008</v>
      </c>
    </row>
    <row r="1862" spans="2:8">
      <c r="B1862" t="s">
        <v>4010</v>
      </c>
      <c r="C1862" t="s">
        <v>2103</v>
      </c>
      <c r="D1862" t="s">
        <v>28</v>
      </c>
      <c r="E1862" s="1">
        <v>10</v>
      </c>
      <c r="F1862" t="s">
        <v>25</v>
      </c>
      <c r="G1862" t="s">
        <v>4021</v>
      </c>
      <c r="H1862" t="s">
        <v>4011</v>
      </c>
    </row>
    <row r="1863" spans="2:8">
      <c r="C1863" t="s">
        <v>2740</v>
      </c>
      <c r="D1863" t="s">
        <v>28</v>
      </c>
      <c r="E1863" s="1">
        <v>10</v>
      </c>
      <c r="F1863" t="s">
        <v>25</v>
      </c>
      <c r="G1863" t="s">
        <v>1127</v>
      </c>
      <c r="H1863" t="s">
        <v>4011</v>
      </c>
    </row>
    <row r="1864" spans="2:8">
      <c r="C1864" t="s">
        <v>1754</v>
      </c>
      <c r="D1864" t="s">
        <v>28</v>
      </c>
      <c r="E1864" s="1">
        <v>10</v>
      </c>
      <c r="F1864" t="s">
        <v>25</v>
      </c>
      <c r="G1864" t="s">
        <v>1127</v>
      </c>
      <c r="H1864" t="s">
        <v>4011</v>
      </c>
    </row>
    <row r="1865" spans="2:8">
      <c r="B1865" t="s">
        <v>499</v>
      </c>
      <c r="C1865" t="s">
        <v>29</v>
      </c>
      <c r="D1865" t="s">
        <v>28</v>
      </c>
      <c r="E1865" s="1">
        <v>8</v>
      </c>
      <c r="F1865" t="s">
        <v>25</v>
      </c>
      <c r="G1865" t="s">
        <v>2477</v>
      </c>
      <c r="H1865" t="s">
        <v>1502</v>
      </c>
    </row>
    <row r="1866" spans="2:8">
      <c r="C1866" t="s">
        <v>2670</v>
      </c>
      <c r="D1866" t="s">
        <v>28</v>
      </c>
      <c r="E1866" s="1">
        <v>8</v>
      </c>
      <c r="F1866" t="s">
        <v>25</v>
      </c>
      <c r="G1866" t="s">
        <v>3034</v>
      </c>
      <c r="H1866" t="s">
        <v>1502</v>
      </c>
    </row>
    <row r="1867" spans="2:8">
      <c r="B1867" t="s">
        <v>803</v>
      </c>
      <c r="C1867" t="s">
        <v>1322</v>
      </c>
      <c r="D1867" t="s">
        <v>28</v>
      </c>
      <c r="E1867" s="1">
        <v>11</v>
      </c>
      <c r="F1867" t="s">
        <v>25</v>
      </c>
      <c r="G1867" t="s">
        <v>690</v>
      </c>
      <c r="H1867" t="s">
        <v>690</v>
      </c>
    </row>
    <row r="1868" spans="2:8">
      <c r="B1868" t="s">
        <v>4200</v>
      </c>
      <c r="C1868" t="s">
        <v>2740</v>
      </c>
      <c r="D1868" t="s">
        <v>28</v>
      </c>
      <c r="E1868" s="1">
        <v>11</v>
      </c>
      <c r="F1868" t="s">
        <v>25</v>
      </c>
      <c r="G1868" t="s">
        <v>913</v>
      </c>
      <c r="H1868" t="s">
        <v>913</v>
      </c>
    </row>
    <row r="1869" spans="2:8">
      <c r="B1869" t="s">
        <v>4202</v>
      </c>
      <c r="C1869" t="s">
        <v>2740</v>
      </c>
      <c r="D1869" t="s">
        <v>28</v>
      </c>
      <c r="E1869" s="1">
        <v>11</v>
      </c>
      <c r="F1869" t="s">
        <v>25</v>
      </c>
      <c r="G1869" t="s">
        <v>4203</v>
      </c>
      <c r="H1869" t="s">
        <v>4203</v>
      </c>
    </row>
    <row r="1870" spans="2:8">
      <c r="B1870" t="s">
        <v>4205</v>
      </c>
      <c r="C1870" t="s">
        <v>1322</v>
      </c>
      <c r="D1870" t="s">
        <v>28</v>
      </c>
      <c r="E1870" s="1">
        <v>11</v>
      </c>
      <c r="F1870" t="s">
        <v>25</v>
      </c>
      <c r="G1870" t="s">
        <v>266</v>
      </c>
      <c r="H1870" t="s">
        <v>266</v>
      </c>
    </row>
    <row r="1871" spans="2:8">
      <c r="B1871" t="s">
        <v>4440</v>
      </c>
      <c r="C1871" t="s">
        <v>4402</v>
      </c>
      <c r="D1871" t="s">
        <v>28</v>
      </c>
      <c r="E1871" s="1">
        <v>12</v>
      </c>
      <c r="F1871" t="s">
        <v>25</v>
      </c>
      <c r="G1871" t="s">
        <v>4441</v>
      </c>
      <c r="H1871" t="s">
        <v>4441</v>
      </c>
    </row>
    <row r="1872" spans="2:8">
      <c r="B1872" t="s">
        <v>4443</v>
      </c>
      <c r="C1872" t="s">
        <v>75</v>
      </c>
      <c r="D1872" t="s">
        <v>28</v>
      </c>
      <c r="E1872" s="1">
        <v>12</v>
      </c>
      <c r="F1872" t="s">
        <v>25</v>
      </c>
      <c r="G1872" t="s">
        <v>244</v>
      </c>
      <c r="H1872" t="s">
        <v>244</v>
      </c>
    </row>
    <row r="1873" spans="2:8">
      <c r="B1873" t="s">
        <v>4427</v>
      </c>
      <c r="C1873" t="s">
        <v>4268</v>
      </c>
      <c r="D1873" t="s">
        <v>28</v>
      </c>
      <c r="E1873" s="1">
        <v>12</v>
      </c>
      <c r="F1873" t="s">
        <v>25</v>
      </c>
      <c r="G1873" t="s">
        <v>4429</v>
      </c>
      <c r="H1873" t="s">
        <v>4429</v>
      </c>
    </row>
    <row r="1874" spans="2:8">
      <c r="B1874" t="s">
        <v>4447</v>
      </c>
      <c r="C1874" t="s">
        <v>854</v>
      </c>
      <c r="D1874" t="s">
        <v>28</v>
      </c>
      <c r="E1874" s="1">
        <v>12</v>
      </c>
      <c r="F1874" t="s">
        <v>25</v>
      </c>
      <c r="G1874" t="s">
        <v>233</v>
      </c>
      <c r="H1874" t="s">
        <v>233</v>
      </c>
    </row>
    <row r="1875" spans="2:8">
      <c r="B1875" t="s">
        <v>4451</v>
      </c>
      <c r="C1875" t="s">
        <v>572</v>
      </c>
      <c r="D1875" t="s">
        <v>28</v>
      </c>
      <c r="E1875" s="1">
        <v>12</v>
      </c>
      <c r="F1875" t="s">
        <v>25</v>
      </c>
      <c r="G1875" t="s">
        <v>1470</v>
      </c>
      <c r="H1875" t="s">
        <v>1470</v>
      </c>
    </row>
    <row r="1876" spans="2:8">
      <c r="B1876" t="s">
        <v>4431</v>
      </c>
      <c r="C1876" t="s">
        <v>455</v>
      </c>
      <c r="D1876" t="s">
        <v>28</v>
      </c>
      <c r="E1876" s="1">
        <v>12</v>
      </c>
      <c r="F1876" t="s">
        <v>25</v>
      </c>
      <c r="G1876" t="s">
        <v>3278</v>
      </c>
      <c r="H1876" t="s">
        <v>3278</v>
      </c>
    </row>
    <row r="1877" spans="2:8">
      <c r="B1877" t="s">
        <v>4453</v>
      </c>
      <c r="C1877" t="s">
        <v>2116</v>
      </c>
      <c r="D1877" t="s">
        <v>28</v>
      </c>
      <c r="E1877" s="1">
        <v>12</v>
      </c>
      <c r="F1877" t="s">
        <v>25</v>
      </c>
      <c r="G1877" t="s">
        <v>4261</v>
      </c>
      <c r="H1877" t="s">
        <v>4454</v>
      </c>
    </row>
    <row r="1878" spans="2:8">
      <c r="C1878" t="s">
        <v>4456</v>
      </c>
      <c r="D1878" t="s">
        <v>28</v>
      </c>
      <c r="E1878" s="1">
        <v>12</v>
      </c>
      <c r="F1878" t="s">
        <v>25</v>
      </c>
      <c r="G1878" t="s">
        <v>4261</v>
      </c>
      <c r="H1878" t="s">
        <v>4454</v>
      </c>
    </row>
    <row r="1879" spans="2:8">
      <c r="B1879" t="s">
        <v>4459</v>
      </c>
      <c r="C1879" t="s">
        <v>1398</v>
      </c>
      <c r="D1879" t="s">
        <v>28</v>
      </c>
      <c r="E1879" s="1">
        <v>12</v>
      </c>
      <c r="F1879" t="s">
        <v>25</v>
      </c>
      <c r="G1879" t="s">
        <v>4460</v>
      </c>
      <c r="H1879" t="s">
        <v>4460</v>
      </c>
    </row>
    <row r="1880" spans="2:8">
      <c r="B1880" t="s">
        <v>4464</v>
      </c>
      <c r="C1880" t="s">
        <v>4465</v>
      </c>
      <c r="D1880" t="s">
        <v>28</v>
      </c>
      <c r="E1880" s="1">
        <v>12</v>
      </c>
      <c r="F1880" t="s">
        <v>25</v>
      </c>
      <c r="G1880" t="s">
        <v>4466</v>
      </c>
      <c r="H1880" t="s">
        <v>4466</v>
      </c>
    </row>
    <row r="1881" spans="2:8">
      <c r="B1881" t="s">
        <v>4433</v>
      </c>
      <c r="C1881" t="s">
        <v>455</v>
      </c>
      <c r="D1881" t="s">
        <v>28</v>
      </c>
      <c r="E1881" s="1">
        <v>12</v>
      </c>
      <c r="F1881" t="s">
        <v>25</v>
      </c>
      <c r="G1881" t="s">
        <v>2240</v>
      </c>
      <c r="H1881" t="s">
        <v>2240</v>
      </c>
    </row>
    <row r="1882" spans="2:8">
      <c r="B1882" t="s">
        <v>4470</v>
      </c>
      <c r="C1882" t="s">
        <v>4465</v>
      </c>
      <c r="D1882" t="s">
        <v>28</v>
      </c>
      <c r="E1882" s="1">
        <v>12</v>
      </c>
      <c r="F1882" t="s">
        <v>25</v>
      </c>
      <c r="G1882" t="s">
        <v>4471</v>
      </c>
      <c r="H1882" t="s">
        <v>4471</v>
      </c>
    </row>
    <row r="1883" spans="2:8">
      <c r="B1883" t="s">
        <v>4435</v>
      </c>
      <c r="C1883" t="s">
        <v>685</v>
      </c>
      <c r="D1883" t="s">
        <v>28</v>
      </c>
      <c r="E1883" s="1">
        <v>12</v>
      </c>
      <c r="F1883" t="s">
        <v>25</v>
      </c>
      <c r="G1883" t="s">
        <v>4436</v>
      </c>
      <c r="H1883" t="s">
        <v>4436</v>
      </c>
    </row>
    <row r="1884" spans="2:8">
      <c r="B1884" t="s">
        <v>4438</v>
      </c>
      <c r="C1884" t="s">
        <v>4326</v>
      </c>
      <c r="D1884" t="s">
        <v>28</v>
      </c>
      <c r="E1884" s="1">
        <v>12</v>
      </c>
      <c r="F1884" t="s">
        <v>25</v>
      </c>
      <c r="G1884" t="s">
        <v>3264</v>
      </c>
      <c r="H1884" t="s">
        <v>3264</v>
      </c>
    </row>
    <row r="1885" spans="2:8">
      <c r="B1885" t="s">
        <v>4207</v>
      </c>
      <c r="C1885" t="s">
        <v>4029</v>
      </c>
      <c r="D1885" t="s">
        <v>28</v>
      </c>
      <c r="E1885" s="1">
        <v>11</v>
      </c>
      <c r="F1885" t="s">
        <v>25</v>
      </c>
      <c r="G1885" t="s">
        <v>4208</v>
      </c>
      <c r="H1885" t="s">
        <v>4208</v>
      </c>
    </row>
    <row r="1886" spans="2:8">
      <c r="B1886" t="s">
        <v>4210</v>
      </c>
      <c r="C1886" t="s">
        <v>4029</v>
      </c>
      <c r="D1886" t="s">
        <v>28</v>
      </c>
      <c r="E1886" s="1">
        <v>11</v>
      </c>
      <c r="F1886" t="s">
        <v>25</v>
      </c>
      <c r="G1886" t="s">
        <v>4211</v>
      </c>
      <c r="H1886" t="s">
        <v>4211</v>
      </c>
    </row>
    <row r="1887" spans="2:8">
      <c r="B1887" t="s">
        <v>4213</v>
      </c>
      <c r="C1887" t="s">
        <v>4029</v>
      </c>
      <c r="D1887" t="s">
        <v>28</v>
      </c>
      <c r="E1887" s="1">
        <v>11</v>
      </c>
      <c r="F1887" t="s">
        <v>25</v>
      </c>
      <c r="G1887" t="s">
        <v>283</v>
      </c>
      <c r="H1887" t="s">
        <v>283</v>
      </c>
    </row>
    <row r="1888" spans="2:8">
      <c r="B1888" t="s">
        <v>4215</v>
      </c>
      <c r="C1888" t="s">
        <v>4029</v>
      </c>
      <c r="D1888" t="s">
        <v>28</v>
      </c>
      <c r="E1888" s="1">
        <v>11</v>
      </c>
      <c r="F1888" t="s">
        <v>25</v>
      </c>
      <c r="G1888" t="s">
        <v>4216</v>
      </c>
      <c r="H1888" t="s">
        <v>4216</v>
      </c>
    </row>
    <row r="1889" spans="2:8">
      <c r="B1889" t="s">
        <v>4218</v>
      </c>
      <c r="C1889" t="s">
        <v>4029</v>
      </c>
      <c r="D1889" t="s">
        <v>28</v>
      </c>
      <c r="E1889" s="1">
        <v>11</v>
      </c>
      <c r="F1889" t="s">
        <v>25</v>
      </c>
      <c r="G1889" t="s">
        <v>1100</v>
      </c>
      <c r="H1889" t="s">
        <v>1100</v>
      </c>
    </row>
    <row r="1890" spans="2:8">
      <c r="B1890" t="s">
        <v>4220</v>
      </c>
      <c r="C1890" t="s">
        <v>4029</v>
      </c>
      <c r="D1890" t="s">
        <v>28</v>
      </c>
      <c r="E1890" s="1">
        <v>11</v>
      </c>
      <c r="F1890" t="s">
        <v>25</v>
      </c>
      <c r="G1890" t="s">
        <v>575</v>
      </c>
      <c r="H1890" t="s">
        <v>575</v>
      </c>
    </row>
    <row r="1891" spans="2:8">
      <c r="B1891" t="s">
        <v>4222</v>
      </c>
      <c r="C1891" t="s">
        <v>4029</v>
      </c>
      <c r="D1891" t="s">
        <v>28</v>
      </c>
      <c r="E1891" s="1">
        <v>11</v>
      </c>
      <c r="F1891" t="s">
        <v>25</v>
      </c>
      <c r="G1891" t="s">
        <v>4223</v>
      </c>
      <c r="H1891" t="s">
        <v>4223</v>
      </c>
    </row>
    <row r="1892" spans="2:8">
      <c r="B1892" t="s">
        <v>4473</v>
      </c>
      <c r="C1892" t="s">
        <v>4402</v>
      </c>
      <c r="D1892" t="s">
        <v>28</v>
      </c>
      <c r="E1892" s="1">
        <v>12</v>
      </c>
      <c r="F1892" t="s">
        <v>25</v>
      </c>
      <c r="G1892" t="s">
        <v>4149</v>
      </c>
      <c r="H1892" t="s">
        <v>4149</v>
      </c>
    </row>
    <row r="1893" spans="2:8">
      <c r="B1893" t="s">
        <v>4478</v>
      </c>
      <c r="C1893" t="s">
        <v>685</v>
      </c>
      <c r="D1893" t="s">
        <v>28</v>
      </c>
      <c r="E1893" s="1">
        <v>12</v>
      </c>
      <c r="F1893" t="s">
        <v>25</v>
      </c>
      <c r="G1893" t="s">
        <v>4479</v>
      </c>
      <c r="H1893" t="s">
        <v>4479</v>
      </c>
    </row>
    <row r="1894" spans="2:8">
      <c r="B1894" t="s">
        <v>4476</v>
      </c>
      <c r="C1894" t="s">
        <v>685</v>
      </c>
      <c r="D1894" t="s">
        <v>28</v>
      </c>
      <c r="E1894" s="1">
        <v>12</v>
      </c>
      <c r="F1894" t="s">
        <v>25</v>
      </c>
      <c r="G1894" t="s">
        <v>2087</v>
      </c>
      <c r="H1894" t="s">
        <v>2087</v>
      </c>
    </row>
    <row r="1895" spans="2:8">
      <c r="B1895" t="s">
        <v>4497</v>
      </c>
      <c r="C1895" t="s">
        <v>4456</v>
      </c>
      <c r="D1895" t="s">
        <v>28</v>
      </c>
      <c r="E1895" s="1">
        <v>12</v>
      </c>
      <c r="F1895" t="s">
        <v>25</v>
      </c>
      <c r="G1895" t="s">
        <v>4498</v>
      </c>
      <c r="H1895" t="s">
        <v>4498</v>
      </c>
    </row>
    <row r="1896" spans="2:8">
      <c r="B1896" t="s">
        <v>4500</v>
      </c>
      <c r="C1896" t="s">
        <v>4501</v>
      </c>
      <c r="D1896" t="s">
        <v>28</v>
      </c>
      <c r="E1896" s="1">
        <v>12</v>
      </c>
      <c r="F1896" t="s">
        <v>25</v>
      </c>
      <c r="G1896" t="s">
        <v>4424</v>
      </c>
      <c r="H1896" t="s">
        <v>4424</v>
      </c>
    </row>
    <row r="1897" spans="2:8">
      <c r="B1897" t="s">
        <v>4505</v>
      </c>
      <c r="C1897" t="s">
        <v>4501</v>
      </c>
      <c r="D1897" t="s">
        <v>28</v>
      </c>
      <c r="E1897" s="1">
        <v>12</v>
      </c>
      <c r="F1897" t="s">
        <v>25</v>
      </c>
      <c r="G1897" t="s">
        <v>3222</v>
      </c>
      <c r="H1897" t="s">
        <v>3222</v>
      </c>
    </row>
    <row r="1898" spans="2:8">
      <c r="B1898" t="s">
        <v>4507</v>
      </c>
      <c r="C1898" t="s">
        <v>3221</v>
      </c>
      <c r="D1898" t="s">
        <v>28</v>
      </c>
      <c r="E1898" s="1">
        <v>12</v>
      </c>
      <c r="F1898" t="s">
        <v>25</v>
      </c>
      <c r="G1898" t="s">
        <v>2815</v>
      </c>
      <c r="H1898" t="s">
        <v>2815</v>
      </c>
    </row>
    <row r="1899" spans="2:8">
      <c r="B1899" t="s">
        <v>4511</v>
      </c>
      <c r="C1899" t="s">
        <v>3221</v>
      </c>
      <c r="D1899" t="s">
        <v>28</v>
      </c>
      <c r="E1899" s="1">
        <v>12</v>
      </c>
      <c r="F1899" t="s">
        <v>25</v>
      </c>
      <c r="G1899" t="s">
        <v>4512</v>
      </c>
      <c r="H1899" t="s">
        <v>4512</v>
      </c>
    </row>
    <row r="1900" spans="2:8">
      <c r="B1900" t="s">
        <v>4481</v>
      </c>
      <c r="C1900" t="s">
        <v>4228</v>
      </c>
      <c r="D1900" t="s">
        <v>28</v>
      </c>
      <c r="E1900" s="1">
        <v>12</v>
      </c>
      <c r="F1900" t="s">
        <v>25</v>
      </c>
      <c r="G1900" t="s">
        <v>4482</v>
      </c>
      <c r="H1900" t="s">
        <v>4482</v>
      </c>
    </row>
    <row r="1901" spans="2:8">
      <c r="B1901" t="s">
        <v>4514</v>
      </c>
      <c r="C1901" t="s">
        <v>2978</v>
      </c>
      <c r="D1901" t="s">
        <v>28</v>
      </c>
      <c r="E1901" s="1">
        <v>12</v>
      </c>
      <c r="F1901" t="s">
        <v>25</v>
      </c>
      <c r="G1901" t="s">
        <v>70</v>
      </c>
      <c r="H1901" t="s">
        <v>1250</v>
      </c>
    </row>
    <row r="1902" spans="2:8">
      <c r="C1902" t="s">
        <v>634</v>
      </c>
      <c r="D1902" t="s">
        <v>28</v>
      </c>
      <c r="E1902" s="1">
        <v>12</v>
      </c>
      <c r="F1902" t="s">
        <v>25</v>
      </c>
      <c r="G1902" t="s">
        <v>836</v>
      </c>
      <c r="H1902" t="s">
        <v>1250</v>
      </c>
    </row>
    <row r="1903" spans="2:8">
      <c r="B1903" t="s">
        <v>4520</v>
      </c>
      <c r="C1903" t="s">
        <v>4521</v>
      </c>
      <c r="D1903" t="s">
        <v>28</v>
      </c>
      <c r="E1903" s="1">
        <v>12</v>
      </c>
      <c r="F1903" t="s">
        <v>25</v>
      </c>
      <c r="G1903" t="s">
        <v>940</v>
      </c>
      <c r="H1903" t="s">
        <v>940</v>
      </c>
    </row>
    <row r="1904" spans="2:8">
      <c r="B1904" t="s">
        <v>4526</v>
      </c>
      <c r="C1904" t="s">
        <v>4521</v>
      </c>
      <c r="D1904" t="s">
        <v>28</v>
      </c>
      <c r="E1904" s="1">
        <v>12</v>
      </c>
      <c r="F1904" t="s">
        <v>25</v>
      </c>
      <c r="G1904" t="s">
        <v>2572</v>
      </c>
      <c r="H1904" t="s">
        <v>2572</v>
      </c>
    </row>
    <row r="1905" spans="2:8">
      <c r="B1905" t="s">
        <v>4528</v>
      </c>
      <c r="C1905" t="s">
        <v>2978</v>
      </c>
      <c r="D1905" t="s">
        <v>28</v>
      </c>
      <c r="E1905" s="1">
        <v>12</v>
      </c>
      <c r="F1905" t="s">
        <v>25</v>
      </c>
      <c r="G1905" t="s">
        <v>2578</v>
      </c>
      <c r="H1905" t="s">
        <v>4529</v>
      </c>
    </row>
    <row r="1906" spans="2:8">
      <c r="C1906" t="s">
        <v>634</v>
      </c>
      <c r="D1906" t="s">
        <v>28</v>
      </c>
      <c r="E1906" s="1">
        <v>12</v>
      </c>
      <c r="F1906" t="s">
        <v>25</v>
      </c>
      <c r="G1906" t="s">
        <v>4114</v>
      </c>
      <c r="H1906" t="s">
        <v>4529</v>
      </c>
    </row>
    <row r="1907" spans="2:8">
      <c r="B1907" t="s">
        <v>4484</v>
      </c>
      <c r="C1907" t="s">
        <v>4228</v>
      </c>
      <c r="D1907" t="s">
        <v>28</v>
      </c>
      <c r="E1907" s="1">
        <v>12</v>
      </c>
      <c r="F1907" t="s">
        <v>25</v>
      </c>
      <c r="G1907" t="s">
        <v>4485</v>
      </c>
      <c r="H1907" t="s">
        <v>4485</v>
      </c>
    </row>
    <row r="1908" spans="2:8">
      <c r="B1908" t="s">
        <v>4487</v>
      </c>
      <c r="C1908" t="s">
        <v>4228</v>
      </c>
      <c r="D1908" t="s">
        <v>28</v>
      </c>
      <c r="E1908" s="1">
        <v>12</v>
      </c>
      <c r="F1908" t="s">
        <v>25</v>
      </c>
      <c r="G1908" t="s">
        <v>1674</v>
      </c>
      <c r="H1908" t="s">
        <v>1674</v>
      </c>
    </row>
    <row r="1909" spans="2:8">
      <c r="B1909" t="s">
        <v>4489</v>
      </c>
      <c r="C1909" t="s">
        <v>4228</v>
      </c>
      <c r="D1909" t="s">
        <v>28</v>
      </c>
      <c r="E1909" s="1">
        <v>12</v>
      </c>
      <c r="F1909" t="s">
        <v>25</v>
      </c>
      <c r="G1909" t="s">
        <v>4490</v>
      </c>
      <c r="H1909" t="s">
        <v>4490</v>
      </c>
    </row>
    <row r="1910" spans="2:8">
      <c r="B1910" t="s">
        <v>4492</v>
      </c>
      <c r="C1910" t="s">
        <v>4228</v>
      </c>
      <c r="D1910" t="s">
        <v>28</v>
      </c>
      <c r="E1910" s="1">
        <v>12</v>
      </c>
      <c r="F1910" t="s">
        <v>25</v>
      </c>
      <c r="G1910" t="s">
        <v>1583</v>
      </c>
      <c r="H1910" t="s">
        <v>1583</v>
      </c>
    </row>
    <row r="1911" spans="2:8">
      <c r="B1911" t="s">
        <v>4494</v>
      </c>
      <c r="C1911" t="s">
        <v>4228</v>
      </c>
      <c r="D1911" t="s">
        <v>28</v>
      </c>
      <c r="E1911" s="1">
        <v>12</v>
      </c>
      <c r="F1911" t="s">
        <v>25</v>
      </c>
      <c r="G1911" t="s">
        <v>4495</v>
      </c>
      <c r="H1911" t="s">
        <v>4495</v>
      </c>
    </row>
    <row r="1912" spans="2:8">
      <c r="B1912" t="s">
        <v>4731</v>
      </c>
      <c r="C1912" t="s">
        <v>4648</v>
      </c>
      <c r="D1912" t="s">
        <v>28</v>
      </c>
      <c r="E1912" s="1">
        <v>13</v>
      </c>
      <c r="F1912" t="s">
        <v>25</v>
      </c>
      <c r="G1912" t="s">
        <v>482</v>
      </c>
      <c r="H1912" t="s">
        <v>482</v>
      </c>
    </row>
    <row r="1913" spans="2:8">
      <c r="B1913" t="s">
        <v>4733</v>
      </c>
      <c r="C1913" t="s">
        <v>4648</v>
      </c>
      <c r="D1913" t="s">
        <v>28</v>
      </c>
      <c r="E1913" s="1">
        <v>13</v>
      </c>
      <c r="F1913" t="s">
        <v>25</v>
      </c>
      <c r="G1913" t="s">
        <v>4735</v>
      </c>
      <c r="H1913" t="s">
        <v>4735</v>
      </c>
    </row>
    <row r="1914" spans="2:8">
      <c r="B1914" t="s">
        <v>4737</v>
      </c>
      <c r="C1914" t="s">
        <v>4648</v>
      </c>
      <c r="D1914" t="s">
        <v>28</v>
      </c>
      <c r="E1914" s="1">
        <v>13</v>
      </c>
      <c r="F1914" t="s">
        <v>25</v>
      </c>
      <c r="G1914" t="s">
        <v>797</v>
      </c>
      <c r="H1914" t="s">
        <v>797</v>
      </c>
    </row>
    <row r="1915" spans="2:8">
      <c r="B1915" t="s">
        <v>4760</v>
      </c>
      <c r="C1915" t="s">
        <v>61</v>
      </c>
      <c r="D1915" t="s">
        <v>28</v>
      </c>
      <c r="E1915" s="1">
        <v>13</v>
      </c>
      <c r="F1915" t="s">
        <v>21</v>
      </c>
      <c r="G1915" t="s">
        <v>4762</v>
      </c>
      <c r="H1915" t="s">
        <v>4762</v>
      </c>
    </row>
    <row r="1916" spans="2:8">
      <c r="B1916" t="s">
        <v>4772</v>
      </c>
      <c r="C1916" t="s">
        <v>3308</v>
      </c>
      <c r="D1916" t="s">
        <v>28</v>
      </c>
      <c r="E1916" s="1">
        <v>13</v>
      </c>
      <c r="F1916" t="s">
        <v>21</v>
      </c>
      <c r="G1916" t="s">
        <v>4773</v>
      </c>
      <c r="H1916" t="s">
        <v>4773</v>
      </c>
    </row>
    <row r="1917" spans="2:8">
      <c r="B1917" t="s">
        <v>4776</v>
      </c>
      <c r="C1917" t="s">
        <v>504</v>
      </c>
      <c r="D1917" t="s">
        <v>28</v>
      </c>
      <c r="E1917" s="1">
        <v>13</v>
      </c>
      <c r="F1917" t="s">
        <v>21</v>
      </c>
      <c r="G1917" t="s">
        <v>4778</v>
      </c>
      <c r="H1917" t="s">
        <v>4778</v>
      </c>
    </row>
    <row r="1918" spans="2:8">
      <c r="B1918" t="s">
        <v>4788</v>
      </c>
      <c r="C1918" t="s">
        <v>4789</v>
      </c>
      <c r="D1918" t="s">
        <v>28</v>
      </c>
      <c r="E1918" s="1">
        <v>13</v>
      </c>
      <c r="F1918" t="s">
        <v>21</v>
      </c>
      <c r="G1918" t="s">
        <v>2525</v>
      </c>
      <c r="H1918" t="s">
        <v>2525</v>
      </c>
    </row>
    <row r="1919" spans="2:8">
      <c r="B1919" t="s">
        <v>4793</v>
      </c>
      <c r="C1919" t="s">
        <v>4789</v>
      </c>
      <c r="D1919" t="s">
        <v>28</v>
      </c>
      <c r="E1919" s="1">
        <v>13</v>
      </c>
      <c r="F1919" t="s">
        <v>21</v>
      </c>
      <c r="G1919" t="s">
        <v>1704</v>
      </c>
      <c r="H1919" t="s">
        <v>1704</v>
      </c>
    </row>
    <row r="1920" spans="2:8">
      <c r="B1920" t="s">
        <v>4795</v>
      </c>
      <c r="C1920" t="s">
        <v>4796</v>
      </c>
      <c r="D1920" t="s">
        <v>28</v>
      </c>
      <c r="E1920" s="1">
        <v>13</v>
      </c>
      <c r="F1920" t="s">
        <v>21</v>
      </c>
      <c r="G1920" t="s">
        <v>4529</v>
      </c>
      <c r="H1920" t="s">
        <v>4529</v>
      </c>
    </row>
    <row r="1921" spans="2:8">
      <c r="B1921" t="s">
        <v>4800</v>
      </c>
      <c r="C1921" t="s">
        <v>61</v>
      </c>
      <c r="D1921" t="s">
        <v>28</v>
      </c>
      <c r="E1921" s="1">
        <v>13</v>
      </c>
      <c r="F1921" t="s">
        <v>21</v>
      </c>
      <c r="G1921" t="s">
        <v>4801</v>
      </c>
      <c r="H1921" t="s">
        <v>4801</v>
      </c>
    </row>
    <row r="1922" spans="2:8">
      <c r="B1922" t="s">
        <v>4803</v>
      </c>
      <c r="C1922" t="s">
        <v>3308</v>
      </c>
      <c r="D1922" t="s">
        <v>28</v>
      </c>
      <c r="E1922" s="1">
        <v>13</v>
      </c>
      <c r="F1922" t="s">
        <v>21</v>
      </c>
      <c r="G1922" t="s">
        <v>2307</v>
      </c>
      <c r="H1922" t="s">
        <v>2307</v>
      </c>
    </row>
    <row r="1923" spans="2:8">
      <c r="B1923" t="s">
        <v>4805</v>
      </c>
      <c r="C1923" t="s">
        <v>504</v>
      </c>
      <c r="D1923" t="s">
        <v>28</v>
      </c>
      <c r="E1923" s="1">
        <v>13</v>
      </c>
      <c r="F1923" t="s">
        <v>21</v>
      </c>
      <c r="G1923" t="s">
        <v>4529</v>
      </c>
      <c r="H1923" t="s">
        <v>4529</v>
      </c>
    </row>
    <row r="1924" spans="2:8">
      <c r="B1924" t="s">
        <v>4807</v>
      </c>
      <c r="C1924" t="s">
        <v>4789</v>
      </c>
      <c r="D1924" t="s">
        <v>28</v>
      </c>
      <c r="E1924" s="1">
        <v>13</v>
      </c>
      <c r="F1924" t="s">
        <v>21</v>
      </c>
      <c r="G1924" t="s">
        <v>4808</v>
      </c>
      <c r="H1924" t="s">
        <v>4808</v>
      </c>
    </row>
    <row r="1925" spans="2:8">
      <c r="B1925" t="s">
        <v>502</v>
      </c>
      <c r="C1925" t="s">
        <v>1808</v>
      </c>
      <c r="D1925" t="s">
        <v>28</v>
      </c>
      <c r="E1925" s="1">
        <v>8</v>
      </c>
      <c r="F1925" t="s">
        <v>25</v>
      </c>
      <c r="G1925" t="s">
        <v>3037</v>
      </c>
      <c r="H1925" t="s">
        <v>3038</v>
      </c>
    </row>
    <row r="1926" spans="2:8">
      <c r="C1926" t="s">
        <v>1089</v>
      </c>
      <c r="D1926" t="s">
        <v>28</v>
      </c>
      <c r="E1926" s="1">
        <v>8</v>
      </c>
      <c r="F1926" t="s">
        <v>25</v>
      </c>
      <c r="G1926" t="s">
        <v>3037</v>
      </c>
      <c r="H1926" t="s">
        <v>3038</v>
      </c>
    </row>
    <row r="1927" spans="2:8">
      <c r="B1927" t="s">
        <v>504</v>
      </c>
      <c r="C1927" t="s">
        <v>309</v>
      </c>
      <c r="D1927" t="s">
        <v>28</v>
      </c>
      <c r="E1927" s="1">
        <v>8</v>
      </c>
      <c r="F1927" t="s">
        <v>25</v>
      </c>
      <c r="G1927" t="s">
        <v>3042</v>
      </c>
      <c r="H1927" t="s">
        <v>3043</v>
      </c>
    </row>
    <row r="1928" spans="2:8">
      <c r="G1928" t="s">
        <v>259</v>
      </c>
      <c r="H1928" t="s">
        <v>3043</v>
      </c>
    </row>
    <row r="1929" spans="2:8">
      <c r="B1929" t="s">
        <v>6092</v>
      </c>
      <c r="C1929" t="s">
        <v>6096</v>
      </c>
      <c r="D1929" t="s">
        <v>28</v>
      </c>
      <c r="E1929" s="1">
        <v>20</v>
      </c>
      <c r="F1929" t="s">
        <v>21</v>
      </c>
      <c r="G1929" t="s">
        <v>1748</v>
      </c>
      <c r="H1929" t="s">
        <v>4136</v>
      </c>
    </row>
    <row r="1930" spans="2:8">
      <c r="C1930" t="s">
        <v>836</v>
      </c>
      <c r="D1930" t="s">
        <v>28</v>
      </c>
      <c r="E1930" s="1">
        <v>20</v>
      </c>
      <c r="F1930" t="s">
        <v>21</v>
      </c>
      <c r="G1930" t="s">
        <v>286</v>
      </c>
      <c r="H1930" t="s">
        <v>4136</v>
      </c>
    </row>
    <row r="1931" spans="2:8">
      <c r="C1931" t="s">
        <v>3051</v>
      </c>
      <c r="D1931" t="s">
        <v>28</v>
      </c>
      <c r="E1931" s="1">
        <v>20</v>
      </c>
      <c r="F1931" t="s">
        <v>21</v>
      </c>
      <c r="G1931" t="s">
        <v>1748</v>
      </c>
      <c r="H1931" t="s">
        <v>4136</v>
      </c>
    </row>
    <row r="1932" spans="2:8">
      <c r="B1932" t="s">
        <v>6099</v>
      </c>
      <c r="C1932" t="s">
        <v>1496</v>
      </c>
      <c r="D1932" t="s">
        <v>28</v>
      </c>
      <c r="E1932" s="1">
        <v>20</v>
      </c>
      <c r="F1932" t="s">
        <v>21</v>
      </c>
      <c r="G1932" t="s">
        <v>6100</v>
      </c>
      <c r="H1932" t="s">
        <v>6100</v>
      </c>
    </row>
    <row r="1933" spans="2:8">
      <c r="B1933" t="s">
        <v>7362</v>
      </c>
      <c r="C1933" t="s">
        <v>587</v>
      </c>
      <c r="D1933" t="s">
        <v>28</v>
      </c>
      <c r="E1933" s="1">
        <v>24</v>
      </c>
      <c r="F1933" t="s">
        <v>25</v>
      </c>
      <c r="G1933" t="s">
        <v>5853</v>
      </c>
      <c r="H1933" t="s">
        <v>7363</v>
      </c>
    </row>
    <row r="1934" spans="2:8">
      <c r="G1934" t="s">
        <v>7365</v>
      </c>
      <c r="H1934" t="s">
        <v>7363</v>
      </c>
    </row>
    <row r="1935" spans="2:8">
      <c r="B1935" t="s">
        <v>3051</v>
      </c>
      <c r="C1935" t="s">
        <v>309</v>
      </c>
      <c r="D1935" t="s">
        <v>28</v>
      </c>
      <c r="E1935" s="1">
        <v>8</v>
      </c>
      <c r="F1935" t="s">
        <v>25</v>
      </c>
      <c r="G1935" t="s">
        <v>3052</v>
      </c>
      <c r="H1935" t="s">
        <v>3052</v>
      </c>
    </row>
    <row r="1936" spans="2:8">
      <c r="B1936" t="s">
        <v>7366</v>
      </c>
      <c r="C1936" t="s">
        <v>587</v>
      </c>
      <c r="D1936" t="s">
        <v>28</v>
      </c>
      <c r="E1936" s="1">
        <v>24</v>
      </c>
      <c r="F1936" t="s">
        <v>25</v>
      </c>
      <c r="G1936" t="s">
        <v>7367</v>
      </c>
      <c r="H1936" t="s">
        <v>7367</v>
      </c>
    </row>
    <row r="1937" spans="2:8">
      <c r="B1937" t="s">
        <v>7369</v>
      </c>
      <c r="C1937" t="s">
        <v>587</v>
      </c>
      <c r="D1937" t="s">
        <v>28</v>
      </c>
      <c r="E1937" s="1">
        <v>24</v>
      </c>
      <c r="F1937" t="s">
        <v>25</v>
      </c>
      <c r="G1937" t="s">
        <v>761</v>
      </c>
      <c r="H1937" t="s">
        <v>761</v>
      </c>
    </row>
    <row r="1938" spans="2:8">
      <c r="B1938" t="s">
        <v>7371</v>
      </c>
      <c r="C1938" t="s">
        <v>4408</v>
      </c>
      <c r="D1938" t="s">
        <v>28</v>
      </c>
      <c r="E1938" s="1">
        <v>24</v>
      </c>
      <c r="F1938" t="s">
        <v>25</v>
      </c>
      <c r="G1938" t="s">
        <v>7372</v>
      </c>
      <c r="H1938" t="s">
        <v>7373</v>
      </c>
    </row>
    <row r="1939" spans="2:8">
      <c r="C1939" t="s">
        <v>252</v>
      </c>
      <c r="D1939" t="s">
        <v>28</v>
      </c>
      <c r="E1939" s="1">
        <v>24</v>
      </c>
      <c r="F1939" t="s">
        <v>25</v>
      </c>
      <c r="G1939" t="s">
        <v>7375</v>
      </c>
      <c r="H1939" t="s">
        <v>7373</v>
      </c>
    </row>
    <row r="1940" spans="2:8">
      <c r="B1940" t="s">
        <v>7376</v>
      </c>
      <c r="C1940" t="s">
        <v>252</v>
      </c>
      <c r="D1940" t="s">
        <v>28</v>
      </c>
      <c r="E1940" s="1">
        <v>24</v>
      </c>
      <c r="F1940" t="s">
        <v>25</v>
      </c>
      <c r="G1940" t="s">
        <v>2775</v>
      </c>
      <c r="H1940" t="s">
        <v>2775</v>
      </c>
    </row>
    <row r="1941" spans="2:8">
      <c r="B1941" t="s">
        <v>7396</v>
      </c>
      <c r="C1941" t="s">
        <v>4408</v>
      </c>
      <c r="D1941" t="s">
        <v>28</v>
      </c>
      <c r="E1941" s="1">
        <v>24</v>
      </c>
      <c r="F1941" t="s">
        <v>25</v>
      </c>
      <c r="G1941" t="s">
        <v>1143</v>
      </c>
      <c r="H1941" t="s">
        <v>6175</v>
      </c>
    </row>
    <row r="1942" spans="2:8">
      <c r="C1942" t="s">
        <v>252</v>
      </c>
      <c r="D1942" t="s">
        <v>28</v>
      </c>
      <c r="E1942" s="1">
        <v>24</v>
      </c>
      <c r="F1942" t="s">
        <v>25</v>
      </c>
      <c r="G1942" t="s">
        <v>1143</v>
      </c>
      <c r="H1942" t="s">
        <v>6175</v>
      </c>
    </row>
    <row r="1943" spans="2:8">
      <c r="B1943" t="s">
        <v>7379</v>
      </c>
      <c r="C1943" t="s">
        <v>4408</v>
      </c>
      <c r="D1943" t="s">
        <v>28</v>
      </c>
      <c r="E1943" s="1">
        <v>24</v>
      </c>
      <c r="F1943" t="s">
        <v>25</v>
      </c>
      <c r="G1943" t="s">
        <v>3551</v>
      </c>
      <c r="H1943" t="s">
        <v>3551</v>
      </c>
    </row>
    <row r="1944" spans="2:8">
      <c r="B1944" t="s">
        <v>7381</v>
      </c>
      <c r="C1944" t="s">
        <v>252</v>
      </c>
      <c r="D1944" t="s">
        <v>28</v>
      </c>
      <c r="E1944" s="1">
        <v>24</v>
      </c>
      <c r="F1944" t="s">
        <v>25</v>
      </c>
      <c r="G1944" t="s">
        <v>3289</v>
      </c>
      <c r="H1944" t="s">
        <v>3289</v>
      </c>
    </row>
    <row r="1945" spans="2:8">
      <c r="B1945" t="s">
        <v>7383</v>
      </c>
      <c r="C1945" t="s">
        <v>4408</v>
      </c>
      <c r="D1945" t="s">
        <v>28</v>
      </c>
      <c r="E1945" s="1">
        <v>24</v>
      </c>
      <c r="F1945" t="s">
        <v>25</v>
      </c>
      <c r="G1945" t="s">
        <v>6880</v>
      </c>
      <c r="H1945" t="s">
        <v>6880</v>
      </c>
    </row>
    <row r="1946" spans="2:8">
      <c r="B1946" t="s">
        <v>7385</v>
      </c>
      <c r="C1946" t="s">
        <v>4408</v>
      </c>
      <c r="D1946" t="s">
        <v>28</v>
      </c>
      <c r="E1946" s="1">
        <v>24</v>
      </c>
      <c r="F1946" t="s">
        <v>25</v>
      </c>
      <c r="G1946" t="s">
        <v>3624</v>
      </c>
      <c r="H1946" t="s">
        <v>366</v>
      </c>
    </row>
    <row r="1947" spans="2:8">
      <c r="C1947" t="s">
        <v>252</v>
      </c>
      <c r="D1947" t="s">
        <v>28</v>
      </c>
      <c r="E1947" s="1">
        <v>24</v>
      </c>
      <c r="F1947" t="s">
        <v>25</v>
      </c>
      <c r="G1947" t="s">
        <v>2383</v>
      </c>
      <c r="H1947" t="s">
        <v>366</v>
      </c>
    </row>
    <row r="1948" spans="2:8">
      <c r="B1948" t="s">
        <v>7387</v>
      </c>
      <c r="C1948" t="s">
        <v>4408</v>
      </c>
      <c r="D1948" t="s">
        <v>28</v>
      </c>
      <c r="E1948" s="1">
        <v>24</v>
      </c>
      <c r="F1948" t="s">
        <v>25</v>
      </c>
      <c r="G1948" t="s">
        <v>3226</v>
      </c>
      <c r="H1948" t="s">
        <v>3383</v>
      </c>
    </row>
    <row r="1949" spans="2:8">
      <c r="C1949" t="s">
        <v>252</v>
      </c>
      <c r="D1949" t="s">
        <v>28</v>
      </c>
      <c r="E1949" s="1">
        <v>24</v>
      </c>
      <c r="F1949" t="s">
        <v>25</v>
      </c>
      <c r="G1949" t="s">
        <v>3226</v>
      </c>
      <c r="H1949" t="s">
        <v>3383</v>
      </c>
    </row>
    <row r="1950" spans="2:8">
      <c r="B1950" t="s">
        <v>7389</v>
      </c>
      <c r="C1950" t="s">
        <v>252</v>
      </c>
      <c r="D1950" t="s">
        <v>28</v>
      </c>
      <c r="E1950" s="1">
        <v>24</v>
      </c>
      <c r="F1950" t="s">
        <v>25</v>
      </c>
      <c r="G1950" t="s">
        <v>940</v>
      </c>
      <c r="H1950" t="s">
        <v>940</v>
      </c>
    </row>
    <row r="1951" spans="2:8">
      <c r="B1951" t="s">
        <v>7391</v>
      </c>
      <c r="C1951" t="s">
        <v>4408</v>
      </c>
      <c r="D1951" t="s">
        <v>28</v>
      </c>
      <c r="E1951" s="1">
        <v>24</v>
      </c>
      <c r="F1951" t="s">
        <v>25</v>
      </c>
      <c r="G1951" t="s">
        <v>940</v>
      </c>
      <c r="H1951" t="s">
        <v>940</v>
      </c>
    </row>
    <row r="1952" spans="2:8">
      <c r="B1952" t="s">
        <v>7393</v>
      </c>
      <c r="C1952" t="s">
        <v>4408</v>
      </c>
      <c r="D1952" t="s">
        <v>28</v>
      </c>
      <c r="E1952" s="1">
        <v>24</v>
      </c>
      <c r="F1952" t="s">
        <v>25</v>
      </c>
      <c r="G1952" t="s">
        <v>3069</v>
      </c>
      <c r="H1952" t="s">
        <v>7394</v>
      </c>
    </row>
    <row r="1953" spans="2:8">
      <c r="C1953" t="s">
        <v>252</v>
      </c>
      <c r="D1953" t="s">
        <v>28</v>
      </c>
      <c r="E1953" s="1">
        <v>24</v>
      </c>
      <c r="F1953" t="s">
        <v>25</v>
      </c>
      <c r="G1953" t="s">
        <v>3069</v>
      </c>
      <c r="H1953" t="s">
        <v>7394</v>
      </c>
    </row>
    <row r="1954" spans="2:8">
      <c r="B1954" t="s">
        <v>7398</v>
      </c>
      <c r="C1954" t="s">
        <v>4408</v>
      </c>
      <c r="D1954" t="s">
        <v>28</v>
      </c>
      <c r="E1954" s="1">
        <v>24</v>
      </c>
      <c r="F1954" t="s">
        <v>25</v>
      </c>
      <c r="G1954" t="s">
        <v>439</v>
      </c>
      <c r="H1954" t="s">
        <v>2550</v>
      </c>
    </row>
    <row r="1955" spans="2:8">
      <c r="C1955" t="s">
        <v>252</v>
      </c>
      <c r="D1955" t="s">
        <v>28</v>
      </c>
      <c r="E1955" s="1">
        <v>24</v>
      </c>
      <c r="F1955" t="s">
        <v>25</v>
      </c>
      <c r="G1955" t="s">
        <v>439</v>
      </c>
      <c r="H1955" t="s">
        <v>2550</v>
      </c>
    </row>
    <row r="1956" spans="2:8">
      <c r="B1956" t="s">
        <v>7400</v>
      </c>
      <c r="C1956" t="s">
        <v>4408</v>
      </c>
      <c r="D1956" t="s">
        <v>28</v>
      </c>
      <c r="E1956" s="1">
        <v>24</v>
      </c>
      <c r="F1956" t="s">
        <v>25</v>
      </c>
      <c r="G1956" t="s">
        <v>877</v>
      </c>
      <c r="H1956" t="s">
        <v>4908</v>
      </c>
    </row>
    <row r="1957" spans="2:8">
      <c r="C1957" t="s">
        <v>252</v>
      </c>
      <c r="D1957" t="s">
        <v>28</v>
      </c>
      <c r="E1957" s="1">
        <v>24</v>
      </c>
      <c r="F1957" t="s">
        <v>25</v>
      </c>
      <c r="G1957" t="s">
        <v>877</v>
      </c>
      <c r="H1957" t="s">
        <v>4908</v>
      </c>
    </row>
    <row r="1958" spans="2:8">
      <c r="B1958" t="s">
        <v>7402</v>
      </c>
      <c r="C1958" t="s">
        <v>4408</v>
      </c>
      <c r="D1958" t="s">
        <v>28</v>
      </c>
      <c r="E1958" s="1">
        <v>24</v>
      </c>
      <c r="F1958" t="s">
        <v>25</v>
      </c>
      <c r="G1958" t="s">
        <v>7403</v>
      </c>
      <c r="H1958" t="s">
        <v>7404</v>
      </c>
    </row>
    <row r="1959" spans="2:8">
      <c r="C1959" t="s">
        <v>252</v>
      </c>
      <c r="D1959" t="s">
        <v>28</v>
      </c>
      <c r="E1959" s="1">
        <v>24</v>
      </c>
      <c r="F1959" t="s">
        <v>25</v>
      </c>
      <c r="G1959" t="s">
        <v>7406</v>
      </c>
      <c r="H1959" t="s">
        <v>7404</v>
      </c>
    </row>
    <row r="1960" spans="2:8">
      <c r="B1960" t="s">
        <v>7407</v>
      </c>
      <c r="C1960" t="s">
        <v>252</v>
      </c>
      <c r="D1960" t="s">
        <v>28</v>
      </c>
      <c r="E1960" s="1">
        <v>24</v>
      </c>
      <c r="F1960" t="s">
        <v>25</v>
      </c>
      <c r="G1960" t="s">
        <v>4321</v>
      </c>
      <c r="H1960" t="s">
        <v>4321</v>
      </c>
    </row>
    <row r="1961" spans="2:8">
      <c r="B1961" t="s">
        <v>516</v>
      </c>
      <c r="C1961" t="s">
        <v>1464</v>
      </c>
      <c r="D1961" t="s">
        <v>28</v>
      </c>
      <c r="E1961" s="1">
        <v>8</v>
      </c>
      <c r="F1961" t="s">
        <v>25</v>
      </c>
      <c r="G1961" t="s">
        <v>3054</v>
      </c>
      <c r="H1961" t="s">
        <v>3055</v>
      </c>
    </row>
    <row r="1962" spans="2:8">
      <c r="C1962" t="s">
        <v>232</v>
      </c>
      <c r="D1962" t="s">
        <v>28</v>
      </c>
      <c r="E1962" s="1">
        <v>8</v>
      </c>
      <c r="F1962" t="s">
        <v>25</v>
      </c>
      <c r="G1962" t="s">
        <v>3057</v>
      </c>
      <c r="H1962" t="s">
        <v>3055</v>
      </c>
    </row>
    <row r="1963" spans="2:8">
      <c r="C1963" t="s">
        <v>1255</v>
      </c>
      <c r="D1963" t="s">
        <v>28</v>
      </c>
      <c r="E1963" s="1">
        <v>8</v>
      </c>
      <c r="F1963" t="s">
        <v>25</v>
      </c>
      <c r="G1963" t="s">
        <v>2593</v>
      </c>
      <c r="H1963" t="s">
        <v>3055</v>
      </c>
    </row>
    <row r="1964" spans="2:8">
      <c r="C1964" t="s">
        <v>629</v>
      </c>
      <c r="D1964" t="s">
        <v>28</v>
      </c>
      <c r="E1964" s="1">
        <v>8</v>
      </c>
      <c r="F1964" t="s">
        <v>25</v>
      </c>
      <c r="G1964" t="s">
        <v>1685</v>
      </c>
      <c r="H1964" t="s">
        <v>3055</v>
      </c>
    </row>
    <row r="1965" spans="2:8">
      <c r="B1965" t="s">
        <v>7409</v>
      </c>
      <c r="C1965" t="s">
        <v>4408</v>
      </c>
      <c r="D1965" t="s">
        <v>28</v>
      </c>
      <c r="E1965" s="1">
        <v>24</v>
      </c>
      <c r="F1965" t="s">
        <v>25</v>
      </c>
      <c r="G1965" t="s">
        <v>5633</v>
      </c>
      <c r="H1965" t="s">
        <v>7410</v>
      </c>
    </row>
    <row r="1966" spans="2:8">
      <c r="C1966" t="s">
        <v>252</v>
      </c>
      <c r="D1966" t="s">
        <v>28</v>
      </c>
      <c r="E1966" s="1">
        <v>24</v>
      </c>
      <c r="F1966" t="s">
        <v>25</v>
      </c>
      <c r="G1966" t="s">
        <v>5633</v>
      </c>
      <c r="H1966" t="s">
        <v>7410</v>
      </c>
    </row>
    <row r="1967" spans="2:8">
      <c r="B1967" t="s">
        <v>7412</v>
      </c>
      <c r="C1967" t="s">
        <v>252</v>
      </c>
      <c r="D1967" t="s">
        <v>28</v>
      </c>
      <c r="E1967" s="1">
        <v>24</v>
      </c>
      <c r="F1967" t="s">
        <v>25</v>
      </c>
      <c r="G1967" t="s">
        <v>2383</v>
      </c>
      <c r="H1967" t="s">
        <v>2383</v>
      </c>
    </row>
    <row r="1968" spans="2:8">
      <c r="B1968" t="s">
        <v>3062</v>
      </c>
      <c r="C1968" t="s">
        <v>2973</v>
      </c>
      <c r="D1968" t="s">
        <v>28</v>
      </c>
      <c r="E1968" s="1">
        <v>8</v>
      </c>
      <c r="F1968" t="s">
        <v>25</v>
      </c>
      <c r="G1968" t="s">
        <v>2999</v>
      </c>
      <c r="H1968" t="s">
        <v>2999</v>
      </c>
    </row>
    <row r="1969" spans="2:8">
      <c r="B1969" t="s">
        <v>7414</v>
      </c>
      <c r="C1969" t="s">
        <v>4408</v>
      </c>
      <c r="D1969" t="s">
        <v>28</v>
      </c>
      <c r="E1969" s="1">
        <v>24</v>
      </c>
      <c r="F1969" t="s">
        <v>25</v>
      </c>
      <c r="G1969" t="s">
        <v>1939</v>
      </c>
      <c r="H1969" t="s">
        <v>7415</v>
      </c>
    </row>
    <row r="1970" spans="2:8">
      <c r="C1970" t="s">
        <v>252</v>
      </c>
      <c r="D1970" t="s">
        <v>28</v>
      </c>
      <c r="E1970" s="1">
        <v>24</v>
      </c>
      <c r="F1970" t="s">
        <v>25</v>
      </c>
      <c r="G1970" t="s">
        <v>259</v>
      </c>
      <c r="H1970" t="s">
        <v>7415</v>
      </c>
    </row>
    <row r="1971" spans="2:8">
      <c r="B1971" t="s">
        <v>7417</v>
      </c>
      <c r="C1971" t="s">
        <v>4408</v>
      </c>
      <c r="D1971" t="s">
        <v>28</v>
      </c>
      <c r="E1971" s="1">
        <v>24</v>
      </c>
      <c r="F1971" t="s">
        <v>25</v>
      </c>
      <c r="G1971" t="s">
        <v>513</v>
      </c>
      <c r="H1971" t="s">
        <v>513</v>
      </c>
    </row>
    <row r="1972" spans="2:8">
      <c r="B1972" t="s">
        <v>5757</v>
      </c>
      <c r="C1972" t="s">
        <v>5758</v>
      </c>
      <c r="D1972" t="s">
        <v>28</v>
      </c>
      <c r="E1972" s="1">
        <v>18</v>
      </c>
      <c r="F1972" t="s">
        <v>25</v>
      </c>
      <c r="G1972" t="s">
        <v>141</v>
      </c>
      <c r="H1972" t="s">
        <v>141</v>
      </c>
    </row>
    <row r="1973" spans="2:8">
      <c r="B1973" t="s">
        <v>5764</v>
      </c>
      <c r="C1973" t="s">
        <v>5758</v>
      </c>
      <c r="D1973" t="s">
        <v>28</v>
      </c>
      <c r="E1973" s="1">
        <v>18</v>
      </c>
      <c r="F1973" t="s">
        <v>25</v>
      </c>
      <c r="G1973" t="s">
        <v>5765</v>
      </c>
      <c r="H1973" t="s">
        <v>5765</v>
      </c>
    </row>
    <row r="1974" spans="2:8">
      <c r="B1974" t="s">
        <v>4490</v>
      </c>
      <c r="C1974" t="s">
        <v>5758</v>
      </c>
      <c r="D1974" t="s">
        <v>28</v>
      </c>
      <c r="E1974" s="1">
        <v>18</v>
      </c>
      <c r="F1974" t="s">
        <v>25</v>
      </c>
      <c r="G1974" t="s">
        <v>1203</v>
      </c>
      <c r="H1974" t="s">
        <v>1203</v>
      </c>
    </row>
    <row r="1975" spans="2:8">
      <c r="B1975" t="s">
        <v>5768</v>
      </c>
      <c r="C1975" t="s">
        <v>5758</v>
      </c>
      <c r="D1975" t="s">
        <v>28</v>
      </c>
      <c r="E1975" s="1">
        <v>18</v>
      </c>
      <c r="F1975" t="s">
        <v>25</v>
      </c>
      <c r="G1975" t="s">
        <v>3011</v>
      </c>
      <c r="H1975" t="s">
        <v>3011</v>
      </c>
    </row>
    <row r="1976" spans="2:8">
      <c r="B1976" t="s">
        <v>5770</v>
      </c>
      <c r="C1976" t="s">
        <v>228</v>
      </c>
      <c r="D1976" t="s">
        <v>28</v>
      </c>
      <c r="E1976" s="1">
        <v>18</v>
      </c>
      <c r="F1976" t="s">
        <v>25</v>
      </c>
      <c r="G1976" t="s">
        <v>2236</v>
      </c>
      <c r="H1976" t="s">
        <v>2236</v>
      </c>
    </row>
    <row r="1977" spans="2:8">
      <c r="B1977" t="s">
        <v>5774</v>
      </c>
      <c r="C1977" t="s">
        <v>228</v>
      </c>
      <c r="D1977" t="s">
        <v>28</v>
      </c>
      <c r="E1977" s="1">
        <v>18</v>
      </c>
      <c r="F1977" t="s">
        <v>25</v>
      </c>
      <c r="G1977" t="s">
        <v>3198</v>
      </c>
      <c r="H1977" t="s">
        <v>3198</v>
      </c>
    </row>
    <row r="1978" spans="2:8">
      <c r="B1978" t="s">
        <v>3064</v>
      </c>
      <c r="C1978" t="s">
        <v>2980</v>
      </c>
      <c r="D1978" t="s">
        <v>28</v>
      </c>
      <c r="E1978" s="1">
        <v>8</v>
      </c>
      <c r="F1978" t="s">
        <v>25</v>
      </c>
      <c r="G1978" t="s">
        <v>2089</v>
      </c>
      <c r="H1978" t="s">
        <v>3065</v>
      </c>
    </row>
    <row r="1979" spans="2:8">
      <c r="C1979" t="s">
        <v>688</v>
      </c>
      <c r="D1979" t="s">
        <v>28</v>
      </c>
      <c r="E1979" s="1">
        <v>8</v>
      </c>
      <c r="F1979" t="s">
        <v>25</v>
      </c>
      <c r="G1979" t="s">
        <v>3042</v>
      </c>
      <c r="H1979" t="s">
        <v>3065</v>
      </c>
    </row>
    <row r="1980" spans="2:8">
      <c r="B1980" t="s">
        <v>5776</v>
      </c>
      <c r="C1980" t="s">
        <v>228</v>
      </c>
      <c r="D1980" t="s">
        <v>28</v>
      </c>
      <c r="E1980" s="1">
        <v>18</v>
      </c>
      <c r="F1980" t="s">
        <v>25</v>
      </c>
      <c r="G1980" t="s">
        <v>1839</v>
      </c>
      <c r="H1980" t="s">
        <v>1839</v>
      </c>
    </row>
    <row r="1981" spans="2:8">
      <c r="B1981" t="s">
        <v>5779</v>
      </c>
      <c r="C1981" t="s">
        <v>228</v>
      </c>
      <c r="D1981" t="s">
        <v>28</v>
      </c>
      <c r="E1981" s="1">
        <v>18</v>
      </c>
      <c r="F1981" t="s">
        <v>25</v>
      </c>
      <c r="G1981" t="s">
        <v>2476</v>
      </c>
      <c r="H1981" t="s">
        <v>2476</v>
      </c>
    </row>
    <row r="1982" spans="2:8">
      <c r="B1982" t="s">
        <v>5781</v>
      </c>
      <c r="C1982" t="s">
        <v>191</v>
      </c>
      <c r="D1982" t="s">
        <v>28</v>
      </c>
      <c r="E1982" s="1">
        <v>18</v>
      </c>
      <c r="F1982" t="s">
        <v>25</v>
      </c>
      <c r="G1982" t="s">
        <v>1294</v>
      </c>
      <c r="H1982" t="s">
        <v>1294</v>
      </c>
    </row>
    <row r="1983" spans="2:8">
      <c r="B1983" t="s">
        <v>320</v>
      </c>
      <c r="C1983" t="s">
        <v>191</v>
      </c>
      <c r="D1983" t="s">
        <v>28</v>
      </c>
      <c r="E1983" s="1">
        <v>18</v>
      </c>
      <c r="F1983" t="s">
        <v>25</v>
      </c>
      <c r="G1983" t="s">
        <v>3011</v>
      </c>
      <c r="H1983" t="s">
        <v>3011</v>
      </c>
    </row>
    <row r="1984" spans="2:8">
      <c r="B1984" t="s">
        <v>5784</v>
      </c>
      <c r="C1984" t="s">
        <v>376</v>
      </c>
      <c r="D1984" t="s">
        <v>38</v>
      </c>
      <c r="E1984" s="1">
        <v>18</v>
      </c>
      <c r="F1984" t="s">
        <v>25</v>
      </c>
      <c r="G1984" t="s">
        <v>5789</v>
      </c>
      <c r="H1984" t="s">
        <v>5785</v>
      </c>
    </row>
    <row r="1985" spans="2:8">
      <c r="C1985" t="s">
        <v>191</v>
      </c>
      <c r="D1985" t="s">
        <v>38</v>
      </c>
      <c r="E1985" s="1">
        <v>18</v>
      </c>
      <c r="F1985" t="s">
        <v>25</v>
      </c>
      <c r="G1985" t="s">
        <v>5212</v>
      </c>
      <c r="H1985" t="s">
        <v>5785</v>
      </c>
    </row>
    <row r="1986" spans="2:8">
      <c r="C1986" t="s">
        <v>222</v>
      </c>
      <c r="D1986" t="s">
        <v>38</v>
      </c>
      <c r="E1986" s="1">
        <v>18</v>
      </c>
      <c r="F1986" t="s">
        <v>25</v>
      </c>
      <c r="G1986" t="s">
        <v>270</v>
      </c>
      <c r="H1986" t="s">
        <v>5785</v>
      </c>
    </row>
    <row r="1987" spans="2:8">
      <c r="B1987" t="s">
        <v>5792</v>
      </c>
      <c r="C1987" t="s">
        <v>376</v>
      </c>
      <c r="D1987" t="s">
        <v>28</v>
      </c>
      <c r="E1987" s="1">
        <v>18</v>
      </c>
      <c r="F1987" t="s">
        <v>25</v>
      </c>
      <c r="G1987" t="s">
        <v>5058</v>
      </c>
      <c r="H1987" t="s">
        <v>5058</v>
      </c>
    </row>
    <row r="1988" spans="2:8">
      <c r="B1988" t="s">
        <v>5794</v>
      </c>
      <c r="C1988" t="s">
        <v>376</v>
      </c>
      <c r="D1988" t="s">
        <v>28</v>
      </c>
      <c r="E1988" s="1">
        <v>18</v>
      </c>
      <c r="F1988" t="s">
        <v>25</v>
      </c>
      <c r="G1988" t="s">
        <v>799</v>
      </c>
      <c r="H1988" t="s">
        <v>799</v>
      </c>
    </row>
    <row r="1989" spans="2:8">
      <c r="B1989" t="s">
        <v>6102</v>
      </c>
      <c r="C1989" t="s">
        <v>204</v>
      </c>
      <c r="D1989" t="s">
        <v>28</v>
      </c>
      <c r="E1989" s="1">
        <v>20</v>
      </c>
      <c r="F1989" t="s">
        <v>21</v>
      </c>
      <c r="G1989" t="s">
        <v>652</v>
      </c>
      <c r="H1989" t="s">
        <v>6103</v>
      </c>
    </row>
    <row r="1990" spans="2:8">
      <c r="C1990" t="s">
        <v>222</v>
      </c>
      <c r="D1990" t="s">
        <v>28</v>
      </c>
      <c r="E1990" s="1">
        <v>20</v>
      </c>
      <c r="F1990" t="s">
        <v>21</v>
      </c>
      <c r="G1990" t="s">
        <v>3158</v>
      </c>
      <c r="H1990" t="s">
        <v>6103</v>
      </c>
    </row>
    <row r="1991" spans="2:8">
      <c r="C1991" t="s">
        <v>228</v>
      </c>
      <c r="D1991" t="s">
        <v>28</v>
      </c>
      <c r="E1991" s="1">
        <v>20</v>
      </c>
      <c r="F1991" t="s">
        <v>21</v>
      </c>
      <c r="G1991" t="s">
        <v>652</v>
      </c>
      <c r="H1991" t="s">
        <v>6103</v>
      </c>
    </row>
    <row r="1992" spans="2:8">
      <c r="B1992" t="s">
        <v>6107</v>
      </c>
      <c r="C1992" t="s">
        <v>204</v>
      </c>
      <c r="D1992" t="s">
        <v>28</v>
      </c>
      <c r="E1992" s="1">
        <v>20</v>
      </c>
      <c r="F1992" t="s">
        <v>21</v>
      </c>
      <c r="G1992" t="s">
        <v>1685</v>
      </c>
      <c r="H1992" t="s">
        <v>6108</v>
      </c>
    </row>
    <row r="1993" spans="2:8">
      <c r="C1993" t="s">
        <v>222</v>
      </c>
      <c r="D1993" t="s">
        <v>28</v>
      </c>
      <c r="E1993" s="1">
        <v>20</v>
      </c>
      <c r="F1993" t="s">
        <v>21</v>
      </c>
      <c r="G1993" t="s">
        <v>1685</v>
      </c>
      <c r="H1993" t="s">
        <v>6108</v>
      </c>
    </row>
    <row r="1994" spans="2:8">
      <c r="C1994" t="s">
        <v>228</v>
      </c>
      <c r="D1994" t="s">
        <v>28</v>
      </c>
      <c r="E1994" s="1">
        <v>20</v>
      </c>
      <c r="F1994" t="s">
        <v>21</v>
      </c>
      <c r="G1994" t="s">
        <v>2593</v>
      </c>
      <c r="H1994" t="s">
        <v>6108</v>
      </c>
    </row>
    <row r="1995" spans="2:8">
      <c r="B1995" t="s">
        <v>4092</v>
      </c>
      <c r="C1995" t="s">
        <v>1782</v>
      </c>
      <c r="D1995" t="s">
        <v>28</v>
      </c>
      <c r="E1995" s="1">
        <v>20</v>
      </c>
      <c r="F1995" t="s">
        <v>21</v>
      </c>
      <c r="G1995" t="s">
        <v>3977</v>
      </c>
      <c r="H1995" t="s">
        <v>6111</v>
      </c>
    </row>
    <row r="1996" spans="2:8">
      <c r="C1996" t="s">
        <v>6110</v>
      </c>
      <c r="D1996" t="s">
        <v>28</v>
      </c>
      <c r="E1996" s="1">
        <v>20</v>
      </c>
      <c r="F1996" t="s">
        <v>21</v>
      </c>
      <c r="G1996" t="s">
        <v>3977</v>
      </c>
      <c r="H1996" t="s">
        <v>6111</v>
      </c>
    </row>
    <row r="1997" spans="2:8">
      <c r="B1997" t="s">
        <v>6115</v>
      </c>
      <c r="C1997" t="s">
        <v>2141</v>
      </c>
      <c r="D1997" t="s">
        <v>28</v>
      </c>
      <c r="E1997" s="1">
        <v>20</v>
      </c>
      <c r="F1997" t="s">
        <v>21</v>
      </c>
      <c r="G1997" t="s">
        <v>6116</v>
      </c>
      <c r="H1997" t="s">
        <v>6116</v>
      </c>
    </row>
    <row r="1998" spans="2:8">
      <c r="B1998" t="s">
        <v>6118</v>
      </c>
      <c r="C1998" t="s">
        <v>252</v>
      </c>
      <c r="D1998" t="s">
        <v>28</v>
      </c>
      <c r="E1998" s="1">
        <v>20</v>
      </c>
      <c r="F1998" t="s">
        <v>21</v>
      </c>
      <c r="G1998" t="s">
        <v>3603</v>
      </c>
      <c r="H1998" t="s">
        <v>3603</v>
      </c>
    </row>
    <row r="1999" spans="2:8">
      <c r="B1999" t="s">
        <v>6122</v>
      </c>
      <c r="C1999" t="s">
        <v>204</v>
      </c>
      <c r="D1999" t="s">
        <v>28</v>
      </c>
      <c r="E1999" s="1">
        <v>20</v>
      </c>
      <c r="F1999" t="s">
        <v>21</v>
      </c>
      <c r="G1999" t="s">
        <v>1284</v>
      </c>
      <c r="H1999" t="s">
        <v>1284</v>
      </c>
    </row>
    <row r="2000" spans="2:8">
      <c r="B2000" t="s">
        <v>1048</v>
      </c>
      <c r="C2000" t="s">
        <v>1820</v>
      </c>
      <c r="D2000" t="s">
        <v>28</v>
      </c>
      <c r="E2000" s="1">
        <v>20</v>
      </c>
      <c r="F2000" t="s">
        <v>21</v>
      </c>
      <c r="G2000" t="s">
        <v>5881</v>
      </c>
      <c r="H2000" t="s">
        <v>5881</v>
      </c>
    </row>
    <row r="2001" spans="2:8">
      <c r="B2001" t="s">
        <v>6127</v>
      </c>
      <c r="C2001" t="s">
        <v>781</v>
      </c>
      <c r="D2001" t="s">
        <v>28</v>
      </c>
      <c r="E2001" s="1">
        <v>20</v>
      </c>
      <c r="F2001" t="s">
        <v>21</v>
      </c>
      <c r="G2001" t="s">
        <v>803</v>
      </c>
      <c r="H2001" t="s">
        <v>803</v>
      </c>
    </row>
    <row r="2002" spans="2:8">
      <c r="B2002" t="s">
        <v>6131</v>
      </c>
      <c r="C2002" t="s">
        <v>4408</v>
      </c>
      <c r="D2002" t="s">
        <v>28</v>
      </c>
      <c r="E2002" s="1">
        <v>20</v>
      </c>
      <c r="F2002" t="s">
        <v>21</v>
      </c>
      <c r="G2002" t="s">
        <v>6132</v>
      </c>
      <c r="H2002" t="s">
        <v>6132</v>
      </c>
    </row>
    <row r="2003" spans="2:8">
      <c r="B2003" t="s">
        <v>2395</v>
      </c>
      <c r="C2003" t="s">
        <v>4408</v>
      </c>
      <c r="D2003" t="s">
        <v>28</v>
      </c>
      <c r="E2003" s="1">
        <v>20</v>
      </c>
      <c r="F2003" t="s">
        <v>21</v>
      </c>
      <c r="G2003" t="s">
        <v>6134</v>
      </c>
      <c r="H2003" t="s">
        <v>6135</v>
      </c>
    </row>
    <row r="2004" spans="2:8">
      <c r="C2004" t="s">
        <v>252</v>
      </c>
      <c r="D2004" t="s">
        <v>28</v>
      </c>
      <c r="E2004" s="1">
        <v>20</v>
      </c>
      <c r="F2004" t="s">
        <v>21</v>
      </c>
      <c r="G2004" t="s">
        <v>6134</v>
      </c>
      <c r="H2004" t="s">
        <v>6135</v>
      </c>
    </row>
    <row r="2005" spans="2:8">
      <c r="B2005" t="s">
        <v>6137</v>
      </c>
      <c r="C2005" t="s">
        <v>4408</v>
      </c>
      <c r="D2005" t="s">
        <v>38</v>
      </c>
      <c r="E2005" s="1">
        <v>20</v>
      </c>
      <c r="F2005" t="s">
        <v>21</v>
      </c>
      <c r="G2005" t="s">
        <v>5978</v>
      </c>
      <c r="H2005" t="s">
        <v>5978</v>
      </c>
    </row>
    <row r="2006" spans="2:8">
      <c r="B2006" t="s">
        <v>6139</v>
      </c>
      <c r="C2006" t="s">
        <v>2269</v>
      </c>
      <c r="D2006" t="s">
        <v>28</v>
      </c>
      <c r="E2006" s="1">
        <v>20</v>
      </c>
      <c r="F2006" t="s">
        <v>21</v>
      </c>
      <c r="G2006" t="s">
        <v>2488</v>
      </c>
      <c r="H2006" t="s">
        <v>2488</v>
      </c>
    </row>
    <row r="2007" spans="2:8">
      <c r="B2007" t="s">
        <v>6147</v>
      </c>
      <c r="C2007" t="s">
        <v>2269</v>
      </c>
      <c r="D2007" t="s">
        <v>28</v>
      </c>
      <c r="E2007" s="1">
        <v>20</v>
      </c>
      <c r="F2007" t="s">
        <v>21</v>
      </c>
      <c r="G2007" t="s">
        <v>3642</v>
      </c>
      <c r="H2007" t="s">
        <v>3642</v>
      </c>
    </row>
    <row r="2008" spans="2:8">
      <c r="B2008" t="s">
        <v>6149</v>
      </c>
      <c r="C2008" t="s">
        <v>204</v>
      </c>
      <c r="D2008" t="s">
        <v>28</v>
      </c>
      <c r="E2008" s="1">
        <v>20</v>
      </c>
      <c r="F2008" t="s">
        <v>21</v>
      </c>
      <c r="G2008" t="s">
        <v>1595</v>
      </c>
      <c r="H2008" t="s">
        <v>1595</v>
      </c>
    </row>
    <row r="2009" spans="2:8">
      <c r="B2009" t="s">
        <v>6151</v>
      </c>
      <c r="C2009" t="s">
        <v>1496</v>
      </c>
      <c r="D2009" t="s">
        <v>28</v>
      </c>
      <c r="E2009" s="1">
        <v>20</v>
      </c>
      <c r="F2009" t="s">
        <v>21</v>
      </c>
      <c r="G2009" t="s">
        <v>6152</v>
      </c>
      <c r="H2009" t="s">
        <v>6152</v>
      </c>
    </row>
    <row r="2010" spans="2:8">
      <c r="B2010" t="s">
        <v>6154</v>
      </c>
      <c r="C2010" t="s">
        <v>222</v>
      </c>
      <c r="D2010" t="s">
        <v>28</v>
      </c>
      <c r="E2010" s="1">
        <v>20</v>
      </c>
      <c r="F2010" t="s">
        <v>21</v>
      </c>
      <c r="G2010" t="s">
        <v>6155</v>
      </c>
      <c r="H2010" t="s">
        <v>6155</v>
      </c>
    </row>
    <row r="2011" spans="2:8">
      <c r="B2011" t="s">
        <v>3069</v>
      </c>
      <c r="C2011" t="s">
        <v>1337</v>
      </c>
      <c r="D2011" t="s">
        <v>28</v>
      </c>
      <c r="E2011" s="1">
        <v>8</v>
      </c>
      <c r="F2011" t="s">
        <v>25</v>
      </c>
      <c r="G2011" t="s">
        <v>3070</v>
      </c>
      <c r="H2011" t="s">
        <v>3070</v>
      </c>
    </row>
    <row r="2012" spans="2:8">
      <c r="B2012" t="s">
        <v>5796</v>
      </c>
      <c r="C2012" t="s">
        <v>862</v>
      </c>
      <c r="D2012" t="s">
        <v>38</v>
      </c>
      <c r="E2012" s="1">
        <v>18</v>
      </c>
      <c r="F2012" t="s">
        <v>25</v>
      </c>
      <c r="G2012" t="s">
        <v>5801</v>
      </c>
      <c r="H2012" t="s">
        <v>5798</v>
      </c>
    </row>
    <row r="2013" spans="2:8">
      <c r="G2013" t="s">
        <v>5800</v>
      </c>
      <c r="H2013" t="s">
        <v>5798</v>
      </c>
    </row>
    <row r="2014" spans="2:8">
      <c r="G2014" t="s">
        <v>563</v>
      </c>
      <c r="H2014" t="s">
        <v>5798</v>
      </c>
    </row>
    <row r="2015" spans="2:8">
      <c r="C2015" t="s">
        <v>222</v>
      </c>
      <c r="D2015" t="s">
        <v>38</v>
      </c>
      <c r="E2015" s="1">
        <v>18</v>
      </c>
      <c r="F2015" t="s">
        <v>25</v>
      </c>
      <c r="G2015" t="s">
        <v>1428</v>
      </c>
      <c r="H2015" t="s">
        <v>5798</v>
      </c>
    </row>
    <row r="2016" spans="2:8">
      <c r="G2016" t="s">
        <v>5797</v>
      </c>
      <c r="H2016" t="s">
        <v>5798</v>
      </c>
    </row>
    <row r="2017" spans="2:8">
      <c r="B2017" t="s">
        <v>522</v>
      </c>
      <c r="C2017" t="s">
        <v>309</v>
      </c>
      <c r="D2017" t="s">
        <v>28</v>
      </c>
      <c r="E2017" s="1">
        <v>8</v>
      </c>
      <c r="F2017" t="s">
        <v>25</v>
      </c>
      <c r="G2017" t="s">
        <v>3072</v>
      </c>
      <c r="H2017" t="s">
        <v>3073</v>
      </c>
    </row>
    <row r="2018" spans="2:8">
      <c r="C2018" t="s">
        <v>629</v>
      </c>
      <c r="D2018" t="s">
        <v>28</v>
      </c>
      <c r="E2018" s="1">
        <v>8</v>
      </c>
      <c r="F2018" t="s">
        <v>25</v>
      </c>
      <c r="G2018" t="s">
        <v>3072</v>
      </c>
      <c r="H2018" t="s">
        <v>3073</v>
      </c>
    </row>
    <row r="2019" spans="2:8">
      <c r="B2019" t="s">
        <v>5802</v>
      </c>
      <c r="C2019" t="s">
        <v>191</v>
      </c>
      <c r="D2019" t="s">
        <v>28</v>
      </c>
      <c r="E2019" s="1">
        <v>18</v>
      </c>
      <c r="F2019" t="s">
        <v>25</v>
      </c>
      <c r="G2019" t="s">
        <v>2088</v>
      </c>
      <c r="H2019" t="s">
        <v>2088</v>
      </c>
    </row>
    <row r="2020" spans="2:8">
      <c r="B2020" t="s">
        <v>1470</v>
      </c>
      <c r="C2020" t="s">
        <v>191</v>
      </c>
      <c r="D2020" t="s">
        <v>28</v>
      </c>
      <c r="E2020" s="1">
        <v>18</v>
      </c>
      <c r="F2020" t="s">
        <v>25</v>
      </c>
      <c r="G2020" t="s">
        <v>775</v>
      </c>
      <c r="H2020" t="s">
        <v>775</v>
      </c>
    </row>
    <row r="2021" spans="2:8">
      <c r="B2021" t="s">
        <v>5805</v>
      </c>
      <c r="C2021" t="s">
        <v>191</v>
      </c>
      <c r="D2021" t="s">
        <v>28</v>
      </c>
      <c r="E2021" s="1">
        <v>18</v>
      </c>
      <c r="F2021" t="s">
        <v>25</v>
      </c>
      <c r="G2021" t="s">
        <v>5807</v>
      </c>
      <c r="H2021" t="s">
        <v>5807</v>
      </c>
    </row>
    <row r="2022" spans="2:8">
      <c r="B2022" t="s">
        <v>5809</v>
      </c>
      <c r="C2022" t="s">
        <v>191</v>
      </c>
      <c r="D2022" t="s">
        <v>28</v>
      </c>
      <c r="E2022" s="1">
        <v>18</v>
      </c>
      <c r="F2022" t="s">
        <v>25</v>
      </c>
      <c r="G2022" t="s">
        <v>5810</v>
      </c>
      <c r="H2022" t="s">
        <v>5810</v>
      </c>
    </row>
    <row r="2023" spans="2:8">
      <c r="B2023" t="s">
        <v>6049</v>
      </c>
      <c r="C2023" t="s">
        <v>1414</v>
      </c>
      <c r="D2023" t="s">
        <v>28</v>
      </c>
      <c r="E2023" s="1">
        <v>20</v>
      </c>
      <c r="F2023" t="s">
        <v>25</v>
      </c>
      <c r="G2023" t="s">
        <v>6050</v>
      </c>
      <c r="H2023" t="s">
        <v>6050</v>
      </c>
    </row>
    <row r="2024" spans="2:8">
      <c r="B2024" t="s">
        <v>525</v>
      </c>
      <c r="C2024" t="s">
        <v>3075</v>
      </c>
      <c r="D2024" t="s">
        <v>28</v>
      </c>
      <c r="E2024" s="1">
        <v>8</v>
      </c>
      <c r="F2024" t="s">
        <v>25</v>
      </c>
      <c r="G2024" t="s">
        <v>2592</v>
      </c>
      <c r="H2024" t="s">
        <v>2592</v>
      </c>
    </row>
    <row r="2025" spans="2:8">
      <c r="B2025" t="s">
        <v>2337</v>
      </c>
      <c r="C2025" t="s">
        <v>309</v>
      </c>
      <c r="D2025" t="s">
        <v>28</v>
      </c>
      <c r="E2025" s="1">
        <v>20</v>
      </c>
      <c r="F2025" t="s">
        <v>25</v>
      </c>
      <c r="G2025" t="s">
        <v>5819</v>
      </c>
      <c r="H2025" t="s">
        <v>6054</v>
      </c>
    </row>
    <row r="2026" spans="2:8">
      <c r="C2026" t="s">
        <v>748</v>
      </c>
      <c r="D2026" t="s">
        <v>28</v>
      </c>
      <c r="E2026" s="1">
        <v>20</v>
      </c>
      <c r="F2026" t="s">
        <v>25</v>
      </c>
      <c r="G2026" t="s">
        <v>5377</v>
      </c>
      <c r="H2026" t="s">
        <v>6054</v>
      </c>
    </row>
    <row r="2027" spans="2:8">
      <c r="C2027" t="s">
        <v>3237</v>
      </c>
      <c r="D2027" t="s">
        <v>28</v>
      </c>
      <c r="E2027" s="1">
        <v>20</v>
      </c>
      <c r="F2027" t="s">
        <v>25</v>
      </c>
      <c r="G2027" t="s">
        <v>5819</v>
      </c>
      <c r="H2027" t="s">
        <v>6054</v>
      </c>
    </row>
    <row r="2028" spans="2:8">
      <c r="B2028" t="s">
        <v>4243</v>
      </c>
      <c r="C2028" t="s">
        <v>846</v>
      </c>
      <c r="D2028" t="s">
        <v>28</v>
      </c>
      <c r="E2028" s="1">
        <v>20</v>
      </c>
      <c r="F2028" t="s">
        <v>21</v>
      </c>
      <c r="G2028" t="s">
        <v>6058</v>
      </c>
      <c r="H2028" t="s">
        <v>6058</v>
      </c>
    </row>
    <row r="2029" spans="2:8">
      <c r="D2029" t="s">
        <v>38</v>
      </c>
      <c r="E2029" s="1">
        <v>20</v>
      </c>
      <c r="F2029" t="s">
        <v>25</v>
      </c>
      <c r="G2029" t="s">
        <v>6058</v>
      </c>
      <c r="H2029" t="s">
        <v>6058</v>
      </c>
    </row>
    <row r="2030" spans="2:8">
      <c r="B2030" t="s">
        <v>6157</v>
      </c>
      <c r="C2030" t="s">
        <v>228</v>
      </c>
      <c r="D2030" t="s">
        <v>28</v>
      </c>
      <c r="E2030" s="1">
        <v>20</v>
      </c>
      <c r="F2030" t="s">
        <v>21</v>
      </c>
      <c r="G2030" t="s">
        <v>1316</v>
      </c>
      <c r="H2030" t="s">
        <v>1316</v>
      </c>
    </row>
    <row r="2031" spans="2:8">
      <c r="B2031" t="s">
        <v>6160</v>
      </c>
      <c r="C2031" t="s">
        <v>2973</v>
      </c>
      <c r="D2031" t="s">
        <v>28</v>
      </c>
      <c r="E2031" s="1">
        <v>20</v>
      </c>
      <c r="F2031" t="s">
        <v>21</v>
      </c>
      <c r="G2031" t="s">
        <v>6161</v>
      </c>
      <c r="H2031" t="s">
        <v>6162</v>
      </c>
    </row>
    <row r="2032" spans="2:8">
      <c r="C2032" t="s">
        <v>2980</v>
      </c>
      <c r="D2032" t="s">
        <v>28</v>
      </c>
      <c r="E2032" s="1">
        <v>20</v>
      </c>
      <c r="F2032" t="s">
        <v>21</v>
      </c>
      <c r="G2032" t="s">
        <v>6164</v>
      </c>
      <c r="H2032" t="s">
        <v>6162</v>
      </c>
    </row>
    <row r="2033" spans="2:8">
      <c r="B2033" t="s">
        <v>6165</v>
      </c>
      <c r="C2033" t="s">
        <v>2761</v>
      </c>
      <c r="D2033" t="s">
        <v>28</v>
      </c>
      <c r="E2033" s="1">
        <v>20</v>
      </c>
      <c r="F2033" t="s">
        <v>21</v>
      </c>
      <c r="G2033" t="s">
        <v>2948</v>
      </c>
      <c r="H2033" t="s">
        <v>6166</v>
      </c>
    </row>
    <row r="2034" spans="2:8">
      <c r="C2034" t="s">
        <v>3272</v>
      </c>
      <c r="D2034" t="s">
        <v>28</v>
      </c>
      <c r="E2034" s="1">
        <v>20</v>
      </c>
      <c r="F2034" t="s">
        <v>21</v>
      </c>
      <c r="G2034" t="s">
        <v>2518</v>
      </c>
      <c r="H2034" t="s">
        <v>6166</v>
      </c>
    </row>
    <row r="2035" spans="2:8">
      <c r="C2035" t="s">
        <v>3324</v>
      </c>
      <c r="D2035" t="s">
        <v>28</v>
      </c>
      <c r="E2035" s="1">
        <v>20</v>
      </c>
      <c r="F2035" t="s">
        <v>21</v>
      </c>
      <c r="G2035" t="s">
        <v>6169</v>
      </c>
      <c r="H2035" t="s">
        <v>6166</v>
      </c>
    </row>
    <row r="2036" spans="2:8">
      <c r="C2036" t="s">
        <v>562</v>
      </c>
      <c r="D2036" t="s">
        <v>28</v>
      </c>
      <c r="E2036" s="1">
        <v>20</v>
      </c>
      <c r="F2036" t="s">
        <v>21</v>
      </c>
      <c r="G2036" t="s">
        <v>1939</v>
      </c>
      <c r="H2036" t="s">
        <v>6166</v>
      </c>
    </row>
    <row r="2037" spans="2:8">
      <c r="C2037" t="s">
        <v>204</v>
      </c>
      <c r="D2037" t="s">
        <v>28</v>
      </c>
      <c r="E2037" s="1">
        <v>20</v>
      </c>
      <c r="F2037" t="s">
        <v>21</v>
      </c>
      <c r="G2037" t="s">
        <v>4409</v>
      </c>
      <c r="H2037" t="s">
        <v>6166</v>
      </c>
    </row>
    <row r="2038" spans="2:8">
      <c r="B2038" t="s">
        <v>6170</v>
      </c>
      <c r="C2038" t="s">
        <v>1496</v>
      </c>
      <c r="D2038" t="s">
        <v>28</v>
      </c>
      <c r="E2038" s="1">
        <v>20</v>
      </c>
      <c r="F2038" t="s">
        <v>21</v>
      </c>
      <c r="G2038" t="s">
        <v>259</v>
      </c>
      <c r="H2038" t="s">
        <v>6172</v>
      </c>
    </row>
    <row r="2039" spans="2:8">
      <c r="C2039" t="s">
        <v>846</v>
      </c>
      <c r="D2039" t="s">
        <v>28</v>
      </c>
      <c r="E2039" s="1">
        <v>20</v>
      </c>
      <c r="F2039" t="s">
        <v>21</v>
      </c>
      <c r="G2039" t="s">
        <v>6171</v>
      </c>
      <c r="H2039" t="s">
        <v>6172</v>
      </c>
    </row>
    <row r="2040" spans="2:8">
      <c r="B2040" t="s">
        <v>6174</v>
      </c>
      <c r="C2040" t="s">
        <v>6175</v>
      </c>
      <c r="D2040" t="s">
        <v>28</v>
      </c>
      <c r="E2040" s="1">
        <v>20</v>
      </c>
      <c r="F2040" t="s">
        <v>21</v>
      </c>
      <c r="G2040" t="s">
        <v>4584</v>
      </c>
      <c r="H2040" t="s">
        <v>4584</v>
      </c>
    </row>
    <row r="2041" spans="2:8">
      <c r="B2041" t="s">
        <v>6179</v>
      </c>
      <c r="C2041" t="s">
        <v>228</v>
      </c>
      <c r="D2041" t="s">
        <v>28</v>
      </c>
      <c r="E2041" s="1">
        <v>20</v>
      </c>
      <c r="F2041" t="s">
        <v>21</v>
      </c>
      <c r="G2041" t="s">
        <v>6180</v>
      </c>
      <c r="H2041" t="s">
        <v>6180</v>
      </c>
    </row>
    <row r="2042" spans="2:8">
      <c r="B2042" t="s">
        <v>5533</v>
      </c>
      <c r="C2042" t="s">
        <v>5621</v>
      </c>
      <c r="D2042" t="s">
        <v>28</v>
      </c>
      <c r="E2042" s="1">
        <v>20</v>
      </c>
      <c r="F2042" t="s">
        <v>21</v>
      </c>
      <c r="G2042" t="s">
        <v>6182</v>
      </c>
      <c r="H2042" t="s">
        <v>6182</v>
      </c>
    </row>
    <row r="2043" spans="2:8">
      <c r="B2043" t="s">
        <v>6184</v>
      </c>
      <c r="C2043" t="s">
        <v>228</v>
      </c>
      <c r="D2043" t="s">
        <v>28</v>
      </c>
      <c r="E2043" s="1">
        <v>20</v>
      </c>
      <c r="F2043" t="s">
        <v>21</v>
      </c>
      <c r="G2043" t="s">
        <v>1428</v>
      </c>
      <c r="H2043" t="s">
        <v>6185</v>
      </c>
    </row>
    <row r="2044" spans="2:8">
      <c r="G2044" t="s">
        <v>6187</v>
      </c>
      <c r="H2044" t="s">
        <v>6185</v>
      </c>
    </row>
    <row r="2045" spans="2:8">
      <c r="B2045" t="s">
        <v>6003</v>
      </c>
      <c r="C2045" t="s">
        <v>443</v>
      </c>
      <c r="D2045" t="s">
        <v>38</v>
      </c>
      <c r="E2045" s="1">
        <v>19</v>
      </c>
      <c r="F2045" t="s">
        <v>21</v>
      </c>
      <c r="G2045" t="s">
        <v>6004</v>
      </c>
      <c r="H2045" t="s">
        <v>6005</v>
      </c>
    </row>
    <row r="2046" spans="2:8">
      <c r="G2046" t="s">
        <v>6007</v>
      </c>
      <c r="H2046" t="s">
        <v>6005</v>
      </c>
    </row>
    <row r="2047" spans="2:8">
      <c r="E2047" s="1">
        <v>20</v>
      </c>
      <c r="F2047" t="s">
        <v>25</v>
      </c>
      <c r="G2047" t="s">
        <v>6004</v>
      </c>
      <c r="H2047" t="s">
        <v>6005</v>
      </c>
    </row>
    <row r="2048" spans="2:8">
      <c r="G2048" t="s">
        <v>6007</v>
      </c>
      <c r="H2048" t="s">
        <v>6005</v>
      </c>
    </row>
    <row r="2049" spans="2:8">
      <c r="F2049" t="s">
        <v>21</v>
      </c>
      <c r="G2049" t="s">
        <v>6004</v>
      </c>
      <c r="H2049" t="s">
        <v>6005</v>
      </c>
    </row>
    <row r="2050" spans="2:8">
      <c r="G2050" t="s">
        <v>6007</v>
      </c>
      <c r="H2050" t="s">
        <v>6005</v>
      </c>
    </row>
    <row r="2051" spans="2:8">
      <c r="B2051" t="s">
        <v>6188</v>
      </c>
      <c r="C2051" t="s">
        <v>3005</v>
      </c>
      <c r="D2051" t="s">
        <v>28</v>
      </c>
      <c r="E2051" s="1">
        <v>20</v>
      </c>
      <c r="F2051" t="s">
        <v>21</v>
      </c>
      <c r="G2051" t="s">
        <v>6189</v>
      </c>
      <c r="H2051" t="s">
        <v>6189</v>
      </c>
    </row>
    <row r="2052" spans="2:8">
      <c r="B2052" t="s">
        <v>6191</v>
      </c>
      <c r="C2052" t="s">
        <v>437</v>
      </c>
      <c r="D2052" t="s">
        <v>28</v>
      </c>
      <c r="E2052" s="1">
        <v>20</v>
      </c>
      <c r="F2052" t="s">
        <v>21</v>
      </c>
      <c r="G2052" t="s">
        <v>6192</v>
      </c>
      <c r="H2052" t="s">
        <v>6192</v>
      </c>
    </row>
    <row r="2053" spans="2:8">
      <c r="B2053" t="s">
        <v>6062</v>
      </c>
      <c r="C2053" t="s">
        <v>314</v>
      </c>
      <c r="D2053" t="s">
        <v>28</v>
      </c>
      <c r="E2053" s="1">
        <v>20</v>
      </c>
      <c r="F2053" t="s">
        <v>25</v>
      </c>
      <c r="G2053" t="s">
        <v>6063</v>
      </c>
      <c r="H2053" t="s">
        <v>6064</v>
      </c>
    </row>
    <row r="2054" spans="2:8">
      <c r="C2054" t="s">
        <v>1911</v>
      </c>
      <c r="D2054" t="s">
        <v>28</v>
      </c>
      <c r="E2054" s="1">
        <v>20</v>
      </c>
      <c r="F2054" t="s">
        <v>25</v>
      </c>
      <c r="G2054" t="s">
        <v>6063</v>
      </c>
      <c r="H2054" t="s">
        <v>6064</v>
      </c>
    </row>
    <row r="2055" spans="2:8">
      <c r="C2055" t="s">
        <v>29</v>
      </c>
      <c r="D2055" t="s">
        <v>28</v>
      </c>
      <c r="E2055" s="1">
        <v>20</v>
      </c>
      <c r="F2055" t="s">
        <v>25</v>
      </c>
      <c r="G2055" t="s">
        <v>6063</v>
      </c>
      <c r="H2055" t="s">
        <v>6064</v>
      </c>
    </row>
    <row r="2056" spans="2:8">
      <c r="C2056" t="s">
        <v>3204</v>
      </c>
      <c r="D2056" t="s">
        <v>28</v>
      </c>
      <c r="E2056" s="1">
        <v>20</v>
      </c>
      <c r="F2056" t="s">
        <v>25</v>
      </c>
      <c r="G2056" t="s">
        <v>6063</v>
      </c>
      <c r="H2056" t="s">
        <v>6064</v>
      </c>
    </row>
    <row r="2057" spans="2:8">
      <c r="B2057" t="s">
        <v>6071</v>
      </c>
      <c r="C2057" t="s">
        <v>3624</v>
      </c>
      <c r="D2057" t="s">
        <v>28</v>
      </c>
      <c r="E2057" s="1">
        <v>20</v>
      </c>
      <c r="F2057" t="s">
        <v>25</v>
      </c>
      <c r="G2057" t="s">
        <v>6072</v>
      </c>
      <c r="H2057" t="s">
        <v>6072</v>
      </c>
    </row>
    <row r="2058" spans="2:8">
      <c r="B2058" t="s">
        <v>2341</v>
      </c>
      <c r="C2058" t="s">
        <v>272</v>
      </c>
      <c r="D2058" t="s">
        <v>38</v>
      </c>
      <c r="E2058" s="1">
        <v>20</v>
      </c>
      <c r="F2058" t="s">
        <v>25</v>
      </c>
      <c r="G2058" t="s">
        <v>259</v>
      </c>
      <c r="H2058" t="s">
        <v>6075</v>
      </c>
    </row>
    <row r="2059" spans="2:8">
      <c r="F2059" t="s">
        <v>21</v>
      </c>
      <c r="G2059" t="s">
        <v>259</v>
      </c>
      <c r="H2059" t="s">
        <v>6075</v>
      </c>
    </row>
    <row r="2060" spans="2:8">
      <c r="C2060" t="s">
        <v>3238</v>
      </c>
      <c r="D2060" t="s">
        <v>38</v>
      </c>
      <c r="E2060" s="1">
        <v>20</v>
      </c>
      <c r="F2060" t="s">
        <v>25</v>
      </c>
      <c r="G2060" t="s">
        <v>6074</v>
      </c>
      <c r="H2060" t="s">
        <v>6075</v>
      </c>
    </row>
    <row r="2061" spans="2:8">
      <c r="G2061" t="s">
        <v>6077</v>
      </c>
      <c r="H2061" t="s">
        <v>6075</v>
      </c>
    </row>
    <row r="2062" spans="2:8">
      <c r="F2062" t="s">
        <v>21</v>
      </c>
      <c r="G2062" t="s">
        <v>6074</v>
      </c>
      <c r="H2062" t="s">
        <v>6075</v>
      </c>
    </row>
    <row r="2063" spans="2:8">
      <c r="G2063" t="s">
        <v>6077</v>
      </c>
      <c r="H2063" t="s">
        <v>6075</v>
      </c>
    </row>
    <row r="2064" spans="2:8">
      <c r="B2064" t="s">
        <v>6008</v>
      </c>
      <c r="C2064" t="s">
        <v>272</v>
      </c>
      <c r="D2064" t="s">
        <v>28</v>
      </c>
      <c r="E2064" s="1">
        <v>19</v>
      </c>
      <c r="F2064" t="s">
        <v>21</v>
      </c>
      <c r="G2064" t="s">
        <v>6012</v>
      </c>
      <c r="H2064" t="s">
        <v>6010</v>
      </c>
    </row>
    <row r="2065" spans="2:8">
      <c r="G2065" t="s">
        <v>6013</v>
      </c>
      <c r="H2065" t="s">
        <v>6010</v>
      </c>
    </row>
    <row r="2066" spans="2:8">
      <c r="C2066" t="s">
        <v>5621</v>
      </c>
      <c r="D2066" t="s">
        <v>28</v>
      </c>
      <c r="E2066" s="1">
        <v>19</v>
      </c>
      <c r="F2066" t="s">
        <v>21</v>
      </c>
      <c r="G2066" t="s">
        <v>6009</v>
      </c>
      <c r="H2066" t="s">
        <v>6010</v>
      </c>
    </row>
    <row r="2067" spans="2:8">
      <c r="B2067" t="s">
        <v>6014</v>
      </c>
      <c r="C2067" t="s">
        <v>736</v>
      </c>
      <c r="D2067" t="s">
        <v>28</v>
      </c>
      <c r="E2067" s="1">
        <v>19</v>
      </c>
      <c r="F2067" t="s">
        <v>21</v>
      </c>
      <c r="G2067" t="s">
        <v>6015</v>
      </c>
      <c r="H2067" t="s">
        <v>6015</v>
      </c>
    </row>
    <row r="2068" spans="2:8">
      <c r="B2068" t="s">
        <v>6019</v>
      </c>
      <c r="C2068" t="s">
        <v>3844</v>
      </c>
      <c r="D2068" t="s">
        <v>28</v>
      </c>
      <c r="E2068" s="1">
        <v>19</v>
      </c>
      <c r="F2068" t="s">
        <v>21</v>
      </c>
      <c r="G2068" t="s">
        <v>6020</v>
      </c>
      <c r="H2068" t="s">
        <v>6020</v>
      </c>
    </row>
    <row r="2069" spans="2:8">
      <c r="B2069" t="s">
        <v>531</v>
      </c>
      <c r="C2069" t="s">
        <v>3079</v>
      </c>
      <c r="D2069" t="s">
        <v>28</v>
      </c>
      <c r="E2069" s="1">
        <v>8</v>
      </c>
      <c r="F2069" t="s">
        <v>25</v>
      </c>
      <c r="G2069" t="s">
        <v>3080</v>
      </c>
      <c r="H2069" t="s">
        <v>3080</v>
      </c>
    </row>
    <row r="2070" spans="2:8">
      <c r="B2070" t="s">
        <v>6024</v>
      </c>
      <c r="C2070" t="s">
        <v>4228</v>
      </c>
      <c r="D2070" t="s">
        <v>28</v>
      </c>
      <c r="E2070" s="1">
        <v>19</v>
      </c>
      <c r="F2070" t="s">
        <v>21</v>
      </c>
      <c r="G2070" t="s">
        <v>6027</v>
      </c>
      <c r="H2070" t="s">
        <v>6025</v>
      </c>
    </row>
    <row r="2071" spans="2:8">
      <c r="C2071" t="s">
        <v>587</v>
      </c>
      <c r="D2071" t="s">
        <v>28</v>
      </c>
      <c r="E2071" s="1">
        <v>19</v>
      </c>
      <c r="F2071" t="s">
        <v>21</v>
      </c>
      <c r="G2071" t="s">
        <v>5732</v>
      </c>
      <c r="H2071" t="s">
        <v>6025</v>
      </c>
    </row>
    <row r="2072" spans="2:8">
      <c r="C2072" t="s">
        <v>1751</v>
      </c>
      <c r="D2072" t="s">
        <v>28</v>
      </c>
      <c r="E2072" s="1">
        <v>19</v>
      </c>
      <c r="F2072" t="s">
        <v>21</v>
      </c>
      <c r="G2072" t="s">
        <v>1270</v>
      </c>
      <c r="H2072" t="s">
        <v>6025</v>
      </c>
    </row>
    <row r="2073" spans="2:8">
      <c r="B2073" t="s">
        <v>6078</v>
      </c>
      <c r="C2073" t="s">
        <v>145</v>
      </c>
      <c r="D2073" t="s">
        <v>28</v>
      </c>
      <c r="E2073" s="1">
        <v>20</v>
      </c>
      <c r="F2073" t="s">
        <v>25</v>
      </c>
      <c r="G2073" t="s">
        <v>259</v>
      </c>
      <c r="H2073" t="s">
        <v>6079</v>
      </c>
    </row>
    <row r="2074" spans="2:8">
      <c r="G2074" t="s">
        <v>6081</v>
      </c>
      <c r="H2074" t="s">
        <v>6079</v>
      </c>
    </row>
    <row r="2075" spans="2:8">
      <c r="B2075" t="s">
        <v>6082</v>
      </c>
      <c r="C2075" t="s">
        <v>4666</v>
      </c>
      <c r="D2075" t="s">
        <v>28</v>
      </c>
      <c r="E2075" s="1">
        <v>20</v>
      </c>
      <c r="F2075" t="s">
        <v>25</v>
      </c>
      <c r="G2075" t="s">
        <v>4134</v>
      </c>
      <c r="H2075" t="s">
        <v>4134</v>
      </c>
    </row>
    <row r="2076" spans="2:8">
      <c r="B2076" t="s">
        <v>6084</v>
      </c>
      <c r="C2076" t="s">
        <v>5963</v>
      </c>
      <c r="D2076" t="s">
        <v>28</v>
      </c>
      <c r="E2076" s="1">
        <v>20</v>
      </c>
      <c r="F2076" t="s">
        <v>25</v>
      </c>
      <c r="G2076" t="s">
        <v>6085</v>
      </c>
      <c r="H2076" t="s">
        <v>6085</v>
      </c>
    </row>
    <row r="2077" spans="2:8">
      <c r="B2077" t="s">
        <v>6087</v>
      </c>
      <c r="C2077" t="s">
        <v>836</v>
      </c>
      <c r="D2077" t="s">
        <v>28</v>
      </c>
      <c r="E2077" s="1">
        <v>20</v>
      </c>
      <c r="F2077" t="s">
        <v>25</v>
      </c>
      <c r="G2077" t="s">
        <v>6088</v>
      </c>
      <c r="H2077" t="s">
        <v>6088</v>
      </c>
    </row>
    <row r="2078" spans="2:8">
      <c r="B2078" t="s">
        <v>5812</v>
      </c>
      <c r="C2078" t="s">
        <v>3624</v>
      </c>
      <c r="D2078" t="s">
        <v>28</v>
      </c>
      <c r="E2078" s="1">
        <v>18</v>
      </c>
      <c r="F2078" t="s">
        <v>25</v>
      </c>
      <c r="G2078" t="s">
        <v>5813</v>
      </c>
      <c r="H2078" t="s">
        <v>5813</v>
      </c>
    </row>
    <row r="2079" spans="2:8">
      <c r="B2079" t="s">
        <v>4750</v>
      </c>
      <c r="C2079" t="s">
        <v>4339</v>
      </c>
      <c r="D2079" t="s">
        <v>28</v>
      </c>
      <c r="E2079" s="1">
        <v>13</v>
      </c>
      <c r="F2079" t="s">
        <v>25</v>
      </c>
      <c r="G2079" t="s">
        <v>1474</v>
      </c>
      <c r="H2079" t="s">
        <v>1474</v>
      </c>
    </row>
    <row r="2080" spans="2:8">
      <c r="E2080" s="1">
        <v>18</v>
      </c>
      <c r="F2080" t="s">
        <v>25</v>
      </c>
      <c r="G2080" t="s">
        <v>1474</v>
      </c>
      <c r="H2080" t="s">
        <v>1474</v>
      </c>
    </row>
    <row r="2081" spans="2:8">
      <c r="C2081" t="s">
        <v>4254</v>
      </c>
      <c r="D2081" t="s">
        <v>28</v>
      </c>
      <c r="E2081" s="1">
        <v>13</v>
      </c>
      <c r="F2081" t="s">
        <v>25</v>
      </c>
      <c r="G2081" t="s">
        <v>4751</v>
      </c>
      <c r="H2081" t="s">
        <v>4751</v>
      </c>
    </row>
    <row r="2082" spans="2:8">
      <c r="E2082" s="1">
        <v>18</v>
      </c>
      <c r="F2082" t="s">
        <v>25</v>
      </c>
      <c r="G2082" t="s">
        <v>4751</v>
      </c>
      <c r="H2082" t="s">
        <v>4751</v>
      </c>
    </row>
    <row r="2083" spans="2:8">
      <c r="C2083" t="s">
        <v>191</v>
      </c>
      <c r="D2083" t="s">
        <v>28</v>
      </c>
      <c r="E2083" s="1">
        <v>17</v>
      </c>
      <c r="F2083" t="s">
        <v>25</v>
      </c>
      <c r="G2083" t="s">
        <v>5754</v>
      </c>
      <c r="H2083" t="s">
        <v>5754</v>
      </c>
    </row>
    <row r="2084" spans="2:8">
      <c r="E2084" s="1">
        <v>18</v>
      </c>
      <c r="F2084" t="s">
        <v>25</v>
      </c>
      <c r="G2084" t="s">
        <v>5754</v>
      </c>
      <c r="H2084" t="s">
        <v>5754</v>
      </c>
    </row>
    <row r="2085" spans="2:8">
      <c r="B2085" t="s">
        <v>5815</v>
      </c>
      <c r="C2085" t="s">
        <v>805</v>
      </c>
      <c r="D2085" t="s">
        <v>28</v>
      </c>
      <c r="E2085" s="1">
        <v>18</v>
      </c>
      <c r="F2085" t="s">
        <v>25</v>
      </c>
      <c r="G2085" t="s">
        <v>5816</v>
      </c>
      <c r="H2085" t="s">
        <v>5816</v>
      </c>
    </row>
    <row r="2086" spans="2:8">
      <c r="B2086" t="s">
        <v>5818</v>
      </c>
      <c r="C2086" t="s">
        <v>805</v>
      </c>
      <c r="D2086" t="s">
        <v>28</v>
      </c>
      <c r="E2086" s="1">
        <v>18</v>
      </c>
      <c r="F2086" t="s">
        <v>25</v>
      </c>
      <c r="G2086" t="s">
        <v>5819</v>
      </c>
      <c r="H2086" t="s">
        <v>5820</v>
      </c>
    </row>
    <row r="2087" spans="2:8">
      <c r="B2087" t="s">
        <v>535</v>
      </c>
      <c r="C2087" t="s">
        <v>3087</v>
      </c>
      <c r="D2087" t="s">
        <v>28</v>
      </c>
      <c r="E2087" s="1">
        <v>8</v>
      </c>
      <c r="F2087" t="s">
        <v>21</v>
      </c>
      <c r="G2087" t="s">
        <v>1502</v>
      </c>
      <c r="H2087" t="s">
        <v>3182</v>
      </c>
    </row>
    <row r="2088" spans="2:8">
      <c r="C2088" t="s">
        <v>3093</v>
      </c>
      <c r="D2088" t="s">
        <v>28</v>
      </c>
      <c r="E2088" s="1">
        <v>8</v>
      </c>
      <c r="F2088" t="s">
        <v>21</v>
      </c>
      <c r="G2088" t="s">
        <v>3184</v>
      </c>
      <c r="H2088" t="s">
        <v>3182</v>
      </c>
    </row>
    <row r="2089" spans="2:8">
      <c r="C2089" t="s">
        <v>3100</v>
      </c>
      <c r="D2089" t="s">
        <v>28</v>
      </c>
      <c r="E2089" s="1">
        <v>8</v>
      </c>
      <c r="F2089" t="s">
        <v>21</v>
      </c>
      <c r="G2089" t="s">
        <v>1502</v>
      </c>
      <c r="H2089" t="s">
        <v>3182</v>
      </c>
    </row>
    <row r="2090" spans="2:8">
      <c r="C2090" t="s">
        <v>3096</v>
      </c>
      <c r="D2090" t="s">
        <v>28</v>
      </c>
      <c r="E2090" s="1">
        <v>8</v>
      </c>
      <c r="F2090" t="s">
        <v>21</v>
      </c>
      <c r="G2090" t="s">
        <v>1502</v>
      </c>
      <c r="H2090" t="s">
        <v>3182</v>
      </c>
    </row>
    <row r="2091" spans="2:8">
      <c r="C2091" t="s">
        <v>3103</v>
      </c>
      <c r="D2091" t="s">
        <v>28</v>
      </c>
      <c r="E2091" s="1">
        <v>8</v>
      </c>
      <c r="F2091" t="s">
        <v>21</v>
      </c>
      <c r="G2091" t="s">
        <v>3184</v>
      </c>
      <c r="H2091" t="s">
        <v>3182</v>
      </c>
    </row>
    <row r="2092" spans="2:8">
      <c r="B2092" t="s">
        <v>5822</v>
      </c>
      <c r="C2092" t="s">
        <v>805</v>
      </c>
      <c r="D2092" t="s">
        <v>28</v>
      </c>
      <c r="E2092" s="1">
        <v>18</v>
      </c>
      <c r="F2092" t="s">
        <v>25</v>
      </c>
      <c r="G2092" t="s">
        <v>2887</v>
      </c>
      <c r="H2092" t="s">
        <v>2887</v>
      </c>
    </row>
    <row r="2093" spans="2:8">
      <c r="B2093" t="s">
        <v>5824</v>
      </c>
      <c r="C2093" t="s">
        <v>805</v>
      </c>
      <c r="D2093" t="s">
        <v>28</v>
      </c>
      <c r="E2093" s="1">
        <v>18</v>
      </c>
      <c r="F2093" t="s">
        <v>25</v>
      </c>
      <c r="G2093" t="s">
        <v>5825</v>
      </c>
      <c r="H2093" t="s">
        <v>5825</v>
      </c>
    </row>
    <row r="2094" spans="2:8">
      <c r="B2094" t="s">
        <v>5689</v>
      </c>
      <c r="C2094" t="s">
        <v>291</v>
      </c>
      <c r="D2094" t="s">
        <v>28</v>
      </c>
      <c r="E2094" s="1">
        <v>17</v>
      </c>
      <c r="F2094" t="s">
        <v>25</v>
      </c>
      <c r="G2094" t="s">
        <v>5690</v>
      </c>
      <c r="H2094" t="s">
        <v>5691</v>
      </c>
    </row>
    <row r="2095" spans="2:8">
      <c r="C2095" t="s">
        <v>1679</v>
      </c>
      <c r="D2095" t="s">
        <v>28</v>
      </c>
      <c r="E2095" s="1">
        <v>17</v>
      </c>
      <c r="F2095" t="s">
        <v>25</v>
      </c>
      <c r="G2095" t="s">
        <v>5695</v>
      </c>
      <c r="H2095" t="s">
        <v>5691</v>
      </c>
    </row>
    <row r="2096" spans="2:8">
      <c r="C2096" t="s">
        <v>4326</v>
      </c>
      <c r="D2096" t="s">
        <v>28</v>
      </c>
      <c r="E2096" s="1">
        <v>17</v>
      </c>
      <c r="F2096" t="s">
        <v>25</v>
      </c>
      <c r="G2096" t="s">
        <v>5695</v>
      </c>
      <c r="H2096" t="s">
        <v>5691</v>
      </c>
    </row>
    <row r="2097" spans="2:8">
      <c r="C2097" t="s">
        <v>5340</v>
      </c>
      <c r="D2097" t="s">
        <v>28</v>
      </c>
      <c r="E2097" s="1">
        <v>17</v>
      </c>
      <c r="F2097" t="s">
        <v>25</v>
      </c>
      <c r="G2097" t="s">
        <v>1428</v>
      </c>
      <c r="H2097" t="s">
        <v>5691</v>
      </c>
    </row>
    <row r="2098" spans="2:8">
      <c r="C2098" t="s">
        <v>566</v>
      </c>
      <c r="D2098" t="s">
        <v>28</v>
      </c>
      <c r="E2098" s="1">
        <v>17</v>
      </c>
      <c r="F2098" t="s">
        <v>25</v>
      </c>
      <c r="G2098" t="s">
        <v>5696</v>
      </c>
      <c r="H2098" t="s">
        <v>5691</v>
      </c>
    </row>
    <row r="2099" spans="2:8">
      <c r="B2099" t="s">
        <v>5827</v>
      </c>
      <c r="C2099" t="s">
        <v>5758</v>
      </c>
      <c r="D2099" t="s">
        <v>28</v>
      </c>
      <c r="E2099" s="1">
        <v>18</v>
      </c>
      <c r="F2099" t="s">
        <v>25</v>
      </c>
      <c r="G2099" t="s">
        <v>5828</v>
      </c>
      <c r="H2099" t="s">
        <v>5828</v>
      </c>
    </row>
    <row r="2100" spans="2:8">
      <c r="B2100" t="s">
        <v>5830</v>
      </c>
      <c r="C2100" t="s">
        <v>291</v>
      </c>
      <c r="D2100" t="s">
        <v>28</v>
      </c>
      <c r="E2100" s="1">
        <v>18</v>
      </c>
      <c r="F2100" t="s">
        <v>25</v>
      </c>
      <c r="G2100" t="s">
        <v>61</v>
      </c>
      <c r="H2100" t="s">
        <v>5831</v>
      </c>
    </row>
    <row r="2101" spans="2:8">
      <c r="C2101" t="s">
        <v>835</v>
      </c>
      <c r="D2101" t="s">
        <v>28</v>
      </c>
      <c r="E2101" s="1">
        <v>18</v>
      </c>
      <c r="F2101" t="s">
        <v>25</v>
      </c>
      <c r="G2101" t="s">
        <v>731</v>
      </c>
      <c r="H2101" t="s">
        <v>5831</v>
      </c>
    </row>
    <row r="2102" spans="2:8">
      <c r="C2102" t="s">
        <v>4465</v>
      </c>
      <c r="D2102" t="s">
        <v>28</v>
      </c>
      <c r="E2102" s="1">
        <v>18</v>
      </c>
      <c r="F2102" t="s">
        <v>25</v>
      </c>
      <c r="G2102" t="s">
        <v>1253</v>
      </c>
      <c r="H2102" t="s">
        <v>5831</v>
      </c>
    </row>
    <row r="2103" spans="2:8">
      <c r="C2103" t="s">
        <v>145</v>
      </c>
      <c r="D2103" t="s">
        <v>28</v>
      </c>
      <c r="E2103" s="1">
        <v>18</v>
      </c>
      <c r="F2103" t="s">
        <v>25</v>
      </c>
      <c r="G2103" t="s">
        <v>162</v>
      </c>
      <c r="H2103" t="s">
        <v>5831</v>
      </c>
    </row>
    <row r="2104" spans="2:8">
      <c r="C2104" t="s">
        <v>4456</v>
      </c>
      <c r="D2104" t="s">
        <v>28</v>
      </c>
      <c r="E2104" s="1">
        <v>18</v>
      </c>
      <c r="F2104" t="s">
        <v>25</v>
      </c>
      <c r="G2104" t="s">
        <v>1908</v>
      </c>
      <c r="H2104" t="s">
        <v>5831</v>
      </c>
    </row>
    <row r="2105" spans="2:8">
      <c r="B2105" t="s">
        <v>5699</v>
      </c>
      <c r="C2105" t="s">
        <v>4676</v>
      </c>
      <c r="D2105" t="s">
        <v>28</v>
      </c>
      <c r="E2105" s="1">
        <v>17</v>
      </c>
      <c r="F2105" t="s">
        <v>25</v>
      </c>
      <c r="G2105" t="s">
        <v>5700</v>
      </c>
      <c r="H2105" t="s">
        <v>5701</v>
      </c>
    </row>
    <row r="2106" spans="2:8">
      <c r="C2106" t="s">
        <v>4103</v>
      </c>
      <c r="D2106" t="s">
        <v>28</v>
      </c>
      <c r="E2106" s="1">
        <v>17</v>
      </c>
      <c r="F2106" t="s">
        <v>25</v>
      </c>
      <c r="G2106" t="s">
        <v>5703</v>
      </c>
      <c r="H2106" t="s">
        <v>5701</v>
      </c>
    </row>
    <row r="2107" spans="2:8">
      <c r="B2107" t="s">
        <v>5704</v>
      </c>
      <c r="C2107" t="s">
        <v>393</v>
      </c>
      <c r="D2107" t="s">
        <v>28</v>
      </c>
      <c r="E2107" s="1">
        <v>17</v>
      </c>
      <c r="F2107" t="s">
        <v>25</v>
      </c>
      <c r="G2107" t="s">
        <v>5705</v>
      </c>
      <c r="H2107" t="s">
        <v>5706</v>
      </c>
    </row>
    <row r="2108" spans="2:8">
      <c r="B2108" t="s">
        <v>3086</v>
      </c>
      <c r="C2108" t="s">
        <v>3087</v>
      </c>
      <c r="D2108" t="s">
        <v>38</v>
      </c>
      <c r="E2108" s="1">
        <v>8</v>
      </c>
      <c r="F2108" t="s">
        <v>25</v>
      </c>
      <c r="G2108" t="s">
        <v>3088</v>
      </c>
      <c r="H2108" t="s">
        <v>3089</v>
      </c>
    </row>
    <row r="2109" spans="2:8">
      <c r="F2109" t="s">
        <v>21</v>
      </c>
      <c r="G2109" t="s">
        <v>3088</v>
      </c>
      <c r="H2109" t="s">
        <v>3089</v>
      </c>
    </row>
    <row r="2110" spans="2:8">
      <c r="C2110" t="s">
        <v>3093</v>
      </c>
      <c r="D2110" t="s">
        <v>38</v>
      </c>
      <c r="E2110" s="1">
        <v>8</v>
      </c>
      <c r="F2110" t="s">
        <v>25</v>
      </c>
      <c r="G2110" t="s">
        <v>160</v>
      </c>
      <c r="H2110" t="s">
        <v>3089</v>
      </c>
    </row>
    <row r="2111" spans="2:8">
      <c r="F2111" t="s">
        <v>21</v>
      </c>
      <c r="G2111" t="s">
        <v>160</v>
      </c>
      <c r="H2111" t="s">
        <v>3089</v>
      </c>
    </row>
    <row r="2112" spans="2:8">
      <c r="C2112" t="s">
        <v>3100</v>
      </c>
      <c r="D2112" t="s">
        <v>38</v>
      </c>
      <c r="E2112" s="1">
        <v>8</v>
      </c>
      <c r="F2112" t="s">
        <v>25</v>
      </c>
      <c r="G2112" t="s">
        <v>3097</v>
      </c>
      <c r="H2112" t="s">
        <v>3089</v>
      </c>
    </row>
    <row r="2113" spans="2:8">
      <c r="F2113" t="s">
        <v>21</v>
      </c>
      <c r="G2113" t="s">
        <v>3097</v>
      </c>
      <c r="H2113" t="s">
        <v>3089</v>
      </c>
    </row>
    <row r="2114" spans="2:8">
      <c r="C2114" t="s">
        <v>3096</v>
      </c>
      <c r="D2114" t="s">
        <v>38</v>
      </c>
      <c r="E2114" s="1">
        <v>8</v>
      </c>
      <c r="F2114" t="s">
        <v>25</v>
      </c>
      <c r="G2114" t="s">
        <v>3097</v>
      </c>
      <c r="H2114" t="s">
        <v>3089</v>
      </c>
    </row>
    <row r="2115" spans="2:8">
      <c r="F2115" t="s">
        <v>21</v>
      </c>
      <c r="G2115" t="s">
        <v>3097</v>
      </c>
      <c r="H2115" t="s">
        <v>3089</v>
      </c>
    </row>
    <row r="2116" spans="2:8">
      <c r="C2116" t="s">
        <v>3103</v>
      </c>
      <c r="D2116" t="s">
        <v>38</v>
      </c>
      <c r="E2116" s="1">
        <v>8</v>
      </c>
      <c r="F2116" t="s">
        <v>25</v>
      </c>
      <c r="G2116" t="s">
        <v>3104</v>
      </c>
      <c r="H2116" t="s">
        <v>3089</v>
      </c>
    </row>
    <row r="2117" spans="2:8">
      <c r="F2117" t="s">
        <v>21</v>
      </c>
      <c r="G2117" t="s">
        <v>3104</v>
      </c>
      <c r="H2117" t="s">
        <v>3089</v>
      </c>
    </row>
    <row r="2118" spans="2:8">
      <c r="B2118" t="s">
        <v>5708</v>
      </c>
      <c r="C2118" t="s">
        <v>3221</v>
      </c>
      <c r="D2118" t="s">
        <v>28</v>
      </c>
      <c r="E2118" s="1">
        <v>17</v>
      </c>
      <c r="F2118" t="s">
        <v>25</v>
      </c>
      <c r="G2118" t="s">
        <v>5709</v>
      </c>
      <c r="H2118" t="s">
        <v>5709</v>
      </c>
    </row>
    <row r="2119" spans="2:8">
      <c r="B2119" t="s">
        <v>5711</v>
      </c>
      <c r="C2119" t="s">
        <v>863</v>
      </c>
      <c r="D2119" t="s">
        <v>28</v>
      </c>
      <c r="E2119" s="1">
        <v>17</v>
      </c>
      <c r="F2119" t="s">
        <v>25</v>
      </c>
      <c r="G2119" t="s">
        <v>4389</v>
      </c>
      <c r="H2119" t="s">
        <v>4389</v>
      </c>
    </row>
    <row r="2120" spans="2:8">
      <c r="B2120" t="s">
        <v>5949</v>
      </c>
      <c r="C2120" t="s">
        <v>4676</v>
      </c>
      <c r="D2120" t="s">
        <v>28</v>
      </c>
      <c r="E2120" s="1">
        <v>19</v>
      </c>
      <c r="F2120" t="s">
        <v>25</v>
      </c>
      <c r="G2120" t="s">
        <v>1389</v>
      </c>
      <c r="H2120" t="s">
        <v>5950</v>
      </c>
    </row>
    <row r="2121" spans="2:8">
      <c r="C2121" t="s">
        <v>4103</v>
      </c>
      <c r="D2121" t="s">
        <v>28</v>
      </c>
      <c r="E2121" s="1">
        <v>19</v>
      </c>
      <c r="F2121" t="s">
        <v>25</v>
      </c>
      <c r="G2121" t="s">
        <v>5952</v>
      </c>
      <c r="H2121" t="s">
        <v>5950</v>
      </c>
    </row>
    <row r="2122" spans="2:8">
      <c r="B2122" t="s">
        <v>5953</v>
      </c>
      <c r="C2122" t="s">
        <v>5758</v>
      </c>
      <c r="D2122" t="s">
        <v>28</v>
      </c>
      <c r="E2122" s="1">
        <v>19</v>
      </c>
      <c r="F2122" t="s">
        <v>25</v>
      </c>
      <c r="G2122" t="s">
        <v>5954</v>
      </c>
      <c r="H2122" t="s">
        <v>5954</v>
      </c>
    </row>
    <row r="2123" spans="2:8">
      <c r="B2123" t="s">
        <v>5956</v>
      </c>
      <c r="C2123" t="s">
        <v>291</v>
      </c>
      <c r="D2123" t="s">
        <v>28</v>
      </c>
      <c r="E2123" s="1">
        <v>19</v>
      </c>
      <c r="F2123" t="s">
        <v>25</v>
      </c>
      <c r="G2123" t="s">
        <v>1604</v>
      </c>
      <c r="H2123" t="s">
        <v>5958</v>
      </c>
    </row>
    <row r="2124" spans="2:8">
      <c r="C2124" t="s">
        <v>835</v>
      </c>
      <c r="D2124" t="s">
        <v>28</v>
      </c>
      <c r="E2124" s="1">
        <v>19</v>
      </c>
      <c r="F2124" t="s">
        <v>25</v>
      </c>
      <c r="G2124" t="s">
        <v>5960</v>
      </c>
      <c r="H2124" t="s">
        <v>5958</v>
      </c>
    </row>
    <row r="2125" spans="2:8">
      <c r="C2125" t="s">
        <v>4465</v>
      </c>
      <c r="D2125" t="s">
        <v>28</v>
      </c>
      <c r="E2125" s="1">
        <v>19</v>
      </c>
      <c r="F2125" t="s">
        <v>25</v>
      </c>
      <c r="G2125" t="s">
        <v>2087</v>
      </c>
      <c r="H2125" t="s">
        <v>5958</v>
      </c>
    </row>
    <row r="2126" spans="2:8">
      <c r="C2126" t="s">
        <v>145</v>
      </c>
      <c r="D2126" t="s">
        <v>28</v>
      </c>
      <c r="E2126" s="1">
        <v>19</v>
      </c>
      <c r="F2126" t="s">
        <v>25</v>
      </c>
      <c r="G2126" t="s">
        <v>5957</v>
      </c>
      <c r="H2126" t="s">
        <v>5958</v>
      </c>
    </row>
    <row r="2127" spans="2:8">
      <c r="C2127" t="s">
        <v>4456</v>
      </c>
      <c r="D2127" t="s">
        <v>28</v>
      </c>
      <c r="E2127" s="1">
        <v>19</v>
      </c>
      <c r="F2127" t="s">
        <v>25</v>
      </c>
      <c r="G2127" t="s">
        <v>5961</v>
      </c>
      <c r="H2127" t="s">
        <v>5958</v>
      </c>
    </row>
    <row r="2128" spans="2:8">
      <c r="B2128" t="s">
        <v>5962</v>
      </c>
      <c r="C2128" t="s">
        <v>5963</v>
      </c>
      <c r="D2128" t="s">
        <v>28</v>
      </c>
      <c r="E2128" s="1">
        <v>19</v>
      </c>
      <c r="F2128" t="s">
        <v>25</v>
      </c>
      <c r="G2128" t="s">
        <v>3323</v>
      </c>
      <c r="H2128" t="s">
        <v>3323</v>
      </c>
    </row>
    <row r="2129" spans="2:8">
      <c r="B2129" t="s">
        <v>5966</v>
      </c>
      <c r="C2129" t="s">
        <v>291</v>
      </c>
      <c r="D2129" t="s">
        <v>28</v>
      </c>
      <c r="E2129" s="1">
        <v>19</v>
      </c>
      <c r="F2129" t="s">
        <v>25</v>
      </c>
      <c r="G2129" t="s">
        <v>5967</v>
      </c>
      <c r="H2129" t="s">
        <v>5967</v>
      </c>
    </row>
    <row r="2130" spans="2:8">
      <c r="D2130" t="s">
        <v>38</v>
      </c>
      <c r="E2130" s="1">
        <v>19</v>
      </c>
      <c r="F2130" t="s">
        <v>21</v>
      </c>
      <c r="G2130" t="s">
        <v>5967</v>
      </c>
      <c r="H2130" t="s">
        <v>5967</v>
      </c>
    </row>
    <row r="2131" spans="2:8">
      <c r="B2131" t="s">
        <v>6028</v>
      </c>
      <c r="C2131" t="s">
        <v>5621</v>
      </c>
      <c r="D2131" t="s">
        <v>28</v>
      </c>
      <c r="E2131" s="1">
        <v>19</v>
      </c>
      <c r="F2131" t="s">
        <v>21</v>
      </c>
      <c r="G2131" t="s">
        <v>6034</v>
      </c>
      <c r="H2131" t="s">
        <v>6030</v>
      </c>
    </row>
    <row r="2132" spans="2:8">
      <c r="C2132" t="s">
        <v>1789</v>
      </c>
      <c r="D2132" t="s">
        <v>28</v>
      </c>
      <c r="E2132" s="1">
        <v>19</v>
      </c>
      <c r="F2132" t="s">
        <v>21</v>
      </c>
      <c r="G2132" t="s">
        <v>6029</v>
      </c>
      <c r="H2132" t="s">
        <v>6030</v>
      </c>
    </row>
    <row r="2133" spans="2:8">
      <c r="B2133" t="s">
        <v>6035</v>
      </c>
      <c r="C2133" t="s">
        <v>443</v>
      </c>
      <c r="D2133" t="s">
        <v>28</v>
      </c>
      <c r="E2133" s="1">
        <v>19</v>
      </c>
      <c r="F2133" t="s">
        <v>21</v>
      </c>
      <c r="G2133" t="s">
        <v>6036</v>
      </c>
      <c r="H2133" t="s">
        <v>6036</v>
      </c>
    </row>
    <row r="2134" spans="2:8">
      <c r="B2134" t="s">
        <v>3185</v>
      </c>
      <c r="C2134" t="s">
        <v>284</v>
      </c>
      <c r="D2134" t="s">
        <v>28</v>
      </c>
      <c r="E2134" s="1">
        <v>8</v>
      </c>
      <c r="F2134" t="s">
        <v>21</v>
      </c>
      <c r="G2134" t="s">
        <v>1711</v>
      </c>
      <c r="H2134" t="s">
        <v>3186</v>
      </c>
    </row>
    <row r="2135" spans="2:8">
      <c r="C2135" t="s">
        <v>296</v>
      </c>
      <c r="D2135" t="s">
        <v>28</v>
      </c>
      <c r="E2135" s="1">
        <v>8</v>
      </c>
      <c r="F2135" t="s">
        <v>21</v>
      </c>
      <c r="G2135" t="s">
        <v>3188</v>
      </c>
      <c r="H2135" t="s">
        <v>3186</v>
      </c>
    </row>
    <row r="2136" spans="2:8">
      <c r="C2136" t="s">
        <v>3075</v>
      </c>
      <c r="D2136" t="s">
        <v>28</v>
      </c>
      <c r="E2136" s="1">
        <v>8</v>
      </c>
      <c r="F2136" t="s">
        <v>21</v>
      </c>
      <c r="G2136" t="s">
        <v>3189</v>
      </c>
      <c r="H2136" t="s">
        <v>3186</v>
      </c>
    </row>
    <row r="2137" spans="2:8">
      <c r="B2137" t="s">
        <v>6038</v>
      </c>
      <c r="C2137" t="s">
        <v>5621</v>
      </c>
      <c r="D2137" t="s">
        <v>28</v>
      </c>
      <c r="E2137" s="1">
        <v>19</v>
      </c>
      <c r="F2137" t="s">
        <v>21</v>
      </c>
      <c r="G2137" t="s">
        <v>6042</v>
      </c>
      <c r="H2137" t="s">
        <v>6040</v>
      </c>
    </row>
    <row r="2138" spans="2:8">
      <c r="C2138" t="s">
        <v>1789</v>
      </c>
      <c r="D2138" t="s">
        <v>28</v>
      </c>
      <c r="E2138" s="1">
        <v>19</v>
      </c>
      <c r="F2138" t="s">
        <v>21</v>
      </c>
      <c r="G2138" t="s">
        <v>6039</v>
      </c>
      <c r="H2138" t="s">
        <v>6040</v>
      </c>
    </row>
    <row r="2139" spans="2:8">
      <c r="B2139" t="s">
        <v>6043</v>
      </c>
      <c r="C2139" t="s">
        <v>443</v>
      </c>
      <c r="D2139" t="s">
        <v>28</v>
      </c>
      <c r="E2139" s="1">
        <v>19</v>
      </c>
      <c r="F2139" t="s">
        <v>21</v>
      </c>
      <c r="G2139" t="s">
        <v>6044</v>
      </c>
      <c r="H2139" t="s">
        <v>6044</v>
      </c>
    </row>
    <row r="2140" spans="2:8">
      <c r="B2140" t="s">
        <v>2427</v>
      </c>
      <c r="C2140" t="s">
        <v>5963</v>
      </c>
      <c r="D2140" t="s">
        <v>28</v>
      </c>
      <c r="E2140" s="1">
        <v>19</v>
      </c>
      <c r="F2140" t="s">
        <v>21</v>
      </c>
      <c r="G2140" t="s">
        <v>734</v>
      </c>
      <c r="H2140" t="s">
        <v>6047</v>
      </c>
    </row>
    <row r="2141" spans="2:8">
      <c r="C2141" t="s">
        <v>3803</v>
      </c>
      <c r="D2141" t="s">
        <v>28</v>
      </c>
      <c r="E2141" s="1">
        <v>19</v>
      </c>
      <c r="F2141" t="s">
        <v>21</v>
      </c>
      <c r="G2141" t="s">
        <v>6046</v>
      </c>
      <c r="H2141" t="s">
        <v>6047</v>
      </c>
    </row>
    <row r="2142" spans="2:8">
      <c r="C2142" t="s">
        <v>387</v>
      </c>
      <c r="D2142" t="s">
        <v>28</v>
      </c>
      <c r="E2142" s="1">
        <v>19</v>
      </c>
      <c r="F2142" t="s">
        <v>21</v>
      </c>
      <c r="G2142" t="s">
        <v>734</v>
      </c>
      <c r="H2142" t="s">
        <v>6047</v>
      </c>
    </row>
    <row r="2143" spans="2:8">
      <c r="B2143" t="s">
        <v>5969</v>
      </c>
      <c r="C2143" t="s">
        <v>3624</v>
      </c>
      <c r="D2143" t="s">
        <v>28</v>
      </c>
      <c r="E2143" s="1">
        <v>19</v>
      </c>
      <c r="F2143" t="s">
        <v>25</v>
      </c>
      <c r="G2143" t="s">
        <v>283</v>
      </c>
      <c r="H2143" t="s">
        <v>5971</v>
      </c>
    </row>
    <row r="2144" spans="2:8">
      <c r="C2144" t="s">
        <v>5963</v>
      </c>
      <c r="D2144" t="s">
        <v>28</v>
      </c>
      <c r="E2144" s="1">
        <v>19</v>
      </c>
      <c r="F2144" t="s">
        <v>25</v>
      </c>
      <c r="G2144" t="s">
        <v>5975</v>
      </c>
      <c r="H2144" t="s">
        <v>5971</v>
      </c>
    </row>
    <row r="2145" spans="2:8">
      <c r="C2145" t="s">
        <v>3803</v>
      </c>
      <c r="D2145" t="s">
        <v>28</v>
      </c>
      <c r="E2145" s="1">
        <v>19</v>
      </c>
      <c r="F2145" t="s">
        <v>25</v>
      </c>
      <c r="G2145" t="s">
        <v>5970</v>
      </c>
      <c r="H2145" t="s">
        <v>5971</v>
      </c>
    </row>
    <row r="2146" spans="2:8">
      <c r="C2146" t="s">
        <v>387</v>
      </c>
      <c r="D2146" t="s">
        <v>28</v>
      </c>
      <c r="E2146" s="1">
        <v>19</v>
      </c>
      <c r="F2146" t="s">
        <v>25</v>
      </c>
      <c r="G2146" t="s">
        <v>5975</v>
      </c>
      <c r="H2146" t="s">
        <v>5971</v>
      </c>
    </row>
    <row r="2147" spans="2:8">
      <c r="B2147" t="s">
        <v>5976</v>
      </c>
      <c r="C2147" t="s">
        <v>572</v>
      </c>
      <c r="D2147" t="s">
        <v>28</v>
      </c>
      <c r="E2147" s="1">
        <v>19</v>
      </c>
      <c r="F2147" t="s">
        <v>25</v>
      </c>
      <c r="G2147" t="s">
        <v>1126</v>
      </c>
      <c r="H2147" t="s">
        <v>1126</v>
      </c>
    </row>
    <row r="2148" spans="2:8">
      <c r="B2148" t="s">
        <v>5978</v>
      </c>
      <c r="C2148" t="s">
        <v>291</v>
      </c>
      <c r="D2148" t="s">
        <v>28</v>
      </c>
      <c r="E2148" s="1">
        <v>19</v>
      </c>
      <c r="F2148" t="s">
        <v>25</v>
      </c>
      <c r="G2148" t="s">
        <v>4134</v>
      </c>
      <c r="H2148" t="s">
        <v>5979</v>
      </c>
    </row>
    <row r="2149" spans="2:8">
      <c r="C2149" t="s">
        <v>4465</v>
      </c>
      <c r="D2149" t="s">
        <v>28</v>
      </c>
      <c r="E2149" s="1">
        <v>19</v>
      </c>
      <c r="F2149" t="s">
        <v>25</v>
      </c>
      <c r="G2149" t="s">
        <v>4142</v>
      </c>
      <c r="H2149" t="s">
        <v>5979</v>
      </c>
    </row>
    <row r="2150" spans="2:8">
      <c r="C2150" t="s">
        <v>145</v>
      </c>
      <c r="D2150" t="s">
        <v>28</v>
      </c>
      <c r="E2150" s="1">
        <v>19</v>
      </c>
      <c r="F2150" t="s">
        <v>25</v>
      </c>
      <c r="G2150" t="s">
        <v>4142</v>
      </c>
      <c r="H2150" t="s">
        <v>5979</v>
      </c>
    </row>
    <row r="2151" spans="2:8">
      <c r="B2151" t="s">
        <v>5981</v>
      </c>
      <c r="C2151" t="s">
        <v>291</v>
      </c>
      <c r="D2151" t="s">
        <v>28</v>
      </c>
      <c r="E2151" s="1">
        <v>19</v>
      </c>
      <c r="F2151" t="s">
        <v>25</v>
      </c>
      <c r="G2151" t="s">
        <v>5982</v>
      </c>
      <c r="H2151" t="s">
        <v>5983</v>
      </c>
    </row>
    <row r="2152" spans="2:8">
      <c r="C2152" t="s">
        <v>4465</v>
      </c>
      <c r="D2152" t="s">
        <v>28</v>
      </c>
      <c r="E2152" s="1">
        <v>19</v>
      </c>
      <c r="F2152" t="s">
        <v>25</v>
      </c>
      <c r="G2152" t="s">
        <v>5982</v>
      </c>
      <c r="H2152" t="s">
        <v>5983</v>
      </c>
    </row>
    <row r="2153" spans="2:8">
      <c r="C2153" t="s">
        <v>145</v>
      </c>
      <c r="D2153" t="s">
        <v>28</v>
      </c>
      <c r="E2153" s="1">
        <v>19</v>
      </c>
      <c r="F2153" t="s">
        <v>25</v>
      </c>
      <c r="G2153" t="s">
        <v>5982</v>
      </c>
      <c r="H2153" t="s">
        <v>5983</v>
      </c>
    </row>
    <row r="2154" spans="2:8">
      <c r="B2154" t="s">
        <v>5985</v>
      </c>
      <c r="C2154" t="s">
        <v>437</v>
      </c>
      <c r="D2154" t="s">
        <v>28</v>
      </c>
      <c r="E2154" s="1">
        <v>19</v>
      </c>
      <c r="F2154" t="s">
        <v>25</v>
      </c>
      <c r="G2154" t="s">
        <v>5367</v>
      </c>
      <c r="H2154" t="s">
        <v>5986</v>
      </c>
    </row>
    <row r="2155" spans="2:8">
      <c r="C2155" t="s">
        <v>634</v>
      </c>
      <c r="D2155" t="s">
        <v>28</v>
      </c>
      <c r="E2155" s="1">
        <v>19</v>
      </c>
      <c r="F2155" t="s">
        <v>25</v>
      </c>
      <c r="G2155" t="s">
        <v>5988</v>
      </c>
      <c r="H2155" t="s">
        <v>5986</v>
      </c>
    </row>
    <row r="2156" spans="2:8">
      <c r="G2156" t="s">
        <v>5367</v>
      </c>
      <c r="H2156" t="s">
        <v>5986</v>
      </c>
    </row>
    <row r="2157" spans="2:8">
      <c r="B2157" t="s">
        <v>5991</v>
      </c>
      <c r="C2157" t="s">
        <v>4228</v>
      </c>
      <c r="D2157" t="s">
        <v>28</v>
      </c>
      <c r="E2157" s="1">
        <v>19</v>
      </c>
      <c r="F2157" t="s">
        <v>25</v>
      </c>
      <c r="G2157" t="s">
        <v>5993</v>
      </c>
      <c r="H2157" t="s">
        <v>5993</v>
      </c>
    </row>
    <row r="2158" spans="2:8">
      <c r="B2158" t="s">
        <v>5995</v>
      </c>
      <c r="C2158" t="s">
        <v>863</v>
      </c>
      <c r="D2158" t="s">
        <v>28</v>
      </c>
      <c r="E2158" s="1">
        <v>19</v>
      </c>
      <c r="F2158" t="s">
        <v>25</v>
      </c>
      <c r="G2158" t="s">
        <v>1425</v>
      </c>
      <c r="H2158" t="s">
        <v>1425</v>
      </c>
    </row>
    <row r="2159" spans="2:8">
      <c r="B2159" t="s">
        <v>3190</v>
      </c>
      <c r="C2159" t="s">
        <v>284</v>
      </c>
      <c r="D2159" t="s">
        <v>28</v>
      </c>
      <c r="E2159" s="1">
        <v>8</v>
      </c>
      <c r="F2159" t="s">
        <v>21</v>
      </c>
      <c r="G2159" t="s">
        <v>77</v>
      </c>
      <c r="H2159" t="s">
        <v>3191</v>
      </c>
    </row>
    <row r="2160" spans="2:8">
      <c r="C2160" t="s">
        <v>296</v>
      </c>
      <c r="D2160" t="s">
        <v>28</v>
      </c>
      <c r="E2160" s="1">
        <v>8</v>
      </c>
      <c r="F2160" t="s">
        <v>21</v>
      </c>
      <c r="G2160" t="s">
        <v>77</v>
      </c>
      <c r="H2160" t="s">
        <v>3191</v>
      </c>
    </row>
    <row r="2161" spans="2:8">
      <c r="C2161" t="s">
        <v>3075</v>
      </c>
      <c r="D2161" t="s">
        <v>28</v>
      </c>
      <c r="E2161" s="1">
        <v>8</v>
      </c>
      <c r="F2161" t="s">
        <v>21</v>
      </c>
      <c r="G2161" t="s">
        <v>3193</v>
      </c>
      <c r="H2161" t="s">
        <v>3191</v>
      </c>
    </row>
    <row r="2162" spans="2:8">
      <c r="B2162" t="s">
        <v>5997</v>
      </c>
      <c r="C2162" t="s">
        <v>863</v>
      </c>
      <c r="D2162" t="s">
        <v>28</v>
      </c>
      <c r="E2162" s="1">
        <v>19</v>
      </c>
      <c r="F2162" t="s">
        <v>25</v>
      </c>
      <c r="G2162" t="s">
        <v>5998</v>
      </c>
      <c r="H2162" t="s">
        <v>5998</v>
      </c>
    </row>
    <row r="2163" spans="2:8">
      <c r="B2163" t="s">
        <v>6000</v>
      </c>
      <c r="C2163" t="s">
        <v>393</v>
      </c>
      <c r="D2163" t="s">
        <v>28</v>
      </c>
      <c r="E2163" s="1">
        <v>19</v>
      </c>
      <c r="F2163" t="s">
        <v>25</v>
      </c>
      <c r="G2163" t="s">
        <v>4111</v>
      </c>
      <c r="H2163" t="s">
        <v>6001</v>
      </c>
    </row>
    <row r="2164" spans="2:8">
      <c r="B2164" t="s">
        <v>5713</v>
      </c>
      <c r="C2164" t="s">
        <v>127</v>
      </c>
      <c r="D2164" t="s">
        <v>28</v>
      </c>
      <c r="E2164" s="1">
        <v>17</v>
      </c>
      <c r="F2164" t="s">
        <v>25</v>
      </c>
      <c r="G2164" t="s">
        <v>5714</v>
      </c>
      <c r="H2164" t="s">
        <v>5715</v>
      </c>
    </row>
    <row r="2165" spans="2:8">
      <c r="C2165" t="s">
        <v>3436</v>
      </c>
      <c r="D2165" t="s">
        <v>28</v>
      </c>
      <c r="E2165" s="1">
        <v>17</v>
      </c>
      <c r="F2165" t="s">
        <v>25</v>
      </c>
      <c r="G2165" t="s">
        <v>3201</v>
      </c>
      <c r="H2165" t="s">
        <v>5715</v>
      </c>
    </row>
    <row r="2166" spans="2:8">
      <c r="C2166" t="s">
        <v>2981</v>
      </c>
      <c r="D2166" t="s">
        <v>28</v>
      </c>
      <c r="E2166" s="1">
        <v>17</v>
      </c>
      <c r="F2166" t="s">
        <v>25</v>
      </c>
      <c r="G2166" t="s">
        <v>5717</v>
      </c>
      <c r="H2166" t="s">
        <v>5715</v>
      </c>
    </row>
    <row r="2167" spans="2:8">
      <c r="C2167" t="s">
        <v>3153</v>
      </c>
      <c r="D2167" t="s">
        <v>28</v>
      </c>
      <c r="E2167" s="1">
        <v>17</v>
      </c>
      <c r="F2167" t="s">
        <v>25</v>
      </c>
      <c r="G2167" t="s">
        <v>5717</v>
      </c>
      <c r="H2167" t="s">
        <v>5715</v>
      </c>
    </row>
    <row r="2168" spans="2:8">
      <c r="B2168" t="s">
        <v>5718</v>
      </c>
      <c r="C2168" t="s">
        <v>127</v>
      </c>
      <c r="D2168" t="s">
        <v>28</v>
      </c>
      <c r="E2168" s="1">
        <v>17</v>
      </c>
      <c r="F2168" t="s">
        <v>25</v>
      </c>
      <c r="G2168" t="s">
        <v>5719</v>
      </c>
      <c r="H2168" t="s">
        <v>5720</v>
      </c>
    </row>
    <row r="2169" spans="2:8">
      <c r="C2169" t="s">
        <v>2981</v>
      </c>
      <c r="D2169" t="s">
        <v>28</v>
      </c>
      <c r="E2169" s="1">
        <v>17</v>
      </c>
      <c r="F2169" t="s">
        <v>25</v>
      </c>
      <c r="G2169" t="s">
        <v>5722</v>
      </c>
      <c r="H2169" t="s">
        <v>5720</v>
      </c>
    </row>
    <row r="2170" spans="2:8">
      <c r="B2170" t="s">
        <v>5723</v>
      </c>
      <c r="C2170" t="s">
        <v>3286</v>
      </c>
      <c r="D2170" t="s">
        <v>28</v>
      </c>
      <c r="E2170" s="1">
        <v>17</v>
      </c>
      <c r="F2170" t="s">
        <v>25</v>
      </c>
      <c r="G2170" t="s">
        <v>5724</v>
      </c>
      <c r="H2170" t="s">
        <v>5725</v>
      </c>
    </row>
    <row r="2171" spans="2:8">
      <c r="C2171" t="s">
        <v>310</v>
      </c>
      <c r="D2171" t="s">
        <v>28</v>
      </c>
      <c r="E2171" s="1">
        <v>17</v>
      </c>
      <c r="F2171" t="s">
        <v>25</v>
      </c>
      <c r="G2171" t="s">
        <v>1177</v>
      </c>
      <c r="H2171" t="s">
        <v>5725</v>
      </c>
    </row>
    <row r="2172" spans="2:8">
      <c r="B2172" t="s">
        <v>5731</v>
      </c>
      <c r="C2172" t="s">
        <v>5488</v>
      </c>
      <c r="D2172" t="s">
        <v>28</v>
      </c>
      <c r="E2172" s="1">
        <v>17</v>
      </c>
      <c r="F2172" t="s">
        <v>25</v>
      </c>
      <c r="G2172" t="s">
        <v>5732</v>
      </c>
      <c r="H2172" t="s">
        <v>5732</v>
      </c>
    </row>
    <row r="2173" spans="2:8">
      <c r="B2173" t="s">
        <v>5743</v>
      </c>
      <c r="C2173" t="s">
        <v>3436</v>
      </c>
      <c r="D2173" t="s">
        <v>28</v>
      </c>
      <c r="E2173" s="1">
        <v>17</v>
      </c>
      <c r="F2173" t="s">
        <v>25</v>
      </c>
      <c r="G2173" t="s">
        <v>2363</v>
      </c>
      <c r="H2173" t="s">
        <v>5745</v>
      </c>
    </row>
    <row r="2174" spans="2:8">
      <c r="C2174" t="s">
        <v>3153</v>
      </c>
      <c r="D2174" t="s">
        <v>28</v>
      </c>
      <c r="E2174" s="1">
        <v>17</v>
      </c>
      <c r="F2174" t="s">
        <v>25</v>
      </c>
      <c r="G2174" t="s">
        <v>5744</v>
      </c>
      <c r="H2174" t="s">
        <v>5745</v>
      </c>
    </row>
    <row r="2175" spans="2:8">
      <c r="C2175" t="s">
        <v>3313</v>
      </c>
      <c r="D2175" t="s">
        <v>28</v>
      </c>
      <c r="E2175" s="1">
        <v>17</v>
      </c>
      <c r="F2175" t="s">
        <v>25</v>
      </c>
      <c r="G2175" t="s">
        <v>5750</v>
      </c>
      <c r="H2175" t="s">
        <v>5745</v>
      </c>
    </row>
    <row r="2176" spans="2:8">
      <c r="B2176" t="s">
        <v>5840</v>
      </c>
      <c r="C2176" t="s">
        <v>4465</v>
      </c>
      <c r="D2176" t="s">
        <v>28</v>
      </c>
      <c r="E2176" s="1">
        <v>18</v>
      </c>
      <c r="F2176" t="s">
        <v>25</v>
      </c>
      <c r="G2176" t="s">
        <v>5841</v>
      </c>
      <c r="H2176" t="s">
        <v>5841</v>
      </c>
    </row>
    <row r="2177" spans="2:8">
      <c r="B2177" t="s">
        <v>5843</v>
      </c>
      <c r="C2177" t="s">
        <v>291</v>
      </c>
      <c r="D2177" t="s">
        <v>28</v>
      </c>
      <c r="E2177" s="1">
        <v>18</v>
      </c>
      <c r="F2177" t="s">
        <v>25</v>
      </c>
      <c r="G2177" t="s">
        <v>5847</v>
      </c>
      <c r="H2177" t="s">
        <v>5845</v>
      </c>
    </row>
    <row r="2178" spans="2:8">
      <c r="C2178" t="s">
        <v>475</v>
      </c>
      <c r="D2178" t="s">
        <v>28</v>
      </c>
      <c r="E2178" s="1">
        <v>18</v>
      </c>
      <c r="F2178" t="s">
        <v>25</v>
      </c>
      <c r="G2178" t="s">
        <v>5517</v>
      </c>
      <c r="H2178" t="s">
        <v>5845</v>
      </c>
    </row>
    <row r="2179" spans="2:8">
      <c r="C2179" t="s">
        <v>4465</v>
      </c>
      <c r="D2179" t="s">
        <v>28</v>
      </c>
      <c r="E2179" s="1">
        <v>18</v>
      </c>
      <c r="F2179" t="s">
        <v>25</v>
      </c>
      <c r="G2179" t="s">
        <v>5844</v>
      </c>
      <c r="H2179" t="s">
        <v>5845</v>
      </c>
    </row>
    <row r="2180" spans="2:8">
      <c r="C2180" t="s">
        <v>1062</v>
      </c>
      <c r="D2180" t="s">
        <v>28</v>
      </c>
      <c r="E2180" s="1">
        <v>18</v>
      </c>
      <c r="F2180" t="s">
        <v>25</v>
      </c>
      <c r="G2180" t="s">
        <v>5844</v>
      </c>
      <c r="H2180" t="s">
        <v>5845</v>
      </c>
    </row>
    <row r="2181" spans="2:8">
      <c r="B2181" t="s">
        <v>5848</v>
      </c>
      <c r="C2181" t="s">
        <v>805</v>
      </c>
      <c r="D2181" t="s">
        <v>28</v>
      </c>
      <c r="E2181" s="1">
        <v>18</v>
      </c>
      <c r="F2181" t="s">
        <v>25</v>
      </c>
      <c r="G2181" t="s">
        <v>3136</v>
      </c>
      <c r="H2181" t="s">
        <v>3136</v>
      </c>
    </row>
    <row r="2182" spans="2:8">
      <c r="B2182" t="s">
        <v>5850</v>
      </c>
      <c r="C2182" t="s">
        <v>805</v>
      </c>
      <c r="D2182" t="s">
        <v>28</v>
      </c>
      <c r="E2182" s="1">
        <v>18</v>
      </c>
      <c r="F2182" t="s">
        <v>25</v>
      </c>
      <c r="G2182" t="s">
        <v>5797</v>
      </c>
      <c r="H2182" t="s">
        <v>5797</v>
      </c>
    </row>
    <row r="2183" spans="2:8">
      <c r="B2183" t="s">
        <v>5852</v>
      </c>
      <c r="C2183" t="s">
        <v>805</v>
      </c>
      <c r="D2183" t="s">
        <v>28</v>
      </c>
      <c r="E2183" s="1">
        <v>18</v>
      </c>
      <c r="F2183" t="s">
        <v>25</v>
      </c>
      <c r="G2183" t="s">
        <v>5853</v>
      </c>
      <c r="H2183" t="s">
        <v>5853</v>
      </c>
    </row>
    <row r="2184" spans="2:8">
      <c r="B2184" t="s">
        <v>5855</v>
      </c>
      <c r="C2184" t="s">
        <v>5758</v>
      </c>
      <c r="D2184" t="s">
        <v>28</v>
      </c>
      <c r="E2184" s="1">
        <v>18</v>
      </c>
      <c r="F2184" t="s">
        <v>25</v>
      </c>
      <c r="G2184" t="s">
        <v>456</v>
      </c>
      <c r="H2184" t="s">
        <v>2939</v>
      </c>
    </row>
    <row r="2185" spans="2:8">
      <c r="G2185" t="s">
        <v>5857</v>
      </c>
      <c r="H2185" t="s">
        <v>2939</v>
      </c>
    </row>
    <row r="2186" spans="2:8">
      <c r="B2186" t="s">
        <v>5858</v>
      </c>
      <c r="C2186" t="s">
        <v>5758</v>
      </c>
      <c r="D2186" t="s">
        <v>28</v>
      </c>
      <c r="E2186" s="1">
        <v>18</v>
      </c>
      <c r="F2186" t="s">
        <v>25</v>
      </c>
      <c r="G2186" t="s">
        <v>162</v>
      </c>
      <c r="H2186" t="s">
        <v>5859</v>
      </c>
    </row>
    <row r="2187" spans="2:8">
      <c r="G2187" t="s">
        <v>5861</v>
      </c>
      <c r="H2187" t="s">
        <v>5859</v>
      </c>
    </row>
    <row r="2188" spans="2:8">
      <c r="B2188" t="s">
        <v>5862</v>
      </c>
      <c r="C2188" t="s">
        <v>5863</v>
      </c>
      <c r="D2188" t="s">
        <v>28</v>
      </c>
      <c r="E2188" s="1">
        <v>18</v>
      </c>
      <c r="F2188" t="s">
        <v>25</v>
      </c>
      <c r="G2188" t="s">
        <v>2925</v>
      </c>
      <c r="H2188" t="s">
        <v>2925</v>
      </c>
    </row>
    <row r="2189" spans="2:8">
      <c r="B2189" t="s">
        <v>3194</v>
      </c>
      <c r="C2189" t="s">
        <v>284</v>
      </c>
      <c r="D2189" t="s">
        <v>28</v>
      </c>
      <c r="E2189" s="1">
        <v>8</v>
      </c>
      <c r="F2189" t="s">
        <v>21</v>
      </c>
      <c r="G2189" t="s">
        <v>1781</v>
      </c>
      <c r="H2189" t="s">
        <v>129</v>
      </c>
    </row>
    <row r="2190" spans="2:8">
      <c r="C2190" t="s">
        <v>296</v>
      </c>
      <c r="D2190" t="s">
        <v>28</v>
      </c>
      <c r="E2190" s="1">
        <v>8</v>
      </c>
      <c r="F2190" t="s">
        <v>21</v>
      </c>
      <c r="G2190" t="s">
        <v>1328</v>
      </c>
      <c r="H2190" t="s">
        <v>129</v>
      </c>
    </row>
    <row r="2191" spans="2:8">
      <c r="C2191" t="s">
        <v>3075</v>
      </c>
      <c r="D2191" t="s">
        <v>28</v>
      </c>
      <c r="E2191" s="1">
        <v>8</v>
      </c>
      <c r="F2191" t="s">
        <v>21</v>
      </c>
      <c r="G2191" t="s">
        <v>3196</v>
      </c>
      <c r="H2191" t="s">
        <v>129</v>
      </c>
    </row>
    <row r="2192" spans="2:8">
      <c r="B2192" t="s">
        <v>5867</v>
      </c>
      <c r="C2192" t="s">
        <v>5863</v>
      </c>
      <c r="D2192" t="s">
        <v>28</v>
      </c>
      <c r="E2192" s="1">
        <v>18</v>
      </c>
      <c r="F2192" t="s">
        <v>25</v>
      </c>
      <c r="G2192" t="s">
        <v>488</v>
      </c>
      <c r="H2192" t="s">
        <v>488</v>
      </c>
    </row>
    <row r="2193" spans="2:8">
      <c r="B2193" t="s">
        <v>5869</v>
      </c>
      <c r="C2193" t="s">
        <v>5863</v>
      </c>
      <c r="D2193" t="s">
        <v>28</v>
      </c>
      <c r="E2193" s="1">
        <v>18</v>
      </c>
      <c r="F2193" t="s">
        <v>25</v>
      </c>
      <c r="G2193" t="s">
        <v>909</v>
      </c>
      <c r="H2193" t="s">
        <v>909</v>
      </c>
    </row>
    <row r="2194" spans="2:8">
      <c r="B2194" t="s">
        <v>5871</v>
      </c>
      <c r="C2194" t="s">
        <v>5863</v>
      </c>
      <c r="D2194" t="s">
        <v>28</v>
      </c>
      <c r="E2194" s="1">
        <v>18</v>
      </c>
      <c r="F2194" t="s">
        <v>25</v>
      </c>
      <c r="G2194" t="s">
        <v>880</v>
      </c>
      <c r="H2194" t="s">
        <v>880</v>
      </c>
    </row>
    <row r="2195" spans="2:8">
      <c r="B2195" t="s">
        <v>5873</v>
      </c>
      <c r="C2195" t="s">
        <v>548</v>
      </c>
      <c r="D2195" t="s">
        <v>28</v>
      </c>
      <c r="E2195" s="1">
        <v>18</v>
      </c>
      <c r="F2195" t="s">
        <v>25</v>
      </c>
      <c r="G2195" t="s">
        <v>4908</v>
      </c>
      <c r="H2195" t="s">
        <v>4908</v>
      </c>
    </row>
    <row r="2196" spans="2:8">
      <c r="B2196" t="s">
        <v>5877</v>
      </c>
      <c r="C2196" t="s">
        <v>5863</v>
      </c>
      <c r="D2196" t="s">
        <v>28</v>
      </c>
      <c r="E2196" s="1">
        <v>18</v>
      </c>
      <c r="F2196" t="s">
        <v>25</v>
      </c>
      <c r="G2196" t="s">
        <v>2876</v>
      </c>
      <c r="H2196" t="s">
        <v>2876</v>
      </c>
    </row>
    <row r="2197" spans="2:8">
      <c r="B2197" t="s">
        <v>449</v>
      </c>
      <c r="C2197" t="s">
        <v>228</v>
      </c>
      <c r="D2197" t="s">
        <v>28</v>
      </c>
      <c r="E2197" s="1">
        <v>18</v>
      </c>
      <c r="F2197" t="s">
        <v>25</v>
      </c>
      <c r="G2197" t="s">
        <v>1286</v>
      </c>
      <c r="H2197" t="s">
        <v>1286</v>
      </c>
    </row>
    <row r="2198" spans="2:8">
      <c r="B2198" t="s">
        <v>5880</v>
      </c>
      <c r="C2198" t="s">
        <v>5758</v>
      </c>
      <c r="D2198" t="s">
        <v>28</v>
      </c>
      <c r="E2198" s="1">
        <v>18</v>
      </c>
      <c r="F2198" t="s">
        <v>25</v>
      </c>
      <c r="G2198" t="s">
        <v>5881</v>
      </c>
      <c r="H2198" t="s">
        <v>5881</v>
      </c>
    </row>
    <row r="2199" spans="2:8">
      <c r="B2199" t="s">
        <v>5883</v>
      </c>
      <c r="C2199" t="s">
        <v>5758</v>
      </c>
      <c r="D2199" t="s">
        <v>28</v>
      </c>
      <c r="E2199" s="1">
        <v>18</v>
      </c>
      <c r="F2199" t="s">
        <v>25</v>
      </c>
      <c r="G2199" t="s">
        <v>960</v>
      </c>
      <c r="H2199" t="s">
        <v>960</v>
      </c>
    </row>
    <row r="2200" spans="2:8">
      <c r="B2200" t="s">
        <v>5885</v>
      </c>
      <c r="C2200" t="s">
        <v>228</v>
      </c>
      <c r="D2200" t="s">
        <v>28</v>
      </c>
      <c r="E2200" s="1">
        <v>18</v>
      </c>
      <c r="F2200" t="s">
        <v>25</v>
      </c>
      <c r="G2200" t="s">
        <v>485</v>
      </c>
      <c r="H2200" t="s">
        <v>485</v>
      </c>
    </row>
    <row r="2201" spans="2:8">
      <c r="B2201" t="s">
        <v>3107</v>
      </c>
      <c r="C2201" t="s">
        <v>284</v>
      </c>
      <c r="D2201" t="s">
        <v>38</v>
      </c>
      <c r="E2201" s="1">
        <v>8</v>
      </c>
      <c r="F2201" t="s">
        <v>25</v>
      </c>
      <c r="G2201" t="s">
        <v>2138</v>
      </c>
      <c r="H2201" t="s">
        <v>3108</v>
      </c>
    </row>
    <row r="2202" spans="2:8">
      <c r="F2202" t="s">
        <v>21</v>
      </c>
      <c r="G2202" t="s">
        <v>2138</v>
      </c>
      <c r="H2202" t="s">
        <v>3108</v>
      </c>
    </row>
    <row r="2203" spans="2:8">
      <c r="C2203" t="s">
        <v>296</v>
      </c>
      <c r="D2203" t="s">
        <v>38</v>
      </c>
      <c r="E2203" s="1">
        <v>8</v>
      </c>
      <c r="F2203" t="s">
        <v>25</v>
      </c>
      <c r="G2203" t="s">
        <v>3113</v>
      </c>
      <c r="H2203" t="s">
        <v>3108</v>
      </c>
    </row>
    <row r="2204" spans="2:8">
      <c r="F2204" t="s">
        <v>21</v>
      </c>
      <c r="G2204" t="s">
        <v>3113</v>
      </c>
      <c r="H2204" t="s">
        <v>3108</v>
      </c>
    </row>
    <row r="2205" spans="2:8">
      <c r="C2205" t="s">
        <v>3075</v>
      </c>
      <c r="D2205" t="s">
        <v>38</v>
      </c>
      <c r="E2205" s="1">
        <v>8</v>
      </c>
      <c r="F2205" t="s">
        <v>25</v>
      </c>
      <c r="G2205" t="s">
        <v>3123</v>
      </c>
      <c r="H2205" t="s">
        <v>3108</v>
      </c>
    </row>
    <row r="2206" spans="2:8">
      <c r="F2206" t="s">
        <v>21</v>
      </c>
      <c r="G2206" t="s">
        <v>3123</v>
      </c>
      <c r="H2206" t="s">
        <v>3108</v>
      </c>
    </row>
    <row r="2207" spans="2:8">
      <c r="B2207" t="s">
        <v>5887</v>
      </c>
      <c r="C2207" t="s">
        <v>309</v>
      </c>
      <c r="D2207" t="s">
        <v>28</v>
      </c>
      <c r="E2207" s="1">
        <v>18</v>
      </c>
      <c r="F2207" t="s">
        <v>25</v>
      </c>
      <c r="G2207" t="s">
        <v>5897</v>
      </c>
      <c r="H2207" t="s">
        <v>5890</v>
      </c>
    </row>
    <row r="2208" spans="2:8">
      <c r="C2208" t="s">
        <v>2061</v>
      </c>
      <c r="D2208" t="s">
        <v>28</v>
      </c>
      <c r="E2208" s="1">
        <v>18</v>
      </c>
      <c r="F2208" t="s">
        <v>25</v>
      </c>
      <c r="G2208" t="s">
        <v>5889</v>
      </c>
      <c r="H2208" t="s">
        <v>5890</v>
      </c>
    </row>
    <row r="2209" spans="2:8">
      <c r="B2209" t="s">
        <v>5900</v>
      </c>
      <c r="C2209" t="s">
        <v>610</v>
      </c>
      <c r="D2209" t="s">
        <v>28</v>
      </c>
      <c r="E2209" s="1">
        <v>18</v>
      </c>
      <c r="F2209" t="s">
        <v>25</v>
      </c>
      <c r="G2209" t="s">
        <v>5901</v>
      </c>
      <c r="H2209" t="s">
        <v>5901</v>
      </c>
    </row>
    <row r="2210" spans="2:8">
      <c r="B2210" t="s">
        <v>5905</v>
      </c>
      <c r="C2210" t="s">
        <v>3226</v>
      </c>
      <c r="D2210" t="s">
        <v>28</v>
      </c>
      <c r="E2210" s="1">
        <v>18</v>
      </c>
      <c r="F2210" t="s">
        <v>25</v>
      </c>
      <c r="G2210" t="s">
        <v>5906</v>
      </c>
      <c r="H2210" t="s">
        <v>5906</v>
      </c>
    </row>
    <row r="2211" spans="2:8">
      <c r="B2211" t="s">
        <v>5908</v>
      </c>
      <c r="C2211" t="s">
        <v>5758</v>
      </c>
      <c r="D2211" t="s">
        <v>28</v>
      </c>
      <c r="E2211" s="1">
        <v>18</v>
      </c>
      <c r="F2211" t="s">
        <v>25</v>
      </c>
      <c r="G2211" t="s">
        <v>5909</v>
      </c>
      <c r="H2211" t="s">
        <v>5909</v>
      </c>
    </row>
    <row r="2212" spans="2:8">
      <c r="B2212" t="s">
        <v>3124</v>
      </c>
      <c r="C2212" t="s">
        <v>889</v>
      </c>
      <c r="D2212" t="s">
        <v>28</v>
      </c>
      <c r="E2212" s="1">
        <v>8</v>
      </c>
      <c r="F2212" t="s">
        <v>25</v>
      </c>
      <c r="G2212" t="s">
        <v>3125</v>
      </c>
      <c r="H2212" t="s">
        <v>3125</v>
      </c>
    </row>
    <row r="2213" spans="2:8">
      <c r="B2213" t="s">
        <v>3129</v>
      </c>
      <c r="C2213" t="s">
        <v>158</v>
      </c>
      <c r="D2213" t="s">
        <v>28</v>
      </c>
      <c r="E2213" s="1">
        <v>8</v>
      </c>
      <c r="F2213" t="s">
        <v>25</v>
      </c>
      <c r="G2213" t="s">
        <v>3130</v>
      </c>
      <c r="H2213" t="s">
        <v>3130</v>
      </c>
    </row>
    <row r="2214" spans="2:8">
      <c r="B2214" t="s">
        <v>602</v>
      </c>
      <c r="C2214" t="s">
        <v>587</v>
      </c>
      <c r="D2214" t="s">
        <v>28</v>
      </c>
      <c r="E2214" s="1">
        <v>24</v>
      </c>
      <c r="F2214" t="s">
        <v>25</v>
      </c>
      <c r="G2214" t="s">
        <v>2569</v>
      </c>
      <c r="H2214" t="s">
        <v>2569</v>
      </c>
    </row>
    <row r="2215" spans="2:8">
      <c r="B2215" t="s">
        <v>5911</v>
      </c>
      <c r="C2215" t="s">
        <v>1062</v>
      </c>
      <c r="D2215" t="s">
        <v>28</v>
      </c>
      <c r="E2215" s="1">
        <v>18</v>
      </c>
      <c r="F2215" t="s">
        <v>25</v>
      </c>
      <c r="G2215" t="s">
        <v>2673</v>
      </c>
      <c r="H2215" t="s">
        <v>2673</v>
      </c>
    </row>
    <row r="2216" spans="2:8">
      <c r="B2216" t="s">
        <v>5913</v>
      </c>
      <c r="C2216" t="s">
        <v>1062</v>
      </c>
      <c r="D2216" t="s">
        <v>28</v>
      </c>
      <c r="E2216" s="1">
        <v>18</v>
      </c>
      <c r="F2216" t="s">
        <v>25</v>
      </c>
      <c r="G2216" t="s">
        <v>408</v>
      </c>
      <c r="H2216" t="s">
        <v>408</v>
      </c>
    </row>
    <row r="2217" spans="2:8">
      <c r="B2217" t="s">
        <v>5915</v>
      </c>
      <c r="C2217" t="s">
        <v>1062</v>
      </c>
      <c r="D2217" t="s">
        <v>28</v>
      </c>
      <c r="E2217" s="1">
        <v>18</v>
      </c>
      <c r="F2217" t="s">
        <v>25</v>
      </c>
      <c r="G2217" t="s">
        <v>5916</v>
      </c>
      <c r="H2217" t="s">
        <v>5916</v>
      </c>
    </row>
    <row r="2218" spans="2:8">
      <c r="B2218" t="s">
        <v>3197</v>
      </c>
      <c r="C2218" t="s">
        <v>150</v>
      </c>
      <c r="D2218" t="s">
        <v>28</v>
      </c>
      <c r="E2218" s="1">
        <v>8</v>
      </c>
      <c r="F2218" t="s">
        <v>21</v>
      </c>
      <c r="G2218" t="s">
        <v>3198</v>
      </c>
      <c r="H2218" t="s">
        <v>3198</v>
      </c>
    </row>
    <row r="2219" spans="2:8">
      <c r="B2219" t="s">
        <v>3200</v>
      </c>
      <c r="C2219" t="s">
        <v>158</v>
      </c>
      <c r="D2219" t="s">
        <v>28</v>
      </c>
      <c r="E2219" s="1">
        <v>8</v>
      </c>
      <c r="F2219" t="s">
        <v>21</v>
      </c>
      <c r="G2219" t="s">
        <v>3201</v>
      </c>
      <c r="H2219" t="s">
        <v>3201</v>
      </c>
    </row>
    <row r="2220" spans="2:8">
      <c r="B2220" t="s">
        <v>3203</v>
      </c>
      <c r="C2220" t="s">
        <v>150</v>
      </c>
      <c r="D2220" t="s">
        <v>28</v>
      </c>
      <c r="E2220" s="1">
        <v>8</v>
      </c>
      <c r="F2220" t="s">
        <v>21</v>
      </c>
      <c r="G2220" t="s">
        <v>3204</v>
      </c>
      <c r="H2220" t="s">
        <v>3204</v>
      </c>
    </row>
    <row r="2221" spans="2:8">
      <c r="B2221" t="s">
        <v>3134</v>
      </c>
      <c r="C2221" t="s">
        <v>150</v>
      </c>
      <c r="D2221" t="s">
        <v>28</v>
      </c>
      <c r="E2221" s="1">
        <v>8</v>
      </c>
      <c r="F2221" t="s">
        <v>25</v>
      </c>
      <c r="G2221" t="s">
        <v>3136</v>
      </c>
      <c r="H2221" t="s">
        <v>3136</v>
      </c>
    </row>
    <row r="2222" spans="2:8">
      <c r="B2222" t="s">
        <v>5918</v>
      </c>
      <c r="C2222" t="s">
        <v>5922</v>
      </c>
      <c r="D2222" t="s">
        <v>28</v>
      </c>
      <c r="E2222" s="1">
        <v>18</v>
      </c>
      <c r="F2222" t="s">
        <v>25</v>
      </c>
      <c r="G2222" t="s">
        <v>5919</v>
      </c>
      <c r="H2222" t="s">
        <v>5920</v>
      </c>
    </row>
    <row r="2223" spans="2:8">
      <c r="C2223" t="s">
        <v>587</v>
      </c>
      <c r="D2223" t="s">
        <v>28</v>
      </c>
      <c r="E2223" s="1">
        <v>18</v>
      </c>
      <c r="F2223" t="s">
        <v>25</v>
      </c>
      <c r="G2223" t="s">
        <v>5919</v>
      </c>
      <c r="H2223" t="s">
        <v>5920</v>
      </c>
    </row>
    <row r="2224" spans="2:8">
      <c r="B2224" t="s">
        <v>2288</v>
      </c>
      <c r="C2224" t="s">
        <v>490</v>
      </c>
      <c r="D2224" t="s">
        <v>28</v>
      </c>
      <c r="E2224" s="1">
        <v>18</v>
      </c>
      <c r="F2224" t="s">
        <v>25</v>
      </c>
      <c r="G2224" t="s">
        <v>1016</v>
      </c>
      <c r="H2224" t="s">
        <v>5925</v>
      </c>
    </row>
    <row r="2225" spans="2:8">
      <c r="C2225" t="s">
        <v>1062</v>
      </c>
      <c r="D2225" t="s">
        <v>28</v>
      </c>
      <c r="E2225" s="1">
        <v>18</v>
      </c>
      <c r="F2225" t="s">
        <v>25</v>
      </c>
      <c r="G2225" t="s">
        <v>4669</v>
      </c>
      <c r="H2225" t="s">
        <v>5925</v>
      </c>
    </row>
    <row r="2226" spans="2:8">
      <c r="C2226" t="s">
        <v>4408</v>
      </c>
      <c r="D2226" t="s">
        <v>28</v>
      </c>
      <c r="E2226" s="1">
        <v>18</v>
      </c>
      <c r="F2226" t="s">
        <v>25</v>
      </c>
      <c r="G2226" t="s">
        <v>3383</v>
      </c>
      <c r="H2226" t="s">
        <v>5925</v>
      </c>
    </row>
    <row r="2227" spans="2:8">
      <c r="B2227" t="s">
        <v>5931</v>
      </c>
      <c r="C2227" t="s">
        <v>1062</v>
      </c>
      <c r="D2227" t="s">
        <v>28</v>
      </c>
      <c r="E2227" s="1">
        <v>18</v>
      </c>
      <c r="F2227" t="s">
        <v>25</v>
      </c>
      <c r="G2227" t="s">
        <v>4346</v>
      </c>
      <c r="H2227" t="s">
        <v>4346</v>
      </c>
    </row>
    <row r="2228" spans="2:8">
      <c r="B2228" t="s">
        <v>5933</v>
      </c>
      <c r="C2228" t="s">
        <v>1062</v>
      </c>
      <c r="D2228" t="s">
        <v>28</v>
      </c>
      <c r="E2228" s="1">
        <v>18</v>
      </c>
      <c r="F2228" t="s">
        <v>25</v>
      </c>
      <c r="G2228" t="s">
        <v>5935</v>
      </c>
      <c r="H2228" t="s">
        <v>5936</v>
      </c>
    </row>
    <row r="2229" spans="2:8">
      <c r="G2229" t="s">
        <v>5938</v>
      </c>
      <c r="H2229" t="s">
        <v>5936</v>
      </c>
    </row>
    <row r="2230" spans="2:8">
      <c r="B2230" t="s">
        <v>5939</v>
      </c>
      <c r="C2230" t="s">
        <v>3226</v>
      </c>
      <c r="D2230" t="s">
        <v>28</v>
      </c>
      <c r="E2230" s="1">
        <v>18</v>
      </c>
      <c r="F2230" t="s">
        <v>25</v>
      </c>
      <c r="G2230" t="s">
        <v>5940</v>
      </c>
      <c r="H2230" t="s">
        <v>5940</v>
      </c>
    </row>
    <row r="2231" spans="2:8">
      <c r="B2231" t="s">
        <v>5942</v>
      </c>
      <c r="C2231" t="s">
        <v>1062</v>
      </c>
      <c r="D2231" t="s">
        <v>28</v>
      </c>
      <c r="E2231" s="1">
        <v>18</v>
      </c>
      <c r="F2231" t="s">
        <v>25</v>
      </c>
      <c r="G2231" t="s">
        <v>4945</v>
      </c>
      <c r="H2231" t="s">
        <v>4945</v>
      </c>
    </row>
    <row r="2232" spans="2:8">
      <c r="B2232" t="s">
        <v>5945</v>
      </c>
      <c r="C2232" t="s">
        <v>2981</v>
      </c>
      <c r="D2232" t="s">
        <v>28</v>
      </c>
      <c r="E2232" s="1">
        <v>18</v>
      </c>
      <c r="F2232" t="s">
        <v>25</v>
      </c>
      <c r="G2232" t="s">
        <v>1206</v>
      </c>
      <c r="H2232" t="s">
        <v>1206</v>
      </c>
    </row>
    <row r="2233" spans="2:8">
      <c r="B2233" t="s">
        <v>5734</v>
      </c>
      <c r="C2233" t="s">
        <v>2981</v>
      </c>
      <c r="D2233" t="s">
        <v>28</v>
      </c>
      <c r="E2233" s="1">
        <v>17</v>
      </c>
      <c r="F2233" t="s">
        <v>25</v>
      </c>
      <c r="G2233" t="s">
        <v>1428</v>
      </c>
      <c r="H2233" t="s">
        <v>5735</v>
      </c>
    </row>
    <row r="2234" spans="2:8">
      <c r="G2234" t="s">
        <v>4777</v>
      </c>
      <c r="H2234" t="s">
        <v>5735</v>
      </c>
    </row>
    <row r="2235" spans="2:8">
      <c r="G2235" t="s">
        <v>259</v>
      </c>
      <c r="H2235" t="s">
        <v>5735</v>
      </c>
    </row>
    <row r="2236" spans="2:8">
      <c r="B2236" t="s">
        <v>5737</v>
      </c>
      <c r="C2236" t="s">
        <v>2981</v>
      </c>
      <c r="D2236" t="s">
        <v>28</v>
      </c>
      <c r="E2236" s="1">
        <v>17</v>
      </c>
      <c r="F2236" t="s">
        <v>25</v>
      </c>
      <c r="G2236" t="s">
        <v>5738</v>
      </c>
      <c r="H2236" t="s">
        <v>5738</v>
      </c>
    </row>
    <row r="2237" spans="2:8">
      <c r="B2237" t="s">
        <v>5740</v>
      </c>
      <c r="C2237" t="s">
        <v>3436</v>
      </c>
      <c r="D2237" t="s">
        <v>28</v>
      </c>
      <c r="E2237" s="1">
        <v>17</v>
      </c>
      <c r="F2237" t="s">
        <v>25</v>
      </c>
      <c r="G2237" t="s">
        <v>3745</v>
      </c>
      <c r="H2237" t="s">
        <v>5554</v>
      </c>
    </row>
    <row r="2238" spans="2:8">
      <c r="C2238" t="s">
        <v>3153</v>
      </c>
      <c r="D2238" t="s">
        <v>28</v>
      </c>
      <c r="E2238" s="1">
        <v>17</v>
      </c>
      <c r="F2238" t="s">
        <v>25</v>
      </c>
      <c r="G2238" t="s">
        <v>259</v>
      </c>
      <c r="H2238" t="s">
        <v>5554</v>
      </c>
    </row>
    <row r="2239" spans="2:8">
      <c r="B2239" t="s">
        <v>3140</v>
      </c>
      <c r="C2239" t="s">
        <v>232</v>
      </c>
      <c r="D2239" t="s">
        <v>28</v>
      </c>
      <c r="E2239" s="1">
        <v>8</v>
      </c>
      <c r="F2239" t="s">
        <v>25</v>
      </c>
      <c r="G2239" t="s">
        <v>1261</v>
      </c>
      <c r="H2239" t="s">
        <v>1261</v>
      </c>
    </row>
    <row r="2240" spans="2:8">
      <c r="B2240" t="s">
        <v>4531</v>
      </c>
      <c r="C2240" t="s">
        <v>1196</v>
      </c>
      <c r="D2240" t="s">
        <v>28</v>
      </c>
      <c r="E2240" s="1">
        <v>12</v>
      </c>
      <c r="F2240" t="s">
        <v>25</v>
      </c>
      <c r="G2240" t="s">
        <v>4532</v>
      </c>
      <c r="H2240" t="s">
        <v>4532</v>
      </c>
    </row>
    <row r="2241" spans="2:8">
      <c r="B2241" t="s">
        <v>4534</v>
      </c>
      <c r="C2241" t="s">
        <v>387</v>
      </c>
      <c r="D2241" t="s">
        <v>28</v>
      </c>
      <c r="E2241" s="1">
        <v>12</v>
      </c>
      <c r="F2241" t="s">
        <v>25</v>
      </c>
      <c r="G2241" t="s">
        <v>4535</v>
      </c>
      <c r="H2241" t="s">
        <v>4536</v>
      </c>
    </row>
    <row r="2242" spans="2:8">
      <c r="C2242" t="s">
        <v>393</v>
      </c>
      <c r="D2242" t="s">
        <v>28</v>
      </c>
      <c r="E2242" s="1">
        <v>12</v>
      </c>
      <c r="F2242" t="s">
        <v>25</v>
      </c>
      <c r="G2242" t="s">
        <v>4535</v>
      </c>
      <c r="H2242" t="s">
        <v>4536</v>
      </c>
    </row>
    <row r="2243" spans="2:8">
      <c r="C2243" t="s">
        <v>2116</v>
      </c>
      <c r="D2243" t="s">
        <v>28</v>
      </c>
      <c r="E2243" s="1">
        <v>12</v>
      </c>
      <c r="F2243" t="s">
        <v>25</v>
      </c>
      <c r="G2243" t="s">
        <v>4535</v>
      </c>
      <c r="H2243" t="s">
        <v>4536</v>
      </c>
    </row>
    <row r="2244" spans="2:8">
      <c r="B2244" t="s">
        <v>4538</v>
      </c>
      <c r="C2244" t="s">
        <v>1196</v>
      </c>
      <c r="D2244" t="s">
        <v>28</v>
      </c>
      <c r="E2244" s="1">
        <v>12</v>
      </c>
      <c r="F2244" t="s">
        <v>25</v>
      </c>
      <c r="G2244" t="s">
        <v>389</v>
      </c>
      <c r="H2244" t="s">
        <v>389</v>
      </c>
    </row>
    <row r="2245" spans="2:8">
      <c r="B2245" t="s">
        <v>3142</v>
      </c>
      <c r="C2245" t="s">
        <v>419</v>
      </c>
      <c r="D2245" t="s">
        <v>28</v>
      </c>
      <c r="E2245" s="1">
        <v>8</v>
      </c>
      <c r="F2245" t="s">
        <v>25</v>
      </c>
      <c r="G2245" t="s">
        <v>1132</v>
      </c>
      <c r="H2245" t="s">
        <v>3143</v>
      </c>
    </row>
    <row r="2246" spans="2:8">
      <c r="C2246" t="s">
        <v>866</v>
      </c>
      <c r="D2246" t="s">
        <v>28</v>
      </c>
      <c r="E2246" s="1">
        <v>8</v>
      </c>
      <c r="F2246" t="s">
        <v>25</v>
      </c>
      <c r="G2246" t="s">
        <v>151</v>
      </c>
      <c r="H2246" t="s">
        <v>3143</v>
      </c>
    </row>
    <row r="2247" spans="2:8">
      <c r="B2247" t="s">
        <v>4540</v>
      </c>
      <c r="C2247" t="s">
        <v>1072</v>
      </c>
      <c r="D2247" t="s">
        <v>28</v>
      </c>
      <c r="E2247" s="1">
        <v>12</v>
      </c>
      <c r="F2247" t="s">
        <v>25</v>
      </c>
      <c r="G2247" t="s">
        <v>4541</v>
      </c>
      <c r="H2247" t="s">
        <v>4541</v>
      </c>
    </row>
    <row r="2248" spans="2:8">
      <c r="B2248" t="s">
        <v>4545</v>
      </c>
      <c r="C2248" t="s">
        <v>1072</v>
      </c>
      <c r="D2248" t="s">
        <v>28</v>
      </c>
      <c r="E2248" s="1">
        <v>12</v>
      </c>
      <c r="F2248" t="s">
        <v>25</v>
      </c>
      <c r="G2248" t="s">
        <v>4546</v>
      </c>
      <c r="H2248" t="s">
        <v>4546</v>
      </c>
    </row>
    <row r="2249" spans="2:8">
      <c r="B2249" t="s">
        <v>4548</v>
      </c>
      <c r="C2249" t="s">
        <v>1302</v>
      </c>
      <c r="D2249" t="s">
        <v>28</v>
      </c>
      <c r="E2249" s="1">
        <v>12</v>
      </c>
      <c r="F2249" t="s">
        <v>25</v>
      </c>
      <c r="G2249" t="s">
        <v>4549</v>
      </c>
      <c r="H2249" t="s">
        <v>4549</v>
      </c>
    </row>
    <row r="2250" spans="2:8">
      <c r="B2250" t="s">
        <v>4553</v>
      </c>
      <c r="C2250" t="s">
        <v>859</v>
      </c>
      <c r="D2250" t="s">
        <v>28</v>
      </c>
      <c r="E2250" s="1">
        <v>12</v>
      </c>
      <c r="F2250" t="s">
        <v>25</v>
      </c>
      <c r="G2250" t="s">
        <v>4554</v>
      </c>
      <c r="H2250" t="s">
        <v>4554</v>
      </c>
    </row>
    <row r="2251" spans="2:8">
      <c r="B2251" t="s">
        <v>4558</v>
      </c>
      <c r="C2251" t="s">
        <v>891</v>
      </c>
      <c r="D2251" t="s">
        <v>28</v>
      </c>
      <c r="E2251" s="1">
        <v>12</v>
      </c>
      <c r="F2251" t="s">
        <v>25</v>
      </c>
      <c r="G2251" t="s">
        <v>4560</v>
      </c>
      <c r="H2251" t="s">
        <v>4560</v>
      </c>
    </row>
    <row r="2252" spans="2:8">
      <c r="B2252" t="s">
        <v>4562</v>
      </c>
      <c r="C2252" t="s">
        <v>1072</v>
      </c>
      <c r="D2252" t="s">
        <v>28</v>
      </c>
      <c r="E2252" s="1">
        <v>12</v>
      </c>
      <c r="F2252" t="s">
        <v>25</v>
      </c>
      <c r="G2252" t="s">
        <v>4563</v>
      </c>
      <c r="H2252" t="s">
        <v>4563</v>
      </c>
    </row>
    <row r="2253" spans="2:8">
      <c r="B2253" t="s">
        <v>5482</v>
      </c>
      <c r="C2253" t="s">
        <v>5488</v>
      </c>
      <c r="D2253" t="s">
        <v>28</v>
      </c>
      <c r="E2253" s="1">
        <v>16</v>
      </c>
      <c r="F2253" t="s">
        <v>25</v>
      </c>
      <c r="G2253" t="s">
        <v>1207</v>
      </c>
      <c r="H2253" t="s">
        <v>5484</v>
      </c>
    </row>
    <row r="2254" spans="2:8">
      <c r="C2254" t="s">
        <v>5483</v>
      </c>
      <c r="D2254" t="s">
        <v>28</v>
      </c>
      <c r="E2254" s="1">
        <v>16</v>
      </c>
      <c r="F2254" t="s">
        <v>25</v>
      </c>
      <c r="G2254" t="s">
        <v>3403</v>
      </c>
      <c r="H2254" t="s">
        <v>5484</v>
      </c>
    </row>
    <row r="2255" spans="2:8">
      <c r="B2255" t="s">
        <v>5491</v>
      </c>
      <c r="C2255" t="s">
        <v>1302</v>
      </c>
      <c r="D2255" t="s">
        <v>28</v>
      </c>
      <c r="E2255" s="1">
        <v>16</v>
      </c>
      <c r="F2255" t="s">
        <v>25</v>
      </c>
      <c r="G2255" t="s">
        <v>3666</v>
      </c>
      <c r="H2255" t="s">
        <v>3666</v>
      </c>
    </row>
    <row r="2256" spans="2:8">
      <c r="B2256" t="s">
        <v>5178</v>
      </c>
      <c r="C2256" t="s">
        <v>2141</v>
      </c>
      <c r="D2256" t="s">
        <v>28</v>
      </c>
      <c r="E2256" s="1">
        <v>15</v>
      </c>
      <c r="F2256" t="s">
        <v>25</v>
      </c>
      <c r="G2256" t="s">
        <v>1595</v>
      </c>
      <c r="H2256" t="s">
        <v>1595</v>
      </c>
    </row>
    <row r="2257" spans="2:8">
      <c r="B2257" t="s">
        <v>5180</v>
      </c>
      <c r="C2257" t="s">
        <v>172</v>
      </c>
      <c r="D2257" t="s">
        <v>28</v>
      </c>
      <c r="E2257" s="1">
        <v>15</v>
      </c>
      <c r="F2257" t="s">
        <v>25</v>
      </c>
      <c r="G2257" t="s">
        <v>5058</v>
      </c>
      <c r="H2257" t="s">
        <v>5058</v>
      </c>
    </row>
    <row r="2258" spans="2:8">
      <c r="B2258" t="s">
        <v>5182</v>
      </c>
      <c r="C2258" t="s">
        <v>172</v>
      </c>
      <c r="D2258" t="s">
        <v>28</v>
      </c>
      <c r="E2258" s="1">
        <v>15</v>
      </c>
      <c r="F2258" t="s">
        <v>25</v>
      </c>
      <c r="G2258" t="s">
        <v>1126</v>
      </c>
      <c r="H2258" t="s">
        <v>1126</v>
      </c>
    </row>
    <row r="2259" spans="2:8">
      <c r="B2259" t="s">
        <v>5184</v>
      </c>
      <c r="C2259" t="s">
        <v>1724</v>
      </c>
      <c r="D2259" t="s">
        <v>28</v>
      </c>
      <c r="E2259" s="1">
        <v>15</v>
      </c>
      <c r="F2259" t="s">
        <v>25</v>
      </c>
      <c r="G2259" t="s">
        <v>4663</v>
      </c>
      <c r="H2259" t="s">
        <v>4663</v>
      </c>
    </row>
    <row r="2260" spans="2:8">
      <c r="B2260" t="s">
        <v>5186</v>
      </c>
      <c r="C2260" t="s">
        <v>1724</v>
      </c>
      <c r="D2260" t="s">
        <v>28</v>
      </c>
      <c r="E2260" s="1">
        <v>15</v>
      </c>
      <c r="F2260" t="s">
        <v>25</v>
      </c>
      <c r="G2260" t="s">
        <v>3936</v>
      </c>
      <c r="H2260" t="s">
        <v>3936</v>
      </c>
    </row>
    <row r="2261" spans="2:8">
      <c r="B2261" t="s">
        <v>5188</v>
      </c>
      <c r="C2261" t="s">
        <v>1724</v>
      </c>
      <c r="D2261" t="s">
        <v>28</v>
      </c>
      <c r="E2261" s="1">
        <v>15</v>
      </c>
      <c r="F2261" t="s">
        <v>25</v>
      </c>
      <c r="G2261" t="s">
        <v>5189</v>
      </c>
      <c r="H2261" t="s">
        <v>5189</v>
      </c>
    </row>
    <row r="2262" spans="2:8">
      <c r="B2262" t="s">
        <v>5191</v>
      </c>
      <c r="C2262" t="s">
        <v>1724</v>
      </c>
      <c r="D2262" t="s">
        <v>28</v>
      </c>
      <c r="E2262" s="1">
        <v>15</v>
      </c>
      <c r="F2262" t="s">
        <v>25</v>
      </c>
      <c r="G2262" t="s">
        <v>413</v>
      </c>
      <c r="H2262" t="s">
        <v>413</v>
      </c>
    </row>
    <row r="2263" spans="2:8">
      <c r="B2263" t="s">
        <v>5193</v>
      </c>
      <c r="C2263" t="s">
        <v>3434</v>
      </c>
      <c r="D2263" t="s">
        <v>28</v>
      </c>
      <c r="E2263" s="1">
        <v>15</v>
      </c>
      <c r="F2263" t="s">
        <v>25</v>
      </c>
      <c r="G2263" t="s">
        <v>3443</v>
      </c>
      <c r="H2263" t="s">
        <v>3443</v>
      </c>
    </row>
    <row r="2264" spans="2:8">
      <c r="B2264" t="s">
        <v>5195</v>
      </c>
      <c r="C2264" t="s">
        <v>2287</v>
      </c>
      <c r="D2264" t="s">
        <v>28</v>
      </c>
      <c r="E2264" s="1">
        <v>15</v>
      </c>
      <c r="F2264" t="s">
        <v>25</v>
      </c>
      <c r="G2264" t="s">
        <v>1197</v>
      </c>
      <c r="H2264" t="s">
        <v>1197</v>
      </c>
    </row>
    <row r="2265" spans="2:8">
      <c r="B2265" t="s">
        <v>5197</v>
      </c>
      <c r="C2265" t="s">
        <v>172</v>
      </c>
      <c r="D2265" t="s">
        <v>28</v>
      </c>
      <c r="E2265" s="1">
        <v>15</v>
      </c>
      <c r="F2265" t="s">
        <v>25</v>
      </c>
      <c r="G2265" t="s">
        <v>876</v>
      </c>
      <c r="H2265" t="s">
        <v>876</v>
      </c>
    </row>
    <row r="2266" spans="2:8">
      <c r="B2266" t="s">
        <v>4810</v>
      </c>
      <c r="C2266" t="s">
        <v>2287</v>
      </c>
      <c r="D2266" t="s">
        <v>28</v>
      </c>
      <c r="E2266" s="1">
        <v>14</v>
      </c>
      <c r="F2266" t="s">
        <v>25</v>
      </c>
      <c r="G2266" t="s">
        <v>1142</v>
      </c>
      <c r="H2266" t="s">
        <v>1142</v>
      </c>
    </row>
    <row r="2267" spans="2:8">
      <c r="B2267" t="s">
        <v>4822</v>
      </c>
      <c r="C2267" t="s">
        <v>2287</v>
      </c>
      <c r="D2267" t="s">
        <v>28</v>
      </c>
      <c r="E2267" s="1">
        <v>14</v>
      </c>
      <c r="F2267" t="s">
        <v>25</v>
      </c>
      <c r="G2267" t="s">
        <v>1312</v>
      </c>
      <c r="H2267" t="s">
        <v>1312</v>
      </c>
    </row>
    <row r="2268" spans="2:8">
      <c r="B2268" t="s">
        <v>4824</v>
      </c>
      <c r="C2268" t="s">
        <v>101</v>
      </c>
      <c r="D2268" t="s">
        <v>28</v>
      </c>
      <c r="E2268" s="1">
        <v>14</v>
      </c>
      <c r="F2268" t="s">
        <v>25</v>
      </c>
      <c r="G2268" t="s">
        <v>999</v>
      </c>
      <c r="H2268" t="s">
        <v>999</v>
      </c>
    </row>
    <row r="2269" spans="2:8">
      <c r="B2269" t="s">
        <v>4827</v>
      </c>
      <c r="C2269" t="s">
        <v>101</v>
      </c>
      <c r="D2269" t="s">
        <v>28</v>
      </c>
      <c r="E2269" s="1">
        <v>14</v>
      </c>
      <c r="F2269" t="s">
        <v>25</v>
      </c>
      <c r="G2269" t="s">
        <v>4828</v>
      </c>
      <c r="H2269" t="s">
        <v>4828</v>
      </c>
    </row>
    <row r="2270" spans="2:8">
      <c r="B2270" t="s">
        <v>4830</v>
      </c>
      <c r="C2270" t="s">
        <v>101</v>
      </c>
      <c r="D2270" t="s">
        <v>28</v>
      </c>
      <c r="E2270" s="1">
        <v>14</v>
      </c>
      <c r="F2270" t="s">
        <v>25</v>
      </c>
      <c r="G2270" t="s">
        <v>4831</v>
      </c>
      <c r="H2270" t="s">
        <v>4831</v>
      </c>
    </row>
    <row r="2271" spans="2:8">
      <c r="B2271" t="s">
        <v>4833</v>
      </c>
      <c r="C2271" t="s">
        <v>2832</v>
      </c>
      <c r="D2271" t="s">
        <v>28</v>
      </c>
      <c r="E2271" s="1">
        <v>14</v>
      </c>
      <c r="F2271" t="s">
        <v>25</v>
      </c>
      <c r="G2271" t="s">
        <v>4834</v>
      </c>
      <c r="H2271" t="s">
        <v>4834</v>
      </c>
    </row>
    <row r="2272" spans="2:8">
      <c r="B2272" t="s">
        <v>2690</v>
      </c>
      <c r="C2272" t="s">
        <v>2832</v>
      </c>
      <c r="D2272" t="s">
        <v>28</v>
      </c>
      <c r="E2272" s="1">
        <v>14</v>
      </c>
      <c r="F2272" t="s">
        <v>25</v>
      </c>
      <c r="G2272" t="s">
        <v>513</v>
      </c>
      <c r="H2272" t="s">
        <v>513</v>
      </c>
    </row>
    <row r="2273" spans="2:8">
      <c r="B2273" t="s">
        <v>4839</v>
      </c>
      <c r="C2273" t="s">
        <v>2832</v>
      </c>
      <c r="D2273" t="s">
        <v>28</v>
      </c>
      <c r="E2273" s="1">
        <v>14</v>
      </c>
      <c r="F2273" t="s">
        <v>25</v>
      </c>
      <c r="G2273" t="s">
        <v>2775</v>
      </c>
      <c r="H2273" t="s">
        <v>2775</v>
      </c>
    </row>
    <row r="2274" spans="2:8">
      <c r="B2274" t="s">
        <v>4841</v>
      </c>
      <c r="C2274" t="s">
        <v>2832</v>
      </c>
      <c r="D2274" t="s">
        <v>28</v>
      </c>
      <c r="E2274" s="1">
        <v>14</v>
      </c>
      <c r="F2274" t="s">
        <v>25</v>
      </c>
      <c r="G2274" t="s">
        <v>1486</v>
      </c>
      <c r="H2274" t="s">
        <v>1486</v>
      </c>
    </row>
    <row r="2275" spans="2:8">
      <c r="B2275" t="s">
        <v>4843</v>
      </c>
      <c r="C2275" t="s">
        <v>97</v>
      </c>
      <c r="D2275" t="s">
        <v>28</v>
      </c>
      <c r="E2275" s="1">
        <v>14</v>
      </c>
      <c r="F2275" t="s">
        <v>25</v>
      </c>
      <c r="G2275" t="s">
        <v>2592</v>
      </c>
      <c r="H2275" t="s">
        <v>2592</v>
      </c>
    </row>
    <row r="2276" spans="2:8">
      <c r="B2276" t="s">
        <v>4848</v>
      </c>
      <c r="C2276" t="s">
        <v>97</v>
      </c>
      <c r="D2276" t="s">
        <v>28</v>
      </c>
      <c r="E2276" s="1">
        <v>14</v>
      </c>
      <c r="F2276" t="s">
        <v>25</v>
      </c>
      <c r="G2276" t="s">
        <v>4849</v>
      </c>
      <c r="H2276" t="s">
        <v>4849</v>
      </c>
    </row>
    <row r="2277" spans="2:8">
      <c r="B2277" t="s">
        <v>4851</v>
      </c>
      <c r="C2277" t="s">
        <v>467</v>
      </c>
      <c r="D2277" t="s">
        <v>28</v>
      </c>
      <c r="E2277" s="1">
        <v>14</v>
      </c>
      <c r="F2277" t="s">
        <v>25</v>
      </c>
      <c r="G2277" t="s">
        <v>4852</v>
      </c>
      <c r="H2277" t="s">
        <v>4852</v>
      </c>
    </row>
    <row r="2278" spans="2:8">
      <c r="B2278" t="s">
        <v>4856</v>
      </c>
      <c r="C2278" t="s">
        <v>467</v>
      </c>
      <c r="D2278" t="s">
        <v>28</v>
      </c>
      <c r="E2278" s="1">
        <v>14</v>
      </c>
      <c r="F2278" t="s">
        <v>25</v>
      </c>
      <c r="G2278" t="s">
        <v>1267</v>
      </c>
      <c r="H2278" t="s">
        <v>1267</v>
      </c>
    </row>
    <row r="2279" spans="2:8">
      <c r="B2279" t="s">
        <v>4858</v>
      </c>
      <c r="C2279" t="s">
        <v>4870</v>
      </c>
      <c r="D2279" t="s">
        <v>28</v>
      </c>
      <c r="E2279" s="1">
        <v>14</v>
      </c>
      <c r="F2279" t="s">
        <v>25</v>
      </c>
      <c r="G2279" t="s">
        <v>456</v>
      </c>
      <c r="H2279" t="s">
        <v>4859</v>
      </c>
    </row>
    <row r="2280" spans="2:8">
      <c r="C2280" t="s">
        <v>4293</v>
      </c>
      <c r="D2280" t="s">
        <v>28</v>
      </c>
      <c r="E2280" s="1">
        <v>14</v>
      </c>
      <c r="F2280" t="s">
        <v>25</v>
      </c>
      <c r="G2280" t="s">
        <v>4867</v>
      </c>
      <c r="H2280" t="s">
        <v>4859</v>
      </c>
    </row>
    <row r="2281" spans="2:8">
      <c r="C2281" t="s">
        <v>89</v>
      </c>
      <c r="D2281" t="s">
        <v>28</v>
      </c>
      <c r="E2281" s="1">
        <v>14</v>
      </c>
      <c r="F2281" t="s">
        <v>25</v>
      </c>
      <c r="G2281" t="s">
        <v>1206</v>
      </c>
      <c r="H2281" t="s">
        <v>4859</v>
      </c>
    </row>
    <row r="2282" spans="2:8">
      <c r="B2282" t="s">
        <v>4877</v>
      </c>
      <c r="C2282" t="s">
        <v>1754</v>
      </c>
      <c r="D2282" t="s">
        <v>28</v>
      </c>
      <c r="E2282" s="1">
        <v>14</v>
      </c>
      <c r="F2282" t="s">
        <v>25</v>
      </c>
      <c r="G2282" t="s">
        <v>3086</v>
      </c>
      <c r="H2282" t="s">
        <v>3086</v>
      </c>
    </row>
    <row r="2283" spans="2:8">
      <c r="B2283" t="s">
        <v>4880</v>
      </c>
      <c r="C2283" t="s">
        <v>1754</v>
      </c>
      <c r="D2283" t="s">
        <v>28</v>
      </c>
      <c r="E2283" s="1">
        <v>14</v>
      </c>
      <c r="F2283" t="s">
        <v>25</v>
      </c>
      <c r="G2283" t="s">
        <v>797</v>
      </c>
      <c r="H2283" t="s">
        <v>797</v>
      </c>
    </row>
    <row r="2284" spans="2:8">
      <c r="B2284" t="s">
        <v>141</v>
      </c>
      <c r="C2284" t="s">
        <v>1464</v>
      </c>
      <c r="D2284" t="s">
        <v>28</v>
      </c>
      <c r="E2284" s="1">
        <v>8</v>
      </c>
      <c r="F2284" t="s">
        <v>25</v>
      </c>
      <c r="G2284" t="s">
        <v>3149</v>
      </c>
      <c r="H2284" t="s">
        <v>3150</v>
      </c>
    </row>
    <row r="2285" spans="2:8">
      <c r="C2285" t="s">
        <v>232</v>
      </c>
      <c r="D2285" t="s">
        <v>28</v>
      </c>
      <c r="E2285" s="1">
        <v>8</v>
      </c>
      <c r="F2285" t="s">
        <v>25</v>
      </c>
      <c r="G2285" t="s">
        <v>122</v>
      </c>
      <c r="H2285" t="s">
        <v>3150</v>
      </c>
    </row>
    <row r="2286" spans="2:8">
      <c r="C2286" t="s">
        <v>1255</v>
      </c>
      <c r="D2286" t="s">
        <v>28</v>
      </c>
      <c r="E2286" s="1">
        <v>8</v>
      </c>
      <c r="F2286" t="s">
        <v>25</v>
      </c>
      <c r="G2286" t="s">
        <v>1761</v>
      </c>
      <c r="H2286" t="s">
        <v>3150</v>
      </c>
    </row>
    <row r="2287" spans="2:8">
      <c r="B2287" t="s">
        <v>4882</v>
      </c>
      <c r="C2287" t="s">
        <v>39</v>
      </c>
      <c r="D2287" t="s">
        <v>28</v>
      </c>
      <c r="E2287" s="1">
        <v>14</v>
      </c>
      <c r="F2287" t="s">
        <v>25</v>
      </c>
      <c r="G2287" t="s">
        <v>297</v>
      </c>
      <c r="H2287" t="s">
        <v>297</v>
      </c>
    </row>
    <row r="2288" spans="2:8">
      <c r="B2288" t="s">
        <v>4886</v>
      </c>
      <c r="C2288" t="s">
        <v>39</v>
      </c>
      <c r="D2288" t="s">
        <v>28</v>
      </c>
      <c r="E2288" s="1">
        <v>14</v>
      </c>
      <c r="F2288" t="s">
        <v>25</v>
      </c>
      <c r="G2288" t="s">
        <v>4887</v>
      </c>
      <c r="H2288" t="s">
        <v>4887</v>
      </c>
    </row>
    <row r="2289" spans="2:8">
      <c r="B2289" t="s">
        <v>4889</v>
      </c>
      <c r="C2289" t="s">
        <v>1754</v>
      </c>
      <c r="D2289" t="s">
        <v>28</v>
      </c>
      <c r="E2289" s="1">
        <v>14</v>
      </c>
      <c r="F2289" t="s">
        <v>25</v>
      </c>
      <c r="G2289" t="s">
        <v>2981</v>
      </c>
      <c r="H2289" t="s">
        <v>2981</v>
      </c>
    </row>
    <row r="2290" spans="2:8">
      <c r="B2290" t="s">
        <v>4891</v>
      </c>
      <c r="C2290" t="s">
        <v>2832</v>
      </c>
      <c r="D2290" t="s">
        <v>28</v>
      </c>
      <c r="E2290" s="1">
        <v>14</v>
      </c>
      <c r="F2290" t="s">
        <v>25</v>
      </c>
      <c r="G2290" t="s">
        <v>1190</v>
      </c>
      <c r="H2290" t="s">
        <v>1190</v>
      </c>
    </row>
    <row r="2291" spans="2:8">
      <c r="B2291" t="s">
        <v>4893</v>
      </c>
      <c r="C2291" t="s">
        <v>97</v>
      </c>
      <c r="D2291" t="s">
        <v>28</v>
      </c>
      <c r="E2291" s="1">
        <v>14</v>
      </c>
      <c r="F2291" t="s">
        <v>25</v>
      </c>
      <c r="G2291" t="s">
        <v>1624</v>
      </c>
      <c r="H2291" t="s">
        <v>1624</v>
      </c>
    </row>
    <row r="2292" spans="2:8">
      <c r="B2292" t="s">
        <v>4895</v>
      </c>
      <c r="C2292" t="s">
        <v>1754</v>
      </c>
      <c r="D2292" t="s">
        <v>28</v>
      </c>
      <c r="E2292" s="1">
        <v>14</v>
      </c>
      <c r="F2292" t="s">
        <v>25</v>
      </c>
      <c r="G2292" t="s">
        <v>4896</v>
      </c>
      <c r="H2292" t="s">
        <v>4896</v>
      </c>
    </row>
    <row r="2293" spans="2:8">
      <c r="B2293" t="s">
        <v>4898</v>
      </c>
      <c r="C2293" t="s">
        <v>1754</v>
      </c>
      <c r="D2293" t="s">
        <v>28</v>
      </c>
      <c r="E2293" s="1">
        <v>14</v>
      </c>
      <c r="F2293" t="s">
        <v>25</v>
      </c>
      <c r="G2293" t="s">
        <v>4899</v>
      </c>
      <c r="H2293" t="s">
        <v>4899</v>
      </c>
    </row>
    <row r="2294" spans="2:8">
      <c r="B2294" t="s">
        <v>4901</v>
      </c>
      <c r="C2294" t="s">
        <v>97</v>
      </c>
      <c r="D2294" t="s">
        <v>28</v>
      </c>
      <c r="E2294" s="1">
        <v>14</v>
      </c>
      <c r="F2294" t="s">
        <v>25</v>
      </c>
      <c r="G2294" t="s">
        <v>306</v>
      </c>
      <c r="H2294" t="s">
        <v>306</v>
      </c>
    </row>
    <row r="2295" spans="2:8">
      <c r="B2295" t="s">
        <v>4903</v>
      </c>
      <c r="C2295" t="s">
        <v>467</v>
      </c>
      <c r="D2295" t="s">
        <v>28</v>
      </c>
      <c r="E2295" s="1">
        <v>14</v>
      </c>
      <c r="F2295" t="s">
        <v>25</v>
      </c>
      <c r="G2295" t="s">
        <v>3218</v>
      </c>
      <c r="H2295" t="s">
        <v>3218</v>
      </c>
    </row>
    <row r="2296" spans="2:8">
      <c r="B2296" t="s">
        <v>4905</v>
      </c>
      <c r="C2296" t="s">
        <v>97</v>
      </c>
      <c r="D2296" t="s">
        <v>28</v>
      </c>
      <c r="E2296" s="1">
        <v>14</v>
      </c>
      <c r="F2296" t="s">
        <v>25</v>
      </c>
      <c r="G2296" t="s">
        <v>2592</v>
      </c>
      <c r="H2296" t="s">
        <v>2592</v>
      </c>
    </row>
    <row r="2297" spans="2:8">
      <c r="B2297" t="s">
        <v>4907</v>
      </c>
      <c r="C2297" t="s">
        <v>467</v>
      </c>
      <c r="D2297" t="s">
        <v>28</v>
      </c>
      <c r="E2297" s="1">
        <v>14</v>
      </c>
      <c r="F2297" t="s">
        <v>25</v>
      </c>
      <c r="G2297" t="s">
        <v>4908</v>
      </c>
      <c r="H2297" t="s">
        <v>4908</v>
      </c>
    </row>
    <row r="2298" spans="2:8">
      <c r="B2298" t="s">
        <v>4910</v>
      </c>
      <c r="C2298" t="s">
        <v>1754</v>
      </c>
      <c r="D2298" t="s">
        <v>28</v>
      </c>
      <c r="E2298" s="1">
        <v>14</v>
      </c>
      <c r="F2298" t="s">
        <v>25</v>
      </c>
      <c r="G2298" t="s">
        <v>855</v>
      </c>
      <c r="H2298" t="s">
        <v>855</v>
      </c>
    </row>
    <row r="2299" spans="2:8">
      <c r="B2299" t="s">
        <v>4912</v>
      </c>
      <c r="C2299" t="s">
        <v>1754</v>
      </c>
      <c r="D2299" t="s">
        <v>28</v>
      </c>
      <c r="E2299" s="1">
        <v>14</v>
      </c>
      <c r="F2299" t="s">
        <v>25</v>
      </c>
      <c r="G2299" t="s">
        <v>1871</v>
      </c>
      <c r="H2299" t="s">
        <v>1871</v>
      </c>
    </row>
    <row r="2300" spans="2:8">
      <c r="B2300" t="s">
        <v>4914</v>
      </c>
      <c r="C2300" t="s">
        <v>37</v>
      </c>
      <c r="D2300" t="s">
        <v>28</v>
      </c>
      <c r="E2300" s="1">
        <v>14</v>
      </c>
      <c r="F2300" t="s">
        <v>25</v>
      </c>
      <c r="G2300" t="s">
        <v>4915</v>
      </c>
      <c r="H2300" t="s">
        <v>4915</v>
      </c>
    </row>
    <row r="2301" spans="2:8">
      <c r="B2301" t="s">
        <v>4919</v>
      </c>
      <c r="C2301" t="s">
        <v>37</v>
      </c>
      <c r="D2301" t="s">
        <v>28</v>
      </c>
      <c r="E2301" s="1">
        <v>14</v>
      </c>
      <c r="F2301" t="s">
        <v>25</v>
      </c>
      <c r="G2301" t="s">
        <v>4920</v>
      </c>
      <c r="H2301" t="s">
        <v>4920</v>
      </c>
    </row>
    <row r="2302" spans="2:8">
      <c r="B2302" t="s">
        <v>4922</v>
      </c>
      <c r="C2302" t="s">
        <v>365</v>
      </c>
      <c r="D2302" t="s">
        <v>28</v>
      </c>
      <c r="E2302" s="1">
        <v>14</v>
      </c>
      <c r="F2302" t="s">
        <v>25</v>
      </c>
      <c r="G2302" t="s">
        <v>2531</v>
      </c>
      <c r="H2302" t="s">
        <v>2531</v>
      </c>
    </row>
    <row r="2303" spans="2:8">
      <c r="B2303" t="s">
        <v>4926</v>
      </c>
      <c r="C2303" t="s">
        <v>365</v>
      </c>
      <c r="D2303" t="s">
        <v>28</v>
      </c>
      <c r="E2303" s="1">
        <v>14</v>
      </c>
      <c r="F2303" t="s">
        <v>25</v>
      </c>
      <c r="G2303" t="s">
        <v>1319</v>
      </c>
      <c r="H2303" t="s">
        <v>1319</v>
      </c>
    </row>
    <row r="2304" spans="2:8">
      <c r="B2304" t="s">
        <v>4928</v>
      </c>
      <c r="C2304" t="s">
        <v>76</v>
      </c>
      <c r="D2304" t="s">
        <v>28</v>
      </c>
      <c r="E2304" s="1">
        <v>14</v>
      </c>
      <c r="F2304" t="s">
        <v>25</v>
      </c>
      <c r="G2304" t="s">
        <v>2087</v>
      </c>
      <c r="H2304" t="s">
        <v>2087</v>
      </c>
    </row>
    <row r="2305" spans="2:8">
      <c r="B2305" t="s">
        <v>4933</v>
      </c>
      <c r="C2305" t="s">
        <v>365</v>
      </c>
      <c r="D2305" t="s">
        <v>28</v>
      </c>
      <c r="E2305" s="1">
        <v>14</v>
      </c>
      <c r="F2305" t="s">
        <v>25</v>
      </c>
      <c r="G2305" t="s">
        <v>2002</v>
      </c>
      <c r="H2305" t="s">
        <v>2002</v>
      </c>
    </row>
    <row r="2306" spans="2:8">
      <c r="B2306" t="s">
        <v>4935</v>
      </c>
      <c r="C2306" t="s">
        <v>89</v>
      </c>
      <c r="D2306" t="s">
        <v>28</v>
      </c>
      <c r="E2306" s="1">
        <v>14</v>
      </c>
      <c r="F2306" t="s">
        <v>25</v>
      </c>
      <c r="G2306" t="s">
        <v>3518</v>
      </c>
      <c r="H2306" t="s">
        <v>3518</v>
      </c>
    </row>
    <row r="2307" spans="2:8">
      <c r="B2307" t="s">
        <v>4937</v>
      </c>
      <c r="C2307" t="s">
        <v>4870</v>
      </c>
      <c r="D2307" t="s">
        <v>28</v>
      </c>
      <c r="E2307" s="1">
        <v>14</v>
      </c>
      <c r="F2307" t="s">
        <v>25</v>
      </c>
      <c r="G2307" t="s">
        <v>577</v>
      </c>
      <c r="H2307" t="s">
        <v>577</v>
      </c>
    </row>
    <row r="2308" spans="2:8">
      <c r="B2308" t="s">
        <v>4940</v>
      </c>
      <c r="C2308" t="s">
        <v>365</v>
      </c>
      <c r="D2308" t="s">
        <v>28</v>
      </c>
      <c r="E2308" s="1">
        <v>14</v>
      </c>
      <c r="F2308" t="s">
        <v>25</v>
      </c>
      <c r="G2308" t="s">
        <v>4941</v>
      </c>
      <c r="H2308" t="s">
        <v>4941</v>
      </c>
    </row>
    <row r="2309" spans="2:8">
      <c r="B2309" t="s">
        <v>4943</v>
      </c>
      <c r="C2309" t="s">
        <v>4522</v>
      </c>
      <c r="D2309" t="s">
        <v>28</v>
      </c>
      <c r="E2309" s="1">
        <v>14</v>
      </c>
      <c r="F2309" t="s">
        <v>25</v>
      </c>
      <c r="G2309" t="s">
        <v>4945</v>
      </c>
      <c r="H2309" t="s">
        <v>4945</v>
      </c>
    </row>
    <row r="2310" spans="2:8">
      <c r="B2310" t="s">
        <v>4949</v>
      </c>
      <c r="C2310" t="s">
        <v>89</v>
      </c>
      <c r="D2310" t="s">
        <v>28</v>
      </c>
      <c r="E2310" s="1">
        <v>14</v>
      </c>
      <c r="F2310" t="s">
        <v>25</v>
      </c>
      <c r="G2310" t="s">
        <v>4950</v>
      </c>
      <c r="H2310" t="s">
        <v>4950</v>
      </c>
    </row>
    <row r="2311" spans="2:8">
      <c r="B2311" t="s">
        <v>4952</v>
      </c>
      <c r="C2311" t="s">
        <v>4522</v>
      </c>
      <c r="D2311" t="s">
        <v>28</v>
      </c>
      <c r="E2311" s="1">
        <v>14</v>
      </c>
      <c r="F2311" t="s">
        <v>25</v>
      </c>
      <c r="G2311" t="s">
        <v>1839</v>
      </c>
      <c r="H2311" t="s">
        <v>1839</v>
      </c>
    </row>
    <row r="2312" spans="2:8">
      <c r="B2312" t="s">
        <v>4954</v>
      </c>
      <c r="C2312" t="s">
        <v>4522</v>
      </c>
      <c r="D2312" t="s">
        <v>28</v>
      </c>
      <c r="E2312" s="1">
        <v>14</v>
      </c>
      <c r="F2312" t="s">
        <v>25</v>
      </c>
      <c r="G2312" t="s">
        <v>4956</v>
      </c>
      <c r="H2312" t="s">
        <v>4956</v>
      </c>
    </row>
    <row r="2313" spans="2:8">
      <c r="B2313" t="s">
        <v>4958</v>
      </c>
      <c r="C2313" t="s">
        <v>365</v>
      </c>
      <c r="D2313" t="s">
        <v>28</v>
      </c>
      <c r="E2313" s="1">
        <v>14</v>
      </c>
      <c r="F2313" t="s">
        <v>25</v>
      </c>
      <c r="G2313" t="s">
        <v>4959</v>
      </c>
      <c r="H2313" t="s">
        <v>4959</v>
      </c>
    </row>
    <row r="2314" spans="2:8">
      <c r="B2314" t="s">
        <v>4961</v>
      </c>
      <c r="C2314" t="s">
        <v>89</v>
      </c>
      <c r="D2314" t="s">
        <v>28</v>
      </c>
      <c r="E2314" s="1">
        <v>14</v>
      </c>
      <c r="F2314" t="s">
        <v>25</v>
      </c>
      <c r="G2314" t="s">
        <v>4962</v>
      </c>
      <c r="H2314" t="s">
        <v>4962</v>
      </c>
    </row>
    <row r="2315" spans="2:8">
      <c r="B2315" t="s">
        <v>4964</v>
      </c>
      <c r="C2315" t="s">
        <v>365</v>
      </c>
      <c r="D2315" t="s">
        <v>28</v>
      </c>
      <c r="E2315" s="1">
        <v>14</v>
      </c>
      <c r="F2315" t="s">
        <v>25</v>
      </c>
      <c r="G2315" t="s">
        <v>4966</v>
      </c>
      <c r="H2315" t="s">
        <v>4966</v>
      </c>
    </row>
    <row r="2316" spans="2:8">
      <c r="B2316" t="s">
        <v>4968</v>
      </c>
      <c r="C2316" t="s">
        <v>27</v>
      </c>
      <c r="D2316" t="s">
        <v>28</v>
      </c>
      <c r="E2316" s="1">
        <v>14</v>
      </c>
      <c r="F2316" t="s">
        <v>25</v>
      </c>
      <c r="G2316" t="s">
        <v>4969</v>
      </c>
      <c r="H2316" t="s">
        <v>4969</v>
      </c>
    </row>
    <row r="2317" spans="2:8">
      <c r="B2317" t="s">
        <v>4973</v>
      </c>
      <c r="C2317" t="s">
        <v>27</v>
      </c>
      <c r="D2317" t="s">
        <v>28</v>
      </c>
      <c r="E2317" s="1">
        <v>14</v>
      </c>
      <c r="F2317" t="s">
        <v>25</v>
      </c>
      <c r="G2317" t="s">
        <v>2793</v>
      </c>
      <c r="H2317" t="s">
        <v>2793</v>
      </c>
    </row>
    <row r="2318" spans="2:8">
      <c r="B2318" t="s">
        <v>4976</v>
      </c>
      <c r="C2318" t="s">
        <v>365</v>
      </c>
      <c r="D2318" t="s">
        <v>28</v>
      </c>
      <c r="E2318" s="1">
        <v>14</v>
      </c>
      <c r="F2318" t="s">
        <v>25</v>
      </c>
      <c r="G2318" t="s">
        <v>105</v>
      </c>
      <c r="H2318" t="s">
        <v>105</v>
      </c>
    </row>
    <row r="2319" spans="2:8">
      <c r="B2319" t="s">
        <v>4978</v>
      </c>
      <c r="C2319" t="s">
        <v>27</v>
      </c>
      <c r="D2319" t="s">
        <v>28</v>
      </c>
      <c r="E2319" s="1">
        <v>14</v>
      </c>
      <c r="F2319" t="s">
        <v>25</v>
      </c>
      <c r="G2319" t="s">
        <v>4980</v>
      </c>
      <c r="H2319" t="s">
        <v>4980</v>
      </c>
    </row>
    <row r="2320" spans="2:8">
      <c r="B2320" t="s">
        <v>4982</v>
      </c>
      <c r="C2320" t="s">
        <v>365</v>
      </c>
      <c r="D2320" t="s">
        <v>28</v>
      </c>
      <c r="E2320" s="1">
        <v>14</v>
      </c>
      <c r="F2320" t="s">
        <v>25</v>
      </c>
      <c r="G2320" t="s">
        <v>4983</v>
      </c>
      <c r="H2320" t="s">
        <v>4983</v>
      </c>
    </row>
    <row r="2321" spans="2:8">
      <c r="B2321" t="s">
        <v>4985</v>
      </c>
      <c r="C2321" t="s">
        <v>27</v>
      </c>
      <c r="D2321" t="s">
        <v>28</v>
      </c>
      <c r="E2321" s="1">
        <v>14</v>
      </c>
      <c r="F2321" t="s">
        <v>25</v>
      </c>
      <c r="G2321" t="s">
        <v>4986</v>
      </c>
      <c r="H2321" t="s">
        <v>4986</v>
      </c>
    </row>
    <row r="2322" spans="2:8">
      <c r="B2322" t="s">
        <v>4988</v>
      </c>
      <c r="C2322" t="s">
        <v>4522</v>
      </c>
      <c r="D2322" t="s">
        <v>28</v>
      </c>
      <c r="E2322" s="1">
        <v>14</v>
      </c>
      <c r="F2322" t="s">
        <v>25</v>
      </c>
      <c r="G2322" t="s">
        <v>4990</v>
      </c>
      <c r="H2322" t="s">
        <v>4990</v>
      </c>
    </row>
    <row r="2323" spans="2:8">
      <c r="B2323" t="s">
        <v>4992</v>
      </c>
      <c r="C2323" t="s">
        <v>4522</v>
      </c>
      <c r="D2323" t="s">
        <v>28</v>
      </c>
      <c r="E2323" s="1">
        <v>14</v>
      </c>
      <c r="F2323" t="s">
        <v>25</v>
      </c>
      <c r="G2323" t="s">
        <v>1852</v>
      </c>
      <c r="H2323" t="s">
        <v>1852</v>
      </c>
    </row>
    <row r="2324" spans="2:8">
      <c r="B2324" t="s">
        <v>4994</v>
      </c>
      <c r="C2324" t="s">
        <v>4522</v>
      </c>
      <c r="D2324" t="s">
        <v>28</v>
      </c>
      <c r="E2324" s="1">
        <v>14</v>
      </c>
      <c r="F2324" t="s">
        <v>25</v>
      </c>
      <c r="G2324" t="s">
        <v>70</v>
      </c>
      <c r="H2324" t="s">
        <v>70</v>
      </c>
    </row>
    <row r="2325" spans="2:8">
      <c r="B2325" t="s">
        <v>4996</v>
      </c>
      <c r="C2325" t="s">
        <v>365</v>
      </c>
      <c r="D2325" t="s">
        <v>28</v>
      </c>
      <c r="E2325" s="1">
        <v>14</v>
      </c>
      <c r="F2325" t="s">
        <v>25</v>
      </c>
      <c r="G2325" t="s">
        <v>4998</v>
      </c>
      <c r="H2325" t="s">
        <v>4998</v>
      </c>
    </row>
    <row r="2326" spans="2:8">
      <c r="B2326" t="s">
        <v>5000</v>
      </c>
      <c r="C2326" t="s">
        <v>365</v>
      </c>
      <c r="D2326" t="s">
        <v>28</v>
      </c>
      <c r="E2326" s="1">
        <v>14</v>
      </c>
      <c r="F2326" t="s">
        <v>25</v>
      </c>
      <c r="G2326" t="s">
        <v>5001</v>
      </c>
      <c r="H2326" t="s">
        <v>5001</v>
      </c>
    </row>
    <row r="2327" spans="2:8">
      <c r="B2327" t="s">
        <v>5024</v>
      </c>
      <c r="C2327" t="s">
        <v>76</v>
      </c>
      <c r="D2327" t="s">
        <v>28</v>
      </c>
      <c r="E2327" s="1">
        <v>14</v>
      </c>
      <c r="F2327" t="s">
        <v>21</v>
      </c>
      <c r="G2327" t="s">
        <v>3305</v>
      </c>
      <c r="H2327" t="s">
        <v>3305</v>
      </c>
    </row>
    <row r="2328" spans="2:8">
      <c r="B2328" t="s">
        <v>5026</v>
      </c>
      <c r="C2328" t="s">
        <v>39</v>
      </c>
      <c r="D2328" t="s">
        <v>28</v>
      </c>
      <c r="E2328" s="1">
        <v>14</v>
      </c>
      <c r="F2328" t="s">
        <v>21</v>
      </c>
      <c r="G2328" t="s">
        <v>4110</v>
      </c>
      <c r="H2328" t="s">
        <v>4110</v>
      </c>
    </row>
    <row r="2329" spans="2:8">
      <c r="B2329" t="s">
        <v>5028</v>
      </c>
      <c r="C2329" t="s">
        <v>97</v>
      </c>
      <c r="D2329" t="s">
        <v>28</v>
      </c>
      <c r="E2329" s="1">
        <v>14</v>
      </c>
      <c r="F2329" t="s">
        <v>21</v>
      </c>
      <c r="G2329" t="s">
        <v>151</v>
      </c>
      <c r="H2329" t="s">
        <v>151</v>
      </c>
    </row>
    <row r="2330" spans="2:8">
      <c r="B2330" t="s">
        <v>5030</v>
      </c>
      <c r="C2330" t="s">
        <v>97</v>
      </c>
      <c r="D2330" t="s">
        <v>28</v>
      </c>
      <c r="E2330" s="1">
        <v>14</v>
      </c>
      <c r="F2330" t="s">
        <v>21</v>
      </c>
      <c r="G2330" t="s">
        <v>3522</v>
      </c>
      <c r="H2330" t="s">
        <v>3522</v>
      </c>
    </row>
    <row r="2331" spans="2:8">
      <c r="B2331" t="s">
        <v>5003</v>
      </c>
      <c r="C2331" t="s">
        <v>1754</v>
      </c>
      <c r="D2331" t="s">
        <v>28</v>
      </c>
      <c r="E2331" s="1">
        <v>14</v>
      </c>
      <c r="F2331" t="s">
        <v>25</v>
      </c>
      <c r="G2331" t="s">
        <v>1835</v>
      </c>
      <c r="H2331" t="s">
        <v>1835</v>
      </c>
    </row>
    <row r="2332" spans="2:8">
      <c r="B2332" t="s">
        <v>5006</v>
      </c>
      <c r="C2332" t="s">
        <v>1754</v>
      </c>
      <c r="D2332" t="s">
        <v>28</v>
      </c>
      <c r="E2332" s="1">
        <v>14</v>
      </c>
      <c r="F2332" t="s">
        <v>25</v>
      </c>
      <c r="G2332" t="s">
        <v>201</v>
      </c>
      <c r="H2332" t="s">
        <v>201</v>
      </c>
    </row>
    <row r="2333" spans="2:8">
      <c r="B2333" t="s">
        <v>5008</v>
      </c>
      <c r="C2333" t="s">
        <v>76</v>
      </c>
      <c r="D2333" t="s">
        <v>28</v>
      </c>
      <c r="E2333" s="1">
        <v>14</v>
      </c>
      <c r="F2333" t="s">
        <v>25</v>
      </c>
      <c r="G2333" t="s">
        <v>5010</v>
      </c>
      <c r="H2333" t="s">
        <v>5010</v>
      </c>
    </row>
    <row r="2334" spans="2:8">
      <c r="B2334" t="s">
        <v>5012</v>
      </c>
      <c r="C2334" t="s">
        <v>5013</v>
      </c>
      <c r="D2334" t="s">
        <v>28</v>
      </c>
      <c r="E2334" s="1">
        <v>14</v>
      </c>
      <c r="F2334" t="s">
        <v>25</v>
      </c>
      <c r="G2334" t="s">
        <v>1117</v>
      </c>
      <c r="H2334" t="s">
        <v>5014</v>
      </c>
    </row>
    <row r="2335" spans="2:8">
      <c r="G2335" t="s">
        <v>5018</v>
      </c>
      <c r="H2335" t="s">
        <v>5014</v>
      </c>
    </row>
    <row r="2336" spans="2:8">
      <c r="B2336" t="s">
        <v>5019</v>
      </c>
      <c r="C2336" t="s">
        <v>1754</v>
      </c>
      <c r="D2336" t="s">
        <v>28</v>
      </c>
      <c r="E2336" s="1">
        <v>14</v>
      </c>
      <c r="F2336" t="s">
        <v>25</v>
      </c>
      <c r="G2336" t="s">
        <v>536</v>
      </c>
      <c r="H2336" t="s">
        <v>536</v>
      </c>
    </row>
    <row r="2337" spans="2:8">
      <c r="B2337" t="s">
        <v>5021</v>
      </c>
      <c r="C2337" t="s">
        <v>76</v>
      </c>
      <c r="D2337" t="s">
        <v>28</v>
      </c>
      <c r="E2337" s="1">
        <v>14</v>
      </c>
      <c r="F2337" t="s">
        <v>25</v>
      </c>
      <c r="G2337" t="s">
        <v>5022</v>
      </c>
      <c r="H2337" t="s">
        <v>5022</v>
      </c>
    </row>
    <row r="2338" spans="2:8">
      <c r="B2338" t="s">
        <v>5032</v>
      </c>
      <c r="C2338" t="s">
        <v>1460</v>
      </c>
      <c r="D2338" t="s">
        <v>38</v>
      </c>
      <c r="E2338" s="1">
        <v>14</v>
      </c>
      <c r="F2338" t="s">
        <v>21</v>
      </c>
      <c r="G2338" t="s">
        <v>5033</v>
      </c>
      <c r="H2338" t="s">
        <v>5033</v>
      </c>
    </row>
    <row r="2339" spans="2:8">
      <c r="B2339" t="s">
        <v>5037</v>
      </c>
      <c r="C2339" t="s">
        <v>539</v>
      </c>
      <c r="D2339" t="s">
        <v>28</v>
      </c>
      <c r="E2339" s="1">
        <v>14</v>
      </c>
      <c r="F2339" t="s">
        <v>21</v>
      </c>
      <c r="G2339" t="s">
        <v>2592</v>
      </c>
      <c r="H2339" t="s">
        <v>2592</v>
      </c>
    </row>
    <row r="2340" spans="2:8">
      <c r="B2340" t="s">
        <v>5041</v>
      </c>
      <c r="C2340" t="s">
        <v>54</v>
      </c>
      <c r="D2340" t="s">
        <v>38</v>
      </c>
      <c r="E2340" s="1">
        <v>14</v>
      </c>
      <c r="F2340" t="s">
        <v>21</v>
      </c>
      <c r="G2340" t="s">
        <v>5042</v>
      </c>
      <c r="H2340" t="s">
        <v>5042</v>
      </c>
    </row>
    <row r="2341" spans="2:8">
      <c r="B2341" t="s">
        <v>5046</v>
      </c>
      <c r="C2341" t="s">
        <v>97</v>
      </c>
      <c r="D2341" t="s">
        <v>38</v>
      </c>
      <c r="E2341" s="1">
        <v>14</v>
      </c>
      <c r="F2341" t="s">
        <v>21</v>
      </c>
      <c r="G2341" t="s">
        <v>4265</v>
      </c>
      <c r="H2341" t="s">
        <v>5047</v>
      </c>
    </row>
    <row r="2342" spans="2:8">
      <c r="G2342" t="s">
        <v>451</v>
      </c>
      <c r="H2342" t="s">
        <v>5047</v>
      </c>
    </row>
    <row r="2343" spans="2:8">
      <c r="B2343" t="s">
        <v>5049</v>
      </c>
      <c r="C2343" t="s">
        <v>37</v>
      </c>
      <c r="D2343" t="s">
        <v>38</v>
      </c>
      <c r="E2343" s="1">
        <v>14</v>
      </c>
      <c r="F2343" t="s">
        <v>21</v>
      </c>
      <c r="G2343" t="s">
        <v>5050</v>
      </c>
      <c r="H2343" t="s">
        <v>5051</v>
      </c>
    </row>
    <row r="2344" spans="2:8">
      <c r="G2344" t="s">
        <v>259</v>
      </c>
      <c r="H2344" t="s">
        <v>5051</v>
      </c>
    </row>
    <row r="2345" spans="2:8">
      <c r="B2345" t="s">
        <v>5053</v>
      </c>
      <c r="C2345" t="s">
        <v>3431</v>
      </c>
      <c r="D2345" t="s">
        <v>28</v>
      </c>
      <c r="E2345" s="1">
        <v>14</v>
      </c>
      <c r="F2345" t="s">
        <v>21</v>
      </c>
      <c r="G2345" t="s">
        <v>3158</v>
      </c>
      <c r="H2345" t="s">
        <v>3158</v>
      </c>
    </row>
    <row r="2346" spans="2:8">
      <c r="B2346" t="s">
        <v>5057</v>
      </c>
      <c r="C2346" t="s">
        <v>1724</v>
      </c>
      <c r="D2346" t="s">
        <v>28</v>
      </c>
      <c r="E2346" s="1">
        <v>14</v>
      </c>
      <c r="F2346" t="s">
        <v>21</v>
      </c>
      <c r="G2346" t="s">
        <v>5058</v>
      </c>
      <c r="H2346" t="s">
        <v>5058</v>
      </c>
    </row>
    <row r="2347" spans="2:8">
      <c r="B2347" t="s">
        <v>5062</v>
      </c>
      <c r="C2347" t="s">
        <v>388</v>
      </c>
      <c r="D2347" t="s">
        <v>28</v>
      </c>
      <c r="E2347" s="1">
        <v>14</v>
      </c>
      <c r="F2347" t="s">
        <v>21</v>
      </c>
      <c r="G2347" t="s">
        <v>5063</v>
      </c>
      <c r="H2347" t="s">
        <v>5063</v>
      </c>
    </row>
    <row r="2348" spans="2:8">
      <c r="B2348" t="s">
        <v>5066</v>
      </c>
      <c r="C2348" t="s">
        <v>388</v>
      </c>
      <c r="D2348" t="s">
        <v>28</v>
      </c>
      <c r="E2348" s="1">
        <v>14</v>
      </c>
      <c r="F2348" t="s">
        <v>21</v>
      </c>
      <c r="G2348" t="s">
        <v>1635</v>
      </c>
      <c r="H2348" t="s">
        <v>1635</v>
      </c>
    </row>
    <row r="2349" spans="2:8">
      <c r="B2349" t="s">
        <v>5068</v>
      </c>
      <c r="C2349" t="s">
        <v>1724</v>
      </c>
      <c r="D2349" t="s">
        <v>28</v>
      </c>
      <c r="E2349" s="1">
        <v>14</v>
      </c>
      <c r="F2349" t="s">
        <v>21</v>
      </c>
      <c r="G2349" t="s">
        <v>5069</v>
      </c>
      <c r="H2349" t="s">
        <v>5069</v>
      </c>
    </row>
    <row r="2350" spans="2:8">
      <c r="B2350" t="s">
        <v>5071</v>
      </c>
      <c r="C2350" t="s">
        <v>54</v>
      </c>
      <c r="D2350" t="s">
        <v>28</v>
      </c>
      <c r="E2350" s="1">
        <v>14</v>
      </c>
      <c r="F2350" t="s">
        <v>21</v>
      </c>
      <c r="G2350" t="s">
        <v>394</v>
      </c>
      <c r="H2350" t="s">
        <v>394</v>
      </c>
    </row>
    <row r="2351" spans="2:8">
      <c r="B2351" t="s">
        <v>5073</v>
      </c>
      <c r="C2351" t="s">
        <v>54</v>
      </c>
      <c r="D2351" t="s">
        <v>28</v>
      </c>
      <c r="E2351" s="1">
        <v>14</v>
      </c>
      <c r="F2351" t="s">
        <v>21</v>
      </c>
      <c r="G2351" t="s">
        <v>1911</v>
      </c>
      <c r="H2351" t="s">
        <v>1911</v>
      </c>
    </row>
    <row r="2352" spans="2:8">
      <c r="B2352" t="s">
        <v>5075</v>
      </c>
      <c r="C2352" t="s">
        <v>54</v>
      </c>
      <c r="D2352" t="s">
        <v>28</v>
      </c>
      <c r="E2352" s="1">
        <v>14</v>
      </c>
      <c r="F2352" t="s">
        <v>21</v>
      </c>
      <c r="G2352" t="s">
        <v>1143</v>
      </c>
      <c r="H2352" t="s">
        <v>1143</v>
      </c>
    </row>
    <row r="2353" spans="2:8">
      <c r="B2353" t="s">
        <v>5077</v>
      </c>
      <c r="C2353" t="s">
        <v>54</v>
      </c>
      <c r="D2353" t="s">
        <v>28</v>
      </c>
      <c r="E2353" s="1">
        <v>14</v>
      </c>
      <c r="F2353" t="s">
        <v>21</v>
      </c>
      <c r="G2353" t="s">
        <v>748</v>
      </c>
      <c r="H2353" t="s">
        <v>748</v>
      </c>
    </row>
    <row r="2354" spans="2:8">
      <c r="B2354" t="s">
        <v>5079</v>
      </c>
      <c r="C2354" t="s">
        <v>97</v>
      </c>
      <c r="D2354" t="s">
        <v>28</v>
      </c>
      <c r="E2354" s="1">
        <v>14</v>
      </c>
      <c r="F2354" t="s">
        <v>21</v>
      </c>
      <c r="G2354" t="s">
        <v>1071</v>
      </c>
      <c r="H2354" t="s">
        <v>1071</v>
      </c>
    </row>
    <row r="2355" spans="2:8">
      <c r="B2355" t="s">
        <v>5081</v>
      </c>
      <c r="C2355" t="s">
        <v>54</v>
      </c>
      <c r="D2355" t="s">
        <v>28</v>
      </c>
      <c r="E2355" s="1">
        <v>14</v>
      </c>
      <c r="F2355" t="s">
        <v>21</v>
      </c>
      <c r="G2355" t="s">
        <v>2292</v>
      </c>
      <c r="H2355" t="s">
        <v>2292</v>
      </c>
    </row>
    <row r="2356" spans="2:8">
      <c r="B2356" t="s">
        <v>5083</v>
      </c>
      <c r="C2356" t="s">
        <v>54</v>
      </c>
      <c r="D2356" t="s">
        <v>28</v>
      </c>
      <c r="E2356" s="1">
        <v>14</v>
      </c>
      <c r="F2356" t="s">
        <v>21</v>
      </c>
      <c r="G2356" t="s">
        <v>617</v>
      </c>
      <c r="H2356" t="s">
        <v>617</v>
      </c>
    </row>
    <row r="2357" spans="2:8">
      <c r="B2357" t="s">
        <v>675</v>
      </c>
      <c r="C2357" t="s">
        <v>601</v>
      </c>
      <c r="D2357" t="s">
        <v>28</v>
      </c>
      <c r="E2357" s="1">
        <v>14</v>
      </c>
      <c r="F2357" t="s">
        <v>21</v>
      </c>
      <c r="G2357" t="s">
        <v>2789</v>
      </c>
      <c r="H2357" t="s">
        <v>3582</v>
      </c>
    </row>
    <row r="2358" spans="2:8">
      <c r="B2358" t="s">
        <v>1609</v>
      </c>
      <c r="C2358" t="s">
        <v>601</v>
      </c>
      <c r="D2358" t="s">
        <v>28</v>
      </c>
      <c r="E2358" s="1">
        <v>14</v>
      </c>
      <c r="F2358" t="s">
        <v>21</v>
      </c>
      <c r="G2358" t="s">
        <v>838</v>
      </c>
      <c r="H2358" t="s">
        <v>1009</v>
      </c>
    </row>
    <row r="2359" spans="2:8">
      <c r="C2359" t="s">
        <v>54</v>
      </c>
      <c r="D2359" t="s">
        <v>28</v>
      </c>
      <c r="E2359" s="1">
        <v>14</v>
      </c>
      <c r="F2359" t="s">
        <v>21</v>
      </c>
      <c r="G2359" t="s">
        <v>838</v>
      </c>
      <c r="H2359" t="s">
        <v>1009</v>
      </c>
    </row>
    <row r="2360" spans="2:8">
      <c r="B2360" t="s">
        <v>1000</v>
      </c>
      <c r="C2360" t="s">
        <v>2761</v>
      </c>
      <c r="D2360" t="s">
        <v>28</v>
      </c>
      <c r="E2360" s="1">
        <v>8</v>
      </c>
      <c r="F2360" t="s">
        <v>21</v>
      </c>
      <c r="G2360" t="s">
        <v>386</v>
      </c>
      <c r="H2360" t="s">
        <v>386</v>
      </c>
    </row>
    <row r="2361" spans="2:8">
      <c r="B2361" t="s">
        <v>5089</v>
      </c>
      <c r="C2361" t="s">
        <v>539</v>
      </c>
      <c r="D2361" t="s">
        <v>28</v>
      </c>
      <c r="E2361" s="1">
        <v>14</v>
      </c>
      <c r="F2361" t="s">
        <v>21</v>
      </c>
      <c r="G2361" t="s">
        <v>863</v>
      </c>
      <c r="H2361" t="s">
        <v>1203</v>
      </c>
    </row>
    <row r="2362" spans="2:8">
      <c r="C2362" t="s">
        <v>54</v>
      </c>
      <c r="D2362" t="s">
        <v>28</v>
      </c>
      <c r="E2362" s="1">
        <v>14</v>
      </c>
      <c r="F2362" t="s">
        <v>21</v>
      </c>
      <c r="G2362" t="s">
        <v>863</v>
      </c>
      <c r="H2362" t="s">
        <v>1203</v>
      </c>
    </row>
    <row r="2363" spans="2:8">
      <c r="B2363" t="s">
        <v>3210</v>
      </c>
      <c r="C2363" t="s">
        <v>2973</v>
      </c>
      <c r="D2363" t="s">
        <v>28</v>
      </c>
      <c r="E2363" s="1">
        <v>8</v>
      </c>
      <c r="F2363" t="s">
        <v>21</v>
      </c>
      <c r="G2363" t="s">
        <v>549</v>
      </c>
      <c r="H2363" t="s">
        <v>3211</v>
      </c>
    </row>
    <row r="2364" spans="2:8">
      <c r="C2364" t="s">
        <v>2980</v>
      </c>
      <c r="D2364" t="s">
        <v>28</v>
      </c>
      <c r="E2364" s="1">
        <v>8</v>
      </c>
      <c r="F2364" t="s">
        <v>21</v>
      </c>
      <c r="G2364" t="s">
        <v>532</v>
      </c>
      <c r="H2364" t="s">
        <v>3211</v>
      </c>
    </row>
    <row r="2365" spans="2:8">
      <c r="B2365" t="s">
        <v>5091</v>
      </c>
      <c r="C2365" t="s">
        <v>365</v>
      </c>
      <c r="D2365" t="s">
        <v>28</v>
      </c>
      <c r="E2365" s="1">
        <v>14</v>
      </c>
      <c r="F2365" t="s">
        <v>21</v>
      </c>
      <c r="G2365" t="s">
        <v>2286</v>
      </c>
      <c r="H2365" t="s">
        <v>2286</v>
      </c>
    </row>
    <row r="2366" spans="2:8">
      <c r="B2366" t="s">
        <v>5093</v>
      </c>
      <c r="C2366" t="s">
        <v>4522</v>
      </c>
      <c r="D2366" t="s">
        <v>28</v>
      </c>
      <c r="E2366" s="1">
        <v>14</v>
      </c>
      <c r="F2366" t="s">
        <v>21</v>
      </c>
      <c r="G2366" t="s">
        <v>921</v>
      </c>
      <c r="H2366" t="s">
        <v>921</v>
      </c>
    </row>
    <row r="2367" spans="2:8">
      <c r="B2367" t="s">
        <v>5095</v>
      </c>
      <c r="C2367" t="s">
        <v>89</v>
      </c>
      <c r="D2367" t="s">
        <v>28</v>
      </c>
      <c r="E2367" s="1">
        <v>14</v>
      </c>
      <c r="F2367" t="s">
        <v>21</v>
      </c>
      <c r="G2367" t="s">
        <v>4398</v>
      </c>
      <c r="H2367" t="s">
        <v>4398</v>
      </c>
    </row>
    <row r="2368" spans="2:8">
      <c r="B2368" t="s">
        <v>5098</v>
      </c>
      <c r="C2368" t="s">
        <v>89</v>
      </c>
      <c r="D2368" t="s">
        <v>28</v>
      </c>
      <c r="E2368" s="1">
        <v>14</v>
      </c>
      <c r="F2368" t="s">
        <v>21</v>
      </c>
      <c r="G2368" t="s">
        <v>5099</v>
      </c>
      <c r="H2368" t="s">
        <v>5099</v>
      </c>
    </row>
    <row r="2369" spans="2:8">
      <c r="B2369" t="s">
        <v>5101</v>
      </c>
      <c r="C2369" t="s">
        <v>365</v>
      </c>
      <c r="D2369" t="s">
        <v>28</v>
      </c>
      <c r="E2369" s="1">
        <v>14</v>
      </c>
      <c r="F2369" t="s">
        <v>21</v>
      </c>
      <c r="G2369" t="s">
        <v>5102</v>
      </c>
      <c r="H2369" t="s">
        <v>5102</v>
      </c>
    </row>
    <row r="2370" spans="2:8">
      <c r="B2370" t="s">
        <v>5104</v>
      </c>
      <c r="C2370" t="s">
        <v>365</v>
      </c>
      <c r="D2370" t="s">
        <v>28</v>
      </c>
      <c r="E2370" s="1">
        <v>14</v>
      </c>
      <c r="F2370" t="s">
        <v>21</v>
      </c>
      <c r="G2370" t="s">
        <v>4253</v>
      </c>
      <c r="H2370" t="s">
        <v>4253</v>
      </c>
    </row>
    <row r="2371" spans="2:8">
      <c r="B2371" t="s">
        <v>909</v>
      </c>
      <c r="C2371" t="s">
        <v>2973</v>
      </c>
      <c r="D2371" t="s">
        <v>28</v>
      </c>
      <c r="E2371" s="1">
        <v>8</v>
      </c>
      <c r="F2371" t="s">
        <v>21</v>
      </c>
      <c r="G2371" t="s">
        <v>2757</v>
      </c>
      <c r="H2371" t="s">
        <v>3213</v>
      </c>
    </row>
    <row r="2372" spans="2:8">
      <c r="C2372" t="s">
        <v>2980</v>
      </c>
      <c r="D2372" t="s">
        <v>28</v>
      </c>
      <c r="E2372" s="1">
        <v>8</v>
      </c>
      <c r="F2372" t="s">
        <v>21</v>
      </c>
      <c r="G2372" t="s">
        <v>1931</v>
      </c>
      <c r="H2372" t="s">
        <v>3213</v>
      </c>
    </row>
    <row r="2373" spans="2:8">
      <c r="B2373" t="s">
        <v>5106</v>
      </c>
      <c r="C2373" t="s">
        <v>83</v>
      </c>
      <c r="D2373" t="s">
        <v>28</v>
      </c>
      <c r="E2373" s="1">
        <v>14</v>
      </c>
      <c r="F2373" t="s">
        <v>21</v>
      </c>
      <c r="G2373" t="s">
        <v>1606</v>
      </c>
      <c r="H2373" t="s">
        <v>1606</v>
      </c>
    </row>
    <row r="2374" spans="2:8">
      <c r="B2374" t="s">
        <v>5110</v>
      </c>
      <c r="C2374" t="s">
        <v>83</v>
      </c>
      <c r="D2374" t="s">
        <v>28</v>
      </c>
      <c r="E2374" s="1">
        <v>14</v>
      </c>
      <c r="F2374" t="s">
        <v>21</v>
      </c>
      <c r="G2374" t="s">
        <v>2654</v>
      </c>
      <c r="H2374" t="s">
        <v>5111</v>
      </c>
    </row>
    <row r="2375" spans="2:8">
      <c r="C2375" t="s">
        <v>1724</v>
      </c>
      <c r="D2375" t="s">
        <v>28</v>
      </c>
      <c r="E2375" s="1">
        <v>14</v>
      </c>
      <c r="F2375" t="s">
        <v>21</v>
      </c>
      <c r="G2375" t="s">
        <v>5113</v>
      </c>
      <c r="H2375" t="s">
        <v>5111</v>
      </c>
    </row>
    <row r="2376" spans="2:8">
      <c r="B2376" t="s">
        <v>3215</v>
      </c>
      <c r="C2376" t="s">
        <v>2973</v>
      </c>
      <c r="D2376" t="s">
        <v>28</v>
      </c>
      <c r="E2376" s="1">
        <v>8</v>
      </c>
      <c r="F2376" t="s">
        <v>21</v>
      </c>
      <c r="G2376" t="s">
        <v>455</v>
      </c>
      <c r="H2376" t="s">
        <v>772</v>
      </c>
    </row>
    <row r="2377" spans="2:8">
      <c r="C2377" t="s">
        <v>2980</v>
      </c>
      <c r="D2377" t="s">
        <v>28</v>
      </c>
      <c r="E2377" s="1">
        <v>8</v>
      </c>
      <c r="F2377" t="s">
        <v>21</v>
      </c>
      <c r="G2377" t="s">
        <v>455</v>
      </c>
      <c r="H2377" t="s">
        <v>772</v>
      </c>
    </row>
    <row r="2378" spans="2:8">
      <c r="B2378" t="s">
        <v>406</v>
      </c>
      <c r="C2378" t="s">
        <v>54</v>
      </c>
      <c r="D2378" t="s">
        <v>28</v>
      </c>
      <c r="E2378" s="1">
        <v>14</v>
      </c>
      <c r="F2378" t="s">
        <v>21</v>
      </c>
      <c r="G2378" t="s">
        <v>141</v>
      </c>
      <c r="H2378" t="s">
        <v>141</v>
      </c>
    </row>
    <row r="2379" spans="2:8">
      <c r="B2379" t="s">
        <v>5115</v>
      </c>
      <c r="C2379" t="s">
        <v>54</v>
      </c>
      <c r="D2379" t="s">
        <v>38</v>
      </c>
      <c r="E2379" s="1">
        <v>14</v>
      </c>
      <c r="F2379" t="s">
        <v>21</v>
      </c>
      <c r="G2379" t="s">
        <v>4262</v>
      </c>
      <c r="H2379" t="s">
        <v>4262</v>
      </c>
    </row>
    <row r="2380" spans="2:8">
      <c r="B2380" t="s">
        <v>5117</v>
      </c>
      <c r="C2380" t="s">
        <v>54</v>
      </c>
      <c r="D2380" t="s">
        <v>28</v>
      </c>
      <c r="E2380" s="1">
        <v>14</v>
      </c>
      <c r="F2380" t="s">
        <v>21</v>
      </c>
      <c r="G2380" t="s">
        <v>297</v>
      </c>
      <c r="H2380" t="s">
        <v>297</v>
      </c>
    </row>
    <row r="2381" spans="2:8">
      <c r="B2381" t="s">
        <v>5119</v>
      </c>
      <c r="C2381" t="s">
        <v>54</v>
      </c>
      <c r="D2381" t="s">
        <v>28</v>
      </c>
      <c r="E2381" s="1">
        <v>14</v>
      </c>
      <c r="F2381" t="s">
        <v>21</v>
      </c>
      <c r="G2381" t="s">
        <v>680</v>
      </c>
      <c r="H2381" t="s">
        <v>680</v>
      </c>
    </row>
    <row r="2382" spans="2:8">
      <c r="B2382" t="s">
        <v>3217</v>
      </c>
      <c r="C2382" t="s">
        <v>3093</v>
      </c>
      <c r="D2382" t="s">
        <v>28</v>
      </c>
      <c r="E2382" s="1">
        <v>8</v>
      </c>
      <c r="F2382" t="s">
        <v>21</v>
      </c>
      <c r="G2382" t="s">
        <v>3218</v>
      </c>
      <c r="H2382" t="s">
        <v>3219</v>
      </c>
    </row>
    <row r="2383" spans="2:8">
      <c r="C2383" t="s">
        <v>3103</v>
      </c>
      <c r="D2383" t="s">
        <v>28</v>
      </c>
      <c r="E2383" s="1">
        <v>8</v>
      </c>
      <c r="F2383" t="s">
        <v>21</v>
      </c>
      <c r="G2383" t="s">
        <v>680</v>
      </c>
      <c r="H2383" t="s">
        <v>3219</v>
      </c>
    </row>
    <row r="2384" spans="2:8">
      <c r="B2384" t="s">
        <v>578</v>
      </c>
      <c r="C2384" t="s">
        <v>539</v>
      </c>
      <c r="D2384" t="s">
        <v>28</v>
      </c>
      <c r="E2384" s="1">
        <v>14</v>
      </c>
      <c r="F2384" t="s">
        <v>21</v>
      </c>
      <c r="G2384" t="s">
        <v>5121</v>
      </c>
      <c r="H2384" t="s">
        <v>5121</v>
      </c>
    </row>
    <row r="2385" spans="2:8">
      <c r="B2385" t="s">
        <v>5123</v>
      </c>
      <c r="C2385" t="s">
        <v>172</v>
      </c>
      <c r="D2385" t="s">
        <v>28</v>
      </c>
      <c r="E2385" s="1">
        <v>14</v>
      </c>
      <c r="F2385" t="s">
        <v>21</v>
      </c>
      <c r="G2385" t="s">
        <v>3149</v>
      </c>
      <c r="H2385" t="s">
        <v>3149</v>
      </c>
    </row>
    <row r="2386" spans="2:8">
      <c r="B2386" t="s">
        <v>5127</v>
      </c>
      <c r="C2386" t="s">
        <v>539</v>
      </c>
      <c r="D2386" t="s">
        <v>28</v>
      </c>
      <c r="E2386" s="1">
        <v>14</v>
      </c>
      <c r="F2386" t="s">
        <v>21</v>
      </c>
      <c r="G2386" t="s">
        <v>5128</v>
      </c>
      <c r="H2386" t="s">
        <v>2257</v>
      </c>
    </row>
    <row r="2387" spans="2:8">
      <c r="C2387" t="s">
        <v>54</v>
      </c>
      <c r="D2387" t="s">
        <v>28</v>
      </c>
      <c r="E2387" s="1">
        <v>14</v>
      </c>
      <c r="F2387" t="s">
        <v>21</v>
      </c>
      <c r="G2387" t="s">
        <v>5128</v>
      </c>
      <c r="H2387" t="s">
        <v>2257</v>
      </c>
    </row>
    <row r="2388" spans="2:8">
      <c r="B2388" t="s">
        <v>3221</v>
      </c>
      <c r="C2388" t="s">
        <v>3093</v>
      </c>
      <c r="D2388" t="s">
        <v>28</v>
      </c>
      <c r="E2388" s="1">
        <v>8</v>
      </c>
      <c r="F2388" t="s">
        <v>21</v>
      </c>
      <c r="G2388" t="s">
        <v>3222</v>
      </c>
      <c r="H2388" t="s">
        <v>3223</v>
      </c>
    </row>
    <row r="2389" spans="2:8">
      <c r="C2389" t="s">
        <v>3103</v>
      </c>
      <c r="D2389" t="s">
        <v>28</v>
      </c>
      <c r="E2389" s="1">
        <v>8</v>
      </c>
      <c r="F2389" t="s">
        <v>21</v>
      </c>
      <c r="G2389" t="s">
        <v>3225</v>
      </c>
      <c r="H2389" t="s">
        <v>3223</v>
      </c>
    </row>
    <row r="2390" spans="2:8">
      <c r="B2390" t="s">
        <v>3226</v>
      </c>
      <c r="C2390" t="s">
        <v>3096</v>
      </c>
      <c r="D2390" t="s">
        <v>28</v>
      </c>
      <c r="E2390" s="1">
        <v>8</v>
      </c>
      <c r="F2390" t="s">
        <v>21</v>
      </c>
      <c r="G2390" t="s">
        <v>2616</v>
      </c>
      <c r="H2390" t="s">
        <v>2616</v>
      </c>
    </row>
    <row r="2391" spans="2:8">
      <c r="B2391" t="s">
        <v>5130</v>
      </c>
      <c r="C2391" t="s">
        <v>357</v>
      </c>
      <c r="D2391" t="s">
        <v>28</v>
      </c>
      <c r="E2391" s="1">
        <v>14</v>
      </c>
      <c r="F2391" t="s">
        <v>21</v>
      </c>
      <c r="G2391" t="s">
        <v>5131</v>
      </c>
      <c r="H2391" t="s">
        <v>5131</v>
      </c>
    </row>
    <row r="2392" spans="2:8">
      <c r="B2392" t="s">
        <v>5137</v>
      </c>
      <c r="C2392" t="s">
        <v>357</v>
      </c>
      <c r="D2392" t="s">
        <v>28</v>
      </c>
      <c r="E2392" s="1">
        <v>14</v>
      </c>
      <c r="F2392" t="s">
        <v>21</v>
      </c>
      <c r="G2392" t="s">
        <v>776</v>
      </c>
      <c r="H2392" t="s">
        <v>776</v>
      </c>
    </row>
    <row r="2393" spans="2:8">
      <c r="B2393" t="s">
        <v>5139</v>
      </c>
      <c r="C2393" t="s">
        <v>357</v>
      </c>
      <c r="D2393" t="s">
        <v>28</v>
      </c>
      <c r="E2393" s="1">
        <v>14</v>
      </c>
      <c r="F2393" t="s">
        <v>21</v>
      </c>
      <c r="G2393" t="s">
        <v>2345</v>
      </c>
      <c r="H2393" t="s">
        <v>2345</v>
      </c>
    </row>
    <row r="2394" spans="2:8">
      <c r="B2394" t="s">
        <v>3228</v>
      </c>
      <c r="C2394" t="s">
        <v>3087</v>
      </c>
      <c r="D2394" t="s">
        <v>28</v>
      </c>
      <c r="E2394" s="1">
        <v>8</v>
      </c>
      <c r="F2394" t="s">
        <v>21</v>
      </c>
      <c r="G2394" t="s">
        <v>2592</v>
      </c>
      <c r="H2394" t="s">
        <v>2592</v>
      </c>
    </row>
    <row r="2395" spans="2:8">
      <c r="B2395" t="s">
        <v>5141</v>
      </c>
      <c r="C2395" t="s">
        <v>357</v>
      </c>
      <c r="D2395" t="s">
        <v>28</v>
      </c>
      <c r="E2395" s="1">
        <v>14</v>
      </c>
      <c r="F2395" t="s">
        <v>21</v>
      </c>
      <c r="G2395" t="s">
        <v>4893</v>
      </c>
      <c r="H2395" t="s">
        <v>4893</v>
      </c>
    </row>
    <row r="2396" spans="2:8">
      <c r="B2396" t="s">
        <v>5143</v>
      </c>
      <c r="C2396" t="s">
        <v>388</v>
      </c>
      <c r="D2396" t="s">
        <v>28</v>
      </c>
      <c r="E2396" s="1">
        <v>14</v>
      </c>
      <c r="F2396" t="s">
        <v>21</v>
      </c>
      <c r="G2396" t="s">
        <v>680</v>
      </c>
      <c r="H2396" t="s">
        <v>680</v>
      </c>
    </row>
    <row r="2397" spans="2:8">
      <c r="B2397" t="s">
        <v>1323</v>
      </c>
      <c r="C2397" t="s">
        <v>2141</v>
      </c>
      <c r="D2397" t="s">
        <v>28</v>
      </c>
      <c r="E2397" s="1">
        <v>14</v>
      </c>
      <c r="F2397" t="s">
        <v>21</v>
      </c>
      <c r="G2397" t="s">
        <v>779</v>
      </c>
      <c r="H2397" t="s">
        <v>5145</v>
      </c>
    </row>
    <row r="2398" spans="2:8">
      <c r="C2398" t="s">
        <v>144</v>
      </c>
      <c r="D2398" t="s">
        <v>28</v>
      </c>
      <c r="E2398" s="1">
        <v>14</v>
      </c>
      <c r="F2398" t="s">
        <v>21</v>
      </c>
      <c r="G2398" t="s">
        <v>5149</v>
      </c>
      <c r="H2398" t="s">
        <v>5145</v>
      </c>
    </row>
    <row r="2399" spans="2:8">
      <c r="B2399" t="s">
        <v>5151</v>
      </c>
      <c r="C2399" t="s">
        <v>2141</v>
      </c>
      <c r="D2399" t="s">
        <v>28</v>
      </c>
      <c r="E2399" s="1">
        <v>14</v>
      </c>
      <c r="F2399" t="s">
        <v>21</v>
      </c>
      <c r="G2399" t="s">
        <v>857</v>
      </c>
      <c r="H2399" t="s">
        <v>5152</v>
      </c>
    </row>
    <row r="2400" spans="2:8">
      <c r="C2400" t="s">
        <v>144</v>
      </c>
      <c r="D2400" t="s">
        <v>28</v>
      </c>
      <c r="E2400" s="1">
        <v>14</v>
      </c>
      <c r="F2400" t="s">
        <v>21</v>
      </c>
      <c r="G2400" t="s">
        <v>1302</v>
      </c>
      <c r="H2400" t="s">
        <v>5152</v>
      </c>
    </row>
    <row r="2401" spans="2:8">
      <c r="B2401" t="s">
        <v>5154</v>
      </c>
      <c r="C2401" t="s">
        <v>54</v>
      </c>
      <c r="D2401" t="s">
        <v>28</v>
      </c>
      <c r="E2401" s="1">
        <v>14</v>
      </c>
      <c r="F2401" t="s">
        <v>21</v>
      </c>
      <c r="G2401" t="s">
        <v>1253</v>
      </c>
      <c r="H2401" t="s">
        <v>1253</v>
      </c>
    </row>
    <row r="2402" spans="2:8">
      <c r="B2402" t="s">
        <v>5156</v>
      </c>
      <c r="C2402" t="s">
        <v>54</v>
      </c>
      <c r="D2402" t="s">
        <v>28</v>
      </c>
      <c r="E2402" s="1">
        <v>14</v>
      </c>
      <c r="F2402" t="s">
        <v>21</v>
      </c>
      <c r="G2402" t="s">
        <v>331</v>
      </c>
      <c r="H2402" t="s">
        <v>331</v>
      </c>
    </row>
    <row r="2403" spans="2:8">
      <c r="B2403" t="s">
        <v>5158</v>
      </c>
      <c r="C2403" t="s">
        <v>54</v>
      </c>
      <c r="D2403" t="s">
        <v>28</v>
      </c>
      <c r="E2403" s="1">
        <v>14</v>
      </c>
      <c r="F2403" t="s">
        <v>21</v>
      </c>
      <c r="G2403" t="s">
        <v>1677</v>
      </c>
      <c r="H2403" t="s">
        <v>1677</v>
      </c>
    </row>
    <row r="2404" spans="2:8">
      <c r="B2404" t="s">
        <v>5160</v>
      </c>
      <c r="C2404" t="s">
        <v>54</v>
      </c>
      <c r="D2404" t="s">
        <v>28</v>
      </c>
      <c r="E2404" s="1">
        <v>14</v>
      </c>
      <c r="F2404" t="s">
        <v>21</v>
      </c>
      <c r="G2404" t="s">
        <v>4320</v>
      </c>
      <c r="H2404" t="s">
        <v>4320</v>
      </c>
    </row>
    <row r="2405" spans="2:8">
      <c r="B2405" t="s">
        <v>5162</v>
      </c>
      <c r="C2405" t="s">
        <v>1724</v>
      </c>
      <c r="D2405" t="s">
        <v>28</v>
      </c>
      <c r="E2405" s="1">
        <v>14</v>
      </c>
      <c r="F2405" t="s">
        <v>21</v>
      </c>
      <c r="G2405" t="s">
        <v>1878</v>
      </c>
      <c r="H2405" t="s">
        <v>1878</v>
      </c>
    </row>
    <row r="2406" spans="2:8">
      <c r="B2406" t="s">
        <v>5164</v>
      </c>
      <c r="C2406" t="s">
        <v>144</v>
      </c>
      <c r="D2406" t="s">
        <v>28</v>
      </c>
      <c r="E2406" s="1">
        <v>14</v>
      </c>
      <c r="F2406" t="s">
        <v>21</v>
      </c>
      <c r="G2406" t="s">
        <v>5165</v>
      </c>
      <c r="H2406" t="s">
        <v>5166</v>
      </c>
    </row>
    <row r="2407" spans="2:8">
      <c r="B2407" t="s">
        <v>5168</v>
      </c>
      <c r="C2407" t="s">
        <v>2141</v>
      </c>
      <c r="D2407" t="s">
        <v>28</v>
      </c>
      <c r="E2407" s="1">
        <v>14</v>
      </c>
      <c r="F2407" t="s">
        <v>21</v>
      </c>
      <c r="G2407" t="s">
        <v>5169</v>
      </c>
      <c r="H2407" t="s">
        <v>5170</v>
      </c>
    </row>
    <row r="2408" spans="2:8">
      <c r="C2408" t="s">
        <v>144</v>
      </c>
      <c r="D2408" t="s">
        <v>28</v>
      </c>
      <c r="E2408" s="1">
        <v>14</v>
      </c>
      <c r="F2408" t="s">
        <v>21</v>
      </c>
      <c r="G2408" t="s">
        <v>5172</v>
      </c>
      <c r="H2408" t="s">
        <v>5170</v>
      </c>
    </row>
    <row r="2409" spans="2:8">
      <c r="B2409" t="s">
        <v>5173</v>
      </c>
      <c r="C2409" t="s">
        <v>3434</v>
      </c>
      <c r="D2409" t="s">
        <v>28</v>
      </c>
      <c r="E2409" s="1">
        <v>14</v>
      </c>
      <c r="F2409" t="s">
        <v>21</v>
      </c>
      <c r="G2409" t="s">
        <v>5174</v>
      </c>
      <c r="H2409" t="s">
        <v>5174</v>
      </c>
    </row>
    <row r="2410" spans="2:8">
      <c r="B2410" t="s">
        <v>70</v>
      </c>
      <c r="C2410" t="s">
        <v>3087</v>
      </c>
      <c r="D2410" t="s">
        <v>38</v>
      </c>
      <c r="E2410" s="1">
        <v>8</v>
      </c>
      <c r="F2410" t="s">
        <v>21</v>
      </c>
      <c r="G2410" t="s">
        <v>2531</v>
      </c>
      <c r="H2410" t="s">
        <v>2531</v>
      </c>
    </row>
    <row r="2411" spans="2:8">
      <c r="B2411" t="s">
        <v>5199</v>
      </c>
      <c r="C2411" t="s">
        <v>2473</v>
      </c>
      <c r="D2411" t="s">
        <v>28</v>
      </c>
      <c r="E2411" s="1">
        <v>15</v>
      </c>
      <c r="F2411" t="s">
        <v>25</v>
      </c>
      <c r="G2411" t="s">
        <v>1193</v>
      </c>
      <c r="H2411" t="s">
        <v>1193</v>
      </c>
    </row>
    <row r="2412" spans="2:8">
      <c r="B2412" t="s">
        <v>2610</v>
      </c>
      <c r="C2412" t="s">
        <v>1724</v>
      </c>
      <c r="D2412" t="s">
        <v>28</v>
      </c>
      <c r="E2412" s="1">
        <v>15</v>
      </c>
      <c r="F2412" t="s">
        <v>25</v>
      </c>
      <c r="G2412" t="s">
        <v>1781</v>
      </c>
      <c r="H2412" t="s">
        <v>1781</v>
      </c>
    </row>
    <row r="2413" spans="2:8">
      <c r="B2413" t="s">
        <v>5204</v>
      </c>
      <c r="C2413" t="s">
        <v>1724</v>
      </c>
      <c r="D2413" t="s">
        <v>28</v>
      </c>
      <c r="E2413" s="1">
        <v>15</v>
      </c>
      <c r="F2413" t="s">
        <v>25</v>
      </c>
      <c r="G2413" t="s">
        <v>2974</v>
      </c>
      <c r="H2413" t="s">
        <v>2974</v>
      </c>
    </row>
    <row r="2414" spans="2:8">
      <c r="B2414" t="s">
        <v>5206</v>
      </c>
      <c r="C2414" t="s">
        <v>1724</v>
      </c>
      <c r="D2414" t="s">
        <v>28</v>
      </c>
      <c r="E2414" s="1">
        <v>15</v>
      </c>
      <c r="F2414" t="s">
        <v>25</v>
      </c>
      <c r="G2414" t="s">
        <v>5207</v>
      </c>
      <c r="H2414" t="s">
        <v>5207</v>
      </c>
    </row>
    <row r="2415" spans="2:8">
      <c r="B2415" t="s">
        <v>5209</v>
      </c>
      <c r="C2415" t="s">
        <v>2287</v>
      </c>
      <c r="D2415" t="s">
        <v>28</v>
      </c>
      <c r="E2415" s="1">
        <v>15</v>
      </c>
      <c r="F2415" t="s">
        <v>25</v>
      </c>
      <c r="G2415" t="s">
        <v>5210</v>
      </c>
      <c r="H2415" t="s">
        <v>5210</v>
      </c>
    </row>
    <row r="2416" spans="2:8">
      <c r="B2416" t="s">
        <v>5212</v>
      </c>
      <c r="C2416" t="s">
        <v>2287</v>
      </c>
      <c r="D2416" t="s">
        <v>28</v>
      </c>
      <c r="E2416" s="1">
        <v>15</v>
      </c>
      <c r="F2416" t="s">
        <v>25</v>
      </c>
      <c r="G2416" t="s">
        <v>2772</v>
      </c>
      <c r="H2416" t="s">
        <v>2772</v>
      </c>
    </row>
    <row r="2417" spans="2:8">
      <c r="B2417" t="s">
        <v>3231</v>
      </c>
      <c r="C2417" t="s">
        <v>3100</v>
      </c>
      <c r="D2417" t="s">
        <v>28</v>
      </c>
      <c r="E2417" s="1">
        <v>8</v>
      </c>
      <c r="F2417" t="s">
        <v>21</v>
      </c>
      <c r="G2417" t="s">
        <v>3232</v>
      </c>
      <c r="H2417" t="s">
        <v>3232</v>
      </c>
    </row>
    <row r="2418" spans="2:8">
      <c r="B2418" t="s">
        <v>5214</v>
      </c>
      <c r="C2418" t="s">
        <v>2287</v>
      </c>
      <c r="D2418" t="s">
        <v>28</v>
      </c>
      <c r="E2418" s="1">
        <v>15</v>
      </c>
      <c r="F2418" t="s">
        <v>25</v>
      </c>
      <c r="G2418" t="s">
        <v>1531</v>
      </c>
      <c r="H2418" t="s">
        <v>1531</v>
      </c>
    </row>
    <row r="2419" spans="2:8">
      <c r="B2419" t="s">
        <v>5216</v>
      </c>
      <c r="C2419" t="s">
        <v>172</v>
      </c>
      <c r="D2419" t="s">
        <v>28</v>
      </c>
      <c r="E2419" s="1">
        <v>15</v>
      </c>
      <c r="F2419" t="s">
        <v>25</v>
      </c>
      <c r="G2419" t="s">
        <v>5217</v>
      </c>
      <c r="H2419" t="s">
        <v>5217</v>
      </c>
    </row>
    <row r="2420" spans="2:8">
      <c r="B2420" t="s">
        <v>3234</v>
      </c>
      <c r="C2420" t="s">
        <v>3100</v>
      </c>
      <c r="D2420" t="s">
        <v>28</v>
      </c>
      <c r="E2420" s="1">
        <v>8</v>
      </c>
      <c r="F2420" t="s">
        <v>21</v>
      </c>
      <c r="G2420" t="s">
        <v>3235</v>
      </c>
      <c r="H2420" t="s">
        <v>3235</v>
      </c>
    </row>
    <row r="2421" spans="2:8">
      <c r="B2421" t="s">
        <v>5219</v>
      </c>
      <c r="C2421" t="s">
        <v>1724</v>
      </c>
      <c r="D2421" t="s">
        <v>28</v>
      </c>
      <c r="E2421" s="1">
        <v>15</v>
      </c>
      <c r="F2421" t="s">
        <v>25</v>
      </c>
      <c r="G2421" t="s">
        <v>2473</v>
      </c>
      <c r="H2421" t="s">
        <v>2473</v>
      </c>
    </row>
    <row r="2422" spans="2:8">
      <c r="B2422" t="s">
        <v>5221</v>
      </c>
      <c r="C2422" t="s">
        <v>2473</v>
      </c>
      <c r="D2422" t="s">
        <v>28</v>
      </c>
      <c r="E2422" s="1">
        <v>15</v>
      </c>
      <c r="F2422" t="s">
        <v>25</v>
      </c>
      <c r="G2422" t="s">
        <v>753</v>
      </c>
      <c r="H2422" t="s">
        <v>753</v>
      </c>
    </row>
    <row r="2423" spans="2:8">
      <c r="B2423" t="s">
        <v>5223</v>
      </c>
      <c r="C2423" t="s">
        <v>1724</v>
      </c>
      <c r="D2423" t="s">
        <v>28</v>
      </c>
      <c r="E2423" s="1">
        <v>15</v>
      </c>
      <c r="F2423" t="s">
        <v>25</v>
      </c>
      <c r="G2423" t="s">
        <v>884</v>
      </c>
      <c r="H2423" t="s">
        <v>884</v>
      </c>
    </row>
    <row r="2424" spans="2:8">
      <c r="B2424" t="s">
        <v>3152</v>
      </c>
      <c r="C2424" t="s">
        <v>296</v>
      </c>
      <c r="D2424" t="s">
        <v>28</v>
      </c>
      <c r="E2424" s="1">
        <v>8</v>
      </c>
      <c r="F2424" t="s">
        <v>25</v>
      </c>
      <c r="G2424" t="s">
        <v>1751</v>
      </c>
      <c r="H2424" t="s">
        <v>1751</v>
      </c>
    </row>
    <row r="2425" spans="2:8">
      <c r="B2425" t="s">
        <v>3155</v>
      </c>
      <c r="C2425" t="s">
        <v>3087</v>
      </c>
      <c r="D2425" t="s">
        <v>28</v>
      </c>
      <c r="E2425" s="1">
        <v>8</v>
      </c>
      <c r="F2425" t="s">
        <v>25</v>
      </c>
      <c r="G2425" t="s">
        <v>953</v>
      </c>
      <c r="H2425" t="s">
        <v>953</v>
      </c>
    </row>
    <row r="2426" spans="2:8">
      <c r="B2426" t="s">
        <v>3157</v>
      </c>
      <c r="C2426" t="s">
        <v>296</v>
      </c>
      <c r="D2426" t="s">
        <v>28</v>
      </c>
      <c r="E2426" s="1">
        <v>8</v>
      </c>
      <c r="F2426" t="s">
        <v>25</v>
      </c>
      <c r="G2426" t="s">
        <v>3158</v>
      </c>
      <c r="H2426" t="s">
        <v>3158</v>
      </c>
    </row>
    <row r="2427" spans="2:8">
      <c r="B2427" t="s">
        <v>3160</v>
      </c>
      <c r="C2427" t="s">
        <v>3087</v>
      </c>
      <c r="D2427" t="s">
        <v>28</v>
      </c>
      <c r="E2427" s="1">
        <v>8</v>
      </c>
      <c r="F2427" t="s">
        <v>25</v>
      </c>
      <c r="G2427" t="s">
        <v>860</v>
      </c>
      <c r="H2427" t="s">
        <v>860</v>
      </c>
    </row>
    <row r="2428" spans="2:8">
      <c r="B2428" t="s">
        <v>5225</v>
      </c>
      <c r="C2428" t="s">
        <v>2287</v>
      </c>
      <c r="D2428" t="s">
        <v>28</v>
      </c>
      <c r="E2428" s="1">
        <v>15</v>
      </c>
      <c r="F2428" t="s">
        <v>25</v>
      </c>
      <c r="G2428" t="s">
        <v>2302</v>
      </c>
      <c r="H2428" t="s">
        <v>2302</v>
      </c>
    </row>
    <row r="2429" spans="2:8">
      <c r="B2429" t="s">
        <v>5227</v>
      </c>
      <c r="C2429" t="s">
        <v>93</v>
      </c>
      <c r="D2429" t="s">
        <v>28</v>
      </c>
      <c r="E2429" s="1">
        <v>15</v>
      </c>
      <c r="F2429" t="s">
        <v>25</v>
      </c>
      <c r="G2429" t="s">
        <v>1014</v>
      </c>
      <c r="H2429" t="s">
        <v>1014</v>
      </c>
    </row>
    <row r="2430" spans="2:8">
      <c r="B2430" t="s">
        <v>5231</v>
      </c>
      <c r="C2430" t="s">
        <v>93</v>
      </c>
      <c r="D2430" t="s">
        <v>28</v>
      </c>
      <c r="E2430" s="1">
        <v>15</v>
      </c>
      <c r="F2430" t="s">
        <v>25</v>
      </c>
      <c r="G2430" t="s">
        <v>1748</v>
      </c>
      <c r="H2430" t="s">
        <v>1823</v>
      </c>
    </row>
    <row r="2431" spans="2:8">
      <c r="G2431" t="s">
        <v>61</v>
      </c>
      <c r="H2431" t="s">
        <v>1823</v>
      </c>
    </row>
    <row r="2432" spans="2:8">
      <c r="B2432" t="s">
        <v>5233</v>
      </c>
      <c r="C2432" t="s">
        <v>93</v>
      </c>
      <c r="D2432" t="s">
        <v>28</v>
      </c>
      <c r="E2432" s="1">
        <v>15</v>
      </c>
      <c r="F2432" t="s">
        <v>25</v>
      </c>
      <c r="G2432" t="s">
        <v>731</v>
      </c>
      <c r="H2432" t="s">
        <v>731</v>
      </c>
    </row>
    <row r="2433" spans="2:8">
      <c r="B2433" t="s">
        <v>5235</v>
      </c>
      <c r="C2433" t="s">
        <v>93</v>
      </c>
      <c r="D2433" t="s">
        <v>28</v>
      </c>
      <c r="E2433" s="1">
        <v>15</v>
      </c>
      <c r="F2433" t="s">
        <v>25</v>
      </c>
      <c r="G2433" t="s">
        <v>857</v>
      </c>
      <c r="H2433" t="s">
        <v>857</v>
      </c>
    </row>
    <row r="2434" spans="2:8">
      <c r="B2434" t="s">
        <v>5237</v>
      </c>
      <c r="C2434" t="s">
        <v>3313</v>
      </c>
      <c r="D2434" t="s">
        <v>28</v>
      </c>
      <c r="E2434" s="1">
        <v>15</v>
      </c>
      <c r="F2434" t="s">
        <v>25</v>
      </c>
      <c r="G2434" t="s">
        <v>534</v>
      </c>
      <c r="H2434" t="s">
        <v>534</v>
      </c>
    </row>
    <row r="2435" spans="2:8">
      <c r="B2435" t="s">
        <v>5241</v>
      </c>
      <c r="C2435" t="s">
        <v>89</v>
      </c>
      <c r="D2435" t="s">
        <v>28</v>
      </c>
      <c r="E2435" s="1">
        <v>15</v>
      </c>
      <c r="F2435" t="s">
        <v>25</v>
      </c>
      <c r="G2435" t="s">
        <v>2378</v>
      </c>
      <c r="H2435" t="s">
        <v>2378</v>
      </c>
    </row>
    <row r="2436" spans="2:8">
      <c r="B2436" t="s">
        <v>5243</v>
      </c>
      <c r="C2436" t="s">
        <v>2473</v>
      </c>
      <c r="D2436" t="s">
        <v>28</v>
      </c>
      <c r="E2436" s="1">
        <v>15</v>
      </c>
      <c r="F2436" t="s">
        <v>25</v>
      </c>
      <c r="G2436" t="s">
        <v>1286</v>
      </c>
      <c r="H2436" t="s">
        <v>1286</v>
      </c>
    </row>
    <row r="2437" spans="2:8">
      <c r="B2437" t="s">
        <v>5245</v>
      </c>
      <c r="C2437" t="s">
        <v>89</v>
      </c>
      <c r="D2437" t="s">
        <v>28</v>
      </c>
      <c r="E2437" s="1">
        <v>15</v>
      </c>
      <c r="F2437" t="s">
        <v>25</v>
      </c>
      <c r="G2437" t="s">
        <v>5246</v>
      </c>
      <c r="H2437" t="s">
        <v>5246</v>
      </c>
    </row>
    <row r="2438" spans="2:8">
      <c r="B2438" t="s">
        <v>5248</v>
      </c>
      <c r="C2438" t="s">
        <v>3313</v>
      </c>
      <c r="D2438" t="s">
        <v>28</v>
      </c>
      <c r="E2438" s="1">
        <v>15</v>
      </c>
      <c r="F2438" t="s">
        <v>25</v>
      </c>
      <c r="G2438" t="s">
        <v>1448</v>
      </c>
      <c r="H2438" t="s">
        <v>1448</v>
      </c>
    </row>
    <row r="2439" spans="2:8">
      <c r="B2439" t="s">
        <v>5250</v>
      </c>
      <c r="C2439" t="s">
        <v>3313</v>
      </c>
      <c r="D2439" t="s">
        <v>28</v>
      </c>
      <c r="E2439" s="1">
        <v>15</v>
      </c>
      <c r="F2439" t="s">
        <v>25</v>
      </c>
      <c r="G2439" t="s">
        <v>1908</v>
      </c>
      <c r="H2439" t="s">
        <v>1908</v>
      </c>
    </row>
    <row r="2440" spans="2:8">
      <c r="B2440" t="s">
        <v>5252</v>
      </c>
      <c r="C2440" t="s">
        <v>3313</v>
      </c>
      <c r="D2440" t="s">
        <v>28</v>
      </c>
      <c r="E2440" s="1">
        <v>15</v>
      </c>
      <c r="F2440" t="s">
        <v>25</v>
      </c>
      <c r="G2440" t="s">
        <v>159</v>
      </c>
      <c r="H2440" t="s">
        <v>159</v>
      </c>
    </row>
    <row r="2441" spans="2:8">
      <c r="B2441" t="s">
        <v>5254</v>
      </c>
      <c r="C2441" t="s">
        <v>3313</v>
      </c>
      <c r="D2441" t="s">
        <v>38</v>
      </c>
      <c r="E2441" s="1">
        <v>15</v>
      </c>
      <c r="F2441" t="s">
        <v>25</v>
      </c>
      <c r="G2441" t="s">
        <v>1083</v>
      </c>
      <c r="H2441" t="s">
        <v>1083</v>
      </c>
    </row>
    <row r="2442" spans="2:8">
      <c r="B2442" t="s">
        <v>5256</v>
      </c>
      <c r="C2442" t="s">
        <v>3313</v>
      </c>
      <c r="D2442" t="s">
        <v>28</v>
      </c>
      <c r="E2442" s="1">
        <v>15</v>
      </c>
      <c r="F2442" t="s">
        <v>25</v>
      </c>
      <c r="G2442" t="s">
        <v>3582</v>
      </c>
      <c r="H2442" t="s">
        <v>3582</v>
      </c>
    </row>
    <row r="2443" spans="2:8">
      <c r="B2443" t="s">
        <v>1147</v>
      </c>
      <c r="C2443" t="s">
        <v>83</v>
      </c>
      <c r="D2443" t="s">
        <v>38</v>
      </c>
      <c r="E2443" s="1">
        <v>15</v>
      </c>
      <c r="F2443" t="s">
        <v>25</v>
      </c>
      <c r="G2443" t="s">
        <v>1364</v>
      </c>
      <c r="H2443" t="s">
        <v>1364</v>
      </c>
    </row>
    <row r="2444" spans="2:8">
      <c r="B2444" t="s">
        <v>5259</v>
      </c>
      <c r="C2444" t="s">
        <v>83</v>
      </c>
      <c r="D2444" t="s">
        <v>28</v>
      </c>
      <c r="E2444" s="1">
        <v>15</v>
      </c>
      <c r="F2444" t="s">
        <v>25</v>
      </c>
      <c r="G2444" t="s">
        <v>5260</v>
      </c>
      <c r="H2444" t="s">
        <v>5260</v>
      </c>
    </row>
    <row r="2445" spans="2:8">
      <c r="B2445" t="s">
        <v>5262</v>
      </c>
      <c r="C2445" t="s">
        <v>83</v>
      </c>
      <c r="D2445" t="s">
        <v>28</v>
      </c>
      <c r="E2445" s="1">
        <v>15</v>
      </c>
      <c r="F2445" t="s">
        <v>25</v>
      </c>
      <c r="G2445" t="s">
        <v>1083</v>
      </c>
      <c r="H2445" t="s">
        <v>1083</v>
      </c>
    </row>
    <row r="2446" spans="2:8">
      <c r="B2446" t="s">
        <v>5018</v>
      </c>
      <c r="C2446" t="s">
        <v>83</v>
      </c>
      <c r="D2446" t="s">
        <v>28</v>
      </c>
      <c r="E2446" s="1">
        <v>15</v>
      </c>
      <c r="F2446" t="s">
        <v>25</v>
      </c>
      <c r="G2446" t="s">
        <v>3358</v>
      </c>
      <c r="H2446" t="s">
        <v>3358</v>
      </c>
    </row>
    <row r="2447" spans="2:8">
      <c r="B2447" t="s">
        <v>5265</v>
      </c>
      <c r="C2447" t="s">
        <v>3434</v>
      </c>
      <c r="D2447" t="s">
        <v>28</v>
      </c>
      <c r="E2447" s="1">
        <v>15</v>
      </c>
      <c r="F2447" t="s">
        <v>25</v>
      </c>
      <c r="G2447" t="s">
        <v>1751</v>
      </c>
      <c r="H2447" t="s">
        <v>1751</v>
      </c>
    </row>
    <row r="2448" spans="2:8">
      <c r="B2448" t="s">
        <v>5267</v>
      </c>
      <c r="C2448" t="s">
        <v>3434</v>
      </c>
      <c r="D2448" t="s">
        <v>28</v>
      </c>
      <c r="E2448" s="1">
        <v>15</v>
      </c>
      <c r="F2448" t="s">
        <v>25</v>
      </c>
      <c r="G2448" t="s">
        <v>5268</v>
      </c>
      <c r="H2448" t="s">
        <v>5268</v>
      </c>
    </row>
    <row r="2449" spans="2:8">
      <c r="B2449" t="s">
        <v>5270</v>
      </c>
      <c r="C2449" t="s">
        <v>3434</v>
      </c>
      <c r="D2449" t="s">
        <v>28</v>
      </c>
      <c r="E2449" s="1">
        <v>15</v>
      </c>
      <c r="F2449" t="s">
        <v>25</v>
      </c>
      <c r="G2449" t="s">
        <v>1253</v>
      </c>
      <c r="H2449" t="s">
        <v>1253</v>
      </c>
    </row>
    <row r="2450" spans="2:8">
      <c r="B2450" t="s">
        <v>5272</v>
      </c>
      <c r="C2450" t="s">
        <v>3434</v>
      </c>
      <c r="D2450" t="s">
        <v>28</v>
      </c>
      <c r="E2450" s="1">
        <v>15</v>
      </c>
      <c r="F2450" t="s">
        <v>25</v>
      </c>
      <c r="G2450" t="s">
        <v>1140</v>
      </c>
      <c r="H2450" t="s">
        <v>1140</v>
      </c>
    </row>
    <row r="2451" spans="2:8">
      <c r="B2451" t="s">
        <v>5274</v>
      </c>
      <c r="C2451" t="s">
        <v>3434</v>
      </c>
      <c r="D2451" t="s">
        <v>28</v>
      </c>
      <c r="E2451" s="1">
        <v>15</v>
      </c>
      <c r="F2451" t="s">
        <v>25</v>
      </c>
      <c r="G2451" t="s">
        <v>2626</v>
      </c>
      <c r="H2451" t="s">
        <v>2626</v>
      </c>
    </row>
    <row r="2452" spans="2:8">
      <c r="B2452" t="s">
        <v>5276</v>
      </c>
      <c r="C2452" t="s">
        <v>3434</v>
      </c>
      <c r="D2452" t="s">
        <v>28</v>
      </c>
      <c r="E2452" s="1">
        <v>15</v>
      </c>
      <c r="F2452" t="s">
        <v>25</v>
      </c>
      <c r="G2452" t="s">
        <v>1436</v>
      </c>
      <c r="H2452" t="s">
        <v>5277</v>
      </c>
    </row>
    <row r="2453" spans="2:8">
      <c r="C2453" t="s">
        <v>3313</v>
      </c>
      <c r="D2453" t="s">
        <v>28</v>
      </c>
      <c r="E2453" s="1">
        <v>15</v>
      </c>
      <c r="F2453" t="s">
        <v>25</v>
      </c>
      <c r="G2453" t="s">
        <v>5279</v>
      </c>
      <c r="H2453" t="s">
        <v>5277</v>
      </c>
    </row>
    <row r="2454" spans="2:8">
      <c r="B2454" t="s">
        <v>5280</v>
      </c>
      <c r="C2454" t="s">
        <v>3434</v>
      </c>
      <c r="D2454" t="s">
        <v>28</v>
      </c>
      <c r="E2454" s="1">
        <v>15</v>
      </c>
      <c r="F2454" t="s">
        <v>25</v>
      </c>
      <c r="G2454" t="s">
        <v>534</v>
      </c>
      <c r="H2454" t="s">
        <v>534</v>
      </c>
    </row>
    <row r="2455" spans="2:8">
      <c r="B2455" t="s">
        <v>5282</v>
      </c>
      <c r="C2455" t="s">
        <v>3313</v>
      </c>
      <c r="D2455" t="s">
        <v>28</v>
      </c>
      <c r="E2455" s="1">
        <v>15</v>
      </c>
      <c r="F2455" t="s">
        <v>25</v>
      </c>
      <c r="G2455" t="s">
        <v>512</v>
      </c>
      <c r="H2455" t="s">
        <v>512</v>
      </c>
    </row>
    <row r="2456" spans="2:8">
      <c r="B2456" t="s">
        <v>5285</v>
      </c>
      <c r="C2456" t="s">
        <v>83</v>
      </c>
      <c r="D2456" t="s">
        <v>28</v>
      </c>
      <c r="E2456" s="1">
        <v>15</v>
      </c>
      <c r="F2456" t="s">
        <v>25</v>
      </c>
      <c r="G2456" t="s">
        <v>1677</v>
      </c>
      <c r="H2456" t="s">
        <v>1677</v>
      </c>
    </row>
    <row r="2457" spans="2:8">
      <c r="B2457" t="s">
        <v>5287</v>
      </c>
      <c r="C2457" t="s">
        <v>3313</v>
      </c>
      <c r="D2457" t="s">
        <v>28</v>
      </c>
      <c r="E2457" s="1">
        <v>15</v>
      </c>
      <c r="F2457" t="s">
        <v>25</v>
      </c>
      <c r="G2457" t="s">
        <v>5288</v>
      </c>
      <c r="H2457" t="s">
        <v>5288</v>
      </c>
    </row>
    <row r="2458" spans="2:8">
      <c r="B2458" t="s">
        <v>5290</v>
      </c>
      <c r="C2458" t="s">
        <v>3313</v>
      </c>
      <c r="D2458" t="s">
        <v>28</v>
      </c>
      <c r="E2458" s="1">
        <v>15</v>
      </c>
      <c r="F2458" t="s">
        <v>25</v>
      </c>
      <c r="G2458" t="s">
        <v>2292</v>
      </c>
      <c r="H2458" t="s">
        <v>2292</v>
      </c>
    </row>
    <row r="2459" spans="2:8">
      <c r="B2459" t="s">
        <v>5292</v>
      </c>
      <c r="C2459" t="s">
        <v>3313</v>
      </c>
      <c r="D2459" t="s">
        <v>28</v>
      </c>
      <c r="E2459" s="1">
        <v>15</v>
      </c>
      <c r="F2459" t="s">
        <v>25</v>
      </c>
      <c r="G2459" t="s">
        <v>105</v>
      </c>
      <c r="H2459" t="s">
        <v>1376</v>
      </c>
    </row>
    <row r="2460" spans="2:8">
      <c r="G2460" t="s">
        <v>1249</v>
      </c>
      <c r="H2460" t="s">
        <v>1376</v>
      </c>
    </row>
    <row r="2461" spans="2:8">
      <c r="B2461" t="s">
        <v>5294</v>
      </c>
      <c r="C2461" t="s">
        <v>3313</v>
      </c>
      <c r="D2461" t="s">
        <v>28</v>
      </c>
      <c r="E2461" s="1">
        <v>15</v>
      </c>
      <c r="F2461" t="s">
        <v>25</v>
      </c>
      <c r="G2461" t="s">
        <v>5295</v>
      </c>
      <c r="H2461" t="s">
        <v>5295</v>
      </c>
    </row>
    <row r="2462" spans="2:8">
      <c r="B2462" t="s">
        <v>5297</v>
      </c>
      <c r="C2462" t="s">
        <v>3313</v>
      </c>
      <c r="D2462" t="s">
        <v>28</v>
      </c>
      <c r="E2462" s="1">
        <v>15</v>
      </c>
      <c r="F2462" t="s">
        <v>25</v>
      </c>
      <c r="G2462" t="s">
        <v>742</v>
      </c>
      <c r="H2462" t="s">
        <v>5298</v>
      </c>
    </row>
    <row r="2463" spans="2:8">
      <c r="B2463" t="s">
        <v>5300</v>
      </c>
      <c r="C2463" t="s">
        <v>3313</v>
      </c>
      <c r="D2463" t="s">
        <v>28</v>
      </c>
      <c r="E2463" s="1">
        <v>15</v>
      </c>
      <c r="F2463" t="s">
        <v>25</v>
      </c>
      <c r="G2463" t="s">
        <v>753</v>
      </c>
      <c r="H2463" t="s">
        <v>753</v>
      </c>
    </row>
    <row r="2464" spans="2:8">
      <c r="B2464" t="s">
        <v>5302</v>
      </c>
      <c r="C2464" t="s">
        <v>3313</v>
      </c>
      <c r="D2464" t="s">
        <v>28</v>
      </c>
      <c r="E2464" s="1">
        <v>15</v>
      </c>
      <c r="F2464" t="s">
        <v>25</v>
      </c>
      <c r="G2464" t="s">
        <v>5303</v>
      </c>
      <c r="H2464" t="s">
        <v>5303</v>
      </c>
    </row>
    <row r="2465" spans="2:8">
      <c r="B2465" t="s">
        <v>3162</v>
      </c>
      <c r="C2465" t="s">
        <v>3100</v>
      </c>
      <c r="D2465" t="s">
        <v>28</v>
      </c>
      <c r="E2465" s="1">
        <v>8</v>
      </c>
      <c r="F2465" t="s">
        <v>25</v>
      </c>
      <c r="G2465" t="s">
        <v>3163</v>
      </c>
      <c r="H2465" t="s">
        <v>3163</v>
      </c>
    </row>
    <row r="2466" spans="2:8">
      <c r="B2466" t="s">
        <v>5305</v>
      </c>
      <c r="C2466" t="s">
        <v>3313</v>
      </c>
      <c r="D2466" t="s">
        <v>28</v>
      </c>
      <c r="E2466" s="1">
        <v>15</v>
      </c>
      <c r="F2466" t="s">
        <v>25</v>
      </c>
      <c r="G2466" t="s">
        <v>2707</v>
      </c>
      <c r="H2466" t="s">
        <v>2707</v>
      </c>
    </row>
    <row r="2467" spans="2:8">
      <c r="B2467" t="s">
        <v>5307</v>
      </c>
      <c r="C2467" t="s">
        <v>3313</v>
      </c>
      <c r="D2467" t="s">
        <v>28</v>
      </c>
      <c r="E2467" s="1">
        <v>15</v>
      </c>
      <c r="F2467" t="s">
        <v>25</v>
      </c>
      <c r="G2467" t="s">
        <v>1748</v>
      </c>
      <c r="H2467" t="s">
        <v>1748</v>
      </c>
    </row>
    <row r="2468" spans="2:8">
      <c r="B2468" t="s">
        <v>5309</v>
      </c>
      <c r="C2468" t="s">
        <v>3313</v>
      </c>
      <c r="D2468" t="s">
        <v>28</v>
      </c>
      <c r="E2468" s="1">
        <v>15</v>
      </c>
      <c r="F2468" t="s">
        <v>25</v>
      </c>
      <c r="G2468" t="s">
        <v>834</v>
      </c>
      <c r="H2468" t="s">
        <v>834</v>
      </c>
    </row>
    <row r="2469" spans="2:8">
      <c r="B2469" t="s">
        <v>5311</v>
      </c>
      <c r="C2469" t="s">
        <v>1000</v>
      </c>
      <c r="D2469" t="s">
        <v>28</v>
      </c>
      <c r="E2469" s="1">
        <v>15</v>
      </c>
      <c r="F2469" t="s">
        <v>25</v>
      </c>
      <c r="G2469" t="s">
        <v>5312</v>
      </c>
      <c r="H2469" t="s">
        <v>5312</v>
      </c>
    </row>
    <row r="2470" spans="2:8">
      <c r="B2470" t="s">
        <v>5316</v>
      </c>
      <c r="C2470" t="s">
        <v>1000</v>
      </c>
      <c r="D2470" t="s">
        <v>28</v>
      </c>
      <c r="E2470" s="1">
        <v>15</v>
      </c>
      <c r="F2470" t="s">
        <v>25</v>
      </c>
      <c r="G2470" t="s">
        <v>5317</v>
      </c>
      <c r="H2470" t="s">
        <v>5317</v>
      </c>
    </row>
    <row r="2471" spans="2:8">
      <c r="B2471" t="s">
        <v>5319</v>
      </c>
      <c r="C2471" t="s">
        <v>127</v>
      </c>
      <c r="D2471" t="s">
        <v>28</v>
      </c>
      <c r="E2471" s="1">
        <v>15</v>
      </c>
      <c r="F2471" t="s">
        <v>25</v>
      </c>
      <c r="G2471" t="s">
        <v>128</v>
      </c>
      <c r="H2471" t="s">
        <v>5320</v>
      </c>
    </row>
    <row r="2472" spans="2:8">
      <c r="C2472" t="s">
        <v>5327</v>
      </c>
      <c r="D2472" t="s">
        <v>28</v>
      </c>
      <c r="E2472" s="1">
        <v>15</v>
      </c>
      <c r="F2472" t="s">
        <v>25</v>
      </c>
      <c r="G2472" t="s">
        <v>128</v>
      </c>
      <c r="H2472" t="s">
        <v>5320</v>
      </c>
    </row>
    <row r="2473" spans="2:8">
      <c r="C2473" t="s">
        <v>3153</v>
      </c>
      <c r="D2473" t="s">
        <v>28</v>
      </c>
      <c r="E2473" s="1">
        <v>15</v>
      </c>
      <c r="F2473" t="s">
        <v>25</v>
      </c>
      <c r="G2473" t="s">
        <v>5324</v>
      </c>
      <c r="H2473" t="s">
        <v>5320</v>
      </c>
    </row>
    <row r="2474" spans="2:8">
      <c r="B2474" t="s">
        <v>5330</v>
      </c>
      <c r="C2474" t="s">
        <v>5331</v>
      </c>
      <c r="D2474" t="s">
        <v>28</v>
      </c>
      <c r="E2474" s="1">
        <v>15</v>
      </c>
      <c r="F2474" t="s">
        <v>25</v>
      </c>
      <c r="G2474" t="s">
        <v>5332</v>
      </c>
      <c r="H2474" t="s">
        <v>5332</v>
      </c>
    </row>
    <row r="2475" spans="2:8">
      <c r="B2475" t="s">
        <v>5336</v>
      </c>
      <c r="C2475" t="s">
        <v>5331</v>
      </c>
      <c r="D2475" t="s">
        <v>28</v>
      </c>
      <c r="E2475" s="1">
        <v>15</v>
      </c>
      <c r="F2475" t="s">
        <v>25</v>
      </c>
      <c r="G2475" t="s">
        <v>5337</v>
      </c>
      <c r="H2475" t="s">
        <v>5337</v>
      </c>
    </row>
    <row r="2476" spans="2:8">
      <c r="B2476" t="s">
        <v>5339</v>
      </c>
      <c r="C2476" t="s">
        <v>5340</v>
      </c>
      <c r="D2476" t="s">
        <v>28</v>
      </c>
      <c r="E2476" s="1">
        <v>15</v>
      </c>
      <c r="F2476" t="s">
        <v>25</v>
      </c>
      <c r="G2476" t="s">
        <v>3891</v>
      </c>
      <c r="H2476" t="s">
        <v>3891</v>
      </c>
    </row>
    <row r="2477" spans="2:8">
      <c r="B2477" t="s">
        <v>5344</v>
      </c>
      <c r="C2477" t="s">
        <v>3313</v>
      </c>
      <c r="D2477" t="s">
        <v>28</v>
      </c>
      <c r="E2477" s="1">
        <v>15</v>
      </c>
      <c r="F2477" t="s">
        <v>25</v>
      </c>
      <c r="G2477" t="s">
        <v>5345</v>
      </c>
      <c r="H2477" t="s">
        <v>5345</v>
      </c>
    </row>
    <row r="2478" spans="2:8">
      <c r="B2478" t="s">
        <v>5347</v>
      </c>
      <c r="C2478" t="s">
        <v>3313</v>
      </c>
      <c r="D2478" t="s">
        <v>38</v>
      </c>
      <c r="E2478" s="1">
        <v>15</v>
      </c>
      <c r="F2478" t="s">
        <v>25</v>
      </c>
      <c r="G2478" t="s">
        <v>5349</v>
      </c>
      <c r="H2478" t="s">
        <v>5349</v>
      </c>
    </row>
    <row r="2479" spans="2:8">
      <c r="B2479" t="s">
        <v>5351</v>
      </c>
      <c r="C2479" t="s">
        <v>3313</v>
      </c>
      <c r="D2479" t="s">
        <v>28</v>
      </c>
      <c r="E2479" s="1">
        <v>15</v>
      </c>
      <c r="F2479" t="s">
        <v>25</v>
      </c>
      <c r="G2479" t="s">
        <v>4618</v>
      </c>
      <c r="H2479" t="s">
        <v>4618</v>
      </c>
    </row>
    <row r="2480" spans="2:8">
      <c r="B2480" t="s">
        <v>5353</v>
      </c>
      <c r="C2480" t="s">
        <v>3313</v>
      </c>
      <c r="D2480" t="s">
        <v>28</v>
      </c>
      <c r="E2480" s="1">
        <v>15</v>
      </c>
      <c r="F2480" t="s">
        <v>25</v>
      </c>
      <c r="G2480" t="s">
        <v>5354</v>
      </c>
      <c r="H2480" t="s">
        <v>5354</v>
      </c>
    </row>
    <row r="2481" spans="2:8">
      <c r="B2481" t="s">
        <v>5356</v>
      </c>
      <c r="C2481" t="s">
        <v>3313</v>
      </c>
      <c r="D2481" t="s">
        <v>28</v>
      </c>
      <c r="E2481" s="1">
        <v>15</v>
      </c>
      <c r="F2481" t="s">
        <v>25</v>
      </c>
      <c r="G2481" t="s">
        <v>5357</v>
      </c>
      <c r="H2481" t="s">
        <v>5357</v>
      </c>
    </row>
    <row r="2482" spans="2:8">
      <c r="B2482" t="s">
        <v>5359</v>
      </c>
      <c r="C2482" t="s">
        <v>3313</v>
      </c>
      <c r="D2482" t="s">
        <v>28</v>
      </c>
      <c r="E2482" s="1">
        <v>15</v>
      </c>
      <c r="F2482" t="s">
        <v>25</v>
      </c>
      <c r="G2482" t="s">
        <v>4541</v>
      </c>
      <c r="H2482" t="s">
        <v>4541</v>
      </c>
    </row>
    <row r="2483" spans="2:8">
      <c r="B2483" t="s">
        <v>5361</v>
      </c>
      <c r="C2483" t="s">
        <v>3313</v>
      </c>
      <c r="D2483" t="s">
        <v>28</v>
      </c>
      <c r="E2483" s="1">
        <v>15</v>
      </c>
      <c r="F2483" t="s">
        <v>25</v>
      </c>
      <c r="G2483" t="s">
        <v>588</v>
      </c>
      <c r="H2483" t="s">
        <v>588</v>
      </c>
    </row>
    <row r="2484" spans="2:8">
      <c r="B2484" t="s">
        <v>5363</v>
      </c>
      <c r="C2484" t="s">
        <v>3434</v>
      </c>
      <c r="D2484" t="s">
        <v>28</v>
      </c>
      <c r="E2484" s="1">
        <v>15</v>
      </c>
      <c r="F2484" t="s">
        <v>25</v>
      </c>
      <c r="G2484" t="s">
        <v>5364</v>
      </c>
      <c r="H2484" t="s">
        <v>5365</v>
      </c>
    </row>
    <row r="2485" spans="2:8">
      <c r="C2485" t="s">
        <v>93</v>
      </c>
      <c r="D2485" t="s">
        <v>28</v>
      </c>
      <c r="E2485" s="1">
        <v>15</v>
      </c>
      <c r="F2485" t="s">
        <v>25</v>
      </c>
      <c r="G2485" t="s">
        <v>3658</v>
      </c>
      <c r="H2485" t="s">
        <v>5365</v>
      </c>
    </row>
    <row r="2486" spans="2:8">
      <c r="C2486" t="s">
        <v>3313</v>
      </c>
      <c r="D2486" t="s">
        <v>28</v>
      </c>
      <c r="E2486" s="1">
        <v>15</v>
      </c>
      <c r="F2486" t="s">
        <v>25</v>
      </c>
      <c r="G2486" t="s">
        <v>5367</v>
      </c>
      <c r="H2486" t="s">
        <v>5365</v>
      </c>
    </row>
    <row r="2487" spans="2:8">
      <c r="B2487" t="s">
        <v>5368</v>
      </c>
      <c r="C2487" t="s">
        <v>3313</v>
      </c>
      <c r="D2487" t="s">
        <v>28</v>
      </c>
      <c r="E2487" s="1">
        <v>15</v>
      </c>
      <c r="F2487" t="s">
        <v>25</v>
      </c>
      <c r="G2487" t="s">
        <v>1801</v>
      </c>
      <c r="H2487" t="s">
        <v>1801</v>
      </c>
    </row>
    <row r="2488" spans="2:8">
      <c r="B2488" t="s">
        <v>5370</v>
      </c>
      <c r="C2488" t="s">
        <v>3434</v>
      </c>
      <c r="D2488" t="s">
        <v>28</v>
      </c>
      <c r="E2488" s="1">
        <v>15</v>
      </c>
      <c r="F2488" t="s">
        <v>25</v>
      </c>
      <c r="G2488" t="s">
        <v>5371</v>
      </c>
      <c r="H2488" t="s">
        <v>2730</v>
      </c>
    </row>
    <row r="2489" spans="2:8">
      <c r="C2489" t="s">
        <v>2287</v>
      </c>
      <c r="D2489" t="s">
        <v>28</v>
      </c>
      <c r="E2489" s="1">
        <v>15</v>
      </c>
      <c r="F2489" t="s">
        <v>25</v>
      </c>
      <c r="G2489" t="s">
        <v>876</v>
      </c>
      <c r="H2489" t="s">
        <v>2730</v>
      </c>
    </row>
    <row r="2490" spans="2:8">
      <c r="B2490" t="s">
        <v>5373</v>
      </c>
      <c r="C2490" t="s">
        <v>2287</v>
      </c>
      <c r="D2490" t="s">
        <v>28</v>
      </c>
      <c r="E2490" s="1">
        <v>15</v>
      </c>
      <c r="F2490" t="s">
        <v>25</v>
      </c>
      <c r="G2490" t="s">
        <v>5374</v>
      </c>
      <c r="H2490" t="s">
        <v>5374</v>
      </c>
    </row>
    <row r="2491" spans="2:8">
      <c r="B2491" t="s">
        <v>5376</v>
      </c>
      <c r="C2491" t="s">
        <v>3434</v>
      </c>
      <c r="D2491" t="s">
        <v>28</v>
      </c>
      <c r="E2491" s="1">
        <v>15</v>
      </c>
      <c r="F2491" t="s">
        <v>25</v>
      </c>
      <c r="G2491" t="s">
        <v>5377</v>
      </c>
      <c r="H2491" t="s">
        <v>5378</v>
      </c>
    </row>
    <row r="2492" spans="2:8">
      <c r="C2492" t="s">
        <v>93</v>
      </c>
      <c r="D2492" t="s">
        <v>28</v>
      </c>
      <c r="E2492" s="1">
        <v>15</v>
      </c>
      <c r="F2492" t="s">
        <v>25</v>
      </c>
      <c r="G2492" t="s">
        <v>5377</v>
      </c>
      <c r="H2492" t="s">
        <v>5378</v>
      </c>
    </row>
    <row r="2493" spans="2:8">
      <c r="C2493" t="s">
        <v>3313</v>
      </c>
      <c r="D2493" t="s">
        <v>28</v>
      </c>
      <c r="E2493" s="1">
        <v>15</v>
      </c>
      <c r="F2493" t="s">
        <v>25</v>
      </c>
      <c r="G2493" t="s">
        <v>5380</v>
      </c>
      <c r="H2493" t="s">
        <v>5378</v>
      </c>
    </row>
    <row r="2494" spans="2:8">
      <c r="B2494" t="s">
        <v>5381</v>
      </c>
      <c r="C2494" t="s">
        <v>3313</v>
      </c>
      <c r="D2494" t="s">
        <v>28</v>
      </c>
      <c r="E2494" s="1">
        <v>15</v>
      </c>
      <c r="F2494" t="s">
        <v>25</v>
      </c>
      <c r="G2494" t="s">
        <v>1133</v>
      </c>
      <c r="H2494" t="s">
        <v>1133</v>
      </c>
    </row>
    <row r="2495" spans="2:8">
      <c r="B2495" t="s">
        <v>5383</v>
      </c>
      <c r="C2495" t="s">
        <v>3313</v>
      </c>
      <c r="D2495" t="s">
        <v>28</v>
      </c>
      <c r="E2495" s="1">
        <v>15</v>
      </c>
      <c r="F2495" t="s">
        <v>25</v>
      </c>
      <c r="G2495" t="s">
        <v>5384</v>
      </c>
      <c r="H2495" t="s">
        <v>5384</v>
      </c>
    </row>
    <row r="2496" spans="2:8">
      <c r="B2496" t="s">
        <v>5386</v>
      </c>
      <c r="C2496" t="s">
        <v>3313</v>
      </c>
      <c r="D2496" t="s">
        <v>28</v>
      </c>
      <c r="E2496" s="1">
        <v>15</v>
      </c>
      <c r="F2496" t="s">
        <v>25</v>
      </c>
      <c r="G2496" t="s">
        <v>921</v>
      </c>
      <c r="H2496" t="s">
        <v>921</v>
      </c>
    </row>
    <row r="2497" spans="2:8">
      <c r="B2497" t="s">
        <v>3250</v>
      </c>
      <c r="C2497" t="s">
        <v>3251</v>
      </c>
      <c r="D2497" t="s">
        <v>28</v>
      </c>
      <c r="E2497" s="1">
        <v>9</v>
      </c>
      <c r="F2497" t="s">
        <v>25</v>
      </c>
      <c r="G2497" t="s">
        <v>3252</v>
      </c>
      <c r="H2497" t="s">
        <v>3252</v>
      </c>
    </row>
    <row r="2498" spans="2:8">
      <c r="B2498" t="s">
        <v>5388</v>
      </c>
      <c r="C2498" t="s">
        <v>3313</v>
      </c>
      <c r="D2498" t="s">
        <v>28</v>
      </c>
      <c r="E2498" s="1">
        <v>15</v>
      </c>
      <c r="F2498" t="s">
        <v>25</v>
      </c>
      <c r="G2498" t="s">
        <v>512</v>
      </c>
      <c r="H2498" t="s">
        <v>512</v>
      </c>
    </row>
    <row r="2499" spans="2:8">
      <c r="B2499" t="s">
        <v>5390</v>
      </c>
      <c r="C2499" t="s">
        <v>191</v>
      </c>
      <c r="D2499" t="s">
        <v>28</v>
      </c>
      <c r="E2499" s="1">
        <v>15</v>
      </c>
      <c r="F2499" t="s">
        <v>25</v>
      </c>
      <c r="G2499" t="s">
        <v>5391</v>
      </c>
      <c r="H2499" t="s">
        <v>1683</v>
      </c>
    </row>
    <row r="2500" spans="2:8">
      <c r="C2500" t="s">
        <v>3313</v>
      </c>
      <c r="D2500" t="s">
        <v>28</v>
      </c>
      <c r="E2500" s="1">
        <v>15</v>
      </c>
      <c r="F2500" t="s">
        <v>25</v>
      </c>
      <c r="G2500" t="s">
        <v>5391</v>
      </c>
      <c r="H2500" t="s">
        <v>1683</v>
      </c>
    </row>
    <row r="2501" spans="2:8">
      <c r="B2501" t="s">
        <v>5395</v>
      </c>
      <c r="C2501" t="s">
        <v>3313</v>
      </c>
      <c r="D2501" t="s">
        <v>28</v>
      </c>
      <c r="E2501" s="1">
        <v>15</v>
      </c>
      <c r="F2501" t="s">
        <v>25</v>
      </c>
      <c r="G2501" t="s">
        <v>5396</v>
      </c>
      <c r="H2501" t="s">
        <v>5396</v>
      </c>
    </row>
    <row r="2502" spans="2:8">
      <c r="B2502" t="s">
        <v>5398</v>
      </c>
      <c r="C2502" t="s">
        <v>3313</v>
      </c>
      <c r="D2502" t="s">
        <v>28</v>
      </c>
      <c r="E2502" s="1">
        <v>15</v>
      </c>
      <c r="F2502" t="s">
        <v>25</v>
      </c>
      <c r="G2502" t="s">
        <v>2477</v>
      </c>
      <c r="H2502" t="s">
        <v>2477</v>
      </c>
    </row>
    <row r="2503" spans="2:8">
      <c r="B2503" t="s">
        <v>5400</v>
      </c>
      <c r="C2503" t="s">
        <v>3313</v>
      </c>
      <c r="D2503" t="s">
        <v>28</v>
      </c>
      <c r="E2503" s="1">
        <v>15</v>
      </c>
      <c r="F2503" t="s">
        <v>25</v>
      </c>
      <c r="G2503" t="s">
        <v>5401</v>
      </c>
      <c r="H2503" t="s">
        <v>5401</v>
      </c>
    </row>
    <row r="2504" spans="2:8">
      <c r="B2504" t="s">
        <v>5403</v>
      </c>
      <c r="C2504" t="s">
        <v>3313</v>
      </c>
      <c r="D2504" t="s">
        <v>28</v>
      </c>
      <c r="E2504" s="1">
        <v>15</v>
      </c>
      <c r="F2504" t="s">
        <v>25</v>
      </c>
      <c r="G2504" t="s">
        <v>1908</v>
      </c>
      <c r="H2504" t="s">
        <v>1908</v>
      </c>
    </row>
    <row r="2505" spans="2:8">
      <c r="B2505" t="s">
        <v>5405</v>
      </c>
      <c r="C2505" t="s">
        <v>3313</v>
      </c>
      <c r="D2505" t="s">
        <v>28</v>
      </c>
      <c r="E2505" s="1">
        <v>15</v>
      </c>
      <c r="F2505" t="s">
        <v>25</v>
      </c>
      <c r="G2505" t="s">
        <v>2772</v>
      </c>
      <c r="H2505" t="s">
        <v>2772</v>
      </c>
    </row>
    <row r="2506" spans="2:8">
      <c r="B2506" t="s">
        <v>5407</v>
      </c>
      <c r="C2506" t="s">
        <v>3313</v>
      </c>
      <c r="D2506" t="s">
        <v>28</v>
      </c>
      <c r="E2506" s="1">
        <v>15</v>
      </c>
      <c r="F2506" t="s">
        <v>25</v>
      </c>
      <c r="G2506" t="s">
        <v>5408</v>
      </c>
      <c r="H2506" t="s">
        <v>5408</v>
      </c>
    </row>
    <row r="2507" spans="2:8">
      <c r="B2507" t="s">
        <v>5410</v>
      </c>
      <c r="C2507" t="s">
        <v>3313</v>
      </c>
      <c r="D2507" t="s">
        <v>28</v>
      </c>
      <c r="E2507" s="1">
        <v>15</v>
      </c>
      <c r="F2507" t="s">
        <v>25</v>
      </c>
      <c r="G2507" t="s">
        <v>940</v>
      </c>
      <c r="H2507" t="s">
        <v>940</v>
      </c>
    </row>
    <row r="2508" spans="2:8">
      <c r="B2508" t="s">
        <v>5412</v>
      </c>
      <c r="C2508" t="s">
        <v>3313</v>
      </c>
      <c r="D2508" t="s">
        <v>28</v>
      </c>
      <c r="E2508" s="1">
        <v>15</v>
      </c>
      <c r="F2508" t="s">
        <v>25</v>
      </c>
      <c r="G2508" t="s">
        <v>5413</v>
      </c>
      <c r="H2508" t="s">
        <v>5413</v>
      </c>
    </row>
    <row r="2509" spans="2:8">
      <c r="B2509" t="s">
        <v>5415</v>
      </c>
      <c r="C2509" t="s">
        <v>3313</v>
      </c>
      <c r="D2509" t="s">
        <v>28</v>
      </c>
      <c r="E2509" s="1">
        <v>15</v>
      </c>
      <c r="F2509" t="s">
        <v>25</v>
      </c>
      <c r="G2509" t="s">
        <v>5416</v>
      </c>
      <c r="H2509" t="s">
        <v>5416</v>
      </c>
    </row>
    <row r="2510" spans="2:8">
      <c r="B2510" t="s">
        <v>5418</v>
      </c>
      <c r="C2510" t="s">
        <v>3313</v>
      </c>
      <c r="D2510" t="s">
        <v>28</v>
      </c>
      <c r="E2510" s="1">
        <v>15</v>
      </c>
      <c r="F2510" t="s">
        <v>25</v>
      </c>
      <c r="G2510" t="s">
        <v>5121</v>
      </c>
      <c r="H2510" t="s">
        <v>5121</v>
      </c>
    </row>
    <row r="2511" spans="2:8">
      <c r="B2511" t="s">
        <v>5420</v>
      </c>
      <c r="C2511" t="s">
        <v>3313</v>
      </c>
      <c r="D2511" t="s">
        <v>28</v>
      </c>
      <c r="E2511" s="1">
        <v>15</v>
      </c>
      <c r="F2511" t="s">
        <v>25</v>
      </c>
      <c r="G2511" t="s">
        <v>1193</v>
      </c>
      <c r="H2511" t="s">
        <v>1193</v>
      </c>
    </row>
    <row r="2512" spans="2:8">
      <c r="B2512" t="s">
        <v>5422</v>
      </c>
      <c r="C2512" t="s">
        <v>3313</v>
      </c>
      <c r="D2512" t="s">
        <v>28</v>
      </c>
      <c r="E2512" s="1">
        <v>15</v>
      </c>
      <c r="F2512" t="s">
        <v>25</v>
      </c>
      <c r="G2512" t="s">
        <v>5423</v>
      </c>
      <c r="H2512" t="s">
        <v>5423</v>
      </c>
    </row>
    <row r="2513" spans="2:8">
      <c r="B2513" t="s">
        <v>5425</v>
      </c>
      <c r="C2513" t="s">
        <v>3313</v>
      </c>
      <c r="D2513" t="s">
        <v>28</v>
      </c>
      <c r="E2513" s="1">
        <v>15</v>
      </c>
      <c r="F2513" t="s">
        <v>25</v>
      </c>
      <c r="G2513" t="s">
        <v>4098</v>
      </c>
      <c r="H2513" t="s">
        <v>4098</v>
      </c>
    </row>
    <row r="2514" spans="2:8">
      <c r="B2514" t="s">
        <v>5427</v>
      </c>
      <c r="C2514" t="s">
        <v>93</v>
      </c>
      <c r="D2514" t="s">
        <v>28</v>
      </c>
      <c r="E2514" s="1">
        <v>15</v>
      </c>
      <c r="F2514" t="s">
        <v>25</v>
      </c>
      <c r="G2514" t="s">
        <v>5428</v>
      </c>
      <c r="H2514" t="s">
        <v>4546</v>
      </c>
    </row>
    <row r="2515" spans="2:8">
      <c r="C2515" t="s">
        <v>3313</v>
      </c>
      <c r="D2515" t="s">
        <v>28</v>
      </c>
      <c r="E2515" s="1">
        <v>15</v>
      </c>
      <c r="F2515" t="s">
        <v>25</v>
      </c>
      <c r="G2515" t="s">
        <v>1355</v>
      </c>
      <c r="H2515" t="s">
        <v>4546</v>
      </c>
    </row>
    <row r="2516" spans="2:8">
      <c r="B2516" t="s">
        <v>261</v>
      </c>
      <c r="C2516" t="s">
        <v>93</v>
      </c>
      <c r="D2516" t="s">
        <v>28</v>
      </c>
      <c r="E2516" s="1">
        <v>15</v>
      </c>
      <c r="F2516" t="s">
        <v>25</v>
      </c>
      <c r="G2516" t="s">
        <v>359</v>
      </c>
      <c r="H2516" t="s">
        <v>5430</v>
      </c>
    </row>
    <row r="2517" spans="2:8">
      <c r="C2517" t="s">
        <v>3313</v>
      </c>
      <c r="D2517" t="s">
        <v>28</v>
      </c>
      <c r="E2517" s="1">
        <v>15</v>
      </c>
      <c r="F2517" t="s">
        <v>25</v>
      </c>
      <c r="G2517" t="s">
        <v>5432</v>
      </c>
      <c r="H2517" t="s">
        <v>5430</v>
      </c>
    </row>
    <row r="2518" spans="2:8">
      <c r="B2518" t="s">
        <v>5433</v>
      </c>
      <c r="C2518" t="s">
        <v>3313</v>
      </c>
      <c r="D2518" t="s">
        <v>38</v>
      </c>
      <c r="E2518" s="1">
        <v>15</v>
      </c>
      <c r="F2518" t="s">
        <v>25</v>
      </c>
      <c r="G2518" t="s">
        <v>5434</v>
      </c>
      <c r="H2518" t="s">
        <v>5434</v>
      </c>
    </row>
    <row r="2519" spans="2:8">
      <c r="B2519" t="s">
        <v>3256</v>
      </c>
      <c r="C2519" t="s">
        <v>296</v>
      </c>
      <c r="D2519" t="s">
        <v>28</v>
      </c>
      <c r="E2519" s="1">
        <v>9</v>
      </c>
      <c r="F2519" t="s">
        <v>25</v>
      </c>
      <c r="G2519" t="s">
        <v>2410</v>
      </c>
      <c r="H2519" t="s">
        <v>1871</v>
      </c>
    </row>
    <row r="2520" spans="2:8">
      <c r="B2520" t="s">
        <v>5436</v>
      </c>
      <c r="C2520" t="s">
        <v>5437</v>
      </c>
      <c r="D2520" t="s">
        <v>28</v>
      </c>
      <c r="E2520" s="1">
        <v>15</v>
      </c>
      <c r="F2520" t="s">
        <v>25</v>
      </c>
      <c r="G2520" t="s">
        <v>680</v>
      </c>
      <c r="H2520" t="s">
        <v>680</v>
      </c>
    </row>
    <row r="2521" spans="2:8">
      <c r="B2521" t="s">
        <v>5440</v>
      </c>
      <c r="C2521" t="s">
        <v>5331</v>
      </c>
      <c r="D2521" t="s">
        <v>28</v>
      </c>
      <c r="E2521" s="1">
        <v>15</v>
      </c>
      <c r="F2521" t="s">
        <v>25</v>
      </c>
      <c r="G2521" t="s">
        <v>5441</v>
      </c>
      <c r="H2521" t="s">
        <v>5441</v>
      </c>
    </row>
    <row r="2522" spans="2:8">
      <c r="B2522" t="s">
        <v>5443</v>
      </c>
      <c r="C2522" t="s">
        <v>2287</v>
      </c>
      <c r="D2522" t="s">
        <v>28</v>
      </c>
      <c r="E2522" s="1">
        <v>15</v>
      </c>
      <c r="F2522" t="s">
        <v>25</v>
      </c>
      <c r="G2522" t="s">
        <v>5444</v>
      </c>
      <c r="H2522" t="s">
        <v>5444</v>
      </c>
    </row>
    <row r="2523" spans="2:8">
      <c r="B2523" t="s">
        <v>5446</v>
      </c>
      <c r="C2523" t="s">
        <v>4228</v>
      </c>
      <c r="D2523" t="s">
        <v>28</v>
      </c>
      <c r="E2523" s="1">
        <v>15</v>
      </c>
      <c r="F2523" t="s">
        <v>25</v>
      </c>
      <c r="G2523" t="s">
        <v>3198</v>
      </c>
      <c r="H2523" t="s">
        <v>5447</v>
      </c>
    </row>
    <row r="2524" spans="2:8">
      <c r="C2524" t="s">
        <v>3313</v>
      </c>
      <c r="D2524" t="s">
        <v>28</v>
      </c>
      <c r="E2524" s="1">
        <v>15</v>
      </c>
      <c r="F2524" t="s">
        <v>25</v>
      </c>
      <c r="G2524" t="s">
        <v>4834</v>
      </c>
      <c r="H2524" t="s">
        <v>5447</v>
      </c>
    </row>
    <row r="2525" spans="2:8">
      <c r="B2525" t="s">
        <v>5449</v>
      </c>
      <c r="C2525" t="s">
        <v>3313</v>
      </c>
      <c r="D2525" t="s">
        <v>28</v>
      </c>
      <c r="E2525" s="1">
        <v>15</v>
      </c>
      <c r="F2525" t="s">
        <v>25</v>
      </c>
      <c r="G2525" t="s">
        <v>5451</v>
      </c>
      <c r="H2525" t="s">
        <v>5451</v>
      </c>
    </row>
    <row r="2526" spans="2:8">
      <c r="B2526" t="s">
        <v>5453</v>
      </c>
      <c r="C2526" t="s">
        <v>127</v>
      </c>
      <c r="D2526" t="s">
        <v>28</v>
      </c>
      <c r="E2526" s="1">
        <v>15</v>
      </c>
      <c r="F2526" t="s">
        <v>25</v>
      </c>
      <c r="G2526" t="s">
        <v>3149</v>
      </c>
      <c r="H2526" t="s">
        <v>3149</v>
      </c>
    </row>
    <row r="2527" spans="2:8">
      <c r="B2527" t="s">
        <v>5455</v>
      </c>
      <c r="C2527" t="s">
        <v>912</v>
      </c>
      <c r="D2527" t="s">
        <v>28</v>
      </c>
      <c r="E2527" s="1">
        <v>15</v>
      </c>
      <c r="F2527" t="s">
        <v>25</v>
      </c>
      <c r="G2527" t="s">
        <v>105</v>
      </c>
      <c r="H2527" t="s">
        <v>105</v>
      </c>
    </row>
    <row r="2528" spans="2:8">
      <c r="B2528" t="s">
        <v>5459</v>
      </c>
      <c r="C2528" t="s">
        <v>5327</v>
      </c>
      <c r="D2528" t="s">
        <v>28</v>
      </c>
      <c r="E2528" s="1">
        <v>15</v>
      </c>
      <c r="F2528" t="s">
        <v>25</v>
      </c>
      <c r="G2528" t="s">
        <v>2860</v>
      </c>
      <c r="H2528" t="s">
        <v>2860</v>
      </c>
    </row>
    <row r="2529" spans="2:8">
      <c r="B2529" t="s">
        <v>5461</v>
      </c>
      <c r="C2529" t="s">
        <v>5437</v>
      </c>
      <c r="D2529" t="s">
        <v>28</v>
      </c>
      <c r="E2529" s="1">
        <v>15</v>
      </c>
      <c r="F2529" t="s">
        <v>25</v>
      </c>
      <c r="G2529" t="s">
        <v>5462</v>
      </c>
      <c r="H2529" t="s">
        <v>5462</v>
      </c>
    </row>
    <row r="2530" spans="2:8">
      <c r="B2530" t="s">
        <v>2199</v>
      </c>
      <c r="C2530" t="s">
        <v>296</v>
      </c>
      <c r="D2530" t="s">
        <v>28</v>
      </c>
      <c r="E2530" s="1">
        <v>9</v>
      </c>
      <c r="F2530" t="s">
        <v>25</v>
      </c>
      <c r="G2530" t="s">
        <v>3262</v>
      </c>
      <c r="H2530" t="s">
        <v>1781</v>
      </c>
    </row>
    <row r="2531" spans="2:8">
      <c r="C2531" t="s">
        <v>3258</v>
      </c>
      <c r="D2531" t="s">
        <v>28</v>
      </c>
      <c r="E2531" s="1">
        <v>9</v>
      </c>
      <c r="F2531" t="s">
        <v>25</v>
      </c>
      <c r="G2531" t="s">
        <v>611</v>
      </c>
      <c r="H2531" t="s">
        <v>1781</v>
      </c>
    </row>
    <row r="2532" spans="2:8">
      <c r="B2532" t="s">
        <v>5464</v>
      </c>
      <c r="C2532" t="s">
        <v>5437</v>
      </c>
      <c r="D2532" t="s">
        <v>28</v>
      </c>
      <c r="E2532" s="1">
        <v>15</v>
      </c>
      <c r="F2532" t="s">
        <v>25</v>
      </c>
      <c r="G2532" t="s">
        <v>5465</v>
      </c>
      <c r="H2532" t="s">
        <v>5465</v>
      </c>
    </row>
    <row r="2533" spans="2:8">
      <c r="B2533" t="s">
        <v>5467</v>
      </c>
      <c r="C2533" t="s">
        <v>460</v>
      </c>
      <c r="D2533" t="s">
        <v>28</v>
      </c>
      <c r="E2533" s="1">
        <v>15</v>
      </c>
      <c r="F2533" t="s">
        <v>25</v>
      </c>
      <c r="G2533" t="s">
        <v>5468</v>
      </c>
      <c r="H2533" t="s">
        <v>5469</v>
      </c>
    </row>
    <row r="2534" spans="2:8">
      <c r="C2534" t="s">
        <v>696</v>
      </c>
      <c r="D2534" t="s">
        <v>28</v>
      </c>
      <c r="E2534" s="1">
        <v>15</v>
      </c>
      <c r="F2534" t="s">
        <v>25</v>
      </c>
      <c r="G2534" t="s">
        <v>5468</v>
      </c>
      <c r="H2534" t="s">
        <v>5469</v>
      </c>
    </row>
    <row r="2535" spans="2:8">
      <c r="B2535" t="s">
        <v>5493</v>
      </c>
      <c r="C2535" t="s">
        <v>1053</v>
      </c>
      <c r="D2535" t="s">
        <v>38</v>
      </c>
      <c r="E2535" s="1">
        <v>16</v>
      </c>
      <c r="F2535" t="s">
        <v>25</v>
      </c>
      <c r="G2535" t="s">
        <v>5494</v>
      </c>
      <c r="H2535" t="s">
        <v>5495</v>
      </c>
    </row>
    <row r="2536" spans="2:8">
      <c r="C2536" t="s">
        <v>382</v>
      </c>
      <c r="D2536" t="s">
        <v>38</v>
      </c>
      <c r="E2536" s="1">
        <v>16</v>
      </c>
      <c r="F2536" t="s">
        <v>25</v>
      </c>
      <c r="G2536" t="s">
        <v>5498</v>
      </c>
      <c r="H2536" t="s">
        <v>5495</v>
      </c>
    </row>
    <row r="2537" spans="2:8">
      <c r="B2537" t="s">
        <v>5504</v>
      </c>
      <c r="C2537" t="s">
        <v>5340</v>
      </c>
      <c r="D2537" t="s">
        <v>28</v>
      </c>
      <c r="E2537" s="1">
        <v>16</v>
      </c>
      <c r="F2537" t="s">
        <v>25</v>
      </c>
      <c r="G2537" t="s">
        <v>5505</v>
      </c>
      <c r="H2537" t="s">
        <v>5506</v>
      </c>
    </row>
    <row r="2538" spans="2:8">
      <c r="C2538" t="s">
        <v>947</v>
      </c>
      <c r="D2538" t="s">
        <v>28</v>
      </c>
      <c r="E2538" s="1">
        <v>16</v>
      </c>
      <c r="F2538" t="s">
        <v>25</v>
      </c>
      <c r="G2538" t="s">
        <v>5505</v>
      </c>
      <c r="H2538" t="s">
        <v>5506</v>
      </c>
    </row>
    <row r="2539" spans="2:8">
      <c r="B2539" t="s">
        <v>5510</v>
      </c>
      <c r="C2539" t="s">
        <v>3313</v>
      </c>
      <c r="D2539" t="s">
        <v>28</v>
      </c>
      <c r="E2539" s="1">
        <v>16</v>
      </c>
      <c r="F2539" t="s">
        <v>25</v>
      </c>
      <c r="G2539" t="s">
        <v>5511</v>
      </c>
      <c r="H2539" t="s">
        <v>5511</v>
      </c>
    </row>
    <row r="2540" spans="2:8">
      <c r="B2540" t="s">
        <v>5677</v>
      </c>
      <c r="C2540" t="s">
        <v>2973</v>
      </c>
      <c r="D2540" t="s">
        <v>28</v>
      </c>
      <c r="E2540" s="1">
        <v>16</v>
      </c>
      <c r="F2540" t="s">
        <v>25</v>
      </c>
      <c r="G2540" t="s">
        <v>659</v>
      </c>
      <c r="H2540" t="s">
        <v>5678</v>
      </c>
    </row>
    <row r="2541" spans="2:8">
      <c r="C2541" t="s">
        <v>2980</v>
      </c>
      <c r="D2541" t="s">
        <v>28</v>
      </c>
      <c r="E2541" s="1">
        <v>16</v>
      </c>
      <c r="F2541" t="s">
        <v>25</v>
      </c>
      <c r="G2541" t="s">
        <v>3458</v>
      </c>
      <c r="H2541" t="s">
        <v>5678</v>
      </c>
    </row>
    <row r="2542" spans="2:8">
      <c r="B2542" t="s">
        <v>5513</v>
      </c>
      <c r="C2542" t="s">
        <v>2761</v>
      </c>
      <c r="D2542" t="s">
        <v>28</v>
      </c>
      <c r="E2542" s="1">
        <v>16</v>
      </c>
      <c r="F2542" t="s">
        <v>25</v>
      </c>
      <c r="G2542" t="s">
        <v>1197</v>
      </c>
      <c r="H2542" t="s">
        <v>5514</v>
      </c>
    </row>
    <row r="2543" spans="2:8">
      <c r="C2543" t="s">
        <v>3272</v>
      </c>
      <c r="D2543" t="s">
        <v>28</v>
      </c>
      <c r="E2543" s="1">
        <v>16</v>
      </c>
      <c r="F2543" t="s">
        <v>25</v>
      </c>
      <c r="G2543" t="s">
        <v>773</v>
      </c>
      <c r="H2543" t="s">
        <v>5514</v>
      </c>
    </row>
    <row r="2544" spans="2:8">
      <c r="C2544" t="s">
        <v>3324</v>
      </c>
      <c r="D2544" t="s">
        <v>28</v>
      </c>
      <c r="E2544" s="1">
        <v>16</v>
      </c>
      <c r="F2544" t="s">
        <v>25</v>
      </c>
      <c r="G2544" t="s">
        <v>1197</v>
      </c>
      <c r="H2544" t="s">
        <v>5514</v>
      </c>
    </row>
    <row r="2545" spans="2:8">
      <c r="C2545" t="s">
        <v>787</v>
      </c>
      <c r="D2545" t="s">
        <v>28</v>
      </c>
      <c r="E2545" s="1">
        <v>16</v>
      </c>
      <c r="F2545" t="s">
        <v>25</v>
      </c>
      <c r="G2545" t="s">
        <v>3158</v>
      </c>
      <c r="H2545" t="s">
        <v>5514</v>
      </c>
    </row>
    <row r="2546" spans="2:8">
      <c r="B2546" t="s">
        <v>5516</v>
      </c>
      <c r="C2546" t="s">
        <v>3436</v>
      </c>
      <c r="D2546" t="s">
        <v>38</v>
      </c>
      <c r="E2546" s="1">
        <v>16</v>
      </c>
      <c r="F2546" t="s">
        <v>25</v>
      </c>
      <c r="G2546" t="s">
        <v>5520</v>
      </c>
      <c r="H2546" t="s">
        <v>5518</v>
      </c>
    </row>
    <row r="2547" spans="2:8">
      <c r="C2547" t="s">
        <v>3153</v>
      </c>
      <c r="D2547" t="s">
        <v>38</v>
      </c>
      <c r="E2547" s="1">
        <v>16</v>
      </c>
      <c r="F2547" t="s">
        <v>25</v>
      </c>
      <c r="G2547" t="s">
        <v>5517</v>
      </c>
      <c r="H2547" t="s">
        <v>5518</v>
      </c>
    </row>
    <row r="2548" spans="2:8">
      <c r="B2548" t="s">
        <v>5521</v>
      </c>
      <c r="C2548" t="s">
        <v>2796</v>
      </c>
      <c r="D2548" t="s">
        <v>38</v>
      </c>
      <c r="E2548" s="1">
        <v>16</v>
      </c>
      <c r="F2548" t="s">
        <v>25</v>
      </c>
      <c r="G2548" t="s">
        <v>5522</v>
      </c>
      <c r="H2548" t="s">
        <v>5522</v>
      </c>
    </row>
    <row r="2549" spans="2:8">
      <c r="B2549" t="s">
        <v>3263</v>
      </c>
      <c r="C2549" t="s">
        <v>296</v>
      </c>
      <c r="D2549" t="s">
        <v>28</v>
      </c>
      <c r="E2549" s="1">
        <v>9</v>
      </c>
      <c r="F2549" t="s">
        <v>25</v>
      </c>
      <c r="G2549" t="s">
        <v>1412</v>
      </c>
      <c r="H2549" t="s">
        <v>3264</v>
      </c>
    </row>
    <row r="2550" spans="2:8">
      <c r="C2550" t="s">
        <v>3266</v>
      </c>
      <c r="D2550" t="s">
        <v>28</v>
      </c>
      <c r="E2550" s="1">
        <v>9</v>
      </c>
      <c r="F2550" t="s">
        <v>25</v>
      </c>
      <c r="G2550" t="s">
        <v>2860</v>
      </c>
      <c r="H2550" t="s">
        <v>3264</v>
      </c>
    </row>
    <row r="2551" spans="2:8">
      <c r="B2551" t="s">
        <v>5475</v>
      </c>
      <c r="C2551" t="s">
        <v>3313</v>
      </c>
      <c r="D2551" t="s">
        <v>28</v>
      </c>
      <c r="E2551" s="1">
        <v>15</v>
      </c>
      <c r="F2551" t="s">
        <v>25</v>
      </c>
      <c r="G2551" t="s">
        <v>5476</v>
      </c>
      <c r="H2551" t="s">
        <v>5476</v>
      </c>
    </row>
    <row r="2552" spans="2:8">
      <c r="B2552" t="s">
        <v>5478</v>
      </c>
      <c r="C2552" t="s">
        <v>3313</v>
      </c>
      <c r="D2552" t="s">
        <v>28</v>
      </c>
      <c r="E2552" s="1">
        <v>15</v>
      </c>
      <c r="F2552" t="s">
        <v>25</v>
      </c>
      <c r="G2552" t="s">
        <v>5367</v>
      </c>
      <c r="H2552" t="s">
        <v>5367</v>
      </c>
    </row>
    <row r="2553" spans="2:8">
      <c r="B2553" t="s">
        <v>5480</v>
      </c>
      <c r="C2553" t="s">
        <v>3313</v>
      </c>
      <c r="D2553" t="s">
        <v>28</v>
      </c>
      <c r="E2553" s="1">
        <v>15</v>
      </c>
      <c r="F2553" t="s">
        <v>25</v>
      </c>
      <c r="G2553" t="s">
        <v>2659</v>
      </c>
      <c r="H2553" t="s">
        <v>2659</v>
      </c>
    </row>
    <row r="2554" spans="2:8">
      <c r="B2554" t="s">
        <v>5524</v>
      </c>
      <c r="C2554" t="s">
        <v>181</v>
      </c>
      <c r="D2554" t="s">
        <v>28</v>
      </c>
      <c r="E2554" s="1">
        <v>16</v>
      </c>
      <c r="F2554" t="s">
        <v>25</v>
      </c>
      <c r="G2554" t="s">
        <v>5525</v>
      </c>
      <c r="H2554" t="s">
        <v>5525</v>
      </c>
    </row>
    <row r="2555" spans="2:8">
      <c r="B2555" t="s">
        <v>2264</v>
      </c>
      <c r="C2555" t="s">
        <v>181</v>
      </c>
      <c r="D2555" t="s">
        <v>28</v>
      </c>
      <c r="E2555" s="1">
        <v>16</v>
      </c>
      <c r="F2555" t="s">
        <v>25</v>
      </c>
      <c r="G2555" t="s">
        <v>5529</v>
      </c>
      <c r="H2555" t="s">
        <v>5529</v>
      </c>
    </row>
    <row r="2556" spans="2:8">
      <c r="B2556" t="s">
        <v>5531</v>
      </c>
      <c r="C2556" t="s">
        <v>181</v>
      </c>
      <c r="D2556" t="s">
        <v>28</v>
      </c>
      <c r="E2556" s="1">
        <v>16</v>
      </c>
      <c r="F2556" t="s">
        <v>25</v>
      </c>
      <c r="G2556" t="s">
        <v>5533</v>
      </c>
      <c r="H2556" t="s">
        <v>5533</v>
      </c>
    </row>
    <row r="2557" spans="2:8">
      <c r="B2557" t="s">
        <v>5535</v>
      </c>
      <c r="C2557" t="s">
        <v>5483</v>
      </c>
      <c r="D2557" t="s">
        <v>28</v>
      </c>
      <c r="E2557" s="1">
        <v>16</v>
      </c>
      <c r="F2557" t="s">
        <v>25</v>
      </c>
      <c r="G2557" t="s">
        <v>5536</v>
      </c>
      <c r="H2557" t="s">
        <v>5537</v>
      </c>
    </row>
    <row r="2558" spans="2:8">
      <c r="G2558" t="s">
        <v>259</v>
      </c>
      <c r="H2558" t="s">
        <v>5537</v>
      </c>
    </row>
    <row r="2559" spans="2:8">
      <c r="B2559" t="s">
        <v>5539</v>
      </c>
      <c r="C2559" t="s">
        <v>3436</v>
      </c>
      <c r="D2559" t="s">
        <v>28</v>
      </c>
      <c r="E2559" s="1">
        <v>16</v>
      </c>
      <c r="F2559" t="s">
        <v>25</v>
      </c>
      <c r="G2559" t="s">
        <v>5540</v>
      </c>
      <c r="H2559" t="s">
        <v>5541</v>
      </c>
    </row>
    <row r="2560" spans="2:8">
      <c r="C2560" t="s">
        <v>3153</v>
      </c>
      <c r="D2560" t="s">
        <v>28</v>
      </c>
      <c r="E2560" s="1">
        <v>16</v>
      </c>
      <c r="F2560" t="s">
        <v>25</v>
      </c>
      <c r="G2560" t="s">
        <v>5540</v>
      </c>
      <c r="H2560" t="s">
        <v>5541</v>
      </c>
    </row>
    <row r="2561" spans="2:8">
      <c r="B2561" t="s">
        <v>5543</v>
      </c>
      <c r="C2561" t="s">
        <v>1072</v>
      </c>
      <c r="D2561" t="s">
        <v>28</v>
      </c>
      <c r="E2561" s="1">
        <v>16</v>
      </c>
      <c r="F2561" t="s">
        <v>25</v>
      </c>
      <c r="G2561" t="s">
        <v>3666</v>
      </c>
      <c r="H2561" t="s">
        <v>3666</v>
      </c>
    </row>
    <row r="2562" spans="2:8">
      <c r="B2562" t="s">
        <v>5545</v>
      </c>
      <c r="C2562" t="s">
        <v>3436</v>
      </c>
      <c r="D2562" t="s">
        <v>28</v>
      </c>
      <c r="E2562" s="1">
        <v>16</v>
      </c>
      <c r="F2562" t="s">
        <v>25</v>
      </c>
      <c r="G2562" t="s">
        <v>5549</v>
      </c>
      <c r="H2562" t="s">
        <v>5547</v>
      </c>
    </row>
    <row r="2563" spans="2:8">
      <c r="C2563" t="s">
        <v>5550</v>
      </c>
      <c r="D2563" t="s">
        <v>28</v>
      </c>
      <c r="E2563" s="1">
        <v>16</v>
      </c>
      <c r="F2563" t="s">
        <v>25</v>
      </c>
      <c r="G2563" t="s">
        <v>5551</v>
      </c>
      <c r="H2563" t="s">
        <v>5547</v>
      </c>
    </row>
    <row r="2564" spans="2:8">
      <c r="C2564" t="s">
        <v>1072</v>
      </c>
      <c r="D2564" t="s">
        <v>28</v>
      </c>
      <c r="E2564" s="1">
        <v>16</v>
      </c>
      <c r="F2564" t="s">
        <v>25</v>
      </c>
      <c r="G2564" t="s">
        <v>5546</v>
      </c>
      <c r="H2564" t="s">
        <v>5547</v>
      </c>
    </row>
    <row r="2565" spans="2:8">
      <c r="B2565" t="s">
        <v>3688</v>
      </c>
      <c r="C2565" t="s">
        <v>3436</v>
      </c>
      <c r="D2565" t="s">
        <v>28</v>
      </c>
      <c r="E2565" s="1">
        <v>16</v>
      </c>
      <c r="F2565" t="s">
        <v>25</v>
      </c>
      <c r="G2565" t="s">
        <v>3745</v>
      </c>
      <c r="H2565" t="s">
        <v>5554</v>
      </c>
    </row>
    <row r="2566" spans="2:8">
      <c r="C2566" t="s">
        <v>3153</v>
      </c>
      <c r="D2566" t="s">
        <v>28</v>
      </c>
      <c r="E2566" s="1">
        <v>16</v>
      </c>
      <c r="F2566" t="s">
        <v>25</v>
      </c>
      <c r="G2566" t="s">
        <v>259</v>
      </c>
      <c r="H2566" t="s">
        <v>5554</v>
      </c>
    </row>
    <row r="2567" spans="2:8">
      <c r="B2567" t="s">
        <v>5556</v>
      </c>
      <c r="C2567" t="s">
        <v>181</v>
      </c>
      <c r="D2567" t="s">
        <v>28</v>
      </c>
      <c r="E2567" s="1">
        <v>16</v>
      </c>
      <c r="F2567" t="s">
        <v>25</v>
      </c>
      <c r="G2567" t="s">
        <v>5557</v>
      </c>
      <c r="H2567" t="s">
        <v>5557</v>
      </c>
    </row>
    <row r="2568" spans="2:8">
      <c r="B2568" t="s">
        <v>5559</v>
      </c>
      <c r="C2568" t="s">
        <v>181</v>
      </c>
      <c r="D2568" t="s">
        <v>28</v>
      </c>
      <c r="E2568" s="1">
        <v>16</v>
      </c>
      <c r="F2568" t="s">
        <v>25</v>
      </c>
      <c r="G2568" t="s">
        <v>1761</v>
      </c>
      <c r="H2568" t="s">
        <v>1761</v>
      </c>
    </row>
    <row r="2569" spans="2:8">
      <c r="B2569" t="s">
        <v>5561</v>
      </c>
      <c r="C2569" t="s">
        <v>181</v>
      </c>
      <c r="D2569" t="s">
        <v>28</v>
      </c>
      <c r="E2569" s="1">
        <v>16</v>
      </c>
      <c r="F2569" t="s">
        <v>25</v>
      </c>
      <c r="G2569" t="s">
        <v>1357</v>
      </c>
      <c r="H2569" t="s">
        <v>1357</v>
      </c>
    </row>
    <row r="2570" spans="2:8">
      <c r="B2570" t="s">
        <v>5563</v>
      </c>
      <c r="C2570" t="s">
        <v>181</v>
      </c>
      <c r="D2570" t="s">
        <v>38</v>
      </c>
      <c r="E2570" s="1">
        <v>16</v>
      </c>
      <c r="F2570" t="s">
        <v>25</v>
      </c>
      <c r="G2570" t="s">
        <v>5564</v>
      </c>
      <c r="H2570" t="s">
        <v>5564</v>
      </c>
    </row>
    <row r="2571" spans="2:8">
      <c r="B2571" t="s">
        <v>5566</v>
      </c>
      <c r="C2571" t="s">
        <v>127</v>
      </c>
      <c r="D2571" t="s">
        <v>28</v>
      </c>
      <c r="E2571" s="1">
        <v>16</v>
      </c>
      <c r="F2571" t="s">
        <v>25</v>
      </c>
      <c r="G2571" t="s">
        <v>4986</v>
      </c>
      <c r="H2571" t="s">
        <v>5567</v>
      </c>
    </row>
    <row r="2572" spans="2:8">
      <c r="G2572" t="s">
        <v>580</v>
      </c>
      <c r="H2572" t="s">
        <v>5567</v>
      </c>
    </row>
    <row r="2573" spans="2:8">
      <c r="C2573" t="s">
        <v>2981</v>
      </c>
      <c r="D2573" t="s">
        <v>28</v>
      </c>
      <c r="E2573" s="1">
        <v>16</v>
      </c>
      <c r="F2573" t="s">
        <v>25</v>
      </c>
      <c r="G2573" t="s">
        <v>4986</v>
      </c>
      <c r="H2573" t="s">
        <v>5567</v>
      </c>
    </row>
    <row r="2574" spans="2:8">
      <c r="G2574" t="s">
        <v>61</v>
      </c>
      <c r="H2574" t="s">
        <v>5567</v>
      </c>
    </row>
    <row r="2575" spans="2:8">
      <c r="B2575" t="s">
        <v>5570</v>
      </c>
      <c r="C2575" t="s">
        <v>127</v>
      </c>
      <c r="D2575" t="s">
        <v>28</v>
      </c>
      <c r="E2575" s="1">
        <v>16</v>
      </c>
      <c r="F2575" t="s">
        <v>25</v>
      </c>
      <c r="G2575" t="s">
        <v>5571</v>
      </c>
      <c r="H2575" t="s">
        <v>5572</v>
      </c>
    </row>
    <row r="2576" spans="2:8">
      <c r="C2576" t="s">
        <v>2981</v>
      </c>
      <c r="D2576" t="s">
        <v>28</v>
      </c>
      <c r="E2576" s="1">
        <v>16</v>
      </c>
      <c r="F2576" t="s">
        <v>25</v>
      </c>
      <c r="G2576" t="s">
        <v>5571</v>
      </c>
      <c r="H2576" t="s">
        <v>5572</v>
      </c>
    </row>
    <row r="2577" spans="2:8">
      <c r="B2577" t="s">
        <v>5574</v>
      </c>
      <c r="C2577" t="s">
        <v>2882</v>
      </c>
      <c r="D2577" t="s">
        <v>28</v>
      </c>
      <c r="E2577" s="1">
        <v>16</v>
      </c>
      <c r="F2577" t="s">
        <v>25</v>
      </c>
      <c r="G2577" t="s">
        <v>5575</v>
      </c>
      <c r="H2577" t="s">
        <v>5575</v>
      </c>
    </row>
    <row r="2578" spans="2:8">
      <c r="B2578" t="s">
        <v>5578</v>
      </c>
      <c r="C2578" t="s">
        <v>3313</v>
      </c>
      <c r="D2578" t="s">
        <v>38</v>
      </c>
      <c r="E2578" s="1">
        <v>16</v>
      </c>
      <c r="F2578" t="s">
        <v>25</v>
      </c>
      <c r="G2578" t="s">
        <v>5579</v>
      </c>
      <c r="H2578" t="s">
        <v>5579</v>
      </c>
    </row>
    <row r="2579" spans="2:8">
      <c r="B2579" t="s">
        <v>5581</v>
      </c>
      <c r="C2579" t="s">
        <v>5550</v>
      </c>
      <c r="D2579" t="s">
        <v>28</v>
      </c>
      <c r="E2579" s="1">
        <v>16</v>
      </c>
      <c r="F2579" t="s">
        <v>25</v>
      </c>
      <c r="G2579" t="s">
        <v>2245</v>
      </c>
      <c r="H2579" t="s">
        <v>2245</v>
      </c>
    </row>
    <row r="2580" spans="2:8">
      <c r="B2580" t="s">
        <v>5583</v>
      </c>
      <c r="C2580" t="s">
        <v>5550</v>
      </c>
      <c r="D2580" t="s">
        <v>38</v>
      </c>
      <c r="E2580" s="1">
        <v>16</v>
      </c>
      <c r="F2580" t="s">
        <v>25</v>
      </c>
      <c r="G2580" t="s">
        <v>5584</v>
      </c>
      <c r="H2580" t="s">
        <v>5584</v>
      </c>
    </row>
    <row r="2581" spans="2:8">
      <c r="B2581" t="s">
        <v>4969</v>
      </c>
      <c r="C2581" t="s">
        <v>3434</v>
      </c>
      <c r="D2581" t="s">
        <v>38</v>
      </c>
      <c r="E2581" s="1">
        <v>16</v>
      </c>
      <c r="F2581" t="s">
        <v>25</v>
      </c>
      <c r="G2581" t="s">
        <v>5586</v>
      </c>
      <c r="H2581" t="s">
        <v>5586</v>
      </c>
    </row>
    <row r="2582" spans="2:8">
      <c r="B2582" t="s">
        <v>5588</v>
      </c>
      <c r="C2582" t="s">
        <v>393</v>
      </c>
      <c r="D2582" t="s">
        <v>38</v>
      </c>
      <c r="E2582" s="1">
        <v>16</v>
      </c>
      <c r="F2582" t="s">
        <v>25</v>
      </c>
      <c r="G2582" t="s">
        <v>5359</v>
      </c>
      <c r="H2582" t="s">
        <v>5589</v>
      </c>
    </row>
    <row r="2583" spans="2:8">
      <c r="C2583" t="s">
        <v>2116</v>
      </c>
      <c r="D2583" t="s">
        <v>38</v>
      </c>
      <c r="E2583" s="1">
        <v>16</v>
      </c>
      <c r="F2583" t="s">
        <v>25</v>
      </c>
      <c r="G2583" t="s">
        <v>5359</v>
      </c>
      <c r="H2583" t="s">
        <v>5589</v>
      </c>
    </row>
    <row r="2584" spans="2:8">
      <c r="C2584" t="s">
        <v>5340</v>
      </c>
      <c r="D2584" t="s">
        <v>38</v>
      </c>
      <c r="E2584" s="1">
        <v>16</v>
      </c>
      <c r="F2584" t="s">
        <v>25</v>
      </c>
      <c r="G2584" t="s">
        <v>244</v>
      </c>
      <c r="H2584" t="s">
        <v>5589</v>
      </c>
    </row>
    <row r="2585" spans="2:8">
      <c r="B2585" t="s">
        <v>5591</v>
      </c>
      <c r="C2585" t="s">
        <v>2796</v>
      </c>
      <c r="D2585" t="s">
        <v>28</v>
      </c>
      <c r="E2585" s="1">
        <v>16</v>
      </c>
      <c r="F2585" t="s">
        <v>25</v>
      </c>
      <c r="G2585" t="s">
        <v>5592</v>
      </c>
      <c r="H2585" t="s">
        <v>5592</v>
      </c>
    </row>
    <row r="2586" spans="2:8">
      <c r="B2586" t="s">
        <v>5594</v>
      </c>
      <c r="C2586" t="s">
        <v>1072</v>
      </c>
      <c r="D2586" t="s">
        <v>28</v>
      </c>
      <c r="E2586" s="1">
        <v>16</v>
      </c>
      <c r="F2586" t="s">
        <v>25</v>
      </c>
      <c r="G2586" t="s">
        <v>2592</v>
      </c>
      <c r="H2586" t="s">
        <v>2592</v>
      </c>
    </row>
    <row r="2587" spans="2:8">
      <c r="B2587" t="s">
        <v>5596</v>
      </c>
      <c r="C2587" t="s">
        <v>1072</v>
      </c>
      <c r="D2587" t="s">
        <v>28</v>
      </c>
      <c r="E2587" s="1">
        <v>16</v>
      </c>
      <c r="F2587" t="s">
        <v>25</v>
      </c>
      <c r="G2587" t="s">
        <v>662</v>
      </c>
      <c r="H2587" t="s">
        <v>662</v>
      </c>
    </row>
    <row r="2588" spans="2:8">
      <c r="B2588" t="s">
        <v>5598</v>
      </c>
      <c r="C2588" t="s">
        <v>1072</v>
      </c>
      <c r="D2588" t="s">
        <v>28</v>
      </c>
      <c r="E2588" s="1">
        <v>16</v>
      </c>
      <c r="F2588" t="s">
        <v>25</v>
      </c>
      <c r="G2588" t="s">
        <v>5599</v>
      </c>
      <c r="H2588" t="s">
        <v>5599</v>
      </c>
    </row>
    <row r="2589" spans="2:8">
      <c r="B2589" t="s">
        <v>5601</v>
      </c>
      <c r="C2589" t="s">
        <v>191</v>
      </c>
      <c r="D2589" t="s">
        <v>38</v>
      </c>
      <c r="E2589" s="1">
        <v>16</v>
      </c>
      <c r="F2589" t="s">
        <v>25</v>
      </c>
      <c r="G2589" t="s">
        <v>5602</v>
      </c>
      <c r="H2589" t="s">
        <v>5603</v>
      </c>
    </row>
    <row r="2590" spans="2:8">
      <c r="C2590" t="s">
        <v>3313</v>
      </c>
      <c r="D2590" t="s">
        <v>38</v>
      </c>
      <c r="E2590" s="1">
        <v>16</v>
      </c>
      <c r="F2590" t="s">
        <v>25</v>
      </c>
      <c r="G2590" t="s">
        <v>5605</v>
      </c>
      <c r="H2590" t="s">
        <v>5603</v>
      </c>
    </row>
    <row r="2591" spans="2:8">
      <c r="B2591" t="s">
        <v>5606</v>
      </c>
      <c r="C2591" t="s">
        <v>1072</v>
      </c>
      <c r="D2591" t="s">
        <v>28</v>
      </c>
      <c r="E2591" s="1">
        <v>16</v>
      </c>
      <c r="F2591" t="s">
        <v>25</v>
      </c>
      <c r="G2591" t="s">
        <v>4069</v>
      </c>
      <c r="H2591" t="s">
        <v>4069</v>
      </c>
    </row>
    <row r="2592" spans="2:8">
      <c r="B2592" t="s">
        <v>5608</v>
      </c>
      <c r="C2592" t="s">
        <v>1374</v>
      </c>
      <c r="D2592" t="s">
        <v>28</v>
      </c>
      <c r="E2592" s="1">
        <v>16</v>
      </c>
      <c r="F2592" t="s">
        <v>25</v>
      </c>
      <c r="G2592" t="s">
        <v>1133</v>
      </c>
      <c r="H2592" t="s">
        <v>5609</v>
      </c>
    </row>
    <row r="2593" spans="2:8">
      <c r="C2593" t="s">
        <v>1307</v>
      </c>
      <c r="D2593" t="s">
        <v>28</v>
      </c>
      <c r="E2593" s="1">
        <v>16</v>
      </c>
      <c r="F2593" t="s">
        <v>25</v>
      </c>
      <c r="G2593" t="s">
        <v>1133</v>
      </c>
      <c r="H2593" t="s">
        <v>5609</v>
      </c>
    </row>
    <row r="2594" spans="2:8">
      <c r="B2594" t="s">
        <v>5615</v>
      </c>
      <c r="C2594" t="s">
        <v>1557</v>
      </c>
      <c r="D2594" t="s">
        <v>28</v>
      </c>
      <c r="E2594" s="1">
        <v>16</v>
      </c>
      <c r="F2594" t="s">
        <v>25</v>
      </c>
      <c r="G2594" t="s">
        <v>5625</v>
      </c>
      <c r="H2594" t="s">
        <v>5616</v>
      </c>
    </row>
    <row r="2595" spans="2:8">
      <c r="C2595" t="s">
        <v>587</v>
      </c>
      <c r="D2595" t="s">
        <v>28</v>
      </c>
      <c r="E2595" s="1">
        <v>16</v>
      </c>
      <c r="F2595" t="s">
        <v>25</v>
      </c>
      <c r="G2595" t="s">
        <v>4098</v>
      </c>
      <c r="H2595" t="s">
        <v>5616</v>
      </c>
    </row>
    <row r="2596" spans="2:8">
      <c r="C2596" t="s">
        <v>5621</v>
      </c>
      <c r="D2596" t="s">
        <v>28</v>
      </c>
      <c r="E2596" s="1">
        <v>16</v>
      </c>
      <c r="F2596" t="s">
        <v>25</v>
      </c>
      <c r="G2596" t="s">
        <v>5622</v>
      </c>
      <c r="H2596" t="s">
        <v>5616</v>
      </c>
    </row>
    <row r="2597" spans="2:8">
      <c r="C2597" t="s">
        <v>1374</v>
      </c>
      <c r="D2597" t="s">
        <v>28</v>
      </c>
      <c r="E2597" s="1">
        <v>16</v>
      </c>
      <c r="F2597" t="s">
        <v>25</v>
      </c>
      <c r="G2597" t="s">
        <v>5620</v>
      </c>
      <c r="H2597" t="s">
        <v>5616</v>
      </c>
    </row>
    <row r="2598" spans="2:8">
      <c r="C2598" t="s">
        <v>1072</v>
      </c>
      <c r="D2598" t="s">
        <v>28</v>
      </c>
      <c r="E2598" s="1">
        <v>16</v>
      </c>
      <c r="F2598" t="s">
        <v>25</v>
      </c>
      <c r="G2598" t="s">
        <v>1341</v>
      </c>
      <c r="H2598" t="s">
        <v>5616</v>
      </c>
    </row>
    <row r="2599" spans="2:8">
      <c r="B2599" t="s">
        <v>5628</v>
      </c>
      <c r="C2599" t="s">
        <v>475</v>
      </c>
      <c r="D2599" t="s">
        <v>28</v>
      </c>
      <c r="E2599" s="1">
        <v>16</v>
      </c>
      <c r="F2599" t="s">
        <v>25</v>
      </c>
      <c r="G2599" t="s">
        <v>5633</v>
      </c>
      <c r="H2599" t="s">
        <v>5629</v>
      </c>
    </row>
    <row r="2600" spans="2:8">
      <c r="G2600" t="s">
        <v>5636</v>
      </c>
      <c r="H2600" t="s">
        <v>5629</v>
      </c>
    </row>
    <row r="2601" spans="2:8">
      <c r="C2601" t="s">
        <v>3226</v>
      </c>
      <c r="D2601" t="s">
        <v>28</v>
      </c>
      <c r="E2601" s="1">
        <v>16</v>
      </c>
      <c r="F2601" t="s">
        <v>25</v>
      </c>
      <c r="G2601" t="s">
        <v>2386</v>
      </c>
      <c r="H2601" t="s">
        <v>5629</v>
      </c>
    </row>
    <row r="2602" spans="2:8">
      <c r="G2602" t="s">
        <v>681</v>
      </c>
      <c r="H2602" t="s">
        <v>5629</v>
      </c>
    </row>
    <row r="2603" spans="2:8">
      <c r="C2603" t="s">
        <v>3313</v>
      </c>
      <c r="D2603" t="s">
        <v>28</v>
      </c>
      <c r="E2603" s="1">
        <v>16</v>
      </c>
      <c r="F2603" t="s">
        <v>25</v>
      </c>
      <c r="G2603" t="s">
        <v>2363</v>
      </c>
      <c r="H2603" t="s">
        <v>5629</v>
      </c>
    </row>
    <row r="2604" spans="2:8">
      <c r="G2604" t="s">
        <v>3482</v>
      </c>
      <c r="H2604" t="s">
        <v>5629</v>
      </c>
    </row>
    <row r="2605" spans="2:8">
      <c r="B2605" t="s">
        <v>4983</v>
      </c>
      <c r="C2605" t="s">
        <v>5621</v>
      </c>
      <c r="D2605" t="s">
        <v>28</v>
      </c>
      <c r="E2605" s="1">
        <v>16</v>
      </c>
      <c r="F2605" t="s">
        <v>25</v>
      </c>
      <c r="G2605" t="s">
        <v>5169</v>
      </c>
      <c r="H2605" t="s">
        <v>5169</v>
      </c>
    </row>
    <row r="2606" spans="2:8">
      <c r="B2606" t="s">
        <v>5640</v>
      </c>
      <c r="C2606" t="s">
        <v>5621</v>
      </c>
      <c r="D2606" t="s">
        <v>28</v>
      </c>
      <c r="E2606" s="1">
        <v>16</v>
      </c>
      <c r="F2606" t="s">
        <v>25</v>
      </c>
      <c r="G2606" t="s">
        <v>3862</v>
      </c>
      <c r="H2606" t="s">
        <v>3862</v>
      </c>
    </row>
    <row r="2607" spans="2:8">
      <c r="B2607" t="s">
        <v>5642</v>
      </c>
      <c r="C2607" t="s">
        <v>5621</v>
      </c>
      <c r="D2607" t="s">
        <v>28</v>
      </c>
      <c r="E2607" s="1">
        <v>16</v>
      </c>
      <c r="F2607" t="s">
        <v>25</v>
      </c>
      <c r="G2607" t="s">
        <v>5643</v>
      </c>
      <c r="H2607" t="s">
        <v>5643</v>
      </c>
    </row>
    <row r="2608" spans="2:8">
      <c r="B2608" t="s">
        <v>5645</v>
      </c>
      <c r="C2608" t="s">
        <v>491</v>
      </c>
      <c r="D2608" t="s">
        <v>28</v>
      </c>
      <c r="E2608" s="1">
        <v>16</v>
      </c>
      <c r="F2608" t="s">
        <v>25</v>
      </c>
      <c r="G2608" t="s">
        <v>5646</v>
      </c>
      <c r="H2608" t="s">
        <v>5646</v>
      </c>
    </row>
    <row r="2609" spans="2:8">
      <c r="B2609" t="s">
        <v>5683</v>
      </c>
      <c r="C2609" t="s">
        <v>475</v>
      </c>
      <c r="D2609" t="s">
        <v>28</v>
      </c>
      <c r="E2609" s="1">
        <v>16</v>
      </c>
      <c r="F2609" t="s">
        <v>25</v>
      </c>
      <c r="G2609" t="s">
        <v>5684</v>
      </c>
      <c r="H2609" t="s">
        <v>5684</v>
      </c>
    </row>
    <row r="2610" spans="2:8">
      <c r="B2610" t="s">
        <v>5648</v>
      </c>
      <c r="C2610" t="s">
        <v>1062</v>
      </c>
      <c r="D2610" t="s">
        <v>28</v>
      </c>
      <c r="E2610" s="1">
        <v>16</v>
      </c>
      <c r="F2610" t="s">
        <v>25</v>
      </c>
      <c r="G2610" t="s">
        <v>1531</v>
      </c>
      <c r="H2610" t="s">
        <v>1531</v>
      </c>
    </row>
    <row r="2611" spans="2:8">
      <c r="B2611" t="s">
        <v>5652</v>
      </c>
      <c r="C2611" t="s">
        <v>1062</v>
      </c>
      <c r="D2611" t="s">
        <v>28</v>
      </c>
      <c r="E2611" s="1">
        <v>16</v>
      </c>
      <c r="F2611" t="s">
        <v>25</v>
      </c>
      <c r="G2611" t="s">
        <v>538</v>
      </c>
      <c r="H2611" t="s">
        <v>538</v>
      </c>
    </row>
    <row r="2612" spans="2:8">
      <c r="B2612" t="s">
        <v>5654</v>
      </c>
      <c r="C2612" t="s">
        <v>1062</v>
      </c>
      <c r="D2612" t="s">
        <v>28</v>
      </c>
      <c r="E2612" s="1">
        <v>16</v>
      </c>
      <c r="F2612" t="s">
        <v>25</v>
      </c>
      <c r="G2612" t="s">
        <v>1403</v>
      </c>
      <c r="H2612" t="s">
        <v>1403</v>
      </c>
    </row>
    <row r="2613" spans="2:8">
      <c r="B2613" t="s">
        <v>5656</v>
      </c>
      <c r="C2613" t="s">
        <v>1687</v>
      </c>
      <c r="D2613" t="s">
        <v>28</v>
      </c>
      <c r="E2613" s="1">
        <v>16</v>
      </c>
      <c r="F2613" t="s">
        <v>25</v>
      </c>
      <c r="G2613" t="s">
        <v>4178</v>
      </c>
      <c r="H2613" t="s">
        <v>5658</v>
      </c>
    </row>
    <row r="2614" spans="2:8">
      <c r="C2614" t="s">
        <v>5340</v>
      </c>
      <c r="D2614" t="s">
        <v>28</v>
      </c>
      <c r="E2614" s="1">
        <v>16</v>
      </c>
      <c r="F2614" t="s">
        <v>25</v>
      </c>
      <c r="G2614" t="s">
        <v>843</v>
      </c>
      <c r="H2614" t="s">
        <v>5658</v>
      </c>
    </row>
    <row r="2615" spans="2:8">
      <c r="B2615" t="s">
        <v>5660</v>
      </c>
      <c r="C2615" t="s">
        <v>266</v>
      </c>
      <c r="D2615" t="s">
        <v>38</v>
      </c>
      <c r="E2615" s="1">
        <v>16</v>
      </c>
      <c r="F2615" t="s">
        <v>25</v>
      </c>
      <c r="G2615" t="s">
        <v>5661</v>
      </c>
      <c r="H2615" t="s">
        <v>5661</v>
      </c>
    </row>
    <row r="2616" spans="2:8">
      <c r="B2616" t="s">
        <v>3178</v>
      </c>
      <c r="C2616" t="s">
        <v>266</v>
      </c>
      <c r="D2616" t="s">
        <v>38</v>
      </c>
      <c r="E2616" s="1">
        <v>16</v>
      </c>
      <c r="F2616" t="s">
        <v>25</v>
      </c>
      <c r="G2616" t="s">
        <v>5665</v>
      </c>
      <c r="H2616" t="s">
        <v>5666</v>
      </c>
    </row>
    <row r="2617" spans="2:8">
      <c r="C2617" t="s">
        <v>1687</v>
      </c>
      <c r="D2617" t="s">
        <v>38</v>
      </c>
      <c r="E2617" s="1">
        <v>16</v>
      </c>
      <c r="F2617" t="s">
        <v>25</v>
      </c>
      <c r="G2617" t="s">
        <v>5668</v>
      </c>
      <c r="H2617" t="s">
        <v>5666</v>
      </c>
    </row>
    <row r="2618" spans="2:8">
      <c r="G2618" t="s">
        <v>4989</v>
      </c>
      <c r="H2618" t="s">
        <v>5666</v>
      </c>
    </row>
    <row r="2619" spans="2:8">
      <c r="C2619" t="s">
        <v>1082</v>
      </c>
      <c r="D2619" t="s">
        <v>38</v>
      </c>
      <c r="E2619" s="1">
        <v>16</v>
      </c>
      <c r="F2619" t="s">
        <v>25</v>
      </c>
      <c r="G2619" t="s">
        <v>691</v>
      </c>
      <c r="H2619" t="s">
        <v>5666</v>
      </c>
    </row>
    <row r="2620" spans="2:8">
      <c r="G2620" t="s">
        <v>5671</v>
      </c>
      <c r="H2620" t="s">
        <v>5666</v>
      </c>
    </row>
    <row r="2621" spans="2:8">
      <c r="G2621" t="s">
        <v>5672</v>
      </c>
      <c r="H2621" t="s">
        <v>5666</v>
      </c>
    </row>
    <row r="2622" spans="2:8">
      <c r="B2622" t="s">
        <v>5673</v>
      </c>
      <c r="C2622" t="s">
        <v>3313</v>
      </c>
      <c r="D2622" t="s">
        <v>38</v>
      </c>
      <c r="E2622" s="1">
        <v>16</v>
      </c>
      <c r="F2622" t="s">
        <v>25</v>
      </c>
      <c r="G2622" t="s">
        <v>5674</v>
      </c>
      <c r="H2622" t="s">
        <v>5674</v>
      </c>
    </row>
    <row r="2623" spans="2:8">
      <c r="B2623" t="s">
        <v>7177</v>
      </c>
      <c r="C2623" t="s">
        <v>696</v>
      </c>
      <c r="D2623" t="s">
        <v>28</v>
      </c>
      <c r="E2623" s="1">
        <v>23</v>
      </c>
      <c r="F2623" t="s">
        <v>25</v>
      </c>
      <c r="G2623" t="s">
        <v>505</v>
      </c>
      <c r="H2623" t="s">
        <v>7178</v>
      </c>
    </row>
    <row r="2624" spans="2:8">
      <c r="G2624" t="s">
        <v>7180</v>
      </c>
      <c r="H2624" t="s">
        <v>7178</v>
      </c>
    </row>
    <row r="2625" spans="2:8">
      <c r="B2625" t="s">
        <v>7181</v>
      </c>
      <c r="C2625" t="s">
        <v>696</v>
      </c>
      <c r="D2625" t="s">
        <v>28</v>
      </c>
      <c r="E2625" s="1">
        <v>23</v>
      </c>
      <c r="F2625" t="s">
        <v>25</v>
      </c>
      <c r="G2625" t="s">
        <v>7184</v>
      </c>
      <c r="H2625" t="s">
        <v>7182</v>
      </c>
    </row>
    <row r="2626" spans="2:8">
      <c r="G2626" t="s">
        <v>1172</v>
      </c>
      <c r="H2626" t="s">
        <v>7182</v>
      </c>
    </row>
    <row r="2627" spans="2:8">
      <c r="B2627" t="s">
        <v>7185</v>
      </c>
      <c r="C2627" t="s">
        <v>576</v>
      </c>
      <c r="D2627" t="s">
        <v>38</v>
      </c>
      <c r="E2627" s="1">
        <v>23</v>
      </c>
      <c r="F2627" t="s">
        <v>25</v>
      </c>
      <c r="G2627" t="s">
        <v>5844</v>
      </c>
      <c r="H2627" t="s">
        <v>7187</v>
      </c>
    </row>
    <row r="2628" spans="2:8">
      <c r="C2628" t="s">
        <v>183</v>
      </c>
      <c r="D2628" t="s">
        <v>38</v>
      </c>
      <c r="E2628" s="1">
        <v>23</v>
      </c>
      <c r="F2628" t="s">
        <v>25</v>
      </c>
      <c r="G2628" t="s">
        <v>7186</v>
      </c>
      <c r="H2628" t="s">
        <v>7187</v>
      </c>
    </row>
    <row r="2629" spans="2:8">
      <c r="B2629" t="s">
        <v>7193</v>
      </c>
      <c r="C2629" t="s">
        <v>587</v>
      </c>
      <c r="D2629" t="s">
        <v>28</v>
      </c>
      <c r="E2629" s="1">
        <v>23</v>
      </c>
      <c r="F2629" t="s">
        <v>25</v>
      </c>
      <c r="G2629" t="s">
        <v>7197</v>
      </c>
      <c r="H2629" t="s">
        <v>7194</v>
      </c>
    </row>
    <row r="2630" spans="2:8">
      <c r="C2630" t="s">
        <v>876</v>
      </c>
      <c r="D2630" t="s">
        <v>28</v>
      </c>
      <c r="E2630" s="1">
        <v>23</v>
      </c>
      <c r="F2630" t="s">
        <v>25</v>
      </c>
      <c r="G2630" t="s">
        <v>5797</v>
      </c>
      <c r="H2630" t="s">
        <v>7194</v>
      </c>
    </row>
    <row r="2631" spans="2:8">
      <c r="B2631" t="s">
        <v>7202</v>
      </c>
      <c r="C2631" t="s">
        <v>7203</v>
      </c>
      <c r="D2631" t="s">
        <v>28</v>
      </c>
      <c r="E2631" s="1">
        <v>23</v>
      </c>
      <c r="F2631" t="s">
        <v>25</v>
      </c>
      <c r="G2631" t="s">
        <v>6012</v>
      </c>
      <c r="H2631" t="s">
        <v>6012</v>
      </c>
    </row>
    <row r="2632" spans="2:8">
      <c r="B2632" t="s">
        <v>7210</v>
      </c>
      <c r="C2632" t="s">
        <v>7203</v>
      </c>
      <c r="D2632" t="s">
        <v>28</v>
      </c>
      <c r="E2632" s="1">
        <v>23</v>
      </c>
      <c r="F2632" t="s">
        <v>25</v>
      </c>
      <c r="G2632" t="s">
        <v>1118</v>
      </c>
      <c r="H2632" t="s">
        <v>1118</v>
      </c>
    </row>
    <row r="2633" spans="2:8">
      <c r="B2633" t="s">
        <v>7212</v>
      </c>
      <c r="C2633" t="s">
        <v>3707</v>
      </c>
      <c r="D2633" t="s">
        <v>28</v>
      </c>
      <c r="E2633" s="1">
        <v>23</v>
      </c>
      <c r="F2633" t="s">
        <v>25</v>
      </c>
      <c r="G2633" t="s">
        <v>809</v>
      </c>
      <c r="H2633" t="s">
        <v>809</v>
      </c>
    </row>
    <row r="2634" spans="2:8">
      <c r="B2634" t="s">
        <v>7217</v>
      </c>
      <c r="C2634" t="s">
        <v>7218</v>
      </c>
      <c r="D2634" t="s">
        <v>28</v>
      </c>
      <c r="E2634" s="1">
        <v>23</v>
      </c>
      <c r="F2634" t="s">
        <v>25</v>
      </c>
      <c r="G2634" t="s">
        <v>7219</v>
      </c>
      <c r="H2634" t="s">
        <v>7219</v>
      </c>
    </row>
    <row r="2635" spans="2:8">
      <c r="B2635" t="s">
        <v>7222</v>
      </c>
      <c r="C2635" t="s">
        <v>3707</v>
      </c>
      <c r="D2635" t="s">
        <v>38</v>
      </c>
      <c r="E2635" s="1">
        <v>23</v>
      </c>
      <c r="F2635" t="s">
        <v>25</v>
      </c>
      <c r="G2635" t="s">
        <v>7223</v>
      </c>
      <c r="H2635" t="s">
        <v>7223</v>
      </c>
    </row>
    <row r="2636" spans="2:8">
      <c r="B2636" t="s">
        <v>7225</v>
      </c>
      <c r="C2636" t="s">
        <v>172</v>
      </c>
      <c r="D2636" t="s">
        <v>28</v>
      </c>
      <c r="E2636" s="1">
        <v>23</v>
      </c>
      <c r="F2636" t="s">
        <v>25</v>
      </c>
      <c r="G2636" t="s">
        <v>4563</v>
      </c>
      <c r="H2636" t="s">
        <v>4563</v>
      </c>
    </row>
    <row r="2637" spans="2:8">
      <c r="B2637" t="s">
        <v>7227</v>
      </c>
      <c r="C2637" t="s">
        <v>3707</v>
      </c>
      <c r="D2637" t="s">
        <v>38</v>
      </c>
      <c r="E2637" s="1">
        <v>23</v>
      </c>
      <c r="F2637" t="s">
        <v>25</v>
      </c>
      <c r="G2637" t="s">
        <v>1531</v>
      </c>
      <c r="H2637" t="s">
        <v>1531</v>
      </c>
    </row>
    <row r="2638" spans="2:8">
      <c r="B2638" t="s">
        <v>7229</v>
      </c>
      <c r="C2638" t="s">
        <v>3707</v>
      </c>
      <c r="D2638" t="s">
        <v>38</v>
      </c>
      <c r="E2638" s="1">
        <v>23</v>
      </c>
      <c r="F2638" t="s">
        <v>25</v>
      </c>
      <c r="G2638" t="s">
        <v>7230</v>
      </c>
      <c r="H2638" t="s">
        <v>7231</v>
      </c>
    </row>
    <row r="2639" spans="2:8">
      <c r="G2639" t="s">
        <v>259</v>
      </c>
      <c r="H2639" t="s">
        <v>7231</v>
      </c>
    </row>
    <row r="2640" spans="2:8">
      <c r="B2640" t="s">
        <v>7420</v>
      </c>
      <c r="C2640" t="s">
        <v>3707</v>
      </c>
      <c r="D2640" t="s">
        <v>38</v>
      </c>
      <c r="E2640" s="1">
        <v>24</v>
      </c>
      <c r="F2640" t="s">
        <v>25</v>
      </c>
      <c r="G2640" t="s">
        <v>7422</v>
      </c>
      <c r="H2640" t="s">
        <v>5982</v>
      </c>
    </row>
    <row r="2641" spans="2:8">
      <c r="C2641" t="s">
        <v>183</v>
      </c>
      <c r="D2641" t="s">
        <v>38</v>
      </c>
      <c r="E2641" s="1">
        <v>24</v>
      </c>
      <c r="F2641" t="s">
        <v>25</v>
      </c>
      <c r="G2641" t="s">
        <v>6134</v>
      </c>
      <c r="H2641" t="s">
        <v>5982</v>
      </c>
    </row>
    <row r="2642" spans="2:8">
      <c r="B2642" t="s">
        <v>7423</v>
      </c>
      <c r="C2642" t="s">
        <v>3707</v>
      </c>
      <c r="D2642" t="s">
        <v>28</v>
      </c>
      <c r="E2642" s="1">
        <v>24</v>
      </c>
      <c r="F2642" t="s">
        <v>25</v>
      </c>
      <c r="G2642" t="s">
        <v>4389</v>
      </c>
      <c r="H2642" t="s">
        <v>4389</v>
      </c>
    </row>
    <row r="2643" spans="2:8">
      <c r="B2643" t="s">
        <v>7425</v>
      </c>
      <c r="C2643" t="s">
        <v>3707</v>
      </c>
      <c r="D2643" t="s">
        <v>28</v>
      </c>
      <c r="E2643" s="1">
        <v>24</v>
      </c>
      <c r="F2643" t="s">
        <v>25</v>
      </c>
      <c r="G2643" t="s">
        <v>5128</v>
      </c>
      <c r="H2643" t="s">
        <v>5128</v>
      </c>
    </row>
    <row r="2644" spans="2:8">
      <c r="B2644" t="s">
        <v>7427</v>
      </c>
      <c r="C2644" t="s">
        <v>3707</v>
      </c>
      <c r="D2644" t="s">
        <v>28</v>
      </c>
      <c r="E2644" s="1">
        <v>24</v>
      </c>
      <c r="F2644" t="s">
        <v>25</v>
      </c>
      <c r="G2644" t="s">
        <v>7428</v>
      </c>
      <c r="H2644" t="s">
        <v>7428</v>
      </c>
    </row>
    <row r="2645" spans="2:8">
      <c r="B2645" t="s">
        <v>7430</v>
      </c>
      <c r="C2645" t="s">
        <v>3707</v>
      </c>
      <c r="D2645" t="s">
        <v>28</v>
      </c>
      <c r="E2645" s="1">
        <v>24</v>
      </c>
      <c r="F2645" t="s">
        <v>25</v>
      </c>
      <c r="G2645" t="s">
        <v>7431</v>
      </c>
      <c r="H2645" t="s">
        <v>7431</v>
      </c>
    </row>
    <row r="2646" spans="2:8">
      <c r="B2646" t="s">
        <v>7433</v>
      </c>
      <c r="C2646" t="s">
        <v>3707</v>
      </c>
      <c r="D2646" t="s">
        <v>28</v>
      </c>
      <c r="E2646" s="1">
        <v>24</v>
      </c>
      <c r="F2646" t="s">
        <v>25</v>
      </c>
      <c r="G2646" t="s">
        <v>2089</v>
      </c>
      <c r="H2646" t="s">
        <v>2089</v>
      </c>
    </row>
    <row r="2647" spans="2:8">
      <c r="B2647" t="s">
        <v>7435</v>
      </c>
      <c r="C2647" t="s">
        <v>3707</v>
      </c>
      <c r="D2647" t="s">
        <v>28</v>
      </c>
      <c r="E2647" s="1">
        <v>24</v>
      </c>
      <c r="F2647" t="s">
        <v>25</v>
      </c>
      <c r="G2647" t="s">
        <v>7436</v>
      </c>
      <c r="H2647" t="s">
        <v>7436</v>
      </c>
    </row>
    <row r="2648" spans="2:8">
      <c r="B2648" t="s">
        <v>7438</v>
      </c>
      <c r="C2648" t="s">
        <v>3707</v>
      </c>
      <c r="D2648" t="s">
        <v>28</v>
      </c>
      <c r="E2648" s="1">
        <v>24</v>
      </c>
      <c r="F2648" t="s">
        <v>25</v>
      </c>
      <c r="G2648" t="s">
        <v>5106</v>
      </c>
      <c r="H2648" t="s">
        <v>5106</v>
      </c>
    </row>
    <row r="2649" spans="2:8">
      <c r="B2649" t="s">
        <v>7440</v>
      </c>
      <c r="C2649" t="s">
        <v>3707</v>
      </c>
      <c r="D2649" t="s">
        <v>28</v>
      </c>
      <c r="E2649" s="1">
        <v>24</v>
      </c>
      <c r="F2649" t="s">
        <v>25</v>
      </c>
      <c r="G2649" t="s">
        <v>2807</v>
      </c>
      <c r="H2649" t="s">
        <v>2807</v>
      </c>
    </row>
    <row r="2650" spans="2:8">
      <c r="B2650" t="s">
        <v>7442</v>
      </c>
      <c r="C2650" t="s">
        <v>3707</v>
      </c>
      <c r="D2650" t="s">
        <v>28</v>
      </c>
      <c r="E2650" s="1">
        <v>24</v>
      </c>
      <c r="F2650" t="s">
        <v>25</v>
      </c>
      <c r="G2650" t="s">
        <v>7443</v>
      </c>
      <c r="H2650" t="s">
        <v>7443</v>
      </c>
    </row>
    <row r="2651" spans="2:8">
      <c r="B2651" t="s">
        <v>7445</v>
      </c>
      <c r="C2651" t="s">
        <v>3707</v>
      </c>
      <c r="D2651" t="s">
        <v>28</v>
      </c>
      <c r="E2651" s="1">
        <v>24</v>
      </c>
      <c r="F2651" t="s">
        <v>25</v>
      </c>
      <c r="G2651" t="s">
        <v>7446</v>
      </c>
      <c r="H2651" t="s">
        <v>7446</v>
      </c>
    </row>
    <row r="2652" spans="2:8">
      <c r="B2652" t="s">
        <v>7448</v>
      </c>
      <c r="C2652" t="s">
        <v>3707</v>
      </c>
      <c r="D2652" t="s">
        <v>28</v>
      </c>
      <c r="E2652" s="1">
        <v>24</v>
      </c>
      <c r="F2652" t="s">
        <v>25</v>
      </c>
      <c r="G2652" t="s">
        <v>7449</v>
      </c>
      <c r="H2652" t="s">
        <v>7449</v>
      </c>
    </row>
    <row r="2653" spans="2:8">
      <c r="B2653" t="s">
        <v>7451</v>
      </c>
      <c r="C2653" t="s">
        <v>3707</v>
      </c>
      <c r="D2653" t="s">
        <v>28</v>
      </c>
      <c r="E2653" s="1">
        <v>24</v>
      </c>
      <c r="F2653" t="s">
        <v>25</v>
      </c>
      <c r="G2653" t="s">
        <v>3289</v>
      </c>
      <c r="H2653" t="s">
        <v>3289</v>
      </c>
    </row>
    <row r="2654" spans="2:8">
      <c r="B2654" t="s">
        <v>7453</v>
      </c>
      <c r="C2654" t="s">
        <v>3707</v>
      </c>
      <c r="D2654" t="s">
        <v>28</v>
      </c>
      <c r="E2654" s="1">
        <v>24</v>
      </c>
      <c r="F2654" t="s">
        <v>25</v>
      </c>
      <c r="G2654" t="s">
        <v>3383</v>
      </c>
      <c r="H2654" t="s">
        <v>3383</v>
      </c>
    </row>
    <row r="2655" spans="2:8">
      <c r="B2655" t="s">
        <v>7455</v>
      </c>
      <c r="C2655" t="s">
        <v>3707</v>
      </c>
      <c r="D2655" t="s">
        <v>28</v>
      </c>
      <c r="E2655" s="1">
        <v>24</v>
      </c>
      <c r="F2655" t="s">
        <v>25</v>
      </c>
      <c r="G2655" t="s">
        <v>5149</v>
      </c>
      <c r="H2655" t="s">
        <v>5149</v>
      </c>
    </row>
    <row r="2656" spans="2:8">
      <c r="B2656" t="s">
        <v>7457</v>
      </c>
      <c r="C2656" t="s">
        <v>3707</v>
      </c>
      <c r="D2656" t="s">
        <v>28</v>
      </c>
      <c r="E2656" s="1">
        <v>24</v>
      </c>
      <c r="F2656" t="s">
        <v>25</v>
      </c>
      <c r="G2656" t="s">
        <v>582</v>
      </c>
      <c r="H2656" t="s">
        <v>582</v>
      </c>
    </row>
    <row r="2657" spans="2:8">
      <c r="B2657" t="s">
        <v>7459</v>
      </c>
      <c r="C2657" t="s">
        <v>3707</v>
      </c>
      <c r="D2657" t="s">
        <v>28</v>
      </c>
      <c r="E2657" s="1">
        <v>24</v>
      </c>
      <c r="F2657" t="s">
        <v>25</v>
      </c>
      <c r="G2657" t="s">
        <v>7460</v>
      </c>
      <c r="H2657" t="s">
        <v>7460</v>
      </c>
    </row>
    <row r="2658" spans="2:8">
      <c r="B2658" t="s">
        <v>7462</v>
      </c>
      <c r="C2658" t="s">
        <v>1374</v>
      </c>
      <c r="D2658" t="s">
        <v>28</v>
      </c>
      <c r="E2658" s="1">
        <v>24</v>
      </c>
      <c r="F2658" t="s">
        <v>25</v>
      </c>
      <c r="G2658" t="s">
        <v>1643</v>
      </c>
      <c r="H2658" t="s">
        <v>4618</v>
      </c>
    </row>
    <row r="2659" spans="2:8">
      <c r="C2659" t="s">
        <v>1307</v>
      </c>
      <c r="D2659" t="s">
        <v>28</v>
      </c>
      <c r="E2659" s="1">
        <v>24</v>
      </c>
      <c r="F2659" t="s">
        <v>25</v>
      </c>
      <c r="G2659" t="s">
        <v>7464</v>
      </c>
      <c r="H2659" t="s">
        <v>4618</v>
      </c>
    </row>
    <row r="2660" spans="2:8">
      <c r="B2660" t="s">
        <v>7465</v>
      </c>
      <c r="C2660" t="s">
        <v>3707</v>
      </c>
      <c r="D2660" t="s">
        <v>28</v>
      </c>
      <c r="E2660" s="1">
        <v>24</v>
      </c>
      <c r="F2660" t="s">
        <v>25</v>
      </c>
      <c r="G2660" t="s">
        <v>7466</v>
      </c>
      <c r="H2660" t="s">
        <v>7466</v>
      </c>
    </row>
    <row r="2661" spans="2:8">
      <c r="B2661" t="s">
        <v>7468</v>
      </c>
      <c r="C2661" t="s">
        <v>3707</v>
      </c>
      <c r="D2661" t="s">
        <v>28</v>
      </c>
      <c r="E2661" s="1">
        <v>24</v>
      </c>
      <c r="F2661" t="s">
        <v>25</v>
      </c>
      <c r="G2661" t="s">
        <v>7469</v>
      </c>
      <c r="H2661" t="s">
        <v>7469</v>
      </c>
    </row>
    <row r="2662" spans="2:8">
      <c r="B2662" t="s">
        <v>7471</v>
      </c>
      <c r="C2662" t="s">
        <v>3744</v>
      </c>
      <c r="D2662" t="s">
        <v>28</v>
      </c>
      <c r="E2662" s="1">
        <v>24</v>
      </c>
      <c r="F2662" t="s">
        <v>25</v>
      </c>
      <c r="G2662" t="s">
        <v>7472</v>
      </c>
      <c r="H2662" t="s">
        <v>7473</v>
      </c>
    </row>
    <row r="2663" spans="2:8">
      <c r="C2663" t="s">
        <v>3707</v>
      </c>
      <c r="D2663" t="s">
        <v>28</v>
      </c>
      <c r="E2663" s="1">
        <v>24</v>
      </c>
      <c r="F2663" t="s">
        <v>25</v>
      </c>
      <c r="G2663" t="s">
        <v>7472</v>
      </c>
      <c r="H2663" t="s">
        <v>7473</v>
      </c>
    </row>
    <row r="2664" spans="2:8">
      <c r="B2664" t="s">
        <v>7476</v>
      </c>
      <c r="C2664" t="s">
        <v>3707</v>
      </c>
      <c r="D2664" t="s">
        <v>28</v>
      </c>
      <c r="E2664" s="1">
        <v>24</v>
      </c>
      <c r="F2664" t="s">
        <v>25</v>
      </c>
      <c r="G2664" t="s">
        <v>7477</v>
      </c>
      <c r="H2664" t="s">
        <v>7477</v>
      </c>
    </row>
    <row r="2665" spans="2:8">
      <c r="B2665" t="s">
        <v>2519</v>
      </c>
      <c r="C2665" t="s">
        <v>7262</v>
      </c>
      <c r="D2665" t="s">
        <v>28</v>
      </c>
      <c r="E2665" s="1">
        <v>24</v>
      </c>
      <c r="F2665" t="s">
        <v>25</v>
      </c>
      <c r="G2665" t="s">
        <v>7479</v>
      </c>
      <c r="H2665" t="s">
        <v>7479</v>
      </c>
    </row>
    <row r="2666" spans="2:8">
      <c r="B2666" t="s">
        <v>7481</v>
      </c>
      <c r="C2666" t="s">
        <v>221</v>
      </c>
      <c r="D2666" t="s">
        <v>38</v>
      </c>
      <c r="E2666" s="1">
        <v>24</v>
      </c>
      <c r="F2666" t="s">
        <v>25</v>
      </c>
      <c r="G2666" t="s">
        <v>7485</v>
      </c>
      <c r="H2666" t="s">
        <v>7483</v>
      </c>
    </row>
    <row r="2667" spans="2:8">
      <c r="G2667" t="s">
        <v>259</v>
      </c>
      <c r="H2667" t="s">
        <v>7483</v>
      </c>
    </row>
    <row r="2668" spans="2:8">
      <c r="C2668" t="s">
        <v>3744</v>
      </c>
      <c r="D2668" t="s">
        <v>38</v>
      </c>
      <c r="E2668" s="1">
        <v>24</v>
      </c>
      <c r="F2668" t="s">
        <v>25</v>
      </c>
      <c r="G2668" t="s">
        <v>7482</v>
      </c>
      <c r="H2668" t="s">
        <v>7483</v>
      </c>
    </row>
    <row r="2669" spans="2:8">
      <c r="C2669" t="s">
        <v>7486</v>
      </c>
      <c r="D2669" t="s">
        <v>38</v>
      </c>
      <c r="E2669" s="1">
        <v>24</v>
      </c>
      <c r="F2669" t="s">
        <v>25</v>
      </c>
      <c r="G2669" t="s">
        <v>7482</v>
      </c>
      <c r="H2669" t="s">
        <v>7483</v>
      </c>
    </row>
    <row r="2670" spans="2:8">
      <c r="C2670" t="s">
        <v>3226</v>
      </c>
      <c r="D2670" t="s">
        <v>38</v>
      </c>
      <c r="E2670" s="1">
        <v>24</v>
      </c>
      <c r="F2670" t="s">
        <v>25</v>
      </c>
      <c r="G2670" t="s">
        <v>7482</v>
      </c>
      <c r="H2670" t="s">
        <v>7483</v>
      </c>
    </row>
    <row r="2671" spans="2:8">
      <c r="B2671" t="s">
        <v>7489</v>
      </c>
      <c r="C2671" t="s">
        <v>221</v>
      </c>
      <c r="D2671" t="s">
        <v>28</v>
      </c>
      <c r="E2671" s="1">
        <v>24</v>
      </c>
      <c r="F2671" t="s">
        <v>25</v>
      </c>
      <c r="G2671" t="s">
        <v>799</v>
      </c>
      <c r="H2671" t="s">
        <v>5303</v>
      </c>
    </row>
    <row r="2672" spans="2:8">
      <c r="C2672" t="s">
        <v>7486</v>
      </c>
      <c r="D2672" t="s">
        <v>28</v>
      </c>
      <c r="E2672" s="1">
        <v>24</v>
      </c>
      <c r="F2672" t="s">
        <v>25</v>
      </c>
      <c r="G2672" t="s">
        <v>799</v>
      </c>
      <c r="H2672" t="s">
        <v>5303</v>
      </c>
    </row>
    <row r="2673" spans="2:8">
      <c r="C2673" t="s">
        <v>3226</v>
      </c>
      <c r="D2673" t="s">
        <v>28</v>
      </c>
      <c r="E2673" s="1">
        <v>24</v>
      </c>
      <c r="F2673" t="s">
        <v>25</v>
      </c>
      <c r="G2673" t="s">
        <v>2015</v>
      </c>
      <c r="H2673" t="s">
        <v>5303</v>
      </c>
    </row>
    <row r="2674" spans="2:8">
      <c r="B2674" t="s">
        <v>7491</v>
      </c>
      <c r="C2674" t="s">
        <v>7309</v>
      </c>
      <c r="D2674" t="s">
        <v>28</v>
      </c>
      <c r="E2674" s="1">
        <v>24</v>
      </c>
      <c r="F2674" t="s">
        <v>25</v>
      </c>
      <c r="G2674" t="s">
        <v>2772</v>
      </c>
      <c r="H2674" t="s">
        <v>2772</v>
      </c>
    </row>
    <row r="2675" spans="2:8">
      <c r="B2675" t="s">
        <v>7493</v>
      </c>
      <c r="C2675" t="s">
        <v>7309</v>
      </c>
      <c r="D2675" t="s">
        <v>28</v>
      </c>
      <c r="E2675" s="1">
        <v>24</v>
      </c>
      <c r="F2675" t="s">
        <v>25</v>
      </c>
      <c r="G2675" t="s">
        <v>4170</v>
      </c>
      <c r="H2675" t="s">
        <v>4170</v>
      </c>
    </row>
    <row r="2676" spans="2:8">
      <c r="B2676" t="s">
        <v>7495</v>
      </c>
      <c r="C2676" t="s">
        <v>7309</v>
      </c>
      <c r="D2676" t="s">
        <v>28</v>
      </c>
      <c r="E2676" s="1">
        <v>24</v>
      </c>
      <c r="F2676" t="s">
        <v>25</v>
      </c>
      <c r="G2676" t="s">
        <v>1677</v>
      </c>
      <c r="H2676" t="s">
        <v>1677</v>
      </c>
    </row>
    <row r="2677" spans="2:8">
      <c r="B2677" t="s">
        <v>7497</v>
      </c>
      <c r="C2677" t="s">
        <v>7309</v>
      </c>
      <c r="D2677" t="s">
        <v>28</v>
      </c>
      <c r="E2677" s="1">
        <v>24</v>
      </c>
      <c r="F2677" t="s">
        <v>25</v>
      </c>
      <c r="G2677" t="s">
        <v>1014</v>
      </c>
      <c r="H2677" t="s">
        <v>1014</v>
      </c>
    </row>
    <row r="2678" spans="2:8">
      <c r="B2678" t="s">
        <v>7499</v>
      </c>
      <c r="C2678" t="s">
        <v>7309</v>
      </c>
      <c r="D2678" t="s">
        <v>28</v>
      </c>
      <c r="E2678" s="1">
        <v>24</v>
      </c>
      <c r="F2678" t="s">
        <v>25</v>
      </c>
      <c r="G2678" t="s">
        <v>6423</v>
      </c>
      <c r="H2678" t="s">
        <v>6423</v>
      </c>
    </row>
    <row r="2679" spans="2:8">
      <c r="B2679" t="s">
        <v>7501</v>
      </c>
      <c r="C2679" t="s">
        <v>7309</v>
      </c>
      <c r="D2679" t="s">
        <v>28</v>
      </c>
      <c r="E2679" s="1">
        <v>24</v>
      </c>
      <c r="F2679" t="s">
        <v>25</v>
      </c>
      <c r="G2679" t="s">
        <v>3027</v>
      </c>
      <c r="H2679" t="s">
        <v>3027</v>
      </c>
    </row>
    <row r="2680" spans="2:8">
      <c r="B2680" t="s">
        <v>7503</v>
      </c>
      <c r="C2680" t="s">
        <v>7309</v>
      </c>
      <c r="D2680" t="s">
        <v>28</v>
      </c>
      <c r="E2680" s="1">
        <v>24</v>
      </c>
      <c r="F2680" t="s">
        <v>25</v>
      </c>
      <c r="G2680" t="s">
        <v>7504</v>
      </c>
      <c r="H2680" t="s">
        <v>7504</v>
      </c>
    </row>
    <row r="2681" spans="2:8">
      <c r="B2681" t="s">
        <v>7506</v>
      </c>
      <c r="C2681" t="s">
        <v>221</v>
      </c>
      <c r="D2681" t="s">
        <v>28</v>
      </c>
      <c r="E2681" s="1">
        <v>24</v>
      </c>
      <c r="F2681" t="s">
        <v>25</v>
      </c>
      <c r="G2681" t="s">
        <v>836</v>
      </c>
      <c r="H2681" t="s">
        <v>836</v>
      </c>
    </row>
    <row r="2682" spans="2:8">
      <c r="B2682" t="s">
        <v>7508</v>
      </c>
      <c r="C2682" t="s">
        <v>221</v>
      </c>
      <c r="D2682" t="s">
        <v>28</v>
      </c>
      <c r="E2682" s="1">
        <v>24</v>
      </c>
      <c r="F2682" t="s">
        <v>25</v>
      </c>
      <c r="G2682" t="s">
        <v>3642</v>
      </c>
      <c r="H2682" t="s">
        <v>4118</v>
      </c>
    </row>
    <row r="2683" spans="2:8">
      <c r="G2683" t="s">
        <v>7510</v>
      </c>
      <c r="H2683" t="s">
        <v>4118</v>
      </c>
    </row>
    <row r="2684" spans="2:8">
      <c r="B2684" t="s">
        <v>7511</v>
      </c>
      <c r="C2684" t="s">
        <v>221</v>
      </c>
      <c r="D2684" t="s">
        <v>28</v>
      </c>
      <c r="E2684" s="1">
        <v>24</v>
      </c>
      <c r="F2684" t="s">
        <v>25</v>
      </c>
      <c r="G2684" t="s">
        <v>6979</v>
      </c>
      <c r="H2684" t="s">
        <v>7512</v>
      </c>
    </row>
    <row r="2685" spans="2:8">
      <c r="G2685" t="s">
        <v>7514</v>
      </c>
      <c r="H2685" t="s">
        <v>7512</v>
      </c>
    </row>
    <row r="2686" spans="2:8">
      <c r="B2686" t="s">
        <v>7515</v>
      </c>
      <c r="C2686" t="s">
        <v>221</v>
      </c>
      <c r="D2686" t="s">
        <v>28</v>
      </c>
      <c r="E2686" s="1">
        <v>24</v>
      </c>
      <c r="F2686" t="s">
        <v>25</v>
      </c>
      <c r="G2686" t="s">
        <v>7516</v>
      </c>
      <c r="H2686" t="s">
        <v>3239</v>
      </c>
    </row>
    <row r="2687" spans="2:8">
      <c r="G2687" t="s">
        <v>776</v>
      </c>
      <c r="H2687" t="s">
        <v>3239</v>
      </c>
    </row>
    <row r="2688" spans="2:8">
      <c r="B2688" t="s">
        <v>7518</v>
      </c>
      <c r="C2688" t="s">
        <v>221</v>
      </c>
      <c r="D2688" t="s">
        <v>28</v>
      </c>
      <c r="E2688" s="1">
        <v>24</v>
      </c>
      <c r="F2688" t="s">
        <v>25</v>
      </c>
      <c r="G2688" t="s">
        <v>3458</v>
      </c>
      <c r="H2688" t="s">
        <v>3458</v>
      </c>
    </row>
    <row r="2689" spans="2:8">
      <c r="B2689" t="s">
        <v>7520</v>
      </c>
      <c r="C2689" t="s">
        <v>221</v>
      </c>
      <c r="D2689" t="s">
        <v>28</v>
      </c>
      <c r="E2689" s="1">
        <v>24</v>
      </c>
      <c r="F2689" t="s">
        <v>25</v>
      </c>
      <c r="G2689" t="s">
        <v>2634</v>
      </c>
      <c r="H2689" t="s">
        <v>7521</v>
      </c>
    </row>
    <row r="2690" spans="2:8">
      <c r="G2690" t="s">
        <v>7523</v>
      </c>
      <c r="H2690" t="s">
        <v>7521</v>
      </c>
    </row>
    <row r="2691" spans="2:8">
      <c r="B2691" t="s">
        <v>7524</v>
      </c>
      <c r="C2691" t="s">
        <v>221</v>
      </c>
      <c r="D2691" t="s">
        <v>28</v>
      </c>
      <c r="E2691" s="1">
        <v>24</v>
      </c>
      <c r="F2691" t="s">
        <v>25</v>
      </c>
      <c r="G2691" t="s">
        <v>7525</v>
      </c>
      <c r="H2691" t="s">
        <v>7525</v>
      </c>
    </row>
    <row r="2692" spans="2:8">
      <c r="B2692" t="s">
        <v>7527</v>
      </c>
      <c r="C2692" t="s">
        <v>221</v>
      </c>
      <c r="D2692" t="s">
        <v>28</v>
      </c>
      <c r="E2692" s="1">
        <v>24</v>
      </c>
      <c r="F2692" t="s">
        <v>25</v>
      </c>
      <c r="G2692" t="s">
        <v>6103</v>
      </c>
      <c r="H2692" t="s">
        <v>6103</v>
      </c>
    </row>
    <row r="2693" spans="2:8">
      <c r="B2693" t="s">
        <v>4409</v>
      </c>
      <c r="C2693" t="s">
        <v>3849</v>
      </c>
      <c r="D2693" t="s">
        <v>28</v>
      </c>
      <c r="E2693" s="1">
        <v>24</v>
      </c>
      <c r="F2693" t="s">
        <v>25</v>
      </c>
      <c r="G2693" t="s">
        <v>7529</v>
      </c>
      <c r="H2693" t="s">
        <v>7530</v>
      </c>
    </row>
    <row r="2694" spans="2:8">
      <c r="C2694" t="s">
        <v>2846</v>
      </c>
      <c r="D2694" t="s">
        <v>28</v>
      </c>
      <c r="E2694" s="1">
        <v>24</v>
      </c>
      <c r="F2694" t="s">
        <v>25</v>
      </c>
      <c r="G2694" t="s">
        <v>7541</v>
      </c>
      <c r="H2694" t="s">
        <v>7530</v>
      </c>
    </row>
    <row r="2695" spans="2:8">
      <c r="B2695" t="s">
        <v>7542</v>
      </c>
      <c r="C2695" t="s">
        <v>612</v>
      </c>
      <c r="D2695" t="s">
        <v>38</v>
      </c>
      <c r="E2695" s="1">
        <v>24</v>
      </c>
      <c r="F2695" t="s">
        <v>25</v>
      </c>
      <c r="G2695" t="s">
        <v>7543</v>
      </c>
      <c r="H2695" t="s">
        <v>7543</v>
      </c>
    </row>
    <row r="2696" spans="2:8">
      <c r="B2696" t="s">
        <v>7545</v>
      </c>
      <c r="C2696" t="s">
        <v>3716</v>
      </c>
      <c r="D2696" t="s">
        <v>28</v>
      </c>
      <c r="E2696" s="1">
        <v>24</v>
      </c>
      <c r="F2696" t="s">
        <v>25</v>
      </c>
      <c r="G2696" t="s">
        <v>7546</v>
      </c>
      <c r="H2696" t="s">
        <v>7547</v>
      </c>
    </row>
    <row r="2697" spans="2:8">
      <c r="B2697" t="s">
        <v>7550</v>
      </c>
      <c r="C2697" t="s">
        <v>3716</v>
      </c>
      <c r="D2697" t="s">
        <v>28</v>
      </c>
      <c r="E2697" s="1">
        <v>24</v>
      </c>
      <c r="F2697" t="s">
        <v>25</v>
      </c>
      <c r="G2697" t="s">
        <v>3725</v>
      </c>
      <c r="H2697" t="s">
        <v>7551</v>
      </c>
    </row>
    <row r="2698" spans="2:8">
      <c r="G2698" t="s">
        <v>7553</v>
      </c>
      <c r="H2698" t="s">
        <v>7551</v>
      </c>
    </row>
    <row r="2699" spans="2:8">
      <c r="B2699" t="s">
        <v>7554</v>
      </c>
      <c r="C2699" t="s">
        <v>3293</v>
      </c>
      <c r="D2699" t="s">
        <v>38</v>
      </c>
      <c r="E2699" s="1">
        <v>24</v>
      </c>
      <c r="F2699" t="s">
        <v>25</v>
      </c>
      <c r="G2699" t="s">
        <v>7555</v>
      </c>
      <c r="H2699" t="s">
        <v>7555</v>
      </c>
    </row>
    <row r="2700" spans="2:8">
      <c r="B2700" t="s">
        <v>7559</v>
      </c>
      <c r="C2700" t="s">
        <v>7560</v>
      </c>
      <c r="D2700" t="s">
        <v>28</v>
      </c>
      <c r="E2700" s="1">
        <v>24</v>
      </c>
      <c r="F2700" t="s">
        <v>25</v>
      </c>
      <c r="G2700" t="s">
        <v>7561</v>
      </c>
      <c r="H2700" t="s">
        <v>7562</v>
      </c>
    </row>
    <row r="2701" spans="2:8">
      <c r="C2701" t="s">
        <v>2410</v>
      </c>
      <c r="D2701" t="s">
        <v>28</v>
      </c>
      <c r="E2701" s="1">
        <v>24</v>
      </c>
      <c r="F2701" t="s">
        <v>25</v>
      </c>
      <c r="G2701" t="s">
        <v>5665</v>
      </c>
      <c r="H2701" t="s">
        <v>7562</v>
      </c>
    </row>
    <row r="2702" spans="2:8">
      <c r="B2702" t="s">
        <v>7568</v>
      </c>
      <c r="C2702" t="s">
        <v>7560</v>
      </c>
      <c r="D2702" t="s">
        <v>28</v>
      </c>
      <c r="E2702" s="1">
        <v>24</v>
      </c>
      <c r="F2702" t="s">
        <v>25</v>
      </c>
      <c r="G2702" t="s">
        <v>7569</v>
      </c>
      <c r="H2702" t="s">
        <v>7570</v>
      </c>
    </row>
    <row r="2703" spans="2:8">
      <c r="C2703" t="s">
        <v>7576</v>
      </c>
      <c r="D2703" t="s">
        <v>28</v>
      </c>
      <c r="E2703" s="1">
        <v>24</v>
      </c>
      <c r="F2703" t="s">
        <v>25</v>
      </c>
      <c r="G2703" t="s">
        <v>7573</v>
      </c>
      <c r="H2703" t="s">
        <v>7570</v>
      </c>
    </row>
    <row r="2704" spans="2:8">
      <c r="C2704" t="s">
        <v>2410</v>
      </c>
      <c r="D2704" t="s">
        <v>28</v>
      </c>
      <c r="E2704" s="1">
        <v>24</v>
      </c>
      <c r="F2704" t="s">
        <v>25</v>
      </c>
      <c r="G2704" t="s">
        <v>2893</v>
      </c>
      <c r="H2704" t="s">
        <v>7570</v>
      </c>
    </row>
    <row r="2705" spans="2:8">
      <c r="C2705" t="s">
        <v>7572</v>
      </c>
      <c r="D2705" t="s">
        <v>28</v>
      </c>
      <c r="E2705" s="1">
        <v>24</v>
      </c>
      <c r="F2705" t="s">
        <v>25</v>
      </c>
      <c r="G2705" t="s">
        <v>7573</v>
      </c>
      <c r="H2705" t="s">
        <v>7570</v>
      </c>
    </row>
    <row r="2706" spans="2:8">
      <c r="B2706" t="s">
        <v>7579</v>
      </c>
      <c r="C2706" t="s">
        <v>3849</v>
      </c>
      <c r="D2706" t="s">
        <v>38</v>
      </c>
      <c r="E2706" s="1">
        <v>24</v>
      </c>
      <c r="F2706" t="s">
        <v>25</v>
      </c>
      <c r="G2706" t="s">
        <v>6590</v>
      </c>
      <c r="H2706" t="s">
        <v>7580</v>
      </c>
    </row>
    <row r="2707" spans="2:8">
      <c r="C2707" t="s">
        <v>2846</v>
      </c>
      <c r="D2707" t="s">
        <v>38</v>
      </c>
      <c r="E2707" s="1">
        <v>24</v>
      </c>
      <c r="F2707" t="s">
        <v>25</v>
      </c>
      <c r="G2707" t="s">
        <v>3676</v>
      </c>
      <c r="H2707" t="s">
        <v>7580</v>
      </c>
    </row>
    <row r="2708" spans="2:8">
      <c r="B2708" t="s">
        <v>7582</v>
      </c>
      <c r="C2708" t="s">
        <v>221</v>
      </c>
      <c r="D2708" t="s">
        <v>28</v>
      </c>
      <c r="E2708" s="1">
        <v>24</v>
      </c>
      <c r="F2708" t="s">
        <v>25</v>
      </c>
      <c r="G2708" t="s">
        <v>5520</v>
      </c>
      <c r="H2708" t="s">
        <v>2472</v>
      </c>
    </row>
    <row r="2709" spans="2:8">
      <c r="C2709" t="s">
        <v>181</v>
      </c>
      <c r="D2709" t="s">
        <v>28</v>
      </c>
      <c r="E2709" s="1">
        <v>24</v>
      </c>
      <c r="F2709" t="s">
        <v>25</v>
      </c>
      <c r="G2709" t="s">
        <v>5520</v>
      </c>
      <c r="H2709" t="s">
        <v>2472</v>
      </c>
    </row>
    <row r="2710" spans="2:8">
      <c r="B2710" t="s">
        <v>7584</v>
      </c>
      <c r="C2710" t="s">
        <v>221</v>
      </c>
      <c r="D2710" t="s">
        <v>28</v>
      </c>
      <c r="E2710" s="1">
        <v>24</v>
      </c>
      <c r="F2710" t="s">
        <v>25</v>
      </c>
      <c r="G2710" t="s">
        <v>6088</v>
      </c>
      <c r="H2710" t="s">
        <v>6088</v>
      </c>
    </row>
    <row r="2711" spans="2:8">
      <c r="B2711" t="s">
        <v>7586</v>
      </c>
      <c r="C2711" t="s">
        <v>3636</v>
      </c>
      <c r="D2711" t="s">
        <v>28</v>
      </c>
      <c r="E2711" s="1">
        <v>24</v>
      </c>
      <c r="F2711" t="s">
        <v>25</v>
      </c>
      <c r="G2711" t="s">
        <v>7592</v>
      </c>
      <c r="H2711" t="s">
        <v>7588</v>
      </c>
    </row>
    <row r="2712" spans="2:8">
      <c r="C2712" t="s">
        <v>1778</v>
      </c>
      <c r="D2712" t="s">
        <v>28</v>
      </c>
      <c r="E2712" s="1">
        <v>24</v>
      </c>
      <c r="F2712" t="s">
        <v>25</v>
      </c>
      <c r="G2712" t="s">
        <v>7587</v>
      </c>
      <c r="H2712" t="s">
        <v>7588</v>
      </c>
    </row>
    <row r="2713" spans="2:8">
      <c r="B2713" t="s">
        <v>7595</v>
      </c>
      <c r="C2713" t="s">
        <v>1203</v>
      </c>
      <c r="D2713" t="s">
        <v>28</v>
      </c>
      <c r="E2713" s="1">
        <v>24</v>
      </c>
      <c r="F2713" t="s">
        <v>25</v>
      </c>
      <c r="G2713" t="s">
        <v>7599</v>
      </c>
      <c r="H2713" t="s">
        <v>7597</v>
      </c>
    </row>
    <row r="2714" spans="2:8">
      <c r="C2714" t="s">
        <v>7203</v>
      </c>
      <c r="D2714" t="s">
        <v>28</v>
      </c>
      <c r="E2714" s="1">
        <v>24</v>
      </c>
      <c r="F2714" t="s">
        <v>25</v>
      </c>
      <c r="G2714" t="s">
        <v>7596</v>
      </c>
      <c r="H2714" t="s">
        <v>7597</v>
      </c>
    </row>
    <row r="2715" spans="2:8">
      <c r="B2715" t="s">
        <v>7602</v>
      </c>
      <c r="C2715" t="s">
        <v>221</v>
      </c>
      <c r="D2715" t="s">
        <v>28</v>
      </c>
      <c r="E2715" s="1">
        <v>24</v>
      </c>
      <c r="F2715" t="s">
        <v>25</v>
      </c>
      <c r="G2715" t="s">
        <v>7603</v>
      </c>
      <c r="H2715" t="s">
        <v>7603</v>
      </c>
    </row>
    <row r="2716" spans="2:8">
      <c r="B2716" t="s">
        <v>7605</v>
      </c>
      <c r="C2716" t="s">
        <v>3707</v>
      </c>
      <c r="D2716" t="s">
        <v>28</v>
      </c>
      <c r="E2716" s="1">
        <v>24</v>
      </c>
      <c r="F2716" t="s">
        <v>25</v>
      </c>
      <c r="G2716" t="s">
        <v>7606</v>
      </c>
      <c r="H2716" t="s">
        <v>7606</v>
      </c>
    </row>
    <row r="2717" spans="2:8">
      <c r="B2717" t="s">
        <v>7608</v>
      </c>
      <c r="C2717" t="s">
        <v>7609</v>
      </c>
      <c r="D2717" t="s">
        <v>28</v>
      </c>
      <c r="E2717" s="1">
        <v>24</v>
      </c>
      <c r="F2717" t="s">
        <v>25</v>
      </c>
      <c r="G2717" t="s">
        <v>7610</v>
      </c>
      <c r="H2717" t="s">
        <v>7610</v>
      </c>
    </row>
    <row r="2718" spans="2:8">
      <c r="B2718" t="s">
        <v>7614</v>
      </c>
      <c r="C2718" t="s">
        <v>7615</v>
      </c>
      <c r="D2718" t="s">
        <v>28</v>
      </c>
      <c r="E2718" s="1">
        <v>24</v>
      </c>
      <c r="F2718" t="s">
        <v>25</v>
      </c>
      <c r="G2718" t="s">
        <v>7616</v>
      </c>
      <c r="H2718" t="s">
        <v>7616</v>
      </c>
    </row>
    <row r="2719" spans="2:8">
      <c r="B2719" t="s">
        <v>7620</v>
      </c>
      <c r="C2719" t="s">
        <v>2018</v>
      </c>
      <c r="D2719" t="s">
        <v>28</v>
      </c>
      <c r="E2719" s="1">
        <v>24</v>
      </c>
      <c r="F2719" t="s">
        <v>25</v>
      </c>
      <c r="G2719" t="s">
        <v>1357</v>
      </c>
      <c r="H2719" t="s">
        <v>7622</v>
      </c>
    </row>
    <row r="2720" spans="2:8">
      <c r="C2720" t="s">
        <v>7621</v>
      </c>
      <c r="D2720" t="s">
        <v>28</v>
      </c>
      <c r="E2720" s="1">
        <v>24</v>
      </c>
      <c r="F2720" t="s">
        <v>25</v>
      </c>
      <c r="G2720" t="s">
        <v>2205</v>
      </c>
      <c r="H2720" t="s">
        <v>7622</v>
      </c>
    </row>
    <row r="2721" spans="2:8">
      <c r="C2721" t="s">
        <v>2040</v>
      </c>
      <c r="D2721" t="s">
        <v>28</v>
      </c>
      <c r="E2721" s="1">
        <v>24</v>
      </c>
      <c r="F2721" t="s">
        <v>25</v>
      </c>
      <c r="G2721" t="s">
        <v>2286</v>
      </c>
      <c r="H2721" t="s">
        <v>7622</v>
      </c>
    </row>
    <row r="2722" spans="2:8">
      <c r="B2722" t="s">
        <v>7630</v>
      </c>
      <c r="C2722" t="s">
        <v>221</v>
      </c>
      <c r="D2722" t="s">
        <v>28</v>
      </c>
      <c r="E2722" s="1">
        <v>24</v>
      </c>
      <c r="F2722" t="s">
        <v>25</v>
      </c>
      <c r="G2722" t="s">
        <v>7631</v>
      </c>
      <c r="H2722" t="s">
        <v>7631</v>
      </c>
    </row>
    <row r="2723" spans="2:8">
      <c r="B2723" t="s">
        <v>7633</v>
      </c>
      <c r="C2723" t="s">
        <v>2018</v>
      </c>
      <c r="D2723" t="s">
        <v>28</v>
      </c>
      <c r="E2723" s="1">
        <v>24</v>
      </c>
      <c r="F2723" t="s">
        <v>25</v>
      </c>
      <c r="G2723" t="s">
        <v>7636</v>
      </c>
      <c r="H2723" t="s">
        <v>7634</v>
      </c>
    </row>
    <row r="2724" spans="2:8">
      <c r="C2724" t="s">
        <v>7621</v>
      </c>
      <c r="D2724" t="s">
        <v>28</v>
      </c>
      <c r="E2724" s="1">
        <v>24</v>
      </c>
      <c r="F2724" t="s">
        <v>25</v>
      </c>
      <c r="G2724" t="s">
        <v>2400</v>
      </c>
      <c r="H2724" t="s">
        <v>7634</v>
      </c>
    </row>
    <row r="2725" spans="2:8">
      <c r="C2725" t="s">
        <v>2040</v>
      </c>
      <c r="D2725" t="s">
        <v>28</v>
      </c>
      <c r="E2725" s="1">
        <v>24</v>
      </c>
      <c r="F2725" t="s">
        <v>25</v>
      </c>
      <c r="G2725" t="s">
        <v>2400</v>
      </c>
      <c r="H2725" t="s">
        <v>7634</v>
      </c>
    </row>
    <row r="2726" spans="2:8">
      <c r="B2726" t="s">
        <v>7637</v>
      </c>
      <c r="C2726" t="s">
        <v>7642</v>
      </c>
      <c r="D2726" t="s">
        <v>28</v>
      </c>
      <c r="E2726" s="1">
        <v>24</v>
      </c>
      <c r="F2726" t="s">
        <v>25</v>
      </c>
      <c r="G2726" t="s">
        <v>2563</v>
      </c>
      <c r="H2726" t="s">
        <v>117</v>
      </c>
    </row>
    <row r="2727" spans="2:8">
      <c r="C2727" t="s">
        <v>7638</v>
      </c>
      <c r="D2727" t="s">
        <v>28</v>
      </c>
      <c r="E2727" s="1">
        <v>24</v>
      </c>
      <c r="F2727" t="s">
        <v>25</v>
      </c>
      <c r="G2727" t="s">
        <v>389</v>
      </c>
      <c r="H2727" t="s">
        <v>117</v>
      </c>
    </row>
    <row r="2728" spans="2:8">
      <c r="B2728" t="s">
        <v>7146</v>
      </c>
      <c r="C2728" t="s">
        <v>7644</v>
      </c>
      <c r="D2728" t="s">
        <v>28</v>
      </c>
      <c r="E2728" s="1">
        <v>24</v>
      </c>
      <c r="F2728" t="s">
        <v>25</v>
      </c>
      <c r="G2728" t="s">
        <v>267</v>
      </c>
      <c r="H2728" t="s">
        <v>7645</v>
      </c>
    </row>
    <row r="2729" spans="2:8">
      <c r="C2729" t="s">
        <v>2779</v>
      </c>
      <c r="D2729" t="s">
        <v>28</v>
      </c>
      <c r="E2729" s="1">
        <v>24</v>
      </c>
      <c r="F2729" t="s">
        <v>25</v>
      </c>
      <c r="G2729" t="s">
        <v>1086</v>
      </c>
      <c r="H2729" t="s">
        <v>7645</v>
      </c>
    </row>
    <row r="2730" spans="2:8">
      <c r="C2730" t="s">
        <v>7656</v>
      </c>
      <c r="D2730" t="s">
        <v>28</v>
      </c>
      <c r="E2730" s="1">
        <v>24</v>
      </c>
      <c r="F2730" t="s">
        <v>25</v>
      </c>
      <c r="G2730" t="s">
        <v>267</v>
      </c>
      <c r="H2730" t="s">
        <v>7645</v>
      </c>
    </row>
    <row r="2731" spans="2:8">
      <c r="C2731" t="s">
        <v>7651</v>
      </c>
      <c r="D2731" t="s">
        <v>28</v>
      </c>
      <c r="E2731" s="1">
        <v>24</v>
      </c>
      <c r="F2731" t="s">
        <v>25</v>
      </c>
      <c r="G2731" t="s">
        <v>5243</v>
      </c>
      <c r="H2731" t="s">
        <v>7645</v>
      </c>
    </row>
    <row r="2732" spans="2:8">
      <c r="C2732" t="s">
        <v>7642</v>
      </c>
      <c r="D2732" t="s">
        <v>28</v>
      </c>
      <c r="E2732" s="1">
        <v>24</v>
      </c>
      <c r="F2732" t="s">
        <v>25</v>
      </c>
      <c r="G2732" t="s">
        <v>1127</v>
      </c>
      <c r="H2732" t="s">
        <v>7645</v>
      </c>
    </row>
    <row r="2733" spans="2:8">
      <c r="C2733" t="s">
        <v>7638</v>
      </c>
      <c r="D2733" t="s">
        <v>28</v>
      </c>
      <c r="E2733" s="1">
        <v>24</v>
      </c>
      <c r="F2733" t="s">
        <v>25</v>
      </c>
      <c r="G2733" t="s">
        <v>1127</v>
      </c>
      <c r="H2733" t="s">
        <v>7645</v>
      </c>
    </row>
    <row r="2734" spans="2:8">
      <c r="B2734" t="s">
        <v>7659</v>
      </c>
      <c r="C2734" t="s">
        <v>2779</v>
      </c>
      <c r="D2734" t="s">
        <v>28</v>
      </c>
      <c r="E2734" s="1">
        <v>24</v>
      </c>
      <c r="F2734" t="s">
        <v>25</v>
      </c>
      <c r="G2734" t="s">
        <v>7660</v>
      </c>
      <c r="H2734" t="s">
        <v>7660</v>
      </c>
    </row>
    <row r="2735" spans="2:8">
      <c r="B2735" t="s">
        <v>7662</v>
      </c>
      <c r="C2735" t="s">
        <v>477</v>
      </c>
      <c r="D2735" t="s">
        <v>28</v>
      </c>
      <c r="E2735" s="1">
        <v>24</v>
      </c>
      <c r="F2735" t="s">
        <v>25</v>
      </c>
      <c r="G2735" t="s">
        <v>7663</v>
      </c>
      <c r="H2735" t="s">
        <v>7663</v>
      </c>
    </row>
    <row r="2736" spans="2:8">
      <c r="B2736" t="s">
        <v>7636</v>
      </c>
      <c r="C2736" t="s">
        <v>476</v>
      </c>
      <c r="D2736" t="s">
        <v>28</v>
      </c>
      <c r="E2736" s="1">
        <v>24</v>
      </c>
      <c r="F2736" t="s">
        <v>25</v>
      </c>
      <c r="G2736" t="s">
        <v>7672</v>
      </c>
      <c r="H2736" t="s">
        <v>7668</v>
      </c>
    </row>
    <row r="2737" spans="2:8">
      <c r="C2737" t="s">
        <v>7680</v>
      </c>
      <c r="D2737" t="s">
        <v>28</v>
      </c>
      <c r="E2737" s="1">
        <v>24</v>
      </c>
      <c r="F2737" t="s">
        <v>25</v>
      </c>
      <c r="G2737" t="s">
        <v>7667</v>
      </c>
      <c r="H2737" t="s">
        <v>7668</v>
      </c>
    </row>
    <row r="2738" spans="2:8">
      <c r="C2738" t="s">
        <v>7675</v>
      </c>
      <c r="D2738" t="s">
        <v>28</v>
      </c>
      <c r="E2738" s="1">
        <v>24</v>
      </c>
      <c r="F2738" t="s">
        <v>25</v>
      </c>
      <c r="G2738" t="s">
        <v>7667</v>
      </c>
      <c r="H2738" t="s">
        <v>7668</v>
      </c>
    </row>
    <row r="2739" spans="2:8">
      <c r="C2739" t="s">
        <v>7685</v>
      </c>
      <c r="D2739" t="s">
        <v>28</v>
      </c>
      <c r="E2739" s="1">
        <v>24</v>
      </c>
      <c r="F2739" t="s">
        <v>25</v>
      </c>
      <c r="G2739" t="s">
        <v>7667</v>
      </c>
      <c r="H2739" t="s">
        <v>7668</v>
      </c>
    </row>
    <row r="2740" spans="2:8">
      <c r="C2740" t="s">
        <v>4001</v>
      </c>
      <c r="D2740" t="s">
        <v>28</v>
      </c>
      <c r="E2740" s="1">
        <v>24</v>
      </c>
      <c r="F2740" t="s">
        <v>25</v>
      </c>
      <c r="G2740" t="s">
        <v>7667</v>
      </c>
      <c r="H2740" t="s">
        <v>7668</v>
      </c>
    </row>
    <row r="2741" spans="2:8">
      <c r="B2741" t="s">
        <v>7688</v>
      </c>
      <c r="C2741" t="s">
        <v>7689</v>
      </c>
      <c r="D2741" t="s">
        <v>28</v>
      </c>
      <c r="E2741" s="1">
        <v>24</v>
      </c>
      <c r="F2741" t="s">
        <v>25</v>
      </c>
      <c r="G2741" t="s">
        <v>7690</v>
      </c>
      <c r="H2741" t="s">
        <v>7690</v>
      </c>
    </row>
    <row r="2742" spans="2:8">
      <c r="B2742" t="s">
        <v>7694</v>
      </c>
      <c r="C2742" t="s">
        <v>1571</v>
      </c>
      <c r="D2742" t="s">
        <v>28</v>
      </c>
      <c r="E2742" s="1">
        <v>24</v>
      </c>
      <c r="F2742" t="s">
        <v>21</v>
      </c>
      <c r="G2742" t="s">
        <v>3551</v>
      </c>
      <c r="H2742" t="s">
        <v>2013</v>
      </c>
    </row>
    <row r="2743" spans="2:8">
      <c r="C2743" t="s">
        <v>7700</v>
      </c>
      <c r="D2743" t="s">
        <v>28</v>
      </c>
      <c r="E2743" s="1">
        <v>24</v>
      </c>
      <c r="F2743" t="s">
        <v>21</v>
      </c>
      <c r="G2743" t="s">
        <v>3547</v>
      </c>
      <c r="H2743" t="s">
        <v>2013</v>
      </c>
    </row>
    <row r="2744" spans="2:8">
      <c r="C2744" t="s">
        <v>516</v>
      </c>
      <c r="D2744" t="s">
        <v>28</v>
      </c>
      <c r="E2744" s="1">
        <v>24</v>
      </c>
      <c r="F2744" t="s">
        <v>21</v>
      </c>
      <c r="G2744" t="s">
        <v>884</v>
      </c>
      <c r="H2744" t="s">
        <v>2013</v>
      </c>
    </row>
    <row r="2745" spans="2:8">
      <c r="B2745" t="s">
        <v>7703</v>
      </c>
      <c r="C2745" t="s">
        <v>4186</v>
      </c>
      <c r="D2745" t="s">
        <v>28</v>
      </c>
      <c r="E2745" s="1">
        <v>24</v>
      </c>
      <c r="F2745" t="s">
        <v>21</v>
      </c>
      <c r="G2745" t="s">
        <v>3547</v>
      </c>
      <c r="H2745" t="s">
        <v>7616</v>
      </c>
    </row>
    <row r="2746" spans="2:8">
      <c r="C2746" t="s">
        <v>7704</v>
      </c>
      <c r="D2746" t="s">
        <v>28</v>
      </c>
      <c r="E2746" s="1">
        <v>24</v>
      </c>
      <c r="F2746" t="s">
        <v>21</v>
      </c>
      <c r="G2746" t="s">
        <v>3547</v>
      </c>
      <c r="H2746" t="s">
        <v>7616</v>
      </c>
    </row>
    <row r="2747" spans="2:8">
      <c r="C2747" t="s">
        <v>7710</v>
      </c>
      <c r="D2747" t="s">
        <v>28</v>
      </c>
      <c r="E2747" s="1">
        <v>24</v>
      </c>
      <c r="F2747" t="s">
        <v>21</v>
      </c>
      <c r="G2747" t="s">
        <v>3547</v>
      </c>
      <c r="H2747" t="s">
        <v>7616</v>
      </c>
    </row>
    <row r="2748" spans="2:8">
      <c r="C2748" t="s">
        <v>516</v>
      </c>
      <c r="D2748" t="s">
        <v>28</v>
      </c>
      <c r="E2748" s="1">
        <v>24</v>
      </c>
      <c r="F2748" t="s">
        <v>21</v>
      </c>
      <c r="G2748" t="s">
        <v>513</v>
      </c>
      <c r="H2748" t="s">
        <v>7616</v>
      </c>
    </row>
    <row r="2749" spans="2:8">
      <c r="B2749" t="s">
        <v>7724</v>
      </c>
      <c r="C2749" t="s">
        <v>7714</v>
      </c>
      <c r="D2749" t="s">
        <v>28</v>
      </c>
      <c r="E2749" s="1">
        <v>24</v>
      </c>
      <c r="F2749" t="s">
        <v>21</v>
      </c>
      <c r="G2749" t="s">
        <v>3034</v>
      </c>
      <c r="H2749" t="s">
        <v>7726</v>
      </c>
    </row>
    <row r="2750" spans="2:8">
      <c r="C2750" t="s">
        <v>408</v>
      </c>
      <c r="D2750" t="s">
        <v>28</v>
      </c>
      <c r="E2750" s="1">
        <v>24</v>
      </c>
      <c r="F2750" t="s">
        <v>21</v>
      </c>
      <c r="G2750" t="s">
        <v>7725</v>
      </c>
      <c r="H2750" t="s">
        <v>7726</v>
      </c>
    </row>
    <row r="2751" spans="2:8">
      <c r="C2751" t="s">
        <v>7740</v>
      </c>
      <c r="D2751" t="s">
        <v>28</v>
      </c>
      <c r="E2751" s="1">
        <v>24</v>
      </c>
      <c r="F2751" t="s">
        <v>21</v>
      </c>
      <c r="G2751" t="s">
        <v>7735</v>
      </c>
      <c r="H2751" t="s">
        <v>7726</v>
      </c>
    </row>
    <row r="2752" spans="2:8">
      <c r="C2752" t="s">
        <v>7743</v>
      </c>
      <c r="D2752" t="s">
        <v>28</v>
      </c>
      <c r="E2752" s="1">
        <v>24</v>
      </c>
      <c r="F2752" t="s">
        <v>21</v>
      </c>
      <c r="G2752" t="s">
        <v>7744</v>
      </c>
      <c r="H2752" t="s">
        <v>7726</v>
      </c>
    </row>
    <row r="2753" spans="2:8">
      <c r="C2753" t="s">
        <v>575</v>
      </c>
      <c r="D2753" t="s">
        <v>28</v>
      </c>
      <c r="E2753" s="1">
        <v>24</v>
      </c>
      <c r="F2753" t="s">
        <v>21</v>
      </c>
      <c r="G2753" t="s">
        <v>7735</v>
      </c>
      <c r="H2753" t="s">
        <v>7726</v>
      </c>
    </row>
    <row r="2754" spans="2:8">
      <c r="C2754" t="s">
        <v>7731</v>
      </c>
      <c r="D2754" t="s">
        <v>28</v>
      </c>
      <c r="E2754" s="1">
        <v>24</v>
      </c>
      <c r="F2754" t="s">
        <v>21</v>
      </c>
      <c r="G2754" t="s">
        <v>7732</v>
      </c>
      <c r="H2754" t="s">
        <v>7726</v>
      </c>
    </row>
    <row r="2755" spans="2:8">
      <c r="B2755" t="s">
        <v>7713</v>
      </c>
      <c r="C2755" t="s">
        <v>7714</v>
      </c>
      <c r="D2755" t="s">
        <v>28</v>
      </c>
      <c r="E2755" s="1">
        <v>24</v>
      </c>
      <c r="F2755" t="s">
        <v>21</v>
      </c>
      <c r="G2755" t="s">
        <v>3149</v>
      </c>
      <c r="H2755" t="s">
        <v>3149</v>
      </c>
    </row>
    <row r="2756" spans="2:8">
      <c r="B2756" t="s">
        <v>7718</v>
      </c>
      <c r="C2756" t="s">
        <v>820</v>
      </c>
      <c r="D2756" t="s">
        <v>28</v>
      </c>
      <c r="E2756" s="1">
        <v>24</v>
      </c>
      <c r="F2756" t="s">
        <v>21</v>
      </c>
      <c r="G2756" t="s">
        <v>7719</v>
      </c>
      <c r="H2756" t="s">
        <v>7719</v>
      </c>
    </row>
    <row r="2757" spans="2:8">
      <c r="B2757" t="s">
        <v>7233</v>
      </c>
      <c r="C2757" t="s">
        <v>221</v>
      </c>
      <c r="D2757" t="s">
        <v>28</v>
      </c>
      <c r="E2757" s="1">
        <v>23</v>
      </c>
      <c r="F2757" t="s">
        <v>25</v>
      </c>
      <c r="G2757" t="s">
        <v>3810</v>
      </c>
      <c r="H2757" t="s">
        <v>3810</v>
      </c>
    </row>
    <row r="2758" spans="2:8">
      <c r="B2758" t="s">
        <v>7246</v>
      </c>
      <c r="C2758" t="s">
        <v>221</v>
      </c>
      <c r="D2758" t="s">
        <v>28</v>
      </c>
      <c r="E2758" s="1">
        <v>23</v>
      </c>
      <c r="F2758" t="s">
        <v>25</v>
      </c>
      <c r="G2758" t="s">
        <v>7247</v>
      </c>
      <c r="H2758" t="s">
        <v>7247</v>
      </c>
    </row>
    <row r="2759" spans="2:8">
      <c r="B2759" t="s">
        <v>3880</v>
      </c>
      <c r="C2759" t="s">
        <v>221</v>
      </c>
      <c r="D2759" t="s">
        <v>28</v>
      </c>
      <c r="E2759" s="1">
        <v>23</v>
      </c>
      <c r="F2759" t="s">
        <v>25</v>
      </c>
      <c r="G2759" t="s">
        <v>7249</v>
      </c>
      <c r="H2759" t="s">
        <v>7249</v>
      </c>
    </row>
    <row r="2760" spans="2:8">
      <c r="B2760" t="s">
        <v>7251</v>
      </c>
      <c r="C2760" t="s">
        <v>221</v>
      </c>
      <c r="D2760" t="s">
        <v>28</v>
      </c>
      <c r="E2760" s="1">
        <v>23</v>
      </c>
      <c r="F2760" t="s">
        <v>25</v>
      </c>
      <c r="G2760" t="s">
        <v>3872</v>
      </c>
      <c r="H2760" t="s">
        <v>7253</v>
      </c>
    </row>
    <row r="2761" spans="2:8">
      <c r="G2761" t="s">
        <v>7255</v>
      </c>
      <c r="H2761" t="s">
        <v>7253</v>
      </c>
    </row>
    <row r="2762" spans="2:8">
      <c r="B2762" t="s">
        <v>7256</v>
      </c>
      <c r="C2762" t="s">
        <v>221</v>
      </c>
      <c r="D2762" t="s">
        <v>28</v>
      </c>
      <c r="E2762" s="1">
        <v>23</v>
      </c>
      <c r="F2762" t="s">
        <v>25</v>
      </c>
      <c r="G2762" t="s">
        <v>3289</v>
      </c>
      <c r="H2762" t="s">
        <v>3289</v>
      </c>
    </row>
    <row r="2763" spans="2:8">
      <c r="B2763" t="s">
        <v>7258</v>
      </c>
      <c r="C2763" t="s">
        <v>221</v>
      </c>
      <c r="D2763" t="s">
        <v>28</v>
      </c>
      <c r="E2763" s="1">
        <v>23</v>
      </c>
      <c r="F2763" t="s">
        <v>25</v>
      </c>
      <c r="G2763" t="s">
        <v>7259</v>
      </c>
      <c r="H2763" t="s">
        <v>7259</v>
      </c>
    </row>
    <row r="2764" spans="2:8">
      <c r="B2764" t="s">
        <v>7261</v>
      </c>
      <c r="C2764" t="s">
        <v>7262</v>
      </c>
      <c r="D2764" t="s">
        <v>28</v>
      </c>
      <c r="E2764" s="1">
        <v>23</v>
      </c>
      <c r="F2764" t="s">
        <v>25</v>
      </c>
      <c r="G2764" t="s">
        <v>7263</v>
      </c>
      <c r="H2764" t="s">
        <v>7263</v>
      </c>
    </row>
    <row r="2765" spans="2:8">
      <c r="B2765" t="s">
        <v>7274</v>
      </c>
      <c r="C2765" t="s">
        <v>3707</v>
      </c>
      <c r="D2765" t="s">
        <v>28</v>
      </c>
      <c r="E2765" s="1">
        <v>23</v>
      </c>
      <c r="F2765" t="s">
        <v>25</v>
      </c>
      <c r="G2765" t="s">
        <v>877</v>
      </c>
      <c r="H2765" t="s">
        <v>877</v>
      </c>
    </row>
    <row r="2766" spans="2:8">
      <c r="B2766" t="s">
        <v>7276</v>
      </c>
      <c r="C2766" t="s">
        <v>7262</v>
      </c>
      <c r="D2766" t="s">
        <v>28</v>
      </c>
      <c r="E2766" s="1">
        <v>23</v>
      </c>
      <c r="F2766" t="s">
        <v>25</v>
      </c>
      <c r="G2766" t="s">
        <v>7277</v>
      </c>
      <c r="H2766" t="s">
        <v>7277</v>
      </c>
    </row>
    <row r="2767" spans="2:8">
      <c r="B2767" t="s">
        <v>7279</v>
      </c>
      <c r="C2767" t="s">
        <v>3021</v>
      </c>
      <c r="D2767" t="s">
        <v>38</v>
      </c>
      <c r="E2767" s="1">
        <v>23</v>
      </c>
      <c r="F2767" t="s">
        <v>25</v>
      </c>
      <c r="G2767" t="s">
        <v>7280</v>
      </c>
      <c r="H2767" t="s">
        <v>7281</v>
      </c>
    </row>
    <row r="2768" spans="2:8">
      <c r="G2768" t="s">
        <v>2930</v>
      </c>
      <c r="H2768" t="s">
        <v>7281</v>
      </c>
    </row>
    <row r="2769" spans="2:8">
      <c r="B2769" t="s">
        <v>7283</v>
      </c>
      <c r="C2769" t="s">
        <v>3021</v>
      </c>
      <c r="D2769" t="s">
        <v>28</v>
      </c>
      <c r="E2769" s="1">
        <v>23</v>
      </c>
      <c r="F2769" t="s">
        <v>25</v>
      </c>
      <c r="G2769" t="s">
        <v>2199</v>
      </c>
      <c r="H2769" t="s">
        <v>2199</v>
      </c>
    </row>
    <row r="2770" spans="2:8">
      <c r="B2770" t="s">
        <v>7285</v>
      </c>
      <c r="C2770" t="s">
        <v>3021</v>
      </c>
      <c r="D2770" t="s">
        <v>38</v>
      </c>
      <c r="E2770" s="1">
        <v>23</v>
      </c>
      <c r="F2770" t="s">
        <v>25</v>
      </c>
      <c r="G2770" t="s">
        <v>7286</v>
      </c>
      <c r="H2770" t="s">
        <v>7286</v>
      </c>
    </row>
    <row r="2771" spans="2:8">
      <c r="B2771" t="s">
        <v>7288</v>
      </c>
      <c r="C2771" t="s">
        <v>3021</v>
      </c>
      <c r="D2771" t="s">
        <v>28</v>
      </c>
      <c r="E2771" s="1">
        <v>23</v>
      </c>
      <c r="F2771" t="s">
        <v>25</v>
      </c>
      <c r="G2771" t="s">
        <v>7290</v>
      </c>
      <c r="H2771" t="s">
        <v>7290</v>
      </c>
    </row>
    <row r="2772" spans="2:8">
      <c r="B2772" t="s">
        <v>7292</v>
      </c>
      <c r="C2772" t="s">
        <v>3021</v>
      </c>
      <c r="D2772" t="s">
        <v>28</v>
      </c>
      <c r="E2772" s="1">
        <v>23</v>
      </c>
      <c r="F2772" t="s">
        <v>25</v>
      </c>
      <c r="G2772" t="s">
        <v>394</v>
      </c>
      <c r="H2772" t="s">
        <v>394</v>
      </c>
    </row>
    <row r="2773" spans="2:8">
      <c r="B2773" t="s">
        <v>7294</v>
      </c>
      <c r="C2773" t="s">
        <v>3021</v>
      </c>
      <c r="D2773" t="s">
        <v>28</v>
      </c>
      <c r="E2773" s="1">
        <v>23</v>
      </c>
      <c r="F2773" t="s">
        <v>25</v>
      </c>
      <c r="G2773" t="s">
        <v>7295</v>
      </c>
      <c r="H2773" t="s">
        <v>7296</v>
      </c>
    </row>
    <row r="2774" spans="2:8">
      <c r="C2774" t="s">
        <v>7262</v>
      </c>
      <c r="D2774" t="s">
        <v>28</v>
      </c>
      <c r="E2774" s="1">
        <v>23</v>
      </c>
      <c r="F2774" t="s">
        <v>25</v>
      </c>
      <c r="G2774" t="s">
        <v>267</v>
      </c>
      <c r="H2774" t="s">
        <v>7296</v>
      </c>
    </row>
    <row r="2775" spans="2:8">
      <c r="B2775" t="s">
        <v>7298</v>
      </c>
      <c r="C2775" t="s">
        <v>3781</v>
      </c>
      <c r="D2775" t="s">
        <v>38</v>
      </c>
      <c r="E2775" s="1">
        <v>23</v>
      </c>
      <c r="F2775" t="s">
        <v>25</v>
      </c>
      <c r="G2775" t="s">
        <v>7299</v>
      </c>
      <c r="H2775" t="s">
        <v>7300</v>
      </c>
    </row>
    <row r="2776" spans="2:8">
      <c r="C2776" t="s">
        <v>3064</v>
      </c>
      <c r="D2776" t="s">
        <v>38</v>
      </c>
      <c r="E2776" s="1">
        <v>23</v>
      </c>
      <c r="F2776" t="s">
        <v>25</v>
      </c>
      <c r="G2776" t="s">
        <v>7302</v>
      </c>
      <c r="H2776" t="s">
        <v>7300</v>
      </c>
    </row>
    <row r="2777" spans="2:8">
      <c r="B2777" t="s">
        <v>7303</v>
      </c>
      <c r="C2777" t="s">
        <v>3064</v>
      </c>
      <c r="D2777" t="s">
        <v>28</v>
      </c>
      <c r="E2777" s="1">
        <v>23</v>
      </c>
      <c r="F2777" t="s">
        <v>25</v>
      </c>
      <c r="G2777" t="s">
        <v>2015</v>
      </c>
      <c r="H2777" t="s">
        <v>2015</v>
      </c>
    </row>
    <row r="2778" spans="2:8">
      <c r="B2778" t="s">
        <v>7305</v>
      </c>
      <c r="C2778" t="s">
        <v>3064</v>
      </c>
      <c r="D2778" t="s">
        <v>28</v>
      </c>
      <c r="E2778" s="1">
        <v>23</v>
      </c>
      <c r="F2778" t="s">
        <v>25</v>
      </c>
      <c r="G2778" t="s">
        <v>7306</v>
      </c>
      <c r="H2778" t="s">
        <v>7306</v>
      </c>
    </row>
    <row r="2779" spans="2:8">
      <c r="B2779" t="s">
        <v>7308</v>
      </c>
      <c r="C2779" t="s">
        <v>7309</v>
      </c>
      <c r="D2779" t="s">
        <v>28</v>
      </c>
      <c r="E2779" s="1">
        <v>23</v>
      </c>
      <c r="F2779" t="s">
        <v>25</v>
      </c>
      <c r="G2779" t="s">
        <v>7310</v>
      </c>
      <c r="H2779" t="s">
        <v>7310</v>
      </c>
    </row>
    <row r="2780" spans="2:8">
      <c r="B2780" t="s">
        <v>3568</v>
      </c>
      <c r="C2780" t="s">
        <v>7309</v>
      </c>
      <c r="D2780" t="s">
        <v>28</v>
      </c>
      <c r="E2780" s="1">
        <v>23</v>
      </c>
      <c r="F2780" t="s">
        <v>25</v>
      </c>
      <c r="G2780" t="s">
        <v>7314</v>
      </c>
      <c r="H2780" t="s">
        <v>7315</v>
      </c>
    </row>
    <row r="2781" spans="2:8">
      <c r="C2781" t="s">
        <v>536</v>
      </c>
      <c r="D2781" t="s">
        <v>28</v>
      </c>
      <c r="E2781" s="1">
        <v>23</v>
      </c>
      <c r="F2781" t="s">
        <v>25</v>
      </c>
      <c r="G2781" t="s">
        <v>7314</v>
      </c>
      <c r="H2781" t="s">
        <v>7315</v>
      </c>
    </row>
    <row r="2782" spans="2:8">
      <c r="B2782" t="s">
        <v>7318</v>
      </c>
      <c r="C2782" t="s">
        <v>7309</v>
      </c>
      <c r="D2782" t="s">
        <v>38</v>
      </c>
      <c r="E2782" s="1">
        <v>23</v>
      </c>
      <c r="F2782" t="s">
        <v>25</v>
      </c>
      <c r="G2782" t="s">
        <v>7319</v>
      </c>
      <c r="H2782" t="s">
        <v>7319</v>
      </c>
    </row>
    <row r="2783" spans="2:8">
      <c r="B2783" t="s">
        <v>7321</v>
      </c>
      <c r="C2783" t="s">
        <v>7309</v>
      </c>
      <c r="D2783" t="s">
        <v>28</v>
      </c>
      <c r="E2783" s="1">
        <v>23</v>
      </c>
      <c r="F2783" t="s">
        <v>25</v>
      </c>
      <c r="G2783" t="s">
        <v>7168</v>
      </c>
      <c r="H2783" t="s">
        <v>7168</v>
      </c>
    </row>
    <row r="2784" spans="2:8">
      <c r="B2784" t="s">
        <v>1928</v>
      </c>
      <c r="C2784" t="s">
        <v>7309</v>
      </c>
      <c r="D2784" t="s">
        <v>28</v>
      </c>
      <c r="E2784" s="1">
        <v>23</v>
      </c>
      <c r="F2784" t="s">
        <v>25</v>
      </c>
      <c r="G2784" t="s">
        <v>267</v>
      </c>
      <c r="H2784" t="s">
        <v>267</v>
      </c>
    </row>
    <row r="2785" spans="2:8">
      <c r="B2785" t="s">
        <v>3237</v>
      </c>
      <c r="C2785" t="s">
        <v>309</v>
      </c>
      <c r="D2785" t="s">
        <v>28</v>
      </c>
      <c r="E2785" s="1">
        <v>8</v>
      </c>
      <c r="F2785" t="s">
        <v>21</v>
      </c>
      <c r="G2785" t="s">
        <v>482</v>
      </c>
      <c r="H2785" t="s">
        <v>128</v>
      </c>
    </row>
    <row r="2786" spans="2:8">
      <c r="C2786" t="s">
        <v>3238</v>
      </c>
      <c r="D2786" t="s">
        <v>28</v>
      </c>
      <c r="E2786" s="1">
        <v>8</v>
      </c>
      <c r="F2786" t="s">
        <v>21</v>
      </c>
      <c r="G2786" t="s">
        <v>3239</v>
      </c>
      <c r="H2786" t="s">
        <v>128</v>
      </c>
    </row>
    <row r="2787" spans="2:8">
      <c r="C2787" t="s">
        <v>150</v>
      </c>
      <c r="D2787" t="s">
        <v>28</v>
      </c>
      <c r="E2787" s="1">
        <v>8</v>
      </c>
      <c r="F2787" t="s">
        <v>21</v>
      </c>
      <c r="G2787" t="s">
        <v>482</v>
      </c>
      <c r="H2787" t="s">
        <v>128</v>
      </c>
    </row>
    <row r="2788" spans="2:8">
      <c r="B2788" t="s">
        <v>7324</v>
      </c>
      <c r="C2788" t="s">
        <v>7309</v>
      </c>
      <c r="D2788" t="s">
        <v>28</v>
      </c>
      <c r="E2788" s="1">
        <v>23</v>
      </c>
      <c r="F2788" t="s">
        <v>25</v>
      </c>
      <c r="G2788" t="s">
        <v>3446</v>
      </c>
      <c r="H2788" t="s">
        <v>3446</v>
      </c>
    </row>
    <row r="2789" spans="2:8">
      <c r="B2789" t="s">
        <v>7326</v>
      </c>
      <c r="C2789" t="s">
        <v>7309</v>
      </c>
      <c r="D2789" t="s">
        <v>28</v>
      </c>
      <c r="E2789" s="1">
        <v>23</v>
      </c>
      <c r="F2789" t="s">
        <v>25</v>
      </c>
      <c r="G2789" t="s">
        <v>1132</v>
      </c>
      <c r="H2789" t="s">
        <v>1132</v>
      </c>
    </row>
    <row r="2790" spans="2:8">
      <c r="B2790" t="s">
        <v>7328</v>
      </c>
      <c r="C2790" t="s">
        <v>3647</v>
      </c>
      <c r="D2790" t="s">
        <v>28</v>
      </c>
      <c r="E2790" s="1">
        <v>23</v>
      </c>
      <c r="F2790" t="s">
        <v>25</v>
      </c>
      <c r="G2790" t="s">
        <v>3393</v>
      </c>
      <c r="H2790" t="s">
        <v>3393</v>
      </c>
    </row>
    <row r="2791" spans="2:8">
      <c r="B2791" t="s">
        <v>7332</v>
      </c>
      <c r="C2791" t="s">
        <v>7309</v>
      </c>
      <c r="D2791" t="s">
        <v>28</v>
      </c>
      <c r="E2791" s="1">
        <v>23</v>
      </c>
      <c r="F2791" t="s">
        <v>25</v>
      </c>
      <c r="G2791" t="s">
        <v>397</v>
      </c>
      <c r="H2791" t="s">
        <v>397</v>
      </c>
    </row>
    <row r="2792" spans="2:8">
      <c r="B2792" t="s">
        <v>7334</v>
      </c>
      <c r="C2792" t="s">
        <v>1984</v>
      </c>
      <c r="D2792" t="s">
        <v>28</v>
      </c>
      <c r="E2792" s="1">
        <v>23</v>
      </c>
      <c r="F2792" t="s">
        <v>25</v>
      </c>
      <c r="G2792" t="s">
        <v>7335</v>
      </c>
      <c r="H2792" t="s">
        <v>7335</v>
      </c>
    </row>
    <row r="2793" spans="2:8">
      <c r="B2793" t="s">
        <v>7339</v>
      </c>
      <c r="C2793" t="s">
        <v>1984</v>
      </c>
      <c r="D2793" t="s">
        <v>28</v>
      </c>
      <c r="E2793" s="1">
        <v>23</v>
      </c>
      <c r="F2793" t="s">
        <v>25</v>
      </c>
      <c r="G2793" t="s">
        <v>2707</v>
      </c>
      <c r="H2793" t="s">
        <v>2707</v>
      </c>
    </row>
    <row r="2794" spans="2:8">
      <c r="B2794" t="s">
        <v>7341</v>
      </c>
      <c r="C2794" t="s">
        <v>221</v>
      </c>
      <c r="D2794" t="s">
        <v>28</v>
      </c>
      <c r="E2794" s="1">
        <v>23</v>
      </c>
      <c r="F2794" t="s">
        <v>25</v>
      </c>
      <c r="G2794" t="s">
        <v>2754</v>
      </c>
      <c r="H2794" t="s">
        <v>2754</v>
      </c>
    </row>
    <row r="2795" spans="2:8">
      <c r="B2795" t="s">
        <v>7343</v>
      </c>
      <c r="C2795" t="s">
        <v>221</v>
      </c>
      <c r="D2795" t="s">
        <v>28</v>
      </c>
      <c r="E2795" s="1">
        <v>23</v>
      </c>
      <c r="F2795" t="s">
        <v>25</v>
      </c>
      <c r="G2795" t="s">
        <v>429</v>
      </c>
      <c r="H2795" t="s">
        <v>429</v>
      </c>
    </row>
    <row r="2796" spans="2:8">
      <c r="B2796" t="s">
        <v>7345</v>
      </c>
      <c r="C2796" t="s">
        <v>221</v>
      </c>
      <c r="D2796" t="s">
        <v>28</v>
      </c>
      <c r="E2796" s="1">
        <v>23</v>
      </c>
      <c r="F2796" t="s">
        <v>25</v>
      </c>
      <c r="G2796" t="s">
        <v>1649</v>
      </c>
      <c r="H2796" t="s">
        <v>3495</v>
      </c>
    </row>
    <row r="2797" spans="2:8">
      <c r="B2797" t="s">
        <v>7347</v>
      </c>
      <c r="C2797" t="s">
        <v>1871</v>
      </c>
      <c r="D2797" t="s">
        <v>38</v>
      </c>
      <c r="E2797" s="1">
        <v>23</v>
      </c>
      <c r="F2797" t="s">
        <v>25</v>
      </c>
      <c r="G2797" t="s">
        <v>7348</v>
      </c>
      <c r="H2797" t="s">
        <v>7348</v>
      </c>
    </row>
    <row r="2798" spans="2:8">
      <c r="B2798" t="s">
        <v>8213</v>
      </c>
      <c r="C2798" t="s">
        <v>221</v>
      </c>
      <c r="D2798" t="s">
        <v>38</v>
      </c>
      <c r="E2798" s="1">
        <v>27</v>
      </c>
      <c r="F2798" t="s">
        <v>25</v>
      </c>
      <c r="G2798" t="s">
        <v>259</v>
      </c>
      <c r="H2798" t="s">
        <v>8214</v>
      </c>
    </row>
    <row r="2799" spans="2:8">
      <c r="G2799" t="s">
        <v>8216</v>
      </c>
      <c r="H2799" t="s">
        <v>8214</v>
      </c>
    </row>
    <row r="2800" spans="2:8">
      <c r="B2800" t="s">
        <v>8217</v>
      </c>
      <c r="C2800" t="s">
        <v>221</v>
      </c>
      <c r="D2800" t="s">
        <v>38</v>
      </c>
      <c r="E2800" s="1">
        <v>27</v>
      </c>
      <c r="F2800" t="s">
        <v>25</v>
      </c>
      <c r="G2800" t="s">
        <v>8218</v>
      </c>
      <c r="H2800" t="s">
        <v>8218</v>
      </c>
    </row>
    <row r="2801" spans="2:8">
      <c r="B2801" t="s">
        <v>8220</v>
      </c>
      <c r="C2801" t="s">
        <v>221</v>
      </c>
      <c r="D2801" t="s">
        <v>38</v>
      </c>
      <c r="E2801" s="1">
        <v>27</v>
      </c>
      <c r="F2801" t="s">
        <v>25</v>
      </c>
      <c r="G2801" t="s">
        <v>259</v>
      </c>
      <c r="H2801" t="s">
        <v>8221</v>
      </c>
    </row>
    <row r="2802" spans="2:8">
      <c r="G2802" t="s">
        <v>8223</v>
      </c>
      <c r="H2802" t="s">
        <v>8221</v>
      </c>
    </row>
    <row r="2803" spans="2:8">
      <c r="B2803" t="s">
        <v>8224</v>
      </c>
      <c r="C2803" t="s">
        <v>8225</v>
      </c>
      <c r="D2803" t="s">
        <v>28</v>
      </c>
      <c r="E2803" s="1">
        <v>27</v>
      </c>
      <c r="F2803" t="s">
        <v>25</v>
      </c>
      <c r="G2803" t="s">
        <v>8226</v>
      </c>
      <c r="H2803" t="s">
        <v>8226</v>
      </c>
    </row>
    <row r="2804" spans="2:8">
      <c r="B2804" t="s">
        <v>8231</v>
      </c>
      <c r="C2804" t="s">
        <v>3849</v>
      </c>
      <c r="D2804" t="s">
        <v>38</v>
      </c>
      <c r="E2804" s="1">
        <v>27</v>
      </c>
      <c r="F2804" t="s">
        <v>25</v>
      </c>
      <c r="G2804" t="s">
        <v>5307</v>
      </c>
      <c r="H2804" t="s">
        <v>5307</v>
      </c>
    </row>
    <row r="2805" spans="2:8">
      <c r="B2805" t="s">
        <v>8233</v>
      </c>
      <c r="C2805" t="s">
        <v>3849</v>
      </c>
      <c r="D2805" t="s">
        <v>38</v>
      </c>
      <c r="E2805" s="1">
        <v>27</v>
      </c>
      <c r="F2805" t="s">
        <v>25</v>
      </c>
      <c r="G2805" t="s">
        <v>8234</v>
      </c>
      <c r="H2805" t="s">
        <v>8234</v>
      </c>
    </row>
    <row r="2806" spans="2:8">
      <c r="B2806" t="s">
        <v>8236</v>
      </c>
      <c r="C2806" t="s">
        <v>3781</v>
      </c>
      <c r="D2806" t="s">
        <v>28</v>
      </c>
      <c r="E2806" s="1">
        <v>27</v>
      </c>
      <c r="F2806" t="s">
        <v>25</v>
      </c>
      <c r="G2806" t="s">
        <v>2628</v>
      </c>
      <c r="H2806" t="s">
        <v>3467</v>
      </c>
    </row>
    <row r="2807" spans="2:8">
      <c r="C2807" t="s">
        <v>576</v>
      </c>
      <c r="D2807" t="s">
        <v>28</v>
      </c>
      <c r="E2807" s="1">
        <v>27</v>
      </c>
      <c r="F2807" t="s">
        <v>25</v>
      </c>
      <c r="G2807" t="s">
        <v>2616</v>
      </c>
      <c r="H2807" t="s">
        <v>3467</v>
      </c>
    </row>
    <row r="2808" spans="2:8">
      <c r="B2808" t="s">
        <v>8238</v>
      </c>
      <c r="C2808" t="s">
        <v>3781</v>
      </c>
      <c r="D2808" t="s">
        <v>38</v>
      </c>
      <c r="E2808" s="1">
        <v>27</v>
      </c>
      <c r="F2808" t="s">
        <v>25</v>
      </c>
      <c r="G2808" t="s">
        <v>8239</v>
      </c>
      <c r="H2808" t="s">
        <v>8240</v>
      </c>
    </row>
    <row r="2809" spans="2:8">
      <c r="C2809" t="s">
        <v>576</v>
      </c>
      <c r="D2809" t="s">
        <v>38</v>
      </c>
      <c r="E2809" s="1">
        <v>27</v>
      </c>
      <c r="F2809" t="s">
        <v>25</v>
      </c>
      <c r="G2809" t="s">
        <v>8239</v>
      </c>
      <c r="H2809" t="s">
        <v>8240</v>
      </c>
    </row>
    <row r="2810" spans="2:8">
      <c r="B2810" t="s">
        <v>8242</v>
      </c>
      <c r="C2810" t="s">
        <v>3849</v>
      </c>
      <c r="D2810" t="s">
        <v>28</v>
      </c>
      <c r="E2810" s="1">
        <v>27</v>
      </c>
      <c r="F2810" t="s">
        <v>25</v>
      </c>
      <c r="G2810" t="s">
        <v>8249</v>
      </c>
      <c r="H2810" t="s">
        <v>8245</v>
      </c>
    </row>
    <row r="2811" spans="2:8">
      <c r="C2811" t="s">
        <v>3636</v>
      </c>
      <c r="D2811" t="s">
        <v>28</v>
      </c>
      <c r="E2811" s="1">
        <v>27</v>
      </c>
      <c r="F2811" t="s">
        <v>25</v>
      </c>
      <c r="G2811" t="s">
        <v>259</v>
      </c>
      <c r="H2811" t="s">
        <v>8245</v>
      </c>
    </row>
    <row r="2812" spans="2:8">
      <c r="C2812" t="s">
        <v>8243</v>
      </c>
      <c r="D2812" t="s">
        <v>28</v>
      </c>
      <c r="E2812" s="1">
        <v>27</v>
      </c>
      <c r="F2812" t="s">
        <v>25</v>
      </c>
      <c r="G2812" t="s">
        <v>8244</v>
      </c>
      <c r="H2812" t="s">
        <v>8245</v>
      </c>
    </row>
    <row r="2813" spans="2:8">
      <c r="B2813" t="s">
        <v>8252</v>
      </c>
      <c r="C2813" t="s">
        <v>8225</v>
      </c>
      <c r="D2813" t="s">
        <v>38</v>
      </c>
      <c r="E2813" s="1">
        <v>27</v>
      </c>
      <c r="F2813" t="s">
        <v>25</v>
      </c>
      <c r="G2813" t="s">
        <v>8256</v>
      </c>
      <c r="H2813" t="s">
        <v>8254</v>
      </c>
    </row>
    <row r="2814" spans="2:8">
      <c r="G2814" t="s">
        <v>259</v>
      </c>
      <c r="H2814" t="s">
        <v>8254</v>
      </c>
    </row>
    <row r="2815" spans="2:8">
      <c r="B2815" t="s">
        <v>8257</v>
      </c>
      <c r="C2815" t="s">
        <v>8225</v>
      </c>
      <c r="D2815" t="s">
        <v>28</v>
      </c>
      <c r="E2815" s="1">
        <v>27</v>
      </c>
      <c r="F2815" t="s">
        <v>25</v>
      </c>
      <c r="G2815" t="s">
        <v>8259</v>
      </c>
      <c r="H2815" t="s">
        <v>8259</v>
      </c>
    </row>
    <row r="2816" spans="2:8">
      <c r="B2816" t="s">
        <v>8261</v>
      </c>
      <c r="C2816" t="s">
        <v>8225</v>
      </c>
      <c r="D2816" t="s">
        <v>28</v>
      </c>
      <c r="E2816" s="1">
        <v>27</v>
      </c>
      <c r="F2816" t="s">
        <v>25</v>
      </c>
      <c r="G2816" t="s">
        <v>1428</v>
      </c>
      <c r="H2816" t="s">
        <v>8263</v>
      </c>
    </row>
    <row r="2817" spans="2:8">
      <c r="G2817" t="s">
        <v>8262</v>
      </c>
      <c r="H2817" t="s">
        <v>8263</v>
      </c>
    </row>
    <row r="2818" spans="2:8">
      <c r="B2818" t="s">
        <v>8265</v>
      </c>
      <c r="C2818" t="s">
        <v>7309</v>
      </c>
      <c r="D2818" t="s">
        <v>38</v>
      </c>
      <c r="E2818" s="1">
        <v>27</v>
      </c>
      <c r="F2818" t="s">
        <v>25</v>
      </c>
      <c r="G2818" t="s">
        <v>1086</v>
      </c>
      <c r="H2818" t="s">
        <v>8267</v>
      </c>
    </row>
    <row r="2819" spans="2:8">
      <c r="G2819" t="s">
        <v>8271</v>
      </c>
      <c r="H2819" t="s">
        <v>8267</v>
      </c>
    </row>
    <row r="2820" spans="2:8">
      <c r="C2820" t="s">
        <v>8272</v>
      </c>
      <c r="D2820" t="s">
        <v>38</v>
      </c>
      <c r="E2820" s="1">
        <v>27</v>
      </c>
      <c r="F2820" t="s">
        <v>25</v>
      </c>
      <c r="G2820" t="s">
        <v>8273</v>
      </c>
      <c r="H2820" t="s">
        <v>8267</v>
      </c>
    </row>
    <row r="2821" spans="2:8">
      <c r="C2821" t="s">
        <v>8266</v>
      </c>
      <c r="D2821" t="s">
        <v>38</v>
      </c>
      <c r="E2821" s="1">
        <v>27</v>
      </c>
      <c r="F2821" t="s">
        <v>25</v>
      </c>
      <c r="G2821" t="s">
        <v>151</v>
      </c>
      <c r="H2821" t="s">
        <v>8267</v>
      </c>
    </row>
    <row r="2822" spans="2:8">
      <c r="G2822" t="s">
        <v>8270</v>
      </c>
      <c r="H2822" t="s">
        <v>8267</v>
      </c>
    </row>
    <row r="2823" spans="2:8">
      <c r="B2823" t="s">
        <v>8275</v>
      </c>
      <c r="C2823" t="s">
        <v>612</v>
      </c>
      <c r="D2823" t="s">
        <v>28</v>
      </c>
      <c r="E2823" s="1">
        <v>27</v>
      </c>
      <c r="F2823" t="s">
        <v>25</v>
      </c>
      <c r="G2823" t="s">
        <v>105</v>
      </c>
      <c r="H2823" t="s">
        <v>8276</v>
      </c>
    </row>
    <row r="2824" spans="2:8">
      <c r="G2824" t="s">
        <v>8278</v>
      </c>
      <c r="H2824" t="s">
        <v>8276</v>
      </c>
    </row>
    <row r="2825" spans="2:8">
      <c r="B2825" t="s">
        <v>8279</v>
      </c>
      <c r="C2825" t="s">
        <v>1616</v>
      </c>
      <c r="D2825" t="s">
        <v>38</v>
      </c>
      <c r="E2825" s="1">
        <v>27</v>
      </c>
      <c r="F2825" t="s">
        <v>25</v>
      </c>
      <c r="G2825" t="s">
        <v>5841</v>
      </c>
      <c r="H2825" t="s">
        <v>8280</v>
      </c>
    </row>
    <row r="2826" spans="2:8">
      <c r="B2826" t="s">
        <v>8284</v>
      </c>
      <c r="C2826" t="s">
        <v>728</v>
      </c>
      <c r="D2826" t="s">
        <v>28</v>
      </c>
      <c r="E2826" s="1">
        <v>27</v>
      </c>
      <c r="F2826" t="s">
        <v>25</v>
      </c>
      <c r="G2826" t="s">
        <v>6487</v>
      </c>
      <c r="H2826" t="s">
        <v>7298</v>
      </c>
    </row>
    <row r="2827" spans="2:8">
      <c r="G2827" t="s">
        <v>1289</v>
      </c>
      <c r="H2827" t="s">
        <v>7298</v>
      </c>
    </row>
    <row r="2828" spans="2:8">
      <c r="B2828" t="s">
        <v>8288</v>
      </c>
      <c r="C2828" t="s">
        <v>6379</v>
      </c>
      <c r="D2828" t="s">
        <v>28</v>
      </c>
      <c r="E2828" s="1">
        <v>27</v>
      </c>
      <c r="F2828" t="s">
        <v>25</v>
      </c>
      <c r="G2828" t="s">
        <v>6591</v>
      </c>
      <c r="H2828" t="s">
        <v>8290</v>
      </c>
    </row>
    <row r="2829" spans="2:8">
      <c r="G2829" t="s">
        <v>4852</v>
      </c>
      <c r="H2829" t="s">
        <v>8290</v>
      </c>
    </row>
    <row r="2830" spans="2:8">
      <c r="C2830" t="s">
        <v>8289</v>
      </c>
      <c r="D2830" t="s">
        <v>28</v>
      </c>
      <c r="E2830" s="1">
        <v>27</v>
      </c>
      <c r="F2830" t="s">
        <v>25</v>
      </c>
      <c r="G2830" t="s">
        <v>6591</v>
      </c>
      <c r="H2830" t="s">
        <v>8290</v>
      </c>
    </row>
    <row r="2831" spans="2:8">
      <c r="G2831" t="s">
        <v>4852</v>
      </c>
      <c r="H2831" t="s">
        <v>8290</v>
      </c>
    </row>
    <row r="2832" spans="2:8">
      <c r="B2832" t="s">
        <v>8297</v>
      </c>
      <c r="C2832" t="s">
        <v>1417</v>
      </c>
      <c r="D2832" t="s">
        <v>28</v>
      </c>
      <c r="E2832" s="1">
        <v>27</v>
      </c>
      <c r="F2832" t="s">
        <v>25</v>
      </c>
      <c r="G2832" t="s">
        <v>6482</v>
      </c>
      <c r="H2832" t="s">
        <v>8298</v>
      </c>
    </row>
    <row r="2833" spans="2:8">
      <c r="G2833" t="s">
        <v>5128</v>
      </c>
      <c r="H2833" t="s">
        <v>8298</v>
      </c>
    </row>
    <row r="2834" spans="2:8">
      <c r="C2834" t="s">
        <v>487</v>
      </c>
      <c r="D2834" t="s">
        <v>28</v>
      </c>
      <c r="E2834" s="1">
        <v>27</v>
      </c>
      <c r="F2834" t="s">
        <v>25</v>
      </c>
      <c r="G2834" t="s">
        <v>275</v>
      </c>
      <c r="H2834" t="s">
        <v>8298</v>
      </c>
    </row>
    <row r="2835" spans="2:8">
      <c r="G2835" t="s">
        <v>1357</v>
      </c>
      <c r="H2835" t="s">
        <v>8298</v>
      </c>
    </row>
    <row r="2836" spans="2:8">
      <c r="C2836" t="s">
        <v>2846</v>
      </c>
      <c r="D2836" t="s">
        <v>28</v>
      </c>
      <c r="E2836" s="1">
        <v>27</v>
      </c>
      <c r="F2836" t="s">
        <v>25</v>
      </c>
      <c r="G2836" t="s">
        <v>8303</v>
      </c>
      <c r="H2836" t="s">
        <v>8298</v>
      </c>
    </row>
    <row r="2837" spans="2:8">
      <c r="G2837" t="s">
        <v>451</v>
      </c>
      <c r="H2837" t="s">
        <v>8298</v>
      </c>
    </row>
    <row r="2838" spans="2:8">
      <c r="B2838" t="s">
        <v>8304</v>
      </c>
      <c r="C2838" t="s">
        <v>3135</v>
      </c>
      <c r="D2838" t="s">
        <v>38</v>
      </c>
      <c r="E2838" s="1">
        <v>27</v>
      </c>
      <c r="F2838" t="s">
        <v>25</v>
      </c>
      <c r="G2838" t="s">
        <v>7335</v>
      </c>
      <c r="H2838" t="s">
        <v>8305</v>
      </c>
    </row>
    <row r="2839" spans="2:8">
      <c r="C2839" t="s">
        <v>8289</v>
      </c>
      <c r="D2839" t="s">
        <v>38</v>
      </c>
      <c r="E2839" s="1">
        <v>27</v>
      </c>
      <c r="F2839" t="s">
        <v>25</v>
      </c>
      <c r="G2839" t="s">
        <v>259</v>
      </c>
      <c r="H2839" t="s">
        <v>8305</v>
      </c>
    </row>
    <row r="2840" spans="2:8">
      <c r="C2840" t="s">
        <v>4773</v>
      </c>
      <c r="D2840" t="s">
        <v>38</v>
      </c>
      <c r="E2840" s="1">
        <v>27</v>
      </c>
      <c r="F2840" t="s">
        <v>25</v>
      </c>
      <c r="G2840" t="s">
        <v>8310</v>
      </c>
      <c r="H2840" t="s">
        <v>8305</v>
      </c>
    </row>
    <row r="2841" spans="2:8">
      <c r="C2841" t="s">
        <v>7358</v>
      </c>
      <c r="D2841" t="s">
        <v>38</v>
      </c>
      <c r="E2841" s="1">
        <v>27</v>
      </c>
      <c r="F2841" t="s">
        <v>25</v>
      </c>
      <c r="G2841" t="s">
        <v>4607</v>
      </c>
      <c r="H2841" t="s">
        <v>8305</v>
      </c>
    </row>
    <row r="2842" spans="2:8">
      <c r="G2842" t="s">
        <v>1505</v>
      </c>
      <c r="H2842" t="s">
        <v>8305</v>
      </c>
    </row>
    <row r="2843" spans="2:8">
      <c r="B2843" t="s">
        <v>8312</v>
      </c>
      <c r="C2843" t="s">
        <v>8243</v>
      </c>
      <c r="D2843" t="s">
        <v>28</v>
      </c>
      <c r="E2843" s="1">
        <v>27</v>
      </c>
      <c r="F2843" t="s">
        <v>25</v>
      </c>
      <c r="G2843" t="s">
        <v>1280</v>
      </c>
      <c r="H2843" t="s">
        <v>1280</v>
      </c>
    </row>
    <row r="2844" spans="2:8">
      <c r="B2844" t="s">
        <v>8314</v>
      </c>
      <c r="C2844" t="s">
        <v>8225</v>
      </c>
      <c r="D2844" t="s">
        <v>28</v>
      </c>
      <c r="E2844" s="1">
        <v>27</v>
      </c>
      <c r="F2844" t="s">
        <v>25</v>
      </c>
      <c r="G2844" t="s">
        <v>8315</v>
      </c>
      <c r="H2844" t="s">
        <v>8315</v>
      </c>
    </row>
    <row r="2845" spans="2:8">
      <c r="B2845" t="s">
        <v>8317</v>
      </c>
      <c r="C2845" t="s">
        <v>809</v>
      </c>
      <c r="D2845" t="s">
        <v>28</v>
      </c>
      <c r="E2845" s="1">
        <v>27</v>
      </c>
      <c r="F2845" t="s">
        <v>25</v>
      </c>
      <c r="G2845" t="s">
        <v>1327</v>
      </c>
      <c r="H2845" t="s">
        <v>1327</v>
      </c>
    </row>
    <row r="2846" spans="2:8">
      <c r="B2846" t="s">
        <v>8321</v>
      </c>
      <c r="C2846" t="s">
        <v>8225</v>
      </c>
      <c r="D2846" t="s">
        <v>28</v>
      </c>
      <c r="E2846" s="1">
        <v>27</v>
      </c>
      <c r="F2846" t="s">
        <v>25</v>
      </c>
      <c r="G2846" t="s">
        <v>1172</v>
      </c>
      <c r="H2846" t="s">
        <v>1172</v>
      </c>
    </row>
    <row r="2847" spans="2:8">
      <c r="B2847" t="s">
        <v>8323</v>
      </c>
      <c r="C2847" t="s">
        <v>8225</v>
      </c>
      <c r="D2847" t="s">
        <v>28</v>
      </c>
      <c r="E2847" s="1">
        <v>27</v>
      </c>
      <c r="F2847" t="s">
        <v>25</v>
      </c>
      <c r="G2847" t="s">
        <v>8324</v>
      </c>
      <c r="H2847" t="s">
        <v>8324</v>
      </c>
    </row>
    <row r="2848" spans="2:8">
      <c r="B2848" t="s">
        <v>8326</v>
      </c>
      <c r="C2848" t="s">
        <v>6379</v>
      </c>
      <c r="D2848" t="s">
        <v>38</v>
      </c>
      <c r="E2848" s="1">
        <v>27</v>
      </c>
      <c r="F2848" t="s">
        <v>25</v>
      </c>
      <c r="G2848" t="s">
        <v>1117</v>
      </c>
      <c r="H2848" t="s">
        <v>8327</v>
      </c>
    </row>
    <row r="2849" spans="2:8">
      <c r="G2849" t="s">
        <v>2505</v>
      </c>
      <c r="H2849" t="s">
        <v>8327</v>
      </c>
    </row>
    <row r="2850" spans="2:8">
      <c r="C2850" t="s">
        <v>728</v>
      </c>
      <c r="D2850" t="s">
        <v>38</v>
      </c>
      <c r="E2850" s="1">
        <v>27</v>
      </c>
      <c r="F2850" t="s">
        <v>25</v>
      </c>
      <c r="G2850" t="s">
        <v>8330</v>
      </c>
      <c r="H2850" t="s">
        <v>8327</v>
      </c>
    </row>
    <row r="2851" spans="2:8">
      <c r="G2851" t="s">
        <v>3637</v>
      </c>
      <c r="H2851" t="s">
        <v>8327</v>
      </c>
    </row>
    <row r="2852" spans="2:8">
      <c r="C2852" t="s">
        <v>544</v>
      </c>
      <c r="D2852" t="s">
        <v>38</v>
      </c>
      <c r="E2852" s="1">
        <v>27</v>
      </c>
      <c r="F2852" t="s">
        <v>25</v>
      </c>
      <c r="G2852" t="s">
        <v>8329</v>
      </c>
      <c r="H2852" t="s">
        <v>8327</v>
      </c>
    </row>
    <row r="2853" spans="2:8">
      <c r="G2853" t="s">
        <v>151</v>
      </c>
      <c r="H2853" t="s">
        <v>8327</v>
      </c>
    </row>
    <row r="2854" spans="2:8">
      <c r="C2854" t="s">
        <v>3135</v>
      </c>
      <c r="D2854" t="s">
        <v>38</v>
      </c>
      <c r="E2854" s="1">
        <v>27</v>
      </c>
      <c r="F2854" t="s">
        <v>25</v>
      </c>
      <c r="G2854" t="s">
        <v>3273</v>
      </c>
      <c r="H2854" t="s">
        <v>8327</v>
      </c>
    </row>
    <row r="2855" spans="2:8">
      <c r="C2855" t="s">
        <v>4773</v>
      </c>
      <c r="D2855" t="s">
        <v>38</v>
      </c>
      <c r="E2855" s="1">
        <v>27</v>
      </c>
      <c r="F2855" t="s">
        <v>25</v>
      </c>
      <c r="G2855" t="s">
        <v>3274</v>
      </c>
      <c r="H2855" t="s">
        <v>8327</v>
      </c>
    </row>
    <row r="2856" spans="2:8">
      <c r="B2856" t="s">
        <v>3243</v>
      </c>
      <c r="C2856" t="s">
        <v>448</v>
      </c>
      <c r="D2856" t="s">
        <v>28</v>
      </c>
      <c r="E2856" s="1">
        <v>8</v>
      </c>
      <c r="F2856" t="s">
        <v>21</v>
      </c>
      <c r="G2856" t="s">
        <v>818</v>
      </c>
      <c r="H2856" t="s">
        <v>818</v>
      </c>
    </row>
    <row r="2857" spans="2:8">
      <c r="B2857" t="s">
        <v>8331</v>
      </c>
      <c r="C2857" t="s">
        <v>1616</v>
      </c>
      <c r="D2857" t="s">
        <v>28</v>
      </c>
      <c r="E2857" s="1">
        <v>27</v>
      </c>
      <c r="F2857" t="s">
        <v>25</v>
      </c>
      <c r="G2857" t="s">
        <v>8332</v>
      </c>
      <c r="H2857" t="s">
        <v>8332</v>
      </c>
    </row>
    <row r="2858" spans="2:8">
      <c r="B2858" t="s">
        <v>8334</v>
      </c>
      <c r="C2858" t="s">
        <v>612</v>
      </c>
      <c r="D2858" t="s">
        <v>28</v>
      </c>
      <c r="E2858" s="1">
        <v>27</v>
      </c>
      <c r="F2858" t="s">
        <v>25</v>
      </c>
      <c r="G2858" t="s">
        <v>6111</v>
      </c>
      <c r="H2858" t="s">
        <v>8335</v>
      </c>
    </row>
    <row r="2859" spans="2:8">
      <c r="B2859" t="s">
        <v>2281</v>
      </c>
      <c r="C2859" t="s">
        <v>612</v>
      </c>
      <c r="D2859" t="s">
        <v>28</v>
      </c>
      <c r="E2859" s="1">
        <v>27</v>
      </c>
      <c r="F2859" t="s">
        <v>25</v>
      </c>
      <c r="G2859" t="s">
        <v>5364</v>
      </c>
      <c r="H2859" t="s">
        <v>5364</v>
      </c>
    </row>
    <row r="2860" spans="2:8">
      <c r="B2860" t="s">
        <v>8338</v>
      </c>
      <c r="C2860" t="s">
        <v>612</v>
      </c>
      <c r="D2860" t="s">
        <v>28</v>
      </c>
      <c r="E2860" s="1">
        <v>27</v>
      </c>
      <c r="F2860" t="s">
        <v>25</v>
      </c>
      <c r="G2860" t="s">
        <v>8339</v>
      </c>
      <c r="H2860" t="s">
        <v>8339</v>
      </c>
    </row>
    <row r="2861" spans="2:8">
      <c r="B2861" t="s">
        <v>8341</v>
      </c>
      <c r="C2861" t="s">
        <v>612</v>
      </c>
      <c r="D2861" t="s">
        <v>28</v>
      </c>
      <c r="E2861" s="1">
        <v>27</v>
      </c>
      <c r="F2861" t="s">
        <v>25</v>
      </c>
      <c r="G2861" t="s">
        <v>8342</v>
      </c>
      <c r="H2861" t="s">
        <v>8342</v>
      </c>
    </row>
    <row r="2862" spans="2:8">
      <c r="B2862" t="s">
        <v>8344</v>
      </c>
      <c r="C2862" t="s">
        <v>612</v>
      </c>
      <c r="D2862" t="s">
        <v>28</v>
      </c>
      <c r="E2862" s="1">
        <v>27</v>
      </c>
      <c r="F2862" t="s">
        <v>25</v>
      </c>
      <c r="G2862" t="s">
        <v>8346</v>
      </c>
      <c r="H2862" t="s">
        <v>8346</v>
      </c>
    </row>
    <row r="2863" spans="2:8">
      <c r="B2863" t="s">
        <v>712</v>
      </c>
      <c r="C2863" t="s">
        <v>309</v>
      </c>
      <c r="D2863" t="s">
        <v>28</v>
      </c>
      <c r="E2863" s="1">
        <v>8</v>
      </c>
      <c r="F2863" t="s">
        <v>21</v>
      </c>
      <c r="G2863" t="s">
        <v>2409</v>
      </c>
      <c r="H2863" t="s">
        <v>2409</v>
      </c>
    </row>
    <row r="2864" spans="2:8">
      <c r="B2864" t="s">
        <v>8348</v>
      </c>
      <c r="C2864" t="s">
        <v>612</v>
      </c>
      <c r="D2864" t="s">
        <v>28</v>
      </c>
      <c r="E2864" s="1">
        <v>27</v>
      </c>
      <c r="F2864" t="s">
        <v>25</v>
      </c>
      <c r="G2864" t="s">
        <v>8349</v>
      </c>
      <c r="H2864" t="s">
        <v>8350</v>
      </c>
    </row>
    <row r="2865" spans="2:8">
      <c r="G2865" t="s">
        <v>303</v>
      </c>
      <c r="H2865" t="s">
        <v>8350</v>
      </c>
    </row>
    <row r="2866" spans="2:8">
      <c r="B2866" t="s">
        <v>721</v>
      </c>
      <c r="C2866" t="s">
        <v>1496</v>
      </c>
      <c r="D2866" t="s">
        <v>28</v>
      </c>
      <c r="E2866" s="1">
        <v>8</v>
      </c>
      <c r="F2866" t="s">
        <v>21</v>
      </c>
      <c r="G2866" t="s">
        <v>3246</v>
      </c>
      <c r="H2866" t="s">
        <v>3246</v>
      </c>
    </row>
    <row r="2867" spans="2:8">
      <c r="B2867" t="s">
        <v>8352</v>
      </c>
      <c r="C2867" t="s">
        <v>3293</v>
      </c>
      <c r="D2867" t="s">
        <v>28</v>
      </c>
      <c r="E2867" s="1">
        <v>27</v>
      </c>
      <c r="F2867" t="s">
        <v>25</v>
      </c>
      <c r="G2867" t="s">
        <v>5824</v>
      </c>
      <c r="H2867" t="s">
        <v>5824</v>
      </c>
    </row>
    <row r="2868" spans="2:8">
      <c r="B2868" t="s">
        <v>8354</v>
      </c>
      <c r="C2868" t="s">
        <v>612</v>
      </c>
      <c r="D2868" t="s">
        <v>28</v>
      </c>
      <c r="E2868" s="1">
        <v>27</v>
      </c>
      <c r="F2868" t="s">
        <v>25</v>
      </c>
      <c r="G2868" t="s">
        <v>8355</v>
      </c>
      <c r="H2868" t="s">
        <v>8355</v>
      </c>
    </row>
    <row r="2869" spans="2:8">
      <c r="B2869" t="s">
        <v>8357</v>
      </c>
      <c r="C2869" t="s">
        <v>1616</v>
      </c>
      <c r="D2869" t="s">
        <v>38</v>
      </c>
      <c r="E2869" s="1">
        <v>27</v>
      </c>
      <c r="F2869" t="s">
        <v>25</v>
      </c>
      <c r="G2869" t="s">
        <v>2818</v>
      </c>
      <c r="H2869" t="s">
        <v>8358</v>
      </c>
    </row>
    <row r="2870" spans="2:8">
      <c r="C2870" t="s">
        <v>1695</v>
      </c>
      <c r="D2870" t="s">
        <v>38</v>
      </c>
      <c r="E2870" s="1">
        <v>27</v>
      </c>
      <c r="F2870" t="s">
        <v>25</v>
      </c>
      <c r="G2870" t="s">
        <v>572</v>
      </c>
      <c r="H2870" t="s">
        <v>8358</v>
      </c>
    </row>
    <row r="2871" spans="2:8">
      <c r="C2871" t="s">
        <v>1955</v>
      </c>
      <c r="D2871" t="s">
        <v>38</v>
      </c>
      <c r="E2871" s="1">
        <v>27</v>
      </c>
      <c r="F2871" t="s">
        <v>25</v>
      </c>
      <c r="G2871" t="s">
        <v>1522</v>
      </c>
      <c r="H2871" t="s">
        <v>8358</v>
      </c>
    </row>
    <row r="2872" spans="2:8">
      <c r="B2872" t="s">
        <v>8364</v>
      </c>
      <c r="C2872" t="s">
        <v>8365</v>
      </c>
      <c r="D2872" t="s">
        <v>38</v>
      </c>
      <c r="E2872" s="1">
        <v>27</v>
      </c>
      <c r="F2872" t="s">
        <v>25</v>
      </c>
      <c r="G2872" t="s">
        <v>8366</v>
      </c>
      <c r="H2872" t="s">
        <v>8367</v>
      </c>
    </row>
    <row r="2873" spans="2:8">
      <c r="C2873" t="s">
        <v>5246</v>
      </c>
      <c r="D2873" t="s">
        <v>38</v>
      </c>
      <c r="E2873" s="1">
        <v>27</v>
      </c>
      <c r="F2873" t="s">
        <v>25</v>
      </c>
      <c r="G2873" t="s">
        <v>8371</v>
      </c>
      <c r="H2873" t="s">
        <v>8367</v>
      </c>
    </row>
    <row r="2874" spans="2:8">
      <c r="B2874" t="s">
        <v>214</v>
      </c>
      <c r="C2874" t="s">
        <v>5246</v>
      </c>
      <c r="D2874" t="s">
        <v>28</v>
      </c>
      <c r="E2874" s="1">
        <v>27</v>
      </c>
      <c r="F2874" t="s">
        <v>25</v>
      </c>
      <c r="G2874" t="s">
        <v>2827</v>
      </c>
      <c r="H2874" t="s">
        <v>2609</v>
      </c>
    </row>
    <row r="2875" spans="2:8">
      <c r="C2875" t="s">
        <v>1695</v>
      </c>
      <c r="D2875" t="s">
        <v>28</v>
      </c>
      <c r="E2875" s="1">
        <v>27</v>
      </c>
      <c r="F2875" t="s">
        <v>25</v>
      </c>
      <c r="G2875" t="s">
        <v>380</v>
      </c>
      <c r="H2875" t="s">
        <v>2609</v>
      </c>
    </row>
    <row r="2876" spans="2:8">
      <c r="B2876" t="s">
        <v>8375</v>
      </c>
      <c r="C2876" t="s">
        <v>3773</v>
      </c>
      <c r="D2876" t="s">
        <v>28</v>
      </c>
      <c r="E2876" s="1">
        <v>27</v>
      </c>
      <c r="F2876" t="s">
        <v>25</v>
      </c>
      <c r="G2876" t="s">
        <v>8376</v>
      </c>
      <c r="H2876" t="s">
        <v>8376</v>
      </c>
    </row>
    <row r="2877" spans="2:8">
      <c r="B2877" t="s">
        <v>7352</v>
      </c>
      <c r="C2877" t="s">
        <v>3781</v>
      </c>
      <c r="D2877" t="s">
        <v>28</v>
      </c>
      <c r="E2877" s="1">
        <v>23</v>
      </c>
      <c r="F2877" t="s">
        <v>25</v>
      </c>
      <c r="G2877" t="s">
        <v>7354</v>
      </c>
      <c r="H2877" t="s">
        <v>7355</v>
      </c>
    </row>
    <row r="2878" spans="2:8">
      <c r="C2878" t="s">
        <v>3064</v>
      </c>
      <c r="D2878" t="s">
        <v>28</v>
      </c>
      <c r="E2878" s="1">
        <v>23</v>
      </c>
      <c r="F2878" t="s">
        <v>25</v>
      </c>
      <c r="G2878" t="s">
        <v>451</v>
      </c>
      <c r="H2878" t="s">
        <v>7355</v>
      </c>
    </row>
    <row r="2879" spans="2:8">
      <c r="C2879" t="s">
        <v>7358</v>
      </c>
      <c r="D2879" t="s">
        <v>28</v>
      </c>
      <c r="E2879" s="1">
        <v>23</v>
      </c>
      <c r="F2879" t="s">
        <v>25</v>
      </c>
      <c r="G2879" t="s">
        <v>7359</v>
      </c>
      <c r="H2879" t="s">
        <v>7355</v>
      </c>
    </row>
    <row r="2880" spans="2:8">
      <c r="B2880" t="s">
        <v>3621</v>
      </c>
      <c r="C2880" t="s">
        <v>2771</v>
      </c>
      <c r="D2880" t="s">
        <v>28</v>
      </c>
      <c r="E2880" s="1">
        <v>9</v>
      </c>
      <c r="F2880" t="s">
        <v>25</v>
      </c>
      <c r="G2880" t="s">
        <v>56</v>
      </c>
      <c r="H2880" t="s">
        <v>56</v>
      </c>
    </row>
    <row r="2881" spans="2:8">
      <c r="B2881" t="s">
        <v>3623</v>
      </c>
      <c r="C2881" t="s">
        <v>2771</v>
      </c>
      <c r="D2881" t="s">
        <v>28</v>
      </c>
      <c r="E2881" s="1">
        <v>9</v>
      </c>
      <c r="F2881" t="s">
        <v>25</v>
      </c>
      <c r="G2881" t="s">
        <v>3624</v>
      </c>
      <c r="H2881" t="s">
        <v>3624</v>
      </c>
    </row>
    <row r="2882" spans="2:8">
      <c r="B2882" t="s">
        <v>3626</v>
      </c>
      <c r="C2882" t="s">
        <v>3449</v>
      </c>
      <c r="D2882" t="s">
        <v>28</v>
      </c>
      <c r="E2882" s="1">
        <v>9</v>
      </c>
      <c r="F2882" t="s">
        <v>25</v>
      </c>
      <c r="G2882" t="s">
        <v>612</v>
      </c>
      <c r="H2882" t="s">
        <v>612</v>
      </c>
    </row>
    <row r="2883" spans="2:8">
      <c r="B2883" t="s">
        <v>3628</v>
      </c>
      <c r="C2883" t="s">
        <v>3449</v>
      </c>
      <c r="D2883" t="s">
        <v>28</v>
      </c>
      <c r="E2883" s="1">
        <v>9</v>
      </c>
      <c r="F2883" t="s">
        <v>25</v>
      </c>
      <c r="G2883" t="s">
        <v>499</v>
      </c>
      <c r="H2883" t="s">
        <v>499</v>
      </c>
    </row>
    <row r="2884" spans="2:8">
      <c r="B2884" t="s">
        <v>3269</v>
      </c>
      <c r="C2884" t="s">
        <v>1496</v>
      </c>
      <c r="D2884" t="s">
        <v>28</v>
      </c>
      <c r="E2884" s="1">
        <v>9</v>
      </c>
      <c r="F2884" t="s">
        <v>25</v>
      </c>
      <c r="G2884" t="s">
        <v>1100</v>
      </c>
      <c r="H2884" t="s">
        <v>1100</v>
      </c>
    </row>
    <row r="2885" spans="2:8">
      <c r="B2885" t="s">
        <v>3271</v>
      </c>
      <c r="C2885" t="s">
        <v>296</v>
      </c>
      <c r="D2885" t="s">
        <v>28</v>
      </c>
      <c r="E2885" s="1">
        <v>9</v>
      </c>
      <c r="F2885" t="s">
        <v>25</v>
      </c>
      <c r="G2885" t="s">
        <v>3278</v>
      </c>
      <c r="H2885" t="s">
        <v>3274</v>
      </c>
    </row>
    <row r="2886" spans="2:8">
      <c r="C2886" t="s">
        <v>3272</v>
      </c>
      <c r="D2886" t="s">
        <v>28</v>
      </c>
      <c r="E2886" s="1">
        <v>9</v>
      </c>
      <c r="F2886" t="s">
        <v>25</v>
      </c>
      <c r="G2886" t="s">
        <v>3273</v>
      </c>
      <c r="H2886" t="s">
        <v>3274</v>
      </c>
    </row>
    <row r="2887" spans="2:8">
      <c r="B2887" t="s">
        <v>3279</v>
      </c>
      <c r="C2887" t="s">
        <v>3280</v>
      </c>
      <c r="D2887" t="s">
        <v>38</v>
      </c>
      <c r="E2887" s="1">
        <v>9</v>
      </c>
      <c r="F2887" t="s">
        <v>25</v>
      </c>
      <c r="G2887" t="s">
        <v>492</v>
      </c>
      <c r="H2887" t="s">
        <v>492</v>
      </c>
    </row>
    <row r="2888" spans="2:8">
      <c r="B2888" t="s">
        <v>3286</v>
      </c>
      <c r="C2888" t="s">
        <v>3280</v>
      </c>
      <c r="D2888" t="s">
        <v>28</v>
      </c>
      <c r="E2888" s="1">
        <v>9</v>
      </c>
      <c r="F2888" t="s">
        <v>25</v>
      </c>
      <c r="G2888" t="s">
        <v>3287</v>
      </c>
      <c r="H2888" t="s">
        <v>3287</v>
      </c>
    </row>
    <row r="2889" spans="2:8">
      <c r="B2889" t="s">
        <v>3289</v>
      </c>
      <c r="C2889" t="s">
        <v>2980</v>
      </c>
      <c r="D2889" t="s">
        <v>28</v>
      </c>
      <c r="E2889" s="1">
        <v>9</v>
      </c>
      <c r="F2889" t="s">
        <v>25</v>
      </c>
      <c r="G2889" t="s">
        <v>3042</v>
      </c>
      <c r="H2889" t="s">
        <v>3042</v>
      </c>
    </row>
    <row r="2890" spans="2:8">
      <c r="B2890" t="s">
        <v>3291</v>
      </c>
      <c r="C2890" t="s">
        <v>2980</v>
      </c>
      <c r="D2890" t="s">
        <v>28</v>
      </c>
      <c r="E2890" s="1">
        <v>9</v>
      </c>
      <c r="F2890" t="s">
        <v>25</v>
      </c>
      <c r="G2890" t="s">
        <v>659</v>
      </c>
      <c r="H2890" t="s">
        <v>659</v>
      </c>
    </row>
    <row r="2891" spans="2:8">
      <c r="B2891" t="s">
        <v>3293</v>
      </c>
      <c r="C2891" t="s">
        <v>1469</v>
      </c>
      <c r="D2891" t="s">
        <v>28</v>
      </c>
      <c r="E2891" s="1">
        <v>9</v>
      </c>
      <c r="F2891" t="s">
        <v>25</v>
      </c>
      <c r="G2891" t="s">
        <v>2640</v>
      </c>
      <c r="H2891" t="s">
        <v>2640</v>
      </c>
    </row>
    <row r="2892" spans="2:8">
      <c r="B2892" t="s">
        <v>934</v>
      </c>
      <c r="C2892" t="s">
        <v>3266</v>
      </c>
      <c r="D2892" t="s">
        <v>28</v>
      </c>
      <c r="E2892" s="1">
        <v>9</v>
      </c>
      <c r="F2892" t="s">
        <v>25</v>
      </c>
      <c r="G2892" t="s">
        <v>3297</v>
      </c>
      <c r="H2892" t="s">
        <v>3298</v>
      </c>
    </row>
    <row r="2893" spans="2:8">
      <c r="C2893" t="s">
        <v>658</v>
      </c>
      <c r="D2893" t="s">
        <v>28</v>
      </c>
      <c r="E2893" s="1">
        <v>9</v>
      </c>
      <c r="F2893" t="s">
        <v>25</v>
      </c>
      <c r="G2893" t="s">
        <v>3297</v>
      </c>
      <c r="H2893" t="s">
        <v>3298</v>
      </c>
    </row>
    <row r="2894" spans="2:8">
      <c r="B2894" t="s">
        <v>3302</v>
      </c>
      <c r="C2894" t="s">
        <v>658</v>
      </c>
      <c r="D2894" t="s">
        <v>28</v>
      </c>
      <c r="E2894" s="1">
        <v>9</v>
      </c>
      <c r="F2894" t="s">
        <v>25</v>
      </c>
      <c r="G2894" t="s">
        <v>643</v>
      </c>
      <c r="H2894" t="s">
        <v>643</v>
      </c>
    </row>
    <row r="2895" spans="2:8">
      <c r="B2895" t="s">
        <v>61</v>
      </c>
      <c r="C2895" t="s">
        <v>1469</v>
      </c>
      <c r="D2895" t="s">
        <v>28</v>
      </c>
      <c r="E2895" s="1">
        <v>9</v>
      </c>
      <c r="F2895" t="s">
        <v>25</v>
      </c>
      <c r="G2895" t="s">
        <v>3307</v>
      </c>
      <c r="H2895" t="s">
        <v>3305</v>
      </c>
    </row>
    <row r="2896" spans="2:8">
      <c r="C2896" t="s">
        <v>658</v>
      </c>
      <c r="D2896" t="s">
        <v>28</v>
      </c>
      <c r="E2896" s="1">
        <v>9</v>
      </c>
      <c r="F2896" t="s">
        <v>25</v>
      </c>
      <c r="G2896" t="s">
        <v>3304</v>
      </c>
      <c r="H2896" t="s">
        <v>3305</v>
      </c>
    </row>
    <row r="2897" spans="2:8">
      <c r="B2897" t="s">
        <v>3308</v>
      </c>
      <c r="C2897" t="s">
        <v>1469</v>
      </c>
      <c r="D2897" t="s">
        <v>28</v>
      </c>
      <c r="E2897" s="1">
        <v>9</v>
      </c>
      <c r="F2897" t="s">
        <v>25</v>
      </c>
      <c r="G2897" t="s">
        <v>3312</v>
      </c>
      <c r="H2897" t="s">
        <v>3310</v>
      </c>
    </row>
    <row r="2898" spans="2:8">
      <c r="C2898" t="s">
        <v>658</v>
      </c>
      <c r="D2898" t="s">
        <v>28</v>
      </c>
      <c r="E2898" s="1">
        <v>9</v>
      </c>
      <c r="F2898" t="s">
        <v>25</v>
      </c>
      <c r="G2898" t="s">
        <v>3309</v>
      </c>
      <c r="H2898" t="s">
        <v>3310</v>
      </c>
    </row>
    <row r="2899" spans="2:8">
      <c r="B2899" t="s">
        <v>3313</v>
      </c>
      <c r="C2899" t="s">
        <v>2980</v>
      </c>
      <c r="D2899" t="s">
        <v>28</v>
      </c>
      <c r="E2899" s="1">
        <v>9</v>
      </c>
      <c r="F2899" t="s">
        <v>25</v>
      </c>
      <c r="G2899" t="s">
        <v>1663</v>
      </c>
      <c r="H2899" t="s">
        <v>1663</v>
      </c>
    </row>
    <row r="2900" spans="2:8">
      <c r="B2900" t="s">
        <v>3315</v>
      </c>
      <c r="C2900" t="s">
        <v>2980</v>
      </c>
      <c r="D2900" t="s">
        <v>28</v>
      </c>
      <c r="E2900" s="1">
        <v>9</v>
      </c>
      <c r="F2900" t="s">
        <v>25</v>
      </c>
      <c r="G2900" t="s">
        <v>3316</v>
      </c>
      <c r="H2900" t="s">
        <v>3316</v>
      </c>
    </row>
    <row r="2901" spans="2:8">
      <c r="B2901" t="s">
        <v>736</v>
      </c>
      <c r="C2901" t="s">
        <v>2980</v>
      </c>
      <c r="D2901" t="s">
        <v>28</v>
      </c>
      <c r="E2901" s="1">
        <v>9</v>
      </c>
      <c r="F2901" t="s">
        <v>25</v>
      </c>
      <c r="G2901" t="s">
        <v>194</v>
      </c>
      <c r="H2901" t="s">
        <v>194</v>
      </c>
    </row>
    <row r="2902" spans="2:8">
      <c r="B2902" t="s">
        <v>741</v>
      </c>
      <c r="C2902" t="s">
        <v>2761</v>
      </c>
      <c r="D2902" t="s">
        <v>28</v>
      </c>
      <c r="E2902" s="1">
        <v>9</v>
      </c>
      <c r="F2902" t="s">
        <v>25</v>
      </c>
      <c r="G2902" t="s">
        <v>751</v>
      </c>
      <c r="H2902" t="s">
        <v>3319</v>
      </c>
    </row>
    <row r="2903" spans="2:8">
      <c r="C2903" t="s">
        <v>787</v>
      </c>
      <c r="D2903" t="s">
        <v>28</v>
      </c>
      <c r="E2903" s="1">
        <v>9</v>
      </c>
      <c r="F2903" t="s">
        <v>25</v>
      </c>
      <c r="G2903" t="s">
        <v>751</v>
      </c>
      <c r="H2903" t="s">
        <v>3319</v>
      </c>
    </row>
    <row r="2904" spans="2:8">
      <c r="B2904" t="s">
        <v>751</v>
      </c>
      <c r="C2904" t="s">
        <v>2761</v>
      </c>
      <c r="D2904" t="s">
        <v>28</v>
      </c>
      <c r="E2904" s="1">
        <v>9</v>
      </c>
      <c r="F2904" t="s">
        <v>25</v>
      </c>
      <c r="G2904" t="s">
        <v>453</v>
      </c>
      <c r="H2904" t="s">
        <v>3321</v>
      </c>
    </row>
    <row r="2905" spans="2:8">
      <c r="C2905" t="s">
        <v>3272</v>
      </c>
      <c r="D2905" t="s">
        <v>28</v>
      </c>
      <c r="E2905" s="1">
        <v>9</v>
      </c>
      <c r="F2905" t="s">
        <v>25</v>
      </c>
      <c r="G2905" t="s">
        <v>2302</v>
      </c>
      <c r="H2905" t="s">
        <v>3321</v>
      </c>
    </row>
    <row r="2906" spans="2:8">
      <c r="C2906" t="s">
        <v>3324</v>
      </c>
      <c r="D2906" t="s">
        <v>28</v>
      </c>
      <c r="E2906" s="1">
        <v>9</v>
      </c>
      <c r="F2906" t="s">
        <v>25</v>
      </c>
      <c r="G2906" t="s">
        <v>453</v>
      </c>
      <c r="H2906" t="s">
        <v>3321</v>
      </c>
    </row>
    <row r="2907" spans="2:8">
      <c r="C2907" t="s">
        <v>2980</v>
      </c>
      <c r="D2907" t="s">
        <v>28</v>
      </c>
      <c r="E2907" s="1">
        <v>9</v>
      </c>
      <c r="F2907" t="s">
        <v>25</v>
      </c>
      <c r="G2907" t="s">
        <v>453</v>
      </c>
      <c r="H2907" t="s">
        <v>3321</v>
      </c>
    </row>
    <row r="2908" spans="2:8">
      <c r="C2908" t="s">
        <v>3079</v>
      </c>
      <c r="D2908" t="s">
        <v>28</v>
      </c>
      <c r="E2908" s="1">
        <v>9</v>
      </c>
      <c r="F2908" t="s">
        <v>25</v>
      </c>
      <c r="G2908" t="s">
        <v>453</v>
      </c>
      <c r="H2908" t="s">
        <v>3321</v>
      </c>
    </row>
    <row r="2909" spans="2:8">
      <c r="C2909" t="s">
        <v>688</v>
      </c>
      <c r="D2909" t="s">
        <v>28</v>
      </c>
      <c r="E2909" s="1">
        <v>9</v>
      </c>
      <c r="F2909" t="s">
        <v>25</v>
      </c>
      <c r="G2909" t="s">
        <v>453</v>
      </c>
      <c r="H2909" t="s">
        <v>3321</v>
      </c>
    </row>
    <row r="2910" spans="2:8">
      <c r="C2910" t="s">
        <v>787</v>
      </c>
      <c r="D2910" t="s">
        <v>28</v>
      </c>
      <c r="E2910" s="1">
        <v>9</v>
      </c>
      <c r="F2910" t="s">
        <v>25</v>
      </c>
      <c r="G2910" t="s">
        <v>3323</v>
      </c>
      <c r="H2910" t="s">
        <v>3321</v>
      </c>
    </row>
    <row r="2911" spans="2:8">
      <c r="B2911" t="s">
        <v>2352</v>
      </c>
      <c r="C2911" t="s">
        <v>2973</v>
      </c>
      <c r="D2911" t="s">
        <v>28</v>
      </c>
      <c r="E2911" s="1">
        <v>9</v>
      </c>
      <c r="F2911" t="s">
        <v>25</v>
      </c>
      <c r="G2911" t="s">
        <v>3327</v>
      </c>
      <c r="H2911" t="s">
        <v>3328</v>
      </c>
    </row>
    <row r="2912" spans="2:8">
      <c r="C2912" t="s">
        <v>2980</v>
      </c>
      <c r="D2912" t="s">
        <v>28</v>
      </c>
      <c r="E2912" s="1">
        <v>9</v>
      </c>
      <c r="F2912" t="s">
        <v>25</v>
      </c>
      <c r="G2912" t="s">
        <v>3327</v>
      </c>
      <c r="H2912" t="s">
        <v>3328</v>
      </c>
    </row>
    <row r="2913" spans="2:8">
      <c r="B2913" t="s">
        <v>778</v>
      </c>
      <c r="C2913" t="s">
        <v>1255</v>
      </c>
      <c r="D2913" t="s">
        <v>28</v>
      </c>
      <c r="E2913" s="1">
        <v>9</v>
      </c>
      <c r="F2913" t="s">
        <v>25</v>
      </c>
      <c r="G2913" t="s">
        <v>3330</v>
      </c>
      <c r="H2913" t="s">
        <v>3330</v>
      </c>
    </row>
    <row r="2914" spans="2:8">
      <c r="B2914" t="s">
        <v>3332</v>
      </c>
      <c r="C2914" t="s">
        <v>1255</v>
      </c>
      <c r="D2914" t="s">
        <v>28</v>
      </c>
      <c r="E2914" s="1">
        <v>9</v>
      </c>
      <c r="F2914" t="s">
        <v>25</v>
      </c>
      <c r="G2914" t="s">
        <v>3333</v>
      </c>
      <c r="H2914" t="s">
        <v>3333</v>
      </c>
    </row>
    <row r="2915" spans="2:8">
      <c r="B2915" t="s">
        <v>3335</v>
      </c>
      <c r="C2915" t="s">
        <v>1255</v>
      </c>
      <c r="D2915" t="s">
        <v>28</v>
      </c>
      <c r="E2915" s="1">
        <v>9</v>
      </c>
      <c r="F2915" t="s">
        <v>25</v>
      </c>
      <c r="G2915" t="s">
        <v>1781</v>
      </c>
      <c r="H2915" t="s">
        <v>1781</v>
      </c>
    </row>
    <row r="2916" spans="2:8">
      <c r="B2916" t="s">
        <v>3337</v>
      </c>
      <c r="C2916" t="s">
        <v>3338</v>
      </c>
      <c r="D2916" t="s">
        <v>38</v>
      </c>
      <c r="E2916" s="1">
        <v>9</v>
      </c>
      <c r="F2916" t="s">
        <v>25</v>
      </c>
      <c r="G2916" t="s">
        <v>3340</v>
      </c>
      <c r="H2916" t="s">
        <v>3340</v>
      </c>
    </row>
    <row r="2917" spans="2:8">
      <c r="B2917" t="s">
        <v>3344</v>
      </c>
      <c r="C2917" t="s">
        <v>3345</v>
      </c>
      <c r="D2917" t="s">
        <v>28</v>
      </c>
      <c r="E2917" s="1">
        <v>9</v>
      </c>
      <c r="F2917" t="s">
        <v>25</v>
      </c>
      <c r="G2917" t="s">
        <v>3346</v>
      </c>
      <c r="H2917" t="s">
        <v>3346</v>
      </c>
    </row>
    <row r="2918" spans="2:8">
      <c r="B2918" t="s">
        <v>3350</v>
      </c>
      <c r="C2918" t="s">
        <v>3351</v>
      </c>
      <c r="D2918" t="s">
        <v>28</v>
      </c>
      <c r="E2918" s="1">
        <v>9</v>
      </c>
      <c r="F2918" t="s">
        <v>25</v>
      </c>
      <c r="G2918" t="s">
        <v>3353</v>
      </c>
      <c r="H2918" t="s">
        <v>3353</v>
      </c>
    </row>
    <row r="2919" spans="2:8">
      <c r="B2919" t="s">
        <v>2302</v>
      </c>
      <c r="C2919" t="s">
        <v>3357</v>
      </c>
      <c r="D2919" t="s">
        <v>28</v>
      </c>
      <c r="E2919" s="1">
        <v>9</v>
      </c>
      <c r="F2919" t="s">
        <v>25</v>
      </c>
      <c r="G2919" t="s">
        <v>3358</v>
      </c>
      <c r="H2919" t="s">
        <v>3358</v>
      </c>
    </row>
    <row r="2920" spans="2:8">
      <c r="B2920" t="s">
        <v>3361</v>
      </c>
      <c r="C2920" t="s">
        <v>3357</v>
      </c>
      <c r="D2920" t="s">
        <v>28</v>
      </c>
      <c r="E2920" s="1">
        <v>9</v>
      </c>
      <c r="F2920" t="s">
        <v>25</v>
      </c>
      <c r="G2920" t="s">
        <v>3363</v>
      </c>
      <c r="H2920" t="s">
        <v>3363</v>
      </c>
    </row>
    <row r="2921" spans="2:8">
      <c r="B2921" t="s">
        <v>3365</v>
      </c>
      <c r="C2921" t="s">
        <v>3162</v>
      </c>
      <c r="D2921" t="s">
        <v>28</v>
      </c>
      <c r="E2921" s="1">
        <v>9</v>
      </c>
      <c r="F2921" t="s">
        <v>25</v>
      </c>
      <c r="G2921" t="s">
        <v>3366</v>
      </c>
      <c r="H2921" t="s">
        <v>3367</v>
      </c>
    </row>
    <row r="2922" spans="2:8">
      <c r="C2922" t="s">
        <v>1255</v>
      </c>
      <c r="D2922" t="s">
        <v>28</v>
      </c>
      <c r="E2922" s="1">
        <v>9</v>
      </c>
      <c r="F2922" t="s">
        <v>25</v>
      </c>
      <c r="G2922" t="s">
        <v>3366</v>
      </c>
      <c r="H2922" t="s">
        <v>3367</v>
      </c>
    </row>
    <row r="2923" spans="2:8">
      <c r="B2923" t="s">
        <v>1426</v>
      </c>
      <c r="C2923" t="s">
        <v>1255</v>
      </c>
      <c r="D2923" t="s">
        <v>28</v>
      </c>
      <c r="E2923" s="1">
        <v>9</v>
      </c>
      <c r="F2923" t="s">
        <v>25</v>
      </c>
      <c r="G2923" t="s">
        <v>3371</v>
      </c>
      <c r="H2923" t="s">
        <v>3371</v>
      </c>
    </row>
    <row r="2924" spans="2:8">
      <c r="B2924" t="s">
        <v>1235</v>
      </c>
      <c r="C2924" t="s">
        <v>1255</v>
      </c>
      <c r="D2924" t="s">
        <v>28</v>
      </c>
      <c r="E2924" s="1">
        <v>9</v>
      </c>
      <c r="F2924" t="s">
        <v>25</v>
      </c>
      <c r="G2924" t="s">
        <v>3373</v>
      </c>
      <c r="H2924" t="s">
        <v>3373</v>
      </c>
    </row>
    <row r="2925" spans="2:8">
      <c r="B2925" t="s">
        <v>3375</v>
      </c>
      <c r="C2925" t="s">
        <v>1255</v>
      </c>
      <c r="D2925" t="s">
        <v>28</v>
      </c>
      <c r="E2925" s="1">
        <v>9</v>
      </c>
      <c r="F2925" t="s">
        <v>25</v>
      </c>
      <c r="G2925" t="s">
        <v>3377</v>
      </c>
      <c r="H2925" t="s">
        <v>3377</v>
      </c>
    </row>
    <row r="2926" spans="2:8">
      <c r="B2926" t="s">
        <v>3379</v>
      </c>
      <c r="C2926" t="s">
        <v>3338</v>
      </c>
      <c r="D2926" t="s">
        <v>28</v>
      </c>
      <c r="E2926" s="1">
        <v>9</v>
      </c>
      <c r="F2926" t="s">
        <v>25</v>
      </c>
      <c r="G2926" t="s">
        <v>3380</v>
      </c>
      <c r="H2926" t="s">
        <v>3380</v>
      </c>
    </row>
    <row r="2927" spans="2:8">
      <c r="B2927" t="s">
        <v>3382</v>
      </c>
      <c r="C2927" t="s">
        <v>3266</v>
      </c>
      <c r="D2927" t="s">
        <v>28</v>
      </c>
      <c r="E2927" s="1">
        <v>9</v>
      </c>
      <c r="F2927" t="s">
        <v>25</v>
      </c>
      <c r="G2927" t="s">
        <v>1648</v>
      </c>
      <c r="H2927" t="s">
        <v>3384</v>
      </c>
    </row>
    <row r="2928" spans="2:8">
      <c r="C2928" t="s">
        <v>658</v>
      </c>
      <c r="D2928" t="s">
        <v>28</v>
      </c>
      <c r="E2928" s="1">
        <v>9</v>
      </c>
      <c r="F2928" t="s">
        <v>25</v>
      </c>
      <c r="G2928" t="s">
        <v>3383</v>
      </c>
      <c r="H2928" t="s">
        <v>3384</v>
      </c>
    </row>
    <row r="2929" spans="2:8">
      <c r="B2929" t="s">
        <v>1977</v>
      </c>
      <c r="C2929" t="s">
        <v>3266</v>
      </c>
      <c r="D2929" t="s">
        <v>28</v>
      </c>
      <c r="E2929" s="1">
        <v>9</v>
      </c>
      <c r="F2929" t="s">
        <v>25</v>
      </c>
      <c r="G2929" t="s">
        <v>695</v>
      </c>
      <c r="H2929" t="s">
        <v>1253</v>
      </c>
    </row>
    <row r="2930" spans="2:8">
      <c r="C2930" t="s">
        <v>658</v>
      </c>
      <c r="D2930" t="s">
        <v>28</v>
      </c>
      <c r="E2930" s="1">
        <v>9</v>
      </c>
      <c r="F2930" t="s">
        <v>25</v>
      </c>
      <c r="G2930" t="s">
        <v>1247</v>
      </c>
      <c r="H2930" t="s">
        <v>1253</v>
      </c>
    </row>
    <row r="2931" spans="2:8">
      <c r="B2931" t="s">
        <v>3387</v>
      </c>
      <c r="C2931" t="s">
        <v>3266</v>
      </c>
      <c r="D2931" t="s">
        <v>38</v>
      </c>
      <c r="E2931" s="1">
        <v>9</v>
      </c>
      <c r="F2931" t="s">
        <v>25</v>
      </c>
      <c r="G2931" t="s">
        <v>3391</v>
      </c>
      <c r="H2931" t="s">
        <v>3389</v>
      </c>
    </row>
    <row r="2932" spans="2:8">
      <c r="C2932" t="s">
        <v>658</v>
      </c>
      <c r="D2932" t="s">
        <v>38</v>
      </c>
      <c r="E2932" s="1">
        <v>9</v>
      </c>
      <c r="F2932" t="s">
        <v>25</v>
      </c>
      <c r="G2932" t="s">
        <v>3388</v>
      </c>
      <c r="H2932" t="s">
        <v>3389</v>
      </c>
    </row>
    <row r="2933" spans="2:8">
      <c r="B2933" t="s">
        <v>3392</v>
      </c>
      <c r="C2933" t="s">
        <v>284</v>
      </c>
      <c r="D2933" t="s">
        <v>28</v>
      </c>
      <c r="E2933" s="1">
        <v>9</v>
      </c>
      <c r="F2933" t="s">
        <v>25</v>
      </c>
      <c r="G2933" t="s">
        <v>1250</v>
      </c>
      <c r="H2933" t="s">
        <v>3393</v>
      </c>
    </row>
    <row r="2934" spans="2:8">
      <c r="C2934" t="s">
        <v>296</v>
      </c>
      <c r="D2934" t="s">
        <v>28</v>
      </c>
      <c r="E2934" s="1">
        <v>9</v>
      </c>
      <c r="F2934" t="s">
        <v>25</v>
      </c>
      <c r="G2934" t="s">
        <v>1250</v>
      </c>
      <c r="H2934" t="s">
        <v>3393</v>
      </c>
    </row>
    <row r="2935" spans="2:8">
      <c r="B2935" t="s">
        <v>3631</v>
      </c>
      <c r="C2935" t="s">
        <v>3396</v>
      </c>
      <c r="D2935" t="s">
        <v>28</v>
      </c>
      <c r="E2935" s="1">
        <v>9</v>
      </c>
      <c r="F2935" t="s">
        <v>25</v>
      </c>
      <c r="G2935" t="s">
        <v>3632</v>
      </c>
      <c r="H2935" t="s">
        <v>3632</v>
      </c>
    </row>
    <row r="2936" spans="2:8">
      <c r="B2936" t="s">
        <v>3402</v>
      </c>
      <c r="C2936" t="s">
        <v>3416</v>
      </c>
      <c r="D2936" t="s">
        <v>28</v>
      </c>
      <c r="E2936" s="1">
        <v>9</v>
      </c>
      <c r="F2936" t="s">
        <v>25</v>
      </c>
      <c r="G2936" t="s">
        <v>2561</v>
      </c>
      <c r="H2936" t="s">
        <v>3403</v>
      </c>
    </row>
    <row r="2937" spans="2:8">
      <c r="C2937" t="s">
        <v>3396</v>
      </c>
      <c r="D2937" t="s">
        <v>28</v>
      </c>
      <c r="E2937" s="1">
        <v>9</v>
      </c>
      <c r="F2937" t="s">
        <v>25</v>
      </c>
      <c r="G2937" t="s">
        <v>617</v>
      </c>
      <c r="H2937" t="s">
        <v>3403</v>
      </c>
    </row>
    <row r="2938" spans="2:8">
      <c r="C2938" t="s">
        <v>725</v>
      </c>
      <c r="D2938" t="s">
        <v>28</v>
      </c>
      <c r="E2938" s="1">
        <v>9</v>
      </c>
      <c r="F2938" t="s">
        <v>25</v>
      </c>
      <c r="G2938" t="s">
        <v>617</v>
      </c>
      <c r="H2938" t="s">
        <v>3403</v>
      </c>
    </row>
    <row r="2939" spans="2:8">
      <c r="C2939" t="s">
        <v>1580</v>
      </c>
      <c r="D2939" t="s">
        <v>28</v>
      </c>
      <c r="E2939" s="1">
        <v>9</v>
      </c>
      <c r="F2939" t="s">
        <v>25</v>
      </c>
      <c r="G2939" t="s">
        <v>617</v>
      </c>
      <c r="H2939" t="s">
        <v>3403</v>
      </c>
    </row>
    <row r="2940" spans="2:8">
      <c r="C2940" t="s">
        <v>3419</v>
      </c>
      <c r="D2940" t="s">
        <v>28</v>
      </c>
      <c r="E2940" s="1">
        <v>9</v>
      </c>
      <c r="F2940" t="s">
        <v>25</v>
      </c>
      <c r="G2940" t="s">
        <v>617</v>
      </c>
      <c r="H2940" t="s">
        <v>3403</v>
      </c>
    </row>
    <row r="2941" spans="2:8">
      <c r="B2941" t="s">
        <v>3430</v>
      </c>
      <c r="C2941" t="s">
        <v>3396</v>
      </c>
      <c r="D2941" t="s">
        <v>28</v>
      </c>
      <c r="E2941" s="1">
        <v>9</v>
      </c>
      <c r="F2941" t="s">
        <v>25</v>
      </c>
      <c r="G2941" t="s">
        <v>2974</v>
      </c>
      <c r="H2941" t="s">
        <v>2974</v>
      </c>
    </row>
    <row r="2942" spans="2:8">
      <c r="B2942" t="s">
        <v>3433</v>
      </c>
      <c r="C2942" t="s">
        <v>3416</v>
      </c>
      <c r="D2942" t="s">
        <v>28</v>
      </c>
      <c r="E2942" s="1">
        <v>9</v>
      </c>
      <c r="F2942" t="s">
        <v>25</v>
      </c>
      <c r="G2942" t="s">
        <v>3436</v>
      </c>
      <c r="H2942" t="s">
        <v>306</v>
      </c>
    </row>
    <row r="2943" spans="2:8">
      <c r="C2943" t="s">
        <v>3396</v>
      </c>
      <c r="D2943" t="s">
        <v>28</v>
      </c>
      <c r="E2943" s="1">
        <v>9</v>
      </c>
      <c r="F2943" t="s">
        <v>25</v>
      </c>
      <c r="G2943" t="s">
        <v>3436</v>
      </c>
      <c r="H2943" t="s">
        <v>306</v>
      </c>
    </row>
    <row r="2944" spans="2:8">
      <c r="C2944" t="s">
        <v>725</v>
      </c>
      <c r="D2944" t="s">
        <v>28</v>
      </c>
      <c r="E2944" s="1">
        <v>9</v>
      </c>
      <c r="F2944" t="s">
        <v>25</v>
      </c>
      <c r="G2944" t="s">
        <v>1561</v>
      </c>
      <c r="H2944" t="s">
        <v>306</v>
      </c>
    </row>
    <row r="2945" spans="2:8">
      <c r="C2945" t="s">
        <v>1580</v>
      </c>
      <c r="D2945" t="s">
        <v>28</v>
      </c>
      <c r="E2945" s="1">
        <v>9</v>
      </c>
      <c r="F2945" t="s">
        <v>25</v>
      </c>
      <c r="G2945" t="s">
        <v>1561</v>
      </c>
      <c r="H2945" t="s">
        <v>306</v>
      </c>
    </row>
    <row r="2946" spans="2:8">
      <c r="C2946" t="s">
        <v>3419</v>
      </c>
      <c r="D2946" t="s">
        <v>28</v>
      </c>
      <c r="E2946" s="1">
        <v>9</v>
      </c>
      <c r="F2946" t="s">
        <v>25</v>
      </c>
      <c r="G2946" t="s">
        <v>1561</v>
      </c>
      <c r="H2946" t="s">
        <v>306</v>
      </c>
    </row>
    <row r="2947" spans="2:8">
      <c r="B2947" t="s">
        <v>3395</v>
      </c>
      <c r="C2947" t="s">
        <v>3396</v>
      </c>
      <c r="D2947" t="s">
        <v>38</v>
      </c>
      <c r="E2947" s="1">
        <v>9</v>
      </c>
      <c r="F2947" t="s">
        <v>25</v>
      </c>
      <c r="G2947" t="s">
        <v>3398</v>
      </c>
      <c r="H2947" t="s">
        <v>3398</v>
      </c>
    </row>
    <row r="2948" spans="2:8">
      <c r="B2948" t="s">
        <v>3437</v>
      </c>
      <c r="C2948" t="s">
        <v>725</v>
      </c>
      <c r="D2948" t="s">
        <v>28</v>
      </c>
      <c r="E2948" s="1">
        <v>9</v>
      </c>
      <c r="F2948" t="s">
        <v>25</v>
      </c>
      <c r="G2948" t="s">
        <v>2761</v>
      </c>
      <c r="H2948" t="s">
        <v>3149</v>
      </c>
    </row>
    <row r="2949" spans="2:8">
      <c r="B2949" t="s">
        <v>2378</v>
      </c>
      <c r="C2949" t="s">
        <v>3416</v>
      </c>
      <c r="D2949" t="s">
        <v>28</v>
      </c>
      <c r="E2949" s="1">
        <v>9</v>
      </c>
      <c r="F2949" t="s">
        <v>25</v>
      </c>
      <c r="G2949" t="s">
        <v>70</v>
      </c>
      <c r="H2949" t="s">
        <v>1405</v>
      </c>
    </row>
    <row r="2950" spans="2:8">
      <c r="C2950" t="s">
        <v>3396</v>
      </c>
      <c r="D2950" t="s">
        <v>28</v>
      </c>
      <c r="E2950" s="1">
        <v>9</v>
      </c>
      <c r="F2950" t="s">
        <v>25</v>
      </c>
      <c r="G2950" t="s">
        <v>836</v>
      </c>
      <c r="H2950" t="s">
        <v>1405</v>
      </c>
    </row>
    <row r="2951" spans="2:8">
      <c r="C2951" t="s">
        <v>725</v>
      </c>
      <c r="D2951" t="s">
        <v>28</v>
      </c>
      <c r="E2951" s="1">
        <v>9</v>
      </c>
      <c r="F2951" t="s">
        <v>25</v>
      </c>
      <c r="G2951" t="s">
        <v>836</v>
      </c>
      <c r="H2951" t="s">
        <v>1405</v>
      </c>
    </row>
    <row r="2952" spans="2:8">
      <c r="B2952" t="s">
        <v>3441</v>
      </c>
      <c r="C2952" t="s">
        <v>3396</v>
      </c>
      <c r="D2952" t="s">
        <v>28</v>
      </c>
      <c r="E2952" s="1">
        <v>9</v>
      </c>
      <c r="F2952" t="s">
        <v>25</v>
      </c>
      <c r="G2952" t="s">
        <v>3443</v>
      </c>
      <c r="H2952" t="s">
        <v>3443</v>
      </c>
    </row>
    <row r="2953" spans="2:8">
      <c r="B2953" t="s">
        <v>3445</v>
      </c>
      <c r="C2953" t="s">
        <v>3416</v>
      </c>
      <c r="D2953" t="s">
        <v>28</v>
      </c>
      <c r="E2953" s="1">
        <v>9</v>
      </c>
      <c r="F2953" t="s">
        <v>25</v>
      </c>
      <c r="G2953" t="s">
        <v>3446</v>
      </c>
      <c r="H2953" t="s">
        <v>3446</v>
      </c>
    </row>
    <row r="2954" spans="2:8">
      <c r="B2954" t="s">
        <v>3448</v>
      </c>
      <c r="C2954" t="s">
        <v>3449</v>
      </c>
      <c r="D2954" t="s">
        <v>38</v>
      </c>
      <c r="E2954" s="1">
        <v>9</v>
      </c>
      <c r="F2954" t="s">
        <v>25</v>
      </c>
      <c r="G2954" t="s">
        <v>3450</v>
      </c>
      <c r="H2954" t="s">
        <v>3450</v>
      </c>
    </row>
    <row r="2955" spans="2:8">
      <c r="B2955" t="s">
        <v>3454</v>
      </c>
      <c r="C2955" t="s">
        <v>3416</v>
      </c>
      <c r="D2955" t="s">
        <v>28</v>
      </c>
      <c r="E2955" s="1">
        <v>9</v>
      </c>
      <c r="F2955" t="s">
        <v>25</v>
      </c>
      <c r="G2955" t="s">
        <v>3455</v>
      </c>
      <c r="H2955" t="s">
        <v>3455</v>
      </c>
    </row>
    <row r="2956" spans="2:8">
      <c r="B2956" t="s">
        <v>3457</v>
      </c>
      <c r="C2956" t="s">
        <v>3396</v>
      </c>
      <c r="D2956" t="s">
        <v>28</v>
      </c>
      <c r="E2956" s="1">
        <v>9</v>
      </c>
      <c r="F2956" t="s">
        <v>25</v>
      </c>
      <c r="G2956" t="s">
        <v>3458</v>
      </c>
      <c r="H2956" t="s">
        <v>3458</v>
      </c>
    </row>
    <row r="2957" spans="2:8">
      <c r="B2957" t="s">
        <v>3460</v>
      </c>
      <c r="C2957" t="s">
        <v>3461</v>
      </c>
      <c r="D2957" t="s">
        <v>28</v>
      </c>
      <c r="E2957" s="1">
        <v>9</v>
      </c>
      <c r="F2957" t="s">
        <v>25</v>
      </c>
      <c r="G2957" t="s">
        <v>3462</v>
      </c>
      <c r="H2957" t="s">
        <v>3462</v>
      </c>
    </row>
    <row r="2958" spans="2:8">
      <c r="B2958" t="s">
        <v>3466</v>
      </c>
      <c r="C2958" t="s">
        <v>3416</v>
      </c>
      <c r="D2958" t="s">
        <v>28</v>
      </c>
      <c r="E2958" s="1">
        <v>9</v>
      </c>
      <c r="F2958" t="s">
        <v>25</v>
      </c>
      <c r="G2958" t="s">
        <v>3467</v>
      </c>
      <c r="H2958" t="s">
        <v>3467</v>
      </c>
    </row>
    <row r="2959" spans="2:8">
      <c r="B2959" t="s">
        <v>3469</v>
      </c>
      <c r="C2959" t="s">
        <v>3396</v>
      </c>
      <c r="D2959" t="s">
        <v>28</v>
      </c>
      <c r="E2959" s="1">
        <v>9</v>
      </c>
      <c r="F2959" t="s">
        <v>25</v>
      </c>
      <c r="G2959" t="s">
        <v>3470</v>
      </c>
      <c r="H2959" t="s">
        <v>3470</v>
      </c>
    </row>
    <row r="2960" spans="2:8">
      <c r="B2960" t="s">
        <v>3472</v>
      </c>
      <c r="C2960" t="s">
        <v>3419</v>
      </c>
      <c r="D2960" t="s">
        <v>28</v>
      </c>
      <c r="E2960" s="1">
        <v>9</v>
      </c>
      <c r="F2960" t="s">
        <v>25</v>
      </c>
      <c r="G2960" t="s">
        <v>3473</v>
      </c>
      <c r="H2960" t="s">
        <v>3473</v>
      </c>
    </row>
    <row r="2961" spans="2:8">
      <c r="B2961" t="s">
        <v>3475</v>
      </c>
      <c r="C2961" t="s">
        <v>3416</v>
      </c>
      <c r="D2961" t="s">
        <v>28</v>
      </c>
      <c r="E2961" s="1">
        <v>9</v>
      </c>
      <c r="F2961" t="s">
        <v>25</v>
      </c>
      <c r="G2961" t="s">
        <v>3476</v>
      </c>
      <c r="H2961" t="s">
        <v>3476</v>
      </c>
    </row>
    <row r="2962" spans="2:8">
      <c r="B2962" t="s">
        <v>3478</v>
      </c>
      <c r="C2962" t="s">
        <v>3396</v>
      </c>
      <c r="D2962" t="s">
        <v>28</v>
      </c>
      <c r="E2962" s="1">
        <v>9</v>
      </c>
      <c r="F2962" t="s">
        <v>25</v>
      </c>
      <c r="G2962" t="s">
        <v>3479</v>
      </c>
      <c r="H2962" t="s">
        <v>3479</v>
      </c>
    </row>
    <row r="2963" spans="2:8">
      <c r="B2963" t="s">
        <v>3481</v>
      </c>
      <c r="C2963" t="s">
        <v>3419</v>
      </c>
      <c r="D2963" t="s">
        <v>28</v>
      </c>
      <c r="E2963" s="1">
        <v>9</v>
      </c>
      <c r="F2963" t="s">
        <v>25</v>
      </c>
      <c r="G2963" t="s">
        <v>3482</v>
      </c>
      <c r="H2963" t="s">
        <v>3482</v>
      </c>
    </row>
    <row r="2964" spans="2:8">
      <c r="B2964" t="s">
        <v>3484</v>
      </c>
      <c r="C2964" t="s">
        <v>725</v>
      </c>
      <c r="D2964" t="s">
        <v>28</v>
      </c>
      <c r="E2964" s="1">
        <v>9</v>
      </c>
      <c r="F2964" t="s">
        <v>25</v>
      </c>
      <c r="G2964" t="s">
        <v>3479</v>
      </c>
      <c r="H2964" t="s">
        <v>3479</v>
      </c>
    </row>
    <row r="2965" spans="2:8">
      <c r="B2965" t="s">
        <v>3486</v>
      </c>
      <c r="C2965" t="s">
        <v>725</v>
      </c>
      <c r="D2965" t="s">
        <v>28</v>
      </c>
      <c r="E2965" s="1">
        <v>9</v>
      </c>
      <c r="F2965" t="s">
        <v>25</v>
      </c>
      <c r="G2965" t="s">
        <v>3488</v>
      </c>
      <c r="H2965" t="s">
        <v>3488</v>
      </c>
    </row>
    <row r="2966" spans="2:8">
      <c r="B2966" t="s">
        <v>3502</v>
      </c>
      <c r="C2966" t="s">
        <v>3396</v>
      </c>
      <c r="D2966" t="s">
        <v>38</v>
      </c>
      <c r="E2966" s="1">
        <v>9</v>
      </c>
      <c r="F2966" t="s">
        <v>25</v>
      </c>
      <c r="G2966" t="s">
        <v>1516</v>
      </c>
      <c r="H2966" t="s">
        <v>1516</v>
      </c>
    </row>
    <row r="2967" spans="2:8">
      <c r="B2967" t="s">
        <v>3504</v>
      </c>
      <c r="C2967" t="s">
        <v>1580</v>
      </c>
      <c r="D2967" t="s">
        <v>28</v>
      </c>
      <c r="E2967" s="1">
        <v>9</v>
      </c>
      <c r="F2967" t="s">
        <v>25</v>
      </c>
      <c r="G2967" t="s">
        <v>3505</v>
      </c>
      <c r="H2967" t="s">
        <v>3505</v>
      </c>
    </row>
    <row r="2968" spans="2:8">
      <c r="B2968" t="s">
        <v>3507</v>
      </c>
      <c r="C2968" t="s">
        <v>725</v>
      </c>
      <c r="D2968" t="s">
        <v>28</v>
      </c>
      <c r="E2968" s="1">
        <v>9</v>
      </c>
      <c r="F2968" t="s">
        <v>25</v>
      </c>
      <c r="G2968" t="s">
        <v>3323</v>
      </c>
      <c r="H2968" t="s">
        <v>3323</v>
      </c>
    </row>
    <row r="2969" spans="2:8">
      <c r="B2969" t="s">
        <v>3509</v>
      </c>
      <c r="C2969" t="s">
        <v>725</v>
      </c>
      <c r="D2969" t="s">
        <v>28</v>
      </c>
      <c r="E2969" s="1">
        <v>9</v>
      </c>
      <c r="F2969" t="s">
        <v>25</v>
      </c>
      <c r="G2969" t="s">
        <v>300</v>
      </c>
      <c r="H2969" t="s">
        <v>3510</v>
      </c>
    </row>
    <row r="2970" spans="2:8">
      <c r="C2970" t="s">
        <v>1580</v>
      </c>
      <c r="D2970" t="s">
        <v>28</v>
      </c>
      <c r="E2970" s="1">
        <v>9</v>
      </c>
      <c r="F2970" t="s">
        <v>25</v>
      </c>
      <c r="G2970" t="s">
        <v>2779</v>
      </c>
      <c r="H2970" t="s">
        <v>3510</v>
      </c>
    </row>
    <row r="2971" spans="2:8">
      <c r="B2971" t="s">
        <v>3512</v>
      </c>
      <c r="C2971" t="s">
        <v>725</v>
      </c>
      <c r="D2971" t="s">
        <v>28</v>
      </c>
      <c r="E2971" s="1">
        <v>9</v>
      </c>
      <c r="F2971" t="s">
        <v>25</v>
      </c>
      <c r="G2971" t="s">
        <v>2846</v>
      </c>
      <c r="H2971" t="s">
        <v>2846</v>
      </c>
    </row>
    <row r="2972" spans="2:8">
      <c r="B2972" t="s">
        <v>3515</v>
      </c>
      <c r="C2972" t="s">
        <v>3416</v>
      </c>
      <c r="D2972" t="s">
        <v>28</v>
      </c>
      <c r="E2972" s="1">
        <v>9</v>
      </c>
      <c r="F2972" t="s">
        <v>25</v>
      </c>
      <c r="G2972" t="s">
        <v>3516</v>
      </c>
      <c r="H2972" t="s">
        <v>3516</v>
      </c>
    </row>
    <row r="2973" spans="2:8">
      <c r="B2973" t="s">
        <v>3490</v>
      </c>
      <c r="C2973" t="s">
        <v>413</v>
      </c>
      <c r="D2973" t="s">
        <v>28</v>
      </c>
      <c r="E2973" s="1">
        <v>9</v>
      </c>
      <c r="F2973" t="s">
        <v>25</v>
      </c>
      <c r="G2973" t="s">
        <v>122</v>
      </c>
      <c r="H2973" t="s">
        <v>122</v>
      </c>
    </row>
    <row r="2974" spans="2:8">
      <c r="B2974" t="s">
        <v>3494</v>
      </c>
      <c r="C2974" t="s">
        <v>3419</v>
      </c>
      <c r="D2974" t="s">
        <v>28</v>
      </c>
      <c r="E2974" s="1">
        <v>9</v>
      </c>
      <c r="F2974" t="s">
        <v>25</v>
      </c>
      <c r="G2974" t="s">
        <v>3495</v>
      </c>
      <c r="H2974" t="s">
        <v>3495</v>
      </c>
    </row>
    <row r="2975" spans="2:8">
      <c r="B2975" t="s">
        <v>3497</v>
      </c>
      <c r="C2975" t="s">
        <v>1580</v>
      </c>
      <c r="D2975" t="s">
        <v>28</v>
      </c>
      <c r="E2975" s="1">
        <v>9</v>
      </c>
      <c r="F2975" t="s">
        <v>25</v>
      </c>
      <c r="G2975" t="s">
        <v>3498</v>
      </c>
      <c r="H2975" t="s">
        <v>3498</v>
      </c>
    </row>
    <row r="2976" spans="2:8">
      <c r="B2976" t="s">
        <v>3500</v>
      </c>
      <c r="C2976" t="s">
        <v>3416</v>
      </c>
      <c r="D2976" t="s">
        <v>28</v>
      </c>
      <c r="E2976" s="1">
        <v>9</v>
      </c>
      <c r="F2976" t="s">
        <v>25</v>
      </c>
      <c r="G2976" t="s">
        <v>1294</v>
      </c>
      <c r="H2976" t="s">
        <v>1294</v>
      </c>
    </row>
    <row r="2977" spans="2:8">
      <c r="B2977" t="s">
        <v>3518</v>
      </c>
      <c r="C2977" t="s">
        <v>725</v>
      </c>
      <c r="D2977" t="s">
        <v>28</v>
      </c>
      <c r="E2977" s="1">
        <v>9</v>
      </c>
      <c r="F2977" t="s">
        <v>25</v>
      </c>
      <c r="G2977" t="s">
        <v>3519</v>
      </c>
      <c r="H2977" t="s">
        <v>3519</v>
      </c>
    </row>
    <row r="2978" spans="2:8">
      <c r="B2978" t="s">
        <v>3521</v>
      </c>
      <c r="C2978" t="s">
        <v>794</v>
      </c>
      <c r="D2978" t="s">
        <v>28</v>
      </c>
      <c r="E2978" s="1">
        <v>9</v>
      </c>
      <c r="F2978" t="s">
        <v>25</v>
      </c>
      <c r="G2978" t="s">
        <v>3522</v>
      </c>
      <c r="H2978" t="s">
        <v>3523</v>
      </c>
    </row>
    <row r="2979" spans="2:8">
      <c r="C2979" t="s">
        <v>3461</v>
      </c>
      <c r="D2979" t="s">
        <v>28</v>
      </c>
      <c r="E2979" s="1">
        <v>9</v>
      </c>
      <c r="F2979" t="s">
        <v>25</v>
      </c>
      <c r="G2979" t="s">
        <v>3522</v>
      </c>
      <c r="H2979" t="s">
        <v>3523</v>
      </c>
    </row>
    <row r="2980" spans="2:8">
      <c r="C2980" t="s">
        <v>1792</v>
      </c>
      <c r="D2980" t="s">
        <v>28</v>
      </c>
      <c r="E2980" s="1">
        <v>9</v>
      </c>
      <c r="F2980" t="s">
        <v>25</v>
      </c>
      <c r="G2980" t="s">
        <v>223</v>
      </c>
      <c r="H2980" t="s">
        <v>3523</v>
      </c>
    </row>
    <row r="2981" spans="2:8">
      <c r="B2981" t="s">
        <v>3529</v>
      </c>
      <c r="C2981" t="s">
        <v>3449</v>
      </c>
      <c r="D2981" t="s">
        <v>28</v>
      </c>
      <c r="E2981" s="1">
        <v>9</v>
      </c>
      <c r="F2981" t="s">
        <v>25</v>
      </c>
      <c r="G2981" t="s">
        <v>3530</v>
      </c>
      <c r="H2981" t="s">
        <v>3531</v>
      </c>
    </row>
    <row r="2982" spans="2:8">
      <c r="C2982" t="s">
        <v>2771</v>
      </c>
      <c r="D2982" t="s">
        <v>28</v>
      </c>
      <c r="E2982" s="1">
        <v>9</v>
      </c>
      <c r="F2982" t="s">
        <v>25</v>
      </c>
      <c r="G2982" t="s">
        <v>3530</v>
      </c>
      <c r="H2982" t="s">
        <v>3531</v>
      </c>
    </row>
    <row r="2983" spans="2:8">
      <c r="C2983" t="s">
        <v>3461</v>
      </c>
      <c r="D2983" t="s">
        <v>28</v>
      </c>
      <c r="E2983" s="1">
        <v>9</v>
      </c>
      <c r="F2983" t="s">
        <v>25</v>
      </c>
      <c r="G2983" t="s">
        <v>1975</v>
      </c>
      <c r="H2983" t="s">
        <v>3531</v>
      </c>
    </row>
    <row r="2984" spans="2:8">
      <c r="C2984" t="s">
        <v>626</v>
      </c>
      <c r="D2984" t="s">
        <v>28</v>
      </c>
      <c r="E2984" s="1">
        <v>9</v>
      </c>
      <c r="F2984" t="s">
        <v>25</v>
      </c>
      <c r="G2984" t="s">
        <v>3530</v>
      </c>
      <c r="H2984" t="s">
        <v>3531</v>
      </c>
    </row>
    <row r="2985" spans="2:8">
      <c r="B2985" t="s">
        <v>3540</v>
      </c>
      <c r="C2985" t="s">
        <v>3449</v>
      </c>
      <c r="D2985" t="s">
        <v>28</v>
      </c>
      <c r="E2985" s="1">
        <v>9</v>
      </c>
      <c r="F2985" t="s">
        <v>25</v>
      </c>
      <c r="G2985" t="s">
        <v>3541</v>
      </c>
      <c r="H2985" t="s">
        <v>3541</v>
      </c>
    </row>
    <row r="2986" spans="2:8">
      <c r="B2986" t="s">
        <v>1250</v>
      </c>
      <c r="C2986" t="s">
        <v>794</v>
      </c>
      <c r="D2986" t="s">
        <v>28</v>
      </c>
      <c r="E2986" s="1">
        <v>9</v>
      </c>
      <c r="F2986" t="s">
        <v>25</v>
      </c>
      <c r="G2986" t="s">
        <v>3543</v>
      </c>
      <c r="H2986" t="s">
        <v>3544</v>
      </c>
    </row>
    <row r="2987" spans="2:8">
      <c r="C2987" t="s">
        <v>3449</v>
      </c>
      <c r="D2987" t="s">
        <v>28</v>
      </c>
      <c r="E2987" s="1">
        <v>9</v>
      </c>
      <c r="F2987" t="s">
        <v>25</v>
      </c>
      <c r="G2987" t="s">
        <v>3543</v>
      </c>
      <c r="H2987" t="s">
        <v>3544</v>
      </c>
    </row>
    <row r="2988" spans="2:8">
      <c r="C2988" t="s">
        <v>2771</v>
      </c>
      <c r="D2988" t="s">
        <v>28</v>
      </c>
      <c r="E2988" s="1">
        <v>9</v>
      </c>
      <c r="F2988" t="s">
        <v>25</v>
      </c>
      <c r="G2988" t="s">
        <v>3546</v>
      </c>
      <c r="H2988" t="s">
        <v>3544</v>
      </c>
    </row>
    <row r="2989" spans="2:8">
      <c r="C2989" t="s">
        <v>3461</v>
      </c>
      <c r="D2989" t="s">
        <v>28</v>
      </c>
      <c r="E2989" s="1">
        <v>9</v>
      </c>
      <c r="F2989" t="s">
        <v>25</v>
      </c>
      <c r="G2989" t="s">
        <v>3543</v>
      </c>
      <c r="H2989" t="s">
        <v>3544</v>
      </c>
    </row>
    <row r="2990" spans="2:8">
      <c r="B2990" t="s">
        <v>3547</v>
      </c>
      <c r="C2990" t="s">
        <v>213</v>
      </c>
      <c r="D2990" t="s">
        <v>28</v>
      </c>
      <c r="E2990" s="1">
        <v>9</v>
      </c>
      <c r="F2990" t="s">
        <v>25</v>
      </c>
      <c r="G2990" t="s">
        <v>3548</v>
      </c>
      <c r="H2990" t="s">
        <v>3548</v>
      </c>
    </row>
    <row r="2991" spans="2:8">
      <c r="B2991" t="s">
        <v>3551</v>
      </c>
      <c r="C2991" t="s">
        <v>3234</v>
      </c>
      <c r="D2991" t="s">
        <v>38</v>
      </c>
      <c r="E2991" s="1">
        <v>9</v>
      </c>
      <c r="F2991" t="s">
        <v>25</v>
      </c>
      <c r="G2991" t="s">
        <v>3552</v>
      </c>
      <c r="H2991" t="s">
        <v>3553</v>
      </c>
    </row>
    <row r="2992" spans="2:8">
      <c r="G2992" t="s">
        <v>3557</v>
      </c>
      <c r="H2992" t="s">
        <v>3553</v>
      </c>
    </row>
    <row r="2993" spans="2:8">
      <c r="B2993" t="s">
        <v>3558</v>
      </c>
      <c r="C2993" t="s">
        <v>3559</v>
      </c>
      <c r="D2993" t="s">
        <v>28</v>
      </c>
      <c r="E2993" s="1">
        <v>9</v>
      </c>
      <c r="F2993" t="s">
        <v>25</v>
      </c>
      <c r="G2993" t="s">
        <v>513</v>
      </c>
      <c r="H2993" t="s">
        <v>513</v>
      </c>
    </row>
    <row r="2994" spans="2:8">
      <c r="B2994" t="s">
        <v>3184</v>
      </c>
      <c r="C2994" t="s">
        <v>999</v>
      </c>
      <c r="D2994" t="s">
        <v>38</v>
      </c>
      <c r="E2994" s="1">
        <v>9</v>
      </c>
      <c r="F2994" t="s">
        <v>25</v>
      </c>
      <c r="G2994" t="s">
        <v>3563</v>
      </c>
      <c r="H2994" t="s">
        <v>3564</v>
      </c>
    </row>
    <row r="2995" spans="2:8">
      <c r="G2995" t="s">
        <v>3568</v>
      </c>
      <c r="H2995" t="s">
        <v>3564</v>
      </c>
    </row>
    <row r="2996" spans="2:8">
      <c r="B2996" t="s">
        <v>3569</v>
      </c>
      <c r="C2996" t="s">
        <v>309</v>
      </c>
      <c r="D2996" t="s">
        <v>28</v>
      </c>
      <c r="E2996" s="1">
        <v>9</v>
      </c>
      <c r="F2996" t="s">
        <v>25</v>
      </c>
      <c r="G2996" t="s">
        <v>3570</v>
      </c>
      <c r="H2996" t="s">
        <v>809</v>
      </c>
    </row>
    <row r="2997" spans="2:8">
      <c r="C2997" t="s">
        <v>748</v>
      </c>
      <c r="D2997" t="s">
        <v>28</v>
      </c>
      <c r="E2997" s="1">
        <v>9</v>
      </c>
      <c r="F2997" t="s">
        <v>25</v>
      </c>
      <c r="G2997" t="s">
        <v>1911</v>
      </c>
      <c r="H2997" t="s">
        <v>809</v>
      </c>
    </row>
    <row r="2998" spans="2:8">
      <c r="B2998" t="s">
        <v>3572</v>
      </c>
      <c r="C2998" t="s">
        <v>3559</v>
      </c>
      <c r="D2998" t="s">
        <v>28</v>
      </c>
      <c r="E2998" s="1">
        <v>9</v>
      </c>
      <c r="F2998" t="s">
        <v>25</v>
      </c>
      <c r="G2998" t="s">
        <v>3574</v>
      </c>
      <c r="H2998" t="s">
        <v>3574</v>
      </c>
    </row>
    <row r="2999" spans="2:8">
      <c r="B2999" t="s">
        <v>3592</v>
      </c>
      <c r="C2999" t="s">
        <v>3593</v>
      </c>
      <c r="D2999" t="s">
        <v>28</v>
      </c>
      <c r="E2999" s="1">
        <v>9</v>
      </c>
      <c r="F2999" t="s">
        <v>25</v>
      </c>
      <c r="G2999" t="s">
        <v>3594</v>
      </c>
      <c r="H2999" t="s">
        <v>3594</v>
      </c>
    </row>
    <row r="3000" spans="2:8">
      <c r="B3000" t="s">
        <v>3576</v>
      </c>
      <c r="C3000" t="s">
        <v>702</v>
      </c>
      <c r="D3000" t="s">
        <v>28</v>
      </c>
      <c r="E3000" s="1">
        <v>9</v>
      </c>
      <c r="F3000" t="s">
        <v>25</v>
      </c>
      <c r="G3000" t="s">
        <v>1571</v>
      </c>
      <c r="H3000" t="s">
        <v>1571</v>
      </c>
    </row>
    <row r="3001" spans="2:8">
      <c r="B3001" t="s">
        <v>3580</v>
      </c>
      <c r="C3001" t="s">
        <v>3581</v>
      </c>
      <c r="D3001" t="s">
        <v>38</v>
      </c>
      <c r="E3001" s="1">
        <v>9</v>
      </c>
      <c r="F3001" t="s">
        <v>25</v>
      </c>
      <c r="G3001" t="s">
        <v>3582</v>
      </c>
      <c r="H3001" t="s">
        <v>3582</v>
      </c>
    </row>
    <row r="3002" spans="2:8">
      <c r="B3002" t="s">
        <v>3587</v>
      </c>
      <c r="C3002" t="s">
        <v>2327</v>
      </c>
      <c r="D3002" t="s">
        <v>28</v>
      </c>
      <c r="E3002" s="1">
        <v>9</v>
      </c>
      <c r="F3002" t="s">
        <v>25</v>
      </c>
      <c r="G3002" t="s">
        <v>1720</v>
      </c>
      <c r="H3002" t="s">
        <v>1720</v>
      </c>
    </row>
    <row r="3003" spans="2:8">
      <c r="B3003" t="s">
        <v>3598</v>
      </c>
      <c r="C3003" t="s">
        <v>3599</v>
      </c>
      <c r="D3003" t="s">
        <v>38</v>
      </c>
      <c r="E3003" s="1">
        <v>9</v>
      </c>
      <c r="F3003" t="s">
        <v>25</v>
      </c>
      <c r="G3003" t="s">
        <v>2690</v>
      </c>
      <c r="H3003" t="s">
        <v>2690</v>
      </c>
    </row>
    <row r="3004" spans="2:8">
      <c r="B3004" t="s">
        <v>3602</v>
      </c>
      <c r="C3004" t="s">
        <v>3256</v>
      </c>
      <c r="D3004" t="s">
        <v>28</v>
      </c>
      <c r="E3004" s="1">
        <v>9</v>
      </c>
      <c r="F3004" t="s">
        <v>25</v>
      </c>
      <c r="G3004" t="s">
        <v>3603</v>
      </c>
      <c r="H3004" t="s">
        <v>3603</v>
      </c>
    </row>
    <row r="3005" spans="2:8">
      <c r="B3005" t="s">
        <v>3607</v>
      </c>
      <c r="C3005" t="s">
        <v>3613</v>
      </c>
      <c r="D3005" t="s">
        <v>28</v>
      </c>
      <c r="E3005" s="1">
        <v>9</v>
      </c>
      <c r="F3005" t="s">
        <v>25</v>
      </c>
      <c r="G3005" t="s">
        <v>2879</v>
      </c>
      <c r="H3005" t="s">
        <v>3609</v>
      </c>
    </row>
    <row r="3006" spans="2:8">
      <c r="C3006" t="s">
        <v>213</v>
      </c>
      <c r="D3006" t="s">
        <v>28</v>
      </c>
      <c r="E3006" s="1">
        <v>9</v>
      </c>
      <c r="F3006" t="s">
        <v>25</v>
      </c>
      <c r="G3006" t="s">
        <v>3616</v>
      </c>
      <c r="H3006" t="s">
        <v>3609</v>
      </c>
    </row>
    <row r="3007" spans="2:8">
      <c r="C3007" t="s">
        <v>3345</v>
      </c>
      <c r="D3007" t="s">
        <v>28</v>
      </c>
      <c r="E3007" s="1">
        <v>9</v>
      </c>
      <c r="F3007" t="s">
        <v>25</v>
      </c>
      <c r="G3007" t="s">
        <v>1184</v>
      </c>
      <c r="H3007" t="s">
        <v>3609</v>
      </c>
    </row>
    <row r="3008" spans="2:8">
      <c r="C3008" t="s">
        <v>3608</v>
      </c>
      <c r="D3008" t="s">
        <v>28</v>
      </c>
      <c r="E3008" s="1">
        <v>9</v>
      </c>
      <c r="F3008" t="s">
        <v>25</v>
      </c>
      <c r="G3008" t="s">
        <v>652</v>
      </c>
      <c r="H3008" t="s">
        <v>3609</v>
      </c>
    </row>
    <row r="3009" spans="1:8">
      <c r="B3009" t="s">
        <v>3617</v>
      </c>
      <c r="C3009" t="s">
        <v>3396</v>
      </c>
      <c r="D3009" t="s">
        <v>38</v>
      </c>
      <c r="E3009" s="1">
        <v>9</v>
      </c>
      <c r="F3009" t="s">
        <v>25</v>
      </c>
      <c r="G3009" t="s">
        <v>3113</v>
      </c>
      <c r="H3009" t="s">
        <v>3113</v>
      </c>
    </row>
    <row r="3010" spans="1:8">
      <c r="B3010" t="s">
        <v>3619</v>
      </c>
      <c r="C3010" t="s">
        <v>3256</v>
      </c>
      <c r="D3010" t="s">
        <v>28</v>
      </c>
      <c r="E3010" s="1">
        <v>9</v>
      </c>
      <c r="F3010" t="s">
        <v>25</v>
      </c>
      <c r="G3010" t="s">
        <v>443</v>
      </c>
      <c r="H3010" t="s">
        <v>443</v>
      </c>
    </row>
    <row r="3011" spans="1:8">
      <c r="A3011" t="s">
        <v>8405</v>
      </c>
    </row>
    <row r="3012" spans="1:8">
      <c r="A3012" t="s">
        <v>8381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P2199"/>
  <sheetViews>
    <sheetView workbookViewId="0">
      <selection activeCell="P2168" sqref="K4:P2168"/>
    </sheetView>
  </sheetViews>
  <sheetFormatPr defaultRowHeight="15"/>
  <cols>
    <col min="1" max="1" width="17.5703125" bestFit="1" customWidth="1"/>
    <col min="3" max="5" width="10.85546875" bestFit="1" customWidth="1"/>
    <col min="11" max="11" width="15.7109375" bestFit="1" customWidth="1"/>
    <col min="12" max="12" width="9.7109375" bestFit="1" customWidth="1"/>
    <col min="13" max="13" width="8.5703125" bestFit="1" customWidth="1"/>
  </cols>
  <sheetData>
    <row r="4" spans="1:16">
      <c r="A4" s="2" t="s">
        <v>4</v>
      </c>
      <c r="B4" s="2" t="s">
        <v>10</v>
      </c>
      <c r="C4" s="2" t="s">
        <v>6</v>
      </c>
      <c r="K4" s="4" t="s">
        <v>4</v>
      </c>
      <c r="L4" s="4" t="s">
        <v>10</v>
      </c>
      <c r="M4" s="4" t="s">
        <v>6</v>
      </c>
      <c r="N4" s="9" t="s">
        <v>21</v>
      </c>
      <c r="O4" s="9" t="s">
        <v>22</v>
      </c>
    </row>
    <row r="5" spans="1:16">
      <c r="A5" t="s">
        <v>26</v>
      </c>
      <c r="B5" t="s">
        <v>35</v>
      </c>
      <c r="C5" t="s">
        <v>28</v>
      </c>
      <c r="K5" s="5" t="s">
        <v>26</v>
      </c>
      <c r="L5" s="5" t="s">
        <v>35</v>
      </c>
      <c r="M5" t="s">
        <v>28</v>
      </c>
      <c r="N5">
        <v>1</v>
      </c>
      <c r="O5">
        <v>1</v>
      </c>
      <c r="P5">
        <f t="shared" ref="P5:P68" si="0">N5/O5</f>
        <v>1</v>
      </c>
    </row>
    <row r="6" spans="1:16">
      <c r="B6" t="s">
        <v>48</v>
      </c>
      <c r="C6" t="s">
        <v>28</v>
      </c>
      <c r="K6" s="5" t="s">
        <v>26</v>
      </c>
      <c r="L6" s="5" t="s">
        <v>48</v>
      </c>
      <c r="M6" t="s">
        <v>28</v>
      </c>
      <c r="N6">
        <v>1</v>
      </c>
      <c r="O6">
        <v>2</v>
      </c>
      <c r="P6">
        <f t="shared" si="0"/>
        <v>0.5</v>
      </c>
    </row>
    <row r="7" spans="1:16">
      <c r="B7" t="s">
        <v>263</v>
      </c>
      <c r="C7" t="s">
        <v>28</v>
      </c>
      <c r="K7" s="5" t="s">
        <v>26</v>
      </c>
      <c r="L7" s="5" t="s">
        <v>416</v>
      </c>
      <c r="M7" t="s">
        <v>28</v>
      </c>
      <c r="N7">
        <v>5</v>
      </c>
      <c r="O7">
        <v>1</v>
      </c>
      <c r="P7">
        <f t="shared" si="0"/>
        <v>5</v>
      </c>
    </row>
    <row r="8" spans="1:16">
      <c r="B8" t="s">
        <v>1052</v>
      </c>
      <c r="C8" t="s">
        <v>28</v>
      </c>
      <c r="K8" s="5" t="s">
        <v>26</v>
      </c>
      <c r="L8" s="5" t="s">
        <v>27</v>
      </c>
      <c r="M8" t="s">
        <v>28</v>
      </c>
      <c r="N8">
        <v>7</v>
      </c>
      <c r="O8">
        <v>7</v>
      </c>
      <c r="P8">
        <f t="shared" si="0"/>
        <v>1</v>
      </c>
    </row>
    <row r="9" spans="1:16">
      <c r="B9" t="s">
        <v>1061</v>
      </c>
      <c r="C9" t="s">
        <v>28</v>
      </c>
      <c r="K9" s="5" t="s">
        <v>26</v>
      </c>
      <c r="L9" s="5" t="s">
        <v>37</v>
      </c>
      <c r="M9" t="s">
        <v>38</v>
      </c>
      <c r="N9">
        <v>8</v>
      </c>
      <c r="O9">
        <v>8</v>
      </c>
      <c r="P9">
        <f t="shared" si="0"/>
        <v>1</v>
      </c>
    </row>
    <row r="10" spans="1:16">
      <c r="B10" t="s">
        <v>266</v>
      </c>
      <c r="C10" t="s">
        <v>28</v>
      </c>
      <c r="K10" s="5" t="s">
        <v>26</v>
      </c>
      <c r="L10" s="5" t="s">
        <v>54</v>
      </c>
      <c r="M10" t="s">
        <v>28</v>
      </c>
      <c r="N10">
        <v>37</v>
      </c>
      <c r="O10">
        <v>37</v>
      </c>
      <c r="P10">
        <f t="shared" si="0"/>
        <v>1</v>
      </c>
    </row>
    <row r="11" spans="1:16">
      <c r="B11" t="s">
        <v>272</v>
      </c>
      <c r="C11" t="s">
        <v>38</v>
      </c>
      <c r="K11" s="5" t="s">
        <v>26</v>
      </c>
      <c r="L11" s="5" t="s">
        <v>73</v>
      </c>
      <c r="M11" t="s">
        <v>28</v>
      </c>
      <c r="N11">
        <v>38</v>
      </c>
      <c r="O11">
        <v>1</v>
      </c>
      <c r="P11">
        <f t="shared" si="0"/>
        <v>38</v>
      </c>
    </row>
    <row r="12" spans="1:16">
      <c r="B12" t="s">
        <v>420</v>
      </c>
      <c r="C12" t="s">
        <v>28</v>
      </c>
      <c r="K12" s="5" t="s">
        <v>26</v>
      </c>
      <c r="L12" s="5" t="s">
        <v>81</v>
      </c>
      <c r="M12" t="s">
        <v>28</v>
      </c>
      <c r="N12">
        <v>38</v>
      </c>
      <c r="O12">
        <v>2</v>
      </c>
      <c r="P12">
        <f t="shared" si="0"/>
        <v>19</v>
      </c>
    </row>
    <row r="13" spans="1:16">
      <c r="B13" t="s">
        <v>423</v>
      </c>
      <c r="C13" t="s">
        <v>28</v>
      </c>
      <c r="K13" s="5" t="s">
        <v>26</v>
      </c>
      <c r="L13" s="5" t="s">
        <v>88</v>
      </c>
      <c r="M13" t="s">
        <v>28</v>
      </c>
      <c r="N13">
        <v>38</v>
      </c>
      <c r="O13">
        <v>3</v>
      </c>
      <c r="P13">
        <f t="shared" si="0"/>
        <v>12.666666666666666</v>
      </c>
    </row>
    <row r="14" spans="1:16">
      <c r="B14" t="s">
        <v>1071</v>
      </c>
      <c r="C14" t="s">
        <v>28</v>
      </c>
      <c r="K14" s="5" t="s">
        <v>26</v>
      </c>
      <c r="L14" s="5" t="s">
        <v>92</v>
      </c>
      <c r="M14" t="s">
        <v>28</v>
      </c>
      <c r="N14">
        <v>38</v>
      </c>
      <c r="O14">
        <v>4</v>
      </c>
      <c r="P14">
        <f t="shared" si="0"/>
        <v>9.5</v>
      </c>
    </row>
    <row r="15" spans="1:16">
      <c r="B15" t="s">
        <v>1099</v>
      </c>
      <c r="C15" t="s">
        <v>28</v>
      </c>
      <c r="K15" s="5" t="s">
        <v>26</v>
      </c>
      <c r="L15" s="5" t="s">
        <v>96</v>
      </c>
      <c r="M15" t="s">
        <v>28</v>
      </c>
      <c r="N15">
        <v>38</v>
      </c>
      <c r="O15">
        <v>5</v>
      </c>
      <c r="P15">
        <f t="shared" si="0"/>
        <v>7.6</v>
      </c>
    </row>
    <row r="16" spans="1:16">
      <c r="B16" t="s">
        <v>331</v>
      </c>
      <c r="C16" t="s">
        <v>28</v>
      </c>
      <c r="K16" s="5" t="s">
        <v>26</v>
      </c>
      <c r="L16" s="5" t="s">
        <v>100</v>
      </c>
      <c r="M16" t="s">
        <v>28</v>
      </c>
      <c r="N16">
        <v>54</v>
      </c>
      <c r="O16">
        <v>1</v>
      </c>
      <c r="P16">
        <f t="shared" si="0"/>
        <v>54</v>
      </c>
    </row>
    <row r="17" spans="2:16">
      <c r="B17" t="s">
        <v>276</v>
      </c>
      <c r="C17" t="s">
        <v>28</v>
      </c>
      <c r="K17" s="5" t="s">
        <v>26</v>
      </c>
      <c r="L17" s="5" t="s">
        <v>106</v>
      </c>
      <c r="M17" t="s">
        <v>28</v>
      </c>
      <c r="N17">
        <v>55</v>
      </c>
      <c r="O17">
        <v>1</v>
      </c>
      <c r="P17">
        <f t="shared" si="0"/>
        <v>55</v>
      </c>
    </row>
    <row r="18" spans="2:16">
      <c r="B18" t="s">
        <v>1115</v>
      </c>
      <c r="C18" t="s">
        <v>28</v>
      </c>
      <c r="K18" s="5" t="s">
        <v>26</v>
      </c>
      <c r="L18" s="5" t="s">
        <v>112</v>
      </c>
      <c r="M18" t="s">
        <v>28</v>
      </c>
      <c r="N18">
        <v>55</v>
      </c>
      <c r="O18">
        <v>3</v>
      </c>
      <c r="P18">
        <f t="shared" si="0"/>
        <v>18.333333333333332</v>
      </c>
    </row>
    <row r="19" spans="2:16">
      <c r="B19" t="s">
        <v>1121</v>
      </c>
      <c r="C19" t="s">
        <v>28</v>
      </c>
      <c r="K19" s="5" t="s">
        <v>26</v>
      </c>
      <c r="L19" s="5" t="s">
        <v>115</v>
      </c>
      <c r="M19" t="s">
        <v>38</v>
      </c>
      <c r="N19">
        <v>55</v>
      </c>
      <c r="O19">
        <v>4</v>
      </c>
      <c r="P19">
        <f t="shared" si="0"/>
        <v>13.75</v>
      </c>
    </row>
    <row r="20" spans="2:16">
      <c r="B20" t="s">
        <v>1123</v>
      </c>
      <c r="C20" t="s">
        <v>28</v>
      </c>
      <c r="K20" s="5" t="s">
        <v>26</v>
      </c>
      <c r="L20" s="5" t="s">
        <v>123</v>
      </c>
      <c r="M20" t="s">
        <v>28</v>
      </c>
      <c r="N20">
        <v>55</v>
      </c>
      <c r="O20">
        <v>8</v>
      </c>
      <c r="P20">
        <f t="shared" si="0"/>
        <v>6.875</v>
      </c>
    </row>
    <row r="21" spans="2:16">
      <c r="B21" t="s">
        <v>1125</v>
      </c>
      <c r="C21" t="s">
        <v>28</v>
      </c>
      <c r="K21" s="5" t="s">
        <v>26</v>
      </c>
      <c r="L21" s="5" t="s">
        <v>126</v>
      </c>
      <c r="M21" t="s">
        <v>28</v>
      </c>
      <c r="N21">
        <v>56</v>
      </c>
      <c r="O21">
        <v>1</v>
      </c>
      <c r="P21">
        <f t="shared" si="0"/>
        <v>56</v>
      </c>
    </row>
    <row r="22" spans="2:16">
      <c r="B22" t="s">
        <v>1129</v>
      </c>
      <c r="C22" t="s">
        <v>28</v>
      </c>
      <c r="K22" s="5" t="s">
        <v>26</v>
      </c>
      <c r="L22" s="5" t="s">
        <v>135</v>
      </c>
      <c r="M22" t="s">
        <v>28</v>
      </c>
      <c r="N22">
        <v>56</v>
      </c>
      <c r="O22">
        <v>2</v>
      </c>
      <c r="P22">
        <f t="shared" si="0"/>
        <v>28</v>
      </c>
    </row>
    <row r="23" spans="2:16">
      <c r="B23" t="s">
        <v>1131</v>
      </c>
      <c r="C23" t="s">
        <v>28</v>
      </c>
      <c r="K23" s="5" t="s">
        <v>26</v>
      </c>
      <c r="L23" s="5" t="s">
        <v>140</v>
      </c>
      <c r="M23" t="s">
        <v>28</v>
      </c>
      <c r="N23">
        <v>57</v>
      </c>
      <c r="O23">
        <v>57</v>
      </c>
      <c r="P23">
        <f t="shared" si="0"/>
        <v>1</v>
      </c>
    </row>
    <row r="24" spans="2:16">
      <c r="B24" t="s">
        <v>1135</v>
      </c>
      <c r="C24" t="s">
        <v>28</v>
      </c>
      <c r="K24" s="5" t="s">
        <v>26</v>
      </c>
      <c r="L24" s="5" t="s">
        <v>143</v>
      </c>
      <c r="M24" t="s">
        <v>28</v>
      </c>
      <c r="N24">
        <v>61</v>
      </c>
      <c r="O24">
        <v>1</v>
      </c>
      <c r="P24">
        <f t="shared" si="0"/>
        <v>61</v>
      </c>
    </row>
    <row r="25" spans="2:16">
      <c r="B25" t="s">
        <v>1139</v>
      </c>
      <c r="C25" t="s">
        <v>28</v>
      </c>
      <c r="K25" s="5" t="s">
        <v>26</v>
      </c>
      <c r="L25" s="5" t="s">
        <v>150</v>
      </c>
      <c r="M25" t="s">
        <v>38</v>
      </c>
      <c r="N25">
        <v>62</v>
      </c>
      <c r="O25">
        <v>62</v>
      </c>
      <c r="P25">
        <f t="shared" si="0"/>
        <v>1</v>
      </c>
    </row>
    <row r="26" spans="2:16">
      <c r="B26" t="s">
        <v>1146</v>
      </c>
      <c r="C26" t="s">
        <v>28</v>
      </c>
      <c r="K26" s="5" t="s">
        <v>26</v>
      </c>
      <c r="L26" s="5" t="s">
        <v>157</v>
      </c>
      <c r="M26" t="s">
        <v>38</v>
      </c>
      <c r="N26">
        <v>63</v>
      </c>
      <c r="O26">
        <v>1</v>
      </c>
      <c r="P26">
        <f t="shared" si="0"/>
        <v>63</v>
      </c>
    </row>
    <row r="27" spans="2:16">
      <c r="B27" t="s">
        <v>1149</v>
      </c>
      <c r="C27" t="s">
        <v>28</v>
      </c>
      <c r="K27" s="5" t="s">
        <v>26</v>
      </c>
      <c r="L27" s="5" t="s">
        <v>163</v>
      </c>
      <c r="M27" t="s">
        <v>38</v>
      </c>
      <c r="N27">
        <v>63</v>
      </c>
      <c r="O27">
        <v>3</v>
      </c>
      <c r="P27">
        <f t="shared" si="0"/>
        <v>21</v>
      </c>
    </row>
    <row r="28" spans="2:16">
      <c r="B28" t="s">
        <v>1155</v>
      </c>
      <c r="C28" t="s">
        <v>28</v>
      </c>
      <c r="K28" s="5" t="s">
        <v>26</v>
      </c>
      <c r="L28" s="5" t="s">
        <v>168</v>
      </c>
      <c r="M28" t="s">
        <v>38</v>
      </c>
      <c r="N28">
        <v>63</v>
      </c>
      <c r="O28">
        <v>8</v>
      </c>
      <c r="P28">
        <f t="shared" si="0"/>
        <v>7.875</v>
      </c>
    </row>
    <row r="29" spans="2:16">
      <c r="B29" t="s">
        <v>1158</v>
      </c>
      <c r="C29" t="s">
        <v>28</v>
      </c>
      <c r="K29" s="5" t="s">
        <v>26</v>
      </c>
      <c r="L29" s="5" t="s">
        <v>171</v>
      </c>
      <c r="M29" t="s">
        <v>38</v>
      </c>
      <c r="N29">
        <v>63</v>
      </c>
      <c r="O29">
        <v>9</v>
      </c>
      <c r="P29">
        <f t="shared" si="0"/>
        <v>7</v>
      </c>
    </row>
    <row r="30" spans="2:16">
      <c r="B30" t="s">
        <v>1169</v>
      </c>
      <c r="C30" t="s">
        <v>28</v>
      </c>
      <c r="K30" s="5" t="s">
        <v>26</v>
      </c>
      <c r="L30" s="5" t="s">
        <v>175</v>
      </c>
      <c r="M30" t="s">
        <v>38</v>
      </c>
      <c r="N30">
        <v>64</v>
      </c>
      <c r="O30">
        <v>1</v>
      </c>
      <c r="P30">
        <f t="shared" si="0"/>
        <v>64</v>
      </c>
    </row>
    <row r="31" spans="2:16">
      <c r="B31" t="s">
        <v>1175</v>
      </c>
      <c r="C31" t="s">
        <v>28</v>
      </c>
      <c r="K31" s="5" t="s">
        <v>26</v>
      </c>
      <c r="L31" s="5" t="s">
        <v>182</v>
      </c>
      <c r="M31" t="s">
        <v>28</v>
      </c>
      <c r="N31">
        <v>65</v>
      </c>
      <c r="O31">
        <v>2</v>
      </c>
      <c r="P31">
        <f t="shared" si="0"/>
        <v>32.5</v>
      </c>
    </row>
    <row r="32" spans="2:16">
      <c r="B32" t="s">
        <v>1186</v>
      </c>
      <c r="C32" t="s">
        <v>28</v>
      </c>
      <c r="K32" s="5" t="s">
        <v>26</v>
      </c>
      <c r="L32" s="5" t="s">
        <v>186</v>
      </c>
      <c r="M32" t="s">
        <v>28</v>
      </c>
      <c r="N32">
        <v>65</v>
      </c>
      <c r="O32">
        <v>3</v>
      </c>
      <c r="P32">
        <f t="shared" si="0"/>
        <v>21.666666666666668</v>
      </c>
    </row>
    <row r="33" spans="2:16">
      <c r="B33" t="s">
        <v>1179</v>
      </c>
      <c r="C33" t="s">
        <v>28</v>
      </c>
      <c r="K33" s="5" t="s">
        <v>26</v>
      </c>
      <c r="L33" s="5" t="s">
        <v>190</v>
      </c>
      <c r="M33" t="s">
        <v>28</v>
      </c>
      <c r="N33">
        <v>67</v>
      </c>
      <c r="O33">
        <v>1</v>
      </c>
      <c r="P33">
        <f t="shared" si="0"/>
        <v>67</v>
      </c>
    </row>
    <row r="34" spans="2:16">
      <c r="B34" t="s">
        <v>1183</v>
      </c>
      <c r="C34" t="s">
        <v>28</v>
      </c>
      <c r="K34" s="5" t="s">
        <v>26</v>
      </c>
      <c r="L34" s="5" t="s">
        <v>197</v>
      </c>
      <c r="M34" t="s">
        <v>28</v>
      </c>
      <c r="N34">
        <v>67</v>
      </c>
      <c r="O34">
        <v>2</v>
      </c>
      <c r="P34">
        <f t="shared" si="0"/>
        <v>33.5</v>
      </c>
    </row>
    <row r="35" spans="2:16">
      <c r="B35" t="s">
        <v>1189</v>
      </c>
      <c r="C35" t="s">
        <v>28</v>
      </c>
      <c r="K35" s="5" t="s">
        <v>26</v>
      </c>
      <c r="L35" s="5" t="s">
        <v>202</v>
      </c>
      <c r="M35" t="s">
        <v>28</v>
      </c>
      <c r="N35">
        <v>81</v>
      </c>
      <c r="O35">
        <v>1</v>
      </c>
      <c r="P35">
        <f t="shared" si="0"/>
        <v>81</v>
      </c>
    </row>
    <row r="36" spans="2:16">
      <c r="B36" t="s">
        <v>1192</v>
      </c>
      <c r="C36" t="s">
        <v>28</v>
      </c>
      <c r="K36" s="5" t="s">
        <v>26</v>
      </c>
      <c r="L36" s="5" t="s">
        <v>212</v>
      </c>
      <c r="M36" t="s">
        <v>28</v>
      </c>
      <c r="N36">
        <v>81</v>
      </c>
      <c r="O36">
        <v>2</v>
      </c>
      <c r="P36">
        <f t="shared" si="0"/>
        <v>40.5</v>
      </c>
    </row>
    <row r="37" spans="2:16">
      <c r="B37" t="s">
        <v>1195</v>
      </c>
      <c r="C37" t="s">
        <v>28</v>
      </c>
      <c r="K37" s="5" t="s">
        <v>26</v>
      </c>
      <c r="L37" s="5" t="s">
        <v>220</v>
      </c>
      <c r="M37" t="s">
        <v>28</v>
      </c>
      <c r="N37">
        <v>83</v>
      </c>
      <c r="O37">
        <v>2</v>
      </c>
      <c r="P37">
        <f t="shared" si="0"/>
        <v>41.5</v>
      </c>
    </row>
    <row r="38" spans="2:16">
      <c r="B38" t="s">
        <v>1202</v>
      </c>
      <c r="C38" t="s">
        <v>28</v>
      </c>
      <c r="K38" s="5" t="s">
        <v>26</v>
      </c>
      <c r="L38" s="5" t="s">
        <v>228</v>
      </c>
      <c r="M38" t="s">
        <v>28</v>
      </c>
      <c r="N38">
        <v>84</v>
      </c>
      <c r="O38">
        <v>84</v>
      </c>
      <c r="P38">
        <f t="shared" si="0"/>
        <v>1</v>
      </c>
    </row>
    <row r="39" spans="2:16">
      <c r="B39" t="s">
        <v>1205</v>
      </c>
      <c r="C39" t="s">
        <v>28</v>
      </c>
      <c r="K39" s="5" t="s">
        <v>26</v>
      </c>
      <c r="L39" s="5" t="s">
        <v>231</v>
      </c>
      <c r="M39" t="s">
        <v>28</v>
      </c>
      <c r="N39">
        <v>88</v>
      </c>
      <c r="O39">
        <v>1</v>
      </c>
      <c r="P39">
        <f t="shared" si="0"/>
        <v>88</v>
      </c>
    </row>
    <row r="40" spans="2:16">
      <c r="B40" t="s">
        <v>1209</v>
      </c>
      <c r="C40" t="s">
        <v>28</v>
      </c>
      <c r="K40" s="5" t="s">
        <v>26</v>
      </c>
      <c r="L40" s="5" t="s">
        <v>238</v>
      </c>
      <c r="M40" t="s">
        <v>28</v>
      </c>
      <c r="N40">
        <v>88</v>
      </c>
      <c r="O40">
        <v>2</v>
      </c>
      <c r="P40">
        <f t="shared" si="0"/>
        <v>44</v>
      </c>
    </row>
    <row r="41" spans="2:16">
      <c r="B41" t="s">
        <v>1214</v>
      </c>
      <c r="C41" t="s">
        <v>28</v>
      </c>
      <c r="K41" s="5" t="s">
        <v>26</v>
      </c>
      <c r="L41" s="5" t="s">
        <v>252</v>
      </c>
      <c r="M41" t="s">
        <v>28</v>
      </c>
      <c r="N41">
        <v>95</v>
      </c>
      <c r="O41">
        <v>95</v>
      </c>
      <c r="P41">
        <f t="shared" si="0"/>
        <v>1</v>
      </c>
    </row>
    <row r="42" spans="2:16">
      <c r="B42" t="s">
        <v>1221</v>
      </c>
      <c r="C42" t="s">
        <v>28</v>
      </c>
      <c r="K42" s="5" t="s">
        <v>26</v>
      </c>
      <c r="L42" s="5" t="s">
        <v>260</v>
      </c>
      <c r="M42" t="s">
        <v>28</v>
      </c>
      <c r="N42">
        <v>99</v>
      </c>
      <c r="O42">
        <v>99</v>
      </c>
      <c r="P42">
        <f t="shared" si="0"/>
        <v>1</v>
      </c>
    </row>
    <row r="43" spans="2:16">
      <c r="B43" t="s">
        <v>1227</v>
      </c>
      <c r="C43" t="s">
        <v>28</v>
      </c>
      <c r="K43" s="5" t="s">
        <v>26</v>
      </c>
      <c r="L43" s="5" t="s">
        <v>263</v>
      </c>
      <c r="M43" t="s">
        <v>28</v>
      </c>
      <c r="N43">
        <v>100</v>
      </c>
      <c r="O43">
        <v>100</v>
      </c>
      <c r="P43">
        <f t="shared" si="0"/>
        <v>1</v>
      </c>
    </row>
    <row r="44" spans="2:16">
      <c r="B44" t="s">
        <v>1234</v>
      </c>
      <c r="C44" t="s">
        <v>28</v>
      </c>
      <c r="K44" s="5" t="s">
        <v>26</v>
      </c>
      <c r="L44" s="5" t="s">
        <v>266</v>
      </c>
      <c r="M44" t="s">
        <v>28</v>
      </c>
      <c r="N44">
        <v>101</v>
      </c>
      <c r="O44">
        <v>101</v>
      </c>
      <c r="P44">
        <f t="shared" si="0"/>
        <v>1</v>
      </c>
    </row>
    <row r="45" spans="2:16">
      <c r="B45" t="s">
        <v>1237</v>
      </c>
      <c r="C45" t="s">
        <v>28</v>
      </c>
      <c r="K45" s="5" t="s">
        <v>26</v>
      </c>
      <c r="L45" s="5" t="s">
        <v>272</v>
      </c>
      <c r="M45" t="s">
        <v>38</v>
      </c>
      <c r="N45">
        <v>103</v>
      </c>
      <c r="O45">
        <v>103</v>
      </c>
      <c r="P45">
        <f t="shared" si="0"/>
        <v>1</v>
      </c>
    </row>
    <row r="46" spans="2:16">
      <c r="B46" t="s">
        <v>1239</v>
      </c>
      <c r="C46" t="s">
        <v>28</v>
      </c>
      <c r="K46" s="5" t="s">
        <v>26</v>
      </c>
      <c r="L46" s="5" t="s">
        <v>420</v>
      </c>
      <c r="M46" t="s">
        <v>28</v>
      </c>
      <c r="N46">
        <v>104</v>
      </c>
      <c r="O46">
        <v>1</v>
      </c>
      <c r="P46">
        <f t="shared" si="0"/>
        <v>104</v>
      </c>
    </row>
    <row r="47" spans="2:16">
      <c r="B47" t="s">
        <v>1244</v>
      </c>
      <c r="C47" t="s">
        <v>28</v>
      </c>
      <c r="K47" s="5" t="s">
        <v>26</v>
      </c>
      <c r="L47" s="5" t="s">
        <v>423</v>
      </c>
      <c r="M47" t="s">
        <v>28</v>
      </c>
      <c r="N47">
        <v>104</v>
      </c>
      <c r="O47">
        <v>2</v>
      </c>
      <c r="P47">
        <f t="shared" si="0"/>
        <v>52</v>
      </c>
    </row>
    <row r="48" spans="2:16">
      <c r="B48" t="s">
        <v>1248</v>
      </c>
      <c r="C48" t="s">
        <v>28</v>
      </c>
      <c r="K48" s="5" t="s">
        <v>26</v>
      </c>
      <c r="L48" s="5" t="s">
        <v>276</v>
      </c>
      <c r="M48" t="s">
        <v>28</v>
      </c>
      <c r="N48">
        <v>106</v>
      </c>
      <c r="O48">
        <v>106</v>
      </c>
      <c r="P48">
        <f t="shared" si="0"/>
        <v>1</v>
      </c>
    </row>
    <row r="49" spans="2:16">
      <c r="B49" t="s">
        <v>1252</v>
      </c>
      <c r="C49" t="s">
        <v>28</v>
      </c>
      <c r="K49" s="5" t="s">
        <v>26</v>
      </c>
      <c r="L49" s="5" t="s">
        <v>284</v>
      </c>
      <c r="M49" t="s">
        <v>28</v>
      </c>
      <c r="N49">
        <v>114</v>
      </c>
      <c r="O49">
        <v>114</v>
      </c>
      <c r="P49">
        <f t="shared" si="0"/>
        <v>1</v>
      </c>
    </row>
    <row r="50" spans="2:16">
      <c r="B50" t="s">
        <v>1256</v>
      </c>
      <c r="C50" t="s">
        <v>28</v>
      </c>
      <c r="K50" s="5" t="s">
        <v>26</v>
      </c>
      <c r="L50" s="5" t="s">
        <v>295</v>
      </c>
      <c r="M50" t="s">
        <v>28</v>
      </c>
      <c r="N50">
        <v>115</v>
      </c>
      <c r="O50">
        <v>1</v>
      </c>
      <c r="P50">
        <f t="shared" si="0"/>
        <v>115</v>
      </c>
    </row>
    <row r="51" spans="2:16">
      <c r="B51" t="s">
        <v>1259</v>
      </c>
      <c r="C51" t="s">
        <v>28</v>
      </c>
      <c r="K51" s="5" t="s">
        <v>26</v>
      </c>
      <c r="L51" s="5" t="s">
        <v>299</v>
      </c>
      <c r="M51" t="s">
        <v>28</v>
      </c>
      <c r="N51">
        <v>115</v>
      </c>
      <c r="O51">
        <v>2</v>
      </c>
      <c r="P51">
        <f t="shared" si="0"/>
        <v>57.5</v>
      </c>
    </row>
    <row r="52" spans="2:16">
      <c r="B52" t="s">
        <v>1263</v>
      </c>
      <c r="C52" t="s">
        <v>28</v>
      </c>
      <c r="K52" s="5" t="s">
        <v>26</v>
      </c>
      <c r="L52" s="5" t="s">
        <v>302</v>
      </c>
      <c r="M52" t="s">
        <v>28</v>
      </c>
      <c r="N52">
        <v>115</v>
      </c>
      <c r="O52">
        <v>5</v>
      </c>
      <c r="P52">
        <f t="shared" si="0"/>
        <v>23</v>
      </c>
    </row>
    <row r="53" spans="2:16">
      <c r="B53" t="s">
        <v>1266</v>
      </c>
      <c r="C53" t="s">
        <v>28</v>
      </c>
      <c r="K53" s="5" t="s">
        <v>26</v>
      </c>
      <c r="L53" s="5" t="s">
        <v>305</v>
      </c>
      <c r="M53" t="s">
        <v>28</v>
      </c>
      <c r="N53">
        <v>116</v>
      </c>
      <c r="O53">
        <v>116</v>
      </c>
      <c r="P53">
        <f t="shared" si="0"/>
        <v>1</v>
      </c>
    </row>
    <row r="54" spans="2:16">
      <c r="B54" t="s">
        <v>284</v>
      </c>
      <c r="C54" t="s">
        <v>28</v>
      </c>
      <c r="K54" s="5" t="s">
        <v>26</v>
      </c>
      <c r="L54" s="5" t="s">
        <v>405</v>
      </c>
      <c r="M54" t="s">
        <v>28</v>
      </c>
      <c r="N54">
        <v>117</v>
      </c>
      <c r="O54">
        <v>1</v>
      </c>
      <c r="P54">
        <f t="shared" si="0"/>
        <v>117</v>
      </c>
    </row>
    <row r="55" spans="2:16">
      <c r="B55" t="s">
        <v>1449</v>
      </c>
      <c r="C55" t="s">
        <v>28</v>
      </c>
      <c r="K55" s="5" t="s">
        <v>26</v>
      </c>
      <c r="L55" s="5" t="s">
        <v>401</v>
      </c>
      <c r="M55" t="s">
        <v>28</v>
      </c>
      <c r="N55">
        <v>117</v>
      </c>
      <c r="O55">
        <v>2</v>
      </c>
      <c r="P55">
        <f t="shared" si="0"/>
        <v>58.5</v>
      </c>
    </row>
    <row r="56" spans="2:16">
      <c r="B56" t="s">
        <v>1269</v>
      </c>
      <c r="C56" t="s">
        <v>28</v>
      </c>
      <c r="K56" s="5" t="s">
        <v>26</v>
      </c>
      <c r="L56" s="5" t="s">
        <v>309</v>
      </c>
      <c r="M56" t="s">
        <v>28</v>
      </c>
      <c r="N56">
        <v>118</v>
      </c>
      <c r="O56">
        <v>118</v>
      </c>
      <c r="P56">
        <f t="shared" si="0"/>
        <v>1</v>
      </c>
    </row>
    <row r="57" spans="2:16">
      <c r="B57" t="s">
        <v>1273</v>
      </c>
      <c r="C57" t="s">
        <v>28</v>
      </c>
      <c r="K57" s="5" t="s">
        <v>26</v>
      </c>
      <c r="L57" s="5" t="s">
        <v>314</v>
      </c>
      <c r="M57" t="s">
        <v>28</v>
      </c>
      <c r="N57">
        <v>121</v>
      </c>
      <c r="O57">
        <v>121</v>
      </c>
      <c r="P57">
        <f t="shared" si="0"/>
        <v>1</v>
      </c>
    </row>
    <row r="58" spans="2:16">
      <c r="B58" t="s">
        <v>1278</v>
      </c>
      <c r="C58" t="s">
        <v>28</v>
      </c>
      <c r="K58" s="5" t="s">
        <v>26</v>
      </c>
      <c r="L58" s="5" t="s">
        <v>317</v>
      </c>
      <c r="M58" t="s">
        <v>28</v>
      </c>
      <c r="N58">
        <v>122</v>
      </c>
      <c r="O58">
        <v>1</v>
      </c>
      <c r="P58">
        <f t="shared" si="0"/>
        <v>122</v>
      </c>
    </row>
    <row r="59" spans="2:16">
      <c r="B59" t="s">
        <v>1283</v>
      </c>
      <c r="C59" t="s">
        <v>28</v>
      </c>
      <c r="K59" s="5" t="s">
        <v>26</v>
      </c>
      <c r="L59" s="5" t="s">
        <v>324</v>
      </c>
      <c r="M59" t="s">
        <v>28</v>
      </c>
      <c r="N59">
        <v>122</v>
      </c>
      <c r="O59">
        <v>2</v>
      </c>
      <c r="P59">
        <f t="shared" si="0"/>
        <v>61</v>
      </c>
    </row>
    <row r="60" spans="2:16">
      <c r="B60" t="s">
        <v>1286</v>
      </c>
      <c r="C60" t="s">
        <v>28</v>
      </c>
      <c r="K60" s="5" t="s">
        <v>26</v>
      </c>
      <c r="L60" s="5" t="s">
        <v>329</v>
      </c>
      <c r="M60" t="s">
        <v>28</v>
      </c>
      <c r="N60">
        <v>123</v>
      </c>
      <c r="O60">
        <v>2</v>
      </c>
      <c r="P60">
        <f t="shared" si="0"/>
        <v>61.5</v>
      </c>
    </row>
    <row r="61" spans="2:16">
      <c r="B61" t="s">
        <v>1290</v>
      </c>
      <c r="C61" t="s">
        <v>28</v>
      </c>
      <c r="K61" s="5" t="s">
        <v>26</v>
      </c>
      <c r="L61" s="5" t="s">
        <v>333</v>
      </c>
      <c r="M61" t="s">
        <v>28</v>
      </c>
      <c r="N61">
        <v>139</v>
      </c>
      <c r="O61">
        <v>4</v>
      </c>
      <c r="P61">
        <f t="shared" si="0"/>
        <v>34.75</v>
      </c>
    </row>
    <row r="62" spans="2:16">
      <c r="B62" t="s">
        <v>295</v>
      </c>
      <c r="C62" t="s">
        <v>28</v>
      </c>
      <c r="K62" s="5" t="s">
        <v>26</v>
      </c>
      <c r="L62" s="5" t="s">
        <v>338</v>
      </c>
      <c r="M62" t="s">
        <v>28</v>
      </c>
      <c r="N62">
        <v>148</v>
      </c>
      <c r="O62">
        <v>1</v>
      </c>
      <c r="P62">
        <f t="shared" si="0"/>
        <v>148</v>
      </c>
    </row>
    <row r="63" spans="2:16">
      <c r="B63" t="s">
        <v>299</v>
      </c>
      <c r="C63" t="s">
        <v>28</v>
      </c>
      <c r="K63" s="5" t="s">
        <v>26</v>
      </c>
      <c r="L63" s="5" t="s">
        <v>318</v>
      </c>
      <c r="M63" t="s">
        <v>28</v>
      </c>
      <c r="N63">
        <v>169</v>
      </c>
      <c r="O63">
        <v>169</v>
      </c>
      <c r="P63">
        <f t="shared" si="0"/>
        <v>1</v>
      </c>
    </row>
    <row r="64" spans="2:16">
      <c r="B64" t="s">
        <v>302</v>
      </c>
      <c r="C64" t="s">
        <v>28</v>
      </c>
      <c r="K64" s="5" t="s">
        <v>26</v>
      </c>
      <c r="L64" s="5" t="s">
        <v>348</v>
      </c>
      <c r="M64" t="s">
        <v>38</v>
      </c>
      <c r="N64">
        <v>181</v>
      </c>
      <c r="O64">
        <v>2</v>
      </c>
      <c r="P64">
        <f t="shared" si="0"/>
        <v>90.5</v>
      </c>
    </row>
    <row r="65" spans="2:16">
      <c r="B65" t="s">
        <v>1264</v>
      </c>
      <c r="C65" t="s">
        <v>28</v>
      </c>
      <c r="K65" s="5" t="s">
        <v>26</v>
      </c>
      <c r="L65" s="5" t="s">
        <v>352</v>
      </c>
      <c r="M65" t="s">
        <v>38</v>
      </c>
      <c r="N65">
        <v>182</v>
      </c>
      <c r="O65">
        <v>1</v>
      </c>
      <c r="P65">
        <f t="shared" si="0"/>
        <v>182</v>
      </c>
    </row>
    <row r="66" spans="2:16">
      <c r="B66" t="s">
        <v>1294</v>
      </c>
      <c r="C66" t="s">
        <v>28</v>
      </c>
      <c r="K66" s="5" t="s">
        <v>26</v>
      </c>
      <c r="L66" s="5" t="s">
        <v>356</v>
      </c>
      <c r="M66" t="s">
        <v>28</v>
      </c>
      <c r="N66">
        <v>203</v>
      </c>
      <c r="O66">
        <v>1</v>
      </c>
      <c r="P66">
        <f t="shared" si="0"/>
        <v>203</v>
      </c>
    </row>
    <row r="67" spans="2:16">
      <c r="B67" t="s">
        <v>1297</v>
      </c>
      <c r="C67" t="s">
        <v>28</v>
      </c>
      <c r="K67" s="5" t="s">
        <v>26</v>
      </c>
      <c r="L67" s="5" t="s">
        <v>364</v>
      </c>
      <c r="M67" t="s">
        <v>28</v>
      </c>
      <c r="N67">
        <v>207</v>
      </c>
      <c r="O67">
        <v>207</v>
      </c>
      <c r="P67">
        <f t="shared" si="0"/>
        <v>1</v>
      </c>
    </row>
    <row r="68" spans="2:16">
      <c r="B68" t="s">
        <v>1299</v>
      </c>
      <c r="C68" t="s">
        <v>28</v>
      </c>
      <c r="K68" s="5" t="s">
        <v>26</v>
      </c>
      <c r="L68" s="5" t="s">
        <v>370</v>
      </c>
      <c r="M68" t="s">
        <v>28</v>
      </c>
      <c r="N68">
        <v>209</v>
      </c>
      <c r="O68">
        <v>1</v>
      </c>
      <c r="P68">
        <f t="shared" si="0"/>
        <v>209</v>
      </c>
    </row>
    <row r="69" spans="2:16">
      <c r="B69" t="s">
        <v>1301</v>
      </c>
      <c r="C69" t="s">
        <v>28</v>
      </c>
      <c r="K69" s="5" t="s">
        <v>26</v>
      </c>
      <c r="L69" s="5" t="s">
        <v>376</v>
      </c>
      <c r="M69" t="s">
        <v>28</v>
      </c>
      <c r="N69">
        <v>293</v>
      </c>
      <c r="O69">
        <v>293</v>
      </c>
      <c r="P69">
        <f t="shared" ref="P69:P132" si="1">N69/O69</f>
        <v>1</v>
      </c>
    </row>
    <row r="70" spans="2:16">
      <c r="B70" t="s">
        <v>98</v>
      </c>
      <c r="C70" t="s">
        <v>28</v>
      </c>
      <c r="K70" s="5" t="s">
        <v>26</v>
      </c>
      <c r="L70" s="5" t="s">
        <v>379</v>
      </c>
      <c r="M70" t="s">
        <v>28</v>
      </c>
      <c r="N70">
        <v>301</v>
      </c>
      <c r="O70">
        <v>301</v>
      </c>
      <c r="P70">
        <f t="shared" si="1"/>
        <v>1</v>
      </c>
    </row>
    <row r="71" spans="2:16">
      <c r="B71" t="s">
        <v>305</v>
      </c>
      <c r="C71" t="s">
        <v>28</v>
      </c>
      <c r="K71" s="5" t="s">
        <v>26</v>
      </c>
      <c r="L71" s="5" t="s">
        <v>396</v>
      </c>
      <c r="M71" t="s">
        <v>28</v>
      </c>
      <c r="N71">
        <v>310</v>
      </c>
      <c r="O71">
        <v>1</v>
      </c>
      <c r="P71">
        <f t="shared" si="1"/>
        <v>310</v>
      </c>
    </row>
    <row r="72" spans="2:16">
      <c r="B72" t="s">
        <v>1306</v>
      </c>
      <c r="C72" t="s">
        <v>28</v>
      </c>
      <c r="K72" s="5" t="s">
        <v>26</v>
      </c>
      <c r="L72" s="5" t="s">
        <v>382</v>
      </c>
      <c r="M72" t="s">
        <v>28</v>
      </c>
      <c r="N72">
        <v>320</v>
      </c>
      <c r="O72">
        <v>320</v>
      </c>
      <c r="P72">
        <f t="shared" si="1"/>
        <v>1</v>
      </c>
    </row>
    <row r="73" spans="2:16">
      <c r="B73" t="s">
        <v>1312</v>
      </c>
      <c r="C73" t="s">
        <v>28</v>
      </c>
      <c r="K73" s="5" t="s">
        <v>26</v>
      </c>
      <c r="L73" s="5" t="s">
        <v>387</v>
      </c>
      <c r="M73" t="s">
        <v>28</v>
      </c>
      <c r="N73">
        <v>321</v>
      </c>
      <c r="O73">
        <v>321</v>
      </c>
      <c r="P73">
        <f t="shared" si="1"/>
        <v>1</v>
      </c>
    </row>
    <row r="74" spans="2:16">
      <c r="B74" t="s">
        <v>1315</v>
      </c>
      <c r="C74" t="s">
        <v>28</v>
      </c>
      <c r="K74" s="5" t="s">
        <v>26</v>
      </c>
      <c r="L74" s="5" t="s">
        <v>393</v>
      </c>
      <c r="M74" t="s">
        <v>28</v>
      </c>
      <c r="N74">
        <v>322</v>
      </c>
      <c r="O74">
        <v>322</v>
      </c>
      <c r="P74">
        <f t="shared" si="1"/>
        <v>1</v>
      </c>
    </row>
    <row r="75" spans="2:16">
      <c r="B75" t="s">
        <v>405</v>
      </c>
      <c r="C75" t="s">
        <v>28</v>
      </c>
      <c r="K75" s="5" t="s">
        <v>26</v>
      </c>
      <c r="L75" s="5" t="s">
        <v>428</v>
      </c>
      <c r="M75" t="s">
        <v>28</v>
      </c>
      <c r="N75">
        <v>342</v>
      </c>
      <c r="O75">
        <v>342</v>
      </c>
      <c r="P75">
        <f t="shared" si="1"/>
        <v>1</v>
      </c>
    </row>
    <row r="76" spans="2:16">
      <c r="B76" t="s">
        <v>401</v>
      </c>
      <c r="C76" t="s">
        <v>28</v>
      </c>
      <c r="K76" s="5" t="s">
        <v>26</v>
      </c>
      <c r="L76" s="5" t="s">
        <v>431</v>
      </c>
      <c r="M76" t="s">
        <v>28</v>
      </c>
      <c r="N76">
        <v>362</v>
      </c>
      <c r="O76">
        <v>362</v>
      </c>
      <c r="P76">
        <f t="shared" si="1"/>
        <v>1</v>
      </c>
    </row>
    <row r="77" spans="2:16">
      <c r="B77" t="s">
        <v>1318</v>
      </c>
      <c r="C77" t="s">
        <v>28</v>
      </c>
      <c r="K77" s="5" t="s">
        <v>26</v>
      </c>
      <c r="L77" s="5" t="s">
        <v>437</v>
      </c>
      <c r="M77" t="s">
        <v>28</v>
      </c>
      <c r="N77">
        <v>364</v>
      </c>
      <c r="O77">
        <v>364</v>
      </c>
      <c r="P77">
        <f t="shared" si="1"/>
        <v>1</v>
      </c>
    </row>
    <row r="78" spans="2:16">
      <c r="B78" t="s">
        <v>1321</v>
      </c>
      <c r="C78" t="s">
        <v>28</v>
      </c>
      <c r="K78" s="5" t="s">
        <v>26</v>
      </c>
      <c r="L78" s="5" t="s">
        <v>443</v>
      </c>
      <c r="M78" t="s">
        <v>28</v>
      </c>
      <c r="N78">
        <v>367</v>
      </c>
      <c r="O78">
        <v>367</v>
      </c>
      <c r="P78">
        <f t="shared" si="1"/>
        <v>1</v>
      </c>
    </row>
    <row r="79" spans="2:16">
      <c r="B79" t="s">
        <v>1328</v>
      </c>
      <c r="C79" t="s">
        <v>28</v>
      </c>
      <c r="K79" s="5" t="s">
        <v>26</v>
      </c>
      <c r="L79" s="5" t="s">
        <v>448</v>
      </c>
      <c r="M79" t="s">
        <v>28</v>
      </c>
      <c r="N79">
        <v>368</v>
      </c>
      <c r="O79">
        <v>368</v>
      </c>
      <c r="P79">
        <f t="shared" si="1"/>
        <v>1</v>
      </c>
    </row>
    <row r="80" spans="2:16">
      <c r="B80" t="s">
        <v>309</v>
      </c>
      <c r="C80" t="s">
        <v>28</v>
      </c>
      <c r="K80" s="5" t="s">
        <v>26</v>
      </c>
      <c r="L80" s="5" t="s">
        <v>452</v>
      </c>
      <c r="M80" t="s">
        <v>28</v>
      </c>
      <c r="N80">
        <v>369</v>
      </c>
      <c r="O80">
        <v>369</v>
      </c>
      <c r="P80">
        <f t="shared" si="1"/>
        <v>1</v>
      </c>
    </row>
    <row r="81" spans="2:16">
      <c r="B81" t="s">
        <v>1352</v>
      </c>
      <c r="C81" t="s">
        <v>28</v>
      </c>
      <c r="K81" s="5" t="s">
        <v>26</v>
      </c>
      <c r="L81" s="5" t="s">
        <v>455</v>
      </c>
      <c r="M81" t="s">
        <v>28</v>
      </c>
      <c r="N81">
        <v>370</v>
      </c>
      <c r="O81">
        <v>370</v>
      </c>
      <c r="P81">
        <f t="shared" si="1"/>
        <v>1</v>
      </c>
    </row>
    <row r="82" spans="2:16">
      <c r="B82" t="s">
        <v>1356</v>
      </c>
      <c r="C82" t="s">
        <v>28</v>
      </c>
      <c r="K82" s="5" t="s">
        <v>26</v>
      </c>
      <c r="L82" s="5" t="s">
        <v>460</v>
      </c>
      <c r="M82" t="s">
        <v>38</v>
      </c>
      <c r="N82">
        <v>371</v>
      </c>
      <c r="O82">
        <v>371</v>
      </c>
      <c r="P82">
        <f t="shared" si="1"/>
        <v>1</v>
      </c>
    </row>
    <row r="83" spans="2:16">
      <c r="B83" t="s">
        <v>1360</v>
      </c>
      <c r="C83" t="s">
        <v>28</v>
      </c>
      <c r="K83" s="5" t="s">
        <v>26</v>
      </c>
      <c r="L83" s="5" t="s">
        <v>464</v>
      </c>
      <c r="M83" t="s">
        <v>28</v>
      </c>
      <c r="N83">
        <v>372</v>
      </c>
      <c r="O83">
        <v>372</v>
      </c>
      <c r="P83">
        <f t="shared" si="1"/>
        <v>1</v>
      </c>
    </row>
    <row r="84" spans="2:16">
      <c r="B84" t="s">
        <v>1363</v>
      </c>
      <c r="C84" t="s">
        <v>28</v>
      </c>
      <c r="K84" s="5" t="s">
        <v>26</v>
      </c>
      <c r="L84" s="5" t="s">
        <v>467</v>
      </c>
      <c r="M84" t="s">
        <v>38</v>
      </c>
      <c r="N84">
        <v>376</v>
      </c>
      <c r="O84">
        <v>376</v>
      </c>
      <c r="P84">
        <f t="shared" si="1"/>
        <v>1</v>
      </c>
    </row>
    <row r="85" spans="2:16">
      <c r="B85" t="s">
        <v>1366</v>
      </c>
      <c r="C85" t="s">
        <v>28</v>
      </c>
      <c r="K85" s="5" t="s">
        <v>26</v>
      </c>
      <c r="L85" s="5" t="s">
        <v>470</v>
      </c>
      <c r="M85" t="s">
        <v>38</v>
      </c>
      <c r="N85">
        <v>377</v>
      </c>
      <c r="O85">
        <v>377</v>
      </c>
      <c r="P85">
        <f t="shared" si="1"/>
        <v>1</v>
      </c>
    </row>
    <row r="86" spans="2:16">
      <c r="B86" t="s">
        <v>314</v>
      </c>
      <c r="C86" t="s">
        <v>28</v>
      </c>
      <c r="K86" s="5" t="s">
        <v>26</v>
      </c>
      <c r="L86" s="5" t="s">
        <v>474</v>
      </c>
      <c r="M86" t="s">
        <v>28</v>
      </c>
      <c r="N86">
        <v>443</v>
      </c>
      <c r="O86">
        <v>2</v>
      </c>
      <c r="P86">
        <f t="shared" si="1"/>
        <v>221.5</v>
      </c>
    </row>
    <row r="87" spans="2:16">
      <c r="B87" t="s">
        <v>1370</v>
      </c>
      <c r="C87" t="s">
        <v>28</v>
      </c>
      <c r="K87" s="5" t="s">
        <v>26</v>
      </c>
      <c r="L87" s="5" t="s">
        <v>481</v>
      </c>
      <c r="M87" t="s">
        <v>28</v>
      </c>
      <c r="N87">
        <v>444</v>
      </c>
      <c r="O87">
        <v>444</v>
      </c>
      <c r="P87">
        <f t="shared" si="1"/>
        <v>1</v>
      </c>
    </row>
    <row r="88" spans="2:16">
      <c r="B88" t="s">
        <v>317</v>
      </c>
      <c r="C88" t="s">
        <v>28</v>
      </c>
      <c r="K88" s="5" t="s">
        <v>26</v>
      </c>
      <c r="L88" s="5" t="s">
        <v>484</v>
      </c>
      <c r="M88" t="s">
        <v>28</v>
      </c>
      <c r="N88">
        <v>445</v>
      </c>
      <c r="O88">
        <v>445</v>
      </c>
      <c r="P88">
        <f t="shared" si="1"/>
        <v>1</v>
      </c>
    </row>
    <row r="89" spans="2:16">
      <c r="B89" t="s">
        <v>324</v>
      </c>
      <c r="C89" t="s">
        <v>28</v>
      </c>
      <c r="K89" s="5" t="s">
        <v>26</v>
      </c>
      <c r="L89" s="5" t="s">
        <v>487</v>
      </c>
      <c r="M89" t="s">
        <v>28</v>
      </c>
      <c r="N89">
        <v>461</v>
      </c>
      <c r="O89">
        <v>461</v>
      </c>
      <c r="P89">
        <f t="shared" si="1"/>
        <v>1</v>
      </c>
    </row>
    <row r="90" spans="2:16">
      <c r="B90" t="s">
        <v>1373</v>
      </c>
      <c r="C90" t="s">
        <v>28</v>
      </c>
      <c r="K90" s="5" t="s">
        <v>26</v>
      </c>
      <c r="L90" s="5" t="s">
        <v>490</v>
      </c>
      <c r="M90" t="s">
        <v>28</v>
      </c>
      <c r="N90">
        <v>466</v>
      </c>
      <c r="O90">
        <v>466</v>
      </c>
      <c r="P90">
        <f t="shared" si="1"/>
        <v>1</v>
      </c>
    </row>
    <row r="91" spans="2:16">
      <c r="B91" t="s">
        <v>1382</v>
      </c>
      <c r="C91" t="s">
        <v>28</v>
      </c>
      <c r="K91" s="5" t="s">
        <v>26</v>
      </c>
      <c r="L91" s="5" t="s">
        <v>496</v>
      </c>
      <c r="M91" t="s">
        <v>28</v>
      </c>
      <c r="N91">
        <v>467</v>
      </c>
      <c r="O91">
        <v>467</v>
      </c>
      <c r="P91">
        <f t="shared" si="1"/>
        <v>1</v>
      </c>
    </row>
    <row r="92" spans="2:16">
      <c r="B92" t="s">
        <v>1384</v>
      </c>
      <c r="C92" t="s">
        <v>28</v>
      </c>
      <c r="K92" s="5" t="s">
        <v>26</v>
      </c>
      <c r="L92" s="5" t="s">
        <v>499</v>
      </c>
      <c r="M92" t="s">
        <v>28</v>
      </c>
      <c r="N92">
        <v>468</v>
      </c>
      <c r="O92">
        <v>468</v>
      </c>
      <c r="P92">
        <f t="shared" si="1"/>
        <v>1</v>
      </c>
    </row>
    <row r="93" spans="2:16">
      <c r="B93" t="s">
        <v>1387</v>
      </c>
      <c r="C93" t="s">
        <v>28</v>
      </c>
      <c r="K93" s="5" t="s">
        <v>26</v>
      </c>
      <c r="L93" s="5" t="s">
        <v>502</v>
      </c>
      <c r="M93" t="s">
        <v>28</v>
      </c>
      <c r="N93">
        <v>474</v>
      </c>
      <c r="O93">
        <v>474</v>
      </c>
      <c r="P93">
        <f t="shared" si="1"/>
        <v>1</v>
      </c>
    </row>
    <row r="94" spans="2:16">
      <c r="B94" t="s">
        <v>1391</v>
      </c>
      <c r="C94" t="s">
        <v>28</v>
      </c>
      <c r="K94" s="5" t="s">
        <v>26</v>
      </c>
      <c r="L94" s="5" t="s">
        <v>504</v>
      </c>
      <c r="M94" t="s">
        <v>28</v>
      </c>
      <c r="N94">
        <v>475</v>
      </c>
      <c r="O94">
        <v>475</v>
      </c>
      <c r="P94">
        <f t="shared" si="1"/>
        <v>1</v>
      </c>
    </row>
    <row r="95" spans="2:16">
      <c r="B95" t="s">
        <v>329</v>
      </c>
      <c r="C95" t="s">
        <v>28</v>
      </c>
      <c r="K95" s="5" t="s">
        <v>26</v>
      </c>
      <c r="L95" s="5" t="s">
        <v>513</v>
      </c>
      <c r="M95" t="s">
        <v>28</v>
      </c>
      <c r="N95">
        <v>478</v>
      </c>
      <c r="O95">
        <v>478</v>
      </c>
      <c r="P95">
        <f t="shared" si="1"/>
        <v>1</v>
      </c>
    </row>
    <row r="96" spans="2:16">
      <c r="B96" t="s">
        <v>1393</v>
      </c>
      <c r="C96" t="s">
        <v>38</v>
      </c>
      <c r="K96" s="5" t="s">
        <v>26</v>
      </c>
      <c r="L96" s="5" t="s">
        <v>516</v>
      </c>
      <c r="M96" t="s">
        <v>28</v>
      </c>
      <c r="N96">
        <v>479</v>
      </c>
      <c r="O96">
        <v>479</v>
      </c>
      <c r="P96">
        <f t="shared" si="1"/>
        <v>1</v>
      </c>
    </row>
    <row r="97" spans="2:16">
      <c r="B97" t="s">
        <v>1397</v>
      </c>
      <c r="C97" t="s">
        <v>38</v>
      </c>
      <c r="K97" s="5" t="s">
        <v>26</v>
      </c>
      <c r="L97" s="5" t="s">
        <v>522</v>
      </c>
      <c r="M97" t="s">
        <v>28</v>
      </c>
      <c r="N97">
        <v>488</v>
      </c>
      <c r="O97">
        <v>488</v>
      </c>
      <c r="P97">
        <f t="shared" si="1"/>
        <v>1</v>
      </c>
    </row>
    <row r="98" spans="2:16">
      <c r="B98" t="s">
        <v>870</v>
      </c>
      <c r="C98" t="s">
        <v>28</v>
      </c>
      <c r="K98" s="5" t="s">
        <v>26</v>
      </c>
      <c r="L98" s="5" t="s">
        <v>525</v>
      </c>
      <c r="M98" t="s">
        <v>28</v>
      </c>
      <c r="N98">
        <v>489</v>
      </c>
      <c r="O98">
        <v>489</v>
      </c>
      <c r="P98">
        <f t="shared" si="1"/>
        <v>1</v>
      </c>
    </row>
    <row r="99" spans="2:16">
      <c r="B99" t="s">
        <v>1411</v>
      </c>
      <c r="C99" t="s">
        <v>28</v>
      </c>
      <c r="K99" s="5" t="s">
        <v>26</v>
      </c>
      <c r="L99" s="5" t="s">
        <v>528</v>
      </c>
      <c r="M99" t="s">
        <v>28</v>
      </c>
      <c r="N99">
        <v>490</v>
      </c>
      <c r="O99">
        <v>490</v>
      </c>
      <c r="P99">
        <f t="shared" si="1"/>
        <v>1</v>
      </c>
    </row>
    <row r="100" spans="2:16">
      <c r="B100" t="s">
        <v>1228</v>
      </c>
      <c r="C100" t="s">
        <v>28</v>
      </c>
      <c r="K100" s="5" t="s">
        <v>26</v>
      </c>
      <c r="L100" s="5" t="s">
        <v>531</v>
      </c>
      <c r="M100" t="s">
        <v>28</v>
      </c>
      <c r="N100">
        <v>491</v>
      </c>
      <c r="O100">
        <v>491</v>
      </c>
      <c r="P100">
        <f t="shared" si="1"/>
        <v>1</v>
      </c>
    </row>
    <row r="101" spans="2:16">
      <c r="B101" t="s">
        <v>1416</v>
      </c>
      <c r="C101" t="s">
        <v>28</v>
      </c>
      <c r="K101" s="5" t="s">
        <v>26</v>
      </c>
      <c r="L101" s="5" t="s">
        <v>535</v>
      </c>
      <c r="M101" t="s">
        <v>28</v>
      </c>
      <c r="N101">
        <v>492</v>
      </c>
      <c r="O101">
        <v>492</v>
      </c>
      <c r="P101">
        <f t="shared" si="1"/>
        <v>1</v>
      </c>
    </row>
    <row r="102" spans="2:16">
      <c r="B102" t="s">
        <v>1419</v>
      </c>
      <c r="C102" t="s">
        <v>28</v>
      </c>
      <c r="K102" s="5" t="s">
        <v>26</v>
      </c>
      <c r="L102" s="5" t="s">
        <v>538</v>
      </c>
      <c r="M102" t="s">
        <v>28</v>
      </c>
      <c r="N102">
        <v>500</v>
      </c>
      <c r="O102">
        <v>500</v>
      </c>
      <c r="P102">
        <f t="shared" si="1"/>
        <v>1</v>
      </c>
    </row>
    <row r="103" spans="2:16">
      <c r="B103" t="s">
        <v>1421</v>
      </c>
      <c r="C103" t="s">
        <v>28</v>
      </c>
      <c r="K103" s="5" t="s">
        <v>26</v>
      </c>
      <c r="L103" s="5" t="s">
        <v>544</v>
      </c>
      <c r="M103" t="s">
        <v>28</v>
      </c>
      <c r="N103">
        <v>501</v>
      </c>
      <c r="O103">
        <v>501</v>
      </c>
      <c r="P103">
        <f t="shared" si="1"/>
        <v>1</v>
      </c>
    </row>
    <row r="104" spans="2:16">
      <c r="B104" t="s">
        <v>2023</v>
      </c>
      <c r="C104" t="s">
        <v>28</v>
      </c>
      <c r="K104" s="5" t="s">
        <v>26</v>
      </c>
      <c r="L104" s="5" t="s">
        <v>548</v>
      </c>
      <c r="M104" t="s">
        <v>28</v>
      </c>
      <c r="N104">
        <v>531</v>
      </c>
      <c r="O104">
        <v>531</v>
      </c>
      <c r="P104">
        <f t="shared" si="1"/>
        <v>1</v>
      </c>
    </row>
    <row r="105" spans="2:16">
      <c r="B105" t="s">
        <v>2226</v>
      </c>
      <c r="C105" t="s">
        <v>28</v>
      </c>
      <c r="K105" s="5" t="s">
        <v>26</v>
      </c>
      <c r="L105" s="5" t="s">
        <v>553</v>
      </c>
      <c r="M105" t="s">
        <v>28</v>
      </c>
      <c r="N105">
        <v>532</v>
      </c>
      <c r="O105">
        <v>532</v>
      </c>
      <c r="P105">
        <f t="shared" si="1"/>
        <v>1</v>
      </c>
    </row>
    <row r="106" spans="2:16">
      <c r="B106" t="s">
        <v>2228</v>
      </c>
      <c r="C106" t="s">
        <v>28</v>
      </c>
      <c r="K106" s="5" t="s">
        <v>26</v>
      </c>
      <c r="L106" s="5" t="s">
        <v>557</v>
      </c>
      <c r="M106" t="s">
        <v>38</v>
      </c>
      <c r="N106">
        <v>533</v>
      </c>
      <c r="O106">
        <v>4</v>
      </c>
      <c r="P106">
        <f t="shared" si="1"/>
        <v>133.25</v>
      </c>
    </row>
    <row r="107" spans="2:16">
      <c r="B107" t="s">
        <v>2233</v>
      </c>
      <c r="C107" t="s">
        <v>28</v>
      </c>
      <c r="K107" s="5" t="s">
        <v>26</v>
      </c>
      <c r="L107" s="5" t="s">
        <v>562</v>
      </c>
      <c r="M107" t="s">
        <v>28</v>
      </c>
      <c r="N107">
        <v>537</v>
      </c>
      <c r="O107">
        <v>537</v>
      </c>
      <c r="P107">
        <f t="shared" si="1"/>
        <v>1</v>
      </c>
    </row>
    <row r="108" spans="2:16">
      <c r="B108" t="s">
        <v>2236</v>
      </c>
      <c r="C108" t="s">
        <v>28</v>
      </c>
      <c r="K108" s="5" t="s">
        <v>26</v>
      </c>
      <c r="L108" s="5" t="s">
        <v>566</v>
      </c>
      <c r="M108" t="s">
        <v>28</v>
      </c>
      <c r="N108">
        <v>538</v>
      </c>
      <c r="O108">
        <v>538</v>
      </c>
      <c r="P108">
        <f t="shared" si="1"/>
        <v>1</v>
      </c>
    </row>
    <row r="109" spans="2:16">
      <c r="B109" t="s">
        <v>2239</v>
      </c>
      <c r="C109" t="s">
        <v>28</v>
      </c>
      <c r="K109" s="5" t="s">
        <v>26</v>
      </c>
      <c r="L109" s="5" t="s">
        <v>340</v>
      </c>
      <c r="M109" t="s">
        <v>38</v>
      </c>
      <c r="N109">
        <v>539</v>
      </c>
      <c r="O109">
        <v>539</v>
      </c>
      <c r="P109">
        <f t="shared" si="1"/>
        <v>1</v>
      </c>
    </row>
    <row r="110" spans="2:16">
      <c r="B110" t="s">
        <v>2243</v>
      </c>
      <c r="C110" t="s">
        <v>28</v>
      </c>
      <c r="K110" s="5" t="s">
        <v>26</v>
      </c>
      <c r="L110" s="5" t="s">
        <v>576</v>
      </c>
      <c r="M110" t="s">
        <v>28</v>
      </c>
      <c r="N110">
        <v>540</v>
      </c>
      <c r="O110">
        <v>540</v>
      </c>
      <c r="P110">
        <f t="shared" si="1"/>
        <v>1</v>
      </c>
    </row>
    <row r="111" spans="2:16">
      <c r="B111" t="s">
        <v>2252</v>
      </c>
      <c r="C111" t="s">
        <v>28</v>
      </c>
      <c r="K111" s="5" t="s">
        <v>26</v>
      </c>
      <c r="L111" s="5" t="s">
        <v>581</v>
      </c>
      <c r="M111" t="s">
        <v>28</v>
      </c>
      <c r="N111">
        <v>542</v>
      </c>
      <c r="O111">
        <v>542</v>
      </c>
      <c r="P111">
        <f t="shared" si="1"/>
        <v>1</v>
      </c>
    </row>
    <row r="112" spans="2:16">
      <c r="B112" t="s">
        <v>2257</v>
      </c>
      <c r="C112" t="s">
        <v>28</v>
      </c>
      <c r="K112" s="5" t="s">
        <v>26</v>
      </c>
      <c r="L112" s="5" t="s">
        <v>536</v>
      </c>
      <c r="M112" t="s">
        <v>28</v>
      </c>
      <c r="N112">
        <v>543</v>
      </c>
      <c r="O112">
        <v>543</v>
      </c>
      <c r="P112">
        <f t="shared" si="1"/>
        <v>1</v>
      </c>
    </row>
    <row r="113" spans="2:16">
      <c r="B113" t="s">
        <v>2262</v>
      </c>
      <c r="C113" t="s">
        <v>28</v>
      </c>
      <c r="K113" s="5" t="s">
        <v>26</v>
      </c>
      <c r="L113" s="5" t="s">
        <v>586</v>
      </c>
      <c r="M113" t="s">
        <v>28</v>
      </c>
      <c r="N113">
        <v>550</v>
      </c>
      <c r="O113">
        <v>5</v>
      </c>
      <c r="P113">
        <f t="shared" si="1"/>
        <v>110</v>
      </c>
    </row>
    <row r="114" spans="2:16">
      <c r="B114" t="s">
        <v>2266</v>
      </c>
      <c r="C114" t="s">
        <v>28</v>
      </c>
      <c r="K114" s="5" t="s">
        <v>26</v>
      </c>
      <c r="L114" s="5" t="s">
        <v>593</v>
      </c>
      <c r="M114" t="s">
        <v>28</v>
      </c>
      <c r="N114">
        <v>550</v>
      </c>
      <c r="O114">
        <v>6</v>
      </c>
      <c r="P114">
        <f t="shared" si="1"/>
        <v>91.666666666666671</v>
      </c>
    </row>
    <row r="115" spans="2:16">
      <c r="B115" t="s">
        <v>2205</v>
      </c>
      <c r="C115" t="s">
        <v>28</v>
      </c>
      <c r="K115" s="5" t="s">
        <v>26</v>
      </c>
      <c r="L115" s="5" t="s">
        <v>596</v>
      </c>
      <c r="M115" t="s">
        <v>28</v>
      </c>
      <c r="N115">
        <v>550</v>
      </c>
      <c r="O115">
        <v>13</v>
      </c>
      <c r="P115">
        <f t="shared" si="1"/>
        <v>42.307692307692307</v>
      </c>
    </row>
    <row r="116" spans="2:16">
      <c r="B116" t="s">
        <v>2277</v>
      </c>
      <c r="C116" t="s">
        <v>28</v>
      </c>
      <c r="K116" s="5" t="s">
        <v>26</v>
      </c>
      <c r="L116" s="5" t="s">
        <v>600</v>
      </c>
      <c r="M116" t="s">
        <v>28</v>
      </c>
      <c r="N116">
        <v>550</v>
      </c>
      <c r="O116">
        <v>14</v>
      </c>
      <c r="P116">
        <f t="shared" si="1"/>
        <v>39.285714285714285</v>
      </c>
    </row>
    <row r="117" spans="2:16">
      <c r="B117" t="s">
        <v>2280</v>
      </c>
      <c r="C117" t="s">
        <v>28</v>
      </c>
      <c r="K117" s="5" t="s">
        <v>26</v>
      </c>
      <c r="L117" s="5" t="s">
        <v>606</v>
      </c>
      <c r="M117" t="s">
        <v>28</v>
      </c>
      <c r="N117">
        <v>578</v>
      </c>
      <c r="O117">
        <v>578</v>
      </c>
      <c r="P117">
        <f t="shared" si="1"/>
        <v>1</v>
      </c>
    </row>
    <row r="118" spans="2:16">
      <c r="B118" t="s">
        <v>2283</v>
      </c>
      <c r="C118" t="s">
        <v>28</v>
      </c>
      <c r="K118" s="5" t="s">
        <v>26</v>
      </c>
      <c r="L118" s="5" t="s">
        <v>609</v>
      </c>
      <c r="M118" t="s">
        <v>28</v>
      </c>
      <c r="N118">
        <v>590</v>
      </c>
      <c r="O118">
        <v>1</v>
      </c>
      <c r="P118">
        <f t="shared" si="1"/>
        <v>590</v>
      </c>
    </row>
    <row r="119" spans="2:16">
      <c r="B119" t="s">
        <v>2286</v>
      </c>
      <c r="C119" t="s">
        <v>28</v>
      </c>
      <c r="K119" s="5" t="s">
        <v>26</v>
      </c>
      <c r="L119" s="5" t="s">
        <v>616</v>
      </c>
      <c r="M119" t="s">
        <v>28</v>
      </c>
      <c r="N119">
        <v>590</v>
      </c>
      <c r="O119">
        <v>2</v>
      </c>
      <c r="P119">
        <f t="shared" si="1"/>
        <v>295</v>
      </c>
    </row>
    <row r="120" spans="2:16">
      <c r="B120" t="s">
        <v>333</v>
      </c>
      <c r="C120" t="s">
        <v>28</v>
      </c>
      <c r="K120" s="5" t="s">
        <v>26</v>
      </c>
      <c r="L120" s="5" t="s">
        <v>621</v>
      </c>
      <c r="M120" t="s">
        <v>28</v>
      </c>
      <c r="N120">
        <v>590</v>
      </c>
      <c r="O120">
        <v>3</v>
      </c>
      <c r="P120">
        <f t="shared" si="1"/>
        <v>196.66666666666666</v>
      </c>
    </row>
    <row r="121" spans="2:16">
      <c r="B121" t="s">
        <v>338</v>
      </c>
      <c r="C121" t="s">
        <v>28</v>
      </c>
      <c r="K121" s="5" t="s">
        <v>26</v>
      </c>
      <c r="L121" s="5" t="s">
        <v>624</v>
      </c>
      <c r="M121" t="s">
        <v>28</v>
      </c>
      <c r="N121">
        <v>591</v>
      </c>
      <c r="O121">
        <v>1</v>
      </c>
      <c r="P121">
        <f t="shared" si="1"/>
        <v>591</v>
      </c>
    </row>
    <row r="122" spans="2:16">
      <c r="B122" t="s">
        <v>318</v>
      </c>
      <c r="C122" t="s">
        <v>28</v>
      </c>
      <c r="K122" s="5" t="s">
        <v>26</v>
      </c>
      <c r="L122" s="5" t="s">
        <v>628</v>
      </c>
      <c r="M122" t="s">
        <v>28</v>
      </c>
      <c r="N122">
        <v>591</v>
      </c>
      <c r="O122">
        <v>2</v>
      </c>
      <c r="P122">
        <f t="shared" si="1"/>
        <v>295.5</v>
      </c>
    </row>
    <row r="123" spans="2:16">
      <c r="B123" t="s">
        <v>348</v>
      </c>
      <c r="C123" t="s">
        <v>38</v>
      </c>
      <c r="K123" s="5" t="s">
        <v>26</v>
      </c>
      <c r="L123" s="5" t="s">
        <v>633</v>
      </c>
      <c r="M123" t="s">
        <v>28</v>
      </c>
      <c r="N123">
        <v>592</v>
      </c>
      <c r="O123">
        <v>1</v>
      </c>
      <c r="P123">
        <f t="shared" si="1"/>
        <v>592</v>
      </c>
    </row>
    <row r="124" spans="2:16">
      <c r="B124" t="s">
        <v>352</v>
      </c>
      <c r="C124" t="s">
        <v>38</v>
      </c>
      <c r="K124" s="5" t="s">
        <v>26</v>
      </c>
      <c r="L124" s="5" t="s">
        <v>636</v>
      </c>
      <c r="M124" t="s">
        <v>28</v>
      </c>
      <c r="N124">
        <v>592</v>
      </c>
      <c r="O124">
        <v>2</v>
      </c>
      <c r="P124">
        <f t="shared" si="1"/>
        <v>296</v>
      </c>
    </row>
    <row r="125" spans="2:16">
      <c r="B125" t="s">
        <v>356</v>
      </c>
      <c r="C125" t="s">
        <v>28</v>
      </c>
      <c r="K125" s="5" t="s">
        <v>26</v>
      </c>
      <c r="L125" s="5" t="s">
        <v>638</v>
      </c>
      <c r="M125" t="s">
        <v>28</v>
      </c>
      <c r="N125">
        <v>595</v>
      </c>
      <c r="O125">
        <v>1</v>
      </c>
      <c r="P125">
        <f t="shared" si="1"/>
        <v>595</v>
      </c>
    </row>
    <row r="126" spans="2:16">
      <c r="B126" t="s">
        <v>364</v>
      </c>
      <c r="C126" t="s">
        <v>28</v>
      </c>
      <c r="K126" s="5" t="s">
        <v>26</v>
      </c>
      <c r="L126" s="5" t="s">
        <v>642</v>
      </c>
      <c r="M126" t="s">
        <v>28</v>
      </c>
      <c r="N126">
        <v>595</v>
      </c>
      <c r="O126">
        <v>2</v>
      </c>
      <c r="P126">
        <f t="shared" si="1"/>
        <v>297.5</v>
      </c>
    </row>
    <row r="127" spans="2:16">
      <c r="B127" t="s">
        <v>370</v>
      </c>
      <c r="C127" t="s">
        <v>28</v>
      </c>
      <c r="K127" s="5" t="s">
        <v>26</v>
      </c>
      <c r="L127" s="5" t="s">
        <v>645</v>
      </c>
      <c r="M127" t="s">
        <v>28</v>
      </c>
      <c r="N127">
        <v>595</v>
      </c>
      <c r="O127">
        <v>4</v>
      </c>
      <c r="P127">
        <f t="shared" si="1"/>
        <v>148.75</v>
      </c>
    </row>
    <row r="128" spans="2:16">
      <c r="B128" t="s">
        <v>376</v>
      </c>
      <c r="C128" t="s">
        <v>28</v>
      </c>
      <c r="K128" s="5" t="s">
        <v>26</v>
      </c>
      <c r="L128" s="5" t="s">
        <v>648</v>
      </c>
      <c r="M128" t="s">
        <v>28</v>
      </c>
      <c r="N128">
        <v>596</v>
      </c>
      <c r="O128">
        <v>1</v>
      </c>
      <c r="P128">
        <f t="shared" si="1"/>
        <v>596</v>
      </c>
    </row>
    <row r="129" spans="2:16">
      <c r="B129" t="s">
        <v>379</v>
      </c>
      <c r="C129" t="s">
        <v>28</v>
      </c>
      <c r="K129" s="5" t="s">
        <v>26</v>
      </c>
      <c r="L129" s="5" t="s">
        <v>651</v>
      </c>
      <c r="M129" t="s">
        <v>28</v>
      </c>
      <c r="N129">
        <v>596</v>
      </c>
      <c r="O129">
        <v>3</v>
      </c>
      <c r="P129">
        <f t="shared" si="1"/>
        <v>198.66666666666666</v>
      </c>
    </row>
    <row r="130" spans="2:16">
      <c r="B130" t="s">
        <v>396</v>
      </c>
      <c r="C130" t="s">
        <v>28</v>
      </c>
      <c r="K130" s="5" t="s">
        <v>26</v>
      </c>
      <c r="L130" s="5" t="s">
        <v>654</v>
      </c>
      <c r="M130" t="s">
        <v>28</v>
      </c>
      <c r="N130">
        <v>596</v>
      </c>
      <c r="O130">
        <v>4</v>
      </c>
      <c r="P130">
        <f t="shared" si="1"/>
        <v>149</v>
      </c>
    </row>
    <row r="131" spans="2:16">
      <c r="B131" t="s">
        <v>382</v>
      </c>
      <c r="C131" t="s">
        <v>28</v>
      </c>
      <c r="K131" s="5" t="s">
        <v>26</v>
      </c>
      <c r="L131" s="5" t="s">
        <v>657</v>
      </c>
      <c r="M131" t="s">
        <v>28</v>
      </c>
      <c r="N131">
        <v>612</v>
      </c>
      <c r="O131">
        <v>8</v>
      </c>
      <c r="P131">
        <f t="shared" si="1"/>
        <v>76.5</v>
      </c>
    </row>
    <row r="132" spans="2:16">
      <c r="B132" t="s">
        <v>387</v>
      </c>
      <c r="C132" t="s">
        <v>28</v>
      </c>
      <c r="K132" s="5" t="s">
        <v>26</v>
      </c>
      <c r="L132" s="5" t="s">
        <v>661</v>
      </c>
      <c r="M132" t="s">
        <v>28</v>
      </c>
      <c r="N132">
        <v>617</v>
      </c>
      <c r="O132">
        <v>617</v>
      </c>
      <c r="P132">
        <f t="shared" si="1"/>
        <v>1</v>
      </c>
    </row>
    <row r="133" spans="2:16">
      <c r="B133" t="s">
        <v>393</v>
      </c>
      <c r="C133" t="s">
        <v>28</v>
      </c>
      <c r="K133" s="5" t="s">
        <v>26</v>
      </c>
      <c r="L133" s="5" t="s">
        <v>664</v>
      </c>
      <c r="M133" t="s">
        <v>28</v>
      </c>
      <c r="N133">
        <v>621</v>
      </c>
      <c r="O133">
        <v>10</v>
      </c>
      <c r="P133">
        <f t="shared" ref="P133:P196" si="2">N133/O133</f>
        <v>62.1</v>
      </c>
    </row>
    <row r="134" spans="2:16">
      <c r="B134" t="s">
        <v>428</v>
      </c>
      <c r="C134" t="s">
        <v>28</v>
      </c>
      <c r="K134" s="5" t="s">
        <v>26</v>
      </c>
      <c r="L134" s="5" t="s">
        <v>669</v>
      </c>
      <c r="M134" t="s">
        <v>28</v>
      </c>
      <c r="N134">
        <v>622</v>
      </c>
      <c r="O134">
        <v>622</v>
      </c>
      <c r="P134">
        <f t="shared" si="2"/>
        <v>1</v>
      </c>
    </row>
    <row r="135" spans="2:16">
      <c r="B135" t="s">
        <v>431</v>
      </c>
      <c r="C135" t="s">
        <v>28</v>
      </c>
      <c r="K135" s="5" t="s">
        <v>26</v>
      </c>
      <c r="L135" s="5" t="s">
        <v>672</v>
      </c>
      <c r="M135" t="s">
        <v>28</v>
      </c>
      <c r="N135">
        <v>623</v>
      </c>
      <c r="O135">
        <v>1</v>
      </c>
      <c r="P135">
        <f t="shared" si="2"/>
        <v>623</v>
      </c>
    </row>
    <row r="136" spans="2:16">
      <c r="B136" t="s">
        <v>437</v>
      </c>
      <c r="C136" t="s">
        <v>28</v>
      </c>
      <c r="K136" s="5" t="s">
        <v>26</v>
      </c>
      <c r="L136" s="5" t="s">
        <v>679</v>
      </c>
      <c r="M136" t="s">
        <v>28</v>
      </c>
      <c r="N136">
        <v>637</v>
      </c>
      <c r="O136">
        <v>2</v>
      </c>
      <c r="P136">
        <f t="shared" si="2"/>
        <v>318.5</v>
      </c>
    </row>
    <row r="137" spans="2:16">
      <c r="B137" t="s">
        <v>443</v>
      </c>
      <c r="C137" t="s">
        <v>28</v>
      </c>
      <c r="K137" s="5" t="s">
        <v>26</v>
      </c>
      <c r="L137" s="5" t="s">
        <v>685</v>
      </c>
      <c r="M137" t="s">
        <v>28</v>
      </c>
      <c r="N137">
        <v>656</v>
      </c>
      <c r="O137">
        <v>656</v>
      </c>
      <c r="P137">
        <f t="shared" si="2"/>
        <v>1</v>
      </c>
    </row>
    <row r="138" spans="2:16">
      <c r="B138" t="s">
        <v>448</v>
      </c>
      <c r="C138" t="s">
        <v>28</v>
      </c>
      <c r="K138" s="5" t="s">
        <v>26</v>
      </c>
      <c r="L138" s="5" t="s">
        <v>688</v>
      </c>
      <c r="M138" t="s">
        <v>28</v>
      </c>
      <c r="N138">
        <v>659</v>
      </c>
      <c r="O138">
        <v>659</v>
      </c>
      <c r="P138">
        <f t="shared" si="2"/>
        <v>1</v>
      </c>
    </row>
    <row r="139" spans="2:16">
      <c r="B139" t="s">
        <v>452</v>
      </c>
      <c r="C139" t="s">
        <v>28</v>
      </c>
      <c r="K139" s="5" t="s">
        <v>26</v>
      </c>
      <c r="L139" s="5" t="s">
        <v>702</v>
      </c>
      <c r="M139" t="s">
        <v>28</v>
      </c>
      <c r="N139">
        <v>663</v>
      </c>
      <c r="O139">
        <v>663</v>
      </c>
      <c r="P139">
        <f t="shared" si="2"/>
        <v>1</v>
      </c>
    </row>
    <row r="140" spans="2:16">
      <c r="B140" t="s">
        <v>54</v>
      </c>
      <c r="C140" t="s">
        <v>28</v>
      </c>
      <c r="K140" s="5" t="s">
        <v>26</v>
      </c>
      <c r="L140" s="5" t="s">
        <v>704</v>
      </c>
      <c r="M140" t="s">
        <v>28</v>
      </c>
      <c r="N140">
        <v>671</v>
      </c>
      <c r="O140">
        <v>671</v>
      </c>
      <c r="P140">
        <f t="shared" si="2"/>
        <v>1</v>
      </c>
    </row>
    <row r="141" spans="2:16">
      <c r="B141" t="s">
        <v>455</v>
      </c>
      <c r="C141" t="s">
        <v>28</v>
      </c>
      <c r="K141" s="5" t="s">
        <v>26</v>
      </c>
      <c r="L141" s="5" t="s">
        <v>710</v>
      </c>
      <c r="M141" t="s">
        <v>28</v>
      </c>
      <c r="N141">
        <v>677</v>
      </c>
      <c r="O141">
        <v>1</v>
      </c>
      <c r="P141">
        <f t="shared" si="2"/>
        <v>677</v>
      </c>
    </row>
    <row r="142" spans="2:16">
      <c r="B142" t="s">
        <v>460</v>
      </c>
      <c r="C142" t="s">
        <v>38</v>
      </c>
      <c r="K142" s="5" t="s">
        <v>26</v>
      </c>
      <c r="L142" s="5" t="s">
        <v>717</v>
      </c>
      <c r="M142" t="s">
        <v>28</v>
      </c>
      <c r="N142">
        <v>677</v>
      </c>
      <c r="O142">
        <v>2</v>
      </c>
      <c r="P142">
        <f t="shared" si="2"/>
        <v>338.5</v>
      </c>
    </row>
    <row r="143" spans="2:16">
      <c r="B143" t="s">
        <v>464</v>
      </c>
      <c r="C143" t="s">
        <v>28</v>
      </c>
      <c r="K143" s="5" t="s">
        <v>26</v>
      </c>
      <c r="L143" s="5" t="s">
        <v>720</v>
      </c>
      <c r="M143" t="s">
        <v>28</v>
      </c>
      <c r="N143">
        <v>678</v>
      </c>
      <c r="O143">
        <v>1</v>
      </c>
      <c r="P143">
        <f t="shared" si="2"/>
        <v>678</v>
      </c>
    </row>
    <row r="144" spans="2:16">
      <c r="B144" t="s">
        <v>467</v>
      </c>
      <c r="C144" t="s">
        <v>38</v>
      </c>
      <c r="K144" s="5" t="s">
        <v>26</v>
      </c>
      <c r="L144" s="5" t="s">
        <v>724</v>
      </c>
      <c r="M144" t="s">
        <v>28</v>
      </c>
      <c r="N144">
        <v>678</v>
      </c>
      <c r="O144">
        <v>2</v>
      </c>
      <c r="P144">
        <f t="shared" si="2"/>
        <v>339</v>
      </c>
    </row>
    <row r="145" spans="2:16">
      <c r="B145" t="s">
        <v>470</v>
      </c>
      <c r="C145" t="s">
        <v>38</v>
      </c>
      <c r="K145" s="5" t="s">
        <v>26</v>
      </c>
      <c r="L145" s="5" t="s">
        <v>727</v>
      </c>
      <c r="M145" t="s">
        <v>28</v>
      </c>
      <c r="N145">
        <v>678</v>
      </c>
      <c r="O145">
        <v>3</v>
      </c>
      <c r="P145">
        <f t="shared" si="2"/>
        <v>226</v>
      </c>
    </row>
    <row r="146" spans="2:16">
      <c r="B146" t="s">
        <v>73</v>
      </c>
      <c r="C146" t="s">
        <v>28</v>
      </c>
      <c r="K146" s="5" t="s">
        <v>26</v>
      </c>
      <c r="L146" s="5" t="s">
        <v>730</v>
      </c>
      <c r="M146" t="s">
        <v>28</v>
      </c>
      <c r="N146">
        <v>678</v>
      </c>
      <c r="O146">
        <v>4</v>
      </c>
      <c r="P146">
        <f t="shared" si="2"/>
        <v>169.5</v>
      </c>
    </row>
    <row r="147" spans="2:16">
      <c r="B147" t="s">
        <v>81</v>
      </c>
      <c r="C147" t="s">
        <v>28</v>
      </c>
      <c r="K147" s="5" t="s">
        <v>26</v>
      </c>
      <c r="L147" s="5" t="s">
        <v>733</v>
      </c>
      <c r="M147" t="s">
        <v>28</v>
      </c>
      <c r="N147">
        <v>679</v>
      </c>
      <c r="O147">
        <v>679</v>
      </c>
      <c r="P147">
        <f t="shared" si="2"/>
        <v>1</v>
      </c>
    </row>
    <row r="148" spans="2:16">
      <c r="B148" t="s">
        <v>88</v>
      </c>
      <c r="C148" t="s">
        <v>28</v>
      </c>
      <c r="K148" s="5" t="s">
        <v>26</v>
      </c>
      <c r="L148" s="5" t="s">
        <v>736</v>
      </c>
      <c r="M148" t="s">
        <v>28</v>
      </c>
      <c r="N148">
        <v>725</v>
      </c>
      <c r="O148">
        <v>725</v>
      </c>
      <c r="P148">
        <f t="shared" si="2"/>
        <v>1</v>
      </c>
    </row>
    <row r="149" spans="2:16">
      <c r="B149" t="s">
        <v>92</v>
      </c>
      <c r="C149" t="s">
        <v>28</v>
      </c>
      <c r="K149" s="5" t="s">
        <v>26</v>
      </c>
      <c r="L149" s="5" t="s">
        <v>741</v>
      </c>
      <c r="M149" t="s">
        <v>28</v>
      </c>
      <c r="N149">
        <v>726</v>
      </c>
      <c r="O149">
        <v>726</v>
      </c>
      <c r="P149">
        <f t="shared" si="2"/>
        <v>1</v>
      </c>
    </row>
    <row r="150" spans="2:16">
      <c r="B150" t="s">
        <v>96</v>
      </c>
      <c r="C150" t="s">
        <v>28</v>
      </c>
      <c r="K150" s="5" t="s">
        <v>26</v>
      </c>
      <c r="L150" s="5" t="s">
        <v>751</v>
      </c>
      <c r="M150" t="s">
        <v>28</v>
      </c>
      <c r="N150">
        <v>727</v>
      </c>
      <c r="O150">
        <v>727</v>
      </c>
      <c r="P150">
        <f t="shared" si="2"/>
        <v>1</v>
      </c>
    </row>
    <row r="151" spans="2:16">
      <c r="B151" t="s">
        <v>980</v>
      </c>
      <c r="C151" t="s">
        <v>28</v>
      </c>
      <c r="K151" s="5" t="s">
        <v>26</v>
      </c>
      <c r="L151" s="5" t="s">
        <v>753</v>
      </c>
      <c r="M151" t="s">
        <v>28</v>
      </c>
      <c r="N151">
        <v>737</v>
      </c>
      <c r="O151">
        <v>737</v>
      </c>
      <c r="P151">
        <f t="shared" si="2"/>
        <v>1</v>
      </c>
    </row>
    <row r="152" spans="2:16">
      <c r="B152" t="s">
        <v>474</v>
      </c>
      <c r="C152" t="s">
        <v>28</v>
      </c>
      <c r="K152" s="5" t="s">
        <v>26</v>
      </c>
      <c r="L152" s="5" t="s">
        <v>756</v>
      </c>
      <c r="M152" t="s">
        <v>28</v>
      </c>
      <c r="N152">
        <v>738</v>
      </c>
      <c r="O152">
        <v>738</v>
      </c>
      <c r="P152">
        <f t="shared" si="2"/>
        <v>1</v>
      </c>
    </row>
    <row r="153" spans="2:16">
      <c r="B153" t="s">
        <v>481</v>
      </c>
      <c r="C153" t="s">
        <v>28</v>
      </c>
      <c r="K153" s="5" t="s">
        <v>26</v>
      </c>
      <c r="L153" s="5" t="s">
        <v>759</v>
      </c>
      <c r="M153" t="s">
        <v>28</v>
      </c>
      <c r="N153">
        <v>739</v>
      </c>
      <c r="O153">
        <v>1</v>
      </c>
      <c r="P153">
        <f t="shared" si="2"/>
        <v>739</v>
      </c>
    </row>
    <row r="154" spans="2:16">
      <c r="B154" t="s">
        <v>484</v>
      </c>
      <c r="C154" t="s">
        <v>28</v>
      </c>
      <c r="K154" s="5" t="s">
        <v>26</v>
      </c>
      <c r="L154" s="5" t="s">
        <v>763</v>
      </c>
      <c r="M154" t="s">
        <v>28</v>
      </c>
      <c r="N154">
        <v>739</v>
      </c>
      <c r="O154">
        <v>2</v>
      </c>
      <c r="P154">
        <f t="shared" si="2"/>
        <v>369.5</v>
      </c>
    </row>
    <row r="155" spans="2:16">
      <c r="B155" t="s">
        <v>487</v>
      </c>
      <c r="C155" t="s">
        <v>28</v>
      </c>
      <c r="K155" s="5" t="s">
        <v>26</v>
      </c>
      <c r="L155" s="5" t="s">
        <v>771</v>
      </c>
      <c r="M155" t="s">
        <v>28</v>
      </c>
      <c r="N155">
        <v>740</v>
      </c>
      <c r="O155">
        <v>2</v>
      </c>
      <c r="P155">
        <f t="shared" si="2"/>
        <v>370</v>
      </c>
    </row>
    <row r="156" spans="2:16">
      <c r="B156" t="s">
        <v>490</v>
      </c>
      <c r="C156" t="s">
        <v>28</v>
      </c>
      <c r="K156" s="5" t="s">
        <v>26</v>
      </c>
      <c r="L156" s="5" t="s">
        <v>775</v>
      </c>
      <c r="M156" t="s">
        <v>28</v>
      </c>
      <c r="N156">
        <v>741</v>
      </c>
      <c r="O156">
        <v>741</v>
      </c>
      <c r="P156">
        <f t="shared" si="2"/>
        <v>1</v>
      </c>
    </row>
    <row r="157" spans="2:16">
      <c r="B157" t="s">
        <v>496</v>
      </c>
      <c r="C157" t="s">
        <v>28</v>
      </c>
      <c r="K157" s="5" t="s">
        <v>26</v>
      </c>
      <c r="L157" s="5" t="s">
        <v>778</v>
      </c>
      <c r="M157" t="s">
        <v>28</v>
      </c>
      <c r="N157">
        <v>742</v>
      </c>
      <c r="O157">
        <v>742</v>
      </c>
      <c r="P157">
        <f t="shared" si="2"/>
        <v>1</v>
      </c>
    </row>
    <row r="158" spans="2:16">
      <c r="B158" t="s">
        <v>499</v>
      </c>
      <c r="C158" t="s">
        <v>28</v>
      </c>
      <c r="K158" s="5" t="s">
        <v>26</v>
      </c>
      <c r="L158" s="5" t="s">
        <v>781</v>
      </c>
      <c r="M158" t="s">
        <v>28</v>
      </c>
      <c r="N158">
        <v>743</v>
      </c>
      <c r="O158">
        <v>743</v>
      </c>
      <c r="P158">
        <f t="shared" si="2"/>
        <v>1</v>
      </c>
    </row>
    <row r="159" spans="2:16">
      <c r="B159" t="s">
        <v>502</v>
      </c>
      <c r="C159" t="s">
        <v>28</v>
      </c>
      <c r="K159" s="5" t="s">
        <v>26</v>
      </c>
      <c r="L159" s="5" t="s">
        <v>784</v>
      </c>
      <c r="M159" t="s">
        <v>28</v>
      </c>
      <c r="N159">
        <v>744</v>
      </c>
      <c r="O159">
        <v>744</v>
      </c>
      <c r="P159">
        <f t="shared" si="2"/>
        <v>1</v>
      </c>
    </row>
    <row r="160" spans="2:16">
      <c r="B160" t="s">
        <v>504</v>
      </c>
      <c r="C160" t="s">
        <v>28</v>
      </c>
      <c r="K160" s="5" t="s">
        <v>26</v>
      </c>
      <c r="L160" s="5" t="s">
        <v>787</v>
      </c>
      <c r="M160" t="s">
        <v>28</v>
      </c>
      <c r="N160">
        <v>745</v>
      </c>
      <c r="O160">
        <v>745</v>
      </c>
      <c r="P160">
        <f t="shared" si="2"/>
        <v>1</v>
      </c>
    </row>
    <row r="161" spans="2:16">
      <c r="B161" t="s">
        <v>509</v>
      </c>
      <c r="C161" t="s">
        <v>28</v>
      </c>
      <c r="K161" s="5" t="s">
        <v>26</v>
      </c>
      <c r="L161" s="5" t="s">
        <v>789</v>
      </c>
      <c r="M161" t="s">
        <v>28</v>
      </c>
      <c r="N161">
        <v>746</v>
      </c>
      <c r="O161">
        <v>1</v>
      </c>
      <c r="P161">
        <f t="shared" si="2"/>
        <v>746</v>
      </c>
    </row>
    <row r="162" spans="2:16">
      <c r="B162" t="s">
        <v>513</v>
      </c>
      <c r="C162" t="s">
        <v>28</v>
      </c>
      <c r="K162" s="5" t="s">
        <v>26</v>
      </c>
      <c r="L162" s="5" t="s">
        <v>793</v>
      </c>
      <c r="M162" t="s">
        <v>28</v>
      </c>
      <c r="N162">
        <v>746</v>
      </c>
      <c r="O162">
        <v>2</v>
      </c>
      <c r="P162">
        <f t="shared" si="2"/>
        <v>373</v>
      </c>
    </row>
    <row r="163" spans="2:16">
      <c r="B163" t="s">
        <v>516</v>
      </c>
      <c r="C163" t="s">
        <v>28</v>
      </c>
      <c r="K163" s="5" t="s">
        <v>26</v>
      </c>
      <c r="L163" s="5" t="s">
        <v>796</v>
      </c>
      <c r="M163" t="s">
        <v>28</v>
      </c>
      <c r="N163">
        <v>747</v>
      </c>
      <c r="O163">
        <v>747</v>
      </c>
      <c r="P163">
        <f t="shared" si="2"/>
        <v>1</v>
      </c>
    </row>
    <row r="164" spans="2:16">
      <c r="B164" t="s">
        <v>522</v>
      </c>
      <c r="C164" t="s">
        <v>28</v>
      </c>
      <c r="K164" s="5" t="s">
        <v>26</v>
      </c>
      <c r="L164" s="5" t="s">
        <v>799</v>
      </c>
      <c r="M164" t="s">
        <v>28</v>
      </c>
      <c r="N164">
        <v>748</v>
      </c>
      <c r="O164">
        <v>748</v>
      </c>
      <c r="P164">
        <f t="shared" si="2"/>
        <v>1</v>
      </c>
    </row>
    <row r="165" spans="2:16">
      <c r="B165" t="s">
        <v>525</v>
      </c>
      <c r="C165" t="s">
        <v>28</v>
      </c>
      <c r="K165" s="5" t="s">
        <v>26</v>
      </c>
      <c r="L165" s="5" t="s">
        <v>802</v>
      </c>
      <c r="M165" t="s">
        <v>28</v>
      </c>
      <c r="N165">
        <v>749</v>
      </c>
      <c r="O165">
        <v>749</v>
      </c>
      <c r="P165">
        <f t="shared" si="2"/>
        <v>1</v>
      </c>
    </row>
    <row r="166" spans="2:16">
      <c r="B166" t="s">
        <v>528</v>
      </c>
      <c r="C166" t="s">
        <v>28</v>
      </c>
      <c r="K166" s="5" t="s">
        <v>26</v>
      </c>
      <c r="L166" s="5" t="s">
        <v>805</v>
      </c>
      <c r="M166" t="s">
        <v>28</v>
      </c>
      <c r="N166">
        <v>750</v>
      </c>
      <c r="O166">
        <v>750</v>
      </c>
      <c r="P166">
        <f t="shared" si="2"/>
        <v>1</v>
      </c>
    </row>
    <row r="167" spans="2:16">
      <c r="B167" t="s">
        <v>531</v>
      </c>
      <c r="C167" t="s">
        <v>28</v>
      </c>
      <c r="K167" s="5" t="s">
        <v>26</v>
      </c>
      <c r="L167" s="5" t="s">
        <v>808</v>
      </c>
      <c r="M167" t="s">
        <v>28</v>
      </c>
      <c r="N167">
        <v>751</v>
      </c>
      <c r="O167">
        <v>751</v>
      </c>
      <c r="P167">
        <f t="shared" si="2"/>
        <v>1</v>
      </c>
    </row>
    <row r="168" spans="2:16">
      <c r="B168" t="s">
        <v>535</v>
      </c>
      <c r="C168" t="s">
        <v>28</v>
      </c>
      <c r="K168" s="5" t="s">
        <v>26</v>
      </c>
      <c r="L168" s="5" t="s">
        <v>394</v>
      </c>
      <c r="M168" t="s">
        <v>28</v>
      </c>
      <c r="N168">
        <v>752</v>
      </c>
      <c r="O168">
        <v>752</v>
      </c>
      <c r="P168">
        <f t="shared" si="2"/>
        <v>1</v>
      </c>
    </row>
    <row r="169" spans="2:16">
      <c r="B169" t="s">
        <v>416</v>
      </c>
      <c r="C169" t="s">
        <v>28</v>
      </c>
      <c r="K169" s="5" t="s">
        <v>26</v>
      </c>
      <c r="L169" s="5" t="s">
        <v>813</v>
      </c>
      <c r="M169" t="s">
        <v>28</v>
      </c>
      <c r="N169">
        <v>753</v>
      </c>
      <c r="O169">
        <v>753</v>
      </c>
      <c r="P169">
        <f t="shared" si="2"/>
        <v>1</v>
      </c>
    </row>
    <row r="170" spans="2:16">
      <c r="B170" t="s">
        <v>538</v>
      </c>
      <c r="C170" t="s">
        <v>28</v>
      </c>
      <c r="K170" s="5" t="s">
        <v>26</v>
      </c>
      <c r="L170" s="5" t="s">
        <v>816</v>
      </c>
      <c r="M170" t="s">
        <v>28</v>
      </c>
      <c r="N170">
        <v>754</v>
      </c>
      <c r="O170">
        <v>754</v>
      </c>
      <c r="P170">
        <f t="shared" si="2"/>
        <v>1</v>
      </c>
    </row>
    <row r="171" spans="2:16">
      <c r="B171" t="s">
        <v>544</v>
      </c>
      <c r="C171" t="s">
        <v>28</v>
      </c>
      <c r="K171" s="5" t="s">
        <v>26</v>
      </c>
      <c r="L171" s="5" t="s">
        <v>818</v>
      </c>
      <c r="M171" t="s">
        <v>28</v>
      </c>
      <c r="N171">
        <v>755</v>
      </c>
      <c r="O171">
        <v>755</v>
      </c>
      <c r="P171">
        <f t="shared" si="2"/>
        <v>1</v>
      </c>
    </row>
    <row r="172" spans="2:16">
      <c r="B172" t="s">
        <v>548</v>
      </c>
      <c r="C172" t="s">
        <v>28</v>
      </c>
      <c r="K172" s="5" t="s">
        <v>26</v>
      </c>
      <c r="L172" s="5" t="s">
        <v>820</v>
      </c>
      <c r="M172" t="s">
        <v>28</v>
      </c>
      <c r="N172">
        <v>756</v>
      </c>
      <c r="O172">
        <v>756</v>
      </c>
      <c r="P172">
        <f t="shared" si="2"/>
        <v>1</v>
      </c>
    </row>
    <row r="173" spans="2:16">
      <c r="B173" t="s">
        <v>553</v>
      </c>
      <c r="C173" t="s">
        <v>28</v>
      </c>
      <c r="K173" s="5" t="s">
        <v>26</v>
      </c>
      <c r="L173" s="5" t="s">
        <v>824</v>
      </c>
      <c r="M173" t="s">
        <v>28</v>
      </c>
      <c r="N173">
        <v>757</v>
      </c>
      <c r="O173">
        <v>757</v>
      </c>
      <c r="P173">
        <f t="shared" si="2"/>
        <v>1</v>
      </c>
    </row>
    <row r="174" spans="2:16">
      <c r="B174" t="s">
        <v>557</v>
      </c>
      <c r="C174" t="s">
        <v>38</v>
      </c>
      <c r="K174" s="5" t="s">
        <v>26</v>
      </c>
      <c r="L174" s="5" t="s">
        <v>828</v>
      </c>
      <c r="M174" t="s">
        <v>28</v>
      </c>
      <c r="N174">
        <v>760</v>
      </c>
      <c r="O174">
        <v>760</v>
      </c>
      <c r="P174">
        <f t="shared" si="2"/>
        <v>1</v>
      </c>
    </row>
    <row r="175" spans="2:16">
      <c r="B175" t="s">
        <v>562</v>
      </c>
      <c r="C175" t="s">
        <v>28</v>
      </c>
      <c r="K175" s="5" t="s">
        <v>26</v>
      </c>
      <c r="L175" s="5" t="s">
        <v>831</v>
      </c>
      <c r="M175" t="s">
        <v>28</v>
      </c>
      <c r="N175">
        <v>761</v>
      </c>
      <c r="O175">
        <v>761</v>
      </c>
      <c r="P175">
        <f t="shared" si="2"/>
        <v>1</v>
      </c>
    </row>
    <row r="176" spans="2:16">
      <c r="B176" t="s">
        <v>566</v>
      </c>
      <c r="C176" t="s">
        <v>28</v>
      </c>
      <c r="K176" s="5" t="s">
        <v>26</v>
      </c>
      <c r="L176" s="5" t="s">
        <v>834</v>
      </c>
      <c r="M176" t="s">
        <v>28</v>
      </c>
      <c r="N176">
        <v>762</v>
      </c>
      <c r="O176">
        <v>762</v>
      </c>
      <c r="P176">
        <f t="shared" si="2"/>
        <v>1</v>
      </c>
    </row>
    <row r="177" spans="2:16">
      <c r="B177" t="s">
        <v>340</v>
      </c>
      <c r="C177" t="s">
        <v>38</v>
      </c>
      <c r="K177" s="5" t="s">
        <v>26</v>
      </c>
      <c r="L177" s="5" t="s">
        <v>839</v>
      </c>
      <c r="M177" t="s">
        <v>28</v>
      </c>
      <c r="N177">
        <v>765</v>
      </c>
      <c r="O177">
        <v>765</v>
      </c>
      <c r="P177">
        <f t="shared" si="2"/>
        <v>1</v>
      </c>
    </row>
    <row r="178" spans="2:16">
      <c r="B178" t="s">
        <v>100</v>
      </c>
      <c r="C178" t="s">
        <v>28</v>
      </c>
      <c r="K178" s="5" t="s">
        <v>26</v>
      </c>
      <c r="L178" s="5" t="s">
        <v>842</v>
      </c>
      <c r="M178" t="s">
        <v>28</v>
      </c>
      <c r="N178">
        <v>766</v>
      </c>
      <c r="O178">
        <v>766</v>
      </c>
      <c r="P178">
        <f t="shared" si="2"/>
        <v>1</v>
      </c>
    </row>
    <row r="179" spans="2:16">
      <c r="B179" t="s">
        <v>576</v>
      </c>
      <c r="C179" t="s">
        <v>28</v>
      </c>
      <c r="K179" s="5" t="s">
        <v>26</v>
      </c>
      <c r="L179" s="5" t="s">
        <v>845</v>
      </c>
      <c r="M179" t="s">
        <v>28</v>
      </c>
      <c r="N179">
        <v>767</v>
      </c>
      <c r="O179">
        <v>1</v>
      </c>
      <c r="P179">
        <f t="shared" si="2"/>
        <v>767</v>
      </c>
    </row>
    <row r="180" spans="2:16">
      <c r="B180" t="s">
        <v>581</v>
      </c>
      <c r="C180" t="s">
        <v>28</v>
      </c>
      <c r="K180" s="5" t="s">
        <v>26</v>
      </c>
      <c r="L180" s="5" t="s">
        <v>848</v>
      </c>
      <c r="M180" t="s">
        <v>28</v>
      </c>
      <c r="N180">
        <v>767</v>
      </c>
      <c r="O180">
        <v>2</v>
      </c>
      <c r="P180">
        <f t="shared" si="2"/>
        <v>383.5</v>
      </c>
    </row>
    <row r="181" spans="2:16">
      <c r="B181" t="s">
        <v>536</v>
      </c>
      <c r="C181" t="s">
        <v>28</v>
      </c>
      <c r="K181" s="5" t="s">
        <v>26</v>
      </c>
      <c r="L181" s="5" t="s">
        <v>851</v>
      </c>
      <c r="M181" t="s">
        <v>28</v>
      </c>
      <c r="N181">
        <v>767</v>
      </c>
      <c r="O181">
        <v>3</v>
      </c>
      <c r="P181">
        <f t="shared" si="2"/>
        <v>255.66666666666666</v>
      </c>
    </row>
    <row r="182" spans="2:16">
      <c r="B182" t="s">
        <v>106</v>
      </c>
      <c r="C182" t="s">
        <v>28</v>
      </c>
      <c r="K182" s="5" t="s">
        <v>26</v>
      </c>
      <c r="L182" s="5" t="s">
        <v>854</v>
      </c>
      <c r="M182" t="s">
        <v>28</v>
      </c>
      <c r="N182">
        <v>772</v>
      </c>
      <c r="O182">
        <v>772</v>
      </c>
      <c r="P182">
        <f t="shared" si="2"/>
        <v>1</v>
      </c>
    </row>
    <row r="183" spans="2:16">
      <c r="B183" t="s">
        <v>112</v>
      </c>
      <c r="C183" t="s">
        <v>28</v>
      </c>
      <c r="K183" s="5" t="s">
        <v>26</v>
      </c>
      <c r="L183" s="5" t="s">
        <v>857</v>
      </c>
      <c r="M183" t="s">
        <v>28</v>
      </c>
      <c r="N183">
        <v>773</v>
      </c>
      <c r="O183">
        <v>773</v>
      </c>
      <c r="P183">
        <f t="shared" si="2"/>
        <v>1</v>
      </c>
    </row>
    <row r="184" spans="2:16">
      <c r="B184" t="s">
        <v>115</v>
      </c>
      <c r="C184" t="s">
        <v>38</v>
      </c>
      <c r="K184" s="5" t="s">
        <v>26</v>
      </c>
      <c r="L184" s="5" t="s">
        <v>859</v>
      </c>
      <c r="M184" t="s">
        <v>28</v>
      </c>
      <c r="N184">
        <v>774</v>
      </c>
      <c r="O184">
        <v>774</v>
      </c>
      <c r="P184">
        <f t="shared" si="2"/>
        <v>1</v>
      </c>
    </row>
    <row r="185" spans="2:16">
      <c r="B185" t="s">
        <v>123</v>
      </c>
      <c r="C185" t="s">
        <v>28</v>
      </c>
      <c r="K185" s="5" t="s">
        <v>26</v>
      </c>
      <c r="L185" s="5" t="s">
        <v>862</v>
      </c>
      <c r="M185" t="s">
        <v>28</v>
      </c>
      <c r="N185">
        <v>782</v>
      </c>
      <c r="O185">
        <v>782</v>
      </c>
      <c r="P185">
        <f t="shared" si="2"/>
        <v>1</v>
      </c>
    </row>
    <row r="186" spans="2:16">
      <c r="B186" t="s">
        <v>596</v>
      </c>
      <c r="C186" t="s">
        <v>28</v>
      </c>
      <c r="K186" s="5" t="s">
        <v>26</v>
      </c>
      <c r="L186" s="5" t="s">
        <v>865</v>
      </c>
      <c r="M186" t="s">
        <v>28</v>
      </c>
      <c r="N186">
        <v>783</v>
      </c>
      <c r="O186">
        <v>4</v>
      </c>
      <c r="P186">
        <f t="shared" si="2"/>
        <v>195.75</v>
      </c>
    </row>
    <row r="187" spans="2:16">
      <c r="B187" t="s">
        <v>600</v>
      </c>
      <c r="C187" t="s">
        <v>28</v>
      </c>
      <c r="K187" s="5" t="s">
        <v>26</v>
      </c>
      <c r="L187" s="5" t="s">
        <v>869</v>
      </c>
      <c r="M187" t="s">
        <v>28</v>
      </c>
      <c r="N187">
        <v>783</v>
      </c>
      <c r="O187">
        <v>5</v>
      </c>
      <c r="P187">
        <f t="shared" si="2"/>
        <v>156.6</v>
      </c>
    </row>
    <row r="188" spans="2:16">
      <c r="B188" t="s">
        <v>586</v>
      </c>
      <c r="C188" t="s">
        <v>28</v>
      </c>
      <c r="K188" s="5" t="s">
        <v>26</v>
      </c>
      <c r="L188" s="5" t="s">
        <v>876</v>
      </c>
      <c r="M188" t="s">
        <v>28</v>
      </c>
      <c r="N188">
        <v>784</v>
      </c>
      <c r="O188">
        <v>784</v>
      </c>
      <c r="P188">
        <f t="shared" si="2"/>
        <v>1</v>
      </c>
    </row>
    <row r="189" spans="2:16">
      <c r="B189" t="s">
        <v>593</v>
      </c>
      <c r="C189" t="s">
        <v>28</v>
      </c>
      <c r="K189" s="5" t="s">
        <v>26</v>
      </c>
      <c r="L189" s="5" t="s">
        <v>879</v>
      </c>
      <c r="M189" t="s">
        <v>28</v>
      </c>
      <c r="N189">
        <v>791</v>
      </c>
      <c r="O189">
        <v>2</v>
      </c>
      <c r="P189">
        <f t="shared" si="2"/>
        <v>395.5</v>
      </c>
    </row>
    <row r="190" spans="2:16">
      <c r="B190" t="s">
        <v>126</v>
      </c>
      <c r="C190" t="s">
        <v>28</v>
      </c>
      <c r="K190" s="5" t="s">
        <v>26</v>
      </c>
      <c r="L190" s="5" t="s">
        <v>883</v>
      </c>
      <c r="M190" t="s">
        <v>28</v>
      </c>
      <c r="N190">
        <v>791</v>
      </c>
      <c r="O190">
        <v>3</v>
      </c>
      <c r="P190">
        <f t="shared" si="2"/>
        <v>263.66666666666669</v>
      </c>
    </row>
    <row r="191" spans="2:16">
      <c r="B191" t="s">
        <v>135</v>
      </c>
      <c r="C191" t="s">
        <v>28</v>
      </c>
      <c r="K191" s="5" t="s">
        <v>26</v>
      </c>
      <c r="L191" s="5" t="s">
        <v>888</v>
      </c>
      <c r="M191" t="s">
        <v>28</v>
      </c>
      <c r="N191">
        <v>791</v>
      </c>
      <c r="O191">
        <v>4</v>
      </c>
      <c r="P191">
        <f t="shared" si="2"/>
        <v>197.75</v>
      </c>
    </row>
    <row r="192" spans="2:16">
      <c r="B192" t="s">
        <v>140</v>
      </c>
      <c r="C192" t="s">
        <v>28</v>
      </c>
      <c r="K192" s="5" t="s">
        <v>26</v>
      </c>
      <c r="L192" s="5" t="s">
        <v>891</v>
      </c>
      <c r="M192" t="s">
        <v>28</v>
      </c>
      <c r="N192">
        <v>797</v>
      </c>
      <c r="O192">
        <v>797</v>
      </c>
      <c r="P192">
        <f t="shared" si="2"/>
        <v>1</v>
      </c>
    </row>
    <row r="193" spans="2:16">
      <c r="B193" t="s">
        <v>606</v>
      </c>
      <c r="C193" t="s">
        <v>28</v>
      </c>
      <c r="K193" s="5" t="s">
        <v>26</v>
      </c>
      <c r="L193" s="5" t="s">
        <v>896</v>
      </c>
      <c r="M193" t="s">
        <v>28</v>
      </c>
      <c r="N193">
        <v>799</v>
      </c>
      <c r="O193">
        <v>1</v>
      </c>
      <c r="P193">
        <f t="shared" si="2"/>
        <v>799</v>
      </c>
    </row>
    <row r="194" spans="2:16">
      <c r="B194" t="s">
        <v>609</v>
      </c>
      <c r="C194" t="s">
        <v>28</v>
      </c>
      <c r="K194" s="5" t="s">
        <v>26</v>
      </c>
      <c r="L194" s="5" t="s">
        <v>902</v>
      </c>
      <c r="M194" t="s">
        <v>28</v>
      </c>
      <c r="N194">
        <v>799</v>
      </c>
      <c r="O194">
        <v>2</v>
      </c>
      <c r="P194">
        <f t="shared" si="2"/>
        <v>399.5</v>
      </c>
    </row>
    <row r="195" spans="2:16">
      <c r="B195" t="s">
        <v>616</v>
      </c>
      <c r="C195" t="s">
        <v>28</v>
      </c>
      <c r="K195" s="5" t="s">
        <v>26</v>
      </c>
      <c r="L195" s="5" t="s">
        <v>904</v>
      </c>
      <c r="M195" t="s">
        <v>28</v>
      </c>
      <c r="N195">
        <v>800</v>
      </c>
      <c r="O195">
        <v>3</v>
      </c>
      <c r="P195">
        <f t="shared" si="2"/>
        <v>266.66666666666669</v>
      </c>
    </row>
    <row r="196" spans="2:16">
      <c r="B196" t="s">
        <v>621</v>
      </c>
      <c r="C196" t="s">
        <v>28</v>
      </c>
      <c r="K196" s="5" t="s">
        <v>26</v>
      </c>
      <c r="L196" s="5" t="s">
        <v>908</v>
      </c>
      <c r="M196" t="s">
        <v>28</v>
      </c>
      <c r="N196">
        <v>800</v>
      </c>
      <c r="O196">
        <v>4</v>
      </c>
      <c r="P196">
        <f t="shared" si="2"/>
        <v>200</v>
      </c>
    </row>
    <row r="197" spans="2:16">
      <c r="B197" t="s">
        <v>624</v>
      </c>
      <c r="C197" t="s">
        <v>28</v>
      </c>
      <c r="K197" s="5" t="s">
        <v>26</v>
      </c>
      <c r="L197" s="5" t="s">
        <v>911</v>
      </c>
      <c r="M197" t="s">
        <v>28</v>
      </c>
      <c r="N197">
        <v>801</v>
      </c>
      <c r="O197">
        <v>2</v>
      </c>
      <c r="P197">
        <f t="shared" ref="P197:P260" si="3">N197/O197</f>
        <v>400.5</v>
      </c>
    </row>
    <row r="198" spans="2:16">
      <c r="B198" t="s">
        <v>628</v>
      </c>
      <c r="C198" t="s">
        <v>28</v>
      </c>
      <c r="K198" s="5" t="s">
        <v>26</v>
      </c>
      <c r="L198" s="5" t="s">
        <v>915</v>
      </c>
      <c r="M198" t="s">
        <v>28</v>
      </c>
      <c r="N198">
        <v>809</v>
      </c>
      <c r="O198">
        <v>5</v>
      </c>
      <c r="P198">
        <f t="shared" si="3"/>
        <v>161.80000000000001</v>
      </c>
    </row>
    <row r="199" spans="2:16">
      <c r="B199" t="s">
        <v>633</v>
      </c>
      <c r="C199" t="s">
        <v>28</v>
      </c>
      <c r="K199" s="5" t="s">
        <v>26</v>
      </c>
      <c r="L199" s="5" t="s">
        <v>917</v>
      </c>
      <c r="M199" t="s">
        <v>28</v>
      </c>
      <c r="N199">
        <v>811</v>
      </c>
      <c r="O199">
        <v>811</v>
      </c>
      <c r="P199">
        <f t="shared" si="3"/>
        <v>1</v>
      </c>
    </row>
    <row r="200" spans="2:16">
      <c r="B200" t="s">
        <v>636</v>
      </c>
      <c r="C200" t="s">
        <v>28</v>
      </c>
      <c r="K200" s="5" t="s">
        <v>26</v>
      </c>
      <c r="L200" s="5" t="s">
        <v>920</v>
      </c>
      <c r="M200" t="s">
        <v>28</v>
      </c>
      <c r="N200">
        <v>812</v>
      </c>
      <c r="O200">
        <v>812</v>
      </c>
      <c r="P200">
        <f t="shared" si="3"/>
        <v>1</v>
      </c>
    </row>
    <row r="201" spans="2:16">
      <c r="B201" t="s">
        <v>638</v>
      </c>
      <c r="C201" t="s">
        <v>28</v>
      </c>
      <c r="K201" s="5" t="s">
        <v>26</v>
      </c>
      <c r="L201" s="5" t="s">
        <v>923</v>
      </c>
      <c r="M201" t="s">
        <v>28</v>
      </c>
      <c r="N201">
        <v>819</v>
      </c>
      <c r="O201">
        <v>819</v>
      </c>
      <c r="P201">
        <f t="shared" si="3"/>
        <v>1</v>
      </c>
    </row>
    <row r="202" spans="2:16">
      <c r="B202" t="s">
        <v>642</v>
      </c>
      <c r="C202" t="s">
        <v>28</v>
      </c>
      <c r="K202" s="5" t="s">
        <v>26</v>
      </c>
      <c r="L202" s="5" t="s">
        <v>926</v>
      </c>
      <c r="M202" t="s">
        <v>28</v>
      </c>
      <c r="N202">
        <v>821</v>
      </c>
      <c r="O202">
        <v>1</v>
      </c>
      <c r="P202">
        <f t="shared" si="3"/>
        <v>821</v>
      </c>
    </row>
    <row r="203" spans="2:16">
      <c r="B203" t="s">
        <v>645</v>
      </c>
      <c r="C203" t="s">
        <v>28</v>
      </c>
      <c r="K203" s="5" t="s">
        <v>26</v>
      </c>
      <c r="L203" s="5" t="s">
        <v>930</v>
      </c>
      <c r="M203" t="s">
        <v>28</v>
      </c>
      <c r="N203">
        <v>821</v>
      </c>
      <c r="O203">
        <v>2</v>
      </c>
      <c r="P203">
        <f t="shared" si="3"/>
        <v>410.5</v>
      </c>
    </row>
    <row r="204" spans="2:16">
      <c r="B204" t="s">
        <v>648</v>
      </c>
      <c r="C204" t="s">
        <v>28</v>
      </c>
      <c r="K204" s="5" t="s">
        <v>26</v>
      </c>
      <c r="L204" s="5" t="s">
        <v>933</v>
      </c>
      <c r="M204" t="s">
        <v>28</v>
      </c>
      <c r="N204">
        <v>822</v>
      </c>
      <c r="O204">
        <v>822</v>
      </c>
      <c r="P204">
        <f t="shared" si="3"/>
        <v>1</v>
      </c>
    </row>
    <row r="205" spans="2:16">
      <c r="B205" t="s">
        <v>651</v>
      </c>
      <c r="C205" t="s">
        <v>28</v>
      </c>
      <c r="K205" s="5" t="s">
        <v>26</v>
      </c>
      <c r="L205" s="5" t="s">
        <v>936</v>
      </c>
      <c r="M205" t="s">
        <v>28</v>
      </c>
      <c r="N205">
        <v>823</v>
      </c>
      <c r="O205">
        <v>823</v>
      </c>
      <c r="P205">
        <f t="shared" si="3"/>
        <v>1</v>
      </c>
    </row>
    <row r="206" spans="2:16">
      <c r="B206" t="s">
        <v>654</v>
      </c>
      <c r="C206" t="s">
        <v>28</v>
      </c>
      <c r="K206" s="5" t="s">
        <v>26</v>
      </c>
      <c r="L206" s="5" t="s">
        <v>939</v>
      </c>
      <c r="M206" t="s">
        <v>28</v>
      </c>
      <c r="N206">
        <v>824</v>
      </c>
      <c r="O206">
        <v>824</v>
      </c>
      <c r="P206">
        <f t="shared" si="3"/>
        <v>1</v>
      </c>
    </row>
    <row r="207" spans="2:16">
      <c r="B207" t="s">
        <v>143</v>
      </c>
      <c r="C207" t="s">
        <v>28</v>
      </c>
      <c r="K207" s="5" t="s">
        <v>26</v>
      </c>
      <c r="L207" s="5" t="s">
        <v>942</v>
      </c>
      <c r="M207" t="s">
        <v>28</v>
      </c>
      <c r="N207">
        <v>825</v>
      </c>
      <c r="O207">
        <v>825</v>
      </c>
      <c r="P207">
        <f t="shared" si="3"/>
        <v>1</v>
      </c>
    </row>
    <row r="208" spans="2:16">
      <c r="B208" t="s">
        <v>657</v>
      </c>
      <c r="C208" t="s">
        <v>28</v>
      </c>
      <c r="K208" s="5" t="s">
        <v>26</v>
      </c>
      <c r="L208" s="5" t="s">
        <v>946</v>
      </c>
      <c r="M208" t="s">
        <v>28</v>
      </c>
      <c r="N208">
        <v>826</v>
      </c>
      <c r="O208">
        <v>1</v>
      </c>
      <c r="P208">
        <f t="shared" si="3"/>
        <v>826</v>
      </c>
    </row>
    <row r="209" spans="2:16">
      <c r="B209" t="s">
        <v>661</v>
      </c>
      <c r="C209" t="s">
        <v>28</v>
      </c>
      <c r="K209" s="5" t="s">
        <v>26</v>
      </c>
      <c r="L209" s="5" t="s">
        <v>950</v>
      </c>
      <c r="M209" t="s">
        <v>28</v>
      </c>
      <c r="N209">
        <v>826</v>
      </c>
      <c r="O209">
        <v>2</v>
      </c>
      <c r="P209">
        <f t="shared" si="3"/>
        <v>413</v>
      </c>
    </row>
    <row r="210" spans="2:16">
      <c r="B210" t="s">
        <v>150</v>
      </c>
      <c r="C210" t="s">
        <v>38</v>
      </c>
      <c r="K210" s="5" t="s">
        <v>26</v>
      </c>
      <c r="L210" s="5" t="s">
        <v>953</v>
      </c>
      <c r="M210" t="s">
        <v>28</v>
      </c>
      <c r="N210">
        <v>827</v>
      </c>
      <c r="O210">
        <v>827</v>
      </c>
      <c r="P210">
        <f t="shared" si="3"/>
        <v>1</v>
      </c>
    </row>
    <row r="211" spans="2:16">
      <c r="B211" t="s">
        <v>664</v>
      </c>
      <c r="C211" t="s">
        <v>28</v>
      </c>
      <c r="K211" s="5" t="s">
        <v>26</v>
      </c>
      <c r="L211" s="5" t="s">
        <v>956</v>
      </c>
      <c r="M211" t="s">
        <v>28</v>
      </c>
      <c r="N211">
        <v>828</v>
      </c>
      <c r="O211">
        <v>828</v>
      </c>
      <c r="P211">
        <f t="shared" si="3"/>
        <v>1</v>
      </c>
    </row>
    <row r="212" spans="2:16">
      <c r="B212" t="s">
        <v>669</v>
      </c>
      <c r="C212" t="s">
        <v>28</v>
      </c>
      <c r="K212" s="5" t="s">
        <v>26</v>
      </c>
      <c r="L212" s="5" t="s">
        <v>958</v>
      </c>
      <c r="M212" t="s">
        <v>28</v>
      </c>
      <c r="N212">
        <v>833</v>
      </c>
      <c r="O212">
        <v>6</v>
      </c>
      <c r="P212">
        <f t="shared" si="3"/>
        <v>138.83333333333334</v>
      </c>
    </row>
    <row r="213" spans="2:16">
      <c r="B213" t="s">
        <v>672</v>
      </c>
      <c r="C213" t="s">
        <v>28</v>
      </c>
      <c r="K213" s="5" t="s">
        <v>26</v>
      </c>
      <c r="L213" s="5" t="s">
        <v>962</v>
      </c>
      <c r="M213" t="s">
        <v>28</v>
      </c>
      <c r="N213">
        <v>833</v>
      </c>
      <c r="O213">
        <v>7</v>
      </c>
      <c r="P213">
        <f t="shared" si="3"/>
        <v>119</v>
      </c>
    </row>
    <row r="214" spans="2:16">
      <c r="B214" t="s">
        <v>157</v>
      </c>
      <c r="C214" t="s">
        <v>38</v>
      </c>
      <c r="K214" s="5" t="s">
        <v>26</v>
      </c>
      <c r="L214" s="5" t="s">
        <v>964</v>
      </c>
      <c r="M214" t="s">
        <v>28</v>
      </c>
      <c r="N214">
        <v>840</v>
      </c>
      <c r="O214">
        <v>840</v>
      </c>
      <c r="P214">
        <f t="shared" si="3"/>
        <v>1</v>
      </c>
    </row>
    <row r="215" spans="2:16">
      <c r="B215" t="s">
        <v>163</v>
      </c>
      <c r="C215" t="s">
        <v>38</v>
      </c>
      <c r="K215" s="5" t="s">
        <v>26</v>
      </c>
      <c r="L215" s="5" t="s">
        <v>967</v>
      </c>
      <c r="M215" t="s">
        <v>28</v>
      </c>
      <c r="N215">
        <v>841</v>
      </c>
      <c r="O215">
        <v>841</v>
      </c>
      <c r="P215">
        <f t="shared" si="3"/>
        <v>1</v>
      </c>
    </row>
    <row r="216" spans="2:16">
      <c r="B216" t="s">
        <v>168</v>
      </c>
      <c r="C216" t="s">
        <v>38</v>
      </c>
      <c r="K216" s="5" t="s">
        <v>26</v>
      </c>
      <c r="L216" s="5" t="s">
        <v>975</v>
      </c>
      <c r="M216" t="s">
        <v>28</v>
      </c>
      <c r="N216">
        <v>869</v>
      </c>
      <c r="O216">
        <v>869</v>
      </c>
      <c r="P216">
        <f t="shared" si="3"/>
        <v>1</v>
      </c>
    </row>
    <row r="217" spans="2:16">
      <c r="B217" t="s">
        <v>171</v>
      </c>
      <c r="C217" t="s">
        <v>38</v>
      </c>
      <c r="K217" s="5" t="s">
        <v>26</v>
      </c>
      <c r="L217" s="5" t="s">
        <v>1427</v>
      </c>
      <c r="M217" t="s">
        <v>28</v>
      </c>
      <c r="N217">
        <v>873</v>
      </c>
      <c r="O217">
        <v>873</v>
      </c>
      <c r="P217">
        <f t="shared" si="3"/>
        <v>1</v>
      </c>
    </row>
    <row r="218" spans="2:16">
      <c r="B218" t="s">
        <v>679</v>
      </c>
      <c r="C218" t="s">
        <v>28</v>
      </c>
      <c r="K218" s="5" t="s">
        <v>26</v>
      </c>
      <c r="L218" s="5" t="s">
        <v>985</v>
      </c>
      <c r="M218" t="s">
        <v>28</v>
      </c>
      <c r="N218">
        <v>899</v>
      </c>
      <c r="O218">
        <v>13</v>
      </c>
      <c r="P218">
        <f t="shared" si="3"/>
        <v>69.15384615384616</v>
      </c>
    </row>
    <row r="219" spans="2:16">
      <c r="B219" t="s">
        <v>175</v>
      </c>
      <c r="C219" t="s">
        <v>38</v>
      </c>
      <c r="K219" s="5" t="s">
        <v>26</v>
      </c>
      <c r="L219" s="5" t="s">
        <v>995</v>
      </c>
      <c r="M219" t="s">
        <v>28</v>
      </c>
      <c r="N219">
        <v>900</v>
      </c>
      <c r="O219">
        <v>7</v>
      </c>
      <c r="P219">
        <f t="shared" si="3"/>
        <v>128.57142857142858</v>
      </c>
    </row>
    <row r="220" spans="2:16">
      <c r="B220" t="s">
        <v>182</v>
      </c>
      <c r="C220" t="s">
        <v>28</v>
      </c>
      <c r="K220" s="5" t="s">
        <v>26</v>
      </c>
      <c r="L220" s="5" t="s">
        <v>998</v>
      </c>
      <c r="M220" t="s">
        <v>28</v>
      </c>
      <c r="N220">
        <v>900</v>
      </c>
      <c r="O220">
        <v>8</v>
      </c>
      <c r="P220">
        <f t="shared" si="3"/>
        <v>112.5</v>
      </c>
    </row>
    <row r="221" spans="2:16">
      <c r="B221" t="s">
        <v>186</v>
      </c>
      <c r="C221" t="s">
        <v>28</v>
      </c>
      <c r="K221" s="5" t="s">
        <v>26</v>
      </c>
      <c r="L221" s="5" t="s">
        <v>573</v>
      </c>
      <c r="M221" t="s">
        <v>28</v>
      </c>
      <c r="N221">
        <v>907</v>
      </c>
      <c r="O221">
        <v>907</v>
      </c>
      <c r="P221">
        <f t="shared" si="3"/>
        <v>1</v>
      </c>
    </row>
    <row r="222" spans="2:16">
      <c r="B222" t="s">
        <v>685</v>
      </c>
      <c r="C222" t="s">
        <v>28</v>
      </c>
      <c r="K222" s="5" t="s">
        <v>26</v>
      </c>
      <c r="L222" s="5" t="s">
        <v>1021</v>
      </c>
      <c r="M222" t="s">
        <v>28</v>
      </c>
      <c r="N222">
        <v>916</v>
      </c>
      <c r="O222">
        <v>916</v>
      </c>
      <c r="P222">
        <f t="shared" si="3"/>
        <v>1</v>
      </c>
    </row>
    <row r="223" spans="2:16">
      <c r="B223" t="s">
        <v>688</v>
      </c>
      <c r="C223" t="s">
        <v>28</v>
      </c>
      <c r="K223" s="5" t="s">
        <v>26</v>
      </c>
      <c r="L223" s="5" t="s">
        <v>1027</v>
      </c>
      <c r="M223" t="s">
        <v>28</v>
      </c>
      <c r="N223">
        <v>925</v>
      </c>
      <c r="O223">
        <v>925</v>
      </c>
      <c r="P223">
        <f t="shared" si="3"/>
        <v>1</v>
      </c>
    </row>
    <row r="224" spans="2:16">
      <c r="B224" t="s">
        <v>702</v>
      </c>
      <c r="C224" t="s">
        <v>28</v>
      </c>
      <c r="K224" s="5" t="s">
        <v>26</v>
      </c>
      <c r="L224" s="5" t="s">
        <v>1040</v>
      </c>
      <c r="M224" t="s">
        <v>28</v>
      </c>
      <c r="N224">
        <v>986</v>
      </c>
      <c r="O224">
        <v>986</v>
      </c>
      <c r="P224">
        <f t="shared" si="3"/>
        <v>1</v>
      </c>
    </row>
    <row r="225" spans="2:16">
      <c r="B225" t="s">
        <v>190</v>
      </c>
      <c r="C225" t="s">
        <v>28</v>
      </c>
      <c r="K225" s="5" t="s">
        <v>26</v>
      </c>
      <c r="L225" s="5" t="s">
        <v>1046</v>
      </c>
      <c r="M225" t="s">
        <v>28</v>
      </c>
      <c r="N225">
        <v>987</v>
      </c>
      <c r="O225">
        <v>1</v>
      </c>
      <c r="P225">
        <f t="shared" si="3"/>
        <v>987</v>
      </c>
    </row>
    <row r="226" spans="2:16">
      <c r="B226" t="s">
        <v>197</v>
      </c>
      <c r="C226" t="s">
        <v>28</v>
      </c>
      <c r="K226" s="5" t="s">
        <v>26</v>
      </c>
      <c r="L226" s="5" t="s">
        <v>1052</v>
      </c>
      <c r="M226" t="s">
        <v>28</v>
      </c>
      <c r="N226">
        <v>1005</v>
      </c>
      <c r="O226">
        <v>1</v>
      </c>
      <c r="P226">
        <f t="shared" si="3"/>
        <v>1005</v>
      </c>
    </row>
    <row r="227" spans="2:16">
      <c r="B227" t="s">
        <v>704</v>
      </c>
      <c r="C227" t="s">
        <v>28</v>
      </c>
      <c r="K227" s="5" t="s">
        <v>26</v>
      </c>
      <c r="L227" s="5" t="s">
        <v>1061</v>
      </c>
      <c r="M227" t="s">
        <v>28</v>
      </c>
      <c r="N227">
        <v>1005</v>
      </c>
      <c r="O227">
        <v>2</v>
      </c>
      <c r="P227">
        <f t="shared" si="3"/>
        <v>502.5</v>
      </c>
    </row>
    <row r="228" spans="2:16">
      <c r="B228" t="s">
        <v>710</v>
      </c>
      <c r="C228" t="s">
        <v>28</v>
      </c>
      <c r="K228" s="5" t="s">
        <v>26</v>
      </c>
      <c r="L228" s="5" t="s">
        <v>1071</v>
      </c>
      <c r="M228" t="s">
        <v>28</v>
      </c>
      <c r="N228">
        <v>1050</v>
      </c>
      <c r="O228">
        <v>1050</v>
      </c>
      <c r="P228">
        <f t="shared" si="3"/>
        <v>1</v>
      </c>
    </row>
    <row r="229" spans="2:16">
      <c r="B229" t="s">
        <v>717</v>
      </c>
      <c r="C229" t="s">
        <v>28</v>
      </c>
      <c r="K229" s="5" t="s">
        <v>26</v>
      </c>
      <c r="L229" s="5" t="s">
        <v>1099</v>
      </c>
      <c r="M229" t="s">
        <v>28</v>
      </c>
      <c r="N229">
        <v>1053</v>
      </c>
      <c r="O229">
        <v>1053</v>
      </c>
      <c r="P229">
        <f t="shared" si="3"/>
        <v>1</v>
      </c>
    </row>
    <row r="230" spans="2:16">
      <c r="B230" t="s">
        <v>720</v>
      </c>
      <c r="C230" t="s">
        <v>28</v>
      </c>
      <c r="K230" s="5" t="s">
        <v>26</v>
      </c>
      <c r="L230" s="5" t="s">
        <v>331</v>
      </c>
      <c r="M230" t="s">
        <v>28</v>
      </c>
      <c r="N230">
        <v>1054</v>
      </c>
      <c r="O230">
        <v>1054</v>
      </c>
      <c r="P230">
        <f t="shared" si="3"/>
        <v>1</v>
      </c>
    </row>
    <row r="231" spans="2:16">
      <c r="B231" t="s">
        <v>724</v>
      </c>
      <c r="C231" t="s">
        <v>28</v>
      </c>
      <c r="K231" s="5" t="s">
        <v>26</v>
      </c>
      <c r="L231" s="5" t="s">
        <v>1115</v>
      </c>
      <c r="M231" t="s">
        <v>28</v>
      </c>
      <c r="N231">
        <v>1071</v>
      </c>
      <c r="O231">
        <v>1</v>
      </c>
      <c r="P231">
        <f t="shared" si="3"/>
        <v>1071</v>
      </c>
    </row>
    <row r="232" spans="2:16">
      <c r="B232" t="s">
        <v>727</v>
      </c>
      <c r="C232" t="s">
        <v>28</v>
      </c>
      <c r="K232" s="5" t="s">
        <v>26</v>
      </c>
      <c r="L232" s="5" t="s">
        <v>1121</v>
      </c>
      <c r="M232" t="s">
        <v>28</v>
      </c>
      <c r="N232">
        <v>1071</v>
      </c>
      <c r="O232">
        <v>2</v>
      </c>
      <c r="P232">
        <f t="shared" si="3"/>
        <v>535.5</v>
      </c>
    </row>
    <row r="233" spans="2:16">
      <c r="B233" t="s">
        <v>730</v>
      </c>
      <c r="C233" t="s">
        <v>28</v>
      </c>
      <c r="K233" s="5" t="s">
        <v>26</v>
      </c>
      <c r="L233" s="5" t="s">
        <v>1123</v>
      </c>
      <c r="M233" t="s">
        <v>28</v>
      </c>
      <c r="N233">
        <v>1071</v>
      </c>
      <c r="O233">
        <v>4</v>
      </c>
      <c r="P233">
        <f t="shared" si="3"/>
        <v>267.75</v>
      </c>
    </row>
    <row r="234" spans="2:16">
      <c r="B234" t="s">
        <v>733</v>
      </c>
      <c r="C234" t="s">
        <v>28</v>
      </c>
      <c r="K234" s="5" t="s">
        <v>26</v>
      </c>
      <c r="L234" s="5" t="s">
        <v>1125</v>
      </c>
      <c r="M234" t="s">
        <v>28</v>
      </c>
      <c r="N234">
        <v>1072</v>
      </c>
      <c r="O234">
        <v>1</v>
      </c>
      <c r="P234">
        <f t="shared" si="3"/>
        <v>1072</v>
      </c>
    </row>
    <row r="235" spans="2:16">
      <c r="B235" t="s">
        <v>27</v>
      </c>
      <c r="C235" t="s">
        <v>28</v>
      </c>
      <c r="K235" s="5" t="s">
        <v>26</v>
      </c>
      <c r="L235" s="5" t="s">
        <v>1129</v>
      </c>
      <c r="M235" t="s">
        <v>28</v>
      </c>
      <c r="N235">
        <v>1072</v>
      </c>
      <c r="O235">
        <v>2</v>
      </c>
      <c r="P235">
        <f t="shared" si="3"/>
        <v>536</v>
      </c>
    </row>
    <row r="236" spans="2:16">
      <c r="B236" t="s">
        <v>736</v>
      </c>
      <c r="C236" t="s">
        <v>28</v>
      </c>
      <c r="K236" s="5" t="s">
        <v>26</v>
      </c>
      <c r="L236" s="5" t="s">
        <v>1131</v>
      </c>
      <c r="M236" t="s">
        <v>28</v>
      </c>
      <c r="N236">
        <v>1083</v>
      </c>
      <c r="O236">
        <v>1</v>
      </c>
      <c r="P236">
        <f t="shared" si="3"/>
        <v>1083</v>
      </c>
    </row>
    <row r="237" spans="2:16">
      <c r="B237" t="s">
        <v>741</v>
      </c>
      <c r="C237" t="s">
        <v>28</v>
      </c>
      <c r="K237" s="5" t="s">
        <v>26</v>
      </c>
      <c r="L237" s="5" t="s">
        <v>1135</v>
      </c>
      <c r="M237" t="s">
        <v>28</v>
      </c>
      <c r="N237">
        <v>1084</v>
      </c>
      <c r="O237">
        <v>2</v>
      </c>
      <c r="P237">
        <f t="shared" si="3"/>
        <v>542</v>
      </c>
    </row>
    <row r="238" spans="2:16">
      <c r="B238" t="s">
        <v>751</v>
      </c>
      <c r="C238" t="s">
        <v>28</v>
      </c>
      <c r="K238" s="5" t="s">
        <v>26</v>
      </c>
      <c r="L238" s="5" t="s">
        <v>1139</v>
      </c>
      <c r="M238" t="s">
        <v>28</v>
      </c>
      <c r="N238">
        <v>1087</v>
      </c>
      <c r="O238">
        <v>1087</v>
      </c>
      <c r="P238">
        <f t="shared" si="3"/>
        <v>1</v>
      </c>
    </row>
    <row r="239" spans="2:16">
      <c r="B239" t="s">
        <v>753</v>
      </c>
      <c r="C239" t="s">
        <v>28</v>
      </c>
      <c r="K239" s="5" t="s">
        <v>26</v>
      </c>
      <c r="L239" s="5" t="s">
        <v>1146</v>
      </c>
      <c r="M239" t="s">
        <v>28</v>
      </c>
      <c r="N239">
        <v>1089</v>
      </c>
      <c r="O239">
        <v>1089</v>
      </c>
      <c r="P239">
        <f t="shared" si="3"/>
        <v>1</v>
      </c>
    </row>
    <row r="240" spans="2:16">
      <c r="B240" t="s">
        <v>756</v>
      </c>
      <c r="C240" t="s">
        <v>28</v>
      </c>
      <c r="K240" s="5" t="s">
        <v>26</v>
      </c>
      <c r="L240" s="5" t="s">
        <v>1149</v>
      </c>
      <c r="M240" t="s">
        <v>28</v>
      </c>
      <c r="N240">
        <v>1090</v>
      </c>
      <c r="O240">
        <v>2</v>
      </c>
      <c r="P240">
        <f t="shared" si="3"/>
        <v>545</v>
      </c>
    </row>
    <row r="241" spans="2:16">
      <c r="B241" t="s">
        <v>759</v>
      </c>
      <c r="C241" t="s">
        <v>28</v>
      </c>
      <c r="K241" s="5" t="s">
        <v>26</v>
      </c>
      <c r="L241" s="5" t="s">
        <v>1155</v>
      </c>
      <c r="M241" t="s">
        <v>28</v>
      </c>
      <c r="N241">
        <v>1090</v>
      </c>
      <c r="O241">
        <v>3</v>
      </c>
      <c r="P241">
        <f t="shared" si="3"/>
        <v>363.33333333333331</v>
      </c>
    </row>
    <row r="242" spans="2:16">
      <c r="B242" t="s">
        <v>763</v>
      </c>
      <c r="C242" t="s">
        <v>28</v>
      </c>
      <c r="K242" s="5" t="s">
        <v>26</v>
      </c>
      <c r="L242" s="5" t="s">
        <v>1158</v>
      </c>
      <c r="M242" t="s">
        <v>28</v>
      </c>
      <c r="N242">
        <v>1094</v>
      </c>
      <c r="O242">
        <v>1094</v>
      </c>
      <c r="P242">
        <f t="shared" si="3"/>
        <v>1</v>
      </c>
    </row>
    <row r="243" spans="2:16">
      <c r="B243" t="s">
        <v>771</v>
      </c>
      <c r="C243" t="s">
        <v>28</v>
      </c>
      <c r="K243" s="5" t="s">
        <v>26</v>
      </c>
      <c r="L243" s="5" t="s">
        <v>1179</v>
      </c>
      <c r="M243" t="s">
        <v>28</v>
      </c>
      <c r="N243">
        <v>1096</v>
      </c>
      <c r="O243">
        <v>3</v>
      </c>
      <c r="P243">
        <f t="shared" si="3"/>
        <v>365.33333333333331</v>
      </c>
    </row>
    <row r="244" spans="2:16">
      <c r="B244" t="s">
        <v>775</v>
      </c>
      <c r="C244" t="s">
        <v>28</v>
      </c>
      <c r="K244" s="5" t="s">
        <v>26</v>
      </c>
      <c r="L244" s="5" t="s">
        <v>1183</v>
      </c>
      <c r="M244" t="s">
        <v>28</v>
      </c>
      <c r="N244">
        <v>1096</v>
      </c>
      <c r="O244">
        <v>4</v>
      </c>
      <c r="P244">
        <f t="shared" si="3"/>
        <v>274</v>
      </c>
    </row>
    <row r="245" spans="2:16">
      <c r="B245" t="s">
        <v>778</v>
      </c>
      <c r="C245" t="s">
        <v>28</v>
      </c>
      <c r="K245" s="5" t="s">
        <v>26</v>
      </c>
      <c r="L245" s="5" t="s">
        <v>1186</v>
      </c>
      <c r="M245" t="s">
        <v>28</v>
      </c>
      <c r="N245">
        <v>1096</v>
      </c>
      <c r="O245">
        <v>10</v>
      </c>
      <c r="P245">
        <f t="shared" si="3"/>
        <v>109.6</v>
      </c>
    </row>
    <row r="246" spans="2:16">
      <c r="B246" t="s">
        <v>781</v>
      </c>
      <c r="C246" t="s">
        <v>28</v>
      </c>
      <c r="K246" s="5" t="s">
        <v>26</v>
      </c>
      <c r="L246" s="5" t="s">
        <v>1192</v>
      </c>
      <c r="M246" t="s">
        <v>28</v>
      </c>
      <c r="N246">
        <v>1097</v>
      </c>
      <c r="O246">
        <v>1097</v>
      </c>
      <c r="P246">
        <f t="shared" si="3"/>
        <v>1</v>
      </c>
    </row>
    <row r="247" spans="2:16">
      <c r="B247" t="s">
        <v>784</v>
      </c>
      <c r="C247" t="s">
        <v>28</v>
      </c>
      <c r="K247" s="5" t="s">
        <v>26</v>
      </c>
      <c r="L247" s="5" t="s">
        <v>1195</v>
      </c>
      <c r="M247" t="s">
        <v>28</v>
      </c>
      <c r="N247">
        <v>1116</v>
      </c>
      <c r="O247">
        <v>1116</v>
      </c>
      <c r="P247">
        <f t="shared" si="3"/>
        <v>1</v>
      </c>
    </row>
    <row r="248" spans="2:16">
      <c r="B248" t="s">
        <v>787</v>
      </c>
      <c r="C248" t="s">
        <v>28</v>
      </c>
      <c r="K248" s="5" t="s">
        <v>26</v>
      </c>
      <c r="L248" s="5" t="s">
        <v>1202</v>
      </c>
      <c r="M248" t="s">
        <v>28</v>
      </c>
      <c r="N248">
        <v>1117</v>
      </c>
      <c r="O248">
        <v>1117</v>
      </c>
      <c r="P248">
        <f t="shared" si="3"/>
        <v>1</v>
      </c>
    </row>
    <row r="249" spans="2:16">
      <c r="B249" t="s">
        <v>789</v>
      </c>
      <c r="C249" t="s">
        <v>28</v>
      </c>
      <c r="K249" s="5" t="s">
        <v>26</v>
      </c>
      <c r="L249" s="5" t="s">
        <v>1205</v>
      </c>
      <c r="M249" t="s">
        <v>28</v>
      </c>
      <c r="N249">
        <v>1118</v>
      </c>
      <c r="O249">
        <v>1118</v>
      </c>
      <c r="P249">
        <f t="shared" si="3"/>
        <v>1</v>
      </c>
    </row>
    <row r="250" spans="2:16">
      <c r="B250" t="s">
        <v>793</v>
      </c>
      <c r="C250" t="s">
        <v>28</v>
      </c>
      <c r="K250" s="5" t="s">
        <v>26</v>
      </c>
      <c r="L250" s="5" t="s">
        <v>1209</v>
      </c>
      <c r="M250" t="s">
        <v>28</v>
      </c>
      <c r="N250">
        <v>1119</v>
      </c>
      <c r="O250">
        <v>1119</v>
      </c>
      <c r="P250">
        <f t="shared" si="3"/>
        <v>1</v>
      </c>
    </row>
    <row r="251" spans="2:16">
      <c r="B251" t="s">
        <v>796</v>
      </c>
      <c r="C251" t="s">
        <v>28</v>
      </c>
      <c r="K251" s="5" t="s">
        <v>26</v>
      </c>
      <c r="L251" s="5" t="s">
        <v>1214</v>
      </c>
      <c r="M251" t="s">
        <v>28</v>
      </c>
      <c r="N251">
        <v>1123</v>
      </c>
      <c r="O251">
        <v>4</v>
      </c>
      <c r="P251">
        <f t="shared" si="3"/>
        <v>280.75</v>
      </c>
    </row>
    <row r="252" spans="2:16">
      <c r="B252" t="s">
        <v>799</v>
      </c>
      <c r="C252" t="s">
        <v>28</v>
      </c>
      <c r="K252" s="5" t="s">
        <v>26</v>
      </c>
      <c r="L252" s="5" t="s">
        <v>1221</v>
      </c>
      <c r="M252" t="s">
        <v>28</v>
      </c>
      <c r="N252">
        <v>1124</v>
      </c>
      <c r="O252">
        <v>1</v>
      </c>
      <c r="P252">
        <f t="shared" si="3"/>
        <v>1124</v>
      </c>
    </row>
    <row r="253" spans="2:16">
      <c r="B253" t="s">
        <v>802</v>
      </c>
      <c r="C253" t="s">
        <v>28</v>
      </c>
      <c r="K253" s="5" t="s">
        <v>26</v>
      </c>
      <c r="L253" s="5" t="s">
        <v>1227</v>
      </c>
      <c r="M253" t="s">
        <v>28</v>
      </c>
      <c r="N253">
        <v>1124</v>
      </c>
      <c r="O253">
        <v>2</v>
      </c>
      <c r="P253">
        <f t="shared" si="3"/>
        <v>562</v>
      </c>
    </row>
    <row r="254" spans="2:16">
      <c r="B254" t="s">
        <v>805</v>
      </c>
      <c r="C254" t="s">
        <v>28</v>
      </c>
      <c r="K254" s="5" t="s">
        <v>26</v>
      </c>
      <c r="L254" s="5" t="s">
        <v>1234</v>
      </c>
      <c r="M254" t="s">
        <v>28</v>
      </c>
      <c r="N254">
        <v>1125</v>
      </c>
      <c r="O254">
        <v>1125</v>
      </c>
      <c r="P254">
        <f t="shared" si="3"/>
        <v>1</v>
      </c>
    </row>
    <row r="255" spans="2:16">
      <c r="B255" t="s">
        <v>808</v>
      </c>
      <c r="C255" t="s">
        <v>28</v>
      </c>
      <c r="K255" s="5" t="s">
        <v>26</v>
      </c>
      <c r="L255" s="5" t="s">
        <v>1237</v>
      </c>
      <c r="M255" t="s">
        <v>28</v>
      </c>
      <c r="N255">
        <v>1131</v>
      </c>
      <c r="O255">
        <v>1131</v>
      </c>
      <c r="P255">
        <f t="shared" si="3"/>
        <v>1</v>
      </c>
    </row>
    <row r="256" spans="2:16">
      <c r="B256" t="s">
        <v>394</v>
      </c>
      <c r="C256" t="s">
        <v>28</v>
      </c>
      <c r="K256" s="5" t="s">
        <v>26</v>
      </c>
      <c r="L256" s="5" t="s">
        <v>1239</v>
      </c>
      <c r="M256" t="s">
        <v>28</v>
      </c>
      <c r="N256">
        <v>1132</v>
      </c>
      <c r="O256">
        <v>6</v>
      </c>
      <c r="P256">
        <f t="shared" si="3"/>
        <v>188.66666666666666</v>
      </c>
    </row>
    <row r="257" spans="2:16">
      <c r="B257" t="s">
        <v>813</v>
      </c>
      <c r="C257" t="s">
        <v>28</v>
      </c>
      <c r="K257" s="5" t="s">
        <v>26</v>
      </c>
      <c r="L257" s="5" t="s">
        <v>1244</v>
      </c>
      <c r="M257" t="s">
        <v>28</v>
      </c>
      <c r="N257">
        <v>1135</v>
      </c>
      <c r="O257">
        <v>1</v>
      </c>
      <c r="P257">
        <f t="shared" si="3"/>
        <v>1135</v>
      </c>
    </row>
    <row r="258" spans="2:16">
      <c r="B258" t="s">
        <v>816</v>
      </c>
      <c r="C258" t="s">
        <v>28</v>
      </c>
      <c r="K258" s="5" t="s">
        <v>26</v>
      </c>
      <c r="L258" s="5" t="s">
        <v>1248</v>
      </c>
      <c r="M258" t="s">
        <v>28</v>
      </c>
      <c r="N258">
        <v>1135</v>
      </c>
      <c r="O258">
        <v>2</v>
      </c>
      <c r="P258">
        <f t="shared" si="3"/>
        <v>567.5</v>
      </c>
    </row>
    <row r="259" spans="2:16">
      <c r="B259" t="s">
        <v>818</v>
      </c>
      <c r="C259" t="s">
        <v>28</v>
      </c>
      <c r="K259" s="5" t="s">
        <v>26</v>
      </c>
      <c r="L259" s="5" t="s">
        <v>1252</v>
      </c>
      <c r="M259" t="s">
        <v>28</v>
      </c>
      <c r="N259">
        <v>1135</v>
      </c>
      <c r="O259">
        <v>3</v>
      </c>
      <c r="P259">
        <f t="shared" si="3"/>
        <v>378.33333333333331</v>
      </c>
    </row>
    <row r="260" spans="2:16">
      <c r="B260" t="s">
        <v>820</v>
      </c>
      <c r="C260" t="s">
        <v>28</v>
      </c>
      <c r="K260" s="5" t="s">
        <v>26</v>
      </c>
      <c r="L260" s="5" t="s">
        <v>1256</v>
      </c>
      <c r="M260" t="s">
        <v>28</v>
      </c>
      <c r="N260">
        <v>1136</v>
      </c>
      <c r="O260">
        <v>1136</v>
      </c>
      <c r="P260">
        <f t="shared" si="3"/>
        <v>1</v>
      </c>
    </row>
    <row r="261" spans="2:16">
      <c r="B261" t="s">
        <v>824</v>
      </c>
      <c r="C261" t="s">
        <v>28</v>
      </c>
      <c r="K261" s="5" t="s">
        <v>26</v>
      </c>
      <c r="L261" s="5" t="s">
        <v>1259</v>
      </c>
      <c r="M261" t="s">
        <v>28</v>
      </c>
      <c r="N261">
        <v>1137</v>
      </c>
      <c r="O261">
        <v>1</v>
      </c>
      <c r="P261">
        <f t="shared" ref="P261:P324" si="4">N261/O261</f>
        <v>1137</v>
      </c>
    </row>
    <row r="262" spans="2:16">
      <c r="B262" t="s">
        <v>828</v>
      </c>
      <c r="C262" t="s">
        <v>28</v>
      </c>
      <c r="K262" s="5" t="s">
        <v>26</v>
      </c>
      <c r="L262" s="5" t="s">
        <v>1263</v>
      </c>
      <c r="M262" t="s">
        <v>28</v>
      </c>
      <c r="N262">
        <v>1137</v>
      </c>
      <c r="O262">
        <v>2</v>
      </c>
      <c r="P262">
        <f t="shared" si="4"/>
        <v>568.5</v>
      </c>
    </row>
    <row r="263" spans="2:16">
      <c r="B263" t="s">
        <v>831</v>
      </c>
      <c r="C263" t="s">
        <v>28</v>
      </c>
      <c r="K263" s="5" t="s">
        <v>26</v>
      </c>
      <c r="L263" s="5" t="s">
        <v>1266</v>
      </c>
      <c r="M263" t="s">
        <v>28</v>
      </c>
      <c r="N263">
        <v>1137</v>
      </c>
      <c r="O263">
        <v>3</v>
      </c>
      <c r="P263">
        <f t="shared" si="4"/>
        <v>379</v>
      </c>
    </row>
    <row r="264" spans="2:16">
      <c r="B264" t="s">
        <v>834</v>
      </c>
      <c r="C264" t="s">
        <v>28</v>
      </c>
      <c r="K264" s="5" t="s">
        <v>26</v>
      </c>
      <c r="L264" s="5" t="s">
        <v>1449</v>
      </c>
      <c r="M264" t="s">
        <v>28</v>
      </c>
      <c r="N264">
        <v>1140</v>
      </c>
      <c r="O264">
        <v>1</v>
      </c>
      <c r="P264">
        <f t="shared" si="4"/>
        <v>1140</v>
      </c>
    </row>
    <row r="265" spans="2:16">
      <c r="B265" t="s">
        <v>839</v>
      </c>
      <c r="C265" t="s">
        <v>28</v>
      </c>
      <c r="K265" s="5" t="s">
        <v>26</v>
      </c>
      <c r="L265" s="5" t="s">
        <v>1269</v>
      </c>
      <c r="M265" t="s">
        <v>28</v>
      </c>
      <c r="N265">
        <v>1141</v>
      </c>
      <c r="O265">
        <v>1141</v>
      </c>
      <c r="P265">
        <f t="shared" si="4"/>
        <v>1</v>
      </c>
    </row>
    <row r="266" spans="2:16">
      <c r="B266" t="s">
        <v>842</v>
      </c>
      <c r="C266" t="s">
        <v>28</v>
      </c>
      <c r="K266" s="5" t="s">
        <v>26</v>
      </c>
      <c r="L266" s="5" t="s">
        <v>1283</v>
      </c>
      <c r="M266" t="s">
        <v>28</v>
      </c>
      <c r="N266">
        <v>1143</v>
      </c>
      <c r="O266">
        <v>1143</v>
      </c>
      <c r="P266">
        <f t="shared" si="4"/>
        <v>1</v>
      </c>
    </row>
    <row r="267" spans="2:16">
      <c r="B267" t="s">
        <v>845</v>
      </c>
      <c r="C267" t="s">
        <v>28</v>
      </c>
      <c r="K267" s="5" t="s">
        <v>26</v>
      </c>
      <c r="L267" s="5" t="s">
        <v>1286</v>
      </c>
      <c r="M267" t="s">
        <v>28</v>
      </c>
      <c r="N267">
        <v>1144</v>
      </c>
      <c r="O267">
        <v>1144</v>
      </c>
      <c r="P267">
        <f t="shared" si="4"/>
        <v>1</v>
      </c>
    </row>
    <row r="268" spans="2:16">
      <c r="B268" t="s">
        <v>848</v>
      </c>
      <c r="C268" t="s">
        <v>28</v>
      </c>
      <c r="K268" s="5" t="s">
        <v>26</v>
      </c>
      <c r="L268" s="5" t="s">
        <v>1290</v>
      </c>
      <c r="M268" t="s">
        <v>28</v>
      </c>
      <c r="N268">
        <v>1149</v>
      </c>
      <c r="O268">
        <v>1149</v>
      </c>
      <c r="P268">
        <f t="shared" si="4"/>
        <v>1</v>
      </c>
    </row>
    <row r="269" spans="2:16">
      <c r="B269" t="s">
        <v>851</v>
      </c>
      <c r="C269" t="s">
        <v>28</v>
      </c>
      <c r="K269" s="5" t="s">
        <v>26</v>
      </c>
      <c r="L269" s="5" t="s">
        <v>1264</v>
      </c>
      <c r="M269" t="s">
        <v>28</v>
      </c>
      <c r="N269">
        <v>1150</v>
      </c>
      <c r="O269">
        <v>1150</v>
      </c>
      <c r="P269">
        <f t="shared" si="4"/>
        <v>1</v>
      </c>
    </row>
    <row r="270" spans="2:16">
      <c r="B270" t="s">
        <v>854</v>
      </c>
      <c r="C270" t="s">
        <v>28</v>
      </c>
      <c r="K270" s="5" t="s">
        <v>26</v>
      </c>
      <c r="L270" s="5" t="s">
        <v>1294</v>
      </c>
      <c r="M270" t="s">
        <v>28</v>
      </c>
      <c r="N270">
        <v>1151</v>
      </c>
      <c r="O270">
        <v>1151</v>
      </c>
      <c r="P270">
        <f t="shared" si="4"/>
        <v>1</v>
      </c>
    </row>
    <row r="271" spans="2:16">
      <c r="B271" t="s">
        <v>857</v>
      </c>
      <c r="C271" t="s">
        <v>28</v>
      </c>
      <c r="K271" s="5" t="s">
        <v>26</v>
      </c>
      <c r="L271" s="5" t="s">
        <v>1297</v>
      </c>
      <c r="M271" t="s">
        <v>28</v>
      </c>
      <c r="N271">
        <v>1152</v>
      </c>
      <c r="O271">
        <v>1152</v>
      </c>
      <c r="P271">
        <f t="shared" si="4"/>
        <v>1</v>
      </c>
    </row>
    <row r="272" spans="2:16">
      <c r="B272" t="s">
        <v>859</v>
      </c>
      <c r="C272" t="s">
        <v>28</v>
      </c>
      <c r="K272" s="5" t="s">
        <v>26</v>
      </c>
      <c r="L272" s="5" t="s">
        <v>1299</v>
      </c>
      <c r="M272" t="s">
        <v>28</v>
      </c>
      <c r="N272">
        <v>1153</v>
      </c>
      <c r="O272">
        <v>1153</v>
      </c>
      <c r="P272">
        <f t="shared" si="4"/>
        <v>1</v>
      </c>
    </row>
    <row r="273" spans="2:16">
      <c r="B273" t="s">
        <v>862</v>
      </c>
      <c r="C273" t="s">
        <v>28</v>
      </c>
      <c r="K273" s="5" t="s">
        <v>26</v>
      </c>
      <c r="L273" s="5" t="s">
        <v>1301</v>
      </c>
      <c r="M273" t="s">
        <v>28</v>
      </c>
      <c r="N273">
        <v>1154</v>
      </c>
      <c r="O273">
        <v>1154</v>
      </c>
      <c r="P273">
        <f t="shared" si="4"/>
        <v>1</v>
      </c>
    </row>
    <row r="274" spans="2:16">
      <c r="B274" t="s">
        <v>865</v>
      </c>
      <c r="C274" t="s">
        <v>28</v>
      </c>
      <c r="K274" s="5" t="s">
        <v>26</v>
      </c>
      <c r="L274" s="5" t="s">
        <v>98</v>
      </c>
      <c r="M274" t="s">
        <v>28</v>
      </c>
      <c r="N274">
        <v>1155</v>
      </c>
      <c r="O274">
        <v>1155</v>
      </c>
      <c r="P274">
        <f t="shared" si="4"/>
        <v>1</v>
      </c>
    </row>
    <row r="275" spans="2:16">
      <c r="B275" t="s">
        <v>869</v>
      </c>
      <c r="C275" t="s">
        <v>28</v>
      </c>
      <c r="K275" s="5" t="s">
        <v>26</v>
      </c>
      <c r="L275" s="5" t="s">
        <v>1306</v>
      </c>
      <c r="M275" t="s">
        <v>28</v>
      </c>
      <c r="N275">
        <v>1160</v>
      </c>
      <c r="O275">
        <v>1160</v>
      </c>
      <c r="P275">
        <f t="shared" si="4"/>
        <v>1</v>
      </c>
    </row>
    <row r="276" spans="2:16">
      <c r="B276" t="s">
        <v>873</v>
      </c>
      <c r="C276" t="s">
        <v>28</v>
      </c>
      <c r="K276" s="5" t="s">
        <v>26</v>
      </c>
      <c r="L276" s="5" t="s">
        <v>1312</v>
      </c>
      <c r="M276" t="s">
        <v>28</v>
      </c>
      <c r="N276">
        <v>1162</v>
      </c>
      <c r="O276">
        <v>1162</v>
      </c>
      <c r="P276">
        <f t="shared" si="4"/>
        <v>1</v>
      </c>
    </row>
    <row r="277" spans="2:16">
      <c r="B277" t="s">
        <v>876</v>
      </c>
      <c r="C277" t="s">
        <v>28</v>
      </c>
      <c r="K277" s="5" t="s">
        <v>26</v>
      </c>
      <c r="L277" s="5" t="s">
        <v>1315</v>
      </c>
      <c r="M277" t="s">
        <v>28</v>
      </c>
      <c r="N277">
        <v>1169</v>
      </c>
      <c r="O277">
        <v>1169</v>
      </c>
      <c r="P277">
        <f t="shared" si="4"/>
        <v>1</v>
      </c>
    </row>
    <row r="278" spans="2:16">
      <c r="B278" t="s">
        <v>879</v>
      </c>
      <c r="C278" t="s">
        <v>28</v>
      </c>
      <c r="K278" s="5" t="s">
        <v>26</v>
      </c>
      <c r="L278" s="5" t="s">
        <v>1318</v>
      </c>
      <c r="M278" t="s">
        <v>28</v>
      </c>
      <c r="N278">
        <v>1170</v>
      </c>
      <c r="O278">
        <v>1170</v>
      </c>
      <c r="P278">
        <f t="shared" si="4"/>
        <v>1</v>
      </c>
    </row>
    <row r="279" spans="2:16">
      <c r="B279" t="s">
        <v>883</v>
      </c>
      <c r="C279" t="s">
        <v>28</v>
      </c>
      <c r="K279" s="5" t="s">
        <v>26</v>
      </c>
      <c r="L279" s="5" t="s">
        <v>1321</v>
      </c>
      <c r="M279" t="s">
        <v>28</v>
      </c>
      <c r="N279">
        <v>1171</v>
      </c>
      <c r="O279">
        <v>1171</v>
      </c>
      <c r="P279">
        <f t="shared" si="4"/>
        <v>1</v>
      </c>
    </row>
    <row r="280" spans="2:16">
      <c r="B280" t="s">
        <v>888</v>
      </c>
      <c r="C280" t="s">
        <v>28</v>
      </c>
      <c r="K280" s="5" t="s">
        <v>26</v>
      </c>
      <c r="L280" s="5" t="s">
        <v>1328</v>
      </c>
      <c r="M280" t="s">
        <v>28</v>
      </c>
      <c r="N280">
        <v>1176</v>
      </c>
      <c r="O280">
        <v>1176</v>
      </c>
      <c r="P280">
        <f t="shared" si="4"/>
        <v>1</v>
      </c>
    </row>
    <row r="281" spans="2:16">
      <c r="B281" t="s">
        <v>891</v>
      </c>
      <c r="C281" t="s">
        <v>28</v>
      </c>
      <c r="K281" s="5" t="s">
        <v>26</v>
      </c>
      <c r="L281" s="5" t="s">
        <v>1352</v>
      </c>
      <c r="M281" t="s">
        <v>28</v>
      </c>
      <c r="N281">
        <v>1182</v>
      </c>
      <c r="O281">
        <v>1182</v>
      </c>
      <c r="P281">
        <f t="shared" si="4"/>
        <v>1</v>
      </c>
    </row>
    <row r="282" spans="2:16">
      <c r="B282" t="s">
        <v>896</v>
      </c>
      <c r="C282" t="s">
        <v>28</v>
      </c>
      <c r="K282" s="5" t="s">
        <v>26</v>
      </c>
      <c r="L282" s="5" t="s">
        <v>1356</v>
      </c>
      <c r="M282" t="s">
        <v>28</v>
      </c>
      <c r="N282">
        <v>1201</v>
      </c>
      <c r="O282">
        <v>1201</v>
      </c>
      <c r="P282">
        <f t="shared" si="4"/>
        <v>1</v>
      </c>
    </row>
    <row r="283" spans="2:16">
      <c r="B283" t="s">
        <v>902</v>
      </c>
      <c r="C283" t="s">
        <v>28</v>
      </c>
      <c r="K283" s="5" t="s">
        <v>26</v>
      </c>
      <c r="L283" s="5" t="s">
        <v>1360</v>
      </c>
      <c r="M283" t="s">
        <v>28</v>
      </c>
      <c r="N283">
        <v>1203</v>
      </c>
      <c r="O283">
        <v>1203</v>
      </c>
      <c r="P283">
        <f t="shared" si="4"/>
        <v>1</v>
      </c>
    </row>
    <row r="284" spans="2:16">
      <c r="B284" t="s">
        <v>37</v>
      </c>
      <c r="C284" t="s">
        <v>38</v>
      </c>
      <c r="K284" s="5" t="s">
        <v>26</v>
      </c>
      <c r="L284" s="5" t="s">
        <v>1363</v>
      </c>
      <c r="M284" t="s">
        <v>28</v>
      </c>
      <c r="N284">
        <v>1204</v>
      </c>
      <c r="O284">
        <v>1204</v>
      </c>
      <c r="P284">
        <f t="shared" si="4"/>
        <v>1</v>
      </c>
    </row>
    <row r="285" spans="2:16">
      <c r="B285" t="s">
        <v>904</v>
      </c>
      <c r="C285" t="s">
        <v>28</v>
      </c>
      <c r="K285" s="5" t="s">
        <v>26</v>
      </c>
      <c r="L285" s="5" t="s">
        <v>1366</v>
      </c>
      <c r="M285" t="s">
        <v>28</v>
      </c>
      <c r="N285">
        <v>1206</v>
      </c>
      <c r="O285">
        <v>1206</v>
      </c>
      <c r="P285">
        <f t="shared" si="4"/>
        <v>1</v>
      </c>
    </row>
    <row r="286" spans="2:16">
      <c r="B286" t="s">
        <v>908</v>
      </c>
      <c r="C286" t="s">
        <v>28</v>
      </c>
      <c r="K286" s="5" t="s">
        <v>26</v>
      </c>
      <c r="L286" s="5" t="s">
        <v>1370</v>
      </c>
      <c r="M286" t="s">
        <v>28</v>
      </c>
      <c r="N286">
        <v>1210</v>
      </c>
      <c r="O286">
        <v>1210</v>
      </c>
      <c r="P286">
        <f t="shared" si="4"/>
        <v>1</v>
      </c>
    </row>
    <row r="287" spans="2:16">
      <c r="B287" t="s">
        <v>911</v>
      </c>
      <c r="C287" t="s">
        <v>28</v>
      </c>
      <c r="K287" s="5" t="s">
        <v>26</v>
      </c>
      <c r="L287" s="5" t="s">
        <v>1373</v>
      </c>
      <c r="M287" t="s">
        <v>28</v>
      </c>
      <c r="N287">
        <v>1225</v>
      </c>
      <c r="O287">
        <v>2</v>
      </c>
      <c r="P287">
        <f t="shared" si="4"/>
        <v>612.5</v>
      </c>
    </row>
    <row r="288" spans="2:16">
      <c r="B288" t="s">
        <v>915</v>
      </c>
      <c r="C288" t="s">
        <v>28</v>
      </c>
      <c r="K288" s="5" t="s">
        <v>26</v>
      </c>
      <c r="L288" s="5" t="s">
        <v>1382</v>
      </c>
      <c r="M288" t="s">
        <v>28</v>
      </c>
      <c r="N288">
        <v>1226</v>
      </c>
      <c r="O288">
        <v>1226</v>
      </c>
      <c r="P288">
        <f t="shared" si="4"/>
        <v>1</v>
      </c>
    </row>
    <row r="289" spans="2:16">
      <c r="B289" t="s">
        <v>202</v>
      </c>
      <c r="C289" t="s">
        <v>28</v>
      </c>
      <c r="K289" s="5" t="s">
        <v>26</v>
      </c>
      <c r="L289" s="5" t="s">
        <v>1384</v>
      </c>
      <c r="M289" t="s">
        <v>28</v>
      </c>
      <c r="N289">
        <v>1228</v>
      </c>
      <c r="O289">
        <v>1228</v>
      </c>
      <c r="P289">
        <f t="shared" si="4"/>
        <v>1</v>
      </c>
    </row>
    <row r="290" spans="2:16">
      <c r="B290" t="s">
        <v>212</v>
      </c>
      <c r="C290" t="s">
        <v>28</v>
      </c>
      <c r="K290" s="5" t="s">
        <v>26</v>
      </c>
      <c r="L290" s="5" t="s">
        <v>1387</v>
      </c>
      <c r="M290" t="s">
        <v>28</v>
      </c>
      <c r="N290">
        <v>1229</v>
      </c>
      <c r="O290">
        <v>2</v>
      </c>
      <c r="P290">
        <f t="shared" si="4"/>
        <v>614.5</v>
      </c>
    </row>
    <row r="291" spans="2:16">
      <c r="B291" t="s">
        <v>917</v>
      </c>
      <c r="C291" t="s">
        <v>28</v>
      </c>
      <c r="K291" s="5" t="s">
        <v>26</v>
      </c>
      <c r="L291" s="5" t="s">
        <v>1391</v>
      </c>
      <c r="M291" t="s">
        <v>28</v>
      </c>
      <c r="N291">
        <v>1229</v>
      </c>
      <c r="O291">
        <v>4</v>
      </c>
      <c r="P291">
        <f t="shared" si="4"/>
        <v>307.25</v>
      </c>
    </row>
    <row r="292" spans="2:16">
      <c r="B292" t="s">
        <v>920</v>
      </c>
      <c r="C292" t="s">
        <v>28</v>
      </c>
      <c r="K292" s="5" t="s">
        <v>26</v>
      </c>
      <c r="L292" s="5" t="s">
        <v>1393</v>
      </c>
      <c r="M292" t="s">
        <v>38</v>
      </c>
      <c r="N292">
        <v>1233</v>
      </c>
      <c r="O292">
        <v>2</v>
      </c>
      <c r="P292">
        <f t="shared" si="4"/>
        <v>616.5</v>
      </c>
    </row>
    <row r="293" spans="2:16">
      <c r="B293" t="s">
        <v>923</v>
      </c>
      <c r="C293" t="s">
        <v>28</v>
      </c>
      <c r="K293" s="5" t="s">
        <v>26</v>
      </c>
      <c r="L293" s="5" t="s">
        <v>1397</v>
      </c>
      <c r="M293" t="s">
        <v>38</v>
      </c>
      <c r="N293">
        <v>1235</v>
      </c>
      <c r="O293">
        <v>1235</v>
      </c>
      <c r="P293">
        <f t="shared" si="4"/>
        <v>1</v>
      </c>
    </row>
    <row r="294" spans="2:16">
      <c r="B294" t="s">
        <v>926</v>
      </c>
      <c r="C294" t="s">
        <v>28</v>
      </c>
      <c r="K294" s="5" t="s">
        <v>26</v>
      </c>
      <c r="L294" s="5" t="s">
        <v>870</v>
      </c>
      <c r="M294" t="s">
        <v>28</v>
      </c>
      <c r="N294">
        <v>1244</v>
      </c>
      <c r="O294">
        <v>1244</v>
      </c>
      <c r="P294">
        <f t="shared" si="4"/>
        <v>1</v>
      </c>
    </row>
    <row r="295" spans="2:16">
      <c r="B295" t="s">
        <v>930</v>
      </c>
      <c r="C295" t="s">
        <v>28</v>
      </c>
      <c r="K295" s="5" t="s">
        <v>26</v>
      </c>
      <c r="L295" s="5" t="s">
        <v>1411</v>
      </c>
      <c r="M295" t="s">
        <v>28</v>
      </c>
      <c r="N295">
        <v>1245</v>
      </c>
      <c r="O295">
        <v>1245</v>
      </c>
      <c r="P295">
        <f t="shared" si="4"/>
        <v>1</v>
      </c>
    </row>
    <row r="296" spans="2:16">
      <c r="B296" t="s">
        <v>933</v>
      </c>
      <c r="C296" t="s">
        <v>28</v>
      </c>
      <c r="K296" s="5" t="s">
        <v>26</v>
      </c>
      <c r="L296" s="5" t="s">
        <v>1228</v>
      </c>
      <c r="M296" t="s">
        <v>28</v>
      </c>
      <c r="N296">
        <v>1246</v>
      </c>
      <c r="O296">
        <v>1246</v>
      </c>
      <c r="P296">
        <f t="shared" si="4"/>
        <v>1</v>
      </c>
    </row>
    <row r="297" spans="2:16">
      <c r="B297" t="s">
        <v>936</v>
      </c>
      <c r="C297" t="s">
        <v>28</v>
      </c>
      <c r="K297" s="5" t="s">
        <v>26</v>
      </c>
      <c r="L297" s="5" t="s">
        <v>1416</v>
      </c>
      <c r="M297" t="s">
        <v>28</v>
      </c>
      <c r="N297">
        <v>1247</v>
      </c>
      <c r="O297">
        <v>1247</v>
      </c>
      <c r="P297">
        <f t="shared" si="4"/>
        <v>1</v>
      </c>
    </row>
    <row r="298" spans="2:16">
      <c r="B298" t="s">
        <v>939</v>
      </c>
      <c r="C298" t="s">
        <v>28</v>
      </c>
      <c r="K298" s="5" t="s">
        <v>26</v>
      </c>
      <c r="L298" s="5" t="s">
        <v>1419</v>
      </c>
      <c r="M298" t="s">
        <v>28</v>
      </c>
      <c r="N298">
        <v>1249</v>
      </c>
      <c r="O298">
        <v>1249</v>
      </c>
      <c r="P298">
        <f t="shared" si="4"/>
        <v>1</v>
      </c>
    </row>
    <row r="299" spans="2:16">
      <c r="B299" t="s">
        <v>942</v>
      </c>
      <c r="C299" t="s">
        <v>28</v>
      </c>
      <c r="K299" s="5" t="s">
        <v>26</v>
      </c>
      <c r="L299" s="5" t="s">
        <v>1421</v>
      </c>
      <c r="M299" t="s">
        <v>28</v>
      </c>
      <c r="N299">
        <v>1250</v>
      </c>
      <c r="O299">
        <v>2</v>
      </c>
      <c r="P299">
        <f t="shared" si="4"/>
        <v>625</v>
      </c>
    </row>
    <row r="300" spans="2:16">
      <c r="B300" t="s">
        <v>946</v>
      </c>
      <c r="C300" t="s">
        <v>28</v>
      </c>
      <c r="K300" s="5" t="s">
        <v>26</v>
      </c>
      <c r="L300" s="5" t="s">
        <v>2023</v>
      </c>
      <c r="M300" t="s">
        <v>28</v>
      </c>
      <c r="N300">
        <v>1320</v>
      </c>
      <c r="O300">
        <v>1320</v>
      </c>
      <c r="P300">
        <f t="shared" si="4"/>
        <v>1</v>
      </c>
    </row>
    <row r="301" spans="2:16">
      <c r="B301" t="s">
        <v>950</v>
      </c>
      <c r="C301" t="s">
        <v>28</v>
      </c>
      <c r="K301" s="5" t="s">
        <v>26</v>
      </c>
      <c r="L301" s="5" t="s">
        <v>2226</v>
      </c>
      <c r="M301" t="s">
        <v>28</v>
      </c>
      <c r="N301">
        <v>1321</v>
      </c>
      <c r="O301">
        <v>1321</v>
      </c>
      <c r="P301">
        <f t="shared" si="4"/>
        <v>1</v>
      </c>
    </row>
    <row r="302" spans="2:16">
      <c r="B302" t="s">
        <v>953</v>
      </c>
      <c r="C302" t="s">
        <v>28</v>
      </c>
      <c r="K302" s="5" t="s">
        <v>26</v>
      </c>
      <c r="L302" s="5" t="s">
        <v>2228</v>
      </c>
      <c r="M302" t="s">
        <v>28</v>
      </c>
      <c r="N302">
        <v>1322</v>
      </c>
      <c r="O302">
        <v>1322</v>
      </c>
      <c r="P302">
        <f t="shared" si="4"/>
        <v>1</v>
      </c>
    </row>
    <row r="303" spans="2:16">
      <c r="B303" t="s">
        <v>956</v>
      </c>
      <c r="C303" t="s">
        <v>28</v>
      </c>
      <c r="K303" s="5" t="s">
        <v>26</v>
      </c>
      <c r="L303" s="5" t="s">
        <v>2233</v>
      </c>
      <c r="M303" t="s">
        <v>28</v>
      </c>
      <c r="N303">
        <v>1323</v>
      </c>
      <c r="O303">
        <v>1323</v>
      </c>
      <c r="P303">
        <f t="shared" si="4"/>
        <v>1</v>
      </c>
    </row>
    <row r="304" spans="2:16">
      <c r="B304" t="s">
        <v>220</v>
      </c>
      <c r="C304" t="s">
        <v>28</v>
      </c>
      <c r="K304" s="5" t="s">
        <v>26</v>
      </c>
      <c r="L304" s="5" t="s">
        <v>2236</v>
      </c>
      <c r="M304" t="s">
        <v>28</v>
      </c>
      <c r="N304">
        <v>1324</v>
      </c>
      <c r="O304">
        <v>1324</v>
      </c>
      <c r="P304">
        <f t="shared" si="4"/>
        <v>1</v>
      </c>
    </row>
    <row r="305" spans="2:16">
      <c r="B305" t="s">
        <v>958</v>
      </c>
      <c r="C305" t="s">
        <v>28</v>
      </c>
      <c r="K305" s="5" t="s">
        <v>26</v>
      </c>
      <c r="L305" s="5" t="s">
        <v>2239</v>
      </c>
      <c r="M305" t="s">
        <v>28</v>
      </c>
      <c r="N305">
        <v>1326</v>
      </c>
      <c r="O305">
        <v>1326</v>
      </c>
      <c r="P305">
        <f t="shared" si="4"/>
        <v>1</v>
      </c>
    </row>
    <row r="306" spans="2:16">
      <c r="B306" t="s">
        <v>962</v>
      </c>
      <c r="C306" t="s">
        <v>28</v>
      </c>
      <c r="K306" s="5" t="s">
        <v>26</v>
      </c>
      <c r="L306" s="5" t="s">
        <v>2243</v>
      </c>
      <c r="M306" t="s">
        <v>28</v>
      </c>
      <c r="N306">
        <v>1328</v>
      </c>
      <c r="O306">
        <v>1328</v>
      </c>
      <c r="P306">
        <f t="shared" si="4"/>
        <v>1</v>
      </c>
    </row>
    <row r="307" spans="2:16">
      <c r="B307" t="s">
        <v>228</v>
      </c>
      <c r="C307" t="s">
        <v>28</v>
      </c>
      <c r="K307" s="5" t="s">
        <v>26</v>
      </c>
      <c r="L307" s="5" t="s">
        <v>2252</v>
      </c>
      <c r="M307" t="s">
        <v>28</v>
      </c>
      <c r="N307">
        <v>1329</v>
      </c>
      <c r="O307">
        <v>1329</v>
      </c>
      <c r="P307">
        <f t="shared" si="4"/>
        <v>1</v>
      </c>
    </row>
    <row r="308" spans="2:16">
      <c r="B308" t="s">
        <v>964</v>
      </c>
      <c r="C308" t="s">
        <v>28</v>
      </c>
      <c r="K308" s="5" t="s">
        <v>26</v>
      </c>
      <c r="L308" s="5" t="s">
        <v>2257</v>
      </c>
      <c r="M308" t="s">
        <v>28</v>
      </c>
      <c r="N308">
        <v>1330</v>
      </c>
      <c r="O308">
        <v>1330</v>
      </c>
      <c r="P308">
        <f t="shared" si="4"/>
        <v>1</v>
      </c>
    </row>
    <row r="309" spans="2:16">
      <c r="B309" t="s">
        <v>967</v>
      </c>
      <c r="C309" t="s">
        <v>28</v>
      </c>
      <c r="K309" s="5" t="s">
        <v>26</v>
      </c>
      <c r="L309" s="5" t="s">
        <v>2262</v>
      </c>
      <c r="M309" t="s">
        <v>28</v>
      </c>
      <c r="N309">
        <v>1332</v>
      </c>
      <c r="O309">
        <v>1332</v>
      </c>
      <c r="P309">
        <f t="shared" si="4"/>
        <v>1</v>
      </c>
    </row>
    <row r="310" spans="2:16">
      <c r="B310" t="s">
        <v>970</v>
      </c>
      <c r="C310" t="s">
        <v>28</v>
      </c>
      <c r="K310" s="5" t="s">
        <v>26</v>
      </c>
      <c r="L310" s="5" t="s">
        <v>2266</v>
      </c>
      <c r="M310" t="s">
        <v>28</v>
      </c>
      <c r="N310">
        <v>1333</v>
      </c>
      <c r="O310">
        <v>1333</v>
      </c>
      <c r="P310">
        <f t="shared" si="4"/>
        <v>1</v>
      </c>
    </row>
    <row r="311" spans="2:16">
      <c r="B311" t="s">
        <v>975</v>
      </c>
      <c r="C311" t="s">
        <v>28</v>
      </c>
      <c r="K311" s="5" t="s">
        <v>26</v>
      </c>
      <c r="L311" s="5" t="s">
        <v>2205</v>
      </c>
      <c r="M311" t="s">
        <v>28</v>
      </c>
      <c r="N311">
        <v>1334</v>
      </c>
      <c r="O311">
        <v>1334</v>
      </c>
      <c r="P311">
        <f t="shared" si="4"/>
        <v>1</v>
      </c>
    </row>
    <row r="312" spans="2:16">
      <c r="B312" t="s">
        <v>1427</v>
      </c>
      <c r="C312" t="s">
        <v>28</v>
      </c>
      <c r="K312" s="5" t="s">
        <v>26</v>
      </c>
      <c r="L312" s="5" t="s">
        <v>2277</v>
      </c>
      <c r="M312" t="s">
        <v>28</v>
      </c>
      <c r="N312">
        <v>1335</v>
      </c>
      <c r="O312">
        <v>1335</v>
      </c>
      <c r="P312">
        <f t="shared" si="4"/>
        <v>1</v>
      </c>
    </row>
    <row r="313" spans="2:16">
      <c r="B313" t="s">
        <v>231</v>
      </c>
      <c r="C313" t="s">
        <v>28</v>
      </c>
      <c r="K313" s="5" t="s">
        <v>26</v>
      </c>
      <c r="L313" s="5" t="s">
        <v>2280</v>
      </c>
      <c r="M313" t="s">
        <v>28</v>
      </c>
      <c r="N313">
        <v>1336</v>
      </c>
      <c r="O313">
        <v>1336</v>
      </c>
      <c r="P313">
        <f t="shared" si="4"/>
        <v>1</v>
      </c>
    </row>
    <row r="314" spans="2:16">
      <c r="B314" t="s">
        <v>238</v>
      </c>
      <c r="C314" t="s">
        <v>28</v>
      </c>
      <c r="K314" s="5" t="s">
        <v>26</v>
      </c>
      <c r="L314" s="5" t="s">
        <v>2283</v>
      </c>
      <c r="M314" t="s">
        <v>28</v>
      </c>
      <c r="N314">
        <v>1337</v>
      </c>
      <c r="O314">
        <v>1337</v>
      </c>
      <c r="P314">
        <f t="shared" si="4"/>
        <v>1</v>
      </c>
    </row>
    <row r="315" spans="2:16">
      <c r="B315" t="s">
        <v>242</v>
      </c>
      <c r="C315" t="s">
        <v>28</v>
      </c>
      <c r="K315" s="5" t="s">
        <v>26</v>
      </c>
      <c r="L315" s="5" t="s">
        <v>2286</v>
      </c>
      <c r="M315" t="s">
        <v>28</v>
      </c>
      <c r="N315">
        <v>1338</v>
      </c>
      <c r="O315">
        <v>1338</v>
      </c>
      <c r="P315">
        <f t="shared" si="4"/>
        <v>1</v>
      </c>
    </row>
    <row r="316" spans="2:16">
      <c r="B316" t="s">
        <v>248</v>
      </c>
      <c r="C316" t="s">
        <v>28</v>
      </c>
      <c r="K316" s="5" t="s">
        <v>1455</v>
      </c>
      <c r="L316" s="5" t="s">
        <v>1456</v>
      </c>
      <c r="M316" t="s">
        <v>28</v>
      </c>
      <c r="N316">
        <v>13</v>
      </c>
      <c r="O316">
        <v>3</v>
      </c>
      <c r="P316">
        <f t="shared" si="4"/>
        <v>4.333333333333333</v>
      </c>
    </row>
    <row r="317" spans="2:16">
      <c r="B317" t="s">
        <v>985</v>
      </c>
      <c r="C317" t="s">
        <v>28</v>
      </c>
      <c r="K317" s="5" t="s">
        <v>1455</v>
      </c>
      <c r="L317" s="5" t="s">
        <v>1460</v>
      </c>
      <c r="M317" t="s">
        <v>28</v>
      </c>
      <c r="N317">
        <v>19</v>
      </c>
      <c r="O317">
        <v>19</v>
      </c>
      <c r="P317">
        <f t="shared" si="4"/>
        <v>1</v>
      </c>
    </row>
    <row r="318" spans="2:16">
      <c r="B318" t="s">
        <v>995</v>
      </c>
      <c r="C318" t="s">
        <v>28</v>
      </c>
      <c r="K318" s="5" t="s">
        <v>1455</v>
      </c>
      <c r="L318" s="5" t="s">
        <v>45</v>
      </c>
      <c r="M318" t="s">
        <v>28</v>
      </c>
      <c r="N318">
        <v>22</v>
      </c>
      <c r="O318">
        <v>22</v>
      </c>
      <c r="P318">
        <f t="shared" si="4"/>
        <v>1</v>
      </c>
    </row>
    <row r="319" spans="2:16">
      <c r="B319" t="s">
        <v>998</v>
      </c>
      <c r="C319" t="s">
        <v>28</v>
      </c>
      <c r="K319" s="5" t="s">
        <v>1455</v>
      </c>
      <c r="L319" s="5" t="s">
        <v>420</v>
      </c>
      <c r="M319" t="s">
        <v>28</v>
      </c>
      <c r="N319">
        <v>104</v>
      </c>
      <c r="O319">
        <v>1</v>
      </c>
      <c r="P319">
        <f t="shared" si="4"/>
        <v>104</v>
      </c>
    </row>
    <row r="320" spans="2:16">
      <c r="B320" t="s">
        <v>1013</v>
      </c>
      <c r="C320" t="s">
        <v>28</v>
      </c>
      <c r="K320" s="5" t="s">
        <v>1455</v>
      </c>
      <c r="L320" s="5" t="s">
        <v>423</v>
      </c>
      <c r="M320" t="s">
        <v>28</v>
      </c>
      <c r="N320">
        <v>104</v>
      </c>
      <c r="O320">
        <v>2</v>
      </c>
      <c r="P320">
        <f t="shared" si="4"/>
        <v>52</v>
      </c>
    </row>
    <row r="321" spans="1:16">
      <c r="B321" t="s">
        <v>573</v>
      </c>
      <c r="C321" t="s">
        <v>28</v>
      </c>
      <c r="K321" s="5" t="s">
        <v>1455</v>
      </c>
      <c r="L321" s="5" t="s">
        <v>1337</v>
      </c>
      <c r="M321" t="s">
        <v>28</v>
      </c>
      <c r="N321">
        <v>105</v>
      </c>
      <c r="O321">
        <v>105</v>
      </c>
      <c r="P321">
        <f t="shared" si="4"/>
        <v>1</v>
      </c>
    </row>
    <row r="322" spans="1:16">
      <c r="B322" t="s">
        <v>1021</v>
      </c>
      <c r="C322" t="s">
        <v>28</v>
      </c>
      <c r="K322" s="5" t="s">
        <v>1455</v>
      </c>
      <c r="L322" s="5" t="s">
        <v>276</v>
      </c>
      <c r="M322" t="s">
        <v>28</v>
      </c>
      <c r="N322">
        <v>106</v>
      </c>
      <c r="O322">
        <v>106</v>
      </c>
      <c r="P322">
        <f t="shared" si="4"/>
        <v>1</v>
      </c>
    </row>
    <row r="323" spans="1:16">
      <c r="B323" t="s">
        <v>1027</v>
      </c>
      <c r="C323" t="s">
        <v>28</v>
      </c>
      <c r="K323" s="5" t="s">
        <v>1455</v>
      </c>
      <c r="L323" s="5" t="s">
        <v>1481</v>
      </c>
      <c r="M323" t="s">
        <v>28</v>
      </c>
      <c r="N323">
        <v>107</v>
      </c>
      <c r="O323">
        <v>1</v>
      </c>
      <c r="P323">
        <f t="shared" si="4"/>
        <v>107</v>
      </c>
    </row>
    <row r="324" spans="1:16">
      <c r="B324" t="s">
        <v>252</v>
      </c>
      <c r="C324" t="s">
        <v>28</v>
      </c>
      <c r="K324" s="5" t="s">
        <v>1455</v>
      </c>
      <c r="L324" s="5" t="s">
        <v>1485</v>
      </c>
      <c r="M324" t="s">
        <v>28</v>
      </c>
      <c r="N324">
        <v>107</v>
      </c>
      <c r="O324">
        <v>2</v>
      </c>
      <c r="P324">
        <f t="shared" si="4"/>
        <v>53.5</v>
      </c>
    </row>
    <row r="325" spans="1:16">
      <c r="B325" t="s">
        <v>1040</v>
      </c>
      <c r="C325" t="s">
        <v>28</v>
      </c>
      <c r="K325" s="5" t="s">
        <v>1455</v>
      </c>
      <c r="L325" s="5" t="s">
        <v>1490</v>
      </c>
      <c r="M325" t="s">
        <v>28</v>
      </c>
      <c r="N325">
        <v>107</v>
      </c>
      <c r="O325">
        <v>3</v>
      </c>
      <c r="P325">
        <f t="shared" ref="P325:P388" si="5">N325/O325</f>
        <v>35.666666666666664</v>
      </c>
    </row>
    <row r="326" spans="1:16">
      <c r="B326" t="s">
        <v>1046</v>
      </c>
      <c r="C326" t="s">
        <v>28</v>
      </c>
      <c r="K326" s="5" t="s">
        <v>1455</v>
      </c>
      <c r="L326" s="5" t="s">
        <v>1493</v>
      </c>
      <c r="M326" t="s">
        <v>28</v>
      </c>
      <c r="N326">
        <v>107</v>
      </c>
      <c r="O326">
        <v>5</v>
      </c>
      <c r="P326">
        <f t="shared" si="5"/>
        <v>21.4</v>
      </c>
    </row>
    <row r="327" spans="1:16">
      <c r="B327" t="s">
        <v>260</v>
      </c>
      <c r="C327" t="s">
        <v>28</v>
      </c>
      <c r="K327" s="5" t="s">
        <v>1455</v>
      </c>
      <c r="L327" s="5" t="s">
        <v>1495</v>
      </c>
      <c r="M327" t="s">
        <v>38</v>
      </c>
      <c r="N327">
        <v>297</v>
      </c>
      <c r="O327">
        <v>7</v>
      </c>
      <c r="P327">
        <f t="shared" si="5"/>
        <v>42.428571428571431</v>
      </c>
    </row>
    <row r="328" spans="1:16">
      <c r="A328" t="s">
        <v>1455</v>
      </c>
      <c r="B328" t="s">
        <v>1520</v>
      </c>
      <c r="C328" t="s">
        <v>28</v>
      </c>
      <c r="K328" s="5" t="s">
        <v>1455</v>
      </c>
      <c r="L328" s="5" t="s">
        <v>1501</v>
      </c>
      <c r="M328" t="s">
        <v>38</v>
      </c>
      <c r="N328">
        <v>297</v>
      </c>
      <c r="O328">
        <v>10</v>
      </c>
      <c r="P328">
        <f t="shared" si="5"/>
        <v>29.7</v>
      </c>
    </row>
    <row r="329" spans="1:16">
      <c r="B329" t="s">
        <v>1536</v>
      </c>
      <c r="C329" t="s">
        <v>28</v>
      </c>
      <c r="K329" s="5" t="s">
        <v>1455</v>
      </c>
      <c r="L329" s="5" t="s">
        <v>1508</v>
      </c>
      <c r="M329" t="s">
        <v>38</v>
      </c>
      <c r="N329">
        <v>302</v>
      </c>
      <c r="O329">
        <v>2</v>
      </c>
      <c r="P329">
        <f t="shared" si="5"/>
        <v>151</v>
      </c>
    </row>
    <row r="330" spans="1:16">
      <c r="B330" t="s">
        <v>1540</v>
      </c>
      <c r="C330" t="s">
        <v>28</v>
      </c>
      <c r="K330" s="5" t="s">
        <v>1455</v>
      </c>
      <c r="L330" s="5" t="s">
        <v>1510</v>
      </c>
      <c r="M330" t="s">
        <v>38</v>
      </c>
      <c r="N330">
        <v>302</v>
      </c>
      <c r="O330">
        <v>3</v>
      </c>
      <c r="P330">
        <f t="shared" si="5"/>
        <v>100.66666666666667</v>
      </c>
    </row>
    <row r="331" spans="1:16">
      <c r="B331" t="s">
        <v>1544</v>
      </c>
      <c r="C331" t="s">
        <v>28</v>
      </c>
      <c r="K331" s="5" t="s">
        <v>1455</v>
      </c>
      <c r="L331" s="5" t="s">
        <v>1515</v>
      </c>
      <c r="M331" t="s">
        <v>38</v>
      </c>
      <c r="N331">
        <v>302</v>
      </c>
      <c r="O331">
        <v>4</v>
      </c>
      <c r="P331">
        <f t="shared" si="5"/>
        <v>75.5</v>
      </c>
    </row>
    <row r="332" spans="1:16">
      <c r="B332" t="s">
        <v>1550</v>
      </c>
      <c r="C332" t="s">
        <v>28</v>
      </c>
      <c r="K332" s="5" t="s">
        <v>1455</v>
      </c>
      <c r="L332" s="5" t="s">
        <v>1518</v>
      </c>
      <c r="M332" t="s">
        <v>28</v>
      </c>
      <c r="N332">
        <v>306</v>
      </c>
      <c r="O332">
        <v>2</v>
      </c>
      <c r="P332">
        <f t="shared" si="5"/>
        <v>153</v>
      </c>
    </row>
    <row r="333" spans="1:16">
      <c r="B333" t="s">
        <v>1569</v>
      </c>
      <c r="C333" t="s">
        <v>28</v>
      </c>
      <c r="K333" s="5" t="s">
        <v>1455</v>
      </c>
      <c r="L333" s="5" t="s">
        <v>1520</v>
      </c>
      <c r="M333" t="s">
        <v>28</v>
      </c>
      <c r="N333">
        <v>1002</v>
      </c>
      <c r="O333">
        <v>1002</v>
      </c>
      <c r="P333">
        <f t="shared" si="5"/>
        <v>1</v>
      </c>
    </row>
    <row r="334" spans="1:16">
      <c r="B334" t="s">
        <v>1054</v>
      </c>
      <c r="C334" t="s">
        <v>28</v>
      </c>
      <c r="K334" s="5" t="s">
        <v>1455</v>
      </c>
      <c r="L334" s="5" t="s">
        <v>1536</v>
      </c>
      <c r="M334" t="s">
        <v>28</v>
      </c>
      <c r="N334">
        <v>1003</v>
      </c>
      <c r="O334">
        <v>1</v>
      </c>
      <c r="P334">
        <f t="shared" si="5"/>
        <v>1003</v>
      </c>
    </row>
    <row r="335" spans="1:16">
      <c r="B335" t="s">
        <v>1573</v>
      </c>
      <c r="C335" t="s">
        <v>28</v>
      </c>
      <c r="K335" s="5" t="s">
        <v>1455</v>
      </c>
      <c r="L335" s="5" t="s">
        <v>1540</v>
      </c>
      <c r="M335" t="s">
        <v>28</v>
      </c>
      <c r="N335">
        <v>1003</v>
      </c>
      <c r="O335">
        <v>2</v>
      </c>
      <c r="P335">
        <f t="shared" si="5"/>
        <v>501.5</v>
      </c>
    </row>
    <row r="336" spans="1:16">
      <c r="B336" t="s">
        <v>1576</v>
      </c>
      <c r="C336" t="s">
        <v>28</v>
      </c>
      <c r="K336" s="5" t="s">
        <v>1455</v>
      </c>
      <c r="L336" s="5" t="s">
        <v>1544</v>
      </c>
      <c r="M336" t="s">
        <v>28</v>
      </c>
      <c r="N336">
        <v>1003</v>
      </c>
      <c r="O336">
        <v>3</v>
      </c>
      <c r="P336">
        <f t="shared" si="5"/>
        <v>334.33333333333331</v>
      </c>
    </row>
    <row r="337" spans="2:16">
      <c r="B337" t="s">
        <v>1579</v>
      </c>
      <c r="C337" t="s">
        <v>28</v>
      </c>
      <c r="K337" s="5" t="s">
        <v>1455</v>
      </c>
      <c r="L337" s="5" t="s">
        <v>1550</v>
      </c>
      <c r="M337" t="s">
        <v>28</v>
      </c>
      <c r="N337">
        <v>1003</v>
      </c>
      <c r="O337">
        <v>5</v>
      </c>
      <c r="P337">
        <f t="shared" si="5"/>
        <v>200.6</v>
      </c>
    </row>
    <row r="338" spans="2:16">
      <c r="B338" t="s">
        <v>1582</v>
      </c>
      <c r="C338" t="s">
        <v>28</v>
      </c>
      <c r="K338" s="5" t="s">
        <v>1455</v>
      </c>
      <c r="L338" s="5" t="s">
        <v>1569</v>
      </c>
      <c r="M338" t="s">
        <v>28</v>
      </c>
      <c r="N338">
        <v>1004</v>
      </c>
      <c r="O338">
        <v>1004</v>
      </c>
      <c r="P338">
        <f t="shared" si="5"/>
        <v>1</v>
      </c>
    </row>
    <row r="339" spans="2:16">
      <c r="B339" t="s">
        <v>1585</v>
      </c>
      <c r="C339" t="s">
        <v>28</v>
      </c>
      <c r="K339" s="5" t="s">
        <v>1455</v>
      </c>
      <c r="L339" s="5" t="s">
        <v>1054</v>
      </c>
      <c r="M339" t="s">
        <v>28</v>
      </c>
      <c r="N339">
        <v>1005</v>
      </c>
      <c r="O339">
        <v>1005</v>
      </c>
      <c r="P339">
        <f t="shared" si="5"/>
        <v>1</v>
      </c>
    </row>
    <row r="340" spans="2:16">
      <c r="B340" t="s">
        <v>1587</v>
      </c>
      <c r="C340" t="s">
        <v>28</v>
      </c>
      <c r="K340" s="5" t="s">
        <v>1455</v>
      </c>
      <c r="L340" s="5" t="s">
        <v>1573</v>
      </c>
      <c r="M340" t="s">
        <v>28</v>
      </c>
      <c r="N340">
        <v>1006</v>
      </c>
      <c r="O340">
        <v>1006</v>
      </c>
      <c r="P340">
        <f t="shared" si="5"/>
        <v>1</v>
      </c>
    </row>
    <row r="341" spans="2:16">
      <c r="B341" t="s">
        <v>1591</v>
      </c>
      <c r="C341" t="s">
        <v>28</v>
      </c>
      <c r="K341" s="5" t="s">
        <v>1455</v>
      </c>
      <c r="L341" s="5" t="s">
        <v>1576</v>
      </c>
      <c r="M341" t="s">
        <v>28</v>
      </c>
      <c r="N341">
        <v>1007</v>
      </c>
      <c r="O341">
        <v>1</v>
      </c>
      <c r="P341">
        <f t="shared" si="5"/>
        <v>1007</v>
      </c>
    </row>
    <row r="342" spans="2:16">
      <c r="B342" t="s">
        <v>1594</v>
      </c>
      <c r="C342" t="s">
        <v>28</v>
      </c>
      <c r="K342" s="5" t="s">
        <v>1455</v>
      </c>
      <c r="L342" s="5" t="s">
        <v>1579</v>
      </c>
      <c r="M342" t="s">
        <v>28</v>
      </c>
      <c r="N342">
        <v>1008</v>
      </c>
      <c r="O342">
        <v>1008</v>
      </c>
      <c r="P342">
        <f t="shared" si="5"/>
        <v>1</v>
      </c>
    </row>
    <row r="343" spans="2:16">
      <c r="B343" t="s">
        <v>1597</v>
      </c>
      <c r="C343" t="s">
        <v>28</v>
      </c>
      <c r="K343" s="5" t="s">
        <v>1455</v>
      </c>
      <c r="L343" s="5" t="s">
        <v>1582</v>
      </c>
      <c r="M343" t="s">
        <v>28</v>
      </c>
      <c r="N343">
        <v>1011</v>
      </c>
      <c r="O343">
        <v>1</v>
      </c>
      <c r="P343">
        <f t="shared" si="5"/>
        <v>1011</v>
      </c>
    </row>
    <row r="344" spans="2:16">
      <c r="B344" t="s">
        <v>1602</v>
      </c>
      <c r="C344" t="s">
        <v>28</v>
      </c>
      <c r="K344" s="5" t="s">
        <v>1455</v>
      </c>
      <c r="L344" s="5" t="s">
        <v>1585</v>
      </c>
      <c r="M344" t="s">
        <v>28</v>
      </c>
      <c r="N344">
        <v>1011</v>
      </c>
      <c r="O344">
        <v>2</v>
      </c>
      <c r="P344">
        <f t="shared" si="5"/>
        <v>505.5</v>
      </c>
    </row>
    <row r="345" spans="2:16">
      <c r="B345" t="s">
        <v>1607</v>
      </c>
      <c r="C345" t="s">
        <v>28</v>
      </c>
      <c r="K345" s="5" t="s">
        <v>1455</v>
      </c>
      <c r="L345" s="5" t="s">
        <v>1587</v>
      </c>
      <c r="M345" t="s">
        <v>28</v>
      </c>
      <c r="N345">
        <v>1012</v>
      </c>
      <c r="O345">
        <v>1012</v>
      </c>
      <c r="P345">
        <f t="shared" si="5"/>
        <v>1</v>
      </c>
    </row>
    <row r="346" spans="2:16">
      <c r="B346" t="s">
        <v>201</v>
      </c>
      <c r="C346" t="s">
        <v>28</v>
      </c>
      <c r="K346" s="5" t="s">
        <v>1455</v>
      </c>
      <c r="L346" s="5" t="s">
        <v>1591</v>
      </c>
      <c r="M346" t="s">
        <v>28</v>
      </c>
      <c r="N346">
        <v>1013</v>
      </c>
      <c r="O346">
        <v>1013</v>
      </c>
      <c r="P346">
        <f t="shared" si="5"/>
        <v>1</v>
      </c>
    </row>
    <row r="347" spans="2:16">
      <c r="B347" t="s">
        <v>1626</v>
      </c>
      <c r="C347" t="s">
        <v>28</v>
      </c>
      <c r="K347" s="5" t="s">
        <v>1455</v>
      </c>
      <c r="L347" s="5" t="s">
        <v>1594</v>
      </c>
      <c r="M347" t="s">
        <v>28</v>
      </c>
      <c r="N347">
        <v>1016</v>
      </c>
      <c r="O347">
        <v>1016</v>
      </c>
      <c r="P347">
        <f t="shared" si="5"/>
        <v>1</v>
      </c>
    </row>
    <row r="348" spans="2:16">
      <c r="B348" t="s">
        <v>1641</v>
      </c>
      <c r="C348" t="s">
        <v>28</v>
      </c>
      <c r="K348" s="5" t="s">
        <v>1455</v>
      </c>
      <c r="L348" s="5" t="s">
        <v>1597</v>
      </c>
      <c r="M348" t="s">
        <v>28</v>
      </c>
      <c r="N348">
        <v>1017</v>
      </c>
      <c r="O348">
        <v>1017</v>
      </c>
      <c r="P348">
        <f t="shared" si="5"/>
        <v>1</v>
      </c>
    </row>
    <row r="349" spans="2:16">
      <c r="B349" t="s">
        <v>1646</v>
      </c>
      <c r="C349" t="s">
        <v>28</v>
      </c>
      <c r="K349" s="5" t="s">
        <v>1455</v>
      </c>
      <c r="L349" s="5" t="s">
        <v>1602</v>
      </c>
      <c r="M349" t="s">
        <v>28</v>
      </c>
      <c r="N349">
        <v>1018</v>
      </c>
      <c r="O349">
        <v>1018</v>
      </c>
      <c r="P349">
        <f t="shared" si="5"/>
        <v>1</v>
      </c>
    </row>
    <row r="350" spans="2:16">
      <c r="B350" t="s">
        <v>1633</v>
      </c>
      <c r="C350" t="s">
        <v>28</v>
      </c>
      <c r="K350" s="5" t="s">
        <v>1455</v>
      </c>
      <c r="L350" s="5" t="s">
        <v>1607</v>
      </c>
      <c r="M350" t="s">
        <v>28</v>
      </c>
      <c r="N350">
        <v>1020</v>
      </c>
      <c r="O350">
        <v>1020</v>
      </c>
      <c r="P350">
        <f t="shared" si="5"/>
        <v>1</v>
      </c>
    </row>
    <row r="351" spans="2:16">
      <c r="B351" t="s">
        <v>1637</v>
      </c>
      <c r="C351" t="s">
        <v>28</v>
      </c>
      <c r="K351" s="5" t="s">
        <v>1455</v>
      </c>
      <c r="L351" s="5" t="s">
        <v>201</v>
      </c>
      <c r="M351" t="s">
        <v>28</v>
      </c>
      <c r="N351">
        <v>1021</v>
      </c>
      <c r="O351">
        <v>1021</v>
      </c>
      <c r="P351">
        <f t="shared" si="5"/>
        <v>1</v>
      </c>
    </row>
    <row r="352" spans="2:16">
      <c r="B352" t="s">
        <v>1651</v>
      </c>
      <c r="C352" t="s">
        <v>28</v>
      </c>
      <c r="K352" s="5" t="s">
        <v>1455</v>
      </c>
      <c r="L352" s="5" t="s">
        <v>1626</v>
      </c>
      <c r="M352" t="s">
        <v>28</v>
      </c>
      <c r="N352">
        <v>1022</v>
      </c>
      <c r="O352">
        <v>1</v>
      </c>
      <c r="P352">
        <f t="shared" si="5"/>
        <v>1022</v>
      </c>
    </row>
    <row r="353" spans="2:16">
      <c r="B353" t="s">
        <v>1661</v>
      </c>
      <c r="C353" t="s">
        <v>28</v>
      </c>
      <c r="K353" s="5" t="s">
        <v>1455</v>
      </c>
      <c r="L353" s="5" t="s">
        <v>1633</v>
      </c>
      <c r="M353" t="s">
        <v>28</v>
      </c>
      <c r="N353">
        <v>1022</v>
      </c>
      <c r="O353">
        <v>3</v>
      </c>
      <c r="P353">
        <f t="shared" si="5"/>
        <v>340.66666666666669</v>
      </c>
    </row>
    <row r="354" spans="2:16">
      <c r="B354" t="s">
        <v>1670</v>
      </c>
      <c r="C354" t="s">
        <v>28</v>
      </c>
      <c r="K354" s="5" t="s">
        <v>1455</v>
      </c>
      <c r="L354" s="5" t="s">
        <v>1637</v>
      </c>
      <c r="M354" t="s">
        <v>28</v>
      </c>
      <c r="N354">
        <v>1022</v>
      </c>
      <c r="O354">
        <v>4</v>
      </c>
      <c r="P354">
        <f t="shared" si="5"/>
        <v>255.5</v>
      </c>
    </row>
    <row r="355" spans="2:16">
      <c r="B355" t="s">
        <v>1656</v>
      </c>
      <c r="C355" t="s">
        <v>28</v>
      </c>
      <c r="K355" s="5" t="s">
        <v>1455</v>
      </c>
      <c r="L355" s="5" t="s">
        <v>1651</v>
      </c>
      <c r="M355" t="s">
        <v>28</v>
      </c>
      <c r="N355">
        <v>1023</v>
      </c>
      <c r="O355">
        <v>1</v>
      </c>
      <c r="P355">
        <f t="shared" si="5"/>
        <v>1023</v>
      </c>
    </row>
    <row r="356" spans="2:16">
      <c r="B356" t="s">
        <v>1673</v>
      </c>
      <c r="C356" t="s">
        <v>28</v>
      </c>
      <c r="K356" s="5" t="s">
        <v>1455</v>
      </c>
      <c r="L356" s="5" t="s">
        <v>1656</v>
      </c>
      <c r="M356" t="s">
        <v>28</v>
      </c>
      <c r="N356">
        <v>1024</v>
      </c>
      <c r="O356">
        <v>2</v>
      </c>
      <c r="P356">
        <f t="shared" si="5"/>
        <v>512</v>
      </c>
    </row>
    <row r="357" spans="2:16">
      <c r="B357" t="s">
        <v>1682</v>
      </c>
      <c r="C357" t="s">
        <v>28</v>
      </c>
      <c r="K357" s="5" t="s">
        <v>1455</v>
      </c>
      <c r="L357" s="5" t="s">
        <v>1673</v>
      </c>
      <c r="M357" t="s">
        <v>28</v>
      </c>
      <c r="N357">
        <v>1027</v>
      </c>
      <c r="O357">
        <v>1027</v>
      </c>
      <c r="P357">
        <f t="shared" si="5"/>
        <v>1</v>
      </c>
    </row>
    <row r="358" spans="2:16">
      <c r="B358" t="s">
        <v>1686</v>
      </c>
      <c r="C358" t="s">
        <v>28</v>
      </c>
      <c r="K358" s="5" t="s">
        <v>1455</v>
      </c>
      <c r="L358" s="5" t="s">
        <v>1682</v>
      </c>
      <c r="M358" t="s">
        <v>28</v>
      </c>
      <c r="N358">
        <v>1028</v>
      </c>
      <c r="O358">
        <v>1028</v>
      </c>
      <c r="P358">
        <f t="shared" si="5"/>
        <v>1</v>
      </c>
    </row>
    <row r="359" spans="2:16">
      <c r="B359" t="s">
        <v>1691</v>
      </c>
      <c r="C359" t="s">
        <v>28</v>
      </c>
      <c r="K359" s="5" t="s">
        <v>1455</v>
      </c>
      <c r="L359" s="5" t="s">
        <v>1686</v>
      </c>
      <c r="M359" t="s">
        <v>28</v>
      </c>
      <c r="N359">
        <v>1029</v>
      </c>
      <c r="O359">
        <v>1029</v>
      </c>
      <c r="P359">
        <f t="shared" si="5"/>
        <v>1</v>
      </c>
    </row>
    <row r="360" spans="2:16">
      <c r="B360" t="s">
        <v>1694</v>
      </c>
      <c r="C360" t="s">
        <v>28</v>
      </c>
      <c r="K360" s="5" t="s">
        <v>1455</v>
      </c>
      <c r="L360" s="5" t="s">
        <v>1691</v>
      </c>
      <c r="M360" t="s">
        <v>28</v>
      </c>
      <c r="N360">
        <v>1030</v>
      </c>
      <c r="O360">
        <v>1</v>
      </c>
      <c r="P360">
        <f t="shared" si="5"/>
        <v>1030</v>
      </c>
    </row>
    <row r="361" spans="2:16">
      <c r="B361" t="s">
        <v>1700</v>
      </c>
      <c r="C361" t="s">
        <v>28</v>
      </c>
      <c r="K361" s="5" t="s">
        <v>1455</v>
      </c>
      <c r="L361" s="5" t="s">
        <v>1694</v>
      </c>
      <c r="M361" t="s">
        <v>28</v>
      </c>
      <c r="N361">
        <v>1030</v>
      </c>
      <c r="O361">
        <v>2</v>
      </c>
      <c r="P361">
        <f t="shared" si="5"/>
        <v>515</v>
      </c>
    </row>
    <row r="362" spans="2:16">
      <c r="B362" t="s">
        <v>1703</v>
      </c>
      <c r="C362" t="s">
        <v>28</v>
      </c>
      <c r="K362" s="5" t="s">
        <v>1455</v>
      </c>
      <c r="L362" s="5" t="s">
        <v>1700</v>
      </c>
      <c r="M362" t="s">
        <v>28</v>
      </c>
      <c r="N362">
        <v>1030</v>
      </c>
      <c r="O362">
        <v>3</v>
      </c>
      <c r="P362">
        <f t="shared" si="5"/>
        <v>343.33333333333331</v>
      </c>
    </row>
    <row r="363" spans="2:16">
      <c r="B363" t="s">
        <v>1706</v>
      </c>
      <c r="C363" t="s">
        <v>28</v>
      </c>
      <c r="K363" s="5" t="s">
        <v>1455</v>
      </c>
      <c r="L363" s="5" t="s">
        <v>1703</v>
      </c>
      <c r="M363" t="s">
        <v>28</v>
      </c>
      <c r="N363">
        <v>1030</v>
      </c>
      <c r="O363">
        <v>4</v>
      </c>
      <c r="P363">
        <f t="shared" si="5"/>
        <v>257.5</v>
      </c>
    </row>
    <row r="364" spans="2:16">
      <c r="B364" t="s">
        <v>1709</v>
      </c>
      <c r="C364" t="s">
        <v>28</v>
      </c>
      <c r="K364" s="5" t="s">
        <v>1455</v>
      </c>
      <c r="L364" s="5" t="s">
        <v>1706</v>
      </c>
      <c r="M364" t="s">
        <v>28</v>
      </c>
      <c r="N364">
        <v>1030</v>
      </c>
      <c r="O364">
        <v>5</v>
      </c>
      <c r="P364">
        <f t="shared" si="5"/>
        <v>206</v>
      </c>
    </row>
    <row r="365" spans="2:16">
      <c r="B365" t="s">
        <v>2198</v>
      </c>
      <c r="C365" t="s">
        <v>28</v>
      </c>
      <c r="K365" s="5" t="s">
        <v>1455</v>
      </c>
      <c r="L365" s="5" t="s">
        <v>1709</v>
      </c>
      <c r="M365" t="s">
        <v>28</v>
      </c>
      <c r="N365">
        <v>1031</v>
      </c>
      <c r="O365">
        <v>1031</v>
      </c>
      <c r="P365">
        <f t="shared" si="5"/>
        <v>1</v>
      </c>
    </row>
    <row r="366" spans="2:16">
      <c r="B366" t="s">
        <v>2201</v>
      </c>
      <c r="C366" t="s">
        <v>28</v>
      </c>
      <c r="K366" s="5" t="s">
        <v>1455</v>
      </c>
      <c r="L366" s="5" t="s">
        <v>1716</v>
      </c>
      <c r="M366" t="s">
        <v>28</v>
      </c>
      <c r="N366">
        <v>1032</v>
      </c>
      <c r="O366">
        <v>1032</v>
      </c>
      <c r="P366">
        <f t="shared" si="5"/>
        <v>1</v>
      </c>
    </row>
    <row r="367" spans="2:16">
      <c r="B367" t="s">
        <v>1716</v>
      </c>
      <c r="C367" t="s">
        <v>28</v>
      </c>
      <c r="K367" s="5" t="s">
        <v>1455</v>
      </c>
      <c r="L367" s="5" t="s">
        <v>1720</v>
      </c>
      <c r="M367" t="s">
        <v>28</v>
      </c>
      <c r="N367">
        <v>1033</v>
      </c>
      <c r="O367">
        <v>1033</v>
      </c>
      <c r="P367">
        <f t="shared" si="5"/>
        <v>1</v>
      </c>
    </row>
    <row r="368" spans="2:16">
      <c r="B368" t="s">
        <v>1720</v>
      </c>
      <c r="C368" t="s">
        <v>28</v>
      </c>
      <c r="K368" s="5" t="s">
        <v>1455</v>
      </c>
      <c r="L368" s="5" t="s">
        <v>1723</v>
      </c>
      <c r="M368" t="s">
        <v>28</v>
      </c>
      <c r="N368">
        <v>1052</v>
      </c>
      <c r="O368">
        <v>1052</v>
      </c>
      <c r="P368">
        <f t="shared" si="5"/>
        <v>1</v>
      </c>
    </row>
    <row r="369" spans="2:16">
      <c r="B369" t="s">
        <v>420</v>
      </c>
      <c r="C369" t="s">
        <v>28</v>
      </c>
      <c r="K369" s="5" t="s">
        <v>1455</v>
      </c>
      <c r="L369" s="5" t="s">
        <v>2204</v>
      </c>
      <c r="M369" t="s">
        <v>28</v>
      </c>
      <c r="N369">
        <v>1057</v>
      </c>
      <c r="O369">
        <v>1</v>
      </c>
      <c r="P369">
        <f t="shared" si="5"/>
        <v>1057</v>
      </c>
    </row>
    <row r="370" spans="2:16">
      <c r="B370" t="s">
        <v>423</v>
      </c>
      <c r="C370" t="s">
        <v>28</v>
      </c>
      <c r="K370" s="5" t="s">
        <v>1455</v>
      </c>
      <c r="L370" s="5" t="s">
        <v>2207</v>
      </c>
      <c r="M370" t="s">
        <v>28</v>
      </c>
      <c r="N370">
        <v>1057</v>
      </c>
      <c r="O370">
        <v>2</v>
      </c>
      <c r="P370">
        <f t="shared" si="5"/>
        <v>528.5</v>
      </c>
    </row>
    <row r="371" spans="2:16">
      <c r="B371" t="s">
        <v>1337</v>
      </c>
      <c r="C371" t="s">
        <v>28</v>
      </c>
      <c r="K371" s="5" t="s">
        <v>1455</v>
      </c>
      <c r="L371" s="5" t="s">
        <v>1733</v>
      </c>
      <c r="M371" t="s">
        <v>28</v>
      </c>
      <c r="N371">
        <v>1060</v>
      </c>
      <c r="O371">
        <v>1060</v>
      </c>
      <c r="P371">
        <f t="shared" si="5"/>
        <v>1</v>
      </c>
    </row>
    <row r="372" spans="2:16">
      <c r="B372" t="s">
        <v>1723</v>
      </c>
      <c r="C372" t="s">
        <v>28</v>
      </c>
      <c r="K372" s="5" t="s">
        <v>1455</v>
      </c>
      <c r="L372" s="5" t="s">
        <v>1740</v>
      </c>
      <c r="M372" t="s">
        <v>28</v>
      </c>
      <c r="N372">
        <v>1064</v>
      </c>
      <c r="O372">
        <v>1</v>
      </c>
      <c r="P372">
        <f t="shared" si="5"/>
        <v>1064</v>
      </c>
    </row>
    <row r="373" spans="2:16">
      <c r="B373" t="s">
        <v>2204</v>
      </c>
      <c r="C373" t="s">
        <v>28</v>
      </c>
      <c r="K373" s="5" t="s">
        <v>1455</v>
      </c>
      <c r="L373" s="5" t="s">
        <v>1745</v>
      </c>
      <c r="M373" t="s">
        <v>28</v>
      </c>
      <c r="N373">
        <v>1064</v>
      </c>
      <c r="O373">
        <v>3</v>
      </c>
      <c r="P373">
        <f t="shared" si="5"/>
        <v>354.66666666666669</v>
      </c>
    </row>
    <row r="374" spans="2:16">
      <c r="B374" t="s">
        <v>2207</v>
      </c>
      <c r="C374" t="s">
        <v>28</v>
      </c>
      <c r="K374" s="5" t="s">
        <v>1455</v>
      </c>
      <c r="L374" s="5" t="s">
        <v>1747</v>
      </c>
      <c r="M374" t="s">
        <v>28</v>
      </c>
      <c r="N374">
        <v>1065</v>
      </c>
      <c r="O374">
        <v>1</v>
      </c>
      <c r="P374">
        <f t="shared" si="5"/>
        <v>1065</v>
      </c>
    </row>
    <row r="375" spans="2:16">
      <c r="B375" t="s">
        <v>276</v>
      </c>
      <c r="C375" t="s">
        <v>28</v>
      </c>
      <c r="K375" s="5" t="s">
        <v>1455</v>
      </c>
      <c r="L375" s="5" t="s">
        <v>1750</v>
      </c>
      <c r="M375" t="s">
        <v>28</v>
      </c>
      <c r="N375">
        <v>1065</v>
      </c>
      <c r="O375">
        <v>2</v>
      </c>
      <c r="P375">
        <f t="shared" si="5"/>
        <v>532.5</v>
      </c>
    </row>
    <row r="376" spans="2:16">
      <c r="B376" t="s">
        <v>1733</v>
      </c>
      <c r="C376" t="s">
        <v>28</v>
      </c>
      <c r="K376" s="5" t="s">
        <v>1455</v>
      </c>
      <c r="L376" s="5" t="s">
        <v>1753</v>
      </c>
      <c r="M376" t="s">
        <v>28</v>
      </c>
      <c r="N376">
        <v>1065</v>
      </c>
      <c r="O376">
        <v>3</v>
      </c>
      <c r="P376">
        <f t="shared" si="5"/>
        <v>355</v>
      </c>
    </row>
    <row r="377" spans="2:16">
      <c r="B377" t="s">
        <v>1740</v>
      </c>
      <c r="C377" t="s">
        <v>28</v>
      </c>
      <c r="K377" s="5" t="s">
        <v>1455</v>
      </c>
      <c r="L377" s="5" t="s">
        <v>1759</v>
      </c>
      <c r="M377" t="s">
        <v>28</v>
      </c>
      <c r="N377">
        <v>1068</v>
      </c>
      <c r="O377">
        <v>1</v>
      </c>
      <c r="P377">
        <f t="shared" si="5"/>
        <v>1068</v>
      </c>
    </row>
    <row r="378" spans="2:16">
      <c r="B378" t="s">
        <v>2189</v>
      </c>
      <c r="C378" t="s">
        <v>28</v>
      </c>
      <c r="K378" s="5" t="s">
        <v>1455</v>
      </c>
      <c r="L378" s="5" t="s">
        <v>1763</v>
      </c>
      <c r="M378" t="s">
        <v>28</v>
      </c>
      <c r="N378">
        <v>1069</v>
      </c>
      <c r="O378">
        <v>1069</v>
      </c>
      <c r="P378">
        <f t="shared" si="5"/>
        <v>1</v>
      </c>
    </row>
    <row r="379" spans="2:16">
      <c r="B379" t="s">
        <v>2191</v>
      </c>
      <c r="C379" t="s">
        <v>28</v>
      </c>
      <c r="K379" s="5" t="s">
        <v>1455</v>
      </c>
      <c r="L379" s="5" t="s">
        <v>1777</v>
      </c>
      <c r="M379" t="s">
        <v>28</v>
      </c>
      <c r="N379">
        <v>1081</v>
      </c>
      <c r="O379">
        <v>1</v>
      </c>
      <c r="P379">
        <f t="shared" si="5"/>
        <v>1081</v>
      </c>
    </row>
    <row r="380" spans="2:16">
      <c r="B380" t="s">
        <v>1745</v>
      </c>
      <c r="C380" t="s">
        <v>28</v>
      </c>
      <c r="K380" s="5" t="s">
        <v>1455</v>
      </c>
      <c r="L380" s="5" t="s">
        <v>1785</v>
      </c>
      <c r="M380" t="s">
        <v>28</v>
      </c>
      <c r="N380">
        <v>1081</v>
      </c>
      <c r="O380">
        <v>2</v>
      </c>
      <c r="P380">
        <f t="shared" si="5"/>
        <v>540.5</v>
      </c>
    </row>
    <row r="381" spans="2:16">
      <c r="B381" t="s">
        <v>1747</v>
      </c>
      <c r="C381" t="s">
        <v>28</v>
      </c>
      <c r="K381" s="5" t="s">
        <v>1455</v>
      </c>
      <c r="L381" s="5" t="s">
        <v>1788</v>
      </c>
      <c r="M381" t="s">
        <v>28</v>
      </c>
      <c r="N381">
        <v>1082</v>
      </c>
      <c r="O381">
        <v>1082</v>
      </c>
      <c r="P381">
        <f t="shared" si="5"/>
        <v>1</v>
      </c>
    </row>
    <row r="382" spans="2:16">
      <c r="B382" t="s">
        <v>1750</v>
      </c>
      <c r="C382" t="s">
        <v>28</v>
      </c>
      <c r="K382" s="5" t="s">
        <v>1455</v>
      </c>
      <c r="L382" s="5" t="s">
        <v>1132</v>
      </c>
      <c r="M382" t="s">
        <v>28</v>
      </c>
      <c r="N382">
        <v>1083</v>
      </c>
      <c r="O382">
        <v>1083</v>
      </c>
      <c r="P382">
        <f t="shared" si="5"/>
        <v>1</v>
      </c>
    </row>
    <row r="383" spans="2:16">
      <c r="B383" t="s">
        <v>1753</v>
      </c>
      <c r="C383" t="s">
        <v>28</v>
      </c>
      <c r="K383" s="5" t="s">
        <v>1455</v>
      </c>
      <c r="L383" s="5" t="s">
        <v>1136</v>
      </c>
      <c r="M383" t="s">
        <v>38</v>
      </c>
      <c r="N383">
        <v>1084</v>
      </c>
      <c r="O383">
        <v>1084</v>
      </c>
      <c r="P383">
        <f t="shared" si="5"/>
        <v>1</v>
      </c>
    </row>
    <row r="384" spans="2:16">
      <c r="B384" t="s">
        <v>1759</v>
      </c>
      <c r="C384" t="s">
        <v>28</v>
      </c>
      <c r="K384" s="5" t="s">
        <v>1455</v>
      </c>
      <c r="L384" s="5" t="s">
        <v>1798</v>
      </c>
      <c r="M384" t="s">
        <v>28</v>
      </c>
      <c r="N384">
        <v>1085</v>
      </c>
      <c r="O384">
        <v>1085</v>
      </c>
      <c r="P384">
        <f t="shared" si="5"/>
        <v>1</v>
      </c>
    </row>
    <row r="385" spans="2:16">
      <c r="B385" t="s">
        <v>1763</v>
      </c>
      <c r="C385" t="s">
        <v>28</v>
      </c>
      <c r="K385" s="5" t="s">
        <v>1455</v>
      </c>
      <c r="L385" s="5" t="s">
        <v>1800</v>
      </c>
      <c r="M385" t="s">
        <v>28</v>
      </c>
      <c r="N385">
        <v>1086</v>
      </c>
      <c r="O385">
        <v>1086</v>
      </c>
      <c r="P385">
        <f t="shared" si="5"/>
        <v>1</v>
      </c>
    </row>
    <row r="386" spans="2:16">
      <c r="B386" t="s">
        <v>1481</v>
      </c>
      <c r="C386" t="s">
        <v>28</v>
      </c>
      <c r="K386" s="5" t="s">
        <v>1455</v>
      </c>
      <c r="L386" s="5" t="s">
        <v>1139</v>
      </c>
      <c r="M386" t="s">
        <v>28</v>
      </c>
      <c r="N386">
        <v>1087</v>
      </c>
      <c r="O386">
        <v>1087</v>
      </c>
      <c r="P386">
        <f t="shared" si="5"/>
        <v>1</v>
      </c>
    </row>
    <row r="387" spans="2:16">
      <c r="B387" t="s">
        <v>1485</v>
      </c>
      <c r="C387" t="s">
        <v>28</v>
      </c>
      <c r="K387" s="5" t="s">
        <v>1455</v>
      </c>
      <c r="L387" s="5" t="s">
        <v>1805</v>
      </c>
      <c r="M387" t="s">
        <v>28</v>
      </c>
      <c r="N387">
        <v>1089</v>
      </c>
      <c r="O387">
        <v>6</v>
      </c>
      <c r="P387">
        <f t="shared" si="5"/>
        <v>181.5</v>
      </c>
    </row>
    <row r="388" spans="2:16">
      <c r="B388" t="s">
        <v>1490</v>
      </c>
      <c r="C388" t="s">
        <v>28</v>
      </c>
      <c r="K388" s="5" t="s">
        <v>1455</v>
      </c>
      <c r="L388" s="5" t="s">
        <v>1807</v>
      </c>
      <c r="M388" t="s">
        <v>28</v>
      </c>
      <c r="N388">
        <v>1089</v>
      </c>
      <c r="O388">
        <v>7</v>
      </c>
      <c r="P388">
        <f t="shared" si="5"/>
        <v>155.57142857142858</v>
      </c>
    </row>
    <row r="389" spans="2:16">
      <c r="B389" t="s">
        <v>1493</v>
      </c>
      <c r="C389" t="s">
        <v>28</v>
      </c>
      <c r="K389" s="5" t="s">
        <v>1455</v>
      </c>
      <c r="L389" s="5" t="s">
        <v>1192</v>
      </c>
      <c r="M389" t="s">
        <v>28</v>
      </c>
      <c r="N389">
        <v>1097</v>
      </c>
      <c r="O389">
        <v>1097</v>
      </c>
      <c r="P389">
        <f t="shared" ref="P389:P452" si="6">N389/O389</f>
        <v>1</v>
      </c>
    </row>
    <row r="390" spans="2:16">
      <c r="B390" t="s">
        <v>1777</v>
      </c>
      <c r="C390" t="s">
        <v>28</v>
      </c>
      <c r="K390" s="5" t="s">
        <v>1455</v>
      </c>
      <c r="L390" s="5" t="s">
        <v>1813</v>
      </c>
      <c r="M390" t="s">
        <v>28</v>
      </c>
      <c r="N390">
        <v>1098</v>
      </c>
      <c r="O390">
        <v>1098</v>
      </c>
      <c r="P390">
        <f t="shared" si="6"/>
        <v>1</v>
      </c>
    </row>
    <row r="391" spans="2:16">
      <c r="B391" t="s">
        <v>1785</v>
      </c>
      <c r="C391" t="s">
        <v>28</v>
      </c>
      <c r="K391" s="5" t="s">
        <v>1455</v>
      </c>
      <c r="L391" s="5" t="s">
        <v>1819</v>
      </c>
      <c r="M391" t="s">
        <v>28</v>
      </c>
      <c r="N391">
        <v>1099</v>
      </c>
      <c r="O391">
        <v>1099</v>
      </c>
      <c r="P391">
        <f t="shared" si="6"/>
        <v>1</v>
      </c>
    </row>
    <row r="392" spans="2:16">
      <c r="B392" t="s">
        <v>1788</v>
      </c>
      <c r="C392" t="s">
        <v>28</v>
      </c>
      <c r="K392" s="5" t="s">
        <v>1455</v>
      </c>
      <c r="L392" s="5" t="s">
        <v>1822</v>
      </c>
      <c r="M392" t="s">
        <v>28</v>
      </c>
      <c r="N392">
        <v>1100</v>
      </c>
      <c r="O392">
        <v>1100</v>
      </c>
      <c r="P392">
        <f t="shared" si="6"/>
        <v>1</v>
      </c>
    </row>
    <row r="393" spans="2:16">
      <c r="B393" t="s">
        <v>1132</v>
      </c>
      <c r="C393" t="s">
        <v>28</v>
      </c>
      <c r="K393" s="5" t="s">
        <v>1455</v>
      </c>
      <c r="L393" s="5" t="s">
        <v>1825</v>
      </c>
      <c r="M393" t="s">
        <v>28</v>
      </c>
      <c r="N393">
        <v>1101</v>
      </c>
      <c r="O393">
        <v>1</v>
      </c>
      <c r="P393">
        <f t="shared" si="6"/>
        <v>1101</v>
      </c>
    </row>
    <row r="394" spans="2:16">
      <c r="B394" t="s">
        <v>1136</v>
      </c>
      <c r="C394" t="s">
        <v>38</v>
      </c>
      <c r="K394" s="5" t="s">
        <v>1455</v>
      </c>
      <c r="L394" s="5" t="s">
        <v>1828</v>
      </c>
      <c r="M394" t="s">
        <v>28</v>
      </c>
      <c r="N394">
        <v>1101</v>
      </c>
      <c r="O394">
        <v>2</v>
      </c>
      <c r="P394">
        <f t="shared" si="6"/>
        <v>550.5</v>
      </c>
    </row>
    <row r="395" spans="2:16">
      <c r="B395" t="s">
        <v>1798</v>
      </c>
      <c r="C395" t="s">
        <v>28</v>
      </c>
      <c r="K395" s="5" t="s">
        <v>1455</v>
      </c>
      <c r="L395" s="5" t="s">
        <v>1831</v>
      </c>
      <c r="M395" t="s">
        <v>28</v>
      </c>
      <c r="N395">
        <v>1102</v>
      </c>
      <c r="O395">
        <v>1102</v>
      </c>
      <c r="P395">
        <f t="shared" si="6"/>
        <v>1</v>
      </c>
    </row>
    <row r="396" spans="2:16">
      <c r="B396" t="s">
        <v>1800</v>
      </c>
      <c r="C396" t="s">
        <v>28</v>
      </c>
      <c r="K396" s="5" t="s">
        <v>1455</v>
      </c>
      <c r="L396" s="5" t="s">
        <v>1839</v>
      </c>
      <c r="M396" t="s">
        <v>28</v>
      </c>
      <c r="N396">
        <v>1104</v>
      </c>
      <c r="O396">
        <v>1104</v>
      </c>
      <c r="P396">
        <f t="shared" si="6"/>
        <v>1</v>
      </c>
    </row>
    <row r="397" spans="2:16">
      <c r="B397" t="s">
        <v>1139</v>
      </c>
      <c r="C397" t="s">
        <v>28</v>
      </c>
      <c r="K397" s="5" t="s">
        <v>1455</v>
      </c>
      <c r="L397" s="5" t="s">
        <v>1842</v>
      </c>
      <c r="M397" t="s">
        <v>28</v>
      </c>
      <c r="N397">
        <v>1105</v>
      </c>
      <c r="O397">
        <v>1105</v>
      </c>
      <c r="P397">
        <f t="shared" si="6"/>
        <v>1</v>
      </c>
    </row>
    <row r="398" spans="2:16">
      <c r="B398" t="s">
        <v>1805</v>
      </c>
      <c r="C398" t="s">
        <v>28</v>
      </c>
      <c r="K398" s="5" t="s">
        <v>1455</v>
      </c>
      <c r="L398" s="5" t="s">
        <v>1845</v>
      </c>
      <c r="M398" t="s">
        <v>28</v>
      </c>
      <c r="N398">
        <v>1106</v>
      </c>
      <c r="O398">
        <v>1</v>
      </c>
      <c r="P398">
        <f t="shared" si="6"/>
        <v>1106</v>
      </c>
    </row>
    <row r="399" spans="2:16">
      <c r="B399" t="s">
        <v>1807</v>
      </c>
      <c r="C399" t="s">
        <v>28</v>
      </c>
      <c r="K399" s="5" t="s">
        <v>1455</v>
      </c>
      <c r="L399" s="5" t="s">
        <v>2195</v>
      </c>
      <c r="M399" t="s">
        <v>28</v>
      </c>
      <c r="N399">
        <v>1106</v>
      </c>
      <c r="O399">
        <v>2</v>
      </c>
      <c r="P399">
        <f t="shared" si="6"/>
        <v>553</v>
      </c>
    </row>
    <row r="400" spans="2:16">
      <c r="B400" t="s">
        <v>1192</v>
      </c>
      <c r="C400" t="s">
        <v>28</v>
      </c>
      <c r="K400" s="5" t="s">
        <v>1455</v>
      </c>
      <c r="L400" s="5" t="s">
        <v>2193</v>
      </c>
      <c r="M400" t="s">
        <v>28</v>
      </c>
      <c r="N400">
        <v>1106</v>
      </c>
      <c r="O400">
        <v>3</v>
      </c>
      <c r="P400">
        <f t="shared" si="6"/>
        <v>368.66666666666669</v>
      </c>
    </row>
    <row r="401" spans="2:16">
      <c r="B401" t="s">
        <v>1813</v>
      </c>
      <c r="C401" t="s">
        <v>28</v>
      </c>
      <c r="K401" s="5" t="s">
        <v>1455</v>
      </c>
      <c r="L401" s="5" t="s">
        <v>1849</v>
      </c>
      <c r="M401" t="s">
        <v>28</v>
      </c>
      <c r="N401">
        <v>1107</v>
      </c>
      <c r="O401">
        <v>1107</v>
      </c>
      <c r="P401">
        <f t="shared" si="6"/>
        <v>1</v>
      </c>
    </row>
    <row r="402" spans="2:16">
      <c r="B402" t="s">
        <v>1819</v>
      </c>
      <c r="C402" t="s">
        <v>28</v>
      </c>
      <c r="K402" s="5" t="s">
        <v>1455</v>
      </c>
      <c r="L402" s="5" t="s">
        <v>1854</v>
      </c>
      <c r="M402" t="s">
        <v>28</v>
      </c>
      <c r="N402">
        <v>1108</v>
      </c>
      <c r="O402">
        <v>1</v>
      </c>
      <c r="P402">
        <f t="shared" si="6"/>
        <v>1108</v>
      </c>
    </row>
    <row r="403" spans="2:16">
      <c r="B403" t="s">
        <v>1822</v>
      </c>
      <c r="C403" t="s">
        <v>28</v>
      </c>
      <c r="K403" s="5" t="s">
        <v>1455</v>
      </c>
      <c r="L403" s="5" t="s">
        <v>1851</v>
      </c>
      <c r="M403" t="s">
        <v>28</v>
      </c>
      <c r="N403">
        <v>1108</v>
      </c>
      <c r="O403">
        <v>1108</v>
      </c>
      <c r="P403">
        <f t="shared" si="6"/>
        <v>1</v>
      </c>
    </row>
    <row r="404" spans="2:16">
      <c r="B404" t="s">
        <v>1825</v>
      </c>
      <c r="C404" t="s">
        <v>28</v>
      </c>
      <c r="K404" s="5" t="s">
        <v>1455</v>
      </c>
      <c r="L404" s="5" t="s">
        <v>1856</v>
      </c>
      <c r="M404" t="s">
        <v>28</v>
      </c>
      <c r="N404">
        <v>1110</v>
      </c>
      <c r="O404">
        <v>3</v>
      </c>
      <c r="P404">
        <f t="shared" si="6"/>
        <v>370</v>
      </c>
    </row>
    <row r="405" spans="2:16">
      <c r="B405" t="s">
        <v>1828</v>
      </c>
      <c r="C405" t="s">
        <v>28</v>
      </c>
      <c r="K405" s="5" t="s">
        <v>1455</v>
      </c>
      <c r="L405" s="5" t="s">
        <v>1862</v>
      </c>
      <c r="M405" t="s">
        <v>28</v>
      </c>
      <c r="N405">
        <v>1110</v>
      </c>
      <c r="O405">
        <v>4</v>
      </c>
      <c r="P405">
        <f t="shared" si="6"/>
        <v>277.5</v>
      </c>
    </row>
    <row r="406" spans="2:16">
      <c r="B406" t="s">
        <v>1831</v>
      </c>
      <c r="C406" t="s">
        <v>28</v>
      </c>
      <c r="K406" s="5" t="s">
        <v>1455</v>
      </c>
      <c r="L406" s="5" t="s">
        <v>1870</v>
      </c>
      <c r="M406" t="s">
        <v>28</v>
      </c>
      <c r="N406">
        <v>1110</v>
      </c>
      <c r="O406">
        <v>5</v>
      </c>
      <c r="P406">
        <f t="shared" si="6"/>
        <v>222</v>
      </c>
    </row>
    <row r="407" spans="2:16">
      <c r="B407" t="s">
        <v>1839</v>
      </c>
      <c r="C407" t="s">
        <v>28</v>
      </c>
      <c r="K407" s="5" t="s">
        <v>1455</v>
      </c>
      <c r="L407" s="5" t="s">
        <v>1873</v>
      </c>
      <c r="M407" t="s">
        <v>28</v>
      </c>
      <c r="N407">
        <v>1110</v>
      </c>
      <c r="O407">
        <v>6</v>
      </c>
      <c r="P407">
        <f t="shared" si="6"/>
        <v>185</v>
      </c>
    </row>
    <row r="408" spans="2:16">
      <c r="B408" t="s">
        <v>1842</v>
      </c>
      <c r="C408" t="s">
        <v>28</v>
      </c>
      <c r="K408" s="5" t="s">
        <v>1455</v>
      </c>
      <c r="L408" s="5" t="s">
        <v>1877</v>
      </c>
      <c r="M408" t="s">
        <v>28</v>
      </c>
      <c r="N408">
        <v>1111</v>
      </c>
      <c r="O408">
        <v>1</v>
      </c>
      <c r="P408">
        <f t="shared" si="6"/>
        <v>1111</v>
      </c>
    </row>
    <row r="409" spans="2:16">
      <c r="B409" t="s">
        <v>1845</v>
      </c>
      <c r="C409" t="s">
        <v>28</v>
      </c>
      <c r="K409" s="5" t="s">
        <v>1455</v>
      </c>
      <c r="L409" s="5" t="s">
        <v>1880</v>
      </c>
      <c r="M409" t="s">
        <v>28</v>
      </c>
      <c r="N409">
        <v>1111</v>
      </c>
      <c r="O409">
        <v>2</v>
      </c>
      <c r="P409">
        <f t="shared" si="6"/>
        <v>555.5</v>
      </c>
    </row>
    <row r="410" spans="2:16">
      <c r="B410" t="s">
        <v>2195</v>
      </c>
      <c r="C410" t="s">
        <v>28</v>
      </c>
      <c r="K410" s="5" t="s">
        <v>1455</v>
      </c>
      <c r="L410" s="5" t="s">
        <v>1882</v>
      </c>
      <c r="M410" t="s">
        <v>28</v>
      </c>
      <c r="N410">
        <v>1111</v>
      </c>
      <c r="O410">
        <v>3</v>
      </c>
      <c r="P410">
        <f t="shared" si="6"/>
        <v>370.33333333333331</v>
      </c>
    </row>
    <row r="411" spans="2:16">
      <c r="B411" t="s">
        <v>2193</v>
      </c>
      <c r="C411" t="s">
        <v>28</v>
      </c>
      <c r="K411" s="5" t="s">
        <v>1455</v>
      </c>
      <c r="L411" s="5" t="s">
        <v>1884</v>
      </c>
      <c r="M411" t="s">
        <v>28</v>
      </c>
      <c r="N411">
        <v>1111</v>
      </c>
      <c r="O411">
        <v>4</v>
      </c>
      <c r="P411">
        <f t="shared" si="6"/>
        <v>277.75</v>
      </c>
    </row>
    <row r="412" spans="2:16">
      <c r="B412" t="s">
        <v>1849</v>
      </c>
      <c r="C412" t="s">
        <v>28</v>
      </c>
      <c r="K412" s="5" t="s">
        <v>1455</v>
      </c>
      <c r="L412" s="5" t="s">
        <v>1886</v>
      </c>
      <c r="M412" t="s">
        <v>28</v>
      </c>
      <c r="N412">
        <v>1111</v>
      </c>
      <c r="O412">
        <v>5</v>
      </c>
      <c r="P412">
        <f t="shared" si="6"/>
        <v>222.2</v>
      </c>
    </row>
    <row r="413" spans="2:16">
      <c r="B413" t="s">
        <v>1851</v>
      </c>
      <c r="C413" t="s">
        <v>28</v>
      </c>
      <c r="K413" s="5" t="s">
        <v>1455</v>
      </c>
      <c r="L413" s="5" t="s">
        <v>1905</v>
      </c>
      <c r="M413" t="s">
        <v>28</v>
      </c>
      <c r="N413">
        <v>1111</v>
      </c>
      <c r="O413">
        <v>6</v>
      </c>
      <c r="P413">
        <f t="shared" si="6"/>
        <v>185.16666666666666</v>
      </c>
    </row>
    <row r="414" spans="2:16">
      <c r="B414" t="s">
        <v>1854</v>
      </c>
      <c r="C414" t="s">
        <v>28</v>
      </c>
      <c r="K414" s="5" t="s">
        <v>1455</v>
      </c>
      <c r="L414" s="5" t="s">
        <v>1907</v>
      </c>
      <c r="M414" t="s">
        <v>28</v>
      </c>
      <c r="N414">
        <v>1111</v>
      </c>
      <c r="O414">
        <v>7</v>
      </c>
      <c r="P414">
        <f t="shared" si="6"/>
        <v>158.71428571428572</v>
      </c>
    </row>
    <row r="415" spans="2:16">
      <c r="B415" t="s">
        <v>1856</v>
      </c>
      <c r="C415" t="s">
        <v>28</v>
      </c>
      <c r="K415" s="5" t="s">
        <v>1455</v>
      </c>
      <c r="L415" s="5" t="s">
        <v>1910</v>
      </c>
      <c r="M415" t="s">
        <v>28</v>
      </c>
      <c r="N415">
        <v>1111</v>
      </c>
      <c r="O415">
        <v>8</v>
      </c>
      <c r="P415">
        <f t="shared" si="6"/>
        <v>138.875</v>
      </c>
    </row>
    <row r="416" spans="2:16">
      <c r="B416" t="s">
        <v>1862</v>
      </c>
      <c r="C416" t="s">
        <v>28</v>
      </c>
      <c r="K416" s="5" t="s">
        <v>1455</v>
      </c>
      <c r="L416" s="5" t="s">
        <v>1913</v>
      </c>
      <c r="M416" t="s">
        <v>28</v>
      </c>
      <c r="N416">
        <v>1111</v>
      </c>
      <c r="O416">
        <v>9</v>
      </c>
      <c r="P416">
        <f t="shared" si="6"/>
        <v>123.44444444444444</v>
      </c>
    </row>
    <row r="417" spans="2:16">
      <c r="B417" t="s">
        <v>1870</v>
      </c>
      <c r="C417" t="s">
        <v>28</v>
      </c>
      <c r="K417" s="5" t="s">
        <v>1455</v>
      </c>
      <c r="L417" s="5" t="s">
        <v>1915</v>
      </c>
      <c r="M417" t="s">
        <v>28</v>
      </c>
      <c r="N417">
        <v>1111</v>
      </c>
      <c r="O417">
        <v>10</v>
      </c>
      <c r="P417">
        <f t="shared" si="6"/>
        <v>111.1</v>
      </c>
    </row>
    <row r="418" spans="2:16">
      <c r="B418" t="s">
        <v>1873</v>
      </c>
      <c r="C418" t="s">
        <v>28</v>
      </c>
      <c r="K418" s="5" t="s">
        <v>1455</v>
      </c>
      <c r="L418" s="5" t="s">
        <v>1917</v>
      </c>
      <c r="M418" t="s">
        <v>28</v>
      </c>
      <c r="N418">
        <v>1112</v>
      </c>
      <c r="O418">
        <v>1</v>
      </c>
      <c r="P418">
        <f t="shared" si="6"/>
        <v>1112</v>
      </c>
    </row>
    <row r="419" spans="2:16">
      <c r="B419" t="s">
        <v>1877</v>
      </c>
      <c r="C419" t="s">
        <v>28</v>
      </c>
      <c r="K419" s="5" t="s">
        <v>1455</v>
      </c>
      <c r="L419" s="5" t="s">
        <v>1923</v>
      </c>
      <c r="M419" t="s">
        <v>28</v>
      </c>
      <c r="N419">
        <v>1112</v>
      </c>
      <c r="O419">
        <v>2</v>
      </c>
      <c r="P419">
        <f t="shared" si="6"/>
        <v>556</v>
      </c>
    </row>
    <row r="420" spans="2:16">
      <c r="B420" t="s">
        <v>1915</v>
      </c>
      <c r="C420" t="s">
        <v>28</v>
      </c>
      <c r="K420" s="5" t="s">
        <v>1455</v>
      </c>
      <c r="L420" s="5" t="s">
        <v>1926</v>
      </c>
      <c r="M420" t="s">
        <v>28</v>
      </c>
      <c r="N420">
        <v>1113</v>
      </c>
      <c r="O420">
        <v>1</v>
      </c>
      <c r="P420">
        <f t="shared" si="6"/>
        <v>1113</v>
      </c>
    </row>
    <row r="421" spans="2:16">
      <c r="B421" t="s">
        <v>1880</v>
      </c>
      <c r="C421" t="s">
        <v>28</v>
      </c>
      <c r="K421" s="5" t="s">
        <v>1455</v>
      </c>
      <c r="L421" s="5" t="s">
        <v>1930</v>
      </c>
      <c r="M421" t="s">
        <v>28</v>
      </c>
      <c r="N421">
        <v>1113</v>
      </c>
      <c r="O421">
        <v>2</v>
      </c>
      <c r="P421">
        <f t="shared" si="6"/>
        <v>556.5</v>
      </c>
    </row>
    <row r="422" spans="2:16">
      <c r="B422" t="s">
        <v>1882</v>
      </c>
      <c r="C422" t="s">
        <v>28</v>
      </c>
      <c r="K422" s="5" t="s">
        <v>1455</v>
      </c>
      <c r="L422" s="5" t="s">
        <v>1933</v>
      </c>
      <c r="M422" t="s">
        <v>28</v>
      </c>
      <c r="N422">
        <v>1114</v>
      </c>
      <c r="O422">
        <v>1</v>
      </c>
      <c r="P422">
        <f t="shared" si="6"/>
        <v>1114</v>
      </c>
    </row>
    <row r="423" spans="2:16">
      <c r="B423" t="s">
        <v>1884</v>
      </c>
      <c r="C423" t="s">
        <v>28</v>
      </c>
      <c r="K423" s="5" t="s">
        <v>1455</v>
      </c>
      <c r="L423" s="5" t="s">
        <v>1953</v>
      </c>
      <c r="M423" t="s">
        <v>28</v>
      </c>
      <c r="N423">
        <v>1115</v>
      </c>
      <c r="O423">
        <v>1115</v>
      </c>
      <c r="P423">
        <f t="shared" si="6"/>
        <v>1</v>
      </c>
    </row>
    <row r="424" spans="2:16">
      <c r="B424" t="s">
        <v>1886</v>
      </c>
      <c r="C424" t="s">
        <v>28</v>
      </c>
      <c r="K424" s="5" t="s">
        <v>1455</v>
      </c>
      <c r="L424" s="5" t="s">
        <v>1205</v>
      </c>
      <c r="M424" t="s">
        <v>28</v>
      </c>
      <c r="N424">
        <v>1118</v>
      </c>
      <c r="O424">
        <v>1118</v>
      </c>
      <c r="P424">
        <f t="shared" si="6"/>
        <v>1</v>
      </c>
    </row>
    <row r="425" spans="2:16">
      <c r="B425" t="s">
        <v>1905</v>
      </c>
      <c r="C425" t="s">
        <v>28</v>
      </c>
      <c r="K425" s="5" t="s">
        <v>1455</v>
      </c>
      <c r="L425" s="5" t="s">
        <v>1209</v>
      </c>
      <c r="M425" t="s">
        <v>28</v>
      </c>
      <c r="N425">
        <v>1119</v>
      </c>
      <c r="O425">
        <v>1119</v>
      </c>
      <c r="P425">
        <f t="shared" si="6"/>
        <v>1</v>
      </c>
    </row>
    <row r="426" spans="2:16">
      <c r="B426" t="s">
        <v>1907</v>
      </c>
      <c r="C426" t="s">
        <v>28</v>
      </c>
      <c r="K426" s="5" t="s">
        <v>1455</v>
      </c>
      <c r="L426" s="5" t="s">
        <v>1980</v>
      </c>
      <c r="M426" t="s">
        <v>28</v>
      </c>
      <c r="N426">
        <v>1217</v>
      </c>
      <c r="O426">
        <v>1217</v>
      </c>
      <c r="P426">
        <f t="shared" si="6"/>
        <v>1</v>
      </c>
    </row>
    <row r="427" spans="2:16">
      <c r="B427" t="s">
        <v>1910</v>
      </c>
      <c r="C427" t="s">
        <v>28</v>
      </c>
      <c r="K427" s="5" t="s">
        <v>1455</v>
      </c>
      <c r="L427" s="5" t="s">
        <v>1983</v>
      </c>
      <c r="M427" t="s">
        <v>28</v>
      </c>
      <c r="N427">
        <v>1491</v>
      </c>
      <c r="O427">
        <v>1</v>
      </c>
      <c r="P427">
        <f t="shared" si="6"/>
        <v>1491</v>
      </c>
    </row>
    <row r="428" spans="2:16">
      <c r="B428" t="s">
        <v>1913</v>
      </c>
      <c r="C428" t="s">
        <v>28</v>
      </c>
      <c r="K428" s="5" t="s">
        <v>1455</v>
      </c>
      <c r="L428" s="5" t="s">
        <v>1991</v>
      </c>
      <c r="M428" t="s">
        <v>28</v>
      </c>
      <c r="N428">
        <v>1492</v>
      </c>
      <c r="O428">
        <v>1</v>
      </c>
      <c r="P428">
        <f t="shared" si="6"/>
        <v>1492</v>
      </c>
    </row>
    <row r="429" spans="2:16">
      <c r="B429" t="s">
        <v>1917</v>
      </c>
      <c r="C429" t="s">
        <v>28</v>
      </c>
      <c r="K429" s="5" t="s">
        <v>1455</v>
      </c>
      <c r="L429" s="5" t="s">
        <v>2001</v>
      </c>
      <c r="M429" t="s">
        <v>28</v>
      </c>
      <c r="N429">
        <v>1492</v>
      </c>
      <c r="O429">
        <v>2</v>
      </c>
      <c r="P429">
        <f t="shared" si="6"/>
        <v>746</v>
      </c>
    </row>
    <row r="430" spans="2:16">
      <c r="B430" t="s">
        <v>1923</v>
      </c>
      <c r="C430" t="s">
        <v>28</v>
      </c>
      <c r="K430" s="5" t="s">
        <v>1455</v>
      </c>
      <c r="L430" s="5" t="s">
        <v>2004</v>
      </c>
      <c r="M430" t="s">
        <v>28</v>
      </c>
      <c r="N430">
        <v>1494</v>
      </c>
      <c r="O430">
        <v>1</v>
      </c>
      <c r="P430">
        <f t="shared" si="6"/>
        <v>1494</v>
      </c>
    </row>
    <row r="431" spans="2:16">
      <c r="B431" t="s">
        <v>1926</v>
      </c>
      <c r="C431" t="s">
        <v>28</v>
      </c>
      <c r="K431" s="5" t="s">
        <v>1455</v>
      </c>
      <c r="L431" s="5" t="s">
        <v>2008</v>
      </c>
      <c r="M431" t="s">
        <v>28</v>
      </c>
      <c r="N431">
        <v>1498</v>
      </c>
      <c r="O431">
        <v>2</v>
      </c>
      <c r="P431">
        <f t="shared" si="6"/>
        <v>749</v>
      </c>
    </row>
    <row r="432" spans="2:16">
      <c r="B432" t="s">
        <v>1930</v>
      </c>
      <c r="C432" t="s">
        <v>28</v>
      </c>
      <c r="K432" s="5" t="s">
        <v>1455</v>
      </c>
      <c r="L432" s="5" t="s">
        <v>2012</v>
      </c>
      <c r="M432" t="s">
        <v>28</v>
      </c>
      <c r="N432">
        <v>1499</v>
      </c>
      <c r="O432">
        <v>1499</v>
      </c>
      <c r="P432">
        <f t="shared" si="6"/>
        <v>1</v>
      </c>
    </row>
    <row r="433" spans="2:16">
      <c r="B433" t="s">
        <v>1933</v>
      </c>
      <c r="C433" t="s">
        <v>28</v>
      </c>
      <c r="K433" s="5" t="s">
        <v>1455</v>
      </c>
      <c r="L433" s="5" t="s">
        <v>2015</v>
      </c>
      <c r="M433" t="s">
        <v>28</v>
      </c>
      <c r="N433">
        <v>1500</v>
      </c>
      <c r="O433">
        <v>1500</v>
      </c>
      <c r="P433">
        <f t="shared" si="6"/>
        <v>1</v>
      </c>
    </row>
    <row r="434" spans="2:16">
      <c r="B434" t="s">
        <v>1938</v>
      </c>
      <c r="C434" t="s">
        <v>28</v>
      </c>
      <c r="K434" s="5" t="s">
        <v>1455</v>
      </c>
      <c r="L434" s="5" t="s">
        <v>2017</v>
      </c>
      <c r="M434" t="s">
        <v>28</v>
      </c>
      <c r="N434">
        <v>1501</v>
      </c>
      <c r="O434">
        <v>1501</v>
      </c>
      <c r="P434">
        <f t="shared" si="6"/>
        <v>1</v>
      </c>
    </row>
    <row r="435" spans="2:16">
      <c r="B435" t="s">
        <v>1942</v>
      </c>
      <c r="C435" t="s">
        <v>28</v>
      </c>
      <c r="K435" s="5" t="s">
        <v>1455</v>
      </c>
      <c r="L435" s="5" t="s">
        <v>2020</v>
      </c>
      <c r="M435" t="s">
        <v>28</v>
      </c>
      <c r="N435">
        <v>1502</v>
      </c>
      <c r="O435">
        <v>1502</v>
      </c>
      <c r="P435">
        <f t="shared" si="6"/>
        <v>1</v>
      </c>
    </row>
    <row r="436" spans="2:16">
      <c r="B436" t="s">
        <v>1949</v>
      </c>
      <c r="C436" t="s">
        <v>28</v>
      </c>
      <c r="K436" s="5" t="s">
        <v>1455</v>
      </c>
      <c r="L436" s="5" t="s">
        <v>2022</v>
      </c>
      <c r="M436" t="s">
        <v>28</v>
      </c>
      <c r="N436">
        <v>1503</v>
      </c>
      <c r="O436">
        <v>1503</v>
      </c>
      <c r="P436">
        <f t="shared" si="6"/>
        <v>1</v>
      </c>
    </row>
    <row r="437" spans="2:16">
      <c r="B437" t="s">
        <v>1953</v>
      </c>
      <c r="C437" t="s">
        <v>28</v>
      </c>
      <c r="K437" s="5" t="s">
        <v>1455</v>
      </c>
      <c r="L437" s="5" t="s">
        <v>2025</v>
      </c>
      <c r="M437" t="s">
        <v>28</v>
      </c>
      <c r="N437">
        <v>1504</v>
      </c>
      <c r="O437">
        <v>1</v>
      </c>
      <c r="P437">
        <f t="shared" si="6"/>
        <v>1504</v>
      </c>
    </row>
    <row r="438" spans="2:16">
      <c r="B438" t="s">
        <v>1205</v>
      </c>
      <c r="C438" t="s">
        <v>28</v>
      </c>
      <c r="K438" s="5" t="s">
        <v>1455</v>
      </c>
      <c r="L438" s="5" t="s">
        <v>2029</v>
      </c>
      <c r="M438" t="s">
        <v>28</v>
      </c>
      <c r="N438">
        <v>1505</v>
      </c>
      <c r="O438">
        <v>1</v>
      </c>
      <c r="P438">
        <f t="shared" si="6"/>
        <v>1505</v>
      </c>
    </row>
    <row r="439" spans="2:16">
      <c r="B439" t="s">
        <v>1209</v>
      </c>
      <c r="C439" t="s">
        <v>28</v>
      </c>
      <c r="K439" s="5" t="s">
        <v>1455</v>
      </c>
      <c r="L439" s="5" t="s">
        <v>2034</v>
      </c>
      <c r="M439" t="s">
        <v>28</v>
      </c>
      <c r="N439">
        <v>1506</v>
      </c>
      <c r="O439">
        <v>1</v>
      </c>
      <c r="P439">
        <f t="shared" si="6"/>
        <v>1506</v>
      </c>
    </row>
    <row r="440" spans="2:16">
      <c r="B440" t="s">
        <v>1980</v>
      </c>
      <c r="C440" t="s">
        <v>28</v>
      </c>
      <c r="K440" s="5" t="s">
        <v>1455</v>
      </c>
      <c r="L440" s="5" t="s">
        <v>2037</v>
      </c>
      <c r="M440" t="s">
        <v>28</v>
      </c>
      <c r="N440">
        <v>1506</v>
      </c>
      <c r="O440">
        <v>2</v>
      </c>
      <c r="P440">
        <f t="shared" si="6"/>
        <v>753</v>
      </c>
    </row>
    <row r="441" spans="2:16">
      <c r="B441" t="s">
        <v>1456</v>
      </c>
      <c r="C441" t="s">
        <v>28</v>
      </c>
      <c r="K441" s="5" t="s">
        <v>1455</v>
      </c>
      <c r="L441" s="5" t="s">
        <v>2039</v>
      </c>
      <c r="M441" t="s">
        <v>28</v>
      </c>
      <c r="N441">
        <v>1506</v>
      </c>
      <c r="O441">
        <v>3</v>
      </c>
      <c r="P441">
        <f t="shared" si="6"/>
        <v>502</v>
      </c>
    </row>
    <row r="442" spans="2:16">
      <c r="B442" t="s">
        <v>1983</v>
      </c>
      <c r="C442" t="s">
        <v>28</v>
      </c>
      <c r="K442" s="5" t="s">
        <v>1455</v>
      </c>
      <c r="L442" s="5" t="s">
        <v>2292</v>
      </c>
      <c r="M442" t="s">
        <v>28</v>
      </c>
      <c r="N442">
        <v>1507</v>
      </c>
      <c r="O442">
        <v>1507</v>
      </c>
      <c r="P442">
        <f t="shared" si="6"/>
        <v>1</v>
      </c>
    </row>
    <row r="443" spans="2:16">
      <c r="B443" t="s">
        <v>1991</v>
      </c>
      <c r="C443" t="s">
        <v>28</v>
      </c>
      <c r="K443" s="5" t="s">
        <v>1455</v>
      </c>
      <c r="L443" s="5" t="s">
        <v>111</v>
      </c>
      <c r="M443" t="s">
        <v>28</v>
      </c>
      <c r="N443">
        <v>1508</v>
      </c>
      <c r="O443">
        <v>1508</v>
      </c>
      <c r="P443">
        <f t="shared" si="6"/>
        <v>1</v>
      </c>
    </row>
    <row r="444" spans="2:16">
      <c r="B444" t="s">
        <v>2001</v>
      </c>
      <c r="C444" t="s">
        <v>28</v>
      </c>
      <c r="K444" s="5" t="s">
        <v>1455</v>
      </c>
      <c r="L444" s="5" t="s">
        <v>2303</v>
      </c>
      <c r="M444" t="s">
        <v>28</v>
      </c>
      <c r="N444">
        <v>1512</v>
      </c>
      <c r="O444">
        <v>1</v>
      </c>
      <c r="P444">
        <f t="shared" si="6"/>
        <v>1512</v>
      </c>
    </row>
    <row r="445" spans="2:16">
      <c r="B445" t="s">
        <v>2004</v>
      </c>
      <c r="C445" t="s">
        <v>28</v>
      </c>
      <c r="K445" s="5" t="s">
        <v>1455</v>
      </c>
      <c r="L445" s="5" t="s">
        <v>2042</v>
      </c>
      <c r="M445" t="s">
        <v>28</v>
      </c>
      <c r="N445">
        <v>1512</v>
      </c>
      <c r="O445">
        <v>2</v>
      </c>
      <c r="P445">
        <f t="shared" si="6"/>
        <v>756</v>
      </c>
    </row>
    <row r="446" spans="2:16">
      <c r="B446" t="s">
        <v>2008</v>
      </c>
      <c r="C446" t="s">
        <v>28</v>
      </c>
      <c r="K446" s="5" t="s">
        <v>1455</v>
      </c>
      <c r="L446" s="5" t="s">
        <v>2048</v>
      </c>
      <c r="M446" t="s">
        <v>28</v>
      </c>
      <c r="N446">
        <v>1512</v>
      </c>
      <c r="O446">
        <v>3</v>
      </c>
      <c r="P446">
        <f t="shared" si="6"/>
        <v>504</v>
      </c>
    </row>
    <row r="447" spans="2:16">
      <c r="B447" t="s">
        <v>2012</v>
      </c>
      <c r="C447" t="s">
        <v>28</v>
      </c>
      <c r="K447" s="5" t="s">
        <v>1455</v>
      </c>
      <c r="L447" s="5" t="s">
        <v>2051</v>
      </c>
      <c r="M447" t="s">
        <v>28</v>
      </c>
      <c r="N447">
        <v>1512</v>
      </c>
      <c r="O447">
        <v>4</v>
      </c>
      <c r="P447">
        <f t="shared" si="6"/>
        <v>378</v>
      </c>
    </row>
    <row r="448" spans="2:16">
      <c r="B448" t="s">
        <v>2015</v>
      </c>
      <c r="C448" t="s">
        <v>28</v>
      </c>
      <c r="K448" s="5" t="s">
        <v>1455</v>
      </c>
      <c r="L448" s="5" t="s">
        <v>2054</v>
      </c>
      <c r="M448" t="s">
        <v>28</v>
      </c>
      <c r="N448">
        <v>1512</v>
      </c>
      <c r="O448">
        <v>6</v>
      </c>
      <c r="P448">
        <f t="shared" si="6"/>
        <v>252</v>
      </c>
    </row>
    <row r="449" spans="2:16">
      <c r="B449" t="s">
        <v>2017</v>
      </c>
      <c r="C449" t="s">
        <v>28</v>
      </c>
      <c r="K449" s="5" t="s">
        <v>1455</v>
      </c>
      <c r="L449" s="5" t="s">
        <v>2060</v>
      </c>
      <c r="M449" t="s">
        <v>28</v>
      </c>
      <c r="N449">
        <v>1512</v>
      </c>
      <c r="O449">
        <v>7</v>
      </c>
      <c r="P449">
        <f t="shared" si="6"/>
        <v>216</v>
      </c>
    </row>
    <row r="450" spans="2:16">
      <c r="B450" t="s">
        <v>2020</v>
      </c>
      <c r="C450" t="s">
        <v>28</v>
      </c>
      <c r="K450" s="5" t="s">
        <v>1455</v>
      </c>
      <c r="L450" s="5" t="s">
        <v>2065</v>
      </c>
      <c r="M450" t="s">
        <v>38</v>
      </c>
      <c r="N450">
        <v>1512</v>
      </c>
      <c r="O450">
        <v>11</v>
      </c>
      <c r="P450">
        <f t="shared" si="6"/>
        <v>137.45454545454547</v>
      </c>
    </row>
    <row r="451" spans="2:16">
      <c r="B451" t="s">
        <v>2022</v>
      </c>
      <c r="C451" t="s">
        <v>28</v>
      </c>
      <c r="K451" s="5" t="s">
        <v>1455</v>
      </c>
      <c r="L451" s="5" t="s">
        <v>2074</v>
      </c>
      <c r="M451" t="s">
        <v>28</v>
      </c>
      <c r="N451">
        <v>1584</v>
      </c>
      <c r="O451">
        <v>2</v>
      </c>
      <c r="P451">
        <f t="shared" si="6"/>
        <v>792</v>
      </c>
    </row>
    <row r="452" spans="2:16">
      <c r="B452" t="s">
        <v>2025</v>
      </c>
      <c r="C452" t="s">
        <v>28</v>
      </c>
      <c r="K452" s="5" t="s">
        <v>1455</v>
      </c>
      <c r="L452" s="5" t="s">
        <v>2078</v>
      </c>
      <c r="M452" t="s">
        <v>28</v>
      </c>
      <c r="N452">
        <v>1584</v>
      </c>
      <c r="O452">
        <v>3</v>
      </c>
      <c r="P452">
        <f t="shared" si="6"/>
        <v>528</v>
      </c>
    </row>
    <row r="453" spans="2:16">
      <c r="B453" t="s">
        <v>2029</v>
      </c>
      <c r="C453" t="s">
        <v>28</v>
      </c>
      <c r="K453" s="5" t="s">
        <v>1455</v>
      </c>
      <c r="L453" s="5" t="s">
        <v>2080</v>
      </c>
      <c r="M453" t="s">
        <v>28</v>
      </c>
      <c r="N453">
        <v>1585</v>
      </c>
      <c r="O453">
        <v>1</v>
      </c>
      <c r="P453">
        <f t="shared" ref="P453:P516" si="7">N453/O453</f>
        <v>1585</v>
      </c>
    </row>
    <row r="454" spans="2:16">
      <c r="B454" t="s">
        <v>2034</v>
      </c>
      <c r="C454" t="s">
        <v>28</v>
      </c>
      <c r="K454" s="5" t="s">
        <v>1455</v>
      </c>
      <c r="L454" s="5" t="s">
        <v>2087</v>
      </c>
      <c r="M454" t="s">
        <v>28</v>
      </c>
      <c r="N454">
        <v>1586</v>
      </c>
      <c r="O454">
        <v>1586</v>
      </c>
      <c r="P454">
        <f t="shared" si="7"/>
        <v>1</v>
      </c>
    </row>
    <row r="455" spans="2:16">
      <c r="B455" t="s">
        <v>2037</v>
      </c>
      <c r="C455" t="s">
        <v>28</v>
      </c>
      <c r="K455" s="5" t="s">
        <v>1455</v>
      </c>
      <c r="L455" s="5" t="s">
        <v>2091</v>
      </c>
      <c r="M455" t="s">
        <v>28</v>
      </c>
      <c r="N455">
        <v>1609</v>
      </c>
      <c r="O455">
        <v>1</v>
      </c>
      <c r="P455">
        <f t="shared" si="7"/>
        <v>1609</v>
      </c>
    </row>
    <row r="456" spans="2:16">
      <c r="B456" t="s">
        <v>2039</v>
      </c>
      <c r="C456" t="s">
        <v>28</v>
      </c>
      <c r="K456" s="5" t="s">
        <v>1455</v>
      </c>
      <c r="L456" s="5" t="s">
        <v>2097</v>
      </c>
      <c r="M456" t="s">
        <v>28</v>
      </c>
      <c r="N456">
        <v>1609</v>
      </c>
      <c r="O456">
        <v>7</v>
      </c>
      <c r="P456">
        <f t="shared" si="7"/>
        <v>229.85714285714286</v>
      </c>
    </row>
    <row r="457" spans="2:16">
      <c r="B457" t="s">
        <v>2292</v>
      </c>
      <c r="C457" t="s">
        <v>28</v>
      </c>
      <c r="K457" s="5" t="s">
        <v>1455</v>
      </c>
      <c r="L457" s="5" t="s">
        <v>2102</v>
      </c>
      <c r="M457" t="s">
        <v>28</v>
      </c>
      <c r="N457">
        <v>1609</v>
      </c>
      <c r="O457">
        <v>8</v>
      </c>
      <c r="P457">
        <f t="shared" si="7"/>
        <v>201.125</v>
      </c>
    </row>
    <row r="458" spans="2:16">
      <c r="B458" t="s">
        <v>111</v>
      </c>
      <c r="C458" t="s">
        <v>28</v>
      </c>
      <c r="K458" s="5" t="s">
        <v>1455</v>
      </c>
      <c r="L458" s="5" t="s">
        <v>2306</v>
      </c>
      <c r="M458" t="s">
        <v>28</v>
      </c>
      <c r="N458">
        <v>1614</v>
      </c>
      <c r="O458">
        <v>1</v>
      </c>
      <c r="P458">
        <f t="shared" si="7"/>
        <v>1614</v>
      </c>
    </row>
    <row r="459" spans="2:16">
      <c r="B459" t="s">
        <v>2303</v>
      </c>
      <c r="C459" t="s">
        <v>28</v>
      </c>
      <c r="K459" s="5" t="s">
        <v>1455</v>
      </c>
      <c r="L459" s="5" t="s">
        <v>488</v>
      </c>
      <c r="M459" t="s">
        <v>28</v>
      </c>
      <c r="N459">
        <v>1723</v>
      </c>
      <c r="O459">
        <v>1723</v>
      </c>
      <c r="P459">
        <f t="shared" si="7"/>
        <v>1</v>
      </c>
    </row>
    <row r="460" spans="2:16">
      <c r="B460" t="s">
        <v>2065</v>
      </c>
      <c r="C460" t="s">
        <v>38</v>
      </c>
      <c r="K460" s="5" t="s">
        <v>1455</v>
      </c>
      <c r="L460" s="5" t="s">
        <v>2113</v>
      </c>
      <c r="M460" t="s">
        <v>28</v>
      </c>
      <c r="N460">
        <v>1727</v>
      </c>
      <c r="O460">
        <v>1727</v>
      </c>
      <c r="P460">
        <f t="shared" si="7"/>
        <v>1</v>
      </c>
    </row>
    <row r="461" spans="2:16">
      <c r="B461" t="s">
        <v>2042</v>
      </c>
      <c r="C461" t="s">
        <v>28</v>
      </c>
      <c r="K461" s="5" t="s">
        <v>1455</v>
      </c>
      <c r="L461" s="5" t="s">
        <v>2146</v>
      </c>
      <c r="M461" t="s">
        <v>38</v>
      </c>
      <c r="N461">
        <v>1740</v>
      </c>
      <c r="O461">
        <v>1740</v>
      </c>
      <c r="P461">
        <f t="shared" si="7"/>
        <v>1</v>
      </c>
    </row>
    <row r="462" spans="2:16">
      <c r="B462" t="s">
        <v>2048</v>
      </c>
      <c r="C462" t="s">
        <v>28</v>
      </c>
      <c r="K462" s="5" t="s">
        <v>1455</v>
      </c>
      <c r="L462" s="5" t="s">
        <v>2161</v>
      </c>
      <c r="M462" t="s">
        <v>28</v>
      </c>
      <c r="N462">
        <v>1821</v>
      </c>
      <c r="O462">
        <v>1821</v>
      </c>
      <c r="P462">
        <f t="shared" si="7"/>
        <v>1</v>
      </c>
    </row>
    <row r="463" spans="2:16">
      <c r="B463" t="s">
        <v>2051</v>
      </c>
      <c r="C463" t="s">
        <v>28</v>
      </c>
      <c r="K463" s="5" t="s">
        <v>1455</v>
      </c>
      <c r="L463" s="5" t="s">
        <v>2165</v>
      </c>
      <c r="M463" t="s">
        <v>28</v>
      </c>
      <c r="N463">
        <v>1822</v>
      </c>
      <c r="O463">
        <v>1</v>
      </c>
      <c r="P463">
        <f t="shared" si="7"/>
        <v>1822</v>
      </c>
    </row>
    <row r="464" spans="2:16">
      <c r="B464" t="s">
        <v>2054</v>
      </c>
      <c r="C464" t="s">
        <v>28</v>
      </c>
      <c r="K464" s="5" t="s">
        <v>1455</v>
      </c>
      <c r="L464" s="5" t="s">
        <v>2168</v>
      </c>
      <c r="M464" t="s">
        <v>28</v>
      </c>
      <c r="N464">
        <v>1822</v>
      </c>
      <c r="O464">
        <v>2</v>
      </c>
      <c r="P464">
        <f t="shared" si="7"/>
        <v>911</v>
      </c>
    </row>
    <row r="465" spans="2:16">
      <c r="B465" t="s">
        <v>2060</v>
      </c>
      <c r="C465" t="s">
        <v>28</v>
      </c>
      <c r="K465" s="5" t="s">
        <v>1455</v>
      </c>
      <c r="L465" s="5" t="s">
        <v>2170</v>
      </c>
      <c r="M465" t="s">
        <v>28</v>
      </c>
      <c r="N465">
        <v>1822</v>
      </c>
      <c r="O465">
        <v>3</v>
      </c>
      <c r="P465">
        <f t="shared" si="7"/>
        <v>607.33333333333337</v>
      </c>
    </row>
    <row r="466" spans="2:16">
      <c r="B466" t="s">
        <v>2074</v>
      </c>
      <c r="C466" t="s">
        <v>28</v>
      </c>
      <c r="K466" s="5" t="s">
        <v>1455</v>
      </c>
      <c r="L466" s="5" t="s">
        <v>2172</v>
      </c>
      <c r="M466" t="s">
        <v>28</v>
      </c>
      <c r="N466">
        <v>1823</v>
      </c>
      <c r="O466">
        <v>1823</v>
      </c>
      <c r="P466">
        <f t="shared" si="7"/>
        <v>1</v>
      </c>
    </row>
    <row r="467" spans="2:16">
      <c r="B467" t="s">
        <v>2078</v>
      </c>
      <c r="C467" t="s">
        <v>28</v>
      </c>
      <c r="K467" s="5" t="s">
        <v>1455</v>
      </c>
      <c r="L467" s="5" t="s">
        <v>2209</v>
      </c>
      <c r="M467" t="s">
        <v>28</v>
      </c>
      <c r="N467">
        <v>1824</v>
      </c>
      <c r="O467">
        <v>1</v>
      </c>
      <c r="P467">
        <f t="shared" si="7"/>
        <v>1824</v>
      </c>
    </row>
    <row r="468" spans="2:16">
      <c r="B468" t="s">
        <v>2080</v>
      </c>
      <c r="C468" t="s">
        <v>28</v>
      </c>
      <c r="K468" s="5" t="s">
        <v>1455</v>
      </c>
      <c r="L468" s="5" t="s">
        <v>2174</v>
      </c>
      <c r="M468" t="s">
        <v>28</v>
      </c>
      <c r="N468">
        <v>1826</v>
      </c>
      <c r="O468">
        <v>1826</v>
      </c>
      <c r="P468">
        <f t="shared" si="7"/>
        <v>1</v>
      </c>
    </row>
    <row r="469" spans="2:16">
      <c r="B469" t="s">
        <v>2087</v>
      </c>
      <c r="C469" t="s">
        <v>28</v>
      </c>
      <c r="K469" s="5" t="s">
        <v>1455</v>
      </c>
      <c r="L469" s="5" t="s">
        <v>2183</v>
      </c>
      <c r="M469" t="s">
        <v>28</v>
      </c>
      <c r="N469">
        <v>1930</v>
      </c>
      <c r="O469">
        <v>1</v>
      </c>
      <c r="P469">
        <f t="shared" si="7"/>
        <v>1930</v>
      </c>
    </row>
    <row r="470" spans="2:16">
      <c r="B470" t="s">
        <v>2091</v>
      </c>
      <c r="C470" t="s">
        <v>28</v>
      </c>
      <c r="K470" s="5" t="s">
        <v>1455</v>
      </c>
      <c r="L470" s="5" t="s">
        <v>2178</v>
      </c>
      <c r="M470" t="s">
        <v>28</v>
      </c>
      <c r="N470">
        <v>1930</v>
      </c>
      <c r="O470">
        <v>1930</v>
      </c>
      <c r="P470">
        <f t="shared" si="7"/>
        <v>1</v>
      </c>
    </row>
    <row r="471" spans="2:16">
      <c r="B471" t="s">
        <v>2097</v>
      </c>
      <c r="C471" t="s">
        <v>28</v>
      </c>
      <c r="K471" s="5" t="s">
        <v>1455</v>
      </c>
      <c r="L471" s="5" t="s">
        <v>2185</v>
      </c>
      <c r="M471" t="s">
        <v>28</v>
      </c>
      <c r="N471">
        <v>1935</v>
      </c>
      <c r="O471">
        <v>1935</v>
      </c>
      <c r="P471">
        <f t="shared" si="7"/>
        <v>1</v>
      </c>
    </row>
    <row r="472" spans="2:16">
      <c r="B472" t="s">
        <v>2102</v>
      </c>
      <c r="C472" t="s">
        <v>28</v>
      </c>
      <c r="K472" s="5" t="s">
        <v>1455</v>
      </c>
      <c r="L472" s="5" t="s">
        <v>2310</v>
      </c>
      <c r="M472" t="s">
        <v>38</v>
      </c>
      <c r="N472">
        <v>2021</v>
      </c>
      <c r="O472">
        <v>2021</v>
      </c>
      <c r="P472">
        <f t="shared" si="7"/>
        <v>1</v>
      </c>
    </row>
    <row r="473" spans="2:16">
      <c r="B473" t="s">
        <v>2306</v>
      </c>
      <c r="C473" t="s">
        <v>28</v>
      </c>
      <c r="K473" s="5" t="s">
        <v>1455</v>
      </c>
      <c r="L473" s="5" t="s">
        <v>2313</v>
      </c>
      <c r="M473" t="s">
        <v>28</v>
      </c>
      <c r="N473">
        <v>2026</v>
      </c>
      <c r="O473">
        <v>1</v>
      </c>
      <c r="P473">
        <f t="shared" si="7"/>
        <v>2026</v>
      </c>
    </row>
    <row r="474" spans="2:16">
      <c r="B474" t="s">
        <v>488</v>
      </c>
      <c r="C474" t="s">
        <v>28</v>
      </c>
      <c r="K474" s="5" t="s">
        <v>1455</v>
      </c>
      <c r="L474" s="5" t="s">
        <v>2320</v>
      </c>
      <c r="M474" t="s">
        <v>28</v>
      </c>
      <c r="N474">
        <v>2026</v>
      </c>
      <c r="O474">
        <v>2</v>
      </c>
      <c r="P474">
        <f t="shared" si="7"/>
        <v>1013</v>
      </c>
    </row>
    <row r="475" spans="2:16">
      <c r="B475" t="s">
        <v>2113</v>
      </c>
      <c r="C475" t="s">
        <v>28</v>
      </c>
      <c r="K475" s="5" t="s">
        <v>1455</v>
      </c>
      <c r="L475" s="5" t="s">
        <v>2322</v>
      </c>
      <c r="M475" t="s">
        <v>28</v>
      </c>
      <c r="N475">
        <v>2026</v>
      </c>
      <c r="O475">
        <v>3</v>
      </c>
      <c r="P475">
        <f t="shared" si="7"/>
        <v>675.33333333333337</v>
      </c>
    </row>
    <row r="476" spans="2:16">
      <c r="B476" t="s">
        <v>2146</v>
      </c>
      <c r="C476" t="s">
        <v>38</v>
      </c>
      <c r="K476" s="5" t="s">
        <v>1455</v>
      </c>
      <c r="L476" s="5" t="s">
        <v>2326</v>
      </c>
      <c r="M476" t="s">
        <v>28</v>
      </c>
      <c r="N476">
        <v>2026</v>
      </c>
      <c r="O476">
        <v>4</v>
      </c>
      <c r="P476">
        <f t="shared" si="7"/>
        <v>506.5</v>
      </c>
    </row>
    <row r="477" spans="2:16">
      <c r="B477" t="s">
        <v>2161</v>
      </c>
      <c r="C477" t="s">
        <v>28</v>
      </c>
      <c r="K477" s="5" t="s">
        <v>1455</v>
      </c>
      <c r="L477" s="5" t="s">
        <v>2332</v>
      </c>
      <c r="M477" t="s">
        <v>28</v>
      </c>
      <c r="N477">
        <v>2027</v>
      </c>
      <c r="O477">
        <v>2027</v>
      </c>
      <c r="P477">
        <f t="shared" si="7"/>
        <v>1</v>
      </c>
    </row>
    <row r="478" spans="2:16">
      <c r="B478" t="s">
        <v>2165</v>
      </c>
      <c r="C478" t="s">
        <v>28</v>
      </c>
      <c r="K478" s="5" t="s">
        <v>1455</v>
      </c>
      <c r="L478" s="5" t="s">
        <v>2335</v>
      </c>
      <c r="M478" t="s">
        <v>28</v>
      </c>
      <c r="N478">
        <v>2029</v>
      </c>
      <c r="O478">
        <v>1</v>
      </c>
      <c r="P478">
        <f t="shared" si="7"/>
        <v>2029</v>
      </c>
    </row>
    <row r="479" spans="2:16">
      <c r="B479" t="s">
        <v>2168</v>
      </c>
      <c r="C479" t="s">
        <v>28</v>
      </c>
      <c r="K479" s="5" t="s">
        <v>1455</v>
      </c>
      <c r="L479" s="5" t="s">
        <v>2340</v>
      </c>
      <c r="M479" t="s">
        <v>28</v>
      </c>
      <c r="N479">
        <v>2030</v>
      </c>
      <c r="O479">
        <v>2030</v>
      </c>
      <c r="P479">
        <f t="shared" si="7"/>
        <v>1</v>
      </c>
    </row>
    <row r="480" spans="2:16">
      <c r="B480" t="s">
        <v>2170</v>
      </c>
      <c r="C480" t="s">
        <v>28</v>
      </c>
      <c r="K480" s="5" t="s">
        <v>3635</v>
      </c>
      <c r="L480" s="5" t="s">
        <v>6194</v>
      </c>
      <c r="M480" t="s">
        <v>28</v>
      </c>
      <c r="N480">
        <v>241</v>
      </c>
      <c r="O480">
        <v>2</v>
      </c>
      <c r="P480">
        <f t="shared" si="7"/>
        <v>120.5</v>
      </c>
    </row>
    <row r="481" spans="2:16">
      <c r="B481" t="s">
        <v>2172</v>
      </c>
      <c r="C481" t="s">
        <v>28</v>
      </c>
      <c r="K481" s="5" t="s">
        <v>3635</v>
      </c>
      <c r="L481" s="5" t="s">
        <v>3844</v>
      </c>
      <c r="M481" t="s">
        <v>28</v>
      </c>
      <c r="N481">
        <v>247</v>
      </c>
      <c r="O481">
        <v>247</v>
      </c>
      <c r="P481">
        <f t="shared" si="7"/>
        <v>1</v>
      </c>
    </row>
    <row r="482" spans="2:16">
      <c r="B482" t="s">
        <v>2209</v>
      </c>
      <c r="C482" t="s">
        <v>28</v>
      </c>
      <c r="K482" s="5" t="s">
        <v>3635</v>
      </c>
      <c r="L482" s="5" t="s">
        <v>6514</v>
      </c>
      <c r="M482" t="s">
        <v>28</v>
      </c>
      <c r="N482">
        <v>248</v>
      </c>
      <c r="O482">
        <v>3</v>
      </c>
      <c r="P482">
        <f t="shared" si="7"/>
        <v>82.666666666666671</v>
      </c>
    </row>
    <row r="483" spans="2:16">
      <c r="B483" t="s">
        <v>2174</v>
      </c>
      <c r="C483" t="s">
        <v>28</v>
      </c>
      <c r="K483" s="5" t="s">
        <v>3635</v>
      </c>
      <c r="L483" s="5" t="s">
        <v>6518</v>
      </c>
      <c r="M483" t="s">
        <v>28</v>
      </c>
      <c r="N483">
        <v>248</v>
      </c>
      <c r="O483">
        <v>4</v>
      </c>
      <c r="P483">
        <f t="shared" si="7"/>
        <v>62</v>
      </c>
    </row>
    <row r="484" spans="2:16">
      <c r="B484" t="s">
        <v>1460</v>
      </c>
      <c r="C484" t="s">
        <v>28</v>
      </c>
      <c r="K484" s="5" t="s">
        <v>3635</v>
      </c>
      <c r="L484" s="5" t="s">
        <v>6522</v>
      </c>
      <c r="M484" t="s">
        <v>28</v>
      </c>
      <c r="N484">
        <v>248</v>
      </c>
      <c r="O484">
        <v>5</v>
      </c>
      <c r="P484">
        <f t="shared" si="7"/>
        <v>49.6</v>
      </c>
    </row>
    <row r="485" spans="2:16">
      <c r="B485" t="s">
        <v>2178</v>
      </c>
      <c r="C485" t="s">
        <v>28</v>
      </c>
      <c r="K485" s="5" t="s">
        <v>3635</v>
      </c>
      <c r="L485" s="5" t="s">
        <v>6526</v>
      </c>
      <c r="M485" t="s">
        <v>28</v>
      </c>
      <c r="N485">
        <v>248</v>
      </c>
      <c r="O485">
        <v>6</v>
      </c>
      <c r="P485">
        <f t="shared" si="7"/>
        <v>41.333333333333336</v>
      </c>
    </row>
    <row r="486" spans="2:16">
      <c r="B486" t="s">
        <v>2183</v>
      </c>
      <c r="C486" t="s">
        <v>28</v>
      </c>
      <c r="K486" s="5" t="s">
        <v>3635</v>
      </c>
      <c r="L486" s="5" t="s">
        <v>6530</v>
      </c>
      <c r="M486" t="s">
        <v>28</v>
      </c>
      <c r="N486">
        <v>256</v>
      </c>
      <c r="O486">
        <v>3</v>
      </c>
      <c r="P486">
        <f t="shared" si="7"/>
        <v>85.333333333333329</v>
      </c>
    </row>
    <row r="487" spans="2:16">
      <c r="B487" t="s">
        <v>2185</v>
      </c>
      <c r="C487" t="s">
        <v>28</v>
      </c>
      <c r="K487" s="5" t="s">
        <v>3635</v>
      </c>
      <c r="L487" s="5" t="s">
        <v>3849</v>
      </c>
      <c r="M487" t="s">
        <v>28</v>
      </c>
      <c r="N487">
        <v>261</v>
      </c>
      <c r="O487">
        <v>261</v>
      </c>
      <c r="P487">
        <f t="shared" si="7"/>
        <v>1</v>
      </c>
    </row>
    <row r="488" spans="2:16">
      <c r="B488" t="s">
        <v>2310</v>
      </c>
      <c r="C488" t="s">
        <v>38</v>
      </c>
      <c r="K488" s="5" t="s">
        <v>3635</v>
      </c>
      <c r="L488" s="5" t="s">
        <v>5963</v>
      </c>
      <c r="M488" t="s">
        <v>28</v>
      </c>
      <c r="N488">
        <v>262</v>
      </c>
      <c r="O488">
        <v>262</v>
      </c>
      <c r="P488">
        <f t="shared" si="7"/>
        <v>1</v>
      </c>
    </row>
    <row r="489" spans="2:16">
      <c r="B489" t="s">
        <v>2313</v>
      </c>
      <c r="C489" t="s">
        <v>28</v>
      </c>
      <c r="K489" s="5" t="s">
        <v>3635</v>
      </c>
      <c r="L489" s="5" t="s">
        <v>3636</v>
      </c>
      <c r="M489" t="s">
        <v>28</v>
      </c>
      <c r="N489">
        <v>263</v>
      </c>
      <c r="O489">
        <v>263</v>
      </c>
      <c r="P489">
        <f t="shared" si="7"/>
        <v>1</v>
      </c>
    </row>
    <row r="490" spans="2:16">
      <c r="B490" t="s">
        <v>2320</v>
      </c>
      <c r="C490" t="s">
        <v>28</v>
      </c>
      <c r="K490" s="5" t="s">
        <v>3635</v>
      </c>
      <c r="L490" s="5" t="s">
        <v>6545</v>
      </c>
      <c r="M490" t="s">
        <v>28</v>
      </c>
      <c r="N490">
        <v>317</v>
      </c>
      <c r="O490">
        <v>1</v>
      </c>
      <c r="P490">
        <f t="shared" si="7"/>
        <v>317</v>
      </c>
    </row>
    <row r="491" spans="2:16">
      <c r="B491" t="s">
        <v>2322</v>
      </c>
      <c r="C491" t="s">
        <v>28</v>
      </c>
      <c r="K491" s="5" t="s">
        <v>3635</v>
      </c>
      <c r="L491" s="5" t="s">
        <v>6557</v>
      </c>
      <c r="M491" t="s">
        <v>28</v>
      </c>
      <c r="N491">
        <v>317</v>
      </c>
      <c r="O491">
        <v>2</v>
      </c>
      <c r="P491">
        <f t="shared" si="7"/>
        <v>158.5</v>
      </c>
    </row>
    <row r="492" spans="2:16">
      <c r="B492" t="s">
        <v>2326</v>
      </c>
      <c r="C492" t="s">
        <v>28</v>
      </c>
      <c r="K492" s="5" t="s">
        <v>3635</v>
      </c>
      <c r="L492" s="5" t="s">
        <v>2735</v>
      </c>
      <c r="M492" t="s">
        <v>28</v>
      </c>
      <c r="N492">
        <v>602</v>
      </c>
      <c r="O492">
        <v>602</v>
      </c>
      <c r="P492">
        <f t="shared" si="7"/>
        <v>1</v>
      </c>
    </row>
    <row r="493" spans="2:16">
      <c r="B493" t="s">
        <v>2332</v>
      </c>
      <c r="C493" t="s">
        <v>28</v>
      </c>
      <c r="K493" s="5" t="s">
        <v>3635</v>
      </c>
      <c r="L493" s="5" t="s">
        <v>3210</v>
      </c>
      <c r="M493" t="s">
        <v>28</v>
      </c>
      <c r="N493">
        <v>603</v>
      </c>
      <c r="O493">
        <v>603</v>
      </c>
      <c r="P493">
        <f t="shared" si="7"/>
        <v>1</v>
      </c>
    </row>
    <row r="494" spans="2:16">
      <c r="B494" t="s">
        <v>2335</v>
      </c>
      <c r="C494" t="s">
        <v>28</v>
      </c>
      <c r="K494" s="5" t="s">
        <v>3635</v>
      </c>
      <c r="L494" s="5" t="s">
        <v>3215</v>
      </c>
      <c r="M494" t="s">
        <v>28</v>
      </c>
      <c r="N494">
        <v>605</v>
      </c>
      <c r="O494">
        <v>605</v>
      </c>
      <c r="P494">
        <f t="shared" si="7"/>
        <v>1</v>
      </c>
    </row>
    <row r="495" spans="2:16">
      <c r="B495" t="s">
        <v>2340</v>
      </c>
      <c r="C495" t="s">
        <v>28</v>
      </c>
      <c r="K495" s="5" t="s">
        <v>3635</v>
      </c>
      <c r="L495" s="5" t="s">
        <v>3221</v>
      </c>
      <c r="M495" t="s">
        <v>28</v>
      </c>
      <c r="N495">
        <v>607</v>
      </c>
      <c r="O495">
        <v>607</v>
      </c>
      <c r="P495">
        <f t="shared" si="7"/>
        <v>1</v>
      </c>
    </row>
    <row r="496" spans="2:16">
      <c r="B496" t="s">
        <v>45</v>
      </c>
      <c r="C496" t="s">
        <v>28</v>
      </c>
      <c r="K496" s="5" t="s">
        <v>3635</v>
      </c>
      <c r="L496" s="5" t="s">
        <v>680</v>
      </c>
      <c r="M496" t="s">
        <v>28</v>
      </c>
      <c r="N496">
        <v>637</v>
      </c>
      <c r="O496">
        <v>637</v>
      </c>
      <c r="P496">
        <f t="shared" si="7"/>
        <v>1</v>
      </c>
    </row>
    <row r="497" spans="1:16">
      <c r="B497" t="s">
        <v>1501</v>
      </c>
      <c r="C497" t="s">
        <v>38</v>
      </c>
      <c r="K497" s="5" t="s">
        <v>3635</v>
      </c>
      <c r="L497" s="5" t="s">
        <v>7763</v>
      </c>
      <c r="M497" t="s">
        <v>28</v>
      </c>
      <c r="N497">
        <v>639</v>
      </c>
      <c r="O497">
        <v>639</v>
      </c>
      <c r="P497">
        <f t="shared" si="7"/>
        <v>1</v>
      </c>
    </row>
    <row r="498" spans="1:16">
      <c r="B498" t="s">
        <v>1495</v>
      </c>
      <c r="C498" t="s">
        <v>38</v>
      </c>
      <c r="K498" s="5" t="s">
        <v>3635</v>
      </c>
      <c r="L498" s="5" t="s">
        <v>3218</v>
      </c>
      <c r="M498" t="s">
        <v>28</v>
      </c>
      <c r="N498">
        <v>640</v>
      </c>
      <c r="O498">
        <v>640</v>
      </c>
      <c r="P498">
        <f t="shared" si="7"/>
        <v>1</v>
      </c>
    </row>
    <row r="499" spans="1:16">
      <c r="B499" t="s">
        <v>1508</v>
      </c>
      <c r="C499" t="s">
        <v>38</v>
      </c>
      <c r="K499" s="5" t="s">
        <v>3635</v>
      </c>
      <c r="L499" s="5" t="s">
        <v>7766</v>
      </c>
      <c r="M499" t="s">
        <v>28</v>
      </c>
      <c r="N499">
        <v>641</v>
      </c>
      <c r="O499">
        <v>641</v>
      </c>
      <c r="P499">
        <f t="shared" si="7"/>
        <v>1</v>
      </c>
    </row>
    <row r="500" spans="1:16">
      <c r="B500" t="s">
        <v>1510</v>
      </c>
      <c r="C500" t="s">
        <v>38</v>
      </c>
      <c r="K500" s="5" t="s">
        <v>3635</v>
      </c>
      <c r="L500" s="5" t="s">
        <v>6698</v>
      </c>
      <c r="M500" t="s">
        <v>28</v>
      </c>
      <c r="N500">
        <v>973</v>
      </c>
      <c r="O500">
        <v>973</v>
      </c>
      <c r="P500">
        <f t="shared" si="7"/>
        <v>1</v>
      </c>
    </row>
    <row r="501" spans="1:16">
      <c r="B501" t="s">
        <v>1515</v>
      </c>
      <c r="C501" t="s">
        <v>38</v>
      </c>
      <c r="K501" s="5" t="s">
        <v>3635</v>
      </c>
      <c r="L501" s="5" t="s">
        <v>6702</v>
      </c>
      <c r="M501" t="s">
        <v>28</v>
      </c>
      <c r="N501">
        <v>974</v>
      </c>
      <c r="O501">
        <v>974</v>
      </c>
      <c r="P501">
        <f t="shared" si="7"/>
        <v>1</v>
      </c>
    </row>
    <row r="502" spans="1:16">
      <c r="B502" t="s">
        <v>1518</v>
      </c>
      <c r="C502" t="s">
        <v>28</v>
      </c>
      <c r="K502" s="5" t="s">
        <v>3635</v>
      </c>
      <c r="L502" s="5" t="s">
        <v>6705</v>
      </c>
      <c r="M502" t="s">
        <v>28</v>
      </c>
      <c r="N502">
        <v>1168</v>
      </c>
      <c r="O502">
        <v>1168</v>
      </c>
      <c r="P502">
        <f t="shared" si="7"/>
        <v>1</v>
      </c>
    </row>
    <row r="503" spans="1:16">
      <c r="A503" t="s">
        <v>3635</v>
      </c>
      <c r="B503" t="s">
        <v>6705</v>
      </c>
      <c r="C503" t="s">
        <v>28</v>
      </c>
      <c r="K503" s="5" t="s">
        <v>3635</v>
      </c>
      <c r="L503" s="5" t="s">
        <v>6709</v>
      </c>
      <c r="M503" t="s">
        <v>28</v>
      </c>
      <c r="N503">
        <v>1191</v>
      </c>
      <c r="O503">
        <v>24</v>
      </c>
      <c r="P503">
        <f t="shared" si="7"/>
        <v>49.625</v>
      </c>
    </row>
    <row r="504" spans="1:16">
      <c r="B504" t="s">
        <v>6709</v>
      </c>
      <c r="C504" t="s">
        <v>28</v>
      </c>
      <c r="K504" s="5" t="s">
        <v>3635</v>
      </c>
      <c r="L504" s="5" t="s">
        <v>6713</v>
      </c>
      <c r="M504" t="s">
        <v>28</v>
      </c>
      <c r="N504">
        <v>1191</v>
      </c>
      <c r="O504">
        <v>25</v>
      </c>
      <c r="P504">
        <f t="shared" si="7"/>
        <v>47.64</v>
      </c>
    </row>
    <row r="505" spans="1:16">
      <c r="B505" t="s">
        <v>6713</v>
      </c>
      <c r="C505" t="s">
        <v>28</v>
      </c>
      <c r="K505" s="5" t="s">
        <v>3635</v>
      </c>
      <c r="L505" s="5" t="s">
        <v>6716</v>
      </c>
      <c r="M505" t="s">
        <v>28</v>
      </c>
      <c r="N505">
        <v>1191</v>
      </c>
      <c r="O505">
        <v>26</v>
      </c>
      <c r="P505">
        <f t="shared" si="7"/>
        <v>45.807692307692307</v>
      </c>
    </row>
    <row r="506" spans="1:16">
      <c r="B506" t="s">
        <v>6716</v>
      </c>
      <c r="C506" t="s">
        <v>28</v>
      </c>
      <c r="K506" s="5" t="s">
        <v>3635</v>
      </c>
      <c r="L506" s="5" t="s">
        <v>6718</v>
      </c>
      <c r="M506" t="s">
        <v>28</v>
      </c>
      <c r="N506">
        <v>1191</v>
      </c>
      <c r="O506">
        <v>36</v>
      </c>
      <c r="P506">
        <f t="shared" si="7"/>
        <v>33.083333333333336</v>
      </c>
    </row>
    <row r="507" spans="1:16">
      <c r="B507" t="s">
        <v>6718</v>
      </c>
      <c r="C507" t="s">
        <v>28</v>
      </c>
      <c r="K507" s="5" t="s">
        <v>3635</v>
      </c>
      <c r="L507" s="5" t="s">
        <v>6723</v>
      </c>
      <c r="M507" t="s">
        <v>28</v>
      </c>
      <c r="N507">
        <v>1191</v>
      </c>
      <c r="O507">
        <v>37</v>
      </c>
      <c r="P507">
        <f t="shared" si="7"/>
        <v>32.189189189189186</v>
      </c>
    </row>
    <row r="508" spans="1:16">
      <c r="B508" t="s">
        <v>6723</v>
      </c>
      <c r="C508" t="s">
        <v>28</v>
      </c>
      <c r="K508" s="5" t="s">
        <v>3635</v>
      </c>
      <c r="L508" s="5" t="s">
        <v>6725</v>
      </c>
      <c r="M508" t="s">
        <v>28</v>
      </c>
      <c r="N508">
        <v>1191</v>
      </c>
      <c r="O508">
        <v>51</v>
      </c>
      <c r="P508">
        <f t="shared" si="7"/>
        <v>23.352941176470587</v>
      </c>
    </row>
    <row r="509" spans="1:16">
      <c r="B509" t="s">
        <v>6725</v>
      </c>
      <c r="C509" t="s">
        <v>28</v>
      </c>
      <c r="K509" s="5" t="s">
        <v>3635</v>
      </c>
      <c r="L509" s="5" t="s">
        <v>6730</v>
      </c>
      <c r="M509" t="s">
        <v>28</v>
      </c>
      <c r="N509">
        <v>1191</v>
      </c>
      <c r="O509">
        <v>53</v>
      </c>
      <c r="P509">
        <f t="shared" si="7"/>
        <v>22.471698113207548</v>
      </c>
    </row>
    <row r="510" spans="1:16">
      <c r="B510" t="s">
        <v>6730</v>
      </c>
      <c r="C510" t="s">
        <v>28</v>
      </c>
      <c r="K510" s="5" t="s">
        <v>3635</v>
      </c>
      <c r="L510" s="5" t="s">
        <v>6735</v>
      </c>
      <c r="M510" t="s">
        <v>28</v>
      </c>
      <c r="N510">
        <v>1191</v>
      </c>
      <c r="O510">
        <v>55</v>
      </c>
      <c r="P510">
        <f t="shared" si="7"/>
        <v>21.654545454545456</v>
      </c>
    </row>
    <row r="511" spans="1:16">
      <c r="B511" t="s">
        <v>6735</v>
      </c>
      <c r="C511" t="s">
        <v>28</v>
      </c>
      <c r="K511" s="5" t="s">
        <v>3635</v>
      </c>
      <c r="L511" s="5" t="s">
        <v>6741</v>
      </c>
      <c r="M511" t="s">
        <v>28</v>
      </c>
      <c r="N511">
        <v>1191</v>
      </c>
      <c r="O511">
        <v>57</v>
      </c>
      <c r="P511">
        <f t="shared" si="7"/>
        <v>20.894736842105264</v>
      </c>
    </row>
    <row r="512" spans="1:16">
      <c r="B512" t="s">
        <v>6741</v>
      </c>
      <c r="C512" t="s">
        <v>28</v>
      </c>
      <c r="K512" s="5" t="s">
        <v>3635</v>
      </c>
      <c r="L512" s="5" t="s">
        <v>6743</v>
      </c>
      <c r="M512" t="s">
        <v>28</v>
      </c>
      <c r="N512">
        <v>1191</v>
      </c>
      <c r="O512">
        <v>58</v>
      </c>
      <c r="P512">
        <f t="shared" si="7"/>
        <v>20.53448275862069</v>
      </c>
    </row>
    <row r="513" spans="2:16">
      <c r="B513" t="s">
        <v>6743</v>
      </c>
      <c r="C513" t="s">
        <v>28</v>
      </c>
      <c r="K513" s="5" t="s">
        <v>3635</v>
      </c>
      <c r="L513" s="5" t="s">
        <v>6745</v>
      </c>
      <c r="M513" t="s">
        <v>28</v>
      </c>
      <c r="N513">
        <v>1191</v>
      </c>
      <c r="O513">
        <v>59</v>
      </c>
      <c r="P513">
        <f t="shared" si="7"/>
        <v>20.1864406779661</v>
      </c>
    </row>
    <row r="514" spans="2:16">
      <c r="B514" t="s">
        <v>6745</v>
      </c>
      <c r="C514" t="s">
        <v>28</v>
      </c>
      <c r="K514" s="5" t="s">
        <v>3635</v>
      </c>
      <c r="L514" s="5" t="s">
        <v>6198</v>
      </c>
      <c r="M514" t="s">
        <v>28</v>
      </c>
      <c r="N514">
        <v>1581</v>
      </c>
      <c r="O514">
        <v>1581</v>
      </c>
      <c r="P514">
        <f t="shared" si="7"/>
        <v>1</v>
      </c>
    </row>
    <row r="515" spans="2:16">
      <c r="B515" t="s">
        <v>6198</v>
      </c>
      <c r="C515" t="s">
        <v>28</v>
      </c>
      <c r="K515" s="5" t="s">
        <v>3635</v>
      </c>
      <c r="L515" s="5" t="s">
        <v>6203</v>
      </c>
      <c r="M515" t="s">
        <v>38</v>
      </c>
      <c r="N515">
        <v>1584</v>
      </c>
      <c r="O515">
        <v>5</v>
      </c>
      <c r="P515">
        <f t="shared" si="7"/>
        <v>316.8</v>
      </c>
    </row>
    <row r="516" spans="2:16">
      <c r="B516" t="s">
        <v>6203</v>
      </c>
      <c r="C516" t="s">
        <v>38</v>
      </c>
      <c r="K516" s="5" t="s">
        <v>3635</v>
      </c>
      <c r="L516" s="5" t="s">
        <v>6209</v>
      </c>
      <c r="M516" t="s">
        <v>38</v>
      </c>
      <c r="N516">
        <v>1585</v>
      </c>
      <c r="O516">
        <v>3</v>
      </c>
      <c r="P516">
        <f t="shared" si="7"/>
        <v>528.33333333333337</v>
      </c>
    </row>
    <row r="517" spans="2:16">
      <c r="B517" t="s">
        <v>6209</v>
      </c>
      <c r="C517" t="s">
        <v>38</v>
      </c>
      <c r="K517" s="5" t="s">
        <v>3635</v>
      </c>
      <c r="L517" s="5" t="s">
        <v>6213</v>
      </c>
      <c r="M517" t="s">
        <v>38</v>
      </c>
      <c r="N517">
        <v>1591</v>
      </c>
      <c r="O517">
        <v>13</v>
      </c>
      <c r="P517">
        <f t="shared" ref="P517:P580" si="8">N517/O517</f>
        <v>122.38461538461539</v>
      </c>
    </row>
    <row r="518" spans="2:16">
      <c r="B518" t="s">
        <v>6213</v>
      </c>
      <c r="C518" t="s">
        <v>38</v>
      </c>
      <c r="K518" s="5" t="s">
        <v>3635</v>
      </c>
      <c r="L518" s="5" t="s">
        <v>6220</v>
      </c>
      <c r="M518" t="s">
        <v>38</v>
      </c>
      <c r="N518">
        <v>1595</v>
      </c>
      <c r="O518">
        <v>1</v>
      </c>
      <c r="P518">
        <f t="shared" si="8"/>
        <v>1595</v>
      </c>
    </row>
    <row r="519" spans="2:16">
      <c r="B519" t="s">
        <v>6220</v>
      </c>
      <c r="C519" t="s">
        <v>38</v>
      </c>
      <c r="K519" s="5" t="s">
        <v>3635</v>
      </c>
      <c r="L519" s="5" t="s">
        <v>1100</v>
      </c>
      <c r="M519" t="s">
        <v>28</v>
      </c>
      <c r="N519">
        <v>1597</v>
      </c>
      <c r="O519">
        <v>1597</v>
      </c>
      <c r="P519">
        <f t="shared" si="8"/>
        <v>1</v>
      </c>
    </row>
    <row r="520" spans="2:16">
      <c r="B520" t="s">
        <v>1100</v>
      </c>
      <c r="C520" t="s">
        <v>28</v>
      </c>
      <c r="K520" s="5" t="s">
        <v>3635</v>
      </c>
      <c r="L520" s="5" t="s">
        <v>6226</v>
      </c>
      <c r="M520" t="s">
        <v>28</v>
      </c>
      <c r="N520">
        <v>1607</v>
      </c>
      <c r="O520">
        <v>1607</v>
      </c>
      <c r="P520">
        <f t="shared" si="8"/>
        <v>1</v>
      </c>
    </row>
    <row r="521" spans="2:16">
      <c r="B521" t="s">
        <v>6226</v>
      </c>
      <c r="C521" t="s">
        <v>28</v>
      </c>
      <c r="K521" s="5" t="s">
        <v>3635</v>
      </c>
      <c r="L521" s="5" t="s">
        <v>2092</v>
      </c>
      <c r="M521" t="s">
        <v>28</v>
      </c>
      <c r="N521">
        <v>1609</v>
      </c>
      <c r="O521">
        <v>1609</v>
      </c>
      <c r="P521">
        <f t="shared" si="8"/>
        <v>1</v>
      </c>
    </row>
    <row r="522" spans="2:16">
      <c r="B522" t="s">
        <v>2092</v>
      </c>
      <c r="C522" t="s">
        <v>28</v>
      </c>
      <c r="K522" s="5" t="s">
        <v>3635</v>
      </c>
      <c r="L522" s="5" t="s">
        <v>167</v>
      </c>
      <c r="M522" t="s">
        <v>28</v>
      </c>
      <c r="N522">
        <v>1613</v>
      </c>
      <c r="O522">
        <v>1613</v>
      </c>
      <c r="P522">
        <f t="shared" si="8"/>
        <v>1</v>
      </c>
    </row>
    <row r="523" spans="2:16">
      <c r="B523" t="s">
        <v>167</v>
      </c>
      <c r="C523" t="s">
        <v>28</v>
      </c>
      <c r="K523" s="5" t="s">
        <v>3635</v>
      </c>
      <c r="L523" s="5" t="s">
        <v>6559</v>
      </c>
      <c r="M523" t="s">
        <v>28</v>
      </c>
      <c r="N523">
        <v>1635</v>
      </c>
      <c r="O523">
        <v>5</v>
      </c>
      <c r="P523">
        <f t="shared" si="8"/>
        <v>327</v>
      </c>
    </row>
    <row r="524" spans="2:16">
      <c r="B524" t="s">
        <v>6559</v>
      </c>
      <c r="C524" t="s">
        <v>28</v>
      </c>
      <c r="K524" s="5" t="s">
        <v>3635</v>
      </c>
      <c r="L524" s="5" t="s">
        <v>6564</v>
      </c>
      <c r="M524" t="s">
        <v>28</v>
      </c>
      <c r="N524">
        <v>1643</v>
      </c>
      <c r="O524">
        <v>4</v>
      </c>
      <c r="P524">
        <f t="shared" si="8"/>
        <v>410.75</v>
      </c>
    </row>
    <row r="525" spans="2:16">
      <c r="B525" t="s">
        <v>6564</v>
      </c>
      <c r="C525" t="s">
        <v>28</v>
      </c>
      <c r="K525" s="5" t="s">
        <v>3635</v>
      </c>
      <c r="L525" s="5" t="s">
        <v>6567</v>
      </c>
      <c r="M525" t="s">
        <v>28</v>
      </c>
      <c r="N525">
        <v>1659</v>
      </c>
      <c r="O525">
        <v>1</v>
      </c>
      <c r="P525">
        <f t="shared" si="8"/>
        <v>1659</v>
      </c>
    </row>
    <row r="526" spans="2:16">
      <c r="B526" t="s">
        <v>6567</v>
      </c>
      <c r="C526" t="s">
        <v>28</v>
      </c>
      <c r="K526" s="5" t="s">
        <v>3635</v>
      </c>
      <c r="L526" s="5" t="s">
        <v>6570</v>
      </c>
      <c r="M526" t="s">
        <v>38</v>
      </c>
      <c r="N526">
        <v>1659</v>
      </c>
      <c r="O526">
        <v>3</v>
      </c>
      <c r="P526">
        <f t="shared" si="8"/>
        <v>553</v>
      </c>
    </row>
    <row r="527" spans="2:16">
      <c r="B527" t="s">
        <v>6570</v>
      </c>
      <c r="C527" t="s">
        <v>38</v>
      </c>
      <c r="K527" s="5" t="s">
        <v>3635</v>
      </c>
      <c r="L527" s="5" t="s">
        <v>6575</v>
      </c>
      <c r="M527" t="s">
        <v>28</v>
      </c>
      <c r="N527">
        <v>1659</v>
      </c>
      <c r="O527">
        <v>4</v>
      </c>
      <c r="P527">
        <f t="shared" si="8"/>
        <v>414.75</v>
      </c>
    </row>
    <row r="528" spans="2:16">
      <c r="B528" t="s">
        <v>6575</v>
      </c>
      <c r="C528" t="s">
        <v>28</v>
      </c>
      <c r="K528" s="5" t="s">
        <v>3635</v>
      </c>
      <c r="L528" s="5" t="s">
        <v>6578</v>
      </c>
      <c r="M528" t="s">
        <v>28</v>
      </c>
      <c r="N528">
        <v>1663</v>
      </c>
      <c r="O528">
        <v>1</v>
      </c>
      <c r="P528">
        <f t="shared" si="8"/>
        <v>1663</v>
      </c>
    </row>
    <row r="529" spans="2:16">
      <c r="B529" t="s">
        <v>6578</v>
      </c>
      <c r="C529" t="s">
        <v>28</v>
      </c>
      <c r="K529" s="5" t="s">
        <v>3635</v>
      </c>
      <c r="L529" s="5" t="s">
        <v>6232</v>
      </c>
      <c r="M529" t="s">
        <v>28</v>
      </c>
      <c r="N529">
        <v>1673</v>
      </c>
      <c r="O529">
        <v>2</v>
      </c>
      <c r="P529">
        <f t="shared" si="8"/>
        <v>836.5</v>
      </c>
    </row>
    <row r="530" spans="2:16">
      <c r="B530" t="s">
        <v>6232</v>
      </c>
      <c r="C530" t="s">
        <v>28</v>
      </c>
      <c r="K530" s="5" t="s">
        <v>3635</v>
      </c>
      <c r="L530" s="5" t="s">
        <v>6238</v>
      </c>
      <c r="M530" t="s">
        <v>28</v>
      </c>
      <c r="N530">
        <v>1673</v>
      </c>
      <c r="O530">
        <v>3</v>
      </c>
      <c r="P530">
        <f t="shared" si="8"/>
        <v>557.66666666666663</v>
      </c>
    </row>
    <row r="531" spans="2:16">
      <c r="B531" t="s">
        <v>6238</v>
      </c>
      <c r="C531" t="s">
        <v>28</v>
      </c>
      <c r="K531" s="5" t="s">
        <v>3635</v>
      </c>
      <c r="L531" s="5" t="s">
        <v>6242</v>
      </c>
      <c r="M531" t="s">
        <v>28</v>
      </c>
      <c r="N531">
        <v>1675</v>
      </c>
      <c r="O531">
        <v>2</v>
      </c>
      <c r="P531">
        <f t="shared" si="8"/>
        <v>837.5</v>
      </c>
    </row>
    <row r="532" spans="2:16">
      <c r="B532" t="s">
        <v>6242</v>
      </c>
      <c r="C532" t="s">
        <v>28</v>
      </c>
      <c r="K532" s="5" t="s">
        <v>3635</v>
      </c>
      <c r="L532" s="5" t="s">
        <v>6245</v>
      </c>
      <c r="M532" t="s">
        <v>28</v>
      </c>
      <c r="N532">
        <v>1675</v>
      </c>
      <c r="O532">
        <v>3</v>
      </c>
      <c r="P532">
        <f t="shared" si="8"/>
        <v>558.33333333333337</v>
      </c>
    </row>
    <row r="533" spans="2:16">
      <c r="B533" t="s">
        <v>6245</v>
      </c>
      <c r="C533" t="s">
        <v>28</v>
      </c>
      <c r="K533" s="5" t="s">
        <v>3635</v>
      </c>
      <c r="L533" s="5" t="s">
        <v>6581</v>
      </c>
      <c r="M533" t="s">
        <v>28</v>
      </c>
      <c r="N533">
        <v>1677</v>
      </c>
      <c r="O533">
        <v>2</v>
      </c>
      <c r="P533">
        <f t="shared" si="8"/>
        <v>838.5</v>
      </c>
    </row>
    <row r="534" spans="2:16">
      <c r="B534" t="s">
        <v>6581</v>
      </c>
      <c r="C534" t="s">
        <v>28</v>
      </c>
      <c r="K534" s="5" t="s">
        <v>3635</v>
      </c>
      <c r="L534" s="5" t="s">
        <v>6585</v>
      </c>
      <c r="M534" t="s">
        <v>28</v>
      </c>
      <c r="N534">
        <v>1677</v>
      </c>
      <c r="O534">
        <v>3</v>
      </c>
      <c r="P534">
        <f t="shared" si="8"/>
        <v>559</v>
      </c>
    </row>
    <row r="535" spans="2:16">
      <c r="B535" t="s">
        <v>6585</v>
      </c>
      <c r="C535" t="s">
        <v>28</v>
      </c>
      <c r="K535" s="5" t="s">
        <v>3635</v>
      </c>
      <c r="L535" s="5" t="s">
        <v>6587</v>
      </c>
      <c r="M535" t="s">
        <v>28</v>
      </c>
      <c r="N535">
        <v>1677</v>
      </c>
      <c r="O535">
        <v>4</v>
      </c>
      <c r="P535">
        <f t="shared" si="8"/>
        <v>419.25</v>
      </c>
    </row>
    <row r="536" spans="2:16">
      <c r="B536" t="s">
        <v>6587</v>
      </c>
      <c r="C536" t="s">
        <v>28</v>
      </c>
      <c r="K536" s="5" t="s">
        <v>3635</v>
      </c>
      <c r="L536" s="5" t="s">
        <v>6589</v>
      </c>
      <c r="M536" t="s">
        <v>28</v>
      </c>
      <c r="N536">
        <v>1678</v>
      </c>
      <c r="O536">
        <v>7</v>
      </c>
      <c r="P536">
        <f t="shared" si="8"/>
        <v>239.71428571428572</v>
      </c>
    </row>
    <row r="537" spans="2:16">
      <c r="B537" t="s">
        <v>6589</v>
      </c>
      <c r="C537" t="s">
        <v>28</v>
      </c>
      <c r="K537" s="5" t="s">
        <v>3635</v>
      </c>
      <c r="L537" s="5" t="s">
        <v>6247</v>
      </c>
      <c r="M537" t="s">
        <v>28</v>
      </c>
      <c r="N537">
        <v>1767</v>
      </c>
      <c r="O537">
        <v>22</v>
      </c>
      <c r="P537">
        <f t="shared" si="8"/>
        <v>80.318181818181813</v>
      </c>
    </row>
    <row r="538" spans="2:16">
      <c r="B538" t="s">
        <v>6247</v>
      </c>
      <c r="C538" t="s">
        <v>28</v>
      </c>
      <c r="K538" s="5" t="s">
        <v>3635</v>
      </c>
      <c r="L538" s="5" t="s">
        <v>6252</v>
      </c>
      <c r="M538" t="s">
        <v>28</v>
      </c>
      <c r="N538">
        <v>1767</v>
      </c>
      <c r="O538">
        <v>32</v>
      </c>
      <c r="P538">
        <f t="shared" si="8"/>
        <v>55.21875</v>
      </c>
    </row>
    <row r="539" spans="2:16">
      <c r="B539" t="s">
        <v>6252</v>
      </c>
      <c r="C539" t="s">
        <v>28</v>
      </c>
      <c r="K539" s="5" t="s">
        <v>3635</v>
      </c>
      <c r="L539" s="5" t="s">
        <v>6255</v>
      </c>
      <c r="M539" t="s">
        <v>28</v>
      </c>
      <c r="N539">
        <v>1767</v>
      </c>
      <c r="O539">
        <v>33</v>
      </c>
      <c r="P539">
        <f t="shared" si="8"/>
        <v>53.545454545454547</v>
      </c>
    </row>
    <row r="540" spans="2:16">
      <c r="B540" t="s">
        <v>6255</v>
      </c>
      <c r="C540" t="s">
        <v>28</v>
      </c>
      <c r="K540" s="5" t="s">
        <v>3635</v>
      </c>
      <c r="L540" s="5" t="s">
        <v>6258</v>
      </c>
      <c r="M540" t="s">
        <v>28</v>
      </c>
      <c r="N540">
        <v>1767</v>
      </c>
      <c r="O540">
        <v>34</v>
      </c>
      <c r="P540">
        <f t="shared" si="8"/>
        <v>51.970588235294116</v>
      </c>
    </row>
    <row r="541" spans="2:16">
      <c r="B541" t="s">
        <v>6258</v>
      </c>
      <c r="C541" t="s">
        <v>28</v>
      </c>
      <c r="K541" s="5" t="s">
        <v>3635</v>
      </c>
      <c r="L541" s="5" t="s">
        <v>6260</v>
      </c>
      <c r="M541" t="s">
        <v>28</v>
      </c>
      <c r="N541">
        <v>1767</v>
      </c>
      <c r="O541">
        <v>38</v>
      </c>
      <c r="P541">
        <f t="shared" si="8"/>
        <v>46.5</v>
      </c>
    </row>
    <row r="542" spans="2:16">
      <c r="B542" t="s">
        <v>6260</v>
      </c>
      <c r="C542" t="s">
        <v>28</v>
      </c>
      <c r="K542" s="5" t="s">
        <v>3635</v>
      </c>
      <c r="L542" s="5" t="s">
        <v>6595</v>
      </c>
      <c r="M542" t="s">
        <v>28</v>
      </c>
      <c r="N542">
        <v>1772</v>
      </c>
      <c r="O542">
        <v>1772</v>
      </c>
      <c r="P542">
        <f t="shared" si="8"/>
        <v>1</v>
      </c>
    </row>
    <row r="543" spans="2:16">
      <c r="B543" t="s">
        <v>6595</v>
      </c>
      <c r="C543" t="s">
        <v>28</v>
      </c>
      <c r="K543" s="5" t="s">
        <v>3635</v>
      </c>
      <c r="L543" s="5" t="s">
        <v>6599</v>
      </c>
      <c r="M543" t="s">
        <v>28</v>
      </c>
      <c r="N543">
        <v>1775</v>
      </c>
      <c r="O543">
        <v>1775</v>
      </c>
      <c r="P543">
        <f t="shared" si="8"/>
        <v>1</v>
      </c>
    </row>
    <row r="544" spans="2:16">
      <c r="B544" t="s">
        <v>6599</v>
      </c>
      <c r="C544" t="s">
        <v>28</v>
      </c>
      <c r="K544" s="5" t="s">
        <v>3635</v>
      </c>
      <c r="L544" s="5" t="s">
        <v>6602</v>
      </c>
      <c r="M544" t="s">
        <v>28</v>
      </c>
      <c r="N544">
        <v>1776</v>
      </c>
      <c r="O544">
        <v>1776</v>
      </c>
      <c r="P544">
        <f t="shared" si="8"/>
        <v>1</v>
      </c>
    </row>
    <row r="545" spans="2:16">
      <c r="B545" t="s">
        <v>6602</v>
      </c>
      <c r="C545" t="s">
        <v>28</v>
      </c>
      <c r="K545" s="5" t="s">
        <v>3635</v>
      </c>
      <c r="L545" s="5" t="s">
        <v>6695</v>
      </c>
      <c r="M545" t="s">
        <v>28</v>
      </c>
      <c r="N545">
        <v>1777</v>
      </c>
      <c r="O545">
        <v>1</v>
      </c>
      <c r="P545">
        <f t="shared" si="8"/>
        <v>1777</v>
      </c>
    </row>
    <row r="546" spans="2:16">
      <c r="B546" t="s">
        <v>6695</v>
      </c>
      <c r="C546" t="s">
        <v>28</v>
      </c>
      <c r="K546" s="5" t="s">
        <v>3635</v>
      </c>
      <c r="L546" s="5" t="s">
        <v>6693</v>
      </c>
      <c r="M546" t="s">
        <v>28</v>
      </c>
      <c r="N546">
        <v>1777</v>
      </c>
      <c r="O546">
        <v>2</v>
      </c>
      <c r="P546">
        <f t="shared" si="8"/>
        <v>888.5</v>
      </c>
    </row>
    <row r="547" spans="2:16">
      <c r="B547" t="s">
        <v>6693</v>
      </c>
      <c r="C547" t="s">
        <v>28</v>
      </c>
      <c r="K547" s="5" t="s">
        <v>3635</v>
      </c>
      <c r="L547" s="5" t="s">
        <v>6604</v>
      </c>
      <c r="M547" t="s">
        <v>28</v>
      </c>
      <c r="N547">
        <v>1778</v>
      </c>
      <c r="O547">
        <v>1778</v>
      </c>
      <c r="P547">
        <f t="shared" si="8"/>
        <v>1</v>
      </c>
    </row>
    <row r="548" spans="2:16">
      <c r="B548" t="s">
        <v>6604</v>
      </c>
      <c r="C548" t="s">
        <v>28</v>
      </c>
      <c r="K548" s="5" t="s">
        <v>3635</v>
      </c>
      <c r="L548" s="5" t="s">
        <v>6613</v>
      </c>
      <c r="M548" t="s">
        <v>28</v>
      </c>
      <c r="N548">
        <v>1779</v>
      </c>
      <c r="O548">
        <v>1779</v>
      </c>
      <c r="P548">
        <f t="shared" si="8"/>
        <v>1</v>
      </c>
    </row>
    <row r="549" spans="2:16">
      <c r="B549" t="s">
        <v>6613</v>
      </c>
      <c r="C549" t="s">
        <v>28</v>
      </c>
      <c r="K549" s="5" t="s">
        <v>3635</v>
      </c>
      <c r="L549" s="5" t="s">
        <v>6620</v>
      </c>
      <c r="M549" t="s">
        <v>28</v>
      </c>
      <c r="N549">
        <v>1780</v>
      </c>
      <c r="O549">
        <v>1780</v>
      </c>
      <c r="P549">
        <f t="shared" si="8"/>
        <v>1</v>
      </c>
    </row>
    <row r="550" spans="2:16">
      <c r="B550" t="s">
        <v>6620</v>
      </c>
      <c r="C550" t="s">
        <v>28</v>
      </c>
      <c r="K550" s="5" t="s">
        <v>3635</v>
      </c>
      <c r="L550" s="5" t="s">
        <v>6262</v>
      </c>
      <c r="M550" t="s">
        <v>38</v>
      </c>
      <c r="N550">
        <v>1781</v>
      </c>
      <c r="O550">
        <v>1781</v>
      </c>
      <c r="P550">
        <f t="shared" si="8"/>
        <v>1</v>
      </c>
    </row>
    <row r="551" spans="2:16">
      <c r="B551" t="s">
        <v>6262</v>
      </c>
      <c r="C551" t="s">
        <v>38</v>
      </c>
      <c r="K551" s="5" t="s">
        <v>3635</v>
      </c>
      <c r="L551" s="5" t="s">
        <v>6277</v>
      </c>
      <c r="M551" t="s">
        <v>28</v>
      </c>
      <c r="N551">
        <v>1782</v>
      </c>
      <c r="O551">
        <v>1782</v>
      </c>
      <c r="P551">
        <f t="shared" si="8"/>
        <v>1</v>
      </c>
    </row>
    <row r="552" spans="2:16">
      <c r="B552" t="s">
        <v>6277</v>
      </c>
      <c r="C552" t="s">
        <v>28</v>
      </c>
      <c r="K552" s="5" t="s">
        <v>3635</v>
      </c>
      <c r="L552" s="5" t="s">
        <v>6280</v>
      </c>
      <c r="M552" t="s">
        <v>28</v>
      </c>
      <c r="N552">
        <v>1783</v>
      </c>
      <c r="O552">
        <v>1783</v>
      </c>
      <c r="P552">
        <f t="shared" si="8"/>
        <v>1</v>
      </c>
    </row>
    <row r="553" spans="2:16">
      <c r="B553" t="s">
        <v>6280</v>
      </c>
      <c r="C553" t="s">
        <v>28</v>
      </c>
      <c r="K553" s="5" t="s">
        <v>3635</v>
      </c>
      <c r="L553" s="5" t="s">
        <v>1823</v>
      </c>
      <c r="M553" t="s">
        <v>38</v>
      </c>
      <c r="N553">
        <v>1784</v>
      </c>
      <c r="O553">
        <v>1784</v>
      </c>
      <c r="P553">
        <f t="shared" si="8"/>
        <v>1</v>
      </c>
    </row>
    <row r="554" spans="2:16">
      <c r="B554" t="s">
        <v>1823</v>
      </c>
      <c r="C554" t="s">
        <v>38</v>
      </c>
      <c r="K554" s="5" t="s">
        <v>3635</v>
      </c>
      <c r="L554" s="5" t="s">
        <v>6288</v>
      </c>
      <c r="M554" t="s">
        <v>38</v>
      </c>
      <c r="N554">
        <v>1785</v>
      </c>
      <c r="O554">
        <v>1785</v>
      </c>
      <c r="P554">
        <f t="shared" si="8"/>
        <v>1</v>
      </c>
    </row>
    <row r="555" spans="2:16">
      <c r="B555" t="s">
        <v>6288</v>
      </c>
      <c r="C555" t="s">
        <v>38</v>
      </c>
      <c r="K555" s="5" t="s">
        <v>3635</v>
      </c>
      <c r="L555" s="5" t="s">
        <v>1847</v>
      </c>
      <c r="M555" t="s">
        <v>38</v>
      </c>
      <c r="N555">
        <v>1791</v>
      </c>
      <c r="O555">
        <v>1791</v>
      </c>
      <c r="P555">
        <f t="shared" si="8"/>
        <v>1</v>
      </c>
    </row>
    <row r="556" spans="2:16">
      <c r="B556" t="s">
        <v>1847</v>
      </c>
      <c r="C556" t="s">
        <v>38</v>
      </c>
      <c r="K556" s="5" t="s">
        <v>3635</v>
      </c>
      <c r="L556" s="5" t="s">
        <v>2822</v>
      </c>
      <c r="M556" t="s">
        <v>38</v>
      </c>
      <c r="N556">
        <v>1820</v>
      </c>
      <c r="O556">
        <v>1820</v>
      </c>
      <c r="P556">
        <f t="shared" si="8"/>
        <v>1</v>
      </c>
    </row>
    <row r="557" spans="2:16">
      <c r="B557" t="s">
        <v>2822</v>
      </c>
      <c r="C557" t="s">
        <v>38</v>
      </c>
      <c r="K557" s="5" t="s">
        <v>3635</v>
      </c>
      <c r="L557" s="5" t="s">
        <v>797</v>
      </c>
      <c r="M557" t="s">
        <v>28</v>
      </c>
      <c r="N557">
        <v>1831</v>
      </c>
      <c r="O557">
        <v>1831</v>
      </c>
      <c r="P557">
        <f t="shared" si="8"/>
        <v>1</v>
      </c>
    </row>
    <row r="558" spans="2:16">
      <c r="B558" t="s">
        <v>797</v>
      </c>
      <c r="C558" t="s">
        <v>28</v>
      </c>
      <c r="K558" s="5" t="s">
        <v>3635</v>
      </c>
      <c r="L558" s="5" t="s">
        <v>2563</v>
      </c>
      <c r="M558" t="s">
        <v>38</v>
      </c>
      <c r="N558">
        <v>1870</v>
      </c>
      <c r="O558">
        <v>1870</v>
      </c>
      <c r="P558">
        <f t="shared" si="8"/>
        <v>1</v>
      </c>
    </row>
    <row r="559" spans="2:16">
      <c r="B559" t="s">
        <v>2563</v>
      </c>
      <c r="C559" t="s">
        <v>38</v>
      </c>
      <c r="K559" s="5" t="s">
        <v>3635</v>
      </c>
      <c r="L559" s="5" t="s">
        <v>6320</v>
      </c>
      <c r="M559" t="s">
        <v>38</v>
      </c>
      <c r="N559">
        <v>1871</v>
      </c>
      <c r="O559">
        <v>1871</v>
      </c>
      <c r="P559">
        <f t="shared" si="8"/>
        <v>1</v>
      </c>
    </row>
    <row r="560" spans="2:16">
      <c r="B560" t="s">
        <v>6320</v>
      </c>
      <c r="C560" t="s">
        <v>38</v>
      </c>
      <c r="K560" s="5" t="s">
        <v>3635</v>
      </c>
      <c r="L560" s="5" t="s">
        <v>2179</v>
      </c>
      <c r="M560" t="s">
        <v>38</v>
      </c>
      <c r="N560">
        <v>1888</v>
      </c>
      <c r="O560">
        <v>1888</v>
      </c>
      <c r="P560">
        <f t="shared" si="8"/>
        <v>1</v>
      </c>
    </row>
    <row r="561" spans="2:16">
      <c r="B561" t="s">
        <v>2179</v>
      </c>
      <c r="C561" t="s">
        <v>38</v>
      </c>
      <c r="K561" s="5" t="s">
        <v>3635</v>
      </c>
      <c r="L561" s="5" t="s">
        <v>6329</v>
      </c>
      <c r="M561" t="s">
        <v>28</v>
      </c>
      <c r="N561">
        <v>1891</v>
      </c>
      <c r="O561">
        <v>1891</v>
      </c>
      <c r="P561">
        <f t="shared" si="8"/>
        <v>1</v>
      </c>
    </row>
    <row r="562" spans="2:16">
      <c r="B562" t="s">
        <v>6329</v>
      </c>
      <c r="C562" t="s">
        <v>28</v>
      </c>
      <c r="K562" s="5" t="s">
        <v>3635</v>
      </c>
      <c r="L562" s="5" t="s">
        <v>6334</v>
      </c>
      <c r="M562" t="s">
        <v>38</v>
      </c>
      <c r="N562">
        <v>1917</v>
      </c>
      <c r="O562">
        <v>1</v>
      </c>
      <c r="P562">
        <f t="shared" si="8"/>
        <v>1917</v>
      </c>
    </row>
    <row r="563" spans="2:16">
      <c r="B563" t="s">
        <v>6334</v>
      </c>
      <c r="C563" t="s">
        <v>38</v>
      </c>
      <c r="K563" s="5" t="s">
        <v>3635</v>
      </c>
      <c r="L563" s="5" t="s">
        <v>6339</v>
      </c>
      <c r="M563" t="s">
        <v>38</v>
      </c>
      <c r="N563">
        <v>1917</v>
      </c>
      <c r="O563">
        <v>5</v>
      </c>
      <c r="P563">
        <f t="shared" si="8"/>
        <v>383.4</v>
      </c>
    </row>
    <row r="564" spans="2:16">
      <c r="B564" t="s">
        <v>6339</v>
      </c>
      <c r="C564" t="s">
        <v>38</v>
      </c>
      <c r="K564" s="5" t="s">
        <v>3635</v>
      </c>
      <c r="L564" s="5" t="s">
        <v>6342</v>
      </c>
      <c r="M564" t="s">
        <v>28</v>
      </c>
      <c r="N564">
        <v>1938</v>
      </c>
      <c r="O564">
        <v>2</v>
      </c>
      <c r="P564">
        <f t="shared" si="8"/>
        <v>969</v>
      </c>
    </row>
    <row r="565" spans="2:16">
      <c r="B565" t="s">
        <v>6342</v>
      </c>
      <c r="C565" t="s">
        <v>28</v>
      </c>
      <c r="K565" s="5" t="s">
        <v>3635</v>
      </c>
      <c r="L565" s="5" t="s">
        <v>6347</v>
      </c>
      <c r="M565" t="s">
        <v>28</v>
      </c>
      <c r="N565">
        <v>1941</v>
      </c>
      <c r="O565">
        <v>1941</v>
      </c>
      <c r="P565">
        <f t="shared" si="8"/>
        <v>1</v>
      </c>
    </row>
    <row r="566" spans="2:16">
      <c r="B566" t="s">
        <v>6347</v>
      </c>
      <c r="C566" t="s">
        <v>28</v>
      </c>
      <c r="K566" s="5" t="s">
        <v>3635</v>
      </c>
      <c r="L566" s="5" t="s">
        <v>718</v>
      </c>
      <c r="M566" t="s">
        <v>28</v>
      </c>
      <c r="N566">
        <v>1942</v>
      </c>
      <c r="O566">
        <v>1942</v>
      </c>
      <c r="P566">
        <f t="shared" si="8"/>
        <v>1</v>
      </c>
    </row>
    <row r="567" spans="2:16">
      <c r="B567" t="s">
        <v>718</v>
      </c>
      <c r="C567" t="s">
        <v>28</v>
      </c>
      <c r="K567" s="5" t="s">
        <v>3635</v>
      </c>
      <c r="L567" s="5" t="s">
        <v>6354</v>
      </c>
      <c r="M567" t="s">
        <v>28</v>
      </c>
      <c r="N567">
        <v>1943</v>
      </c>
      <c r="O567">
        <v>1943</v>
      </c>
      <c r="P567">
        <f t="shared" si="8"/>
        <v>1</v>
      </c>
    </row>
    <row r="568" spans="2:16">
      <c r="B568" t="s">
        <v>6354</v>
      </c>
      <c r="C568" t="s">
        <v>28</v>
      </c>
      <c r="K568" s="5" t="s">
        <v>3635</v>
      </c>
      <c r="L568" s="5" t="s">
        <v>6356</v>
      </c>
      <c r="M568" t="s">
        <v>38</v>
      </c>
      <c r="N568">
        <v>1952</v>
      </c>
      <c r="O568">
        <v>1952</v>
      </c>
      <c r="P568">
        <f t="shared" si="8"/>
        <v>1</v>
      </c>
    </row>
    <row r="569" spans="2:16">
      <c r="B569" t="s">
        <v>6356</v>
      </c>
      <c r="C569" t="s">
        <v>38</v>
      </c>
      <c r="K569" s="5" t="s">
        <v>3635</v>
      </c>
      <c r="L569" s="5" t="s">
        <v>6359</v>
      </c>
      <c r="M569" t="s">
        <v>28</v>
      </c>
      <c r="N569">
        <v>2053</v>
      </c>
      <c r="O569">
        <v>2053</v>
      </c>
      <c r="P569">
        <f t="shared" si="8"/>
        <v>1</v>
      </c>
    </row>
    <row r="570" spans="2:16">
      <c r="B570" t="s">
        <v>6359</v>
      </c>
      <c r="C570" t="s">
        <v>28</v>
      </c>
      <c r="K570" s="5" t="s">
        <v>3635</v>
      </c>
      <c r="L570" s="5" t="s">
        <v>1197</v>
      </c>
      <c r="M570" t="s">
        <v>28</v>
      </c>
      <c r="N570">
        <v>2054</v>
      </c>
      <c r="O570">
        <v>2054</v>
      </c>
      <c r="P570">
        <f t="shared" si="8"/>
        <v>1</v>
      </c>
    </row>
    <row r="571" spans="2:16">
      <c r="B571" t="s">
        <v>1197</v>
      </c>
      <c r="C571" t="s">
        <v>28</v>
      </c>
      <c r="K571" s="5" t="s">
        <v>3635</v>
      </c>
      <c r="L571" s="5" t="s">
        <v>6363</v>
      </c>
      <c r="M571" t="s">
        <v>28</v>
      </c>
      <c r="N571">
        <v>2055</v>
      </c>
      <c r="O571">
        <v>2055</v>
      </c>
      <c r="P571">
        <f t="shared" si="8"/>
        <v>1</v>
      </c>
    </row>
    <row r="572" spans="2:16">
      <c r="B572" t="s">
        <v>6363</v>
      </c>
      <c r="C572" t="s">
        <v>28</v>
      </c>
      <c r="K572" s="5" t="s">
        <v>3635</v>
      </c>
      <c r="L572" s="5" t="s">
        <v>6365</v>
      </c>
      <c r="M572" t="s">
        <v>28</v>
      </c>
      <c r="N572">
        <v>2056</v>
      </c>
      <c r="O572">
        <v>2056</v>
      </c>
      <c r="P572">
        <f t="shared" si="8"/>
        <v>1</v>
      </c>
    </row>
    <row r="573" spans="2:16">
      <c r="B573" t="s">
        <v>6365</v>
      </c>
      <c r="C573" t="s">
        <v>28</v>
      </c>
      <c r="K573" s="5" t="s">
        <v>3635</v>
      </c>
      <c r="L573" s="5" t="s">
        <v>6367</v>
      </c>
      <c r="M573" t="s">
        <v>28</v>
      </c>
      <c r="N573">
        <v>2057</v>
      </c>
      <c r="O573">
        <v>2057</v>
      </c>
      <c r="P573">
        <f t="shared" si="8"/>
        <v>1</v>
      </c>
    </row>
    <row r="574" spans="2:16">
      <c r="B574" t="s">
        <v>6367</v>
      </c>
      <c r="C574" t="s">
        <v>28</v>
      </c>
      <c r="K574" s="5" t="s">
        <v>3635</v>
      </c>
      <c r="L574" s="5" t="s">
        <v>6372</v>
      </c>
      <c r="M574" t="s">
        <v>28</v>
      </c>
      <c r="N574">
        <v>2058</v>
      </c>
      <c r="O574">
        <v>2058</v>
      </c>
      <c r="P574">
        <f t="shared" si="8"/>
        <v>1</v>
      </c>
    </row>
    <row r="575" spans="2:16">
      <c r="B575" t="s">
        <v>6372</v>
      </c>
      <c r="C575" t="s">
        <v>28</v>
      </c>
      <c r="K575" s="5" t="s">
        <v>3635</v>
      </c>
      <c r="L575" s="5" t="s">
        <v>6374</v>
      </c>
      <c r="M575" t="s">
        <v>28</v>
      </c>
      <c r="N575">
        <v>2059</v>
      </c>
      <c r="O575">
        <v>2059</v>
      </c>
      <c r="P575">
        <f t="shared" si="8"/>
        <v>1</v>
      </c>
    </row>
    <row r="576" spans="2:16">
      <c r="B576" t="s">
        <v>6374</v>
      </c>
      <c r="C576" t="s">
        <v>28</v>
      </c>
      <c r="K576" s="5" t="s">
        <v>3635</v>
      </c>
      <c r="L576" s="5" t="s">
        <v>6378</v>
      </c>
      <c r="M576" t="s">
        <v>28</v>
      </c>
      <c r="N576">
        <v>2060</v>
      </c>
      <c r="O576">
        <v>2060</v>
      </c>
      <c r="P576">
        <f t="shared" si="8"/>
        <v>1</v>
      </c>
    </row>
    <row r="577" spans="2:16">
      <c r="B577" t="s">
        <v>6378</v>
      </c>
      <c r="C577" t="s">
        <v>28</v>
      </c>
      <c r="K577" s="5" t="s">
        <v>3635</v>
      </c>
      <c r="L577" s="5" t="s">
        <v>4887</v>
      </c>
      <c r="M577" t="s">
        <v>28</v>
      </c>
      <c r="N577">
        <v>2061</v>
      </c>
      <c r="O577">
        <v>2061</v>
      </c>
      <c r="P577">
        <f t="shared" si="8"/>
        <v>1</v>
      </c>
    </row>
    <row r="578" spans="2:16">
      <c r="B578" t="s">
        <v>4887</v>
      </c>
      <c r="C578" t="s">
        <v>28</v>
      </c>
      <c r="K578" s="5" t="s">
        <v>3635</v>
      </c>
      <c r="L578" s="5" t="s">
        <v>6385</v>
      </c>
      <c r="M578" t="s">
        <v>28</v>
      </c>
      <c r="N578">
        <v>2076</v>
      </c>
      <c r="O578">
        <v>2076</v>
      </c>
      <c r="P578">
        <f t="shared" si="8"/>
        <v>1</v>
      </c>
    </row>
    <row r="579" spans="2:16">
      <c r="B579" t="s">
        <v>6385</v>
      </c>
      <c r="C579" t="s">
        <v>28</v>
      </c>
      <c r="K579" s="5" t="s">
        <v>3635</v>
      </c>
      <c r="L579" s="5" t="s">
        <v>6387</v>
      </c>
      <c r="M579" t="s">
        <v>28</v>
      </c>
      <c r="N579">
        <v>2077</v>
      </c>
      <c r="O579">
        <v>2077</v>
      </c>
      <c r="P579">
        <f t="shared" si="8"/>
        <v>1</v>
      </c>
    </row>
    <row r="580" spans="2:16">
      <c r="B580" t="s">
        <v>6387</v>
      </c>
      <c r="C580" t="s">
        <v>28</v>
      </c>
      <c r="K580" s="5" t="s">
        <v>3635</v>
      </c>
      <c r="L580" s="5" t="s">
        <v>6391</v>
      </c>
      <c r="M580" t="s">
        <v>28</v>
      </c>
      <c r="N580">
        <v>2078</v>
      </c>
      <c r="O580">
        <v>2078</v>
      </c>
      <c r="P580">
        <f t="shared" si="8"/>
        <v>1</v>
      </c>
    </row>
    <row r="581" spans="2:16">
      <c r="B581" t="s">
        <v>6391</v>
      </c>
      <c r="C581" t="s">
        <v>28</v>
      </c>
      <c r="K581" s="5" t="s">
        <v>3635</v>
      </c>
      <c r="L581" s="5" t="s">
        <v>713</v>
      </c>
      <c r="M581" t="s">
        <v>28</v>
      </c>
      <c r="N581">
        <v>2079</v>
      </c>
      <c r="O581">
        <v>2079</v>
      </c>
      <c r="P581">
        <f t="shared" ref="P581:P644" si="9">N581/O581</f>
        <v>1</v>
      </c>
    </row>
    <row r="582" spans="2:16">
      <c r="B582" t="s">
        <v>713</v>
      </c>
      <c r="C582" t="s">
        <v>28</v>
      </c>
      <c r="K582" s="5" t="s">
        <v>3635</v>
      </c>
      <c r="L582" s="5" t="s">
        <v>6396</v>
      </c>
      <c r="M582" t="s">
        <v>28</v>
      </c>
      <c r="N582">
        <v>2080</v>
      </c>
      <c r="O582">
        <v>2080</v>
      </c>
      <c r="P582">
        <f t="shared" si="9"/>
        <v>1</v>
      </c>
    </row>
    <row r="583" spans="2:16">
      <c r="B583" t="s">
        <v>6396</v>
      </c>
      <c r="C583" t="s">
        <v>28</v>
      </c>
      <c r="K583" s="5" t="s">
        <v>3635</v>
      </c>
      <c r="L583" s="5" t="s">
        <v>6399</v>
      </c>
      <c r="M583" t="s">
        <v>28</v>
      </c>
      <c r="N583">
        <v>2081</v>
      </c>
      <c r="O583">
        <v>2081</v>
      </c>
      <c r="P583">
        <f t="shared" si="9"/>
        <v>1</v>
      </c>
    </row>
    <row r="584" spans="2:16">
      <c r="B584" t="s">
        <v>6399</v>
      </c>
      <c r="C584" t="s">
        <v>28</v>
      </c>
      <c r="K584" s="5" t="s">
        <v>3635</v>
      </c>
      <c r="L584" s="5" t="s">
        <v>2578</v>
      </c>
      <c r="M584" t="s">
        <v>28</v>
      </c>
      <c r="N584">
        <v>2082</v>
      </c>
      <c r="O584">
        <v>2082</v>
      </c>
      <c r="P584">
        <f t="shared" si="9"/>
        <v>1</v>
      </c>
    </row>
    <row r="585" spans="2:16">
      <c r="B585" t="s">
        <v>2578</v>
      </c>
      <c r="C585" t="s">
        <v>28</v>
      </c>
      <c r="K585" s="5" t="s">
        <v>3635</v>
      </c>
      <c r="L585" s="5" t="s">
        <v>6404</v>
      </c>
      <c r="M585" t="s">
        <v>28</v>
      </c>
      <c r="N585">
        <v>2085</v>
      </c>
      <c r="O585">
        <v>2085</v>
      </c>
      <c r="P585">
        <f t="shared" si="9"/>
        <v>1</v>
      </c>
    </row>
    <row r="586" spans="2:16">
      <c r="B586" t="s">
        <v>6404</v>
      </c>
      <c r="C586" t="s">
        <v>28</v>
      </c>
      <c r="K586" s="5" t="s">
        <v>3635</v>
      </c>
      <c r="L586" s="5" t="s">
        <v>3080</v>
      </c>
      <c r="M586" t="s">
        <v>28</v>
      </c>
      <c r="N586">
        <v>2108</v>
      </c>
      <c r="O586">
        <v>2108</v>
      </c>
      <c r="P586">
        <f t="shared" si="9"/>
        <v>1</v>
      </c>
    </row>
    <row r="587" spans="2:16">
      <c r="B587" t="s">
        <v>3080</v>
      </c>
      <c r="C587" t="s">
        <v>28</v>
      </c>
      <c r="K587" s="5" t="s">
        <v>3635</v>
      </c>
      <c r="L587" s="5" t="s">
        <v>6408</v>
      </c>
      <c r="M587" t="s">
        <v>28</v>
      </c>
      <c r="N587">
        <v>2109</v>
      </c>
      <c r="O587">
        <v>2109</v>
      </c>
      <c r="P587">
        <f t="shared" si="9"/>
        <v>1</v>
      </c>
    </row>
    <row r="588" spans="2:16">
      <c r="B588" t="s">
        <v>6408</v>
      </c>
      <c r="C588" t="s">
        <v>28</v>
      </c>
      <c r="K588" s="5" t="s">
        <v>3635</v>
      </c>
      <c r="L588" s="5" t="s">
        <v>829</v>
      </c>
      <c r="M588" t="s">
        <v>28</v>
      </c>
      <c r="N588">
        <v>2111</v>
      </c>
      <c r="O588">
        <v>2111</v>
      </c>
      <c r="P588">
        <f t="shared" si="9"/>
        <v>1</v>
      </c>
    </row>
    <row r="589" spans="2:16">
      <c r="B589" t="s">
        <v>829</v>
      </c>
      <c r="C589" t="s">
        <v>28</v>
      </c>
      <c r="K589" s="5" t="s">
        <v>3635</v>
      </c>
      <c r="L589" s="5" t="s">
        <v>6414</v>
      </c>
      <c r="M589" t="s">
        <v>28</v>
      </c>
      <c r="N589">
        <v>2117</v>
      </c>
      <c r="O589">
        <v>2117</v>
      </c>
      <c r="P589">
        <f t="shared" si="9"/>
        <v>1</v>
      </c>
    </row>
    <row r="590" spans="2:16">
      <c r="B590" t="s">
        <v>6414</v>
      </c>
      <c r="C590" t="s">
        <v>28</v>
      </c>
      <c r="K590" s="5" t="s">
        <v>3635</v>
      </c>
      <c r="L590" s="5" t="s">
        <v>6416</v>
      </c>
      <c r="M590" t="s">
        <v>28</v>
      </c>
      <c r="N590">
        <v>2120</v>
      </c>
      <c r="O590">
        <v>2120</v>
      </c>
      <c r="P590">
        <f t="shared" si="9"/>
        <v>1</v>
      </c>
    </row>
    <row r="591" spans="2:16">
      <c r="B591" t="s">
        <v>6416</v>
      </c>
      <c r="C591" t="s">
        <v>28</v>
      </c>
      <c r="K591" s="5" t="s">
        <v>3635</v>
      </c>
      <c r="L591" s="5" t="s">
        <v>6421</v>
      </c>
      <c r="M591" t="s">
        <v>28</v>
      </c>
      <c r="N591">
        <v>2211</v>
      </c>
      <c r="O591">
        <v>2</v>
      </c>
      <c r="P591">
        <f t="shared" si="9"/>
        <v>1105.5</v>
      </c>
    </row>
    <row r="592" spans="2:16">
      <c r="B592" t="s">
        <v>6448</v>
      </c>
      <c r="C592" t="s">
        <v>28</v>
      </c>
      <c r="K592" s="5" t="s">
        <v>3635</v>
      </c>
      <c r="L592" s="5" t="s">
        <v>6427</v>
      </c>
      <c r="M592" t="s">
        <v>28</v>
      </c>
      <c r="N592">
        <v>2211</v>
      </c>
      <c r="O592">
        <v>3</v>
      </c>
      <c r="P592">
        <f t="shared" si="9"/>
        <v>737</v>
      </c>
    </row>
    <row r="593" spans="2:16">
      <c r="B593" t="s">
        <v>6452</v>
      </c>
      <c r="C593" t="s">
        <v>28</v>
      </c>
      <c r="K593" s="5" t="s">
        <v>3635</v>
      </c>
      <c r="L593" s="5" t="s">
        <v>6431</v>
      </c>
      <c r="M593" t="s">
        <v>28</v>
      </c>
      <c r="N593">
        <v>2211</v>
      </c>
      <c r="O593">
        <v>5</v>
      </c>
      <c r="P593">
        <f t="shared" si="9"/>
        <v>442.2</v>
      </c>
    </row>
    <row r="594" spans="2:16">
      <c r="B594" t="s">
        <v>6456</v>
      </c>
      <c r="C594" t="s">
        <v>28</v>
      </c>
      <c r="K594" s="5" t="s">
        <v>3635</v>
      </c>
      <c r="L594" s="5" t="s">
        <v>6435</v>
      </c>
      <c r="M594" t="s">
        <v>28</v>
      </c>
      <c r="N594">
        <v>2211</v>
      </c>
      <c r="O594">
        <v>6</v>
      </c>
      <c r="P594">
        <f t="shared" si="9"/>
        <v>368.5</v>
      </c>
    </row>
    <row r="595" spans="2:16">
      <c r="B595" t="s">
        <v>6461</v>
      </c>
      <c r="C595" t="s">
        <v>28</v>
      </c>
      <c r="K595" s="5" t="s">
        <v>3635</v>
      </c>
      <c r="L595" s="5" t="s">
        <v>6438</v>
      </c>
      <c r="M595" t="s">
        <v>28</v>
      </c>
      <c r="N595">
        <v>2211</v>
      </c>
      <c r="O595">
        <v>7</v>
      </c>
      <c r="P595">
        <f t="shared" si="9"/>
        <v>315.85714285714283</v>
      </c>
    </row>
    <row r="596" spans="2:16">
      <c r="B596" t="s">
        <v>6463</v>
      </c>
      <c r="C596" t="s">
        <v>28</v>
      </c>
      <c r="K596" s="5" t="s">
        <v>3635</v>
      </c>
      <c r="L596" s="5" t="s">
        <v>6442</v>
      </c>
      <c r="M596" t="s">
        <v>28</v>
      </c>
      <c r="N596">
        <v>2211</v>
      </c>
      <c r="O596">
        <v>8</v>
      </c>
      <c r="P596">
        <f t="shared" si="9"/>
        <v>276.375</v>
      </c>
    </row>
    <row r="597" spans="2:16">
      <c r="B597" t="s">
        <v>6421</v>
      </c>
      <c r="C597" t="s">
        <v>28</v>
      </c>
      <c r="K597" s="5" t="s">
        <v>3635</v>
      </c>
      <c r="L597" s="5" t="s">
        <v>6444</v>
      </c>
      <c r="M597" t="s">
        <v>28</v>
      </c>
      <c r="N597">
        <v>2211</v>
      </c>
      <c r="O597">
        <v>9</v>
      </c>
      <c r="P597">
        <f t="shared" si="9"/>
        <v>245.66666666666666</v>
      </c>
    </row>
    <row r="598" spans="2:16">
      <c r="B598" t="s">
        <v>6427</v>
      </c>
      <c r="C598" t="s">
        <v>28</v>
      </c>
      <c r="K598" s="5" t="s">
        <v>3635</v>
      </c>
      <c r="L598" s="5" t="s">
        <v>6448</v>
      </c>
      <c r="M598" t="s">
        <v>28</v>
      </c>
      <c r="N598">
        <v>2211</v>
      </c>
      <c r="O598">
        <v>10</v>
      </c>
      <c r="P598">
        <f t="shared" si="9"/>
        <v>221.1</v>
      </c>
    </row>
    <row r="599" spans="2:16">
      <c r="B599" t="s">
        <v>6431</v>
      </c>
      <c r="C599" t="s">
        <v>28</v>
      </c>
      <c r="K599" s="5" t="s">
        <v>3635</v>
      </c>
      <c r="L599" s="5" t="s">
        <v>6452</v>
      </c>
      <c r="M599" t="s">
        <v>28</v>
      </c>
      <c r="N599">
        <v>2211</v>
      </c>
      <c r="O599">
        <v>11</v>
      </c>
      <c r="P599">
        <f t="shared" si="9"/>
        <v>201</v>
      </c>
    </row>
    <row r="600" spans="2:16">
      <c r="B600" t="s">
        <v>6435</v>
      </c>
      <c r="C600" t="s">
        <v>28</v>
      </c>
      <c r="K600" s="5" t="s">
        <v>3635</v>
      </c>
      <c r="L600" s="5" t="s">
        <v>6456</v>
      </c>
      <c r="M600" t="s">
        <v>28</v>
      </c>
      <c r="N600">
        <v>2211</v>
      </c>
      <c r="O600">
        <v>12</v>
      </c>
      <c r="P600">
        <f t="shared" si="9"/>
        <v>184.25</v>
      </c>
    </row>
    <row r="601" spans="2:16">
      <c r="B601" t="s">
        <v>6438</v>
      </c>
      <c r="C601" t="s">
        <v>28</v>
      </c>
      <c r="K601" s="5" t="s">
        <v>3635</v>
      </c>
      <c r="L601" s="5" t="s">
        <v>6461</v>
      </c>
      <c r="M601" t="s">
        <v>28</v>
      </c>
      <c r="N601">
        <v>2211</v>
      </c>
      <c r="O601">
        <v>13</v>
      </c>
      <c r="P601">
        <f t="shared" si="9"/>
        <v>170.07692307692307</v>
      </c>
    </row>
    <row r="602" spans="2:16">
      <c r="B602" t="s">
        <v>6442</v>
      </c>
      <c r="C602" t="s">
        <v>28</v>
      </c>
      <c r="K602" s="5" t="s">
        <v>3635</v>
      </c>
      <c r="L602" s="5" t="s">
        <v>6463</v>
      </c>
      <c r="M602" t="s">
        <v>28</v>
      </c>
      <c r="N602">
        <v>2211</v>
      </c>
      <c r="O602">
        <v>16</v>
      </c>
      <c r="P602">
        <f t="shared" si="9"/>
        <v>138.1875</v>
      </c>
    </row>
    <row r="603" spans="2:16">
      <c r="B603" t="s">
        <v>6444</v>
      </c>
      <c r="C603" t="s">
        <v>28</v>
      </c>
      <c r="K603" s="5" t="s">
        <v>3635</v>
      </c>
      <c r="L603" s="5" t="s">
        <v>7045</v>
      </c>
      <c r="M603" t="s">
        <v>28</v>
      </c>
      <c r="N603">
        <v>2212</v>
      </c>
      <c r="O603">
        <v>3</v>
      </c>
      <c r="P603">
        <f t="shared" si="9"/>
        <v>737.33333333333337</v>
      </c>
    </row>
    <row r="604" spans="2:16">
      <c r="B604" t="s">
        <v>7063</v>
      </c>
      <c r="C604" t="s">
        <v>28</v>
      </c>
      <c r="K604" s="5" t="s">
        <v>3635</v>
      </c>
      <c r="L604" s="5" t="s">
        <v>7050</v>
      </c>
      <c r="M604" t="s">
        <v>28</v>
      </c>
      <c r="N604">
        <v>2212</v>
      </c>
      <c r="O604">
        <v>4</v>
      </c>
      <c r="P604">
        <f t="shared" si="9"/>
        <v>553</v>
      </c>
    </row>
    <row r="605" spans="2:16">
      <c r="B605" t="s">
        <v>6943</v>
      </c>
      <c r="C605" t="s">
        <v>28</v>
      </c>
      <c r="K605" s="5" t="s">
        <v>3635</v>
      </c>
      <c r="L605" s="5" t="s">
        <v>7053</v>
      </c>
      <c r="M605" t="s">
        <v>28</v>
      </c>
      <c r="N605">
        <v>2212</v>
      </c>
      <c r="O605">
        <v>5</v>
      </c>
      <c r="P605">
        <f t="shared" si="9"/>
        <v>442.4</v>
      </c>
    </row>
    <row r="606" spans="2:16">
      <c r="B606" t="s">
        <v>6946</v>
      </c>
      <c r="C606" t="s">
        <v>28</v>
      </c>
      <c r="K606" s="5" t="s">
        <v>3635</v>
      </c>
      <c r="L606" s="5" t="s">
        <v>7055</v>
      </c>
      <c r="M606" t="s">
        <v>28</v>
      </c>
      <c r="N606">
        <v>2212</v>
      </c>
      <c r="O606">
        <v>6</v>
      </c>
      <c r="P606">
        <f t="shared" si="9"/>
        <v>368.66666666666669</v>
      </c>
    </row>
    <row r="607" spans="2:16">
      <c r="B607" t="s">
        <v>6950</v>
      </c>
      <c r="C607" t="s">
        <v>28</v>
      </c>
      <c r="K607" s="5" t="s">
        <v>3635</v>
      </c>
      <c r="L607" s="5" t="s">
        <v>7057</v>
      </c>
      <c r="M607" t="s">
        <v>28</v>
      </c>
      <c r="N607">
        <v>2212</v>
      </c>
      <c r="O607">
        <v>7</v>
      </c>
      <c r="P607">
        <f t="shared" si="9"/>
        <v>316</v>
      </c>
    </row>
    <row r="608" spans="2:16">
      <c r="B608" t="s">
        <v>6952</v>
      </c>
      <c r="C608" t="s">
        <v>28</v>
      </c>
      <c r="K608" s="5" t="s">
        <v>3635</v>
      </c>
      <c r="L608" s="5" t="s">
        <v>7059</v>
      </c>
      <c r="M608" t="s">
        <v>28</v>
      </c>
      <c r="N608">
        <v>2212</v>
      </c>
      <c r="O608">
        <v>9</v>
      </c>
      <c r="P608">
        <f t="shared" si="9"/>
        <v>245.77777777777777</v>
      </c>
    </row>
    <row r="609" spans="2:16">
      <c r="B609" t="s">
        <v>7087</v>
      </c>
      <c r="C609" t="s">
        <v>28</v>
      </c>
      <c r="K609" s="5" t="s">
        <v>3635</v>
      </c>
      <c r="L609" s="5" t="s">
        <v>7063</v>
      </c>
      <c r="M609" t="s">
        <v>28</v>
      </c>
      <c r="N609">
        <v>2212</v>
      </c>
      <c r="O609">
        <v>10</v>
      </c>
      <c r="P609">
        <f t="shared" si="9"/>
        <v>221.2</v>
      </c>
    </row>
    <row r="610" spans="2:16">
      <c r="B610" t="s">
        <v>7065</v>
      </c>
      <c r="C610" t="s">
        <v>28</v>
      </c>
      <c r="K610" s="5" t="s">
        <v>3635</v>
      </c>
      <c r="L610" s="5" t="s">
        <v>7065</v>
      </c>
      <c r="M610" t="s">
        <v>28</v>
      </c>
      <c r="N610">
        <v>2212</v>
      </c>
      <c r="O610">
        <v>11</v>
      </c>
      <c r="P610">
        <f t="shared" si="9"/>
        <v>201.09090909090909</v>
      </c>
    </row>
    <row r="611" spans="2:16">
      <c r="B611" t="s">
        <v>7067</v>
      </c>
      <c r="C611" t="s">
        <v>28</v>
      </c>
      <c r="K611" s="5" t="s">
        <v>3635</v>
      </c>
      <c r="L611" s="5" t="s">
        <v>7067</v>
      </c>
      <c r="M611" t="s">
        <v>28</v>
      </c>
      <c r="N611">
        <v>2212</v>
      </c>
      <c r="O611">
        <v>13</v>
      </c>
      <c r="P611">
        <f t="shared" si="9"/>
        <v>170.15384615384616</v>
      </c>
    </row>
    <row r="612" spans="2:16">
      <c r="B612" t="s">
        <v>7072</v>
      </c>
      <c r="C612" t="s">
        <v>28</v>
      </c>
      <c r="K612" s="5" t="s">
        <v>3635</v>
      </c>
      <c r="L612" s="5" t="s">
        <v>7072</v>
      </c>
      <c r="M612" t="s">
        <v>28</v>
      </c>
      <c r="N612">
        <v>2212</v>
      </c>
      <c r="O612">
        <v>14</v>
      </c>
      <c r="P612">
        <f t="shared" si="9"/>
        <v>158</v>
      </c>
    </row>
    <row r="613" spans="2:16">
      <c r="B613" t="s">
        <v>7077</v>
      </c>
      <c r="C613" t="s">
        <v>28</v>
      </c>
      <c r="K613" s="5" t="s">
        <v>3635</v>
      </c>
      <c r="L613" s="5" t="s">
        <v>7077</v>
      </c>
      <c r="M613" t="s">
        <v>28</v>
      </c>
      <c r="N613">
        <v>2212</v>
      </c>
      <c r="O613">
        <v>18</v>
      </c>
      <c r="P613">
        <f t="shared" si="9"/>
        <v>122.88888888888889</v>
      </c>
    </row>
    <row r="614" spans="2:16">
      <c r="C614" t="s">
        <v>38</v>
      </c>
      <c r="K614" s="5" t="s">
        <v>3635</v>
      </c>
      <c r="L614" s="5" t="s">
        <v>7082</v>
      </c>
      <c r="M614" t="s">
        <v>28</v>
      </c>
      <c r="N614">
        <v>2212</v>
      </c>
      <c r="O614">
        <v>19</v>
      </c>
      <c r="P614">
        <f t="shared" si="9"/>
        <v>116.42105263157895</v>
      </c>
    </row>
    <row r="615" spans="2:16">
      <c r="B615" t="s">
        <v>7082</v>
      </c>
      <c r="C615" t="s">
        <v>28</v>
      </c>
      <c r="K615" s="5" t="s">
        <v>3635</v>
      </c>
      <c r="L615" s="5" t="s">
        <v>7085</v>
      </c>
      <c r="M615" t="s">
        <v>28</v>
      </c>
      <c r="N615">
        <v>2212</v>
      </c>
      <c r="O615">
        <v>20</v>
      </c>
      <c r="P615">
        <f t="shared" si="9"/>
        <v>110.6</v>
      </c>
    </row>
    <row r="616" spans="2:16">
      <c r="B616" t="s">
        <v>7085</v>
      </c>
      <c r="C616" t="s">
        <v>28</v>
      </c>
      <c r="K616" s="5" t="s">
        <v>3635</v>
      </c>
      <c r="L616" s="5" t="s">
        <v>6748</v>
      </c>
      <c r="M616" t="s">
        <v>28</v>
      </c>
      <c r="N616">
        <v>2212</v>
      </c>
      <c r="O616">
        <v>25</v>
      </c>
      <c r="P616">
        <f t="shared" si="9"/>
        <v>88.48</v>
      </c>
    </row>
    <row r="617" spans="2:16">
      <c r="B617" t="s">
        <v>6748</v>
      </c>
      <c r="C617" t="s">
        <v>28</v>
      </c>
      <c r="K617" s="5" t="s">
        <v>3635</v>
      </c>
      <c r="L617" s="5" t="s">
        <v>6753</v>
      </c>
      <c r="M617" t="s">
        <v>28</v>
      </c>
      <c r="N617">
        <v>2212</v>
      </c>
      <c r="O617">
        <v>26</v>
      </c>
      <c r="P617">
        <f t="shared" si="9"/>
        <v>85.07692307692308</v>
      </c>
    </row>
    <row r="618" spans="2:16">
      <c r="C618" t="s">
        <v>38</v>
      </c>
      <c r="K618" s="5" t="s">
        <v>3635</v>
      </c>
      <c r="L618" s="5" t="s">
        <v>6755</v>
      </c>
      <c r="M618" t="s">
        <v>28</v>
      </c>
      <c r="N618">
        <v>2212</v>
      </c>
      <c r="O618">
        <v>27</v>
      </c>
      <c r="P618">
        <f t="shared" si="9"/>
        <v>81.925925925925924</v>
      </c>
    </row>
    <row r="619" spans="2:16">
      <c r="B619" t="s">
        <v>6753</v>
      </c>
      <c r="C619" t="s">
        <v>28</v>
      </c>
      <c r="K619" s="5" t="s">
        <v>3635</v>
      </c>
      <c r="L619" s="5" t="s">
        <v>6759</v>
      </c>
      <c r="M619" t="s">
        <v>28</v>
      </c>
      <c r="N619">
        <v>2212</v>
      </c>
      <c r="O619">
        <v>30</v>
      </c>
      <c r="P619">
        <f t="shared" si="9"/>
        <v>73.733333333333334</v>
      </c>
    </row>
    <row r="620" spans="2:16">
      <c r="B620" t="s">
        <v>6755</v>
      </c>
      <c r="C620" t="s">
        <v>28</v>
      </c>
      <c r="K620" s="5" t="s">
        <v>3635</v>
      </c>
      <c r="L620" s="5" t="s">
        <v>6762</v>
      </c>
      <c r="M620" t="s">
        <v>28</v>
      </c>
      <c r="N620">
        <v>2212</v>
      </c>
      <c r="O620">
        <v>31</v>
      </c>
      <c r="P620">
        <f t="shared" si="9"/>
        <v>71.354838709677423</v>
      </c>
    </row>
    <row r="621" spans="2:16">
      <c r="B621" t="s">
        <v>7045</v>
      </c>
      <c r="C621" t="s">
        <v>28</v>
      </c>
      <c r="K621" s="5" t="s">
        <v>3635</v>
      </c>
      <c r="L621" s="5" t="s">
        <v>6764</v>
      </c>
      <c r="M621" t="s">
        <v>28</v>
      </c>
      <c r="N621">
        <v>2212</v>
      </c>
      <c r="O621">
        <v>33</v>
      </c>
      <c r="P621">
        <f t="shared" si="9"/>
        <v>67.030303030303031</v>
      </c>
    </row>
    <row r="622" spans="2:16">
      <c r="B622" t="s">
        <v>6759</v>
      </c>
      <c r="C622" t="s">
        <v>28</v>
      </c>
      <c r="K622" s="5" t="s">
        <v>3635</v>
      </c>
      <c r="L622" s="5" t="s">
        <v>6768</v>
      </c>
      <c r="M622" t="s">
        <v>28</v>
      </c>
      <c r="N622">
        <v>2212</v>
      </c>
      <c r="O622">
        <v>34</v>
      </c>
      <c r="P622">
        <f t="shared" si="9"/>
        <v>65.058823529411768</v>
      </c>
    </row>
    <row r="623" spans="2:16">
      <c r="B623" t="s">
        <v>6762</v>
      </c>
      <c r="C623" t="s">
        <v>28</v>
      </c>
      <c r="K623" s="5" t="s">
        <v>3635</v>
      </c>
      <c r="L623" s="5" t="s">
        <v>6770</v>
      </c>
      <c r="M623" t="s">
        <v>28</v>
      </c>
      <c r="N623">
        <v>2212</v>
      </c>
      <c r="O623">
        <v>35</v>
      </c>
      <c r="P623">
        <f t="shared" si="9"/>
        <v>63.2</v>
      </c>
    </row>
    <row r="624" spans="2:16">
      <c r="B624" t="s">
        <v>6764</v>
      </c>
      <c r="C624" t="s">
        <v>28</v>
      </c>
      <c r="K624" s="5" t="s">
        <v>3635</v>
      </c>
      <c r="L624" s="5" t="s">
        <v>6774</v>
      </c>
      <c r="M624" t="s">
        <v>28</v>
      </c>
      <c r="N624">
        <v>2212</v>
      </c>
      <c r="O624">
        <v>36</v>
      </c>
      <c r="P624">
        <f t="shared" si="9"/>
        <v>61.444444444444443</v>
      </c>
    </row>
    <row r="625" spans="2:16">
      <c r="B625" t="s">
        <v>6768</v>
      </c>
      <c r="C625" t="s">
        <v>28</v>
      </c>
      <c r="K625" s="5" t="s">
        <v>3635</v>
      </c>
      <c r="L625" s="5" t="s">
        <v>6776</v>
      </c>
      <c r="M625" t="s">
        <v>28</v>
      </c>
      <c r="N625">
        <v>2212</v>
      </c>
      <c r="O625">
        <v>37</v>
      </c>
      <c r="P625">
        <f t="shared" si="9"/>
        <v>59.783783783783782</v>
      </c>
    </row>
    <row r="626" spans="2:16">
      <c r="B626" t="s">
        <v>6770</v>
      </c>
      <c r="C626" t="s">
        <v>28</v>
      </c>
      <c r="K626" s="5" t="s">
        <v>3635</v>
      </c>
      <c r="L626" s="5" t="s">
        <v>6780</v>
      </c>
      <c r="M626" t="s">
        <v>28</v>
      </c>
      <c r="N626">
        <v>2212</v>
      </c>
      <c r="O626">
        <v>38</v>
      </c>
      <c r="P626">
        <f t="shared" si="9"/>
        <v>58.210526315789473</v>
      </c>
    </row>
    <row r="627" spans="2:16">
      <c r="B627" t="s">
        <v>6774</v>
      </c>
      <c r="C627" t="s">
        <v>28</v>
      </c>
      <c r="K627" s="5" t="s">
        <v>3635</v>
      </c>
      <c r="L627" s="5" t="s">
        <v>6782</v>
      </c>
      <c r="M627" t="s">
        <v>28</v>
      </c>
      <c r="N627">
        <v>2212</v>
      </c>
      <c r="O627">
        <v>39</v>
      </c>
      <c r="P627">
        <f t="shared" si="9"/>
        <v>56.717948717948715</v>
      </c>
    </row>
    <row r="628" spans="2:16">
      <c r="B628" t="s">
        <v>6776</v>
      </c>
      <c r="C628" t="s">
        <v>28</v>
      </c>
      <c r="K628" s="5" t="s">
        <v>3635</v>
      </c>
      <c r="L628" s="5" t="s">
        <v>6788</v>
      </c>
      <c r="M628" t="s">
        <v>28</v>
      </c>
      <c r="N628">
        <v>2212</v>
      </c>
      <c r="O628">
        <v>40</v>
      </c>
      <c r="P628">
        <f t="shared" si="9"/>
        <v>55.3</v>
      </c>
    </row>
    <row r="629" spans="2:16">
      <c r="B629" t="s">
        <v>6780</v>
      </c>
      <c r="C629" t="s">
        <v>28</v>
      </c>
      <c r="K629" s="5" t="s">
        <v>3635</v>
      </c>
      <c r="L629" s="5" t="s">
        <v>6790</v>
      </c>
      <c r="M629" t="s">
        <v>28</v>
      </c>
      <c r="N629">
        <v>2212</v>
      </c>
      <c r="O629">
        <v>41</v>
      </c>
      <c r="P629">
        <f t="shared" si="9"/>
        <v>53.951219512195124</v>
      </c>
    </row>
    <row r="630" spans="2:16">
      <c r="B630" t="s">
        <v>6782</v>
      </c>
      <c r="C630" t="s">
        <v>28</v>
      </c>
      <c r="K630" s="5" t="s">
        <v>3635</v>
      </c>
      <c r="L630" s="5" t="s">
        <v>6792</v>
      </c>
      <c r="M630" t="s">
        <v>28</v>
      </c>
      <c r="N630">
        <v>2212</v>
      </c>
      <c r="O630">
        <v>42</v>
      </c>
      <c r="P630">
        <f t="shared" si="9"/>
        <v>52.666666666666664</v>
      </c>
    </row>
    <row r="631" spans="2:16">
      <c r="B631" t="s">
        <v>7050</v>
      </c>
      <c r="C631" t="s">
        <v>28</v>
      </c>
      <c r="K631" s="5" t="s">
        <v>3635</v>
      </c>
      <c r="L631" s="5" t="s">
        <v>6795</v>
      </c>
      <c r="M631" t="s">
        <v>28</v>
      </c>
      <c r="N631">
        <v>2212</v>
      </c>
      <c r="O631">
        <v>43</v>
      </c>
      <c r="P631">
        <f t="shared" si="9"/>
        <v>51.441860465116278</v>
      </c>
    </row>
    <row r="632" spans="2:16">
      <c r="B632" t="s">
        <v>6788</v>
      </c>
      <c r="C632" t="s">
        <v>28</v>
      </c>
      <c r="K632" s="5" t="s">
        <v>3635</v>
      </c>
      <c r="L632" s="5" t="s">
        <v>6798</v>
      </c>
      <c r="M632" t="s">
        <v>28</v>
      </c>
      <c r="N632">
        <v>2212</v>
      </c>
      <c r="O632">
        <v>44</v>
      </c>
      <c r="P632">
        <f t="shared" si="9"/>
        <v>50.272727272727273</v>
      </c>
    </row>
    <row r="633" spans="2:16">
      <c r="B633" t="s">
        <v>6790</v>
      </c>
      <c r="C633" t="s">
        <v>28</v>
      </c>
      <c r="K633" s="5" t="s">
        <v>3635</v>
      </c>
      <c r="L633" s="5" t="s">
        <v>6802</v>
      </c>
      <c r="M633" t="s">
        <v>28</v>
      </c>
      <c r="N633">
        <v>2212</v>
      </c>
      <c r="O633">
        <v>45</v>
      </c>
      <c r="P633">
        <f t="shared" si="9"/>
        <v>49.155555555555559</v>
      </c>
    </row>
    <row r="634" spans="2:16">
      <c r="B634" t="s">
        <v>6792</v>
      </c>
      <c r="C634" t="s">
        <v>28</v>
      </c>
      <c r="K634" s="5" t="s">
        <v>3635</v>
      </c>
      <c r="L634" s="5" t="s">
        <v>6804</v>
      </c>
      <c r="M634" t="s">
        <v>28</v>
      </c>
      <c r="N634">
        <v>2212</v>
      </c>
      <c r="O634">
        <v>46</v>
      </c>
      <c r="P634">
        <f t="shared" si="9"/>
        <v>48.086956521739133</v>
      </c>
    </row>
    <row r="635" spans="2:16">
      <c r="B635" t="s">
        <v>6795</v>
      </c>
      <c r="C635" t="s">
        <v>28</v>
      </c>
      <c r="K635" s="5" t="s">
        <v>3635</v>
      </c>
      <c r="L635" s="5" t="s">
        <v>6806</v>
      </c>
      <c r="M635" t="s">
        <v>28</v>
      </c>
      <c r="N635">
        <v>2212</v>
      </c>
      <c r="O635">
        <v>47</v>
      </c>
      <c r="P635">
        <f t="shared" si="9"/>
        <v>47.063829787234042</v>
      </c>
    </row>
    <row r="636" spans="2:16">
      <c r="B636" t="s">
        <v>6798</v>
      </c>
      <c r="C636" t="s">
        <v>28</v>
      </c>
      <c r="K636" s="5" t="s">
        <v>3635</v>
      </c>
      <c r="L636" s="5" t="s">
        <v>6812</v>
      </c>
      <c r="M636" t="s">
        <v>28</v>
      </c>
      <c r="N636">
        <v>2212</v>
      </c>
      <c r="O636">
        <v>49</v>
      </c>
      <c r="P636">
        <f t="shared" si="9"/>
        <v>45.142857142857146</v>
      </c>
    </row>
    <row r="637" spans="2:16">
      <c r="B637" t="s">
        <v>6802</v>
      </c>
      <c r="C637" t="s">
        <v>28</v>
      </c>
      <c r="K637" s="5" t="s">
        <v>3635</v>
      </c>
      <c r="L637" s="5" t="s">
        <v>6816</v>
      </c>
      <c r="M637" t="s">
        <v>28</v>
      </c>
      <c r="N637">
        <v>2212</v>
      </c>
      <c r="O637">
        <v>50</v>
      </c>
      <c r="P637">
        <f t="shared" si="9"/>
        <v>44.24</v>
      </c>
    </row>
    <row r="638" spans="2:16">
      <c r="B638" t="s">
        <v>6804</v>
      </c>
      <c r="C638" t="s">
        <v>28</v>
      </c>
      <c r="K638" s="5" t="s">
        <v>3635</v>
      </c>
      <c r="L638" s="5" t="s">
        <v>6821</v>
      </c>
      <c r="M638" t="s">
        <v>28</v>
      </c>
      <c r="N638">
        <v>2212</v>
      </c>
      <c r="O638">
        <v>51</v>
      </c>
      <c r="P638">
        <f t="shared" si="9"/>
        <v>43.372549019607845</v>
      </c>
    </row>
    <row r="639" spans="2:16">
      <c r="B639" t="s">
        <v>6806</v>
      </c>
      <c r="C639" t="s">
        <v>28</v>
      </c>
      <c r="K639" s="5" t="s">
        <v>3635</v>
      </c>
      <c r="L639" s="5" t="s">
        <v>6825</v>
      </c>
      <c r="M639" t="s">
        <v>28</v>
      </c>
      <c r="N639">
        <v>2212</v>
      </c>
      <c r="O639">
        <v>52</v>
      </c>
      <c r="P639">
        <f t="shared" si="9"/>
        <v>42.53846153846154</v>
      </c>
    </row>
    <row r="640" spans="2:16">
      <c r="B640" t="s">
        <v>6812</v>
      </c>
      <c r="C640" t="s">
        <v>28</v>
      </c>
      <c r="K640" s="5" t="s">
        <v>3635</v>
      </c>
      <c r="L640" s="5" t="s">
        <v>6828</v>
      </c>
      <c r="M640" t="s">
        <v>28</v>
      </c>
      <c r="N640">
        <v>2212</v>
      </c>
      <c r="O640">
        <v>53</v>
      </c>
      <c r="P640">
        <f t="shared" si="9"/>
        <v>41.735849056603776</v>
      </c>
    </row>
    <row r="641" spans="2:16">
      <c r="B641" t="s">
        <v>7053</v>
      </c>
      <c r="C641" t="s">
        <v>28</v>
      </c>
      <c r="K641" s="5" t="s">
        <v>3635</v>
      </c>
      <c r="L641" s="5" t="s">
        <v>6830</v>
      </c>
      <c r="M641" t="s">
        <v>28</v>
      </c>
      <c r="N641">
        <v>2212</v>
      </c>
      <c r="O641">
        <v>54</v>
      </c>
      <c r="P641">
        <f t="shared" si="9"/>
        <v>40.962962962962962</v>
      </c>
    </row>
    <row r="642" spans="2:16">
      <c r="B642" t="s">
        <v>6816</v>
      </c>
      <c r="C642" t="s">
        <v>28</v>
      </c>
      <c r="K642" s="5" t="s">
        <v>3635</v>
      </c>
      <c r="L642" s="5" t="s">
        <v>6832</v>
      </c>
      <c r="M642" t="s">
        <v>28</v>
      </c>
      <c r="N642">
        <v>2212</v>
      </c>
      <c r="O642">
        <v>55</v>
      </c>
      <c r="P642">
        <f t="shared" si="9"/>
        <v>40.218181818181819</v>
      </c>
    </row>
    <row r="643" spans="2:16">
      <c r="B643" t="s">
        <v>6821</v>
      </c>
      <c r="C643" t="s">
        <v>28</v>
      </c>
      <c r="K643" s="5" t="s">
        <v>3635</v>
      </c>
      <c r="L643" s="5" t="s">
        <v>6834</v>
      </c>
      <c r="M643" t="s">
        <v>28</v>
      </c>
      <c r="N643">
        <v>2212</v>
      </c>
      <c r="O643">
        <v>56</v>
      </c>
      <c r="P643">
        <f t="shared" si="9"/>
        <v>39.5</v>
      </c>
    </row>
    <row r="644" spans="2:16">
      <c r="C644" t="s">
        <v>38</v>
      </c>
      <c r="K644" s="5" t="s">
        <v>3635</v>
      </c>
      <c r="L644" s="5" t="s">
        <v>6837</v>
      </c>
      <c r="M644" t="s">
        <v>28</v>
      </c>
      <c r="N644">
        <v>2212</v>
      </c>
      <c r="O644">
        <v>57</v>
      </c>
      <c r="P644">
        <f t="shared" si="9"/>
        <v>38.807017543859651</v>
      </c>
    </row>
    <row r="645" spans="2:16">
      <c r="B645" t="s">
        <v>6825</v>
      </c>
      <c r="C645" t="s">
        <v>28</v>
      </c>
      <c r="K645" s="5" t="s">
        <v>3635</v>
      </c>
      <c r="L645" s="5" t="s">
        <v>6839</v>
      </c>
      <c r="M645" t="s">
        <v>28</v>
      </c>
      <c r="N645">
        <v>2212</v>
      </c>
      <c r="O645">
        <v>58</v>
      </c>
      <c r="P645">
        <f t="shared" ref="P645:P708" si="10">N645/O645</f>
        <v>38.137931034482762</v>
      </c>
    </row>
    <row r="646" spans="2:16">
      <c r="C646" t="s">
        <v>38</v>
      </c>
      <c r="K646" s="5" t="s">
        <v>3635</v>
      </c>
      <c r="L646" s="5" t="s">
        <v>6841</v>
      </c>
      <c r="M646" t="s">
        <v>28</v>
      </c>
      <c r="N646">
        <v>2212</v>
      </c>
      <c r="O646">
        <v>59</v>
      </c>
      <c r="P646">
        <f t="shared" si="10"/>
        <v>37.491525423728817</v>
      </c>
    </row>
    <row r="647" spans="2:16">
      <c r="B647" t="s">
        <v>6828</v>
      </c>
      <c r="C647" t="s">
        <v>28</v>
      </c>
      <c r="K647" s="5" t="s">
        <v>3635</v>
      </c>
      <c r="L647" s="5" t="s">
        <v>6844</v>
      </c>
      <c r="M647" t="s">
        <v>28</v>
      </c>
      <c r="N647">
        <v>2212</v>
      </c>
      <c r="O647">
        <v>60</v>
      </c>
      <c r="P647">
        <f t="shared" si="10"/>
        <v>36.866666666666667</v>
      </c>
    </row>
    <row r="648" spans="2:16">
      <c r="B648" t="s">
        <v>6830</v>
      </c>
      <c r="C648" t="s">
        <v>28</v>
      </c>
      <c r="K648" s="5" t="s">
        <v>3635</v>
      </c>
      <c r="L648" s="5" t="s">
        <v>6846</v>
      </c>
      <c r="M648" t="s">
        <v>28</v>
      </c>
      <c r="N648">
        <v>2212</v>
      </c>
      <c r="O648">
        <v>61</v>
      </c>
      <c r="P648">
        <f t="shared" si="10"/>
        <v>36.26229508196721</v>
      </c>
    </row>
    <row r="649" spans="2:16">
      <c r="B649" t="s">
        <v>6832</v>
      </c>
      <c r="C649" t="s">
        <v>28</v>
      </c>
      <c r="K649" s="5" t="s">
        <v>3635</v>
      </c>
      <c r="L649" s="5" t="s">
        <v>6852</v>
      </c>
      <c r="M649" t="s">
        <v>28</v>
      </c>
      <c r="N649">
        <v>2212</v>
      </c>
      <c r="O649">
        <v>62</v>
      </c>
      <c r="P649">
        <f t="shared" si="10"/>
        <v>35.677419354838712</v>
      </c>
    </row>
    <row r="650" spans="2:16">
      <c r="B650" t="s">
        <v>6834</v>
      </c>
      <c r="C650" t="s">
        <v>28</v>
      </c>
      <c r="K650" s="5" t="s">
        <v>3635</v>
      </c>
      <c r="L650" s="5" t="s">
        <v>6856</v>
      </c>
      <c r="M650" t="s">
        <v>28</v>
      </c>
      <c r="N650">
        <v>2212</v>
      </c>
      <c r="O650">
        <v>63</v>
      </c>
      <c r="P650">
        <f t="shared" si="10"/>
        <v>35.111111111111114</v>
      </c>
    </row>
    <row r="651" spans="2:16">
      <c r="B651" t="s">
        <v>6837</v>
      </c>
      <c r="C651" t="s">
        <v>28</v>
      </c>
      <c r="K651" s="5" t="s">
        <v>3635</v>
      </c>
      <c r="L651" s="5" t="s">
        <v>6860</v>
      </c>
      <c r="M651" t="s">
        <v>28</v>
      </c>
      <c r="N651">
        <v>2212</v>
      </c>
      <c r="O651">
        <v>64</v>
      </c>
      <c r="P651">
        <f t="shared" si="10"/>
        <v>34.5625</v>
      </c>
    </row>
    <row r="652" spans="2:16">
      <c r="B652" t="s">
        <v>6839</v>
      </c>
      <c r="C652" t="s">
        <v>28</v>
      </c>
      <c r="K652" s="5" t="s">
        <v>3635</v>
      </c>
      <c r="L652" s="5" t="s">
        <v>6862</v>
      </c>
      <c r="M652" t="s">
        <v>28</v>
      </c>
      <c r="N652">
        <v>2212</v>
      </c>
      <c r="O652">
        <v>65</v>
      </c>
      <c r="P652">
        <f t="shared" si="10"/>
        <v>34.030769230769231</v>
      </c>
    </row>
    <row r="653" spans="2:16">
      <c r="B653" t="s">
        <v>6841</v>
      </c>
      <c r="C653" t="s">
        <v>28</v>
      </c>
      <c r="K653" s="5" t="s">
        <v>3635</v>
      </c>
      <c r="L653" s="5" t="s">
        <v>6864</v>
      </c>
      <c r="M653" t="s">
        <v>28</v>
      </c>
      <c r="N653">
        <v>2212</v>
      </c>
      <c r="O653">
        <v>66</v>
      </c>
      <c r="P653">
        <f t="shared" si="10"/>
        <v>33.515151515151516</v>
      </c>
    </row>
    <row r="654" spans="2:16">
      <c r="B654" t="s">
        <v>7055</v>
      </c>
      <c r="C654" t="s">
        <v>28</v>
      </c>
      <c r="K654" s="5" t="s">
        <v>3635</v>
      </c>
      <c r="L654" s="5" t="s">
        <v>6866</v>
      </c>
      <c r="M654" t="s">
        <v>28</v>
      </c>
      <c r="N654">
        <v>2212</v>
      </c>
      <c r="O654">
        <v>67</v>
      </c>
      <c r="P654">
        <f t="shared" si="10"/>
        <v>33.014925373134325</v>
      </c>
    </row>
    <row r="655" spans="2:16">
      <c r="B655" t="s">
        <v>6844</v>
      </c>
      <c r="C655" t="s">
        <v>28</v>
      </c>
      <c r="K655" s="5" t="s">
        <v>3635</v>
      </c>
      <c r="L655" s="5" t="s">
        <v>6868</v>
      </c>
      <c r="M655" t="s">
        <v>28</v>
      </c>
      <c r="N655">
        <v>2212</v>
      </c>
      <c r="O655">
        <v>68</v>
      </c>
      <c r="P655">
        <f t="shared" si="10"/>
        <v>32.529411764705884</v>
      </c>
    </row>
    <row r="656" spans="2:16">
      <c r="B656" t="s">
        <v>6846</v>
      </c>
      <c r="C656" t="s">
        <v>28</v>
      </c>
      <c r="K656" s="5" t="s">
        <v>3635</v>
      </c>
      <c r="L656" s="5" t="s">
        <v>6871</v>
      </c>
      <c r="M656" t="s">
        <v>28</v>
      </c>
      <c r="N656">
        <v>2212</v>
      </c>
      <c r="O656">
        <v>69</v>
      </c>
      <c r="P656">
        <f t="shared" si="10"/>
        <v>32.05797101449275</v>
      </c>
    </row>
    <row r="657" spans="2:16">
      <c r="B657" t="s">
        <v>6852</v>
      </c>
      <c r="C657" t="s">
        <v>28</v>
      </c>
      <c r="K657" s="5" t="s">
        <v>3635</v>
      </c>
      <c r="L657" s="5" t="s">
        <v>6873</v>
      </c>
      <c r="M657" t="s">
        <v>28</v>
      </c>
      <c r="N657">
        <v>2212</v>
      </c>
      <c r="O657">
        <v>70</v>
      </c>
      <c r="P657">
        <f t="shared" si="10"/>
        <v>31.6</v>
      </c>
    </row>
    <row r="658" spans="2:16">
      <c r="B658" t="s">
        <v>6856</v>
      </c>
      <c r="C658" t="s">
        <v>28</v>
      </c>
      <c r="K658" s="5" t="s">
        <v>3635</v>
      </c>
      <c r="L658" s="5" t="s">
        <v>6875</v>
      </c>
      <c r="M658" t="s">
        <v>28</v>
      </c>
      <c r="N658">
        <v>2212</v>
      </c>
      <c r="O658">
        <v>71</v>
      </c>
      <c r="P658">
        <f t="shared" si="10"/>
        <v>31.154929577464788</v>
      </c>
    </row>
    <row r="659" spans="2:16">
      <c r="B659" t="s">
        <v>6860</v>
      </c>
      <c r="C659" t="s">
        <v>28</v>
      </c>
      <c r="K659" s="5" t="s">
        <v>3635</v>
      </c>
      <c r="L659" s="5" t="s">
        <v>6877</v>
      </c>
      <c r="M659" t="s">
        <v>28</v>
      </c>
      <c r="N659">
        <v>2212</v>
      </c>
      <c r="O659">
        <v>72</v>
      </c>
      <c r="P659">
        <f t="shared" si="10"/>
        <v>30.722222222222221</v>
      </c>
    </row>
    <row r="660" spans="2:16">
      <c r="B660" t="s">
        <v>6862</v>
      </c>
      <c r="C660" t="s">
        <v>28</v>
      </c>
      <c r="K660" s="5" t="s">
        <v>3635</v>
      </c>
      <c r="L660" s="5" t="s">
        <v>6879</v>
      </c>
      <c r="M660" t="s">
        <v>28</v>
      </c>
      <c r="N660">
        <v>2212</v>
      </c>
      <c r="O660">
        <v>73</v>
      </c>
      <c r="P660">
        <f t="shared" si="10"/>
        <v>30.301369863013697</v>
      </c>
    </row>
    <row r="661" spans="2:16">
      <c r="B661" t="s">
        <v>6864</v>
      </c>
      <c r="C661" t="s">
        <v>28</v>
      </c>
      <c r="K661" s="5" t="s">
        <v>3635</v>
      </c>
      <c r="L661" s="5" t="s">
        <v>6882</v>
      </c>
      <c r="M661" t="s">
        <v>28</v>
      </c>
      <c r="N661">
        <v>2212</v>
      </c>
      <c r="O661">
        <v>74</v>
      </c>
      <c r="P661">
        <f t="shared" si="10"/>
        <v>29.891891891891891</v>
      </c>
    </row>
    <row r="662" spans="2:16">
      <c r="B662" t="s">
        <v>6866</v>
      </c>
      <c r="C662" t="s">
        <v>28</v>
      </c>
      <c r="K662" s="5" t="s">
        <v>3635</v>
      </c>
      <c r="L662" s="5" t="s">
        <v>6886</v>
      </c>
      <c r="M662" t="s">
        <v>28</v>
      </c>
      <c r="N662">
        <v>2212</v>
      </c>
      <c r="O662">
        <v>75</v>
      </c>
      <c r="P662">
        <f t="shared" si="10"/>
        <v>29.493333333333332</v>
      </c>
    </row>
    <row r="663" spans="2:16">
      <c r="B663" t="s">
        <v>6868</v>
      </c>
      <c r="C663" t="s">
        <v>28</v>
      </c>
      <c r="K663" s="5" t="s">
        <v>3635</v>
      </c>
      <c r="L663" s="5" t="s">
        <v>6890</v>
      </c>
      <c r="M663" t="s">
        <v>28</v>
      </c>
      <c r="N663">
        <v>2212</v>
      </c>
      <c r="O663">
        <v>76</v>
      </c>
      <c r="P663">
        <f t="shared" si="10"/>
        <v>29.105263157894736</v>
      </c>
    </row>
    <row r="664" spans="2:16">
      <c r="B664" t="s">
        <v>6871</v>
      </c>
      <c r="C664" t="s">
        <v>28</v>
      </c>
      <c r="K664" s="5" t="s">
        <v>3635</v>
      </c>
      <c r="L664" s="5" t="s">
        <v>6892</v>
      </c>
      <c r="M664" t="s">
        <v>28</v>
      </c>
      <c r="N664">
        <v>2212</v>
      </c>
      <c r="O664">
        <v>77</v>
      </c>
      <c r="P664">
        <f t="shared" si="10"/>
        <v>28.727272727272727</v>
      </c>
    </row>
    <row r="665" spans="2:16">
      <c r="B665" t="s">
        <v>7057</v>
      </c>
      <c r="C665" t="s">
        <v>28</v>
      </c>
      <c r="K665" s="5" t="s">
        <v>3635</v>
      </c>
      <c r="L665" s="5" t="s">
        <v>6894</v>
      </c>
      <c r="M665" t="s">
        <v>28</v>
      </c>
      <c r="N665">
        <v>2212</v>
      </c>
      <c r="O665">
        <v>78</v>
      </c>
      <c r="P665">
        <f t="shared" si="10"/>
        <v>28.358974358974358</v>
      </c>
    </row>
    <row r="666" spans="2:16">
      <c r="B666" t="s">
        <v>6873</v>
      </c>
      <c r="C666" t="s">
        <v>28</v>
      </c>
      <c r="K666" s="5" t="s">
        <v>3635</v>
      </c>
      <c r="L666" s="5" t="s">
        <v>6896</v>
      </c>
      <c r="M666" t="s">
        <v>28</v>
      </c>
      <c r="N666">
        <v>2212</v>
      </c>
      <c r="O666">
        <v>81</v>
      </c>
      <c r="P666">
        <f t="shared" si="10"/>
        <v>27.308641975308642</v>
      </c>
    </row>
    <row r="667" spans="2:16">
      <c r="B667" t="s">
        <v>6875</v>
      </c>
      <c r="C667" t="s">
        <v>28</v>
      </c>
      <c r="K667" s="5" t="s">
        <v>3635</v>
      </c>
      <c r="L667" s="5" t="s">
        <v>6898</v>
      </c>
      <c r="M667" t="s">
        <v>28</v>
      </c>
      <c r="N667">
        <v>2212</v>
      </c>
      <c r="O667">
        <v>82</v>
      </c>
      <c r="P667">
        <f t="shared" si="10"/>
        <v>26.975609756097562</v>
      </c>
    </row>
    <row r="668" spans="2:16">
      <c r="B668" t="s">
        <v>6877</v>
      </c>
      <c r="C668" t="s">
        <v>28</v>
      </c>
      <c r="K668" s="5" t="s">
        <v>3635</v>
      </c>
      <c r="L668" s="5" t="s">
        <v>6900</v>
      </c>
      <c r="M668" t="s">
        <v>28</v>
      </c>
      <c r="N668">
        <v>2212</v>
      </c>
      <c r="O668">
        <v>83</v>
      </c>
      <c r="P668">
        <f t="shared" si="10"/>
        <v>26.650602409638555</v>
      </c>
    </row>
    <row r="669" spans="2:16">
      <c r="B669" t="s">
        <v>6879</v>
      </c>
      <c r="C669" t="s">
        <v>28</v>
      </c>
      <c r="K669" s="5" t="s">
        <v>3635</v>
      </c>
      <c r="L669" s="5" t="s">
        <v>6902</v>
      </c>
      <c r="M669" t="s">
        <v>28</v>
      </c>
      <c r="N669">
        <v>2212</v>
      </c>
      <c r="O669">
        <v>84</v>
      </c>
      <c r="P669">
        <f t="shared" si="10"/>
        <v>26.333333333333332</v>
      </c>
    </row>
    <row r="670" spans="2:16">
      <c r="B670" t="s">
        <v>6882</v>
      </c>
      <c r="C670" t="s">
        <v>28</v>
      </c>
      <c r="K670" s="5" t="s">
        <v>3635</v>
      </c>
      <c r="L670" s="5" t="s">
        <v>6904</v>
      </c>
      <c r="M670" t="s">
        <v>28</v>
      </c>
      <c r="N670">
        <v>2212</v>
      </c>
      <c r="O670">
        <v>85</v>
      </c>
      <c r="P670">
        <f t="shared" si="10"/>
        <v>26.023529411764706</v>
      </c>
    </row>
    <row r="671" spans="2:16">
      <c r="B671" t="s">
        <v>6886</v>
      </c>
      <c r="C671" t="s">
        <v>28</v>
      </c>
      <c r="K671" s="5" t="s">
        <v>3635</v>
      </c>
      <c r="L671" s="5" t="s">
        <v>6906</v>
      </c>
      <c r="M671" t="s">
        <v>28</v>
      </c>
      <c r="N671">
        <v>2212</v>
      </c>
      <c r="O671">
        <v>86</v>
      </c>
      <c r="P671">
        <f t="shared" si="10"/>
        <v>25.720930232558139</v>
      </c>
    </row>
    <row r="672" spans="2:16">
      <c r="B672" t="s">
        <v>6890</v>
      </c>
      <c r="C672" t="s">
        <v>28</v>
      </c>
      <c r="K672" s="5" t="s">
        <v>3635</v>
      </c>
      <c r="L672" s="5" t="s">
        <v>6910</v>
      </c>
      <c r="M672" t="s">
        <v>28</v>
      </c>
      <c r="N672">
        <v>2212</v>
      </c>
      <c r="O672">
        <v>87</v>
      </c>
      <c r="P672">
        <f t="shared" si="10"/>
        <v>25.425287356321839</v>
      </c>
    </row>
    <row r="673" spans="2:16">
      <c r="B673" t="s">
        <v>6892</v>
      </c>
      <c r="C673" t="s">
        <v>28</v>
      </c>
      <c r="K673" s="5" t="s">
        <v>3635</v>
      </c>
      <c r="L673" s="5" t="s">
        <v>6912</v>
      </c>
      <c r="M673" t="s">
        <v>28</v>
      </c>
      <c r="N673">
        <v>2212</v>
      </c>
      <c r="O673">
        <v>88</v>
      </c>
      <c r="P673">
        <f t="shared" si="10"/>
        <v>25.136363636363637</v>
      </c>
    </row>
    <row r="674" spans="2:16">
      <c r="B674" t="s">
        <v>6894</v>
      </c>
      <c r="C674" t="s">
        <v>28</v>
      </c>
      <c r="K674" s="5" t="s">
        <v>3635</v>
      </c>
      <c r="L674" s="5" t="s">
        <v>6914</v>
      </c>
      <c r="M674" t="s">
        <v>28</v>
      </c>
      <c r="N674">
        <v>2212</v>
      </c>
      <c r="O674">
        <v>89</v>
      </c>
      <c r="P674">
        <f t="shared" si="10"/>
        <v>24.853932584269664</v>
      </c>
    </row>
    <row r="675" spans="2:16">
      <c r="B675" t="s">
        <v>6896</v>
      </c>
      <c r="C675" t="s">
        <v>28</v>
      </c>
      <c r="K675" s="5" t="s">
        <v>3635</v>
      </c>
      <c r="L675" s="5" t="s">
        <v>6918</v>
      </c>
      <c r="M675" t="s">
        <v>28</v>
      </c>
      <c r="N675">
        <v>2212</v>
      </c>
      <c r="O675">
        <v>90</v>
      </c>
      <c r="P675">
        <f t="shared" si="10"/>
        <v>24.577777777777779</v>
      </c>
    </row>
    <row r="676" spans="2:16">
      <c r="B676" t="s">
        <v>6898</v>
      </c>
      <c r="C676" t="s">
        <v>28</v>
      </c>
      <c r="K676" s="5" t="s">
        <v>3635</v>
      </c>
      <c r="L676" s="5" t="s">
        <v>6920</v>
      </c>
      <c r="M676" t="s">
        <v>28</v>
      </c>
      <c r="N676">
        <v>2212</v>
      </c>
      <c r="O676">
        <v>91</v>
      </c>
      <c r="P676">
        <f t="shared" si="10"/>
        <v>24.307692307692307</v>
      </c>
    </row>
    <row r="677" spans="2:16">
      <c r="B677" t="s">
        <v>6900</v>
      </c>
      <c r="C677" t="s">
        <v>28</v>
      </c>
      <c r="K677" s="5" t="s">
        <v>3635</v>
      </c>
      <c r="L677" s="5" t="s">
        <v>6922</v>
      </c>
      <c r="M677" t="s">
        <v>28</v>
      </c>
      <c r="N677">
        <v>2212</v>
      </c>
      <c r="O677">
        <v>92</v>
      </c>
      <c r="P677">
        <f t="shared" si="10"/>
        <v>24.043478260869566</v>
      </c>
    </row>
    <row r="678" spans="2:16">
      <c r="B678" t="s">
        <v>6902</v>
      </c>
      <c r="C678" t="s">
        <v>28</v>
      </c>
      <c r="K678" s="5" t="s">
        <v>3635</v>
      </c>
      <c r="L678" s="5" t="s">
        <v>6925</v>
      </c>
      <c r="M678" t="s">
        <v>28</v>
      </c>
      <c r="N678">
        <v>2212</v>
      </c>
      <c r="O678">
        <v>93</v>
      </c>
      <c r="P678">
        <f t="shared" si="10"/>
        <v>23.78494623655914</v>
      </c>
    </row>
    <row r="679" spans="2:16">
      <c r="B679" t="s">
        <v>6904</v>
      </c>
      <c r="C679" t="s">
        <v>28</v>
      </c>
      <c r="K679" s="5" t="s">
        <v>3635</v>
      </c>
      <c r="L679" s="5" t="s">
        <v>6929</v>
      </c>
      <c r="M679" t="s">
        <v>28</v>
      </c>
      <c r="N679">
        <v>2212</v>
      </c>
      <c r="O679">
        <v>94</v>
      </c>
      <c r="P679">
        <f t="shared" si="10"/>
        <v>23.531914893617021</v>
      </c>
    </row>
    <row r="680" spans="2:16">
      <c r="B680" t="s">
        <v>6906</v>
      </c>
      <c r="C680" t="s">
        <v>28</v>
      </c>
      <c r="K680" s="5" t="s">
        <v>3635</v>
      </c>
      <c r="L680" s="5" t="s">
        <v>6932</v>
      </c>
      <c r="M680" t="s">
        <v>28</v>
      </c>
      <c r="N680">
        <v>2212</v>
      </c>
      <c r="O680">
        <v>95</v>
      </c>
      <c r="P680">
        <f t="shared" si="10"/>
        <v>23.284210526315789</v>
      </c>
    </row>
    <row r="681" spans="2:16">
      <c r="B681" t="s">
        <v>6910</v>
      </c>
      <c r="C681" t="s">
        <v>28</v>
      </c>
      <c r="K681" s="5" t="s">
        <v>3635</v>
      </c>
      <c r="L681" s="5" t="s">
        <v>6934</v>
      </c>
      <c r="M681" t="s">
        <v>28</v>
      </c>
      <c r="N681">
        <v>2212</v>
      </c>
      <c r="O681">
        <v>97</v>
      </c>
      <c r="P681">
        <f t="shared" si="10"/>
        <v>22.804123711340207</v>
      </c>
    </row>
    <row r="682" spans="2:16">
      <c r="B682" t="s">
        <v>6912</v>
      </c>
      <c r="C682" t="s">
        <v>28</v>
      </c>
      <c r="K682" s="5" t="s">
        <v>3635</v>
      </c>
      <c r="L682" s="5" t="s">
        <v>6937</v>
      </c>
      <c r="M682" t="s">
        <v>28</v>
      </c>
      <c r="N682">
        <v>2212</v>
      </c>
      <c r="O682">
        <v>98</v>
      </c>
      <c r="P682">
        <f t="shared" si="10"/>
        <v>22.571428571428573</v>
      </c>
    </row>
    <row r="683" spans="2:16">
      <c r="B683" t="s">
        <v>6914</v>
      </c>
      <c r="C683" t="s">
        <v>28</v>
      </c>
      <c r="K683" s="5" t="s">
        <v>3635</v>
      </c>
      <c r="L683" s="5" t="s">
        <v>6941</v>
      </c>
      <c r="M683" t="s">
        <v>28</v>
      </c>
      <c r="N683">
        <v>2212</v>
      </c>
      <c r="O683">
        <v>99</v>
      </c>
      <c r="P683">
        <f t="shared" si="10"/>
        <v>22.343434343434343</v>
      </c>
    </row>
    <row r="684" spans="2:16">
      <c r="B684" t="s">
        <v>7059</v>
      </c>
      <c r="C684" t="s">
        <v>28</v>
      </c>
      <c r="K684" s="5" t="s">
        <v>3635</v>
      </c>
      <c r="L684" s="5" t="s">
        <v>6943</v>
      </c>
      <c r="M684" t="s">
        <v>28</v>
      </c>
      <c r="N684">
        <v>2212</v>
      </c>
      <c r="O684">
        <v>100</v>
      </c>
      <c r="P684">
        <f t="shared" si="10"/>
        <v>22.12</v>
      </c>
    </row>
    <row r="685" spans="2:16">
      <c r="B685" t="s">
        <v>6918</v>
      </c>
      <c r="C685" t="s">
        <v>28</v>
      </c>
      <c r="K685" s="5" t="s">
        <v>3635</v>
      </c>
      <c r="L685" s="5" t="s">
        <v>6946</v>
      </c>
      <c r="M685" t="s">
        <v>28</v>
      </c>
      <c r="N685">
        <v>2212</v>
      </c>
      <c r="O685">
        <v>101</v>
      </c>
      <c r="P685">
        <f t="shared" si="10"/>
        <v>21.900990099009903</v>
      </c>
    </row>
    <row r="686" spans="2:16">
      <c r="B686" t="s">
        <v>6920</v>
      </c>
      <c r="C686" t="s">
        <v>28</v>
      </c>
      <c r="K686" s="5" t="s">
        <v>3635</v>
      </c>
      <c r="L686" s="5" t="s">
        <v>6950</v>
      </c>
      <c r="M686" t="s">
        <v>28</v>
      </c>
      <c r="N686">
        <v>2212</v>
      </c>
      <c r="O686">
        <v>102</v>
      </c>
      <c r="P686">
        <f t="shared" si="10"/>
        <v>21.686274509803923</v>
      </c>
    </row>
    <row r="687" spans="2:16">
      <c r="B687" t="s">
        <v>6922</v>
      </c>
      <c r="C687" t="s">
        <v>28</v>
      </c>
      <c r="K687" s="5" t="s">
        <v>3635</v>
      </c>
      <c r="L687" s="5" t="s">
        <v>6952</v>
      </c>
      <c r="M687" t="s">
        <v>28</v>
      </c>
      <c r="N687">
        <v>2212</v>
      </c>
      <c r="O687">
        <v>103</v>
      </c>
      <c r="P687">
        <f t="shared" si="10"/>
        <v>21.475728155339805</v>
      </c>
    </row>
    <row r="688" spans="2:16">
      <c r="B688" t="s">
        <v>6925</v>
      </c>
      <c r="C688" t="s">
        <v>28</v>
      </c>
      <c r="K688" s="5" t="s">
        <v>3635</v>
      </c>
      <c r="L688" s="5" t="s">
        <v>7087</v>
      </c>
      <c r="M688" t="s">
        <v>28</v>
      </c>
      <c r="N688">
        <v>2212</v>
      </c>
      <c r="O688">
        <v>105</v>
      </c>
      <c r="P688">
        <f t="shared" si="10"/>
        <v>21.066666666666666</v>
      </c>
    </row>
    <row r="689" spans="2:16">
      <c r="B689" t="s">
        <v>6929</v>
      </c>
      <c r="C689" t="s">
        <v>28</v>
      </c>
      <c r="K689" s="5" t="s">
        <v>3635</v>
      </c>
      <c r="L689" s="5" t="s">
        <v>6955</v>
      </c>
      <c r="M689" t="s">
        <v>28</v>
      </c>
      <c r="N689">
        <v>2213</v>
      </c>
      <c r="O689">
        <v>2</v>
      </c>
      <c r="P689">
        <f t="shared" si="10"/>
        <v>1106.5</v>
      </c>
    </row>
    <row r="690" spans="2:16">
      <c r="B690" t="s">
        <v>6932</v>
      </c>
      <c r="C690" t="s">
        <v>28</v>
      </c>
      <c r="K690" s="5" t="s">
        <v>3635</v>
      </c>
      <c r="L690" s="5" t="s">
        <v>2834</v>
      </c>
      <c r="M690" t="s">
        <v>28</v>
      </c>
      <c r="N690">
        <v>2214</v>
      </c>
      <c r="O690">
        <v>2214</v>
      </c>
      <c r="P690">
        <f t="shared" si="10"/>
        <v>1</v>
      </c>
    </row>
    <row r="691" spans="2:16">
      <c r="B691" t="s">
        <v>6934</v>
      </c>
      <c r="C691" t="s">
        <v>28</v>
      </c>
      <c r="K691" s="5" t="s">
        <v>3635</v>
      </c>
      <c r="L691" s="5" t="s">
        <v>2840</v>
      </c>
      <c r="M691" t="s">
        <v>28</v>
      </c>
      <c r="N691">
        <v>2215</v>
      </c>
      <c r="O691">
        <v>2215</v>
      </c>
      <c r="P691">
        <f t="shared" si="10"/>
        <v>1</v>
      </c>
    </row>
    <row r="692" spans="2:16">
      <c r="B692" t="s">
        <v>6937</v>
      </c>
      <c r="C692" t="s">
        <v>28</v>
      </c>
      <c r="K692" s="5" t="s">
        <v>3635</v>
      </c>
      <c r="L692" s="5" t="s">
        <v>6493</v>
      </c>
      <c r="M692" t="s">
        <v>28</v>
      </c>
      <c r="N692">
        <v>2216</v>
      </c>
      <c r="O692">
        <v>2216</v>
      </c>
      <c r="P692">
        <f t="shared" si="10"/>
        <v>1</v>
      </c>
    </row>
    <row r="693" spans="2:16">
      <c r="B693" t="s">
        <v>6941</v>
      </c>
      <c r="C693" t="s">
        <v>28</v>
      </c>
      <c r="K693" s="5" t="s">
        <v>3635</v>
      </c>
      <c r="L693" s="5" t="s">
        <v>6963</v>
      </c>
      <c r="M693" t="s">
        <v>28</v>
      </c>
      <c r="N693">
        <v>2225</v>
      </c>
      <c r="O693">
        <v>2225</v>
      </c>
      <c r="P693">
        <f t="shared" si="10"/>
        <v>1</v>
      </c>
    </row>
    <row r="694" spans="2:16">
      <c r="B694" t="s">
        <v>6955</v>
      </c>
      <c r="C694" t="s">
        <v>28</v>
      </c>
      <c r="K694" s="5" t="s">
        <v>3635</v>
      </c>
      <c r="L694" s="5" t="s">
        <v>2659</v>
      </c>
      <c r="M694" t="s">
        <v>28</v>
      </c>
      <c r="N694">
        <v>2226</v>
      </c>
      <c r="O694">
        <v>2226</v>
      </c>
      <c r="P694">
        <f t="shared" si="10"/>
        <v>1</v>
      </c>
    </row>
    <row r="695" spans="2:16">
      <c r="B695" t="s">
        <v>2834</v>
      </c>
      <c r="C695" t="s">
        <v>28</v>
      </c>
      <c r="K695" s="5" t="s">
        <v>3635</v>
      </c>
      <c r="L695" s="5" t="s">
        <v>2845</v>
      </c>
      <c r="M695" t="s">
        <v>28</v>
      </c>
      <c r="N695">
        <v>2227</v>
      </c>
      <c r="O695">
        <v>2227</v>
      </c>
      <c r="P695">
        <f t="shared" si="10"/>
        <v>1</v>
      </c>
    </row>
    <row r="696" spans="2:16">
      <c r="B696" t="s">
        <v>2840</v>
      </c>
      <c r="C696" t="s">
        <v>28</v>
      </c>
      <c r="K696" s="5" t="s">
        <v>3635</v>
      </c>
      <c r="L696" s="5" t="s">
        <v>6971</v>
      </c>
      <c r="M696" t="s">
        <v>28</v>
      </c>
      <c r="N696">
        <v>2229</v>
      </c>
      <c r="O696">
        <v>1</v>
      </c>
      <c r="P696">
        <f t="shared" si="10"/>
        <v>2229</v>
      </c>
    </row>
    <row r="697" spans="2:16">
      <c r="B697" t="s">
        <v>6493</v>
      </c>
      <c r="C697" t="s">
        <v>28</v>
      </c>
      <c r="K697" s="5" t="s">
        <v>3635</v>
      </c>
      <c r="L697" s="5" t="s">
        <v>6974</v>
      </c>
      <c r="M697" t="s">
        <v>28</v>
      </c>
      <c r="N697">
        <v>2229</v>
      </c>
      <c r="O697">
        <v>2</v>
      </c>
      <c r="P697">
        <f t="shared" si="10"/>
        <v>1114.5</v>
      </c>
    </row>
    <row r="698" spans="2:16">
      <c r="B698" t="s">
        <v>6963</v>
      </c>
      <c r="C698" t="s">
        <v>28</v>
      </c>
      <c r="K698" s="5" t="s">
        <v>3635</v>
      </c>
      <c r="L698" s="5" t="s">
        <v>6978</v>
      </c>
      <c r="M698" t="s">
        <v>28</v>
      </c>
      <c r="N698">
        <v>2229</v>
      </c>
      <c r="O698">
        <v>4</v>
      </c>
      <c r="P698">
        <f t="shared" si="10"/>
        <v>557.25</v>
      </c>
    </row>
    <row r="699" spans="2:16">
      <c r="B699" t="s">
        <v>2659</v>
      </c>
      <c r="C699" t="s">
        <v>28</v>
      </c>
      <c r="K699" s="5" t="s">
        <v>3635</v>
      </c>
      <c r="L699" s="5" t="s">
        <v>6981</v>
      </c>
      <c r="M699" t="s">
        <v>28</v>
      </c>
      <c r="N699">
        <v>2229</v>
      </c>
      <c r="O699">
        <v>5</v>
      </c>
      <c r="P699">
        <f t="shared" si="10"/>
        <v>445.8</v>
      </c>
    </row>
    <row r="700" spans="2:16">
      <c r="B700" t="s">
        <v>2845</v>
      </c>
      <c r="C700" t="s">
        <v>28</v>
      </c>
      <c r="K700" s="5" t="s">
        <v>3635</v>
      </c>
      <c r="L700" s="5" t="s">
        <v>6983</v>
      </c>
      <c r="M700" t="s">
        <v>28</v>
      </c>
      <c r="N700">
        <v>2230</v>
      </c>
      <c r="O700">
        <v>2230</v>
      </c>
      <c r="P700">
        <f t="shared" si="10"/>
        <v>1</v>
      </c>
    </row>
    <row r="701" spans="2:16">
      <c r="B701" t="s">
        <v>6971</v>
      </c>
      <c r="C701" t="s">
        <v>28</v>
      </c>
      <c r="K701" s="5" t="s">
        <v>3635</v>
      </c>
      <c r="L701" s="5" t="s">
        <v>6987</v>
      </c>
      <c r="M701" t="s">
        <v>28</v>
      </c>
      <c r="N701">
        <v>2231</v>
      </c>
      <c r="O701">
        <v>2231</v>
      </c>
      <c r="P701">
        <f t="shared" si="10"/>
        <v>1</v>
      </c>
    </row>
    <row r="702" spans="2:16">
      <c r="B702" t="s">
        <v>6974</v>
      </c>
      <c r="C702" t="s">
        <v>28</v>
      </c>
      <c r="K702" s="5" t="s">
        <v>3635</v>
      </c>
      <c r="L702" s="5" t="s">
        <v>6993</v>
      </c>
      <c r="M702" t="s">
        <v>28</v>
      </c>
      <c r="N702">
        <v>2232</v>
      </c>
      <c r="O702">
        <v>2232</v>
      </c>
      <c r="P702">
        <f t="shared" si="10"/>
        <v>1</v>
      </c>
    </row>
    <row r="703" spans="2:16">
      <c r="B703" t="s">
        <v>6978</v>
      </c>
      <c r="C703" t="s">
        <v>28</v>
      </c>
      <c r="K703" s="5" t="s">
        <v>3635</v>
      </c>
      <c r="L703" s="5" t="s">
        <v>6996</v>
      </c>
      <c r="M703" t="s">
        <v>28</v>
      </c>
      <c r="N703">
        <v>2233</v>
      </c>
      <c r="O703">
        <v>1</v>
      </c>
      <c r="P703">
        <f t="shared" si="10"/>
        <v>2233</v>
      </c>
    </row>
    <row r="704" spans="2:16">
      <c r="B704" t="s">
        <v>6981</v>
      </c>
      <c r="C704" t="s">
        <v>28</v>
      </c>
      <c r="K704" s="5" t="s">
        <v>3635</v>
      </c>
      <c r="L704" s="5" t="s">
        <v>7001</v>
      </c>
      <c r="M704" t="s">
        <v>28</v>
      </c>
      <c r="N704">
        <v>2233</v>
      </c>
      <c r="O704">
        <v>2</v>
      </c>
      <c r="P704">
        <f t="shared" si="10"/>
        <v>1116.5</v>
      </c>
    </row>
    <row r="705" spans="2:16">
      <c r="B705" t="s">
        <v>6983</v>
      </c>
      <c r="C705" t="s">
        <v>28</v>
      </c>
      <c r="K705" s="5" t="s">
        <v>3635</v>
      </c>
      <c r="L705" s="5" t="s">
        <v>7005</v>
      </c>
      <c r="M705" t="s">
        <v>28</v>
      </c>
      <c r="N705">
        <v>2236</v>
      </c>
      <c r="O705">
        <v>2236</v>
      </c>
      <c r="P705">
        <f t="shared" si="10"/>
        <v>1</v>
      </c>
    </row>
    <row r="706" spans="2:16">
      <c r="B706" t="s">
        <v>6987</v>
      </c>
      <c r="C706" t="s">
        <v>28</v>
      </c>
      <c r="K706" s="5" t="s">
        <v>3635</v>
      </c>
      <c r="L706" s="5" t="s">
        <v>7010</v>
      </c>
      <c r="M706" t="s">
        <v>28</v>
      </c>
      <c r="N706">
        <v>2249</v>
      </c>
      <c r="O706">
        <v>4</v>
      </c>
      <c r="P706">
        <f t="shared" si="10"/>
        <v>562.25</v>
      </c>
    </row>
    <row r="707" spans="2:16">
      <c r="B707" t="s">
        <v>6993</v>
      </c>
      <c r="C707" t="s">
        <v>28</v>
      </c>
      <c r="K707" s="5" t="s">
        <v>3635</v>
      </c>
      <c r="L707" s="5" t="s">
        <v>7013</v>
      </c>
      <c r="M707" t="s">
        <v>28</v>
      </c>
      <c r="N707">
        <v>2249</v>
      </c>
      <c r="O707">
        <v>5</v>
      </c>
      <c r="P707">
        <f t="shared" si="10"/>
        <v>449.8</v>
      </c>
    </row>
    <row r="708" spans="2:16">
      <c r="B708" t="s">
        <v>6996</v>
      </c>
      <c r="C708" t="s">
        <v>28</v>
      </c>
      <c r="K708" s="5" t="s">
        <v>3635</v>
      </c>
      <c r="L708" s="5" t="s">
        <v>7016</v>
      </c>
      <c r="M708" t="s">
        <v>28</v>
      </c>
      <c r="N708">
        <v>2249</v>
      </c>
      <c r="O708">
        <v>6</v>
      </c>
      <c r="P708">
        <f t="shared" si="10"/>
        <v>374.83333333333331</v>
      </c>
    </row>
    <row r="709" spans="2:16">
      <c r="B709" t="s">
        <v>7001</v>
      </c>
      <c r="C709" t="s">
        <v>28</v>
      </c>
      <c r="K709" s="5" t="s">
        <v>3635</v>
      </c>
      <c r="L709" s="5" t="s">
        <v>7019</v>
      </c>
      <c r="M709" t="s">
        <v>28</v>
      </c>
      <c r="N709">
        <v>2249</v>
      </c>
      <c r="O709">
        <v>7</v>
      </c>
      <c r="P709">
        <f t="shared" ref="P709:P772" si="11">N709/O709</f>
        <v>321.28571428571428</v>
      </c>
    </row>
    <row r="710" spans="2:16">
      <c r="B710" t="s">
        <v>7005</v>
      </c>
      <c r="C710" t="s">
        <v>28</v>
      </c>
      <c r="K710" s="5" t="s">
        <v>3635</v>
      </c>
      <c r="L710" s="5" t="s">
        <v>7025</v>
      </c>
      <c r="M710" t="s">
        <v>28</v>
      </c>
      <c r="N710">
        <v>2249</v>
      </c>
      <c r="O710">
        <v>8</v>
      </c>
      <c r="P710">
        <f t="shared" si="11"/>
        <v>281.125</v>
      </c>
    </row>
    <row r="711" spans="2:16">
      <c r="B711" t="s">
        <v>7099</v>
      </c>
      <c r="C711" t="s">
        <v>28</v>
      </c>
      <c r="K711" s="5" t="s">
        <v>3635</v>
      </c>
      <c r="L711" s="5" t="s">
        <v>7091</v>
      </c>
      <c r="M711" t="s">
        <v>28</v>
      </c>
      <c r="N711">
        <v>2249</v>
      </c>
      <c r="O711">
        <v>9</v>
      </c>
      <c r="P711">
        <f t="shared" si="11"/>
        <v>249.88888888888889</v>
      </c>
    </row>
    <row r="712" spans="2:16">
      <c r="B712" t="s">
        <v>7010</v>
      </c>
      <c r="C712" t="s">
        <v>28</v>
      </c>
      <c r="K712" s="5" t="s">
        <v>3635</v>
      </c>
      <c r="L712" s="5" t="s">
        <v>7099</v>
      </c>
      <c r="M712" t="s">
        <v>28</v>
      </c>
      <c r="N712">
        <v>2249</v>
      </c>
      <c r="O712">
        <v>10</v>
      </c>
      <c r="P712">
        <f t="shared" si="11"/>
        <v>224.9</v>
      </c>
    </row>
    <row r="713" spans="2:16">
      <c r="B713" t="s">
        <v>7013</v>
      </c>
      <c r="C713" t="s">
        <v>28</v>
      </c>
      <c r="K713" s="5" t="s">
        <v>3635</v>
      </c>
      <c r="L713" s="5" t="s">
        <v>7103</v>
      </c>
      <c r="M713" t="s">
        <v>28</v>
      </c>
      <c r="N713">
        <v>2250</v>
      </c>
      <c r="O713">
        <v>2250</v>
      </c>
      <c r="P713">
        <f t="shared" si="11"/>
        <v>1</v>
      </c>
    </row>
    <row r="714" spans="2:16">
      <c r="B714" t="s">
        <v>7016</v>
      </c>
      <c r="C714" t="s">
        <v>28</v>
      </c>
      <c r="K714" s="5" t="s">
        <v>3635</v>
      </c>
      <c r="L714" s="5" t="s">
        <v>7106</v>
      </c>
      <c r="M714" t="s">
        <v>28</v>
      </c>
      <c r="N714">
        <v>2251</v>
      </c>
      <c r="O714">
        <v>1</v>
      </c>
      <c r="P714">
        <f t="shared" si="11"/>
        <v>2251</v>
      </c>
    </row>
    <row r="715" spans="2:16">
      <c r="B715" t="s">
        <v>7019</v>
      </c>
      <c r="C715" t="s">
        <v>28</v>
      </c>
      <c r="K715" s="5" t="s">
        <v>3635</v>
      </c>
      <c r="L715" s="5" t="s">
        <v>7110</v>
      </c>
      <c r="M715" t="s">
        <v>28</v>
      </c>
      <c r="N715">
        <v>2251</v>
      </c>
      <c r="O715">
        <v>2</v>
      </c>
      <c r="P715">
        <f t="shared" si="11"/>
        <v>1125.5</v>
      </c>
    </row>
    <row r="716" spans="2:16">
      <c r="B716" t="s">
        <v>7025</v>
      </c>
      <c r="C716" t="s">
        <v>28</v>
      </c>
      <c r="K716" s="5" t="s">
        <v>3635</v>
      </c>
      <c r="L716" s="5" t="s">
        <v>960</v>
      </c>
      <c r="M716" t="s">
        <v>28</v>
      </c>
      <c r="N716">
        <v>2252</v>
      </c>
      <c r="O716">
        <v>2252</v>
      </c>
      <c r="P716">
        <f t="shared" si="11"/>
        <v>1</v>
      </c>
    </row>
    <row r="717" spans="2:16">
      <c r="B717" t="s">
        <v>7091</v>
      </c>
      <c r="C717" t="s">
        <v>28</v>
      </c>
      <c r="K717" s="5" t="s">
        <v>3635</v>
      </c>
      <c r="L717" s="5" t="s">
        <v>7120</v>
      </c>
      <c r="M717" t="s">
        <v>28</v>
      </c>
      <c r="N717">
        <v>2253</v>
      </c>
      <c r="O717">
        <v>2253</v>
      </c>
      <c r="P717">
        <f t="shared" si="11"/>
        <v>1</v>
      </c>
    </row>
    <row r="718" spans="2:16">
      <c r="B718" t="s">
        <v>7103</v>
      </c>
      <c r="C718" t="s">
        <v>28</v>
      </c>
      <c r="K718" s="5" t="s">
        <v>3635</v>
      </c>
      <c r="L718" s="5" t="s">
        <v>7124</v>
      </c>
      <c r="M718" t="s">
        <v>28</v>
      </c>
      <c r="N718">
        <v>2254</v>
      </c>
      <c r="O718">
        <v>1</v>
      </c>
      <c r="P718">
        <f t="shared" si="11"/>
        <v>2254</v>
      </c>
    </row>
    <row r="719" spans="2:16">
      <c r="B719" t="s">
        <v>7106</v>
      </c>
      <c r="C719" t="s">
        <v>28</v>
      </c>
      <c r="K719" s="5" t="s">
        <v>3635</v>
      </c>
      <c r="L719" s="5" t="s">
        <v>7128</v>
      </c>
      <c r="M719" t="s">
        <v>28</v>
      </c>
      <c r="N719">
        <v>2254</v>
      </c>
      <c r="O719">
        <v>3</v>
      </c>
      <c r="P719">
        <f t="shared" si="11"/>
        <v>751.33333333333337</v>
      </c>
    </row>
    <row r="720" spans="2:16">
      <c r="B720" t="s">
        <v>7110</v>
      </c>
      <c r="C720" t="s">
        <v>28</v>
      </c>
      <c r="K720" s="5" t="s">
        <v>3635</v>
      </c>
      <c r="L720" s="5" t="s">
        <v>7131</v>
      </c>
      <c r="M720" t="s">
        <v>28</v>
      </c>
      <c r="N720">
        <v>2254</v>
      </c>
      <c r="O720">
        <v>4</v>
      </c>
      <c r="P720">
        <f t="shared" si="11"/>
        <v>563.5</v>
      </c>
    </row>
    <row r="721" spans="2:16">
      <c r="B721" t="s">
        <v>960</v>
      </c>
      <c r="C721" t="s">
        <v>28</v>
      </c>
      <c r="K721" s="5" t="s">
        <v>3635</v>
      </c>
      <c r="L721" s="5" t="s">
        <v>7133</v>
      </c>
      <c r="M721" t="s">
        <v>28</v>
      </c>
      <c r="N721">
        <v>2255</v>
      </c>
      <c r="O721">
        <v>2255</v>
      </c>
      <c r="P721">
        <f t="shared" si="11"/>
        <v>1</v>
      </c>
    </row>
    <row r="722" spans="2:16">
      <c r="B722" t="s">
        <v>7120</v>
      </c>
      <c r="C722" t="s">
        <v>28</v>
      </c>
      <c r="K722" s="5" t="s">
        <v>3635</v>
      </c>
      <c r="L722" s="5" t="s">
        <v>7139</v>
      </c>
      <c r="M722" t="s">
        <v>28</v>
      </c>
      <c r="N722">
        <v>2256</v>
      </c>
      <c r="O722">
        <v>2</v>
      </c>
      <c r="P722">
        <f t="shared" si="11"/>
        <v>1128</v>
      </c>
    </row>
    <row r="723" spans="2:16">
      <c r="B723" t="s">
        <v>7124</v>
      </c>
      <c r="C723" t="s">
        <v>28</v>
      </c>
      <c r="K723" s="5" t="s">
        <v>3635</v>
      </c>
      <c r="L723" s="5" t="s">
        <v>7145</v>
      </c>
      <c r="M723" t="s">
        <v>28</v>
      </c>
      <c r="N723">
        <v>2256</v>
      </c>
      <c r="O723">
        <v>3</v>
      </c>
      <c r="P723">
        <f t="shared" si="11"/>
        <v>752</v>
      </c>
    </row>
    <row r="724" spans="2:16">
      <c r="B724" t="s">
        <v>7128</v>
      </c>
      <c r="C724" t="s">
        <v>28</v>
      </c>
      <c r="K724" s="5" t="s">
        <v>3635</v>
      </c>
      <c r="L724" s="5" t="s">
        <v>2869</v>
      </c>
      <c r="M724" t="s">
        <v>28</v>
      </c>
      <c r="N724">
        <v>2257</v>
      </c>
      <c r="O724">
        <v>2257</v>
      </c>
      <c r="P724">
        <f t="shared" si="11"/>
        <v>1</v>
      </c>
    </row>
    <row r="725" spans="2:16">
      <c r="B725" t="s">
        <v>7131</v>
      </c>
      <c r="C725" t="s">
        <v>28</v>
      </c>
      <c r="K725" s="5" t="s">
        <v>3635</v>
      </c>
      <c r="L725" s="5" t="s">
        <v>1734</v>
      </c>
      <c r="M725" t="s">
        <v>28</v>
      </c>
      <c r="N725">
        <v>2258</v>
      </c>
      <c r="O725">
        <v>2258</v>
      </c>
      <c r="P725">
        <f t="shared" si="11"/>
        <v>1</v>
      </c>
    </row>
    <row r="726" spans="2:16">
      <c r="B726" t="s">
        <v>7133</v>
      </c>
      <c r="C726" t="s">
        <v>28</v>
      </c>
      <c r="K726" s="5" t="s">
        <v>3635</v>
      </c>
      <c r="L726" s="5" t="s">
        <v>2398</v>
      </c>
      <c r="M726" t="s">
        <v>28</v>
      </c>
      <c r="N726">
        <v>2259</v>
      </c>
      <c r="O726">
        <v>2259</v>
      </c>
      <c r="P726">
        <f t="shared" si="11"/>
        <v>1</v>
      </c>
    </row>
    <row r="727" spans="2:16">
      <c r="B727" t="s">
        <v>7139</v>
      </c>
      <c r="C727" t="s">
        <v>28</v>
      </c>
      <c r="K727" s="5" t="s">
        <v>3635</v>
      </c>
      <c r="L727" s="5" t="s">
        <v>7155</v>
      </c>
      <c r="M727" t="s">
        <v>28</v>
      </c>
      <c r="N727">
        <v>2260</v>
      </c>
      <c r="O727">
        <v>2260</v>
      </c>
      <c r="P727">
        <f t="shared" si="11"/>
        <v>1</v>
      </c>
    </row>
    <row r="728" spans="2:16">
      <c r="B728" t="s">
        <v>7145</v>
      </c>
      <c r="C728" t="s">
        <v>28</v>
      </c>
      <c r="K728" s="5" t="s">
        <v>3635</v>
      </c>
      <c r="L728" s="5" t="s">
        <v>7159</v>
      </c>
      <c r="M728" t="s">
        <v>28</v>
      </c>
      <c r="N728">
        <v>2261</v>
      </c>
      <c r="O728">
        <v>1</v>
      </c>
      <c r="P728">
        <f t="shared" si="11"/>
        <v>2261</v>
      </c>
    </row>
    <row r="729" spans="2:16">
      <c r="B729" t="s">
        <v>2869</v>
      </c>
      <c r="C729" t="s">
        <v>28</v>
      </c>
      <c r="K729" s="5" t="s">
        <v>3635</v>
      </c>
      <c r="L729" s="5" t="s">
        <v>7164</v>
      </c>
      <c r="M729" t="s">
        <v>28</v>
      </c>
      <c r="N729">
        <v>2261</v>
      </c>
      <c r="O729">
        <v>2</v>
      </c>
      <c r="P729">
        <f t="shared" si="11"/>
        <v>1130.5</v>
      </c>
    </row>
    <row r="730" spans="2:16">
      <c r="B730" t="s">
        <v>1734</v>
      </c>
      <c r="C730" t="s">
        <v>28</v>
      </c>
      <c r="K730" s="5" t="s">
        <v>3635</v>
      </c>
      <c r="L730" s="5" t="s">
        <v>7169</v>
      </c>
      <c r="M730" t="s">
        <v>28</v>
      </c>
      <c r="N730">
        <v>2262</v>
      </c>
      <c r="O730">
        <v>1</v>
      </c>
      <c r="P730">
        <f t="shared" si="11"/>
        <v>2262</v>
      </c>
    </row>
    <row r="731" spans="2:16">
      <c r="B731" t="s">
        <v>2398</v>
      </c>
      <c r="C731" t="s">
        <v>28</v>
      </c>
      <c r="K731" s="5" t="s">
        <v>3635</v>
      </c>
      <c r="L731" s="5" t="s">
        <v>7171</v>
      </c>
      <c r="M731" t="s">
        <v>28</v>
      </c>
      <c r="N731">
        <v>2262</v>
      </c>
      <c r="O731">
        <v>2</v>
      </c>
      <c r="P731">
        <f t="shared" si="11"/>
        <v>1131</v>
      </c>
    </row>
    <row r="732" spans="2:16">
      <c r="B732" t="s">
        <v>7155</v>
      </c>
      <c r="C732" t="s">
        <v>28</v>
      </c>
      <c r="K732" s="5" t="s">
        <v>3635</v>
      </c>
      <c r="L732" s="5" t="s">
        <v>7173</v>
      </c>
      <c r="M732" t="s">
        <v>28</v>
      </c>
      <c r="N732">
        <v>2262</v>
      </c>
      <c r="O732">
        <v>3</v>
      </c>
      <c r="P732">
        <f t="shared" si="11"/>
        <v>754</v>
      </c>
    </row>
    <row r="733" spans="2:16">
      <c r="B733" t="s">
        <v>7159</v>
      </c>
      <c r="C733" t="s">
        <v>28</v>
      </c>
      <c r="K733" s="5" t="s">
        <v>3635</v>
      </c>
      <c r="L733" s="5" t="s">
        <v>8001</v>
      </c>
      <c r="M733" t="s">
        <v>28</v>
      </c>
      <c r="N733">
        <v>2281</v>
      </c>
      <c r="O733">
        <v>2281</v>
      </c>
      <c r="P733">
        <f t="shared" si="11"/>
        <v>1</v>
      </c>
    </row>
    <row r="734" spans="2:16">
      <c r="B734" t="s">
        <v>7164</v>
      </c>
      <c r="C734" t="s">
        <v>28</v>
      </c>
      <c r="K734" s="5" t="s">
        <v>3635</v>
      </c>
      <c r="L734" s="5" t="s">
        <v>8007</v>
      </c>
      <c r="M734" t="s">
        <v>28</v>
      </c>
      <c r="N734">
        <v>2282</v>
      </c>
      <c r="O734">
        <v>1</v>
      </c>
      <c r="P734">
        <f t="shared" si="11"/>
        <v>2282</v>
      </c>
    </row>
    <row r="735" spans="2:16">
      <c r="B735" t="s">
        <v>7169</v>
      </c>
      <c r="C735" t="s">
        <v>28</v>
      </c>
      <c r="K735" s="5" t="s">
        <v>3635</v>
      </c>
      <c r="L735" s="5" t="s">
        <v>8013</v>
      </c>
      <c r="M735" t="s">
        <v>28</v>
      </c>
      <c r="N735">
        <v>2282</v>
      </c>
      <c r="O735">
        <v>2</v>
      </c>
      <c r="P735">
        <f t="shared" si="11"/>
        <v>1141</v>
      </c>
    </row>
    <row r="736" spans="2:16">
      <c r="B736" t="s">
        <v>7171</v>
      </c>
      <c r="C736" t="s">
        <v>28</v>
      </c>
      <c r="K736" s="5" t="s">
        <v>3635</v>
      </c>
      <c r="L736" s="5" t="s">
        <v>8015</v>
      </c>
      <c r="M736" t="s">
        <v>28</v>
      </c>
      <c r="N736">
        <v>2323</v>
      </c>
      <c r="O736">
        <v>1</v>
      </c>
      <c r="P736">
        <f t="shared" si="11"/>
        <v>2323</v>
      </c>
    </row>
    <row r="737" spans="2:16">
      <c r="B737" t="s">
        <v>7173</v>
      </c>
      <c r="C737" t="s">
        <v>28</v>
      </c>
      <c r="K737" s="5" t="s">
        <v>3635</v>
      </c>
      <c r="L737" s="5" t="s">
        <v>8017</v>
      </c>
      <c r="M737" t="s">
        <v>38</v>
      </c>
      <c r="N737">
        <v>2323</v>
      </c>
      <c r="O737">
        <v>2</v>
      </c>
      <c r="P737">
        <f t="shared" si="11"/>
        <v>1161.5</v>
      </c>
    </row>
    <row r="738" spans="2:16">
      <c r="B738" t="s">
        <v>8001</v>
      </c>
      <c r="C738" t="s">
        <v>28</v>
      </c>
      <c r="K738" s="5" t="s">
        <v>3635</v>
      </c>
      <c r="L738" s="5" t="s">
        <v>8020</v>
      </c>
      <c r="M738" t="s">
        <v>28</v>
      </c>
      <c r="N738">
        <v>2323</v>
      </c>
      <c r="O738">
        <v>4</v>
      </c>
      <c r="P738">
        <f t="shared" si="11"/>
        <v>580.75</v>
      </c>
    </row>
    <row r="739" spans="2:16">
      <c r="B739" t="s">
        <v>8007</v>
      </c>
      <c r="C739" t="s">
        <v>28</v>
      </c>
      <c r="K739" s="5" t="s">
        <v>3635</v>
      </c>
      <c r="L739" s="5" t="s">
        <v>8022</v>
      </c>
      <c r="M739" t="s">
        <v>28</v>
      </c>
      <c r="N739">
        <v>2323</v>
      </c>
      <c r="O739">
        <v>6</v>
      </c>
      <c r="P739">
        <f t="shared" si="11"/>
        <v>387.16666666666669</v>
      </c>
    </row>
    <row r="740" spans="2:16">
      <c r="B740" t="s">
        <v>8013</v>
      </c>
      <c r="C740" t="s">
        <v>28</v>
      </c>
      <c r="K740" s="5" t="s">
        <v>3635</v>
      </c>
      <c r="L740" s="5" t="s">
        <v>8024</v>
      </c>
      <c r="M740" t="s">
        <v>38</v>
      </c>
      <c r="N740">
        <v>2324</v>
      </c>
      <c r="O740">
        <v>2324</v>
      </c>
      <c r="P740">
        <f t="shared" si="11"/>
        <v>1</v>
      </c>
    </row>
    <row r="741" spans="2:16">
      <c r="B741" t="s">
        <v>8015</v>
      </c>
      <c r="C741" t="s">
        <v>28</v>
      </c>
      <c r="K741" s="5" t="s">
        <v>3635</v>
      </c>
      <c r="L741" s="5" t="s">
        <v>8028</v>
      </c>
      <c r="M741" t="s">
        <v>38</v>
      </c>
      <c r="N741">
        <v>2325</v>
      </c>
      <c r="O741">
        <v>2325</v>
      </c>
      <c r="P741">
        <f t="shared" si="11"/>
        <v>1</v>
      </c>
    </row>
    <row r="742" spans="2:16">
      <c r="B742" t="s">
        <v>8017</v>
      </c>
      <c r="C742" t="s">
        <v>38</v>
      </c>
      <c r="K742" s="5" t="s">
        <v>3635</v>
      </c>
      <c r="L742" s="5" t="s">
        <v>8032</v>
      </c>
      <c r="M742" t="s">
        <v>38</v>
      </c>
      <c r="N742">
        <v>2326</v>
      </c>
      <c r="O742">
        <v>1</v>
      </c>
      <c r="P742">
        <f t="shared" si="11"/>
        <v>2326</v>
      </c>
    </row>
    <row r="743" spans="2:16">
      <c r="B743" t="s">
        <v>8020</v>
      </c>
      <c r="C743" t="s">
        <v>28</v>
      </c>
      <c r="K743" s="5" t="s">
        <v>3635</v>
      </c>
      <c r="L743" s="5" t="s">
        <v>8036</v>
      </c>
      <c r="M743" t="s">
        <v>38</v>
      </c>
      <c r="N743">
        <v>2326</v>
      </c>
      <c r="O743">
        <v>2</v>
      </c>
      <c r="P743">
        <f t="shared" si="11"/>
        <v>1163</v>
      </c>
    </row>
    <row r="744" spans="2:16">
      <c r="B744" t="s">
        <v>8022</v>
      </c>
      <c r="C744" t="s">
        <v>28</v>
      </c>
      <c r="K744" s="5" t="s">
        <v>3635</v>
      </c>
      <c r="L744" s="5" t="s">
        <v>8039</v>
      </c>
      <c r="M744" t="s">
        <v>28</v>
      </c>
      <c r="N744">
        <v>2344</v>
      </c>
      <c r="O744">
        <v>1</v>
      </c>
      <c r="P744">
        <f t="shared" si="11"/>
        <v>2344</v>
      </c>
    </row>
    <row r="745" spans="2:16">
      <c r="B745" t="s">
        <v>8024</v>
      </c>
      <c r="C745" t="s">
        <v>38</v>
      </c>
      <c r="K745" s="5" t="s">
        <v>3635</v>
      </c>
      <c r="L745" s="5" t="s">
        <v>8042</v>
      </c>
      <c r="M745" t="s">
        <v>28</v>
      </c>
      <c r="N745">
        <v>2344</v>
      </c>
      <c r="O745">
        <v>2</v>
      </c>
      <c r="P745">
        <f t="shared" si="11"/>
        <v>1172</v>
      </c>
    </row>
    <row r="746" spans="2:16">
      <c r="B746" t="s">
        <v>8028</v>
      </c>
      <c r="C746" t="s">
        <v>38</v>
      </c>
      <c r="K746" s="5" t="s">
        <v>3635</v>
      </c>
      <c r="L746" s="5" t="s">
        <v>8044</v>
      </c>
      <c r="M746" t="s">
        <v>28</v>
      </c>
      <c r="N746">
        <v>2345</v>
      </c>
      <c r="O746">
        <v>1</v>
      </c>
      <c r="P746">
        <f t="shared" si="11"/>
        <v>2345</v>
      </c>
    </row>
    <row r="747" spans="2:16">
      <c r="B747" t="s">
        <v>8032</v>
      </c>
      <c r="C747" t="s">
        <v>38</v>
      </c>
      <c r="K747" s="5" t="s">
        <v>3635</v>
      </c>
      <c r="L747" s="5" t="s">
        <v>8047</v>
      </c>
      <c r="M747" t="s">
        <v>28</v>
      </c>
      <c r="N747">
        <v>2345</v>
      </c>
      <c r="O747">
        <v>2</v>
      </c>
      <c r="P747">
        <f t="shared" si="11"/>
        <v>1172.5</v>
      </c>
    </row>
    <row r="748" spans="2:16">
      <c r="B748" t="s">
        <v>8036</v>
      </c>
      <c r="C748" t="s">
        <v>38</v>
      </c>
      <c r="K748" s="5" t="s">
        <v>3635</v>
      </c>
      <c r="L748" s="5" t="s">
        <v>8049</v>
      </c>
      <c r="M748" t="s">
        <v>28</v>
      </c>
      <c r="N748">
        <v>2347</v>
      </c>
      <c r="O748">
        <v>1</v>
      </c>
      <c r="P748">
        <f t="shared" si="11"/>
        <v>2347</v>
      </c>
    </row>
    <row r="749" spans="2:16">
      <c r="B749" t="s">
        <v>8039</v>
      </c>
      <c r="C749" t="s">
        <v>28</v>
      </c>
      <c r="K749" s="5" t="s">
        <v>3635</v>
      </c>
      <c r="L749" s="5" t="s">
        <v>8052</v>
      </c>
      <c r="M749" t="s">
        <v>28</v>
      </c>
      <c r="N749">
        <v>2347</v>
      </c>
      <c r="O749">
        <v>2</v>
      </c>
      <c r="P749">
        <f t="shared" si="11"/>
        <v>1173.5</v>
      </c>
    </row>
    <row r="750" spans="2:16">
      <c r="B750" t="s">
        <v>8042</v>
      </c>
      <c r="C750" t="s">
        <v>28</v>
      </c>
      <c r="K750" s="5" t="s">
        <v>3635</v>
      </c>
      <c r="L750" s="5" t="s">
        <v>8059</v>
      </c>
      <c r="M750" t="s">
        <v>28</v>
      </c>
      <c r="N750">
        <v>2353</v>
      </c>
      <c r="O750">
        <v>2353</v>
      </c>
      <c r="P750">
        <f t="shared" si="11"/>
        <v>1</v>
      </c>
    </row>
    <row r="751" spans="2:16">
      <c r="B751" t="s">
        <v>8044</v>
      </c>
      <c r="C751" t="s">
        <v>28</v>
      </c>
      <c r="K751" s="5" t="s">
        <v>3635</v>
      </c>
      <c r="L751" s="5" t="s">
        <v>2904</v>
      </c>
      <c r="M751" t="s">
        <v>28</v>
      </c>
      <c r="N751">
        <v>2407</v>
      </c>
      <c r="O751">
        <v>2407</v>
      </c>
      <c r="P751">
        <f t="shared" si="11"/>
        <v>1</v>
      </c>
    </row>
    <row r="752" spans="2:16">
      <c r="B752" t="s">
        <v>8047</v>
      </c>
      <c r="C752" t="s">
        <v>28</v>
      </c>
      <c r="K752" s="5" t="s">
        <v>3635</v>
      </c>
      <c r="L752" s="5" t="s">
        <v>2906</v>
      </c>
      <c r="M752" t="s">
        <v>28</v>
      </c>
      <c r="N752">
        <v>2408</v>
      </c>
      <c r="O752">
        <v>2408</v>
      </c>
      <c r="P752">
        <f t="shared" si="11"/>
        <v>1</v>
      </c>
    </row>
    <row r="753" spans="2:16">
      <c r="B753" t="s">
        <v>8049</v>
      </c>
      <c r="C753" t="s">
        <v>28</v>
      </c>
      <c r="K753" s="5" t="s">
        <v>3635</v>
      </c>
      <c r="L753" s="5" t="s">
        <v>8065</v>
      </c>
      <c r="M753" t="s">
        <v>28</v>
      </c>
      <c r="N753">
        <v>2409</v>
      </c>
      <c r="O753">
        <v>3</v>
      </c>
      <c r="P753">
        <f t="shared" si="11"/>
        <v>803</v>
      </c>
    </row>
    <row r="754" spans="2:16">
      <c r="B754" t="s">
        <v>8052</v>
      </c>
      <c r="C754" t="s">
        <v>28</v>
      </c>
      <c r="K754" s="5" t="s">
        <v>3635</v>
      </c>
      <c r="L754" s="5" t="s">
        <v>8069</v>
      </c>
      <c r="M754" t="s">
        <v>28</v>
      </c>
      <c r="N754">
        <v>2409</v>
      </c>
      <c r="O754">
        <v>4</v>
      </c>
      <c r="P754">
        <f t="shared" si="11"/>
        <v>602.25</v>
      </c>
    </row>
    <row r="755" spans="2:16">
      <c r="B755" t="s">
        <v>8059</v>
      </c>
      <c r="C755" t="s">
        <v>28</v>
      </c>
      <c r="K755" s="5" t="s">
        <v>3635</v>
      </c>
      <c r="L755" s="5" t="s">
        <v>8071</v>
      </c>
      <c r="M755" t="s">
        <v>28</v>
      </c>
      <c r="N755">
        <v>2409</v>
      </c>
      <c r="O755">
        <v>5</v>
      </c>
      <c r="P755">
        <f t="shared" si="11"/>
        <v>481.8</v>
      </c>
    </row>
    <row r="756" spans="2:16">
      <c r="B756" t="s">
        <v>2904</v>
      </c>
      <c r="C756" t="s">
        <v>28</v>
      </c>
      <c r="K756" s="5" t="s">
        <v>3635</v>
      </c>
      <c r="L756" s="5" t="s">
        <v>8073</v>
      </c>
      <c r="M756" t="s">
        <v>28</v>
      </c>
      <c r="N756">
        <v>2409</v>
      </c>
      <c r="O756">
        <v>9</v>
      </c>
      <c r="P756">
        <f t="shared" si="11"/>
        <v>267.66666666666669</v>
      </c>
    </row>
    <row r="757" spans="2:16">
      <c r="B757" t="s">
        <v>2906</v>
      </c>
      <c r="C757" t="s">
        <v>28</v>
      </c>
      <c r="K757" s="5" t="s">
        <v>3635</v>
      </c>
      <c r="L757" s="5" t="s">
        <v>8075</v>
      </c>
      <c r="M757" t="s">
        <v>28</v>
      </c>
      <c r="N757">
        <v>2409</v>
      </c>
      <c r="O757">
        <v>12</v>
      </c>
      <c r="P757">
        <f t="shared" si="11"/>
        <v>200.75</v>
      </c>
    </row>
    <row r="758" spans="2:16">
      <c r="B758" t="s">
        <v>8075</v>
      </c>
      <c r="C758" t="s">
        <v>28</v>
      </c>
      <c r="K758" s="5" t="s">
        <v>3635</v>
      </c>
      <c r="L758" s="5" t="s">
        <v>7027</v>
      </c>
      <c r="M758" t="s">
        <v>28</v>
      </c>
      <c r="N758">
        <v>2444</v>
      </c>
      <c r="O758">
        <v>1</v>
      </c>
      <c r="P758">
        <f t="shared" si="11"/>
        <v>2444</v>
      </c>
    </row>
    <row r="759" spans="2:16">
      <c r="B759" t="s">
        <v>8065</v>
      </c>
      <c r="C759" t="s">
        <v>28</v>
      </c>
      <c r="K759" s="5" t="s">
        <v>3635</v>
      </c>
      <c r="L759" s="5" t="s">
        <v>7030</v>
      </c>
      <c r="M759" t="s">
        <v>28</v>
      </c>
      <c r="N759">
        <v>2445</v>
      </c>
      <c r="O759">
        <v>2445</v>
      </c>
      <c r="P759">
        <f t="shared" si="11"/>
        <v>1</v>
      </c>
    </row>
    <row r="760" spans="2:16">
      <c r="B760" t="s">
        <v>8069</v>
      </c>
      <c r="C760" t="s">
        <v>28</v>
      </c>
      <c r="K760" s="5" t="s">
        <v>3635</v>
      </c>
      <c r="L760" s="5" t="s">
        <v>7032</v>
      </c>
      <c r="M760" t="s">
        <v>28</v>
      </c>
      <c r="N760">
        <v>2481</v>
      </c>
      <c r="O760">
        <v>1</v>
      </c>
      <c r="P760">
        <f t="shared" si="11"/>
        <v>2481</v>
      </c>
    </row>
    <row r="761" spans="2:16">
      <c r="B761" t="s">
        <v>8071</v>
      </c>
      <c r="C761" t="s">
        <v>28</v>
      </c>
      <c r="K761" s="5" t="s">
        <v>3635</v>
      </c>
      <c r="L761" s="5" t="s">
        <v>7035</v>
      </c>
      <c r="M761" t="s">
        <v>28</v>
      </c>
      <c r="N761">
        <v>2481</v>
      </c>
      <c r="O761">
        <v>2</v>
      </c>
      <c r="P761">
        <f t="shared" si="11"/>
        <v>1240.5</v>
      </c>
    </row>
    <row r="762" spans="2:16">
      <c r="B762" t="s">
        <v>8073</v>
      </c>
      <c r="C762" t="s">
        <v>28</v>
      </c>
      <c r="K762" s="5" t="s">
        <v>3635</v>
      </c>
      <c r="L762" s="5" t="s">
        <v>7037</v>
      </c>
      <c r="M762" t="s">
        <v>28</v>
      </c>
      <c r="N762">
        <v>2512</v>
      </c>
      <c r="O762">
        <v>2512</v>
      </c>
      <c r="P762">
        <f t="shared" si="11"/>
        <v>1</v>
      </c>
    </row>
    <row r="763" spans="2:16">
      <c r="B763" t="s">
        <v>6194</v>
      </c>
      <c r="C763" t="s">
        <v>28</v>
      </c>
      <c r="K763" s="5" t="s">
        <v>3635</v>
      </c>
      <c r="L763" s="5" t="s">
        <v>7039</v>
      </c>
      <c r="M763" t="s">
        <v>28</v>
      </c>
      <c r="N763">
        <v>2513</v>
      </c>
      <c r="O763">
        <v>2513</v>
      </c>
      <c r="P763">
        <f t="shared" si="11"/>
        <v>1</v>
      </c>
    </row>
    <row r="764" spans="2:16">
      <c r="B764" t="s">
        <v>7027</v>
      </c>
      <c r="C764" t="s">
        <v>28</v>
      </c>
      <c r="K764" s="5" t="s">
        <v>3635</v>
      </c>
      <c r="L764" s="5" t="s">
        <v>7041</v>
      </c>
      <c r="M764" t="s">
        <v>28</v>
      </c>
      <c r="N764">
        <v>2652</v>
      </c>
      <c r="O764">
        <v>2652</v>
      </c>
      <c r="P764">
        <f t="shared" si="11"/>
        <v>1</v>
      </c>
    </row>
    <row r="765" spans="2:16">
      <c r="B765" t="s">
        <v>7030</v>
      </c>
      <c r="C765" t="s">
        <v>28</v>
      </c>
      <c r="K765" s="5" t="s">
        <v>3635</v>
      </c>
      <c r="L765" s="5" t="s">
        <v>7770</v>
      </c>
      <c r="M765" t="s">
        <v>38</v>
      </c>
      <c r="N765">
        <v>2967</v>
      </c>
      <c r="O765">
        <v>2967</v>
      </c>
      <c r="P765">
        <f t="shared" si="11"/>
        <v>1</v>
      </c>
    </row>
    <row r="766" spans="2:16">
      <c r="B766" t="s">
        <v>3844</v>
      </c>
      <c r="C766" t="s">
        <v>28</v>
      </c>
      <c r="K766" s="5" t="s">
        <v>3635</v>
      </c>
      <c r="L766" s="5" t="s">
        <v>7774</v>
      </c>
      <c r="M766" t="s">
        <v>28</v>
      </c>
      <c r="N766">
        <v>2968</v>
      </c>
      <c r="O766">
        <v>2968</v>
      </c>
      <c r="P766">
        <f t="shared" si="11"/>
        <v>1</v>
      </c>
    </row>
    <row r="767" spans="2:16">
      <c r="B767" t="s">
        <v>6514</v>
      </c>
      <c r="C767" t="s">
        <v>28</v>
      </c>
      <c r="K767" s="5" t="s">
        <v>3635</v>
      </c>
      <c r="L767" s="5" t="s">
        <v>7778</v>
      </c>
      <c r="M767" t="s">
        <v>28</v>
      </c>
      <c r="N767">
        <v>2970</v>
      </c>
      <c r="O767">
        <v>2970</v>
      </c>
      <c r="P767">
        <f t="shared" si="11"/>
        <v>1</v>
      </c>
    </row>
    <row r="768" spans="2:16">
      <c r="B768" t="s">
        <v>6518</v>
      </c>
      <c r="C768" t="s">
        <v>28</v>
      </c>
      <c r="K768" s="5" t="s">
        <v>3635</v>
      </c>
      <c r="L768" s="5" t="s">
        <v>2654</v>
      </c>
      <c r="M768" t="s">
        <v>28</v>
      </c>
      <c r="N768">
        <v>2971</v>
      </c>
      <c r="O768">
        <v>2971</v>
      </c>
      <c r="P768">
        <f t="shared" si="11"/>
        <v>1</v>
      </c>
    </row>
    <row r="769" spans="2:16">
      <c r="B769" t="s">
        <v>6522</v>
      </c>
      <c r="C769" t="s">
        <v>28</v>
      </c>
      <c r="K769" s="5" t="s">
        <v>3635</v>
      </c>
      <c r="L769" s="5" t="s">
        <v>7784</v>
      </c>
      <c r="M769" t="s">
        <v>28</v>
      </c>
      <c r="N769">
        <v>2972</v>
      </c>
      <c r="O769">
        <v>2972</v>
      </c>
      <c r="P769">
        <f t="shared" si="11"/>
        <v>1</v>
      </c>
    </row>
    <row r="770" spans="2:16">
      <c r="B770" t="s">
        <v>6526</v>
      </c>
      <c r="C770" t="s">
        <v>28</v>
      </c>
      <c r="K770" s="5" t="s">
        <v>3635</v>
      </c>
      <c r="L770" s="5" t="s">
        <v>7786</v>
      </c>
      <c r="M770" t="s">
        <v>28</v>
      </c>
      <c r="N770">
        <v>2973</v>
      </c>
      <c r="O770">
        <v>1</v>
      </c>
      <c r="P770">
        <f t="shared" si="11"/>
        <v>2973</v>
      </c>
    </row>
    <row r="771" spans="2:16">
      <c r="B771" t="s">
        <v>7032</v>
      </c>
      <c r="C771" t="s">
        <v>28</v>
      </c>
      <c r="K771" s="5" t="s">
        <v>3635</v>
      </c>
      <c r="L771" s="5" t="s">
        <v>7793</v>
      </c>
      <c r="M771" t="s">
        <v>28</v>
      </c>
      <c r="N771">
        <v>2973</v>
      </c>
      <c r="O771">
        <v>2</v>
      </c>
      <c r="P771">
        <f t="shared" si="11"/>
        <v>1486.5</v>
      </c>
    </row>
    <row r="772" spans="2:16">
      <c r="B772" t="s">
        <v>7035</v>
      </c>
      <c r="C772" t="s">
        <v>28</v>
      </c>
      <c r="K772" s="5" t="s">
        <v>3635</v>
      </c>
      <c r="L772" s="5" t="s">
        <v>5113</v>
      </c>
      <c r="M772" t="s">
        <v>28</v>
      </c>
      <c r="N772">
        <v>2974</v>
      </c>
      <c r="O772">
        <v>2974</v>
      </c>
      <c r="P772">
        <f t="shared" si="11"/>
        <v>1</v>
      </c>
    </row>
    <row r="773" spans="2:16">
      <c r="B773" t="s">
        <v>7037</v>
      </c>
      <c r="C773" t="s">
        <v>28</v>
      </c>
      <c r="K773" s="5" t="s">
        <v>3635</v>
      </c>
      <c r="L773" s="5" t="s">
        <v>7798</v>
      </c>
      <c r="M773" t="s">
        <v>28</v>
      </c>
      <c r="N773">
        <v>2975</v>
      </c>
      <c r="O773">
        <v>2975</v>
      </c>
      <c r="P773">
        <f t="shared" ref="P773:P836" si="12">N773/O773</f>
        <v>1</v>
      </c>
    </row>
    <row r="774" spans="2:16">
      <c r="B774" t="s">
        <v>7039</v>
      </c>
      <c r="C774" t="s">
        <v>28</v>
      </c>
      <c r="K774" s="5" t="s">
        <v>3635</v>
      </c>
      <c r="L774" s="5" t="s">
        <v>7803</v>
      </c>
      <c r="M774" t="s">
        <v>28</v>
      </c>
      <c r="N774">
        <v>2976</v>
      </c>
      <c r="O774">
        <v>2976</v>
      </c>
      <c r="P774">
        <f t="shared" si="12"/>
        <v>1</v>
      </c>
    </row>
    <row r="775" spans="2:16">
      <c r="B775" t="s">
        <v>6530</v>
      </c>
      <c r="C775" t="s">
        <v>28</v>
      </c>
      <c r="K775" s="5" t="s">
        <v>3635</v>
      </c>
      <c r="L775" s="5" t="s">
        <v>7805</v>
      </c>
      <c r="M775" t="s">
        <v>28</v>
      </c>
      <c r="N775">
        <v>2977</v>
      </c>
      <c r="O775">
        <v>2977</v>
      </c>
      <c r="P775">
        <f t="shared" si="12"/>
        <v>1</v>
      </c>
    </row>
    <row r="776" spans="2:16">
      <c r="B776" t="s">
        <v>3849</v>
      </c>
      <c r="C776" t="s">
        <v>28</v>
      </c>
      <c r="K776" s="5" t="s">
        <v>3635</v>
      </c>
      <c r="L776" s="5" t="s">
        <v>7807</v>
      </c>
      <c r="M776" t="s">
        <v>28</v>
      </c>
      <c r="N776">
        <v>2979</v>
      </c>
      <c r="O776">
        <v>2979</v>
      </c>
      <c r="P776">
        <f t="shared" si="12"/>
        <v>1</v>
      </c>
    </row>
    <row r="777" spans="2:16">
      <c r="B777" t="s">
        <v>5963</v>
      </c>
      <c r="C777" t="s">
        <v>28</v>
      </c>
      <c r="K777" s="5" t="s">
        <v>3635</v>
      </c>
      <c r="L777" s="5" t="s">
        <v>7810</v>
      </c>
      <c r="M777" t="s">
        <v>28</v>
      </c>
      <c r="N777">
        <v>2980</v>
      </c>
      <c r="O777">
        <v>1</v>
      </c>
      <c r="P777">
        <f t="shared" si="12"/>
        <v>2980</v>
      </c>
    </row>
    <row r="778" spans="2:16">
      <c r="B778" t="s">
        <v>3636</v>
      </c>
      <c r="C778" t="s">
        <v>28</v>
      </c>
      <c r="K778" s="5" t="s">
        <v>3635</v>
      </c>
      <c r="L778" s="5" t="s">
        <v>7813</v>
      </c>
      <c r="M778" t="s">
        <v>28</v>
      </c>
      <c r="N778">
        <v>2981</v>
      </c>
      <c r="O778">
        <v>2981</v>
      </c>
      <c r="P778">
        <f t="shared" si="12"/>
        <v>1</v>
      </c>
    </row>
    <row r="779" spans="2:16">
      <c r="B779" t="s">
        <v>7041</v>
      </c>
      <c r="C779" t="s">
        <v>28</v>
      </c>
      <c r="K779" s="5" t="s">
        <v>3635</v>
      </c>
      <c r="L779" s="5" t="s">
        <v>7815</v>
      </c>
      <c r="M779" t="s">
        <v>28</v>
      </c>
      <c r="N779">
        <v>2982</v>
      </c>
      <c r="O779">
        <v>2982</v>
      </c>
      <c r="P779">
        <f t="shared" si="12"/>
        <v>1</v>
      </c>
    </row>
    <row r="780" spans="2:16">
      <c r="B780" t="s">
        <v>7770</v>
      </c>
      <c r="C780" t="s">
        <v>38</v>
      </c>
      <c r="K780" s="5" t="s">
        <v>3635</v>
      </c>
      <c r="L780" s="5" t="s">
        <v>7817</v>
      </c>
      <c r="M780" t="s">
        <v>38</v>
      </c>
      <c r="N780">
        <v>2984</v>
      </c>
      <c r="O780">
        <v>2984</v>
      </c>
      <c r="P780">
        <f t="shared" si="12"/>
        <v>1</v>
      </c>
    </row>
    <row r="781" spans="2:16">
      <c r="B781" t="s">
        <v>7774</v>
      </c>
      <c r="C781" t="s">
        <v>28</v>
      </c>
      <c r="K781" s="5" t="s">
        <v>3635</v>
      </c>
      <c r="L781" s="5" t="s">
        <v>7821</v>
      </c>
      <c r="M781" t="s">
        <v>38</v>
      </c>
      <c r="N781">
        <v>3054</v>
      </c>
      <c r="O781">
        <v>1</v>
      </c>
      <c r="P781">
        <f t="shared" si="12"/>
        <v>3054</v>
      </c>
    </row>
    <row r="782" spans="2:16">
      <c r="B782" t="s">
        <v>7778</v>
      </c>
      <c r="C782" t="s">
        <v>28</v>
      </c>
      <c r="K782" s="5" t="s">
        <v>3635</v>
      </c>
      <c r="L782" s="5" t="s">
        <v>7825</v>
      </c>
      <c r="M782" t="s">
        <v>28</v>
      </c>
      <c r="N782">
        <v>3054</v>
      </c>
      <c r="O782">
        <v>2</v>
      </c>
      <c r="P782">
        <f t="shared" si="12"/>
        <v>1527</v>
      </c>
    </row>
    <row r="783" spans="2:16">
      <c r="B783" t="s">
        <v>2654</v>
      </c>
      <c r="C783" t="s">
        <v>28</v>
      </c>
      <c r="K783" s="5" t="s">
        <v>3635</v>
      </c>
      <c r="L783" s="5" t="s">
        <v>7828</v>
      </c>
      <c r="M783" t="s">
        <v>38</v>
      </c>
      <c r="N783">
        <v>3054</v>
      </c>
      <c r="O783">
        <v>3</v>
      </c>
      <c r="P783">
        <f t="shared" si="12"/>
        <v>1018</v>
      </c>
    </row>
    <row r="784" spans="2:16">
      <c r="B784" t="s">
        <v>7784</v>
      </c>
      <c r="C784" t="s">
        <v>28</v>
      </c>
      <c r="K784" s="5" t="s">
        <v>3635</v>
      </c>
      <c r="L784" s="5" t="s">
        <v>7831</v>
      </c>
      <c r="M784" t="s">
        <v>38</v>
      </c>
      <c r="N784">
        <v>3070</v>
      </c>
      <c r="O784">
        <v>3070</v>
      </c>
      <c r="P784">
        <f t="shared" si="12"/>
        <v>1</v>
      </c>
    </row>
    <row r="785" spans="2:16">
      <c r="B785" t="s">
        <v>7786</v>
      </c>
      <c r="C785" t="s">
        <v>28</v>
      </c>
      <c r="K785" s="5" t="s">
        <v>3635</v>
      </c>
      <c r="L785" s="5" t="s">
        <v>7834</v>
      </c>
      <c r="M785" t="s">
        <v>28</v>
      </c>
      <c r="N785">
        <v>3078</v>
      </c>
      <c r="O785">
        <v>3078</v>
      </c>
      <c r="P785">
        <f t="shared" si="12"/>
        <v>1</v>
      </c>
    </row>
    <row r="786" spans="2:16">
      <c r="B786" t="s">
        <v>7793</v>
      </c>
      <c r="C786" t="s">
        <v>28</v>
      </c>
      <c r="K786" s="5" t="s">
        <v>3635</v>
      </c>
      <c r="L786" s="5" t="s">
        <v>7836</v>
      </c>
      <c r="M786" t="s">
        <v>28</v>
      </c>
      <c r="N786">
        <v>3079</v>
      </c>
      <c r="O786">
        <v>3079</v>
      </c>
      <c r="P786">
        <f t="shared" si="12"/>
        <v>1</v>
      </c>
    </row>
    <row r="787" spans="2:16">
      <c r="B787" t="s">
        <v>5113</v>
      </c>
      <c r="C787" t="s">
        <v>28</v>
      </c>
      <c r="K787" s="5" t="s">
        <v>3635</v>
      </c>
      <c r="L787" s="5" t="s">
        <v>2524</v>
      </c>
      <c r="M787" t="s">
        <v>28</v>
      </c>
      <c r="N787">
        <v>3080</v>
      </c>
      <c r="O787">
        <v>3080</v>
      </c>
      <c r="P787">
        <f t="shared" si="12"/>
        <v>1</v>
      </c>
    </row>
    <row r="788" spans="2:16">
      <c r="B788" t="s">
        <v>7798</v>
      </c>
      <c r="C788" t="s">
        <v>28</v>
      </c>
      <c r="K788" s="5" t="s">
        <v>3635</v>
      </c>
      <c r="L788" s="5" t="s">
        <v>7842</v>
      </c>
      <c r="M788" t="s">
        <v>28</v>
      </c>
      <c r="N788">
        <v>3081</v>
      </c>
      <c r="O788">
        <v>3081</v>
      </c>
      <c r="P788">
        <f t="shared" si="12"/>
        <v>1</v>
      </c>
    </row>
    <row r="789" spans="2:16">
      <c r="B789" t="s">
        <v>7803</v>
      </c>
      <c r="C789" t="s">
        <v>28</v>
      </c>
      <c r="K789" s="5" t="s">
        <v>3635</v>
      </c>
      <c r="L789" s="5" t="s">
        <v>7844</v>
      </c>
      <c r="M789" t="s">
        <v>38</v>
      </c>
      <c r="N789">
        <v>3082</v>
      </c>
      <c r="O789">
        <v>2</v>
      </c>
      <c r="P789">
        <f t="shared" si="12"/>
        <v>1541</v>
      </c>
    </row>
    <row r="790" spans="2:16">
      <c r="B790" t="s">
        <v>7805</v>
      </c>
      <c r="C790" t="s">
        <v>28</v>
      </c>
      <c r="K790" s="5" t="s">
        <v>3635</v>
      </c>
      <c r="L790" s="5" t="s">
        <v>1364</v>
      </c>
      <c r="M790" t="s">
        <v>28</v>
      </c>
      <c r="N790">
        <v>3086</v>
      </c>
      <c r="O790">
        <v>3086</v>
      </c>
      <c r="P790">
        <f t="shared" si="12"/>
        <v>1</v>
      </c>
    </row>
    <row r="791" spans="2:16">
      <c r="B791" t="s">
        <v>7807</v>
      </c>
      <c r="C791" t="s">
        <v>28</v>
      </c>
      <c r="K791" s="5" t="s">
        <v>3635</v>
      </c>
      <c r="L791" s="5" t="s">
        <v>2530</v>
      </c>
      <c r="M791" t="s">
        <v>28</v>
      </c>
      <c r="N791">
        <v>3087</v>
      </c>
      <c r="O791">
        <v>3087</v>
      </c>
      <c r="P791">
        <f t="shared" si="12"/>
        <v>1</v>
      </c>
    </row>
    <row r="792" spans="2:16">
      <c r="B792" t="s">
        <v>7810</v>
      </c>
      <c r="C792" t="s">
        <v>28</v>
      </c>
      <c r="K792" s="5" t="s">
        <v>3635</v>
      </c>
      <c r="L792" s="5" t="s">
        <v>2541</v>
      </c>
      <c r="M792" t="s">
        <v>28</v>
      </c>
      <c r="N792">
        <v>3088</v>
      </c>
      <c r="O792">
        <v>3088</v>
      </c>
      <c r="P792">
        <f t="shared" si="12"/>
        <v>1</v>
      </c>
    </row>
    <row r="793" spans="2:16">
      <c r="B793" t="s">
        <v>7813</v>
      </c>
      <c r="C793" t="s">
        <v>28</v>
      </c>
      <c r="K793" s="5" t="s">
        <v>3635</v>
      </c>
      <c r="L793" s="5" t="s">
        <v>2544</v>
      </c>
      <c r="M793" t="s">
        <v>28</v>
      </c>
      <c r="N793">
        <v>3089</v>
      </c>
      <c r="O793">
        <v>3089</v>
      </c>
      <c r="P793">
        <f t="shared" si="12"/>
        <v>1</v>
      </c>
    </row>
    <row r="794" spans="2:16">
      <c r="B794" t="s">
        <v>7815</v>
      </c>
      <c r="C794" t="s">
        <v>28</v>
      </c>
      <c r="K794" s="5" t="s">
        <v>3635</v>
      </c>
      <c r="L794" s="5" t="s">
        <v>2547</v>
      </c>
      <c r="M794" t="s">
        <v>28</v>
      </c>
      <c r="N794">
        <v>3090</v>
      </c>
      <c r="O794">
        <v>3090</v>
      </c>
      <c r="P794">
        <f t="shared" si="12"/>
        <v>1</v>
      </c>
    </row>
    <row r="795" spans="2:16">
      <c r="B795" t="s">
        <v>7817</v>
      </c>
      <c r="C795" t="s">
        <v>38</v>
      </c>
      <c r="K795" s="5" t="s">
        <v>3635</v>
      </c>
      <c r="L795" s="5" t="s">
        <v>7853</v>
      </c>
      <c r="M795" t="s">
        <v>28</v>
      </c>
      <c r="N795">
        <v>3091</v>
      </c>
      <c r="O795">
        <v>3091</v>
      </c>
      <c r="P795">
        <f t="shared" si="12"/>
        <v>1</v>
      </c>
    </row>
    <row r="796" spans="2:16">
      <c r="B796" t="s">
        <v>7821</v>
      </c>
      <c r="C796" t="s">
        <v>38</v>
      </c>
      <c r="K796" s="5" t="s">
        <v>3635</v>
      </c>
      <c r="L796" s="5" t="s">
        <v>7855</v>
      </c>
      <c r="M796" t="s">
        <v>28</v>
      </c>
      <c r="N796">
        <v>3092</v>
      </c>
      <c r="O796">
        <v>3092</v>
      </c>
      <c r="P796">
        <f t="shared" si="12"/>
        <v>1</v>
      </c>
    </row>
    <row r="797" spans="2:16">
      <c r="B797" t="s">
        <v>7825</v>
      </c>
      <c r="C797" t="s">
        <v>28</v>
      </c>
      <c r="K797" s="5" t="s">
        <v>3635</v>
      </c>
      <c r="L797" s="5" t="s">
        <v>4327</v>
      </c>
      <c r="M797" t="s">
        <v>28</v>
      </c>
      <c r="N797">
        <v>3093</v>
      </c>
      <c r="O797">
        <v>3093</v>
      </c>
      <c r="P797">
        <f t="shared" si="12"/>
        <v>1</v>
      </c>
    </row>
    <row r="798" spans="2:16">
      <c r="B798" t="s">
        <v>7828</v>
      </c>
      <c r="C798" t="s">
        <v>38</v>
      </c>
      <c r="K798" s="5" t="s">
        <v>3635</v>
      </c>
      <c r="L798" s="5" t="s">
        <v>7859</v>
      </c>
      <c r="M798" t="s">
        <v>28</v>
      </c>
      <c r="N798">
        <v>3094</v>
      </c>
      <c r="O798">
        <v>3094</v>
      </c>
      <c r="P798">
        <f t="shared" si="12"/>
        <v>1</v>
      </c>
    </row>
    <row r="799" spans="2:16">
      <c r="B799" t="s">
        <v>7831</v>
      </c>
      <c r="C799" t="s">
        <v>38</v>
      </c>
      <c r="K799" s="5" t="s">
        <v>3635</v>
      </c>
      <c r="L799" s="5" t="s">
        <v>7861</v>
      </c>
      <c r="M799" t="s">
        <v>28</v>
      </c>
      <c r="N799">
        <v>3095</v>
      </c>
      <c r="O799">
        <v>3095</v>
      </c>
      <c r="P799">
        <f t="shared" si="12"/>
        <v>1</v>
      </c>
    </row>
    <row r="800" spans="2:16">
      <c r="B800" t="s">
        <v>7834</v>
      </c>
      <c r="C800" t="s">
        <v>28</v>
      </c>
      <c r="K800" s="5" t="s">
        <v>3635</v>
      </c>
      <c r="L800" s="5" t="s">
        <v>4529</v>
      </c>
      <c r="M800" t="s">
        <v>28</v>
      </c>
      <c r="N800">
        <v>3122</v>
      </c>
      <c r="O800">
        <v>3122</v>
      </c>
      <c r="P800">
        <f t="shared" si="12"/>
        <v>1</v>
      </c>
    </row>
    <row r="801" spans="2:16">
      <c r="B801" t="s">
        <v>7836</v>
      </c>
      <c r="C801" t="s">
        <v>28</v>
      </c>
      <c r="K801" s="5" t="s">
        <v>3635</v>
      </c>
      <c r="L801" s="5" t="s">
        <v>7865</v>
      </c>
      <c r="M801" t="s">
        <v>28</v>
      </c>
      <c r="N801">
        <v>3123</v>
      </c>
      <c r="O801">
        <v>3123</v>
      </c>
      <c r="P801">
        <f t="shared" si="12"/>
        <v>1</v>
      </c>
    </row>
    <row r="802" spans="2:16">
      <c r="B802" t="s">
        <v>2524</v>
      </c>
      <c r="C802" t="s">
        <v>28</v>
      </c>
      <c r="K802" s="5" t="s">
        <v>3635</v>
      </c>
      <c r="L802" s="5" t="s">
        <v>7867</v>
      </c>
      <c r="M802" t="s">
        <v>28</v>
      </c>
      <c r="N802">
        <v>3146</v>
      </c>
      <c r="O802">
        <v>3146</v>
      </c>
      <c r="P802">
        <f t="shared" si="12"/>
        <v>1</v>
      </c>
    </row>
    <row r="803" spans="2:16">
      <c r="B803" t="s">
        <v>7842</v>
      </c>
      <c r="C803" t="s">
        <v>28</v>
      </c>
      <c r="K803" s="5" t="s">
        <v>3635</v>
      </c>
      <c r="L803" s="5" t="s">
        <v>7872</v>
      </c>
      <c r="M803" t="s">
        <v>28</v>
      </c>
      <c r="N803">
        <v>3181</v>
      </c>
      <c r="O803">
        <v>3181</v>
      </c>
      <c r="P803">
        <f t="shared" si="12"/>
        <v>1</v>
      </c>
    </row>
    <row r="804" spans="2:16">
      <c r="B804" t="s">
        <v>7844</v>
      </c>
      <c r="C804" t="s">
        <v>38</v>
      </c>
      <c r="K804" s="5" t="s">
        <v>3635</v>
      </c>
      <c r="L804" s="5" t="s">
        <v>7874</v>
      </c>
      <c r="M804" t="s">
        <v>28</v>
      </c>
      <c r="N804">
        <v>3184</v>
      </c>
      <c r="O804">
        <v>3184</v>
      </c>
      <c r="P804">
        <f t="shared" si="12"/>
        <v>1</v>
      </c>
    </row>
    <row r="805" spans="2:16">
      <c r="B805" t="s">
        <v>1364</v>
      </c>
      <c r="C805" t="s">
        <v>28</v>
      </c>
      <c r="K805" s="5" t="s">
        <v>3635</v>
      </c>
      <c r="L805" s="5" t="s">
        <v>7876</v>
      </c>
      <c r="M805" t="s">
        <v>28</v>
      </c>
      <c r="N805">
        <v>3189</v>
      </c>
      <c r="O805">
        <v>3189</v>
      </c>
      <c r="P805">
        <f t="shared" si="12"/>
        <v>1</v>
      </c>
    </row>
    <row r="806" spans="2:16">
      <c r="B806" t="s">
        <v>2530</v>
      </c>
      <c r="C806" t="s">
        <v>28</v>
      </c>
      <c r="K806" s="5" t="s">
        <v>3635</v>
      </c>
      <c r="L806" s="5" t="s">
        <v>2562</v>
      </c>
      <c r="M806" t="s">
        <v>28</v>
      </c>
      <c r="N806">
        <v>3196</v>
      </c>
      <c r="O806">
        <v>3196</v>
      </c>
      <c r="P806">
        <f t="shared" si="12"/>
        <v>1</v>
      </c>
    </row>
    <row r="807" spans="2:16">
      <c r="B807" t="s">
        <v>2541</v>
      </c>
      <c r="C807" t="s">
        <v>28</v>
      </c>
      <c r="K807" s="5" t="s">
        <v>3635</v>
      </c>
      <c r="L807" s="5" t="s">
        <v>3287</v>
      </c>
      <c r="M807" t="s">
        <v>28</v>
      </c>
      <c r="N807">
        <v>3197</v>
      </c>
      <c r="O807">
        <v>3197</v>
      </c>
      <c r="P807">
        <f t="shared" si="12"/>
        <v>1</v>
      </c>
    </row>
    <row r="808" spans="2:16">
      <c r="B808" t="s">
        <v>2544</v>
      </c>
      <c r="C808" t="s">
        <v>28</v>
      </c>
      <c r="K808" s="5" t="s">
        <v>3635</v>
      </c>
      <c r="L808" s="5" t="s">
        <v>2177</v>
      </c>
      <c r="M808" t="s">
        <v>28</v>
      </c>
      <c r="N808">
        <v>3212</v>
      </c>
      <c r="O808">
        <v>3212</v>
      </c>
      <c r="P808">
        <f t="shared" si="12"/>
        <v>1</v>
      </c>
    </row>
    <row r="809" spans="2:16">
      <c r="B809" t="s">
        <v>2547</v>
      </c>
      <c r="C809" t="s">
        <v>28</v>
      </c>
      <c r="K809" s="5" t="s">
        <v>3635</v>
      </c>
      <c r="L809" s="5" t="s">
        <v>8081</v>
      </c>
      <c r="M809" t="s">
        <v>28</v>
      </c>
      <c r="N809">
        <v>3234</v>
      </c>
      <c r="O809">
        <v>1</v>
      </c>
      <c r="P809">
        <f t="shared" si="12"/>
        <v>3234</v>
      </c>
    </row>
    <row r="810" spans="2:16">
      <c r="B810" t="s">
        <v>7853</v>
      </c>
      <c r="C810" t="s">
        <v>28</v>
      </c>
      <c r="K810" s="5" t="s">
        <v>3635</v>
      </c>
      <c r="L810" s="5" t="s">
        <v>8084</v>
      </c>
      <c r="M810" t="s">
        <v>28</v>
      </c>
      <c r="N810">
        <v>3234</v>
      </c>
      <c r="O810">
        <v>2</v>
      </c>
      <c r="P810">
        <f t="shared" si="12"/>
        <v>1617</v>
      </c>
    </row>
    <row r="811" spans="2:16">
      <c r="B811" t="s">
        <v>7855</v>
      </c>
      <c r="C811" t="s">
        <v>28</v>
      </c>
      <c r="K811" s="5" t="s">
        <v>3635</v>
      </c>
      <c r="L811" s="5" t="s">
        <v>8086</v>
      </c>
      <c r="M811" t="s">
        <v>28</v>
      </c>
      <c r="N811">
        <v>3234</v>
      </c>
      <c r="O811">
        <v>4</v>
      </c>
      <c r="P811">
        <f t="shared" si="12"/>
        <v>808.5</v>
      </c>
    </row>
    <row r="812" spans="2:16">
      <c r="B812" t="s">
        <v>4327</v>
      </c>
      <c r="C812" t="s">
        <v>28</v>
      </c>
      <c r="K812" s="5" t="s">
        <v>3635</v>
      </c>
      <c r="L812" s="5" t="s">
        <v>8089</v>
      </c>
      <c r="M812" t="s">
        <v>38</v>
      </c>
      <c r="N812">
        <v>3235</v>
      </c>
      <c r="O812">
        <v>2</v>
      </c>
      <c r="P812">
        <f t="shared" si="12"/>
        <v>1617.5</v>
      </c>
    </row>
    <row r="813" spans="2:16">
      <c r="B813" t="s">
        <v>7859</v>
      </c>
      <c r="C813" t="s">
        <v>28</v>
      </c>
      <c r="K813" s="5" t="s">
        <v>3635</v>
      </c>
      <c r="L813" s="5" t="s">
        <v>8209</v>
      </c>
      <c r="M813" t="s">
        <v>28</v>
      </c>
      <c r="N813">
        <v>3236</v>
      </c>
      <c r="O813">
        <v>1</v>
      </c>
      <c r="P813">
        <f t="shared" si="12"/>
        <v>3236</v>
      </c>
    </row>
    <row r="814" spans="2:16">
      <c r="B814" t="s">
        <v>7861</v>
      </c>
      <c r="C814" t="s">
        <v>28</v>
      </c>
      <c r="K814" s="5" t="s">
        <v>3635</v>
      </c>
      <c r="L814" s="5" t="s">
        <v>8094</v>
      </c>
      <c r="M814" t="s">
        <v>38</v>
      </c>
      <c r="N814">
        <v>3236</v>
      </c>
      <c r="O814">
        <v>2</v>
      </c>
      <c r="P814">
        <f t="shared" si="12"/>
        <v>1618</v>
      </c>
    </row>
    <row r="815" spans="2:16">
      <c r="B815" t="s">
        <v>4529</v>
      </c>
      <c r="C815" t="s">
        <v>28</v>
      </c>
      <c r="K815" s="5" t="s">
        <v>3635</v>
      </c>
      <c r="L815" s="5" t="s">
        <v>8100</v>
      </c>
      <c r="M815" t="s">
        <v>38</v>
      </c>
      <c r="N815">
        <v>3237</v>
      </c>
      <c r="O815">
        <v>1</v>
      </c>
      <c r="P815">
        <f t="shared" si="12"/>
        <v>3237</v>
      </c>
    </row>
    <row r="816" spans="2:16">
      <c r="B816" t="s">
        <v>7865</v>
      </c>
      <c r="C816" t="s">
        <v>28</v>
      </c>
      <c r="K816" s="5" t="s">
        <v>3635</v>
      </c>
      <c r="L816" s="5" t="s">
        <v>8102</v>
      </c>
      <c r="M816" t="s">
        <v>28</v>
      </c>
      <c r="N816">
        <v>3237</v>
      </c>
      <c r="O816">
        <v>2</v>
      </c>
      <c r="P816">
        <f t="shared" si="12"/>
        <v>1618.5</v>
      </c>
    </row>
    <row r="817" spans="2:16">
      <c r="B817" t="s">
        <v>7867</v>
      </c>
      <c r="C817" t="s">
        <v>28</v>
      </c>
      <c r="K817" s="5" t="s">
        <v>3635</v>
      </c>
      <c r="L817" s="5" t="s">
        <v>8105</v>
      </c>
      <c r="M817" t="s">
        <v>28</v>
      </c>
      <c r="N817">
        <v>3238</v>
      </c>
      <c r="O817">
        <v>2</v>
      </c>
      <c r="P817">
        <f t="shared" si="12"/>
        <v>1619</v>
      </c>
    </row>
    <row r="818" spans="2:16">
      <c r="B818" t="s">
        <v>6545</v>
      </c>
      <c r="C818" t="s">
        <v>28</v>
      </c>
      <c r="K818" s="5" t="s">
        <v>3635</v>
      </c>
      <c r="L818" s="5" t="s">
        <v>8110</v>
      </c>
      <c r="M818" t="s">
        <v>28</v>
      </c>
      <c r="N818">
        <v>3238</v>
      </c>
      <c r="O818">
        <v>3</v>
      </c>
      <c r="P818">
        <f t="shared" si="12"/>
        <v>1079.3333333333333</v>
      </c>
    </row>
    <row r="819" spans="2:16">
      <c r="B819" t="s">
        <v>6557</v>
      </c>
      <c r="C819" t="s">
        <v>28</v>
      </c>
      <c r="K819" s="5" t="s">
        <v>3635</v>
      </c>
      <c r="L819" s="5" t="s">
        <v>8113</v>
      </c>
      <c r="M819" t="s">
        <v>28</v>
      </c>
      <c r="N819">
        <v>3238</v>
      </c>
      <c r="O819">
        <v>4</v>
      </c>
      <c r="P819">
        <f t="shared" si="12"/>
        <v>809.5</v>
      </c>
    </row>
    <row r="820" spans="2:16">
      <c r="B820" t="s">
        <v>7872</v>
      </c>
      <c r="C820" t="s">
        <v>28</v>
      </c>
      <c r="K820" s="5" t="s">
        <v>3635</v>
      </c>
      <c r="L820" s="5" t="s">
        <v>8115</v>
      </c>
      <c r="M820" t="s">
        <v>28</v>
      </c>
      <c r="N820">
        <v>3238</v>
      </c>
      <c r="O820">
        <v>5</v>
      </c>
      <c r="P820">
        <f t="shared" si="12"/>
        <v>647.6</v>
      </c>
    </row>
    <row r="821" spans="2:16">
      <c r="B821" t="s">
        <v>7874</v>
      </c>
      <c r="C821" t="s">
        <v>28</v>
      </c>
      <c r="K821" s="5" t="s">
        <v>3635</v>
      </c>
      <c r="L821" s="5" t="s">
        <v>8117</v>
      </c>
      <c r="M821" t="s">
        <v>28</v>
      </c>
      <c r="N821">
        <v>3238</v>
      </c>
      <c r="O821">
        <v>6</v>
      </c>
      <c r="P821">
        <f t="shared" si="12"/>
        <v>539.66666666666663</v>
      </c>
    </row>
    <row r="822" spans="2:16">
      <c r="B822" t="s">
        <v>7876</v>
      </c>
      <c r="C822" t="s">
        <v>28</v>
      </c>
      <c r="K822" s="5" t="s">
        <v>3635</v>
      </c>
      <c r="L822" s="5" t="s">
        <v>8120</v>
      </c>
      <c r="M822" t="s">
        <v>28</v>
      </c>
      <c r="N822">
        <v>3239</v>
      </c>
      <c r="O822">
        <v>2</v>
      </c>
      <c r="P822">
        <f t="shared" si="12"/>
        <v>1619.5</v>
      </c>
    </row>
    <row r="823" spans="2:16">
      <c r="B823" t="s">
        <v>2562</v>
      </c>
      <c r="C823" t="s">
        <v>28</v>
      </c>
      <c r="K823" s="5" t="s">
        <v>3635</v>
      </c>
      <c r="L823" s="5" t="s">
        <v>8123</v>
      </c>
      <c r="M823" t="s">
        <v>38</v>
      </c>
      <c r="N823">
        <v>3253</v>
      </c>
      <c r="O823">
        <v>4</v>
      </c>
      <c r="P823">
        <f t="shared" si="12"/>
        <v>813.25</v>
      </c>
    </row>
    <row r="824" spans="2:16">
      <c r="B824" t="s">
        <v>3287</v>
      </c>
      <c r="C824" t="s">
        <v>28</v>
      </c>
      <c r="K824" s="5" t="s">
        <v>3635</v>
      </c>
      <c r="L824" s="5" t="s">
        <v>8126</v>
      </c>
      <c r="M824" t="s">
        <v>28</v>
      </c>
      <c r="N824">
        <v>3253</v>
      </c>
      <c r="O824">
        <v>5</v>
      </c>
      <c r="P824">
        <f t="shared" si="12"/>
        <v>650.6</v>
      </c>
    </row>
    <row r="825" spans="2:16">
      <c r="B825" t="s">
        <v>2177</v>
      </c>
      <c r="C825" t="s">
        <v>28</v>
      </c>
      <c r="K825" s="5" t="s">
        <v>3635</v>
      </c>
      <c r="L825" s="5" t="s">
        <v>8129</v>
      </c>
      <c r="M825" t="s">
        <v>28</v>
      </c>
      <c r="N825">
        <v>3253</v>
      </c>
      <c r="O825">
        <v>6</v>
      </c>
      <c r="P825">
        <f t="shared" si="12"/>
        <v>542.16666666666663</v>
      </c>
    </row>
    <row r="826" spans="2:16">
      <c r="B826" t="s">
        <v>8081</v>
      </c>
      <c r="C826" t="s">
        <v>28</v>
      </c>
      <c r="K826" s="5" t="s">
        <v>3635</v>
      </c>
      <c r="L826" s="5" t="s">
        <v>8133</v>
      </c>
      <c r="M826" t="s">
        <v>28</v>
      </c>
      <c r="N826">
        <v>3253</v>
      </c>
      <c r="O826">
        <v>7</v>
      </c>
      <c r="P826">
        <f t="shared" si="12"/>
        <v>464.71428571428572</v>
      </c>
    </row>
    <row r="827" spans="2:16">
      <c r="B827" t="s">
        <v>8084</v>
      </c>
      <c r="C827" t="s">
        <v>28</v>
      </c>
      <c r="K827" s="5" t="s">
        <v>3635</v>
      </c>
      <c r="L827" s="5" t="s">
        <v>8138</v>
      </c>
      <c r="M827" t="s">
        <v>28</v>
      </c>
      <c r="N827">
        <v>3253</v>
      </c>
      <c r="O827">
        <v>8</v>
      </c>
      <c r="P827">
        <f t="shared" si="12"/>
        <v>406.625</v>
      </c>
    </row>
    <row r="828" spans="2:16">
      <c r="B828" t="s">
        <v>8086</v>
      </c>
      <c r="C828" t="s">
        <v>28</v>
      </c>
      <c r="K828" s="5" t="s">
        <v>3635</v>
      </c>
      <c r="L828" s="5" t="s">
        <v>8142</v>
      </c>
      <c r="M828" t="s">
        <v>28</v>
      </c>
      <c r="N828">
        <v>3253</v>
      </c>
      <c r="O828">
        <v>9</v>
      </c>
      <c r="P828">
        <f t="shared" si="12"/>
        <v>361.44444444444446</v>
      </c>
    </row>
    <row r="829" spans="2:16">
      <c r="B829" t="s">
        <v>8089</v>
      </c>
      <c r="C829" t="s">
        <v>38</v>
      </c>
      <c r="K829" s="5" t="s">
        <v>3635</v>
      </c>
      <c r="L829" s="5" t="s">
        <v>8144</v>
      </c>
      <c r="M829" t="s">
        <v>28</v>
      </c>
      <c r="N829">
        <v>3253</v>
      </c>
      <c r="O829">
        <v>10</v>
      </c>
      <c r="P829">
        <f t="shared" si="12"/>
        <v>325.3</v>
      </c>
    </row>
    <row r="830" spans="2:16">
      <c r="B830" t="s">
        <v>8209</v>
      </c>
      <c r="C830" t="s">
        <v>28</v>
      </c>
      <c r="K830" s="5" t="s">
        <v>3635</v>
      </c>
      <c r="L830" s="5" t="s">
        <v>8146</v>
      </c>
      <c r="M830" t="s">
        <v>38</v>
      </c>
      <c r="N830">
        <v>3253</v>
      </c>
      <c r="O830">
        <v>12</v>
      </c>
      <c r="P830">
        <f t="shared" si="12"/>
        <v>271.08333333333331</v>
      </c>
    </row>
    <row r="831" spans="2:16">
      <c r="B831" t="s">
        <v>8094</v>
      </c>
      <c r="C831" t="s">
        <v>38</v>
      </c>
      <c r="K831" s="5" t="s">
        <v>3635</v>
      </c>
      <c r="L831" s="5" t="s">
        <v>8152</v>
      </c>
      <c r="M831" t="s">
        <v>38</v>
      </c>
      <c r="N831">
        <v>3253</v>
      </c>
      <c r="O831">
        <v>15</v>
      </c>
      <c r="P831">
        <f t="shared" si="12"/>
        <v>216.86666666666667</v>
      </c>
    </row>
    <row r="832" spans="2:16">
      <c r="B832" t="s">
        <v>8100</v>
      </c>
      <c r="C832" t="s">
        <v>38</v>
      </c>
      <c r="K832" s="5" t="s">
        <v>3635</v>
      </c>
      <c r="L832" s="5" t="s">
        <v>7881</v>
      </c>
      <c r="M832" t="s">
        <v>28</v>
      </c>
      <c r="N832">
        <v>3253</v>
      </c>
      <c r="O832">
        <v>16</v>
      </c>
      <c r="P832">
        <f t="shared" si="12"/>
        <v>203.3125</v>
      </c>
    </row>
    <row r="833" spans="2:16">
      <c r="B833" t="s">
        <v>8102</v>
      </c>
      <c r="C833" t="s">
        <v>28</v>
      </c>
      <c r="K833" s="5" t="s">
        <v>3635</v>
      </c>
      <c r="L833" s="5" t="s">
        <v>7883</v>
      </c>
      <c r="M833" t="s">
        <v>28</v>
      </c>
      <c r="N833">
        <v>3253</v>
      </c>
      <c r="O833">
        <v>17</v>
      </c>
      <c r="P833">
        <f t="shared" si="12"/>
        <v>191.35294117647058</v>
      </c>
    </row>
    <row r="834" spans="2:16">
      <c r="B834" t="s">
        <v>8105</v>
      </c>
      <c r="C834" t="s">
        <v>28</v>
      </c>
      <c r="K834" s="5" t="s">
        <v>3635</v>
      </c>
      <c r="L834" s="5" t="s">
        <v>7887</v>
      </c>
      <c r="M834" t="s">
        <v>28</v>
      </c>
      <c r="N834">
        <v>3253</v>
      </c>
      <c r="O834">
        <v>18</v>
      </c>
      <c r="P834">
        <f t="shared" si="12"/>
        <v>180.72222222222223</v>
      </c>
    </row>
    <row r="835" spans="2:16">
      <c r="B835" t="s">
        <v>8110</v>
      </c>
      <c r="C835" t="s">
        <v>28</v>
      </c>
      <c r="K835" s="5" t="s">
        <v>3635</v>
      </c>
      <c r="L835" s="5" t="s">
        <v>7890</v>
      </c>
      <c r="M835" t="s">
        <v>28</v>
      </c>
      <c r="N835">
        <v>3253</v>
      </c>
      <c r="O835">
        <v>19</v>
      </c>
      <c r="P835">
        <f t="shared" si="12"/>
        <v>171.21052631578948</v>
      </c>
    </row>
    <row r="836" spans="2:16">
      <c r="B836" t="s">
        <v>8113</v>
      </c>
      <c r="C836" t="s">
        <v>28</v>
      </c>
      <c r="K836" s="5" t="s">
        <v>3635</v>
      </c>
      <c r="L836" s="5" t="s">
        <v>7892</v>
      </c>
      <c r="M836" t="s">
        <v>28</v>
      </c>
      <c r="N836">
        <v>3253</v>
      </c>
      <c r="O836">
        <v>20</v>
      </c>
      <c r="P836">
        <f t="shared" si="12"/>
        <v>162.65</v>
      </c>
    </row>
    <row r="837" spans="2:16">
      <c r="B837" t="s">
        <v>8115</v>
      </c>
      <c r="C837" t="s">
        <v>28</v>
      </c>
      <c r="K837" s="5" t="s">
        <v>3635</v>
      </c>
      <c r="L837" s="5" t="s">
        <v>7896</v>
      </c>
      <c r="M837" t="s">
        <v>28</v>
      </c>
      <c r="N837">
        <v>3253</v>
      </c>
      <c r="O837">
        <v>21</v>
      </c>
      <c r="P837">
        <f t="shared" ref="P837:P900" si="13">N837/O837</f>
        <v>154.9047619047619</v>
      </c>
    </row>
    <row r="838" spans="2:16">
      <c r="B838" t="s">
        <v>8117</v>
      </c>
      <c r="C838" t="s">
        <v>28</v>
      </c>
      <c r="K838" s="5" t="s">
        <v>3635</v>
      </c>
      <c r="L838" s="5" t="s">
        <v>7898</v>
      </c>
      <c r="M838" t="s">
        <v>28</v>
      </c>
      <c r="N838">
        <v>3253</v>
      </c>
      <c r="O838">
        <v>22</v>
      </c>
      <c r="P838">
        <f t="shared" si="13"/>
        <v>147.86363636363637</v>
      </c>
    </row>
    <row r="839" spans="2:16">
      <c r="B839" t="s">
        <v>8120</v>
      </c>
      <c r="C839" t="s">
        <v>28</v>
      </c>
      <c r="K839" s="5" t="s">
        <v>3635</v>
      </c>
      <c r="L839" s="5" t="s">
        <v>7902</v>
      </c>
      <c r="M839" t="s">
        <v>28</v>
      </c>
      <c r="N839">
        <v>3253</v>
      </c>
      <c r="O839">
        <v>23</v>
      </c>
      <c r="P839">
        <f t="shared" si="13"/>
        <v>141.43478260869566</v>
      </c>
    </row>
    <row r="840" spans="2:16">
      <c r="B840" t="s">
        <v>8144</v>
      </c>
      <c r="C840" t="s">
        <v>28</v>
      </c>
      <c r="K840" s="5" t="s">
        <v>3635</v>
      </c>
      <c r="L840" s="5" t="s">
        <v>7905</v>
      </c>
      <c r="M840" t="s">
        <v>28</v>
      </c>
      <c r="N840">
        <v>3253</v>
      </c>
      <c r="O840">
        <v>25</v>
      </c>
      <c r="P840">
        <f t="shared" si="13"/>
        <v>130.12</v>
      </c>
    </row>
    <row r="841" spans="2:16">
      <c r="B841" t="s">
        <v>8146</v>
      </c>
      <c r="C841" t="s">
        <v>38</v>
      </c>
      <c r="K841" s="5" t="s">
        <v>3635</v>
      </c>
      <c r="L841" s="5" t="s">
        <v>7907</v>
      </c>
      <c r="M841" t="s">
        <v>28</v>
      </c>
      <c r="N841">
        <v>3253</v>
      </c>
      <c r="O841">
        <v>26</v>
      </c>
      <c r="P841">
        <f t="shared" si="13"/>
        <v>125.11538461538461</v>
      </c>
    </row>
    <row r="842" spans="2:16">
      <c r="B842" t="s">
        <v>8152</v>
      </c>
      <c r="C842" t="s">
        <v>38</v>
      </c>
      <c r="K842" s="5" t="s">
        <v>3635</v>
      </c>
      <c r="L842" s="5" t="s">
        <v>7910</v>
      </c>
      <c r="M842" t="s">
        <v>28</v>
      </c>
      <c r="N842">
        <v>3253</v>
      </c>
      <c r="O842">
        <v>27</v>
      </c>
      <c r="P842">
        <f t="shared" si="13"/>
        <v>120.48148148148148</v>
      </c>
    </row>
    <row r="843" spans="2:16">
      <c r="B843" t="s">
        <v>7881</v>
      </c>
      <c r="C843" t="s">
        <v>28</v>
      </c>
      <c r="K843" s="5" t="s">
        <v>3635</v>
      </c>
      <c r="L843" s="5" t="s">
        <v>7914</v>
      </c>
      <c r="M843" t="s">
        <v>28</v>
      </c>
      <c r="N843">
        <v>3253</v>
      </c>
      <c r="O843">
        <v>28</v>
      </c>
      <c r="P843">
        <f t="shared" si="13"/>
        <v>116.17857142857143</v>
      </c>
    </row>
    <row r="844" spans="2:16">
      <c r="B844" t="s">
        <v>7883</v>
      </c>
      <c r="C844" t="s">
        <v>28</v>
      </c>
      <c r="K844" s="5" t="s">
        <v>3635</v>
      </c>
      <c r="L844" s="5" t="s">
        <v>7919</v>
      </c>
      <c r="M844" t="s">
        <v>28</v>
      </c>
      <c r="N844">
        <v>3253</v>
      </c>
      <c r="O844">
        <v>29</v>
      </c>
      <c r="P844">
        <f t="shared" si="13"/>
        <v>112.17241379310344</v>
      </c>
    </row>
    <row r="845" spans="2:16">
      <c r="B845" t="s">
        <v>7887</v>
      </c>
      <c r="C845" t="s">
        <v>28</v>
      </c>
      <c r="K845" s="5" t="s">
        <v>3635</v>
      </c>
      <c r="L845" s="5" t="s">
        <v>7921</v>
      </c>
      <c r="M845" t="s">
        <v>28</v>
      </c>
      <c r="N845">
        <v>3253</v>
      </c>
      <c r="O845">
        <v>30</v>
      </c>
      <c r="P845">
        <f t="shared" si="13"/>
        <v>108.43333333333334</v>
      </c>
    </row>
    <row r="846" spans="2:16">
      <c r="B846" t="s">
        <v>7890</v>
      </c>
      <c r="C846" t="s">
        <v>28</v>
      </c>
      <c r="K846" s="5" t="s">
        <v>3635</v>
      </c>
      <c r="L846" s="5" t="s">
        <v>7923</v>
      </c>
      <c r="M846" t="s">
        <v>28</v>
      </c>
      <c r="N846">
        <v>3253</v>
      </c>
      <c r="O846">
        <v>31</v>
      </c>
      <c r="P846">
        <f t="shared" si="13"/>
        <v>104.93548387096774</v>
      </c>
    </row>
    <row r="847" spans="2:16">
      <c r="B847" t="s">
        <v>7892</v>
      </c>
      <c r="C847" t="s">
        <v>28</v>
      </c>
      <c r="K847" s="5" t="s">
        <v>3635</v>
      </c>
      <c r="L847" s="5" t="s">
        <v>7926</v>
      </c>
      <c r="M847" t="s">
        <v>28</v>
      </c>
      <c r="N847">
        <v>3253</v>
      </c>
      <c r="O847">
        <v>32</v>
      </c>
      <c r="P847">
        <f t="shared" si="13"/>
        <v>101.65625</v>
      </c>
    </row>
    <row r="848" spans="2:16">
      <c r="B848" t="s">
        <v>7896</v>
      </c>
      <c r="C848" t="s">
        <v>28</v>
      </c>
      <c r="K848" s="5" t="s">
        <v>3635</v>
      </c>
      <c r="L848" s="5" t="s">
        <v>7928</v>
      </c>
      <c r="M848" t="s">
        <v>38</v>
      </c>
      <c r="N848">
        <v>3253</v>
      </c>
      <c r="O848">
        <v>33</v>
      </c>
      <c r="P848">
        <f t="shared" si="13"/>
        <v>98.575757575757578</v>
      </c>
    </row>
    <row r="849" spans="2:16">
      <c r="B849" t="s">
        <v>7898</v>
      </c>
      <c r="C849" t="s">
        <v>28</v>
      </c>
      <c r="K849" s="5" t="s">
        <v>3635</v>
      </c>
      <c r="L849" s="5" t="s">
        <v>8155</v>
      </c>
      <c r="M849" t="s">
        <v>38</v>
      </c>
      <c r="N849">
        <v>3253</v>
      </c>
      <c r="O849">
        <v>37</v>
      </c>
      <c r="P849">
        <f t="shared" si="13"/>
        <v>87.918918918918919</v>
      </c>
    </row>
    <row r="850" spans="2:16">
      <c r="B850" t="s">
        <v>7902</v>
      </c>
      <c r="C850" t="s">
        <v>28</v>
      </c>
      <c r="K850" s="5" t="s">
        <v>3635</v>
      </c>
      <c r="L850" s="5" t="s">
        <v>8158</v>
      </c>
      <c r="M850" t="s">
        <v>38</v>
      </c>
      <c r="N850">
        <v>3253</v>
      </c>
      <c r="O850">
        <v>38</v>
      </c>
      <c r="P850">
        <f t="shared" si="13"/>
        <v>85.60526315789474</v>
      </c>
    </row>
    <row r="851" spans="2:16">
      <c r="B851" t="s">
        <v>7905</v>
      </c>
      <c r="C851" t="s">
        <v>28</v>
      </c>
      <c r="K851" s="5" t="s">
        <v>3635</v>
      </c>
      <c r="L851" s="5" t="s">
        <v>7931</v>
      </c>
      <c r="M851" t="s">
        <v>28</v>
      </c>
      <c r="N851">
        <v>3253</v>
      </c>
      <c r="O851">
        <v>39</v>
      </c>
      <c r="P851">
        <f t="shared" si="13"/>
        <v>83.410256410256409</v>
      </c>
    </row>
    <row r="852" spans="2:16">
      <c r="B852" t="s">
        <v>7907</v>
      </c>
      <c r="C852" t="s">
        <v>28</v>
      </c>
      <c r="K852" s="5" t="s">
        <v>3635</v>
      </c>
      <c r="L852" s="5" t="s">
        <v>7934</v>
      </c>
      <c r="M852" t="s">
        <v>28</v>
      </c>
      <c r="N852">
        <v>3253</v>
      </c>
      <c r="O852">
        <v>40</v>
      </c>
      <c r="P852">
        <f t="shared" si="13"/>
        <v>81.325000000000003</v>
      </c>
    </row>
    <row r="853" spans="2:16">
      <c r="B853" t="s">
        <v>7910</v>
      </c>
      <c r="C853" t="s">
        <v>28</v>
      </c>
      <c r="K853" s="5" t="s">
        <v>3635</v>
      </c>
      <c r="L853" s="5" t="s">
        <v>7938</v>
      </c>
      <c r="M853" t="s">
        <v>28</v>
      </c>
      <c r="N853">
        <v>3253</v>
      </c>
      <c r="O853">
        <v>41</v>
      </c>
      <c r="P853">
        <f t="shared" si="13"/>
        <v>79.341463414634148</v>
      </c>
    </row>
    <row r="854" spans="2:16">
      <c r="B854" t="s">
        <v>7914</v>
      </c>
      <c r="C854" t="s">
        <v>28</v>
      </c>
      <c r="K854" s="5" t="s">
        <v>3635</v>
      </c>
      <c r="L854" s="5" t="s">
        <v>7942</v>
      </c>
      <c r="M854" t="s">
        <v>28</v>
      </c>
      <c r="N854">
        <v>3253</v>
      </c>
      <c r="O854">
        <v>42</v>
      </c>
      <c r="P854">
        <f t="shared" si="13"/>
        <v>77.452380952380949</v>
      </c>
    </row>
    <row r="855" spans="2:16">
      <c r="B855" t="s">
        <v>7919</v>
      </c>
      <c r="C855" t="s">
        <v>28</v>
      </c>
      <c r="K855" s="5" t="s">
        <v>3635</v>
      </c>
      <c r="L855" s="5" t="s">
        <v>7946</v>
      </c>
      <c r="M855" t="s">
        <v>28</v>
      </c>
      <c r="N855">
        <v>3253</v>
      </c>
      <c r="O855">
        <v>43</v>
      </c>
      <c r="P855">
        <f t="shared" si="13"/>
        <v>75.651162790697668</v>
      </c>
    </row>
    <row r="856" spans="2:16">
      <c r="B856" t="s">
        <v>7921</v>
      </c>
      <c r="C856" t="s">
        <v>28</v>
      </c>
      <c r="K856" s="5" t="s">
        <v>3635</v>
      </c>
      <c r="L856" s="5" t="s">
        <v>7948</v>
      </c>
      <c r="M856" t="s">
        <v>28</v>
      </c>
      <c r="N856">
        <v>3253</v>
      </c>
      <c r="O856">
        <v>44</v>
      </c>
      <c r="P856">
        <f t="shared" si="13"/>
        <v>73.931818181818187</v>
      </c>
    </row>
    <row r="857" spans="2:16">
      <c r="B857" t="s">
        <v>7923</v>
      </c>
      <c r="C857" t="s">
        <v>28</v>
      </c>
      <c r="K857" s="5" t="s">
        <v>3635</v>
      </c>
      <c r="L857" s="5" t="s">
        <v>7953</v>
      </c>
      <c r="M857" t="s">
        <v>28</v>
      </c>
      <c r="N857">
        <v>3253</v>
      </c>
      <c r="O857">
        <v>45</v>
      </c>
      <c r="P857">
        <f t="shared" si="13"/>
        <v>72.288888888888891</v>
      </c>
    </row>
    <row r="858" spans="2:16">
      <c r="B858" t="s">
        <v>7926</v>
      </c>
      <c r="C858" t="s">
        <v>28</v>
      </c>
      <c r="K858" s="5" t="s">
        <v>3635</v>
      </c>
      <c r="L858" s="5" t="s">
        <v>7956</v>
      </c>
      <c r="M858" t="s">
        <v>28</v>
      </c>
      <c r="N858">
        <v>3253</v>
      </c>
      <c r="O858">
        <v>47</v>
      </c>
      <c r="P858">
        <f t="shared" si="13"/>
        <v>69.212765957446805</v>
      </c>
    </row>
    <row r="859" spans="2:16">
      <c r="B859" t="s">
        <v>7928</v>
      </c>
      <c r="C859" t="s">
        <v>38</v>
      </c>
      <c r="K859" s="5" t="s">
        <v>3635</v>
      </c>
      <c r="L859" s="5" t="s">
        <v>7958</v>
      </c>
      <c r="M859" t="s">
        <v>28</v>
      </c>
      <c r="N859">
        <v>3253</v>
      </c>
      <c r="O859">
        <v>48</v>
      </c>
      <c r="P859">
        <f t="shared" si="13"/>
        <v>67.770833333333329</v>
      </c>
    </row>
    <row r="860" spans="2:16">
      <c r="B860" t="s">
        <v>8155</v>
      </c>
      <c r="C860" t="s">
        <v>38</v>
      </c>
      <c r="K860" s="5" t="s">
        <v>3635</v>
      </c>
      <c r="L860" s="5" t="s">
        <v>7961</v>
      </c>
      <c r="M860" t="s">
        <v>28</v>
      </c>
      <c r="N860">
        <v>3253</v>
      </c>
      <c r="O860">
        <v>49</v>
      </c>
      <c r="P860">
        <f t="shared" si="13"/>
        <v>66.387755102040813</v>
      </c>
    </row>
    <row r="861" spans="2:16">
      <c r="B861" t="s">
        <v>8158</v>
      </c>
      <c r="C861" t="s">
        <v>38</v>
      </c>
      <c r="K861" s="5" t="s">
        <v>3635</v>
      </c>
      <c r="L861" s="5" t="s">
        <v>7963</v>
      </c>
      <c r="M861" t="s">
        <v>28</v>
      </c>
      <c r="N861">
        <v>3253</v>
      </c>
      <c r="O861">
        <v>50</v>
      </c>
      <c r="P861">
        <f t="shared" si="13"/>
        <v>65.06</v>
      </c>
    </row>
    <row r="862" spans="2:16">
      <c r="B862" t="s">
        <v>7931</v>
      </c>
      <c r="C862" t="s">
        <v>28</v>
      </c>
      <c r="K862" s="5" t="s">
        <v>3635</v>
      </c>
      <c r="L862" s="5" t="s">
        <v>7966</v>
      </c>
      <c r="M862" t="s">
        <v>28</v>
      </c>
      <c r="N862">
        <v>3253</v>
      </c>
      <c r="O862">
        <v>52</v>
      </c>
      <c r="P862">
        <f t="shared" si="13"/>
        <v>62.557692307692307</v>
      </c>
    </row>
    <row r="863" spans="2:16">
      <c r="B863" t="s">
        <v>8123</v>
      </c>
      <c r="C863" t="s">
        <v>38</v>
      </c>
      <c r="K863" s="5" t="s">
        <v>3635</v>
      </c>
      <c r="L863" s="5" t="s">
        <v>8161</v>
      </c>
      <c r="M863" t="s">
        <v>28</v>
      </c>
      <c r="N863">
        <v>3253</v>
      </c>
      <c r="O863">
        <v>56</v>
      </c>
      <c r="P863">
        <f t="shared" si="13"/>
        <v>58.089285714285715</v>
      </c>
    </row>
    <row r="864" spans="2:16">
      <c r="B864" t="s">
        <v>7934</v>
      </c>
      <c r="C864" t="s">
        <v>28</v>
      </c>
      <c r="K864" s="5" t="s">
        <v>3635</v>
      </c>
      <c r="L864" s="5" t="s">
        <v>8164</v>
      </c>
      <c r="M864" t="s">
        <v>28</v>
      </c>
      <c r="N864">
        <v>3253</v>
      </c>
      <c r="O864">
        <v>59</v>
      </c>
      <c r="P864">
        <f t="shared" si="13"/>
        <v>55.135593220338983</v>
      </c>
    </row>
    <row r="865" spans="2:16">
      <c r="B865" t="s">
        <v>7938</v>
      </c>
      <c r="C865" t="s">
        <v>28</v>
      </c>
      <c r="K865" s="5" t="s">
        <v>3635</v>
      </c>
      <c r="L865" s="5" t="s">
        <v>8168</v>
      </c>
      <c r="M865" t="s">
        <v>28</v>
      </c>
      <c r="N865">
        <v>3253</v>
      </c>
      <c r="O865">
        <v>60</v>
      </c>
      <c r="P865">
        <f t="shared" si="13"/>
        <v>54.216666666666669</v>
      </c>
    </row>
    <row r="866" spans="2:16">
      <c r="B866" t="s">
        <v>7942</v>
      </c>
      <c r="C866" t="s">
        <v>28</v>
      </c>
      <c r="K866" s="5" t="s">
        <v>3635</v>
      </c>
      <c r="L866" s="5" t="s">
        <v>8170</v>
      </c>
      <c r="M866" t="s">
        <v>28</v>
      </c>
      <c r="N866">
        <v>3253</v>
      </c>
      <c r="O866">
        <v>61</v>
      </c>
      <c r="P866">
        <f t="shared" si="13"/>
        <v>53.327868852459019</v>
      </c>
    </row>
    <row r="867" spans="2:16">
      <c r="B867" t="s">
        <v>7946</v>
      </c>
      <c r="C867" t="s">
        <v>28</v>
      </c>
      <c r="K867" s="5" t="s">
        <v>3635</v>
      </c>
      <c r="L867" s="5" t="s">
        <v>8172</v>
      </c>
      <c r="M867" t="s">
        <v>28</v>
      </c>
      <c r="N867">
        <v>3253</v>
      </c>
      <c r="O867">
        <v>62</v>
      </c>
      <c r="P867">
        <f t="shared" si="13"/>
        <v>52.467741935483872</v>
      </c>
    </row>
    <row r="868" spans="2:16">
      <c r="B868" t="s">
        <v>7948</v>
      </c>
      <c r="C868" t="s">
        <v>28</v>
      </c>
      <c r="K868" s="5" t="s">
        <v>3635</v>
      </c>
      <c r="L868" s="5" t="s">
        <v>8177</v>
      </c>
      <c r="M868" t="s">
        <v>28</v>
      </c>
      <c r="N868">
        <v>3253</v>
      </c>
      <c r="O868">
        <v>63</v>
      </c>
      <c r="P868">
        <f t="shared" si="13"/>
        <v>51.634920634920633</v>
      </c>
    </row>
    <row r="869" spans="2:16">
      <c r="B869" t="s">
        <v>7953</v>
      </c>
      <c r="C869" t="s">
        <v>28</v>
      </c>
      <c r="K869" s="5" t="s">
        <v>3635</v>
      </c>
      <c r="L869" s="5" t="s">
        <v>8183</v>
      </c>
      <c r="M869" t="s">
        <v>28</v>
      </c>
      <c r="N869">
        <v>3253</v>
      </c>
      <c r="O869">
        <v>64</v>
      </c>
      <c r="P869">
        <f t="shared" si="13"/>
        <v>50.828125</v>
      </c>
    </row>
    <row r="870" spans="2:16">
      <c r="B870" t="s">
        <v>7956</v>
      </c>
      <c r="C870" t="s">
        <v>28</v>
      </c>
      <c r="K870" s="5" t="s">
        <v>3635</v>
      </c>
      <c r="L870" s="5" t="s">
        <v>8188</v>
      </c>
      <c r="M870" t="s">
        <v>28</v>
      </c>
      <c r="N870">
        <v>3253</v>
      </c>
      <c r="O870">
        <v>65</v>
      </c>
      <c r="P870">
        <f t="shared" si="13"/>
        <v>50.04615384615385</v>
      </c>
    </row>
    <row r="871" spans="2:16">
      <c r="B871" t="s">
        <v>7958</v>
      </c>
      <c r="C871" t="s">
        <v>28</v>
      </c>
      <c r="K871" s="5" t="s">
        <v>3635</v>
      </c>
      <c r="L871" s="5" t="s">
        <v>8193</v>
      </c>
      <c r="M871" t="s">
        <v>28</v>
      </c>
      <c r="N871">
        <v>3253</v>
      </c>
      <c r="O871">
        <v>66</v>
      </c>
      <c r="P871">
        <f t="shared" si="13"/>
        <v>49.287878787878789</v>
      </c>
    </row>
    <row r="872" spans="2:16">
      <c r="B872" t="s">
        <v>7961</v>
      </c>
      <c r="C872" t="s">
        <v>28</v>
      </c>
      <c r="K872" s="5" t="s">
        <v>3635</v>
      </c>
      <c r="L872" s="5" t="s">
        <v>8198</v>
      </c>
      <c r="M872" t="s">
        <v>28</v>
      </c>
      <c r="N872">
        <v>3253</v>
      </c>
      <c r="O872">
        <v>67</v>
      </c>
      <c r="P872">
        <f t="shared" si="13"/>
        <v>48.552238805970148</v>
      </c>
    </row>
    <row r="873" spans="2:16">
      <c r="B873" t="s">
        <v>8126</v>
      </c>
      <c r="C873" t="s">
        <v>28</v>
      </c>
      <c r="K873" s="5" t="s">
        <v>3635</v>
      </c>
      <c r="L873" s="5" t="s">
        <v>8201</v>
      </c>
      <c r="M873" t="s">
        <v>28</v>
      </c>
      <c r="N873">
        <v>3253</v>
      </c>
      <c r="O873">
        <v>71</v>
      </c>
      <c r="P873">
        <f t="shared" si="13"/>
        <v>45.816901408450704</v>
      </c>
    </row>
    <row r="874" spans="2:16">
      <c r="B874" t="s">
        <v>7963</v>
      </c>
      <c r="C874" t="s">
        <v>28</v>
      </c>
      <c r="K874" s="5" t="s">
        <v>3635</v>
      </c>
      <c r="L874" s="5" t="s">
        <v>8206</v>
      </c>
      <c r="M874" t="s">
        <v>28</v>
      </c>
      <c r="N874">
        <v>3253</v>
      </c>
      <c r="O874">
        <v>72</v>
      </c>
      <c r="P874">
        <f t="shared" si="13"/>
        <v>45.180555555555557</v>
      </c>
    </row>
    <row r="875" spans="2:16">
      <c r="B875" t="s">
        <v>7966</v>
      </c>
      <c r="C875" t="s">
        <v>28</v>
      </c>
      <c r="K875" s="5" t="s">
        <v>3635</v>
      </c>
      <c r="L875" s="5" t="s">
        <v>7970</v>
      </c>
      <c r="M875" t="s">
        <v>28</v>
      </c>
      <c r="N875">
        <v>3254</v>
      </c>
      <c r="O875">
        <v>1</v>
      </c>
      <c r="P875">
        <f t="shared" si="13"/>
        <v>3254</v>
      </c>
    </row>
    <row r="876" spans="2:16">
      <c r="B876" t="s">
        <v>8161</v>
      </c>
      <c r="C876" t="s">
        <v>28</v>
      </c>
      <c r="K876" s="5" t="s">
        <v>3635</v>
      </c>
      <c r="L876" s="5" t="s">
        <v>7973</v>
      </c>
      <c r="M876" t="s">
        <v>28</v>
      </c>
      <c r="N876">
        <v>3254</v>
      </c>
      <c r="O876">
        <v>2</v>
      </c>
      <c r="P876">
        <f t="shared" si="13"/>
        <v>1627</v>
      </c>
    </row>
    <row r="877" spans="2:16">
      <c r="B877" t="s">
        <v>8164</v>
      </c>
      <c r="C877" t="s">
        <v>28</v>
      </c>
      <c r="K877" s="5" t="s">
        <v>3635</v>
      </c>
      <c r="L877" s="5" t="s">
        <v>7975</v>
      </c>
      <c r="M877" t="s">
        <v>28</v>
      </c>
      <c r="N877">
        <v>3255</v>
      </c>
      <c r="O877">
        <v>1</v>
      </c>
      <c r="P877">
        <f t="shared" si="13"/>
        <v>3255</v>
      </c>
    </row>
    <row r="878" spans="2:16">
      <c r="B878" t="s">
        <v>8129</v>
      </c>
      <c r="C878" t="s">
        <v>28</v>
      </c>
      <c r="K878" s="5" t="s">
        <v>3635</v>
      </c>
      <c r="L878" s="5" t="s">
        <v>7978</v>
      </c>
      <c r="M878" t="s">
        <v>28</v>
      </c>
      <c r="N878">
        <v>3255</v>
      </c>
      <c r="O878">
        <v>2</v>
      </c>
      <c r="P878">
        <f t="shared" si="13"/>
        <v>1627.5</v>
      </c>
    </row>
    <row r="879" spans="2:16">
      <c r="B879" t="s">
        <v>8168</v>
      </c>
      <c r="C879" t="s">
        <v>28</v>
      </c>
      <c r="K879" s="5" t="s">
        <v>3635</v>
      </c>
      <c r="L879" s="5" t="s">
        <v>7980</v>
      </c>
      <c r="M879" t="s">
        <v>28</v>
      </c>
      <c r="N879">
        <v>3256</v>
      </c>
      <c r="O879">
        <v>3256</v>
      </c>
      <c r="P879">
        <f t="shared" si="13"/>
        <v>1</v>
      </c>
    </row>
    <row r="880" spans="2:16">
      <c r="B880" t="s">
        <v>8170</v>
      </c>
      <c r="C880" t="s">
        <v>28</v>
      </c>
      <c r="K880" s="5" t="s">
        <v>3635</v>
      </c>
      <c r="L880" s="5" t="s">
        <v>7983</v>
      </c>
      <c r="M880" t="s">
        <v>28</v>
      </c>
      <c r="N880">
        <v>3257</v>
      </c>
      <c r="O880">
        <v>3257</v>
      </c>
      <c r="P880">
        <f t="shared" si="13"/>
        <v>1</v>
      </c>
    </row>
    <row r="881" spans="2:16">
      <c r="B881" t="s">
        <v>8172</v>
      </c>
      <c r="C881" t="s">
        <v>28</v>
      </c>
      <c r="K881" s="5" t="s">
        <v>3635</v>
      </c>
      <c r="L881" s="5" t="s">
        <v>7985</v>
      </c>
      <c r="M881" t="s">
        <v>28</v>
      </c>
      <c r="N881">
        <v>3258</v>
      </c>
      <c r="O881">
        <v>3258</v>
      </c>
      <c r="P881">
        <f t="shared" si="13"/>
        <v>1</v>
      </c>
    </row>
    <row r="882" spans="2:16">
      <c r="B882" t="s">
        <v>8177</v>
      </c>
      <c r="C882" t="s">
        <v>28</v>
      </c>
      <c r="K882" s="5" t="s">
        <v>3635</v>
      </c>
      <c r="L882" s="5" t="s">
        <v>7987</v>
      </c>
      <c r="M882" t="s">
        <v>28</v>
      </c>
      <c r="N882">
        <v>3261</v>
      </c>
      <c r="O882">
        <v>1</v>
      </c>
      <c r="P882">
        <f t="shared" si="13"/>
        <v>3261</v>
      </c>
    </row>
    <row r="883" spans="2:16">
      <c r="B883" t="s">
        <v>8183</v>
      </c>
      <c r="C883" t="s">
        <v>28</v>
      </c>
      <c r="K883" s="5" t="s">
        <v>3635</v>
      </c>
      <c r="L883" s="5" t="s">
        <v>7990</v>
      </c>
      <c r="M883" t="s">
        <v>28</v>
      </c>
      <c r="N883">
        <v>3261</v>
      </c>
      <c r="O883">
        <v>2</v>
      </c>
      <c r="P883">
        <f t="shared" si="13"/>
        <v>1630.5</v>
      </c>
    </row>
    <row r="884" spans="2:16">
      <c r="B884" t="s">
        <v>8188</v>
      </c>
      <c r="C884" t="s">
        <v>28</v>
      </c>
      <c r="K884" s="5" t="s">
        <v>3635</v>
      </c>
      <c r="L884" s="5" t="s">
        <v>7992</v>
      </c>
      <c r="M884" t="s">
        <v>28</v>
      </c>
      <c r="N884">
        <v>3263</v>
      </c>
      <c r="O884">
        <v>3263</v>
      </c>
      <c r="P884">
        <f t="shared" si="13"/>
        <v>1</v>
      </c>
    </row>
    <row r="885" spans="2:16">
      <c r="B885" t="s">
        <v>8193</v>
      </c>
      <c r="C885" t="s">
        <v>28</v>
      </c>
      <c r="K885" s="5" t="s">
        <v>3635</v>
      </c>
      <c r="L885" s="5" t="s">
        <v>7994</v>
      </c>
      <c r="M885" t="s">
        <v>28</v>
      </c>
      <c r="N885">
        <v>3264</v>
      </c>
      <c r="O885">
        <v>3264</v>
      </c>
      <c r="P885">
        <f t="shared" si="13"/>
        <v>1</v>
      </c>
    </row>
    <row r="886" spans="2:16">
      <c r="B886" t="s">
        <v>8198</v>
      </c>
      <c r="C886" t="s">
        <v>28</v>
      </c>
      <c r="K886" s="5" t="s">
        <v>3635</v>
      </c>
      <c r="L886" s="5" t="s">
        <v>7996</v>
      </c>
      <c r="M886" t="s">
        <v>28</v>
      </c>
      <c r="N886">
        <v>3273</v>
      </c>
      <c r="O886">
        <v>3273</v>
      </c>
      <c r="P886">
        <f t="shared" si="13"/>
        <v>1</v>
      </c>
    </row>
    <row r="887" spans="2:16">
      <c r="B887" t="s">
        <v>8133</v>
      </c>
      <c r="C887" t="s">
        <v>28</v>
      </c>
      <c r="K887" s="5" t="s">
        <v>3635</v>
      </c>
      <c r="L887" s="5" t="s">
        <v>7999</v>
      </c>
      <c r="M887" t="s">
        <v>28</v>
      </c>
      <c r="N887">
        <v>3274</v>
      </c>
      <c r="O887">
        <v>3274</v>
      </c>
      <c r="P887">
        <f t="shared" si="13"/>
        <v>1</v>
      </c>
    </row>
    <row r="888" spans="2:16">
      <c r="B888" t="s">
        <v>8201</v>
      </c>
      <c r="C888" t="s">
        <v>28</v>
      </c>
      <c r="K888" s="5" t="s">
        <v>3635</v>
      </c>
      <c r="L888" s="5" t="s">
        <v>6623</v>
      </c>
      <c r="M888" t="s">
        <v>28</v>
      </c>
      <c r="N888">
        <v>3279</v>
      </c>
      <c r="O888">
        <v>3279</v>
      </c>
      <c r="P888">
        <f t="shared" si="13"/>
        <v>1</v>
      </c>
    </row>
    <row r="889" spans="2:16">
      <c r="B889" t="s">
        <v>8206</v>
      </c>
      <c r="C889" t="s">
        <v>28</v>
      </c>
      <c r="K889" s="5" t="s">
        <v>3635</v>
      </c>
      <c r="L889" s="5" t="s">
        <v>6627</v>
      </c>
      <c r="M889" t="s">
        <v>28</v>
      </c>
      <c r="N889">
        <v>3281</v>
      </c>
      <c r="O889">
        <v>3281</v>
      </c>
      <c r="P889">
        <f t="shared" si="13"/>
        <v>1</v>
      </c>
    </row>
    <row r="890" spans="2:16">
      <c r="B890" t="s">
        <v>8138</v>
      </c>
      <c r="C890" t="s">
        <v>28</v>
      </c>
      <c r="K890" s="5" t="s">
        <v>3635</v>
      </c>
      <c r="L890" s="5" t="s">
        <v>6631</v>
      </c>
      <c r="M890" t="s">
        <v>28</v>
      </c>
      <c r="N890">
        <v>3288</v>
      </c>
      <c r="O890">
        <v>8</v>
      </c>
      <c r="P890">
        <f t="shared" si="13"/>
        <v>411</v>
      </c>
    </row>
    <row r="891" spans="2:16">
      <c r="B891" t="s">
        <v>8142</v>
      </c>
      <c r="C891" t="s">
        <v>28</v>
      </c>
      <c r="K891" s="5" t="s">
        <v>3635</v>
      </c>
      <c r="L891" s="5" t="s">
        <v>6634</v>
      </c>
      <c r="M891" t="s">
        <v>28</v>
      </c>
      <c r="N891">
        <v>3288</v>
      </c>
      <c r="O891">
        <v>10</v>
      </c>
      <c r="P891">
        <f t="shared" si="13"/>
        <v>328.8</v>
      </c>
    </row>
    <row r="892" spans="2:16">
      <c r="B892" t="s">
        <v>7970</v>
      </c>
      <c r="C892" t="s">
        <v>28</v>
      </c>
      <c r="K892" s="5" t="s">
        <v>3635</v>
      </c>
      <c r="L892" s="5" t="s">
        <v>6636</v>
      </c>
      <c r="M892" t="s">
        <v>28</v>
      </c>
      <c r="N892">
        <v>3288</v>
      </c>
      <c r="O892">
        <v>11</v>
      </c>
      <c r="P892">
        <f t="shared" si="13"/>
        <v>298.90909090909093</v>
      </c>
    </row>
    <row r="893" spans="2:16">
      <c r="B893" t="s">
        <v>7973</v>
      </c>
      <c r="C893" t="s">
        <v>28</v>
      </c>
      <c r="K893" s="5" t="s">
        <v>3635</v>
      </c>
      <c r="L893" s="5" t="s">
        <v>6638</v>
      </c>
      <c r="M893" t="s">
        <v>28</v>
      </c>
      <c r="N893">
        <v>3288</v>
      </c>
      <c r="O893">
        <v>12</v>
      </c>
      <c r="P893">
        <f t="shared" si="13"/>
        <v>274</v>
      </c>
    </row>
    <row r="894" spans="2:16">
      <c r="B894" t="s">
        <v>7975</v>
      </c>
      <c r="C894" t="s">
        <v>28</v>
      </c>
      <c r="K894" s="5" t="s">
        <v>3635</v>
      </c>
      <c r="L894" s="5" t="s">
        <v>6640</v>
      </c>
      <c r="M894" t="s">
        <v>28</v>
      </c>
      <c r="N894">
        <v>3288</v>
      </c>
      <c r="O894">
        <v>13</v>
      </c>
      <c r="P894">
        <f t="shared" si="13"/>
        <v>252.92307692307693</v>
      </c>
    </row>
    <row r="895" spans="2:16">
      <c r="B895" t="s">
        <v>7978</v>
      </c>
      <c r="C895" t="s">
        <v>28</v>
      </c>
      <c r="K895" s="5" t="s">
        <v>3635</v>
      </c>
      <c r="L895" s="5" t="s">
        <v>6646</v>
      </c>
      <c r="M895" t="s">
        <v>28</v>
      </c>
      <c r="N895">
        <v>3288</v>
      </c>
      <c r="O895">
        <v>14</v>
      </c>
      <c r="P895">
        <f t="shared" si="13"/>
        <v>234.85714285714286</v>
      </c>
    </row>
    <row r="896" spans="2:16">
      <c r="B896" t="s">
        <v>7980</v>
      </c>
      <c r="C896" t="s">
        <v>28</v>
      </c>
      <c r="K896" s="5" t="s">
        <v>3635</v>
      </c>
      <c r="L896" s="5" t="s">
        <v>6651</v>
      </c>
      <c r="M896" t="s">
        <v>28</v>
      </c>
      <c r="N896">
        <v>3288</v>
      </c>
      <c r="O896">
        <v>16</v>
      </c>
      <c r="P896">
        <f t="shared" si="13"/>
        <v>205.5</v>
      </c>
    </row>
    <row r="897" spans="2:16">
      <c r="B897" t="s">
        <v>7983</v>
      </c>
      <c r="C897" t="s">
        <v>28</v>
      </c>
      <c r="K897" s="5" t="s">
        <v>3635</v>
      </c>
      <c r="L897" s="5" t="s">
        <v>6654</v>
      </c>
      <c r="M897" t="s">
        <v>28</v>
      </c>
      <c r="N897">
        <v>3288</v>
      </c>
      <c r="O897">
        <v>19</v>
      </c>
      <c r="P897">
        <f t="shared" si="13"/>
        <v>173.05263157894737</v>
      </c>
    </row>
    <row r="898" spans="2:16">
      <c r="B898" t="s">
        <v>7985</v>
      </c>
      <c r="C898" t="s">
        <v>28</v>
      </c>
      <c r="K898" s="5" t="s">
        <v>3635</v>
      </c>
      <c r="L898" s="5" t="s">
        <v>6657</v>
      </c>
      <c r="M898" t="s">
        <v>28</v>
      </c>
      <c r="N898">
        <v>3288</v>
      </c>
      <c r="O898">
        <v>21</v>
      </c>
      <c r="P898">
        <f t="shared" si="13"/>
        <v>156.57142857142858</v>
      </c>
    </row>
    <row r="899" spans="2:16">
      <c r="B899" t="s">
        <v>7987</v>
      </c>
      <c r="C899" t="s">
        <v>28</v>
      </c>
      <c r="K899" s="5" t="s">
        <v>3635</v>
      </c>
      <c r="L899" s="5" t="s">
        <v>6662</v>
      </c>
      <c r="M899" t="s">
        <v>28</v>
      </c>
      <c r="N899">
        <v>3288</v>
      </c>
      <c r="O899">
        <v>22</v>
      </c>
      <c r="P899">
        <f t="shared" si="13"/>
        <v>149.45454545454547</v>
      </c>
    </row>
    <row r="900" spans="2:16">
      <c r="B900" t="s">
        <v>7990</v>
      </c>
      <c r="C900" t="s">
        <v>28</v>
      </c>
      <c r="K900" s="5" t="s">
        <v>3635</v>
      </c>
      <c r="L900" s="5" t="s">
        <v>2631</v>
      </c>
      <c r="M900" t="s">
        <v>28</v>
      </c>
      <c r="N900">
        <v>3292</v>
      </c>
      <c r="O900">
        <v>3292</v>
      </c>
      <c r="P900">
        <f t="shared" si="13"/>
        <v>1</v>
      </c>
    </row>
    <row r="901" spans="2:16">
      <c r="B901" t="s">
        <v>7992</v>
      </c>
      <c r="C901" t="s">
        <v>28</v>
      </c>
      <c r="K901" s="5" t="s">
        <v>3635</v>
      </c>
      <c r="L901" s="5" t="s">
        <v>6669</v>
      </c>
      <c r="M901" t="s">
        <v>28</v>
      </c>
      <c r="N901">
        <v>3299</v>
      </c>
      <c r="O901">
        <v>3299</v>
      </c>
      <c r="P901">
        <f t="shared" ref="P901:P964" si="14">N901/O901</f>
        <v>1</v>
      </c>
    </row>
    <row r="902" spans="2:16">
      <c r="B902" t="s">
        <v>7994</v>
      </c>
      <c r="C902" t="s">
        <v>28</v>
      </c>
      <c r="K902" s="5" t="s">
        <v>3635</v>
      </c>
      <c r="L902" s="5" t="s">
        <v>6674</v>
      </c>
      <c r="M902" t="s">
        <v>28</v>
      </c>
      <c r="N902">
        <v>3300</v>
      </c>
      <c r="O902">
        <v>3300</v>
      </c>
      <c r="P902">
        <f t="shared" si="14"/>
        <v>1</v>
      </c>
    </row>
    <row r="903" spans="2:16">
      <c r="B903" t="s">
        <v>7996</v>
      </c>
      <c r="C903" t="s">
        <v>28</v>
      </c>
      <c r="K903" s="5" t="s">
        <v>3635</v>
      </c>
      <c r="L903" s="5" t="s">
        <v>2941</v>
      </c>
      <c r="M903" t="s">
        <v>28</v>
      </c>
      <c r="N903">
        <v>3311</v>
      </c>
      <c r="O903">
        <v>3311</v>
      </c>
      <c r="P903">
        <f t="shared" si="14"/>
        <v>1</v>
      </c>
    </row>
    <row r="904" spans="2:16">
      <c r="B904" t="s">
        <v>7999</v>
      </c>
      <c r="C904" t="s">
        <v>28</v>
      </c>
      <c r="K904" s="5" t="s">
        <v>3635</v>
      </c>
      <c r="L904" s="5" t="s">
        <v>6466</v>
      </c>
      <c r="M904" t="s">
        <v>28</v>
      </c>
      <c r="N904">
        <v>3313</v>
      </c>
      <c r="O904">
        <v>1</v>
      </c>
      <c r="P904">
        <f t="shared" si="14"/>
        <v>3313</v>
      </c>
    </row>
    <row r="905" spans="2:16">
      <c r="B905" t="s">
        <v>6623</v>
      </c>
      <c r="C905" t="s">
        <v>28</v>
      </c>
      <c r="K905" s="5" t="s">
        <v>3635</v>
      </c>
      <c r="L905" s="5" t="s">
        <v>6470</v>
      </c>
      <c r="M905" t="s">
        <v>28</v>
      </c>
      <c r="N905">
        <v>3313</v>
      </c>
      <c r="O905">
        <v>2</v>
      </c>
      <c r="P905">
        <f t="shared" si="14"/>
        <v>1656.5</v>
      </c>
    </row>
    <row r="906" spans="2:16">
      <c r="B906" t="s">
        <v>6627</v>
      </c>
      <c r="C906" t="s">
        <v>28</v>
      </c>
      <c r="K906" s="5" t="s">
        <v>3635</v>
      </c>
      <c r="L906" s="5" t="s">
        <v>6472</v>
      </c>
      <c r="M906" t="s">
        <v>28</v>
      </c>
      <c r="N906">
        <v>3313</v>
      </c>
      <c r="O906">
        <v>3</v>
      </c>
      <c r="P906">
        <f t="shared" si="14"/>
        <v>1104.3333333333333</v>
      </c>
    </row>
    <row r="907" spans="2:16">
      <c r="B907" t="s">
        <v>6634</v>
      </c>
      <c r="C907" t="s">
        <v>28</v>
      </c>
      <c r="K907" s="5" t="s">
        <v>3635</v>
      </c>
      <c r="L907" s="5" t="s">
        <v>6476</v>
      </c>
      <c r="M907" t="s">
        <v>28</v>
      </c>
      <c r="N907">
        <v>3313</v>
      </c>
      <c r="O907">
        <v>4</v>
      </c>
      <c r="P907">
        <f t="shared" si="14"/>
        <v>828.25</v>
      </c>
    </row>
    <row r="908" spans="2:16">
      <c r="B908" t="s">
        <v>6636</v>
      </c>
      <c r="C908" t="s">
        <v>28</v>
      </c>
      <c r="K908" s="5" t="s">
        <v>3635</v>
      </c>
      <c r="L908" s="5" t="s">
        <v>6685</v>
      </c>
      <c r="M908" t="s">
        <v>28</v>
      </c>
      <c r="N908">
        <v>3314</v>
      </c>
      <c r="O908">
        <v>3314</v>
      </c>
      <c r="P908">
        <f t="shared" si="14"/>
        <v>1</v>
      </c>
    </row>
    <row r="909" spans="2:16">
      <c r="B909" t="s">
        <v>6638</v>
      </c>
      <c r="C909" t="s">
        <v>28</v>
      </c>
      <c r="K909" s="5" t="s">
        <v>3635</v>
      </c>
      <c r="L909" s="5" t="s">
        <v>6690</v>
      </c>
      <c r="M909" t="s">
        <v>28</v>
      </c>
      <c r="N909">
        <v>3328</v>
      </c>
      <c r="O909">
        <v>4</v>
      </c>
      <c r="P909">
        <f t="shared" si="14"/>
        <v>832</v>
      </c>
    </row>
    <row r="910" spans="2:16">
      <c r="B910" t="s">
        <v>6640</v>
      </c>
      <c r="C910" t="s">
        <v>28</v>
      </c>
      <c r="K910" s="5" t="s">
        <v>3635</v>
      </c>
      <c r="L910" s="5" t="s">
        <v>6478</v>
      </c>
      <c r="M910" t="s">
        <v>28</v>
      </c>
      <c r="N910">
        <v>3336</v>
      </c>
      <c r="O910">
        <v>3336</v>
      </c>
      <c r="P910">
        <f t="shared" si="14"/>
        <v>1</v>
      </c>
    </row>
    <row r="911" spans="2:16">
      <c r="B911" t="s">
        <v>6646</v>
      </c>
      <c r="C911" t="s">
        <v>28</v>
      </c>
      <c r="K911" s="5" t="s">
        <v>3635</v>
      </c>
      <c r="L911" s="5" t="s">
        <v>6480</v>
      </c>
      <c r="M911" t="s">
        <v>28</v>
      </c>
      <c r="N911">
        <v>3337</v>
      </c>
      <c r="O911">
        <v>3337</v>
      </c>
      <c r="P911">
        <f t="shared" si="14"/>
        <v>1</v>
      </c>
    </row>
    <row r="912" spans="2:16">
      <c r="B912" t="s">
        <v>6651</v>
      </c>
      <c r="C912" t="s">
        <v>28</v>
      </c>
      <c r="K912" s="5" t="s">
        <v>3635</v>
      </c>
      <c r="L912" s="5" t="s">
        <v>6482</v>
      </c>
      <c r="M912" t="s">
        <v>28</v>
      </c>
      <c r="N912">
        <v>3338</v>
      </c>
      <c r="O912">
        <v>3338</v>
      </c>
      <c r="P912">
        <f t="shared" si="14"/>
        <v>1</v>
      </c>
    </row>
    <row r="913" spans="2:16">
      <c r="B913" t="s">
        <v>6654</v>
      </c>
      <c r="C913" t="s">
        <v>28</v>
      </c>
      <c r="K913" s="5" t="s">
        <v>3635</v>
      </c>
      <c r="L913" s="5" t="s">
        <v>6485</v>
      </c>
      <c r="M913" t="s">
        <v>28</v>
      </c>
      <c r="N913">
        <v>3339</v>
      </c>
      <c r="O913">
        <v>3339</v>
      </c>
      <c r="P913">
        <f t="shared" si="14"/>
        <v>1</v>
      </c>
    </row>
    <row r="914" spans="2:16">
      <c r="B914" t="s">
        <v>6657</v>
      </c>
      <c r="C914" t="s">
        <v>28</v>
      </c>
      <c r="K914" s="5" t="s">
        <v>3635</v>
      </c>
      <c r="L914" s="5" t="s">
        <v>6487</v>
      </c>
      <c r="M914" t="s">
        <v>28</v>
      </c>
      <c r="N914">
        <v>3341</v>
      </c>
      <c r="O914">
        <v>3341</v>
      </c>
      <c r="P914">
        <f t="shared" si="14"/>
        <v>1</v>
      </c>
    </row>
    <row r="915" spans="2:16">
      <c r="B915" t="s">
        <v>6662</v>
      </c>
      <c r="C915" t="s">
        <v>28</v>
      </c>
      <c r="K915" s="5" t="s">
        <v>3635</v>
      </c>
      <c r="L915" s="5" t="s">
        <v>6492</v>
      </c>
      <c r="M915" t="s">
        <v>28</v>
      </c>
      <c r="N915">
        <v>3342</v>
      </c>
      <c r="O915">
        <v>3342</v>
      </c>
      <c r="P915">
        <f t="shared" si="14"/>
        <v>1</v>
      </c>
    </row>
    <row r="916" spans="2:16">
      <c r="B916" t="s">
        <v>6631</v>
      </c>
      <c r="C916" t="s">
        <v>28</v>
      </c>
      <c r="K916" s="5" t="s">
        <v>3635</v>
      </c>
      <c r="L916" s="5" t="s">
        <v>6495</v>
      </c>
      <c r="M916" t="s">
        <v>28</v>
      </c>
      <c r="N916">
        <v>3343</v>
      </c>
      <c r="O916">
        <v>2</v>
      </c>
      <c r="P916">
        <f t="shared" si="14"/>
        <v>1671.5</v>
      </c>
    </row>
    <row r="917" spans="2:16">
      <c r="B917" t="s">
        <v>2631</v>
      </c>
      <c r="C917" t="s">
        <v>28</v>
      </c>
      <c r="K917" s="5" t="s">
        <v>3635</v>
      </c>
      <c r="L917" s="5" t="s">
        <v>6499</v>
      </c>
      <c r="M917" t="s">
        <v>28</v>
      </c>
      <c r="N917">
        <v>3343</v>
      </c>
      <c r="O917">
        <v>3</v>
      </c>
      <c r="P917">
        <f t="shared" si="14"/>
        <v>1114.3333333333333</v>
      </c>
    </row>
    <row r="918" spans="2:16">
      <c r="B918" t="s">
        <v>6669</v>
      </c>
      <c r="C918" t="s">
        <v>28</v>
      </c>
      <c r="K918" s="5" t="s">
        <v>3635</v>
      </c>
      <c r="L918" s="5" t="s">
        <v>1289</v>
      </c>
      <c r="M918" t="s">
        <v>28</v>
      </c>
      <c r="N918">
        <v>3345</v>
      </c>
      <c r="O918">
        <v>3345</v>
      </c>
      <c r="P918">
        <f t="shared" si="14"/>
        <v>1</v>
      </c>
    </row>
    <row r="919" spans="2:16">
      <c r="B919" t="s">
        <v>6674</v>
      </c>
      <c r="C919" t="s">
        <v>28</v>
      </c>
      <c r="K919" s="5" t="s">
        <v>3635</v>
      </c>
      <c r="L919" s="5" t="s">
        <v>3641</v>
      </c>
      <c r="M919" t="s">
        <v>28</v>
      </c>
      <c r="N919">
        <v>3346</v>
      </c>
      <c r="O919">
        <v>3346</v>
      </c>
      <c r="P919">
        <f t="shared" si="14"/>
        <v>1</v>
      </c>
    </row>
    <row r="920" spans="2:16">
      <c r="B920" t="s">
        <v>2941</v>
      </c>
      <c r="C920" t="s">
        <v>28</v>
      </c>
      <c r="K920" s="5" t="s">
        <v>3635</v>
      </c>
      <c r="L920" s="5" t="s">
        <v>3646</v>
      </c>
      <c r="M920" t="s">
        <v>28</v>
      </c>
      <c r="N920">
        <v>3347</v>
      </c>
      <c r="O920">
        <v>3347</v>
      </c>
      <c r="P920">
        <f t="shared" si="14"/>
        <v>1</v>
      </c>
    </row>
    <row r="921" spans="2:16">
      <c r="B921" t="s">
        <v>6466</v>
      </c>
      <c r="C921" t="s">
        <v>28</v>
      </c>
      <c r="K921" s="5" t="s">
        <v>3635</v>
      </c>
      <c r="L921" s="5" t="s">
        <v>3652</v>
      </c>
      <c r="M921" t="s">
        <v>28</v>
      </c>
      <c r="N921">
        <v>3348</v>
      </c>
      <c r="O921">
        <v>3348</v>
      </c>
      <c r="P921">
        <f t="shared" si="14"/>
        <v>1</v>
      </c>
    </row>
    <row r="922" spans="2:16">
      <c r="B922" t="s">
        <v>6470</v>
      </c>
      <c r="C922" t="s">
        <v>28</v>
      </c>
      <c r="K922" s="5" t="s">
        <v>3635</v>
      </c>
      <c r="L922" s="5" t="s">
        <v>3657</v>
      </c>
      <c r="M922" t="s">
        <v>28</v>
      </c>
      <c r="N922">
        <v>3349</v>
      </c>
      <c r="O922">
        <v>3349</v>
      </c>
      <c r="P922">
        <f t="shared" si="14"/>
        <v>1</v>
      </c>
    </row>
    <row r="923" spans="2:16">
      <c r="B923" t="s">
        <v>6472</v>
      </c>
      <c r="C923" t="s">
        <v>28</v>
      </c>
      <c r="K923" s="5" t="s">
        <v>3635</v>
      </c>
      <c r="L923" s="5" t="s">
        <v>3662</v>
      </c>
      <c r="M923" t="s">
        <v>28</v>
      </c>
      <c r="N923">
        <v>3350</v>
      </c>
      <c r="O923">
        <v>3350</v>
      </c>
      <c r="P923">
        <f t="shared" si="14"/>
        <v>1</v>
      </c>
    </row>
    <row r="924" spans="2:16">
      <c r="B924" t="s">
        <v>6476</v>
      </c>
      <c r="C924" t="s">
        <v>28</v>
      </c>
      <c r="K924" s="5" t="s">
        <v>3635</v>
      </c>
      <c r="L924" s="5" t="s">
        <v>3665</v>
      </c>
      <c r="M924" t="s">
        <v>28</v>
      </c>
      <c r="N924">
        <v>3351</v>
      </c>
      <c r="O924">
        <v>3351</v>
      </c>
      <c r="P924">
        <f t="shared" si="14"/>
        <v>1</v>
      </c>
    </row>
    <row r="925" spans="2:16">
      <c r="B925" t="s">
        <v>6685</v>
      </c>
      <c r="C925" t="s">
        <v>28</v>
      </c>
      <c r="K925" s="5" t="s">
        <v>3635</v>
      </c>
      <c r="L925" s="5" t="s">
        <v>1172</v>
      </c>
      <c r="M925" t="s">
        <v>28</v>
      </c>
      <c r="N925">
        <v>3352</v>
      </c>
      <c r="O925">
        <v>3352</v>
      </c>
      <c r="P925">
        <f t="shared" si="14"/>
        <v>1</v>
      </c>
    </row>
    <row r="926" spans="2:16">
      <c r="B926" t="s">
        <v>6690</v>
      </c>
      <c r="C926" t="s">
        <v>28</v>
      </c>
      <c r="K926" s="5" t="s">
        <v>3635</v>
      </c>
      <c r="L926" s="5" t="s">
        <v>3670</v>
      </c>
      <c r="M926" t="s">
        <v>28</v>
      </c>
      <c r="N926">
        <v>3353</v>
      </c>
      <c r="O926">
        <v>3353</v>
      </c>
      <c r="P926">
        <f t="shared" si="14"/>
        <v>1</v>
      </c>
    </row>
    <row r="927" spans="2:16">
      <c r="B927" t="s">
        <v>6478</v>
      </c>
      <c r="C927" t="s">
        <v>28</v>
      </c>
      <c r="K927" s="5" t="s">
        <v>3635</v>
      </c>
      <c r="L927" s="5" t="s">
        <v>3673</v>
      </c>
      <c r="M927" t="s">
        <v>28</v>
      </c>
      <c r="N927">
        <v>3354</v>
      </c>
      <c r="O927">
        <v>3354</v>
      </c>
      <c r="P927">
        <f t="shared" si="14"/>
        <v>1</v>
      </c>
    </row>
    <row r="928" spans="2:16">
      <c r="B928" t="s">
        <v>6480</v>
      </c>
      <c r="C928" t="s">
        <v>28</v>
      </c>
      <c r="K928" s="5" t="s">
        <v>3635</v>
      </c>
      <c r="L928" s="5" t="s">
        <v>3676</v>
      </c>
      <c r="M928" t="s">
        <v>28</v>
      </c>
      <c r="N928">
        <v>3355</v>
      </c>
      <c r="O928">
        <v>3355</v>
      </c>
      <c r="P928">
        <f t="shared" si="14"/>
        <v>1</v>
      </c>
    </row>
    <row r="929" spans="2:16">
      <c r="B929" t="s">
        <v>6482</v>
      </c>
      <c r="C929" t="s">
        <v>28</v>
      </c>
      <c r="K929" s="5" t="s">
        <v>3635</v>
      </c>
      <c r="L929" s="5" t="s">
        <v>1207</v>
      </c>
      <c r="M929" t="s">
        <v>28</v>
      </c>
      <c r="N929">
        <v>3356</v>
      </c>
      <c r="O929">
        <v>3356</v>
      </c>
      <c r="P929">
        <f t="shared" si="14"/>
        <v>1</v>
      </c>
    </row>
    <row r="930" spans="2:16">
      <c r="B930" t="s">
        <v>6485</v>
      </c>
      <c r="C930" t="s">
        <v>28</v>
      </c>
      <c r="K930" s="5" t="s">
        <v>3635</v>
      </c>
      <c r="L930" s="5" t="s">
        <v>3687</v>
      </c>
      <c r="M930" t="s">
        <v>28</v>
      </c>
      <c r="N930">
        <v>3357</v>
      </c>
      <c r="O930">
        <v>3357</v>
      </c>
      <c r="P930">
        <f t="shared" si="14"/>
        <v>1</v>
      </c>
    </row>
    <row r="931" spans="2:16">
      <c r="B931" t="s">
        <v>6487</v>
      </c>
      <c r="C931" t="s">
        <v>28</v>
      </c>
      <c r="K931" s="5" t="s">
        <v>3635</v>
      </c>
      <c r="L931" s="5" t="s">
        <v>3691</v>
      </c>
      <c r="M931" t="s">
        <v>28</v>
      </c>
      <c r="N931">
        <v>3358</v>
      </c>
      <c r="O931">
        <v>3358</v>
      </c>
      <c r="P931">
        <f t="shared" si="14"/>
        <v>1</v>
      </c>
    </row>
    <row r="932" spans="2:16">
      <c r="B932" t="s">
        <v>6492</v>
      </c>
      <c r="C932" t="s">
        <v>28</v>
      </c>
      <c r="K932" s="5" t="s">
        <v>3635</v>
      </c>
      <c r="L932" s="5" t="s">
        <v>3695</v>
      </c>
      <c r="M932" t="s">
        <v>28</v>
      </c>
      <c r="N932">
        <v>3359</v>
      </c>
      <c r="O932">
        <v>3359</v>
      </c>
      <c r="P932">
        <f t="shared" si="14"/>
        <v>1</v>
      </c>
    </row>
    <row r="933" spans="2:16">
      <c r="B933" t="s">
        <v>6495</v>
      </c>
      <c r="C933" t="s">
        <v>28</v>
      </c>
      <c r="K933" s="5" t="s">
        <v>3635</v>
      </c>
      <c r="L933" s="5" t="s">
        <v>3702</v>
      </c>
      <c r="M933" t="s">
        <v>28</v>
      </c>
      <c r="N933">
        <v>3360</v>
      </c>
      <c r="O933">
        <v>3360</v>
      </c>
      <c r="P933">
        <f t="shared" si="14"/>
        <v>1</v>
      </c>
    </row>
    <row r="934" spans="2:16">
      <c r="B934" t="s">
        <v>6499</v>
      </c>
      <c r="C934" t="s">
        <v>28</v>
      </c>
      <c r="K934" s="5" t="s">
        <v>3635</v>
      </c>
      <c r="L934" s="5" t="s">
        <v>3706</v>
      </c>
      <c r="M934" t="s">
        <v>28</v>
      </c>
      <c r="N934">
        <v>3361</v>
      </c>
      <c r="O934">
        <v>3361</v>
      </c>
      <c r="P934">
        <f t="shared" si="14"/>
        <v>1</v>
      </c>
    </row>
    <row r="935" spans="2:16">
      <c r="B935" t="s">
        <v>1289</v>
      </c>
      <c r="C935" t="s">
        <v>28</v>
      </c>
      <c r="K935" s="5" t="s">
        <v>3635</v>
      </c>
      <c r="L935" s="5" t="s">
        <v>3713</v>
      </c>
      <c r="M935" t="s">
        <v>28</v>
      </c>
      <c r="N935">
        <v>3363</v>
      </c>
      <c r="O935">
        <v>3363</v>
      </c>
      <c r="P935">
        <f t="shared" si="14"/>
        <v>1</v>
      </c>
    </row>
    <row r="936" spans="2:16">
      <c r="B936" t="s">
        <v>3641</v>
      </c>
      <c r="C936" t="s">
        <v>28</v>
      </c>
      <c r="K936" s="5" t="s">
        <v>3635</v>
      </c>
      <c r="L936" s="5" t="s">
        <v>3715</v>
      </c>
      <c r="M936" t="s">
        <v>28</v>
      </c>
      <c r="N936">
        <v>3364</v>
      </c>
      <c r="O936">
        <v>3364</v>
      </c>
      <c r="P936">
        <f t="shared" si="14"/>
        <v>1</v>
      </c>
    </row>
    <row r="937" spans="2:16">
      <c r="B937" t="s">
        <v>3646</v>
      </c>
      <c r="C937" t="s">
        <v>28</v>
      </c>
      <c r="K937" s="5" t="s">
        <v>3635</v>
      </c>
      <c r="L937" s="5" t="s">
        <v>3720</v>
      </c>
      <c r="M937" t="s">
        <v>28</v>
      </c>
      <c r="N937">
        <v>3371</v>
      </c>
      <c r="O937">
        <v>2</v>
      </c>
      <c r="P937">
        <f t="shared" si="14"/>
        <v>1685.5</v>
      </c>
    </row>
    <row r="938" spans="2:16">
      <c r="B938" t="s">
        <v>3652</v>
      </c>
      <c r="C938" t="s">
        <v>28</v>
      </c>
      <c r="K938" s="5" t="s">
        <v>3635</v>
      </c>
      <c r="L938" s="5" t="s">
        <v>3725</v>
      </c>
      <c r="M938" t="s">
        <v>28</v>
      </c>
      <c r="N938">
        <v>3372</v>
      </c>
      <c r="O938">
        <v>3372</v>
      </c>
      <c r="P938">
        <f t="shared" si="14"/>
        <v>1</v>
      </c>
    </row>
    <row r="939" spans="2:16">
      <c r="B939" t="s">
        <v>3657</v>
      </c>
      <c r="C939" t="s">
        <v>28</v>
      </c>
      <c r="K939" s="5" t="s">
        <v>3635</v>
      </c>
      <c r="L939" s="5" t="s">
        <v>3683</v>
      </c>
      <c r="M939" t="s">
        <v>28</v>
      </c>
      <c r="N939">
        <v>3373</v>
      </c>
      <c r="O939">
        <v>3373</v>
      </c>
      <c r="P939">
        <f t="shared" si="14"/>
        <v>1</v>
      </c>
    </row>
    <row r="940" spans="2:16">
      <c r="B940" t="s">
        <v>3662</v>
      </c>
      <c r="C940" t="s">
        <v>28</v>
      </c>
      <c r="K940" s="5" t="s">
        <v>3635</v>
      </c>
      <c r="L940" s="5" t="s">
        <v>3730</v>
      </c>
      <c r="M940" t="s">
        <v>28</v>
      </c>
      <c r="N940">
        <v>3374</v>
      </c>
      <c r="O940">
        <v>3374</v>
      </c>
      <c r="P940">
        <f t="shared" si="14"/>
        <v>1</v>
      </c>
    </row>
    <row r="941" spans="2:16">
      <c r="B941" t="s">
        <v>3665</v>
      </c>
      <c r="C941" t="s">
        <v>28</v>
      </c>
      <c r="K941" s="5" t="s">
        <v>3635</v>
      </c>
      <c r="L941" s="5" t="s">
        <v>3150</v>
      </c>
      <c r="M941" t="s">
        <v>28</v>
      </c>
      <c r="N941">
        <v>3377</v>
      </c>
      <c r="O941">
        <v>3377</v>
      </c>
      <c r="P941">
        <f t="shared" si="14"/>
        <v>1</v>
      </c>
    </row>
    <row r="942" spans="2:16">
      <c r="B942" t="s">
        <v>1172</v>
      </c>
      <c r="C942" t="s">
        <v>28</v>
      </c>
      <c r="K942" s="5" t="s">
        <v>3635</v>
      </c>
      <c r="L942" s="5" t="s">
        <v>3737</v>
      </c>
      <c r="M942" t="s">
        <v>28</v>
      </c>
      <c r="N942">
        <v>3378</v>
      </c>
      <c r="O942">
        <v>3378</v>
      </c>
      <c r="P942">
        <f t="shared" si="14"/>
        <v>1</v>
      </c>
    </row>
    <row r="943" spans="2:16">
      <c r="B943" t="s">
        <v>3670</v>
      </c>
      <c r="C943" t="s">
        <v>28</v>
      </c>
      <c r="K943" s="5" t="s">
        <v>3635</v>
      </c>
      <c r="L943" s="5" t="s">
        <v>3739</v>
      </c>
      <c r="M943" t="s">
        <v>28</v>
      </c>
      <c r="N943">
        <v>3379</v>
      </c>
      <c r="O943">
        <v>3379</v>
      </c>
      <c r="P943">
        <f t="shared" si="14"/>
        <v>1</v>
      </c>
    </row>
    <row r="944" spans="2:16">
      <c r="B944" t="s">
        <v>3673</v>
      </c>
      <c r="C944" t="s">
        <v>28</v>
      </c>
      <c r="K944" s="5" t="s">
        <v>3635</v>
      </c>
      <c r="L944" s="5" t="s">
        <v>3741</v>
      </c>
      <c r="M944" t="s">
        <v>28</v>
      </c>
      <c r="N944">
        <v>3380</v>
      </c>
      <c r="O944">
        <v>3380</v>
      </c>
      <c r="P944">
        <f t="shared" si="14"/>
        <v>1</v>
      </c>
    </row>
    <row r="945" spans="2:16">
      <c r="B945" t="s">
        <v>3676</v>
      </c>
      <c r="C945" t="s">
        <v>28</v>
      </c>
      <c r="K945" s="5" t="s">
        <v>3635</v>
      </c>
      <c r="L945" s="5" t="s">
        <v>1919</v>
      </c>
      <c r="M945" t="s">
        <v>28</v>
      </c>
      <c r="N945">
        <v>3381</v>
      </c>
      <c r="O945">
        <v>3381</v>
      </c>
      <c r="P945">
        <f t="shared" si="14"/>
        <v>1</v>
      </c>
    </row>
    <row r="946" spans="2:16">
      <c r="B946" t="s">
        <v>1207</v>
      </c>
      <c r="C946" t="s">
        <v>28</v>
      </c>
      <c r="K946" s="5" t="s">
        <v>3635</v>
      </c>
      <c r="L946" s="5" t="s">
        <v>3749</v>
      </c>
      <c r="M946" t="s">
        <v>28</v>
      </c>
      <c r="N946">
        <v>3382</v>
      </c>
      <c r="O946">
        <v>3382</v>
      </c>
      <c r="P946">
        <f t="shared" si="14"/>
        <v>1</v>
      </c>
    </row>
    <row r="947" spans="2:16">
      <c r="B947" t="s">
        <v>3687</v>
      </c>
      <c r="C947" t="s">
        <v>28</v>
      </c>
      <c r="K947" s="5" t="s">
        <v>3635</v>
      </c>
      <c r="L947" s="5" t="s">
        <v>3753</v>
      </c>
      <c r="M947" t="s">
        <v>28</v>
      </c>
      <c r="N947">
        <v>3383</v>
      </c>
      <c r="O947">
        <v>3383</v>
      </c>
      <c r="P947">
        <f t="shared" si="14"/>
        <v>1</v>
      </c>
    </row>
    <row r="948" spans="2:16">
      <c r="B948" t="s">
        <v>3691</v>
      </c>
      <c r="C948" t="s">
        <v>28</v>
      </c>
      <c r="K948" s="5" t="s">
        <v>3635</v>
      </c>
      <c r="L948" s="5" t="s">
        <v>3755</v>
      </c>
      <c r="M948" t="s">
        <v>28</v>
      </c>
      <c r="N948">
        <v>3397</v>
      </c>
      <c r="O948">
        <v>3397</v>
      </c>
      <c r="P948">
        <f t="shared" si="14"/>
        <v>1</v>
      </c>
    </row>
    <row r="949" spans="2:16">
      <c r="B949" t="s">
        <v>3695</v>
      </c>
      <c r="C949" t="s">
        <v>28</v>
      </c>
      <c r="K949" s="5" t="s">
        <v>3635</v>
      </c>
      <c r="L949" s="5" t="s">
        <v>3763</v>
      </c>
      <c r="M949" t="s">
        <v>28</v>
      </c>
      <c r="N949">
        <v>3430</v>
      </c>
      <c r="O949">
        <v>3430</v>
      </c>
      <c r="P949">
        <f t="shared" si="14"/>
        <v>1</v>
      </c>
    </row>
    <row r="950" spans="2:16">
      <c r="B950" t="s">
        <v>3702</v>
      </c>
      <c r="C950" t="s">
        <v>28</v>
      </c>
      <c r="K950" s="5" t="s">
        <v>3635</v>
      </c>
      <c r="L950" s="5" t="s">
        <v>3333</v>
      </c>
      <c r="M950" t="s">
        <v>28</v>
      </c>
      <c r="N950">
        <v>3431</v>
      </c>
      <c r="O950">
        <v>3431</v>
      </c>
      <c r="P950">
        <f t="shared" si="14"/>
        <v>1</v>
      </c>
    </row>
    <row r="951" spans="2:16">
      <c r="B951" t="s">
        <v>3706</v>
      </c>
      <c r="C951" t="s">
        <v>28</v>
      </c>
      <c r="K951" s="5" t="s">
        <v>3635</v>
      </c>
      <c r="L951" s="5" t="s">
        <v>3770</v>
      </c>
      <c r="M951" t="s">
        <v>28</v>
      </c>
      <c r="N951">
        <v>3433</v>
      </c>
      <c r="O951">
        <v>3433</v>
      </c>
      <c r="P951">
        <f t="shared" si="14"/>
        <v>1</v>
      </c>
    </row>
    <row r="952" spans="2:16">
      <c r="B952" t="s">
        <v>3713</v>
      </c>
      <c r="C952" t="s">
        <v>28</v>
      </c>
      <c r="K952" s="5" t="s">
        <v>3635</v>
      </c>
      <c r="L952" s="5" t="s">
        <v>3772</v>
      </c>
      <c r="M952" t="s">
        <v>28</v>
      </c>
      <c r="N952">
        <v>3435</v>
      </c>
      <c r="O952">
        <v>3435</v>
      </c>
      <c r="P952">
        <f t="shared" si="14"/>
        <v>1</v>
      </c>
    </row>
    <row r="953" spans="2:16">
      <c r="B953" t="s">
        <v>3715</v>
      </c>
      <c r="C953" t="s">
        <v>28</v>
      </c>
      <c r="K953" s="5" t="s">
        <v>3635</v>
      </c>
      <c r="L953" s="5" t="s">
        <v>3780</v>
      </c>
      <c r="M953" t="s">
        <v>28</v>
      </c>
      <c r="N953">
        <v>3436</v>
      </c>
      <c r="O953">
        <v>3436</v>
      </c>
      <c r="P953">
        <f t="shared" si="14"/>
        <v>1</v>
      </c>
    </row>
    <row r="954" spans="2:16">
      <c r="B954" t="s">
        <v>3720</v>
      </c>
      <c r="C954" t="s">
        <v>28</v>
      </c>
      <c r="K954" s="5" t="s">
        <v>3635</v>
      </c>
      <c r="L954" s="5" t="s">
        <v>3785</v>
      </c>
      <c r="M954" t="s">
        <v>28</v>
      </c>
      <c r="N954">
        <v>3437</v>
      </c>
      <c r="O954">
        <v>3437</v>
      </c>
      <c r="P954">
        <f t="shared" si="14"/>
        <v>1</v>
      </c>
    </row>
    <row r="955" spans="2:16">
      <c r="B955" t="s">
        <v>3725</v>
      </c>
      <c r="C955" t="s">
        <v>28</v>
      </c>
      <c r="K955" s="5" t="s">
        <v>3635</v>
      </c>
      <c r="L955" s="5" t="s">
        <v>3788</v>
      </c>
      <c r="M955" t="s">
        <v>28</v>
      </c>
      <c r="N955">
        <v>3440</v>
      </c>
      <c r="O955">
        <v>3440</v>
      </c>
      <c r="P955">
        <f t="shared" si="14"/>
        <v>1</v>
      </c>
    </row>
    <row r="956" spans="2:16">
      <c r="B956" t="s">
        <v>3683</v>
      </c>
      <c r="C956" t="s">
        <v>28</v>
      </c>
      <c r="K956" s="5" t="s">
        <v>3635</v>
      </c>
      <c r="L956" s="5" t="s">
        <v>3791</v>
      </c>
      <c r="M956" t="s">
        <v>28</v>
      </c>
      <c r="N956">
        <v>3441</v>
      </c>
      <c r="O956">
        <v>3441</v>
      </c>
      <c r="P956">
        <f t="shared" si="14"/>
        <v>1</v>
      </c>
    </row>
    <row r="957" spans="2:16">
      <c r="B957" t="s">
        <v>3730</v>
      </c>
      <c r="C957" t="s">
        <v>28</v>
      </c>
      <c r="K957" s="5" t="s">
        <v>3635</v>
      </c>
      <c r="L957" s="5" t="s">
        <v>3799</v>
      </c>
      <c r="M957" t="s">
        <v>28</v>
      </c>
      <c r="N957">
        <v>3442</v>
      </c>
      <c r="O957">
        <v>3442</v>
      </c>
      <c r="P957">
        <f t="shared" si="14"/>
        <v>1</v>
      </c>
    </row>
    <row r="958" spans="2:16">
      <c r="B958" t="s">
        <v>3150</v>
      </c>
      <c r="C958" t="s">
        <v>28</v>
      </c>
      <c r="K958" s="5" t="s">
        <v>3635</v>
      </c>
      <c r="L958" s="5" t="s">
        <v>3802</v>
      </c>
      <c r="M958" t="s">
        <v>28</v>
      </c>
      <c r="N958">
        <v>3444</v>
      </c>
      <c r="O958">
        <v>3444</v>
      </c>
      <c r="P958">
        <f t="shared" si="14"/>
        <v>1</v>
      </c>
    </row>
    <row r="959" spans="2:16">
      <c r="B959" t="s">
        <v>3737</v>
      </c>
      <c r="C959" t="s">
        <v>28</v>
      </c>
      <c r="K959" s="5" t="s">
        <v>3635</v>
      </c>
      <c r="L959" s="5" t="s">
        <v>3807</v>
      </c>
      <c r="M959" t="s">
        <v>28</v>
      </c>
      <c r="N959">
        <v>3445</v>
      </c>
      <c r="O959">
        <v>3445</v>
      </c>
      <c r="P959">
        <f t="shared" si="14"/>
        <v>1</v>
      </c>
    </row>
    <row r="960" spans="2:16">
      <c r="B960" t="s">
        <v>3739</v>
      </c>
      <c r="C960" t="s">
        <v>28</v>
      </c>
      <c r="K960" s="5" t="s">
        <v>3635</v>
      </c>
      <c r="L960" s="5" t="s">
        <v>2515</v>
      </c>
      <c r="M960" t="s">
        <v>28</v>
      </c>
      <c r="N960">
        <v>3446</v>
      </c>
      <c r="O960">
        <v>3446</v>
      </c>
      <c r="P960">
        <f t="shared" si="14"/>
        <v>1</v>
      </c>
    </row>
    <row r="961" spans="2:16">
      <c r="B961" t="s">
        <v>3741</v>
      </c>
      <c r="C961" t="s">
        <v>28</v>
      </c>
      <c r="K961" s="5" t="s">
        <v>3635</v>
      </c>
      <c r="L961" s="5" t="s">
        <v>3812</v>
      </c>
      <c r="M961" t="s">
        <v>28</v>
      </c>
      <c r="N961">
        <v>3447</v>
      </c>
      <c r="O961">
        <v>3447</v>
      </c>
      <c r="P961">
        <f t="shared" si="14"/>
        <v>1</v>
      </c>
    </row>
    <row r="962" spans="2:16">
      <c r="B962" t="s">
        <v>1919</v>
      </c>
      <c r="C962" t="s">
        <v>28</v>
      </c>
      <c r="K962" s="5" t="s">
        <v>3635</v>
      </c>
      <c r="L962" s="5" t="s">
        <v>3815</v>
      </c>
      <c r="M962" t="s">
        <v>28</v>
      </c>
      <c r="N962">
        <v>3448</v>
      </c>
      <c r="O962">
        <v>3448</v>
      </c>
      <c r="P962">
        <f t="shared" si="14"/>
        <v>1</v>
      </c>
    </row>
    <row r="963" spans="2:16">
      <c r="B963" t="s">
        <v>3749</v>
      </c>
      <c r="C963" t="s">
        <v>28</v>
      </c>
      <c r="K963" s="5" t="s">
        <v>3635</v>
      </c>
      <c r="L963" s="5" t="s">
        <v>3817</v>
      </c>
      <c r="M963" t="s">
        <v>28</v>
      </c>
      <c r="N963">
        <v>3449</v>
      </c>
      <c r="O963">
        <v>3449</v>
      </c>
      <c r="P963">
        <f t="shared" si="14"/>
        <v>1</v>
      </c>
    </row>
    <row r="964" spans="2:16">
      <c r="B964" t="s">
        <v>3753</v>
      </c>
      <c r="C964" t="s">
        <v>28</v>
      </c>
      <c r="K964" s="5" t="s">
        <v>3635</v>
      </c>
      <c r="L964" s="5" t="s">
        <v>3820</v>
      </c>
      <c r="M964" t="s">
        <v>28</v>
      </c>
      <c r="N964">
        <v>3450</v>
      </c>
      <c r="O964">
        <v>3450</v>
      </c>
      <c r="P964">
        <f t="shared" si="14"/>
        <v>1</v>
      </c>
    </row>
    <row r="965" spans="2:16">
      <c r="B965" t="s">
        <v>3755</v>
      </c>
      <c r="C965" t="s">
        <v>28</v>
      </c>
      <c r="K965" s="5" t="s">
        <v>3635</v>
      </c>
      <c r="L965" s="5" t="s">
        <v>3823</v>
      </c>
      <c r="M965" t="s">
        <v>28</v>
      </c>
      <c r="N965">
        <v>3451</v>
      </c>
      <c r="O965">
        <v>3451</v>
      </c>
      <c r="P965">
        <f t="shared" ref="P965:P1028" si="15">N965/O965</f>
        <v>1</v>
      </c>
    </row>
    <row r="966" spans="2:16">
      <c r="B966" t="s">
        <v>3763</v>
      </c>
      <c r="C966" t="s">
        <v>28</v>
      </c>
      <c r="K966" s="5" t="s">
        <v>3635</v>
      </c>
      <c r="L966" s="5" t="s">
        <v>3825</v>
      </c>
      <c r="M966" t="s">
        <v>28</v>
      </c>
      <c r="N966">
        <v>3452</v>
      </c>
      <c r="O966">
        <v>3452</v>
      </c>
      <c r="P966">
        <f t="shared" si="15"/>
        <v>1</v>
      </c>
    </row>
    <row r="967" spans="2:16">
      <c r="B967" t="s">
        <v>3333</v>
      </c>
      <c r="C967" t="s">
        <v>28</v>
      </c>
      <c r="K967" s="5" t="s">
        <v>3635</v>
      </c>
      <c r="L967" s="5" t="s">
        <v>2138</v>
      </c>
      <c r="M967" t="s">
        <v>28</v>
      </c>
      <c r="N967">
        <v>3453</v>
      </c>
      <c r="O967">
        <v>3453</v>
      </c>
      <c r="P967">
        <f t="shared" si="15"/>
        <v>1</v>
      </c>
    </row>
    <row r="968" spans="2:16">
      <c r="B968" t="s">
        <v>3770</v>
      </c>
      <c r="C968" t="s">
        <v>28</v>
      </c>
      <c r="K968" s="5" t="s">
        <v>3635</v>
      </c>
      <c r="L968" s="5" t="s">
        <v>3828</v>
      </c>
      <c r="M968" t="s">
        <v>28</v>
      </c>
      <c r="N968">
        <v>3460</v>
      </c>
      <c r="O968">
        <v>3460</v>
      </c>
      <c r="P968">
        <f t="shared" si="15"/>
        <v>1</v>
      </c>
    </row>
    <row r="969" spans="2:16">
      <c r="B969" t="s">
        <v>3772</v>
      </c>
      <c r="C969" t="s">
        <v>28</v>
      </c>
      <c r="K969" s="5" t="s">
        <v>3635</v>
      </c>
      <c r="L969" s="5" t="s">
        <v>3831</v>
      </c>
      <c r="M969" t="s">
        <v>38</v>
      </c>
      <c r="N969">
        <v>3461</v>
      </c>
      <c r="O969">
        <v>3461</v>
      </c>
      <c r="P969">
        <f t="shared" si="15"/>
        <v>1</v>
      </c>
    </row>
    <row r="970" spans="2:16">
      <c r="B970" t="s">
        <v>3780</v>
      </c>
      <c r="C970" t="s">
        <v>28</v>
      </c>
      <c r="K970" s="5" t="s">
        <v>3635</v>
      </c>
      <c r="L970" s="5" t="s">
        <v>3836</v>
      </c>
      <c r="M970" t="s">
        <v>28</v>
      </c>
      <c r="N970">
        <v>3462</v>
      </c>
      <c r="O970">
        <v>3462</v>
      </c>
      <c r="P970">
        <f t="shared" si="15"/>
        <v>1</v>
      </c>
    </row>
    <row r="971" spans="2:16">
      <c r="B971" t="s">
        <v>3785</v>
      </c>
      <c r="C971" t="s">
        <v>28</v>
      </c>
      <c r="K971" s="5" t="s">
        <v>3635</v>
      </c>
      <c r="L971" s="5" t="s">
        <v>3840</v>
      </c>
      <c r="M971" t="s">
        <v>38</v>
      </c>
      <c r="N971">
        <v>3463</v>
      </c>
      <c r="O971">
        <v>3463</v>
      </c>
      <c r="P971">
        <f t="shared" si="15"/>
        <v>1</v>
      </c>
    </row>
    <row r="972" spans="2:16">
      <c r="B972" t="s">
        <v>3788</v>
      </c>
      <c r="C972" t="s">
        <v>28</v>
      </c>
      <c r="K972" s="5" t="s">
        <v>3635</v>
      </c>
      <c r="L972" s="5" t="s">
        <v>3843</v>
      </c>
      <c r="M972" t="s">
        <v>38</v>
      </c>
      <c r="N972">
        <v>3466</v>
      </c>
      <c r="O972">
        <v>3466</v>
      </c>
      <c r="P972">
        <f t="shared" si="15"/>
        <v>1</v>
      </c>
    </row>
    <row r="973" spans="2:16">
      <c r="B973" t="s">
        <v>3791</v>
      </c>
      <c r="C973" t="s">
        <v>28</v>
      </c>
      <c r="K973" s="5" t="s">
        <v>3635</v>
      </c>
      <c r="L973" s="5" t="s">
        <v>3852</v>
      </c>
      <c r="M973" t="s">
        <v>38</v>
      </c>
      <c r="N973">
        <v>3467</v>
      </c>
      <c r="O973">
        <v>3467</v>
      </c>
      <c r="P973">
        <f t="shared" si="15"/>
        <v>1</v>
      </c>
    </row>
    <row r="974" spans="2:16">
      <c r="B974" t="s">
        <v>3799</v>
      </c>
      <c r="C974" t="s">
        <v>28</v>
      </c>
      <c r="K974" s="5" t="s">
        <v>3635</v>
      </c>
      <c r="L974" s="5" t="s">
        <v>2254</v>
      </c>
      <c r="M974" t="s">
        <v>28</v>
      </c>
      <c r="N974">
        <v>3468</v>
      </c>
      <c r="O974">
        <v>3468</v>
      </c>
      <c r="P974">
        <f t="shared" si="15"/>
        <v>1</v>
      </c>
    </row>
    <row r="975" spans="2:16">
      <c r="B975" t="s">
        <v>3802</v>
      </c>
      <c r="C975" t="s">
        <v>28</v>
      </c>
      <c r="K975" s="5" t="s">
        <v>3635</v>
      </c>
      <c r="L975" s="5" t="s">
        <v>3858</v>
      </c>
      <c r="M975" t="s">
        <v>28</v>
      </c>
      <c r="N975">
        <v>3482</v>
      </c>
      <c r="O975">
        <v>3482</v>
      </c>
      <c r="P975">
        <f t="shared" si="15"/>
        <v>1</v>
      </c>
    </row>
    <row r="976" spans="2:16">
      <c r="B976" t="s">
        <v>3807</v>
      </c>
      <c r="C976" t="s">
        <v>28</v>
      </c>
      <c r="K976" s="5" t="s">
        <v>3635</v>
      </c>
      <c r="L976" s="5" t="s">
        <v>3861</v>
      </c>
      <c r="M976" t="s">
        <v>28</v>
      </c>
      <c r="N976">
        <v>3483</v>
      </c>
      <c r="O976">
        <v>3483</v>
      </c>
      <c r="P976">
        <f t="shared" si="15"/>
        <v>1</v>
      </c>
    </row>
    <row r="977" spans="2:16">
      <c r="B977" t="s">
        <v>2515</v>
      </c>
      <c r="C977" t="s">
        <v>28</v>
      </c>
      <c r="K977" s="5" t="s">
        <v>3635</v>
      </c>
      <c r="L977" s="5" t="s">
        <v>3864</v>
      </c>
      <c r="M977" t="s">
        <v>28</v>
      </c>
      <c r="N977">
        <v>3484</v>
      </c>
      <c r="O977">
        <v>3484</v>
      </c>
      <c r="P977">
        <f t="shared" si="15"/>
        <v>1</v>
      </c>
    </row>
    <row r="978" spans="2:16">
      <c r="B978" t="s">
        <v>3812</v>
      </c>
      <c r="C978" t="s">
        <v>28</v>
      </c>
      <c r="K978" s="5" t="s">
        <v>2343</v>
      </c>
      <c r="L978" s="5" t="s">
        <v>1053</v>
      </c>
      <c r="M978" t="s">
        <v>28</v>
      </c>
      <c r="N978">
        <v>102</v>
      </c>
      <c r="O978">
        <v>102</v>
      </c>
      <c r="P978">
        <f t="shared" si="15"/>
        <v>1</v>
      </c>
    </row>
    <row r="979" spans="2:16">
      <c r="B979" t="s">
        <v>3815</v>
      </c>
      <c r="C979" t="s">
        <v>28</v>
      </c>
      <c r="K979" s="5" t="s">
        <v>2343</v>
      </c>
      <c r="L979" s="5" t="s">
        <v>2638</v>
      </c>
      <c r="M979" t="s">
        <v>28</v>
      </c>
      <c r="N979">
        <v>121</v>
      </c>
      <c r="O979">
        <v>2</v>
      </c>
      <c r="P979">
        <f t="shared" si="15"/>
        <v>60.5</v>
      </c>
    </row>
    <row r="980" spans="2:16">
      <c r="B980" t="s">
        <v>3817</v>
      </c>
      <c r="C980" t="s">
        <v>28</v>
      </c>
      <c r="K980" s="5" t="s">
        <v>2343</v>
      </c>
      <c r="L980" s="5" t="s">
        <v>2644</v>
      </c>
      <c r="M980" t="s">
        <v>28</v>
      </c>
      <c r="N980">
        <v>121</v>
      </c>
      <c r="O980">
        <v>3</v>
      </c>
      <c r="P980">
        <f t="shared" si="15"/>
        <v>40.333333333333336</v>
      </c>
    </row>
    <row r="981" spans="2:16">
      <c r="B981" t="s">
        <v>3820</v>
      </c>
      <c r="C981" t="s">
        <v>28</v>
      </c>
      <c r="K981" s="5" t="s">
        <v>2343</v>
      </c>
      <c r="L981" s="5" t="s">
        <v>2649</v>
      </c>
      <c r="M981" t="s">
        <v>28</v>
      </c>
      <c r="N981">
        <v>121</v>
      </c>
      <c r="O981">
        <v>4</v>
      </c>
      <c r="P981">
        <f t="shared" si="15"/>
        <v>30.25</v>
      </c>
    </row>
    <row r="982" spans="2:16">
      <c r="B982" t="s">
        <v>3823</v>
      </c>
      <c r="C982" t="s">
        <v>28</v>
      </c>
      <c r="K982" s="5" t="s">
        <v>2343</v>
      </c>
      <c r="L982" s="5" t="s">
        <v>2651</v>
      </c>
      <c r="M982" t="s">
        <v>28</v>
      </c>
      <c r="N982">
        <v>121</v>
      </c>
      <c r="O982">
        <v>5</v>
      </c>
      <c r="P982">
        <f t="shared" si="15"/>
        <v>24.2</v>
      </c>
    </row>
    <row r="983" spans="2:16">
      <c r="B983" t="s">
        <v>3825</v>
      </c>
      <c r="C983" t="s">
        <v>28</v>
      </c>
      <c r="K983" s="5" t="s">
        <v>2343</v>
      </c>
      <c r="L983" s="5" t="s">
        <v>330</v>
      </c>
      <c r="M983" t="s">
        <v>28</v>
      </c>
      <c r="N983">
        <v>123</v>
      </c>
      <c r="O983">
        <v>123</v>
      </c>
      <c r="P983">
        <f t="shared" si="15"/>
        <v>1</v>
      </c>
    </row>
    <row r="984" spans="2:16">
      <c r="B984" t="s">
        <v>2138</v>
      </c>
      <c r="C984" t="s">
        <v>28</v>
      </c>
      <c r="K984" s="5" t="s">
        <v>2343</v>
      </c>
      <c r="L984" s="5" t="s">
        <v>1257</v>
      </c>
      <c r="M984" t="s">
        <v>28</v>
      </c>
      <c r="N984">
        <v>126</v>
      </c>
      <c r="O984">
        <v>126</v>
      </c>
      <c r="P984">
        <f t="shared" si="15"/>
        <v>1</v>
      </c>
    </row>
    <row r="985" spans="2:16">
      <c r="B985" t="s">
        <v>3828</v>
      </c>
      <c r="C985" t="s">
        <v>28</v>
      </c>
      <c r="K985" s="5" t="s">
        <v>2343</v>
      </c>
      <c r="L985" s="5" t="s">
        <v>2108</v>
      </c>
      <c r="M985" t="s">
        <v>28</v>
      </c>
      <c r="N985">
        <v>128</v>
      </c>
      <c r="O985">
        <v>128</v>
      </c>
      <c r="P985">
        <f t="shared" si="15"/>
        <v>1</v>
      </c>
    </row>
    <row r="986" spans="2:16">
      <c r="B986" t="s">
        <v>3831</v>
      </c>
      <c r="C986" t="s">
        <v>38</v>
      </c>
      <c r="K986" s="5" t="s">
        <v>2343</v>
      </c>
      <c r="L986" s="5" t="s">
        <v>29</v>
      </c>
      <c r="M986" t="s">
        <v>28</v>
      </c>
      <c r="N986">
        <v>130</v>
      </c>
      <c r="O986">
        <v>130</v>
      </c>
      <c r="P986">
        <f t="shared" si="15"/>
        <v>1</v>
      </c>
    </row>
    <row r="987" spans="2:16">
      <c r="B987" t="s">
        <v>3836</v>
      </c>
      <c r="C987" t="s">
        <v>28</v>
      </c>
      <c r="K987" s="5" t="s">
        <v>2343</v>
      </c>
      <c r="L987" s="5" t="s">
        <v>2670</v>
      </c>
      <c r="M987" t="s">
        <v>28</v>
      </c>
      <c r="N987">
        <v>131</v>
      </c>
      <c r="O987">
        <v>131</v>
      </c>
      <c r="P987">
        <f t="shared" si="15"/>
        <v>1</v>
      </c>
    </row>
    <row r="988" spans="2:16">
      <c r="B988" t="s">
        <v>3840</v>
      </c>
      <c r="C988" t="s">
        <v>38</v>
      </c>
      <c r="K988" s="5" t="s">
        <v>2343</v>
      </c>
      <c r="L988" s="5" t="s">
        <v>127</v>
      </c>
      <c r="M988" t="s">
        <v>28</v>
      </c>
      <c r="N988">
        <v>134</v>
      </c>
      <c r="O988">
        <v>134</v>
      </c>
      <c r="P988">
        <f t="shared" si="15"/>
        <v>1</v>
      </c>
    </row>
    <row r="989" spans="2:16">
      <c r="B989" t="s">
        <v>3843</v>
      </c>
      <c r="C989" t="s">
        <v>38</v>
      </c>
      <c r="K989" s="5" t="s">
        <v>2343</v>
      </c>
      <c r="L989" s="5" t="s">
        <v>689</v>
      </c>
      <c r="M989" t="s">
        <v>28</v>
      </c>
      <c r="N989">
        <v>158</v>
      </c>
      <c r="O989">
        <v>158</v>
      </c>
      <c r="P989">
        <f t="shared" si="15"/>
        <v>1</v>
      </c>
    </row>
    <row r="990" spans="2:16">
      <c r="B990" t="s">
        <v>3852</v>
      </c>
      <c r="C990" t="s">
        <v>38</v>
      </c>
      <c r="K990" s="5" t="s">
        <v>2343</v>
      </c>
      <c r="L990" s="5" t="s">
        <v>2217</v>
      </c>
      <c r="M990" t="s">
        <v>28</v>
      </c>
      <c r="N990">
        <v>160</v>
      </c>
      <c r="O990">
        <v>160</v>
      </c>
      <c r="P990">
        <f t="shared" si="15"/>
        <v>1</v>
      </c>
    </row>
    <row r="991" spans="2:16">
      <c r="B991" t="s">
        <v>2254</v>
      </c>
      <c r="C991" t="s">
        <v>28</v>
      </c>
      <c r="K991" s="5" t="s">
        <v>2343</v>
      </c>
      <c r="L991" s="5" t="s">
        <v>184</v>
      </c>
      <c r="M991" t="s">
        <v>28</v>
      </c>
      <c r="N991">
        <v>161</v>
      </c>
      <c r="O991">
        <v>161</v>
      </c>
      <c r="P991">
        <f t="shared" si="15"/>
        <v>1</v>
      </c>
    </row>
    <row r="992" spans="2:16">
      <c r="B992" t="s">
        <v>3858</v>
      </c>
      <c r="C992" t="s">
        <v>28</v>
      </c>
      <c r="K992" s="5" t="s">
        <v>2343</v>
      </c>
      <c r="L992" s="5" t="s">
        <v>690</v>
      </c>
      <c r="M992" t="s">
        <v>28</v>
      </c>
      <c r="N992">
        <v>162</v>
      </c>
      <c r="O992">
        <v>162</v>
      </c>
      <c r="P992">
        <f t="shared" si="15"/>
        <v>1</v>
      </c>
    </row>
    <row r="993" spans="1:16">
      <c r="B993" t="s">
        <v>3861</v>
      </c>
      <c r="C993" t="s">
        <v>28</v>
      </c>
      <c r="K993" s="5" t="s">
        <v>2343</v>
      </c>
      <c r="L993" s="5" t="s">
        <v>2703</v>
      </c>
      <c r="M993" t="s">
        <v>28</v>
      </c>
      <c r="N993">
        <v>166</v>
      </c>
      <c r="O993">
        <v>2</v>
      </c>
      <c r="P993">
        <f t="shared" si="15"/>
        <v>83</v>
      </c>
    </row>
    <row r="994" spans="1:16">
      <c r="B994" t="s">
        <v>3864</v>
      </c>
      <c r="C994" t="s">
        <v>28</v>
      </c>
      <c r="K994" s="5" t="s">
        <v>2343</v>
      </c>
      <c r="L994" s="5" t="s">
        <v>2710</v>
      </c>
      <c r="M994" t="s">
        <v>28</v>
      </c>
      <c r="N994">
        <v>167</v>
      </c>
      <c r="O994">
        <v>167</v>
      </c>
      <c r="P994">
        <f t="shared" si="15"/>
        <v>1</v>
      </c>
    </row>
    <row r="995" spans="1:16">
      <c r="B995" t="s">
        <v>2735</v>
      </c>
      <c r="C995" t="s">
        <v>28</v>
      </c>
      <c r="K995" s="5" t="s">
        <v>2343</v>
      </c>
      <c r="L995" s="5" t="s">
        <v>2712</v>
      </c>
      <c r="M995" t="s">
        <v>28</v>
      </c>
      <c r="N995">
        <v>168</v>
      </c>
      <c r="O995">
        <v>168</v>
      </c>
      <c r="P995">
        <f t="shared" si="15"/>
        <v>1</v>
      </c>
    </row>
    <row r="996" spans="1:16">
      <c r="B996" t="s">
        <v>3210</v>
      </c>
      <c r="C996" t="s">
        <v>28</v>
      </c>
      <c r="K996" s="5" t="s">
        <v>2343</v>
      </c>
      <c r="L996" s="5" t="s">
        <v>318</v>
      </c>
      <c r="M996" t="s">
        <v>28</v>
      </c>
      <c r="N996">
        <v>169</v>
      </c>
      <c r="O996">
        <v>169</v>
      </c>
      <c r="P996">
        <f t="shared" si="15"/>
        <v>1</v>
      </c>
    </row>
    <row r="997" spans="1:16">
      <c r="B997" t="s">
        <v>3215</v>
      </c>
      <c r="C997" t="s">
        <v>28</v>
      </c>
      <c r="K997" s="5" t="s">
        <v>2343</v>
      </c>
      <c r="L997" s="5" t="s">
        <v>2715</v>
      </c>
      <c r="M997" t="s">
        <v>28</v>
      </c>
      <c r="N997">
        <v>170</v>
      </c>
      <c r="O997">
        <v>170</v>
      </c>
      <c r="P997">
        <f t="shared" si="15"/>
        <v>1</v>
      </c>
    </row>
    <row r="998" spans="1:16">
      <c r="B998" t="s">
        <v>3221</v>
      </c>
      <c r="C998" t="s">
        <v>28</v>
      </c>
      <c r="K998" s="5" t="s">
        <v>2343</v>
      </c>
      <c r="L998" s="5" t="s">
        <v>2663</v>
      </c>
      <c r="M998" t="s">
        <v>28</v>
      </c>
      <c r="N998">
        <v>171</v>
      </c>
      <c r="O998">
        <v>171</v>
      </c>
      <c r="P998">
        <f t="shared" si="15"/>
        <v>1</v>
      </c>
    </row>
    <row r="999" spans="1:16">
      <c r="B999" t="s">
        <v>680</v>
      </c>
      <c r="C999" t="s">
        <v>28</v>
      </c>
      <c r="K999" s="5" t="s">
        <v>2343</v>
      </c>
      <c r="L999" s="5" t="s">
        <v>2718</v>
      </c>
      <c r="M999" t="s">
        <v>28</v>
      </c>
      <c r="N999">
        <v>175</v>
      </c>
      <c r="O999">
        <v>2</v>
      </c>
      <c r="P999">
        <f t="shared" si="15"/>
        <v>87.5</v>
      </c>
    </row>
    <row r="1000" spans="1:16">
      <c r="B1000" t="s">
        <v>7763</v>
      </c>
      <c r="C1000" t="s">
        <v>28</v>
      </c>
      <c r="K1000" s="5" t="s">
        <v>2343</v>
      </c>
      <c r="L1000" s="5" t="s">
        <v>2723</v>
      </c>
      <c r="M1000" t="s">
        <v>28</v>
      </c>
      <c r="N1000">
        <v>175</v>
      </c>
      <c r="O1000">
        <v>3</v>
      </c>
      <c r="P1000">
        <f t="shared" si="15"/>
        <v>58.333333333333336</v>
      </c>
    </row>
    <row r="1001" spans="1:16">
      <c r="B1001" t="s">
        <v>3218</v>
      </c>
      <c r="C1001" t="s">
        <v>28</v>
      </c>
      <c r="K1001" s="5" t="s">
        <v>2343</v>
      </c>
      <c r="L1001" s="5" t="s">
        <v>2728</v>
      </c>
      <c r="M1001" t="s">
        <v>28</v>
      </c>
      <c r="N1001">
        <v>176</v>
      </c>
      <c r="O1001">
        <v>176</v>
      </c>
      <c r="P1001">
        <f t="shared" si="15"/>
        <v>1</v>
      </c>
    </row>
    <row r="1002" spans="1:16">
      <c r="B1002" t="s">
        <v>7766</v>
      </c>
      <c r="C1002" t="s">
        <v>28</v>
      </c>
      <c r="K1002" s="5" t="s">
        <v>2343</v>
      </c>
      <c r="L1002" s="5" t="s">
        <v>1230</v>
      </c>
      <c r="M1002" t="s">
        <v>28</v>
      </c>
      <c r="N1002">
        <v>177</v>
      </c>
      <c r="O1002">
        <v>177</v>
      </c>
      <c r="P1002">
        <f t="shared" si="15"/>
        <v>1</v>
      </c>
    </row>
    <row r="1003" spans="1:16">
      <c r="B1003" t="s">
        <v>6698</v>
      </c>
      <c r="C1003" t="s">
        <v>28</v>
      </c>
      <c r="K1003" s="5" t="s">
        <v>2343</v>
      </c>
      <c r="L1003" s="5" t="s">
        <v>1247</v>
      </c>
      <c r="M1003" t="s">
        <v>38</v>
      </c>
      <c r="N1003">
        <v>183</v>
      </c>
      <c r="O1003">
        <v>183</v>
      </c>
      <c r="P1003">
        <f t="shared" si="15"/>
        <v>1</v>
      </c>
    </row>
    <row r="1004" spans="1:16">
      <c r="B1004" t="s">
        <v>6702</v>
      </c>
      <c r="C1004" t="s">
        <v>28</v>
      </c>
      <c r="K1004" s="5" t="s">
        <v>2343</v>
      </c>
      <c r="L1004" s="5" t="s">
        <v>2740</v>
      </c>
      <c r="M1004" t="s">
        <v>28</v>
      </c>
      <c r="N1004">
        <v>184</v>
      </c>
      <c r="O1004">
        <v>184</v>
      </c>
      <c r="P1004">
        <f t="shared" si="15"/>
        <v>1</v>
      </c>
    </row>
    <row r="1005" spans="1:16">
      <c r="A1005" t="s">
        <v>2343</v>
      </c>
      <c r="B1005" t="s">
        <v>1591</v>
      </c>
      <c r="C1005" t="s">
        <v>28</v>
      </c>
      <c r="K1005" s="5" t="s">
        <v>2343</v>
      </c>
      <c r="L1005" s="5" t="s">
        <v>2743</v>
      </c>
      <c r="M1005" t="s">
        <v>28</v>
      </c>
      <c r="N1005">
        <v>185</v>
      </c>
      <c r="O1005">
        <v>185</v>
      </c>
      <c r="P1005">
        <f t="shared" si="15"/>
        <v>1</v>
      </c>
    </row>
    <row r="1006" spans="1:16">
      <c r="B1006" t="s">
        <v>4569</v>
      </c>
      <c r="C1006" t="s">
        <v>38</v>
      </c>
      <c r="K1006" s="5" t="s">
        <v>2343</v>
      </c>
      <c r="L1006" s="5" t="s">
        <v>1322</v>
      </c>
      <c r="M1006" t="s">
        <v>28</v>
      </c>
      <c r="N1006">
        <v>188</v>
      </c>
      <c r="O1006">
        <v>188</v>
      </c>
      <c r="P1006">
        <f t="shared" si="15"/>
        <v>1</v>
      </c>
    </row>
    <row r="1007" spans="1:16">
      <c r="B1007" t="s">
        <v>1594</v>
      </c>
      <c r="C1007" t="s">
        <v>38</v>
      </c>
      <c r="K1007" s="5" t="s">
        <v>2343</v>
      </c>
      <c r="L1007" s="5" t="s">
        <v>2749</v>
      </c>
      <c r="M1007" t="s">
        <v>28</v>
      </c>
      <c r="N1007">
        <v>191</v>
      </c>
      <c r="O1007">
        <v>191</v>
      </c>
      <c r="P1007">
        <f t="shared" si="15"/>
        <v>1</v>
      </c>
    </row>
    <row r="1008" spans="1:16">
      <c r="B1008" t="s">
        <v>1597</v>
      </c>
      <c r="C1008" t="s">
        <v>28</v>
      </c>
      <c r="K1008" s="5" t="s">
        <v>2343</v>
      </c>
      <c r="L1008" s="5" t="s">
        <v>1445</v>
      </c>
      <c r="M1008" t="s">
        <v>28</v>
      </c>
      <c r="N1008">
        <v>194</v>
      </c>
      <c r="O1008">
        <v>194</v>
      </c>
      <c r="P1008">
        <f t="shared" si="15"/>
        <v>1</v>
      </c>
    </row>
    <row r="1009" spans="2:16">
      <c r="B1009" t="s">
        <v>1053</v>
      </c>
      <c r="C1009" t="s">
        <v>28</v>
      </c>
      <c r="K1009" s="5" t="s">
        <v>2343</v>
      </c>
      <c r="L1009" s="5" t="s">
        <v>358</v>
      </c>
      <c r="M1009" t="s">
        <v>28</v>
      </c>
      <c r="N1009">
        <v>203</v>
      </c>
      <c r="O1009">
        <v>203</v>
      </c>
      <c r="P1009">
        <f t="shared" si="15"/>
        <v>1</v>
      </c>
    </row>
    <row r="1010" spans="2:16">
      <c r="B1010" t="s">
        <v>1709</v>
      </c>
      <c r="C1010" t="s">
        <v>28</v>
      </c>
      <c r="K1010" s="5" t="s">
        <v>2343</v>
      </c>
      <c r="L1010" s="5" t="s">
        <v>2525</v>
      </c>
      <c r="M1010" t="s">
        <v>28</v>
      </c>
      <c r="N1010">
        <v>206</v>
      </c>
      <c r="O1010">
        <v>206</v>
      </c>
      <c r="P1010">
        <f t="shared" si="15"/>
        <v>1</v>
      </c>
    </row>
    <row r="1011" spans="2:16">
      <c r="B1011" t="s">
        <v>4586</v>
      </c>
      <c r="C1011" t="s">
        <v>28</v>
      </c>
      <c r="K1011" s="5" t="s">
        <v>2343</v>
      </c>
      <c r="L1011" s="5" t="s">
        <v>673</v>
      </c>
      <c r="M1011" t="s">
        <v>28</v>
      </c>
      <c r="N1011">
        <v>208</v>
      </c>
      <c r="O1011">
        <v>208</v>
      </c>
      <c r="P1011">
        <f t="shared" si="15"/>
        <v>1</v>
      </c>
    </row>
    <row r="1012" spans="2:16">
      <c r="B1012" t="s">
        <v>1071</v>
      </c>
      <c r="C1012" t="s">
        <v>28</v>
      </c>
      <c r="K1012" s="5" t="s">
        <v>2343</v>
      </c>
      <c r="L1012" s="5" t="s">
        <v>371</v>
      </c>
      <c r="M1012" t="s">
        <v>28</v>
      </c>
      <c r="N1012">
        <v>209</v>
      </c>
      <c r="O1012">
        <v>209</v>
      </c>
      <c r="P1012">
        <f t="shared" si="15"/>
        <v>1</v>
      </c>
    </row>
    <row r="1013" spans="2:16">
      <c r="B1013" t="s">
        <v>4591</v>
      </c>
      <c r="C1013" t="s">
        <v>28</v>
      </c>
      <c r="K1013" s="5" t="s">
        <v>2343</v>
      </c>
      <c r="L1013" s="5" t="s">
        <v>2761</v>
      </c>
      <c r="M1013" t="s">
        <v>28</v>
      </c>
      <c r="N1013">
        <v>212</v>
      </c>
      <c r="O1013">
        <v>212</v>
      </c>
      <c r="P1013">
        <f t="shared" si="15"/>
        <v>1</v>
      </c>
    </row>
    <row r="1014" spans="2:16">
      <c r="B1014" t="s">
        <v>1099</v>
      </c>
      <c r="C1014" t="s">
        <v>28</v>
      </c>
      <c r="K1014" s="5" t="s">
        <v>2343</v>
      </c>
      <c r="L1014" s="5" t="s">
        <v>253</v>
      </c>
      <c r="M1014" t="s">
        <v>38</v>
      </c>
      <c r="N1014">
        <v>219</v>
      </c>
      <c r="O1014">
        <v>219</v>
      </c>
      <c r="P1014">
        <f t="shared" si="15"/>
        <v>1</v>
      </c>
    </row>
    <row r="1015" spans="2:16">
      <c r="B1015" t="s">
        <v>331</v>
      </c>
      <c r="C1015" t="s">
        <v>28</v>
      </c>
      <c r="K1015" s="5" t="s">
        <v>2343</v>
      </c>
      <c r="L1015" s="5" t="s">
        <v>2770</v>
      </c>
      <c r="M1015" t="s">
        <v>38</v>
      </c>
      <c r="N1015">
        <v>220</v>
      </c>
      <c r="O1015">
        <v>1</v>
      </c>
      <c r="P1015">
        <f t="shared" si="15"/>
        <v>220</v>
      </c>
    </row>
    <row r="1016" spans="2:16">
      <c r="B1016" t="s">
        <v>4595</v>
      </c>
      <c r="C1016" t="s">
        <v>28</v>
      </c>
      <c r="K1016" s="5" t="s">
        <v>2343</v>
      </c>
      <c r="L1016" s="5" t="s">
        <v>2774</v>
      </c>
      <c r="M1016" t="s">
        <v>28</v>
      </c>
      <c r="N1016">
        <v>220</v>
      </c>
      <c r="O1016">
        <v>2</v>
      </c>
      <c r="P1016">
        <f t="shared" si="15"/>
        <v>110</v>
      </c>
    </row>
    <row r="1017" spans="2:16">
      <c r="B1017" t="s">
        <v>105</v>
      </c>
      <c r="C1017" t="s">
        <v>28</v>
      </c>
      <c r="K1017" s="5" t="s">
        <v>2343</v>
      </c>
      <c r="L1017" s="5" t="s">
        <v>3165</v>
      </c>
      <c r="M1017" t="s">
        <v>28</v>
      </c>
      <c r="N1017">
        <v>339</v>
      </c>
      <c r="O1017">
        <v>1</v>
      </c>
      <c r="P1017">
        <f t="shared" si="15"/>
        <v>339</v>
      </c>
    </row>
    <row r="1018" spans="2:16">
      <c r="B1018" t="s">
        <v>4601</v>
      </c>
      <c r="C1018" t="s">
        <v>28</v>
      </c>
      <c r="K1018" s="5" t="s">
        <v>2343</v>
      </c>
      <c r="L1018" s="5" t="s">
        <v>3176</v>
      </c>
      <c r="M1018" t="s">
        <v>28</v>
      </c>
      <c r="N1018">
        <v>339</v>
      </c>
      <c r="O1018">
        <v>2</v>
      </c>
      <c r="P1018">
        <f t="shared" si="15"/>
        <v>169.5</v>
      </c>
    </row>
    <row r="1019" spans="2:16">
      <c r="B1019" t="s">
        <v>1779</v>
      </c>
      <c r="C1019" t="s">
        <v>28</v>
      </c>
      <c r="K1019" s="5" t="s">
        <v>2343</v>
      </c>
      <c r="L1019" s="5" t="s">
        <v>2952</v>
      </c>
      <c r="M1019" t="s">
        <v>28</v>
      </c>
      <c r="N1019">
        <v>345</v>
      </c>
      <c r="O1019">
        <v>345</v>
      </c>
      <c r="P1019">
        <f t="shared" si="15"/>
        <v>1</v>
      </c>
    </row>
    <row r="1020" spans="2:16">
      <c r="B1020" t="s">
        <v>1788</v>
      </c>
      <c r="C1020" t="s">
        <v>28</v>
      </c>
      <c r="K1020" s="5" t="s">
        <v>2343</v>
      </c>
      <c r="L1020" s="5" t="s">
        <v>2653</v>
      </c>
      <c r="M1020" t="s">
        <v>28</v>
      </c>
      <c r="N1020">
        <v>346</v>
      </c>
      <c r="O1020">
        <v>346</v>
      </c>
      <c r="P1020">
        <f t="shared" si="15"/>
        <v>1</v>
      </c>
    </row>
    <row r="1021" spans="2:16">
      <c r="B1021" t="s">
        <v>1132</v>
      </c>
      <c r="C1021" t="s">
        <v>28</v>
      </c>
      <c r="K1021" s="5" t="s">
        <v>2343</v>
      </c>
      <c r="L1021" s="5" t="s">
        <v>1253</v>
      </c>
      <c r="M1021" t="s">
        <v>28</v>
      </c>
      <c r="N1021">
        <v>363</v>
      </c>
      <c r="O1021">
        <v>363</v>
      </c>
      <c r="P1021">
        <f t="shared" si="15"/>
        <v>1</v>
      </c>
    </row>
    <row r="1022" spans="2:16">
      <c r="B1022" t="s">
        <v>1136</v>
      </c>
      <c r="C1022" t="s">
        <v>28</v>
      </c>
      <c r="K1022" s="5" t="s">
        <v>2343</v>
      </c>
      <c r="L1022" s="5" t="s">
        <v>437</v>
      </c>
      <c r="M1022" t="s">
        <v>28</v>
      </c>
      <c r="N1022">
        <v>364</v>
      </c>
      <c r="O1022">
        <v>364</v>
      </c>
      <c r="P1022">
        <f t="shared" si="15"/>
        <v>1</v>
      </c>
    </row>
    <row r="1023" spans="2:16">
      <c r="B1023" t="s">
        <v>1798</v>
      </c>
      <c r="C1023" t="s">
        <v>28</v>
      </c>
      <c r="K1023" s="5" t="s">
        <v>2343</v>
      </c>
      <c r="L1023" s="5" t="s">
        <v>2972</v>
      </c>
      <c r="M1023" t="s">
        <v>28</v>
      </c>
      <c r="N1023">
        <v>365</v>
      </c>
      <c r="O1023">
        <v>365</v>
      </c>
      <c r="P1023">
        <f t="shared" si="15"/>
        <v>1</v>
      </c>
    </row>
    <row r="1024" spans="2:16">
      <c r="B1024" t="s">
        <v>1800</v>
      </c>
      <c r="C1024" t="s">
        <v>28</v>
      </c>
      <c r="K1024" s="5" t="s">
        <v>2343</v>
      </c>
      <c r="L1024" s="5" t="s">
        <v>2978</v>
      </c>
      <c r="M1024" t="s">
        <v>28</v>
      </c>
      <c r="N1024">
        <v>366</v>
      </c>
      <c r="O1024">
        <v>366</v>
      </c>
      <c r="P1024">
        <f t="shared" si="15"/>
        <v>1</v>
      </c>
    </row>
    <row r="1025" spans="2:16">
      <c r="B1025" t="s">
        <v>1139</v>
      </c>
      <c r="C1025" t="s">
        <v>28</v>
      </c>
      <c r="K1025" s="5" t="s">
        <v>2343</v>
      </c>
      <c r="L1025" s="5" t="s">
        <v>443</v>
      </c>
      <c r="M1025" t="s">
        <v>28</v>
      </c>
      <c r="N1025">
        <v>367</v>
      </c>
      <c r="O1025">
        <v>367</v>
      </c>
      <c r="P1025">
        <f t="shared" si="15"/>
        <v>1</v>
      </c>
    </row>
    <row r="1026" spans="2:16">
      <c r="B1026" t="s">
        <v>4616</v>
      </c>
      <c r="C1026" t="s">
        <v>28</v>
      </c>
      <c r="K1026" s="5" t="s">
        <v>2343</v>
      </c>
      <c r="L1026" s="5" t="s">
        <v>452</v>
      </c>
      <c r="M1026" t="s">
        <v>28</v>
      </c>
      <c r="N1026">
        <v>369</v>
      </c>
      <c r="O1026">
        <v>369</v>
      </c>
      <c r="P1026">
        <f t="shared" si="15"/>
        <v>1</v>
      </c>
    </row>
    <row r="1027" spans="2:16">
      <c r="B1027" t="s">
        <v>1146</v>
      </c>
      <c r="C1027" t="s">
        <v>28</v>
      </c>
      <c r="K1027" s="5" t="s">
        <v>2343</v>
      </c>
      <c r="L1027" s="5" t="s">
        <v>460</v>
      </c>
      <c r="M1027" t="s">
        <v>28</v>
      </c>
      <c r="N1027">
        <v>371</v>
      </c>
      <c r="O1027">
        <v>371</v>
      </c>
      <c r="P1027">
        <f t="shared" si="15"/>
        <v>1</v>
      </c>
    </row>
    <row r="1028" spans="2:16">
      <c r="B1028" t="s">
        <v>4620</v>
      </c>
      <c r="C1028" t="s">
        <v>28</v>
      </c>
      <c r="K1028" s="5" t="s">
        <v>2343</v>
      </c>
      <c r="L1028" s="5" t="s">
        <v>464</v>
      </c>
      <c r="M1028" t="s">
        <v>28</v>
      </c>
      <c r="N1028">
        <v>372</v>
      </c>
      <c r="O1028">
        <v>372</v>
      </c>
      <c r="P1028">
        <f t="shared" si="15"/>
        <v>1</v>
      </c>
    </row>
    <row r="1029" spans="2:16">
      <c r="B1029" t="s">
        <v>4629</v>
      </c>
      <c r="C1029" t="s">
        <v>28</v>
      </c>
      <c r="K1029" s="5" t="s">
        <v>2343</v>
      </c>
      <c r="L1029" s="5" t="s">
        <v>2040</v>
      </c>
      <c r="M1029" t="s">
        <v>28</v>
      </c>
      <c r="N1029">
        <v>400</v>
      </c>
      <c r="O1029">
        <v>400</v>
      </c>
      <c r="P1029">
        <f t="shared" ref="P1029:P1092" si="16">N1029/O1029</f>
        <v>1</v>
      </c>
    </row>
    <row r="1030" spans="2:16">
      <c r="B1030" t="s">
        <v>4632</v>
      </c>
      <c r="C1030" t="s">
        <v>28</v>
      </c>
      <c r="K1030" s="5" t="s">
        <v>2343</v>
      </c>
      <c r="L1030" s="5" t="s">
        <v>3003</v>
      </c>
      <c r="M1030" t="s">
        <v>28</v>
      </c>
      <c r="N1030">
        <v>404</v>
      </c>
      <c r="O1030">
        <v>404</v>
      </c>
      <c r="P1030">
        <f t="shared" si="16"/>
        <v>1</v>
      </c>
    </row>
    <row r="1031" spans="2:16">
      <c r="B1031" t="s">
        <v>1180</v>
      </c>
      <c r="C1031" t="s">
        <v>28</v>
      </c>
      <c r="K1031" s="5" t="s">
        <v>2343</v>
      </c>
      <c r="L1031" s="5" t="s">
        <v>3005</v>
      </c>
      <c r="M1031" t="s">
        <v>28</v>
      </c>
      <c r="N1031">
        <v>405</v>
      </c>
      <c r="O1031">
        <v>405</v>
      </c>
      <c r="P1031">
        <f t="shared" si="16"/>
        <v>1</v>
      </c>
    </row>
    <row r="1032" spans="2:16">
      <c r="B1032" t="s">
        <v>855</v>
      </c>
      <c r="C1032" t="s">
        <v>28</v>
      </c>
      <c r="K1032" s="5" t="s">
        <v>2343</v>
      </c>
      <c r="L1032" s="5" t="s">
        <v>3010</v>
      </c>
      <c r="M1032" t="s">
        <v>28</v>
      </c>
      <c r="N1032">
        <v>407</v>
      </c>
      <c r="O1032">
        <v>407</v>
      </c>
      <c r="P1032">
        <f t="shared" si="16"/>
        <v>1</v>
      </c>
    </row>
    <row r="1033" spans="2:16">
      <c r="B1033" t="s">
        <v>4645</v>
      </c>
      <c r="C1033" t="s">
        <v>28</v>
      </c>
      <c r="K1033" s="5" t="s">
        <v>2343</v>
      </c>
      <c r="L1033" s="5" t="s">
        <v>3015</v>
      </c>
      <c r="M1033" t="s">
        <v>28</v>
      </c>
      <c r="N1033">
        <v>410</v>
      </c>
      <c r="O1033">
        <v>1</v>
      </c>
      <c r="P1033">
        <f t="shared" si="16"/>
        <v>410</v>
      </c>
    </row>
    <row r="1034" spans="2:16">
      <c r="B1034" t="s">
        <v>1216</v>
      </c>
      <c r="C1034" t="s">
        <v>28</v>
      </c>
      <c r="K1034" s="5" t="s">
        <v>2343</v>
      </c>
      <c r="L1034" s="5" t="s">
        <v>3024</v>
      </c>
      <c r="M1034" t="s">
        <v>28</v>
      </c>
      <c r="N1034">
        <v>410</v>
      </c>
      <c r="O1034">
        <v>2</v>
      </c>
      <c r="P1034">
        <f t="shared" si="16"/>
        <v>205</v>
      </c>
    </row>
    <row r="1035" spans="2:16">
      <c r="B1035" t="s">
        <v>1222</v>
      </c>
      <c r="C1035" t="s">
        <v>38</v>
      </c>
      <c r="K1035" s="5" t="s">
        <v>2343</v>
      </c>
      <c r="L1035" s="5" t="s">
        <v>3026</v>
      </c>
      <c r="M1035" t="s">
        <v>28</v>
      </c>
      <c r="N1035">
        <v>415</v>
      </c>
      <c r="O1035">
        <v>415</v>
      </c>
      <c r="P1035">
        <f t="shared" si="16"/>
        <v>1</v>
      </c>
    </row>
    <row r="1036" spans="2:16">
      <c r="B1036" t="s">
        <v>4653</v>
      </c>
      <c r="C1036" t="s">
        <v>28</v>
      </c>
      <c r="K1036" s="5" t="s">
        <v>2343</v>
      </c>
      <c r="L1036" s="5" t="s">
        <v>499</v>
      </c>
      <c r="M1036" t="s">
        <v>28</v>
      </c>
      <c r="N1036">
        <v>468</v>
      </c>
      <c r="O1036">
        <v>468</v>
      </c>
      <c r="P1036">
        <f t="shared" si="16"/>
        <v>1</v>
      </c>
    </row>
    <row r="1037" spans="2:16">
      <c r="B1037" t="s">
        <v>2638</v>
      </c>
      <c r="C1037" t="s">
        <v>28</v>
      </c>
      <c r="K1037" s="5" t="s">
        <v>2343</v>
      </c>
      <c r="L1037" s="5" t="s">
        <v>502</v>
      </c>
      <c r="M1037" t="s">
        <v>28</v>
      </c>
      <c r="N1037">
        <v>474</v>
      </c>
      <c r="O1037">
        <v>474</v>
      </c>
      <c r="P1037">
        <f t="shared" si="16"/>
        <v>1</v>
      </c>
    </row>
    <row r="1038" spans="2:16">
      <c r="B1038" t="s">
        <v>2644</v>
      </c>
      <c r="C1038" t="s">
        <v>28</v>
      </c>
      <c r="K1038" s="5" t="s">
        <v>2343</v>
      </c>
      <c r="L1038" s="5" t="s">
        <v>504</v>
      </c>
      <c r="M1038" t="s">
        <v>28</v>
      </c>
      <c r="N1038">
        <v>475</v>
      </c>
      <c r="O1038">
        <v>475</v>
      </c>
      <c r="P1038">
        <f t="shared" si="16"/>
        <v>1</v>
      </c>
    </row>
    <row r="1039" spans="2:16">
      <c r="B1039" t="s">
        <v>2649</v>
      </c>
      <c r="C1039" t="s">
        <v>28</v>
      </c>
      <c r="K1039" s="5" t="s">
        <v>2343</v>
      </c>
      <c r="L1039" s="5" t="s">
        <v>3051</v>
      </c>
      <c r="M1039" t="s">
        <v>28</v>
      </c>
      <c r="N1039">
        <v>477</v>
      </c>
      <c r="O1039">
        <v>477</v>
      </c>
      <c r="P1039">
        <f t="shared" si="16"/>
        <v>1</v>
      </c>
    </row>
    <row r="1040" spans="2:16">
      <c r="B1040" t="s">
        <v>2651</v>
      </c>
      <c r="C1040" t="s">
        <v>28</v>
      </c>
      <c r="K1040" s="5" t="s">
        <v>2343</v>
      </c>
      <c r="L1040" s="5" t="s">
        <v>516</v>
      </c>
      <c r="M1040" t="s">
        <v>28</v>
      </c>
      <c r="N1040">
        <v>479</v>
      </c>
      <c r="O1040">
        <v>479</v>
      </c>
      <c r="P1040">
        <f t="shared" si="16"/>
        <v>1</v>
      </c>
    </row>
    <row r="1041" spans="2:16">
      <c r="B1041" t="s">
        <v>1388</v>
      </c>
      <c r="C1041" t="s">
        <v>28</v>
      </c>
      <c r="K1041" s="5" t="s">
        <v>2343</v>
      </c>
      <c r="L1041" s="5" t="s">
        <v>3062</v>
      </c>
      <c r="M1041" t="s">
        <v>28</v>
      </c>
      <c r="N1041">
        <v>480</v>
      </c>
      <c r="O1041">
        <v>480</v>
      </c>
      <c r="P1041">
        <f t="shared" si="16"/>
        <v>1</v>
      </c>
    </row>
    <row r="1042" spans="2:16">
      <c r="B1042" t="s">
        <v>330</v>
      </c>
      <c r="C1042" t="s">
        <v>28</v>
      </c>
      <c r="K1042" s="5" t="s">
        <v>2343</v>
      </c>
      <c r="L1042" s="5" t="s">
        <v>3064</v>
      </c>
      <c r="M1042" t="s">
        <v>28</v>
      </c>
      <c r="N1042">
        <v>481</v>
      </c>
      <c r="O1042">
        <v>481</v>
      </c>
      <c r="P1042">
        <f t="shared" si="16"/>
        <v>1</v>
      </c>
    </row>
    <row r="1043" spans="2:16">
      <c r="B1043" t="s">
        <v>4234</v>
      </c>
      <c r="C1043" t="s">
        <v>38</v>
      </c>
      <c r="K1043" s="5" t="s">
        <v>2343</v>
      </c>
      <c r="L1043" s="5" t="s">
        <v>3069</v>
      </c>
      <c r="M1043" t="s">
        <v>28</v>
      </c>
      <c r="N1043">
        <v>486</v>
      </c>
      <c r="O1043">
        <v>486</v>
      </c>
      <c r="P1043">
        <f t="shared" si="16"/>
        <v>1</v>
      </c>
    </row>
    <row r="1044" spans="2:16">
      <c r="B1044" t="s">
        <v>1419</v>
      </c>
      <c r="C1044" t="s">
        <v>28</v>
      </c>
      <c r="K1044" s="5" t="s">
        <v>2343</v>
      </c>
      <c r="L1044" s="5" t="s">
        <v>522</v>
      </c>
      <c r="M1044" t="s">
        <v>28</v>
      </c>
      <c r="N1044">
        <v>488</v>
      </c>
      <c r="O1044">
        <v>488</v>
      </c>
      <c r="P1044">
        <f t="shared" si="16"/>
        <v>1</v>
      </c>
    </row>
    <row r="1045" spans="2:16">
      <c r="B1045" t="s">
        <v>1422</v>
      </c>
      <c r="C1045" t="s">
        <v>38</v>
      </c>
      <c r="K1045" s="5" t="s">
        <v>2343</v>
      </c>
      <c r="L1045" s="5" t="s">
        <v>525</v>
      </c>
      <c r="M1045" t="s">
        <v>28</v>
      </c>
      <c r="N1045">
        <v>489</v>
      </c>
      <c r="O1045">
        <v>489</v>
      </c>
      <c r="P1045">
        <f t="shared" si="16"/>
        <v>1</v>
      </c>
    </row>
    <row r="1046" spans="2:16">
      <c r="B1046" t="s">
        <v>1257</v>
      </c>
      <c r="C1046" t="s">
        <v>28</v>
      </c>
      <c r="K1046" s="5" t="s">
        <v>2343</v>
      </c>
      <c r="L1046" s="5" t="s">
        <v>531</v>
      </c>
      <c r="M1046" t="s">
        <v>28</v>
      </c>
      <c r="N1046">
        <v>491</v>
      </c>
      <c r="O1046">
        <v>491</v>
      </c>
      <c r="P1046">
        <f t="shared" si="16"/>
        <v>1</v>
      </c>
    </row>
    <row r="1047" spans="2:16">
      <c r="B1047" t="s">
        <v>4655</v>
      </c>
      <c r="C1047" t="s">
        <v>28</v>
      </c>
      <c r="K1047" s="5" t="s">
        <v>2343</v>
      </c>
      <c r="L1047" s="5" t="s">
        <v>535</v>
      </c>
      <c r="M1047" t="s">
        <v>28</v>
      </c>
      <c r="N1047">
        <v>492</v>
      </c>
      <c r="O1047">
        <v>492</v>
      </c>
      <c r="P1047">
        <f t="shared" si="16"/>
        <v>1</v>
      </c>
    </row>
    <row r="1048" spans="2:16">
      <c r="B1048" t="s">
        <v>4659</v>
      </c>
      <c r="C1048" t="s">
        <v>28</v>
      </c>
      <c r="K1048" s="5" t="s">
        <v>2343</v>
      </c>
      <c r="L1048" s="5" t="s">
        <v>3086</v>
      </c>
      <c r="M1048" t="s">
        <v>38</v>
      </c>
      <c r="N1048">
        <v>493</v>
      </c>
      <c r="O1048">
        <v>493</v>
      </c>
      <c r="P1048">
        <f t="shared" si="16"/>
        <v>1</v>
      </c>
    </row>
    <row r="1049" spans="2:16">
      <c r="B1049" t="s">
        <v>4662</v>
      </c>
      <c r="C1049" t="s">
        <v>28</v>
      </c>
      <c r="K1049" s="5" t="s">
        <v>2343</v>
      </c>
      <c r="L1049" s="5" t="s">
        <v>3185</v>
      </c>
      <c r="M1049" t="s">
        <v>28</v>
      </c>
      <c r="N1049">
        <v>494</v>
      </c>
      <c r="O1049">
        <v>494</v>
      </c>
      <c r="P1049">
        <f t="shared" si="16"/>
        <v>1</v>
      </c>
    </row>
    <row r="1050" spans="2:16">
      <c r="B1050" t="s">
        <v>4670</v>
      </c>
      <c r="C1050" t="s">
        <v>28</v>
      </c>
      <c r="K1050" s="5" t="s">
        <v>2343</v>
      </c>
      <c r="L1050" s="5" t="s">
        <v>3190</v>
      </c>
      <c r="M1050" t="s">
        <v>28</v>
      </c>
      <c r="N1050">
        <v>495</v>
      </c>
      <c r="O1050">
        <v>495</v>
      </c>
      <c r="P1050">
        <f t="shared" si="16"/>
        <v>1</v>
      </c>
    </row>
    <row r="1051" spans="2:16">
      <c r="B1051" t="s">
        <v>4675</v>
      </c>
      <c r="C1051" t="s">
        <v>28</v>
      </c>
      <c r="K1051" s="5" t="s">
        <v>2343</v>
      </c>
      <c r="L1051" s="5" t="s">
        <v>3194</v>
      </c>
      <c r="M1051" t="s">
        <v>28</v>
      </c>
      <c r="N1051">
        <v>497</v>
      </c>
      <c r="O1051">
        <v>497</v>
      </c>
      <c r="P1051">
        <f t="shared" si="16"/>
        <v>1</v>
      </c>
    </row>
    <row r="1052" spans="2:16">
      <c r="B1052" t="s">
        <v>2108</v>
      </c>
      <c r="C1052" t="s">
        <v>28</v>
      </c>
      <c r="K1052" s="5" t="s">
        <v>2343</v>
      </c>
      <c r="L1052" s="5" t="s">
        <v>3107</v>
      </c>
      <c r="M1052" t="s">
        <v>38</v>
      </c>
      <c r="N1052">
        <v>498</v>
      </c>
      <c r="O1052">
        <v>498</v>
      </c>
      <c r="P1052">
        <f t="shared" si="16"/>
        <v>1</v>
      </c>
    </row>
    <row r="1053" spans="2:16">
      <c r="B1053" t="s">
        <v>4248</v>
      </c>
      <c r="C1053" t="s">
        <v>28</v>
      </c>
      <c r="K1053" s="5" t="s">
        <v>2343</v>
      </c>
      <c r="L1053" s="5" t="s">
        <v>3124</v>
      </c>
      <c r="M1053" t="s">
        <v>28</v>
      </c>
      <c r="N1053">
        <v>500</v>
      </c>
      <c r="O1053">
        <v>1</v>
      </c>
      <c r="P1053">
        <f t="shared" si="16"/>
        <v>500</v>
      </c>
    </row>
    <row r="1054" spans="2:16">
      <c r="B1054" t="s">
        <v>4253</v>
      </c>
      <c r="C1054" t="s">
        <v>28</v>
      </c>
      <c r="K1054" s="5" t="s">
        <v>2343</v>
      </c>
      <c r="L1054" s="5" t="s">
        <v>3129</v>
      </c>
      <c r="M1054" t="s">
        <v>28</v>
      </c>
      <c r="N1054">
        <v>500</v>
      </c>
      <c r="O1054">
        <v>2</v>
      </c>
      <c r="P1054">
        <f t="shared" si="16"/>
        <v>250</v>
      </c>
    </row>
    <row r="1055" spans="2:16">
      <c r="B1055" t="s">
        <v>29</v>
      </c>
      <c r="C1055" t="s">
        <v>28</v>
      </c>
      <c r="K1055" s="5" t="s">
        <v>2343</v>
      </c>
      <c r="L1055" s="5" t="s">
        <v>3197</v>
      </c>
      <c r="M1055" t="s">
        <v>28</v>
      </c>
      <c r="N1055">
        <v>502</v>
      </c>
      <c r="O1055">
        <v>5</v>
      </c>
      <c r="P1055">
        <f t="shared" si="16"/>
        <v>100.4</v>
      </c>
    </row>
    <row r="1056" spans="2:16">
      <c r="B1056" t="s">
        <v>3235</v>
      </c>
      <c r="C1056" t="s">
        <v>28</v>
      </c>
      <c r="K1056" s="5" t="s">
        <v>2343</v>
      </c>
      <c r="L1056" s="5" t="s">
        <v>3200</v>
      </c>
      <c r="M1056" t="s">
        <v>28</v>
      </c>
      <c r="N1056">
        <v>502</v>
      </c>
      <c r="O1056">
        <v>6</v>
      </c>
      <c r="P1056">
        <f t="shared" si="16"/>
        <v>83.666666666666671</v>
      </c>
    </row>
    <row r="1057" spans="2:16">
      <c r="B1057" t="s">
        <v>4684</v>
      </c>
      <c r="C1057" t="s">
        <v>28</v>
      </c>
      <c r="K1057" s="5" t="s">
        <v>2343</v>
      </c>
      <c r="L1057" s="5" t="s">
        <v>3203</v>
      </c>
      <c r="M1057" t="s">
        <v>28</v>
      </c>
      <c r="N1057">
        <v>502</v>
      </c>
      <c r="O1057">
        <v>7</v>
      </c>
      <c r="P1057">
        <f t="shared" si="16"/>
        <v>71.714285714285708</v>
      </c>
    </row>
    <row r="1058" spans="2:16">
      <c r="B1058" t="s">
        <v>2670</v>
      </c>
      <c r="C1058" t="s">
        <v>28</v>
      </c>
      <c r="K1058" s="5" t="s">
        <v>2343</v>
      </c>
      <c r="L1058" s="5" t="s">
        <v>3134</v>
      </c>
      <c r="M1058" t="s">
        <v>28</v>
      </c>
      <c r="N1058">
        <v>502</v>
      </c>
      <c r="O1058">
        <v>8</v>
      </c>
      <c r="P1058">
        <f t="shared" si="16"/>
        <v>62.75</v>
      </c>
    </row>
    <row r="1059" spans="2:16">
      <c r="B1059" t="s">
        <v>4686</v>
      </c>
      <c r="C1059" t="s">
        <v>28</v>
      </c>
      <c r="K1059" s="5" t="s">
        <v>2343</v>
      </c>
      <c r="L1059" s="5" t="s">
        <v>3140</v>
      </c>
      <c r="M1059" t="s">
        <v>28</v>
      </c>
      <c r="N1059">
        <v>509</v>
      </c>
      <c r="O1059">
        <v>509</v>
      </c>
      <c r="P1059">
        <f t="shared" si="16"/>
        <v>1</v>
      </c>
    </row>
    <row r="1060" spans="2:16">
      <c r="B1060" t="s">
        <v>2239</v>
      </c>
      <c r="C1060" t="s">
        <v>28</v>
      </c>
      <c r="K1060" s="5" t="s">
        <v>2343</v>
      </c>
      <c r="L1060" s="5" t="s">
        <v>3142</v>
      </c>
      <c r="M1060" t="s">
        <v>28</v>
      </c>
      <c r="N1060">
        <v>510</v>
      </c>
      <c r="O1060">
        <v>510</v>
      </c>
      <c r="P1060">
        <f t="shared" si="16"/>
        <v>1</v>
      </c>
    </row>
    <row r="1061" spans="2:16">
      <c r="B1061" t="s">
        <v>2974</v>
      </c>
      <c r="C1061" t="s">
        <v>28</v>
      </c>
      <c r="K1061" s="5" t="s">
        <v>2343</v>
      </c>
      <c r="L1061" s="5" t="s">
        <v>141</v>
      </c>
      <c r="M1061" t="s">
        <v>28</v>
      </c>
      <c r="N1061">
        <v>557</v>
      </c>
      <c r="O1061">
        <v>557</v>
      </c>
      <c r="P1061">
        <f t="shared" si="16"/>
        <v>1</v>
      </c>
    </row>
    <row r="1062" spans="2:16">
      <c r="B1062" t="s">
        <v>2243</v>
      </c>
      <c r="C1062" t="s">
        <v>28</v>
      </c>
      <c r="K1062" s="5" t="s">
        <v>2343</v>
      </c>
      <c r="L1062" s="5" t="s">
        <v>1000</v>
      </c>
      <c r="M1062" t="s">
        <v>28</v>
      </c>
      <c r="N1062">
        <v>601</v>
      </c>
      <c r="O1062">
        <v>601</v>
      </c>
      <c r="P1062">
        <f t="shared" si="16"/>
        <v>1</v>
      </c>
    </row>
    <row r="1063" spans="2:16">
      <c r="B1063" t="s">
        <v>4701</v>
      </c>
      <c r="C1063" t="s">
        <v>28</v>
      </c>
      <c r="K1063" s="5" t="s">
        <v>2343</v>
      </c>
      <c r="L1063" s="5" t="s">
        <v>3210</v>
      </c>
      <c r="M1063" t="s">
        <v>28</v>
      </c>
      <c r="N1063">
        <v>603</v>
      </c>
      <c r="O1063">
        <v>603</v>
      </c>
      <c r="P1063">
        <f t="shared" si="16"/>
        <v>1</v>
      </c>
    </row>
    <row r="1064" spans="2:16">
      <c r="B1064" t="s">
        <v>4703</v>
      </c>
      <c r="C1064" t="s">
        <v>28</v>
      </c>
      <c r="K1064" s="5" t="s">
        <v>2343</v>
      </c>
      <c r="L1064" s="5" t="s">
        <v>909</v>
      </c>
      <c r="M1064" t="s">
        <v>28</v>
      </c>
      <c r="N1064">
        <v>604</v>
      </c>
      <c r="O1064">
        <v>604</v>
      </c>
      <c r="P1064">
        <f t="shared" si="16"/>
        <v>1</v>
      </c>
    </row>
    <row r="1065" spans="2:16">
      <c r="B1065" t="s">
        <v>2266</v>
      </c>
      <c r="C1065" t="s">
        <v>28</v>
      </c>
      <c r="K1065" s="5" t="s">
        <v>2343</v>
      </c>
      <c r="L1065" s="5" t="s">
        <v>3215</v>
      </c>
      <c r="M1065" t="s">
        <v>28</v>
      </c>
      <c r="N1065">
        <v>605</v>
      </c>
      <c r="O1065">
        <v>605</v>
      </c>
      <c r="P1065">
        <f t="shared" si="16"/>
        <v>1</v>
      </c>
    </row>
    <row r="1066" spans="2:16">
      <c r="B1066" t="s">
        <v>2286</v>
      </c>
      <c r="C1066" t="s">
        <v>28</v>
      </c>
      <c r="K1066" s="5" t="s">
        <v>2343</v>
      </c>
      <c r="L1066" s="5" t="s">
        <v>3217</v>
      </c>
      <c r="M1066" t="s">
        <v>28</v>
      </c>
      <c r="N1066">
        <v>606</v>
      </c>
      <c r="O1066">
        <v>606</v>
      </c>
      <c r="P1066">
        <f t="shared" si="16"/>
        <v>1</v>
      </c>
    </row>
    <row r="1067" spans="2:16">
      <c r="B1067" t="s">
        <v>4712</v>
      </c>
      <c r="C1067" t="s">
        <v>28</v>
      </c>
      <c r="K1067" s="5" t="s">
        <v>2343</v>
      </c>
      <c r="L1067" s="5" t="s">
        <v>3221</v>
      </c>
      <c r="M1067" t="s">
        <v>28</v>
      </c>
      <c r="N1067">
        <v>607</v>
      </c>
      <c r="O1067">
        <v>607</v>
      </c>
      <c r="P1067">
        <f t="shared" si="16"/>
        <v>1</v>
      </c>
    </row>
    <row r="1068" spans="2:16">
      <c r="B1068" t="s">
        <v>127</v>
      </c>
      <c r="C1068" t="s">
        <v>28</v>
      </c>
      <c r="K1068" s="5" t="s">
        <v>2343</v>
      </c>
      <c r="L1068" s="5" t="s">
        <v>3226</v>
      </c>
      <c r="M1068" t="s">
        <v>28</v>
      </c>
      <c r="N1068">
        <v>608</v>
      </c>
      <c r="O1068">
        <v>608</v>
      </c>
      <c r="P1068">
        <f t="shared" si="16"/>
        <v>1</v>
      </c>
    </row>
    <row r="1069" spans="2:16">
      <c r="B1069" t="s">
        <v>4715</v>
      </c>
      <c r="C1069" t="s">
        <v>28</v>
      </c>
      <c r="K1069" s="5" t="s">
        <v>2343</v>
      </c>
      <c r="L1069" s="5" t="s">
        <v>3228</v>
      </c>
      <c r="M1069" t="s">
        <v>28</v>
      </c>
      <c r="N1069">
        <v>609</v>
      </c>
      <c r="O1069">
        <v>609</v>
      </c>
      <c r="P1069">
        <f t="shared" si="16"/>
        <v>1</v>
      </c>
    </row>
    <row r="1070" spans="2:16">
      <c r="B1070" t="s">
        <v>4717</v>
      </c>
      <c r="C1070" t="s">
        <v>28</v>
      </c>
      <c r="K1070" s="5" t="s">
        <v>2343</v>
      </c>
      <c r="L1070" s="5" t="s">
        <v>70</v>
      </c>
      <c r="M1070" t="s">
        <v>38</v>
      </c>
      <c r="N1070">
        <v>611</v>
      </c>
      <c r="O1070">
        <v>611</v>
      </c>
      <c r="P1070">
        <f t="shared" si="16"/>
        <v>1</v>
      </c>
    </row>
    <row r="1071" spans="2:16">
      <c r="B1071" t="s">
        <v>4721</v>
      </c>
      <c r="C1071" t="s">
        <v>28</v>
      </c>
      <c r="K1071" s="5" t="s">
        <v>2343</v>
      </c>
      <c r="L1071" s="5" t="s">
        <v>3231</v>
      </c>
      <c r="M1071" t="s">
        <v>28</v>
      </c>
      <c r="N1071">
        <v>613</v>
      </c>
      <c r="O1071">
        <v>613</v>
      </c>
      <c r="P1071">
        <f t="shared" si="16"/>
        <v>1</v>
      </c>
    </row>
    <row r="1072" spans="2:16">
      <c r="B1072" t="s">
        <v>4724</v>
      </c>
      <c r="C1072" t="s">
        <v>28</v>
      </c>
      <c r="K1072" s="5" t="s">
        <v>2343</v>
      </c>
      <c r="L1072" s="5" t="s">
        <v>3234</v>
      </c>
      <c r="M1072" t="s">
        <v>28</v>
      </c>
      <c r="N1072">
        <v>614</v>
      </c>
      <c r="O1072">
        <v>614</v>
      </c>
      <c r="P1072">
        <f t="shared" si="16"/>
        <v>1</v>
      </c>
    </row>
    <row r="1073" spans="2:16">
      <c r="B1073" t="s">
        <v>4727</v>
      </c>
      <c r="C1073" t="s">
        <v>28</v>
      </c>
      <c r="K1073" s="5" t="s">
        <v>2343</v>
      </c>
      <c r="L1073" s="5" t="s">
        <v>3152</v>
      </c>
      <c r="M1073" t="s">
        <v>28</v>
      </c>
      <c r="N1073">
        <v>616</v>
      </c>
      <c r="O1073">
        <v>1</v>
      </c>
      <c r="P1073">
        <f t="shared" si="16"/>
        <v>616</v>
      </c>
    </row>
    <row r="1074" spans="2:16">
      <c r="B1074" t="s">
        <v>652</v>
      </c>
      <c r="C1074" t="s">
        <v>28</v>
      </c>
      <c r="K1074" s="5" t="s">
        <v>2343</v>
      </c>
      <c r="L1074" s="5" t="s">
        <v>3155</v>
      </c>
      <c r="M1074" t="s">
        <v>28</v>
      </c>
      <c r="N1074">
        <v>616</v>
      </c>
      <c r="O1074">
        <v>2</v>
      </c>
      <c r="P1074">
        <f t="shared" si="16"/>
        <v>308</v>
      </c>
    </row>
    <row r="1075" spans="2:16">
      <c r="B1075" t="s">
        <v>4729</v>
      </c>
      <c r="C1075" t="s">
        <v>28</v>
      </c>
      <c r="K1075" s="5" t="s">
        <v>2343</v>
      </c>
      <c r="L1075" s="5" t="s">
        <v>3157</v>
      </c>
      <c r="M1075" t="s">
        <v>28</v>
      </c>
      <c r="N1075">
        <v>617</v>
      </c>
      <c r="O1075">
        <v>1</v>
      </c>
      <c r="P1075">
        <f t="shared" si="16"/>
        <v>617</v>
      </c>
    </row>
    <row r="1076" spans="2:16">
      <c r="B1076" t="s">
        <v>2782</v>
      </c>
      <c r="C1076" t="s">
        <v>28</v>
      </c>
      <c r="K1076" s="5" t="s">
        <v>2343</v>
      </c>
      <c r="L1076" s="5" t="s">
        <v>3160</v>
      </c>
      <c r="M1076" t="s">
        <v>28</v>
      </c>
      <c r="N1076">
        <v>617</v>
      </c>
      <c r="O1076">
        <v>2</v>
      </c>
      <c r="P1076">
        <f t="shared" si="16"/>
        <v>308.5</v>
      </c>
    </row>
    <row r="1077" spans="2:16">
      <c r="B1077" t="s">
        <v>2789</v>
      </c>
      <c r="C1077" t="s">
        <v>28</v>
      </c>
      <c r="K1077" s="5" t="s">
        <v>2343</v>
      </c>
      <c r="L1077" s="5" t="s">
        <v>3162</v>
      </c>
      <c r="M1077" t="s">
        <v>28</v>
      </c>
      <c r="N1077">
        <v>625</v>
      </c>
      <c r="O1077">
        <v>625</v>
      </c>
      <c r="P1077">
        <f t="shared" si="16"/>
        <v>1</v>
      </c>
    </row>
    <row r="1078" spans="2:16">
      <c r="B1078" t="s">
        <v>2792</v>
      </c>
      <c r="C1078" t="s">
        <v>28</v>
      </c>
      <c r="K1078" s="5" t="s">
        <v>2343</v>
      </c>
      <c r="L1078" s="5" t="s">
        <v>3250</v>
      </c>
      <c r="M1078" t="s">
        <v>28</v>
      </c>
      <c r="N1078">
        <v>628</v>
      </c>
      <c r="O1078">
        <v>628</v>
      </c>
      <c r="P1078">
        <f t="shared" si="16"/>
        <v>1</v>
      </c>
    </row>
    <row r="1079" spans="2:16">
      <c r="B1079" t="s">
        <v>2795</v>
      </c>
      <c r="C1079" t="s">
        <v>28</v>
      </c>
      <c r="K1079" s="5" t="s">
        <v>2343</v>
      </c>
      <c r="L1079" s="5" t="s">
        <v>3256</v>
      </c>
      <c r="M1079" t="s">
        <v>28</v>
      </c>
      <c r="N1079">
        <v>632</v>
      </c>
      <c r="O1079">
        <v>632</v>
      </c>
      <c r="P1079">
        <f t="shared" si="16"/>
        <v>1</v>
      </c>
    </row>
    <row r="1080" spans="2:16">
      <c r="B1080" t="s">
        <v>2801</v>
      </c>
      <c r="C1080" t="s">
        <v>28</v>
      </c>
      <c r="K1080" s="5" t="s">
        <v>2343</v>
      </c>
      <c r="L1080" s="5" t="s">
        <v>2199</v>
      </c>
      <c r="M1080" t="s">
        <v>28</v>
      </c>
      <c r="N1080">
        <v>633</v>
      </c>
      <c r="O1080">
        <v>633</v>
      </c>
      <c r="P1080">
        <f t="shared" si="16"/>
        <v>1</v>
      </c>
    </row>
    <row r="1081" spans="2:16">
      <c r="B1081" t="s">
        <v>2803</v>
      </c>
      <c r="C1081" t="s">
        <v>28</v>
      </c>
      <c r="K1081" s="5" t="s">
        <v>2343</v>
      </c>
      <c r="L1081" s="5" t="s">
        <v>3263</v>
      </c>
      <c r="M1081" t="s">
        <v>28</v>
      </c>
      <c r="N1081">
        <v>635</v>
      </c>
      <c r="O1081">
        <v>635</v>
      </c>
      <c r="P1081">
        <f t="shared" si="16"/>
        <v>1</v>
      </c>
    </row>
    <row r="1082" spans="2:16">
      <c r="B1082" t="s">
        <v>2805</v>
      </c>
      <c r="C1082" t="s">
        <v>28</v>
      </c>
      <c r="K1082" s="5" t="s">
        <v>2343</v>
      </c>
      <c r="L1082" s="5" t="s">
        <v>3237</v>
      </c>
      <c r="M1082" t="s">
        <v>28</v>
      </c>
      <c r="N1082">
        <v>670</v>
      </c>
      <c r="O1082">
        <v>670</v>
      </c>
      <c r="P1082">
        <f t="shared" si="16"/>
        <v>1</v>
      </c>
    </row>
    <row r="1083" spans="2:16">
      <c r="B1083" t="s">
        <v>2783</v>
      </c>
      <c r="C1083" t="s">
        <v>28</v>
      </c>
      <c r="K1083" s="5" t="s">
        <v>2343</v>
      </c>
      <c r="L1083" s="5" t="s">
        <v>3243</v>
      </c>
      <c r="M1083" t="s">
        <v>28</v>
      </c>
      <c r="N1083">
        <v>676</v>
      </c>
      <c r="O1083">
        <v>676</v>
      </c>
      <c r="P1083">
        <f t="shared" si="16"/>
        <v>1</v>
      </c>
    </row>
    <row r="1084" spans="2:16">
      <c r="B1084" t="s">
        <v>2812</v>
      </c>
      <c r="C1084" t="s">
        <v>28</v>
      </c>
      <c r="K1084" s="5" t="s">
        <v>2343</v>
      </c>
      <c r="L1084" s="5" t="s">
        <v>712</v>
      </c>
      <c r="M1084" t="s">
        <v>28</v>
      </c>
      <c r="N1084">
        <v>677</v>
      </c>
      <c r="O1084">
        <v>677</v>
      </c>
      <c r="P1084">
        <f t="shared" si="16"/>
        <v>1</v>
      </c>
    </row>
    <row r="1085" spans="2:16">
      <c r="B1085" t="s">
        <v>2814</v>
      </c>
      <c r="C1085" t="s">
        <v>28</v>
      </c>
      <c r="K1085" s="5" t="s">
        <v>2343</v>
      </c>
      <c r="L1085" s="5" t="s">
        <v>721</v>
      </c>
      <c r="M1085" t="s">
        <v>28</v>
      </c>
      <c r="N1085">
        <v>678</v>
      </c>
      <c r="O1085">
        <v>678</v>
      </c>
      <c r="P1085">
        <f t="shared" si="16"/>
        <v>1</v>
      </c>
    </row>
    <row r="1086" spans="2:16">
      <c r="B1086" t="s">
        <v>689</v>
      </c>
      <c r="C1086" t="s">
        <v>28</v>
      </c>
      <c r="K1086" s="5" t="s">
        <v>2343</v>
      </c>
      <c r="L1086" s="5" t="s">
        <v>3269</v>
      </c>
      <c r="M1086" t="s">
        <v>28</v>
      </c>
      <c r="N1086">
        <v>700</v>
      </c>
      <c r="O1086">
        <v>700</v>
      </c>
      <c r="P1086">
        <f t="shared" si="16"/>
        <v>1</v>
      </c>
    </row>
    <row r="1087" spans="2:16">
      <c r="B1087" t="s">
        <v>2217</v>
      </c>
      <c r="C1087" t="s">
        <v>28</v>
      </c>
      <c r="K1087" s="5" t="s">
        <v>2343</v>
      </c>
      <c r="L1087" s="5" t="s">
        <v>3271</v>
      </c>
      <c r="M1087" t="s">
        <v>28</v>
      </c>
      <c r="N1087">
        <v>705</v>
      </c>
      <c r="O1087">
        <v>705</v>
      </c>
      <c r="P1087">
        <f t="shared" si="16"/>
        <v>1</v>
      </c>
    </row>
    <row r="1088" spans="2:16">
      <c r="B1088" t="s">
        <v>184</v>
      </c>
      <c r="C1088" t="s">
        <v>28</v>
      </c>
      <c r="K1088" s="5" t="s">
        <v>2343</v>
      </c>
      <c r="L1088" s="5" t="s">
        <v>3279</v>
      </c>
      <c r="M1088" t="s">
        <v>38</v>
      </c>
      <c r="N1088">
        <v>707</v>
      </c>
      <c r="O1088">
        <v>707</v>
      </c>
      <c r="P1088">
        <f t="shared" si="16"/>
        <v>1</v>
      </c>
    </row>
    <row r="1089" spans="2:16">
      <c r="B1089" t="s">
        <v>690</v>
      </c>
      <c r="C1089" t="s">
        <v>28</v>
      </c>
      <c r="K1089" s="5" t="s">
        <v>2343</v>
      </c>
      <c r="L1089" s="5" t="s">
        <v>3286</v>
      </c>
      <c r="M1089" t="s">
        <v>28</v>
      </c>
      <c r="N1089">
        <v>708</v>
      </c>
      <c r="O1089">
        <v>708</v>
      </c>
      <c r="P1089">
        <f t="shared" si="16"/>
        <v>1</v>
      </c>
    </row>
    <row r="1090" spans="2:16">
      <c r="B1090" t="s">
        <v>2703</v>
      </c>
      <c r="C1090" t="s">
        <v>28</v>
      </c>
      <c r="K1090" s="5" t="s">
        <v>2343</v>
      </c>
      <c r="L1090" s="5" t="s">
        <v>3289</v>
      </c>
      <c r="M1090" t="s">
        <v>28</v>
      </c>
      <c r="N1090">
        <v>709</v>
      </c>
      <c r="O1090">
        <v>709</v>
      </c>
      <c r="P1090">
        <f t="shared" si="16"/>
        <v>1</v>
      </c>
    </row>
    <row r="1091" spans="2:16">
      <c r="B1091" t="s">
        <v>2710</v>
      </c>
      <c r="C1091" t="s">
        <v>28</v>
      </c>
      <c r="K1091" s="5" t="s">
        <v>2343</v>
      </c>
      <c r="L1091" s="5" t="s">
        <v>3291</v>
      </c>
      <c r="M1091" t="s">
        <v>28</v>
      </c>
      <c r="N1091">
        <v>710</v>
      </c>
      <c r="O1091">
        <v>710</v>
      </c>
      <c r="P1091">
        <f t="shared" si="16"/>
        <v>1</v>
      </c>
    </row>
    <row r="1092" spans="2:16">
      <c r="B1092" t="s">
        <v>2712</v>
      </c>
      <c r="C1092" t="s">
        <v>28</v>
      </c>
      <c r="K1092" s="5" t="s">
        <v>2343</v>
      </c>
      <c r="L1092" s="5" t="s">
        <v>3293</v>
      </c>
      <c r="M1092" t="s">
        <v>28</v>
      </c>
      <c r="N1092">
        <v>713</v>
      </c>
      <c r="O1092">
        <v>713</v>
      </c>
      <c r="P1092">
        <f t="shared" si="16"/>
        <v>1</v>
      </c>
    </row>
    <row r="1093" spans="2:16">
      <c r="B1093" t="s">
        <v>318</v>
      </c>
      <c r="C1093" t="s">
        <v>28</v>
      </c>
      <c r="K1093" s="5" t="s">
        <v>2343</v>
      </c>
      <c r="L1093" s="5" t="s">
        <v>934</v>
      </c>
      <c r="M1093" t="s">
        <v>28</v>
      </c>
      <c r="N1093">
        <v>716</v>
      </c>
      <c r="O1093">
        <v>716</v>
      </c>
      <c r="P1093">
        <f t="shared" ref="P1093:P1156" si="17">N1093/O1093</f>
        <v>1</v>
      </c>
    </row>
    <row r="1094" spans="2:16">
      <c r="B1094" t="s">
        <v>2715</v>
      </c>
      <c r="C1094" t="s">
        <v>28</v>
      </c>
      <c r="K1094" s="5" t="s">
        <v>2343</v>
      </c>
      <c r="L1094" s="5" t="s">
        <v>3302</v>
      </c>
      <c r="M1094" t="s">
        <v>28</v>
      </c>
      <c r="N1094">
        <v>718</v>
      </c>
      <c r="O1094">
        <v>718</v>
      </c>
      <c r="P1094">
        <f t="shared" si="17"/>
        <v>1</v>
      </c>
    </row>
    <row r="1095" spans="2:16">
      <c r="B1095" t="s">
        <v>2663</v>
      </c>
      <c r="C1095" t="s">
        <v>28</v>
      </c>
      <c r="K1095" s="5" t="s">
        <v>2343</v>
      </c>
      <c r="L1095" s="5" t="s">
        <v>61</v>
      </c>
      <c r="M1095" t="s">
        <v>28</v>
      </c>
      <c r="N1095">
        <v>719</v>
      </c>
      <c r="O1095">
        <v>719</v>
      </c>
      <c r="P1095">
        <f t="shared" si="17"/>
        <v>1</v>
      </c>
    </row>
    <row r="1096" spans="2:16">
      <c r="B1096" t="s">
        <v>4261</v>
      </c>
      <c r="C1096" t="s">
        <v>38</v>
      </c>
      <c r="K1096" s="5" t="s">
        <v>2343</v>
      </c>
      <c r="L1096" s="5" t="s">
        <v>3308</v>
      </c>
      <c r="M1096" t="s">
        <v>28</v>
      </c>
      <c r="N1096">
        <v>720</v>
      </c>
      <c r="O1096">
        <v>720</v>
      </c>
      <c r="P1096">
        <f t="shared" si="17"/>
        <v>1</v>
      </c>
    </row>
    <row r="1097" spans="2:16">
      <c r="B1097" t="s">
        <v>4264</v>
      </c>
      <c r="C1097" t="s">
        <v>38</v>
      </c>
      <c r="K1097" s="5" t="s">
        <v>2343</v>
      </c>
      <c r="L1097" s="5" t="s">
        <v>3313</v>
      </c>
      <c r="M1097" t="s">
        <v>28</v>
      </c>
      <c r="N1097">
        <v>721</v>
      </c>
      <c r="O1097">
        <v>721</v>
      </c>
      <c r="P1097">
        <f t="shared" si="17"/>
        <v>1</v>
      </c>
    </row>
    <row r="1098" spans="2:16">
      <c r="B1098" t="s">
        <v>4280</v>
      </c>
      <c r="C1098" t="s">
        <v>28</v>
      </c>
      <c r="K1098" s="5" t="s">
        <v>2343</v>
      </c>
      <c r="L1098" s="5" t="s">
        <v>3315</v>
      </c>
      <c r="M1098" t="s">
        <v>28</v>
      </c>
      <c r="N1098">
        <v>722</v>
      </c>
      <c r="O1098">
        <v>722</v>
      </c>
      <c r="P1098">
        <f t="shared" si="17"/>
        <v>1</v>
      </c>
    </row>
    <row r="1099" spans="2:16">
      <c r="B1099" t="s">
        <v>4283</v>
      </c>
      <c r="C1099" t="s">
        <v>28</v>
      </c>
      <c r="K1099" s="5" t="s">
        <v>2343</v>
      </c>
      <c r="L1099" s="5" t="s">
        <v>736</v>
      </c>
      <c r="M1099" t="s">
        <v>28</v>
      </c>
      <c r="N1099">
        <v>725</v>
      </c>
      <c r="O1099">
        <v>725</v>
      </c>
      <c r="P1099">
        <f t="shared" si="17"/>
        <v>1</v>
      </c>
    </row>
    <row r="1100" spans="2:16">
      <c r="B1100" t="s">
        <v>4285</v>
      </c>
      <c r="C1100" t="s">
        <v>28</v>
      </c>
      <c r="K1100" s="5" t="s">
        <v>2343</v>
      </c>
      <c r="L1100" s="5" t="s">
        <v>741</v>
      </c>
      <c r="M1100" t="s">
        <v>28</v>
      </c>
      <c r="N1100">
        <v>726</v>
      </c>
      <c r="O1100">
        <v>726</v>
      </c>
      <c r="P1100">
        <f t="shared" si="17"/>
        <v>1</v>
      </c>
    </row>
    <row r="1101" spans="2:16">
      <c r="B1101" t="s">
        <v>4287</v>
      </c>
      <c r="C1101" t="s">
        <v>28</v>
      </c>
      <c r="K1101" s="5" t="s">
        <v>2343</v>
      </c>
      <c r="L1101" s="5" t="s">
        <v>751</v>
      </c>
      <c r="M1101" t="s">
        <v>28</v>
      </c>
      <c r="N1101">
        <v>727</v>
      </c>
      <c r="O1101">
        <v>727</v>
      </c>
      <c r="P1101">
        <f t="shared" si="17"/>
        <v>1</v>
      </c>
    </row>
    <row r="1102" spans="2:16">
      <c r="B1102" t="s">
        <v>4270</v>
      </c>
      <c r="C1102" t="s">
        <v>28</v>
      </c>
      <c r="K1102" s="5" t="s">
        <v>2343</v>
      </c>
      <c r="L1102" s="5" t="s">
        <v>2352</v>
      </c>
      <c r="M1102" t="s">
        <v>28</v>
      </c>
      <c r="N1102">
        <v>728</v>
      </c>
      <c r="O1102">
        <v>728</v>
      </c>
      <c r="P1102">
        <f t="shared" si="17"/>
        <v>1</v>
      </c>
    </row>
    <row r="1103" spans="2:16">
      <c r="B1103" t="s">
        <v>4290</v>
      </c>
      <c r="C1103" t="s">
        <v>28</v>
      </c>
      <c r="K1103" s="5" t="s">
        <v>2343</v>
      </c>
      <c r="L1103" s="5" t="s">
        <v>778</v>
      </c>
      <c r="M1103" t="s">
        <v>28</v>
      </c>
      <c r="N1103">
        <v>742</v>
      </c>
      <c r="O1103">
        <v>742</v>
      </c>
      <c r="P1103">
        <f t="shared" si="17"/>
        <v>1</v>
      </c>
    </row>
    <row r="1104" spans="2:16">
      <c r="B1104" t="s">
        <v>4292</v>
      </c>
      <c r="C1104" t="s">
        <v>28</v>
      </c>
      <c r="K1104" s="5" t="s">
        <v>2343</v>
      </c>
      <c r="L1104" s="5" t="s">
        <v>3332</v>
      </c>
      <c r="M1104" t="s">
        <v>28</v>
      </c>
      <c r="N1104">
        <v>743</v>
      </c>
      <c r="O1104">
        <v>1</v>
      </c>
      <c r="P1104">
        <f t="shared" si="17"/>
        <v>743</v>
      </c>
    </row>
    <row r="1105" spans="2:16">
      <c r="B1105" t="s">
        <v>4297</v>
      </c>
      <c r="C1105" t="s">
        <v>28</v>
      </c>
      <c r="K1105" s="5" t="s">
        <v>2343</v>
      </c>
      <c r="L1105" s="5" t="s">
        <v>3335</v>
      </c>
      <c r="M1105" t="s">
        <v>28</v>
      </c>
      <c r="N1105">
        <v>743</v>
      </c>
      <c r="O1105">
        <v>2</v>
      </c>
      <c r="P1105">
        <f t="shared" si="17"/>
        <v>371.5</v>
      </c>
    </row>
    <row r="1106" spans="2:16">
      <c r="B1106" t="s">
        <v>4274</v>
      </c>
      <c r="C1106" t="s">
        <v>28</v>
      </c>
      <c r="K1106" s="5" t="s">
        <v>2343</v>
      </c>
      <c r="L1106" s="5" t="s">
        <v>3337</v>
      </c>
      <c r="M1106" t="s">
        <v>38</v>
      </c>
      <c r="N1106">
        <v>861</v>
      </c>
      <c r="O1106">
        <v>1</v>
      </c>
      <c r="P1106">
        <f t="shared" si="17"/>
        <v>861</v>
      </c>
    </row>
    <row r="1107" spans="2:16">
      <c r="B1107" t="s">
        <v>4300</v>
      </c>
      <c r="C1107" t="s">
        <v>28</v>
      </c>
      <c r="K1107" s="5" t="s">
        <v>2343</v>
      </c>
      <c r="L1107" s="5" t="s">
        <v>3344</v>
      </c>
      <c r="M1107" t="s">
        <v>28</v>
      </c>
      <c r="N1107">
        <v>866</v>
      </c>
      <c r="O1107">
        <v>866</v>
      </c>
      <c r="P1107">
        <f t="shared" si="17"/>
        <v>1</v>
      </c>
    </row>
    <row r="1108" spans="2:16">
      <c r="B1108" t="s">
        <v>4305</v>
      </c>
      <c r="C1108" t="s">
        <v>28</v>
      </c>
      <c r="K1108" s="5" t="s">
        <v>2343</v>
      </c>
      <c r="L1108" s="5" t="s">
        <v>3350</v>
      </c>
      <c r="M1108" t="s">
        <v>28</v>
      </c>
      <c r="N1108">
        <v>868</v>
      </c>
      <c r="O1108">
        <v>1</v>
      </c>
      <c r="P1108">
        <f t="shared" si="17"/>
        <v>868</v>
      </c>
    </row>
    <row r="1109" spans="2:16">
      <c r="B1109" t="s">
        <v>4308</v>
      </c>
      <c r="C1109" t="s">
        <v>28</v>
      </c>
      <c r="K1109" s="5" t="s">
        <v>2343</v>
      </c>
      <c r="L1109" s="5" t="s">
        <v>2302</v>
      </c>
      <c r="M1109" t="s">
        <v>28</v>
      </c>
      <c r="N1109">
        <v>870</v>
      </c>
      <c r="O1109">
        <v>870</v>
      </c>
      <c r="P1109">
        <f t="shared" si="17"/>
        <v>1</v>
      </c>
    </row>
    <row r="1110" spans="2:16">
      <c r="B1110" t="s">
        <v>4312</v>
      </c>
      <c r="C1110" t="s">
        <v>28</v>
      </c>
      <c r="K1110" s="5" t="s">
        <v>2343</v>
      </c>
      <c r="L1110" s="5" t="s">
        <v>3361</v>
      </c>
      <c r="M1110" t="s">
        <v>28</v>
      </c>
      <c r="N1110">
        <v>871</v>
      </c>
      <c r="O1110">
        <v>1</v>
      </c>
      <c r="P1110">
        <f t="shared" si="17"/>
        <v>871</v>
      </c>
    </row>
    <row r="1111" spans="2:16">
      <c r="B1111" t="s">
        <v>4317</v>
      </c>
      <c r="C1111" t="s">
        <v>28</v>
      </c>
      <c r="K1111" s="5" t="s">
        <v>2343</v>
      </c>
      <c r="L1111" s="5" t="s">
        <v>3365</v>
      </c>
      <c r="M1111" t="s">
        <v>28</v>
      </c>
      <c r="N1111">
        <v>873</v>
      </c>
      <c r="O1111">
        <v>1</v>
      </c>
      <c r="P1111">
        <f t="shared" si="17"/>
        <v>873</v>
      </c>
    </row>
    <row r="1112" spans="2:16">
      <c r="B1112" t="s">
        <v>4319</v>
      </c>
      <c r="C1112" t="s">
        <v>28</v>
      </c>
      <c r="K1112" s="5" t="s">
        <v>2343</v>
      </c>
      <c r="L1112" s="5" t="s">
        <v>1426</v>
      </c>
      <c r="M1112" t="s">
        <v>28</v>
      </c>
      <c r="N1112">
        <v>873</v>
      </c>
      <c r="O1112">
        <v>2</v>
      </c>
      <c r="P1112">
        <f t="shared" si="17"/>
        <v>436.5</v>
      </c>
    </row>
    <row r="1113" spans="2:16">
      <c r="B1113" t="s">
        <v>4325</v>
      </c>
      <c r="C1113" t="s">
        <v>28</v>
      </c>
      <c r="K1113" s="5" t="s">
        <v>2343</v>
      </c>
      <c r="L1113" s="5" t="s">
        <v>1235</v>
      </c>
      <c r="M1113" t="s">
        <v>28</v>
      </c>
      <c r="N1113">
        <v>874</v>
      </c>
      <c r="O1113">
        <v>874</v>
      </c>
      <c r="P1113">
        <f t="shared" si="17"/>
        <v>1</v>
      </c>
    </row>
    <row r="1114" spans="2:16">
      <c r="B1114" t="s">
        <v>4335</v>
      </c>
      <c r="C1114" t="s">
        <v>28</v>
      </c>
      <c r="K1114" s="5" t="s">
        <v>2343</v>
      </c>
      <c r="L1114" s="5" t="s">
        <v>3375</v>
      </c>
      <c r="M1114" t="s">
        <v>28</v>
      </c>
      <c r="N1114">
        <v>875</v>
      </c>
      <c r="O1114">
        <v>1</v>
      </c>
      <c r="P1114">
        <f t="shared" si="17"/>
        <v>875</v>
      </c>
    </row>
    <row r="1115" spans="2:16">
      <c r="B1115" t="s">
        <v>4338</v>
      </c>
      <c r="C1115" t="s">
        <v>28</v>
      </c>
      <c r="K1115" s="5" t="s">
        <v>2343</v>
      </c>
      <c r="L1115" s="5" t="s">
        <v>3379</v>
      </c>
      <c r="M1115" t="s">
        <v>28</v>
      </c>
      <c r="N1115">
        <v>875</v>
      </c>
      <c r="O1115">
        <v>2</v>
      </c>
      <c r="P1115">
        <f t="shared" si="17"/>
        <v>437.5</v>
      </c>
    </row>
    <row r="1116" spans="2:16">
      <c r="B1116" t="s">
        <v>4344</v>
      </c>
      <c r="C1116" t="s">
        <v>28</v>
      </c>
      <c r="K1116" s="5" t="s">
        <v>2343</v>
      </c>
      <c r="L1116" s="5" t="s">
        <v>3382</v>
      </c>
      <c r="M1116" t="s">
        <v>28</v>
      </c>
      <c r="N1116">
        <v>887</v>
      </c>
      <c r="O1116">
        <v>887</v>
      </c>
      <c r="P1116">
        <f t="shared" si="17"/>
        <v>1</v>
      </c>
    </row>
    <row r="1117" spans="2:16">
      <c r="B1117" t="s">
        <v>4353</v>
      </c>
      <c r="C1117" t="s">
        <v>28</v>
      </c>
      <c r="K1117" s="5" t="s">
        <v>2343</v>
      </c>
      <c r="L1117" s="5" t="s">
        <v>1977</v>
      </c>
      <c r="M1117" t="s">
        <v>28</v>
      </c>
      <c r="N1117">
        <v>888</v>
      </c>
      <c r="O1117">
        <v>888</v>
      </c>
      <c r="P1117">
        <f t="shared" si="17"/>
        <v>1</v>
      </c>
    </row>
    <row r="1118" spans="2:16">
      <c r="B1118" t="s">
        <v>4355</v>
      </c>
      <c r="C1118" t="s">
        <v>28</v>
      </c>
      <c r="K1118" s="5" t="s">
        <v>2343</v>
      </c>
      <c r="L1118" s="5" t="s">
        <v>3387</v>
      </c>
      <c r="M1118" t="s">
        <v>38</v>
      </c>
      <c r="N1118">
        <v>889</v>
      </c>
      <c r="O1118">
        <v>889</v>
      </c>
      <c r="P1118">
        <f t="shared" si="17"/>
        <v>1</v>
      </c>
    </row>
    <row r="1119" spans="2:16">
      <c r="B1119" t="s">
        <v>4361</v>
      </c>
      <c r="C1119" t="s">
        <v>28</v>
      </c>
      <c r="K1119" s="5" t="s">
        <v>2343</v>
      </c>
      <c r="L1119" s="5" t="s">
        <v>3392</v>
      </c>
      <c r="M1119" t="s">
        <v>28</v>
      </c>
      <c r="N1119">
        <v>890</v>
      </c>
      <c r="O1119">
        <v>890</v>
      </c>
      <c r="P1119">
        <f t="shared" si="17"/>
        <v>1</v>
      </c>
    </row>
    <row r="1120" spans="2:16">
      <c r="B1120" t="s">
        <v>4364</v>
      </c>
      <c r="C1120" t="s">
        <v>28</v>
      </c>
      <c r="K1120" s="5" t="s">
        <v>2343</v>
      </c>
      <c r="L1120" s="5" t="s">
        <v>3395</v>
      </c>
      <c r="M1120" t="s">
        <v>38</v>
      </c>
      <c r="N1120">
        <v>894</v>
      </c>
      <c r="O1120">
        <v>3</v>
      </c>
      <c r="P1120">
        <f t="shared" si="17"/>
        <v>298</v>
      </c>
    </row>
    <row r="1121" spans="2:16">
      <c r="B1121" t="s">
        <v>4368</v>
      </c>
      <c r="C1121" t="s">
        <v>28</v>
      </c>
      <c r="K1121" s="5" t="s">
        <v>2343</v>
      </c>
      <c r="L1121" s="5" t="s">
        <v>3631</v>
      </c>
      <c r="M1121" t="s">
        <v>28</v>
      </c>
      <c r="N1121">
        <v>894</v>
      </c>
      <c r="O1121">
        <v>9</v>
      </c>
      <c r="P1121">
        <f t="shared" si="17"/>
        <v>99.333333333333329</v>
      </c>
    </row>
    <row r="1122" spans="2:16">
      <c r="B1122" t="s">
        <v>4370</v>
      </c>
      <c r="C1122" t="s">
        <v>28</v>
      </c>
      <c r="K1122" s="5" t="s">
        <v>2343</v>
      </c>
      <c r="L1122" s="5" t="s">
        <v>3402</v>
      </c>
      <c r="M1122" t="s">
        <v>28</v>
      </c>
      <c r="N1122">
        <v>894</v>
      </c>
      <c r="O1122">
        <v>11</v>
      </c>
      <c r="P1122">
        <f t="shared" si="17"/>
        <v>81.272727272727266</v>
      </c>
    </row>
    <row r="1123" spans="2:16">
      <c r="B1123" t="s">
        <v>4372</v>
      </c>
      <c r="C1123" t="s">
        <v>28</v>
      </c>
      <c r="K1123" s="5" t="s">
        <v>2343</v>
      </c>
      <c r="L1123" s="5" t="s">
        <v>3430</v>
      </c>
      <c r="M1123" t="s">
        <v>28</v>
      </c>
      <c r="N1123">
        <v>894</v>
      </c>
      <c r="O1123">
        <v>12</v>
      </c>
      <c r="P1123">
        <f t="shared" si="17"/>
        <v>74.5</v>
      </c>
    </row>
    <row r="1124" spans="2:16">
      <c r="B1124" t="s">
        <v>4375</v>
      </c>
      <c r="C1124" t="s">
        <v>28</v>
      </c>
      <c r="K1124" s="5" t="s">
        <v>2343</v>
      </c>
      <c r="L1124" s="5" t="s">
        <v>3433</v>
      </c>
      <c r="M1124" t="s">
        <v>28</v>
      </c>
      <c r="N1124">
        <v>894</v>
      </c>
      <c r="O1124">
        <v>16</v>
      </c>
      <c r="P1124">
        <f t="shared" si="17"/>
        <v>55.875</v>
      </c>
    </row>
    <row r="1125" spans="2:16">
      <c r="B1125" t="s">
        <v>4377</v>
      </c>
      <c r="C1125" t="s">
        <v>28</v>
      </c>
      <c r="K1125" s="5" t="s">
        <v>2343</v>
      </c>
      <c r="L1125" s="5" t="s">
        <v>3437</v>
      </c>
      <c r="M1125" t="s">
        <v>28</v>
      </c>
      <c r="N1125">
        <v>895</v>
      </c>
      <c r="O1125">
        <v>895</v>
      </c>
      <c r="P1125">
        <f t="shared" si="17"/>
        <v>1</v>
      </c>
    </row>
    <row r="1126" spans="2:16">
      <c r="B1126" t="s">
        <v>4379</v>
      </c>
      <c r="C1126" t="s">
        <v>28</v>
      </c>
      <c r="K1126" s="5" t="s">
        <v>2343</v>
      </c>
      <c r="L1126" s="5" t="s">
        <v>2378</v>
      </c>
      <c r="M1126" t="s">
        <v>28</v>
      </c>
      <c r="N1126">
        <v>896</v>
      </c>
      <c r="O1126">
        <v>896</v>
      </c>
      <c r="P1126">
        <f t="shared" si="17"/>
        <v>1</v>
      </c>
    </row>
    <row r="1127" spans="2:16">
      <c r="B1127" t="s">
        <v>4381</v>
      </c>
      <c r="C1127" t="s">
        <v>28</v>
      </c>
      <c r="K1127" s="5" t="s">
        <v>2343</v>
      </c>
      <c r="L1127" s="5" t="s">
        <v>3441</v>
      </c>
      <c r="M1127" t="s">
        <v>28</v>
      </c>
      <c r="N1127">
        <v>897</v>
      </c>
      <c r="O1127">
        <v>1</v>
      </c>
      <c r="P1127">
        <f t="shared" si="17"/>
        <v>897</v>
      </c>
    </row>
    <row r="1128" spans="2:16">
      <c r="B1128" t="s">
        <v>4384</v>
      </c>
      <c r="C1128" t="s">
        <v>28</v>
      </c>
      <c r="K1128" s="5" t="s">
        <v>2343</v>
      </c>
      <c r="L1128" s="5" t="s">
        <v>3445</v>
      </c>
      <c r="M1128" t="s">
        <v>28</v>
      </c>
      <c r="N1128">
        <v>897</v>
      </c>
      <c r="O1128">
        <v>2</v>
      </c>
      <c r="P1128">
        <f t="shared" si="17"/>
        <v>448.5</v>
      </c>
    </row>
    <row r="1129" spans="2:16">
      <c r="B1129" t="s">
        <v>4388</v>
      </c>
      <c r="C1129" t="s">
        <v>28</v>
      </c>
      <c r="K1129" s="5" t="s">
        <v>2343</v>
      </c>
      <c r="L1129" s="5" t="s">
        <v>3448</v>
      </c>
      <c r="M1129" t="s">
        <v>38</v>
      </c>
      <c r="N1129">
        <v>898</v>
      </c>
      <c r="O1129">
        <v>898</v>
      </c>
      <c r="P1129">
        <f t="shared" si="17"/>
        <v>1</v>
      </c>
    </row>
    <row r="1130" spans="2:16">
      <c r="B1130" t="s">
        <v>4391</v>
      </c>
      <c r="C1130" t="s">
        <v>28</v>
      </c>
      <c r="K1130" s="5" t="s">
        <v>2343</v>
      </c>
      <c r="L1130" s="5" t="s">
        <v>3454</v>
      </c>
      <c r="M1130" t="s">
        <v>28</v>
      </c>
      <c r="N1130">
        <v>899</v>
      </c>
      <c r="O1130">
        <v>2</v>
      </c>
      <c r="P1130">
        <f t="shared" si="17"/>
        <v>449.5</v>
      </c>
    </row>
    <row r="1131" spans="2:16">
      <c r="B1131" t="s">
        <v>4397</v>
      </c>
      <c r="C1131" t="s">
        <v>28</v>
      </c>
      <c r="K1131" s="5" t="s">
        <v>2343</v>
      </c>
      <c r="L1131" s="5" t="s">
        <v>3457</v>
      </c>
      <c r="M1131" t="s">
        <v>28</v>
      </c>
      <c r="N1131">
        <v>899</v>
      </c>
      <c r="O1131">
        <v>3</v>
      </c>
      <c r="P1131">
        <f t="shared" si="17"/>
        <v>299.66666666666669</v>
      </c>
    </row>
    <row r="1132" spans="2:16">
      <c r="B1132" t="s">
        <v>4401</v>
      </c>
      <c r="C1132" t="s">
        <v>28</v>
      </c>
      <c r="K1132" s="5" t="s">
        <v>2343</v>
      </c>
      <c r="L1132" s="5" t="s">
        <v>3460</v>
      </c>
      <c r="M1132" t="s">
        <v>28</v>
      </c>
      <c r="N1132">
        <v>899</v>
      </c>
      <c r="O1132">
        <v>4</v>
      </c>
      <c r="P1132">
        <f t="shared" si="17"/>
        <v>224.75</v>
      </c>
    </row>
    <row r="1133" spans="2:16">
      <c r="B1133" t="s">
        <v>4407</v>
      </c>
      <c r="C1133" t="s">
        <v>28</v>
      </c>
      <c r="K1133" s="5" t="s">
        <v>2343</v>
      </c>
      <c r="L1133" s="5" t="s">
        <v>3466</v>
      </c>
      <c r="M1133" t="s">
        <v>28</v>
      </c>
      <c r="N1133">
        <v>899</v>
      </c>
      <c r="O1133">
        <v>6</v>
      </c>
      <c r="P1133">
        <f t="shared" si="17"/>
        <v>149.83333333333334</v>
      </c>
    </row>
    <row r="1134" spans="2:16">
      <c r="B1134" t="s">
        <v>4411</v>
      </c>
      <c r="C1134" t="s">
        <v>28</v>
      </c>
      <c r="K1134" s="5" t="s">
        <v>2343</v>
      </c>
      <c r="L1134" s="5" t="s">
        <v>3469</v>
      </c>
      <c r="M1134" t="s">
        <v>28</v>
      </c>
      <c r="N1134">
        <v>899</v>
      </c>
      <c r="O1134">
        <v>7</v>
      </c>
      <c r="P1134">
        <f t="shared" si="17"/>
        <v>128.42857142857142</v>
      </c>
    </row>
    <row r="1135" spans="2:16">
      <c r="B1135" t="s">
        <v>4414</v>
      </c>
      <c r="C1135" t="s">
        <v>28</v>
      </c>
      <c r="K1135" s="5" t="s">
        <v>2343</v>
      </c>
      <c r="L1135" s="5" t="s">
        <v>3472</v>
      </c>
      <c r="M1135" t="s">
        <v>28</v>
      </c>
      <c r="N1135">
        <v>899</v>
      </c>
      <c r="O1135">
        <v>8</v>
      </c>
      <c r="P1135">
        <f t="shared" si="17"/>
        <v>112.375</v>
      </c>
    </row>
    <row r="1136" spans="2:16">
      <c r="B1136" t="s">
        <v>4418</v>
      </c>
      <c r="C1136" t="s">
        <v>28</v>
      </c>
      <c r="K1136" s="5" t="s">
        <v>2343</v>
      </c>
      <c r="L1136" s="5" t="s">
        <v>3475</v>
      </c>
      <c r="M1136" t="s">
        <v>28</v>
      </c>
      <c r="N1136">
        <v>899</v>
      </c>
      <c r="O1136">
        <v>9</v>
      </c>
      <c r="P1136">
        <f t="shared" si="17"/>
        <v>99.888888888888886</v>
      </c>
    </row>
    <row r="1137" spans="2:16">
      <c r="B1137" t="s">
        <v>4420</v>
      </c>
      <c r="C1137" t="s">
        <v>28</v>
      </c>
      <c r="K1137" s="5" t="s">
        <v>2343</v>
      </c>
      <c r="L1137" s="5" t="s">
        <v>3478</v>
      </c>
      <c r="M1137" t="s">
        <v>28</v>
      </c>
      <c r="N1137">
        <v>900</v>
      </c>
      <c r="O1137">
        <v>1</v>
      </c>
      <c r="P1137">
        <f t="shared" si="17"/>
        <v>900</v>
      </c>
    </row>
    <row r="1138" spans="2:16">
      <c r="B1138" t="s">
        <v>4422</v>
      </c>
      <c r="C1138" t="s">
        <v>28</v>
      </c>
      <c r="K1138" s="5" t="s">
        <v>2343</v>
      </c>
      <c r="L1138" s="5" t="s">
        <v>3481</v>
      </c>
      <c r="M1138" t="s">
        <v>28</v>
      </c>
      <c r="N1138">
        <v>900</v>
      </c>
      <c r="O1138">
        <v>2</v>
      </c>
      <c r="P1138">
        <f t="shared" si="17"/>
        <v>450</v>
      </c>
    </row>
    <row r="1139" spans="2:16">
      <c r="B1139" t="s">
        <v>2718</v>
      </c>
      <c r="C1139" t="s">
        <v>28</v>
      </c>
      <c r="K1139" s="5" t="s">
        <v>2343</v>
      </c>
      <c r="L1139" s="5" t="s">
        <v>3484</v>
      </c>
      <c r="M1139" t="s">
        <v>28</v>
      </c>
      <c r="N1139">
        <v>900</v>
      </c>
      <c r="O1139">
        <v>3</v>
      </c>
      <c r="P1139">
        <f t="shared" si="17"/>
        <v>300</v>
      </c>
    </row>
    <row r="1140" spans="2:16">
      <c r="B1140" t="s">
        <v>2723</v>
      </c>
      <c r="C1140" t="s">
        <v>28</v>
      </c>
      <c r="K1140" s="5" t="s">
        <v>2343</v>
      </c>
      <c r="L1140" s="5" t="s">
        <v>3486</v>
      </c>
      <c r="M1140" t="s">
        <v>28</v>
      </c>
      <c r="N1140">
        <v>902</v>
      </c>
      <c r="O1140">
        <v>1</v>
      </c>
      <c r="P1140">
        <f t="shared" si="17"/>
        <v>902</v>
      </c>
    </row>
    <row r="1141" spans="2:16">
      <c r="B1141" t="s">
        <v>2728</v>
      </c>
      <c r="C1141" t="s">
        <v>28</v>
      </c>
      <c r="K1141" s="5" t="s">
        <v>2343</v>
      </c>
      <c r="L1141" s="5" t="s">
        <v>3490</v>
      </c>
      <c r="M1141" t="s">
        <v>28</v>
      </c>
      <c r="N1141">
        <v>902</v>
      </c>
      <c r="O1141">
        <v>2</v>
      </c>
      <c r="P1141">
        <f t="shared" si="17"/>
        <v>451</v>
      </c>
    </row>
    <row r="1142" spans="2:16">
      <c r="B1142" t="s">
        <v>1230</v>
      </c>
      <c r="C1142" t="s">
        <v>28</v>
      </c>
      <c r="K1142" s="5" t="s">
        <v>2343</v>
      </c>
      <c r="L1142" s="5" t="s">
        <v>3494</v>
      </c>
      <c r="M1142" t="s">
        <v>28</v>
      </c>
      <c r="N1142">
        <v>902</v>
      </c>
      <c r="O1142">
        <v>5</v>
      </c>
      <c r="P1142">
        <f t="shared" si="17"/>
        <v>180.4</v>
      </c>
    </row>
    <row r="1143" spans="2:16">
      <c r="B1143" t="s">
        <v>4424</v>
      </c>
      <c r="C1143" t="s">
        <v>28</v>
      </c>
      <c r="K1143" s="5" t="s">
        <v>2343</v>
      </c>
      <c r="L1143" s="5" t="s">
        <v>3497</v>
      </c>
      <c r="M1143" t="s">
        <v>28</v>
      </c>
      <c r="N1143">
        <v>902</v>
      </c>
      <c r="O1143">
        <v>8</v>
      </c>
      <c r="P1143">
        <f t="shared" si="17"/>
        <v>112.75</v>
      </c>
    </row>
    <row r="1144" spans="2:16">
      <c r="B1144" t="s">
        <v>1847</v>
      </c>
      <c r="C1144" t="s">
        <v>28</v>
      </c>
      <c r="K1144" s="5" t="s">
        <v>2343</v>
      </c>
      <c r="L1144" s="5" t="s">
        <v>3500</v>
      </c>
      <c r="M1144" t="s">
        <v>28</v>
      </c>
      <c r="N1144">
        <v>902</v>
      </c>
      <c r="O1144">
        <v>9</v>
      </c>
      <c r="P1144">
        <f t="shared" si="17"/>
        <v>100.22222222222223</v>
      </c>
    </row>
    <row r="1145" spans="2:16">
      <c r="B1145" t="s">
        <v>4026</v>
      </c>
      <c r="C1145" t="s">
        <v>28</v>
      </c>
      <c r="K1145" s="5" t="s">
        <v>2343</v>
      </c>
      <c r="L1145" s="5" t="s">
        <v>3502</v>
      </c>
      <c r="M1145" t="s">
        <v>38</v>
      </c>
      <c r="N1145">
        <v>902</v>
      </c>
      <c r="O1145">
        <v>10</v>
      </c>
      <c r="P1145">
        <f t="shared" si="17"/>
        <v>90.2</v>
      </c>
    </row>
    <row r="1146" spans="2:16">
      <c r="B1146" t="s">
        <v>1247</v>
      </c>
      <c r="C1146" t="s">
        <v>38</v>
      </c>
      <c r="K1146" s="5" t="s">
        <v>2343</v>
      </c>
      <c r="L1146" s="5" t="s">
        <v>3504</v>
      </c>
      <c r="M1146" t="s">
        <v>28</v>
      </c>
      <c r="N1146">
        <v>902</v>
      </c>
      <c r="O1146">
        <v>12</v>
      </c>
      <c r="P1146">
        <f t="shared" si="17"/>
        <v>75.166666666666671</v>
      </c>
    </row>
    <row r="1147" spans="2:16">
      <c r="B1147" t="s">
        <v>2740</v>
      </c>
      <c r="C1147" t="s">
        <v>28</v>
      </c>
      <c r="K1147" s="5" t="s">
        <v>2343</v>
      </c>
      <c r="L1147" s="5" t="s">
        <v>3507</v>
      </c>
      <c r="M1147" t="s">
        <v>28</v>
      </c>
      <c r="N1147">
        <v>902</v>
      </c>
      <c r="O1147">
        <v>13</v>
      </c>
      <c r="P1147">
        <f t="shared" si="17"/>
        <v>69.384615384615387</v>
      </c>
    </row>
    <row r="1148" spans="2:16">
      <c r="B1148" t="s">
        <v>2743</v>
      </c>
      <c r="C1148" t="s">
        <v>28</v>
      </c>
      <c r="K1148" s="5" t="s">
        <v>2343</v>
      </c>
      <c r="L1148" s="5" t="s">
        <v>3509</v>
      </c>
      <c r="M1148" t="s">
        <v>28</v>
      </c>
      <c r="N1148">
        <v>902</v>
      </c>
      <c r="O1148">
        <v>14</v>
      </c>
      <c r="P1148">
        <f t="shared" si="17"/>
        <v>64.428571428571431</v>
      </c>
    </row>
    <row r="1149" spans="2:16">
      <c r="B1149" t="s">
        <v>1322</v>
      </c>
      <c r="C1149" t="s">
        <v>28</v>
      </c>
      <c r="K1149" s="5" t="s">
        <v>2343</v>
      </c>
      <c r="L1149" s="5" t="s">
        <v>3512</v>
      </c>
      <c r="M1149" t="s">
        <v>28</v>
      </c>
      <c r="N1149">
        <v>902</v>
      </c>
      <c r="O1149">
        <v>15</v>
      </c>
      <c r="P1149">
        <f t="shared" si="17"/>
        <v>60.133333333333333</v>
      </c>
    </row>
    <row r="1150" spans="2:16">
      <c r="B1150" t="s">
        <v>2749</v>
      </c>
      <c r="C1150" t="s">
        <v>28</v>
      </c>
      <c r="K1150" s="5" t="s">
        <v>2343</v>
      </c>
      <c r="L1150" s="5" t="s">
        <v>3515</v>
      </c>
      <c r="M1150" t="s">
        <v>28</v>
      </c>
      <c r="N1150">
        <v>902</v>
      </c>
      <c r="O1150">
        <v>16</v>
      </c>
      <c r="P1150">
        <f t="shared" si="17"/>
        <v>56.375</v>
      </c>
    </row>
    <row r="1151" spans="2:16">
      <c r="B1151" t="s">
        <v>1445</v>
      </c>
      <c r="C1151" t="s">
        <v>28</v>
      </c>
      <c r="K1151" s="5" t="s">
        <v>2343</v>
      </c>
      <c r="L1151" s="5" t="s">
        <v>3518</v>
      </c>
      <c r="M1151" t="s">
        <v>28</v>
      </c>
      <c r="N1151">
        <v>903</v>
      </c>
      <c r="O1151">
        <v>903</v>
      </c>
      <c r="P1151">
        <f t="shared" si="17"/>
        <v>1</v>
      </c>
    </row>
    <row r="1152" spans="2:16">
      <c r="B1152" t="s">
        <v>2817</v>
      </c>
      <c r="C1152" t="s">
        <v>28</v>
      </c>
      <c r="K1152" s="5" t="s">
        <v>2343</v>
      </c>
      <c r="L1152" s="5" t="s">
        <v>3521</v>
      </c>
      <c r="M1152" t="s">
        <v>28</v>
      </c>
      <c r="N1152">
        <v>904</v>
      </c>
      <c r="O1152">
        <v>904</v>
      </c>
      <c r="P1152">
        <f t="shared" si="17"/>
        <v>1</v>
      </c>
    </row>
    <row r="1153" spans="2:16">
      <c r="B1153" t="s">
        <v>2823</v>
      </c>
      <c r="C1153" t="s">
        <v>28</v>
      </c>
      <c r="K1153" s="5" t="s">
        <v>2343</v>
      </c>
      <c r="L1153" s="5" t="s">
        <v>3529</v>
      </c>
      <c r="M1153" t="s">
        <v>28</v>
      </c>
      <c r="N1153">
        <v>909</v>
      </c>
      <c r="O1153">
        <v>909</v>
      </c>
      <c r="P1153">
        <f t="shared" si="17"/>
        <v>1</v>
      </c>
    </row>
    <row r="1154" spans="2:16">
      <c r="B1154" t="s">
        <v>2545</v>
      </c>
      <c r="C1154" t="s">
        <v>28</v>
      </c>
      <c r="K1154" s="5" t="s">
        <v>2343</v>
      </c>
      <c r="L1154" s="5" t="s">
        <v>3540</v>
      </c>
      <c r="M1154" t="s">
        <v>28</v>
      </c>
      <c r="N1154">
        <v>911</v>
      </c>
      <c r="O1154">
        <v>911</v>
      </c>
      <c r="P1154">
        <f t="shared" si="17"/>
        <v>1</v>
      </c>
    </row>
    <row r="1155" spans="2:16">
      <c r="B1155" t="s">
        <v>358</v>
      </c>
      <c r="C1155" t="s">
        <v>28</v>
      </c>
      <c r="K1155" s="5" t="s">
        <v>2343</v>
      </c>
      <c r="L1155" s="5" t="s">
        <v>1250</v>
      </c>
      <c r="M1155" t="s">
        <v>28</v>
      </c>
      <c r="N1155">
        <v>917</v>
      </c>
      <c r="O1155">
        <v>917</v>
      </c>
      <c r="P1155">
        <f t="shared" si="17"/>
        <v>1</v>
      </c>
    </row>
    <row r="1156" spans="2:16">
      <c r="B1156" t="s">
        <v>2525</v>
      </c>
      <c r="C1156" t="s">
        <v>28</v>
      </c>
      <c r="K1156" s="5" t="s">
        <v>2343</v>
      </c>
      <c r="L1156" s="5" t="s">
        <v>3547</v>
      </c>
      <c r="M1156" t="s">
        <v>28</v>
      </c>
      <c r="N1156">
        <v>939</v>
      </c>
      <c r="O1156">
        <v>939</v>
      </c>
      <c r="P1156">
        <f t="shared" si="17"/>
        <v>1</v>
      </c>
    </row>
    <row r="1157" spans="2:16">
      <c r="B1157" t="s">
        <v>673</v>
      </c>
      <c r="C1157" t="s">
        <v>28</v>
      </c>
      <c r="K1157" s="5" t="s">
        <v>2343</v>
      </c>
      <c r="L1157" s="5" t="s">
        <v>3551</v>
      </c>
      <c r="M1157" t="s">
        <v>38</v>
      </c>
      <c r="N1157">
        <v>942</v>
      </c>
      <c r="O1157">
        <v>942</v>
      </c>
      <c r="P1157">
        <f t="shared" ref="P1157:P1220" si="18">N1157/O1157</f>
        <v>1</v>
      </c>
    </row>
    <row r="1158" spans="2:16">
      <c r="B1158" t="s">
        <v>371</v>
      </c>
      <c r="C1158" t="s">
        <v>28</v>
      </c>
      <c r="K1158" s="5" t="s">
        <v>2343</v>
      </c>
      <c r="L1158" s="5" t="s">
        <v>3558</v>
      </c>
      <c r="M1158" t="s">
        <v>28</v>
      </c>
      <c r="N1158">
        <v>944</v>
      </c>
      <c r="O1158">
        <v>944</v>
      </c>
      <c r="P1158">
        <f t="shared" si="18"/>
        <v>1</v>
      </c>
    </row>
    <row r="1159" spans="2:16">
      <c r="B1159" t="s">
        <v>2761</v>
      </c>
      <c r="C1159" t="s">
        <v>28</v>
      </c>
      <c r="K1159" s="5" t="s">
        <v>2343</v>
      </c>
      <c r="L1159" s="5" t="s">
        <v>3184</v>
      </c>
      <c r="M1159" t="s">
        <v>38</v>
      </c>
      <c r="N1159">
        <v>953</v>
      </c>
      <c r="O1159">
        <v>953</v>
      </c>
      <c r="P1159">
        <f t="shared" si="18"/>
        <v>1</v>
      </c>
    </row>
    <row r="1160" spans="2:16">
      <c r="B1160" t="s">
        <v>2593</v>
      </c>
      <c r="C1160" t="s">
        <v>28</v>
      </c>
      <c r="K1160" s="5" t="s">
        <v>2343</v>
      </c>
      <c r="L1160" s="5" t="s">
        <v>3569</v>
      </c>
      <c r="M1160" t="s">
        <v>28</v>
      </c>
      <c r="N1160">
        <v>954</v>
      </c>
      <c r="O1160">
        <v>954</v>
      </c>
      <c r="P1160">
        <f t="shared" si="18"/>
        <v>1</v>
      </c>
    </row>
    <row r="1161" spans="2:16">
      <c r="B1161" t="s">
        <v>2831</v>
      </c>
      <c r="C1161" t="s">
        <v>28</v>
      </c>
      <c r="K1161" s="5" t="s">
        <v>2343</v>
      </c>
      <c r="L1161" s="5" t="s">
        <v>3572</v>
      </c>
      <c r="M1161" t="s">
        <v>28</v>
      </c>
      <c r="N1161">
        <v>958</v>
      </c>
      <c r="O1161">
        <v>1</v>
      </c>
      <c r="P1161">
        <f t="shared" si="18"/>
        <v>958</v>
      </c>
    </row>
    <row r="1162" spans="2:16">
      <c r="B1162" t="s">
        <v>253</v>
      </c>
      <c r="C1162" t="s">
        <v>38</v>
      </c>
      <c r="K1162" s="5" t="s">
        <v>2343</v>
      </c>
      <c r="L1162" s="5" t="s">
        <v>3576</v>
      </c>
      <c r="M1162" t="s">
        <v>28</v>
      </c>
      <c r="N1162">
        <v>958</v>
      </c>
      <c r="O1162">
        <v>3</v>
      </c>
      <c r="P1162">
        <f t="shared" si="18"/>
        <v>319.33333333333331</v>
      </c>
    </row>
    <row r="1163" spans="2:16">
      <c r="B1163" t="s">
        <v>2770</v>
      </c>
      <c r="C1163" t="s">
        <v>38</v>
      </c>
      <c r="K1163" s="5" t="s">
        <v>2343</v>
      </c>
      <c r="L1163" s="5" t="s">
        <v>3580</v>
      </c>
      <c r="M1163" t="s">
        <v>38</v>
      </c>
      <c r="N1163">
        <v>958</v>
      </c>
      <c r="O1163">
        <v>6</v>
      </c>
      <c r="P1163">
        <f t="shared" si="18"/>
        <v>159.66666666666666</v>
      </c>
    </row>
    <row r="1164" spans="2:16">
      <c r="B1164" t="s">
        <v>2774</v>
      </c>
      <c r="C1164" t="s">
        <v>28</v>
      </c>
      <c r="K1164" s="5" t="s">
        <v>2343</v>
      </c>
      <c r="L1164" s="5" t="s">
        <v>3587</v>
      </c>
      <c r="M1164" t="s">
        <v>28</v>
      </c>
      <c r="N1164">
        <v>958</v>
      </c>
      <c r="O1164">
        <v>8</v>
      </c>
      <c r="P1164">
        <f t="shared" si="18"/>
        <v>119.75</v>
      </c>
    </row>
    <row r="1165" spans="2:16">
      <c r="B1165" t="s">
        <v>2834</v>
      </c>
      <c r="C1165" t="s">
        <v>28</v>
      </c>
      <c r="K1165" s="5" t="s">
        <v>2343</v>
      </c>
      <c r="L1165" s="5" t="s">
        <v>3598</v>
      </c>
      <c r="M1165" t="s">
        <v>38</v>
      </c>
      <c r="N1165">
        <v>959</v>
      </c>
      <c r="O1165">
        <v>2</v>
      </c>
      <c r="P1165">
        <f t="shared" si="18"/>
        <v>479.5</v>
      </c>
    </row>
    <row r="1166" spans="2:16">
      <c r="B1166" t="s">
        <v>2840</v>
      </c>
      <c r="C1166" t="s">
        <v>28</v>
      </c>
      <c r="K1166" s="5" t="s">
        <v>2343</v>
      </c>
      <c r="L1166" s="5" t="s">
        <v>3602</v>
      </c>
      <c r="M1166" t="s">
        <v>28</v>
      </c>
      <c r="N1166">
        <v>959</v>
      </c>
      <c r="O1166">
        <v>3</v>
      </c>
      <c r="P1166">
        <f t="shared" si="18"/>
        <v>319.66666666666669</v>
      </c>
    </row>
    <row r="1167" spans="2:16">
      <c r="B1167" t="s">
        <v>2843</v>
      </c>
      <c r="C1167" t="s">
        <v>28</v>
      </c>
      <c r="K1167" s="5" t="s">
        <v>2343</v>
      </c>
      <c r="L1167" s="5" t="s">
        <v>3607</v>
      </c>
      <c r="M1167" t="s">
        <v>28</v>
      </c>
      <c r="N1167">
        <v>959</v>
      </c>
      <c r="O1167">
        <v>4</v>
      </c>
      <c r="P1167">
        <f t="shared" si="18"/>
        <v>239.75</v>
      </c>
    </row>
    <row r="1168" spans="2:16">
      <c r="B1168" t="s">
        <v>2845</v>
      </c>
      <c r="C1168" t="s">
        <v>28</v>
      </c>
      <c r="K1168" s="5" t="s">
        <v>2343</v>
      </c>
      <c r="L1168" s="5" t="s">
        <v>3617</v>
      </c>
      <c r="M1168" t="s">
        <v>38</v>
      </c>
      <c r="N1168">
        <v>959</v>
      </c>
      <c r="O1168">
        <v>5</v>
      </c>
      <c r="P1168">
        <f t="shared" si="18"/>
        <v>191.8</v>
      </c>
    </row>
    <row r="1169" spans="2:16">
      <c r="B1169" t="s">
        <v>2848</v>
      </c>
      <c r="C1169" t="s">
        <v>28</v>
      </c>
      <c r="K1169" s="5" t="s">
        <v>2343</v>
      </c>
      <c r="L1169" s="5" t="s">
        <v>3619</v>
      </c>
      <c r="M1169" t="s">
        <v>28</v>
      </c>
      <c r="N1169">
        <v>961</v>
      </c>
      <c r="O1169">
        <v>961</v>
      </c>
      <c r="P1169">
        <f t="shared" si="18"/>
        <v>1</v>
      </c>
    </row>
    <row r="1170" spans="2:16">
      <c r="B1170" t="s">
        <v>2851</v>
      </c>
      <c r="C1170" t="s">
        <v>28</v>
      </c>
      <c r="K1170" s="5" t="s">
        <v>2343</v>
      </c>
      <c r="L1170" s="5" t="s">
        <v>1591</v>
      </c>
      <c r="M1170" t="s">
        <v>28</v>
      </c>
      <c r="N1170">
        <v>1013</v>
      </c>
      <c r="O1170">
        <v>1013</v>
      </c>
      <c r="P1170">
        <f t="shared" si="18"/>
        <v>1</v>
      </c>
    </row>
    <row r="1171" spans="2:16">
      <c r="B1171" t="s">
        <v>2854</v>
      </c>
      <c r="C1171" t="s">
        <v>28</v>
      </c>
      <c r="K1171" s="5" t="s">
        <v>2343</v>
      </c>
      <c r="L1171" s="5" t="s">
        <v>4569</v>
      </c>
      <c r="M1171" t="s">
        <v>38</v>
      </c>
      <c r="N1171">
        <v>1014</v>
      </c>
      <c r="O1171">
        <v>1014</v>
      </c>
      <c r="P1171">
        <f t="shared" si="18"/>
        <v>1</v>
      </c>
    </row>
    <row r="1172" spans="2:16">
      <c r="B1172" t="s">
        <v>2856</v>
      </c>
      <c r="C1172" t="s">
        <v>28</v>
      </c>
      <c r="K1172" s="5" t="s">
        <v>2343</v>
      </c>
      <c r="L1172" s="5" t="s">
        <v>1594</v>
      </c>
      <c r="M1172" t="s">
        <v>38</v>
      </c>
      <c r="N1172">
        <v>1016</v>
      </c>
      <c r="O1172">
        <v>1016</v>
      </c>
      <c r="P1172">
        <f t="shared" si="18"/>
        <v>1</v>
      </c>
    </row>
    <row r="1173" spans="2:16">
      <c r="B1173" t="s">
        <v>2861</v>
      </c>
      <c r="C1173" t="s">
        <v>28</v>
      </c>
      <c r="K1173" s="5" t="s">
        <v>2343</v>
      </c>
      <c r="L1173" s="5" t="s">
        <v>1597</v>
      </c>
      <c r="M1173" t="s">
        <v>28</v>
      </c>
      <c r="N1173">
        <v>1017</v>
      </c>
      <c r="O1173">
        <v>1017</v>
      </c>
      <c r="P1173">
        <f t="shared" si="18"/>
        <v>1</v>
      </c>
    </row>
    <row r="1174" spans="2:16">
      <c r="B1174" t="s">
        <v>2864</v>
      </c>
      <c r="C1174" t="s">
        <v>28</v>
      </c>
      <c r="K1174" s="5" t="s">
        <v>2343</v>
      </c>
      <c r="L1174" s="5" t="s">
        <v>1709</v>
      </c>
      <c r="M1174" t="s">
        <v>28</v>
      </c>
      <c r="N1174">
        <v>1031</v>
      </c>
      <c r="O1174">
        <v>1031</v>
      </c>
      <c r="P1174">
        <f t="shared" si="18"/>
        <v>1</v>
      </c>
    </row>
    <row r="1175" spans="2:16">
      <c r="B1175" t="s">
        <v>2867</v>
      </c>
      <c r="C1175" t="s">
        <v>28</v>
      </c>
      <c r="K1175" s="5" t="s">
        <v>2343</v>
      </c>
      <c r="L1175" s="5" t="s">
        <v>4586</v>
      </c>
      <c r="M1175" t="s">
        <v>28</v>
      </c>
      <c r="N1175">
        <v>1049</v>
      </c>
      <c r="O1175">
        <v>1049</v>
      </c>
      <c r="P1175">
        <f t="shared" si="18"/>
        <v>1</v>
      </c>
    </row>
    <row r="1176" spans="2:16">
      <c r="B1176" t="s">
        <v>2869</v>
      </c>
      <c r="C1176" t="s">
        <v>28</v>
      </c>
      <c r="K1176" s="5" t="s">
        <v>2343</v>
      </c>
      <c r="L1176" s="5" t="s">
        <v>1071</v>
      </c>
      <c r="M1176" t="s">
        <v>28</v>
      </c>
      <c r="N1176">
        <v>1050</v>
      </c>
      <c r="O1176">
        <v>1050</v>
      </c>
      <c r="P1176">
        <f t="shared" si="18"/>
        <v>1</v>
      </c>
    </row>
    <row r="1177" spans="2:16">
      <c r="B1177" t="s">
        <v>2871</v>
      </c>
      <c r="C1177" t="s">
        <v>28</v>
      </c>
      <c r="K1177" s="5" t="s">
        <v>2343</v>
      </c>
      <c r="L1177" s="5" t="s">
        <v>4591</v>
      </c>
      <c r="M1177" t="s">
        <v>28</v>
      </c>
      <c r="N1177">
        <v>1051</v>
      </c>
      <c r="O1177">
        <v>1051</v>
      </c>
      <c r="P1177">
        <f t="shared" si="18"/>
        <v>1</v>
      </c>
    </row>
    <row r="1178" spans="2:16">
      <c r="B1178" t="s">
        <v>2873</v>
      </c>
      <c r="C1178" t="s">
        <v>28</v>
      </c>
      <c r="K1178" s="5" t="s">
        <v>2343</v>
      </c>
      <c r="L1178" s="5" t="s">
        <v>1099</v>
      </c>
      <c r="M1178" t="s">
        <v>28</v>
      </c>
      <c r="N1178">
        <v>1053</v>
      </c>
      <c r="O1178">
        <v>1053</v>
      </c>
      <c r="P1178">
        <f t="shared" si="18"/>
        <v>1</v>
      </c>
    </row>
    <row r="1179" spans="2:16">
      <c r="B1179" t="s">
        <v>2875</v>
      </c>
      <c r="C1179" t="s">
        <v>28</v>
      </c>
      <c r="K1179" s="5" t="s">
        <v>2343</v>
      </c>
      <c r="L1179" s="5" t="s">
        <v>331</v>
      </c>
      <c r="M1179" t="s">
        <v>28</v>
      </c>
      <c r="N1179">
        <v>1054</v>
      </c>
      <c r="O1179">
        <v>1054</v>
      </c>
      <c r="P1179">
        <f t="shared" si="18"/>
        <v>1</v>
      </c>
    </row>
    <row r="1180" spans="2:16">
      <c r="B1180" t="s">
        <v>2878</v>
      </c>
      <c r="C1180" t="s">
        <v>28</v>
      </c>
      <c r="K1180" s="5" t="s">
        <v>2343</v>
      </c>
      <c r="L1180" s="5" t="s">
        <v>4595</v>
      </c>
      <c r="M1180" t="s">
        <v>28</v>
      </c>
      <c r="N1180">
        <v>1078</v>
      </c>
      <c r="O1180">
        <v>1078</v>
      </c>
      <c r="P1180">
        <f t="shared" si="18"/>
        <v>1</v>
      </c>
    </row>
    <row r="1181" spans="2:16">
      <c r="B1181" t="s">
        <v>2881</v>
      </c>
      <c r="C1181" t="s">
        <v>28</v>
      </c>
      <c r="K1181" s="5" t="s">
        <v>2343</v>
      </c>
      <c r="L1181" s="5" t="s">
        <v>105</v>
      </c>
      <c r="M1181" t="s">
        <v>28</v>
      </c>
      <c r="N1181">
        <v>1079</v>
      </c>
      <c r="O1181">
        <v>1079</v>
      </c>
      <c r="P1181">
        <f t="shared" si="18"/>
        <v>1</v>
      </c>
    </row>
    <row r="1182" spans="2:16">
      <c r="B1182" t="s">
        <v>2884</v>
      </c>
      <c r="C1182" t="s">
        <v>28</v>
      </c>
      <c r="K1182" s="5" t="s">
        <v>2343</v>
      </c>
      <c r="L1182" s="5" t="s">
        <v>4601</v>
      </c>
      <c r="M1182" t="s">
        <v>28</v>
      </c>
      <c r="N1182">
        <v>1080</v>
      </c>
      <c r="O1182">
        <v>1080</v>
      </c>
      <c r="P1182">
        <f t="shared" si="18"/>
        <v>1</v>
      </c>
    </row>
    <row r="1183" spans="2:16">
      <c r="B1183" t="s">
        <v>2886</v>
      </c>
      <c r="C1183" t="s">
        <v>28</v>
      </c>
      <c r="K1183" s="5" t="s">
        <v>2343</v>
      </c>
      <c r="L1183" s="5" t="s">
        <v>1779</v>
      </c>
      <c r="M1183" t="s">
        <v>28</v>
      </c>
      <c r="N1183">
        <v>1081</v>
      </c>
      <c r="O1183">
        <v>1081</v>
      </c>
      <c r="P1183">
        <f t="shared" si="18"/>
        <v>1</v>
      </c>
    </row>
    <row r="1184" spans="2:16">
      <c r="B1184" t="s">
        <v>1284</v>
      </c>
      <c r="C1184" t="s">
        <v>28</v>
      </c>
      <c r="K1184" s="5" t="s">
        <v>2343</v>
      </c>
      <c r="L1184" s="5" t="s">
        <v>1788</v>
      </c>
      <c r="M1184" t="s">
        <v>28</v>
      </c>
      <c r="N1184">
        <v>1082</v>
      </c>
      <c r="O1184">
        <v>1082</v>
      </c>
      <c r="P1184">
        <f t="shared" si="18"/>
        <v>1</v>
      </c>
    </row>
    <row r="1185" spans="2:16">
      <c r="B1185" t="s">
        <v>2890</v>
      </c>
      <c r="C1185" t="s">
        <v>28</v>
      </c>
      <c r="K1185" s="5" t="s">
        <v>2343</v>
      </c>
      <c r="L1185" s="5" t="s">
        <v>1132</v>
      </c>
      <c r="M1185" t="s">
        <v>28</v>
      </c>
      <c r="N1185">
        <v>1083</v>
      </c>
      <c r="O1185">
        <v>1083</v>
      </c>
      <c r="P1185">
        <f t="shared" si="18"/>
        <v>1</v>
      </c>
    </row>
    <row r="1186" spans="2:16">
      <c r="B1186" t="s">
        <v>2892</v>
      </c>
      <c r="C1186" t="s">
        <v>28</v>
      </c>
      <c r="K1186" s="5" t="s">
        <v>2343</v>
      </c>
      <c r="L1186" s="5" t="s">
        <v>1136</v>
      </c>
      <c r="M1186" t="s">
        <v>28</v>
      </c>
      <c r="N1186">
        <v>1084</v>
      </c>
      <c r="O1186">
        <v>1084</v>
      </c>
      <c r="P1186">
        <f t="shared" si="18"/>
        <v>1</v>
      </c>
    </row>
    <row r="1187" spans="2:16">
      <c r="B1187" t="s">
        <v>2895</v>
      </c>
      <c r="C1187" t="s">
        <v>28</v>
      </c>
      <c r="K1187" s="5" t="s">
        <v>2343</v>
      </c>
      <c r="L1187" s="5" t="s">
        <v>1798</v>
      </c>
      <c r="M1187" t="s">
        <v>28</v>
      </c>
      <c r="N1187">
        <v>1085</v>
      </c>
      <c r="O1187">
        <v>1085</v>
      </c>
      <c r="P1187">
        <f t="shared" si="18"/>
        <v>1</v>
      </c>
    </row>
    <row r="1188" spans="2:16">
      <c r="B1188" t="s">
        <v>2902</v>
      </c>
      <c r="C1188" t="s">
        <v>28</v>
      </c>
      <c r="K1188" s="5" t="s">
        <v>2343</v>
      </c>
      <c r="L1188" s="5" t="s">
        <v>1800</v>
      </c>
      <c r="M1188" t="s">
        <v>28</v>
      </c>
      <c r="N1188">
        <v>1086</v>
      </c>
      <c r="O1188">
        <v>1086</v>
      </c>
      <c r="P1188">
        <f t="shared" si="18"/>
        <v>1</v>
      </c>
    </row>
    <row r="1189" spans="2:16">
      <c r="B1189" t="s">
        <v>2904</v>
      </c>
      <c r="C1189" t="s">
        <v>28</v>
      </c>
      <c r="K1189" s="5" t="s">
        <v>2343</v>
      </c>
      <c r="L1189" s="5" t="s">
        <v>1139</v>
      </c>
      <c r="M1189" t="s">
        <v>28</v>
      </c>
      <c r="N1189">
        <v>1087</v>
      </c>
      <c r="O1189">
        <v>1087</v>
      </c>
      <c r="P1189">
        <f t="shared" si="18"/>
        <v>1</v>
      </c>
    </row>
    <row r="1190" spans="2:16">
      <c r="B1190" t="s">
        <v>2906</v>
      </c>
      <c r="C1190" t="s">
        <v>28</v>
      </c>
      <c r="K1190" s="5" t="s">
        <v>2343</v>
      </c>
      <c r="L1190" s="5" t="s">
        <v>4616</v>
      </c>
      <c r="M1190" t="s">
        <v>28</v>
      </c>
      <c r="N1190">
        <v>1088</v>
      </c>
      <c r="O1190">
        <v>1088</v>
      </c>
      <c r="P1190">
        <f t="shared" si="18"/>
        <v>1</v>
      </c>
    </row>
    <row r="1191" spans="2:16">
      <c r="B1191" t="s">
        <v>2908</v>
      </c>
      <c r="C1191" t="s">
        <v>28</v>
      </c>
      <c r="K1191" s="5" t="s">
        <v>2343</v>
      </c>
      <c r="L1191" s="5" t="s">
        <v>1146</v>
      </c>
      <c r="M1191" t="s">
        <v>28</v>
      </c>
      <c r="N1191">
        <v>1089</v>
      </c>
      <c r="O1191">
        <v>1089</v>
      </c>
      <c r="P1191">
        <f t="shared" si="18"/>
        <v>1</v>
      </c>
    </row>
    <row r="1192" spans="2:16">
      <c r="B1192" t="s">
        <v>526</v>
      </c>
      <c r="C1192" t="s">
        <v>28</v>
      </c>
      <c r="K1192" s="5" t="s">
        <v>2343</v>
      </c>
      <c r="L1192" s="5" t="s">
        <v>4620</v>
      </c>
      <c r="M1192" t="s">
        <v>28</v>
      </c>
      <c r="N1192">
        <v>1094</v>
      </c>
      <c r="O1192">
        <v>1</v>
      </c>
      <c r="P1192">
        <f t="shared" si="18"/>
        <v>1094</v>
      </c>
    </row>
    <row r="1193" spans="2:16">
      <c r="B1193" t="s">
        <v>2912</v>
      </c>
      <c r="C1193" t="s">
        <v>28</v>
      </c>
      <c r="K1193" s="5" t="s">
        <v>2343</v>
      </c>
      <c r="L1193" s="5" t="s">
        <v>4629</v>
      </c>
      <c r="M1193" t="s">
        <v>28</v>
      </c>
      <c r="N1193">
        <v>1094</v>
      </c>
      <c r="O1193">
        <v>2</v>
      </c>
      <c r="P1193">
        <f t="shared" si="18"/>
        <v>547</v>
      </c>
    </row>
    <row r="1194" spans="2:16">
      <c r="B1194" t="s">
        <v>2914</v>
      </c>
      <c r="C1194" t="s">
        <v>28</v>
      </c>
      <c r="K1194" s="5" t="s">
        <v>2343</v>
      </c>
      <c r="L1194" s="5" t="s">
        <v>4632</v>
      </c>
      <c r="M1194" t="s">
        <v>28</v>
      </c>
      <c r="N1194">
        <v>1094</v>
      </c>
      <c r="O1194">
        <v>3</v>
      </c>
      <c r="P1194">
        <f t="shared" si="18"/>
        <v>364.66666666666669</v>
      </c>
    </row>
    <row r="1195" spans="2:16">
      <c r="B1195" t="s">
        <v>2757</v>
      </c>
      <c r="C1195" t="s">
        <v>28</v>
      </c>
      <c r="K1195" s="5" t="s">
        <v>2343</v>
      </c>
      <c r="L1195" s="5" t="s">
        <v>1180</v>
      </c>
      <c r="M1195" t="s">
        <v>28</v>
      </c>
      <c r="N1195">
        <v>1096</v>
      </c>
      <c r="O1195">
        <v>1096</v>
      </c>
      <c r="P1195">
        <f t="shared" si="18"/>
        <v>1</v>
      </c>
    </row>
    <row r="1196" spans="2:16">
      <c r="B1196" t="s">
        <v>2917</v>
      </c>
      <c r="C1196" t="s">
        <v>28</v>
      </c>
      <c r="K1196" s="5" t="s">
        <v>2343</v>
      </c>
      <c r="L1196" s="5" t="s">
        <v>855</v>
      </c>
      <c r="M1196" t="s">
        <v>28</v>
      </c>
      <c r="N1196">
        <v>1101</v>
      </c>
      <c r="O1196">
        <v>1101</v>
      </c>
      <c r="P1196">
        <f t="shared" si="18"/>
        <v>1</v>
      </c>
    </row>
    <row r="1197" spans="2:16">
      <c r="B1197" t="s">
        <v>2919</v>
      </c>
      <c r="C1197" t="s">
        <v>28</v>
      </c>
      <c r="K1197" s="5" t="s">
        <v>2343</v>
      </c>
      <c r="L1197" s="5" t="s">
        <v>4645</v>
      </c>
      <c r="M1197" t="s">
        <v>28</v>
      </c>
      <c r="N1197">
        <v>1121</v>
      </c>
      <c r="O1197">
        <v>1121</v>
      </c>
      <c r="P1197">
        <f t="shared" si="18"/>
        <v>1</v>
      </c>
    </row>
    <row r="1198" spans="2:16">
      <c r="B1198" t="s">
        <v>2922</v>
      </c>
      <c r="C1198" t="s">
        <v>28</v>
      </c>
      <c r="K1198" s="5" t="s">
        <v>2343</v>
      </c>
      <c r="L1198" s="5" t="s">
        <v>1216</v>
      </c>
      <c r="M1198" t="s">
        <v>28</v>
      </c>
      <c r="N1198">
        <v>1123</v>
      </c>
      <c r="O1198">
        <v>1123</v>
      </c>
      <c r="P1198">
        <f t="shared" si="18"/>
        <v>1</v>
      </c>
    </row>
    <row r="1199" spans="2:16">
      <c r="B1199" t="s">
        <v>2924</v>
      </c>
      <c r="C1199" t="s">
        <v>28</v>
      </c>
      <c r="K1199" s="5" t="s">
        <v>2343</v>
      </c>
      <c r="L1199" s="5" t="s">
        <v>1222</v>
      </c>
      <c r="M1199" t="s">
        <v>38</v>
      </c>
      <c r="N1199">
        <v>1124</v>
      </c>
      <c r="O1199">
        <v>1124</v>
      </c>
      <c r="P1199">
        <f t="shared" si="18"/>
        <v>1</v>
      </c>
    </row>
    <row r="1200" spans="2:16">
      <c r="B1200" t="s">
        <v>2927</v>
      </c>
      <c r="C1200" t="s">
        <v>28</v>
      </c>
      <c r="K1200" s="5" t="s">
        <v>2343</v>
      </c>
      <c r="L1200" s="5" t="s">
        <v>4653</v>
      </c>
      <c r="M1200" t="s">
        <v>28</v>
      </c>
      <c r="N1200">
        <v>1134</v>
      </c>
      <c r="O1200">
        <v>1134</v>
      </c>
      <c r="P1200">
        <f t="shared" si="18"/>
        <v>1</v>
      </c>
    </row>
    <row r="1201" spans="2:16">
      <c r="B1201" t="s">
        <v>2929</v>
      </c>
      <c r="C1201" t="s">
        <v>28</v>
      </c>
      <c r="K1201" s="5" t="s">
        <v>2343</v>
      </c>
      <c r="L1201" s="5" t="s">
        <v>1388</v>
      </c>
      <c r="M1201" t="s">
        <v>28</v>
      </c>
      <c r="N1201">
        <v>1229</v>
      </c>
      <c r="O1201">
        <v>1229</v>
      </c>
      <c r="P1201">
        <f t="shared" si="18"/>
        <v>1</v>
      </c>
    </row>
    <row r="1202" spans="2:16">
      <c r="B1202" t="s">
        <v>2344</v>
      </c>
      <c r="C1202" t="s">
        <v>28</v>
      </c>
      <c r="K1202" s="5" t="s">
        <v>2343</v>
      </c>
      <c r="L1202" s="5" t="s">
        <v>4234</v>
      </c>
      <c r="M1202" t="s">
        <v>38</v>
      </c>
      <c r="N1202">
        <v>1248</v>
      </c>
      <c r="O1202">
        <v>1248</v>
      </c>
      <c r="P1202">
        <f t="shared" si="18"/>
        <v>1</v>
      </c>
    </row>
    <row r="1203" spans="2:16">
      <c r="B1203" t="s">
        <v>2351</v>
      </c>
      <c r="C1203" t="s">
        <v>28</v>
      </c>
      <c r="K1203" s="5" t="s">
        <v>2343</v>
      </c>
      <c r="L1203" s="5" t="s">
        <v>1419</v>
      </c>
      <c r="M1203" t="s">
        <v>28</v>
      </c>
      <c r="N1203">
        <v>1249</v>
      </c>
      <c r="O1203">
        <v>1249</v>
      </c>
      <c r="P1203">
        <f t="shared" si="18"/>
        <v>1</v>
      </c>
    </row>
    <row r="1204" spans="2:16">
      <c r="B1204" t="s">
        <v>2357</v>
      </c>
      <c r="C1204" t="s">
        <v>38</v>
      </c>
      <c r="K1204" s="5" t="s">
        <v>2343</v>
      </c>
      <c r="L1204" s="5" t="s">
        <v>1422</v>
      </c>
      <c r="M1204" t="s">
        <v>38</v>
      </c>
      <c r="N1204">
        <v>1250</v>
      </c>
      <c r="O1204">
        <v>1250</v>
      </c>
      <c r="P1204">
        <f t="shared" si="18"/>
        <v>1</v>
      </c>
    </row>
    <row r="1205" spans="2:16">
      <c r="B1205" t="s">
        <v>2368</v>
      </c>
      <c r="C1205" t="s">
        <v>28</v>
      </c>
      <c r="K1205" s="5" t="s">
        <v>2343</v>
      </c>
      <c r="L1205" s="5" t="s">
        <v>4655</v>
      </c>
      <c r="M1205" t="s">
        <v>28</v>
      </c>
      <c r="N1205">
        <v>1268</v>
      </c>
      <c r="O1205">
        <v>1268</v>
      </c>
      <c r="P1205">
        <f t="shared" si="18"/>
        <v>1</v>
      </c>
    </row>
    <row r="1206" spans="2:16">
      <c r="B1206" t="s">
        <v>2372</v>
      </c>
      <c r="C1206" t="s">
        <v>28</v>
      </c>
      <c r="K1206" s="5" t="s">
        <v>2343</v>
      </c>
      <c r="L1206" s="5" t="s">
        <v>4659</v>
      </c>
      <c r="M1206" t="s">
        <v>28</v>
      </c>
      <c r="N1206">
        <v>1269</v>
      </c>
      <c r="O1206">
        <v>1</v>
      </c>
      <c r="P1206">
        <f t="shared" si="18"/>
        <v>1269</v>
      </c>
    </row>
    <row r="1207" spans="2:16">
      <c r="B1207" t="s">
        <v>2374</v>
      </c>
      <c r="C1207" t="s">
        <v>28</v>
      </c>
      <c r="K1207" s="5" t="s">
        <v>2343</v>
      </c>
      <c r="L1207" s="5" t="s">
        <v>4662</v>
      </c>
      <c r="M1207" t="s">
        <v>28</v>
      </c>
      <c r="N1207">
        <v>1269</v>
      </c>
      <c r="O1207">
        <v>2</v>
      </c>
      <c r="P1207">
        <f t="shared" si="18"/>
        <v>634.5</v>
      </c>
    </row>
    <row r="1208" spans="2:16">
      <c r="B1208" t="s">
        <v>2376</v>
      </c>
      <c r="C1208" t="s">
        <v>28</v>
      </c>
      <c r="K1208" s="5" t="s">
        <v>2343</v>
      </c>
      <c r="L1208" s="5" t="s">
        <v>4670</v>
      </c>
      <c r="M1208" t="s">
        <v>28</v>
      </c>
      <c r="N1208">
        <v>1271</v>
      </c>
      <c r="O1208">
        <v>1271</v>
      </c>
      <c r="P1208">
        <f t="shared" si="18"/>
        <v>1</v>
      </c>
    </row>
    <row r="1209" spans="2:16">
      <c r="B1209" t="s">
        <v>2382</v>
      </c>
      <c r="C1209" t="s">
        <v>28</v>
      </c>
      <c r="K1209" s="5" t="s">
        <v>2343</v>
      </c>
      <c r="L1209" s="5" t="s">
        <v>4675</v>
      </c>
      <c r="M1209" t="s">
        <v>28</v>
      </c>
      <c r="N1209">
        <v>1274</v>
      </c>
      <c r="O1209">
        <v>1274</v>
      </c>
      <c r="P1209">
        <f t="shared" si="18"/>
        <v>1</v>
      </c>
    </row>
    <row r="1210" spans="2:16">
      <c r="B1210" t="s">
        <v>2385</v>
      </c>
      <c r="C1210" t="s">
        <v>38</v>
      </c>
      <c r="K1210" s="5" t="s">
        <v>2343</v>
      </c>
      <c r="L1210" s="5" t="s">
        <v>4248</v>
      </c>
      <c r="M1210" t="s">
        <v>28</v>
      </c>
      <c r="N1210">
        <v>1286</v>
      </c>
      <c r="O1210">
        <v>3</v>
      </c>
      <c r="P1210">
        <f t="shared" si="18"/>
        <v>428.66666666666669</v>
      </c>
    </row>
    <row r="1211" spans="2:16">
      <c r="B1211" t="s">
        <v>2390</v>
      </c>
      <c r="C1211" t="s">
        <v>28</v>
      </c>
      <c r="K1211" s="5" t="s">
        <v>2343</v>
      </c>
      <c r="L1211" s="5" t="s">
        <v>4253</v>
      </c>
      <c r="M1211" t="s">
        <v>28</v>
      </c>
      <c r="N1211">
        <v>1298</v>
      </c>
      <c r="O1211">
        <v>1298</v>
      </c>
      <c r="P1211">
        <f t="shared" si="18"/>
        <v>1</v>
      </c>
    </row>
    <row r="1212" spans="2:16">
      <c r="B1212" t="s">
        <v>2393</v>
      </c>
      <c r="C1212" t="s">
        <v>28</v>
      </c>
      <c r="K1212" s="5" t="s">
        <v>2343</v>
      </c>
      <c r="L1212" s="5" t="s">
        <v>3235</v>
      </c>
      <c r="M1212" t="s">
        <v>28</v>
      </c>
      <c r="N1212">
        <v>1306</v>
      </c>
      <c r="O1212">
        <v>1306</v>
      </c>
      <c r="P1212">
        <f t="shared" si="18"/>
        <v>1</v>
      </c>
    </row>
    <row r="1213" spans="2:16">
      <c r="B1213" t="s">
        <v>2397</v>
      </c>
      <c r="C1213" t="s">
        <v>28</v>
      </c>
      <c r="K1213" s="5" t="s">
        <v>2343</v>
      </c>
      <c r="L1213" s="5" t="s">
        <v>4684</v>
      </c>
      <c r="M1213" t="s">
        <v>28</v>
      </c>
      <c r="N1213">
        <v>1307</v>
      </c>
      <c r="O1213">
        <v>1307</v>
      </c>
      <c r="P1213">
        <f t="shared" si="18"/>
        <v>1</v>
      </c>
    </row>
    <row r="1214" spans="2:16">
      <c r="B1214" t="s">
        <v>773</v>
      </c>
      <c r="C1214" t="s">
        <v>28</v>
      </c>
      <c r="K1214" s="5" t="s">
        <v>2343</v>
      </c>
      <c r="L1214" s="5" t="s">
        <v>4686</v>
      </c>
      <c r="M1214" t="s">
        <v>28</v>
      </c>
      <c r="N1214">
        <v>1325</v>
      </c>
      <c r="O1214">
        <v>3</v>
      </c>
      <c r="P1214">
        <f t="shared" si="18"/>
        <v>441.66666666666669</v>
      </c>
    </row>
    <row r="1215" spans="2:16">
      <c r="B1215" t="s">
        <v>2404</v>
      </c>
      <c r="C1215" t="s">
        <v>28</v>
      </c>
      <c r="K1215" s="5" t="s">
        <v>2343</v>
      </c>
      <c r="L1215" s="5" t="s">
        <v>2239</v>
      </c>
      <c r="M1215" t="s">
        <v>28</v>
      </c>
      <c r="N1215">
        <v>1326</v>
      </c>
      <c r="O1215">
        <v>1326</v>
      </c>
      <c r="P1215">
        <f t="shared" si="18"/>
        <v>1</v>
      </c>
    </row>
    <row r="1216" spans="2:16">
      <c r="B1216" t="s">
        <v>2409</v>
      </c>
      <c r="C1216" t="s">
        <v>28</v>
      </c>
      <c r="K1216" s="5" t="s">
        <v>2343</v>
      </c>
      <c r="L1216" s="5" t="s">
        <v>2974</v>
      </c>
      <c r="M1216" t="s">
        <v>28</v>
      </c>
      <c r="N1216">
        <v>1327</v>
      </c>
      <c r="O1216">
        <v>1327</v>
      </c>
      <c r="P1216">
        <f t="shared" si="18"/>
        <v>1</v>
      </c>
    </row>
    <row r="1217" spans="2:16">
      <c r="B1217" t="s">
        <v>2422</v>
      </c>
      <c r="C1217" t="s">
        <v>28</v>
      </c>
      <c r="K1217" s="5" t="s">
        <v>2343</v>
      </c>
      <c r="L1217" s="5" t="s">
        <v>2243</v>
      </c>
      <c r="M1217" t="s">
        <v>28</v>
      </c>
      <c r="N1217">
        <v>1328</v>
      </c>
      <c r="O1217">
        <v>1328</v>
      </c>
      <c r="P1217">
        <f t="shared" si="18"/>
        <v>1</v>
      </c>
    </row>
    <row r="1218" spans="2:16">
      <c r="B1218" t="s">
        <v>2425</v>
      </c>
      <c r="C1218" t="s">
        <v>28</v>
      </c>
      <c r="K1218" s="5" t="s">
        <v>2343</v>
      </c>
      <c r="L1218" s="5" t="s">
        <v>4701</v>
      </c>
      <c r="M1218" t="s">
        <v>28</v>
      </c>
      <c r="N1218">
        <v>1331</v>
      </c>
      <c r="O1218">
        <v>1</v>
      </c>
      <c r="P1218">
        <f t="shared" si="18"/>
        <v>1331</v>
      </c>
    </row>
    <row r="1219" spans="2:16">
      <c r="B1219" t="s">
        <v>2429</v>
      </c>
      <c r="C1219" t="s">
        <v>28</v>
      </c>
      <c r="K1219" s="5" t="s">
        <v>2343</v>
      </c>
      <c r="L1219" s="5" t="s">
        <v>4703</v>
      </c>
      <c r="M1219" t="s">
        <v>28</v>
      </c>
      <c r="N1219">
        <v>1331</v>
      </c>
      <c r="O1219">
        <v>2</v>
      </c>
      <c r="P1219">
        <f t="shared" si="18"/>
        <v>665.5</v>
      </c>
    </row>
    <row r="1220" spans="2:16">
      <c r="B1220" t="s">
        <v>2432</v>
      </c>
      <c r="C1220" t="s">
        <v>28</v>
      </c>
      <c r="K1220" s="5" t="s">
        <v>2343</v>
      </c>
      <c r="L1220" s="5" t="s">
        <v>2266</v>
      </c>
      <c r="M1220" t="s">
        <v>28</v>
      </c>
      <c r="N1220">
        <v>1333</v>
      </c>
      <c r="O1220">
        <v>1333</v>
      </c>
      <c r="P1220">
        <f t="shared" si="18"/>
        <v>1</v>
      </c>
    </row>
    <row r="1221" spans="2:16">
      <c r="B1221" t="s">
        <v>2434</v>
      </c>
      <c r="C1221" t="s">
        <v>28</v>
      </c>
      <c r="K1221" s="5" t="s">
        <v>2343</v>
      </c>
      <c r="L1221" s="5" t="s">
        <v>2286</v>
      </c>
      <c r="M1221" t="s">
        <v>28</v>
      </c>
      <c r="N1221">
        <v>1338</v>
      </c>
      <c r="O1221">
        <v>1338</v>
      </c>
      <c r="P1221">
        <f t="shared" ref="P1221:P1284" si="19">N1221/O1221</f>
        <v>1</v>
      </c>
    </row>
    <row r="1222" spans="2:16">
      <c r="B1222" t="s">
        <v>681</v>
      </c>
      <c r="C1222" t="s">
        <v>28</v>
      </c>
      <c r="K1222" s="5" t="s">
        <v>2343</v>
      </c>
      <c r="L1222" s="5" t="s">
        <v>4712</v>
      </c>
      <c r="M1222" t="s">
        <v>28</v>
      </c>
      <c r="N1222">
        <v>1339</v>
      </c>
      <c r="O1222">
        <v>1339</v>
      </c>
      <c r="P1222">
        <f t="shared" si="19"/>
        <v>1</v>
      </c>
    </row>
    <row r="1223" spans="2:16">
      <c r="B1223" t="s">
        <v>2441</v>
      </c>
      <c r="C1223" t="s">
        <v>28</v>
      </c>
      <c r="K1223" s="5" t="s">
        <v>2343</v>
      </c>
      <c r="L1223" s="5" t="s">
        <v>4715</v>
      </c>
      <c r="M1223" t="s">
        <v>28</v>
      </c>
      <c r="N1223">
        <v>1340</v>
      </c>
      <c r="O1223">
        <v>1340</v>
      </c>
      <c r="P1223">
        <f t="shared" si="19"/>
        <v>1</v>
      </c>
    </row>
    <row r="1224" spans="2:16">
      <c r="B1224" t="s">
        <v>2446</v>
      </c>
      <c r="C1224" t="s">
        <v>28</v>
      </c>
      <c r="K1224" s="5" t="s">
        <v>2343</v>
      </c>
      <c r="L1224" s="5" t="s">
        <v>4717</v>
      </c>
      <c r="M1224" t="s">
        <v>28</v>
      </c>
      <c r="N1224">
        <v>1365</v>
      </c>
      <c r="O1224">
        <v>1</v>
      </c>
      <c r="P1224">
        <f t="shared" si="19"/>
        <v>1365</v>
      </c>
    </row>
    <row r="1225" spans="2:16">
      <c r="B1225" t="s">
        <v>2448</v>
      </c>
      <c r="C1225" t="s">
        <v>28</v>
      </c>
      <c r="K1225" s="5" t="s">
        <v>2343</v>
      </c>
      <c r="L1225" s="5" t="s">
        <v>4721</v>
      </c>
      <c r="M1225" t="s">
        <v>28</v>
      </c>
      <c r="N1225">
        <v>1365</v>
      </c>
      <c r="O1225">
        <v>2</v>
      </c>
      <c r="P1225">
        <f t="shared" si="19"/>
        <v>682.5</v>
      </c>
    </row>
    <row r="1226" spans="2:16">
      <c r="B1226" t="s">
        <v>2455</v>
      </c>
      <c r="C1226" t="s">
        <v>28</v>
      </c>
      <c r="K1226" s="5" t="s">
        <v>2343</v>
      </c>
      <c r="L1226" s="5" t="s">
        <v>4724</v>
      </c>
      <c r="M1226" t="s">
        <v>28</v>
      </c>
      <c r="N1226">
        <v>1366</v>
      </c>
      <c r="O1226">
        <v>1</v>
      </c>
      <c r="P1226">
        <f t="shared" si="19"/>
        <v>1366</v>
      </c>
    </row>
    <row r="1227" spans="2:16">
      <c r="B1227" t="s">
        <v>267</v>
      </c>
      <c r="C1227" t="s">
        <v>28</v>
      </c>
      <c r="K1227" s="5" t="s">
        <v>2343</v>
      </c>
      <c r="L1227" s="5" t="s">
        <v>4727</v>
      </c>
      <c r="M1227" t="s">
        <v>28</v>
      </c>
      <c r="N1227">
        <v>1366</v>
      </c>
      <c r="O1227">
        <v>2</v>
      </c>
      <c r="P1227">
        <f t="shared" si="19"/>
        <v>683</v>
      </c>
    </row>
    <row r="1228" spans="2:16">
      <c r="B1228" t="s">
        <v>2458</v>
      </c>
      <c r="C1228" t="s">
        <v>28</v>
      </c>
      <c r="K1228" s="5" t="s">
        <v>2343</v>
      </c>
      <c r="L1228" s="5" t="s">
        <v>652</v>
      </c>
      <c r="M1228" t="s">
        <v>28</v>
      </c>
      <c r="N1228">
        <v>1367</v>
      </c>
      <c r="O1228">
        <v>1367</v>
      </c>
      <c r="P1228">
        <f t="shared" si="19"/>
        <v>1</v>
      </c>
    </row>
    <row r="1229" spans="2:16">
      <c r="B1229" t="s">
        <v>2461</v>
      </c>
      <c r="C1229" t="s">
        <v>28</v>
      </c>
      <c r="K1229" s="5" t="s">
        <v>2343</v>
      </c>
      <c r="L1229" s="5" t="s">
        <v>4729</v>
      </c>
      <c r="M1229" t="s">
        <v>28</v>
      </c>
      <c r="N1229">
        <v>1369</v>
      </c>
      <c r="O1229">
        <v>1369</v>
      </c>
      <c r="P1229">
        <f t="shared" si="19"/>
        <v>1</v>
      </c>
    </row>
    <row r="1230" spans="2:16">
      <c r="B1230" t="s">
        <v>2467</v>
      </c>
      <c r="C1230" t="s">
        <v>28</v>
      </c>
      <c r="K1230" s="5" t="s">
        <v>2343</v>
      </c>
      <c r="L1230" s="5" t="s">
        <v>2782</v>
      </c>
      <c r="M1230" t="s">
        <v>28</v>
      </c>
      <c r="N1230">
        <v>1538</v>
      </c>
      <c r="O1230">
        <v>1538</v>
      </c>
      <c r="P1230">
        <f t="shared" si="19"/>
        <v>1</v>
      </c>
    </row>
    <row r="1231" spans="2:16">
      <c r="B1231" t="s">
        <v>2470</v>
      </c>
      <c r="C1231" t="s">
        <v>28</v>
      </c>
      <c r="K1231" s="5" t="s">
        <v>2343</v>
      </c>
      <c r="L1231" s="5" t="s">
        <v>2789</v>
      </c>
      <c r="M1231" t="s">
        <v>28</v>
      </c>
      <c r="N1231">
        <v>1539</v>
      </c>
      <c r="O1231">
        <v>1539</v>
      </c>
      <c r="P1231">
        <f t="shared" si="19"/>
        <v>1</v>
      </c>
    </row>
    <row r="1232" spans="2:16">
      <c r="B1232" t="s">
        <v>2472</v>
      </c>
      <c r="C1232" t="s">
        <v>28</v>
      </c>
      <c r="K1232" s="5" t="s">
        <v>2343</v>
      </c>
      <c r="L1232" s="5" t="s">
        <v>2792</v>
      </c>
      <c r="M1232" t="s">
        <v>28</v>
      </c>
      <c r="N1232">
        <v>1540</v>
      </c>
      <c r="O1232">
        <v>1540</v>
      </c>
      <c r="P1232">
        <f t="shared" si="19"/>
        <v>1</v>
      </c>
    </row>
    <row r="1233" spans="2:16">
      <c r="B1233" t="s">
        <v>2475</v>
      </c>
      <c r="C1233" t="s">
        <v>28</v>
      </c>
      <c r="K1233" s="5" t="s">
        <v>2343</v>
      </c>
      <c r="L1233" s="5" t="s">
        <v>2795</v>
      </c>
      <c r="M1233" t="s">
        <v>28</v>
      </c>
      <c r="N1233">
        <v>1551</v>
      </c>
      <c r="O1233">
        <v>1551</v>
      </c>
      <c r="P1233">
        <f t="shared" si="19"/>
        <v>1</v>
      </c>
    </row>
    <row r="1234" spans="2:16">
      <c r="B1234" t="s">
        <v>2479</v>
      </c>
      <c r="C1234" t="s">
        <v>28</v>
      </c>
      <c r="K1234" s="5" t="s">
        <v>2343</v>
      </c>
      <c r="L1234" s="5" t="s">
        <v>2801</v>
      </c>
      <c r="M1234" t="s">
        <v>28</v>
      </c>
      <c r="N1234">
        <v>1552</v>
      </c>
      <c r="O1234">
        <v>1552</v>
      </c>
      <c r="P1234">
        <f t="shared" si="19"/>
        <v>1</v>
      </c>
    </row>
    <row r="1235" spans="2:16">
      <c r="B1235" t="s">
        <v>2482</v>
      </c>
      <c r="C1235" t="s">
        <v>28</v>
      </c>
      <c r="K1235" s="5" t="s">
        <v>2343</v>
      </c>
      <c r="L1235" s="5" t="s">
        <v>2803</v>
      </c>
      <c r="M1235" t="s">
        <v>28</v>
      </c>
      <c r="N1235">
        <v>1553</v>
      </c>
      <c r="O1235">
        <v>1553</v>
      </c>
      <c r="P1235">
        <f t="shared" si="19"/>
        <v>1</v>
      </c>
    </row>
    <row r="1236" spans="2:16">
      <c r="B1236" t="s">
        <v>2485</v>
      </c>
      <c r="C1236" t="s">
        <v>28</v>
      </c>
      <c r="K1236" s="5" t="s">
        <v>2343</v>
      </c>
      <c r="L1236" s="5" t="s">
        <v>2805</v>
      </c>
      <c r="M1236" t="s">
        <v>28</v>
      </c>
      <c r="N1236">
        <v>1558</v>
      </c>
      <c r="O1236">
        <v>1558</v>
      </c>
      <c r="P1236">
        <f t="shared" si="19"/>
        <v>1</v>
      </c>
    </row>
    <row r="1237" spans="2:16">
      <c r="B1237" t="s">
        <v>2488</v>
      </c>
      <c r="C1237" t="s">
        <v>28</v>
      </c>
      <c r="K1237" s="5" t="s">
        <v>2343</v>
      </c>
      <c r="L1237" s="5" t="s">
        <v>2783</v>
      </c>
      <c r="M1237" t="s">
        <v>28</v>
      </c>
      <c r="N1237">
        <v>1565</v>
      </c>
      <c r="O1237">
        <v>1565</v>
      </c>
      <c r="P1237">
        <f t="shared" si="19"/>
        <v>1</v>
      </c>
    </row>
    <row r="1238" spans="2:16">
      <c r="B1238" t="s">
        <v>2490</v>
      </c>
      <c r="C1238" t="s">
        <v>28</v>
      </c>
      <c r="K1238" s="5" t="s">
        <v>2343</v>
      </c>
      <c r="L1238" s="5" t="s">
        <v>2812</v>
      </c>
      <c r="M1238" t="s">
        <v>28</v>
      </c>
      <c r="N1238">
        <v>1566</v>
      </c>
      <c r="O1238">
        <v>1566</v>
      </c>
      <c r="P1238">
        <f t="shared" si="19"/>
        <v>1</v>
      </c>
    </row>
    <row r="1239" spans="2:16">
      <c r="B1239" t="s">
        <v>2492</v>
      </c>
      <c r="C1239" t="s">
        <v>38</v>
      </c>
      <c r="K1239" s="5" t="s">
        <v>2343</v>
      </c>
      <c r="L1239" s="5" t="s">
        <v>2814</v>
      </c>
      <c r="M1239" t="s">
        <v>28</v>
      </c>
      <c r="N1239">
        <v>1567</v>
      </c>
      <c r="O1239">
        <v>1567</v>
      </c>
      <c r="P1239">
        <f t="shared" si="19"/>
        <v>1</v>
      </c>
    </row>
    <row r="1240" spans="2:16">
      <c r="B1240" t="s">
        <v>2497</v>
      </c>
      <c r="C1240" t="s">
        <v>38</v>
      </c>
      <c r="K1240" s="5" t="s">
        <v>2343</v>
      </c>
      <c r="L1240" s="5" t="s">
        <v>4261</v>
      </c>
      <c r="M1240" t="s">
        <v>38</v>
      </c>
      <c r="N1240">
        <v>1710</v>
      </c>
      <c r="O1240">
        <v>1710</v>
      </c>
      <c r="P1240">
        <f t="shared" si="19"/>
        <v>1</v>
      </c>
    </row>
    <row r="1241" spans="2:16">
      <c r="B1241" t="s">
        <v>1840</v>
      </c>
      <c r="C1241" t="s">
        <v>28</v>
      </c>
      <c r="K1241" s="5" t="s">
        <v>2343</v>
      </c>
      <c r="L1241" s="5" t="s">
        <v>4264</v>
      </c>
      <c r="M1241" t="s">
        <v>38</v>
      </c>
      <c r="N1241">
        <v>1711</v>
      </c>
      <c r="O1241">
        <v>1711</v>
      </c>
      <c r="P1241">
        <f t="shared" si="19"/>
        <v>1</v>
      </c>
    </row>
    <row r="1242" spans="2:16">
      <c r="B1242" t="s">
        <v>2502</v>
      </c>
      <c r="C1242" t="s">
        <v>28</v>
      </c>
      <c r="K1242" s="5" t="s">
        <v>2343</v>
      </c>
      <c r="L1242" s="5" t="s">
        <v>4270</v>
      </c>
      <c r="M1242" t="s">
        <v>28</v>
      </c>
      <c r="N1242">
        <v>1720</v>
      </c>
      <c r="O1242">
        <v>2</v>
      </c>
      <c r="P1242">
        <f t="shared" si="19"/>
        <v>860</v>
      </c>
    </row>
    <row r="1243" spans="2:16">
      <c r="B1243" t="s">
        <v>2504</v>
      </c>
      <c r="C1243" t="s">
        <v>38</v>
      </c>
      <c r="K1243" s="5" t="s">
        <v>2343</v>
      </c>
      <c r="L1243" s="5" t="s">
        <v>4274</v>
      </c>
      <c r="M1243" t="s">
        <v>28</v>
      </c>
      <c r="N1243">
        <v>1720</v>
      </c>
      <c r="O1243">
        <v>3</v>
      </c>
      <c r="P1243">
        <f t="shared" si="19"/>
        <v>573.33333333333337</v>
      </c>
    </row>
    <row r="1244" spans="2:16">
      <c r="B1244" t="s">
        <v>2518</v>
      </c>
      <c r="C1244" t="s">
        <v>28</v>
      </c>
      <c r="K1244" s="5" t="s">
        <v>2343</v>
      </c>
      <c r="L1244" s="5" t="s">
        <v>4280</v>
      </c>
      <c r="M1244" t="s">
        <v>28</v>
      </c>
      <c r="N1244">
        <v>1720</v>
      </c>
      <c r="O1244">
        <v>12</v>
      </c>
      <c r="P1244">
        <f t="shared" si="19"/>
        <v>143.33333333333334</v>
      </c>
    </row>
    <row r="1245" spans="2:16">
      <c r="B1245" t="s">
        <v>2521</v>
      </c>
      <c r="C1245" t="s">
        <v>28</v>
      </c>
      <c r="K1245" s="5" t="s">
        <v>2343</v>
      </c>
      <c r="L1245" s="5" t="s">
        <v>4283</v>
      </c>
      <c r="M1245" t="s">
        <v>28</v>
      </c>
      <c r="N1245">
        <v>1720</v>
      </c>
      <c r="O1245">
        <v>13</v>
      </c>
      <c r="P1245">
        <f t="shared" si="19"/>
        <v>132.30769230769232</v>
      </c>
    </row>
    <row r="1246" spans="2:16">
      <c r="B1246" t="s">
        <v>3867</v>
      </c>
      <c r="C1246" t="s">
        <v>28</v>
      </c>
      <c r="K1246" s="5" t="s">
        <v>2343</v>
      </c>
      <c r="L1246" s="5" t="s">
        <v>4285</v>
      </c>
      <c r="M1246" t="s">
        <v>28</v>
      </c>
      <c r="N1246">
        <v>1720</v>
      </c>
      <c r="O1246">
        <v>14</v>
      </c>
      <c r="P1246">
        <f t="shared" si="19"/>
        <v>122.85714285714286</v>
      </c>
    </row>
    <row r="1247" spans="2:16">
      <c r="B1247" t="s">
        <v>2524</v>
      </c>
      <c r="C1247" t="s">
        <v>28</v>
      </c>
      <c r="K1247" s="5" t="s">
        <v>2343</v>
      </c>
      <c r="L1247" s="5" t="s">
        <v>4287</v>
      </c>
      <c r="M1247" t="s">
        <v>28</v>
      </c>
      <c r="N1247">
        <v>1720</v>
      </c>
      <c r="O1247">
        <v>16</v>
      </c>
      <c r="P1247">
        <f t="shared" si="19"/>
        <v>107.5</v>
      </c>
    </row>
    <row r="1248" spans="2:16">
      <c r="B1248" t="s">
        <v>2530</v>
      </c>
      <c r="C1248" t="s">
        <v>28</v>
      </c>
      <c r="K1248" s="5" t="s">
        <v>2343</v>
      </c>
      <c r="L1248" s="5" t="s">
        <v>4290</v>
      </c>
      <c r="M1248" t="s">
        <v>28</v>
      </c>
      <c r="N1248">
        <v>1720</v>
      </c>
      <c r="O1248">
        <v>22</v>
      </c>
      <c r="P1248">
        <f t="shared" si="19"/>
        <v>78.181818181818187</v>
      </c>
    </row>
    <row r="1249" spans="2:16">
      <c r="B1249" t="s">
        <v>2541</v>
      </c>
      <c r="C1249" t="s">
        <v>28</v>
      </c>
      <c r="K1249" s="5" t="s">
        <v>2343</v>
      </c>
      <c r="L1249" s="5" t="s">
        <v>4292</v>
      </c>
      <c r="M1249" t="s">
        <v>28</v>
      </c>
      <c r="N1249">
        <v>1720</v>
      </c>
      <c r="O1249">
        <v>23</v>
      </c>
      <c r="P1249">
        <f t="shared" si="19"/>
        <v>74.782608695652172</v>
      </c>
    </row>
    <row r="1250" spans="2:16">
      <c r="B1250" t="s">
        <v>2544</v>
      </c>
      <c r="C1250" t="s">
        <v>28</v>
      </c>
      <c r="K1250" s="5" t="s">
        <v>2343</v>
      </c>
      <c r="L1250" s="5" t="s">
        <v>4297</v>
      </c>
      <c r="M1250" t="s">
        <v>28</v>
      </c>
      <c r="N1250">
        <v>1720</v>
      </c>
      <c r="O1250">
        <v>26</v>
      </c>
      <c r="P1250">
        <f t="shared" si="19"/>
        <v>66.15384615384616</v>
      </c>
    </row>
    <row r="1251" spans="2:16">
      <c r="B1251" t="s">
        <v>2547</v>
      </c>
      <c r="C1251" t="s">
        <v>38</v>
      </c>
      <c r="K1251" s="5" t="s">
        <v>2343</v>
      </c>
      <c r="L1251" s="5" t="s">
        <v>4300</v>
      </c>
      <c r="M1251" t="s">
        <v>28</v>
      </c>
      <c r="N1251">
        <v>1720</v>
      </c>
      <c r="O1251">
        <v>32</v>
      </c>
      <c r="P1251">
        <f t="shared" si="19"/>
        <v>53.75</v>
      </c>
    </row>
    <row r="1252" spans="2:16">
      <c r="B1252" t="s">
        <v>2550</v>
      </c>
      <c r="C1252" t="s">
        <v>28</v>
      </c>
      <c r="K1252" s="5" t="s">
        <v>2343</v>
      </c>
      <c r="L1252" s="5" t="s">
        <v>4305</v>
      </c>
      <c r="M1252" t="s">
        <v>28</v>
      </c>
      <c r="N1252">
        <v>1720</v>
      </c>
      <c r="O1252">
        <v>33</v>
      </c>
      <c r="P1252">
        <f t="shared" si="19"/>
        <v>52.121212121212125</v>
      </c>
    </row>
    <row r="1253" spans="2:16">
      <c r="B1253" t="s">
        <v>1833</v>
      </c>
      <c r="C1253" t="s">
        <v>28</v>
      </c>
      <c r="K1253" s="5" t="s">
        <v>2343</v>
      </c>
      <c r="L1253" s="5" t="s">
        <v>4308</v>
      </c>
      <c r="M1253" t="s">
        <v>28</v>
      </c>
      <c r="N1253">
        <v>1720</v>
      </c>
      <c r="O1253">
        <v>34</v>
      </c>
      <c r="P1253">
        <f t="shared" si="19"/>
        <v>50.588235294117645</v>
      </c>
    </row>
    <row r="1254" spans="2:16">
      <c r="B1254" t="s">
        <v>2554</v>
      </c>
      <c r="C1254" t="s">
        <v>28</v>
      </c>
      <c r="K1254" s="5" t="s">
        <v>2343</v>
      </c>
      <c r="L1254" s="5" t="s">
        <v>4312</v>
      </c>
      <c r="M1254" t="s">
        <v>28</v>
      </c>
      <c r="N1254">
        <v>1720</v>
      </c>
      <c r="O1254">
        <v>38</v>
      </c>
      <c r="P1254">
        <f t="shared" si="19"/>
        <v>45.263157894736842</v>
      </c>
    </row>
    <row r="1255" spans="2:16">
      <c r="B1255" t="s">
        <v>2557</v>
      </c>
      <c r="C1255" t="s">
        <v>28</v>
      </c>
      <c r="K1255" s="5" t="s">
        <v>2343</v>
      </c>
      <c r="L1255" s="5" t="s">
        <v>4317</v>
      </c>
      <c r="M1255" t="s">
        <v>28</v>
      </c>
      <c r="N1255">
        <v>1720</v>
      </c>
      <c r="O1255">
        <v>39</v>
      </c>
      <c r="P1255">
        <f t="shared" si="19"/>
        <v>44.102564102564102</v>
      </c>
    </row>
    <row r="1256" spans="2:16">
      <c r="B1256" t="s">
        <v>2560</v>
      </c>
      <c r="C1256" t="s">
        <v>28</v>
      </c>
      <c r="K1256" s="5" t="s">
        <v>2343</v>
      </c>
      <c r="L1256" s="5" t="s">
        <v>4319</v>
      </c>
      <c r="M1256" t="s">
        <v>28</v>
      </c>
      <c r="N1256">
        <v>1720</v>
      </c>
      <c r="O1256">
        <v>41</v>
      </c>
      <c r="P1256">
        <f t="shared" si="19"/>
        <v>41.951219512195124</v>
      </c>
    </row>
    <row r="1257" spans="2:16">
      <c r="B1257" t="s">
        <v>2568</v>
      </c>
      <c r="C1257" t="s">
        <v>28</v>
      </c>
      <c r="K1257" s="5" t="s">
        <v>2343</v>
      </c>
      <c r="L1257" s="5" t="s">
        <v>4325</v>
      </c>
      <c r="M1257" t="s">
        <v>28</v>
      </c>
      <c r="N1257">
        <v>1720</v>
      </c>
      <c r="O1257">
        <v>46</v>
      </c>
      <c r="P1257">
        <f t="shared" si="19"/>
        <v>37.391304347826086</v>
      </c>
    </row>
    <row r="1258" spans="2:16">
      <c r="B1258" t="s">
        <v>2571</v>
      </c>
      <c r="C1258" t="s">
        <v>28</v>
      </c>
      <c r="K1258" s="5" t="s">
        <v>2343</v>
      </c>
      <c r="L1258" s="5" t="s">
        <v>4335</v>
      </c>
      <c r="M1258" t="s">
        <v>28</v>
      </c>
      <c r="N1258">
        <v>1720</v>
      </c>
      <c r="O1258">
        <v>48</v>
      </c>
      <c r="P1258">
        <f t="shared" si="19"/>
        <v>35.833333333333336</v>
      </c>
    </row>
    <row r="1259" spans="2:16">
      <c r="B1259" t="s">
        <v>2576</v>
      </c>
      <c r="C1259" t="s">
        <v>28</v>
      </c>
      <c r="K1259" s="5" t="s">
        <v>2343</v>
      </c>
      <c r="L1259" s="5" t="s">
        <v>4338</v>
      </c>
      <c r="M1259" t="s">
        <v>28</v>
      </c>
      <c r="N1259">
        <v>1720</v>
      </c>
      <c r="O1259">
        <v>50</v>
      </c>
      <c r="P1259">
        <f t="shared" si="19"/>
        <v>34.4</v>
      </c>
    </row>
    <row r="1260" spans="2:16">
      <c r="B1260" t="s">
        <v>2586</v>
      </c>
      <c r="C1260" t="s">
        <v>28</v>
      </c>
      <c r="K1260" s="5" t="s">
        <v>2343</v>
      </c>
      <c r="L1260" s="5" t="s">
        <v>4344</v>
      </c>
      <c r="M1260" t="s">
        <v>28</v>
      </c>
      <c r="N1260">
        <v>1720</v>
      </c>
      <c r="O1260">
        <v>54</v>
      </c>
      <c r="P1260">
        <f t="shared" si="19"/>
        <v>31.851851851851851</v>
      </c>
    </row>
    <row r="1261" spans="2:16">
      <c r="B1261" t="s">
        <v>2177</v>
      </c>
      <c r="C1261" t="s">
        <v>28</v>
      </c>
      <c r="K1261" s="5" t="s">
        <v>2343</v>
      </c>
      <c r="L1261" s="5" t="s">
        <v>4353</v>
      </c>
      <c r="M1261" t="s">
        <v>28</v>
      </c>
      <c r="N1261">
        <v>1720</v>
      </c>
      <c r="O1261">
        <v>55</v>
      </c>
      <c r="P1261">
        <f t="shared" si="19"/>
        <v>31.272727272727273</v>
      </c>
    </row>
    <row r="1262" spans="2:16">
      <c r="B1262" t="s">
        <v>2589</v>
      </c>
      <c r="C1262" t="s">
        <v>28</v>
      </c>
      <c r="K1262" s="5" t="s">
        <v>2343</v>
      </c>
      <c r="L1262" s="5" t="s">
        <v>4355</v>
      </c>
      <c r="M1262" t="s">
        <v>28</v>
      </c>
      <c r="N1262">
        <v>1720</v>
      </c>
      <c r="O1262">
        <v>65</v>
      </c>
      <c r="P1262">
        <f t="shared" si="19"/>
        <v>26.46153846153846</v>
      </c>
    </row>
    <row r="1263" spans="2:16">
      <c r="B1263" t="s">
        <v>2591</v>
      </c>
      <c r="C1263" t="s">
        <v>28</v>
      </c>
      <c r="K1263" s="5" t="s">
        <v>2343</v>
      </c>
      <c r="L1263" s="5" t="s">
        <v>4361</v>
      </c>
      <c r="M1263" t="s">
        <v>28</v>
      </c>
      <c r="N1263">
        <v>1720</v>
      </c>
      <c r="O1263">
        <v>66</v>
      </c>
      <c r="P1263">
        <f t="shared" si="19"/>
        <v>26.060606060606062</v>
      </c>
    </row>
    <row r="1264" spans="2:16">
      <c r="B1264" t="s">
        <v>2599</v>
      </c>
      <c r="C1264" t="s">
        <v>38</v>
      </c>
      <c r="K1264" s="5" t="s">
        <v>2343</v>
      </c>
      <c r="L1264" s="5" t="s">
        <v>4364</v>
      </c>
      <c r="M1264" t="s">
        <v>28</v>
      </c>
      <c r="N1264">
        <v>1720</v>
      </c>
      <c r="O1264">
        <v>71</v>
      </c>
      <c r="P1264">
        <f t="shared" si="19"/>
        <v>24.225352112676056</v>
      </c>
    </row>
    <row r="1265" spans="2:16">
      <c r="B1265" t="s">
        <v>2609</v>
      </c>
      <c r="C1265" t="s">
        <v>28</v>
      </c>
      <c r="K1265" s="5" t="s">
        <v>2343</v>
      </c>
      <c r="L1265" s="5" t="s">
        <v>4368</v>
      </c>
      <c r="M1265" t="s">
        <v>28</v>
      </c>
      <c r="N1265">
        <v>1720</v>
      </c>
      <c r="O1265">
        <v>72</v>
      </c>
      <c r="P1265">
        <f t="shared" si="19"/>
        <v>23.888888888888889</v>
      </c>
    </row>
    <row r="1266" spans="2:16">
      <c r="B1266" t="s">
        <v>2612</v>
      </c>
      <c r="C1266" t="s">
        <v>28</v>
      </c>
      <c r="K1266" s="5" t="s">
        <v>2343</v>
      </c>
      <c r="L1266" s="5" t="s">
        <v>4370</v>
      </c>
      <c r="M1266" t="s">
        <v>28</v>
      </c>
      <c r="N1266">
        <v>1720</v>
      </c>
      <c r="O1266">
        <v>73</v>
      </c>
      <c r="P1266">
        <f t="shared" si="19"/>
        <v>23.561643835616437</v>
      </c>
    </row>
    <row r="1267" spans="2:16">
      <c r="B1267" t="s">
        <v>2614</v>
      </c>
      <c r="C1267" t="s">
        <v>28</v>
      </c>
      <c r="K1267" s="5" t="s">
        <v>2343</v>
      </c>
      <c r="L1267" s="5" t="s">
        <v>4372</v>
      </c>
      <c r="M1267" t="s">
        <v>28</v>
      </c>
      <c r="N1267">
        <v>1720</v>
      </c>
      <c r="O1267">
        <v>74</v>
      </c>
      <c r="P1267">
        <f t="shared" si="19"/>
        <v>23.243243243243242</v>
      </c>
    </row>
    <row r="1268" spans="2:16">
      <c r="B1268" t="s">
        <v>2616</v>
      </c>
      <c r="C1268" t="s">
        <v>28</v>
      </c>
      <c r="K1268" s="5" t="s">
        <v>2343</v>
      </c>
      <c r="L1268" s="5" t="s">
        <v>4375</v>
      </c>
      <c r="M1268" t="s">
        <v>28</v>
      </c>
      <c r="N1268">
        <v>1720</v>
      </c>
      <c r="O1268">
        <v>75</v>
      </c>
      <c r="P1268">
        <f t="shared" si="19"/>
        <v>22.933333333333334</v>
      </c>
    </row>
    <row r="1269" spans="2:16">
      <c r="B1269" t="s">
        <v>2621</v>
      </c>
      <c r="C1269" t="s">
        <v>28</v>
      </c>
      <c r="K1269" s="5" t="s">
        <v>2343</v>
      </c>
      <c r="L1269" s="5" t="s">
        <v>4377</v>
      </c>
      <c r="M1269" t="s">
        <v>28</v>
      </c>
      <c r="N1269">
        <v>1720</v>
      </c>
      <c r="O1269">
        <v>76</v>
      </c>
      <c r="P1269">
        <f t="shared" si="19"/>
        <v>22.631578947368421</v>
      </c>
    </row>
    <row r="1270" spans="2:16">
      <c r="B1270" t="s">
        <v>2623</v>
      </c>
      <c r="C1270" t="s">
        <v>28</v>
      </c>
      <c r="K1270" s="5" t="s">
        <v>2343</v>
      </c>
      <c r="L1270" s="5" t="s">
        <v>4379</v>
      </c>
      <c r="M1270" t="s">
        <v>28</v>
      </c>
      <c r="N1270">
        <v>1720</v>
      </c>
      <c r="O1270">
        <v>77</v>
      </c>
      <c r="P1270">
        <f t="shared" si="19"/>
        <v>22.337662337662337</v>
      </c>
    </row>
    <row r="1271" spans="2:16">
      <c r="B1271" t="s">
        <v>196</v>
      </c>
      <c r="C1271" t="s">
        <v>28</v>
      </c>
      <c r="K1271" s="5" t="s">
        <v>2343</v>
      </c>
      <c r="L1271" s="5" t="s">
        <v>4381</v>
      </c>
      <c r="M1271" t="s">
        <v>28</v>
      </c>
      <c r="N1271">
        <v>1720</v>
      </c>
      <c r="O1271">
        <v>81</v>
      </c>
      <c r="P1271">
        <f t="shared" si="19"/>
        <v>21.234567901234566</v>
      </c>
    </row>
    <row r="1272" spans="2:16">
      <c r="B1272" t="s">
        <v>2628</v>
      </c>
      <c r="C1272" t="s">
        <v>28</v>
      </c>
      <c r="K1272" s="5" t="s">
        <v>2343</v>
      </c>
      <c r="L1272" s="5" t="s">
        <v>4384</v>
      </c>
      <c r="M1272" t="s">
        <v>28</v>
      </c>
      <c r="N1272">
        <v>1720</v>
      </c>
      <c r="O1272">
        <v>83</v>
      </c>
      <c r="P1272">
        <f t="shared" si="19"/>
        <v>20.722891566265059</v>
      </c>
    </row>
    <row r="1273" spans="2:16">
      <c r="B1273" t="s">
        <v>2631</v>
      </c>
      <c r="C1273" t="s">
        <v>28</v>
      </c>
      <c r="K1273" s="5" t="s">
        <v>2343</v>
      </c>
      <c r="L1273" s="5" t="s">
        <v>4388</v>
      </c>
      <c r="M1273" t="s">
        <v>28</v>
      </c>
      <c r="N1273">
        <v>1720</v>
      </c>
      <c r="O1273">
        <v>84</v>
      </c>
      <c r="P1273">
        <f t="shared" si="19"/>
        <v>20.476190476190474</v>
      </c>
    </row>
    <row r="1274" spans="2:16">
      <c r="B1274" t="s">
        <v>2932</v>
      </c>
      <c r="C1274" t="s">
        <v>38</v>
      </c>
      <c r="K1274" s="5" t="s">
        <v>2343</v>
      </c>
      <c r="L1274" s="5" t="s">
        <v>4391</v>
      </c>
      <c r="M1274" t="s">
        <v>28</v>
      </c>
      <c r="N1274">
        <v>1720</v>
      </c>
      <c r="O1274">
        <v>85</v>
      </c>
      <c r="P1274">
        <f t="shared" si="19"/>
        <v>20.235294117647058</v>
      </c>
    </row>
    <row r="1275" spans="2:16">
      <c r="B1275" t="s">
        <v>2938</v>
      </c>
      <c r="C1275" t="s">
        <v>28</v>
      </c>
      <c r="K1275" s="5" t="s">
        <v>2343</v>
      </c>
      <c r="L1275" s="5" t="s">
        <v>4397</v>
      </c>
      <c r="M1275" t="s">
        <v>28</v>
      </c>
      <c r="N1275">
        <v>1720</v>
      </c>
      <c r="O1275">
        <v>86</v>
      </c>
      <c r="P1275">
        <f t="shared" si="19"/>
        <v>20</v>
      </c>
    </row>
    <row r="1276" spans="2:16">
      <c r="B1276" t="s">
        <v>2941</v>
      </c>
      <c r="C1276" t="s">
        <v>28</v>
      </c>
      <c r="K1276" s="5" t="s">
        <v>2343</v>
      </c>
      <c r="L1276" s="5" t="s">
        <v>4401</v>
      </c>
      <c r="M1276" t="s">
        <v>28</v>
      </c>
      <c r="N1276">
        <v>1720</v>
      </c>
      <c r="O1276">
        <v>87</v>
      </c>
      <c r="P1276">
        <f t="shared" si="19"/>
        <v>19.770114942528735</v>
      </c>
    </row>
    <row r="1277" spans="2:16">
      <c r="B1277" t="s">
        <v>2947</v>
      </c>
      <c r="C1277" t="s">
        <v>28</v>
      </c>
      <c r="K1277" s="5" t="s">
        <v>2343</v>
      </c>
      <c r="L1277" s="5" t="s">
        <v>4407</v>
      </c>
      <c r="M1277" t="s">
        <v>28</v>
      </c>
      <c r="N1277">
        <v>1720</v>
      </c>
      <c r="O1277">
        <v>92</v>
      </c>
      <c r="P1277">
        <f t="shared" si="19"/>
        <v>18.695652173913043</v>
      </c>
    </row>
    <row r="1278" spans="2:16">
      <c r="B1278" t="s">
        <v>3165</v>
      </c>
      <c r="C1278" t="s">
        <v>28</v>
      </c>
      <c r="K1278" s="5" t="s">
        <v>2343</v>
      </c>
      <c r="L1278" s="5" t="s">
        <v>4411</v>
      </c>
      <c r="M1278" t="s">
        <v>28</v>
      </c>
      <c r="N1278">
        <v>1720</v>
      </c>
      <c r="O1278">
        <v>94</v>
      </c>
      <c r="P1278">
        <f t="shared" si="19"/>
        <v>18.297872340425531</v>
      </c>
    </row>
    <row r="1279" spans="2:16">
      <c r="B1279" t="s">
        <v>3176</v>
      </c>
      <c r="C1279" t="s">
        <v>28</v>
      </c>
      <c r="K1279" s="5" t="s">
        <v>2343</v>
      </c>
      <c r="L1279" s="5" t="s">
        <v>4414</v>
      </c>
      <c r="M1279" t="s">
        <v>28</v>
      </c>
      <c r="N1279">
        <v>1721</v>
      </c>
      <c r="O1279">
        <v>3</v>
      </c>
      <c r="P1279">
        <f t="shared" si="19"/>
        <v>573.66666666666663</v>
      </c>
    </row>
    <row r="1280" spans="2:16">
      <c r="B1280" t="s">
        <v>2952</v>
      </c>
      <c r="C1280" t="s">
        <v>28</v>
      </c>
      <c r="K1280" s="5" t="s">
        <v>2343</v>
      </c>
      <c r="L1280" s="5" t="s">
        <v>4418</v>
      </c>
      <c r="M1280" t="s">
        <v>28</v>
      </c>
      <c r="N1280">
        <v>1721</v>
      </c>
      <c r="O1280">
        <v>4</v>
      </c>
      <c r="P1280">
        <f t="shared" si="19"/>
        <v>430.25</v>
      </c>
    </row>
    <row r="1281" spans="2:16">
      <c r="B1281" t="s">
        <v>2653</v>
      </c>
      <c r="C1281" t="s">
        <v>28</v>
      </c>
      <c r="K1281" s="5" t="s">
        <v>2343</v>
      </c>
      <c r="L1281" s="5" t="s">
        <v>4420</v>
      </c>
      <c r="M1281" t="s">
        <v>28</v>
      </c>
      <c r="N1281">
        <v>1721</v>
      </c>
      <c r="O1281">
        <v>5</v>
      </c>
      <c r="P1281">
        <f t="shared" si="19"/>
        <v>344.2</v>
      </c>
    </row>
    <row r="1282" spans="2:16">
      <c r="B1282" t="s">
        <v>1253</v>
      </c>
      <c r="C1282" t="s">
        <v>28</v>
      </c>
      <c r="K1282" s="5" t="s">
        <v>2343</v>
      </c>
      <c r="L1282" s="5" t="s">
        <v>4422</v>
      </c>
      <c r="M1282" t="s">
        <v>28</v>
      </c>
      <c r="N1282">
        <v>1722</v>
      </c>
      <c r="O1282">
        <v>1722</v>
      </c>
      <c r="P1282">
        <f t="shared" si="19"/>
        <v>1</v>
      </c>
    </row>
    <row r="1283" spans="2:16">
      <c r="B1283" t="s">
        <v>437</v>
      </c>
      <c r="C1283" t="s">
        <v>28</v>
      </c>
      <c r="K1283" s="5" t="s">
        <v>2343</v>
      </c>
      <c r="L1283" s="5" t="s">
        <v>4424</v>
      </c>
      <c r="M1283" t="s">
        <v>28</v>
      </c>
      <c r="N1283">
        <v>1773</v>
      </c>
      <c r="O1283">
        <v>1773</v>
      </c>
      <c r="P1283">
        <f t="shared" si="19"/>
        <v>1</v>
      </c>
    </row>
    <row r="1284" spans="2:16">
      <c r="B1284" t="s">
        <v>2972</v>
      </c>
      <c r="C1284" t="s">
        <v>28</v>
      </c>
      <c r="K1284" s="5" t="s">
        <v>2343</v>
      </c>
      <c r="L1284" s="5" t="s">
        <v>1847</v>
      </c>
      <c r="M1284" t="s">
        <v>28</v>
      </c>
      <c r="N1284">
        <v>1791</v>
      </c>
      <c r="O1284">
        <v>1791</v>
      </c>
      <c r="P1284">
        <f t="shared" si="19"/>
        <v>1</v>
      </c>
    </row>
    <row r="1285" spans="2:16">
      <c r="B1285" t="s">
        <v>2978</v>
      </c>
      <c r="C1285" t="s">
        <v>28</v>
      </c>
      <c r="K1285" s="5" t="s">
        <v>2343</v>
      </c>
      <c r="L1285" s="5" t="s">
        <v>4026</v>
      </c>
      <c r="M1285" t="s">
        <v>28</v>
      </c>
      <c r="N1285">
        <v>1792</v>
      </c>
      <c r="O1285">
        <v>2</v>
      </c>
      <c r="P1285">
        <f t="shared" ref="P1285:P1348" si="20">N1285/O1285</f>
        <v>896</v>
      </c>
    </row>
    <row r="1286" spans="2:16">
      <c r="B1286" t="s">
        <v>443</v>
      </c>
      <c r="C1286" t="s">
        <v>28</v>
      </c>
      <c r="K1286" s="5" t="s">
        <v>2343</v>
      </c>
      <c r="L1286" s="5" t="s">
        <v>2817</v>
      </c>
      <c r="M1286" t="s">
        <v>28</v>
      </c>
      <c r="N1286">
        <v>2001</v>
      </c>
      <c r="O1286">
        <v>2001</v>
      </c>
      <c r="P1286">
        <f t="shared" si="20"/>
        <v>1</v>
      </c>
    </row>
    <row r="1287" spans="2:16">
      <c r="B1287" t="s">
        <v>452</v>
      </c>
      <c r="C1287" t="s">
        <v>28</v>
      </c>
      <c r="K1287" s="5" t="s">
        <v>2343</v>
      </c>
      <c r="L1287" s="5" t="s">
        <v>2823</v>
      </c>
      <c r="M1287" t="s">
        <v>28</v>
      </c>
      <c r="N1287">
        <v>2002</v>
      </c>
      <c r="O1287">
        <v>2002</v>
      </c>
      <c r="P1287">
        <f t="shared" si="20"/>
        <v>1</v>
      </c>
    </row>
    <row r="1288" spans="2:16">
      <c r="B1288" t="s">
        <v>460</v>
      </c>
      <c r="C1288" t="s">
        <v>28</v>
      </c>
      <c r="K1288" s="5" t="s">
        <v>2343</v>
      </c>
      <c r="L1288" s="5" t="s">
        <v>2545</v>
      </c>
      <c r="M1288" t="s">
        <v>28</v>
      </c>
      <c r="N1288">
        <v>2003</v>
      </c>
      <c r="O1288">
        <v>2003</v>
      </c>
      <c r="P1288">
        <f t="shared" si="20"/>
        <v>1</v>
      </c>
    </row>
    <row r="1289" spans="2:16">
      <c r="B1289" t="s">
        <v>464</v>
      </c>
      <c r="C1289" t="s">
        <v>28</v>
      </c>
      <c r="K1289" s="5" t="s">
        <v>2343</v>
      </c>
      <c r="L1289" s="5" t="s">
        <v>2593</v>
      </c>
      <c r="M1289" t="s">
        <v>28</v>
      </c>
      <c r="N1289">
        <v>2183</v>
      </c>
      <c r="O1289">
        <v>2183</v>
      </c>
      <c r="P1289">
        <f t="shared" si="20"/>
        <v>1</v>
      </c>
    </row>
    <row r="1290" spans="2:16">
      <c r="B1290" t="s">
        <v>2040</v>
      </c>
      <c r="C1290" t="s">
        <v>28</v>
      </c>
      <c r="K1290" s="5" t="s">
        <v>2343</v>
      </c>
      <c r="L1290" s="5" t="s">
        <v>2831</v>
      </c>
      <c r="M1290" t="s">
        <v>28</v>
      </c>
      <c r="N1290">
        <v>2184</v>
      </c>
      <c r="O1290">
        <v>2184</v>
      </c>
      <c r="P1290">
        <f t="shared" si="20"/>
        <v>1</v>
      </c>
    </row>
    <row r="1291" spans="2:16">
      <c r="B1291" t="s">
        <v>3003</v>
      </c>
      <c r="C1291" t="s">
        <v>28</v>
      </c>
      <c r="K1291" s="5" t="s">
        <v>2343</v>
      </c>
      <c r="L1291" s="5" t="s">
        <v>2834</v>
      </c>
      <c r="M1291" t="s">
        <v>28</v>
      </c>
      <c r="N1291">
        <v>2214</v>
      </c>
      <c r="O1291">
        <v>2214</v>
      </c>
      <c r="P1291">
        <f t="shared" si="20"/>
        <v>1</v>
      </c>
    </row>
    <row r="1292" spans="2:16">
      <c r="B1292" t="s">
        <v>3005</v>
      </c>
      <c r="C1292" t="s">
        <v>28</v>
      </c>
      <c r="K1292" s="5" t="s">
        <v>2343</v>
      </c>
      <c r="L1292" s="5" t="s">
        <v>2840</v>
      </c>
      <c r="M1292" t="s">
        <v>28</v>
      </c>
      <c r="N1292">
        <v>2215</v>
      </c>
      <c r="O1292">
        <v>2215</v>
      </c>
      <c r="P1292">
        <f t="shared" si="20"/>
        <v>1</v>
      </c>
    </row>
    <row r="1293" spans="2:16">
      <c r="B1293" t="s">
        <v>3010</v>
      </c>
      <c r="C1293" t="s">
        <v>28</v>
      </c>
      <c r="K1293" s="5" t="s">
        <v>2343</v>
      </c>
      <c r="L1293" s="5" t="s">
        <v>2843</v>
      </c>
      <c r="M1293" t="s">
        <v>28</v>
      </c>
      <c r="N1293">
        <v>2219</v>
      </c>
      <c r="O1293">
        <v>2219</v>
      </c>
      <c r="P1293">
        <f t="shared" si="20"/>
        <v>1</v>
      </c>
    </row>
    <row r="1294" spans="2:16">
      <c r="B1294" t="s">
        <v>3015</v>
      </c>
      <c r="C1294" t="s">
        <v>28</v>
      </c>
      <c r="K1294" s="5" t="s">
        <v>2343</v>
      </c>
      <c r="L1294" s="5" t="s">
        <v>2845</v>
      </c>
      <c r="M1294" t="s">
        <v>28</v>
      </c>
      <c r="N1294">
        <v>2227</v>
      </c>
      <c r="O1294">
        <v>2227</v>
      </c>
      <c r="P1294">
        <f t="shared" si="20"/>
        <v>1</v>
      </c>
    </row>
    <row r="1295" spans="2:16">
      <c r="B1295" t="s">
        <v>3024</v>
      </c>
      <c r="C1295" t="s">
        <v>28</v>
      </c>
      <c r="K1295" s="5" t="s">
        <v>2343</v>
      </c>
      <c r="L1295" s="5" t="s">
        <v>2848</v>
      </c>
      <c r="M1295" t="s">
        <v>28</v>
      </c>
      <c r="N1295">
        <v>2228</v>
      </c>
      <c r="O1295">
        <v>2228</v>
      </c>
      <c r="P1295">
        <f t="shared" si="20"/>
        <v>1</v>
      </c>
    </row>
    <row r="1296" spans="2:16">
      <c r="B1296" t="s">
        <v>4030</v>
      </c>
      <c r="C1296" t="s">
        <v>28</v>
      </c>
      <c r="K1296" s="5" t="s">
        <v>2343</v>
      </c>
      <c r="L1296" s="5" t="s">
        <v>2851</v>
      </c>
      <c r="M1296" t="s">
        <v>28</v>
      </c>
      <c r="N1296">
        <v>2234</v>
      </c>
      <c r="O1296">
        <v>2234</v>
      </c>
      <c r="P1296">
        <f t="shared" si="20"/>
        <v>1</v>
      </c>
    </row>
    <row r="1297" spans="2:16">
      <c r="B1297" t="s">
        <v>4032</v>
      </c>
      <c r="C1297" t="s">
        <v>28</v>
      </c>
      <c r="K1297" s="5" t="s">
        <v>2343</v>
      </c>
      <c r="L1297" s="5" t="s">
        <v>2854</v>
      </c>
      <c r="M1297" t="s">
        <v>28</v>
      </c>
      <c r="N1297">
        <v>2238</v>
      </c>
      <c r="O1297">
        <v>2238</v>
      </c>
      <c r="P1297">
        <f t="shared" si="20"/>
        <v>1</v>
      </c>
    </row>
    <row r="1298" spans="2:16">
      <c r="B1298" t="s">
        <v>3498</v>
      </c>
      <c r="C1298" t="s">
        <v>28</v>
      </c>
      <c r="K1298" s="5" t="s">
        <v>2343</v>
      </c>
      <c r="L1298" s="5" t="s">
        <v>2856</v>
      </c>
      <c r="M1298" t="s">
        <v>28</v>
      </c>
      <c r="N1298">
        <v>2245</v>
      </c>
      <c r="O1298">
        <v>2245</v>
      </c>
      <c r="P1298">
        <f t="shared" si="20"/>
        <v>1</v>
      </c>
    </row>
    <row r="1299" spans="2:16">
      <c r="B1299" t="s">
        <v>3026</v>
      </c>
      <c r="C1299" t="s">
        <v>28</v>
      </c>
      <c r="K1299" s="5" t="s">
        <v>2343</v>
      </c>
      <c r="L1299" s="5" t="s">
        <v>2861</v>
      </c>
      <c r="M1299" t="s">
        <v>28</v>
      </c>
      <c r="N1299">
        <v>2246</v>
      </c>
      <c r="O1299">
        <v>2246</v>
      </c>
      <c r="P1299">
        <f t="shared" si="20"/>
        <v>1</v>
      </c>
    </row>
    <row r="1300" spans="2:16">
      <c r="B1300" t="s">
        <v>4035</v>
      </c>
      <c r="C1300" t="s">
        <v>28</v>
      </c>
      <c r="K1300" s="5" t="s">
        <v>2343</v>
      </c>
      <c r="L1300" s="5" t="s">
        <v>2864</v>
      </c>
      <c r="M1300" t="s">
        <v>28</v>
      </c>
      <c r="N1300">
        <v>2247</v>
      </c>
      <c r="O1300">
        <v>2247</v>
      </c>
      <c r="P1300">
        <f t="shared" si="20"/>
        <v>1</v>
      </c>
    </row>
    <row r="1301" spans="2:16">
      <c r="B1301" t="s">
        <v>4041</v>
      </c>
      <c r="C1301" t="s">
        <v>28</v>
      </c>
      <c r="K1301" s="5" t="s">
        <v>2343</v>
      </c>
      <c r="L1301" s="5" t="s">
        <v>2867</v>
      </c>
      <c r="M1301" t="s">
        <v>28</v>
      </c>
      <c r="N1301">
        <v>2249</v>
      </c>
      <c r="O1301">
        <v>2249</v>
      </c>
      <c r="P1301">
        <f t="shared" si="20"/>
        <v>1</v>
      </c>
    </row>
    <row r="1302" spans="2:16">
      <c r="B1302" t="s">
        <v>4044</v>
      </c>
      <c r="C1302" t="s">
        <v>28</v>
      </c>
      <c r="K1302" s="5" t="s">
        <v>2343</v>
      </c>
      <c r="L1302" s="5" t="s">
        <v>2869</v>
      </c>
      <c r="M1302" t="s">
        <v>28</v>
      </c>
      <c r="N1302">
        <v>2257</v>
      </c>
      <c r="O1302">
        <v>2257</v>
      </c>
      <c r="P1302">
        <f t="shared" si="20"/>
        <v>1</v>
      </c>
    </row>
    <row r="1303" spans="2:16">
      <c r="B1303" t="s">
        <v>3065</v>
      </c>
      <c r="C1303" t="s">
        <v>28</v>
      </c>
      <c r="K1303" s="5" t="s">
        <v>2343</v>
      </c>
      <c r="L1303" s="5" t="s">
        <v>2871</v>
      </c>
      <c r="M1303" t="s">
        <v>28</v>
      </c>
      <c r="N1303">
        <v>2261</v>
      </c>
      <c r="O1303">
        <v>2261</v>
      </c>
      <c r="P1303">
        <f t="shared" si="20"/>
        <v>1</v>
      </c>
    </row>
    <row r="1304" spans="2:16">
      <c r="B1304" t="s">
        <v>4047</v>
      </c>
      <c r="C1304" t="s">
        <v>28</v>
      </c>
      <c r="K1304" s="5" t="s">
        <v>2343</v>
      </c>
      <c r="L1304" s="5" t="s">
        <v>2873</v>
      </c>
      <c r="M1304" t="s">
        <v>28</v>
      </c>
      <c r="N1304">
        <v>2361</v>
      </c>
      <c r="O1304">
        <v>2361</v>
      </c>
      <c r="P1304">
        <f t="shared" si="20"/>
        <v>1</v>
      </c>
    </row>
    <row r="1305" spans="2:16">
      <c r="B1305" t="s">
        <v>4049</v>
      </c>
      <c r="C1305" t="s">
        <v>28</v>
      </c>
      <c r="K1305" s="5" t="s">
        <v>2343</v>
      </c>
      <c r="L1305" s="5" t="s">
        <v>2875</v>
      </c>
      <c r="M1305" t="s">
        <v>28</v>
      </c>
      <c r="N1305">
        <v>2362</v>
      </c>
      <c r="O1305">
        <v>2362</v>
      </c>
      <c r="P1305">
        <f t="shared" si="20"/>
        <v>1</v>
      </c>
    </row>
    <row r="1306" spans="2:16">
      <c r="B1306" t="s">
        <v>4051</v>
      </c>
      <c r="C1306" t="s">
        <v>28</v>
      </c>
      <c r="K1306" s="5" t="s">
        <v>2343</v>
      </c>
      <c r="L1306" s="5" t="s">
        <v>2878</v>
      </c>
      <c r="M1306" t="s">
        <v>28</v>
      </c>
      <c r="N1306">
        <v>2363</v>
      </c>
      <c r="O1306">
        <v>2363</v>
      </c>
      <c r="P1306">
        <f t="shared" si="20"/>
        <v>1</v>
      </c>
    </row>
    <row r="1307" spans="2:16">
      <c r="B1307" t="s">
        <v>4053</v>
      </c>
      <c r="C1307" t="s">
        <v>28</v>
      </c>
      <c r="K1307" s="5" t="s">
        <v>2343</v>
      </c>
      <c r="L1307" s="5" t="s">
        <v>2881</v>
      </c>
      <c r="M1307" t="s">
        <v>28</v>
      </c>
      <c r="N1307">
        <v>2364</v>
      </c>
      <c r="O1307">
        <v>2364</v>
      </c>
      <c r="P1307">
        <f t="shared" si="20"/>
        <v>1</v>
      </c>
    </row>
    <row r="1308" spans="2:16">
      <c r="B1308" t="s">
        <v>4055</v>
      </c>
      <c r="C1308" t="s">
        <v>28</v>
      </c>
      <c r="K1308" s="5" t="s">
        <v>2343</v>
      </c>
      <c r="L1308" s="5" t="s">
        <v>2884</v>
      </c>
      <c r="M1308" t="s">
        <v>28</v>
      </c>
      <c r="N1308">
        <v>2365</v>
      </c>
      <c r="O1308">
        <v>2365</v>
      </c>
      <c r="P1308">
        <f t="shared" si="20"/>
        <v>1</v>
      </c>
    </row>
    <row r="1309" spans="2:16">
      <c r="B1309" t="s">
        <v>4057</v>
      </c>
      <c r="C1309" t="s">
        <v>28</v>
      </c>
      <c r="K1309" s="5" t="s">
        <v>2343</v>
      </c>
      <c r="L1309" s="5" t="s">
        <v>2886</v>
      </c>
      <c r="M1309" t="s">
        <v>28</v>
      </c>
      <c r="N1309">
        <v>2366</v>
      </c>
      <c r="O1309">
        <v>2366</v>
      </c>
      <c r="P1309">
        <f t="shared" si="20"/>
        <v>1</v>
      </c>
    </row>
    <row r="1310" spans="2:16">
      <c r="B1310" t="s">
        <v>4059</v>
      </c>
      <c r="C1310" t="s">
        <v>28</v>
      </c>
      <c r="K1310" s="5" t="s">
        <v>2343</v>
      </c>
      <c r="L1310" s="5" t="s">
        <v>1284</v>
      </c>
      <c r="M1310" t="s">
        <v>28</v>
      </c>
      <c r="N1310">
        <v>2367</v>
      </c>
      <c r="O1310">
        <v>2367</v>
      </c>
      <c r="P1310">
        <f t="shared" si="20"/>
        <v>1</v>
      </c>
    </row>
    <row r="1311" spans="2:16">
      <c r="B1311" t="s">
        <v>4061</v>
      </c>
      <c r="C1311" t="s">
        <v>28</v>
      </c>
      <c r="K1311" s="5" t="s">
        <v>2343</v>
      </c>
      <c r="L1311" s="5" t="s">
        <v>2890</v>
      </c>
      <c r="M1311" t="s">
        <v>28</v>
      </c>
      <c r="N1311">
        <v>2369</v>
      </c>
      <c r="O1311">
        <v>2369</v>
      </c>
      <c r="P1311">
        <f t="shared" si="20"/>
        <v>1</v>
      </c>
    </row>
    <row r="1312" spans="2:16">
      <c r="B1312" t="s">
        <v>4063</v>
      </c>
      <c r="C1312" t="s">
        <v>28</v>
      </c>
      <c r="K1312" s="5" t="s">
        <v>2343</v>
      </c>
      <c r="L1312" s="5" t="s">
        <v>2892</v>
      </c>
      <c r="M1312" t="s">
        <v>28</v>
      </c>
      <c r="N1312">
        <v>2370</v>
      </c>
      <c r="O1312">
        <v>2370</v>
      </c>
      <c r="P1312">
        <f t="shared" si="20"/>
        <v>1</v>
      </c>
    </row>
    <row r="1313" spans="2:16">
      <c r="B1313" t="s">
        <v>4065</v>
      </c>
      <c r="C1313" t="s">
        <v>28</v>
      </c>
      <c r="K1313" s="5" t="s">
        <v>2343</v>
      </c>
      <c r="L1313" s="5" t="s">
        <v>2895</v>
      </c>
      <c r="M1313" t="s">
        <v>28</v>
      </c>
      <c r="N1313">
        <v>2394</v>
      </c>
      <c r="O1313">
        <v>2394</v>
      </c>
      <c r="P1313">
        <f t="shared" si="20"/>
        <v>1</v>
      </c>
    </row>
    <row r="1314" spans="2:16">
      <c r="B1314" t="s">
        <v>4067</v>
      </c>
      <c r="C1314" t="s">
        <v>28</v>
      </c>
      <c r="K1314" s="5" t="s">
        <v>2343</v>
      </c>
      <c r="L1314" s="5" t="s">
        <v>2902</v>
      </c>
      <c r="M1314" t="s">
        <v>28</v>
      </c>
      <c r="N1314">
        <v>2406</v>
      </c>
      <c r="O1314">
        <v>2406</v>
      </c>
      <c r="P1314">
        <f t="shared" si="20"/>
        <v>1</v>
      </c>
    </row>
    <row r="1315" spans="2:16">
      <c r="B1315" t="s">
        <v>4069</v>
      </c>
      <c r="C1315" t="s">
        <v>28</v>
      </c>
      <c r="K1315" s="5" t="s">
        <v>2343</v>
      </c>
      <c r="L1315" s="5" t="s">
        <v>2904</v>
      </c>
      <c r="M1315" t="s">
        <v>28</v>
      </c>
      <c r="N1315">
        <v>2407</v>
      </c>
      <c r="O1315">
        <v>2407</v>
      </c>
      <c r="P1315">
        <f t="shared" si="20"/>
        <v>1</v>
      </c>
    </row>
    <row r="1316" spans="2:16">
      <c r="B1316" t="s">
        <v>4071</v>
      </c>
      <c r="C1316" t="s">
        <v>28</v>
      </c>
      <c r="K1316" s="5" t="s">
        <v>2343</v>
      </c>
      <c r="L1316" s="5" t="s">
        <v>2906</v>
      </c>
      <c r="M1316" t="s">
        <v>28</v>
      </c>
      <c r="N1316">
        <v>2408</v>
      </c>
      <c r="O1316">
        <v>2408</v>
      </c>
      <c r="P1316">
        <f t="shared" si="20"/>
        <v>1</v>
      </c>
    </row>
    <row r="1317" spans="2:16">
      <c r="B1317" t="s">
        <v>4073</v>
      </c>
      <c r="C1317" t="s">
        <v>28</v>
      </c>
      <c r="K1317" s="5" t="s">
        <v>2343</v>
      </c>
      <c r="L1317" s="5" t="s">
        <v>2908</v>
      </c>
      <c r="M1317" t="s">
        <v>28</v>
      </c>
      <c r="N1317">
        <v>2409</v>
      </c>
      <c r="O1317">
        <v>2409</v>
      </c>
      <c r="P1317">
        <f t="shared" si="20"/>
        <v>1</v>
      </c>
    </row>
    <row r="1318" spans="2:16">
      <c r="B1318" t="s">
        <v>4075</v>
      </c>
      <c r="C1318" t="s">
        <v>28</v>
      </c>
      <c r="K1318" s="5" t="s">
        <v>2343</v>
      </c>
      <c r="L1318" s="5" t="s">
        <v>526</v>
      </c>
      <c r="M1318" t="s">
        <v>28</v>
      </c>
      <c r="N1318">
        <v>2410</v>
      </c>
      <c r="O1318">
        <v>2410</v>
      </c>
      <c r="P1318">
        <f t="shared" si="20"/>
        <v>1</v>
      </c>
    </row>
    <row r="1319" spans="2:16">
      <c r="B1319" t="s">
        <v>4077</v>
      </c>
      <c r="C1319" t="s">
        <v>28</v>
      </c>
      <c r="K1319" s="5" t="s">
        <v>2343</v>
      </c>
      <c r="L1319" s="5" t="s">
        <v>2912</v>
      </c>
      <c r="M1319" t="s">
        <v>28</v>
      </c>
      <c r="N1319">
        <v>2411</v>
      </c>
      <c r="O1319">
        <v>2411</v>
      </c>
      <c r="P1319">
        <f t="shared" si="20"/>
        <v>1</v>
      </c>
    </row>
    <row r="1320" spans="2:16">
      <c r="B1320" t="s">
        <v>4079</v>
      </c>
      <c r="C1320" t="s">
        <v>28</v>
      </c>
      <c r="K1320" s="5" t="s">
        <v>2343</v>
      </c>
      <c r="L1320" s="5" t="s">
        <v>2914</v>
      </c>
      <c r="M1320" t="s">
        <v>28</v>
      </c>
      <c r="N1320">
        <v>2412</v>
      </c>
      <c r="O1320">
        <v>2412</v>
      </c>
      <c r="P1320">
        <f t="shared" si="20"/>
        <v>1</v>
      </c>
    </row>
    <row r="1321" spans="2:16">
      <c r="B1321" t="s">
        <v>4084</v>
      </c>
      <c r="C1321" t="s">
        <v>28</v>
      </c>
      <c r="K1321" s="5" t="s">
        <v>2343</v>
      </c>
      <c r="L1321" s="5" t="s">
        <v>2757</v>
      </c>
      <c r="M1321" t="s">
        <v>28</v>
      </c>
      <c r="N1321">
        <v>2413</v>
      </c>
      <c r="O1321">
        <v>2413</v>
      </c>
      <c r="P1321">
        <f t="shared" si="20"/>
        <v>1</v>
      </c>
    </row>
    <row r="1322" spans="2:16">
      <c r="B1322" t="s">
        <v>4091</v>
      </c>
      <c r="C1322" t="s">
        <v>28</v>
      </c>
      <c r="K1322" s="5" t="s">
        <v>2343</v>
      </c>
      <c r="L1322" s="5" t="s">
        <v>2917</v>
      </c>
      <c r="M1322" t="s">
        <v>28</v>
      </c>
      <c r="N1322">
        <v>2414</v>
      </c>
      <c r="O1322">
        <v>2414</v>
      </c>
      <c r="P1322">
        <f t="shared" si="20"/>
        <v>1</v>
      </c>
    </row>
    <row r="1323" spans="2:16">
      <c r="B1323" t="s">
        <v>4095</v>
      </c>
      <c r="C1323" t="s">
        <v>28</v>
      </c>
      <c r="K1323" s="5" t="s">
        <v>2343</v>
      </c>
      <c r="L1323" s="5" t="s">
        <v>2919</v>
      </c>
      <c r="M1323" t="s">
        <v>28</v>
      </c>
      <c r="N1323">
        <v>2416</v>
      </c>
      <c r="O1323">
        <v>2416</v>
      </c>
      <c r="P1323">
        <f t="shared" si="20"/>
        <v>1</v>
      </c>
    </row>
    <row r="1324" spans="2:16">
      <c r="B1324" t="s">
        <v>2216</v>
      </c>
      <c r="C1324" t="s">
        <v>28</v>
      </c>
      <c r="K1324" s="5" t="s">
        <v>2343</v>
      </c>
      <c r="L1324" s="5" t="s">
        <v>2922</v>
      </c>
      <c r="M1324" t="s">
        <v>28</v>
      </c>
      <c r="N1324">
        <v>2438</v>
      </c>
      <c r="O1324">
        <v>2438</v>
      </c>
      <c r="P1324">
        <f t="shared" si="20"/>
        <v>1</v>
      </c>
    </row>
    <row r="1325" spans="2:16">
      <c r="B1325" t="s">
        <v>4102</v>
      </c>
      <c r="C1325" t="s">
        <v>28</v>
      </c>
      <c r="K1325" s="5" t="s">
        <v>2343</v>
      </c>
      <c r="L1325" s="5" t="s">
        <v>2924</v>
      </c>
      <c r="M1325" t="s">
        <v>28</v>
      </c>
      <c r="N1325">
        <v>2439</v>
      </c>
      <c r="O1325">
        <v>2439</v>
      </c>
      <c r="P1325">
        <f t="shared" si="20"/>
        <v>1</v>
      </c>
    </row>
    <row r="1326" spans="2:16">
      <c r="B1326" t="s">
        <v>4105</v>
      </c>
      <c r="C1326" t="s">
        <v>28</v>
      </c>
      <c r="K1326" s="5" t="s">
        <v>2343</v>
      </c>
      <c r="L1326" s="5" t="s">
        <v>2927</v>
      </c>
      <c r="M1326" t="s">
        <v>28</v>
      </c>
      <c r="N1326">
        <v>2440</v>
      </c>
      <c r="O1326">
        <v>2440</v>
      </c>
      <c r="P1326">
        <f t="shared" si="20"/>
        <v>1</v>
      </c>
    </row>
    <row r="1327" spans="2:16">
      <c r="B1327" t="s">
        <v>4107</v>
      </c>
      <c r="C1327" t="s">
        <v>28</v>
      </c>
      <c r="K1327" s="5" t="s">
        <v>2343</v>
      </c>
      <c r="L1327" s="5" t="s">
        <v>2929</v>
      </c>
      <c r="M1327" t="s">
        <v>28</v>
      </c>
      <c r="N1327">
        <v>2441</v>
      </c>
      <c r="O1327">
        <v>2441</v>
      </c>
      <c r="P1327">
        <f t="shared" si="20"/>
        <v>1</v>
      </c>
    </row>
    <row r="1328" spans="2:16">
      <c r="B1328" t="s">
        <v>4109</v>
      </c>
      <c r="C1328" t="s">
        <v>28</v>
      </c>
      <c r="K1328" s="5" t="s">
        <v>2343</v>
      </c>
      <c r="L1328" s="5" t="s">
        <v>2344</v>
      </c>
      <c r="M1328" t="s">
        <v>28</v>
      </c>
      <c r="N1328">
        <v>2569</v>
      </c>
      <c r="O1328">
        <v>2569</v>
      </c>
      <c r="P1328">
        <f t="shared" si="20"/>
        <v>1</v>
      </c>
    </row>
    <row r="1329" spans="2:16">
      <c r="B1329" t="s">
        <v>4113</v>
      </c>
      <c r="C1329" t="s">
        <v>28</v>
      </c>
      <c r="K1329" s="5" t="s">
        <v>2343</v>
      </c>
      <c r="L1329" s="5" t="s">
        <v>2351</v>
      </c>
      <c r="M1329" t="s">
        <v>28</v>
      </c>
      <c r="N1329">
        <v>2673</v>
      </c>
      <c r="O1329">
        <v>2673</v>
      </c>
      <c r="P1329">
        <f t="shared" si="20"/>
        <v>1</v>
      </c>
    </row>
    <row r="1330" spans="2:16">
      <c r="B1330" t="s">
        <v>4116</v>
      </c>
      <c r="C1330" t="s">
        <v>28</v>
      </c>
      <c r="K1330" s="5" t="s">
        <v>2343</v>
      </c>
      <c r="L1330" s="5" t="s">
        <v>2357</v>
      </c>
      <c r="M1330" t="s">
        <v>38</v>
      </c>
      <c r="N1330">
        <v>2692</v>
      </c>
      <c r="O1330">
        <v>2692</v>
      </c>
      <c r="P1330">
        <f t="shared" si="20"/>
        <v>1</v>
      </c>
    </row>
    <row r="1331" spans="2:16">
      <c r="B1331" t="s">
        <v>4118</v>
      </c>
      <c r="C1331" t="s">
        <v>28</v>
      </c>
      <c r="K1331" s="5" t="s">
        <v>2343</v>
      </c>
      <c r="L1331" s="5" t="s">
        <v>2368</v>
      </c>
      <c r="M1331" t="s">
        <v>28</v>
      </c>
      <c r="N1331">
        <v>2693</v>
      </c>
      <c r="O1331">
        <v>2693</v>
      </c>
      <c r="P1331">
        <f t="shared" si="20"/>
        <v>1</v>
      </c>
    </row>
    <row r="1332" spans="2:16">
      <c r="B1332" t="s">
        <v>4120</v>
      </c>
      <c r="C1332" t="s">
        <v>28</v>
      </c>
      <c r="K1332" s="5" t="s">
        <v>2343</v>
      </c>
      <c r="L1332" s="5" t="s">
        <v>2372</v>
      </c>
      <c r="M1332" t="s">
        <v>28</v>
      </c>
      <c r="N1332">
        <v>2698</v>
      </c>
      <c r="O1332">
        <v>2698</v>
      </c>
      <c r="P1332">
        <f t="shared" si="20"/>
        <v>1</v>
      </c>
    </row>
    <row r="1333" spans="2:16">
      <c r="B1333" t="s">
        <v>4122</v>
      </c>
      <c r="C1333" t="s">
        <v>28</v>
      </c>
      <c r="K1333" s="5" t="s">
        <v>2343</v>
      </c>
      <c r="L1333" s="5" t="s">
        <v>2374</v>
      </c>
      <c r="M1333" t="s">
        <v>28</v>
      </c>
      <c r="N1333">
        <v>2702</v>
      </c>
      <c r="O1333">
        <v>2702</v>
      </c>
      <c r="P1333">
        <f t="shared" si="20"/>
        <v>1</v>
      </c>
    </row>
    <row r="1334" spans="2:16">
      <c r="B1334" t="s">
        <v>4125</v>
      </c>
      <c r="C1334" t="s">
        <v>28</v>
      </c>
      <c r="K1334" s="5" t="s">
        <v>2343</v>
      </c>
      <c r="L1334" s="5" t="s">
        <v>2376</v>
      </c>
      <c r="M1334" t="s">
        <v>28</v>
      </c>
      <c r="N1334">
        <v>2704</v>
      </c>
      <c r="O1334">
        <v>2704</v>
      </c>
      <c r="P1334">
        <f t="shared" si="20"/>
        <v>1</v>
      </c>
    </row>
    <row r="1335" spans="2:16">
      <c r="B1335" t="s">
        <v>287</v>
      </c>
      <c r="C1335" t="s">
        <v>28</v>
      </c>
      <c r="K1335" s="5" t="s">
        <v>2343</v>
      </c>
      <c r="L1335" s="5" t="s">
        <v>2382</v>
      </c>
      <c r="M1335" t="s">
        <v>28</v>
      </c>
      <c r="N1335">
        <v>2706</v>
      </c>
      <c r="O1335">
        <v>2706</v>
      </c>
      <c r="P1335">
        <f t="shared" si="20"/>
        <v>1</v>
      </c>
    </row>
    <row r="1336" spans="2:16">
      <c r="B1336" t="s">
        <v>4130</v>
      </c>
      <c r="C1336" t="s">
        <v>28</v>
      </c>
      <c r="K1336" s="5" t="s">
        <v>2343</v>
      </c>
      <c r="L1336" s="5" t="s">
        <v>2385</v>
      </c>
      <c r="M1336" t="s">
        <v>38</v>
      </c>
      <c r="N1336">
        <v>2707</v>
      </c>
      <c r="O1336">
        <v>2707</v>
      </c>
      <c r="P1336">
        <f t="shared" si="20"/>
        <v>1</v>
      </c>
    </row>
    <row r="1337" spans="2:16">
      <c r="B1337" t="s">
        <v>4132</v>
      </c>
      <c r="C1337" t="s">
        <v>28</v>
      </c>
      <c r="K1337" s="5" t="s">
        <v>2343</v>
      </c>
      <c r="L1337" s="5" t="s">
        <v>2390</v>
      </c>
      <c r="M1337" t="s">
        <v>28</v>
      </c>
      <c r="N1337">
        <v>2736</v>
      </c>
      <c r="O1337">
        <v>2736</v>
      </c>
      <c r="P1337">
        <f t="shared" si="20"/>
        <v>1</v>
      </c>
    </row>
    <row r="1338" spans="2:16">
      <c r="B1338" t="s">
        <v>4134</v>
      </c>
      <c r="C1338" t="s">
        <v>28</v>
      </c>
      <c r="K1338" s="5" t="s">
        <v>2343</v>
      </c>
      <c r="L1338" s="5" t="s">
        <v>2393</v>
      </c>
      <c r="M1338" t="s">
        <v>28</v>
      </c>
      <c r="N1338">
        <v>2738</v>
      </c>
      <c r="O1338">
        <v>2738</v>
      </c>
      <c r="P1338">
        <f t="shared" si="20"/>
        <v>1</v>
      </c>
    </row>
    <row r="1339" spans="2:16">
      <c r="B1339" t="s">
        <v>4136</v>
      </c>
      <c r="C1339" t="s">
        <v>28</v>
      </c>
      <c r="K1339" s="5" t="s">
        <v>2343</v>
      </c>
      <c r="L1339" s="5" t="s">
        <v>2397</v>
      </c>
      <c r="M1339" t="s">
        <v>28</v>
      </c>
      <c r="N1339">
        <v>2740</v>
      </c>
      <c r="O1339">
        <v>2740</v>
      </c>
      <c r="P1339">
        <f t="shared" si="20"/>
        <v>1</v>
      </c>
    </row>
    <row r="1340" spans="2:16">
      <c r="B1340" t="s">
        <v>4138</v>
      </c>
      <c r="C1340" t="s">
        <v>28</v>
      </c>
      <c r="K1340" s="5" t="s">
        <v>2343</v>
      </c>
      <c r="L1340" s="5" t="s">
        <v>773</v>
      </c>
      <c r="M1340" t="s">
        <v>28</v>
      </c>
      <c r="N1340">
        <v>2741</v>
      </c>
      <c r="O1340">
        <v>2741</v>
      </c>
      <c r="P1340">
        <f t="shared" si="20"/>
        <v>1</v>
      </c>
    </row>
    <row r="1341" spans="2:16">
      <c r="B1341" t="s">
        <v>4140</v>
      </c>
      <c r="C1341" t="s">
        <v>28</v>
      </c>
      <c r="K1341" s="5" t="s">
        <v>2343</v>
      </c>
      <c r="L1341" s="5" t="s">
        <v>2404</v>
      </c>
      <c r="M1341" t="s">
        <v>28</v>
      </c>
      <c r="N1341">
        <v>2755</v>
      </c>
      <c r="O1341">
        <v>2755</v>
      </c>
      <c r="P1341">
        <f t="shared" si="20"/>
        <v>1</v>
      </c>
    </row>
    <row r="1342" spans="2:16">
      <c r="B1342" t="s">
        <v>4142</v>
      </c>
      <c r="C1342" t="s">
        <v>28</v>
      </c>
      <c r="K1342" s="5" t="s">
        <v>2343</v>
      </c>
      <c r="L1342" s="5" t="s">
        <v>2409</v>
      </c>
      <c r="M1342" t="s">
        <v>28</v>
      </c>
      <c r="N1342">
        <v>2780</v>
      </c>
      <c r="O1342">
        <v>2780</v>
      </c>
      <c r="P1342">
        <f t="shared" si="20"/>
        <v>1</v>
      </c>
    </row>
    <row r="1343" spans="2:16">
      <c r="B1343" t="s">
        <v>4144</v>
      </c>
      <c r="C1343" t="s">
        <v>28</v>
      </c>
      <c r="K1343" s="5" t="s">
        <v>2343</v>
      </c>
      <c r="L1343" s="5" t="s">
        <v>2422</v>
      </c>
      <c r="M1343" t="s">
        <v>28</v>
      </c>
      <c r="N1343">
        <v>2781</v>
      </c>
      <c r="O1343">
        <v>2781</v>
      </c>
      <c r="P1343">
        <f t="shared" si="20"/>
        <v>1</v>
      </c>
    </row>
    <row r="1344" spans="2:16">
      <c r="B1344" t="s">
        <v>4148</v>
      </c>
      <c r="C1344" t="s">
        <v>28</v>
      </c>
      <c r="K1344" s="5" t="s">
        <v>2343</v>
      </c>
      <c r="L1344" s="5" t="s">
        <v>2425</v>
      </c>
      <c r="M1344" t="s">
        <v>28</v>
      </c>
      <c r="N1344">
        <v>2786</v>
      </c>
      <c r="O1344">
        <v>2786</v>
      </c>
      <c r="P1344">
        <f t="shared" si="20"/>
        <v>1</v>
      </c>
    </row>
    <row r="1345" spans="2:16">
      <c r="B1345" t="s">
        <v>4151</v>
      </c>
      <c r="C1345" t="s">
        <v>28</v>
      </c>
      <c r="K1345" s="5" t="s">
        <v>2343</v>
      </c>
      <c r="L1345" s="5" t="s">
        <v>2429</v>
      </c>
      <c r="M1345" t="s">
        <v>28</v>
      </c>
      <c r="N1345">
        <v>2801</v>
      </c>
      <c r="O1345">
        <v>2801</v>
      </c>
      <c r="P1345">
        <f t="shared" si="20"/>
        <v>1</v>
      </c>
    </row>
    <row r="1346" spans="2:16">
      <c r="B1346" t="s">
        <v>4156</v>
      </c>
      <c r="C1346" t="s">
        <v>28</v>
      </c>
      <c r="K1346" s="5" t="s">
        <v>2343</v>
      </c>
      <c r="L1346" s="5" t="s">
        <v>2432</v>
      </c>
      <c r="M1346" t="s">
        <v>28</v>
      </c>
      <c r="N1346">
        <v>2818</v>
      </c>
      <c r="O1346">
        <v>2818</v>
      </c>
      <c r="P1346">
        <f t="shared" si="20"/>
        <v>1</v>
      </c>
    </row>
    <row r="1347" spans="2:16">
      <c r="B1347" t="s">
        <v>4161</v>
      </c>
      <c r="C1347" t="s">
        <v>28</v>
      </c>
      <c r="K1347" s="5" t="s">
        <v>2343</v>
      </c>
      <c r="L1347" s="5" t="s">
        <v>2434</v>
      </c>
      <c r="M1347" t="s">
        <v>28</v>
      </c>
      <c r="N1347">
        <v>2819</v>
      </c>
      <c r="O1347">
        <v>2819</v>
      </c>
      <c r="P1347">
        <f t="shared" si="20"/>
        <v>1</v>
      </c>
    </row>
    <row r="1348" spans="2:16">
      <c r="B1348" t="s">
        <v>4163</v>
      </c>
      <c r="C1348" t="s">
        <v>28</v>
      </c>
      <c r="K1348" s="5" t="s">
        <v>2343</v>
      </c>
      <c r="L1348" s="5" t="s">
        <v>681</v>
      </c>
      <c r="M1348" t="s">
        <v>28</v>
      </c>
      <c r="N1348">
        <v>2831</v>
      </c>
      <c r="O1348">
        <v>2831</v>
      </c>
      <c r="P1348">
        <f t="shared" si="20"/>
        <v>1</v>
      </c>
    </row>
    <row r="1349" spans="2:16">
      <c r="B1349" t="s">
        <v>4165</v>
      </c>
      <c r="C1349" t="s">
        <v>28</v>
      </c>
      <c r="K1349" s="5" t="s">
        <v>2343</v>
      </c>
      <c r="L1349" s="5" t="s">
        <v>2441</v>
      </c>
      <c r="M1349" t="s">
        <v>28</v>
      </c>
      <c r="N1349">
        <v>2838</v>
      </c>
      <c r="O1349">
        <v>2838</v>
      </c>
      <c r="P1349">
        <f t="shared" ref="P1349:P1412" si="21">N1349/O1349</f>
        <v>1</v>
      </c>
    </row>
    <row r="1350" spans="2:16">
      <c r="B1350" t="s">
        <v>4167</v>
      </c>
      <c r="C1350" t="s">
        <v>28</v>
      </c>
      <c r="K1350" s="5" t="s">
        <v>2343</v>
      </c>
      <c r="L1350" s="5" t="s">
        <v>2446</v>
      </c>
      <c r="M1350" t="s">
        <v>28</v>
      </c>
      <c r="N1350">
        <v>2840</v>
      </c>
      <c r="O1350">
        <v>2840</v>
      </c>
      <c r="P1350">
        <f t="shared" si="21"/>
        <v>1</v>
      </c>
    </row>
    <row r="1351" spans="2:16">
      <c r="B1351" t="s">
        <v>4169</v>
      </c>
      <c r="C1351" t="s">
        <v>28</v>
      </c>
      <c r="K1351" s="5" t="s">
        <v>2343</v>
      </c>
      <c r="L1351" s="5" t="s">
        <v>2448</v>
      </c>
      <c r="M1351" t="s">
        <v>28</v>
      </c>
      <c r="N1351">
        <v>2873</v>
      </c>
      <c r="O1351">
        <v>2873</v>
      </c>
      <c r="P1351">
        <f t="shared" si="21"/>
        <v>1</v>
      </c>
    </row>
    <row r="1352" spans="2:16">
      <c r="B1352" t="s">
        <v>4174</v>
      </c>
      <c r="C1352" t="s">
        <v>28</v>
      </c>
      <c r="K1352" s="5" t="s">
        <v>2343</v>
      </c>
      <c r="L1352" s="5" t="s">
        <v>2455</v>
      </c>
      <c r="M1352" t="s">
        <v>28</v>
      </c>
      <c r="N1352">
        <v>2874</v>
      </c>
      <c r="O1352">
        <v>2874</v>
      </c>
      <c r="P1352">
        <f t="shared" si="21"/>
        <v>1</v>
      </c>
    </row>
    <row r="1353" spans="2:16">
      <c r="B1353" t="s">
        <v>4176</v>
      </c>
      <c r="C1353" t="s">
        <v>28</v>
      </c>
      <c r="K1353" s="5" t="s">
        <v>2343</v>
      </c>
      <c r="L1353" s="5" t="s">
        <v>267</v>
      </c>
      <c r="M1353" t="s">
        <v>28</v>
      </c>
      <c r="N1353">
        <v>2877</v>
      </c>
      <c r="O1353">
        <v>2877</v>
      </c>
      <c r="P1353">
        <f t="shared" si="21"/>
        <v>1</v>
      </c>
    </row>
    <row r="1354" spans="2:16">
      <c r="B1354" t="s">
        <v>4178</v>
      </c>
      <c r="C1354" t="s">
        <v>28</v>
      </c>
      <c r="K1354" s="5" t="s">
        <v>2343</v>
      </c>
      <c r="L1354" s="5" t="s">
        <v>2458</v>
      </c>
      <c r="M1354" t="s">
        <v>28</v>
      </c>
      <c r="N1354">
        <v>2901</v>
      </c>
      <c r="O1354">
        <v>2901</v>
      </c>
      <c r="P1354">
        <f t="shared" si="21"/>
        <v>1</v>
      </c>
    </row>
    <row r="1355" spans="2:16">
      <c r="B1355" t="s">
        <v>4180</v>
      </c>
      <c r="C1355" t="s">
        <v>28</v>
      </c>
      <c r="K1355" s="5" t="s">
        <v>2343</v>
      </c>
      <c r="L1355" s="5" t="s">
        <v>2461</v>
      </c>
      <c r="M1355" t="s">
        <v>28</v>
      </c>
      <c r="N1355">
        <v>2911</v>
      </c>
      <c r="O1355">
        <v>2911</v>
      </c>
      <c r="P1355">
        <f t="shared" si="21"/>
        <v>1</v>
      </c>
    </row>
    <row r="1356" spans="2:16">
      <c r="B1356" t="s">
        <v>4182</v>
      </c>
      <c r="C1356" t="s">
        <v>28</v>
      </c>
      <c r="K1356" s="5" t="s">
        <v>2343</v>
      </c>
      <c r="L1356" s="5" t="s">
        <v>2467</v>
      </c>
      <c r="M1356" t="s">
        <v>28</v>
      </c>
      <c r="N1356">
        <v>2912</v>
      </c>
      <c r="O1356">
        <v>2912</v>
      </c>
      <c r="P1356">
        <f t="shared" si="21"/>
        <v>1</v>
      </c>
    </row>
    <row r="1357" spans="2:16">
      <c r="B1357" t="s">
        <v>270</v>
      </c>
      <c r="C1357" t="s">
        <v>28</v>
      </c>
      <c r="K1357" s="5" t="s">
        <v>2343</v>
      </c>
      <c r="L1357" s="5" t="s">
        <v>2470</v>
      </c>
      <c r="M1357" t="s">
        <v>28</v>
      </c>
      <c r="N1357">
        <v>2913</v>
      </c>
      <c r="O1357">
        <v>2913</v>
      </c>
      <c r="P1357">
        <f t="shared" si="21"/>
        <v>1</v>
      </c>
    </row>
    <row r="1358" spans="2:16">
      <c r="B1358" t="s">
        <v>4185</v>
      </c>
      <c r="C1358" t="s">
        <v>28</v>
      </c>
      <c r="K1358" s="5" t="s">
        <v>2343</v>
      </c>
      <c r="L1358" s="5" t="s">
        <v>2472</v>
      </c>
      <c r="M1358" t="s">
        <v>28</v>
      </c>
      <c r="N1358">
        <v>2914</v>
      </c>
      <c r="O1358">
        <v>2914</v>
      </c>
      <c r="P1358">
        <f t="shared" si="21"/>
        <v>1</v>
      </c>
    </row>
    <row r="1359" spans="2:16">
      <c r="B1359" t="s">
        <v>4188</v>
      </c>
      <c r="C1359" t="s">
        <v>28</v>
      </c>
      <c r="K1359" s="5" t="s">
        <v>2343</v>
      </c>
      <c r="L1359" s="5" t="s">
        <v>2475</v>
      </c>
      <c r="M1359" t="s">
        <v>28</v>
      </c>
      <c r="N1359">
        <v>2920</v>
      </c>
      <c r="O1359">
        <v>1</v>
      </c>
      <c r="P1359">
        <f t="shared" si="21"/>
        <v>2920</v>
      </c>
    </row>
    <row r="1360" spans="2:16">
      <c r="B1360" t="s">
        <v>4190</v>
      </c>
      <c r="C1360" t="s">
        <v>28</v>
      </c>
      <c r="K1360" s="5" t="s">
        <v>2343</v>
      </c>
      <c r="L1360" s="5" t="s">
        <v>2479</v>
      </c>
      <c r="M1360" t="s">
        <v>28</v>
      </c>
      <c r="N1360">
        <v>2920</v>
      </c>
      <c r="O1360">
        <v>2</v>
      </c>
      <c r="P1360">
        <f t="shared" si="21"/>
        <v>1460</v>
      </c>
    </row>
    <row r="1361" spans="2:16">
      <c r="B1361" t="s">
        <v>2680</v>
      </c>
      <c r="C1361" t="s">
        <v>28</v>
      </c>
      <c r="K1361" s="5" t="s">
        <v>2343</v>
      </c>
      <c r="L1361" s="5" t="s">
        <v>2482</v>
      </c>
      <c r="M1361" t="s">
        <v>28</v>
      </c>
      <c r="N1361">
        <v>2922</v>
      </c>
      <c r="O1361">
        <v>2922</v>
      </c>
      <c r="P1361">
        <f t="shared" si="21"/>
        <v>1</v>
      </c>
    </row>
    <row r="1362" spans="2:16">
      <c r="B1362" t="s">
        <v>4193</v>
      </c>
      <c r="C1362" t="s">
        <v>28</v>
      </c>
      <c r="K1362" s="5" t="s">
        <v>2343</v>
      </c>
      <c r="L1362" s="5" t="s">
        <v>2485</v>
      </c>
      <c r="M1362" t="s">
        <v>28</v>
      </c>
      <c r="N1362">
        <v>2923</v>
      </c>
      <c r="O1362">
        <v>2923</v>
      </c>
      <c r="P1362">
        <f t="shared" si="21"/>
        <v>1</v>
      </c>
    </row>
    <row r="1363" spans="2:16">
      <c r="B1363" t="s">
        <v>4195</v>
      </c>
      <c r="C1363" t="s">
        <v>28</v>
      </c>
      <c r="K1363" s="5" t="s">
        <v>2343</v>
      </c>
      <c r="L1363" s="5" t="s">
        <v>2488</v>
      </c>
      <c r="M1363" t="s">
        <v>28</v>
      </c>
      <c r="N1363">
        <v>2924</v>
      </c>
      <c r="O1363">
        <v>2924</v>
      </c>
      <c r="P1363">
        <f t="shared" si="21"/>
        <v>1</v>
      </c>
    </row>
    <row r="1364" spans="2:16">
      <c r="B1364" t="s">
        <v>4197</v>
      </c>
      <c r="C1364" t="s">
        <v>28</v>
      </c>
      <c r="K1364" s="5" t="s">
        <v>2343</v>
      </c>
      <c r="L1364" s="5" t="s">
        <v>2490</v>
      </c>
      <c r="M1364" t="s">
        <v>28</v>
      </c>
      <c r="N1364">
        <v>2925</v>
      </c>
      <c r="O1364">
        <v>2925</v>
      </c>
      <c r="P1364">
        <f t="shared" si="21"/>
        <v>1</v>
      </c>
    </row>
    <row r="1365" spans="2:16">
      <c r="B1365" t="s">
        <v>3870</v>
      </c>
      <c r="C1365" t="s">
        <v>28</v>
      </c>
      <c r="K1365" s="5" t="s">
        <v>2343</v>
      </c>
      <c r="L1365" s="5" t="s">
        <v>2492</v>
      </c>
      <c r="M1365" t="s">
        <v>38</v>
      </c>
      <c r="N1365">
        <v>2927</v>
      </c>
      <c r="O1365">
        <v>2927</v>
      </c>
      <c r="P1365">
        <f t="shared" si="21"/>
        <v>1</v>
      </c>
    </row>
    <row r="1366" spans="2:16">
      <c r="B1366" t="s">
        <v>662</v>
      </c>
      <c r="C1366" t="s">
        <v>28</v>
      </c>
      <c r="K1366" s="5" t="s">
        <v>2343</v>
      </c>
      <c r="L1366" s="5" t="s">
        <v>2497</v>
      </c>
      <c r="M1366" t="s">
        <v>38</v>
      </c>
      <c r="N1366">
        <v>2929</v>
      </c>
      <c r="O1366">
        <v>2929</v>
      </c>
      <c r="P1366">
        <f t="shared" si="21"/>
        <v>1</v>
      </c>
    </row>
    <row r="1367" spans="2:16">
      <c r="B1367" t="s">
        <v>3874</v>
      </c>
      <c r="C1367" t="s">
        <v>28</v>
      </c>
      <c r="K1367" s="5" t="s">
        <v>2343</v>
      </c>
      <c r="L1367" s="5" t="s">
        <v>1840</v>
      </c>
      <c r="M1367" t="s">
        <v>28</v>
      </c>
      <c r="N1367">
        <v>2931</v>
      </c>
      <c r="O1367">
        <v>2931</v>
      </c>
      <c r="P1367">
        <f t="shared" si="21"/>
        <v>1</v>
      </c>
    </row>
    <row r="1368" spans="2:16">
      <c r="B1368" t="s">
        <v>3876</v>
      </c>
      <c r="C1368" t="s">
        <v>28</v>
      </c>
      <c r="K1368" s="5" t="s">
        <v>2343</v>
      </c>
      <c r="L1368" s="5" t="s">
        <v>2502</v>
      </c>
      <c r="M1368" t="s">
        <v>28</v>
      </c>
      <c r="N1368">
        <v>2932</v>
      </c>
      <c r="O1368">
        <v>2932</v>
      </c>
      <c r="P1368">
        <f t="shared" si="21"/>
        <v>1</v>
      </c>
    </row>
    <row r="1369" spans="2:16">
      <c r="B1369" t="s">
        <v>3879</v>
      </c>
      <c r="C1369" t="s">
        <v>38</v>
      </c>
      <c r="K1369" s="5" t="s">
        <v>2343</v>
      </c>
      <c r="L1369" s="5" t="s">
        <v>2504</v>
      </c>
      <c r="M1369" t="s">
        <v>38</v>
      </c>
      <c r="N1369">
        <v>2933</v>
      </c>
      <c r="O1369">
        <v>2933</v>
      </c>
      <c r="P1369">
        <f t="shared" si="21"/>
        <v>1</v>
      </c>
    </row>
    <row r="1370" spans="2:16">
      <c r="B1370" t="s">
        <v>3883</v>
      </c>
      <c r="C1370" t="s">
        <v>38</v>
      </c>
      <c r="K1370" s="5" t="s">
        <v>2343</v>
      </c>
      <c r="L1370" s="5" t="s">
        <v>2518</v>
      </c>
      <c r="M1370" t="s">
        <v>28</v>
      </c>
      <c r="N1370">
        <v>2935</v>
      </c>
      <c r="O1370">
        <v>2935</v>
      </c>
      <c r="P1370">
        <f t="shared" si="21"/>
        <v>1</v>
      </c>
    </row>
    <row r="1371" spans="2:16">
      <c r="B1371" t="s">
        <v>3892</v>
      </c>
      <c r="C1371" t="s">
        <v>28</v>
      </c>
      <c r="K1371" s="5" t="s">
        <v>2343</v>
      </c>
      <c r="L1371" s="5" t="s">
        <v>2521</v>
      </c>
      <c r="M1371" t="s">
        <v>28</v>
      </c>
      <c r="N1371">
        <v>2936</v>
      </c>
      <c r="O1371">
        <v>2936</v>
      </c>
      <c r="P1371">
        <f t="shared" si="21"/>
        <v>1</v>
      </c>
    </row>
    <row r="1372" spans="2:16">
      <c r="B1372" t="s">
        <v>3905</v>
      </c>
      <c r="C1372" t="s">
        <v>28</v>
      </c>
      <c r="K1372" s="5" t="s">
        <v>2343</v>
      </c>
      <c r="L1372" s="5" t="s">
        <v>3867</v>
      </c>
      <c r="M1372" t="s">
        <v>28</v>
      </c>
      <c r="N1372">
        <v>2983</v>
      </c>
      <c r="O1372">
        <v>2983</v>
      </c>
      <c r="P1372">
        <f t="shared" si="21"/>
        <v>1</v>
      </c>
    </row>
    <row r="1373" spans="2:16">
      <c r="B1373" t="s">
        <v>229</v>
      </c>
      <c r="C1373" t="s">
        <v>28</v>
      </c>
      <c r="K1373" s="5" t="s">
        <v>2343</v>
      </c>
      <c r="L1373" s="5" t="s">
        <v>2524</v>
      </c>
      <c r="M1373" t="s">
        <v>28</v>
      </c>
      <c r="N1373">
        <v>3080</v>
      </c>
      <c r="O1373">
        <v>3080</v>
      </c>
      <c r="P1373">
        <f t="shared" si="21"/>
        <v>1</v>
      </c>
    </row>
    <row r="1374" spans="2:16">
      <c r="B1374" t="s">
        <v>3918</v>
      </c>
      <c r="C1374" t="s">
        <v>28</v>
      </c>
      <c r="K1374" s="5" t="s">
        <v>2343</v>
      </c>
      <c r="L1374" s="5" t="s">
        <v>2530</v>
      </c>
      <c r="M1374" t="s">
        <v>28</v>
      </c>
      <c r="N1374">
        <v>3087</v>
      </c>
      <c r="O1374">
        <v>3087</v>
      </c>
      <c r="P1374">
        <f t="shared" si="21"/>
        <v>1</v>
      </c>
    </row>
    <row r="1375" spans="2:16">
      <c r="B1375" t="s">
        <v>3920</v>
      </c>
      <c r="C1375" t="s">
        <v>28</v>
      </c>
      <c r="K1375" s="5" t="s">
        <v>2343</v>
      </c>
      <c r="L1375" s="5" t="s">
        <v>2541</v>
      </c>
      <c r="M1375" t="s">
        <v>28</v>
      </c>
      <c r="N1375">
        <v>3088</v>
      </c>
      <c r="O1375">
        <v>3088</v>
      </c>
      <c r="P1375">
        <f t="shared" si="21"/>
        <v>1</v>
      </c>
    </row>
    <row r="1376" spans="2:16">
      <c r="B1376" t="s">
        <v>3923</v>
      </c>
      <c r="C1376" t="s">
        <v>28</v>
      </c>
      <c r="K1376" s="5" t="s">
        <v>2343</v>
      </c>
      <c r="L1376" s="5" t="s">
        <v>2544</v>
      </c>
      <c r="M1376" t="s">
        <v>28</v>
      </c>
      <c r="N1376">
        <v>3089</v>
      </c>
      <c r="O1376">
        <v>3089</v>
      </c>
      <c r="P1376">
        <f t="shared" si="21"/>
        <v>1</v>
      </c>
    </row>
    <row r="1377" spans="2:16">
      <c r="B1377" t="s">
        <v>3894</v>
      </c>
      <c r="C1377" t="s">
        <v>28</v>
      </c>
      <c r="K1377" s="5" t="s">
        <v>2343</v>
      </c>
      <c r="L1377" s="5" t="s">
        <v>2547</v>
      </c>
      <c r="M1377" t="s">
        <v>38</v>
      </c>
      <c r="N1377">
        <v>3090</v>
      </c>
      <c r="O1377">
        <v>3090</v>
      </c>
      <c r="P1377">
        <f t="shared" si="21"/>
        <v>1</v>
      </c>
    </row>
    <row r="1378" spans="2:16">
      <c r="B1378" t="s">
        <v>3927</v>
      </c>
      <c r="C1378" t="s">
        <v>28</v>
      </c>
      <c r="K1378" s="5" t="s">
        <v>2343</v>
      </c>
      <c r="L1378" s="5" t="s">
        <v>2550</v>
      </c>
      <c r="M1378" t="s">
        <v>28</v>
      </c>
      <c r="N1378">
        <v>3100</v>
      </c>
      <c r="O1378">
        <v>3100</v>
      </c>
      <c r="P1378">
        <f t="shared" si="21"/>
        <v>1</v>
      </c>
    </row>
    <row r="1379" spans="2:16">
      <c r="B1379" t="s">
        <v>3930</v>
      </c>
      <c r="C1379" t="s">
        <v>28</v>
      </c>
      <c r="K1379" s="5" t="s">
        <v>2343</v>
      </c>
      <c r="L1379" s="5" t="s">
        <v>1833</v>
      </c>
      <c r="M1379" t="s">
        <v>28</v>
      </c>
      <c r="N1379">
        <v>3108</v>
      </c>
      <c r="O1379">
        <v>3108</v>
      </c>
      <c r="P1379">
        <f t="shared" si="21"/>
        <v>1</v>
      </c>
    </row>
    <row r="1380" spans="2:16">
      <c r="B1380" t="s">
        <v>3933</v>
      </c>
      <c r="C1380" t="s">
        <v>28</v>
      </c>
      <c r="K1380" s="5" t="s">
        <v>2343</v>
      </c>
      <c r="L1380" s="5" t="s">
        <v>2554</v>
      </c>
      <c r="M1380" t="s">
        <v>28</v>
      </c>
      <c r="N1380">
        <v>3164</v>
      </c>
      <c r="O1380">
        <v>3164</v>
      </c>
      <c r="P1380">
        <f t="shared" si="21"/>
        <v>1</v>
      </c>
    </row>
    <row r="1381" spans="2:16">
      <c r="B1381" t="s">
        <v>3935</v>
      </c>
      <c r="C1381" t="s">
        <v>28</v>
      </c>
      <c r="K1381" s="5" t="s">
        <v>2343</v>
      </c>
      <c r="L1381" s="5" t="s">
        <v>2557</v>
      </c>
      <c r="M1381" t="s">
        <v>28</v>
      </c>
      <c r="N1381">
        <v>3193</v>
      </c>
      <c r="O1381">
        <v>3193</v>
      </c>
      <c r="P1381">
        <f t="shared" si="21"/>
        <v>1</v>
      </c>
    </row>
    <row r="1382" spans="2:16">
      <c r="B1382" t="s">
        <v>3938</v>
      </c>
      <c r="C1382" t="s">
        <v>28</v>
      </c>
      <c r="K1382" s="5" t="s">
        <v>2343</v>
      </c>
      <c r="L1382" s="5" t="s">
        <v>2560</v>
      </c>
      <c r="M1382" t="s">
        <v>28</v>
      </c>
      <c r="N1382">
        <v>3196</v>
      </c>
      <c r="O1382">
        <v>1</v>
      </c>
      <c r="P1382">
        <f t="shared" si="21"/>
        <v>3196</v>
      </c>
    </row>
    <row r="1383" spans="2:16">
      <c r="B1383" t="s">
        <v>3941</v>
      </c>
      <c r="C1383" t="s">
        <v>28</v>
      </c>
      <c r="K1383" s="5" t="s">
        <v>2343</v>
      </c>
      <c r="L1383" s="5" t="s">
        <v>2568</v>
      </c>
      <c r="M1383" t="s">
        <v>28</v>
      </c>
      <c r="N1383">
        <v>3204</v>
      </c>
      <c r="O1383">
        <v>3204</v>
      </c>
      <c r="P1383">
        <f t="shared" si="21"/>
        <v>1</v>
      </c>
    </row>
    <row r="1384" spans="2:16">
      <c r="B1384" t="s">
        <v>3855</v>
      </c>
      <c r="C1384" t="s">
        <v>28</v>
      </c>
      <c r="K1384" s="5" t="s">
        <v>2343</v>
      </c>
      <c r="L1384" s="5" t="s">
        <v>2571</v>
      </c>
      <c r="M1384" t="s">
        <v>28</v>
      </c>
      <c r="N1384">
        <v>3205</v>
      </c>
      <c r="O1384">
        <v>3205</v>
      </c>
      <c r="P1384">
        <f t="shared" si="21"/>
        <v>1</v>
      </c>
    </row>
    <row r="1385" spans="2:16">
      <c r="B1385" t="s">
        <v>3951</v>
      </c>
      <c r="C1385" t="s">
        <v>28</v>
      </c>
      <c r="K1385" s="5" t="s">
        <v>2343</v>
      </c>
      <c r="L1385" s="5" t="s">
        <v>2576</v>
      </c>
      <c r="M1385" t="s">
        <v>28</v>
      </c>
      <c r="N1385">
        <v>3210</v>
      </c>
      <c r="O1385">
        <v>3210</v>
      </c>
      <c r="P1385">
        <f t="shared" si="21"/>
        <v>1</v>
      </c>
    </row>
    <row r="1386" spans="2:16">
      <c r="B1386" t="s">
        <v>3953</v>
      </c>
      <c r="C1386" t="s">
        <v>28</v>
      </c>
      <c r="K1386" s="5" t="s">
        <v>2343</v>
      </c>
      <c r="L1386" s="5" t="s">
        <v>2586</v>
      </c>
      <c r="M1386" t="s">
        <v>28</v>
      </c>
      <c r="N1386">
        <v>3211</v>
      </c>
      <c r="O1386">
        <v>3211</v>
      </c>
      <c r="P1386">
        <f t="shared" si="21"/>
        <v>1</v>
      </c>
    </row>
    <row r="1387" spans="2:16">
      <c r="B1387" t="s">
        <v>3956</v>
      </c>
      <c r="C1387" t="s">
        <v>28</v>
      </c>
      <c r="K1387" s="5" t="s">
        <v>2343</v>
      </c>
      <c r="L1387" s="5" t="s">
        <v>2177</v>
      </c>
      <c r="M1387" t="s">
        <v>28</v>
      </c>
      <c r="N1387">
        <v>3212</v>
      </c>
      <c r="O1387">
        <v>3212</v>
      </c>
      <c r="P1387">
        <f t="shared" si="21"/>
        <v>1</v>
      </c>
    </row>
    <row r="1388" spans="2:16">
      <c r="B1388" t="s">
        <v>514</v>
      </c>
      <c r="C1388" t="s">
        <v>28</v>
      </c>
      <c r="K1388" s="5" t="s">
        <v>2343</v>
      </c>
      <c r="L1388" s="5" t="s">
        <v>2589</v>
      </c>
      <c r="M1388" t="s">
        <v>28</v>
      </c>
      <c r="N1388">
        <v>3213</v>
      </c>
      <c r="O1388">
        <v>3213</v>
      </c>
      <c r="P1388">
        <f t="shared" si="21"/>
        <v>1</v>
      </c>
    </row>
    <row r="1389" spans="2:16">
      <c r="B1389" t="s">
        <v>3959</v>
      </c>
      <c r="C1389" t="s">
        <v>28</v>
      </c>
      <c r="K1389" s="5" t="s">
        <v>2343</v>
      </c>
      <c r="L1389" s="5" t="s">
        <v>2591</v>
      </c>
      <c r="M1389" t="s">
        <v>28</v>
      </c>
      <c r="N1389">
        <v>3217</v>
      </c>
      <c r="O1389">
        <v>3217</v>
      </c>
      <c r="P1389">
        <f t="shared" si="21"/>
        <v>1</v>
      </c>
    </row>
    <row r="1390" spans="2:16">
      <c r="B1390" t="s">
        <v>3962</v>
      </c>
      <c r="C1390" t="s">
        <v>28</v>
      </c>
      <c r="K1390" s="5" t="s">
        <v>2343</v>
      </c>
      <c r="L1390" s="5" t="s">
        <v>2599</v>
      </c>
      <c r="M1390" t="s">
        <v>38</v>
      </c>
      <c r="N1390">
        <v>3253</v>
      </c>
      <c r="O1390">
        <v>3253</v>
      </c>
      <c r="P1390">
        <f t="shared" si="21"/>
        <v>1</v>
      </c>
    </row>
    <row r="1391" spans="2:16">
      <c r="B1391" t="s">
        <v>3964</v>
      </c>
      <c r="C1391" t="s">
        <v>28</v>
      </c>
      <c r="K1391" s="5" t="s">
        <v>2343</v>
      </c>
      <c r="L1391" s="5" t="s">
        <v>2609</v>
      </c>
      <c r="M1391" t="s">
        <v>28</v>
      </c>
      <c r="N1391">
        <v>3277</v>
      </c>
      <c r="O1391">
        <v>3277</v>
      </c>
      <c r="P1391">
        <f t="shared" si="21"/>
        <v>1</v>
      </c>
    </row>
    <row r="1392" spans="2:16">
      <c r="B1392" t="s">
        <v>3973</v>
      </c>
      <c r="C1392" t="s">
        <v>28</v>
      </c>
      <c r="K1392" s="5" t="s">
        <v>2343</v>
      </c>
      <c r="L1392" s="5" t="s">
        <v>2612</v>
      </c>
      <c r="M1392" t="s">
        <v>28</v>
      </c>
      <c r="N1392">
        <v>3278</v>
      </c>
      <c r="O1392">
        <v>3278</v>
      </c>
      <c r="P1392">
        <f t="shared" si="21"/>
        <v>1</v>
      </c>
    </row>
    <row r="1393" spans="2:16">
      <c r="B1393" t="s">
        <v>3976</v>
      </c>
      <c r="C1393" t="s">
        <v>28</v>
      </c>
      <c r="K1393" s="5" t="s">
        <v>2343</v>
      </c>
      <c r="L1393" s="5" t="s">
        <v>2614</v>
      </c>
      <c r="M1393" t="s">
        <v>28</v>
      </c>
      <c r="N1393">
        <v>3286</v>
      </c>
      <c r="O1393">
        <v>3286</v>
      </c>
      <c r="P1393">
        <f t="shared" si="21"/>
        <v>1</v>
      </c>
    </row>
    <row r="1394" spans="2:16">
      <c r="B1394" t="s">
        <v>3979</v>
      </c>
      <c r="C1394" t="s">
        <v>28</v>
      </c>
      <c r="K1394" s="5" t="s">
        <v>2343</v>
      </c>
      <c r="L1394" s="5" t="s">
        <v>2616</v>
      </c>
      <c r="M1394" t="s">
        <v>28</v>
      </c>
      <c r="N1394">
        <v>3287</v>
      </c>
      <c r="O1394">
        <v>3287</v>
      </c>
      <c r="P1394">
        <f t="shared" si="21"/>
        <v>1</v>
      </c>
    </row>
    <row r="1395" spans="2:16">
      <c r="B1395" t="s">
        <v>3982</v>
      </c>
      <c r="C1395" t="s">
        <v>28</v>
      </c>
      <c r="K1395" s="5" t="s">
        <v>2343</v>
      </c>
      <c r="L1395" s="5" t="s">
        <v>2621</v>
      </c>
      <c r="M1395" t="s">
        <v>28</v>
      </c>
      <c r="N1395">
        <v>3288</v>
      </c>
      <c r="O1395">
        <v>3288</v>
      </c>
      <c r="P1395">
        <f t="shared" si="21"/>
        <v>1</v>
      </c>
    </row>
    <row r="1396" spans="2:16">
      <c r="B1396" t="s">
        <v>3984</v>
      </c>
      <c r="C1396" t="s">
        <v>28</v>
      </c>
      <c r="K1396" s="5" t="s">
        <v>2343</v>
      </c>
      <c r="L1396" s="5" t="s">
        <v>2623</v>
      </c>
      <c r="M1396" t="s">
        <v>28</v>
      </c>
      <c r="N1396">
        <v>3289</v>
      </c>
      <c r="O1396">
        <v>3289</v>
      </c>
      <c r="P1396">
        <f t="shared" si="21"/>
        <v>1</v>
      </c>
    </row>
    <row r="1397" spans="2:16">
      <c r="B1397" t="s">
        <v>3986</v>
      </c>
      <c r="C1397" t="s">
        <v>28</v>
      </c>
      <c r="K1397" s="5" t="s">
        <v>2343</v>
      </c>
      <c r="L1397" s="5" t="s">
        <v>196</v>
      </c>
      <c r="M1397" t="s">
        <v>28</v>
      </c>
      <c r="N1397">
        <v>3290</v>
      </c>
      <c r="O1397">
        <v>3290</v>
      </c>
      <c r="P1397">
        <f t="shared" si="21"/>
        <v>1</v>
      </c>
    </row>
    <row r="1398" spans="2:16">
      <c r="B1398" t="s">
        <v>3988</v>
      </c>
      <c r="C1398" t="s">
        <v>28</v>
      </c>
      <c r="K1398" s="5" t="s">
        <v>2343</v>
      </c>
      <c r="L1398" s="5" t="s">
        <v>2628</v>
      </c>
      <c r="M1398" t="s">
        <v>28</v>
      </c>
      <c r="N1398">
        <v>3291</v>
      </c>
      <c r="O1398">
        <v>3291</v>
      </c>
      <c r="P1398">
        <f t="shared" si="21"/>
        <v>1</v>
      </c>
    </row>
    <row r="1399" spans="2:16">
      <c r="B1399" t="s">
        <v>3990</v>
      </c>
      <c r="C1399" t="s">
        <v>28</v>
      </c>
      <c r="K1399" s="5" t="s">
        <v>2343</v>
      </c>
      <c r="L1399" s="5" t="s">
        <v>2631</v>
      </c>
      <c r="M1399" t="s">
        <v>28</v>
      </c>
      <c r="N1399">
        <v>3292</v>
      </c>
      <c r="O1399">
        <v>3292</v>
      </c>
      <c r="P1399">
        <f t="shared" si="21"/>
        <v>1</v>
      </c>
    </row>
    <row r="1400" spans="2:16">
      <c r="B1400" t="s">
        <v>3993</v>
      </c>
      <c r="C1400" t="s">
        <v>28</v>
      </c>
      <c r="K1400" s="5" t="s">
        <v>2343</v>
      </c>
      <c r="L1400" s="5" t="s">
        <v>2932</v>
      </c>
      <c r="M1400" t="s">
        <v>38</v>
      </c>
      <c r="N1400">
        <v>3307</v>
      </c>
      <c r="O1400">
        <v>3307</v>
      </c>
      <c r="P1400">
        <f t="shared" si="21"/>
        <v>1</v>
      </c>
    </row>
    <row r="1401" spans="2:16">
      <c r="B1401" t="s">
        <v>3995</v>
      </c>
      <c r="C1401" t="s">
        <v>28</v>
      </c>
      <c r="K1401" s="5" t="s">
        <v>2343</v>
      </c>
      <c r="L1401" s="5" t="s">
        <v>2938</v>
      </c>
      <c r="M1401" t="s">
        <v>28</v>
      </c>
      <c r="N1401">
        <v>3310</v>
      </c>
      <c r="O1401">
        <v>3310</v>
      </c>
      <c r="P1401">
        <f t="shared" si="21"/>
        <v>1</v>
      </c>
    </row>
    <row r="1402" spans="2:16">
      <c r="B1402" t="s">
        <v>3997</v>
      </c>
      <c r="C1402" t="s">
        <v>28</v>
      </c>
      <c r="K1402" s="5" t="s">
        <v>2343</v>
      </c>
      <c r="L1402" s="5" t="s">
        <v>2941</v>
      </c>
      <c r="M1402" t="s">
        <v>28</v>
      </c>
      <c r="N1402">
        <v>3311</v>
      </c>
      <c r="O1402">
        <v>3311</v>
      </c>
      <c r="P1402">
        <f t="shared" si="21"/>
        <v>1</v>
      </c>
    </row>
    <row r="1403" spans="2:16">
      <c r="B1403" t="s">
        <v>4000</v>
      </c>
      <c r="C1403" t="s">
        <v>28</v>
      </c>
      <c r="K1403" s="5" t="s">
        <v>2343</v>
      </c>
      <c r="L1403" s="5" t="s">
        <v>2947</v>
      </c>
      <c r="M1403" t="s">
        <v>28</v>
      </c>
      <c r="N1403">
        <v>3325</v>
      </c>
      <c r="O1403">
        <v>3325</v>
      </c>
      <c r="P1403">
        <f t="shared" si="21"/>
        <v>1</v>
      </c>
    </row>
    <row r="1404" spans="2:16">
      <c r="B1404" t="s">
        <v>4003</v>
      </c>
      <c r="C1404" t="s">
        <v>28</v>
      </c>
      <c r="K1404" s="5" t="s">
        <v>2343</v>
      </c>
      <c r="L1404" s="5" t="s">
        <v>4030</v>
      </c>
      <c r="M1404" t="s">
        <v>28</v>
      </c>
      <c r="N1404">
        <v>4116</v>
      </c>
      <c r="O1404">
        <v>4116</v>
      </c>
      <c r="P1404">
        <f t="shared" si="21"/>
        <v>1</v>
      </c>
    </row>
    <row r="1405" spans="2:16">
      <c r="B1405" t="s">
        <v>4005</v>
      </c>
      <c r="C1405" t="s">
        <v>28</v>
      </c>
      <c r="K1405" s="5" t="s">
        <v>2343</v>
      </c>
      <c r="L1405" s="5" t="s">
        <v>4032</v>
      </c>
      <c r="M1405" t="s">
        <v>28</v>
      </c>
      <c r="N1405">
        <v>4117</v>
      </c>
      <c r="O1405">
        <v>4117</v>
      </c>
      <c r="P1405">
        <f t="shared" si="21"/>
        <v>1</v>
      </c>
    </row>
    <row r="1406" spans="2:16">
      <c r="B1406" t="s">
        <v>4007</v>
      </c>
      <c r="C1406" t="s">
        <v>28</v>
      </c>
      <c r="K1406" s="5" t="s">
        <v>2343</v>
      </c>
      <c r="L1406" s="5" t="s">
        <v>3498</v>
      </c>
      <c r="M1406" t="s">
        <v>28</v>
      </c>
      <c r="N1406">
        <v>4118</v>
      </c>
      <c r="O1406">
        <v>4118</v>
      </c>
      <c r="P1406">
        <f t="shared" si="21"/>
        <v>1</v>
      </c>
    </row>
    <row r="1407" spans="2:16">
      <c r="B1407" t="s">
        <v>4010</v>
      </c>
      <c r="C1407" t="s">
        <v>28</v>
      </c>
      <c r="K1407" s="5" t="s">
        <v>2343</v>
      </c>
      <c r="L1407" s="5" t="s">
        <v>4035</v>
      </c>
      <c r="M1407" t="s">
        <v>28</v>
      </c>
      <c r="N1407">
        <v>4193</v>
      </c>
      <c r="O1407">
        <v>4193</v>
      </c>
      <c r="P1407">
        <f t="shared" si="21"/>
        <v>1</v>
      </c>
    </row>
    <row r="1408" spans="2:16">
      <c r="B1408" t="s">
        <v>499</v>
      </c>
      <c r="C1408" t="s">
        <v>28</v>
      </c>
      <c r="K1408" s="5" t="s">
        <v>2343</v>
      </c>
      <c r="L1408" s="5" t="s">
        <v>4041</v>
      </c>
      <c r="M1408" t="s">
        <v>28</v>
      </c>
      <c r="N1408">
        <v>4194</v>
      </c>
      <c r="O1408">
        <v>4194</v>
      </c>
      <c r="P1408">
        <f t="shared" si="21"/>
        <v>1</v>
      </c>
    </row>
    <row r="1409" spans="2:16">
      <c r="B1409" t="s">
        <v>803</v>
      </c>
      <c r="C1409" t="s">
        <v>28</v>
      </c>
      <c r="K1409" s="5" t="s">
        <v>2343</v>
      </c>
      <c r="L1409" s="5" t="s">
        <v>4044</v>
      </c>
      <c r="M1409" t="s">
        <v>28</v>
      </c>
      <c r="N1409">
        <v>4195</v>
      </c>
      <c r="O1409">
        <v>4195</v>
      </c>
      <c r="P1409">
        <f t="shared" si="21"/>
        <v>1</v>
      </c>
    </row>
    <row r="1410" spans="2:16">
      <c r="B1410" t="s">
        <v>4200</v>
      </c>
      <c r="C1410" t="s">
        <v>28</v>
      </c>
      <c r="K1410" s="5" t="s">
        <v>2343</v>
      </c>
      <c r="L1410" s="5" t="s">
        <v>3065</v>
      </c>
      <c r="M1410" t="s">
        <v>28</v>
      </c>
      <c r="N1410">
        <v>4197</v>
      </c>
      <c r="O1410">
        <v>4197</v>
      </c>
      <c r="P1410">
        <f t="shared" si="21"/>
        <v>1</v>
      </c>
    </row>
    <row r="1411" spans="2:16">
      <c r="B1411" t="s">
        <v>4202</v>
      </c>
      <c r="C1411" t="s">
        <v>28</v>
      </c>
      <c r="K1411" s="5" t="s">
        <v>2343</v>
      </c>
      <c r="L1411" s="5" t="s">
        <v>4047</v>
      </c>
      <c r="M1411" t="s">
        <v>28</v>
      </c>
      <c r="N1411">
        <v>4201</v>
      </c>
      <c r="O1411">
        <v>4201</v>
      </c>
      <c r="P1411">
        <f t="shared" si="21"/>
        <v>1</v>
      </c>
    </row>
    <row r="1412" spans="2:16">
      <c r="B1412" t="s">
        <v>4205</v>
      </c>
      <c r="C1412" t="s">
        <v>28</v>
      </c>
      <c r="K1412" s="5" t="s">
        <v>2343</v>
      </c>
      <c r="L1412" s="5" t="s">
        <v>4049</v>
      </c>
      <c r="M1412" t="s">
        <v>28</v>
      </c>
      <c r="N1412">
        <v>4202</v>
      </c>
      <c r="O1412">
        <v>4202</v>
      </c>
      <c r="P1412">
        <f t="shared" si="21"/>
        <v>1</v>
      </c>
    </row>
    <row r="1413" spans="2:16">
      <c r="B1413" t="s">
        <v>4440</v>
      </c>
      <c r="C1413" t="s">
        <v>28</v>
      </c>
      <c r="K1413" s="5" t="s">
        <v>2343</v>
      </c>
      <c r="L1413" s="5" t="s">
        <v>4051</v>
      </c>
      <c r="M1413" t="s">
        <v>28</v>
      </c>
      <c r="N1413">
        <v>4203</v>
      </c>
      <c r="O1413">
        <v>4203</v>
      </c>
      <c r="P1413">
        <f t="shared" ref="P1413:P1476" si="22">N1413/O1413</f>
        <v>1</v>
      </c>
    </row>
    <row r="1414" spans="2:16">
      <c r="B1414" t="s">
        <v>4443</v>
      </c>
      <c r="C1414" t="s">
        <v>28</v>
      </c>
      <c r="K1414" s="5" t="s">
        <v>2343</v>
      </c>
      <c r="L1414" s="5" t="s">
        <v>4053</v>
      </c>
      <c r="M1414" t="s">
        <v>28</v>
      </c>
      <c r="N1414">
        <v>4204</v>
      </c>
      <c r="O1414">
        <v>4204</v>
      </c>
      <c r="P1414">
        <f t="shared" si="22"/>
        <v>1</v>
      </c>
    </row>
    <row r="1415" spans="2:16">
      <c r="B1415" t="s">
        <v>4427</v>
      </c>
      <c r="C1415" t="s">
        <v>28</v>
      </c>
      <c r="K1415" s="5" t="s">
        <v>2343</v>
      </c>
      <c r="L1415" s="5" t="s">
        <v>4055</v>
      </c>
      <c r="M1415" t="s">
        <v>28</v>
      </c>
      <c r="N1415">
        <v>4205</v>
      </c>
      <c r="O1415">
        <v>4205</v>
      </c>
      <c r="P1415">
        <f t="shared" si="22"/>
        <v>1</v>
      </c>
    </row>
    <row r="1416" spans="2:16">
      <c r="B1416" t="s">
        <v>4447</v>
      </c>
      <c r="C1416" t="s">
        <v>28</v>
      </c>
      <c r="K1416" s="5" t="s">
        <v>2343</v>
      </c>
      <c r="L1416" s="5" t="s">
        <v>4057</v>
      </c>
      <c r="M1416" t="s">
        <v>28</v>
      </c>
      <c r="N1416">
        <v>4206</v>
      </c>
      <c r="O1416">
        <v>4206</v>
      </c>
      <c r="P1416">
        <f t="shared" si="22"/>
        <v>1</v>
      </c>
    </row>
    <row r="1417" spans="2:16">
      <c r="B1417" t="s">
        <v>4451</v>
      </c>
      <c r="C1417" t="s">
        <v>28</v>
      </c>
      <c r="K1417" s="5" t="s">
        <v>2343</v>
      </c>
      <c r="L1417" s="5" t="s">
        <v>4059</v>
      </c>
      <c r="M1417" t="s">
        <v>28</v>
      </c>
      <c r="N1417">
        <v>4207</v>
      </c>
      <c r="O1417">
        <v>4207</v>
      </c>
      <c r="P1417">
        <f t="shared" si="22"/>
        <v>1</v>
      </c>
    </row>
    <row r="1418" spans="2:16">
      <c r="B1418" t="s">
        <v>4431</v>
      </c>
      <c r="C1418" t="s">
        <v>28</v>
      </c>
      <c r="K1418" s="5" t="s">
        <v>2343</v>
      </c>
      <c r="L1418" s="5" t="s">
        <v>4061</v>
      </c>
      <c r="M1418" t="s">
        <v>28</v>
      </c>
      <c r="N1418">
        <v>4208</v>
      </c>
      <c r="O1418">
        <v>4208</v>
      </c>
      <c r="P1418">
        <f t="shared" si="22"/>
        <v>1</v>
      </c>
    </row>
    <row r="1419" spans="2:16">
      <c r="B1419" t="s">
        <v>4453</v>
      </c>
      <c r="C1419" t="s">
        <v>28</v>
      </c>
      <c r="K1419" s="5" t="s">
        <v>2343</v>
      </c>
      <c r="L1419" s="5" t="s">
        <v>4063</v>
      </c>
      <c r="M1419" t="s">
        <v>28</v>
      </c>
      <c r="N1419">
        <v>4209</v>
      </c>
      <c r="O1419">
        <v>4209</v>
      </c>
      <c r="P1419">
        <f t="shared" si="22"/>
        <v>1</v>
      </c>
    </row>
    <row r="1420" spans="2:16">
      <c r="B1420" t="s">
        <v>4459</v>
      </c>
      <c r="C1420" t="s">
        <v>28</v>
      </c>
      <c r="K1420" s="5" t="s">
        <v>2343</v>
      </c>
      <c r="L1420" s="5" t="s">
        <v>4065</v>
      </c>
      <c r="M1420" t="s">
        <v>28</v>
      </c>
      <c r="N1420">
        <v>4210</v>
      </c>
      <c r="O1420">
        <v>4210</v>
      </c>
      <c r="P1420">
        <f t="shared" si="22"/>
        <v>1</v>
      </c>
    </row>
    <row r="1421" spans="2:16">
      <c r="B1421" t="s">
        <v>4464</v>
      </c>
      <c r="C1421" t="s">
        <v>28</v>
      </c>
      <c r="K1421" s="5" t="s">
        <v>2343</v>
      </c>
      <c r="L1421" s="5" t="s">
        <v>4067</v>
      </c>
      <c r="M1421" t="s">
        <v>28</v>
      </c>
      <c r="N1421">
        <v>4211</v>
      </c>
      <c r="O1421">
        <v>4211</v>
      </c>
      <c r="P1421">
        <f t="shared" si="22"/>
        <v>1</v>
      </c>
    </row>
    <row r="1422" spans="2:16">
      <c r="B1422" t="s">
        <v>4433</v>
      </c>
      <c r="C1422" t="s">
        <v>28</v>
      </c>
      <c r="K1422" s="5" t="s">
        <v>2343</v>
      </c>
      <c r="L1422" s="5" t="s">
        <v>4069</v>
      </c>
      <c r="M1422" t="s">
        <v>28</v>
      </c>
      <c r="N1422">
        <v>4212</v>
      </c>
      <c r="O1422">
        <v>4212</v>
      </c>
      <c r="P1422">
        <f t="shared" si="22"/>
        <v>1</v>
      </c>
    </row>
    <row r="1423" spans="2:16">
      <c r="B1423" t="s">
        <v>4470</v>
      </c>
      <c r="C1423" t="s">
        <v>28</v>
      </c>
      <c r="K1423" s="5" t="s">
        <v>2343</v>
      </c>
      <c r="L1423" s="5" t="s">
        <v>4071</v>
      </c>
      <c r="M1423" t="s">
        <v>28</v>
      </c>
      <c r="N1423">
        <v>4213</v>
      </c>
      <c r="O1423">
        <v>4213</v>
      </c>
      <c r="P1423">
        <f t="shared" si="22"/>
        <v>1</v>
      </c>
    </row>
    <row r="1424" spans="2:16">
      <c r="B1424" t="s">
        <v>4435</v>
      </c>
      <c r="C1424" t="s">
        <v>28</v>
      </c>
      <c r="K1424" s="5" t="s">
        <v>2343</v>
      </c>
      <c r="L1424" s="5" t="s">
        <v>4073</v>
      </c>
      <c r="M1424" t="s">
        <v>28</v>
      </c>
      <c r="N1424">
        <v>4214</v>
      </c>
      <c r="O1424">
        <v>4214</v>
      </c>
      <c r="P1424">
        <f t="shared" si="22"/>
        <v>1</v>
      </c>
    </row>
    <row r="1425" spans="2:16">
      <c r="B1425" t="s">
        <v>4438</v>
      </c>
      <c r="C1425" t="s">
        <v>28</v>
      </c>
      <c r="K1425" s="5" t="s">
        <v>2343</v>
      </c>
      <c r="L1425" s="5" t="s">
        <v>4075</v>
      </c>
      <c r="M1425" t="s">
        <v>28</v>
      </c>
      <c r="N1425">
        <v>4215</v>
      </c>
      <c r="O1425">
        <v>4215</v>
      </c>
      <c r="P1425">
        <f t="shared" si="22"/>
        <v>1</v>
      </c>
    </row>
    <row r="1426" spans="2:16">
      <c r="B1426" t="s">
        <v>4207</v>
      </c>
      <c r="C1426" t="s">
        <v>28</v>
      </c>
      <c r="K1426" s="5" t="s">
        <v>2343</v>
      </c>
      <c r="L1426" s="5" t="s">
        <v>4077</v>
      </c>
      <c r="M1426" t="s">
        <v>28</v>
      </c>
      <c r="N1426">
        <v>4216</v>
      </c>
      <c r="O1426">
        <v>4216</v>
      </c>
      <c r="P1426">
        <f t="shared" si="22"/>
        <v>1</v>
      </c>
    </row>
    <row r="1427" spans="2:16">
      <c r="B1427" t="s">
        <v>4210</v>
      </c>
      <c r="C1427" t="s">
        <v>28</v>
      </c>
      <c r="K1427" s="5" t="s">
        <v>2343</v>
      </c>
      <c r="L1427" s="5" t="s">
        <v>4079</v>
      </c>
      <c r="M1427" t="s">
        <v>28</v>
      </c>
      <c r="N1427">
        <v>4233</v>
      </c>
      <c r="O1427">
        <v>4233</v>
      </c>
      <c r="P1427">
        <f t="shared" si="22"/>
        <v>1</v>
      </c>
    </row>
    <row r="1428" spans="2:16">
      <c r="B1428" t="s">
        <v>4213</v>
      </c>
      <c r="C1428" t="s">
        <v>28</v>
      </c>
      <c r="K1428" s="5" t="s">
        <v>2343</v>
      </c>
      <c r="L1428" s="5" t="s">
        <v>4084</v>
      </c>
      <c r="M1428" t="s">
        <v>28</v>
      </c>
      <c r="N1428">
        <v>4234</v>
      </c>
      <c r="O1428">
        <v>4234</v>
      </c>
      <c r="P1428">
        <f t="shared" si="22"/>
        <v>1</v>
      </c>
    </row>
    <row r="1429" spans="2:16">
      <c r="B1429" t="s">
        <v>4215</v>
      </c>
      <c r="C1429" t="s">
        <v>28</v>
      </c>
      <c r="K1429" s="5" t="s">
        <v>2343</v>
      </c>
      <c r="L1429" s="5" t="s">
        <v>4091</v>
      </c>
      <c r="M1429" t="s">
        <v>28</v>
      </c>
      <c r="N1429">
        <v>4240</v>
      </c>
      <c r="O1429">
        <v>4240</v>
      </c>
      <c r="P1429">
        <f t="shared" si="22"/>
        <v>1</v>
      </c>
    </row>
    <row r="1430" spans="2:16">
      <c r="B1430" t="s">
        <v>4218</v>
      </c>
      <c r="C1430" t="s">
        <v>28</v>
      </c>
      <c r="K1430" s="5" t="s">
        <v>2343</v>
      </c>
      <c r="L1430" s="5" t="s">
        <v>4095</v>
      </c>
      <c r="M1430" t="s">
        <v>28</v>
      </c>
      <c r="N1430">
        <v>4243</v>
      </c>
      <c r="O1430">
        <v>4243</v>
      </c>
      <c r="P1430">
        <f t="shared" si="22"/>
        <v>1</v>
      </c>
    </row>
    <row r="1431" spans="2:16">
      <c r="B1431" t="s">
        <v>4220</v>
      </c>
      <c r="C1431" t="s">
        <v>28</v>
      </c>
      <c r="K1431" s="5" t="s">
        <v>2343</v>
      </c>
      <c r="L1431" s="5" t="s">
        <v>2216</v>
      </c>
      <c r="M1431" t="s">
        <v>28</v>
      </c>
      <c r="N1431">
        <v>4244</v>
      </c>
      <c r="O1431">
        <v>4244</v>
      </c>
      <c r="P1431">
        <f t="shared" si="22"/>
        <v>1</v>
      </c>
    </row>
    <row r="1432" spans="2:16">
      <c r="B1432" t="s">
        <v>4222</v>
      </c>
      <c r="C1432" t="s">
        <v>28</v>
      </c>
      <c r="K1432" s="5" t="s">
        <v>2343</v>
      </c>
      <c r="L1432" s="5" t="s">
        <v>4102</v>
      </c>
      <c r="M1432" t="s">
        <v>28</v>
      </c>
      <c r="N1432">
        <v>4245</v>
      </c>
      <c r="O1432">
        <v>4245</v>
      </c>
      <c r="P1432">
        <f t="shared" si="22"/>
        <v>1</v>
      </c>
    </row>
    <row r="1433" spans="2:16">
      <c r="B1433" t="s">
        <v>4473</v>
      </c>
      <c r="C1433" t="s">
        <v>28</v>
      </c>
      <c r="K1433" s="5" t="s">
        <v>2343</v>
      </c>
      <c r="L1433" s="5" t="s">
        <v>4105</v>
      </c>
      <c r="M1433" t="s">
        <v>28</v>
      </c>
      <c r="N1433">
        <v>4246</v>
      </c>
      <c r="O1433">
        <v>4246</v>
      </c>
      <c r="P1433">
        <f t="shared" si="22"/>
        <v>1</v>
      </c>
    </row>
    <row r="1434" spans="2:16">
      <c r="B1434" t="s">
        <v>4478</v>
      </c>
      <c r="C1434" t="s">
        <v>28</v>
      </c>
      <c r="K1434" s="5" t="s">
        <v>2343</v>
      </c>
      <c r="L1434" s="5" t="s">
        <v>4107</v>
      </c>
      <c r="M1434" t="s">
        <v>28</v>
      </c>
      <c r="N1434">
        <v>4247</v>
      </c>
      <c r="O1434">
        <v>4247</v>
      </c>
      <c r="P1434">
        <f t="shared" si="22"/>
        <v>1</v>
      </c>
    </row>
    <row r="1435" spans="2:16">
      <c r="B1435" t="s">
        <v>4476</v>
      </c>
      <c r="C1435" t="s">
        <v>28</v>
      </c>
      <c r="K1435" s="5" t="s">
        <v>2343</v>
      </c>
      <c r="L1435" s="5" t="s">
        <v>4109</v>
      </c>
      <c r="M1435" t="s">
        <v>28</v>
      </c>
      <c r="N1435">
        <v>4248</v>
      </c>
      <c r="O1435">
        <v>4248</v>
      </c>
      <c r="P1435">
        <f t="shared" si="22"/>
        <v>1</v>
      </c>
    </row>
    <row r="1436" spans="2:16">
      <c r="B1436" t="s">
        <v>4497</v>
      </c>
      <c r="C1436" t="s">
        <v>28</v>
      </c>
      <c r="K1436" s="5" t="s">
        <v>2343</v>
      </c>
      <c r="L1436" s="5" t="s">
        <v>4113</v>
      </c>
      <c r="M1436" t="s">
        <v>28</v>
      </c>
      <c r="N1436">
        <v>4249</v>
      </c>
      <c r="O1436">
        <v>4249</v>
      </c>
      <c r="P1436">
        <f t="shared" si="22"/>
        <v>1</v>
      </c>
    </row>
    <row r="1437" spans="2:16">
      <c r="B1437" t="s">
        <v>4500</v>
      </c>
      <c r="C1437" t="s">
        <v>28</v>
      </c>
      <c r="K1437" s="5" t="s">
        <v>2343</v>
      </c>
      <c r="L1437" s="5" t="s">
        <v>4116</v>
      </c>
      <c r="M1437" t="s">
        <v>28</v>
      </c>
      <c r="N1437">
        <v>4250</v>
      </c>
      <c r="O1437">
        <v>4250</v>
      </c>
      <c r="P1437">
        <f t="shared" si="22"/>
        <v>1</v>
      </c>
    </row>
    <row r="1438" spans="2:16">
      <c r="B1438" t="s">
        <v>4505</v>
      </c>
      <c r="C1438" t="s">
        <v>28</v>
      </c>
      <c r="K1438" s="5" t="s">
        <v>2343</v>
      </c>
      <c r="L1438" s="5" t="s">
        <v>4118</v>
      </c>
      <c r="M1438" t="s">
        <v>28</v>
      </c>
      <c r="N1438">
        <v>4251</v>
      </c>
      <c r="O1438">
        <v>4251</v>
      </c>
      <c r="P1438">
        <f t="shared" si="22"/>
        <v>1</v>
      </c>
    </row>
    <row r="1439" spans="2:16">
      <c r="B1439" t="s">
        <v>4507</v>
      </c>
      <c r="C1439" t="s">
        <v>28</v>
      </c>
      <c r="K1439" s="5" t="s">
        <v>2343</v>
      </c>
      <c r="L1439" s="5" t="s">
        <v>4120</v>
      </c>
      <c r="M1439" t="s">
        <v>28</v>
      </c>
      <c r="N1439">
        <v>4252</v>
      </c>
      <c r="O1439">
        <v>4252</v>
      </c>
      <c r="P1439">
        <f t="shared" si="22"/>
        <v>1</v>
      </c>
    </row>
    <row r="1440" spans="2:16">
      <c r="B1440" t="s">
        <v>4511</v>
      </c>
      <c r="C1440" t="s">
        <v>28</v>
      </c>
      <c r="K1440" s="5" t="s">
        <v>2343</v>
      </c>
      <c r="L1440" s="5" t="s">
        <v>4122</v>
      </c>
      <c r="M1440" t="s">
        <v>28</v>
      </c>
      <c r="N1440">
        <v>4253</v>
      </c>
      <c r="O1440">
        <v>4253</v>
      </c>
      <c r="P1440">
        <f t="shared" si="22"/>
        <v>1</v>
      </c>
    </row>
    <row r="1441" spans="2:16">
      <c r="B1441" t="s">
        <v>4481</v>
      </c>
      <c r="C1441" t="s">
        <v>28</v>
      </c>
      <c r="K1441" s="5" t="s">
        <v>2343</v>
      </c>
      <c r="L1441" s="5" t="s">
        <v>4125</v>
      </c>
      <c r="M1441" t="s">
        <v>28</v>
      </c>
      <c r="N1441">
        <v>4254</v>
      </c>
      <c r="O1441">
        <v>4254</v>
      </c>
      <c r="P1441">
        <f t="shared" si="22"/>
        <v>1</v>
      </c>
    </row>
    <row r="1442" spans="2:16">
      <c r="B1442" t="s">
        <v>4514</v>
      </c>
      <c r="C1442" t="s">
        <v>28</v>
      </c>
      <c r="K1442" s="5" t="s">
        <v>2343</v>
      </c>
      <c r="L1442" s="5" t="s">
        <v>287</v>
      </c>
      <c r="M1442" t="s">
        <v>28</v>
      </c>
      <c r="N1442">
        <v>4255</v>
      </c>
      <c r="O1442">
        <v>4255</v>
      </c>
      <c r="P1442">
        <f t="shared" si="22"/>
        <v>1</v>
      </c>
    </row>
    <row r="1443" spans="2:16">
      <c r="B1443" t="s">
        <v>4520</v>
      </c>
      <c r="C1443" t="s">
        <v>28</v>
      </c>
      <c r="K1443" s="5" t="s">
        <v>2343</v>
      </c>
      <c r="L1443" s="5" t="s">
        <v>4130</v>
      </c>
      <c r="M1443" t="s">
        <v>28</v>
      </c>
      <c r="N1443">
        <v>4256</v>
      </c>
      <c r="O1443">
        <v>4256</v>
      </c>
      <c r="P1443">
        <f t="shared" si="22"/>
        <v>1</v>
      </c>
    </row>
    <row r="1444" spans="2:16">
      <c r="B1444" t="s">
        <v>4526</v>
      </c>
      <c r="C1444" t="s">
        <v>28</v>
      </c>
      <c r="K1444" s="5" t="s">
        <v>2343</v>
      </c>
      <c r="L1444" s="5" t="s">
        <v>4132</v>
      </c>
      <c r="M1444" t="s">
        <v>28</v>
      </c>
      <c r="N1444">
        <v>4257</v>
      </c>
      <c r="O1444">
        <v>4257</v>
      </c>
      <c r="P1444">
        <f t="shared" si="22"/>
        <v>1</v>
      </c>
    </row>
    <row r="1445" spans="2:16">
      <c r="B1445" t="s">
        <v>4528</v>
      </c>
      <c r="C1445" t="s">
        <v>28</v>
      </c>
      <c r="K1445" s="5" t="s">
        <v>2343</v>
      </c>
      <c r="L1445" s="5" t="s">
        <v>4134</v>
      </c>
      <c r="M1445" t="s">
        <v>28</v>
      </c>
      <c r="N1445">
        <v>4258</v>
      </c>
      <c r="O1445">
        <v>4258</v>
      </c>
      <c r="P1445">
        <f t="shared" si="22"/>
        <v>1</v>
      </c>
    </row>
    <row r="1446" spans="2:16">
      <c r="B1446" t="s">
        <v>4484</v>
      </c>
      <c r="C1446" t="s">
        <v>28</v>
      </c>
      <c r="K1446" s="5" t="s">
        <v>2343</v>
      </c>
      <c r="L1446" s="5" t="s">
        <v>4136</v>
      </c>
      <c r="M1446" t="s">
        <v>28</v>
      </c>
      <c r="N1446">
        <v>4259</v>
      </c>
      <c r="O1446">
        <v>4259</v>
      </c>
      <c r="P1446">
        <f t="shared" si="22"/>
        <v>1</v>
      </c>
    </row>
    <row r="1447" spans="2:16">
      <c r="B1447" t="s">
        <v>4487</v>
      </c>
      <c r="C1447" t="s">
        <v>28</v>
      </c>
      <c r="K1447" s="5" t="s">
        <v>2343</v>
      </c>
      <c r="L1447" s="5" t="s">
        <v>4138</v>
      </c>
      <c r="M1447" t="s">
        <v>28</v>
      </c>
      <c r="N1447">
        <v>4260</v>
      </c>
      <c r="O1447">
        <v>4260</v>
      </c>
      <c r="P1447">
        <f t="shared" si="22"/>
        <v>1</v>
      </c>
    </row>
    <row r="1448" spans="2:16">
      <c r="B1448" t="s">
        <v>4489</v>
      </c>
      <c r="C1448" t="s">
        <v>28</v>
      </c>
      <c r="K1448" s="5" t="s">
        <v>2343</v>
      </c>
      <c r="L1448" s="5" t="s">
        <v>4140</v>
      </c>
      <c r="M1448" t="s">
        <v>28</v>
      </c>
      <c r="N1448">
        <v>4261</v>
      </c>
      <c r="O1448">
        <v>4261</v>
      </c>
      <c r="P1448">
        <f t="shared" si="22"/>
        <v>1</v>
      </c>
    </row>
    <row r="1449" spans="2:16">
      <c r="B1449" t="s">
        <v>4492</v>
      </c>
      <c r="C1449" t="s">
        <v>28</v>
      </c>
      <c r="K1449" s="5" t="s">
        <v>2343</v>
      </c>
      <c r="L1449" s="5" t="s">
        <v>4142</v>
      </c>
      <c r="M1449" t="s">
        <v>28</v>
      </c>
      <c r="N1449">
        <v>4262</v>
      </c>
      <c r="O1449">
        <v>4262</v>
      </c>
      <c r="P1449">
        <f t="shared" si="22"/>
        <v>1</v>
      </c>
    </row>
    <row r="1450" spans="2:16">
      <c r="B1450" t="s">
        <v>4494</v>
      </c>
      <c r="C1450" t="s">
        <v>28</v>
      </c>
      <c r="K1450" s="5" t="s">
        <v>2343</v>
      </c>
      <c r="L1450" s="5" t="s">
        <v>4144</v>
      </c>
      <c r="M1450" t="s">
        <v>28</v>
      </c>
      <c r="N1450">
        <v>4263</v>
      </c>
      <c r="O1450">
        <v>4263</v>
      </c>
      <c r="P1450">
        <f t="shared" si="22"/>
        <v>1</v>
      </c>
    </row>
    <row r="1451" spans="2:16">
      <c r="B1451" t="s">
        <v>4731</v>
      </c>
      <c r="C1451" t="s">
        <v>28</v>
      </c>
      <c r="K1451" s="5" t="s">
        <v>2343</v>
      </c>
      <c r="L1451" s="5" t="s">
        <v>4148</v>
      </c>
      <c r="M1451" t="s">
        <v>28</v>
      </c>
      <c r="N1451">
        <v>4264</v>
      </c>
      <c r="O1451">
        <v>4264</v>
      </c>
      <c r="P1451">
        <f t="shared" si="22"/>
        <v>1</v>
      </c>
    </row>
    <row r="1452" spans="2:16">
      <c r="B1452" t="s">
        <v>4733</v>
      </c>
      <c r="C1452" t="s">
        <v>28</v>
      </c>
      <c r="K1452" s="5" t="s">
        <v>2343</v>
      </c>
      <c r="L1452" s="5" t="s">
        <v>4151</v>
      </c>
      <c r="M1452" t="s">
        <v>28</v>
      </c>
      <c r="N1452">
        <v>4265</v>
      </c>
      <c r="O1452">
        <v>4265</v>
      </c>
      <c r="P1452">
        <f t="shared" si="22"/>
        <v>1</v>
      </c>
    </row>
    <row r="1453" spans="2:16">
      <c r="B1453" t="s">
        <v>4737</v>
      </c>
      <c r="C1453" t="s">
        <v>28</v>
      </c>
      <c r="K1453" s="5" t="s">
        <v>2343</v>
      </c>
      <c r="L1453" s="5" t="s">
        <v>4156</v>
      </c>
      <c r="M1453" t="s">
        <v>28</v>
      </c>
      <c r="N1453">
        <v>4268</v>
      </c>
      <c r="O1453">
        <v>4268</v>
      </c>
      <c r="P1453">
        <f t="shared" si="22"/>
        <v>1</v>
      </c>
    </row>
    <row r="1454" spans="2:16">
      <c r="B1454" t="s">
        <v>4760</v>
      </c>
      <c r="C1454" t="s">
        <v>28</v>
      </c>
      <c r="K1454" s="5" t="s">
        <v>2343</v>
      </c>
      <c r="L1454" s="5" t="s">
        <v>4161</v>
      </c>
      <c r="M1454" t="s">
        <v>28</v>
      </c>
      <c r="N1454">
        <v>4269</v>
      </c>
      <c r="O1454">
        <v>4269</v>
      </c>
      <c r="P1454">
        <f t="shared" si="22"/>
        <v>1</v>
      </c>
    </row>
    <row r="1455" spans="2:16">
      <c r="B1455" t="s">
        <v>4772</v>
      </c>
      <c r="C1455" t="s">
        <v>28</v>
      </c>
      <c r="K1455" s="5" t="s">
        <v>2343</v>
      </c>
      <c r="L1455" s="5" t="s">
        <v>4163</v>
      </c>
      <c r="M1455" t="s">
        <v>28</v>
      </c>
      <c r="N1455">
        <v>4270</v>
      </c>
      <c r="O1455">
        <v>4270</v>
      </c>
      <c r="P1455">
        <f t="shared" si="22"/>
        <v>1</v>
      </c>
    </row>
    <row r="1456" spans="2:16">
      <c r="B1456" t="s">
        <v>4776</v>
      </c>
      <c r="C1456" t="s">
        <v>28</v>
      </c>
      <c r="K1456" s="5" t="s">
        <v>2343</v>
      </c>
      <c r="L1456" s="5" t="s">
        <v>4165</v>
      </c>
      <c r="M1456" t="s">
        <v>28</v>
      </c>
      <c r="N1456">
        <v>4272</v>
      </c>
      <c r="O1456">
        <v>4272</v>
      </c>
      <c r="P1456">
        <f t="shared" si="22"/>
        <v>1</v>
      </c>
    </row>
    <row r="1457" spans="2:16">
      <c r="B1457" t="s">
        <v>4788</v>
      </c>
      <c r="C1457" t="s">
        <v>28</v>
      </c>
      <c r="K1457" s="5" t="s">
        <v>2343</v>
      </c>
      <c r="L1457" s="5" t="s">
        <v>4167</v>
      </c>
      <c r="M1457" t="s">
        <v>28</v>
      </c>
      <c r="N1457">
        <v>4274</v>
      </c>
      <c r="O1457">
        <v>4274</v>
      </c>
      <c r="P1457">
        <f t="shared" si="22"/>
        <v>1</v>
      </c>
    </row>
    <row r="1458" spans="2:16">
      <c r="B1458" t="s">
        <v>4793</v>
      </c>
      <c r="C1458" t="s">
        <v>28</v>
      </c>
      <c r="K1458" s="5" t="s">
        <v>2343</v>
      </c>
      <c r="L1458" s="5" t="s">
        <v>4169</v>
      </c>
      <c r="M1458" t="s">
        <v>28</v>
      </c>
      <c r="N1458">
        <v>4305</v>
      </c>
      <c r="O1458">
        <v>4305</v>
      </c>
      <c r="P1458">
        <f t="shared" si="22"/>
        <v>1</v>
      </c>
    </row>
    <row r="1459" spans="2:16">
      <c r="B1459" t="s">
        <v>4795</v>
      </c>
      <c r="C1459" t="s">
        <v>28</v>
      </c>
      <c r="K1459" s="5" t="s">
        <v>2343</v>
      </c>
      <c r="L1459" s="5" t="s">
        <v>4174</v>
      </c>
      <c r="M1459" t="s">
        <v>28</v>
      </c>
      <c r="N1459">
        <v>4307</v>
      </c>
      <c r="O1459">
        <v>4307</v>
      </c>
      <c r="P1459">
        <f t="shared" si="22"/>
        <v>1</v>
      </c>
    </row>
    <row r="1460" spans="2:16">
      <c r="B1460" t="s">
        <v>4800</v>
      </c>
      <c r="C1460" t="s">
        <v>28</v>
      </c>
      <c r="K1460" s="5" t="s">
        <v>2343</v>
      </c>
      <c r="L1460" s="5" t="s">
        <v>4176</v>
      </c>
      <c r="M1460" t="s">
        <v>28</v>
      </c>
      <c r="N1460">
        <v>4308</v>
      </c>
      <c r="O1460">
        <v>4308</v>
      </c>
      <c r="P1460">
        <f t="shared" si="22"/>
        <v>1</v>
      </c>
    </row>
    <row r="1461" spans="2:16">
      <c r="B1461" t="s">
        <v>4803</v>
      </c>
      <c r="C1461" t="s">
        <v>28</v>
      </c>
      <c r="K1461" s="5" t="s">
        <v>2343</v>
      </c>
      <c r="L1461" s="5" t="s">
        <v>4178</v>
      </c>
      <c r="M1461" t="s">
        <v>28</v>
      </c>
      <c r="N1461">
        <v>4309</v>
      </c>
      <c r="O1461">
        <v>4309</v>
      </c>
      <c r="P1461">
        <f t="shared" si="22"/>
        <v>1</v>
      </c>
    </row>
    <row r="1462" spans="2:16">
      <c r="B1462" t="s">
        <v>4805</v>
      </c>
      <c r="C1462" t="s">
        <v>28</v>
      </c>
      <c r="K1462" s="5" t="s">
        <v>2343</v>
      </c>
      <c r="L1462" s="5" t="s">
        <v>4180</v>
      </c>
      <c r="M1462" t="s">
        <v>28</v>
      </c>
      <c r="N1462">
        <v>4311</v>
      </c>
      <c r="O1462">
        <v>4311</v>
      </c>
      <c r="P1462">
        <f t="shared" si="22"/>
        <v>1</v>
      </c>
    </row>
    <row r="1463" spans="2:16">
      <c r="B1463" t="s">
        <v>4807</v>
      </c>
      <c r="C1463" t="s">
        <v>28</v>
      </c>
      <c r="K1463" s="5" t="s">
        <v>2343</v>
      </c>
      <c r="L1463" s="5" t="s">
        <v>4182</v>
      </c>
      <c r="M1463" t="s">
        <v>28</v>
      </c>
      <c r="N1463">
        <v>4315</v>
      </c>
      <c r="O1463">
        <v>4315</v>
      </c>
      <c r="P1463">
        <f t="shared" si="22"/>
        <v>1</v>
      </c>
    </row>
    <row r="1464" spans="2:16">
      <c r="B1464" t="s">
        <v>502</v>
      </c>
      <c r="C1464" t="s">
        <v>28</v>
      </c>
      <c r="K1464" s="5" t="s">
        <v>2343</v>
      </c>
      <c r="L1464" s="5" t="s">
        <v>270</v>
      </c>
      <c r="M1464" t="s">
        <v>28</v>
      </c>
      <c r="N1464">
        <v>4316</v>
      </c>
      <c r="O1464">
        <v>4316</v>
      </c>
      <c r="P1464">
        <f t="shared" si="22"/>
        <v>1</v>
      </c>
    </row>
    <row r="1465" spans="2:16">
      <c r="B1465" t="s">
        <v>504</v>
      </c>
      <c r="C1465" t="s">
        <v>28</v>
      </c>
      <c r="K1465" s="5" t="s">
        <v>2343</v>
      </c>
      <c r="L1465" s="5" t="s">
        <v>4185</v>
      </c>
      <c r="M1465" t="s">
        <v>28</v>
      </c>
      <c r="N1465">
        <v>4317</v>
      </c>
      <c r="O1465">
        <v>4317</v>
      </c>
      <c r="P1465">
        <f t="shared" si="22"/>
        <v>1</v>
      </c>
    </row>
    <row r="1466" spans="2:16">
      <c r="B1466" t="s">
        <v>6092</v>
      </c>
      <c r="C1466" t="s">
        <v>28</v>
      </c>
      <c r="K1466" s="5" t="s">
        <v>2343</v>
      </c>
      <c r="L1466" s="5" t="s">
        <v>4188</v>
      </c>
      <c r="M1466" t="s">
        <v>28</v>
      </c>
      <c r="N1466">
        <v>4318</v>
      </c>
      <c r="O1466">
        <v>4318</v>
      </c>
      <c r="P1466">
        <f t="shared" si="22"/>
        <v>1</v>
      </c>
    </row>
    <row r="1467" spans="2:16">
      <c r="B1467" t="s">
        <v>6099</v>
      </c>
      <c r="C1467" t="s">
        <v>28</v>
      </c>
      <c r="K1467" s="5" t="s">
        <v>2343</v>
      </c>
      <c r="L1467" s="5" t="s">
        <v>4190</v>
      </c>
      <c r="M1467" t="s">
        <v>28</v>
      </c>
      <c r="N1467">
        <v>4319</v>
      </c>
      <c r="O1467">
        <v>4319</v>
      </c>
      <c r="P1467">
        <f t="shared" si="22"/>
        <v>1</v>
      </c>
    </row>
    <row r="1468" spans="2:16">
      <c r="B1468" t="s">
        <v>7362</v>
      </c>
      <c r="C1468" t="s">
        <v>28</v>
      </c>
      <c r="K1468" s="5" t="s">
        <v>2343</v>
      </c>
      <c r="L1468" s="5" t="s">
        <v>2680</v>
      </c>
      <c r="M1468" t="s">
        <v>28</v>
      </c>
      <c r="N1468">
        <v>4320</v>
      </c>
      <c r="O1468">
        <v>4320</v>
      </c>
      <c r="P1468">
        <f t="shared" si="22"/>
        <v>1</v>
      </c>
    </row>
    <row r="1469" spans="2:16">
      <c r="B1469" t="s">
        <v>3051</v>
      </c>
      <c r="C1469" t="s">
        <v>28</v>
      </c>
      <c r="K1469" s="5" t="s">
        <v>2343</v>
      </c>
      <c r="L1469" s="5" t="s">
        <v>4193</v>
      </c>
      <c r="M1469" t="s">
        <v>28</v>
      </c>
      <c r="N1469">
        <v>4321</v>
      </c>
      <c r="O1469">
        <v>4321</v>
      </c>
      <c r="P1469">
        <f t="shared" si="22"/>
        <v>1</v>
      </c>
    </row>
    <row r="1470" spans="2:16">
      <c r="B1470" t="s">
        <v>7366</v>
      </c>
      <c r="C1470" t="s">
        <v>28</v>
      </c>
      <c r="K1470" s="5" t="s">
        <v>2343</v>
      </c>
      <c r="L1470" s="5" t="s">
        <v>4195</v>
      </c>
      <c r="M1470" t="s">
        <v>28</v>
      </c>
      <c r="N1470">
        <v>4322</v>
      </c>
      <c r="O1470">
        <v>4322</v>
      </c>
      <c r="P1470">
        <f t="shared" si="22"/>
        <v>1</v>
      </c>
    </row>
    <row r="1471" spans="2:16">
      <c r="B1471" t="s">
        <v>7369</v>
      </c>
      <c r="C1471" t="s">
        <v>28</v>
      </c>
      <c r="K1471" s="5" t="s">
        <v>2343</v>
      </c>
      <c r="L1471" s="5" t="s">
        <v>4197</v>
      </c>
      <c r="M1471" t="s">
        <v>28</v>
      </c>
      <c r="N1471">
        <v>4323</v>
      </c>
      <c r="O1471">
        <v>4323</v>
      </c>
      <c r="P1471">
        <f t="shared" si="22"/>
        <v>1</v>
      </c>
    </row>
    <row r="1472" spans="2:16">
      <c r="B1472" t="s">
        <v>7371</v>
      </c>
      <c r="C1472" t="s">
        <v>28</v>
      </c>
      <c r="K1472" s="5" t="s">
        <v>2343</v>
      </c>
      <c r="L1472" s="5" t="s">
        <v>3870</v>
      </c>
      <c r="M1472" t="s">
        <v>28</v>
      </c>
      <c r="N1472">
        <v>4465</v>
      </c>
      <c r="O1472">
        <v>4465</v>
      </c>
      <c r="P1472">
        <f t="shared" si="22"/>
        <v>1</v>
      </c>
    </row>
    <row r="1473" spans="2:16">
      <c r="B1473" t="s">
        <v>7376</v>
      </c>
      <c r="C1473" t="s">
        <v>28</v>
      </c>
      <c r="K1473" s="5" t="s">
        <v>2343</v>
      </c>
      <c r="L1473" s="5" t="s">
        <v>662</v>
      </c>
      <c r="M1473" t="s">
        <v>28</v>
      </c>
      <c r="N1473">
        <v>4467</v>
      </c>
      <c r="O1473">
        <v>4467</v>
      </c>
      <c r="P1473">
        <f t="shared" si="22"/>
        <v>1</v>
      </c>
    </row>
    <row r="1474" spans="2:16">
      <c r="B1474" t="s">
        <v>7396</v>
      </c>
      <c r="C1474" t="s">
        <v>28</v>
      </c>
      <c r="K1474" s="5" t="s">
        <v>2343</v>
      </c>
      <c r="L1474" s="5" t="s">
        <v>3874</v>
      </c>
      <c r="M1474" t="s">
        <v>28</v>
      </c>
      <c r="N1474">
        <v>4468</v>
      </c>
      <c r="O1474">
        <v>4468</v>
      </c>
      <c r="P1474">
        <f t="shared" si="22"/>
        <v>1</v>
      </c>
    </row>
    <row r="1475" spans="2:16">
      <c r="B1475" t="s">
        <v>7379</v>
      </c>
      <c r="C1475" t="s">
        <v>28</v>
      </c>
      <c r="K1475" s="5" t="s">
        <v>2343</v>
      </c>
      <c r="L1475" s="5" t="s">
        <v>3876</v>
      </c>
      <c r="M1475" t="s">
        <v>28</v>
      </c>
      <c r="N1475">
        <v>4469</v>
      </c>
      <c r="O1475">
        <v>4469</v>
      </c>
      <c r="P1475">
        <f t="shared" si="22"/>
        <v>1</v>
      </c>
    </row>
    <row r="1476" spans="2:16">
      <c r="B1476" t="s">
        <v>7381</v>
      </c>
      <c r="C1476" t="s">
        <v>28</v>
      </c>
      <c r="K1476" s="5" t="s">
        <v>2343</v>
      </c>
      <c r="L1476" s="5" t="s">
        <v>3879</v>
      </c>
      <c r="M1476" t="s">
        <v>38</v>
      </c>
      <c r="N1476">
        <v>4558</v>
      </c>
      <c r="O1476">
        <v>4558</v>
      </c>
      <c r="P1476">
        <f t="shared" si="22"/>
        <v>1</v>
      </c>
    </row>
    <row r="1477" spans="2:16">
      <c r="B1477" t="s">
        <v>7383</v>
      </c>
      <c r="C1477" t="s">
        <v>28</v>
      </c>
      <c r="K1477" s="5" t="s">
        <v>2343</v>
      </c>
      <c r="L1477" s="5" t="s">
        <v>3883</v>
      </c>
      <c r="M1477" t="s">
        <v>38</v>
      </c>
      <c r="N1477">
        <v>4598</v>
      </c>
      <c r="O1477">
        <v>4598</v>
      </c>
      <c r="P1477">
        <f t="shared" ref="P1477:P1540" si="23">N1477/O1477</f>
        <v>1</v>
      </c>
    </row>
    <row r="1478" spans="2:16">
      <c r="B1478" t="s">
        <v>7385</v>
      </c>
      <c r="C1478" t="s">
        <v>28</v>
      </c>
      <c r="K1478" s="5" t="s">
        <v>2343</v>
      </c>
      <c r="L1478" s="5" t="s">
        <v>3892</v>
      </c>
      <c r="M1478" t="s">
        <v>28</v>
      </c>
      <c r="N1478">
        <v>4616</v>
      </c>
      <c r="O1478">
        <v>4616</v>
      </c>
      <c r="P1478">
        <f t="shared" si="23"/>
        <v>1</v>
      </c>
    </row>
    <row r="1479" spans="2:16">
      <c r="B1479" t="s">
        <v>7387</v>
      </c>
      <c r="C1479" t="s">
        <v>28</v>
      </c>
      <c r="K1479" s="5" t="s">
        <v>2343</v>
      </c>
      <c r="L1479" s="5" t="s">
        <v>3905</v>
      </c>
      <c r="M1479" t="s">
        <v>28</v>
      </c>
      <c r="N1479">
        <v>4617</v>
      </c>
      <c r="O1479">
        <v>4617</v>
      </c>
      <c r="P1479">
        <f t="shared" si="23"/>
        <v>1</v>
      </c>
    </row>
    <row r="1480" spans="2:16">
      <c r="B1480" t="s">
        <v>7389</v>
      </c>
      <c r="C1480" t="s">
        <v>28</v>
      </c>
      <c r="K1480" s="5" t="s">
        <v>2343</v>
      </c>
      <c r="L1480" s="5" t="s">
        <v>229</v>
      </c>
      <c r="M1480" t="s">
        <v>28</v>
      </c>
      <c r="N1480">
        <v>4618</v>
      </c>
      <c r="O1480">
        <v>4618</v>
      </c>
      <c r="P1480">
        <f t="shared" si="23"/>
        <v>1</v>
      </c>
    </row>
    <row r="1481" spans="2:16">
      <c r="B1481" t="s">
        <v>7391</v>
      </c>
      <c r="C1481" t="s">
        <v>28</v>
      </c>
      <c r="K1481" s="5" t="s">
        <v>2343</v>
      </c>
      <c r="L1481" s="5" t="s">
        <v>3918</v>
      </c>
      <c r="M1481" t="s">
        <v>28</v>
      </c>
      <c r="N1481">
        <v>4619</v>
      </c>
      <c r="O1481">
        <v>4619</v>
      </c>
      <c r="P1481">
        <f t="shared" si="23"/>
        <v>1</v>
      </c>
    </row>
    <row r="1482" spans="2:16">
      <c r="B1482" t="s">
        <v>7393</v>
      </c>
      <c r="C1482" t="s">
        <v>28</v>
      </c>
      <c r="K1482" s="5" t="s">
        <v>2343</v>
      </c>
      <c r="L1482" s="5" t="s">
        <v>3920</v>
      </c>
      <c r="M1482" t="s">
        <v>28</v>
      </c>
      <c r="N1482">
        <v>4630</v>
      </c>
      <c r="O1482">
        <v>4630</v>
      </c>
      <c r="P1482">
        <f t="shared" si="23"/>
        <v>1</v>
      </c>
    </row>
    <row r="1483" spans="2:16">
      <c r="B1483" t="s">
        <v>7398</v>
      </c>
      <c r="C1483" t="s">
        <v>28</v>
      </c>
      <c r="K1483" s="5" t="s">
        <v>2343</v>
      </c>
      <c r="L1483" s="5" t="s">
        <v>3923</v>
      </c>
      <c r="M1483" t="s">
        <v>28</v>
      </c>
      <c r="N1483">
        <v>4634</v>
      </c>
      <c r="O1483">
        <v>4634</v>
      </c>
      <c r="P1483">
        <f t="shared" si="23"/>
        <v>1</v>
      </c>
    </row>
    <row r="1484" spans="2:16">
      <c r="B1484" t="s">
        <v>7400</v>
      </c>
      <c r="C1484" t="s">
        <v>28</v>
      </c>
      <c r="K1484" s="5" t="s">
        <v>2343</v>
      </c>
      <c r="L1484" s="5" t="s">
        <v>3894</v>
      </c>
      <c r="M1484" t="s">
        <v>28</v>
      </c>
      <c r="N1484">
        <v>4636</v>
      </c>
      <c r="O1484">
        <v>4636</v>
      </c>
      <c r="P1484">
        <f t="shared" si="23"/>
        <v>1</v>
      </c>
    </row>
    <row r="1485" spans="2:16">
      <c r="B1485" t="s">
        <v>7402</v>
      </c>
      <c r="C1485" t="s">
        <v>28</v>
      </c>
      <c r="K1485" s="5" t="s">
        <v>2343</v>
      </c>
      <c r="L1485" s="5" t="s">
        <v>3927</v>
      </c>
      <c r="M1485" t="s">
        <v>28</v>
      </c>
      <c r="N1485">
        <v>4637</v>
      </c>
      <c r="O1485">
        <v>4637</v>
      </c>
      <c r="P1485">
        <f t="shared" si="23"/>
        <v>1</v>
      </c>
    </row>
    <row r="1486" spans="2:16">
      <c r="B1486" t="s">
        <v>7407</v>
      </c>
      <c r="C1486" t="s">
        <v>28</v>
      </c>
      <c r="K1486" s="5" t="s">
        <v>2343</v>
      </c>
      <c r="L1486" s="5" t="s">
        <v>3930</v>
      </c>
      <c r="M1486" t="s">
        <v>28</v>
      </c>
      <c r="N1486">
        <v>4638</v>
      </c>
      <c r="O1486">
        <v>4638</v>
      </c>
      <c r="P1486">
        <f t="shared" si="23"/>
        <v>1</v>
      </c>
    </row>
    <row r="1487" spans="2:16">
      <c r="B1487" t="s">
        <v>516</v>
      </c>
      <c r="C1487" t="s">
        <v>28</v>
      </c>
      <c r="K1487" s="5" t="s">
        <v>2343</v>
      </c>
      <c r="L1487" s="5" t="s">
        <v>3933</v>
      </c>
      <c r="M1487" t="s">
        <v>28</v>
      </c>
      <c r="N1487">
        <v>4639</v>
      </c>
      <c r="O1487">
        <v>4639</v>
      </c>
      <c r="P1487">
        <f t="shared" si="23"/>
        <v>1</v>
      </c>
    </row>
    <row r="1488" spans="2:16">
      <c r="B1488" t="s">
        <v>7409</v>
      </c>
      <c r="C1488" t="s">
        <v>28</v>
      </c>
      <c r="K1488" s="5" t="s">
        <v>2343</v>
      </c>
      <c r="L1488" s="5" t="s">
        <v>3935</v>
      </c>
      <c r="M1488" t="s">
        <v>28</v>
      </c>
      <c r="N1488">
        <v>4640</v>
      </c>
      <c r="O1488">
        <v>4640</v>
      </c>
      <c r="P1488">
        <f t="shared" si="23"/>
        <v>1</v>
      </c>
    </row>
    <row r="1489" spans="2:16">
      <c r="B1489" t="s">
        <v>7412</v>
      </c>
      <c r="C1489" t="s">
        <v>28</v>
      </c>
      <c r="K1489" s="5" t="s">
        <v>2343</v>
      </c>
      <c r="L1489" s="5" t="s">
        <v>3938</v>
      </c>
      <c r="M1489" t="s">
        <v>28</v>
      </c>
      <c r="N1489">
        <v>4648</v>
      </c>
      <c r="O1489">
        <v>4648</v>
      </c>
      <c r="P1489">
        <f t="shared" si="23"/>
        <v>1</v>
      </c>
    </row>
    <row r="1490" spans="2:16">
      <c r="B1490" t="s">
        <v>3062</v>
      </c>
      <c r="C1490" t="s">
        <v>28</v>
      </c>
      <c r="K1490" s="5" t="s">
        <v>2343</v>
      </c>
      <c r="L1490" s="5" t="s">
        <v>3941</v>
      </c>
      <c r="M1490" t="s">
        <v>28</v>
      </c>
      <c r="N1490">
        <v>4649</v>
      </c>
      <c r="O1490">
        <v>4649</v>
      </c>
      <c r="P1490">
        <f t="shared" si="23"/>
        <v>1</v>
      </c>
    </row>
    <row r="1491" spans="2:16">
      <c r="B1491" t="s">
        <v>7414</v>
      </c>
      <c r="C1491" t="s">
        <v>28</v>
      </c>
      <c r="K1491" s="5" t="s">
        <v>2343</v>
      </c>
      <c r="L1491" s="5" t="s">
        <v>3855</v>
      </c>
      <c r="M1491" t="s">
        <v>28</v>
      </c>
      <c r="N1491">
        <v>4650</v>
      </c>
      <c r="O1491">
        <v>4650</v>
      </c>
      <c r="P1491">
        <f t="shared" si="23"/>
        <v>1</v>
      </c>
    </row>
    <row r="1492" spans="2:16">
      <c r="B1492" t="s">
        <v>7417</v>
      </c>
      <c r="C1492" t="s">
        <v>28</v>
      </c>
      <c r="K1492" s="5" t="s">
        <v>2343</v>
      </c>
      <c r="L1492" s="5" t="s">
        <v>3951</v>
      </c>
      <c r="M1492" t="s">
        <v>28</v>
      </c>
      <c r="N1492">
        <v>4651</v>
      </c>
      <c r="O1492">
        <v>4651</v>
      </c>
      <c r="P1492">
        <f t="shared" si="23"/>
        <v>1</v>
      </c>
    </row>
    <row r="1493" spans="2:16">
      <c r="B1493" t="s">
        <v>5757</v>
      </c>
      <c r="C1493" t="s">
        <v>28</v>
      </c>
      <c r="K1493" s="5" t="s">
        <v>2343</v>
      </c>
      <c r="L1493" s="5" t="s">
        <v>3953</v>
      </c>
      <c r="M1493" t="s">
        <v>28</v>
      </c>
      <c r="N1493">
        <v>4652</v>
      </c>
      <c r="O1493">
        <v>4652</v>
      </c>
      <c r="P1493">
        <f t="shared" si="23"/>
        <v>1</v>
      </c>
    </row>
    <row r="1494" spans="2:16">
      <c r="B1494" t="s">
        <v>5764</v>
      </c>
      <c r="C1494" t="s">
        <v>28</v>
      </c>
      <c r="K1494" s="5" t="s">
        <v>2343</v>
      </c>
      <c r="L1494" s="5" t="s">
        <v>3956</v>
      </c>
      <c r="M1494" t="s">
        <v>28</v>
      </c>
      <c r="N1494">
        <v>4653</v>
      </c>
      <c r="O1494">
        <v>4653</v>
      </c>
      <c r="P1494">
        <f t="shared" si="23"/>
        <v>1</v>
      </c>
    </row>
    <row r="1495" spans="2:16">
      <c r="B1495" t="s">
        <v>4490</v>
      </c>
      <c r="C1495" t="s">
        <v>28</v>
      </c>
      <c r="K1495" s="5" t="s">
        <v>2343</v>
      </c>
      <c r="L1495" s="5" t="s">
        <v>514</v>
      </c>
      <c r="M1495" t="s">
        <v>28</v>
      </c>
      <c r="N1495">
        <v>4654</v>
      </c>
      <c r="O1495">
        <v>4654</v>
      </c>
      <c r="P1495">
        <f t="shared" si="23"/>
        <v>1</v>
      </c>
    </row>
    <row r="1496" spans="2:16">
      <c r="B1496" t="s">
        <v>5768</v>
      </c>
      <c r="C1496" t="s">
        <v>28</v>
      </c>
      <c r="K1496" s="5" t="s">
        <v>2343</v>
      </c>
      <c r="L1496" s="5" t="s">
        <v>3959</v>
      </c>
      <c r="M1496" t="s">
        <v>28</v>
      </c>
      <c r="N1496">
        <v>4656</v>
      </c>
      <c r="O1496">
        <v>4656</v>
      </c>
      <c r="P1496">
        <f t="shared" si="23"/>
        <v>1</v>
      </c>
    </row>
    <row r="1497" spans="2:16">
      <c r="B1497" t="s">
        <v>5770</v>
      </c>
      <c r="C1497" t="s">
        <v>28</v>
      </c>
      <c r="K1497" s="5" t="s">
        <v>2343</v>
      </c>
      <c r="L1497" s="5" t="s">
        <v>3962</v>
      </c>
      <c r="M1497" t="s">
        <v>28</v>
      </c>
      <c r="N1497">
        <v>4657</v>
      </c>
      <c r="O1497">
        <v>4657</v>
      </c>
      <c r="P1497">
        <f t="shared" si="23"/>
        <v>1</v>
      </c>
    </row>
    <row r="1498" spans="2:16">
      <c r="B1498" t="s">
        <v>5774</v>
      </c>
      <c r="C1498" t="s">
        <v>28</v>
      </c>
      <c r="K1498" s="5" t="s">
        <v>2343</v>
      </c>
      <c r="L1498" s="5" t="s">
        <v>3964</v>
      </c>
      <c r="M1498" t="s">
        <v>28</v>
      </c>
      <c r="N1498">
        <v>4658</v>
      </c>
      <c r="O1498">
        <v>4658</v>
      </c>
      <c r="P1498">
        <f t="shared" si="23"/>
        <v>1</v>
      </c>
    </row>
    <row r="1499" spans="2:16">
      <c r="B1499" t="s">
        <v>3064</v>
      </c>
      <c r="C1499" t="s">
        <v>28</v>
      </c>
      <c r="K1499" s="5" t="s">
        <v>2343</v>
      </c>
      <c r="L1499" s="5" t="s">
        <v>3973</v>
      </c>
      <c r="M1499" t="s">
        <v>28</v>
      </c>
      <c r="N1499">
        <v>4659</v>
      </c>
      <c r="O1499">
        <v>4659</v>
      </c>
      <c r="P1499">
        <f t="shared" si="23"/>
        <v>1</v>
      </c>
    </row>
    <row r="1500" spans="2:16">
      <c r="B1500" t="s">
        <v>5776</v>
      </c>
      <c r="C1500" t="s">
        <v>28</v>
      </c>
      <c r="K1500" s="5" t="s">
        <v>2343</v>
      </c>
      <c r="L1500" s="5" t="s">
        <v>3976</v>
      </c>
      <c r="M1500" t="s">
        <v>28</v>
      </c>
      <c r="N1500">
        <v>4660</v>
      </c>
      <c r="O1500">
        <v>4660</v>
      </c>
      <c r="P1500">
        <f t="shared" si="23"/>
        <v>1</v>
      </c>
    </row>
    <row r="1501" spans="2:16">
      <c r="B1501" t="s">
        <v>5779</v>
      </c>
      <c r="C1501" t="s">
        <v>28</v>
      </c>
      <c r="K1501" s="5" t="s">
        <v>2343</v>
      </c>
      <c r="L1501" s="5" t="s">
        <v>3979</v>
      </c>
      <c r="M1501" t="s">
        <v>28</v>
      </c>
      <c r="N1501">
        <v>4661</v>
      </c>
      <c r="O1501">
        <v>4661</v>
      </c>
      <c r="P1501">
        <f t="shared" si="23"/>
        <v>1</v>
      </c>
    </row>
    <row r="1502" spans="2:16">
      <c r="B1502" t="s">
        <v>5781</v>
      </c>
      <c r="C1502" t="s">
        <v>28</v>
      </c>
      <c r="K1502" s="5" t="s">
        <v>2343</v>
      </c>
      <c r="L1502" s="5" t="s">
        <v>3982</v>
      </c>
      <c r="M1502" t="s">
        <v>28</v>
      </c>
      <c r="N1502">
        <v>4662</v>
      </c>
      <c r="O1502">
        <v>4662</v>
      </c>
      <c r="P1502">
        <f t="shared" si="23"/>
        <v>1</v>
      </c>
    </row>
    <row r="1503" spans="2:16">
      <c r="B1503" t="s">
        <v>320</v>
      </c>
      <c r="C1503" t="s">
        <v>28</v>
      </c>
      <c r="K1503" s="5" t="s">
        <v>2343</v>
      </c>
      <c r="L1503" s="5" t="s">
        <v>3984</v>
      </c>
      <c r="M1503" t="s">
        <v>28</v>
      </c>
      <c r="N1503">
        <v>4663</v>
      </c>
      <c r="O1503">
        <v>4663</v>
      </c>
      <c r="P1503">
        <f t="shared" si="23"/>
        <v>1</v>
      </c>
    </row>
    <row r="1504" spans="2:16">
      <c r="B1504" t="s">
        <v>5784</v>
      </c>
      <c r="C1504" t="s">
        <v>38</v>
      </c>
      <c r="K1504" s="5" t="s">
        <v>2343</v>
      </c>
      <c r="L1504" s="5" t="s">
        <v>3986</v>
      </c>
      <c r="M1504" t="s">
        <v>28</v>
      </c>
      <c r="N1504">
        <v>4664</v>
      </c>
      <c r="O1504">
        <v>4664</v>
      </c>
      <c r="P1504">
        <f t="shared" si="23"/>
        <v>1</v>
      </c>
    </row>
    <row r="1505" spans="2:16">
      <c r="B1505" t="s">
        <v>5792</v>
      </c>
      <c r="C1505" t="s">
        <v>28</v>
      </c>
      <c r="K1505" s="5" t="s">
        <v>2343</v>
      </c>
      <c r="L1505" s="5" t="s">
        <v>3988</v>
      </c>
      <c r="M1505" t="s">
        <v>28</v>
      </c>
      <c r="N1505">
        <v>4665</v>
      </c>
      <c r="O1505">
        <v>4665</v>
      </c>
      <c r="P1505">
        <f t="shared" si="23"/>
        <v>1</v>
      </c>
    </row>
    <row r="1506" spans="2:16">
      <c r="B1506" t="s">
        <v>5794</v>
      </c>
      <c r="C1506" t="s">
        <v>28</v>
      </c>
      <c r="K1506" s="5" t="s">
        <v>2343</v>
      </c>
      <c r="L1506" s="5" t="s">
        <v>3990</v>
      </c>
      <c r="M1506" t="s">
        <v>28</v>
      </c>
      <c r="N1506">
        <v>4666</v>
      </c>
      <c r="O1506">
        <v>4666</v>
      </c>
      <c r="P1506">
        <f t="shared" si="23"/>
        <v>1</v>
      </c>
    </row>
    <row r="1507" spans="2:16">
      <c r="B1507" t="s">
        <v>6102</v>
      </c>
      <c r="C1507" t="s">
        <v>28</v>
      </c>
      <c r="K1507" s="5" t="s">
        <v>2343</v>
      </c>
      <c r="L1507" s="5" t="s">
        <v>3993</v>
      </c>
      <c r="M1507" t="s">
        <v>28</v>
      </c>
      <c r="N1507">
        <v>4667</v>
      </c>
      <c r="O1507">
        <v>4667</v>
      </c>
      <c r="P1507">
        <f t="shared" si="23"/>
        <v>1</v>
      </c>
    </row>
    <row r="1508" spans="2:16">
      <c r="B1508" t="s">
        <v>6107</v>
      </c>
      <c r="C1508" t="s">
        <v>28</v>
      </c>
      <c r="K1508" s="5" t="s">
        <v>2343</v>
      </c>
      <c r="L1508" s="5" t="s">
        <v>3995</v>
      </c>
      <c r="M1508" t="s">
        <v>28</v>
      </c>
      <c r="N1508">
        <v>4668</v>
      </c>
      <c r="O1508">
        <v>4668</v>
      </c>
      <c r="P1508">
        <f t="shared" si="23"/>
        <v>1</v>
      </c>
    </row>
    <row r="1509" spans="2:16">
      <c r="B1509" t="s">
        <v>4092</v>
      </c>
      <c r="C1509" t="s">
        <v>28</v>
      </c>
      <c r="K1509" s="5" t="s">
        <v>2343</v>
      </c>
      <c r="L1509" s="5" t="s">
        <v>3997</v>
      </c>
      <c r="M1509" t="s">
        <v>28</v>
      </c>
      <c r="N1509">
        <v>4670</v>
      </c>
      <c r="O1509">
        <v>4670</v>
      </c>
      <c r="P1509">
        <f t="shared" si="23"/>
        <v>1</v>
      </c>
    </row>
    <row r="1510" spans="2:16">
      <c r="B1510" t="s">
        <v>6115</v>
      </c>
      <c r="C1510" t="s">
        <v>28</v>
      </c>
      <c r="K1510" s="5" t="s">
        <v>2343</v>
      </c>
      <c r="L1510" s="5" t="s">
        <v>4000</v>
      </c>
      <c r="M1510" t="s">
        <v>28</v>
      </c>
      <c r="N1510">
        <v>4671</v>
      </c>
      <c r="O1510">
        <v>4671</v>
      </c>
      <c r="P1510">
        <f t="shared" si="23"/>
        <v>1</v>
      </c>
    </row>
    <row r="1511" spans="2:16">
      <c r="B1511" t="s">
        <v>6118</v>
      </c>
      <c r="C1511" t="s">
        <v>28</v>
      </c>
      <c r="K1511" s="5" t="s">
        <v>2343</v>
      </c>
      <c r="L1511" s="5" t="s">
        <v>4003</v>
      </c>
      <c r="M1511" t="s">
        <v>28</v>
      </c>
      <c r="N1511">
        <v>4673</v>
      </c>
      <c r="O1511">
        <v>4673</v>
      </c>
      <c r="P1511">
        <f t="shared" si="23"/>
        <v>1</v>
      </c>
    </row>
    <row r="1512" spans="2:16">
      <c r="B1512" t="s">
        <v>6122</v>
      </c>
      <c r="C1512" t="s">
        <v>28</v>
      </c>
      <c r="K1512" s="5" t="s">
        <v>2343</v>
      </c>
      <c r="L1512" s="5" t="s">
        <v>4005</v>
      </c>
      <c r="M1512" t="s">
        <v>28</v>
      </c>
      <c r="N1512">
        <v>4674</v>
      </c>
      <c r="O1512">
        <v>4674</v>
      </c>
      <c r="P1512">
        <f t="shared" si="23"/>
        <v>1</v>
      </c>
    </row>
    <row r="1513" spans="2:16">
      <c r="B1513" t="s">
        <v>1048</v>
      </c>
      <c r="C1513" t="s">
        <v>28</v>
      </c>
      <c r="K1513" s="5" t="s">
        <v>2343</v>
      </c>
      <c r="L1513" s="5" t="s">
        <v>4007</v>
      </c>
      <c r="M1513" t="s">
        <v>28</v>
      </c>
      <c r="N1513">
        <v>4675</v>
      </c>
      <c r="O1513">
        <v>4675</v>
      </c>
      <c r="P1513">
        <f t="shared" si="23"/>
        <v>1</v>
      </c>
    </row>
    <row r="1514" spans="2:16">
      <c r="B1514" t="s">
        <v>6127</v>
      </c>
      <c r="C1514" t="s">
        <v>28</v>
      </c>
      <c r="K1514" s="5" t="s">
        <v>2343</v>
      </c>
      <c r="L1514" s="5" t="s">
        <v>4010</v>
      </c>
      <c r="M1514" t="s">
        <v>28</v>
      </c>
      <c r="N1514">
        <v>4678</v>
      </c>
      <c r="O1514">
        <v>4678</v>
      </c>
      <c r="P1514">
        <f t="shared" si="23"/>
        <v>1</v>
      </c>
    </row>
    <row r="1515" spans="2:16">
      <c r="B1515" t="s">
        <v>6131</v>
      </c>
      <c r="C1515" t="s">
        <v>28</v>
      </c>
      <c r="K1515" s="5" t="s">
        <v>2343</v>
      </c>
      <c r="L1515" s="5" t="s">
        <v>803</v>
      </c>
      <c r="M1515" t="s">
        <v>28</v>
      </c>
      <c r="N1515">
        <v>4690</v>
      </c>
      <c r="O1515">
        <v>4690</v>
      </c>
      <c r="P1515">
        <f t="shared" si="23"/>
        <v>1</v>
      </c>
    </row>
    <row r="1516" spans="2:16">
      <c r="B1516" t="s">
        <v>2395</v>
      </c>
      <c r="C1516" t="s">
        <v>28</v>
      </c>
      <c r="K1516" s="5" t="s">
        <v>2343</v>
      </c>
      <c r="L1516" s="5" t="s">
        <v>4200</v>
      </c>
      <c r="M1516" t="s">
        <v>28</v>
      </c>
      <c r="N1516">
        <v>4691</v>
      </c>
      <c r="O1516">
        <v>4691</v>
      </c>
      <c r="P1516">
        <f t="shared" si="23"/>
        <v>1</v>
      </c>
    </row>
    <row r="1517" spans="2:16">
      <c r="B1517" t="s">
        <v>6137</v>
      </c>
      <c r="C1517" t="s">
        <v>38</v>
      </c>
      <c r="K1517" s="5" t="s">
        <v>2343</v>
      </c>
      <c r="L1517" s="5" t="s">
        <v>4202</v>
      </c>
      <c r="M1517" t="s">
        <v>28</v>
      </c>
      <c r="N1517">
        <v>4692</v>
      </c>
      <c r="O1517">
        <v>4692</v>
      </c>
      <c r="P1517">
        <f t="shared" si="23"/>
        <v>1</v>
      </c>
    </row>
    <row r="1518" spans="2:16">
      <c r="B1518" t="s">
        <v>6139</v>
      </c>
      <c r="C1518" t="s">
        <v>28</v>
      </c>
      <c r="K1518" s="5" t="s">
        <v>2343</v>
      </c>
      <c r="L1518" s="5" t="s">
        <v>4205</v>
      </c>
      <c r="M1518" t="s">
        <v>28</v>
      </c>
      <c r="N1518">
        <v>4693</v>
      </c>
      <c r="O1518">
        <v>4693</v>
      </c>
      <c r="P1518">
        <f t="shared" si="23"/>
        <v>1</v>
      </c>
    </row>
    <row r="1519" spans="2:16">
      <c r="B1519" t="s">
        <v>6147</v>
      </c>
      <c r="C1519" t="s">
        <v>28</v>
      </c>
      <c r="K1519" s="5" t="s">
        <v>2343</v>
      </c>
      <c r="L1519" s="5" t="s">
        <v>4427</v>
      </c>
      <c r="M1519" t="s">
        <v>28</v>
      </c>
      <c r="N1519">
        <v>4695</v>
      </c>
      <c r="O1519">
        <v>2</v>
      </c>
      <c r="P1519">
        <f t="shared" si="23"/>
        <v>2347.5</v>
      </c>
    </row>
    <row r="1520" spans="2:16">
      <c r="B1520" t="s">
        <v>6149</v>
      </c>
      <c r="C1520" t="s">
        <v>28</v>
      </c>
      <c r="K1520" s="5" t="s">
        <v>2343</v>
      </c>
      <c r="L1520" s="5" t="s">
        <v>4431</v>
      </c>
      <c r="M1520" t="s">
        <v>28</v>
      </c>
      <c r="N1520">
        <v>4695</v>
      </c>
      <c r="O1520">
        <v>3</v>
      </c>
      <c r="P1520">
        <f t="shared" si="23"/>
        <v>1565</v>
      </c>
    </row>
    <row r="1521" spans="2:16">
      <c r="B1521" t="s">
        <v>6151</v>
      </c>
      <c r="C1521" t="s">
        <v>28</v>
      </c>
      <c r="K1521" s="5" t="s">
        <v>2343</v>
      </c>
      <c r="L1521" s="5" t="s">
        <v>4433</v>
      </c>
      <c r="M1521" t="s">
        <v>28</v>
      </c>
      <c r="N1521">
        <v>4695</v>
      </c>
      <c r="O1521">
        <v>4</v>
      </c>
      <c r="P1521">
        <f t="shared" si="23"/>
        <v>1173.75</v>
      </c>
    </row>
    <row r="1522" spans="2:16">
      <c r="B1522" t="s">
        <v>6154</v>
      </c>
      <c r="C1522" t="s">
        <v>28</v>
      </c>
      <c r="K1522" s="5" t="s">
        <v>2343</v>
      </c>
      <c r="L1522" s="5" t="s">
        <v>4435</v>
      </c>
      <c r="M1522" t="s">
        <v>28</v>
      </c>
      <c r="N1522">
        <v>4695</v>
      </c>
      <c r="O1522">
        <v>5</v>
      </c>
      <c r="P1522">
        <f t="shared" si="23"/>
        <v>939</v>
      </c>
    </row>
    <row r="1523" spans="2:16">
      <c r="B1523" t="s">
        <v>3069</v>
      </c>
      <c r="C1523" t="s">
        <v>28</v>
      </c>
      <c r="K1523" s="5" t="s">
        <v>2343</v>
      </c>
      <c r="L1523" s="5" t="s">
        <v>4438</v>
      </c>
      <c r="M1523" t="s">
        <v>28</v>
      </c>
      <c r="N1523">
        <v>4695</v>
      </c>
      <c r="O1523">
        <v>7</v>
      </c>
      <c r="P1523">
        <f t="shared" si="23"/>
        <v>670.71428571428567</v>
      </c>
    </row>
    <row r="1524" spans="2:16">
      <c r="B1524" t="s">
        <v>5796</v>
      </c>
      <c r="C1524" t="s">
        <v>38</v>
      </c>
      <c r="K1524" s="5" t="s">
        <v>2343</v>
      </c>
      <c r="L1524" s="5" t="s">
        <v>4440</v>
      </c>
      <c r="M1524" t="s">
        <v>28</v>
      </c>
      <c r="N1524">
        <v>4695</v>
      </c>
      <c r="O1524">
        <v>15</v>
      </c>
      <c r="P1524">
        <f t="shared" si="23"/>
        <v>313</v>
      </c>
    </row>
    <row r="1525" spans="2:16">
      <c r="B1525" t="s">
        <v>522</v>
      </c>
      <c r="C1525" t="s">
        <v>28</v>
      </c>
      <c r="K1525" s="5" t="s">
        <v>2343</v>
      </c>
      <c r="L1525" s="5" t="s">
        <v>4443</v>
      </c>
      <c r="M1525" t="s">
        <v>28</v>
      </c>
      <c r="N1525">
        <v>4695</v>
      </c>
      <c r="O1525">
        <v>16</v>
      </c>
      <c r="P1525">
        <f t="shared" si="23"/>
        <v>293.4375</v>
      </c>
    </row>
    <row r="1526" spans="2:16">
      <c r="B1526" t="s">
        <v>5802</v>
      </c>
      <c r="C1526" t="s">
        <v>28</v>
      </c>
      <c r="K1526" s="5" t="s">
        <v>2343</v>
      </c>
      <c r="L1526" s="5" t="s">
        <v>4447</v>
      </c>
      <c r="M1526" t="s">
        <v>28</v>
      </c>
      <c r="N1526">
        <v>4695</v>
      </c>
      <c r="O1526">
        <v>21</v>
      </c>
      <c r="P1526">
        <f t="shared" si="23"/>
        <v>223.57142857142858</v>
      </c>
    </row>
    <row r="1527" spans="2:16">
      <c r="B1527" t="s">
        <v>1470</v>
      </c>
      <c r="C1527" t="s">
        <v>28</v>
      </c>
      <c r="K1527" s="5" t="s">
        <v>2343</v>
      </c>
      <c r="L1527" s="5" t="s">
        <v>4451</v>
      </c>
      <c r="M1527" t="s">
        <v>28</v>
      </c>
      <c r="N1527">
        <v>4695</v>
      </c>
      <c r="O1527">
        <v>22</v>
      </c>
      <c r="P1527">
        <f t="shared" si="23"/>
        <v>213.40909090909091</v>
      </c>
    </row>
    <row r="1528" spans="2:16">
      <c r="B1528" t="s">
        <v>5805</v>
      </c>
      <c r="C1528" t="s">
        <v>28</v>
      </c>
      <c r="K1528" s="5" t="s">
        <v>2343</v>
      </c>
      <c r="L1528" s="5" t="s">
        <v>4453</v>
      </c>
      <c r="M1528" t="s">
        <v>28</v>
      </c>
      <c r="N1528">
        <v>4695</v>
      </c>
      <c r="O1528">
        <v>33</v>
      </c>
      <c r="P1528">
        <f t="shared" si="23"/>
        <v>142.27272727272728</v>
      </c>
    </row>
    <row r="1529" spans="2:16">
      <c r="B1529" t="s">
        <v>5809</v>
      </c>
      <c r="C1529" t="s">
        <v>28</v>
      </c>
      <c r="K1529" s="5" t="s">
        <v>2343</v>
      </c>
      <c r="L1529" s="5" t="s">
        <v>4459</v>
      </c>
      <c r="M1529" t="s">
        <v>28</v>
      </c>
      <c r="N1529">
        <v>4695</v>
      </c>
      <c r="O1529">
        <v>35</v>
      </c>
      <c r="P1529">
        <f t="shared" si="23"/>
        <v>134.14285714285714</v>
      </c>
    </row>
    <row r="1530" spans="2:16">
      <c r="B1530" t="s">
        <v>6049</v>
      </c>
      <c r="C1530" t="s">
        <v>28</v>
      </c>
      <c r="K1530" s="5" t="s">
        <v>2343</v>
      </c>
      <c r="L1530" s="5" t="s">
        <v>4464</v>
      </c>
      <c r="M1530" t="s">
        <v>28</v>
      </c>
      <c r="N1530">
        <v>4695</v>
      </c>
      <c r="O1530">
        <v>39</v>
      </c>
      <c r="P1530">
        <f t="shared" si="23"/>
        <v>120.38461538461539</v>
      </c>
    </row>
    <row r="1531" spans="2:16">
      <c r="B1531" t="s">
        <v>525</v>
      </c>
      <c r="C1531" t="s">
        <v>28</v>
      </c>
      <c r="K1531" s="5" t="s">
        <v>2343</v>
      </c>
      <c r="L1531" s="5" t="s">
        <v>4470</v>
      </c>
      <c r="M1531" t="s">
        <v>28</v>
      </c>
      <c r="N1531">
        <v>4695</v>
      </c>
      <c r="O1531">
        <v>40</v>
      </c>
      <c r="P1531">
        <f t="shared" si="23"/>
        <v>117.375</v>
      </c>
    </row>
    <row r="1532" spans="2:16">
      <c r="B1532" t="s">
        <v>2337</v>
      </c>
      <c r="C1532" t="s">
        <v>28</v>
      </c>
      <c r="K1532" s="5" t="s">
        <v>2343</v>
      </c>
      <c r="L1532" s="5" t="s">
        <v>4207</v>
      </c>
      <c r="M1532" t="s">
        <v>28</v>
      </c>
      <c r="N1532">
        <v>4696</v>
      </c>
      <c r="O1532">
        <v>4696</v>
      </c>
      <c r="P1532">
        <f t="shared" si="23"/>
        <v>1</v>
      </c>
    </row>
    <row r="1533" spans="2:16">
      <c r="B1533" t="s">
        <v>4243</v>
      </c>
      <c r="C1533" t="s">
        <v>28</v>
      </c>
      <c r="K1533" s="5" t="s">
        <v>2343</v>
      </c>
      <c r="L1533" s="5" t="s">
        <v>4210</v>
      </c>
      <c r="M1533" t="s">
        <v>28</v>
      </c>
      <c r="N1533">
        <v>4697</v>
      </c>
      <c r="O1533">
        <v>4697</v>
      </c>
      <c r="P1533">
        <f t="shared" si="23"/>
        <v>1</v>
      </c>
    </row>
    <row r="1534" spans="2:16">
      <c r="C1534" t="s">
        <v>38</v>
      </c>
      <c r="K1534" s="5" t="s">
        <v>2343</v>
      </c>
      <c r="L1534" s="5" t="s">
        <v>4213</v>
      </c>
      <c r="M1534" t="s">
        <v>28</v>
      </c>
      <c r="N1534">
        <v>4698</v>
      </c>
      <c r="O1534">
        <v>4698</v>
      </c>
      <c r="P1534">
        <f t="shared" si="23"/>
        <v>1</v>
      </c>
    </row>
    <row r="1535" spans="2:16">
      <c r="B1535" t="s">
        <v>6157</v>
      </c>
      <c r="C1535" t="s">
        <v>28</v>
      </c>
      <c r="K1535" s="5" t="s">
        <v>2343</v>
      </c>
      <c r="L1535" s="5" t="s">
        <v>4215</v>
      </c>
      <c r="M1535" t="s">
        <v>28</v>
      </c>
      <c r="N1535">
        <v>4699</v>
      </c>
      <c r="O1535">
        <v>4699</v>
      </c>
      <c r="P1535">
        <f t="shared" si="23"/>
        <v>1</v>
      </c>
    </row>
    <row r="1536" spans="2:16">
      <c r="B1536" t="s">
        <v>6160</v>
      </c>
      <c r="C1536" t="s">
        <v>28</v>
      </c>
      <c r="K1536" s="5" t="s">
        <v>2343</v>
      </c>
      <c r="L1536" s="5" t="s">
        <v>4218</v>
      </c>
      <c r="M1536" t="s">
        <v>28</v>
      </c>
      <c r="N1536">
        <v>4700</v>
      </c>
      <c r="O1536">
        <v>4700</v>
      </c>
      <c r="P1536">
        <f t="shared" si="23"/>
        <v>1</v>
      </c>
    </row>
    <row r="1537" spans="2:16">
      <c r="B1537" t="s">
        <v>6165</v>
      </c>
      <c r="C1537" t="s">
        <v>28</v>
      </c>
      <c r="K1537" s="5" t="s">
        <v>2343</v>
      </c>
      <c r="L1537" s="5" t="s">
        <v>4220</v>
      </c>
      <c r="M1537" t="s">
        <v>28</v>
      </c>
      <c r="N1537">
        <v>4701</v>
      </c>
      <c r="O1537">
        <v>4701</v>
      </c>
      <c r="P1537">
        <f t="shared" si="23"/>
        <v>1</v>
      </c>
    </row>
    <row r="1538" spans="2:16">
      <c r="B1538" t="s">
        <v>6170</v>
      </c>
      <c r="C1538" t="s">
        <v>28</v>
      </c>
      <c r="K1538" s="5" t="s">
        <v>2343</v>
      </c>
      <c r="L1538" s="5" t="s">
        <v>4222</v>
      </c>
      <c r="M1538" t="s">
        <v>28</v>
      </c>
      <c r="N1538">
        <v>4702</v>
      </c>
      <c r="O1538">
        <v>4702</v>
      </c>
      <c r="P1538">
        <f t="shared" si="23"/>
        <v>1</v>
      </c>
    </row>
    <row r="1539" spans="2:16">
      <c r="B1539" t="s">
        <v>6174</v>
      </c>
      <c r="C1539" t="s">
        <v>28</v>
      </c>
      <c r="K1539" s="5" t="s">
        <v>2343</v>
      </c>
      <c r="L1539" s="5" t="s">
        <v>4473</v>
      </c>
      <c r="M1539" t="s">
        <v>28</v>
      </c>
      <c r="N1539">
        <v>4716</v>
      </c>
      <c r="O1539">
        <v>1</v>
      </c>
      <c r="P1539">
        <f t="shared" si="23"/>
        <v>4716</v>
      </c>
    </row>
    <row r="1540" spans="2:16">
      <c r="B1540" t="s">
        <v>6179</v>
      </c>
      <c r="C1540" t="s">
        <v>28</v>
      </c>
      <c r="K1540" s="5" t="s">
        <v>2343</v>
      </c>
      <c r="L1540" s="5" t="s">
        <v>4476</v>
      </c>
      <c r="M1540" t="s">
        <v>28</v>
      </c>
      <c r="N1540">
        <v>4716</v>
      </c>
      <c r="O1540">
        <v>2</v>
      </c>
      <c r="P1540">
        <f t="shared" si="23"/>
        <v>2358</v>
      </c>
    </row>
    <row r="1541" spans="2:16">
      <c r="B1541" t="s">
        <v>5533</v>
      </c>
      <c r="C1541" t="s">
        <v>28</v>
      </c>
      <c r="K1541" s="5" t="s">
        <v>2343</v>
      </c>
      <c r="L1541" s="5" t="s">
        <v>4478</v>
      </c>
      <c r="M1541" t="s">
        <v>28</v>
      </c>
      <c r="N1541">
        <v>4716</v>
      </c>
      <c r="O1541">
        <v>14</v>
      </c>
      <c r="P1541">
        <f t="shared" ref="P1541:P1604" si="24">N1541/O1541</f>
        <v>336.85714285714283</v>
      </c>
    </row>
    <row r="1542" spans="2:16">
      <c r="B1542" t="s">
        <v>6184</v>
      </c>
      <c r="C1542" t="s">
        <v>28</v>
      </c>
      <c r="K1542" s="5" t="s">
        <v>2343</v>
      </c>
      <c r="L1542" s="5" t="s">
        <v>4481</v>
      </c>
      <c r="M1542" t="s">
        <v>28</v>
      </c>
      <c r="N1542">
        <v>4719</v>
      </c>
      <c r="O1542">
        <v>2</v>
      </c>
      <c r="P1542">
        <f t="shared" si="24"/>
        <v>2359.5</v>
      </c>
    </row>
    <row r="1543" spans="2:16">
      <c r="B1543" t="s">
        <v>6003</v>
      </c>
      <c r="C1543" t="s">
        <v>38</v>
      </c>
      <c r="K1543" s="5" t="s">
        <v>2343</v>
      </c>
      <c r="L1543" s="5" t="s">
        <v>4484</v>
      </c>
      <c r="M1543" t="s">
        <v>28</v>
      </c>
      <c r="N1543">
        <v>4719</v>
      </c>
      <c r="O1543">
        <v>3</v>
      </c>
      <c r="P1543">
        <f t="shared" si="24"/>
        <v>1573</v>
      </c>
    </row>
    <row r="1544" spans="2:16">
      <c r="B1544" t="s">
        <v>6188</v>
      </c>
      <c r="C1544" t="s">
        <v>28</v>
      </c>
      <c r="K1544" s="5" t="s">
        <v>2343</v>
      </c>
      <c r="L1544" s="5" t="s">
        <v>4487</v>
      </c>
      <c r="M1544" t="s">
        <v>28</v>
      </c>
      <c r="N1544">
        <v>4719</v>
      </c>
      <c r="O1544">
        <v>4</v>
      </c>
      <c r="P1544">
        <f t="shared" si="24"/>
        <v>1179.75</v>
      </c>
    </row>
    <row r="1545" spans="2:16">
      <c r="B1545" t="s">
        <v>6191</v>
      </c>
      <c r="C1545" t="s">
        <v>28</v>
      </c>
      <c r="K1545" s="5" t="s">
        <v>2343</v>
      </c>
      <c r="L1545" s="5" t="s">
        <v>4489</v>
      </c>
      <c r="M1545" t="s">
        <v>28</v>
      </c>
      <c r="N1545">
        <v>4719</v>
      </c>
      <c r="O1545">
        <v>5</v>
      </c>
      <c r="P1545">
        <f t="shared" si="24"/>
        <v>943.8</v>
      </c>
    </row>
    <row r="1546" spans="2:16">
      <c r="B1546" t="s">
        <v>6062</v>
      </c>
      <c r="C1546" t="s">
        <v>28</v>
      </c>
      <c r="K1546" s="5" t="s">
        <v>2343</v>
      </c>
      <c r="L1546" s="5" t="s">
        <v>4492</v>
      </c>
      <c r="M1546" t="s">
        <v>28</v>
      </c>
      <c r="N1546">
        <v>4719</v>
      </c>
      <c r="O1546">
        <v>6</v>
      </c>
      <c r="P1546">
        <f t="shared" si="24"/>
        <v>786.5</v>
      </c>
    </row>
    <row r="1547" spans="2:16">
      <c r="B1547" t="s">
        <v>6071</v>
      </c>
      <c r="C1547" t="s">
        <v>28</v>
      </c>
      <c r="K1547" s="5" t="s">
        <v>2343</v>
      </c>
      <c r="L1547" s="5" t="s">
        <v>4494</v>
      </c>
      <c r="M1547" t="s">
        <v>28</v>
      </c>
      <c r="N1547">
        <v>4719</v>
      </c>
      <c r="O1547">
        <v>7</v>
      </c>
      <c r="P1547">
        <f t="shared" si="24"/>
        <v>674.14285714285711</v>
      </c>
    </row>
    <row r="1548" spans="2:16">
      <c r="B1548" t="s">
        <v>2341</v>
      </c>
      <c r="C1548" t="s">
        <v>38</v>
      </c>
      <c r="K1548" s="5" t="s">
        <v>2343</v>
      </c>
      <c r="L1548" s="5" t="s">
        <v>4497</v>
      </c>
      <c r="M1548" t="s">
        <v>28</v>
      </c>
      <c r="N1548">
        <v>4719</v>
      </c>
      <c r="O1548">
        <v>12</v>
      </c>
      <c r="P1548">
        <f t="shared" si="24"/>
        <v>393.25</v>
      </c>
    </row>
    <row r="1549" spans="2:16">
      <c r="B1549" t="s">
        <v>6008</v>
      </c>
      <c r="C1549" t="s">
        <v>28</v>
      </c>
      <c r="K1549" s="5" t="s">
        <v>2343</v>
      </c>
      <c r="L1549" s="5" t="s">
        <v>4500</v>
      </c>
      <c r="M1549" t="s">
        <v>28</v>
      </c>
      <c r="N1549">
        <v>4719</v>
      </c>
      <c r="O1549">
        <v>13</v>
      </c>
      <c r="P1549">
        <f t="shared" si="24"/>
        <v>363</v>
      </c>
    </row>
    <row r="1550" spans="2:16">
      <c r="B1550" t="s">
        <v>6014</v>
      </c>
      <c r="C1550" t="s">
        <v>28</v>
      </c>
      <c r="K1550" s="5" t="s">
        <v>2343</v>
      </c>
      <c r="L1550" s="5" t="s">
        <v>4505</v>
      </c>
      <c r="M1550" t="s">
        <v>28</v>
      </c>
      <c r="N1550">
        <v>4719</v>
      </c>
      <c r="O1550">
        <v>15</v>
      </c>
      <c r="P1550">
        <f t="shared" si="24"/>
        <v>314.60000000000002</v>
      </c>
    </row>
    <row r="1551" spans="2:16">
      <c r="B1551" t="s">
        <v>6019</v>
      </c>
      <c r="C1551" t="s">
        <v>28</v>
      </c>
      <c r="K1551" s="5" t="s">
        <v>2343</v>
      </c>
      <c r="L1551" s="5" t="s">
        <v>4507</v>
      </c>
      <c r="M1551" t="s">
        <v>28</v>
      </c>
      <c r="N1551">
        <v>4719</v>
      </c>
      <c r="O1551">
        <v>16</v>
      </c>
      <c r="P1551">
        <f t="shared" si="24"/>
        <v>294.9375</v>
      </c>
    </row>
    <row r="1552" spans="2:16">
      <c r="B1552" t="s">
        <v>531</v>
      </c>
      <c r="C1552" t="s">
        <v>28</v>
      </c>
      <c r="K1552" s="5" t="s">
        <v>2343</v>
      </c>
      <c r="L1552" s="5" t="s">
        <v>4511</v>
      </c>
      <c r="M1552" t="s">
        <v>28</v>
      </c>
      <c r="N1552">
        <v>4719</v>
      </c>
      <c r="O1552">
        <v>19</v>
      </c>
      <c r="P1552">
        <f t="shared" si="24"/>
        <v>248.36842105263159</v>
      </c>
    </row>
    <row r="1553" spans="2:16">
      <c r="B1553" t="s">
        <v>6024</v>
      </c>
      <c r="C1553" t="s">
        <v>28</v>
      </c>
      <c r="K1553" s="5" t="s">
        <v>2343</v>
      </c>
      <c r="L1553" s="5" t="s">
        <v>4514</v>
      </c>
      <c r="M1553" t="s">
        <v>28</v>
      </c>
      <c r="N1553">
        <v>4719</v>
      </c>
      <c r="O1553">
        <v>24</v>
      </c>
      <c r="P1553">
        <f t="shared" si="24"/>
        <v>196.625</v>
      </c>
    </row>
    <row r="1554" spans="2:16">
      <c r="B1554" t="s">
        <v>6078</v>
      </c>
      <c r="C1554" t="s">
        <v>28</v>
      </c>
      <c r="K1554" s="5" t="s">
        <v>2343</v>
      </c>
      <c r="L1554" s="5" t="s">
        <v>4520</v>
      </c>
      <c r="M1554" t="s">
        <v>28</v>
      </c>
      <c r="N1554">
        <v>4719</v>
      </c>
      <c r="O1554">
        <v>25</v>
      </c>
      <c r="P1554">
        <f t="shared" si="24"/>
        <v>188.76</v>
      </c>
    </row>
    <row r="1555" spans="2:16">
      <c r="B1555" t="s">
        <v>6082</v>
      </c>
      <c r="C1555" t="s">
        <v>28</v>
      </c>
      <c r="K1555" s="5" t="s">
        <v>2343</v>
      </c>
      <c r="L1555" s="5" t="s">
        <v>4526</v>
      </c>
      <c r="M1555" t="s">
        <v>28</v>
      </c>
      <c r="N1555">
        <v>4719</v>
      </c>
      <c r="O1555">
        <v>26</v>
      </c>
      <c r="P1555">
        <f t="shared" si="24"/>
        <v>181.5</v>
      </c>
    </row>
    <row r="1556" spans="2:16">
      <c r="B1556" t="s">
        <v>6084</v>
      </c>
      <c r="C1556" t="s">
        <v>28</v>
      </c>
      <c r="K1556" s="5" t="s">
        <v>2343</v>
      </c>
      <c r="L1556" s="5" t="s">
        <v>4528</v>
      </c>
      <c r="M1556" t="s">
        <v>28</v>
      </c>
      <c r="N1556">
        <v>4719</v>
      </c>
      <c r="O1556">
        <v>27</v>
      </c>
      <c r="P1556">
        <f t="shared" si="24"/>
        <v>174.77777777777777</v>
      </c>
    </row>
    <row r="1557" spans="2:16">
      <c r="B1557" t="s">
        <v>6087</v>
      </c>
      <c r="C1557" t="s">
        <v>28</v>
      </c>
      <c r="K1557" s="5" t="s">
        <v>2343</v>
      </c>
      <c r="L1557" s="5" t="s">
        <v>4731</v>
      </c>
      <c r="M1557" t="s">
        <v>28</v>
      </c>
      <c r="N1557">
        <v>4721</v>
      </c>
      <c r="O1557">
        <v>4721</v>
      </c>
      <c r="P1557">
        <f t="shared" si="24"/>
        <v>1</v>
      </c>
    </row>
    <row r="1558" spans="2:16">
      <c r="B1558" t="s">
        <v>5812</v>
      </c>
      <c r="C1558" t="s">
        <v>28</v>
      </c>
      <c r="K1558" s="5" t="s">
        <v>2343</v>
      </c>
      <c r="L1558" s="5" t="s">
        <v>4733</v>
      </c>
      <c r="M1558" t="s">
        <v>28</v>
      </c>
      <c r="N1558">
        <v>4722</v>
      </c>
      <c r="O1558">
        <v>1</v>
      </c>
      <c r="P1558">
        <f t="shared" si="24"/>
        <v>4722</v>
      </c>
    </row>
    <row r="1559" spans="2:16">
      <c r="B1559" t="s">
        <v>4750</v>
      </c>
      <c r="C1559" t="s">
        <v>28</v>
      </c>
      <c r="K1559" s="5" t="s">
        <v>2343</v>
      </c>
      <c r="L1559" s="5" t="s">
        <v>4737</v>
      </c>
      <c r="M1559" t="s">
        <v>28</v>
      </c>
      <c r="N1559">
        <v>4724</v>
      </c>
      <c r="O1559">
        <v>4724</v>
      </c>
      <c r="P1559">
        <f t="shared" si="24"/>
        <v>1</v>
      </c>
    </row>
    <row r="1560" spans="2:16">
      <c r="B1560" t="s">
        <v>5815</v>
      </c>
      <c r="C1560" t="s">
        <v>28</v>
      </c>
      <c r="K1560" s="5" t="s">
        <v>2343</v>
      </c>
      <c r="L1560" s="5" t="s">
        <v>4760</v>
      </c>
      <c r="M1560" t="s">
        <v>28</v>
      </c>
      <c r="N1560">
        <v>4736</v>
      </c>
      <c r="O1560">
        <v>1</v>
      </c>
      <c r="P1560">
        <f t="shared" si="24"/>
        <v>4736</v>
      </c>
    </row>
    <row r="1561" spans="2:16">
      <c r="B1561" t="s">
        <v>5818</v>
      </c>
      <c r="C1561" t="s">
        <v>28</v>
      </c>
      <c r="K1561" s="5" t="s">
        <v>2343</v>
      </c>
      <c r="L1561" s="5" t="s">
        <v>4772</v>
      </c>
      <c r="M1561" t="s">
        <v>28</v>
      </c>
      <c r="N1561">
        <v>4736</v>
      </c>
      <c r="O1561">
        <v>2</v>
      </c>
      <c r="P1561">
        <f t="shared" si="24"/>
        <v>2368</v>
      </c>
    </row>
    <row r="1562" spans="2:16">
      <c r="B1562" t="s">
        <v>535</v>
      </c>
      <c r="C1562" t="s">
        <v>28</v>
      </c>
      <c r="K1562" s="5" t="s">
        <v>2343</v>
      </c>
      <c r="L1562" s="5" t="s">
        <v>4776</v>
      </c>
      <c r="M1562" t="s">
        <v>28</v>
      </c>
      <c r="N1562">
        <v>4737</v>
      </c>
      <c r="O1562">
        <v>1</v>
      </c>
      <c r="P1562">
        <f t="shared" si="24"/>
        <v>4737</v>
      </c>
    </row>
    <row r="1563" spans="2:16">
      <c r="B1563" t="s">
        <v>5822</v>
      </c>
      <c r="C1563" t="s">
        <v>28</v>
      </c>
      <c r="K1563" s="5" t="s">
        <v>2343</v>
      </c>
      <c r="L1563" s="5" t="s">
        <v>4788</v>
      </c>
      <c r="M1563" t="s">
        <v>28</v>
      </c>
      <c r="N1563">
        <v>4737</v>
      </c>
      <c r="O1563">
        <v>2</v>
      </c>
      <c r="P1563">
        <f t="shared" si="24"/>
        <v>2368.5</v>
      </c>
    </row>
    <row r="1564" spans="2:16">
      <c r="B1564" t="s">
        <v>5824</v>
      </c>
      <c r="C1564" t="s">
        <v>28</v>
      </c>
      <c r="K1564" s="5" t="s">
        <v>2343</v>
      </c>
      <c r="L1564" s="5" t="s">
        <v>4793</v>
      </c>
      <c r="M1564" t="s">
        <v>28</v>
      </c>
      <c r="N1564">
        <v>4738</v>
      </c>
      <c r="O1564">
        <v>4738</v>
      </c>
      <c r="P1564">
        <f t="shared" si="24"/>
        <v>1</v>
      </c>
    </row>
    <row r="1565" spans="2:16">
      <c r="B1565" t="s">
        <v>5689</v>
      </c>
      <c r="C1565" t="s">
        <v>28</v>
      </c>
      <c r="K1565" s="5" t="s">
        <v>2343</v>
      </c>
      <c r="L1565" s="5" t="s">
        <v>4795</v>
      </c>
      <c r="M1565" t="s">
        <v>28</v>
      </c>
      <c r="N1565">
        <v>4739</v>
      </c>
      <c r="O1565">
        <v>1</v>
      </c>
      <c r="P1565">
        <f t="shared" si="24"/>
        <v>4739</v>
      </c>
    </row>
    <row r="1566" spans="2:16">
      <c r="B1566" t="s">
        <v>5827</v>
      </c>
      <c r="C1566" t="s">
        <v>28</v>
      </c>
      <c r="K1566" s="5" t="s">
        <v>2343</v>
      </c>
      <c r="L1566" s="5" t="s">
        <v>4800</v>
      </c>
      <c r="M1566" t="s">
        <v>28</v>
      </c>
      <c r="N1566">
        <v>4739</v>
      </c>
      <c r="O1566">
        <v>2</v>
      </c>
      <c r="P1566">
        <f t="shared" si="24"/>
        <v>2369.5</v>
      </c>
    </row>
    <row r="1567" spans="2:16">
      <c r="B1567" t="s">
        <v>5830</v>
      </c>
      <c r="C1567" t="s">
        <v>28</v>
      </c>
      <c r="K1567" s="5" t="s">
        <v>2343</v>
      </c>
      <c r="L1567" s="5" t="s">
        <v>4803</v>
      </c>
      <c r="M1567" t="s">
        <v>28</v>
      </c>
      <c r="N1567">
        <v>4739</v>
      </c>
      <c r="O1567">
        <v>3</v>
      </c>
      <c r="P1567">
        <f t="shared" si="24"/>
        <v>1579.6666666666667</v>
      </c>
    </row>
    <row r="1568" spans="2:16">
      <c r="B1568" t="s">
        <v>5699</v>
      </c>
      <c r="C1568" t="s">
        <v>28</v>
      </c>
      <c r="K1568" s="5" t="s">
        <v>2343</v>
      </c>
      <c r="L1568" s="5" t="s">
        <v>4805</v>
      </c>
      <c r="M1568" t="s">
        <v>28</v>
      </c>
      <c r="N1568">
        <v>4739</v>
      </c>
      <c r="O1568">
        <v>4</v>
      </c>
      <c r="P1568">
        <f t="shared" si="24"/>
        <v>1184.75</v>
      </c>
    </row>
    <row r="1569" spans="2:16">
      <c r="B1569" t="s">
        <v>5704</v>
      </c>
      <c r="C1569" t="s">
        <v>28</v>
      </c>
      <c r="K1569" s="5" t="s">
        <v>2343</v>
      </c>
      <c r="L1569" s="5" t="s">
        <v>4807</v>
      </c>
      <c r="M1569" t="s">
        <v>28</v>
      </c>
      <c r="N1569">
        <v>4739</v>
      </c>
      <c r="O1569">
        <v>5</v>
      </c>
      <c r="P1569">
        <f t="shared" si="24"/>
        <v>947.8</v>
      </c>
    </row>
    <row r="1570" spans="2:16">
      <c r="B1570" t="s">
        <v>3086</v>
      </c>
      <c r="C1570" t="s">
        <v>38</v>
      </c>
      <c r="K1570" s="5" t="s">
        <v>2343</v>
      </c>
      <c r="L1570" s="5" t="s">
        <v>6092</v>
      </c>
      <c r="M1570" t="s">
        <v>28</v>
      </c>
      <c r="N1570">
        <v>4753</v>
      </c>
      <c r="O1570">
        <v>4753</v>
      </c>
      <c r="P1570">
        <f t="shared" si="24"/>
        <v>1</v>
      </c>
    </row>
    <row r="1571" spans="2:16">
      <c r="B1571" t="s">
        <v>5708</v>
      </c>
      <c r="C1571" t="s">
        <v>28</v>
      </c>
      <c r="K1571" s="5" t="s">
        <v>2343</v>
      </c>
      <c r="L1571" s="5" t="s">
        <v>6099</v>
      </c>
      <c r="M1571" t="s">
        <v>28</v>
      </c>
      <c r="N1571">
        <v>4754</v>
      </c>
      <c r="O1571">
        <v>4754</v>
      </c>
      <c r="P1571">
        <f t="shared" si="24"/>
        <v>1</v>
      </c>
    </row>
    <row r="1572" spans="2:16">
      <c r="B1572" t="s">
        <v>5711</v>
      </c>
      <c r="C1572" t="s">
        <v>28</v>
      </c>
      <c r="K1572" s="5" t="s">
        <v>2343</v>
      </c>
      <c r="L1572" s="5" t="s">
        <v>7362</v>
      </c>
      <c r="M1572" t="s">
        <v>28</v>
      </c>
      <c r="N1572">
        <v>4766</v>
      </c>
      <c r="O1572">
        <v>4766</v>
      </c>
      <c r="P1572">
        <f t="shared" si="24"/>
        <v>1</v>
      </c>
    </row>
    <row r="1573" spans="2:16">
      <c r="B1573" t="s">
        <v>5949</v>
      </c>
      <c r="C1573" t="s">
        <v>28</v>
      </c>
      <c r="K1573" s="5" t="s">
        <v>2343</v>
      </c>
      <c r="L1573" s="5" t="s">
        <v>7366</v>
      </c>
      <c r="M1573" t="s">
        <v>28</v>
      </c>
      <c r="N1573">
        <v>4773</v>
      </c>
      <c r="O1573">
        <v>4773</v>
      </c>
      <c r="P1573">
        <f t="shared" si="24"/>
        <v>1</v>
      </c>
    </row>
    <row r="1574" spans="2:16">
      <c r="B1574" t="s">
        <v>5953</v>
      </c>
      <c r="C1574" t="s">
        <v>28</v>
      </c>
      <c r="K1574" s="5" t="s">
        <v>2343</v>
      </c>
      <c r="L1574" s="5" t="s">
        <v>7369</v>
      </c>
      <c r="M1574" t="s">
        <v>28</v>
      </c>
      <c r="N1574">
        <v>4775</v>
      </c>
      <c r="O1574">
        <v>4775</v>
      </c>
      <c r="P1574">
        <f t="shared" si="24"/>
        <v>1</v>
      </c>
    </row>
    <row r="1575" spans="2:16">
      <c r="B1575" t="s">
        <v>5956</v>
      </c>
      <c r="C1575" t="s">
        <v>28</v>
      </c>
      <c r="K1575" s="5" t="s">
        <v>2343</v>
      </c>
      <c r="L1575" s="5" t="s">
        <v>7371</v>
      </c>
      <c r="M1575" t="s">
        <v>28</v>
      </c>
      <c r="N1575">
        <v>4777</v>
      </c>
      <c r="O1575">
        <v>4777</v>
      </c>
      <c r="P1575">
        <f t="shared" si="24"/>
        <v>1</v>
      </c>
    </row>
    <row r="1576" spans="2:16">
      <c r="B1576" t="s">
        <v>5962</v>
      </c>
      <c r="C1576" t="s">
        <v>28</v>
      </c>
      <c r="K1576" s="5" t="s">
        <v>2343</v>
      </c>
      <c r="L1576" s="5" t="s">
        <v>7376</v>
      </c>
      <c r="M1576" t="s">
        <v>28</v>
      </c>
      <c r="N1576">
        <v>4778</v>
      </c>
      <c r="O1576">
        <v>1</v>
      </c>
      <c r="P1576">
        <f t="shared" si="24"/>
        <v>4778</v>
      </c>
    </row>
    <row r="1577" spans="2:16">
      <c r="B1577" t="s">
        <v>5966</v>
      </c>
      <c r="C1577" t="s">
        <v>28</v>
      </c>
      <c r="K1577" s="5" t="s">
        <v>2343</v>
      </c>
      <c r="L1577" s="5" t="s">
        <v>7379</v>
      </c>
      <c r="M1577" t="s">
        <v>28</v>
      </c>
      <c r="N1577">
        <v>4778</v>
      </c>
      <c r="O1577">
        <v>2</v>
      </c>
      <c r="P1577">
        <f t="shared" si="24"/>
        <v>2389</v>
      </c>
    </row>
    <row r="1578" spans="2:16">
      <c r="C1578" t="s">
        <v>38</v>
      </c>
      <c r="K1578" s="5" t="s">
        <v>2343</v>
      </c>
      <c r="L1578" s="5" t="s">
        <v>7381</v>
      </c>
      <c r="M1578" t="s">
        <v>28</v>
      </c>
      <c r="N1578">
        <v>4778</v>
      </c>
      <c r="O1578">
        <v>3</v>
      </c>
      <c r="P1578">
        <f t="shared" si="24"/>
        <v>1592.6666666666667</v>
      </c>
    </row>
    <row r="1579" spans="2:16">
      <c r="B1579" t="s">
        <v>6028</v>
      </c>
      <c r="C1579" t="s">
        <v>28</v>
      </c>
      <c r="K1579" s="5" t="s">
        <v>2343</v>
      </c>
      <c r="L1579" s="5" t="s">
        <v>7383</v>
      </c>
      <c r="M1579" t="s">
        <v>28</v>
      </c>
      <c r="N1579">
        <v>4778</v>
      </c>
      <c r="O1579">
        <v>4</v>
      </c>
      <c r="P1579">
        <f t="shared" si="24"/>
        <v>1194.5</v>
      </c>
    </row>
    <row r="1580" spans="2:16">
      <c r="B1580" t="s">
        <v>6035</v>
      </c>
      <c r="C1580" t="s">
        <v>28</v>
      </c>
      <c r="K1580" s="5" t="s">
        <v>2343</v>
      </c>
      <c r="L1580" s="5" t="s">
        <v>7385</v>
      </c>
      <c r="M1580" t="s">
        <v>28</v>
      </c>
      <c r="N1580">
        <v>4778</v>
      </c>
      <c r="O1580">
        <v>5</v>
      </c>
      <c r="P1580">
        <f t="shared" si="24"/>
        <v>955.6</v>
      </c>
    </row>
    <row r="1581" spans="2:16">
      <c r="B1581" t="s">
        <v>3185</v>
      </c>
      <c r="C1581" t="s">
        <v>28</v>
      </c>
      <c r="K1581" s="5" t="s">
        <v>2343</v>
      </c>
      <c r="L1581" s="5" t="s">
        <v>7387</v>
      </c>
      <c r="M1581" t="s">
        <v>28</v>
      </c>
      <c r="N1581">
        <v>4778</v>
      </c>
      <c r="O1581">
        <v>6</v>
      </c>
      <c r="P1581">
        <f t="shared" si="24"/>
        <v>796.33333333333337</v>
      </c>
    </row>
    <row r="1582" spans="2:16">
      <c r="B1582" t="s">
        <v>6038</v>
      </c>
      <c r="C1582" t="s">
        <v>28</v>
      </c>
      <c r="K1582" s="5" t="s">
        <v>2343</v>
      </c>
      <c r="L1582" s="5" t="s">
        <v>7389</v>
      </c>
      <c r="M1582" t="s">
        <v>28</v>
      </c>
      <c r="N1582">
        <v>4778</v>
      </c>
      <c r="O1582">
        <v>7</v>
      </c>
      <c r="P1582">
        <f t="shared" si="24"/>
        <v>682.57142857142856</v>
      </c>
    </row>
    <row r="1583" spans="2:16">
      <c r="B1583" t="s">
        <v>6043</v>
      </c>
      <c r="C1583" t="s">
        <v>28</v>
      </c>
      <c r="K1583" s="5" t="s">
        <v>2343</v>
      </c>
      <c r="L1583" s="5" t="s">
        <v>7391</v>
      </c>
      <c r="M1583" t="s">
        <v>28</v>
      </c>
      <c r="N1583">
        <v>4778</v>
      </c>
      <c r="O1583">
        <v>8</v>
      </c>
      <c r="P1583">
        <f t="shared" si="24"/>
        <v>597.25</v>
      </c>
    </row>
    <row r="1584" spans="2:16">
      <c r="B1584" t="s">
        <v>2427</v>
      </c>
      <c r="C1584" t="s">
        <v>28</v>
      </c>
      <c r="K1584" s="5" t="s">
        <v>2343</v>
      </c>
      <c r="L1584" s="5" t="s">
        <v>7393</v>
      </c>
      <c r="M1584" t="s">
        <v>28</v>
      </c>
      <c r="N1584">
        <v>4778</v>
      </c>
      <c r="O1584">
        <v>9</v>
      </c>
      <c r="P1584">
        <f t="shared" si="24"/>
        <v>530.88888888888891</v>
      </c>
    </row>
    <row r="1585" spans="2:16">
      <c r="B1585" t="s">
        <v>5969</v>
      </c>
      <c r="C1585" t="s">
        <v>28</v>
      </c>
      <c r="K1585" s="5" t="s">
        <v>2343</v>
      </c>
      <c r="L1585" s="5" t="s">
        <v>7396</v>
      </c>
      <c r="M1585" t="s">
        <v>28</v>
      </c>
      <c r="N1585">
        <v>4778</v>
      </c>
      <c r="O1585">
        <v>10</v>
      </c>
      <c r="P1585">
        <f t="shared" si="24"/>
        <v>477.8</v>
      </c>
    </row>
    <row r="1586" spans="2:16">
      <c r="B1586" t="s">
        <v>5976</v>
      </c>
      <c r="C1586" t="s">
        <v>28</v>
      </c>
      <c r="K1586" s="5" t="s">
        <v>2343</v>
      </c>
      <c r="L1586" s="5" t="s">
        <v>7398</v>
      </c>
      <c r="M1586" t="s">
        <v>28</v>
      </c>
      <c r="N1586">
        <v>4779</v>
      </c>
      <c r="O1586">
        <v>4779</v>
      </c>
      <c r="P1586">
        <f t="shared" si="24"/>
        <v>1</v>
      </c>
    </row>
    <row r="1587" spans="2:16">
      <c r="B1587" t="s">
        <v>5978</v>
      </c>
      <c r="C1587" t="s">
        <v>28</v>
      </c>
      <c r="K1587" s="5" t="s">
        <v>2343</v>
      </c>
      <c r="L1587" s="5" t="s">
        <v>7400</v>
      </c>
      <c r="M1587" t="s">
        <v>28</v>
      </c>
      <c r="N1587">
        <v>4781</v>
      </c>
      <c r="O1587">
        <v>4781</v>
      </c>
      <c r="P1587">
        <f t="shared" si="24"/>
        <v>1</v>
      </c>
    </row>
    <row r="1588" spans="2:16">
      <c r="B1588" t="s">
        <v>5981</v>
      </c>
      <c r="C1588" t="s">
        <v>28</v>
      </c>
      <c r="K1588" s="5" t="s">
        <v>2343</v>
      </c>
      <c r="L1588" s="5" t="s">
        <v>7402</v>
      </c>
      <c r="M1588" t="s">
        <v>28</v>
      </c>
      <c r="N1588">
        <v>4782</v>
      </c>
      <c r="O1588">
        <v>4782</v>
      </c>
      <c r="P1588">
        <f t="shared" si="24"/>
        <v>1</v>
      </c>
    </row>
    <row r="1589" spans="2:16">
      <c r="B1589" t="s">
        <v>5985</v>
      </c>
      <c r="C1589" t="s">
        <v>28</v>
      </c>
      <c r="K1589" s="5" t="s">
        <v>2343</v>
      </c>
      <c r="L1589" s="5" t="s">
        <v>7407</v>
      </c>
      <c r="M1589" t="s">
        <v>28</v>
      </c>
      <c r="N1589">
        <v>4784</v>
      </c>
      <c r="O1589">
        <v>4784</v>
      </c>
      <c r="P1589">
        <f t="shared" si="24"/>
        <v>1</v>
      </c>
    </row>
    <row r="1590" spans="2:16">
      <c r="B1590" t="s">
        <v>5991</v>
      </c>
      <c r="C1590" t="s">
        <v>28</v>
      </c>
      <c r="K1590" s="5" t="s">
        <v>2343</v>
      </c>
      <c r="L1590" s="5" t="s">
        <v>7409</v>
      </c>
      <c r="M1590" t="s">
        <v>28</v>
      </c>
      <c r="N1590">
        <v>4797</v>
      </c>
      <c r="O1590">
        <v>4797</v>
      </c>
      <c r="P1590">
        <f t="shared" si="24"/>
        <v>1</v>
      </c>
    </row>
    <row r="1591" spans="2:16">
      <c r="B1591" t="s">
        <v>5995</v>
      </c>
      <c r="C1591" t="s">
        <v>28</v>
      </c>
      <c r="K1591" s="5" t="s">
        <v>2343</v>
      </c>
      <c r="L1591" s="5" t="s">
        <v>7412</v>
      </c>
      <c r="M1591" t="s">
        <v>28</v>
      </c>
      <c r="N1591">
        <v>4798</v>
      </c>
      <c r="O1591">
        <v>4798</v>
      </c>
      <c r="P1591">
        <f t="shared" si="24"/>
        <v>1</v>
      </c>
    </row>
    <row r="1592" spans="2:16">
      <c r="B1592" t="s">
        <v>3190</v>
      </c>
      <c r="C1592" t="s">
        <v>28</v>
      </c>
      <c r="K1592" s="5" t="s">
        <v>2343</v>
      </c>
      <c r="L1592" s="5" t="s">
        <v>7414</v>
      </c>
      <c r="M1592" t="s">
        <v>28</v>
      </c>
      <c r="N1592">
        <v>4800</v>
      </c>
      <c r="O1592">
        <v>4800</v>
      </c>
      <c r="P1592">
        <f t="shared" si="24"/>
        <v>1</v>
      </c>
    </row>
    <row r="1593" spans="2:16">
      <c r="B1593" t="s">
        <v>5997</v>
      </c>
      <c r="C1593" t="s">
        <v>28</v>
      </c>
      <c r="K1593" s="5" t="s">
        <v>2343</v>
      </c>
      <c r="L1593" s="5" t="s">
        <v>7417</v>
      </c>
      <c r="M1593" t="s">
        <v>28</v>
      </c>
      <c r="N1593">
        <v>4801</v>
      </c>
      <c r="O1593">
        <v>4801</v>
      </c>
      <c r="P1593">
        <f t="shared" si="24"/>
        <v>1</v>
      </c>
    </row>
    <row r="1594" spans="2:16">
      <c r="B1594" t="s">
        <v>6000</v>
      </c>
      <c r="C1594" t="s">
        <v>28</v>
      </c>
      <c r="K1594" s="5" t="s">
        <v>2343</v>
      </c>
      <c r="L1594" s="5" t="s">
        <v>5757</v>
      </c>
      <c r="M1594" t="s">
        <v>28</v>
      </c>
      <c r="N1594">
        <v>4803</v>
      </c>
      <c r="O1594">
        <v>4803</v>
      </c>
      <c r="P1594">
        <f t="shared" si="24"/>
        <v>1</v>
      </c>
    </row>
    <row r="1595" spans="2:16">
      <c r="B1595" t="s">
        <v>5713</v>
      </c>
      <c r="C1595" t="s">
        <v>28</v>
      </c>
      <c r="K1595" s="5" t="s">
        <v>2343</v>
      </c>
      <c r="L1595" s="5" t="s">
        <v>5764</v>
      </c>
      <c r="M1595" t="s">
        <v>28</v>
      </c>
      <c r="N1595">
        <v>4804</v>
      </c>
      <c r="O1595">
        <v>4804</v>
      </c>
      <c r="P1595">
        <f t="shared" si="24"/>
        <v>1</v>
      </c>
    </row>
    <row r="1596" spans="2:16">
      <c r="B1596" t="s">
        <v>5718</v>
      </c>
      <c r="C1596" t="s">
        <v>28</v>
      </c>
      <c r="K1596" s="5" t="s">
        <v>2343</v>
      </c>
      <c r="L1596" s="5" t="s">
        <v>4490</v>
      </c>
      <c r="M1596" t="s">
        <v>28</v>
      </c>
      <c r="N1596">
        <v>4805</v>
      </c>
      <c r="O1596">
        <v>4805</v>
      </c>
      <c r="P1596">
        <f t="shared" si="24"/>
        <v>1</v>
      </c>
    </row>
    <row r="1597" spans="2:16">
      <c r="B1597" t="s">
        <v>5723</v>
      </c>
      <c r="C1597" t="s">
        <v>28</v>
      </c>
      <c r="K1597" s="5" t="s">
        <v>2343</v>
      </c>
      <c r="L1597" s="5" t="s">
        <v>5768</v>
      </c>
      <c r="M1597" t="s">
        <v>28</v>
      </c>
      <c r="N1597">
        <v>4806</v>
      </c>
      <c r="O1597">
        <v>4806</v>
      </c>
      <c r="P1597">
        <f t="shared" si="24"/>
        <v>1</v>
      </c>
    </row>
    <row r="1598" spans="2:16">
      <c r="B1598" t="s">
        <v>5731</v>
      </c>
      <c r="C1598" t="s">
        <v>28</v>
      </c>
      <c r="K1598" s="5" t="s">
        <v>2343</v>
      </c>
      <c r="L1598" s="5" t="s">
        <v>5770</v>
      </c>
      <c r="M1598" t="s">
        <v>28</v>
      </c>
      <c r="N1598">
        <v>4808</v>
      </c>
      <c r="O1598">
        <v>4808</v>
      </c>
      <c r="P1598">
        <f t="shared" si="24"/>
        <v>1</v>
      </c>
    </row>
    <row r="1599" spans="2:16">
      <c r="B1599" t="s">
        <v>5743</v>
      </c>
      <c r="C1599" t="s">
        <v>28</v>
      </c>
      <c r="K1599" s="5" t="s">
        <v>2343</v>
      </c>
      <c r="L1599" s="5" t="s">
        <v>5774</v>
      </c>
      <c r="M1599" t="s">
        <v>28</v>
      </c>
      <c r="N1599">
        <v>4809</v>
      </c>
      <c r="O1599">
        <v>4809</v>
      </c>
      <c r="P1599">
        <f t="shared" si="24"/>
        <v>1</v>
      </c>
    </row>
    <row r="1600" spans="2:16">
      <c r="B1600" t="s">
        <v>5840</v>
      </c>
      <c r="C1600" t="s">
        <v>28</v>
      </c>
      <c r="K1600" s="5" t="s">
        <v>2343</v>
      </c>
      <c r="L1600" s="5" t="s">
        <v>5776</v>
      </c>
      <c r="M1600" t="s">
        <v>28</v>
      </c>
      <c r="N1600">
        <v>4813</v>
      </c>
      <c r="O1600">
        <v>1</v>
      </c>
      <c r="P1600">
        <f t="shared" si="24"/>
        <v>4813</v>
      </c>
    </row>
    <row r="1601" spans="2:16">
      <c r="B1601" t="s">
        <v>5843</v>
      </c>
      <c r="C1601" t="s">
        <v>28</v>
      </c>
      <c r="K1601" s="5" t="s">
        <v>2343</v>
      </c>
      <c r="L1601" s="5" t="s">
        <v>5779</v>
      </c>
      <c r="M1601" t="s">
        <v>28</v>
      </c>
      <c r="N1601">
        <v>4814</v>
      </c>
      <c r="O1601">
        <v>4814</v>
      </c>
      <c r="P1601">
        <f t="shared" si="24"/>
        <v>1</v>
      </c>
    </row>
    <row r="1602" spans="2:16">
      <c r="B1602" t="s">
        <v>5848</v>
      </c>
      <c r="C1602" t="s">
        <v>28</v>
      </c>
      <c r="K1602" s="5" t="s">
        <v>2343</v>
      </c>
      <c r="L1602" s="5" t="s">
        <v>5781</v>
      </c>
      <c r="M1602" t="s">
        <v>28</v>
      </c>
      <c r="N1602">
        <v>4815</v>
      </c>
      <c r="O1602">
        <v>4815</v>
      </c>
      <c r="P1602">
        <f t="shared" si="24"/>
        <v>1</v>
      </c>
    </row>
    <row r="1603" spans="2:16">
      <c r="B1603" t="s">
        <v>5850</v>
      </c>
      <c r="C1603" t="s">
        <v>28</v>
      </c>
      <c r="K1603" s="5" t="s">
        <v>2343</v>
      </c>
      <c r="L1603" s="5" t="s">
        <v>320</v>
      </c>
      <c r="M1603" t="s">
        <v>28</v>
      </c>
      <c r="N1603">
        <v>4816</v>
      </c>
      <c r="O1603">
        <v>4816</v>
      </c>
      <c r="P1603">
        <f t="shared" si="24"/>
        <v>1</v>
      </c>
    </row>
    <row r="1604" spans="2:16">
      <c r="B1604" t="s">
        <v>5852</v>
      </c>
      <c r="C1604" t="s">
        <v>28</v>
      </c>
      <c r="K1604" s="5" t="s">
        <v>2343</v>
      </c>
      <c r="L1604" s="5" t="s">
        <v>5784</v>
      </c>
      <c r="M1604" t="s">
        <v>38</v>
      </c>
      <c r="N1604">
        <v>4818</v>
      </c>
      <c r="O1604">
        <v>4818</v>
      </c>
      <c r="P1604">
        <f t="shared" si="24"/>
        <v>1</v>
      </c>
    </row>
    <row r="1605" spans="2:16">
      <c r="B1605" t="s">
        <v>5855</v>
      </c>
      <c r="C1605" t="s">
        <v>28</v>
      </c>
      <c r="K1605" s="5" t="s">
        <v>2343</v>
      </c>
      <c r="L1605" s="5" t="s">
        <v>5792</v>
      </c>
      <c r="M1605" t="s">
        <v>28</v>
      </c>
      <c r="N1605">
        <v>4819</v>
      </c>
      <c r="O1605">
        <v>4819</v>
      </c>
      <c r="P1605">
        <f t="shared" ref="P1605:P1668" si="25">N1605/O1605</f>
        <v>1</v>
      </c>
    </row>
    <row r="1606" spans="2:16">
      <c r="B1606" t="s">
        <v>5858</v>
      </c>
      <c r="C1606" t="s">
        <v>28</v>
      </c>
      <c r="K1606" s="5" t="s">
        <v>2343</v>
      </c>
      <c r="L1606" s="5" t="s">
        <v>5794</v>
      </c>
      <c r="M1606" t="s">
        <v>28</v>
      </c>
      <c r="N1606">
        <v>4820</v>
      </c>
      <c r="O1606">
        <v>4820</v>
      </c>
      <c r="P1606">
        <f t="shared" si="25"/>
        <v>1</v>
      </c>
    </row>
    <row r="1607" spans="2:16">
      <c r="B1607" t="s">
        <v>5862</v>
      </c>
      <c r="C1607" t="s">
        <v>28</v>
      </c>
      <c r="K1607" s="5" t="s">
        <v>2343</v>
      </c>
      <c r="L1607" s="5" t="s">
        <v>6102</v>
      </c>
      <c r="M1607" t="s">
        <v>28</v>
      </c>
      <c r="N1607">
        <v>4832</v>
      </c>
      <c r="O1607">
        <v>4832</v>
      </c>
      <c r="P1607">
        <f t="shared" si="25"/>
        <v>1</v>
      </c>
    </row>
    <row r="1608" spans="2:16">
      <c r="B1608" t="s">
        <v>3194</v>
      </c>
      <c r="C1608" t="s">
        <v>28</v>
      </c>
      <c r="K1608" s="5" t="s">
        <v>2343</v>
      </c>
      <c r="L1608" s="5" t="s">
        <v>6107</v>
      </c>
      <c r="M1608" t="s">
        <v>28</v>
      </c>
      <c r="N1608">
        <v>4833</v>
      </c>
      <c r="O1608">
        <v>4833</v>
      </c>
      <c r="P1608">
        <f t="shared" si="25"/>
        <v>1</v>
      </c>
    </row>
    <row r="1609" spans="2:16">
      <c r="B1609" t="s">
        <v>5867</v>
      </c>
      <c r="C1609" t="s">
        <v>28</v>
      </c>
      <c r="K1609" s="5" t="s">
        <v>2343</v>
      </c>
      <c r="L1609" s="5" t="s">
        <v>4092</v>
      </c>
      <c r="M1609" t="s">
        <v>28</v>
      </c>
      <c r="N1609">
        <v>4834</v>
      </c>
      <c r="O1609">
        <v>4834</v>
      </c>
      <c r="P1609">
        <f t="shared" si="25"/>
        <v>1</v>
      </c>
    </row>
    <row r="1610" spans="2:16">
      <c r="B1610" t="s">
        <v>5869</v>
      </c>
      <c r="C1610" t="s">
        <v>28</v>
      </c>
      <c r="K1610" s="5" t="s">
        <v>2343</v>
      </c>
      <c r="L1610" s="5" t="s">
        <v>6115</v>
      </c>
      <c r="M1610" t="s">
        <v>28</v>
      </c>
      <c r="N1610">
        <v>4835</v>
      </c>
      <c r="O1610">
        <v>4835</v>
      </c>
      <c r="P1610">
        <f t="shared" si="25"/>
        <v>1</v>
      </c>
    </row>
    <row r="1611" spans="2:16">
      <c r="B1611" t="s">
        <v>5871</v>
      </c>
      <c r="C1611" t="s">
        <v>28</v>
      </c>
      <c r="K1611" s="5" t="s">
        <v>2343</v>
      </c>
      <c r="L1611" s="5" t="s">
        <v>6118</v>
      </c>
      <c r="M1611" t="s">
        <v>28</v>
      </c>
      <c r="N1611">
        <v>4836</v>
      </c>
      <c r="O1611">
        <v>4836</v>
      </c>
      <c r="P1611">
        <f t="shared" si="25"/>
        <v>1</v>
      </c>
    </row>
    <row r="1612" spans="2:16">
      <c r="B1612" t="s">
        <v>5873</v>
      </c>
      <c r="C1612" t="s">
        <v>28</v>
      </c>
      <c r="K1612" s="5" t="s">
        <v>2343</v>
      </c>
      <c r="L1612" s="5" t="s">
        <v>6122</v>
      </c>
      <c r="M1612" t="s">
        <v>28</v>
      </c>
      <c r="N1612">
        <v>4837</v>
      </c>
      <c r="O1612">
        <v>4837</v>
      </c>
      <c r="P1612">
        <f t="shared" si="25"/>
        <v>1</v>
      </c>
    </row>
    <row r="1613" spans="2:16">
      <c r="B1613" t="s">
        <v>5877</v>
      </c>
      <c r="C1613" t="s">
        <v>28</v>
      </c>
      <c r="K1613" s="5" t="s">
        <v>2343</v>
      </c>
      <c r="L1613" s="5" t="s">
        <v>1048</v>
      </c>
      <c r="M1613" t="s">
        <v>28</v>
      </c>
      <c r="N1613">
        <v>4838</v>
      </c>
      <c r="O1613">
        <v>4838</v>
      </c>
      <c r="P1613">
        <f t="shared" si="25"/>
        <v>1</v>
      </c>
    </row>
    <row r="1614" spans="2:16">
      <c r="B1614" t="s">
        <v>449</v>
      </c>
      <c r="C1614" t="s">
        <v>28</v>
      </c>
      <c r="K1614" s="5" t="s">
        <v>2343</v>
      </c>
      <c r="L1614" s="5" t="s">
        <v>6127</v>
      </c>
      <c r="M1614" t="s">
        <v>28</v>
      </c>
      <c r="N1614">
        <v>4839</v>
      </c>
      <c r="O1614">
        <v>4839</v>
      </c>
      <c r="P1614">
        <f t="shared" si="25"/>
        <v>1</v>
      </c>
    </row>
    <row r="1615" spans="2:16">
      <c r="B1615" t="s">
        <v>5880</v>
      </c>
      <c r="C1615" t="s">
        <v>28</v>
      </c>
      <c r="K1615" s="5" t="s">
        <v>2343</v>
      </c>
      <c r="L1615" s="5" t="s">
        <v>6131</v>
      </c>
      <c r="M1615" t="s">
        <v>28</v>
      </c>
      <c r="N1615">
        <v>4840</v>
      </c>
      <c r="O1615">
        <v>4840</v>
      </c>
      <c r="P1615">
        <f t="shared" si="25"/>
        <v>1</v>
      </c>
    </row>
    <row r="1616" spans="2:16">
      <c r="B1616" t="s">
        <v>5883</v>
      </c>
      <c r="C1616" t="s">
        <v>28</v>
      </c>
      <c r="K1616" s="5" t="s">
        <v>2343</v>
      </c>
      <c r="L1616" s="5" t="s">
        <v>2395</v>
      </c>
      <c r="M1616" t="s">
        <v>28</v>
      </c>
      <c r="N1616">
        <v>4841</v>
      </c>
      <c r="O1616">
        <v>4841</v>
      </c>
      <c r="P1616">
        <f t="shared" si="25"/>
        <v>1</v>
      </c>
    </row>
    <row r="1617" spans="2:16">
      <c r="B1617" t="s">
        <v>5885</v>
      </c>
      <c r="C1617" t="s">
        <v>28</v>
      </c>
      <c r="K1617" s="5" t="s">
        <v>2343</v>
      </c>
      <c r="L1617" s="5" t="s">
        <v>6137</v>
      </c>
      <c r="M1617" t="s">
        <v>38</v>
      </c>
      <c r="N1617">
        <v>4842</v>
      </c>
      <c r="O1617">
        <v>4842</v>
      </c>
      <c r="P1617">
        <f t="shared" si="25"/>
        <v>1</v>
      </c>
    </row>
    <row r="1618" spans="2:16">
      <c r="B1618" t="s">
        <v>3107</v>
      </c>
      <c r="C1618" t="s">
        <v>38</v>
      </c>
      <c r="K1618" s="5" t="s">
        <v>2343</v>
      </c>
      <c r="L1618" s="5" t="s">
        <v>6139</v>
      </c>
      <c r="M1618" t="s">
        <v>28</v>
      </c>
      <c r="N1618">
        <v>4843</v>
      </c>
      <c r="O1618">
        <v>4843</v>
      </c>
      <c r="P1618">
        <f t="shared" si="25"/>
        <v>1</v>
      </c>
    </row>
    <row r="1619" spans="2:16">
      <c r="B1619" t="s">
        <v>5887</v>
      </c>
      <c r="C1619" t="s">
        <v>28</v>
      </c>
      <c r="K1619" s="5" t="s">
        <v>2343</v>
      </c>
      <c r="L1619" s="5" t="s">
        <v>6147</v>
      </c>
      <c r="M1619" t="s">
        <v>28</v>
      </c>
      <c r="N1619">
        <v>4844</v>
      </c>
      <c r="O1619">
        <v>4844</v>
      </c>
      <c r="P1619">
        <f t="shared" si="25"/>
        <v>1</v>
      </c>
    </row>
    <row r="1620" spans="2:16">
      <c r="B1620" t="s">
        <v>5900</v>
      </c>
      <c r="C1620" t="s">
        <v>28</v>
      </c>
      <c r="K1620" s="5" t="s">
        <v>2343</v>
      </c>
      <c r="L1620" s="5" t="s">
        <v>6149</v>
      </c>
      <c r="M1620" t="s">
        <v>28</v>
      </c>
      <c r="N1620">
        <v>4847</v>
      </c>
      <c r="O1620">
        <v>4847</v>
      </c>
      <c r="P1620">
        <f t="shared" si="25"/>
        <v>1</v>
      </c>
    </row>
    <row r="1621" spans="2:16">
      <c r="B1621" t="s">
        <v>5905</v>
      </c>
      <c r="C1621" t="s">
        <v>28</v>
      </c>
      <c r="K1621" s="5" t="s">
        <v>2343</v>
      </c>
      <c r="L1621" s="5" t="s">
        <v>6151</v>
      </c>
      <c r="M1621" t="s">
        <v>28</v>
      </c>
      <c r="N1621">
        <v>4848</v>
      </c>
      <c r="O1621">
        <v>4848</v>
      </c>
      <c r="P1621">
        <f t="shared" si="25"/>
        <v>1</v>
      </c>
    </row>
    <row r="1622" spans="2:16">
      <c r="B1622" t="s">
        <v>5908</v>
      </c>
      <c r="C1622" t="s">
        <v>28</v>
      </c>
      <c r="K1622" s="5" t="s">
        <v>2343</v>
      </c>
      <c r="L1622" s="5" t="s">
        <v>6154</v>
      </c>
      <c r="M1622" t="s">
        <v>28</v>
      </c>
      <c r="N1622">
        <v>4849</v>
      </c>
      <c r="O1622">
        <v>4849</v>
      </c>
      <c r="P1622">
        <f t="shared" si="25"/>
        <v>1</v>
      </c>
    </row>
    <row r="1623" spans="2:16">
      <c r="B1623" t="s">
        <v>3124</v>
      </c>
      <c r="C1623" t="s">
        <v>28</v>
      </c>
      <c r="K1623" s="5" t="s">
        <v>2343</v>
      </c>
      <c r="L1623" s="5" t="s">
        <v>5796</v>
      </c>
      <c r="M1623" t="s">
        <v>38</v>
      </c>
      <c r="N1623">
        <v>4871</v>
      </c>
      <c r="O1623">
        <v>4871</v>
      </c>
      <c r="P1623">
        <f t="shared" si="25"/>
        <v>1</v>
      </c>
    </row>
    <row r="1624" spans="2:16">
      <c r="B1624" t="s">
        <v>3129</v>
      </c>
      <c r="C1624" t="s">
        <v>28</v>
      </c>
      <c r="K1624" s="5" t="s">
        <v>2343</v>
      </c>
      <c r="L1624" s="5" t="s">
        <v>5802</v>
      </c>
      <c r="M1624" t="s">
        <v>28</v>
      </c>
      <c r="N1624">
        <v>4880</v>
      </c>
      <c r="O1624">
        <v>4880</v>
      </c>
      <c r="P1624">
        <f t="shared" si="25"/>
        <v>1</v>
      </c>
    </row>
    <row r="1625" spans="2:16">
      <c r="B1625" t="s">
        <v>602</v>
      </c>
      <c r="C1625" t="s">
        <v>28</v>
      </c>
      <c r="K1625" s="5" t="s">
        <v>2343</v>
      </c>
      <c r="L1625" s="5" t="s">
        <v>1470</v>
      </c>
      <c r="M1625" t="s">
        <v>28</v>
      </c>
      <c r="N1625">
        <v>4881</v>
      </c>
      <c r="O1625">
        <v>4881</v>
      </c>
      <c r="P1625">
        <f t="shared" si="25"/>
        <v>1</v>
      </c>
    </row>
    <row r="1626" spans="2:16">
      <c r="B1626" t="s">
        <v>5911</v>
      </c>
      <c r="C1626" t="s">
        <v>28</v>
      </c>
      <c r="K1626" s="5" t="s">
        <v>2343</v>
      </c>
      <c r="L1626" s="5" t="s">
        <v>5805</v>
      </c>
      <c r="M1626" t="s">
        <v>28</v>
      </c>
      <c r="N1626">
        <v>4882</v>
      </c>
      <c r="O1626">
        <v>1</v>
      </c>
      <c r="P1626">
        <f t="shared" si="25"/>
        <v>4882</v>
      </c>
    </row>
    <row r="1627" spans="2:16">
      <c r="B1627" t="s">
        <v>5913</v>
      </c>
      <c r="C1627" t="s">
        <v>28</v>
      </c>
      <c r="K1627" s="5" t="s">
        <v>2343</v>
      </c>
      <c r="L1627" s="5" t="s">
        <v>5809</v>
      </c>
      <c r="M1627" t="s">
        <v>28</v>
      </c>
      <c r="N1627">
        <v>4882</v>
      </c>
      <c r="O1627">
        <v>3</v>
      </c>
      <c r="P1627">
        <f t="shared" si="25"/>
        <v>1627.3333333333333</v>
      </c>
    </row>
    <row r="1628" spans="2:16">
      <c r="B1628" t="s">
        <v>5915</v>
      </c>
      <c r="C1628" t="s">
        <v>28</v>
      </c>
      <c r="K1628" s="5" t="s">
        <v>2343</v>
      </c>
      <c r="L1628" s="5" t="s">
        <v>6049</v>
      </c>
      <c r="M1628" t="s">
        <v>28</v>
      </c>
      <c r="N1628">
        <v>4883</v>
      </c>
      <c r="O1628">
        <v>4883</v>
      </c>
      <c r="P1628">
        <f t="shared" si="25"/>
        <v>1</v>
      </c>
    </row>
    <row r="1629" spans="2:16">
      <c r="B1629" t="s">
        <v>3197</v>
      </c>
      <c r="C1629" t="s">
        <v>28</v>
      </c>
      <c r="K1629" s="5" t="s">
        <v>2343</v>
      </c>
      <c r="L1629" s="5" t="s">
        <v>2337</v>
      </c>
      <c r="M1629" t="s">
        <v>28</v>
      </c>
      <c r="N1629">
        <v>4891</v>
      </c>
      <c r="O1629">
        <v>4891</v>
      </c>
      <c r="P1629">
        <f t="shared" si="25"/>
        <v>1</v>
      </c>
    </row>
    <row r="1630" spans="2:16">
      <c r="B1630" t="s">
        <v>3200</v>
      </c>
      <c r="C1630" t="s">
        <v>28</v>
      </c>
      <c r="K1630" s="5" t="s">
        <v>2343</v>
      </c>
      <c r="L1630" s="5" t="s">
        <v>4243</v>
      </c>
      <c r="M1630" t="s">
        <v>28</v>
      </c>
      <c r="N1630">
        <v>4892</v>
      </c>
      <c r="O1630">
        <v>4892</v>
      </c>
      <c r="P1630">
        <f t="shared" si="25"/>
        <v>1</v>
      </c>
    </row>
    <row r="1631" spans="2:16">
      <c r="B1631" t="s">
        <v>3203</v>
      </c>
      <c r="C1631" t="s">
        <v>28</v>
      </c>
      <c r="K1631" s="5" t="s">
        <v>2343</v>
      </c>
      <c r="L1631" s="5" t="s">
        <v>6157</v>
      </c>
      <c r="M1631" t="s">
        <v>28</v>
      </c>
      <c r="N1631">
        <v>4893</v>
      </c>
      <c r="O1631">
        <v>1</v>
      </c>
      <c r="P1631">
        <f t="shared" si="25"/>
        <v>4893</v>
      </c>
    </row>
    <row r="1632" spans="2:16">
      <c r="B1632" t="s">
        <v>3134</v>
      </c>
      <c r="C1632" t="s">
        <v>28</v>
      </c>
      <c r="K1632" s="5" t="s">
        <v>2343</v>
      </c>
      <c r="L1632" s="5" t="s">
        <v>6160</v>
      </c>
      <c r="M1632" t="s">
        <v>28</v>
      </c>
      <c r="N1632">
        <v>4894</v>
      </c>
      <c r="O1632">
        <v>4894</v>
      </c>
      <c r="P1632">
        <f t="shared" si="25"/>
        <v>1</v>
      </c>
    </row>
    <row r="1633" spans="2:16">
      <c r="B1633" t="s">
        <v>5918</v>
      </c>
      <c r="C1633" t="s">
        <v>28</v>
      </c>
      <c r="K1633" s="5" t="s">
        <v>2343</v>
      </c>
      <c r="L1633" s="5" t="s">
        <v>6165</v>
      </c>
      <c r="M1633" t="s">
        <v>28</v>
      </c>
      <c r="N1633">
        <v>4895</v>
      </c>
      <c r="O1633">
        <v>4895</v>
      </c>
      <c r="P1633">
        <f t="shared" si="25"/>
        <v>1</v>
      </c>
    </row>
    <row r="1634" spans="2:16">
      <c r="B1634" t="s">
        <v>2288</v>
      </c>
      <c r="C1634" t="s">
        <v>28</v>
      </c>
      <c r="K1634" s="5" t="s">
        <v>2343</v>
      </c>
      <c r="L1634" s="5" t="s">
        <v>6170</v>
      </c>
      <c r="M1634" t="s">
        <v>28</v>
      </c>
      <c r="N1634">
        <v>4896</v>
      </c>
      <c r="O1634">
        <v>4896</v>
      </c>
      <c r="P1634">
        <f t="shared" si="25"/>
        <v>1</v>
      </c>
    </row>
    <row r="1635" spans="2:16">
      <c r="B1635" t="s">
        <v>5931</v>
      </c>
      <c r="C1635" t="s">
        <v>28</v>
      </c>
      <c r="K1635" s="5" t="s">
        <v>2343</v>
      </c>
      <c r="L1635" s="5" t="s">
        <v>6174</v>
      </c>
      <c r="M1635" t="s">
        <v>28</v>
      </c>
      <c r="N1635">
        <v>4897</v>
      </c>
      <c r="O1635">
        <v>4897</v>
      </c>
      <c r="P1635">
        <f t="shared" si="25"/>
        <v>1</v>
      </c>
    </row>
    <row r="1636" spans="2:16">
      <c r="B1636" t="s">
        <v>5933</v>
      </c>
      <c r="C1636" t="s">
        <v>28</v>
      </c>
      <c r="K1636" s="5" t="s">
        <v>2343</v>
      </c>
      <c r="L1636" s="5" t="s">
        <v>6179</v>
      </c>
      <c r="M1636" t="s">
        <v>28</v>
      </c>
      <c r="N1636">
        <v>4898</v>
      </c>
      <c r="O1636">
        <v>4898</v>
      </c>
      <c r="P1636">
        <f t="shared" si="25"/>
        <v>1</v>
      </c>
    </row>
    <row r="1637" spans="2:16">
      <c r="B1637" t="s">
        <v>5939</v>
      </c>
      <c r="C1637" t="s">
        <v>28</v>
      </c>
      <c r="K1637" s="5" t="s">
        <v>2343</v>
      </c>
      <c r="L1637" s="5" t="s">
        <v>5533</v>
      </c>
      <c r="M1637" t="s">
        <v>28</v>
      </c>
      <c r="N1637">
        <v>4899</v>
      </c>
      <c r="O1637">
        <v>4899</v>
      </c>
      <c r="P1637">
        <f t="shared" si="25"/>
        <v>1</v>
      </c>
    </row>
    <row r="1638" spans="2:16">
      <c r="B1638" t="s">
        <v>5942</v>
      </c>
      <c r="C1638" t="s">
        <v>28</v>
      </c>
      <c r="K1638" s="5" t="s">
        <v>2343</v>
      </c>
      <c r="L1638" s="5" t="s">
        <v>6184</v>
      </c>
      <c r="M1638" t="s">
        <v>28</v>
      </c>
      <c r="N1638">
        <v>4900</v>
      </c>
      <c r="O1638">
        <v>4900</v>
      </c>
      <c r="P1638">
        <f t="shared" si="25"/>
        <v>1</v>
      </c>
    </row>
    <row r="1639" spans="2:16">
      <c r="B1639" t="s">
        <v>5945</v>
      </c>
      <c r="C1639" t="s">
        <v>28</v>
      </c>
      <c r="K1639" s="5" t="s">
        <v>2343</v>
      </c>
      <c r="L1639" s="5" t="s">
        <v>6003</v>
      </c>
      <c r="M1639" t="s">
        <v>38</v>
      </c>
      <c r="N1639">
        <v>4901</v>
      </c>
      <c r="O1639">
        <v>4901</v>
      </c>
      <c r="P1639">
        <f t="shared" si="25"/>
        <v>1</v>
      </c>
    </row>
    <row r="1640" spans="2:16">
      <c r="B1640" t="s">
        <v>5734</v>
      </c>
      <c r="C1640" t="s">
        <v>28</v>
      </c>
      <c r="K1640" s="5" t="s">
        <v>2343</v>
      </c>
      <c r="L1640" s="5" t="s">
        <v>6188</v>
      </c>
      <c r="M1640" t="s">
        <v>28</v>
      </c>
      <c r="N1640">
        <v>4902</v>
      </c>
      <c r="O1640">
        <v>4902</v>
      </c>
      <c r="P1640">
        <f t="shared" si="25"/>
        <v>1</v>
      </c>
    </row>
    <row r="1641" spans="2:16">
      <c r="B1641" t="s">
        <v>5737</v>
      </c>
      <c r="C1641" t="s">
        <v>28</v>
      </c>
      <c r="K1641" s="5" t="s">
        <v>2343</v>
      </c>
      <c r="L1641" s="5" t="s">
        <v>6191</v>
      </c>
      <c r="M1641" t="s">
        <v>28</v>
      </c>
      <c r="N1641">
        <v>4903</v>
      </c>
      <c r="O1641">
        <v>4903</v>
      </c>
      <c r="P1641">
        <f t="shared" si="25"/>
        <v>1</v>
      </c>
    </row>
    <row r="1642" spans="2:16">
      <c r="B1642" t="s">
        <v>5740</v>
      </c>
      <c r="C1642" t="s">
        <v>28</v>
      </c>
      <c r="K1642" s="5" t="s">
        <v>2343</v>
      </c>
      <c r="L1642" s="5" t="s">
        <v>6062</v>
      </c>
      <c r="M1642" t="s">
        <v>28</v>
      </c>
      <c r="N1642">
        <v>4904</v>
      </c>
      <c r="O1642">
        <v>4904</v>
      </c>
      <c r="P1642">
        <f t="shared" si="25"/>
        <v>1</v>
      </c>
    </row>
    <row r="1643" spans="2:16">
      <c r="B1643" t="s">
        <v>3140</v>
      </c>
      <c r="C1643" t="s">
        <v>28</v>
      </c>
      <c r="K1643" s="5" t="s">
        <v>2343</v>
      </c>
      <c r="L1643" s="5" t="s">
        <v>6071</v>
      </c>
      <c r="M1643" t="s">
        <v>28</v>
      </c>
      <c r="N1643">
        <v>4905</v>
      </c>
      <c r="O1643">
        <v>4905</v>
      </c>
      <c r="P1643">
        <f t="shared" si="25"/>
        <v>1</v>
      </c>
    </row>
    <row r="1644" spans="2:16">
      <c r="B1644" t="s">
        <v>4531</v>
      </c>
      <c r="C1644" t="s">
        <v>28</v>
      </c>
      <c r="K1644" s="5" t="s">
        <v>2343</v>
      </c>
      <c r="L1644" s="5" t="s">
        <v>2341</v>
      </c>
      <c r="M1644" t="s">
        <v>38</v>
      </c>
      <c r="N1644">
        <v>4906</v>
      </c>
      <c r="O1644">
        <v>4906</v>
      </c>
      <c r="P1644">
        <f t="shared" si="25"/>
        <v>1</v>
      </c>
    </row>
    <row r="1645" spans="2:16">
      <c r="B1645" t="s">
        <v>4534</v>
      </c>
      <c r="C1645" t="s">
        <v>28</v>
      </c>
      <c r="K1645" s="5" t="s">
        <v>2343</v>
      </c>
      <c r="L1645" s="5" t="s">
        <v>6008</v>
      </c>
      <c r="M1645" t="s">
        <v>28</v>
      </c>
      <c r="N1645">
        <v>4907</v>
      </c>
      <c r="O1645">
        <v>4907</v>
      </c>
      <c r="P1645">
        <f t="shared" si="25"/>
        <v>1</v>
      </c>
    </row>
    <row r="1646" spans="2:16">
      <c r="B1646" t="s">
        <v>4538</v>
      </c>
      <c r="C1646" t="s">
        <v>28</v>
      </c>
      <c r="K1646" s="5" t="s">
        <v>2343</v>
      </c>
      <c r="L1646" s="5" t="s">
        <v>6014</v>
      </c>
      <c r="M1646" t="s">
        <v>28</v>
      </c>
      <c r="N1646">
        <v>4908</v>
      </c>
      <c r="O1646">
        <v>4908</v>
      </c>
      <c r="P1646">
        <f t="shared" si="25"/>
        <v>1</v>
      </c>
    </row>
    <row r="1647" spans="2:16">
      <c r="B1647" t="s">
        <v>3142</v>
      </c>
      <c r="C1647" t="s">
        <v>28</v>
      </c>
      <c r="K1647" s="5" t="s">
        <v>2343</v>
      </c>
      <c r="L1647" s="5" t="s">
        <v>6019</v>
      </c>
      <c r="M1647" t="s">
        <v>28</v>
      </c>
      <c r="N1647">
        <v>4909</v>
      </c>
      <c r="O1647">
        <v>4909</v>
      </c>
      <c r="P1647">
        <f t="shared" si="25"/>
        <v>1</v>
      </c>
    </row>
    <row r="1648" spans="2:16">
      <c r="B1648" t="s">
        <v>4540</v>
      </c>
      <c r="C1648" t="s">
        <v>28</v>
      </c>
      <c r="K1648" s="5" t="s">
        <v>2343</v>
      </c>
      <c r="L1648" s="5" t="s">
        <v>6024</v>
      </c>
      <c r="M1648" t="s">
        <v>28</v>
      </c>
      <c r="N1648">
        <v>4910</v>
      </c>
      <c r="O1648">
        <v>4910</v>
      </c>
      <c r="P1648">
        <f t="shared" si="25"/>
        <v>1</v>
      </c>
    </row>
    <row r="1649" spans="2:16">
      <c r="B1649" t="s">
        <v>4545</v>
      </c>
      <c r="C1649" t="s">
        <v>28</v>
      </c>
      <c r="K1649" s="5" t="s">
        <v>2343</v>
      </c>
      <c r="L1649" s="5" t="s">
        <v>6078</v>
      </c>
      <c r="M1649" t="s">
        <v>28</v>
      </c>
      <c r="N1649">
        <v>4911</v>
      </c>
      <c r="O1649">
        <v>4911</v>
      </c>
      <c r="P1649">
        <f t="shared" si="25"/>
        <v>1</v>
      </c>
    </row>
    <row r="1650" spans="2:16">
      <c r="B1650" t="s">
        <v>4548</v>
      </c>
      <c r="C1650" t="s">
        <v>28</v>
      </c>
      <c r="K1650" s="5" t="s">
        <v>2343</v>
      </c>
      <c r="L1650" s="5" t="s">
        <v>6082</v>
      </c>
      <c r="M1650" t="s">
        <v>28</v>
      </c>
      <c r="N1650">
        <v>4912</v>
      </c>
      <c r="O1650">
        <v>4912</v>
      </c>
      <c r="P1650">
        <f t="shared" si="25"/>
        <v>1</v>
      </c>
    </row>
    <row r="1651" spans="2:16">
      <c r="B1651" t="s">
        <v>4553</v>
      </c>
      <c r="C1651" t="s">
        <v>28</v>
      </c>
      <c r="K1651" s="5" t="s">
        <v>2343</v>
      </c>
      <c r="L1651" s="5" t="s">
        <v>6084</v>
      </c>
      <c r="M1651" t="s">
        <v>28</v>
      </c>
      <c r="N1651">
        <v>4913</v>
      </c>
      <c r="O1651">
        <v>4913</v>
      </c>
      <c r="P1651">
        <f t="shared" si="25"/>
        <v>1</v>
      </c>
    </row>
    <row r="1652" spans="2:16">
      <c r="B1652" t="s">
        <v>4558</v>
      </c>
      <c r="C1652" t="s">
        <v>28</v>
      </c>
      <c r="K1652" s="5" t="s">
        <v>2343</v>
      </c>
      <c r="L1652" s="5" t="s">
        <v>6087</v>
      </c>
      <c r="M1652" t="s">
        <v>28</v>
      </c>
      <c r="N1652">
        <v>4914</v>
      </c>
      <c r="O1652">
        <v>4914</v>
      </c>
      <c r="P1652">
        <f t="shared" si="25"/>
        <v>1</v>
      </c>
    </row>
    <row r="1653" spans="2:16">
      <c r="B1653" t="s">
        <v>4562</v>
      </c>
      <c r="C1653" t="s">
        <v>28</v>
      </c>
      <c r="K1653" s="5" t="s">
        <v>2343</v>
      </c>
      <c r="L1653" s="5" t="s">
        <v>5812</v>
      </c>
      <c r="M1653" t="s">
        <v>28</v>
      </c>
      <c r="N1653">
        <v>4915</v>
      </c>
      <c r="O1653">
        <v>4915</v>
      </c>
      <c r="P1653">
        <f t="shared" si="25"/>
        <v>1</v>
      </c>
    </row>
    <row r="1654" spans="2:16">
      <c r="B1654" t="s">
        <v>5482</v>
      </c>
      <c r="C1654" t="s">
        <v>28</v>
      </c>
      <c r="K1654" s="5" t="s">
        <v>2343</v>
      </c>
      <c r="L1654" s="5" t="s">
        <v>4750</v>
      </c>
      <c r="M1654" t="s">
        <v>28</v>
      </c>
      <c r="N1654">
        <v>4916</v>
      </c>
      <c r="O1654">
        <v>4916</v>
      </c>
      <c r="P1654">
        <f t="shared" si="25"/>
        <v>1</v>
      </c>
    </row>
    <row r="1655" spans="2:16">
      <c r="B1655" t="s">
        <v>5491</v>
      </c>
      <c r="C1655" t="s">
        <v>28</v>
      </c>
      <c r="K1655" s="5" t="s">
        <v>2343</v>
      </c>
      <c r="L1655" s="5" t="s">
        <v>5815</v>
      </c>
      <c r="M1655" t="s">
        <v>28</v>
      </c>
      <c r="N1655">
        <v>4918</v>
      </c>
      <c r="O1655">
        <v>4918</v>
      </c>
      <c r="P1655">
        <f t="shared" si="25"/>
        <v>1</v>
      </c>
    </row>
    <row r="1656" spans="2:16">
      <c r="B1656" t="s">
        <v>5178</v>
      </c>
      <c r="C1656" t="s">
        <v>28</v>
      </c>
      <c r="K1656" s="5" t="s">
        <v>2343</v>
      </c>
      <c r="L1656" s="5" t="s">
        <v>5818</v>
      </c>
      <c r="M1656" t="s">
        <v>28</v>
      </c>
      <c r="N1656">
        <v>4919</v>
      </c>
      <c r="O1656">
        <v>4919</v>
      </c>
      <c r="P1656">
        <f t="shared" si="25"/>
        <v>1</v>
      </c>
    </row>
    <row r="1657" spans="2:16">
      <c r="B1657" t="s">
        <v>5180</v>
      </c>
      <c r="C1657" t="s">
        <v>28</v>
      </c>
      <c r="K1657" s="5" t="s">
        <v>2343</v>
      </c>
      <c r="L1657" s="5" t="s">
        <v>5822</v>
      </c>
      <c r="M1657" t="s">
        <v>28</v>
      </c>
      <c r="N1657">
        <v>4920</v>
      </c>
      <c r="O1657">
        <v>4920</v>
      </c>
      <c r="P1657">
        <f t="shared" si="25"/>
        <v>1</v>
      </c>
    </row>
    <row r="1658" spans="2:16">
      <c r="B1658" t="s">
        <v>5182</v>
      </c>
      <c r="C1658" t="s">
        <v>28</v>
      </c>
      <c r="K1658" s="5" t="s">
        <v>2343</v>
      </c>
      <c r="L1658" s="5" t="s">
        <v>5824</v>
      </c>
      <c r="M1658" t="s">
        <v>28</v>
      </c>
      <c r="N1658">
        <v>4922</v>
      </c>
      <c r="O1658">
        <v>4922</v>
      </c>
      <c r="P1658">
        <f t="shared" si="25"/>
        <v>1</v>
      </c>
    </row>
    <row r="1659" spans="2:16">
      <c r="B1659" t="s">
        <v>5184</v>
      </c>
      <c r="C1659" t="s">
        <v>28</v>
      </c>
      <c r="K1659" s="5" t="s">
        <v>2343</v>
      </c>
      <c r="L1659" s="5" t="s">
        <v>5689</v>
      </c>
      <c r="M1659" t="s">
        <v>28</v>
      </c>
      <c r="N1659">
        <v>4924</v>
      </c>
      <c r="O1659">
        <v>4924</v>
      </c>
      <c r="P1659">
        <f t="shared" si="25"/>
        <v>1</v>
      </c>
    </row>
    <row r="1660" spans="2:16">
      <c r="B1660" t="s">
        <v>5186</v>
      </c>
      <c r="C1660" t="s">
        <v>28</v>
      </c>
      <c r="K1660" s="5" t="s">
        <v>2343</v>
      </c>
      <c r="L1660" s="5" t="s">
        <v>5827</v>
      </c>
      <c r="M1660" t="s">
        <v>28</v>
      </c>
      <c r="N1660">
        <v>4925</v>
      </c>
      <c r="O1660">
        <v>4925</v>
      </c>
      <c r="P1660">
        <f t="shared" si="25"/>
        <v>1</v>
      </c>
    </row>
    <row r="1661" spans="2:16">
      <c r="B1661" t="s">
        <v>5188</v>
      </c>
      <c r="C1661" t="s">
        <v>28</v>
      </c>
      <c r="K1661" s="5" t="s">
        <v>2343</v>
      </c>
      <c r="L1661" s="5" t="s">
        <v>5830</v>
      </c>
      <c r="M1661" t="s">
        <v>28</v>
      </c>
      <c r="N1661">
        <v>4926</v>
      </c>
      <c r="O1661">
        <v>4926</v>
      </c>
      <c r="P1661">
        <f t="shared" si="25"/>
        <v>1</v>
      </c>
    </row>
    <row r="1662" spans="2:16">
      <c r="B1662" t="s">
        <v>5191</v>
      </c>
      <c r="C1662" t="s">
        <v>28</v>
      </c>
      <c r="K1662" s="5" t="s">
        <v>2343</v>
      </c>
      <c r="L1662" s="5" t="s">
        <v>5699</v>
      </c>
      <c r="M1662" t="s">
        <v>28</v>
      </c>
      <c r="N1662">
        <v>4928</v>
      </c>
      <c r="O1662">
        <v>4928</v>
      </c>
      <c r="P1662">
        <f t="shared" si="25"/>
        <v>1</v>
      </c>
    </row>
    <row r="1663" spans="2:16">
      <c r="B1663" t="s">
        <v>5193</v>
      </c>
      <c r="C1663" t="s">
        <v>28</v>
      </c>
      <c r="K1663" s="5" t="s">
        <v>2343</v>
      </c>
      <c r="L1663" s="5" t="s">
        <v>5704</v>
      </c>
      <c r="M1663" t="s">
        <v>28</v>
      </c>
      <c r="N1663">
        <v>4929</v>
      </c>
      <c r="O1663">
        <v>4929</v>
      </c>
      <c r="P1663">
        <f t="shared" si="25"/>
        <v>1</v>
      </c>
    </row>
    <row r="1664" spans="2:16">
      <c r="B1664" t="s">
        <v>5195</v>
      </c>
      <c r="C1664" t="s">
        <v>28</v>
      </c>
      <c r="K1664" s="5" t="s">
        <v>2343</v>
      </c>
      <c r="L1664" s="5" t="s">
        <v>5708</v>
      </c>
      <c r="M1664" t="s">
        <v>28</v>
      </c>
      <c r="N1664">
        <v>4930</v>
      </c>
      <c r="O1664">
        <v>4930</v>
      </c>
      <c r="P1664">
        <f t="shared" si="25"/>
        <v>1</v>
      </c>
    </row>
    <row r="1665" spans="2:16">
      <c r="B1665" t="s">
        <v>5197</v>
      </c>
      <c r="C1665" t="s">
        <v>28</v>
      </c>
      <c r="K1665" s="5" t="s">
        <v>2343</v>
      </c>
      <c r="L1665" s="5" t="s">
        <v>5711</v>
      </c>
      <c r="M1665" t="s">
        <v>28</v>
      </c>
      <c r="N1665">
        <v>4931</v>
      </c>
      <c r="O1665">
        <v>4931</v>
      </c>
      <c r="P1665">
        <f t="shared" si="25"/>
        <v>1</v>
      </c>
    </row>
    <row r="1666" spans="2:16">
      <c r="B1666" t="s">
        <v>4810</v>
      </c>
      <c r="C1666" t="s">
        <v>28</v>
      </c>
      <c r="K1666" s="5" t="s">
        <v>2343</v>
      </c>
      <c r="L1666" s="5" t="s">
        <v>5949</v>
      </c>
      <c r="M1666" t="s">
        <v>28</v>
      </c>
      <c r="N1666">
        <v>4932</v>
      </c>
      <c r="O1666">
        <v>4932</v>
      </c>
      <c r="P1666">
        <f t="shared" si="25"/>
        <v>1</v>
      </c>
    </row>
    <row r="1667" spans="2:16">
      <c r="B1667" t="s">
        <v>4822</v>
      </c>
      <c r="C1667" t="s">
        <v>28</v>
      </c>
      <c r="K1667" s="5" t="s">
        <v>2343</v>
      </c>
      <c r="L1667" s="5" t="s">
        <v>5953</v>
      </c>
      <c r="M1667" t="s">
        <v>28</v>
      </c>
      <c r="N1667">
        <v>4933</v>
      </c>
      <c r="O1667">
        <v>4933</v>
      </c>
      <c r="P1667">
        <f t="shared" si="25"/>
        <v>1</v>
      </c>
    </row>
    <row r="1668" spans="2:16">
      <c r="B1668" t="s">
        <v>4824</v>
      </c>
      <c r="C1668" t="s">
        <v>28</v>
      </c>
      <c r="K1668" s="5" t="s">
        <v>2343</v>
      </c>
      <c r="L1668" s="5" t="s">
        <v>5956</v>
      </c>
      <c r="M1668" t="s">
        <v>28</v>
      </c>
      <c r="N1668">
        <v>4934</v>
      </c>
      <c r="O1668">
        <v>4934</v>
      </c>
      <c r="P1668">
        <f t="shared" si="25"/>
        <v>1</v>
      </c>
    </row>
    <row r="1669" spans="2:16">
      <c r="B1669" t="s">
        <v>4827</v>
      </c>
      <c r="C1669" t="s">
        <v>28</v>
      </c>
      <c r="K1669" s="5" t="s">
        <v>2343</v>
      </c>
      <c r="L1669" s="5" t="s">
        <v>5962</v>
      </c>
      <c r="M1669" t="s">
        <v>28</v>
      </c>
      <c r="N1669">
        <v>4935</v>
      </c>
      <c r="O1669">
        <v>4935</v>
      </c>
      <c r="P1669">
        <f t="shared" ref="P1669:P1732" si="26">N1669/O1669</f>
        <v>1</v>
      </c>
    </row>
    <row r="1670" spans="2:16">
      <c r="B1670" t="s">
        <v>4830</v>
      </c>
      <c r="C1670" t="s">
        <v>28</v>
      </c>
      <c r="K1670" s="5" t="s">
        <v>2343</v>
      </c>
      <c r="L1670" s="5" t="s">
        <v>5966</v>
      </c>
      <c r="M1670" t="s">
        <v>28</v>
      </c>
      <c r="N1670">
        <v>4937</v>
      </c>
      <c r="O1670">
        <v>4937</v>
      </c>
      <c r="P1670">
        <f t="shared" si="26"/>
        <v>1</v>
      </c>
    </row>
    <row r="1671" spans="2:16">
      <c r="B1671" t="s">
        <v>4833</v>
      </c>
      <c r="C1671" t="s">
        <v>28</v>
      </c>
      <c r="K1671" s="5" t="s">
        <v>2343</v>
      </c>
      <c r="L1671" s="5" t="s">
        <v>6028</v>
      </c>
      <c r="M1671" t="s">
        <v>28</v>
      </c>
      <c r="N1671">
        <v>4938</v>
      </c>
      <c r="O1671">
        <v>4938</v>
      </c>
      <c r="P1671">
        <f t="shared" si="26"/>
        <v>1</v>
      </c>
    </row>
    <row r="1672" spans="2:16">
      <c r="B1672" t="s">
        <v>2690</v>
      </c>
      <c r="C1672" t="s">
        <v>28</v>
      </c>
      <c r="K1672" s="5" t="s">
        <v>2343</v>
      </c>
      <c r="L1672" s="5" t="s">
        <v>6035</v>
      </c>
      <c r="M1672" t="s">
        <v>28</v>
      </c>
      <c r="N1672">
        <v>4939</v>
      </c>
      <c r="O1672">
        <v>4939</v>
      </c>
      <c r="P1672">
        <f t="shared" si="26"/>
        <v>1</v>
      </c>
    </row>
    <row r="1673" spans="2:16">
      <c r="B1673" t="s">
        <v>4839</v>
      </c>
      <c r="C1673" t="s">
        <v>28</v>
      </c>
      <c r="K1673" s="5" t="s">
        <v>2343</v>
      </c>
      <c r="L1673" s="5" t="s">
        <v>6038</v>
      </c>
      <c r="M1673" t="s">
        <v>28</v>
      </c>
      <c r="N1673">
        <v>4940</v>
      </c>
      <c r="O1673">
        <v>4940</v>
      </c>
      <c r="P1673">
        <f t="shared" si="26"/>
        <v>1</v>
      </c>
    </row>
    <row r="1674" spans="2:16">
      <c r="B1674" t="s">
        <v>4841</v>
      </c>
      <c r="C1674" t="s">
        <v>28</v>
      </c>
      <c r="K1674" s="5" t="s">
        <v>2343</v>
      </c>
      <c r="L1674" s="5" t="s">
        <v>6043</v>
      </c>
      <c r="M1674" t="s">
        <v>28</v>
      </c>
      <c r="N1674">
        <v>4941</v>
      </c>
      <c r="O1674">
        <v>4941</v>
      </c>
      <c r="P1674">
        <f t="shared" si="26"/>
        <v>1</v>
      </c>
    </row>
    <row r="1675" spans="2:16">
      <c r="B1675" t="s">
        <v>4843</v>
      </c>
      <c r="C1675" t="s">
        <v>28</v>
      </c>
      <c r="K1675" s="5" t="s">
        <v>2343</v>
      </c>
      <c r="L1675" s="5" t="s">
        <v>2427</v>
      </c>
      <c r="M1675" t="s">
        <v>28</v>
      </c>
      <c r="N1675">
        <v>4942</v>
      </c>
      <c r="O1675">
        <v>4942</v>
      </c>
      <c r="P1675">
        <f t="shared" si="26"/>
        <v>1</v>
      </c>
    </row>
    <row r="1676" spans="2:16">
      <c r="B1676" t="s">
        <v>4848</v>
      </c>
      <c r="C1676" t="s">
        <v>28</v>
      </c>
      <c r="K1676" s="5" t="s">
        <v>2343</v>
      </c>
      <c r="L1676" s="5" t="s">
        <v>5969</v>
      </c>
      <c r="M1676" t="s">
        <v>28</v>
      </c>
      <c r="N1676">
        <v>4943</v>
      </c>
      <c r="O1676">
        <v>4943</v>
      </c>
      <c r="P1676">
        <f t="shared" si="26"/>
        <v>1</v>
      </c>
    </row>
    <row r="1677" spans="2:16">
      <c r="B1677" t="s">
        <v>4851</v>
      </c>
      <c r="C1677" t="s">
        <v>28</v>
      </c>
      <c r="K1677" s="5" t="s">
        <v>2343</v>
      </c>
      <c r="L1677" s="5" t="s">
        <v>5976</v>
      </c>
      <c r="M1677" t="s">
        <v>28</v>
      </c>
      <c r="N1677">
        <v>4944</v>
      </c>
      <c r="O1677">
        <v>4944</v>
      </c>
      <c r="P1677">
        <f t="shared" si="26"/>
        <v>1</v>
      </c>
    </row>
    <row r="1678" spans="2:16">
      <c r="B1678" t="s">
        <v>4856</v>
      </c>
      <c r="C1678" t="s">
        <v>28</v>
      </c>
      <c r="K1678" s="5" t="s">
        <v>2343</v>
      </c>
      <c r="L1678" s="5" t="s">
        <v>5978</v>
      </c>
      <c r="M1678" t="s">
        <v>28</v>
      </c>
      <c r="N1678">
        <v>4945</v>
      </c>
      <c r="O1678">
        <v>4945</v>
      </c>
      <c r="P1678">
        <f t="shared" si="26"/>
        <v>1</v>
      </c>
    </row>
    <row r="1679" spans="2:16">
      <c r="B1679" t="s">
        <v>4858</v>
      </c>
      <c r="C1679" t="s">
        <v>28</v>
      </c>
      <c r="K1679" s="5" t="s">
        <v>2343</v>
      </c>
      <c r="L1679" s="5" t="s">
        <v>5981</v>
      </c>
      <c r="M1679" t="s">
        <v>28</v>
      </c>
      <c r="N1679">
        <v>4946</v>
      </c>
      <c r="O1679">
        <v>4946</v>
      </c>
      <c r="P1679">
        <f t="shared" si="26"/>
        <v>1</v>
      </c>
    </row>
    <row r="1680" spans="2:16">
      <c r="B1680" t="s">
        <v>4877</v>
      </c>
      <c r="C1680" t="s">
        <v>28</v>
      </c>
      <c r="K1680" s="5" t="s">
        <v>2343</v>
      </c>
      <c r="L1680" s="5" t="s">
        <v>5985</v>
      </c>
      <c r="M1680" t="s">
        <v>28</v>
      </c>
      <c r="N1680">
        <v>4948</v>
      </c>
      <c r="O1680">
        <v>4948</v>
      </c>
      <c r="P1680">
        <f t="shared" si="26"/>
        <v>1</v>
      </c>
    </row>
    <row r="1681" spans="2:16">
      <c r="B1681" t="s">
        <v>4880</v>
      </c>
      <c r="C1681" t="s">
        <v>28</v>
      </c>
      <c r="K1681" s="5" t="s">
        <v>2343</v>
      </c>
      <c r="L1681" s="5" t="s">
        <v>5991</v>
      </c>
      <c r="M1681" t="s">
        <v>28</v>
      </c>
      <c r="N1681">
        <v>4949</v>
      </c>
      <c r="O1681">
        <v>1</v>
      </c>
      <c r="P1681">
        <f t="shared" si="26"/>
        <v>4949</v>
      </c>
    </row>
    <row r="1682" spans="2:16">
      <c r="B1682" t="s">
        <v>141</v>
      </c>
      <c r="C1682" t="s">
        <v>28</v>
      </c>
      <c r="K1682" s="5" t="s">
        <v>2343</v>
      </c>
      <c r="L1682" s="5" t="s">
        <v>5995</v>
      </c>
      <c r="M1682" t="s">
        <v>28</v>
      </c>
      <c r="N1682">
        <v>4949</v>
      </c>
      <c r="O1682">
        <v>2</v>
      </c>
      <c r="P1682">
        <f t="shared" si="26"/>
        <v>2474.5</v>
      </c>
    </row>
    <row r="1683" spans="2:16">
      <c r="B1683" t="s">
        <v>4882</v>
      </c>
      <c r="C1683" t="s">
        <v>28</v>
      </c>
      <c r="K1683" s="5" t="s">
        <v>2343</v>
      </c>
      <c r="L1683" s="5" t="s">
        <v>5997</v>
      </c>
      <c r="M1683" t="s">
        <v>28</v>
      </c>
      <c r="N1683">
        <v>4950</v>
      </c>
      <c r="O1683">
        <v>4950</v>
      </c>
      <c r="P1683">
        <f t="shared" si="26"/>
        <v>1</v>
      </c>
    </row>
    <row r="1684" spans="2:16">
      <c r="B1684" t="s">
        <v>4886</v>
      </c>
      <c r="C1684" t="s">
        <v>28</v>
      </c>
      <c r="K1684" s="5" t="s">
        <v>2343</v>
      </c>
      <c r="L1684" s="5" t="s">
        <v>6000</v>
      </c>
      <c r="M1684" t="s">
        <v>28</v>
      </c>
      <c r="N1684">
        <v>4951</v>
      </c>
      <c r="O1684">
        <v>4951</v>
      </c>
      <c r="P1684">
        <f t="shared" si="26"/>
        <v>1</v>
      </c>
    </row>
    <row r="1685" spans="2:16">
      <c r="B1685" t="s">
        <v>4889</v>
      </c>
      <c r="C1685" t="s">
        <v>28</v>
      </c>
      <c r="K1685" s="5" t="s">
        <v>2343</v>
      </c>
      <c r="L1685" s="5" t="s">
        <v>5713</v>
      </c>
      <c r="M1685" t="s">
        <v>28</v>
      </c>
      <c r="N1685">
        <v>4953</v>
      </c>
      <c r="O1685">
        <v>4953</v>
      </c>
      <c r="P1685">
        <f t="shared" si="26"/>
        <v>1</v>
      </c>
    </row>
    <row r="1686" spans="2:16">
      <c r="B1686" t="s">
        <v>4891</v>
      </c>
      <c r="C1686" t="s">
        <v>28</v>
      </c>
      <c r="K1686" s="5" t="s">
        <v>2343</v>
      </c>
      <c r="L1686" s="5" t="s">
        <v>5718</v>
      </c>
      <c r="M1686" t="s">
        <v>28</v>
      </c>
      <c r="N1686">
        <v>4954</v>
      </c>
      <c r="O1686">
        <v>4954</v>
      </c>
      <c r="P1686">
        <f t="shared" si="26"/>
        <v>1</v>
      </c>
    </row>
    <row r="1687" spans="2:16">
      <c r="B1687" t="s">
        <v>4893</v>
      </c>
      <c r="C1687" t="s">
        <v>28</v>
      </c>
      <c r="K1687" s="5" t="s">
        <v>2343</v>
      </c>
      <c r="L1687" s="5" t="s">
        <v>5723</v>
      </c>
      <c r="M1687" t="s">
        <v>28</v>
      </c>
      <c r="N1687">
        <v>4955</v>
      </c>
      <c r="O1687">
        <v>4955</v>
      </c>
      <c r="P1687">
        <f t="shared" si="26"/>
        <v>1</v>
      </c>
    </row>
    <row r="1688" spans="2:16">
      <c r="B1688" t="s">
        <v>4895</v>
      </c>
      <c r="C1688" t="s">
        <v>28</v>
      </c>
      <c r="K1688" s="5" t="s">
        <v>2343</v>
      </c>
      <c r="L1688" s="5" t="s">
        <v>5731</v>
      </c>
      <c r="M1688" t="s">
        <v>28</v>
      </c>
      <c r="N1688">
        <v>4956</v>
      </c>
      <c r="O1688">
        <v>4956</v>
      </c>
      <c r="P1688">
        <f t="shared" si="26"/>
        <v>1</v>
      </c>
    </row>
    <row r="1689" spans="2:16">
      <c r="B1689" t="s">
        <v>4898</v>
      </c>
      <c r="C1689" t="s">
        <v>28</v>
      </c>
      <c r="K1689" s="5" t="s">
        <v>2343</v>
      </c>
      <c r="L1689" s="5" t="s">
        <v>5743</v>
      </c>
      <c r="M1689" t="s">
        <v>28</v>
      </c>
      <c r="N1689">
        <v>4957</v>
      </c>
      <c r="O1689">
        <v>4957</v>
      </c>
      <c r="P1689">
        <f t="shared" si="26"/>
        <v>1</v>
      </c>
    </row>
    <row r="1690" spans="2:16">
      <c r="B1690" t="s">
        <v>4901</v>
      </c>
      <c r="C1690" t="s">
        <v>28</v>
      </c>
      <c r="K1690" s="5" t="s">
        <v>2343</v>
      </c>
      <c r="L1690" s="5" t="s">
        <v>5840</v>
      </c>
      <c r="M1690" t="s">
        <v>28</v>
      </c>
      <c r="N1690">
        <v>4959</v>
      </c>
      <c r="O1690">
        <v>4959</v>
      </c>
      <c r="P1690">
        <f t="shared" si="26"/>
        <v>1</v>
      </c>
    </row>
    <row r="1691" spans="2:16">
      <c r="B1691" t="s">
        <v>4903</v>
      </c>
      <c r="C1691" t="s">
        <v>28</v>
      </c>
      <c r="K1691" s="5" t="s">
        <v>2343</v>
      </c>
      <c r="L1691" s="5" t="s">
        <v>5843</v>
      </c>
      <c r="M1691" t="s">
        <v>28</v>
      </c>
      <c r="N1691">
        <v>4960</v>
      </c>
      <c r="O1691">
        <v>4960</v>
      </c>
      <c r="P1691">
        <f t="shared" si="26"/>
        <v>1</v>
      </c>
    </row>
    <row r="1692" spans="2:16">
      <c r="B1692" t="s">
        <v>4905</v>
      </c>
      <c r="C1692" t="s">
        <v>28</v>
      </c>
      <c r="K1692" s="5" t="s">
        <v>2343</v>
      </c>
      <c r="L1692" s="5" t="s">
        <v>5848</v>
      </c>
      <c r="M1692" t="s">
        <v>28</v>
      </c>
      <c r="N1692">
        <v>4961</v>
      </c>
      <c r="O1692">
        <v>4961</v>
      </c>
      <c r="P1692">
        <f t="shared" si="26"/>
        <v>1</v>
      </c>
    </row>
    <row r="1693" spans="2:16">
      <c r="B1693" t="s">
        <v>4907</v>
      </c>
      <c r="C1693" t="s">
        <v>28</v>
      </c>
      <c r="K1693" s="5" t="s">
        <v>2343</v>
      </c>
      <c r="L1693" s="5" t="s">
        <v>5850</v>
      </c>
      <c r="M1693" t="s">
        <v>28</v>
      </c>
      <c r="N1693">
        <v>4962</v>
      </c>
      <c r="O1693">
        <v>4962</v>
      </c>
      <c r="P1693">
        <f t="shared" si="26"/>
        <v>1</v>
      </c>
    </row>
    <row r="1694" spans="2:16">
      <c r="B1694" t="s">
        <v>4910</v>
      </c>
      <c r="C1694" t="s">
        <v>28</v>
      </c>
      <c r="K1694" s="5" t="s">
        <v>2343</v>
      </c>
      <c r="L1694" s="5" t="s">
        <v>5852</v>
      </c>
      <c r="M1694" t="s">
        <v>28</v>
      </c>
      <c r="N1694">
        <v>4963</v>
      </c>
      <c r="O1694">
        <v>4963</v>
      </c>
      <c r="P1694">
        <f t="shared" si="26"/>
        <v>1</v>
      </c>
    </row>
    <row r="1695" spans="2:16">
      <c r="B1695" t="s">
        <v>4912</v>
      </c>
      <c r="C1695" t="s">
        <v>28</v>
      </c>
      <c r="K1695" s="5" t="s">
        <v>2343</v>
      </c>
      <c r="L1695" s="5" t="s">
        <v>5855</v>
      </c>
      <c r="M1695" t="s">
        <v>28</v>
      </c>
      <c r="N1695">
        <v>4966</v>
      </c>
      <c r="O1695">
        <v>4966</v>
      </c>
      <c r="P1695">
        <f t="shared" si="26"/>
        <v>1</v>
      </c>
    </row>
    <row r="1696" spans="2:16">
      <c r="B1696" t="s">
        <v>4914</v>
      </c>
      <c r="C1696" t="s">
        <v>28</v>
      </c>
      <c r="K1696" s="5" t="s">
        <v>2343</v>
      </c>
      <c r="L1696" s="5" t="s">
        <v>5858</v>
      </c>
      <c r="M1696" t="s">
        <v>28</v>
      </c>
      <c r="N1696">
        <v>4967</v>
      </c>
      <c r="O1696">
        <v>4967</v>
      </c>
      <c r="P1696">
        <f t="shared" si="26"/>
        <v>1</v>
      </c>
    </row>
    <row r="1697" spans="2:16">
      <c r="B1697" t="s">
        <v>4919</v>
      </c>
      <c r="C1697" t="s">
        <v>28</v>
      </c>
      <c r="K1697" s="5" t="s">
        <v>2343</v>
      </c>
      <c r="L1697" s="5" t="s">
        <v>5862</v>
      </c>
      <c r="M1697" t="s">
        <v>28</v>
      </c>
      <c r="N1697">
        <v>4968</v>
      </c>
      <c r="O1697">
        <v>4968</v>
      </c>
      <c r="P1697">
        <f t="shared" si="26"/>
        <v>1</v>
      </c>
    </row>
    <row r="1698" spans="2:16">
      <c r="B1698" t="s">
        <v>4922</v>
      </c>
      <c r="C1698" t="s">
        <v>28</v>
      </c>
      <c r="K1698" s="5" t="s">
        <v>2343</v>
      </c>
      <c r="L1698" s="5" t="s">
        <v>5867</v>
      </c>
      <c r="M1698" t="s">
        <v>28</v>
      </c>
      <c r="N1698">
        <v>4970</v>
      </c>
      <c r="O1698">
        <v>4970</v>
      </c>
      <c r="P1698">
        <f t="shared" si="26"/>
        <v>1</v>
      </c>
    </row>
    <row r="1699" spans="2:16">
      <c r="B1699" t="s">
        <v>4926</v>
      </c>
      <c r="C1699" t="s">
        <v>28</v>
      </c>
      <c r="K1699" s="5" t="s">
        <v>2343</v>
      </c>
      <c r="L1699" s="5" t="s">
        <v>5869</v>
      </c>
      <c r="M1699" t="s">
        <v>28</v>
      </c>
      <c r="N1699">
        <v>4971</v>
      </c>
      <c r="O1699">
        <v>4971</v>
      </c>
      <c r="P1699">
        <f t="shared" si="26"/>
        <v>1</v>
      </c>
    </row>
    <row r="1700" spans="2:16">
      <c r="B1700" t="s">
        <v>4928</v>
      </c>
      <c r="C1700" t="s">
        <v>28</v>
      </c>
      <c r="K1700" s="5" t="s">
        <v>2343</v>
      </c>
      <c r="L1700" s="5" t="s">
        <v>5871</v>
      </c>
      <c r="M1700" t="s">
        <v>28</v>
      </c>
      <c r="N1700">
        <v>4972</v>
      </c>
      <c r="O1700">
        <v>4972</v>
      </c>
      <c r="P1700">
        <f t="shared" si="26"/>
        <v>1</v>
      </c>
    </row>
    <row r="1701" spans="2:16">
      <c r="B1701" t="s">
        <v>4933</v>
      </c>
      <c r="C1701" t="s">
        <v>28</v>
      </c>
      <c r="K1701" s="5" t="s">
        <v>2343</v>
      </c>
      <c r="L1701" s="5" t="s">
        <v>5873</v>
      </c>
      <c r="M1701" t="s">
        <v>28</v>
      </c>
      <c r="N1701">
        <v>4973</v>
      </c>
      <c r="O1701">
        <v>4973</v>
      </c>
      <c r="P1701">
        <f t="shared" si="26"/>
        <v>1</v>
      </c>
    </row>
    <row r="1702" spans="2:16">
      <c r="B1702" t="s">
        <v>4935</v>
      </c>
      <c r="C1702" t="s">
        <v>28</v>
      </c>
      <c r="K1702" s="5" t="s">
        <v>2343</v>
      </c>
      <c r="L1702" s="5" t="s">
        <v>5877</v>
      </c>
      <c r="M1702" t="s">
        <v>28</v>
      </c>
      <c r="N1702">
        <v>4974</v>
      </c>
      <c r="O1702">
        <v>4974</v>
      </c>
      <c r="P1702">
        <f t="shared" si="26"/>
        <v>1</v>
      </c>
    </row>
    <row r="1703" spans="2:16">
      <c r="B1703" t="s">
        <v>4937</v>
      </c>
      <c r="C1703" t="s">
        <v>28</v>
      </c>
      <c r="K1703" s="5" t="s">
        <v>2343</v>
      </c>
      <c r="L1703" s="5" t="s">
        <v>449</v>
      </c>
      <c r="M1703" t="s">
        <v>28</v>
      </c>
      <c r="N1703">
        <v>4975</v>
      </c>
      <c r="O1703">
        <v>4975</v>
      </c>
      <c r="P1703">
        <f t="shared" si="26"/>
        <v>1</v>
      </c>
    </row>
    <row r="1704" spans="2:16">
      <c r="B1704" t="s">
        <v>4940</v>
      </c>
      <c r="C1704" t="s">
        <v>28</v>
      </c>
      <c r="K1704" s="5" t="s">
        <v>2343</v>
      </c>
      <c r="L1704" s="5" t="s">
        <v>5880</v>
      </c>
      <c r="M1704" t="s">
        <v>28</v>
      </c>
      <c r="N1704">
        <v>4976</v>
      </c>
      <c r="O1704">
        <v>4976</v>
      </c>
      <c r="P1704">
        <f t="shared" si="26"/>
        <v>1</v>
      </c>
    </row>
    <row r="1705" spans="2:16">
      <c r="B1705" t="s">
        <v>4943</v>
      </c>
      <c r="C1705" t="s">
        <v>28</v>
      </c>
      <c r="K1705" s="5" t="s">
        <v>2343</v>
      </c>
      <c r="L1705" s="5" t="s">
        <v>5883</v>
      </c>
      <c r="M1705" t="s">
        <v>28</v>
      </c>
      <c r="N1705">
        <v>4977</v>
      </c>
      <c r="O1705">
        <v>4977</v>
      </c>
      <c r="P1705">
        <f t="shared" si="26"/>
        <v>1</v>
      </c>
    </row>
    <row r="1706" spans="2:16">
      <c r="B1706" t="s">
        <v>4949</v>
      </c>
      <c r="C1706" t="s">
        <v>28</v>
      </c>
      <c r="K1706" s="5" t="s">
        <v>2343</v>
      </c>
      <c r="L1706" s="5" t="s">
        <v>5885</v>
      </c>
      <c r="M1706" t="s">
        <v>28</v>
      </c>
      <c r="N1706">
        <v>4979</v>
      </c>
      <c r="O1706">
        <v>4979</v>
      </c>
      <c r="P1706">
        <f t="shared" si="26"/>
        <v>1</v>
      </c>
    </row>
    <row r="1707" spans="2:16">
      <c r="B1707" t="s">
        <v>4952</v>
      </c>
      <c r="C1707" t="s">
        <v>28</v>
      </c>
      <c r="K1707" s="5" t="s">
        <v>2343</v>
      </c>
      <c r="L1707" s="5" t="s">
        <v>5887</v>
      </c>
      <c r="M1707" t="s">
        <v>28</v>
      </c>
      <c r="N1707">
        <v>4980</v>
      </c>
      <c r="O1707">
        <v>1</v>
      </c>
      <c r="P1707">
        <f t="shared" si="26"/>
        <v>4980</v>
      </c>
    </row>
    <row r="1708" spans="2:16">
      <c r="B1708" t="s">
        <v>4954</v>
      </c>
      <c r="C1708" t="s">
        <v>28</v>
      </c>
      <c r="K1708" s="5" t="s">
        <v>2343</v>
      </c>
      <c r="L1708" s="5" t="s">
        <v>5900</v>
      </c>
      <c r="M1708" t="s">
        <v>28</v>
      </c>
      <c r="N1708">
        <v>4980</v>
      </c>
      <c r="O1708">
        <v>2</v>
      </c>
      <c r="P1708">
        <f t="shared" si="26"/>
        <v>2490</v>
      </c>
    </row>
    <row r="1709" spans="2:16">
      <c r="B1709" t="s">
        <v>4958</v>
      </c>
      <c r="C1709" t="s">
        <v>28</v>
      </c>
      <c r="K1709" s="5" t="s">
        <v>2343</v>
      </c>
      <c r="L1709" s="5" t="s">
        <v>5905</v>
      </c>
      <c r="M1709" t="s">
        <v>28</v>
      </c>
      <c r="N1709">
        <v>4981</v>
      </c>
      <c r="O1709">
        <v>4981</v>
      </c>
      <c r="P1709">
        <f t="shared" si="26"/>
        <v>1</v>
      </c>
    </row>
    <row r="1710" spans="2:16">
      <c r="B1710" t="s">
        <v>4961</v>
      </c>
      <c r="C1710" t="s">
        <v>28</v>
      </c>
      <c r="K1710" s="5" t="s">
        <v>2343</v>
      </c>
      <c r="L1710" s="5" t="s">
        <v>5908</v>
      </c>
      <c r="M1710" t="s">
        <v>28</v>
      </c>
      <c r="N1710">
        <v>4983</v>
      </c>
      <c r="O1710">
        <v>4983</v>
      </c>
      <c r="P1710">
        <f t="shared" si="26"/>
        <v>1</v>
      </c>
    </row>
    <row r="1711" spans="2:16">
      <c r="B1711" t="s">
        <v>4964</v>
      </c>
      <c r="C1711" t="s">
        <v>28</v>
      </c>
      <c r="K1711" s="5" t="s">
        <v>2343</v>
      </c>
      <c r="L1711" s="5" t="s">
        <v>602</v>
      </c>
      <c r="M1711" t="s">
        <v>28</v>
      </c>
      <c r="N1711">
        <v>5003</v>
      </c>
      <c r="O1711">
        <v>5003</v>
      </c>
      <c r="P1711">
        <f t="shared" si="26"/>
        <v>1</v>
      </c>
    </row>
    <row r="1712" spans="2:16">
      <c r="B1712" t="s">
        <v>4968</v>
      </c>
      <c r="C1712" t="s">
        <v>28</v>
      </c>
      <c r="K1712" s="5" t="s">
        <v>2343</v>
      </c>
      <c r="L1712" s="5" t="s">
        <v>5911</v>
      </c>
      <c r="M1712" t="s">
        <v>28</v>
      </c>
      <c r="N1712">
        <v>5011</v>
      </c>
      <c r="O1712">
        <v>5011</v>
      </c>
      <c r="P1712">
        <f t="shared" si="26"/>
        <v>1</v>
      </c>
    </row>
    <row r="1713" spans="2:16">
      <c r="B1713" t="s">
        <v>4973</v>
      </c>
      <c r="C1713" t="s">
        <v>28</v>
      </c>
      <c r="K1713" s="5" t="s">
        <v>2343</v>
      </c>
      <c r="L1713" s="5" t="s">
        <v>5913</v>
      </c>
      <c r="M1713" t="s">
        <v>28</v>
      </c>
      <c r="N1713">
        <v>5017</v>
      </c>
      <c r="O1713">
        <v>5017</v>
      </c>
      <c r="P1713">
        <f t="shared" si="26"/>
        <v>1</v>
      </c>
    </row>
    <row r="1714" spans="2:16">
      <c r="B1714" t="s">
        <v>4976</v>
      </c>
      <c r="C1714" t="s">
        <v>28</v>
      </c>
      <c r="K1714" s="5" t="s">
        <v>2343</v>
      </c>
      <c r="L1714" s="5" t="s">
        <v>5915</v>
      </c>
      <c r="M1714" t="s">
        <v>28</v>
      </c>
      <c r="N1714">
        <v>5018</v>
      </c>
      <c r="O1714">
        <v>5018</v>
      </c>
      <c r="P1714">
        <f t="shared" si="26"/>
        <v>1</v>
      </c>
    </row>
    <row r="1715" spans="2:16">
      <c r="B1715" t="s">
        <v>4978</v>
      </c>
      <c r="C1715" t="s">
        <v>28</v>
      </c>
      <c r="K1715" s="5" t="s">
        <v>2343</v>
      </c>
      <c r="L1715" s="5" t="s">
        <v>5918</v>
      </c>
      <c r="M1715" t="s">
        <v>28</v>
      </c>
      <c r="N1715">
        <v>5020</v>
      </c>
      <c r="O1715">
        <v>5020</v>
      </c>
      <c r="P1715">
        <f t="shared" si="26"/>
        <v>1</v>
      </c>
    </row>
    <row r="1716" spans="2:16">
      <c r="B1716" t="s">
        <v>4982</v>
      </c>
      <c r="C1716" t="s">
        <v>28</v>
      </c>
      <c r="K1716" s="5" t="s">
        <v>2343</v>
      </c>
      <c r="L1716" s="5" t="s">
        <v>2288</v>
      </c>
      <c r="M1716" t="s">
        <v>28</v>
      </c>
      <c r="N1716">
        <v>5021</v>
      </c>
      <c r="O1716">
        <v>5021</v>
      </c>
      <c r="P1716">
        <f t="shared" si="26"/>
        <v>1</v>
      </c>
    </row>
    <row r="1717" spans="2:16">
      <c r="B1717" t="s">
        <v>4985</v>
      </c>
      <c r="C1717" t="s">
        <v>28</v>
      </c>
      <c r="K1717" s="5" t="s">
        <v>2343</v>
      </c>
      <c r="L1717" s="5" t="s">
        <v>5931</v>
      </c>
      <c r="M1717" t="s">
        <v>28</v>
      </c>
      <c r="N1717">
        <v>5022</v>
      </c>
      <c r="O1717">
        <v>5022</v>
      </c>
      <c r="P1717">
        <f t="shared" si="26"/>
        <v>1</v>
      </c>
    </row>
    <row r="1718" spans="2:16">
      <c r="B1718" t="s">
        <v>4988</v>
      </c>
      <c r="C1718" t="s">
        <v>28</v>
      </c>
      <c r="K1718" s="5" t="s">
        <v>2343</v>
      </c>
      <c r="L1718" s="5" t="s">
        <v>5933</v>
      </c>
      <c r="M1718" t="s">
        <v>28</v>
      </c>
      <c r="N1718">
        <v>5023</v>
      </c>
      <c r="O1718">
        <v>1</v>
      </c>
      <c r="P1718">
        <f t="shared" si="26"/>
        <v>5023</v>
      </c>
    </row>
    <row r="1719" spans="2:16">
      <c r="B1719" t="s">
        <v>4992</v>
      </c>
      <c r="C1719" t="s">
        <v>28</v>
      </c>
      <c r="K1719" s="5" t="s">
        <v>2343</v>
      </c>
      <c r="L1719" s="5" t="s">
        <v>5939</v>
      </c>
      <c r="M1719" t="s">
        <v>28</v>
      </c>
      <c r="N1719">
        <v>5026</v>
      </c>
      <c r="O1719">
        <v>5026</v>
      </c>
      <c r="P1719">
        <f t="shared" si="26"/>
        <v>1</v>
      </c>
    </row>
    <row r="1720" spans="2:16">
      <c r="B1720" t="s">
        <v>4994</v>
      </c>
      <c r="C1720" t="s">
        <v>28</v>
      </c>
      <c r="K1720" s="5" t="s">
        <v>2343</v>
      </c>
      <c r="L1720" s="5" t="s">
        <v>5942</v>
      </c>
      <c r="M1720" t="s">
        <v>28</v>
      </c>
      <c r="N1720">
        <v>5029</v>
      </c>
      <c r="O1720">
        <v>1</v>
      </c>
      <c r="P1720">
        <f t="shared" si="26"/>
        <v>5029</v>
      </c>
    </row>
    <row r="1721" spans="2:16">
      <c r="B1721" t="s">
        <v>4996</v>
      </c>
      <c r="C1721" t="s">
        <v>28</v>
      </c>
      <c r="K1721" s="5" t="s">
        <v>2343</v>
      </c>
      <c r="L1721" s="5" t="s">
        <v>5945</v>
      </c>
      <c r="M1721" t="s">
        <v>28</v>
      </c>
      <c r="N1721">
        <v>5030</v>
      </c>
      <c r="O1721">
        <v>5030</v>
      </c>
      <c r="P1721">
        <f t="shared" si="26"/>
        <v>1</v>
      </c>
    </row>
    <row r="1722" spans="2:16">
      <c r="B1722" t="s">
        <v>5000</v>
      </c>
      <c r="C1722" t="s">
        <v>28</v>
      </c>
      <c r="K1722" s="5" t="s">
        <v>2343</v>
      </c>
      <c r="L1722" s="5" t="s">
        <v>5734</v>
      </c>
      <c r="M1722" t="s">
        <v>28</v>
      </c>
      <c r="N1722">
        <v>5032</v>
      </c>
      <c r="O1722">
        <v>5032</v>
      </c>
      <c r="P1722">
        <f t="shared" si="26"/>
        <v>1</v>
      </c>
    </row>
    <row r="1723" spans="2:16">
      <c r="B1723" t="s">
        <v>5024</v>
      </c>
      <c r="C1723" t="s">
        <v>28</v>
      </c>
      <c r="K1723" s="5" t="s">
        <v>2343</v>
      </c>
      <c r="L1723" s="5" t="s">
        <v>5737</v>
      </c>
      <c r="M1723" t="s">
        <v>28</v>
      </c>
      <c r="N1723">
        <v>5037</v>
      </c>
      <c r="O1723">
        <v>5037</v>
      </c>
      <c r="P1723">
        <f t="shared" si="26"/>
        <v>1</v>
      </c>
    </row>
    <row r="1724" spans="2:16">
      <c r="B1724" t="s">
        <v>5026</v>
      </c>
      <c r="C1724" t="s">
        <v>28</v>
      </c>
      <c r="K1724" s="5" t="s">
        <v>2343</v>
      </c>
      <c r="L1724" s="5" t="s">
        <v>5740</v>
      </c>
      <c r="M1724" t="s">
        <v>28</v>
      </c>
      <c r="N1724">
        <v>5041</v>
      </c>
      <c r="O1724">
        <v>5041</v>
      </c>
      <c r="P1724">
        <f t="shared" si="26"/>
        <v>1</v>
      </c>
    </row>
    <row r="1725" spans="2:16">
      <c r="B1725" t="s">
        <v>5028</v>
      </c>
      <c r="C1725" t="s">
        <v>28</v>
      </c>
      <c r="K1725" s="5" t="s">
        <v>2343</v>
      </c>
      <c r="L1725" s="5" t="s">
        <v>4531</v>
      </c>
      <c r="M1725" t="s">
        <v>28</v>
      </c>
      <c r="N1725">
        <v>5097</v>
      </c>
      <c r="O1725">
        <v>5097</v>
      </c>
      <c r="P1725">
        <f t="shared" si="26"/>
        <v>1</v>
      </c>
    </row>
    <row r="1726" spans="2:16">
      <c r="B1726" t="s">
        <v>5030</v>
      </c>
      <c r="C1726" t="s">
        <v>28</v>
      </c>
      <c r="K1726" s="5" t="s">
        <v>2343</v>
      </c>
      <c r="L1726" s="5" t="s">
        <v>4534</v>
      </c>
      <c r="M1726" t="s">
        <v>28</v>
      </c>
      <c r="N1726">
        <v>5098</v>
      </c>
      <c r="O1726">
        <v>5098</v>
      </c>
      <c r="P1726">
        <f t="shared" si="26"/>
        <v>1</v>
      </c>
    </row>
    <row r="1727" spans="2:16">
      <c r="B1727" t="s">
        <v>5003</v>
      </c>
      <c r="C1727" t="s">
        <v>28</v>
      </c>
      <c r="K1727" s="5" t="s">
        <v>2343</v>
      </c>
      <c r="L1727" s="5" t="s">
        <v>4538</v>
      </c>
      <c r="M1727" t="s">
        <v>28</v>
      </c>
      <c r="N1727">
        <v>5099</v>
      </c>
      <c r="O1727">
        <v>5099</v>
      </c>
      <c r="P1727">
        <f t="shared" si="26"/>
        <v>1</v>
      </c>
    </row>
    <row r="1728" spans="2:16">
      <c r="B1728" t="s">
        <v>5006</v>
      </c>
      <c r="C1728" t="s">
        <v>28</v>
      </c>
      <c r="K1728" s="5" t="s">
        <v>2343</v>
      </c>
      <c r="L1728" s="5" t="s">
        <v>4540</v>
      </c>
      <c r="M1728" t="s">
        <v>28</v>
      </c>
      <c r="N1728">
        <v>5101</v>
      </c>
      <c r="O1728">
        <v>5101</v>
      </c>
      <c r="P1728">
        <f t="shared" si="26"/>
        <v>1</v>
      </c>
    </row>
    <row r="1729" spans="2:16">
      <c r="B1729" t="s">
        <v>5008</v>
      </c>
      <c r="C1729" t="s">
        <v>28</v>
      </c>
      <c r="K1729" s="5" t="s">
        <v>2343</v>
      </c>
      <c r="L1729" s="5" t="s">
        <v>4545</v>
      </c>
      <c r="M1729" t="s">
        <v>28</v>
      </c>
      <c r="N1729">
        <v>5102</v>
      </c>
      <c r="O1729">
        <v>5102</v>
      </c>
      <c r="P1729">
        <f t="shared" si="26"/>
        <v>1</v>
      </c>
    </row>
    <row r="1730" spans="2:16">
      <c r="B1730" t="s">
        <v>5012</v>
      </c>
      <c r="C1730" t="s">
        <v>28</v>
      </c>
      <c r="K1730" s="5" t="s">
        <v>2343</v>
      </c>
      <c r="L1730" s="5" t="s">
        <v>4548</v>
      </c>
      <c r="M1730" t="s">
        <v>28</v>
      </c>
      <c r="N1730">
        <v>5103</v>
      </c>
      <c r="O1730">
        <v>1</v>
      </c>
      <c r="P1730">
        <f t="shared" si="26"/>
        <v>5103</v>
      </c>
    </row>
    <row r="1731" spans="2:16">
      <c r="B1731" t="s">
        <v>5019</v>
      </c>
      <c r="C1731" t="s">
        <v>28</v>
      </c>
      <c r="K1731" s="5" t="s">
        <v>2343</v>
      </c>
      <c r="L1731" s="5" t="s">
        <v>4553</v>
      </c>
      <c r="M1731" t="s">
        <v>28</v>
      </c>
      <c r="N1731">
        <v>5103</v>
      </c>
      <c r="O1731">
        <v>3</v>
      </c>
      <c r="P1731">
        <f t="shared" si="26"/>
        <v>1701</v>
      </c>
    </row>
    <row r="1732" spans="2:16">
      <c r="B1732" t="s">
        <v>5021</v>
      </c>
      <c r="C1732" t="s">
        <v>28</v>
      </c>
      <c r="K1732" s="5" t="s">
        <v>2343</v>
      </c>
      <c r="L1732" s="5" t="s">
        <v>4558</v>
      </c>
      <c r="M1732" t="s">
        <v>28</v>
      </c>
      <c r="N1732">
        <v>5104</v>
      </c>
      <c r="O1732">
        <v>1</v>
      </c>
      <c r="P1732">
        <f t="shared" si="26"/>
        <v>5104</v>
      </c>
    </row>
    <row r="1733" spans="2:16">
      <c r="B1733" t="s">
        <v>5032</v>
      </c>
      <c r="C1733" t="s">
        <v>38</v>
      </c>
      <c r="K1733" s="5" t="s">
        <v>2343</v>
      </c>
      <c r="L1733" s="5" t="s">
        <v>4562</v>
      </c>
      <c r="M1733" t="s">
        <v>28</v>
      </c>
      <c r="N1733">
        <v>5104</v>
      </c>
      <c r="O1733">
        <v>2</v>
      </c>
      <c r="P1733">
        <f t="shared" ref="P1733:P1796" si="27">N1733/O1733</f>
        <v>2552</v>
      </c>
    </row>
    <row r="1734" spans="2:16">
      <c r="B1734" t="s">
        <v>5037</v>
      </c>
      <c r="C1734" t="s">
        <v>28</v>
      </c>
      <c r="K1734" s="5" t="s">
        <v>2343</v>
      </c>
      <c r="L1734" s="5" t="s">
        <v>5482</v>
      </c>
      <c r="M1734" t="s">
        <v>28</v>
      </c>
      <c r="N1734">
        <v>5201</v>
      </c>
      <c r="O1734">
        <v>5201</v>
      </c>
      <c r="P1734">
        <f t="shared" si="27"/>
        <v>1</v>
      </c>
    </row>
    <row r="1735" spans="2:16">
      <c r="B1735" t="s">
        <v>5041</v>
      </c>
      <c r="C1735" t="s">
        <v>38</v>
      </c>
      <c r="K1735" s="5" t="s">
        <v>2343</v>
      </c>
      <c r="L1735" s="5" t="s">
        <v>5491</v>
      </c>
      <c r="M1735" t="s">
        <v>28</v>
      </c>
      <c r="N1735">
        <v>5207</v>
      </c>
      <c r="O1735">
        <v>5207</v>
      </c>
      <c r="P1735">
        <f t="shared" si="27"/>
        <v>1</v>
      </c>
    </row>
    <row r="1736" spans="2:16">
      <c r="B1736" t="s">
        <v>5046</v>
      </c>
      <c r="C1736" t="s">
        <v>38</v>
      </c>
      <c r="K1736" s="5" t="s">
        <v>2343</v>
      </c>
      <c r="L1736" s="5" t="s">
        <v>5178</v>
      </c>
      <c r="M1736" t="s">
        <v>28</v>
      </c>
      <c r="N1736">
        <v>5268</v>
      </c>
      <c r="O1736">
        <v>5268</v>
      </c>
      <c r="P1736">
        <f t="shared" si="27"/>
        <v>1</v>
      </c>
    </row>
    <row r="1737" spans="2:16">
      <c r="B1737" t="s">
        <v>5049</v>
      </c>
      <c r="C1737" t="s">
        <v>38</v>
      </c>
      <c r="K1737" s="5" t="s">
        <v>2343</v>
      </c>
      <c r="L1737" s="5" t="s">
        <v>5180</v>
      </c>
      <c r="M1737" t="s">
        <v>28</v>
      </c>
      <c r="N1737">
        <v>5269</v>
      </c>
      <c r="O1737">
        <v>5269</v>
      </c>
      <c r="P1737">
        <f t="shared" si="27"/>
        <v>1</v>
      </c>
    </row>
    <row r="1738" spans="2:16">
      <c r="B1738" t="s">
        <v>5053</v>
      </c>
      <c r="C1738" t="s">
        <v>28</v>
      </c>
      <c r="K1738" s="5" t="s">
        <v>2343</v>
      </c>
      <c r="L1738" s="5" t="s">
        <v>5182</v>
      </c>
      <c r="M1738" t="s">
        <v>28</v>
      </c>
      <c r="N1738">
        <v>5270</v>
      </c>
      <c r="O1738">
        <v>5270</v>
      </c>
      <c r="P1738">
        <f t="shared" si="27"/>
        <v>1</v>
      </c>
    </row>
    <row r="1739" spans="2:16">
      <c r="B1739" t="s">
        <v>5057</v>
      </c>
      <c r="C1739" t="s">
        <v>28</v>
      </c>
      <c r="K1739" s="5" t="s">
        <v>2343</v>
      </c>
      <c r="L1739" s="5" t="s">
        <v>5184</v>
      </c>
      <c r="M1739" t="s">
        <v>28</v>
      </c>
      <c r="N1739">
        <v>5276</v>
      </c>
      <c r="O1739">
        <v>5276</v>
      </c>
      <c r="P1739">
        <f t="shared" si="27"/>
        <v>1</v>
      </c>
    </row>
    <row r="1740" spans="2:16">
      <c r="B1740" t="s">
        <v>5062</v>
      </c>
      <c r="C1740" t="s">
        <v>28</v>
      </c>
      <c r="K1740" s="5" t="s">
        <v>2343</v>
      </c>
      <c r="L1740" s="5" t="s">
        <v>5186</v>
      </c>
      <c r="M1740" t="s">
        <v>28</v>
      </c>
      <c r="N1740">
        <v>5277</v>
      </c>
      <c r="O1740">
        <v>5277</v>
      </c>
      <c r="P1740">
        <f t="shared" si="27"/>
        <v>1</v>
      </c>
    </row>
    <row r="1741" spans="2:16">
      <c r="B1741" t="s">
        <v>5066</v>
      </c>
      <c r="C1741" t="s">
        <v>28</v>
      </c>
      <c r="K1741" s="5" t="s">
        <v>2343</v>
      </c>
      <c r="L1741" s="5" t="s">
        <v>5188</v>
      </c>
      <c r="M1741" t="s">
        <v>28</v>
      </c>
      <c r="N1741">
        <v>5278</v>
      </c>
      <c r="O1741">
        <v>5278</v>
      </c>
      <c r="P1741">
        <f t="shared" si="27"/>
        <v>1</v>
      </c>
    </row>
    <row r="1742" spans="2:16">
      <c r="B1742" t="s">
        <v>5068</v>
      </c>
      <c r="C1742" t="s">
        <v>28</v>
      </c>
      <c r="K1742" s="5" t="s">
        <v>2343</v>
      </c>
      <c r="L1742" s="5" t="s">
        <v>5191</v>
      </c>
      <c r="M1742" t="s">
        <v>28</v>
      </c>
      <c r="N1742">
        <v>5279</v>
      </c>
      <c r="O1742">
        <v>5279</v>
      </c>
      <c r="P1742">
        <f t="shared" si="27"/>
        <v>1</v>
      </c>
    </row>
    <row r="1743" spans="2:16">
      <c r="B1743" t="s">
        <v>5071</v>
      </c>
      <c r="C1743" t="s">
        <v>28</v>
      </c>
      <c r="K1743" s="5" t="s">
        <v>2343</v>
      </c>
      <c r="L1743" s="5" t="s">
        <v>5193</v>
      </c>
      <c r="M1743" t="s">
        <v>28</v>
      </c>
      <c r="N1743">
        <v>5280</v>
      </c>
      <c r="O1743">
        <v>5280</v>
      </c>
      <c r="P1743">
        <f t="shared" si="27"/>
        <v>1</v>
      </c>
    </row>
    <row r="1744" spans="2:16">
      <c r="B1744" t="s">
        <v>5073</v>
      </c>
      <c r="C1744" t="s">
        <v>28</v>
      </c>
      <c r="K1744" s="5" t="s">
        <v>2343</v>
      </c>
      <c r="L1744" s="5" t="s">
        <v>5195</v>
      </c>
      <c r="M1744" t="s">
        <v>28</v>
      </c>
      <c r="N1744">
        <v>5281</v>
      </c>
      <c r="O1744">
        <v>5281</v>
      </c>
      <c r="P1744">
        <f t="shared" si="27"/>
        <v>1</v>
      </c>
    </row>
    <row r="1745" spans="2:16">
      <c r="B1745" t="s">
        <v>5075</v>
      </c>
      <c r="C1745" t="s">
        <v>28</v>
      </c>
      <c r="K1745" s="5" t="s">
        <v>2343</v>
      </c>
      <c r="L1745" s="5" t="s">
        <v>5197</v>
      </c>
      <c r="M1745" t="s">
        <v>28</v>
      </c>
      <c r="N1745">
        <v>5283</v>
      </c>
      <c r="O1745">
        <v>5283</v>
      </c>
      <c r="P1745">
        <f t="shared" si="27"/>
        <v>1</v>
      </c>
    </row>
    <row r="1746" spans="2:16">
      <c r="B1746" t="s">
        <v>5077</v>
      </c>
      <c r="C1746" t="s">
        <v>28</v>
      </c>
      <c r="K1746" s="5" t="s">
        <v>2343</v>
      </c>
      <c r="L1746" s="5" t="s">
        <v>4810</v>
      </c>
      <c r="M1746" t="s">
        <v>28</v>
      </c>
      <c r="N1746">
        <v>5411</v>
      </c>
      <c r="O1746">
        <v>5411</v>
      </c>
      <c r="P1746">
        <f t="shared" si="27"/>
        <v>1</v>
      </c>
    </row>
    <row r="1747" spans="2:16">
      <c r="B1747" t="s">
        <v>5079</v>
      </c>
      <c r="C1747" t="s">
        <v>28</v>
      </c>
      <c r="K1747" s="5" t="s">
        <v>2343</v>
      </c>
      <c r="L1747" s="5" t="s">
        <v>4822</v>
      </c>
      <c r="M1747" t="s">
        <v>28</v>
      </c>
      <c r="N1747">
        <v>5412</v>
      </c>
      <c r="O1747">
        <v>5412</v>
      </c>
      <c r="P1747">
        <f t="shared" si="27"/>
        <v>1</v>
      </c>
    </row>
    <row r="1748" spans="2:16">
      <c r="B1748" t="s">
        <v>5081</v>
      </c>
      <c r="C1748" t="s">
        <v>28</v>
      </c>
      <c r="K1748" s="5" t="s">
        <v>2343</v>
      </c>
      <c r="L1748" s="5" t="s">
        <v>4824</v>
      </c>
      <c r="M1748" t="s">
        <v>28</v>
      </c>
      <c r="N1748">
        <v>5535</v>
      </c>
      <c r="O1748">
        <v>5535</v>
      </c>
      <c r="P1748">
        <f t="shared" si="27"/>
        <v>1</v>
      </c>
    </row>
    <row r="1749" spans="2:16">
      <c r="B1749" t="s">
        <v>5083</v>
      </c>
      <c r="C1749" t="s">
        <v>28</v>
      </c>
      <c r="K1749" s="5" t="s">
        <v>2343</v>
      </c>
      <c r="L1749" s="5" t="s">
        <v>4827</v>
      </c>
      <c r="M1749" t="s">
        <v>28</v>
      </c>
      <c r="N1749">
        <v>5536</v>
      </c>
      <c r="O1749">
        <v>5536</v>
      </c>
      <c r="P1749">
        <f t="shared" si="27"/>
        <v>1</v>
      </c>
    </row>
    <row r="1750" spans="2:16">
      <c r="B1750" t="s">
        <v>675</v>
      </c>
      <c r="C1750" t="s">
        <v>28</v>
      </c>
      <c r="K1750" s="5" t="s">
        <v>2343</v>
      </c>
      <c r="L1750" s="5" t="s">
        <v>4830</v>
      </c>
      <c r="M1750" t="s">
        <v>28</v>
      </c>
      <c r="N1750">
        <v>5542</v>
      </c>
      <c r="O1750">
        <v>5542</v>
      </c>
      <c r="P1750">
        <f t="shared" si="27"/>
        <v>1</v>
      </c>
    </row>
    <row r="1751" spans="2:16">
      <c r="B1751" t="s">
        <v>1609</v>
      </c>
      <c r="C1751" t="s">
        <v>28</v>
      </c>
      <c r="K1751" s="5" t="s">
        <v>2343</v>
      </c>
      <c r="L1751" s="5" t="s">
        <v>4833</v>
      </c>
      <c r="M1751" t="s">
        <v>28</v>
      </c>
      <c r="N1751">
        <v>5549</v>
      </c>
      <c r="O1751">
        <v>5549</v>
      </c>
      <c r="P1751">
        <f t="shared" si="27"/>
        <v>1</v>
      </c>
    </row>
    <row r="1752" spans="2:16">
      <c r="B1752" t="s">
        <v>1000</v>
      </c>
      <c r="C1752" t="s">
        <v>28</v>
      </c>
      <c r="K1752" s="5" t="s">
        <v>2343</v>
      </c>
      <c r="L1752" s="5" t="s">
        <v>2690</v>
      </c>
      <c r="M1752" t="s">
        <v>28</v>
      </c>
      <c r="N1752">
        <v>5550</v>
      </c>
      <c r="O1752">
        <v>5550</v>
      </c>
      <c r="P1752">
        <f t="shared" si="27"/>
        <v>1</v>
      </c>
    </row>
    <row r="1753" spans="2:16">
      <c r="B1753" t="s">
        <v>5089</v>
      </c>
      <c r="C1753" t="s">
        <v>28</v>
      </c>
      <c r="K1753" s="5" t="s">
        <v>2343</v>
      </c>
      <c r="L1753" s="5" t="s">
        <v>4839</v>
      </c>
      <c r="M1753" t="s">
        <v>28</v>
      </c>
      <c r="N1753">
        <v>5551</v>
      </c>
      <c r="O1753">
        <v>5551</v>
      </c>
      <c r="P1753">
        <f t="shared" si="27"/>
        <v>1</v>
      </c>
    </row>
    <row r="1754" spans="2:16">
      <c r="B1754" t="s">
        <v>3210</v>
      </c>
      <c r="C1754" t="s">
        <v>28</v>
      </c>
      <c r="K1754" s="5" t="s">
        <v>2343</v>
      </c>
      <c r="L1754" s="5" t="s">
        <v>4841</v>
      </c>
      <c r="M1754" t="s">
        <v>28</v>
      </c>
      <c r="N1754">
        <v>5552</v>
      </c>
      <c r="O1754">
        <v>5552</v>
      </c>
      <c r="P1754">
        <f t="shared" si="27"/>
        <v>1</v>
      </c>
    </row>
    <row r="1755" spans="2:16">
      <c r="B1755" t="s">
        <v>5091</v>
      </c>
      <c r="C1755" t="s">
        <v>28</v>
      </c>
      <c r="K1755" s="5" t="s">
        <v>2343</v>
      </c>
      <c r="L1755" s="5" t="s">
        <v>4843</v>
      </c>
      <c r="M1755" t="s">
        <v>28</v>
      </c>
      <c r="N1755">
        <v>5553</v>
      </c>
      <c r="O1755">
        <v>5553</v>
      </c>
      <c r="P1755">
        <f t="shared" si="27"/>
        <v>1</v>
      </c>
    </row>
    <row r="1756" spans="2:16">
      <c r="B1756" t="s">
        <v>5093</v>
      </c>
      <c r="C1756" t="s">
        <v>28</v>
      </c>
      <c r="K1756" s="5" t="s">
        <v>2343</v>
      </c>
      <c r="L1756" s="5" t="s">
        <v>4848</v>
      </c>
      <c r="M1756" t="s">
        <v>28</v>
      </c>
      <c r="N1756">
        <v>5554</v>
      </c>
      <c r="O1756">
        <v>5554</v>
      </c>
      <c r="P1756">
        <f t="shared" si="27"/>
        <v>1</v>
      </c>
    </row>
    <row r="1757" spans="2:16">
      <c r="B1757" t="s">
        <v>5095</v>
      </c>
      <c r="C1757" t="s">
        <v>28</v>
      </c>
      <c r="K1757" s="5" t="s">
        <v>2343</v>
      </c>
      <c r="L1757" s="5" t="s">
        <v>4851</v>
      </c>
      <c r="M1757" t="s">
        <v>28</v>
      </c>
      <c r="N1757">
        <v>5555</v>
      </c>
      <c r="O1757">
        <v>5555</v>
      </c>
      <c r="P1757">
        <f t="shared" si="27"/>
        <v>1</v>
      </c>
    </row>
    <row r="1758" spans="2:16">
      <c r="B1758" t="s">
        <v>5098</v>
      </c>
      <c r="C1758" t="s">
        <v>28</v>
      </c>
      <c r="K1758" s="5" t="s">
        <v>2343</v>
      </c>
      <c r="L1758" s="5" t="s">
        <v>4856</v>
      </c>
      <c r="M1758" t="s">
        <v>28</v>
      </c>
      <c r="N1758">
        <v>5556</v>
      </c>
      <c r="O1758">
        <v>5556</v>
      </c>
      <c r="P1758">
        <f t="shared" si="27"/>
        <v>1</v>
      </c>
    </row>
    <row r="1759" spans="2:16">
      <c r="B1759" t="s">
        <v>5101</v>
      </c>
      <c r="C1759" t="s">
        <v>28</v>
      </c>
      <c r="K1759" s="5" t="s">
        <v>2343</v>
      </c>
      <c r="L1759" s="5" t="s">
        <v>4858</v>
      </c>
      <c r="M1759" t="s">
        <v>28</v>
      </c>
      <c r="N1759">
        <v>5557</v>
      </c>
      <c r="O1759">
        <v>5557</v>
      </c>
      <c r="P1759">
        <f t="shared" si="27"/>
        <v>1</v>
      </c>
    </row>
    <row r="1760" spans="2:16">
      <c r="B1760" t="s">
        <v>5104</v>
      </c>
      <c r="C1760" t="s">
        <v>28</v>
      </c>
      <c r="K1760" s="5" t="s">
        <v>2343</v>
      </c>
      <c r="L1760" s="5" t="s">
        <v>4877</v>
      </c>
      <c r="M1760" t="s">
        <v>28</v>
      </c>
      <c r="N1760">
        <v>5568</v>
      </c>
      <c r="O1760">
        <v>5568</v>
      </c>
      <c r="P1760">
        <f t="shared" si="27"/>
        <v>1</v>
      </c>
    </row>
    <row r="1761" spans="2:16">
      <c r="B1761" t="s">
        <v>909</v>
      </c>
      <c r="C1761" t="s">
        <v>28</v>
      </c>
      <c r="K1761" s="5" t="s">
        <v>2343</v>
      </c>
      <c r="L1761" s="5" t="s">
        <v>4880</v>
      </c>
      <c r="M1761" t="s">
        <v>28</v>
      </c>
      <c r="N1761">
        <v>5569</v>
      </c>
      <c r="O1761">
        <v>5569</v>
      </c>
      <c r="P1761">
        <f t="shared" si="27"/>
        <v>1</v>
      </c>
    </row>
    <row r="1762" spans="2:16">
      <c r="B1762" t="s">
        <v>5106</v>
      </c>
      <c r="C1762" t="s">
        <v>28</v>
      </c>
      <c r="K1762" s="5" t="s">
        <v>2343</v>
      </c>
      <c r="L1762" s="5" t="s">
        <v>4882</v>
      </c>
      <c r="M1762" t="s">
        <v>28</v>
      </c>
      <c r="N1762">
        <v>5570</v>
      </c>
      <c r="O1762">
        <v>5570</v>
      </c>
      <c r="P1762">
        <f t="shared" si="27"/>
        <v>1</v>
      </c>
    </row>
    <row r="1763" spans="2:16">
      <c r="B1763" t="s">
        <v>5110</v>
      </c>
      <c r="C1763" t="s">
        <v>28</v>
      </c>
      <c r="K1763" s="5" t="s">
        <v>2343</v>
      </c>
      <c r="L1763" s="5" t="s">
        <v>4886</v>
      </c>
      <c r="M1763" t="s">
        <v>28</v>
      </c>
      <c r="N1763">
        <v>5571</v>
      </c>
      <c r="O1763">
        <v>5571</v>
      </c>
      <c r="P1763">
        <f t="shared" si="27"/>
        <v>1</v>
      </c>
    </row>
    <row r="1764" spans="2:16">
      <c r="B1764" t="s">
        <v>3215</v>
      </c>
      <c r="C1764" t="s">
        <v>28</v>
      </c>
      <c r="K1764" s="5" t="s">
        <v>2343</v>
      </c>
      <c r="L1764" s="5" t="s">
        <v>4889</v>
      </c>
      <c r="M1764" t="s">
        <v>28</v>
      </c>
      <c r="N1764">
        <v>5579</v>
      </c>
      <c r="O1764">
        <v>5579</v>
      </c>
      <c r="P1764">
        <f t="shared" si="27"/>
        <v>1</v>
      </c>
    </row>
    <row r="1765" spans="2:16">
      <c r="B1765" t="s">
        <v>406</v>
      </c>
      <c r="C1765" t="s">
        <v>28</v>
      </c>
      <c r="K1765" s="5" t="s">
        <v>2343</v>
      </c>
      <c r="L1765" s="5" t="s">
        <v>4891</v>
      </c>
      <c r="M1765" t="s">
        <v>28</v>
      </c>
      <c r="N1765">
        <v>5580</v>
      </c>
      <c r="O1765">
        <v>5580</v>
      </c>
      <c r="P1765">
        <f t="shared" si="27"/>
        <v>1</v>
      </c>
    </row>
    <row r="1766" spans="2:16">
      <c r="B1766" t="s">
        <v>5115</v>
      </c>
      <c r="C1766" t="s">
        <v>38</v>
      </c>
      <c r="K1766" s="5" t="s">
        <v>2343</v>
      </c>
      <c r="L1766" s="5" t="s">
        <v>4893</v>
      </c>
      <c r="M1766" t="s">
        <v>28</v>
      </c>
      <c r="N1766">
        <v>5586</v>
      </c>
      <c r="O1766">
        <v>5586</v>
      </c>
      <c r="P1766">
        <f t="shared" si="27"/>
        <v>1</v>
      </c>
    </row>
    <row r="1767" spans="2:16">
      <c r="B1767" t="s">
        <v>5117</v>
      </c>
      <c r="C1767" t="s">
        <v>28</v>
      </c>
      <c r="K1767" s="5" t="s">
        <v>2343</v>
      </c>
      <c r="L1767" s="5" t="s">
        <v>4895</v>
      </c>
      <c r="M1767" t="s">
        <v>28</v>
      </c>
      <c r="N1767">
        <v>5587</v>
      </c>
      <c r="O1767">
        <v>5587</v>
      </c>
      <c r="P1767">
        <f t="shared" si="27"/>
        <v>1</v>
      </c>
    </row>
    <row r="1768" spans="2:16">
      <c r="B1768" t="s">
        <v>5119</v>
      </c>
      <c r="C1768" t="s">
        <v>28</v>
      </c>
      <c r="K1768" s="5" t="s">
        <v>2343</v>
      </c>
      <c r="L1768" s="5" t="s">
        <v>4898</v>
      </c>
      <c r="M1768" t="s">
        <v>28</v>
      </c>
      <c r="N1768">
        <v>5588</v>
      </c>
      <c r="O1768">
        <v>5588</v>
      </c>
      <c r="P1768">
        <f t="shared" si="27"/>
        <v>1</v>
      </c>
    </row>
    <row r="1769" spans="2:16">
      <c r="B1769" t="s">
        <v>3217</v>
      </c>
      <c r="C1769" t="s">
        <v>28</v>
      </c>
      <c r="K1769" s="5" t="s">
        <v>2343</v>
      </c>
      <c r="L1769" s="5" t="s">
        <v>4901</v>
      </c>
      <c r="M1769" t="s">
        <v>28</v>
      </c>
      <c r="N1769">
        <v>5590</v>
      </c>
      <c r="O1769">
        <v>5590</v>
      </c>
      <c r="P1769">
        <f t="shared" si="27"/>
        <v>1</v>
      </c>
    </row>
    <row r="1770" spans="2:16">
      <c r="B1770" t="s">
        <v>578</v>
      </c>
      <c r="C1770" t="s">
        <v>28</v>
      </c>
      <c r="K1770" s="5" t="s">
        <v>2343</v>
      </c>
      <c r="L1770" s="5" t="s">
        <v>4903</v>
      </c>
      <c r="M1770" t="s">
        <v>28</v>
      </c>
      <c r="N1770">
        <v>5591</v>
      </c>
      <c r="O1770">
        <v>5591</v>
      </c>
      <c r="P1770">
        <f t="shared" si="27"/>
        <v>1</v>
      </c>
    </row>
    <row r="1771" spans="2:16">
      <c r="B1771" t="s">
        <v>5123</v>
      </c>
      <c r="C1771" t="s">
        <v>28</v>
      </c>
      <c r="K1771" s="5" t="s">
        <v>2343</v>
      </c>
      <c r="L1771" s="5" t="s">
        <v>4905</v>
      </c>
      <c r="M1771" t="s">
        <v>28</v>
      </c>
      <c r="N1771">
        <v>5592</v>
      </c>
      <c r="O1771">
        <v>5592</v>
      </c>
      <c r="P1771">
        <f t="shared" si="27"/>
        <v>1</v>
      </c>
    </row>
    <row r="1772" spans="2:16">
      <c r="B1772" t="s">
        <v>5127</v>
      </c>
      <c r="C1772" t="s">
        <v>28</v>
      </c>
      <c r="K1772" s="5" t="s">
        <v>2343</v>
      </c>
      <c r="L1772" s="5" t="s">
        <v>4907</v>
      </c>
      <c r="M1772" t="s">
        <v>28</v>
      </c>
      <c r="N1772">
        <v>5593</v>
      </c>
      <c r="O1772">
        <v>5593</v>
      </c>
      <c r="P1772">
        <f t="shared" si="27"/>
        <v>1</v>
      </c>
    </row>
    <row r="1773" spans="2:16">
      <c r="B1773" t="s">
        <v>3221</v>
      </c>
      <c r="C1773" t="s">
        <v>28</v>
      </c>
      <c r="K1773" s="5" t="s">
        <v>2343</v>
      </c>
      <c r="L1773" s="5" t="s">
        <v>4910</v>
      </c>
      <c r="M1773" t="s">
        <v>28</v>
      </c>
      <c r="N1773">
        <v>5594</v>
      </c>
      <c r="O1773">
        <v>5594</v>
      </c>
      <c r="P1773">
        <f t="shared" si="27"/>
        <v>1</v>
      </c>
    </row>
    <row r="1774" spans="2:16">
      <c r="B1774" t="s">
        <v>3226</v>
      </c>
      <c r="C1774" t="s">
        <v>28</v>
      </c>
      <c r="K1774" s="5" t="s">
        <v>2343</v>
      </c>
      <c r="L1774" s="5" t="s">
        <v>4912</v>
      </c>
      <c r="M1774" t="s">
        <v>28</v>
      </c>
      <c r="N1774">
        <v>5597</v>
      </c>
      <c r="O1774">
        <v>5597</v>
      </c>
      <c r="P1774">
        <f t="shared" si="27"/>
        <v>1</v>
      </c>
    </row>
    <row r="1775" spans="2:16">
      <c r="B1775" t="s">
        <v>5130</v>
      </c>
      <c r="C1775" t="s">
        <v>28</v>
      </c>
      <c r="K1775" s="5" t="s">
        <v>2343</v>
      </c>
      <c r="L1775" s="5" t="s">
        <v>4914</v>
      </c>
      <c r="M1775" t="s">
        <v>28</v>
      </c>
      <c r="N1775">
        <v>5604</v>
      </c>
      <c r="O1775">
        <v>5604</v>
      </c>
      <c r="P1775">
        <f t="shared" si="27"/>
        <v>1</v>
      </c>
    </row>
    <row r="1776" spans="2:16">
      <c r="B1776" t="s">
        <v>5137</v>
      </c>
      <c r="C1776" t="s">
        <v>28</v>
      </c>
      <c r="K1776" s="5" t="s">
        <v>2343</v>
      </c>
      <c r="L1776" s="5" t="s">
        <v>4919</v>
      </c>
      <c r="M1776" t="s">
        <v>28</v>
      </c>
      <c r="N1776">
        <v>5605</v>
      </c>
      <c r="O1776">
        <v>5605</v>
      </c>
      <c r="P1776">
        <f t="shared" si="27"/>
        <v>1</v>
      </c>
    </row>
    <row r="1777" spans="2:16">
      <c r="B1777" t="s">
        <v>5139</v>
      </c>
      <c r="C1777" t="s">
        <v>28</v>
      </c>
      <c r="K1777" s="5" t="s">
        <v>2343</v>
      </c>
      <c r="L1777" s="5" t="s">
        <v>4922</v>
      </c>
      <c r="M1777" t="s">
        <v>28</v>
      </c>
      <c r="N1777">
        <v>5627</v>
      </c>
      <c r="O1777">
        <v>5627</v>
      </c>
      <c r="P1777">
        <f t="shared" si="27"/>
        <v>1</v>
      </c>
    </row>
    <row r="1778" spans="2:16">
      <c r="B1778" t="s">
        <v>3228</v>
      </c>
      <c r="C1778" t="s">
        <v>28</v>
      </c>
      <c r="K1778" s="5" t="s">
        <v>2343</v>
      </c>
      <c r="L1778" s="5" t="s">
        <v>4926</v>
      </c>
      <c r="M1778" t="s">
        <v>28</v>
      </c>
      <c r="N1778">
        <v>5628</v>
      </c>
      <c r="O1778">
        <v>5628</v>
      </c>
      <c r="P1778">
        <f t="shared" si="27"/>
        <v>1</v>
      </c>
    </row>
    <row r="1779" spans="2:16">
      <c r="B1779" t="s">
        <v>5141</v>
      </c>
      <c r="C1779" t="s">
        <v>28</v>
      </c>
      <c r="K1779" s="5" t="s">
        <v>2343</v>
      </c>
      <c r="L1779" s="5" t="s">
        <v>4928</v>
      </c>
      <c r="M1779" t="s">
        <v>28</v>
      </c>
      <c r="N1779">
        <v>5630</v>
      </c>
      <c r="O1779">
        <v>3</v>
      </c>
      <c r="P1779">
        <f t="shared" si="27"/>
        <v>1876.6666666666667</v>
      </c>
    </row>
    <row r="1780" spans="2:16">
      <c r="B1780" t="s">
        <v>5143</v>
      </c>
      <c r="C1780" t="s">
        <v>28</v>
      </c>
      <c r="K1780" s="5" t="s">
        <v>2343</v>
      </c>
      <c r="L1780" s="5" t="s">
        <v>4933</v>
      </c>
      <c r="M1780" t="s">
        <v>28</v>
      </c>
      <c r="N1780">
        <v>5633</v>
      </c>
      <c r="O1780">
        <v>5633</v>
      </c>
      <c r="P1780">
        <f t="shared" si="27"/>
        <v>1</v>
      </c>
    </row>
    <row r="1781" spans="2:16">
      <c r="B1781" t="s">
        <v>1323</v>
      </c>
      <c r="C1781" t="s">
        <v>28</v>
      </c>
      <c r="K1781" s="5" t="s">
        <v>2343</v>
      </c>
      <c r="L1781" s="5" t="s">
        <v>4935</v>
      </c>
      <c r="M1781" t="s">
        <v>28</v>
      </c>
      <c r="N1781">
        <v>5636</v>
      </c>
      <c r="O1781">
        <v>5636</v>
      </c>
      <c r="P1781">
        <f t="shared" si="27"/>
        <v>1</v>
      </c>
    </row>
    <row r="1782" spans="2:16">
      <c r="B1782" t="s">
        <v>5151</v>
      </c>
      <c r="C1782" t="s">
        <v>28</v>
      </c>
      <c r="K1782" s="5" t="s">
        <v>2343</v>
      </c>
      <c r="L1782" s="5" t="s">
        <v>4937</v>
      </c>
      <c r="M1782" t="s">
        <v>28</v>
      </c>
      <c r="N1782">
        <v>5639</v>
      </c>
      <c r="O1782">
        <v>1</v>
      </c>
      <c r="P1782">
        <f t="shared" si="27"/>
        <v>5639</v>
      </c>
    </row>
    <row r="1783" spans="2:16">
      <c r="B1783" t="s">
        <v>5154</v>
      </c>
      <c r="C1783" t="s">
        <v>28</v>
      </c>
      <c r="K1783" s="5" t="s">
        <v>2343</v>
      </c>
      <c r="L1783" s="5" t="s">
        <v>4940</v>
      </c>
      <c r="M1783" t="s">
        <v>28</v>
      </c>
      <c r="N1783">
        <v>5639</v>
      </c>
      <c r="O1783">
        <v>3</v>
      </c>
      <c r="P1783">
        <f t="shared" si="27"/>
        <v>1879.6666666666667</v>
      </c>
    </row>
    <row r="1784" spans="2:16">
      <c r="B1784" t="s">
        <v>5156</v>
      </c>
      <c r="C1784" t="s">
        <v>28</v>
      </c>
      <c r="K1784" s="5" t="s">
        <v>2343</v>
      </c>
      <c r="L1784" s="5" t="s">
        <v>4943</v>
      </c>
      <c r="M1784" t="s">
        <v>28</v>
      </c>
      <c r="N1784">
        <v>5640</v>
      </c>
      <c r="O1784">
        <v>1</v>
      </c>
      <c r="P1784">
        <f t="shared" si="27"/>
        <v>5640</v>
      </c>
    </row>
    <row r="1785" spans="2:16">
      <c r="B1785" t="s">
        <v>5158</v>
      </c>
      <c r="C1785" t="s">
        <v>28</v>
      </c>
      <c r="K1785" s="5" t="s">
        <v>2343</v>
      </c>
      <c r="L1785" s="5" t="s">
        <v>4949</v>
      </c>
      <c r="M1785" t="s">
        <v>28</v>
      </c>
      <c r="N1785">
        <v>5640</v>
      </c>
      <c r="O1785">
        <v>2</v>
      </c>
      <c r="P1785">
        <f t="shared" si="27"/>
        <v>2820</v>
      </c>
    </row>
    <row r="1786" spans="2:16">
      <c r="B1786" t="s">
        <v>5160</v>
      </c>
      <c r="C1786" t="s">
        <v>28</v>
      </c>
      <c r="K1786" s="5" t="s">
        <v>2343</v>
      </c>
      <c r="L1786" s="5" t="s">
        <v>4952</v>
      </c>
      <c r="M1786" t="s">
        <v>28</v>
      </c>
      <c r="N1786">
        <v>5640</v>
      </c>
      <c r="O1786">
        <v>3</v>
      </c>
      <c r="P1786">
        <f t="shared" si="27"/>
        <v>1880</v>
      </c>
    </row>
    <row r="1787" spans="2:16">
      <c r="B1787" t="s">
        <v>5162</v>
      </c>
      <c r="C1787" t="s">
        <v>28</v>
      </c>
      <c r="K1787" s="5" t="s">
        <v>2343</v>
      </c>
      <c r="L1787" s="5" t="s">
        <v>4954</v>
      </c>
      <c r="M1787" t="s">
        <v>28</v>
      </c>
      <c r="N1787">
        <v>5644</v>
      </c>
      <c r="O1787">
        <v>4</v>
      </c>
      <c r="P1787">
        <f t="shared" si="27"/>
        <v>1411</v>
      </c>
    </row>
    <row r="1788" spans="2:16">
      <c r="B1788" t="s">
        <v>5164</v>
      </c>
      <c r="C1788" t="s">
        <v>28</v>
      </c>
      <c r="K1788" s="5" t="s">
        <v>2343</v>
      </c>
      <c r="L1788" s="5" t="s">
        <v>4958</v>
      </c>
      <c r="M1788" t="s">
        <v>28</v>
      </c>
      <c r="N1788">
        <v>5644</v>
      </c>
      <c r="O1788">
        <v>5</v>
      </c>
      <c r="P1788">
        <f t="shared" si="27"/>
        <v>1128.8</v>
      </c>
    </row>
    <row r="1789" spans="2:16">
      <c r="B1789" t="s">
        <v>5168</v>
      </c>
      <c r="C1789" t="s">
        <v>28</v>
      </c>
      <c r="K1789" s="5" t="s">
        <v>2343</v>
      </c>
      <c r="L1789" s="5" t="s">
        <v>4961</v>
      </c>
      <c r="M1789" t="s">
        <v>28</v>
      </c>
      <c r="N1789">
        <v>5644</v>
      </c>
      <c r="O1789">
        <v>6</v>
      </c>
      <c r="P1789">
        <f t="shared" si="27"/>
        <v>940.66666666666663</v>
      </c>
    </row>
    <row r="1790" spans="2:16">
      <c r="B1790" t="s">
        <v>5173</v>
      </c>
      <c r="C1790" t="s">
        <v>28</v>
      </c>
      <c r="K1790" s="5" t="s">
        <v>2343</v>
      </c>
      <c r="L1790" s="5" t="s">
        <v>4964</v>
      </c>
      <c r="M1790" t="s">
        <v>28</v>
      </c>
      <c r="N1790">
        <v>5645</v>
      </c>
      <c r="O1790">
        <v>2</v>
      </c>
      <c r="P1790">
        <f t="shared" si="27"/>
        <v>2822.5</v>
      </c>
    </row>
    <row r="1791" spans="2:16">
      <c r="B1791" t="s">
        <v>70</v>
      </c>
      <c r="C1791" t="s">
        <v>38</v>
      </c>
      <c r="K1791" s="5" t="s">
        <v>2343</v>
      </c>
      <c r="L1791" s="5" t="s">
        <v>4968</v>
      </c>
      <c r="M1791" t="s">
        <v>28</v>
      </c>
      <c r="N1791">
        <v>5645</v>
      </c>
      <c r="O1791">
        <v>4</v>
      </c>
      <c r="P1791">
        <f t="shared" si="27"/>
        <v>1411.25</v>
      </c>
    </row>
    <row r="1792" spans="2:16">
      <c r="B1792" t="s">
        <v>5199</v>
      </c>
      <c r="C1792" t="s">
        <v>28</v>
      </c>
      <c r="K1792" s="5" t="s">
        <v>2343</v>
      </c>
      <c r="L1792" s="5" t="s">
        <v>4973</v>
      </c>
      <c r="M1792" t="s">
        <v>28</v>
      </c>
      <c r="N1792">
        <v>5646</v>
      </c>
      <c r="O1792">
        <v>2</v>
      </c>
      <c r="P1792">
        <f t="shared" si="27"/>
        <v>2823</v>
      </c>
    </row>
    <row r="1793" spans="2:16">
      <c r="B1793" t="s">
        <v>2610</v>
      </c>
      <c r="C1793" t="s">
        <v>28</v>
      </c>
      <c r="K1793" s="5" t="s">
        <v>2343</v>
      </c>
      <c r="L1793" s="5" t="s">
        <v>4976</v>
      </c>
      <c r="M1793" t="s">
        <v>28</v>
      </c>
      <c r="N1793">
        <v>5647</v>
      </c>
      <c r="O1793">
        <v>5647</v>
      </c>
      <c r="P1793">
        <f t="shared" si="27"/>
        <v>1</v>
      </c>
    </row>
    <row r="1794" spans="2:16">
      <c r="B1794" t="s">
        <v>5204</v>
      </c>
      <c r="C1794" t="s">
        <v>28</v>
      </c>
      <c r="K1794" s="5" t="s">
        <v>2343</v>
      </c>
      <c r="L1794" s="5" t="s">
        <v>4978</v>
      </c>
      <c r="M1794" t="s">
        <v>28</v>
      </c>
      <c r="N1794">
        <v>5648</v>
      </c>
      <c r="O1794">
        <v>1</v>
      </c>
      <c r="P1794">
        <f t="shared" si="27"/>
        <v>5648</v>
      </c>
    </row>
    <row r="1795" spans="2:16">
      <c r="B1795" t="s">
        <v>5206</v>
      </c>
      <c r="C1795" t="s">
        <v>28</v>
      </c>
      <c r="K1795" s="5" t="s">
        <v>2343</v>
      </c>
      <c r="L1795" s="5" t="s">
        <v>4982</v>
      </c>
      <c r="M1795" t="s">
        <v>28</v>
      </c>
      <c r="N1795">
        <v>5648</v>
      </c>
      <c r="O1795">
        <v>3</v>
      </c>
      <c r="P1795">
        <f t="shared" si="27"/>
        <v>1882.6666666666667</v>
      </c>
    </row>
    <row r="1796" spans="2:16">
      <c r="B1796" t="s">
        <v>5209</v>
      </c>
      <c r="C1796" t="s">
        <v>28</v>
      </c>
      <c r="K1796" s="5" t="s">
        <v>2343</v>
      </c>
      <c r="L1796" s="5" t="s">
        <v>4985</v>
      </c>
      <c r="M1796" t="s">
        <v>28</v>
      </c>
      <c r="N1796">
        <v>5648</v>
      </c>
      <c r="O1796">
        <v>4</v>
      </c>
      <c r="P1796">
        <f t="shared" si="27"/>
        <v>1412</v>
      </c>
    </row>
    <row r="1797" spans="2:16">
      <c r="B1797" t="s">
        <v>5212</v>
      </c>
      <c r="C1797" t="s">
        <v>28</v>
      </c>
      <c r="K1797" s="5" t="s">
        <v>2343</v>
      </c>
      <c r="L1797" s="5" t="s">
        <v>4988</v>
      </c>
      <c r="M1797" t="s">
        <v>28</v>
      </c>
      <c r="N1797">
        <v>5650</v>
      </c>
      <c r="O1797">
        <v>5</v>
      </c>
      <c r="P1797">
        <f t="shared" ref="P1797:P1860" si="28">N1797/O1797</f>
        <v>1130</v>
      </c>
    </row>
    <row r="1798" spans="2:16">
      <c r="B1798" t="s">
        <v>3231</v>
      </c>
      <c r="C1798" t="s">
        <v>28</v>
      </c>
      <c r="K1798" s="5" t="s">
        <v>2343</v>
      </c>
      <c r="L1798" s="5" t="s">
        <v>4992</v>
      </c>
      <c r="M1798" t="s">
        <v>28</v>
      </c>
      <c r="N1798">
        <v>5650</v>
      </c>
      <c r="O1798">
        <v>6</v>
      </c>
      <c r="P1798">
        <f t="shared" si="28"/>
        <v>941.66666666666663</v>
      </c>
    </row>
    <row r="1799" spans="2:16">
      <c r="B1799" t="s">
        <v>5214</v>
      </c>
      <c r="C1799" t="s">
        <v>28</v>
      </c>
      <c r="K1799" s="5" t="s">
        <v>2343</v>
      </c>
      <c r="L1799" s="5" t="s">
        <v>4994</v>
      </c>
      <c r="M1799" t="s">
        <v>28</v>
      </c>
      <c r="N1799">
        <v>5650</v>
      </c>
      <c r="O1799">
        <v>7</v>
      </c>
      <c r="P1799">
        <f t="shared" si="28"/>
        <v>807.14285714285711</v>
      </c>
    </row>
    <row r="1800" spans="2:16">
      <c r="B1800" t="s">
        <v>5216</v>
      </c>
      <c r="C1800" t="s">
        <v>28</v>
      </c>
      <c r="K1800" s="5" t="s">
        <v>2343</v>
      </c>
      <c r="L1800" s="5" t="s">
        <v>4996</v>
      </c>
      <c r="M1800" t="s">
        <v>28</v>
      </c>
      <c r="N1800">
        <v>5651</v>
      </c>
      <c r="O1800">
        <v>1</v>
      </c>
      <c r="P1800">
        <f t="shared" si="28"/>
        <v>5651</v>
      </c>
    </row>
    <row r="1801" spans="2:16">
      <c r="B1801" t="s">
        <v>3234</v>
      </c>
      <c r="C1801" t="s">
        <v>28</v>
      </c>
      <c r="K1801" s="5" t="s">
        <v>2343</v>
      </c>
      <c r="L1801" s="5" t="s">
        <v>5000</v>
      </c>
      <c r="M1801" t="s">
        <v>28</v>
      </c>
      <c r="N1801">
        <v>5651</v>
      </c>
      <c r="O1801">
        <v>2</v>
      </c>
      <c r="P1801">
        <f t="shared" si="28"/>
        <v>2825.5</v>
      </c>
    </row>
    <row r="1802" spans="2:16">
      <c r="B1802" t="s">
        <v>5219</v>
      </c>
      <c r="C1802" t="s">
        <v>28</v>
      </c>
      <c r="K1802" s="5" t="s">
        <v>2343</v>
      </c>
      <c r="L1802" s="5" t="s">
        <v>5024</v>
      </c>
      <c r="M1802" t="s">
        <v>28</v>
      </c>
      <c r="N1802">
        <v>5661</v>
      </c>
      <c r="O1802">
        <v>5661</v>
      </c>
      <c r="P1802">
        <f t="shared" si="28"/>
        <v>1</v>
      </c>
    </row>
    <row r="1803" spans="2:16">
      <c r="B1803" t="s">
        <v>5221</v>
      </c>
      <c r="C1803" t="s">
        <v>28</v>
      </c>
      <c r="K1803" s="5" t="s">
        <v>2343</v>
      </c>
      <c r="L1803" s="5" t="s">
        <v>5026</v>
      </c>
      <c r="M1803" t="s">
        <v>28</v>
      </c>
      <c r="N1803">
        <v>5663</v>
      </c>
      <c r="O1803">
        <v>5663</v>
      </c>
      <c r="P1803">
        <f t="shared" si="28"/>
        <v>1</v>
      </c>
    </row>
    <row r="1804" spans="2:16">
      <c r="B1804" t="s">
        <v>5223</v>
      </c>
      <c r="C1804" t="s">
        <v>28</v>
      </c>
      <c r="K1804" s="5" t="s">
        <v>2343</v>
      </c>
      <c r="L1804" s="5" t="s">
        <v>5028</v>
      </c>
      <c r="M1804" t="s">
        <v>28</v>
      </c>
      <c r="N1804">
        <v>5664</v>
      </c>
      <c r="O1804">
        <v>5664</v>
      </c>
      <c r="P1804">
        <f t="shared" si="28"/>
        <v>1</v>
      </c>
    </row>
    <row r="1805" spans="2:16">
      <c r="B1805" t="s">
        <v>3152</v>
      </c>
      <c r="C1805" t="s">
        <v>28</v>
      </c>
      <c r="K1805" s="5" t="s">
        <v>2343</v>
      </c>
      <c r="L1805" s="5" t="s">
        <v>5030</v>
      </c>
      <c r="M1805" t="s">
        <v>28</v>
      </c>
      <c r="N1805">
        <v>5665</v>
      </c>
      <c r="O1805">
        <v>5665</v>
      </c>
      <c r="P1805">
        <f t="shared" si="28"/>
        <v>1</v>
      </c>
    </row>
    <row r="1806" spans="2:16">
      <c r="B1806" t="s">
        <v>3155</v>
      </c>
      <c r="C1806" t="s">
        <v>28</v>
      </c>
      <c r="K1806" s="5" t="s">
        <v>2343</v>
      </c>
      <c r="L1806" s="5" t="s">
        <v>5003</v>
      </c>
      <c r="M1806" t="s">
        <v>28</v>
      </c>
      <c r="N1806">
        <v>5672</v>
      </c>
      <c r="O1806">
        <v>1</v>
      </c>
      <c r="P1806">
        <f t="shared" si="28"/>
        <v>5672</v>
      </c>
    </row>
    <row r="1807" spans="2:16">
      <c r="B1807" t="s">
        <v>3157</v>
      </c>
      <c r="C1807" t="s">
        <v>28</v>
      </c>
      <c r="K1807" s="5" t="s">
        <v>2343</v>
      </c>
      <c r="L1807" s="5" t="s">
        <v>5006</v>
      </c>
      <c r="M1807" t="s">
        <v>28</v>
      </c>
      <c r="N1807">
        <v>5672</v>
      </c>
      <c r="O1807">
        <v>2</v>
      </c>
      <c r="P1807">
        <f t="shared" si="28"/>
        <v>2836</v>
      </c>
    </row>
    <row r="1808" spans="2:16">
      <c r="B1808" t="s">
        <v>3160</v>
      </c>
      <c r="C1808" t="s">
        <v>28</v>
      </c>
      <c r="K1808" s="5" t="s">
        <v>2343</v>
      </c>
      <c r="L1808" s="5" t="s">
        <v>5008</v>
      </c>
      <c r="M1808" t="s">
        <v>28</v>
      </c>
      <c r="N1808">
        <v>5674</v>
      </c>
      <c r="O1808">
        <v>2</v>
      </c>
      <c r="P1808">
        <f t="shared" si="28"/>
        <v>2837</v>
      </c>
    </row>
    <row r="1809" spans="2:16">
      <c r="B1809" t="s">
        <v>5225</v>
      </c>
      <c r="C1809" t="s">
        <v>28</v>
      </c>
      <c r="K1809" s="5" t="s">
        <v>2343</v>
      </c>
      <c r="L1809" s="5" t="s">
        <v>5012</v>
      </c>
      <c r="M1809" t="s">
        <v>28</v>
      </c>
      <c r="N1809">
        <v>5675</v>
      </c>
      <c r="O1809">
        <v>5675</v>
      </c>
      <c r="P1809">
        <f t="shared" si="28"/>
        <v>1</v>
      </c>
    </row>
    <row r="1810" spans="2:16">
      <c r="B1810" t="s">
        <v>5227</v>
      </c>
      <c r="C1810" t="s">
        <v>28</v>
      </c>
      <c r="K1810" s="5" t="s">
        <v>2343</v>
      </c>
      <c r="L1810" s="5" t="s">
        <v>5019</v>
      </c>
      <c r="M1810" t="s">
        <v>28</v>
      </c>
      <c r="N1810">
        <v>5676</v>
      </c>
      <c r="O1810">
        <v>5676</v>
      </c>
      <c r="P1810">
        <f t="shared" si="28"/>
        <v>1</v>
      </c>
    </row>
    <row r="1811" spans="2:16">
      <c r="B1811" t="s">
        <v>5231</v>
      </c>
      <c r="C1811" t="s">
        <v>28</v>
      </c>
      <c r="K1811" s="5" t="s">
        <v>2343</v>
      </c>
      <c r="L1811" s="5" t="s">
        <v>5021</v>
      </c>
      <c r="M1811" t="s">
        <v>28</v>
      </c>
      <c r="N1811">
        <v>5677</v>
      </c>
      <c r="O1811">
        <v>5677</v>
      </c>
      <c r="P1811">
        <f t="shared" si="28"/>
        <v>1</v>
      </c>
    </row>
    <row r="1812" spans="2:16">
      <c r="B1812" t="s">
        <v>5233</v>
      </c>
      <c r="C1812" t="s">
        <v>28</v>
      </c>
      <c r="K1812" s="5" t="s">
        <v>2343</v>
      </c>
      <c r="L1812" s="5" t="s">
        <v>5032</v>
      </c>
      <c r="M1812" t="s">
        <v>38</v>
      </c>
      <c r="N1812">
        <v>5689</v>
      </c>
      <c r="O1812">
        <v>5689</v>
      </c>
      <c r="P1812">
        <f t="shared" si="28"/>
        <v>1</v>
      </c>
    </row>
    <row r="1813" spans="2:16">
      <c r="B1813" t="s">
        <v>5235</v>
      </c>
      <c r="C1813" t="s">
        <v>28</v>
      </c>
      <c r="K1813" s="5" t="s">
        <v>2343</v>
      </c>
      <c r="L1813" s="5" t="s">
        <v>5037</v>
      </c>
      <c r="M1813" t="s">
        <v>28</v>
      </c>
      <c r="N1813">
        <v>5924</v>
      </c>
      <c r="O1813">
        <v>5924</v>
      </c>
      <c r="P1813">
        <f t="shared" si="28"/>
        <v>1</v>
      </c>
    </row>
    <row r="1814" spans="2:16">
      <c r="B1814" t="s">
        <v>5237</v>
      </c>
      <c r="C1814" t="s">
        <v>28</v>
      </c>
      <c r="K1814" s="5" t="s">
        <v>2343</v>
      </c>
      <c r="L1814" s="5" t="s">
        <v>5041</v>
      </c>
      <c r="M1814" t="s">
        <v>38</v>
      </c>
      <c r="N1814">
        <v>5927</v>
      </c>
      <c r="O1814">
        <v>5927</v>
      </c>
      <c r="P1814">
        <f t="shared" si="28"/>
        <v>1</v>
      </c>
    </row>
    <row r="1815" spans="2:16">
      <c r="B1815" t="s">
        <v>5241</v>
      </c>
      <c r="C1815" t="s">
        <v>28</v>
      </c>
      <c r="K1815" s="5" t="s">
        <v>2343</v>
      </c>
      <c r="L1815" s="5" t="s">
        <v>5046</v>
      </c>
      <c r="M1815" t="s">
        <v>38</v>
      </c>
      <c r="N1815">
        <v>5933</v>
      </c>
      <c r="O1815">
        <v>5933</v>
      </c>
      <c r="P1815">
        <f t="shared" si="28"/>
        <v>1</v>
      </c>
    </row>
    <row r="1816" spans="2:16">
      <c r="B1816" t="s">
        <v>5243</v>
      </c>
      <c r="C1816" t="s">
        <v>28</v>
      </c>
      <c r="K1816" s="5" t="s">
        <v>2343</v>
      </c>
      <c r="L1816" s="5" t="s">
        <v>5049</v>
      </c>
      <c r="M1816" t="s">
        <v>38</v>
      </c>
      <c r="N1816">
        <v>5934</v>
      </c>
      <c r="O1816">
        <v>5934</v>
      </c>
      <c r="P1816">
        <f t="shared" si="28"/>
        <v>1</v>
      </c>
    </row>
    <row r="1817" spans="2:16">
      <c r="B1817" t="s">
        <v>5245</v>
      </c>
      <c r="C1817" t="s">
        <v>28</v>
      </c>
      <c r="K1817" s="5" t="s">
        <v>2343</v>
      </c>
      <c r="L1817" s="5" t="s">
        <v>5053</v>
      </c>
      <c r="M1817" t="s">
        <v>28</v>
      </c>
      <c r="N1817">
        <v>5940</v>
      </c>
      <c r="O1817">
        <v>5940</v>
      </c>
      <c r="P1817">
        <f t="shared" si="28"/>
        <v>1</v>
      </c>
    </row>
    <row r="1818" spans="2:16">
      <c r="B1818" t="s">
        <v>5248</v>
      </c>
      <c r="C1818" t="s">
        <v>28</v>
      </c>
      <c r="K1818" s="5" t="s">
        <v>2343</v>
      </c>
      <c r="L1818" s="5" t="s">
        <v>5057</v>
      </c>
      <c r="M1818" t="s">
        <v>28</v>
      </c>
      <c r="N1818">
        <v>5955</v>
      </c>
      <c r="O1818">
        <v>5955</v>
      </c>
      <c r="P1818">
        <f t="shared" si="28"/>
        <v>1</v>
      </c>
    </row>
    <row r="1819" spans="2:16">
      <c r="B1819" t="s">
        <v>5250</v>
      </c>
      <c r="C1819" t="s">
        <v>28</v>
      </c>
      <c r="K1819" s="5" t="s">
        <v>2343</v>
      </c>
      <c r="L1819" s="5" t="s">
        <v>5062</v>
      </c>
      <c r="M1819" t="s">
        <v>28</v>
      </c>
      <c r="N1819">
        <v>5965</v>
      </c>
      <c r="O1819">
        <v>5965</v>
      </c>
      <c r="P1819">
        <f t="shared" si="28"/>
        <v>1</v>
      </c>
    </row>
    <row r="1820" spans="2:16">
      <c r="B1820" t="s">
        <v>5252</v>
      </c>
      <c r="C1820" t="s">
        <v>28</v>
      </c>
      <c r="K1820" s="5" t="s">
        <v>2343</v>
      </c>
      <c r="L1820" s="5" t="s">
        <v>5066</v>
      </c>
      <c r="M1820" t="s">
        <v>28</v>
      </c>
      <c r="N1820">
        <v>5966</v>
      </c>
      <c r="O1820">
        <v>5966</v>
      </c>
      <c r="P1820">
        <f t="shared" si="28"/>
        <v>1</v>
      </c>
    </row>
    <row r="1821" spans="2:16">
      <c r="B1821" t="s">
        <v>5254</v>
      </c>
      <c r="C1821" t="s">
        <v>38</v>
      </c>
      <c r="K1821" s="5" t="s">
        <v>2343</v>
      </c>
      <c r="L1821" s="5" t="s">
        <v>5068</v>
      </c>
      <c r="M1821" t="s">
        <v>28</v>
      </c>
      <c r="N1821">
        <v>5969</v>
      </c>
      <c r="O1821">
        <v>5969</v>
      </c>
      <c r="P1821">
        <f t="shared" si="28"/>
        <v>1</v>
      </c>
    </row>
    <row r="1822" spans="2:16">
      <c r="B1822" t="s">
        <v>5256</v>
      </c>
      <c r="C1822" t="s">
        <v>28</v>
      </c>
      <c r="K1822" s="5" t="s">
        <v>2343</v>
      </c>
      <c r="L1822" s="5" t="s">
        <v>5071</v>
      </c>
      <c r="M1822" t="s">
        <v>28</v>
      </c>
      <c r="N1822">
        <v>5972</v>
      </c>
      <c r="O1822">
        <v>5972</v>
      </c>
      <c r="P1822">
        <f t="shared" si="28"/>
        <v>1</v>
      </c>
    </row>
    <row r="1823" spans="2:16">
      <c r="B1823" t="s">
        <v>1147</v>
      </c>
      <c r="C1823" t="s">
        <v>38</v>
      </c>
      <c r="K1823" s="5" t="s">
        <v>2343</v>
      </c>
      <c r="L1823" s="5" t="s">
        <v>5073</v>
      </c>
      <c r="M1823" t="s">
        <v>28</v>
      </c>
      <c r="N1823">
        <v>5974</v>
      </c>
      <c r="O1823">
        <v>5974</v>
      </c>
      <c r="P1823">
        <f t="shared" si="28"/>
        <v>1</v>
      </c>
    </row>
    <row r="1824" spans="2:16">
      <c r="B1824" t="s">
        <v>5259</v>
      </c>
      <c r="C1824" t="s">
        <v>28</v>
      </c>
      <c r="K1824" s="5" t="s">
        <v>2343</v>
      </c>
      <c r="L1824" s="5" t="s">
        <v>5075</v>
      </c>
      <c r="M1824" t="s">
        <v>28</v>
      </c>
      <c r="N1824">
        <v>5975</v>
      </c>
      <c r="O1824">
        <v>5975</v>
      </c>
      <c r="P1824">
        <f t="shared" si="28"/>
        <v>1</v>
      </c>
    </row>
    <row r="1825" spans="2:16">
      <c r="B1825" t="s">
        <v>5262</v>
      </c>
      <c r="C1825" t="s">
        <v>28</v>
      </c>
      <c r="K1825" s="5" t="s">
        <v>2343</v>
      </c>
      <c r="L1825" s="5" t="s">
        <v>5077</v>
      </c>
      <c r="M1825" t="s">
        <v>28</v>
      </c>
      <c r="N1825">
        <v>5976</v>
      </c>
      <c r="O1825">
        <v>5976</v>
      </c>
      <c r="P1825">
        <f t="shared" si="28"/>
        <v>1</v>
      </c>
    </row>
    <row r="1826" spans="2:16">
      <c r="B1826" t="s">
        <v>5018</v>
      </c>
      <c r="C1826" t="s">
        <v>28</v>
      </c>
      <c r="K1826" s="5" t="s">
        <v>2343</v>
      </c>
      <c r="L1826" s="5" t="s">
        <v>5079</v>
      </c>
      <c r="M1826" t="s">
        <v>28</v>
      </c>
      <c r="N1826">
        <v>5996</v>
      </c>
      <c r="O1826">
        <v>5996</v>
      </c>
      <c r="P1826">
        <f t="shared" si="28"/>
        <v>1</v>
      </c>
    </row>
    <row r="1827" spans="2:16">
      <c r="B1827" t="s">
        <v>5265</v>
      </c>
      <c r="C1827" t="s">
        <v>28</v>
      </c>
      <c r="K1827" s="5" t="s">
        <v>2343</v>
      </c>
      <c r="L1827" s="5" t="s">
        <v>5081</v>
      </c>
      <c r="M1827" t="s">
        <v>28</v>
      </c>
      <c r="N1827">
        <v>5997</v>
      </c>
      <c r="O1827">
        <v>5997</v>
      </c>
      <c r="P1827">
        <f t="shared" si="28"/>
        <v>1</v>
      </c>
    </row>
    <row r="1828" spans="2:16">
      <c r="B1828" t="s">
        <v>5267</v>
      </c>
      <c r="C1828" t="s">
        <v>28</v>
      </c>
      <c r="K1828" s="5" t="s">
        <v>2343</v>
      </c>
      <c r="L1828" s="5" t="s">
        <v>5083</v>
      </c>
      <c r="M1828" t="s">
        <v>28</v>
      </c>
      <c r="N1828">
        <v>5998</v>
      </c>
      <c r="O1828">
        <v>5998</v>
      </c>
      <c r="P1828">
        <f t="shared" si="28"/>
        <v>1</v>
      </c>
    </row>
    <row r="1829" spans="2:16">
      <c r="B1829" t="s">
        <v>5270</v>
      </c>
      <c r="C1829" t="s">
        <v>28</v>
      </c>
      <c r="K1829" s="5" t="s">
        <v>2343</v>
      </c>
      <c r="L1829" s="5" t="s">
        <v>675</v>
      </c>
      <c r="M1829" t="s">
        <v>28</v>
      </c>
      <c r="N1829">
        <v>5999</v>
      </c>
      <c r="O1829">
        <v>5999</v>
      </c>
      <c r="P1829">
        <f t="shared" si="28"/>
        <v>1</v>
      </c>
    </row>
    <row r="1830" spans="2:16">
      <c r="B1830" t="s">
        <v>5272</v>
      </c>
      <c r="C1830" t="s">
        <v>28</v>
      </c>
      <c r="K1830" s="5" t="s">
        <v>2343</v>
      </c>
      <c r="L1830" s="5" t="s">
        <v>1609</v>
      </c>
      <c r="M1830" t="s">
        <v>28</v>
      </c>
      <c r="N1830">
        <v>6006</v>
      </c>
      <c r="O1830">
        <v>6006</v>
      </c>
      <c r="P1830">
        <f t="shared" si="28"/>
        <v>1</v>
      </c>
    </row>
    <row r="1831" spans="2:16">
      <c r="B1831" t="s">
        <v>5274</v>
      </c>
      <c r="C1831" t="s">
        <v>28</v>
      </c>
      <c r="K1831" s="5" t="s">
        <v>2343</v>
      </c>
      <c r="L1831" s="5" t="s">
        <v>5089</v>
      </c>
      <c r="M1831" t="s">
        <v>28</v>
      </c>
      <c r="N1831">
        <v>6013</v>
      </c>
      <c r="O1831">
        <v>6013</v>
      </c>
      <c r="P1831">
        <f t="shared" si="28"/>
        <v>1</v>
      </c>
    </row>
    <row r="1832" spans="2:16">
      <c r="B1832" t="s">
        <v>5276</v>
      </c>
      <c r="C1832" t="s">
        <v>28</v>
      </c>
      <c r="K1832" s="5" t="s">
        <v>2343</v>
      </c>
      <c r="L1832" s="5" t="s">
        <v>5091</v>
      </c>
      <c r="M1832" t="s">
        <v>28</v>
      </c>
      <c r="N1832">
        <v>6031</v>
      </c>
      <c r="O1832">
        <v>6031</v>
      </c>
      <c r="P1832">
        <f t="shared" si="28"/>
        <v>1</v>
      </c>
    </row>
    <row r="1833" spans="2:16">
      <c r="B1833" t="s">
        <v>5280</v>
      </c>
      <c r="C1833" t="s">
        <v>28</v>
      </c>
      <c r="K1833" s="5" t="s">
        <v>2343</v>
      </c>
      <c r="L1833" s="5" t="s">
        <v>5093</v>
      </c>
      <c r="M1833" t="s">
        <v>28</v>
      </c>
      <c r="N1833">
        <v>6032</v>
      </c>
      <c r="O1833">
        <v>6032</v>
      </c>
      <c r="P1833">
        <f t="shared" si="28"/>
        <v>1</v>
      </c>
    </row>
    <row r="1834" spans="2:16">
      <c r="B1834" t="s">
        <v>5282</v>
      </c>
      <c r="C1834" t="s">
        <v>28</v>
      </c>
      <c r="K1834" s="5" t="s">
        <v>2343</v>
      </c>
      <c r="L1834" s="5" t="s">
        <v>5095</v>
      </c>
      <c r="M1834" t="s">
        <v>28</v>
      </c>
      <c r="N1834">
        <v>6033</v>
      </c>
      <c r="O1834">
        <v>1</v>
      </c>
      <c r="P1834">
        <f t="shared" si="28"/>
        <v>6033</v>
      </c>
    </row>
    <row r="1835" spans="2:16">
      <c r="B1835" t="s">
        <v>5285</v>
      </c>
      <c r="C1835" t="s">
        <v>28</v>
      </c>
      <c r="K1835" s="5" t="s">
        <v>2343</v>
      </c>
      <c r="L1835" s="5" t="s">
        <v>5098</v>
      </c>
      <c r="M1835" t="s">
        <v>28</v>
      </c>
      <c r="N1835">
        <v>6033</v>
      </c>
      <c r="O1835">
        <v>2</v>
      </c>
      <c r="P1835">
        <f t="shared" si="28"/>
        <v>3016.5</v>
      </c>
    </row>
    <row r="1836" spans="2:16">
      <c r="B1836" t="s">
        <v>5287</v>
      </c>
      <c r="C1836" t="s">
        <v>28</v>
      </c>
      <c r="K1836" s="5" t="s">
        <v>2343</v>
      </c>
      <c r="L1836" s="5" t="s">
        <v>5101</v>
      </c>
      <c r="M1836" t="s">
        <v>28</v>
      </c>
      <c r="N1836">
        <v>6033</v>
      </c>
      <c r="O1836">
        <v>4</v>
      </c>
      <c r="P1836">
        <f t="shared" si="28"/>
        <v>1508.25</v>
      </c>
    </row>
    <row r="1837" spans="2:16">
      <c r="B1837" t="s">
        <v>5290</v>
      </c>
      <c r="C1837" t="s">
        <v>28</v>
      </c>
      <c r="K1837" s="5" t="s">
        <v>2343</v>
      </c>
      <c r="L1837" s="5" t="s">
        <v>5104</v>
      </c>
      <c r="M1837" t="s">
        <v>28</v>
      </c>
      <c r="N1837">
        <v>6034</v>
      </c>
      <c r="O1837">
        <v>6034</v>
      </c>
      <c r="P1837">
        <f t="shared" si="28"/>
        <v>1</v>
      </c>
    </row>
    <row r="1838" spans="2:16">
      <c r="B1838" t="s">
        <v>5292</v>
      </c>
      <c r="C1838" t="s">
        <v>28</v>
      </c>
      <c r="K1838" s="5" t="s">
        <v>2343</v>
      </c>
      <c r="L1838" s="5" t="s">
        <v>5106</v>
      </c>
      <c r="M1838" t="s">
        <v>28</v>
      </c>
      <c r="N1838">
        <v>6042</v>
      </c>
      <c r="O1838">
        <v>6042</v>
      </c>
      <c r="P1838">
        <f t="shared" si="28"/>
        <v>1</v>
      </c>
    </row>
    <row r="1839" spans="2:16">
      <c r="B1839" t="s">
        <v>5294</v>
      </c>
      <c r="C1839" t="s">
        <v>28</v>
      </c>
      <c r="K1839" s="5" t="s">
        <v>2343</v>
      </c>
      <c r="L1839" s="5" t="s">
        <v>5110</v>
      </c>
      <c r="M1839" t="s">
        <v>28</v>
      </c>
      <c r="N1839">
        <v>6046</v>
      </c>
      <c r="O1839">
        <v>6046</v>
      </c>
      <c r="P1839">
        <f t="shared" si="28"/>
        <v>1</v>
      </c>
    </row>
    <row r="1840" spans="2:16">
      <c r="B1840" t="s">
        <v>5297</v>
      </c>
      <c r="C1840" t="s">
        <v>28</v>
      </c>
      <c r="K1840" s="5" t="s">
        <v>2343</v>
      </c>
      <c r="L1840" s="5" t="s">
        <v>406</v>
      </c>
      <c r="M1840" t="s">
        <v>28</v>
      </c>
      <c r="N1840">
        <v>6053</v>
      </c>
      <c r="O1840">
        <v>6053</v>
      </c>
      <c r="P1840">
        <f t="shared" si="28"/>
        <v>1</v>
      </c>
    </row>
    <row r="1841" spans="2:16">
      <c r="B1841" t="s">
        <v>5300</v>
      </c>
      <c r="C1841" t="s">
        <v>28</v>
      </c>
      <c r="K1841" s="5" t="s">
        <v>2343</v>
      </c>
      <c r="L1841" s="5" t="s">
        <v>5115</v>
      </c>
      <c r="M1841" t="s">
        <v>38</v>
      </c>
      <c r="N1841">
        <v>6054</v>
      </c>
      <c r="O1841">
        <v>6054</v>
      </c>
      <c r="P1841">
        <f t="shared" si="28"/>
        <v>1</v>
      </c>
    </row>
    <row r="1842" spans="2:16">
      <c r="B1842" t="s">
        <v>5302</v>
      </c>
      <c r="C1842" t="s">
        <v>28</v>
      </c>
      <c r="K1842" s="5" t="s">
        <v>2343</v>
      </c>
      <c r="L1842" s="5" t="s">
        <v>5117</v>
      </c>
      <c r="M1842" t="s">
        <v>28</v>
      </c>
      <c r="N1842">
        <v>6055</v>
      </c>
      <c r="O1842">
        <v>6055</v>
      </c>
      <c r="P1842">
        <f t="shared" si="28"/>
        <v>1</v>
      </c>
    </row>
    <row r="1843" spans="2:16">
      <c r="B1843" t="s">
        <v>3162</v>
      </c>
      <c r="C1843" t="s">
        <v>28</v>
      </c>
      <c r="K1843" s="5" t="s">
        <v>2343</v>
      </c>
      <c r="L1843" s="5" t="s">
        <v>5119</v>
      </c>
      <c r="M1843" t="s">
        <v>28</v>
      </c>
      <c r="N1843">
        <v>6056</v>
      </c>
      <c r="O1843">
        <v>6056</v>
      </c>
      <c r="P1843">
        <f t="shared" si="28"/>
        <v>1</v>
      </c>
    </row>
    <row r="1844" spans="2:16">
      <c r="B1844" t="s">
        <v>5305</v>
      </c>
      <c r="C1844" t="s">
        <v>28</v>
      </c>
      <c r="K1844" s="5" t="s">
        <v>2343</v>
      </c>
      <c r="L1844" s="5" t="s">
        <v>578</v>
      </c>
      <c r="M1844" t="s">
        <v>28</v>
      </c>
      <c r="N1844">
        <v>6060</v>
      </c>
      <c r="O1844">
        <v>6060</v>
      </c>
      <c r="P1844">
        <f t="shared" si="28"/>
        <v>1</v>
      </c>
    </row>
    <row r="1845" spans="2:16">
      <c r="B1845" t="s">
        <v>5307</v>
      </c>
      <c r="C1845" t="s">
        <v>28</v>
      </c>
      <c r="K1845" s="5" t="s">
        <v>2343</v>
      </c>
      <c r="L1845" s="5" t="s">
        <v>5123</v>
      </c>
      <c r="M1845" t="s">
        <v>28</v>
      </c>
      <c r="N1845">
        <v>6061</v>
      </c>
      <c r="O1845">
        <v>6061</v>
      </c>
      <c r="P1845">
        <f t="shared" si="28"/>
        <v>1</v>
      </c>
    </row>
    <row r="1846" spans="2:16">
      <c r="B1846" t="s">
        <v>5309</v>
      </c>
      <c r="C1846" t="s">
        <v>28</v>
      </c>
      <c r="K1846" s="5" t="s">
        <v>2343</v>
      </c>
      <c r="L1846" s="5" t="s">
        <v>5127</v>
      </c>
      <c r="M1846" t="s">
        <v>28</v>
      </c>
      <c r="N1846">
        <v>6063</v>
      </c>
      <c r="O1846">
        <v>6063</v>
      </c>
      <c r="P1846">
        <f t="shared" si="28"/>
        <v>1</v>
      </c>
    </row>
    <row r="1847" spans="2:16">
      <c r="B1847" t="s">
        <v>5311</v>
      </c>
      <c r="C1847" t="s">
        <v>28</v>
      </c>
      <c r="K1847" s="5" t="s">
        <v>2343</v>
      </c>
      <c r="L1847" s="5" t="s">
        <v>5130</v>
      </c>
      <c r="M1847" t="s">
        <v>28</v>
      </c>
      <c r="N1847">
        <v>6086</v>
      </c>
      <c r="O1847">
        <v>6086</v>
      </c>
      <c r="P1847">
        <f t="shared" si="28"/>
        <v>1</v>
      </c>
    </row>
    <row r="1848" spans="2:16">
      <c r="B1848" t="s">
        <v>5316</v>
      </c>
      <c r="C1848" t="s">
        <v>28</v>
      </c>
      <c r="K1848" s="5" t="s">
        <v>2343</v>
      </c>
      <c r="L1848" s="5" t="s">
        <v>5137</v>
      </c>
      <c r="M1848" t="s">
        <v>28</v>
      </c>
      <c r="N1848">
        <v>6087</v>
      </c>
      <c r="O1848">
        <v>6087</v>
      </c>
      <c r="P1848">
        <f t="shared" si="28"/>
        <v>1</v>
      </c>
    </row>
    <row r="1849" spans="2:16">
      <c r="B1849" t="s">
        <v>5319</v>
      </c>
      <c r="C1849" t="s">
        <v>28</v>
      </c>
      <c r="K1849" s="5" t="s">
        <v>2343</v>
      </c>
      <c r="L1849" s="5" t="s">
        <v>5139</v>
      </c>
      <c r="M1849" t="s">
        <v>28</v>
      </c>
      <c r="N1849">
        <v>6088</v>
      </c>
      <c r="O1849">
        <v>6088</v>
      </c>
      <c r="P1849">
        <f t="shared" si="28"/>
        <v>1</v>
      </c>
    </row>
    <row r="1850" spans="2:16">
      <c r="B1850" t="s">
        <v>5330</v>
      </c>
      <c r="C1850" t="s">
        <v>28</v>
      </c>
      <c r="K1850" s="5" t="s">
        <v>2343</v>
      </c>
      <c r="L1850" s="5" t="s">
        <v>5141</v>
      </c>
      <c r="M1850" t="s">
        <v>28</v>
      </c>
      <c r="N1850">
        <v>6090</v>
      </c>
      <c r="O1850">
        <v>6090</v>
      </c>
      <c r="P1850">
        <f t="shared" si="28"/>
        <v>1</v>
      </c>
    </row>
    <row r="1851" spans="2:16">
      <c r="B1851" t="s">
        <v>5336</v>
      </c>
      <c r="C1851" t="s">
        <v>28</v>
      </c>
      <c r="K1851" s="5" t="s">
        <v>2343</v>
      </c>
      <c r="L1851" s="5" t="s">
        <v>5143</v>
      </c>
      <c r="M1851" t="s">
        <v>28</v>
      </c>
      <c r="N1851">
        <v>6091</v>
      </c>
      <c r="O1851">
        <v>6091</v>
      </c>
      <c r="P1851">
        <f t="shared" si="28"/>
        <v>1</v>
      </c>
    </row>
    <row r="1852" spans="2:16">
      <c r="B1852" t="s">
        <v>5339</v>
      </c>
      <c r="C1852" t="s">
        <v>28</v>
      </c>
      <c r="K1852" s="5" t="s">
        <v>2343</v>
      </c>
      <c r="L1852" s="5" t="s">
        <v>1323</v>
      </c>
      <c r="M1852" t="s">
        <v>28</v>
      </c>
      <c r="N1852">
        <v>6093</v>
      </c>
      <c r="O1852">
        <v>6093</v>
      </c>
      <c r="P1852">
        <f t="shared" si="28"/>
        <v>1</v>
      </c>
    </row>
    <row r="1853" spans="2:16">
      <c r="B1853" t="s">
        <v>5344</v>
      </c>
      <c r="C1853" t="s">
        <v>28</v>
      </c>
      <c r="K1853" s="5" t="s">
        <v>2343</v>
      </c>
      <c r="L1853" s="5" t="s">
        <v>5151</v>
      </c>
      <c r="M1853" t="s">
        <v>28</v>
      </c>
      <c r="N1853">
        <v>6095</v>
      </c>
      <c r="O1853">
        <v>6095</v>
      </c>
      <c r="P1853">
        <f t="shared" si="28"/>
        <v>1</v>
      </c>
    </row>
    <row r="1854" spans="2:16">
      <c r="B1854" t="s">
        <v>5347</v>
      </c>
      <c r="C1854" t="s">
        <v>38</v>
      </c>
      <c r="K1854" s="5" t="s">
        <v>2343</v>
      </c>
      <c r="L1854" s="5" t="s">
        <v>5154</v>
      </c>
      <c r="M1854" t="s">
        <v>28</v>
      </c>
      <c r="N1854">
        <v>6098</v>
      </c>
      <c r="O1854">
        <v>6098</v>
      </c>
      <c r="P1854">
        <f t="shared" si="28"/>
        <v>1</v>
      </c>
    </row>
    <row r="1855" spans="2:16">
      <c r="B1855" t="s">
        <v>5351</v>
      </c>
      <c r="C1855" t="s">
        <v>28</v>
      </c>
      <c r="K1855" s="5" t="s">
        <v>2343</v>
      </c>
      <c r="L1855" s="5" t="s">
        <v>5156</v>
      </c>
      <c r="M1855" t="s">
        <v>28</v>
      </c>
      <c r="N1855">
        <v>6099</v>
      </c>
      <c r="O1855">
        <v>6099</v>
      </c>
      <c r="P1855">
        <f t="shared" si="28"/>
        <v>1</v>
      </c>
    </row>
    <row r="1856" spans="2:16">
      <c r="B1856" t="s">
        <v>5353</v>
      </c>
      <c r="C1856" t="s">
        <v>28</v>
      </c>
      <c r="K1856" s="5" t="s">
        <v>2343</v>
      </c>
      <c r="L1856" s="5" t="s">
        <v>5158</v>
      </c>
      <c r="M1856" t="s">
        <v>28</v>
      </c>
      <c r="N1856">
        <v>6100</v>
      </c>
      <c r="O1856">
        <v>6100</v>
      </c>
      <c r="P1856">
        <f t="shared" si="28"/>
        <v>1</v>
      </c>
    </row>
    <row r="1857" spans="2:16">
      <c r="B1857" t="s">
        <v>5356</v>
      </c>
      <c r="C1857" t="s">
        <v>28</v>
      </c>
      <c r="K1857" s="5" t="s">
        <v>2343</v>
      </c>
      <c r="L1857" s="5" t="s">
        <v>5160</v>
      </c>
      <c r="M1857" t="s">
        <v>28</v>
      </c>
      <c r="N1857">
        <v>6101</v>
      </c>
      <c r="O1857">
        <v>6101</v>
      </c>
      <c r="P1857">
        <f t="shared" si="28"/>
        <v>1</v>
      </c>
    </row>
    <row r="1858" spans="2:16">
      <c r="B1858" t="s">
        <v>5359</v>
      </c>
      <c r="C1858" t="s">
        <v>28</v>
      </c>
      <c r="K1858" s="5" t="s">
        <v>2343</v>
      </c>
      <c r="L1858" s="5" t="s">
        <v>5162</v>
      </c>
      <c r="M1858" t="s">
        <v>28</v>
      </c>
      <c r="N1858">
        <v>6102</v>
      </c>
      <c r="O1858">
        <v>6102</v>
      </c>
      <c r="P1858">
        <f t="shared" si="28"/>
        <v>1</v>
      </c>
    </row>
    <row r="1859" spans="2:16">
      <c r="B1859" t="s">
        <v>5361</v>
      </c>
      <c r="C1859" t="s">
        <v>28</v>
      </c>
      <c r="K1859" s="5" t="s">
        <v>2343</v>
      </c>
      <c r="L1859" s="5" t="s">
        <v>5164</v>
      </c>
      <c r="M1859" t="s">
        <v>28</v>
      </c>
      <c r="N1859">
        <v>6103</v>
      </c>
      <c r="O1859">
        <v>6103</v>
      </c>
      <c r="P1859">
        <f t="shared" si="28"/>
        <v>1</v>
      </c>
    </row>
    <row r="1860" spans="2:16">
      <c r="B1860" t="s">
        <v>5363</v>
      </c>
      <c r="C1860" t="s">
        <v>28</v>
      </c>
      <c r="K1860" s="5" t="s">
        <v>2343</v>
      </c>
      <c r="L1860" s="5" t="s">
        <v>5168</v>
      </c>
      <c r="M1860" t="s">
        <v>28</v>
      </c>
      <c r="N1860">
        <v>6105</v>
      </c>
      <c r="O1860">
        <v>6105</v>
      </c>
      <c r="P1860">
        <f t="shared" si="28"/>
        <v>1</v>
      </c>
    </row>
    <row r="1861" spans="2:16">
      <c r="B1861" t="s">
        <v>5368</v>
      </c>
      <c r="C1861" t="s">
        <v>28</v>
      </c>
      <c r="K1861" s="5" t="s">
        <v>2343</v>
      </c>
      <c r="L1861" s="5" t="s">
        <v>5173</v>
      </c>
      <c r="M1861" t="s">
        <v>28</v>
      </c>
      <c r="N1861">
        <v>6107</v>
      </c>
      <c r="O1861">
        <v>6107</v>
      </c>
      <c r="P1861">
        <f t="shared" ref="P1861:P1924" si="29">N1861/O1861</f>
        <v>1</v>
      </c>
    </row>
    <row r="1862" spans="2:16">
      <c r="B1862" t="s">
        <v>5370</v>
      </c>
      <c r="C1862" t="s">
        <v>28</v>
      </c>
      <c r="K1862" s="5" t="s">
        <v>2343</v>
      </c>
      <c r="L1862" s="5" t="s">
        <v>5199</v>
      </c>
      <c r="M1862" t="s">
        <v>28</v>
      </c>
      <c r="N1862">
        <v>6124</v>
      </c>
      <c r="O1862">
        <v>6124</v>
      </c>
      <c r="P1862">
        <f t="shared" si="29"/>
        <v>1</v>
      </c>
    </row>
    <row r="1863" spans="2:16">
      <c r="B1863" t="s">
        <v>5373</v>
      </c>
      <c r="C1863" t="s">
        <v>28</v>
      </c>
      <c r="K1863" s="5" t="s">
        <v>2343</v>
      </c>
      <c r="L1863" s="5" t="s">
        <v>2610</v>
      </c>
      <c r="M1863" t="s">
        <v>28</v>
      </c>
      <c r="N1863">
        <v>6125</v>
      </c>
      <c r="O1863">
        <v>6125</v>
      </c>
      <c r="P1863">
        <f t="shared" si="29"/>
        <v>1</v>
      </c>
    </row>
    <row r="1864" spans="2:16">
      <c r="B1864" t="s">
        <v>5376</v>
      </c>
      <c r="C1864" t="s">
        <v>28</v>
      </c>
      <c r="K1864" s="5" t="s">
        <v>2343</v>
      </c>
      <c r="L1864" s="5" t="s">
        <v>5204</v>
      </c>
      <c r="M1864" t="s">
        <v>28</v>
      </c>
      <c r="N1864">
        <v>6126</v>
      </c>
      <c r="O1864">
        <v>6126</v>
      </c>
      <c r="P1864">
        <f t="shared" si="29"/>
        <v>1</v>
      </c>
    </row>
    <row r="1865" spans="2:16">
      <c r="B1865" t="s">
        <v>5381</v>
      </c>
      <c r="C1865" t="s">
        <v>28</v>
      </c>
      <c r="K1865" s="5" t="s">
        <v>2343</v>
      </c>
      <c r="L1865" s="5" t="s">
        <v>5206</v>
      </c>
      <c r="M1865" t="s">
        <v>28</v>
      </c>
      <c r="N1865">
        <v>6127</v>
      </c>
      <c r="O1865">
        <v>6127</v>
      </c>
      <c r="P1865">
        <f t="shared" si="29"/>
        <v>1</v>
      </c>
    </row>
    <row r="1866" spans="2:16">
      <c r="B1866" t="s">
        <v>5383</v>
      </c>
      <c r="C1866" t="s">
        <v>28</v>
      </c>
      <c r="K1866" s="5" t="s">
        <v>2343</v>
      </c>
      <c r="L1866" s="5" t="s">
        <v>5209</v>
      </c>
      <c r="M1866" t="s">
        <v>28</v>
      </c>
      <c r="N1866">
        <v>6128</v>
      </c>
      <c r="O1866">
        <v>6128</v>
      </c>
      <c r="P1866">
        <f t="shared" si="29"/>
        <v>1</v>
      </c>
    </row>
    <row r="1867" spans="2:16">
      <c r="B1867" t="s">
        <v>5386</v>
      </c>
      <c r="C1867" t="s">
        <v>28</v>
      </c>
      <c r="K1867" s="5" t="s">
        <v>2343</v>
      </c>
      <c r="L1867" s="5" t="s">
        <v>5212</v>
      </c>
      <c r="M1867" t="s">
        <v>28</v>
      </c>
      <c r="N1867">
        <v>6129</v>
      </c>
      <c r="O1867">
        <v>6129</v>
      </c>
      <c r="P1867">
        <f t="shared" si="29"/>
        <v>1</v>
      </c>
    </row>
    <row r="1868" spans="2:16">
      <c r="B1868" t="s">
        <v>3250</v>
      </c>
      <c r="C1868" t="s">
        <v>28</v>
      </c>
      <c r="K1868" s="5" t="s">
        <v>2343</v>
      </c>
      <c r="L1868" s="5" t="s">
        <v>5214</v>
      </c>
      <c r="M1868" t="s">
        <v>28</v>
      </c>
      <c r="N1868">
        <v>6130</v>
      </c>
      <c r="O1868">
        <v>6130</v>
      </c>
      <c r="P1868">
        <f t="shared" si="29"/>
        <v>1</v>
      </c>
    </row>
    <row r="1869" spans="2:16">
      <c r="B1869" t="s">
        <v>5388</v>
      </c>
      <c r="C1869" t="s">
        <v>28</v>
      </c>
      <c r="K1869" s="5" t="s">
        <v>2343</v>
      </c>
      <c r="L1869" s="5" t="s">
        <v>5216</v>
      </c>
      <c r="M1869" t="s">
        <v>28</v>
      </c>
      <c r="N1869">
        <v>6131</v>
      </c>
      <c r="O1869">
        <v>6131</v>
      </c>
      <c r="P1869">
        <f t="shared" si="29"/>
        <v>1</v>
      </c>
    </row>
    <row r="1870" spans="2:16">
      <c r="B1870" t="s">
        <v>5390</v>
      </c>
      <c r="C1870" t="s">
        <v>28</v>
      </c>
      <c r="K1870" s="5" t="s">
        <v>2343</v>
      </c>
      <c r="L1870" s="5" t="s">
        <v>5219</v>
      </c>
      <c r="M1870" t="s">
        <v>28</v>
      </c>
      <c r="N1870">
        <v>6141</v>
      </c>
      <c r="O1870">
        <v>6141</v>
      </c>
      <c r="P1870">
        <f t="shared" si="29"/>
        <v>1</v>
      </c>
    </row>
    <row r="1871" spans="2:16">
      <c r="B1871" t="s">
        <v>5395</v>
      </c>
      <c r="C1871" t="s">
        <v>28</v>
      </c>
      <c r="K1871" s="5" t="s">
        <v>2343</v>
      </c>
      <c r="L1871" s="5" t="s">
        <v>5221</v>
      </c>
      <c r="M1871" t="s">
        <v>28</v>
      </c>
      <c r="N1871">
        <v>6142</v>
      </c>
      <c r="O1871">
        <v>6142</v>
      </c>
      <c r="P1871">
        <f t="shared" si="29"/>
        <v>1</v>
      </c>
    </row>
    <row r="1872" spans="2:16">
      <c r="B1872" t="s">
        <v>5398</v>
      </c>
      <c r="C1872" t="s">
        <v>28</v>
      </c>
      <c r="K1872" s="5" t="s">
        <v>2343</v>
      </c>
      <c r="L1872" s="5" t="s">
        <v>5223</v>
      </c>
      <c r="M1872" t="s">
        <v>28</v>
      </c>
      <c r="N1872">
        <v>6143</v>
      </c>
      <c r="O1872">
        <v>6143</v>
      </c>
      <c r="P1872">
        <f t="shared" si="29"/>
        <v>1</v>
      </c>
    </row>
    <row r="1873" spans="2:16">
      <c r="B1873" t="s">
        <v>5400</v>
      </c>
      <c r="C1873" t="s">
        <v>28</v>
      </c>
      <c r="K1873" s="5" t="s">
        <v>2343</v>
      </c>
      <c r="L1873" s="5" t="s">
        <v>5225</v>
      </c>
      <c r="M1873" t="s">
        <v>28</v>
      </c>
      <c r="N1873">
        <v>6172</v>
      </c>
      <c r="O1873">
        <v>6172</v>
      </c>
      <c r="P1873">
        <f t="shared" si="29"/>
        <v>1</v>
      </c>
    </row>
    <row r="1874" spans="2:16">
      <c r="B1874" t="s">
        <v>5403</v>
      </c>
      <c r="C1874" t="s">
        <v>28</v>
      </c>
      <c r="K1874" s="5" t="s">
        <v>2343</v>
      </c>
      <c r="L1874" s="5" t="s">
        <v>5227</v>
      </c>
      <c r="M1874" t="s">
        <v>28</v>
      </c>
      <c r="N1874">
        <v>6177</v>
      </c>
      <c r="O1874">
        <v>6177</v>
      </c>
      <c r="P1874">
        <f t="shared" si="29"/>
        <v>1</v>
      </c>
    </row>
    <row r="1875" spans="2:16">
      <c r="B1875" t="s">
        <v>5405</v>
      </c>
      <c r="C1875" t="s">
        <v>28</v>
      </c>
      <c r="K1875" s="5" t="s">
        <v>2343</v>
      </c>
      <c r="L1875" s="5" t="s">
        <v>5231</v>
      </c>
      <c r="M1875" t="s">
        <v>28</v>
      </c>
      <c r="N1875">
        <v>6178</v>
      </c>
      <c r="O1875">
        <v>6178</v>
      </c>
      <c r="P1875">
        <f t="shared" si="29"/>
        <v>1</v>
      </c>
    </row>
    <row r="1876" spans="2:16">
      <c r="B1876" t="s">
        <v>5407</v>
      </c>
      <c r="C1876" t="s">
        <v>28</v>
      </c>
      <c r="K1876" s="5" t="s">
        <v>2343</v>
      </c>
      <c r="L1876" s="5" t="s">
        <v>5233</v>
      </c>
      <c r="M1876" t="s">
        <v>28</v>
      </c>
      <c r="N1876">
        <v>6179</v>
      </c>
      <c r="O1876">
        <v>6179</v>
      </c>
      <c r="P1876">
        <f t="shared" si="29"/>
        <v>1</v>
      </c>
    </row>
    <row r="1877" spans="2:16">
      <c r="B1877" t="s">
        <v>5410</v>
      </c>
      <c r="C1877" t="s">
        <v>28</v>
      </c>
      <c r="K1877" s="5" t="s">
        <v>2343</v>
      </c>
      <c r="L1877" s="5" t="s">
        <v>5235</v>
      </c>
      <c r="M1877" t="s">
        <v>28</v>
      </c>
      <c r="N1877">
        <v>6184</v>
      </c>
      <c r="O1877">
        <v>6184</v>
      </c>
      <c r="P1877">
        <f t="shared" si="29"/>
        <v>1</v>
      </c>
    </row>
    <row r="1878" spans="2:16">
      <c r="B1878" t="s">
        <v>5412</v>
      </c>
      <c r="C1878" t="s">
        <v>28</v>
      </c>
      <c r="K1878" s="5" t="s">
        <v>2343</v>
      </c>
      <c r="L1878" s="5" t="s">
        <v>5237</v>
      </c>
      <c r="M1878" t="s">
        <v>28</v>
      </c>
      <c r="N1878">
        <v>6185</v>
      </c>
      <c r="O1878">
        <v>6185</v>
      </c>
      <c r="P1878">
        <f t="shared" si="29"/>
        <v>1</v>
      </c>
    </row>
    <row r="1879" spans="2:16">
      <c r="B1879" t="s">
        <v>5415</v>
      </c>
      <c r="C1879" t="s">
        <v>28</v>
      </c>
      <c r="K1879" s="5" t="s">
        <v>2343</v>
      </c>
      <c r="L1879" s="5" t="s">
        <v>5241</v>
      </c>
      <c r="M1879" t="s">
        <v>28</v>
      </c>
      <c r="N1879">
        <v>6187</v>
      </c>
      <c r="O1879">
        <v>6187</v>
      </c>
      <c r="P1879">
        <f t="shared" si="29"/>
        <v>1</v>
      </c>
    </row>
    <row r="1880" spans="2:16">
      <c r="B1880" t="s">
        <v>5418</v>
      </c>
      <c r="C1880" t="s">
        <v>28</v>
      </c>
      <c r="K1880" s="5" t="s">
        <v>2343</v>
      </c>
      <c r="L1880" s="5" t="s">
        <v>5243</v>
      </c>
      <c r="M1880" t="s">
        <v>28</v>
      </c>
      <c r="N1880">
        <v>6190</v>
      </c>
      <c r="O1880">
        <v>6190</v>
      </c>
      <c r="P1880">
        <f t="shared" si="29"/>
        <v>1</v>
      </c>
    </row>
    <row r="1881" spans="2:16">
      <c r="B1881" t="s">
        <v>5420</v>
      </c>
      <c r="C1881" t="s">
        <v>28</v>
      </c>
      <c r="K1881" s="5" t="s">
        <v>2343</v>
      </c>
      <c r="L1881" s="5" t="s">
        <v>5245</v>
      </c>
      <c r="M1881" t="s">
        <v>28</v>
      </c>
      <c r="N1881">
        <v>6192</v>
      </c>
      <c r="O1881">
        <v>6192</v>
      </c>
      <c r="P1881">
        <f t="shared" si="29"/>
        <v>1</v>
      </c>
    </row>
    <row r="1882" spans="2:16">
      <c r="B1882" t="s">
        <v>5422</v>
      </c>
      <c r="C1882" t="s">
        <v>28</v>
      </c>
      <c r="K1882" s="5" t="s">
        <v>2343</v>
      </c>
      <c r="L1882" s="5" t="s">
        <v>5248</v>
      </c>
      <c r="M1882" t="s">
        <v>28</v>
      </c>
      <c r="N1882">
        <v>6193</v>
      </c>
      <c r="O1882">
        <v>6193</v>
      </c>
      <c r="P1882">
        <f t="shared" si="29"/>
        <v>1</v>
      </c>
    </row>
    <row r="1883" spans="2:16">
      <c r="B1883" t="s">
        <v>5425</v>
      </c>
      <c r="C1883" t="s">
        <v>28</v>
      </c>
      <c r="K1883" s="5" t="s">
        <v>2343</v>
      </c>
      <c r="L1883" s="5" t="s">
        <v>5250</v>
      </c>
      <c r="M1883" t="s">
        <v>28</v>
      </c>
      <c r="N1883">
        <v>6195</v>
      </c>
      <c r="O1883">
        <v>6195</v>
      </c>
      <c r="P1883">
        <f t="shared" si="29"/>
        <v>1</v>
      </c>
    </row>
    <row r="1884" spans="2:16">
      <c r="B1884" t="s">
        <v>5427</v>
      </c>
      <c r="C1884" t="s">
        <v>28</v>
      </c>
      <c r="K1884" s="5" t="s">
        <v>2343</v>
      </c>
      <c r="L1884" s="5" t="s">
        <v>5252</v>
      </c>
      <c r="M1884" t="s">
        <v>28</v>
      </c>
      <c r="N1884">
        <v>6196</v>
      </c>
      <c r="O1884">
        <v>6196</v>
      </c>
      <c r="P1884">
        <f t="shared" si="29"/>
        <v>1</v>
      </c>
    </row>
    <row r="1885" spans="2:16">
      <c r="B1885" t="s">
        <v>261</v>
      </c>
      <c r="C1885" t="s">
        <v>28</v>
      </c>
      <c r="K1885" s="5" t="s">
        <v>2343</v>
      </c>
      <c r="L1885" s="5" t="s">
        <v>5254</v>
      </c>
      <c r="M1885" t="s">
        <v>38</v>
      </c>
      <c r="N1885">
        <v>6199</v>
      </c>
      <c r="O1885">
        <v>6199</v>
      </c>
      <c r="P1885">
        <f t="shared" si="29"/>
        <v>1</v>
      </c>
    </row>
    <row r="1886" spans="2:16">
      <c r="B1886" t="s">
        <v>5433</v>
      </c>
      <c r="C1886" t="s">
        <v>38</v>
      </c>
      <c r="K1886" s="5" t="s">
        <v>2343</v>
      </c>
      <c r="L1886" s="5" t="s">
        <v>5256</v>
      </c>
      <c r="M1886" t="s">
        <v>28</v>
      </c>
      <c r="N1886">
        <v>6200</v>
      </c>
      <c r="O1886">
        <v>6200</v>
      </c>
      <c r="P1886">
        <f t="shared" si="29"/>
        <v>1</v>
      </c>
    </row>
    <row r="1887" spans="2:16">
      <c r="B1887" t="s">
        <v>3256</v>
      </c>
      <c r="C1887" t="s">
        <v>28</v>
      </c>
      <c r="K1887" s="5" t="s">
        <v>2343</v>
      </c>
      <c r="L1887" s="5" t="s">
        <v>1147</v>
      </c>
      <c r="M1887" t="s">
        <v>38</v>
      </c>
      <c r="N1887">
        <v>6203</v>
      </c>
      <c r="O1887">
        <v>6203</v>
      </c>
      <c r="P1887">
        <f t="shared" si="29"/>
        <v>1</v>
      </c>
    </row>
    <row r="1888" spans="2:16">
      <c r="B1888" t="s">
        <v>5436</v>
      </c>
      <c r="C1888" t="s">
        <v>28</v>
      </c>
      <c r="K1888" s="5" t="s">
        <v>2343</v>
      </c>
      <c r="L1888" s="5" t="s">
        <v>5259</v>
      </c>
      <c r="M1888" t="s">
        <v>28</v>
      </c>
      <c r="N1888">
        <v>6204</v>
      </c>
      <c r="O1888">
        <v>6204</v>
      </c>
      <c r="P1888">
        <f t="shared" si="29"/>
        <v>1</v>
      </c>
    </row>
    <row r="1889" spans="2:16">
      <c r="B1889" t="s">
        <v>5440</v>
      </c>
      <c r="C1889" t="s">
        <v>28</v>
      </c>
      <c r="K1889" s="5" t="s">
        <v>2343</v>
      </c>
      <c r="L1889" s="5" t="s">
        <v>5262</v>
      </c>
      <c r="M1889" t="s">
        <v>28</v>
      </c>
      <c r="N1889">
        <v>6206</v>
      </c>
      <c r="O1889">
        <v>6206</v>
      </c>
      <c r="P1889">
        <f t="shared" si="29"/>
        <v>1</v>
      </c>
    </row>
    <row r="1890" spans="2:16">
      <c r="B1890" t="s">
        <v>5443</v>
      </c>
      <c r="C1890" t="s">
        <v>28</v>
      </c>
      <c r="K1890" s="5" t="s">
        <v>2343</v>
      </c>
      <c r="L1890" s="5" t="s">
        <v>5018</v>
      </c>
      <c r="M1890" t="s">
        <v>28</v>
      </c>
      <c r="N1890">
        <v>6208</v>
      </c>
      <c r="O1890">
        <v>6208</v>
      </c>
      <c r="P1890">
        <f t="shared" si="29"/>
        <v>1</v>
      </c>
    </row>
    <row r="1891" spans="2:16">
      <c r="B1891" t="s">
        <v>5446</v>
      </c>
      <c r="C1891" t="s">
        <v>28</v>
      </c>
      <c r="K1891" s="5" t="s">
        <v>2343</v>
      </c>
      <c r="L1891" s="5" t="s">
        <v>5265</v>
      </c>
      <c r="M1891" t="s">
        <v>28</v>
      </c>
      <c r="N1891">
        <v>6209</v>
      </c>
      <c r="O1891">
        <v>6209</v>
      </c>
      <c r="P1891">
        <f t="shared" si="29"/>
        <v>1</v>
      </c>
    </row>
    <row r="1892" spans="2:16">
      <c r="B1892" t="s">
        <v>5449</v>
      </c>
      <c r="C1892" t="s">
        <v>28</v>
      </c>
      <c r="K1892" s="5" t="s">
        <v>2343</v>
      </c>
      <c r="L1892" s="5" t="s">
        <v>5267</v>
      </c>
      <c r="M1892" t="s">
        <v>28</v>
      </c>
      <c r="N1892">
        <v>6212</v>
      </c>
      <c r="O1892">
        <v>6212</v>
      </c>
      <c r="P1892">
        <f t="shared" si="29"/>
        <v>1</v>
      </c>
    </row>
    <row r="1893" spans="2:16">
      <c r="B1893" t="s">
        <v>5453</v>
      </c>
      <c r="C1893" t="s">
        <v>28</v>
      </c>
      <c r="K1893" s="5" t="s">
        <v>2343</v>
      </c>
      <c r="L1893" s="5" t="s">
        <v>5270</v>
      </c>
      <c r="M1893" t="s">
        <v>28</v>
      </c>
      <c r="N1893">
        <v>6214</v>
      </c>
      <c r="O1893">
        <v>6214</v>
      </c>
      <c r="P1893">
        <f t="shared" si="29"/>
        <v>1</v>
      </c>
    </row>
    <row r="1894" spans="2:16">
      <c r="B1894" t="s">
        <v>5455</v>
      </c>
      <c r="C1894" t="s">
        <v>28</v>
      </c>
      <c r="K1894" s="5" t="s">
        <v>2343</v>
      </c>
      <c r="L1894" s="5" t="s">
        <v>5272</v>
      </c>
      <c r="M1894" t="s">
        <v>28</v>
      </c>
      <c r="N1894">
        <v>6215</v>
      </c>
      <c r="O1894">
        <v>6215</v>
      </c>
      <c r="P1894">
        <f t="shared" si="29"/>
        <v>1</v>
      </c>
    </row>
    <row r="1895" spans="2:16">
      <c r="B1895" t="s">
        <v>5459</v>
      </c>
      <c r="C1895" t="s">
        <v>28</v>
      </c>
      <c r="K1895" s="5" t="s">
        <v>2343</v>
      </c>
      <c r="L1895" s="5" t="s">
        <v>5274</v>
      </c>
      <c r="M1895" t="s">
        <v>28</v>
      </c>
      <c r="N1895">
        <v>6217</v>
      </c>
      <c r="O1895">
        <v>6217</v>
      </c>
      <c r="P1895">
        <f t="shared" si="29"/>
        <v>1</v>
      </c>
    </row>
    <row r="1896" spans="2:16">
      <c r="B1896" t="s">
        <v>5461</v>
      </c>
      <c r="C1896" t="s">
        <v>28</v>
      </c>
      <c r="K1896" s="5" t="s">
        <v>2343</v>
      </c>
      <c r="L1896" s="5" t="s">
        <v>5276</v>
      </c>
      <c r="M1896" t="s">
        <v>28</v>
      </c>
      <c r="N1896">
        <v>6218</v>
      </c>
      <c r="O1896">
        <v>6218</v>
      </c>
      <c r="P1896">
        <f t="shared" si="29"/>
        <v>1</v>
      </c>
    </row>
    <row r="1897" spans="2:16">
      <c r="B1897" t="s">
        <v>2199</v>
      </c>
      <c r="C1897" t="s">
        <v>28</v>
      </c>
      <c r="K1897" s="5" t="s">
        <v>2343</v>
      </c>
      <c r="L1897" s="5" t="s">
        <v>5280</v>
      </c>
      <c r="M1897" t="s">
        <v>28</v>
      </c>
      <c r="N1897">
        <v>6220</v>
      </c>
      <c r="O1897">
        <v>6220</v>
      </c>
      <c r="P1897">
        <f t="shared" si="29"/>
        <v>1</v>
      </c>
    </row>
    <row r="1898" spans="2:16">
      <c r="B1898" t="s">
        <v>5464</v>
      </c>
      <c r="C1898" t="s">
        <v>28</v>
      </c>
      <c r="K1898" s="5" t="s">
        <v>2343</v>
      </c>
      <c r="L1898" s="5" t="s">
        <v>5282</v>
      </c>
      <c r="M1898" t="s">
        <v>28</v>
      </c>
      <c r="N1898">
        <v>6229</v>
      </c>
      <c r="O1898">
        <v>1</v>
      </c>
      <c r="P1898">
        <f t="shared" si="29"/>
        <v>6229</v>
      </c>
    </row>
    <row r="1899" spans="2:16">
      <c r="B1899" t="s">
        <v>5467</v>
      </c>
      <c r="C1899" t="s">
        <v>28</v>
      </c>
      <c r="K1899" s="5" t="s">
        <v>2343</v>
      </c>
      <c r="L1899" s="5" t="s">
        <v>5285</v>
      </c>
      <c r="M1899" t="s">
        <v>28</v>
      </c>
      <c r="N1899">
        <v>6231</v>
      </c>
      <c r="O1899">
        <v>6231</v>
      </c>
      <c r="P1899">
        <f t="shared" si="29"/>
        <v>1</v>
      </c>
    </row>
    <row r="1900" spans="2:16">
      <c r="B1900" t="s">
        <v>5493</v>
      </c>
      <c r="C1900" t="s">
        <v>38</v>
      </c>
      <c r="K1900" s="5" t="s">
        <v>2343</v>
      </c>
      <c r="L1900" s="5" t="s">
        <v>5287</v>
      </c>
      <c r="M1900" t="s">
        <v>28</v>
      </c>
      <c r="N1900">
        <v>6234</v>
      </c>
      <c r="O1900">
        <v>6234</v>
      </c>
      <c r="P1900">
        <f t="shared" si="29"/>
        <v>1</v>
      </c>
    </row>
    <row r="1901" spans="2:16">
      <c r="B1901" t="s">
        <v>5504</v>
      </c>
      <c r="C1901" t="s">
        <v>28</v>
      </c>
      <c r="K1901" s="5" t="s">
        <v>2343</v>
      </c>
      <c r="L1901" s="5" t="s">
        <v>5290</v>
      </c>
      <c r="M1901" t="s">
        <v>28</v>
      </c>
      <c r="N1901">
        <v>6235</v>
      </c>
      <c r="O1901">
        <v>6235</v>
      </c>
      <c r="P1901">
        <f t="shared" si="29"/>
        <v>1</v>
      </c>
    </row>
    <row r="1902" spans="2:16">
      <c r="B1902" t="s">
        <v>5510</v>
      </c>
      <c r="C1902" t="s">
        <v>28</v>
      </c>
      <c r="K1902" s="5" t="s">
        <v>2343</v>
      </c>
      <c r="L1902" s="5" t="s">
        <v>5292</v>
      </c>
      <c r="M1902" t="s">
        <v>28</v>
      </c>
      <c r="N1902">
        <v>6236</v>
      </c>
      <c r="O1902">
        <v>6236</v>
      </c>
      <c r="P1902">
        <f t="shared" si="29"/>
        <v>1</v>
      </c>
    </row>
    <row r="1903" spans="2:16">
      <c r="B1903" t="s">
        <v>5677</v>
      </c>
      <c r="C1903" t="s">
        <v>28</v>
      </c>
      <c r="K1903" s="5" t="s">
        <v>2343</v>
      </c>
      <c r="L1903" s="5" t="s">
        <v>5294</v>
      </c>
      <c r="M1903" t="s">
        <v>28</v>
      </c>
      <c r="N1903">
        <v>6237</v>
      </c>
      <c r="O1903">
        <v>6237</v>
      </c>
      <c r="P1903">
        <f t="shared" si="29"/>
        <v>1</v>
      </c>
    </row>
    <row r="1904" spans="2:16">
      <c r="B1904" t="s">
        <v>5513</v>
      </c>
      <c r="C1904" t="s">
        <v>28</v>
      </c>
      <c r="K1904" s="5" t="s">
        <v>2343</v>
      </c>
      <c r="L1904" s="5" t="s">
        <v>5297</v>
      </c>
      <c r="M1904" t="s">
        <v>28</v>
      </c>
      <c r="N1904">
        <v>6242</v>
      </c>
      <c r="O1904">
        <v>6242</v>
      </c>
      <c r="P1904">
        <f t="shared" si="29"/>
        <v>1</v>
      </c>
    </row>
    <row r="1905" spans="2:16">
      <c r="B1905" t="s">
        <v>5516</v>
      </c>
      <c r="C1905" t="s">
        <v>38</v>
      </c>
      <c r="K1905" s="5" t="s">
        <v>2343</v>
      </c>
      <c r="L1905" s="5" t="s">
        <v>5300</v>
      </c>
      <c r="M1905" t="s">
        <v>28</v>
      </c>
      <c r="N1905">
        <v>6245</v>
      </c>
      <c r="O1905">
        <v>6245</v>
      </c>
      <c r="P1905">
        <f t="shared" si="29"/>
        <v>1</v>
      </c>
    </row>
    <row r="1906" spans="2:16">
      <c r="B1906" t="s">
        <v>5521</v>
      </c>
      <c r="C1906" t="s">
        <v>38</v>
      </c>
      <c r="K1906" s="5" t="s">
        <v>2343</v>
      </c>
      <c r="L1906" s="5" t="s">
        <v>5302</v>
      </c>
      <c r="M1906" t="s">
        <v>28</v>
      </c>
      <c r="N1906">
        <v>6248</v>
      </c>
      <c r="O1906">
        <v>6248</v>
      </c>
      <c r="P1906">
        <f t="shared" si="29"/>
        <v>1</v>
      </c>
    </row>
    <row r="1907" spans="2:16">
      <c r="B1907" t="s">
        <v>3263</v>
      </c>
      <c r="C1907" t="s">
        <v>28</v>
      </c>
      <c r="K1907" s="5" t="s">
        <v>2343</v>
      </c>
      <c r="L1907" s="5" t="s">
        <v>5305</v>
      </c>
      <c r="M1907" t="s">
        <v>28</v>
      </c>
      <c r="N1907">
        <v>6250</v>
      </c>
      <c r="O1907">
        <v>6250</v>
      </c>
      <c r="P1907">
        <f t="shared" si="29"/>
        <v>1</v>
      </c>
    </row>
    <row r="1908" spans="2:16">
      <c r="B1908" t="s">
        <v>5475</v>
      </c>
      <c r="C1908" t="s">
        <v>28</v>
      </c>
      <c r="K1908" s="5" t="s">
        <v>2343</v>
      </c>
      <c r="L1908" s="5" t="s">
        <v>5307</v>
      </c>
      <c r="M1908" t="s">
        <v>28</v>
      </c>
      <c r="N1908">
        <v>6251</v>
      </c>
      <c r="O1908">
        <v>6251</v>
      </c>
      <c r="P1908">
        <f t="shared" si="29"/>
        <v>1</v>
      </c>
    </row>
    <row r="1909" spans="2:16">
      <c r="B1909" t="s">
        <v>5478</v>
      </c>
      <c r="C1909" t="s">
        <v>28</v>
      </c>
      <c r="K1909" s="5" t="s">
        <v>2343</v>
      </c>
      <c r="L1909" s="5" t="s">
        <v>5309</v>
      </c>
      <c r="M1909" t="s">
        <v>28</v>
      </c>
      <c r="N1909">
        <v>6252</v>
      </c>
      <c r="O1909">
        <v>6252</v>
      </c>
      <c r="P1909">
        <f t="shared" si="29"/>
        <v>1</v>
      </c>
    </row>
    <row r="1910" spans="2:16">
      <c r="B1910" t="s">
        <v>5480</v>
      </c>
      <c r="C1910" t="s">
        <v>28</v>
      </c>
      <c r="K1910" s="5" t="s">
        <v>2343</v>
      </c>
      <c r="L1910" s="5" t="s">
        <v>5311</v>
      </c>
      <c r="M1910" t="s">
        <v>28</v>
      </c>
      <c r="N1910">
        <v>6253</v>
      </c>
      <c r="O1910">
        <v>6253</v>
      </c>
      <c r="P1910">
        <f t="shared" si="29"/>
        <v>1</v>
      </c>
    </row>
    <row r="1911" spans="2:16">
      <c r="B1911" t="s">
        <v>5524</v>
      </c>
      <c r="C1911" t="s">
        <v>28</v>
      </c>
      <c r="K1911" s="5" t="s">
        <v>2343</v>
      </c>
      <c r="L1911" s="5" t="s">
        <v>5316</v>
      </c>
      <c r="M1911" t="s">
        <v>28</v>
      </c>
      <c r="N1911">
        <v>6254</v>
      </c>
      <c r="O1911">
        <v>6254</v>
      </c>
      <c r="P1911">
        <f t="shared" si="29"/>
        <v>1</v>
      </c>
    </row>
    <row r="1912" spans="2:16">
      <c r="B1912" t="s">
        <v>2264</v>
      </c>
      <c r="C1912" t="s">
        <v>28</v>
      </c>
      <c r="K1912" s="5" t="s">
        <v>2343</v>
      </c>
      <c r="L1912" s="5" t="s">
        <v>5319</v>
      </c>
      <c r="M1912" t="s">
        <v>28</v>
      </c>
      <c r="N1912">
        <v>6255</v>
      </c>
      <c r="O1912">
        <v>6255</v>
      </c>
      <c r="P1912">
        <f t="shared" si="29"/>
        <v>1</v>
      </c>
    </row>
    <row r="1913" spans="2:16">
      <c r="B1913" t="s">
        <v>5531</v>
      </c>
      <c r="C1913" t="s">
        <v>28</v>
      </c>
      <c r="K1913" s="5" t="s">
        <v>2343</v>
      </c>
      <c r="L1913" s="5" t="s">
        <v>5330</v>
      </c>
      <c r="M1913" t="s">
        <v>28</v>
      </c>
      <c r="N1913">
        <v>6256</v>
      </c>
      <c r="O1913">
        <v>6256</v>
      </c>
      <c r="P1913">
        <f t="shared" si="29"/>
        <v>1</v>
      </c>
    </row>
    <row r="1914" spans="2:16">
      <c r="B1914" t="s">
        <v>5535</v>
      </c>
      <c r="C1914" t="s">
        <v>28</v>
      </c>
      <c r="K1914" s="5" t="s">
        <v>2343</v>
      </c>
      <c r="L1914" s="5" t="s">
        <v>5336</v>
      </c>
      <c r="M1914" t="s">
        <v>28</v>
      </c>
      <c r="N1914">
        <v>6257</v>
      </c>
      <c r="O1914">
        <v>6257</v>
      </c>
      <c r="P1914">
        <f t="shared" si="29"/>
        <v>1</v>
      </c>
    </row>
    <row r="1915" spans="2:16">
      <c r="B1915" t="s">
        <v>5539</v>
      </c>
      <c r="C1915" t="s">
        <v>28</v>
      </c>
      <c r="K1915" s="5" t="s">
        <v>2343</v>
      </c>
      <c r="L1915" s="5" t="s">
        <v>5339</v>
      </c>
      <c r="M1915" t="s">
        <v>28</v>
      </c>
      <c r="N1915">
        <v>6258</v>
      </c>
      <c r="O1915">
        <v>6258</v>
      </c>
      <c r="P1915">
        <f t="shared" si="29"/>
        <v>1</v>
      </c>
    </row>
    <row r="1916" spans="2:16">
      <c r="B1916" t="s">
        <v>5543</v>
      </c>
      <c r="C1916" t="s">
        <v>28</v>
      </c>
      <c r="K1916" s="5" t="s">
        <v>2343</v>
      </c>
      <c r="L1916" s="5" t="s">
        <v>5344</v>
      </c>
      <c r="M1916" t="s">
        <v>28</v>
      </c>
      <c r="N1916">
        <v>6259</v>
      </c>
      <c r="O1916">
        <v>6259</v>
      </c>
      <c r="P1916">
        <f t="shared" si="29"/>
        <v>1</v>
      </c>
    </row>
    <row r="1917" spans="2:16">
      <c r="B1917" t="s">
        <v>5545</v>
      </c>
      <c r="C1917" t="s">
        <v>28</v>
      </c>
      <c r="K1917" s="5" t="s">
        <v>2343</v>
      </c>
      <c r="L1917" s="5" t="s">
        <v>5347</v>
      </c>
      <c r="M1917" t="s">
        <v>38</v>
      </c>
      <c r="N1917">
        <v>6260</v>
      </c>
      <c r="O1917">
        <v>1</v>
      </c>
      <c r="P1917">
        <f t="shared" si="29"/>
        <v>6260</v>
      </c>
    </row>
    <row r="1918" spans="2:16">
      <c r="B1918" t="s">
        <v>3688</v>
      </c>
      <c r="C1918" t="s">
        <v>28</v>
      </c>
      <c r="K1918" s="5" t="s">
        <v>2343</v>
      </c>
      <c r="L1918" s="5" t="s">
        <v>5351</v>
      </c>
      <c r="M1918" t="s">
        <v>28</v>
      </c>
      <c r="N1918">
        <v>6260</v>
      </c>
      <c r="O1918">
        <v>2</v>
      </c>
      <c r="P1918">
        <f t="shared" si="29"/>
        <v>3130</v>
      </c>
    </row>
    <row r="1919" spans="2:16">
      <c r="B1919" t="s">
        <v>5556</v>
      </c>
      <c r="C1919" t="s">
        <v>28</v>
      </c>
      <c r="K1919" s="5" t="s">
        <v>2343</v>
      </c>
      <c r="L1919" s="5" t="s">
        <v>5353</v>
      </c>
      <c r="M1919" t="s">
        <v>28</v>
      </c>
      <c r="N1919">
        <v>6261</v>
      </c>
      <c r="O1919">
        <v>6261</v>
      </c>
      <c r="P1919">
        <f t="shared" si="29"/>
        <v>1</v>
      </c>
    </row>
    <row r="1920" spans="2:16">
      <c r="B1920" t="s">
        <v>5559</v>
      </c>
      <c r="C1920" t="s">
        <v>28</v>
      </c>
      <c r="K1920" s="5" t="s">
        <v>2343</v>
      </c>
      <c r="L1920" s="5" t="s">
        <v>5356</v>
      </c>
      <c r="M1920" t="s">
        <v>28</v>
      </c>
      <c r="N1920">
        <v>6263</v>
      </c>
      <c r="O1920">
        <v>6263</v>
      </c>
      <c r="P1920">
        <f t="shared" si="29"/>
        <v>1</v>
      </c>
    </row>
    <row r="1921" spans="2:16">
      <c r="B1921" t="s">
        <v>5561</v>
      </c>
      <c r="C1921" t="s">
        <v>28</v>
      </c>
      <c r="K1921" s="5" t="s">
        <v>2343</v>
      </c>
      <c r="L1921" s="5" t="s">
        <v>5359</v>
      </c>
      <c r="M1921" t="s">
        <v>28</v>
      </c>
      <c r="N1921">
        <v>6265</v>
      </c>
      <c r="O1921">
        <v>6265</v>
      </c>
      <c r="P1921">
        <f t="shared" si="29"/>
        <v>1</v>
      </c>
    </row>
    <row r="1922" spans="2:16">
      <c r="B1922" t="s">
        <v>5563</v>
      </c>
      <c r="C1922" t="s">
        <v>38</v>
      </c>
      <c r="K1922" s="5" t="s">
        <v>2343</v>
      </c>
      <c r="L1922" s="5" t="s">
        <v>5361</v>
      </c>
      <c r="M1922" t="s">
        <v>28</v>
      </c>
      <c r="N1922">
        <v>6266</v>
      </c>
      <c r="O1922">
        <v>6266</v>
      </c>
      <c r="P1922">
        <f t="shared" si="29"/>
        <v>1</v>
      </c>
    </row>
    <row r="1923" spans="2:16">
      <c r="B1923" t="s">
        <v>5566</v>
      </c>
      <c r="C1923" t="s">
        <v>28</v>
      </c>
      <c r="K1923" s="5" t="s">
        <v>2343</v>
      </c>
      <c r="L1923" s="5" t="s">
        <v>5363</v>
      </c>
      <c r="M1923" t="s">
        <v>28</v>
      </c>
      <c r="N1923">
        <v>6268</v>
      </c>
      <c r="O1923">
        <v>6268</v>
      </c>
      <c r="P1923">
        <f t="shared" si="29"/>
        <v>1</v>
      </c>
    </row>
    <row r="1924" spans="2:16">
      <c r="B1924" t="s">
        <v>5570</v>
      </c>
      <c r="C1924" t="s">
        <v>28</v>
      </c>
      <c r="K1924" s="5" t="s">
        <v>2343</v>
      </c>
      <c r="L1924" s="5" t="s">
        <v>5368</v>
      </c>
      <c r="M1924" t="s">
        <v>28</v>
      </c>
      <c r="N1924">
        <v>6269</v>
      </c>
      <c r="O1924">
        <v>6269</v>
      </c>
      <c r="P1924">
        <f t="shared" si="29"/>
        <v>1</v>
      </c>
    </row>
    <row r="1925" spans="2:16">
      <c r="B1925" t="s">
        <v>5574</v>
      </c>
      <c r="C1925" t="s">
        <v>28</v>
      </c>
      <c r="K1925" s="5" t="s">
        <v>2343</v>
      </c>
      <c r="L1925" s="5" t="s">
        <v>5370</v>
      </c>
      <c r="M1925" t="s">
        <v>28</v>
      </c>
      <c r="N1925">
        <v>6270</v>
      </c>
      <c r="O1925">
        <v>6270</v>
      </c>
      <c r="P1925">
        <f t="shared" ref="P1925:P1988" si="30">N1925/O1925</f>
        <v>1</v>
      </c>
    </row>
    <row r="1926" spans="2:16">
      <c r="B1926" t="s">
        <v>5578</v>
      </c>
      <c r="C1926" t="s">
        <v>38</v>
      </c>
      <c r="K1926" s="5" t="s">
        <v>2343</v>
      </c>
      <c r="L1926" s="5" t="s">
        <v>5373</v>
      </c>
      <c r="M1926" t="s">
        <v>28</v>
      </c>
      <c r="N1926">
        <v>6271</v>
      </c>
      <c r="O1926">
        <v>6271</v>
      </c>
      <c r="P1926">
        <f t="shared" si="30"/>
        <v>1</v>
      </c>
    </row>
    <row r="1927" spans="2:16">
      <c r="B1927" t="s">
        <v>5581</v>
      </c>
      <c r="C1927" t="s">
        <v>28</v>
      </c>
      <c r="K1927" s="5" t="s">
        <v>2343</v>
      </c>
      <c r="L1927" s="5" t="s">
        <v>5376</v>
      </c>
      <c r="M1927" t="s">
        <v>28</v>
      </c>
      <c r="N1927">
        <v>6273</v>
      </c>
      <c r="O1927">
        <v>6273</v>
      </c>
      <c r="P1927">
        <f t="shared" si="30"/>
        <v>1</v>
      </c>
    </row>
    <row r="1928" spans="2:16">
      <c r="B1928" t="s">
        <v>5583</v>
      </c>
      <c r="C1928" t="s">
        <v>38</v>
      </c>
      <c r="K1928" s="5" t="s">
        <v>2343</v>
      </c>
      <c r="L1928" s="5" t="s">
        <v>5381</v>
      </c>
      <c r="M1928" t="s">
        <v>28</v>
      </c>
      <c r="N1928">
        <v>6276</v>
      </c>
      <c r="O1928">
        <v>6276</v>
      </c>
      <c r="P1928">
        <f t="shared" si="30"/>
        <v>1</v>
      </c>
    </row>
    <row r="1929" spans="2:16">
      <c r="B1929" t="s">
        <v>4969</v>
      </c>
      <c r="C1929" t="s">
        <v>38</v>
      </c>
      <c r="K1929" s="5" t="s">
        <v>2343</v>
      </c>
      <c r="L1929" s="5" t="s">
        <v>5383</v>
      </c>
      <c r="M1929" t="s">
        <v>28</v>
      </c>
      <c r="N1929">
        <v>6277</v>
      </c>
      <c r="O1929">
        <v>6277</v>
      </c>
      <c r="P1929">
        <f t="shared" si="30"/>
        <v>1</v>
      </c>
    </row>
    <row r="1930" spans="2:16">
      <c r="B1930" t="s">
        <v>5588</v>
      </c>
      <c r="C1930" t="s">
        <v>38</v>
      </c>
      <c r="K1930" s="5" t="s">
        <v>2343</v>
      </c>
      <c r="L1930" s="5" t="s">
        <v>5386</v>
      </c>
      <c r="M1930" t="s">
        <v>28</v>
      </c>
      <c r="N1930">
        <v>6279</v>
      </c>
      <c r="O1930">
        <v>6279</v>
      </c>
      <c r="P1930">
        <f t="shared" si="30"/>
        <v>1</v>
      </c>
    </row>
    <row r="1931" spans="2:16">
      <c r="B1931" t="s">
        <v>5591</v>
      </c>
      <c r="C1931" t="s">
        <v>28</v>
      </c>
      <c r="K1931" s="5" t="s">
        <v>2343</v>
      </c>
      <c r="L1931" s="5" t="s">
        <v>5388</v>
      </c>
      <c r="M1931" t="s">
        <v>28</v>
      </c>
      <c r="N1931">
        <v>6280</v>
      </c>
      <c r="O1931">
        <v>6280</v>
      </c>
      <c r="P1931">
        <f t="shared" si="30"/>
        <v>1</v>
      </c>
    </row>
    <row r="1932" spans="2:16">
      <c r="B1932" t="s">
        <v>5594</v>
      </c>
      <c r="C1932" t="s">
        <v>28</v>
      </c>
      <c r="K1932" s="5" t="s">
        <v>2343</v>
      </c>
      <c r="L1932" s="5" t="s">
        <v>5390</v>
      </c>
      <c r="M1932" t="s">
        <v>28</v>
      </c>
      <c r="N1932">
        <v>6281</v>
      </c>
      <c r="O1932">
        <v>6281</v>
      </c>
      <c r="P1932">
        <f t="shared" si="30"/>
        <v>1</v>
      </c>
    </row>
    <row r="1933" spans="2:16">
      <c r="B1933" t="s">
        <v>5596</v>
      </c>
      <c r="C1933" t="s">
        <v>28</v>
      </c>
      <c r="K1933" s="5" t="s">
        <v>2343</v>
      </c>
      <c r="L1933" s="5" t="s">
        <v>5395</v>
      </c>
      <c r="M1933" t="s">
        <v>28</v>
      </c>
      <c r="N1933">
        <v>6282</v>
      </c>
      <c r="O1933">
        <v>6282</v>
      </c>
      <c r="P1933">
        <f t="shared" si="30"/>
        <v>1</v>
      </c>
    </row>
    <row r="1934" spans="2:16">
      <c r="B1934" t="s">
        <v>5598</v>
      </c>
      <c r="C1934" t="s">
        <v>28</v>
      </c>
      <c r="K1934" s="5" t="s">
        <v>2343</v>
      </c>
      <c r="L1934" s="5" t="s">
        <v>5398</v>
      </c>
      <c r="M1934" t="s">
        <v>28</v>
      </c>
      <c r="N1934">
        <v>6283</v>
      </c>
      <c r="O1934">
        <v>6283</v>
      </c>
      <c r="P1934">
        <f t="shared" si="30"/>
        <v>1</v>
      </c>
    </row>
    <row r="1935" spans="2:16">
      <c r="B1935" t="s">
        <v>5601</v>
      </c>
      <c r="C1935" t="s">
        <v>38</v>
      </c>
      <c r="K1935" s="5" t="s">
        <v>2343</v>
      </c>
      <c r="L1935" s="5" t="s">
        <v>5400</v>
      </c>
      <c r="M1935" t="s">
        <v>28</v>
      </c>
      <c r="N1935">
        <v>6285</v>
      </c>
      <c r="O1935">
        <v>6285</v>
      </c>
      <c r="P1935">
        <f t="shared" si="30"/>
        <v>1</v>
      </c>
    </row>
    <row r="1936" spans="2:16">
      <c r="B1936" t="s">
        <v>5606</v>
      </c>
      <c r="C1936" t="s">
        <v>28</v>
      </c>
      <c r="K1936" s="5" t="s">
        <v>2343</v>
      </c>
      <c r="L1936" s="5" t="s">
        <v>5403</v>
      </c>
      <c r="M1936" t="s">
        <v>28</v>
      </c>
      <c r="N1936">
        <v>6293</v>
      </c>
      <c r="O1936">
        <v>6293</v>
      </c>
      <c r="P1936">
        <f t="shared" si="30"/>
        <v>1</v>
      </c>
    </row>
    <row r="1937" spans="2:16">
      <c r="B1937" t="s">
        <v>5608</v>
      </c>
      <c r="C1937" t="s">
        <v>28</v>
      </c>
      <c r="K1937" s="5" t="s">
        <v>2343</v>
      </c>
      <c r="L1937" s="5" t="s">
        <v>5405</v>
      </c>
      <c r="M1937" t="s">
        <v>28</v>
      </c>
      <c r="N1937">
        <v>6294</v>
      </c>
      <c r="O1937">
        <v>6294</v>
      </c>
      <c r="P1937">
        <f t="shared" si="30"/>
        <v>1</v>
      </c>
    </row>
    <row r="1938" spans="2:16">
      <c r="B1938" t="s">
        <v>5615</v>
      </c>
      <c r="C1938" t="s">
        <v>28</v>
      </c>
      <c r="K1938" s="5" t="s">
        <v>2343</v>
      </c>
      <c r="L1938" s="5" t="s">
        <v>5407</v>
      </c>
      <c r="M1938" t="s">
        <v>28</v>
      </c>
      <c r="N1938">
        <v>6300</v>
      </c>
      <c r="O1938">
        <v>6300</v>
      </c>
      <c r="P1938">
        <f t="shared" si="30"/>
        <v>1</v>
      </c>
    </row>
    <row r="1939" spans="2:16">
      <c r="B1939" t="s">
        <v>5628</v>
      </c>
      <c r="C1939" t="s">
        <v>28</v>
      </c>
      <c r="K1939" s="5" t="s">
        <v>2343</v>
      </c>
      <c r="L1939" s="5" t="s">
        <v>5410</v>
      </c>
      <c r="M1939" t="s">
        <v>28</v>
      </c>
      <c r="N1939">
        <v>6304</v>
      </c>
      <c r="O1939">
        <v>6304</v>
      </c>
      <c r="P1939">
        <f t="shared" si="30"/>
        <v>1</v>
      </c>
    </row>
    <row r="1940" spans="2:16">
      <c r="B1940" t="s">
        <v>4983</v>
      </c>
      <c r="C1940" t="s">
        <v>28</v>
      </c>
      <c r="K1940" s="5" t="s">
        <v>2343</v>
      </c>
      <c r="L1940" s="5" t="s">
        <v>5412</v>
      </c>
      <c r="M1940" t="s">
        <v>28</v>
      </c>
      <c r="N1940">
        <v>6305</v>
      </c>
      <c r="O1940">
        <v>6305</v>
      </c>
      <c r="P1940">
        <f t="shared" si="30"/>
        <v>1</v>
      </c>
    </row>
    <row r="1941" spans="2:16">
      <c r="B1941" t="s">
        <v>5640</v>
      </c>
      <c r="C1941" t="s">
        <v>28</v>
      </c>
      <c r="K1941" s="5" t="s">
        <v>2343</v>
      </c>
      <c r="L1941" s="5" t="s">
        <v>5415</v>
      </c>
      <c r="M1941" t="s">
        <v>28</v>
      </c>
      <c r="N1941">
        <v>6306</v>
      </c>
      <c r="O1941">
        <v>6306</v>
      </c>
      <c r="P1941">
        <f t="shared" si="30"/>
        <v>1</v>
      </c>
    </row>
    <row r="1942" spans="2:16">
      <c r="B1942" t="s">
        <v>5642</v>
      </c>
      <c r="C1942" t="s">
        <v>28</v>
      </c>
      <c r="K1942" s="5" t="s">
        <v>2343</v>
      </c>
      <c r="L1942" s="5" t="s">
        <v>5418</v>
      </c>
      <c r="M1942" t="s">
        <v>28</v>
      </c>
      <c r="N1942">
        <v>6307</v>
      </c>
      <c r="O1942">
        <v>6307</v>
      </c>
      <c r="P1942">
        <f t="shared" si="30"/>
        <v>1</v>
      </c>
    </row>
    <row r="1943" spans="2:16">
      <c r="B1943" t="s">
        <v>5645</v>
      </c>
      <c r="C1943" t="s">
        <v>28</v>
      </c>
      <c r="K1943" s="5" t="s">
        <v>2343</v>
      </c>
      <c r="L1943" s="5" t="s">
        <v>5420</v>
      </c>
      <c r="M1943" t="s">
        <v>28</v>
      </c>
      <c r="N1943">
        <v>6308</v>
      </c>
      <c r="O1943">
        <v>6308</v>
      </c>
      <c r="P1943">
        <f t="shared" si="30"/>
        <v>1</v>
      </c>
    </row>
    <row r="1944" spans="2:16">
      <c r="B1944" t="s">
        <v>5683</v>
      </c>
      <c r="C1944" t="s">
        <v>28</v>
      </c>
      <c r="K1944" s="5" t="s">
        <v>2343</v>
      </c>
      <c r="L1944" s="5" t="s">
        <v>5422</v>
      </c>
      <c r="M1944" t="s">
        <v>28</v>
      </c>
      <c r="N1944">
        <v>6309</v>
      </c>
      <c r="O1944">
        <v>6309</v>
      </c>
      <c r="P1944">
        <f t="shared" si="30"/>
        <v>1</v>
      </c>
    </row>
    <row r="1945" spans="2:16">
      <c r="B1945" t="s">
        <v>5648</v>
      </c>
      <c r="C1945" t="s">
        <v>28</v>
      </c>
      <c r="K1945" s="5" t="s">
        <v>2343</v>
      </c>
      <c r="L1945" s="5" t="s">
        <v>5425</v>
      </c>
      <c r="M1945" t="s">
        <v>28</v>
      </c>
      <c r="N1945">
        <v>6310</v>
      </c>
      <c r="O1945">
        <v>6310</v>
      </c>
      <c r="P1945">
        <f t="shared" si="30"/>
        <v>1</v>
      </c>
    </row>
    <row r="1946" spans="2:16">
      <c r="B1946" t="s">
        <v>5652</v>
      </c>
      <c r="C1946" t="s">
        <v>28</v>
      </c>
      <c r="K1946" s="5" t="s">
        <v>2343</v>
      </c>
      <c r="L1946" s="5" t="s">
        <v>5427</v>
      </c>
      <c r="M1946" t="s">
        <v>28</v>
      </c>
      <c r="N1946">
        <v>6311</v>
      </c>
      <c r="O1946">
        <v>6311</v>
      </c>
      <c r="P1946">
        <f t="shared" si="30"/>
        <v>1</v>
      </c>
    </row>
    <row r="1947" spans="2:16">
      <c r="B1947" t="s">
        <v>5654</v>
      </c>
      <c r="C1947" t="s">
        <v>28</v>
      </c>
      <c r="K1947" s="5" t="s">
        <v>2343</v>
      </c>
      <c r="L1947" s="5" t="s">
        <v>261</v>
      </c>
      <c r="M1947" t="s">
        <v>28</v>
      </c>
      <c r="N1947">
        <v>6312</v>
      </c>
      <c r="O1947">
        <v>6312</v>
      </c>
      <c r="P1947">
        <f t="shared" si="30"/>
        <v>1</v>
      </c>
    </row>
    <row r="1948" spans="2:16">
      <c r="B1948" t="s">
        <v>5656</v>
      </c>
      <c r="C1948" t="s">
        <v>28</v>
      </c>
      <c r="K1948" s="5" t="s">
        <v>2343</v>
      </c>
      <c r="L1948" s="5" t="s">
        <v>5433</v>
      </c>
      <c r="M1948" t="s">
        <v>38</v>
      </c>
      <c r="N1948">
        <v>6313</v>
      </c>
      <c r="O1948">
        <v>6313</v>
      </c>
      <c r="P1948">
        <f t="shared" si="30"/>
        <v>1</v>
      </c>
    </row>
    <row r="1949" spans="2:16">
      <c r="B1949" t="s">
        <v>5660</v>
      </c>
      <c r="C1949" t="s">
        <v>38</v>
      </c>
      <c r="K1949" s="5" t="s">
        <v>2343</v>
      </c>
      <c r="L1949" s="5" t="s">
        <v>5436</v>
      </c>
      <c r="M1949" t="s">
        <v>28</v>
      </c>
      <c r="N1949">
        <v>6320</v>
      </c>
      <c r="O1949">
        <v>6320</v>
      </c>
      <c r="P1949">
        <f t="shared" si="30"/>
        <v>1</v>
      </c>
    </row>
    <row r="1950" spans="2:16">
      <c r="B1950" t="s">
        <v>3178</v>
      </c>
      <c r="C1950" t="s">
        <v>38</v>
      </c>
      <c r="K1950" s="5" t="s">
        <v>2343</v>
      </c>
      <c r="L1950" s="5" t="s">
        <v>5440</v>
      </c>
      <c r="M1950" t="s">
        <v>28</v>
      </c>
      <c r="N1950">
        <v>6321</v>
      </c>
      <c r="O1950">
        <v>6321</v>
      </c>
      <c r="P1950">
        <f t="shared" si="30"/>
        <v>1</v>
      </c>
    </row>
    <row r="1951" spans="2:16">
      <c r="B1951" t="s">
        <v>5673</v>
      </c>
      <c r="C1951" t="s">
        <v>38</v>
      </c>
      <c r="K1951" s="5" t="s">
        <v>2343</v>
      </c>
      <c r="L1951" s="5" t="s">
        <v>5443</v>
      </c>
      <c r="M1951" t="s">
        <v>28</v>
      </c>
      <c r="N1951">
        <v>6322</v>
      </c>
      <c r="O1951">
        <v>6322</v>
      </c>
      <c r="P1951">
        <f t="shared" si="30"/>
        <v>1</v>
      </c>
    </row>
    <row r="1952" spans="2:16">
      <c r="B1952" t="s">
        <v>7177</v>
      </c>
      <c r="C1952" t="s">
        <v>28</v>
      </c>
      <c r="K1952" s="5" t="s">
        <v>2343</v>
      </c>
      <c r="L1952" s="5" t="s">
        <v>5446</v>
      </c>
      <c r="M1952" t="s">
        <v>28</v>
      </c>
      <c r="N1952">
        <v>6324</v>
      </c>
      <c r="O1952">
        <v>6324</v>
      </c>
      <c r="P1952">
        <f t="shared" si="30"/>
        <v>1</v>
      </c>
    </row>
    <row r="1953" spans="2:16">
      <c r="B1953" t="s">
        <v>7181</v>
      </c>
      <c r="C1953" t="s">
        <v>28</v>
      </c>
      <c r="K1953" s="5" t="s">
        <v>2343</v>
      </c>
      <c r="L1953" s="5" t="s">
        <v>5449</v>
      </c>
      <c r="M1953" t="s">
        <v>28</v>
      </c>
      <c r="N1953">
        <v>6325</v>
      </c>
      <c r="O1953">
        <v>1</v>
      </c>
      <c r="P1953">
        <f t="shared" si="30"/>
        <v>6325</v>
      </c>
    </row>
    <row r="1954" spans="2:16">
      <c r="B1954" t="s">
        <v>7185</v>
      </c>
      <c r="C1954" t="s">
        <v>38</v>
      </c>
      <c r="K1954" s="5" t="s">
        <v>2343</v>
      </c>
      <c r="L1954" s="5" t="s">
        <v>5453</v>
      </c>
      <c r="M1954" t="s">
        <v>28</v>
      </c>
      <c r="N1954">
        <v>6325</v>
      </c>
      <c r="O1954">
        <v>2</v>
      </c>
      <c r="P1954">
        <f t="shared" si="30"/>
        <v>3162.5</v>
      </c>
    </row>
    <row r="1955" spans="2:16">
      <c r="B1955" t="s">
        <v>7193</v>
      </c>
      <c r="C1955" t="s">
        <v>28</v>
      </c>
      <c r="K1955" s="5" t="s">
        <v>2343</v>
      </c>
      <c r="L1955" s="5" t="s">
        <v>5455</v>
      </c>
      <c r="M1955" t="s">
        <v>28</v>
      </c>
      <c r="N1955">
        <v>6325</v>
      </c>
      <c r="O1955">
        <v>3</v>
      </c>
      <c r="P1955">
        <f t="shared" si="30"/>
        <v>2108.3333333333335</v>
      </c>
    </row>
    <row r="1956" spans="2:16">
      <c r="B1956" t="s">
        <v>7202</v>
      </c>
      <c r="C1956" t="s">
        <v>28</v>
      </c>
      <c r="K1956" s="5" t="s">
        <v>2343</v>
      </c>
      <c r="L1956" s="5" t="s">
        <v>5459</v>
      </c>
      <c r="M1956" t="s">
        <v>28</v>
      </c>
      <c r="N1956">
        <v>6325</v>
      </c>
      <c r="O1956">
        <v>4</v>
      </c>
      <c r="P1956">
        <f t="shared" si="30"/>
        <v>1581.25</v>
      </c>
    </row>
    <row r="1957" spans="2:16">
      <c r="B1957" t="s">
        <v>7210</v>
      </c>
      <c r="C1957" t="s">
        <v>28</v>
      </c>
      <c r="K1957" s="5" t="s">
        <v>2343</v>
      </c>
      <c r="L1957" s="5" t="s">
        <v>5461</v>
      </c>
      <c r="M1957" t="s">
        <v>28</v>
      </c>
      <c r="N1957">
        <v>6329</v>
      </c>
      <c r="O1957">
        <v>6329</v>
      </c>
      <c r="P1957">
        <f t="shared" si="30"/>
        <v>1</v>
      </c>
    </row>
    <row r="1958" spans="2:16">
      <c r="B1958" t="s">
        <v>7212</v>
      </c>
      <c r="C1958" t="s">
        <v>28</v>
      </c>
      <c r="K1958" s="5" t="s">
        <v>2343</v>
      </c>
      <c r="L1958" s="5" t="s">
        <v>5464</v>
      </c>
      <c r="M1958" t="s">
        <v>28</v>
      </c>
      <c r="N1958">
        <v>6330</v>
      </c>
      <c r="O1958">
        <v>6330</v>
      </c>
      <c r="P1958">
        <f t="shared" si="30"/>
        <v>1</v>
      </c>
    </row>
    <row r="1959" spans="2:16">
      <c r="B1959" t="s">
        <v>7217</v>
      </c>
      <c r="C1959" t="s">
        <v>28</v>
      </c>
      <c r="K1959" s="5" t="s">
        <v>2343</v>
      </c>
      <c r="L1959" s="5" t="s">
        <v>5467</v>
      </c>
      <c r="M1959" t="s">
        <v>28</v>
      </c>
      <c r="N1959">
        <v>6331</v>
      </c>
      <c r="O1959">
        <v>6331</v>
      </c>
      <c r="P1959">
        <f t="shared" si="30"/>
        <v>1</v>
      </c>
    </row>
    <row r="1960" spans="2:16">
      <c r="B1960" t="s">
        <v>7222</v>
      </c>
      <c r="C1960" t="s">
        <v>38</v>
      </c>
      <c r="K1960" s="5" t="s">
        <v>2343</v>
      </c>
      <c r="L1960" s="5" t="s">
        <v>5493</v>
      </c>
      <c r="M1960" t="s">
        <v>38</v>
      </c>
      <c r="N1960">
        <v>6333</v>
      </c>
      <c r="O1960">
        <v>6333</v>
      </c>
      <c r="P1960">
        <f t="shared" si="30"/>
        <v>1</v>
      </c>
    </row>
    <row r="1961" spans="2:16">
      <c r="B1961" t="s">
        <v>7225</v>
      </c>
      <c r="C1961" t="s">
        <v>28</v>
      </c>
      <c r="K1961" s="5" t="s">
        <v>2343</v>
      </c>
      <c r="L1961" s="5" t="s">
        <v>5504</v>
      </c>
      <c r="M1961" t="s">
        <v>28</v>
      </c>
      <c r="N1961">
        <v>6340</v>
      </c>
      <c r="O1961">
        <v>6340</v>
      </c>
      <c r="P1961">
        <f t="shared" si="30"/>
        <v>1</v>
      </c>
    </row>
    <row r="1962" spans="2:16">
      <c r="B1962" t="s">
        <v>7227</v>
      </c>
      <c r="C1962" t="s">
        <v>38</v>
      </c>
      <c r="K1962" s="5" t="s">
        <v>2343</v>
      </c>
      <c r="L1962" s="5" t="s">
        <v>5510</v>
      </c>
      <c r="M1962" t="s">
        <v>28</v>
      </c>
      <c r="N1962">
        <v>6341</v>
      </c>
      <c r="O1962">
        <v>6341</v>
      </c>
      <c r="P1962">
        <f t="shared" si="30"/>
        <v>1</v>
      </c>
    </row>
    <row r="1963" spans="2:16">
      <c r="B1963" t="s">
        <v>7229</v>
      </c>
      <c r="C1963" t="s">
        <v>38</v>
      </c>
      <c r="K1963" s="5" t="s">
        <v>2343</v>
      </c>
      <c r="L1963" s="5" t="s">
        <v>5677</v>
      </c>
      <c r="M1963" t="s">
        <v>28</v>
      </c>
      <c r="N1963">
        <v>6342</v>
      </c>
      <c r="O1963">
        <v>6342</v>
      </c>
      <c r="P1963">
        <f t="shared" si="30"/>
        <v>1</v>
      </c>
    </row>
    <row r="1964" spans="2:16">
      <c r="B1964" t="s">
        <v>7420</v>
      </c>
      <c r="C1964" t="s">
        <v>38</v>
      </c>
      <c r="K1964" s="5" t="s">
        <v>2343</v>
      </c>
      <c r="L1964" s="5" t="s">
        <v>5513</v>
      </c>
      <c r="M1964" t="s">
        <v>28</v>
      </c>
      <c r="N1964">
        <v>6343</v>
      </c>
      <c r="O1964">
        <v>6343</v>
      </c>
      <c r="P1964">
        <f t="shared" si="30"/>
        <v>1</v>
      </c>
    </row>
    <row r="1965" spans="2:16">
      <c r="B1965" t="s">
        <v>7423</v>
      </c>
      <c r="C1965" t="s">
        <v>28</v>
      </c>
      <c r="K1965" s="5" t="s">
        <v>2343</v>
      </c>
      <c r="L1965" s="5" t="s">
        <v>5516</v>
      </c>
      <c r="M1965" t="s">
        <v>38</v>
      </c>
      <c r="N1965">
        <v>6345</v>
      </c>
      <c r="O1965">
        <v>6345</v>
      </c>
      <c r="P1965">
        <f t="shared" si="30"/>
        <v>1</v>
      </c>
    </row>
    <row r="1966" spans="2:16">
      <c r="B1966" t="s">
        <v>7425</v>
      </c>
      <c r="C1966" t="s">
        <v>28</v>
      </c>
      <c r="K1966" s="5" t="s">
        <v>2343</v>
      </c>
      <c r="L1966" s="5" t="s">
        <v>5521</v>
      </c>
      <c r="M1966" t="s">
        <v>38</v>
      </c>
      <c r="N1966">
        <v>6348</v>
      </c>
      <c r="O1966">
        <v>6348</v>
      </c>
      <c r="P1966">
        <f t="shared" si="30"/>
        <v>1</v>
      </c>
    </row>
    <row r="1967" spans="2:16">
      <c r="B1967" t="s">
        <v>7427</v>
      </c>
      <c r="C1967" t="s">
        <v>28</v>
      </c>
      <c r="K1967" s="5" t="s">
        <v>2343</v>
      </c>
      <c r="L1967" s="5" t="s">
        <v>5475</v>
      </c>
      <c r="M1967" t="s">
        <v>28</v>
      </c>
      <c r="N1967">
        <v>6358</v>
      </c>
      <c r="O1967">
        <v>6358</v>
      </c>
      <c r="P1967">
        <f t="shared" si="30"/>
        <v>1</v>
      </c>
    </row>
    <row r="1968" spans="2:16">
      <c r="B1968" t="s">
        <v>7430</v>
      </c>
      <c r="C1968" t="s">
        <v>28</v>
      </c>
      <c r="K1968" s="5" t="s">
        <v>2343</v>
      </c>
      <c r="L1968" s="5" t="s">
        <v>5478</v>
      </c>
      <c r="M1968" t="s">
        <v>28</v>
      </c>
      <c r="N1968">
        <v>6361</v>
      </c>
      <c r="O1968">
        <v>6361</v>
      </c>
      <c r="P1968">
        <f t="shared" si="30"/>
        <v>1</v>
      </c>
    </row>
    <row r="1969" spans="2:16">
      <c r="B1969" t="s">
        <v>7433</v>
      </c>
      <c r="C1969" t="s">
        <v>28</v>
      </c>
      <c r="K1969" s="5" t="s">
        <v>2343</v>
      </c>
      <c r="L1969" s="5" t="s">
        <v>5480</v>
      </c>
      <c r="M1969" t="s">
        <v>28</v>
      </c>
      <c r="N1969">
        <v>6364</v>
      </c>
      <c r="O1969">
        <v>6364</v>
      </c>
      <c r="P1969">
        <f t="shared" si="30"/>
        <v>1</v>
      </c>
    </row>
    <row r="1970" spans="2:16">
      <c r="B1970" t="s">
        <v>7435</v>
      </c>
      <c r="C1970" t="s">
        <v>28</v>
      </c>
      <c r="K1970" s="5" t="s">
        <v>2343</v>
      </c>
      <c r="L1970" s="5" t="s">
        <v>5524</v>
      </c>
      <c r="M1970" t="s">
        <v>28</v>
      </c>
      <c r="N1970">
        <v>6371</v>
      </c>
      <c r="O1970">
        <v>6371</v>
      </c>
      <c r="P1970">
        <f t="shared" si="30"/>
        <v>1</v>
      </c>
    </row>
    <row r="1971" spans="2:16">
      <c r="B1971" t="s">
        <v>7438</v>
      </c>
      <c r="C1971" t="s">
        <v>28</v>
      </c>
      <c r="K1971" s="5" t="s">
        <v>2343</v>
      </c>
      <c r="L1971" s="5" t="s">
        <v>2264</v>
      </c>
      <c r="M1971" t="s">
        <v>28</v>
      </c>
      <c r="N1971">
        <v>6374</v>
      </c>
      <c r="O1971">
        <v>6374</v>
      </c>
      <c r="P1971">
        <f t="shared" si="30"/>
        <v>1</v>
      </c>
    </row>
    <row r="1972" spans="2:16">
      <c r="B1972" t="s">
        <v>7440</v>
      </c>
      <c r="C1972" t="s">
        <v>28</v>
      </c>
      <c r="K1972" s="5" t="s">
        <v>2343</v>
      </c>
      <c r="L1972" s="5" t="s">
        <v>5531</v>
      </c>
      <c r="M1972" t="s">
        <v>28</v>
      </c>
      <c r="N1972">
        <v>6384</v>
      </c>
      <c r="O1972">
        <v>1</v>
      </c>
      <c r="P1972">
        <f t="shared" si="30"/>
        <v>6384</v>
      </c>
    </row>
    <row r="1973" spans="2:16">
      <c r="B1973" t="s">
        <v>7442</v>
      </c>
      <c r="C1973" t="s">
        <v>28</v>
      </c>
      <c r="K1973" s="5" t="s">
        <v>2343</v>
      </c>
      <c r="L1973" s="5" t="s">
        <v>5535</v>
      </c>
      <c r="M1973" t="s">
        <v>28</v>
      </c>
      <c r="N1973">
        <v>6384</v>
      </c>
      <c r="O1973">
        <v>2</v>
      </c>
      <c r="P1973">
        <f t="shared" si="30"/>
        <v>3192</v>
      </c>
    </row>
    <row r="1974" spans="2:16">
      <c r="B1974" t="s">
        <v>7445</v>
      </c>
      <c r="C1974" t="s">
        <v>28</v>
      </c>
      <c r="K1974" s="5" t="s">
        <v>2343</v>
      </c>
      <c r="L1974" s="5" t="s">
        <v>5539</v>
      </c>
      <c r="M1974" t="s">
        <v>28</v>
      </c>
      <c r="N1974">
        <v>6410</v>
      </c>
      <c r="O1974">
        <v>6410</v>
      </c>
      <c r="P1974">
        <f t="shared" si="30"/>
        <v>1</v>
      </c>
    </row>
    <row r="1975" spans="2:16">
      <c r="B1975" t="s">
        <v>7448</v>
      </c>
      <c r="C1975" t="s">
        <v>28</v>
      </c>
      <c r="K1975" s="5" t="s">
        <v>2343</v>
      </c>
      <c r="L1975" s="5" t="s">
        <v>5543</v>
      </c>
      <c r="M1975" t="s">
        <v>28</v>
      </c>
      <c r="N1975">
        <v>6420</v>
      </c>
      <c r="O1975">
        <v>6420</v>
      </c>
      <c r="P1975">
        <f t="shared" si="30"/>
        <v>1</v>
      </c>
    </row>
    <row r="1976" spans="2:16">
      <c r="B1976" t="s">
        <v>7451</v>
      </c>
      <c r="C1976" t="s">
        <v>28</v>
      </c>
      <c r="K1976" s="5" t="s">
        <v>2343</v>
      </c>
      <c r="L1976" s="5" t="s">
        <v>5545</v>
      </c>
      <c r="M1976" t="s">
        <v>28</v>
      </c>
      <c r="N1976">
        <v>6421</v>
      </c>
      <c r="O1976">
        <v>6421</v>
      </c>
      <c r="P1976">
        <f t="shared" si="30"/>
        <v>1</v>
      </c>
    </row>
    <row r="1977" spans="2:16">
      <c r="B1977" t="s">
        <v>7453</v>
      </c>
      <c r="C1977" t="s">
        <v>28</v>
      </c>
      <c r="K1977" s="5" t="s">
        <v>2343</v>
      </c>
      <c r="L1977" s="5" t="s">
        <v>3688</v>
      </c>
      <c r="M1977" t="s">
        <v>28</v>
      </c>
      <c r="N1977">
        <v>6424</v>
      </c>
      <c r="O1977">
        <v>6424</v>
      </c>
      <c r="P1977">
        <f t="shared" si="30"/>
        <v>1</v>
      </c>
    </row>
    <row r="1978" spans="2:16">
      <c r="B1978" t="s">
        <v>7455</v>
      </c>
      <c r="C1978" t="s">
        <v>28</v>
      </c>
      <c r="K1978" s="5" t="s">
        <v>2343</v>
      </c>
      <c r="L1978" s="5" t="s">
        <v>5556</v>
      </c>
      <c r="M1978" t="s">
        <v>28</v>
      </c>
      <c r="N1978">
        <v>6444</v>
      </c>
      <c r="O1978">
        <v>6444</v>
      </c>
      <c r="P1978">
        <f t="shared" si="30"/>
        <v>1</v>
      </c>
    </row>
    <row r="1979" spans="2:16">
      <c r="B1979" t="s">
        <v>7457</v>
      </c>
      <c r="C1979" t="s">
        <v>28</v>
      </c>
      <c r="K1979" s="5" t="s">
        <v>2343</v>
      </c>
      <c r="L1979" s="5" t="s">
        <v>5559</v>
      </c>
      <c r="M1979" t="s">
        <v>28</v>
      </c>
      <c r="N1979">
        <v>6445</v>
      </c>
      <c r="O1979">
        <v>6445</v>
      </c>
      <c r="P1979">
        <f t="shared" si="30"/>
        <v>1</v>
      </c>
    </row>
    <row r="1980" spans="2:16">
      <c r="B1980" t="s">
        <v>7459</v>
      </c>
      <c r="C1980" t="s">
        <v>28</v>
      </c>
      <c r="K1980" s="5" t="s">
        <v>2343</v>
      </c>
      <c r="L1980" s="5" t="s">
        <v>5561</v>
      </c>
      <c r="M1980" t="s">
        <v>28</v>
      </c>
      <c r="N1980">
        <v>6446</v>
      </c>
      <c r="O1980">
        <v>6446</v>
      </c>
      <c r="P1980">
        <f t="shared" si="30"/>
        <v>1</v>
      </c>
    </row>
    <row r="1981" spans="2:16">
      <c r="B1981" t="s">
        <v>7462</v>
      </c>
      <c r="C1981" t="s">
        <v>28</v>
      </c>
      <c r="K1981" s="5" t="s">
        <v>2343</v>
      </c>
      <c r="L1981" s="5" t="s">
        <v>5563</v>
      </c>
      <c r="M1981" t="s">
        <v>38</v>
      </c>
      <c r="N1981">
        <v>6448</v>
      </c>
      <c r="O1981">
        <v>6448</v>
      </c>
      <c r="P1981">
        <f t="shared" si="30"/>
        <v>1</v>
      </c>
    </row>
    <row r="1982" spans="2:16">
      <c r="B1982" t="s">
        <v>7465</v>
      </c>
      <c r="C1982" t="s">
        <v>28</v>
      </c>
      <c r="K1982" s="5" t="s">
        <v>2343</v>
      </c>
      <c r="L1982" s="5" t="s">
        <v>5566</v>
      </c>
      <c r="M1982" t="s">
        <v>28</v>
      </c>
      <c r="N1982">
        <v>6450</v>
      </c>
      <c r="O1982">
        <v>6450</v>
      </c>
      <c r="P1982">
        <f t="shared" si="30"/>
        <v>1</v>
      </c>
    </row>
    <row r="1983" spans="2:16">
      <c r="B1983" t="s">
        <v>7468</v>
      </c>
      <c r="C1983" t="s">
        <v>28</v>
      </c>
      <c r="K1983" s="5" t="s">
        <v>2343</v>
      </c>
      <c r="L1983" s="5" t="s">
        <v>5570</v>
      </c>
      <c r="M1983" t="s">
        <v>28</v>
      </c>
      <c r="N1983">
        <v>6452</v>
      </c>
      <c r="O1983">
        <v>6452</v>
      </c>
      <c r="P1983">
        <f t="shared" si="30"/>
        <v>1</v>
      </c>
    </row>
    <row r="1984" spans="2:16">
      <c r="B1984" t="s">
        <v>7471</v>
      </c>
      <c r="C1984" t="s">
        <v>28</v>
      </c>
      <c r="K1984" s="5" t="s">
        <v>2343</v>
      </c>
      <c r="L1984" s="5" t="s">
        <v>5574</v>
      </c>
      <c r="M1984" t="s">
        <v>28</v>
      </c>
      <c r="N1984">
        <v>6453</v>
      </c>
      <c r="O1984">
        <v>6453</v>
      </c>
      <c r="P1984">
        <f t="shared" si="30"/>
        <v>1</v>
      </c>
    </row>
    <row r="1985" spans="2:16">
      <c r="B1985" t="s">
        <v>7476</v>
      </c>
      <c r="C1985" t="s">
        <v>28</v>
      </c>
      <c r="K1985" s="5" t="s">
        <v>2343</v>
      </c>
      <c r="L1985" s="5" t="s">
        <v>5578</v>
      </c>
      <c r="M1985" t="s">
        <v>38</v>
      </c>
      <c r="N1985">
        <v>6454</v>
      </c>
      <c r="O1985">
        <v>6454</v>
      </c>
      <c r="P1985">
        <f t="shared" si="30"/>
        <v>1</v>
      </c>
    </row>
    <row r="1986" spans="2:16">
      <c r="B1986" t="s">
        <v>2519</v>
      </c>
      <c r="C1986" t="s">
        <v>28</v>
      </c>
      <c r="K1986" s="5" t="s">
        <v>2343</v>
      </c>
      <c r="L1986" s="5" t="s">
        <v>5581</v>
      </c>
      <c r="M1986" t="s">
        <v>28</v>
      </c>
      <c r="N1986">
        <v>6455</v>
      </c>
      <c r="O1986">
        <v>6455</v>
      </c>
      <c r="P1986">
        <f t="shared" si="30"/>
        <v>1</v>
      </c>
    </row>
    <row r="1987" spans="2:16">
      <c r="B1987" t="s">
        <v>7481</v>
      </c>
      <c r="C1987" t="s">
        <v>38</v>
      </c>
      <c r="K1987" s="5" t="s">
        <v>2343</v>
      </c>
      <c r="L1987" s="5" t="s">
        <v>5583</v>
      </c>
      <c r="M1987" t="s">
        <v>38</v>
      </c>
      <c r="N1987">
        <v>6458</v>
      </c>
      <c r="O1987">
        <v>6458</v>
      </c>
      <c r="P1987">
        <f t="shared" si="30"/>
        <v>1</v>
      </c>
    </row>
    <row r="1988" spans="2:16">
      <c r="B1988" t="s">
        <v>7489</v>
      </c>
      <c r="C1988" t="s">
        <v>28</v>
      </c>
      <c r="K1988" s="5" t="s">
        <v>2343</v>
      </c>
      <c r="L1988" s="5" t="s">
        <v>4969</v>
      </c>
      <c r="M1988" t="s">
        <v>38</v>
      </c>
      <c r="N1988">
        <v>6463</v>
      </c>
      <c r="O1988">
        <v>6463</v>
      </c>
      <c r="P1988">
        <f t="shared" si="30"/>
        <v>1</v>
      </c>
    </row>
    <row r="1989" spans="2:16">
      <c r="B1989" t="s">
        <v>7491</v>
      </c>
      <c r="C1989" t="s">
        <v>28</v>
      </c>
      <c r="K1989" s="5" t="s">
        <v>2343</v>
      </c>
      <c r="L1989" s="5" t="s">
        <v>5588</v>
      </c>
      <c r="M1989" t="s">
        <v>38</v>
      </c>
      <c r="N1989">
        <v>6464</v>
      </c>
      <c r="O1989">
        <v>6464</v>
      </c>
      <c r="P1989">
        <f t="shared" ref="P1989:P2052" si="31">N1989/O1989</f>
        <v>1</v>
      </c>
    </row>
    <row r="1990" spans="2:16">
      <c r="B1990" t="s">
        <v>7493</v>
      </c>
      <c r="C1990" t="s">
        <v>28</v>
      </c>
      <c r="K1990" s="5" t="s">
        <v>2343</v>
      </c>
      <c r="L1990" s="5" t="s">
        <v>5591</v>
      </c>
      <c r="M1990" t="s">
        <v>28</v>
      </c>
      <c r="N1990">
        <v>6467</v>
      </c>
      <c r="O1990">
        <v>6467</v>
      </c>
      <c r="P1990">
        <f t="shared" si="31"/>
        <v>1</v>
      </c>
    </row>
    <row r="1991" spans="2:16">
      <c r="B1991" t="s">
        <v>7495</v>
      </c>
      <c r="C1991" t="s">
        <v>28</v>
      </c>
      <c r="K1991" s="5" t="s">
        <v>2343</v>
      </c>
      <c r="L1991" s="5" t="s">
        <v>5594</v>
      </c>
      <c r="M1991" t="s">
        <v>28</v>
      </c>
      <c r="N1991">
        <v>6468</v>
      </c>
      <c r="O1991">
        <v>6468</v>
      </c>
      <c r="P1991">
        <f t="shared" si="31"/>
        <v>1</v>
      </c>
    </row>
    <row r="1992" spans="2:16">
      <c r="B1992" t="s">
        <v>7497</v>
      </c>
      <c r="C1992" t="s">
        <v>28</v>
      </c>
      <c r="K1992" s="5" t="s">
        <v>2343</v>
      </c>
      <c r="L1992" s="5" t="s">
        <v>5596</v>
      </c>
      <c r="M1992" t="s">
        <v>28</v>
      </c>
      <c r="N1992">
        <v>6469</v>
      </c>
      <c r="O1992">
        <v>6469</v>
      </c>
      <c r="P1992">
        <f t="shared" si="31"/>
        <v>1</v>
      </c>
    </row>
    <row r="1993" spans="2:16">
      <c r="B1993" t="s">
        <v>7499</v>
      </c>
      <c r="C1993" t="s">
        <v>28</v>
      </c>
      <c r="K1993" s="5" t="s">
        <v>2343</v>
      </c>
      <c r="L1993" s="5" t="s">
        <v>5598</v>
      </c>
      <c r="M1993" t="s">
        <v>28</v>
      </c>
      <c r="N1993">
        <v>6470</v>
      </c>
      <c r="O1993">
        <v>6470</v>
      </c>
      <c r="P1993">
        <f t="shared" si="31"/>
        <v>1</v>
      </c>
    </row>
    <row r="1994" spans="2:16">
      <c r="B1994" t="s">
        <v>7501</v>
      </c>
      <c r="C1994" t="s">
        <v>28</v>
      </c>
      <c r="K1994" s="5" t="s">
        <v>2343</v>
      </c>
      <c r="L1994" s="5" t="s">
        <v>5601</v>
      </c>
      <c r="M1994" t="s">
        <v>38</v>
      </c>
      <c r="N1994">
        <v>6475</v>
      </c>
      <c r="O1994">
        <v>6475</v>
      </c>
      <c r="P1994">
        <f t="shared" si="31"/>
        <v>1</v>
      </c>
    </row>
    <row r="1995" spans="2:16">
      <c r="B1995" t="s">
        <v>7503</v>
      </c>
      <c r="C1995" t="s">
        <v>28</v>
      </c>
      <c r="K1995" s="5" t="s">
        <v>2343</v>
      </c>
      <c r="L1995" s="5" t="s">
        <v>5606</v>
      </c>
      <c r="M1995" t="s">
        <v>28</v>
      </c>
      <c r="N1995">
        <v>6477</v>
      </c>
      <c r="O1995">
        <v>6477</v>
      </c>
      <c r="P1995">
        <f t="shared" si="31"/>
        <v>1</v>
      </c>
    </row>
    <row r="1996" spans="2:16">
      <c r="B1996" t="s">
        <v>7506</v>
      </c>
      <c r="C1996" t="s">
        <v>28</v>
      </c>
      <c r="K1996" s="5" t="s">
        <v>2343</v>
      </c>
      <c r="L1996" s="5" t="s">
        <v>5608</v>
      </c>
      <c r="M1996" t="s">
        <v>28</v>
      </c>
      <c r="N1996">
        <v>6478</v>
      </c>
      <c r="O1996">
        <v>6478</v>
      </c>
      <c r="P1996">
        <f t="shared" si="31"/>
        <v>1</v>
      </c>
    </row>
    <row r="1997" spans="2:16">
      <c r="B1997" t="s">
        <v>7508</v>
      </c>
      <c r="C1997" t="s">
        <v>28</v>
      </c>
      <c r="K1997" s="5" t="s">
        <v>2343</v>
      </c>
      <c r="L1997" s="5" t="s">
        <v>5615</v>
      </c>
      <c r="M1997" t="s">
        <v>28</v>
      </c>
      <c r="N1997">
        <v>6479</v>
      </c>
      <c r="O1997">
        <v>6479</v>
      </c>
      <c r="P1997">
        <f t="shared" si="31"/>
        <v>1</v>
      </c>
    </row>
    <row r="1998" spans="2:16">
      <c r="B1998" t="s">
        <v>7511</v>
      </c>
      <c r="C1998" t="s">
        <v>28</v>
      </c>
      <c r="K1998" s="5" t="s">
        <v>2343</v>
      </c>
      <c r="L1998" s="5" t="s">
        <v>5628</v>
      </c>
      <c r="M1998" t="s">
        <v>28</v>
      </c>
      <c r="N1998">
        <v>6480</v>
      </c>
      <c r="O1998">
        <v>6480</v>
      </c>
      <c r="P1998">
        <f t="shared" si="31"/>
        <v>1</v>
      </c>
    </row>
    <row r="1999" spans="2:16">
      <c r="B1999" t="s">
        <v>7515</v>
      </c>
      <c r="C1999" t="s">
        <v>28</v>
      </c>
      <c r="K1999" s="5" t="s">
        <v>2343</v>
      </c>
      <c r="L1999" s="5" t="s">
        <v>4983</v>
      </c>
      <c r="M1999" t="s">
        <v>28</v>
      </c>
      <c r="N1999">
        <v>6481</v>
      </c>
      <c r="O1999">
        <v>6481</v>
      </c>
      <c r="P1999">
        <f t="shared" si="31"/>
        <v>1</v>
      </c>
    </row>
    <row r="2000" spans="2:16">
      <c r="B2000" t="s">
        <v>7518</v>
      </c>
      <c r="C2000" t="s">
        <v>28</v>
      </c>
      <c r="K2000" s="5" t="s">
        <v>2343</v>
      </c>
      <c r="L2000" s="5" t="s">
        <v>5640</v>
      </c>
      <c r="M2000" t="s">
        <v>28</v>
      </c>
      <c r="N2000">
        <v>6483</v>
      </c>
      <c r="O2000">
        <v>6483</v>
      </c>
      <c r="P2000">
        <f t="shared" si="31"/>
        <v>1</v>
      </c>
    </row>
    <row r="2001" spans="2:16">
      <c r="B2001" t="s">
        <v>7520</v>
      </c>
      <c r="C2001" t="s">
        <v>28</v>
      </c>
      <c r="K2001" s="5" t="s">
        <v>2343</v>
      </c>
      <c r="L2001" s="5" t="s">
        <v>5642</v>
      </c>
      <c r="M2001" t="s">
        <v>28</v>
      </c>
      <c r="N2001">
        <v>6484</v>
      </c>
      <c r="O2001">
        <v>6484</v>
      </c>
      <c r="P2001">
        <f t="shared" si="31"/>
        <v>1</v>
      </c>
    </row>
    <row r="2002" spans="2:16">
      <c r="B2002" t="s">
        <v>7524</v>
      </c>
      <c r="C2002" t="s">
        <v>28</v>
      </c>
      <c r="K2002" s="5" t="s">
        <v>2343</v>
      </c>
      <c r="L2002" s="5" t="s">
        <v>5645</v>
      </c>
      <c r="M2002" t="s">
        <v>28</v>
      </c>
      <c r="N2002">
        <v>6487</v>
      </c>
      <c r="O2002">
        <v>6487</v>
      </c>
      <c r="P2002">
        <f t="shared" si="31"/>
        <v>1</v>
      </c>
    </row>
    <row r="2003" spans="2:16">
      <c r="B2003" t="s">
        <v>7527</v>
      </c>
      <c r="C2003" t="s">
        <v>28</v>
      </c>
      <c r="K2003" s="5" t="s">
        <v>2343</v>
      </c>
      <c r="L2003" s="5" t="s">
        <v>5683</v>
      </c>
      <c r="M2003" t="s">
        <v>28</v>
      </c>
      <c r="N2003">
        <v>6489</v>
      </c>
      <c r="O2003">
        <v>6489</v>
      </c>
      <c r="P2003">
        <f t="shared" si="31"/>
        <v>1</v>
      </c>
    </row>
    <row r="2004" spans="2:16">
      <c r="B2004" t="s">
        <v>4409</v>
      </c>
      <c r="C2004" t="s">
        <v>28</v>
      </c>
      <c r="K2004" s="5" t="s">
        <v>2343</v>
      </c>
      <c r="L2004" s="5" t="s">
        <v>5648</v>
      </c>
      <c r="M2004" t="s">
        <v>28</v>
      </c>
      <c r="N2004">
        <v>6490</v>
      </c>
      <c r="O2004">
        <v>6490</v>
      </c>
      <c r="P2004">
        <f t="shared" si="31"/>
        <v>1</v>
      </c>
    </row>
    <row r="2005" spans="2:16">
      <c r="B2005" t="s">
        <v>7542</v>
      </c>
      <c r="C2005" t="s">
        <v>38</v>
      </c>
      <c r="K2005" s="5" t="s">
        <v>2343</v>
      </c>
      <c r="L2005" s="5" t="s">
        <v>5652</v>
      </c>
      <c r="M2005" t="s">
        <v>28</v>
      </c>
      <c r="N2005">
        <v>6495</v>
      </c>
      <c r="O2005">
        <v>6495</v>
      </c>
      <c r="P2005">
        <f t="shared" si="31"/>
        <v>1</v>
      </c>
    </row>
    <row r="2006" spans="2:16">
      <c r="B2006" t="s">
        <v>7545</v>
      </c>
      <c r="C2006" t="s">
        <v>28</v>
      </c>
      <c r="K2006" s="5" t="s">
        <v>2343</v>
      </c>
      <c r="L2006" s="5" t="s">
        <v>5654</v>
      </c>
      <c r="M2006" t="s">
        <v>28</v>
      </c>
      <c r="N2006">
        <v>6496</v>
      </c>
      <c r="O2006">
        <v>6496</v>
      </c>
      <c r="P2006">
        <f t="shared" si="31"/>
        <v>1</v>
      </c>
    </row>
    <row r="2007" spans="2:16">
      <c r="B2007" t="s">
        <v>7550</v>
      </c>
      <c r="C2007" t="s">
        <v>28</v>
      </c>
      <c r="K2007" s="5" t="s">
        <v>2343</v>
      </c>
      <c r="L2007" s="5" t="s">
        <v>5656</v>
      </c>
      <c r="M2007" t="s">
        <v>28</v>
      </c>
      <c r="N2007">
        <v>6497</v>
      </c>
      <c r="O2007">
        <v>1</v>
      </c>
      <c r="P2007">
        <f t="shared" si="31"/>
        <v>6497</v>
      </c>
    </row>
    <row r="2008" spans="2:16">
      <c r="B2008" t="s">
        <v>7554</v>
      </c>
      <c r="C2008" t="s">
        <v>38</v>
      </c>
      <c r="K2008" s="5" t="s">
        <v>2343</v>
      </c>
      <c r="L2008" s="5" t="s">
        <v>5660</v>
      </c>
      <c r="M2008" t="s">
        <v>38</v>
      </c>
      <c r="N2008">
        <v>6498</v>
      </c>
      <c r="O2008">
        <v>6498</v>
      </c>
      <c r="P2008">
        <f t="shared" si="31"/>
        <v>1</v>
      </c>
    </row>
    <row r="2009" spans="2:16">
      <c r="B2009" t="s">
        <v>7559</v>
      </c>
      <c r="C2009" t="s">
        <v>28</v>
      </c>
      <c r="K2009" s="5" t="s">
        <v>2343</v>
      </c>
      <c r="L2009" s="5" t="s">
        <v>3178</v>
      </c>
      <c r="M2009" t="s">
        <v>38</v>
      </c>
      <c r="N2009">
        <v>6499</v>
      </c>
      <c r="O2009">
        <v>6499</v>
      </c>
      <c r="P2009">
        <f t="shared" si="31"/>
        <v>1</v>
      </c>
    </row>
    <row r="2010" spans="2:16">
      <c r="B2010" t="s">
        <v>7568</v>
      </c>
      <c r="C2010" t="s">
        <v>28</v>
      </c>
      <c r="K2010" s="5" t="s">
        <v>2343</v>
      </c>
      <c r="L2010" s="5" t="s">
        <v>5673</v>
      </c>
      <c r="M2010" t="s">
        <v>38</v>
      </c>
      <c r="N2010">
        <v>6509</v>
      </c>
      <c r="O2010">
        <v>6509</v>
      </c>
      <c r="P2010">
        <f t="shared" si="31"/>
        <v>1</v>
      </c>
    </row>
    <row r="2011" spans="2:16">
      <c r="B2011" t="s">
        <v>7579</v>
      </c>
      <c r="C2011" t="s">
        <v>38</v>
      </c>
      <c r="K2011" s="5" t="s">
        <v>2343</v>
      </c>
      <c r="L2011" s="5" t="s">
        <v>7177</v>
      </c>
      <c r="M2011" t="s">
        <v>28</v>
      </c>
      <c r="N2011">
        <v>6521</v>
      </c>
      <c r="O2011">
        <v>6521</v>
      </c>
      <c r="P2011">
        <f t="shared" si="31"/>
        <v>1</v>
      </c>
    </row>
    <row r="2012" spans="2:16">
      <c r="B2012" t="s">
        <v>7582</v>
      </c>
      <c r="C2012" t="s">
        <v>28</v>
      </c>
      <c r="K2012" s="5" t="s">
        <v>2343</v>
      </c>
      <c r="L2012" s="5" t="s">
        <v>7181</v>
      </c>
      <c r="M2012" t="s">
        <v>28</v>
      </c>
      <c r="N2012">
        <v>6526</v>
      </c>
      <c r="O2012">
        <v>6526</v>
      </c>
      <c r="P2012">
        <f t="shared" si="31"/>
        <v>1</v>
      </c>
    </row>
    <row r="2013" spans="2:16">
      <c r="B2013" t="s">
        <v>7584</v>
      </c>
      <c r="C2013" t="s">
        <v>28</v>
      </c>
      <c r="K2013" s="5" t="s">
        <v>2343</v>
      </c>
      <c r="L2013" s="5" t="s">
        <v>7185</v>
      </c>
      <c r="M2013" t="s">
        <v>38</v>
      </c>
      <c r="N2013">
        <v>6528</v>
      </c>
      <c r="O2013">
        <v>6528</v>
      </c>
      <c r="P2013">
        <f t="shared" si="31"/>
        <v>1</v>
      </c>
    </row>
    <row r="2014" spans="2:16">
      <c r="B2014" t="s">
        <v>7586</v>
      </c>
      <c r="C2014" t="s">
        <v>28</v>
      </c>
      <c r="K2014" s="5" t="s">
        <v>2343</v>
      </c>
      <c r="L2014" s="5" t="s">
        <v>7193</v>
      </c>
      <c r="M2014" t="s">
        <v>28</v>
      </c>
      <c r="N2014">
        <v>6535</v>
      </c>
      <c r="O2014">
        <v>6535</v>
      </c>
      <c r="P2014">
        <f t="shared" si="31"/>
        <v>1</v>
      </c>
    </row>
    <row r="2015" spans="2:16">
      <c r="B2015" t="s">
        <v>7595</v>
      </c>
      <c r="C2015" t="s">
        <v>28</v>
      </c>
      <c r="K2015" s="5" t="s">
        <v>2343</v>
      </c>
      <c r="L2015" s="5" t="s">
        <v>7202</v>
      </c>
      <c r="M2015" t="s">
        <v>28</v>
      </c>
      <c r="N2015">
        <v>6536</v>
      </c>
      <c r="O2015">
        <v>6536</v>
      </c>
      <c r="P2015">
        <f t="shared" si="31"/>
        <v>1</v>
      </c>
    </row>
    <row r="2016" spans="2:16">
      <c r="B2016" t="s">
        <v>7602</v>
      </c>
      <c r="C2016" t="s">
        <v>28</v>
      </c>
      <c r="K2016" s="5" t="s">
        <v>2343</v>
      </c>
      <c r="L2016" s="5" t="s">
        <v>7210</v>
      </c>
      <c r="M2016" t="s">
        <v>28</v>
      </c>
      <c r="N2016">
        <v>6537</v>
      </c>
      <c r="O2016">
        <v>6537</v>
      </c>
      <c r="P2016">
        <f t="shared" si="31"/>
        <v>1</v>
      </c>
    </row>
    <row r="2017" spans="2:16">
      <c r="B2017" t="s">
        <v>7605</v>
      </c>
      <c r="C2017" t="s">
        <v>28</v>
      </c>
      <c r="K2017" s="5" t="s">
        <v>2343</v>
      </c>
      <c r="L2017" s="5" t="s">
        <v>7212</v>
      </c>
      <c r="M2017" t="s">
        <v>28</v>
      </c>
      <c r="N2017">
        <v>6539</v>
      </c>
      <c r="O2017">
        <v>6539</v>
      </c>
      <c r="P2017">
        <f t="shared" si="31"/>
        <v>1</v>
      </c>
    </row>
    <row r="2018" spans="2:16">
      <c r="B2018" t="s">
        <v>7608</v>
      </c>
      <c r="C2018" t="s">
        <v>28</v>
      </c>
      <c r="K2018" s="5" t="s">
        <v>2343</v>
      </c>
      <c r="L2018" s="5" t="s">
        <v>7217</v>
      </c>
      <c r="M2018" t="s">
        <v>28</v>
      </c>
      <c r="N2018">
        <v>6546</v>
      </c>
      <c r="O2018">
        <v>6546</v>
      </c>
      <c r="P2018">
        <f t="shared" si="31"/>
        <v>1</v>
      </c>
    </row>
    <row r="2019" spans="2:16">
      <c r="B2019" t="s">
        <v>7614</v>
      </c>
      <c r="C2019" t="s">
        <v>28</v>
      </c>
      <c r="K2019" s="5" t="s">
        <v>2343</v>
      </c>
      <c r="L2019" s="5" t="s">
        <v>7222</v>
      </c>
      <c r="M2019" t="s">
        <v>38</v>
      </c>
      <c r="N2019">
        <v>6547</v>
      </c>
      <c r="O2019">
        <v>6547</v>
      </c>
      <c r="P2019">
        <f t="shared" si="31"/>
        <v>1</v>
      </c>
    </row>
    <row r="2020" spans="2:16">
      <c r="B2020" t="s">
        <v>7620</v>
      </c>
      <c r="C2020" t="s">
        <v>28</v>
      </c>
      <c r="K2020" s="5" t="s">
        <v>2343</v>
      </c>
      <c r="L2020" s="5" t="s">
        <v>7225</v>
      </c>
      <c r="M2020" t="s">
        <v>28</v>
      </c>
      <c r="N2020">
        <v>6552</v>
      </c>
      <c r="O2020">
        <v>6552</v>
      </c>
      <c r="P2020">
        <f t="shared" si="31"/>
        <v>1</v>
      </c>
    </row>
    <row r="2021" spans="2:16">
      <c r="B2021" t="s">
        <v>7630</v>
      </c>
      <c r="C2021" t="s">
        <v>28</v>
      </c>
      <c r="K2021" s="5" t="s">
        <v>2343</v>
      </c>
      <c r="L2021" s="5" t="s">
        <v>7227</v>
      </c>
      <c r="M2021" t="s">
        <v>38</v>
      </c>
      <c r="N2021">
        <v>6553</v>
      </c>
      <c r="O2021">
        <v>6553</v>
      </c>
      <c r="P2021">
        <f t="shared" si="31"/>
        <v>1</v>
      </c>
    </row>
    <row r="2022" spans="2:16">
      <c r="B2022" t="s">
        <v>7633</v>
      </c>
      <c r="C2022" t="s">
        <v>28</v>
      </c>
      <c r="K2022" s="5" t="s">
        <v>2343</v>
      </c>
      <c r="L2022" s="5" t="s">
        <v>7229</v>
      </c>
      <c r="M2022" t="s">
        <v>38</v>
      </c>
      <c r="N2022">
        <v>6554</v>
      </c>
      <c r="O2022">
        <v>6554</v>
      </c>
      <c r="P2022">
        <f t="shared" si="31"/>
        <v>1</v>
      </c>
    </row>
    <row r="2023" spans="2:16">
      <c r="B2023" t="s">
        <v>7637</v>
      </c>
      <c r="C2023" t="s">
        <v>28</v>
      </c>
      <c r="K2023" s="5" t="s">
        <v>2343</v>
      </c>
      <c r="L2023" s="5" t="s">
        <v>7420</v>
      </c>
      <c r="M2023" t="s">
        <v>38</v>
      </c>
      <c r="N2023">
        <v>6559</v>
      </c>
      <c r="O2023">
        <v>6559</v>
      </c>
      <c r="P2023">
        <f t="shared" si="31"/>
        <v>1</v>
      </c>
    </row>
    <row r="2024" spans="2:16">
      <c r="B2024" t="s">
        <v>7146</v>
      </c>
      <c r="C2024" t="s">
        <v>28</v>
      </c>
      <c r="K2024" s="5" t="s">
        <v>2343</v>
      </c>
      <c r="L2024" s="5" t="s">
        <v>7423</v>
      </c>
      <c r="M2024" t="s">
        <v>28</v>
      </c>
      <c r="N2024">
        <v>6564</v>
      </c>
      <c r="O2024">
        <v>6564</v>
      </c>
      <c r="P2024">
        <f t="shared" si="31"/>
        <v>1</v>
      </c>
    </row>
    <row r="2025" spans="2:16">
      <c r="B2025" t="s">
        <v>7659</v>
      </c>
      <c r="C2025" t="s">
        <v>28</v>
      </c>
      <c r="K2025" s="5" t="s">
        <v>2343</v>
      </c>
      <c r="L2025" s="5" t="s">
        <v>7425</v>
      </c>
      <c r="M2025" t="s">
        <v>28</v>
      </c>
      <c r="N2025">
        <v>6565</v>
      </c>
      <c r="O2025">
        <v>6565</v>
      </c>
      <c r="P2025">
        <f t="shared" si="31"/>
        <v>1</v>
      </c>
    </row>
    <row r="2026" spans="2:16">
      <c r="B2026" t="s">
        <v>7662</v>
      </c>
      <c r="C2026" t="s">
        <v>28</v>
      </c>
      <c r="K2026" s="5" t="s">
        <v>2343</v>
      </c>
      <c r="L2026" s="5" t="s">
        <v>7427</v>
      </c>
      <c r="M2026" t="s">
        <v>28</v>
      </c>
      <c r="N2026">
        <v>6566</v>
      </c>
      <c r="O2026">
        <v>6566</v>
      </c>
      <c r="P2026">
        <f t="shared" si="31"/>
        <v>1</v>
      </c>
    </row>
    <row r="2027" spans="2:16">
      <c r="B2027" t="s">
        <v>7636</v>
      </c>
      <c r="C2027" t="s">
        <v>28</v>
      </c>
      <c r="K2027" s="5" t="s">
        <v>2343</v>
      </c>
      <c r="L2027" s="5" t="s">
        <v>7430</v>
      </c>
      <c r="M2027" t="s">
        <v>28</v>
      </c>
      <c r="N2027">
        <v>6567</v>
      </c>
      <c r="O2027">
        <v>6567</v>
      </c>
      <c r="P2027">
        <f t="shared" si="31"/>
        <v>1</v>
      </c>
    </row>
    <row r="2028" spans="2:16">
      <c r="B2028" t="s">
        <v>7688</v>
      </c>
      <c r="C2028" t="s">
        <v>28</v>
      </c>
      <c r="K2028" s="5" t="s">
        <v>2343</v>
      </c>
      <c r="L2028" s="5" t="s">
        <v>7433</v>
      </c>
      <c r="M2028" t="s">
        <v>28</v>
      </c>
      <c r="N2028">
        <v>6568</v>
      </c>
      <c r="O2028">
        <v>6568</v>
      </c>
      <c r="P2028">
        <f t="shared" si="31"/>
        <v>1</v>
      </c>
    </row>
    <row r="2029" spans="2:16">
      <c r="B2029" t="s">
        <v>7694</v>
      </c>
      <c r="C2029" t="s">
        <v>28</v>
      </c>
      <c r="K2029" s="5" t="s">
        <v>2343</v>
      </c>
      <c r="L2029" s="5" t="s">
        <v>7435</v>
      </c>
      <c r="M2029" t="s">
        <v>28</v>
      </c>
      <c r="N2029">
        <v>6569</v>
      </c>
      <c r="O2029">
        <v>6569</v>
      </c>
      <c r="P2029">
        <f t="shared" si="31"/>
        <v>1</v>
      </c>
    </row>
    <row r="2030" spans="2:16">
      <c r="B2030" t="s">
        <v>7703</v>
      </c>
      <c r="C2030" t="s">
        <v>28</v>
      </c>
      <c r="K2030" s="5" t="s">
        <v>2343</v>
      </c>
      <c r="L2030" s="5" t="s">
        <v>7438</v>
      </c>
      <c r="M2030" t="s">
        <v>28</v>
      </c>
      <c r="N2030">
        <v>6570</v>
      </c>
      <c r="O2030">
        <v>6570</v>
      </c>
      <c r="P2030">
        <f t="shared" si="31"/>
        <v>1</v>
      </c>
    </row>
    <row r="2031" spans="2:16">
      <c r="B2031" t="s">
        <v>7724</v>
      </c>
      <c r="C2031" t="s">
        <v>28</v>
      </c>
      <c r="K2031" s="5" t="s">
        <v>2343</v>
      </c>
      <c r="L2031" s="5" t="s">
        <v>7440</v>
      </c>
      <c r="M2031" t="s">
        <v>28</v>
      </c>
      <c r="N2031">
        <v>6571</v>
      </c>
      <c r="O2031">
        <v>6571</v>
      </c>
      <c r="P2031">
        <f t="shared" si="31"/>
        <v>1</v>
      </c>
    </row>
    <row r="2032" spans="2:16">
      <c r="B2032" t="s">
        <v>7713</v>
      </c>
      <c r="C2032" t="s">
        <v>28</v>
      </c>
      <c r="K2032" s="5" t="s">
        <v>2343</v>
      </c>
      <c r="L2032" s="5" t="s">
        <v>7442</v>
      </c>
      <c r="M2032" t="s">
        <v>28</v>
      </c>
      <c r="N2032">
        <v>6572</v>
      </c>
      <c r="O2032">
        <v>6572</v>
      </c>
      <c r="P2032">
        <f t="shared" si="31"/>
        <v>1</v>
      </c>
    </row>
    <row r="2033" spans="2:16">
      <c r="B2033" t="s">
        <v>7718</v>
      </c>
      <c r="C2033" t="s">
        <v>28</v>
      </c>
      <c r="K2033" s="5" t="s">
        <v>2343</v>
      </c>
      <c r="L2033" s="5" t="s">
        <v>7445</v>
      </c>
      <c r="M2033" t="s">
        <v>28</v>
      </c>
      <c r="N2033">
        <v>6576</v>
      </c>
      <c r="O2033">
        <v>6576</v>
      </c>
      <c r="P2033">
        <f t="shared" si="31"/>
        <v>1</v>
      </c>
    </row>
    <row r="2034" spans="2:16">
      <c r="B2034" t="s">
        <v>7233</v>
      </c>
      <c r="C2034" t="s">
        <v>28</v>
      </c>
      <c r="K2034" s="5" t="s">
        <v>2343</v>
      </c>
      <c r="L2034" s="5" t="s">
        <v>7448</v>
      </c>
      <c r="M2034" t="s">
        <v>28</v>
      </c>
      <c r="N2034">
        <v>6577</v>
      </c>
      <c r="O2034">
        <v>6577</v>
      </c>
      <c r="P2034">
        <f t="shared" si="31"/>
        <v>1</v>
      </c>
    </row>
    <row r="2035" spans="2:16">
      <c r="B2035" t="s">
        <v>7246</v>
      </c>
      <c r="C2035" t="s">
        <v>28</v>
      </c>
      <c r="K2035" s="5" t="s">
        <v>2343</v>
      </c>
      <c r="L2035" s="5" t="s">
        <v>7451</v>
      </c>
      <c r="M2035" t="s">
        <v>28</v>
      </c>
      <c r="N2035">
        <v>6583</v>
      </c>
      <c r="O2035">
        <v>6583</v>
      </c>
      <c r="P2035">
        <f t="shared" si="31"/>
        <v>1</v>
      </c>
    </row>
    <row r="2036" spans="2:16">
      <c r="B2036" t="s">
        <v>3880</v>
      </c>
      <c r="C2036" t="s">
        <v>28</v>
      </c>
      <c r="K2036" s="5" t="s">
        <v>2343</v>
      </c>
      <c r="L2036" s="5" t="s">
        <v>7453</v>
      </c>
      <c r="M2036" t="s">
        <v>28</v>
      </c>
      <c r="N2036">
        <v>6584</v>
      </c>
      <c r="O2036">
        <v>6584</v>
      </c>
      <c r="P2036">
        <f t="shared" si="31"/>
        <v>1</v>
      </c>
    </row>
    <row r="2037" spans="2:16">
      <c r="B2037" t="s">
        <v>7251</v>
      </c>
      <c r="C2037" t="s">
        <v>28</v>
      </c>
      <c r="K2037" s="5" t="s">
        <v>2343</v>
      </c>
      <c r="L2037" s="5" t="s">
        <v>7455</v>
      </c>
      <c r="M2037" t="s">
        <v>28</v>
      </c>
      <c r="N2037">
        <v>6585</v>
      </c>
      <c r="O2037">
        <v>6585</v>
      </c>
      <c r="P2037">
        <f t="shared" si="31"/>
        <v>1</v>
      </c>
    </row>
    <row r="2038" spans="2:16">
      <c r="B2038" t="s">
        <v>7256</v>
      </c>
      <c r="C2038" t="s">
        <v>28</v>
      </c>
      <c r="K2038" s="5" t="s">
        <v>2343</v>
      </c>
      <c r="L2038" s="5" t="s">
        <v>7457</v>
      </c>
      <c r="M2038" t="s">
        <v>28</v>
      </c>
      <c r="N2038">
        <v>6586</v>
      </c>
      <c r="O2038">
        <v>6586</v>
      </c>
      <c r="P2038">
        <f t="shared" si="31"/>
        <v>1</v>
      </c>
    </row>
    <row r="2039" spans="2:16">
      <c r="B2039" t="s">
        <v>7258</v>
      </c>
      <c r="C2039" t="s">
        <v>28</v>
      </c>
      <c r="K2039" s="5" t="s">
        <v>2343</v>
      </c>
      <c r="L2039" s="5" t="s">
        <v>7459</v>
      </c>
      <c r="M2039" t="s">
        <v>28</v>
      </c>
      <c r="N2039">
        <v>6587</v>
      </c>
      <c r="O2039">
        <v>6587</v>
      </c>
      <c r="P2039">
        <f t="shared" si="31"/>
        <v>1</v>
      </c>
    </row>
    <row r="2040" spans="2:16">
      <c r="B2040" t="s">
        <v>7261</v>
      </c>
      <c r="C2040" t="s">
        <v>28</v>
      </c>
      <c r="K2040" s="5" t="s">
        <v>2343</v>
      </c>
      <c r="L2040" s="5" t="s">
        <v>7462</v>
      </c>
      <c r="M2040" t="s">
        <v>28</v>
      </c>
      <c r="N2040">
        <v>6588</v>
      </c>
      <c r="O2040">
        <v>6588</v>
      </c>
      <c r="P2040">
        <f t="shared" si="31"/>
        <v>1</v>
      </c>
    </row>
    <row r="2041" spans="2:16">
      <c r="B2041" t="s">
        <v>7274</v>
      </c>
      <c r="C2041" t="s">
        <v>28</v>
      </c>
      <c r="K2041" s="5" t="s">
        <v>2343</v>
      </c>
      <c r="L2041" s="5" t="s">
        <v>7465</v>
      </c>
      <c r="M2041" t="s">
        <v>28</v>
      </c>
      <c r="N2041">
        <v>6589</v>
      </c>
      <c r="O2041">
        <v>6589</v>
      </c>
      <c r="P2041">
        <f t="shared" si="31"/>
        <v>1</v>
      </c>
    </row>
    <row r="2042" spans="2:16">
      <c r="B2042" t="s">
        <v>7276</v>
      </c>
      <c r="C2042" t="s">
        <v>28</v>
      </c>
      <c r="K2042" s="5" t="s">
        <v>2343</v>
      </c>
      <c r="L2042" s="5" t="s">
        <v>7468</v>
      </c>
      <c r="M2042" t="s">
        <v>28</v>
      </c>
      <c r="N2042">
        <v>6590</v>
      </c>
      <c r="O2042">
        <v>6590</v>
      </c>
      <c r="P2042">
        <f t="shared" si="31"/>
        <v>1</v>
      </c>
    </row>
    <row r="2043" spans="2:16">
      <c r="B2043" t="s">
        <v>7279</v>
      </c>
      <c r="C2043" t="s">
        <v>38</v>
      </c>
      <c r="K2043" s="5" t="s">
        <v>2343</v>
      </c>
      <c r="L2043" s="5" t="s">
        <v>7471</v>
      </c>
      <c r="M2043" t="s">
        <v>28</v>
      </c>
      <c r="N2043">
        <v>6591</v>
      </c>
      <c r="O2043">
        <v>6591</v>
      </c>
      <c r="P2043">
        <f t="shared" si="31"/>
        <v>1</v>
      </c>
    </row>
    <row r="2044" spans="2:16">
      <c r="B2044" t="s">
        <v>7283</v>
      </c>
      <c r="C2044" t="s">
        <v>28</v>
      </c>
      <c r="K2044" s="5" t="s">
        <v>2343</v>
      </c>
      <c r="L2044" s="5" t="s">
        <v>7476</v>
      </c>
      <c r="M2044" t="s">
        <v>28</v>
      </c>
      <c r="N2044">
        <v>6592</v>
      </c>
      <c r="O2044">
        <v>6592</v>
      </c>
      <c r="P2044">
        <f t="shared" si="31"/>
        <v>1</v>
      </c>
    </row>
    <row r="2045" spans="2:16">
      <c r="B2045" t="s">
        <v>7285</v>
      </c>
      <c r="C2045" t="s">
        <v>38</v>
      </c>
      <c r="K2045" s="5" t="s">
        <v>2343</v>
      </c>
      <c r="L2045" s="5" t="s">
        <v>2519</v>
      </c>
      <c r="M2045" t="s">
        <v>28</v>
      </c>
      <c r="N2045">
        <v>6593</v>
      </c>
      <c r="O2045">
        <v>6593</v>
      </c>
      <c r="P2045">
        <f t="shared" si="31"/>
        <v>1</v>
      </c>
    </row>
    <row r="2046" spans="2:16">
      <c r="B2046" t="s">
        <v>7288</v>
      </c>
      <c r="C2046" t="s">
        <v>28</v>
      </c>
      <c r="K2046" s="5" t="s">
        <v>2343</v>
      </c>
      <c r="L2046" s="5" t="s">
        <v>7481</v>
      </c>
      <c r="M2046" t="s">
        <v>38</v>
      </c>
      <c r="N2046">
        <v>6594</v>
      </c>
      <c r="O2046">
        <v>6594</v>
      </c>
      <c r="P2046">
        <f t="shared" si="31"/>
        <v>1</v>
      </c>
    </row>
    <row r="2047" spans="2:16">
      <c r="B2047" t="s">
        <v>7292</v>
      </c>
      <c r="C2047" t="s">
        <v>28</v>
      </c>
      <c r="K2047" s="5" t="s">
        <v>2343</v>
      </c>
      <c r="L2047" s="5" t="s">
        <v>7489</v>
      </c>
      <c r="M2047" t="s">
        <v>28</v>
      </c>
      <c r="N2047">
        <v>6595</v>
      </c>
      <c r="O2047">
        <v>6595</v>
      </c>
      <c r="P2047">
        <f t="shared" si="31"/>
        <v>1</v>
      </c>
    </row>
    <row r="2048" spans="2:16">
      <c r="B2048" t="s">
        <v>7294</v>
      </c>
      <c r="C2048" t="s">
        <v>28</v>
      </c>
      <c r="K2048" s="5" t="s">
        <v>2343</v>
      </c>
      <c r="L2048" s="5" t="s">
        <v>7491</v>
      </c>
      <c r="M2048" t="s">
        <v>28</v>
      </c>
      <c r="N2048">
        <v>6596</v>
      </c>
      <c r="O2048">
        <v>6596</v>
      </c>
      <c r="P2048">
        <f t="shared" si="31"/>
        <v>1</v>
      </c>
    </row>
    <row r="2049" spans="2:16">
      <c r="B2049" t="s">
        <v>7298</v>
      </c>
      <c r="C2049" t="s">
        <v>38</v>
      </c>
      <c r="K2049" s="5" t="s">
        <v>2343</v>
      </c>
      <c r="L2049" s="5" t="s">
        <v>7493</v>
      </c>
      <c r="M2049" t="s">
        <v>28</v>
      </c>
      <c r="N2049">
        <v>6597</v>
      </c>
      <c r="O2049">
        <v>6597</v>
      </c>
      <c r="P2049">
        <f t="shared" si="31"/>
        <v>1</v>
      </c>
    </row>
    <row r="2050" spans="2:16">
      <c r="B2050" t="s">
        <v>7303</v>
      </c>
      <c r="C2050" t="s">
        <v>28</v>
      </c>
      <c r="K2050" s="5" t="s">
        <v>2343</v>
      </c>
      <c r="L2050" s="5" t="s">
        <v>7495</v>
      </c>
      <c r="M2050" t="s">
        <v>28</v>
      </c>
      <c r="N2050">
        <v>6598</v>
      </c>
      <c r="O2050">
        <v>6598</v>
      </c>
      <c r="P2050">
        <f t="shared" si="31"/>
        <v>1</v>
      </c>
    </row>
    <row r="2051" spans="2:16">
      <c r="B2051" t="s">
        <v>7305</v>
      </c>
      <c r="C2051" t="s">
        <v>28</v>
      </c>
      <c r="K2051" s="5" t="s">
        <v>2343</v>
      </c>
      <c r="L2051" s="5" t="s">
        <v>7497</v>
      </c>
      <c r="M2051" t="s">
        <v>28</v>
      </c>
      <c r="N2051">
        <v>6599</v>
      </c>
      <c r="O2051">
        <v>6599</v>
      </c>
      <c r="P2051">
        <f t="shared" si="31"/>
        <v>1</v>
      </c>
    </row>
    <row r="2052" spans="2:16">
      <c r="B2052" t="s">
        <v>7308</v>
      </c>
      <c r="C2052" t="s">
        <v>28</v>
      </c>
      <c r="K2052" s="5" t="s">
        <v>2343</v>
      </c>
      <c r="L2052" s="5" t="s">
        <v>7499</v>
      </c>
      <c r="M2052" t="s">
        <v>28</v>
      </c>
      <c r="N2052">
        <v>6600</v>
      </c>
      <c r="O2052">
        <v>6600</v>
      </c>
      <c r="P2052">
        <f t="shared" si="31"/>
        <v>1</v>
      </c>
    </row>
    <row r="2053" spans="2:16">
      <c r="B2053" t="s">
        <v>3568</v>
      </c>
      <c r="C2053" t="s">
        <v>28</v>
      </c>
      <c r="K2053" s="5" t="s">
        <v>2343</v>
      </c>
      <c r="L2053" s="5" t="s">
        <v>7501</v>
      </c>
      <c r="M2053" t="s">
        <v>28</v>
      </c>
      <c r="N2053">
        <v>6601</v>
      </c>
      <c r="O2053">
        <v>6601</v>
      </c>
      <c r="P2053">
        <f t="shared" ref="P2053:P2116" si="32">N2053/O2053</f>
        <v>1</v>
      </c>
    </row>
    <row r="2054" spans="2:16">
      <c r="B2054" t="s">
        <v>7318</v>
      </c>
      <c r="C2054" t="s">
        <v>38</v>
      </c>
      <c r="K2054" s="5" t="s">
        <v>2343</v>
      </c>
      <c r="L2054" s="5" t="s">
        <v>7503</v>
      </c>
      <c r="M2054" t="s">
        <v>28</v>
      </c>
      <c r="N2054">
        <v>6602</v>
      </c>
      <c r="O2054">
        <v>6602</v>
      </c>
      <c r="P2054">
        <f t="shared" si="32"/>
        <v>1</v>
      </c>
    </row>
    <row r="2055" spans="2:16">
      <c r="B2055" t="s">
        <v>7321</v>
      </c>
      <c r="C2055" t="s">
        <v>28</v>
      </c>
      <c r="K2055" s="5" t="s">
        <v>2343</v>
      </c>
      <c r="L2055" s="5" t="s">
        <v>7506</v>
      </c>
      <c r="M2055" t="s">
        <v>28</v>
      </c>
      <c r="N2055">
        <v>6603</v>
      </c>
      <c r="O2055">
        <v>6603</v>
      </c>
      <c r="P2055">
        <f t="shared" si="32"/>
        <v>1</v>
      </c>
    </row>
    <row r="2056" spans="2:16">
      <c r="B2056" t="s">
        <v>1928</v>
      </c>
      <c r="C2056" t="s">
        <v>28</v>
      </c>
      <c r="K2056" s="5" t="s">
        <v>2343</v>
      </c>
      <c r="L2056" s="5" t="s">
        <v>7508</v>
      </c>
      <c r="M2056" t="s">
        <v>28</v>
      </c>
      <c r="N2056">
        <v>6604</v>
      </c>
      <c r="O2056">
        <v>6604</v>
      </c>
      <c r="P2056">
        <f t="shared" si="32"/>
        <v>1</v>
      </c>
    </row>
    <row r="2057" spans="2:16">
      <c r="B2057" t="s">
        <v>3237</v>
      </c>
      <c r="C2057" t="s">
        <v>28</v>
      </c>
      <c r="K2057" s="5" t="s">
        <v>2343</v>
      </c>
      <c r="L2057" s="5" t="s">
        <v>7511</v>
      </c>
      <c r="M2057" t="s">
        <v>28</v>
      </c>
      <c r="N2057">
        <v>6605</v>
      </c>
      <c r="O2057">
        <v>6605</v>
      </c>
      <c r="P2057">
        <f t="shared" si="32"/>
        <v>1</v>
      </c>
    </row>
    <row r="2058" spans="2:16">
      <c r="B2058" t="s">
        <v>7324</v>
      </c>
      <c r="C2058" t="s">
        <v>28</v>
      </c>
      <c r="K2058" s="5" t="s">
        <v>2343</v>
      </c>
      <c r="L2058" s="5" t="s">
        <v>7515</v>
      </c>
      <c r="M2058" t="s">
        <v>28</v>
      </c>
      <c r="N2058">
        <v>6606</v>
      </c>
      <c r="O2058">
        <v>6606</v>
      </c>
      <c r="P2058">
        <f t="shared" si="32"/>
        <v>1</v>
      </c>
    </row>
    <row r="2059" spans="2:16">
      <c r="B2059" t="s">
        <v>7326</v>
      </c>
      <c r="C2059" t="s">
        <v>28</v>
      </c>
      <c r="K2059" s="5" t="s">
        <v>2343</v>
      </c>
      <c r="L2059" s="5" t="s">
        <v>7518</v>
      </c>
      <c r="M2059" t="s">
        <v>28</v>
      </c>
      <c r="N2059">
        <v>6607</v>
      </c>
      <c r="O2059">
        <v>6607</v>
      </c>
      <c r="P2059">
        <f t="shared" si="32"/>
        <v>1</v>
      </c>
    </row>
    <row r="2060" spans="2:16">
      <c r="B2060" t="s">
        <v>7328</v>
      </c>
      <c r="C2060" t="s">
        <v>28</v>
      </c>
      <c r="K2060" s="5" t="s">
        <v>2343</v>
      </c>
      <c r="L2060" s="5" t="s">
        <v>7520</v>
      </c>
      <c r="M2060" t="s">
        <v>28</v>
      </c>
      <c r="N2060">
        <v>6608</v>
      </c>
      <c r="O2060">
        <v>6608</v>
      </c>
      <c r="P2060">
        <f t="shared" si="32"/>
        <v>1</v>
      </c>
    </row>
    <row r="2061" spans="2:16">
      <c r="B2061" t="s">
        <v>7332</v>
      </c>
      <c r="C2061" t="s">
        <v>28</v>
      </c>
      <c r="K2061" s="5" t="s">
        <v>2343</v>
      </c>
      <c r="L2061" s="5" t="s">
        <v>7524</v>
      </c>
      <c r="M2061" t="s">
        <v>28</v>
      </c>
      <c r="N2061">
        <v>6609</v>
      </c>
      <c r="O2061">
        <v>6609</v>
      </c>
      <c r="P2061">
        <f t="shared" si="32"/>
        <v>1</v>
      </c>
    </row>
    <row r="2062" spans="2:16">
      <c r="B2062" t="s">
        <v>7334</v>
      </c>
      <c r="C2062" t="s">
        <v>28</v>
      </c>
      <c r="K2062" s="5" t="s">
        <v>2343</v>
      </c>
      <c r="L2062" s="5" t="s">
        <v>7527</v>
      </c>
      <c r="M2062" t="s">
        <v>28</v>
      </c>
      <c r="N2062">
        <v>6610</v>
      </c>
      <c r="O2062">
        <v>6610</v>
      </c>
      <c r="P2062">
        <f t="shared" si="32"/>
        <v>1</v>
      </c>
    </row>
    <row r="2063" spans="2:16">
      <c r="B2063" t="s">
        <v>7339</v>
      </c>
      <c r="C2063" t="s">
        <v>28</v>
      </c>
      <c r="K2063" s="5" t="s">
        <v>2343</v>
      </c>
      <c r="L2063" s="5" t="s">
        <v>4409</v>
      </c>
      <c r="M2063" t="s">
        <v>28</v>
      </c>
      <c r="N2063">
        <v>6611</v>
      </c>
      <c r="O2063">
        <v>6611</v>
      </c>
      <c r="P2063">
        <f t="shared" si="32"/>
        <v>1</v>
      </c>
    </row>
    <row r="2064" spans="2:16">
      <c r="B2064" t="s">
        <v>7341</v>
      </c>
      <c r="C2064" t="s">
        <v>28</v>
      </c>
      <c r="K2064" s="5" t="s">
        <v>2343</v>
      </c>
      <c r="L2064" s="5" t="s">
        <v>7542</v>
      </c>
      <c r="M2064" t="s">
        <v>38</v>
      </c>
      <c r="N2064">
        <v>6615</v>
      </c>
      <c r="O2064">
        <v>6615</v>
      </c>
      <c r="P2064">
        <f t="shared" si="32"/>
        <v>1</v>
      </c>
    </row>
    <row r="2065" spans="2:16">
      <c r="B2065" t="s">
        <v>7343</v>
      </c>
      <c r="C2065" t="s">
        <v>28</v>
      </c>
      <c r="K2065" s="5" t="s">
        <v>2343</v>
      </c>
      <c r="L2065" s="5" t="s">
        <v>7545</v>
      </c>
      <c r="M2065" t="s">
        <v>28</v>
      </c>
      <c r="N2065">
        <v>6617</v>
      </c>
      <c r="O2065">
        <v>6617</v>
      </c>
      <c r="P2065">
        <f t="shared" si="32"/>
        <v>1</v>
      </c>
    </row>
    <row r="2066" spans="2:16">
      <c r="B2066" t="s">
        <v>7345</v>
      </c>
      <c r="C2066" t="s">
        <v>28</v>
      </c>
      <c r="K2066" s="5" t="s">
        <v>2343</v>
      </c>
      <c r="L2066" s="5" t="s">
        <v>7550</v>
      </c>
      <c r="M2066" t="s">
        <v>28</v>
      </c>
      <c r="N2066">
        <v>6618</v>
      </c>
      <c r="O2066">
        <v>6618</v>
      </c>
      <c r="P2066">
        <f t="shared" si="32"/>
        <v>1</v>
      </c>
    </row>
    <row r="2067" spans="2:16">
      <c r="B2067" t="s">
        <v>7347</v>
      </c>
      <c r="C2067" t="s">
        <v>38</v>
      </c>
      <c r="K2067" s="5" t="s">
        <v>2343</v>
      </c>
      <c r="L2067" s="5" t="s">
        <v>7554</v>
      </c>
      <c r="M2067" t="s">
        <v>38</v>
      </c>
      <c r="N2067">
        <v>6619</v>
      </c>
      <c r="O2067">
        <v>6619</v>
      </c>
      <c r="P2067">
        <f t="shared" si="32"/>
        <v>1</v>
      </c>
    </row>
    <row r="2068" spans="2:16">
      <c r="B2068" t="s">
        <v>8213</v>
      </c>
      <c r="C2068" t="s">
        <v>38</v>
      </c>
      <c r="K2068" s="5" t="s">
        <v>2343</v>
      </c>
      <c r="L2068" s="5" t="s">
        <v>7559</v>
      </c>
      <c r="M2068" t="s">
        <v>28</v>
      </c>
      <c r="N2068">
        <v>6620</v>
      </c>
      <c r="O2068">
        <v>6620</v>
      </c>
      <c r="P2068">
        <f t="shared" si="32"/>
        <v>1</v>
      </c>
    </row>
    <row r="2069" spans="2:16">
      <c r="B2069" t="s">
        <v>8217</v>
      </c>
      <c r="C2069" t="s">
        <v>38</v>
      </c>
      <c r="K2069" s="5" t="s">
        <v>2343</v>
      </c>
      <c r="L2069" s="5" t="s">
        <v>7568</v>
      </c>
      <c r="M2069" t="s">
        <v>28</v>
      </c>
      <c r="N2069">
        <v>6621</v>
      </c>
      <c r="O2069">
        <v>6621</v>
      </c>
      <c r="P2069">
        <f t="shared" si="32"/>
        <v>1</v>
      </c>
    </row>
    <row r="2070" spans="2:16">
      <c r="B2070" t="s">
        <v>8220</v>
      </c>
      <c r="C2070" t="s">
        <v>38</v>
      </c>
      <c r="K2070" s="5" t="s">
        <v>2343</v>
      </c>
      <c r="L2070" s="5" t="s">
        <v>7579</v>
      </c>
      <c r="M2070" t="s">
        <v>38</v>
      </c>
      <c r="N2070">
        <v>6622</v>
      </c>
      <c r="O2070">
        <v>6622</v>
      </c>
      <c r="P2070">
        <f t="shared" si="32"/>
        <v>1</v>
      </c>
    </row>
    <row r="2071" spans="2:16">
      <c r="B2071" t="s">
        <v>8224</v>
      </c>
      <c r="C2071" t="s">
        <v>28</v>
      </c>
      <c r="K2071" s="5" t="s">
        <v>2343</v>
      </c>
      <c r="L2071" s="5" t="s">
        <v>7582</v>
      </c>
      <c r="M2071" t="s">
        <v>28</v>
      </c>
      <c r="N2071">
        <v>6624</v>
      </c>
      <c r="O2071">
        <v>6624</v>
      </c>
      <c r="P2071">
        <f t="shared" si="32"/>
        <v>1</v>
      </c>
    </row>
    <row r="2072" spans="2:16">
      <c r="B2072" t="s">
        <v>8231</v>
      </c>
      <c r="C2072" t="s">
        <v>38</v>
      </c>
      <c r="K2072" s="5" t="s">
        <v>2343</v>
      </c>
      <c r="L2072" s="5" t="s">
        <v>7584</v>
      </c>
      <c r="M2072" t="s">
        <v>28</v>
      </c>
      <c r="N2072">
        <v>6625</v>
      </c>
      <c r="O2072">
        <v>6625</v>
      </c>
      <c r="P2072">
        <f t="shared" si="32"/>
        <v>1</v>
      </c>
    </row>
    <row r="2073" spans="2:16">
      <c r="B2073" t="s">
        <v>8233</v>
      </c>
      <c r="C2073" t="s">
        <v>38</v>
      </c>
      <c r="K2073" s="5" t="s">
        <v>2343</v>
      </c>
      <c r="L2073" s="5" t="s">
        <v>7586</v>
      </c>
      <c r="M2073" t="s">
        <v>28</v>
      </c>
      <c r="N2073">
        <v>6626</v>
      </c>
      <c r="O2073">
        <v>6626</v>
      </c>
      <c r="P2073">
        <f t="shared" si="32"/>
        <v>1</v>
      </c>
    </row>
    <row r="2074" spans="2:16">
      <c r="B2074" t="s">
        <v>8236</v>
      </c>
      <c r="C2074" t="s">
        <v>28</v>
      </c>
      <c r="K2074" s="5" t="s">
        <v>2343</v>
      </c>
      <c r="L2074" s="5" t="s">
        <v>7595</v>
      </c>
      <c r="M2074" t="s">
        <v>28</v>
      </c>
      <c r="N2074">
        <v>6629</v>
      </c>
      <c r="O2074">
        <v>6629</v>
      </c>
      <c r="P2074">
        <f t="shared" si="32"/>
        <v>1</v>
      </c>
    </row>
    <row r="2075" spans="2:16">
      <c r="B2075" t="s">
        <v>8238</v>
      </c>
      <c r="C2075" t="s">
        <v>38</v>
      </c>
      <c r="K2075" s="5" t="s">
        <v>2343</v>
      </c>
      <c r="L2075" s="5" t="s">
        <v>7602</v>
      </c>
      <c r="M2075" t="s">
        <v>28</v>
      </c>
      <c r="N2075">
        <v>6630</v>
      </c>
      <c r="O2075">
        <v>6630</v>
      </c>
      <c r="P2075">
        <f t="shared" si="32"/>
        <v>1</v>
      </c>
    </row>
    <row r="2076" spans="2:16">
      <c r="B2076" t="s">
        <v>8242</v>
      </c>
      <c r="C2076" t="s">
        <v>28</v>
      </c>
      <c r="K2076" s="5" t="s">
        <v>2343</v>
      </c>
      <c r="L2076" s="5" t="s">
        <v>7605</v>
      </c>
      <c r="M2076" t="s">
        <v>28</v>
      </c>
      <c r="N2076">
        <v>6631</v>
      </c>
      <c r="O2076">
        <v>6631</v>
      </c>
      <c r="P2076">
        <f t="shared" si="32"/>
        <v>1</v>
      </c>
    </row>
    <row r="2077" spans="2:16">
      <c r="B2077" t="s">
        <v>8252</v>
      </c>
      <c r="C2077" t="s">
        <v>38</v>
      </c>
      <c r="K2077" s="5" t="s">
        <v>2343</v>
      </c>
      <c r="L2077" s="5" t="s">
        <v>7608</v>
      </c>
      <c r="M2077" t="s">
        <v>28</v>
      </c>
      <c r="N2077">
        <v>6632</v>
      </c>
      <c r="O2077">
        <v>6632</v>
      </c>
      <c r="P2077">
        <f t="shared" si="32"/>
        <v>1</v>
      </c>
    </row>
    <row r="2078" spans="2:16">
      <c r="B2078" t="s">
        <v>8257</v>
      </c>
      <c r="C2078" t="s">
        <v>28</v>
      </c>
      <c r="K2078" s="5" t="s">
        <v>2343</v>
      </c>
      <c r="L2078" s="5" t="s">
        <v>7614</v>
      </c>
      <c r="M2078" t="s">
        <v>28</v>
      </c>
      <c r="N2078">
        <v>6633</v>
      </c>
      <c r="O2078">
        <v>6633</v>
      </c>
      <c r="P2078">
        <f t="shared" si="32"/>
        <v>1</v>
      </c>
    </row>
    <row r="2079" spans="2:16">
      <c r="B2079" t="s">
        <v>8261</v>
      </c>
      <c r="C2079" t="s">
        <v>28</v>
      </c>
      <c r="K2079" s="5" t="s">
        <v>2343</v>
      </c>
      <c r="L2079" s="5" t="s">
        <v>7620</v>
      </c>
      <c r="M2079" t="s">
        <v>28</v>
      </c>
      <c r="N2079">
        <v>6634</v>
      </c>
      <c r="O2079">
        <v>6634</v>
      </c>
      <c r="P2079">
        <f t="shared" si="32"/>
        <v>1</v>
      </c>
    </row>
    <row r="2080" spans="2:16">
      <c r="B2080" t="s">
        <v>8265</v>
      </c>
      <c r="C2080" t="s">
        <v>38</v>
      </c>
      <c r="K2080" s="5" t="s">
        <v>2343</v>
      </c>
      <c r="L2080" s="5" t="s">
        <v>7630</v>
      </c>
      <c r="M2080" t="s">
        <v>28</v>
      </c>
      <c r="N2080">
        <v>6635</v>
      </c>
      <c r="O2080">
        <v>6635</v>
      </c>
      <c r="P2080">
        <f t="shared" si="32"/>
        <v>1</v>
      </c>
    </row>
    <row r="2081" spans="2:16">
      <c r="B2081" t="s">
        <v>8275</v>
      </c>
      <c r="C2081" t="s">
        <v>28</v>
      </c>
      <c r="K2081" s="5" t="s">
        <v>2343</v>
      </c>
      <c r="L2081" s="5" t="s">
        <v>7633</v>
      </c>
      <c r="M2081" t="s">
        <v>28</v>
      </c>
      <c r="N2081">
        <v>6637</v>
      </c>
      <c r="O2081">
        <v>6637</v>
      </c>
      <c r="P2081">
        <f t="shared" si="32"/>
        <v>1</v>
      </c>
    </row>
    <row r="2082" spans="2:16">
      <c r="B2082" t="s">
        <v>8279</v>
      </c>
      <c r="C2082" t="s">
        <v>38</v>
      </c>
      <c r="K2082" s="5" t="s">
        <v>2343</v>
      </c>
      <c r="L2082" s="5" t="s">
        <v>7637</v>
      </c>
      <c r="M2082" t="s">
        <v>28</v>
      </c>
      <c r="N2082">
        <v>6638</v>
      </c>
      <c r="O2082">
        <v>6638</v>
      </c>
      <c r="P2082">
        <f t="shared" si="32"/>
        <v>1</v>
      </c>
    </row>
    <row r="2083" spans="2:16">
      <c r="B2083" t="s">
        <v>8284</v>
      </c>
      <c r="C2083" t="s">
        <v>28</v>
      </c>
      <c r="K2083" s="5" t="s">
        <v>2343</v>
      </c>
      <c r="L2083" s="5" t="s">
        <v>7146</v>
      </c>
      <c r="M2083" t="s">
        <v>28</v>
      </c>
      <c r="N2083">
        <v>6639</v>
      </c>
      <c r="O2083">
        <v>6639</v>
      </c>
      <c r="P2083">
        <f t="shared" si="32"/>
        <v>1</v>
      </c>
    </row>
    <row r="2084" spans="2:16">
      <c r="B2084" t="s">
        <v>8288</v>
      </c>
      <c r="C2084" t="s">
        <v>28</v>
      </c>
      <c r="K2084" s="5" t="s">
        <v>2343</v>
      </c>
      <c r="L2084" s="5" t="s">
        <v>7659</v>
      </c>
      <c r="M2084" t="s">
        <v>28</v>
      </c>
      <c r="N2084">
        <v>6640</v>
      </c>
      <c r="O2084">
        <v>6640</v>
      </c>
      <c r="P2084">
        <f t="shared" si="32"/>
        <v>1</v>
      </c>
    </row>
    <row r="2085" spans="2:16">
      <c r="B2085" t="s">
        <v>8297</v>
      </c>
      <c r="C2085" t="s">
        <v>28</v>
      </c>
      <c r="K2085" s="5" t="s">
        <v>2343</v>
      </c>
      <c r="L2085" s="5" t="s">
        <v>7662</v>
      </c>
      <c r="M2085" t="s">
        <v>28</v>
      </c>
      <c r="N2085">
        <v>6642</v>
      </c>
      <c r="O2085">
        <v>6642</v>
      </c>
      <c r="P2085">
        <f t="shared" si="32"/>
        <v>1</v>
      </c>
    </row>
    <row r="2086" spans="2:16">
      <c r="B2086" t="s">
        <v>8304</v>
      </c>
      <c r="C2086" t="s">
        <v>38</v>
      </c>
      <c r="K2086" s="5" t="s">
        <v>2343</v>
      </c>
      <c r="L2086" s="5" t="s">
        <v>7636</v>
      </c>
      <c r="M2086" t="s">
        <v>28</v>
      </c>
      <c r="N2086">
        <v>6643</v>
      </c>
      <c r="O2086">
        <v>6643</v>
      </c>
      <c r="P2086">
        <f t="shared" si="32"/>
        <v>1</v>
      </c>
    </row>
    <row r="2087" spans="2:16">
      <c r="B2087" t="s">
        <v>8312</v>
      </c>
      <c r="C2087" t="s">
        <v>28</v>
      </c>
      <c r="K2087" s="5" t="s">
        <v>2343</v>
      </c>
      <c r="L2087" s="5" t="s">
        <v>7688</v>
      </c>
      <c r="M2087" t="s">
        <v>28</v>
      </c>
      <c r="N2087">
        <v>6645</v>
      </c>
      <c r="O2087">
        <v>6645</v>
      </c>
      <c r="P2087">
        <f t="shared" si="32"/>
        <v>1</v>
      </c>
    </row>
    <row r="2088" spans="2:16">
      <c r="B2088" t="s">
        <v>8314</v>
      </c>
      <c r="C2088" t="s">
        <v>28</v>
      </c>
      <c r="K2088" s="5" t="s">
        <v>2343</v>
      </c>
      <c r="L2088" s="5" t="s">
        <v>7694</v>
      </c>
      <c r="M2088" t="s">
        <v>28</v>
      </c>
      <c r="N2088">
        <v>6648</v>
      </c>
      <c r="O2088">
        <v>6648</v>
      </c>
      <c r="P2088">
        <f t="shared" si="32"/>
        <v>1</v>
      </c>
    </row>
    <row r="2089" spans="2:16">
      <c r="B2089" t="s">
        <v>8317</v>
      </c>
      <c r="C2089" t="s">
        <v>28</v>
      </c>
      <c r="K2089" s="5" t="s">
        <v>2343</v>
      </c>
      <c r="L2089" s="5" t="s">
        <v>7703</v>
      </c>
      <c r="M2089" t="s">
        <v>28</v>
      </c>
      <c r="N2089">
        <v>6649</v>
      </c>
      <c r="O2089">
        <v>6649</v>
      </c>
      <c r="P2089">
        <f t="shared" si="32"/>
        <v>1</v>
      </c>
    </row>
    <row r="2090" spans="2:16">
      <c r="B2090" t="s">
        <v>8321</v>
      </c>
      <c r="C2090" t="s">
        <v>28</v>
      </c>
      <c r="K2090" s="5" t="s">
        <v>2343</v>
      </c>
      <c r="L2090" s="5" t="s">
        <v>7724</v>
      </c>
      <c r="M2090" t="s">
        <v>28</v>
      </c>
      <c r="N2090">
        <v>6652</v>
      </c>
      <c r="O2090">
        <v>6652</v>
      </c>
      <c r="P2090">
        <f t="shared" si="32"/>
        <v>1</v>
      </c>
    </row>
    <row r="2091" spans="2:16">
      <c r="B2091" t="s">
        <v>8323</v>
      </c>
      <c r="C2091" t="s">
        <v>28</v>
      </c>
      <c r="K2091" s="5" t="s">
        <v>2343</v>
      </c>
      <c r="L2091" s="5" t="s">
        <v>7713</v>
      </c>
      <c r="M2091" t="s">
        <v>28</v>
      </c>
      <c r="N2091">
        <v>6653</v>
      </c>
      <c r="O2091">
        <v>6653</v>
      </c>
      <c r="P2091">
        <f t="shared" si="32"/>
        <v>1</v>
      </c>
    </row>
    <row r="2092" spans="2:16">
      <c r="B2092" t="s">
        <v>8326</v>
      </c>
      <c r="C2092" t="s">
        <v>38</v>
      </c>
      <c r="K2092" s="5" t="s">
        <v>2343</v>
      </c>
      <c r="L2092" s="5" t="s">
        <v>7718</v>
      </c>
      <c r="M2092" t="s">
        <v>28</v>
      </c>
      <c r="N2092">
        <v>6655</v>
      </c>
      <c r="O2092">
        <v>6655</v>
      </c>
      <c r="P2092">
        <f t="shared" si="32"/>
        <v>1</v>
      </c>
    </row>
    <row r="2093" spans="2:16">
      <c r="B2093" t="s">
        <v>3243</v>
      </c>
      <c r="C2093" t="s">
        <v>28</v>
      </c>
      <c r="K2093" s="5" t="s">
        <v>2343</v>
      </c>
      <c r="L2093" s="5" t="s">
        <v>7233</v>
      </c>
      <c r="M2093" t="s">
        <v>28</v>
      </c>
      <c r="N2093">
        <v>6662</v>
      </c>
      <c r="O2093">
        <v>6662</v>
      </c>
      <c r="P2093">
        <f t="shared" si="32"/>
        <v>1</v>
      </c>
    </row>
    <row r="2094" spans="2:16">
      <c r="B2094" t="s">
        <v>8331</v>
      </c>
      <c r="C2094" t="s">
        <v>28</v>
      </c>
      <c r="K2094" s="5" t="s">
        <v>2343</v>
      </c>
      <c r="L2094" s="5" t="s">
        <v>7246</v>
      </c>
      <c r="M2094" t="s">
        <v>28</v>
      </c>
      <c r="N2094">
        <v>6663</v>
      </c>
      <c r="O2094">
        <v>6663</v>
      </c>
      <c r="P2094">
        <f t="shared" si="32"/>
        <v>1</v>
      </c>
    </row>
    <row r="2095" spans="2:16">
      <c r="B2095" t="s">
        <v>8334</v>
      </c>
      <c r="C2095" t="s">
        <v>28</v>
      </c>
      <c r="K2095" s="5" t="s">
        <v>2343</v>
      </c>
      <c r="L2095" s="5" t="s">
        <v>3880</v>
      </c>
      <c r="M2095" t="s">
        <v>28</v>
      </c>
      <c r="N2095">
        <v>6664</v>
      </c>
      <c r="O2095">
        <v>6664</v>
      </c>
      <c r="P2095">
        <f t="shared" si="32"/>
        <v>1</v>
      </c>
    </row>
    <row r="2096" spans="2:16">
      <c r="B2096" t="s">
        <v>2281</v>
      </c>
      <c r="C2096" t="s">
        <v>28</v>
      </c>
      <c r="K2096" s="5" t="s">
        <v>2343</v>
      </c>
      <c r="L2096" s="5" t="s">
        <v>7251</v>
      </c>
      <c r="M2096" t="s">
        <v>28</v>
      </c>
      <c r="N2096">
        <v>6665</v>
      </c>
      <c r="O2096">
        <v>1</v>
      </c>
      <c r="P2096">
        <f t="shared" si="32"/>
        <v>6665</v>
      </c>
    </row>
    <row r="2097" spans="2:16">
      <c r="B2097" t="s">
        <v>8338</v>
      </c>
      <c r="C2097" t="s">
        <v>28</v>
      </c>
      <c r="K2097" s="5" t="s">
        <v>2343</v>
      </c>
      <c r="L2097" s="5" t="s">
        <v>7256</v>
      </c>
      <c r="M2097" t="s">
        <v>28</v>
      </c>
      <c r="N2097">
        <v>6665</v>
      </c>
      <c r="O2097">
        <v>2</v>
      </c>
      <c r="P2097">
        <f t="shared" si="32"/>
        <v>3332.5</v>
      </c>
    </row>
    <row r="2098" spans="2:16">
      <c r="B2098" t="s">
        <v>8341</v>
      </c>
      <c r="C2098" t="s">
        <v>28</v>
      </c>
      <c r="K2098" s="5" t="s">
        <v>2343</v>
      </c>
      <c r="L2098" s="5" t="s">
        <v>7258</v>
      </c>
      <c r="M2098" t="s">
        <v>28</v>
      </c>
      <c r="N2098">
        <v>6666</v>
      </c>
      <c r="O2098">
        <v>6666</v>
      </c>
      <c r="P2098">
        <f t="shared" si="32"/>
        <v>1</v>
      </c>
    </row>
    <row r="2099" spans="2:16">
      <c r="B2099" t="s">
        <v>8344</v>
      </c>
      <c r="C2099" t="s">
        <v>28</v>
      </c>
      <c r="K2099" s="5" t="s">
        <v>2343</v>
      </c>
      <c r="L2099" s="5" t="s">
        <v>7261</v>
      </c>
      <c r="M2099" t="s">
        <v>28</v>
      </c>
      <c r="N2099">
        <v>6674</v>
      </c>
      <c r="O2099">
        <v>6674</v>
      </c>
      <c r="P2099">
        <f t="shared" si="32"/>
        <v>1</v>
      </c>
    </row>
    <row r="2100" spans="2:16">
      <c r="B2100" t="s">
        <v>712</v>
      </c>
      <c r="C2100" t="s">
        <v>28</v>
      </c>
      <c r="K2100" s="5" t="s">
        <v>2343</v>
      </c>
      <c r="L2100" s="5" t="s">
        <v>7274</v>
      </c>
      <c r="M2100" t="s">
        <v>28</v>
      </c>
      <c r="N2100">
        <v>6675</v>
      </c>
      <c r="O2100">
        <v>6675</v>
      </c>
      <c r="P2100">
        <f t="shared" si="32"/>
        <v>1</v>
      </c>
    </row>
    <row r="2101" spans="2:16">
      <c r="B2101" t="s">
        <v>8348</v>
      </c>
      <c r="C2101" t="s">
        <v>28</v>
      </c>
      <c r="K2101" s="5" t="s">
        <v>2343</v>
      </c>
      <c r="L2101" s="5" t="s">
        <v>7276</v>
      </c>
      <c r="M2101" t="s">
        <v>28</v>
      </c>
      <c r="N2101">
        <v>6677</v>
      </c>
      <c r="O2101">
        <v>6677</v>
      </c>
      <c r="P2101">
        <f t="shared" si="32"/>
        <v>1</v>
      </c>
    </row>
    <row r="2102" spans="2:16">
      <c r="B2102" t="s">
        <v>721</v>
      </c>
      <c r="C2102" t="s">
        <v>28</v>
      </c>
      <c r="K2102" s="5" t="s">
        <v>2343</v>
      </c>
      <c r="L2102" s="5" t="s">
        <v>7279</v>
      </c>
      <c r="M2102" t="s">
        <v>38</v>
      </c>
      <c r="N2102">
        <v>6678</v>
      </c>
      <c r="O2102">
        <v>6678</v>
      </c>
      <c r="P2102">
        <f t="shared" si="32"/>
        <v>1</v>
      </c>
    </row>
    <row r="2103" spans="2:16">
      <c r="B2103" t="s">
        <v>8352</v>
      </c>
      <c r="C2103" t="s">
        <v>28</v>
      </c>
      <c r="K2103" s="5" t="s">
        <v>2343</v>
      </c>
      <c r="L2103" s="5" t="s">
        <v>7283</v>
      </c>
      <c r="M2103" t="s">
        <v>28</v>
      </c>
      <c r="N2103">
        <v>6681</v>
      </c>
      <c r="O2103">
        <v>6681</v>
      </c>
      <c r="P2103">
        <f t="shared" si="32"/>
        <v>1</v>
      </c>
    </row>
    <row r="2104" spans="2:16">
      <c r="B2104" t="s">
        <v>8354</v>
      </c>
      <c r="C2104" t="s">
        <v>28</v>
      </c>
      <c r="K2104" s="5" t="s">
        <v>2343</v>
      </c>
      <c r="L2104" s="5" t="s">
        <v>7285</v>
      </c>
      <c r="M2104" t="s">
        <v>38</v>
      </c>
      <c r="N2104">
        <v>6682</v>
      </c>
      <c r="O2104">
        <v>6682</v>
      </c>
      <c r="P2104">
        <f t="shared" si="32"/>
        <v>1</v>
      </c>
    </row>
    <row r="2105" spans="2:16">
      <c r="B2105" t="s">
        <v>8357</v>
      </c>
      <c r="C2105" t="s">
        <v>38</v>
      </c>
      <c r="K2105" s="5" t="s">
        <v>2343</v>
      </c>
      <c r="L2105" s="5" t="s">
        <v>7288</v>
      </c>
      <c r="M2105" t="s">
        <v>28</v>
      </c>
      <c r="N2105">
        <v>6683</v>
      </c>
      <c r="O2105">
        <v>2</v>
      </c>
      <c r="P2105">
        <f t="shared" si="32"/>
        <v>3341.5</v>
      </c>
    </row>
    <row r="2106" spans="2:16">
      <c r="B2106" t="s">
        <v>8364</v>
      </c>
      <c r="C2106" t="s">
        <v>38</v>
      </c>
      <c r="K2106" s="5" t="s">
        <v>2343</v>
      </c>
      <c r="L2106" s="5" t="s">
        <v>7292</v>
      </c>
      <c r="M2106" t="s">
        <v>28</v>
      </c>
      <c r="N2106">
        <v>6684</v>
      </c>
      <c r="O2106">
        <v>6684</v>
      </c>
      <c r="P2106">
        <f t="shared" si="32"/>
        <v>1</v>
      </c>
    </row>
    <row r="2107" spans="2:16">
      <c r="B2107" t="s">
        <v>214</v>
      </c>
      <c r="C2107" t="s">
        <v>28</v>
      </c>
      <c r="K2107" s="5" t="s">
        <v>2343</v>
      </c>
      <c r="L2107" s="5" t="s">
        <v>7294</v>
      </c>
      <c r="M2107" t="s">
        <v>28</v>
      </c>
      <c r="N2107">
        <v>6685</v>
      </c>
      <c r="O2107">
        <v>6685</v>
      </c>
      <c r="P2107">
        <f t="shared" si="32"/>
        <v>1</v>
      </c>
    </row>
    <row r="2108" spans="2:16">
      <c r="B2108" t="s">
        <v>8375</v>
      </c>
      <c r="C2108" t="s">
        <v>28</v>
      </c>
      <c r="K2108" s="5" t="s">
        <v>2343</v>
      </c>
      <c r="L2108" s="5" t="s">
        <v>7298</v>
      </c>
      <c r="M2108" t="s">
        <v>38</v>
      </c>
      <c r="N2108">
        <v>6686</v>
      </c>
      <c r="O2108">
        <v>6686</v>
      </c>
      <c r="P2108">
        <f t="shared" si="32"/>
        <v>1</v>
      </c>
    </row>
    <row r="2109" spans="2:16">
      <c r="B2109" t="s">
        <v>7352</v>
      </c>
      <c r="C2109" t="s">
        <v>28</v>
      </c>
      <c r="K2109" s="5" t="s">
        <v>2343</v>
      </c>
      <c r="L2109" s="5" t="s">
        <v>7303</v>
      </c>
      <c r="M2109" t="s">
        <v>28</v>
      </c>
      <c r="N2109">
        <v>6687</v>
      </c>
      <c r="O2109">
        <v>6687</v>
      </c>
      <c r="P2109">
        <f t="shared" si="32"/>
        <v>1</v>
      </c>
    </row>
    <row r="2110" spans="2:16">
      <c r="B2110" t="s">
        <v>3621</v>
      </c>
      <c r="C2110" t="s">
        <v>28</v>
      </c>
      <c r="K2110" s="5" t="s">
        <v>2343</v>
      </c>
      <c r="L2110" s="5" t="s">
        <v>7305</v>
      </c>
      <c r="M2110" t="s">
        <v>28</v>
      </c>
      <c r="N2110">
        <v>6688</v>
      </c>
      <c r="O2110">
        <v>6688</v>
      </c>
      <c r="P2110">
        <f t="shared" si="32"/>
        <v>1</v>
      </c>
    </row>
    <row r="2111" spans="2:16">
      <c r="B2111" t="s">
        <v>3623</v>
      </c>
      <c r="C2111" t="s">
        <v>28</v>
      </c>
      <c r="K2111" s="5" t="s">
        <v>2343</v>
      </c>
      <c r="L2111" s="5" t="s">
        <v>7308</v>
      </c>
      <c r="M2111" t="s">
        <v>28</v>
      </c>
      <c r="N2111">
        <v>6689</v>
      </c>
      <c r="O2111">
        <v>6689</v>
      </c>
      <c r="P2111">
        <f t="shared" si="32"/>
        <v>1</v>
      </c>
    </row>
    <row r="2112" spans="2:16">
      <c r="B2112" t="s">
        <v>3626</v>
      </c>
      <c r="C2112" t="s">
        <v>28</v>
      </c>
      <c r="K2112" s="5" t="s">
        <v>2343</v>
      </c>
      <c r="L2112" s="5" t="s">
        <v>3568</v>
      </c>
      <c r="M2112" t="s">
        <v>28</v>
      </c>
      <c r="N2112">
        <v>6690</v>
      </c>
      <c r="O2112">
        <v>6690</v>
      </c>
      <c r="P2112">
        <f t="shared" si="32"/>
        <v>1</v>
      </c>
    </row>
    <row r="2113" spans="2:16">
      <c r="B2113" t="s">
        <v>3628</v>
      </c>
      <c r="C2113" t="s">
        <v>28</v>
      </c>
      <c r="K2113" s="5" t="s">
        <v>2343</v>
      </c>
      <c r="L2113" s="5" t="s">
        <v>7318</v>
      </c>
      <c r="M2113" t="s">
        <v>38</v>
      </c>
      <c r="N2113">
        <v>6691</v>
      </c>
      <c r="O2113">
        <v>6691</v>
      </c>
      <c r="P2113">
        <f t="shared" si="32"/>
        <v>1</v>
      </c>
    </row>
    <row r="2114" spans="2:16">
      <c r="B2114" t="s">
        <v>3269</v>
      </c>
      <c r="C2114" t="s">
        <v>28</v>
      </c>
      <c r="K2114" s="5" t="s">
        <v>2343</v>
      </c>
      <c r="L2114" s="5" t="s">
        <v>7321</v>
      </c>
      <c r="M2114" t="s">
        <v>28</v>
      </c>
      <c r="N2114">
        <v>6692</v>
      </c>
      <c r="O2114">
        <v>6692</v>
      </c>
      <c r="P2114">
        <f t="shared" si="32"/>
        <v>1</v>
      </c>
    </row>
    <row r="2115" spans="2:16">
      <c r="B2115" t="s">
        <v>3271</v>
      </c>
      <c r="C2115" t="s">
        <v>28</v>
      </c>
      <c r="K2115" s="5" t="s">
        <v>2343</v>
      </c>
      <c r="L2115" s="5" t="s">
        <v>1928</v>
      </c>
      <c r="M2115" t="s">
        <v>28</v>
      </c>
      <c r="N2115">
        <v>6697</v>
      </c>
      <c r="O2115">
        <v>6697</v>
      </c>
      <c r="P2115">
        <f t="shared" si="32"/>
        <v>1</v>
      </c>
    </row>
    <row r="2116" spans="2:16">
      <c r="B2116" t="s">
        <v>3279</v>
      </c>
      <c r="C2116" t="s">
        <v>38</v>
      </c>
      <c r="K2116" s="5" t="s">
        <v>2343</v>
      </c>
      <c r="L2116" s="5" t="s">
        <v>7324</v>
      </c>
      <c r="M2116" t="s">
        <v>28</v>
      </c>
      <c r="N2116">
        <v>6703</v>
      </c>
      <c r="O2116">
        <v>6703</v>
      </c>
      <c r="P2116">
        <f t="shared" si="32"/>
        <v>1</v>
      </c>
    </row>
    <row r="2117" spans="2:16">
      <c r="B2117" t="s">
        <v>3286</v>
      </c>
      <c r="C2117" t="s">
        <v>28</v>
      </c>
      <c r="K2117" s="5" t="s">
        <v>2343</v>
      </c>
      <c r="L2117" s="5" t="s">
        <v>7326</v>
      </c>
      <c r="M2117" t="s">
        <v>28</v>
      </c>
      <c r="N2117">
        <v>6704</v>
      </c>
      <c r="O2117">
        <v>6704</v>
      </c>
      <c r="P2117">
        <f t="shared" ref="P2117:P2168" si="33">N2117/O2117</f>
        <v>1</v>
      </c>
    </row>
    <row r="2118" spans="2:16">
      <c r="B2118" t="s">
        <v>3289</v>
      </c>
      <c r="C2118" t="s">
        <v>28</v>
      </c>
      <c r="K2118" s="5" t="s">
        <v>2343</v>
      </c>
      <c r="L2118" s="5" t="s">
        <v>7328</v>
      </c>
      <c r="M2118" t="s">
        <v>28</v>
      </c>
      <c r="N2118">
        <v>6706</v>
      </c>
      <c r="O2118">
        <v>6706</v>
      </c>
      <c r="P2118">
        <f t="shared" si="33"/>
        <v>1</v>
      </c>
    </row>
    <row r="2119" spans="2:16">
      <c r="B2119" t="s">
        <v>3291</v>
      </c>
      <c r="C2119" t="s">
        <v>28</v>
      </c>
      <c r="K2119" s="5" t="s">
        <v>2343</v>
      </c>
      <c r="L2119" s="5" t="s">
        <v>7332</v>
      </c>
      <c r="M2119" t="s">
        <v>28</v>
      </c>
      <c r="N2119">
        <v>6707</v>
      </c>
      <c r="O2119">
        <v>6707</v>
      </c>
      <c r="P2119">
        <f t="shared" si="33"/>
        <v>1</v>
      </c>
    </row>
    <row r="2120" spans="2:16">
      <c r="B2120" t="s">
        <v>3293</v>
      </c>
      <c r="C2120" t="s">
        <v>28</v>
      </c>
      <c r="K2120" s="5" t="s">
        <v>2343</v>
      </c>
      <c r="L2120" s="5" t="s">
        <v>7334</v>
      </c>
      <c r="M2120" t="s">
        <v>28</v>
      </c>
      <c r="N2120">
        <v>6710</v>
      </c>
      <c r="O2120">
        <v>6710</v>
      </c>
      <c r="P2120">
        <f t="shared" si="33"/>
        <v>1</v>
      </c>
    </row>
    <row r="2121" spans="2:16">
      <c r="B2121" t="s">
        <v>934</v>
      </c>
      <c r="C2121" t="s">
        <v>28</v>
      </c>
      <c r="K2121" s="5" t="s">
        <v>2343</v>
      </c>
      <c r="L2121" s="5" t="s">
        <v>7339</v>
      </c>
      <c r="M2121" t="s">
        <v>28</v>
      </c>
      <c r="N2121">
        <v>6711</v>
      </c>
      <c r="O2121">
        <v>6711</v>
      </c>
      <c r="P2121">
        <f t="shared" si="33"/>
        <v>1</v>
      </c>
    </row>
    <row r="2122" spans="2:16">
      <c r="B2122" t="s">
        <v>3302</v>
      </c>
      <c r="C2122" t="s">
        <v>28</v>
      </c>
      <c r="K2122" s="5" t="s">
        <v>2343</v>
      </c>
      <c r="L2122" s="5" t="s">
        <v>7341</v>
      </c>
      <c r="M2122" t="s">
        <v>28</v>
      </c>
      <c r="N2122">
        <v>6713</v>
      </c>
      <c r="O2122">
        <v>6713</v>
      </c>
      <c r="P2122">
        <f t="shared" si="33"/>
        <v>1</v>
      </c>
    </row>
    <row r="2123" spans="2:16">
      <c r="B2123" t="s">
        <v>61</v>
      </c>
      <c r="C2123" t="s">
        <v>28</v>
      </c>
      <c r="K2123" s="5" t="s">
        <v>2343</v>
      </c>
      <c r="L2123" s="5" t="s">
        <v>7343</v>
      </c>
      <c r="M2123" t="s">
        <v>28</v>
      </c>
      <c r="N2123">
        <v>6716</v>
      </c>
      <c r="O2123">
        <v>6716</v>
      </c>
      <c r="P2123">
        <f t="shared" si="33"/>
        <v>1</v>
      </c>
    </row>
    <row r="2124" spans="2:16">
      <c r="B2124" t="s">
        <v>3308</v>
      </c>
      <c r="C2124" t="s">
        <v>28</v>
      </c>
      <c r="K2124" s="5" t="s">
        <v>2343</v>
      </c>
      <c r="L2124" s="5" t="s">
        <v>7345</v>
      </c>
      <c r="M2124" t="s">
        <v>28</v>
      </c>
      <c r="N2124">
        <v>6717</v>
      </c>
      <c r="O2124">
        <v>6717</v>
      </c>
      <c r="P2124">
        <f t="shared" si="33"/>
        <v>1</v>
      </c>
    </row>
    <row r="2125" spans="2:16">
      <c r="B2125" t="s">
        <v>3313</v>
      </c>
      <c r="C2125" t="s">
        <v>28</v>
      </c>
      <c r="K2125" s="5" t="s">
        <v>2343</v>
      </c>
      <c r="L2125" s="5" t="s">
        <v>7347</v>
      </c>
      <c r="M2125" t="s">
        <v>38</v>
      </c>
      <c r="N2125">
        <v>6718</v>
      </c>
      <c r="O2125">
        <v>6718</v>
      </c>
      <c r="P2125">
        <f t="shared" si="33"/>
        <v>1</v>
      </c>
    </row>
    <row r="2126" spans="2:16">
      <c r="B2126" t="s">
        <v>3315</v>
      </c>
      <c r="C2126" t="s">
        <v>28</v>
      </c>
      <c r="K2126" s="5" t="s">
        <v>2343</v>
      </c>
      <c r="L2126" s="5" t="s">
        <v>8213</v>
      </c>
      <c r="M2126" t="s">
        <v>38</v>
      </c>
      <c r="N2126">
        <v>6719</v>
      </c>
      <c r="O2126">
        <v>6719</v>
      </c>
      <c r="P2126">
        <f t="shared" si="33"/>
        <v>1</v>
      </c>
    </row>
    <row r="2127" spans="2:16">
      <c r="B2127" t="s">
        <v>736</v>
      </c>
      <c r="C2127" t="s">
        <v>28</v>
      </c>
      <c r="K2127" s="5" t="s">
        <v>2343</v>
      </c>
      <c r="L2127" s="5" t="s">
        <v>8217</v>
      </c>
      <c r="M2127" t="s">
        <v>38</v>
      </c>
      <c r="N2127">
        <v>6721</v>
      </c>
      <c r="O2127">
        <v>6721</v>
      </c>
      <c r="P2127">
        <f t="shared" si="33"/>
        <v>1</v>
      </c>
    </row>
    <row r="2128" spans="2:16">
      <c r="B2128" t="s">
        <v>741</v>
      </c>
      <c r="C2128" t="s">
        <v>28</v>
      </c>
      <c r="K2128" s="5" t="s">
        <v>2343</v>
      </c>
      <c r="L2128" s="5" t="s">
        <v>8220</v>
      </c>
      <c r="M2128" t="s">
        <v>38</v>
      </c>
      <c r="N2128">
        <v>6724</v>
      </c>
      <c r="O2128">
        <v>6724</v>
      </c>
      <c r="P2128">
        <f t="shared" si="33"/>
        <v>1</v>
      </c>
    </row>
    <row r="2129" spans="2:16">
      <c r="B2129" t="s">
        <v>751</v>
      </c>
      <c r="C2129" t="s">
        <v>28</v>
      </c>
      <c r="K2129" s="5" t="s">
        <v>2343</v>
      </c>
      <c r="L2129" s="5" t="s">
        <v>8224</v>
      </c>
      <c r="M2129" t="s">
        <v>28</v>
      </c>
      <c r="N2129">
        <v>6725</v>
      </c>
      <c r="O2129">
        <v>6725</v>
      </c>
      <c r="P2129">
        <f t="shared" si="33"/>
        <v>1</v>
      </c>
    </row>
    <row r="2130" spans="2:16">
      <c r="B2130" t="s">
        <v>2352</v>
      </c>
      <c r="C2130" t="s">
        <v>28</v>
      </c>
      <c r="K2130" s="5" t="s">
        <v>2343</v>
      </c>
      <c r="L2130" s="5" t="s">
        <v>8231</v>
      </c>
      <c r="M2130" t="s">
        <v>38</v>
      </c>
      <c r="N2130">
        <v>6731</v>
      </c>
      <c r="O2130">
        <v>6731</v>
      </c>
      <c r="P2130">
        <f t="shared" si="33"/>
        <v>1</v>
      </c>
    </row>
    <row r="2131" spans="2:16">
      <c r="B2131" t="s">
        <v>778</v>
      </c>
      <c r="C2131" t="s">
        <v>28</v>
      </c>
      <c r="K2131" s="5" t="s">
        <v>2343</v>
      </c>
      <c r="L2131" s="5" t="s">
        <v>8233</v>
      </c>
      <c r="M2131" t="s">
        <v>38</v>
      </c>
      <c r="N2131">
        <v>6732</v>
      </c>
      <c r="O2131">
        <v>6732</v>
      </c>
      <c r="P2131">
        <f t="shared" si="33"/>
        <v>1</v>
      </c>
    </row>
    <row r="2132" spans="2:16">
      <c r="B2132" t="s">
        <v>3332</v>
      </c>
      <c r="C2132" t="s">
        <v>28</v>
      </c>
      <c r="K2132" s="5" t="s">
        <v>2343</v>
      </c>
      <c r="L2132" s="5" t="s">
        <v>8236</v>
      </c>
      <c r="M2132" t="s">
        <v>28</v>
      </c>
      <c r="N2132">
        <v>6733</v>
      </c>
      <c r="O2132">
        <v>6733</v>
      </c>
      <c r="P2132">
        <f t="shared" si="33"/>
        <v>1</v>
      </c>
    </row>
    <row r="2133" spans="2:16">
      <c r="B2133" t="s">
        <v>3335</v>
      </c>
      <c r="C2133" t="s">
        <v>28</v>
      </c>
      <c r="K2133" s="5" t="s">
        <v>2343</v>
      </c>
      <c r="L2133" s="5" t="s">
        <v>8238</v>
      </c>
      <c r="M2133" t="s">
        <v>38</v>
      </c>
      <c r="N2133">
        <v>6735</v>
      </c>
      <c r="O2133">
        <v>6735</v>
      </c>
      <c r="P2133">
        <f t="shared" si="33"/>
        <v>1</v>
      </c>
    </row>
    <row r="2134" spans="2:16">
      <c r="B2134" t="s">
        <v>3337</v>
      </c>
      <c r="C2134" t="s">
        <v>38</v>
      </c>
      <c r="K2134" s="5" t="s">
        <v>2343</v>
      </c>
      <c r="L2134" s="5" t="s">
        <v>8242</v>
      </c>
      <c r="M2134" t="s">
        <v>28</v>
      </c>
      <c r="N2134">
        <v>6740</v>
      </c>
      <c r="O2134">
        <v>6740</v>
      </c>
      <c r="P2134">
        <f t="shared" si="33"/>
        <v>1</v>
      </c>
    </row>
    <row r="2135" spans="2:16">
      <c r="B2135" t="s">
        <v>3344</v>
      </c>
      <c r="C2135" t="s">
        <v>28</v>
      </c>
      <c r="K2135" s="5" t="s">
        <v>2343</v>
      </c>
      <c r="L2135" s="5" t="s">
        <v>8252</v>
      </c>
      <c r="M2135" t="s">
        <v>38</v>
      </c>
      <c r="N2135">
        <v>6741</v>
      </c>
      <c r="O2135">
        <v>1</v>
      </c>
      <c r="P2135">
        <f t="shared" si="33"/>
        <v>6741</v>
      </c>
    </row>
    <row r="2136" spans="2:16">
      <c r="B2136" t="s">
        <v>3350</v>
      </c>
      <c r="C2136" t="s">
        <v>28</v>
      </c>
      <c r="K2136" s="5" t="s">
        <v>2343</v>
      </c>
      <c r="L2136" s="5" t="s">
        <v>8257</v>
      </c>
      <c r="M2136" t="s">
        <v>28</v>
      </c>
      <c r="N2136">
        <v>6742</v>
      </c>
      <c r="O2136">
        <v>1</v>
      </c>
      <c r="P2136">
        <f t="shared" si="33"/>
        <v>6742</v>
      </c>
    </row>
    <row r="2137" spans="2:16">
      <c r="B2137" t="s">
        <v>2302</v>
      </c>
      <c r="C2137" t="s">
        <v>28</v>
      </c>
      <c r="K2137" s="5" t="s">
        <v>2343</v>
      </c>
      <c r="L2137" s="5" t="s">
        <v>8261</v>
      </c>
      <c r="M2137" t="s">
        <v>28</v>
      </c>
      <c r="N2137">
        <v>6745</v>
      </c>
      <c r="O2137">
        <v>6745</v>
      </c>
      <c r="P2137">
        <f t="shared" si="33"/>
        <v>1</v>
      </c>
    </row>
    <row r="2138" spans="2:16">
      <c r="B2138" t="s">
        <v>3361</v>
      </c>
      <c r="C2138" t="s">
        <v>28</v>
      </c>
      <c r="K2138" s="5" t="s">
        <v>2343</v>
      </c>
      <c r="L2138" s="5" t="s">
        <v>8265</v>
      </c>
      <c r="M2138" t="s">
        <v>38</v>
      </c>
      <c r="N2138">
        <v>6747</v>
      </c>
      <c r="O2138">
        <v>1</v>
      </c>
      <c r="P2138">
        <f t="shared" si="33"/>
        <v>6747</v>
      </c>
    </row>
    <row r="2139" spans="2:16">
      <c r="B2139" t="s">
        <v>3365</v>
      </c>
      <c r="C2139" t="s">
        <v>28</v>
      </c>
      <c r="K2139" s="5" t="s">
        <v>2343</v>
      </c>
      <c r="L2139" s="5" t="s">
        <v>8275</v>
      </c>
      <c r="M2139" t="s">
        <v>28</v>
      </c>
      <c r="N2139">
        <v>6747</v>
      </c>
      <c r="O2139">
        <v>2</v>
      </c>
      <c r="P2139">
        <f t="shared" si="33"/>
        <v>3373.5</v>
      </c>
    </row>
    <row r="2140" spans="2:16">
      <c r="B2140" t="s">
        <v>1426</v>
      </c>
      <c r="C2140" t="s">
        <v>28</v>
      </c>
      <c r="K2140" s="5" t="s">
        <v>2343</v>
      </c>
      <c r="L2140" s="5" t="s">
        <v>8279</v>
      </c>
      <c r="M2140" t="s">
        <v>38</v>
      </c>
      <c r="N2140">
        <v>6748</v>
      </c>
      <c r="O2140">
        <v>6748</v>
      </c>
      <c r="P2140">
        <f t="shared" si="33"/>
        <v>1</v>
      </c>
    </row>
    <row r="2141" spans="2:16">
      <c r="B2141" t="s">
        <v>1235</v>
      </c>
      <c r="C2141" t="s">
        <v>28</v>
      </c>
      <c r="K2141" s="5" t="s">
        <v>2343</v>
      </c>
      <c r="L2141" s="5" t="s">
        <v>8284</v>
      </c>
      <c r="M2141" t="s">
        <v>28</v>
      </c>
      <c r="N2141">
        <v>6749</v>
      </c>
      <c r="O2141">
        <v>6749</v>
      </c>
      <c r="P2141">
        <f t="shared" si="33"/>
        <v>1</v>
      </c>
    </row>
    <row r="2142" spans="2:16">
      <c r="B2142" t="s">
        <v>3375</v>
      </c>
      <c r="C2142" t="s">
        <v>28</v>
      </c>
      <c r="K2142" s="5" t="s">
        <v>2343</v>
      </c>
      <c r="L2142" s="5" t="s">
        <v>8288</v>
      </c>
      <c r="M2142" t="s">
        <v>28</v>
      </c>
      <c r="N2142">
        <v>6750</v>
      </c>
      <c r="O2142">
        <v>6750</v>
      </c>
      <c r="P2142">
        <f t="shared" si="33"/>
        <v>1</v>
      </c>
    </row>
    <row r="2143" spans="2:16">
      <c r="B2143" t="s">
        <v>3379</v>
      </c>
      <c r="C2143" t="s">
        <v>28</v>
      </c>
      <c r="K2143" s="5" t="s">
        <v>2343</v>
      </c>
      <c r="L2143" s="5" t="s">
        <v>8297</v>
      </c>
      <c r="M2143" t="s">
        <v>28</v>
      </c>
      <c r="N2143">
        <v>6751</v>
      </c>
      <c r="O2143">
        <v>6751</v>
      </c>
      <c r="P2143">
        <f t="shared" si="33"/>
        <v>1</v>
      </c>
    </row>
    <row r="2144" spans="2:16">
      <c r="B2144" t="s">
        <v>3382</v>
      </c>
      <c r="C2144" t="s">
        <v>28</v>
      </c>
      <c r="K2144" s="5" t="s">
        <v>2343</v>
      </c>
      <c r="L2144" s="5" t="s">
        <v>8304</v>
      </c>
      <c r="M2144" t="s">
        <v>38</v>
      </c>
      <c r="N2144">
        <v>6752</v>
      </c>
      <c r="O2144">
        <v>6752</v>
      </c>
      <c r="P2144">
        <f t="shared" si="33"/>
        <v>1</v>
      </c>
    </row>
    <row r="2145" spans="2:16">
      <c r="B2145" t="s">
        <v>1977</v>
      </c>
      <c r="C2145" t="s">
        <v>28</v>
      </c>
      <c r="K2145" s="5" t="s">
        <v>2343</v>
      </c>
      <c r="L2145" s="5" t="s">
        <v>8312</v>
      </c>
      <c r="M2145" t="s">
        <v>28</v>
      </c>
      <c r="N2145">
        <v>6753</v>
      </c>
      <c r="O2145">
        <v>6753</v>
      </c>
      <c r="P2145">
        <f t="shared" si="33"/>
        <v>1</v>
      </c>
    </row>
    <row r="2146" spans="2:16">
      <c r="B2146" t="s">
        <v>3387</v>
      </c>
      <c r="C2146" t="s">
        <v>38</v>
      </c>
      <c r="K2146" s="5" t="s">
        <v>2343</v>
      </c>
      <c r="L2146" s="5" t="s">
        <v>8314</v>
      </c>
      <c r="M2146" t="s">
        <v>28</v>
      </c>
      <c r="N2146">
        <v>6754</v>
      </c>
      <c r="O2146">
        <v>6754</v>
      </c>
      <c r="P2146">
        <f t="shared" si="33"/>
        <v>1</v>
      </c>
    </row>
    <row r="2147" spans="2:16">
      <c r="B2147" t="s">
        <v>3392</v>
      </c>
      <c r="C2147" t="s">
        <v>28</v>
      </c>
      <c r="K2147" s="5" t="s">
        <v>2343</v>
      </c>
      <c r="L2147" s="5" t="s">
        <v>8317</v>
      </c>
      <c r="M2147" t="s">
        <v>28</v>
      </c>
      <c r="N2147">
        <v>6755</v>
      </c>
      <c r="O2147">
        <v>6755</v>
      </c>
      <c r="P2147">
        <f t="shared" si="33"/>
        <v>1</v>
      </c>
    </row>
    <row r="2148" spans="2:16">
      <c r="B2148" t="s">
        <v>3631</v>
      </c>
      <c r="C2148" t="s">
        <v>28</v>
      </c>
      <c r="K2148" s="5" t="s">
        <v>2343</v>
      </c>
      <c r="L2148" s="5" t="s">
        <v>8321</v>
      </c>
      <c r="M2148" t="s">
        <v>28</v>
      </c>
      <c r="N2148">
        <v>6756</v>
      </c>
      <c r="O2148">
        <v>6756</v>
      </c>
      <c r="P2148">
        <f t="shared" si="33"/>
        <v>1</v>
      </c>
    </row>
    <row r="2149" spans="2:16">
      <c r="B2149" t="s">
        <v>3402</v>
      </c>
      <c r="C2149" t="s">
        <v>28</v>
      </c>
      <c r="K2149" s="5" t="s">
        <v>2343</v>
      </c>
      <c r="L2149" s="5" t="s">
        <v>8323</v>
      </c>
      <c r="M2149" t="s">
        <v>28</v>
      </c>
      <c r="N2149">
        <v>6757</v>
      </c>
      <c r="O2149">
        <v>6757</v>
      </c>
      <c r="P2149">
        <f t="shared" si="33"/>
        <v>1</v>
      </c>
    </row>
    <row r="2150" spans="2:16">
      <c r="B2150" t="s">
        <v>3430</v>
      </c>
      <c r="C2150" t="s">
        <v>28</v>
      </c>
      <c r="K2150" s="5" t="s">
        <v>2343</v>
      </c>
      <c r="L2150" s="5" t="s">
        <v>8326</v>
      </c>
      <c r="M2150" t="s">
        <v>38</v>
      </c>
      <c r="N2150">
        <v>6759</v>
      </c>
      <c r="O2150">
        <v>6759</v>
      </c>
      <c r="P2150">
        <f t="shared" si="33"/>
        <v>1</v>
      </c>
    </row>
    <row r="2151" spans="2:16">
      <c r="B2151" t="s">
        <v>3433</v>
      </c>
      <c r="C2151" t="s">
        <v>28</v>
      </c>
      <c r="K2151" s="5" t="s">
        <v>2343</v>
      </c>
      <c r="L2151" s="5" t="s">
        <v>8331</v>
      </c>
      <c r="M2151" t="s">
        <v>28</v>
      </c>
      <c r="N2151">
        <v>6760</v>
      </c>
      <c r="O2151">
        <v>6760</v>
      </c>
      <c r="P2151">
        <f t="shared" si="33"/>
        <v>1</v>
      </c>
    </row>
    <row r="2152" spans="2:16">
      <c r="B2152" t="s">
        <v>3395</v>
      </c>
      <c r="C2152" t="s">
        <v>38</v>
      </c>
      <c r="K2152" s="5" t="s">
        <v>2343</v>
      </c>
      <c r="L2152" s="5" t="s">
        <v>8334</v>
      </c>
      <c r="M2152" t="s">
        <v>28</v>
      </c>
      <c r="N2152">
        <v>6761</v>
      </c>
      <c r="O2152">
        <v>6761</v>
      </c>
      <c r="P2152">
        <f t="shared" si="33"/>
        <v>1</v>
      </c>
    </row>
    <row r="2153" spans="2:16">
      <c r="B2153" t="s">
        <v>3437</v>
      </c>
      <c r="C2153" t="s">
        <v>28</v>
      </c>
      <c r="K2153" s="5" t="s">
        <v>2343</v>
      </c>
      <c r="L2153" s="5" t="s">
        <v>2281</v>
      </c>
      <c r="M2153" t="s">
        <v>28</v>
      </c>
      <c r="N2153">
        <v>6762</v>
      </c>
      <c r="O2153">
        <v>6762</v>
      </c>
      <c r="P2153">
        <f t="shared" si="33"/>
        <v>1</v>
      </c>
    </row>
    <row r="2154" spans="2:16">
      <c r="B2154" t="s">
        <v>2378</v>
      </c>
      <c r="C2154" t="s">
        <v>28</v>
      </c>
      <c r="K2154" s="5" t="s">
        <v>2343</v>
      </c>
      <c r="L2154" s="5" t="s">
        <v>8338</v>
      </c>
      <c r="M2154" t="s">
        <v>28</v>
      </c>
      <c r="N2154">
        <v>6763</v>
      </c>
      <c r="O2154">
        <v>6763</v>
      </c>
      <c r="P2154">
        <f t="shared" si="33"/>
        <v>1</v>
      </c>
    </row>
    <row r="2155" spans="2:16">
      <c r="B2155" t="s">
        <v>3441</v>
      </c>
      <c r="C2155" t="s">
        <v>28</v>
      </c>
      <c r="K2155" s="5" t="s">
        <v>2343</v>
      </c>
      <c r="L2155" s="5" t="s">
        <v>8341</v>
      </c>
      <c r="M2155" t="s">
        <v>28</v>
      </c>
      <c r="N2155">
        <v>6764</v>
      </c>
      <c r="O2155">
        <v>6764</v>
      </c>
      <c r="P2155">
        <f t="shared" si="33"/>
        <v>1</v>
      </c>
    </row>
    <row r="2156" spans="2:16">
      <c r="B2156" t="s">
        <v>3445</v>
      </c>
      <c r="C2156" t="s">
        <v>28</v>
      </c>
      <c r="K2156" s="5" t="s">
        <v>2343</v>
      </c>
      <c r="L2156" s="5" t="s">
        <v>8344</v>
      </c>
      <c r="M2156" t="s">
        <v>28</v>
      </c>
      <c r="N2156">
        <v>6765</v>
      </c>
      <c r="O2156">
        <v>2</v>
      </c>
      <c r="P2156">
        <f t="shared" si="33"/>
        <v>3382.5</v>
      </c>
    </row>
    <row r="2157" spans="2:16">
      <c r="B2157" t="s">
        <v>3448</v>
      </c>
      <c r="C2157" t="s">
        <v>38</v>
      </c>
      <c r="K2157" s="5" t="s">
        <v>2343</v>
      </c>
      <c r="L2157" s="5" t="s">
        <v>8348</v>
      </c>
      <c r="M2157" t="s">
        <v>28</v>
      </c>
      <c r="N2157">
        <v>6773</v>
      </c>
      <c r="O2157">
        <v>6773</v>
      </c>
      <c r="P2157">
        <f t="shared" si="33"/>
        <v>1</v>
      </c>
    </row>
    <row r="2158" spans="2:16">
      <c r="B2158" t="s">
        <v>3454</v>
      </c>
      <c r="C2158" t="s">
        <v>28</v>
      </c>
      <c r="K2158" s="5" t="s">
        <v>2343</v>
      </c>
      <c r="L2158" s="5" t="s">
        <v>8352</v>
      </c>
      <c r="M2158" t="s">
        <v>28</v>
      </c>
      <c r="N2158">
        <v>6782</v>
      </c>
      <c r="O2158">
        <v>6782</v>
      </c>
      <c r="P2158">
        <f t="shared" si="33"/>
        <v>1</v>
      </c>
    </row>
    <row r="2159" spans="2:16">
      <c r="B2159" t="s">
        <v>3457</v>
      </c>
      <c r="C2159" t="s">
        <v>28</v>
      </c>
      <c r="K2159" s="5" t="s">
        <v>2343</v>
      </c>
      <c r="L2159" s="5" t="s">
        <v>8354</v>
      </c>
      <c r="M2159" t="s">
        <v>28</v>
      </c>
      <c r="N2159">
        <v>6783</v>
      </c>
      <c r="O2159">
        <v>6783</v>
      </c>
      <c r="P2159">
        <f t="shared" si="33"/>
        <v>1</v>
      </c>
    </row>
    <row r="2160" spans="2:16">
      <c r="B2160" t="s">
        <v>3460</v>
      </c>
      <c r="C2160" t="s">
        <v>28</v>
      </c>
      <c r="K2160" s="5" t="s">
        <v>2343</v>
      </c>
      <c r="L2160" s="5" t="s">
        <v>8357</v>
      </c>
      <c r="M2160" t="s">
        <v>38</v>
      </c>
      <c r="N2160">
        <v>6814</v>
      </c>
      <c r="O2160">
        <v>6814</v>
      </c>
      <c r="P2160">
        <f t="shared" si="33"/>
        <v>1</v>
      </c>
    </row>
    <row r="2161" spans="2:16">
      <c r="B2161" t="s">
        <v>3466</v>
      </c>
      <c r="C2161" t="s">
        <v>28</v>
      </c>
      <c r="K2161" s="5" t="s">
        <v>2343</v>
      </c>
      <c r="L2161" s="5" t="s">
        <v>8364</v>
      </c>
      <c r="M2161" t="s">
        <v>38</v>
      </c>
      <c r="N2161">
        <v>6818</v>
      </c>
      <c r="O2161">
        <v>6818</v>
      </c>
      <c r="P2161">
        <f t="shared" si="33"/>
        <v>1</v>
      </c>
    </row>
    <row r="2162" spans="2:16">
      <c r="B2162" t="s">
        <v>3469</v>
      </c>
      <c r="C2162" t="s">
        <v>28</v>
      </c>
      <c r="K2162" s="5" t="s">
        <v>2343</v>
      </c>
      <c r="L2162" s="5" t="s">
        <v>214</v>
      </c>
      <c r="M2162" t="s">
        <v>28</v>
      </c>
      <c r="N2162">
        <v>6819</v>
      </c>
      <c r="O2162">
        <v>6819</v>
      </c>
      <c r="P2162">
        <f t="shared" si="33"/>
        <v>1</v>
      </c>
    </row>
    <row r="2163" spans="2:16">
      <c r="B2163" t="s">
        <v>3472</v>
      </c>
      <c r="C2163" t="s">
        <v>28</v>
      </c>
      <c r="K2163" s="5" t="s">
        <v>2343</v>
      </c>
      <c r="L2163" s="5" t="s">
        <v>8375</v>
      </c>
      <c r="M2163" t="s">
        <v>28</v>
      </c>
      <c r="N2163">
        <v>6825</v>
      </c>
      <c r="O2163">
        <v>6825</v>
      </c>
      <c r="P2163">
        <f t="shared" si="33"/>
        <v>1</v>
      </c>
    </row>
    <row r="2164" spans="2:16">
      <c r="B2164" t="s">
        <v>3475</v>
      </c>
      <c r="C2164" t="s">
        <v>28</v>
      </c>
      <c r="K2164" s="5" t="s">
        <v>2343</v>
      </c>
      <c r="L2164" s="5" t="s">
        <v>7352</v>
      </c>
      <c r="M2164" t="s">
        <v>28</v>
      </c>
      <c r="N2164">
        <v>6830</v>
      </c>
      <c r="O2164">
        <v>1</v>
      </c>
      <c r="P2164">
        <f t="shared" si="33"/>
        <v>6830</v>
      </c>
    </row>
    <row r="2165" spans="2:16">
      <c r="B2165" t="s">
        <v>3478</v>
      </c>
      <c r="C2165" t="s">
        <v>28</v>
      </c>
      <c r="K2165" s="5" t="s">
        <v>2343</v>
      </c>
      <c r="L2165" s="5" t="s">
        <v>3621</v>
      </c>
      <c r="M2165" t="s">
        <v>28</v>
      </c>
      <c r="N2165">
        <v>6832</v>
      </c>
      <c r="O2165">
        <v>6832</v>
      </c>
      <c r="P2165">
        <f t="shared" si="33"/>
        <v>1</v>
      </c>
    </row>
    <row r="2166" spans="2:16">
      <c r="B2166" t="s">
        <v>3481</v>
      </c>
      <c r="C2166" t="s">
        <v>28</v>
      </c>
      <c r="K2166" s="5" t="s">
        <v>2343</v>
      </c>
      <c r="L2166" s="5" t="s">
        <v>3623</v>
      </c>
      <c r="M2166" t="s">
        <v>28</v>
      </c>
      <c r="N2166">
        <v>6833</v>
      </c>
      <c r="O2166">
        <v>6833</v>
      </c>
      <c r="P2166">
        <f t="shared" si="33"/>
        <v>1</v>
      </c>
    </row>
    <row r="2167" spans="2:16">
      <c r="B2167" t="s">
        <v>3484</v>
      </c>
      <c r="C2167" t="s">
        <v>28</v>
      </c>
      <c r="K2167" s="5" t="s">
        <v>2343</v>
      </c>
      <c r="L2167" s="5" t="s">
        <v>3626</v>
      </c>
      <c r="M2167" t="s">
        <v>28</v>
      </c>
      <c r="N2167">
        <v>6839</v>
      </c>
      <c r="O2167">
        <v>6839</v>
      </c>
      <c r="P2167">
        <f t="shared" si="33"/>
        <v>1</v>
      </c>
    </row>
    <row r="2168" spans="2:16">
      <c r="B2168" t="s">
        <v>3486</v>
      </c>
      <c r="C2168" t="s">
        <v>28</v>
      </c>
      <c r="K2168" s="5" t="s">
        <v>2343</v>
      </c>
      <c r="L2168" s="5" t="s">
        <v>3628</v>
      </c>
      <c r="M2168" t="s">
        <v>28</v>
      </c>
      <c r="N2168">
        <v>6841</v>
      </c>
      <c r="O2168">
        <v>6841</v>
      </c>
      <c r="P2168">
        <f t="shared" si="33"/>
        <v>1</v>
      </c>
    </row>
    <row r="2169" spans="2:16">
      <c r="B2169" t="s">
        <v>3502</v>
      </c>
      <c r="C2169" t="s">
        <v>38</v>
      </c>
      <c r="K2169" s="5" t="s">
        <v>26</v>
      </c>
      <c r="L2169" s="5" t="s">
        <v>242</v>
      </c>
      <c r="M2169" t="s">
        <v>28</v>
      </c>
      <c r="N2169">
        <v>88</v>
      </c>
    </row>
    <row r="2170" spans="2:16">
      <c r="B2170" t="s">
        <v>3504</v>
      </c>
      <c r="C2170" t="s">
        <v>28</v>
      </c>
      <c r="K2170" s="5" t="s">
        <v>26</v>
      </c>
      <c r="L2170" s="5" t="s">
        <v>248</v>
      </c>
      <c r="M2170" t="s">
        <v>28</v>
      </c>
      <c r="N2170">
        <v>88</v>
      </c>
    </row>
    <row r="2171" spans="2:16">
      <c r="B2171" t="s">
        <v>3507</v>
      </c>
      <c r="C2171" t="s">
        <v>28</v>
      </c>
      <c r="K2171" s="5" t="s">
        <v>26</v>
      </c>
      <c r="L2171" s="5" t="s">
        <v>980</v>
      </c>
      <c r="M2171" t="s">
        <v>28</v>
      </c>
      <c r="N2171">
        <v>432</v>
      </c>
    </row>
    <row r="2172" spans="2:16">
      <c r="B2172" t="s">
        <v>3509</v>
      </c>
      <c r="C2172" t="s">
        <v>28</v>
      </c>
      <c r="K2172" s="5" t="s">
        <v>26</v>
      </c>
      <c r="L2172" s="5" t="s">
        <v>509</v>
      </c>
      <c r="M2172" t="s">
        <v>28</v>
      </c>
      <c r="N2172">
        <v>475</v>
      </c>
    </row>
    <row r="2173" spans="2:16">
      <c r="B2173" t="s">
        <v>3512</v>
      </c>
      <c r="C2173" t="s">
        <v>28</v>
      </c>
      <c r="K2173" s="5" t="s">
        <v>26</v>
      </c>
      <c r="L2173" s="5" t="s">
        <v>873</v>
      </c>
      <c r="M2173" t="s">
        <v>28</v>
      </c>
      <c r="N2173">
        <v>783</v>
      </c>
    </row>
    <row r="2174" spans="2:16">
      <c r="B2174" t="s">
        <v>3515</v>
      </c>
      <c r="C2174" t="s">
        <v>28</v>
      </c>
      <c r="K2174" s="5" t="s">
        <v>26</v>
      </c>
      <c r="L2174" s="5" t="s">
        <v>970</v>
      </c>
      <c r="M2174" t="s">
        <v>28</v>
      </c>
      <c r="N2174">
        <v>855</v>
      </c>
    </row>
    <row r="2175" spans="2:16">
      <c r="B2175" t="s">
        <v>3490</v>
      </c>
      <c r="C2175" t="s">
        <v>28</v>
      </c>
      <c r="K2175" s="5" t="s">
        <v>26</v>
      </c>
      <c r="L2175" s="5" t="s">
        <v>1013</v>
      </c>
      <c r="M2175" t="s">
        <v>28</v>
      </c>
      <c r="N2175">
        <v>906</v>
      </c>
    </row>
    <row r="2176" spans="2:16">
      <c r="B2176" t="s">
        <v>3494</v>
      </c>
      <c r="C2176" t="s">
        <v>28</v>
      </c>
      <c r="K2176" s="5" t="s">
        <v>2343</v>
      </c>
      <c r="L2176" s="5" t="s">
        <v>3592</v>
      </c>
      <c r="M2176" t="s">
        <v>28</v>
      </c>
      <c r="N2176">
        <v>958</v>
      </c>
    </row>
    <row r="2177" spans="2:14">
      <c r="B2177" t="s">
        <v>3497</v>
      </c>
      <c r="C2177" t="s">
        <v>28</v>
      </c>
      <c r="K2177" s="5" t="s">
        <v>1455</v>
      </c>
      <c r="L2177" s="5" t="s">
        <v>1641</v>
      </c>
      <c r="M2177" t="s">
        <v>28</v>
      </c>
      <c r="N2177">
        <v>1022</v>
      </c>
    </row>
    <row r="2178" spans="2:14">
      <c r="B2178" t="s">
        <v>3500</v>
      </c>
      <c r="C2178" t="s">
        <v>28</v>
      </c>
      <c r="K2178" s="5" t="s">
        <v>1455</v>
      </c>
      <c r="L2178" s="5" t="s">
        <v>1646</v>
      </c>
      <c r="M2178" t="s">
        <v>28</v>
      </c>
      <c r="N2178">
        <v>1022</v>
      </c>
    </row>
    <row r="2179" spans="2:14">
      <c r="B2179" t="s">
        <v>3518</v>
      </c>
      <c r="C2179" t="s">
        <v>28</v>
      </c>
      <c r="K2179" s="5" t="s">
        <v>1455</v>
      </c>
      <c r="L2179" s="5" t="s">
        <v>1661</v>
      </c>
      <c r="M2179" t="s">
        <v>28</v>
      </c>
      <c r="N2179">
        <v>1024</v>
      </c>
    </row>
    <row r="2180" spans="2:14">
      <c r="B2180" t="s">
        <v>3521</v>
      </c>
      <c r="C2180" t="s">
        <v>28</v>
      </c>
      <c r="K2180" s="5" t="s">
        <v>1455</v>
      </c>
      <c r="L2180" s="5" t="s">
        <v>1670</v>
      </c>
      <c r="M2180" t="s">
        <v>28</v>
      </c>
      <c r="N2180">
        <v>1024</v>
      </c>
    </row>
    <row r="2181" spans="2:14">
      <c r="B2181" t="s">
        <v>3529</v>
      </c>
      <c r="C2181" t="s">
        <v>28</v>
      </c>
      <c r="K2181" s="5" t="s">
        <v>1455</v>
      </c>
      <c r="L2181" s="5" t="s">
        <v>2198</v>
      </c>
      <c r="M2181" t="s">
        <v>28</v>
      </c>
      <c r="N2181">
        <v>1031</v>
      </c>
    </row>
    <row r="2182" spans="2:14">
      <c r="B2182" t="s">
        <v>3540</v>
      </c>
      <c r="C2182" t="s">
        <v>28</v>
      </c>
      <c r="K2182" s="5" t="s">
        <v>1455</v>
      </c>
      <c r="L2182" s="5" t="s">
        <v>2201</v>
      </c>
      <c r="M2182" t="s">
        <v>28</v>
      </c>
      <c r="N2182">
        <v>1031</v>
      </c>
    </row>
    <row r="2183" spans="2:14">
      <c r="B2183" t="s">
        <v>1250</v>
      </c>
      <c r="C2183" t="s">
        <v>28</v>
      </c>
      <c r="K2183" s="5" t="s">
        <v>1455</v>
      </c>
      <c r="L2183" s="5" t="s">
        <v>2189</v>
      </c>
      <c r="M2183" t="s">
        <v>28</v>
      </c>
      <c r="N2183">
        <v>1064</v>
      </c>
    </row>
    <row r="2184" spans="2:14">
      <c r="B2184" t="s">
        <v>3547</v>
      </c>
      <c r="C2184" t="s">
        <v>28</v>
      </c>
      <c r="K2184" s="5" t="s">
        <v>1455</v>
      </c>
      <c r="L2184" s="5" t="s">
        <v>2191</v>
      </c>
      <c r="M2184" t="s">
        <v>28</v>
      </c>
      <c r="N2184">
        <v>1064</v>
      </c>
    </row>
    <row r="2185" spans="2:14">
      <c r="B2185" t="s">
        <v>3551</v>
      </c>
      <c r="C2185" t="s">
        <v>38</v>
      </c>
      <c r="K2185" s="5" t="s">
        <v>26</v>
      </c>
      <c r="L2185" s="5" t="s">
        <v>1169</v>
      </c>
      <c r="M2185" t="s">
        <v>28</v>
      </c>
      <c r="N2185">
        <v>1095</v>
      </c>
    </row>
    <row r="2186" spans="2:14">
      <c r="B2186" t="s">
        <v>3558</v>
      </c>
      <c r="C2186" t="s">
        <v>28</v>
      </c>
      <c r="K2186" s="5" t="s">
        <v>26</v>
      </c>
      <c r="L2186" s="5" t="s">
        <v>1175</v>
      </c>
      <c r="M2186" t="s">
        <v>28</v>
      </c>
      <c r="N2186">
        <v>1095</v>
      </c>
    </row>
    <row r="2187" spans="2:14">
      <c r="B2187" t="s">
        <v>3184</v>
      </c>
      <c r="C2187" t="s">
        <v>38</v>
      </c>
      <c r="K2187" s="5" t="s">
        <v>26</v>
      </c>
      <c r="L2187" s="5" t="s">
        <v>1189</v>
      </c>
      <c r="M2187" t="s">
        <v>28</v>
      </c>
      <c r="N2187">
        <v>1096</v>
      </c>
    </row>
    <row r="2188" spans="2:14">
      <c r="B2188" t="s">
        <v>3569</v>
      </c>
      <c r="C2188" t="s">
        <v>28</v>
      </c>
      <c r="K2188" s="5" t="s">
        <v>1455</v>
      </c>
      <c r="L2188" s="5" t="s">
        <v>1938</v>
      </c>
      <c r="M2188" t="s">
        <v>28</v>
      </c>
      <c r="N2188">
        <v>1114</v>
      </c>
    </row>
    <row r="2189" spans="2:14">
      <c r="B2189" t="s">
        <v>3572</v>
      </c>
      <c r="C2189" t="s">
        <v>28</v>
      </c>
      <c r="K2189" s="5" t="s">
        <v>1455</v>
      </c>
      <c r="L2189" s="5" t="s">
        <v>1942</v>
      </c>
      <c r="M2189" t="s">
        <v>28</v>
      </c>
      <c r="N2189">
        <v>1114</v>
      </c>
    </row>
    <row r="2190" spans="2:14">
      <c r="B2190" t="s">
        <v>3592</v>
      </c>
      <c r="C2190" t="s">
        <v>28</v>
      </c>
      <c r="K2190" s="5" t="s">
        <v>1455</v>
      </c>
      <c r="L2190" s="5" t="s">
        <v>1949</v>
      </c>
      <c r="M2190" t="s">
        <v>28</v>
      </c>
      <c r="N2190">
        <v>1114</v>
      </c>
    </row>
    <row r="2191" spans="2:14">
      <c r="B2191" t="s">
        <v>3576</v>
      </c>
      <c r="C2191" t="s">
        <v>28</v>
      </c>
      <c r="K2191" s="5" t="s">
        <v>26</v>
      </c>
      <c r="L2191" s="5" t="s">
        <v>1273</v>
      </c>
      <c r="M2191" t="s">
        <v>28</v>
      </c>
      <c r="N2191">
        <v>1142</v>
      </c>
    </row>
    <row r="2192" spans="2:14">
      <c r="B2192" t="s">
        <v>3580</v>
      </c>
      <c r="C2192" t="s">
        <v>38</v>
      </c>
      <c r="K2192" s="5" t="s">
        <v>26</v>
      </c>
      <c r="L2192" s="5" t="s">
        <v>1278</v>
      </c>
      <c r="M2192" t="s">
        <v>28</v>
      </c>
      <c r="N2192">
        <v>1142</v>
      </c>
    </row>
    <row r="2193" spans="1:13">
      <c r="B2193" t="s">
        <v>3587</v>
      </c>
      <c r="C2193" t="s">
        <v>28</v>
      </c>
      <c r="K2193" s="8" t="s">
        <v>8381</v>
      </c>
      <c r="L2193" s="8"/>
      <c r="M2193" s="8"/>
    </row>
    <row r="2194" spans="1:13">
      <c r="B2194" t="s">
        <v>3598</v>
      </c>
      <c r="C2194" t="s">
        <v>38</v>
      </c>
    </row>
    <row r="2195" spans="1:13">
      <c r="B2195" t="s">
        <v>3602</v>
      </c>
      <c r="C2195" t="s">
        <v>28</v>
      </c>
    </row>
    <row r="2196" spans="1:13">
      <c r="B2196" t="s">
        <v>3607</v>
      </c>
      <c r="C2196" t="s">
        <v>28</v>
      </c>
    </row>
    <row r="2197" spans="1:13">
      <c r="B2197" t="s">
        <v>3617</v>
      </c>
      <c r="C2197" t="s">
        <v>38</v>
      </c>
    </row>
    <row r="2198" spans="1:13">
      <c r="B2198" t="s">
        <v>3619</v>
      </c>
      <c r="C2198" t="s">
        <v>28</v>
      </c>
    </row>
    <row r="2199" spans="1:13">
      <c r="A2199" t="s">
        <v>8381</v>
      </c>
    </row>
  </sheetData>
  <sortState ref="K5:P2168">
    <sortCondition ref="K5:K2168"/>
    <sortCondition ref="N5:N2168"/>
    <sortCondition ref="O5:O21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9"/>
  <sheetViews>
    <sheetView topLeftCell="A19" workbookViewId="0">
      <selection activeCell="H42" sqref="H42"/>
    </sheetView>
  </sheetViews>
  <sheetFormatPr defaultRowHeight="15"/>
  <cols>
    <col min="1" max="1" width="13.140625" bestFit="1" customWidth="1"/>
    <col min="2" max="2" width="9.85546875" bestFit="1" customWidth="1"/>
    <col min="3" max="3" width="12" bestFit="1" customWidth="1"/>
    <col min="5" max="5" width="19.42578125" bestFit="1" customWidth="1"/>
    <col min="6" max="6" width="7.5703125" bestFit="1" customWidth="1"/>
    <col min="7" max="7" width="12" style="1" bestFit="1" customWidth="1"/>
    <col min="8" max="8" width="12" style="19" bestFit="1" customWidth="1"/>
    <col min="13" max="13" width="9.140625" style="1"/>
    <col min="14" max="14" width="9.140625" style="19"/>
    <col min="18" max="18" width="9.140625" style="1"/>
    <col min="19" max="19" width="9.140625" style="19"/>
    <col min="20" max="20" width="5.5703125" style="19" bestFit="1" customWidth="1"/>
  </cols>
  <sheetData>
    <row r="1" spans="1:20">
      <c r="K1" t="s">
        <v>8418</v>
      </c>
      <c r="P1" t="s">
        <v>8419</v>
      </c>
    </row>
    <row r="3" spans="1:20">
      <c r="A3" s="2" t="s">
        <v>8382</v>
      </c>
      <c r="E3" s="10" t="s">
        <v>8382</v>
      </c>
      <c r="F3" s="10"/>
      <c r="G3" s="15"/>
      <c r="H3" s="17"/>
      <c r="K3" s="10" t="s">
        <v>8382</v>
      </c>
      <c r="L3" s="10"/>
      <c r="M3" s="15"/>
      <c r="N3" s="17"/>
      <c r="P3" s="10" t="s">
        <v>8420</v>
      </c>
      <c r="Q3" s="10"/>
      <c r="R3" s="15"/>
      <c r="S3" s="17"/>
      <c r="T3" s="17"/>
    </row>
    <row r="4" spans="1:20">
      <c r="A4" s="2" t="s">
        <v>1</v>
      </c>
      <c r="B4" s="2" t="s">
        <v>2</v>
      </c>
      <c r="C4" t="s">
        <v>8383</v>
      </c>
      <c r="E4" s="4" t="s">
        <v>1</v>
      </c>
      <c r="F4" s="4" t="s">
        <v>2</v>
      </c>
      <c r="G4" s="16" t="s">
        <v>8383</v>
      </c>
      <c r="H4" s="18"/>
      <c r="K4" s="4" t="s">
        <v>1</v>
      </c>
      <c r="L4" s="4" t="s">
        <v>2</v>
      </c>
      <c r="M4" s="16" t="s">
        <v>8383</v>
      </c>
      <c r="N4" s="18" t="s">
        <v>8421</v>
      </c>
      <c r="P4" s="4" t="s">
        <v>8422</v>
      </c>
      <c r="Q4" s="4" t="s">
        <v>2</v>
      </c>
      <c r="R4" s="16" t="s">
        <v>8383</v>
      </c>
      <c r="S4" s="18" t="s">
        <v>8421</v>
      </c>
      <c r="T4" s="18" t="s">
        <v>8423</v>
      </c>
    </row>
    <row r="5" spans="1:20">
      <c r="A5" s="1">
        <v>1</v>
      </c>
      <c r="B5" t="s">
        <v>25</v>
      </c>
      <c r="C5" s="3">
        <v>281045.38638054376</v>
      </c>
      <c r="E5" s="11">
        <v>1</v>
      </c>
      <c r="F5" t="s">
        <v>25</v>
      </c>
      <c r="G5" s="1">
        <v>281045.38638054376</v>
      </c>
      <c r="H5" s="19">
        <f>G5/10000</f>
        <v>28.104538638054375</v>
      </c>
      <c r="I5" s="19">
        <f>H5-N5</f>
        <v>0.45841313439045805</v>
      </c>
      <c r="J5" s="19"/>
      <c r="K5" s="6">
        <v>1</v>
      </c>
      <c r="L5" t="s">
        <v>25</v>
      </c>
      <c r="M5" s="1">
        <v>276461.25503663917</v>
      </c>
      <c r="N5" s="19">
        <f>M5/10000</f>
        <v>27.646125503663917</v>
      </c>
      <c r="P5" s="6">
        <v>1</v>
      </c>
      <c r="Q5" t="s">
        <v>25</v>
      </c>
      <c r="R5" s="1">
        <v>272652.28135452897</v>
      </c>
      <c r="S5" s="19">
        <f>R5/10000</f>
        <v>27.265228135452897</v>
      </c>
      <c r="T5" s="19">
        <f>ABS((N5-S5)/N5*100)</f>
        <v>1.37776039597498</v>
      </c>
    </row>
    <row r="6" spans="1:20">
      <c r="A6" s="1">
        <v>2</v>
      </c>
      <c r="B6" t="s">
        <v>25</v>
      </c>
      <c r="C6" s="3">
        <v>464396.92848724534</v>
      </c>
      <c r="E6" s="11">
        <v>2</v>
      </c>
      <c r="F6" t="s">
        <v>25</v>
      </c>
      <c r="G6" s="1">
        <v>464396.92848724534</v>
      </c>
      <c r="H6" s="19">
        <f t="shared" ref="H6:H39" si="0">G6/10000</f>
        <v>46.439692848724533</v>
      </c>
      <c r="I6" s="19">
        <f t="shared" ref="I6:I39" si="1">H6-N6</f>
        <v>3.1258248191363691E-2</v>
      </c>
      <c r="J6" s="19"/>
      <c r="K6" s="6">
        <v>2</v>
      </c>
      <c r="L6" t="s">
        <v>25</v>
      </c>
      <c r="M6" s="1">
        <v>464084.34600533172</v>
      </c>
      <c r="N6" s="19">
        <f t="shared" ref="N6:N39" si="2">M6/10000</f>
        <v>46.40843460053317</v>
      </c>
      <c r="P6" s="6">
        <v>2</v>
      </c>
      <c r="Q6" t="s">
        <v>25</v>
      </c>
      <c r="R6" s="1">
        <v>472307.17134422093</v>
      </c>
      <c r="S6" s="19">
        <f t="shared" ref="S6:S39" si="3">R6/10000</f>
        <v>47.230717134422093</v>
      </c>
      <c r="T6" s="19">
        <f t="shared" ref="T6:T39" si="4">ABS((N6-S6)/N6*100)</f>
        <v>1.7718385482441521</v>
      </c>
    </row>
    <row r="7" spans="1:20">
      <c r="A7" s="1">
        <v>3</v>
      </c>
      <c r="B7" t="s">
        <v>25</v>
      </c>
      <c r="C7" s="3">
        <v>433103.97018558654</v>
      </c>
      <c r="E7" s="11">
        <v>3</v>
      </c>
      <c r="F7" t="s">
        <v>25</v>
      </c>
      <c r="G7" s="1">
        <v>433103.97018558654</v>
      </c>
      <c r="H7" s="19">
        <f t="shared" si="0"/>
        <v>43.310397018558653</v>
      </c>
      <c r="I7" s="19">
        <f t="shared" si="1"/>
        <v>1.3095918341266355</v>
      </c>
      <c r="J7" s="19"/>
      <c r="K7" s="6">
        <v>3</v>
      </c>
      <c r="L7" t="s">
        <v>25</v>
      </c>
      <c r="M7" s="1">
        <v>420008.05184432014</v>
      </c>
      <c r="N7" s="19">
        <f t="shared" si="2"/>
        <v>42.000805184432018</v>
      </c>
      <c r="P7" s="6">
        <v>3</v>
      </c>
      <c r="Q7" t="s">
        <v>25</v>
      </c>
      <c r="R7" s="1">
        <v>383159.87017553998</v>
      </c>
      <c r="S7" s="19">
        <f t="shared" si="3"/>
        <v>38.315987017554001</v>
      </c>
      <c r="T7" s="19">
        <f t="shared" si="4"/>
        <v>8.7732083961186262</v>
      </c>
    </row>
    <row r="8" spans="1:20">
      <c r="A8" s="1">
        <v>4</v>
      </c>
      <c r="B8" t="s">
        <v>25</v>
      </c>
      <c r="C8" s="3">
        <v>466998.10986405582</v>
      </c>
      <c r="E8" s="11">
        <v>4</v>
      </c>
      <c r="F8" t="s">
        <v>25</v>
      </c>
      <c r="G8" s="1">
        <v>466998.10986405582</v>
      </c>
      <c r="H8" s="19">
        <f t="shared" si="0"/>
        <v>46.699810986405581</v>
      </c>
      <c r="I8" s="19">
        <f t="shared" si="1"/>
        <v>-0.31578431876527446</v>
      </c>
      <c r="J8" s="19"/>
      <c r="K8" s="6">
        <v>4</v>
      </c>
      <c r="L8" t="s">
        <v>25</v>
      </c>
      <c r="M8" s="1">
        <v>470155.95305170852</v>
      </c>
      <c r="N8" s="19">
        <f t="shared" si="2"/>
        <v>47.015595305170855</v>
      </c>
      <c r="P8" s="6">
        <v>4</v>
      </c>
      <c r="Q8" t="s">
        <v>25</v>
      </c>
      <c r="R8" s="1">
        <v>438698.64194199146</v>
      </c>
      <c r="S8" s="19">
        <f t="shared" si="3"/>
        <v>43.869864194199145</v>
      </c>
      <c r="T8" s="19">
        <f t="shared" si="4"/>
        <v>6.6908248009054496</v>
      </c>
    </row>
    <row r="9" spans="1:20">
      <c r="A9" s="1">
        <v>5</v>
      </c>
      <c r="B9" t="s">
        <v>25</v>
      </c>
      <c r="C9" s="3">
        <v>168763.46193352886</v>
      </c>
      <c r="E9" s="11">
        <v>5</v>
      </c>
      <c r="F9" t="s">
        <v>25</v>
      </c>
      <c r="G9" s="1">
        <v>168763.46193352886</v>
      </c>
      <c r="H9" s="19">
        <f t="shared" si="0"/>
        <v>16.876346193352887</v>
      </c>
      <c r="I9" s="19">
        <f t="shared" si="1"/>
        <v>1.3304972122885061E-2</v>
      </c>
      <c r="J9" s="19"/>
      <c r="K9" s="6">
        <v>5</v>
      </c>
      <c r="L9" t="s">
        <v>25</v>
      </c>
      <c r="M9" s="1">
        <v>168630.41221230003</v>
      </c>
      <c r="N9" s="19">
        <f t="shared" si="2"/>
        <v>16.863041221230002</v>
      </c>
      <c r="P9" s="6">
        <v>5</v>
      </c>
      <c r="Q9" t="s">
        <v>25</v>
      </c>
      <c r="R9" s="1">
        <v>167062.84733478996</v>
      </c>
      <c r="S9" s="19">
        <f t="shared" si="3"/>
        <v>16.706284733478995</v>
      </c>
      <c r="T9" s="19">
        <f t="shared" si="4"/>
        <v>0.92958610309068157</v>
      </c>
    </row>
    <row r="10" spans="1:20">
      <c r="A10" s="1">
        <v>6</v>
      </c>
      <c r="B10" t="s">
        <v>25</v>
      </c>
      <c r="C10" s="3">
        <v>342022.71097224299</v>
      </c>
      <c r="E10" s="11">
        <v>6</v>
      </c>
      <c r="F10" t="s">
        <v>25</v>
      </c>
      <c r="G10" s="1">
        <v>342022.71097224299</v>
      </c>
      <c r="H10" s="19">
        <f t="shared" si="0"/>
        <v>34.202271097224298</v>
      </c>
      <c r="I10" s="19">
        <f t="shared" si="1"/>
        <v>2.548486460641346</v>
      </c>
      <c r="J10" s="19"/>
      <c r="K10" s="6">
        <v>6</v>
      </c>
      <c r="L10" t="s">
        <v>25</v>
      </c>
      <c r="M10" s="1">
        <v>316537.84636582952</v>
      </c>
      <c r="N10" s="19">
        <f t="shared" si="2"/>
        <v>31.653784636582952</v>
      </c>
      <c r="P10" s="6">
        <v>6</v>
      </c>
      <c r="Q10" t="s">
        <v>25</v>
      </c>
      <c r="R10" s="1">
        <v>255544.87642820604</v>
      </c>
      <c r="S10" s="19">
        <f t="shared" si="3"/>
        <v>25.554487642820604</v>
      </c>
      <c r="T10" s="19">
        <f t="shared" si="4"/>
        <v>19.268776431596937</v>
      </c>
    </row>
    <row r="11" spans="1:20">
      <c r="A11" s="1">
        <v>7</v>
      </c>
      <c r="B11" t="s">
        <v>25</v>
      </c>
      <c r="C11" s="3">
        <v>314044.56265183602</v>
      </c>
      <c r="E11" s="11">
        <v>7</v>
      </c>
      <c r="F11" t="s">
        <v>25</v>
      </c>
      <c r="G11" s="1">
        <v>314044.56265183602</v>
      </c>
      <c r="H11" s="19">
        <f t="shared" si="0"/>
        <v>31.404456265183601</v>
      </c>
      <c r="I11" s="19">
        <f t="shared" si="1"/>
        <v>0.72749301740675421</v>
      </c>
      <c r="J11" s="19"/>
      <c r="K11" s="6">
        <v>7</v>
      </c>
      <c r="L11" t="s">
        <v>25</v>
      </c>
      <c r="M11" s="1">
        <v>306769.63247776846</v>
      </c>
      <c r="N11" s="19">
        <f t="shared" si="2"/>
        <v>30.676963247776847</v>
      </c>
      <c r="P11" s="6">
        <v>7</v>
      </c>
      <c r="Q11" t="s">
        <v>25</v>
      </c>
      <c r="R11" s="1">
        <v>308580.67014053999</v>
      </c>
      <c r="S11" s="19">
        <f t="shared" si="3"/>
        <v>30.858067014054001</v>
      </c>
      <c r="T11" s="19">
        <f t="shared" si="4"/>
        <v>0.59035754228469317</v>
      </c>
    </row>
    <row r="12" spans="1:20">
      <c r="A12" s="1">
        <v>8</v>
      </c>
      <c r="B12" t="s">
        <v>25</v>
      </c>
      <c r="C12" s="3">
        <v>159345.57004406437</v>
      </c>
      <c r="E12" s="12">
        <v>8</v>
      </c>
      <c r="F12" t="s">
        <v>25</v>
      </c>
      <c r="G12" s="1">
        <v>159345.57004406437</v>
      </c>
      <c r="H12" s="19">
        <f t="shared" si="0"/>
        <v>15.934557004406438</v>
      </c>
      <c r="I12" s="19">
        <f t="shared" si="1"/>
        <v>1.5095635760484356</v>
      </c>
      <c r="J12" s="19"/>
      <c r="K12" s="5">
        <v>8</v>
      </c>
      <c r="L12" t="s">
        <v>25</v>
      </c>
      <c r="M12" s="1">
        <v>144249.93428358002</v>
      </c>
      <c r="N12" s="19">
        <f t="shared" si="2"/>
        <v>14.424993428358002</v>
      </c>
      <c r="P12" s="5">
        <v>8</v>
      </c>
      <c r="Q12" t="s">
        <v>25</v>
      </c>
      <c r="R12" s="1">
        <v>138612.12901462</v>
      </c>
      <c r="S12" s="19">
        <f t="shared" si="3"/>
        <v>13.861212901462</v>
      </c>
      <c r="T12" s="19">
        <f t="shared" si="4"/>
        <v>3.9083589860614381</v>
      </c>
    </row>
    <row r="13" spans="1:20">
      <c r="B13" t="s">
        <v>21</v>
      </c>
      <c r="C13" s="3">
        <v>112321.89492905364</v>
      </c>
      <c r="E13" s="6"/>
      <c r="F13" t="s">
        <v>21</v>
      </c>
      <c r="G13" s="1">
        <v>112321.89492905364</v>
      </c>
      <c r="H13" s="19">
        <f t="shared" si="0"/>
        <v>11.232189492905365</v>
      </c>
      <c r="I13" s="19">
        <f t="shared" si="1"/>
        <v>2.0092334084514629</v>
      </c>
      <c r="J13" s="19"/>
      <c r="K13" s="6"/>
      <c r="L13" t="s">
        <v>21</v>
      </c>
      <c r="M13" s="1">
        <v>92229.56084453901</v>
      </c>
      <c r="N13" s="19">
        <f t="shared" si="2"/>
        <v>9.2229560844539016</v>
      </c>
      <c r="P13" s="6"/>
      <c r="Q13" t="s">
        <v>21</v>
      </c>
      <c r="R13" s="1">
        <v>92137.444984710004</v>
      </c>
      <c r="S13" s="19">
        <f t="shared" si="3"/>
        <v>9.2137444984709997</v>
      </c>
      <c r="T13" s="19">
        <f t="shared" si="4"/>
        <v>9.9876719552300278E-2</v>
      </c>
    </row>
    <row r="14" spans="1:20">
      <c r="A14" s="1">
        <v>9</v>
      </c>
      <c r="B14" t="s">
        <v>25</v>
      </c>
      <c r="C14" s="3">
        <v>439461.24248871882</v>
      </c>
      <c r="E14" s="11">
        <v>9</v>
      </c>
      <c r="F14" t="s">
        <v>25</v>
      </c>
      <c r="G14" s="1">
        <v>439461.24248871882</v>
      </c>
      <c r="H14" s="19">
        <f t="shared" si="0"/>
        <v>43.946124248871882</v>
      </c>
      <c r="I14" s="19">
        <f t="shared" si="1"/>
        <v>0.72226590186865991</v>
      </c>
      <c r="J14" s="19"/>
      <c r="K14" s="6">
        <v>9</v>
      </c>
      <c r="L14" t="s">
        <v>25</v>
      </c>
      <c r="M14" s="1">
        <v>432238.58347003226</v>
      </c>
      <c r="N14" s="19">
        <f t="shared" si="2"/>
        <v>43.223858347003222</v>
      </c>
      <c r="P14" s="6">
        <v>9</v>
      </c>
      <c r="Q14" t="s">
        <v>25</v>
      </c>
      <c r="R14" s="1">
        <v>436533.29480107606</v>
      </c>
      <c r="S14" s="19">
        <f t="shared" si="3"/>
        <v>43.653329480107608</v>
      </c>
      <c r="T14" s="19">
        <f t="shared" si="4"/>
        <v>0.99359740089968518</v>
      </c>
    </row>
    <row r="15" spans="1:20">
      <c r="A15" s="1">
        <v>10</v>
      </c>
      <c r="B15" t="s">
        <v>25</v>
      </c>
      <c r="C15" s="3">
        <v>384017.65249285311</v>
      </c>
      <c r="E15" s="11">
        <v>10</v>
      </c>
      <c r="F15" t="s">
        <v>25</v>
      </c>
      <c r="G15" s="1">
        <v>384017.65249285311</v>
      </c>
      <c r="H15" s="19">
        <f t="shared" si="0"/>
        <v>38.401765249285312</v>
      </c>
      <c r="I15" s="19">
        <f t="shared" si="1"/>
        <v>-2.1743879985578474E-2</v>
      </c>
      <c r="J15" s="19"/>
      <c r="K15" s="6">
        <v>10</v>
      </c>
      <c r="L15" t="s">
        <v>25</v>
      </c>
      <c r="M15" s="1">
        <v>384235.09129270888</v>
      </c>
      <c r="N15" s="19">
        <f t="shared" si="2"/>
        <v>38.42350912927089</v>
      </c>
      <c r="P15" s="6">
        <v>10</v>
      </c>
      <c r="Q15" t="s">
        <v>25</v>
      </c>
      <c r="R15" s="1">
        <v>392316.04389426403</v>
      </c>
      <c r="S15" s="19">
        <f t="shared" si="3"/>
        <v>39.231604389426401</v>
      </c>
      <c r="T15" s="19">
        <f t="shared" si="4"/>
        <v>2.1031271699749752</v>
      </c>
    </row>
    <row r="16" spans="1:20">
      <c r="A16" s="1">
        <v>11</v>
      </c>
      <c r="B16" t="s">
        <v>25</v>
      </c>
      <c r="C16" s="3">
        <v>194021.99999999994</v>
      </c>
      <c r="E16" s="11">
        <v>11</v>
      </c>
      <c r="F16" t="s">
        <v>25</v>
      </c>
      <c r="G16" s="1">
        <v>194021.99999999994</v>
      </c>
      <c r="H16" s="19">
        <f t="shared" si="0"/>
        <v>19.402199999999993</v>
      </c>
      <c r="I16" s="19">
        <f t="shared" si="1"/>
        <v>0</v>
      </c>
      <c r="J16" s="19"/>
      <c r="K16" s="6">
        <v>11</v>
      </c>
      <c r="L16" t="s">
        <v>25</v>
      </c>
      <c r="M16" s="1">
        <v>194021.99999999994</v>
      </c>
      <c r="N16" s="19">
        <f t="shared" si="2"/>
        <v>19.402199999999993</v>
      </c>
      <c r="P16" s="6">
        <v>11</v>
      </c>
      <c r="Q16" t="s">
        <v>25</v>
      </c>
      <c r="R16" s="1">
        <v>181163.11465658699</v>
      </c>
      <c r="S16" s="19">
        <f t="shared" si="3"/>
        <v>18.116311465658697</v>
      </c>
      <c r="T16" s="19">
        <f t="shared" si="4"/>
        <v>6.6275398374477987</v>
      </c>
    </row>
    <row r="17" spans="1:20">
      <c r="A17" s="1">
        <v>12</v>
      </c>
      <c r="B17" t="s">
        <v>25</v>
      </c>
      <c r="C17" s="3">
        <v>329291.41916978237</v>
      </c>
      <c r="E17" s="11">
        <v>12</v>
      </c>
      <c r="F17" t="s">
        <v>25</v>
      </c>
      <c r="G17" s="1">
        <v>329291.41916978237</v>
      </c>
      <c r="H17" s="19">
        <f t="shared" si="0"/>
        <v>32.929141916978239</v>
      </c>
      <c r="I17" s="19">
        <f t="shared" si="1"/>
        <v>5.9429542140776448E-5</v>
      </c>
      <c r="J17" s="19"/>
      <c r="K17" s="6">
        <v>12</v>
      </c>
      <c r="L17" t="s">
        <v>25</v>
      </c>
      <c r="M17" s="1">
        <v>329290.82487436099</v>
      </c>
      <c r="N17" s="19">
        <f t="shared" si="2"/>
        <v>32.929082487436098</v>
      </c>
      <c r="P17" s="6">
        <v>12</v>
      </c>
      <c r="Q17" t="s">
        <v>25</v>
      </c>
      <c r="R17" s="1">
        <v>355022.77223202999</v>
      </c>
      <c r="S17" s="19">
        <f t="shared" si="3"/>
        <v>35.502277223203002</v>
      </c>
      <c r="T17" s="19">
        <f t="shared" si="4"/>
        <v>7.8143529712639035</v>
      </c>
    </row>
    <row r="18" spans="1:20">
      <c r="A18" s="1">
        <v>13</v>
      </c>
      <c r="B18" t="s">
        <v>25</v>
      </c>
      <c r="C18" s="3">
        <v>360496.54656459671</v>
      </c>
      <c r="E18" s="12">
        <v>13</v>
      </c>
      <c r="F18" t="s">
        <v>25</v>
      </c>
      <c r="G18" s="1">
        <v>360496.54656459671</v>
      </c>
      <c r="H18" s="19">
        <f t="shared" si="0"/>
        <v>36.049654656459673</v>
      </c>
      <c r="I18" s="19">
        <f t="shared" si="1"/>
        <v>-4.1598075474333029E-2</v>
      </c>
      <c r="J18" s="19"/>
      <c r="K18" s="5">
        <v>13</v>
      </c>
      <c r="L18" t="s">
        <v>25</v>
      </c>
      <c r="M18" s="1">
        <v>360912.52731934004</v>
      </c>
      <c r="N18" s="19">
        <f t="shared" si="2"/>
        <v>36.091252731934006</v>
      </c>
      <c r="P18" s="5">
        <v>13</v>
      </c>
      <c r="Q18" t="s">
        <v>25</v>
      </c>
      <c r="R18" s="1">
        <v>345794.34280898003</v>
      </c>
      <c r="S18" s="19">
        <f t="shared" si="3"/>
        <v>34.579434280898006</v>
      </c>
      <c r="T18" s="19">
        <f t="shared" si="4"/>
        <v>4.1888777379520636</v>
      </c>
    </row>
    <row r="19" spans="1:20">
      <c r="B19" t="s">
        <v>21</v>
      </c>
      <c r="C19" s="3">
        <v>20084</v>
      </c>
      <c r="E19" s="6"/>
      <c r="F19" t="s">
        <v>21</v>
      </c>
      <c r="G19" s="1">
        <v>20084</v>
      </c>
      <c r="H19" s="19">
        <f t="shared" si="0"/>
        <v>2.0084</v>
      </c>
      <c r="I19" s="19">
        <f t="shared" si="1"/>
        <v>0</v>
      </c>
      <c r="J19" s="19"/>
      <c r="K19" s="6"/>
      <c r="L19" t="s">
        <v>21</v>
      </c>
      <c r="M19" s="1">
        <v>20084</v>
      </c>
      <c r="N19" s="19">
        <f t="shared" si="2"/>
        <v>2.0084</v>
      </c>
      <c r="P19" s="6"/>
      <c r="Q19" t="s">
        <v>21</v>
      </c>
      <c r="R19" s="1">
        <v>18461.430173058001</v>
      </c>
      <c r="S19" s="19">
        <f t="shared" si="3"/>
        <v>1.8461430173058</v>
      </c>
      <c r="T19" s="19">
        <f t="shared" si="4"/>
        <v>8.0789176804520988</v>
      </c>
    </row>
    <row r="20" spans="1:20">
      <c r="A20" s="1">
        <v>14</v>
      </c>
      <c r="B20" t="s">
        <v>25</v>
      </c>
      <c r="C20" s="3">
        <v>198763</v>
      </c>
      <c r="E20" s="12">
        <v>14</v>
      </c>
      <c r="F20" t="s">
        <v>25</v>
      </c>
      <c r="G20" s="1">
        <v>198763</v>
      </c>
      <c r="H20" s="19">
        <f t="shared" si="0"/>
        <v>19.876300000000001</v>
      </c>
      <c r="I20" s="19">
        <f t="shared" si="1"/>
        <v>0</v>
      </c>
      <c r="J20" s="19"/>
      <c r="K20" s="5">
        <v>14</v>
      </c>
      <c r="L20" t="s">
        <v>25</v>
      </c>
      <c r="M20" s="1">
        <v>198763</v>
      </c>
      <c r="N20" s="19">
        <f t="shared" si="2"/>
        <v>19.876300000000001</v>
      </c>
      <c r="P20" s="5">
        <v>14</v>
      </c>
      <c r="Q20" t="s">
        <v>25</v>
      </c>
      <c r="R20" s="1">
        <v>198934.37939750002</v>
      </c>
      <c r="S20" s="19">
        <f t="shared" si="3"/>
        <v>19.893437939750001</v>
      </c>
      <c r="T20" s="19">
        <f t="shared" si="4"/>
        <v>8.6222987930351422E-2</v>
      </c>
    </row>
    <row r="21" spans="1:20">
      <c r="B21" t="s">
        <v>21</v>
      </c>
      <c r="C21" s="3">
        <v>123385.34886629699</v>
      </c>
      <c r="E21" s="6"/>
      <c r="F21" t="s">
        <v>21</v>
      </c>
      <c r="G21" s="1">
        <v>123385.34886629699</v>
      </c>
      <c r="H21" s="19">
        <f t="shared" si="0"/>
        <v>12.338534886629699</v>
      </c>
      <c r="I21" s="19">
        <f t="shared" si="1"/>
        <v>0.24622504872589701</v>
      </c>
      <c r="J21" s="19"/>
      <c r="K21" s="6"/>
      <c r="L21" t="s">
        <v>21</v>
      </c>
      <c r="M21" s="1">
        <v>120923.09837903801</v>
      </c>
      <c r="N21" s="19">
        <f t="shared" si="2"/>
        <v>12.092309837903802</v>
      </c>
      <c r="P21" s="6"/>
      <c r="Q21" t="s">
        <v>21</v>
      </c>
      <c r="R21" s="1">
        <v>131547.90256906999</v>
      </c>
      <c r="S21" s="19">
        <f t="shared" si="3"/>
        <v>13.154790256906999</v>
      </c>
      <c r="T21" s="19">
        <f t="shared" si="4"/>
        <v>8.7864141197640535</v>
      </c>
    </row>
    <row r="22" spans="1:20">
      <c r="A22" s="1">
        <v>15</v>
      </c>
      <c r="B22" t="s">
        <v>25</v>
      </c>
      <c r="C22" s="3">
        <v>495893.7907372663</v>
      </c>
      <c r="E22" s="11">
        <v>15</v>
      </c>
      <c r="F22" t="s">
        <v>25</v>
      </c>
      <c r="G22" s="1">
        <v>495893.7907372663</v>
      </c>
      <c r="H22" s="19">
        <f t="shared" si="0"/>
        <v>49.589379073726633</v>
      </c>
      <c r="I22" s="19">
        <f t="shared" si="1"/>
        <v>1.9943906899305333</v>
      </c>
      <c r="J22" s="19"/>
      <c r="K22" s="6">
        <v>15</v>
      </c>
      <c r="L22" t="s">
        <v>25</v>
      </c>
      <c r="M22" s="1">
        <v>475949.88383796101</v>
      </c>
      <c r="N22" s="19">
        <f t="shared" si="2"/>
        <v>47.5949883837961</v>
      </c>
      <c r="P22" s="6">
        <v>15</v>
      </c>
      <c r="Q22" t="s">
        <v>25</v>
      </c>
      <c r="R22" s="1">
        <v>479873.52655428002</v>
      </c>
      <c r="S22" s="19">
        <f t="shared" si="3"/>
        <v>47.987352655428005</v>
      </c>
      <c r="T22" s="19">
        <f t="shared" si="4"/>
        <v>0.82438148417636137</v>
      </c>
    </row>
    <row r="23" spans="1:20">
      <c r="A23" s="1">
        <v>16</v>
      </c>
      <c r="B23" t="s">
        <v>25</v>
      </c>
      <c r="C23" s="3">
        <v>562266.89039595262</v>
      </c>
      <c r="E23" s="11">
        <v>16</v>
      </c>
      <c r="F23" t="s">
        <v>25</v>
      </c>
      <c r="G23" s="1">
        <v>562266.89039595262</v>
      </c>
      <c r="H23" s="19">
        <f t="shared" si="0"/>
        <v>56.226689039595264</v>
      </c>
      <c r="I23" s="19">
        <f t="shared" si="1"/>
        <v>4.6451333030327859</v>
      </c>
      <c r="J23" s="19"/>
      <c r="K23" s="6">
        <v>16</v>
      </c>
      <c r="L23" t="s">
        <v>25</v>
      </c>
      <c r="M23" s="1">
        <v>515815.55736562482</v>
      </c>
      <c r="N23" s="19">
        <f t="shared" si="2"/>
        <v>51.581555736562478</v>
      </c>
      <c r="P23" s="6">
        <v>16</v>
      </c>
      <c r="Q23" t="s">
        <v>25</v>
      </c>
      <c r="R23" s="1">
        <v>512532.91631517996</v>
      </c>
      <c r="S23" s="19">
        <f t="shared" si="3"/>
        <v>51.253291631517996</v>
      </c>
      <c r="T23" s="19">
        <f t="shared" si="4"/>
        <v>0.63639822482476882</v>
      </c>
    </row>
    <row r="24" spans="1:20">
      <c r="A24" s="1">
        <v>17</v>
      </c>
      <c r="B24" t="s">
        <v>25</v>
      </c>
      <c r="C24" s="3">
        <v>320724</v>
      </c>
      <c r="E24" s="11">
        <v>17</v>
      </c>
      <c r="F24" t="s">
        <v>25</v>
      </c>
      <c r="G24" s="1">
        <v>320724</v>
      </c>
      <c r="H24" s="19">
        <f t="shared" si="0"/>
        <v>32.072400000000002</v>
      </c>
      <c r="I24" s="19">
        <f t="shared" si="1"/>
        <v>0</v>
      </c>
      <c r="J24" s="19"/>
      <c r="K24" s="6">
        <v>17</v>
      </c>
      <c r="L24" t="s">
        <v>25</v>
      </c>
      <c r="M24" s="1">
        <v>320724</v>
      </c>
      <c r="N24" s="19">
        <f t="shared" si="2"/>
        <v>32.072400000000002</v>
      </c>
      <c r="P24" s="6">
        <v>17</v>
      </c>
      <c r="Q24" t="s">
        <v>25</v>
      </c>
      <c r="R24" s="1">
        <v>330057.48991900001</v>
      </c>
      <c r="S24" s="19">
        <f t="shared" si="3"/>
        <v>33.005748991899999</v>
      </c>
      <c r="T24" s="19">
        <f t="shared" si="4"/>
        <v>2.9101314273331504</v>
      </c>
    </row>
    <row r="25" spans="1:20">
      <c r="A25" s="1">
        <v>18</v>
      </c>
      <c r="B25" t="s">
        <v>25</v>
      </c>
      <c r="C25" s="3">
        <v>354210.41605433868</v>
      </c>
      <c r="E25" s="11">
        <v>18</v>
      </c>
      <c r="F25" t="s">
        <v>25</v>
      </c>
      <c r="G25" s="1">
        <v>354210.41605433868</v>
      </c>
      <c r="H25" s="19">
        <f t="shared" si="0"/>
        <v>35.421041605433871</v>
      </c>
      <c r="I25" s="19">
        <f t="shared" si="1"/>
        <v>1.1349126691868605E-2</v>
      </c>
      <c r="J25" s="19"/>
      <c r="K25" s="6">
        <v>18</v>
      </c>
      <c r="L25" t="s">
        <v>25</v>
      </c>
      <c r="M25" s="1">
        <v>354096.92478742002</v>
      </c>
      <c r="N25" s="19">
        <f t="shared" si="2"/>
        <v>35.409692478742002</v>
      </c>
      <c r="P25" s="6">
        <v>18</v>
      </c>
      <c r="Q25" t="s">
        <v>25</v>
      </c>
      <c r="R25" s="1">
        <v>392878.54730202002</v>
      </c>
      <c r="S25" s="19">
        <f t="shared" si="3"/>
        <v>39.287854730202</v>
      </c>
      <c r="T25" s="19">
        <f t="shared" si="4"/>
        <v>10.952261880806304</v>
      </c>
    </row>
    <row r="26" spans="1:20">
      <c r="A26" s="1">
        <v>19</v>
      </c>
      <c r="B26" t="s">
        <v>25</v>
      </c>
      <c r="C26" s="3">
        <v>293218.99999999994</v>
      </c>
      <c r="E26" s="12">
        <v>19</v>
      </c>
      <c r="F26" t="s">
        <v>25</v>
      </c>
      <c r="G26" s="1">
        <v>293218.99999999994</v>
      </c>
      <c r="H26" s="19">
        <f t="shared" si="0"/>
        <v>29.321899999999996</v>
      </c>
      <c r="I26" s="19">
        <f t="shared" si="1"/>
        <v>-2.364099999999997</v>
      </c>
      <c r="J26" s="19"/>
      <c r="K26" s="5">
        <v>19</v>
      </c>
      <c r="L26" t="s">
        <v>25</v>
      </c>
      <c r="M26" s="1">
        <v>316859.99999999994</v>
      </c>
      <c r="N26" s="19">
        <f t="shared" si="2"/>
        <v>31.685999999999993</v>
      </c>
      <c r="P26" s="5">
        <v>19</v>
      </c>
      <c r="Q26" t="s">
        <v>25</v>
      </c>
      <c r="R26" s="1">
        <v>275100.76433400001</v>
      </c>
      <c r="S26" s="19">
        <f t="shared" si="3"/>
        <v>27.510076433400002</v>
      </c>
      <c r="T26" s="19">
        <f t="shared" si="4"/>
        <v>13.179080876727866</v>
      </c>
    </row>
    <row r="27" spans="1:20">
      <c r="B27" t="s">
        <v>21</v>
      </c>
      <c r="C27" s="3">
        <v>268053.43889482389</v>
      </c>
      <c r="E27" s="6"/>
      <c r="F27" t="s">
        <v>21</v>
      </c>
      <c r="G27" s="1">
        <v>268053.43889482389</v>
      </c>
      <c r="H27" s="19">
        <f t="shared" si="0"/>
        <v>26.805343889482391</v>
      </c>
      <c r="I27" s="19">
        <f t="shared" si="1"/>
        <v>1.1267807361002724</v>
      </c>
      <c r="J27" s="19"/>
      <c r="K27" s="6"/>
      <c r="L27" t="s">
        <v>21</v>
      </c>
      <c r="M27" s="1">
        <v>256785.63153382117</v>
      </c>
      <c r="N27" s="19">
        <f t="shared" si="2"/>
        <v>25.678563153382118</v>
      </c>
      <c r="P27" s="6"/>
      <c r="Q27" t="s">
        <v>21</v>
      </c>
      <c r="R27" s="1">
        <v>205859.19064399999</v>
      </c>
      <c r="S27" s="19">
        <f t="shared" si="3"/>
        <v>20.585919064399999</v>
      </c>
      <c r="T27" s="19">
        <f t="shared" si="4"/>
        <v>19.832278225860811</v>
      </c>
    </row>
    <row r="28" spans="1:20">
      <c r="A28" s="1">
        <v>20</v>
      </c>
      <c r="B28" t="s">
        <v>25</v>
      </c>
      <c r="C28" s="3">
        <v>330613.27855084895</v>
      </c>
      <c r="E28" s="12">
        <v>20</v>
      </c>
      <c r="F28" t="s">
        <v>25</v>
      </c>
      <c r="G28" s="1">
        <v>330613.27855084895</v>
      </c>
      <c r="H28" s="19">
        <f t="shared" si="0"/>
        <v>33.061327855084897</v>
      </c>
      <c r="I28" s="19">
        <f t="shared" si="1"/>
        <v>10.797662780475743</v>
      </c>
      <c r="J28" s="19"/>
      <c r="K28" s="5">
        <v>20</v>
      </c>
      <c r="L28" t="s">
        <v>25</v>
      </c>
      <c r="M28" s="1">
        <v>222636.65074609153</v>
      </c>
      <c r="N28" s="19">
        <f t="shared" si="2"/>
        <v>22.263665074609154</v>
      </c>
      <c r="P28" s="5">
        <v>20</v>
      </c>
      <c r="Q28" t="s">
        <v>25</v>
      </c>
      <c r="R28" s="1">
        <v>200511.55791800001</v>
      </c>
      <c r="S28" s="19">
        <f t="shared" si="3"/>
        <v>20.051155791799999</v>
      </c>
      <c r="T28" s="19">
        <f t="shared" si="4"/>
        <v>9.9377585648844295</v>
      </c>
    </row>
    <row r="29" spans="1:20">
      <c r="B29" t="s">
        <v>21</v>
      </c>
      <c r="C29" s="3">
        <v>400268.96994239651</v>
      </c>
      <c r="E29" s="6"/>
      <c r="F29" t="s">
        <v>21</v>
      </c>
      <c r="G29" s="1">
        <v>400268.96994239651</v>
      </c>
      <c r="H29" s="19">
        <f t="shared" si="0"/>
        <v>40.02689699423965</v>
      </c>
      <c r="I29" s="19">
        <f t="shared" si="1"/>
        <v>10.562633904810546</v>
      </c>
      <c r="J29" s="19"/>
      <c r="K29" s="6"/>
      <c r="L29" t="s">
        <v>21</v>
      </c>
      <c r="M29" s="1">
        <v>294642.63089429104</v>
      </c>
      <c r="N29" s="19">
        <f t="shared" si="2"/>
        <v>29.464263089429103</v>
      </c>
      <c r="P29" s="6"/>
      <c r="Q29" t="s">
        <v>21</v>
      </c>
      <c r="R29" s="1">
        <v>273719.79828540003</v>
      </c>
      <c r="S29" s="19">
        <f t="shared" si="3"/>
        <v>27.371979828540002</v>
      </c>
      <c r="T29" s="19">
        <f t="shared" si="4"/>
        <v>7.1010880351518093</v>
      </c>
    </row>
    <row r="30" spans="1:20">
      <c r="A30" s="1">
        <v>21</v>
      </c>
      <c r="B30" t="s">
        <v>25</v>
      </c>
      <c r="C30" s="3">
        <v>319553.00219408009</v>
      </c>
      <c r="E30" s="12">
        <v>21</v>
      </c>
      <c r="F30" t="s">
        <v>25</v>
      </c>
      <c r="G30" s="1">
        <v>319553.00219408009</v>
      </c>
      <c r="H30" s="19">
        <f t="shared" si="0"/>
        <v>31.955300219408009</v>
      </c>
      <c r="I30" s="19">
        <f t="shared" si="1"/>
        <v>1.6356378676468104</v>
      </c>
      <c r="J30" s="19"/>
      <c r="K30" s="5">
        <v>21</v>
      </c>
      <c r="L30" t="s">
        <v>25</v>
      </c>
      <c r="M30" s="1">
        <v>303196.623517612</v>
      </c>
      <c r="N30" s="19">
        <f t="shared" si="2"/>
        <v>30.319662351761199</v>
      </c>
      <c r="P30" s="5">
        <v>21</v>
      </c>
      <c r="Q30" t="s">
        <v>25</v>
      </c>
      <c r="R30" s="1">
        <v>248695.87460269895</v>
      </c>
      <c r="S30" s="19">
        <f t="shared" si="3"/>
        <v>24.869587460269894</v>
      </c>
      <c r="T30" s="19">
        <f t="shared" si="4"/>
        <v>17.975381217181404</v>
      </c>
    </row>
    <row r="31" spans="1:20">
      <c r="B31" t="s">
        <v>21</v>
      </c>
      <c r="C31" s="3">
        <v>220749.10755951121</v>
      </c>
      <c r="E31" s="6"/>
      <c r="F31" t="s">
        <v>21</v>
      </c>
      <c r="G31" s="1">
        <v>220749.10755951121</v>
      </c>
      <c r="H31" s="19">
        <f t="shared" si="0"/>
        <v>22.07491075595112</v>
      </c>
      <c r="I31" s="19">
        <f t="shared" si="1"/>
        <v>6.9203014201519863E-2</v>
      </c>
      <c r="J31" s="19"/>
      <c r="K31" s="6"/>
      <c r="L31" t="s">
        <v>21</v>
      </c>
      <c r="M31" s="1">
        <v>220057.07741749601</v>
      </c>
      <c r="N31" s="19">
        <f t="shared" si="2"/>
        <v>22.0057077417496</v>
      </c>
      <c r="P31" s="6"/>
      <c r="Q31" t="s">
        <v>21</v>
      </c>
      <c r="R31" s="1">
        <v>226010.50916478995</v>
      </c>
      <c r="S31" s="19">
        <f t="shared" si="3"/>
        <v>22.601050916478997</v>
      </c>
      <c r="T31" s="19">
        <f t="shared" si="4"/>
        <v>2.7054034422165021</v>
      </c>
    </row>
    <row r="32" spans="1:20">
      <c r="A32" s="1">
        <v>22</v>
      </c>
      <c r="B32" t="s">
        <v>25</v>
      </c>
      <c r="C32" s="3">
        <v>205676.47072024559</v>
      </c>
      <c r="E32" s="11">
        <v>22</v>
      </c>
      <c r="F32" t="s">
        <v>25</v>
      </c>
      <c r="G32" s="1">
        <v>205676.47072024559</v>
      </c>
      <c r="H32" s="19">
        <f t="shared" si="0"/>
        <v>20.56764707202456</v>
      </c>
      <c r="I32" s="19">
        <f t="shared" si="1"/>
        <v>0.6978470720245582</v>
      </c>
      <c r="J32" s="19"/>
      <c r="K32" s="6">
        <v>22</v>
      </c>
      <c r="L32" t="s">
        <v>25</v>
      </c>
      <c r="M32" s="1">
        <v>198698</v>
      </c>
      <c r="N32" s="19">
        <f t="shared" si="2"/>
        <v>19.869800000000001</v>
      </c>
      <c r="P32" s="6">
        <v>22</v>
      </c>
      <c r="Q32" t="s">
        <v>25</v>
      </c>
      <c r="R32" s="1">
        <v>194192.19218286799</v>
      </c>
      <c r="S32" s="19">
        <f t="shared" si="3"/>
        <v>19.419219218286798</v>
      </c>
      <c r="T32" s="19">
        <f t="shared" si="4"/>
        <v>2.2676664169402962</v>
      </c>
    </row>
    <row r="33" spans="1:20">
      <c r="A33" s="1">
        <v>23</v>
      </c>
      <c r="B33" t="s">
        <v>25</v>
      </c>
      <c r="C33" s="3">
        <v>676580.54142495245</v>
      </c>
      <c r="E33" s="11">
        <v>23</v>
      </c>
      <c r="F33" t="s">
        <v>25</v>
      </c>
      <c r="G33" s="1">
        <v>676580.54142495245</v>
      </c>
      <c r="H33" s="19">
        <f t="shared" si="0"/>
        <v>67.658054142495246</v>
      </c>
      <c r="I33" s="19">
        <f t="shared" si="1"/>
        <v>5.7626937568151533</v>
      </c>
      <c r="J33" s="19"/>
      <c r="K33" s="6">
        <v>23</v>
      </c>
      <c r="L33" t="s">
        <v>25</v>
      </c>
      <c r="M33" s="1">
        <v>618953.60385680094</v>
      </c>
      <c r="N33" s="19">
        <f t="shared" si="2"/>
        <v>61.895360385680092</v>
      </c>
      <c r="P33" s="6">
        <v>23</v>
      </c>
      <c r="Q33" t="s">
        <v>25</v>
      </c>
      <c r="R33" s="1">
        <v>577924.17410129006</v>
      </c>
      <c r="S33" s="19">
        <f t="shared" si="3"/>
        <v>57.792417410129005</v>
      </c>
      <c r="T33" s="19">
        <f t="shared" si="4"/>
        <v>6.6288376866779348</v>
      </c>
    </row>
    <row r="34" spans="1:20">
      <c r="A34" s="1">
        <v>24</v>
      </c>
      <c r="B34" t="s">
        <v>25</v>
      </c>
      <c r="C34" s="3">
        <v>543474.99596255273</v>
      </c>
      <c r="E34" s="12">
        <v>24</v>
      </c>
      <c r="F34" t="s">
        <v>25</v>
      </c>
      <c r="G34" s="1">
        <v>543474.99596255273</v>
      </c>
      <c r="H34" s="19">
        <f t="shared" si="0"/>
        <v>54.347499596255275</v>
      </c>
      <c r="I34" s="19">
        <f t="shared" si="1"/>
        <v>1.5268951292452755</v>
      </c>
      <c r="J34" s="19"/>
      <c r="K34" s="5">
        <v>24</v>
      </c>
      <c r="L34" t="s">
        <v>25</v>
      </c>
      <c r="M34" s="1">
        <v>528206.04467009997</v>
      </c>
      <c r="N34" s="19">
        <f t="shared" si="2"/>
        <v>52.82060446701</v>
      </c>
      <c r="P34" s="5">
        <v>24</v>
      </c>
      <c r="Q34" t="s">
        <v>25</v>
      </c>
      <c r="R34" s="1">
        <v>527864.02870284999</v>
      </c>
      <c r="S34" s="19">
        <f t="shared" si="3"/>
        <v>52.786402870285002</v>
      </c>
      <c r="T34" s="19">
        <f t="shared" si="4"/>
        <v>6.4750483395847852E-2</v>
      </c>
    </row>
    <row r="35" spans="1:20">
      <c r="B35" t="s">
        <v>21</v>
      </c>
      <c r="C35" s="3">
        <v>112029.00000000001</v>
      </c>
      <c r="E35" s="6"/>
      <c r="F35" t="s">
        <v>21</v>
      </c>
      <c r="G35" s="1">
        <v>112029.00000000001</v>
      </c>
      <c r="H35" s="19">
        <f t="shared" si="0"/>
        <v>11.202900000000001</v>
      </c>
      <c r="I35" s="19">
        <f t="shared" si="1"/>
        <v>0</v>
      </c>
      <c r="J35" s="19"/>
      <c r="K35" s="6"/>
      <c r="L35" t="s">
        <v>21</v>
      </c>
      <c r="M35" s="1">
        <v>112029.00000000001</v>
      </c>
      <c r="N35" s="19">
        <f t="shared" si="2"/>
        <v>11.202900000000001</v>
      </c>
      <c r="P35" s="6"/>
      <c r="Q35" t="s">
        <v>21</v>
      </c>
      <c r="R35" s="1">
        <v>34178.618039072004</v>
      </c>
      <c r="S35" s="19">
        <f t="shared" si="3"/>
        <v>3.4178618039072002</v>
      </c>
      <c r="T35" s="19">
        <f t="shared" si="4"/>
        <v>69.491276331064284</v>
      </c>
    </row>
    <row r="36" spans="1:20">
      <c r="A36" s="1">
        <v>25</v>
      </c>
      <c r="B36" t="s">
        <v>25</v>
      </c>
      <c r="C36" s="3">
        <v>363247.90795503126</v>
      </c>
      <c r="E36" s="11">
        <v>25</v>
      </c>
      <c r="F36" t="s">
        <v>25</v>
      </c>
      <c r="G36" s="1">
        <v>363247.90795503126</v>
      </c>
      <c r="H36" s="19">
        <f t="shared" si="0"/>
        <v>36.324790795503127</v>
      </c>
      <c r="I36" s="19">
        <f t="shared" si="1"/>
        <v>2.6079360871562258</v>
      </c>
      <c r="J36" s="19"/>
      <c r="K36" s="6">
        <v>25</v>
      </c>
      <c r="L36" t="s">
        <v>25</v>
      </c>
      <c r="M36" s="1">
        <v>337168.54708346899</v>
      </c>
      <c r="N36" s="19">
        <f t="shared" si="2"/>
        <v>33.716854708346901</v>
      </c>
      <c r="P36" s="6">
        <v>25</v>
      </c>
      <c r="Q36" t="s">
        <v>25</v>
      </c>
      <c r="R36" s="1">
        <v>341500.76990928</v>
      </c>
      <c r="S36" s="19">
        <f t="shared" si="3"/>
        <v>34.150076990928</v>
      </c>
      <c r="T36" s="19">
        <f t="shared" si="4"/>
        <v>1.2848834398359548</v>
      </c>
    </row>
    <row r="37" spans="1:20">
      <c r="A37" s="1">
        <v>26</v>
      </c>
      <c r="B37" t="s">
        <v>25</v>
      </c>
      <c r="C37" s="3">
        <v>306933.98178377678</v>
      </c>
      <c r="E37" s="11">
        <v>26</v>
      </c>
      <c r="F37" t="s">
        <v>25</v>
      </c>
      <c r="G37" s="1">
        <v>306933.98178377678</v>
      </c>
      <c r="H37" s="19">
        <f t="shared" si="0"/>
        <v>30.693398178377677</v>
      </c>
      <c r="I37" s="19">
        <f t="shared" si="1"/>
        <v>0.26837316242977849</v>
      </c>
      <c r="J37" s="19"/>
      <c r="K37" s="6">
        <v>26</v>
      </c>
      <c r="L37" t="s">
        <v>25</v>
      </c>
      <c r="M37" s="1">
        <v>304250.25015947898</v>
      </c>
      <c r="N37" s="19">
        <f t="shared" si="2"/>
        <v>30.425025015947899</v>
      </c>
      <c r="P37" s="6">
        <v>26</v>
      </c>
      <c r="Q37" t="s">
        <v>25</v>
      </c>
      <c r="R37" s="1">
        <v>303942.70981690998</v>
      </c>
      <c r="S37" s="19">
        <f t="shared" si="3"/>
        <v>30.394270981690998</v>
      </c>
      <c r="T37" s="19">
        <f t="shared" si="4"/>
        <v>0.10108137705977532</v>
      </c>
    </row>
    <row r="38" spans="1:20">
      <c r="A38" s="1">
        <v>27</v>
      </c>
      <c r="B38" t="s">
        <v>25</v>
      </c>
      <c r="C38" s="3">
        <v>432556.75189996383</v>
      </c>
      <c r="E38" s="13">
        <v>27</v>
      </c>
      <c r="F38" t="s">
        <v>25</v>
      </c>
      <c r="G38" s="1">
        <v>432556.75189996383</v>
      </c>
      <c r="H38" s="19">
        <f t="shared" si="0"/>
        <v>43.255675189996381</v>
      </c>
      <c r="I38" s="19">
        <f t="shared" si="1"/>
        <v>1.4454431213162522</v>
      </c>
      <c r="J38" s="19"/>
      <c r="K38" s="7">
        <v>27</v>
      </c>
      <c r="L38" t="s">
        <v>25</v>
      </c>
      <c r="M38" s="1">
        <v>418102.32068680128</v>
      </c>
      <c r="N38" s="19">
        <f t="shared" si="2"/>
        <v>41.810232068680129</v>
      </c>
      <c r="P38" s="7">
        <v>27</v>
      </c>
      <c r="Q38" t="s">
        <v>25</v>
      </c>
      <c r="R38" s="1">
        <v>416961.68747378001</v>
      </c>
      <c r="S38" s="19">
        <f t="shared" si="3"/>
        <v>41.696168747378003</v>
      </c>
      <c r="T38" s="19">
        <f t="shared" si="4"/>
        <v>0.27281197845244776</v>
      </c>
    </row>
    <row r="39" spans="1:20">
      <c r="A39" s="1" t="s">
        <v>8381</v>
      </c>
      <c r="C39" s="3">
        <v>10997615.34910615</v>
      </c>
      <c r="E39" s="14" t="s">
        <v>8381</v>
      </c>
      <c r="F39" s="8"/>
      <c r="G39" s="14">
        <v>10997615.34910615</v>
      </c>
      <c r="H39" s="20">
        <f t="shared" si="0"/>
        <v>1099.761534910615</v>
      </c>
      <c r="I39" s="19">
        <f t="shared" si="1"/>
        <v>49.984648509168665</v>
      </c>
      <c r="J39" s="19"/>
      <c r="K39" s="8" t="s">
        <v>8381</v>
      </c>
      <c r="L39" s="8"/>
      <c r="M39" s="14">
        <v>10497768.864014463</v>
      </c>
      <c r="N39" s="20">
        <f t="shared" si="2"/>
        <v>1049.7768864014463</v>
      </c>
      <c r="P39" s="8" t="s">
        <v>8381</v>
      </c>
      <c r="Q39" s="8"/>
      <c r="R39" s="14">
        <v>10130333.56851713</v>
      </c>
      <c r="S39" s="20">
        <f t="shared" si="3"/>
        <v>1013.0333568517129</v>
      </c>
      <c r="T39" s="20">
        <f t="shared" si="4"/>
        <v>3.5001275057300338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4472"/>
  <sheetViews>
    <sheetView workbookViewId="0">
      <pane ySplit="1" topLeftCell="A3133" activePane="bottomLeft" state="frozen"/>
      <selection pane="bottomLeft" activeCell="A3144" sqref="A3144:XFD3144"/>
    </sheetView>
  </sheetViews>
  <sheetFormatPr defaultRowHeight="15"/>
  <cols>
    <col min="1" max="1" width="9.28515625" style="1" bestFit="1" customWidth="1"/>
    <col min="2" max="2" width="6.28515625" style="1" bestFit="1" customWidth="1"/>
    <col min="3" max="3" width="7.5703125" style="1" bestFit="1" customWidth="1"/>
    <col min="4" max="4" width="7" style="1" bestFit="1" customWidth="1"/>
    <col min="5" max="5" width="15.5703125" style="1" bestFit="1" customWidth="1"/>
    <col min="6" max="6" width="8.85546875" style="1" bestFit="1" customWidth="1"/>
    <col min="7" max="7" width="8.5703125" style="1" bestFit="1" customWidth="1"/>
    <col min="8" max="8" width="10.28515625" style="1" bestFit="1" customWidth="1"/>
    <col min="9" max="9" width="10.7109375" style="1" bestFit="1" customWidth="1"/>
    <col min="10" max="10" width="6.7109375" style="1" bestFit="1" customWidth="1"/>
    <col min="11" max="11" width="9.7109375" style="1" bestFit="1" customWidth="1"/>
    <col min="12" max="12" width="8.42578125" style="1" bestFit="1" customWidth="1"/>
    <col min="13" max="13" width="12.85546875" style="1" bestFit="1" customWidth="1"/>
    <col min="14" max="14" width="12.7109375" style="1" bestFit="1" customWidth="1"/>
    <col min="15" max="15" width="13.140625" style="1" bestFit="1" customWidth="1"/>
    <col min="16" max="16" width="12.28515625" style="1" bestFit="1" customWidth="1"/>
    <col min="17" max="17" width="12.42578125" style="1" bestFit="1" customWidth="1"/>
    <col min="18" max="18" width="12.5703125" style="1" bestFit="1" customWidth="1"/>
    <col min="19" max="19" width="47.7109375" style="1" bestFit="1" customWidth="1"/>
    <col min="20" max="20" width="60.7109375" style="1" bestFit="1" customWidth="1"/>
    <col min="21" max="21" width="10.85546875" style="1" bestFit="1" customWidth="1"/>
    <col min="22" max="22" width="5" style="1" bestFit="1" customWidth="1"/>
    <col min="23" max="23" width="6" style="1" bestFit="1" customWidth="1"/>
    <col min="24" max="24" width="25.85546875" style="1" bestFit="1" customWidth="1"/>
    <col min="25" max="25" width="6" style="1" bestFit="1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1">
        <v>1</v>
      </c>
      <c r="B2" s="1">
        <v>1</v>
      </c>
      <c r="C2" s="1" t="s">
        <v>25</v>
      </c>
      <c r="D2" s="1">
        <v>320803</v>
      </c>
      <c r="E2" s="1" t="s">
        <v>26</v>
      </c>
      <c r="F2" s="1" t="s">
        <v>27</v>
      </c>
      <c r="G2" s="1" t="s">
        <v>28</v>
      </c>
      <c r="H2" s="1">
        <v>6000.84301779</v>
      </c>
      <c r="I2" s="1">
        <v>6007</v>
      </c>
      <c r="J2" s="1">
        <v>6.1569822099999998</v>
      </c>
      <c r="K2" s="1" t="s">
        <v>27</v>
      </c>
      <c r="L2" s="1" t="s">
        <v>29</v>
      </c>
      <c r="M2" s="1" t="s">
        <v>27</v>
      </c>
      <c r="N2" s="1" t="s">
        <v>30</v>
      </c>
      <c r="O2" s="1" t="s">
        <v>31</v>
      </c>
      <c r="P2" s="1" t="s">
        <v>32</v>
      </c>
      <c r="Q2" s="1" t="s">
        <v>32</v>
      </c>
      <c r="R2" s="1">
        <f>P2*V2/W2</f>
        <v>5888</v>
      </c>
      <c r="S2" s="1" t="s">
        <v>33</v>
      </c>
      <c r="T2" s="1" t="s">
        <v>34</v>
      </c>
      <c r="U2" s="1" t="s">
        <v>35</v>
      </c>
      <c r="V2" s="1">
        <v>1</v>
      </c>
      <c r="W2" s="1">
        <v>1</v>
      </c>
      <c r="X2" s="1" t="s">
        <v>36</v>
      </c>
      <c r="Y2" s="1">
        <v>0</v>
      </c>
    </row>
    <row r="3" spans="1:25">
      <c r="A3" s="1">
        <v>2</v>
      </c>
      <c r="B3" s="1">
        <v>1</v>
      </c>
      <c r="C3" s="1" t="s">
        <v>25</v>
      </c>
      <c r="D3" s="1">
        <v>320803</v>
      </c>
      <c r="E3" s="1" t="s">
        <v>26</v>
      </c>
      <c r="F3" s="1" t="s">
        <v>37</v>
      </c>
      <c r="G3" s="1" t="s">
        <v>38</v>
      </c>
      <c r="H3" s="1">
        <v>3775.66064379</v>
      </c>
      <c r="I3" s="1">
        <v>5063</v>
      </c>
      <c r="J3" s="1">
        <v>1287.33935621</v>
      </c>
      <c r="K3" s="1" t="s">
        <v>37</v>
      </c>
      <c r="L3" s="1" t="s">
        <v>39</v>
      </c>
      <c r="M3" s="1" t="s">
        <v>37</v>
      </c>
      <c r="N3" s="1" t="s">
        <v>30</v>
      </c>
      <c r="O3" s="1" t="s">
        <v>31</v>
      </c>
      <c r="P3" s="1" t="s">
        <v>40</v>
      </c>
      <c r="Q3" s="1" t="s">
        <v>41</v>
      </c>
      <c r="R3" s="1">
        <f>P3*V3/W3*H3/I3</f>
        <v>925.45819848773249</v>
      </c>
      <c r="S3" s="1" t="s">
        <v>42</v>
      </c>
      <c r="T3" s="1" t="s">
        <v>43</v>
      </c>
      <c r="U3" s="1" t="s">
        <v>35</v>
      </c>
      <c r="V3" s="1">
        <v>1</v>
      </c>
      <c r="W3" s="1">
        <v>1</v>
      </c>
      <c r="X3" s="1" t="s">
        <v>44</v>
      </c>
      <c r="Y3" s="1">
        <v>0</v>
      </c>
    </row>
    <row r="4" spans="1:25">
      <c r="A4" s="1">
        <v>3</v>
      </c>
      <c r="B4" s="1">
        <v>1</v>
      </c>
      <c r="C4" s="1" t="s">
        <v>25</v>
      </c>
      <c r="D4" s="1">
        <v>320803</v>
      </c>
      <c r="E4" s="1" t="s">
        <v>26</v>
      </c>
      <c r="F4" s="1" t="s">
        <v>37</v>
      </c>
      <c r="G4" s="1" t="s">
        <v>38</v>
      </c>
      <c r="H4" s="1">
        <v>3775.66064379</v>
      </c>
      <c r="I4" s="1">
        <v>5063</v>
      </c>
      <c r="J4" s="1">
        <v>1287.33935621</v>
      </c>
      <c r="K4" s="1" t="s">
        <v>37</v>
      </c>
      <c r="L4" s="1" t="s">
        <v>45</v>
      </c>
      <c r="M4" s="1" t="s">
        <v>37</v>
      </c>
      <c r="N4" s="1" t="s">
        <v>30</v>
      </c>
      <c r="O4" s="1" t="s">
        <v>31</v>
      </c>
      <c r="P4" s="1" t="s">
        <v>40</v>
      </c>
      <c r="Q4" s="1" t="s">
        <v>41</v>
      </c>
      <c r="R4" s="1">
        <f>P4*V4/W4*H4/I4</f>
        <v>462.72909924386624</v>
      </c>
      <c r="S4" s="1" t="s">
        <v>46</v>
      </c>
      <c r="T4" s="1" t="s">
        <v>47</v>
      </c>
      <c r="U4" s="1" t="s">
        <v>48</v>
      </c>
      <c r="V4" s="1">
        <v>1</v>
      </c>
      <c r="W4" s="1">
        <v>2</v>
      </c>
      <c r="X4" s="1" t="s">
        <v>44</v>
      </c>
      <c r="Y4" s="1">
        <v>0</v>
      </c>
    </row>
    <row r="5" spans="1:25">
      <c r="A5" s="1">
        <v>4</v>
      </c>
      <c r="B5" s="1">
        <v>1</v>
      </c>
      <c r="C5" s="1" t="s">
        <v>25</v>
      </c>
      <c r="D5" s="1">
        <v>320803</v>
      </c>
      <c r="E5" s="1" t="s">
        <v>26</v>
      </c>
      <c r="F5" s="1" t="s">
        <v>37</v>
      </c>
      <c r="G5" s="1" t="s">
        <v>38</v>
      </c>
      <c r="H5" s="1">
        <v>3775.66064379</v>
      </c>
      <c r="I5" s="1">
        <v>5063</v>
      </c>
      <c r="J5" s="1">
        <v>1287.33935621</v>
      </c>
      <c r="K5" s="1" t="s">
        <v>37</v>
      </c>
      <c r="L5" s="1" t="s">
        <v>45</v>
      </c>
      <c r="M5" s="1" t="s">
        <v>37</v>
      </c>
      <c r="N5" s="1" t="s">
        <v>30</v>
      </c>
      <c r="O5" s="1" t="s">
        <v>31</v>
      </c>
      <c r="P5" s="1" t="s">
        <v>40</v>
      </c>
      <c r="Q5" s="1" t="s">
        <v>41</v>
      </c>
      <c r="R5" s="1">
        <f>P5*V5/W5*H5/I5</f>
        <v>462.72909924386624</v>
      </c>
      <c r="S5" s="1" t="s">
        <v>49</v>
      </c>
      <c r="T5" s="1" t="s">
        <v>50</v>
      </c>
      <c r="U5" s="1" t="s">
        <v>48</v>
      </c>
      <c r="V5" s="1">
        <v>1</v>
      </c>
      <c r="W5" s="1">
        <v>2</v>
      </c>
      <c r="X5" s="1" t="s">
        <v>44</v>
      </c>
      <c r="Y5" s="1">
        <v>0</v>
      </c>
    </row>
    <row r="6" spans="1:25">
      <c r="A6" s="1">
        <v>5</v>
      </c>
      <c r="B6" s="1">
        <v>1</v>
      </c>
      <c r="C6" s="1" t="s">
        <v>25</v>
      </c>
      <c r="D6" s="1">
        <v>320803</v>
      </c>
      <c r="E6" s="1" t="s">
        <v>26</v>
      </c>
      <c r="F6" s="1" t="s">
        <v>37</v>
      </c>
      <c r="G6" s="1" t="s">
        <v>38</v>
      </c>
      <c r="H6" s="1">
        <v>3775.66064379</v>
      </c>
      <c r="I6" s="1">
        <v>5063</v>
      </c>
      <c r="J6" s="1">
        <v>1287.33935621</v>
      </c>
      <c r="K6" s="1" t="s">
        <v>37</v>
      </c>
      <c r="L6" s="1" t="s">
        <v>51</v>
      </c>
      <c r="M6" s="1" t="s">
        <v>37</v>
      </c>
      <c r="N6" s="1" t="s">
        <v>30</v>
      </c>
      <c r="O6" s="1" t="s">
        <v>31</v>
      </c>
      <c r="P6" s="1" t="s">
        <v>40</v>
      </c>
      <c r="Q6" s="1" t="s">
        <v>41</v>
      </c>
      <c r="R6" s="1">
        <f>P6*V6/W6*H6/I6</f>
        <v>925.45819848773249</v>
      </c>
      <c r="S6" s="1" t="s">
        <v>52</v>
      </c>
      <c r="T6" s="1" t="s">
        <v>53</v>
      </c>
      <c r="U6" s="1" t="s">
        <v>35</v>
      </c>
      <c r="V6" s="1">
        <v>1</v>
      </c>
      <c r="W6" s="1">
        <v>1</v>
      </c>
      <c r="X6" s="1" t="s">
        <v>44</v>
      </c>
      <c r="Y6" s="1">
        <v>0</v>
      </c>
    </row>
    <row r="7" spans="1:25">
      <c r="A7" s="1">
        <v>6</v>
      </c>
      <c r="B7" s="1">
        <v>1</v>
      </c>
      <c r="C7" s="1" t="s">
        <v>25</v>
      </c>
      <c r="D7" s="1">
        <v>320803</v>
      </c>
      <c r="E7" s="1" t="s">
        <v>26</v>
      </c>
      <c r="F7" s="1" t="s">
        <v>54</v>
      </c>
      <c r="G7" s="1" t="s">
        <v>28</v>
      </c>
      <c r="H7" s="1">
        <v>9906.6919245299996</v>
      </c>
      <c r="I7" s="1">
        <v>9907</v>
      </c>
      <c r="J7" s="1">
        <v>0.30807547000000002</v>
      </c>
      <c r="K7" s="1" t="s">
        <v>54</v>
      </c>
      <c r="L7" s="1" t="s">
        <v>39</v>
      </c>
      <c r="M7" s="1" t="s">
        <v>54</v>
      </c>
      <c r="N7" s="1" t="s">
        <v>30</v>
      </c>
      <c r="O7" s="1" t="s">
        <v>55</v>
      </c>
      <c r="P7" s="1" t="s">
        <v>56</v>
      </c>
      <c r="Q7" s="1" t="s">
        <v>57</v>
      </c>
      <c r="R7" s="1">
        <f t="shared" ref="R7:R23" si="0">P7*V7/W7</f>
        <v>108</v>
      </c>
      <c r="S7" s="1" t="s">
        <v>42</v>
      </c>
      <c r="T7" s="1" t="s">
        <v>43</v>
      </c>
      <c r="U7" s="1" t="s">
        <v>35</v>
      </c>
      <c r="V7" s="1">
        <v>1</v>
      </c>
      <c r="W7" s="1">
        <v>1</v>
      </c>
      <c r="X7" s="1" t="s">
        <v>58</v>
      </c>
      <c r="Y7" s="1">
        <v>0</v>
      </c>
    </row>
    <row r="8" spans="1:25">
      <c r="A8" s="1">
        <v>7</v>
      </c>
      <c r="B8" s="1">
        <v>1</v>
      </c>
      <c r="C8" s="1" t="s">
        <v>25</v>
      </c>
      <c r="D8" s="1">
        <v>320803</v>
      </c>
      <c r="E8" s="1" t="s">
        <v>26</v>
      </c>
      <c r="F8" s="1" t="s">
        <v>54</v>
      </c>
      <c r="G8" s="1" t="s">
        <v>28</v>
      </c>
      <c r="H8" s="1">
        <v>9906.6919245299996</v>
      </c>
      <c r="I8" s="1">
        <v>9907</v>
      </c>
      <c r="J8" s="1">
        <v>0.30807547000000002</v>
      </c>
      <c r="K8" s="1" t="s">
        <v>54</v>
      </c>
      <c r="L8" s="1" t="s">
        <v>59</v>
      </c>
      <c r="M8" s="1" t="s">
        <v>54</v>
      </c>
      <c r="N8" s="1" t="s">
        <v>30</v>
      </c>
      <c r="O8" s="1" t="s">
        <v>60</v>
      </c>
      <c r="P8" s="1" t="s">
        <v>61</v>
      </c>
      <c r="Q8" s="1" t="s">
        <v>57</v>
      </c>
      <c r="R8" s="1">
        <f t="shared" si="0"/>
        <v>719</v>
      </c>
      <c r="S8" s="1" t="s">
        <v>42</v>
      </c>
      <c r="T8" s="1" t="s">
        <v>62</v>
      </c>
      <c r="U8" s="1" t="s">
        <v>35</v>
      </c>
      <c r="V8" s="1">
        <v>1</v>
      </c>
      <c r="W8" s="1">
        <v>1</v>
      </c>
      <c r="X8" s="1" t="s">
        <v>58</v>
      </c>
      <c r="Y8" s="1">
        <v>0</v>
      </c>
    </row>
    <row r="9" spans="1:25">
      <c r="A9" s="1">
        <v>8</v>
      </c>
      <c r="B9" s="1">
        <v>1</v>
      </c>
      <c r="C9" s="1" t="s">
        <v>25</v>
      </c>
      <c r="D9" s="1">
        <v>320803</v>
      </c>
      <c r="E9" s="1" t="s">
        <v>26</v>
      </c>
      <c r="F9" s="1" t="s">
        <v>54</v>
      </c>
      <c r="G9" s="1" t="s">
        <v>28</v>
      </c>
      <c r="H9" s="1">
        <v>9906.6919245299996</v>
      </c>
      <c r="I9" s="1">
        <v>9907</v>
      </c>
      <c r="J9" s="1">
        <v>0.30807547000000002</v>
      </c>
      <c r="K9" s="1" t="s">
        <v>54</v>
      </c>
      <c r="L9" s="1" t="s">
        <v>59</v>
      </c>
      <c r="M9" s="1" t="s">
        <v>54</v>
      </c>
      <c r="N9" s="1" t="s">
        <v>30</v>
      </c>
      <c r="O9" s="1" t="s">
        <v>31</v>
      </c>
      <c r="P9" s="1" t="s">
        <v>63</v>
      </c>
      <c r="Q9" s="1" t="s">
        <v>57</v>
      </c>
      <c r="R9" s="1">
        <f t="shared" si="0"/>
        <v>3226</v>
      </c>
      <c r="S9" s="1" t="s">
        <v>42</v>
      </c>
      <c r="T9" s="1" t="s">
        <v>62</v>
      </c>
      <c r="U9" s="1" t="s">
        <v>35</v>
      </c>
      <c r="V9" s="1">
        <v>1</v>
      </c>
      <c r="W9" s="1">
        <v>1</v>
      </c>
      <c r="X9" s="1" t="s">
        <v>58</v>
      </c>
      <c r="Y9" s="1">
        <v>0</v>
      </c>
    </row>
    <row r="10" spans="1:25">
      <c r="A10" s="1">
        <v>9</v>
      </c>
      <c r="B10" s="1">
        <v>1</v>
      </c>
      <c r="C10" s="1" t="s">
        <v>25</v>
      </c>
      <c r="D10" s="1">
        <v>320803</v>
      </c>
      <c r="E10" s="1" t="s">
        <v>26</v>
      </c>
      <c r="F10" s="1" t="s">
        <v>54</v>
      </c>
      <c r="G10" s="1" t="s">
        <v>28</v>
      </c>
      <c r="H10" s="1">
        <v>9906.6919245299996</v>
      </c>
      <c r="I10" s="1">
        <v>9907</v>
      </c>
      <c r="J10" s="1">
        <v>0.30807547000000002</v>
      </c>
      <c r="K10" s="1" t="s">
        <v>54</v>
      </c>
      <c r="L10" s="1" t="s">
        <v>64</v>
      </c>
      <c r="M10" s="1" t="s">
        <v>54</v>
      </c>
      <c r="N10" s="1" t="s">
        <v>30</v>
      </c>
      <c r="O10" s="1" t="s">
        <v>31</v>
      </c>
      <c r="P10" s="1" t="s">
        <v>65</v>
      </c>
      <c r="Q10" s="1" t="s">
        <v>57</v>
      </c>
      <c r="R10" s="1">
        <f t="shared" si="0"/>
        <v>4352</v>
      </c>
      <c r="S10" s="1" t="s">
        <v>66</v>
      </c>
      <c r="T10" s="1" t="s">
        <v>67</v>
      </c>
      <c r="U10" s="1" t="s">
        <v>35</v>
      </c>
      <c r="V10" s="1">
        <v>1</v>
      </c>
      <c r="W10" s="1">
        <v>1</v>
      </c>
      <c r="X10" s="1" t="s">
        <v>58</v>
      </c>
      <c r="Y10" s="1">
        <v>0</v>
      </c>
    </row>
    <row r="11" spans="1:25">
      <c r="A11" s="1">
        <v>10</v>
      </c>
      <c r="B11" s="1">
        <v>1</v>
      </c>
      <c r="C11" s="1" t="s">
        <v>25</v>
      </c>
      <c r="D11" s="1">
        <v>320803</v>
      </c>
      <c r="E11" s="1" t="s">
        <v>26</v>
      </c>
      <c r="F11" s="1" t="s">
        <v>54</v>
      </c>
      <c r="G11" s="1" t="s">
        <v>28</v>
      </c>
      <c r="H11" s="1">
        <v>9906.6919245299996</v>
      </c>
      <c r="I11" s="1">
        <v>9907</v>
      </c>
      <c r="J11" s="1">
        <v>0.30807547000000002</v>
      </c>
      <c r="K11" s="1" t="s">
        <v>54</v>
      </c>
      <c r="L11" s="1" t="s">
        <v>45</v>
      </c>
      <c r="M11" s="1" t="s">
        <v>54</v>
      </c>
      <c r="N11" s="1" t="s">
        <v>30</v>
      </c>
      <c r="O11" s="1" t="s">
        <v>60</v>
      </c>
      <c r="P11" s="1" t="s">
        <v>68</v>
      </c>
      <c r="Q11" s="1" t="s">
        <v>57</v>
      </c>
      <c r="R11" s="1">
        <f t="shared" si="0"/>
        <v>323.5</v>
      </c>
      <c r="S11" s="1" t="s">
        <v>46</v>
      </c>
      <c r="T11" s="1" t="s">
        <v>47</v>
      </c>
      <c r="U11" s="1" t="s">
        <v>48</v>
      </c>
      <c r="V11" s="1">
        <v>1</v>
      </c>
      <c r="W11" s="1">
        <v>2</v>
      </c>
      <c r="X11" s="1" t="s">
        <v>58</v>
      </c>
      <c r="Y11" s="1">
        <v>0</v>
      </c>
    </row>
    <row r="12" spans="1:25">
      <c r="A12" s="1">
        <v>11</v>
      </c>
      <c r="B12" s="1">
        <v>1</v>
      </c>
      <c r="C12" s="1" t="s">
        <v>25</v>
      </c>
      <c r="D12" s="1">
        <v>320803</v>
      </c>
      <c r="E12" s="1" t="s">
        <v>26</v>
      </c>
      <c r="F12" s="1" t="s">
        <v>54</v>
      </c>
      <c r="G12" s="1" t="s">
        <v>28</v>
      </c>
      <c r="H12" s="1">
        <v>9906.6919245299996</v>
      </c>
      <c r="I12" s="1">
        <v>9907</v>
      </c>
      <c r="J12" s="1">
        <v>0.30807547000000002</v>
      </c>
      <c r="K12" s="1" t="s">
        <v>54</v>
      </c>
      <c r="L12" s="1" t="s">
        <v>45</v>
      </c>
      <c r="M12" s="1" t="s">
        <v>54</v>
      </c>
      <c r="N12" s="1" t="s">
        <v>30</v>
      </c>
      <c r="O12" s="1" t="s">
        <v>60</v>
      </c>
      <c r="P12" s="1" t="s">
        <v>68</v>
      </c>
      <c r="Q12" s="1" t="s">
        <v>57</v>
      </c>
      <c r="R12" s="1">
        <f t="shared" si="0"/>
        <v>323.5</v>
      </c>
      <c r="S12" s="1" t="s">
        <v>49</v>
      </c>
      <c r="T12" s="1" t="s">
        <v>50</v>
      </c>
      <c r="U12" s="1" t="s">
        <v>48</v>
      </c>
      <c r="V12" s="1">
        <v>1</v>
      </c>
      <c r="W12" s="1">
        <v>2</v>
      </c>
      <c r="X12" s="1" t="s">
        <v>58</v>
      </c>
      <c r="Y12" s="1">
        <v>0</v>
      </c>
    </row>
    <row r="13" spans="1:25">
      <c r="A13" s="1">
        <v>12</v>
      </c>
      <c r="B13" s="1">
        <v>1</v>
      </c>
      <c r="C13" s="1" t="s">
        <v>25</v>
      </c>
      <c r="D13" s="1">
        <v>320803</v>
      </c>
      <c r="E13" s="1" t="s">
        <v>26</v>
      </c>
      <c r="F13" s="1" t="s">
        <v>54</v>
      </c>
      <c r="G13" s="1" t="s">
        <v>28</v>
      </c>
      <c r="H13" s="1">
        <v>9906.6919245299996</v>
      </c>
      <c r="I13" s="1">
        <v>9907</v>
      </c>
      <c r="J13" s="1">
        <v>0.30807547000000002</v>
      </c>
      <c r="K13" s="1" t="s">
        <v>54</v>
      </c>
      <c r="L13" s="1" t="s">
        <v>69</v>
      </c>
      <c r="M13" s="1" t="s">
        <v>54</v>
      </c>
      <c r="N13" s="1" t="s">
        <v>30</v>
      </c>
      <c r="O13" s="1" t="s">
        <v>60</v>
      </c>
      <c r="P13" s="1" t="s">
        <v>70</v>
      </c>
      <c r="Q13" s="1" t="s">
        <v>57</v>
      </c>
      <c r="R13" s="1">
        <f t="shared" si="0"/>
        <v>611</v>
      </c>
      <c r="S13" s="1" t="s">
        <v>71</v>
      </c>
      <c r="T13" s="1" t="s">
        <v>72</v>
      </c>
      <c r="U13" s="1" t="s">
        <v>35</v>
      </c>
      <c r="V13" s="1">
        <v>1</v>
      </c>
      <c r="W13" s="1">
        <v>1</v>
      </c>
      <c r="X13" s="1" t="s">
        <v>58</v>
      </c>
      <c r="Y13" s="1">
        <v>0</v>
      </c>
    </row>
    <row r="14" spans="1:25">
      <c r="A14" s="1">
        <v>13</v>
      </c>
      <c r="B14" s="1">
        <v>1</v>
      </c>
      <c r="C14" s="1" t="s">
        <v>25</v>
      </c>
      <c r="D14" s="1">
        <v>320803</v>
      </c>
      <c r="E14" s="1" t="s">
        <v>26</v>
      </c>
      <c r="F14" s="1" t="s">
        <v>73</v>
      </c>
      <c r="G14" s="1" t="s">
        <v>28</v>
      </c>
      <c r="H14" s="1">
        <v>1766.11755305</v>
      </c>
      <c r="I14" s="1">
        <v>1766</v>
      </c>
      <c r="J14" s="1">
        <v>-0.11755305000000001</v>
      </c>
      <c r="K14" s="1" t="s">
        <v>73</v>
      </c>
      <c r="L14" s="1" t="s">
        <v>74</v>
      </c>
      <c r="M14" s="1" t="s">
        <v>75</v>
      </c>
      <c r="N14" s="1" t="s">
        <v>76</v>
      </c>
      <c r="O14" s="1" t="s">
        <v>60</v>
      </c>
      <c r="P14" s="1" t="s">
        <v>77</v>
      </c>
      <c r="Q14" s="1" t="s">
        <v>77</v>
      </c>
      <c r="R14" s="1">
        <f t="shared" si="0"/>
        <v>1759</v>
      </c>
      <c r="S14" s="1" t="s">
        <v>78</v>
      </c>
      <c r="T14" s="1" t="s">
        <v>79</v>
      </c>
      <c r="U14" s="1" t="s">
        <v>35</v>
      </c>
      <c r="V14" s="1">
        <v>1</v>
      </c>
      <c r="W14" s="1">
        <v>1</v>
      </c>
      <c r="X14" s="1" t="s">
        <v>80</v>
      </c>
      <c r="Y14" s="1">
        <v>0</v>
      </c>
    </row>
    <row r="15" spans="1:25">
      <c r="A15" s="1">
        <v>14</v>
      </c>
      <c r="B15" s="1">
        <v>1</v>
      </c>
      <c r="C15" s="1" t="s">
        <v>25</v>
      </c>
      <c r="D15" s="1">
        <v>320803</v>
      </c>
      <c r="E15" s="1" t="s">
        <v>26</v>
      </c>
      <c r="F15" s="1" t="s">
        <v>81</v>
      </c>
      <c r="G15" s="1" t="s">
        <v>28</v>
      </c>
      <c r="H15" s="1">
        <v>661.41405248599995</v>
      </c>
      <c r="I15" s="1">
        <v>661</v>
      </c>
      <c r="J15" s="1">
        <v>-0.414052486</v>
      </c>
      <c r="K15" s="1" t="s">
        <v>81</v>
      </c>
      <c r="L15" s="1" t="s">
        <v>82</v>
      </c>
      <c r="M15" s="1" t="s">
        <v>75</v>
      </c>
      <c r="N15" s="1" t="s">
        <v>83</v>
      </c>
      <c r="O15" s="1" t="s">
        <v>60</v>
      </c>
      <c r="P15" s="1" t="s">
        <v>84</v>
      </c>
      <c r="Q15" s="1" t="s">
        <v>84</v>
      </c>
      <c r="R15" s="1">
        <f t="shared" si="0"/>
        <v>691</v>
      </c>
      <c r="S15" s="1" t="s">
        <v>85</v>
      </c>
      <c r="T15" s="1" t="s">
        <v>86</v>
      </c>
      <c r="U15" s="1" t="s">
        <v>35</v>
      </c>
      <c r="V15" s="1">
        <v>1</v>
      </c>
      <c r="W15" s="1">
        <v>1</v>
      </c>
      <c r="X15" s="1" t="s">
        <v>87</v>
      </c>
      <c r="Y15" s="1">
        <v>0</v>
      </c>
    </row>
    <row r="16" spans="1:25">
      <c r="A16" s="1">
        <v>15</v>
      </c>
      <c r="B16" s="1">
        <v>1</v>
      </c>
      <c r="C16" s="1" t="s">
        <v>25</v>
      </c>
      <c r="D16" s="1">
        <v>320803</v>
      </c>
      <c r="E16" s="1" t="s">
        <v>26</v>
      </c>
      <c r="F16" s="1" t="s">
        <v>88</v>
      </c>
      <c r="G16" s="1" t="s">
        <v>28</v>
      </c>
      <c r="H16" s="1">
        <v>919.69984401299996</v>
      </c>
      <c r="I16" s="1">
        <v>920</v>
      </c>
      <c r="J16" s="1">
        <v>0.30015598700000001</v>
      </c>
      <c r="K16" s="1" t="s">
        <v>88</v>
      </c>
      <c r="L16" s="1" t="s">
        <v>82</v>
      </c>
      <c r="M16" s="1" t="s">
        <v>75</v>
      </c>
      <c r="N16" s="1" t="s">
        <v>89</v>
      </c>
      <c r="O16" s="1" t="s">
        <v>60</v>
      </c>
      <c r="P16" s="1" t="s">
        <v>90</v>
      </c>
      <c r="Q16" s="1" t="s">
        <v>90</v>
      </c>
      <c r="R16" s="1">
        <f t="shared" si="0"/>
        <v>928</v>
      </c>
      <c r="S16" s="1" t="s">
        <v>85</v>
      </c>
      <c r="T16" s="1" t="s">
        <v>86</v>
      </c>
      <c r="U16" s="1" t="s">
        <v>35</v>
      </c>
      <c r="V16" s="1">
        <v>1</v>
      </c>
      <c r="W16" s="1">
        <v>1</v>
      </c>
      <c r="X16" s="1" t="s">
        <v>91</v>
      </c>
      <c r="Y16" s="1">
        <v>0</v>
      </c>
    </row>
    <row r="17" spans="1:25">
      <c r="A17" s="1">
        <v>16</v>
      </c>
      <c r="B17" s="1">
        <v>1</v>
      </c>
      <c r="C17" s="1" t="s">
        <v>25</v>
      </c>
      <c r="D17" s="1">
        <v>320803</v>
      </c>
      <c r="E17" s="1" t="s">
        <v>26</v>
      </c>
      <c r="F17" s="1" t="s">
        <v>92</v>
      </c>
      <c r="G17" s="1" t="s">
        <v>28</v>
      </c>
      <c r="H17" s="1">
        <v>1887.98480344</v>
      </c>
      <c r="I17" s="1">
        <v>1888</v>
      </c>
      <c r="J17" s="1">
        <v>1.519656E-2</v>
      </c>
      <c r="K17" s="1" t="s">
        <v>92</v>
      </c>
      <c r="L17" s="1" t="s">
        <v>82</v>
      </c>
      <c r="M17" s="1" t="s">
        <v>75</v>
      </c>
      <c r="N17" s="1" t="s">
        <v>93</v>
      </c>
      <c r="O17" s="1" t="s">
        <v>60</v>
      </c>
      <c r="P17" s="1" t="s">
        <v>94</v>
      </c>
      <c r="Q17" s="1" t="s">
        <v>94</v>
      </c>
      <c r="R17" s="1">
        <f t="shared" si="0"/>
        <v>1824</v>
      </c>
      <c r="S17" s="1" t="s">
        <v>85</v>
      </c>
      <c r="T17" s="1" t="s">
        <v>86</v>
      </c>
      <c r="U17" s="1" t="s">
        <v>35</v>
      </c>
      <c r="V17" s="1">
        <v>1</v>
      </c>
      <c r="W17" s="1">
        <v>1</v>
      </c>
      <c r="X17" s="1" t="s">
        <v>95</v>
      </c>
      <c r="Y17" s="1">
        <v>0</v>
      </c>
    </row>
    <row r="18" spans="1:25">
      <c r="A18" s="1">
        <v>17</v>
      </c>
      <c r="B18" s="1">
        <v>1</v>
      </c>
      <c r="C18" s="1" t="s">
        <v>25</v>
      </c>
      <c r="D18" s="1">
        <v>320803</v>
      </c>
      <c r="E18" s="1" t="s">
        <v>26</v>
      </c>
      <c r="F18" s="1" t="s">
        <v>96</v>
      </c>
      <c r="G18" s="1" t="s">
        <v>28</v>
      </c>
      <c r="H18" s="1">
        <v>1080.3791475099999</v>
      </c>
      <c r="I18" s="1">
        <v>1080</v>
      </c>
      <c r="J18" s="1">
        <v>-0.37914751000000002</v>
      </c>
      <c r="K18" s="1" t="s">
        <v>96</v>
      </c>
      <c r="L18" s="1" t="s">
        <v>59</v>
      </c>
      <c r="M18" s="1" t="s">
        <v>75</v>
      </c>
      <c r="N18" s="1" t="s">
        <v>97</v>
      </c>
      <c r="O18" s="1" t="s">
        <v>60</v>
      </c>
      <c r="P18" s="1" t="s">
        <v>98</v>
      </c>
      <c r="Q18" s="1" t="s">
        <v>98</v>
      </c>
      <c r="R18" s="1">
        <f t="shared" si="0"/>
        <v>1155</v>
      </c>
      <c r="S18" s="1" t="s">
        <v>42</v>
      </c>
      <c r="T18" s="1" t="s">
        <v>62</v>
      </c>
      <c r="U18" s="1" t="s">
        <v>35</v>
      </c>
      <c r="V18" s="1">
        <v>1</v>
      </c>
      <c r="W18" s="1">
        <v>1</v>
      </c>
      <c r="X18" s="1" t="s">
        <v>99</v>
      </c>
      <c r="Y18" s="1">
        <v>0</v>
      </c>
    </row>
    <row r="19" spans="1:25">
      <c r="A19" s="1">
        <v>18</v>
      </c>
      <c r="B19" s="1">
        <v>1</v>
      </c>
      <c r="C19" s="1" t="s">
        <v>25</v>
      </c>
      <c r="D19" s="1">
        <v>320803</v>
      </c>
      <c r="E19" s="1" t="s">
        <v>26</v>
      </c>
      <c r="F19" s="1" t="s">
        <v>100</v>
      </c>
      <c r="G19" s="1" t="s">
        <v>28</v>
      </c>
      <c r="H19" s="1">
        <v>1348.67858469</v>
      </c>
      <c r="I19" s="1">
        <v>1354</v>
      </c>
      <c r="J19" s="1">
        <v>5.3214153099999999</v>
      </c>
      <c r="K19" s="1" t="s">
        <v>100</v>
      </c>
      <c r="L19" s="1" t="s">
        <v>82</v>
      </c>
      <c r="M19" s="1" t="s">
        <v>101</v>
      </c>
      <c r="N19" s="1" t="s">
        <v>76</v>
      </c>
      <c r="O19" s="1" t="s">
        <v>31</v>
      </c>
      <c r="P19" s="1" t="s">
        <v>102</v>
      </c>
      <c r="Q19" s="1" t="s">
        <v>103</v>
      </c>
      <c r="R19" s="1">
        <f t="shared" si="0"/>
        <v>310</v>
      </c>
      <c r="S19" s="1" t="s">
        <v>85</v>
      </c>
      <c r="T19" s="1" t="s">
        <v>86</v>
      </c>
      <c r="U19" s="1" t="s">
        <v>35</v>
      </c>
      <c r="V19" s="1">
        <v>1</v>
      </c>
      <c r="W19" s="1">
        <v>1</v>
      </c>
      <c r="X19" s="1" t="s">
        <v>104</v>
      </c>
      <c r="Y19" s="1">
        <v>0</v>
      </c>
    </row>
    <row r="20" spans="1:25">
      <c r="A20" s="1">
        <v>19</v>
      </c>
      <c r="B20" s="1">
        <v>1</v>
      </c>
      <c r="C20" s="1" t="s">
        <v>25</v>
      </c>
      <c r="D20" s="1">
        <v>320803</v>
      </c>
      <c r="E20" s="1" t="s">
        <v>26</v>
      </c>
      <c r="F20" s="1" t="s">
        <v>100</v>
      </c>
      <c r="G20" s="1" t="s">
        <v>28</v>
      </c>
      <c r="H20" s="1">
        <v>1348.67858469</v>
      </c>
      <c r="I20" s="1">
        <v>1354</v>
      </c>
      <c r="J20" s="1">
        <v>5.3214153099999999</v>
      </c>
      <c r="K20" s="1" t="s">
        <v>100</v>
      </c>
      <c r="L20" s="1" t="s">
        <v>82</v>
      </c>
      <c r="M20" s="1" t="s">
        <v>101</v>
      </c>
      <c r="N20" s="1" t="s">
        <v>76</v>
      </c>
      <c r="O20" s="1" t="s">
        <v>55</v>
      </c>
      <c r="P20" s="1" t="s">
        <v>105</v>
      </c>
      <c r="Q20" s="1" t="s">
        <v>103</v>
      </c>
      <c r="R20" s="1">
        <f t="shared" si="0"/>
        <v>1079</v>
      </c>
      <c r="S20" s="1" t="s">
        <v>85</v>
      </c>
      <c r="T20" s="1" t="s">
        <v>86</v>
      </c>
      <c r="U20" s="1" t="s">
        <v>35</v>
      </c>
      <c r="V20" s="1">
        <v>1</v>
      </c>
      <c r="W20" s="1">
        <v>1</v>
      </c>
      <c r="X20" s="1" t="s">
        <v>104</v>
      </c>
      <c r="Y20" s="1">
        <v>0</v>
      </c>
    </row>
    <row r="21" spans="1:25">
      <c r="A21" s="1">
        <v>20</v>
      </c>
      <c r="B21" s="1">
        <v>1</v>
      </c>
      <c r="C21" s="1" t="s">
        <v>25</v>
      </c>
      <c r="D21" s="1">
        <v>320803</v>
      </c>
      <c r="E21" s="1" t="s">
        <v>26</v>
      </c>
      <c r="F21" s="1" t="s">
        <v>106</v>
      </c>
      <c r="G21" s="1" t="s">
        <v>28</v>
      </c>
      <c r="H21" s="1">
        <v>2530.0601464900001</v>
      </c>
      <c r="I21" s="1">
        <v>2530</v>
      </c>
      <c r="J21" s="1">
        <v>-6.01464900001E-2</v>
      </c>
      <c r="K21" s="1" t="s">
        <v>106</v>
      </c>
      <c r="L21" s="1" t="s">
        <v>64</v>
      </c>
      <c r="M21" s="1" t="s">
        <v>107</v>
      </c>
      <c r="N21" s="1" t="s">
        <v>76</v>
      </c>
      <c r="O21" s="1" t="s">
        <v>60</v>
      </c>
      <c r="P21" s="1" t="s">
        <v>108</v>
      </c>
      <c r="Q21" s="1" t="s">
        <v>109</v>
      </c>
      <c r="R21" s="1">
        <f t="shared" si="0"/>
        <v>117</v>
      </c>
      <c r="S21" s="1" t="s">
        <v>66</v>
      </c>
      <c r="T21" s="1" t="s">
        <v>67</v>
      </c>
      <c r="U21" s="1" t="s">
        <v>35</v>
      </c>
      <c r="V21" s="1">
        <v>1</v>
      </c>
      <c r="W21" s="1">
        <v>1</v>
      </c>
      <c r="X21" s="1" t="s">
        <v>110</v>
      </c>
      <c r="Y21" s="1">
        <v>0</v>
      </c>
    </row>
    <row r="22" spans="1:25">
      <c r="A22" s="1">
        <v>21</v>
      </c>
      <c r="B22" s="1">
        <v>1</v>
      </c>
      <c r="C22" s="1" t="s">
        <v>25</v>
      </c>
      <c r="D22" s="1">
        <v>320803</v>
      </c>
      <c r="E22" s="1" t="s">
        <v>26</v>
      </c>
      <c r="F22" s="1" t="s">
        <v>106</v>
      </c>
      <c r="G22" s="1" t="s">
        <v>28</v>
      </c>
      <c r="H22" s="1">
        <v>2530.0601464900001</v>
      </c>
      <c r="I22" s="1">
        <v>2530</v>
      </c>
      <c r="J22" s="1">
        <v>-6.01464900001E-2</v>
      </c>
      <c r="K22" s="1" t="s">
        <v>106</v>
      </c>
      <c r="L22" s="1" t="s">
        <v>82</v>
      </c>
      <c r="M22" s="1" t="s">
        <v>107</v>
      </c>
      <c r="N22" s="1" t="s">
        <v>76</v>
      </c>
      <c r="O22" s="1" t="s">
        <v>60</v>
      </c>
      <c r="P22" s="1" t="s">
        <v>111</v>
      </c>
      <c r="Q22" s="1" t="s">
        <v>109</v>
      </c>
      <c r="R22" s="1">
        <f t="shared" si="0"/>
        <v>1508</v>
      </c>
      <c r="S22" s="1" t="s">
        <v>85</v>
      </c>
      <c r="T22" s="1" t="s">
        <v>86</v>
      </c>
      <c r="U22" s="1" t="s">
        <v>35</v>
      </c>
      <c r="V22" s="1">
        <v>1</v>
      </c>
      <c r="W22" s="1">
        <v>1</v>
      </c>
      <c r="X22" s="1" t="s">
        <v>110</v>
      </c>
      <c r="Y22" s="1">
        <v>0</v>
      </c>
    </row>
    <row r="23" spans="1:25">
      <c r="A23" s="1">
        <v>22</v>
      </c>
      <c r="B23" s="1">
        <v>1</v>
      </c>
      <c r="C23" s="1" t="s">
        <v>25</v>
      </c>
      <c r="D23" s="1">
        <v>320803</v>
      </c>
      <c r="E23" s="1" t="s">
        <v>26</v>
      </c>
      <c r="F23" s="1" t="s">
        <v>112</v>
      </c>
      <c r="G23" s="1" t="s">
        <v>28</v>
      </c>
      <c r="H23" s="1">
        <v>1197.0509020100001</v>
      </c>
      <c r="I23" s="1">
        <v>1197</v>
      </c>
      <c r="J23" s="1">
        <v>-5.0902010000100001E-2</v>
      </c>
      <c r="K23" s="1" t="s">
        <v>112</v>
      </c>
      <c r="L23" s="1" t="s">
        <v>82</v>
      </c>
      <c r="M23" s="1" t="s">
        <v>107</v>
      </c>
      <c r="N23" s="1" t="s">
        <v>89</v>
      </c>
      <c r="O23" s="1" t="s">
        <v>60</v>
      </c>
      <c r="P23" s="1" t="s">
        <v>113</v>
      </c>
      <c r="Q23" s="1" t="s">
        <v>113</v>
      </c>
      <c r="R23" s="1">
        <f t="shared" si="0"/>
        <v>1192</v>
      </c>
      <c r="S23" s="1" t="s">
        <v>85</v>
      </c>
      <c r="T23" s="1" t="s">
        <v>86</v>
      </c>
      <c r="U23" s="1" t="s">
        <v>35</v>
      </c>
      <c r="V23" s="1">
        <v>1</v>
      </c>
      <c r="W23" s="1">
        <v>1</v>
      </c>
      <c r="X23" s="1" t="s">
        <v>114</v>
      </c>
      <c r="Y23" s="1">
        <v>0</v>
      </c>
    </row>
    <row r="24" spans="1:25">
      <c r="A24" s="1">
        <v>23</v>
      </c>
      <c r="B24" s="1">
        <v>1</v>
      </c>
      <c r="C24" s="1" t="s">
        <v>25</v>
      </c>
      <c r="D24" s="1">
        <v>320803</v>
      </c>
      <c r="E24" s="1" t="s">
        <v>26</v>
      </c>
      <c r="F24" s="1" t="s">
        <v>115</v>
      </c>
      <c r="G24" s="1" t="s">
        <v>38</v>
      </c>
      <c r="H24" s="1">
        <v>3648.1687528900002</v>
      </c>
      <c r="I24" s="1">
        <v>3710</v>
      </c>
      <c r="J24" s="1">
        <v>61.83124711</v>
      </c>
      <c r="K24" s="1" t="s">
        <v>115</v>
      </c>
      <c r="L24" s="1" t="s">
        <v>59</v>
      </c>
      <c r="M24" s="1" t="s">
        <v>107</v>
      </c>
      <c r="N24" s="1" t="s">
        <v>93</v>
      </c>
      <c r="O24" s="1" t="s">
        <v>31</v>
      </c>
      <c r="P24" s="1" t="s">
        <v>116</v>
      </c>
      <c r="Q24" s="1" t="s">
        <v>117</v>
      </c>
      <c r="R24" s="1">
        <f>P24*V24/W24*H24/I24</f>
        <v>251.7334772883666</v>
      </c>
      <c r="S24" s="1" t="s">
        <v>42</v>
      </c>
      <c r="T24" s="1" t="s">
        <v>62</v>
      </c>
      <c r="U24" s="1" t="s">
        <v>35</v>
      </c>
      <c r="V24" s="1">
        <v>1</v>
      </c>
      <c r="W24" s="1">
        <v>1</v>
      </c>
      <c r="X24" s="1" t="s">
        <v>118</v>
      </c>
      <c r="Y24" s="1">
        <v>0</v>
      </c>
    </row>
    <row r="25" spans="1:25">
      <c r="A25" s="1">
        <v>24</v>
      </c>
      <c r="B25" s="1">
        <v>1</v>
      </c>
      <c r="C25" s="1" t="s">
        <v>25</v>
      </c>
      <c r="D25" s="1">
        <v>320803</v>
      </c>
      <c r="E25" s="1" t="s">
        <v>26</v>
      </c>
      <c r="F25" s="1" t="s">
        <v>115</v>
      </c>
      <c r="G25" s="1" t="s">
        <v>38</v>
      </c>
      <c r="H25" s="1">
        <v>3648.1687528900002</v>
      </c>
      <c r="I25" s="1">
        <v>3710</v>
      </c>
      <c r="J25" s="1">
        <v>61.83124711</v>
      </c>
      <c r="K25" s="1" t="s">
        <v>115</v>
      </c>
      <c r="L25" s="1" t="s">
        <v>119</v>
      </c>
      <c r="M25" s="1" t="s">
        <v>107</v>
      </c>
      <c r="N25" s="1" t="s">
        <v>93</v>
      </c>
      <c r="O25" s="1" t="s">
        <v>31</v>
      </c>
      <c r="P25" s="1" t="s">
        <v>61</v>
      </c>
      <c r="Q25" s="1" t="s">
        <v>117</v>
      </c>
      <c r="R25" s="1">
        <f>P25*V25/W25*H25/I25</f>
        <v>707.01707097787335</v>
      </c>
      <c r="S25" s="1" t="s">
        <v>120</v>
      </c>
      <c r="T25" s="1" t="s">
        <v>121</v>
      </c>
      <c r="U25" s="1" t="s">
        <v>35</v>
      </c>
      <c r="V25" s="1">
        <v>1</v>
      </c>
      <c r="W25" s="1">
        <v>1</v>
      </c>
      <c r="X25" s="1" t="s">
        <v>118</v>
      </c>
      <c r="Y25" s="1">
        <v>0</v>
      </c>
    </row>
    <row r="26" spans="1:25">
      <c r="A26" s="1">
        <v>25</v>
      </c>
      <c r="B26" s="1">
        <v>1</v>
      </c>
      <c r="C26" s="1" t="s">
        <v>25</v>
      </c>
      <c r="D26" s="1">
        <v>320803</v>
      </c>
      <c r="E26" s="1" t="s">
        <v>26</v>
      </c>
      <c r="F26" s="1" t="s">
        <v>115</v>
      </c>
      <c r="G26" s="1" t="s">
        <v>38</v>
      </c>
      <c r="H26" s="1">
        <v>3648.1687528900002</v>
      </c>
      <c r="I26" s="1">
        <v>3710</v>
      </c>
      <c r="J26" s="1">
        <v>61.83124711</v>
      </c>
      <c r="K26" s="1" t="s">
        <v>115</v>
      </c>
      <c r="L26" s="1" t="s">
        <v>82</v>
      </c>
      <c r="M26" s="1" t="s">
        <v>107</v>
      </c>
      <c r="N26" s="1" t="s">
        <v>93</v>
      </c>
      <c r="O26" s="1" t="s">
        <v>60</v>
      </c>
      <c r="P26" s="1" t="s">
        <v>122</v>
      </c>
      <c r="Q26" s="1" t="s">
        <v>117</v>
      </c>
      <c r="R26" s="1">
        <f>P26*V26/W26*H26/I26</f>
        <v>1661.8342836614827</v>
      </c>
      <c r="S26" s="1" t="s">
        <v>85</v>
      </c>
      <c r="T26" s="1" t="s">
        <v>86</v>
      </c>
      <c r="U26" s="1" t="s">
        <v>35</v>
      </c>
      <c r="V26" s="1">
        <v>1</v>
      </c>
      <c r="W26" s="1">
        <v>1</v>
      </c>
      <c r="X26" s="1" t="s">
        <v>118</v>
      </c>
      <c r="Y26" s="1">
        <v>0</v>
      </c>
    </row>
    <row r="27" spans="1:25">
      <c r="A27" s="1">
        <v>26</v>
      </c>
      <c r="B27" s="1">
        <v>1</v>
      </c>
      <c r="C27" s="1" t="s">
        <v>25</v>
      </c>
      <c r="D27" s="1">
        <v>320803</v>
      </c>
      <c r="E27" s="1" t="s">
        <v>26</v>
      </c>
      <c r="F27" s="1" t="s">
        <v>123</v>
      </c>
      <c r="G27" s="1" t="s">
        <v>28</v>
      </c>
      <c r="H27" s="1">
        <v>2659.7666999899998</v>
      </c>
      <c r="I27" s="1">
        <v>2660</v>
      </c>
      <c r="J27" s="1">
        <v>0.23330001</v>
      </c>
      <c r="K27" s="1" t="s">
        <v>123</v>
      </c>
      <c r="L27" s="1" t="s">
        <v>59</v>
      </c>
      <c r="M27" s="1" t="s">
        <v>107</v>
      </c>
      <c r="N27" s="1" t="s">
        <v>37</v>
      </c>
      <c r="O27" s="1" t="s">
        <v>31</v>
      </c>
      <c r="P27" s="1" t="s">
        <v>124</v>
      </c>
      <c r="Q27" s="1" t="s">
        <v>124</v>
      </c>
      <c r="R27" s="1">
        <f t="shared" ref="R27:R33" si="1">P27*V27/W27</f>
        <v>2539</v>
      </c>
      <c r="S27" s="1" t="s">
        <v>42</v>
      </c>
      <c r="T27" s="1" t="s">
        <v>62</v>
      </c>
      <c r="U27" s="1" t="s">
        <v>35</v>
      </c>
      <c r="V27" s="1">
        <v>1</v>
      </c>
      <c r="W27" s="1">
        <v>1</v>
      </c>
      <c r="X27" s="1" t="s">
        <v>125</v>
      </c>
      <c r="Y27" s="1">
        <v>0</v>
      </c>
    </row>
    <row r="28" spans="1:25">
      <c r="A28" s="1">
        <v>27</v>
      </c>
      <c r="B28" s="1">
        <v>1</v>
      </c>
      <c r="C28" s="1" t="s">
        <v>25</v>
      </c>
      <c r="D28" s="1">
        <v>320803</v>
      </c>
      <c r="E28" s="1" t="s">
        <v>26</v>
      </c>
      <c r="F28" s="1" t="s">
        <v>126</v>
      </c>
      <c r="G28" s="1" t="s">
        <v>28</v>
      </c>
      <c r="H28" s="1">
        <v>4667.2923570299999</v>
      </c>
      <c r="I28" s="1">
        <v>4667</v>
      </c>
      <c r="J28" s="1">
        <v>-0.29235703000000002</v>
      </c>
      <c r="K28" s="1" t="s">
        <v>126</v>
      </c>
      <c r="L28" s="1" t="s">
        <v>127</v>
      </c>
      <c r="M28" s="1" t="s">
        <v>82</v>
      </c>
      <c r="N28" s="1" t="s">
        <v>76</v>
      </c>
      <c r="O28" s="1" t="s">
        <v>60</v>
      </c>
      <c r="P28" s="1" t="s">
        <v>128</v>
      </c>
      <c r="Q28" s="1" t="s">
        <v>129</v>
      </c>
      <c r="R28" s="1">
        <f t="shared" si="1"/>
        <v>1687</v>
      </c>
      <c r="S28" s="1" t="s">
        <v>130</v>
      </c>
      <c r="T28" s="1" t="s">
        <v>131</v>
      </c>
      <c r="U28" s="1" t="s">
        <v>35</v>
      </c>
      <c r="V28" s="1">
        <v>1</v>
      </c>
      <c r="W28" s="1">
        <v>1</v>
      </c>
      <c r="X28" s="1" t="s">
        <v>132</v>
      </c>
      <c r="Y28" s="1">
        <v>0</v>
      </c>
    </row>
    <row r="29" spans="1:25">
      <c r="A29" s="1">
        <v>28</v>
      </c>
      <c r="B29" s="1">
        <v>1</v>
      </c>
      <c r="C29" s="1" t="s">
        <v>25</v>
      </c>
      <c r="D29" s="1">
        <v>320803</v>
      </c>
      <c r="E29" s="1" t="s">
        <v>26</v>
      </c>
      <c r="F29" s="1" t="s">
        <v>126</v>
      </c>
      <c r="G29" s="1" t="s">
        <v>28</v>
      </c>
      <c r="H29" s="1">
        <v>4667.2923570299999</v>
      </c>
      <c r="I29" s="1">
        <v>4667</v>
      </c>
      <c r="J29" s="1">
        <v>-0.29235703000000002</v>
      </c>
      <c r="K29" s="1" t="s">
        <v>126</v>
      </c>
      <c r="L29" s="1" t="s">
        <v>51</v>
      </c>
      <c r="M29" s="1" t="s">
        <v>82</v>
      </c>
      <c r="N29" s="1" t="s">
        <v>76</v>
      </c>
      <c r="O29" s="1" t="s">
        <v>133</v>
      </c>
      <c r="P29" s="1" t="s">
        <v>134</v>
      </c>
      <c r="Q29" s="1" t="s">
        <v>129</v>
      </c>
      <c r="R29" s="1">
        <f t="shared" si="1"/>
        <v>3025</v>
      </c>
      <c r="S29" s="1" t="s">
        <v>52</v>
      </c>
      <c r="T29" s="1" t="s">
        <v>53</v>
      </c>
      <c r="U29" s="1" t="s">
        <v>35</v>
      </c>
      <c r="V29" s="1">
        <v>1</v>
      </c>
      <c r="W29" s="1">
        <v>1</v>
      </c>
      <c r="X29" s="1" t="s">
        <v>132</v>
      </c>
      <c r="Y29" s="1">
        <v>0</v>
      </c>
    </row>
    <row r="30" spans="1:25">
      <c r="A30" s="1">
        <v>29</v>
      </c>
      <c r="B30" s="1">
        <v>1</v>
      </c>
      <c r="C30" s="1" t="s">
        <v>25</v>
      </c>
      <c r="D30" s="1">
        <v>320803</v>
      </c>
      <c r="E30" s="1" t="s">
        <v>26</v>
      </c>
      <c r="F30" s="1" t="s">
        <v>135</v>
      </c>
      <c r="G30" s="1" t="s">
        <v>28</v>
      </c>
      <c r="H30" s="1">
        <v>12809.0144475</v>
      </c>
      <c r="I30" s="1">
        <v>12838</v>
      </c>
      <c r="J30" s="1">
        <v>28.985552500000001</v>
      </c>
      <c r="K30" s="1" t="s">
        <v>135</v>
      </c>
      <c r="L30" s="1" t="s">
        <v>39</v>
      </c>
      <c r="M30" s="1" t="s">
        <v>82</v>
      </c>
      <c r="N30" s="1" t="s">
        <v>83</v>
      </c>
      <c r="O30" s="1" t="s">
        <v>133</v>
      </c>
      <c r="P30" s="1" t="s">
        <v>136</v>
      </c>
      <c r="Q30" s="1" t="s">
        <v>137</v>
      </c>
      <c r="R30" s="1">
        <f t="shared" si="1"/>
        <v>5685</v>
      </c>
      <c r="S30" s="1" t="s">
        <v>42</v>
      </c>
      <c r="T30" s="1" t="s">
        <v>43</v>
      </c>
      <c r="U30" s="1" t="s">
        <v>35</v>
      </c>
      <c r="V30" s="1">
        <v>1</v>
      </c>
      <c r="W30" s="1">
        <v>1</v>
      </c>
      <c r="X30" s="1" t="s">
        <v>138</v>
      </c>
      <c r="Y30" s="1">
        <v>0</v>
      </c>
    </row>
    <row r="31" spans="1:25">
      <c r="A31" s="1">
        <v>30</v>
      </c>
      <c r="B31" s="1">
        <v>1</v>
      </c>
      <c r="C31" s="1" t="s">
        <v>25</v>
      </c>
      <c r="D31" s="1">
        <v>320803</v>
      </c>
      <c r="E31" s="1" t="s">
        <v>26</v>
      </c>
      <c r="F31" s="1" t="s">
        <v>135</v>
      </c>
      <c r="G31" s="1" t="s">
        <v>28</v>
      </c>
      <c r="H31" s="1">
        <v>12809.0144475</v>
      </c>
      <c r="I31" s="1">
        <v>12838</v>
      </c>
      <c r="J31" s="1">
        <v>28.985552500000001</v>
      </c>
      <c r="K31" s="1" t="s">
        <v>135</v>
      </c>
      <c r="L31" s="1" t="s">
        <v>127</v>
      </c>
      <c r="M31" s="1" t="s">
        <v>82</v>
      </c>
      <c r="N31" s="1" t="s">
        <v>83</v>
      </c>
      <c r="O31" s="1" t="s">
        <v>31</v>
      </c>
      <c r="P31" s="1" t="s">
        <v>139</v>
      </c>
      <c r="Q31" s="1" t="s">
        <v>137</v>
      </c>
      <c r="R31" s="1">
        <f t="shared" si="1"/>
        <v>7033</v>
      </c>
      <c r="S31" s="1" t="s">
        <v>130</v>
      </c>
      <c r="T31" s="1" t="s">
        <v>131</v>
      </c>
      <c r="U31" s="1" t="s">
        <v>35</v>
      </c>
      <c r="V31" s="1">
        <v>1</v>
      </c>
      <c r="W31" s="1">
        <v>1</v>
      </c>
      <c r="X31" s="1" t="s">
        <v>138</v>
      </c>
      <c r="Y31" s="1">
        <v>0</v>
      </c>
    </row>
    <row r="32" spans="1:25">
      <c r="A32" s="1">
        <v>31</v>
      </c>
      <c r="B32" s="1">
        <v>1</v>
      </c>
      <c r="C32" s="1" t="s">
        <v>25</v>
      </c>
      <c r="D32" s="1">
        <v>320803</v>
      </c>
      <c r="E32" s="1" t="s">
        <v>26</v>
      </c>
      <c r="F32" s="1" t="s">
        <v>140</v>
      </c>
      <c r="G32" s="1" t="s">
        <v>28</v>
      </c>
      <c r="H32" s="1">
        <v>559.68731598700003</v>
      </c>
      <c r="I32" s="1">
        <v>560</v>
      </c>
      <c r="J32" s="1">
        <v>0.31268401299999998</v>
      </c>
      <c r="K32" s="1" t="s">
        <v>140</v>
      </c>
      <c r="L32" s="1" t="s">
        <v>127</v>
      </c>
      <c r="M32" s="1" t="s">
        <v>140</v>
      </c>
      <c r="N32" s="1" t="s">
        <v>30</v>
      </c>
      <c r="O32" s="1" t="s">
        <v>31</v>
      </c>
      <c r="P32" s="1" t="s">
        <v>141</v>
      </c>
      <c r="Q32" s="1" t="s">
        <v>141</v>
      </c>
      <c r="R32" s="1">
        <f t="shared" si="1"/>
        <v>557</v>
      </c>
      <c r="S32" s="1" t="s">
        <v>130</v>
      </c>
      <c r="T32" s="1" t="s">
        <v>131</v>
      </c>
      <c r="U32" s="1" t="s">
        <v>35</v>
      </c>
      <c r="V32" s="1">
        <v>1</v>
      </c>
      <c r="W32" s="1">
        <v>1</v>
      </c>
      <c r="X32" s="1" t="s">
        <v>142</v>
      </c>
      <c r="Y32" s="1">
        <v>0</v>
      </c>
    </row>
    <row r="33" spans="1:25">
      <c r="A33" s="1">
        <v>32</v>
      </c>
      <c r="B33" s="1">
        <v>1</v>
      </c>
      <c r="C33" s="1" t="s">
        <v>25</v>
      </c>
      <c r="D33" s="1">
        <v>320803</v>
      </c>
      <c r="E33" s="1" t="s">
        <v>26</v>
      </c>
      <c r="F33" s="1" t="s">
        <v>143</v>
      </c>
      <c r="G33" s="1" t="s">
        <v>28</v>
      </c>
      <c r="H33" s="1">
        <v>2276.8542721200001</v>
      </c>
      <c r="I33" s="1">
        <v>2285</v>
      </c>
      <c r="J33" s="1">
        <v>8.1457278800000008</v>
      </c>
      <c r="K33" s="1" t="s">
        <v>143</v>
      </c>
      <c r="L33" s="1" t="s">
        <v>144</v>
      </c>
      <c r="M33" s="1" t="s">
        <v>145</v>
      </c>
      <c r="N33" s="1" t="s">
        <v>76</v>
      </c>
      <c r="O33" s="1" t="s">
        <v>31</v>
      </c>
      <c r="P33" s="1" t="s">
        <v>146</v>
      </c>
      <c r="Q33" s="1" t="s">
        <v>146</v>
      </c>
      <c r="R33" s="1">
        <f t="shared" si="1"/>
        <v>2359</v>
      </c>
      <c r="S33" s="1" t="s">
        <v>147</v>
      </c>
      <c r="T33" s="1" t="s">
        <v>148</v>
      </c>
      <c r="U33" s="1" t="s">
        <v>35</v>
      </c>
      <c r="V33" s="1">
        <v>1</v>
      </c>
      <c r="W33" s="1">
        <v>1</v>
      </c>
      <c r="X33" s="1" t="s">
        <v>149</v>
      </c>
      <c r="Y33" s="1">
        <v>0</v>
      </c>
    </row>
    <row r="34" spans="1:25">
      <c r="A34" s="1">
        <v>33</v>
      </c>
      <c r="B34" s="1">
        <v>1</v>
      </c>
      <c r="C34" s="1" t="s">
        <v>25</v>
      </c>
      <c r="D34" s="1">
        <v>320803</v>
      </c>
      <c r="E34" s="1" t="s">
        <v>26</v>
      </c>
      <c r="F34" s="1" t="s">
        <v>150</v>
      </c>
      <c r="G34" s="1" t="s">
        <v>38</v>
      </c>
      <c r="H34" s="1">
        <v>4113.1175498399998</v>
      </c>
      <c r="I34" s="1">
        <v>4163</v>
      </c>
      <c r="J34" s="1">
        <v>49.882450159999998</v>
      </c>
      <c r="K34" s="1" t="s">
        <v>150</v>
      </c>
      <c r="L34" s="1" t="s">
        <v>39</v>
      </c>
      <c r="M34" s="1" t="s">
        <v>150</v>
      </c>
      <c r="N34" s="1" t="s">
        <v>30</v>
      </c>
      <c r="O34" s="1" t="s">
        <v>133</v>
      </c>
      <c r="P34" s="1" t="s">
        <v>151</v>
      </c>
      <c r="Q34" s="1" t="s">
        <v>152</v>
      </c>
      <c r="R34" s="1">
        <f t="shared" ref="R34:R45" si="2">P34*V34/W34*H34/I34</f>
        <v>2132.1421264844394</v>
      </c>
      <c r="S34" s="1" t="s">
        <v>42</v>
      </c>
      <c r="T34" s="1" t="s">
        <v>43</v>
      </c>
      <c r="U34" s="1" t="s">
        <v>35</v>
      </c>
      <c r="V34" s="1">
        <v>1</v>
      </c>
      <c r="W34" s="1">
        <v>1</v>
      </c>
      <c r="X34" s="1" t="s">
        <v>153</v>
      </c>
      <c r="Y34" s="1">
        <v>0</v>
      </c>
    </row>
    <row r="35" spans="1:25">
      <c r="A35" s="1">
        <v>34</v>
      </c>
      <c r="B35" s="1">
        <v>1</v>
      </c>
      <c r="C35" s="1" t="s">
        <v>25</v>
      </c>
      <c r="D35" s="1">
        <v>320803</v>
      </c>
      <c r="E35" s="1" t="s">
        <v>26</v>
      </c>
      <c r="F35" s="1" t="s">
        <v>150</v>
      </c>
      <c r="G35" s="1" t="s">
        <v>38</v>
      </c>
      <c r="H35" s="1">
        <v>4113.1175498399998</v>
      </c>
      <c r="I35" s="1">
        <v>4163</v>
      </c>
      <c r="J35" s="1">
        <v>49.882450159999998</v>
      </c>
      <c r="K35" s="1" t="s">
        <v>150</v>
      </c>
      <c r="L35" s="1" t="s">
        <v>140</v>
      </c>
      <c r="M35" s="1" t="s">
        <v>150</v>
      </c>
      <c r="N35" s="1" t="s">
        <v>30</v>
      </c>
      <c r="O35" s="1" t="s">
        <v>133</v>
      </c>
      <c r="P35" s="1" t="s">
        <v>154</v>
      </c>
      <c r="Q35" s="1" t="s">
        <v>152</v>
      </c>
      <c r="R35" s="1">
        <f t="shared" si="2"/>
        <v>1972.0832643479796</v>
      </c>
      <c r="S35" s="1" t="s">
        <v>155</v>
      </c>
      <c r="T35" s="1" t="s">
        <v>156</v>
      </c>
      <c r="U35" s="1" t="s">
        <v>35</v>
      </c>
      <c r="V35" s="1">
        <v>1</v>
      </c>
      <c r="W35" s="1">
        <v>1</v>
      </c>
      <c r="X35" s="1" t="s">
        <v>153</v>
      </c>
      <c r="Y35" s="1">
        <v>0</v>
      </c>
    </row>
    <row r="36" spans="1:25">
      <c r="A36" s="1">
        <v>35</v>
      </c>
      <c r="B36" s="1">
        <v>1</v>
      </c>
      <c r="C36" s="1" t="s">
        <v>25</v>
      </c>
      <c r="D36" s="1">
        <v>320803</v>
      </c>
      <c r="E36" s="1" t="s">
        <v>26</v>
      </c>
      <c r="F36" s="1" t="s">
        <v>157</v>
      </c>
      <c r="G36" s="1" t="s">
        <v>38</v>
      </c>
      <c r="H36" s="1">
        <v>2284.9915042799998</v>
      </c>
      <c r="I36" s="1">
        <v>2315</v>
      </c>
      <c r="J36" s="1">
        <v>30.008495719999999</v>
      </c>
      <c r="K36" s="1" t="s">
        <v>157</v>
      </c>
      <c r="L36" s="1" t="s">
        <v>140</v>
      </c>
      <c r="M36" s="1" t="s">
        <v>158</v>
      </c>
      <c r="N36" s="1" t="s">
        <v>76</v>
      </c>
      <c r="O36" s="1" t="s">
        <v>60</v>
      </c>
      <c r="P36" s="1" t="s">
        <v>159</v>
      </c>
      <c r="Q36" s="1" t="s">
        <v>160</v>
      </c>
      <c r="R36" s="1">
        <f t="shared" si="2"/>
        <v>1196.2892886338489</v>
      </c>
      <c r="S36" s="1" t="s">
        <v>155</v>
      </c>
      <c r="T36" s="1" t="s">
        <v>156</v>
      </c>
      <c r="U36" s="1" t="s">
        <v>35</v>
      </c>
      <c r="V36" s="1">
        <v>1</v>
      </c>
      <c r="W36" s="1">
        <v>1</v>
      </c>
      <c r="X36" s="1" t="s">
        <v>161</v>
      </c>
      <c r="Y36" s="1">
        <v>0</v>
      </c>
    </row>
    <row r="37" spans="1:25">
      <c r="A37" s="1">
        <v>36</v>
      </c>
      <c r="B37" s="1">
        <v>1</v>
      </c>
      <c r="C37" s="1" t="s">
        <v>25</v>
      </c>
      <c r="D37" s="1">
        <v>320803</v>
      </c>
      <c r="E37" s="1" t="s">
        <v>26</v>
      </c>
      <c r="F37" s="1" t="s">
        <v>157</v>
      </c>
      <c r="G37" s="1" t="s">
        <v>38</v>
      </c>
      <c r="H37" s="1">
        <v>2284.9915042799998</v>
      </c>
      <c r="I37" s="1">
        <v>2315</v>
      </c>
      <c r="J37" s="1">
        <v>30.008495719999999</v>
      </c>
      <c r="K37" s="1" t="s">
        <v>157</v>
      </c>
      <c r="L37" s="1" t="s">
        <v>140</v>
      </c>
      <c r="M37" s="1" t="s">
        <v>158</v>
      </c>
      <c r="N37" s="1" t="s">
        <v>76</v>
      </c>
      <c r="O37" s="1" t="s">
        <v>133</v>
      </c>
      <c r="P37" s="1" t="s">
        <v>162</v>
      </c>
      <c r="Q37" s="1" t="s">
        <v>160</v>
      </c>
      <c r="R37" s="1">
        <f t="shared" si="2"/>
        <v>1420.3467709109805</v>
      </c>
      <c r="S37" s="1" t="s">
        <v>155</v>
      </c>
      <c r="T37" s="1" t="s">
        <v>156</v>
      </c>
      <c r="U37" s="1" t="s">
        <v>35</v>
      </c>
      <c r="V37" s="1">
        <v>1</v>
      </c>
      <c r="W37" s="1">
        <v>1</v>
      </c>
      <c r="X37" s="1" t="s">
        <v>161</v>
      </c>
      <c r="Y37" s="1">
        <v>0</v>
      </c>
    </row>
    <row r="38" spans="1:25">
      <c r="A38" s="1">
        <v>37</v>
      </c>
      <c r="B38" s="1">
        <v>1</v>
      </c>
      <c r="C38" s="1" t="s">
        <v>25</v>
      </c>
      <c r="D38" s="1">
        <v>320803</v>
      </c>
      <c r="E38" s="1" t="s">
        <v>26</v>
      </c>
      <c r="F38" s="1" t="s">
        <v>163</v>
      </c>
      <c r="G38" s="1" t="s">
        <v>38</v>
      </c>
      <c r="H38" s="1">
        <v>12.900600650599999</v>
      </c>
      <c r="I38" s="1">
        <v>5761</v>
      </c>
      <c r="J38" s="1">
        <v>5748.0993993499997</v>
      </c>
      <c r="K38" s="1" t="s">
        <v>163</v>
      </c>
      <c r="L38" s="1" t="s">
        <v>51</v>
      </c>
      <c r="M38" s="1" t="s">
        <v>158</v>
      </c>
      <c r="N38" s="1" t="s">
        <v>89</v>
      </c>
      <c r="O38" s="1" t="s">
        <v>133</v>
      </c>
      <c r="P38" s="1" t="s">
        <v>164</v>
      </c>
      <c r="Q38" s="1" t="s">
        <v>165</v>
      </c>
      <c r="R38" s="1">
        <f t="shared" si="2"/>
        <v>3.6097497394145459</v>
      </c>
      <c r="S38" s="1" t="s">
        <v>52</v>
      </c>
      <c r="T38" s="1" t="s">
        <v>53</v>
      </c>
      <c r="U38" s="1" t="s">
        <v>35</v>
      </c>
      <c r="V38" s="1">
        <v>1</v>
      </c>
      <c r="W38" s="1">
        <v>1</v>
      </c>
      <c r="X38" s="1" t="s">
        <v>166</v>
      </c>
      <c r="Y38" s="1">
        <v>0</v>
      </c>
    </row>
    <row r="39" spans="1:25">
      <c r="A39" s="1">
        <v>38</v>
      </c>
      <c r="B39" s="1">
        <v>1</v>
      </c>
      <c r="C39" s="1" t="s">
        <v>25</v>
      </c>
      <c r="D39" s="1">
        <v>320803</v>
      </c>
      <c r="E39" s="1" t="s">
        <v>26</v>
      </c>
      <c r="F39" s="1" t="s">
        <v>163</v>
      </c>
      <c r="G39" s="1" t="s">
        <v>38</v>
      </c>
      <c r="H39" s="1">
        <v>12.900600650599999</v>
      </c>
      <c r="I39" s="1">
        <v>5761</v>
      </c>
      <c r="J39" s="1">
        <v>5748.0993993499997</v>
      </c>
      <c r="K39" s="1" t="s">
        <v>163</v>
      </c>
      <c r="L39" s="1" t="s">
        <v>51</v>
      </c>
      <c r="M39" s="1" t="s">
        <v>158</v>
      </c>
      <c r="N39" s="1" t="s">
        <v>89</v>
      </c>
      <c r="O39" s="1" t="s">
        <v>55</v>
      </c>
      <c r="P39" s="1" t="s">
        <v>167</v>
      </c>
      <c r="Q39" s="1" t="s">
        <v>165</v>
      </c>
      <c r="R39" s="1">
        <f t="shared" si="2"/>
        <v>3.6119890382603366</v>
      </c>
      <c r="S39" s="1" t="s">
        <v>52</v>
      </c>
      <c r="T39" s="1" t="s">
        <v>53</v>
      </c>
      <c r="U39" s="1" t="s">
        <v>35</v>
      </c>
      <c r="V39" s="1">
        <v>1</v>
      </c>
      <c r="W39" s="1">
        <v>1</v>
      </c>
      <c r="X39" s="1" t="s">
        <v>166</v>
      </c>
      <c r="Y39" s="1">
        <v>0</v>
      </c>
    </row>
    <row r="40" spans="1:25">
      <c r="A40" s="1">
        <v>39</v>
      </c>
      <c r="B40" s="1">
        <v>1</v>
      </c>
      <c r="C40" s="1" t="s">
        <v>25</v>
      </c>
      <c r="D40" s="1">
        <v>320803</v>
      </c>
      <c r="E40" s="1" t="s">
        <v>26</v>
      </c>
      <c r="F40" s="1" t="s">
        <v>168</v>
      </c>
      <c r="G40" s="1" t="s">
        <v>38</v>
      </c>
      <c r="H40" s="1">
        <v>659.71484343999998</v>
      </c>
      <c r="I40" s="1">
        <v>679</v>
      </c>
      <c r="J40" s="1">
        <v>19.285156560000001</v>
      </c>
      <c r="K40" s="1" t="s">
        <v>168</v>
      </c>
      <c r="L40" s="1" t="s">
        <v>140</v>
      </c>
      <c r="M40" s="1" t="s">
        <v>158</v>
      </c>
      <c r="N40" s="1" t="s">
        <v>37</v>
      </c>
      <c r="O40" s="1" t="s">
        <v>133</v>
      </c>
      <c r="P40" s="1" t="s">
        <v>169</v>
      </c>
      <c r="Q40" s="1" t="s">
        <v>169</v>
      </c>
      <c r="R40" s="1">
        <f t="shared" si="2"/>
        <v>654.85685490215019</v>
      </c>
      <c r="S40" s="1" t="s">
        <v>155</v>
      </c>
      <c r="T40" s="1" t="s">
        <v>156</v>
      </c>
      <c r="U40" s="1" t="s">
        <v>35</v>
      </c>
      <c r="V40" s="1">
        <v>1</v>
      </c>
      <c r="W40" s="1">
        <v>1</v>
      </c>
      <c r="X40" s="1" t="s">
        <v>170</v>
      </c>
      <c r="Y40" s="1">
        <v>0</v>
      </c>
    </row>
    <row r="41" spans="1:25">
      <c r="A41" s="1">
        <v>40</v>
      </c>
      <c r="B41" s="1">
        <v>1</v>
      </c>
      <c r="C41" s="1" t="s">
        <v>25</v>
      </c>
      <c r="D41" s="1">
        <v>320803</v>
      </c>
      <c r="E41" s="1" t="s">
        <v>26</v>
      </c>
      <c r="F41" s="1" t="s">
        <v>171</v>
      </c>
      <c r="G41" s="1" t="s">
        <v>38</v>
      </c>
      <c r="H41" s="1">
        <v>1177.36652903</v>
      </c>
      <c r="I41" s="1">
        <v>1216</v>
      </c>
      <c r="J41" s="1">
        <v>38.633470969999998</v>
      </c>
      <c r="K41" s="1" t="s">
        <v>171</v>
      </c>
      <c r="L41" s="1" t="s">
        <v>39</v>
      </c>
      <c r="M41" s="1" t="s">
        <v>158</v>
      </c>
      <c r="N41" s="1" t="s">
        <v>172</v>
      </c>
      <c r="O41" s="1" t="s">
        <v>133</v>
      </c>
      <c r="P41" s="1" t="s">
        <v>173</v>
      </c>
      <c r="Q41" s="1" t="s">
        <v>173</v>
      </c>
      <c r="R41" s="1">
        <f t="shared" si="2"/>
        <v>1097.0035175912747</v>
      </c>
      <c r="S41" s="1" t="s">
        <v>42</v>
      </c>
      <c r="T41" s="1" t="s">
        <v>43</v>
      </c>
      <c r="U41" s="1" t="s">
        <v>35</v>
      </c>
      <c r="V41" s="1">
        <v>1</v>
      </c>
      <c r="W41" s="1">
        <v>1</v>
      </c>
      <c r="X41" s="1" t="s">
        <v>174</v>
      </c>
      <c r="Y41" s="1">
        <v>0</v>
      </c>
    </row>
    <row r="42" spans="1:25">
      <c r="A42" s="1">
        <v>41</v>
      </c>
      <c r="B42" s="1">
        <v>1</v>
      </c>
      <c r="C42" s="1" t="s">
        <v>25</v>
      </c>
      <c r="D42" s="1">
        <v>320803</v>
      </c>
      <c r="E42" s="1" t="s">
        <v>26</v>
      </c>
      <c r="F42" s="1" t="s">
        <v>175</v>
      </c>
      <c r="G42" s="1" t="s">
        <v>38</v>
      </c>
      <c r="H42" s="1">
        <v>1402.7347481899999</v>
      </c>
      <c r="I42" s="1">
        <v>1418</v>
      </c>
      <c r="J42" s="1">
        <v>15.265251810000001</v>
      </c>
      <c r="K42" s="1" t="s">
        <v>175</v>
      </c>
      <c r="L42" s="1" t="s">
        <v>39</v>
      </c>
      <c r="M42" s="1" t="s">
        <v>176</v>
      </c>
      <c r="N42" s="1" t="s">
        <v>76</v>
      </c>
      <c r="O42" s="1" t="s">
        <v>133</v>
      </c>
      <c r="P42" s="1" t="s">
        <v>177</v>
      </c>
      <c r="Q42" s="1" t="s">
        <v>178</v>
      </c>
      <c r="R42" s="1">
        <f t="shared" si="2"/>
        <v>239.39478777290549</v>
      </c>
      <c r="S42" s="1" t="s">
        <v>42</v>
      </c>
      <c r="T42" s="1" t="s">
        <v>43</v>
      </c>
      <c r="U42" s="1" t="s">
        <v>35</v>
      </c>
      <c r="V42" s="1">
        <v>1</v>
      </c>
      <c r="W42" s="1">
        <v>1</v>
      </c>
      <c r="X42" s="1" t="s">
        <v>179</v>
      </c>
      <c r="Y42" s="1">
        <v>0</v>
      </c>
    </row>
    <row r="43" spans="1:25">
      <c r="A43" s="1">
        <v>42</v>
      </c>
      <c r="B43" s="1">
        <v>1</v>
      </c>
      <c r="C43" s="1" t="s">
        <v>25</v>
      </c>
      <c r="D43" s="1">
        <v>320803</v>
      </c>
      <c r="E43" s="1" t="s">
        <v>26</v>
      </c>
      <c r="F43" s="1" t="s">
        <v>175</v>
      </c>
      <c r="G43" s="1" t="s">
        <v>38</v>
      </c>
      <c r="H43" s="1">
        <v>1402.7347481899999</v>
      </c>
      <c r="I43" s="1">
        <v>1418</v>
      </c>
      <c r="J43" s="1">
        <v>15.265251810000001</v>
      </c>
      <c r="K43" s="1" t="s">
        <v>175</v>
      </c>
      <c r="L43" s="1" t="s">
        <v>45</v>
      </c>
      <c r="M43" s="1" t="s">
        <v>176</v>
      </c>
      <c r="N43" s="1" t="s">
        <v>76</v>
      </c>
      <c r="O43" s="1" t="s">
        <v>133</v>
      </c>
      <c r="P43" s="1" t="s">
        <v>180</v>
      </c>
      <c r="Q43" s="1" t="s">
        <v>178</v>
      </c>
      <c r="R43" s="1">
        <f t="shared" si="2"/>
        <v>384.31766549493295</v>
      </c>
      <c r="S43" s="1" t="s">
        <v>46</v>
      </c>
      <c r="T43" s="1" t="s">
        <v>47</v>
      </c>
      <c r="U43" s="1" t="s">
        <v>48</v>
      </c>
      <c r="V43" s="1">
        <v>1</v>
      </c>
      <c r="W43" s="1">
        <v>2</v>
      </c>
      <c r="X43" s="1" t="s">
        <v>179</v>
      </c>
      <c r="Y43" s="1">
        <v>0</v>
      </c>
    </row>
    <row r="44" spans="1:25">
      <c r="A44" s="1">
        <v>43</v>
      </c>
      <c r="B44" s="1">
        <v>1</v>
      </c>
      <c r="C44" s="1" t="s">
        <v>25</v>
      </c>
      <c r="D44" s="1">
        <v>320803</v>
      </c>
      <c r="E44" s="1" t="s">
        <v>26</v>
      </c>
      <c r="F44" s="1" t="s">
        <v>175</v>
      </c>
      <c r="G44" s="1" t="s">
        <v>38</v>
      </c>
      <c r="H44" s="1">
        <v>1402.7347481899999</v>
      </c>
      <c r="I44" s="1">
        <v>1418</v>
      </c>
      <c r="J44" s="1">
        <v>15.265251810000001</v>
      </c>
      <c r="K44" s="1" t="s">
        <v>175</v>
      </c>
      <c r="L44" s="1" t="s">
        <v>45</v>
      </c>
      <c r="M44" s="1" t="s">
        <v>176</v>
      </c>
      <c r="N44" s="1" t="s">
        <v>76</v>
      </c>
      <c r="O44" s="1" t="s">
        <v>133</v>
      </c>
      <c r="P44" s="1" t="s">
        <v>180</v>
      </c>
      <c r="Q44" s="1" t="s">
        <v>178</v>
      </c>
      <c r="R44" s="1">
        <f t="shared" si="2"/>
        <v>384.31766549493295</v>
      </c>
      <c r="S44" s="1" t="s">
        <v>49</v>
      </c>
      <c r="T44" s="1" t="s">
        <v>50</v>
      </c>
      <c r="U44" s="1" t="s">
        <v>48</v>
      </c>
      <c r="V44" s="1">
        <v>1</v>
      </c>
      <c r="W44" s="1">
        <v>2</v>
      </c>
      <c r="X44" s="1" t="s">
        <v>179</v>
      </c>
      <c r="Y44" s="1">
        <v>0</v>
      </c>
    </row>
    <row r="45" spans="1:25">
      <c r="A45" s="1">
        <v>44</v>
      </c>
      <c r="B45" s="1">
        <v>1</v>
      </c>
      <c r="C45" s="1" t="s">
        <v>25</v>
      </c>
      <c r="D45" s="1">
        <v>320803</v>
      </c>
      <c r="E45" s="1" t="s">
        <v>26</v>
      </c>
      <c r="F45" s="1" t="s">
        <v>175</v>
      </c>
      <c r="G45" s="1" t="s">
        <v>38</v>
      </c>
      <c r="H45" s="1">
        <v>1402.7347481899999</v>
      </c>
      <c r="I45" s="1">
        <v>1418</v>
      </c>
      <c r="J45" s="1">
        <v>15.265251810000001</v>
      </c>
      <c r="K45" s="1" t="s">
        <v>175</v>
      </c>
      <c r="L45" s="1" t="s">
        <v>51</v>
      </c>
      <c r="M45" s="1" t="s">
        <v>176</v>
      </c>
      <c r="N45" s="1" t="s">
        <v>76</v>
      </c>
      <c r="O45" s="1" t="s">
        <v>133</v>
      </c>
      <c r="P45" s="1" t="s">
        <v>181</v>
      </c>
      <c r="Q45" s="1" t="s">
        <v>178</v>
      </c>
      <c r="R45" s="1">
        <f t="shared" si="2"/>
        <v>348.2106003969534</v>
      </c>
      <c r="S45" s="1" t="s">
        <v>52</v>
      </c>
      <c r="T45" s="1" t="s">
        <v>53</v>
      </c>
      <c r="U45" s="1" t="s">
        <v>35</v>
      </c>
      <c r="V45" s="1">
        <v>1</v>
      </c>
      <c r="W45" s="1">
        <v>1</v>
      </c>
      <c r="X45" s="1" t="s">
        <v>179</v>
      </c>
      <c r="Y45" s="1">
        <v>0</v>
      </c>
    </row>
    <row r="46" spans="1:25">
      <c r="A46" s="1">
        <v>45</v>
      </c>
      <c r="B46" s="1">
        <v>1</v>
      </c>
      <c r="C46" s="1" t="s">
        <v>25</v>
      </c>
      <c r="D46" s="1">
        <v>320803</v>
      </c>
      <c r="E46" s="1" t="s">
        <v>26</v>
      </c>
      <c r="F46" s="1" t="s">
        <v>182</v>
      </c>
      <c r="G46" s="1" t="s">
        <v>28</v>
      </c>
      <c r="H46" s="1">
        <v>146.02166104700001</v>
      </c>
      <c r="I46" s="1">
        <v>146</v>
      </c>
      <c r="J46" s="1">
        <v>-2.1661046999999999E-2</v>
      </c>
      <c r="K46" s="1" t="s">
        <v>182</v>
      </c>
      <c r="L46" s="1" t="s">
        <v>64</v>
      </c>
      <c r="M46" s="1" t="s">
        <v>183</v>
      </c>
      <c r="N46" s="1" t="s">
        <v>83</v>
      </c>
      <c r="O46" s="1" t="s">
        <v>31</v>
      </c>
      <c r="P46" s="1" t="s">
        <v>184</v>
      </c>
      <c r="Q46" s="1" t="s">
        <v>184</v>
      </c>
      <c r="R46" s="1">
        <f t="shared" ref="R46:R74" si="3">P46*V46/W46</f>
        <v>161</v>
      </c>
      <c r="S46" s="1" t="s">
        <v>66</v>
      </c>
      <c r="T46" s="1" t="s">
        <v>67</v>
      </c>
      <c r="U46" s="1" t="s">
        <v>35</v>
      </c>
      <c r="V46" s="1">
        <v>1</v>
      </c>
      <c r="W46" s="1">
        <v>1</v>
      </c>
      <c r="X46" s="1" t="s">
        <v>185</v>
      </c>
      <c r="Y46" s="1">
        <v>0</v>
      </c>
    </row>
    <row r="47" spans="1:25">
      <c r="A47" s="1">
        <v>46</v>
      </c>
      <c r="B47" s="1">
        <v>1</v>
      </c>
      <c r="C47" s="1" t="s">
        <v>25</v>
      </c>
      <c r="D47" s="1">
        <v>320803</v>
      </c>
      <c r="E47" s="1" t="s">
        <v>26</v>
      </c>
      <c r="F47" s="1" t="s">
        <v>186</v>
      </c>
      <c r="G47" s="1" t="s">
        <v>28</v>
      </c>
      <c r="H47" s="1">
        <v>3252</v>
      </c>
      <c r="I47" s="1">
        <v>3252</v>
      </c>
      <c r="J47" s="1">
        <v>0</v>
      </c>
      <c r="K47" s="1" t="s">
        <v>186</v>
      </c>
      <c r="L47" s="1" t="s">
        <v>64</v>
      </c>
      <c r="M47" s="1" t="s">
        <v>183</v>
      </c>
      <c r="N47" s="1" t="s">
        <v>89</v>
      </c>
      <c r="O47" s="1" t="s">
        <v>31</v>
      </c>
      <c r="P47" s="1" t="s">
        <v>187</v>
      </c>
      <c r="Q47" s="1" t="s">
        <v>188</v>
      </c>
      <c r="R47" s="1">
        <f t="shared" si="3"/>
        <v>1278</v>
      </c>
      <c r="S47" s="1" t="s">
        <v>66</v>
      </c>
      <c r="T47" s="1" t="s">
        <v>67</v>
      </c>
      <c r="U47" s="1" t="s">
        <v>35</v>
      </c>
      <c r="V47" s="1">
        <v>1</v>
      </c>
      <c r="W47" s="1">
        <v>1</v>
      </c>
      <c r="X47" s="1" t="s">
        <v>189</v>
      </c>
      <c r="Y47" s="1">
        <v>0</v>
      </c>
    </row>
    <row r="48" spans="1:25">
      <c r="A48" s="1">
        <v>47</v>
      </c>
      <c r="B48" s="1">
        <v>1</v>
      </c>
      <c r="C48" s="1" t="s">
        <v>25</v>
      </c>
      <c r="D48" s="1">
        <v>320803</v>
      </c>
      <c r="E48" s="1" t="s">
        <v>26</v>
      </c>
      <c r="F48" s="1" t="s">
        <v>190</v>
      </c>
      <c r="G48" s="1" t="s">
        <v>28</v>
      </c>
      <c r="H48" s="1">
        <v>9341.9093804700005</v>
      </c>
      <c r="I48" s="1">
        <v>9342</v>
      </c>
      <c r="J48" s="1">
        <v>9.0619529999500001E-2</v>
      </c>
      <c r="K48" s="1" t="s">
        <v>190</v>
      </c>
      <c r="L48" s="1" t="s">
        <v>64</v>
      </c>
      <c r="M48" s="1" t="s">
        <v>191</v>
      </c>
      <c r="N48" s="1" t="s">
        <v>76</v>
      </c>
      <c r="O48" s="1" t="s">
        <v>55</v>
      </c>
      <c r="P48" s="1" t="s">
        <v>162</v>
      </c>
      <c r="Q48" s="1" t="s">
        <v>192</v>
      </c>
      <c r="R48" s="1">
        <f t="shared" si="3"/>
        <v>1439</v>
      </c>
      <c r="S48" s="1" t="s">
        <v>66</v>
      </c>
      <c r="T48" s="1" t="s">
        <v>67</v>
      </c>
      <c r="U48" s="1" t="s">
        <v>35</v>
      </c>
      <c r="V48" s="1">
        <v>1</v>
      </c>
      <c r="W48" s="1">
        <v>1</v>
      </c>
      <c r="X48" s="1" t="s">
        <v>193</v>
      </c>
      <c r="Y48" s="1">
        <v>0</v>
      </c>
    </row>
    <row r="49" spans="1:25">
      <c r="A49" s="1">
        <v>48</v>
      </c>
      <c r="B49" s="1">
        <v>1</v>
      </c>
      <c r="C49" s="1" t="s">
        <v>25</v>
      </c>
      <c r="D49" s="1">
        <v>320803</v>
      </c>
      <c r="E49" s="1" t="s">
        <v>26</v>
      </c>
      <c r="F49" s="1" t="s">
        <v>190</v>
      </c>
      <c r="G49" s="1" t="s">
        <v>28</v>
      </c>
      <c r="H49" s="1">
        <v>9341.9093804700005</v>
      </c>
      <c r="I49" s="1">
        <v>9342</v>
      </c>
      <c r="J49" s="1">
        <v>9.0619529999500001E-2</v>
      </c>
      <c r="K49" s="1" t="s">
        <v>190</v>
      </c>
      <c r="L49" s="1" t="s">
        <v>64</v>
      </c>
      <c r="M49" s="1" t="s">
        <v>191</v>
      </c>
      <c r="N49" s="1" t="s">
        <v>76</v>
      </c>
      <c r="O49" s="1" t="s">
        <v>60</v>
      </c>
      <c r="P49" s="1" t="s">
        <v>194</v>
      </c>
      <c r="Q49" s="1" t="s">
        <v>192</v>
      </c>
      <c r="R49" s="1">
        <f t="shared" si="3"/>
        <v>1698</v>
      </c>
      <c r="S49" s="1" t="s">
        <v>66</v>
      </c>
      <c r="T49" s="1" t="s">
        <v>67</v>
      </c>
      <c r="U49" s="1" t="s">
        <v>35</v>
      </c>
      <c r="V49" s="1">
        <v>1</v>
      </c>
      <c r="W49" s="1">
        <v>1</v>
      </c>
      <c r="X49" s="1" t="s">
        <v>193</v>
      </c>
      <c r="Y49" s="1">
        <v>0</v>
      </c>
    </row>
    <row r="50" spans="1:25">
      <c r="A50" s="1">
        <v>49</v>
      </c>
      <c r="B50" s="1">
        <v>1</v>
      </c>
      <c r="C50" s="1" t="s">
        <v>25</v>
      </c>
      <c r="D50" s="1">
        <v>320803</v>
      </c>
      <c r="E50" s="1" t="s">
        <v>26</v>
      </c>
      <c r="F50" s="1" t="s">
        <v>190</v>
      </c>
      <c r="G50" s="1" t="s">
        <v>28</v>
      </c>
      <c r="H50" s="1">
        <v>9341.9093804700005</v>
      </c>
      <c r="I50" s="1">
        <v>9342</v>
      </c>
      <c r="J50" s="1">
        <v>9.0619529999500001E-2</v>
      </c>
      <c r="K50" s="1" t="s">
        <v>190</v>
      </c>
      <c r="L50" s="1" t="s">
        <v>64</v>
      </c>
      <c r="M50" s="1" t="s">
        <v>191</v>
      </c>
      <c r="N50" s="1" t="s">
        <v>76</v>
      </c>
      <c r="O50" s="1" t="s">
        <v>133</v>
      </c>
      <c r="P50" s="1" t="s">
        <v>195</v>
      </c>
      <c r="Q50" s="1" t="s">
        <v>192</v>
      </c>
      <c r="R50" s="1">
        <f t="shared" si="3"/>
        <v>2952</v>
      </c>
      <c r="S50" s="1" t="s">
        <v>66</v>
      </c>
      <c r="T50" s="1" t="s">
        <v>67</v>
      </c>
      <c r="U50" s="1" t="s">
        <v>35</v>
      </c>
      <c r="V50" s="1">
        <v>1</v>
      </c>
      <c r="W50" s="1">
        <v>1</v>
      </c>
      <c r="X50" s="1" t="s">
        <v>193</v>
      </c>
      <c r="Y50" s="1">
        <v>0</v>
      </c>
    </row>
    <row r="51" spans="1:25">
      <c r="A51" s="1">
        <v>50</v>
      </c>
      <c r="B51" s="1">
        <v>1</v>
      </c>
      <c r="C51" s="1" t="s">
        <v>25</v>
      </c>
      <c r="D51" s="1">
        <v>320803</v>
      </c>
      <c r="E51" s="1" t="s">
        <v>26</v>
      </c>
      <c r="F51" s="1" t="s">
        <v>190</v>
      </c>
      <c r="G51" s="1" t="s">
        <v>28</v>
      </c>
      <c r="H51" s="1">
        <v>9341.9093804700005</v>
      </c>
      <c r="I51" s="1">
        <v>9342</v>
      </c>
      <c r="J51" s="1">
        <v>9.0619529999500001E-2</v>
      </c>
      <c r="K51" s="1" t="s">
        <v>190</v>
      </c>
      <c r="L51" s="1" t="s">
        <v>64</v>
      </c>
      <c r="M51" s="1" t="s">
        <v>191</v>
      </c>
      <c r="N51" s="1" t="s">
        <v>76</v>
      </c>
      <c r="O51" s="1" t="s">
        <v>31</v>
      </c>
      <c r="P51" s="1" t="s">
        <v>196</v>
      </c>
      <c r="Q51" s="1" t="s">
        <v>192</v>
      </c>
      <c r="R51" s="1">
        <f t="shared" si="3"/>
        <v>3290</v>
      </c>
      <c r="S51" s="1" t="s">
        <v>66</v>
      </c>
      <c r="T51" s="1" t="s">
        <v>67</v>
      </c>
      <c r="U51" s="1" t="s">
        <v>35</v>
      </c>
      <c r="V51" s="1">
        <v>1</v>
      </c>
      <c r="W51" s="1">
        <v>1</v>
      </c>
      <c r="X51" s="1" t="s">
        <v>193</v>
      </c>
      <c r="Y51" s="1">
        <v>0</v>
      </c>
    </row>
    <row r="52" spans="1:25">
      <c r="A52" s="1">
        <v>51</v>
      </c>
      <c r="B52" s="1">
        <v>1</v>
      </c>
      <c r="C52" s="1" t="s">
        <v>25</v>
      </c>
      <c r="D52" s="1">
        <v>320803</v>
      </c>
      <c r="E52" s="1" t="s">
        <v>26</v>
      </c>
      <c r="F52" s="1" t="s">
        <v>197</v>
      </c>
      <c r="G52" s="1" t="s">
        <v>28</v>
      </c>
      <c r="H52" s="1">
        <v>2406.0964295499998</v>
      </c>
      <c r="I52" s="1">
        <v>2406</v>
      </c>
      <c r="J52" s="1">
        <v>-9.6429549999799996E-2</v>
      </c>
      <c r="K52" s="1" t="s">
        <v>197</v>
      </c>
      <c r="L52" s="1" t="s">
        <v>59</v>
      </c>
      <c r="M52" s="1" t="s">
        <v>191</v>
      </c>
      <c r="N52" s="1" t="s">
        <v>83</v>
      </c>
      <c r="O52" s="1" t="s">
        <v>60</v>
      </c>
      <c r="P52" s="1" t="s">
        <v>198</v>
      </c>
      <c r="Q52" s="1" t="s">
        <v>199</v>
      </c>
      <c r="R52" s="1">
        <f t="shared" si="3"/>
        <v>1368</v>
      </c>
      <c r="S52" s="1" t="s">
        <v>42</v>
      </c>
      <c r="T52" s="1" t="s">
        <v>62</v>
      </c>
      <c r="U52" s="1" t="s">
        <v>35</v>
      </c>
      <c r="V52" s="1">
        <v>1</v>
      </c>
      <c r="W52" s="1">
        <v>1</v>
      </c>
      <c r="X52" s="1" t="s">
        <v>200</v>
      </c>
      <c r="Y52" s="1">
        <v>0</v>
      </c>
    </row>
    <row r="53" spans="1:25">
      <c r="A53" s="1">
        <v>52</v>
      </c>
      <c r="B53" s="1">
        <v>1</v>
      </c>
      <c r="C53" s="1" t="s">
        <v>25</v>
      </c>
      <c r="D53" s="1">
        <v>320803</v>
      </c>
      <c r="E53" s="1" t="s">
        <v>26</v>
      </c>
      <c r="F53" s="1" t="s">
        <v>197</v>
      </c>
      <c r="G53" s="1" t="s">
        <v>28</v>
      </c>
      <c r="H53" s="1">
        <v>2406.0964295499998</v>
      </c>
      <c r="I53" s="1">
        <v>2406</v>
      </c>
      <c r="J53" s="1">
        <v>-9.6429549999799996E-2</v>
      </c>
      <c r="K53" s="1" t="s">
        <v>197</v>
      </c>
      <c r="L53" s="1" t="s">
        <v>64</v>
      </c>
      <c r="M53" s="1" t="s">
        <v>191</v>
      </c>
      <c r="N53" s="1" t="s">
        <v>83</v>
      </c>
      <c r="O53" s="1" t="s">
        <v>31</v>
      </c>
      <c r="P53" s="1" t="s">
        <v>201</v>
      </c>
      <c r="Q53" s="1" t="s">
        <v>199</v>
      </c>
      <c r="R53" s="1">
        <f t="shared" si="3"/>
        <v>1021</v>
      </c>
      <c r="S53" s="1" t="s">
        <v>66</v>
      </c>
      <c r="T53" s="1" t="s">
        <v>67</v>
      </c>
      <c r="U53" s="1" t="s">
        <v>35</v>
      </c>
      <c r="V53" s="1">
        <v>1</v>
      </c>
      <c r="W53" s="1">
        <v>1</v>
      </c>
      <c r="X53" s="1" t="s">
        <v>200</v>
      </c>
      <c r="Y53" s="1">
        <v>0</v>
      </c>
    </row>
    <row r="54" spans="1:25">
      <c r="A54" s="1">
        <v>53</v>
      </c>
      <c r="B54" s="1">
        <v>1</v>
      </c>
      <c r="C54" s="1" t="s">
        <v>25</v>
      </c>
      <c r="D54" s="1">
        <v>320803</v>
      </c>
      <c r="E54" s="1" t="s">
        <v>26</v>
      </c>
      <c r="F54" s="1" t="s">
        <v>202</v>
      </c>
      <c r="G54" s="1" t="s">
        <v>28</v>
      </c>
      <c r="H54" s="1">
        <v>2960.15582296</v>
      </c>
      <c r="I54" s="1">
        <v>2960</v>
      </c>
      <c r="J54" s="1">
        <v>-0.15582296000000001</v>
      </c>
      <c r="K54" s="1" t="s">
        <v>202</v>
      </c>
      <c r="L54" s="1" t="s">
        <v>203</v>
      </c>
      <c r="M54" s="1" t="s">
        <v>204</v>
      </c>
      <c r="N54" s="1" t="s">
        <v>76</v>
      </c>
      <c r="O54" s="1" t="s">
        <v>133</v>
      </c>
      <c r="P54" s="1" t="s">
        <v>205</v>
      </c>
      <c r="Q54" s="1" t="s">
        <v>205</v>
      </c>
      <c r="R54" s="1">
        <f t="shared" si="3"/>
        <v>985.33333333333337</v>
      </c>
      <c r="S54" s="1" t="s">
        <v>206</v>
      </c>
      <c r="T54" s="1" t="s">
        <v>207</v>
      </c>
      <c r="U54" s="1" t="s">
        <v>208</v>
      </c>
      <c r="V54" s="1">
        <v>1</v>
      </c>
      <c r="W54" s="1">
        <v>3</v>
      </c>
      <c r="X54" s="1" t="s">
        <v>209</v>
      </c>
      <c r="Y54" s="1">
        <v>0</v>
      </c>
    </row>
    <row r="55" spans="1:25">
      <c r="A55" s="1">
        <v>54</v>
      </c>
      <c r="B55" s="1">
        <v>1</v>
      </c>
      <c r="C55" s="1" t="s">
        <v>25</v>
      </c>
      <c r="D55" s="1">
        <v>320803</v>
      </c>
      <c r="E55" s="1" t="s">
        <v>26</v>
      </c>
      <c r="F55" s="1" t="s">
        <v>202</v>
      </c>
      <c r="G55" s="1" t="s">
        <v>28</v>
      </c>
      <c r="H55" s="1">
        <v>2960.15582296</v>
      </c>
      <c r="I55" s="1">
        <v>2960</v>
      </c>
      <c r="J55" s="1">
        <v>-0.15582296000000001</v>
      </c>
      <c r="K55" s="1" t="s">
        <v>202</v>
      </c>
      <c r="L55" s="1" t="s">
        <v>203</v>
      </c>
      <c r="M55" s="1" t="s">
        <v>204</v>
      </c>
      <c r="N55" s="1" t="s">
        <v>76</v>
      </c>
      <c r="O55" s="1" t="s">
        <v>133</v>
      </c>
      <c r="P55" s="1" t="s">
        <v>205</v>
      </c>
      <c r="Q55" s="1" t="s">
        <v>205</v>
      </c>
      <c r="R55" s="1">
        <f t="shared" si="3"/>
        <v>985.33333333333337</v>
      </c>
      <c r="S55" s="1" t="s">
        <v>210</v>
      </c>
      <c r="T55" s="1" t="s">
        <v>207</v>
      </c>
      <c r="U55" s="1" t="s">
        <v>208</v>
      </c>
      <c r="V55" s="1">
        <v>1</v>
      </c>
      <c r="W55" s="1">
        <v>3</v>
      </c>
      <c r="X55" s="1" t="s">
        <v>209</v>
      </c>
      <c r="Y55" s="1">
        <v>0</v>
      </c>
    </row>
    <row r="56" spans="1:25">
      <c r="A56" s="1">
        <v>55</v>
      </c>
      <c r="B56" s="1">
        <v>1</v>
      </c>
      <c r="C56" s="1" t="s">
        <v>25</v>
      </c>
      <c r="D56" s="1">
        <v>320803</v>
      </c>
      <c r="E56" s="1" t="s">
        <v>26</v>
      </c>
      <c r="F56" s="1" t="s">
        <v>202</v>
      </c>
      <c r="G56" s="1" t="s">
        <v>28</v>
      </c>
      <c r="H56" s="1">
        <v>2960.15582296</v>
      </c>
      <c r="I56" s="1">
        <v>2960</v>
      </c>
      <c r="J56" s="1">
        <v>-0.15582296000000001</v>
      </c>
      <c r="K56" s="1" t="s">
        <v>202</v>
      </c>
      <c r="L56" s="1" t="s">
        <v>203</v>
      </c>
      <c r="M56" s="1" t="s">
        <v>204</v>
      </c>
      <c r="N56" s="1" t="s">
        <v>76</v>
      </c>
      <c r="O56" s="1" t="s">
        <v>133</v>
      </c>
      <c r="P56" s="1" t="s">
        <v>205</v>
      </c>
      <c r="Q56" s="1" t="s">
        <v>205</v>
      </c>
      <c r="R56" s="1">
        <f t="shared" si="3"/>
        <v>985.33333333333337</v>
      </c>
      <c r="S56" s="1" t="s">
        <v>211</v>
      </c>
      <c r="T56" s="1" t="s">
        <v>207</v>
      </c>
      <c r="U56" s="1" t="s">
        <v>208</v>
      </c>
      <c r="V56" s="1">
        <v>1</v>
      </c>
      <c r="W56" s="1">
        <v>3</v>
      </c>
      <c r="X56" s="1" t="s">
        <v>209</v>
      </c>
      <c r="Y56" s="1">
        <v>0</v>
      </c>
    </row>
    <row r="57" spans="1:25">
      <c r="A57" s="1">
        <v>56</v>
      </c>
      <c r="B57" s="1">
        <v>1</v>
      </c>
      <c r="C57" s="1" t="s">
        <v>25</v>
      </c>
      <c r="D57" s="1">
        <v>320803</v>
      </c>
      <c r="E57" s="1" t="s">
        <v>26</v>
      </c>
      <c r="F57" s="1" t="s">
        <v>212</v>
      </c>
      <c r="G57" s="1" t="s">
        <v>28</v>
      </c>
      <c r="H57" s="1">
        <v>6241.3633534700002</v>
      </c>
      <c r="I57" s="1">
        <v>6241</v>
      </c>
      <c r="J57" s="1">
        <v>-0.36335347000000001</v>
      </c>
      <c r="K57" s="1" t="s">
        <v>212</v>
      </c>
      <c r="L57" s="1" t="s">
        <v>213</v>
      </c>
      <c r="M57" s="1" t="s">
        <v>204</v>
      </c>
      <c r="N57" s="1" t="s">
        <v>83</v>
      </c>
      <c r="O57" s="1" t="s">
        <v>133</v>
      </c>
      <c r="P57" s="1" t="s">
        <v>214</v>
      </c>
      <c r="Q57" s="1" t="s">
        <v>214</v>
      </c>
      <c r="R57" s="1">
        <f t="shared" si="3"/>
        <v>3409.5</v>
      </c>
      <c r="S57" s="1" t="s">
        <v>215</v>
      </c>
      <c r="T57" s="1" t="s">
        <v>216</v>
      </c>
      <c r="U57" s="1" t="s">
        <v>48</v>
      </c>
      <c r="V57" s="1">
        <v>1</v>
      </c>
      <c r="W57" s="1">
        <v>2</v>
      </c>
      <c r="X57" s="1" t="s">
        <v>217</v>
      </c>
      <c r="Y57" s="1">
        <v>0</v>
      </c>
    </row>
    <row r="58" spans="1:25">
      <c r="A58" s="1">
        <v>57</v>
      </c>
      <c r="B58" s="1">
        <v>1</v>
      </c>
      <c r="C58" s="1" t="s">
        <v>25</v>
      </c>
      <c r="D58" s="1">
        <v>320803</v>
      </c>
      <c r="E58" s="1" t="s">
        <v>26</v>
      </c>
      <c r="F58" s="1" t="s">
        <v>212</v>
      </c>
      <c r="G58" s="1" t="s">
        <v>28</v>
      </c>
      <c r="H58" s="1">
        <v>6241.3633534700002</v>
      </c>
      <c r="I58" s="1">
        <v>6241</v>
      </c>
      <c r="J58" s="1">
        <v>-0.36335347000000001</v>
      </c>
      <c r="K58" s="1" t="s">
        <v>212</v>
      </c>
      <c r="L58" s="1" t="s">
        <v>213</v>
      </c>
      <c r="M58" s="1" t="s">
        <v>204</v>
      </c>
      <c r="N58" s="1" t="s">
        <v>83</v>
      </c>
      <c r="O58" s="1" t="s">
        <v>133</v>
      </c>
      <c r="P58" s="1" t="s">
        <v>214</v>
      </c>
      <c r="Q58" s="1" t="s">
        <v>214</v>
      </c>
      <c r="R58" s="1">
        <f t="shared" si="3"/>
        <v>3409.5</v>
      </c>
      <c r="S58" s="1" t="s">
        <v>218</v>
      </c>
      <c r="T58" s="1" t="s">
        <v>219</v>
      </c>
      <c r="U58" s="1" t="s">
        <v>48</v>
      </c>
      <c r="V58" s="1">
        <v>1</v>
      </c>
      <c r="W58" s="1">
        <v>2</v>
      </c>
      <c r="X58" s="1" t="s">
        <v>217</v>
      </c>
      <c r="Y58" s="1">
        <v>0</v>
      </c>
    </row>
    <row r="59" spans="1:25">
      <c r="A59" s="1">
        <v>58</v>
      </c>
      <c r="B59" s="1">
        <v>1</v>
      </c>
      <c r="C59" s="1" t="s">
        <v>25</v>
      </c>
      <c r="D59" s="1">
        <v>320803</v>
      </c>
      <c r="E59" s="1" t="s">
        <v>26</v>
      </c>
      <c r="F59" s="1" t="s">
        <v>220</v>
      </c>
      <c r="G59" s="1" t="s">
        <v>28</v>
      </c>
      <c r="H59" s="1">
        <v>5018.6304399800001</v>
      </c>
      <c r="I59" s="1">
        <v>5019</v>
      </c>
      <c r="J59" s="1">
        <v>0.36956001999999999</v>
      </c>
      <c r="K59" s="1" t="s">
        <v>220</v>
      </c>
      <c r="L59" s="1" t="s">
        <v>221</v>
      </c>
      <c r="M59" s="1" t="s">
        <v>222</v>
      </c>
      <c r="N59" s="1" t="s">
        <v>83</v>
      </c>
      <c r="O59" s="1" t="s">
        <v>55</v>
      </c>
      <c r="P59" s="1" t="s">
        <v>223</v>
      </c>
      <c r="Q59" s="1" t="s">
        <v>224</v>
      </c>
      <c r="R59" s="1">
        <f t="shared" si="3"/>
        <v>4384</v>
      </c>
      <c r="S59" s="1" t="s">
        <v>225</v>
      </c>
      <c r="T59" s="1" t="s">
        <v>226</v>
      </c>
      <c r="U59" s="1" t="s">
        <v>35</v>
      </c>
      <c r="V59" s="1">
        <v>1</v>
      </c>
      <c r="W59" s="1">
        <v>1</v>
      </c>
      <c r="X59" s="1" t="s">
        <v>227</v>
      </c>
      <c r="Y59" s="1">
        <v>0</v>
      </c>
    </row>
    <row r="60" spans="1:25">
      <c r="A60" s="1">
        <v>59</v>
      </c>
      <c r="B60" s="1">
        <v>1</v>
      </c>
      <c r="C60" s="1" t="s">
        <v>25</v>
      </c>
      <c r="D60" s="1">
        <v>320803</v>
      </c>
      <c r="E60" s="1" t="s">
        <v>26</v>
      </c>
      <c r="F60" s="1" t="s">
        <v>228</v>
      </c>
      <c r="G60" s="1" t="s">
        <v>28</v>
      </c>
      <c r="H60" s="1">
        <v>4416.0772743899997</v>
      </c>
      <c r="I60" s="1">
        <v>4416</v>
      </c>
      <c r="J60" s="1">
        <v>-7.7274389999700002E-2</v>
      </c>
      <c r="K60" s="1" t="s">
        <v>228</v>
      </c>
      <c r="L60" s="1" t="s">
        <v>221</v>
      </c>
      <c r="M60" s="1" t="s">
        <v>228</v>
      </c>
      <c r="N60" s="1" t="s">
        <v>30</v>
      </c>
      <c r="O60" s="1" t="s">
        <v>31</v>
      </c>
      <c r="P60" s="1" t="s">
        <v>229</v>
      </c>
      <c r="Q60" s="1" t="s">
        <v>229</v>
      </c>
      <c r="R60" s="1">
        <f t="shared" si="3"/>
        <v>4618</v>
      </c>
      <c r="S60" s="1" t="s">
        <v>225</v>
      </c>
      <c r="T60" s="1" t="s">
        <v>226</v>
      </c>
      <c r="U60" s="1" t="s">
        <v>35</v>
      </c>
      <c r="V60" s="1">
        <v>1</v>
      </c>
      <c r="W60" s="1">
        <v>1</v>
      </c>
      <c r="X60" s="1" t="s">
        <v>230</v>
      </c>
      <c r="Y60" s="1">
        <v>0</v>
      </c>
    </row>
    <row r="61" spans="1:25">
      <c r="A61" s="1">
        <v>60</v>
      </c>
      <c r="B61" s="1">
        <v>1</v>
      </c>
      <c r="C61" s="1" t="s">
        <v>25</v>
      </c>
      <c r="D61" s="1">
        <v>320803</v>
      </c>
      <c r="E61" s="1" t="s">
        <v>26</v>
      </c>
      <c r="F61" s="1" t="s">
        <v>231</v>
      </c>
      <c r="G61" s="1" t="s">
        <v>28</v>
      </c>
      <c r="H61" s="1">
        <v>1960.8301009899999</v>
      </c>
      <c r="I61" s="1">
        <v>1961</v>
      </c>
      <c r="J61" s="1">
        <v>0.16989900999999999</v>
      </c>
      <c r="K61" s="1" t="s">
        <v>231</v>
      </c>
      <c r="L61" s="1" t="s">
        <v>108</v>
      </c>
      <c r="M61" s="1" t="s">
        <v>232</v>
      </c>
      <c r="N61" s="1" t="s">
        <v>76</v>
      </c>
      <c r="O61" s="1" t="s">
        <v>60</v>
      </c>
      <c r="P61" s="1" t="s">
        <v>233</v>
      </c>
      <c r="Q61" s="1" t="s">
        <v>234</v>
      </c>
      <c r="R61" s="1">
        <f t="shared" si="3"/>
        <v>899</v>
      </c>
      <c r="S61" s="1" t="s">
        <v>235</v>
      </c>
      <c r="T61" s="1" t="s">
        <v>236</v>
      </c>
      <c r="U61" s="1" t="s">
        <v>35</v>
      </c>
      <c r="V61" s="1">
        <v>1</v>
      </c>
      <c r="W61" s="1">
        <v>1</v>
      </c>
      <c r="X61" s="1" t="s">
        <v>237</v>
      </c>
      <c r="Y61" s="1">
        <v>0</v>
      </c>
    </row>
    <row r="62" spans="1:25">
      <c r="A62" s="1">
        <v>61</v>
      </c>
      <c r="B62" s="1">
        <v>1</v>
      </c>
      <c r="C62" s="1" t="s">
        <v>25</v>
      </c>
      <c r="D62" s="1">
        <v>320803</v>
      </c>
      <c r="E62" s="1" t="s">
        <v>26</v>
      </c>
      <c r="F62" s="1" t="s">
        <v>238</v>
      </c>
      <c r="G62" s="1" t="s">
        <v>28</v>
      </c>
      <c r="H62" s="1">
        <v>1630.494958</v>
      </c>
      <c r="I62" s="1">
        <v>1630</v>
      </c>
      <c r="J62" s="1">
        <v>-0.49495800000000001</v>
      </c>
      <c r="K62" s="1" t="s">
        <v>238</v>
      </c>
      <c r="L62" s="1" t="s">
        <v>108</v>
      </c>
      <c r="M62" s="1" t="s">
        <v>232</v>
      </c>
      <c r="N62" s="1" t="s">
        <v>83</v>
      </c>
      <c r="O62" s="1" t="s">
        <v>31</v>
      </c>
      <c r="P62" s="1" t="s">
        <v>239</v>
      </c>
      <c r="Q62" s="1" t="s">
        <v>239</v>
      </c>
      <c r="R62" s="1">
        <f t="shared" si="3"/>
        <v>1618</v>
      </c>
      <c r="S62" s="1" t="s">
        <v>235</v>
      </c>
      <c r="T62" s="1" t="s">
        <v>236</v>
      </c>
      <c r="U62" s="1" t="s">
        <v>35</v>
      </c>
      <c r="V62" s="1">
        <v>1</v>
      </c>
      <c r="W62" s="1">
        <v>1</v>
      </c>
      <c r="X62" s="1" t="s">
        <v>240</v>
      </c>
      <c r="Y62" s="1">
        <v>0</v>
      </c>
    </row>
    <row r="63" spans="1:25">
      <c r="A63" s="1">
        <v>62</v>
      </c>
      <c r="B63" s="1">
        <v>1</v>
      </c>
      <c r="C63" s="1" t="s">
        <v>25</v>
      </c>
      <c r="D63" s="1">
        <v>320803</v>
      </c>
      <c r="E63" s="1" t="s">
        <v>26</v>
      </c>
      <c r="F63" s="1" t="s">
        <v>241</v>
      </c>
      <c r="G63" s="1" t="s">
        <v>28</v>
      </c>
      <c r="H63" s="1">
        <v>6388.09502359</v>
      </c>
      <c r="I63" s="1">
        <v>6388</v>
      </c>
      <c r="J63" s="1">
        <v>-9.5023590000000005E-2</v>
      </c>
      <c r="K63" s="1" t="s">
        <v>242</v>
      </c>
      <c r="L63" s="1" t="s">
        <v>221</v>
      </c>
      <c r="M63" s="1" t="s">
        <v>232</v>
      </c>
      <c r="N63" s="1" t="s">
        <v>243</v>
      </c>
      <c r="O63" s="1" t="s">
        <v>31</v>
      </c>
      <c r="P63" s="1" t="s">
        <v>105</v>
      </c>
      <c r="Q63" s="1" t="s">
        <v>244</v>
      </c>
      <c r="R63" s="1">
        <f t="shared" si="3"/>
        <v>1079</v>
      </c>
      <c r="S63" s="1" t="s">
        <v>225</v>
      </c>
      <c r="T63" s="1" t="s">
        <v>226</v>
      </c>
      <c r="U63" s="1" t="s">
        <v>35</v>
      </c>
      <c r="V63" s="1">
        <v>1</v>
      </c>
      <c r="W63" s="1">
        <v>1</v>
      </c>
      <c r="X63" s="1" t="s">
        <v>245</v>
      </c>
      <c r="Y63" s="1">
        <v>0</v>
      </c>
    </row>
    <row r="64" spans="1:25">
      <c r="A64" s="1">
        <v>63</v>
      </c>
      <c r="B64" s="1">
        <v>1</v>
      </c>
      <c r="C64" s="1" t="s">
        <v>25</v>
      </c>
      <c r="D64" s="1">
        <v>320803</v>
      </c>
      <c r="E64" s="1" t="s">
        <v>26</v>
      </c>
      <c r="F64" s="1" t="s">
        <v>241</v>
      </c>
      <c r="G64" s="1" t="s">
        <v>28</v>
      </c>
      <c r="H64" s="1">
        <v>6388.09502359</v>
      </c>
      <c r="I64" s="1">
        <v>6388</v>
      </c>
      <c r="J64" s="1">
        <v>-9.5023590000000005E-2</v>
      </c>
      <c r="K64" s="1" t="s">
        <v>242</v>
      </c>
      <c r="L64" s="1" t="s">
        <v>221</v>
      </c>
      <c r="M64" s="1" t="s">
        <v>232</v>
      </c>
      <c r="N64" s="1" t="s">
        <v>243</v>
      </c>
      <c r="O64" s="1" t="s">
        <v>31</v>
      </c>
      <c r="P64" s="1" t="s">
        <v>105</v>
      </c>
      <c r="Q64" s="1" t="s">
        <v>244</v>
      </c>
      <c r="R64" s="1">
        <f t="shared" si="3"/>
        <v>1079</v>
      </c>
      <c r="S64" s="1" t="s">
        <v>225</v>
      </c>
      <c r="T64" s="1" t="s">
        <v>226</v>
      </c>
      <c r="U64" s="1" t="s">
        <v>35</v>
      </c>
      <c r="V64" s="1">
        <v>1</v>
      </c>
      <c r="W64" s="1">
        <v>1</v>
      </c>
      <c r="X64" s="1" t="s">
        <v>245</v>
      </c>
      <c r="Y64" s="1">
        <v>0</v>
      </c>
    </row>
    <row r="65" spans="1:25">
      <c r="A65" s="1">
        <v>64</v>
      </c>
      <c r="B65" s="1">
        <v>1</v>
      </c>
      <c r="C65" s="1" t="s">
        <v>25</v>
      </c>
      <c r="D65" s="1">
        <v>320803</v>
      </c>
      <c r="E65" s="1" t="s">
        <v>26</v>
      </c>
      <c r="F65" s="1" t="s">
        <v>241</v>
      </c>
      <c r="G65" s="1" t="s">
        <v>28</v>
      </c>
      <c r="H65" s="1">
        <v>6388.09502359</v>
      </c>
      <c r="I65" s="1">
        <v>6388</v>
      </c>
      <c r="J65" s="1">
        <v>-9.5023590000000005E-2</v>
      </c>
      <c r="K65" s="1" t="s">
        <v>242</v>
      </c>
      <c r="L65" s="1" t="s">
        <v>221</v>
      </c>
      <c r="M65" s="1" t="s">
        <v>232</v>
      </c>
      <c r="N65" s="1" t="s">
        <v>243</v>
      </c>
      <c r="O65" s="1" t="s">
        <v>60</v>
      </c>
      <c r="P65" s="1" t="s">
        <v>246</v>
      </c>
      <c r="Q65" s="1" t="s">
        <v>244</v>
      </c>
      <c r="R65" s="1">
        <f t="shared" si="3"/>
        <v>5183</v>
      </c>
      <c r="S65" s="1" t="s">
        <v>225</v>
      </c>
      <c r="T65" s="1" t="s">
        <v>226</v>
      </c>
      <c r="U65" s="1" t="s">
        <v>35</v>
      </c>
      <c r="V65" s="1">
        <v>1</v>
      </c>
      <c r="W65" s="1">
        <v>1</v>
      </c>
      <c r="X65" s="1" t="s">
        <v>245</v>
      </c>
      <c r="Y65" s="1">
        <v>0</v>
      </c>
    </row>
    <row r="66" spans="1:25">
      <c r="A66" s="1">
        <v>65</v>
      </c>
      <c r="B66" s="1">
        <v>1</v>
      </c>
      <c r="C66" s="1" t="s">
        <v>25</v>
      </c>
      <c r="D66" s="1">
        <v>320803</v>
      </c>
      <c r="E66" s="1" t="s">
        <v>26</v>
      </c>
      <c r="F66" s="1" t="s">
        <v>241</v>
      </c>
      <c r="G66" s="1" t="s">
        <v>28</v>
      </c>
      <c r="H66" s="1">
        <v>6388.09502359</v>
      </c>
      <c r="I66" s="1">
        <v>6388</v>
      </c>
      <c r="J66" s="1">
        <v>-9.5023590000000005E-2</v>
      </c>
      <c r="K66" s="1" t="s">
        <v>242</v>
      </c>
      <c r="L66" s="1" t="s">
        <v>221</v>
      </c>
      <c r="M66" s="1" t="s">
        <v>232</v>
      </c>
      <c r="N66" s="1" t="s">
        <v>243</v>
      </c>
      <c r="O66" s="1" t="s">
        <v>60</v>
      </c>
      <c r="P66" s="1" t="s">
        <v>246</v>
      </c>
      <c r="Q66" s="1" t="s">
        <v>244</v>
      </c>
      <c r="R66" s="1">
        <f t="shared" si="3"/>
        <v>5183</v>
      </c>
      <c r="S66" s="1" t="s">
        <v>225</v>
      </c>
      <c r="T66" s="1" t="s">
        <v>226</v>
      </c>
      <c r="U66" s="1" t="s">
        <v>35</v>
      </c>
      <c r="V66" s="1">
        <v>1</v>
      </c>
      <c r="W66" s="1">
        <v>1</v>
      </c>
      <c r="X66" s="1" t="s">
        <v>245</v>
      </c>
      <c r="Y66" s="1">
        <v>0</v>
      </c>
    </row>
    <row r="67" spans="1:25">
      <c r="A67" s="1">
        <v>66</v>
      </c>
      <c r="B67" s="1">
        <v>1</v>
      </c>
      <c r="C67" s="1" t="s">
        <v>25</v>
      </c>
      <c r="D67" s="1">
        <v>320803</v>
      </c>
      <c r="E67" s="1" t="s">
        <v>26</v>
      </c>
      <c r="F67" s="1" t="s">
        <v>247</v>
      </c>
      <c r="G67" s="1" t="s">
        <v>28</v>
      </c>
      <c r="H67" s="1">
        <v>7053.1615959500004</v>
      </c>
      <c r="I67" s="1">
        <v>7053</v>
      </c>
      <c r="J67" s="1">
        <v>-0.16159594999999999</v>
      </c>
      <c r="K67" s="1" t="s">
        <v>248</v>
      </c>
      <c r="L67" s="1" t="s">
        <v>108</v>
      </c>
      <c r="M67" s="1" t="s">
        <v>232</v>
      </c>
      <c r="N67" s="1" t="s">
        <v>249</v>
      </c>
      <c r="O67" s="1" t="s">
        <v>133</v>
      </c>
      <c r="P67" s="1" t="s">
        <v>250</v>
      </c>
      <c r="Q67" s="1" t="s">
        <v>250</v>
      </c>
      <c r="R67" s="1">
        <f t="shared" si="3"/>
        <v>7150</v>
      </c>
      <c r="S67" s="1" t="s">
        <v>235</v>
      </c>
      <c r="T67" s="1" t="s">
        <v>236</v>
      </c>
      <c r="U67" s="1" t="s">
        <v>35</v>
      </c>
      <c r="V67" s="1">
        <v>1</v>
      </c>
      <c r="W67" s="1">
        <v>1</v>
      </c>
      <c r="X67" s="1" t="s">
        <v>251</v>
      </c>
      <c r="Y67" s="1">
        <v>0</v>
      </c>
    </row>
    <row r="68" spans="1:25">
      <c r="A68" s="1">
        <v>67</v>
      </c>
      <c r="B68" s="1">
        <v>1</v>
      </c>
      <c r="C68" s="1" t="s">
        <v>25</v>
      </c>
      <c r="D68" s="1">
        <v>320803</v>
      </c>
      <c r="E68" s="1" t="s">
        <v>26</v>
      </c>
      <c r="F68" s="1" t="s">
        <v>252</v>
      </c>
      <c r="G68" s="1" t="s">
        <v>28</v>
      </c>
      <c r="H68" s="1">
        <v>8486.9768033199998</v>
      </c>
      <c r="I68" s="1">
        <v>8487</v>
      </c>
      <c r="J68" s="1">
        <v>2.3196680000200001E-2</v>
      </c>
      <c r="K68" s="1" t="s">
        <v>252</v>
      </c>
      <c r="L68" s="1" t="s">
        <v>253</v>
      </c>
      <c r="M68" s="1" t="s">
        <v>252</v>
      </c>
      <c r="N68" s="1" t="s">
        <v>30</v>
      </c>
      <c r="O68" s="1" t="s">
        <v>31</v>
      </c>
      <c r="P68" s="1" t="s">
        <v>254</v>
      </c>
      <c r="Q68" s="1" t="s">
        <v>255</v>
      </c>
      <c r="R68" s="1">
        <f t="shared" si="3"/>
        <v>2640</v>
      </c>
      <c r="S68" s="1" t="s">
        <v>256</v>
      </c>
      <c r="T68" s="1" t="s">
        <v>257</v>
      </c>
      <c r="U68" s="1" t="s">
        <v>35</v>
      </c>
      <c r="V68" s="1">
        <v>1</v>
      </c>
      <c r="W68" s="1">
        <v>1</v>
      </c>
      <c r="X68" s="1" t="s">
        <v>258</v>
      </c>
      <c r="Y68" s="1">
        <v>0</v>
      </c>
    </row>
    <row r="69" spans="1:25">
      <c r="A69" s="1">
        <v>68</v>
      </c>
      <c r="B69" s="1">
        <v>1</v>
      </c>
      <c r="C69" s="1" t="s">
        <v>25</v>
      </c>
      <c r="D69" s="1">
        <v>320803</v>
      </c>
      <c r="E69" s="1" t="s">
        <v>26</v>
      </c>
      <c r="F69" s="1" t="s">
        <v>252</v>
      </c>
      <c r="G69" s="1" t="s">
        <v>28</v>
      </c>
      <c r="H69" s="1">
        <v>8486.9768033199998</v>
      </c>
      <c r="I69" s="1">
        <v>8487</v>
      </c>
      <c r="J69" s="1">
        <v>2.3196680000200001E-2</v>
      </c>
      <c r="K69" s="1" t="s">
        <v>252</v>
      </c>
      <c r="L69" s="1" t="s">
        <v>253</v>
      </c>
      <c r="M69" s="1" t="s">
        <v>252</v>
      </c>
      <c r="N69" s="1" t="s">
        <v>30</v>
      </c>
      <c r="O69" s="1" t="s">
        <v>60</v>
      </c>
      <c r="P69" s="1" t="s">
        <v>259</v>
      </c>
      <c r="Q69" s="1" t="s">
        <v>255</v>
      </c>
      <c r="R69" s="1">
        <f t="shared" si="3"/>
        <v>5755</v>
      </c>
      <c r="S69" s="1" t="s">
        <v>256</v>
      </c>
      <c r="T69" s="1" t="s">
        <v>257</v>
      </c>
      <c r="U69" s="1" t="s">
        <v>35</v>
      </c>
      <c r="V69" s="1">
        <v>1</v>
      </c>
      <c r="W69" s="1">
        <v>1</v>
      </c>
      <c r="X69" s="1" t="s">
        <v>258</v>
      </c>
      <c r="Y69" s="1">
        <v>0</v>
      </c>
    </row>
    <row r="70" spans="1:25">
      <c r="A70" s="1">
        <v>69</v>
      </c>
      <c r="B70" s="1">
        <v>1</v>
      </c>
      <c r="C70" s="1" t="s">
        <v>25</v>
      </c>
      <c r="D70" s="1">
        <v>320803</v>
      </c>
      <c r="E70" s="1" t="s">
        <v>26</v>
      </c>
      <c r="F70" s="1" t="s">
        <v>260</v>
      </c>
      <c r="G70" s="1" t="s">
        <v>28</v>
      </c>
      <c r="H70" s="1">
        <v>6426.3406280400004</v>
      </c>
      <c r="I70" s="1">
        <v>6426</v>
      </c>
      <c r="J70" s="1">
        <v>-0.34062804000000002</v>
      </c>
      <c r="K70" s="1" t="s">
        <v>260</v>
      </c>
      <c r="L70" s="1" t="s">
        <v>253</v>
      </c>
      <c r="M70" s="1" t="s">
        <v>260</v>
      </c>
      <c r="N70" s="1" t="s">
        <v>30</v>
      </c>
      <c r="O70" s="1" t="s">
        <v>31</v>
      </c>
      <c r="P70" s="1" t="s">
        <v>261</v>
      </c>
      <c r="Q70" s="1" t="s">
        <v>261</v>
      </c>
      <c r="R70" s="1">
        <f t="shared" si="3"/>
        <v>6312</v>
      </c>
      <c r="S70" s="1" t="s">
        <v>256</v>
      </c>
      <c r="T70" s="1" t="s">
        <v>257</v>
      </c>
      <c r="U70" s="1" t="s">
        <v>35</v>
      </c>
      <c r="V70" s="1">
        <v>1</v>
      </c>
      <c r="W70" s="1">
        <v>1</v>
      </c>
      <c r="X70" s="1" t="s">
        <v>262</v>
      </c>
      <c r="Y70" s="1">
        <v>0</v>
      </c>
    </row>
    <row r="71" spans="1:25">
      <c r="A71" s="1">
        <v>70</v>
      </c>
      <c r="B71" s="1">
        <v>1</v>
      </c>
      <c r="C71" s="1" t="s">
        <v>25</v>
      </c>
      <c r="D71" s="1">
        <v>320803</v>
      </c>
      <c r="E71" s="1" t="s">
        <v>26</v>
      </c>
      <c r="F71" s="1" t="s">
        <v>263</v>
      </c>
      <c r="G71" s="1" t="s">
        <v>28</v>
      </c>
      <c r="H71" s="1">
        <v>3805.3530884900001</v>
      </c>
      <c r="I71" s="1">
        <v>3805</v>
      </c>
      <c r="J71" s="1">
        <v>-0.35308848999999998</v>
      </c>
      <c r="K71" s="1" t="s">
        <v>263</v>
      </c>
      <c r="L71" s="1" t="s">
        <v>253</v>
      </c>
      <c r="M71" s="1" t="s">
        <v>263</v>
      </c>
      <c r="N71" s="1" t="s">
        <v>30</v>
      </c>
      <c r="O71" s="1" t="s">
        <v>60</v>
      </c>
      <c r="P71" s="1" t="s">
        <v>264</v>
      </c>
      <c r="Q71" s="1" t="s">
        <v>264</v>
      </c>
      <c r="R71" s="1">
        <f t="shared" si="3"/>
        <v>3748</v>
      </c>
      <c r="S71" s="1" t="s">
        <v>256</v>
      </c>
      <c r="T71" s="1" t="s">
        <v>257</v>
      </c>
      <c r="U71" s="1" t="s">
        <v>35</v>
      </c>
      <c r="V71" s="1">
        <v>1</v>
      </c>
      <c r="W71" s="1">
        <v>1</v>
      </c>
      <c r="X71" s="1" t="s">
        <v>265</v>
      </c>
      <c r="Y71" s="1">
        <v>0</v>
      </c>
    </row>
    <row r="72" spans="1:25">
      <c r="A72" s="1">
        <v>71</v>
      </c>
      <c r="B72" s="1">
        <v>1</v>
      </c>
      <c r="C72" s="1" t="s">
        <v>25</v>
      </c>
      <c r="D72" s="1">
        <v>320803</v>
      </c>
      <c r="E72" s="1" t="s">
        <v>26</v>
      </c>
      <c r="F72" s="1" t="s">
        <v>266</v>
      </c>
      <c r="G72" s="1" t="s">
        <v>28</v>
      </c>
      <c r="H72" s="1">
        <v>12900.5222335</v>
      </c>
      <c r="I72" s="1">
        <v>12901</v>
      </c>
      <c r="J72" s="1">
        <v>0.47776649999999998</v>
      </c>
      <c r="K72" s="1" t="s">
        <v>266</v>
      </c>
      <c r="L72" s="1" t="s">
        <v>253</v>
      </c>
      <c r="M72" s="1" t="s">
        <v>266</v>
      </c>
      <c r="N72" s="1" t="s">
        <v>30</v>
      </c>
      <c r="O72" s="1" t="s">
        <v>60</v>
      </c>
      <c r="P72" s="1" t="s">
        <v>267</v>
      </c>
      <c r="Q72" s="1" t="s">
        <v>268</v>
      </c>
      <c r="R72" s="1">
        <f t="shared" si="3"/>
        <v>2877</v>
      </c>
      <c r="S72" s="1" t="s">
        <v>256</v>
      </c>
      <c r="T72" s="1" t="s">
        <v>257</v>
      </c>
      <c r="U72" s="1" t="s">
        <v>35</v>
      </c>
      <c r="V72" s="1">
        <v>1</v>
      </c>
      <c r="W72" s="1">
        <v>1</v>
      </c>
      <c r="X72" s="1" t="s">
        <v>269</v>
      </c>
      <c r="Y72" s="1">
        <v>0</v>
      </c>
    </row>
    <row r="73" spans="1:25">
      <c r="A73" s="1">
        <v>72</v>
      </c>
      <c r="B73" s="1">
        <v>1</v>
      </c>
      <c r="C73" s="1" t="s">
        <v>25</v>
      </c>
      <c r="D73" s="1">
        <v>320803</v>
      </c>
      <c r="E73" s="1" t="s">
        <v>26</v>
      </c>
      <c r="F73" s="1" t="s">
        <v>266</v>
      </c>
      <c r="G73" s="1" t="s">
        <v>28</v>
      </c>
      <c r="H73" s="1">
        <v>12900.5222335</v>
      </c>
      <c r="I73" s="1">
        <v>12901</v>
      </c>
      <c r="J73" s="1">
        <v>0.47776649999999998</v>
      </c>
      <c r="K73" s="1" t="s">
        <v>266</v>
      </c>
      <c r="L73" s="1" t="s">
        <v>253</v>
      </c>
      <c r="M73" s="1" t="s">
        <v>266</v>
      </c>
      <c r="N73" s="1" t="s">
        <v>30</v>
      </c>
      <c r="O73" s="1" t="s">
        <v>31</v>
      </c>
      <c r="P73" s="1" t="s">
        <v>270</v>
      </c>
      <c r="Q73" s="1" t="s">
        <v>268</v>
      </c>
      <c r="R73" s="1">
        <f t="shared" si="3"/>
        <v>4316</v>
      </c>
      <c r="S73" s="1" t="s">
        <v>256</v>
      </c>
      <c r="T73" s="1" t="s">
        <v>257</v>
      </c>
      <c r="U73" s="1" t="s">
        <v>35</v>
      </c>
      <c r="V73" s="1">
        <v>1</v>
      </c>
      <c r="W73" s="1">
        <v>1</v>
      </c>
      <c r="X73" s="1" t="s">
        <v>269</v>
      </c>
      <c r="Y73" s="1">
        <v>0</v>
      </c>
    </row>
    <row r="74" spans="1:25">
      <c r="A74" s="1">
        <v>73</v>
      </c>
      <c r="B74" s="1">
        <v>1</v>
      </c>
      <c r="C74" s="1" t="s">
        <v>25</v>
      </c>
      <c r="D74" s="1">
        <v>320803</v>
      </c>
      <c r="E74" s="1" t="s">
        <v>26</v>
      </c>
      <c r="F74" s="1" t="s">
        <v>266</v>
      </c>
      <c r="G74" s="1" t="s">
        <v>28</v>
      </c>
      <c r="H74" s="1">
        <v>12900.5222335</v>
      </c>
      <c r="I74" s="1">
        <v>12901</v>
      </c>
      <c r="J74" s="1">
        <v>0.47776649999999998</v>
      </c>
      <c r="K74" s="1" t="s">
        <v>266</v>
      </c>
      <c r="L74" s="1" t="s">
        <v>253</v>
      </c>
      <c r="M74" s="1" t="s">
        <v>266</v>
      </c>
      <c r="N74" s="1" t="s">
        <v>30</v>
      </c>
      <c r="O74" s="1" t="s">
        <v>133</v>
      </c>
      <c r="P74" s="1" t="s">
        <v>271</v>
      </c>
      <c r="Q74" s="1" t="s">
        <v>268</v>
      </c>
      <c r="R74" s="1">
        <f t="shared" si="3"/>
        <v>5611</v>
      </c>
      <c r="S74" s="1" t="s">
        <v>256</v>
      </c>
      <c r="T74" s="1" t="s">
        <v>257</v>
      </c>
      <c r="U74" s="1" t="s">
        <v>35</v>
      </c>
      <c r="V74" s="1">
        <v>1</v>
      </c>
      <c r="W74" s="1">
        <v>1</v>
      </c>
      <c r="X74" s="1" t="s">
        <v>269</v>
      </c>
      <c r="Y74" s="1">
        <v>0</v>
      </c>
    </row>
    <row r="75" spans="1:25">
      <c r="A75" s="1">
        <v>74</v>
      </c>
      <c r="B75" s="1">
        <v>1</v>
      </c>
      <c r="C75" s="1" t="s">
        <v>25</v>
      </c>
      <c r="D75" s="1">
        <v>320803</v>
      </c>
      <c r="E75" s="1" t="s">
        <v>26</v>
      </c>
      <c r="F75" s="1" t="s">
        <v>272</v>
      </c>
      <c r="G75" s="1" t="s">
        <v>38</v>
      </c>
      <c r="H75" s="1">
        <v>5178.2148542599998</v>
      </c>
      <c r="I75" s="1">
        <v>19026</v>
      </c>
      <c r="J75" s="1">
        <v>13847.7851457</v>
      </c>
      <c r="K75" s="1" t="s">
        <v>272</v>
      </c>
      <c r="L75" s="1" t="s">
        <v>253</v>
      </c>
      <c r="M75" s="1" t="s">
        <v>272</v>
      </c>
      <c r="N75" s="1" t="s">
        <v>30</v>
      </c>
      <c r="O75" s="1" t="s">
        <v>31</v>
      </c>
      <c r="P75" s="1" t="s">
        <v>259</v>
      </c>
      <c r="Q75" s="1" t="s">
        <v>273</v>
      </c>
      <c r="R75" s="1">
        <f>P75*V75/W75*H75/I75</f>
        <v>1566.3106531202723</v>
      </c>
      <c r="S75" s="1" t="s">
        <v>256</v>
      </c>
      <c r="T75" s="1" t="s">
        <v>257</v>
      </c>
      <c r="U75" s="1" t="s">
        <v>35</v>
      </c>
      <c r="V75" s="1">
        <v>1</v>
      </c>
      <c r="W75" s="1">
        <v>1</v>
      </c>
      <c r="X75" s="1" t="s">
        <v>274</v>
      </c>
      <c r="Y75" s="1">
        <v>0</v>
      </c>
    </row>
    <row r="76" spans="1:25">
      <c r="A76" s="1">
        <v>75</v>
      </c>
      <c r="B76" s="1">
        <v>1</v>
      </c>
      <c r="C76" s="1" t="s">
        <v>25</v>
      </c>
      <c r="D76" s="1">
        <v>320803</v>
      </c>
      <c r="E76" s="1" t="s">
        <v>26</v>
      </c>
      <c r="F76" s="1" t="s">
        <v>272</v>
      </c>
      <c r="G76" s="1" t="s">
        <v>38</v>
      </c>
      <c r="H76" s="1">
        <v>5178.2148542599998</v>
      </c>
      <c r="I76" s="1">
        <v>19026</v>
      </c>
      <c r="J76" s="1">
        <v>13847.7851457</v>
      </c>
      <c r="K76" s="1" t="s">
        <v>272</v>
      </c>
      <c r="L76" s="1" t="s">
        <v>253</v>
      </c>
      <c r="M76" s="1" t="s">
        <v>272</v>
      </c>
      <c r="N76" s="1" t="s">
        <v>30</v>
      </c>
      <c r="O76" s="1" t="s">
        <v>133</v>
      </c>
      <c r="P76" s="1" t="s">
        <v>275</v>
      </c>
      <c r="Q76" s="1" t="s">
        <v>273</v>
      </c>
      <c r="R76" s="1">
        <f>P76*V76/W76*H76/I76</f>
        <v>3621.9743130711699</v>
      </c>
      <c r="S76" s="1" t="s">
        <v>256</v>
      </c>
      <c r="T76" s="1" t="s">
        <v>257</v>
      </c>
      <c r="U76" s="1" t="s">
        <v>35</v>
      </c>
      <c r="V76" s="1">
        <v>1</v>
      </c>
      <c r="W76" s="1">
        <v>1</v>
      </c>
      <c r="X76" s="1" t="s">
        <v>274</v>
      </c>
      <c r="Y76" s="1">
        <v>0</v>
      </c>
    </row>
    <row r="77" spans="1:25">
      <c r="A77" s="1">
        <v>76</v>
      </c>
      <c r="B77" s="1">
        <v>1</v>
      </c>
      <c r="C77" s="1" t="s">
        <v>25</v>
      </c>
      <c r="D77" s="1">
        <v>320803</v>
      </c>
      <c r="E77" s="1" t="s">
        <v>26</v>
      </c>
      <c r="F77" s="1" t="s">
        <v>276</v>
      </c>
      <c r="G77" s="1" t="s">
        <v>28</v>
      </c>
      <c r="H77" s="1">
        <v>9065.4968540600003</v>
      </c>
      <c r="I77" s="1">
        <v>9065</v>
      </c>
      <c r="J77" s="1">
        <v>-0.49685405999999999</v>
      </c>
      <c r="K77" s="1" t="s">
        <v>276</v>
      </c>
      <c r="L77" s="1" t="s">
        <v>277</v>
      </c>
      <c r="M77" s="1" t="s">
        <v>276</v>
      </c>
      <c r="N77" s="1" t="s">
        <v>30</v>
      </c>
      <c r="O77" s="1" t="s">
        <v>60</v>
      </c>
      <c r="P77" s="1" t="s">
        <v>278</v>
      </c>
      <c r="Q77" s="1" t="s">
        <v>279</v>
      </c>
      <c r="R77" s="1">
        <f t="shared" ref="R77:R95" si="4">P77*V77/W77</f>
        <v>4489</v>
      </c>
      <c r="S77" s="1" t="s">
        <v>280</v>
      </c>
      <c r="T77" s="1" t="s">
        <v>281</v>
      </c>
      <c r="U77" s="1" t="s">
        <v>35</v>
      </c>
      <c r="V77" s="1">
        <v>1</v>
      </c>
      <c r="W77" s="1">
        <v>1</v>
      </c>
      <c r="X77" s="1" t="s">
        <v>282</v>
      </c>
      <c r="Y77" s="1">
        <v>0</v>
      </c>
    </row>
    <row r="78" spans="1:25">
      <c r="A78" s="1">
        <v>77</v>
      </c>
      <c r="B78" s="1">
        <v>1</v>
      </c>
      <c r="C78" s="1" t="s">
        <v>25</v>
      </c>
      <c r="D78" s="1">
        <v>320803</v>
      </c>
      <c r="E78" s="1" t="s">
        <v>26</v>
      </c>
      <c r="F78" s="1" t="s">
        <v>276</v>
      </c>
      <c r="G78" s="1" t="s">
        <v>28</v>
      </c>
      <c r="H78" s="1">
        <v>9065.4968540600003</v>
      </c>
      <c r="I78" s="1">
        <v>9065</v>
      </c>
      <c r="J78" s="1">
        <v>-0.49685405999999999</v>
      </c>
      <c r="K78" s="1" t="s">
        <v>276</v>
      </c>
      <c r="L78" s="1" t="s">
        <v>277</v>
      </c>
      <c r="M78" s="1" t="s">
        <v>276</v>
      </c>
      <c r="N78" s="1" t="s">
        <v>30</v>
      </c>
      <c r="O78" s="1" t="s">
        <v>31</v>
      </c>
      <c r="P78" s="1" t="s">
        <v>283</v>
      </c>
      <c r="Q78" s="1" t="s">
        <v>279</v>
      </c>
      <c r="R78" s="1">
        <f t="shared" si="4"/>
        <v>4676</v>
      </c>
      <c r="S78" s="1" t="s">
        <v>280</v>
      </c>
      <c r="T78" s="1" t="s">
        <v>281</v>
      </c>
      <c r="U78" s="1" t="s">
        <v>35</v>
      </c>
      <c r="V78" s="1">
        <v>1</v>
      </c>
      <c r="W78" s="1">
        <v>1</v>
      </c>
      <c r="X78" s="1" t="s">
        <v>282</v>
      </c>
      <c r="Y78" s="1">
        <v>0</v>
      </c>
    </row>
    <row r="79" spans="1:25">
      <c r="A79" s="1">
        <v>78</v>
      </c>
      <c r="B79" s="1">
        <v>1</v>
      </c>
      <c r="C79" s="1" t="s">
        <v>25</v>
      </c>
      <c r="D79" s="1">
        <v>320803</v>
      </c>
      <c r="E79" s="1" t="s">
        <v>26</v>
      </c>
      <c r="F79" s="1" t="s">
        <v>284</v>
      </c>
      <c r="G79" s="1" t="s">
        <v>28</v>
      </c>
      <c r="H79" s="1">
        <v>4238.1083764499999</v>
      </c>
      <c r="I79" s="1">
        <v>4238</v>
      </c>
      <c r="J79" s="1">
        <v>-0.10837645</v>
      </c>
      <c r="K79" s="1" t="s">
        <v>284</v>
      </c>
      <c r="L79" s="1" t="s">
        <v>285</v>
      </c>
      <c r="M79" s="1" t="s">
        <v>284</v>
      </c>
      <c r="N79" s="1" t="s">
        <v>30</v>
      </c>
      <c r="O79" s="1" t="s">
        <v>60</v>
      </c>
      <c r="P79" s="1" t="s">
        <v>286</v>
      </c>
      <c r="Q79" s="1" t="s">
        <v>287</v>
      </c>
      <c r="R79" s="1">
        <f t="shared" si="4"/>
        <v>2129</v>
      </c>
      <c r="S79" s="1" t="s">
        <v>288</v>
      </c>
      <c r="T79" s="1" t="s">
        <v>289</v>
      </c>
      <c r="U79" s="1" t="s">
        <v>35</v>
      </c>
      <c r="V79" s="1">
        <v>1</v>
      </c>
      <c r="W79" s="1">
        <v>1</v>
      </c>
      <c r="X79" s="1" t="s">
        <v>290</v>
      </c>
      <c r="Y79" s="1">
        <v>0</v>
      </c>
    </row>
    <row r="80" spans="1:25">
      <c r="A80" s="1">
        <v>79</v>
      </c>
      <c r="B80" s="1">
        <v>1</v>
      </c>
      <c r="C80" s="1" t="s">
        <v>25</v>
      </c>
      <c r="D80" s="1">
        <v>320803</v>
      </c>
      <c r="E80" s="1" t="s">
        <v>26</v>
      </c>
      <c r="F80" s="1" t="s">
        <v>284</v>
      </c>
      <c r="G80" s="1" t="s">
        <v>28</v>
      </c>
      <c r="H80" s="1">
        <v>4238.1083764499999</v>
      </c>
      <c r="I80" s="1">
        <v>4238</v>
      </c>
      <c r="J80" s="1">
        <v>-0.10837645</v>
      </c>
      <c r="K80" s="1" t="s">
        <v>284</v>
      </c>
      <c r="L80" s="1" t="s">
        <v>291</v>
      </c>
      <c r="M80" s="1" t="s">
        <v>284</v>
      </c>
      <c r="N80" s="1" t="s">
        <v>30</v>
      </c>
      <c r="O80" s="1" t="s">
        <v>60</v>
      </c>
      <c r="P80" s="1" t="s">
        <v>292</v>
      </c>
      <c r="Q80" s="1" t="s">
        <v>287</v>
      </c>
      <c r="R80" s="1">
        <f t="shared" si="4"/>
        <v>2126</v>
      </c>
      <c r="S80" s="1" t="s">
        <v>293</v>
      </c>
      <c r="T80" s="1" t="s">
        <v>294</v>
      </c>
      <c r="U80" s="1" t="s">
        <v>35</v>
      </c>
      <c r="V80" s="1">
        <v>1</v>
      </c>
      <c r="W80" s="1">
        <v>1</v>
      </c>
      <c r="X80" s="1" t="s">
        <v>290</v>
      </c>
      <c r="Y80" s="1">
        <v>0</v>
      </c>
    </row>
    <row r="81" spans="1:25">
      <c r="A81" s="1">
        <v>80</v>
      </c>
      <c r="B81" s="1">
        <v>1</v>
      </c>
      <c r="C81" s="1" t="s">
        <v>25</v>
      </c>
      <c r="D81" s="1">
        <v>320803</v>
      </c>
      <c r="E81" s="1" t="s">
        <v>26</v>
      </c>
      <c r="F81" s="1" t="s">
        <v>295</v>
      </c>
      <c r="G81" s="1" t="s">
        <v>28</v>
      </c>
      <c r="H81" s="1">
        <v>1078.75592102</v>
      </c>
      <c r="I81" s="1">
        <v>1079</v>
      </c>
      <c r="J81" s="1">
        <v>0.24407898</v>
      </c>
      <c r="K81" s="1" t="s">
        <v>295</v>
      </c>
      <c r="L81" s="1" t="s">
        <v>291</v>
      </c>
      <c r="M81" s="1" t="s">
        <v>296</v>
      </c>
      <c r="N81" s="1" t="s">
        <v>76</v>
      </c>
      <c r="O81" s="1" t="s">
        <v>60</v>
      </c>
      <c r="P81" s="1" t="s">
        <v>297</v>
      </c>
      <c r="Q81" s="1" t="s">
        <v>297</v>
      </c>
      <c r="R81" s="1">
        <f t="shared" si="4"/>
        <v>1090</v>
      </c>
      <c r="S81" s="1" t="s">
        <v>293</v>
      </c>
      <c r="T81" s="1" t="s">
        <v>294</v>
      </c>
      <c r="U81" s="1" t="s">
        <v>35</v>
      </c>
      <c r="V81" s="1">
        <v>1</v>
      </c>
      <c r="W81" s="1">
        <v>1</v>
      </c>
      <c r="X81" s="1" t="s">
        <v>298</v>
      </c>
      <c r="Y81" s="1">
        <v>0</v>
      </c>
    </row>
    <row r="82" spans="1:25">
      <c r="A82" s="1">
        <v>81</v>
      </c>
      <c r="B82" s="1">
        <v>1</v>
      </c>
      <c r="C82" s="1" t="s">
        <v>25</v>
      </c>
      <c r="D82" s="1">
        <v>320803</v>
      </c>
      <c r="E82" s="1" t="s">
        <v>26</v>
      </c>
      <c r="F82" s="1" t="s">
        <v>299</v>
      </c>
      <c r="G82" s="1" t="s">
        <v>28</v>
      </c>
      <c r="H82" s="1">
        <v>1249.7661809700001</v>
      </c>
      <c r="I82" s="1">
        <v>1250</v>
      </c>
      <c r="J82" s="1">
        <v>0.23381903000000001</v>
      </c>
      <c r="K82" s="1" t="s">
        <v>299</v>
      </c>
      <c r="L82" s="1" t="s">
        <v>285</v>
      </c>
      <c r="M82" s="1" t="s">
        <v>296</v>
      </c>
      <c r="N82" s="1" t="s">
        <v>83</v>
      </c>
      <c r="O82" s="1" t="s">
        <v>60</v>
      </c>
      <c r="P82" s="1" t="s">
        <v>300</v>
      </c>
      <c r="Q82" s="1" t="s">
        <v>300</v>
      </c>
      <c r="R82" s="1">
        <f t="shared" si="4"/>
        <v>1252</v>
      </c>
      <c r="S82" s="1" t="s">
        <v>288</v>
      </c>
      <c r="T82" s="1" t="s">
        <v>289</v>
      </c>
      <c r="U82" s="1" t="s">
        <v>35</v>
      </c>
      <c r="V82" s="1">
        <v>1</v>
      </c>
      <c r="W82" s="1">
        <v>1</v>
      </c>
      <c r="X82" s="1" t="s">
        <v>301</v>
      </c>
      <c r="Y82" s="1">
        <v>0</v>
      </c>
    </row>
    <row r="83" spans="1:25">
      <c r="A83" s="1">
        <v>82</v>
      </c>
      <c r="B83" s="1">
        <v>1</v>
      </c>
      <c r="C83" s="1" t="s">
        <v>25</v>
      </c>
      <c r="D83" s="1">
        <v>320803</v>
      </c>
      <c r="E83" s="1" t="s">
        <v>26</v>
      </c>
      <c r="F83" s="1" t="s">
        <v>302</v>
      </c>
      <c r="G83" s="1" t="s">
        <v>28</v>
      </c>
      <c r="H83" s="1">
        <v>5223.8933915199996</v>
      </c>
      <c r="I83" s="1">
        <v>5224</v>
      </c>
      <c r="J83" s="1">
        <v>0.10660848000000001</v>
      </c>
      <c r="K83" s="1" t="s">
        <v>302</v>
      </c>
      <c r="L83" s="1" t="s">
        <v>291</v>
      </c>
      <c r="M83" s="1" t="s">
        <v>296</v>
      </c>
      <c r="N83" s="1" t="s">
        <v>97</v>
      </c>
      <c r="O83" s="1" t="s">
        <v>60</v>
      </c>
      <c r="P83" s="1" t="s">
        <v>303</v>
      </c>
      <c r="Q83" s="1" t="s">
        <v>303</v>
      </c>
      <c r="R83" s="1">
        <f t="shared" si="4"/>
        <v>5096</v>
      </c>
      <c r="S83" s="1" t="s">
        <v>293</v>
      </c>
      <c r="T83" s="1" t="s">
        <v>294</v>
      </c>
      <c r="U83" s="1" t="s">
        <v>35</v>
      </c>
      <c r="V83" s="1">
        <v>1</v>
      </c>
      <c r="W83" s="1">
        <v>1</v>
      </c>
      <c r="X83" s="1" t="s">
        <v>304</v>
      </c>
      <c r="Y83" s="1">
        <v>0</v>
      </c>
    </row>
    <row r="84" spans="1:25">
      <c r="A84" s="1">
        <v>83</v>
      </c>
      <c r="B84" s="1">
        <v>1</v>
      </c>
      <c r="C84" s="1" t="s">
        <v>25</v>
      </c>
      <c r="D84" s="1">
        <v>320803</v>
      </c>
      <c r="E84" s="1" t="s">
        <v>26</v>
      </c>
      <c r="F84" s="1" t="s">
        <v>305</v>
      </c>
      <c r="G84" s="1" t="s">
        <v>28</v>
      </c>
      <c r="H84" s="1">
        <v>2139.5653838899998</v>
      </c>
      <c r="I84" s="1">
        <v>2141</v>
      </c>
      <c r="J84" s="1">
        <v>1.4346161100000001</v>
      </c>
      <c r="K84" s="1" t="s">
        <v>305</v>
      </c>
      <c r="L84" s="1" t="s">
        <v>108</v>
      </c>
      <c r="M84" s="1" t="s">
        <v>305</v>
      </c>
      <c r="N84" s="1" t="s">
        <v>30</v>
      </c>
      <c r="O84" s="1" t="s">
        <v>133</v>
      </c>
      <c r="P84" s="1" t="s">
        <v>306</v>
      </c>
      <c r="Q84" s="1" t="s">
        <v>307</v>
      </c>
      <c r="R84" s="1">
        <f t="shared" si="4"/>
        <v>673</v>
      </c>
      <c r="S84" s="1" t="s">
        <v>235</v>
      </c>
      <c r="T84" s="1" t="s">
        <v>236</v>
      </c>
      <c r="U84" s="1" t="s">
        <v>35</v>
      </c>
      <c r="V84" s="1">
        <v>1</v>
      </c>
      <c r="W84" s="1">
        <v>1</v>
      </c>
      <c r="X84" s="1" t="s">
        <v>308</v>
      </c>
      <c r="Y84" s="1">
        <v>0</v>
      </c>
    </row>
    <row r="85" spans="1:25">
      <c r="A85" s="1">
        <v>84</v>
      </c>
      <c r="B85" s="1">
        <v>1</v>
      </c>
      <c r="C85" s="1" t="s">
        <v>25</v>
      </c>
      <c r="D85" s="1">
        <v>320803</v>
      </c>
      <c r="E85" s="1" t="s">
        <v>26</v>
      </c>
      <c r="F85" s="1" t="s">
        <v>305</v>
      </c>
      <c r="G85" s="1" t="s">
        <v>28</v>
      </c>
      <c r="H85" s="1">
        <v>2139.5653838899998</v>
      </c>
      <c r="I85" s="1">
        <v>2141</v>
      </c>
      <c r="J85" s="1">
        <v>1.4346161100000001</v>
      </c>
      <c r="K85" s="1" t="s">
        <v>305</v>
      </c>
      <c r="L85" s="1" t="s">
        <v>108</v>
      </c>
      <c r="M85" s="1" t="s">
        <v>305</v>
      </c>
      <c r="N85" s="1" t="s">
        <v>30</v>
      </c>
      <c r="O85" s="1" t="s">
        <v>60</v>
      </c>
      <c r="P85" s="1" t="s">
        <v>162</v>
      </c>
      <c r="Q85" s="1" t="s">
        <v>307</v>
      </c>
      <c r="R85" s="1">
        <f t="shared" si="4"/>
        <v>1439</v>
      </c>
      <c r="S85" s="1" t="s">
        <v>235</v>
      </c>
      <c r="T85" s="1" t="s">
        <v>236</v>
      </c>
      <c r="U85" s="1" t="s">
        <v>35</v>
      </c>
      <c r="V85" s="1">
        <v>1</v>
      </c>
      <c r="W85" s="1">
        <v>1</v>
      </c>
      <c r="X85" s="1" t="s">
        <v>308</v>
      </c>
      <c r="Y85" s="1">
        <v>0</v>
      </c>
    </row>
    <row r="86" spans="1:25">
      <c r="A86" s="1">
        <v>85</v>
      </c>
      <c r="B86" s="1">
        <v>1</v>
      </c>
      <c r="C86" s="1" t="s">
        <v>25</v>
      </c>
      <c r="D86" s="1">
        <v>320803</v>
      </c>
      <c r="E86" s="1" t="s">
        <v>26</v>
      </c>
      <c r="F86" s="1" t="s">
        <v>309</v>
      </c>
      <c r="G86" s="1" t="s">
        <v>28</v>
      </c>
      <c r="H86" s="1">
        <v>4369.2274870000001</v>
      </c>
      <c r="I86" s="1">
        <v>4369</v>
      </c>
      <c r="J86" s="1">
        <v>-0.22748699999999999</v>
      </c>
      <c r="K86" s="1" t="s">
        <v>309</v>
      </c>
      <c r="L86" s="1" t="s">
        <v>310</v>
      </c>
      <c r="M86" s="1" t="s">
        <v>309</v>
      </c>
      <c r="N86" s="1" t="s">
        <v>30</v>
      </c>
      <c r="O86" s="1" t="s">
        <v>60</v>
      </c>
      <c r="P86" s="1" t="s">
        <v>65</v>
      </c>
      <c r="Q86" s="1" t="s">
        <v>65</v>
      </c>
      <c r="R86" s="1">
        <f t="shared" si="4"/>
        <v>4352</v>
      </c>
      <c r="S86" s="1" t="s">
        <v>311</v>
      </c>
      <c r="T86" s="1" t="s">
        <v>312</v>
      </c>
      <c r="U86" s="1" t="s">
        <v>35</v>
      </c>
      <c r="V86" s="1">
        <v>1</v>
      </c>
      <c r="W86" s="1">
        <v>1</v>
      </c>
      <c r="X86" s="1" t="s">
        <v>313</v>
      </c>
      <c r="Y86" s="1">
        <v>0</v>
      </c>
    </row>
    <row r="87" spans="1:25">
      <c r="A87" s="1">
        <v>86</v>
      </c>
      <c r="B87" s="1">
        <v>1</v>
      </c>
      <c r="C87" s="1" t="s">
        <v>25</v>
      </c>
      <c r="D87" s="1">
        <v>320803</v>
      </c>
      <c r="E87" s="1" t="s">
        <v>26</v>
      </c>
      <c r="F87" s="1" t="s">
        <v>314</v>
      </c>
      <c r="G87" s="1" t="s">
        <v>28</v>
      </c>
      <c r="H87" s="1">
        <v>2794.5600324299999</v>
      </c>
      <c r="I87" s="1">
        <v>2795</v>
      </c>
      <c r="J87" s="1">
        <v>0.43996756999999997</v>
      </c>
      <c r="K87" s="1" t="s">
        <v>314</v>
      </c>
      <c r="L87" s="1" t="s">
        <v>310</v>
      </c>
      <c r="M87" s="1" t="s">
        <v>314</v>
      </c>
      <c r="N87" s="1" t="s">
        <v>30</v>
      </c>
      <c r="O87" s="1" t="s">
        <v>60</v>
      </c>
      <c r="P87" s="1" t="s">
        <v>315</v>
      </c>
      <c r="Q87" s="1" t="s">
        <v>315</v>
      </c>
      <c r="R87" s="1">
        <f t="shared" si="4"/>
        <v>2813</v>
      </c>
      <c r="S87" s="1" t="s">
        <v>311</v>
      </c>
      <c r="T87" s="1" t="s">
        <v>312</v>
      </c>
      <c r="U87" s="1" t="s">
        <v>35</v>
      </c>
      <c r="V87" s="1">
        <v>1</v>
      </c>
      <c r="W87" s="1">
        <v>1</v>
      </c>
      <c r="X87" s="1" t="s">
        <v>316</v>
      </c>
      <c r="Y87" s="1">
        <v>0</v>
      </c>
    </row>
    <row r="88" spans="1:25">
      <c r="A88" s="1">
        <v>87</v>
      </c>
      <c r="B88" s="1">
        <v>1</v>
      </c>
      <c r="C88" s="1" t="s">
        <v>25</v>
      </c>
      <c r="D88" s="1">
        <v>320803</v>
      </c>
      <c r="E88" s="1" t="s">
        <v>26</v>
      </c>
      <c r="F88" s="1" t="s">
        <v>317</v>
      </c>
      <c r="G88" s="1" t="s">
        <v>28</v>
      </c>
      <c r="H88" s="1">
        <v>4860.5629351300004</v>
      </c>
      <c r="I88" s="1">
        <v>4861</v>
      </c>
      <c r="J88" s="1">
        <v>0.43706486999999999</v>
      </c>
      <c r="K88" s="1" t="s">
        <v>317</v>
      </c>
      <c r="L88" s="1" t="s">
        <v>318</v>
      </c>
      <c r="M88" s="1" t="s">
        <v>319</v>
      </c>
      <c r="N88" s="1" t="s">
        <v>76</v>
      </c>
      <c r="O88" s="1" t="s">
        <v>31</v>
      </c>
      <c r="P88" s="1" t="s">
        <v>320</v>
      </c>
      <c r="Q88" s="1" t="s">
        <v>320</v>
      </c>
      <c r="R88" s="1">
        <f t="shared" si="4"/>
        <v>4816</v>
      </c>
      <c r="S88" s="1" t="s">
        <v>321</v>
      </c>
      <c r="T88" s="1" t="s">
        <v>322</v>
      </c>
      <c r="U88" s="1" t="s">
        <v>35</v>
      </c>
      <c r="V88" s="1">
        <v>1</v>
      </c>
      <c r="W88" s="1">
        <v>1</v>
      </c>
      <c r="X88" s="1" t="s">
        <v>323</v>
      </c>
      <c r="Y88" s="1">
        <v>0</v>
      </c>
    </row>
    <row r="89" spans="1:25">
      <c r="A89" s="1">
        <v>88</v>
      </c>
      <c r="B89" s="1">
        <v>1</v>
      </c>
      <c r="C89" s="1" t="s">
        <v>25</v>
      </c>
      <c r="D89" s="1">
        <v>320803</v>
      </c>
      <c r="E89" s="1" t="s">
        <v>26</v>
      </c>
      <c r="F89" s="1" t="s">
        <v>324</v>
      </c>
      <c r="G89" s="1" t="s">
        <v>28</v>
      </c>
      <c r="H89" s="1">
        <v>2012.0385380299999</v>
      </c>
      <c r="I89" s="1">
        <v>2012</v>
      </c>
      <c r="J89" s="1">
        <v>-3.8538029999899998E-2</v>
      </c>
      <c r="K89" s="1" t="s">
        <v>324</v>
      </c>
      <c r="L89" s="1" t="s">
        <v>56</v>
      </c>
      <c r="M89" s="1" t="s">
        <v>319</v>
      </c>
      <c r="N89" s="1" t="s">
        <v>83</v>
      </c>
      <c r="O89" s="1" t="s">
        <v>31</v>
      </c>
      <c r="P89" s="1" t="s">
        <v>325</v>
      </c>
      <c r="Q89" s="1" t="s">
        <v>325</v>
      </c>
      <c r="R89" s="1">
        <f t="shared" si="4"/>
        <v>2018</v>
      </c>
      <c r="S89" s="1" t="s">
        <v>326</v>
      </c>
      <c r="T89" s="1" t="s">
        <v>327</v>
      </c>
      <c r="U89" s="1" t="s">
        <v>35</v>
      </c>
      <c r="V89" s="1">
        <v>1</v>
      </c>
      <c r="W89" s="1">
        <v>1</v>
      </c>
      <c r="X89" s="1" t="s">
        <v>328</v>
      </c>
      <c r="Y89" s="1">
        <v>0</v>
      </c>
    </row>
    <row r="90" spans="1:25">
      <c r="A90" s="1">
        <v>89</v>
      </c>
      <c r="B90" s="1">
        <v>1</v>
      </c>
      <c r="C90" s="1" t="s">
        <v>25</v>
      </c>
      <c r="D90" s="1">
        <v>320803</v>
      </c>
      <c r="E90" s="1" t="s">
        <v>26</v>
      </c>
      <c r="F90" s="1" t="s">
        <v>329</v>
      </c>
      <c r="G90" s="1" t="s">
        <v>28</v>
      </c>
      <c r="H90" s="1">
        <v>997.44497254299995</v>
      </c>
      <c r="I90" s="1">
        <v>997</v>
      </c>
      <c r="J90" s="1">
        <v>-0.444972543</v>
      </c>
      <c r="K90" s="1" t="s">
        <v>329</v>
      </c>
      <c r="L90" s="1" t="s">
        <v>56</v>
      </c>
      <c r="M90" s="1" t="s">
        <v>330</v>
      </c>
      <c r="N90" s="1" t="s">
        <v>83</v>
      </c>
      <c r="O90" s="1" t="s">
        <v>60</v>
      </c>
      <c r="P90" s="1" t="s">
        <v>331</v>
      </c>
      <c r="Q90" s="1" t="s">
        <v>331</v>
      </c>
      <c r="R90" s="1">
        <f t="shared" si="4"/>
        <v>1054</v>
      </c>
      <c r="S90" s="1" t="s">
        <v>326</v>
      </c>
      <c r="T90" s="1" t="s">
        <v>327</v>
      </c>
      <c r="U90" s="1" t="s">
        <v>35</v>
      </c>
      <c r="V90" s="1">
        <v>1</v>
      </c>
      <c r="W90" s="1">
        <v>1</v>
      </c>
      <c r="X90" s="1" t="s">
        <v>332</v>
      </c>
      <c r="Y90" s="1">
        <v>0</v>
      </c>
    </row>
    <row r="91" spans="1:25">
      <c r="A91" s="1">
        <v>90</v>
      </c>
      <c r="B91" s="1">
        <v>1</v>
      </c>
      <c r="C91" s="1" t="s">
        <v>25</v>
      </c>
      <c r="D91" s="1">
        <v>320803</v>
      </c>
      <c r="E91" s="1" t="s">
        <v>26</v>
      </c>
      <c r="F91" s="1" t="s">
        <v>333</v>
      </c>
      <c r="G91" s="1" t="s">
        <v>28</v>
      </c>
      <c r="H91" s="1">
        <v>3800.4398819799999</v>
      </c>
      <c r="I91" s="1">
        <v>3800</v>
      </c>
      <c r="J91" s="1">
        <v>-0.43988198000000001</v>
      </c>
      <c r="K91" s="1" t="s">
        <v>333</v>
      </c>
      <c r="L91" s="1" t="s">
        <v>221</v>
      </c>
      <c r="M91" s="1" t="s">
        <v>334</v>
      </c>
      <c r="N91" s="1" t="s">
        <v>93</v>
      </c>
      <c r="O91" s="1" t="s">
        <v>55</v>
      </c>
      <c r="P91" s="1" t="s">
        <v>162</v>
      </c>
      <c r="Q91" s="1" t="s">
        <v>335</v>
      </c>
      <c r="R91" s="1">
        <f t="shared" si="4"/>
        <v>1439</v>
      </c>
      <c r="S91" s="1" t="s">
        <v>225</v>
      </c>
      <c r="T91" s="1" t="s">
        <v>226</v>
      </c>
      <c r="U91" s="1" t="s">
        <v>35</v>
      </c>
      <c r="V91" s="1">
        <v>1</v>
      </c>
      <c r="W91" s="1">
        <v>1</v>
      </c>
      <c r="X91" s="1" t="s">
        <v>336</v>
      </c>
      <c r="Y91" s="1">
        <v>0</v>
      </c>
    </row>
    <row r="92" spans="1:25">
      <c r="A92" s="1">
        <v>91</v>
      </c>
      <c r="B92" s="1">
        <v>1</v>
      </c>
      <c r="C92" s="1" t="s">
        <v>25</v>
      </c>
      <c r="D92" s="1">
        <v>320803</v>
      </c>
      <c r="E92" s="1" t="s">
        <v>26</v>
      </c>
      <c r="F92" s="1" t="s">
        <v>333</v>
      </c>
      <c r="G92" s="1" t="s">
        <v>28</v>
      </c>
      <c r="H92" s="1">
        <v>3800.4398819799999</v>
      </c>
      <c r="I92" s="1">
        <v>3800</v>
      </c>
      <c r="J92" s="1">
        <v>-0.43988198000000001</v>
      </c>
      <c r="K92" s="1" t="s">
        <v>333</v>
      </c>
      <c r="L92" s="1" t="s">
        <v>221</v>
      </c>
      <c r="M92" s="1" t="s">
        <v>334</v>
      </c>
      <c r="N92" s="1" t="s">
        <v>93</v>
      </c>
      <c r="O92" s="1" t="s">
        <v>60</v>
      </c>
      <c r="P92" s="1" t="s">
        <v>337</v>
      </c>
      <c r="Q92" s="1" t="s">
        <v>335</v>
      </c>
      <c r="R92" s="1">
        <f t="shared" si="4"/>
        <v>2295</v>
      </c>
      <c r="S92" s="1" t="s">
        <v>225</v>
      </c>
      <c r="T92" s="1" t="s">
        <v>226</v>
      </c>
      <c r="U92" s="1" t="s">
        <v>35</v>
      </c>
      <c r="V92" s="1">
        <v>1</v>
      </c>
      <c r="W92" s="1">
        <v>1</v>
      </c>
      <c r="X92" s="1" t="s">
        <v>336</v>
      </c>
      <c r="Y92" s="1">
        <v>0</v>
      </c>
    </row>
    <row r="93" spans="1:25">
      <c r="A93" s="1">
        <v>92</v>
      </c>
      <c r="B93" s="1">
        <v>1</v>
      </c>
      <c r="C93" s="1" t="s">
        <v>25</v>
      </c>
      <c r="D93" s="1">
        <v>320803</v>
      </c>
      <c r="E93" s="1" t="s">
        <v>26</v>
      </c>
      <c r="F93" s="1" t="s">
        <v>338</v>
      </c>
      <c r="G93" s="1" t="s">
        <v>28</v>
      </c>
      <c r="H93" s="1">
        <v>621398</v>
      </c>
      <c r="I93" s="1">
        <v>621398</v>
      </c>
      <c r="J93" s="1">
        <v>0</v>
      </c>
      <c r="K93" s="1" t="s">
        <v>338</v>
      </c>
      <c r="L93" s="1" t="s">
        <v>69</v>
      </c>
      <c r="M93" s="1" t="s">
        <v>339</v>
      </c>
      <c r="N93" s="1" t="s">
        <v>76</v>
      </c>
      <c r="O93" s="1" t="s">
        <v>31</v>
      </c>
      <c r="P93" s="1" t="s">
        <v>340</v>
      </c>
      <c r="Q93" s="1" t="s">
        <v>341</v>
      </c>
      <c r="R93" s="1">
        <f t="shared" si="4"/>
        <v>539</v>
      </c>
      <c r="S93" s="1" t="s">
        <v>71</v>
      </c>
      <c r="T93" s="1" t="s">
        <v>72</v>
      </c>
      <c r="U93" s="1" t="s">
        <v>35</v>
      </c>
      <c r="V93" s="1">
        <v>1</v>
      </c>
      <c r="W93" s="1">
        <v>1</v>
      </c>
      <c r="X93" s="1" t="s">
        <v>342</v>
      </c>
      <c r="Y93" s="1">
        <v>0</v>
      </c>
    </row>
    <row r="94" spans="1:25">
      <c r="A94" s="1">
        <v>93</v>
      </c>
      <c r="B94" s="1">
        <v>1</v>
      </c>
      <c r="C94" s="1" t="s">
        <v>25</v>
      </c>
      <c r="D94" s="1">
        <v>320803</v>
      </c>
      <c r="E94" s="1" t="s">
        <v>26</v>
      </c>
      <c r="F94" s="1" t="s">
        <v>318</v>
      </c>
      <c r="G94" s="1" t="s">
        <v>28</v>
      </c>
      <c r="H94" s="1">
        <v>8596.0778315099997</v>
      </c>
      <c r="I94" s="1">
        <v>8596</v>
      </c>
      <c r="J94" s="1">
        <v>-7.7831509999699997E-2</v>
      </c>
      <c r="K94" s="1" t="s">
        <v>318</v>
      </c>
      <c r="L94" s="1" t="s">
        <v>75</v>
      </c>
      <c r="M94" s="1" t="s">
        <v>318</v>
      </c>
      <c r="N94" s="1" t="s">
        <v>30</v>
      </c>
      <c r="O94" s="1" t="s">
        <v>55</v>
      </c>
      <c r="P94" s="1" t="s">
        <v>105</v>
      </c>
      <c r="Q94" s="1" t="s">
        <v>343</v>
      </c>
      <c r="R94" s="1">
        <f t="shared" si="4"/>
        <v>1079</v>
      </c>
      <c r="S94" s="1" t="s">
        <v>344</v>
      </c>
      <c r="T94" s="1" t="s">
        <v>345</v>
      </c>
      <c r="U94" s="1" t="s">
        <v>35</v>
      </c>
      <c r="V94" s="1">
        <v>1</v>
      </c>
      <c r="W94" s="1">
        <v>1</v>
      </c>
      <c r="X94" s="1" t="s">
        <v>346</v>
      </c>
      <c r="Y94" s="1">
        <v>0</v>
      </c>
    </row>
    <row r="95" spans="1:25">
      <c r="A95" s="1">
        <v>94</v>
      </c>
      <c r="B95" s="1">
        <v>1</v>
      </c>
      <c r="C95" s="1" t="s">
        <v>25</v>
      </c>
      <c r="D95" s="1">
        <v>320803</v>
      </c>
      <c r="E95" s="1" t="s">
        <v>26</v>
      </c>
      <c r="F95" s="1" t="s">
        <v>318</v>
      </c>
      <c r="G95" s="1" t="s">
        <v>28</v>
      </c>
      <c r="H95" s="1">
        <v>8596.0778315099997</v>
      </c>
      <c r="I95" s="1">
        <v>8596</v>
      </c>
      <c r="J95" s="1">
        <v>-7.7831509999699997E-2</v>
      </c>
      <c r="K95" s="1" t="s">
        <v>318</v>
      </c>
      <c r="L95" s="1" t="s">
        <v>75</v>
      </c>
      <c r="M95" s="1" t="s">
        <v>318</v>
      </c>
      <c r="N95" s="1" t="s">
        <v>30</v>
      </c>
      <c r="O95" s="1" t="s">
        <v>60</v>
      </c>
      <c r="P95" s="1" t="s">
        <v>347</v>
      </c>
      <c r="Q95" s="1" t="s">
        <v>343</v>
      </c>
      <c r="R95" s="1">
        <f t="shared" si="4"/>
        <v>7460</v>
      </c>
      <c r="S95" s="1" t="s">
        <v>344</v>
      </c>
      <c r="T95" s="1" t="s">
        <v>345</v>
      </c>
      <c r="U95" s="1" t="s">
        <v>35</v>
      </c>
      <c r="V95" s="1">
        <v>1</v>
      </c>
      <c r="W95" s="1">
        <v>1</v>
      </c>
      <c r="X95" s="1" t="s">
        <v>346</v>
      </c>
      <c r="Y95" s="1">
        <v>0</v>
      </c>
    </row>
    <row r="96" spans="1:25">
      <c r="A96" s="1">
        <v>95</v>
      </c>
      <c r="B96" s="1">
        <v>1</v>
      </c>
      <c r="C96" s="1" t="s">
        <v>25</v>
      </c>
      <c r="D96" s="1">
        <v>320803</v>
      </c>
      <c r="E96" s="1" t="s">
        <v>26</v>
      </c>
      <c r="F96" s="1" t="s">
        <v>348</v>
      </c>
      <c r="G96" s="1" t="s">
        <v>38</v>
      </c>
      <c r="H96" s="1">
        <v>1170.9690552300001</v>
      </c>
      <c r="I96" s="1">
        <v>2122</v>
      </c>
      <c r="J96" s="1">
        <v>951.03094477000002</v>
      </c>
      <c r="K96" s="1" t="s">
        <v>348</v>
      </c>
      <c r="L96" s="1" t="s">
        <v>59</v>
      </c>
      <c r="M96" s="1" t="s">
        <v>349</v>
      </c>
      <c r="N96" s="1" t="s">
        <v>83</v>
      </c>
      <c r="O96" s="1" t="s">
        <v>60</v>
      </c>
      <c r="P96" s="1" t="s">
        <v>350</v>
      </c>
      <c r="Q96" s="1" t="s">
        <v>350</v>
      </c>
      <c r="R96" s="1">
        <f>P96*V96/W96*H96/I96</f>
        <v>987.21189434800669</v>
      </c>
      <c r="S96" s="1" t="s">
        <v>42</v>
      </c>
      <c r="T96" s="1" t="s">
        <v>62</v>
      </c>
      <c r="U96" s="1" t="s">
        <v>35</v>
      </c>
      <c r="V96" s="1">
        <v>1</v>
      </c>
      <c r="W96" s="1">
        <v>1</v>
      </c>
      <c r="X96" s="1" t="s">
        <v>351</v>
      </c>
      <c r="Y96" s="1">
        <v>0</v>
      </c>
    </row>
    <row r="97" spans="1:25">
      <c r="A97" s="1">
        <v>96</v>
      </c>
      <c r="B97" s="1">
        <v>1</v>
      </c>
      <c r="C97" s="1" t="s">
        <v>25</v>
      </c>
      <c r="D97" s="1">
        <v>320803</v>
      </c>
      <c r="E97" s="1" t="s">
        <v>26</v>
      </c>
      <c r="F97" s="1" t="s">
        <v>352</v>
      </c>
      <c r="G97" s="1" t="s">
        <v>38</v>
      </c>
      <c r="H97" s="1">
        <v>2442.9598654500001</v>
      </c>
      <c r="I97" s="1">
        <v>3947</v>
      </c>
      <c r="J97" s="1">
        <v>1504.0401345499999</v>
      </c>
      <c r="K97" s="1" t="s">
        <v>352</v>
      </c>
      <c r="L97" s="1" t="s">
        <v>59</v>
      </c>
      <c r="M97" s="1" t="s">
        <v>353</v>
      </c>
      <c r="N97" s="1" t="s">
        <v>76</v>
      </c>
      <c r="O97" s="1" t="s">
        <v>60</v>
      </c>
      <c r="P97" s="1" t="s">
        <v>354</v>
      </c>
      <c r="Q97" s="1" t="s">
        <v>354</v>
      </c>
      <c r="R97" s="1">
        <f>P97*V97/W97*H97/I97</f>
        <v>2579.7458118053205</v>
      </c>
      <c r="S97" s="1" t="s">
        <v>42</v>
      </c>
      <c r="T97" s="1" t="s">
        <v>62</v>
      </c>
      <c r="U97" s="1" t="s">
        <v>35</v>
      </c>
      <c r="V97" s="1">
        <v>1</v>
      </c>
      <c r="W97" s="1">
        <v>1</v>
      </c>
      <c r="X97" s="1" t="s">
        <v>355</v>
      </c>
      <c r="Y97" s="1">
        <v>0</v>
      </c>
    </row>
    <row r="98" spans="1:25">
      <c r="A98" s="1">
        <v>97</v>
      </c>
      <c r="B98" s="1">
        <v>1</v>
      </c>
      <c r="C98" s="1" t="s">
        <v>25</v>
      </c>
      <c r="D98" s="1">
        <v>320803</v>
      </c>
      <c r="E98" s="1" t="s">
        <v>26</v>
      </c>
      <c r="F98" s="1" t="s">
        <v>356</v>
      </c>
      <c r="G98" s="1" t="s">
        <v>28</v>
      </c>
      <c r="H98" s="1">
        <v>4400.7886380299997</v>
      </c>
      <c r="I98" s="1">
        <v>4401</v>
      </c>
      <c r="J98" s="1">
        <v>0.21136197000000001</v>
      </c>
      <c r="K98" s="1" t="s">
        <v>356</v>
      </c>
      <c r="L98" s="1" t="s">
        <v>357</v>
      </c>
      <c r="M98" s="1" t="s">
        <v>358</v>
      </c>
      <c r="N98" s="1" t="s">
        <v>76</v>
      </c>
      <c r="O98" s="1" t="s">
        <v>133</v>
      </c>
      <c r="P98" s="1" t="s">
        <v>61</v>
      </c>
      <c r="Q98" s="1" t="s">
        <v>359</v>
      </c>
      <c r="R98" s="1">
        <f t="shared" ref="R98:R127" si="5">P98*V98/W98</f>
        <v>719</v>
      </c>
      <c r="S98" s="1" t="s">
        <v>360</v>
      </c>
      <c r="T98" s="1" t="s">
        <v>361</v>
      </c>
      <c r="U98" s="1" t="s">
        <v>35</v>
      </c>
      <c r="V98" s="1">
        <v>1</v>
      </c>
      <c r="W98" s="1">
        <v>1</v>
      </c>
      <c r="X98" s="1" t="s">
        <v>362</v>
      </c>
      <c r="Y98" s="1">
        <v>0</v>
      </c>
    </row>
    <row r="99" spans="1:25">
      <c r="A99" s="1">
        <v>98</v>
      </c>
      <c r="B99" s="1">
        <v>1</v>
      </c>
      <c r="C99" s="1" t="s">
        <v>25</v>
      </c>
      <c r="D99" s="1">
        <v>320803</v>
      </c>
      <c r="E99" s="1" t="s">
        <v>26</v>
      </c>
      <c r="F99" s="1" t="s">
        <v>356</v>
      </c>
      <c r="G99" s="1" t="s">
        <v>28</v>
      </c>
      <c r="H99" s="1">
        <v>4400.7886380299997</v>
      </c>
      <c r="I99" s="1">
        <v>4401</v>
      </c>
      <c r="J99" s="1">
        <v>0.21136197000000001</v>
      </c>
      <c r="K99" s="1" t="s">
        <v>356</v>
      </c>
      <c r="L99" s="1" t="s">
        <v>357</v>
      </c>
      <c r="M99" s="1" t="s">
        <v>358</v>
      </c>
      <c r="N99" s="1" t="s">
        <v>76</v>
      </c>
      <c r="O99" s="1" t="s">
        <v>60</v>
      </c>
      <c r="P99" s="1" t="s">
        <v>363</v>
      </c>
      <c r="Q99" s="1" t="s">
        <v>359</v>
      </c>
      <c r="R99" s="1">
        <f t="shared" si="5"/>
        <v>3730</v>
      </c>
      <c r="S99" s="1" t="s">
        <v>360</v>
      </c>
      <c r="T99" s="1" t="s">
        <v>361</v>
      </c>
      <c r="U99" s="1" t="s">
        <v>35</v>
      </c>
      <c r="V99" s="1">
        <v>1</v>
      </c>
      <c r="W99" s="1">
        <v>1</v>
      </c>
      <c r="X99" s="1" t="s">
        <v>362</v>
      </c>
      <c r="Y99" s="1">
        <v>0</v>
      </c>
    </row>
    <row r="100" spans="1:25">
      <c r="A100" s="1">
        <v>99</v>
      </c>
      <c r="B100" s="1">
        <v>1</v>
      </c>
      <c r="C100" s="1" t="s">
        <v>25</v>
      </c>
      <c r="D100" s="1">
        <v>320803</v>
      </c>
      <c r="E100" s="1" t="s">
        <v>26</v>
      </c>
      <c r="F100" s="1" t="s">
        <v>364</v>
      </c>
      <c r="G100" s="1" t="s">
        <v>28</v>
      </c>
      <c r="H100" s="1">
        <v>438.65842600299999</v>
      </c>
      <c r="I100" s="1">
        <v>439</v>
      </c>
      <c r="J100" s="1">
        <v>0.34157399700000002</v>
      </c>
      <c r="K100" s="1" t="s">
        <v>364</v>
      </c>
      <c r="L100" s="1" t="s">
        <v>365</v>
      </c>
      <c r="M100" s="1" t="s">
        <v>364</v>
      </c>
      <c r="N100" s="1" t="s">
        <v>30</v>
      </c>
      <c r="O100" s="1" t="s">
        <v>60</v>
      </c>
      <c r="P100" s="1" t="s">
        <v>366</v>
      </c>
      <c r="Q100" s="1" t="s">
        <v>366</v>
      </c>
      <c r="R100" s="1">
        <f t="shared" si="5"/>
        <v>514</v>
      </c>
      <c r="S100" s="1" t="s">
        <v>367</v>
      </c>
      <c r="T100" s="1" t="s">
        <v>368</v>
      </c>
      <c r="U100" s="1" t="s">
        <v>35</v>
      </c>
      <c r="V100" s="1">
        <v>1</v>
      </c>
      <c r="W100" s="1">
        <v>1</v>
      </c>
      <c r="X100" s="1" t="s">
        <v>369</v>
      </c>
      <c r="Y100" s="1">
        <v>0</v>
      </c>
    </row>
    <row r="101" spans="1:25">
      <c r="A101" s="1">
        <v>100</v>
      </c>
      <c r="B101" s="1">
        <v>1</v>
      </c>
      <c r="C101" s="1" t="s">
        <v>25</v>
      </c>
      <c r="D101" s="1">
        <v>320803</v>
      </c>
      <c r="E101" s="1" t="s">
        <v>26</v>
      </c>
      <c r="F101" s="1" t="s">
        <v>370</v>
      </c>
      <c r="G101" s="1" t="s">
        <v>28</v>
      </c>
      <c r="H101" s="1">
        <v>7170.8426974800004</v>
      </c>
      <c r="I101" s="1">
        <v>7171</v>
      </c>
      <c r="J101" s="1">
        <v>0.15730252</v>
      </c>
      <c r="K101" s="1" t="s">
        <v>370</v>
      </c>
      <c r="L101" s="1" t="s">
        <v>172</v>
      </c>
      <c r="M101" s="1" t="s">
        <v>371</v>
      </c>
      <c r="N101" s="1" t="s">
        <v>76</v>
      </c>
      <c r="O101" s="1" t="s">
        <v>133</v>
      </c>
      <c r="P101" s="1" t="s">
        <v>372</v>
      </c>
      <c r="Q101" s="1" t="s">
        <v>372</v>
      </c>
      <c r="R101" s="1">
        <f t="shared" si="5"/>
        <v>7350</v>
      </c>
      <c r="S101" s="1" t="s">
        <v>373</v>
      </c>
      <c r="T101" s="1" t="s">
        <v>374</v>
      </c>
      <c r="U101" s="1" t="s">
        <v>35</v>
      </c>
      <c r="V101" s="1">
        <v>1</v>
      </c>
      <c r="W101" s="1">
        <v>1</v>
      </c>
      <c r="X101" s="1" t="s">
        <v>375</v>
      </c>
      <c r="Y101" s="1">
        <v>0</v>
      </c>
    </row>
    <row r="102" spans="1:25">
      <c r="A102" s="1">
        <v>101</v>
      </c>
      <c r="B102" s="1">
        <v>1</v>
      </c>
      <c r="C102" s="1" t="s">
        <v>25</v>
      </c>
      <c r="D102" s="1">
        <v>320803</v>
      </c>
      <c r="E102" s="1" t="s">
        <v>26</v>
      </c>
      <c r="F102" s="1" t="s">
        <v>376</v>
      </c>
      <c r="G102" s="1" t="s">
        <v>28</v>
      </c>
      <c r="H102" s="1">
        <v>5802.8851344100003</v>
      </c>
      <c r="I102" s="1">
        <v>5803</v>
      </c>
      <c r="J102" s="1">
        <v>0.11486559</v>
      </c>
      <c r="K102" s="1" t="s">
        <v>376</v>
      </c>
      <c r="L102" s="1" t="s">
        <v>39</v>
      </c>
      <c r="M102" s="1" t="s">
        <v>376</v>
      </c>
      <c r="N102" s="1" t="s">
        <v>30</v>
      </c>
      <c r="O102" s="1" t="s">
        <v>133</v>
      </c>
      <c r="P102" s="1" t="s">
        <v>377</v>
      </c>
      <c r="Q102" s="1" t="s">
        <v>377</v>
      </c>
      <c r="R102" s="1">
        <f t="shared" si="5"/>
        <v>5694</v>
      </c>
      <c r="S102" s="1" t="s">
        <v>42</v>
      </c>
      <c r="T102" s="1" t="s">
        <v>43</v>
      </c>
      <c r="U102" s="1" t="s">
        <v>35</v>
      </c>
      <c r="V102" s="1">
        <v>1</v>
      </c>
      <c r="W102" s="1">
        <v>1</v>
      </c>
      <c r="X102" s="1" t="s">
        <v>378</v>
      </c>
      <c r="Y102" s="1">
        <v>0</v>
      </c>
    </row>
    <row r="103" spans="1:25">
      <c r="A103" s="1">
        <v>102</v>
      </c>
      <c r="B103" s="1">
        <v>1</v>
      </c>
      <c r="C103" s="1" t="s">
        <v>25</v>
      </c>
      <c r="D103" s="1">
        <v>320803</v>
      </c>
      <c r="E103" s="1" t="s">
        <v>26</v>
      </c>
      <c r="F103" s="1" t="s">
        <v>379</v>
      </c>
      <c r="G103" s="1" t="s">
        <v>28</v>
      </c>
      <c r="H103" s="1">
        <v>851.87122048900005</v>
      </c>
      <c r="I103" s="1">
        <v>852</v>
      </c>
      <c r="J103" s="1">
        <v>0.12877951100000001</v>
      </c>
      <c r="K103" s="1" t="s">
        <v>379</v>
      </c>
      <c r="L103" s="1" t="s">
        <v>357</v>
      </c>
      <c r="M103" s="1" t="s">
        <v>379</v>
      </c>
      <c r="N103" s="1" t="s">
        <v>30</v>
      </c>
      <c r="O103" s="1" t="s">
        <v>31</v>
      </c>
      <c r="P103" s="1" t="s">
        <v>380</v>
      </c>
      <c r="Q103" s="1" t="s">
        <v>380</v>
      </c>
      <c r="R103" s="1">
        <f t="shared" si="5"/>
        <v>820</v>
      </c>
      <c r="S103" s="1" t="s">
        <v>360</v>
      </c>
      <c r="T103" s="1" t="s">
        <v>361</v>
      </c>
      <c r="U103" s="1" t="s">
        <v>35</v>
      </c>
      <c r="V103" s="1">
        <v>1</v>
      </c>
      <c r="W103" s="1">
        <v>1</v>
      </c>
      <c r="X103" s="1" t="s">
        <v>381</v>
      </c>
      <c r="Y103" s="1">
        <v>0</v>
      </c>
    </row>
    <row r="104" spans="1:25">
      <c r="A104" s="1">
        <v>103</v>
      </c>
      <c r="B104" s="1">
        <v>1</v>
      </c>
      <c r="C104" s="1" t="s">
        <v>25</v>
      </c>
      <c r="D104" s="1">
        <v>320803</v>
      </c>
      <c r="E104" s="1" t="s">
        <v>26</v>
      </c>
      <c r="F104" s="1" t="s">
        <v>382</v>
      </c>
      <c r="G104" s="1" t="s">
        <v>28</v>
      </c>
      <c r="H104" s="1">
        <v>2732.4309390100002</v>
      </c>
      <c r="I104" s="1">
        <v>2732</v>
      </c>
      <c r="J104" s="1">
        <v>-0.43093901000000001</v>
      </c>
      <c r="K104" s="1" t="s">
        <v>382</v>
      </c>
      <c r="L104" s="1" t="s">
        <v>277</v>
      </c>
      <c r="M104" s="1" t="s">
        <v>382</v>
      </c>
      <c r="N104" s="1" t="s">
        <v>30</v>
      </c>
      <c r="O104" s="1" t="s">
        <v>31</v>
      </c>
      <c r="P104" s="1" t="s">
        <v>383</v>
      </c>
      <c r="Q104" s="1" t="s">
        <v>384</v>
      </c>
      <c r="R104" s="1">
        <f t="shared" si="5"/>
        <v>1378</v>
      </c>
      <c r="S104" s="1" t="s">
        <v>280</v>
      </c>
      <c r="T104" s="1" t="s">
        <v>281</v>
      </c>
      <c r="U104" s="1" t="s">
        <v>35</v>
      </c>
      <c r="V104" s="1">
        <v>1</v>
      </c>
      <c r="W104" s="1">
        <v>1</v>
      </c>
      <c r="X104" s="1" t="s">
        <v>385</v>
      </c>
      <c r="Y104" s="1">
        <v>0</v>
      </c>
    </row>
    <row r="105" spans="1:25">
      <c r="A105" s="1">
        <v>104</v>
      </c>
      <c r="B105" s="1">
        <v>1</v>
      </c>
      <c r="C105" s="1" t="s">
        <v>25</v>
      </c>
      <c r="D105" s="1">
        <v>320803</v>
      </c>
      <c r="E105" s="1" t="s">
        <v>26</v>
      </c>
      <c r="F105" s="1" t="s">
        <v>382</v>
      </c>
      <c r="G105" s="1" t="s">
        <v>28</v>
      </c>
      <c r="H105" s="1">
        <v>2732.4309390100002</v>
      </c>
      <c r="I105" s="1">
        <v>2732</v>
      </c>
      <c r="J105" s="1">
        <v>-0.43093901000000001</v>
      </c>
      <c r="K105" s="1" t="s">
        <v>382</v>
      </c>
      <c r="L105" s="1" t="s">
        <v>69</v>
      </c>
      <c r="M105" s="1" t="s">
        <v>382</v>
      </c>
      <c r="N105" s="1" t="s">
        <v>30</v>
      </c>
      <c r="O105" s="1" t="s">
        <v>31</v>
      </c>
      <c r="P105" s="1" t="s">
        <v>386</v>
      </c>
      <c r="Q105" s="1" t="s">
        <v>384</v>
      </c>
      <c r="R105" s="1">
        <f t="shared" si="5"/>
        <v>1381</v>
      </c>
      <c r="S105" s="1" t="s">
        <v>71</v>
      </c>
      <c r="T105" s="1" t="s">
        <v>72</v>
      </c>
      <c r="U105" s="1" t="s">
        <v>35</v>
      </c>
      <c r="V105" s="1">
        <v>1</v>
      </c>
      <c r="W105" s="1">
        <v>1</v>
      </c>
      <c r="X105" s="1" t="s">
        <v>385</v>
      </c>
      <c r="Y105" s="1">
        <v>0</v>
      </c>
    </row>
    <row r="106" spans="1:25">
      <c r="A106" s="1">
        <v>105</v>
      </c>
      <c r="B106" s="1">
        <v>1</v>
      </c>
      <c r="C106" s="1" t="s">
        <v>25</v>
      </c>
      <c r="D106" s="1">
        <v>320803</v>
      </c>
      <c r="E106" s="1" t="s">
        <v>26</v>
      </c>
      <c r="F106" s="1" t="s">
        <v>387</v>
      </c>
      <c r="G106" s="1" t="s">
        <v>28</v>
      </c>
      <c r="H106" s="1">
        <v>1903.2071189599999</v>
      </c>
      <c r="I106" s="1">
        <v>1903</v>
      </c>
      <c r="J106" s="1">
        <v>-0.20711895999999999</v>
      </c>
      <c r="K106" s="1" t="s">
        <v>387</v>
      </c>
      <c r="L106" s="1" t="s">
        <v>388</v>
      </c>
      <c r="M106" s="1" t="s">
        <v>387</v>
      </c>
      <c r="N106" s="1" t="s">
        <v>30</v>
      </c>
      <c r="O106" s="1" t="s">
        <v>31</v>
      </c>
      <c r="P106" s="1" t="s">
        <v>389</v>
      </c>
      <c r="Q106" s="1" t="s">
        <v>389</v>
      </c>
      <c r="R106" s="1">
        <f t="shared" si="5"/>
        <v>1874</v>
      </c>
      <c r="S106" s="1" t="s">
        <v>390</v>
      </c>
      <c r="T106" s="1" t="s">
        <v>391</v>
      </c>
      <c r="U106" s="1" t="s">
        <v>35</v>
      </c>
      <c r="V106" s="1">
        <v>1</v>
      </c>
      <c r="W106" s="1">
        <v>1</v>
      </c>
      <c r="X106" s="1" t="s">
        <v>392</v>
      </c>
      <c r="Y106" s="1">
        <v>0</v>
      </c>
    </row>
    <row r="107" spans="1:25">
      <c r="A107" s="1">
        <v>106</v>
      </c>
      <c r="B107" s="1">
        <v>1</v>
      </c>
      <c r="C107" s="1" t="s">
        <v>25</v>
      </c>
      <c r="D107" s="1">
        <v>320803</v>
      </c>
      <c r="E107" s="1" t="s">
        <v>26</v>
      </c>
      <c r="F107" s="1" t="s">
        <v>393</v>
      </c>
      <c r="G107" s="1" t="s">
        <v>28</v>
      </c>
      <c r="H107" s="1">
        <v>754.88593502799995</v>
      </c>
      <c r="I107" s="1">
        <v>755</v>
      </c>
      <c r="J107" s="1">
        <v>0.114064972</v>
      </c>
      <c r="K107" s="1" t="s">
        <v>393</v>
      </c>
      <c r="L107" s="1" t="s">
        <v>388</v>
      </c>
      <c r="M107" s="1" t="s">
        <v>393</v>
      </c>
      <c r="N107" s="1" t="s">
        <v>30</v>
      </c>
      <c r="O107" s="1" t="s">
        <v>60</v>
      </c>
      <c r="P107" s="1" t="s">
        <v>394</v>
      </c>
      <c r="Q107" s="1" t="s">
        <v>394</v>
      </c>
      <c r="R107" s="1">
        <f t="shared" si="5"/>
        <v>752</v>
      </c>
      <c r="S107" s="1" t="s">
        <v>390</v>
      </c>
      <c r="T107" s="1" t="s">
        <v>391</v>
      </c>
      <c r="U107" s="1" t="s">
        <v>35</v>
      </c>
      <c r="V107" s="1">
        <v>1</v>
      </c>
      <c r="W107" s="1">
        <v>1</v>
      </c>
      <c r="X107" s="1" t="s">
        <v>395</v>
      </c>
      <c r="Y107" s="1">
        <v>0</v>
      </c>
    </row>
    <row r="108" spans="1:25">
      <c r="A108" s="1">
        <v>107</v>
      </c>
      <c r="B108" s="1">
        <v>1</v>
      </c>
      <c r="C108" s="1" t="s">
        <v>25</v>
      </c>
      <c r="D108" s="1">
        <v>320803</v>
      </c>
      <c r="E108" s="1" t="s">
        <v>26</v>
      </c>
      <c r="F108" s="1" t="s">
        <v>102</v>
      </c>
      <c r="G108" s="1" t="s">
        <v>28</v>
      </c>
      <c r="H108" s="1">
        <v>3345.1994454800001</v>
      </c>
      <c r="I108" s="1">
        <v>3345.1994454800001</v>
      </c>
      <c r="J108" s="1">
        <v>0</v>
      </c>
      <c r="K108" s="1" t="s">
        <v>396</v>
      </c>
      <c r="L108" s="1" t="s">
        <v>27</v>
      </c>
      <c r="O108" s="1" t="s">
        <v>60</v>
      </c>
      <c r="P108" s="1" t="s">
        <v>397</v>
      </c>
      <c r="Q108" s="1" t="s">
        <v>397</v>
      </c>
      <c r="R108" s="1">
        <f t="shared" si="5"/>
        <v>1431</v>
      </c>
      <c r="S108" s="1" t="s">
        <v>398</v>
      </c>
      <c r="T108" s="1" t="s">
        <v>399</v>
      </c>
      <c r="U108" s="1" t="s">
        <v>35</v>
      </c>
      <c r="V108" s="1">
        <v>1</v>
      </c>
      <c r="W108" s="1">
        <v>1</v>
      </c>
      <c r="X108" s="1" t="s">
        <v>400</v>
      </c>
      <c r="Y108" s="1">
        <v>0</v>
      </c>
    </row>
    <row r="109" spans="1:25">
      <c r="A109" s="1">
        <v>108</v>
      </c>
      <c r="B109" s="1">
        <v>1</v>
      </c>
      <c r="C109" s="1" t="s">
        <v>25</v>
      </c>
      <c r="D109" s="1">
        <v>320803</v>
      </c>
      <c r="E109" s="1" t="s">
        <v>26</v>
      </c>
      <c r="F109" s="1" t="s">
        <v>108</v>
      </c>
      <c r="G109" s="1" t="s">
        <v>28</v>
      </c>
      <c r="H109" s="1">
        <v>6283.9864570099999</v>
      </c>
      <c r="I109" s="1">
        <v>6283.9864570099999</v>
      </c>
      <c r="J109" s="1">
        <v>0</v>
      </c>
      <c r="K109" s="1" t="s">
        <v>401</v>
      </c>
      <c r="L109" s="1" t="s">
        <v>108</v>
      </c>
      <c r="O109" s="1" t="s">
        <v>60</v>
      </c>
      <c r="P109" s="1" t="s">
        <v>402</v>
      </c>
      <c r="Q109" s="1" t="s">
        <v>402</v>
      </c>
      <c r="R109" s="1">
        <f t="shared" si="5"/>
        <v>187</v>
      </c>
      <c r="S109" s="1" t="s">
        <v>403</v>
      </c>
      <c r="T109" s="1" t="s">
        <v>236</v>
      </c>
      <c r="U109" s="1" t="s">
        <v>35</v>
      </c>
      <c r="V109" s="1">
        <v>1</v>
      </c>
      <c r="W109" s="1">
        <v>1</v>
      </c>
      <c r="X109" s="1" t="s">
        <v>404</v>
      </c>
      <c r="Y109" s="1">
        <v>0</v>
      </c>
    </row>
    <row r="110" spans="1:25">
      <c r="A110" s="1">
        <v>109</v>
      </c>
      <c r="B110" s="1">
        <v>1</v>
      </c>
      <c r="C110" s="1" t="s">
        <v>25</v>
      </c>
      <c r="D110" s="1">
        <v>320803</v>
      </c>
      <c r="E110" s="1" t="s">
        <v>26</v>
      </c>
      <c r="F110" s="1" t="s">
        <v>108</v>
      </c>
      <c r="G110" s="1" t="s">
        <v>28</v>
      </c>
      <c r="H110" s="1">
        <v>6283.9864570099999</v>
      </c>
      <c r="I110" s="1">
        <v>6283.9864570099999</v>
      </c>
      <c r="J110" s="1">
        <v>0</v>
      </c>
      <c r="K110" s="1" t="s">
        <v>405</v>
      </c>
      <c r="L110" s="1" t="s">
        <v>108</v>
      </c>
      <c r="O110" s="1" t="s">
        <v>60</v>
      </c>
      <c r="P110" s="1" t="s">
        <v>406</v>
      </c>
      <c r="Q110" s="1" t="s">
        <v>406</v>
      </c>
      <c r="R110" s="1">
        <f t="shared" si="5"/>
        <v>6053</v>
      </c>
      <c r="S110" s="1" t="s">
        <v>403</v>
      </c>
      <c r="T110" s="1" t="s">
        <v>236</v>
      </c>
      <c r="U110" s="1" t="s">
        <v>35</v>
      </c>
      <c r="V110" s="1">
        <v>1</v>
      </c>
      <c r="W110" s="1">
        <v>1</v>
      </c>
      <c r="X110" s="1" t="s">
        <v>407</v>
      </c>
      <c r="Y110" s="1">
        <v>0</v>
      </c>
    </row>
    <row r="111" spans="1:25">
      <c r="A111" s="1">
        <v>110</v>
      </c>
      <c r="B111" s="1">
        <v>1</v>
      </c>
      <c r="C111" s="1" t="s">
        <v>25</v>
      </c>
      <c r="D111" s="1">
        <v>320803</v>
      </c>
      <c r="E111" s="1" t="s">
        <v>26</v>
      </c>
      <c r="F111" s="1" t="s">
        <v>76</v>
      </c>
      <c r="G111" s="1" t="s">
        <v>28</v>
      </c>
      <c r="H111" s="1">
        <v>10135.488069000001</v>
      </c>
      <c r="I111" s="1">
        <v>10135.488069000001</v>
      </c>
      <c r="J111" s="1">
        <v>0</v>
      </c>
      <c r="K111" s="1" t="s">
        <v>35</v>
      </c>
      <c r="L111" s="1" t="s">
        <v>29</v>
      </c>
      <c r="O111" s="1" t="s">
        <v>55</v>
      </c>
      <c r="P111" s="1" t="s">
        <v>408</v>
      </c>
      <c r="Q111" s="1" t="s">
        <v>409</v>
      </c>
      <c r="R111" s="1">
        <f t="shared" si="5"/>
        <v>439</v>
      </c>
      <c r="S111" s="1" t="s">
        <v>410</v>
      </c>
      <c r="T111" s="1" t="s">
        <v>34</v>
      </c>
      <c r="U111" s="1" t="s">
        <v>35</v>
      </c>
      <c r="V111" s="1">
        <v>1</v>
      </c>
      <c r="W111" s="1">
        <v>1</v>
      </c>
      <c r="X111" s="1" t="s">
        <v>411</v>
      </c>
      <c r="Y111" s="1">
        <v>0</v>
      </c>
    </row>
    <row r="112" spans="1:25">
      <c r="A112" s="1">
        <v>111</v>
      </c>
      <c r="B112" s="1">
        <v>1</v>
      </c>
      <c r="C112" s="1" t="s">
        <v>25</v>
      </c>
      <c r="D112" s="1">
        <v>320803</v>
      </c>
      <c r="E112" s="1" t="s">
        <v>26</v>
      </c>
      <c r="F112" s="1" t="s">
        <v>76</v>
      </c>
      <c r="G112" s="1" t="s">
        <v>28</v>
      </c>
      <c r="H112" s="1">
        <v>10135.488069000001</v>
      </c>
      <c r="I112" s="1">
        <v>10135.488069000001</v>
      </c>
      <c r="J112" s="1">
        <v>0</v>
      </c>
      <c r="K112" s="1" t="s">
        <v>35</v>
      </c>
      <c r="L112" s="1" t="s">
        <v>29</v>
      </c>
      <c r="O112" s="1" t="s">
        <v>60</v>
      </c>
      <c r="P112" s="1" t="s">
        <v>412</v>
      </c>
      <c r="Q112" s="1" t="s">
        <v>409</v>
      </c>
      <c r="R112" s="1">
        <f t="shared" si="5"/>
        <v>8956</v>
      </c>
      <c r="S112" s="1" t="s">
        <v>410</v>
      </c>
      <c r="T112" s="1" t="s">
        <v>34</v>
      </c>
      <c r="U112" s="1" t="s">
        <v>35</v>
      </c>
      <c r="V112" s="1">
        <v>1</v>
      </c>
      <c r="W112" s="1">
        <v>1</v>
      </c>
      <c r="X112" s="1" t="s">
        <v>411</v>
      </c>
      <c r="Y112" s="1">
        <v>0</v>
      </c>
    </row>
    <row r="113" spans="1:25">
      <c r="A113" s="1">
        <v>112</v>
      </c>
      <c r="B113" s="1">
        <v>1</v>
      </c>
      <c r="C113" s="1" t="s">
        <v>25</v>
      </c>
      <c r="D113" s="1">
        <v>320803</v>
      </c>
      <c r="E113" s="1" t="s">
        <v>26</v>
      </c>
      <c r="F113" s="1" t="s">
        <v>76</v>
      </c>
      <c r="G113" s="1" t="s">
        <v>28</v>
      </c>
      <c r="H113" s="1">
        <v>10135.488069000001</v>
      </c>
      <c r="I113" s="1">
        <v>10135.488069000001</v>
      </c>
      <c r="J113" s="1">
        <v>0</v>
      </c>
      <c r="K113" s="1" t="s">
        <v>48</v>
      </c>
      <c r="L113" s="1" t="s">
        <v>291</v>
      </c>
      <c r="O113" s="1" t="s">
        <v>60</v>
      </c>
      <c r="P113" s="1" t="s">
        <v>413</v>
      </c>
      <c r="Q113" s="1" t="s">
        <v>413</v>
      </c>
      <c r="R113" s="1">
        <f t="shared" si="5"/>
        <v>669</v>
      </c>
      <c r="S113" s="1" t="s">
        <v>414</v>
      </c>
      <c r="T113" s="1" t="s">
        <v>294</v>
      </c>
      <c r="U113" s="1" t="s">
        <v>35</v>
      </c>
      <c r="V113" s="1">
        <v>1</v>
      </c>
      <c r="W113" s="1">
        <v>1</v>
      </c>
      <c r="X113" s="1" t="s">
        <v>415</v>
      </c>
      <c r="Y113" s="1">
        <v>0</v>
      </c>
    </row>
    <row r="114" spans="1:25">
      <c r="A114" s="1">
        <v>113</v>
      </c>
      <c r="B114" s="1">
        <v>1</v>
      </c>
      <c r="C114" s="1" t="s">
        <v>25</v>
      </c>
      <c r="D114" s="1">
        <v>320803</v>
      </c>
      <c r="E114" s="1" t="s">
        <v>26</v>
      </c>
      <c r="F114" s="1" t="s">
        <v>97</v>
      </c>
      <c r="G114" s="1" t="s">
        <v>28</v>
      </c>
      <c r="H114" s="1">
        <v>8587.3725145200005</v>
      </c>
      <c r="I114" s="1">
        <v>8587.3725145200005</v>
      </c>
      <c r="J114" s="1">
        <v>0</v>
      </c>
      <c r="K114" s="1" t="s">
        <v>416</v>
      </c>
      <c r="L114" s="1" t="s">
        <v>29</v>
      </c>
      <c r="O114" s="1" t="s">
        <v>133</v>
      </c>
      <c r="P114" s="1" t="s">
        <v>270</v>
      </c>
      <c r="Q114" s="1" t="s">
        <v>417</v>
      </c>
      <c r="R114" s="1">
        <f t="shared" si="5"/>
        <v>4316</v>
      </c>
      <c r="S114" s="1" t="s">
        <v>410</v>
      </c>
      <c r="T114" s="1" t="s">
        <v>34</v>
      </c>
      <c r="U114" s="1" t="s">
        <v>35</v>
      </c>
      <c r="V114" s="1">
        <v>1</v>
      </c>
      <c r="W114" s="1">
        <v>1</v>
      </c>
      <c r="X114" s="1" t="s">
        <v>418</v>
      </c>
      <c r="Y114" s="1">
        <v>0</v>
      </c>
    </row>
    <row r="115" spans="1:25">
      <c r="A115" s="1">
        <v>114</v>
      </c>
      <c r="B115" s="1">
        <v>1</v>
      </c>
      <c r="C115" s="1" t="s">
        <v>25</v>
      </c>
      <c r="D115" s="1">
        <v>320803</v>
      </c>
      <c r="E115" s="1" t="s">
        <v>26</v>
      </c>
      <c r="F115" s="1" t="s">
        <v>419</v>
      </c>
      <c r="G115" s="1" t="s">
        <v>28</v>
      </c>
      <c r="H115" s="1">
        <v>10607.2834573</v>
      </c>
      <c r="I115" s="1">
        <v>10607.2834573</v>
      </c>
      <c r="J115" s="1">
        <v>0</v>
      </c>
      <c r="K115" s="1" t="s">
        <v>420</v>
      </c>
      <c r="L115" s="1" t="s">
        <v>108</v>
      </c>
      <c r="O115" s="1" t="s">
        <v>133</v>
      </c>
      <c r="P115" s="1" t="s">
        <v>421</v>
      </c>
      <c r="Q115" s="1" t="s">
        <v>421</v>
      </c>
      <c r="R115" s="1">
        <f t="shared" si="5"/>
        <v>2525</v>
      </c>
      <c r="S115" s="1" t="s">
        <v>403</v>
      </c>
      <c r="T115" s="1" t="s">
        <v>236</v>
      </c>
      <c r="U115" s="1" t="s">
        <v>35</v>
      </c>
      <c r="V115" s="1">
        <v>1</v>
      </c>
      <c r="W115" s="1">
        <v>1</v>
      </c>
      <c r="X115" s="1" t="s">
        <v>422</v>
      </c>
      <c r="Y115" s="1">
        <v>0</v>
      </c>
    </row>
    <row r="116" spans="1:25">
      <c r="A116" s="1">
        <v>115</v>
      </c>
      <c r="B116" s="1">
        <v>1</v>
      </c>
      <c r="C116" s="1" t="s">
        <v>25</v>
      </c>
      <c r="D116" s="1">
        <v>320803</v>
      </c>
      <c r="E116" s="1" t="s">
        <v>26</v>
      </c>
      <c r="F116" s="1" t="s">
        <v>419</v>
      </c>
      <c r="G116" s="1" t="s">
        <v>28</v>
      </c>
      <c r="H116" s="1">
        <v>10607.2834573</v>
      </c>
      <c r="I116" s="1">
        <v>10607.2834573</v>
      </c>
      <c r="J116" s="1">
        <v>0</v>
      </c>
      <c r="K116" s="1" t="s">
        <v>423</v>
      </c>
      <c r="L116" s="1" t="s">
        <v>108</v>
      </c>
      <c r="O116" s="1" t="s">
        <v>60</v>
      </c>
      <c r="P116" s="1" t="s">
        <v>267</v>
      </c>
      <c r="Q116" s="1" t="s">
        <v>424</v>
      </c>
      <c r="R116" s="1">
        <f t="shared" si="5"/>
        <v>2877</v>
      </c>
      <c r="S116" s="1" t="s">
        <v>403</v>
      </c>
      <c r="T116" s="1" t="s">
        <v>236</v>
      </c>
      <c r="U116" s="1" t="s">
        <v>35</v>
      </c>
      <c r="V116" s="1">
        <v>1</v>
      </c>
      <c r="W116" s="1">
        <v>1</v>
      </c>
      <c r="X116" s="1" t="s">
        <v>425</v>
      </c>
      <c r="Y116" s="1">
        <v>0</v>
      </c>
    </row>
    <row r="117" spans="1:25">
      <c r="A117" s="1">
        <v>116</v>
      </c>
      <c r="B117" s="1">
        <v>1</v>
      </c>
      <c r="C117" s="1" t="s">
        <v>25</v>
      </c>
      <c r="D117" s="1">
        <v>320803</v>
      </c>
      <c r="E117" s="1" t="s">
        <v>26</v>
      </c>
      <c r="F117" s="1" t="s">
        <v>419</v>
      </c>
      <c r="G117" s="1" t="s">
        <v>28</v>
      </c>
      <c r="H117" s="1">
        <v>10607.2834573</v>
      </c>
      <c r="I117" s="1">
        <v>10607.2834573</v>
      </c>
      <c r="J117" s="1">
        <v>0</v>
      </c>
      <c r="K117" s="1" t="s">
        <v>423</v>
      </c>
      <c r="L117" s="1" t="s">
        <v>108</v>
      </c>
      <c r="O117" s="1" t="s">
        <v>31</v>
      </c>
      <c r="P117" s="1" t="s">
        <v>426</v>
      </c>
      <c r="Q117" s="1" t="s">
        <v>424</v>
      </c>
      <c r="R117" s="1">
        <f t="shared" si="5"/>
        <v>8262</v>
      </c>
      <c r="S117" s="1" t="s">
        <v>403</v>
      </c>
      <c r="T117" s="1" t="s">
        <v>236</v>
      </c>
      <c r="U117" s="1" t="s">
        <v>35</v>
      </c>
      <c r="V117" s="1">
        <v>1</v>
      </c>
      <c r="W117" s="1">
        <v>1</v>
      </c>
      <c r="X117" s="1" t="s">
        <v>425</v>
      </c>
      <c r="Y117" s="1">
        <v>0</v>
      </c>
    </row>
    <row r="118" spans="1:25">
      <c r="A118" s="1">
        <v>117</v>
      </c>
      <c r="B118" s="1">
        <v>1</v>
      </c>
      <c r="C118" s="1" t="s">
        <v>25</v>
      </c>
      <c r="D118" s="1">
        <v>320803</v>
      </c>
      <c r="E118" s="1" t="s">
        <v>26</v>
      </c>
      <c r="F118" s="1" t="s">
        <v>419</v>
      </c>
      <c r="G118" s="1" t="s">
        <v>28</v>
      </c>
      <c r="H118" s="1">
        <v>10607.2834573</v>
      </c>
      <c r="I118" s="1">
        <v>10607.2834573</v>
      </c>
      <c r="J118" s="1">
        <v>0</v>
      </c>
      <c r="K118" s="1" t="s">
        <v>423</v>
      </c>
      <c r="L118" s="1" t="s">
        <v>108</v>
      </c>
      <c r="O118" s="1" t="s">
        <v>133</v>
      </c>
      <c r="P118" s="1" t="s">
        <v>427</v>
      </c>
      <c r="Q118" s="1" t="s">
        <v>424</v>
      </c>
      <c r="R118" s="1">
        <f t="shared" si="5"/>
        <v>11862</v>
      </c>
      <c r="S118" s="1" t="s">
        <v>403</v>
      </c>
      <c r="T118" s="1" t="s">
        <v>236</v>
      </c>
      <c r="U118" s="1" t="s">
        <v>35</v>
      </c>
      <c r="V118" s="1">
        <v>1</v>
      </c>
      <c r="W118" s="1">
        <v>1</v>
      </c>
      <c r="X118" s="1" t="s">
        <v>425</v>
      </c>
      <c r="Y118" s="1">
        <v>0</v>
      </c>
    </row>
    <row r="119" spans="1:25">
      <c r="A119" s="1">
        <v>118</v>
      </c>
      <c r="B119" s="1">
        <v>2</v>
      </c>
      <c r="C119" s="1" t="s">
        <v>25</v>
      </c>
      <c r="D119" s="1">
        <v>320803</v>
      </c>
      <c r="E119" s="1" t="s">
        <v>26</v>
      </c>
      <c r="F119" s="1" t="s">
        <v>428</v>
      </c>
      <c r="G119" s="1" t="s">
        <v>28</v>
      </c>
      <c r="H119" s="1">
        <v>2050.7645149800001</v>
      </c>
      <c r="I119" s="1">
        <v>2051</v>
      </c>
      <c r="J119" s="1">
        <v>0.23548501999999999</v>
      </c>
      <c r="K119" s="1" t="s">
        <v>428</v>
      </c>
      <c r="L119" s="1" t="s">
        <v>172</v>
      </c>
      <c r="M119" s="1" t="s">
        <v>428</v>
      </c>
      <c r="N119" s="1" t="s">
        <v>30</v>
      </c>
      <c r="O119" s="1" t="s">
        <v>60</v>
      </c>
      <c r="P119" s="1" t="s">
        <v>429</v>
      </c>
      <c r="Q119" s="1" t="s">
        <v>429</v>
      </c>
      <c r="R119" s="1">
        <f t="shared" si="5"/>
        <v>2039</v>
      </c>
      <c r="S119" s="1" t="s">
        <v>373</v>
      </c>
      <c r="T119" s="1" t="s">
        <v>374</v>
      </c>
      <c r="U119" s="1" t="s">
        <v>35</v>
      </c>
      <c r="V119" s="1">
        <v>1</v>
      </c>
      <c r="W119" s="1">
        <v>1</v>
      </c>
      <c r="X119" s="1" t="s">
        <v>430</v>
      </c>
      <c r="Y119" s="1">
        <v>0</v>
      </c>
    </row>
    <row r="120" spans="1:25">
      <c r="A120" s="1">
        <v>119</v>
      </c>
      <c r="B120" s="1">
        <v>2</v>
      </c>
      <c r="C120" s="1" t="s">
        <v>25</v>
      </c>
      <c r="D120" s="1">
        <v>320803</v>
      </c>
      <c r="E120" s="1" t="s">
        <v>26</v>
      </c>
      <c r="F120" s="1" t="s">
        <v>431</v>
      </c>
      <c r="G120" s="1" t="s">
        <v>28</v>
      </c>
      <c r="H120" s="1">
        <v>12778.7924353</v>
      </c>
      <c r="I120" s="1">
        <v>12779</v>
      </c>
      <c r="J120" s="1">
        <v>0.20756469999999999</v>
      </c>
      <c r="K120" s="1" t="s">
        <v>431</v>
      </c>
      <c r="L120" s="1" t="s">
        <v>432</v>
      </c>
      <c r="M120" s="1" t="s">
        <v>431</v>
      </c>
      <c r="N120" s="1" t="s">
        <v>30</v>
      </c>
      <c r="O120" s="1" t="s">
        <v>133</v>
      </c>
      <c r="P120" s="1" t="s">
        <v>433</v>
      </c>
      <c r="Q120" s="1" t="s">
        <v>433</v>
      </c>
      <c r="R120" s="1">
        <f t="shared" si="5"/>
        <v>12797</v>
      </c>
      <c r="S120" s="1" t="s">
        <v>434</v>
      </c>
      <c r="T120" s="1" t="s">
        <v>435</v>
      </c>
      <c r="U120" s="1" t="s">
        <v>35</v>
      </c>
      <c r="V120" s="1">
        <v>1</v>
      </c>
      <c r="W120" s="1">
        <v>1</v>
      </c>
      <c r="X120" s="1" t="s">
        <v>436</v>
      </c>
      <c r="Y120" s="1">
        <v>0</v>
      </c>
    </row>
    <row r="121" spans="1:25">
      <c r="A121" s="1">
        <v>120</v>
      </c>
      <c r="B121" s="1">
        <v>2</v>
      </c>
      <c r="C121" s="1" t="s">
        <v>25</v>
      </c>
      <c r="D121" s="1">
        <v>320803</v>
      </c>
      <c r="E121" s="1" t="s">
        <v>26</v>
      </c>
      <c r="F121" s="1" t="s">
        <v>437</v>
      </c>
      <c r="G121" s="1" t="s">
        <v>28</v>
      </c>
      <c r="H121" s="1">
        <v>1536.8204179700001</v>
      </c>
      <c r="I121" s="1">
        <v>1537</v>
      </c>
      <c r="J121" s="1">
        <v>0.17958203</v>
      </c>
      <c r="K121" s="1" t="s">
        <v>437</v>
      </c>
      <c r="L121" s="1" t="s">
        <v>438</v>
      </c>
      <c r="M121" s="1" t="s">
        <v>437</v>
      </c>
      <c r="N121" s="1" t="s">
        <v>30</v>
      </c>
      <c r="O121" s="1" t="s">
        <v>133</v>
      </c>
      <c r="P121" s="1" t="s">
        <v>439</v>
      </c>
      <c r="Q121" s="1" t="s">
        <v>439</v>
      </c>
      <c r="R121" s="1">
        <f t="shared" si="5"/>
        <v>1550</v>
      </c>
      <c r="S121" s="1" t="s">
        <v>440</v>
      </c>
      <c r="T121" s="1" t="s">
        <v>441</v>
      </c>
      <c r="U121" s="1" t="s">
        <v>35</v>
      </c>
      <c r="V121" s="1">
        <v>1</v>
      </c>
      <c r="W121" s="1">
        <v>1</v>
      </c>
      <c r="X121" s="1" t="s">
        <v>442</v>
      </c>
      <c r="Y121" s="1">
        <v>0</v>
      </c>
    </row>
    <row r="122" spans="1:25">
      <c r="A122" s="1">
        <v>121</v>
      </c>
      <c r="B122" s="1">
        <v>2</v>
      </c>
      <c r="C122" s="1" t="s">
        <v>25</v>
      </c>
      <c r="D122" s="1">
        <v>320803</v>
      </c>
      <c r="E122" s="1" t="s">
        <v>26</v>
      </c>
      <c r="F122" s="1" t="s">
        <v>443</v>
      </c>
      <c r="G122" s="1" t="s">
        <v>28</v>
      </c>
      <c r="H122" s="1">
        <v>8034.9840435100004</v>
      </c>
      <c r="I122" s="1">
        <v>8047</v>
      </c>
      <c r="J122" s="1">
        <v>12.015956490000001</v>
      </c>
      <c r="K122" s="1" t="s">
        <v>443</v>
      </c>
      <c r="L122" s="1" t="s">
        <v>319</v>
      </c>
      <c r="M122" s="1" t="s">
        <v>443</v>
      </c>
      <c r="N122" s="1" t="s">
        <v>30</v>
      </c>
      <c r="O122" s="1" t="s">
        <v>133</v>
      </c>
      <c r="P122" s="1" t="s">
        <v>444</v>
      </c>
      <c r="Q122" s="1" t="s">
        <v>444</v>
      </c>
      <c r="R122" s="1">
        <f t="shared" si="5"/>
        <v>8107</v>
      </c>
      <c r="S122" s="1" t="s">
        <v>445</v>
      </c>
      <c r="T122" s="1" t="s">
        <v>446</v>
      </c>
      <c r="U122" s="1" t="s">
        <v>35</v>
      </c>
      <c r="V122" s="1">
        <v>1</v>
      </c>
      <c r="W122" s="1">
        <v>1</v>
      </c>
      <c r="X122" s="1" t="s">
        <v>447</v>
      </c>
      <c r="Y122" s="1">
        <v>0</v>
      </c>
    </row>
    <row r="123" spans="1:25">
      <c r="A123" s="1">
        <v>122</v>
      </c>
      <c r="B123" s="1">
        <v>2</v>
      </c>
      <c r="C123" s="1" t="s">
        <v>25</v>
      </c>
      <c r="D123" s="1">
        <v>320803</v>
      </c>
      <c r="E123" s="1" t="s">
        <v>26</v>
      </c>
      <c r="F123" s="1" t="s">
        <v>448</v>
      </c>
      <c r="G123" s="1" t="s">
        <v>28</v>
      </c>
      <c r="H123" s="1">
        <v>4924.7674279399998</v>
      </c>
      <c r="I123" s="1">
        <v>4925</v>
      </c>
      <c r="J123" s="1">
        <v>0.23257206</v>
      </c>
      <c r="K123" s="1" t="s">
        <v>448</v>
      </c>
      <c r="L123" s="1" t="s">
        <v>319</v>
      </c>
      <c r="M123" s="1" t="s">
        <v>448</v>
      </c>
      <c r="N123" s="1" t="s">
        <v>30</v>
      </c>
      <c r="O123" s="1" t="s">
        <v>133</v>
      </c>
      <c r="P123" s="1" t="s">
        <v>383</v>
      </c>
      <c r="Q123" s="1" t="s">
        <v>449</v>
      </c>
      <c r="R123" s="1">
        <f t="shared" si="5"/>
        <v>1378</v>
      </c>
      <c r="S123" s="1" t="s">
        <v>445</v>
      </c>
      <c r="T123" s="1" t="s">
        <v>446</v>
      </c>
      <c r="U123" s="1" t="s">
        <v>35</v>
      </c>
      <c r="V123" s="1">
        <v>1</v>
      </c>
      <c r="W123" s="1">
        <v>1</v>
      </c>
      <c r="X123" s="1" t="s">
        <v>450</v>
      </c>
      <c r="Y123" s="1">
        <v>0</v>
      </c>
    </row>
    <row r="124" spans="1:25">
      <c r="A124" s="1">
        <v>123</v>
      </c>
      <c r="B124" s="1">
        <v>2</v>
      </c>
      <c r="C124" s="1" t="s">
        <v>25</v>
      </c>
      <c r="D124" s="1">
        <v>320803</v>
      </c>
      <c r="E124" s="1" t="s">
        <v>26</v>
      </c>
      <c r="F124" s="1" t="s">
        <v>448</v>
      </c>
      <c r="G124" s="1" t="s">
        <v>28</v>
      </c>
      <c r="H124" s="1">
        <v>4924.7674279399998</v>
      </c>
      <c r="I124" s="1">
        <v>4925</v>
      </c>
      <c r="J124" s="1">
        <v>0.23257206</v>
      </c>
      <c r="K124" s="1" t="s">
        <v>448</v>
      </c>
      <c r="L124" s="1" t="s">
        <v>319</v>
      </c>
      <c r="M124" s="1" t="s">
        <v>448</v>
      </c>
      <c r="N124" s="1" t="s">
        <v>30</v>
      </c>
      <c r="O124" s="1" t="s">
        <v>31</v>
      </c>
      <c r="P124" s="1" t="s">
        <v>451</v>
      </c>
      <c r="Q124" s="1" t="s">
        <v>449</v>
      </c>
      <c r="R124" s="1">
        <f t="shared" si="5"/>
        <v>3597</v>
      </c>
      <c r="S124" s="1" t="s">
        <v>445</v>
      </c>
      <c r="T124" s="1" t="s">
        <v>446</v>
      </c>
      <c r="U124" s="1" t="s">
        <v>35</v>
      </c>
      <c r="V124" s="1">
        <v>1</v>
      </c>
      <c r="W124" s="1">
        <v>1</v>
      </c>
      <c r="X124" s="1" t="s">
        <v>450</v>
      </c>
      <c r="Y124" s="1">
        <v>0</v>
      </c>
    </row>
    <row r="125" spans="1:25">
      <c r="A125" s="1">
        <v>124</v>
      </c>
      <c r="B125" s="1">
        <v>2</v>
      </c>
      <c r="C125" s="1" t="s">
        <v>25</v>
      </c>
      <c r="D125" s="1">
        <v>320803</v>
      </c>
      <c r="E125" s="1" t="s">
        <v>26</v>
      </c>
      <c r="F125" s="1" t="s">
        <v>452</v>
      </c>
      <c r="G125" s="1" t="s">
        <v>28</v>
      </c>
      <c r="H125" s="1">
        <v>1375.6533185000001</v>
      </c>
      <c r="I125" s="1">
        <v>1376</v>
      </c>
      <c r="J125" s="1">
        <v>0.34668149999999998</v>
      </c>
      <c r="K125" s="1" t="s">
        <v>452</v>
      </c>
      <c r="L125" s="1" t="s">
        <v>319</v>
      </c>
      <c r="M125" s="1" t="s">
        <v>452</v>
      </c>
      <c r="N125" s="1" t="s">
        <v>30</v>
      </c>
      <c r="O125" s="1" t="s">
        <v>31</v>
      </c>
      <c r="P125" s="1" t="s">
        <v>453</v>
      </c>
      <c r="Q125" s="1" t="s">
        <v>453</v>
      </c>
      <c r="R125" s="1">
        <f t="shared" si="5"/>
        <v>1363</v>
      </c>
      <c r="S125" s="1" t="s">
        <v>445</v>
      </c>
      <c r="T125" s="1" t="s">
        <v>446</v>
      </c>
      <c r="U125" s="1" t="s">
        <v>35</v>
      </c>
      <c r="V125" s="1">
        <v>1</v>
      </c>
      <c r="W125" s="1">
        <v>1</v>
      </c>
      <c r="X125" s="1" t="s">
        <v>454</v>
      </c>
      <c r="Y125" s="1">
        <v>0</v>
      </c>
    </row>
    <row r="126" spans="1:25">
      <c r="A126" s="1">
        <v>125</v>
      </c>
      <c r="B126" s="1">
        <v>2</v>
      </c>
      <c r="C126" s="1" t="s">
        <v>25</v>
      </c>
      <c r="D126" s="1">
        <v>320803</v>
      </c>
      <c r="E126" s="1" t="s">
        <v>26</v>
      </c>
      <c r="F126" s="1" t="s">
        <v>455</v>
      </c>
      <c r="G126" s="1" t="s">
        <v>28</v>
      </c>
      <c r="H126" s="1">
        <v>4676.9907149800001</v>
      </c>
      <c r="I126" s="1">
        <v>4677</v>
      </c>
      <c r="J126" s="1">
        <v>9.2850199998800002E-3</v>
      </c>
      <c r="K126" s="1" t="s">
        <v>455</v>
      </c>
      <c r="L126" s="1" t="s">
        <v>319</v>
      </c>
      <c r="M126" s="1" t="s">
        <v>455</v>
      </c>
      <c r="N126" s="1" t="s">
        <v>30</v>
      </c>
      <c r="O126" s="1" t="s">
        <v>55</v>
      </c>
      <c r="P126" s="1" t="s">
        <v>456</v>
      </c>
      <c r="Q126" s="1" t="s">
        <v>457</v>
      </c>
      <c r="R126" s="1">
        <f t="shared" si="5"/>
        <v>1798</v>
      </c>
      <c r="S126" s="1" t="s">
        <v>445</v>
      </c>
      <c r="T126" s="1" t="s">
        <v>446</v>
      </c>
      <c r="U126" s="1" t="s">
        <v>35</v>
      </c>
      <c r="V126" s="1">
        <v>1</v>
      </c>
      <c r="W126" s="1">
        <v>1</v>
      </c>
      <c r="X126" s="1" t="s">
        <v>458</v>
      </c>
      <c r="Y126" s="1">
        <v>0</v>
      </c>
    </row>
    <row r="127" spans="1:25">
      <c r="A127" s="1">
        <v>126</v>
      </c>
      <c r="B127" s="1">
        <v>2</v>
      </c>
      <c r="C127" s="1" t="s">
        <v>25</v>
      </c>
      <c r="D127" s="1">
        <v>320803</v>
      </c>
      <c r="E127" s="1" t="s">
        <v>26</v>
      </c>
      <c r="F127" s="1" t="s">
        <v>455</v>
      </c>
      <c r="G127" s="1" t="s">
        <v>28</v>
      </c>
      <c r="H127" s="1">
        <v>4676.9907149800001</v>
      </c>
      <c r="I127" s="1">
        <v>4677</v>
      </c>
      <c r="J127" s="1">
        <v>9.2850199998800002E-3</v>
      </c>
      <c r="K127" s="1" t="s">
        <v>455</v>
      </c>
      <c r="L127" s="1" t="s">
        <v>319</v>
      </c>
      <c r="M127" s="1" t="s">
        <v>455</v>
      </c>
      <c r="N127" s="1" t="s">
        <v>30</v>
      </c>
      <c r="O127" s="1" t="s">
        <v>60</v>
      </c>
      <c r="P127" s="1" t="s">
        <v>459</v>
      </c>
      <c r="Q127" s="1" t="s">
        <v>457</v>
      </c>
      <c r="R127" s="1">
        <f t="shared" si="5"/>
        <v>2795</v>
      </c>
      <c r="S127" s="1" t="s">
        <v>445</v>
      </c>
      <c r="T127" s="1" t="s">
        <v>446</v>
      </c>
      <c r="U127" s="1" t="s">
        <v>35</v>
      </c>
      <c r="V127" s="1">
        <v>1</v>
      </c>
      <c r="W127" s="1">
        <v>1</v>
      </c>
      <c r="X127" s="1" t="s">
        <v>458</v>
      </c>
      <c r="Y127" s="1">
        <v>0</v>
      </c>
    </row>
    <row r="128" spans="1:25">
      <c r="A128" s="1">
        <v>127</v>
      </c>
      <c r="B128" s="1">
        <v>2</v>
      </c>
      <c r="C128" s="1" t="s">
        <v>25</v>
      </c>
      <c r="D128" s="1">
        <v>320803</v>
      </c>
      <c r="E128" s="1" t="s">
        <v>26</v>
      </c>
      <c r="F128" s="1" t="s">
        <v>460</v>
      </c>
      <c r="G128" s="1" t="s">
        <v>38</v>
      </c>
      <c r="H128" s="1">
        <v>7199.74122403</v>
      </c>
      <c r="I128" s="1">
        <v>14370</v>
      </c>
      <c r="J128" s="1">
        <v>7170.25877597</v>
      </c>
      <c r="K128" s="1" t="s">
        <v>460</v>
      </c>
      <c r="L128" s="1" t="s">
        <v>319</v>
      </c>
      <c r="M128" s="1" t="s">
        <v>460</v>
      </c>
      <c r="N128" s="1" t="s">
        <v>30</v>
      </c>
      <c r="O128" s="1" t="s">
        <v>55</v>
      </c>
      <c r="P128" s="1" t="s">
        <v>461</v>
      </c>
      <c r="Q128" s="1" t="s">
        <v>462</v>
      </c>
      <c r="R128" s="1">
        <f>P128*V128/W128*H128/I128</f>
        <v>6072.9341250151447</v>
      </c>
      <c r="S128" s="1" t="s">
        <v>445</v>
      </c>
      <c r="T128" s="1" t="s">
        <v>446</v>
      </c>
      <c r="U128" s="1" t="s">
        <v>35</v>
      </c>
      <c r="V128" s="1">
        <v>1</v>
      </c>
      <c r="W128" s="1">
        <v>1</v>
      </c>
      <c r="X128" s="1" t="s">
        <v>463</v>
      </c>
      <c r="Y128" s="1">
        <v>0</v>
      </c>
    </row>
    <row r="129" spans="1:25">
      <c r="A129" s="1">
        <v>128</v>
      </c>
      <c r="B129" s="1">
        <v>2</v>
      </c>
      <c r="C129" s="1" t="s">
        <v>25</v>
      </c>
      <c r="D129" s="1">
        <v>320803</v>
      </c>
      <c r="E129" s="1" t="s">
        <v>26</v>
      </c>
      <c r="F129" s="1" t="s">
        <v>464</v>
      </c>
      <c r="G129" s="1" t="s">
        <v>28</v>
      </c>
      <c r="H129" s="1">
        <v>833.54785952400005</v>
      </c>
      <c r="I129" s="1">
        <v>834</v>
      </c>
      <c r="J129" s="1">
        <v>0.45214047600000001</v>
      </c>
      <c r="K129" s="1" t="s">
        <v>464</v>
      </c>
      <c r="L129" s="1" t="s">
        <v>319</v>
      </c>
      <c r="M129" s="1" t="s">
        <v>464</v>
      </c>
      <c r="N129" s="1" t="s">
        <v>30</v>
      </c>
      <c r="O129" s="1" t="s">
        <v>55</v>
      </c>
      <c r="P129" s="1" t="s">
        <v>465</v>
      </c>
      <c r="Q129" s="1" t="s">
        <v>465</v>
      </c>
      <c r="R129" s="1">
        <f>P129*V129/W129</f>
        <v>867</v>
      </c>
      <c r="S129" s="1" t="s">
        <v>445</v>
      </c>
      <c r="T129" s="1" t="s">
        <v>446</v>
      </c>
      <c r="U129" s="1" t="s">
        <v>35</v>
      </c>
      <c r="V129" s="1">
        <v>1</v>
      </c>
      <c r="W129" s="1">
        <v>1</v>
      </c>
      <c r="X129" s="1" t="s">
        <v>466</v>
      </c>
      <c r="Y129" s="1">
        <v>0</v>
      </c>
    </row>
    <row r="130" spans="1:25">
      <c r="A130" s="1">
        <v>129</v>
      </c>
      <c r="B130" s="1">
        <v>2</v>
      </c>
      <c r="C130" s="1" t="s">
        <v>25</v>
      </c>
      <c r="D130" s="1">
        <v>320803</v>
      </c>
      <c r="E130" s="1" t="s">
        <v>26</v>
      </c>
      <c r="F130" s="1" t="s">
        <v>467</v>
      </c>
      <c r="G130" s="1" t="s">
        <v>38</v>
      </c>
      <c r="H130" s="1">
        <v>6035.2863857900002</v>
      </c>
      <c r="I130" s="1">
        <v>8587</v>
      </c>
      <c r="J130" s="1">
        <v>2551.7136142099998</v>
      </c>
      <c r="K130" s="1" t="s">
        <v>467</v>
      </c>
      <c r="L130" s="1" t="s">
        <v>438</v>
      </c>
      <c r="M130" s="1" t="s">
        <v>467</v>
      </c>
      <c r="N130" s="1" t="s">
        <v>30</v>
      </c>
      <c r="O130" s="1" t="s">
        <v>31</v>
      </c>
      <c r="P130" s="1" t="s">
        <v>468</v>
      </c>
      <c r="Q130" s="1" t="s">
        <v>468</v>
      </c>
      <c r="R130" s="1">
        <f>P130*V130/W130*H130/I130</f>
        <v>6132.2782946334873</v>
      </c>
      <c r="S130" s="1" t="s">
        <v>440</v>
      </c>
      <c r="T130" s="1" t="s">
        <v>441</v>
      </c>
      <c r="U130" s="1" t="s">
        <v>35</v>
      </c>
      <c r="V130" s="1">
        <v>1</v>
      </c>
      <c r="W130" s="1">
        <v>1</v>
      </c>
      <c r="X130" s="1" t="s">
        <v>469</v>
      </c>
      <c r="Y130" s="1">
        <v>0</v>
      </c>
    </row>
    <row r="131" spans="1:25">
      <c r="A131" s="1">
        <v>130</v>
      </c>
      <c r="B131" s="1">
        <v>2</v>
      </c>
      <c r="C131" s="1" t="s">
        <v>25</v>
      </c>
      <c r="D131" s="1">
        <v>320803</v>
      </c>
      <c r="E131" s="1" t="s">
        <v>26</v>
      </c>
      <c r="F131" s="1" t="s">
        <v>470</v>
      </c>
      <c r="G131" s="1" t="s">
        <v>38</v>
      </c>
      <c r="H131" s="1">
        <v>5226.4188716799999</v>
      </c>
      <c r="I131" s="1">
        <v>12699</v>
      </c>
      <c r="J131" s="1">
        <v>7472.5811283200001</v>
      </c>
      <c r="K131" s="1" t="s">
        <v>470</v>
      </c>
      <c r="L131" s="1" t="s">
        <v>438</v>
      </c>
      <c r="M131" s="1" t="s">
        <v>470</v>
      </c>
      <c r="N131" s="1" t="s">
        <v>30</v>
      </c>
      <c r="O131" s="1" t="s">
        <v>55</v>
      </c>
      <c r="P131" s="1" t="s">
        <v>456</v>
      </c>
      <c r="Q131" s="1" t="s">
        <v>471</v>
      </c>
      <c r="R131" s="1">
        <f>P131*V131/W131*H131/I131</f>
        <v>739.98748966695337</v>
      </c>
      <c r="S131" s="1" t="s">
        <v>440</v>
      </c>
      <c r="T131" s="1" t="s">
        <v>441</v>
      </c>
      <c r="U131" s="1" t="s">
        <v>35</v>
      </c>
      <c r="V131" s="1">
        <v>1</v>
      </c>
      <c r="W131" s="1">
        <v>1</v>
      </c>
      <c r="X131" s="1" t="s">
        <v>472</v>
      </c>
      <c r="Y131" s="1">
        <v>0</v>
      </c>
    </row>
    <row r="132" spans="1:25">
      <c r="A132" s="1">
        <v>131</v>
      </c>
      <c r="B132" s="1">
        <v>2</v>
      </c>
      <c r="C132" s="1" t="s">
        <v>25</v>
      </c>
      <c r="D132" s="1">
        <v>320803</v>
      </c>
      <c r="E132" s="1" t="s">
        <v>26</v>
      </c>
      <c r="F132" s="1" t="s">
        <v>470</v>
      </c>
      <c r="G132" s="1" t="s">
        <v>38</v>
      </c>
      <c r="H132" s="1">
        <v>5226.4188716799999</v>
      </c>
      <c r="I132" s="1">
        <v>12699</v>
      </c>
      <c r="J132" s="1">
        <v>7472.5811283200001</v>
      </c>
      <c r="K132" s="1" t="s">
        <v>470</v>
      </c>
      <c r="L132" s="1" t="s">
        <v>438</v>
      </c>
      <c r="M132" s="1" t="s">
        <v>470</v>
      </c>
      <c r="N132" s="1" t="s">
        <v>30</v>
      </c>
      <c r="O132" s="1" t="s">
        <v>60</v>
      </c>
      <c r="P132" s="1" t="s">
        <v>473</v>
      </c>
      <c r="Q132" s="1" t="s">
        <v>471</v>
      </c>
      <c r="R132" s="1">
        <f>P132*V132/W132*H132/I132</f>
        <v>4523.4719126415375</v>
      </c>
      <c r="S132" s="1" t="s">
        <v>440</v>
      </c>
      <c r="T132" s="1" t="s">
        <v>441</v>
      </c>
      <c r="U132" s="1" t="s">
        <v>35</v>
      </c>
      <c r="V132" s="1">
        <v>1</v>
      </c>
      <c r="W132" s="1">
        <v>1</v>
      </c>
      <c r="X132" s="1" t="s">
        <v>472</v>
      </c>
      <c r="Y132" s="1">
        <v>0</v>
      </c>
    </row>
    <row r="133" spans="1:25">
      <c r="A133" s="1">
        <v>132</v>
      </c>
      <c r="B133" s="1">
        <v>2</v>
      </c>
      <c r="C133" s="1" t="s">
        <v>25</v>
      </c>
      <c r="D133" s="1">
        <v>320803</v>
      </c>
      <c r="E133" s="1" t="s">
        <v>26</v>
      </c>
      <c r="F133" s="1" t="s">
        <v>474</v>
      </c>
      <c r="G133" s="1" t="s">
        <v>28</v>
      </c>
      <c r="H133" s="1">
        <v>462.70406650000001</v>
      </c>
      <c r="I133" s="1">
        <v>463</v>
      </c>
      <c r="J133" s="1">
        <v>0.29593350000000002</v>
      </c>
      <c r="K133" s="1" t="s">
        <v>474</v>
      </c>
      <c r="L133" s="1" t="s">
        <v>475</v>
      </c>
      <c r="M133" s="1" t="s">
        <v>476</v>
      </c>
      <c r="N133" s="1" t="s">
        <v>83</v>
      </c>
      <c r="O133" s="1" t="s">
        <v>31</v>
      </c>
      <c r="P133" s="1" t="s">
        <v>477</v>
      </c>
      <c r="Q133" s="1" t="s">
        <v>477</v>
      </c>
      <c r="R133" s="1">
        <f t="shared" ref="R133:R161" si="6">P133*V133/W133</f>
        <v>388</v>
      </c>
      <c r="S133" s="1" t="s">
        <v>478</v>
      </c>
      <c r="T133" s="1" t="s">
        <v>479</v>
      </c>
      <c r="U133" s="1" t="s">
        <v>35</v>
      </c>
      <c r="V133" s="1">
        <v>1</v>
      </c>
      <c r="W133" s="1">
        <v>1</v>
      </c>
      <c r="X133" s="1" t="s">
        <v>480</v>
      </c>
      <c r="Y133" s="1">
        <v>0</v>
      </c>
    </row>
    <row r="134" spans="1:25">
      <c r="A134" s="1">
        <v>133</v>
      </c>
      <c r="B134" s="1">
        <v>2</v>
      </c>
      <c r="C134" s="1" t="s">
        <v>25</v>
      </c>
      <c r="D134" s="1">
        <v>320803</v>
      </c>
      <c r="E134" s="1" t="s">
        <v>26</v>
      </c>
      <c r="F134" s="1" t="s">
        <v>481</v>
      </c>
      <c r="G134" s="1" t="s">
        <v>28</v>
      </c>
      <c r="H134" s="1">
        <v>536.00770649499998</v>
      </c>
      <c r="I134" s="1">
        <v>536</v>
      </c>
      <c r="J134" s="1">
        <v>-7.7064949999800002E-3</v>
      </c>
      <c r="K134" s="1" t="s">
        <v>481</v>
      </c>
      <c r="L134" s="1" t="s">
        <v>475</v>
      </c>
      <c r="M134" s="1" t="s">
        <v>481</v>
      </c>
      <c r="N134" s="1" t="s">
        <v>30</v>
      </c>
      <c r="O134" s="1" t="s">
        <v>55</v>
      </c>
      <c r="P134" s="1" t="s">
        <v>482</v>
      </c>
      <c r="Q134" s="1" t="s">
        <v>482</v>
      </c>
      <c r="R134" s="1">
        <f t="shared" si="6"/>
        <v>561</v>
      </c>
      <c r="S134" s="1" t="s">
        <v>478</v>
      </c>
      <c r="T134" s="1" t="s">
        <v>479</v>
      </c>
      <c r="U134" s="1" t="s">
        <v>35</v>
      </c>
      <c r="V134" s="1">
        <v>1</v>
      </c>
      <c r="W134" s="1">
        <v>1</v>
      </c>
      <c r="X134" s="1" t="s">
        <v>483</v>
      </c>
      <c r="Y134" s="1">
        <v>0</v>
      </c>
    </row>
    <row r="135" spans="1:25">
      <c r="A135" s="1">
        <v>134</v>
      </c>
      <c r="B135" s="1">
        <v>2</v>
      </c>
      <c r="C135" s="1" t="s">
        <v>25</v>
      </c>
      <c r="D135" s="1">
        <v>320803</v>
      </c>
      <c r="E135" s="1" t="s">
        <v>26</v>
      </c>
      <c r="F135" s="1" t="s">
        <v>484</v>
      </c>
      <c r="G135" s="1" t="s">
        <v>28</v>
      </c>
      <c r="H135" s="1">
        <v>1345.94744752</v>
      </c>
      <c r="I135" s="1">
        <v>1346</v>
      </c>
      <c r="J135" s="1">
        <v>5.2552479999999999E-2</v>
      </c>
      <c r="K135" s="1" t="s">
        <v>484</v>
      </c>
      <c r="L135" s="1" t="s">
        <v>475</v>
      </c>
      <c r="M135" s="1" t="s">
        <v>484</v>
      </c>
      <c r="N135" s="1" t="s">
        <v>30</v>
      </c>
      <c r="O135" s="1" t="s">
        <v>31</v>
      </c>
      <c r="P135" s="1" t="s">
        <v>485</v>
      </c>
      <c r="Q135" s="1" t="s">
        <v>485</v>
      </c>
      <c r="R135" s="1">
        <f t="shared" si="6"/>
        <v>1309</v>
      </c>
      <c r="S135" s="1" t="s">
        <v>478</v>
      </c>
      <c r="T135" s="1" t="s">
        <v>479</v>
      </c>
      <c r="U135" s="1" t="s">
        <v>35</v>
      </c>
      <c r="V135" s="1">
        <v>1</v>
      </c>
      <c r="W135" s="1">
        <v>1</v>
      </c>
      <c r="X135" s="1" t="s">
        <v>486</v>
      </c>
      <c r="Y135" s="1">
        <v>0</v>
      </c>
    </row>
    <row r="136" spans="1:25">
      <c r="A136" s="1">
        <v>135</v>
      </c>
      <c r="B136" s="1">
        <v>2</v>
      </c>
      <c r="C136" s="1" t="s">
        <v>25</v>
      </c>
      <c r="D136" s="1">
        <v>320803</v>
      </c>
      <c r="E136" s="1" t="s">
        <v>26</v>
      </c>
      <c r="F136" s="1" t="s">
        <v>487</v>
      </c>
      <c r="G136" s="1" t="s">
        <v>28</v>
      </c>
      <c r="H136" s="1">
        <v>1779.5367344900001</v>
      </c>
      <c r="I136" s="1">
        <v>1780</v>
      </c>
      <c r="J136" s="1">
        <v>0.46326550999999999</v>
      </c>
      <c r="K136" s="1" t="s">
        <v>487</v>
      </c>
      <c r="L136" s="1" t="s">
        <v>432</v>
      </c>
      <c r="M136" s="1" t="s">
        <v>487</v>
      </c>
      <c r="N136" s="1" t="s">
        <v>30</v>
      </c>
      <c r="O136" s="1" t="s">
        <v>60</v>
      </c>
      <c r="P136" s="1" t="s">
        <v>488</v>
      </c>
      <c r="Q136" s="1" t="s">
        <v>488</v>
      </c>
      <c r="R136" s="1">
        <f t="shared" si="6"/>
        <v>1723</v>
      </c>
      <c r="S136" s="1" t="s">
        <v>434</v>
      </c>
      <c r="T136" s="1" t="s">
        <v>435</v>
      </c>
      <c r="U136" s="1" t="s">
        <v>35</v>
      </c>
      <c r="V136" s="1">
        <v>1</v>
      </c>
      <c r="W136" s="1">
        <v>1</v>
      </c>
      <c r="X136" s="1" t="s">
        <v>489</v>
      </c>
      <c r="Y136" s="1">
        <v>0</v>
      </c>
    </row>
    <row r="137" spans="1:25">
      <c r="A137" s="1">
        <v>136</v>
      </c>
      <c r="B137" s="1">
        <v>2</v>
      </c>
      <c r="C137" s="1" t="s">
        <v>25</v>
      </c>
      <c r="D137" s="1">
        <v>320803</v>
      </c>
      <c r="E137" s="1" t="s">
        <v>26</v>
      </c>
      <c r="F137" s="1" t="s">
        <v>490</v>
      </c>
      <c r="G137" s="1" t="s">
        <v>28</v>
      </c>
      <c r="H137" s="1">
        <v>3280.67638898</v>
      </c>
      <c r="I137" s="1">
        <v>3281</v>
      </c>
      <c r="J137" s="1">
        <v>0.32361102000000003</v>
      </c>
      <c r="K137" s="1" t="s">
        <v>490</v>
      </c>
      <c r="L137" s="1" t="s">
        <v>491</v>
      </c>
      <c r="M137" s="1" t="s">
        <v>490</v>
      </c>
      <c r="N137" s="1" t="s">
        <v>30</v>
      </c>
      <c r="O137" s="1" t="s">
        <v>60</v>
      </c>
      <c r="P137" s="1" t="s">
        <v>492</v>
      </c>
      <c r="Q137" s="1" t="s">
        <v>492</v>
      </c>
      <c r="R137" s="1">
        <f t="shared" si="6"/>
        <v>3313</v>
      </c>
      <c r="S137" s="1" t="s">
        <v>493</v>
      </c>
      <c r="T137" s="1" t="s">
        <v>494</v>
      </c>
      <c r="U137" s="1" t="s">
        <v>35</v>
      </c>
      <c r="V137" s="1">
        <v>1</v>
      </c>
      <c r="W137" s="1">
        <v>1</v>
      </c>
      <c r="X137" s="1" t="s">
        <v>495</v>
      </c>
      <c r="Y137" s="1">
        <v>0</v>
      </c>
    </row>
    <row r="138" spans="1:25">
      <c r="A138" s="1">
        <v>137</v>
      </c>
      <c r="B138" s="1">
        <v>2</v>
      </c>
      <c r="C138" s="1" t="s">
        <v>25</v>
      </c>
      <c r="D138" s="1">
        <v>320803</v>
      </c>
      <c r="E138" s="1" t="s">
        <v>26</v>
      </c>
      <c r="F138" s="1" t="s">
        <v>496</v>
      </c>
      <c r="G138" s="1" t="s">
        <v>28</v>
      </c>
      <c r="H138" s="1">
        <v>228.09438898499999</v>
      </c>
      <c r="I138" s="1">
        <v>228</v>
      </c>
      <c r="J138" s="1">
        <v>-9.4388984999999995E-2</v>
      </c>
      <c r="K138" s="1" t="s">
        <v>496</v>
      </c>
      <c r="L138" s="1" t="s">
        <v>491</v>
      </c>
      <c r="M138" s="1" t="s">
        <v>496</v>
      </c>
      <c r="N138" s="1" t="s">
        <v>30</v>
      </c>
      <c r="O138" s="1" t="s">
        <v>55</v>
      </c>
      <c r="P138" s="1" t="s">
        <v>497</v>
      </c>
      <c r="Q138" s="1" t="s">
        <v>497</v>
      </c>
      <c r="R138" s="1">
        <f t="shared" si="6"/>
        <v>223</v>
      </c>
      <c r="S138" s="1" t="s">
        <v>493</v>
      </c>
      <c r="T138" s="1" t="s">
        <v>494</v>
      </c>
      <c r="U138" s="1" t="s">
        <v>35</v>
      </c>
      <c r="V138" s="1">
        <v>1</v>
      </c>
      <c r="W138" s="1">
        <v>1</v>
      </c>
      <c r="X138" s="1" t="s">
        <v>498</v>
      </c>
      <c r="Y138" s="1">
        <v>0</v>
      </c>
    </row>
    <row r="139" spans="1:25">
      <c r="A139" s="1">
        <v>138</v>
      </c>
      <c r="B139" s="1">
        <v>2</v>
      </c>
      <c r="C139" s="1" t="s">
        <v>25</v>
      </c>
      <c r="D139" s="1">
        <v>320803</v>
      </c>
      <c r="E139" s="1" t="s">
        <v>26</v>
      </c>
      <c r="F139" s="1" t="s">
        <v>499</v>
      </c>
      <c r="G139" s="1" t="s">
        <v>28</v>
      </c>
      <c r="H139" s="1">
        <v>963.74259001899998</v>
      </c>
      <c r="I139" s="1">
        <v>964</v>
      </c>
      <c r="J139" s="1">
        <v>0.25740998100000001</v>
      </c>
      <c r="K139" s="1" t="s">
        <v>499</v>
      </c>
      <c r="L139" s="1" t="s">
        <v>491</v>
      </c>
      <c r="M139" s="1" t="s">
        <v>499</v>
      </c>
      <c r="N139" s="1" t="s">
        <v>30</v>
      </c>
      <c r="O139" s="1" t="s">
        <v>60</v>
      </c>
      <c r="P139" s="1" t="s">
        <v>500</v>
      </c>
      <c r="Q139" s="1" t="s">
        <v>500</v>
      </c>
      <c r="R139" s="1">
        <f t="shared" si="6"/>
        <v>978</v>
      </c>
      <c r="S139" s="1" t="s">
        <v>493</v>
      </c>
      <c r="T139" s="1" t="s">
        <v>494</v>
      </c>
      <c r="U139" s="1" t="s">
        <v>35</v>
      </c>
      <c r="V139" s="1">
        <v>1</v>
      </c>
      <c r="W139" s="1">
        <v>1</v>
      </c>
      <c r="X139" s="1" t="s">
        <v>501</v>
      </c>
      <c r="Y139" s="1">
        <v>0</v>
      </c>
    </row>
    <row r="140" spans="1:25">
      <c r="A140" s="1">
        <v>139</v>
      </c>
      <c r="B140" s="1">
        <v>2</v>
      </c>
      <c r="C140" s="1" t="s">
        <v>25</v>
      </c>
      <c r="D140" s="1">
        <v>320803</v>
      </c>
      <c r="E140" s="1" t="s">
        <v>26</v>
      </c>
      <c r="F140" s="1" t="s">
        <v>502</v>
      </c>
      <c r="G140" s="1" t="s">
        <v>28</v>
      </c>
      <c r="H140" s="1">
        <v>211.346657024</v>
      </c>
      <c r="I140" s="1">
        <v>211</v>
      </c>
      <c r="J140" s="1">
        <v>-0.34665702399999998</v>
      </c>
      <c r="K140" s="1" t="s">
        <v>502</v>
      </c>
      <c r="L140" s="1" t="s">
        <v>319</v>
      </c>
      <c r="M140" s="1" t="s">
        <v>502</v>
      </c>
      <c r="N140" s="1" t="s">
        <v>30</v>
      </c>
      <c r="O140" s="1" t="s">
        <v>31</v>
      </c>
      <c r="P140" s="1" t="s">
        <v>371</v>
      </c>
      <c r="Q140" s="1" t="s">
        <v>371</v>
      </c>
      <c r="R140" s="1">
        <f t="shared" si="6"/>
        <v>209</v>
      </c>
      <c r="S140" s="1" t="s">
        <v>445</v>
      </c>
      <c r="T140" s="1" t="s">
        <v>446</v>
      </c>
      <c r="U140" s="1" t="s">
        <v>35</v>
      </c>
      <c r="V140" s="1">
        <v>1</v>
      </c>
      <c r="W140" s="1">
        <v>1</v>
      </c>
      <c r="X140" s="1" t="s">
        <v>503</v>
      </c>
      <c r="Y140" s="1">
        <v>0</v>
      </c>
    </row>
    <row r="141" spans="1:25">
      <c r="A141" s="1">
        <v>140</v>
      </c>
      <c r="B141" s="1">
        <v>2</v>
      </c>
      <c r="C141" s="1" t="s">
        <v>25</v>
      </c>
      <c r="D141" s="1">
        <v>320803</v>
      </c>
      <c r="E141" s="1" t="s">
        <v>26</v>
      </c>
      <c r="F141" s="1" t="s">
        <v>504</v>
      </c>
      <c r="G141" s="1" t="s">
        <v>28</v>
      </c>
      <c r="H141" s="1">
        <v>5153.0460770700001</v>
      </c>
      <c r="I141" s="1">
        <v>5153</v>
      </c>
      <c r="J141" s="1">
        <v>-4.6077070000100001E-2</v>
      </c>
      <c r="K141" s="1" t="s">
        <v>504</v>
      </c>
      <c r="L141" s="1" t="s">
        <v>491</v>
      </c>
      <c r="M141" s="1" t="s">
        <v>504</v>
      </c>
      <c r="N141" s="1" t="s">
        <v>30</v>
      </c>
      <c r="O141" s="1" t="s">
        <v>133</v>
      </c>
      <c r="P141" s="1" t="s">
        <v>505</v>
      </c>
      <c r="Q141" s="1" t="s">
        <v>506</v>
      </c>
      <c r="R141" s="1">
        <f t="shared" si="6"/>
        <v>1511</v>
      </c>
      <c r="S141" s="1" t="s">
        <v>493</v>
      </c>
      <c r="T141" s="1" t="s">
        <v>494</v>
      </c>
      <c r="U141" s="1" t="s">
        <v>35</v>
      </c>
      <c r="V141" s="1">
        <v>1</v>
      </c>
      <c r="W141" s="1">
        <v>1</v>
      </c>
      <c r="X141" s="1" t="s">
        <v>507</v>
      </c>
      <c r="Y141" s="1">
        <v>0</v>
      </c>
    </row>
    <row r="142" spans="1:25">
      <c r="A142" s="1">
        <v>141</v>
      </c>
      <c r="B142" s="1">
        <v>2</v>
      </c>
      <c r="C142" s="1" t="s">
        <v>25</v>
      </c>
      <c r="D142" s="1">
        <v>320803</v>
      </c>
      <c r="E142" s="1" t="s">
        <v>26</v>
      </c>
      <c r="F142" s="1" t="s">
        <v>504</v>
      </c>
      <c r="G142" s="1" t="s">
        <v>28</v>
      </c>
      <c r="H142" s="1">
        <v>5153.0460770700001</v>
      </c>
      <c r="I142" s="1">
        <v>5153</v>
      </c>
      <c r="J142" s="1">
        <v>-4.6077070000100001E-2</v>
      </c>
      <c r="K142" s="1" t="s">
        <v>504</v>
      </c>
      <c r="L142" s="1" t="s">
        <v>491</v>
      </c>
      <c r="M142" s="1" t="s">
        <v>504</v>
      </c>
      <c r="N142" s="1" t="s">
        <v>30</v>
      </c>
      <c r="O142" s="1" t="s">
        <v>55</v>
      </c>
      <c r="P142" s="1" t="s">
        <v>451</v>
      </c>
      <c r="Q142" s="1" t="s">
        <v>506</v>
      </c>
      <c r="R142" s="1">
        <f t="shared" si="6"/>
        <v>3597</v>
      </c>
      <c r="S142" s="1" t="s">
        <v>493</v>
      </c>
      <c r="T142" s="1" t="s">
        <v>494</v>
      </c>
      <c r="U142" s="1" t="s">
        <v>35</v>
      </c>
      <c r="V142" s="1">
        <v>1</v>
      </c>
      <c r="W142" s="1">
        <v>1</v>
      </c>
      <c r="X142" s="1" t="s">
        <v>507</v>
      </c>
      <c r="Y142" s="1">
        <v>0</v>
      </c>
    </row>
    <row r="143" spans="1:25">
      <c r="A143" s="1">
        <v>142</v>
      </c>
      <c r="B143" s="1">
        <v>2</v>
      </c>
      <c r="C143" s="1" t="s">
        <v>25</v>
      </c>
      <c r="D143" s="1">
        <v>320803</v>
      </c>
      <c r="E143" s="1" t="s">
        <v>26</v>
      </c>
      <c r="F143" s="1" t="s">
        <v>508</v>
      </c>
      <c r="G143" s="1" t="s">
        <v>28</v>
      </c>
      <c r="H143" s="1">
        <v>2484.27956696</v>
      </c>
      <c r="I143" s="1">
        <v>2484</v>
      </c>
      <c r="J143" s="1">
        <v>-0.27956695999999998</v>
      </c>
      <c r="K143" s="1" t="s">
        <v>509</v>
      </c>
      <c r="L143" s="1" t="s">
        <v>319</v>
      </c>
      <c r="M143" s="1" t="s">
        <v>504</v>
      </c>
      <c r="N143" s="1" t="s">
        <v>243</v>
      </c>
      <c r="O143" s="1" t="s">
        <v>31</v>
      </c>
      <c r="P143" s="1" t="s">
        <v>61</v>
      </c>
      <c r="Q143" s="1" t="s">
        <v>510</v>
      </c>
      <c r="R143" s="1">
        <f t="shared" si="6"/>
        <v>719</v>
      </c>
      <c r="S143" s="1" t="s">
        <v>445</v>
      </c>
      <c r="T143" s="1" t="s">
        <v>446</v>
      </c>
      <c r="U143" s="1" t="s">
        <v>35</v>
      </c>
      <c r="V143" s="1">
        <v>1</v>
      </c>
      <c r="W143" s="1">
        <v>1</v>
      </c>
      <c r="X143" s="1" t="s">
        <v>511</v>
      </c>
      <c r="Y143" s="1">
        <v>0</v>
      </c>
    </row>
    <row r="144" spans="1:25">
      <c r="A144" s="1">
        <v>143</v>
      </c>
      <c r="B144" s="1">
        <v>2</v>
      </c>
      <c r="C144" s="1" t="s">
        <v>25</v>
      </c>
      <c r="D144" s="1">
        <v>320803</v>
      </c>
      <c r="E144" s="1" t="s">
        <v>26</v>
      </c>
      <c r="F144" s="1" t="s">
        <v>508</v>
      </c>
      <c r="G144" s="1" t="s">
        <v>28</v>
      </c>
      <c r="H144" s="1">
        <v>2484.27956696</v>
      </c>
      <c r="I144" s="1">
        <v>2484</v>
      </c>
      <c r="J144" s="1">
        <v>-0.27956695999999998</v>
      </c>
      <c r="K144" s="1" t="s">
        <v>509</v>
      </c>
      <c r="L144" s="1" t="s">
        <v>319</v>
      </c>
      <c r="M144" s="1" t="s">
        <v>504</v>
      </c>
      <c r="N144" s="1" t="s">
        <v>243</v>
      </c>
      <c r="O144" s="1" t="s">
        <v>31</v>
      </c>
      <c r="P144" s="1" t="s">
        <v>61</v>
      </c>
      <c r="Q144" s="1" t="s">
        <v>510</v>
      </c>
      <c r="R144" s="1">
        <f t="shared" si="6"/>
        <v>719</v>
      </c>
      <c r="S144" s="1" t="s">
        <v>445</v>
      </c>
      <c r="T144" s="1" t="s">
        <v>446</v>
      </c>
      <c r="U144" s="1" t="s">
        <v>35</v>
      </c>
      <c r="V144" s="1">
        <v>1</v>
      </c>
      <c r="W144" s="1">
        <v>1</v>
      </c>
      <c r="X144" s="1" t="s">
        <v>511</v>
      </c>
      <c r="Y144" s="1">
        <v>0</v>
      </c>
    </row>
    <row r="145" spans="1:25">
      <c r="A145" s="1">
        <v>144</v>
      </c>
      <c r="B145" s="1">
        <v>2</v>
      </c>
      <c r="C145" s="1" t="s">
        <v>25</v>
      </c>
      <c r="D145" s="1">
        <v>320803</v>
      </c>
      <c r="E145" s="1" t="s">
        <v>26</v>
      </c>
      <c r="F145" s="1" t="s">
        <v>508</v>
      </c>
      <c r="G145" s="1" t="s">
        <v>28</v>
      </c>
      <c r="H145" s="1">
        <v>2484.27956696</v>
      </c>
      <c r="I145" s="1">
        <v>2484</v>
      </c>
      <c r="J145" s="1">
        <v>-0.27956695999999998</v>
      </c>
      <c r="K145" s="1" t="s">
        <v>509</v>
      </c>
      <c r="L145" s="1" t="s">
        <v>319</v>
      </c>
      <c r="M145" s="1" t="s">
        <v>504</v>
      </c>
      <c r="N145" s="1" t="s">
        <v>243</v>
      </c>
      <c r="O145" s="1" t="s">
        <v>133</v>
      </c>
      <c r="P145" s="1" t="s">
        <v>512</v>
      </c>
      <c r="Q145" s="1" t="s">
        <v>510</v>
      </c>
      <c r="R145" s="1">
        <f t="shared" si="6"/>
        <v>1852</v>
      </c>
      <c r="S145" s="1" t="s">
        <v>445</v>
      </c>
      <c r="T145" s="1" t="s">
        <v>446</v>
      </c>
      <c r="U145" s="1" t="s">
        <v>35</v>
      </c>
      <c r="V145" s="1">
        <v>1</v>
      </c>
      <c r="W145" s="1">
        <v>1</v>
      </c>
      <c r="X145" s="1" t="s">
        <v>511</v>
      </c>
      <c r="Y145" s="1">
        <v>0</v>
      </c>
    </row>
    <row r="146" spans="1:25">
      <c r="A146" s="1">
        <v>145</v>
      </c>
      <c r="B146" s="1">
        <v>2</v>
      </c>
      <c r="C146" s="1" t="s">
        <v>25</v>
      </c>
      <c r="D146" s="1">
        <v>320803</v>
      </c>
      <c r="E146" s="1" t="s">
        <v>26</v>
      </c>
      <c r="F146" s="1" t="s">
        <v>508</v>
      </c>
      <c r="G146" s="1" t="s">
        <v>28</v>
      </c>
      <c r="H146" s="1">
        <v>2484.27956696</v>
      </c>
      <c r="I146" s="1">
        <v>2484</v>
      </c>
      <c r="J146" s="1">
        <v>-0.27956695999999998</v>
      </c>
      <c r="K146" s="1" t="s">
        <v>509</v>
      </c>
      <c r="L146" s="1" t="s">
        <v>319</v>
      </c>
      <c r="M146" s="1" t="s">
        <v>504</v>
      </c>
      <c r="N146" s="1" t="s">
        <v>243</v>
      </c>
      <c r="O146" s="1" t="s">
        <v>133</v>
      </c>
      <c r="P146" s="1" t="s">
        <v>512</v>
      </c>
      <c r="Q146" s="1" t="s">
        <v>510</v>
      </c>
      <c r="R146" s="1">
        <f t="shared" si="6"/>
        <v>1852</v>
      </c>
      <c r="S146" s="1" t="s">
        <v>445</v>
      </c>
      <c r="T146" s="1" t="s">
        <v>446</v>
      </c>
      <c r="U146" s="1" t="s">
        <v>35</v>
      </c>
      <c r="V146" s="1">
        <v>1</v>
      </c>
      <c r="W146" s="1">
        <v>1</v>
      </c>
      <c r="X146" s="1" t="s">
        <v>511</v>
      </c>
      <c r="Y146" s="1">
        <v>0</v>
      </c>
    </row>
    <row r="147" spans="1:25">
      <c r="A147" s="1">
        <v>146</v>
      </c>
      <c r="B147" s="1">
        <v>2</v>
      </c>
      <c r="C147" s="1" t="s">
        <v>25</v>
      </c>
      <c r="D147" s="1">
        <v>320803</v>
      </c>
      <c r="E147" s="1" t="s">
        <v>26</v>
      </c>
      <c r="F147" s="1" t="s">
        <v>513</v>
      </c>
      <c r="G147" s="1" t="s">
        <v>28</v>
      </c>
      <c r="H147" s="1">
        <v>4689.4761698000002</v>
      </c>
      <c r="I147" s="1">
        <v>4689</v>
      </c>
      <c r="J147" s="1">
        <v>-0.47616979999999998</v>
      </c>
      <c r="K147" s="1" t="s">
        <v>513</v>
      </c>
      <c r="L147" s="1" t="s">
        <v>491</v>
      </c>
      <c r="M147" s="1" t="s">
        <v>513</v>
      </c>
      <c r="N147" s="1" t="s">
        <v>30</v>
      </c>
      <c r="O147" s="1" t="s">
        <v>55</v>
      </c>
      <c r="P147" s="1" t="s">
        <v>514</v>
      </c>
      <c r="Q147" s="1" t="s">
        <v>514</v>
      </c>
      <c r="R147" s="1">
        <f t="shared" si="6"/>
        <v>4654</v>
      </c>
      <c r="S147" s="1" t="s">
        <v>493</v>
      </c>
      <c r="T147" s="1" t="s">
        <v>494</v>
      </c>
      <c r="U147" s="1" t="s">
        <v>35</v>
      </c>
      <c r="V147" s="1">
        <v>1</v>
      </c>
      <c r="W147" s="1">
        <v>1</v>
      </c>
      <c r="X147" s="1" t="s">
        <v>515</v>
      </c>
      <c r="Y147" s="1">
        <v>0</v>
      </c>
    </row>
    <row r="148" spans="1:25">
      <c r="A148" s="1">
        <v>147</v>
      </c>
      <c r="B148" s="1">
        <v>2</v>
      </c>
      <c r="C148" s="1" t="s">
        <v>25</v>
      </c>
      <c r="D148" s="1">
        <v>320803</v>
      </c>
      <c r="E148" s="1" t="s">
        <v>26</v>
      </c>
      <c r="F148" s="1" t="s">
        <v>516</v>
      </c>
      <c r="G148" s="1" t="s">
        <v>28</v>
      </c>
      <c r="H148" s="1">
        <v>133065</v>
      </c>
      <c r="I148" s="1">
        <v>133065</v>
      </c>
      <c r="J148" s="1">
        <v>0</v>
      </c>
      <c r="K148" s="1" t="s">
        <v>516</v>
      </c>
      <c r="L148" s="1" t="s">
        <v>97</v>
      </c>
      <c r="M148" s="1" t="s">
        <v>516</v>
      </c>
      <c r="N148" s="1" t="s">
        <v>30</v>
      </c>
      <c r="O148" s="1" t="s">
        <v>31</v>
      </c>
      <c r="P148" s="1" t="s">
        <v>517</v>
      </c>
      <c r="Q148" s="1" t="s">
        <v>518</v>
      </c>
      <c r="R148" s="1">
        <f t="shared" si="6"/>
        <v>7193</v>
      </c>
      <c r="S148" s="1" t="s">
        <v>519</v>
      </c>
      <c r="T148" s="1" t="s">
        <v>520</v>
      </c>
      <c r="U148" s="1" t="s">
        <v>35</v>
      </c>
      <c r="V148" s="1">
        <v>1</v>
      </c>
      <c r="W148" s="1">
        <v>1</v>
      </c>
      <c r="X148" s="1" t="s">
        <v>521</v>
      </c>
      <c r="Y148" s="1">
        <v>0</v>
      </c>
    </row>
    <row r="149" spans="1:25">
      <c r="A149" s="1">
        <v>148</v>
      </c>
      <c r="B149" s="1">
        <v>2</v>
      </c>
      <c r="C149" s="1" t="s">
        <v>25</v>
      </c>
      <c r="D149" s="1">
        <v>320803</v>
      </c>
      <c r="E149" s="1" t="s">
        <v>26</v>
      </c>
      <c r="F149" s="1" t="s">
        <v>516</v>
      </c>
      <c r="G149" s="1" t="s">
        <v>28</v>
      </c>
      <c r="H149" s="1">
        <v>133065</v>
      </c>
      <c r="I149" s="1">
        <v>133065</v>
      </c>
      <c r="J149" s="1">
        <v>0</v>
      </c>
      <c r="K149" s="1" t="s">
        <v>516</v>
      </c>
      <c r="L149" s="1" t="s">
        <v>319</v>
      </c>
      <c r="M149" s="1" t="s">
        <v>516</v>
      </c>
      <c r="N149" s="1" t="s">
        <v>30</v>
      </c>
      <c r="O149" s="1" t="s">
        <v>31</v>
      </c>
      <c r="P149" s="1" t="s">
        <v>105</v>
      </c>
      <c r="Q149" s="1" t="s">
        <v>518</v>
      </c>
      <c r="R149" s="1">
        <f t="shared" si="6"/>
        <v>1079</v>
      </c>
      <c r="S149" s="1" t="s">
        <v>445</v>
      </c>
      <c r="T149" s="1" t="s">
        <v>446</v>
      </c>
      <c r="U149" s="1" t="s">
        <v>35</v>
      </c>
      <c r="V149" s="1">
        <v>1</v>
      </c>
      <c r="W149" s="1">
        <v>1</v>
      </c>
      <c r="X149" s="1" t="s">
        <v>521</v>
      </c>
      <c r="Y149" s="1">
        <v>0</v>
      </c>
    </row>
    <row r="150" spans="1:25">
      <c r="A150" s="1">
        <v>149</v>
      </c>
      <c r="B150" s="1">
        <v>2</v>
      </c>
      <c r="C150" s="1" t="s">
        <v>25</v>
      </c>
      <c r="D150" s="1">
        <v>320803</v>
      </c>
      <c r="E150" s="1" t="s">
        <v>26</v>
      </c>
      <c r="F150" s="1" t="s">
        <v>522</v>
      </c>
      <c r="G150" s="1" t="s">
        <v>28</v>
      </c>
      <c r="H150" s="1">
        <v>3477.0292545299999</v>
      </c>
      <c r="I150" s="1">
        <v>3477</v>
      </c>
      <c r="J150" s="1">
        <v>-2.9254529999900001E-2</v>
      </c>
      <c r="K150" s="1" t="s">
        <v>522</v>
      </c>
      <c r="L150" s="1" t="s">
        <v>491</v>
      </c>
      <c r="M150" s="1" t="s">
        <v>522</v>
      </c>
      <c r="N150" s="1" t="s">
        <v>30</v>
      </c>
      <c r="O150" s="1" t="s">
        <v>31</v>
      </c>
      <c r="P150" s="1" t="s">
        <v>523</v>
      </c>
      <c r="Q150" s="1" t="s">
        <v>523</v>
      </c>
      <c r="R150" s="1">
        <f t="shared" si="6"/>
        <v>3410</v>
      </c>
      <c r="S150" s="1" t="s">
        <v>493</v>
      </c>
      <c r="T150" s="1" t="s">
        <v>494</v>
      </c>
      <c r="U150" s="1" t="s">
        <v>35</v>
      </c>
      <c r="V150" s="1">
        <v>1</v>
      </c>
      <c r="W150" s="1">
        <v>1</v>
      </c>
      <c r="X150" s="1" t="s">
        <v>524</v>
      </c>
      <c r="Y150" s="1">
        <v>0</v>
      </c>
    </row>
    <row r="151" spans="1:25">
      <c r="A151" s="1">
        <v>150</v>
      </c>
      <c r="B151" s="1">
        <v>2</v>
      </c>
      <c r="C151" s="1" t="s">
        <v>25</v>
      </c>
      <c r="D151" s="1">
        <v>320803</v>
      </c>
      <c r="E151" s="1" t="s">
        <v>26</v>
      </c>
      <c r="F151" s="1" t="s">
        <v>525</v>
      </c>
      <c r="G151" s="1" t="s">
        <v>28</v>
      </c>
      <c r="H151" s="1">
        <v>2460.2757464900001</v>
      </c>
      <c r="I151" s="1">
        <v>2460</v>
      </c>
      <c r="J151" s="1">
        <v>-0.27574649000000001</v>
      </c>
      <c r="K151" s="1" t="s">
        <v>525</v>
      </c>
      <c r="L151" s="1" t="s">
        <v>491</v>
      </c>
      <c r="M151" s="1" t="s">
        <v>525</v>
      </c>
      <c r="N151" s="1" t="s">
        <v>30</v>
      </c>
      <c r="O151" s="1" t="s">
        <v>31</v>
      </c>
      <c r="P151" s="1" t="s">
        <v>526</v>
      </c>
      <c r="Q151" s="1" t="s">
        <v>526</v>
      </c>
      <c r="R151" s="1">
        <f t="shared" si="6"/>
        <v>2410</v>
      </c>
      <c r="S151" s="1" t="s">
        <v>493</v>
      </c>
      <c r="T151" s="1" t="s">
        <v>494</v>
      </c>
      <c r="U151" s="1" t="s">
        <v>35</v>
      </c>
      <c r="V151" s="1">
        <v>1</v>
      </c>
      <c r="W151" s="1">
        <v>1</v>
      </c>
      <c r="X151" s="1" t="s">
        <v>527</v>
      </c>
      <c r="Y151" s="1">
        <v>0</v>
      </c>
    </row>
    <row r="152" spans="1:25">
      <c r="A152" s="1">
        <v>151</v>
      </c>
      <c r="B152" s="1">
        <v>2</v>
      </c>
      <c r="C152" s="1" t="s">
        <v>25</v>
      </c>
      <c r="D152" s="1">
        <v>320803</v>
      </c>
      <c r="E152" s="1" t="s">
        <v>26</v>
      </c>
      <c r="F152" s="1" t="s">
        <v>528</v>
      </c>
      <c r="G152" s="1" t="s">
        <v>28</v>
      </c>
      <c r="H152" s="1">
        <v>245.928450492</v>
      </c>
      <c r="I152" s="1">
        <v>246</v>
      </c>
      <c r="J152" s="1">
        <v>7.1549507999999998E-2</v>
      </c>
      <c r="K152" s="1" t="s">
        <v>528</v>
      </c>
      <c r="L152" s="1" t="s">
        <v>491</v>
      </c>
      <c r="M152" s="1" t="s">
        <v>528</v>
      </c>
      <c r="N152" s="1" t="s">
        <v>30</v>
      </c>
      <c r="O152" s="1" t="s">
        <v>31</v>
      </c>
      <c r="P152" s="1" t="s">
        <v>529</v>
      </c>
      <c r="Q152" s="1" t="s">
        <v>529</v>
      </c>
      <c r="R152" s="1">
        <f t="shared" si="6"/>
        <v>248</v>
      </c>
      <c r="S152" s="1" t="s">
        <v>493</v>
      </c>
      <c r="T152" s="1" t="s">
        <v>494</v>
      </c>
      <c r="U152" s="1" t="s">
        <v>35</v>
      </c>
      <c r="V152" s="1">
        <v>1</v>
      </c>
      <c r="W152" s="1">
        <v>1</v>
      </c>
      <c r="X152" s="1" t="s">
        <v>530</v>
      </c>
      <c r="Y152" s="1">
        <v>0</v>
      </c>
    </row>
    <row r="153" spans="1:25">
      <c r="A153" s="1">
        <v>152</v>
      </c>
      <c r="B153" s="1">
        <v>2</v>
      </c>
      <c r="C153" s="1" t="s">
        <v>25</v>
      </c>
      <c r="D153" s="1">
        <v>320803</v>
      </c>
      <c r="E153" s="1" t="s">
        <v>26</v>
      </c>
      <c r="F153" s="1" t="s">
        <v>531</v>
      </c>
      <c r="G153" s="1" t="s">
        <v>28</v>
      </c>
      <c r="H153" s="1">
        <v>1653.4637009999999</v>
      </c>
      <c r="I153" s="1">
        <v>1653</v>
      </c>
      <c r="J153" s="1">
        <v>-0.46370099999999997</v>
      </c>
      <c r="K153" s="1" t="s">
        <v>531</v>
      </c>
      <c r="L153" s="1" t="s">
        <v>491</v>
      </c>
      <c r="M153" s="1" t="s">
        <v>531</v>
      </c>
      <c r="N153" s="1" t="s">
        <v>30</v>
      </c>
      <c r="O153" s="1" t="s">
        <v>31</v>
      </c>
      <c r="P153" s="1" t="s">
        <v>61</v>
      </c>
      <c r="Q153" s="1" t="s">
        <v>532</v>
      </c>
      <c r="R153" s="1">
        <f t="shared" si="6"/>
        <v>719</v>
      </c>
      <c r="S153" s="1" t="s">
        <v>493</v>
      </c>
      <c r="T153" s="1" t="s">
        <v>494</v>
      </c>
      <c r="U153" s="1" t="s">
        <v>35</v>
      </c>
      <c r="V153" s="1">
        <v>1</v>
      </c>
      <c r="W153" s="1">
        <v>1</v>
      </c>
      <c r="X153" s="1" t="s">
        <v>533</v>
      </c>
      <c r="Y153" s="1">
        <v>0</v>
      </c>
    </row>
    <row r="154" spans="1:25">
      <c r="A154" s="1">
        <v>153</v>
      </c>
      <c r="B154" s="1">
        <v>2</v>
      </c>
      <c r="C154" s="1" t="s">
        <v>25</v>
      </c>
      <c r="D154" s="1">
        <v>320803</v>
      </c>
      <c r="E154" s="1" t="s">
        <v>26</v>
      </c>
      <c r="F154" s="1" t="s">
        <v>531</v>
      </c>
      <c r="G154" s="1" t="s">
        <v>28</v>
      </c>
      <c r="H154" s="1">
        <v>1653.4637009999999</v>
      </c>
      <c r="I154" s="1">
        <v>1653</v>
      </c>
      <c r="J154" s="1">
        <v>-0.46370099999999997</v>
      </c>
      <c r="K154" s="1" t="s">
        <v>531</v>
      </c>
      <c r="L154" s="1" t="s">
        <v>491</v>
      </c>
      <c r="M154" s="1" t="s">
        <v>531</v>
      </c>
      <c r="N154" s="1" t="s">
        <v>30</v>
      </c>
      <c r="O154" s="1" t="s">
        <v>60</v>
      </c>
      <c r="P154" s="1" t="s">
        <v>534</v>
      </c>
      <c r="Q154" s="1" t="s">
        <v>532</v>
      </c>
      <c r="R154" s="1">
        <f t="shared" si="6"/>
        <v>914</v>
      </c>
      <c r="S154" s="1" t="s">
        <v>493</v>
      </c>
      <c r="T154" s="1" t="s">
        <v>494</v>
      </c>
      <c r="U154" s="1" t="s">
        <v>35</v>
      </c>
      <c r="V154" s="1">
        <v>1</v>
      </c>
      <c r="W154" s="1">
        <v>1</v>
      </c>
      <c r="X154" s="1" t="s">
        <v>533</v>
      </c>
      <c r="Y154" s="1">
        <v>0</v>
      </c>
    </row>
    <row r="155" spans="1:25">
      <c r="A155" s="1">
        <v>154</v>
      </c>
      <c r="B155" s="1">
        <v>2</v>
      </c>
      <c r="C155" s="1" t="s">
        <v>25</v>
      </c>
      <c r="D155" s="1">
        <v>320803</v>
      </c>
      <c r="E155" s="1" t="s">
        <v>26</v>
      </c>
      <c r="F155" s="1" t="s">
        <v>535</v>
      </c>
      <c r="G155" s="1" t="s">
        <v>28</v>
      </c>
      <c r="H155" s="1">
        <v>561.04339699399998</v>
      </c>
      <c r="I155" s="1">
        <v>561</v>
      </c>
      <c r="J155" s="1">
        <v>-4.3396994000000001E-2</v>
      </c>
      <c r="K155" s="1" t="s">
        <v>535</v>
      </c>
      <c r="L155" s="1" t="s">
        <v>491</v>
      </c>
      <c r="M155" s="1" t="s">
        <v>535</v>
      </c>
      <c r="N155" s="1" t="s">
        <v>30</v>
      </c>
      <c r="O155" s="1" t="s">
        <v>55</v>
      </c>
      <c r="P155" s="1" t="s">
        <v>536</v>
      </c>
      <c r="Q155" s="1" t="s">
        <v>536</v>
      </c>
      <c r="R155" s="1">
        <f t="shared" si="6"/>
        <v>543</v>
      </c>
      <c r="S155" s="1" t="s">
        <v>493</v>
      </c>
      <c r="T155" s="1" t="s">
        <v>494</v>
      </c>
      <c r="U155" s="1" t="s">
        <v>35</v>
      </c>
      <c r="V155" s="1">
        <v>1</v>
      </c>
      <c r="W155" s="1">
        <v>1</v>
      </c>
      <c r="X155" s="1" t="s">
        <v>537</v>
      </c>
      <c r="Y155" s="1">
        <v>0</v>
      </c>
    </row>
    <row r="156" spans="1:25">
      <c r="A156" s="1">
        <v>155</v>
      </c>
      <c r="B156" s="1">
        <v>2</v>
      </c>
      <c r="C156" s="1" t="s">
        <v>25</v>
      </c>
      <c r="D156" s="1">
        <v>320803</v>
      </c>
      <c r="E156" s="1" t="s">
        <v>26</v>
      </c>
      <c r="F156" s="1" t="s">
        <v>538</v>
      </c>
      <c r="G156" s="1" t="s">
        <v>28</v>
      </c>
      <c r="H156" s="1">
        <v>6196.1879140299998</v>
      </c>
      <c r="I156" s="1">
        <v>6196</v>
      </c>
      <c r="J156" s="1">
        <v>-0.18791403000000001</v>
      </c>
      <c r="K156" s="1" t="s">
        <v>538</v>
      </c>
      <c r="L156" s="1" t="s">
        <v>539</v>
      </c>
      <c r="M156" s="1" t="s">
        <v>538</v>
      </c>
      <c r="N156" s="1" t="s">
        <v>30</v>
      </c>
      <c r="O156" s="1" t="s">
        <v>31</v>
      </c>
      <c r="P156" s="1" t="s">
        <v>540</v>
      </c>
      <c r="Q156" s="1" t="s">
        <v>540</v>
      </c>
      <c r="R156" s="1">
        <f t="shared" si="6"/>
        <v>6147</v>
      </c>
      <c r="S156" s="1" t="s">
        <v>541</v>
      </c>
      <c r="T156" s="1" t="s">
        <v>542</v>
      </c>
      <c r="U156" s="1" t="s">
        <v>35</v>
      </c>
      <c r="V156" s="1">
        <v>1</v>
      </c>
      <c r="W156" s="1">
        <v>1</v>
      </c>
      <c r="X156" s="1" t="s">
        <v>543</v>
      </c>
      <c r="Y156" s="1">
        <v>0</v>
      </c>
    </row>
    <row r="157" spans="1:25">
      <c r="A157" s="1">
        <v>156</v>
      </c>
      <c r="B157" s="1">
        <v>2</v>
      </c>
      <c r="C157" s="1" t="s">
        <v>25</v>
      </c>
      <c r="D157" s="1">
        <v>320803</v>
      </c>
      <c r="E157" s="1" t="s">
        <v>26</v>
      </c>
      <c r="F157" s="1" t="s">
        <v>544</v>
      </c>
      <c r="G157" s="1" t="s">
        <v>28</v>
      </c>
      <c r="H157" s="1">
        <v>5768.1982684599998</v>
      </c>
      <c r="I157" s="1">
        <v>5768</v>
      </c>
      <c r="J157" s="1">
        <v>-0.19826846000000001</v>
      </c>
      <c r="K157" s="1" t="s">
        <v>544</v>
      </c>
      <c r="L157" s="1" t="s">
        <v>539</v>
      </c>
      <c r="M157" s="1" t="s">
        <v>544</v>
      </c>
      <c r="N157" s="1" t="s">
        <v>30</v>
      </c>
      <c r="O157" s="1" t="s">
        <v>55</v>
      </c>
      <c r="P157" s="1" t="s">
        <v>162</v>
      </c>
      <c r="Q157" s="1" t="s">
        <v>545</v>
      </c>
      <c r="R157" s="1">
        <f t="shared" si="6"/>
        <v>1439</v>
      </c>
      <c r="S157" s="1" t="s">
        <v>541</v>
      </c>
      <c r="T157" s="1" t="s">
        <v>542</v>
      </c>
      <c r="U157" s="1" t="s">
        <v>35</v>
      </c>
      <c r="V157" s="1">
        <v>1</v>
      </c>
      <c r="W157" s="1">
        <v>1</v>
      </c>
      <c r="X157" s="1" t="s">
        <v>546</v>
      </c>
      <c r="Y157" s="1">
        <v>0</v>
      </c>
    </row>
    <row r="158" spans="1:25">
      <c r="A158" s="1">
        <v>157</v>
      </c>
      <c r="B158" s="1">
        <v>2</v>
      </c>
      <c r="C158" s="1" t="s">
        <v>25</v>
      </c>
      <c r="D158" s="1">
        <v>320803</v>
      </c>
      <c r="E158" s="1" t="s">
        <v>26</v>
      </c>
      <c r="F158" s="1" t="s">
        <v>544</v>
      </c>
      <c r="G158" s="1" t="s">
        <v>28</v>
      </c>
      <c r="H158" s="1">
        <v>5768.1982684599998</v>
      </c>
      <c r="I158" s="1">
        <v>5768</v>
      </c>
      <c r="J158" s="1">
        <v>-0.19826846000000001</v>
      </c>
      <c r="K158" s="1" t="s">
        <v>544</v>
      </c>
      <c r="L158" s="1" t="s">
        <v>539</v>
      </c>
      <c r="M158" s="1" t="s">
        <v>544</v>
      </c>
      <c r="N158" s="1" t="s">
        <v>30</v>
      </c>
      <c r="O158" s="1" t="s">
        <v>60</v>
      </c>
      <c r="P158" s="1" t="s">
        <v>547</v>
      </c>
      <c r="Q158" s="1" t="s">
        <v>545</v>
      </c>
      <c r="R158" s="1">
        <f t="shared" si="6"/>
        <v>4312</v>
      </c>
      <c r="S158" s="1" t="s">
        <v>541</v>
      </c>
      <c r="T158" s="1" t="s">
        <v>542</v>
      </c>
      <c r="U158" s="1" t="s">
        <v>35</v>
      </c>
      <c r="V158" s="1">
        <v>1</v>
      </c>
      <c r="W158" s="1">
        <v>1</v>
      </c>
      <c r="X158" s="1" t="s">
        <v>546</v>
      </c>
      <c r="Y158" s="1">
        <v>0</v>
      </c>
    </row>
    <row r="159" spans="1:25">
      <c r="A159" s="1">
        <v>158</v>
      </c>
      <c r="B159" s="1">
        <v>2</v>
      </c>
      <c r="C159" s="1" t="s">
        <v>25</v>
      </c>
      <c r="D159" s="1">
        <v>320803</v>
      </c>
      <c r="E159" s="1" t="s">
        <v>26</v>
      </c>
      <c r="F159" s="1" t="s">
        <v>548</v>
      </c>
      <c r="G159" s="1" t="s">
        <v>28</v>
      </c>
      <c r="H159" s="1">
        <v>1603.24709207</v>
      </c>
      <c r="I159" s="1">
        <v>1603</v>
      </c>
      <c r="J159" s="1">
        <v>-0.24709207</v>
      </c>
      <c r="K159" s="1" t="s">
        <v>548</v>
      </c>
      <c r="L159" s="1" t="s">
        <v>107</v>
      </c>
      <c r="M159" s="1" t="s">
        <v>548</v>
      </c>
      <c r="N159" s="1" t="s">
        <v>30</v>
      </c>
      <c r="O159" s="1" t="s">
        <v>133</v>
      </c>
      <c r="P159" s="1" t="s">
        <v>549</v>
      </c>
      <c r="Q159" s="1" t="s">
        <v>549</v>
      </c>
      <c r="R159" s="1">
        <f t="shared" si="6"/>
        <v>1636</v>
      </c>
      <c r="S159" s="1" t="s">
        <v>550</v>
      </c>
      <c r="T159" s="1" t="s">
        <v>551</v>
      </c>
      <c r="U159" s="1" t="s">
        <v>35</v>
      </c>
      <c r="V159" s="1">
        <v>1</v>
      </c>
      <c r="W159" s="1">
        <v>1</v>
      </c>
      <c r="X159" s="1" t="s">
        <v>552</v>
      </c>
      <c r="Y159" s="1">
        <v>0</v>
      </c>
    </row>
    <row r="160" spans="1:25">
      <c r="A160" s="1">
        <v>159</v>
      </c>
      <c r="B160" s="1">
        <v>2</v>
      </c>
      <c r="C160" s="1" t="s">
        <v>25</v>
      </c>
      <c r="D160" s="1">
        <v>320803</v>
      </c>
      <c r="E160" s="1" t="s">
        <v>26</v>
      </c>
      <c r="F160" s="1" t="s">
        <v>553</v>
      </c>
      <c r="G160" s="1" t="s">
        <v>28</v>
      </c>
      <c r="H160" s="1">
        <v>3923.5976834899998</v>
      </c>
      <c r="I160" s="1">
        <v>3924</v>
      </c>
      <c r="J160" s="1">
        <v>0.40231651000000002</v>
      </c>
      <c r="K160" s="1" t="s">
        <v>553</v>
      </c>
      <c r="L160" s="1" t="s">
        <v>107</v>
      </c>
      <c r="M160" s="1" t="s">
        <v>553</v>
      </c>
      <c r="N160" s="1" t="s">
        <v>30</v>
      </c>
      <c r="O160" s="1" t="s">
        <v>31</v>
      </c>
      <c r="P160" s="1" t="s">
        <v>162</v>
      </c>
      <c r="Q160" s="1" t="s">
        <v>554</v>
      </c>
      <c r="R160" s="1">
        <f t="shared" si="6"/>
        <v>1439</v>
      </c>
      <c r="S160" s="1" t="s">
        <v>550</v>
      </c>
      <c r="T160" s="1" t="s">
        <v>551</v>
      </c>
      <c r="U160" s="1" t="s">
        <v>35</v>
      </c>
      <c r="V160" s="1">
        <v>1</v>
      </c>
      <c r="W160" s="1">
        <v>1</v>
      </c>
      <c r="X160" s="1" t="s">
        <v>555</v>
      </c>
      <c r="Y160" s="1">
        <v>0</v>
      </c>
    </row>
    <row r="161" spans="1:25">
      <c r="A161" s="1">
        <v>160</v>
      </c>
      <c r="B161" s="1">
        <v>2</v>
      </c>
      <c r="C161" s="1" t="s">
        <v>25</v>
      </c>
      <c r="D161" s="1">
        <v>320803</v>
      </c>
      <c r="E161" s="1" t="s">
        <v>26</v>
      </c>
      <c r="F161" s="1" t="s">
        <v>553</v>
      </c>
      <c r="G161" s="1" t="s">
        <v>28</v>
      </c>
      <c r="H161" s="1">
        <v>3923.5976834899998</v>
      </c>
      <c r="I161" s="1">
        <v>3924</v>
      </c>
      <c r="J161" s="1">
        <v>0.40231651000000002</v>
      </c>
      <c r="K161" s="1" t="s">
        <v>553</v>
      </c>
      <c r="L161" s="1" t="s">
        <v>107</v>
      </c>
      <c r="M161" s="1" t="s">
        <v>553</v>
      </c>
      <c r="N161" s="1" t="s">
        <v>30</v>
      </c>
      <c r="O161" s="1" t="s">
        <v>55</v>
      </c>
      <c r="P161" s="1" t="s">
        <v>556</v>
      </c>
      <c r="Q161" s="1" t="s">
        <v>554</v>
      </c>
      <c r="R161" s="1">
        <f t="shared" si="6"/>
        <v>2428</v>
      </c>
      <c r="S161" s="1" t="s">
        <v>550</v>
      </c>
      <c r="T161" s="1" t="s">
        <v>551</v>
      </c>
      <c r="U161" s="1" t="s">
        <v>35</v>
      </c>
      <c r="V161" s="1">
        <v>1</v>
      </c>
      <c r="W161" s="1">
        <v>1</v>
      </c>
      <c r="X161" s="1" t="s">
        <v>555</v>
      </c>
      <c r="Y161" s="1">
        <v>0</v>
      </c>
    </row>
    <row r="162" spans="1:25">
      <c r="A162" s="1">
        <v>161</v>
      </c>
      <c r="B162" s="1">
        <v>2</v>
      </c>
      <c r="C162" s="1" t="s">
        <v>25</v>
      </c>
      <c r="D162" s="1">
        <v>320803</v>
      </c>
      <c r="E162" s="1" t="s">
        <v>26</v>
      </c>
      <c r="F162" s="1" t="s">
        <v>557</v>
      </c>
      <c r="G162" s="1" t="s">
        <v>38</v>
      </c>
      <c r="H162" s="1">
        <v>4844.8778257800004</v>
      </c>
      <c r="I162" s="1">
        <v>12706</v>
      </c>
      <c r="J162" s="1">
        <v>7861.1221742199996</v>
      </c>
      <c r="K162" s="1" t="s">
        <v>557</v>
      </c>
      <c r="L162" s="1" t="s">
        <v>107</v>
      </c>
      <c r="M162" s="1" t="s">
        <v>558</v>
      </c>
      <c r="N162" s="1" t="s">
        <v>93</v>
      </c>
      <c r="O162" s="1" t="s">
        <v>55</v>
      </c>
      <c r="P162" s="1" t="s">
        <v>270</v>
      </c>
      <c r="Q162" s="1" t="s">
        <v>559</v>
      </c>
      <c r="R162" s="1">
        <f>P162*V162/W162*H162/I162</f>
        <v>1645.7179833202015</v>
      </c>
      <c r="S162" s="1" t="s">
        <v>550</v>
      </c>
      <c r="T162" s="1" t="s">
        <v>551</v>
      </c>
      <c r="U162" s="1" t="s">
        <v>35</v>
      </c>
      <c r="V162" s="1">
        <v>1</v>
      </c>
      <c r="W162" s="1">
        <v>1</v>
      </c>
      <c r="X162" s="1" t="s">
        <v>560</v>
      </c>
      <c r="Y162" s="1">
        <v>0</v>
      </c>
    </row>
    <row r="163" spans="1:25">
      <c r="A163" s="1">
        <v>162</v>
      </c>
      <c r="B163" s="1">
        <v>2</v>
      </c>
      <c r="C163" s="1" t="s">
        <v>25</v>
      </c>
      <c r="D163" s="1">
        <v>320803</v>
      </c>
      <c r="E163" s="1" t="s">
        <v>26</v>
      </c>
      <c r="F163" s="1" t="s">
        <v>557</v>
      </c>
      <c r="G163" s="1" t="s">
        <v>38</v>
      </c>
      <c r="H163" s="1">
        <v>4844.8778257800004</v>
      </c>
      <c r="I163" s="1">
        <v>12706</v>
      </c>
      <c r="J163" s="1">
        <v>7861.1221742199996</v>
      </c>
      <c r="K163" s="1" t="s">
        <v>557</v>
      </c>
      <c r="L163" s="1" t="s">
        <v>107</v>
      </c>
      <c r="M163" s="1" t="s">
        <v>558</v>
      </c>
      <c r="N163" s="1" t="s">
        <v>93</v>
      </c>
      <c r="O163" s="1" t="s">
        <v>60</v>
      </c>
      <c r="P163" s="1" t="s">
        <v>561</v>
      </c>
      <c r="Q163" s="1" t="s">
        <v>559</v>
      </c>
      <c r="R163" s="1">
        <f>P163*V163/W163*H163/I163</f>
        <v>3335.2861909411035</v>
      </c>
      <c r="S163" s="1" t="s">
        <v>550</v>
      </c>
      <c r="T163" s="1" t="s">
        <v>551</v>
      </c>
      <c r="U163" s="1" t="s">
        <v>35</v>
      </c>
      <c r="V163" s="1">
        <v>1</v>
      </c>
      <c r="W163" s="1">
        <v>1</v>
      </c>
      <c r="X163" s="1" t="s">
        <v>560</v>
      </c>
      <c r="Y163" s="1">
        <v>0</v>
      </c>
    </row>
    <row r="164" spans="1:25">
      <c r="A164" s="1">
        <v>163</v>
      </c>
      <c r="B164" s="1">
        <v>2</v>
      </c>
      <c r="C164" s="1" t="s">
        <v>25</v>
      </c>
      <c r="D164" s="1">
        <v>320803</v>
      </c>
      <c r="E164" s="1" t="s">
        <v>26</v>
      </c>
      <c r="F164" s="1" t="s">
        <v>562</v>
      </c>
      <c r="G164" s="1" t="s">
        <v>28</v>
      </c>
      <c r="H164" s="1">
        <v>14950.067227899999</v>
      </c>
      <c r="I164" s="1">
        <v>14950</v>
      </c>
      <c r="J164" s="1">
        <v>-6.7227899999100005E-2</v>
      </c>
      <c r="K164" s="1" t="s">
        <v>562</v>
      </c>
      <c r="L164" s="1" t="s">
        <v>107</v>
      </c>
      <c r="M164" s="1" t="s">
        <v>562</v>
      </c>
      <c r="N164" s="1" t="s">
        <v>30</v>
      </c>
      <c r="O164" s="1" t="s">
        <v>31</v>
      </c>
      <c r="P164" s="1" t="s">
        <v>563</v>
      </c>
      <c r="Q164" s="1" t="s">
        <v>564</v>
      </c>
      <c r="R164" s="1">
        <f>P164*V164/W164</f>
        <v>8632</v>
      </c>
      <c r="S164" s="1" t="s">
        <v>550</v>
      </c>
      <c r="T164" s="1" t="s">
        <v>551</v>
      </c>
      <c r="U164" s="1" t="s">
        <v>35</v>
      </c>
      <c r="V164" s="1">
        <v>1</v>
      </c>
      <c r="W164" s="1">
        <v>1</v>
      </c>
      <c r="X164" s="1" t="s">
        <v>565</v>
      </c>
      <c r="Y164" s="1">
        <v>0</v>
      </c>
    </row>
    <row r="165" spans="1:25">
      <c r="A165" s="1">
        <v>164</v>
      </c>
      <c r="B165" s="1">
        <v>2</v>
      </c>
      <c r="C165" s="1" t="s">
        <v>25</v>
      </c>
      <c r="D165" s="1">
        <v>320803</v>
      </c>
      <c r="E165" s="1" t="s">
        <v>26</v>
      </c>
      <c r="F165" s="1" t="s">
        <v>566</v>
      </c>
      <c r="G165" s="1" t="s">
        <v>28</v>
      </c>
      <c r="H165" s="1">
        <v>19733.959257499999</v>
      </c>
      <c r="I165" s="1">
        <v>19750</v>
      </c>
      <c r="J165" s="1">
        <v>16.0407425</v>
      </c>
      <c r="K165" s="1" t="s">
        <v>566</v>
      </c>
      <c r="L165" s="1" t="s">
        <v>107</v>
      </c>
      <c r="M165" s="1" t="s">
        <v>566</v>
      </c>
      <c r="N165" s="1" t="s">
        <v>30</v>
      </c>
      <c r="O165" s="1" t="s">
        <v>31</v>
      </c>
      <c r="P165" s="1" t="s">
        <v>517</v>
      </c>
      <c r="Q165" s="1" t="s">
        <v>567</v>
      </c>
      <c r="R165" s="1">
        <f>P165*V165/W165</f>
        <v>7193</v>
      </c>
      <c r="S165" s="1" t="s">
        <v>550</v>
      </c>
      <c r="T165" s="1" t="s">
        <v>551</v>
      </c>
      <c r="U165" s="1" t="s">
        <v>35</v>
      </c>
      <c r="V165" s="1">
        <v>1</v>
      </c>
      <c r="W165" s="1">
        <v>1</v>
      </c>
      <c r="X165" s="1" t="s">
        <v>568</v>
      </c>
      <c r="Y165" s="1">
        <v>0</v>
      </c>
    </row>
    <row r="166" spans="1:25">
      <c r="A166" s="1">
        <v>165</v>
      </c>
      <c r="B166" s="1">
        <v>2</v>
      </c>
      <c r="C166" s="1" t="s">
        <v>25</v>
      </c>
      <c r="D166" s="1">
        <v>320803</v>
      </c>
      <c r="E166" s="1" t="s">
        <v>26</v>
      </c>
      <c r="F166" s="1" t="s">
        <v>566</v>
      </c>
      <c r="G166" s="1" t="s">
        <v>28</v>
      </c>
      <c r="H166" s="1">
        <v>19733.959257499999</v>
      </c>
      <c r="I166" s="1">
        <v>19750</v>
      </c>
      <c r="J166" s="1">
        <v>16.0407425</v>
      </c>
      <c r="K166" s="1" t="s">
        <v>566</v>
      </c>
      <c r="L166" s="1" t="s">
        <v>145</v>
      </c>
      <c r="M166" s="1" t="s">
        <v>566</v>
      </c>
      <c r="N166" s="1" t="s">
        <v>30</v>
      </c>
      <c r="O166" s="1" t="s">
        <v>31</v>
      </c>
      <c r="P166" s="1" t="s">
        <v>569</v>
      </c>
      <c r="Q166" s="1" t="s">
        <v>567</v>
      </c>
      <c r="R166" s="1">
        <f>P166*V166/W166</f>
        <v>12473</v>
      </c>
      <c r="S166" s="1" t="s">
        <v>570</v>
      </c>
      <c r="T166" s="1" t="s">
        <v>571</v>
      </c>
      <c r="U166" s="1" t="s">
        <v>35</v>
      </c>
      <c r="V166" s="1">
        <v>1</v>
      </c>
      <c r="W166" s="1">
        <v>1</v>
      </c>
      <c r="X166" s="1" t="s">
        <v>568</v>
      </c>
      <c r="Y166" s="1">
        <v>0</v>
      </c>
    </row>
    <row r="167" spans="1:25">
      <c r="A167" s="1">
        <v>166</v>
      </c>
      <c r="B167" s="1">
        <v>2</v>
      </c>
      <c r="C167" s="1" t="s">
        <v>25</v>
      </c>
      <c r="D167" s="1">
        <v>320803</v>
      </c>
      <c r="E167" s="1" t="s">
        <v>26</v>
      </c>
      <c r="F167" s="1" t="s">
        <v>340</v>
      </c>
      <c r="G167" s="1" t="s">
        <v>38</v>
      </c>
      <c r="H167" s="1">
        <v>868.58427741200001</v>
      </c>
      <c r="I167" s="1">
        <v>879</v>
      </c>
      <c r="J167" s="1">
        <v>10.415722588</v>
      </c>
      <c r="K167" s="1" t="s">
        <v>340</v>
      </c>
      <c r="L167" s="1" t="s">
        <v>107</v>
      </c>
      <c r="M167" s="1" t="s">
        <v>340</v>
      </c>
      <c r="N167" s="1" t="s">
        <v>30</v>
      </c>
      <c r="O167" s="1" t="s">
        <v>60</v>
      </c>
      <c r="P167" s="1" t="s">
        <v>572</v>
      </c>
      <c r="Q167" s="1" t="s">
        <v>573</v>
      </c>
      <c r="R167" s="1">
        <f>P167*V167/W167*H167/I167</f>
        <v>355.73417504928324</v>
      </c>
      <c r="S167" s="1" t="s">
        <v>550</v>
      </c>
      <c r="T167" s="1" t="s">
        <v>551</v>
      </c>
      <c r="U167" s="1" t="s">
        <v>35</v>
      </c>
      <c r="V167" s="1">
        <v>1</v>
      </c>
      <c r="W167" s="1">
        <v>1</v>
      </c>
      <c r="X167" s="1" t="s">
        <v>574</v>
      </c>
      <c r="Y167" s="1">
        <v>0</v>
      </c>
    </row>
    <row r="168" spans="1:25">
      <c r="A168" s="1">
        <v>167</v>
      </c>
      <c r="B168" s="1">
        <v>2</v>
      </c>
      <c r="C168" s="1" t="s">
        <v>25</v>
      </c>
      <c r="D168" s="1">
        <v>320803</v>
      </c>
      <c r="E168" s="1" t="s">
        <v>26</v>
      </c>
      <c r="F168" s="1" t="s">
        <v>340</v>
      </c>
      <c r="G168" s="1" t="s">
        <v>38</v>
      </c>
      <c r="H168" s="1">
        <v>868.58427741200001</v>
      </c>
      <c r="I168" s="1">
        <v>879</v>
      </c>
      <c r="J168" s="1">
        <v>10.415722588</v>
      </c>
      <c r="K168" s="1" t="s">
        <v>340</v>
      </c>
      <c r="L168" s="1" t="s">
        <v>107</v>
      </c>
      <c r="M168" s="1" t="s">
        <v>340</v>
      </c>
      <c r="N168" s="1" t="s">
        <v>30</v>
      </c>
      <c r="O168" s="1" t="s">
        <v>31</v>
      </c>
      <c r="P168" s="1" t="s">
        <v>575</v>
      </c>
      <c r="Q168" s="1" t="s">
        <v>573</v>
      </c>
      <c r="R168" s="1">
        <f>P168*V168/W168*H168/I168</f>
        <v>540.5183159776609</v>
      </c>
      <c r="S168" s="1" t="s">
        <v>550</v>
      </c>
      <c r="T168" s="1" t="s">
        <v>551</v>
      </c>
      <c r="U168" s="1" t="s">
        <v>35</v>
      </c>
      <c r="V168" s="1">
        <v>1</v>
      </c>
      <c r="W168" s="1">
        <v>1</v>
      </c>
      <c r="X168" s="1" t="s">
        <v>574</v>
      </c>
      <c r="Y168" s="1">
        <v>0</v>
      </c>
    </row>
    <row r="169" spans="1:25">
      <c r="A169" s="1">
        <v>168</v>
      </c>
      <c r="B169" s="1">
        <v>2</v>
      </c>
      <c r="C169" s="1" t="s">
        <v>25</v>
      </c>
      <c r="D169" s="1">
        <v>320803</v>
      </c>
      <c r="E169" s="1" t="s">
        <v>26</v>
      </c>
      <c r="F169" s="1" t="s">
        <v>576</v>
      </c>
      <c r="G169" s="1" t="s">
        <v>28</v>
      </c>
      <c r="H169" s="1">
        <v>5961.7832340200002</v>
      </c>
      <c r="I169" s="1">
        <v>5962</v>
      </c>
      <c r="J169" s="1">
        <v>0.21676598</v>
      </c>
      <c r="K169" s="1" t="s">
        <v>576</v>
      </c>
      <c r="L169" s="1" t="s">
        <v>107</v>
      </c>
      <c r="M169" s="1" t="s">
        <v>576</v>
      </c>
      <c r="N169" s="1" t="s">
        <v>30</v>
      </c>
      <c r="O169" s="1" t="s">
        <v>60</v>
      </c>
      <c r="P169" s="1" t="s">
        <v>577</v>
      </c>
      <c r="Q169" s="1" t="s">
        <v>578</v>
      </c>
      <c r="R169" s="1">
        <f t="shared" ref="R169:R232" si="7">P169*V169/W169</f>
        <v>1025</v>
      </c>
      <c r="S169" s="1" t="s">
        <v>550</v>
      </c>
      <c r="T169" s="1" t="s">
        <v>551</v>
      </c>
      <c r="U169" s="1" t="s">
        <v>35</v>
      </c>
      <c r="V169" s="1">
        <v>1</v>
      </c>
      <c r="W169" s="1">
        <v>1</v>
      </c>
      <c r="X169" s="1" t="s">
        <v>579</v>
      </c>
      <c r="Y169" s="1">
        <v>0</v>
      </c>
    </row>
    <row r="170" spans="1:25">
      <c r="A170" s="1">
        <v>169</v>
      </c>
      <c r="B170" s="1">
        <v>2</v>
      </c>
      <c r="C170" s="1" t="s">
        <v>25</v>
      </c>
      <c r="D170" s="1">
        <v>320803</v>
      </c>
      <c r="E170" s="1" t="s">
        <v>26</v>
      </c>
      <c r="F170" s="1" t="s">
        <v>576</v>
      </c>
      <c r="G170" s="1" t="s">
        <v>28</v>
      </c>
      <c r="H170" s="1">
        <v>5961.7832340200002</v>
      </c>
      <c r="I170" s="1">
        <v>5962</v>
      </c>
      <c r="J170" s="1">
        <v>0.21676598</v>
      </c>
      <c r="K170" s="1" t="s">
        <v>576</v>
      </c>
      <c r="L170" s="1" t="s">
        <v>107</v>
      </c>
      <c r="M170" s="1" t="s">
        <v>576</v>
      </c>
      <c r="N170" s="1" t="s">
        <v>30</v>
      </c>
      <c r="O170" s="1" t="s">
        <v>31</v>
      </c>
      <c r="P170" s="1" t="s">
        <v>580</v>
      </c>
      <c r="Q170" s="1" t="s">
        <v>578</v>
      </c>
      <c r="R170" s="1">
        <f t="shared" si="7"/>
        <v>5035</v>
      </c>
      <c r="S170" s="1" t="s">
        <v>550</v>
      </c>
      <c r="T170" s="1" t="s">
        <v>551</v>
      </c>
      <c r="U170" s="1" t="s">
        <v>35</v>
      </c>
      <c r="V170" s="1">
        <v>1</v>
      </c>
      <c r="W170" s="1">
        <v>1</v>
      </c>
      <c r="X170" s="1" t="s">
        <v>579</v>
      </c>
      <c r="Y170" s="1">
        <v>0</v>
      </c>
    </row>
    <row r="171" spans="1:25">
      <c r="A171" s="1">
        <v>170</v>
      </c>
      <c r="B171" s="1">
        <v>2</v>
      </c>
      <c r="C171" s="1" t="s">
        <v>25</v>
      </c>
      <c r="D171" s="1">
        <v>320803</v>
      </c>
      <c r="E171" s="1" t="s">
        <v>26</v>
      </c>
      <c r="F171" s="1" t="s">
        <v>581</v>
      </c>
      <c r="G171" s="1" t="s">
        <v>28</v>
      </c>
      <c r="H171" s="1">
        <v>3209.2515116200002</v>
      </c>
      <c r="I171" s="1">
        <v>3209</v>
      </c>
      <c r="J171" s="1">
        <v>-0.25151161999999999</v>
      </c>
      <c r="K171" s="1" t="s">
        <v>581</v>
      </c>
      <c r="L171" s="1" t="s">
        <v>107</v>
      </c>
      <c r="M171" s="1" t="s">
        <v>581</v>
      </c>
      <c r="N171" s="1" t="s">
        <v>30</v>
      </c>
      <c r="O171" s="1" t="s">
        <v>31</v>
      </c>
      <c r="P171" s="1" t="s">
        <v>582</v>
      </c>
      <c r="Q171" s="1" t="s">
        <v>582</v>
      </c>
      <c r="R171" s="1">
        <f t="shared" si="7"/>
        <v>3147</v>
      </c>
      <c r="S171" s="1" t="s">
        <v>550</v>
      </c>
      <c r="T171" s="1" t="s">
        <v>551</v>
      </c>
      <c r="U171" s="1" t="s">
        <v>35</v>
      </c>
      <c r="V171" s="1">
        <v>1</v>
      </c>
      <c r="W171" s="1">
        <v>1</v>
      </c>
      <c r="X171" s="1" t="s">
        <v>583</v>
      </c>
      <c r="Y171" s="1">
        <v>0</v>
      </c>
    </row>
    <row r="172" spans="1:25">
      <c r="A172" s="1">
        <v>171</v>
      </c>
      <c r="B172" s="1">
        <v>2</v>
      </c>
      <c r="C172" s="1" t="s">
        <v>25</v>
      </c>
      <c r="D172" s="1">
        <v>320803</v>
      </c>
      <c r="E172" s="1" t="s">
        <v>26</v>
      </c>
      <c r="F172" s="1" t="s">
        <v>536</v>
      </c>
      <c r="G172" s="1" t="s">
        <v>28</v>
      </c>
      <c r="H172" s="1">
        <v>1696.18751</v>
      </c>
      <c r="I172" s="1">
        <v>1696</v>
      </c>
      <c r="J172" s="1">
        <v>-0.18751000000000001</v>
      </c>
      <c r="K172" s="1" t="s">
        <v>536</v>
      </c>
      <c r="L172" s="1" t="s">
        <v>107</v>
      </c>
      <c r="M172" s="1" t="s">
        <v>536</v>
      </c>
      <c r="N172" s="1" t="s">
        <v>30</v>
      </c>
      <c r="O172" s="1" t="s">
        <v>60</v>
      </c>
      <c r="P172" s="1" t="s">
        <v>584</v>
      </c>
      <c r="Q172" s="1" t="s">
        <v>584</v>
      </c>
      <c r="R172" s="1">
        <f t="shared" si="7"/>
        <v>1662</v>
      </c>
      <c r="S172" s="1" t="s">
        <v>550</v>
      </c>
      <c r="T172" s="1" t="s">
        <v>551</v>
      </c>
      <c r="U172" s="1" t="s">
        <v>35</v>
      </c>
      <c r="V172" s="1">
        <v>1</v>
      </c>
      <c r="W172" s="1">
        <v>1</v>
      </c>
      <c r="X172" s="1" t="s">
        <v>585</v>
      </c>
      <c r="Y172" s="1">
        <v>0</v>
      </c>
    </row>
    <row r="173" spans="1:25">
      <c r="A173" s="1">
        <v>172</v>
      </c>
      <c r="B173" s="1">
        <v>2</v>
      </c>
      <c r="C173" s="1" t="s">
        <v>25</v>
      </c>
      <c r="D173" s="1">
        <v>320803</v>
      </c>
      <c r="E173" s="1" t="s">
        <v>26</v>
      </c>
      <c r="F173" s="1" t="s">
        <v>586</v>
      </c>
      <c r="G173" s="1" t="s">
        <v>28</v>
      </c>
      <c r="H173" s="1">
        <v>1368.6709324999999</v>
      </c>
      <c r="I173" s="1">
        <v>1369</v>
      </c>
      <c r="J173" s="1">
        <v>0.32906750000000001</v>
      </c>
      <c r="K173" s="1" t="s">
        <v>586</v>
      </c>
      <c r="L173" s="1" t="s">
        <v>587</v>
      </c>
      <c r="M173" s="1" t="s">
        <v>588</v>
      </c>
      <c r="N173" s="1" t="s">
        <v>97</v>
      </c>
      <c r="O173" s="1" t="s">
        <v>60</v>
      </c>
      <c r="P173" s="1" t="s">
        <v>589</v>
      </c>
      <c r="Q173" s="1" t="s">
        <v>589</v>
      </c>
      <c r="R173" s="1">
        <f t="shared" si="7"/>
        <v>1255</v>
      </c>
      <c r="S173" s="1" t="s">
        <v>590</v>
      </c>
      <c r="T173" s="1" t="s">
        <v>591</v>
      </c>
      <c r="U173" s="1" t="s">
        <v>35</v>
      </c>
      <c r="V173" s="1">
        <v>1</v>
      </c>
      <c r="W173" s="1">
        <v>1</v>
      </c>
      <c r="X173" s="1" t="s">
        <v>592</v>
      </c>
      <c r="Y173" s="1">
        <v>0</v>
      </c>
    </row>
    <row r="174" spans="1:25">
      <c r="A174" s="1">
        <v>173</v>
      </c>
      <c r="B174" s="1">
        <v>2</v>
      </c>
      <c r="C174" s="1" t="s">
        <v>25</v>
      </c>
      <c r="D174" s="1">
        <v>320803</v>
      </c>
      <c r="E174" s="1" t="s">
        <v>26</v>
      </c>
      <c r="F174" s="1" t="s">
        <v>593</v>
      </c>
      <c r="G174" s="1" t="s">
        <v>28</v>
      </c>
      <c r="H174" s="1">
        <v>1705.31601301</v>
      </c>
      <c r="I174" s="1">
        <v>1705</v>
      </c>
      <c r="J174" s="1">
        <v>-0.31601300999999998</v>
      </c>
      <c r="K174" s="1" t="s">
        <v>593</v>
      </c>
      <c r="L174" s="1" t="s">
        <v>587</v>
      </c>
      <c r="M174" s="1" t="s">
        <v>588</v>
      </c>
      <c r="N174" s="1" t="s">
        <v>365</v>
      </c>
      <c r="O174" s="1" t="s">
        <v>60</v>
      </c>
      <c r="P174" s="1" t="s">
        <v>594</v>
      </c>
      <c r="Q174" s="1" t="s">
        <v>594</v>
      </c>
      <c r="R174" s="1">
        <f t="shared" si="7"/>
        <v>1708</v>
      </c>
      <c r="S174" s="1" t="s">
        <v>590</v>
      </c>
      <c r="T174" s="1" t="s">
        <v>591</v>
      </c>
      <c r="U174" s="1" t="s">
        <v>35</v>
      </c>
      <c r="V174" s="1">
        <v>1</v>
      </c>
      <c r="W174" s="1">
        <v>1</v>
      </c>
      <c r="X174" s="1" t="s">
        <v>595</v>
      </c>
      <c r="Y174" s="1">
        <v>0</v>
      </c>
    </row>
    <row r="175" spans="1:25">
      <c r="A175" s="1">
        <v>174</v>
      </c>
      <c r="B175" s="1">
        <v>2</v>
      </c>
      <c r="C175" s="1" t="s">
        <v>25</v>
      </c>
      <c r="D175" s="1">
        <v>320803</v>
      </c>
      <c r="E175" s="1" t="s">
        <v>26</v>
      </c>
      <c r="F175" s="1" t="s">
        <v>596</v>
      </c>
      <c r="G175" s="1" t="s">
        <v>28</v>
      </c>
      <c r="H175" s="1">
        <v>1137.5245190000001</v>
      </c>
      <c r="I175" s="1">
        <v>1138</v>
      </c>
      <c r="J175" s="1">
        <v>0.47548099999999999</v>
      </c>
      <c r="K175" s="1" t="s">
        <v>596</v>
      </c>
      <c r="L175" s="1" t="s">
        <v>587</v>
      </c>
      <c r="M175" s="1" t="s">
        <v>588</v>
      </c>
      <c r="N175" s="1" t="s">
        <v>597</v>
      </c>
      <c r="O175" s="1" t="s">
        <v>60</v>
      </c>
      <c r="P175" s="1" t="s">
        <v>598</v>
      </c>
      <c r="Q175" s="1" t="s">
        <v>598</v>
      </c>
      <c r="R175" s="1">
        <f t="shared" si="7"/>
        <v>1190</v>
      </c>
      <c r="S175" s="1" t="s">
        <v>590</v>
      </c>
      <c r="T175" s="1" t="s">
        <v>591</v>
      </c>
      <c r="U175" s="1" t="s">
        <v>35</v>
      </c>
      <c r="V175" s="1">
        <v>1</v>
      </c>
      <c r="W175" s="1">
        <v>1</v>
      </c>
      <c r="X175" s="1" t="s">
        <v>599</v>
      </c>
      <c r="Y175" s="1">
        <v>0</v>
      </c>
    </row>
    <row r="176" spans="1:25">
      <c r="A176" s="1">
        <v>175</v>
      </c>
      <c r="B176" s="1">
        <v>2</v>
      </c>
      <c r="C176" s="1" t="s">
        <v>25</v>
      </c>
      <c r="D176" s="1">
        <v>320803</v>
      </c>
      <c r="E176" s="1" t="s">
        <v>26</v>
      </c>
      <c r="F176" s="1" t="s">
        <v>600</v>
      </c>
      <c r="G176" s="1" t="s">
        <v>28</v>
      </c>
      <c r="H176" s="1">
        <v>4974.43478504</v>
      </c>
      <c r="I176" s="1">
        <v>4974</v>
      </c>
      <c r="J176" s="1">
        <v>-0.43478504000000001</v>
      </c>
      <c r="K176" s="1" t="s">
        <v>600</v>
      </c>
      <c r="L176" s="1" t="s">
        <v>601</v>
      </c>
      <c r="M176" s="1" t="s">
        <v>588</v>
      </c>
      <c r="N176" s="1" t="s">
        <v>357</v>
      </c>
      <c r="O176" s="1" t="s">
        <v>60</v>
      </c>
      <c r="P176" s="1" t="s">
        <v>602</v>
      </c>
      <c r="Q176" s="1" t="s">
        <v>602</v>
      </c>
      <c r="R176" s="1">
        <f t="shared" si="7"/>
        <v>5003</v>
      </c>
      <c r="S176" s="1" t="s">
        <v>603</v>
      </c>
      <c r="T176" s="1" t="s">
        <v>604</v>
      </c>
      <c r="U176" s="1" t="s">
        <v>35</v>
      </c>
      <c r="V176" s="1">
        <v>1</v>
      </c>
      <c r="W176" s="1">
        <v>1</v>
      </c>
      <c r="X176" s="1" t="s">
        <v>605</v>
      </c>
      <c r="Y176" s="1">
        <v>0</v>
      </c>
    </row>
    <row r="177" spans="1:25">
      <c r="A177" s="1">
        <v>176</v>
      </c>
      <c r="B177" s="1">
        <v>2</v>
      </c>
      <c r="C177" s="1" t="s">
        <v>25</v>
      </c>
      <c r="D177" s="1">
        <v>320803</v>
      </c>
      <c r="E177" s="1" t="s">
        <v>26</v>
      </c>
      <c r="F177" s="1" t="s">
        <v>606</v>
      </c>
      <c r="G177" s="1" t="s">
        <v>28</v>
      </c>
      <c r="H177" s="1">
        <v>6720.8385880799997</v>
      </c>
      <c r="I177" s="1">
        <v>6721</v>
      </c>
      <c r="J177" s="1">
        <v>0.16141191999999999</v>
      </c>
      <c r="K177" s="1" t="s">
        <v>606</v>
      </c>
      <c r="L177" s="1" t="s">
        <v>145</v>
      </c>
      <c r="M177" s="1" t="s">
        <v>606</v>
      </c>
      <c r="N177" s="1" t="s">
        <v>30</v>
      </c>
      <c r="O177" s="1" t="s">
        <v>133</v>
      </c>
      <c r="P177" s="1" t="s">
        <v>607</v>
      </c>
      <c r="Q177" s="1" t="s">
        <v>607</v>
      </c>
      <c r="R177" s="1">
        <f t="shared" si="7"/>
        <v>6672</v>
      </c>
      <c r="S177" s="1" t="s">
        <v>570</v>
      </c>
      <c r="T177" s="1" t="s">
        <v>571</v>
      </c>
      <c r="U177" s="1" t="s">
        <v>35</v>
      </c>
      <c r="V177" s="1">
        <v>1</v>
      </c>
      <c r="W177" s="1">
        <v>1</v>
      </c>
      <c r="X177" s="1" t="s">
        <v>608</v>
      </c>
      <c r="Y177" s="1">
        <v>0</v>
      </c>
    </row>
    <row r="178" spans="1:25">
      <c r="A178" s="1">
        <v>177</v>
      </c>
      <c r="B178" s="1">
        <v>2</v>
      </c>
      <c r="C178" s="1" t="s">
        <v>25</v>
      </c>
      <c r="D178" s="1">
        <v>320803</v>
      </c>
      <c r="E178" s="1" t="s">
        <v>26</v>
      </c>
      <c r="F178" s="1" t="s">
        <v>609</v>
      </c>
      <c r="G178" s="1" t="s">
        <v>28</v>
      </c>
      <c r="H178" s="1">
        <v>589.96056650800006</v>
      </c>
      <c r="I178" s="1">
        <v>590</v>
      </c>
      <c r="J178" s="1">
        <v>3.9433491999899997E-2</v>
      </c>
      <c r="K178" s="1" t="s">
        <v>609</v>
      </c>
      <c r="L178" s="1" t="s">
        <v>610</v>
      </c>
      <c r="M178" s="1" t="s">
        <v>611</v>
      </c>
      <c r="N178" s="1" t="s">
        <v>76</v>
      </c>
      <c r="O178" s="1" t="s">
        <v>133</v>
      </c>
      <c r="P178" s="1" t="s">
        <v>612</v>
      </c>
      <c r="Q178" s="1" t="s">
        <v>612</v>
      </c>
      <c r="R178" s="1">
        <f t="shared" si="7"/>
        <v>593</v>
      </c>
      <c r="S178" s="1" t="s">
        <v>613</v>
      </c>
      <c r="T178" s="1" t="s">
        <v>614</v>
      </c>
      <c r="U178" s="1" t="s">
        <v>35</v>
      </c>
      <c r="V178" s="1">
        <v>1</v>
      </c>
      <c r="W178" s="1">
        <v>1</v>
      </c>
      <c r="X178" s="1" t="s">
        <v>615</v>
      </c>
      <c r="Y178" s="1">
        <v>0</v>
      </c>
    </row>
    <row r="179" spans="1:25">
      <c r="A179" s="1">
        <v>178</v>
      </c>
      <c r="B179" s="1">
        <v>2</v>
      </c>
      <c r="C179" s="1" t="s">
        <v>25</v>
      </c>
      <c r="D179" s="1">
        <v>320803</v>
      </c>
      <c r="E179" s="1" t="s">
        <v>26</v>
      </c>
      <c r="F179" s="1" t="s">
        <v>616</v>
      </c>
      <c r="G179" s="1" t="s">
        <v>28</v>
      </c>
      <c r="H179" s="1">
        <v>373.69130699200002</v>
      </c>
      <c r="I179" s="1">
        <v>374</v>
      </c>
      <c r="J179" s="1">
        <v>0.30869300799999999</v>
      </c>
      <c r="K179" s="1" t="s">
        <v>616</v>
      </c>
      <c r="L179" s="1" t="s">
        <v>339</v>
      </c>
      <c r="M179" s="1" t="s">
        <v>611</v>
      </c>
      <c r="N179" s="1" t="s">
        <v>83</v>
      </c>
      <c r="O179" s="1" t="s">
        <v>133</v>
      </c>
      <c r="P179" s="1" t="s">
        <v>617</v>
      </c>
      <c r="Q179" s="1" t="s">
        <v>617</v>
      </c>
      <c r="R179" s="1">
        <f t="shared" si="7"/>
        <v>331</v>
      </c>
      <c r="S179" s="1" t="s">
        <v>618</v>
      </c>
      <c r="T179" s="1" t="s">
        <v>619</v>
      </c>
      <c r="U179" s="1" t="s">
        <v>35</v>
      </c>
      <c r="V179" s="1">
        <v>1</v>
      </c>
      <c r="W179" s="1">
        <v>1</v>
      </c>
      <c r="X179" s="1" t="s">
        <v>620</v>
      </c>
      <c r="Y179" s="1">
        <v>0</v>
      </c>
    </row>
    <row r="180" spans="1:25">
      <c r="A180" s="1">
        <v>179</v>
      </c>
      <c r="B180" s="1">
        <v>2</v>
      </c>
      <c r="C180" s="1" t="s">
        <v>25</v>
      </c>
      <c r="D180" s="1">
        <v>320803</v>
      </c>
      <c r="E180" s="1" t="s">
        <v>26</v>
      </c>
      <c r="F180" s="1" t="s">
        <v>621</v>
      </c>
      <c r="G180" s="1" t="s">
        <v>28</v>
      </c>
      <c r="H180" s="1">
        <v>401.20837801900001</v>
      </c>
      <c r="I180" s="1">
        <v>401</v>
      </c>
      <c r="J180" s="1">
        <v>-0.208378019</v>
      </c>
      <c r="K180" s="1" t="s">
        <v>621</v>
      </c>
      <c r="L180" s="1" t="s">
        <v>310</v>
      </c>
      <c r="M180" s="1" t="s">
        <v>611</v>
      </c>
      <c r="N180" s="1" t="s">
        <v>89</v>
      </c>
      <c r="O180" s="1" t="s">
        <v>133</v>
      </c>
      <c r="P180" s="1" t="s">
        <v>622</v>
      </c>
      <c r="Q180" s="1" t="s">
        <v>622</v>
      </c>
      <c r="R180" s="1">
        <f t="shared" si="7"/>
        <v>403</v>
      </c>
      <c r="S180" s="1" t="s">
        <v>311</v>
      </c>
      <c r="T180" s="1" t="s">
        <v>312</v>
      </c>
      <c r="U180" s="1" t="s">
        <v>35</v>
      </c>
      <c r="V180" s="1">
        <v>1</v>
      </c>
      <c r="W180" s="1">
        <v>1</v>
      </c>
      <c r="X180" s="1" t="s">
        <v>623</v>
      </c>
      <c r="Y180" s="1">
        <v>0</v>
      </c>
    </row>
    <row r="181" spans="1:25">
      <c r="A181" s="1">
        <v>180</v>
      </c>
      <c r="B181" s="1">
        <v>2</v>
      </c>
      <c r="C181" s="1" t="s">
        <v>25</v>
      </c>
      <c r="D181" s="1">
        <v>320803</v>
      </c>
      <c r="E181" s="1" t="s">
        <v>26</v>
      </c>
      <c r="F181" s="1" t="s">
        <v>624</v>
      </c>
      <c r="G181" s="1" t="s">
        <v>28</v>
      </c>
      <c r="H181" s="1">
        <v>864.64112699299994</v>
      </c>
      <c r="I181" s="1">
        <v>865</v>
      </c>
      <c r="J181" s="1">
        <v>0.35887300700000002</v>
      </c>
      <c r="K181" s="1" t="s">
        <v>624</v>
      </c>
      <c r="L181" s="1" t="s">
        <v>610</v>
      </c>
      <c r="M181" s="1" t="s">
        <v>625</v>
      </c>
      <c r="N181" s="1" t="s">
        <v>76</v>
      </c>
      <c r="O181" s="1" t="s">
        <v>55</v>
      </c>
      <c r="P181" s="1" t="s">
        <v>626</v>
      </c>
      <c r="Q181" s="1" t="s">
        <v>626</v>
      </c>
      <c r="R181" s="1">
        <f t="shared" si="7"/>
        <v>838</v>
      </c>
      <c r="S181" s="1" t="s">
        <v>613</v>
      </c>
      <c r="T181" s="1" t="s">
        <v>614</v>
      </c>
      <c r="U181" s="1" t="s">
        <v>35</v>
      </c>
      <c r="V181" s="1">
        <v>1</v>
      </c>
      <c r="W181" s="1">
        <v>1</v>
      </c>
      <c r="X181" s="1" t="s">
        <v>627</v>
      </c>
      <c r="Y181" s="1">
        <v>0</v>
      </c>
    </row>
    <row r="182" spans="1:25">
      <c r="A182" s="1">
        <v>181</v>
      </c>
      <c r="B182" s="1">
        <v>2</v>
      </c>
      <c r="C182" s="1" t="s">
        <v>25</v>
      </c>
      <c r="D182" s="1">
        <v>320803</v>
      </c>
      <c r="E182" s="1" t="s">
        <v>26</v>
      </c>
      <c r="F182" s="1" t="s">
        <v>628</v>
      </c>
      <c r="G182" s="1" t="s">
        <v>28</v>
      </c>
      <c r="H182" s="1">
        <v>807.94518546400002</v>
      </c>
      <c r="I182" s="1">
        <v>808</v>
      </c>
      <c r="J182" s="1">
        <v>5.4814535999999997E-2</v>
      </c>
      <c r="K182" s="1" t="s">
        <v>628</v>
      </c>
      <c r="L182" s="1" t="s">
        <v>629</v>
      </c>
      <c r="M182" s="1" t="s">
        <v>625</v>
      </c>
      <c r="N182" s="1" t="s">
        <v>83</v>
      </c>
      <c r="O182" s="1" t="s">
        <v>55</v>
      </c>
      <c r="P182" s="1" t="s">
        <v>380</v>
      </c>
      <c r="Q182" s="1" t="s">
        <v>380</v>
      </c>
      <c r="R182" s="1">
        <f t="shared" si="7"/>
        <v>820</v>
      </c>
      <c r="S182" s="1" t="s">
        <v>630</v>
      </c>
      <c r="T182" s="1" t="s">
        <v>631</v>
      </c>
      <c r="U182" s="1" t="s">
        <v>35</v>
      </c>
      <c r="V182" s="1">
        <v>1</v>
      </c>
      <c r="W182" s="1">
        <v>1</v>
      </c>
      <c r="X182" s="1" t="s">
        <v>632</v>
      </c>
      <c r="Y182" s="1">
        <v>0</v>
      </c>
    </row>
    <row r="183" spans="1:25">
      <c r="A183" s="1">
        <v>182</v>
      </c>
      <c r="B183" s="1">
        <v>2</v>
      </c>
      <c r="C183" s="1" t="s">
        <v>25</v>
      </c>
      <c r="D183" s="1">
        <v>320803</v>
      </c>
      <c r="E183" s="1" t="s">
        <v>26</v>
      </c>
      <c r="F183" s="1" t="s">
        <v>633</v>
      </c>
      <c r="G183" s="1" t="s">
        <v>28</v>
      </c>
      <c r="H183" s="1">
        <v>734.79201499700002</v>
      </c>
      <c r="I183" s="1">
        <v>735</v>
      </c>
      <c r="J183" s="1">
        <v>0.207985003</v>
      </c>
      <c r="K183" s="1" t="s">
        <v>633</v>
      </c>
      <c r="L183" s="1" t="s">
        <v>610</v>
      </c>
      <c r="M183" s="1" t="s">
        <v>634</v>
      </c>
      <c r="N183" s="1" t="s">
        <v>76</v>
      </c>
      <c r="O183" s="1" t="s">
        <v>133</v>
      </c>
      <c r="P183" s="1" t="s">
        <v>84</v>
      </c>
      <c r="Q183" s="1" t="s">
        <v>84</v>
      </c>
      <c r="R183" s="1">
        <f t="shared" si="7"/>
        <v>691</v>
      </c>
      <c r="S183" s="1" t="s">
        <v>613</v>
      </c>
      <c r="T183" s="1" t="s">
        <v>614</v>
      </c>
      <c r="U183" s="1" t="s">
        <v>35</v>
      </c>
      <c r="V183" s="1">
        <v>1</v>
      </c>
      <c r="W183" s="1">
        <v>1</v>
      </c>
      <c r="X183" s="1" t="s">
        <v>635</v>
      </c>
      <c r="Y183" s="1">
        <v>0</v>
      </c>
    </row>
    <row r="184" spans="1:25">
      <c r="A184" s="1">
        <v>183</v>
      </c>
      <c r="B184" s="1">
        <v>2</v>
      </c>
      <c r="C184" s="1" t="s">
        <v>25</v>
      </c>
      <c r="D184" s="1">
        <v>320803</v>
      </c>
      <c r="E184" s="1" t="s">
        <v>26</v>
      </c>
      <c r="F184" s="1" t="s">
        <v>636</v>
      </c>
      <c r="G184" s="1" t="s">
        <v>28</v>
      </c>
      <c r="H184" s="1">
        <v>442.86539448500002</v>
      </c>
      <c r="I184" s="1">
        <v>443</v>
      </c>
      <c r="J184" s="1">
        <v>0.13460551500000001</v>
      </c>
      <c r="K184" s="1" t="s">
        <v>636</v>
      </c>
      <c r="L184" s="1" t="s">
        <v>310</v>
      </c>
      <c r="M184" s="1" t="s">
        <v>634</v>
      </c>
      <c r="N184" s="1" t="s">
        <v>83</v>
      </c>
      <c r="O184" s="1" t="s">
        <v>55</v>
      </c>
      <c r="P184" s="1" t="s">
        <v>408</v>
      </c>
      <c r="Q184" s="1" t="s">
        <v>408</v>
      </c>
      <c r="R184" s="1">
        <f t="shared" si="7"/>
        <v>439</v>
      </c>
      <c r="S184" s="1" t="s">
        <v>311</v>
      </c>
      <c r="T184" s="1" t="s">
        <v>312</v>
      </c>
      <c r="U184" s="1" t="s">
        <v>35</v>
      </c>
      <c r="V184" s="1">
        <v>1</v>
      </c>
      <c r="W184" s="1">
        <v>1</v>
      </c>
      <c r="X184" s="1" t="s">
        <v>637</v>
      </c>
      <c r="Y184" s="1">
        <v>0</v>
      </c>
    </row>
    <row r="185" spans="1:25">
      <c r="A185" s="1">
        <v>184</v>
      </c>
      <c r="B185" s="1">
        <v>2</v>
      </c>
      <c r="C185" s="1" t="s">
        <v>25</v>
      </c>
      <c r="D185" s="1">
        <v>320803</v>
      </c>
      <c r="E185" s="1" t="s">
        <v>26</v>
      </c>
      <c r="F185" s="1" t="s">
        <v>638</v>
      </c>
      <c r="G185" s="1" t="s">
        <v>28</v>
      </c>
      <c r="H185" s="1">
        <v>1519.66718403</v>
      </c>
      <c r="I185" s="1">
        <v>1520</v>
      </c>
      <c r="J185" s="1">
        <v>0.33281597000000002</v>
      </c>
      <c r="K185" s="1" t="s">
        <v>638</v>
      </c>
      <c r="L185" s="1" t="s">
        <v>629</v>
      </c>
      <c r="M185" s="1" t="s">
        <v>639</v>
      </c>
      <c r="N185" s="1" t="s">
        <v>76</v>
      </c>
      <c r="O185" s="1" t="s">
        <v>133</v>
      </c>
      <c r="P185" s="1" t="s">
        <v>640</v>
      </c>
      <c r="Q185" s="1" t="s">
        <v>640</v>
      </c>
      <c r="R185" s="1">
        <f t="shared" si="7"/>
        <v>1521</v>
      </c>
      <c r="S185" s="1" t="s">
        <v>630</v>
      </c>
      <c r="T185" s="1" t="s">
        <v>631</v>
      </c>
      <c r="U185" s="1" t="s">
        <v>35</v>
      </c>
      <c r="V185" s="1">
        <v>1</v>
      </c>
      <c r="W185" s="1">
        <v>1</v>
      </c>
      <c r="X185" s="1" t="s">
        <v>641</v>
      </c>
      <c r="Y185" s="1">
        <v>0</v>
      </c>
    </row>
    <row r="186" spans="1:25">
      <c r="A186" s="1">
        <v>185</v>
      </c>
      <c r="B186" s="1">
        <v>2</v>
      </c>
      <c r="C186" s="1" t="s">
        <v>25</v>
      </c>
      <c r="D186" s="1">
        <v>320803</v>
      </c>
      <c r="E186" s="1" t="s">
        <v>26</v>
      </c>
      <c r="F186" s="1" t="s">
        <v>642</v>
      </c>
      <c r="G186" s="1" t="s">
        <v>28</v>
      </c>
      <c r="H186" s="1">
        <v>1375.12198603</v>
      </c>
      <c r="I186" s="1">
        <v>1375</v>
      </c>
      <c r="J186" s="1">
        <v>-0.12198603</v>
      </c>
      <c r="K186" s="1" t="s">
        <v>642</v>
      </c>
      <c r="L186" s="1" t="s">
        <v>285</v>
      </c>
      <c r="M186" s="1" t="s">
        <v>639</v>
      </c>
      <c r="N186" s="1" t="s">
        <v>83</v>
      </c>
      <c r="O186" s="1" t="s">
        <v>133</v>
      </c>
      <c r="P186" s="1" t="s">
        <v>643</v>
      </c>
      <c r="Q186" s="1" t="s">
        <v>643</v>
      </c>
      <c r="R186" s="1">
        <f t="shared" si="7"/>
        <v>1360</v>
      </c>
      <c r="S186" s="1" t="s">
        <v>288</v>
      </c>
      <c r="T186" s="1" t="s">
        <v>289</v>
      </c>
      <c r="U186" s="1" t="s">
        <v>35</v>
      </c>
      <c r="V186" s="1">
        <v>1</v>
      </c>
      <c r="W186" s="1">
        <v>1</v>
      </c>
      <c r="X186" s="1" t="s">
        <v>644</v>
      </c>
      <c r="Y186" s="1">
        <v>0</v>
      </c>
    </row>
    <row r="187" spans="1:25">
      <c r="A187" s="1">
        <v>186</v>
      </c>
      <c r="B187" s="1">
        <v>2</v>
      </c>
      <c r="C187" s="1" t="s">
        <v>25</v>
      </c>
      <c r="D187" s="1">
        <v>320803</v>
      </c>
      <c r="E187" s="1" t="s">
        <v>26</v>
      </c>
      <c r="F187" s="1" t="s">
        <v>645</v>
      </c>
      <c r="G187" s="1" t="s">
        <v>28</v>
      </c>
      <c r="H187" s="1">
        <v>1703.424538</v>
      </c>
      <c r="I187" s="1">
        <v>1703</v>
      </c>
      <c r="J187" s="1">
        <v>-0.42453800000000003</v>
      </c>
      <c r="K187" s="1" t="s">
        <v>645</v>
      </c>
      <c r="L187" s="1" t="s">
        <v>310</v>
      </c>
      <c r="M187" s="1" t="s">
        <v>639</v>
      </c>
      <c r="N187" s="1" t="s">
        <v>93</v>
      </c>
      <c r="O187" s="1" t="s">
        <v>133</v>
      </c>
      <c r="P187" s="1" t="s">
        <v>646</v>
      </c>
      <c r="Q187" s="1" t="s">
        <v>646</v>
      </c>
      <c r="R187" s="1">
        <f t="shared" si="7"/>
        <v>1647</v>
      </c>
      <c r="S187" s="1" t="s">
        <v>311</v>
      </c>
      <c r="T187" s="1" t="s">
        <v>312</v>
      </c>
      <c r="U187" s="1" t="s">
        <v>35</v>
      </c>
      <c r="V187" s="1">
        <v>1</v>
      </c>
      <c r="W187" s="1">
        <v>1</v>
      </c>
      <c r="X187" s="1" t="s">
        <v>647</v>
      </c>
      <c r="Y187" s="1">
        <v>0</v>
      </c>
    </row>
    <row r="188" spans="1:25">
      <c r="A188" s="1">
        <v>187</v>
      </c>
      <c r="B188" s="1">
        <v>2</v>
      </c>
      <c r="C188" s="1" t="s">
        <v>25</v>
      </c>
      <c r="D188" s="1">
        <v>320803</v>
      </c>
      <c r="E188" s="1" t="s">
        <v>26</v>
      </c>
      <c r="F188" s="1" t="s">
        <v>648</v>
      </c>
      <c r="G188" s="1" t="s">
        <v>28</v>
      </c>
      <c r="H188" s="1">
        <v>1180.5212000900001</v>
      </c>
      <c r="I188" s="1">
        <v>1181</v>
      </c>
      <c r="J188" s="1">
        <v>0.47879991</v>
      </c>
      <c r="K188" s="1" t="s">
        <v>648</v>
      </c>
      <c r="L188" s="1" t="s">
        <v>629</v>
      </c>
      <c r="M188" s="1" t="s">
        <v>649</v>
      </c>
      <c r="N188" s="1" t="s">
        <v>76</v>
      </c>
      <c r="O188" s="1" t="s">
        <v>133</v>
      </c>
      <c r="P188" s="1" t="s">
        <v>598</v>
      </c>
      <c r="Q188" s="1" t="s">
        <v>598</v>
      </c>
      <c r="R188" s="1">
        <f t="shared" si="7"/>
        <v>1190</v>
      </c>
      <c r="S188" s="1" t="s">
        <v>630</v>
      </c>
      <c r="T188" s="1" t="s">
        <v>631</v>
      </c>
      <c r="U188" s="1" t="s">
        <v>35</v>
      </c>
      <c r="V188" s="1">
        <v>1</v>
      </c>
      <c r="W188" s="1">
        <v>1</v>
      </c>
      <c r="X188" s="1" t="s">
        <v>650</v>
      </c>
      <c r="Y188" s="1">
        <v>0</v>
      </c>
    </row>
    <row r="189" spans="1:25">
      <c r="A189" s="1">
        <v>188</v>
      </c>
      <c r="B189" s="1">
        <v>2</v>
      </c>
      <c r="C189" s="1" t="s">
        <v>25</v>
      </c>
      <c r="D189" s="1">
        <v>320803</v>
      </c>
      <c r="E189" s="1" t="s">
        <v>26</v>
      </c>
      <c r="F189" s="1" t="s">
        <v>651</v>
      </c>
      <c r="G189" s="1" t="s">
        <v>28</v>
      </c>
      <c r="H189" s="1">
        <v>1295.8457399900001</v>
      </c>
      <c r="I189" s="1">
        <v>1296</v>
      </c>
      <c r="J189" s="1">
        <v>0.15426001</v>
      </c>
      <c r="K189" s="1" t="s">
        <v>651</v>
      </c>
      <c r="L189" s="1" t="s">
        <v>285</v>
      </c>
      <c r="M189" s="1" t="s">
        <v>649</v>
      </c>
      <c r="N189" s="1" t="s">
        <v>89</v>
      </c>
      <c r="O189" s="1" t="s">
        <v>133</v>
      </c>
      <c r="P189" s="1" t="s">
        <v>652</v>
      </c>
      <c r="Q189" s="1" t="s">
        <v>652</v>
      </c>
      <c r="R189" s="1">
        <f t="shared" si="7"/>
        <v>1367</v>
      </c>
      <c r="S189" s="1" t="s">
        <v>288</v>
      </c>
      <c r="T189" s="1" t="s">
        <v>289</v>
      </c>
      <c r="U189" s="1" t="s">
        <v>35</v>
      </c>
      <c r="V189" s="1">
        <v>1</v>
      </c>
      <c r="W189" s="1">
        <v>1</v>
      </c>
      <c r="X189" s="1" t="s">
        <v>653</v>
      </c>
      <c r="Y189" s="1">
        <v>0</v>
      </c>
    </row>
    <row r="190" spans="1:25">
      <c r="A190" s="1">
        <v>189</v>
      </c>
      <c r="B190" s="1">
        <v>2</v>
      </c>
      <c r="C190" s="1" t="s">
        <v>25</v>
      </c>
      <c r="D190" s="1">
        <v>320803</v>
      </c>
      <c r="E190" s="1" t="s">
        <v>26</v>
      </c>
      <c r="F190" s="1" t="s">
        <v>654</v>
      </c>
      <c r="G190" s="1" t="s">
        <v>28</v>
      </c>
      <c r="H190" s="1">
        <v>1245.6670125000001</v>
      </c>
      <c r="I190" s="1">
        <v>1246</v>
      </c>
      <c r="J190" s="1">
        <v>0.33298749999999999</v>
      </c>
      <c r="K190" s="1" t="s">
        <v>654</v>
      </c>
      <c r="L190" s="1" t="s">
        <v>310</v>
      </c>
      <c r="M190" s="1" t="s">
        <v>649</v>
      </c>
      <c r="N190" s="1" t="s">
        <v>93</v>
      </c>
      <c r="O190" s="1" t="s">
        <v>133</v>
      </c>
      <c r="P190" s="1" t="s">
        <v>655</v>
      </c>
      <c r="Q190" s="1" t="s">
        <v>655</v>
      </c>
      <c r="R190" s="1">
        <f t="shared" si="7"/>
        <v>1237</v>
      </c>
      <c r="S190" s="1" t="s">
        <v>311</v>
      </c>
      <c r="T190" s="1" t="s">
        <v>312</v>
      </c>
      <c r="U190" s="1" t="s">
        <v>35</v>
      </c>
      <c r="V190" s="1">
        <v>1</v>
      </c>
      <c r="W190" s="1">
        <v>1</v>
      </c>
      <c r="X190" s="1" t="s">
        <v>656</v>
      </c>
      <c r="Y190" s="1">
        <v>0</v>
      </c>
    </row>
    <row r="191" spans="1:25">
      <c r="A191" s="1">
        <v>190</v>
      </c>
      <c r="B191" s="1">
        <v>2</v>
      </c>
      <c r="C191" s="1" t="s">
        <v>25</v>
      </c>
      <c r="D191" s="1">
        <v>320803</v>
      </c>
      <c r="E191" s="1" t="s">
        <v>26</v>
      </c>
      <c r="F191" s="1" t="s">
        <v>657</v>
      </c>
      <c r="G191" s="1" t="s">
        <v>28</v>
      </c>
      <c r="H191" s="1">
        <v>3353.7429330199998</v>
      </c>
      <c r="I191" s="1">
        <v>3354</v>
      </c>
      <c r="J191" s="1">
        <v>0.25706698</v>
      </c>
      <c r="K191" s="1" t="s">
        <v>657</v>
      </c>
      <c r="L191" s="1" t="s">
        <v>339</v>
      </c>
      <c r="M191" s="1" t="s">
        <v>658</v>
      </c>
      <c r="N191" s="1" t="s">
        <v>37</v>
      </c>
      <c r="O191" s="1" t="s">
        <v>60</v>
      </c>
      <c r="P191" s="1" t="s">
        <v>659</v>
      </c>
      <c r="Q191" s="1" t="s">
        <v>659</v>
      </c>
      <c r="R191" s="1">
        <f t="shared" si="7"/>
        <v>3395</v>
      </c>
      <c r="S191" s="1" t="s">
        <v>618</v>
      </c>
      <c r="T191" s="1" t="s">
        <v>619</v>
      </c>
      <c r="U191" s="1" t="s">
        <v>35</v>
      </c>
      <c r="V191" s="1">
        <v>1</v>
      </c>
      <c r="W191" s="1">
        <v>1</v>
      </c>
      <c r="X191" s="1" t="s">
        <v>660</v>
      </c>
      <c r="Y191" s="1">
        <v>0</v>
      </c>
    </row>
    <row r="192" spans="1:25">
      <c r="A192" s="1">
        <v>191</v>
      </c>
      <c r="B192" s="1">
        <v>2</v>
      </c>
      <c r="C192" s="1" t="s">
        <v>25</v>
      </c>
      <c r="D192" s="1">
        <v>320803</v>
      </c>
      <c r="E192" s="1" t="s">
        <v>26</v>
      </c>
      <c r="F192" s="1" t="s">
        <v>661</v>
      </c>
      <c r="G192" s="1" t="s">
        <v>28</v>
      </c>
      <c r="H192" s="1">
        <v>4318.2244105199998</v>
      </c>
      <c r="I192" s="1">
        <v>4318</v>
      </c>
      <c r="J192" s="1">
        <v>-0.22441052</v>
      </c>
      <c r="K192" s="1" t="s">
        <v>661</v>
      </c>
      <c r="L192" s="1" t="s">
        <v>285</v>
      </c>
      <c r="M192" s="1" t="s">
        <v>661</v>
      </c>
      <c r="N192" s="1" t="s">
        <v>30</v>
      </c>
      <c r="O192" s="1" t="s">
        <v>133</v>
      </c>
      <c r="P192" s="1" t="s">
        <v>662</v>
      </c>
      <c r="Q192" s="1" t="s">
        <v>662</v>
      </c>
      <c r="R192" s="1">
        <f t="shared" si="7"/>
        <v>4467</v>
      </c>
      <c r="S192" s="1" t="s">
        <v>288</v>
      </c>
      <c r="T192" s="1" t="s">
        <v>289</v>
      </c>
      <c r="U192" s="1" t="s">
        <v>35</v>
      </c>
      <c r="V192" s="1">
        <v>1</v>
      </c>
      <c r="W192" s="1">
        <v>1</v>
      </c>
      <c r="X192" s="1" t="s">
        <v>663</v>
      </c>
      <c r="Y192" s="1">
        <v>0</v>
      </c>
    </row>
    <row r="193" spans="1:25">
      <c r="A193" s="1">
        <v>192</v>
      </c>
      <c r="B193" s="1">
        <v>2</v>
      </c>
      <c r="C193" s="1" t="s">
        <v>25</v>
      </c>
      <c r="D193" s="1">
        <v>320803</v>
      </c>
      <c r="E193" s="1" t="s">
        <v>26</v>
      </c>
      <c r="F193" s="1" t="s">
        <v>664</v>
      </c>
      <c r="G193" s="1" t="s">
        <v>28</v>
      </c>
      <c r="H193" s="1">
        <v>8463.8489897399995</v>
      </c>
      <c r="I193" s="1">
        <v>8464</v>
      </c>
      <c r="J193" s="1">
        <v>0.15101026000000001</v>
      </c>
      <c r="K193" s="1" t="s">
        <v>664</v>
      </c>
      <c r="L193" s="1" t="s">
        <v>56</v>
      </c>
      <c r="M193" s="1" t="s">
        <v>665</v>
      </c>
      <c r="N193" s="1" t="s">
        <v>666</v>
      </c>
      <c r="O193" s="1" t="s">
        <v>133</v>
      </c>
      <c r="P193" s="1" t="s">
        <v>667</v>
      </c>
      <c r="Q193" s="1" t="s">
        <v>667</v>
      </c>
      <c r="R193" s="1">
        <f t="shared" si="7"/>
        <v>8902</v>
      </c>
      <c r="S193" s="1" t="s">
        <v>326</v>
      </c>
      <c r="T193" s="1" t="s">
        <v>327</v>
      </c>
      <c r="U193" s="1" t="s">
        <v>35</v>
      </c>
      <c r="V193" s="1">
        <v>1</v>
      </c>
      <c r="W193" s="1">
        <v>1</v>
      </c>
      <c r="X193" s="1" t="s">
        <v>668</v>
      </c>
      <c r="Y193" s="1">
        <v>0</v>
      </c>
    </row>
    <row r="194" spans="1:25">
      <c r="A194" s="1">
        <v>193</v>
      </c>
      <c r="B194" s="1">
        <v>2</v>
      </c>
      <c r="C194" s="1" t="s">
        <v>25</v>
      </c>
      <c r="D194" s="1">
        <v>320803</v>
      </c>
      <c r="E194" s="1" t="s">
        <v>26</v>
      </c>
      <c r="F194" s="1" t="s">
        <v>669</v>
      </c>
      <c r="G194" s="1" t="s">
        <v>28</v>
      </c>
      <c r="H194" s="1">
        <v>924.26152098099999</v>
      </c>
      <c r="I194" s="1">
        <v>924</v>
      </c>
      <c r="J194" s="1">
        <v>-0.26152098099999999</v>
      </c>
      <c r="K194" s="1" t="s">
        <v>669</v>
      </c>
      <c r="L194" s="1" t="s">
        <v>56</v>
      </c>
      <c r="M194" s="1" t="s">
        <v>669</v>
      </c>
      <c r="N194" s="1" t="s">
        <v>30</v>
      </c>
      <c r="O194" s="1" t="s">
        <v>31</v>
      </c>
      <c r="P194" s="1" t="s">
        <v>670</v>
      </c>
      <c r="Q194" s="1" t="s">
        <v>670</v>
      </c>
      <c r="R194" s="1">
        <f t="shared" si="7"/>
        <v>885</v>
      </c>
      <c r="S194" s="1" t="s">
        <v>326</v>
      </c>
      <c r="T194" s="1" t="s">
        <v>327</v>
      </c>
      <c r="U194" s="1" t="s">
        <v>35</v>
      </c>
      <c r="V194" s="1">
        <v>1</v>
      </c>
      <c r="W194" s="1">
        <v>1</v>
      </c>
      <c r="X194" s="1" t="s">
        <v>671</v>
      </c>
      <c r="Y194" s="1">
        <v>0</v>
      </c>
    </row>
    <row r="195" spans="1:25">
      <c r="A195" s="1">
        <v>194</v>
      </c>
      <c r="B195" s="1">
        <v>2</v>
      </c>
      <c r="C195" s="1" t="s">
        <v>25</v>
      </c>
      <c r="D195" s="1">
        <v>320803</v>
      </c>
      <c r="E195" s="1" t="s">
        <v>26</v>
      </c>
      <c r="F195" s="1" t="s">
        <v>672</v>
      </c>
      <c r="G195" s="1" t="s">
        <v>28</v>
      </c>
      <c r="H195" s="1">
        <v>5611.9305983599997</v>
      </c>
      <c r="I195" s="1">
        <v>5623</v>
      </c>
      <c r="J195" s="1">
        <v>11.069401640000001</v>
      </c>
      <c r="K195" s="1" t="s">
        <v>672</v>
      </c>
      <c r="L195" s="1" t="s">
        <v>673</v>
      </c>
      <c r="M195" s="1" t="s">
        <v>674</v>
      </c>
      <c r="N195" s="1" t="s">
        <v>76</v>
      </c>
      <c r="O195" s="1" t="s">
        <v>60</v>
      </c>
      <c r="P195" s="1" t="s">
        <v>675</v>
      </c>
      <c r="Q195" s="1" t="s">
        <v>675</v>
      </c>
      <c r="R195" s="1">
        <f t="shared" si="7"/>
        <v>5999</v>
      </c>
      <c r="S195" s="1" t="s">
        <v>676</v>
      </c>
      <c r="T195" s="1" t="s">
        <v>677</v>
      </c>
      <c r="U195" s="1" t="s">
        <v>35</v>
      </c>
      <c r="V195" s="1">
        <v>1</v>
      </c>
      <c r="W195" s="1">
        <v>1</v>
      </c>
      <c r="X195" s="1" t="s">
        <v>678</v>
      </c>
      <c r="Y195" s="1">
        <v>0</v>
      </c>
    </row>
    <row r="196" spans="1:25">
      <c r="A196" s="1">
        <v>195</v>
      </c>
      <c r="B196" s="1">
        <v>2</v>
      </c>
      <c r="C196" s="1" t="s">
        <v>25</v>
      </c>
      <c r="D196" s="1">
        <v>320803</v>
      </c>
      <c r="E196" s="1" t="s">
        <v>26</v>
      </c>
      <c r="F196" s="1" t="s">
        <v>679</v>
      </c>
      <c r="G196" s="1" t="s">
        <v>28</v>
      </c>
      <c r="H196" s="1">
        <v>2849.7451755100001</v>
      </c>
      <c r="I196" s="1">
        <v>2850</v>
      </c>
      <c r="J196" s="1">
        <v>0.25482449000000001</v>
      </c>
      <c r="K196" s="1" t="s">
        <v>679</v>
      </c>
      <c r="L196" s="1" t="s">
        <v>83</v>
      </c>
      <c r="M196" s="1" t="s">
        <v>680</v>
      </c>
      <c r="N196" s="1" t="s">
        <v>83</v>
      </c>
      <c r="O196" s="1" t="s">
        <v>55</v>
      </c>
      <c r="P196" s="1" t="s">
        <v>681</v>
      </c>
      <c r="Q196" s="1" t="s">
        <v>681</v>
      </c>
      <c r="R196" s="1">
        <f t="shared" si="7"/>
        <v>2831</v>
      </c>
      <c r="S196" s="1" t="s">
        <v>682</v>
      </c>
      <c r="T196" s="1" t="s">
        <v>683</v>
      </c>
      <c r="U196" s="1" t="s">
        <v>35</v>
      </c>
      <c r="V196" s="1">
        <v>1</v>
      </c>
      <c r="W196" s="1">
        <v>1</v>
      </c>
      <c r="X196" s="1" t="s">
        <v>684</v>
      </c>
      <c r="Y196" s="1">
        <v>0</v>
      </c>
    </row>
    <row r="197" spans="1:25">
      <c r="A197" s="1">
        <v>196</v>
      </c>
      <c r="B197" s="1">
        <v>2</v>
      </c>
      <c r="C197" s="1" t="s">
        <v>25</v>
      </c>
      <c r="D197" s="1">
        <v>320803</v>
      </c>
      <c r="E197" s="1" t="s">
        <v>26</v>
      </c>
      <c r="F197" s="1" t="s">
        <v>685</v>
      </c>
      <c r="G197" s="1" t="s">
        <v>28</v>
      </c>
      <c r="H197" s="1">
        <v>5408.69423947</v>
      </c>
      <c r="I197" s="1">
        <v>5409</v>
      </c>
      <c r="J197" s="1">
        <v>0.30576052999999997</v>
      </c>
      <c r="K197" s="1" t="s">
        <v>685</v>
      </c>
      <c r="L197" s="1" t="s">
        <v>610</v>
      </c>
      <c r="M197" s="1" t="s">
        <v>685</v>
      </c>
      <c r="N197" s="1" t="s">
        <v>30</v>
      </c>
      <c r="O197" s="1" t="s">
        <v>133</v>
      </c>
      <c r="P197" s="1" t="s">
        <v>686</v>
      </c>
      <c r="Q197" s="1" t="s">
        <v>686</v>
      </c>
      <c r="R197" s="1">
        <f t="shared" si="7"/>
        <v>5391</v>
      </c>
      <c r="S197" s="1" t="s">
        <v>613</v>
      </c>
      <c r="T197" s="1" t="s">
        <v>614</v>
      </c>
      <c r="U197" s="1" t="s">
        <v>35</v>
      </c>
      <c r="V197" s="1">
        <v>1</v>
      </c>
      <c r="W197" s="1">
        <v>1</v>
      </c>
      <c r="X197" s="1" t="s">
        <v>687</v>
      </c>
      <c r="Y197" s="1">
        <v>0</v>
      </c>
    </row>
    <row r="198" spans="1:25">
      <c r="A198" s="1">
        <v>197</v>
      </c>
      <c r="B198" s="1">
        <v>2</v>
      </c>
      <c r="C198" s="1" t="s">
        <v>25</v>
      </c>
      <c r="D198" s="1">
        <v>320803</v>
      </c>
      <c r="E198" s="1" t="s">
        <v>26</v>
      </c>
      <c r="F198" s="1" t="s">
        <v>688</v>
      </c>
      <c r="G198" s="1" t="s">
        <v>28</v>
      </c>
      <c r="H198" s="1">
        <v>367.58331402099998</v>
      </c>
      <c r="I198" s="1">
        <v>368</v>
      </c>
      <c r="J198" s="1">
        <v>0.41668597899999998</v>
      </c>
      <c r="K198" s="1" t="s">
        <v>688</v>
      </c>
      <c r="L198" s="1" t="s">
        <v>689</v>
      </c>
      <c r="M198" s="1" t="s">
        <v>688</v>
      </c>
      <c r="N198" s="1" t="s">
        <v>30</v>
      </c>
      <c r="O198" s="1" t="s">
        <v>60</v>
      </c>
      <c r="P198" s="1" t="s">
        <v>690</v>
      </c>
      <c r="Q198" s="1" t="s">
        <v>691</v>
      </c>
      <c r="R198" s="1">
        <f t="shared" si="7"/>
        <v>162</v>
      </c>
      <c r="S198" s="1" t="s">
        <v>692</v>
      </c>
      <c r="T198" s="1" t="s">
        <v>693</v>
      </c>
      <c r="U198" s="1" t="s">
        <v>35</v>
      </c>
      <c r="V198" s="1">
        <v>1</v>
      </c>
      <c r="W198" s="1">
        <v>1</v>
      </c>
      <c r="X198" s="1" t="s">
        <v>694</v>
      </c>
      <c r="Y198" s="1">
        <v>0</v>
      </c>
    </row>
    <row r="199" spans="1:25">
      <c r="A199" s="1">
        <v>198</v>
      </c>
      <c r="B199" s="1">
        <v>2</v>
      </c>
      <c r="C199" s="1" t="s">
        <v>25</v>
      </c>
      <c r="D199" s="1">
        <v>320803</v>
      </c>
      <c r="E199" s="1" t="s">
        <v>26</v>
      </c>
      <c r="F199" s="1" t="s">
        <v>688</v>
      </c>
      <c r="G199" s="1" t="s">
        <v>28</v>
      </c>
      <c r="H199" s="1">
        <v>367.58331402099998</v>
      </c>
      <c r="I199" s="1">
        <v>368</v>
      </c>
      <c r="J199" s="1">
        <v>0.41668597899999998</v>
      </c>
      <c r="K199" s="1" t="s">
        <v>688</v>
      </c>
      <c r="L199" s="1" t="s">
        <v>695</v>
      </c>
      <c r="M199" s="1" t="s">
        <v>688</v>
      </c>
      <c r="N199" s="1" t="s">
        <v>30</v>
      </c>
      <c r="O199" s="1" t="s">
        <v>60</v>
      </c>
      <c r="P199" s="1" t="s">
        <v>696</v>
      </c>
      <c r="Q199" s="1" t="s">
        <v>691</v>
      </c>
      <c r="R199" s="1">
        <f t="shared" si="7"/>
        <v>79</v>
      </c>
      <c r="S199" s="1" t="s">
        <v>697</v>
      </c>
      <c r="T199" s="1" t="s">
        <v>698</v>
      </c>
      <c r="U199" s="1" t="s">
        <v>35</v>
      </c>
      <c r="V199" s="1">
        <v>1</v>
      </c>
      <c r="W199" s="1">
        <v>1</v>
      </c>
      <c r="X199" s="1" t="s">
        <v>694</v>
      </c>
      <c r="Y199" s="1">
        <v>0</v>
      </c>
    </row>
    <row r="200" spans="1:25">
      <c r="A200" s="1">
        <v>199</v>
      </c>
      <c r="B200" s="1">
        <v>2</v>
      </c>
      <c r="C200" s="1" t="s">
        <v>25</v>
      </c>
      <c r="D200" s="1">
        <v>320803</v>
      </c>
      <c r="E200" s="1" t="s">
        <v>26</v>
      </c>
      <c r="F200" s="1" t="s">
        <v>688</v>
      </c>
      <c r="G200" s="1" t="s">
        <v>28</v>
      </c>
      <c r="H200" s="1">
        <v>367.58331402099998</v>
      </c>
      <c r="I200" s="1">
        <v>368</v>
      </c>
      <c r="J200" s="1">
        <v>0.41668597899999998</v>
      </c>
      <c r="K200" s="1" t="s">
        <v>688</v>
      </c>
      <c r="L200" s="1" t="s">
        <v>699</v>
      </c>
      <c r="M200" s="1" t="s">
        <v>688</v>
      </c>
      <c r="N200" s="1" t="s">
        <v>30</v>
      </c>
      <c r="O200" s="1" t="s">
        <v>60</v>
      </c>
      <c r="P200" s="1" t="s">
        <v>222</v>
      </c>
      <c r="Q200" s="1" t="s">
        <v>691</v>
      </c>
      <c r="R200" s="1">
        <f t="shared" si="7"/>
        <v>83</v>
      </c>
      <c r="S200" s="1" t="s">
        <v>700</v>
      </c>
      <c r="T200" s="1" t="s">
        <v>701</v>
      </c>
      <c r="U200" s="1" t="s">
        <v>35</v>
      </c>
      <c r="V200" s="1">
        <v>1</v>
      </c>
      <c r="W200" s="1">
        <v>1</v>
      </c>
      <c r="X200" s="1" t="s">
        <v>694</v>
      </c>
      <c r="Y200" s="1">
        <v>0</v>
      </c>
    </row>
    <row r="201" spans="1:25">
      <c r="A201" s="1">
        <v>200</v>
      </c>
      <c r="B201" s="1">
        <v>2</v>
      </c>
      <c r="C201" s="1" t="s">
        <v>25</v>
      </c>
      <c r="D201" s="1">
        <v>320803</v>
      </c>
      <c r="E201" s="1" t="s">
        <v>26</v>
      </c>
      <c r="F201" s="1" t="s">
        <v>702</v>
      </c>
      <c r="G201" s="1" t="s">
        <v>28</v>
      </c>
      <c r="H201" s="1">
        <v>581.06758399600005</v>
      </c>
      <c r="I201" s="1">
        <v>581</v>
      </c>
      <c r="J201" s="1">
        <v>-6.7583996000099997E-2</v>
      </c>
      <c r="K201" s="1" t="s">
        <v>702</v>
      </c>
      <c r="L201" s="1" t="s">
        <v>610</v>
      </c>
      <c r="M201" s="1" t="s">
        <v>702</v>
      </c>
      <c r="N201" s="1" t="s">
        <v>30</v>
      </c>
      <c r="O201" s="1" t="s">
        <v>60</v>
      </c>
      <c r="P201" s="1" t="s">
        <v>482</v>
      </c>
      <c r="Q201" s="1" t="s">
        <v>482</v>
      </c>
      <c r="R201" s="1">
        <f t="shared" si="7"/>
        <v>561</v>
      </c>
      <c r="S201" s="1" t="s">
        <v>613</v>
      </c>
      <c r="T201" s="1" t="s">
        <v>614</v>
      </c>
      <c r="U201" s="1" t="s">
        <v>35</v>
      </c>
      <c r="V201" s="1">
        <v>1</v>
      </c>
      <c r="W201" s="1">
        <v>1</v>
      </c>
      <c r="X201" s="1" t="s">
        <v>703</v>
      </c>
      <c r="Y201" s="1">
        <v>0</v>
      </c>
    </row>
    <row r="202" spans="1:25">
      <c r="A202" s="1">
        <v>201</v>
      </c>
      <c r="B202" s="1">
        <v>2</v>
      </c>
      <c r="C202" s="1" t="s">
        <v>25</v>
      </c>
      <c r="D202" s="1">
        <v>320803</v>
      </c>
      <c r="E202" s="1" t="s">
        <v>26</v>
      </c>
      <c r="F202" s="1" t="s">
        <v>704</v>
      </c>
      <c r="G202" s="1" t="s">
        <v>28</v>
      </c>
      <c r="H202" s="1">
        <v>5721.5275004599998</v>
      </c>
      <c r="I202" s="1">
        <v>5722</v>
      </c>
      <c r="J202" s="1">
        <v>0.47249954</v>
      </c>
      <c r="K202" s="1" t="s">
        <v>704</v>
      </c>
      <c r="L202" s="1" t="s">
        <v>705</v>
      </c>
      <c r="M202" s="1" t="s">
        <v>704</v>
      </c>
      <c r="N202" s="1" t="s">
        <v>30</v>
      </c>
      <c r="O202" s="1" t="s">
        <v>133</v>
      </c>
      <c r="P202" s="1" t="s">
        <v>706</v>
      </c>
      <c r="Q202" s="1" t="s">
        <v>706</v>
      </c>
      <c r="R202" s="1">
        <f t="shared" si="7"/>
        <v>5715</v>
      </c>
      <c r="S202" s="1" t="s">
        <v>707</v>
      </c>
      <c r="T202" s="1" t="s">
        <v>708</v>
      </c>
      <c r="U202" s="1" t="s">
        <v>35</v>
      </c>
      <c r="V202" s="1">
        <v>1</v>
      </c>
      <c r="W202" s="1">
        <v>1</v>
      </c>
      <c r="X202" s="1" t="s">
        <v>709</v>
      </c>
      <c r="Y202" s="1">
        <v>0</v>
      </c>
    </row>
    <row r="203" spans="1:25">
      <c r="A203" s="1">
        <v>202</v>
      </c>
      <c r="B203" s="1">
        <v>2</v>
      </c>
      <c r="C203" s="1" t="s">
        <v>25</v>
      </c>
      <c r="D203" s="1">
        <v>320803</v>
      </c>
      <c r="E203" s="1" t="s">
        <v>26</v>
      </c>
      <c r="F203" s="1" t="s">
        <v>710</v>
      </c>
      <c r="G203" s="1" t="s">
        <v>28</v>
      </c>
      <c r="H203" s="1">
        <v>2078.76549604</v>
      </c>
      <c r="I203" s="1">
        <v>2079</v>
      </c>
      <c r="J203" s="1">
        <v>0.23450396000000001</v>
      </c>
      <c r="K203" s="1" t="s">
        <v>710</v>
      </c>
      <c r="L203" s="1" t="s">
        <v>711</v>
      </c>
      <c r="M203" s="1" t="s">
        <v>712</v>
      </c>
      <c r="N203" s="1" t="s">
        <v>76</v>
      </c>
      <c r="O203" s="1" t="s">
        <v>133</v>
      </c>
      <c r="P203" s="1" t="s">
        <v>713</v>
      </c>
      <c r="Q203" s="1" t="s">
        <v>713</v>
      </c>
      <c r="R203" s="1">
        <f t="shared" si="7"/>
        <v>2079</v>
      </c>
      <c r="S203" s="1" t="s">
        <v>714</v>
      </c>
      <c r="T203" s="1" t="s">
        <v>715</v>
      </c>
      <c r="U203" s="1" t="s">
        <v>35</v>
      </c>
      <c r="V203" s="1">
        <v>1</v>
      </c>
      <c r="W203" s="1">
        <v>1</v>
      </c>
      <c r="X203" s="1" t="s">
        <v>716</v>
      </c>
      <c r="Y203" s="1">
        <v>0</v>
      </c>
    </row>
    <row r="204" spans="1:25">
      <c r="A204" s="1">
        <v>203</v>
      </c>
      <c r="B204" s="1">
        <v>2</v>
      </c>
      <c r="C204" s="1" t="s">
        <v>25</v>
      </c>
      <c r="D204" s="1">
        <v>320803</v>
      </c>
      <c r="E204" s="1" t="s">
        <v>26</v>
      </c>
      <c r="F204" s="1" t="s">
        <v>717</v>
      </c>
      <c r="G204" s="1" t="s">
        <v>28</v>
      </c>
      <c r="H204" s="1">
        <v>1983.7791015</v>
      </c>
      <c r="I204" s="1">
        <v>1984</v>
      </c>
      <c r="J204" s="1">
        <v>0.2208985</v>
      </c>
      <c r="K204" s="1" t="s">
        <v>717</v>
      </c>
      <c r="L204" s="1" t="s">
        <v>711</v>
      </c>
      <c r="M204" s="1" t="s">
        <v>712</v>
      </c>
      <c r="N204" s="1" t="s">
        <v>83</v>
      </c>
      <c r="O204" s="1" t="s">
        <v>60</v>
      </c>
      <c r="P204" s="1" t="s">
        <v>718</v>
      </c>
      <c r="Q204" s="1" t="s">
        <v>718</v>
      </c>
      <c r="R204" s="1">
        <f t="shared" si="7"/>
        <v>1942</v>
      </c>
      <c r="S204" s="1" t="s">
        <v>714</v>
      </c>
      <c r="T204" s="1" t="s">
        <v>715</v>
      </c>
      <c r="U204" s="1" t="s">
        <v>35</v>
      </c>
      <c r="V204" s="1">
        <v>1</v>
      </c>
      <c r="W204" s="1">
        <v>1</v>
      </c>
      <c r="X204" s="1" t="s">
        <v>719</v>
      </c>
      <c r="Y204" s="1">
        <v>0</v>
      </c>
    </row>
    <row r="205" spans="1:25">
      <c r="A205" s="1">
        <v>204</v>
      </c>
      <c r="B205" s="1">
        <v>2</v>
      </c>
      <c r="C205" s="1" t="s">
        <v>25</v>
      </c>
      <c r="D205" s="1">
        <v>320803</v>
      </c>
      <c r="E205" s="1" t="s">
        <v>26</v>
      </c>
      <c r="F205" s="1" t="s">
        <v>720</v>
      </c>
      <c r="G205" s="1" t="s">
        <v>28</v>
      </c>
      <c r="H205" s="1">
        <v>549.99633148400005</v>
      </c>
      <c r="I205" s="1">
        <v>550</v>
      </c>
      <c r="J205" s="1">
        <v>3.6685159999500002E-3</v>
      </c>
      <c r="K205" s="1" t="s">
        <v>720</v>
      </c>
      <c r="L205" s="1" t="s">
        <v>711</v>
      </c>
      <c r="M205" s="1" t="s">
        <v>721</v>
      </c>
      <c r="N205" s="1" t="s">
        <v>76</v>
      </c>
      <c r="O205" s="1" t="s">
        <v>133</v>
      </c>
      <c r="P205" s="1" t="s">
        <v>722</v>
      </c>
      <c r="Q205" s="1" t="s">
        <v>722</v>
      </c>
      <c r="R205" s="1">
        <f t="shared" si="7"/>
        <v>511</v>
      </c>
      <c r="S205" s="1" t="s">
        <v>714</v>
      </c>
      <c r="T205" s="1" t="s">
        <v>715</v>
      </c>
      <c r="U205" s="1" t="s">
        <v>35</v>
      </c>
      <c r="V205" s="1">
        <v>1</v>
      </c>
      <c r="W205" s="1">
        <v>1</v>
      </c>
      <c r="X205" s="1" t="s">
        <v>723</v>
      </c>
      <c r="Y205" s="1">
        <v>0</v>
      </c>
    </row>
    <row r="206" spans="1:25">
      <c r="A206" s="1">
        <v>205</v>
      </c>
      <c r="B206" s="1">
        <v>2</v>
      </c>
      <c r="C206" s="1" t="s">
        <v>25</v>
      </c>
      <c r="D206" s="1">
        <v>320803</v>
      </c>
      <c r="E206" s="1" t="s">
        <v>26</v>
      </c>
      <c r="F206" s="1" t="s">
        <v>724</v>
      </c>
      <c r="G206" s="1" t="s">
        <v>28</v>
      </c>
      <c r="H206" s="1">
        <v>250.28579398599999</v>
      </c>
      <c r="I206" s="1">
        <v>250</v>
      </c>
      <c r="J206" s="1">
        <v>-0.285793986</v>
      </c>
      <c r="K206" s="1" t="s">
        <v>724</v>
      </c>
      <c r="L206" s="1" t="s">
        <v>711</v>
      </c>
      <c r="M206" s="1" t="s">
        <v>721</v>
      </c>
      <c r="N206" s="1" t="s">
        <v>83</v>
      </c>
      <c r="O206" s="1" t="s">
        <v>133</v>
      </c>
      <c r="P206" s="1" t="s">
        <v>725</v>
      </c>
      <c r="Q206" s="1" t="s">
        <v>725</v>
      </c>
      <c r="R206" s="1">
        <f t="shared" si="7"/>
        <v>273</v>
      </c>
      <c r="S206" s="1" t="s">
        <v>714</v>
      </c>
      <c r="T206" s="1" t="s">
        <v>715</v>
      </c>
      <c r="U206" s="1" t="s">
        <v>35</v>
      </c>
      <c r="V206" s="1">
        <v>1</v>
      </c>
      <c r="W206" s="1">
        <v>1</v>
      </c>
      <c r="X206" s="1" t="s">
        <v>726</v>
      </c>
      <c r="Y206" s="1">
        <v>0</v>
      </c>
    </row>
    <row r="207" spans="1:25">
      <c r="A207" s="1">
        <v>206</v>
      </c>
      <c r="B207" s="1">
        <v>2</v>
      </c>
      <c r="C207" s="1" t="s">
        <v>25</v>
      </c>
      <c r="D207" s="1">
        <v>320803</v>
      </c>
      <c r="E207" s="1" t="s">
        <v>26</v>
      </c>
      <c r="F207" s="1" t="s">
        <v>727</v>
      </c>
      <c r="G207" s="1" t="s">
        <v>28</v>
      </c>
      <c r="H207" s="1">
        <v>336.20459399100002</v>
      </c>
      <c r="I207" s="1">
        <v>336</v>
      </c>
      <c r="J207" s="1">
        <v>-0.204593991</v>
      </c>
      <c r="K207" s="1" t="s">
        <v>727</v>
      </c>
      <c r="L207" s="1" t="s">
        <v>711</v>
      </c>
      <c r="M207" s="1" t="s">
        <v>721</v>
      </c>
      <c r="N207" s="1" t="s">
        <v>89</v>
      </c>
      <c r="O207" s="1" t="s">
        <v>55</v>
      </c>
      <c r="P207" s="1" t="s">
        <v>728</v>
      </c>
      <c r="Q207" s="1" t="s">
        <v>728</v>
      </c>
      <c r="R207" s="1">
        <f t="shared" si="7"/>
        <v>356</v>
      </c>
      <c r="S207" s="1" t="s">
        <v>714</v>
      </c>
      <c r="T207" s="1" t="s">
        <v>715</v>
      </c>
      <c r="U207" s="1" t="s">
        <v>35</v>
      </c>
      <c r="V207" s="1">
        <v>1</v>
      </c>
      <c r="W207" s="1">
        <v>1</v>
      </c>
      <c r="X207" s="1" t="s">
        <v>729</v>
      </c>
      <c r="Y207" s="1">
        <v>0</v>
      </c>
    </row>
    <row r="208" spans="1:25">
      <c r="A208" s="1">
        <v>207</v>
      </c>
      <c r="B208" s="1">
        <v>2</v>
      </c>
      <c r="C208" s="1" t="s">
        <v>25</v>
      </c>
      <c r="D208" s="1">
        <v>320803</v>
      </c>
      <c r="E208" s="1" t="s">
        <v>26</v>
      </c>
      <c r="F208" s="1" t="s">
        <v>730</v>
      </c>
      <c r="G208" s="1" t="s">
        <v>28</v>
      </c>
      <c r="H208" s="1">
        <v>1895.3629789700001</v>
      </c>
      <c r="I208" s="1">
        <v>1895</v>
      </c>
      <c r="J208" s="1">
        <v>-0.36297897000000001</v>
      </c>
      <c r="K208" s="1" t="s">
        <v>730</v>
      </c>
      <c r="L208" s="1" t="s">
        <v>711</v>
      </c>
      <c r="M208" s="1" t="s">
        <v>721</v>
      </c>
      <c r="N208" s="1" t="s">
        <v>93</v>
      </c>
      <c r="O208" s="1" t="s">
        <v>60</v>
      </c>
      <c r="P208" s="1" t="s">
        <v>731</v>
      </c>
      <c r="Q208" s="1" t="s">
        <v>731</v>
      </c>
      <c r="R208" s="1">
        <f t="shared" si="7"/>
        <v>1816</v>
      </c>
      <c r="S208" s="1" t="s">
        <v>714</v>
      </c>
      <c r="T208" s="1" t="s">
        <v>715</v>
      </c>
      <c r="U208" s="1" t="s">
        <v>35</v>
      </c>
      <c r="V208" s="1">
        <v>1</v>
      </c>
      <c r="W208" s="1">
        <v>1</v>
      </c>
      <c r="X208" s="1" t="s">
        <v>732</v>
      </c>
      <c r="Y208" s="1">
        <v>0</v>
      </c>
    </row>
    <row r="209" spans="1:25">
      <c r="A209" s="1">
        <v>208</v>
      </c>
      <c r="B209" s="1">
        <v>2</v>
      </c>
      <c r="C209" s="1" t="s">
        <v>25</v>
      </c>
      <c r="D209" s="1">
        <v>320803</v>
      </c>
      <c r="E209" s="1" t="s">
        <v>26</v>
      </c>
      <c r="F209" s="1" t="s">
        <v>733</v>
      </c>
      <c r="G209" s="1" t="s">
        <v>28</v>
      </c>
      <c r="H209" s="1">
        <v>828.42049699400002</v>
      </c>
      <c r="I209" s="1">
        <v>828</v>
      </c>
      <c r="J209" s="1">
        <v>-0.42049699400000001</v>
      </c>
      <c r="K209" s="1" t="s">
        <v>733</v>
      </c>
      <c r="L209" s="1" t="s">
        <v>705</v>
      </c>
      <c r="M209" s="1" t="s">
        <v>733</v>
      </c>
      <c r="N209" s="1" t="s">
        <v>30</v>
      </c>
      <c r="O209" s="1" t="s">
        <v>60</v>
      </c>
      <c r="P209" s="1" t="s">
        <v>734</v>
      </c>
      <c r="Q209" s="1" t="s">
        <v>734</v>
      </c>
      <c r="R209" s="1">
        <f t="shared" si="7"/>
        <v>809</v>
      </c>
      <c r="S209" s="1" t="s">
        <v>707</v>
      </c>
      <c r="T209" s="1" t="s">
        <v>708</v>
      </c>
      <c r="U209" s="1" t="s">
        <v>35</v>
      </c>
      <c r="V209" s="1">
        <v>1</v>
      </c>
      <c r="W209" s="1">
        <v>1</v>
      </c>
      <c r="X209" s="1" t="s">
        <v>735</v>
      </c>
      <c r="Y209" s="1">
        <v>0</v>
      </c>
    </row>
    <row r="210" spans="1:25">
      <c r="A210" s="1">
        <v>209</v>
      </c>
      <c r="B210" s="1">
        <v>2</v>
      </c>
      <c r="C210" s="1" t="s">
        <v>25</v>
      </c>
      <c r="D210" s="1">
        <v>320803</v>
      </c>
      <c r="E210" s="1" t="s">
        <v>26</v>
      </c>
      <c r="F210" s="1" t="s">
        <v>736</v>
      </c>
      <c r="G210" s="1" t="s">
        <v>28</v>
      </c>
      <c r="H210" s="1">
        <v>4036.3128480599999</v>
      </c>
      <c r="I210" s="1">
        <v>4047</v>
      </c>
      <c r="J210" s="1">
        <v>10.68715194</v>
      </c>
      <c r="K210" s="1" t="s">
        <v>736</v>
      </c>
      <c r="L210" s="1" t="s">
        <v>284</v>
      </c>
      <c r="M210" s="1" t="s">
        <v>736</v>
      </c>
      <c r="N210" s="1" t="s">
        <v>30</v>
      </c>
      <c r="O210" s="1" t="s">
        <v>133</v>
      </c>
      <c r="P210" s="1" t="s">
        <v>737</v>
      </c>
      <c r="Q210" s="1" t="s">
        <v>737</v>
      </c>
      <c r="R210" s="1">
        <f t="shared" si="7"/>
        <v>4064</v>
      </c>
      <c r="S210" s="1" t="s">
        <v>738</v>
      </c>
      <c r="T210" s="1" t="s">
        <v>739</v>
      </c>
      <c r="U210" s="1" t="s">
        <v>35</v>
      </c>
      <c r="V210" s="1">
        <v>1</v>
      </c>
      <c r="W210" s="1">
        <v>1</v>
      </c>
      <c r="X210" s="1" t="s">
        <v>740</v>
      </c>
      <c r="Y210" s="1">
        <v>0</v>
      </c>
    </row>
    <row r="211" spans="1:25">
      <c r="A211" s="1">
        <v>210</v>
      </c>
      <c r="B211" s="1">
        <v>2</v>
      </c>
      <c r="C211" s="1" t="s">
        <v>25</v>
      </c>
      <c r="D211" s="1">
        <v>320803</v>
      </c>
      <c r="E211" s="1" t="s">
        <v>26</v>
      </c>
      <c r="F211" s="1" t="s">
        <v>741</v>
      </c>
      <c r="G211" s="1" t="s">
        <v>28</v>
      </c>
      <c r="H211" s="1">
        <v>23580.953057999999</v>
      </c>
      <c r="I211" s="1">
        <v>23581</v>
      </c>
      <c r="J211" s="1">
        <v>4.69420000009E-2</v>
      </c>
      <c r="K211" s="1" t="s">
        <v>741</v>
      </c>
      <c r="L211" s="1" t="s">
        <v>305</v>
      </c>
      <c r="M211" s="1" t="s">
        <v>741</v>
      </c>
      <c r="N211" s="1" t="s">
        <v>30</v>
      </c>
      <c r="O211" s="1" t="s">
        <v>133</v>
      </c>
      <c r="P211" s="1" t="s">
        <v>742</v>
      </c>
      <c r="Q211" s="1" t="s">
        <v>743</v>
      </c>
      <c r="R211" s="1">
        <f t="shared" si="7"/>
        <v>3776</v>
      </c>
      <c r="S211" s="1" t="s">
        <v>744</v>
      </c>
      <c r="T211" s="1" t="s">
        <v>745</v>
      </c>
      <c r="U211" s="1" t="s">
        <v>35</v>
      </c>
      <c r="V211" s="1">
        <v>1</v>
      </c>
      <c r="W211" s="1">
        <v>1</v>
      </c>
      <c r="X211" s="1" t="s">
        <v>746</v>
      </c>
      <c r="Y211" s="1">
        <v>0</v>
      </c>
    </row>
    <row r="212" spans="1:25">
      <c r="A212" s="1">
        <v>211</v>
      </c>
      <c r="B212" s="1">
        <v>2</v>
      </c>
      <c r="C212" s="1" t="s">
        <v>25</v>
      </c>
      <c r="D212" s="1">
        <v>320803</v>
      </c>
      <c r="E212" s="1" t="s">
        <v>26</v>
      </c>
      <c r="F212" s="1" t="s">
        <v>741</v>
      </c>
      <c r="G212" s="1" t="s">
        <v>28</v>
      </c>
      <c r="H212" s="1">
        <v>23580.953057999999</v>
      </c>
      <c r="I212" s="1">
        <v>23581</v>
      </c>
      <c r="J212" s="1">
        <v>4.69420000009E-2</v>
      </c>
      <c r="K212" s="1" t="s">
        <v>741</v>
      </c>
      <c r="L212" s="1" t="s">
        <v>284</v>
      </c>
      <c r="M212" s="1" t="s">
        <v>741</v>
      </c>
      <c r="N212" s="1" t="s">
        <v>30</v>
      </c>
      <c r="O212" s="1" t="s">
        <v>133</v>
      </c>
      <c r="P212" s="1" t="s">
        <v>747</v>
      </c>
      <c r="Q212" s="1" t="s">
        <v>743</v>
      </c>
      <c r="R212" s="1">
        <f t="shared" si="7"/>
        <v>15955</v>
      </c>
      <c r="S212" s="1" t="s">
        <v>738</v>
      </c>
      <c r="T212" s="1" t="s">
        <v>739</v>
      </c>
      <c r="U212" s="1" t="s">
        <v>35</v>
      </c>
      <c r="V212" s="1">
        <v>1</v>
      </c>
      <c r="W212" s="1">
        <v>1</v>
      </c>
      <c r="X212" s="1" t="s">
        <v>746</v>
      </c>
      <c r="Y212" s="1">
        <v>0</v>
      </c>
    </row>
    <row r="213" spans="1:25">
      <c r="A213" s="1">
        <v>212</v>
      </c>
      <c r="B213" s="1">
        <v>2</v>
      </c>
      <c r="C213" s="1" t="s">
        <v>25</v>
      </c>
      <c r="D213" s="1">
        <v>320803</v>
      </c>
      <c r="E213" s="1" t="s">
        <v>26</v>
      </c>
      <c r="F213" s="1" t="s">
        <v>741</v>
      </c>
      <c r="G213" s="1" t="s">
        <v>28</v>
      </c>
      <c r="H213" s="1">
        <v>23580.953057999999</v>
      </c>
      <c r="I213" s="1">
        <v>23581</v>
      </c>
      <c r="J213" s="1">
        <v>4.69420000009E-2</v>
      </c>
      <c r="K213" s="1" t="s">
        <v>741</v>
      </c>
      <c r="L213" s="1" t="s">
        <v>748</v>
      </c>
      <c r="M213" s="1" t="s">
        <v>741</v>
      </c>
      <c r="N213" s="1" t="s">
        <v>30</v>
      </c>
      <c r="O213" s="1" t="s">
        <v>55</v>
      </c>
      <c r="P213" s="1" t="s">
        <v>572</v>
      </c>
      <c r="Q213" s="1" t="s">
        <v>743</v>
      </c>
      <c r="R213" s="1">
        <f t="shared" si="7"/>
        <v>360</v>
      </c>
      <c r="S213" s="1" t="s">
        <v>749</v>
      </c>
      <c r="T213" s="1" t="s">
        <v>750</v>
      </c>
      <c r="U213" s="1" t="s">
        <v>35</v>
      </c>
      <c r="V213" s="1">
        <v>1</v>
      </c>
      <c r="W213" s="1">
        <v>1</v>
      </c>
      <c r="X213" s="1" t="s">
        <v>746</v>
      </c>
      <c r="Y213" s="1">
        <v>0</v>
      </c>
    </row>
    <row r="214" spans="1:25">
      <c r="A214" s="1">
        <v>213</v>
      </c>
      <c r="B214" s="1">
        <v>2</v>
      </c>
      <c r="C214" s="1" t="s">
        <v>25</v>
      </c>
      <c r="D214" s="1">
        <v>320803</v>
      </c>
      <c r="E214" s="1" t="s">
        <v>26</v>
      </c>
      <c r="F214" s="1" t="s">
        <v>741</v>
      </c>
      <c r="G214" s="1" t="s">
        <v>28</v>
      </c>
      <c r="H214" s="1">
        <v>23580.953057999999</v>
      </c>
      <c r="I214" s="1">
        <v>23581</v>
      </c>
      <c r="J214" s="1">
        <v>4.69420000009E-2</v>
      </c>
      <c r="K214" s="1" t="s">
        <v>741</v>
      </c>
      <c r="L214" s="1" t="s">
        <v>748</v>
      </c>
      <c r="M214" s="1" t="s">
        <v>741</v>
      </c>
      <c r="N214" s="1" t="s">
        <v>30</v>
      </c>
      <c r="O214" s="1" t="s">
        <v>133</v>
      </c>
      <c r="P214" s="1" t="s">
        <v>451</v>
      </c>
      <c r="Q214" s="1" t="s">
        <v>743</v>
      </c>
      <c r="R214" s="1">
        <f t="shared" si="7"/>
        <v>3597</v>
      </c>
      <c r="S214" s="1" t="s">
        <v>749</v>
      </c>
      <c r="T214" s="1" t="s">
        <v>750</v>
      </c>
      <c r="U214" s="1" t="s">
        <v>35</v>
      </c>
      <c r="V214" s="1">
        <v>1</v>
      </c>
      <c r="W214" s="1">
        <v>1</v>
      </c>
      <c r="X214" s="1" t="s">
        <v>746</v>
      </c>
      <c r="Y214" s="1">
        <v>0</v>
      </c>
    </row>
    <row r="215" spans="1:25">
      <c r="A215" s="1">
        <v>214</v>
      </c>
      <c r="B215" s="1">
        <v>2</v>
      </c>
      <c r="C215" s="1" t="s">
        <v>25</v>
      </c>
      <c r="D215" s="1">
        <v>320803</v>
      </c>
      <c r="E215" s="1" t="s">
        <v>26</v>
      </c>
      <c r="F215" s="1" t="s">
        <v>751</v>
      </c>
      <c r="G215" s="1" t="s">
        <v>28</v>
      </c>
      <c r="H215" s="1">
        <v>664.32440798599998</v>
      </c>
      <c r="I215" s="1">
        <v>664</v>
      </c>
      <c r="J215" s="1">
        <v>-0.32440798599999998</v>
      </c>
      <c r="K215" s="1" t="s">
        <v>751</v>
      </c>
      <c r="L215" s="1" t="s">
        <v>305</v>
      </c>
      <c r="M215" s="1" t="s">
        <v>751</v>
      </c>
      <c r="N215" s="1" t="s">
        <v>30</v>
      </c>
      <c r="O215" s="1" t="s">
        <v>55</v>
      </c>
      <c r="P215" s="1" t="s">
        <v>413</v>
      </c>
      <c r="Q215" s="1" t="s">
        <v>413</v>
      </c>
      <c r="R215" s="1">
        <f t="shared" si="7"/>
        <v>669</v>
      </c>
      <c r="S215" s="1" t="s">
        <v>744</v>
      </c>
      <c r="T215" s="1" t="s">
        <v>745</v>
      </c>
      <c r="U215" s="1" t="s">
        <v>35</v>
      </c>
      <c r="V215" s="1">
        <v>1</v>
      </c>
      <c r="W215" s="1">
        <v>1</v>
      </c>
      <c r="X215" s="1" t="s">
        <v>752</v>
      </c>
      <c r="Y215" s="1">
        <v>0</v>
      </c>
    </row>
    <row r="216" spans="1:25">
      <c r="A216" s="1">
        <v>215</v>
      </c>
      <c r="B216" s="1">
        <v>2</v>
      </c>
      <c r="C216" s="1" t="s">
        <v>25</v>
      </c>
      <c r="D216" s="1">
        <v>320803</v>
      </c>
      <c r="E216" s="1" t="s">
        <v>26</v>
      </c>
      <c r="F216" s="1" t="s">
        <v>753</v>
      </c>
      <c r="G216" s="1" t="s">
        <v>28</v>
      </c>
      <c r="H216" s="1">
        <v>1602.7813335000001</v>
      </c>
      <c r="I216" s="1">
        <v>1603</v>
      </c>
      <c r="J216" s="1">
        <v>0.21866650000000001</v>
      </c>
      <c r="K216" s="1" t="s">
        <v>753</v>
      </c>
      <c r="L216" s="1" t="s">
        <v>748</v>
      </c>
      <c r="M216" s="1" t="s">
        <v>753</v>
      </c>
      <c r="N216" s="1" t="s">
        <v>30</v>
      </c>
      <c r="O216" s="1" t="s">
        <v>55</v>
      </c>
      <c r="P216" s="1" t="s">
        <v>754</v>
      </c>
      <c r="Q216" s="1" t="s">
        <v>754</v>
      </c>
      <c r="R216" s="1">
        <f t="shared" si="7"/>
        <v>1575</v>
      </c>
      <c r="S216" s="1" t="s">
        <v>749</v>
      </c>
      <c r="T216" s="1" t="s">
        <v>750</v>
      </c>
      <c r="U216" s="1" t="s">
        <v>35</v>
      </c>
      <c r="V216" s="1">
        <v>1</v>
      </c>
      <c r="W216" s="1">
        <v>1</v>
      </c>
      <c r="X216" s="1" t="s">
        <v>755</v>
      </c>
      <c r="Y216" s="1">
        <v>0</v>
      </c>
    </row>
    <row r="217" spans="1:25">
      <c r="A217" s="1">
        <v>216</v>
      </c>
      <c r="B217" s="1">
        <v>2</v>
      </c>
      <c r="C217" s="1" t="s">
        <v>25</v>
      </c>
      <c r="D217" s="1">
        <v>320803</v>
      </c>
      <c r="E217" s="1" t="s">
        <v>26</v>
      </c>
      <c r="F217" s="1" t="s">
        <v>756</v>
      </c>
      <c r="G217" s="1" t="s">
        <v>28</v>
      </c>
      <c r="H217" s="1">
        <v>650.32552598699999</v>
      </c>
      <c r="I217" s="1">
        <v>650</v>
      </c>
      <c r="J217" s="1">
        <v>-0.32552598700000002</v>
      </c>
      <c r="K217" s="1" t="s">
        <v>756</v>
      </c>
      <c r="L217" s="1" t="s">
        <v>748</v>
      </c>
      <c r="M217" s="1" t="s">
        <v>756</v>
      </c>
      <c r="N217" s="1" t="s">
        <v>30</v>
      </c>
      <c r="O217" s="1" t="s">
        <v>133</v>
      </c>
      <c r="P217" s="1" t="s">
        <v>757</v>
      </c>
      <c r="Q217" s="1" t="s">
        <v>757</v>
      </c>
      <c r="R217" s="1">
        <f t="shared" si="7"/>
        <v>662</v>
      </c>
      <c r="S217" s="1" t="s">
        <v>749</v>
      </c>
      <c r="T217" s="1" t="s">
        <v>750</v>
      </c>
      <c r="U217" s="1" t="s">
        <v>35</v>
      </c>
      <c r="V217" s="1">
        <v>1</v>
      </c>
      <c r="W217" s="1">
        <v>1</v>
      </c>
      <c r="X217" s="1" t="s">
        <v>758</v>
      </c>
      <c r="Y217" s="1">
        <v>0</v>
      </c>
    </row>
    <row r="218" spans="1:25">
      <c r="A218" s="1">
        <v>217</v>
      </c>
      <c r="B218" s="1">
        <v>2</v>
      </c>
      <c r="C218" s="1" t="s">
        <v>25</v>
      </c>
      <c r="D218" s="1">
        <v>320803</v>
      </c>
      <c r="E218" s="1" t="s">
        <v>26</v>
      </c>
      <c r="F218" s="1" t="s">
        <v>759</v>
      </c>
      <c r="G218" s="1" t="s">
        <v>28</v>
      </c>
      <c r="H218" s="1">
        <v>2654.72410898</v>
      </c>
      <c r="I218" s="1">
        <v>2655</v>
      </c>
      <c r="J218" s="1">
        <v>0.27589101999999999</v>
      </c>
      <c r="K218" s="1" t="s">
        <v>759</v>
      </c>
      <c r="L218" s="1" t="s">
        <v>748</v>
      </c>
      <c r="M218" s="1" t="s">
        <v>760</v>
      </c>
      <c r="N218" s="1" t="s">
        <v>76</v>
      </c>
      <c r="O218" s="1" t="s">
        <v>133</v>
      </c>
      <c r="P218" s="1" t="s">
        <v>761</v>
      </c>
      <c r="Q218" s="1" t="s">
        <v>761</v>
      </c>
      <c r="R218" s="1">
        <f t="shared" si="7"/>
        <v>2719</v>
      </c>
      <c r="S218" s="1" t="s">
        <v>749</v>
      </c>
      <c r="T218" s="1" t="s">
        <v>750</v>
      </c>
      <c r="U218" s="1" t="s">
        <v>35</v>
      </c>
      <c r="V218" s="1">
        <v>1</v>
      </c>
      <c r="W218" s="1">
        <v>1</v>
      </c>
      <c r="X218" s="1" t="s">
        <v>762</v>
      </c>
      <c r="Y218" s="1">
        <v>0</v>
      </c>
    </row>
    <row r="219" spans="1:25">
      <c r="A219" s="1">
        <v>218</v>
      </c>
      <c r="B219" s="1">
        <v>2</v>
      </c>
      <c r="C219" s="1" t="s">
        <v>25</v>
      </c>
      <c r="D219" s="1">
        <v>320803</v>
      </c>
      <c r="E219" s="1" t="s">
        <v>26</v>
      </c>
      <c r="F219" s="1" t="s">
        <v>763</v>
      </c>
      <c r="G219" s="1" t="s">
        <v>28</v>
      </c>
      <c r="H219" s="1">
        <v>1572.277771</v>
      </c>
      <c r="I219" s="1">
        <v>1572</v>
      </c>
      <c r="J219" s="1">
        <v>-0.27777099999999999</v>
      </c>
      <c r="K219" s="1" t="s">
        <v>763</v>
      </c>
      <c r="L219" s="1" t="s">
        <v>764</v>
      </c>
      <c r="M219" s="1" t="s">
        <v>760</v>
      </c>
      <c r="N219" s="1" t="s">
        <v>83</v>
      </c>
      <c r="O219" s="1" t="s">
        <v>133</v>
      </c>
      <c r="P219" s="1" t="s">
        <v>765</v>
      </c>
      <c r="Q219" s="1" t="s">
        <v>765</v>
      </c>
      <c r="R219" s="1">
        <f t="shared" si="7"/>
        <v>805.5</v>
      </c>
      <c r="S219" s="1" t="s">
        <v>766</v>
      </c>
      <c r="T219" s="1" t="s">
        <v>767</v>
      </c>
      <c r="U219" s="1" t="s">
        <v>48</v>
      </c>
      <c r="V219" s="1">
        <v>1</v>
      </c>
      <c r="W219" s="1">
        <v>2</v>
      </c>
      <c r="X219" s="1" t="s">
        <v>768</v>
      </c>
      <c r="Y219" s="1">
        <v>0</v>
      </c>
    </row>
    <row r="220" spans="1:25">
      <c r="A220" s="1">
        <v>219</v>
      </c>
      <c r="B220" s="1">
        <v>2</v>
      </c>
      <c r="C220" s="1" t="s">
        <v>25</v>
      </c>
      <c r="D220" s="1">
        <v>320803</v>
      </c>
      <c r="E220" s="1" t="s">
        <v>26</v>
      </c>
      <c r="F220" s="1" t="s">
        <v>763</v>
      </c>
      <c r="G220" s="1" t="s">
        <v>28</v>
      </c>
      <c r="H220" s="1">
        <v>1572.277771</v>
      </c>
      <c r="I220" s="1">
        <v>1572</v>
      </c>
      <c r="J220" s="1">
        <v>-0.27777099999999999</v>
      </c>
      <c r="K220" s="1" t="s">
        <v>763</v>
      </c>
      <c r="L220" s="1" t="s">
        <v>764</v>
      </c>
      <c r="M220" s="1" t="s">
        <v>760</v>
      </c>
      <c r="N220" s="1" t="s">
        <v>83</v>
      </c>
      <c r="O220" s="1" t="s">
        <v>133</v>
      </c>
      <c r="P220" s="1" t="s">
        <v>765</v>
      </c>
      <c r="Q220" s="1" t="s">
        <v>765</v>
      </c>
      <c r="R220" s="1">
        <f t="shared" si="7"/>
        <v>805.5</v>
      </c>
      <c r="S220" s="1" t="s">
        <v>769</v>
      </c>
      <c r="T220" s="1" t="s">
        <v>770</v>
      </c>
      <c r="U220" s="1" t="s">
        <v>48</v>
      </c>
      <c r="V220" s="1">
        <v>1</v>
      </c>
      <c r="W220" s="1">
        <v>2</v>
      </c>
      <c r="X220" s="1" t="s">
        <v>768</v>
      </c>
      <c r="Y220" s="1">
        <v>0</v>
      </c>
    </row>
    <row r="221" spans="1:25">
      <c r="A221" s="1">
        <v>220</v>
      </c>
      <c r="B221" s="1">
        <v>2</v>
      </c>
      <c r="C221" s="1" t="s">
        <v>25</v>
      </c>
      <c r="D221" s="1">
        <v>320803</v>
      </c>
      <c r="E221" s="1" t="s">
        <v>26</v>
      </c>
      <c r="F221" s="1" t="s">
        <v>771</v>
      </c>
      <c r="G221" s="1" t="s">
        <v>28</v>
      </c>
      <c r="H221" s="1">
        <v>2681.11883498</v>
      </c>
      <c r="I221" s="1">
        <v>2681</v>
      </c>
      <c r="J221" s="1">
        <v>-0.11883498000000001</v>
      </c>
      <c r="K221" s="1" t="s">
        <v>771</v>
      </c>
      <c r="L221" s="1" t="s">
        <v>764</v>
      </c>
      <c r="M221" s="1" t="s">
        <v>772</v>
      </c>
      <c r="N221" s="1" t="s">
        <v>83</v>
      </c>
      <c r="O221" s="1" t="s">
        <v>133</v>
      </c>
      <c r="P221" s="1" t="s">
        <v>773</v>
      </c>
      <c r="Q221" s="1" t="s">
        <v>773</v>
      </c>
      <c r="R221" s="1">
        <f t="shared" si="7"/>
        <v>1370.5</v>
      </c>
      <c r="S221" s="1" t="s">
        <v>766</v>
      </c>
      <c r="T221" s="1" t="s">
        <v>767</v>
      </c>
      <c r="U221" s="1" t="s">
        <v>48</v>
      </c>
      <c r="V221" s="1">
        <v>1</v>
      </c>
      <c r="W221" s="1">
        <v>2</v>
      </c>
      <c r="X221" s="1" t="s">
        <v>774</v>
      </c>
      <c r="Y221" s="1">
        <v>0</v>
      </c>
    </row>
    <row r="222" spans="1:25">
      <c r="A222" s="1">
        <v>221</v>
      </c>
      <c r="B222" s="1">
        <v>2</v>
      </c>
      <c r="C222" s="1" t="s">
        <v>25</v>
      </c>
      <c r="D222" s="1">
        <v>320803</v>
      </c>
      <c r="E222" s="1" t="s">
        <v>26</v>
      </c>
      <c r="F222" s="1" t="s">
        <v>771</v>
      </c>
      <c r="G222" s="1" t="s">
        <v>28</v>
      </c>
      <c r="H222" s="1">
        <v>2681.11883498</v>
      </c>
      <c r="I222" s="1">
        <v>2681</v>
      </c>
      <c r="J222" s="1">
        <v>-0.11883498000000001</v>
      </c>
      <c r="K222" s="1" t="s">
        <v>771</v>
      </c>
      <c r="L222" s="1" t="s">
        <v>764</v>
      </c>
      <c r="M222" s="1" t="s">
        <v>772</v>
      </c>
      <c r="N222" s="1" t="s">
        <v>83</v>
      </c>
      <c r="O222" s="1" t="s">
        <v>133</v>
      </c>
      <c r="P222" s="1" t="s">
        <v>773</v>
      </c>
      <c r="Q222" s="1" t="s">
        <v>773</v>
      </c>
      <c r="R222" s="1">
        <f t="shared" si="7"/>
        <v>1370.5</v>
      </c>
      <c r="S222" s="1" t="s">
        <v>769</v>
      </c>
      <c r="T222" s="1" t="s">
        <v>770</v>
      </c>
      <c r="U222" s="1" t="s">
        <v>48</v>
      </c>
      <c r="V222" s="1">
        <v>1</v>
      </c>
      <c r="W222" s="1">
        <v>2</v>
      </c>
      <c r="X222" s="1" t="s">
        <v>774</v>
      </c>
      <c r="Y222" s="1">
        <v>0</v>
      </c>
    </row>
    <row r="223" spans="1:25">
      <c r="A223" s="1">
        <v>222</v>
      </c>
      <c r="B223" s="1">
        <v>2</v>
      </c>
      <c r="C223" s="1" t="s">
        <v>25</v>
      </c>
      <c r="D223" s="1">
        <v>320803</v>
      </c>
      <c r="E223" s="1" t="s">
        <v>26</v>
      </c>
      <c r="F223" s="1" t="s">
        <v>775</v>
      </c>
      <c r="G223" s="1" t="s">
        <v>28</v>
      </c>
      <c r="H223" s="1">
        <v>281.94396250800003</v>
      </c>
      <c r="I223" s="1">
        <v>282</v>
      </c>
      <c r="J223" s="1">
        <v>5.6037492000000001E-2</v>
      </c>
      <c r="K223" s="1" t="s">
        <v>775</v>
      </c>
      <c r="L223" s="1" t="s">
        <v>748</v>
      </c>
      <c r="M223" s="1" t="s">
        <v>775</v>
      </c>
      <c r="N223" s="1" t="s">
        <v>30</v>
      </c>
      <c r="O223" s="1" t="s">
        <v>133</v>
      </c>
      <c r="P223" s="1" t="s">
        <v>776</v>
      </c>
      <c r="Q223" s="1" t="s">
        <v>776</v>
      </c>
      <c r="R223" s="1">
        <f t="shared" si="7"/>
        <v>284</v>
      </c>
      <c r="S223" s="1" t="s">
        <v>749</v>
      </c>
      <c r="T223" s="1" t="s">
        <v>750</v>
      </c>
      <c r="U223" s="1" t="s">
        <v>35</v>
      </c>
      <c r="V223" s="1">
        <v>1</v>
      </c>
      <c r="W223" s="1">
        <v>1</v>
      </c>
      <c r="X223" s="1" t="s">
        <v>777</v>
      </c>
      <c r="Y223" s="1">
        <v>0</v>
      </c>
    </row>
    <row r="224" spans="1:25">
      <c r="A224" s="1">
        <v>223</v>
      </c>
      <c r="B224" s="1">
        <v>2</v>
      </c>
      <c r="C224" s="1" t="s">
        <v>25</v>
      </c>
      <c r="D224" s="1">
        <v>320803</v>
      </c>
      <c r="E224" s="1" t="s">
        <v>26</v>
      </c>
      <c r="F224" s="1" t="s">
        <v>778</v>
      </c>
      <c r="G224" s="1" t="s">
        <v>28</v>
      </c>
      <c r="H224" s="1">
        <v>1985.05940607</v>
      </c>
      <c r="I224" s="1">
        <v>1985</v>
      </c>
      <c r="J224" s="1">
        <v>-5.9406069999999998E-2</v>
      </c>
      <c r="K224" s="1" t="s">
        <v>778</v>
      </c>
      <c r="L224" s="1" t="s">
        <v>748</v>
      </c>
      <c r="M224" s="1" t="s">
        <v>778</v>
      </c>
      <c r="N224" s="1" t="s">
        <v>30</v>
      </c>
      <c r="O224" s="1" t="s">
        <v>31</v>
      </c>
      <c r="P224" s="1" t="s">
        <v>779</v>
      </c>
      <c r="Q224" s="1" t="s">
        <v>779</v>
      </c>
      <c r="R224" s="1">
        <f t="shared" si="7"/>
        <v>2000</v>
      </c>
      <c r="S224" s="1" t="s">
        <v>749</v>
      </c>
      <c r="T224" s="1" t="s">
        <v>750</v>
      </c>
      <c r="U224" s="1" t="s">
        <v>35</v>
      </c>
      <c r="V224" s="1">
        <v>1</v>
      </c>
      <c r="W224" s="1">
        <v>1</v>
      </c>
      <c r="X224" s="1" t="s">
        <v>780</v>
      </c>
      <c r="Y224" s="1">
        <v>0</v>
      </c>
    </row>
    <row r="225" spans="1:25">
      <c r="A225" s="1">
        <v>224</v>
      </c>
      <c r="B225" s="1">
        <v>2</v>
      </c>
      <c r="C225" s="1" t="s">
        <v>25</v>
      </c>
      <c r="D225" s="1">
        <v>320803</v>
      </c>
      <c r="E225" s="1" t="s">
        <v>26</v>
      </c>
      <c r="F225" s="1" t="s">
        <v>781</v>
      </c>
      <c r="G225" s="1" t="s">
        <v>28</v>
      </c>
      <c r="H225" s="1">
        <v>712.78530900199996</v>
      </c>
      <c r="I225" s="1">
        <v>713</v>
      </c>
      <c r="J225" s="1">
        <v>0.21469099799999999</v>
      </c>
      <c r="K225" s="1" t="s">
        <v>781</v>
      </c>
      <c r="L225" s="1" t="s">
        <v>748</v>
      </c>
      <c r="M225" s="1" t="s">
        <v>781</v>
      </c>
      <c r="N225" s="1" t="s">
        <v>30</v>
      </c>
      <c r="O225" s="1" t="s">
        <v>31</v>
      </c>
      <c r="P225" s="1" t="s">
        <v>782</v>
      </c>
      <c r="Q225" s="1" t="s">
        <v>782</v>
      </c>
      <c r="R225" s="1">
        <f t="shared" si="7"/>
        <v>683</v>
      </c>
      <c r="S225" s="1" t="s">
        <v>749</v>
      </c>
      <c r="T225" s="1" t="s">
        <v>750</v>
      </c>
      <c r="U225" s="1" t="s">
        <v>35</v>
      </c>
      <c r="V225" s="1">
        <v>1</v>
      </c>
      <c r="W225" s="1">
        <v>1</v>
      </c>
      <c r="X225" s="1" t="s">
        <v>783</v>
      </c>
      <c r="Y225" s="1">
        <v>0</v>
      </c>
    </row>
    <row r="226" spans="1:25">
      <c r="A226" s="1">
        <v>225</v>
      </c>
      <c r="B226" s="1">
        <v>2</v>
      </c>
      <c r="C226" s="1" t="s">
        <v>25</v>
      </c>
      <c r="D226" s="1">
        <v>320803</v>
      </c>
      <c r="E226" s="1" t="s">
        <v>26</v>
      </c>
      <c r="F226" s="1" t="s">
        <v>784</v>
      </c>
      <c r="G226" s="1" t="s">
        <v>28</v>
      </c>
      <c r="H226" s="1">
        <v>209.31830450999999</v>
      </c>
      <c r="I226" s="1">
        <v>209</v>
      </c>
      <c r="J226" s="1">
        <v>-0.31830450999999998</v>
      </c>
      <c r="K226" s="1" t="s">
        <v>784</v>
      </c>
      <c r="L226" s="1" t="s">
        <v>748</v>
      </c>
      <c r="M226" s="1" t="s">
        <v>784</v>
      </c>
      <c r="N226" s="1" t="s">
        <v>30</v>
      </c>
      <c r="O226" s="1" t="s">
        <v>31</v>
      </c>
      <c r="P226" s="1" t="s">
        <v>785</v>
      </c>
      <c r="Q226" s="1" t="s">
        <v>785</v>
      </c>
      <c r="R226" s="1">
        <f t="shared" si="7"/>
        <v>205</v>
      </c>
      <c r="S226" s="1" t="s">
        <v>749</v>
      </c>
      <c r="T226" s="1" t="s">
        <v>750</v>
      </c>
      <c r="U226" s="1" t="s">
        <v>35</v>
      </c>
      <c r="V226" s="1">
        <v>1</v>
      </c>
      <c r="W226" s="1">
        <v>1</v>
      </c>
      <c r="X226" s="1" t="s">
        <v>786</v>
      </c>
      <c r="Y226" s="1">
        <v>0</v>
      </c>
    </row>
    <row r="227" spans="1:25">
      <c r="A227" s="1">
        <v>226</v>
      </c>
      <c r="B227" s="1">
        <v>2</v>
      </c>
      <c r="C227" s="1" t="s">
        <v>25</v>
      </c>
      <c r="D227" s="1">
        <v>320803</v>
      </c>
      <c r="E227" s="1" t="s">
        <v>26</v>
      </c>
      <c r="F227" s="1" t="s">
        <v>787</v>
      </c>
      <c r="G227" s="1" t="s">
        <v>28</v>
      </c>
      <c r="H227" s="1">
        <v>165.91309150199999</v>
      </c>
      <c r="I227" s="1">
        <v>166</v>
      </c>
      <c r="J227" s="1">
        <v>8.6908498000000001E-2</v>
      </c>
      <c r="K227" s="1" t="s">
        <v>787</v>
      </c>
      <c r="L227" s="1" t="s">
        <v>748</v>
      </c>
      <c r="M227" s="1" t="s">
        <v>787</v>
      </c>
      <c r="N227" s="1" t="s">
        <v>30</v>
      </c>
      <c r="O227" s="1" t="s">
        <v>31</v>
      </c>
      <c r="P227" s="1" t="s">
        <v>690</v>
      </c>
      <c r="Q227" s="1" t="s">
        <v>690</v>
      </c>
      <c r="R227" s="1">
        <f t="shared" si="7"/>
        <v>162</v>
      </c>
      <c r="S227" s="1" t="s">
        <v>749</v>
      </c>
      <c r="T227" s="1" t="s">
        <v>750</v>
      </c>
      <c r="U227" s="1" t="s">
        <v>35</v>
      </c>
      <c r="V227" s="1">
        <v>1</v>
      </c>
      <c r="W227" s="1">
        <v>1</v>
      </c>
      <c r="X227" s="1" t="s">
        <v>788</v>
      </c>
      <c r="Y227" s="1">
        <v>0</v>
      </c>
    </row>
    <row r="228" spans="1:25">
      <c r="A228" s="1">
        <v>227</v>
      </c>
      <c r="B228" s="1">
        <v>2</v>
      </c>
      <c r="C228" s="1" t="s">
        <v>25</v>
      </c>
      <c r="D228" s="1">
        <v>320803</v>
      </c>
      <c r="E228" s="1" t="s">
        <v>26</v>
      </c>
      <c r="F228" s="1" t="s">
        <v>789</v>
      </c>
      <c r="G228" s="1" t="s">
        <v>28</v>
      </c>
      <c r="H228" s="1">
        <v>4910.2125233999996</v>
      </c>
      <c r="I228" s="1">
        <v>4910</v>
      </c>
      <c r="J228" s="1">
        <v>-0.2125234</v>
      </c>
      <c r="K228" s="1" t="s">
        <v>789</v>
      </c>
      <c r="L228" s="1" t="s">
        <v>748</v>
      </c>
      <c r="M228" s="1" t="s">
        <v>790</v>
      </c>
      <c r="N228" s="1" t="s">
        <v>76</v>
      </c>
      <c r="O228" s="1" t="s">
        <v>133</v>
      </c>
      <c r="P228" s="1" t="s">
        <v>791</v>
      </c>
      <c r="Q228" s="1" t="s">
        <v>791</v>
      </c>
      <c r="R228" s="1">
        <f t="shared" si="7"/>
        <v>4868</v>
      </c>
      <c r="S228" s="1" t="s">
        <v>749</v>
      </c>
      <c r="T228" s="1" t="s">
        <v>750</v>
      </c>
      <c r="U228" s="1" t="s">
        <v>35</v>
      </c>
      <c r="V228" s="1">
        <v>1</v>
      </c>
      <c r="W228" s="1">
        <v>1</v>
      </c>
      <c r="X228" s="1" t="s">
        <v>792</v>
      </c>
      <c r="Y228" s="1">
        <v>0</v>
      </c>
    </row>
    <row r="229" spans="1:25">
      <c r="A229" s="1">
        <v>228</v>
      </c>
      <c r="B229" s="1">
        <v>2</v>
      </c>
      <c r="C229" s="1" t="s">
        <v>25</v>
      </c>
      <c r="D229" s="1">
        <v>320803</v>
      </c>
      <c r="E229" s="1" t="s">
        <v>26</v>
      </c>
      <c r="F229" s="1" t="s">
        <v>793</v>
      </c>
      <c r="G229" s="1" t="s">
        <v>28</v>
      </c>
      <c r="H229" s="1">
        <v>208.29375850299999</v>
      </c>
      <c r="I229" s="1">
        <v>208</v>
      </c>
      <c r="J229" s="1">
        <v>-0.293758503</v>
      </c>
      <c r="K229" s="1" t="s">
        <v>793</v>
      </c>
      <c r="L229" s="1" t="s">
        <v>764</v>
      </c>
      <c r="M229" s="1" t="s">
        <v>790</v>
      </c>
      <c r="N229" s="1" t="s">
        <v>83</v>
      </c>
      <c r="O229" s="1" t="s">
        <v>133</v>
      </c>
      <c r="P229" s="1" t="s">
        <v>794</v>
      </c>
      <c r="Q229" s="1" t="s">
        <v>794</v>
      </c>
      <c r="R229" s="1">
        <f t="shared" si="7"/>
        <v>107</v>
      </c>
      <c r="S229" s="1" t="s">
        <v>766</v>
      </c>
      <c r="T229" s="1" t="s">
        <v>767</v>
      </c>
      <c r="U229" s="1" t="s">
        <v>48</v>
      </c>
      <c r="V229" s="1">
        <v>1</v>
      </c>
      <c r="W229" s="1">
        <v>2</v>
      </c>
      <c r="X229" s="1" t="s">
        <v>795</v>
      </c>
      <c r="Y229" s="1">
        <v>0</v>
      </c>
    </row>
    <row r="230" spans="1:25">
      <c r="A230" s="1">
        <v>229</v>
      </c>
      <c r="B230" s="1">
        <v>2</v>
      </c>
      <c r="C230" s="1" t="s">
        <v>25</v>
      </c>
      <c r="D230" s="1">
        <v>320803</v>
      </c>
      <c r="E230" s="1" t="s">
        <v>26</v>
      </c>
      <c r="F230" s="1" t="s">
        <v>793</v>
      </c>
      <c r="G230" s="1" t="s">
        <v>28</v>
      </c>
      <c r="H230" s="1">
        <v>208.29375850299999</v>
      </c>
      <c r="I230" s="1">
        <v>208</v>
      </c>
      <c r="J230" s="1">
        <v>-0.293758503</v>
      </c>
      <c r="K230" s="1" t="s">
        <v>793</v>
      </c>
      <c r="L230" s="1" t="s">
        <v>764</v>
      </c>
      <c r="M230" s="1" t="s">
        <v>790</v>
      </c>
      <c r="N230" s="1" t="s">
        <v>83</v>
      </c>
      <c r="O230" s="1" t="s">
        <v>133</v>
      </c>
      <c r="P230" s="1" t="s">
        <v>794</v>
      </c>
      <c r="Q230" s="1" t="s">
        <v>794</v>
      </c>
      <c r="R230" s="1">
        <f t="shared" si="7"/>
        <v>107</v>
      </c>
      <c r="S230" s="1" t="s">
        <v>769</v>
      </c>
      <c r="T230" s="1" t="s">
        <v>770</v>
      </c>
      <c r="U230" s="1" t="s">
        <v>48</v>
      </c>
      <c r="V230" s="1">
        <v>1</v>
      </c>
      <c r="W230" s="1">
        <v>2</v>
      </c>
      <c r="X230" s="1" t="s">
        <v>795</v>
      </c>
      <c r="Y230" s="1">
        <v>0</v>
      </c>
    </row>
    <row r="231" spans="1:25">
      <c r="A231" s="1">
        <v>230</v>
      </c>
      <c r="B231" s="1">
        <v>2</v>
      </c>
      <c r="C231" s="1" t="s">
        <v>25</v>
      </c>
      <c r="D231" s="1">
        <v>320803</v>
      </c>
      <c r="E231" s="1" t="s">
        <v>26</v>
      </c>
      <c r="F231" s="1" t="s">
        <v>796</v>
      </c>
      <c r="G231" s="1" t="s">
        <v>28</v>
      </c>
      <c r="H231" s="1">
        <v>1813.56788398</v>
      </c>
      <c r="I231" s="1">
        <v>1814</v>
      </c>
      <c r="J231" s="1">
        <v>0.43211601999999999</v>
      </c>
      <c r="K231" s="1" t="s">
        <v>796</v>
      </c>
      <c r="L231" s="1" t="s">
        <v>748</v>
      </c>
      <c r="M231" s="1" t="s">
        <v>796</v>
      </c>
      <c r="N231" s="1" t="s">
        <v>30</v>
      </c>
      <c r="O231" s="1" t="s">
        <v>133</v>
      </c>
      <c r="P231" s="1" t="s">
        <v>797</v>
      </c>
      <c r="Q231" s="1" t="s">
        <v>797</v>
      </c>
      <c r="R231" s="1">
        <f t="shared" si="7"/>
        <v>1831</v>
      </c>
      <c r="S231" s="1" t="s">
        <v>749</v>
      </c>
      <c r="T231" s="1" t="s">
        <v>750</v>
      </c>
      <c r="U231" s="1" t="s">
        <v>35</v>
      </c>
      <c r="V231" s="1">
        <v>1</v>
      </c>
      <c r="W231" s="1">
        <v>1</v>
      </c>
      <c r="X231" s="1" t="s">
        <v>798</v>
      </c>
      <c r="Y231" s="1">
        <v>0</v>
      </c>
    </row>
    <row r="232" spans="1:25">
      <c r="A232" s="1">
        <v>231</v>
      </c>
      <c r="B232" s="1">
        <v>2</v>
      </c>
      <c r="C232" s="1" t="s">
        <v>25</v>
      </c>
      <c r="D232" s="1">
        <v>320803</v>
      </c>
      <c r="E232" s="1" t="s">
        <v>26</v>
      </c>
      <c r="F232" s="1" t="s">
        <v>799</v>
      </c>
      <c r="G232" s="1" t="s">
        <v>28</v>
      </c>
      <c r="H232" s="1">
        <v>294.13497698100002</v>
      </c>
      <c r="I232" s="1">
        <v>294</v>
      </c>
      <c r="J232" s="1">
        <v>-0.134976981</v>
      </c>
      <c r="K232" s="1" t="s">
        <v>799</v>
      </c>
      <c r="L232" s="1" t="s">
        <v>748</v>
      </c>
      <c r="M232" s="1" t="s">
        <v>799</v>
      </c>
      <c r="N232" s="1" t="s">
        <v>30</v>
      </c>
      <c r="O232" s="1" t="s">
        <v>133</v>
      </c>
      <c r="P232" s="1" t="s">
        <v>800</v>
      </c>
      <c r="Q232" s="1" t="s">
        <v>800</v>
      </c>
      <c r="R232" s="1">
        <f t="shared" si="7"/>
        <v>291</v>
      </c>
      <c r="S232" s="1" t="s">
        <v>749</v>
      </c>
      <c r="T232" s="1" t="s">
        <v>750</v>
      </c>
      <c r="U232" s="1" t="s">
        <v>35</v>
      </c>
      <c r="V232" s="1">
        <v>1</v>
      </c>
      <c r="W232" s="1">
        <v>1</v>
      </c>
      <c r="X232" s="1" t="s">
        <v>801</v>
      </c>
      <c r="Y232" s="1">
        <v>0</v>
      </c>
    </row>
    <row r="233" spans="1:25">
      <c r="A233" s="1">
        <v>232</v>
      </c>
      <c r="B233" s="1">
        <v>2</v>
      </c>
      <c r="C233" s="1" t="s">
        <v>25</v>
      </c>
      <c r="D233" s="1">
        <v>320803</v>
      </c>
      <c r="E233" s="1" t="s">
        <v>26</v>
      </c>
      <c r="F233" s="1" t="s">
        <v>802</v>
      </c>
      <c r="G233" s="1" t="s">
        <v>28</v>
      </c>
      <c r="H233" s="1">
        <v>4678.2227399599997</v>
      </c>
      <c r="I233" s="1">
        <v>4678</v>
      </c>
      <c r="J233" s="1">
        <v>-0.22273995999999999</v>
      </c>
      <c r="K233" s="1" t="s">
        <v>802</v>
      </c>
      <c r="L233" s="1" t="s">
        <v>748</v>
      </c>
      <c r="M233" s="1" t="s">
        <v>802</v>
      </c>
      <c r="N233" s="1" t="s">
        <v>30</v>
      </c>
      <c r="O233" s="1" t="s">
        <v>133</v>
      </c>
      <c r="P233" s="1" t="s">
        <v>803</v>
      </c>
      <c r="Q233" s="1" t="s">
        <v>803</v>
      </c>
      <c r="R233" s="1">
        <f t="shared" ref="R233:R296" si="8">P233*V233/W233</f>
        <v>4690</v>
      </c>
      <c r="S233" s="1" t="s">
        <v>749</v>
      </c>
      <c r="T233" s="1" t="s">
        <v>750</v>
      </c>
      <c r="U233" s="1" t="s">
        <v>35</v>
      </c>
      <c r="V233" s="1">
        <v>1</v>
      </c>
      <c r="W233" s="1">
        <v>1</v>
      </c>
      <c r="X233" s="1" t="s">
        <v>804</v>
      </c>
      <c r="Y233" s="1">
        <v>0</v>
      </c>
    </row>
    <row r="234" spans="1:25">
      <c r="A234" s="1">
        <v>233</v>
      </c>
      <c r="B234" s="1">
        <v>2</v>
      </c>
      <c r="C234" s="1" t="s">
        <v>25</v>
      </c>
      <c r="D234" s="1">
        <v>320803</v>
      </c>
      <c r="E234" s="1" t="s">
        <v>26</v>
      </c>
      <c r="F234" s="1" t="s">
        <v>805</v>
      </c>
      <c r="G234" s="1" t="s">
        <v>28</v>
      </c>
      <c r="H234" s="1">
        <v>14808.1614305</v>
      </c>
      <c r="I234" s="1">
        <v>14808</v>
      </c>
      <c r="J234" s="1">
        <v>-0.1614305</v>
      </c>
      <c r="K234" s="1" t="s">
        <v>805</v>
      </c>
      <c r="L234" s="1" t="s">
        <v>748</v>
      </c>
      <c r="M234" s="1" t="s">
        <v>805</v>
      </c>
      <c r="N234" s="1" t="s">
        <v>30</v>
      </c>
      <c r="O234" s="1" t="s">
        <v>31</v>
      </c>
      <c r="P234" s="1" t="s">
        <v>806</v>
      </c>
      <c r="Q234" s="1" t="s">
        <v>806</v>
      </c>
      <c r="R234" s="1">
        <f t="shared" si="8"/>
        <v>14980</v>
      </c>
      <c r="S234" s="1" t="s">
        <v>749</v>
      </c>
      <c r="T234" s="1" t="s">
        <v>750</v>
      </c>
      <c r="U234" s="1" t="s">
        <v>35</v>
      </c>
      <c r="V234" s="1">
        <v>1</v>
      </c>
      <c r="W234" s="1">
        <v>1</v>
      </c>
      <c r="X234" s="1" t="s">
        <v>807</v>
      </c>
      <c r="Y234" s="1">
        <v>0</v>
      </c>
    </row>
    <row r="235" spans="1:25">
      <c r="A235" s="1">
        <v>234</v>
      </c>
      <c r="B235" s="1">
        <v>2</v>
      </c>
      <c r="C235" s="1" t="s">
        <v>25</v>
      </c>
      <c r="D235" s="1">
        <v>320803</v>
      </c>
      <c r="E235" s="1" t="s">
        <v>26</v>
      </c>
      <c r="F235" s="1" t="s">
        <v>808</v>
      </c>
      <c r="G235" s="1" t="s">
        <v>28</v>
      </c>
      <c r="H235" s="1">
        <v>494.96598051299998</v>
      </c>
      <c r="I235" s="1">
        <v>495</v>
      </c>
      <c r="J235" s="1">
        <v>3.4019487000000001E-2</v>
      </c>
      <c r="K235" s="1" t="s">
        <v>808</v>
      </c>
      <c r="L235" s="1" t="s">
        <v>748</v>
      </c>
      <c r="M235" s="1" t="s">
        <v>808</v>
      </c>
      <c r="N235" s="1" t="s">
        <v>30</v>
      </c>
      <c r="O235" s="1" t="s">
        <v>31</v>
      </c>
      <c r="P235" s="1" t="s">
        <v>809</v>
      </c>
      <c r="Q235" s="1" t="s">
        <v>809</v>
      </c>
      <c r="R235" s="1">
        <f t="shared" si="8"/>
        <v>507</v>
      </c>
      <c r="S235" s="1" t="s">
        <v>749</v>
      </c>
      <c r="T235" s="1" t="s">
        <v>750</v>
      </c>
      <c r="U235" s="1" t="s">
        <v>35</v>
      </c>
      <c r="V235" s="1">
        <v>1</v>
      </c>
      <c r="W235" s="1">
        <v>1</v>
      </c>
      <c r="X235" s="1" t="s">
        <v>810</v>
      </c>
      <c r="Y235" s="1">
        <v>0</v>
      </c>
    </row>
    <row r="236" spans="1:25">
      <c r="A236" s="1">
        <v>235</v>
      </c>
      <c r="B236" s="1">
        <v>2</v>
      </c>
      <c r="C236" s="1" t="s">
        <v>25</v>
      </c>
      <c r="D236" s="1">
        <v>320803</v>
      </c>
      <c r="E236" s="1" t="s">
        <v>26</v>
      </c>
      <c r="F236" s="1" t="s">
        <v>394</v>
      </c>
      <c r="G236" s="1" t="s">
        <v>28</v>
      </c>
      <c r="H236" s="1">
        <v>17536.281958700001</v>
      </c>
      <c r="I236" s="1">
        <v>17536</v>
      </c>
      <c r="J236" s="1">
        <v>-0.28195870000099998</v>
      </c>
      <c r="K236" s="1" t="s">
        <v>394</v>
      </c>
      <c r="L236" s="1" t="s">
        <v>748</v>
      </c>
      <c r="M236" s="1" t="s">
        <v>394</v>
      </c>
      <c r="N236" s="1" t="s">
        <v>30</v>
      </c>
      <c r="O236" s="1" t="s">
        <v>31</v>
      </c>
      <c r="P236" s="1" t="s">
        <v>811</v>
      </c>
      <c r="Q236" s="1" t="s">
        <v>811</v>
      </c>
      <c r="R236" s="1">
        <f t="shared" si="8"/>
        <v>17674</v>
      </c>
      <c r="S236" s="1" t="s">
        <v>749</v>
      </c>
      <c r="T236" s="1" t="s">
        <v>750</v>
      </c>
      <c r="U236" s="1" t="s">
        <v>35</v>
      </c>
      <c r="V236" s="1">
        <v>1</v>
      </c>
      <c r="W236" s="1">
        <v>1</v>
      </c>
      <c r="X236" s="1" t="s">
        <v>812</v>
      </c>
      <c r="Y236" s="1">
        <v>0</v>
      </c>
    </row>
    <row r="237" spans="1:25">
      <c r="A237" s="1">
        <v>236</v>
      </c>
      <c r="B237" s="1">
        <v>2</v>
      </c>
      <c r="C237" s="1" t="s">
        <v>25</v>
      </c>
      <c r="D237" s="1">
        <v>320803</v>
      </c>
      <c r="E237" s="1" t="s">
        <v>26</v>
      </c>
      <c r="F237" s="1" t="s">
        <v>813</v>
      </c>
      <c r="G237" s="1" t="s">
        <v>28</v>
      </c>
      <c r="H237" s="1">
        <v>868.98519700099996</v>
      </c>
      <c r="I237" s="1">
        <v>869</v>
      </c>
      <c r="J237" s="1">
        <v>1.4802999000000001E-2</v>
      </c>
      <c r="K237" s="1" t="s">
        <v>813</v>
      </c>
      <c r="L237" s="1" t="s">
        <v>748</v>
      </c>
      <c r="M237" s="1" t="s">
        <v>813</v>
      </c>
      <c r="N237" s="1" t="s">
        <v>30</v>
      </c>
      <c r="O237" s="1" t="s">
        <v>31</v>
      </c>
      <c r="P237" s="1" t="s">
        <v>814</v>
      </c>
      <c r="Q237" s="1" t="s">
        <v>814</v>
      </c>
      <c r="R237" s="1">
        <f t="shared" si="8"/>
        <v>878</v>
      </c>
      <c r="S237" s="1" t="s">
        <v>749</v>
      </c>
      <c r="T237" s="1" t="s">
        <v>750</v>
      </c>
      <c r="U237" s="1" t="s">
        <v>35</v>
      </c>
      <c r="V237" s="1">
        <v>1</v>
      </c>
      <c r="W237" s="1">
        <v>1</v>
      </c>
      <c r="X237" s="1" t="s">
        <v>815</v>
      </c>
      <c r="Y237" s="1">
        <v>0</v>
      </c>
    </row>
    <row r="238" spans="1:25">
      <c r="A238" s="1">
        <v>237</v>
      </c>
      <c r="B238" s="1">
        <v>2</v>
      </c>
      <c r="C238" s="1" t="s">
        <v>25</v>
      </c>
      <c r="D238" s="1">
        <v>320803</v>
      </c>
      <c r="E238" s="1" t="s">
        <v>26</v>
      </c>
      <c r="F238" s="1" t="s">
        <v>816</v>
      </c>
      <c r="G238" s="1" t="s">
        <v>28</v>
      </c>
      <c r="H238" s="1">
        <v>358.17373950899997</v>
      </c>
      <c r="I238" s="1">
        <v>358</v>
      </c>
      <c r="J238" s="1">
        <v>-0.17373950899999999</v>
      </c>
      <c r="K238" s="1" t="s">
        <v>816</v>
      </c>
      <c r="L238" s="1" t="s">
        <v>748</v>
      </c>
      <c r="M238" s="1" t="s">
        <v>816</v>
      </c>
      <c r="N238" s="1" t="s">
        <v>30</v>
      </c>
      <c r="O238" s="1" t="s">
        <v>31</v>
      </c>
      <c r="P238" s="1" t="s">
        <v>455</v>
      </c>
      <c r="Q238" s="1" t="s">
        <v>455</v>
      </c>
      <c r="R238" s="1">
        <f t="shared" si="8"/>
        <v>370</v>
      </c>
      <c r="S238" s="1" t="s">
        <v>749</v>
      </c>
      <c r="T238" s="1" t="s">
        <v>750</v>
      </c>
      <c r="U238" s="1" t="s">
        <v>35</v>
      </c>
      <c r="V238" s="1">
        <v>1</v>
      </c>
      <c r="W238" s="1">
        <v>1</v>
      </c>
      <c r="X238" s="1" t="s">
        <v>817</v>
      </c>
      <c r="Y238" s="1">
        <v>0</v>
      </c>
    </row>
    <row r="239" spans="1:25">
      <c r="A239" s="1">
        <v>238</v>
      </c>
      <c r="B239" s="1">
        <v>2</v>
      </c>
      <c r="C239" s="1" t="s">
        <v>25</v>
      </c>
      <c r="D239" s="1">
        <v>320803</v>
      </c>
      <c r="E239" s="1" t="s">
        <v>26</v>
      </c>
      <c r="F239" s="1" t="s">
        <v>818</v>
      </c>
      <c r="G239" s="1" t="s">
        <v>28</v>
      </c>
      <c r="H239" s="1">
        <v>746.60883799400006</v>
      </c>
      <c r="I239" s="1">
        <v>747</v>
      </c>
      <c r="J239" s="1">
        <v>0.39116200600000001</v>
      </c>
      <c r="K239" s="1" t="s">
        <v>818</v>
      </c>
      <c r="L239" s="1" t="s">
        <v>748</v>
      </c>
      <c r="M239" s="1" t="s">
        <v>818</v>
      </c>
      <c r="N239" s="1" t="s">
        <v>30</v>
      </c>
      <c r="O239" s="1" t="s">
        <v>133</v>
      </c>
      <c r="P239" s="1" t="s">
        <v>394</v>
      </c>
      <c r="Q239" s="1" t="s">
        <v>394</v>
      </c>
      <c r="R239" s="1">
        <f t="shared" si="8"/>
        <v>752</v>
      </c>
      <c r="S239" s="1" t="s">
        <v>749</v>
      </c>
      <c r="T239" s="1" t="s">
        <v>750</v>
      </c>
      <c r="U239" s="1" t="s">
        <v>35</v>
      </c>
      <c r="V239" s="1">
        <v>1</v>
      </c>
      <c r="W239" s="1">
        <v>1</v>
      </c>
      <c r="X239" s="1" t="s">
        <v>819</v>
      </c>
      <c r="Y239" s="1">
        <v>0</v>
      </c>
    </row>
    <row r="240" spans="1:25">
      <c r="A240" s="1">
        <v>239</v>
      </c>
      <c r="B240" s="1">
        <v>2</v>
      </c>
      <c r="C240" s="1" t="s">
        <v>25</v>
      </c>
      <c r="D240" s="1">
        <v>320803</v>
      </c>
      <c r="E240" s="1" t="s">
        <v>26</v>
      </c>
      <c r="F240" s="1" t="s">
        <v>820</v>
      </c>
      <c r="G240" s="1" t="s">
        <v>28</v>
      </c>
      <c r="H240" s="1">
        <v>31844.533649000001</v>
      </c>
      <c r="I240" s="1">
        <v>31845</v>
      </c>
      <c r="J240" s="1">
        <v>0.46635099999899998</v>
      </c>
      <c r="K240" s="1" t="s">
        <v>820</v>
      </c>
      <c r="L240" s="1" t="s">
        <v>748</v>
      </c>
      <c r="M240" s="1" t="s">
        <v>820</v>
      </c>
      <c r="N240" s="1" t="s">
        <v>30</v>
      </c>
      <c r="O240" s="1" t="s">
        <v>31</v>
      </c>
      <c r="P240" s="1" t="s">
        <v>821</v>
      </c>
      <c r="Q240" s="1" t="s">
        <v>822</v>
      </c>
      <c r="R240" s="1">
        <f t="shared" si="8"/>
        <v>26223</v>
      </c>
      <c r="S240" s="1" t="s">
        <v>749</v>
      </c>
      <c r="T240" s="1" t="s">
        <v>750</v>
      </c>
      <c r="U240" s="1" t="s">
        <v>35</v>
      </c>
      <c r="V240" s="1">
        <v>1</v>
      </c>
      <c r="W240" s="1">
        <v>1</v>
      </c>
      <c r="X240" s="1" t="s">
        <v>823</v>
      </c>
      <c r="Y240" s="1">
        <v>0</v>
      </c>
    </row>
    <row r="241" spans="1:25">
      <c r="A241" s="1">
        <v>240</v>
      </c>
      <c r="B241" s="1">
        <v>2</v>
      </c>
      <c r="C241" s="1" t="s">
        <v>25</v>
      </c>
      <c r="D241" s="1">
        <v>320803</v>
      </c>
      <c r="E241" s="1" t="s">
        <v>26</v>
      </c>
      <c r="F241" s="1" t="s">
        <v>824</v>
      </c>
      <c r="G241" s="1" t="s">
        <v>28</v>
      </c>
      <c r="H241" s="1">
        <v>61956</v>
      </c>
      <c r="I241" s="1">
        <v>61956</v>
      </c>
      <c r="J241" s="1">
        <v>0</v>
      </c>
      <c r="K241" s="1" t="s">
        <v>824</v>
      </c>
      <c r="L241" s="1" t="s">
        <v>748</v>
      </c>
      <c r="M241" s="1" t="s">
        <v>824</v>
      </c>
      <c r="N241" s="1" t="s">
        <v>30</v>
      </c>
      <c r="O241" s="1" t="s">
        <v>31</v>
      </c>
      <c r="P241" s="1" t="s">
        <v>270</v>
      </c>
      <c r="Q241" s="1" t="s">
        <v>825</v>
      </c>
      <c r="R241" s="1">
        <f t="shared" si="8"/>
        <v>4316</v>
      </c>
      <c r="S241" s="1" t="s">
        <v>826</v>
      </c>
      <c r="T241" s="1" t="s">
        <v>750</v>
      </c>
      <c r="U241" s="1" t="s">
        <v>35</v>
      </c>
      <c r="V241" s="1">
        <v>1</v>
      </c>
      <c r="W241" s="1">
        <v>1</v>
      </c>
      <c r="X241" s="1" t="s">
        <v>827</v>
      </c>
      <c r="Y241" s="1">
        <v>0</v>
      </c>
    </row>
    <row r="242" spans="1:25">
      <c r="A242" s="1">
        <v>241</v>
      </c>
      <c r="B242" s="1">
        <v>2</v>
      </c>
      <c r="C242" s="1" t="s">
        <v>25</v>
      </c>
      <c r="D242" s="1">
        <v>320803</v>
      </c>
      <c r="E242" s="1" t="s">
        <v>26</v>
      </c>
      <c r="F242" s="1" t="s">
        <v>828</v>
      </c>
      <c r="G242" s="1" t="s">
        <v>28</v>
      </c>
      <c r="H242" s="1">
        <v>2119.49253254</v>
      </c>
      <c r="I242" s="1">
        <v>2119</v>
      </c>
      <c r="J242" s="1">
        <v>-0.49253254000000002</v>
      </c>
      <c r="K242" s="1" t="s">
        <v>828</v>
      </c>
      <c r="L242" s="1" t="s">
        <v>748</v>
      </c>
      <c r="M242" s="1" t="s">
        <v>828</v>
      </c>
      <c r="N242" s="1" t="s">
        <v>30</v>
      </c>
      <c r="O242" s="1" t="s">
        <v>31</v>
      </c>
      <c r="P242" s="1" t="s">
        <v>829</v>
      </c>
      <c r="Q242" s="1" t="s">
        <v>829</v>
      </c>
      <c r="R242" s="1">
        <f t="shared" si="8"/>
        <v>2111</v>
      </c>
      <c r="S242" s="1" t="s">
        <v>749</v>
      </c>
      <c r="T242" s="1" t="s">
        <v>750</v>
      </c>
      <c r="U242" s="1" t="s">
        <v>35</v>
      </c>
      <c r="V242" s="1">
        <v>1</v>
      </c>
      <c r="W242" s="1">
        <v>1</v>
      </c>
      <c r="X242" s="1" t="s">
        <v>830</v>
      </c>
      <c r="Y242" s="1">
        <v>0</v>
      </c>
    </row>
    <row r="243" spans="1:25">
      <c r="A243" s="1">
        <v>242</v>
      </c>
      <c r="B243" s="1">
        <v>2</v>
      </c>
      <c r="C243" s="1" t="s">
        <v>25</v>
      </c>
      <c r="D243" s="1">
        <v>320803</v>
      </c>
      <c r="E243" s="1" t="s">
        <v>26</v>
      </c>
      <c r="F243" s="1" t="s">
        <v>831</v>
      </c>
      <c r="G243" s="1" t="s">
        <v>28</v>
      </c>
      <c r="H243" s="1">
        <v>10278.4226784</v>
      </c>
      <c r="I243" s="1">
        <v>10278</v>
      </c>
      <c r="J243" s="1">
        <v>-0.42267840000000001</v>
      </c>
      <c r="K243" s="1" t="s">
        <v>831</v>
      </c>
      <c r="L243" s="1" t="s">
        <v>748</v>
      </c>
      <c r="M243" s="1" t="s">
        <v>831</v>
      </c>
      <c r="N243" s="1" t="s">
        <v>30</v>
      </c>
      <c r="O243" s="1" t="s">
        <v>31</v>
      </c>
      <c r="P243" s="1" t="s">
        <v>832</v>
      </c>
      <c r="Q243" s="1" t="s">
        <v>832</v>
      </c>
      <c r="R243" s="1">
        <f t="shared" si="8"/>
        <v>10297</v>
      </c>
      <c r="S243" s="1" t="s">
        <v>749</v>
      </c>
      <c r="T243" s="1" t="s">
        <v>750</v>
      </c>
      <c r="U243" s="1" t="s">
        <v>35</v>
      </c>
      <c r="V243" s="1">
        <v>1</v>
      </c>
      <c r="W243" s="1">
        <v>1</v>
      </c>
      <c r="X243" s="1" t="s">
        <v>833</v>
      </c>
      <c r="Y243" s="1">
        <v>0</v>
      </c>
    </row>
    <row r="244" spans="1:25">
      <c r="A244" s="1">
        <v>243</v>
      </c>
      <c r="B244" s="1">
        <v>2</v>
      </c>
      <c r="C244" s="1" t="s">
        <v>25</v>
      </c>
      <c r="D244" s="1">
        <v>320803</v>
      </c>
      <c r="E244" s="1" t="s">
        <v>26</v>
      </c>
      <c r="F244" s="1" t="s">
        <v>834</v>
      </c>
      <c r="G244" s="1" t="s">
        <v>28</v>
      </c>
      <c r="H244" s="1">
        <v>308.88790500499999</v>
      </c>
      <c r="I244" s="1">
        <v>309</v>
      </c>
      <c r="J244" s="1">
        <v>0.112094995</v>
      </c>
      <c r="K244" s="1" t="s">
        <v>834</v>
      </c>
      <c r="L244" s="1" t="s">
        <v>305</v>
      </c>
      <c r="M244" s="1" t="s">
        <v>834</v>
      </c>
      <c r="N244" s="1" t="s">
        <v>30</v>
      </c>
      <c r="O244" s="1" t="s">
        <v>55</v>
      </c>
      <c r="P244" s="1" t="s">
        <v>835</v>
      </c>
      <c r="Q244" s="1" t="s">
        <v>836</v>
      </c>
      <c r="R244" s="1">
        <f t="shared" si="8"/>
        <v>155</v>
      </c>
      <c r="S244" s="1" t="s">
        <v>744</v>
      </c>
      <c r="T244" s="1" t="s">
        <v>745</v>
      </c>
      <c r="U244" s="1" t="s">
        <v>35</v>
      </c>
      <c r="V244" s="1">
        <v>1</v>
      </c>
      <c r="W244" s="1">
        <v>1</v>
      </c>
      <c r="X244" s="1" t="s">
        <v>837</v>
      </c>
      <c r="Y244" s="1">
        <v>0</v>
      </c>
    </row>
    <row r="245" spans="1:25">
      <c r="A245" s="1">
        <v>244</v>
      </c>
      <c r="B245" s="1">
        <v>2</v>
      </c>
      <c r="C245" s="1" t="s">
        <v>25</v>
      </c>
      <c r="D245" s="1">
        <v>320803</v>
      </c>
      <c r="E245" s="1" t="s">
        <v>26</v>
      </c>
      <c r="F245" s="1" t="s">
        <v>834</v>
      </c>
      <c r="G245" s="1" t="s">
        <v>28</v>
      </c>
      <c r="H245" s="1">
        <v>308.88790500499999</v>
      </c>
      <c r="I245" s="1">
        <v>309</v>
      </c>
      <c r="J245" s="1">
        <v>0.112094995</v>
      </c>
      <c r="K245" s="1" t="s">
        <v>834</v>
      </c>
      <c r="L245" s="1" t="s">
        <v>284</v>
      </c>
      <c r="M245" s="1" t="s">
        <v>834</v>
      </c>
      <c r="N245" s="1" t="s">
        <v>30</v>
      </c>
      <c r="O245" s="1" t="s">
        <v>55</v>
      </c>
      <c r="P245" s="1" t="s">
        <v>838</v>
      </c>
      <c r="Q245" s="1" t="s">
        <v>836</v>
      </c>
      <c r="R245" s="1">
        <f t="shared" si="8"/>
        <v>151</v>
      </c>
      <c r="S245" s="1" t="s">
        <v>738</v>
      </c>
      <c r="T245" s="1" t="s">
        <v>739</v>
      </c>
      <c r="U245" s="1" t="s">
        <v>35</v>
      </c>
      <c r="V245" s="1">
        <v>1</v>
      </c>
      <c r="W245" s="1">
        <v>1</v>
      </c>
      <c r="X245" s="1" t="s">
        <v>837</v>
      </c>
      <c r="Y245" s="1">
        <v>0</v>
      </c>
    </row>
    <row r="246" spans="1:25">
      <c r="A246" s="1">
        <v>245</v>
      </c>
      <c r="B246" s="1">
        <v>2</v>
      </c>
      <c r="C246" s="1" t="s">
        <v>25</v>
      </c>
      <c r="D246" s="1">
        <v>320803</v>
      </c>
      <c r="E246" s="1" t="s">
        <v>26</v>
      </c>
      <c r="F246" s="1" t="s">
        <v>839</v>
      </c>
      <c r="G246" s="1" t="s">
        <v>28</v>
      </c>
      <c r="H246" s="1">
        <v>1430.3760619899999</v>
      </c>
      <c r="I246" s="1">
        <v>1430</v>
      </c>
      <c r="J246" s="1">
        <v>-0.37606199000000001</v>
      </c>
      <c r="K246" s="1" t="s">
        <v>839</v>
      </c>
      <c r="L246" s="1" t="s">
        <v>285</v>
      </c>
      <c r="M246" s="1" t="s">
        <v>839</v>
      </c>
      <c r="N246" s="1" t="s">
        <v>30</v>
      </c>
      <c r="O246" s="1" t="s">
        <v>31</v>
      </c>
      <c r="P246" s="1" t="s">
        <v>840</v>
      </c>
      <c r="Q246" s="1" t="s">
        <v>840</v>
      </c>
      <c r="R246" s="1">
        <f t="shared" si="8"/>
        <v>1464</v>
      </c>
      <c r="S246" s="1" t="s">
        <v>288</v>
      </c>
      <c r="T246" s="1" t="s">
        <v>289</v>
      </c>
      <c r="U246" s="1" t="s">
        <v>35</v>
      </c>
      <c r="V246" s="1">
        <v>1</v>
      </c>
      <c r="W246" s="1">
        <v>1</v>
      </c>
      <c r="X246" s="1" t="s">
        <v>841</v>
      </c>
      <c r="Y246" s="1">
        <v>0</v>
      </c>
    </row>
    <row r="247" spans="1:25">
      <c r="A247" s="1">
        <v>246</v>
      </c>
      <c r="B247" s="1">
        <v>2</v>
      </c>
      <c r="C247" s="1" t="s">
        <v>25</v>
      </c>
      <c r="D247" s="1">
        <v>320803</v>
      </c>
      <c r="E247" s="1" t="s">
        <v>26</v>
      </c>
      <c r="F247" s="1" t="s">
        <v>842</v>
      </c>
      <c r="G247" s="1" t="s">
        <v>28</v>
      </c>
      <c r="H247" s="1">
        <v>2909.8004695700001</v>
      </c>
      <c r="I247" s="1">
        <v>2910</v>
      </c>
      <c r="J247" s="1">
        <v>0.19953043000000001</v>
      </c>
      <c r="K247" s="1" t="s">
        <v>842</v>
      </c>
      <c r="L247" s="1" t="s">
        <v>305</v>
      </c>
      <c r="M247" s="1" t="s">
        <v>842</v>
      </c>
      <c r="N247" s="1" t="s">
        <v>30</v>
      </c>
      <c r="O247" s="1" t="s">
        <v>55</v>
      </c>
      <c r="P247" s="1" t="s">
        <v>456</v>
      </c>
      <c r="Q247" s="1" t="s">
        <v>843</v>
      </c>
      <c r="R247" s="1">
        <f t="shared" si="8"/>
        <v>1798</v>
      </c>
      <c r="S247" s="1" t="s">
        <v>744</v>
      </c>
      <c r="T247" s="1" t="s">
        <v>745</v>
      </c>
      <c r="U247" s="1" t="s">
        <v>35</v>
      </c>
      <c r="V247" s="1">
        <v>1</v>
      </c>
      <c r="W247" s="1">
        <v>1</v>
      </c>
      <c r="X247" s="1" t="s">
        <v>844</v>
      </c>
      <c r="Y247" s="1">
        <v>0</v>
      </c>
    </row>
    <row r="248" spans="1:25">
      <c r="A248" s="1">
        <v>247</v>
      </c>
      <c r="B248" s="1">
        <v>2</v>
      </c>
      <c r="C248" s="1" t="s">
        <v>25</v>
      </c>
      <c r="D248" s="1">
        <v>320803</v>
      </c>
      <c r="E248" s="1" t="s">
        <v>26</v>
      </c>
      <c r="F248" s="1" t="s">
        <v>842</v>
      </c>
      <c r="G248" s="1" t="s">
        <v>28</v>
      </c>
      <c r="H248" s="1">
        <v>2909.8004695700001</v>
      </c>
      <c r="I248" s="1">
        <v>2910</v>
      </c>
      <c r="J248" s="1">
        <v>0.19953043000000001</v>
      </c>
      <c r="K248" s="1" t="s">
        <v>842</v>
      </c>
      <c r="L248" s="1" t="s">
        <v>284</v>
      </c>
      <c r="M248" s="1" t="s">
        <v>842</v>
      </c>
      <c r="N248" s="1" t="s">
        <v>30</v>
      </c>
      <c r="O248" s="1" t="s">
        <v>31</v>
      </c>
      <c r="P248" s="1" t="s">
        <v>331</v>
      </c>
      <c r="Q248" s="1" t="s">
        <v>843</v>
      </c>
      <c r="R248" s="1">
        <f t="shared" si="8"/>
        <v>1054</v>
      </c>
      <c r="S248" s="1" t="s">
        <v>738</v>
      </c>
      <c r="T248" s="1" t="s">
        <v>739</v>
      </c>
      <c r="U248" s="1" t="s">
        <v>35</v>
      </c>
      <c r="V248" s="1">
        <v>1</v>
      </c>
      <c r="W248" s="1">
        <v>1</v>
      </c>
      <c r="X248" s="1" t="s">
        <v>844</v>
      </c>
      <c r="Y248" s="1">
        <v>0</v>
      </c>
    </row>
    <row r="249" spans="1:25">
      <c r="A249" s="1">
        <v>248</v>
      </c>
      <c r="B249" s="1">
        <v>2</v>
      </c>
      <c r="C249" s="1" t="s">
        <v>25</v>
      </c>
      <c r="D249" s="1">
        <v>320803</v>
      </c>
      <c r="E249" s="1" t="s">
        <v>26</v>
      </c>
      <c r="F249" s="1" t="s">
        <v>845</v>
      </c>
      <c r="G249" s="1" t="s">
        <v>28</v>
      </c>
      <c r="H249" s="1">
        <v>180.28604796900001</v>
      </c>
      <c r="I249" s="1">
        <v>180</v>
      </c>
      <c r="J249" s="1">
        <v>-0.28604796900000001</v>
      </c>
      <c r="K249" s="1" t="s">
        <v>845</v>
      </c>
      <c r="L249" s="1" t="s">
        <v>56</v>
      </c>
      <c r="M249" s="1" t="s">
        <v>846</v>
      </c>
      <c r="N249" s="1" t="s">
        <v>76</v>
      </c>
      <c r="O249" s="1" t="s">
        <v>55</v>
      </c>
      <c r="P249" s="1" t="s">
        <v>695</v>
      </c>
      <c r="Q249" s="1" t="s">
        <v>695</v>
      </c>
      <c r="R249" s="1">
        <f t="shared" si="8"/>
        <v>180</v>
      </c>
      <c r="S249" s="1" t="s">
        <v>326</v>
      </c>
      <c r="T249" s="1" t="s">
        <v>327</v>
      </c>
      <c r="U249" s="1" t="s">
        <v>35</v>
      </c>
      <c r="V249" s="1">
        <v>1</v>
      </c>
      <c r="W249" s="1">
        <v>1</v>
      </c>
      <c r="X249" s="1" t="s">
        <v>847</v>
      </c>
      <c r="Y249" s="1">
        <v>0</v>
      </c>
    </row>
    <row r="250" spans="1:25">
      <c r="A250" s="1">
        <v>249</v>
      </c>
      <c r="B250" s="1">
        <v>2</v>
      </c>
      <c r="C250" s="1" t="s">
        <v>25</v>
      </c>
      <c r="D250" s="1">
        <v>320803</v>
      </c>
      <c r="E250" s="1" t="s">
        <v>26</v>
      </c>
      <c r="F250" s="1" t="s">
        <v>848</v>
      </c>
      <c r="G250" s="1" t="s">
        <v>28</v>
      </c>
      <c r="H250" s="1">
        <v>1984.173857</v>
      </c>
      <c r="I250" s="1">
        <v>1984</v>
      </c>
      <c r="J250" s="1">
        <v>-0.17385700000000001</v>
      </c>
      <c r="K250" s="1" t="s">
        <v>848</v>
      </c>
      <c r="L250" s="1" t="s">
        <v>56</v>
      </c>
      <c r="M250" s="1" t="s">
        <v>846</v>
      </c>
      <c r="N250" s="1" t="s">
        <v>83</v>
      </c>
      <c r="O250" s="1" t="s">
        <v>55</v>
      </c>
      <c r="P250" s="1" t="s">
        <v>849</v>
      </c>
      <c r="Q250" s="1" t="s">
        <v>849</v>
      </c>
      <c r="R250" s="1">
        <f t="shared" si="8"/>
        <v>2090</v>
      </c>
      <c r="S250" s="1" t="s">
        <v>326</v>
      </c>
      <c r="T250" s="1" t="s">
        <v>327</v>
      </c>
      <c r="U250" s="1" t="s">
        <v>35</v>
      </c>
      <c r="V250" s="1">
        <v>1</v>
      </c>
      <c r="W250" s="1">
        <v>1</v>
      </c>
      <c r="X250" s="1" t="s">
        <v>850</v>
      </c>
      <c r="Y250" s="1">
        <v>0</v>
      </c>
    </row>
    <row r="251" spans="1:25">
      <c r="A251" s="1">
        <v>250</v>
      </c>
      <c r="B251" s="1">
        <v>2</v>
      </c>
      <c r="C251" s="1" t="s">
        <v>25</v>
      </c>
      <c r="D251" s="1">
        <v>320803</v>
      </c>
      <c r="E251" s="1" t="s">
        <v>26</v>
      </c>
      <c r="F251" s="1" t="s">
        <v>851</v>
      </c>
      <c r="G251" s="1" t="s">
        <v>28</v>
      </c>
      <c r="H251" s="1">
        <v>1889.81605995</v>
      </c>
      <c r="I251" s="1">
        <v>1890</v>
      </c>
      <c r="J251" s="1">
        <v>0.18394004999999999</v>
      </c>
      <c r="K251" s="1" t="s">
        <v>851</v>
      </c>
      <c r="L251" s="1" t="s">
        <v>285</v>
      </c>
      <c r="M251" s="1" t="s">
        <v>846</v>
      </c>
      <c r="N251" s="1" t="s">
        <v>89</v>
      </c>
      <c r="O251" s="1" t="s">
        <v>60</v>
      </c>
      <c r="P251" s="1" t="s">
        <v>852</v>
      </c>
      <c r="Q251" s="1" t="s">
        <v>852</v>
      </c>
      <c r="R251" s="1">
        <f t="shared" si="8"/>
        <v>1841</v>
      </c>
      <c r="S251" s="1" t="s">
        <v>288</v>
      </c>
      <c r="T251" s="1" t="s">
        <v>289</v>
      </c>
      <c r="U251" s="1" t="s">
        <v>35</v>
      </c>
      <c r="V251" s="1">
        <v>1</v>
      </c>
      <c r="W251" s="1">
        <v>1</v>
      </c>
      <c r="X251" s="1" t="s">
        <v>853</v>
      </c>
      <c r="Y251" s="1">
        <v>0</v>
      </c>
    </row>
    <row r="252" spans="1:25">
      <c r="A252" s="1">
        <v>251</v>
      </c>
      <c r="B252" s="1">
        <v>2</v>
      </c>
      <c r="C252" s="1" t="s">
        <v>25</v>
      </c>
      <c r="D252" s="1">
        <v>320803</v>
      </c>
      <c r="E252" s="1" t="s">
        <v>26</v>
      </c>
      <c r="F252" s="1" t="s">
        <v>854</v>
      </c>
      <c r="G252" s="1" t="s">
        <v>28</v>
      </c>
      <c r="H252" s="1">
        <v>1095.5899104800001</v>
      </c>
      <c r="I252" s="1">
        <v>1096</v>
      </c>
      <c r="J252" s="1">
        <v>0.41008951999999999</v>
      </c>
      <c r="K252" s="1" t="s">
        <v>854</v>
      </c>
      <c r="L252" s="1" t="s">
        <v>285</v>
      </c>
      <c r="M252" s="1" t="s">
        <v>854</v>
      </c>
      <c r="N252" s="1" t="s">
        <v>30</v>
      </c>
      <c r="O252" s="1" t="s">
        <v>60</v>
      </c>
      <c r="P252" s="1" t="s">
        <v>855</v>
      </c>
      <c r="Q252" s="1" t="s">
        <v>855</v>
      </c>
      <c r="R252" s="1">
        <f t="shared" si="8"/>
        <v>1101</v>
      </c>
      <c r="S252" s="1" t="s">
        <v>288</v>
      </c>
      <c r="T252" s="1" t="s">
        <v>289</v>
      </c>
      <c r="U252" s="1" t="s">
        <v>35</v>
      </c>
      <c r="V252" s="1">
        <v>1</v>
      </c>
      <c r="W252" s="1">
        <v>1</v>
      </c>
      <c r="X252" s="1" t="s">
        <v>856</v>
      </c>
      <c r="Y252" s="1">
        <v>0</v>
      </c>
    </row>
    <row r="253" spans="1:25">
      <c r="A253" s="1">
        <v>252</v>
      </c>
      <c r="B253" s="1">
        <v>2</v>
      </c>
      <c r="C253" s="1" t="s">
        <v>25</v>
      </c>
      <c r="D253" s="1">
        <v>320803</v>
      </c>
      <c r="E253" s="1" t="s">
        <v>26</v>
      </c>
      <c r="F253" s="1" t="s">
        <v>857</v>
      </c>
      <c r="G253" s="1" t="s">
        <v>28</v>
      </c>
      <c r="H253" s="1">
        <v>515.57891700799996</v>
      </c>
      <c r="I253" s="1">
        <v>516</v>
      </c>
      <c r="J253" s="1">
        <v>0.42108299199999999</v>
      </c>
      <c r="K253" s="1" t="s">
        <v>857</v>
      </c>
      <c r="L253" s="1" t="s">
        <v>748</v>
      </c>
      <c r="M253" s="1" t="s">
        <v>857</v>
      </c>
      <c r="N253" s="1" t="s">
        <v>30</v>
      </c>
      <c r="O253" s="1" t="s">
        <v>60</v>
      </c>
      <c r="P253" s="1" t="s">
        <v>809</v>
      </c>
      <c r="Q253" s="1" t="s">
        <v>809</v>
      </c>
      <c r="R253" s="1">
        <f t="shared" si="8"/>
        <v>507</v>
      </c>
      <c r="S253" s="1" t="s">
        <v>749</v>
      </c>
      <c r="T253" s="1" t="s">
        <v>750</v>
      </c>
      <c r="U253" s="1" t="s">
        <v>35</v>
      </c>
      <c r="V253" s="1">
        <v>1</v>
      </c>
      <c r="W253" s="1">
        <v>1</v>
      </c>
      <c r="X253" s="1" t="s">
        <v>858</v>
      </c>
      <c r="Y253" s="1">
        <v>0</v>
      </c>
    </row>
    <row r="254" spans="1:25">
      <c r="A254" s="1">
        <v>253</v>
      </c>
      <c r="B254" s="1">
        <v>2</v>
      </c>
      <c r="C254" s="1" t="s">
        <v>25</v>
      </c>
      <c r="D254" s="1">
        <v>320803</v>
      </c>
      <c r="E254" s="1" t="s">
        <v>26</v>
      </c>
      <c r="F254" s="1" t="s">
        <v>859</v>
      </c>
      <c r="G254" s="1" t="s">
        <v>28</v>
      </c>
      <c r="H254" s="1">
        <v>590.40293197599999</v>
      </c>
      <c r="I254" s="1">
        <v>590</v>
      </c>
      <c r="J254" s="1">
        <v>-0.40293197600000003</v>
      </c>
      <c r="K254" s="1" t="s">
        <v>859</v>
      </c>
      <c r="L254" s="1" t="s">
        <v>748</v>
      </c>
      <c r="M254" s="1" t="s">
        <v>859</v>
      </c>
      <c r="N254" s="1" t="s">
        <v>30</v>
      </c>
      <c r="O254" s="1" t="s">
        <v>60</v>
      </c>
      <c r="P254" s="1" t="s">
        <v>860</v>
      </c>
      <c r="Q254" s="1" t="s">
        <v>860</v>
      </c>
      <c r="R254" s="1">
        <f t="shared" si="8"/>
        <v>575</v>
      </c>
      <c r="S254" s="1" t="s">
        <v>749</v>
      </c>
      <c r="T254" s="1" t="s">
        <v>750</v>
      </c>
      <c r="U254" s="1" t="s">
        <v>35</v>
      </c>
      <c r="V254" s="1">
        <v>1</v>
      </c>
      <c r="W254" s="1">
        <v>1</v>
      </c>
      <c r="X254" s="1" t="s">
        <v>861</v>
      </c>
      <c r="Y254" s="1">
        <v>0</v>
      </c>
    </row>
    <row r="255" spans="1:25">
      <c r="A255" s="1">
        <v>254</v>
      </c>
      <c r="B255" s="1">
        <v>2</v>
      </c>
      <c r="C255" s="1" t="s">
        <v>25</v>
      </c>
      <c r="D255" s="1">
        <v>320803</v>
      </c>
      <c r="E255" s="1" t="s">
        <v>26</v>
      </c>
      <c r="F255" s="1" t="s">
        <v>862</v>
      </c>
      <c r="G255" s="1" t="s">
        <v>28</v>
      </c>
      <c r="H255" s="1">
        <v>245.93312900699999</v>
      </c>
      <c r="I255" s="1">
        <v>246</v>
      </c>
      <c r="J255" s="1">
        <v>6.6870993000000004E-2</v>
      </c>
      <c r="K255" s="1" t="s">
        <v>862</v>
      </c>
      <c r="L255" s="1" t="s">
        <v>285</v>
      </c>
      <c r="M255" s="1" t="s">
        <v>862</v>
      </c>
      <c r="N255" s="1" t="s">
        <v>30</v>
      </c>
      <c r="O255" s="1" t="s">
        <v>60</v>
      </c>
      <c r="P255" s="1" t="s">
        <v>863</v>
      </c>
      <c r="Q255" s="1" t="s">
        <v>863</v>
      </c>
      <c r="R255" s="1">
        <f t="shared" si="8"/>
        <v>241</v>
      </c>
      <c r="S255" s="1" t="s">
        <v>288</v>
      </c>
      <c r="T255" s="1" t="s">
        <v>289</v>
      </c>
      <c r="U255" s="1" t="s">
        <v>35</v>
      </c>
      <c r="V255" s="1">
        <v>1</v>
      </c>
      <c r="W255" s="1">
        <v>1</v>
      </c>
      <c r="X255" s="1" t="s">
        <v>864</v>
      </c>
      <c r="Y255" s="1">
        <v>0</v>
      </c>
    </row>
    <row r="256" spans="1:25">
      <c r="A256" s="1">
        <v>255</v>
      </c>
      <c r="B256" s="1">
        <v>2</v>
      </c>
      <c r="C256" s="1" t="s">
        <v>25</v>
      </c>
      <c r="D256" s="1">
        <v>320803</v>
      </c>
      <c r="E256" s="1" t="s">
        <v>26</v>
      </c>
      <c r="F256" s="1" t="s">
        <v>865</v>
      </c>
      <c r="G256" s="1" t="s">
        <v>28</v>
      </c>
      <c r="H256" s="1">
        <v>3951.4942049400001</v>
      </c>
      <c r="I256" s="1">
        <v>3951</v>
      </c>
      <c r="J256" s="1">
        <v>-0.49420493999999998</v>
      </c>
      <c r="K256" s="1" t="s">
        <v>865</v>
      </c>
      <c r="L256" s="1" t="s">
        <v>285</v>
      </c>
      <c r="M256" s="1" t="s">
        <v>866</v>
      </c>
      <c r="N256" s="1" t="s">
        <v>93</v>
      </c>
      <c r="O256" s="1" t="s">
        <v>60</v>
      </c>
      <c r="P256" s="1" t="s">
        <v>867</v>
      </c>
      <c r="Q256" s="1" t="s">
        <v>867</v>
      </c>
      <c r="R256" s="1">
        <f t="shared" si="8"/>
        <v>3917</v>
      </c>
      <c r="S256" s="1" t="s">
        <v>288</v>
      </c>
      <c r="T256" s="1" t="s">
        <v>289</v>
      </c>
      <c r="U256" s="1" t="s">
        <v>35</v>
      </c>
      <c r="V256" s="1">
        <v>1</v>
      </c>
      <c r="W256" s="1">
        <v>1</v>
      </c>
      <c r="X256" s="1" t="s">
        <v>868</v>
      </c>
      <c r="Y256" s="1">
        <v>0</v>
      </c>
    </row>
    <row r="257" spans="1:25">
      <c r="A257" s="1">
        <v>256</v>
      </c>
      <c r="B257" s="1">
        <v>2</v>
      </c>
      <c r="C257" s="1" t="s">
        <v>25</v>
      </c>
      <c r="D257" s="1">
        <v>320803</v>
      </c>
      <c r="E257" s="1" t="s">
        <v>26</v>
      </c>
      <c r="F257" s="1" t="s">
        <v>869</v>
      </c>
      <c r="G257" s="1" t="s">
        <v>28</v>
      </c>
      <c r="H257" s="1">
        <v>1207.048871</v>
      </c>
      <c r="I257" s="1">
        <v>1207</v>
      </c>
      <c r="J257" s="1">
        <v>-4.8870999999999998E-2</v>
      </c>
      <c r="K257" s="1" t="s">
        <v>869</v>
      </c>
      <c r="L257" s="1" t="s">
        <v>285</v>
      </c>
      <c r="M257" s="1" t="s">
        <v>866</v>
      </c>
      <c r="N257" s="1" t="s">
        <v>97</v>
      </c>
      <c r="O257" s="1" t="s">
        <v>60</v>
      </c>
      <c r="P257" s="1" t="s">
        <v>870</v>
      </c>
      <c r="Q257" s="1" t="s">
        <v>870</v>
      </c>
      <c r="R257" s="1">
        <f t="shared" si="8"/>
        <v>1244</v>
      </c>
      <c r="S257" s="1" t="s">
        <v>288</v>
      </c>
      <c r="T257" s="1" t="s">
        <v>289</v>
      </c>
      <c r="U257" s="1" t="s">
        <v>35</v>
      </c>
      <c r="V257" s="1">
        <v>1</v>
      </c>
      <c r="W257" s="1">
        <v>1</v>
      </c>
      <c r="X257" s="1" t="s">
        <v>871</v>
      </c>
      <c r="Y257" s="1">
        <v>0</v>
      </c>
    </row>
    <row r="258" spans="1:25">
      <c r="A258" s="1">
        <v>257</v>
      </c>
      <c r="B258" s="1">
        <v>2</v>
      </c>
      <c r="C258" s="1" t="s">
        <v>25</v>
      </c>
      <c r="D258" s="1">
        <v>320803</v>
      </c>
      <c r="E258" s="1" t="s">
        <v>26</v>
      </c>
      <c r="F258" s="1" t="s">
        <v>872</v>
      </c>
      <c r="G258" s="1" t="s">
        <v>28</v>
      </c>
      <c r="H258" s="1">
        <v>1011.55466902</v>
      </c>
      <c r="I258" s="1">
        <v>1012</v>
      </c>
      <c r="J258" s="1">
        <v>0.44533097999999999</v>
      </c>
      <c r="K258" s="1" t="s">
        <v>873</v>
      </c>
      <c r="L258" s="1" t="s">
        <v>748</v>
      </c>
      <c r="M258" s="1" t="s">
        <v>866</v>
      </c>
      <c r="N258" s="1" t="s">
        <v>243</v>
      </c>
      <c r="O258" s="1" t="s">
        <v>60</v>
      </c>
      <c r="P258" s="1" t="s">
        <v>874</v>
      </c>
      <c r="Q258" s="1" t="s">
        <v>874</v>
      </c>
      <c r="R258" s="1">
        <f t="shared" si="8"/>
        <v>1039</v>
      </c>
      <c r="S258" s="1" t="s">
        <v>749</v>
      </c>
      <c r="T258" s="1" t="s">
        <v>750</v>
      </c>
      <c r="U258" s="1" t="s">
        <v>35</v>
      </c>
      <c r="V258" s="1">
        <v>1</v>
      </c>
      <c r="W258" s="1">
        <v>1</v>
      </c>
      <c r="X258" s="1" t="s">
        <v>875</v>
      </c>
      <c r="Y258" s="1">
        <v>0</v>
      </c>
    </row>
    <row r="259" spans="1:25">
      <c r="A259" s="1">
        <v>258</v>
      </c>
      <c r="B259" s="1">
        <v>2</v>
      </c>
      <c r="C259" s="1" t="s">
        <v>25</v>
      </c>
      <c r="D259" s="1">
        <v>320803</v>
      </c>
      <c r="E259" s="1" t="s">
        <v>26</v>
      </c>
      <c r="F259" s="1" t="s">
        <v>876</v>
      </c>
      <c r="G259" s="1" t="s">
        <v>28</v>
      </c>
      <c r="H259" s="1">
        <v>841.12088150800002</v>
      </c>
      <c r="I259" s="1">
        <v>841</v>
      </c>
      <c r="J259" s="1">
        <v>-0.120881508</v>
      </c>
      <c r="K259" s="1" t="s">
        <v>876</v>
      </c>
      <c r="L259" s="1" t="s">
        <v>285</v>
      </c>
      <c r="M259" s="1" t="s">
        <v>876</v>
      </c>
      <c r="N259" s="1" t="s">
        <v>30</v>
      </c>
      <c r="O259" s="1" t="s">
        <v>60</v>
      </c>
      <c r="P259" s="1" t="s">
        <v>877</v>
      </c>
      <c r="Q259" s="1" t="s">
        <v>877</v>
      </c>
      <c r="R259" s="1">
        <f t="shared" si="8"/>
        <v>856</v>
      </c>
      <c r="S259" s="1" t="s">
        <v>288</v>
      </c>
      <c r="T259" s="1" t="s">
        <v>289</v>
      </c>
      <c r="U259" s="1" t="s">
        <v>35</v>
      </c>
      <c r="V259" s="1">
        <v>1</v>
      </c>
      <c r="W259" s="1">
        <v>1</v>
      </c>
      <c r="X259" s="1" t="s">
        <v>878</v>
      </c>
      <c r="Y259" s="1">
        <v>0</v>
      </c>
    </row>
    <row r="260" spans="1:25">
      <c r="A260" s="1">
        <v>259</v>
      </c>
      <c r="B260" s="1">
        <v>2</v>
      </c>
      <c r="C260" s="1" t="s">
        <v>25</v>
      </c>
      <c r="D260" s="1">
        <v>320803</v>
      </c>
      <c r="E260" s="1" t="s">
        <v>26</v>
      </c>
      <c r="F260" s="1" t="s">
        <v>879</v>
      </c>
      <c r="G260" s="1" t="s">
        <v>28</v>
      </c>
      <c r="H260" s="1">
        <v>3147.0635559900002</v>
      </c>
      <c r="I260" s="1">
        <v>3147</v>
      </c>
      <c r="J260" s="1">
        <v>-6.3555990000199999E-2</v>
      </c>
      <c r="K260" s="1" t="s">
        <v>879</v>
      </c>
      <c r="L260" s="1" t="s">
        <v>56</v>
      </c>
      <c r="M260" s="1" t="s">
        <v>880</v>
      </c>
      <c r="N260" s="1" t="s">
        <v>83</v>
      </c>
      <c r="O260" s="1" t="s">
        <v>60</v>
      </c>
      <c r="P260" s="1" t="s">
        <v>881</v>
      </c>
      <c r="Q260" s="1" t="s">
        <v>881</v>
      </c>
      <c r="R260" s="1">
        <f t="shared" si="8"/>
        <v>3169</v>
      </c>
      <c r="S260" s="1" t="s">
        <v>326</v>
      </c>
      <c r="T260" s="1" t="s">
        <v>327</v>
      </c>
      <c r="U260" s="1" t="s">
        <v>35</v>
      </c>
      <c r="V260" s="1">
        <v>1</v>
      </c>
      <c r="W260" s="1">
        <v>1</v>
      </c>
      <c r="X260" s="1" t="s">
        <v>882</v>
      </c>
      <c r="Y260" s="1">
        <v>0</v>
      </c>
    </row>
    <row r="261" spans="1:25">
      <c r="A261" s="1">
        <v>260</v>
      </c>
      <c r="B261" s="1">
        <v>2</v>
      </c>
      <c r="C261" s="1" t="s">
        <v>25</v>
      </c>
      <c r="D261" s="1">
        <v>320803</v>
      </c>
      <c r="E261" s="1" t="s">
        <v>26</v>
      </c>
      <c r="F261" s="1" t="s">
        <v>883</v>
      </c>
      <c r="G261" s="1" t="s">
        <v>28</v>
      </c>
      <c r="H261" s="1">
        <v>474.61047143299999</v>
      </c>
      <c r="I261" s="1">
        <v>477</v>
      </c>
      <c r="J261" s="1">
        <v>2.3895285670000002</v>
      </c>
      <c r="K261" s="1" t="s">
        <v>883</v>
      </c>
      <c r="L261" s="1" t="s">
        <v>260</v>
      </c>
      <c r="M261" s="1" t="s">
        <v>880</v>
      </c>
      <c r="N261" s="1" t="s">
        <v>89</v>
      </c>
      <c r="O261" s="1" t="s">
        <v>60</v>
      </c>
      <c r="P261" s="1" t="s">
        <v>884</v>
      </c>
      <c r="Q261" s="1" t="s">
        <v>884</v>
      </c>
      <c r="R261" s="1">
        <f t="shared" si="8"/>
        <v>460</v>
      </c>
      <c r="S261" s="1" t="s">
        <v>885</v>
      </c>
      <c r="T261" s="1" t="s">
        <v>886</v>
      </c>
      <c r="U261" s="1" t="s">
        <v>35</v>
      </c>
      <c r="V261" s="1">
        <v>1</v>
      </c>
      <c r="W261" s="1">
        <v>1</v>
      </c>
      <c r="X261" s="1" t="s">
        <v>887</v>
      </c>
      <c r="Y261" s="1">
        <v>1</v>
      </c>
    </row>
    <row r="262" spans="1:25">
      <c r="A262" s="1">
        <v>261</v>
      </c>
      <c r="B262" s="1">
        <v>2</v>
      </c>
      <c r="C262" s="1" t="s">
        <v>25</v>
      </c>
      <c r="D262" s="1">
        <v>320803</v>
      </c>
      <c r="E262" s="1" t="s">
        <v>26</v>
      </c>
      <c r="F262" s="1" t="s">
        <v>888</v>
      </c>
      <c r="G262" s="1" t="s">
        <v>28</v>
      </c>
      <c r="H262" s="1">
        <v>566.666826517</v>
      </c>
      <c r="I262" s="1">
        <v>567</v>
      </c>
      <c r="J262" s="1">
        <v>0.33317348299999999</v>
      </c>
      <c r="K262" s="1" t="s">
        <v>888</v>
      </c>
      <c r="L262" s="1" t="s">
        <v>285</v>
      </c>
      <c r="M262" s="1" t="s">
        <v>880</v>
      </c>
      <c r="N262" s="1" t="s">
        <v>93</v>
      </c>
      <c r="O262" s="1" t="s">
        <v>60</v>
      </c>
      <c r="P262" s="1" t="s">
        <v>889</v>
      </c>
      <c r="Q262" s="1" t="s">
        <v>889</v>
      </c>
      <c r="R262" s="1">
        <f t="shared" si="8"/>
        <v>554</v>
      </c>
      <c r="S262" s="1" t="s">
        <v>288</v>
      </c>
      <c r="T262" s="1" t="s">
        <v>289</v>
      </c>
      <c r="U262" s="1" t="s">
        <v>35</v>
      </c>
      <c r="V262" s="1">
        <v>1</v>
      </c>
      <c r="W262" s="1">
        <v>1</v>
      </c>
      <c r="X262" s="1" t="s">
        <v>890</v>
      </c>
      <c r="Y262" s="1">
        <v>0</v>
      </c>
    </row>
    <row r="263" spans="1:25">
      <c r="A263" s="1">
        <v>262</v>
      </c>
      <c r="B263" s="1">
        <v>2</v>
      </c>
      <c r="C263" s="1" t="s">
        <v>25</v>
      </c>
      <c r="D263" s="1">
        <v>320803</v>
      </c>
      <c r="E263" s="1" t="s">
        <v>26</v>
      </c>
      <c r="F263" s="1" t="s">
        <v>891</v>
      </c>
      <c r="G263" s="1" t="s">
        <v>28</v>
      </c>
      <c r="H263" s="1">
        <v>11082.7914265</v>
      </c>
      <c r="I263" s="1">
        <v>11083</v>
      </c>
      <c r="J263" s="1">
        <v>0.2085735</v>
      </c>
      <c r="K263" s="1" t="s">
        <v>891</v>
      </c>
      <c r="L263" s="1" t="s">
        <v>176</v>
      </c>
      <c r="M263" s="1" t="s">
        <v>891</v>
      </c>
      <c r="N263" s="1" t="s">
        <v>30</v>
      </c>
      <c r="O263" s="1" t="s">
        <v>31</v>
      </c>
      <c r="P263" s="1" t="s">
        <v>892</v>
      </c>
      <c r="Q263" s="1" t="s">
        <v>892</v>
      </c>
      <c r="R263" s="1">
        <f t="shared" si="8"/>
        <v>11060</v>
      </c>
      <c r="S263" s="1" t="s">
        <v>893</v>
      </c>
      <c r="T263" s="1" t="s">
        <v>894</v>
      </c>
      <c r="U263" s="1" t="s">
        <v>35</v>
      </c>
      <c r="V263" s="1">
        <v>1</v>
      </c>
      <c r="W263" s="1">
        <v>1</v>
      </c>
      <c r="X263" s="1" t="s">
        <v>895</v>
      </c>
      <c r="Y263" s="1">
        <v>0</v>
      </c>
    </row>
    <row r="264" spans="1:25">
      <c r="A264" s="1">
        <v>263</v>
      </c>
      <c r="B264" s="1">
        <v>2</v>
      </c>
      <c r="C264" s="1" t="s">
        <v>25</v>
      </c>
      <c r="D264" s="1">
        <v>320803</v>
      </c>
      <c r="E264" s="1" t="s">
        <v>26</v>
      </c>
      <c r="F264" s="1" t="s">
        <v>896</v>
      </c>
      <c r="G264" s="1" t="s">
        <v>28</v>
      </c>
      <c r="H264" s="1">
        <v>1038.1628829799999</v>
      </c>
      <c r="I264" s="1">
        <v>1038</v>
      </c>
      <c r="J264" s="1">
        <v>-0.16288298000000001</v>
      </c>
      <c r="K264" s="1" t="s">
        <v>896</v>
      </c>
      <c r="L264" s="1" t="s">
        <v>263</v>
      </c>
      <c r="M264" s="1" t="s">
        <v>897</v>
      </c>
      <c r="N264" s="1" t="s">
        <v>76</v>
      </c>
      <c r="O264" s="1" t="s">
        <v>31</v>
      </c>
      <c r="P264" s="1" t="s">
        <v>898</v>
      </c>
      <c r="Q264" s="1" t="s">
        <v>898</v>
      </c>
      <c r="R264" s="1">
        <f t="shared" si="8"/>
        <v>989</v>
      </c>
      <c r="S264" s="1" t="s">
        <v>899</v>
      </c>
      <c r="T264" s="1" t="s">
        <v>900</v>
      </c>
      <c r="U264" s="1" t="s">
        <v>35</v>
      </c>
      <c r="V264" s="1">
        <v>1</v>
      </c>
      <c r="W264" s="1">
        <v>1</v>
      </c>
      <c r="X264" s="1" t="s">
        <v>901</v>
      </c>
      <c r="Y264" s="1">
        <v>0</v>
      </c>
    </row>
    <row r="265" spans="1:25">
      <c r="A265" s="1">
        <v>264</v>
      </c>
      <c r="B265" s="1">
        <v>2</v>
      </c>
      <c r="C265" s="1" t="s">
        <v>25</v>
      </c>
      <c r="D265" s="1">
        <v>320803</v>
      </c>
      <c r="E265" s="1" t="s">
        <v>26</v>
      </c>
      <c r="F265" s="1" t="s">
        <v>902</v>
      </c>
      <c r="G265" s="1" t="s">
        <v>28</v>
      </c>
      <c r="H265" s="1">
        <v>614.90710999600003</v>
      </c>
      <c r="I265" s="1">
        <v>615</v>
      </c>
      <c r="J265" s="1">
        <v>9.2890003999999998E-2</v>
      </c>
      <c r="K265" s="1" t="s">
        <v>902</v>
      </c>
      <c r="L265" s="1" t="s">
        <v>263</v>
      </c>
      <c r="M265" s="1" t="s">
        <v>897</v>
      </c>
      <c r="N265" s="1" t="s">
        <v>83</v>
      </c>
      <c r="O265" s="1" t="s">
        <v>31</v>
      </c>
      <c r="P265" s="1" t="s">
        <v>612</v>
      </c>
      <c r="Q265" s="1" t="s">
        <v>612</v>
      </c>
      <c r="R265" s="1">
        <f t="shared" si="8"/>
        <v>593</v>
      </c>
      <c r="S265" s="1" t="s">
        <v>899</v>
      </c>
      <c r="T265" s="1" t="s">
        <v>900</v>
      </c>
      <c r="U265" s="1" t="s">
        <v>35</v>
      </c>
      <c r="V265" s="1">
        <v>1</v>
      </c>
      <c r="W265" s="1">
        <v>1</v>
      </c>
      <c r="X265" s="1" t="s">
        <v>903</v>
      </c>
      <c r="Y265" s="1">
        <v>0</v>
      </c>
    </row>
    <row r="266" spans="1:25">
      <c r="A266" s="1">
        <v>265</v>
      </c>
      <c r="B266" s="1">
        <v>2</v>
      </c>
      <c r="C266" s="1" t="s">
        <v>25</v>
      </c>
      <c r="D266" s="1">
        <v>320803</v>
      </c>
      <c r="E266" s="1" t="s">
        <v>26</v>
      </c>
      <c r="F266" s="1" t="s">
        <v>904</v>
      </c>
      <c r="G266" s="1" t="s">
        <v>28</v>
      </c>
      <c r="H266" s="1">
        <v>3691.22794707</v>
      </c>
      <c r="I266" s="1">
        <v>3691</v>
      </c>
      <c r="J266" s="1">
        <v>-0.22794707</v>
      </c>
      <c r="K266" s="1" t="s">
        <v>904</v>
      </c>
      <c r="L266" s="1" t="s">
        <v>263</v>
      </c>
      <c r="M266" s="1" t="s">
        <v>905</v>
      </c>
      <c r="N266" s="1" t="s">
        <v>89</v>
      </c>
      <c r="O266" s="1" t="s">
        <v>60</v>
      </c>
      <c r="P266" s="1" t="s">
        <v>906</v>
      </c>
      <c r="Q266" s="1" t="s">
        <v>906</v>
      </c>
      <c r="R266" s="1">
        <f t="shared" si="8"/>
        <v>3705</v>
      </c>
      <c r="S266" s="1" t="s">
        <v>899</v>
      </c>
      <c r="T266" s="1" t="s">
        <v>900</v>
      </c>
      <c r="U266" s="1" t="s">
        <v>35</v>
      </c>
      <c r="V266" s="1">
        <v>1</v>
      </c>
      <c r="W266" s="1">
        <v>1</v>
      </c>
      <c r="X266" s="1" t="s">
        <v>907</v>
      </c>
      <c r="Y266" s="1">
        <v>0</v>
      </c>
    </row>
    <row r="267" spans="1:25">
      <c r="A267" s="1">
        <v>266</v>
      </c>
      <c r="B267" s="1">
        <v>2</v>
      </c>
      <c r="C267" s="1" t="s">
        <v>25</v>
      </c>
      <c r="D267" s="1">
        <v>320803</v>
      </c>
      <c r="E267" s="1" t="s">
        <v>26</v>
      </c>
      <c r="F267" s="1" t="s">
        <v>908</v>
      </c>
      <c r="G267" s="1" t="s">
        <v>28</v>
      </c>
      <c r="H267" s="1">
        <v>592.70616749700002</v>
      </c>
      <c r="I267" s="1">
        <v>593</v>
      </c>
      <c r="J267" s="1">
        <v>0.29383250300000002</v>
      </c>
      <c r="K267" s="1" t="s">
        <v>908</v>
      </c>
      <c r="L267" s="1" t="s">
        <v>263</v>
      </c>
      <c r="M267" s="1" t="s">
        <v>905</v>
      </c>
      <c r="N267" s="1" t="s">
        <v>93</v>
      </c>
      <c r="O267" s="1" t="s">
        <v>60</v>
      </c>
      <c r="P267" s="1" t="s">
        <v>909</v>
      </c>
      <c r="Q267" s="1" t="s">
        <v>909</v>
      </c>
      <c r="R267" s="1">
        <f t="shared" si="8"/>
        <v>604</v>
      </c>
      <c r="S267" s="1" t="s">
        <v>899</v>
      </c>
      <c r="T267" s="1" t="s">
        <v>900</v>
      </c>
      <c r="U267" s="1" t="s">
        <v>35</v>
      </c>
      <c r="V267" s="1">
        <v>1</v>
      </c>
      <c r="W267" s="1">
        <v>1</v>
      </c>
      <c r="X267" s="1" t="s">
        <v>910</v>
      </c>
      <c r="Y267" s="1">
        <v>0</v>
      </c>
    </row>
    <row r="268" spans="1:25">
      <c r="A268" s="1">
        <v>267</v>
      </c>
      <c r="B268" s="1">
        <v>2</v>
      </c>
      <c r="C268" s="1" t="s">
        <v>25</v>
      </c>
      <c r="D268" s="1">
        <v>320803</v>
      </c>
      <c r="E268" s="1" t="s">
        <v>26</v>
      </c>
      <c r="F268" s="1" t="s">
        <v>911</v>
      </c>
      <c r="G268" s="1" t="s">
        <v>28</v>
      </c>
      <c r="H268" s="1">
        <v>254.350578488</v>
      </c>
      <c r="I268" s="1">
        <v>254</v>
      </c>
      <c r="J268" s="1">
        <v>-0.35057848800000002</v>
      </c>
      <c r="K268" s="1" t="s">
        <v>911</v>
      </c>
      <c r="L268" s="1" t="s">
        <v>263</v>
      </c>
      <c r="M268" s="1" t="s">
        <v>912</v>
      </c>
      <c r="N268" s="1" t="s">
        <v>83</v>
      </c>
      <c r="O268" s="1" t="s">
        <v>60</v>
      </c>
      <c r="P268" s="1" t="s">
        <v>913</v>
      </c>
      <c r="Q268" s="1" t="s">
        <v>913</v>
      </c>
      <c r="R268" s="1">
        <f t="shared" si="8"/>
        <v>252</v>
      </c>
      <c r="S268" s="1" t="s">
        <v>899</v>
      </c>
      <c r="T268" s="1" t="s">
        <v>900</v>
      </c>
      <c r="U268" s="1" t="s">
        <v>35</v>
      </c>
      <c r="V268" s="1">
        <v>1</v>
      </c>
      <c r="W268" s="1">
        <v>1</v>
      </c>
      <c r="X268" s="1" t="s">
        <v>914</v>
      </c>
      <c r="Y268" s="1">
        <v>0</v>
      </c>
    </row>
    <row r="269" spans="1:25">
      <c r="A269" s="1">
        <v>268</v>
      </c>
      <c r="B269" s="1">
        <v>2</v>
      </c>
      <c r="C269" s="1" t="s">
        <v>25</v>
      </c>
      <c r="D269" s="1">
        <v>320803</v>
      </c>
      <c r="E269" s="1" t="s">
        <v>26</v>
      </c>
      <c r="F269" s="1" t="s">
        <v>915</v>
      </c>
      <c r="G269" s="1" t="s">
        <v>28</v>
      </c>
      <c r="H269" s="1">
        <v>315.27204648600002</v>
      </c>
      <c r="I269" s="1">
        <v>315</v>
      </c>
      <c r="J269" s="1">
        <v>-0.27204648599999998</v>
      </c>
      <c r="K269" s="1" t="s">
        <v>915</v>
      </c>
      <c r="L269" s="1" t="s">
        <v>263</v>
      </c>
      <c r="M269" s="1" t="s">
        <v>734</v>
      </c>
      <c r="N269" s="1" t="s">
        <v>97</v>
      </c>
      <c r="O269" s="1" t="s">
        <v>60</v>
      </c>
      <c r="P269" s="1" t="s">
        <v>617</v>
      </c>
      <c r="Q269" s="1" t="s">
        <v>617</v>
      </c>
      <c r="R269" s="1">
        <f t="shared" si="8"/>
        <v>331</v>
      </c>
      <c r="S269" s="1" t="s">
        <v>899</v>
      </c>
      <c r="T269" s="1" t="s">
        <v>900</v>
      </c>
      <c r="U269" s="1" t="s">
        <v>35</v>
      </c>
      <c r="V269" s="1">
        <v>1</v>
      </c>
      <c r="W269" s="1">
        <v>1</v>
      </c>
      <c r="X269" s="1" t="s">
        <v>916</v>
      </c>
      <c r="Y269" s="1">
        <v>0</v>
      </c>
    </row>
    <row r="270" spans="1:25">
      <c r="A270" s="1">
        <v>269</v>
      </c>
      <c r="B270" s="1">
        <v>2</v>
      </c>
      <c r="C270" s="1" t="s">
        <v>25</v>
      </c>
      <c r="D270" s="1">
        <v>320803</v>
      </c>
      <c r="E270" s="1" t="s">
        <v>26</v>
      </c>
      <c r="F270" s="1" t="s">
        <v>917</v>
      </c>
      <c r="G270" s="1" t="s">
        <v>28</v>
      </c>
      <c r="H270" s="1">
        <v>2679.8006695600002</v>
      </c>
      <c r="I270" s="1">
        <v>2680</v>
      </c>
      <c r="J270" s="1">
        <v>0.19933044</v>
      </c>
      <c r="K270" s="1" t="s">
        <v>917</v>
      </c>
      <c r="L270" s="1" t="s">
        <v>305</v>
      </c>
      <c r="M270" s="1" t="s">
        <v>917</v>
      </c>
      <c r="N270" s="1" t="s">
        <v>30</v>
      </c>
      <c r="O270" s="1" t="s">
        <v>60</v>
      </c>
      <c r="P270" s="1" t="s">
        <v>918</v>
      </c>
      <c r="Q270" s="1" t="s">
        <v>918</v>
      </c>
      <c r="R270" s="1">
        <f t="shared" si="8"/>
        <v>2680</v>
      </c>
      <c r="S270" s="1" t="s">
        <v>744</v>
      </c>
      <c r="T270" s="1" t="s">
        <v>745</v>
      </c>
      <c r="U270" s="1" t="s">
        <v>35</v>
      </c>
      <c r="V270" s="1">
        <v>1</v>
      </c>
      <c r="W270" s="1">
        <v>1</v>
      </c>
      <c r="X270" s="1" t="s">
        <v>919</v>
      </c>
      <c r="Y270" s="1">
        <v>0</v>
      </c>
    </row>
    <row r="271" spans="1:25">
      <c r="A271" s="1">
        <v>270</v>
      </c>
      <c r="B271" s="1">
        <v>2</v>
      </c>
      <c r="C271" s="1" t="s">
        <v>25</v>
      </c>
      <c r="D271" s="1">
        <v>320803</v>
      </c>
      <c r="E271" s="1" t="s">
        <v>26</v>
      </c>
      <c r="F271" s="1" t="s">
        <v>920</v>
      </c>
      <c r="G271" s="1" t="s">
        <v>28</v>
      </c>
      <c r="H271" s="1">
        <v>951.45445100400002</v>
      </c>
      <c r="I271" s="1">
        <v>951</v>
      </c>
      <c r="J271" s="1">
        <v>-0.45445100399999999</v>
      </c>
      <c r="K271" s="1" t="s">
        <v>920</v>
      </c>
      <c r="L271" s="1" t="s">
        <v>176</v>
      </c>
      <c r="M271" s="1" t="s">
        <v>920</v>
      </c>
      <c r="N271" s="1" t="s">
        <v>30</v>
      </c>
      <c r="O271" s="1" t="s">
        <v>60</v>
      </c>
      <c r="P271" s="1" t="s">
        <v>921</v>
      </c>
      <c r="Q271" s="1" t="s">
        <v>921</v>
      </c>
      <c r="R271" s="1">
        <f t="shared" si="8"/>
        <v>950</v>
      </c>
      <c r="S271" s="1" t="s">
        <v>893</v>
      </c>
      <c r="T271" s="1" t="s">
        <v>894</v>
      </c>
      <c r="U271" s="1" t="s">
        <v>35</v>
      </c>
      <c r="V271" s="1">
        <v>1</v>
      </c>
      <c r="W271" s="1">
        <v>1</v>
      </c>
      <c r="X271" s="1" t="s">
        <v>922</v>
      </c>
      <c r="Y271" s="1">
        <v>0</v>
      </c>
    </row>
    <row r="272" spans="1:25">
      <c r="A272" s="1">
        <v>271</v>
      </c>
      <c r="B272" s="1">
        <v>2</v>
      </c>
      <c r="C272" s="1" t="s">
        <v>25</v>
      </c>
      <c r="D272" s="1">
        <v>320803</v>
      </c>
      <c r="E272" s="1" t="s">
        <v>26</v>
      </c>
      <c r="F272" s="1" t="s">
        <v>923</v>
      </c>
      <c r="G272" s="1" t="s">
        <v>28</v>
      </c>
      <c r="H272" s="1">
        <v>1636.04193652</v>
      </c>
      <c r="I272" s="1">
        <v>1636</v>
      </c>
      <c r="J272" s="1">
        <v>-4.1936519999999998E-2</v>
      </c>
      <c r="K272" s="1" t="s">
        <v>923</v>
      </c>
      <c r="L272" s="1" t="s">
        <v>711</v>
      </c>
      <c r="M272" s="1" t="s">
        <v>923</v>
      </c>
      <c r="N272" s="1" t="s">
        <v>30</v>
      </c>
      <c r="O272" s="1" t="s">
        <v>55</v>
      </c>
      <c r="P272" s="1" t="s">
        <v>924</v>
      </c>
      <c r="Q272" s="1" t="s">
        <v>924</v>
      </c>
      <c r="R272" s="1">
        <f t="shared" si="8"/>
        <v>1626</v>
      </c>
      <c r="S272" s="1" t="s">
        <v>714</v>
      </c>
      <c r="T272" s="1" t="s">
        <v>715</v>
      </c>
      <c r="U272" s="1" t="s">
        <v>35</v>
      </c>
      <c r="V272" s="1">
        <v>1</v>
      </c>
      <c r="W272" s="1">
        <v>1</v>
      </c>
      <c r="X272" s="1" t="s">
        <v>925</v>
      </c>
      <c r="Y272" s="1">
        <v>0</v>
      </c>
    </row>
    <row r="273" spans="1:25">
      <c r="A273" s="1">
        <v>272</v>
      </c>
      <c r="B273" s="1">
        <v>2</v>
      </c>
      <c r="C273" s="1" t="s">
        <v>25</v>
      </c>
      <c r="D273" s="1">
        <v>320803</v>
      </c>
      <c r="E273" s="1" t="s">
        <v>26</v>
      </c>
      <c r="F273" s="1" t="s">
        <v>926</v>
      </c>
      <c r="G273" s="1" t="s">
        <v>28</v>
      </c>
      <c r="H273" s="1">
        <v>2040.92389843</v>
      </c>
      <c r="I273" s="1">
        <v>2041</v>
      </c>
      <c r="J273" s="1">
        <v>7.6101569999999993E-2</v>
      </c>
      <c r="K273" s="1" t="s">
        <v>926</v>
      </c>
      <c r="L273" s="1" t="s">
        <v>263</v>
      </c>
      <c r="M273" s="1" t="s">
        <v>927</v>
      </c>
      <c r="N273" s="1" t="s">
        <v>76</v>
      </c>
      <c r="O273" s="1" t="s">
        <v>60</v>
      </c>
      <c r="P273" s="1" t="s">
        <v>928</v>
      </c>
      <c r="Q273" s="1" t="s">
        <v>928</v>
      </c>
      <c r="R273" s="1">
        <f t="shared" si="8"/>
        <v>2115</v>
      </c>
      <c r="S273" s="1" t="s">
        <v>899</v>
      </c>
      <c r="T273" s="1" t="s">
        <v>900</v>
      </c>
      <c r="U273" s="1" t="s">
        <v>35</v>
      </c>
      <c r="V273" s="1">
        <v>1</v>
      </c>
      <c r="W273" s="1">
        <v>1</v>
      </c>
      <c r="X273" s="1" t="s">
        <v>929</v>
      </c>
      <c r="Y273" s="1">
        <v>0</v>
      </c>
    </row>
    <row r="274" spans="1:25">
      <c r="A274" s="1">
        <v>273</v>
      </c>
      <c r="B274" s="1">
        <v>2</v>
      </c>
      <c r="C274" s="1" t="s">
        <v>25</v>
      </c>
      <c r="D274" s="1">
        <v>320803</v>
      </c>
      <c r="E274" s="1" t="s">
        <v>26</v>
      </c>
      <c r="F274" s="1" t="s">
        <v>930</v>
      </c>
      <c r="G274" s="1" t="s">
        <v>28</v>
      </c>
      <c r="H274" s="1">
        <v>1136.1185625099999</v>
      </c>
      <c r="I274" s="1">
        <v>1136</v>
      </c>
      <c r="J274" s="1">
        <v>-0.11856251</v>
      </c>
      <c r="K274" s="1" t="s">
        <v>930</v>
      </c>
      <c r="L274" s="1" t="s">
        <v>263</v>
      </c>
      <c r="M274" s="1" t="s">
        <v>927</v>
      </c>
      <c r="N274" s="1" t="s">
        <v>83</v>
      </c>
      <c r="O274" s="1" t="s">
        <v>55</v>
      </c>
      <c r="P274" s="1" t="s">
        <v>931</v>
      </c>
      <c r="Q274" s="1" t="s">
        <v>931</v>
      </c>
      <c r="R274" s="1">
        <f t="shared" si="8"/>
        <v>1057</v>
      </c>
      <c r="S274" s="1" t="s">
        <v>899</v>
      </c>
      <c r="T274" s="1" t="s">
        <v>900</v>
      </c>
      <c r="U274" s="1" t="s">
        <v>35</v>
      </c>
      <c r="V274" s="1">
        <v>1</v>
      </c>
      <c r="W274" s="1">
        <v>1</v>
      </c>
      <c r="X274" s="1" t="s">
        <v>932</v>
      </c>
      <c r="Y274" s="1">
        <v>0</v>
      </c>
    </row>
    <row r="275" spans="1:25">
      <c r="A275" s="1">
        <v>274</v>
      </c>
      <c r="B275" s="1">
        <v>2</v>
      </c>
      <c r="C275" s="1" t="s">
        <v>25</v>
      </c>
      <c r="D275" s="1">
        <v>320803</v>
      </c>
      <c r="E275" s="1" t="s">
        <v>26</v>
      </c>
      <c r="F275" s="1" t="s">
        <v>933</v>
      </c>
      <c r="G275" s="1" t="s">
        <v>28</v>
      </c>
      <c r="H275" s="1">
        <v>716.022148528</v>
      </c>
      <c r="I275" s="1">
        <v>716</v>
      </c>
      <c r="J275" s="1">
        <v>-2.2148528000000001E-2</v>
      </c>
      <c r="K275" s="1" t="s">
        <v>933</v>
      </c>
      <c r="L275" s="1" t="s">
        <v>260</v>
      </c>
      <c r="M275" s="1" t="s">
        <v>933</v>
      </c>
      <c r="N275" s="1" t="s">
        <v>30</v>
      </c>
      <c r="O275" s="1" t="s">
        <v>60</v>
      </c>
      <c r="P275" s="1" t="s">
        <v>934</v>
      </c>
      <c r="Q275" s="1" t="s">
        <v>934</v>
      </c>
      <c r="R275" s="1">
        <f t="shared" si="8"/>
        <v>716</v>
      </c>
      <c r="S275" s="1" t="s">
        <v>885</v>
      </c>
      <c r="T275" s="1" t="s">
        <v>886</v>
      </c>
      <c r="U275" s="1" t="s">
        <v>35</v>
      </c>
      <c r="V275" s="1">
        <v>1</v>
      </c>
      <c r="W275" s="1">
        <v>1</v>
      </c>
      <c r="X275" s="1" t="s">
        <v>935</v>
      </c>
      <c r="Y275" s="1">
        <v>0</v>
      </c>
    </row>
    <row r="276" spans="1:25">
      <c r="A276" s="1">
        <v>275</v>
      </c>
      <c r="B276" s="1">
        <v>2</v>
      </c>
      <c r="C276" s="1" t="s">
        <v>25</v>
      </c>
      <c r="D276" s="1">
        <v>320803</v>
      </c>
      <c r="E276" s="1" t="s">
        <v>26</v>
      </c>
      <c r="F276" s="1" t="s">
        <v>936</v>
      </c>
      <c r="G276" s="1" t="s">
        <v>28</v>
      </c>
      <c r="H276" s="1">
        <v>1549.9966990200001</v>
      </c>
      <c r="I276" s="1">
        <v>1550</v>
      </c>
      <c r="J276" s="1">
        <v>3.3009799999499999E-3</v>
      </c>
      <c r="K276" s="1" t="s">
        <v>936</v>
      </c>
      <c r="L276" s="1" t="s">
        <v>260</v>
      </c>
      <c r="M276" s="1" t="s">
        <v>936</v>
      </c>
      <c r="N276" s="1" t="s">
        <v>30</v>
      </c>
      <c r="O276" s="1" t="s">
        <v>60</v>
      </c>
      <c r="P276" s="1" t="s">
        <v>937</v>
      </c>
      <c r="Q276" s="1" t="s">
        <v>937</v>
      </c>
      <c r="R276" s="1">
        <f t="shared" si="8"/>
        <v>1514</v>
      </c>
      <c r="S276" s="1" t="s">
        <v>885</v>
      </c>
      <c r="T276" s="1" t="s">
        <v>886</v>
      </c>
      <c r="U276" s="1" t="s">
        <v>35</v>
      </c>
      <c r="V276" s="1">
        <v>1</v>
      </c>
      <c r="W276" s="1">
        <v>1</v>
      </c>
      <c r="X276" s="1" t="s">
        <v>938</v>
      </c>
      <c r="Y276" s="1">
        <v>0</v>
      </c>
    </row>
    <row r="277" spans="1:25">
      <c r="A277" s="1">
        <v>276</v>
      </c>
      <c r="B277" s="1">
        <v>2</v>
      </c>
      <c r="C277" s="1" t="s">
        <v>25</v>
      </c>
      <c r="D277" s="1">
        <v>320803</v>
      </c>
      <c r="E277" s="1" t="s">
        <v>26</v>
      </c>
      <c r="F277" s="1" t="s">
        <v>939</v>
      </c>
      <c r="G277" s="1" t="s">
        <v>28</v>
      </c>
      <c r="H277" s="1">
        <v>627.61594001499998</v>
      </c>
      <c r="I277" s="1">
        <v>628</v>
      </c>
      <c r="J277" s="1">
        <v>0.38405998499999999</v>
      </c>
      <c r="K277" s="1" t="s">
        <v>939</v>
      </c>
      <c r="L277" s="1" t="s">
        <v>260</v>
      </c>
      <c r="M277" s="1" t="s">
        <v>939</v>
      </c>
      <c r="N277" s="1" t="s">
        <v>30</v>
      </c>
      <c r="O277" s="1" t="s">
        <v>60</v>
      </c>
      <c r="P277" s="1" t="s">
        <v>940</v>
      </c>
      <c r="Q277" s="1" t="s">
        <v>940</v>
      </c>
      <c r="R277" s="1">
        <f t="shared" si="8"/>
        <v>619</v>
      </c>
      <c r="S277" s="1" t="s">
        <v>885</v>
      </c>
      <c r="T277" s="1" t="s">
        <v>886</v>
      </c>
      <c r="U277" s="1" t="s">
        <v>35</v>
      </c>
      <c r="V277" s="1">
        <v>1</v>
      </c>
      <c r="W277" s="1">
        <v>1</v>
      </c>
      <c r="X277" s="1" t="s">
        <v>941</v>
      </c>
      <c r="Y277" s="1">
        <v>0</v>
      </c>
    </row>
    <row r="278" spans="1:25">
      <c r="A278" s="1">
        <v>277</v>
      </c>
      <c r="B278" s="1">
        <v>2</v>
      </c>
      <c r="C278" s="1" t="s">
        <v>25</v>
      </c>
      <c r="D278" s="1">
        <v>320803</v>
      </c>
      <c r="E278" s="1" t="s">
        <v>26</v>
      </c>
      <c r="F278" s="1" t="s">
        <v>942</v>
      </c>
      <c r="G278" s="1" t="s">
        <v>28</v>
      </c>
      <c r="H278" s="1">
        <v>8960.3448039300001</v>
      </c>
      <c r="I278" s="1">
        <v>8960</v>
      </c>
      <c r="J278" s="1">
        <v>-0.34480392999999998</v>
      </c>
      <c r="K278" s="1" t="s">
        <v>942</v>
      </c>
      <c r="L278" s="1" t="s">
        <v>83</v>
      </c>
      <c r="M278" s="1" t="s">
        <v>942</v>
      </c>
      <c r="N278" s="1" t="s">
        <v>30</v>
      </c>
      <c r="O278" s="1" t="s">
        <v>60</v>
      </c>
      <c r="P278" s="1" t="s">
        <v>105</v>
      </c>
      <c r="Q278" s="1" t="s">
        <v>943</v>
      </c>
      <c r="R278" s="1">
        <f t="shared" si="8"/>
        <v>1079</v>
      </c>
      <c r="S278" s="1" t="s">
        <v>682</v>
      </c>
      <c r="T278" s="1" t="s">
        <v>683</v>
      </c>
      <c r="U278" s="1" t="s">
        <v>35</v>
      </c>
      <c r="V278" s="1">
        <v>1</v>
      </c>
      <c r="W278" s="1">
        <v>1</v>
      </c>
      <c r="X278" s="1" t="s">
        <v>944</v>
      </c>
      <c r="Y278" s="1">
        <v>0</v>
      </c>
    </row>
    <row r="279" spans="1:25">
      <c r="A279" s="1">
        <v>278</v>
      </c>
      <c r="B279" s="1">
        <v>2</v>
      </c>
      <c r="C279" s="1" t="s">
        <v>25</v>
      </c>
      <c r="D279" s="1">
        <v>320803</v>
      </c>
      <c r="E279" s="1" t="s">
        <v>26</v>
      </c>
      <c r="F279" s="1" t="s">
        <v>942</v>
      </c>
      <c r="G279" s="1" t="s">
        <v>28</v>
      </c>
      <c r="H279" s="1">
        <v>8960.3448039300001</v>
      </c>
      <c r="I279" s="1">
        <v>8960</v>
      </c>
      <c r="J279" s="1">
        <v>-0.34480392999999998</v>
      </c>
      <c r="K279" s="1" t="s">
        <v>942</v>
      </c>
      <c r="L279" s="1" t="s">
        <v>260</v>
      </c>
      <c r="M279" s="1" t="s">
        <v>942</v>
      </c>
      <c r="N279" s="1" t="s">
        <v>30</v>
      </c>
      <c r="O279" s="1" t="s">
        <v>60</v>
      </c>
      <c r="P279" s="1" t="s">
        <v>945</v>
      </c>
      <c r="Q279" s="1" t="s">
        <v>943</v>
      </c>
      <c r="R279" s="1">
        <f t="shared" si="8"/>
        <v>8028</v>
      </c>
      <c r="S279" s="1" t="s">
        <v>885</v>
      </c>
      <c r="T279" s="1" t="s">
        <v>886</v>
      </c>
      <c r="U279" s="1" t="s">
        <v>35</v>
      </c>
      <c r="V279" s="1">
        <v>1</v>
      </c>
      <c r="W279" s="1">
        <v>1</v>
      </c>
      <c r="X279" s="1" t="s">
        <v>944</v>
      </c>
      <c r="Y279" s="1">
        <v>0</v>
      </c>
    </row>
    <row r="280" spans="1:25">
      <c r="A280" s="1">
        <v>279</v>
      </c>
      <c r="B280" s="1">
        <v>2</v>
      </c>
      <c r="C280" s="1" t="s">
        <v>25</v>
      </c>
      <c r="D280" s="1">
        <v>320803</v>
      </c>
      <c r="E280" s="1" t="s">
        <v>26</v>
      </c>
      <c r="F280" s="1" t="s">
        <v>946</v>
      </c>
      <c r="G280" s="1" t="s">
        <v>28</v>
      </c>
      <c r="H280" s="1">
        <v>3990.5369495199998</v>
      </c>
      <c r="I280" s="1">
        <v>3991</v>
      </c>
      <c r="J280" s="1">
        <v>0.46305047999999999</v>
      </c>
      <c r="K280" s="1" t="s">
        <v>946</v>
      </c>
      <c r="L280" s="1" t="s">
        <v>56</v>
      </c>
      <c r="M280" s="1" t="s">
        <v>947</v>
      </c>
      <c r="N280" s="1" t="s">
        <v>76</v>
      </c>
      <c r="O280" s="1" t="s">
        <v>31</v>
      </c>
      <c r="P280" s="1" t="s">
        <v>948</v>
      </c>
      <c r="Q280" s="1" t="s">
        <v>948</v>
      </c>
      <c r="R280" s="1">
        <f t="shared" si="8"/>
        <v>3694</v>
      </c>
      <c r="S280" s="1" t="s">
        <v>326</v>
      </c>
      <c r="T280" s="1" t="s">
        <v>327</v>
      </c>
      <c r="U280" s="1" t="s">
        <v>35</v>
      </c>
      <c r="V280" s="1">
        <v>1</v>
      </c>
      <c r="W280" s="1">
        <v>1</v>
      </c>
      <c r="X280" s="1" t="s">
        <v>949</v>
      </c>
      <c r="Y280" s="1">
        <v>0</v>
      </c>
    </row>
    <row r="281" spans="1:25">
      <c r="A281" s="1">
        <v>280</v>
      </c>
      <c r="B281" s="1">
        <v>2</v>
      </c>
      <c r="C281" s="1" t="s">
        <v>25</v>
      </c>
      <c r="D281" s="1">
        <v>320803</v>
      </c>
      <c r="E281" s="1" t="s">
        <v>26</v>
      </c>
      <c r="F281" s="1" t="s">
        <v>950</v>
      </c>
      <c r="G281" s="1" t="s">
        <v>28</v>
      </c>
      <c r="H281" s="1">
        <v>3636.0316034900002</v>
      </c>
      <c r="I281" s="1">
        <v>3636</v>
      </c>
      <c r="J281" s="1">
        <v>-3.1603490000199998E-2</v>
      </c>
      <c r="K281" s="1" t="s">
        <v>950</v>
      </c>
      <c r="L281" s="1" t="s">
        <v>83</v>
      </c>
      <c r="M281" s="1" t="s">
        <v>947</v>
      </c>
      <c r="N281" s="1" t="s">
        <v>83</v>
      </c>
      <c r="O281" s="1" t="s">
        <v>31</v>
      </c>
      <c r="P281" s="1" t="s">
        <v>951</v>
      </c>
      <c r="Q281" s="1" t="s">
        <v>951</v>
      </c>
      <c r="R281" s="1">
        <f t="shared" si="8"/>
        <v>3866</v>
      </c>
      <c r="S281" s="1" t="s">
        <v>682</v>
      </c>
      <c r="T281" s="1" t="s">
        <v>683</v>
      </c>
      <c r="U281" s="1" t="s">
        <v>35</v>
      </c>
      <c r="V281" s="1">
        <v>1</v>
      </c>
      <c r="W281" s="1">
        <v>1</v>
      </c>
      <c r="X281" s="1" t="s">
        <v>952</v>
      </c>
      <c r="Y281" s="1">
        <v>0</v>
      </c>
    </row>
    <row r="282" spans="1:25">
      <c r="A282" s="1">
        <v>281</v>
      </c>
      <c r="B282" s="1">
        <v>2</v>
      </c>
      <c r="C282" s="1" t="s">
        <v>25</v>
      </c>
      <c r="D282" s="1">
        <v>320803</v>
      </c>
      <c r="E282" s="1" t="s">
        <v>26</v>
      </c>
      <c r="F282" s="1" t="s">
        <v>953</v>
      </c>
      <c r="G282" s="1" t="s">
        <v>28</v>
      </c>
      <c r="H282" s="1">
        <v>461.16892900400001</v>
      </c>
      <c r="I282" s="1">
        <v>461</v>
      </c>
      <c r="J282" s="1">
        <v>-0.16892900399999999</v>
      </c>
      <c r="K282" s="1" t="s">
        <v>953</v>
      </c>
      <c r="L282" s="1" t="s">
        <v>56</v>
      </c>
      <c r="M282" s="1" t="s">
        <v>953</v>
      </c>
      <c r="N282" s="1" t="s">
        <v>30</v>
      </c>
      <c r="O282" s="1" t="s">
        <v>60</v>
      </c>
      <c r="P282" s="1" t="s">
        <v>954</v>
      </c>
      <c r="Q282" s="1" t="s">
        <v>954</v>
      </c>
      <c r="R282" s="1">
        <f t="shared" si="8"/>
        <v>453</v>
      </c>
      <c r="S282" s="1" t="s">
        <v>326</v>
      </c>
      <c r="T282" s="1" t="s">
        <v>327</v>
      </c>
      <c r="U282" s="1" t="s">
        <v>35</v>
      </c>
      <c r="V282" s="1">
        <v>1</v>
      </c>
      <c r="W282" s="1">
        <v>1</v>
      </c>
      <c r="X282" s="1" t="s">
        <v>955</v>
      </c>
      <c r="Y282" s="1">
        <v>0</v>
      </c>
    </row>
    <row r="283" spans="1:25">
      <c r="A283" s="1">
        <v>282</v>
      </c>
      <c r="B283" s="1">
        <v>2</v>
      </c>
      <c r="C283" s="1" t="s">
        <v>25</v>
      </c>
      <c r="D283" s="1">
        <v>320803</v>
      </c>
      <c r="E283" s="1" t="s">
        <v>26</v>
      </c>
      <c r="F283" s="1" t="s">
        <v>956</v>
      </c>
      <c r="G283" s="1" t="s">
        <v>28</v>
      </c>
      <c r="H283" s="1">
        <v>552.58134850600004</v>
      </c>
      <c r="I283" s="1">
        <v>553</v>
      </c>
      <c r="J283" s="1">
        <v>0.41865149400000001</v>
      </c>
      <c r="K283" s="1" t="s">
        <v>956</v>
      </c>
      <c r="L283" s="1" t="s">
        <v>56</v>
      </c>
      <c r="M283" s="1" t="s">
        <v>956</v>
      </c>
      <c r="N283" s="1" t="s">
        <v>30</v>
      </c>
      <c r="O283" s="1" t="s">
        <v>60</v>
      </c>
      <c r="P283" s="1" t="s">
        <v>536</v>
      </c>
      <c r="Q283" s="1" t="s">
        <v>536</v>
      </c>
      <c r="R283" s="1">
        <f t="shared" si="8"/>
        <v>543</v>
      </c>
      <c r="S283" s="1" t="s">
        <v>326</v>
      </c>
      <c r="T283" s="1" t="s">
        <v>327</v>
      </c>
      <c r="U283" s="1" t="s">
        <v>35</v>
      </c>
      <c r="V283" s="1">
        <v>1</v>
      </c>
      <c r="W283" s="1">
        <v>1</v>
      </c>
      <c r="X283" s="1" t="s">
        <v>957</v>
      </c>
      <c r="Y283" s="1">
        <v>0</v>
      </c>
    </row>
    <row r="284" spans="1:25">
      <c r="A284" s="1">
        <v>283</v>
      </c>
      <c r="B284" s="1">
        <v>2</v>
      </c>
      <c r="C284" s="1" t="s">
        <v>25</v>
      </c>
      <c r="D284" s="1">
        <v>320803</v>
      </c>
      <c r="E284" s="1" t="s">
        <v>26</v>
      </c>
      <c r="F284" s="1" t="s">
        <v>958</v>
      </c>
      <c r="G284" s="1" t="s">
        <v>28</v>
      </c>
      <c r="H284" s="1">
        <v>2242.2389950199999</v>
      </c>
      <c r="I284" s="1">
        <v>2242</v>
      </c>
      <c r="J284" s="1">
        <v>-0.23899502</v>
      </c>
      <c r="K284" s="1" t="s">
        <v>958</v>
      </c>
      <c r="L284" s="1" t="s">
        <v>83</v>
      </c>
      <c r="M284" s="1" t="s">
        <v>959</v>
      </c>
      <c r="N284" s="1" t="s">
        <v>365</v>
      </c>
      <c r="O284" s="1" t="s">
        <v>55</v>
      </c>
      <c r="P284" s="1" t="s">
        <v>960</v>
      </c>
      <c r="Q284" s="1" t="s">
        <v>960</v>
      </c>
      <c r="R284" s="1">
        <f t="shared" si="8"/>
        <v>2252</v>
      </c>
      <c r="S284" s="1" t="s">
        <v>682</v>
      </c>
      <c r="T284" s="1" t="s">
        <v>683</v>
      </c>
      <c r="U284" s="1" t="s">
        <v>35</v>
      </c>
      <c r="V284" s="1">
        <v>1</v>
      </c>
      <c r="W284" s="1">
        <v>1</v>
      </c>
      <c r="X284" s="1" t="s">
        <v>961</v>
      </c>
      <c r="Y284" s="1">
        <v>0</v>
      </c>
    </row>
    <row r="285" spans="1:25">
      <c r="A285" s="1">
        <v>284</v>
      </c>
      <c r="B285" s="1">
        <v>2</v>
      </c>
      <c r="C285" s="1" t="s">
        <v>25</v>
      </c>
      <c r="D285" s="1">
        <v>320803</v>
      </c>
      <c r="E285" s="1" t="s">
        <v>26</v>
      </c>
      <c r="F285" s="1" t="s">
        <v>962</v>
      </c>
      <c r="G285" s="1" t="s">
        <v>28</v>
      </c>
      <c r="H285" s="1">
        <v>1232.4570750099999</v>
      </c>
      <c r="I285" s="1">
        <v>1232</v>
      </c>
      <c r="J285" s="1">
        <v>-0.45707501</v>
      </c>
      <c r="K285" s="1" t="s">
        <v>962</v>
      </c>
      <c r="L285" s="1" t="s">
        <v>83</v>
      </c>
      <c r="M285" s="1" t="s">
        <v>959</v>
      </c>
      <c r="N285" s="1" t="s">
        <v>27</v>
      </c>
      <c r="O285" s="1" t="s">
        <v>55</v>
      </c>
      <c r="P285" s="1" t="s">
        <v>589</v>
      </c>
      <c r="Q285" s="1" t="s">
        <v>589</v>
      </c>
      <c r="R285" s="1">
        <f t="shared" si="8"/>
        <v>1255</v>
      </c>
      <c r="S285" s="1" t="s">
        <v>682</v>
      </c>
      <c r="T285" s="1" t="s">
        <v>683</v>
      </c>
      <c r="U285" s="1" t="s">
        <v>35</v>
      </c>
      <c r="V285" s="1">
        <v>1</v>
      </c>
      <c r="W285" s="1">
        <v>1</v>
      </c>
      <c r="X285" s="1" t="s">
        <v>963</v>
      </c>
      <c r="Y285" s="1">
        <v>0</v>
      </c>
    </row>
    <row r="286" spans="1:25">
      <c r="A286" s="1">
        <v>285</v>
      </c>
      <c r="B286" s="1">
        <v>2</v>
      </c>
      <c r="C286" s="1" t="s">
        <v>25</v>
      </c>
      <c r="D286" s="1">
        <v>320803</v>
      </c>
      <c r="E286" s="1" t="s">
        <v>26</v>
      </c>
      <c r="F286" s="1" t="s">
        <v>964</v>
      </c>
      <c r="G286" s="1" t="s">
        <v>28</v>
      </c>
      <c r="H286" s="1">
        <v>15904.106294200001</v>
      </c>
      <c r="I286" s="1">
        <v>15904</v>
      </c>
      <c r="J286" s="1">
        <v>-0.106294200001</v>
      </c>
      <c r="K286" s="1" t="s">
        <v>964</v>
      </c>
      <c r="L286" s="1" t="s">
        <v>260</v>
      </c>
      <c r="M286" s="1" t="s">
        <v>964</v>
      </c>
      <c r="N286" s="1" t="s">
        <v>30</v>
      </c>
      <c r="O286" s="1" t="s">
        <v>60</v>
      </c>
      <c r="P286" s="1" t="s">
        <v>965</v>
      </c>
      <c r="Q286" s="1" t="s">
        <v>965</v>
      </c>
      <c r="R286" s="1">
        <f t="shared" si="8"/>
        <v>15919</v>
      </c>
      <c r="S286" s="1" t="s">
        <v>885</v>
      </c>
      <c r="T286" s="1" t="s">
        <v>886</v>
      </c>
      <c r="U286" s="1" t="s">
        <v>35</v>
      </c>
      <c r="V286" s="1">
        <v>1</v>
      </c>
      <c r="W286" s="1">
        <v>1</v>
      </c>
      <c r="X286" s="1" t="s">
        <v>966</v>
      </c>
      <c r="Y286" s="1">
        <v>0</v>
      </c>
    </row>
    <row r="287" spans="1:25">
      <c r="A287" s="1">
        <v>286</v>
      </c>
      <c r="B287" s="1">
        <v>2</v>
      </c>
      <c r="C287" s="1" t="s">
        <v>25</v>
      </c>
      <c r="D287" s="1">
        <v>320803</v>
      </c>
      <c r="E287" s="1" t="s">
        <v>26</v>
      </c>
      <c r="F287" s="1" t="s">
        <v>967</v>
      </c>
      <c r="G287" s="1" t="s">
        <v>28</v>
      </c>
      <c r="H287" s="1">
        <v>517.88772099300002</v>
      </c>
      <c r="I287" s="1">
        <v>518</v>
      </c>
      <c r="J287" s="1">
        <v>0.112279007</v>
      </c>
      <c r="K287" s="1" t="s">
        <v>967</v>
      </c>
      <c r="L287" s="1" t="s">
        <v>260</v>
      </c>
      <c r="M287" s="1" t="s">
        <v>967</v>
      </c>
      <c r="N287" s="1" t="s">
        <v>30</v>
      </c>
      <c r="O287" s="1" t="s">
        <v>55</v>
      </c>
      <c r="P287" s="1" t="s">
        <v>575</v>
      </c>
      <c r="Q287" s="1" t="s">
        <v>575</v>
      </c>
      <c r="R287" s="1">
        <f t="shared" si="8"/>
        <v>547</v>
      </c>
      <c r="S287" s="1" t="s">
        <v>885</v>
      </c>
      <c r="T287" s="1" t="s">
        <v>886</v>
      </c>
      <c r="U287" s="1" t="s">
        <v>35</v>
      </c>
      <c r="V287" s="1">
        <v>1</v>
      </c>
      <c r="W287" s="1">
        <v>1</v>
      </c>
      <c r="X287" s="1" t="s">
        <v>968</v>
      </c>
      <c r="Y287" s="1">
        <v>0</v>
      </c>
    </row>
    <row r="288" spans="1:25">
      <c r="A288" s="1">
        <v>287</v>
      </c>
      <c r="B288" s="1">
        <v>2</v>
      </c>
      <c r="C288" s="1" t="s">
        <v>25</v>
      </c>
      <c r="D288" s="1">
        <v>320803</v>
      </c>
      <c r="E288" s="1" t="s">
        <v>26</v>
      </c>
      <c r="F288" s="1" t="s">
        <v>969</v>
      </c>
      <c r="G288" s="1" t="s">
        <v>28</v>
      </c>
      <c r="H288" s="1">
        <v>6976.8568469600004</v>
      </c>
      <c r="I288" s="1">
        <v>6977</v>
      </c>
      <c r="J288" s="1">
        <v>0.14315304000000001</v>
      </c>
      <c r="K288" s="1" t="s">
        <v>970</v>
      </c>
      <c r="L288" s="1" t="s">
        <v>176</v>
      </c>
      <c r="M288" s="1" t="s">
        <v>971</v>
      </c>
      <c r="N288" s="1" t="s">
        <v>972</v>
      </c>
      <c r="O288" s="1" t="s">
        <v>60</v>
      </c>
      <c r="P288" s="1" t="s">
        <v>973</v>
      </c>
      <c r="Q288" s="1" t="s">
        <v>973</v>
      </c>
      <c r="R288" s="1">
        <f t="shared" si="8"/>
        <v>6978</v>
      </c>
      <c r="S288" s="1" t="s">
        <v>893</v>
      </c>
      <c r="T288" s="1" t="s">
        <v>894</v>
      </c>
      <c r="U288" s="1" t="s">
        <v>35</v>
      </c>
      <c r="V288" s="1">
        <v>1</v>
      </c>
      <c r="W288" s="1">
        <v>1</v>
      </c>
      <c r="X288" s="1" t="s">
        <v>974</v>
      </c>
      <c r="Y288" s="1">
        <v>0</v>
      </c>
    </row>
    <row r="289" spans="1:25">
      <c r="A289" s="1">
        <v>288</v>
      </c>
      <c r="B289" s="1">
        <v>2</v>
      </c>
      <c r="C289" s="1" t="s">
        <v>25</v>
      </c>
      <c r="D289" s="1">
        <v>320803</v>
      </c>
      <c r="E289" s="1" t="s">
        <v>26</v>
      </c>
      <c r="F289" s="1" t="s">
        <v>975</v>
      </c>
      <c r="G289" s="1" t="s">
        <v>28</v>
      </c>
      <c r="H289" s="1">
        <v>97472</v>
      </c>
      <c r="I289" s="1">
        <v>97472</v>
      </c>
      <c r="J289" s="1">
        <v>0</v>
      </c>
      <c r="K289" s="1" t="s">
        <v>975</v>
      </c>
      <c r="L289" s="1" t="s">
        <v>711</v>
      </c>
      <c r="M289" s="1" t="s">
        <v>975</v>
      </c>
      <c r="N289" s="1" t="s">
        <v>30</v>
      </c>
      <c r="O289" s="1" t="s">
        <v>31</v>
      </c>
      <c r="P289" s="1" t="s">
        <v>340</v>
      </c>
      <c r="Q289" s="1" t="s">
        <v>976</v>
      </c>
      <c r="R289" s="1">
        <f t="shared" si="8"/>
        <v>539</v>
      </c>
      <c r="S289" s="1" t="s">
        <v>977</v>
      </c>
      <c r="T289" s="1" t="s">
        <v>715</v>
      </c>
      <c r="U289" s="1" t="s">
        <v>35</v>
      </c>
      <c r="V289" s="1">
        <v>1</v>
      </c>
      <c r="W289" s="1">
        <v>1</v>
      </c>
      <c r="X289" s="1" t="s">
        <v>978</v>
      </c>
      <c r="Y289" s="1">
        <v>0</v>
      </c>
    </row>
    <row r="290" spans="1:25">
      <c r="A290" s="1">
        <v>289</v>
      </c>
      <c r="B290" s="1">
        <v>2</v>
      </c>
      <c r="C290" s="1" t="s">
        <v>25</v>
      </c>
      <c r="D290" s="1">
        <v>320803</v>
      </c>
      <c r="E290" s="1" t="s">
        <v>26</v>
      </c>
      <c r="F290" s="1" t="s">
        <v>979</v>
      </c>
      <c r="G290" s="1" t="s">
        <v>28</v>
      </c>
      <c r="H290" s="1">
        <v>6247.8345840399998</v>
      </c>
      <c r="I290" s="1">
        <v>6247.8345840399998</v>
      </c>
      <c r="J290" s="1">
        <v>0</v>
      </c>
      <c r="K290" s="1" t="s">
        <v>980</v>
      </c>
      <c r="L290" s="1" t="s">
        <v>475</v>
      </c>
      <c r="O290" s="1" t="s">
        <v>55</v>
      </c>
      <c r="P290" s="1" t="s">
        <v>751</v>
      </c>
      <c r="Q290" s="1" t="s">
        <v>981</v>
      </c>
      <c r="R290" s="1">
        <f t="shared" si="8"/>
        <v>727</v>
      </c>
      <c r="S290" s="1" t="s">
        <v>982</v>
      </c>
      <c r="T290" s="1" t="s">
        <v>479</v>
      </c>
      <c r="U290" s="1" t="s">
        <v>35</v>
      </c>
      <c r="V290" s="1">
        <v>1</v>
      </c>
      <c r="W290" s="1">
        <v>1</v>
      </c>
      <c r="X290" s="1" t="s">
        <v>983</v>
      </c>
      <c r="Y290" s="1">
        <v>0</v>
      </c>
    </row>
    <row r="291" spans="1:25">
      <c r="A291" s="1">
        <v>290</v>
      </c>
      <c r="B291" s="1">
        <v>2</v>
      </c>
      <c r="C291" s="1" t="s">
        <v>25</v>
      </c>
      <c r="D291" s="1">
        <v>320803</v>
      </c>
      <c r="E291" s="1" t="s">
        <v>26</v>
      </c>
      <c r="F291" s="1" t="s">
        <v>979</v>
      </c>
      <c r="G291" s="1" t="s">
        <v>28</v>
      </c>
      <c r="H291" s="1">
        <v>6247.8345840399998</v>
      </c>
      <c r="I291" s="1">
        <v>6247.8345840399998</v>
      </c>
      <c r="J291" s="1">
        <v>0</v>
      </c>
      <c r="K291" s="1" t="s">
        <v>980</v>
      </c>
      <c r="L291" s="1" t="s">
        <v>475</v>
      </c>
      <c r="O291" s="1" t="s">
        <v>31</v>
      </c>
      <c r="P291" s="1" t="s">
        <v>984</v>
      </c>
      <c r="Q291" s="1" t="s">
        <v>981</v>
      </c>
      <c r="R291" s="1">
        <f t="shared" si="8"/>
        <v>5395</v>
      </c>
      <c r="S291" s="1" t="s">
        <v>982</v>
      </c>
      <c r="T291" s="1" t="s">
        <v>479</v>
      </c>
      <c r="U291" s="1" t="s">
        <v>35</v>
      </c>
      <c r="V291" s="1">
        <v>1</v>
      </c>
      <c r="W291" s="1">
        <v>1</v>
      </c>
      <c r="X291" s="1" t="s">
        <v>983</v>
      </c>
      <c r="Y291" s="1">
        <v>0</v>
      </c>
    </row>
    <row r="292" spans="1:25">
      <c r="A292" s="1">
        <v>291</v>
      </c>
      <c r="B292" s="1">
        <v>3</v>
      </c>
      <c r="C292" s="1" t="s">
        <v>25</v>
      </c>
      <c r="D292" s="1">
        <v>320803</v>
      </c>
      <c r="E292" s="1" t="s">
        <v>26</v>
      </c>
      <c r="F292" s="1" t="s">
        <v>985</v>
      </c>
      <c r="G292" s="1" t="s">
        <v>28</v>
      </c>
      <c r="H292" s="1">
        <v>597.74691143999996</v>
      </c>
      <c r="I292" s="1">
        <v>598</v>
      </c>
      <c r="J292" s="1">
        <v>0.25308856000000002</v>
      </c>
      <c r="K292" s="1" t="s">
        <v>985</v>
      </c>
      <c r="L292" s="1" t="s">
        <v>986</v>
      </c>
      <c r="M292" s="1" t="s">
        <v>233</v>
      </c>
      <c r="N292" s="1" t="s">
        <v>597</v>
      </c>
      <c r="O292" s="1" t="s">
        <v>60</v>
      </c>
      <c r="P292" s="1" t="s">
        <v>340</v>
      </c>
      <c r="Q292" s="1" t="s">
        <v>340</v>
      </c>
      <c r="R292" s="1">
        <f t="shared" si="8"/>
        <v>134.75</v>
      </c>
      <c r="S292" s="1" t="s">
        <v>987</v>
      </c>
      <c r="T292" s="1" t="s">
        <v>988</v>
      </c>
      <c r="U292" s="1" t="s">
        <v>989</v>
      </c>
      <c r="V292" s="1">
        <v>1</v>
      </c>
      <c r="W292" s="1">
        <v>4</v>
      </c>
      <c r="X292" s="1" t="s">
        <v>990</v>
      </c>
      <c r="Y292" s="1">
        <v>0</v>
      </c>
    </row>
    <row r="293" spans="1:25">
      <c r="A293" s="1">
        <v>292</v>
      </c>
      <c r="B293" s="1">
        <v>3</v>
      </c>
      <c r="C293" s="1" t="s">
        <v>25</v>
      </c>
      <c r="D293" s="1">
        <v>320803</v>
      </c>
      <c r="E293" s="1" t="s">
        <v>26</v>
      </c>
      <c r="F293" s="1" t="s">
        <v>985</v>
      </c>
      <c r="G293" s="1" t="s">
        <v>28</v>
      </c>
      <c r="H293" s="1">
        <v>597.74691143999996</v>
      </c>
      <c r="I293" s="1">
        <v>598</v>
      </c>
      <c r="J293" s="1">
        <v>0.25308856000000002</v>
      </c>
      <c r="K293" s="1" t="s">
        <v>985</v>
      </c>
      <c r="L293" s="1" t="s">
        <v>986</v>
      </c>
      <c r="M293" s="1" t="s">
        <v>233</v>
      </c>
      <c r="N293" s="1" t="s">
        <v>597</v>
      </c>
      <c r="O293" s="1" t="s">
        <v>60</v>
      </c>
      <c r="P293" s="1" t="s">
        <v>340</v>
      </c>
      <c r="Q293" s="1" t="s">
        <v>340</v>
      </c>
      <c r="R293" s="1">
        <f t="shared" si="8"/>
        <v>269.5</v>
      </c>
      <c r="S293" s="1" t="s">
        <v>991</v>
      </c>
      <c r="T293" s="1" t="s">
        <v>992</v>
      </c>
      <c r="U293" s="1" t="s">
        <v>993</v>
      </c>
      <c r="V293" s="1">
        <v>2</v>
      </c>
      <c r="W293" s="1">
        <v>4</v>
      </c>
      <c r="X293" s="1" t="s">
        <v>990</v>
      </c>
      <c r="Y293" s="1">
        <v>0</v>
      </c>
    </row>
    <row r="294" spans="1:25">
      <c r="A294" s="1">
        <v>293</v>
      </c>
      <c r="B294" s="1">
        <v>3</v>
      </c>
      <c r="C294" s="1" t="s">
        <v>25</v>
      </c>
      <c r="D294" s="1">
        <v>320803</v>
      </c>
      <c r="E294" s="1" t="s">
        <v>26</v>
      </c>
      <c r="F294" s="1" t="s">
        <v>985</v>
      </c>
      <c r="G294" s="1" t="s">
        <v>28</v>
      </c>
      <c r="H294" s="1">
        <v>597.74691143999996</v>
      </c>
      <c r="I294" s="1">
        <v>598</v>
      </c>
      <c r="J294" s="1">
        <v>0.25308856000000002</v>
      </c>
      <c r="K294" s="1" t="s">
        <v>985</v>
      </c>
      <c r="L294" s="1" t="s">
        <v>986</v>
      </c>
      <c r="M294" s="1" t="s">
        <v>233</v>
      </c>
      <c r="N294" s="1" t="s">
        <v>597</v>
      </c>
      <c r="O294" s="1" t="s">
        <v>60</v>
      </c>
      <c r="P294" s="1" t="s">
        <v>340</v>
      </c>
      <c r="Q294" s="1" t="s">
        <v>340</v>
      </c>
      <c r="R294" s="1">
        <f t="shared" si="8"/>
        <v>134.75</v>
      </c>
      <c r="S294" s="1" t="s">
        <v>994</v>
      </c>
      <c r="T294" s="1" t="s">
        <v>988</v>
      </c>
      <c r="U294" s="1" t="s">
        <v>989</v>
      </c>
      <c r="V294" s="1">
        <v>1</v>
      </c>
      <c r="W294" s="1">
        <v>4</v>
      </c>
      <c r="X294" s="1" t="s">
        <v>990</v>
      </c>
      <c r="Y294" s="1">
        <v>0</v>
      </c>
    </row>
    <row r="295" spans="1:25">
      <c r="A295" s="1">
        <v>294</v>
      </c>
      <c r="B295" s="1">
        <v>3</v>
      </c>
      <c r="C295" s="1" t="s">
        <v>25</v>
      </c>
      <c r="D295" s="1">
        <v>320803</v>
      </c>
      <c r="E295" s="1" t="s">
        <v>26</v>
      </c>
      <c r="F295" s="1" t="s">
        <v>995</v>
      </c>
      <c r="G295" s="1" t="s">
        <v>28</v>
      </c>
      <c r="H295" s="1">
        <v>476.27574248100001</v>
      </c>
      <c r="I295" s="1">
        <v>476</v>
      </c>
      <c r="J295" s="1">
        <v>-0.27574248099999998</v>
      </c>
      <c r="K295" s="1" t="s">
        <v>995</v>
      </c>
      <c r="L295" s="1" t="s">
        <v>986</v>
      </c>
      <c r="M295" s="1" t="s">
        <v>996</v>
      </c>
      <c r="N295" s="1" t="s">
        <v>27</v>
      </c>
      <c r="O295" s="1" t="s">
        <v>55</v>
      </c>
      <c r="P295" s="1" t="s">
        <v>408</v>
      </c>
      <c r="Q295" s="1" t="s">
        <v>408</v>
      </c>
      <c r="R295" s="1">
        <f t="shared" si="8"/>
        <v>109.75</v>
      </c>
      <c r="S295" s="1" t="s">
        <v>987</v>
      </c>
      <c r="T295" s="1" t="s">
        <v>988</v>
      </c>
      <c r="U295" s="1" t="s">
        <v>989</v>
      </c>
      <c r="V295" s="1">
        <v>1</v>
      </c>
      <c r="W295" s="1">
        <v>4</v>
      </c>
      <c r="X295" s="1" t="s">
        <v>997</v>
      </c>
      <c r="Y295" s="1">
        <v>0</v>
      </c>
    </row>
    <row r="296" spans="1:25">
      <c r="A296" s="1">
        <v>295</v>
      </c>
      <c r="B296" s="1">
        <v>3</v>
      </c>
      <c r="C296" s="1" t="s">
        <v>25</v>
      </c>
      <c r="D296" s="1">
        <v>320803</v>
      </c>
      <c r="E296" s="1" t="s">
        <v>26</v>
      </c>
      <c r="F296" s="1" t="s">
        <v>995</v>
      </c>
      <c r="G296" s="1" t="s">
        <v>28</v>
      </c>
      <c r="H296" s="1">
        <v>476.27574248100001</v>
      </c>
      <c r="I296" s="1">
        <v>476</v>
      </c>
      <c r="J296" s="1">
        <v>-0.27574248099999998</v>
      </c>
      <c r="K296" s="1" t="s">
        <v>995</v>
      </c>
      <c r="L296" s="1" t="s">
        <v>986</v>
      </c>
      <c r="M296" s="1" t="s">
        <v>996</v>
      </c>
      <c r="N296" s="1" t="s">
        <v>27</v>
      </c>
      <c r="O296" s="1" t="s">
        <v>55</v>
      </c>
      <c r="P296" s="1" t="s">
        <v>408</v>
      </c>
      <c r="Q296" s="1" t="s">
        <v>408</v>
      </c>
      <c r="R296" s="1">
        <f t="shared" si="8"/>
        <v>219.5</v>
      </c>
      <c r="S296" s="1" t="s">
        <v>991</v>
      </c>
      <c r="T296" s="1" t="s">
        <v>992</v>
      </c>
      <c r="U296" s="1" t="s">
        <v>993</v>
      </c>
      <c r="V296" s="1">
        <v>2</v>
      </c>
      <c r="W296" s="1">
        <v>4</v>
      </c>
      <c r="X296" s="1" t="s">
        <v>997</v>
      </c>
      <c r="Y296" s="1">
        <v>0</v>
      </c>
    </row>
    <row r="297" spans="1:25">
      <c r="A297" s="1">
        <v>296</v>
      </c>
      <c r="B297" s="1">
        <v>3</v>
      </c>
      <c r="C297" s="1" t="s">
        <v>25</v>
      </c>
      <c r="D297" s="1">
        <v>320803</v>
      </c>
      <c r="E297" s="1" t="s">
        <v>26</v>
      </c>
      <c r="F297" s="1" t="s">
        <v>995</v>
      </c>
      <c r="G297" s="1" t="s">
        <v>28</v>
      </c>
      <c r="H297" s="1">
        <v>476.27574248100001</v>
      </c>
      <c r="I297" s="1">
        <v>476</v>
      </c>
      <c r="J297" s="1">
        <v>-0.27574248099999998</v>
      </c>
      <c r="K297" s="1" t="s">
        <v>995</v>
      </c>
      <c r="L297" s="1" t="s">
        <v>986</v>
      </c>
      <c r="M297" s="1" t="s">
        <v>996</v>
      </c>
      <c r="N297" s="1" t="s">
        <v>27</v>
      </c>
      <c r="O297" s="1" t="s">
        <v>55</v>
      </c>
      <c r="P297" s="1" t="s">
        <v>408</v>
      </c>
      <c r="Q297" s="1" t="s">
        <v>408</v>
      </c>
      <c r="R297" s="1">
        <f t="shared" ref="R297:R360" si="9">P297*V297/W297</f>
        <v>109.75</v>
      </c>
      <c r="S297" s="1" t="s">
        <v>994</v>
      </c>
      <c r="T297" s="1" t="s">
        <v>988</v>
      </c>
      <c r="U297" s="1" t="s">
        <v>989</v>
      </c>
      <c r="V297" s="1">
        <v>1</v>
      </c>
      <c r="W297" s="1">
        <v>4</v>
      </c>
      <c r="X297" s="1" t="s">
        <v>997</v>
      </c>
      <c r="Y297" s="1">
        <v>0</v>
      </c>
    </row>
    <row r="298" spans="1:25">
      <c r="A298" s="1">
        <v>297</v>
      </c>
      <c r="B298" s="1">
        <v>3</v>
      </c>
      <c r="C298" s="1" t="s">
        <v>25</v>
      </c>
      <c r="D298" s="1">
        <v>320803</v>
      </c>
      <c r="E298" s="1" t="s">
        <v>26</v>
      </c>
      <c r="F298" s="1" t="s">
        <v>998</v>
      </c>
      <c r="G298" s="1" t="s">
        <v>28</v>
      </c>
      <c r="H298" s="1">
        <v>597.78491754000004</v>
      </c>
      <c r="I298" s="1">
        <v>598</v>
      </c>
      <c r="J298" s="1">
        <v>0.21508246</v>
      </c>
      <c r="K298" s="1" t="s">
        <v>998</v>
      </c>
      <c r="L298" s="1" t="s">
        <v>696</v>
      </c>
      <c r="M298" s="1" t="s">
        <v>996</v>
      </c>
      <c r="N298" s="1" t="s">
        <v>37</v>
      </c>
      <c r="O298" s="1" t="s">
        <v>55</v>
      </c>
      <c r="P298" s="1" t="s">
        <v>999</v>
      </c>
      <c r="Q298" s="1" t="s">
        <v>1000</v>
      </c>
      <c r="R298" s="1">
        <f t="shared" si="9"/>
        <v>49.833333333333336</v>
      </c>
      <c r="S298" s="1" t="s">
        <v>1001</v>
      </c>
      <c r="T298" s="1" t="s">
        <v>1002</v>
      </c>
      <c r="U298" s="1" t="s">
        <v>1003</v>
      </c>
      <c r="V298" s="1">
        <v>1</v>
      </c>
      <c r="W298" s="1">
        <v>6</v>
      </c>
      <c r="X298" s="1" t="s">
        <v>1004</v>
      </c>
      <c r="Y298" s="1">
        <v>0</v>
      </c>
    </row>
    <row r="299" spans="1:25">
      <c r="A299" s="1">
        <v>298</v>
      </c>
      <c r="B299" s="1">
        <v>3</v>
      </c>
      <c r="C299" s="1" t="s">
        <v>25</v>
      </c>
      <c r="D299" s="1">
        <v>320803</v>
      </c>
      <c r="E299" s="1" t="s">
        <v>26</v>
      </c>
      <c r="F299" s="1" t="s">
        <v>998</v>
      </c>
      <c r="G299" s="1" t="s">
        <v>28</v>
      </c>
      <c r="H299" s="1">
        <v>597.78491754000004</v>
      </c>
      <c r="I299" s="1">
        <v>598</v>
      </c>
      <c r="J299" s="1">
        <v>0.21508246</v>
      </c>
      <c r="K299" s="1" t="s">
        <v>998</v>
      </c>
      <c r="L299" s="1" t="s">
        <v>696</v>
      </c>
      <c r="M299" s="1" t="s">
        <v>996</v>
      </c>
      <c r="N299" s="1" t="s">
        <v>37</v>
      </c>
      <c r="O299" s="1" t="s">
        <v>55</v>
      </c>
      <c r="P299" s="1" t="s">
        <v>999</v>
      </c>
      <c r="Q299" s="1" t="s">
        <v>1000</v>
      </c>
      <c r="R299" s="1">
        <f t="shared" si="9"/>
        <v>249.16666666666666</v>
      </c>
      <c r="S299" s="1" t="s">
        <v>1005</v>
      </c>
      <c r="T299" s="1" t="s">
        <v>1006</v>
      </c>
      <c r="U299" s="1" t="s">
        <v>1007</v>
      </c>
      <c r="V299" s="1">
        <v>5</v>
      </c>
      <c r="W299" s="1">
        <v>6</v>
      </c>
      <c r="X299" s="1" t="s">
        <v>1004</v>
      </c>
      <c r="Y299" s="1">
        <v>0</v>
      </c>
    </row>
    <row r="300" spans="1:25">
      <c r="A300" s="1">
        <v>299</v>
      </c>
      <c r="B300" s="1">
        <v>3</v>
      </c>
      <c r="C300" s="1" t="s">
        <v>25</v>
      </c>
      <c r="D300" s="1">
        <v>320803</v>
      </c>
      <c r="E300" s="1" t="s">
        <v>26</v>
      </c>
      <c r="F300" s="1" t="s">
        <v>998</v>
      </c>
      <c r="G300" s="1" t="s">
        <v>28</v>
      </c>
      <c r="H300" s="1">
        <v>597.78491754000004</v>
      </c>
      <c r="I300" s="1">
        <v>598</v>
      </c>
      <c r="J300" s="1">
        <v>0.21508246</v>
      </c>
      <c r="K300" s="1" t="s">
        <v>998</v>
      </c>
      <c r="L300" s="1" t="s">
        <v>1008</v>
      </c>
      <c r="M300" s="1" t="s">
        <v>996</v>
      </c>
      <c r="N300" s="1" t="s">
        <v>37</v>
      </c>
      <c r="O300" s="1" t="s">
        <v>55</v>
      </c>
      <c r="P300" s="1" t="s">
        <v>1009</v>
      </c>
      <c r="Q300" s="1" t="s">
        <v>1000</v>
      </c>
      <c r="R300" s="1">
        <f t="shared" si="9"/>
        <v>302</v>
      </c>
      <c r="S300" s="1" t="s">
        <v>1010</v>
      </c>
      <c r="T300" s="1" t="s">
        <v>1011</v>
      </c>
      <c r="U300" s="1" t="s">
        <v>35</v>
      </c>
      <c r="V300" s="1">
        <v>1</v>
      </c>
      <c r="W300" s="1">
        <v>1</v>
      </c>
      <c r="X300" s="1" t="s">
        <v>1004</v>
      </c>
      <c r="Y300" s="1">
        <v>0</v>
      </c>
    </row>
    <row r="301" spans="1:25">
      <c r="A301" s="1">
        <v>300</v>
      </c>
      <c r="B301" s="1">
        <v>3</v>
      </c>
      <c r="C301" s="1" t="s">
        <v>25</v>
      </c>
      <c r="D301" s="1">
        <v>320803</v>
      </c>
      <c r="E301" s="1" t="s">
        <v>26</v>
      </c>
      <c r="F301" s="1" t="s">
        <v>1012</v>
      </c>
      <c r="G301" s="1" t="s">
        <v>28</v>
      </c>
      <c r="H301" s="1">
        <v>2783.0836934499998</v>
      </c>
      <c r="I301" s="1">
        <v>2783</v>
      </c>
      <c r="J301" s="1">
        <v>-8.3693449999799996E-2</v>
      </c>
      <c r="K301" s="1" t="s">
        <v>1013</v>
      </c>
      <c r="L301" s="1" t="s">
        <v>305</v>
      </c>
      <c r="M301" s="1" t="s">
        <v>1014</v>
      </c>
      <c r="N301" s="1" t="s">
        <v>1015</v>
      </c>
      <c r="O301" s="1" t="s">
        <v>60</v>
      </c>
      <c r="P301" s="1" t="s">
        <v>1016</v>
      </c>
      <c r="Q301" s="1" t="s">
        <v>1016</v>
      </c>
      <c r="R301" s="1">
        <f t="shared" si="9"/>
        <v>2590</v>
      </c>
      <c r="S301" s="1" t="s">
        <v>744</v>
      </c>
      <c r="T301" s="1" t="s">
        <v>745</v>
      </c>
      <c r="U301" s="1" t="s">
        <v>35</v>
      </c>
      <c r="V301" s="1">
        <v>1</v>
      </c>
      <c r="W301" s="1">
        <v>1</v>
      </c>
      <c r="X301" s="1" t="s">
        <v>1017</v>
      </c>
      <c r="Y301" s="1">
        <v>0</v>
      </c>
    </row>
    <row r="302" spans="1:25">
      <c r="A302" s="1">
        <v>301</v>
      </c>
      <c r="B302" s="1">
        <v>3</v>
      </c>
      <c r="C302" s="1" t="s">
        <v>25</v>
      </c>
      <c r="D302" s="1">
        <v>320803</v>
      </c>
      <c r="E302" s="1" t="s">
        <v>26</v>
      </c>
      <c r="F302" s="1" t="s">
        <v>573</v>
      </c>
      <c r="G302" s="1" t="s">
        <v>28</v>
      </c>
      <c r="H302" s="1">
        <v>8017.3584361000003</v>
      </c>
      <c r="I302" s="1">
        <v>8017</v>
      </c>
      <c r="J302" s="1">
        <v>-0.35843609999999998</v>
      </c>
      <c r="K302" s="1" t="s">
        <v>573</v>
      </c>
      <c r="L302" s="1" t="s">
        <v>748</v>
      </c>
      <c r="M302" s="1" t="s">
        <v>573</v>
      </c>
      <c r="N302" s="1" t="s">
        <v>30</v>
      </c>
      <c r="O302" s="1" t="s">
        <v>55</v>
      </c>
      <c r="P302" s="1" t="s">
        <v>451</v>
      </c>
      <c r="Q302" s="1" t="s">
        <v>1018</v>
      </c>
      <c r="R302" s="1">
        <f t="shared" si="9"/>
        <v>3597</v>
      </c>
      <c r="S302" s="1" t="s">
        <v>749</v>
      </c>
      <c r="T302" s="1" t="s">
        <v>750</v>
      </c>
      <c r="U302" s="1" t="s">
        <v>35</v>
      </c>
      <c r="V302" s="1">
        <v>1</v>
      </c>
      <c r="W302" s="1">
        <v>1</v>
      </c>
      <c r="X302" s="1" t="s">
        <v>1019</v>
      </c>
      <c r="Y302" s="1">
        <v>0</v>
      </c>
    </row>
    <row r="303" spans="1:25">
      <c r="A303" s="1">
        <v>302</v>
      </c>
      <c r="B303" s="1">
        <v>3</v>
      </c>
      <c r="C303" s="1" t="s">
        <v>25</v>
      </c>
      <c r="D303" s="1">
        <v>320803</v>
      </c>
      <c r="E303" s="1" t="s">
        <v>26</v>
      </c>
      <c r="F303" s="1" t="s">
        <v>573</v>
      </c>
      <c r="G303" s="1" t="s">
        <v>28</v>
      </c>
      <c r="H303" s="1">
        <v>8017.3584361000003</v>
      </c>
      <c r="I303" s="1">
        <v>8017</v>
      </c>
      <c r="J303" s="1">
        <v>-0.35843609999999998</v>
      </c>
      <c r="K303" s="1" t="s">
        <v>573</v>
      </c>
      <c r="L303" s="1" t="s">
        <v>748</v>
      </c>
      <c r="M303" s="1" t="s">
        <v>573</v>
      </c>
      <c r="N303" s="1" t="s">
        <v>30</v>
      </c>
      <c r="O303" s="1" t="s">
        <v>60</v>
      </c>
      <c r="P303" s="1" t="s">
        <v>1020</v>
      </c>
      <c r="Q303" s="1" t="s">
        <v>1018</v>
      </c>
      <c r="R303" s="1">
        <f t="shared" si="9"/>
        <v>4463</v>
      </c>
      <c r="S303" s="1" t="s">
        <v>749</v>
      </c>
      <c r="T303" s="1" t="s">
        <v>750</v>
      </c>
      <c r="U303" s="1" t="s">
        <v>35</v>
      </c>
      <c r="V303" s="1">
        <v>1</v>
      </c>
      <c r="W303" s="1">
        <v>1</v>
      </c>
      <c r="X303" s="1" t="s">
        <v>1019</v>
      </c>
      <c r="Y303" s="1">
        <v>0</v>
      </c>
    </row>
    <row r="304" spans="1:25">
      <c r="A304" s="1">
        <v>303</v>
      </c>
      <c r="B304" s="1">
        <v>3</v>
      </c>
      <c r="C304" s="1" t="s">
        <v>25</v>
      </c>
      <c r="D304" s="1">
        <v>320803</v>
      </c>
      <c r="E304" s="1" t="s">
        <v>26</v>
      </c>
      <c r="F304" s="1" t="s">
        <v>1021</v>
      </c>
      <c r="G304" s="1" t="s">
        <v>28</v>
      </c>
      <c r="H304" s="1">
        <v>21587.425388899999</v>
      </c>
      <c r="I304" s="1">
        <v>21587</v>
      </c>
      <c r="J304" s="1">
        <v>-0.42538889999899998</v>
      </c>
      <c r="K304" s="1" t="s">
        <v>1021</v>
      </c>
      <c r="L304" s="1" t="s">
        <v>272</v>
      </c>
      <c r="M304" s="1" t="s">
        <v>1021</v>
      </c>
      <c r="N304" s="1" t="s">
        <v>30</v>
      </c>
      <c r="O304" s="1" t="s">
        <v>31</v>
      </c>
      <c r="P304" s="1" t="s">
        <v>1022</v>
      </c>
      <c r="Q304" s="1" t="s">
        <v>1023</v>
      </c>
      <c r="R304" s="1">
        <f t="shared" si="9"/>
        <v>9351</v>
      </c>
      <c r="S304" s="1" t="s">
        <v>1024</v>
      </c>
      <c r="T304" s="1" t="s">
        <v>1025</v>
      </c>
      <c r="U304" s="1" t="s">
        <v>35</v>
      </c>
      <c r="V304" s="1">
        <v>1</v>
      </c>
      <c r="W304" s="1">
        <v>1</v>
      </c>
      <c r="X304" s="1" t="s">
        <v>1026</v>
      </c>
      <c r="Y304" s="1">
        <v>0</v>
      </c>
    </row>
    <row r="305" spans="1:25">
      <c r="A305" s="1">
        <v>304</v>
      </c>
      <c r="B305" s="1">
        <v>3</v>
      </c>
      <c r="C305" s="1" t="s">
        <v>25</v>
      </c>
      <c r="D305" s="1">
        <v>320803</v>
      </c>
      <c r="E305" s="1" t="s">
        <v>26</v>
      </c>
      <c r="F305" s="1" t="s">
        <v>1027</v>
      </c>
      <c r="G305" s="1" t="s">
        <v>28</v>
      </c>
      <c r="H305" s="1">
        <v>2296.77815345</v>
      </c>
      <c r="I305" s="1">
        <v>2297</v>
      </c>
      <c r="J305" s="1">
        <v>0.22184655</v>
      </c>
      <c r="K305" s="1" t="s">
        <v>1027</v>
      </c>
      <c r="L305" s="1" t="s">
        <v>252</v>
      </c>
      <c r="M305" s="1" t="s">
        <v>1027</v>
      </c>
      <c r="N305" s="1" t="s">
        <v>30</v>
      </c>
      <c r="O305" s="1" t="s">
        <v>133</v>
      </c>
      <c r="P305" s="1" t="s">
        <v>1028</v>
      </c>
      <c r="Q305" s="1" t="s">
        <v>1029</v>
      </c>
      <c r="R305" s="1">
        <f t="shared" si="9"/>
        <v>77.333333333333329</v>
      </c>
      <c r="S305" s="1" t="s">
        <v>1030</v>
      </c>
      <c r="T305" s="1" t="s">
        <v>1031</v>
      </c>
      <c r="U305" s="1" t="s">
        <v>1003</v>
      </c>
      <c r="V305" s="1">
        <v>1</v>
      </c>
      <c r="W305" s="1">
        <v>6</v>
      </c>
      <c r="X305" s="1" t="s">
        <v>1032</v>
      </c>
      <c r="Y305" s="1">
        <v>0</v>
      </c>
    </row>
    <row r="306" spans="1:25">
      <c r="A306" s="1">
        <v>305</v>
      </c>
      <c r="B306" s="1">
        <v>3</v>
      </c>
      <c r="C306" s="1" t="s">
        <v>25</v>
      </c>
      <c r="D306" s="1">
        <v>320803</v>
      </c>
      <c r="E306" s="1" t="s">
        <v>26</v>
      </c>
      <c r="F306" s="1" t="s">
        <v>1027</v>
      </c>
      <c r="G306" s="1" t="s">
        <v>28</v>
      </c>
      <c r="H306" s="1">
        <v>2296.77815345</v>
      </c>
      <c r="I306" s="1">
        <v>2297</v>
      </c>
      <c r="J306" s="1">
        <v>0.22184655</v>
      </c>
      <c r="K306" s="1" t="s">
        <v>1027</v>
      </c>
      <c r="L306" s="1" t="s">
        <v>252</v>
      </c>
      <c r="M306" s="1" t="s">
        <v>1027</v>
      </c>
      <c r="N306" s="1" t="s">
        <v>30</v>
      </c>
      <c r="O306" s="1" t="s">
        <v>133</v>
      </c>
      <c r="P306" s="1" t="s">
        <v>456</v>
      </c>
      <c r="Q306" s="1" t="s">
        <v>1029</v>
      </c>
      <c r="R306" s="1">
        <f t="shared" si="9"/>
        <v>299.66666666666669</v>
      </c>
      <c r="S306" s="1" t="s">
        <v>1030</v>
      </c>
      <c r="T306" s="1" t="s">
        <v>1031</v>
      </c>
      <c r="U306" s="1" t="s">
        <v>1003</v>
      </c>
      <c r="V306" s="1">
        <v>1</v>
      </c>
      <c r="W306" s="1">
        <v>6</v>
      </c>
      <c r="X306" s="1" t="s">
        <v>1032</v>
      </c>
      <c r="Y306" s="1">
        <v>0</v>
      </c>
    </row>
    <row r="307" spans="1:25">
      <c r="A307" s="1">
        <v>306</v>
      </c>
      <c r="B307" s="1">
        <v>3</v>
      </c>
      <c r="C307" s="1" t="s">
        <v>25</v>
      </c>
      <c r="D307" s="1">
        <v>320803</v>
      </c>
      <c r="E307" s="1" t="s">
        <v>26</v>
      </c>
      <c r="F307" s="1" t="s">
        <v>1027</v>
      </c>
      <c r="G307" s="1" t="s">
        <v>28</v>
      </c>
      <c r="H307" s="1">
        <v>2296.77815345</v>
      </c>
      <c r="I307" s="1">
        <v>2297</v>
      </c>
      <c r="J307" s="1">
        <v>0.22184655</v>
      </c>
      <c r="K307" s="1" t="s">
        <v>1027</v>
      </c>
      <c r="L307" s="1" t="s">
        <v>252</v>
      </c>
      <c r="M307" s="1" t="s">
        <v>1027</v>
      </c>
      <c r="N307" s="1" t="s">
        <v>30</v>
      </c>
      <c r="O307" s="1" t="s">
        <v>133</v>
      </c>
      <c r="P307" s="1" t="s">
        <v>1028</v>
      </c>
      <c r="Q307" s="1" t="s">
        <v>1029</v>
      </c>
      <c r="R307" s="1">
        <f t="shared" si="9"/>
        <v>154.66666666666666</v>
      </c>
      <c r="S307" s="1" t="s">
        <v>1033</v>
      </c>
      <c r="T307" s="1" t="s">
        <v>1034</v>
      </c>
      <c r="U307" s="1" t="s">
        <v>1035</v>
      </c>
      <c r="V307" s="1">
        <v>2</v>
      </c>
      <c r="W307" s="1">
        <v>6</v>
      </c>
      <c r="X307" s="1" t="s">
        <v>1032</v>
      </c>
      <c r="Y307" s="1">
        <v>0</v>
      </c>
    </row>
    <row r="308" spans="1:25">
      <c r="A308" s="1">
        <v>307</v>
      </c>
      <c r="B308" s="1">
        <v>3</v>
      </c>
      <c r="C308" s="1" t="s">
        <v>25</v>
      </c>
      <c r="D308" s="1">
        <v>320803</v>
      </c>
      <c r="E308" s="1" t="s">
        <v>26</v>
      </c>
      <c r="F308" s="1" t="s">
        <v>1027</v>
      </c>
      <c r="G308" s="1" t="s">
        <v>28</v>
      </c>
      <c r="H308" s="1">
        <v>2296.77815345</v>
      </c>
      <c r="I308" s="1">
        <v>2297</v>
      </c>
      <c r="J308" s="1">
        <v>0.22184655</v>
      </c>
      <c r="K308" s="1" t="s">
        <v>1027</v>
      </c>
      <c r="L308" s="1" t="s">
        <v>252</v>
      </c>
      <c r="M308" s="1" t="s">
        <v>1027</v>
      </c>
      <c r="N308" s="1" t="s">
        <v>30</v>
      </c>
      <c r="O308" s="1" t="s">
        <v>133</v>
      </c>
      <c r="P308" s="1" t="s">
        <v>456</v>
      </c>
      <c r="Q308" s="1" t="s">
        <v>1029</v>
      </c>
      <c r="R308" s="1">
        <f t="shared" si="9"/>
        <v>599.33333333333337</v>
      </c>
      <c r="S308" s="1" t="s">
        <v>1033</v>
      </c>
      <c r="T308" s="1" t="s">
        <v>1034</v>
      </c>
      <c r="U308" s="1" t="s">
        <v>1035</v>
      </c>
      <c r="V308" s="1">
        <v>2</v>
      </c>
      <c r="W308" s="1">
        <v>6</v>
      </c>
      <c r="X308" s="1" t="s">
        <v>1032</v>
      </c>
      <c r="Y308" s="1">
        <v>0</v>
      </c>
    </row>
    <row r="309" spans="1:25">
      <c r="A309" s="1">
        <v>308</v>
      </c>
      <c r="B309" s="1">
        <v>3</v>
      </c>
      <c r="C309" s="1" t="s">
        <v>25</v>
      </c>
      <c r="D309" s="1">
        <v>320803</v>
      </c>
      <c r="E309" s="1" t="s">
        <v>26</v>
      </c>
      <c r="F309" s="1" t="s">
        <v>1027</v>
      </c>
      <c r="G309" s="1" t="s">
        <v>28</v>
      </c>
      <c r="H309" s="1">
        <v>2296.77815345</v>
      </c>
      <c r="I309" s="1">
        <v>2297</v>
      </c>
      <c r="J309" s="1">
        <v>0.22184655</v>
      </c>
      <c r="K309" s="1" t="s">
        <v>1027</v>
      </c>
      <c r="L309" s="1" t="s">
        <v>252</v>
      </c>
      <c r="M309" s="1" t="s">
        <v>1027</v>
      </c>
      <c r="N309" s="1" t="s">
        <v>30</v>
      </c>
      <c r="O309" s="1" t="s">
        <v>133</v>
      </c>
      <c r="P309" s="1" t="s">
        <v>1028</v>
      </c>
      <c r="Q309" s="1" t="s">
        <v>1029</v>
      </c>
      <c r="R309" s="1">
        <f t="shared" si="9"/>
        <v>77.333333333333329</v>
      </c>
      <c r="S309" s="1" t="s">
        <v>1036</v>
      </c>
      <c r="T309" s="1" t="s">
        <v>1037</v>
      </c>
      <c r="U309" s="1" t="s">
        <v>1003</v>
      </c>
      <c r="V309" s="1">
        <v>1</v>
      </c>
      <c r="W309" s="1">
        <v>6</v>
      </c>
      <c r="X309" s="1" t="s">
        <v>1032</v>
      </c>
      <c r="Y309" s="1">
        <v>0</v>
      </c>
    </row>
    <row r="310" spans="1:25">
      <c r="A310" s="1">
        <v>309</v>
      </c>
      <c r="B310" s="1">
        <v>3</v>
      </c>
      <c r="C310" s="1" t="s">
        <v>25</v>
      </c>
      <c r="D310" s="1">
        <v>320803</v>
      </c>
      <c r="E310" s="1" t="s">
        <v>26</v>
      </c>
      <c r="F310" s="1" t="s">
        <v>1027</v>
      </c>
      <c r="G310" s="1" t="s">
        <v>28</v>
      </c>
      <c r="H310" s="1">
        <v>2296.77815345</v>
      </c>
      <c r="I310" s="1">
        <v>2297</v>
      </c>
      <c r="J310" s="1">
        <v>0.22184655</v>
      </c>
      <c r="K310" s="1" t="s">
        <v>1027</v>
      </c>
      <c r="L310" s="1" t="s">
        <v>252</v>
      </c>
      <c r="M310" s="1" t="s">
        <v>1027</v>
      </c>
      <c r="N310" s="1" t="s">
        <v>30</v>
      </c>
      <c r="O310" s="1" t="s">
        <v>133</v>
      </c>
      <c r="P310" s="1" t="s">
        <v>456</v>
      </c>
      <c r="Q310" s="1" t="s">
        <v>1029</v>
      </c>
      <c r="R310" s="1">
        <f t="shared" si="9"/>
        <v>299.66666666666669</v>
      </c>
      <c r="S310" s="1" t="s">
        <v>1036</v>
      </c>
      <c r="T310" s="1" t="s">
        <v>1037</v>
      </c>
      <c r="U310" s="1" t="s">
        <v>1003</v>
      </c>
      <c r="V310" s="1">
        <v>1</v>
      </c>
      <c r="W310" s="1">
        <v>6</v>
      </c>
      <c r="X310" s="1" t="s">
        <v>1032</v>
      </c>
      <c r="Y310" s="1">
        <v>0</v>
      </c>
    </row>
    <row r="311" spans="1:25">
      <c r="A311" s="1">
        <v>310</v>
      </c>
      <c r="B311" s="1">
        <v>3</v>
      </c>
      <c r="C311" s="1" t="s">
        <v>25</v>
      </c>
      <c r="D311" s="1">
        <v>320803</v>
      </c>
      <c r="E311" s="1" t="s">
        <v>26</v>
      </c>
      <c r="F311" s="1" t="s">
        <v>1027</v>
      </c>
      <c r="G311" s="1" t="s">
        <v>28</v>
      </c>
      <c r="H311" s="1">
        <v>2296.77815345</v>
      </c>
      <c r="I311" s="1">
        <v>2297</v>
      </c>
      <c r="J311" s="1">
        <v>0.22184655</v>
      </c>
      <c r="K311" s="1" t="s">
        <v>1027</v>
      </c>
      <c r="L311" s="1" t="s">
        <v>252</v>
      </c>
      <c r="M311" s="1" t="s">
        <v>1027</v>
      </c>
      <c r="N311" s="1" t="s">
        <v>30</v>
      </c>
      <c r="O311" s="1" t="s">
        <v>133</v>
      </c>
      <c r="P311" s="1" t="s">
        <v>1028</v>
      </c>
      <c r="Q311" s="1" t="s">
        <v>1029</v>
      </c>
      <c r="R311" s="1">
        <f t="shared" si="9"/>
        <v>154.66666666666666</v>
      </c>
      <c r="S311" s="1" t="s">
        <v>1038</v>
      </c>
      <c r="T311" s="1" t="s">
        <v>1039</v>
      </c>
      <c r="U311" s="1" t="s">
        <v>1035</v>
      </c>
      <c r="V311" s="1">
        <v>2</v>
      </c>
      <c r="W311" s="1">
        <v>6</v>
      </c>
      <c r="X311" s="1" t="s">
        <v>1032</v>
      </c>
      <c r="Y311" s="1">
        <v>0</v>
      </c>
    </row>
    <row r="312" spans="1:25">
      <c r="A312" s="1">
        <v>311</v>
      </c>
      <c r="B312" s="1">
        <v>3</v>
      </c>
      <c r="C312" s="1" t="s">
        <v>25</v>
      </c>
      <c r="D312" s="1">
        <v>320803</v>
      </c>
      <c r="E312" s="1" t="s">
        <v>26</v>
      </c>
      <c r="F312" s="1" t="s">
        <v>1027</v>
      </c>
      <c r="G312" s="1" t="s">
        <v>28</v>
      </c>
      <c r="H312" s="1">
        <v>2296.77815345</v>
      </c>
      <c r="I312" s="1">
        <v>2297</v>
      </c>
      <c r="J312" s="1">
        <v>0.22184655</v>
      </c>
      <c r="K312" s="1" t="s">
        <v>1027</v>
      </c>
      <c r="L312" s="1" t="s">
        <v>252</v>
      </c>
      <c r="M312" s="1" t="s">
        <v>1027</v>
      </c>
      <c r="N312" s="1" t="s">
        <v>30</v>
      </c>
      <c r="O312" s="1" t="s">
        <v>133</v>
      </c>
      <c r="P312" s="1" t="s">
        <v>456</v>
      </c>
      <c r="Q312" s="1" t="s">
        <v>1029</v>
      </c>
      <c r="R312" s="1">
        <f t="shared" si="9"/>
        <v>599.33333333333337</v>
      </c>
      <c r="S312" s="1" t="s">
        <v>1038</v>
      </c>
      <c r="T312" s="1" t="s">
        <v>1039</v>
      </c>
      <c r="U312" s="1" t="s">
        <v>1035</v>
      </c>
      <c r="V312" s="1">
        <v>2</v>
      </c>
      <c r="W312" s="1">
        <v>6</v>
      </c>
      <c r="X312" s="1" t="s">
        <v>1032</v>
      </c>
      <c r="Y312" s="1">
        <v>0</v>
      </c>
    </row>
    <row r="313" spans="1:25">
      <c r="A313" s="1">
        <v>312</v>
      </c>
      <c r="B313" s="1">
        <v>3</v>
      </c>
      <c r="C313" s="1" t="s">
        <v>25</v>
      </c>
      <c r="D313" s="1">
        <v>320803</v>
      </c>
      <c r="E313" s="1" t="s">
        <v>26</v>
      </c>
      <c r="F313" s="1" t="s">
        <v>1040</v>
      </c>
      <c r="G313" s="1" t="s">
        <v>28</v>
      </c>
      <c r="H313" s="1">
        <v>20836.736950099999</v>
      </c>
      <c r="I313" s="1">
        <v>20837</v>
      </c>
      <c r="J313" s="1">
        <v>0.26304990000099998</v>
      </c>
      <c r="K313" s="1" t="s">
        <v>1040</v>
      </c>
      <c r="L313" s="1" t="s">
        <v>497</v>
      </c>
      <c r="M313" s="1" t="s">
        <v>1040</v>
      </c>
      <c r="N313" s="1" t="s">
        <v>30</v>
      </c>
      <c r="O313" s="1" t="s">
        <v>60</v>
      </c>
      <c r="P313" s="1" t="s">
        <v>129</v>
      </c>
      <c r="Q313" s="1" t="s">
        <v>1041</v>
      </c>
      <c r="R313" s="1">
        <f t="shared" si="9"/>
        <v>4712</v>
      </c>
      <c r="S313" s="1" t="s">
        <v>1042</v>
      </c>
      <c r="T313" s="1" t="s">
        <v>1043</v>
      </c>
      <c r="U313" s="1" t="s">
        <v>35</v>
      </c>
      <c r="V313" s="1">
        <v>1</v>
      </c>
      <c r="W313" s="1">
        <v>1</v>
      </c>
      <c r="X313" s="1" t="s">
        <v>1044</v>
      </c>
      <c r="Y313" s="1">
        <v>0</v>
      </c>
    </row>
    <row r="314" spans="1:25">
      <c r="A314" s="1">
        <v>313</v>
      </c>
      <c r="B314" s="1">
        <v>3</v>
      </c>
      <c r="C314" s="1" t="s">
        <v>25</v>
      </c>
      <c r="D314" s="1">
        <v>320803</v>
      </c>
      <c r="E314" s="1" t="s">
        <v>26</v>
      </c>
      <c r="F314" s="1" t="s">
        <v>1040</v>
      </c>
      <c r="G314" s="1" t="s">
        <v>28</v>
      </c>
      <c r="H314" s="1">
        <v>20836.736950099999</v>
      </c>
      <c r="I314" s="1">
        <v>20837</v>
      </c>
      <c r="J314" s="1">
        <v>0.26304990000099998</v>
      </c>
      <c r="K314" s="1" t="s">
        <v>1040</v>
      </c>
      <c r="L314" s="1" t="s">
        <v>497</v>
      </c>
      <c r="M314" s="1" t="s">
        <v>1040</v>
      </c>
      <c r="N314" s="1" t="s">
        <v>30</v>
      </c>
      <c r="O314" s="1" t="s">
        <v>133</v>
      </c>
      <c r="P314" s="1" t="s">
        <v>1045</v>
      </c>
      <c r="Q314" s="1" t="s">
        <v>1041</v>
      </c>
      <c r="R314" s="1">
        <f t="shared" si="9"/>
        <v>16185</v>
      </c>
      <c r="S314" s="1" t="s">
        <v>1042</v>
      </c>
      <c r="T314" s="1" t="s">
        <v>1043</v>
      </c>
      <c r="U314" s="1" t="s">
        <v>35</v>
      </c>
      <c r="V314" s="1">
        <v>1</v>
      </c>
      <c r="W314" s="1">
        <v>1</v>
      </c>
      <c r="X314" s="1" t="s">
        <v>1044</v>
      </c>
      <c r="Y314" s="1">
        <v>0</v>
      </c>
    </row>
    <row r="315" spans="1:25">
      <c r="A315" s="1">
        <v>314</v>
      </c>
      <c r="B315" s="1">
        <v>3</v>
      </c>
      <c r="C315" s="1" t="s">
        <v>25</v>
      </c>
      <c r="D315" s="1">
        <v>320803</v>
      </c>
      <c r="E315" s="1" t="s">
        <v>26</v>
      </c>
      <c r="F315" s="1" t="s">
        <v>1046</v>
      </c>
      <c r="G315" s="1" t="s">
        <v>28</v>
      </c>
      <c r="H315" s="1">
        <v>4889.1686050300004</v>
      </c>
      <c r="I315" s="1">
        <v>4889</v>
      </c>
      <c r="J315" s="1">
        <v>-0.16860502999999999</v>
      </c>
      <c r="K315" s="1" t="s">
        <v>1046</v>
      </c>
      <c r="L315" s="1" t="s">
        <v>228</v>
      </c>
      <c r="M315" s="1" t="s">
        <v>1047</v>
      </c>
      <c r="N315" s="1" t="s">
        <v>76</v>
      </c>
      <c r="O315" s="1" t="s">
        <v>60</v>
      </c>
      <c r="P315" s="1" t="s">
        <v>40</v>
      </c>
      <c r="Q315" s="1" t="s">
        <v>1048</v>
      </c>
      <c r="R315" s="1">
        <f t="shared" si="9"/>
        <v>1241</v>
      </c>
      <c r="S315" s="1" t="s">
        <v>1049</v>
      </c>
      <c r="T315" s="1" t="s">
        <v>1050</v>
      </c>
      <c r="U315" s="1" t="s">
        <v>35</v>
      </c>
      <c r="V315" s="1">
        <v>1</v>
      </c>
      <c r="W315" s="1">
        <v>1</v>
      </c>
      <c r="X315" s="1" t="s">
        <v>1051</v>
      </c>
      <c r="Y315" s="1">
        <v>0</v>
      </c>
    </row>
    <row r="316" spans="1:25">
      <c r="A316" s="1">
        <v>315</v>
      </c>
      <c r="B316" s="1">
        <v>3</v>
      </c>
      <c r="C316" s="1" t="s">
        <v>25</v>
      </c>
      <c r="D316" s="1">
        <v>320803</v>
      </c>
      <c r="E316" s="1" t="s">
        <v>26</v>
      </c>
      <c r="F316" s="1" t="s">
        <v>1046</v>
      </c>
      <c r="G316" s="1" t="s">
        <v>28</v>
      </c>
      <c r="H316" s="1">
        <v>4889.1686050300004</v>
      </c>
      <c r="I316" s="1">
        <v>4889</v>
      </c>
      <c r="J316" s="1">
        <v>-0.16860502999999999</v>
      </c>
      <c r="K316" s="1" t="s">
        <v>1046</v>
      </c>
      <c r="L316" s="1" t="s">
        <v>228</v>
      </c>
      <c r="M316" s="1" t="s">
        <v>1047</v>
      </c>
      <c r="N316" s="1" t="s">
        <v>76</v>
      </c>
      <c r="O316" s="1" t="s">
        <v>133</v>
      </c>
      <c r="P316" s="1" t="s">
        <v>451</v>
      </c>
      <c r="Q316" s="1" t="s">
        <v>1048</v>
      </c>
      <c r="R316" s="1">
        <f t="shared" si="9"/>
        <v>3597</v>
      </c>
      <c r="S316" s="1" t="s">
        <v>1049</v>
      </c>
      <c r="T316" s="1" t="s">
        <v>1050</v>
      </c>
      <c r="U316" s="1" t="s">
        <v>35</v>
      </c>
      <c r="V316" s="1">
        <v>1</v>
      </c>
      <c r="W316" s="1">
        <v>1</v>
      </c>
      <c r="X316" s="1" t="s">
        <v>1051</v>
      </c>
      <c r="Y316" s="1">
        <v>0</v>
      </c>
    </row>
    <row r="317" spans="1:25">
      <c r="A317" s="1">
        <v>316</v>
      </c>
      <c r="B317" s="1">
        <v>3</v>
      </c>
      <c r="C317" s="1" t="s">
        <v>25</v>
      </c>
      <c r="D317" s="1">
        <v>320803</v>
      </c>
      <c r="E317" s="1" t="s">
        <v>26</v>
      </c>
      <c r="F317" s="1" t="s">
        <v>1052</v>
      </c>
      <c r="G317" s="1" t="s">
        <v>28</v>
      </c>
      <c r="H317" s="1">
        <v>2254.93625303</v>
      </c>
      <c r="I317" s="1">
        <v>2255</v>
      </c>
      <c r="J317" s="1">
        <v>6.374697E-2</v>
      </c>
      <c r="K317" s="1" t="s">
        <v>1052</v>
      </c>
      <c r="L317" s="1" t="s">
        <v>1053</v>
      </c>
      <c r="M317" s="1" t="s">
        <v>1054</v>
      </c>
      <c r="N317" s="1" t="s">
        <v>76</v>
      </c>
      <c r="O317" s="1" t="s">
        <v>60</v>
      </c>
      <c r="P317" s="1" t="s">
        <v>61</v>
      </c>
      <c r="Q317" s="1" t="s">
        <v>151</v>
      </c>
      <c r="R317" s="1">
        <f t="shared" si="9"/>
        <v>719</v>
      </c>
      <c r="S317" s="1" t="s">
        <v>1055</v>
      </c>
      <c r="T317" s="1" t="s">
        <v>1056</v>
      </c>
      <c r="U317" s="1" t="s">
        <v>35</v>
      </c>
      <c r="V317" s="1">
        <v>1</v>
      </c>
      <c r="W317" s="1">
        <v>1</v>
      </c>
      <c r="X317" s="1" t="s">
        <v>1057</v>
      </c>
      <c r="Y317" s="1">
        <v>0</v>
      </c>
    </row>
    <row r="318" spans="1:25">
      <c r="A318" s="1">
        <v>317</v>
      </c>
      <c r="B318" s="1">
        <v>3</v>
      </c>
      <c r="C318" s="1" t="s">
        <v>25</v>
      </c>
      <c r="D318" s="1">
        <v>320803</v>
      </c>
      <c r="E318" s="1" t="s">
        <v>26</v>
      </c>
      <c r="F318" s="1" t="s">
        <v>1052</v>
      </c>
      <c r="G318" s="1" t="s">
        <v>28</v>
      </c>
      <c r="H318" s="1">
        <v>2254.93625303</v>
      </c>
      <c r="I318" s="1">
        <v>2255</v>
      </c>
      <c r="J318" s="1">
        <v>6.374697E-2</v>
      </c>
      <c r="K318" s="1" t="s">
        <v>1052</v>
      </c>
      <c r="L318" s="1" t="s">
        <v>1058</v>
      </c>
      <c r="M318" s="1" t="s">
        <v>1054</v>
      </c>
      <c r="N318" s="1" t="s">
        <v>76</v>
      </c>
      <c r="O318" s="1" t="s">
        <v>60</v>
      </c>
      <c r="P318" s="1" t="s">
        <v>162</v>
      </c>
      <c r="Q318" s="1" t="s">
        <v>151</v>
      </c>
      <c r="R318" s="1">
        <f t="shared" si="9"/>
        <v>1439</v>
      </c>
      <c r="S318" s="1" t="s">
        <v>1059</v>
      </c>
      <c r="T318" s="1" t="s">
        <v>1060</v>
      </c>
      <c r="U318" s="1" t="s">
        <v>35</v>
      </c>
      <c r="V318" s="1">
        <v>1</v>
      </c>
      <c r="W318" s="1">
        <v>1</v>
      </c>
      <c r="X318" s="1" t="s">
        <v>1057</v>
      </c>
      <c r="Y318" s="1">
        <v>0</v>
      </c>
    </row>
    <row r="319" spans="1:25">
      <c r="A319" s="1">
        <v>318</v>
      </c>
      <c r="B319" s="1">
        <v>3</v>
      </c>
      <c r="C319" s="1" t="s">
        <v>25</v>
      </c>
      <c r="D319" s="1">
        <v>320803</v>
      </c>
      <c r="E319" s="1" t="s">
        <v>26</v>
      </c>
      <c r="F319" s="1" t="s">
        <v>1061</v>
      </c>
      <c r="G319" s="1" t="s">
        <v>28</v>
      </c>
      <c r="H319" s="1">
        <v>884.66184449900004</v>
      </c>
      <c r="I319" s="1">
        <v>885</v>
      </c>
      <c r="J319" s="1">
        <v>0.33815550100000002</v>
      </c>
      <c r="K319" s="1" t="s">
        <v>1061</v>
      </c>
      <c r="L319" s="1" t="s">
        <v>1062</v>
      </c>
      <c r="M319" s="1" t="s">
        <v>1054</v>
      </c>
      <c r="N319" s="1" t="s">
        <v>83</v>
      </c>
      <c r="O319" s="1" t="s">
        <v>60</v>
      </c>
      <c r="P319" s="1" t="s">
        <v>1063</v>
      </c>
      <c r="Q319" s="1" t="s">
        <v>1063</v>
      </c>
      <c r="R319" s="1">
        <f t="shared" si="9"/>
        <v>577.5</v>
      </c>
      <c r="S319" s="1" t="s">
        <v>1064</v>
      </c>
      <c r="T319" s="1" t="s">
        <v>1065</v>
      </c>
      <c r="U319" s="1" t="s">
        <v>1066</v>
      </c>
      <c r="V319" s="1">
        <v>5</v>
      </c>
      <c r="W319" s="1">
        <v>8</v>
      </c>
      <c r="X319" s="1" t="s">
        <v>1067</v>
      </c>
      <c r="Y319" s="1">
        <v>0</v>
      </c>
    </row>
    <row r="320" spans="1:25">
      <c r="A320" s="1">
        <v>319</v>
      </c>
      <c r="B320" s="1">
        <v>3</v>
      </c>
      <c r="C320" s="1" t="s">
        <v>25</v>
      </c>
      <c r="D320" s="1">
        <v>320803</v>
      </c>
      <c r="E320" s="1" t="s">
        <v>26</v>
      </c>
      <c r="F320" s="1" t="s">
        <v>1061</v>
      </c>
      <c r="G320" s="1" t="s">
        <v>28</v>
      </c>
      <c r="H320" s="1">
        <v>884.66184449900004</v>
      </c>
      <c r="I320" s="1">
        <v>885</v>
      </c>
      <c r="J320" s="1">
        <v>0.33815550100000002</v>
      </c>
      <c r="K320" s="1" t="s">
        <v>1061</v>
      </c>
      <c r="L320" s="1" t="s">
        <v>1062</v>
      </c>
      <c r="M320" s="1" t="s">
        <v>1054</v>
      </c>
      <c r="N320" s="1" t="s">
        <v>83</v>
      </c>
      <c r="O320" s="1" t="s">
        <v>60</v>
      </c>
      <c r="P320" s="1" t="s">
        <v>1063</v>
      </c>
      <c r="Q320" s="1" t="s">
        <v>1063</v>
      </c>
      <c r="R320" s="1">
        <f t="shared" si="9"/>
        <v>346.5</v>
      </c>
      <c r="S320" s="1" t="s">
        <v>1068</v>
      </c>
      <c r="T320" s="1" t="s">
        <v>1069</v>
      </c>
      <c r="U320" s="1" t="s">
        <v>1070</v>
      </c>
      <c r="V320" s="1">
        <v>3</v>
      </c>
      <c r="W320" s="1">
        <v>8</v>
      </c>
      <c r="X320" s="1" t="s">
        <v>1067</v>
      </c>
      <c r="Y320" s="1">
        <v>0</v>
      </c>
    </row>
    <row r="321" spans="1:25">
      <c r="A321" s="1">
        <v>320</v>
      </c>
      <c r="B321" s="1">
        <v>3</v>
      </c>
      <c r="C321" s="1" t="s">
        <v>25</v>
      </c>
      <c r="D321" s="1">
        <v>320803</v>
      </c>
      <c r="E321" s="1" t="s">
        <v>26</v>
      </c>
      <c r="F321" s="1" t="s">
        <v>1071</v>
      </c>
      <c r="G321" s="1" t="s">
        <v>28</v>
      </c>
      <c r="H321" s="1">
        <v>9748.5798979899992</v>
      </c>
      <c r="I321" s="1">
        <v>9749</v>
      </c>
      <c r="J321" s="1">
        <v>0.420102010001</v>
      </c>
      <c r="K321" s="1" t="s">
        <v>1071</v>
      </c>
      <c r="L321" s="1" t="s">
        <v>1072</v>
      </c>
      <c r="M321" s="1" t="s">
        <v>1071</v>
      </c>
      <c r="N321" s="1" t="s">
        <v>30</v>
      </c>
      <c r="O321" s="1" t="s">
        <v>60</v>
      </c>
      <c r="P321" s="1" t="s">
        <v>921</v>
      </c>
      <c r="Q321" s="1" t="s">
        <v>1073</v>
      </c>
      <c r="R321" s="1">
        <f t="shared" si="9"/>
        <v>395.83333333333331</v>
      </c>
      <c r="S321" s="1" t="s">
        <v>1074</v>
      </c>
      <c r="T321" s="1" t="s">
        <v>1075</v>
      </c>
      <c r="U321" s="1" t="s">
        <v>1076</v>
      </c>
      <c r="V321" s="1">
        <v>5</v>
      </c>
      <c r="W321" s="1">
        <v>12</v>
      </c>
      <c r="X321" s="1" t="s">
        <v>1077</v>
      </c>
      <c r="Y321" s="1">
        <v>0</v>
      </c>
    </row>
    <row r="322" spans="1:25">
      <c r="A322" s="1">
        <v>321</v>
      </c>
      <c r="B322" s="1">
        <v>3</v>
      </c>
      <c r="C322" s="1" t="s">
        <v>25</v>
      </c>
      <c r="D322" s="1">
        <v>320803</v>
      </c>
      <c r="E322" s="1" t="s">
        <v>26</v>
      </c>
      <c r="F322" s="1" t="s">
        <v>1071</v>
      </c>
      <c r="G322" s="1" t="s">
        <v>28</v>
      </c>
      <c r="H322" s="1">
        <v>9748.5798979899992</v>
      </c>
      <c r="I322" s="1">
        <v>9749</v>
      </c>
      <c r="J322" s="1">
        <v>0.420102010001</v>
      </c>
      <c r="K322" s="1" t="s">
        <v>1071</v>
      </c>
      <c r="L322" s="1" t="s">
        <v>1078</v>
      </c>
      <c r="M322" s="1" t="s">
        <v>1071</v>
      </c>
      <c r="N322" s="1" t="s">
        <v>30</v>
      </c>
      <c r="O322" s="1" t="s">
        <v>60</v>
      </c>
      <c r="P322" s="1" t="s">
        <v>1079</v>
      </c>
      <c r="Q322" s="1" t="s">
        <v>1073</v>
      </c>
      <c r="R322" s="1">
        <f t="shared" si="9"/>
        <v>2050</v>
      </c>
      <c r="S322" s="1" t="s">
        <v>1080</v>
      </c>
      <c r="T322" s="1" t="s">
        <v>1081</v>
      </c>
      <c r="U322" s="1" t="s">
        <v>35</v>
      </c>
      <c r="V322" s="1">
        <v>1</v>
      </c>
      <c r="W322" s="1">
        <v>1</v>
      </c>
      <c r="X322" s="1" t="s">
        <v>1077</v>
      </c>
      <c r="Y322" s="1">
        <v>0</v>
      </c>
    </row>
    <row r="323" spans="1:25">
      <c r="A323" s="1">
        <v>322</v>
      </c>
      <c r="B323" s="1">
        <v>3</v>
      </c>
      <c r="C323" s="1" t="s">
        <v>25</v>
      </c>
      <c r="D323" s="1">
        <v>320803</v>
      </c>
      <c r="E323" s="1" t="s">
        <v>26</v>
      </c>
      <c r="F323" s="1" t="s">
        <v>1071</v>
      </c>
      <c r="G323" s="1" t="s">
        <v>28</v>
      </c>
      <c r="H323" s="1">
        <v>9748.5798979899992</v>
      </c>
      <c r="I323" s="1">
        <v>9749</v>
      </c>
      <c r="J323" s="1">
        <v>0.420102010001</v>
      </c>
      <c r="K323" s="1" t="s">
        <v>1071</v>
      </c>
      <c r="L323" s="1" t="s">
        <v>1082</v>
      </c>
      <c r="M323" s="1" t="s">
        <v>1071</v>
      </c>
      <c r="N323" s="1" t="s">
        <v>30</v>
      </c>
      <c r="O323" s="1" t="s">
        <v>60</v>
      </c>
      <c r="P323" s="1" t="s">
        <v>1083</v>
      </c>
      <c r="Q323" s="1" t="s">
        <v>1073</v>
      </c>
      <c r="R323" s="1">
        <f t="shared" si="9"/>
        <v>3057</v>
      </c>
      <c r="S323" s="1" t="s">
        <v>1084</v>
      </c>
      <c r="T323" s="1" t="s">
        <v>1085</v>
      </c>
      <c r="U323" s="1" t="s">
        <v>35</v>
      </c>
      <c r="V323" s="1">
        <v>1</v>
      </c>
      <c r="W323" s="1">
        <v>1</v>
      </c>
      <c r="X323" s="1" t="s">
        <v>1077</v>
      </c>
      <c r="Y323" s="1">
        <v>0</v>
      </c>
    </row>
    <row r="324" spans="1:25">
      <c r="A324" s="1">
        <v>323</v>
      </c>
      <c r="B324" s="1">
        <v>3</v>
      </c>
      <c r="C324" s="1" t="s">
        <v>25</v>
      </c>
      <c r="D324" s="1">
        <v>320803</v>
      </c>
      <c r="E324" s="1" t="s">
        <v>26</v>
      </c>
      <c r="F324" s="1" t="s">
        <v>1071</v>
      </c>
      <c r="G324" s="1" t="s">
        <v>28</v>
      </c>
      <c r="H324" s="1">
        <v>9748.5798979899992</v>
      </c>
      <c r="I324" s="1">
        <v>9749</v>
      </c>
      <c r="J324" s="1">
        <v>0.420102010001</v>
      </c>
      <c r="K324" s="1" t="s">
        <v>1071</v>
      </c>
      <c r="L324" s="1" t="s">
        <v>266</v>
      </c>
      <c r="M324" s="1" t="s">
        <v>1071</v>
      </c>
      <c r="N324" s="1" t="s">
        <v>30</v>
      </c>
      <c r="O324" s="1" t="s">
        <v>60</v>
      </c>
      <c r="P324" s="1" t="s">
        <v>1086</v>
      </c>
      <c r="Q324" s="1" t="s">
        <v>1073</v>
      </c>
      <c r="R324" s="1">
        <f t="shared" si="9"/>
        <v>2518</v>
      </c>
      <c r="S324" s="1" t="s">
        <v>1087</v>
      </c>
      <c r="T324" s="1" t="s">
        <v>1088</v>
      </c>
      <c r="U324" s="1" t="s">
        <v>35</v>
      </c>
      <c r="V324" s="1">
        <v>1</v>
      </c>
      <c r="W324" s="1">
        <v>1</v>
      </c>
      <c r="X324" s="1" t="s">
        <v>1077</v>
      </c>
      <c r="Y324" s="1">
        <v>0</v>
      </c>
    </row>
    <row r="325" spans="1:25">
      <c r="A325" s="1">
        <v>324</v>
      </c>
      <c r="B325" s="1">
        <v>3</v>
      </c>
      <c r="C325" s="1" t="s">
        <v>25</v>
      </c>
      <c r="D325" s="1">
        <v>320803</v>
      </c>
      <c r="E325" s="1" t="s">
        <v>26</v>
      </c>
      <c r="F325" s="1" t="s">
        <v>1071</v>
      </c>
      <c r="G325" s="1" t="s">
        <v>28</v>
      </c>
      <c r="H325" s="1">
        <v>9748.5798979899992</v>
      </c>
      <c r="I325" s="1">
        <v>9749</v>
      </c>
      <c r="J325" s="1">
        <v>0.420102010001</v>
      </c>
      <c r="K325" s="1" t="s">
        <v>1071</v>
      </c>
      <c r="L325" s="1" t="s">
        <v>1089</v>
      </c>
      <c r="M325" s="1" t="s">
        <v>1071</v>
      </c>
      <c r="N325" s="1" t="s">
        <v>30</v>
      </c>
      <c r="O325" s="1" t="s">
        <v>60</v>
      </c>
      <c r="P325" s="1" t="s">
        <v>504</v>
      </c>
      <c r="Q325" s="1" t="s">
        <v>1073</v>
      </c>
      <c r="R325" s="1">
        <f t="shared" si="9"/>
        <v>475</v>
      </c>
      <c r="S325" s="1" t="s">
        <v>1090</v>
      </c>
      <c r="T325" s="1" t="s">
        <v>1091</v>
      </c>
      <c r="U325" s="1" t="s">
        <v>35</v>
      </c>
      <c r="V325" s="1">
        <v>1</v>
      </c>
      <c r="W325" s="1">
        <v>1</v>
      </c>
      <c r="X325" s="1" t="s">
        <v>1077</v>
      </c>
      <c r="Y325" s="1">
        <v>0</v>
      </c>
    </row>
    <row r="326" spans="1:25">
      <c r="A326" s="1">
        <v>325</v>
      </c>
      <c r="B326" s="1">
        <v>3</v>
      </c>
      <c r="C326" s="1" t="s">
        <v>25</v>
      </c>
      <c r="D326" s="1">
        <v>320803</v>
      </c>
      <c r="E326" s="1" t="s">
        <v>26</v>
      </c>
      <c r="F326" s="1" t="s">
        <v>1071</v>
      </c>
      <c r="G326" s="1" t="s">
        <v>28</v>
      </c>
      <c r="H326" s="1">
        <v>9748.5798979899992</v>
      </c>
      <c r="I326" s="1">
        <v>9749</v>
      </c>
      <c r="J326" s="1">
        <v>0.420102010001</v>
      </c>
      <c r="K326" s="1" t="s">
        <v>1071</v>
      </c>
      <c r="L326" s="1" t="s">
        <v>1092</v>
      </c>
      <c r="M326" s="1" t="s">
        <v>1071</v>
      </c>
      <c r="N326" s="1" t="s">
        <v>30</v>
      </c>
      <c r="O326" s="1" t="s">
        <v>60</v>
      </c>
      <c r="P326" s="1" t="s">
        <v>504</v>
      </c>
      <c r="Q326" s="1" t="s">
        <v>1073</v>
      </c>
      <c r="R326" s="1">
        <f t="shared" si="9"/>
        <v>475</v>
      </c>
      <c r="S326" s="1" t="s">
        <v>1093</v>
      </c>
      <c r="T326" s="1" t="s">
        <v>1094</v>
      </c>
      <c r="U326" s="1" t="s">
        <v>35</v>
      </c>
      <c r="V326" s="1">
        <v>1</v>
      </c>
      <c r="W326" s="1">
        <v>1</v>
      </c>
      <c r="X326" s="1" t="s">
        <v>1077</v>
      </c>
      <c r="Y326" s="1">
        <v>0</v>
      </c>
    </row>
    <row r="327" spans="1:25">
      <c r="A327" s="1">
        <v>326</v>
      </c>
      <c r="B327" s="1">
        <v>3</v>
      </c>
      <c r="C327" s="1" t="s">
        <v>25</v>
      </c>
      <c r="D327" s="1">
        <v>320803</v>
      </c>
      <c r="E327" s="1" t="s">
        <v>26</v>
      </c>
      <c r="F327" s="1" t="s">
        <v>1071</v>
      </c>
      <c r="G327" s="1" t="s">
        <v>28</v>
      </c>
      <c r="H327" s="1">
        <v>9748.5798979899992</v>
      </c>
      <c r="I327" s="1">
        <v>9749</v>
      </c>
      <c r="J327" s="1">
        <v>0.420102010001</v>
      </c>
      <c r="K327" s="1" t="s">
        <v>1071</v>
      </c>
      <c r="L327" s="1" t="s">
        <v>1072</v>
      </c>
      <c r="M327" s="1" t="s">
        <v>1071</v>
      </c>
      <c r="N327" s="1" t="s">
        <v>30</v>
      </c>
      <c r="O327" s="1" t="s">
        <v>60</v>
      </c>
      <c r="P327" s="1" t="s">
        <v>921</v>
      </c>
      <c r="Q327" s="1" t="s">
        <v>1073</v>
      </c>
      <c r="R327" s="1">
        <f t="shared" si="9"/>
        <v>395.83333333333331</v>
      </c>
      <c r="S327" s="1" t="s">
        <v>1095</v>
      </c>
      <c r="T327" s="1" t="s">
        <v>1075</v>
      </c>
      <c r="U327" s="1" t="s">
        <v>1076</v>
      </c>
      <c r="V327" s="1">
        <v>5</v>
      </c>
      <c r="W327" s="1">
        <v>12</v>
      </c>
      <c r="X327" s="1" t="s">
        <v>1077</v>
      </c>
      <c r="Y327" s="1">
        <v>0</v>
      </c>
    </row>
    <row r="328" spans="1:25">
      <c r="A328" s="1">
        <v>327</v>
      </c>
      <c r="B328" s="1">
        <v>3</v>
      </c>
      <c r="C328" s="1" t="s">
        <v>25</v>
      </c>
      <c r="D328" s="1">
        <v>320803</v>
      </c>
      <c r="E328" s="1" t="s">
        <v>26</v>
      </c>
      <c r="F328" s="1" t="s">
        <v>1071</v>
      </c>
      <c r="G328" s="1" t="s">
        <v>28</v>
      </c>
      <c r="H328" s="1">
        <v>9748.5798979899992</v>
      </c>
      <c r="I328" s="1">
        <v>9749</v>
      </c>
      <c r="J328" s="1">
        <v>0.420102010001</v>
      </c>
      <c r="K328" s="1" t="s">
        <v>1071</v>
      </c>
      <c r="L328" s="1" t="s">
        <v>1072</v>
      </c>
      <c r="M328" s="1" t="s">
        <v>1071</v>
      </c>
      <c r="N328" s="1" t="s">
        <v>30</v>
      </c>
      <c r="O328" s="1" t="s">
        <v>60</v>
      </c>
      <c r="P328" s="1" t="s">
        <v>921</v>
      </c>
      <c r="Q328" s="1" t="s">
        <v>1073</v>
      </c>
      <c r="R328" s="1">
        <f t="shared" si="9"/>
        <v>158.33333333333334</v>
      </c>
      <c r="S328" s="1" t="s">
        <v>1096</v>
      </c>
      <c r="T328" s="1" t="s">
        <v>1097</v>
      </c>
      <c r="U328" s="1" t="s">
        <v>1098</v>
      </c>
      <c r="V328" s="1">
        <v>2</v>
      </c>
      <c r="W328" s="1">
        <v>12</v>
      </c>
      <c r="X328" s="1" t="s">
        <v>1077</v>
      </c>
      <c r="Y328" s="1">
        <v>0</v>
      </c>
    </row>
    <row r="329" spans="1:25">
      <c r="A329" s="1">
        <v>328</v>
      </c>
      <c r="B329" s="1">
        <v>3</v>
      </c>
      <c r="C329" s="1" t="s">
        <v>25</v>
      </c>
      <c r="D329" s="1">
        <v>320803</v>
      </c>
      <c r="E329" s="1" t="s">
        <v>26</v>
      </c>
      <c r="F329" s="1" t="s">
        <v>1099</v>
      </c>
      <c r="G329" s="1" t="s">
        <v>28</v>
      </c>
      <c r="H329" s="1">
        <v>8800.1534364800009</v>
      </c>
      <c r="I329" s="1">
        <v>8800</v>
      </c>
      <c r="J329" s="1">
        <v>-0.15343648000099999</v>
      </c>
      <c r="K329" s="1" t="s">
        <v>1099</v>
      </c>
      <c r="L329" s="1" t="s">
        <v>252</v>
      </c>
      <c r="M329" s="1" t="s">
        <v>1099</v>
      </c>
      <c r="N329" s="1" t="s">
        <v>30</v>
      </c>
      <c r="O329" s="1" t="s">
        <v>133</v>
      </c>
      <c r="P329" s="1" t="s">
        <v>1100</v>
      </c>
      <c r="Q329" s="1" t="s">
        <v>1101</v>
      </c>
      <c r="R329" s="1">
        <f t="shared" si="9"/>
        <v>266.16666666666669</v>
      </c>
      <c r="S329" s="1" t="s">
        <v>1030</v>
      </c>
      <c r="T329" s="1" t="s">
        <v>1031</v>
      </c>
      <c r="U329" s="1" t="s">
        <v>1003</v>
      </c>
      <c r="V329" s="1">
        <v>1</v>
      </c>
      <c r="W329" s="1">
        <v>6</v>
      </c>
      <c r="X329" s="1" t="s">
        <v>1102</v>
      </c>
      <c r="Y329" s="1">
        <v>0</v>
      </c>
    </row>
    <row r="330" spans="1:25">
      <c r="A330" s="1">
        <v>329</v>
      </c>
      <c r="B330" s="1">
        <v>3</v>
      </c>
      <c r="C330" s="1" t="s">
        <v>25</v>
      </c>
      <c r="D330" s="1">
        <v>320803</v>
      </c>
      <c r="E330" s="1" t="s">
        <v>26</v>
      </c>
      <c r="F330" s="1" t="s">
        <v>1099</v>
      </c>
      <c r="G330" s="1" t="s">
        <v>28</v>
      </c>
      <c r="H330" s="1">
        <v>8800.1534364800009</v>
      </c>
      <c r="I330" s="1">
        <v>8800</v>
      </c>
      <c r="J330" s="1">
        <v>-0.15343648000099999</v>
      </c>
      <c r="K330" s="1" t="s">
        <v>1099</v>
      </c>
      <c r="L330" s="1" t="s">
        <v>252</v>
      </c>
      <c r="M330" s="1" t="s">
        <v>1099</v>
      </c>
      <c r="N330" s="1" t="s">
        <v>30</v>
      </c>
      <c r="O330" s="1" t="s">
        <v>133</v>
      </c>
      <c r="P330" s="1" t="s">
        <v>1100</v>
      </c>
      <c r="Q330" s="1" t="s">
        <v>1101</v>
      </c>
      <c r="R330" s="1">
        <f t="shared" si="9"/>
        <v>532.33333333333337</v>
      </c>
      <c r="S330" s="1" t="s">
        <v>1033</v>
      </c>
      <c r="T330" s="1" t="s">
        <v>1034</v>
      </c>
      <c r="U330" s="1" t="s">
        <v>1035</v>
      </c>
      <c r="V330" s="1">
        <v>2</v>
      </c>
      <c r="W330" s="1">
        <v>6</v>
      </c>
      <c r="X330" s="1" t="s">
        <v>1102</v>
      </c>
      <c r="Y330" s="1">
        <v>0</v>
      </c>
    </row>
    <row r="331" spans="1:25">
      <c r="A331" s="1">
        <v>330</v>
      </c>
      <c r="B331" s="1">
        <v>3</v>
      </c>
      <c r="C331" s="1" t="s">
        <v>25</v>
      </c>
      <c r="D331" s="1">
        <v>320803</v>
      </c>
      <c r="E331" s="1" t="s">
        <v>26</v>
      </c>
      <c r="F331" s="1" t="s">
        <v>1099</v>
      </c>
      <c r="G331" s="1" t="s">
        <v>28</v>
      </c>
      <c r="H331" s="1">
        <v>8800.1534364800009</v>
      </c>
      <c r="I331" s="1">
        <v>8800</v>
      </c>
      <c r="J331" s="1">
        <v>-0.15343648000099999</v>
      </c>
      <c r="K331" s="1" t="s">
        <v>1099</v>
      </c>
      <c r="L331" s="1" t="s">
        <v>204</v>
      </c>
      <c r="M331" s="1" t="s">
        <v>1099</v>
      </c>
      <c r="N331" s="1" t="s">
        <v>30</v>
      </c>
      <c r="O331" s="1" t="s">
        <v>133</v>
      </c>
      <c r="P331" s="1" t="s">
        <v>451</v>
      </c>
      <c r="Q331" s="1" t="s">
        <v>1101</v>
      </c>
      <c r="R331" s="1">
        <f t="shared" si="9"/>
        <v>3597</v>
      </c>
      <c r="S331" s="1" t="s">
        <v>1103</v>
      </c>
      <c r="T331" s="1" t="s">
        <v>1104</v>
      </c>
      <c r="U331" s="1" t="s">
        <v>35</v>
      </c>
      <c r="V331" s="1">
        <v>1</v>
      </c>
      <c r="W331" s="1">
        <v>1</v>
      </c>
      <c r="X331" s="1" t="s">
        <v>1102</v>
      </c>
      <c r="Y331" s="1">
        <v>0</v>
      </c>
    </row>
    <row r="332" spans="1:25">
      <c r="A332" s="1">
        <v>331</v>
      </c>
      <c r="B332" s="1">
        <v>3</v>
      </c>
      <c r="C332" s="1" t="s">
        <v>25</v>
      </c>
      <c r="D332" s="1">
        <v>320803</v>
      </c>
      <c r="E332" s="1" t="s">
        <v>26</v>
      </c>
      <c r="F332" s="1" t="s">
        <v>1099</v>
      </c>
      <c r="G332" s="1" t="s">
        <v>28</v>
      </c>
      <c r="H332" s="1">
        <v>8800.1534364800009</v>
      </c>
      <c r="I332" s="1">
        <v>8800</v>
      </c>
      <c r="J332" s="1">
        <v>-0.15343648000099999</v>
      </c>
      <c r="K332" s="1" t="s">
        <v>1099</v>
      </c>
      <c r="L332" s="1" t="s">
        <v>252</v>
      </c>
      <c r="M332" s="1" t="s">
        <v>1099</v>
      </c>
      <c r="N332" s="1" t="s">
        <v>30</v>
      </c>
      <c r="O332" s="1" t="s">
        <v>133</v>
      </c>
      <c r="P332" s="1" t="s">
        <v>1100</v>
      </c>
      <c r="Q332" s="1" t="s">
        <v>1101</v>
      </c>
      <c r="R332" s="1">
        <f t="shared" si="9"/>
        <v>266.16666666666669</v>
      </c>
      <c r="S332" s="1" t="s">
        <v>1036</v>
      </c>
      <c r="T332" s="1" t="s">
        <v>1037</v>
      </c>
      <c r="U332" s="1" t="s">
        <v>1003</v>
      </c>
      <c r="V332" s="1">
        <v>1</v>
      </c>
      <c r="W332" s="1">
        <v>6</v>
      </c>
      <c r="X332" s="1" t="s">
        <v>1102</v>
      </c>
      <c r="Y332" s="1">
        <v>0</v>
      </c>
    </row>
    <row r="333" spans="1:25">
      <c r="A333" s="1">
        <v>332</v>
      </c>
      <c r="B333" s="1">
        <v>3</v>
      </c>
      <c r="C333" s="1" t="s">
        <v>25</v>
      </c>
      <c r="D333" s="1">
        <v>320803</v>
      </c>
      <c r="E333" s="1" t="s">
        <v>26</v>
      </c>
      <c r="F333" s="1" t="s">
        <v>1099</v>
      </c>
      <c r="G333" s="1" t="s">
        <v>28</v>
      </c>
      <c r="H333" s="1">
        <v>8800.1534364800009</v>
      </c>
      <c r="I333" s="1">
        <v>8800</v>
      </c>
      <c r="J333" s="1">
        <v>-0.15343648000099999</v>
      </c>
      <c r="K333" s="1" t="s">
        <v>1099</v>
      </c>
      <c r="L333" s="1" t="s">
        <v>252</v>
      </c>
      <c r="M333" s="1" t="s">
        <v>1099</v>
      </c>
      <c r="N333" s="1" t="s">
        <v>30</v>
      </c>
      <c r="O333" s="1" t="s">
        <v>133</v>
      </c>
      <c r="P333" s="1" t="s">
        <v>1100</v>
      </c>
      <c r="Q333" s="1" t="s">
        <v>1101</v>
      </c>
      <c r="R333" s="1">
        <f t="shared" si="9"/>
        <v>532.33333333333337</v>
      </c>
      <c r="S333" s="1" t="s">
        <v>1038</v>
      </c>
      <c r="T333" s="1" t="s">
        <v>1039</v>
      </c>
      <c r="U333" s="1" t="s">
        <v>1035</v>
      </c>
      <c r="V333" s="1">
        <v>2</v>
      </c>
      <c r="W333" s="1">
        <v>6</v>
      </c>
      <c r="X333" s="1" t="s">
        <v>1102</v>
      </c>
      <c r="Y333" s="1">
        <v>0</v>
      </c>
    </row>
    <row r="334" spans="1:25">
      <c r="A334" s="1">
        <v>333</v>
      </c>
      <c r="B334" s="1">
        <v>3</v>
      </c>
      <c r="C334" s="1" t="s">
        <v>25</v>
      </c>
      <c r="D334" s="1">
        <v>320803</v>
      </c>
      <c r="E334" s="1" t="s">
        <v>26</v>
      </c>
      <c r="F334" s="1" t="s">
        <v>1099</v>
      </c>
      <c r="G334" s="1" t="s">
        <v>28</v>
      </c>
      <c r="H334" s="1">
        <v>8800.1534364800009</v>
      </c>
      <c r="I334" s="1">
        <v>8800</v>
      </c>
      <c r="J334" s="1">
        <v>-0.15343648000099999</v>
      </c>
      <c r="K334" s="1" t="s">
        <v>1099</v>
      </c>
      <c r="L334" s="1" t="s">
        <v>276</v>
      </c>
      <c r="M334" s="1" t="s">
        <v>1099</v>
      </c>
      <c r="N334" s="1" t="s">
        <v>30</v>
      </c>
      <c r="O334" s="1" t="s">
        <v>133</v>
      </c>
      <c r="P334" s="1" t="s">
        <v>451</v>
      </c>
      <c r="Q334" s="1" t="s">
        <v>1101</v>
      </c>
      <c r="R334" s="1">
        <f t="shared" si="9"/>
        <v>3597</v>
      </c>
      <c r="S334" s="1" t="s">
        <v>1105</v>
      </c>
      <c r="T334" s="1" t="s">
        <v>1106</v>
      </c>
      <c r="U334" s="1" t="s">
        <v>35</v>
      </c>
      <c r="V334" s="1">
        <v>1</v>
      </c>
      <c r="W334" s="1">
        <v>1</v>
      </c>
      <c r="X334" s="1" t="s">
        <v>1102</v>
      </c>
      <c r="Y334" s="1">
        <v>0</v>
      </c>
    </row>
    <row r="335" spans="1:25">
      <c r="A335" s="1">
        <v>334</v>
      </c>
      <c r="B335" s="1">
        <v>3</v>
      </c>
      <c r="C335" s="1" t="s">
        <v>25</v>
      </c>
      <c r="D335" s="1">
        <v>320803</v>
      </c>
      <c r="E335" s="1" t="s">
        <v>26</v>
      </c>
      <c r="F335" s="1" t="s">
        <v>331</v>
      </c>
      <c r="G335" s="1" t="s">
        <v>28</v>
      </c>
      <c r="H335" s="1">
        <v>2391.3307669999999</v>
      </c>
      <c r="I335" s="1">
        <v>2391</v>
      </c>
      <c r="J335" s="1">
        <v>-0.33076699999999998</v>
      </c>
      <c r="K335" s="1" t="s">
        <v>331</v>
      </c>
      <c r="L335" s="1" t="s">
        <v>1107</v>
      </c>
      <c r="M335" s="1" t="s">
        <v>331</v>
      </c>
      <c r="N335" s="1" t="s">
        <v>30</v>
      </c>
      <c r="O335" s="1" t="s">
        <v>31</v>
      </c>
      <c r="P335" s="1" t="s">
        <v>1108</v>
      </c>
      <c r="Q335" s="1" t="s">
        <v>1108</v>
      </c>
      <c r="R335" s="1">
        <f t="shared" si="9"/>
        <v>598</v>
      </c>
      <c r="S335" s="1" t="s">
        <v>1109</v>
      </c>
      <c r="T335" s="1" t="s">
        <v>1110</v>
      </c>
      <c r="U335" s="1" t="s">
        <v>989</v>
      </c>
      <c r="V335" s="1">
        <v>1</v>
      </c>
      <c r="W335" s="1">
        <v>4</v>
      </c>
      <c r="X335" s="1" t="s">
        <v>1111</v>
      </c>
      <c r="Y335" s="1">
        <v>0</v>
      </c>
    </row>
    <row r="336" spans="1:25">
      <c r="A336" s="1">
        <v>335</v>
      </c>
      <c r="B336" s="1">
        <v>3</v>
      </c>
      <c r="C336" s="1" t="s">
        <v>25</v>
      </c>
      <c r="D336" s="1">
        <v>320803</v>
      </c>
      <c r="E336" s="1" t="s">
        <v>26</v>
      </c>
      <c r="F336" s="1" t="s">
        <v>331</v>
      </c>
      <c r="G336" s="1" t="s">
        <v>28</v>
      </c>
      <c r="H336" s="1">
        <v>2391.3307669999999</v>
      </c>
      <c r="I336" s="1">
        <v>2391</v>
      </c>
      <c r="J336" s="1">
        <v>-0.33076699999999998</v>
      </c>
      <c r="K336" s="1" t="s">
        <v>331</v>
      </c>
      <c r="L336" s="1" t="s">
        <v>1107</v>
      </c>
      <c r="M336" s="1" t="s">
        <v>331</v>
      </c>
      <c r="N336" s="1" t="s">
        <v>30</v>
      </c>
      <c r="O336" s="1" t="s">
        <v>31</v>
      </c>
      <c r="P336" s="1" t="s">
        <v>1108</v>
      </c>
      <c r="Q336" s="1" t="s">
        <v>1108</v>
      </c>
      <c r="R336" s="1">
        <f t="shared" si="9"/>
        <v>1196</v>
      </c>
      <c r="S336" s="1" t="s">
        <v>1112</v>
      </c>
      <c r="T336" s="1" t="s">
        <v>1113</v>
      </c>
      <c r="U336" s="1" t="s">
        <v>993</v>
      </c>
      <c r="V336" s="1">
        <v>2</v>
      </c>
      <c r="W336" s="1">
        <v>4</v>
      </c>
      <c r="X336" s="1" t="s">
        <v>1111</v>
      </c>
      <c r="Y336" s="1">
        <v>0</v>
      </c>
    </row>
    <row r="337" spans="1:25">
      <c r="A337" s="1">
        <v>336</v>
      </c>
      <c r="B337" s="1">
        <v>3</v>
      </c>
      <c r="C337" s="1" t="s">
        <v>25</v>
      </c>
      <c r="D337" s="1">
        <v>320803</v>
      </c>
      <c r="E337" s="1" t="s">
        <v>26</v>
      </c>
      <c r="F337" s="1" t="s">
        <v>331</v>
      </c>
      <c r="G337" s="1" t="s">
        <v>28</v>
      </c>
      <c r="H337" s="1">
        <v>2391.3307669999999</v>
      </c>
      <c r="I337" s="1">
        <v>2391</v>
      </c>
      <c r="J337" s="1">
        <v>-0.33076699999999998</v>
      </c>
      <c r="K337" s="1" t="s">
        <v>331</v>
      </c>
      <c r="L337" s="1" t="s">
        <v>1107</v>
      </c>
      <c r="M337" s="1" t="s">
        <v>331</v>
      </c>
      <c r="N337" s="1" t="s">
        <v>30</v>
      </c>
      <c r="O337" s="1" t="s">
        <v>31</v>
      </c>
      <c r="P337" s="1" t="s">
        <v>1108</v>
      </c>
      <c r="Q337" s="1" t="s">
        <v>1108</v>
      </c>
      <c r="R337" s="1">
        <f t="shared" si="9"/>
        <v>598</v>
      </c>
      <c r="S337" s="1" t="s">
        <v>1114</v>
      </c>
      <c r="T337" s="1" t="s">
        <v>1110</v>
      </c>
      <c r="U337" s="1" t="s">
        <v>989</v>
      </c>
      <c r="V337" s="1">
        <v>1</v>
      </c>
      <c r="W337" s="1">
        <v>4</v>
      </c>
      <c r="X337" s="1" t="s">
        <v>1111</v>
      </c>
      <c r="Y337" s="1">
        <v>0</v>
      </c>
    </row>
    <row r="338" spans="1:25">
      <c r="A338" s="1">
        <v>337</v>
      </c>
      <c r="B338" s="1">
        <v>3</v>
      </c>
      <c r="C338" s="1" t="s">
        <v>25</v>
      </c>
      <c r="D338" s="1">
        <v>320803</v>
      </c>
      <c r="E338" s="1" t="s">
        <v>26</v>
      </c>
      <c r="F338" s="1" t="s">
        <v>1115</v>
      </c>
      <c r="G338" s="1" t="s">
        <v>28</v>
      </c>
      <c r="H338" s="1">
        <v>9976.68284356</v>
      </c>
      <c r="I338" s="1">
        <v>9977</v>
      </c>
      <c r="J338" s="1">
        <v>0.31715643999999998</v>
      </c>
      <c r="K338" s="1" t="s">
        <v>1115</v>
      </c>
      <c r="L338" s="1" t="s">
        <v>1072</v>
      </c>
      <c r="M338" s="1" t="s">
        <v>1116</v>
      </c>
      <c r="N338" s="1" t="s">
        <v>76</v>
      </c>
      <c r="O338" s="1" t="s">
        <v>133</v>
      </c>
      <c r="P338" s="1" t="s">
        <v>1117</v>
      </c>
      <c r="Q338" s="1" t="s">
        <v>1118</v>
      </c>
      <c r="R338" s="1">
        <f t="shared" si="9"/>
        <v>1348.75</v>
      </c>
      <c r="S338" s="1" t="s">
        <v>1074</v>
      </c>
      <c r="T338" s="1" t="s">
        <v>1075</v>
      </c>
      <c r="U338" s="1" t="s">
        <v>1076</v>
      </c>
      <c r="V338" s="1">
        <v>5</v>
      </c>
      <c r="W338" s="1">
        <v>12</v>
      </c>
      <c r="X338" s="1" t="s">
        <v>1119</v>
      </c>
      <c r="Y338" s="1">
        <v>0</v>
      </c>
    </row>
    <row r="339" spans="1:25">
      <c r="A339" s="1">
        <v>338</v>
      </c>
      <c r="B339" s="1">
        <v>3</v>
      </c>
      <c r="C339" s="1" t="s">
        <v>25</v>
      </c>
      <c r="D339" s="1">
        <v>320803</v>
      </c>
      <c r="E339" s="1" t="s">
        <v>26</v>
      </c>
      <c r="F339" s="1" t="s">
        <v>1115</v>
      </c>
      <c r="G339" s="1" t="s">
        <v>28</v>
      </c>
      <c r="H339" s="1">
        <v>9976.68284356</v>
      </c>
      <c r="I339" s="1">
        <v>9977</v>
      </c>
      <c r="J339" s="1">
        <v>0.31715643999999998</v>
      </c>
      <c r="K339" s="1" t="s">
        <v>1115</v>
      </c>
      <c r="L339" s="1" t="s">
        <v>204</v>
      </c>
      <c r="M339" s="1" t="s">
        <v>1116</v>
      </c>
      <c r="N339" s="1" t="s">
        <v>76</v>
      </c>
      <c r="O339" s="1" t="s">
        <v>133</v>
      </c>
      <c r="P339" s="1" t="s">
        <v>1120</v>
      </c>
      <c r="Q339" s="1" t="s">
        <v>1118</v>
      </c>
      <c r="R339" s="1">
        <f t="shared" si="9"/>
        <v>6456</v>
      </c>
      <c r="S339" s="1" t="s">
        <v>1103</v>
      </c>
      <c r="T339" s="1" t="s">
        <v>1104</v>
      </c>
      <c r="U339" s="1" t="s">
        <v>35</v>
      </c>
      <c r="V339" s="1">
        <v>1</v>
      </c>
      <c r="W339" s="1">
        <v>1</v>
      </c>
      <c r="X339" s="1" t="s">
        <v>1119</v>
      </c>
      <c r="Y339" s="1">
        <v>0</v>
      </c>
    </row>
    <row r="340" spans="1:25">
      <c r="A340" s="1">
        <v>339</v>
      </c>
      <c r="B340" s="1">
        <v>3</v>
      </c>
      <c r="C340" s="1" t="s">
        <v>25</v>
      </c>
      <c r="D340" s="1">
        <v>320803</v>
      </c>
      <c r="E340" s="1" t="s">
        <v>26</v>
      </c>
      <c r="F340" s="1" t="s">
        <v>1115</v>
      </c>
      <c r="G340" s="1" t="s">
        <v>28</v>
      </c>
      <c r="H340" s="1">
        <v>9976.68284356</v>
      </c>
      <c r="I340" s="1">
        <v>9977</v>
      </c>
      <c r="J340" s="1">
        <v>0.31715643999999998</v>
      </c>
      <c r="K340" s="1" t="s">
        <v>1115</v>
      </c>
      <c r="L340" s="1" t="s">
        <v>1072</v>
      </c>
      <c r="M340" s="1" t="s">
        <v>1116</v>
      </c>
      <c r="N340" s="1" t="s">
        <v>76</v>
      </c>
      <c r="O340" s="1" t="s">
        <v>133</v>
      </c>
      <c r="P340" s="1" t="s">
        <v>1117</v>
      </c>
      <c r="Q340" s="1" t="s">
        <v>1118</v>
      </c>
      <c r="R340" s="1">
        <f t="shared" si="9"/>
        <v>1348.75</v>
      </c>
      <c r="S340" s="1" t="s">
        <v>1095</v>
      </c>
      <c r="T340" s="1" t="s">
        <v>1075</v>
      </c>
      <c r="U340" s="1" t="s">
        <v>1076</v>
      </c>
      <c r="V340" s="1">
        <v>5</v>
      </c>
      <c r="W340" s="1">
        <v>12</v>
      </c>
      <c r="X340" s="1" t="s">
        <v>1119</v>
      </c>
      <c r="Y340" s="1">
        <v>0</v>
      </c>
    </row>
    <row r="341" spans="1:25">
      <c r="A341" s="1">
        <v>340</v>
      </c>
      <c r="B341" s="1">
        <v>3</v>
      </c>
      <c r="C341" s="1" t="s">
        <v>25</v>
      </c>
      <c r="D341" s="1">
        <v>320803</v>
      </c>
      <c r="E341" s="1" t="s">
        <v>26</v>
      </c>
      <c r="F341" s="1" t="s">
        <v>1115</v>
      </c>
      <c r="G341" s="1" t="s">
        <v>28</v>
      </c>
      <c r="H341" s="1">
        <v>9976.68284356</v>
      </c>
      <c r="I341" s="1">
        <v>9977</v>
      </c>
      <c r="J341" s="1">
        <v>0.31715643999999998</v>
      </c>
      <c r="K341" s="1" t="s">
        <v>1115</v>
      </c>
      <c r="L341" s="1" t="s">
        <v>1072</v>
      </c>
      <c r="M341" s="1" t="s">
        <v>1116</v>
      </c>
      <c r="N341" s="1" t="s">
        <v>76</v>
      </c>
      <c r="O341" s="1" t="s">
        <v>133</v>
      </c>
      <c r="P341" s="1" t="s">
        <v>1117</v>
      </c>
      <c r="Q341" s="1" t="s">
        <v>1118</v>
      </c>
      <c r="R341" s="1">
        <f t="shared" si="9"/>
        <v>539.5</v>
      </c>
      <c r="S341" s="1" t="s">
        <v>1096</v>
      </c>
      <c r="T341" s="1" t="s">
        <v>1097</v>
      </c>
      <c r="U341" s="1" t="s">
        <v>1098</v>
      </c>
      <c r="V341" s="1">
        <v>2</v>
      </c>
      <c r="W341" s="1">
        <v>12</v>
      </c>
      <c r="X341" s="1" t="s">
        <v>1119</v>
      </c>
      <c r="Y341" s="1">
        <v>0</v>
      </c>
    </row>
    <row r="342" spans="1:25">
      <c r="A342" s="1">
        <v>341</v>
      </c>
      <c r="B342" s="1">
        <v>3</v>
      </c>
      <c r="C342" s="1" t="s">
        <v>25</v>
      </c>
      <c r="D342" s="1">
        <v>320803</v>
      </c>
      <c r="E342" s="1" t="s">
        <v>26</v>
      </c>
      <c r="F342" s="1" t="s">
        <v>1121</v>
      </c>
      <c r="G342" s="1" t="s">
        <v>28</v>
      </c>
      <c r="H342" s="1">
        <v>1158.0881220000001</v>
      </c>
      <c r="I342" s="1">
        <v>1158</v>
      </c>
      <c r="J342" s="1">
        <v>-8.8122000000099995E-2</v>
      </c>
      <c r="K342" s="1" t="s">
        <v>1121</v>
      </c>
      <c r="L342" s="1" t="s">
        <v>1082</v>
      </c>
      <c r="M342" s="1" t="s">
        <v>1116</v>
      </c>
      <c r="N342" s="1" t="s">
        <v>83</v>
      </c>
      <c r="O342" s="1" t="s">
        <v>133</v>
      </c>
      <c r="P342" s="1" t="s">
        <v>655</v>
      </c>
      <c r="Q342" s="1" t="s">
        <v>655</v>
      </c>
      <c r="R342" s="1">
        <f t="shared" si="9"/>
        <v>1237</v>
      </c>
      <c r="S342" s="1" t="s">
        <v>1084</v>
      </c>
      <c r="T342" s="1" t="s">
        <v>1085</v>
      </c>
      <c r="U342" s="1" t="s">
        <v>35</v>
      </c>
      <c r="V342" s="1">
        <v>1</v>
      </c>
      <c r="W342" s="1">
        <v>1</v>
      </c>
      <c r="X342" s="1" t="s">
        <v>1122</v>
      </c>
      <c r="Y342" s="1">
        <v>0</v>
      </c>
    </row>
    <row r="343" spans="1:25">
      <c r="A343" s="1">
        <v>342</v>
      </c>
      <c r="B343" s="1">
        <v>3</v>
      </c>
      <c r="C343" s="1" t="s">
        <v>25</v>
      </c>
      <c r="D343" s="1">
        <v>320803</v>
      </c>
      <c r="E343" s="1" t="s">
        <v>26</v>
      </c>
      <c r="F343" s="1" t="s">
        <v>1123</v>
      </c>
      <c r="G343" s="1" t="s">
        <v>28</v>
      </c>
      <c r="H343" s="1">
        <v>624.40246648000004</v>
      </c>
      <c r="I343" s="1">
        <v>624</v>
      </c>
      <c r="J343" s="1">
        <v>-0.40246648000000002</v>
      </c>
      <c r="K343" s="1" t="s">
        <v>1123</v>
      </c>
      <c r="L343" s="1" t="s">
        <v>1092</v>
      </c>
      <c r="M343" s="1" t="s">
        <v>1116</v>
      </c>
      <c r="N343" s="1" t="s">
        <v>93</v>
      </c>
      <c r="O343" s="1" t="s">
        <v>133</v>
      </c>
      <c r="P343" s="1" t="s">
        <v>934</v>
      </c>
      <c r="Q343" s="1" t="s">
        <v>934</v>
      </c>
      <c r="R343" s="1">
        <f t="shared" si="9"/>
        <v>716</v>
      </c>
      <c r="S343" s="1" t="s">
        <v>1093</v>
      </c>
      <c r="T343" s="1" t="s">
        <v>1094</v>
      </c>
      <c r="U343" s="1" t="s">
        <v>35</v>
      </c>
      <c r="V343" s="1">
        <v>1</v>
      </c>
      <c r="W343" s="1">
        <v>1</v>
      </c>
      <c r="X343" s="1" t="s">
        <v>1124</v>
      </c>
      <c r="Y343" s="1">
        <v>0</v>
      </c>
    </row>
    <row r="344" spans="1:25">
      <c r="A344" s="1">
        <v>343</v>
      </c>
      <c r="B344" s="1">
        <v>3</v>
      </c>
      <c r="C344" s="1" t="s">
        <v>25</v>
      </c>
      <c r="D344" s="1">
        <v>320803</v>
      </c>
      <c r="E344" s="1" t="s">
        <v>26</v>
      </c>
      <c r="F344" s="1" t="s">
        <v>1125</v>
      </c>
      <c r="G344" s="1" t="s">
        <v>28</v>
      </c>
      <c r="H344" s="1">
        <v>1244.7114935</v>
      </c>
      <c r="I344" s="1">
        <v>1245</v>
      </c>
      <c r="J344" s="1">
        <v>0.2885065</v>
      </c>
      <c r="K344" s="1" t="s">
        <v>1125</v>
      </c>
      <c r="L344" s="1" t="s">
        <v>1072</v>
      </c>
      <c r="M344" s="1" t="s">
        <v>1126</v>
      </c>
      <c r="N344" s="1" t="s">
        <v>76</v>
      </c>
      <c r="O344" s="1" t="s">
        <v>60</v>
      </c>
      <c r="P344" s="1" t="s">
        <v>572</v>
      </c>
      <c r="Q344" s="1" t="s">
        <v>1127</v>
      </c>
      <c r="R344" s="1">
        <f t="shared" si="9"/>
        <v>150</v>
      </c>
      <c r="S344" s="1" t="s">
        <v>1074</v>
      </c>
      <c r="T344" s="1" t="s">
        <v>1075</v>
      </c>
      <c r="U344" s="1" t="s">
        <v>1076</v>
      </c>
      <c r="V344" s="1">
        <v>5</v>
      </c>
      <c r="W344" s="1">
        <v>12</v>
      </c>
      <c r="X344" s="1" t="s">
        <v>1128</v>
      </c>
      <c r="Y344" s="1">
        <v>0</v>
      </c>
    </row>
    <row r="345" spans="1:25">
      <c r="A345" s="1">
        <v>344</v>
      </c>
      <c r="B345" s="1">
        <v>3</v>
      </c>
      <c r="C345" s="1" t="s">
        <v>25</v>
      </c>
      <c r="D345" s="1">
        <v>320803</v>
      </c>
      <c r="E345" s="1" t="s">
        <v>26</v>
      </c>
      <c r="F345" s="1" t="s">
        <v>1125</v>
      </c>
      <c r="G345" s="1" t="s">
        <v>28</v>
      </c>
      <c r="H345" s="1">
        <v>1244.7114935</v>
      </c>
      <c r="I345" s="1">
        <v>1245</v>
      </c>
      <c r="J345" s="1">
        <v>0.2885065</v>
      </c>
      <c r="K345" s="1" t="s">
        <v>1125</v>
      </c>
      <c r="L345" s="1" t="s">
        <v>1092</v>
      </c>
      <c r="M345" s="1" t="s">
        <v>1126</v>
      </c>
      <c r="N345" s="1" t="s">
        <v>76</v>
      </c>
      <c r="O345" s="1" t="s">
        <v>60</v>
      </c>
      <c r="P345" s="1" t="s">
        <v>233</v>
      </c>
      <c r="Q345" s="1" t="s">
        <v>1127</v>
      </c>
      <c r="R345" s="1">
        <f t="shared" si="9"/>
        <v>899</v>
      </c>
      <c r="S345" s="1" t="s">
        <v>1093</v>
      </c>
      <c r="T345" s="1" t="s">
        <v>1094</v>
      </c>
      <c r="U345" s="1" t="s">
        <v>35</v>
      </c>
      <c r="V345" s="1">
        <v>1</v>
      </c>
      <c r="W345" s="1">
        <v>1</v>
      </c>
      <c r="X345" s="1" t="s">
        <v>1128</v>
      </c>
      <c r="Y345" s="1">
        <v>0</v>
      </c>
    </row>
    <row r="346" spans="1:25">
      <c r="A346" s="1">
        <v>345</v>
      </c>
      <c r="B346" s="1">
        <v>3</v>
      </c>
      <c r="C346" s="1" t="s">
        <v>25</v>
      </c>
      <c r="D346" s="1">
        <v>320803</v>
      </c>
      <c r="E346" s="1" t="s">
        <v>26</v>
      </c>
      <c r="F346" s="1" t="s">
        <v>1125</v>
      </c>
      <c r="G346" s="1" t="s">
        <v>28</v>
      </c>
      <c r="H346" s="1">
        <v>1244.7114935</v>
      </c>
      <c r="I346" s="1">
        <v>1245</v>
      </c>
      <c r="J346" s="1">
        <v>0.2885065</v>
      </c>
      <c r="K346" s="1" t="s">
        <v>1125</v>
      </c>
      <c r="L346" s="1" t="s">
        <v>1072</v>
      </c>
      <c r="M346" s="1" t="s">
        <v>1126</v>
      </c>
      <c r="N346" s="1" t="s">
        <v>76</v>
      </c>
      <c r="O346" s="1" t="s">
        <v>60</v>
      </c>
      <c r="P346" s="1" t="s">
        <v>572</v>
      </c>
      <c r="Q346" s="1" t="s">
        <v>1127</v>
      </c>
      <c r="R346" s="1">
        <f t="shared" si="9"/>
        <v>150</v>
      </c>
      <c r="S346" s="1" t="s">
        <v>1095</v>
      </c>
      <c r="T346" s="1" t="s">
        <v>1075</v>
      </c>
      <c r="U346" s="1" t="s">
        <v>1076</v>
      </c>
      <c r="V346" s="1">
        <v>5</v>
      </c>
      <c r="W346" s="1">
        <v>12</v>
      </c>
      <c r="X346" s="1" t="s">
        <v>1128</v>
      </c>
      <c r="Y346" s="1">
        <v>0</v>
      </c>
    </row>
    <row r="347" spans="1:25">
      <c r="A347" s="1">
        <v>346</v>
      </c>
      <c r="B347" s="1">
        <v>3</v>
      </c>
      <c r="C347" s="1" t="s">
        <v>25</v>
      </c>
      <c r="D347" s="1">
        <v>320803</v>
      </c>
      <c r="E347" s="1" t="s">
        <v>26</v>
      </c>
      <c r="F347" s="1" t="s">
        <v>1125</v>
      </c>
      <c r="G347" s="1" t="s">
        <v>28</v>
      </c>
      <c r="H347" s="1">
        <v>1244.7114935</v>
      </c>
      <c r="I347" s="1">
        <v>1245</v>
      </c>
      <c r="J347" s="1">
        <v>0.2885065</v>
      </c>
      <c r="K347" s="1" t="s">
        <v>1125</v>
      </c>
      <c r="L347" s="1" t="s">
        <v>1072</v>
      </c>
      <c r="M347" s="1" t="s">
        <v>1126</v>
      </c>
      <c r="N347" s="1" t="s">
        <v>76</v>
      </c>
      <c r="O347" s="1" t="s">
        <v>60</v>
      </c>
      <c r="P347" s="1" t="s">
        <v>572</v>
      </c>
      <c r="Q347" s="1" t="s">
        <v>1127</v>
      </c>
      <c r="R347" s="1">
        <f t="shared" si="9"/>
        <v>60</v>
      </c>
      <c r="S347" s="1" t="s">
        <v>1096</v>
      </c>
      <c r="T347" s="1" t="s">
        <v>1097</v>
      </c>
      <c r="U347" s="1" t="s">
        <v>1098</v>
      </c>
      <c r="V347" s="1">
        <v>2</v>
      </c>
      <c r="W347" s="1">
        <v>12</v>
      </c>
      <c r="X347" s="1" t="s">
        <v>1128</v>
      </c>
      <c r="Y347" s="1">
        <v>0</v>
      </c>
    </row>
    <row r="348" spans="1:25">
      <c r="A348" s="1">
        <v>347</v>
      </c>
      <c r="B348" s="1">
        <v>3</v>
      </c>
      <c r="C348" s="1" t="s">
        <v>25</v>
      </c>
      <c r="D348" s="1">
        <v>320803</v>
      </c>
      <c r="E348" s="1" t="s">
        <v>26</v>
      </c>
      <c r="F348" s="1" t="s">
        <v>1129</v>
      </c>
      <c r="G348" s="1" t="s">
        <v>28</v>
      </c>
      <c r="H348" s="1">
        <v>1280.8514340300001</v>
      </c>
      <c r="I348" s="1">
        <v>1281</v>
      </c>
      <c r="J348" s="1">
        <v>0.14856596999999999</v>
      </c>
      <c r="K348" s="1" t="s">
        <v>1129</v>
      </c>
      <c r="L348" s="1" t="s">
        <v>1058</v>
      </c>
      <c r="M348" s="1" t="s">
        <v>1126</v>
      </c>
      <c r="N348" s="1" t="s">
        <v>83</v>
      </c>
      <c r="O348" s="1" t="s">
        <v>55</v>
      </c>
      <c r="P348" s="1" t="s">
        <v>870</v>
      </c>
      <c r="Q348" s="1" t="s">
        <v>870</v>
      </c>
      <c r="R348" s="1">
        <f t="shared" si="9"/>
        <v>1244</v>
      </c>
      <c r="S348" s="1" t="s">
        <v>1059</v>
      </c>
      <c r="T348" s="1" t="s">
        <v>1060</v>
      </c>
      <c r="U348" s="1" t="s">
        <v>35</v>
      </c>
      <c r="V348" s="1">
        <v>1</v>
      </c>
      <c r="W348" s="1">
        <v>1</v>
      </c>
      <c r="X348" s="1" t="s">
        <v>1130</v>
      </c>
      <c r="Y348" s="1">
        <v>0</v>
      </c>
    </row>
    <row r="349" spans="1:25">
      <c r="A349" s="1">
        <v>348</v>
      </c>
      <c r="B349" s="1">
        <v>3</v>
      </c>
      <c r="C349" s="1" t="s">
        <v>25</v>
      </c>
      <c r="D349" s="1">
        <v>320803</v>
      </c>
      <c r="E349" s="1" t="s">
        <v>26</v>
      </c>
      <c r="F349" s="1" t="s">
        <v>1131</v>
      </c>
      <c r="G349" s="1" t="s">
        <v>28</v>
      </c>
      <c r="H349" s="1">
        <v>2769.57173246</v>
      </c>
      <c r="I349" s="1">
        <v>2770</v>
      </c>
      <c r="J349" s="1">
        <v>0.42826754</v>
      </c>
      <c r="K349" s="1" t="s">
        <v>1131</v>
      </c>
      <c r="L349" s="1" t="s">
        <v>1107</v>
      </c>
      <c r="M349" s="1" t="s">
        <v>1132</v>
      </c>
      <c r="N349" s="1" t="s">
        <v>76</v>
      </c>
      <c r="O349" s="1" t="s">
        <v>55</v>
      </c>
      <c r="P349" s="1" t="s">
        <v>1133</v>
      </c>
      <c r="Q349" s="1" t="s">
        <v>1133</v>
      </c>
      <c r="R349" s="1">
        <f t="shared" si="9"/>
        <v>680.75</v>
      </c>
      <c r="S349" s="1" t="s">
        <v>1109</v>
      </c>
      <c r="T349" s="1" t="s">
        <v>1110</v>
      </c>
      <c r="U349" s="1" t="s">
        <v>989</v>
      </c>
      <c r="V349" s="1">
        <v>1</v>
      </c>
      <c r="W349" s="1">
        <v>4</v>
      </c>
      <c r="X349" s="1" t="s">
        <v>1134</v>
      </c>
      <c r="Y349" s="1">
        <v>0</v>
      </c>
    </row>
    <row r="350" spans="1:25">
      <c r="A350" s="1">
        <v>349</v>
      </c>
      <c r="B350" s="1">
        <v>3</v>
      </c>
      <c r="C350" s="1" t="s">
        <v>25</v>
      </c>
      <c r="D350" s="1">
        <v>320803</v>
      </c>
      <c r="E350" s="1" t="s">
        <v>26</v>
      </c>
      <c r="F350" s="1" t="s">
        <v>1131</v>
      </c>
      <c r="G350" s="1" t="s">
        <v>28</v>
      </c>
      <c r="H350" s="1">
        <v>2769.57173246</v>
      </c>
      <c r="I350" s="1">
        <v>2770</v>
      </c>
      <c r="J350" s="1">
        <v>0.42826754</v>
      </c>
      <c r="K350" s="1" t="s">
        <v>1131</v>
      </c>
      <c r="L350" s="1" t="s">
        <v>1107</v>
      </c>
      <c r="M350" s="1" t="s">
        <v>1132</v>
      </c>
      <c r="N350" s="1" t="s">
        <v>76</v>
      </c>
      <c r="O350" s="1" t="s">
        <v>55</v>
      </c>
      <c r="P350" s="1" t="s">
        <v>1133</v>
      </c>
      <c r="Q350" s="1" t="s">
        <v>1133</v>
      </c>
      <c r="R350" s="1">
        <f t="shared" si="9"/>
        <v>1361.5</v>
      </c>
      <c r="S350" s="1" t="s">
        <v>1112</v>
      </c>
      <c r="T350" s="1" t="s">
        <v>1113</v>
      </c>
      <c r="U350" s="1" t="s">
        <v>993</v>
      </c>
      <c r="V350" s="1">
        <v>2</v>
      </c>
      <c r="W350" s="1">
        <v>4</v>
      </c>
      <c r="X350" s="1" t="s">
        <v>1134</v>
      </c>
      <c r="Y350" s="1">
        <v>0</v>
      </c>
    </row>
    <row r="351" spans="1:25">
      <c r="A351" s="1">
        <v>350</v>
      </c>
      <c r="B351" s="1">
        <v>3</v>
      </c>
      <c r="C351" s="1" t="s">
        <v>25</v>
      </c>
      <c r="D351" s="1">
        <v>320803</v>
      </c>
      <c r="E351" s="1" t="s">
        <v>26</v>
      </c>
      <c r="F351" s="1" t="s">
        <v>1131</v>
      </c>
      <c r="G351" s="1" t="s">
        <v>28</v>
      </c>
      <c r="H351" s="1">
        <v>2769.57173246</v>
      </c>
      <c r="I351" s="1">
        <v>2770</v>
      </c>
      <c r="J351" s="1">
        <v>0.42826754</v>
      </c>
      <c r="K351" s="1" t="s">
        <v>1131</v>
      </c>
      <c r="L351" s="1" t="s">
        <v>1107</v>
      </c>
      <c r="M351" s="1" t="s">
        <v>1132</v>
      </c>
      <c r="N351" s="1" t="s">
        <v>76</v>
      </c>
      <c r="O351" s="1" t="s">
        <v>55</v>
      </c>
      <c r="P351" s="1" t="s">
        <v>1133</v>
      </c>
      <c r="Q351" s="1" t="s">
        <v>1133</v>
      </c>
      <c r="R351" s="1">
        <f t="shared" si="9"/>
        <v>680.75</v>
      </c>
      <c r="S351" s="1" t="s">
        <v>1114</v>
      </c>
      <c r="T351" s="1" t="s">
        <v>1110</v>
      </c>
      <c r="U351" s="1" t="s">
        <v>989</v>
      </c>
      <c r="V351" s="1">
        <v>1</v>
      </c>
      <c r="W351" s="1">
        <v>4</v>
      </c>
      <c r="X351" s="1" t="s">
        <v>1134</v>
      </c>
      <c r="Y351" s="1">
        <v>0</v>
      </c>
    </row>
    <row r="352" spans="1:25">
      <c r="A352" s="1">
        <v>351</v>
      </c>
      <c r="B352" s="1">
        <v>3</v>
      </c>
      <c r="C352" s="1" t="s">
        <v>25</v>
      </c>
      <c r="D352" s="1">
        <v>320803</v>
      </c>
      <c r="E352" s="1" t="s">
        <v>26</v>
      </c>
      <c r="F352" s="1" t="s">
        <v>1135</v>
      </c>
      <c r="G352" s="1" t="s">
        <v>28</v>
      </c>
      <c r="H352" s="1">
        <v>1574.1529279900001</v>
      </c>
      <c r="I352" s="1">
        <v>1574</v>
      </c>
      <c r="J352" s="1">
        <v>-0.15292799000000001</v>
      </c>
      <c r="K352" s="1" t="s">
        <v>1135</v>
      </c>
      <c r="L352" s="1" t="s">
        <v>1107</v>
      </c>
      <c r="M352" s="1" t="s">
        <v>1136</v>
      </c>
      <c r="N352" s="1" t="s">
        <v>83</v>
      </c>
      <c r="O352" s="1" t="s">
        <v>55</v>
      </c>
      <c r="P352" s="1" t="s">
        <v>1137</v>
      </c>
      <c r="Q352" s="1" t="s">
        <v>1137</v>
      </c>
      <c r="R352" s="1">
        <f t="shared" si="9"/>
        <v>369.5</v>
      </c>
      <c r="S352" s="1" t="s">
        <v>1109</v>
      </c>
      <c r="T352" s="1" t="s">
        <v>1110</v>
      </c>
      <c r="U352" s="1" t="s">
        <v>989</v>
      </c>
      <c r="V352" s="1">
        <v>1</v>
      </c>
      <c r="W352" s="1">
        <v>4</v>
      </c>
      <c r="X352" s="1" t="s">
        <v>1138</v>
      </c>
      <c r="Y352" s="1">
        <v>0</v>
      </c>
    </row>
    <row r="353" spans="1:25">
      <c r="A353" s="1">
        <v>352</v>
      </c>
      <c r="B353" s="1">
        <v>3</v>
      </c>
      <c r="C353" s="1" t="s">
        <v>25</v>
      </c>
      <c r="D353" s="1">
        <v>320803</v>
      </c>
      <c r="E353" s="1" t="s">
        <v>26</v>
      </c>
      <c r="F353" s="1" t="s">
        <v>1135</v>
      </c>
      <c r="G353" s="1" t="s">
        <v>28</v>
      </c>
      <c r="H353" s="1">
        <v>1574.1529279900001</v>
      </c>
      <c r="I353" s="1">
        <v>1574</v>
      </c>
      <c r="J353" s="1">
        <v>-0.15292799000000001</v>
      </c>
      <c r="K353" s="1" t="s">
        <v>1135</v>
      </c>
      <c r="L353" s="1" t="s">
        <v>1107</v>
      </c>
      <c r="M353" s="1" t="s">
        <v>1136</v>
      </c>
      <c r="N353" s="1" t="s">
        <v>83</v>
      </c>
      <c r="O353" s="1" t="s">
        <v>55</v>
      </c>
      <c r="P353" s="1" t="s">
        <v>1137</v>
      </c>
      <c r="Q353" s="1" t="s">
        <v>1137</v>
      </c>
      <c r="R353" s="1">
        <f t="shared" si="9"/>
        <v>739</v>
      </c>
      <c r="S353" s="1" t="s">
        <v>1112</v>
      </c>
      <c r="T353" s="1" t="s">
        <v>1113</v>
      </c>
      <c r="U353" s="1" t="s">
        <v>993</v>
      </c>
      <c r="V353" s="1">
        <v>2</v>
      </c>
      <c r="W353" s="1">
        <v>4</v>
      </c>
      <c r="X353" s="1" t="s">
        <v>1138</v>
      </c>
      <c r="Y353" s="1">
        <v>0</v>
      </c>
    </row>
    <row r="354" spans="1:25">
      <c r="A354" s="1">
        <v>353</v>
      </c>
      <c r="B354" s="1">
        <v>3</v>
      </c>
      <c r="C354" s="1" t="s">
        <v>25</v>
      </c>
      <c r="D354" s="1">
        <v>320803</v>
      </c>
      <c r="E354" s="1" t="s">
        <v>26</v>
      </c>
      <c r="F354" s="1" t="s">
        <v>1135</v>
      </c>
      <c r="G354" s="1" t="s">
        <v>28</v>
      </c>
      <c r="H354" s="1">
        <v>1574.1529279900001</v>
      </c>
      <c r="I354" s="1">
        <v>1574</v>
      </c>
      <c r="J354" s="1">
        <v>-0.15292799000000001</v>
      </c>
      <c r="K354" s="1" t="s">
        <v>1135</v>
      </c>
      <c r="L354" s="1" t="s">
        <v>1107</v>
      </c>
      <c r="M354" s="1" t="s">
        <v>1136</v>
      </c>
      <c r="N354" s="1" t="s">
        <v>83</v>
      </c>
      <c r="O354" s="1" t="s">
        <v>55</v>
      </c>
      <c r="P354" s="1" t="s">
        <v>1137</v>
      </c>
      <c r="Q354" s="1" t="s">
        <v>1137</v>
      </c>
      <c r="R354" s="1">
        <f t="shared" si="9"/>
        <v>369.5</v>
      </c>
      <c r="S354" s="1" t="s">
        <v>1114</v>
      </c>
      <c r="T354" s="1" t="s">
        <v>1110</v>
      </c>
      <c r="U354" s="1" t="s">
        <v>989</v>
      </c>
      <c r="V354" s="1">
        <v>1</v>
      </c>
      <c r="W354" s="1">
        <v>4</v>
      </c>
      <c r="X354" s="1" t="s">
        <v>1138</v>
      </c>
      <c r="Y354" s="1">
        <v>0</v>
      </c>
    </row>
    <row r="355" spans="1:25">
      <c r="A355" s="1">
        <v>354</v>
      </c>
      <c r="B355" s="1">
        <v>3</v>
      </c>
      <c r="C355" s="1" t="s">
        <v>25</v>
      </c>
      <c r="D355" s="1">
        <v>320803</v>
      </c>
      <c r="E355" s="1" t="s">
        <v>26</v>
      </c>
      <c r="F355" s="1" t="s">
        <v>1139</v>
      </c>
      <c r="G355" s="1" t="s">
        <v>28</v>
      </c>
      <c r="H355" s="1">
        <v>6353.6105839900001</v>
      </c>
      <c r="I355" s="1">
        <v>6354</v>
      </c>
      <c r="J355" s="1">
        <v>0.38941600999999998</v>
      </c>
      <c r="K355" s="1" t="s">
        <v>1139</v>
      </c>
      <c r="L355" s="1" t="s">
        <v>1062</v>
      </c>
      <c r="M355" s="1" t="s">
        <v>1139</v>
      </c>
      <c r="N355" s="1" t="s">
        <v>30</v>
      </c>
      <c r="O355" s="1" t="s">
        <v>133</v>
      </c>
      <c r="P355" s="1" t="s">
        <v>1086</v>
      </c>
      <c r="Q355" s="1" t="s">
        <v>1140</v>
      </c>
      <c r="R355" s="1">
        <f t="shared" si="9"/>
        <v>1573.75</v>
      </c>
      <c r="S355" s="1" t="s">
        <v>1064</v>
      </c>
      <c r="T355" s="1" t="s">
        <v>1065</v>
      </c>
      <c r="U355" s="1" t="s">
        <v>1066</v>
      </c>
      <c r="V355" s="1">
        <v>5</v>
      </c>
      <c r="W355" s="1">
        <v>8</v>
      </c>
      <c r="X355" s="1" t="s">
        <v>1141</v>
      </c>
      <c r="Y355" s="1">
        <v>0</v>
      </c>
    </row>
    <row r="356" spans="1:25">
      <c r="A356" s="1">
        <v>355</v>
      </c>
      <c r="B356" s="1">
        <v>3</v>
      </c>
      <c r="C356" s="1" t="s">
        <v>25</v>
      </c>
      <c r="D356" s="1">
        <v>320803</v>
      </c>
      <c r="E356" s="1" t="s">
        <v>26</v>
      </c>
      <c r="F356" s="1" t="s">
        <v>1139</v>
      </c>
      <c r="G356" s="1" t="s">
        <v>28</v>
      </c>
      <c r="H356" s="1">
        <v>6353.6105839900001</v>
      </c>
      <c r="I356" s="1">
        <v>6354</v>
      </c>
      <c r="J356" s="1">
        <v>0.38941600999999998</v>
      </c>
      <c r="K356" s="1" t="s">
        <v>1139</v>
      </c>
      <c r="L356" s="1" t="s">
        <v>1072</v>
      </c>
      <c r="M356" s="1" t="s">
        <v>1139</v>
      </c>
      <c r="N356" s="1" t="s">
        <v>30</v>
      </c>
      <c r="O356" s="1" t="s">
        <v>60</v>
      </c>
      <c r="P356" s="1" t="s">
        <v>1142</v>
      </c>
      <c r="Q356" s="1" t="s">
        <v>1140</v>
      </c>
      <c r="R356" s="1">
        <f t="shared" si="9"/>
        <v>672.91666666666663</v>
      </c>
      <c r="S356" s="1" t="s">
        <v>1074</v>
      </c>
      <c r="T356" s="1" t="s">
        <v>1075</v>
      </c>
      <c r="U356" s="1" t="s">
        <v>1076</v>
      </c>
      <c r="V356" s="1">
        <v>5</v>
      </c>
      <c r="W356" s="1">
        <v>12</v>
      </c>
      <c r="X356" s="1" t="s">
        <v>1141</v>
      </c>
      <c r="Y356" s="1">
        <v>0</v>
      </c>
    </row>
    <row r="357" spans="1:25">
      <c r="A357" s="1">
        <v>356</v>
      </c>
      <c r="B357" s="1">
        <v>3</v>
      </c>
      <c r="C357" s="1" t="s">
        <v>25</v>
      </c>
      <c r="D357" s="1">
        <v>320803</v>
      </c>
      <c r="E357" s="1" t="s">
        <v>26</v>
      </c>
      <c r="F357" s="1" t="s">
        <v>1139</v>
      </c>
      <c r="G357" s="1" t="s">
        <v>28</v>
      </c>
      <c r="H357" s="1">
        <v>6353.6105839900001</v>
      </c>
      <c r="I357" s="1">
        <v>6354</v>
      </c>
      <c r="J357" s="1">
        <v>0.38941600999999998</v>
      </c>
      <c r="K357" s="1" t="s">
        <v>1139</v>
      </c>
      <c r="L357" s="1" t="s">
        <v>1062</v>
      </c>
      <c r="M357" s="1" t="s">
        <v>1139</v>
      </c>
      <c r="N357" s="1" t="s">
        <v>30</v>
      </c>
      <c r="O357" s="1" t="s">
        <v>133</v>
      </c>
      <c r="P357" s="1" t="s">
        <v>1086</v>
      </c>
      <c r="Q357" s="1" t="s">
        <v>1140</v>
      </c>
      <c r="R357" s="1">
        <f t="shared" si="9"/>
        <v>944.25</v>
      </c>
      <c r="S357" s="1" t="s">
        <v>1068</v>
      </c>
      <c r="T357" s="1" t="s">
        <v>1069</v>
      </c>
      <c r="U357" s="1" t="s">
        <v>1070</v>
      </c>
      <c r="V357" s="1">
        <v>3</v>
      </c>
      <c r="W357" s="1">
        <v>8</v>
      </c>
      <c r="X357" s="1" t="s">
        <v>1141</v>
      </c>
      <c r="Y357" s="1">
        <v>0</v>
      </c>
    </row>
    <row r="358" spans="1:25">
      <c r="A358" s="1">
        <v>357</v>
      </c>
      <c r="B358" s="1">
        <v>3</v>
      </c>
      <c r="C358" s="1" t="s">
        <v>25</v>
      </c>
      <c r="D358" s="1">
        <v>320803</v>
      </c>
      <c r="E358" s="1" t="s">
        <v>26</v>
      </c>
      <c r="F358" s="1" t="s">
        <v>1139</v>
      </c>
      <c r="G358" s="1" t="s">
        <v>28</v>
      </c>
      <c r="H358" s="1">
        <v>6353.6105839900001</v>
      </c>
      <c r="I358" s="1">
        <v>6354</v>
      </c>
      <c r="J358" s="1">
        <v>0.38941600999999998</v>
      </c>
      <c r="K358" s="1" t="s">
        <v>1139</v>
      </c>
      <c r="L358" s="1" t="s">
        <v>1143</v>
      </c>
      <c r="M358" s="1" t="s">
        <v>1139</v>
      </c>
      <c r="N358" s="1" t="s">
        <v>30</v>
      </c>
      <c r="O358" s="1" t="s">
        <v>60</v>
      </c>
      <c r="P358" s="1" t="s">
        <v>340</v>
      </c>
      <c r="Q358" s="1" t="s">
        <v>1140</v>
      </c>
      <c r="R358" s="1">
        <f t="shared" si="9"/>
        <v>539</v>
      </c>
      <c r="S358" s="1" t="s">
        <v>1144</v>
      </c>
      <c r="T358" s="1" t="s">
        <v>1145</v>
      </c>
      <c r="U358" s="1" t="s">
        <v>35</v>
      </c>
      <c r="V358" s="1">
        <v>1</v>
      </c>
      <c r="W358" s="1">
        <v>1</v>
      </c>
      <c r="X358" s="1" t="s">
        <v>1141</v>
      </c>
      <c r="Y358" s="1">
        <v>0</v>
      </c>
    </row>
    <row r="359" spans="1:25">
      <c r="A359" s="1">
        <v>358</v>
      </c>
      <c r="B359" s="1">
        <v>3</v>
      </c>
      <c r="C359" s="1" t="s">
        <v>25</v>
      </c>
      <c r="D359" s="1">
        <v>320803</v>
      </c>
      <c r="E359" s="1" t="s">
        <v>26</v>
      </c>
      <c r="F359" s="1" t="s">
        <v>1139</v>
      </c>
      <c r="G359" s="1" t="s">
        <v>28</v>
      </c>
      <c r="H359" s="1">
        <v>6353.6105839900001</v>
      </c>
      <c r="I359" s="1">
        <v>6354</v>
      </c>
      <c r="J359" s="1">
        <v>0.38941600999999998</v>
      </c>
      <c r="K359" s="1" t="s">
        <v>1139</v>
      </c>
      <c r="L359" s="1" t="s">
        <v>1089</v>
      </c>
      <c r="M359" s="1" t="s">
        <v>1139</v>
      </c>
      <c r="N359" s="1" t="s">
        <v>30</v>
      </c>
      <c r="O359" s="1" t="s">
        <v>60</v>
      </c>
      <c r="P359" s="1" t="s">
        <v>734</v>
      </c>
      <c r="Q359" s="1" t="s">
        <v>1140</v>
      </c>
      <c r="R359" s="1">
        <f t="shared" si="9"/>
        <v>809</v>
      </c>
      <c r="S359" s="1" t="s">
        <v>1090</v>
      </c>
      <c r="T359" s="1" t="s">
        <v>1091</v>
      </c>
      <c r="U359" s="1" t="s">
        <v>35</v>
      </c>
      <c r="V359" s="1">
        <v>1</v>
      </c>
      <c r="W359" s="1">
        <v>1</v>
      </c>
      <c r="X359" s="1" t="s">
        <v>1141</v>
      </c>
      <c r="Y359" s="1">
        <v>0</v>
      </c>
    </row>
    <row r="360" spans="1:25">
      <c r="A360" s="1">
        <v>359</v>
      </c>
      <c r="B360" s="1">
        <v>3</v>
      </c>
      <c r="C360" s="1" t="s">
        <v>25</v>
      </c>
      <c r="D360" s="1">
        <v>320803</v>
      </c>
      <c r="E360" s="1" t="s">
        <v>26</v>
      </c>
      <c r="F360" s="1" t="s">
        <v>1139</v>
      </c>
      <c r="G360" s="1" t="s">
        <v>28</v>
      </c>
      <c r="H360" s="1">
        <v>6353.6105839900001</v>
      </c>
      <c r="I360" s="1">
        <v>6354</v>
      </c>
      <c r="J360" s="1">
        <v>0.38941600999999998</v>
      </c>
      <c r="K360" s="1" t="s">
        <v>1139</v>
      </c>
      <c r="L360" s="1" t="s">
        <v>1092</v>
      </c>
      <c r="M360" s="1" t="s">
        <v>1139</v>
      </c>
      <c r="N360" s="1" t="s">
        <v>30</v>
      </c>
      <c r="O360" s="1" t="s">
        <v>60</v>
      </c>
      <c r="P360" s="1" t="s">
        <v>734</v>
      </c>
      <c r="Q360" s="1" t="s">
        <v>1140</v>
      </c>
      <c r="R360" s="1">
        <f t="shared" si="9"/>
        <v>809</v>
      </c>
      <c r="S360" s="1" t="s">
        <v>1093</v>
      </c>
      <c r="T360" s="1" t="s">
        <v>1094</v>
      </c>
      <c r="U360" s="1" t="s">
        <v>35</v>
      </c>
      <c r="V360" s="1">
        <v>1</v>
      </c>
      <c r="W360" s="1">
        <v>1</v>
      </c>
      <c r="X360" s="1" t="s">
        <v>1141</v>
      </c>
      <c r="Y360" s="1">
        <v>0</v>
      </c>
    </row>
    <row r="361" spans="1:25">
      <c r="A361" s="1">
        <v>360</v>
      </c>
      <c r="B361" s="1">
        <v>3</v>
      </c>
      <c r="C361" s="1" t="s">
        <v>25</v>
      </c>
      <c r="D361" s="1">
        <v>320803</v>
      </c>
      <c r="E361" s="1" t="s">
        <v>26</v>
      </c>
      <c r="F361" s="1" t="s">
        <v>1139</v>
      </c>
      <c r="G361" s="1" t="s">
        <v>28</v>
      </c>
      <c r="H361" s="1">
        <v>6353.6105839900001</v>
      </c>
      <c r="I361" s="1">
        <v>6354</v>
      </c>
      <c r="J361" s="1">
        <v>0.38941600999999998</v>
      </c>
      <c r="K361" s="1" t="s">
        <v>1139</v>
      </c>
      <c r="L361" s="1" t="s">
        <v>1072</v>
      </c>
      <c r="M361" s="1" t="s">
        <v>1139</v>
      </c>
      <c r="N361" s="1" t="s">
        <v>30</v>
      </c>
      <c r="O361" s="1" t="s">
        <v>60</v>
      </c>
      <c r="P361" s="1" t="s">
        <v>1142</v>
      </c>
      <c r="Q361" s="1" t="s">
        <v>1140</v>
      </c>
      <c r="R361" s="1">
        <f t="shared" ref="R361:R424" si="10">P361*V361/W361</f>
        <v>672.91666666666663</v>
      </c>
      <c r="S361" s="1" t="s">
        <v>1095</v>
      </c>
      <c r="T361" s="1" t="s">
        <v>1075</v>
      </c>
      <c r="U361" s="1" t="s">
        <v>1076</v>
      </c>
      <c r="V361" s="1">
        <v>5</v>
      </c>
      <c r="W361" s="1">
        <v>12</v>
      </c>
      <c r="X361" s="1" t="s">
        <v>1141</v>
      </c>
      <c r="Y361" s="1">
        <v>0</v>
      </c>
    </row>
    <row r="362" spans="1:25">
      <c r="A362" s="1">
        <v>361</v>
      </c>
      <c r="B362" s="1">
        <v>3</v>
      </c>
      <c r="C362" s="1" t="s">
        <v>25</v>
      </c>
      <c r="D362" s="1">
        <v>320803</v>
      </c>
      <c r="E362" s="1" t="s">
        <v>26</v>
      </c>
      <c r="F362" s="1" t="s">
        <v>1139</v>
      </c>
      <c r="G362" s="1" t="s">
        <v>28</v>
      </c>
      <c r="H362" s="1">
        <v>6353.6105839900001</v>
      </c>
      <c r="I362" s="1">
        <v>6354</v>
      </c>
      <c r="J362" s="1">
        <v>0.38941600999999998</v>
      </c>
      <c r="K362" s="1" t="s">
        <v>1139</v>
      </c>
      <c r="L362" s="1" t="s">
        <v>1072</v>
      </c>
      <c r="M362" s="1" t="s">
        <v>1139</v>
      </c>
      <c r="N362" s="1" t="s">
        <v>30</v>
      </c>
      <c r="O362" s="1" t="s">
        <v>60</v>
      </c>
      <c r="P362" s="1" t="s">
        <v>1142</v>
      </c>
      <c r="Q362" s="1" t="s">
        <v>1140</v>
      </c>
      <c r="R362" s="1">
        <f t="shared" si="10"/>
        <v>269.16666666666669</v>
      </c>
      <c r="S362" s="1" t="s">
        <v>1096</v>
      </c>
      <c r="T362" s="1" t="s">
        <v>1097</v>
      </c>
      <c r="U362" s="1" t="s">
        <v>1098</v>
      </c>
      <c r="V362" s="1">
        <v>2</v>
      </c>
      <c r="W362" s="1">
        <v>12</v>
      </c>
      <c r="X362" s="1" t="s">
        <v>1141</v>
      </c>
      <c r="Y362" s="1">
        <v>0</v>
      </c>
    </row>
    <row r="363" spans="1:25">
      <c r="A363" s="1">
        <v>362</v>
      </c>
      <c r="B363" s="1">
        <v>3</v>
      </c>
      <c r="C363" s="1" t="s">
        <v>25</v>
      </c>
      <c r="D363" s="1">
        <v>320803</v>
      </c>
      <c r="E363" s="1" t="s">
        <v>26</v>
      </c>
      <c r="F363" s="1" t="s">
        <v>1146</v>
      </c>
      <c r="G363" s="1" t="s">
        <v>28</v>
      </c>
      <c r="H363" s="1">
        <v>6296.9196330000004</v>
      </c>
      <c r="I363" s="1">
        <v>6297</v>
      </c>
      <c r="J363" s="1">
        <v>8.0366999999599995E-2</v>
      </c>
      <c r="K363" s="1" t="s">
        <v>1146</v>
      </c>
      <c r="L363" s="1" t="s">
        <v>1072</v>
      </c>
      <c r="M363" s="1" t="s">
        <v>1146</v>
      </c>
      <c r="N363" s="1" t="s">
        <v>30</v>
      </c>
      <c r="O363" s="1" t="s">
        <v>133</v>
      </c>
      <c r="P363" s="1" t="s">
        <v>456</v>
      </c>
      <c r="Q363" s="1" t="s">
        <v>1147</v>
      </c>
      <c r="R363" s="1">
        <f t="shared" si="10"/>
        <v>749.16666666666663</v>
      </c>
      <c r="S363" s="1" t="s">
        <v>1074</v>
      </c>
      <c r="T363" s="1" t="s">
        <v>1075</v>
      </c>
      <c r="U363" s="1" t="s">
        <v>1076</v>
      </c>
      <c r="V363" s="1">
        <v>5</v>
      </c>
      <c r="W363" s="1">
        <v>12</v>
      </c>
      <c r="X363" s="1" t="s">
        <v>1148</v>
      </c>
      <c r="Y363" s="1">
        <v>0</v>
      </c>
    </row>
    <row r="364" spans="1:25">
      <c r="A364" s="1">
        <v>363</v>
      </c>
      <c r="B364" s="1">
        <v>3</v>
      </c>
      <c r="C364" s="1" t="s">
        <v>25</v>
      </c>
      <c r="D364" s="1">
        <v>320803</v>
      </c>
      <c r="E364" s="1" t="s">
        <v>26</v>
      </c>
      <c r="F364" s="1" t="s">
        <v>1146</v>
      </c>
      <c r="G364" s="1" t="s">
        <v>28</v>
      </c>
      <c r="H364" s="1">
        <v>6296.9196330000004</v>
      </c>
      <c r="I364" s="1">
        <v>6297</v>
      </c>
      <c r="J364" s="1">
        <v>8.0366999999599995E-2</v>
      </c>
      <c r="K364" s="1" t="s">
        <v>1146</v>
      </c>
      <c r="L364" s="1" t="s">
        <v>1089</v>
      </c>
      <c r="M364" s="1" t="s">
        <v>1146</v>
      </c>
      <c r="N364" s="1" t="s">
        <v>30</v>
      </c>
      <c r="O364" s="1" t="s">
        <v>133</v>
      </c>
      <c r="P364" s="1" t="s">
        <v>233</v>
      </c>
      <c r="Q364" s="1" t="s">
        <v>1147</v>
      </c>
      <c r="R364" s="1">
        <f t="shared" si="10"/>
        <v>899</v>
      </c>
      <c r="S364" s="1" t="s">
        <v>1090</v>
      </c>
      <c r="T364" s="1" t="s">
        <v>1091</v>
      </c>
      <c r="U364" s="1" t="s">
        <v>35</v>
      </c>
      <c r="V364" s="1">
        <v>1</v>
      </c>
      <c r="W364" s="1">
        <v>1</v>
      </c>
      <c r="X364" s="1" t="s">
        <v>1148</v>
      </c>
      <c r="Y364" s="1">
        <v>0</v>
      </c>
    </row>
    <row r="365" spans="1:25">
      <c r="A365" s="1">
        <v>364</v>
      </c>
      <c r="B365" s="1">
        <v>3</v>
      </c>
      <c r="C365" s="1" t="s">
        <v>25</v>
      </c>
      <c r="D365" s="1">
        <v>320803</v>
      </c>
      <c r="E365" s="1" t="s">
        <v>26</v>
      </c>
      <c r="F365" s="1" t="s">
        <v>1146</v>
      </c>
      <c r="G365" s="1" t="s">
        <v>28</v>
      </c>
      <c r="H365" s="1">
        <v>6296.9196330000004</v>
      </c>
      <c r="I365" s="1">
        <v>6297</v>
      </c>
      <c r="J365" s="1">
        <v>8.0366999999599995E-2</v>
      </c>
      <c r="K365" s="1" t="s">
        <v>1146</v>
      </c>
      <c r="L365" s="1" t="s">
        <v>1053</v>
      </c>
      <c r="M365" s="1" t="s">
        <v>1146</v>
      </c>
      <c r="N365" s="1" t="s">
        <v>30</v>
      </c>
      <c r="O365" s="1" t="s">
        <v>60</v>
      </c>
      <c r="P365" s="1" t="s">
        <v>233</v>
      </c>
      <c r="Q365" s="1" t="s">
        <v>1147</v>
      </c>
      <c r="R365" s="1">
        <f t="shared" si="10"/>
        <v>899</v>
      </c>
      <c r="S365" s="1" t="s">
        <v>1055</v>
      </c>
      <c r="T365" s="1" t="s">
        <v>1056</v>
      </c>
      <c r="U365" s="1" t="s">
        <v>35</v>
      </c>
      <c r="V365" s="1">
        <v>1</v>
      </c>
      <c r="W365" s="1">
        <v>1</v>
      </c>
      <c r="X365" s="1" t="s">
        <v>1148</v>
      </c>
      <c r="Y365" s="1">
        <v>0</v>
      </c>
    </row>
    <row r="366" spans="1:25">
      <c r="A366" s="1">
        <v>365</v>
      </c>
      <c r="B366" s="1">
        <v>3</v>
      </c>
      <c r="C366" s="1" t="s">
        <v>25</v>
      </c>
      <c r="D366" s="1">
        <v>320803</v>
      </c>
      <c r="E366" s="1" t="s">
        <v>26</v>
      </c>
      <c r="F366" s="1" t="s">
        <v>1146</v>
      </c>
      <c r="G366" s="1" t="s">
        <v>28</v>
      </c>
      <c r="H366" s="1">
        <v>6296.9196330000004</v>
      </c>
      <c r="I366" s="1">
        <v>6297</v>
      </c>
      <c r="J366" s="1">
        <v>8.0366999999599995E-2</v>
      </c>
      <c r="K366" s="1" t="s">
        <v>1146</v>
      </c>
      <c r="L366" s="1" t="s">
        <v>1092</v>
      </c>
      <c r="M366" s="1" t="s">
        <v>1146</v>
      </c>
      <c r="N366" s="1" t="s">
        <v>30</v>
      </c>
      <c r="O366" s="1" t="s">
        <v>133</v>
      </c>
      <c r="P366" s="1" t="s">
        <v>233</v>
      </c>
      <c r="Q366" s="1" t="s">
        <v>1147</v>
      </c>
      <c r="R366" s="1">
        <f t="shared" si="10"/>
        <v>899</v>
      </c>
      <c r="S366" s="1" t="s">
        <v>1093</v>
      </c>
      <c r="T366" s="1" t="s">
        <v>1094</v>
      </c>
      <c r="U366" s="1" t="s">
        <v>35</v>
      </c>
      <c r="V366" s="1">
        <v>1</v>
      </c>
      <c r="W366" s="1">
        <v>1</v>
      </c>
      <c r="X366" s="1" t="s">
        <v>1148</v>
      </c>
      <c r="Y366" s="1">
        <v>0</v>
      </c>
    </row>
    <row r="367" spans="1:25">
      <c r="A367" s="1">
        <v>366</v>
      </c>
      <c r="B367" s="1">
        <v>3</v>
      </c>
      <c r="C367" s="1" t="s">
        <v>25</v>
      </c>
      <c r="D367" s="1">
        <v>320803</v>
      </c>
      <c r="E367" s="1" t="s">
        <v>26</v>
      </c>
      <c r="F367" s="1" t="s">
        <v>1146</v>
      </c>
      <c r="G367" s="1" t="s">
        <v>28</v>
      </c>
      <c r="H367" s="1">
        <v>6296.9196330000004</v>
      </c>
      <c r="I367" s="1">
        <v>6297</v>
      </c>
      <c r="J367" s="1">
        <v>8.0366999999599995E-2</v>
      </c>
      <c r="K367" s="1" t="s">
        <v>1146</v>
      </c>
      <c r="L367" s="1" t="s">
        <v>1072</v>
      </c>
      <c r="M367" s="1" t="s">
        <v>1146</v>
      </c>
      <c r="N367" s="1" t="s">
        <v>30</v>
      </c>
      <c r="O367" s="1" t="s">
        <v>133</v>
      </c>
      <c r="P367" s="1" t="s">
        <v>456</v>
      </c>
      <c r="Q367" s="1" t="s">
        <v>1147</v>
      </c>
      <c r="R367" s="1">
        <f t="shared" si="10"/>
        <v>749.16666666666663</v>
      </c>
      <c r="S367" s="1" t="s">
        <v>1095</v>
      </c>
      <c r="T367" s="1" t="s">
        <v>1075</v>
      </c>
      <c r="U367" s="1" t="s">
        <v>1076</v>
      </c>
      <c r="V367" s="1">
        <v>5</v>
      </c>
      <c r="W367" s="1">
        <v>12</v>
      </c>
      <c r="X367" s="1" t="s">
        <v>1148</v>
      </c>
      <c r="Y367" s="1">
        <v>0</v>
      </c>
    </row>
    <row r="368" spans="1:25">
      <c r="A368" s="1">
        <v>367</v>
      </c>
      <c r="B368" s="1">
        <v>3</v>
      </c>
      <c r="C368" s="1" t="s">
        <v>25</v>
      </c>
      <c r="D368" s="1">
        <v>320803</v>
      </c>
      <c r="E368" s="1" t="s">
        <v>26</v>
      </c>
      <c r="F368" s="1" t="s">
        <v>1146</v>
      </c>
      <c r="G368" s="1" t="s">
        <v>28</v>
      </c>
      <c r="H368" s="1">
        <v>6296.9196330000004</v>
      </c>
      <c r="I368" s="1">
        <v>6297</v>
      </c>
      <c r="J368" s="1">
        <v>8.0366999999599995E-2</v>
      </c>
      <c r="K368" s="1" t="s">
        <v>1146</v>
      </c>
      <c r="L368" s="1" t="s">
        <v>1058</v>
      </c>
      <c r="M368" s="1" t="s">
        <v>1146</v>
      </c>
      <c r="N368" s="1" t="s">
        <v>30</v>
      </c>
      <c r="O368" s="1" t="s">
        <v>60</v>
      </c>
      <c r="P368" s="1" t="s">
        <v>594</v>
      </c>
      <c r="Q368" s="1" t="s">
        <v>1147</v>
      </c>
      <c r="R368" s="1">
        <f t="shared" si="10"/>
        <v>1708</v>
      </c>
      <c r="S368" s="1" t="s">
        <v>1059</v>
      </c>
      <c r="T368" s="1" t="s">
        <v>1060</v>
      </c>
      <c r="U368" s="1" t="s">
        <v>35</v>
      </c>
      <c r="V368" s="1">
        <v>1</v>
      </c>
      <c r="W368" s="1">
        <v>1</v>
      </c>
      <c r="X368" s="1" t="s">
        <v>1148</v>
      </c>
      <c r="Y368" s="1">
        <v>0</v>
      </c>
    </row>
    <row r="369" spans="1:25">
      <c r="A369" s="1">
        <v>368</v>
      </c>
      <c r="B369" s="1">
        <v>3</v>
      </c>
      <c r="C369" s="1" t="s">
        <v>25</v>
      </c>
      <c r="D369" s="1">
        <v>320803</v>
      </c>
      <c r="E369" s="1" t="s">
        <v>26</v>
      </c>
      <c r="F369" s="1" t="s">
        <v>1146</v>
      </c>
      <c r="G369" s="1" t="s">
        <v>28</v>
      </c>
      <c r="H369" s="1">
        <v>6296.9196330000004</v>
      </c>
      <c r="I369" s="1">
        <v>6297</v>
      </c>
      <c r="J369" s="1">
        <v>8.0366999999599995E-2</v>
      </c>
      <c r="K369" s="1" t="s">
        <v>1146</v>
      </c>
      <c r="L369" s="1" t="s">
        <v>1072</v>
      </c>
      <c r="M369" s="1" t="s">
        <v>1146</v>
      </c>
      <c r="N369" s="1" t="s">
        <v>30</v>
      </c>
      <c r="O369" s="1" t="s">
        <v>133</v>
      </c>
      <c r="P369" s="1" t="s">
        <v>456</v>
      </c>
      <c r="Q369" s="1" t="s">
        <v>1147</v>
      </c>
      <c r="R369" s="1">
        <f t="shared" si="10"/>
        <v>299.66666666666669</v>
      </c>
      <c r="S369" s="1" t="s">
        <v>1096</v>
      </c>
      <c r="T369" s="1" t="s">
        <v>1097</v>
      </c>
      <c r="U369" s="1" t="s">
        <v>1098</v>
      </c>
      <c r="V369" s="1">
        <v>2</v>
      </c>
      <c r="W369" s="1">
        <v>12</v>
      </c>
      <c r="X369" s="1" t="s">
        <v>1148</v>
      </c>
      <c r="Y369" s="1">
        <v>0</v>
      </c>
    </row>
    <row r="370" spans="1:25">
      <c r="A370" s="1">
        <v>369</v>
      </c>
      <c r="B370" s="1">
        <v>3</v>
      </c>
      <c r="C370" s="1" t="s">
        <v>25</v>
      </c>
      <c r="D370" s="1">
        <v>320803</v>
      </c>
      <c r="E370" s="1" t="s">
        <v>26</v>
      </c>
      <c r="F370" s="1" t="s">
        <v>1149</v>
      </c>
      <c r="G370" s="1" t="s">
        <v>28</v>
      </c>
      <c r="H370" s="1">
        <v>1729.8558235</v>
      </c>
      <c r="I370" s="1">
        <v>1730</v>
      </c>
      <c r="J370" s="1">
        <v>0.14417650000000001</v>
      </c>
      <c r="K370" s="1" t="s">
        <v>1149</v>
      </c>
      <c r="L370" s="1" t="s">
        <v>1150</v>
      </c>
      <c r="M370" s="1" t="s">
        <v>297</v>
      </c>
      <c r="N370" s="1" t="s">
        <v>83</v>
      </c>
      <c r="O370" s="1" t="s">
        <v>60</v>
      </c>
      <c r="P370" s="1" t="s">
        <v>1151</v>
      </c>
      <c r="Q370" s="1" t="s">
        <v>1151</v>
      </c>
      <c r="R370" s="1">
        <f t="shared" si="10"/>
        <v>1737</v>
      </c>
      <c r="S370" s="1" t="s">
        <v>1152</v>
      </c>
      <c r="T370" s="1" t="s">
        <v>1153</v>
      </c>
      <c r="U370" s="1" t="s">
        <v>35</v>
      </c>
      <c r="V370" s="1">
        <v>1</v>
      </c>
      <c r="W370" s="1">
        <v>1</v>
      </c>
      <c r="X370" s="1" t="s">
        <v>1154</v>
      </c>
      <c r="Y370" s="1">
        <v>0</v>
      </c>
    </row>
    <row r="371" spans="1:25">
      <c r="A371" s="1">
        <v>370</v>
      </c>
      <c r="B371" s="1">
        <v>3</v>
      </c>
      <c r="C371" s="1" t="s">
        <v>25</v>
      </c>
      <c r="D371" s="1">
        <v>320803</v>
      </c>
      <c r="E371" s="1" t="s">
        <v>26</v>
      </c>
      <c r="F371" s="1" t="s">
        <v>1155</v>
      </c>
      <c r="G371" s="1" t="s">
        <v>28</v>
      </c>
      <c r="H371" s="1">
        <v>1959.4672385199999</v>
      </c>
      <c r="I371" s="1">
        <v>1959</v>
      </c>
      <c r="J371" s="1">
        <v>-0.46723851999999999</v>
      </c>
      <c r="K371" s="1" t="s">
        <v>1155</v>
      </c>
      <c r="L371" s="1" t="s">
        <v>1143</v>
      </c>
      <c r="M371" s="1" t="s">
        <v>297</v>
      </c>
      <c r="N371" s="1" t="s">
        <v>89</v>
      </c>
      <c r="O371" s="1" t="s">
        <v>55</v>
      </c>
      <c r="P371" s="1" t="s">
        <v>1156</v>
      </c>
      <c r="Q371" s="1" t="s">
        <v>1156</v>
      </c>
      <c r="R371" s="1">
        <f t="shared" si="10"/>
        <v>1910</v>
      </c>
      <c r="S371" s="1" t="s">
        <v>1144</v>
      </c>
      <c r="T371" s="1" t="s">
        <v>1145</v>
      </c>
      <c r="U371" s="1" t="s">
        <v>35</v>
      </c>
      <c r="V371" s="1">
        <v>1</v>
      </c>
      <c r="W371" s="1">
        <v>1</v>
      </c>
      <c r="X371" s="1" t="s">
        <v>1157</v>
      </c>
      <c r="Y371" s="1">
        <v>0</v>
      </c>
    </row>
    <row r="372" spans="1:25">
      <c r="A372" s="1">
        <v>371</v>
      </c>
      <c r="B372" s="1">
        <v>3</v>
      </c>
      <c r="C372" s="1" t="s">
        <v>25</v>
      </c>
      <c r="D372" s="1">
        <v>320803</v>
      </c>
      <c r="E372" s="1" t="s">
        <v>26</v>
      </c>
      <c r="F372" s="1" t="s">
        <v>1158</v>
      </c>
      <c r="G372" s="1" t="s">
        <v>28</v>
      </c>
      <c r="H372" s="1">
        <v>40553.995024099997</v>
      </c>
      <c r="I372" s="1">
        <v>40554</v>
      </c>
      <c r="J372" s="1">
        <v>4.9759000030499996E-3</v>
      </c>
      <c r="K372" s="1" t="s">
        <v>1158</v>
      </c>
      <c r="L372" s="1" t="s">
        <v>252</v>
      </c>
      <c r="M372" s="1" t="s">
        <v>1158</v>
      </c>
      <c r="N372" s="1" t="s">
        <v>30</v>
      </c>
      <c r="O372" s="1" t="s">
        <v>31</v>
      </c>
      <c r="P372" s="1" t="s">
        <v>1159</v>
      </c>
      <c r="Q372" s="1" t="s">
        <v>1160</v>
      </c>
      <c r="R372" s="1">
        <f t="shared" si="10"/>
        <v>2685.5</v>
      </c>
      <c r="S372" s="1" t="s">
        <v>1030</v>
      </c>
      <c r="T372" s="1" t="s">
        <v>1031</v>
      </c>
      <c r="U372" s="1" t="s">
        <v>1003</v>
      </c>
      <c r="V372" s="1">
        <v>1</v>
      </c>
      <c r="W372" s="1">
        <v>6</v>
      </c>
      <c r="X372" s="1" t="s">
        <v>1161</v>
      </c>
      <c r="Y372" s="1">
        <v>0</v>
      </c>
    </row>
    <row r="373" spans="1:25">
      <c r="A373" s="1">
        <v>372</v>
      </c>
      <c r="B373" s="1">
        <v>3</v>
      </c>
      <c r="C373" s="1" t="s">
        <v>25</v>
      </c>
      <c r="D373" s="1">
        <v>320803</v>
      </c>
      <c r="E373" s="1" t="s">
        <v>26</v>
      </c>
      <c r="F373" s="1" t="s">
        <v>1158</v>
      </c>
      <c r="G373" s="1" t="s">
        <v>28</v>
      </c>
      <c r="H373" s="1">
        <v>40553.995024099997</v>
      </c>
      <c r="I373" s="1">
        <v>40554</v>
      </c>
      <c r="J373" s="1">
        <v>4.9759000030499996E-3</v>
      </c>
      <c r="K373" s="1" t="s">
        <v>1158</v>
      </c>
      <c r="L373" s="1" t="s">
        <v>402</v>
      </c>
      <c r="M373" s="1" t="s">
        <v>1158</v>
      </c>
      <c r="N373" s="1" t="s">
        <v>30</v>
      </c>
      <c r="O373" s="1" t="s">
        <v>31</v>
      </c>
      <c r="P373" s="1" t="s">
        <v>259</v>
      </c>
      <c r="Q373" s="1" t="s">
        <v>1160</v>
      </c>
      <c r="R373" s="1">
        <f t="shared" si="10"/>
        <v>5755</v>
      </c>
      <c r="S373" s="1" t="s">
        <v>1162</v>
      </c>
      <c r="T373" s="1" t="s">
        <v>1163</v>
      </c>
      <c r="U373" s="1" t="s">
        <v>35</v>
      </c>
      <c r="V373" s="1">
        <v>1</v>
      </c>
      <c r="W373" s="1">
        <v>1</v>
      </c>
      <c r="X373" s="1" t="s">
        <v>1161</v>
      </c>
      <c r="Y373" s="1">
        <v>0</v>
      </c>
    </row>
    <row r="374" spans="1:25">
      <c r="A374" s="1">
        <v>373</v>
      </c>
      <c r="B374" s="1">
        <v>3</v>
      </c>
      <c r="C374" s="1" t="s">
        <v>25</v>
      </c>
      <c r="D374" s="1">
        <v>320803</v>
      </c>
      <c r="E374" s="1" t="s">
        <v>26</v>
      </c>
      <c r="F374" s="1" t="s">
        <v>1158</v>
      </c>
      <c r="G374" s="1" t="s">
        <v>28</v>
      </c>
      <c r="H374" s="1">
        <v>40553.995024099997</v>
      </c>
      <c r="I374" s="1">
        <v>40554</v>
      </c>
      <c r="J374" s="1">
        <v>4.9759000030499996E-3</v>
      </c>
      <c r="K374" s="1" t="s">
        <v>1158</v>
      </c>
      <c r="L374" s="1" t="s">
        <v>191</v>
      </c>
      <c r="M374" s="1" t="s">
        <v>1158</v>
      </c>
      <c r="N374" s="1" t="s">
        <v>30</v>
      </c>
      <c r="O374" s="1" t="s">
        <v>133</v>
      </c>
      <c r="P374" s="1" t="s">
        <v>580</v>
      </c>
      <c r="Q374" s="1" t="s">
        <v>1160</v>
      </c>
      <c r="R374" s="1">
        <f t="shared" si="10"/>
        <v>5035</v>
      </c>
      <c r="S374" s="1" t="s">
        <v>1164</v>
      </c>
      <c r="T374" s="1" t="s">
        <v>1165</v>
      </c>
      <c r="U374" s="1" t="s">
        <v>35</v>
      </c>
      <c r="V374" s="1">
        <v>1</v>
      </c>
      <c r="W374" s="1">
        <v>1</v>
      </c>
      <c r="X374" s="1" t="s">
        <v>1161</v>
      </c>
      <c r="Y374" s="1">
        <v>0</v>
      </c>
    </row>
    <row r="375" spans="1:25">
      <c r="A375" s="1">
        <v>374</v>
      </c>
      <c r="B375" s="1">
        <v>3</v>
      </c>
      <c r="C375" s="1" t="s">
        <v>25</v>
      </c>
      <c r="D375" s="1">
        <v>320803</v>
      </c>
      <c r="E375" s="1" t="s">
        <v>26</v>
      </c>
      <c r="F375" s="1" t="s">
        <v>1158</v>
      </c>
      <c r="G375" s="1" t="s">
        <v>28</v>
      </c>
      <c r="H375" s="1">
        <v>40553.995024099997</v>
      </c>
      <c r="I375" s="1">
        <v>40554</v>
      </c>
      <c r="J375" s="1">
        <v>4.9759000030499996E-3</v>
      </c>
      <c r="K375" s="1" t="s">
        <v>1158</v>
      </c>
      <c r="L375" s="1" t="s">
        <v>183</v>
      </c>
      <c r="M375" s="1" t="s">
        <v>1158</v>
      </c>
      <c r="N375" s="1" t="s">
        <v>30</v>
      </c>
      <c r="O375" s="1" t="s">
        <v>31</v>
      </c>
      <c r="P375" s="1" t="s">
        <v>270</v>
      </c>
      <c r="Q375" s="1" t="s">
        <v>1160</v>
      </c>
      <c r="R375" s="1">
        <f t="shared" si="10"/>
        <v>4316</v>
      </c>
      <c r="S375" s="1" t="s">
        <v>1166</v>
      </c>
      <c r="T375" s="1" t="s">
        <v>1167</v>
      </c>
      <c r="U375" s="1" t="s">
        <v>35</v>
      </c>
      <c r="V375" s="1">
        <v>1</v>
      </c>
      <c r="W375" s="1">
        <v>1</v>
      </c>
      <c r="X375" s="1" t="s">
        <v>1161</v>
      </c>
      <c r="Y375" s="1">
        <v>0</v>
      </c>
    </row>
    <row r="376" spans="1:25">
      <c r="A376" s="1">
        <v>375</v>
      </c>
      <c r="B376" s="1">
        <v>3</v>
      </c>
      <c r="C376" s="1" t="s">
        <v>25</v>
      </c>
      <c r="D376" s="1">
        <v>320803</v>
      </c>
      <c r="E376" s="1" t="s">
        <v>26</v>
      </c>
      <c r="F376" s="1" t="s">
        <v>1158</v>
      </c>
      <c r="G376" s="1" t="s">
        <v>28</v>
      </c>
      <c r="H376" s="1">
        <v>40553.995024099997</v>
      </c>
      <c r="I376" s="1">
        <v>40554</v>
      </c>
      <c r="J376" s="1">
        <v>4.9759000030499996E-3</v>
      </c>
      <c r="K376" s="1" t="s">
        <v>1158</v>
      </c>
      <c r="L376" s="1" t="s">
        <v>252</v>
      </c>
      <c r="M376" s="1" t="s">
        <v>1158</v>
      </c>
      <c r="N376" s="1" t="s">
        <v>30</v>
      </c>
      <c r="O376" s="1" t="s">
        <v>31</v>
      </c>
      <c r="P376" s="1" t="s">
        <v>1159</v>
      </c>
      <c r="Q376" s="1" t="s">
        <v>1160</v>
      </c>
      <c r="R376" s="1">
        <f t="shared" si="10"/>
        <v>5371</v>
      </c>
      <c r="S376" s="1" t="s">
        <v>1033</v>
      </c>
      <c r="T376" s="1" t="s">
        <v>1034</v>
      </c>
      <c r="U376" s="1" t="s">
        <v>1035</v>
      </c>
      <c r="V376" s="1">
        <v>2</v>
      </c>
      <c r="W376" s="1">
        <v>6</v>
      </c>
      <c r="X376" s="1" t="s">
        <v>1161</v>
      </c>
      <c r="Y376" s="1">
        <v>0</v>
      </c>
    </row>
    <row r="377" spans="1:25">
      <c r="A377" s="1">
        <v>376</v>
      </c>
      <c r="B377" s="1">
        <v>3</v>
      </c>
      <c r="C377" s="1" t="s">
        <v>25</v>
      </c>
      <c r="D377" s="1">
        <v>320803</v>
      </c>
      <c r="E377" s="1" t="s">
        <v>26</v>
      </c>
      <c r="F377" s="1" t="s">
        <v>1158</v>
      </c>
      <c r="G377" s="1" t="s">
        <v>28</v>
      </c>
      <c r="H377" s="1">
        <v>40553.995024099997</v>
      </c>
      <c r="I377" s="1">
        <v>40554</v>
      </c>
      <c r="J377" s="1">
        <v>4.9759000030499996E-3</v>
      </c>
      <c r="K377" s="1" t="s">
        <v>1158</v>
      </c>
      <c r="L377" s="1" t="s">
        <v>1150</v>
      </c>
      <c r="M377" s="1" t="s">
        <v>1158</v>
      </c>
      <c r="N377" s="1" t="s">
        <v>30</v>
      </c>
      <c r="O377" s="1" t="s">
        <v>31</v>
      </c>
      <c r="P377" s="1" t="s">
        <v>270</v>
      </c>
      <c r="Q377" s="1" t="s">
        <v>1160</v>
      </c>
      <c r="R377" s="1">
        <f t="shared" si="10"/>
        <v>4316</v>
      </c>
      <c r="S377" s="1" t="s">
        <v>1152</v>
      </c>
      <c r="T377" s="1" t="s">
        <v>1153</v>
      </c>
      <c r="U377" s="1" t="s">
        <v>35</v>
      </c>
      <c r="V377" s="1">
        <v>1</v>
      </c>
      <c r="W377" s="1">
        <v>1</v>
      </c>
      <c r="X377" s="1" t="s">
        <v>1161</v>
      </c>
      <c r="Y377" s="1">
        <v>0</v>
      </c>
    </row>
    <row r="378" spans="1:25">
      <c r="A378" s="1">
        <v>377</v>
      </c>
      <c r="B378" s="1">
        <v>3</v>
      </c>
      <c r="C378" s="1" t="s">
        <v>25</v>
      </c>
      <c r="D378" s="1">
        <v>320803</v>
      </c>
      <c r="E378" s="1" t="s">
        <v>26</v>
      </c>
      <c r="F378" s="1" t="s">
        <v>1158</v>
      </c>
      <c r="G378" s="1" t="s">
        <v>28</v>
      </c>
      <c r="H378" s="1">
        <v>40553.995024099997</v>
      </c>
      <c r="I378" s="1">
        <v>40554</v>
      </c>
      <c r="J378" s="1">
        <v>4.9759000030499996E-3</v>
      </c>
      <c r="K378" s="1" t="s">
        <v>1158</v>
      </c>
      <c r="L378" s="1" t="s">
        <v>266</v>
      </c>
      <c r="M378" s="1" t="s">
        <v>1158</v>
      </c>
      <c r="N378" s="1" t="s">
        <v>30</v>
      </c>
      <c r="O378" s="1" t="s">
        <v>60</v>
      </c>
      <c r="P378" s="1" t="s">
        <v>239</v>
      </c>
      <c r="Q378" s="1" t="s">
        <v>1160</v>
      </c>
      <c r="R378" s="1">
        <f t="shared" si="10"/>
        <v>1618</v>
      </c>
      <c r="S378" s="1" t="s">
        <v>1087</v>
      </c>
      <c r="T378" s="1" t="s">
        <v>1088</v>
      </c>
      <c r="U378" s="1" t="s">
        <v>35</v>
      </c>
      <c r="V378" s="1">
        <v>1</v>
      </c>
      <c r="W378" s="1">
        <v>1</v>
      </c>
      <c r="X378" s="1" t="s">
        <v>1161</v>
      </c>
      <c r="Y378" s="1">
        <v>0</v>
      </c>
    </row>
    <row r="379" spans="1:25">
      <c r="A379" s="1">
        <v>378</v>
      </c>
      <c r="B379" s="1">
        <v>3</v>
      </c>
      <c r="C379" s="1" t="s">
        <v>25</v>
      </c>
      <c r="D379" s="1">
        <v>320803</v>
      </c>
      <c r="E379" s="1" t="s">
        <v>26</v>
      </c>
      <c r="F379" s="1" t="s">
        <v>1158</v>
      </c>
      <c r="G379" s="1" t="s">
        <v>28</v>
      </c>
      <c r="H379" s="1">
        <v>40553.995024099997</v>
      </c>
      <c r="I379" s="1">
        <v>40554</v>
      </c>
      <c r="J379" s="1">
        <v>4.9759000030499996E-3</v>
      </c>
      <c r="K379" s="1" t="s">
        <v>1158</v>
      </c>
      <c r="L379" s="1" t="s">
        <v>252</v>
      </c>
      <c r="M379" s="1" t="s">
        <v>1158</v>
      </c>
      <c r="N379" s="1" t="s">
        <v>30</v>
      </c>
      <c r="O379" s="1" t="s">
        <v>31</v>
      </c>
      <c r="P379" s="1" t="s">
        <v>1159</v>
      </c>
      <c r="Q379" s="1" t="s">
        <v>1160</v>
      </c>
      <c r="R379" s="1">
        <f t="shared" si="10"/>
        <v>2685.5</v>
      </c>
      <c r="S379" s="1" t="s">
        <v>1036</v>
      </c>
      <c r="T379" s="1" t="s">
        <v>1037</v>
      </c>
      <c r="U379" s="1" t="s">
        <v>1003</v>
      </c>
      <c r="V379" s="1">
        <v>1</v>
      </c>
      <c r="W379" s="1">
        <v>6</v>
      </c>
      <c r="X379" s="1" t="s">
        <v>1161</v>
      </c>
      <c r="Y379" s="1">
        <v>0</v>
      </c>
    </row>
    <row r="380" spans="1:25">
      <c r="A380" s="1">
        <v>379</v>
      </c>
      <c r="B380" s="1">
        <v>3</v>
      </c>
      <c r="C380" s="1" t="s">
        <v>25</v>
      </c>
      <c r="D380" s="1">
        <v>320803</v>
      </c>
      <c r="E380" s="1" t="s">
        <v>26</v>
      </c>
      <c r="F380" s="1" t="s">
        <v>1158</v>
      </c>
      <c r="G380" s="1" t="s">
        <v>28</v>
      </c>
      <c r="H380" s="1">
        <v>40553.995024099997</v>
      </c>
      <c r="I380" s="1">
        <v>40554</v>
      </c>
      <c r="J380" s="1">
        <v>4.9759000030499996E-3</v>
      </c>
      <c r="K380" s="1" t="s">
        <v>1158</v>
      </c>
      <c r="L380" s="1" t="s">
        <v>252</v>
      </c>
      <c r="M380" s="1" t="s">
        <v>1158</v>
      </c>
      <c r="N380" s="1" t="s">
        <v>30</v>
      </c>
      <c r="O380" s="1" t="s">
        <v>31</v>
      </c>
      <c r="P380" s="1" t="s">
        <v>1159</v>
      </c>
      <c r="Q380" s="1" t="s">
        <v>1160</v>
      </c>
      <c r="R380" s="1">
        <f t="shared" si="10"/>
        <v>5371</v>
      </c>
      <c r="S380" s="1" t="s">
        <v>1038</v>
      </c>
      <c r="T380" s="1" t="s">
        <v>1039</v>
      </c>
      <c r="U380" s="1" t="s">
        <v>1035</v>
      </c>
      <c r="V380" s="1">
        <v>2</v>
      </c>
      <c r="W380" s="1">
        <v>6</v>
      </c>
      <c r="X380" s="1" t="s">
        <v>1161</v>
      </c>
      <c r="Y380" s="1">
        <v>0</v>
      </c>
    </row>
    <row r="381" spans="1:25">
      <c r="A381" s="1">
        <v>380</v>
      </c>
      <c r="B381" s="1">
        <v>3</v>
      </c>
      <c r="C381" s="1" t="s">
        <v>25</v>
      </c>
      <c r="D381" s="1">
        <v>320803</v>
      </c>
      <c r="E381" s="1" t="s">
        <v>26</v>
      </c>
      <c r="F381" s="1" t="s">
        <v>1158</v>
      </c>
      <c r="G381" s="1" t="s">
        <v>28</v>
      </c>
      <c r="H381" s="1">
        <v>40553.995024099997</v>
      </c>
      <c r="I381" s="1">
        <v>40554</v>
      </c>
      <c r="J381" s="1">
        <v>4.9759000030499996E-3</v>
      </c>
      <c r="K381" s="1" t="s">
        <v>1158</v>
      </c>
      <c r="L381" s="1" t="s">
        <v>272</v>
      </c>
      <c r="M381" s="1" t="s">
        <v>1158</v>
      </c>
      <c r="N381" s="1" t="s">
        <v>30</v>
      </c>
      <c r="O381" s="1" t="s">
        <v>60</v>
      </c>
      <c r="P381" s="1" t="s">
        <v>451</v>
      </c>
      <c r="Q381" s="1" t="s">
        <v>1160</v>
      </c>
      <c r="R381" s="1">
        <f t="shared" si="10"/>
        <v>3597</v>
      </c>
      <c r="S381" s="1" t="s">
        <v>1024</v>
      </c>
      <c r="T381" s="1" t="s">
        <v>1025</v>
      </c>
      <c r="U381" s="1" t="s">
        <v>35</v>
      </c>
      <c r="V381" s="1">
        <v>1</v>
      </c>
      <c r="W381" s="1">
        <v>1</v>
      </c>
      <c r="X381" s="1" t="s">
        <v>1161</v>
      </c>
      <c r="Y381" s="1">
        <v>0</v>
      </c>
    </row>
    <row r="382" spans="1:25">
      <c r="A382" s="1">
        <v>381</v>
      </c>
      <c r="B382" s="1">
        <v>3</v>
      </c>
      <c r="C382" s="1" t="s">
        <v>25</v>
      </c>
      <c r="D382" s="1">
        <v>320803</v>
      </c>
      <c r="E382" s="1" t="s">
        <v>26</v>
      </c>
      <c r="F382" s="1" t="s">
        <v>1168</v>
      </c>
      <c r="G382" s="1" t="s">
        <v>28</v>
      </c>
      <c r="H382" s="1">
        <v>3114.0369139700001</v>
      </c>
      <c r="I382" s="1">
        <v>3114</v>
      </c>
      <c r="J382" s="1">
        <v>-3.6913970000100001E-2</v>
      </c>
      <c r="K382" s="1" t="s">
        <v>1169</v>
      </c>
      <c r="L382" s="1" t="s">
        <v>266</v>
      </c>
      <c r="M382" s="1" t="s">
        <v>1170</v>
      </c>
      <c r="N382" s="1" t="s">
        <v>1171</v>
      </c>
      <c r="O382" s="1" t="s">
        <v>55</v>
      </c>
      <c r="P382" s="1" t="s">
        <v>1172</v>
      </c>
      <c r="Q382" s="1" t="s">
        <v>1172</v>
      </c>
      <c r="R382" s="1">
        <f t="shared" si="10"/>
        <v>3352</v>
      </c>
      <c r="S382" s="1" t="s">
        <v>1087</v>
      </c>
      <c r="T382" s="1" t="s">
        <v>1088</v>
      </c>
      <c r="U382" s="1" t="s">
        <v>35</v>
      </c>
      <c r="V382" s="1">
        <v>1</v>
      </c>
      <c r="W382" s="1">
        <v>1</v>
      </c>
      <c r="X382" s="1" t="s">
        <v>1173</v>
      </c>
      <c r="Y382" s="1">
        <v>0</v>
      </c>
    </row>
    <row r="383" spans="1:25">
      <c r="A383" s="1">
        <v>382</v>
      </c>
      <c r="B383" s="1">
        <v>3</v>
      </c>
      <c r="C383" s="1" t="s">
        <v>25</v>
      </c>
      <c r="D383" s="1">
        <v>320803</v>
      </c>
      <c r="E383" s="1" t="s">
        <v>26</v>
      </c>
      <c r="F383" s="1" t="s">
        <v>1174</v>
      </c>
      <c r="G383" s="1" t="s">
        <v>28</v>
      </c>
      <c r="H383" s="1">
        <v>3512.6079410399998</v>
      </c>
      <c r="I383" s="1">
        <v>3513</v>
      </c>
      <c r="J383" s="1">
        <v>0.39205896000000001</v>
      </c>
      <c r="K383" s="1" t="s">
        <v>1175</v>
      </c>
      <c r="L383" s="1" t="s">
        <v>1150</v>
      </c>
      <c r="M383" s="1" t="s">
        <v>1170</v>
      </c>
      <c r="N383" s="1" t="s">
        <v>1176</v>
      </c>
      <c r="O383" s="1" t="s">
        <v>55</v>
      </c>
      <c r="P383" s="1" t="s">
        <v>1177</v>
      </c>
      <c r="Q383" s="1" t="s">
        <v>1177</v>
      </c>
      <c r="R383" s="1">
        <f t="shared" si="10"/>
        <v>5219</v>
      </c>
      <c r="S383" s="1" t="s">
        <v>1152</v>
      </c>
      <c r="T383" s="1" t="s">
        <v>1153</v>
      </c>
      <c r="U383" s="1" t="s">
        <v>35</v>
      </c>
      <c r="V383" s="1">
        <v>1</v>
      </c>
      <c r="W383" s="1">
        <v>1</v>
      </c>
      <c r="X383" s="1" t="s">
        <v>1178</v>
      </c>
      <c r="Y383" s="1">
        <v>0</v>
      </c>
    </row>
    <row r="384" spans="1:25">
      <c r="A384" s="1">
        <v>383</v>
      </c>
      <c r="B384" s="1">
        <v>3</v>
      </c>
      <c r="C384" s="1" t="s">
        <v>25</v>
      </c>
      <c r="D384" s="1">
        <v>320803</v>
      </c>
      <c r="E384" s="1" t="s">
        <v>26</v>
      </c>
      <c r="F384" s="1" t="s">
        <v>1179</v>
      </c>
      <c r="G384" s="1" t="s">
        <v>28</v>
      </c>
      <c r="H384" s="1">
        <v>1262.2996494700001</v>
      </c>
      <c r="I384" s="1">
        <v>1262</v>
      </c>
      <c r="J384" s="1">
        <v>-0.29964946999999997</v>
      </c>
      <c r="K384" s="1" t="s">
        <v>1179</v>
      </c>
      <c r="L384" s="1" t="s">
        <v>1150</v>
      </c>
      <c r="M384" s="1" t="s">
        <v>1180</v>
      </c>
      <c r="N384" s="1" t="s">
        <v>89</v>
      </c>
      <c r="O384" s="1" t="s">
        <v>55</v>
      </c>
      <c r="P384" s="1" t="s">
        <v>1181</v>
      </c>
      <c r="Q384" s="1" t="s">
        <v>1181</v>
      </c>
      <c r="R384" s="1">
        <f t="shared" si="10"/>
        <v>1349</v>
      </c>
      <c r="S384" s="1" t="s">
        <v>1152</v>
      </c>
      <c r="T384" s="1" t="s">
        <v>1153</v>
      </c>
      <c r="U384" s="1" t="s">
        <v>35</v>
      </c>
      <c r="V384" s="1">
        <v>1</v>
      </c>
      <c r="W384" s="1">
        <v>1</v>
      </c>
      <c r="X384" s="1" t="s">
        <v>1182</v>
      </c>
      <c r="Y384" s="1">
        <v>0</v>
      </c>
    </row>
    <row r="385" spans="1:25">
      <c r="A385" s="1">
        <v>384</v>
      </c>
      <c r="B385" s="1">
        <v>3</v>
      </c>
      <c r="C385" s="1" t="s">
        <v>25</v>
      </c>
      <c r="D385" s="1">
        <v>320803</v>
      </c>
      <c r="E385" s="1" t="s">
        <v>26</v>
      </c>
      <c r="F385" s="1" t="s">
        <v>1183</v>
      </c>
      <c r="G385" s="1" t="s">
        <v>28</v>
      </c>
      <c r="H385" s="1">
        <v>2286.508491</v>
      </c>
      <c r="I385" s="1">
        <v>2287</v>
      </c>
      <c r="J385" s="1">
        <v>0.49150899999999997</v>
      </c>
      <c r="K385" s="1" t="s">
        <v>1183</v>
      </c>
      <c r="L385" s="1" t="s">
        <v>1053</v>
      </c>
      <c r="M385" s="1" t="s">
        <v>1180</v>
      </c>
      <c r="N385" s="1" t="s">
        <v>93</v>
      </c>
      <c r="O385" s="1" t="s">
        <v>55</v>
      </c>
      <c r="P385" s="1" t="s">
        <v>1184</v>
      </c>
      <c r="Q385" s="1" t="s">
        <v>1184</v>
      </c>
      <c r="R385" s="1">
        <f t="shared" si="10"/>
        <v>2277</v>
      </c>
      <c r="S385" s="1" t="s">
        <v>1055</v>
      </c>
      <c r="T385" s="1" t="s">
        <v>1056</v>
      </c>
      <c r="U385" s="1" t="s">
        <v>35</v>
      </c>
      <c r="V385" s="1">
        <v>1</v>
      </c>
      <c r="W385" s="1">
        <v>1</v>
      </c>
      <c r="X385" s="1" t="s">
        <v>1185</v>
      </c>
      <c r="Y385" s="1">
        <v>0</v>
      </c>
    </row>
    <row r="386" spans="1:25">
      <c r="A386" s="1">
        <v>385</v>
      </c>
      <c r="B386" s="1">
        <v>3</v>
      </c>
      <c r="C386" s="1" t="s">
        <v>25</v>
      </c>
      <c r="D386" s="1">
        <v>320803</v>
      </c>
      <c r="E386" s="1" t="s">
        <v>26</v>
      </c>
      <c r="F386" s="1" t="s">
        <v>1186</v>
      </c>
      <c r="G386" s="1" t="s">
        <v>28</v>
      </c>
      <c r="H386" s="1">
        <v>611.73562051299996</v>
      </c>
      <c r="I386" s="1">
        <v>612</v>
      </c>
      <c r="J386" s="1">
        <v>0.26437948700000002</v>
      </c>
      <c r="K386" s="1" t="s">
        <v>1186</v>
      </c>
      <c r="L386" s="1" t="s">
        <v>191</v>
      </c>
      <c r="M386" s="1" t="s">
        <v>1180</v>
      </c>
      <c r="N386" s="1" t="s">
        <v>666</v>
      </c>
      <c r="O386" s="1" t="s">
        <v>55</v>
      </c>
      <c r="P386" s="1" t="s">
        <v>940</v>
      </c>
      <c r="Q386" s="1" t="s">
        <v>940</v>
      </c>
      <c r="R386" s="1">
        <f t="shared" si="10"/>
        <v>619</v>
      </c>
      <c r="S386" s="1" t="s">
        <v>1164</v>
      </c>
      <c r="T386" s="1" t="s">
        <v>1165</v>
      </c>
      <c r="U386" s="1" t="s">
        <v>35</v>
      </c>
      <c r="V386" s="1">
        <v>1</v>
      </c>
      <c r="W386" s="1">
        <v>1</v>
      </c>
      <c r="X386" s="1" t="s">
        <v>1187</v>
      </c>
      <c r="Y386" s="1">
        <v>0</v>
      </c>
    </row>
    <row r="387" spans="1:25">
      <c r="A387" s="1">
        <v>386</v>
      </c>
      <c r="B387" s="1">
        <v>3</v>
      </c>
      <c r="C387" s="1" t="s">
        <v>25</v>
      </c>
      <c r="D387" s="1">
        <v>320803</v>
      </c>
      <c r="E387" s="1" t="s">
        <v>26</v>
      </c>
      <c r="F387" s="1" t="s">
        <v>1188</v>
      </c>
      <c r="G387" s="1" t="s">
        <v>28</v>
      </c>
      <c r="H387" s="1">
        <v>1037.7164640200001</v>
      </c>
      <c r="I387" s="1">
        <v>1038</v>
      </c>
      <c r="J387" s="1">
        <v>0.28353598000000002</v>
      </c>
      <c r="K387" s="1" t="s">
        <v>1189</v>
      </c>
      <c r="L387" s="1" t="s">
        <v>1053</v>
      </c>
      <c r="M387" s="1" t="s">
        <v>1180</v>
      </c>
      <c r="N387" s="1" t="s">
        <v>1176</v>
      </c>
      <c r="O387" s="1" t="s">
        <v>55</v>
      </c>
      <c r="P387" s="1" t="s">
        <v>1190</v>
      </c>
      <c r="Q387" s="1" t="s">
        <v>1190</v>
      </c>
      <c r="R387" s="1">
        <f t="shared" si="10"/>
        <v>795</v>
      </c>
      <c r="S387" s="1" t="s">
        <v>1055</v>
      </c>
      <c r="T387" s="1" t="s">
        <v>1056</v>
      </c>
      <c r="U387" s="1" t="s">
        <v>35</v>
      </c>
      <c r="V387" s="1">
        <v>1</v>
      </c>
      <c r="W387" s="1">
        <v>1</v>
      </c>
      <c r="X387" s="1" t="s">
        <v>1191</v>
      </c>
      <c r="Y387" s="1">
        <v>0</v>
      </c>
    </row>
    <row r="388" spans="1:25">
      <c r="A388" s="1">
        <v>387</v>
      </c>
      <c r="B388" s="1">
        <v>3</v>
      </c>
      <c r="C388" s="1" t="s">
        <v>25</v>
      </c>
      <c r="D388" s="1">
        <v>320803</v>
      </c>
      <c r="E388" s="1" t="s">
        <v>26</v>
      </c>
      <c r="F388" s="1" t="s">
        <v>1192</v>
      </c>
      <c r="G388" s="1" t="s">
        <v>28</v>
      </c>
      <c r="H388" s="1">
        <v>1136.0657815300001</v>
      </c>
      <c r="I388" s="1">
        <v>1136</v>
      </c>
      <c r="J388" s="1">
        <v>-6.5781530000099994E-2</v>
      </c>
      <c r="K388" s="1" t="s">
        <v>1192</v>
      </c>
      <c r="L388" s="1" t="s">
        <v>1053</v>
      </c>
      <c r="M388" s="1" t="s">
        <v>1192</v>
      </c>
      <c r="N388" s="1" t="s">
        <v>30</v>
      </c>
      <c r="O388" s="1" t="s">
        <v>55</v>
      </c>
      <c r="P388" s="1" t="s">
        <v>1193</v>
      </c>
      <c r="Q388" s="1" t="s">
        <v>1193</v>
      </c>
      <c r="R388" s="1">
        <f t="shared" si="10"/>
        <v>1126</v>
      </c>
      <c r="S388" s="1" t="s">
        <v>1055</v>
      </c>
      <c r="T388" s="1" t="s">
        <v>1056</v>
      </c>
      <c r="U388" s="1" t="s">
        <v>35</v>
      </c>
      <c r="V388" s="1">
        <v>1</v>
      </c>
      <c r="W388" s="1">
        <v>1</v>
      </c>
      <c r="X388" s="1" t="s">
        <v>1194</v>
      </c>
      <c r="Y388" s="1">
        <v>0</v>
      </c>
    </row>
    <row r="389" spans="1:25">
      <c r="A389" s="1">
        <v>388</v>
      </c>
      <c r="B389" s="1">
        <v>3</v>
      </c>
      <c r="C389" s="1" t="s">
        <v>25</v>
      </c>
      <c r="D389" s="1">
        <v>320803</v>
      </c>
      <c r="E389" s="1" t="s">
        <v>26</v>
      </c>
      <c r="F389" s="1" t="s">
        <v>1195</v>
      </c>
      <c r="G389" s="1" t="s">
        <v>28</v>
      </c>
      <c r="H389" s="1">
        <v>4114.1308800099996</v>
      </c>
      <c r="I389" s="1">
        <v>4114</v>
      </c>
      <c r="J389" s="1">
        <v>-0.13088000999999999</v>
      </c>
      <c r="K389" s="1" t="s">
        <v>1195</v>
      </c>
      <c r="L389" s="1" t="s">
        <v>1196</v>
      </c>
      <c r="M389" s="1" t="s">
        <v>1195</v>
      </c>
      <c r="N389" s="1" t="s">
        <v>30</v>
      </c>
      <c r="O389" s="1" t="s">
        <v>60</v>
      </c>
      <c r="P389" s="1" t="s">
        <v>1197</v>
      </c>
      <c r="Q389" s="1" t="s">
        <v>1198</v>
      </c>
      <c r="R389" s="1">
        <f t="shared" si="10"/>
        <v>2054</v>
      </c>
      <c r="S389" s="1" t="s">
        <v>1199</v>
      </c>
      <c r="T389" s="1" t="s">
        <v>1200</v>
      </c>
      <c r="U389" s="1" t="s">
        <v>35</v>
      </c>
      <c r="V389" s="1">
        <v>1</v>
      </c>
      <c r="W389" s="1">
        <v>1</v>
      </c>
      <c r="X389" s="1" t="s">
        <v>1201</v>
      </c>
      <c r="Y389" s="1">
        <v>0</v>
      </c>
    </row>
    <row r="390" spans="1:25">
      <c r="A390" s="1">
        <v>389</v>
      </c>
      <c r="B390" s="1">
        <v>3</v>
      </c>
      <c r="C390" s="1" t="s">
        <v>25</v>
      </c>
      <c r="D390" s="1">
        <v>320803</v>
      </c>
      <c r="E390" s="1" t="s">
        <v>26</v>
      </c>
      <c r="F390" s="1" t="s">
        <v>1195</v>
      </c>
      <c r="G390" s="1" t="s">
        <v>28</v>
      </c>
      <c r="H390" s="1">
        <v>4114.1308800099996</v>
      </c>
      <c r="I390" s="1">
        <v>4114</v>
      </c>
      <c r="J390" s="1">
        <v>-0.13088000999999999</v>
      </c>
      <c r="K390" s="1" t="s">
        <v>1195</v>
      </c>
      <c r="L390" s="1" t="s">
        <v>276</v>
      </c>
      <c r="M390" s="1" t="s">
        <v>1195</v>
      </c>
      <c r="N390" s="1" t="s">
        <v>30</v>
      </c>
      <c r="O390" s="1" t="s">
        <v>60</v>
      </c>
      <c r="P390" s="1" t="s">
        <v>1197</v>
      </c>
      <c r="Q390" s="1" t="s">
        <v>1198</v>
      </c>
      <c r="R390" s="1">
        <f t="shared" si="10"/>
        <v>2054</v>
      </c>
      <c r="S390" s="1" t="s">
        <v>1105</v>
      </c>
      <c r="T390" s="1" t="s">
        <v>1106</v>
      </c>
      <c r="U390" s="1" t="s">
        <v>35</v>
      </c>
      <c r="V390" s="1">
        <v>1</v>
      </c>
      <c r="W390" s="1">
        <v>1</v>
      </c>
      <c r="X390" s="1" t="s">
        <v>1201</v>
      </c>
      <c r="Y390" s="1">
        <v>0</v>
      </c>
    </row>
    <row r="391" spans="1:25">
      <c r="A391" s="1">
        <v>390</v>
      </c>
      <c r="B391" s="1">
        <v>3</v>
      </c>
      <c r="C391" s="1" t="s">
        <v>25</v>
      </c>
      <c r="D391" s="1">
        <v>320803</v>
      </c>
      <c r="E391" s="1" t="s">
        <v>26</v>
      </c>
      <c r="F391" s="1" t="s">
        <v>1202</v>
      </c>
      <c r="G391" s="1" t="s">
        <v>28</v>
      </c>
      <c r="H391" s="1">
        <v>481.57799301</v>
      </c>
      <c r="I391" s="1">
        <v>482</v>
      </c>
      <c r="J391" s="1">
        <v>0.42200699000000003</v>
      </c>
      <c r="K391" s="1" t="s">
        <v>1202</v>
      </c>
      <c r="L391" s="1" t="s">
        <v>276</v>
      </c>
      <c r="M391" s="1" t="s">
        <v>1202</v>
      </c>
      <c r="N391" s="1" t="s">
        <v>30</v>
      </c>
      <c r="O391" s="1" t="s">
        <v>31</v>
      </c>
      <c r="P391" s="1" t="s">
        <v>1203</v>
      </c>
      <c r="Q391" s="1" t="s">
        <v>1203</v>
      </c>
      <c r="R391" s="1">
        <f t="shared" si="10"/>
        <v>482</v>
      </c>
      <c r="S391" s="1" t="s">
        <v>1105</v>
      </c>
      <c r="T391" s="1" t="s">
        <v>1106</v>
      </c>
      <c r="U391" s="1" t="s">
        <v>35</v>
      </c>
      <c r="V391" s="1">
        <v>1</v>
      </c>
      <c r="W391" s="1">
        <v>1</v>
      </c>
      <c r="X391" s="1" t="s">
        <v>1204</v>
      </c>
      <c r="Y391" s="1">
        <v>0</v>
      </c>
    </row>
    <row r="392" spans="1:25">
      <c r="A392" s="1">
        <v>391</v>
      </c>
      <c r="B392" s="1">
        <v>3</v>
      </c>
      <c r="C392" s="1" t="s">
        <v>25</v>
      </c>
      <c r="D392" s="1">
        <v>320803</v>
      </c>
      <c r="E392" s="1" t="s">
        <v>26</v>
      </c>
      <c r="F392" s="1" t="s">
        <v>1205</v>
      </c>
      <c r="G392" s="1" t="s">
        <v>28</v>
      </c>
      <c r="H392" s="1">
        <v>3364.5546779699998</v>
      </c>
      <c r="I392" s="1">
        <v>3365</v>
      </c>
      <c r="J392" s="1">
        <v>0.44532202999999998</v>
      </c>
      <c r="K392" s="1" t="s">
        <v>1205</v>
      </c>
      <c r="L392" s="1" t="s">
        <v>1196</v>
      </c>
      <c r="M392" s="1" t="s">
        <v>1205</v>
      </c>
      <c r="N392" s="1" t="s">
        <v>30</v>
      </c>
      <c r="O392" s="1" t="s">
        <v>31</v>
      </c>
      <c r="P392" s="1" t="s">
        <v>1206</v>
      </c>
      <c r="Q392" s="1" t="s">
        <v>1207</v>
      </c>
      <c r="R392" s="1">
        <f t="shared" si="10"/>
        <v>1917</v>
      </c>
      <c r="S392" s="1" t="s">
        <v>1199</v>
      </c>
      <c r="T392" s="1" t="s">
        <v>1200</v>
      </c>
      <c r="U392" s="1" t="s">
        <v>35</v>
      </c>
      <c r="V392" s="1">
        <v>1</v>
      </c>
      <c r="W392" s="1">
        <v>1</v>
      </c>
      <c r="X392" s="1" t="s">
        <v>1208</v>
      </c>
      <c r="Y392" s="1">
        <v>0</v>
      </c>
    </row>
    <row r="393" spans="1:25">
      <c r="A393" s="1">
        <v>392</v>
      </c>
      <c r="B393" s="1">
        <v>3</v>
      </c>
      <c r="C393" s="1" t="s">
        <v>25</v>
      </c>
      <c r="D393" s="1">
        <v>320803</v>
      </c>
      <c r="E393" s="1" t="s">
        <v>26</v>
      </c>
      <c r="F393" s="1" t="s">
        <v>1205</v>
      </c>
      <c r="G393" s="1" t="s">
        <v>28</v>
      </c>
      <c r="H393" s="1">
        <v>3364.5546779699998</v>
      </c>
      <c r="I393" s="1">
        <v>3365</v>
      </c>
      <c r="J393" s="1">
        <v>0.44532202999999998</v>
      </c>
      <c r="K393" s="1" t="s">
        <v>1205</v>
      </c>
      <c r="L393" s="1" t="s">
        <v>276</v>
      </c>
      <c r="M393" s="1" t="s">
        <v>1205</v>
      </c>
      <c r="N393" s="1" t="s">
        <v>30</v>
      </c>
      <c r="O393" s="1" t="s">
        <v>31</v>
      </c>
      <c r="P393" s="1" t="s">
        <v>162</v>
      </c>
      <c r="Q393" s="1" t="s">
        <v>1207</v>
      </c>
      <c r="R393" s="1">
        <f t="shared" si="10"/>
        <v>1439</v>
      </c>
      <c r="S393" s="1" t="s">
        <v>1105</v>
      </c>
      <c r="T393" s="1" t="s">
        <v>1106</v>
      </c>
      <c r="U393" s="1" t="s">
        <v>35</v>
      </c>
      <c r="V393" s="1">
        <v>1</v>
      </c>
      <c r="W393" s="1">
        <v>1</v>
      </c>
      <c r="X393" s="1" t="s">
        <v>1208</v>
      </c>
      <c r="Y393" s="1">
        <v>0</v>
      </c>
    </row>
    <row r="394" spans="1:25">
      <c r="A394" s="1">
        <v>393</v>
      </c>
      <c r="B394" s="1">
        <v>3</v>
      </c>
      <c r="C394" s="1" t="s">
        <v>25</v>
      </c>
      <c r="D394" s="1">
        <v>320803</v>
      </c>
      <c r="E394" s="1" t="s">
        <v>26</v>
      </c>
      <c r="F394" s="1" t="s">
        <v>1209</v>
      </c>
      <c r="G394" s="1" t="s">
        <v>28</v>
      </c>
      <c r="H394" s="1">
        <v>2126.1280524899998</v>
      </c>
      <c r="I394" s="1">
        <v>2126</v>
      </c>
      <c r="J394" s="1">
        <v>-0.12805248999999999</v>
      </c>
      <c r="K394" s="1" t="s">
        <v>1209</v>
      </c>
      <c r="L394" s="1" t="s">
        <v>222</v>
      </c>
      <c r="M394" s="1" t="s">
        <v>1209</v>
      </c>
      <c r="N394" s="1" t="s">
        <v>30</v>
      </c>
      <c r="O394" s="1" t="s">
        <v>31</v>
      </c>
      <c r="P394" s="1" t="s">
        <v>1210</v>
      </c>
      <c r="Q394" s="1" t="s">
        <v>1210</v>
      </c>
      <c r="R394" s="1">
        <f t="shared" si="10"/>
        <v>2133</v>
      </c>
      <c r="S394" s="1" t="s">
        <v>1211</v>
      </c>
      <c r="T394" s="1" t="s">
        <v>1212</v>
      </c>
      <c r="U394" s="1" t="s">
        <v>35</v>
      </c>
      <c r="V394" s="1">
        <v>1</v>
      </c>
      <c r="W394" s="1">
        <v>1</v>
      </c>
      <c r="X394" s="1" t="s">
        <v>1213</v>
      </c>
      <c r="Y394" s="1">
        <v>0</v>
      </c>
    </row>
    <row r="395" spans="1:25">
      <c r="A395" s="1">
        <v>394</v>
      </c>
      <c r="B395" s="1">
        <v>3</v>
      </c>
      <c r="C395" s="1" t="s">
        <v>25</v>
      </c>
      <c r="D395" s="1">
        <v>320803</v>
      </c>
      <c r="E395" s="1" t="s">
        <v>26</v>
      </c>
      <c r="F395" s="1" t="s">
        <v>1214</v>
      </c>
      <c r="G395" s="1" t="s">
        <v>28</v>
      </c>
      <c r="H395" s="1">
        <v>1642.65332251</v>
      </c>
      <c r="I395" s="1">
        <v>1643</v>
      </c>
      <c r="J395" s="1">
        <v>0.34667748999999998</v>
      </c>
      <c r="K395" s="1" t="s">
        <v>1214</v>
      </c>
      <c r="L395" s="1" t="s">
        <v>1215</v>
      </c>
      <c r="M395" s="1" t="s">
        <v>1216</v>
      </c>
      <c r="N395" s="1" t="s">
        <v>93</v>
      </c>
      <c r="O395" s="1" t="s">
        <v>55</v>
      </c>
      <c r="P395" s="1" t="s">
        <v>1217</v>
      </c>
      <c r="Q395" s="1" t="s">
        <v>1217</v>
      </c>
      <c r="R395" s="1">
        <f t="shared" si="10"/>
        <v>1654</v>
      </c>
      <c r="S395" s="1" t="s">
        <v>1218</v>
      </c>
      <c r="T395" s="1" t="s">
        <v>1219</v>
      </c>
      <c r="U395" s="1" t="s">
        <v>35</v>
      </c>
      <c r="V395" s="1">
        <v>1</v>
      </c>
      <c r="W395" s="1">
        <v>1</v>
      </c>
      <c r="X395" s="1" t="s">
        <v>1220</v>
      </c>
      <c r="Y395" s="1">
        <v>0</v>
      </c>
    </row>
    <row r="396" spans="1:25">
      <c r="A396" s="1">
        <v>395</v>
      </c>
      <c r="B396" s="1">
        <v>3</v>
      </c>
      <c r="C396" s="1" t="s">
        <v>25</v>
      </c>
      <c r="D396" s="1">
        <v>320803</v>
      </c>
      <c r="E396" s="1" t="s">
        <v>26</v>
      </c>
      <c r="F396" s="1" t="s">
        <v>1221</v>
      </c>
      <c r="G396" s="1" t="s">
        <v>28</v>
      </c>
      <c r="H396" s="1">
        <v>934.24436551999997</v>
      </c>
      <c r="I396" s="1">
        <v>934</v>
      </c>
      <c r="J396" s="1">
        <v>-0.24436552</v>
      </c>
      <c r="K396" s="1" t="s">
        <v>1221</v>
      </c>
      <c r="L396" s="1" t="s">
        <v>1215</v>
      </c>
      <c r="M396" s="1" t="s">
        <v>1222</v>
      </c>
      <c r="N396" s="1" t="s">
        <v>76</v>
      </c>
      <c r="O396" s="1" t="s">
        <v>31</v>
      </c>
      <c r="P396" s="1" t="s">
        <v>504</v>
      </c>
      <c r="Q396" s="1" t="s">
        <v>921</v>
      </c>
      <c r="R396" s="1">
        <f t="shared" si="10"/>
        <v>475</v>
      </c>
      <c r="S396" s="1" t="s">
        <v>1218</v>
      </c>
      <c r="T396" s="1" t="s">
        <v>1219</v>
      </c>
      <c r="U396" s="1" t="s">
        <v>35</v>
      </c>
      <c r="V396" s="1">
        <v>1</v>
      </c>
      <c r="W396" s="1">
        <v>1</v>
      </c>
      <c r="X396" s="1" t="s">
        <v>1223</v>
      </c>
      <c r="Y396" s="1">
        <v>0</v>
      </c>
    </row>
    <row r="397" spans="1:25">
      <c r="A397" s="1">
        <v>396</v>
      </c>
      <c r="B397" s="1">
        <v>3</v>
      </c>
      <c r="C397" s="1" t="s">
        <v>25</v>
      </c>
      <c r="D397" s="1">
        <v>320803</v>
      </c>
      <c r="E397" s="1" t="s">
        <v>26</v>
      </c>
      <c r="F397" s="1" t="s">
        <v>1221</v>
      </c>
      <c r="G397" s="1" t="s">
        <v>28</v>
      </c>
      <c r="H397" s="1">
        <v>934.24436551999997</v>
      </c>
      <c r="I397" s="1">
        <v>934</v>
      </c>
      <c r="J397" s="1">
        <v>-0.24436552</v>
      </c>
      <c r="K397" s="1" t="s">
        <v>1221</v>
      </c>
      <c r="L397" s="1" t="s">
        <v>1224</v>
      </c>
      <c r="M397" s="1" t="s">
        <v>1222</v>
      </c>
      <c r="N397" s="1" t="s">
        <v>76</v>
      </c>
      <c r="O397" s="1" t="s">
        <v>31</v>
      </c>
      <c r="P397" s="1" t="s">
        <v>504</v>
      </c>
      <c r="Q397" s="1" t="s">
        <v>921</v>
      </c>
      <c r="R397" s="1">
        <f t="shared" si="10"/>
        <v>475</v>
      </c>
      <c r="S397" s="1" t="s">
        <v>1225</v>
      </c>
      <c r="T397" s="1" t="s">
        <v>1226</v>
      </c>
      <c r="U397" s="1" t="s">
        <v>35</v>
      </c>
      <c r="V397" s="1">
        <v>1</v>
      </c>
      <c r="W397" s="1">
        <v>1</v>
      </c>
      <c r="X397" s="1" t="s">
        <v>1223</v>
      </c>
      <c r="Y397" s="1">
        <v>0</v>
      </c>
    </row>
    <row r="398" spans="1:25">
      <c r="A398" s="1">
        <v>397</v>
      </c>
      <c r="B398" s="1">
        <v>3</v>
      </c>
      <c r="C398" s="1" t="s">
        <v>25</v>
      </c>
      <c r="D398" s="1">
        <v>320803</v>
      </c>
      <c r="E398" s="1" t="s">
        <v>26</v>
      </c>
      <c r="F398" s="1" t="s">
        <v>1227</v>
      </c>
      <c r="G398" s="1" t="s">
        <v>28</v>
      </c>
      <c r="H398" s="1">
        <v>1254.88769555</v>
      </c>
      <c r="I398" s="1">
        <v>1255</v>
      </c>
      <c r="J398" s="1">
        <v>0.11230445</v>
      </c>
      <c r="K398" s="1" t="s">
        <v>1227</v>
      </c>
      <c r="L398" s="1" t="s">
        <v>1107</v>
      </c>
      <c r="M398" s="1" t="s">
        <v>1222</v>
      </c>
      <c r="N398" s="1" t="s">
        <v>83</v>
      </c>
      <c r="O398" s="1" t="s">
        <v>31</v>
      </c>
      <c r="P398" s="1" t="s">
        <v>371</v>
      </c>
      <c r="Q398" s="1" t="s">
        <v>1228</v>
      </c>
      <c r="R398" s="1">
        <f t="shared" si="10"/>
        <v>52.25</v>
      </c>
      <c r="S398" s="1" t="s">
        <v>1109</v>
      </c>
      <c r="T398" s="1" t="s">
        <v>1110</v>
      </c>
      <c r="U398" s="1" t="s">
        <v>989</v>
      </c>
      <c r="V398" s="1">
        <v>1</v>
      </c>
      <c r="W398" s="1">
        <v>4</v>
      </c>
      <c r="X398" s="1" t="s">
        <v>1229</v>
      </c>
      <c r="Y398" s="1">
        <v>0</v>
      </c>
    </row>
    <row r="399" spans="1:25">
      <c r="A399" s="1">
        <v>398</v>
      </c>
      <c r="B399" s="1">
        <v>3</v>
      </c>
      <c r="C399" s="1" t="s">
        <v>25</v>
      </c>
      <c r="D399" s="1">
        <v>320803</v>
      </c>
      <c r="E399" s="1" t="s">
        <v>26</v>
      </c>
      <c r="F399" s="1" t="s">
        <v>1227</v>
      </c>
      <c r="G399" s="1" t="s">
        <v>28</v>
      </c>
      <c r="H399" s="1">
        <v>1254.88769555</v>
      </c>
      <c r="I399" s="1">
        <v>1255</v>
      </c>
      <c r="J399" s="1">
        <v>0.11230445</v>
      </c>
      <c r="K399" s="1" t="s">
        <v>1227</v>
      </c>
      <c r="L399" s="1" t="s">
        <v>1107</v>
      </c>
      <c r="M399" s="1" t="s">
        <v>1222</v>
      </c>
      <c r="N399" s="1" t="s">
        <v>83</v>
      </c>
      <c r="O399" s="1" t="s">
        <v>31</v>
      </c>
      <c r="P399" s="1" t="s">
        <v>371</v>
      </c>
      <c r="Q399" s="1" t="s">
        <v>1228</v>
      </c>
      <c r="R399" s="1">
        <f t="shared" si="10"/>
        <v>104.5</v>
      </c>
      <c r="S399" s="1" t="s">
        <v>1112</v>
      </c>
      <c r="T399" s="1" t="s">
        <v>1113</v>
      </c>
      <c r="U399" s="1" t="s">
        <v>993</v>
      </c>
      <c r="V399" s="1">
        <v>2</v>
      </c>
      <c r="W399" s="1">
        <v>4</v>
      </c>
      <c r="X399" s="1" t="s">
        <v>1229</v>
      </c>
      <c r="Y399" s="1">
        <v>0</v>
      </c>
    </row>
    <row r="400" spans="1:25">
      <c r="A400" s="1">
        <v>399</v>
      </c>
      <c r="B400" s="1">
        <v>3</v>
      </c>
      <c r="C400" s="1" t="s">
        <v>25</v>
      </c>
      <c r="D400" s="1">
        <v>320803</v>
      </c>
      <c r="E400" s="1" t="s">
        <v>26</v>
      </c>
      <c r="F400" s="1" t="s">
        <v>1227</v>
      </c>
      <c r="G400" s="1" t="s">
        <v>28</v>
      </c>
      <c r="H400" s="1">
        <v>1254.88769555</v>
      </c>
      <c r="I400" s="1">
        <v>1255</v>
      </c>
      <c r="J400" s="1">
        <v>0.11230445</v>
      </c>
      <c r="K400" s="1" t="s">
        <v>1227</v>
      </c>
      <c r="L400" s="1" t="s">
        <v>1230</v>
      </c>
      <c r="M400" s="1" t="s">
        <v>1222</v>
      </c>
      <c r="N400" s="1" t="s">
        <v>83</v>
      </c>
      <c r="O400" s="1" t="s">
        <v>31</v>
      </c>
      <c r="P400" s="1" t="s">
        <v>371</v>
      </c>
      <c r="Q400" s="1" t="s">
        <v>1228</v>
      </c>
      <c r="R400" s="1">
        <f t="shared" si="10"/>
        <v>209</v>
      </c>
      <c r="S400" s="1" t="s">
        <v>1231</v>
      </c>
      <c r="T400" s="1" t="s">
        <v>1050</v>
      </c>
      <c r="U400" s="1" t="s">
        <v>35</v>
      </c>
      <c r="V400" s="1">
        <v>1</v>
      </c>
      <c r="W400" s="1">
        <v>1</v>
      </c>
      <c r="X400" s="1" t="s">
        <v>1229</v>
      </c>
      <c r="Y400" s="1">
        <v>0</v>
      </c>
    </row>
    <row r="401" spans="1:25">
      <c r="A401" s="1">
        <v>400</v>
      </c>
      <c r="B401" s="1">
        <v>3</v>
      </c>
      <c r="C401" s="1" t="s">
        <v>25</v>
      </c>
      <c r="D401" s="1">
        <v>320803</v>
      </c>
      <c r="E401" s="1" t="s">
        <v>26</v>
      </c>
      <c r="F401" s="1" t="s">
        <v>1227</v>
      </c>
      <c r="G401" s="1" t="s">
        <v>28</v>
      </c>
      <c r="H401" s="1">
        <v>1254.88769555</v>
      </c>
      <c r="I401" s="1">
        <v>1255</v>
      </c>
      <c r="J401" s="1">
        <v>0.11230445</v>
      </c>
      <c r="K401" s="1" t="s">
        <v>1227</v>
      </c>
      <c r="L401" s="1" t="s">
        <v>1196</v>
      </c>
      <c r="M401" s="1" t="s">
        <v>1222</v>
      </c>
      <c r="N401" s="1" t="s">
        <v>83</v>
      </c>
      <c r="O401" s="1" t="s">
        <v>31</v>
      </c>
      <c r="P401" s="1" t="s">
        <v>940</v>
      </c>
      <c r="Q401" s="1" t="s">
        <v>1228</v>
      </c>
      <c r="R401" s="1">
        <f t="shared" si="10"/>
        <v>619</v>
      </c>
      <c r="S401" s="1" t="s">
        <v>1199</v>
      </c>
      <c r="T401" s="1" t="s">
        <v>1200</v>
      </c>
      <c r="U401" s="1" t="s">
        <v>35</v>
      </c>
      <c r="V401" s="1">
        <v>1</v>
      </c>
      <c r="W401" s="1">
        <v>1</v>
      </c>
      <c r="X401" s="1" t="s">
        <v>1229</v>
      </c>
      <c r="Y401" s="1">
        <v>0</v>
      </c>
    </row>
    <row r="402" spans="1:25">
      <c r="A402" s="1">
        <v>401</v>
      </c>
      <c r="B402" s="1">
        <v>3</v>
      </c>
      <c r="C402" s="1" t="s">
        <v>25</v>
      </c>
      <c r="D402" s="1">
        <v>320803</v>
      </c>
      <c r="E402" s="1" t="s">
        <v>26</v>
      </c>
      <c r="F402" s="1" t="s">
        <v>1227</v>
      </c>
      <c r="G402" s="1" t="s">
        <v>28</v>
      </c>
      <c r="H402" s="1">
        <v>1254.88769555</v>
      </c>
      <c r="I402" s="1">
        <v>1255</v>
      </c>
      <c r="J402" s="1">
        <v>0.11230445</v>
      </c>
      <c r="K402" s="1" t="s">
        <v>1227</v>
      </c>
      <c r="L402" s="1" t="s">
        <v>1107</v>
      </c>
      <c r="M402" s="1" t="s">
        <v>1222</v>
      </c>
      <c r="N402" s="1" t="s">
        <v>83</v>
      </c>
      <c r="O402" s="1" t="s">
        <v>31</v>
      </c>
      <c r="P402" s="1" t="s">
        <v>371</v>
      </c>
      <c r="Q402" s="1" t="s">
        <v>1228</v>
      </c>
      <c r="R402" s="1">
        <f t="shared" si="10"/>
        <v>52.25</v>
      </c>
      <c r="S402" s="1" t="s">
        <v>1114</v>
      </c>
      <c r="T402" s="1" t="s">
        <v>1110</v>
      </c>
      <c r="U402" s="1" t="s">
        <v>989</v>
      </c>
      <c r="V402" s="1">
        <v>1</v>
      </c>
      <c r="W402" s="1">
        <v>4</v>
      </c>
      <c r="X402" s="1" t="s">
        <v>1229</v>
      </c>
      <c r="Y402" s="1">
        <v>0</v>
      </c>
    </row>
    <row r="403" spans="1:25">
      <c r="A403" s="1">
        <v>402</v>
      </c>
      <c r="B403" s="1">
        <v>3</v>
      </c>
      <c r="C403" s="1" t="s">
        <v>25</v>
      </c>
      <c r="D403" s="1">
        <v>320803</v>
      </c>
      <c r="E403" s="1" t="s">
        <v>26</v>
      </c>
      <c r="F403" s="1" t="s">
        <v>1227</v>
      </c>
      <c r="G403" s="1" t="s">
        <v>28</v>
      </c>
      <c r="H403" s="1">
        <v>1254.88769555</v>
      </c>
      <c r="I403" s="1">
        <v>1255</v>
      </c>
      <c r="J403" s="1">
        <v>0.11230445</v>
      </c>
      <c r="K403" s="1" t="s">
        <v>1227</v>
      </c>
      <c r="L403" s="1" t="s">
        <v>232</v>
      </c>
      <c r="M403" s="1" t="s">
        <v>1222</v>
      </c>
      <c r="N403" s="1" t="s">
        <v>83</v>
      </c>
      <c r="O403" s="1" t="s">
        <v>31</v>
      </c>
      <c r="P403" s="1" t="s">
        <v>371</v>
      </c>
      <c r="Q403" s="1" t="s">
        <v>1228</v>
      </c>
      <c r="R403" s="1">
        <f t="shared" si="10"/>
        <v>209</v>
      </c>
      <c r="S403" s="1" t="s">
        <v>1232</v>
      </c>
      <c r="T403" s="1" t="s">
        <v>1233</v>
      </c>
      <c r="U403" s="1" t="s">
        <v>35</v>
      </c>
      <c r="V403" s="1">
        <v>1</v>
      </c>
      <c r="W403" s="1">
        <v>1</v>
      </c>
      <c r="X403" s="1" t="s">
        <v>1229</v>
      </c>
      <c r="Y403" s="1">
        <v>0</v>
      </c>
    </row>
    <row r="404" spans="1:25">
      <c r="A404" s="1">
        <v>403</v>
      </c>
      <c r="B404" s="1">
        <v>3</v>
      </c>
      <c r="C404" s="1" t="s">
        <v>25</v>
      </c>
      <c r="D404" s="1">
        <v>320803</v>
      </c>
      <c r="E404" s="1" t="s">
        <v>26</v>
      </c>
      <c r="F404" s="1" t="s">
        <v>1234</v>
      </c>
      <c r="G404" s="1" t="s">
        <v>28</v>
      </c>
      <c r="H404" s="1">
        <v>907.93396700899996</v>
      </c>
      <c r="I404" s="1">
        <v>908</v>
      </c>
      <c r="J404" s="1">
        <v>6.6032990999999999E-2</v>
      </c>
      <c r="K404" s="1" t="s">
        <v>1234</v>
      </c>
      <c r="L404" s="1" t="s">
        <v>1196</v>
      </c>
      <c r="M404" s="1" t="s">
        <v>1234</v>
      </c>
      <c r="N404" s="1" t="s">
        <v>30</v>
      </c>
      <c r="O404" s="1" t="s">
        <v>31</v>
      </c>
      <c r="P404" s="1" t="s">
        <v>1235</v>
      </c>
      <c r="Q404" s="1" t="s">
        <v>1235</v>
      </c>
      <c r="R404" s="1">
        <f t="shared" si="10"/>
        <v>874</v>
      </c>
      <c r="S404" s="1" t="s">
        <v>1199</v>
      </c>
      <c r="T404" s="1" t="s">
        <v>1200</v>
      </c>
      <c r="U404" s="1" t="s">
        <v>35</v>
      </c>
      <c r="V404" s="1">
        <v>1</v>
      </c>
      <c r="W404" s="1">
        <v>1</v>
      </c>
      <c r="X404" s="1" t="s">
        <v>1236</v>
      </c>
      <c r="Y404" s="1">
        <v>0</v>
      </c>
    </row>
    <row r="405" spans="1:25">
      <c r="A405" s="1">
        <v>404</v>
      </c>
      <c r="B405" s="1">
        <v>3</v>
      </c>
      <c r="C405" s="1" t="s">
        <v>25</v>
      </c>
      <c r="D405" s="1">
        <v>320803</v>
      </c>
      <c r="E405" s="1" t="s">
        <v>26</v>
      </c>
      <c r="F405" s="1" t="s">
        <v>1237</v>
      </c>
      <c r="G405" s="1" t="s">
        <v>28</v>
      </c>
      <c r="H405" s="1">
        <v>1656.52605651</v>
      </c>
      <c r="I405" s="1">
        <v>1657</v>
      </c>
      <c r="J405" s="1">
        <v>0.47394349000000002</v>
      </c>
      <c r="K405" s="1" t="s">
        <v>1237</v>
      </c>
      <c r="L405" s="1" t="s">
        <v>228</v>
      </c>
      <c r="M405" s="1" t="s">
        <v>1237</v>
      </c>
      <c r="N405" s="1" t="s">
        <v>30</v>
      </c>
      <c r="O405" s="1" t="s">
        <v>55</v>
      </c>
      <c r="P405" s="1" t="s">
        <v>532</v>
      </c>
      <c r="Q405" s="1" t="s">
        <v>532</v>
      </c>
      <c r="R405" s="1">
        <f t="shared" si="10"/>
        <v>1633</v>
      </c>
      <c r="S405" s="1" t="s">
        <v>1049</v>
      </c>
      <c r="T405" s="1" t="s">
        <v>1050</v>
      </c>
      <c r="U405" s="1" t="s">
        <v>35</v>
      </c>
      <c r="V405" s="1">
        <v>1</v>
      </c>
      <c r="W405" s="1">
        <v>1</v>
      </c>
      <c r="X405" s="1" t="s">
        <v>1238</v>
      </c>
      <c r="Y405" s="1">
        <v>0</v>
      </c>
    </row>
    <row r="406" spans="1:25">
      <c r="A406" s="1">
        <v>405</v>
      </c>
      <c r="B406" s="1">
        <v>3</v>
      </c>
      <c r="C406" s="1" t="s">
        <v>25</v>
      </c>
      <c r="D406" s="1">
        <v>320803</v>
      </c>
      <c r="E406" s="1" t="s">
        <v>26</v>
      </c>
      <c r="F406" s="1" t="s">
        <v>1239</v>
      </c>
      <c r="G406" s="1" t="s">
        <v>28</v>
      </c>
      <c r="H406" s="1">
        <v>5173.7075999600002</v>
      </c>
      <c r="I406" s="1">
        <v>5174</v>
      </c>
      <c r="J406" s="1">
        <v>0.29240004000000003</v>
      </c>
      <c r="K406" s="1" t="s">
        <v>1239</v>
      </c>
      <c r="L406" s="1" t="s">
        <v>1072</v>
      </c>
      <c r="M406" s="1" t="s">
        <v>1240</v>
      </c>
      <c r="N406" s="1" t="s">
        <v>365</v>
      </c>
      <c r="O406" s="1" t="s">
        <v>55</v>
      </c>
      <c r="P406" s="1" t="s">
        <v>695</v>
      </c>
      <c r="Q406" s="1" t="s">
        <v>1241</v>
      </c>
      <c r="R406" s="1">
        <f t="shared" si="10"/>
        <v>75</v>
      </c>
      <c r="S406" s="1" t="s">
        <v>1074</v>
      </c>
      <c r="T406" s="1" t="s">
        <v>1075</v>
      </c>
      <c r="U406" s="1" t="s">
        <v>1076</v>
      </c>
      <c r="V406" s="1">
        <v>5</v>
      </c>
      <c r="W406" s="1">
        <v>12</v>
      </c>
      <c r="X406" s="1" t="s">
        <v>1242</v>
      </c>
      <c r="Y406" s="1">
        <v>0</v>
      </c>
    </row>
    <row r="407" spans="1:25">
      <c r="A407" s="1">
        <v>406</v>
      </c>
      <c r="B407" s="1">
        <v>3</v>
      </c>
      <c r="C407" s="1" t="s">
        <v>25</v>
      </c>
      <c r="D407" s="1">
        <v>320803</v>
      </c>
      <c r="E407" s="1" t="s">
        <v>26</v>
      </c>
      <c r="F407" s="1" t="s">
        <v>1239</v>
      </c>
      <c r="G407" s="1" t="s">
        <v>28</v>
      </c>
      <c r="H407" s="1">
        <v>5173.7075999600002</v>
      </c>
      <c r="I407" s="1">
        <v>5174</v>
      </c>
      <c r="J407" s="1">
        <v>0.29240004000000003</v>
      </c>
      <c r="K407" s="1" t="s">
        <v>1239</v>
      </c>
      <c r="L407" s="1" t="s">
        <v>1072</v>
      </c>
      <c r="M407" s="1" t="s">
        <v>1240</v>
      </c>
      <c r="N407" s="1" t="s">
        <v>365</v>
      </c>
      <c r="O407" s="1" t="s">
        <v>60</v>
      </c>
      <c r="P407" s="1" t="s">
        <v>1243</v>
      </c>
      <c r="Q407" s="1" t="s">
        <v>1241</v>
      </c>
      <c r="R407" s="1">
        <f t="shared" si="10"/>
        <v>989.16666666666663</v>
      </c>
      <c r="S407" s="1" t="s">
        <v>1074</v>
      </c>
      <c r="T407" s="1" t="s">
        <v>1075</v>
      </c>
      <c r="U407" s="1" t="s">
        <v>1076</v>
      </c>
      <c r="V407" s="1">
        <v>5</v>
      </c>
      <c r="W407" s="1">
        <v>12</v>
      </c>
      <c r="X407" s="1" t="s">
        <v>1242</v>
      </c>
      <c r="Y407" s="1">
        <v>0</v>
      </c>
    </row>
    <row r="408" spans="1:25">
      <c r="A408" s="1">
        <v>407</v>
      </c>
      <c r="B408" s="1">
        <v>3</v>
      </c>
      <c r="C408" s="1" t="s">
        <v>25</v>
      </c>
      <c r="D408" s="1">
        <v>320803</v>
      </c>
      <c r="E408" s="1" t="s">
        <v>26</v>
      </c>
      <c r="F408" s="1" t="s">
        <v>1239</v>
      </c>
      <c r="G408" s="1" t="s">
        <v>28</v>
      </c>
      <c r="H408" s="1">
        <v>5173.7075999600002</v>
      </c>
      <c r="I408" s="1">
        <v>5174</v>
      </c>
      <c r="J408" s="1">
        <v>0.29240004000000003</v>
      </c>
      <c r="K408" s="1" t="s">
        <v>1239</v>
      </c>
      <c r="L408" s="1" t="s">
        <v>1089</v>
      </c>
      <c r="M408" s="1" t="s">
        <v>1240</v>
      </c>
      <c r="N408" s="1" t="s">
        <v>365</v>
      </c>
      <c r="O408" s="1" t="s">
        <v>55</v>
      </c>
      <c r="P408" s="1" t="s">
        <v>119</v>
      </c>
      <c r="Q408" s="1" t="s">
        <v>1241</v>
      </c>
      <c r="R408" s="1">
        <f t="shared" si="10"/>
        <v>201</v>
      </c>
      <c r="S408" s="1" t="s">
        <v>1090</v>
      </c>
      <c r="T408" s="1" t="s">
        <v>1091</v>
      </c>
      <c r="U408" s="1" t="s">
        <v>35</v>
      </c>
      <c r="V408" s="1">
        <v>1</v>
      </c>
      <c r="W408" s="1">
        <v>1</v>
      </c>
      <c r="X408" s="1" t="s">
        <v>1242</v>
      </c>
      <c r="Y408" s="1">
        <v>0</v>
      </c>
    </row>
    <row r="409" spans="1:25">
      <c r="A409" s="1">
        <v>408</v>
      </c>
      <c r="B409" s="1">
        <v>3</v>
      </c>
      <c r="C409" s="1" t="s">
        <v>25</v>
      </c>
      <c r="D409" s="1">
        <v>320803</v>
      </c>
      <c r="E409" s="1" t="s">
        <v>26</v>
      </c>
      <c r="F409" s="1" t="s">
        <v>1239</v>
      </c>
      <c r="G409" s="1" t="s">
        <v>28</v>
      </c>
      <c r="H409" s="1">
        <v>5173.7075999600002</v>
      </c>
      <c r="I409" s="1">
        <v>5174</v>
      </c>
      <c r="J409" s="1">
        <v>0.29240004000000003</v>
      </c>
      <c r="K409" s="1" t="s">
        <v>1239</v>
      </c>
      <c r="L409" s="1" t="s">
        <v>1089</v>
      </c>
      <c r="M409" s="1" t="s">
        <v>1240</v>
      </c>
      <c r="N409" s="1" t="s">
        <v>365</v>
      </c>
      <c r="O409" s="1" t="s">
        <v>60</v>
      </c>
      <c r="P409" s="1" t="s">
        <v>105</v>
      </c>
      <c r="Q409" s="1" t="s">
        <v>1241</v>
      </c>
      <c r="R409" s="1">
        <f t="shared" si="10"/>
        <v>1079</v>
      </c>
      <c r="S409" s="1" t="s">
        <v>1090</v>
      </c>
      <c r="T409" s="1" t="s">
        <v>1091</v>
      </c>
      <c r="U409" s="1" t="s">
        <v>35</v>
      </c>
      <c r="V409" s="1">
        <v>1</v>
      </c>
      <c r="W409" s="1">
        <v>1</v>
      </c>
      <c r="X409" s="1" t="s">
        <v>1242</v>
      </c>
      <c r="Y409" s="1">
        <v>0</v>
      </c>
    </row>
    <row r="410" spans="1:25">
      <c r="A410" s="1">
        <v>409</v>
      </c>
      <c r="B410" s="1">
        <v>3</v>
      </c>
      <c r="C410" s="1" t="s">
        <v>25</v>
      </c>
      <c r="D410" s="1">
        <v>320803</v>
      </c>
      <c r="E410" s="1" t="s">
        <v>26</v>
      </c>
      <c r="F410" s="1" t="s">
        <v>1239</v>
      </c>
      <c r="G410" s="1" t="s">
        <v>28</v>
      </c>
      <c r="H410" s="1">
        <v>5173.7075999600002</v>
      </c>
      <c r="I410" s="1">
        <v>5174</v>
      </c>
      <c r="J410" s="1">
        <v>0.29240004000000003</v>
      </c>
      <c r="K410" s="1" t="s">
        <v>1239</v>
      </c>
      <c r="L410" s="1" t="s">
        <v>1092</v>
      </c>
      <c r="M410" s="1" t="s">
        <v>1240</v>
      </c>
      <c r="N410" s="1" t="s">
        <v>365</v>
      </c>
      <c r="O410" s="1" t="s">
        <v>60</v>
      </c>
      <c r="P410" s="1" t="s">
        <v>141</v>
      </c>
      <c r="Q410" s="1" t="s">
        <v>1241</v>
      </c>
      <c r="R410" s="1">
        <f t="shared" si="10"/>
        <v>557</v>
      </c>
      <c r="S410" s="1" t="s">
        <v>1093</v>
      </c>
      <c r="T410" s="1" t="s">
        <v>1094</v>
      </c>
      <c r="U410" s="1" t="s">
        <v>35</v>
      </c>
      <c r="V410" s="1">
        <v>1</v>
      </c>
      <c r="W410" s="1">
        <v>1</v>
      </c>
      <c r="X410" s="1" t="s">
        <v>1242</v>
      </c>
      <c r="Y410" s="1">
        <v>0</v>
      </c>
    </row>
    <row r="411" spans="1:25">
      <c r="A411" s="1">
        <v>410</v>
      </c>
      <c r="B411" s="1">
        <v>3</v>
      </c>
      <c r="C411" s="1" t="s">
        <v>25</v>
      </c>
      <c r="D411" s="1">
        <v>320803</v>
      </c>
      <c r="E411" s="1" t="s">
        <v>26</v>
      </c>
      <c r="F411" s="1" t="s">
        <v>1239</v>
      </c>
      <c r="G411" s="1" t="s">
        <v>28</v>
      </c>
      <c r="H411" s="1">
        <v>5173.7075999600002</v>
      </c>
      <c r="I411" s="1">
        <v>5174</v>
      </c>
      <c r="J411" s="1">
        <v>0.29240004000000003</v>
      </c>
      <c r="K411" s="1" t="s">
        <v>1239</v>
      </c>
      <c r="L411" s="1" t="s">
        <v>1092</v>
      </c>
      <c r="M411" s="1" t="s">
        <v>1240</v>
      </c>
      <c r="N411" s="1" t="s">
        <v>365</v>
      </c>
      <c r="O411" s="1" t="s">
        <v>55</v>
      </c>
      <c r="P411" s="1" t="s">
        <v>61</v>
      </c>
      <c r="Q411" s="1" t="s">
        <v>1241</v>
      </c>
      <c r="R411" s="1">
        <f t="shared" si="10"/>
        <v>719</v>
      </c>
      <c r="S411" s="1" t="s">
        <v>1093</v>
      </c>
      <c r="T411" s="1" t="s">
        <v>1094</v>
      </c>
      <c r="U411" s="1" t="s">
        <v>35</v>
      </c>
      <c r="V411" s="1">
        <v>1</v>
      </c>
      <c r="W411" s="1">
        <v>1</v>
      </c>
      <c r="X411" s="1" t="s">
        <v>1242</v>
      </c>
      <c r="Y411" s="1">
        <v>0</v>
      </c>
    </row>
    <row r="412" spans="1:25">
      <c r="A412" s="1">
        <v>411</v>
      </c>
      <c r="B412" s="1">
        <v>3</v>
      </c>
      <c r="C412" s="1" t="s">
        <v>25</v>
      </c>
      <c r="D412" s="1">
        <v>320803</v>
      </c>
      <c r="E412" s="1" t="s">
        <v>26</v>
      </c>
      <c r="F412" s="1" t="s">
        <v>1239</v>
      </c>
      <c r="G412" s="1" t="s">
        <v>28</v>
      </c>
      <c r="H412" s="1">
        <v>5173.7075999600002</v>
      </c>
      <c r="I412" s="1">
        <v>5174</v>
      </c>
      <c r="J412" s="1">
        <v>0.29240004000000003</v>
      </c>
      <c r="K412" s="1" t="s">
        <v>1239</v>
      </c>
      <c r="L412" s="1" t="s">
        <v>1072</v>
      </c>
      <c r="M412" s="1" t="s">
        <v>1240</v>
      </c>
      <c r="N412" s="1" t="s">
        <v>365</v>
      </c>
      <c r="O412" s="1" t="s">
        <v>55</v>
      </c>
      <c r="P412" s="1" t="s">
        <v>695</v>
      </c>
      <c r="Q412" s="1" t="s">
        <v>1241</v>
      </c>
      <c r="R412" s="1">
        <f t="shared" si="10"/>
        <v>75</v>
      </c>
      <c r="S412" s="1" t="s">
        <v>1095</v>
      </c>
      <c r="T412" s="1" t="s">
        <v>1075</v>
      </c>
      <c r="U412" s="1" t="s">
        <v>1076</v>
      </c>
      <c r="V412" s="1">
        <v>5</v>
      </c>
      <c r="W412" s="1">
        <v>12</v>
      </c>
      <c r="X412" s="1" t="s">
        <v>1242</v>
      </c>
      <c r="Y412" s="1">
        <v>0</v>
      </c>
    </row>
    <row r="413" spans="1:25">
      <c r="A413" s="1">
        <v>412</v>
      </c>
      <c r="B413" s="1">
        <v>3</v>
      </c>
      <c r="C413" s="1" t="s">
        <v>25</v>
      </c>
      <c r="D413" s="1">
        <v>320803</v>
      </c>
      <c r="E413" s="1" t="s">
        <v>26</v>
      </c>
      <c r="F413" s="1" t="s">
        <v>1239</v>
      </c>
      <c r="G413" s="1" t="s">
        <v>28</v>
      </c>
      <c r="H413" s="1">
        <v>5173.7075999600002</v>
      </c>
      <c r="I413" s="1">
        <v>5174</v>
      </c>
      <c r="J413" s="1">
        <v>0.29240004000000003</v>
      </c>
      <c r="K413" s="1" t="s">
        <v>1239</v>
      </c>
      <c r="L413" s="1" t="s">
        <v>1072</v>
      </c>
      <c r="M413" s="1" t="s">
        <v>1240</v>
      </c>
      <c r="N413" s="1" t="s">
        <v>365</v>
      </c>
      <c r="O413" s="1" t="s">
        <v>60</v>
      </c>
      <c r="P413" s="1" t="s">
        <v>1243</v>
      </c>
      <c r="Q413" s="1" t="s">
        <v>1241</v>
      </c>
      <c r="R413" s="1">
        <f t="shared" si="10"/>
        <v>989.16666666666663</v>
      </c>
      <c r="S413" s="1" t="s">
        <v>1095</v>
      </c>
      <c r="T413" s="1" t="s">
        <v>1075</v>
      </c>
      <c r="U413" s="1" t="s">
        <v>1076</v>
      </c>
      <c r="V413" s="1">
        <v>5</v>
      </c>
      <c r="W413" s="1">
        <v>12</v>
      </c>
      <c r="X413" s="1" t="s">
        <v>1242</v>
      </c>
      <c r="Y413" s="1">
        <v>0</v>
      </c>
    </row>
    <row r="414" spans="1:25">
      <c r="A414" s="1">
        <v>413</v>
      </c>
      <c r="B414" s="1">
        <v>3</v>
      </c>
      <c r="C414" s="1" t="s">
        <v>25</v>
      </c>
      <c r="D414" s="1">
        <v>320803</v>
      </c>
      <c r="E414" s="1" t="s">
        <v>26</v>
      </c>
      <c r="F414" s="1" t="s">
        <v>1239</v>
      </c>
      <c r="G414" s="1" t="s">
        <v>28</v>
      </c>
      <c r="H414" s="1">
        <v>5173.7075999600002</v>
      </c>
      <c r="I414" s="1">
        <v>5174</v>
      </c>
      <c r="J414" s="1">
        <v>0.29240004000000003</v>
      </c>
      <c r="K414" s="1" t="s">
        <v>1239</v>
      </c>
      <c r="L414" s="1" t="s">
        <v>1072</v>
      </c>
      <c r="M414" s="1" t="s">
        <v>1240</v>
      </c>
      <c r="N414" s="1" t="s">
        <v>365</v>
      </c>
      <c r="O414" s="1" t="s">
        <v>55</v>
      </c>
      <c r="P414" s="1" t="s">
        <v>695</v>
      </c>
      <c r="Q414" s="1" t="s">
        <v>1241</v>
      </c>
      <c r="R414" s="1">
        <f t="shared" si="10"/>
        <v>30</v>
      </c>
      <c r="S414" s="1" t="s">
        <v>1096</v>
      </c>
      <c r="T414" s="1" t="s">
        <v>1097</v>
      </c>
      <c r="U414" s="1" t="s">
        <v>1098</v>
      </c>
      <c r="V414" s="1">
        <v>2</v>
      </c>
      <c r="W414" s="1">
        <v>12</v>
      </c>
      <c r="X414" s="1" t="s">
        <v>1242</v>
      </c>
      <c r="Y414" s="1">
        <v>0</v>
      </c>
    </row>
    <row r="415" spans="1:25">
      <c r="A415" s="1">
        <v>414</v>
      </c>
      <c r="B415" s="1">
        <v>3</v>
      </c>
      <c r="C415" s="1" t="s">
        <v>25</v>
      </c>
      <c r="D415" s="1">
        <v>320803</v>
      </c>
      <c r="E415" s="1" t="s">
        <v>26</v>
      </c>
      <c r="F415" s="1" t="s">
        <v>1239</v>
      </c>
      <c r="G415" s="1" t="s">
        <v>28</v>
      </c>
      <c r="H415" s="1">
        <v>5173.7075999600002</v>
      </c>
      <c r="I415" s="1">
        <v>5174</v>
      </c>
      <c r="J415" s="1">
        <v>0.29240004000000003</v>
      </c>
      <c r="K415" s="1" t="s">
        <v>1239</v>
      </c>
      <c r="L415" s="1" t="s">
        <v>1072</v>
      </c>
      <c r="M415" s="1" t="s">
        <v>1240</v>
      </c>
      <c r="N415" s="1" t="s">
        <v>365</v>
      </c>
      <c r="O415" s="1" t="s">
        <v>60</v>
      </c>
      <c r="P415" s="1" t="s">
        <v>1243</v>
      </c>
      <c r="Q415" s="1" t="s">
        <v>1241</v>
      </c>
      <c r="R415" s="1">
        <f t="shared" si="10"/>
        <v>395.66666666666669</v>
      </c>
      <c r="S415" s="1" t="s">
        <v>1096</v>
      </c>
      <c r="T415" s="1" t="s">
        <v>1097</v>
      </c>
      <c r="U415" s="1" t="s">
        <v>1098</v>
      </c>
      <c r="V415" s="1">
        <v>2</v>
      </c>
      <c r="W415" s="1">
        <v>12</v>
      </c>
      <c r="X415" s="1" t="s">
        <v>1242</v>
      </c>
      <c r="Y415" s="1">
        <v>0</v>
      </c>
    </row>
    <row r="416" spans="1:25">
      <c r="A416" s="1">
        <v>415</v>
      </c>
      <c r="B416" s="1">
        <v>3</v>
      </c>
      <c r="C416" s="1" t="s">
        <v>25</v>
      </c>
      <c r="D416" s="1">
        <v>320803</v>
      </c>
      <c r="E416" s="1" t="s">
        <v>26</v>
      </c>
      <c r="F416" s="1" t="s">
        <v>1244</v>
      </c>
      <c r="G416" s="1" t="s">
        <v>28</v>
      </c>
      <c r="H416" s="1">
        <v>685.93401199000004</v>
      </c>
      <c r="I416" s="1">
        <v>686</v>
      </c>
      <c r="J416" s="1">
        <v>6.598801E-2</v>
      </c>
      <c r="K416" s="1" t="s">
        <v>1244</v>
      </c>
      <c r="L416" s="1" t="s">
        <v>1072</v>
      </c>
      <c r="M416" s="1" t="s">
        <v>1245</v>
      </c>
      <c r="N416" s="1" t="s">
        <v>76</v>
      </c>
      <c r="O416" s="1" t="s">
        <v>60</v>
      </c>
      <c r="P416" s="1" t="s">
        <v>455</v>
      </c>
      <c r="Q416" s="1" t="s">
        <v>772</v>
      </c>
      <c r="R416" s="1">
        <f t="shared" si="10"/>
        <v>154.16666666666666</v>
      </c>
      <c r="S416" s="1" t="s">
        <v>1074</v>
      </c>
      <c r="T416" s="1" t="s">
        <v>1075</v>
      </c>
      <c r="U416" s="1" t="s">
        <v>1076</v>
      </c>
      <c r="V416" s="1">
        <v>5</v>
      </c>
      <c r="W416" s="1">
        <v>12</v>
      </c>
      <c r="X416" s="1" t="s">
        <v>1246</v>
      </c>
      <c r="Y416" s="1">
        <v>0</v>
      </c>
    </row>
    <row r="417" spans="1:25">
      <c r="A417" s="1">
        <v>416</v>
      </c>
      <c r="B417" s="1">
        <v>3</v>
      </c>
      <c r="C417" s="1" t="s">
        <v>25</v>
      </c>
      <c r="D417" s="1">
        <v>320803</v>
      </c>
      <c r="E417" s="1" t="s">
        <v>26</v>
      </c>
      <c r="F417" s="1" t="s">
        <v>1244</v>
      </c>
      <c r="G417" s="1" t="s">
        <v>28</v>
      </c>
      <c r="H417" s="1">
        <v>685.93401199000004</v>
      </c>
      <c r="I417" s="1">
        <v>686</v>
      </c>
      <c r="J417" s="1">
        <v>6.598801E-2</v>
      </c>
      <c r="K417" s="1" t="s">
        <v>1244</v>
      </c>
      <c r="L417" s="1" t="s">
        <v>1089</v>
      </c>
      <c r="M417" s="1" t="s">
        <v>1245</v>
      </c>
      <c r="N417" s="1" t="s">
        <v>76</v>
      </c>
      <c r="O417" s="1" t="s">
        <v>60</v>
      </c>
      <c r="P417" s="1" t="s">
        <v>1247</v>
      </c>
      <c r="Q417" s="1" t="s">
        <v>772</v>
      </c>
      <c r="R417" s="1">
        <f t="shared" si="10"/>
        <v>183</v>
      </c>
      <c r="S417" s="1" t="s">
        <v>1090</v>
      </c>
      <c r="T417" s="1" t="s">
        <v>1091</v>
      </c>
      <c r="U417" s="1" t="s">
        <v>35</v>
      </c>
      <c r="V417" s="1">
        <v>1</v>
      </c>
      <c r="W417" s="1">
        <v>1</v>
      </c>
      <c r="X417" s="1" t="s">
        <v>1246</v>
      </c>
      <c r="Y417" s="1">
        <v>0</v>
      </c>
    </row>
    <row r="418" spans="1:25">
      <c r="A418" s="1">
        <v>417</v>
      </c>
      <c r="B418" s="1">
        <v>3</v>
      </c>
      <c r="C418" s="1" t="s">
        <v>25</v>
      </c>
      <c r="D418" s="1">
        <v>320803</v>
      </c>
      <c r="E418" s="1" t="s">
        <v>26</v>
      </c>
      <c r="F418" s="1" t="s">
        <v>1244</v>
      </c>
      <c r="G418" s="1" t="s">
        <v>28</v>
      </c>
      <c r="H418" s="1">
        <v>685.93401199000004</v>
      </c>
      <c r="I418" s="1">
        <v>686</v>
      </c>
      <c r="J418" s="1">
        <v>6.598801E-2</v>
      </c>
      <c r="K418" s="1" t="s">
        <v>1244</v>
      </c>
      <c r="L418" s="1" t="s">
        <v>1092</v>
      </c>
      <c r="M418" s="1" t="s">
        <v>1245</v>
      </c>
      <c r="N418" s="1" t="s">
        <v>76</v>
      </c>
      <c r="O418" s="1" t="s">
        <v>60</v>
      </c>
      <c r="P418" s="1" t="s">
        <v>402</v>
      </c>
      <c r="Q418" s="1" t="s">
        <v>772</v>
      </c>
      <c r="R418" s="1">
        <f t="shared" si="10"/>
        <v>187</v>
      </c>
      <c r="S418" s="1" t="s">
        <v>1093</v>
      </c>
      <c r="T418" s="1" t="s">
        <v>1094</v>
      </c>
      <c r="U418" s="1" t="s">
        <v>35</v>
      </c>
      <c r="V418" s="1">
        <v>1</v>
      </c>
      <c r="W418" s="1">
        <v>1</v>
      </c>
      <c r="X418" s="1" t="s">
        <v>1246</v>
      </c>
      <c r="Y418" s="1">
        <v>0</v>
      </c>
    </row>
    <row r="419" spans="1:25">
      <c r="A419" s="1">
        <v>418</v>
      </c>
      <c r="B419" s="1">
        <v>3</v>
      </c>
      <c r="C419" s="1" t="s">
        <v>25</v>
      </c>
      <c r="D419" s="1">
        <v>320803</v>
      </c>
      <c r="E419" s="1" t="s">
        <v>26</v>
      </c>
      <c r="F419" s="1" t="s">
        <v>1244</v>
      </c>
      <c r="G419" s="1" t="s">
        <v>28</v>
      </c>
      <c r="H419" s="1">
        <v>685.93401199000004</v>
      </c>
      <c r="I419" s="1">
        <v>686</v>
      </c>
      <c r="J419" s="1">
        <v>6.598801E-2</v>
      </c>
      <c r="K419" s="1" t="s">
        <v>1244</v>
      </c>
      <c r="L419" s="1" t="s">
        <v>1072</v>
      </c>
      <c r="M419" s="1" t="s">
        <v>1245</v>
      </c>
      <c r="N419" s="1" t="s">
        <v>76</v>
      </c>
      <c r="O419" s="1" t="s">
        <v>60</v>
      </c>
      <c r="P419" s="1" t="s">
        <v>455</v>
      </c>
      <c r="Q419" s="1" t="s">
        <v>772</v>
      </c>
      <c r="R419" s="1">
        <f t="shared" si="10"/>
        <v>154.16666666666666</v>
      </c>
      <c r="S419" s="1" t="s">
        <v>1095</v>
      </c>
      <c r="T419" s="1" t="s">
        <v>1075</v>
      </c>
      <c r="U419" s="1" t="s">
        <v>1076</v>
      </c>
      <c r="V419" s="1">
        <v>5</v>
      </c>
      <c r="W419" s="1">
        <v>12</v>
      </c>
      <c r="X419" s="1" t="s">
        <v>1246</v>
      </c>
      <c r="Y419" s="1">
        <v>0</v>
      </c>
    </row>
    <row r="420" spans="1:25">
      <c r="A420" s="1">
        <v>419</v>
      </c>
      <c r="B420" s="1">
        <v>3</v>
      </c>
      <c r="C420" s="1" t="s">
        <v>25</v>
      </c>
      <c r="D420" s="1">
        <v>320803</v>
      </c>
      <c r="E420" s="1" t="s">
        <v>26</v>
      </c>
      <c r="F420" s="1" t="s">
        <v>1244</v>
      </c>
      <c r="G420" s="1" t="s">
        <v>28</v>
      </c>
      <c r="H420" s="1">
        <v>685.93401199000004</v>
      </c>
      <c r="I420" s="1">
        <v>686</v>
      </c>
      <c r="J420" s="1">
        <v>6.598801E-2</v>
      </c>
      <c r="K420" s="1" t="s">
        <v>1244</v>
      </c>
      <c r="L420" s="1" t="s">
        <v>1072</v>
      </c>
      <c r="M420" s="1" t="s">
        <v>1245</v>
      </c>
      <c r="N420" s="1" t="s">
        <v>76</v>
      </c>
      <c r="O420" s="1" t="s">
        <v>60</v>
      </c>
      <c r="P420" s="1" t="s">
        <v>455</v>
      </c>
      <c r="Q420" s="1" t="s">
        <v>772</v>
      </c>
      <c r="R420" s="1">
        <f t="shared" si="10"/>
        <v>61.666666666666664</v>
      </c>
      <c r="S420" s="1" t="s">
        <v>1096</v>
      </c>
      <c r="T420" s="1" t="s">
        <v>1097</v>
      </c>
      <c r="U420" s="1" t="s">
        <v>1098</v>
      </c>
      <c r="V420" s="1">
        <v>2</v>
      </c>
      <c r="W420" s="1">
        <v>12</v>
      </c>
      <c r="X420" s="1" t="s">
        <v>1246</v>
      </c>
      <c r="Y420" s="1">
        <v>0</v>
      </c>
    </row>
    <row r="421" spans="1:25">
      <c r="A421" s="1">
        <v>420</v>
      </c>
      <c r="B421" s="1">
        <v>3</v>
      </c>
      <c r="C421" s="1" t="s">
        <v>25</v>
      </c>
      <c r="D421" s="1">
        <v>320803</v>
      </c>
      <c r="E421" s="1" t="s">
        <v>26</v>
      </c>
      <c r="F421" s="1" t="s">
        <v>1248</v>
      </c>
      <c r="G421" s="1" t="s">
        <v>28</v>
      </c>
      <c r="H421" s="1">
        <v>948.79324806099999</v>
      </c>
      <c r="I421" s="1">
        <v>949</v>
      </c>
      <c r="J421" s="1">
        <v>0.206751939</v>
      </c>
      <c r="K421" s="1" t="s">
        <v>1248</v>
      </c>
      <c r="L421" s="1" t="s">
        <v>1089</v>
      </c>
      <c r="M421" s="1" t="s">
        <v>1245</v>
      </c>
      <c r="N421" s="1" t="s">
        <v>83</v>
      </c>
      <c r="O421" s="1" t="s">
        <v>60</v>
      </c>
      <c r="P421" s="1" t="s">
        <v>1249</v>
      </c>
      <c r="Q421" s="1" t="s">
        <v>1250</v>
      </c>
      <c r="R421" s="1">
        <f t="shared" si="10"/>
        <v>457</v>
      </c>
      <c r="S421" s="1" t="s">
        <v>1090</v>
      </c>
      <c r="T421" s="1" t="s">
        <v>1091</v>
      </c>
      <c r="U421" s="1" t="s">
        <v>35</v>
      </c>
      <c r="V421" s="1">
        <v>1</v>
      </c>
      <c r="W421" s="1">
        <v>1</v>
      </c>
      <c r="X421" s="1" t="s">
        <v>1251</v>
      </c>
      <c r="Y421" s="1">
        <v>0</v>
      </c>
    </row>
    <row r="422" spans="1:25">
      <c r="A422" s="1">
        <v>421</v>
      </c>
      <c r="B422" s="1">
        <v>3</v>
      </c>
      <c r="C422" s="1" t="s">
        <v>25</v>
      </c>
      <c r="D422" s="1">
        <v>320803</v>
      </c>
      <c r="E422" s="1" t="s">
        <v>26</v>
      </c>
      <c r="F422" s="1" t="s">
        <v>1248</v>
      </c>
      <c r="G422" s="1" t="s">
        <v>28</v>
      </c>
      <c r="H422" s="1">
        <v>948.79324806099999</v>
      </c>
      <c r="I422" s="1">
        <v>949</v>
      </c>
      <c r="J422" s="1">
        <v>0.206751939</v>
      </c>
      <c r="K422" s="1" t="s">
        <v>1248</v>
      </c>
      <c r="L422" s="1" t="s">
        <v>1092</v>
      </c>
      <c r="M422" s="1" t="s">
        <v>1245</v>
      </c>
      <c r="N422" s="1" t="s">
        <v>83</v>
      </c>
      <c r="O422" s="1" t="s">
        <v>60</v>
      </c>
      <c r="P422" s="1" t="s">
        <v>884</v>
      </c>
      <c r="Q422" s="1" t="s">
        <v>1250</v>
      </c>
      <c r="R422" s="1">
        <f t="shared" si="10"/>
        <v>460</v>
      </c>
      <c r="S422" s="1" t="s">
        <v>1093</v>
      </c>
      <c r="T422" s="1" t="s">
        <v>1094</v>
      </c>
      <c r="U422" s="1" t="s">
        <v>35</v>
      </c>
      <c r="V422" s="1">
        <v>1</v>
      </c>
      <c r="W422" s="1">
        <v>1</v>
      </c>
      <c r="X422" s="1" t="s">
        <v>1251</v>
      </c>
      <c r="Y422" s="1">
        <v>0</v>
      </c>
    </row>
    <row r="423" spans="1:25">
      <c r="A423" s="1">
        <v>422</v>
      </c>
      <c r="B423" s="1">
        <v>3</v>
      </c>
      <c r="C423" s="1" t="s">
        <v>25</v>
      </c>
      <c r="D423" s="1">
        <v>320803</v>
      </c>
      <c r="E423" s="1" t="s">
        <v>26</v>
      </c>
      <c r="F423" s="1" t="s">
        <v>1252</v>
      </c>
      <c r="G423" s="1" t="s">
        <v>28</v>
      </c>
      <c r="H423" s="1">
        <v>381.74417899600002</v>
      </c>
      <c r="I423" s="1">
        <v>382</v>
      </c>
      <c r="J423" s="1">
        <v>0.25582100400000002</v>
      </c>
      <c r="K423" s="1" t="s">
        <v>1252</v>
      </c>
      <c r="L423" s="1" t="s">
        <v>1072</v>
      </c>
      <c r="M423" s="1" t="s">
        <v>1245</v>
      </c>
      <c r="N423" s="1" t="s">
        <v>89</v>
      </c>
      <c r="O423" s="1" t="s">
        <v>60</v>
      </c>
      <c r="P423" s="1" t="s">
        <v>1247</v>
      </c>
      <c r="Q423" s="1" t="s">
        <v>1253</v>
      </c>
      <c r="R423" s="1">
        <f t="shared" si="10"/>
        <v>76.25</v>
      </c>
      <c r="S423" s="1" t="s">
        <v>1074</v>
      </c>
      <c r="T423" s="1" t="s">
        <v>1075</v>
      </c>
      <c r="U423" s="1" t="s">
        <v>1076</v>
      </c>
      <c r="V423" s="1">
        <v>5</v>
      </c>
      <c r="W423" s="1">
        <v>12</v>
      </c>
      <c r="X423" s="1" t="s">
        <v>1254</v>
      </c>
      <c r="Y423" s="1">
        <v>0</v>
      </c>
    </row>
    <row r="424" spans="1:25">
      <c r="A424" s="1">
        <v>423</v>
      </c>
      <c r="B424" s="1">
        <v>3</v>
      </c>
      <c r="C424" s="1" t="s">
        <v>25</v>
      </c>
      <c r="D424" s="1">
        <v>320803</v>
      </c>
      <c r="E424" s="1" t="s">
        <v>26</v>
      </c>
      <c r="F424" s="1" t="s">
        <v>1252</v>
      </c>
      <c r="G424" s="1" t="s">
        <v>28</v>
      </c>
      <c r="H424" s="1">
        <v>381.74417899600002</v>
      </c>
      <c r="I424" s="1">
        <v>382</v>
      </c>
      <c r="J424" s="1">
        <v>0.25582100400000002</v>
      </c>
      <c r="K424" s="1" t="s">
        <v>1252</v>
      </c>
      <c r="L424" s="1" t="s">
        <v>1089</v>
      </c>
      <c r="M424" s="1" t="s">
        <v>1245</v>
      </c>
      <c r="N424" s="1" t="s">
        <v>89</v>
      </c>
      <c r="O424" s="1" t="s">
        <v>60</v>
      </c>
      <c r="P424" s="1" t="s">
        <v>1255</v>
      </c>
      <c r="Q424" s="1" t="s">
        <v>1253</v>
      </c>
      <c r="R424" s="1">
        <f t="shared" si="10"/>
        <v>90</v>
      </c>
      <c r="S424" s="1" t="s">
        <v>1090</v>
      </c>
      <c r="T424" s="1" t="s">
        <v>1091</v>
      </c>
      <c r="U424" s="1" t="s">
        <v>35</v>
      </c>
      <c r="V424" s="1">
        <v>1</v>
      </c>
      <c r="W424" s="1">
        <v>1</v>
      </c>
      <c r="X424" s="1" t="s">
        <v>1254</v>
      </c>
      <c r="Y424" s="1">
        <v>0</v>
      </c>
    </row>
    <row r="425" spans="1:25">
      <c r="A425" s="1">
        <v>424</v>
      </c>
      <c r="B425" s="1">
        <v>3</v>
      </c>
      <c r="C425" s="1" t="s">
        <v>25</v>
      </c>
      <c r="D425" s="1">
        <v>320803</v>
      </c>
      <c r="E425" s="1" t="s">
        <v>26</v>
      </c>
      <c r="F425" s="1" t="s">
        <v>1252</v>
      </c>
      <c r="G425" s="1" t="s">
        <v>28</v>
      </c>
      <c r="H425" s="1">
        <v>381.74417899600002</v>
      </c>
      <c r="I425" s="1">
        <v>382</v>
      </c>
      <c r="J425" s="1">
        <v>0.25582100400000002</v>
      </c>
      <c r="K425" s="1" t="s">
        <v>1252</v>
      </c>
      <c r="L425" s="1" t="s">
        <v>1092</v>
      </c>
      <c r="M425" s="1" t="s">
        <v>1245</v>
      </c>
      <c r="N425" s="1" t="s">
        <v>89</v>
      </c>
      <c r="O425" s="1" t="s">
        <v>60</v>
      </c>
      <c r="P425" s="1" t="s">
        <v>1255</v>
      </c>
      <c r="Q425" s="1" t="s">
        <v>1253</v>
      </c>
      <c r="R425" s="1">
        <f t="shared" ref="R425:R488" si="11">P425*V425/W425</f>
        <v>90</v>
      </c>
      <c r="S425" s="1" t="s">
        <v>1093</v>
      </c>
      <c r="T425" s="1" t="s">
        <v>1094</v>
      </c>
      <c r="U425" s="1" t="s">
        <v>35</v>
      </c>
      <c r="V425" s="1">
        <v>1</v>
      </c>
      <c r="W425" s="1">
        <v>1</v>
      </c>
      <c r="X425" s="1" t="s">
        <v>1254</v>
      </c>
      <c r="Y425" s="1">
        <v>0</v>
      </c>
    </row>
    <row r="426" spans="1:25">
      <c r="A426" s="1">
        <v>425</v>
      </c>
      <c r="B426" s="1">
        <v>3</v>
      </c>
      <c r="C426" s="1" t="s">
        <v>25</v>
      </c>
      <c r="D426" s="1">
        <v>320803</v>
      </c>
      <c r="E426" s="1" t="s">
        <v>26</v>
      </c>
      <c r="F426" s="1" t="s">
        <v>1252</v>
      </c>
      <c r="G426" s="1" t="s">
        <v>28</v>
      </c>
      <c r="H426" s="1">
        <v>381.74417899600002</v>
      </c>
      <c r="I426" s="1">
        <v>382</v>
      </c>
      <c r="J426" s="1">
        <v>0.25582100400000002</v>
      </c>
      <c r="K426" s="1" t="s">
        <v>1252</v>
      </c>
      <c r="L426" s="1" t="s">
        <v>1072</v>
      </c>
      <c r="M426" s="1" t="s">
        <v>1245</v>
      </c>
      <c r="N426" s="1" t="s">
        <v>89</v>
      </c>
      <c r="O426" s="1" t="s">
        <v>60</v>
      </c>
      <c r="P426" s="1" t="s">
        <v>1247</v>
      </c>
      <c r="Q426" s="1" t="s">
        <v>1253</v>
      </c>
      <c r="R426" s="1">
        <f t="shared" si="11"/>
        <v>76.25</v>
      </c>
      <c r="S426" s="1" t="s">
        <v>1095</v>
      </c>
      <c r="T426" s="1" t="s">
        <v>1075</v>
      </c>
      <c r="U426" s="1" t="s">
        <v>1076</v>
      </c>
      <c r="V426" s="1">
        <v>5</v>
      </c>
      <c r="W426" s="1">
        <v>12</v>
      </c>
      <c r="X426" s="1" t="s">
        <v>1254</v>
      </c>
      <c r="Y426" s="1">
        <v>0</v>
      </c>
    </row>
    <row r="427" spans="1:25">
      <c r="A427" s="1">
        <v>426</v>
      </c>
      <c r="B427" s="1">
        <v>3</v>
      </c>
      <c r="C427" s="1" t="s">
        <v>25</v>
      </c>
      <c r="D427" s="1">
        <v>320803</v>
      </c>
      <c r="E427" s="1" t="s">
        <v>26</v>
      </c>
      <c r="F427" s="1" t="s">
        <v>1252</v>
      </c>
      <c r="G427" s="1" t="s">
        <v>28</v>
      </c>
      <c r="H427" s="1">
        <v>381.74417899600002</v>
      </c>
      <c r="I427" s="1">
        <v>382</v>
      </c>
      <c r="J427" s="1">
        <v>0.25582100400000002</v>
      </c>
      <c r="K427" s="1" t="s">
        <v>1252</v>
      </c>
      <c r="L427" s="1" t="s">
        <v>1072</v>
      </c>
      <c r="M427" s="1" t="s">
        <v>1245</v>
      </c>
      <c r="N427" s="1" t="s">
        <v>89</v>
      </c>
      <c r="O427" s="1" t="s">
        <v>60</v>
      </c>
      <c r="P427" s="1" t="s">
        <v>1247</v>
      </c>
      <c r="Q427" s="1" t="s">
        <v>1253</v>
      </c>
      <c r="R427" s="1">
        <f t="shared" si="11"/>
        <v>30.5</v>
      </c>
      <c r="S427" s="1" t="s">
        <v>1096</v>
      </c>
      <c r="T427" s="1" t="s">
        <v>1097</v>
      </c>
      <c r="U427" s="1" t="s">
        <v>1098</v>
      </c>
      <c r="V427" s="1">
        <v>2</v>
      </c>
      <c r="W427" s="1">
        <v>12</v>
      </c>
      <c r="X427" s="1" t="s">
        <v>1254</v>
      </c>
      <c r="Y427" s="1">
        <v>0</v>
      </c>
    </row>
    <row r="428" spans="1:25">
      <c r="A428" s="1">
        <v>427</v>
      </c>
      <c r="B428" s="1">
        <v>3</v>
      </c>
      <c r="C428" s="1" t="s">
        <v>25</v>
      </c>
      <c r="D428" s="1">
        <v>320803</v>
      </c>
      <c r="E428" s="1" t="s">
        <v>26</v>
      </c>
      <c r="F428" s="1" t="s">
        <v>1256</v>
      </c>
      <c r="G428" s="1" t="s">
        <v>28</v>
      </c>
      <c r="H428" s="1">
        <v>257.88557098899997</v>
      </c>
      <c r="I428" s="1">
        <v>258</v>
      </c>
      <c r="J428" s="1">
        <v>0.114429011</v>
      </c>
      <c r="K428" s="1" t="s">
        <v>1256</v>
      </c>
      <c r="L428" s="1" t="s">
        <v>1089</v>
      </c>
      <c r="M428" s="1" t="s">
        <v>1256</v>
      </c>
      <c r="N428" s="1" t="s">
        <v>30</v>
      </c>
      <c r="O428" s="1" t="s">
        <v>55</v>
      </c>
      <c r="P428" s="1" t="s">
        <v>1257</v>
      </c>
      <c r="Q428" s="1" t="s">
        <v>913</v>
      </c>
      <c r="R428" s="1">
        <f t="shared" si="11"/>
        <v>126</v>
      </c>
      <c r="S428" s="1" t="s">
        <v>1090</v>
      </c>
      <c r="T428" s="1" t="s">
        <v>1091</v>
      </c>
      <c r="U428" s="1" t="s">
        <v>35</v>
      </c>
      <c r="V428" s="1">
        <v>1</v>
      </c>
      <c r="W428" s="1">
        <v>1</v>
      </c>
      <c r="X428" s="1" t="s">
        <v>1258</v>
      </c>
      <c r="Y428" s="1">
        <v>0</v>
      </c>
    </row>
    <row r="429" spans="1:25">
      <c r="A429" s="1">
        <v>428</v>
      </c>
      <c r="B429" s="1">
        <v>3</v>
      </c>
      <c r="C429" s="1" t="s">
        <v>25</v>
      </c>
      <c r="D429" s="1">
        <v>320803</v>
      </c>
      <c r="E429" s="1" t="s">
        <v>26</v>
      </c>
      <c r="F429" s="1" t="s">
        <v>1256</v>
      </c>
      <c r="G429" s="1" t="s">
        <v>28</v>
      </c>
      <c r="H429" s="1">
        <v>257.88557098899997</v>
      </c>
      <c r="I429" s="1">
        <v>258</v>
      </c>
      <c r="J429" s="1">
        <v>0.114429011</v>
      </c>
      <c r="K429" s="1" t="s">
        <v>1256</v>
      </c>
      <c r="L429" s="1" t="s">
        <v>1092</v>
      </c>
      <c r="M429" s="1" t="s">
        <v>1256</v>
      </c>
      <c r="N429" s="1" t="s">
        <v>30</v>
      </c>
      <c r="O429" s="1" t="s">
        <v>55</v>
      </c>
      <c r="P429" s="1" t="s">
        <v>1257</v>
      </c>
      <c r="Q429" s="1" t="s">
        <v>913</v>
      </c>
      <c r="R429" s="1">
        <f t="shared" si="11"/>
        <v>126</v>
      </c>
      <c r="S429" s="1" t="s">
        <v>1093</v>
      </c>
      <c r="T429" s="1" t="s">
        <v>1094</v>
      </c>
      <c r="U429" s="1" t="s">
        <v>35</v>
      </c>
      <c r="V429" s="1">
        <v>1</v>
      </c>
      <c r="W429" s="1">
        <v>1</v>
      </c>
      <c r="X429" s="1" t="s">
        <v>1258</v>
      </c>
      <c r="Y429" s="1">
        <v>0</v>
      </c>
    </row>
    <row r="430" spans="1:25">
      <c r="A430" s="1">
        <v>429</v>
      </c>
      <c r="B430" s="1">
        <v>3</v>
      </c>
      <c r="C430" s="1" t="s">
        <v>25</v>
      </c>
      <c r="D430" s="1">
        <v>320803</v>
      </c>
      <c r="E430" s="1" t="s">
        <v>26</v>
      </c>
      <c r="F430" s="1" t="s">
        <v>1259</v>
      </c>
      <c r="G430" s="1" t="s">
        <v>28</v>
      </c>
      <c r="H430" s="1">
        <v>1673.8625485499999</v>
      </c>
      <c r="I430" s="1">
        <v>1674</v>
      </c>
      <c r="J430" s="1">
        <v>0.13745145</v>
      </c>
      <c r="K430" s="1" t="s">
        <v>1259</v>
      </c>
      <c r="L430" s="1" t="s">
        <v>1143</v>
      </c>
      <c r="M430" s="1" t="s">
        <v>1260</v>
      </c>
      <c r="N430" s="1" t="s">
        <v>76</v>
      </c>
      <c r="O430" s="1" t="s">
        <v>55</v>
      </c>
      <c r="P430" s="1" t="s">
        <v>1261</v>
      </c>
      <c r="Q430" s="1" t="s">
        <v>1261</v>
      </c>
      <c r="R430" s="1">
        <f t="shared" si="11"/>
        <v>1651</v>
      </c>
      <c r="S430" s="1" t="s">
        <v>1144</v>
      </c>
      <c r="T430" s="1" t="s">
        <v>1145</v>
      </c>
      <c r="U430" s="1" t="s">
        <v>35</v>
      </c>
      <c r="V430" s="1">
        <v>1</v>
      </c>
      <c r="W430" s="1">
        <v>1</v>
      </c>
      <c r="X430" s="1" t="s">
        <v>1262</v>
      </c>
      <c r="Y430" s="1">
        <v>0</v>
      </c>
    </row>
    <row r="431" spans="1:25">
      <c r="A431" s="1">
        <v>430</v>
      </c>
      <c r="B431" s="1">
        <v>3</v>
      </c>
      <c r="C431" s="1" t="s">
        <v>25</v>
      </c>
      <c r="D431" s="1">
        <v>320803</v>
      </c>
      <c r="E431" s="1" t="s">
        <v>26</v>
      </c>
      <c r="F431" s="1" t="s">
        <v>1263</v>
      </c>
      <c r="G431" s="1" t="s">
        <v>28</v>
      </c>
      <c r="H431" s="1">
        <v>1139.99819396</v>
      </c>
      <c r="I431" s="1">
        <v>1140</v>
      </c>
      <c r="J431" s="1">
        <v>1.8060400000199999E-3</v>
      </c>
      <c r="K431" s="1" t="s">
        <v>1263</v>
      </c>
      <c r="L431" s="1" t="s">
        <v>191</v>
      </c>
      <c r="M431" s="1" t="s">
        <v>1260</v>
      </c>
      <c r="N431" s="1" t="s">
        <v>83</v>
      </c>
      <c r="O431" s="1" t="s">
        <v>55</v>
      </c>
      <c r="P431" s="1" t="s">
        <v>860</v>
      </c>
      <c r="Q431" s="1" t="s">
        <v>1264</v>
      </c>
      <c r="R431" s="1">
        <f t="shared" si="11"/>
        <v>575</v>
      </c>
      <c r="S431" s="1" t="s">
        <v>1164</v>
      </c>
      <c r="T431" s="1" t="s">
        <v>1165</v>
      </c>
      <c r="U431" s="1" t="s">
        <v>35</v>
      </c>
      <c r="V431" s="1">
        <v>1</v>
      </c>
      <c r="W431" s="1">
        <v>1</v>
      </c>
      <c r="X431" s="1" t="s">
        <v>1265</v>
      </c>
      <c r="Y431" s="1">
        <v>0</v>
      </c>
    </row>
    <row r="432" spans="1:25">
      <c r="A432" s="1">
        <v>431</v>
      </c>
      <c r="B432" s="1">
        <v>3</v>
      </c>
      <c r="C432" s="1" t="s">
        <v>25</v>
      </c>
      <c r="D432" s="1">
        <v>320803</v>
      </c>
      <c r="E432" s="1" t="s">
        <v>26</v>
      </c>
      <c r="F432" s="1" t="s">
        <v>1263</v>
      </c>
      <c r="G432" s="1" t="s">
        <v>28</v>
      </c>
      <c r="H432" s="1">
        <v>1139.99819396</v>
      </c>
      <c r="I432" s="1">
        <v>1140</v>
      </c>
      <c r="J432" s="1">
        <v>1.8060400000199999E-3</v>
      </c>
      <c r="K432" s="1" t="s">
        <v>1263</v>
      </c>
      <c r="L432" s="1" t="s">
        <v>191</v>
      </c>
      <c r="M432" s="1" t="s">
        <v>1260</v>
      </c>
      <c r="N432" s="1" t="s">
        <v>83</v>
      </c>
      <c r="O432" s="1" t="s">
        <v>31</v>
      </c>
      <c r="P432" s="1" t="s">
        <v>860</v>
      </c>
      <c r="Q432" s="1" t="s">
        <v>1264</v>
      </c>
      <c r="R432" s="1">
        <f t="shared" si="11"/>
        <v>575</v>
      </c>
      <c r="S432" s="1" t="s">
        <v>1164</v>
      </c>
      <c r="T432" s="1" t="s">
        <v>1165</v>
      </c>
      <c r="U432" s="1" t="s">
        <v>35</v>
      </c>
      <c r="V432" s="1">
        <v>1</v>
      </c>
      <c r="W432" s="1">
        <v>1</v>
      </c>
      <c r="X432" s="1" t="s">
        <v>1265</v>
      </c>
      <c r="Y432" s="1">
        <v>0</v>
      </c>
    </row>
    <row r="433" spans="1:25">
      <c r="A433" s="1">
        <v>432</v>
      </c>
      <c r="B433" s="1">
        <v>3</v>
      </c>
      <c r="C433" s="1" t="s">
        <v>25</v>
      </c>
      <c r="D433" s="1">
        <v>320803</v>
      </c>
      <c r="E433" s="1" t="s">
        <v>26</v>
      </c>
      <c r="F433" s="1" t="s">
        <v>1266</v>
      </c>
      <c r="G433" s="1" t="s">
        <v>28</v>
      </c>
      <c r="H433" s="1">
        <v>1290.9868044899999</v>
      </c>
      <c r="I433" s="1">
        <v>1291</v>
      </c>
      <c r="J433" s="1">
        <v>1.31955100001E-2</v>
      </c>
      <c r="K433" s="1" t="s">
        <v>1266</v>
      </c>
      <c r="L433" s="1" t="s">
        <v>183</v>
      </c>
      <c r="M433" s="1" t="s">
        <v>1260</v>
      </c>
      <c r="N433" s="1" t="s">
        <v>89</v>
      </c>
      <c r="O433" s="1" t="s">
        <v>55</v>
      </c>
      <c r="P433" s="1" t="s">
        <v>1267</v>
      </c>
      <c r="Q433" s="1" t="s">
        <v>1267</v>
      </c>
      <c r="R433" s="1">
        <f t="shared" si="11"/>
        <v>1342</v>
      </c>
      <c r="S433" s="1" t="s">
        <v>1166</v>
      </c>
      <c r="T433" s="1" t="s">
        <v>1167</v>
      </c>
      <c r="U433" s="1" t="s">
        <v>35</v>
      </c>
      <c r="V433" s="1">
        <v>1</v>
      </c>
      <c r="W433" s="1">
        <v>1</v>
      </c>
      <c r="X433" s="1" t="s">
        <v>1268</v>
      </c>
      <c r="Y433" s="1">
        <v>0</v>
      </c>
    </row>
    <row r="434" spans="1:25">
      <c r="A434" s="1">
        <v>433</v>
      </c>
      <c r="B434" s="1">
        <v>3</v>
      </c>
      <c r="C434" s="1" t="s">
        <v>25</v>
      </c>
      <c r="D434" s="1">
        <v>320803</v>
      </c>
      <c r="E434" s="1" t="s">
        <v>26</v>
      </c>
      <c r="F434" s="1" t="s">
        <v>1269</v>
      </c>
      <c r="G434" s="1" t="s">
        <v>28</v>
      </c>
      <c r="H434" s="1">
        <v>4620.6364619899996</v>
      </c>
      <c r="I434" s="1">
        <v>4621</v>
      </c>
      <c r="J434" s="1">
        <v>0.36353801000000002</v>
      </c>
      <c r="K434" s="1" t="s">
        <v>1269</v>
      </c>
      <c r="L434" s="1" t="s">
        <v>1053</v>
      </c>
      <c r="M434" s="1" t="s">
        <v>1269</v>
      </c>
      <c r="N434" s="1" t="s">
        <v>30</v>
      </c>
      <c r="O434" s="1" t="s">
        <v>133</v>
      </c>
      <c r="P434" s="1" t="s">
        <v>1270</v>
      </c>
      <c r="Q434" s="1" t="s">
        <v>1270</v>
      </c>
      <c r="R434" s="1">
        <f t="shared" si="11"/>
        <v>4553</v>
      </c>
      <c r="S434" s="1" t="s">
        <v>1055</v>
      </c>
      <c r="T434" s="1" t="s">
        <v>1056</v>
      </c>
      <c r="U434" s="1" t="s">
        <v>35</v>
      </c>
      <c r="V434" s="1">
        <v>1</v>
      </c>
      <c r="W434" s="1">
        <v>1</v>
      </c>
      <c r="X434" s="1" t="s">
        <v>1271</v>
      </c>
      <c r="Y434" s="1">
        <v>0</v>
      </c>
    </row>
    <row r="435" spans="1:25">
      <c r="A435" s="1">
        <v>434</v>
      </c>
      <c r="B435" s="1">
        <v>3</v>
      </c>
      <c r="C435" s="1" t="s">
        <v>25</v>
      </c>
      <c r="D435" s="1">
        <v>320803</v>
      </c>
      <c r="E435" s="1" t="s">
        <v>26</v>
      </c>
      <c r="F435" s="1" t="s">
        <v>1272</v>
      </c>
      <c r="G435" s="1" t="s">
        <v>28</v>
      </c>
      <c r="H435" s="1">
        <v>3534.6736500100001</v>
      </c>
      <c r="I435" s="1">
        <v>3535</v>
      </c>
      <c r="J435" s="1">
        <v>0.32634998999999998</v>
      </c>
      <c r="K435" s="1" t="s">
        <v>1273</v>
      </c>
      <c r="L435" s="1" t="s">
        <v>1053</v>
      </c>
      <c r="M435" s="1" t="s">
        <v>1274</v>
      </c>
      <c r="N435" s="1" t="s">
        <v>1015</v>
      </c>
      <c r="O435" s="1" t="s">
        <v>55</v>
      </c>
      <c r="P435" s="1" t="s">
        <v>1275</v>
      </c>
      <c r="Q435" s="1" t="s">
        <v>1275</v>
      </c>
      <c r="R435" s="1">
        <f t="shared" si="11"/>
        <v>3428</v>
      </c>
      <c r="S435" s="1" t="s">
        <v>1055</v>
      </c>
      <c r="T435" s="1" t="s">
        <v>1056</v>
      </c>
      <c r="U435" s="1" t="s">
        <v>35</v>
      </c>
      <c r="V435" s="1">
        <v>1</v>
      </c>
      <c r="W435" s="1">
        <v>1</v>
      </c>
      <c r="X435" s="1" t="s">
        <v>1276</v>
      </c>
      <c r="Y435" s="1">
        <v>0</v>
      </c>
    </row>
    <row r="436" spans="1:25">
      <c r="A436" s="1">
        <v>435</v>
      </c>
      <c r="B436" s="1">
        <v>3</v>
      </c>
      <c r="C436" s="1" t="s">
        <v>25</v>
      </c>
      <c r="D436" s="1">
        <v>320803</v>
      </c>
      <c r="E436" s="1" t="s">
        <v>26</v>
      </c>
      <c r="F436" s="1" t="s">
        <v>1277</v>
      </c>
      <c r="G436" s="1" t="s">
        <v>28</v>
      </c>
      <c r="H436" s="1">
        <v>4251.9930355099996</v>
      </c>
      <c r="I436" s="1">
        <v>4252</v>
      </c>
      <c r="J436" s="1">
        <v>6.96449000043E-3</v>
      </c>
      <c r="K436" s="1" t="s">
        <v>1278</v>
      </c>
      <c r="L436" s="1" t="s">
        <v>1150</v>
      </c>
      <c r="M436" s="1" t="s">
        <v>1274</v>
      </c>
      <c r="N436" s="1" t="s">
        <v>1279</v>
      </c>
      <c r="O436" s="1" t="s">
        <v>60</v>
      </c>
      <c r="P436" s="1" t="s">
        <v>162</v>
      </c>
      <c r="Q436" s="1" t="s">
        <v>1280</v>
      </c>
      <c r="R436" s="1">
        <f t="shared" si="11"/>
        <v>1439</v>
      </c>
      <c r="S436" s="1" t="s">
        <v>1152</v>
      </c>
      <c r="T436" s="1" t="s">
        <v>1153</v>
      </c>
      <c r="U436" s="1" t="s">
        <v>35</v>
      </c>
      <c r="V436" s="1">
        <v>1</v>
      </c>
      <c r="W436" s="1">
        <v>1</v>
      </c>
      <c r="X436" s="1" t="s">
        <v>1281</v>
      </c>
      <c r="Y436" s="1">
        <v>0</v>
      </c>
    </row>
    <row r="437" spans="1:25">
      <c r="A437" s="1">
        <v>436</v>
      </c>
      <c r="B437" s="1">
        <v>3</v>
      </c>
      <c r="C437" s="1" t="s">
        <v>25</v>
      </c>
      <c r="D437" s="1">
        <v>320803</v>
      </c>
      <c r="E437" s="1" t="s">
        <v>26</v>
      </c>
      <c r="F437" s="1" t="s">
        <v>1277</v>
      </c>
      <c r="G437" s="1" t="s">
        <v>28</v>
      </c>
      <c r="H437" s="1">
        <v>4251.9930355099996</v>
      </c>
      <c r="I437" s="1">
        <v>4252</v>
      </c>
      <c r="J437" s="1">
        <v>6.96449000043E-3</v>
      </c>
      <c r="K437" s="1" t="s">
        <v>1278</v>
      </c>
      <c r="L437" s="1" t="s">
        <v>1150</v>
      </c>
      <c r="M437" s="1" t="s">
        <v>1274</v>
      </c>
      <c r="N437" s="1" t="s">
        <v>1279</v>
      </c>
      <c r="O437" s="1" t="s">
        <v>60</v>
      </c>
      <c r="P437" s="1" t="s">
        <v>162</v>
      </c>
      <c r="Q437" s="1" t="s">
        <v>1280</v>
      </c>
      <c r="R437" s="1">
        <f t="shared" si="11"/>
        <v>1439</v>
      </c>
      <c r="S437" s="1" t="s">
        <v>1152</v>
      </c>
      <c r="T437" s="1" t="s">
        <v>1153</v>
      </c>
      <c r="U437" s="1" t="s">
        <v>35</v>
      </c>
      <c r="V437" s="1">
        <v>1</v>
      </c>
      <c r="W437" s="1">
        <v>1</v>
      </c>
      <c r="X437" s="1" t="s">
        <v>1281</v>
      </c>
      <c r="Y437" s="1">
        <v>0</v>
      </c>
    </row>
    <row r="438" spans="1:25">
      <c r="A438" s="1">
        <v>437</v>
      </c>
      <c r="B438" s="1">
        <v>3</v>
      </c>
      <c r="C438" s="1" t="s">
        <v>25</v>
      </c>
      <c r="D438" s="1">
        <v>320803</v>
      </c>
      <c r="E438" s="1" t="s">
        <v>26</v>
      </c>
      <c r="F438" s="1" t="s">
        <v>1277</v>
      </c>
      <c r="G438" s="1" t="s">
        <v>28</v>
      </c>
      <c r="H438" s="1">
        <v>4251.9930355099996</v>
      </c>
      <c r="I438" s="1">
        <v>4252</v>
      </c>
      <c r="J438" s="1">
        <v>6.96449000043E-3</v>
      </c>
      <c r="K438" s="1" t="s">
        <v>1278</v>
      </c>
      <c r="L438" s="1" t="s">
        <v>1150</v>
      </c>
      <c r="M438" s="1" t="s">
        <v>1274</v>
      </c>
      <c r="N438" s="1" t="s">
        <v>1279</v>
      </c>
      <c r="O438" s="1" t="s">
        <v>55</v>
      </c>
      <c r="P438" s="1" t="s">
        <v>1282</v>
      </c>
      <c r="Q438" s="1" t="s">
        <v>1280</v>
      </c>
      <c r="R438" s="1">
        <f t="shared" si="11"/>
        <v>2629</v>
      </c>
      <c r="S438" s="1" t="s">
        <v>1152</v>
      </c>
      <c r="T438" s="1" t="s">
        <v>1153</v>
      </c>
      <c r="U438" s="1" t="s">
        <v>35</v>
      </c>
      <c r="V438" s="1">
        <v>1</v>
      </c>
      <c r="W438" s="1">
        <v>1</v>
      </c>
      <c r="X438" s="1" t="s">
        <v>1281</v>
      </c>
      <c r="Y438" s="1">
        <v>0</v>
      </c>
    </row>
    <row r="439" spans="1:25">
      <c r="A439" s="1">
        <v>438</v>
      </c>
      <c r="B439" s="1">
        <v>3</v>
      </c>
      <c r="C439" s="1" t="s">
        <v>25</v>
      </c>
      <c r="D439" s="1">
        <v>320803</v>
      </c>
      <c r="E439" s="1" t="s">
        <v>26</v>
      </c>
      <c r="F439" s="1" t="s">
        <v>1277</v>
      </c>
      <c r="G439" s="1" t="s">
        <v>28</v>
      </c>
      <c r="H439" s="1">
        <v>4251.9930355099996</v>
      </c>
      <c r="I439" s="1">
        <v>4252</v>
      </c>
      <c r="J439" s="1">
        <v>6.96449000043E-3</v>
      </c>
      <c r="K439" s="1" t="s">
        <v>1278</v>
      </c>
      <c r="L439" s="1" t="s">
        <v>1150</v>
      </c>
      <c r="M439" s="1" t="s">
        <v>1274</v>
      </c>
      <c r="N439" s="1" t="s">
        <v>1279</v>
      </c>
      <c r="O439" s="1" t="s">
        <v>55</v>
      </c>
      <c r="P439" s="1" t="s">
        <v>1282</v>
      </c>
      <c r="Q439" s="1" t="s">
        <v>1280</v>
      </c>
      <c r="R439" s="1">
        <f t="shared" si="11"/>
        <v>2629</v>
      </c>
      <c r="S439" s="1" t="s">
        <v>1152</v>
      </c>
      <c r="T439" s="1" t="s">
        <v>1153</v>
      </c>
      <c r="U439" s="1" t="s">
        <v>35</v>
      </c>
      <c r="V439" s="1">
        <v>1</v>
      </c>
      <c r="W439" s="1">
        <v>1</v>
      </c>
      <c r="X439" s="1" t="s">
        <v>1281</v>
      </c>
      <c r="Y439" s="1">
        <v>0</v>
      </c>
    </row>
    <row r="440" spans="1:25">
      <c r="A440" s="1">
        <v>439</v>
      </c>
      <c r="B440" s="1">
        <v>3</v>
      </c>
      <c r="C440" s="1" t="s">
        <v>25</v>
      </c>
      <c r="D440" s="1">
        <v>320803</v>
      </c>
      <c r="E440" s="1" t="s">
        <v>26</v>
      </c>
      <c r="F440" s="1" t="s">
        <v>1283</v>
      </c>
      <c r="G440" s="1" t="s">
        <v>28</v>
      </c>
      <c r="H440" s="1">
        <v>2348.73395949</v>
      </c>
      <c r="I440" s="1">
        <v>2349</v>
      </c>
      <c r="J440" s="1">
        <v>0.26604051000000001</v>
      </c>
      <c r="K440" s="1" t="s">
        <v>1283</v>
      </c>
      <c r="L440" s="1" t="s">
        <v>1143</v>
      </c>
      <c r="M440" s="1" t="s">
        <v>1283</v>
      </c>
      <c r="N440" s="1" t="s">
        <v>30</v>
      </c>
      <c r="O440" s="1" t="s">
        <v>60</v>
      </c>
      <c r="P440" s="1" t="s">
        <v>1284</v>
      </c>
      <c r="Q440" s="1" t="s">
        <v>1284</v>
      </c>
      <c r="R440" s="1">
        <f t="shared" si="11"/>
        <v>2367</v>
      </c>
      <c r="S440" s="1" t="s">
        <v>1144</v>
      </c>
      <c r="T440" s="1" t="s">
        <v>1145</v>
      </c>
      <c r="U440" s="1" t="s">
        <v>35</v>
      </c>
      <c r="V440" s="1">
        <v>1</v>
      </c>
      <c r="W440" s="1">
        <v>1</v>
      </c>
      <c r="X440" s="1" t="s">
        <v>1285</v>
      </c>
      <c r="Y440" s="1">
        <v>0</v>
      </c>
    </row>
    <row r="441" spans="1:25">
      <c r="A441" s="1">
        <v>440</v>
      </c>
      <c r="B441" s="1">
        <v>3</v>
      </c>
      <c r="C441" s="1" t="s">
        <v>25</v>
      </c>
      <c r="D441" s="1">
        <v>320803</v>
      </c>
      <c r="E441" s="1" t="s">
        <v>26</v>
      </c>
      <c r="F441" s="1" t="s">
        <v>1286</v>
      </c>
      <c r="G441" s="1" t="s">
        <v>28</v>
      </c>
      <c r="H441" s="1">
        <v>7945.9911675100002</v>
      </c>
      <c r="I441" s="1">
        <v>7946</v>
      </c>
      <c r="J441" s="1">
        <v>8.8324899998000004E-3</v>
      </c>
      <c r="K441" s="1" t="s">
        <v>1286</v>
      </c>
      <c r="L441" s="1" t="s">
        <v>1107</v>
      </c>
      <c r="M441" s="1" t="s">
        <v>1286</v>
      </c>
      <c r="N441" s="1" t="s">
        <v>30</v>
      </c>
      <c r="O441" s="1" t="s">
        <v>31</v>
      </c>
      <c r="P441" s="1" t="s">
        <v>239</v>
      </c>
      <c r="Q441" s="1" t="s">
        <v>1287</v>
      </c>
      <c r="R441" s="1">
        <f t="shared" si="11"/>
        <v>404.5</v>
      </c>
      <c r="S441" s="1" t="s">
        <v>1109</v>
      </c>
      <c r="T441" s="1" t="s">
        <v>1110</v>
      </c>
      <c r="U441" s="1" t="s">
        <v>989</v>
      </c>
      <c r="V441" s="1">
        <v>1</v>
      </c>
      <c r="W441" s="1">
        <v>4</v>
      </c>
      <c r="X441" s="1" t="s">
        <v>1288</v>
      </c>
      <c r="Y441" s="1">
        <v>0</v>
      </c>
    </row>
    <row r="442" spans="1:25">
      <c r="A442" s="1">
        <v>441</v>
      </c>
      <c r="B442" s="1">
        <v>3</v>
      </c>
      <c r="C442" s="1" t="s">
        <v>25</v>
      </c>
      <c r="D442" s="1">
        <v>320803</v>
      </c>
      <c r="E442" s="1" t="s">
        <v>26</v>
      </c>
      <c r="F442" s="1" t="s">
        <v>1286</v>
      </c>
      <c r="G442" s="1" t="s">
        <v>28</v>
      </c>
      <c r="H442" s="1">
        <v>7945.9911675100002</v>
      </c>
      <c r="I442" s="1">
        <v>7946</v>
      </c>
      <c r="J442" s="1">
        <v>8.8324899998000004E-3</v>
      </c>
      <c r="K442" s="1" t="s">
        <v>1286</v>
      </c>
      <c r="L442" s="1" t="s">
        <v>191</v>
      </c>
      <c r="M442" s="1" t="s">
        <v>1286</v>
      </c>
      <c r="N442" s="1" t="s">
        <v>30</v>
      </c>
      <c r="O442" s="1" t="s">
        <v>31</v>
      </c>
      <c r="P442" s="1" t="s">
        <v>61</v>
      </c>
      <c r="Q442" s="1" t="s">
        <v>1287</v>
      </c>
      <c r="R442" s="1">
        <f t="shared" si="11"/>
        <v>719</v>
      </c>
      <c r="S442" s="1" t="s">
        <v>1164</v>
      </c>
      <c r="T442" s="1" t="s">
        <v>1165</v>
      </c>
      <c r="U442" s="1" t="s">
        <v>35</v>
      </c>
      <c r="V442" s="1">
        <v>1</v>
      </c>
      <c r="W442" s="1">
        <v>1</v>
      </c>
      <c r="X442" s="1" t="s">
        <v>1288</v>
      </c>
      <c r="Y442" s="1">
        <v>0</v>
      </c>
    </row>
    <row r="443" spans="1:25">
      <c r="A443" s="1">
        <v>442</v>
      </c>
      <c r="B443" s="1">
        <v>3</v>
      </c>
      <c r="C443" s="1" t="s">
        <v>25</v>
      </c>
      <c r="D443" s="1">
        <v>320803</v>
      </c>
      <c r="E443" s="1" t="s">
        <v>26</v>
      </c>
      <c r="F443" s="1" t="s">
        <v>1286</v>
      </c>
      <c r="G443" s="1" t="s">
        <v>28</v>
      </c>
      <c r="H443" s="1">
        <v>7945.9911675100002</v>
      </c>
      <c r="I443" s="1">
        <v>7946</v>
      </c>
      <c r="J443" s="1">
        <v>8.8324899998000004E-3</v>
      </c>
      <c r="K443" s="1" t="s">
        <v>1286</v>
      </c>
      <c r="L443" s="1" t="s">
        <v>183</v>
      </c>
      <c r="M443" s="1" t="s">
        <v>1286</v>
      </c>
      <c r="N443" s="1" t="s">
        <v>30</v>
      </c>
      <c r="O443" s="1" t="s">
        <v>31</v>
      </c>
      <c r="P443" s="1" t="s">
        <v>61</v>
      </c>
      <c r="Q443" s="1" t="s">
        <v>1287</v>
      </c>
      <c r="R443" s="1">
        <f t="shared" si="11"/>
        <v>719</v>
      </c>
      <c r="S443" s="1" t="s">
        <v>1166</v>
      </c>
      <c r="T443" s="1" t="s">
        <v>1167</v>
      </c>
      <c r="U443" s="1" t="s">
        <v>35</v>
      </c>
      <c r="V443" s="1">
        <v>1</v>
      </c>
      <c r="W443" s="1">
        <v>1</v>
      </c>
      <c r="X443" s="1" t="s">
        <v>1288</v>
      </c>
      <c r="Y443" s="1">
        <v>0</v>
      </c>
    </row>
    <row r="444" spans="1:25">
      <c r="A444" s="1">
        <v>443</v>
      </c>
      <c r="B444" s="1">
        <v>3</v>
      </c>
      <c r="C444" s="1" t="s">
        <v>25</v>
      </c>
      <c r="D444" s="1">
        <v>320803</v>
      </c>
      <c r="E444" s="1" t="s">
        <v>26</v>
      </c>
      <c r="F444" s="1" t="s">
        <v>1286</v>
      </c>
      <c r="G444" s="1" t="s">
        <v>28</v>
      </c>
      <c r="H444" s="1">
        <v>7945.9911675100002</v>
      </c>
      <c r="I444" s="1">
        <v>7946</v>
      </c>
      <c r="J444" s="1">
        <v>8.8324899998000004E-3</v>
      </c>
      <c r="K444" s="1" t="s">
        <v>1286</v>
      </c>
      <c r="L444" s="1" t="s">
        <v>1107</v>
      </c>
      <c r="M444" s="1" t="s">
        <v>1286</v>
      </c>
      <c r="N444" s="1" t="s">
        <v>30</v>
      </c>
      <c r="O444" s="1" t="s">
        <v>31</v>
      </c>
      <c r="P444" s="1" t="s">
        <v>239</v>
      </c>
      <c r="Q444" s="1" t="s">
        <v>1287</v>
      </c>
      <c r="R444" s="1">
        <f t="shared" si="11"/>
        <v>809</v>
      </c>
      <c r="S444" s="1" t="s">
        <v>1112</v>
      </c>
      <c r="T444" s="1" t="s">
        <v>1113</v>
      </c>
      <c r="U444" s="1" t="s">
        <v>993</v>
      </c>
      <c r="V444" s="1">
        <v>2</v>
      </c>
      <c r="W444" s="1">
        <v>4</v>
      </c>
      <c r="X444" s="1" t="s">
        <v>1288</v>
      </c>
      <c r="Y444" s="1">
        <v>0</v>
      </c>
    </row>
    <row r="445" spans="1:25">
      <c r="A445" s="1">
        <v>444</v>
      </c>
      <c r="B445" s="1">
        <v>3</v>
      </c>
      <c r="C445" s="1" t="s">
        <v>25</v>
      </c>
      <c r="D445" s="1">
        <v>320803</v>
      </c>
      <c r="E445" s="1" t="s">
        <v>26</v>
      </c>
      <c r="F445" s="1" t="s">
        <v>1286</v>
      </c>
      <c r="G445" s="1" t="s">
        <v>28</v>
      </c>
      <c r="H445" s="1">
        <v>7945.9911675100002</v>
      </c>
      <c r="I445" s="1">
        <v>7946</v>
      </c>
      <c r="J445" s="1">
        <v>8.8324899998000004E-3</v>
      </c>
      <c r="K445" s="1" t="s">
        <v>1286</v>
      </c>
      <c r="L445" s="1" t="s">
        <v>1143</v>
      </c>
      <c r="M445" s="1" t="s">
        <v>1286</v>
      </c>
      <c r="N445" s="1" t="s">
        <v>30</v>
      </c>
      <c r="O445" s="1" t="s">
        <v>31</v>
      </c>
      <c r="P445" s="1" t="s">
        <v>239</v>
      </c>
      <c r="Q445" s="1" t="s">
        <v>1287</v>
      </c>
      <c r="R445" s="1">
        <f t="shared" si="11"/>
        <v>1618</v>
      </c>
      <c r="S445" s="1" t="s">
        <v>1144</v>
      </c>
      <c r="T445" s="1" t="s">
        <v>1145</v>
      </c>
      <c r="U445" s="1" t="s">
        <v>35</v>
      </c>
      <c r="V445" s="1">
        <v>1</v>
      </c>
      <c r="W445" s="1">
        <v>1</v>
      </c>
      <c r="X445" s="1" t="s">
        <v>1288</v>
      </c>
      <c r="Y445" s="1">
        <v>0</v>
      </c>
    </row>
    <row r="446" spans="1:25">
      <c r="A446" s="1">
        <v>445</v>
      </c>
      <c r="B446" s="1">
        <v>3</v>
      </c>
      <c r="C446" s="1" t="s">
        <v>25</v>
      </c>
      <c r="D446" s="1">
        <v>320803</v>
      </c>
      <c r="E446" s="1" t="s">
        <v>26</v>
      </c>
      <c r="F446" s="1" t="s">
        <v>1286</v>
      </c>
      <c r="G446" s="1" t="s">
        <v>28</v>
      </c>
      <c r="H446" s="1">
        <v>7945.9911675100002</v>
      </c>
      <c r="I446" s="1">
        <v>7946</v>
      </c>
      <c r="J446" s="1">
        <v>8.8324899998000004E-3</v>
      </c>
      <c r="K446" s="1" t="s">
        <v>1286</v>
      </c>
      <c r="L446" s="1" t="s">
        <v>266</v>
      </c>
      <c r="M446" s="1" t="s">
        <v>1286</v>
      </c>
      <c r="N446" s="1" t="s">
        <v>30</v>
      </c>
      <c r="O446" s="1" t="s">
        <v>60</v>
      </c>
      <c r="P446" s="1" t="s">
        <v>1289</v>
      </c>
      <c r="Q446" s="1" t="s">
        <v>1287</v>
      </c>
      <c r="R446" s="1">
        <f t="shared" si="11"/>
        <v>3345</v>
      </c>
      <c r="S446" s="1" t="s">
        <v>1087</v>
      </c>
      <c r="T446" s="1" t="s">
        <v>1088</v>
      </c>
      <c r="U446" s="1" t="s">
        <v>35</v>
      </c>
      <c r="V446" s="1">
        <v>1</v>
      </c>
      <c r="W446" s="1">
        <v>1</v>
      </c>
      <c r="X446" s="1" t="s">
        <v>1288</v>
      </c>
      <c r="Y446" s="1">
        <v>0</v>
      </c>
    </row>
    <row r="447" spans="1:25">
      <c r="A447" s="1">
        <v>446</v>
      </c>
      <c r="B447" s="1">
        <v>3</v>
      </c>
      <c r="C447" s="1" t="s">
        <v>25</v>
      </c>
      <c r="D447" s="1">
        <v>320803</v>
      </c>
      <c r="E447" s="1" t="s">
        <v>26</v>
      </c>
      <c r="F447" s="1" t="s">
        <v>1286</v>
      </c>
      <c r="G447" s="1" t="s">
        <v>28</v>
      </c>
      <c r="H447" s="1">
        <v>7945.9911675100002</v>
      </c>
      <c r="I447" s="1">
        <v>7946</v>
      </c>
      <c r="J447" s="1">
        <v>8.8324899998000004E-3</v>
      </c>
      <c r="K447" s="1" t="s">
        <v>1286</v>
      </c>
      <c r="L447" s="1" t="s">
        <v>1107</v>
      </c>
      <c r="M447" s="1" t="s">
        <v>1286</v>
      </c>
      <c r="N447" s="1" t="s">
        <v>30</v>
      </c>
      <c r="O447" s="1" t="s">
        <v>31</v>
      </c>
      <c r="P447" s="1" t="s">
        <v>239</v>
      </c>
      <c r="Q447" s="1" t="s">
        <v>1287</v>
      </c>
      <c r="R447" s="1">
        <f t="shared" si="11"/>
        <v>404.5</v>
      </c>
      <c r="S447" s="1" t="s">
        <v>1114</v>
      </c>
      <c r="T447" s="1" t="s">
        <v>1110</v>
      </c>
      <c r="U447" s="1" t="s">
        <v>989</v>
      </c>
      <c r="V447" s="1">
        <v>1</v>
      </c>
      <c r="W447" s="1">
        <v>4</v>
      </c>
      <c r="X447" s="1" t="s">
        <v>1288</v>
      </c>
      <c r="Y447" s="1">
        <v>0</v>
      </c>
    </row>
    <row r="448" spans="1:25">
      <c r="A448" s="1">
        <v>447</v>
      </c>
      <c r="B448" s="1">
        <v>3</v>
      </c>
      <c r="C448" s="1" t="s">
        <v>25</v>
      </c>
      <c r="D448" s="1">
        <v>320803</v>
      </c>
      <c r="E448" s="1" t="s">
        <v>26</v>
      </c>
      <c r="F448" s="1" t="s">
        <v>1290</v>
      </c>
      <c r="G448" s="1" t="s">
        <v>28</v>
      </c>
      <c r="H448" s="1">
        <v>13003.524036999999</v>
      </c>
      <c r="I448" s="1">
        <v>13004</v>
      </c>
      <c r="J448" s="1">
        <v>0.475963000001</v>
      </c>
      <c r="K448" s="1" t="s">
        <v>1290</v>
      </c>
      <c r="L448" s="1" t="s">
        <v>310</v>
      </c>
      <c r="M448" s="1" t="s">
        <v>1290</v>
      </c>
      <c r="N448" s="1" t="s">
        <v>30</v>
      </c>
      <c r="O448" s="1" t="s">
        <v>60</v>
      </c>
      <c r="P448" s="1" t="s">
        <v>105</v>
      </c>
      <c r="Q448" s="1" t="s">
        <v>1291</v>
      </c>
      <c r="R448" s="1">
        <f t="shared" si="11"/>
        <v>1079</v>
      </c>
      <c r="S448" s="1" t="s">
        <v>311</v>
      </c>
      <c r="T448" s="1" t="s">
        <v>312</v>
      </c>
      <c r="U448" s="1" t="s">
        <v>35</v>
      </c>
      <c r="V448" s="1">
        <v>1</v>
      </c>
      <c r="W448" s="1">
        <v>1</v>
      </c>
      <c r="X448" s="1" t="s">
        <v>1292</v>
      </c>
      <c r="Y448" s="1">
        <v>0</v>
      </c>
    </row>
    <row r="449" spans="1:25">
      <c r="A449" s="1">
        <v>448</v>
      </c>
      <c r="B449" s="1">
        <v>3</v>
      </c>
      <c r="C449" s="1" t="s">
        <v>25</v>
      </c>
      <c r="D449" s="1">
        <v>320803</v>
      </c>
      <c r="E449" s="1" t="s">
        <v>26</v>
      </c>
      <c r="F449" s="1" t="s">
        <v>1264</v>
      </c>
      <c r="G449" s="1" t="s">
        <v>28</v>
      </c>
      <c r="H449" s="1">
        <v>612.64869699400003</v>
      </c>
      <c r="I449" s="1">
        <v>613</v>
      </c>
      <c r="J449" s="1">
        <v>0.35130300599999997</v>
      </c>
      <c r="K449" s="1" t="s">
        <v>1264</v>
      </c>
      <c r="L449" s="1" t="s">
        <v>204</v>
      </c>
      <c r="M449" s="1" t="s">
        <v>1264</v>
      </c>
      <c r="N449" s="1" t="s">
        <v>30</v>
      </c>
      <c r="O449" s="1" t="s">
        <v>60</v>
      </c>
      <c r="P449" s="1" t="s">
        <v>940</v>
      </c>
      <c r="Q449" s="1" t="s">
        <v>940</v>
      </c>
      <c r="R449" s="1">
        <f t="shared" si="11"/>
        <v>619</v>
      </c>
      <c r="S449" s="1" t="s">
        <v>1103</v>
      </c>
      <c r="T449" s="1" t="s">
        <v>1104</v>
      </c>
      <c r="U449" s="1" t="s">
        <v>35</v>
      </c>
      <c r="V449" s="1">
        <v>1</v>
      </c>
      <c r="W449" s="1">
        <v>1</v>
      </c>
      <c r="X449" s="1" t="s">
        <v>1293</v>
      </c>
      <c r="Y449" s="1">
        <v>0</v>
      </c>
    </row>
    <row r="450" spans="1:25">
      <c r="A450" s="1">
        <v>449</v>
      </c>
      <c r="B450" s="1">
        <v>3</v>
      </c>
      <c r="C450" s="1" t="s">
        <v>25</v>
      </c>
      <c r="D450" s="1">
        <v>320803</v>
      </c>
      <c r="E450" s="1" t="s">
        <v>26</v>
      </c>
      <c r="F450" s="1" t="s">
        <v>1294</v>
      </c>
      <c r="G450" s="1" t="s">
        <v>28</v>
      </c>
      <c r="H450" s="1">
        <v>1390.96114349</v>
      </c>
      <c r="I450" s="1">
        <v>1391</v>
      </c>
      <c r="J450" s="1">
        <v>3.8856509999999997E-2</v>
      </c>
      <c r="K450" s="1" t="s">
        <v>1294</v>
      </c>
      <c r="L450" s="1" t="s">
        <v>1107</v>
      </c>
      <c r="M450" s="1" t="s">
        <v>1294</v>
      </c>
      <c r="N450" s="1" t="s">
        <v>30</v>
      </c>
      <c r="O450" s="1" t="s">
        <v>55</v>
      </c>
      <c r="P450" s="1" t="s">
        <v>1295</v>
      </c>
      <c r="Q450" s="1" t="s">
        <v>1295</v>
      </c>
      <c r="R450" s="1">
        <f t="shared" si="11"/>
        <v>355.25</v>
      </c>
      <c r="S450" s="1" t="s">
        <v>1109</v>
      </c>
      <c r="T450" s="1" t="s">
        <v>1110</v>
      </c>
      <c r="U450" s="1" t="s">
        <v>989</v>
      </c>
      <c r="V450" s="1">
        <v>1</v>
      </c>
      <c r="W450" s="1">
        <v>4</v>
      </c>
      <c r="X450" s="1" t="s">
        <v>1296</v>
      </c>
      <c r="Y450" s="1">
        <v>0</v>
      </c>
    </row>
    <row r="451" spans="1:25">
      <c r="A451" s="1">
        <v>450</v>
      </c>
      <c r="B451" s="1">
        <v>3</v>
      </c>
      <c r="C451" s="1" t="s">
        <v>25</v>
      </c>
      <c r="D451" s="1">
        <v>320803</v>
      </c>
      <c r="E451" s="1" t="s">
        <v>26</v>
      </c>
      <c r="F451" s="1" t="s">
        <v>1294</v>
      </c>
      <c r="G451" s="1" t="s">
        <v>28</v>
      </c>
      <c r="H451" s="1">
        <v>1390.96114349</v>
      </c>
      <c r="I451" s="1">
        <v>1391</v>
      </c>
      <c r="J451" s="1">
        <v>3.8856509999999997E-2</v>
      </c>
      <c r="K451" s="1" t="s">
        <v>1294</v>
      </c>
      <c r="L451" s="1" t="s">
        <v>1107</v>
      </c>
      <c r="M451" s="1" t="s">
        <v>1294</v>
      </c>
      <c r="N451" s="1" t="s">
        <v>30</v>
      </c>
      <c r="O451" s="1" t="s">
        <v>55</v>
      </c>
      <c r="P451" s="1" t="s">
        <v>1295</v>
      </c>
      <c r="Q451" s="1" t="s">
        <v>1295</v>
      </c>
      <c r="R451" s="1">
        <f t="shared" si="11"/>
        <v>710.5</v>
      </c>
      <c r="S451" s="1" t="s">
        <v>1112</v>
      </c>
      <c r="T451" s="1" t="s">
        <v>1113</v>
      </c>
      <c r="U451" s="1" t="s">
        <v>993</v>
      </c>
      <c r="V451" s="1">
        <v>2</v>
      </c>
      <c r="W451" s="1">
        <v>4</v>
      </c>
      <c r="X451" s="1" t="s">
        <v>1296</v>
      </c>
      <c r="Y451" s="1">
        <v>0</v>
      </c>
    </row>
    <row r="452" spans="1:25">
      <c r="A452" s="1">
        <v>451</v>
      </c>
      <c r="B452" s="1">
        <v>3</v>
      </c>
      <c r="C452" s="1" t="s">
        <v>25</v>
      </c>
      <c r="D452" s="1">
        <v>320803</v>
      </c>
      <c r="E452" s="1" t="s">
        <v>26</v>
      </c>
      <c r="F452" s="1" t="s">
        <v>1294</v>
      </c>
      <c r="G452" s="1" t="s">
        <v>28</v>
      </c>
      <c r="H452" s="1">
        <v>1390.96114349</v>
      </c>
      <c r="I452" s="1">
        <v>1391</v>
      </c>
      <c r="J452" s="1">
        <v>3.8856509999999997E-2</v>
      </c>
      <c r="K452" s="1" t="s">
        <v>1294</v>
      </c>
      <c r="L452" s="1" t="s">
        <v>1107</v>
      </c>
      <c r="M452" s="1" t="s">
        <v>1294</v>
      </c>
      <c r="N452" s="1" t="s">
        <v>30</v>
      </c>
      <c r="O452" s="1" t="s">
        <v>55</v>
      </c>
      <c r="P452" s="1" t="s">
        <v>1295</v>
      </c>
      <c r="Q452" s="1" t="s">
        <v>1295</v>
      </c>
      <c r="R452" s="1">
        <f t="shared" si="11"/>
        <v>355.25</v>
      </c>
      <c r="S452" s="1" t="s">
        <v>1114</v>
      </c>
      <c r="T452" s="1" t="s">
        <v>1110</v>
      </c>
      <c r="U452" s="1" t="s">
        <v>989</v>
      </c>
      <c r="V452" s="1">
        <v>1</v>
      </c>
      <c r="W452" s="1">
        <v>4</v>
      </c>
      <c r="X452" s="1" t="s">
        <v>1296</v>
      </c>
      <c r="Y452" s="1">
        <v>0</v>
      </c>
    </row>
    <row r="453" spans="1:25">
      <c r="A453" s="1">
        <v>452</v>
      </c>
      <c r="B453" s="1">
        <v>3</v>
      </c>
      <c r="C453" s="1" t="s">
        <v>25</v>
      </c>
      <c r="D453" s="1">
        <v>320803</v>
      </c>
      <c r="E453" s="1" t="s">
        <v>26</v>
      </c>
      <c r="F453" s="1" t="s">
        <v>1297</v>
      </c>
      <c r="G453" s="1" t="s">
        <v>28</v>
      </c>
      <c r="H453" s="1">
        <v>740.271065486</v>
      </c>
      <c r="I453" s="1">
        <v>740</v>
      </c>
      <c r="J453" s="1">
        <v>-0.27106548600000002</v>
      </c>
      <c r="K453" s="1" t="s">
        <v>1297</v>
      </c>
      <c r="L453" s="1" t="s">
        <v>191</v>
      </c>
      <c r="M453" s="1" t="s">
        <v>1297</v>
      </c>
      <c r="N453" s="1" t="s">
        <v>30</v>
      </c>
      <c r="O453" s="1" t="s">
        <v>60</v>
      </c>
      <c r="P453" s="1" t="s">
        <v>775</v>
      </c>
      <c r="Q453" s="1" t="s">
        <v>775</v>
      </c>
      <c r="R453" s="1">
        <f t="shared" si="11"/>
        <v>741</v>
      </c>
      <c r="S453" s="1" t="s">
        <v>1164</v>
      </c>
      <c r="T453" s="1" t="s">
        <v>1165</v>
      </c>
      <c r="U453" s="1" t="s">
        <v>35</v>
      </c>
      <c r="V453" s="1">
        <v>1</v>
      </c>
      <c r="W453" s="1">
        <v>1</v>
      </c>
      <c r="X453" s="1" t="s">
        <v>1298</v>
      </c>
      <c r="Y453" s="1">
        <v>0</v>
      </c>
    </row>
    <row r="454" spans="1:25">
      <c r="A454" s="1">
        <v>453</v>
      </c>
      <c r="B454" s="1">
        <v>3</v>
      </c>
      <c r="C454" s="1" t="s">
        <v>25</v>
      </c>
      <c r="D454" s="1">
        <v>320803</v>
      </c>
      <c r="E454" s="1" t="s">
        <v>26</v>
      </c>
      <c r="F454" s="1" t="s">
        <v>1299</v>
      </c>
      <c r="G454" s="1" t="s">
        <v>28</v>
      </c>
      <c r="H454" s="1">
        <v>455.84764299400001</v>
      </c>
      <c r="I454" s="1">
        <v>456</v>
      </c>
      <c r="J454" s="1">
        <v>0.15235700599999999</v>
      </c>
      <c r="K454" s="1" t="s">
        <v>1299</v>
      </c>
      <c r="L454" s="1" t="s">
        <v>191</v>
      </c>
      <c r="M454" s="1" t="s">
        <v>1299</v>
      </c>
      <c r="N454" s="1" t="s">
        <v>30</v>
      </c>
      <c r="O454" s="1" t="s">
        <v>55</v>
      </c>
      <c r="P454" s="1" t="s">
        <v>504</v>
      </c>
      <c r="Q454" s="1" t="s">
        <v>504</v>
      </c>
      <c r="R454" s="1">
        <f t="shared" si="11"/>
        <v>475</v>
      </c>
      <c r="S454" s="1" t="s">
        <v>1164</v>
      </c>
      <c r="T454" s="1" t="s">
        <v>1165</v>
      </c>
      <c r="U454" s="1" t="s">
        <v>35</v>
      </c>
      <c r="V454" s="1">
        <v>1</v>
      </c>
      <c r="W454" s="1">
        <v>1</v>
      </c>
      <c r="X454" s="1" t="s">
        <v>1300</v>
      </c>
      <c r="Y454" s="1">
        <v>0</v>
      </c>
    </row>
    <row r="455" spans="1:25">
      <c r="A455" s="1">
        <v>454</v>
      </c>
      <c r="B455" s="1">
        <v>3</v>
      </c>
      <c r="C455" s="1" t="s">
        <v>25</v>
      </c>
      <c r="D455" s="1">
        <v>320803</v>
      </c>
      <c r="E455" s="1" t="s">
        <v>26</v>
      </c>
      <c r="F455" s="1" t="s">
        <v>1301</v>
      </c>
      <c r="G455" s="1" t="s">
        <v>28</v>
      </c>
      <c r="H455" s="1">
        <v>567.758660513</v>
      </c>
      <c r="I455" s="1">
        <v>568</v>
      </c>
      <c r="J455" s="1">
        <v>0.24133948699999999</v>
      </c>
      <c r="K455" s="1" t="s">
        <v>1301</v>
      </c>
      <c r="L455" s="1" t="s">
        <v>204</v>
      </c>
      <c r="M455" s="1" t="s">
        <v>1301</v>
      </c>
      <c r="N455" s="1" t="s">
        <v>30</v>
      </c>
      <c r="O455" s="1" t="s">
        <v>60</v>
      </c>
      <c r="P455" s="1" t="s">
        <v>1302</v>
      </c>
      <c r="Q455" s="1" t="s">
        <v>1302</v>
      </c>
      <c r="R455" s="1">
        <f t="shared" si="11"/>
        <v>583</v>
      </c>
      <c r="S455" s="1" t="s">
        <v>1103</v>
      </c>
      <c r="T455" s="1" t="s">
        <v>1104</v>
      </c>
      <c r="U455" s="1" t="s">
        <v>35</v>
      </c>
      <c r="V455" s="1">
        <v>1</v>
      </c>
      <c r="W455" s="1">
        <v>1</v>
      </c>
      <c r="X455" s="1" t="s">
        <v>1303</v>
      </c>
      <c r="Y455" s="1">
        <v>0</v>
      </c>
    </row>
    <row r="456" spans="1:25">
      <c r="A456" s="1">
        <v>455</v>
      </c>
      <c r="B456" s="1">
        <v>3</v>
      </c>
      <c r="C456" s="1" t="s">
        <v>25</v>
      </c>
      <c r="D456" s="1">
        <v>320803</v>
      </c>
      <c r="E456" s="1" t="s">
        <v>26</v>
      </c>
      <c r="F456" s="1" t="s">
        <v>98</v>
      </c>
      <c r="G456" s="1" t="s">
        <v>28</v>
      </c>
      <c r="H456" s="1">
        <v>1691.1195504899999</v>
      </c>
      <c r="I456" s="1">
        <v>1691</v>
      </c>
      <c r="J456" s="1">
        <v>-0.11955049</v>
      </c>
      <c r="K456" s="1" t="s">
        <v>98</v>
      </c>
      <c r="L456" s="1" t="s">
        <v>191</v>
      </c>
      <c r="M456" s="1" t="s">
        <v>98</v>
      </c>
      <c r="N456" s="1" t="s">
        <v>30</v>
      </c>
      <c r="O456" s="1" t="s">
        <v>55</v>
      </c>
      <c r="P456" s="1" t="s">
        <v>1304</v>
      </c>
      <c r="Q456" s="1" t="s">
        <v>1304</v>
      </c>
      <c r="R456" s="1">
        <f t="shared" si="11"/>
        <v>1741</v>
      </c>
      <c r="S456" s="1" t="s">
        <v>1164</v>
      </c>
      <c r="T456" s="1" t="s">
        <v>1165</v>
      </c>
      <c r="U456" s="1" t="s">
        <v>35</v>
      </c>
      <c r="V456" s="1">
        <v>1</v>
      </c>
      <c r="W456" s="1">
        <v>1</v>
      </c>
      <c r="X456" s="1" t="s">
        <v>1305</v>
      </c>
      <c r="Y456" s="1">
        <v>0</v>
      </c>
    </row>
    <row r="457" spans="1:25">
      <c r="A457" s="1">
        <v>456</v>
      </c>
      <c r="B457" s="1">
        <v>3</v>
      </c>
      <c r="C457" s="1" t="s">
        <v>25</v>
      </c>
      <c r="D457" s="1">
        <v>320803</v>
      </c>
      <c r="E457" s="1" t="s">
        <v>26</v>
      </c>
      <c r="F457" s="1" t="s">
        <v>1306</v>
      </c>
      <c r="G457" s="1" t="s">
        <v>28</v>
      </c>
      <c r="H457" s="1">
        <v>1798.07639898</v>
      </c>
      <c r="I457" s="1">
        <v>1798</v>
      </c>
      <c r="J457" s="1">
        <v>-7.6398980000000005E-2</v>
      </c>
      <c r="K457" s="1" t="s">
        <v>1306</v>
      </c>
      <c r="L457" s="1" t="s">
        <v>1307</v>
      </c>
      <c r="M457" s="1" t="s">
        <v>1306</v>
      </c>
      <c r="N457" s="1" t="s">
        <v>30</v>
      </c>
      <c r="O457" s="1" t="s">
        <v>60</v>
      </c>
      <c r="P457" s="1" t="s">
        <v>1308</v>
      </c>
      <c r="Q457" s="1" t="s">
        <v>1308</v>
      </c>
      <c r="R457" s="1">
        <f t="shared" si="11"/>
        <v>1802</v>
      </c>
      <c r="S457" s="1" t="s">
        <v>1309</v>
      </c>
      <c r="T457" s="1" t="s">
        <v>1310</v>
      </c>
      <c r="U457" s="1" t="s">
        <v>35</v>
      </c>
      <c r="V457" s="1">
        <v>1</v>
      </c>
      <c r="W457" s="1">
        <v>1</v>
      </c>
      <c r="X457" s="1" t="s">
        <v>1311</v>
      </c>
      <c r="Y457" s="1">
        <v>0</v>
      </c>
    </row>
    <row r="458" spans="1:25">
      <c r="A458" s="1">
        <v>457</v>
      </c>
      <c r="B458" s="1">
        <v>3</v>
      </c>
      <c r="C458" s="1" t="s">
        <v>25</v>
      </c>
      <c r="D458" s="1">
        <v>320803</v>
      </c>
      <c r="E458" s="1" t="s">
        <v>26</v>
      </c>
      <c r="F458" s="1" t="s">
        <v>1312</v>
      </c>
      <c r="G458" s="1" t="s">
        <v>28</v>
      </c>
      <c r="H458" s="1">
        <v>707.75355150999997</v>
      </c>
      <c r="I458" s="1">
        <v>708</v>
      </c>
      <c r="J458" s="1">
        <v>0.24644848999999999</v>
      </c>
      <c r="K458" s="1" t="s">
        <v>1312</v>
      </c>
      <c r="L458" s="1" t="s">
        <v>1058</v>
      </c>
      <c r="M458" s="1" t="s">
        <v>1312</v>
      </c>
      <c r="N458" s="1" t="s">
        <v>30</v>
      </c>
      <c r="O458" s="1" t="s">
        <v>55</v>
      </c>
      <c r="P458" s="1" t="s">
        <v>1313</v>
      </c>
      <c r="Q458" s="1" t="s">
        <v>1313</v>
      </c>
      <c r="R458" s="1">
        <f t="shared" si="11"/>
        <v>712</v>
      </c>
      <c r="S458" s="1" t="s">
        <v>1059</v>
      </c>
      <c r="T458" s="1" t="s">
        <v>1060</v>
      </c>
      <c r="U458" s="1" t="s">
        <v>35</v>
      </c>
      <c r="V458" s="1">
        <v>1</v>
      </c>
      <c r="W458" s="1">
        <v>1</v>
      </c>
      <c r="X458" s="1" t="s">
        <v>1314</v>
      </c>
      <c r="Y458" s="1">
        <v>0</v>
      </c>
    </row>
    <row r="459" spans="1:25">
      <c r="A459" s="1">
        <v>458</v>
      </c>
      <c r="B459" s="1">
        <v>3</v>
      </c>
      <c r="C459" s="1" t="s">
        <v>25</v>
      </c>
      <c r="D459" s="1">
        <v>320803</v>
      </c>
      <c r="E459" s="1" t="s">
        <v>26</v>
      </c>
      <c r="F459" s="1" t="s">
        <v>1315</v>
      </c>
      <c r="G459" s="1" t="s">
        <v>28</v>
      </c>
      <c r="H459" s="1">
        <v>2147.0021824</v>
      </c>
      <c r="I459" s="1">
        <v>2147</v>
      </c>
      <c r="J459" s="1">
        <v>-2.1824000000399998E-3</v>
      </c>
      <c r="K459" s="1" t="s">
        <v>1315</v>
      </c>
      <c r="L459" s="1" t="s">
        <v>228</v>
      </c>
      <c r="M459" s="1" t="s">
        <v>1315</v>
      </c>
      <c r="N459" s="1" t="s">
        <v>30</v>
      </c>
      <c r="O459" s="1" t="s">
        <v>55</v>
      </c>
      <c r="P459" s="1" t="s">
        <v>1316</v>
      </c>
      <c r="Q459" s="1" t="s">
        <v>1316</v>
      </c>
      <c r="R459" s="1">
        <f t="shared" si="11"/>
        <v>2154</v>
      </c>
      <c r="S459" s="1" t="s">
        <v>1049</v>
      </c>
      <c r="T459" s="1" t="s">
        <v>1050</v>
      </c>
      <c r="U459" s="1" t="s">
        <v>35</v>
      </c>
      <c r="V459" s="1">
        <v>1</v>
      </c>
      <c r="W459" s="1">
        <v>1</v>
      </c>
      <c r="X459" s="1" t="s">
        <v>1317</v>
      </c>
      <c r="Y459" s="1">
        <v>0</v>
      </c>
    </row>
    <row r="460" spans="1:25">
      <c r="A460" s="1">
        <v>459</v>
      </c>
      <c r="B460" s="1">
        <v>3</v>
      </c>
      <c r="C460" s="1" t="s">
        <v>25</v>
      </c>
      <c r="D460" s="1">
        <v>320803</v>
      </c>
      <c r="E460" s="1" t="s">
        <v>26</v>
      </c>
      <c r="F460" s="1" t="s">
        <v>1318</v>
      </c>
      <c r="G460" s="1" t="s">
        <v>28</v>
      </c>
      <c r="H460" s="1">
        <v>7527.6025044899998</v>
      </c>
      <c r="I460" s="1">
        <v>7528</v>
      </c>
      <c r="J460" s="1">
        <v>0.39749551</v>
      </c>
      <c r="K460" s="1" t="s">
        <v>1318</v>
      </c>
      <c r="L460" s="1" t="s">
        <v>1062</v>
      </c>
      <c r="M460" s="1" t="s">
        <v>1318</v>
      </c>
      <c r="N460" s="1" t="s">
        <v>30</v>
      </c>
      <c r="O460" s="1" t="s">
        <v>60</v>
      </c>
      <c r="P460" s="1" t="s">
        <v>233</v>
      </c>
      <c r="Q460" s="1" t="s">
        <v>1319</v>
      </c>
      <c r="R460" s="1">
        <f t="shared" si="11"/>
        <v>561.875</v>
      </c>
      <c r="S460" s="1" t="s">
        <v>1064</v>
      </c>
      <c r="T460" s="1" t="s">
        <v>1065</v>
      </c>
      <c r="U460" s="1" t="s">
        <v>1066</v>
      </c>
      <c r="V460" s="1">
        <v>5</v>
      </c>
      <c r="W460" s="1">
        <v>8</v>
      </c>
      <c r="X460" s="1" t="s">
        <v>1320</v>
      </c>
      <c r="Y460" s="1">
        <v>0</v>
      </c>
    </row>
    <row r="461" spans="1:25">
      <c r="A461" s="1">
        <v>460</v>
      </c>
      <c r="B461" s="1">
        <v>3</v>
      </c>
      <c r="C461" s="1" t="s">
        <v>25</v>
      </c>
      <c r="D461" s="1">
        <v>320803</v>
      </c>
      <c r="E461" s="1" t="s">
        <v>26</v>
      </c>
      <c r="F461" s="1" t="s">
        <v>1318</v>
      </c>
      <c r="G461" s="1" t="s">
        <v>28</v>
      </c>
      <c r="H461" s="1">
        <v>7527.6025044899998</v>
      </c>
      <c r="I461" s="1">
        <v>7528</v>
      </c>
      <c r="J461" s="1">
        <v>0.39749551</v>
      </c>
      <c r="K461" s="1" t="s">
        <v>1318</v>
      </c>
      <c r="L461" s="1" t="s">
        <v>1062</v>
      </c>
      <c r="M461" s="1" t="s">
        <v>1318</v>
      </c>
      <c r="N461" s="1" t="s">
        <v>30</v>
      </c>
      <c r="O461" s="1" t="s">
        <v>60</v>
      </c>
      <c r="P461" s="1" t="s">
        <v>233</v>
      </c>
      <c r="Q461" s="1" t="s">
        <v>1319</v>
      </c>
      <c r="R461" s="1">
        <f t="shared" si="11"/>
        <v>337.125</v>
      </c>
      <c r="S461" s="1" t="s">
        <v>1068</v>
      </c>
      <c r="T461" s="1" t="s">
        <v>1069</v>
      </c>
      <c r="U461" s="1" t="s">
        <v>1070</v>
      </c>
      <c r="V461" s="1">
        <v>3</v>
      </c>
      <c r="W461" s="1">
        <v>8</v>
      </c>
      <c r="X461" s="1" t="s">
        <v>1320</v>
      </c>
      <c r="Y461" s="1">
        <v>0</v>
      </c>
    </row>
    <row r="462" spans="1:25">
      <c r="A462" s="1">
        <v>461</v>
      </c>
      <c r="B462" s="1">
        <v>3</v>
      </c>
      <c r="C462" s="1" t="s">
        <v>25</v>
      </c>
      <c r="D462" s="1">
        <v>320803</v>
      </c>
      <c r="E462" s="1" t="s">
        <v>26</v>
      </c>
      <c r="F462" s="1" t="s">
        <v>1318</v>
      </c>
      <c r="G462" s="1" t="s">
        <v>28</v>
      </c>
      <c r="H462" s="1">
        <v>7527.6025044899998</v>
      </c>
      <c r="I462" s="1">
        <v>7528</v>
      </c>
      <c r="J462" s="1">
        <v>0.39749551</v>
      </c>
      <c r="K462" s="1" t="s">
        <v>1318</v>
      </c>
      <c r="L462" s="1" t="s">
        <v>228</v>
      </c>
      <c r="M462" s="1" t="s">
        <v>1318</v>
      </c>
      <c r="N462" s="1" t="s">
        <v>30</v>
      </c>
      <c r="O462" s="1" t="s">
        <v>60</v>
      </c>
      <c r="P462" s="1" t="s">
        <v>267</v>
      </c>
      <c r="Q462" s="1" t="s">
        <v>1319</v>
      </c>
      <c r="R462" s="1">
        <f t="shared" si="11"/>
        <v>2877</v>
      </c>
      <c r="S462" s="1" t="s">
        <v>1049</v>
      </c>
      <c r="T462" s="1" t="s">
        <v>1050</v>
      </c>
      <c r="U462" s="1" t="s">
        <v>35</v>
      </c>
      <c r="V462" s="1">
        <v>1</v>
      </c>
      <c r="W462" s="1">
        <v>1</v>
      </c>
      <c r="X462" s="1" t="s">
        <v>1320</v>
      </c>
      <c r="Y462" s="1">
        <v>0</v>
      </c>
    </row>
    <row r="463" spans="1:25">
      <c r="A463" s="1">
        <v>462</v>
      </c>
      <c r="B463" s="1">
        <v>3</v>
      </c>
      <c r="C463" s="1" t="s">
        <v>25</v>
      </c>
      <c r="D463" s="1">
        <v>320803</v>
      </c>
      <c r="E463" s="1" t="s">
        <v>26</v>
      </c>
      <c r="F463" s="1" t="s">
        <v>1321</v>
      </c>
      <c r="G463" s="1" t="s">
        <v>28</v>
      </c>
      <c r="H463" s="1">
        <v>6033.1838926</v>
      </c>
      <c r="I463" s="1">
        <v>6033</v>
      </c>
      <c r="J463" s="1">
        <v>-0.18389259999999999</v>
      </c>
      <c r="K463" s="1" t="s">
        <v>1321</v>
      </c>
      <c r="L463" s="1" t="s">
        <v>1322</v>
      </c>
      <c r="M463" s="1" t="s">
        <v>1321</v>
      </c>
      <c r="N463" s="1" t="s">
        <v>30</v>
      </c>
      <c r="O463" s="1" t="s">
        <v>133</v>
      </c>
      <c r="P463" s="1" t="s">
        <v>233</v>
      </c>
      <c r="Q463" s="1" t="s">
        <v>1323</v>
      </c>
      <c r="R463" s="1">
        <f t="shared" si="11"/>
        <v>899</v>
      </c>
      <c r="S463" s="1" t="s">
        <v>1324</v>
      </c>
      <c r="T463" s="1" t="s">
        <v>1325</v>
      </c>
      <c r="U463" s="1" t="s">
        <v>35</v>
      </c>
      <c r="V463" s="1">
        <v>1</v>
      </c>
      <c r="W463" s="1">
        <v>1</v>
      </c>
      <c r="X463" s="1" t="s">
        <v>1326</v>
      </c>
      <c r="Y463" s="1">
        <v>0</v>
      </c>
    </row>
    <row r="464" spans="1:25">
      <c r="A464" s="1">
        <v>463</v>
      </c>
      <c r="B464" s="1">
        <v>3</v>
      </c>
      <c r="C464" s="1" t="s">
        <v>25</v>
      </c>
      <c r="D464" s="1">
        <v>320803</v>
      </c>
      <c r="E464" s="1" t="s">
        <v>26</v>
      </c>
      <c r="F464" s="1" t="s">
        <v>1321</v>
      </c>
      <c r="G464" s="1" t="s">
        <v>28</v>
      </c>
      <c r="H464" s="1">
        <v>6033.1838926</v>
      </c>
      <c r="I464" s="1">
        <v>6033</v>
      </c>
      <c r="J464" s="1">
        <v>-0.18389259999999999</v>
      </c>
      <c r="K464" s="1" t="s">
        <v>1321</v>
      </c>
      <c r="L464" s="1" t="s">
        <v>1058</v>
      </c>
      <c r="M464" s="1" t="s">
        <v>1321</v>
      </c>
      <c r="N464" s="1" t="s">
        <v>30</v>
      </c>
      <c r="O464" s="1" t="s">
        <v>133</v>
      </c>
      <c r="P464" s="1" t="s">
        <v>1327</v>
      </c>
      <c r="Q464" s="1" t="s">
        <v>1323</v>
      </c>
      <c r="R464" s="1">
        <f t="shared" si="11"/>
        <v>5194</v>
      </c>
      <c r="S464" s="1" t="s">
        <v>1059</v>
      </c>
      <c r="T464" s="1" t="s">
        <v>1060</v>
      </c>
      <c r="U464" s="1" t="s">
        <v>35</v>
      </c>
      <c r="V464" s="1">
        <v>1</v>
      </c>
      <c r="W464" s="1">
        <v>1</v>
      </c>
      <c r="X464" s="1" t="s">
        <v>1326</v>
      </c>
      <c r="Y464" s="1">
        <v>0</v>
      </c>
    </row>
    <row r="465" spans="1:25">
      <c r="A465" s="1">
        <v>464</v>
      </c>
      <c r="B465" s="1">
        <v>3</v>
      </c>
      <c r="C465" s="1" t="s">
        <v>25</v>
      </c>
      <c r="D465" s="1">
        <v>320803</v>
      </c>
      <c r="E465" s="1" t="s">
        <v>26</v>
      </c>
      <c r="F465" s="1" t="s">
        <v>1328</v>
      </c>
      <c r="G465" s="1" t="s">
        <v>28</v>
      </c>
      <c r="H465" s="1">
        <v>29937.544377499999</v>
      </c>
      <c r="I465" s="1">
        <v>29938</v>
      </c>
      <c r="J465" s="1">
        <v>0.45562250000100002</v>
      </c>
      <c r="K465" s="1" t="s">
        <v>1328</v>
      </c>
      <c r="L465" s="1" t="s">
        <v>1329</v>
      </c>
      <c r="M465" s="1" t="s">
        <v>1328</v>
      </c>
      <c r="N465" s="1" t="s">
        <v>30</v>
      </c>
      <c r="O465" s="1" t="s">
        <v>133</v>
      </c>
      <c r="P465" s="1" t="s">
        <v>456</v>
      </c>
      <c r="Q465" s="1" t="s">
        <v>1330</v>
      </c>
      <c r="R465" s="1">
        <f t="shared" si="11"/>
        <v>1798</v>
      </c>
      <c r="S465" s="1" t="s">
        <v>1331</v>
      </c>
      <c r="T465" s="1" t="s">
        <v>1332</v>
      </c>
      <c r="U465" s="1" t="s">
        <v>35</v>
      </c>
      <c r="V465" s="1">
        <v>1</v>
      </c>
      <c r="W465" s="1">
        <v>1</v>
      </c>
      <c r="X465" s="1" t="s">
        <v>1333</v>
      </c>
      <c r="Y465" s="1">
        <v>0</v>
      </c>
    </row>
    <row r="466" spans="1:25">
      <c r="A466" s="1">
        <v>465</v>
      </c>
      <c r="B466" s="1">
        <v>3</v>
      </c>
      <c r="C466" s="1" t="s">
        <v>25</v>
      </c>
      <c r="D466" s="1">
        <v>320803</v>
      </c>
      <c r="E466" s="1" t="s">
        <v>26</v>
      </c>
      <c r="F466" s="1" t="s">
        <v>1328</v>
      </c>
      <c r="G466" s="1" t="s">
        <v>28</v>
      </c>
      <c r="H466" s="1">
        <v>29937.544377499999</v>
      </c>
      <c r="I466" s="1">
        <v>29938</v>
      </c>
      <c r="J466" s="1">
        <v>0.45562250000100002</v>
      </c>
      <c r="K466" s="1" t="s">
        <v>1328</v>
      </c>
      <c r="L466" s="1" t="s">
        <v>1255</v>
      </c>
      <c r="M466" s="1" t="s">
        <v>1328</v>
      </c>
      <c r="N466" s="1" t="s">
        <v>30</v>
      </c>
      <c r="O466" s="1" t="s">
        <v>60</v>
      </c>
      <c r="P466" s="1" t="s">
        <v>259</v>
      </c>
      <c r="Q466" s="1" t="s">
        <v>1330</v>
      </c>
      <c r="R466" s="1">
        <f t="shared" si="11"/>
        <v>5755</v>
      </c>
      <c r="S466" s="1" t="s">
        <v>1334</v>
      </c>
      <c r="T466" s="1" t="s">
        <v>1335</v>
      </c>
      <c r="U466" s="1" t="s">
        <v>35</v>
      </c>
      <c r="V466" s="1">
        <v>1</v>
      </c>
      <c r="W466" s="1">
        <v>1</v>
      </c>
      <c r="X466" s="1" t="s">
        <v>1333</v>
      </c>
      <c r="Y466" s="1">
        <v>0</v>
      </c>
    </row>
    <row r="467" spans="1:25">
      <c r="A467" s="1">
        <v>466</v>
      </c>
      <c r="B467" s="1">
        <v>3</v>
      </c>
      <c r="C467" s="1" t="s">
        <v>25</v>
      </c>
      <c r="D467" s="1">
        <v>320803</v>
      </c>
      <c r="E467" s="1" t="s">
        <v>26</v>
      </c>
      <c r="F467" s="1" t="s">
        <v>1328</v>
      </c>
      <c r="G467" s="1" t="s">
        <v>28</v>
      </c>
      <c r="H467" s="1">
        <v>29937.544377499999</v>
      </c>
      <c r="I467" s="1">
        <v>29938</v>
      </c>
      <c r="J467" s="1">
        <v>0.45562250000100002</v>
      </c>
      <c r="K467" s="1" t="s">
        <v>1328</v>
      </c>
      <c r="L467" s="1" t="s">
        <v>1255</v>
      </c>
      <c r="M467" s="1" t="s">
        <v>1328</v>
      </c>
      <c r="N467" s="1" t="s">
        <v>30</v>
      </c>
      <c r="O467" s="1" t="s">
        <v>31</v>
      </c>
      <c r="P467" s="1" t="s">
        <v>1336</v>
      </c>
      <c r="Q467" s="1" t="s">
        <v>1330</v>
      </c>
      <c r="R467" s="1">
        <f t="shared" si="11"/>
        <v>7686</v>
      </c>
      <c r="S467" s="1" t="s">
        <v>1334</v>
      </c>
      <c r="T467" s="1" t="s">
        <v>1335</v>
      </c>
      <c r="U467" s="1" t="s">
        <v>35</v>
      </c>
      <c r="V467" s="1">
        <v>1</v>
      </c>
      <c r="W467" s="1">
        <v>1</v>
      </c>
      <c r="X467" s="1" t="s">
        <v>1333</v>
      </c>
      <c r="Y467" s="1">
        <v>0</v>
      </c>
    </row>
    <row r="468" spans="1:25">
      <c r="A468" s="1">
        <v>467</v>
      </c>
      <c r="B468" s="1">
        <v>3</v>
      </c>
      <c r="C468" s="1" t="s">
        <v>25</v>
      </c>
      <c r="D468" s="1">
        <v>320803</v>
      </c>
      <c r="E468" s="1" t="s">
        <v>26</v>
      </c>
      <c r="F468" s="1" t="s">
        <v>1328</v>
      </c>
      <c r="G468" s="1" t="s">
        <v>28</v>
      </c>
      <c r="H468" s="1">
        <v>29937.544377499999</v>
      </c>
      <c r="I468" s="1">
        <v>29938</v>
      </c>
      <c r="J468" s="1">
        <v>0.45562250000100002</v>
      </c>
      <c r="K468" s="1" t="s">
        <v>1328</v>
      </c>
      <c r="L468" s="1" t="s">
        <v>1337</v>
      </c>
      <c r="M468" s="1" t="s">
        <v>1328</v>
      </c>
      <c r="N468" s="1" t="s">
        <v>30</v>
      </c>
      <c r="O468" s="1" t="s">
        <v>31</v>
      </c>
      <c r="P468" s="1" t="s">
        <v>151</v>
      </c>
      <c r="Q468" s="1" t="s">
        <v>1330</v>
      </c>
      <c r="R468" s="1">
        <f t="shared" si="11"/>
        <v>431.6</v>
      </c>
      <c r="S468" s="1" t="s">
        <v>1338</v>
      </c>
      <c r="T468" s="1" t="s">
        <v>1339</v>
      </c>
      <c r="U468" s="1" t="s">
        <v>1340</v>
      </c>
      <c r="V468" s="1">
        <v>1</v>
      </c>
      <c r="W468" s="1">
        <v>5</v>
      </c>
      <c r="X468" s="1" t="s">
        <v>1333</v>
      </c>
      <c r="Y468" s="1">
        <v>0</v>
      </c>
    </row>
    <row r="469" spans="1:25">
      <c r="A469" s="1">
        <v>468</v>
      </c>
      <c r="B469" s="1">
        <v>3</v>
      </c>
      <c r="C469" s="1" t="s">
        <v>25</v>
      </c>
      <c r="D469" s="1">
        <v>320803</v>
      </c>
      <c r="E469" s="1" t="s">
        <v>26</v>
      </c>
      <c r="F469" s="1" t="s">
        <v>1328</v>
      </c>
      <c r="G469" s="1" t="s">
        <v>28</v>
      </c>
      <c r="H469" s="1">
        <v>29937.544377499999</v>
      </c>
      <c r="I469" s="1">
        <v>29938</v>
      </c>
      <c r="J469" s="1">
        <v>0.45562250000100002</v>
      </c>
      <c r="K469" s="1" t="s">
        <v>1328</v>
      </c>
      <c r="L469" s="1" t="s">
        <v>1053</v>
      </c>
      <c r="M469" s="1" t="s">
        <v>1328</v>
      </c>
      <c r="N469" s="1" t="s">
        <v>30</v>
      </c>
      <c r="O469" s="1" t="s">
        <v>31</v>
      </c>
      <c r="P469" s="1" t="s">
        <v>1341</v>
      </c>
      <c r="Q469" s="1" t="s">
        <v>1330</v>
      </c>
      <c r="R469" s="1">
        <f t="shared" si="11"/>
        <v>2338</v>
      </c>
      <c r="S469" s="1" t="s">
        <v>1055</v>
      </c>
      <c r="T469" s="1" t="s">
        <v>1056</v>
      </c>
      <c r="U469" s="1" t="s">
        <v>35</v>
      </c>
      <c r="V469" s="1">
        <v>1</v>
      </c>
      <c r="W469" s="1">
        <v>1</v>
      </c>
      <c r="X469" s="1" t="s">
        <v>1333</v>
      </c>
      <c r="Y469" s="1">
        <v>0</v>
      </c>
    </row>
    <row r="470" spans="1:25">
      <c r="A470" s="1">
        <v>469</v>
      </c>
      <c r="B470" s="1">
        <v>3</v>
      </c>
      <c r="C470" s="1" t="s">
        <v>25</v>
      </c>
      <c r="D470" s="1">
        <v>320803</v>
      </c>
      <c r="E470" s="1" t="s">
        <v>26</v>
      </c>
      <c r="F470" s="1" t="s">
        <v>1328</v>
      </c>
      <c r="G470" s="1" t="s">
        <v>28</v>
      </c>
      <c r="H470" s="1">
        <v>29937.544377499999</v>
      </c>
      <c r="I470" s="1">
        <v>29938</v>
      </c>
      <c r="J470" s="1">
        <v>0.45562250000100002</v>
      </c>
      <c r="K470" s="1" t="s">
        <v>1328</v>
      </c>
      <c r="L470" s="1" t="s">
        <v>1053</v>
      </c>
      <c r="M470" s="1" t="s">
        <v>1328</v>
      </c>
      <c r="N470" s="1" t="s">
        <v>30</v>
      </c>
      <c r="O470" s="1" t="s">
        <v>60</v>
      </c>
      <c r="P470" s="1" t="s">
        <v>1086</v>
      </c>
      <c r="Q470" s="1" t="s">
        <v>1330</v>
      </c>
      <c r="R470" s="1">
        <f t="shared" si="11"/>
        <v>2518</v>
      </c>
      <c r="S470" s="1" t="s">
        <v>1055</v>
      </c>
      <c r="T470" s="1" t="s">
        <v>1056</v>
      </c>
      <c r="U470" s="1" t="s">
        <v>35</v>
      </c>
      <c r="V470" s="1">
        <v>1</v>
      </c>
      <c r="W470" s="1">
        <v>1</v>
      </c>
      <c r="X470" s="1" t="s">
        <v>1333</v>
      </c>
      <c r="Y470" s="1">
        <v>0</v>
      </c>
    </row>
    <row r="471" spans="1:25">
      <c r="A471" s="1">
        <v>470</v>
      </c>
      <c r="B471" s="1">
        <v>3</v>
      </c>
      <c r="C471" s="1" t="s">
        <v>25</v>
      </c>
      <c r="D471" s="1">
        <v>320803</v>
      </c>
      <c r="E471" s="1" t="s">
        <v>26</v>
      </c>
      <c r="F471" s="1" t="s">
        <v>1328</v>
      </c>
      <c r="G471" s="1" t="s">
        <v>28</v>
      </c>
      <c r="H471" s="1">
        <v>29937.544377499999</v>
      </c>
      <c r="I471" s="1">
        <v>29938</v>
      </c>
      <c r="J471" s="1">
        <v>0.45562250000100002</v>
      </c>
      <c r="K471" s="1" t="s">
        <v>1328</v>
      </c>
      <c r="L471" s="1" t="s">
        <v>1337</v>
      </c>
      <c r="M471" s="1" t="s">
        <v>1328</v>
      </c>
      <c r="N471" s="1" t="s">
        <v>30</v>
      </c>
      <c r="O471" s="1" t="s">
        <v>31</v>
      </c>
      <c r="P471" s="1" t="s">
        <v>151</v>
      </c>
      <c r="Q471" s="1" t="s">
        <v>1330</v>
      </c>
      <c r="R471" s="1">
        <f t="shared" si="11"/>
        <v>431.6</v>
      </c>
      <c r="S471" s="1" t="s">
        <v>1342</v>
      </c>
      <c r="T471" s="1" t="s">
        <v>1343</v>
      </c>
      <c r="U471" s="1" t="s">
        <v>1340</v>
      </c>
      <c r="V471" s="1">
        <v>1</v>
      </c>
      <c r="W471" s="1">
        <v>5</v>
      </c>
      <c r="X471" s="1" t="s">
        <v>1333</v>
      </c>
      <c r="Y471" s="1">
        <v>0</v>
      </c>
    </row>
    <row r="472" spans="1:25">
      <c r="A472" s="1">
        <v>471</v>
      </c>
      <c r="B472" s="1">
        <v>3</v>
      </c>
      <c r="C472" s="1" t="s">
        <v>25</v>
      </c>
      <c r="D472" s="1">
        <v>320803</v>
      </c>
      <c r="E472" s="1" t="s">
        <v>26</v>
      </c>
      <c r="F472" s="1" t="s">
        <v>1328</v>
      </c>
      <c r="G472" s="1" t="s">
        <v>28</v>
      </c>
      <c r="H472" s="1">
        <v>29937.544377499999</v>
      </c>
      <c r="I472" s="1">
        <v>29938</v>
      </c>
      <c r="J472" s="1">
        <v>0.45562250000100002</v>
      </c>
      <c r="K472" s="1" t="s">
        <v>1328</v>
      </c>
      <c r="L472" s="1" t="s">
        <v>419</v>
      </c>
      <c r="M472" s="1" t="s">
        <v>1328</v>
      </c>
      <c r="N472" s="1" t="s">
        <v>30</v>
      </c>
      <c r="O472" s="1" t="s">
        <v>31</v>
      </c>
      <c r="P472" s="1" t="s">
        <v>456</v>
      </c>
      <c r="Q472" s="1" t="s">
        <v>1330</v>
      </c>
      <c r="R472" s="1">
        <f t="shared" si="11"/>
        <v>1798</v>
      </c>
      <c r="S472" s="1" t="s">
        <v>1344</v>
      </c>
      <c r="T472" s="1" t="s">
        <v>1345</v>
      </c>
      <c r="U472" s="1" t="s">
        <v>35</v>
      </c>
      <c r="V472" s="1">
        <v>1</v>
      </c>
      <c r="W472" s="1">
        <v>1</v>
      </c>
      <c r="X472" s="1" t="s">
        <v>1333</v>
      </c>
      <c r="Y472" s="1">
        <v>0</v>
      </c>
    </row>
    <row r="473" spans="1:25">
      <c r="A473" s="1">
        <v>472</v>
      </c>
      <c r="B473" s="1">
        <v>3</v>
      </c>
      <c r="C473" s="1" t="s">
        <v>25</v>
      </c>
      <c r="D473" s="1">
        <v>320803</v>
      </c>
      <c r="E473" s="1" t="s">
        <v>26</v>
      </c>
      <c r="F473" s="1" t="s">
        <v>1328</v>
      </c>
      <c r="G473" s="1" t="s">
        <v>28</v>
      </c>
      <c r="H473" s="1">
        <v>29937.544377499999</v>
      </c>
      <c r="I473" s="1">
        <v>29938</v>
      </c>
      <c r="J473" s="1">
        <v>0.45562250000100002</v>
      </c>
      <c r="K473" s="1" t="s">
        <v>1328</v>
      </c>
      <c r="L473" s="1" t="s">
        <v>1337</v>
      </c>
      <c r="M473" s="1" t="s">
        <v>1328</v>
      </c>
      <c r="N473" s="1" t="s">
        <v>30</v>
      </c>
      <c r="O473" s="1" t="s">
        <v>31</v>
      </c>
      <c r="P473" s="1" t="s">
        <v>151</v>
      </c>
      <c r="Q473" s="1" t="s">
        <v>1330</v>
      </c>
      <c r="R473" s="1">
        <f t="shared" si="11"/>
        <v>431.6</v>
      </c>
      <c r="S473" s="1" t="s">
        <v>1346</v>
      </c>
      <c r="T473" s="1" t="s">
        <v>1347</v>
      </c>
      <c r="U473" s="1" t="s">
        <v>1340</v>
      </c>
      <c r="V473" s="1">
        <v>1</v>
      </c>
      <c r="W473" s="1">
        <v>5</v>
      </c>
      <c r="X473" s="1" t="s">
        <v>1333</v>
      </c>
      <c r="Y473" s="1">
        <v>0</v>
      </c>
    </row>
    <row r="474" spans="1:25">
      <c r="A474" s="1">
        <v>473</v>
      </c>
      <c r="B474" s="1">
        <v>3</v>
      </c>
      <c r="C474" s="1" t="s">
        <v>25</v>
      </c>
      <c r="D474" s="1">
        <v>320803</v>
      </c>
      <c r="E474" s="1" t="s">
        <v>26</v>
      </c>
      <c r="F474" s="1" t="s">
        <v>1328</v>
      </c>
      <c r="G474" s="1" t="s">
        <v>28</v>
      </c>
      <c r="H474" s="1">
        <v>29937.544377499999</v>
      </c>
      <c r="I474" s="1">
        <v>29938</v>
      </c>
      <c r="J474" s="1">
        <v>0.45562250000100002</v>
      </c>
      <c r="K474" s="1" t="s">
        <v>1328</v>
      </c>
      <c r="L474" s="1" t="s">
        <v>1058</v>
      </c>
      <c r="M474" s="1" t="s">
        <v>1328</v>
      </c>
      <c r="N474" s="1" t="s">
        <v>30</v>
      </c>
      <c r="O474" s="1" t="s">
        <v>60</v>
      </c>
      <c r="P474" s="1" t="s">
        <v>105</v>
      </c>
      <c r="Q474" s="1" t="s">
        <v>1330</v>
      </c>
      <c r="R474" s="1">
        <f t="shared" si="11"/>
        <v>1079</v>
      </c>
      <c r="S474" s="1" t="s">
        <v>1059</v>
      </c>
      <c r="T474" s="1" t="s">
        <v>1060</v>
      </c>
      <c r="U474" s="1" t="s">
        <v>35</v>
      </c>
      <c r="V474" s="1">
        <v>1</v>
      </c>
      <c r="W474" s="1">
        <v>1</v>
      </c>
      <c r="X474" s="1" t="s">
        <v>1333</v>
      </c>
      <c r="Y474" s="1">
        <v>0</v>
      </c>
    </row>
    <row r="475" spans="1:25">
      <c r="A475" s="1">
        <v>474</v>
      </c>
      <c r="B475" s="1">
        <v>3</v>
      </c>
      <c r="C475" s="1" t="s">
        <v>25</v>
      </c>
      <c r="D475" s="1">
        <v>320803</v>
      </c>
      <c r="E475" s="1" t="s">
        <v>26</v>
      </c>
      <c r="F475" s="1" t="s">
        <v>1328</v>
      </c>
      <c r="G475" s="1" t="s">
        <v>28</v>
      </c>
      <c r="H475" s="1">
        <v>29937.544377499999</v>
      </c>
      <c r="I475" s="1">
        <v>29938</v>
      </c>
      <c r="J475" s="1">
        <v>0.45562250000100002</v>
      </c>
      <c r="K475" s="1" t="s">
        <v>1328</v>
      </c>
      <c r="L475" s="1" t="s">
        <v>1058</v>
      </c>
      <c r="M475" s="1" t="s">
        <v>1328</v>
      </c>
      <c r="N475" s="1" t="s">
        <v>30</v>
      </c>
      <c r="O475" s="1" t="s">
        <v>133</v>
      </c>
      <c r="P475" s="1" t="s">
        <v>151</v>
      </c>
      <c r="Q475" s="1" t="s">
        <v>1330</v>
      </c>
      <c r="R475" s="1">
        <f t="shared" si="11"/>
        <v>2158</v>
      </c>
      <c r="S475" s="1" t="s">
        <v>1059</v>
      </c>
      <c r="T475" s="1" t="s">
        <v>1060</v>
      </c>
      <c r="U475" s="1" t="s">
        <v>35</v>
      </c>
      <c r="V475" s="1">
        <v>1</v>
      </c>
      <c r="W475" s="1">
        <v>1</v>
      </c>
      <c r="X475" s="1" t="s">
        <v>1333</v>
      </c>
      <c r="Y475" s="1">
        <v>0</v>
      </c>
    </row>
    <row r="476" spans="1:25">
      <c r="A476" s="1">
        <v>475</v>
      </c>
      <c r="B476" s="1">
        <v>3</v>
      </c>
      <c r="C476" s="1" t="s">
        <v>25</v>
      </c>
      <c r="D476" s="1">
        <v>320803</v>
      </c>
      <c r="E476" s="1" t="s">
        <v>26</v>
      </c>
      <c r="F476" s="1" t="s">
        <v>1328</v>
      </c>
      <c r="G476" s="1" t="s">
        <v>28</v>
      </c>
      <c r="H476" s="1">
        <v>29937.544377499999</v>
      </c>
      <c r="I476" s="1">
        <v>29938</v>
      </c>
      <c r="J476" s="1">
        <v>0.45562250000100002</v>
      </c>
      <c r="K476" s="1" t="s">
        <v>1328</v>
      </c>
      <c r="L476" s="1" t="s">
        <v>1337</v>
      </c>
      <c r="M476" s="1" t="s">
        <v>1328</v>
      </c>
      <c r="N476" s="1" t="s">
        <v>30</v>
      </c>
      <c r="O476" s="1" t="s">
        <v>31</v>
      </c>
      <c r="P476" s="1" t="s">
        <v>151</v>
      </c>
      <c r="Q476" s="1" t="s">
        <v>1330</v>
      </c>
      <c r="R476" s="1">
        <f t="shared" si="11"/>
        <v>431.6</v>
      </c>
      <c r="S476" s="1" t="s">
        <v>1348</v>
      </c>
      <c r="T476" s="1" t="s">
        <v>1349</v>
      </c>
      <c r="U476" s="1" t="s">
        <v>1340</v>
      </c>
      <c r="V476" s="1">
        <v>1</v>
      </c>
      <c r="W476" s="1">
        <v>5</v>
      </c>
      <c r="X476" s="1" t="s">
        <v>1333</v>
      </c>
      <c r="Y476" s="1">
        <v>0</v>
      </c>
    </row>
    <row r="477" spans="1:25">
      <c r="A477" s="1">
        <v>476</v>
      </c>
      <c r="B477" s="1">
        <v>3</v>
      </c>
      <c r="C477" s="1" t="s">
        <v>25</v>
      </c>
      <c r="D477" s="1">
        <v>320803</v>
      </c>
      <c r="E477" s="1" t="s">
        <v>26</v>
      </c>
      <c r="F477" s="1" t="s">
        <v>1328</v>
      </c>
      <c r="G477" s="1" t="s">
        <v>28</v>
      </c>
      <c r="H477" s="1">
        <v>29937.544377499999</v>
      </c>
      <c r="I477" s="1">
        <v>29938</v>
      </c>
      <c r="J477" s="1">
        <v>0.45562250000100002</v>
      </c>
      <c r="K477" s="1" t="s">
        <v>1328</v>
      </c>
      <c r="L477" s="1" t="s">
        <v>1337</v>
      </c>
      <c r="M477" s="1" t="s">
        <v>1328</v>
      </c>
      <c r="N477" s="1" t="s">
        <v>30</v>
      </c>
      <c r="O477" s="1" t="s">
        <v>31</v>
      </c>
      <c r="P477" s="1" t="s">
        <v>151</v>
      </c>
      <c r="Q477" s="1" t="s">
        <v>1330</v>
      </c>
      <c r="R477" s="1">
        <f t="shared" si="11"/>
        <v>431.6</v>
      </c>
      <c r="S477" s="1" t="s">
        <v>1350</v>
      </c>
      <c r="T477" s="1" t="s">
        <v>1351</v>
      </c>
      <c r="U477" s="1" t="s">
        <v>1340</v>
      </c>
      <c r="V477" s="1">
        <v>1</v>
      </c>
      <c r="W477" s="1">
        <v>5</v>
      </c>
      <c r="X477" s="1" t="s">
        <v>1333</v>
      </c>
      <c r="Y477" s="1">
        <v>0</v>
      </c>
    </row>
    <row r="478" spans="1:25">
      <c r="A478" s="1">
        <v>477</v>
      </c>
      <c r="B478" s="1">
        <v>3</v>
      </c>
      <c r="C478" s="1" t="s">
        <v>25</v>
      </c>
      <c r="D478" s="1">
        <v>320803</v>
      </c>
      <c r="E478" s="1" t="s">
        <v>26</v>
      </c>
      <c r="F478" s="1" t="s">
        <v>1352</v>
      </c>
      <c r="G478" s="1" t="s">
        <v>28</v>
      </c>
      <c r="H478" s="1">
        <v>5147.6607020800002</v>
      </c>
      <c r="I478" s="1">
        <v>5148</v>
      </c>
      <c r="J478" s="1">
        <v>0.33929791999999998</v>
      </c>
      <c r="K478" s="1" t="s">
        <v>1352</v>
      </c>
      <c r="L478" s="1" t="s">
        <v>1089</v>
      </c>
      <c r="M478" s="1" t="s">
        <v>1352</v>
      </c>
      <c r="N478" s="1" t="s">
        <v>30</v>
      </c>
      <c r="O478" s="1" t="s">
        <v>133</v>
      </c>
      <c r="P478" s="1" t="s">
        <v>233</v>
      </c>
      <c r="Q478" s="1" t="s">
        <v>1353</v>
      </c>
      <c r="R478" s="1">
        <f t="shared" si="11"/>
        <v>899</v>
      </c>
      <c r="S478" s="1" t="s">
        <v>1090</v>
      </c>
      <c r="T478" s="1" t="s">
        <v>1091</v>
      </c>
      <c r="U478" s="1" t="s">
        <v>35</v>
      </c>
      <c r="V478" s="1">
        <v>1</v>
      </c>
      <c r="W478" s="1">
        <v>1</v>
      </c>
      <c r="X478" s="1" t="s">
        <v>1354</v>
      </c>
      <c r="Y478" s="1">
        <v>0</v>
      </c>
    </row>
    <row r="479" spans="1:25">
      <c r="A479" s="1">
        <v>478</v>
      </c>
      <c r="B479" s="1">
        <v>3</v>
      </c>
      <c r="C479" s="1" t="s">
        <v>25</v>
      </c>
      <c r="D479" s="1">
        <v>320803</v>
      </c>
      <c r="E479" s="1" t="s">
        <v>26</v>
      </c>
      <c r="F479" s="1" t="s">
        <v>1352</v>
      </c>
      <c r="G479" s="1" t="s">
        <v>28</v>
      </c>
      <c r="H479" s="1">
        <v>5147.6607020800002</v>
      </c>
      <c r="I479" s="1">
        <v>5148</v>
      </c>
      <c r="J479" s="1">
        <v>0.33929791999999998</v>
      </c>
      <c r="K479" s="1" t="s">
        <v>1352</v>
      </c>
      <c r="L479" s="1" t="s">
        <v>1092</v>
      </c>
      <c r="M479" s="1" t="s">
        <v>1352</v>
      </c>
      <c r="N479" s="1" t="s">
        <v>30</v>
      </c>
      <c r="O479" s="1" t="s">
        <v>133</v>
      </c>
      <c r="P479" s="1" t="s">
        <v>162</v>
      </c>
      <c r="Q479" s="1" t="s">
        <v>1353</v>
      </c>
      <c r="R479" s="1">
        <f t="shared" si="11"/>
        <v>1439</v>
      </c>
      <c r="S479" s="1" t="s">
        <v>1093</v>
      </c>
      <c r="T479" s="1" t="s">
        <v>1094</v>
      </c>
      <c r="U479" s="1" t="s">
        <v>35</v>
      </c>
      <c r="V479" s="1">
        <v>1</v>
      </c>
      <c r="W479" s="1">
        <v>1</v>
      </c>
      <c r="X479" s="1" t="s">
        <v>1354</v>
      </c>
      <c r="Y479" s="1">
        <v>0</v>
      </c>
    </row>
    <row r="480" spans="1:25">
      <c r="A480" s="1">
        <v>479</v>
      </c>
      <c r="B480" s="1">
        <v>3</v>
      </c>
      <c r="C480" s="1" t="s">
        <v>25</v>
      </c>
      <c r="D480" s="1">
        <v>320803</v>
      </c>
      <c r="E480" s="1" t="s">
        <v>26</v>
      </c>
      <c r="F480" s="1" t="s">
        <v>1352</v>
      </c>
      <c r="G480" s="1" t="s">
        <v>28</v>
      </c>
      <c r="H480" s="1">
        <v>5147.6607020800002</v>
      </c>
      <c r="I480" s="1">
        <v>5148</v>
      </c>
      <c r="J480" s="1">
        <v>0.33929791999999998</v>
      </c>
      <c r="K480" s="1" t="s">
        <v>1352</v>
      </c>
      <c r="L480" s="1" t="s">
        <v>272</v>
      </c>
      <c r="M480" s="1" t="s">
        <v>1352</v>
      </c>
      <c r="N480" s="1" t="s">
        <v>30</v>
      </c>
      <c r="O480" s="1" t="s">
        <v>133</v>
      </c>
      <c r="P480" s="1" t="s">
        <v>1355</v>
      </c>
      <c r="Q480" s="1" t="s">
        <v>1353</v>
      </c>
      <c r="R480" s="1">
        <f t="shared" si="11"/>
        <v>2726</v>
      </c>
      <c r="S480" s="1" t="s">
        <v>1024</v>
      </c>
      <c r="T480" s="1" t="s">
        <v>1025</v>
      </c>
      <c r="U480" s="1" t="s">
        <v>35</v>
      </c>
      <c r="V480" s="1">
        <v>1</v>
      </c>
      <c r="W480" s="1">
        <v>1</v>
      </c>
      <c r="X480" s="1" t="s">
        <v>1354</v>
      </c>
      <c r="Y480" s="1">
        <v>0</v>
      </c>
    </row>
    <row r="481" spans="1:25">
      <c r="A481" s="1">
        <v>480</v>
      </c>
      <c r="B481" s="1">
        <v>3</v>
      </c>
      <c r="C481" s="1" t="s">
        <v>25</v>
      </c>
      <c r="D481" s="1">
        <v>320803</v>
      </c>
      <c r="E481" s="1" t="s">
        <v>26</v>
      </c>
      <c r="F481" s="1" t="s">
        <v>1356</v>
      </c>
      <c r="G481" s="1" t="s">
        <v>28</v>
      </c>
      <c r="H481" s="1">
        <v>5357.7539539899999</v>
      </c>
      <c r="I481" s="1">
        <v>5358</v>
      </c>
      <c r="J481" s="1">
        <v>0.24604601000000001</v>
      </c>
      <c r="K481" s="1" t="s">
        <v>1356</v>
      </c>
      <c r="L481" s="1" t="s">
        <v>1337</v>
      </c>
      <c r="M481" s="1" t="s">
        <v>1356</v>
      </c>
      <c r="N481" s="1" t="s">
        <v>30</v>
      </c>
      <c r="O481" s="1" t="s">
        <v>55</v>
      </c>
      <c r="P481" s="1" t="s">
        <v>1357</v>
      </c>
      <c r="Q481" s="1" t="s">
        <v>1358</v>
      </c>
      <c r="R481" s="1">
        <f t="shared" si="11"/>
        <v>532.4</v>
      </c>
      <c r="S481" s="1" t="s">
        <v>1338</v>
      </c>
      <c r="T481" s="1" t="s">
        <v>1339</v>
      </c>
      <c r="U481" s="1" t="s">
        <v>1340</v>
      </c>
      <c r="V481" s="1">
        <v>1</v>
      </c>
      <c r="W481" s="1">
        <v>5</v>
      </c>
      <c r="X481" s="1" t="s">
        <v>1359</v>
      </c>
      <c r="Y481" s="1">
        <v>0</v>
      </c>
    </row>
    <row r="482" spans="1:25">
      <c r="A482" s="1">
        <v>481</v>
      </c>
      <c r="B482" s="1">
        <v>3</v>
      </c>
      <c r="C482" s="1" t="s">
        <v>25</v>
      </c>
      <c r="D482" s="1">
        <v>320803</v>
      </c>
      <c r="E482" s="1" t="s">
        <v>26</v>
      </c>
      <c r="F482" s="1" t="s">
        <v>1356</v>
      </c>
      <c r="G482" s="1" t="s">
        <v>28</v>
      </c>
      <c r="H482" s="1">
        <v>5357.7539539899999</v>
      </c>
      <c r="I482" s="1">
        <v>5358</v>
      </c>
      <c r="J482" s="1">
        <v>0.24604601000000001</v>
      </c>
      <c r="K482" s="1" t="s">
        <v>1356</v>
      </c>
      <c r="L482" s="1" t="s">
        <v>1337</v>
      </c>
      <c r="M482" s="1" t="s">
        <v>1356</v>
      </c>
      <c r="N482" s="1" t="s">
        <v>30</v>
      </c>
      <c r="O482" s="1" t="s">
        <v>60</v>
      </c>
      <c r="P482" s="1" t="s">
        <v>267</v>
      </c>
      <c r="Q482" s="1" t="s">
        <v>1358</v>
      </c>
      <c r="R482" s="1">
        <f t="shared" si="11"/>
        <v>575.4</v>
      </c>
      <c r="S482" s="1" t="s">
        <v>1338</v>
      </c>
      <c r="T482" s="1" t="s">
        <v>1339</v>
      </c>
      <c r="U482" s="1" t="s">
        <v>1340</v>
      </c>
      <c r="V482" s="1">
        <v>1</v>
      </c>
      <c r="W482" s="1">
        <v>5</v>
      </c>
      <c r="X482" s="1" t="s">
        <v>1359</v>
      </c>
      <c r="Y482" s="1">
        <v>0</v>
      </c>
    </row>
    <row r="483" spans="1:25">
      <c r="A483" s="1">
        <v>482</v>
      </c>
      <c r="B483" s="1">
        <v>3</v>
      </c>
      <c r="C483" s="1" t="s">
        <v>25</v>
      </c>
      <c r="D483" s="1">
        <v>320803</v>
      </c>
      <c r="E483" s="1" t="s">
        <v>26</v>
      </c>
      <c r="F483" s="1" t="s">
        <v>1356</v>
      </c>
      <c r="G483" s="1" t="s">
        <v>28</v>
      </c>
      <c r="H483" s="1">
        <v>5357.7539539899999</v>
      </c>
      <c r="I483" s="1">
        <v>5358</v>
      </c>
      <c r="J483" s="1">
        <v>0.24604601000000001</v>
      </c>
      <c r="K483" s="1" t="s">
        <v>1356</v>
      </c>
      <c r="L483" s="1" t="s">
        <v>1337</v>
      </c>
      <c r="M483" s="1" t="s">
        <v>1356</v>
      </c>
      <c r="N483" s="1" t="s">
        <v>30</v>
      </c>
      <c r="O483" s="1" t="s">
        <v>55</v>
      </c>
      <c r="P483" s="1" t="s">
        <v>1357</v>
      </c>
      <c r="Q483" s="1" t="s">
        <v>1358</v>
      </c>
      <c r="R483" s="1">
        <f t="shared" si="11"/>
        <v>532.4</v>
      </c>
      <c r="S483" s="1" t="s">
        <v>1342</v>
      </c>
      <c r="T483" s="1" t="s">
        <v>1343</v>
      </c>
      <c r="U483" s="1" t="s">
        <v>1340</v>
      </c>
      <c r="V483" s="1">
        <v>1</v>
      </c>
      <c r="W483" s="1">
        <v>5</v>
      </c>
      <c r="X483" s="1" t="s">
        <v>1359</v>
      </c>
      <c r="Y483" s="1">
        <v>0</v>
      </c>
    </row>
    <row r="484" spans="1:25">
      <c r="A484" s="1">
        <v>483</v>
      </c>
      <c r="B484" s="1">
        <v>3</v>
      </c>
      <c r="C484" s="1" t="s">
        <v>25</v>
      </c>
      <c r="D484" s="1">
        <v>320803</v>
      </c>
      <c r="E484" s="1" t="s">
        <v>26</v>
      </c>
      <c r="F484" s="1" t="s">
        <v>1356</v>
      </c>
      <c r="G484" s="1" t="s">
        <v>28</v>
      </c>
      <c r="H484" s="1">
        <v>5357.7539539899999</v>
      </c>
      <c r="I484" s="1">
        <v>5358</v>
      </c>
      <c r="J484" s="1">
        <v>0.24604601000000001</v>
      </c>
      <c r="K484" s="1" t="s">
        <v>1356</v>
      </c>
      <c r="L484" s="1" t="s">
        <v>1337</v>
      </c>
      <c r="M484" s="1" t="s">
        <v>1356</v>
      </c>
      <c r="N484" s="1" t="s">
        <v>30</v>
      </c>
      <c r="O484" s="1" t="s">
        <v>60</v>
      </c>
      <c r="P484" s="1" t="s">
        <v>267</v>
      </c>
      <c r="Q484" s="1" t="s">
        <v>1358</v>
      </c>
      <c r="R484" s="1">
        <f t="shared" si="11"/>
        <v>575.4</v>
      </c>
      <c r="S484" s="1" t="s">
        <v>1342</v>
      </c>
      <c r="T484" s="1" t="s">
        <v>1343</v>
      </c>
      <c r="U484" s="1" t="s">
        <v>1340</v>
      </c>
      <c r="V484" s="1">
        <v>1</v>
      </c>
      <c r="W484" s="1">
        <v>5</v>
      </c>
      <c r="X484" s="1" t="s">
        <v>1359</v>
      </c>
      <c r="Y484" s="1">
        <v>0</v>
      </c>
    </row>
    <row r="485" spans="1:25">
      <c r="A485" s="1">
        <v>484</v>
      </c>
      <c r="B485" s="1">
        <v>3</v>
      </c>
      <c r="C485" s="1" t="s">
        <v>25</v>
      </c>
      <c r="D485" s="1">
        <v>320803</v>
      </c>
      <c r="E485" s="1" t="s">
        <v>26</v>
      </c>
      <c r="F485" s="1" t="s">
        <v>1356</v>
      </c>
      <c r="G485" s="1" t="s">
        <v>28</v>
      </c>
      <c r="H485" s="1">
        <v>5357.7539539899999</v>
      </c>
      <c r="I485" s="1">
        <v>5358</v>
      </c>
      <c r="J485" s="1">
        <v>0.24604601000000001</v>
      </c>
      <c r="K485" s="1" t="s">
        <v>1356</v>
      </c>
      <c r="L485" s="1" t="s">
        <v>1337</v>
      </c>
      <c r="M485" s="1" t="s">
        <v>1356</v>
      </c>
      <c r="N485" s="1" t="s">
        <v>30</v>
      </c>
      <c r="O485" s="1" t="s">
        <v>55</v>
      </c>
      <c r="P485" s="1" t="s">
        <v>1357</v>
      </c>
      <c r="Q485" s="1" t="s">
        <v>1358</v>
      </c>
      <c r="R485" s="1">
        <f t="shared" si="11"/>
        <v>532.4</v>
      </c>
      <c r="S485" s="1" t="s">
        <v>1346</v>
      </c>
      <c r="T485" s="1" t="s">
        <v>1347</v>
      </c>
      <c r="U485" s="1" t="s">
        <v>1340</v>
      </c>
      <c r="V485" s="1">
        <v>1</v>
      </c>
      <c r="W485" s="1">
        <v>5</v>
      </c>
      <c r="X485" s="1" t="s">
        <v>1359</v>
      </c>
      <c r="Y485" s="1">
        <v>0</v>
      </c>
    </row>
    <row r="486" spans="1:25">
      <c r="A486" s="1">
        <v>485</v>
      </c>
      <c r="B486" s="1">
        <v>3</v>
      </c>
      <c r="C486" s="1" t="s">
        <v>25</v>
      </c>
      <c r="D486" s="1">
        <v>320803</v>
      </c>
      <c r="E486" s="1" t="s">
        <v>26</v>
      </c>
      <c r="F486" s="1" t="s">
        <v>1356</v>
      </c>
      <c r="G486" s="1" t="s">
        <v>28</v>
      </c>
      <c r="H486" s="1">
        <v>5357.7539539899999</v>
      </c>
      <c r="I486" s="1">
        <v>5358</v>
      </c>
      <c r="J486" s="1">
        <v>0.24604601000000001</v>
      </c>
      <c r="K486" s="1" t="s">
        <v>1356</v>
      </c>
      <c r="L486" s="1" t="s">
        <v>1337</v>
      </c>
      <c r="M486" s="1" t="s">
        <v>1356</v>
      </c>
      <c r="N486" s="1" t="s">
        <v>30</v>
      </c>
      <c r="O486" s="1" t="s">
        <v>60</v>
      </c>
      <c r="P486" s="1" t="s">
        <v>267</v>
      </c>
      <c r="Q486" s="1" t="s">
        <v>1358</v>
      </c>
      <c r="R486" s="1">
        <f t="shared" si="11"/>
        <v>575.4</v>
      </c>
      <c r="S486" s="1" t="s">
        <v>1346</v>
      </c>
      <c r="T486" s="1" t="s">
        <v>1347</v>
      </c>
      <c r="U486" s="1" t="s">
        <v>1340</v>
      </c>
      <c r="V486" s="1">
        <v>1</v>
      </c>
      <c r="W486" s="1">
        <v>5</v>
      </c>
      <c r="X486" s="1" t="s">
        <v>1359</v>
      </c>
      <c r="Y486" s="1">
        <v>0</v>
      </c>
    </row>
    <row r="487" spans="1:25">
      <c r="A487" s="1">
        <v>486</v>
      </c>
      <c r="B487" s="1">
        <v>3</v>
      </c>
      <c r="C487" s="1" t="s">
        <v>25</v>
      </c>
      <c r="D487" s="1">
        <v>320803</v>
      </c>
      <c r="E487" s="1" t="s">
        <v>26</v>
      </c>
      <c r="F487" s="1" t="s">
        <v>1356</v>
      </c>
      <c r="G487" s="1" t="s">
        <v>28</v>
      </c>
      <c r="H487" s="1">
        <v>5357.7539539899999</v>
      </c>
      <c r="I487" s="1">
        <v>5358</v>
      </c>
      <c r="J487" s="1">
        <v>0.24604601000000001</v>
      </c>
      <c r="K487" s="1" t="s">
        <v>1356</v>
      </c>
      <c r="L487" s="1" t="s">
        <v>1337</v>
      </c>
      <c r="M487" s="1" t="s">
        <v>1356</v>
      </c>
      <c r="N487" s="1" t="s">
        <v>30</v>
      </c>
      <c r="O487" s="1" t="s">
        <v>55</v>
      </c>
      <c r="P487" s="1" t="s">
        <v>1357</v>
      </c>
      <c r="Q487" s="1" t="s">
        <v>1358</v>
      </c>
      <c r="R487" s="1">
        <f t="shared" si="11"/>
        <v>532.4</v>
      </c>
      <c r="S487" s="1" t="s">
        <v>1348</v>
      </c>
      <c r="T487" s="1" t="s">
        <v>1349</v>
      </c>
      <c r="U487" s="1" t="s">
        <v>1340</v>
      </c>
      <c r="V487" s="1">
        <v>1</v>
      </c>
      <c r="W487" s="1">
        <v>5</v>
      </c>
      <c r="X487" s="1" t="s">
        <v>1359</v>
      </c>
      <c r="Y487" s="1">
        <v>0</v>
      </c>
    </row>
    <row r="488" spans="1:25">
      <c r="A488" s="1">
        <v>487</v>
      </c>
      <c r="B488" s="1">
        <v>3</v>
      </c>
      <c r="C488" s="1" t="s">
        <v>25</v>
      </c>
      <c r="D488" s="1">
        <v>320803</v>
      </c>
      <c r="E488" s="1" t="s">
        <v>26</v>
      </c>
      <c r="F488" s="1" t="s">
        <v>1356</v>
      </c>
      <c r="G488" s="1" t="s">
        <v>28</v>
      </c>
      <c r="H488" s="1">
        <v>5357.7539539899999</v>
      </c>
      <c r="I488" s="1">
        <v>5358</v>
      </c>
      <c r="J488" s="1">
        <v>0.24604601000000001</v>
      </c>
      <c r="K488" s="1" t="s">
        <v>1356</v>
      </c>
      <c r="L488" s="1" t="s">
        <v>1337</v>
      </c>
      <c r="M488" s="1" t="s">
        <v>1356</v>
      </c>
      <c r="N488" s="1" t="s">
        <v>30</v>
      </c>
      <c r="O488" s="1" t="s">
        <v>60</v>
      </c>
      <c r="P488" s="1" t="s">
        <v>267</v>
      </c>
      <c r="Q488" s="1" t="s">
        <v>1358</v>
      </c>
      <c r="R488" s="1">
        <f t="shared" si="11"/>
        <v>575.4</v>
      </c>
      <c r="S488" s="1" t="s">
        <v>1348</v>
      </c>
      <c r="T488" s="1" t="s">
        <v>1349</v>
      </c>
      <c r="U488" s="1" t="s">
        <v>1340</v>
      </c>
      <c r="V488" s="1">
        <v>1</v>
      </c>
      <c r="W488" s="1">
        <v>5</v>
      </c>
      <c r="X488" s="1" t="s">
        <v>1359</v>
      </c>
      <c r="Y488" s="1">
        <v>0</v>
      </c>
    </row>
    <row r="489" spans="1:25">
      <c r="A489" s="1">
        <v>488</v>
      </c>
      <c r="B489" s="1">
        <v>3</v>
      </c>
      <c r="C489" s="1" t="s">
        <v>25</v>
      </c>
      <c r="D489" s="1">
        <v>320803</v>
      </c>
      <c r="E489" s="1" t="s">
        <v>26</v>
      </c>
      <c r="F489" s="1" t="s">
        <v>1356</v>
      </c>
      <c r="G489" s="1" t="s">
        <v>28</v>
      </c>
      <c r="H489" s="1">
        <v>5357.7539539899999</v>
      </c>
      <c r="I489" s="1">
        <v>5358</v>
      </c>
      <c r="J489" s="1">
        <v>0.24604601000000001</v>
      </c>
      <c r="K489" s="1" t="s">
        <v>1356</v>
      </c>
      <c r="L489" s="1" t="s">
        <v>1337</v>
      </c>
      <c r="M489" s="1" t="s">
        <v>1356</v>
      </c>
      <c r="N489" s="1" t="s">
        <v>30</v>
      </c>
      <c r="O489" s="1" t="s">
        <v>55</v>
      </c>
      <c r="P489" s="1" t="s">
        <v>1357</v>
      </c>
      <c r="Q489" s="1" t="s">
        <v>1358</v>
      </c>
      <c r="R489" s="1">
        <f t="shared" ref="R489:R515" si="12">P489*V489/W489</f>
        <v>532.4</v>
      </c>
      <c r="S489" s="1" t="s">
        <v>1350</v>
      </c>
      <c r="T489" s="1" t="s">
        <v>1351</v>
      </c>
      <c r="U489" s="1" t="s">
        <v>1340</v>
      </c>
      <c r="V489" s="1">
        <v>1</v>
      </c>
      <c r="W489" s="1">
        <v>5</v>
      </c>
      <c r="X489" s="1" t="s">
        <v>1359</v>
      </c>
      <c r="Y489" s="1">
        <v>0</v>
      </c>
    </row>
    <row r="490" spans="1:25">
      <c r="A490" s="1">
        <v>489</v>
      </c>
      <c r="B490" s="1">
        <v>3</v>
      </c>
      <c r="C490" s="1" t="s">
        <v>25</v>
      </c>
      <c r="D490" s="1">
        <v>320803</v>
      </c>
      <c r="E490" s="1" t="s">
        <v>26</v>
      </c>
      <c r="F490" s="1" t="s">
        <v>1356</v>
      </c>
      <c r="G490" s="1" t="s">
        <v>28</v>
      </c>
      <c r="H490" s="1">
        <v>5357.7539539899999</v>
      </c>
      <c r="I490" s="1">
        <v>5358</v>
      </c>
      <c r="J490" s="1">
        <v>0.24604601000000001</v>
      </c>
      <c r="K490" s="1" t="s">
        <v>1356</v>
      </c>
      <c r="L490" s="1" t="s">
        <v>1337</v>
      </c>
      <c r="M490" s="1" t="s">
        <v>1356</v>
      </c>
      <c r="N490" s="1" t="s">
        <v>30</v>
      </c>
      <c r="O490" s="1" t="s">
        <v>60</v>
      </c>
      <c r="P490" s="1" t="s">
        <v>267</v>
      </c>
      <c r="Q490" s="1" t="s">
        <v>1358</v>
      </c>
      <c r="R490" s="1">
        <f t="shared" si="12"/>
        <v>575.4</v>
      </c>
      <c r="S490" s="1" t="s">
        <v>1350</v>
      </c>
      <c r="T490" s="1" t="s">
        <v>1351</v>
      </c>
      <c r="U490" s="1" t="s">
        <v>1340</v>
      </c>
      <c r="V490" s="1">
        <v>1</v>
      </c>
      <c r="W490" s="1">
        <v>5</v>
      </c>
      <c r="X490" s="1" t="s">
        <v>1359</v>
      </c>
      <c r="Y490" s="1">
        <v>0</v>
      </c>
    </row>
    <row r="491" spans="1:25">
      <c r="A491" s="1">
        <v>490</v>
      </c>
      <c r="B491" s="1">
        <v>3</v>
      </c>
      <c r="C491" s="1" t="s">
        <v>25</v>
      </c>
      <c r="D491" s="1">
        <v>320803</v>
      </c>
      <c r="E491" s="1" t="s">
        <v>26</v>
      </c>
      <c r="F491" s="1" t="s">
        <v>1360</v>
      </c>
      <c r="G491" s="1" t="s">
        <v>28</v>
      </c>
      <c r="H491" s="1">
        <v>375.22322248699999</v>
      </c>
      <c r="I491" s="1">
        <v>375</v>
      </c>
      <c r="J491" s="1">
        <v>-0.223222487</v>
      </c>
      <c r="K491" s="1" t="s">
        <v>1360</v>
      </c>
      <c r="L491" s="1" t="s">
        <v>1337</v>
      </c>
      <c r="M491" s="1" t="s">
        <v>1360</v>
      </c>
      <c r="N491" s="1" t="s">
        <v>30</v>
      </c>
      <c r="O491" s="1" t="s">
        <v>60</v>
      </c>
      <c r="P491" s="1" t="s">
        <v>1361</v>
      </c>
      <c r="Q491" s="1" t="s">
        <v>1361</v>
      </c>
      <c r="R491" s="1">
        <f t="shared" si="12"/>
        <v>76.2</v>
      </c>
      <c r="S491" s="1" t="s">
        <v>1338</v>
      </c>
      <c r="T491" s="1" t="s">
        <v>1339</v>
      </c>
      <c r="U491" s="1" t="s">
        <v>1340</v>
      </c>
      <c r="V491" s="1">
        <v>1</v>
      </c>
      <c r="W491" s="1">
        <v>5</v>
      </c>
      <c r="X491" s="1" t="s">
        <v>1362</v>
      </c>
      <c r="Y491" s="1">
        <v>0</v>
      </c>
    </row>
    <row r="492" spans="1:25">
      <c r="A492" s="1">
        <v>491</v>
      </c>
      <c r="B492" s="1">
        <v>3</v>
      </c>
      <c r="C492" s="1" t="s">
        <v>25</v>
      </c>
      <c r="D492" s="1">
        <v>320803</v>
      </c>
      <c r="E492" s="1" t="s">
        <v>26</v>
      </c>
      <c r="F492" s="1" t="s">
        <v>1360</v>
      </c>
      <c r="G492" s="1" t="s">
        <v>28</v>
      </c>
      <c r="H492" s="1">
        <v>375.22322248699999</v>
      </c>
      <c r="I492" s="1">
        <v>375</v>
      </c>
      <c r="J492" s="1">
        <v>-0.223222487</v>
      </c>
      <c r="K492" s="1" t="s">
        <v>1360</v>
      </c>
      <c r="L492" s="1" t="s">
        <v>1337</v>
      </c>
      <c r="M492" s="1" t="s">
        <v>1360</v>
      </c>
      <c r="N492" s="1" t="s">
        <v>30</v>
      </c>
      <c r="O492" s="1" t="s">
        <v>60</v>
      </c>
      <c r="P492" s="1" t="s">
        <v>1361</v>
      </c>
      <c r="Q492" s="1" t="s">
        <v>1361</v>
      </c>
      <c r="R492" s="1">
        <f t="shared" si="12"/>
        <v>76.2</v>
      </c>
      <c r="S492" s="1" t="s">
        <v>1342</v>
      </c>
      <c r="T492" s="1" t="s">
        <v>1343</v>
      </c>
      <c r="U492" s="1" t="s">
        <v>1340</v>
      </c>
      <c r="V492" s="1">
        <v>1</v>
      </c>
      <c r="W492" s="1">
        <v>5</v>
      </c>
      <c r="X492" s="1" t="s">
        <v>1362</v>
      </c>
      <c r="Y492" s="1">
        <v>0</v>
      </c>
    </row>
    <row r="493" spans="1:25">
      <c r="A493" s="1">
        <v>492</v>
      </c>
      <c r="B493" s="1">
        <v>3</v>
      </c>
      <c r="C493" s="1" t="s">
        <v>25</v>
      </c>
      <c r="D493" s="1">
        <v>320803</v>
      </c>
      <c r="E493" s="1" t="s">
        <v>26</v>
      </c>
      <c r="F493" s="1" t="s">
        <v>1360</v>
      </c>
      <c r="G493" s="1" t="s">
        <v>28</v>
      </c>
      <c r="H493" s="1">
        <v>375.22322248699999</v>
      </c>
      <c r="I493" s="1">
        <v>375</v>
      </c>
      <c r="J493" s="1">
        <v>-0.223222487</v>
      </c>
      <c r="K493" s="1" t="s">
        <v>1360</v>
      </c>
      <c r="L493" s="1" t="s">
        <v>1337</v>
      </c>
      <c r="M493" s="1" t="s">
        <v>1360</v>
      </c>
      <c r="N493" s="1" t="s">
        <v>30</v>
      </c>
      <c r="O493" s="1" t="s">
        <v>60</v>
      </c>
      <c r="P493" s="1" t="s">
        <v>1361</v>
      </c>
      <c r="Q493" s="1" t="s">
        <v>1361</v>
      </c>
      <c r="R493" s="1">
        <f t="shared" si="12"/>
        <v>76.2</v>
      </c>
      <c r="S493" s="1" t="s">
        <v>1346</v>
      </c>
      <c r="T493" s="1" t="s">
        <v>1347</v>
      </c>
      <c r="U493" s="1" t="s">
        <v>1340</v>
      </c>
      <c r="V493" s="1">
        <v>1</v>
      </c>
      <c r="W493" s="1">
        <v>5</v>
      </c>
      <c r="X493" s="1" t="s">
        <v>1362</v>
      </c>
      <c r="Y493" s="1">
        <v>0</v>
      </c>
    </row>
    <row r="494" spans="1:25">
      <c r="A494" s="1">
        <v>493</v>
      </c>
      <c r="B494" s="1">
        <v>3</v>
      </c>
      <c r="C494" s="1" t="s">
        <v>25</v>
      </c>
      <c r="D494" s="1">
        <v>320803</v>
      </c>
      <c r="E494" s="1" t="s">
        <v>26</v>
      </c>
      <c r="F494" s="1" t="s">
        <v>1360</v>
      </c>
      <c r="G494" s="1" t="s">
        <v>28</v>
      </c>
      <c r="H494" s="1">
        <v>375.22322248699999</v>
      </c>
      <c r="I494" s="1">
        <v>375</v>
      </c>
      <c r="J494" s="1">
        <v>-0.223222487</v>
      </c>
      <c r="K494" s="1" t="s">
        <v>1360</v>
      </c>
      <c r="L494" s="1" t="s">
        <v>1337</v>
      </c>
      <c r="M494" s="1" t="s">
        <v>1360</v>
      </c>
      <c r="N494" s="1" t="s">
        <v>30</v>
      </c>
      <c r="O494" s="1" t="s">
        <v>60</v>
      </c>
      <c r="P494" s="1" t="s">
        <v>1361</v>
      </c>
      <c r="Q494" s="1" t="s">
        <v>1361</v>
      </c>
      <c r="R494" s="1">
        <f t="shared" si="12"/>
        <v>76.2</v>
      </c>
      <c r="S494" s="1" t="s">
        <v>1348</v>
      </c>
      <c r="T494" s="1" t="s">
        <v>1349</v>
      </c>
      <c r="U494" s="1" t="s">
        <v>1340</v>
      </c>
      <c r="V494" s="1">
        <v>1</v>
      </c>
      <c r="W494" s="1">
        <v>5</v>
      </c>
      <c r="X494" s="1" t="s">
        <v>1362</v>
      </c>
      <c r="Y494" s="1">
        <v>0</v>
      </c>
    </row>
    <row r="495" spans="1:25">
      <c r="A495" s="1">
        <v>494</v>
      </c>
      <c r="B495" s="1">
        <v>3</v>
      </c>
      <c r="C495" s="1" t="s">
        <v>25</v>
      </c>
      <c r="D495" s="1">
        <v>320803</v>
      </c>
      <c r="E495" s="1" t="s">
        <v>26</v>
      </c>
      <c r="F495" s="1" t="s">
        <v>1360</v>
      </c>
      <c r="G495" s="1" t="s">
        <v>28</v>
      </c>
      <c r="H495" s="1">
        <v>375.22322248699999</v>
      </c>
      <c r="I495" s="1">
        <v>375</v>
      </c>
      <c r="J495" s="1">
        <v>-0.223222487</v>
      </c>
      <c r="K495" s="1" t="s">
        <v>1360</v>
      </c>
      <c r="L495" s="1" t="s">
        <v>1337</v>
      </c>
      <c r="M495" s="1" t="s">
        <v>1360</v>
      </c>
      <c r="N495" s="1" t="s">
        <v>30</v>
      </c>
      <c r="O495" s="1" t="s">
        <v>60</v>
      </c>
      <c r="P495" s="1" t="s">
        <v>1361</v>
      </c>
      <c r="Q495" s="1" t="s">
        <v>1361</v>
      </c>
      <c r="R495" s="1">
        <f t="shared" si="12"/>
        <v>76.2</v>
      </c>
      <c r="S495" s="1" t="s">
        <v>1350</v>
      </c>
      <c r="T495" s="1" t="s">
        <v>1351</v>
      </c>
      <c r="U495" s="1" t="s">
        <v>1340</v>
      </c>
      <c r="V495" s="1">
        <v>1</v>
      </c>
      <c r="W495" s="1">
        <v>5</v>
      </c>
      <c r="X495" s="1" t="s">
        <v>1362</v>
      </c>
      <c r="Y495" s="1">
        <v>0</v>
      </c>
    </row>
    <row r="496" spans="1:25">
      <c r="A496" s="1">
        <v>495</v>
      </c>
      <c r="B496" s="1">
        <v>3</v>
      </c>
      <c r="C496" s="1" t="s">
        <v>25</v>
      </c>
      <c r="D496" s="1">
        <v>320803</v>
      </c>
      <c r="E496" s="1" t="s">
        <v>26</v>
      </c>
      <c r="F496" s="1" t="s">
        <v>1363</v>
      </c>
      <c r="G496" s="1" t="s">
        <v>28</v>
      </c>
      <c r="H496" s="1">
        <v>2918.4187898599998</v>
      </c>
      <c r="I496" s="1">
        <v>2918</v>
      </c>
      <c r="J496" s="1">
        <v>-0.41878986000000001</v>
      </c>
      <c r="K496" s="1" t="s">
        <v>1363</v>
      </c>
      <c r="L496" s="1" t="s">
        <v>1337</v>
      </c>
      <c r="M496" s="1" t="s">
        <v>1363</v>
      </c>
      <c r="N496" s="1" t="s">
        <v>30</v>
      </c>
      <c r="O496" s="1" t="s">
        <v>55</v>
      </c>
      <c r="P496" s="1" t="s">
        <v>1364</v>
      </c>
      <c r="Q496" s="1" t="s">
        <v>1364</v>
      </c>
      <c r="R496" s="1">
        <f t="shared" si="12"/>
        <v>617.20000000000005</v>
      </c>
      <c r="S496" s="1" t="s">
        <v>1338</v>
      </c>
      <c r="T496" s="1" t="s">
        <v>1339</v>
      </c>
      <c r="U496" s="1" t="s">
        <v>1340</v>
      </c>
      <c r="V496" s="1">
        <v>1</v>
      </c>
      <c r="W496" s="1">
        <v>5</v>
      </c>
      <c r="X496" s="1" t="s">
        <v>1365</v>
      </c>
      <c r="Y496" s="1">
        <v>0</v>
      </c>
    </row>
    <row r="497" spans="1:25">
      <c r="A497" s="1">
        <v>496</v>
      </c>
      <c r="B497" s="1">
        <v>3</v>
      </c>
      <c r="C497" s="1" t="s">
        <v>25</v>
      </c>
      <c r="D497" s="1">
        <v>320803</v>
      </c>
      <c r="E497" s="1" t="s">
        <v>26</v>
      </c>
      <c r="F497" s="1" t="s">
        <v>1363</v>
      </c>
      <c r="G497" s="1" t="s">
        <v>28</v>
      </c>
      <c r="H497" s="1">
        <v>2918.4187898599998</v>
      </c>
      <c r="I497" s="1">
        <v>2918</v>
      </c>
      <c r="J497" s="1">
        <v>-0.41878986000000001</v>
      </c>
      <c r="K497" s="1" t="s">
        <v>1363</v>
      </c>
      <c r="L497" s="1" t="s">
        <v>1337</v>
      </c>
      <c r="M497" s="1" t="s">
        <v>1363</v>
      </c>
      <c r="N497" s="1" t="s">
        <v>30</v>
      </c>
      <c r="O497" s="1" t="s">
        <v>55</v>
      </c>
      <c r="P497" s="1" t="s">
        <v>1364</v>
      </c>
      <c r="Q497" s="1" t="s">
        <v>1364</v>
      </c>
      <c r="R497" s="1">
        <f t="shared" si="12"/>
        <v>617.20000000000005</v>
      </c>
      <c r="S497" s="1" t="s">
        <v>1342</v>
      </c>
      <c r="T497" s="1" t="s">
        <v>1343</v>
      </c>
      <c r="U497" s="1" t="s">
        <v>1340</v>
      </c>
      <c r="V497" s="1">
        <v>1</v>
      </c>
      <c r="W497" s="1">
        <v>5</v>
      </c>
      <c r="X497" s="1" t="s">
        <v>1365</v>
      </c>
      <c r="Y497" s="1">
        <v>0</v>
      </c>
    </row>
    <row r="498" spans="1:25">
      <c r="A498" s="1">
        <v>497</v>
      </c>
      <c r="B498" s="1">
        <v>3</v>
      </c>
      <c r="C498" s="1" t="s">
        <v>25</v>
      </c>
      <c r="D498" s="1">
        <v>320803</v>
      </c>
      <c r="E498" s="1" t="s">
        <v>26</v>
      </c>
      <c r="F498" s="1" t="s">
        <v>1363</v>
      </c>
      <c r="G498" s="1" t="s">
        <v>28</v>
      </c>
      <c r="H498" s="1">
        <v>2918.4187898599998</v>
      </c>
      <c r="I498" s="1">
        <v>2918</v>
      </c>
      <c r="J498" s="1">
        <v>-0.41878986000000001</v>
      </c>
      <c r="K498" s="1" t="s">
        <v>1363</v>
      </c>
      <c r="L498" s="1" t="s">
        <v>1337</v>
      </c>
      <c r="M498" s="1" t="s">
        <v>1363</v>
      </c>
      <c r="N498" s="1" t="s">
        <v>30</v>
      </c>
      <c r="O498" s="1" t="s">
        <v>55</v>
      </c>
      <c r="P498" s="1" t="s">
        <v>1364</v>
      </c>
      <c r="Q498" s="1" t="s">
        <v>1364</v>
      </c>
      <c r="R498" s="1">
        <f t="shared" si="12"/>
        <v>617.20000000000005</v>
      </c>
      <c r="S498" s="1" t="s">
        <v>1346</v>
      </c>
      <c r="T498" s="1" t="s">
        <v>1347</v>
      </c>
      <c r="U498" s="1" t="s">
        <v>1340</v>
      </c>
      <c r="V498" s="1">
        <v>1</v>
      </c>
      <c r="W498" s="1">
        <v>5</v>
      </c>
      <c r="X498" s="1" t="s">
        <v>1365</v>
      </c>
      <c r="Y498" s="1">
        <v>0</v>
      </c>
    </row>
    <row r="499" spans="1:25">
      <c r="A499" s="1">
        <v>498</v>
      </c>
      <c r="B499" s="1">
        <v>3</v>
      </c>
      <c r="C499" s="1" t="s">
        <v>25</v>
      </c>
      <c r="D499" s="1">
        <v>320803</v>
      </c>
      <c r="E499" s="1" t="s">
        <v>26</v>
      </c>
      <c r="F499" s="1" t="s">
        <v>1363</v>
      </c>
      <c r="G499" s="1" t="s">
        <v>28</v>
      </c>
      <c r="H499" s="1">
        <v>2918.4187898599998</v>
      </c>
      <c r="I499" s="1">
        <v>2918</v>
      </c>
      <c r="J499" s="1">
        <v>-0.41878986000000001</v>
      </c>
      <c r="K499" s="1" t="s">
        <v>1363</v>
      </c>
      <c r="L499" s="1" t="s">
        <v>1337</v>
      </c>
      <c r="M499" s="1" t="s">
        <v>1363</v>
      </c>
      <c r="N499" s="1" t="s">
        <v>30</v>
      </c>
      <c r="O499" s="1" t="s">
        <v>55</v>
      </c>
      <c r="P499" s="1" t="s">
        <v>1364</v>
      </c>
      <c r="Q499" s="1" t="s">
        <v>1364</v>
      </c>
      <c r="R499" s="1">
        <f t="shared" si="12"/>
        <v>617.20000000000005</v>
      </c>
      <c r="S499" s="1" t="s">
        <v>1348</v>
      </c>
      <c r="T499" s="1" t="s">
        <v>1349</v>
      </c>
      <c r="U499" s="1" t="s">
        <v>1340</v>
      </c>
      <c r="V499" s="1">
        <v>1</v>
      </c>
      <c r="W499" s="1">
        <v>5</v>
      </c>
      <c r="X499" s="1" t="s">
        <v>1365</v>
      </c>
      <c r="Y499" s="1">
        <v>0</v>
      </c>
    </row>
    <row r="500" spans="1:25">
      <c r="A500" s="1">
        <v>499</v>
      </c>
      <c r="B500" s="1">
        <v>3</v>
      </c>
      <c r="C500" s="1" t="s">
        <v>25</v>
      </c>
      <c r="D500" s="1">
        <v>320803</v>
      </c>
      <c r="E500" s="1" t="s">
        <v>26</v>
      </c>
      <c r="F500" s="1" t="s">
        <v>1363</v>
      </c>
      <c r="G500" s="1" t="s">
        <v>28</v>
      </c>
      <c r="H500" s="1">
        <v>2918.4187898599998</v>
      </c>
      <c r="I500" s="1">
        <v>2918</v>
      </c>
      <c r="J500" s="1">
        <v>-0.41878986000000001</v>
      </c>
      <c r="K500" s="1" t="s">
        <v>1363</v>
      </c>
      <c r="L500" s="1" t="s">
        <v>1337</v>
      </c>
      <c r="M500" s="1" t="s">
        <v>1363</v>
      </c>
      <c r="N500" s="1" t="s">
        <v>30</v>
      </c>
      <c r="O500" s="1" t="s">
        <v>55</v>
      </c>
      <c r="P500" s="1" t="s">
        <v>1364</v>
      </c>
      <c r="Q500" s="1" t="s">
        <v>1364</v>
      </c>
      <c r="R500" s="1">
        <f t="shared" si="12"/>
        <v>617.20000000000005</v>
      </c>
      <c r="S500" s="1" t="s">
        <v>1350</v>
      </c>
      <c r="T500" s="1" t="s">
        <v>1351</v>
      </c>
      <c r="U500" s="1" t="s">
        <v>1340</v>
      </c>
      <c r="V500" s="1">
        <v>1</v>
      </c>
      <c r="W500" s="1">
        <v>5</v>
      </c>
      <c r="X500" s="1" t="s">
        <v>1365</v>
      </c>
      <c r="Y500" s="1">
        <v>0</v>
      </c>
    </row>
    <row r="501" spans="1:25">
      <c r="A501" s="1">
        <v>500</v>
      </c>
      <c r="B501" s="1">
        <v>3</v>
      </c>
      <c r="C501" s="1" t="s">
        <v>25</v>
      </c>
      <c r="D501" s="1">
        <v>320803</v>
      </c>
      <c r="E501" s="1" t="s">
        <v>26</v>
      </c>
      <c r="F501" s="1" t="s">
        <v>1366</v>
      </c>
      <c r="G501" s="1" t="s">
        <v>28</v>
      </c>
      <c r="H501" s="1">
        <v>3027.7668441999999</v>
      </c>
      <c r="I501" s="1">
        <v>3028</v>
      </c>
      <c r="J501" s="1">
        <v>0.2331558</v>
      </c>
      <c r="K501" s="1" t="s">
        <v>1366</v>
      </c>
      <c r="L501" s="1" t="s">
        <v>1255</v>
      </c>
      <c r="M501" s="1" t="s">
        <v>1366</v>
      </c>
      <c r="N501" s="1" t="s">
        <v>30</v>
      </c>
      <c r="O501" s="1" t="s">
        <v>55</v>
      </c>
      <c r="P501" s="1" t="s">
        <v>1367</v>
      </c>
      <c r="Q501" s="1" t="s">
        <v>1368</v>
      </c>
      <c r="R501" s="1">
        <f t="shared" si="12"/>
        <v>1547</v>
      </c>
      <c r="S501" s="1" t="s">
        <v>1334</v>
      </c>
      <c r="T501" s="1" t="s">
        <v>1335</v>
      </c>
      <c r="U501" s="1" t="s">
        <v>35</v>
      </c>
      <c r="V501" s="1">
        <v>1</v>
      </c>
      <c r="W501" s="1">
        <v>1</v>
      </c>
      <c r="X501" s="1" t="s">
        <v>1369</v>
      </c>
      <c r="Y501" s="1">
        <v>0</v>
      </c>
    </row>
    <row r="502" spans="1:25">
      <c r="A502" s="1">
        <v>501</v>
      </c>
      <c r="B502" s="1">
        <v>3</v>
      </c>
      <c r="C502" s="1" t="s">
        <v>25</v>
      </c>
      <c r="D502" s="1">
        <v>320803</v>
      </c>
      <c r="E502" s="1" t="s">
        <v>26</v>
      </c>
      <c r="F502" s="1" t="s">
        <v>1366</v>
      </c>
      <c r="G502" s="1" t="s">
        <v>28</v>
      </c>
      <c r="H502" s="1">
        <v>3027.7668441999999</v>
      </c>
      <c r="I502" s="1">
        <v>3028</v>
      </c>
      <c r="J502" s="1">
        <v>0.2331558</v>
      </c>
      <c r="K502" s="1" t="s">
        <v>1366</v>
      </c>
      <c r="L502" s="1" t="s">
        <v>1337</v>
      </c>
      <c r="M502" s="1" t="s">
        <v>1366</v>
      </c>
      <c r="N502" s="1" t="s">
        <v>30</v>
      </c>
      <c r="O502" s="1" t="s">
        <v>55</v>
      </c>
      <c r="P502" s="1" t="s">
        <v>439</v>
      </c>
      <c r="Q502" s="1" t="s">
        <v>1368</v>
      </c>
      <c r="R502" s="1">
        <f t="shared" si="12"/>
        <v>310</v>
      </c>
      <c r="S502" s="1" t="s">
        <v>1338</v>
      </c>
      <c r="T502" s="1" t="s">
        <v>1339</v>
      </c>
      <c r="U502" s="1" t="s">
        <v>1340</v>
      </c>
      <c r="V502" s="1">
        <v>1</v>
      </c>
      <c r="W502" s="1">
        <v>5</v>
      </c>
      <c r="X502" s="1" t="s">
        <v>1369</v>
      </c>
      <c r="Y502" s="1">
        <v>0</v>
      </c>
    </row>
    <row r="503" spans="1:25">
      <c r="A503" s="1">
        <v>502</v>
      </c>
      <c r="B503" s="1">
        <v>3</v>
      </c>
      <c r="C503" s="1" t="s">
        <v>25</v>
      </c>
      <c r="D503" s="1">
        <v>320803</v>
      </c>
      <c r="E503" s="1" t="s">
        <v>26</v>
      </c>
      <c r="F503" s="1" t="s">
        <v>1366</v>
      </c>
      <c r="G503" s="1" t="s">
        <v>28</v>
      </c>
      <c r="H503" s="1">
        <v>3027.7668441999999</v>
      </c>
      <c r="I503" s="1">
        <v>3028</v>
      </c>
      <c r="J503" s="1">
        <v>0.2331558</v>
      </c>
      <c r="K503" s="1" t="s">
        <v>1366</v>
      </c>
      <c r="L503" s="1" t="s">
        <v>1337</v>
      </c>
      <c r="M503" s="1" t="s">
        <v>1366</v>
      </c>
      <c r="N503" s="1" t="s">
        <v>30</v>
      </c>
      <c r="O503" s="1" t="s">
        <v>55</v>
      </c>
      <c r="P503" s="1" t="s">
        <v>439</v>
      </c>
      <c r="Q503" s="1" t="s">
        <v>1368</v>
      </c>
      <c r="R503" s="1">
        <f t="shared" si="12"/>
        <v>310</v>
      </c>
      <c r="S503" s="1" t="s">
        <v>1342</v>
      </c>
      <c r="T503" s="1" t="s">
        <v>1343</v>
      </c>
      <c r="U503" s="1" t="s">
        <v>1340</v>
      </c>
      <c r="V503" s="1">
        <v>1</v>
      </c>
      <c r="W503" s="1">
        <v>5</v>
      </c>
      <c r="X503" s="1" t="s">
        <v>1369</v>
      </c>
      <c r="Y503" s="1">
        <v>0</v>
      </c>
    </row>
    <row r="504" spans="1:25">
      <c r="A504" s="1">
        <v>503</v>
      </c>
      <c r="B504" s="1">
        <v>3</v>
      </c>
      <c r="C504" s="1" t="s">
        <v>25</v>
      </c>
      <c r="D504" s="1">
        <v>320803</v>
      </c>
      <c r="E504" s="1" t="s">
        <v>26</v>
      </c>
      <c r="F504" s="1" t="s">
        <v>1366</v>
      </c>
      <c r="G504" s="1" t="s">
        <v>28</v>
      </c>
      <c r="H504" s="1">
        <v>3027.7668441999999</v>
      </c>
      <c r="I504" s="1">
        <v>3028</v>
      </c>
      <c r="J504" s="1">
        <v>0.2331558</v>
      </c>
      <c r="K504" s="1" t="s">
        <v>1366</v>
      </c>
      <c r="L504" s="1" t="s">
        <v>1337</v>
      </c>
      <c r="M504" s="1" t="s">
        <v>1366</v>
      </c>
      <c r="N504" s="1" t="s">
        <v>30</v>
      </c>
      <c r="O504" s="1" t="s">
        <v>55</v>
      </c>
      <c r="P504" s="1" t="s">
        <v>439</v>
      </c>
      <c r="Q504" s="1" t="s">
        <v>1368</v>
      </c>
      <c r="R504" s="1">
        <f t="shared" si="12"/>
        <v>310</v>
      </c>
      <c r="S504" s="1" t="s">
        <v>1346</v>
      </c>
      <c r="T504" s="1" t="s">
        <v>1347</v>
      </c>
      <c r="U504" s="1" t="s">
        <v>1340</v>
      </c>
      <c r="V504" s="1">
        <v>1</v>
      </c>
      <c r="W504" s="1">
        <v>5</v>
      </c>
      <c r="X504" s="1" t="s">
        <v>1369</v>
      </c>
      <c r="Y504" s="1">
        <v>0</v>
      </c>
    </row>
    <row r="505" spans="1:25">
      <c r="A505" s="1">
        <v>504</v>
      </c>
      <c r="B505" s="1">
        <v>3</v>
      </c>
      <c r="C505" s="1" t="s">
        <v>25</v>
      </c>
      <c r="D505" s="1">
        <v>320803</v>
      </c>
      <c r="E505" s="1" t="s">
        <v>26</v>
      </c>
      <c r="F505" s="1" t="s">
        <v>1366</v>
      </c>
      <c r="G505" s="1" t="s">
        <v>28</v>
      </c>
      <c r="H505" s="1">
        <v>3027.7668441999999</v>
      </c>
      <c r="I505" s="1">
        <v>3028</v>
      </c>
      <c r="J505" s="1">
        <v>0.2331558</v>
      </c>
      <c r="K505" s="1" t="s">
        <v>1366</v>
      </c>
      <c r="L505" s="1" t="s">
        <v>1337</v>
      </c>
      <c r="M505" s="1" t="s">
        <v>1366</v>
      </c>
      <c r="N505" s="1" t="s">
        <v>30</v>
      </c>
      <c r="O505" s="1" t="s">
        <v>55</v>
      </c>
      <c r="P505" s="1" t="s">
        <v>439</v>
      </c>
      <c r="Q505" s="1" t="s">
        <v>1368</v>
      </c>
      <c r="R505" s="1">
        <f t="shared" si="12"/>
        <v>310</v>
      </c>
      <c r="S505" s="1" t="s">
        <v>1348</v>
      </c>
      <c r="T505" s="1" t="s">
        <v>1349</v>
      </c>
      <c r="U505" s="1" t="s">
        <v>1340</v>
      </c>
      <c r="V505" s="1">
        <v>1</v>
      </c>
      <c r="W505" s="1">
        <v>5</v>
      </c>
      <c r="X505" s="1" t="s">
        <v>1369</v>
      </c>
      <c r="Y505" s="1">
        <v>0</v>
      </c>
    </row>
    <row r="506" spans="1:25">
      <c r="A506" s="1">
        <v>505</v>
      </c>
      <c r="B506" s="1">
        <v>3</v>
      </c>
      <c r="C506" s="1" t="s">
        <v>25</v>
      </c>
      <c r="D506" s="1">
        <v>320803</v>
      </c>
      <c r="E506" s="1" t="s">
        <v>26</v>
      </c>
      <c r="F506" s="1" t="s">
        <v>1366</v>
      </c>
      <c r="G506" s="1" t="s">
        <v>28</v>
      </c>
      <c r="H506" s="1">
        <v>3027.7668441999999</v>
      </c>
      <c r="I506" s="1">
        <v>3028</v>
      </c>
      <c r="J506" s="1">
        <v>0.2331558</v>
      </c>
      <c r="K506" s="1" t="s">
        <v>1366</v>
      </c>
      <c r="L506" s="1" t="s">
        <v>1337</v>
      </c>
      <c r="M506" s="1" t="s">
        <v>1366</v>
      </c>
      <c r="N506" s="1" t="s">
        <v>30</v>
      </c>
      <c r="O506" s="1" t="s">
        <v>55</v>
      </c>
      <c r="P506" s="1" t="s">
        <v>439</v>
      </c>
      <c r="Q506" s="1" t="s">
        <v>1368</v>
      </c>
      <c r="R506" s="1">
        <f t="shared" si="12"/>
        <v>310</v>
      </c>
      <c r="S506" s="1" t="s">
        <v>1350</v>
      </c>
      <c r="T506" s="1" t="s">
        <v>1351</v>
      </c>
      <c r="U506" s="1" t="s">
        <v>1340</v>
      </c>
      <c r="V506" s="1">
        <v>1</v>
      </c>
      <c r="W506" s="1">
        <v>5</v>
      </c>
      <c r="X506" s="1" t="s">
        <v>1369</v>
      </c>
      <c r="Y506" s="1">
        <v>0</v>
      </c>
    </row>
    <row r="507" spans="1:25">
      <c r="A507" s="1">
        <v>506</v>
      </c>
      <c r="B507" s="1">
        <v>3</v>
      </c>
      <c r="C507" s="1" t="s">
        <v>25</v>
      </c>
      <c r="D507" s="1">
        <v>320803</v>
      </c>
      <c r="E507" s="1" t="s">
        <v>26</v>
      </c>
      <c r="F507" s="1" t="s">
        <v>1370</v>
      </c>
      <c r="G507" s="1" t="s">
        <v>28</v>
      </c>
      <c r="H507" s="1">
        <v>167.73317399300001</v>
      </c>
      <c r="I507" s="1">
        <v>168</v>
      </c>
      <c r="J507" s="1">
        <v>0.26682600699999998</v>
      </c>
      <c r="K507" s="1" t="s">
        <v>1370</v>
      </c>
      <c r="L507" s="1" t="s">
        <v>1058</v>
      </c>
      <c r="M507" s="1" t="s">
        <v>1370</v>
      </c>
      <c r="N507" s="1" t="s">
        <v>30</v>
      </c>
      <c r="O507" s="1" t="s">
        <v>60</v>
      </c>
      <c r="P507" s="1" t="s">
        <v>1371</v>
      </c>
      <c r="Q507" s="1" t="s">
        <v>1371</v>
      </c>
      <c r="R507" s="1">
        <f t="shared" si="12"/>
        <v>173</v>
      </c>
      <c r="S507" s="1" t="s">
        <v>1059</v>
      </c>
      <c r="T507" s="1" t="s">
        <v>1060</v>
      </c>
      <c r="U507" s="1" t="s">
        <v>35</v>
      </c>
      <c r="V507" s="1">
        <v>1</v>
      </c>
      <c r="W507" s="1">
        <v>1</v>
      </c>
      <c r="X507" s="1" t="s">
        <v>1372</v>
      </c>
      <c r="Y507" s="1">
        <v>0</v>
      </c>
    </row>
    <row r="508" spans="1:25">
      <c r="A508" s="1">
        <v>507</v>
      </c>
      <c r="B508" s="1">
        <v>3</v>
      </c>
      <c r="C508" s="1" t="s">
        <v>25</v>
      </c>
      <c r="D508" s="1">
        <v>320803</v>
      </c>
      <c r="E508" s="1" t="s">
        <v>26</v>
      </c>
      <c r="F508" s="1" t="s">
        <v>1373</v>
      </c>
      <c r="G508" s="1" t="s">
        <v>28</v>
      </c>
      <c r="H508" s="1">
        <v>1529.41831196</v>
      </c>
      <c r="I508" s="1">
        <v>1529</v>
      </c>
      <c r="J508" s="1">
        <v>-0.41831195999999998</v>
      </c>
      <c r="K508" s="1" t="s">
        <v>1373</v>
      </c>
      <c r="L508" s="1" t="s">
        <v>1374</v>
      </c>
      <c r="M508" s="1" t="s">
        <v>1375</v>
      </c>
      <c r="N508" s="1" t="s">
        <v>83</v>
      </c>
      <c r="O508" s="1" t="s">
        <v>60</v>
      </c>
      <c r="P508" s="1" t="s">
        <v>1376</v>
      </c>
      <c r="Q508" s="1" t="s">
        <v>1376</v>
      </c>
      <c r="R508" s="1">
        <f t="shared" si="12"/>
        <v>768</v>
      </c>
      <c r="S508" s="1" t="s">
        <v>1377</v>
      </c>
      <c r="T508" s="1" t="s">
        <v>1378</v>
      </c>
      <c r="U508" s="1" t="s">
        <v>48</v>
      </c>
      <c r="V508" s="1">
        <v>1</v>
      </c>
      <c r="W508" s="1">
        <v>2</v>
      </c>
      <c r="X508" s="1" t="s">
        <v>1379</v>
      </c>
      <c r="Y508" s="1">
        <v>0</v>
      </c>
    </row>
    <row r="509" spans="1:25">
      <c r="A509" s="1">
        <v>508</v>
      </c>
      <c r="B509" s="1">
        <v>3</v>
      </c>
      <c r="C509" s="1" t="s">
        <v>25</v>
      </c>
      <c r="D509" s="1">
        <v>320803</v>
      </c>
      <c r="E509" s="1" t="s">
        <v>26</v>
      </c>
      <c r="F509" s="1" t="s">
        <v>1373</v>
      </c>
      <c r="G509" s="1" t="s">
        <v>28</v>
      </c>
      <c r="H509" s="1">
        <v>1529.41831196</v>
      </c>
      <c r="I509" s="1">
        <v>1529</v>
      </c>
      <c r="J509" s="1">
        <v>-0.41831195999999998</v>
      </c>
      <c r="K509" s="1" t="s">
        <v>1373</v>
      </c>
      <c r="L509" s="1" t="s">
        <v>1374</v>
      </c>
      <c r="M509" s="1" t="s">
        <v>1375</v>
      </c>
      <c r="N509" s="1" t="s">
        <v>83</v>
      </c>
      <c r="O509" s="1" t="s">
        <v>60</v>
      </c>
      <c r="P509" s="1" t="s">
        <v>1376</v>
      </c>
      <c r="Q509" s="1" t="s">
        <v>1376</v>
      </c>
      <c r="R509" s="1">
        <f t="shared" si="12"/>
        <v>768</v>
      </c>
      <c r="S509" s="1" t="s">
        <v>1380</v>
      </c>
      <c r="T509" s="1" t="s">
        <v>1381</v>
      </c>
      <c r="U509" s="1" t="s">
        <v>48</v>
      </c>
      <c r="V509" s="1">
        <v>1</v>
      </c>
      <c r="W509" s="1">
        <v>2</v>
      </c>
      <c r="X509" s="1" t="s">
        <v>1379</v>
      </c>
      <c r="Y509" s="1">
        <v>0</v>
      </c>
    </row>
    <row r="510" spans="1:25">
      <c r="A510" s="1">
        <v>509</v>
      </c>
      <c r="B510" s="1">
        <v>3</v>
      </c>
      <c r="C510" s="1" t="s">
        <v>25</v>
      </c>
      <c r="D510" s="1">
        <v>320803</v>
      </c>
      <c r="E510" s="1" t="s">
        <v>26</v>
      </c>
      <c r="F510" s="1" t="s">
        <v>1382</v>
      </c>
      <c r="G510" s="1" t="s">
        <v>28</v>
      </c>
      <c r="H510" s="1">
        <v>1345.0537070099999</v>
      </c>
      <c r="I510" s="1">
        <v>1345</v>
      </c>
      <c r="J510" s="1">
        <v>-5.3707009999900003E-2</v>
      </c>
      <c r="K510" s="1" t="s">
        <v>1382</v>
      </c>
      <c r="L510" s="1" t="s">
        <v>1062</v>
      </c>
      <c r="M510" s="1" t="s">
        <v>1382</v>
      </c>
      <c r="N510" s="1" t="s">
        <v>30</v>
      </c>
      <c r="O510" s="1" t="s">
        <v>55</v>
      </c>
      <c r="P510" s="1" t="s">
        <v>453</v>
      </c>
      <c r="Q510" s="1" t="s">
        <v>453</v>
      </c>
      <c r="R510" s="1">
        <f t="shared" si="12"/>
        <v>851.875</v>
      </c>
      <c r="S510" s="1" t="s">
        <v>1064</v>
      </c>
      <c r="T510" s="1" t="s">
        <v>1065</v>
      </c>
      <c r="U510" s="1" t="s">
        <v>1066</v>
      </c>
      <c r="V510" s="1">
        <v>5</v>
      </c>
      <c r="W510" s="1">
        <v>8</v>
      </c>
      <c r="X510" s="1" t="s">
        <v>1383</v>
      </c>
      <c r="Y510" s="1">
        <v>0</v>
      </c>
    </row>
    <row r="511" spans="1:25">
      <c r="A511" s="1">
        <v>510</v>
      </c>
      <c r="B511" s="1">
        <v>3</v>
      </c>
      <c r="C511" s="1" t="s">
        <v>25</v>
      </c>
      <c r="D511" s="1">
        <v>320803</v>
      </c>
      <c r="E511" s="1" t="s">
        <v>26</v>
      </c>
      <c r="F511" s="1" t="s">
        <v>1382</v>
      </c>
      <c r="G511" s="1" t="s">
        <v>28</v>
      </c>
      <c r="H511" s="1">
        <v>1345.0537070099999</v>
      </c>
      <c r="I511" s="1">
        <v>1345</v>
      </c>
      <c r="J511" s="1">
        <v>-5.3707009999900003E-2</v>
      </c>
      <c r="K511" s="1" t="s">
        <v>1382</v>
      </c>
      <c r="L511" s="1" t="s">
        <v>1062</v>
      </c>
      <c r="M511" s="1" t="s">
        <v>1382</v>
      </c>
      <c r="N511" s="1" t="s">
        <v>30</v>
      </c>
      <c r="O511" s="1" t="s">
        <v>55</v>
      </c>
      <c r="P511" s="1" t="s">
        <v>453</v>
      </c>
      <c r="Q511" s="1" t="s">
        <v>453</v>
      </c>
      <c r="R511" s="1">
        <f t="shared" si="12"/>
        <v>511.125</v>
      </c>
      <c r="S511" s="1" t="s">
        <v>1068</v>
      </c>
      <c r="T511" s="1" t="s">
        <v>1069</v>
      </c>
      <c r="U511" s="1" t="s">
        <v>1070</v>
      </c>
      <c r="V511" s="1">
        <v>3</v>
      </c>
      <c r="W511" s="1">
        <v>8</v>
      </c>
      <c r="X511" s="1" t="s">
        <v>1383</v>
      </c>
      <c r="Y511" s="1">
        <v>0</v>
      </c>
    </row>
    <row r="512" spans="1:25">
      <c r="A512" s="1">
        <v>511</v>
      </c>
      <c r="B512" s="1">
        <v>3</v>
      </c>
      <c r="C512" s="1" t="s">
        <v>25</v>
      </c>
      <c r="D512" s="1">
        <v>320803</v>
      </c>
      <c r="E512" s="1" t="s">
        <v>26</v>
      </c>
      <c r="F512" s="1" t="s">
        <v>1384</v>
      </c>
      <c r="G512" s="1" t="s">
        <v>28</v>
      </c>
      <c r="H512" s="1">
        <v>970.00660701100003</v>
      </c>
      <c r="I512" s="1">
        <v>970</v>
      </c>
      <c r="J512" s="1">
        <v>-6.6070110000299997E-3</v>
      </c>
      <c r="K512" s="1" t="s">
        <v>1384</v>
      </c>
      <c r="L512" s="1" t="s">
        <v>1062</v>
      </c>
      <c r="M512" s="1" t="s">
        <v>1384</v>
      </c>
      <c r="N512" s="1" t="s">
        <v>30</v>
      </c>
      <c r="O512" s="1" t="s">
        <v>60</v>
      </c>
      <c r="P512" s="1" t="s">
        <v>1385</v>
      </c>
      <c r="Q512" s="1" t="s">
        <v>1385</v>
      </c>
      <c r="R512" s="1">
        <f t="shared" si="12"/>
        <v>602.5</v>
      </c>
      <c r="S512" s="1" t="s">
        <v>1064</v>
      </c>
      <c r="T512" s="1" t="s">
        <v>1065</v>
      </c>
      <c r="U512" s="1" t="s">
        <v>1066</v>
      </c>
      <c r="V512" s="1">
        <v>5</v>
      </c>
      <c r="W512" s="1">
        <v>8</v>
      </c>
      <c r="X512" s="1" t="s">
        <v>1386</v>
      </c>
      <c r="Y512" s="1">
        <v>0</v>
      </c>
    </row>
    <row r="513" spans="1:25">
      <c r="A513" s="1">
        <v>512</v>
      </c>
      <c r="B513" s="1">
        <v>3</v>
      </c>
      <c r="C513" s="1" t="s">
        <v>25</v>
      </c>
      <c r="D513" s="1">
        <v>320803</v>
      </c>
      <c r="E513" s="1" t="s">
        <v>26</v>
      </c>
      <c r="F513" s="1" t="s">
        <v>1384</v>
      </c>
      <c r="G513" s="1" t="s">
        <v>28</v>
      </c>
      <c r="H513" s="1">
        <v>970.00660701100003</v>
      </c>
      <c r="I513" s="1">
        <v>970</v>
      </c>
      <c r="J513" s="1">
        <v>-6.6070110000299997E-3</v>
      </c>
      <c r="K513" s="1" t="s">
        <v>1384</v>
      </c>
      <c r="L513" s="1" t="s">
        <v>1062</v>
      </c>
      <c r="M513" s="1" t="s">
        <v>1384</v>
      </c>
      <c r="N513" s="1" t="s">
        <v>30</v>
      </c>
      <c r="O513" s="1" t="s">
        <v>60</v>
      </c>
      <c r="P513" s="1" t="s">
        <v>1385</v>
      </c>
      <c r="Q513" s="1" t="s">
        <v>1385</v>
      </c>
      <c r="R513" s="1">
        <f t="shared" si="12"/>
        <v>361.5</v>
      </c>
      <c r="S513" s="1" t="s">
        <v>1068</v>
      </c>
      <c r="T513" s="1" t="s">
        <v>1069</v>
      </c>
      <c r="U513" s="1" t="s">
        <v>1070</v>
      </c>
      <c r="V513" s="1">
        <v>3</v>
      </c>
      <c r="W513" s="1">
        <v>8</v>
      </c>
      <c r="X513" s="1" t="s">
        <v>1386</v>
      </c>
      <c r="Y513" s="1">
        <v>0</v>
      </c>
    </row>
    <row r="514" spans="1:25">
      <c r="A514" s="1">
        <v>513</v>
      </c>
      <c r="B514" s="1">
        <v>3</v>
      </c>
      <c r="C514" s="1" t="s">
        <v>25</v>
      </c>
      <c r="D514" s="1">
        <v>320803</v>
      </c>
      <c r="E514" s="1" t="s">
        <v>26</v>
      </c>
      <c r="F514" s="1" t="s">
        <v>1387</v>
      </c>
      <c r="G514" s="1" t="s">
        <v>28</v>
      </c>
      <c r="H514" s="1">
        <v>6056.71139864</v>
      </c>
      <c r="I514" s="1">
        <v>6057</v>
      </c>
      <c r="J514" s="1">
        <v>0.28860135999999997</v>
      </c>
      <c r="K514" s="1" t="s">
        <v>1387</v>
      </c>
      <c r="L514" s="1" t="s">
        <v>191</v>
      </c>
      <c r="M514" s="1" t="s">
        <v>1388</v>
      </c>
      <c r="N514" s="1" t="s">
        <v>83</v>
      </c>
      <c r="O514" s="1" t="s">
        <v>60</v>
      </c>
      <c r="P514" s="1" t="s">
        <v>1389</v>
      </c>
      <c r="Q514" s="1" t="s">
        <v>1389</v>
      </c>
      <c r="R514" s="1">
        <f t="shared" si="12"/>
        <v>6114</v>
      </c>
      <c r="S514" s="1" t="s">
        <v>1164</v>
      </c>
      <c r="T514" s="1" t="s">
        <v>1165</v>
      </c>
      <c r="U514" s="1" t="s">
        <v>35</v>
      </c>
      <c r="V514" s="1">
        <v>1</v>
      </c>
      <c r="W514" s="1">
        <v>1</v>
      </c>
      <c r="X514" s="1" t="s">
        <v>1390</v>
      </c>
      <c r="Y514" s="1">
        <v>0</v>
      </c>
    </row>
    <row r="515" spans="1:25">
      <c r="A515" s="1">
        <v>514</v>
      </c>
      <c r="B515" s="1">
        <v>3</v>
      </c>
      <c r="C515" s="1" t="s">
        <v>25</v>
      </c>
      <c r="D515" s="1">
        <v>320803</v>
      </c>
      <c r="E515" s="1" t="s">
        <v>26</v>
      </c>
      <c r="F515" s="1" t="s">
        <v>1391</v>
      </c>
      <c r="G515" s="1" t="s">
        <v>28</v>
      </c>
      <c r="H515" s="1">
        <v>1941.9504105000001</v>
      </c>
      <c r="I515" s="1">
        <v>1942</v>
      </c>
      <c r="J515" s="1">
        <v>4.9589499999899998E-2</v>
      </c>
      <c r="K515" s="1" t="s">
        <v>1391</v>
      </c>
      <c r="L515" s="1" t="s">
        <v>1058</v>
      </c>
      <c r="M515" s="1" t="s">
        <v>1388</v>
      </c>
      <c r="N515" s="1" t="s">
        <v>93</v>
      </c>
      <c r="O515" s="1" t="s">
        <v>60</v>
      </c>
      <c r="P515" s="1" t="s">
        <v>234</v>
      </c>
      <c r="Q515" s="1" t="s">
        <v>234</v>
      </c>
      <c r="R515" s="1">
        <f t="shared" si="12"/>
        <v>1978</v>
      </c>
      <c r="S515" s="1" t="s">
        <v>1059</v>
      </c>
      <c r="T515" s="1" t="s">
        <v>1060</v>
      </c>
      <c r="U515" s="1" t="s">
        <v>35</v>
      </c>
      <c r="V515" s="1">
        <v>1</v>
      </c>
      <c r="W515" s="1">
        <v>1</v>
      </c>
      <c r="X515" s="1" t="s">
        <v>1392</v>
      </c>
      <c r="Y515" s="1">
        <v>0</v>
      </c>
    </row>
    <row r="516" spans="1:25">
      <c r="A516" s="1">
        <v>515</v>
      </c>
      <c r="B516" s="1">
        <v>3</v>
      </c>
      <c r="C516" s="1" t="s">
        <v>25</v>
      </c>
      <c r="D516" s="1">
        <v>320803</v>
      </c>
      <c r="E516" s="1" t="s">
        <v>26</v>
      </c>
      <c r="F516" s="1" t="s">
        <v>1393</v>
      </c>
      <c r="G516" s="1" t="s">
        <v>38</v>
      </c>
      <c r="H516" s="1">
        <v>3831.5413077600001</v>
      </c>
      <c r="I516" s="1">
        <v>7077</v>
      </c>
      <c r="J516" s="1">
        <v>3245.4586922399999</v>
      </c>
      <c r="K516" s="1" t="s">
        <v>1393</v>
      </c>
      <c r="L516" s="1" t="s">
        <v>204</v>
      </c>
      <c r="M516" s="1" t="s">
        <v>1394</v>
      </c>
      <c r="N516" s="1" t="s">
        <v>83</v>
      </c>
      <c r="O516" s="1" t="s">
        <v>55</v>
      </c>
      <c r="P516" s="1" t="s">
        <v>1395</v>
      </c>
      <c r="Q516" s="1" t="s">
        <v>1395</v>
      </c>
      <c r="R516" s="1">
        <f t="shared" ref="R516:R547" si="13">P516*V516/W516*H516/I516</f>
        <v>3791.4771482610258</v>
      </c>
      <c r="S516" s="1" t="s">
        <v>1103</v>
      </c>
      <c r="T516" s="1" t="s">
        <v>1104</v>
      </c>
      <c r="U516" s="1" t="s">
        <v>35</v>
      </c>
      <c r="V516" s="1">
        <v>1</v>
      </c>
      <c r="W516" s="1">
        <v>1</v>
      </c>
      <c r="X516" s="1" t="s">
        <v>1396</v>
      </c>
      <c r="Y516" s="1">
        <v>0</v>
      </c>
    </row>
    <row r="517" spans="1:25">
      <c r="A517" s="1">
        <v>516</v>
      </c>
      <c r="B517" s="1">
        <v>3</v>
      </c>
      <c r="C517" s="1" t="s">
        <v>25</v>
      </c>
      <c r="D517" s="1">
        <v>320803</v>
      </c>
      <c r="E517" s="1" t="s">
        <v>26</v>
      </c>
      <c r="F517" s="1" t="s">
        <v>1397</v>
      </c>
      <c r="G517" s="1" t="s">
        <v>38</v>
      </c>
      <c r="H517" s="1">
        <v>5603.5483545799998</v>
      </c>
      <c r="I517" s="1">
        <v>39990</v>
      </c>
      <c r="J517" s="1">
        <v>34386.451645399997</v>
      </c>
      <c r="K517" s="1" t="s">
        <v>1397</v>
      </c>
      <c r="L517" s="1" t="s">
        <v>1398</v>
      </c>
      <c r="M517" s="1" t="s">
        <v>1397</v>
      </c>
      <c r="N517" s="1" t="s">
        <v>30</v>
      </c>
      <c r="O517" s="1" t="s">
        <v>133</v>
      </c>
      <c r="P517" s="1" t="s">
        <v>70</v>
      </c>
      <c r="Q517" s="1" t="s">
        <v>1399</v>
      </c>
      <c r="R517" s="1">
        <f t="shared" si="13"/>
        <v>85.615605017463864</v>
      </c>
      <c r="S517" s="1" t="s">
        <v>1400</v>
      </c>
      <c r="T517" s="1" t="s">
        <v>1401</v>
      </c>
      <c r="U517" s="1" t="s">
        <v>35</v>
      </c>
      <c r="V517" s="1">
        <v>1</v>
      </c>
      <c r="W517" s="1">
        <v>1</v>
      </c>
      <c r="X517" s="1" t="s">
        <v>1402</v>
      </c>
      <c r="Y517" s="1">
        <v>0</v>
      </c>
    </row>
    <row r="518" spans="1:25">
      <c r="A518" s="1">
        <v>517</v>
      </c>
      <c r="B518" s="1">
        <v>3</v>
      </c>
      <c r="C518" s="1" t="s">
        <v>25</v>
      </c>
      <c r="D518" s="1">
        <v>320803</v>
      </c>
      <c r="E518" s="1" t="s">
        <v>26</v>
      </c>
      <c r="F518" s="1" t="s">
        <v>1397</v>
      </c>
      <c r="G518" s="1" t="s">
        <v>38</v>
      </c>
      <c r="H518" s="1">
        <v>5603.5483545799998</v>
      </c>
      <c r="I518" s="1">
        <v>39990</v>
      </c>
      <c r="J518" s="1">
        <v>34386.451645399997</v>
      </c>
      <c r="K518" s="1" t="s">
        <v>1397</v>
      </c>
      <c r="L518" s="1" t="s">
        <v>1398</v>
      </c>
      <c r="M518" s="1" t="s">
        <v>1397</v>
      </c>
      <c r="N518" s="1" t="s">
        <v>30</v>
      </c>
      <c r="O518" s="1" t="s">
        <v>133</v>
      </c>
      <c r="P518" s="1" t="s">
        <v>70</v>
      </c>
      <c r="Q518" s="1" t="s">
        <v>1399</v>
      </c>
      <c r="R518" s="1">
        <f t="shared" si="13"/>
        <v>85.615605017463864</v>
      </c>
      <c r="S518" s="1" t="s">
        <v>1400</v>
      </c>
      <c r="T518" s="1" t="s">
        <v>1401</v>
      </c>
      <c r="U518" s="1" t="s">
        <v>35</v>
      </c>
      <c r="V518" s="1">
        <v>1</v>
      </c>
      <c r="W518" s="1">
        <v>1</v>
      </c>
      <c r="X518" s="1" t="s">
        <v>1402</v>
      </c>
      <c r="Y518" s="1">
        <v>0</v>
      </c>
    </row>
    <row r="519" spans="1:25">
      <c r="A519" s="1">
        <v>518</v>
      </c>
      <c r="B519" s="1">
        <v>3</v>
      </c>
      <c r="C519" s="1" t="s">
        <v>25</v>
      </c>
      <c r="D519" s="1">
        <v>320803</v>
      </c>
      <c r="E519" s="1" t="s">
        <v>26</v>
      </c>
      <c r="F519" s="1" t="s">
        <v>1397</v>
      </c>
      <c r="G519" s="1" t="s">
        <v>38</v>
      </c>
      <c r="H519" s="1">
        <v>5603.5483545799998</v>
      </c>
      <c r="I519" s="1">
        <v>39990</v>
      </c>
      <c r="J519" s="1">
        <v>34386.451645399997</v>
      </c>
      <c r="K519" s="1" t="s">
        <v>1397</v>
      </c>
      <c r="L519" s="1" t="s">
        <v>1398</v>
      </c>
      <c r="M519" s="1" t="s">
        <v>1397</v>
      </c>
      <c r="N519" s="1" t="s">
        <v>30</v>
      </c>
      <c r="O519" s="1" t="s">
        <v>133</v>
      </c>
      <c r="P519" s="1" t="s">
        <v>70</v>
      </c>
      <c r="Q519" s="1" t="s">
        <v>1399</v>
      </c>
      <c r="R519" s="1">
        <f t="shared" si="13"/>
        <v>85.615605017463864</v>
      </c>
      <c r="S519" s="1" t="s">
        <v>1400</v>
      </c>
      <c r="T519" s="1" t="s">
        <v>1401</v>
      </c>
      <c r="U519" s="1" t="s">
        <v>35</v>
      </c>
      <c r="V519" s="1">
        <v>1</v>
      </c>
      <c r="W519" s="1">
        <v>1</v>
      </c>
      <c r="X519" s="1" t="s">
        <v>1402</v>
      </c>
      <c r="Y519" s="1">
        <v>0</v>
      </c>
    </row>
    <row r="520" spans="1:25">
      <c r="A520" s="1">
        <v>519</v>
      </c>
      <c r="B520" s="1">
        <v>3</v>
      </c>
      <c r="C520" s="1" t="s">
        <v>25</v>
      </c>
      <c r="D520" s="1">
        <v>320803</v>
      </c>
      <c r="E520" s="1" t="s">
        <v>26</v>
      </c>
      <c r="F520" s="1" t="s">
        <v>1397</v>
      </c>
      <c r="G520" s="1" t="s">
        <v>38</v>
      </c>
      <c r="H520" s="1">
        <v>5603.5483545799998</v>
      </c>
      <c r="I520" s="1">
        <v>39990</v>
      </c>
      <c r="J520" s="1">
        <v>34386.451645399997</v>
      </c>
      <c r="K520" s="1" t="s">
        <v>1397</v>
      </c>
      <c r="L520" s="1" t="s">
        <v>1398</v>
      </c>
      <c r="M520" s="1" t="s">
        <v>1397</v>
      </c>
      <c r="N520" s="1" t="s">
        <v>30</v>
      </c>
      <c r="O520" s="1" t="s">
        <v>55</v>
      </c>
      <c r="P520" s="1" t="s">
        <v>239</v>
      </c>
      <c r="Q520" s="1" t="s">
        <v>1399</v>
      </c>
      <c r="R520" s="1">
        <f t="shared" si="13"/>
        <v>226.72021099550989</v>
      </c>
      <c r="S520" s="1" t="s">
        <v>1400</v>
      </c>
      <c r="T520" s="1" t="s">
        <v>1401</v>
      </c>
      <c r="U520" s="1" t="s">
        <v>35</v>
      </c>
      <c r="V520" s="1">
        <v>1</v>
      </c>
      <c r="W520" s="1">
        <v>1</v>
      </c>
      <c r="X520" s="1" t="s">
        <v>1402</v>
      </c>
      <c r="Y520" s="1">
        <v>0</v>
      </c>
    </row>
    <row r="521" spans="1:25">
      <c r="A521" s="1">
        <v>520</v>
      </c>
      <c r="B521" s="1">
        <v>3</v>
      </c>
      <c r="C521" s="1" t="s">
        <v>25</v>
      </c>
      <c r="D521" s="1">
        <v>320803</v>
      </c>
      <c r="E521" s="1" t="s">
        <v>26</v>
      </c>
      <c r="F521" s="1" t="s">
        <v>1397</v>
      </c>
      <c r="G521" s="1" t="s">
        <v>38</v>
      </c>
      <c r="H521" s="1">
        <v>5603.5483545799998</v>
      </c>
      <c r="I521" s="1">
        <v>39990</v>
      </c>
      <c r="J521" s="1">
        <v>34386.451645399997</v>
      </c>
      <c r="K521" s="1" t="s">
        <v>1397</v>
      </c>
      <c r="L521" s="1" t="s">
        <v>1398</v>
      </c>
      <c r="M521" s="1" t="s">
        <v>1397</v>
      </c>
      <c r="N521" s="1" t="s">
        <v>30</v>
      </c>
      <c r="O521" s="1" t="s">
        <v>55</v>
      </c>
      <c r="P521" s="1" t="s">
        <v>239</v>
      </c>
      <c r="Q521" s="1" t="s">
        <v>1399</v>
      </c>
      <c r="R521" s="1">
        <f t="shared" si="13"/>
        <v>226.72021099550989</v>
      </c>
      <c r="S521" s="1" t="s">
        <v>1400</v>
      </c>
      <c r="T521" s="1" t="s">
        <v>1401</v>
      </c>
      <c r="U521" s="1" t="s">
        <v>35</v>
      </c>
      <c r="V521" s="1">
        <v>1</v>
      </c>
      <c r="W521" s="1">
        <v>1</v>
      </c>
      <c r="X521" s="1" t="s">
        <v>1402</v>
      </c>
      <c r="Y521" s="1">
        <v>0</v>
      </c>
    </row>
    <row r="522" spans="1:25">
      <c r="A522" s="1">
        <v>521</v>
      </c>
      <c r="B522" s="1">
        <v>3</v>
      </c>
      <c r="C522" s="1" t="s">
        <v>25</v>
      </c>
      <c r="D522" s="1">
        <v>320803</v>
      </c>
      <c r="E522" s="1" t="s">
        <v>26</v>
      </c>
      <c r="F522" s="1" t="s">
        <v>1397</v>
      </c>
      <c r="G522" s="1" t="s">
        <v>38</v>
      </c>
      <c r="H522" s="1">
        <v>5603.5483545799998</v>
      </c>
      <c r="I522" s="1">
        <v>39990</v>
      </c>
      <c r="J522" s="1">
        <v>34386.451645399997</v>
      </c>
      <c r="K522" s="1" t="s">
        <v>1397</v>
      </c>
      <c r="L522" s="1" t="s">
        <v>1398</v>
      </c>
      <c r="M522" s="1" t="s">
        <v>1397</v>
      </c>
      <c r="N522" s="1" t="s">
        <v>30</v>
      </c>
      <c r="O522" s="1" t="s">
        <v>55</v>
      </c>
      <c r="P522" s="1" t="s">
        <v>239</v>
      </c>
      <c r="Q522" s="1" t="s">
        <v>1399</v>
      </c>
      <c r="R522" s="1">
        <f t="shared" si="13"/>
        <v>226.72021099550989</v>
      </c>
      <c r="S522" s="1" t="s">
        <v>1400</v>
      </c>
      <c r="T522" s="1" t="s">
        <v>1401</v>
      </c>
      <c r="U522" s="1" t="s">
        <v>35</v>
      </c>
      <c r="V522" s="1">
        <v>1</v>
      </c>
      <c r="W522" s="1">
        <v>1</v>
      </c>
      <c r="X522" s="1" t="s">
        <v>1402</v>
      </c>
      <c r="Y522" s="1">
        <v>0</v>
      </c>
    </row>
    <row r="523" spans="1:25">
      <c r="A523" s="1">
        <v>522</v>
      </c>
      <c r="B523" s="1">
        <v>3</v>
      </c>
      <c r="C523" s="1" t="s">
        <v>25</v>
      </c>
      <c r="D523" s="1">
        <v>320803</v>
      </c>
      <c r="E523" s="1" t="s">
        <v>26</v>
      </c>
      <c r="F523" s="1" t="s">
        <v>1397</v>
      </c>
      <c r="G523" s="1" t="s">
        <v>38</v>
      </c>
      <c r="H523" s="1">
        <v>5603.5483545799998</v>
      </c>
      <c r="I523" s="1">
        <v>39990</v>
      </c>
      <c r="J523" s="1">
        <v>34386.451645399997</v>
      </c>
      <c r="K523" s="1" t="s">
        <v>1397</v>
      </c>
      <c r="L523" s="1" t="s">
        <v>1398</v>
      </c>
      <c r="M523" s="1" t="s">
        <v>1397</v>
      </c>
      <c r="N523" s="1" t="s">
        <v>30</v>
      </c>
      <c r="O523" s="1" t="s">
        <v>133</v>
      </c>
      <c r="P523" s="1" t="s">
        <v>267</v>
      </c>
      <c r="Q523" s="1" t="s">
        <v>1399</v>
      </c>
      <c r="R523" s="1">
        <f t="shared" si="13"/>
        <v>403.13599940301725</v>
      </c>
      <c r="S523" s="1" t="s">
        <v>1400</v>
      </c>
      <c r="T523" s="1" t="s">
        <v>1401</v>
      </c>
      <c r="U523" s="1" t="s">
        <v>35</v>
      </c>
      <c r="V523" s="1">
        <v>1</v>
      </c>
      <c r="W523" s="1">
        <v>1</v>
      </c>
      <c r="X523" s="1" t="s">
        <v>1402</v>
      </c>
      <c r="Y523" s="1">
        <v>0</v>
      </c>
    </row>
    <row r="524" spans="1:25">
      <c r="A524" s="1">
        <v>523</v>
      </c>
      <c r="B524" s="1">
        <v>3</v>
      </c>
      <c r="C524" s="1" t="s">
        <v>25</v>
      </c>
      <c r="D524" s="1">
        <v>320803</v>
      </c>
      <c r="E524" s="1" t="s">
        <v>26</v>
      </c>
      <c r="F524" s="1" t="s">
        <v>1397</v>
      </c>
      <c r="G524" s="1" t="s">
        <v>38</v>
      </c>
      <c r="H524" s="1">
        <v>5603.5483545799998</v>
      </c>
      <c r="I524" s="1">
        <v>39990</v>
      </c>
      <c r="J524" s="1">
        <v>34386.451645399997</v>
      </c>
      <c r="K524" s="1" t="s">
        <v>1397</v>
      </c>
      <c r="L524" s="1" t="s">
        <v>1398</v>
      </c>
      <c r="M524" s="1" t="s">
        <v>1397</v>
      </c>
      <c r="N524" s="1" t="s">
        <v>30</v>
      </c>
      <c r="O524" s="1" t="s">
        <v>133</v>
      </c>
      <c r="P524" s="1" t="s">
        <v>267</v>
      </c>
      <c r="Q524" s="1" t="s">
        <v>1399</v>
      </c>
      <c r="R524" s="1">
        <f t="shared" si="13"/>
        <v>403.13599940301725</v>
      </c>
      <c r="S524" s="1" t="s">
        <v>1400</v>
      </c>
      <c r="T524" s="1" t="s">
        <v>1401</v>
      </c>
      <c r="U524" s="1" t="s">
        <v>35</v>
      </c>
      <c r="V524" s="1">
        <v>1</v>
      </c>
      <c r="W524" s="1">
        <v>1</v>
      </c>
      <c r="X524" s="1" t="s">
        <v>1402</v>
      </c>
      <c r="Y524" s="1">
        <v>0</v>
      </c>
    </row>
    <row r="525" spans="1:25">
      <c r="A525" s="1">
        <v>524</v>
      </c>
      <c r="B525" s="1">
        <v>3</v>
      </c>
      <c r="C525" s="1" t="s">
        <v>25</v>
      </c>
      <c r="D525" s="1">
        <v>320803</v>
      </c>
      <c r="E525" s="1" t="s">
        <v>26</v>
      </c>
      <c r="F525" s="1" t="s">
        <v>1397</v>
      </c>
      <c r="G525" s="1" t="s">
        <v>38</v>
      </c>
      <c r="H525" s="1">
        <v>5603.5483545799998</v>
      </c>
      <c r="I525" s="1">
        <v>39990</v>
      </c>
      <c r="J525" s="1">
        <v>34386.451645399997</v>
      </c>
      <c r="K525" s="1" t="s">
        <v>1397</v>
      </c>
      <c r="L525" s="1" t="s">
        <v>1398</v>
      </c>
      <c r="M525" s="1" t="s">
        <v>1397</v>
      </c>
      <c r="N525" s="1" t="s">
        <v>30</v>
      </c>
      <c r="O525" s="1" t="s">
        <v>133</v>
      </c>
      <c r="P525" s="1" t="s">
        <v>267</v>
      </c>
      <c r="Q525" s="1" t="s">
        <v>1399</v>
      </c>
      <c r="R525" s="1">
        <f t="shared" si="13"/>
        <v>403.13599940301725</v>
      </c>
      <c r="S525" s="1" t="s">
        <v>1400</v>
      </c>
      <c r="T525" s="1" t="s">
        <v>1401</v>
      </c>
      <c r="U525" s="1" t="s">
        <v>35</v>
      </c>
      <c r="V525" s="1">
        <v>1</v>
      </c>
      <c r="W525" s="1">
        <v>1</v>
      </c>
      <c r="X525" s="1" t="s">
        <v>1402</v>
      </c>
      <c r="Y525" s="1">
        <v>0</v>
      </c>
    </row>
    <row r="526" spans="1:25">
      <c r="A526" s="1">
        <v>525</v>
      </c>
      <c r="B526" s="1">
        <v>3</v>
      </c>
      <c r="C526" s="1" t="s">
        <v>25</v>
      </c>
      <c r="D526" s="1">
        <v>320803</v>
      </c>
      <c r="E526" s="1" t="s">
        <v>26</v>
      </c>
      <c r="F526" s="1" t="s">
        <v>1397</v>
      </c>
      <c r="G526" s="1" t="s">
        <v>38</v>
      </c>
      <c r="H526" s="1">
        <v>5603.5483545799998</v>
      </c>
      <c r="I526" s="1">
        <v>39990</v>
      </c>
      <c r="J526" s="1">
        <v>34386.451645399997</v>
      </c>
      <c r="K526" s="1" t="s">
        <v>1397</v>
      </c>
      <c r="L526" s="1" t="s">
        <v>1398</v>
      </c>
      <c r="M526" s="1" t="s">
        <v>1397</v>
      </c>
      <c r="N526" s="1" t="s">
        <v>30</v>
      </c>
      <c r="O526" s="1" t="s">
        <v>55</v>
      </c>
      <c r="P526" s="1" t="s">
        <v>742</v>
      </c>
      <c r="Q526" s="1" t="s">
        <v>1399</v>
      </c>
      <c r="R526" s="1">
        <f t="shared" si="13"/>
        <v>529.10724148272266</v>
      </c>
      <c r="S526" s="1" t="s">
        <v>1400</v>
      </c>
      <c r="T526" s="1" t="s">
        <v>1401</v>
      </c>
      <c r="U526" s="1" t="s">
        <v>35</v>
      </c>
      <c r="V526" s="1">
        <v>1</v>
      </c>
      <c r="W526" s="1">
        <v>1</v>
      </c>
      <c r="X526" s="1" t="s">
        <v>1402</v>
      </c>
      <c r="Y526" s="1">
        <v>0</v>
      </c>
    </row>
    <row r="527" spans="1:25">
      <c r="A527" s="1">
        <v>526</v>
      </c>
      <c r="B527" s="1">
        <v>3</v>
      </c>
      <c r="C527" s="1" t="s">
        <v>25</v>
      </c>
      <c r="D527" s="1">
        <v>320803</v>
      </c>
      <c r="E527" s="1" t="s">
        <v>26</v>
      </c>
      <c r="F527" s="1" t="s">
        <v>1397</v>
      </c>
      <c r="G527" s="1" t="s">
        <v>38</v>
      </c>
      <c r="H527" s="1">
        <v>5603.5483545799998</v>
      </c>
      <c r="I527" s="1">
        <v>39990</v>
      </c>
      <c r="J527" s="1">
        <v>34386.451645399997</v>
      </c>
      <c r="K527" s="1" t="s">
        <v>1397</v>
      </c>
      <c r="L527" s="1" t="s">
        <v>1398</v>
      </c>
      <c r="M527" s="1" t="s">
        <v>1397</v>
      </c>
      <c r="N527" s="1" t="s">
        <v>30</v>
      </c>
      <c r="O527" s="1" t="s">
        <v>55</v>
      </c>
      <c r="P527" s="1" t="s">
        <v>742</v>
      </c>
      <c r="Q527" s="1" t="s">
        <v>1399</v>
      </c>
      <c r="R527" s="1">
        <f t="shared" si="13"/>
        <v>529.10724148272266</v>
      </c>
      <c r="S527" s="1" t="s">
        <v>1400</v>
      </c>
      <c r="T527" s="1" t="s">
        <v>1401</v>
      </c>
      <c r="U527" s="1" t="s">
        <v>35</v>
      </c>
      <c r="V527" s="1">
        <v>1</v>
      </c>
      <c r="W527" s="1">
        <v>1</v>
      </c>
      <c r="X527" s="1" t="s">
        <v>1402</v>
      </c>
      <c r="Y527" s="1">
        <v>0</v>
      </c>
    </row>
    <row r="528" spans="1:25">
      <c r="A528" s="1">
        <v>527</v>
      </c>
      <c r="B528" s="1">
        <v>3</v>
      </c>
      <c r="C528" s="1" t="s">
        <v>25</v>
      </c>
      <c r="D528" s="1">
        <v>320803</v>
      </c>
      <c r="E528" s="1" t="s">
        <v>26</v>
      </c>
      <c r="F528" s="1" t="s">
        <v>1397</v>
      </c>
      <c r="G528" s="1" t="s">
        <v>38</v>
      </c>
      <c r="H528" s="1">
        <v>5603.5483545799998</v>
      </c>
      <c r="I528" s="1">
        <v>39990</v>
      </c>
      <c r="J528" s="1">
        <v>34386.451645399997</v>
      </c>
      <c r="K528" s="1" t="s">
        <v>1397</v>
      </c>
      <c r="L528" s="1" t="s">
        <v>1398</v>
      </c>
      <c r="M528" s="1" t="s">
        <v>1397</v>
      </c>
      <c r="N528" s="1" t="s">
        <v>30</v>
      </c>
      <c r="O528" s="1" t="s">
        <v>55</v>
      </c>
      <c r="P528" s="1" t="s">
        <v>742</v>
      </c>
      <c r="Q528" s="1" t="s">
        <v>1399</v>
      </c>
      <c r="R528" s="1">
        <f t="shared" si="13"/>
        <v>529.10724148272266</v>
      </c>
      <c r="S528" s="1" t="s">
        <v>1400</v>
      </c>
      <c r="T528" s="1" t="s">
        <v>1401</v>
      </c>
      <c r="U528" s="1" t="s">
        <v>35</v>
      </c>
      <c r="V528" s="1">
        <v>1</v>
      </c>
      <c r="W528" s="1">
        <v>1</v>
      </c>
      <c r="X528" s="1" t="s">
        <v>1402</v>
      </c>
      <c r="Y528" s="1">
        <v>0</v>
      </c>
    </row>
    <row r="529" spans="1:25">
      <c r="A529" s="1">
        <v>528</v>
      </c>
      <c r="B529" s="1">
        <v>3</v>
      </c>
      <c r="C529" s="1" t="s">
        <v>25</v>
      </c>
      <c r="D529" s="1">
        <v>320803</v>
      </c>
      <c r="E529" s="1" t="s">
        <v>26</v>
      </c>
      <c r="F529" s="1" t="s">
        <v>1397</v>
      </c>
      <c r="G529" s="1" t="s">
        <v>38</v>
      </c>
      <c r="H529" s="1">
        <v>5603.5483545799998</v>
      </c>
      <c r="I529" s="1">
        <v>39990</v>
      </c>
      <c r="J529" s="1">
        <v>34386.451645399997</v>
      </c>
      <c r="K529" s="1" t="s">
        <v>1397</v>
      </c>
      <c r="L529" s="1" t="s">
        <v>1398</v>
      </c>
      <c r="M529" s="1" t="s">
        <v>1397</v>
      </c>
      <c r="N529" s="1" t="s">
        <v>30</v>
      </c>
      <c r="O529" s="1" t="s">
        <v>60</v>
      </c>
      <c r="P529" s="1" t="s">
        <v>742</v>
      </c>
      <c r="Q529" s="1" t="s">
        <v>1399</v>
      </c>
      <c r="R529" s="1">
        <f t="shared" si="13"/>
        <v>529.10724148272266</v>
      </c>
      <c r="S529" s="1" t="s">
        <v>1400</v>
      </c>
      <c r="T529" s="1" t="s">
        <v>1401</v>
      </c>
      <c r="U529" s="1" t="s">
        <v>35</v>
      </c>
      <c r="V529" s="1">
        <v>1</v>
      </c>
      <c r="W529" s="1">
        <v>1</v>
      </c>
      <c r="X529" s="1" t="s">
        <v>1402</v>
      </c>
      <c r="Y529" s="1">
        <v>0</v>
      </c>
    </row>
    <row r="530" spans="1:25">
      <c r="A530" s="1">
        <v>529</v>
      </c>
      <c r="B530" s="1">
        <v>3</v>
      </c>
      <c r="C530" s="1" t="s">
        <v>25</v>
      </c>
      <c r="D530" s="1">
        <v>320803</v>
      </c>
      <c r="E530" s="1" t="s">
        <v>26</v>
      </c>
      <c r="F530" s="1" t="s">
        <v>1397</v>
      </c>
      <c r="G530" s="1" t="s">
        <v>38</v>
      </c>
      <c r="H530" s="1">
        <v>5603.5483545799998</v>
      </c>
      <c r="I530" s="1">
        <v>39990</v>
      </c>
      <c r="J530" s="1">
        <v>34386.451645399997</v>
      </c>
      <c r="K530" s="1" t="s">
        <v>1397</v>
      </c>
      <c r="L530" s="1" t="s">
        <v>1398</v>
      </c>
      <c r="M530" s="1" t="s">
        <v>1397</v>
      </c>
      <c r="N530" s="1" t="s">
        <v>30</v>
      </c>
      <c r="O530" s="1" t="s">
        <v>60</v>
      </c>
      <c r="P530" s="1" t="s">
        <v>742</v>
      </c>
      <c r="Q530" s="1" t="s">
        <v>1399</v>
      </c>
      <c r="R530" s="1">
        <f t="shared" si="13"/>
        <v>529.10724148272266</v>
      </c>
      <c r="S530" s="1" t="s">
        <v>1400</v>
      </c>
      <c r="T530" s="1" t="s">
        <v>1401</v>
      </c>
      <c r="U530" s="1" t="s">
        <v>35</v>
      </c>
      <c r="V530" s="1">
        <v>1</v>
      </c>
      <c r="W530" s="1">
        <v>1</v>
      </c>
      <c r="X530" s="1" t="s">
        <v>1402</v>
      </c>
      <c r="Y530" s="1">
        <v>0</v>
      </c>
    </row>
    <row r="531" spans="1:25">
      <c r="A531" s="1">
        <v>530</v>
      </c>
      <c r="B531" s="1">
        <v>3</v>
      </c>
      <c r="C531" s="1" t="s">
        <v>25</v>
      </c>
      <c r="D531" s="1">
        <v>320803</v>
      </c>
      <c r="E531" s="1" t="s">
        <v>26</v>
      </c>
      <c r="F531" s="1" t="s">
        <v>1397</v>
      </c>
      <c r="G531" s="1" t="s">
        <v>38</v>
      </c>
      <c r="H531" s="1">
        <v>5603.5483545799998</v>
      </c>
      <c r="I531" s="1">
        <v>39990</v>
      </c>
      <c r="J531" s="1">
        <v>34386.451645399997</v>
      </c>
      <c r="K531" s="1" t="s">
        <v>1397</v>
      </c>
      <c r="L531" s="1" t="s">
        <v>1398</v>
      </c>
      <c r="M531" s="1" t="s">
        <v>1397</v>
      </c>
      <c r="N531" s="1" t="s">
        <v>30</v>
      </c>
      <c r="O531" s="1" t="s">
        <v>60</v>
      </c>
      <c r="P531" s="1" t="s">
        <v>742</v>
      </c>
      <c r="Q531" s="1" t="s">
        <v>1399</v>
      </c>
      <c r="R531" s="1">
        <f t="shared" si="13"/>
        <v>529.10724148272266</v>
      </c>
      <c r="S531" s="1" t="s">
        <v>1400</v>
      </c>
      <c r="T531" s="1" t="s">
        <v>1401</v>
      </c>
      <c r="U531" s="1" t="s">
        <v>35</v>
      </c>
      <c r="V531" s="1">
        <v>1</v>
      </c>
      <c r="W531" s="1">
        <v>1</v>
      </c>
      <c r="X531" s="1" t="s">
        <v>1402</v>
      </c>
      <c r="Y531" s="1">
        <v>0</v>
      </c>
    </row>
    <row r="532" spans="1:25">
      <c r="A532" s="1">
        <v>531</v>
      </c>
      <c r="B532" s="1">
        <v>3</v>
      </c>
      <c r="C532" s="1" t="s">
        <v>25</v>
      </c>
      <c r="D532" s="1">
        <v>320803</v>
      </c>
      <c r="E532" s="1" t="s">
        <v>26</v>
      </c>
      <c r="F532" s="1" t="s">
        <v>1397</v>
      </c>
      <c r="G532" s="1" t="s">
        <v>38</v>
      </c>
      <c r="H532" s="1">
        <v>5603.5483545799998</v>
      </c>
      <c r="I532" s="1">
        <v>39990</v>
      </c>
      <c r="J532" s="1">
        <v>34386.451645399997</v>
      </c>
      <c r="K532" s="1" t="s">
        <v>1397</v>
      </c>
      <c r="L532" s="1" t="s">
        <v>1398</v>
      </c>
      <c r="M532" s="1" t="s">
        <v>1397</v>
      </c>
      <c r="N532" s="1" t="s">
        <v>30</v>
      </c>
      <c r="O532" s="1" t="s">
        <v>31</v>
      </c>
      <c r="P532" s="1" t="s">
        <v>1403</v>
      </c>
      <c r="Q532" s="1" t="s">
        <v>1399</v>
      </c>
      <c r="R532" s="1">
        <f t="shared" si="13"/>
        <v>624.95187950554634</v>
      </c>
      <c r="S532" s="1" t="s">
        <v>1400</v>
      </c>
      <c r="T532" s="1" t="s">
        <v>1401</v>
      </c>
      <c r="U532" s="1" t="s">
        <v>35</v>
      </c>
      <c r="V532" s="1">
        <v>1</v>
      </c>
      <c r="W532" s="1">
        <v>1</v>
      </c>
      <c r="X532" s="1" t="s">
        <v>1402</v>
      </c>
      <c r="Y532" s="1">
        <v>0</v>
      </c>
    </row>
    <row r="533" spans="1:25">
      <c r="A533" s="1">
        <v>532</v>
      </c>
      <c r="B533" s="1">
        <v>3</v>
      </c>
      <c r="C533" s="1" t="s">
        <v>25</v>
      </c>
      <c r="D533" s="1">
        <v>320803</v>
      </c>
      <c r="E533" s="1" t="s">
        <v>26</v>
      </c>
      <c r="F533" s="1" t="s">
        <v>1397</v>
      </c>
      <c r="G533" s="1" t="s">
        <v>38</v>
      </c>
      <c r="H533" s="1">
        <v>5603.5483545799998</v>
      </c>
      <c r="I533" s="1">
        <v>39990</v>
      </c>
      <c r="J533" s="1">
        <v>34386.451645399997</v>
      </c>
      <c r="K533" s="1" t="s">
        <v>1397</v>
      </c>
      <c r="L533" s="1" t="s">
        <v>1398</v>
      </c>
      <c r="M533" s="1" t="s">
        <v>1397</v>
      </c>
      <c r="N533" s="1" t="s">
        <v>30</v>
      </c>
      <c r="O533" s="1" t="s">
        <v>31</v>
      </c>
      <c r="P533" s="1" t="s">
        <v>1403</v>
      </c>
      <c r="Q533" s="1" t="s">
        <v>1399</v>
      </c>
      <c r="R533" s="1">
        <f t="shared" si="13"/>
        <v>624.95187950554634</v>
      </c>
      <c r="S533" s="1" t="s">
        <v>1400</v>
      </c>
      <c r="T533" s="1" t="s">
        <v>1401</v>
      </c>
      <c r="U533" s="1" t="s">
        <v>35</v>
      </c>
      <c r="V533" s="1">
        <v>1</v>
      </c>
      <c r="W533" s="1">
        <v>1</v>
      </c>
      <c r="X533" s="1" t="s">
        <v>1402</v>
      </c>
      <c r="Y533" s="1">
        <v>0</v>
      </c>
    </row>
    <row r="534" spans="1:25">
      <c r="A534" s="1">
        <v>533</v>
      </c>
      <c r="B534" s="1">
        <v>3</v>
      </c>
      <c r="C534" s="1" t="s">
        <v>25</v>
      </c>
      <c r="D534" s="1">
        <v>320803</v>
      </c>
      <c r="E534" s="1" t="s">
        <v>26</v>
      </c>
      <c r="F534" s="1" t="s">
        <v>1397</v>
      </c>
      <c r="G534" s="1" t="s">
        <v>38</v>
      </c>
      <c r="H534" s="1">
        <v>5603.5483545799998</v>
      </c>
      <c r="I534" s="1">
        <v>39990</v>
      </c>
      <c r="J534" s="1">
        <v>34386.451645399997</v>
      </c>
      <c r="K534" s="1" t="s">
        <v>1397</v>
      </c>
      <c r="L534" s="1" t="s">
        <v>1398</v>
      </c>
      <c r="M534" s="1" t="s">
        <v>1397</v>
      </c>
      <c r="N534" s="1" t="s">
        <v>30</v>
      </c>
      <c r="O534" s="1" t="s">
        <v>31</v>
      </c>
      <c r="P534" s="1" t="s">
        <v>1403</v>
      </c>
      <c r="Q534" s="1" t="s">
        <v>1399</v>
      </c>
      <c r="R534" s="1">
        <f t="shared" si="13"/>
        <v>624.95187950554634</v>
      </c>
      <c r="S534" s="1" t="s">
        <v>1400</v>
      </c>
      <c r="T534" s="1" t="s">
        <v>1401</v>
      </c>
      <c r="U534" s="1" t="s">
        <v>35</v>
      </c>
      <c r="V534" s="1">
        <v>1</v>
      </c>
      <c r="W534" s="1">
        <v>1</v>
      </c>
      <c r="X534" s="1" t="s">
        <v>1402</v>
      </c>
      <c r="Y534" s="1">
        <v>0</v>
      </c>
    </row>
    <row r="535" spans="1:25">
      <c r="A535" s="1">
        <v>534</v>
      </c>
      <c r="B535" s="1">
        <v>3</v>
      </c>
      <c r="C535" s="1" t="s">
        <v>25</v>
      </c>
      <c r="D535" s="1">
        <v>320803</v>
      </c>
      <c r="E535" s="1" t="s">
        <v>26</v>
      </c>
      <c r="F535" s="1" t="s">
        <v>1397</v>
      </c>
      <c r="G535" s="1" t="s">
        <v>38</v>
      </c>
      <c r="H535" s="1">
        <v>5603.5483545799998</v>
      </c>
      <c r="I535" s="1">
        <v>39990</v>
      </c>
      <c r="J535" s="1">
        <v>34386.451645399997</v>
      </c>
      <c r="K535" s="1" t="s">
        <v>1397</v>
      </c>
      <c r="L535" s="1" t="s">
        <v>1255</v>
      </c>
      <c r="M535" s="1" t="s">
        <v>1397</v>
      </c>
      <c r="N535" s="1" t="s">
        <v>30</v>
      </c>
      <c r="O535" s="1" t="s">
        <v>133</v>
      </c>
      <c r="P535" s="1" t="s">
        <v>456</v>
      </c>
      <c r="Q535" s="1" t="s">
        <v>1399</v>
      </c>
      <c r="R535" s="1">
        <f t="shared" si="13"/>
        <v>251.94248415941084</v>
      </c>
      <c r="S535" s="1" t="s">
        <v>1334</v>
      </c>
      <c r="T535" s="1" t="s">
        <v>1335</v>
      </c>
      <c r="U535" s="1" t="s">
        <v>35</v>
      </c>
      <c r="V535" s="1">
        <v>1</v>
      </c>
      <c r="W535" s="1">
        <v>1</v>
      </c>
      <c r="X535" s="1" t="s">
        <v>1402</v>
      </c>
      <c r="Y535" s="1">
        <v>0</v>
      </c>
    </row>
    <row r="536" spans="1:25">
      <c r="A536" s="1">
        <v>535</v>
      </c>
      <c r="B536" s="1">
        <v>3</v>
      </c>
      <c r="C536" s="1" t="s">
        <v>25</v>
      </c>
      <c r="D536" s="1">
        <v>320803</v>
      </c>
      <c r="E536" s="1" t="s">
        <v>26</v>
      </c>
      <c r="F536" s="1" t="s">
        <v>1397</v>
      </c>
      <c r="G536" s="1" t="s">
        <v>38</v>
      </c>
      <c r="H536" s="1">
        <v>5603.5483545799998</v>
      </c>
      <c r="I536" s="1">
        <v>39990</v>
      </c>
      <c r="J536" s="1">
        <v>34386.451645399997</v>
      </c>
      <c r="K536" s="1" t="s">
        <v>1397</v>
      </c>
      <c r="L536" s="1" t="s">
        <v>1255</v>
      </c>
      <c r="M536" s="1" t="s">
        <v>1397</v>
      </c>
      <c r="N536" s="1" t="s">
        <v>30</v>
      </c>
      <c r="O536" s="1" t="s">
        <v>133</v>
      </c>
      <c r="P536" s="1" t="s">
        <v>456</v>
      </c>
      <c r="Q536" s="1" t="s">
        <v>1399</v>
      </c>
      <c r="R536" s="1">
        <f t="shared" si="13"/>
        <v>251.94248415941084</v>
      </c>
      <c r="S536" s="1" t="s">
        <v>1334</v>
      </c>
      <c r="T536" s="1" t="s">
        <v>1335</v>
      </c>
      <c r="U536" s="1" t="s">
        <v>35</v>
      </c>
      <c r="V536" s="1">
        <v>1</v>
      </c>
      <c r="W536" s="1">
        <v>1</v>
      </c>
      <c r="X536" s="1" t="s">
        <v>1402</v>
      </c>
      <c r="Y536" s="1">
        <v>0</v>
      </c>
    </row>
    <row r="537" spans="1:25">
      <c r="A537" s="1">
        <v>536</v>
      </c>
      <c r="B537" s="1">
        <v>3</v>
      </c>
      <c r="C537" s="1" t="s">
        <v>25</v>
      </c>
      <c r="D537" s="1">
        <v>320803</v>
      </c>
      <c r="E537" s="1" t="s">
        <v>26</v>
      </c>
      <c r="F537" s="1" t="s">
        <v>1397</v>
      </c>
      <c r="G537" s="1" t="s">
        <v>38</v>
      </c>
      <c r="H537" s="1">
        <v>5603.5483545799998</v>
      </c>
      <c r="I537" s="1">
        <v>39990</v>
      </c>
      <c r="J537" s="1">
        <v>34386.451645399997</v>
      </c>
      <c r="K537" s="1" t="s">
        <v>1397</v>
      </c>
      <c r="L537" s="1" t="s">
        <v>1255</v>
      </c>
      <c r="M537" s="1" t="s">
        <v>1397</v>
      </c>
      <c r="N537" s="1" t="s">
        <v>30</v>
      </c>
      <c r="O537" s="1" t="s">
        <v>133</v>
      </c>
      <c r="P537" s="1" t="s">
        <v>456</v>
      </c>
      <c r="Q537" s="1" t="s">
        <v>1399</v>
      </c>
      <c r="R537" s="1">
        <f t="shared" si="13"/>
        <v>251.94248415941084</v>
      </c>
      <c r="S537" s="1" t="s">
        <v>1334</v>
      </c>
      <c r="T537" s="1" t="s">
        <v>1335</v>
      </c>
      <c r="U537" s="1" t="s">
        <v>35</v>
      </c>
      <c r="V537" s="1">
        <v>1</v>
      </c>
      <c r="W537" s="1">
        <v>1</v>
      </c>
      <c r="X537" s="1" t="s">
        <v>1402</v>
      </c>
      <c r="Y537" s="1">
        <v>0</v>
      </c>
    </row>
    <row r="538" spans="1:25">
      <c r="A538" s="1">
        <v>537</v>
      </c>
      <c r="B538" s="1">
        <v>3</v>
      </c>
      <c r="C538" s="1" t="s">
        <v>25</v>
      </c>
      <c r="D538" s="1">
        <v>320803</v>
      </c>
      <c r="E538" s="1" t="s">
        <v>26</v>
      </c>
      <c r="F538" s="1" t="s">
        <v>1397</v>
      </c>
      <c r="G538" s="1" t="s">
        <v>38</v>
      </c>
      <c r="H538" s="1">
        <v>5603.5483545799998</v>
      </c>
      <c r="I538" s="1">
        <v>39990</v>
      </c>
      <c r="J538" s="1">
        <v>34386.451645399997</v>
      </c>
      <c r="K538" s="1" t="s">
        <v>1397</v>
      </c>
      <c r="L538" s="1" t="s">
        <v>1255</v>
      </c>
      <c r="M538" s="1" t="s">
        <v>1397</v>
      </c>
      <c r="N538" s="1" t="s">
        <v>30</v>
      </c>
      <c r="O538" s="1" t="s">
        <v>60</v>
      </c>
      <c r="P538" s="1" t="s">
        <v>1404</v>
      </c>
      <c r="Q538" s="1" t="s">
        <v>1399</v>
      </c>
      <c r="R538" s="1">
        <f t="shared" si="13"/>
        <v>339.65994527386641</v>
      </c>
      <c r="S538" s="1" t="s">
        <v>1334</v>
      </c>
      <c r="T538" s="1" t="s">
        <v>1335</v>
      </c>
      <c r="U538" s="1" t="s">
        <v>35</v>
      </c>
      <c r="V538" s="1">
        <v>1</v>
      </c>
      <c r="W538" s="1">
        <v>1</v>
      </c>
      <c r="X538" s="1" t="s">
        <v>1402</v>
      </c>
      <c r="Y538" s="1">
        <v>0</v>
      </c>
    </row>
    <row r="539" spans="1:25">
      <c r="A539" s="1">
        <v>538</v>
      </c>
      <c r="B539" s="1">
        <v>3</v>
      </c>
      <c r="C539" s="1" t="s">
        <v>25</v>
      </c>
      <c r="D539" s="1">
        <v>320803</v>
      </c>
      <c r="E539" s="1" t="s">
        <v>26</v>
      </c>
      <c r="F539" s="1" t="s">
        <v>1397</v>
      </c>
      <c r="G539" s="1" t="s">
        <v>38</v>
      </c>
      <c r="H539" s="1">
        <v>5603.5483545799998</v>
      </c>
      <c r="I539" s="1">
        <v>39990</v>
      </c>
      <c r="J539" s="1">
        <v>34386.451645399997</v>
      </c>
      <c r="K539" s="1" t="s">
        <v>1397</v>
      </c>
      <c r="L539" s="1" t="s">
        <v>1255</v>
      </c>
      <c r="M539" s="1" t="s">
        <v>1397</v>
      </c>
      <c r="N539" s="1" t="s">
        <v>30</v>
      </c>
      <c r="O539" s="1" t="s">
        <v>60</v>
      </c>
      <c r="P539" s="1" t="s">
        <v>1404</v>
      </c>
      <c r="Q539" s="1" t="s">
        <v>1399</v>
      </c>
      <c r="R539" s="1">
        <f t="shared" si="13"/>
        <v>339.65994527386641</v>
      </c>
      <c r="S539" s="1" t="s">
        <v>1334</v>
      </c>
      <c r="T539" s="1" t="s">
        <v>1335</v>
      </c>
      <c r="U539" s="1" t="s">
        <v>35</v>
      </c>
      <c r="V539" s="1">
        <v>1</v>
      </c>
      <c r="W539" s="1">
        <v>1</v>
      </c>
      <c r="X539" s="1" t="s">
        <v>1402</v>
      </c>
      <c r="Y539" s="1">
        <v>0</v>
      </c>
    </row>
    <row r="540" spans="1:25">
      <c r="A540" s="1">
        <v>539</v>
      </c>
      <c r="B540" s="1">
        <v>3</v>
      </c>
      <c r="C540" s="1" t="s">
        <v>25</v>
      </c>
      <c r="D540" s="1">
        <v>320803</v>
      </c>
      <c r="E540" s="1" t="s">
        <v>26</v>
      </c>
      <c r="F540" s="1" t="s">
        <v>1397</v>
      </c>
      <c r="G540" s="1" t="s">
        <v>38</v>
      </c>
      <c r="H540" s="1">
        <v>5603.5483545799998</v>
      </c>
      <c r="I540" s="1">
        <v>39990</v>
      </c>
      <c r="J540" s="1">
        <v>34386.451645399997</v>
      </c>
      <c r="K540" s="1" t="s">
        <v>1397</v>
      </c>
      <c r="L540" s="1" t="s">
        <v>1255</v>
      </c>
      <c r="M540" s="1" t="s">
        <v>1397</v>
      </c>
      <c r="N540" s="1" t="s">
        <v>30</v>
      </c>
      <c r="O540" s="1" t="s">
        <v>60</v>
      </c>
      <c r="P540" s="1" t="s">
        <v>1404</v>
      </c>
      <c r="Q540" s="1" t="s">
        <v>1399</v>
      </c>
      <c r="R540" s="1">
        <f t="shared" si="13"/>
        <v>339.65994527386641</v>
      </c>
      <c r="S540" s="1" t="s">
        <v>1334</v>
      </c>
      <c r="T540" s="1" t="s">
        <v>1335</v>
      </c>
      <c r="U540" s="1" t="s">
        <v>35</v>
      </c>
      <c r="V540" s="1">
        <v>1</v>
      </c>
      <c r="W540" s="1">
        <v>1</v>
      </c>
      <c r="X540" s="1" t="s">
        <v>1402</v>
      </c>
      <c r="Y540" s="1">
        <v>0</v>
      </c>
    </row>
    <row r="541" spans="1:25">
      <c r="A541" s="1">
        <v>540</v>
      </c>
      <c r="B541" s="1">
        <v>3</v>
      </c>
      <c r="C541" s="1" t="s">
        <v>25</v>
      </c>
      <c r="D541" s="1">
        <v>320803</v>
      </c>
      <c r="E541" s="1" t="s">
        <v>26</v>
      </c>
      <c r="F541" s="1" t="s">
        <v>1397</v>
      </c>
      <c r="G541" s="1" t="s">
        <v>38</v>
      </c>
      <c r="H541" s="1">
        <v>5603.5483545799998</v>
      </c>
      <c r="I541" s="1">
        <v>39990</v>
      </c>
      <c r="J541" s="1">
        <v>34386.451645399997</v>
      </c>
      <c r="K541" s="1" t="s">
        <v>1397</v>
      </c>
      <c r="L541" s="1" t="s">
        <v>1337</v>
      </c>
      <c r="M541" s="1" t="s">
        <v>1397</v>
      </c>
      <c r="N541" s="1" t="s">
        <v>30</v>
      </c>
      <c r="O541" s="1" t="s">
        <v>133</v>
      </c>
      <c r="P541" s="1" t="s">
        <v>162</v>
      </c>
      <c r="Q541" s="1" t="s">
        <v>1399</v>
      </c>
      <c r="R541" s="1">
        <f t="shared" si="13"/>
        <v>40.327612314281673</v>
      </c>
      <c r="S541" s="1" t="s">
        <v>1338</v>
      </c>
      <c r="T541" s="1" t="s">
        <v>1339</v>
      </c>
      <c r="U541" s="1" t="s">
        <v>1340</v>
      </c>
      <c r="V541" s="1">
        <v>1</v>
      </c>
      <c r="W541" s="1">
        <v>5</v>
      </c>
      <c r="X541" s="1" t="s">
        <v>1402</v>
      </c>
      <c r="Y541" s="1">
        <v>0</v>
      </c>
    </row>
    <row r="542" spans="1:25">
      <c r="A542" s="1">
        <v>541</v>
      </c>
      <c r="B542" s="1">
        <v>3</v>
      </c>
      <c r="C542" s="1" t="s">
        <v>25</v>
      </c>
      <c r="D542" s="1">
        <v>320803</v>
      </c>
      <c r="E542" s="1" t="s">
        <v>26</v>
      </c>
      <c r="F542" s="1" t="s">
        <v>1397</v>
      </c>
      <c r="G542" s="1" t="s">
        <v>38</v>
      </c>
      <c r="H542" s="1">
        <v>5603.5483545799998</v>
      </c>
      <c r="I542" s="1">
        <v>39990</v>
      </c>
      <c r="J542" s="1">
        <v>34386.451645399997</v>
      </c>
      <c r="K542" s="1" t="s">
        <v>1397</v>
      </c>
      <c r="L542" s="1" t="s">
        <v>1337</v>
      </c>
      <c r="M542" s="1" t="s">
        <v>1397</v>
      </c>
      <c r="N542" s="1" t="s">
        <v>30</v>
      </c>
      <c r="O542" s="1" t="s">
        <v>133</v>
      </c>
      <c r="P542" s="1" t="s">
        <v>162</v>
      </c>
      <c r="Q542" s="1" t="s">
        <v>1399</v>
      </c>
      <c r="R542" s="1">
        <f t="shared" si="13"/>
        <v>40.327612314281673</v>
      </c>
      <c r="S542" s="1" t="s">
        <v>1338</v>
      </c>
      <c r="T542" s="1" t="s">
        <v>1339</v>
      </c>
      <c r="U542" s="1" t="s">
        <v>1340</v>
      </c>
      <c r="V542" s="1">
        <v>1</v>
      </c>
      <c r="W542" s="1">
        <v>5</v>
      </c>
      <c r="X542" s="1" t="s">
        <v>1402</v>
      </c>
      <c r="Y542" s="1">
        <v>0</v>
      </c>
    </row>
    <row r="543" spans="1:25">
      <c r="A543" s="1">
        <v>542</v>
      </c>
      <c r="B543" s="1">
        <v>3</v>
      </c>
      <c r="C543" s="1" t="s">
        <v>25</v>
      </c>
      <c r="D543" s="1">
        <v>320803</v>
      </c>
      <c r="E543" s="1" t="s">
        <v>26</v>
      </c>
      <c r="F543" s="1" t="s">
        <v>1397</v>
      </c>
      <c r="G543" s="1" t="s">
        <v>38</v>
      </c>
      <c r="H543" s="1">
        <v>5603.5483545799998</v>
      </c>
      <c r="I543" s="1">
        <v>39990</v>
      </c>
      <c r="J543" s="1">
        <v>34386.451645399997</v>
      </c>
      <c r="K543" s="1" t="s">
        <v>1397</v>
      </c>
      <c r="L543" s="1" t="s">
        <v>1337</v>
      </c>
      <c r="M543" s="1" t="s">
        <v>1397</v>
      </c>
      <c r="N543" s="1" t="s">
        <v>30</v>
      </c>
      <c r="O543" s="1" t="s">
        <v>133</v>
      </c>
      <c r="P543" s="1" t="s">
        <v>162</v>
      </c>
      <c r="Q543" s="1" t="s">
        <v>1399</v>
      </c>
      <c r="R543" s="1">
        <f t="shared" si="13"/>
        <v>40.327612314281673</v>
      </c>
      <c r="S543" s="1" t="s">
        <v>1338</v>
      </c>
      <c r="T543" s="1" t="s">
        <v>1339</v>
      </c>
      <c r="U543" s="1" t="s">
        <v>1340</v>
      </c>
      <c r="V543" s="1">
        <v>1</v>
      </c>
      <c r="W543" s="1">
        <v>5</v>
      </c>
      <c r="X543" s="1" t="s">
        <v>1402</v>
      </c>
      <c r="Y543" s="1">
        <v>0</v>
      </c>
    </row>
    <row r="544" spans="1:25">
      <c r="A544" s="1">
        <v>543</v>
      </c>
      <c r="B544" s="1">
        <v>3</v>
      </c>
      <c r="C544" s="1" t="s">
        <v>25</v>
      </c>
      <c r="D544" s="1">
        <v>320803</v>
      </c>
      <c r="E544" s="1" t="s">
        <v>26</v>
      </c>
      <c r="F544" s="1" t="s">
        <v>1397</v>
      </c>
      <c r="G544" s="1" t="s">
        <v>38</v>
      </c>
      <c r="H544" s="1">
        <v>5603.5483545799998</v>
      </c>
      <c r="I544" s="1">
        <v>39990</v>
      </c>
      <c r="J544" s="1">
        <v>34386.451645399997</v>
      </c>
      <c r="K544" s="1" t="s">
        <v>1397</v>
      </c>
      <c r="L544" s="1" t="s">
        <v>1337</v>
      </c>
      <c r="M544" s="1" t="s">
        <v>1397</v>
      </c>
      <c r="N544" s="1" t="s">
        <v>30</v>
      </c>
      <c r="O544" s="1" t="s">
        <v>55</v>
      </c>
      <c r="P544" s="1" t="s">
        <v>267</v>
      </c>
      <c r="Q544" s="1" t="s">
        <v>1399</v>
      </c>
      <c r="R544" s="1">
        <f t="shared" si="13"/>
        <v>80.627199880603442</v>
      </c>
      <c r="S544" s="1" t="s">
        <v>1338</v>
      </c>
      <c r="T544" s="1" t="s">
        <v>1339</v>
      </c>
      <c r="U544" s="1" t="s">
        <v>1340</v>
      </c>
      <c r="V544" s="1">
        <v>1</v>
      </c>
      <c r="W544" s="1">
        <v>5</v>
      </c>
      <c r="X544" s="1" t="s">
        <v>1402</v>
      </c>
      <c r="Y544" s="1">
        <v>0</v>
      </c>
    </row>
    <row r="545" spans="1:25">
      <c r="A545" s="1">
        <v>544</v>
      </c>
      <c r="B545" s="1">
        <v>3</v>
      </c>
      <c r="C545" s="1" t="s">
        <v>25</v>
      </c>
      <c r="D545" s="1">
        <v>320803</v>
      </c>
      <c r="E545" s="1" t="s">
        <v>26</v>
      </c>
      <c r="F545" s="1" t="s">
        <v>1397</v>
      </c>
      <c r="G545" s="1" t="s">
        <v>38</v>
      </c>
      <c r="H545" s="1">
        <v>5603.5483545799998</v>
      </c>
      <c r="I545" s="1">
        <v>39990</v>
      </c>
      <c r="J545" s="1">
        <v>34386.451645399997</v>
      </c>
      <c r="K545" s="1" t="s">
        <v>1397</v>
      </c>
      <c r="L545" s="1" t="s">
        <v>1337</v>
      </c>
      <c r="M545" s="1" t="s">
        <v>1397</v>
      </c>
      <c r="N545" s="1" t="s">
        <v>30</v>
      </c>
      <c r="O545" s="1" t="s">
        <v>55</v>
      </c>
      <c r="P545" s="1" t="s">
        <v>267</v>
      </c>
      <c r="Q545" s="1" t="s">
        <v>1399</v>
      </c>
      <c r="R545" s="1">
        <f t="shared" si="13"/>
        <v>80.627199880603442</v>
      </c>
      <c r="S545" s="1" t="s">
        <v>1338</v>
      </c>
      <c r="T545" s="1" t="s">
        <v>1339</v>
      </c>
      <c r="U545" s="1" t="s">
        <v>1340</v>
      </c>
      <c r="V545" s="1">
        <v>1</v>
      </c>
      <c r="W545" s="1">
        <v>5</v>
      </c>
      <c r="X545" s="1" t="s">
        <v>1402</v>
      </c>
      <c r="Y545" s="1">
        <v>0</v>
      </c>
    </row>
    <row r="546" spans="1:25">
      <c r="A546" s="1">
        <v>545</v>
      </c>
      <c r="B546" s="1">
        <v>3</v>
      </c>
      <c r="C546" s="1" t="s">
        <v>25</v>
      </c>
      <c r="D546" s="1">
        <v>320803</v>
      </c>
      <c r="E546" s="1" t="s">
        <v>26</v>
      </c>
      <c r="F546" s="1" t="s">
        <v>1397</v>
      </c>
      <c r="G546" s="1" t="s">
        <v>38</v>
      </c>
      <c r="H546" s="1">
        <v>5603.5483545799998</v>
      </c>
      <c r="I546" s="1">
        <v>39990</v>
      </c>
      <c r="J546" s="1">
        <v>34386.451645399997</v>
      </c>
      <c r="K546" s="1" t="s">
        <v>1397</v>
      </c>
      <c r="L546" s="1" t="s">
        <v>1337</v>
      </c>
      <c r="M546" s="1" t="s">
        <v>1397</v>
      </c>
      <c r="N546" s="1" t="s">
        <v>30</v>
      </c>
      <c r="O546" s="1" t="s">
        <v>55</v>
      </c>
      <c r="P546" s="1" t="s">
        <v>267</v>
      </c>
      <c r="Q546" s="1" t="s">
        <v>1399</v>
      </c>
      <c r="R546" s="1">
        <f t="shared" si="13"/>
        <v>80.627199880603442</v>
      </c>
      <c r="S546" s="1" t="s">
        <v>1338</v>
      </c>
      <c r="T546" s="1" t="s">
        <v>1339</v>
      </c>
      <c r="U546" s="1" t="s">
        <v>1340</v>
      </c>
      <c r="V546" s="1">
        <v>1</v>
      </c>
      <c r="W546" s="1">
        <v>5</v>
      </c>
      <c r="X546" s="1" t="s">
        <v>1402</v>
      </c>
      <c r="Y546" s="1">
        <v>0</v>
      </c>
    </row>
    <row r="547" spans="1:25">
      <c r="A547" s="1">
        <v>546</v>
      </c>
      <c r="B547" s="1">
        <v>3</v>
      </c>
      <c r="C547" s="1" t="s">
        <v>25</v>
      </c>
      <c r="D547" s="1">
        <v>320803</v>
      </c>
      <c r="E547" s="1" t="s">
        <v>26</v>
      </c>
      <c r="F547" s="1" t="s">
        <v>1397</v>
      </c>
      <c r="G547" s="1" t="s">
        <v>38</v>
      </c>
      <c r="H547" s="1">
        <v>5603.5483545799998</v>
      </c>
      <c r="I547" s="1">
        <v>39990</v>
      </c>
      <c r="J547" s="1">
        <v>34386.451645399997</v>
      </c>
      <c r="K547" s="1" t="s">
        <v>1397</v>
      </c>
      <c r="L547" s="1" t="s">
        <v>1337</v>
      </c>
      <c r="M547" s="1" t="s">
        <v>1397</v>
      </c>
      <c r="N547" s="1" t="s">
        <v>30</v>
      </c>
      <c r="O547" s="1" t="s">
        <v>60</v>
      </c>
      <c r="P547" s="1" t="s">
        <v>580</v>
      </c>
      <c r="Q547" s="1" t="s">
        <v>1399</v>
      </c>
      <c r="R547" s="1">
        <f t="shared" si="13"/>
        <v>141.10460597804601</v>
      </c>
      <c r="S547" s="1" t="s">
        <v>1338</v>
      </c>
      <c r="T547" s="1" t="s">
        <v>1339</v>
      </c>
      <c r="U547" s="1" t="s">
        <v>1340</v>
      </c>
      <c r="V547" s="1">
        <v>1</v>
      </c>
      <c r="W547" s="1">
        <v>5</v>
      </c>
      <c r="X547" s="1" t="s">
        <v>1402</v>
      </c>
      <c r="Y547" s="1">
        <v>0</v>
      </c>
    </row>
    <row r="548" spans="1:25">
      <c r="A548" s="1">
        <v>547</v>
      </c>
      <c r="B548" s="1">
        <v>3</v>
      </c>
      <c r="C548" s="1" t="s">
        <v>25</v>
      </c>
      <c r="D548" s="1">
        <v>320803</v>
      </c>
      <c r="E548" s="1" t="s">
        <v>26</v>
      </c>
      <c r="F548" s="1" t="s">
        <v>1397</v>
      </c>
      <c r="G548" s="1" t="s">
        <v>38</v>
      </c>
      <c r="H548" s="1">
        <v>5603.5483545799998</v>
      </c>
      <c r="I548" s="1">
        <v>39990</v>
      </c>
      <c r="J548" s="1">
        <v>34386.451645399997</v>
      </c>
      <c r="K548" s="1" t="s">
        <v>1397</v>
      </c>
      <c r="L548" s="1" t="s">
        <v>1337</v>
      </c>
      <c r="M548" s="1" t="s">
        <v>1397</v>
      </c>
      <c r="N548" s="1" t="s">
        <v>30</v>
      </c>
      <c r="O548" s="1" t="s">
        <v>60</v>
      </c>
      <c r="P548" s="1" t="s">
        <v>580</v>
      </c>
      <c r="Q548" s="1" t="s">
        <v>1399</v>
      </c>
      <c r="R548" s="1">
        <f t="shared" ref="R548:R579" si="14">P548*V548/W548*H548/I548</f>
        <v>141.10460597804601</v>
      </c>
      <c r="S548" s="1" t="s">
        <v>1338</v>
      </c>
      <c r="T548" s="1" t="s">
        <v>1339</v>
      </c>
      <c r="U548" s="1" t="s">
        <v>1340</v>
      </c>
      <c r="V548" s="1">
        <v>1</v>
      </c>
      <c r="W548" s="1">
        <v>5</v>
      </c>
      <c r="X548" s="1" t="s">
        <v>1402</v>
      </c>
      <c r="Y548" s="1">
        <v>0</v>
      </c>
    </row>
    <row r="549" spans="1:25">
      <c r="A549" s="1">
        <v>548</v>
      </c>
      <c r="B549" s="1">
        <v>3</v>
      </c>
      <c r="C549" s="1" t="s">
        <v>25</v>
      </c>
      <c r="D549" s="1">
        <v>320803</v>
      </c>
      <c r="E549" s="1" t="s">
        <v>26</v>
      </c>
      <c r="F549" s="1" t="s">
        <v>1397</v>
      </c>
      <c r="G549" s="1" t="s">
        <v>38</v>
      </c>
      <c r="H549" s="1">
        <v>5603.5483545799998</v>
      </c>
      <c r="I549" s="1">
        <v>39990</v>
      </c>
      <c r="J549" s="1">
        <v>34386.451645399997</v>
      </c>
      <c r="K549" s="1" t="s">
        <v>1397</v>
      </c>
      <c r="L549" s="1" t="s">
        <v>1337</v>
      </c>
      <c r="M549" s="1" t="s">
        <v>1397</v>
      </c>
      <c r="N549" s="1" t="s">
        <v>30</v>
      </c>
      <c r="O549" s="1" t="s">
        <v>60</v>
      </c>
      <c r="P549" s="1" t="s">
        <v>580</v>
      </c>
      <c r="Q549" s="1" t="s">
        <v>1399</v>
      </c>
      <c r="R549" s="1">
        <f t="shared" si="14"/>
        <v>141.10460597804601</v>
      </c>
      <c r="S549" s="1" t="s">
        <v>1338</v>
      </c>
      <c r="T549" s="1" t="s">
        <v>1339</v>
      </c>
      <c r="U549" s="1" t="s">
        <v>1340</v>
      </c>
      <c r="V549" s="1">
        <v>1</v>
      </c>
      <c r="W549" s="1">
        <v>5</v>
      </c>
      <c r="X549" s="1" t="s">
        <v>1402</v>
      </c>
      <c r="Y549" s="1">
        <v>0</v>
      </c>
    </row>
    <row r="550" spans="1:25">
      <c r="A550" s="1">
        <v>549</v>
      </c>
      <c r="B550" s="1">
        <v>3</v>
      </c>
      <c r="C550" s="1" t="s">
        <v>25</v>
      </c>
      <c r="D550" s="1">
        <v>320803</v>
      </c>
      <c r="E550" s="1" t="s">
        <v>26</v>
      </c>
      <c r="F550" s="1" t="s">
        <v>1397</v>
      </c>
      <c r="G550" s="1" t="s">
        <v>38</v>
      </c>
      <c r="H550" s="1">
        <v>5603.5483545799998</v>
      </c>
      <c r="I550" s="1">
        <v>39990</v>
      </c>
      <c r="J550" s="1">
        <v>34386.451645399997</v>
      </c>
      <c r="K550" s="1" t="s">
        <v>1397</v>
      </c>
      <c r="L550" s="1" t="s">
        <v>1053</v>
      </c>
      <c r="M550" s="1" t="s">
        <v>1397</v>
      </c>
      <c r="N550" s="1" t="s">
        <v>30</v>
      </c>
      <c r="O550" s="1" t="s">
        <v>60</v>
      </c>
      <c r="P550" s="1" t="s">
        <v>456</v>
      </c>
      <c r="Q550" s="1" t="s">
        <v>1399</v>
      </c>
      <c r="R550" s="1">
        <f t="shared" si="14"/>
        <v>251.94248415941084</v>
      </c>
      <c r="S550" s="1" t="s">
        <v>1055</v>
      </c>
      <c r="T550" s="1" t="s">
        <v>1056</v>
      </c>
      <c r="U550" s="1" t="s">
        <v>35</v>
      </c>
      <c r="V550" s="1">
        <v>1</v>
      </c>
      <c r="W550" s="1">
        <v>1</v>
      </c>
      <c r="X550" s="1" t="s">
        <v>1402</v>
      </c>
      <c r="Y550" s="1">
        <v>0</v>
      </c>
    </row>
    <row r="551" spans="1:25">
      <c r="A551" s="1">
        <v>550</v>
      </c>
      <c r="B551" s="1">
        <v>3</v>
      </c>
      <c r="C551" s="1" t="s">
        <v>25</v>
      </c>
      <c r="D551" s="1">
        <v>320803</v>
      </c>
      <c r="E551" s="1" t="s">
        <v>26</v>
      </c>
      <c r="F551" s="1" t="s">
        <v>1397</v>
      </c>
      <c r="G551" s="1" t="s">
        <v>38</v>
      </c>
      <c r="H551" s="1">
        <v>5603.5483545799998</v>
      </c>
      <c r="I551" s="1">
        <v>39990</v>
      </c>
      <c r="J551" s="1">
        <v>34386.451645399997</v>
      </c>
      <c r="K551" s="1" t="s">
        <v>1397</v>
      </c>
      <c r="L551" s="1" t="s">
        <v>1053</v>
      </c>
      <c r="M551" s="1" t="s">
        <v>1397</v>
      </c>
      <c r="N551" s="1" t="s">
        <v>30</v>
      </c>
      <c r="O551" s="1" t="s">
        <v>60</v>
      </c>
      <c r="P551" s="1" t="s">
        <v>456</v>
      </c>
      <c r="Q551" s="1" t="s">
        <v>1399</v>
      </c>
      <c r="R551" s="1">
        <f t="shared" si="14"/>
        <v>251.94248415941084</v>
      </c>
      <c r="S551" s="1" t="s">
        <v>1055</v>
      </c>
      <c r="T551" s="1" t="s">
        <v>1056</v>
      </c>
      <c r="U551" s="1" t="s">
        <v>35</v>
      </c>
      <c r="V551" s="1">
        <v>1</v>
      </c>
      <c r="W551" s="1">
        <v>1</v>
      </c>
      <c r="X551" s="1" t="s">
        <v>1402</v>
      </c>
      <c r="Y551" s="1">
        <v>0</v>
      </c>
    </row>
    <row r="552" spans="1:25">
      <c r="A552" s="1">
        <v>551</v>
      </c>
      <c r="B552" s="1">
        <v>3</v>
      </c>
      <c r="C552" s="1" t="s">
        <v>25</v>
      </c>
      <c r="D552" s="1">
        <v>320803</v>
      </c>
      <c r="E552" s="1" t="s">
        <v>26</v>
      </c>
      <c r="F552" s="1" t="s">
        <v>1397</v>
      </c>
      <c r="G552" s="1" t="s">
        <v>38</v>
      </c>
      <c r="H552" s="1">
        <v>5603.5483545799998</v>
      </c>
      <c r="I552" s="1">
        <v>39990</v>
      </c>
      <c r="J552" s="1">
        <v>34386.451645399997</v>
      </c>
      <c r="K552" s="1" t="s">
        <v>1397</v>
      </c>
      <c r="L552" s="1" t="s">
        <v>1053</v>
      </c>
      <c r="M552" s="1" t="s">
        <v>1397</v>
      </c>
      <c r="N552" s="1" t="s">
        <v>30</v>
      </c>
      <c r="O552" s="1" t="s">
        <v>60</v>
      </c>
      <c r="P552" s="1" t="s">
        <v>456</v>
      </c>
      <c r="Q552" s="1" t="s">
        <v>1399</v>
      </c>
      <c r="R552" s="1">
        <f t="shared" si="14"/>
        <v>251.94248415941084</v>
      </c>
      <c r="S552" s="1" t="s">
        <v>1055</v>
      </c>
      <c r="T552" s="1" t="s">
        <v>1056</v>
      </c>
      <c r="U552" s="1" t="s">
        <v>35</v>
      </c>
      <c r="V552" s="1">
        <v>1</v>
      </c>
      <c r="W552" s="1">
        <v>1</v>
      </c>
      <c r="X552" s="1" t="s">
        <v>1402</v>
      </c>
      <c r="Y552" s="1">
        <v>0</v>
      </c>
    </row>
    <row r="553" spans="1:25">
      <c r="A553" s="1">
        <v>552</v>
      </c>
      <c r="B553" s="1">
        <v>3</v>
      </c>
      <c r="C553" s="1" t="s">
        <v>25</v>
      </c>
      <c r="D553" s="1">
        <v>320803</v>
      </c>
      <c r="E553" s="1" t="s">
        <v>26</v>
      </c>
      <c r="F553" s="1" t="s">
        <v>1397</v>
      </c>
      <c r="G553" s="1" t="s">
        <v>38</v>
      </c>
      <c r="H553" s="1">
        <v>5603.5483545799998</v>
      </c>
      <c r="I553" s="1">
        <v>39990</v>
      </c>
      <c r="J553" s="1">
        <v>34386.451645399997</v>
      </c>
      <c r="K553" s="1" t="s">
        <v>1397</v>
      </c>
      <c r="L553" s="1" t="s">
        <v>1337</v>
      </c>
      <c r="M553" s="1" t="s">
        <v>1397</v>
      </c>
      <c r="N553" s="1" t="s">
        <v>30</v>
      </c>
      <c r="O553" s="1" t="s">
        <v>133</v>
      </c>
      <c r="P553" s="1" t="s">
        <v>162</v>
      </c>
      <c r="Q553" s="1" t="s">
        <v>1399</v>
      </c>
      <c r="R553" s="1">
        <f t="shared" si="14"/>
        <v>40.327612314281673</v>
      </c>
      <c r="S553" s="1" t="s">
        <v>1342</v>
      </c>
      <c r="T553" s="1" t="s">
        <v>1343</v>
      </c>
      <c r="U553" s="1" t="s">
        <v>1340</v>
      </c>
      <c r="V553" s="1">
        <v>1</v>
      </c>
      <c r="W553" s="1">
        <v>5</v>
      </c>
      <c r="X553" s="1" t="s">
        <v>1402</v>
      </c>
      <c r="Y553" s="1">
        <v>0</v>
      </c>
    </row>
    <row r="554" spans="1:25">
      <c r="A554" s="1">
        <v>553</v>
      </c>
      <c r="B554" s="1">
        <v>3</v>
      </c>
      <c r="C554" s="1" t="s">
        <v>25</v>
      </c>
      <c r="D554" s="1">
        <v>320803</v>
      </c>
      <c r="E554" s="1" t="s">
        <v>26</v>
      </c>
      <c r="F554" s="1" t="s">
        <v>1397</v>
      </c>
      <c r="G554" s="1" t="s">
        <v>38</v>
      </c>
      <c r="H554" s="1">
        <v>5603.5483545799998</v>
      </c>
      <c r="I554" s="1">
        <v>39990</v>
      </c>
      <c r="J554" s="1">
        <v>34386.451645399997</v>
      </c>
      <c r="K554" s="1" t="s">
        <v>1397</v>
      </c>
      <c r="L554" s="1" t="s">
        <v>1337</v>
      </c>
      <c r="M554" s="1" t="s">
        <v>1397</v>
      </c>
      <c r="N554" s="1" t="s">
        <v>30</v>
      </c>
      <c r="O554" s="1" t="s">
        <v>133</v>
      </c>
      <c r="P554" s="1" t="s">
        <v>162</v>
      </c>
      <c r="Q554" s="1" t="s">
        <v>1399</v>
      </c>
      <c r="R554" s="1">
        <f t="shared" si="14"/>
        <v>40.327612314281673</v>
      </c>
      <c r="S554" s="1" t="s">
        <v>1342</v>
      </c>
      <c r="T554" s="1" t="s">
        <v>1343</v>
      </c>
      <c r="U554" s="1" t="s">
        <v>1340</v>
      </c>
      <c r="V554" s="1">
        <v>1</v>
      </c>
      <c r="W554" s="1">
        <v>5</v>
      </c>
      <c r="X554" s="1" t="s">
        <v>1402</v>
      </c>
      <c r="Y554" s="1">
        <v>0</v>
      </c>
    </row>
    <row r="555" spans="1:25">
      <c r="A555" s="1">
        <v>554</v>
      </c>
      <c r="B555" s="1">
        <v>3</v>
      </c>
      <c r="C555" s="1" t="s">
        <v>25</v>
      </c>
      <c r="D555" s="1">
        <v>320803</v>
      </c>
      <c r="E555" s="1" t="s">
        <v>26</v>
      </c>
      <c r="F555" s="1" t="s">
        <v>1397</v>
      </c>
      <c r="G555" s="1" t="s">
        <v>38</v>
      </c>
      <c r="H555" s="1">
        <v>5603.5483545799998</v>
      </c>
      <c r="I555" s="1">
        <v>39990</v>
      </c>
      <c r="J555" s="1">
        <v>34386.451645399997</v>
      </c>
      <c r="K555" s="1" t="s">
        <v>1397</v>
      </c>
      <c r="L555" s="1" t="s">
        <v>1337</v>
      </c>
      <c r="M555" s="1" t="s">
        <v>1397</v>
      </c>
      <c r="N555" s="1" t="s">
        <v>30</v>
      </c>
      <c r="O555" s="1" t="s">
        <v>133</v>
      </c>
      <c r="P555" s="1" t="s">
        <v>162</v>
      </c>
      <c r="Q555" s="1" t="s">
        <v>1399</v>
      </c>
      <c r="R555" s="1">
        <f t="shared" si="14"/>
        <v>40.327612314281673</v>
      </c>
      <c r="S555" s="1" t="s">
        <v>1342</v>
      </c>
      <c r="T555" s="1" t="s">
        <v>1343</v>
      </c>
      <c r="U555" s="1" t="s">
        <v>1340</v>
      </c>
      <c r="V555" s="1">
        <v>1</v>
      </c>
      <c r="W555" s="1">
        <v>5</v>
      </c>
      <c r="X555" s="1" t="s">
        <v>1402</v>
      </c>
      <c r="Y555" s="1">
        <v>0</v>
      </c>
    </row>
    <row r="556" spans="1:25">
      <c r="A556" s="1">
        <v>555</v>
      </c>
      <c r="B556" s="1">
        <v>3</v>
      </c>
      <c r="C556" s="1" t="s">
        <v>25</v>
      </c>
      <c r="D556" s="1">
        <v>320803</v>
      </c>
      <c r="E556" s="1" t="s">
        <v>26</v>
      </c>
      <c r="F556" s="1" t="s">
        <v>1397</v>
      </c>
      <c r="G556" s="1" t="s">
        <v>38</v>
      </c>
      <c r="H556" s="1">
        <v>5603.5483545799998</v>
      </c>
      <c r="I556" s="1">
        <v>39990</v>
      </c>
      <c r="J556" s="1">
        <v>34386.451645399997</v>
      </c>
      <c r="K556" s="1" t="s">
        <v>1397</v>
      </c>
      <c r="L556" s="1" t="s">
        <v>1337</v>
      </c>
      <c r="M556" s="1" t="s">
        <v>1397</v>
      </c>
      <c r="N556" s="1" t="s">
        <v>30</v>
      </c>
      <c r="O556" s="1" t="s">
        <v>55</v>
      </c>
      <c r="P556" s="1" t="s">
        <v>267</v>
      </c>
      <c r="Q556" s="1" t="s">
        <v>1399</v>
      </c>
      <c r="R556" s="1">
        <f t="shared" si="14"/>
        <v>80.627199880603442</v>
      </c>
      <c r="S556" s="1" t="s">
        <v>1342</v>
      </c>
      <c r="T556" s="1" t="s">
        <v>1343</v>
      </c>
      <c r="U556" s="1" t="s">
        <v>1340</v>
      </c>
      <c r="V556" s="1">
        <v>1</v>
      </c>
      <c r="W556" s="1">
        <v>5</v>
      </c>
      <c r="X556" s="1" t="s">
        <v>1402</v>
      </c>
      <c r="Y556" s="1">
        <v>0</v>
      </c>
    </row>
    <row r="557" spans="1:25">
      <c r="A557" s="1">
        <v>556</v>
      </c>
      <c r="B557" s="1">
        <v>3</v>
      </c>
      <c r="C557" s="1" t="s">
        <v>25</v>
      </c>
      <c r="D557" s="1">
        <v>320803</v>
      </c>
      <c r="E557" s="1" t="s">
        <v>26</v>
      </c>
      <c r="F557" s="1" t="s">
        <v>1397</v>
      </c>
      <c r="G557" s="1" t="s">
        <v>38</v>
      </c>
      <c r="H557" s="1">
        <v>5603.5483545799998</v>
      </c>
      <c r="I557" s="1">
        <v>39990</v>
      </c>
      <c r="J557" s="1">
        <v>34386.451645399997</v>
      </c>
      <c r="K557" s="1" t="s">
        <v>1397</v>
      </c>
      <c r="L557" s="1" t="s">
        <v>1337</v>
      </c>
      <c r="M557" s="1" t="s">
        <v>1397</v>
      </c>
      <c r="N557" s="1" t="s">
        <v>30</v>
      </c>
      <c r="O557" s="1" t="s">
        <v>55</v>
      </c>
      <c r="P557" s="1" t="s">
        <v>267</v>
      </c>
      <c r="Q557" s="1" t="s">
        <v>1399</v>
      </c>
      <c r="R557" s="1">
        <f t="shared" si="14"/>
        <v>80.627199880603442</v>
      </c>
      <c r="S557" s="1" t="s">
        <v>1342</v>
      </c>
      <c r="T557" s="1" t="s">
        <v>1343</v>
      </c>
      <c r="U557" s="1" t="s">
        <v>1340</v>
      </c>
      <c r="V557" s="1">
        <v>1</v>
      </c>
      <c r="W557" s="1">
        <v>5</v>
      </c>
      <c r="X557" s="1" t="s">
        <v>1402</v>
      </c>
      <c r="Y557" s="1">
        <v>0</v>
      </c>
    </row>
    <row r="558" spans="1:25">
      <c r="A558" s="1">
        <v>557</v>
      </c>
      <c r="B558" s="1">
        <v>3</v>
      </c>
      <c r="C558" s="1" t="s">
        <v>25</v>
      </c>
      <c r="D558" s="1">
        <v>320803</v>
      </c>
      <c r="E558" s="1" t="s">
        <v>26</v>
      </c>
      <c r="F558" s="1" t="s">
        <v>1397</v>
      </c>
      <c r="G558" s="1" t="s">
        <v>38</v>
      </c>
      <c r="H558" s="1">
        <v>5603.5483545799998</v>
      </c>
      <c r="I558" s="1">
        <v>39990</v>
      </c>
      <c r="J558" s="1">
        <v>34386.451645399997</v>
      </c>
      <c r="K558" s="1" t="s">
        <v>1397</v>
      </c>
      <c r="L558" s="1" t="s">
        <v>1337</v>
      </c>
      <c r="M558" s="1" t="s">
        <v>1397</v>
      </c>
      <c r="N558" s="1" t="s">
        <v>30</v>
      </c>
      <c r="O558" s="1" t="s">
        <v>55</v>
      </c>
      <c r="P558" s="1" t="s">
        <v>267</v>
      </c>
      <c r="Q558" s="1" t="s">
        <v>1399</v>
      </c>
      <c r="R558" s="1">
        <f t="shared" si="14"/>
        <v>80.627199880603442</v>
      </c>
      <c r="S558" s="1" t="s">
        <v>1342</v>
      </c>
      <c r="T558" s="1" t="s">
        <v>1343</v>
      </c>
      <c r="U558" s="1" t="s">
        <v>1340</v>
      </c>
      <c r="V558" s="1">
        <v>1</v>
      </c>
      <c r="W558" s="1">
        <v>5</v>
      </c>
      <c r="X558" s="1" t="s">
        <v>1402</v>
      </c>
      <c r="Y558" s="1">
        <v>0</v>
      </c>
    </row>
    <row r="559" spans="1:25">
      <c r="A559" s="1">
        <v>558</v>
      </c>
      <c r="B559" s="1">
        <v>3</v>
      </c>
      <c r="C559" s="1" t="s">
        <v>25</v>
      </c>
      <c r="D559" s="1">
        <v>320803</v>
      </c>
      <c r="E559" s="1" t="s">
        <v>26</v>
      </c>
      <c r="F559" s="1" t="s">
        <v>1397</v>
      </c>
      <c r="G559" s="1" t="s">
        <v>38</v>
      </c>
      <c r="H559" s="1">
        <v>5603.5483545799998</v>
      </c>
      <c r="I559" s="1">
        <v>39990</v>
      </c>
      <c r="J559" s="1">
        <v>34386.451645399997</v>
      </c>
      <c r="K559" s="1" t="s">
        <v>1397</v>
      </c>
      <c r="L559" s="1" t="s">
        <v>1337</v>
      </c>
      <c r="M559" s="1" t="s">
        <v>1397</v>
      </c>
      <c r="N559" s="1" t="s">
        <v>30</v>
      </c>
      <c r="O559" s="1" t="s">
        <v>60</v>
      </c>
      <c r="P559" s="1" t="s">
        <v>580</v>
      </c>
      <c r="Q559" s="1" t="s">
        <v>1399</v>
      </c>
      <c r="R559" s="1">
        <f t="shared" si="14"/>
        <v>141.10460597804601</v>
      </c>
      <c r="S559" s="1" t="s">
        <v>1342</v>
      </c>
      <c r="T559" s="1" t="s">
        <v>1343</v>
      </c>
      <c r="U559" s="1" t="s">
        <v>1340</v>
      </c>
      <c r="V559" s="1">
        <v>1</v>
      </c>
      <c r="W559" s="1">
        <v>5</v>
      </c>
      <c r="X559" s="1" t="s">
        <v>1402</v>
      </c>
      <c r="Y559" s="1">
        <v>0</v>
      </c>
    </row>
    <row r="560" spans="1:25">
      <c r="A560" s="1">
        <v>559</v>
      </c>
      <c r="B560" s="1">
        <v>3</v>
      </c>
      <c r="C560" s="1" t="s">
        <v>25</v>
      </c>
      <c r="D560" s="1">
        <v>320803</v>
      </c>
      <c r="E560" s="1" t="s">
        <v>26</v>
      </c>
      <c r="F560" s="1" t="s">
        <v>1397</v>
      </c>
      <c r="G560" s="1" t="s">
        <v>38</v>
      </c>
      <c r="H560" s="1">
        <v>5603.5483545799998</v>
      </c>
      <c r="I560" s="1">
        <v>39990</v>
      </c>
      <c r="J560" s="1">
        <v>34386.451645399997</v>
      </c>
      <c r="K560" s="1" t="s">
        <v>1397</v>
      </c>
      <c r="L560" s="1" t="s">
        <v>1337</v>
      </c>
      <c r="M560" s="1" t="s">
        <v>1397</v>
      </c>
      <c r="N560" s="1" t="s">
        <v>30</v>
      </c>
      <c r="O560" s="1" t="s">
        <v>60</v>
      </c>
      <c r="P560" s="1" t="s">
        <v>580</v>
      </c>
      <c r="Q560" s="1" t="s">
        <v>1399</v>
      </c>
      <c r="R560" s="1">
        <f t="shared" si="14"/>
        <v>141.10460597804601</v>
      </c>
      <c r="S560" s="1" t="s">
        <v>1342</v>
      </c>
      <c r="T560" s="1" t="s">
        <v>1343</v>
      </c>
      <c r="U560" s="1" t="s">
        <v>1340</v>
      </c>
      <c r="V560" s="1">
        <v>1</v>
      </c>
      <c r="W560" s="1">
        <v>5</v>
      </c>
      <c r="X560" s="1" t="s">
        <v>1402</v>
      </c>
      <c r="Y560" s="1">
        <v>0</v>
      </c>
    </row>
    <row r="561" spans="1:25">
      <c r="A561" s="1">
        <v>560</v>
      </c>
      <c r="B561" s="1">
        <v>3</v>
      </c>
      <c r="C561" s="1" t="s">
        <v>25</v>
      </c>
      <c r="D561" s="1">
        <v>320803</v>
      </c>
      <c r="E561" s="1" t="s">
        <v>26</v>
      </c>
      <c r="F561" s="1" t="s">
        <v>1397</v>
      </c>
      <c r="G561" s="1" t="s">
        <v>38</v>
      </c>
      <c r="H561" s="1">
        <v>5603.5483545799998</v>
      </c>
      <c r="I561" s="1">
        <v>39990</v>
      </c>
      <c r="J561" s="1">
        <v>34386.451645399997</v>
      </c>
      <c r="K561" s="1" t="s">
        <v>1397</v>
      </c>
      <c r="L561" s="1" t="s">
        <v>1337</v>
      </c>
      <c r="M561" s="1" t="s">
        <v>1397</v>
      </c>
      <c r="N561" s="1" t="s">
        <v>30</v>
      </c>
      <c r="O561" s="1" t="s">
        <v>60</v>
      </c>
      <c r="P561" s="1" t="s">
        <v>580</v>
      </c>
      <c r="Q561" s="1" t="s">
        <v>1399</v>
      </c>
      <c r="R561" s="1">
        <f t="shared" si="14"/>
        <v>141.10460597804601</v>
      </c>
      <c r="S561" s="1" t="s">
        <v>1342</v>
      </c>
      <c r="T561" s="1" t="s">
        <v>1343</v>
      </c>
      <c r="U561" s="1" t="s">
        <v>1340</v>
      </c>
      <c r="V561" s="1">
        <v>1</v>
      </c>
      <c r="W561" s="1">
        <v>5</v>
      </c>
      <c r="X561" s="1" t="s">
        <v>1402</v>
      </c>
      <c r="Y561" s="1">
        <v>0</v>
      </c>
    </row>
    <row r="562" spans="1:25">
      <c r="A562" s="1">
        <v>561</v>
      </c>
      <c r="B562" s="1">
        <v>3</v>
      </c>
      <c r="C562" s="1" t="s">
        <v>25</v>
      </c>
      <c r="D562" s="1">
        <v>320803</v>
      </c>
      <c r="E562" s="1" t="s">
        <v>26</v>
      </c>
      <c r="F562" s="1" t="s">
        <v>1397</v>
      </c>
      <c r="G562" s="1" t="s">
        <v>38</v>
      </c>
      <c r="H562" s="1">
        <v>5603.5483545799998</v>
      </c>
      <c r="I562" s="1">
        <v>39990</v>
      </c>
      <c r="J562" s="1">
        <v>34386.451645399997</v>
      </c>
      <c r="K562" s="1" t="s">
        <v>1397</v>
      </c>
      <c r="L562" s="1" t="s">
        <v>1337</v>
      </c>
      <c r="M562" s="1" t="s">
        <v>1397</v>
      </c>
      <c r="N562" s="1" t="s">
        <v>30</v>
      </c>
      <c r="O562" s="1" t="s">
        <v>133</v>
      </c>
      <c r="P562" s="1" t="s">
        <v>162</v>
      </c>
      <c r="Q562" s="1" t="s">
        <v>1399</v>
      </c>
      <c r="R562" s="1">
        <f t="shared" si="14"/>
        <v>40.327612314281673</v>
      </c>
      <c r="S562" s="1" t="s">
        <v>1346</v>
      </c>
      <c r="T562" s="1" t="s">
        <v>1347</v>
      </c>
      <c r="U562" s="1" t="s">
        <v>1340</v>
      </c>
      <c r="V562" s="1">
        <v>1</v>
      </c>
      <c r="W562" s="1">
        <v>5</v>
      </c>
      <c r="X562" s="1" t="s">
        <v>1402</v>
      </c>
      <c r="Y562" s="1">
        <v>0</v>
      </c>
    </row>
    <row r="563" spans="1:25">
      <c r="A563" s="1">
        <v>562</v>
      </c>
      <c r="B563" s="1">
        <v>3</v>
      </c>
      <c r="C563" s="1" t="s">
        <v>25</v>
      </c>
      <c r="D563" s="1">
        <v>320803</v>
      </c>
      <c r="E563" s="1" t="s">
        <v>26</v>
      </c>
      <c r="F563" s="1" t="s">
        <v>1397</v>
      </c>
      <c r="G563" s="1" t="s">
        <v>38</v>
      </c>
      <c r="H563" s="1">
        <v>5603.5483545799998</v>
      </c>
      <c r="I563" s="1">
        <v>39990</v>
      </c>
      <c r="J563" s="1">
        <v>34386.451645399997</v>
      </c>
      <c r="K563" s="1" t="s">
        <v>1397</v>
      </c>
      <c r="L563" s="1" t="s">
        <v>1337</v>
      </c>
      <c r="M563" s="1" t="s">
        <v>1397</v>
      </c>
      <c r="N563" s="1" t="s">
        <v>30</v>
      </c>
      <c r="O563" s="1" t="s">
        <v>133</v>
      </c>
      <c r="P563" s="1" t="s">
        <v>162</v>
      </c>
      <c r="Q563" s="1" t="s">
        <v>1399</v>
      </c>
      <c r="R563" s="1">
        <f t="shared" si="14"/>
        <v>40.327612314281673</v>
      </c>
      <c r="S563" s="1" t="s">
        <v>1346</v>
      </c>
      <c r="T563" s="1" t="s">
        <v>1347</v>
      </c>
      <c r="U563" s="1" t="s">
        <v>1340</v>
      </c>
      <c r="V563" s="1">
        <v>1</v>
      </c>
      <c r="W563" s="1">
        <v>5</v>
      </c>
      <c r="X563" s="1" t="s">
        <v>1402</v>
      </c>
      <c r="Y563" s="1">
        <v>0</v>
      </c>
    </row>
    <row r="564" spans="1:25">
      <c r="A564" s="1">
        <v>563</v>
      </c>
      <c r="B564" s="1">
        <v>3</v>
      </c>
      <c r="C564" s="1" t="s">
        <v>25</v>
      </c>
      <c r="D564" s="1">
        <v>320803</v>
      </c>
      <c r="E564" s="1" t="s">
        <v>26</v>
      </c>
      <c r="F564" s="1" t="s">
        <v>1397</v>
      </c>
      <c r="G564" s="1" t="s">
        <v>38</v>
      </c>
      <c r="H564" s="1">
        <v>5603.5483545799998</v>
      </c>
      <c r="I564" s="1">
        <v>39990</v>
      </c>
      <c r="J564" s="1">
        <v>34386.451645399997</v>
      </c>
      <c r="K564" s="1" t="s">
        <v>1397</v>
      </c>
      <c r="L564" s="1" t="s">
        <v>1337</v>
      </c>
      <c r="M564" s="1" t="s">
        <v>1397</v>
      </c>
      <c r="N564" s="1" t="s">
        <v>30</v>
      </c>
      <c r="O564" s="1" t="s">
        <v>133</v>
      </c>
      <c r="P564" s="1" t="s">
        <v>162</v>
      </c>
      <c r="Q564" s="1" t="s">
        <v>1399</v>
      </c>
      <c r="R564" s="1">
        <f t="shared" si="14"/>
        <v>40.327612314281673</v>
      </c>
      <c r="S564" s="1" t="s">
        <v>1346</v>
      </c>
      <c r="T564" s="1" t="s">
        <v>1347</v>
      </c>
      <c r="U564" s="1" t="s">
        <v>1340</v>
      </c>
      <c r="V564" s="1">
        <v>1</v>
      </c>
      <c r="W564" s="1">
        <v>5</v>
      </c>
      <c r="X564" s="1" t="s">
        <v>1402</v>
      </c>
      <c r="Y564" s="1">
        <v>0</v>
      </c>
    </row>
    <row r="565" spans="1:25">
      <c r="A565" s="1">
        <v>564</v>
      </c>
      <c r="B565" s="1">
        <v>3</v>
      </c>
      <c r="C565" s="1" t="s">
        <v>25</v>
      </c>
      <c r="D565" s="1">
        <v>320803</v>
      </c>
      <c r="E565" s="1" t="s">
        <v>26</v>
      </c>
      <c r="F565" s="1" t="s">
        <v>1397</v>
      </c>
      <c r="G565" s="1" t="s">
        <v>38</v>
      </c>
      <c r="H565" s="1">
        <v>5603.5483545799998</v>
      </c>
      <c r="I565" s="1">
        <v>39990</v>
      </c>
      <c r="J565" s="1">
        <v>34386.451645399997</v>
      </c>
      <c r="K565" s="1" t="s">
        <v>1397</v>
      </c>
      <c r="L565" s="1" t="s">
        <v>1337</v>
      </c>
      <c r="M565" s="1" t="s">
        <v>1397</v>
      </c>
      <c r="N565" s="1" t="s">
        <v>30</v>
      </c>
      <c r="O565" s="1" t="s">
        <v>55</v>
      </c>
      <c r="P565" s="1" t="s">
        <v>267</v>
      </c>
      <c r="Q565" s="1" t="s">
        <v>1399</v>
      </c>
      <c r="R565" s="1">
        <f t="shared" si="14"/>
        <v>80.627199880603442</v>
      </c>
      <c r="S565" s="1" t="s">
        <v>1346</v>
      </c>
      <c r="T565" s="1" t="s">
        <v>1347</v>
      </c>
      <c r="U565" s="1" t="s">
        <v>1340</v>
      </c>
      <c r="V565" s="1">
        <v>1</v>
      </c>
      <c r="W565" s="1">
        <v>5</v>
      </c>
      <c r="X565" s="1" t="s">
        <v>1402</v>
      </c>
      <c r="Y565" s="1">
        <v>0</v>
      </c>
    </row>
    <row r="566" spans="1:25">
      <c r="A566" s="1">
        <v>565</v>
      </c>
      <c r="B566" s="1">
        <v>3</v>
      </c>
      <c r="C566" s="1" t="s">
        <v>25</v>
      </c>
      <c r="D566" s="1">
        <v>320803</v>
      </c>
      <c r="E566" s="1" t="s">
        <v>26</v>
      </c>
      <c r="F566" s="1" t="s">
        <v>1397</v>
      </c>
      <c r="G566" s="1" t="s">
        <v>38</v>
      </c>
      <c r="H566" s="1">
        <v>5603.5483545799998</v>
      </c>
      <c r="I566" s="1">
        <v>39990</v>
      </c>
      <c r="J566" s="1">
        <v>34386.451645399997</v>
      </c>
      <c r="K566" s="1" t="s">
        <v>1397</v>
      </c>
      <c r="L566" s="1" t="s">
        <v>1337</v>
      </c>
      <c r="M566" s="1" t="s">
        <v>1397</v>
      </c>
      <c r="N566" s="1" t="s">
        <v>30</v>
      </c>
      <c r="O566" s="1" t="s">
        <v>55</v>
      </c>
      <c r="P566" s="1" t="s">
        <v>267</v>
      </c>
      <c r="Q566" s="1" t="s">
        <v>1399</v>
      </c>
      <c r="R566" s="1">
        <f t="shared" si="14"/>
        <v>80.627199880603442</v>
      </c>
      <c r="S566" s="1" t="s">
        <v>1346</v>
      </c>
      <c r="T566" s="1" t="s">
        <v>1347</v>
      </c>
      <c r="U566" s="1" t="s">
        <v>1340</v>
      </c>
      <c r="V566" s="1">
        <v>1</v>
      </c>
      <c r="W566" s="1">
        <v>5</v>
      </c>
      <c r="X566" s="1" t="s">
        <v>1402</v>
      </c>
      <c r="Y566" s="1">
        <v>0</v>
      </c>
    </row>
    <row r="567" spans="1:25">
      <c r="A567" s="1">
        <v>566</v>
      </c>
      <c r="B567" s="1">
        <v>3</v>
      </c>
      <c r="C567" s="1" t="s">
        <v>25</v>
      </c>
      <c r="D567" s="1">
        <v>320803</v>
      </c>
      <c r="E567" s="1" t="s">
        <v>26</v>
      </c>
      <c r="F567" s="1" t="s">
        <v>1397</v>
      </c>
      <c r="G567" s="1" t="s">
        <v>38</v>
      </c>
      <c r="H567" s="1">
        <v>5603.5483545799998</v>
      </c>
      <c r="I567" s="1">
        <v>39990</v>
      </c>
      <c r="J567" s="1">
        <v>34386.451645399997</v>
      </c>
      <c r="K567" s="1" t="s">
        <v>1397</v>
      </c>
      <c r="L567" s="1" t="s">
        <v>1337</v>
      </c>
      <c r="M567" s="1" t="s">
        <v>1397</v>
      </c>
      <c r="N567" s="1" t="s">
        <v>30</v>
      </c>
      <c r="O567" s="1" t="s">
        <v>55</v>
      </c>
      <c r="P567" s="1" t="s">
        <v>267</v>
      </c>
      <c r="Q567" s="1" t="s">
        <v>1399</v>
      </c>
      <c r="R567" s="1">
        <f t="shared" si="14"/>
        <v>80.627199880603442</v>
      </c>
      <c r="S567" s="1" t="s">
        <v>1346</v>
      </c>
      <c r="T567" s="1" t="s">
        <v>1347</v>
      </c>
      <c r="U567" s="1" t="s">
        <v>1340</v>
      </c>
      <c r="V567" s="1">
        <v>1</v>
      </c>
      <c r="W567" s="1">
        <v>5</v>
      </c>
      <c r="X567" s="1" t="s">
        <v>1402</v>
      </c>
      <c r="Y567" s="1">
        <v>0</v>
      </c>
    </row>
    <row r="568" spans="1:25">
      <c r="A568" s="1">
        <v>567</v>
      </c>
      <c r="B568" s="1">
        <v>3</v>
      </c>
      <c r="C568" s="1" t="s">
        <v>25</v>
      </c>
      <c r="D568" s="1">
        <v>320803</v>
      </c>
      <c r="E568" s="1" t="s">
        <v>26</v>
      </c>
      <c r="F568" s="1" t="s">
        <v>1397</v>
      </c>
      <c r="G568" s="1" t="s">
        <v>38</v>
      </c>
      <c r="H568" s="1">
        <v>5603.5483545799998</v>
      </c>
      <c r="I568" s="1">
        <v>39990</v>
      </c>
      <c r="J568" s="1">
        <v>34386.451645399997</v>
      </c>
      <c r="K568" s="1" t="s">
        <v>1397</v>
      </c>
      <c r="L568" s="1" t="s">
        <v>1337</v>
      </c>
      <c r="M568" s="1" t="s">
        <v>1397</v>
      </c>
      <c r="N568" s="1" t="s">
        <v>30</v>
      </c>
      <c r="O568" s="1" t="s">
        <v>60</v>
      </c>
      <c r="P568" s="1" t="s">
        <v>580</v>
      </c>
      <c r="Q568" s="1" t="s">
        <v>1399</v>
      </c>
      <c r="R568" s="1">
        <f t="shared" si="14"/>
        <v>141.10460597804601</v>
      </c>
      <c r="S568" s="1" t="s">
        <v>1346</v>
      </c>
      <c r="T568" s="1" t="s">
        <v>1347</v>
      </c>
      <c r="U568" s="1" t="s">
        <v>1340</v>
      </c>
      <c r="V568" s="1">
        <v>1</v>
      </c>
      <c r="W568" s="1">
        <v>5</v>
      </c>
      <c r="X568" s="1" t="s">
        <v>1402</v>
      </c>
      <c r="Y568" s="1">
        <v>0</v>
      </c>
    </row>
    <row r="569" spans="1:25">
      <c r="A569" s="1">
        <v>568</v>
      </c>
      <c r="B569" s="1">
        <v>3</v>
      </c>
      <c r="C569" s="1" t="s">
        <v>25</v>
      </c>
      <c r="D569" s="1">
        <v>320803</v>
      </c>
      <c r="E569" s="1" t="s">
        <v>26</v>
      </c>
      <c r="F569" s="1" t="s">
        <v>1397</v>
      </c>
      <c r="G569" s="1" t="s">
        <v>38</v>
      </c>
      <c r="H569" s="1">
        <v>5603.5483545799998</v>
      </c>
      <c r="I569" s="1">
        <v>39990</v>
      </c>
      <c r="J569" s="1">
        <v>34386.451645399997</v>
      </c>
      <c r="K569" s="1" t="s">
        <v>1397</v>
      </c>
      <c r="L569" s="1" t="s">
        <v>1337</v>
      </c>
      <c r="M569" s="1" t="s">
        <v>1397</v>
      </c>
      <c r="N569" s="1" t="s">
        <v>30</v>
      </c>
      <c r="O569" s="1" t="s">
        <v>60</v>
      </c>
      <c r="P569" s="1" t="s">
        <v>580</v>
      </c>
      <c r="Q569" s="1" t="s">
        <v>1399</v>
      </c>
      <c r="R569" s="1">
        <f t="shared" si="14"/>
        <v>141.10460597804601</v>
      </c>
      <c r="S569" s="1" t="s">
        <v>1346</v>
      </c>
      <c r="T569" s="1" t="s">
        <v>1347</v>
      </c>
      <c r="U569" s="1" t="s">
        <v>1340</v>
      </c>
      <c r="V569" s="1">
        <v>1</v>
      </c>
      <c r="W569" s="1">
        <v>5</v>
      </c>
      <c r="X569" s="1" t="s">
        <v>1402</v>
      </c>
      <c r="Y569" s="1">
        <v>0</v>
      </c>
    </row>
    <row r="570" spans="1:25">
      <c r="A570" s="1">
        <v>569</v>
      </c>
      <c r="B570" s="1">
        <v>3</v>
      </c>
      <c r="C570" s="1" t="s">
        <v>25</v>
      </c>
      <c r="D570" s="1">
        <v>320803</v>
      </c>
      <c r="E570" s="1" t="s">
        <v>26</v>
      </c>
      <c r="F570" s="1" t="s">
        <v>1397</v>
      </c>
      <c r="G570" s="1" t="s">
        <v>38</v>
      </c>
      <c r="H570" s="1">
        <v>5603.5483545799998</v>
      </c>
      <c r="I570" s="1">
        <v>39990</v>
      </c>
      <c r="J570" s="1">
        <v>34386.451645399997</v>
      </c>
      <c r="K570" s="1" t="s">
        <v>1397</v>
      </c>
      <c r="L570" s="1" t="s">
        <v>1337</v>
      </c>
      <c r="M570" s="1" t="s">
        <v>1397</v>
      </c>
      <c r="N570" s="1" t="s">
        <v>30</v>
      </c>
      <c r="O570" s="1" t="s">
        <v>60</v>
      </c>
      <c r="P570" s="1" t="s">
        <v>580</v>
      </c>
      <c r="Q570" s="1" t="s">
        <v>1399</v>
      </c>
      <c r="R570" s="1">
        <f t="shared" si="14"/>
        <v>141.10460597804601</v>
      </c>
      <c r="S570" s="1" t="s">
        <v>1346</v>
      </c>
      <c r="T570" s="1" t="s">
        <v>1347</v>
      </c>
      <c r="U570" s="1" t="s">
        <v>1340</v>
      </c>
      <c r="V570" s="1">
        <v>1</v>
      </c>
      <c r="W570" s="1">
        <v>5</v>
      </c>
      <c r="X570" s="1" t="s">
        <v>1402</v>
      </c>
      <c r="Y570" s="1">
        <v>0</v>
      </c>
    </row>
    <row r="571" spans="1:25">
      <c r="A571" s="1">
        <v>570</v>
      </c>
      <c r="B571" s="1">
        <v>3</v>
      </c>
      <c r="C571" s="1" t="s">
        <v>25</v>
      </c>
      <c r="D571" s="1">
        <v>320803</v>
      </c>
      <c r="E571" s="1" t="s">
        <v>26</v>
      </c>
      <c r="F571" s="1" t="s">
        <v>1397</v>
      </c>
      <c r="G571" s="1" t="s">
        <v>38</v>
      </c>
      <c r="H571" s="1">
        <v>5603.5483545799998</v>
      </c>
      <c r="I571" s="1">
        <v>39990</v>
      </c>
      <c r="J571" s="1">
        <v>34386.451645399997</v>
      </c>
      <c r="K571" s="1" t="s">
        <v>1397</v>
      </c>
      <c r="L571" s="1" t="s">
        <v>1337</v>
      </c>
      <c r="M571" s="1" t="s">
        <v>1397</v>
      </c>
      <c r="N571" s="1" t="s">
        <v>30</v>
      </c>
      <c r="O571" s="1" t="s">
        <v>133</v>
      </c>
      <c r="P571" s="1" t="s">
        <v>162</v>
      </c>
      <c r="Q571" s="1" t="s">
        <v>1399</v>
      </c>
      <c r="R571" s="1">
        <f t="shared" si="14"/>
        <v>40.327612314281673</v>
      </c>
      <c r="S571" s="1" t="s">
        <v>1348</v>
      </c>
      <c r="T571" s="1" t="s">
        <v>1349</v>
      </c>
      <c r="U571" s="1" t="s">
        <v>1340</v>
      </c>
      <c r="V571" s="1">
        <v>1</v>
      </c>
      <c r="W571" s="1">
        <v>5</v>
      </c>
      <c r="X571" s="1" t="s">
        <v>1402</v>
      </c>
      <c r="Y571" s="1">
        <v>0</v>
      </c>
    </row>
    <row r="572" spans="1:25">
      <c r="A572" s="1">
        <v>571</v>
      </c>
      <c r="B572" s="1">
        <v>3</v>
      </c>
      <c r="C572" s="1" t="s">
        <v>25</v>
      </c>
      <c r="D572" s="1">
        <v>320803</v>
      </c>
      <c r="E572" s="1" t="s">
        <v>26</v>
      </c>
      <c r="F572" s="1" t="s">
        <v>1397</v>
      </c>
      <c r="G572" s="1" t="s">
        <v>38</v>
      </c>
      <c r="H572" s="1">
        <v>5603.5483545799998</v>
      </c>
      <c r="I572" s="1">
        <v>39990</v>
      </c>
      <c r="J572" s="1">
        <v>34386.451645399997</v>
      </c>
      <c r="K572" s="1" t="s">
        <v>1397</v>
      </c>
      <c r="L572" s="1" t="s">
        <v>1337</v>
      </c>
      <c r="M572" s="1" t="s">
        <v>1397</v>
      </c>
      <c r="N572" s="1" t="s">
        <v>30</v>
      </c>
      <c r="O572" s="1" t="s">
        <v>133</v>
      </c>
      <c r="P572" s="1" t="s">
        <v>162</v>
      </c>
      <c r="Q572" s="1" t="s">
        <v>1399</v>
      </c>
      <c r="R572" s="1">
        <f t="shared" si="14"/>
        <v>40.327612314281673</v>
      </c>
      <c r="S572" s="1" t="s">
        <v>1348</v>
      </c>
      <c r="T572" s="1" t="s">
        <v>1349</v>
      </c>
      <c r="U572" s="1" t="s">
        <v>1340</v>
      </c>
      <c r="V572" s="1">
        <v>1</v>
      </c>
      <c r="W572" s="1">
        <v>5</v>
      </c>
      <c r="X572" s="1" t="s">
        <v>1402</v>
      </c>
      <c r="Y572" s="1">
        <v>0</v>
      </c>
    </row>
    <row r="573" spans="1:25">
      <c r="A573" s="1">
        <v>572</v>
      </c>
      <c r="B573" s="1">
        <v>3</v>
      </c>
      <c r="C573" s="1" t="s">
        <v>25</v>
      </c>
      <c r="D573" s="1">
        <v>320803</v>
      </c>
      <c r="E573" s="1" t="s">
        <v>26</v>
      </c>
      <c r="F573" s="1" t="s">
        <v>1397</v>
      </c>
      <c r="G573" s="1" t="s">
        <v>38</v>
      </c>
      <c r="H573" s="1">
        <v>5603.5483545799998</v>
      </c>
      <c r="I573" s="1">
        <v>39990</v>
      </c>
      <c r="J573" s="1">
        <v>34386.451645399997</v>
      </c>
      <c r="K573" s="1" t="s">
        <v>1397</v>
      </c>
      <c r="L573" s="1" t="s">
        <v>1337</v>
      </c>
      <c r="M573" s="1" t="s">
        <v>1397</v>
      </c>
      <c r="N573" s="1" t="s">
        <v>30</v>
      </c>
      <c r="O573" s="1" t="s">
        <v>133</v>
      </c>
      <c r="P573" s="1" t="s">
        <v>162</v>
      </c>
      <c r="Q573" s="1" t="s">
        <v>1399</v>
      </c>
      <c r="R573" s="1">
        <f t="shared" si="14"/>
        <v>40.327612314281673</v>
      </c>
      <c r="S573" s="1" t="s">
        <v>1348</v>
      </c>
      <c r="T573" s="1" t="s">
        <v>1349</v>
      </c>
      <c r="U573" s="1" t="s">
        <v>1340</v>
      </c>
      <c r="V573" s="1">
        <v>1</v>
      </c>
      <c r="W573" s="1">
        <v>5</v>
      </c>
      <c r="X573" s="1" t="s">
        <v>1402</v>
      </c>
      <c r="Y573" s="1">
        <v>0</v>
      </c>
    </row>
    <row r="574" spans="1:25">
      <c r="A574" s="1">
        <v>573</v>
      </c>
      <c r="B574" s="1">
        <v>3</v>
      </c>
      <c r="C574" s="1" t="s">
        <v>25</v>
      </c>
      <c r="D574" s="1">
        <v>320803</v>
      </c>
      <c r="E574" s="1" t="s">
        <v>26</v>
      </c>
      <c r="F574" s="1" t="s">
        <v>1397</v>
      </c>
      <c r="G574" s="1" t="s">
        <v>38</v>
      </c>
      <c r="H574" s="1">
        <v>5603.5483545799998</v>
      </c>
      <c r="I574" s="1">
        <v>39990</v>
      </c>
      <c r="J574" s="1">
        <v>34386.451645399997</v>
      </c>
      <c r="K574" s="1" t="s">
        <v>1397</v>
      </c>
      <c r="L574" s="1" t="s">
        <v>1337</v>
      </c>
      <c r="M574" s="1" t="s">
        <v>1397</v>
      </c>
      <c r="N574" s="1" t="s">
        <v>30</v>
      </c>
      <c r="O574" s="1" t="s">
        <v>55</v>
      </c>
      <c r="P574" s="1" t="s">
        <v>267</v>
      </c>
      <c r="Q574" s="1" t="s">
        <v>1399</v>
      </c>
      <c r="R574" s="1">
        <f t="shared" si="14"/>
        <v>80.627199880603442</v>
      </c>
      <c r="S574" s="1" t="s">
        <v>1348</v>
      </c>
      <c r="T574" s="1" t="s">
        <v>1349</v>
      </c>
      <c r="U574" s="1" t="s">
        <v>1340</v>
      </c>
      <c r="V574" s="1">
        <v>1</v>
      </c>
      <c r="W574" s="1">
        <v>5</v>
      </c>
      <c r="X574" s="1" t="s">
        <v>1402</v>
      </c>
      <c r="Y574" s="1">
        <v>0</v>
      </c>
    </row>
    <row r="575" spans="1:25">
      <c r="A575" s="1">
        <v>574</v>
      </c>
      <c r="B575" s="1">
        <v>3</v>
      </c>
      <c r="C575" s="1" t="s">
        <v>25</v>
      </c>
      <c r="D575" s="1">
        <v>320803</v>
      </c>
      <c r="E575" s="1" t="s">
        <v>26</v>
      </c>
      <c r="F575" s="1" t="s">
        <v>1397</v>
      </c>
      <c r="G575" s="1" t="s">
        <v>38</v>
      </c>
      <c r="H575" s="1">
        <v>5603.5483545799998</v>
      </c>
      <c r="I575" s="1">
        <v>39990</v>
      </c>
      <c r="J575" s="1">
        <v>34386.451645399997</v>
      </c>
      <c r="K575" s="1" t="s">
        <v>1397</v>
      </c>
      <c r="L575" s="1" t="s">
        <v>1337</v>
      </c>
      <c r="M575" s="1" t="s">
        <v>1397</v>
      </c>
      <c r="N575" s="1" t="s">
        <v>30</v>
      </c>
      <c r="O575" s="1" t="s">
        <v>55</v>
      </c>
      <c r="P575" s="1" t="s">
        <v>267</v>
      </c>
      <c r="Q575" s="1" t="s">
        <v>1399</v>
      </c>
      <c r="R575" s="1">
        <f t="shared" si="14"/>
        <v>80.627199880603442</v>
      </c>
      <c r="S575" s="1" t="s">
        <v>1348</v>
      </c>
      <c r="T575" s="1" t="s">
        <v>1349</v>
      </c>
      <c r="U575" s="1" t="s">
        <v>1340</v>
      </c>
      <c r="V575" s="1">
        <v>1</v>
      </c>
      <c r="W575" s="1">
        <v>5</v>
      </c>
      <c r="X575" s="1" t="s">
        <v>1402</v>
      </c>
      <c r="Y575" s="1">
        <v>0</v>
      </c>
    </row>
    <row r="576" spans="1:25">
      <c r="A576" s="1">
        <v>575</v>
      </c>
      <c r="B576" s="1">
        <v>3</v>
      </c>
      <c r="C576" s="1" t="s">
        <v>25</v>
      </c>
      <c r="D576" s="1">
        <v>320803</v>
      </c>
      <c r="E576" s="1" t="s">
        <v>26</v>
      </c>
      <c r="F576" s="1" t="s">
        <v>1397</v>
      </c>
      <c r="G576" s="1" t="s">
        <v>38</v>
      </c>
      <c r="H576" s="1">
        <v>5603.5483545799998</v>
      </c>
      <c r="I576" s="1">
        <v>39990</v>
      </c>
      <c r="J576" s="1">
        <v>34386.451645399997</v>
      </c>
      <c r="K576" s="1" t="s">
        <v>1397</v>
      </c>
      <c r="L576" s="1" t="s">
        <v>1337</v>
      </c>
      <c r="M576" s="1" t="s">
        <v>1397</v>
      </c>
      <c r="N576" s="1" t="s">
        <v>30</v>
      </c>
      <c r="O576" s="1" t="s">
        <v>55</v>
      </c>
      <c r="P576" s="1" t="s">
        <v>267</v>
      </c>
      <c r="Q576" s="1" t="s">
        <v>1399</v>
      </c>
      <c r="R576" s="1">
        <f t="shared" si="14"/>
        <v>80.627199880603442</v>
      </c>
      <c r="S576" s="1" t="s">
        <v>1348</v>
      </c>
      <c r="T576" s="1" t="s">
        <v>1349</v>
      </c>
      <c r="U576" s="1" t="s">
        <v>1340</v>
      </c>
      <c r="V576" s="1">
        <v>1</v>
      </c>
      <c r="W576" s="1">
        <v>5</v>
      </c>
      <c r="X576" s="1" t="s">
        <v>1402</v>
      </c>
      <c r="Y576" s="1">
        <v>0</v>
      </c>
    </row>
    <row r="577" spans="1:25">
      <c r="A577" s="1">
        <v>576</v>
      </c>
      <c r="B577" s="1">
        <v>3</v>
      </c>
      <c r="C577" s="1" t="s">
        <v>25</v>
      </c>
      <c r="D577" s="1">
        <v>320803</v>
      </c>
      <c r="E577" s="1" t="s">
        <v>26</v>
      </c>
      <c r="F577" s="1" t="s">
        <v>1397</v>
      </c>
      <c r="G577" s="1" t="s">
        <v>38</v>
      </c>
      <c r="H577" s="1">
        <v>5603.5483545799998</v>
      </c>
      <c r="I577" s="1">
        <v>39990</v>
      </c>
      <c r="J577" s="1">
        <v>34386.451645399997</v>
      </c>
      <c r="K577" s="1" t="s">
        <v>1397</v>
      </c>
      <c r="L577" s="1" t="s">
        <v>1337</v>
      </c>
      <c r="M577" s="1" t="s">
        <v>1397</v>
      </c>
      <c r="N577" s="1" t="s">
        <v>30</v>
      </c>
      <c r="O577" s="1" t="s">
        <v>60</v>
      </c>
      <c r="P577" s="1" t="s">
        <v>580</v>
      </c>
      <c r="Q577" s="1" t="s">
        <v>1399</v>
      </c>
      <c r="R577" s="1">
        <f t="shared" si="14"/>
        <v>141.10460597804601</v>
      </c>
      <c r="S577" s="1" t="s">
        <v>1348</v>
      </c>
      <c r="T577" s="1" t="s">
        <v>1349</v>
      </c>
      <c r="U577" s="1" t="s">
        <v>1340</v>
      </c>
      <c r="V577" s="1">
        <v>1</v>
      </c>
      <c r="W577" s="1">
        <v>5</v>
      </c>
      <c r="X577" s="1" t="s">
        <v>1402</v>
      </c>
      <c r="Y577" s="1">
        <v>0</v>
      </c>
    </row>
    <row r="578" spans="1:25">
      <c r="A578" s="1">
        <v>577</v>
      </c>
      <c r="B578" s="1">
        <v>3</v>
      </c>
      <c r="C578" s="1" t="s">
        <v>25</v>
      </c>
      <c r="D578" s="1">
        <v>320803</v>
      </c>
      <c r="E578" s="1" t="s">
        <v>26</v>
      </c>
      <c r="F578" s="1" t="s">
        <v>1397</v>
      </c>
      <c r="G578" s="1" t="s">
        <v>38</v>
      </c>
      <c r="H578" s="1">
        <v>5603.5483545799998</v>
      </c>
      <c r="I578" s="1">
        <v>39990</v>
      </c>
      <c r="J578" s="1">
        <v>34386.451645399997</v>
      </c>
      <c r="K578" s="1" t="s">
        <v>1397</v>
      </c>
      <c r="L578" s="1" t="s">
        <v>1337</v>
      </c>
      <c r="M578" s="1" t="s">
        <v>1397</v>
      </c>
      <c r="N578" s="1" t="s">
        <v>30</v>
      </c>
      <c r="O578" s="1" t="s">
        <v>60</v>
      </c>
      <c r="P578" s="1" t="s">
        <v>580</v>
      </c>
      <c r="Q578" s="1" t="s">
        <v>1399</v>
      </c>
      <c r="R578" s="1">
        <f t="shared" si="14"/>
        <v>141.10460597804601</v>
      </c>
      <c r="S578" s="1" t="s">
        <v>1348</v>
      </c>
      <c r="T578" s="1" t="s">
        <v>1349</v>
      </c>
      <c r="U578" s="1" t="s">
        <v>1340</v>
      </c>
      <c r="V578" s="1">
        <v>1</v>
      </c>
      <c r="W578" s="1">
        <v>5</v>
      </c>
      <c r="X578" s="1" t="s">
        <v>1402</v>
      </c>
      <c r="Y578" s="1">
        <v>0</v>
      </c>
    </row>
    <row r="579" spans="1:25">
      <c r="A579" s="1">
        <v>578</v>
      </c>
      <c r="B579" s="1">
        <v>3</v>
      </c>
      <c r="C579" s="1" t="s">
        <v>25</v>
      </c>
      <c r="D579" s="1">
        <v>320803</v>
      </c>
      <c r="E579" s="1" t="s">
        <v>26</v>
      </c>
      <c r="F579" s="1" t="s">
        <v>1397</v>
      </c>
      <c r="G579" s="1" t="s">
        <v>38</v>
      </c>
      <c r="H579" s="1">
        <v>5603.5483545799998</v>
      </c>
      <c r="I579" s="1">
        <v>39990</v>
      </c>
      <c r="J579" s="1">
        <v>34386.451645399997</v>
      </c>
      <c r="K579" s="1" t="s">
        <v>1397</v>
      </c>
      <c r="L579" s="1" t="s">
        <v>1337</v>
      </c>
      <c r="M579" s="1" t="s">
        <v>1397</v>
      </c>
      <c r="N579" s="1" t="s">
        <v>30</v>
      </c>
      <c r="O579" s="1" t="s">
        <v>60</v>
      </c>
      <c r="P579" s="1" t="s">
        <v>580</v>
      </c>
      <c r="Q579" s="1" t="s">
        <v>1399</v>
      </c>
      <c r="R579" s="1">
        <f t="shared" si="14"/>
        <v>141.10460597804601</v>
      </c>
      <c r="S579" s="1" t="s">
        <v>1348</v>
      </c>
      <c r="T579" s="1" t="s">
        <v>1349</v>
      </c>
      <c r="U579" s="1" t="s">
        <v>1340</v>
      </c>
      <c r="V579" s="1">
        <v>1</v>
      </c>
      <c r="W579" s="1">
        <v>5</v>
      </c>
      <c r="X579" s="1" t="s">
        <v>1402</v>
      </c>
      <c r="Y579" s="1">
        <v>0</v>
      </c>
    </row>
    <row r="580" spans="1:25">
      <c r="A580" s="1">
        <v>579</v>
      </c>
      <c r="B580" s="1">
        <v>3</v>
      </c>
      <c r="C580" s="1" t="s">
        <v>25</v>
      </c>
      <c r="D580" s="1">
        <v>320803</v>
      </c>
      <c r="E580" s="1" t="s">
        <v>26</v>
      </c>
      <c r="F580" s="1" t="s">
        <v>1397</v>
      </c>
      <c r="G580" s="1" t="s">
        <v>38</v>
      </c>
      <c r="H580" s="1">
        <v>5603.5483545799998</v>
      </c>
      <c r="I580" s="1">
        <v>39990</v>
      </c>
      <c r="J580" s="1">
        <v>34386.451645399997</v>
      </c>
      <c r="K580" s="1" t="s">
        <v>1397</v>
      </c>
      <c r="L580" s="1" t="s">
        <v>1337</v>
      </c>
      <c r="M580" s="1" t="s">
        <v>1397</v>
      </c>
      <c r="N580" s="1" t="s">
        <v>30</v>
      </c>
      <c r="O580" s="1" t="s">
        <v>133</v>
      </c>
      <c r="P580" s="1" t="s">
        <v>162</v>
      </c>
      <c r="Q580" s="1" t="s">
        <v>1399</v>
      </c>
      <c r="R580" s="1">
        <f t="shared" ref="R580:R611" si="15">P580*V580/W580*H580/I580</f>
        <v>40.327612314281673</v>
      </c>
      <c r="S580" s="1" t="s">
        <v>1350</v>
      </c>
      <c r="T580" s="1" t="s">
        <v>1351</v>
      </c>
      <c r="U580" s="1" t="s">
        <v>1340</v>
      </c>
      <c r="V580" s="1">
        <v>1</v>
      </c>
      <c r="W580" s="1">
        <v>5</v>
      </c>
      <c r="X580" s="1" t="s">
        <v>1402</v>
      </c>
      <c r="Y580" s="1">
        <v>0</v>
      </c>
    </row>
    <row r="581" spans="1:25">
      <c r="A581" s="1">
        <v>580</v>
      </c>
      <c r="B581" s="1">
        <v>3</v>
      </c>
      <c r="C581" s="1" t="s">
        <v>25</v>
      </c>
      <c r="D581" s="1">
        <v>320803</v>
      </c>
      <c r="E581" s="1" t="s">
        <v>26</v>
      </c>
      <c r="F581" s="1" t="s">
        <v>1397</v>
      </c>
      <c r="G581" s="1" t="s">
        <v>38</v>
      </c>
      <c r="H581" s="1">
        <v>5603.5483545799998</v>
      </c>
      <c r="I581" s="1">
        <v>39990</v>
      </c>
      <c r="J581" s="1">
        <v>34386.451645399997</v>
      </c>
      <c r="K581" s="1" t="s">
        <v>1397</v>
      </c>
      <c r="L581" s="1" t="s">
        <v>1337</v>
      </c>
      <c r="M581" s="1" t="s">
        <v>1397</v>
      </c>
      <c r="N581" s="1" t="s">
        <v>30</v>
      </c>
      <c r="O581" s="1" t="s">
        <v>133</v>
      </c>
      <c r="P581" s="1" t="s">
        <v>162</v>
      </c>
      <c r="Q581" s="1" t="s">
        <v>1399</v>
      </c>
      <c r="R581" s="1">
        <f t="shared" si="15"/>
        <v>40.327612314281673</v>
      </c>
      <c r="S581" s="1" t="s">
        <v>1350</v>
      </c>
      <c r="T581" s="1" t="s">
        <v>1351</v>
      </c>
      <c r="U581" s="1" t="s">
        <v>1340</v>
      </c>
      <c r="V581" s="1">
        <v>1</v>
      </c>
      <c r="W581" s="1">
        <v>5</v>
      </c>
      <c r="X581" s="1" t="s">
        <v>1402</v>
      </c>
      <c r="Y581" s="1">
        <v>0</v>
      </c>
    </row>
    <row r="582" spans="1:25">
      <c r="A582" s="1">
        <v>581</v>
      </c>
      <c r="B582" s="1">
        <v>3</v>
      </c>
      <c r="C582" s="1" t="s">
        <v>25</v>
      </c>
      <c r="D582" s="1">
        <v>320803</v>
      </c>
      <c r="E582" s="1" t="s">
        <v>26</v>
      </c>
      <c r="F582" s="1" t="s">
        <v>1397</v>
      </c>
      <c r="G582" s="1" t="s">
        <v>38</v>
      </c>
      <c r="H582" s="1">
        <v>5603.5483545799998</v>
      </c>
      <c r="I582" s="1">
        <v>39990</v>
      </c>
      <c r="J582" s="1">
        <v>34386.451645399997</v>
      </c>
      <c r="K582" s="1" t="s">
        <v>1397</v>
      </c>
      <c r="L582" s="1" t="s">
        <v>1337</v>
      </c>
      <c r="M582" s="1" t="s">
        <v>1397</v>
      </c>
      <c r="N582" s="1" t="s">
        <v>30</v>
      </c>
      <c r="O582" s="1" t="s">
        <v>133</v>
      </c>
      <c r="P582" s="1" t="s">
        <v>162</v>
      </c>
      <c r="Q582" s="1" t="s">
        <v>1399</v>
      </c>
      <c r="R582" s="1">
        <f t="shared" si="15"/>
        <v>40.327612314281673</v>
      </c>
      <c r="S582" s="1" t="s">
        <v>1350</v>
      </c>
      <c r="T582" s="1" t="s">
        <v>1351</v>
      </c>
      <c r="U582" s="1" t="s">
        <v>1340</v>
      </c>
      <c r="V582" s="1">
        <v>1</v>
      </c>
      <c r="W582" s="1">
        <v>5</v>
      </c>
      <c r="X582" s="1" t="s">
        <v>1402</v>
      </c>
      <c r="Y582" s="1">
        <v>0</v>
      </c>
    </row>
    <row r="583" spans="1:25">
      <c r="A583" s="1">
        <v>582</v>
      </c>
      <c r="B583" s="1">
        <v>3</v>
      </c>
      <c r="C583" s="1" t="s">
        <v>25</v>
      </c>
      <c r="D583" s="1">
        <v>320803</v>
      </c>
      <c r="E583" s="1" t="s">
        <v>26</v>
      </c>
      <c r="F583" s="1" t="s">
        <v>1397</v>
      </c>
      <c r="G583" s="1" t="s">
        <v>38</v>
      </c>
      <c r="H583" s="1">
        <v>5603.5483545799998</v>
      </c>
      <c r="I583" s="1">
        <v>39990</v>
      </c>
      <c r="J583" s="1">
        <v>34386.451645399997</v>
      </c>
      <c r="K583" s="1" t="s">
        <v>1397</v>
      </c>
      <c r="L583" s="1" t="s">
        <v>1337</v>
      </c>
      <c r="M583" s="1" t="s">
        <v>1397</v>
      </c>
      <c r="N583" s="1" t="s">
        <v>30</v>
      </c>
      <c r="O583" s="1" t="s">
        <v>55</v>
      </c>
      <c r="P583" s="1" t="s">
        <v>267</v>
      </c>
      <c r="Q583" s="1" t="s">
        <v>1399</v>
      </c>
      <c r="R583" s="1">
        <f t="shared" si="15"/>
        <v>80.627199880603442</v>
      </c>
      <c r="S583" s="1" t="s">
        <v>1350</v>
      </c>
      <c r="T583" s="1" t="s">
        <v>1351</v>
      </c>
      <c r="U583" s="1" t="s">
        <v>1340</v>
      </c>
      <c r="V583" s="1">
        <v>1</v>
      </c>
      <c r="W583" s="1">
        <v>5</v>
      </c>
      <c r="X583" s="1" t="s">
        <v>1402</v>
      </c>
      <c r="Y583" s="1">
        <v>0</v>
      </c>
    </row>
    <row r="584" spans="1:25">
      <c r="A584" s="1">
        <v>583</v>
      </c>
      <c r="B584" s="1">
        <v>3</v>
      </c>
      <c r="C584" s="1" t="s">
        <v>25</v>
      </c>
      <c r="D584" s="1">
        <v>320803</v>
      </c>
      <c r="E584" s="1" t="s">
        <v>26</v>
      </c>
      <c r="F584" s="1" t="s">
        <v>1397</v>
      </c>
      <c r="G584" s="1" t="s">
        <v>38</v>
      </c>
      <c r="H584" s="1">
        <v>5603.5483545799998</v>
      </c>
      <c r="I584" s="1">
        <v>39990</v>
      </c>
      <c r="J584" s="1">
        <v>34386.451645399997</v>
      </c>
      <c r="K584" s="1" t="s">
        <v>1397</v>
      </c>
      <c r="L584" s="1" t="s">
        <v>1337</v>
      </c>
      <c r="M584" s="1" t="s">
        <v>1397</v>
      </c>
      <c r="N584" s="1" t="s">
        <v>30</v>
      </c>
      <c r="O584" s="1" t="s">
        <v>55</v>
      </c>
      <c r="P584" s="1" t="s">
        <v>267</v>
      </c>
      <c r="Q584" s="1" t="s">
        <v>1399</v>
      </c>
      <c r="R584" s="1">
        <f t="shared" si="15"/>
        <v>80.627199880603442</v>
      </c>
      <c r="S584" s="1" t="s">
        <v>1350</v>
      </c>
      <c r="T584" s="1" t="s">
        <v>1351</v>
      </c>
      <c r="U584" s="1" t="s">
        <v>1340</v>
      </c>
      <c r="V584" s="1">
        <v>1</v>
      </c>
      <c r="W584" s="1">
        <v>5</v>
      </c>
      <c r="X584" s="1" t="s">
        <v>1402</v>
      </c>
      <c r="Y584" s="1">
        <v>0</v>
      </c>
    </row>
    <row r="585" spans="1:25">
      <c r="A585" s="1">
        <v>584</v>
      </c>
      <c r="B585" s="1">
        <v>3</v>
      </c>
      <c r="C585" s="1" t="s">
        <v>25</v>
      </c>
      <c r="D585" s="1">
        <v>320803</v>
      </c>
      <c r="E585" s="1" t="s">
        <v>26</v>
      </c>
      <c r="F585" s="1" t="s">
        <v>1397</v>
      </c>
      <c r="G585" s="1" t="s">
        <v>38</v>
      </c>
      <c r="H585" s="1">
        <v>5603.5483545799998</v>
      </c>
      <c r="I585" s="1">
        <v>39990</v>
      </c>
      <c r="J585" s="1">
        <v>34386.451645399997</v>
      </c>
      <c r="K585" s="1" t="s">
        <v>1397</v>
      </c>
      <c r="L585" s="1" t="s">
        <v>1337</v>
      </c>
      <c r="M585" s="1" t="s">
        <v>1397</v>
      </c>
      <c r="N585" s="1" t="s">
        <v>30</v>
      </c>
      <c r="O585" s="1" t="s">
        <v>55</v>
      </c>
      <c r="P585" s="1" t="s">
        <v>267</v>
      </c>
      <c r="Q585" s="1" t="s">
        <v>1399</v>
      </c>
      <c r="R585" s="1">
        <f t="shared" si="15"/>
        <v>80.627199880603442</v>
      </c>
      <c r="S585" s="1" t="s">
        <v>1350</v>
      </c>
      <c r="T585" s="1" t="s">
        <v>1351</v>
      </c>
      <c r="U585" s="1" t="s">
        <v>1340</v>
      </c>
      <c r="V585" s="1">
        <v>1</v>
      </c>
      <c r="W585" s="1">
        <v>5</v>
      </c>
      <c r="X585" s="1" t="s">
        <v>1402</v>
      </c>
      <c r="Y585" s="1">
        <v>0</v>
      </c>
    </row>
    <row r="586" spans="1:25">
      <c r="A586" s="1">
        <v>585</v>
      </c>
      <c r="B586" s="1">
        <v>3</v>
      </c>
      <c r="C586" s="1" t="s">
        <v>25</v>
      </c>
      <c r="D586" s="1">
        <v>320803</v>
      </c>
      <c r="E586" s="1" t="s">
        <v>26</v>
      </c>
      <c r="F586" s="1" t="s">
        <v>1397</v>
      </c>
      <c r="G586" s="1" t="s">
        <v>38</v>
      </c>
      <c r="H586" s="1">
        <v>5603.5483545799998</v>
      </c>
      <c r="I586" s="1">
        <v>39990</v>
      </c>
      <c r="J586" s="1">
        <v>34386.451645399997</v>
      </c>
      <c r="K586" s="1" t="s">
        <v>1397</v>
      </c>
      <c r="L586" s="1" t="s">
        <v>1337</v>
      </c>
      <c r="M586" s="1" t="s">
        <v>1397</v>
      </c>
      <c r="N586" s="1" t="s">
        <v>30</v>
      </c>
      <c r="O586" s="1" t="s">
        <v>60</v>
      </c>
      <c r="P586" s="1" t="s">
        <v>580</v>
      </c>
      <c r="Q586" s="1" t="s">
        <v>1399</v>
      </c>
      <c r="R586" s="1">
        <f t="shared" si="15"/>
        <v>141.10460597804601</v>
      </c>
      <c r="S586" s="1" t="s">
        <v>1350</v>
      </c>
      <c r="T586" s="1" t="s">
        <v>1351</v>
      </c>
      <c r="U586" s="1" t="s">
        <v>1340</v>
      </c>
      <c r="V586" s="1">
        <v>1</v>
      </c>
      <c r="W586" s="1">
        <v>5</v>
      </c>
      <c r="X586" s="1" t="s">
        <v>1402</v>
      </c>
      <c r="Y586" s="1">
        <v>0</v>
      </c>
    </row>
    <row r="587" spans="1:25">
      <c r="A587" s="1">
        <v>586</v>
      </c>
      <c r="B587" s="1">
        <v>3</v>
      </c>
      <c r="C587" s="1" t="s">
        <v>25</v>
      </c>
      <c r="D587" s="1">
        <v>320803</v>
      </c>
      <c r="E587" s="1" t="s">
        <v>26</v>
      </c>
      <c r="F587" s="1" t="s">
        <v>1397</v>
      </c>
      <c r="G587" s="1" t="s">
        <v>38</v>
      </c>
      <c r="H587" s="1">
        <v>5603.5483545799998</v>
      </c>
      <c r="I587" s="1">
        <v>39990</v>
      </c>
      <c r="J587" s="1">
        <v>34386.451645399997</v>
      </c>
      <c r="K587" s="1" t="s">
        <v>1397</v>
      </c>
      <c r="L587" s="1" t="s">
        <v>1337</v>
      </c>
      <c r="M587" s="1" t="s">
        <v>1397</v>
      </c>
      <c r="N587" s="1" t="s">
        <v>30</v>
      </c>
      <c r="O587" s="1" t="s">
        <v>60</v>
      </c>
      <c r="P587" s="1" t="s">
        <v>580</v>
      </c>
      <c r="Q587" s="1" t="s">
        <v>1399</v>
      </c>
      <c r="R587" s="1">
        <f t="shared" si="15"/>
        <v>141.10460597804601</v>
      </c>
      <c r="S587" s="1" t="s">
        <v>1350</v>
      </c>
      <c r="T587" s="1" t="s">
        <v>1351</v>
      </c>
      <c r="U587" s="1" t="s">
        <v>1340</v>
      </c>
      <c r="V587" s="1">
        <v>1</v>
      </c>
      <c r="W587" s="1">
        <v>5</v>
      </c>
      <c r="X587" s="1" t="s">
        <v>1402</v>
      </c>
      <c r="Y587" s="1">
        <v>0</v>
      </c>
    </row>
    <row r="588" spans="1:25">
      <c r="A588" s="1">
        <v>587</v>
      </c>
      <c r="B588" s="1">
        <v>3</v>
      </c>
      <c r="C588" s="1" t="s">
        <v>25</v>
      </c>
      <c r="D588" s="1">
        <v>320803</v>
      </c>
      <c r="E588" s="1" t="s">
        <v>26</v>
      </c>
      <c r="F588" s="1" t="s">
        <v>1397</v>
      </c>
      <c r="G588" s="1" t="s">
        <v>38</v>
      </c>
      <c r="H588" s="1">
        <v>5603.5483545799998</v>
      </c>
      <c r="I588" s="1">
        <v>39990</v>
      </c>
      <c r="J588" s="1">
        <v>34386.451645399997</v>
      </c>
      <c r="K588" s="1" t="s">
        <v>1397</v>
      </c>
      <c r="L588" s="1" t="s">
        <v>1337</v>
      </c>
      <c r="M588" s="1" t="s">
        <v>1397</v>
      </c>
      <c r="N588" s="1" t="s">
        <v>30</v>
      </c>
      <c r="O588" s="1" t="s">
        <v>60</v>
      </c>
      <c r="P588" s="1" t="s">
        <v>580</v>
      </c>
      <c r="Q588" s="1" t="s">
        <v>1399</v>
      </c>
      <c r="R588" s="1">
        <f t="shared" si="15"/>
        <v>141.10460597804601</v>
      </c>
      <c r="S588" s="1" t="s">
        <v>1350</v>
      </c>
      <c r="T588" s="1" t="s">
        <v>1351</v>
      </c>
      <c r="U588" s="1" t="s">
        <v>1340</v>
      </c>
      <c r="V588" s="1">
        <v>1</v>
      </c>
      <c r="W588" s="1">
        <v>5</v>
      </c>
      <c r="X588" s="1" t="s">
        <v>1402</v>
      </c>
      <c r="Y588" s="1">
        <v>0</v>
      </c>
    </row>
    <row r="589" spans="1:25">
      <c r="A589" s="1">
        <v>588</v>
      </c>
      <c r="B589" s="1">
        <v>3</v>
      </c>
      <c r="C589" s="1" t="s">
        <v>25</v>
      </c>
      <c r="D589" s="1">
        <v>320803</v>
      </c>
      <c r="E589" s="1" t="s">
        <v>26</v>
      </c>
      <c r="F589" s="1" t="s">
        <v>1397</v>
      </c>
      <c r="G589" s="1" t="s">
        <v>38</v>
      </c>
      <c r="H589" s="1">
        <v>22868.916854800002</v>
      </c>
      <c r="I589" s="1">
        <v>39990</v>
      </c>
      <c r="J589" s="1">
        <v>17121.083145199998</v>
      </c>
      <c r="K589" s="1" t="s">
        <v>1397</v>
      </c>
      <c r="L589" s="1" t="s">
        <v>1398</v>
      </c>
      <c r="M589" s="1" t="s">
        <v>1397</v>
      </c>
      <c r="N589" s="1" t="s">
        <v>30</v>
      </c>
      <c r="O589" s="1" t="s">
        <v>133</v>
      </c>
      <c r="P589" s="1" t="s">
        <v>70</v>
      </c>
      <c r="Q589" s="1" t="s">
        <v>1399</v>
      </c>
      <c r="R589" s="1">
        <f t="shared" si="15"/>
        <v>349.41005747143788</v>
      </c>
      <c r="S589" s="1" t="s">
        <v>1400</v>
      </c>
      <c r="T589" s="1" t="s">
        <v>1401</v>
      </c>
      <c r="U589" s="1" t="s">
        <v>35</v>
      </c>
      <c r="V589" s="1">
        <v>1</v>
      </c>
      <c r="W589" s="1">
        <v>1</v>
      </c>
      <c r="X589" s="1" t="s">
        <v>1402</v>
      </c>
      <c r="Y589" s="1">
        <v>0</v>
      </c>
    </row>
    <row r="590" spans="1:25">
      <c r="A590" s="1">
        <v>589</v>
      </c>
      <c r="B590" s="1">
        <v>3</v>
      </c>
      <c r="C590" s="1" t="s">
        <v>25</v>
      </c>
      <c r="D590" s="1">
        <v>320803</v>
      </c>
      <c r="E590" s="1" t="s">
        <v>26</v>
      </c>
      <c r="F590" s="1" t="s">
        <v>1397</v>
      </c>
      <c r="G590" s="1" t="s">
        <v>38</v>
      </c>
      <c r="H590" s="1">
        <v>22868.916854800002</v>
      </c>
      <c r="I590" s="1">
        <v>39990</v>
      </c>
      <c r="J590" s="1">
        <v>17121.083145199998</v>
      </c>
      <c r="K590" s="1" t="s">
        <v>1397</v>
      </c>
      <c r="L590" s="1" t="s">
        <v>1398</v>
      </c>
      <c r="M590" s="1" t="s">
        <v>1397</v>
      </c>
      <c r="N590" s="1" t="s">
        <v>30</v>
      </c>
      <c r="O590" s="1" t="s">
        <v>133</v>
      </c>
      <c r="P590" s="1" t="s">
        <v>70</v>
      </c>
      <c r="Q590" s="1" t="s">
        <v>1399</v>
      </c>
      <c r="R590" s="1">
        <f t="shared" si="15"/>
        <v>349.41005747143788</v>
      </c>
      <c r="S590" s="1" t="s">
        <v>1400</v>
      </c>
      <c r="T590" s="1" t="s">
        <v>1401</v>
      </c>
      <c r="U590" s="1" t="s">
        <v>35</v>
      </c>
      <c r="V590" s="1">
        <v>1</v>
      </c>
      <c r="W590" s="1">
        <v>1</v>
      </c>
      <c r="X590" s="1" t="s">
        <v>1402</v>
      </c>
      <c r="Y590" s="1">
        <v>0</v>
      </c>
    </row>
    <row r="591" spans="1:25">
      <c r="A591" s="1">
        <v>590</v>
      </c>
      <c r="B591" s="1">
        <v>3</v>
      </c>
      <c r="C591" s="1" t="s">
        <v>25</v>
      </c>
      <c r="D591" s="1">
        <v>320803</v>
      </c>
      <c r="E591" s="1" t="s">
        <v>26</v>
      </c>
      <c r="F591" s="1" t="s">
        <v>1397</v>
      </c>
      <c r="G591" s="1" t="s">
        <v>38</v>
      </c>
      <c r="H591" s="1">
        <v>22868.916854800002</v>
      </c>
      <c r="I591" s="1">
        <v>39990</v>
      </c>
      <c r="J591" s="1">
        <v>17121.083145199998</v>
      </c>
      <c r="K591" s="1" t="s">
        <v>1397</v>
      </c>
      <c r="L591" s="1" t="s">
        <v>1398</v>
      </c>
      <c r="M591" s="1" t="s">
        <v>1397</v>
      </c>
      <c r="N591" s="1" t="s">
        <v>30</v>
      </c>
      <c r="O591" s="1" t="s">
        <v>133</v>
      </c>
      <c r="P591" s="1" t="s">
        <v>70</v>
      </c>
      <c r="Q591" s="1" t="s">
        <v>1399</v>
      </c>
      <c r="R591" s="1">
        <f t="shared" si="15"/>
        <v>349.41005747143788</v>
      </c>
      <c r="S591" s="1" t="s">
        <v>1400</v>
      </c>
      <c r="T591" s="1" t="s">
        <v>1401</v>
      </c>
      <c r="U591" s="1" t="s">
        <v>35</v>
      </c>
      <c r="V591" s="1">
        <v>1</v>
      </c>
      <c r="W591" s="1">
        <v>1</v>
      </c>
      <c r="X591" s="1" t="s">
        <v>1402</v>
      </c>
      <c r="Y591" s="1">
        <v>0</v>
      </c>
    </row>
    <row r="592" spans="1:25">
      <c r="A592" s="1">
        <v>591</v>
      </c>
      <c r="B592" s="1">
        <v>3</v>
      </c>
      <c r="C592" s="1" t="s">
        <v>25</v>
      </c>
      <c r="D592" s="1">
        <v>320803</v>
      </c>
      <c r="E592" s="1" t="s">
        <v>26</v>
      </c>
      <c r="F592" s="1" t="s">
        <v>1397</v>
      </c>
      <c r="G592" s="1" t="s">
        <v>38</v>
      </c>
      <c r="H592" s="1">
        <v>22868.916854800002</v>
      </c>
      <c r="I592" s="1">
        <v>39990</v>
      </c>
      <c r="J592" s="1">
        <v>17121.083145199998</v>
      </c>
      <c r="K592" s="1" t="s">
        <v>1397</v>
      </c>
      <c r="L592" s="1" t="s">
        <v>1398</v>
      </c>
      <c r="M592" s="1" t="s">
        <v>1397</v>
      </c>
      <c r="N592" s="1" t="s">
        <v>30</v>
      </c>
      <c r="O592" s="1" t="s">
        <v>55</v>
      </c>
      <c r="P592" s="1" t="s">
        <v>239</v>
      </c>
      <c r="Q592" s="1" t="s">
        <v>1399</v>
      </c>
      <c r="R592" s="1">
        <f t="shared" si="15"/>
        <v>925.27900652829203</v>
      </c>
      <c r="S592" s="1" t="s">
        <v>1400</v>
      </c>
      <c r="T592" s="1" t="s">
        <v>1401</v>
      </c>
      <c r="U592" s="1" t="s">
        <v>35</v>
      </c>
      <c r="V592" s="1">
        <v>1</v>
      </c>
      <c r="W592" s="1">
        <v>1</v>
      </c>
      <c r="X592" s="1" t="s">
        <v>1402</v>
      </c>
      <c r="Y592" s="1">
        <v>0</v>
      </c>
    </row>
    <row r="593" spans="1:25">
      <c r="A593" s="1">
        <v>592</v>
      </c>
      <c r="B593" s="1">
        <v>3</v>
      </c>
      <c r="C593" s="1" t="s">
        <v>25</v>
      </c>
      <c r="D593" s="1">
        <v>320803</v>
      </c>
      <c r="E593" s="1" t="s">
        <v>26</v>
      </c>
      <c r="F593" s="1" t="s">
        <v>1397</v>
      </c>
      <c r="G593" s="1" t="s">
        <v>38</v>
      </c>
      <c r="H593" s="1">
        <v>22868.916854800002</v>
      </c>
      <c r="I593" s="1">
        <v>39990</v>
      </c>
      <c r="J593" s="1">
        <v>17121.083145199998</v>
      </c>
      <c r="K593" s="1" t="s">
        <v>1397</v>
      </c>
      <c r="L593" s="1" t="s">
        <v>1398</v>
      </c>
      <c r="M593" s="1" t="s">
        <v>1397</v>
      </c>
      <c r="N593" s="1" t="s">
        <v>30</v>
      </c>
      <c r="O593" s="1" t="s">
        <v>55</v>
      </c>
      <c r="P593" s="1" t="s">
        <v>239</v>
      </c>
      <c r="Q593" s="1" t="s">
        <v>1399</v>
      </c>
      <c r="R593" s="1">
        <f t="shared" si="15"/>
        <v>925.27900652829203</v>
      </c>
      <c r="S593" s="1" t="s">
        <v>1400</v>
      </c>
      <c r="T593" s="1" t="s">
        <v>1401</v>
      </c>
      <c r="U593" s="1" t="s">
        <v>35</v>
      </c>
      <c r="V593" s="1">
        <v>1</v>
      </c>
      <c r="W593" s="1">
        <v>1</v>
      </c>
      <c r="X593" s="1" t="s">
        <v>1402</v>
      </c>
      <c r="Y593" s="1">
        <v>0</v>
      </c>
    </row>
    <row r="594" spans="1:25">
      <c r="A594" s="1">
        <v>593</v>
      </c>
      <c r="B594" s="1">
        <v>3</v>
      </c>
      <c r="C594" s="1" t="s">
        <v>25</v>
      </c>
      <c r="D594" s="1">
        <v>320803</v>
      </c>
      <c r="E594" s="1" t="s">
        <v>26</v>
      </c>
      <c r="F594" s="1" t="s">
        <v>1397</v>
      </c>
      <c r="G594" s="1" t="s">
        <v>38</v>
      </c>
      <c r="H594" s="1">
        <v>22868.916854800002</v>
      </c>
      <c r="I594" s="1">
        <v>39990</v>
      </c>
      <c r="J594" s="1">
        <v>17121.083145199998</v>
      </c>
      <c r="K594" s="1" t="s">
        <v>1397</v>
      </c>
      <c r="L594" s="1" t="s">
        <v>1398</v>
      </c>
      <c r="M594" s="1" t="s">
        <v>1397</v>
      </c>
      <c r="N594" s="1" t="s">
        <v>30</v>
      </c>
      <c r="O594" s="1" t="s">
        <v>55</v>
      </c>
      <c r="P594" s="1" t="s">
        <v>239</v>
      </c>
      <c r="Q594" s="1" t="s">
        <v>1399</v>
      </c>
      <c r="R594" s="1">
        <f t="shared" si="15"/>
        <v>925.27900652829203</v>
      </c>
      <c r="S594" s="1" t="s">
        <v>1400</v>
      </c>
      <c r="T594" s="1" t="s">
        <v>1401</v>
      </c>
      <c r="U594" s="1" t="s">
        <v>35</v>
      </c>
      <c r="V594" s="1">
        <v>1</v>
      </c>
      <c r="W594" s="1">
        <v>1</v>
      </c>
      <c r="X594" s="1" t="s">
        <v>1402</v>
      </c>
      <c r="Y594" s="1">
        <v>0</v>
      </c>
    </row>
    <row r="595" spans="1:25">
      <c r="A595" s="1">
        <v>594</v>
      </c>
      <c r="B595" s="1">
        <v>3</v>
      </c>
      <c r="C595" s="1" t="s">
        <v>25</v>
      </c>
      <c r="D595" s="1">
        <v>320803</v>
      </c>
      <c r="E595" s="1" t="s">
        <v>26</v>
      </c>
      <c r="F595" s="1" t="s">
        <v>1397</v>
      </c>
      <c r="G595" s="1" t="s">
        <v>38</v>
      </c>
      <c r="H595" s="1">
        <v>22868.916854800002</v>
      </c>
      <c r="I595" s="1">
        <v>39990</v>
      </c>
      <c r="J595" s="1">
        <v>17121.083145199998</v>
      </c>
      <c r="K595" s="1" t="s">
        <v>1397</v>
      </c>
      <c r="L595" s="1" t="s">
        <v>1398</v>
      </c>
      <c r="M595" s="1" t="s">
        <v>1397</v>
      </c>
      <c r="N595" s="1" t="s">
        <v>30</v>
      </c>
      <c r="O595" s="1" t="s">
        <v>133</v>
      </c>
      <c r="P595" s="1" t="s">
        <v>267</v>
      </c>
      <c r="Q595" s="1" t="s">
        <v>1399</v>
      </c>
      <c r="R595" s="1">
        <f t="shared" si="15"/>
        <v>1645.2581593213204</v>
      </c>
      <c r="S595" s="1" t="s">
        <v>1400</v>
      </c>
      <c r="T595" s="1" t="s">
        <v>1401</v>
      </c>
      <c r="U595" s="1" t="s">
        <v>35</v>
      </c>
      <c r="V595" s="1">
        <v>1</v>
      </c>
      <c r="W595" s="1">
        <v>1</v>
      </c>
      <c r="X595" s="1" t="s">
        <v>1402</v>
      </c>
      <c r="Y595" s="1">
        <v>0</v>
      </c>
    </row>
    <row r="596" spans="1:25">
      <c r="A596" s="1">
        <v>595</v>
      </c>
      <c r="B596" s="1">
        <v>3</v>
      </c>
      <c r="C596" s="1" t="s">
        <v>25</v>
      </c>
      <c r="D596" s="1">
        <v>320803</v>
      </c>
      <c r="E596" s="1" t="s">
        <v>26</v>
      </c>
      <c r="F596" s="1" t="s">
        <v>1397</v>
      </c>
      <c r="G596" s="1" t="s">
        <v>38</v>
      </c>
      <c r="H596" s="1">
        <v>22868.916854800002</v>
      </c>
      <c r="I596" s="1">
        <v>39990</v>
      </c>
      <c r="J596" s="1">
        <v>17121.083145199998</v>
      </c>
      <c r="K596" s="1" t="s">
        <v>1397</v>
      </c>
      <c r="L596" s="1" t="s">
        <v>1398</v>
      </c>
      <c r="M596" s="1" t="s">
        <v>1397</v>
      </c>
      <c r="N596" s="1" t="s">
        <v>30</v>
      </c>
      <c r="O596" s="1" t="s">
        <v>133</v>
      </c>
      <c r="P596" s="1" t="s">
        <v>267</v>
      </c>
      <c r="Q596" s="1" t="s">
        <v>1399</v>
      </c>
      <c r="R596" s="1">
        <f t="shared" si="15"/>
        <v>1645.2581593213204</v>
      </c>
      <c r="S596" s="1" t="s">
        <v>1400</v>
      </c>
      <c r="T596" s="1" t="s">
        <v>1401</v>
      </c>
      <c r="U596" s="1" t="s">
        <v>35</v>
      </c>
      <c r="V596" s="1">
        <v>1</v>
      </c>
      <c r="W596" s="1">
        <v>1</v>
      </c>
      <c r="X596" s="1" t="s">
        <v>1402</v>
      </c>
      <c r="Y596" s="1">
        <v>0</v>
      </c>
    </row>
    <row r="597" spans="1:25">
      <c r="A597" s="1">
        <v>596</v>
      </c>
      <c r="B597" s="1">
        <v>3</v>
      </c>
      <c r="C597" s="1" t="s">
        <v>25</v>
      </c>
      <c r="D597" s="1">
        <v>320803</v>
      </c>
      <c r="E597" s="1" t="s">
        <v>26</v>
      </c>
      <c r="F597" s="1" t="s">
        <v>1397</v>
      </c>
      <c r="G597" s="1" t="s">
        <v>38</v>
      </c>
      <c r="H597" s="1">
        <v>22868.916854800002</v>
      </c>
      <c r="I597" s="1">
        <v>39990</v>
      </c>
      <c r="J597" s="1">
        <v>17121.083145199998</v>
      </c>
      <c r="K597" s="1" t="s">
        <v>1397</v>
      </c>
      <c r="L597" s="1" t="s">
        <v>1398</v>
      </c>
      <c r="M597" s="1" t="s">
        <v>1397</v>
      </c>
      <c r="N597" s="1" t="s">
        <v>30</v>
      </c>
      <c r="O597" s="1" t="s">
        <v>133</v>
      </c>
      <c r="P597" s="1" t="s">
        <v>267</v>
      </c>
      <c r="Q597" s="1" t="s">
        <v>1399</v>
      </c>
      <c r="R597" s="1">
        <f t="shared" si="15"/>
        <v>1645.2581593213204</v>
      </c>
      <c r="S597" s="1" t="s">
        <v>1400</v>
      </c>
      <c r="T597" s="1" t="s">
        <v>1401</v>
      </c>
      <c r="U597" s="1" t="s">
        <v>35</v>
      </c>
      <c r="V597" s="1">
        <v>1</v>
      </c>
      <c r="W597" s="1">
        <v>1</v>
      </c>
      <c r="X597" s="1" t="s">
        <v>1402</v>
      </c>
      <c r="Y597" s="1">
        <v>0</v>
      </c>
    </row>
    <row r="598" spans="1:25">
      <c r="A598" s="1">
        <v>597</v>
      </c>
      <c r="B598" s="1">
        <v>3</v>
      </c>
      <c r="C598" s="1" t="s">
        <v>25</v>
      </c>
      <c r="D598" s="1">
        <v>320803</v>
      </c>
      <c r="E598" s="1" t="s">
        <v>26</v>
      </c>
      <c r="F598" s="1" t="s">
        <v>1397</v>
      </c>
      <c r="G598" s="1" t="s">
        <v>38</v>
      </c>
      <c r="H598" s="1">
        <v>22868.916854800002</v>
      </c>
      <c r="I598" s="1">
        <v>39990</v>
      </c>
      <c r="J598" s="1">
        <v>17121.083145199998</v>
      </c>
      <c r="K598" s="1" t="s">
        <v>1397</v>
      </c>
      <c r="L598" s="1" t="s">
        <v>1398</v>
      </c>
      <c r="M598" s="1" t="s">
        <v>1397</v>
      </c>
      <c r="N598" s="1" t="s">
        <v>30</v>
      </c>
      <c r="O598" s="1" t="s">
        <v>55</v>
      </c>
      <c r="P598" s="1" t="s">
        <v>742</v>
      </c>
      <c r="Q598" s="1" t="s">
        <v>1399</v>
      </c>
      <c r="R598" s="1">
        <f t="shared" si="15"/>
        <v>2159.3655924912428</v>
      </c>
      <c r="S598" s="1" t="s">
        <v>1400</v>
      </c>
      <c r="T598" s="1" t="s">
        <v>1401</v>
      </c>
      <c r="U598" s="1" t="s">
        <v>35</v>
      </c>
      <c r="V598" s="1">
        <v>1</v>
      </c>
      <c r="W598" s="1">
        <v>1</v>
      </c>
      <c r="X598" s="1" t="s">
        <v>1402</v>
      </c>
      <c r="Y598" s="1">
        <v>0</v>
      </c>
    </row>
    <row r="599" spans="1:25">
      <c r="A599" s="1">
        <v>598</v>
      </c>
      <c r="B599" s="1">
        <v>3</v>
      </c>
      <c r="C599" s="1" t="s">
        <v>25</v>
      </c>
      <c r="D599" s="1">
        <v>320803</v>
      </c>
      <c r="E599" s="1" t="s">
        <v>26</v>
      </c>
      <c r="F599" s="1" t="s">
        <v>1397</v>
      </c>
      <c r="G599" s="1" t="s">
        <v>38</v>
      </c>
      <c r="H599" s="1">
        <v>22868.916854800002</v>
      </c>
      <c r="I599" s="1">
        <v>39990</v>
      </c>
      <c r="J599" s="1">
        <v>17121.083145199998</v>
      </c>
      <c r="K599" s="1" t="s">
        <v>1397</v>
      </c>
      <c r="L599" s="1" t="s">
        <v>1398</v>
      </c>
      <c r="M599" s="1" t="s">
        <v>1397</v>
      </c>
      <c r="N599" s="1" t="s">
        <v>30</v>
      </c>
      <c r="O599" s="1" t="s">
        <v>55</v>
      </c>
      <c r="P599" s="1" t="s">
        <v>742</v>
      </c>
      <c r="Q599" s="1" t="s">
        <v>1399</v>
      </c>
      <c r="R599" s="1">
        <f t="shared" si="15"/>
        <v>2159.3655924912428</v>
      </c>
      <c r="S599" s="1" t="s">
        <v>1400</v>
      </c>
      <c r="T599" s="1" t="s">
        <v>1401</v>
      </c>
      <c r="U599" s="1" t="s">
        <v>35</v>
      </c>
      <c r="V599" s="1">
        <v>1</v>
      </c>
      <c r="W599" s="1">
        <v>1</v>
      </c>
      <c r="X599" s="1" t="s">
        <v>1402</v>
      </c>
      <c r="Y599" s="1">
        <v>0</v>
      </c>
    </row>
    <row r="600" spans="1:25">
      <c r="A600" s="1">
        <v>599</v>
      </c>
      <c r="B600" s="1">
        <v>3</v>
      </c>
      <c r="C600" s="1" t="s">
        <v>25</v>
      </c>
      <c r="D600" s="1">
        <v>320803</v>
      </c>
      <c r="E600" s="1" t="s">
        <v>26</v>
      </c>
      <c r="F600" s="1" t="s">
        <v>1397</v>
      </c>
      <c r="G600" s="1" t="s">
        <v>38</v>
      </c>
      <c r="H600" s="1">
        <v>22868.916854800002</v>
      </c>
      <c r="I600" s="1">
        <v>39990</v>
      </c>
      <c r="J600" s="1">
        <v>17121.083145199998</v>
      </c>
      <c r="K600" s="1" t="s">
        <v>1397</v>
      </c>
      <c r="L600" s="1" t="s">
        <v>1398</v>
      </c>
      <c r="M600" s="1" t="s">
        <v>1397</v>
      </c>
      <c r="N600" s="1" t="s">
        <v>30</v>
      </c>
      <c r="O600" s="1" t="s">
        <v>55</v>
      </c>
      <c r="P600" s="1" t="s">
        <v>742</v>
      </c>
      <c r="Q600" s="1" t="s">
        <v>1399</v>
      </c>
      <c r="R600" s="1">
        <f t="shared" si="15"/>
        <v>2159.3655924912428</v>
      </c>
      <c r="S600" s="1" t="s">
        <v>1400</v>
      </c>
      <c r="T600" s="1" t="s">
        <v>1401</v>
      </c>
      <c r="U600" s="1" t="s">
        <v>35</v>
      </c>
      <c r="V600" s="1">
        <v>1</v>
      </c>
      <c r="W600" s="1">
        <v>1</v>
      </c>
      <c r="X600" s="1" t="s">
        <v>1402</v>
      </c>
      <c r="Y600" s="1">
        <v>0</v>
      </c>
    </row>
    <row r="601" spans="1:25">
      <c r="A601" s="1">
        <v>600</v>
      </c>
      <c r="B601" s="1">
        <v>3</v>
      </c>
      <c r="C601" s="1" t="s">
        <v>25</v>
      </c>
      <c r="D601" s="1">
        <v>320803</v>
      </c>
      <c r="E601" s="1" t="s">
        <v>26</v>
      </c>
      <c r="F601" s="1" t="s">
        <v>1397</v>
      </c>
      <c r="G601" s="1" t="s">
        <v>38</v>
      </c>
      <c r="H601" s="1">
        <v>22868.916854800002</v>
      </c>
      <c r="I601" s="1">
        <v>39990</v>
      </c>
      <c r="J601" s="1">
        <v>17121.083145199998</v>
      </c>
      <c r="K601" s="1" t="s">
        <v>1397</v>
      </c>
      <c r="L601" s="1" t="s">
        <v>1398</v>
      </c>
      <c r="M601" s="1" t="s">
        <v>1397</v>
      </c>
      <c r="N601" s="1" t="s">
        <v>30</v>
      </c>
      <c r="O601" s="1" t="s">
        <v>60</v>
      </c>
      <c r="P601" s="1" t="s">
        <v>742</v>
      </c>
      <c r="Q601" s="1" t="s">
        <v>1399</v>
      </c>
      <c r="R601" s="1">
        <f t="shared" si="15"/>
        <v>2159.3655924912428</v>
      </c>
      <c r="S601" s="1" t="s">
        <v>1400</v>
      </c>
      <c r="T601" s="1" t="s">
        <v>1401</v>
      </c>
      <c r="U601" s="1" t="s">
        <v>35</v>
      </c>
      <c r="V601" s="1">
        <v>1</v>
      </c>
      <c r="W601" s="1">
        <v>1</v>
      </c>
      <c r="X601" s="1" t="s">
        <v>1402</v>
      </c>
      <c r="Y601" s="1">
        <v>0</v>
      </c>
    </row>
    <row r="602" spans="1:25">
      <c r="A602" s="1">
        <v>601</v>
      </c>
      <c r="B602" s="1">
        <v>3</v>
      </c>
      <c r="C602" s="1" t="s">
        <v>25</v>
      </c>
      <c r="D602" s="1">
        <v>320803</v>
      </c>
      <c r="E602" s="1" t="s">
        <v>26</v>
      </c>
      <c r="F602" s="1" t="s">
        <v>1397</v>
      </c>
      <c r="G602" s="1" t="s">
        <v>38</v>
      </c>
      <c r="H602" s="1">
        <v>22868.916854800002</v>
      </c>
      <c r="I602" s="1">
        <v>39990</v>
      </c>
      <c r="J602" s="1">
        <v>17121.083145199998</v>
      </c>
      <c r="K602" s="1" t="s">
        <v>1397</v>
      </c>
      <c r="L602" s="1" t="s">
        <v>1398</v>
      </c>
      <c r="M602" s="1" t="s">
        <v>1397</v>
      </c>
      <c r="N602" s="1" t="s">
        <v>30</v>
      </c>
      <c r="O602" s="1" t="s">
        <v>60</v>
      </c>
      <c r="P602" s="1" t="s">
        <v>742</v>
      </c>
      <c r="Q602" s="1" t="s">
        <v>1399</v>
      </c>
      <c r="R602" s="1">
        <f t="shared" si="15"/>
        <v>2159.3655924912428</v>
      </c>
      <c r="S602" s="1" t="s">
        <v>1400</v>
      </c>
      <c r="T602" s="1" t="s">
        <v>1401</v>
      </c>
      <c r="U602" s="1" t="s">
        <v>35</v>
      </c>
      <c r="V602" s="1">
        <v>1</v>
      </c>
      <c r="W602" s="1">
        <v>1</v>
      </c>
      <c r="X602" s="1" t="s">
        <v>1402</v>
      </c>
      <c r="Y602" s="1">
        <v>0</v>
      </c>
    </row>
    <row r="603" spans="1:25">
      <c r="A603" s="1">
        <v>602</v>
      </c>
      <c r="B603" s="1">
        <v>3</v>
      </c>
      <c r="C603" s="1" t="s">
        <v>25</v>
      </c>
      <c r="D603" s="1">
        <v>320803</v>
      </c>
      <c r="E603" s="1" t="s">
        <v>26</v>
      </c>
      <c r="F603" s="1" t="s">
        <v>1397</v>
      </c>
      <c r="G603" s="1" t="s">
        <v>38</v>
      </c>
      <c r="H603" s="1">
        <v>22868.916854800002</v>
      </c>
      <c r="I603" s="1">
        <v>39990</v>
      </c>
      <c r="J603" s="1">
        <v>17121.083145199998</v>
      </c>
      <c r="K603" s="1" t="s">
        <v>1397</v>
      </c>
      <c r="L603" s="1" t="s">
        <v>1398</v>
      </c>
      <c r="M603" s="1" t="s">
        <v>1397</v>
      </c>
      <c r="N603" s="1" t="s">
        <v>30</v>
      </c>
      <c r="O603" s="1" t="s">
        <v>60</v>
      </c>
      <c r="P603" s="1" t="s">
        <v>742</v>
      </c>
      <c r="Q603" s="1" t="s">
        <v>1399</v>
      </c>
      <c r="R603" s="1">
        <f t="shared" si="15"/>
        <v>2159.3655924912428</v>
      </c>
      <c r="S603" s="1" t="s">
        <v>1400</v>
      </c>
      <c r="T603" s="1" t="s">
        <v>1401</v>
      </c>
      <c r="U603" s="1" t="s">
        <v>35</v>
      </c>
      <c r="V603" s="1">
        <v>1</v>
      </c>
      <c r="W603" s="1">
        <v>1</v>
      </c>
      <c r="X603" s="1" t="s">
        <v>1402</v>
      </c>
      <c r="Y603" s="1">
        <v>0</v>
      </c>
    </row>
    <row r="604" spans="1:25">
      <c r="A604" s="1">
        <v>603</v>
      </c>
      <c r="B604" s="1">
        <v>3</v>
      </c>
      <c r="C604" s="1" t="s">
        <v>25</v>
      </c>
      <c r="D604" s="1">
        <v>320803</v>
      </c>
      <c r="E604" s="1" t="s">
        <v>26</v>
      </c>
      <c r="F604" s="1" t="s">
        <v>1397</v>
      </c>
      <c r="G604" s="1" t="s">
        <v>38</v>
      </c>
      <c r="H604" s="1">
        <v>22868.916854800002</v>
      </c>
      <c r="I604" s="1">
        <v>39990</v>
      </c>
      <c r="J604" s="1">
        <v>17121.083145199998</v>
      </c>
      <c r="K604" s="1" t="s">
        <v>1397</v>
      </c>
      <c r="L604" s="1" t="s">
        <v>1398</v>
      </c>
      <c r="M604" s="1" t="s">
        <v>1397</v>
      </c>
      <c r="N604" s="1" t="s">
        <v>30</v>
      </c>
      <c r="O604" s="1" t="s">
        <v>31</v>
      </c>
      <c r="P604" s="1" t="s">
        <v>1403</v>
      </c>
      <c r="Q604" s="1" t="s">
        <v>1399</v>
      </c>
      <c r="R604" s="1">
        <f t="shared" si="15"/>
        <v>2550.5218597751441</v>
      </c>
      <c r="S604" s="1" t="s">
        <v>1400</v>
      </c>
      <c r="T604" s="1" t="s">
        <v>1401</v>
      </c>
      <c r="U604" s="1" t="s">
        <v>35</v>
      </c>
      <c r="V604" s="1">
        <v>1</v>
      </c>
      <c r="W604" s="1">
        <v>1</v>
      </c>
      <c r="X604" s="1" t="s">
        <v>1402</v>
      </c>
      <c r="Y604" s="1">
        <v>0</v>
      </c>
    </row>
    <row r="605" spans="1:25">
      <c r="A605" s="1">
        <v>604</v>
      </c>
      <c r="B605" s="1">
        <v>3</v>
      </c>
      <c r="C605" s="1" t="s">
        <v>25</v>
      </c>
      <c r="D605" s="1">
        <v>320803</v>
      </c>
      <c r="E605" s="1" t="s">
        <v>26</v>
      </c>
      <c r="F605" s="1" t="s">
        <v>1397</v>
      </c>
      <c r="G605" s="1" t="s">
        <v>38</v>
      </c>
      <c r="H605" s="1">
        <v>22868.916854800002</v>
      </c>
      <c r="I605" s="1">
        <v>39990</v>
      </c>
      <c r="J605" s="1">
        <v>17121.083145199998</v>
      </c>
      <c r="K605" s="1" t="s">
        <v>1397</v>
      </c>
      <c r="L605" s="1" t="s">
        <v>1398</v>
      </c>
      <c r="M605" s="1" t="s">
        <v>1397</v>
      </c>
      <c r="N605" s="1" t="s">
        <v>30</v>
      </c>
      <c r="O605" s="1" t="s">
        <v>31</v>
      </c>
      <c r="P605" s="1" t="s">
        <v>1403</v>
      </c>
      <c r="Q605" s="1" t="s">
        <v>1399</v>
      </c>
      <c r="R605" s="1">
        <f t="shared" si="15"/>
        <v>2550.5218597751441</v>
      </c>
      <c r="S605" s="1" t="s">
        <v>1400</v>
      </c>
      <c r="T605" s="1" t="s">
        <v>1401</v>
      </c>
      <c r="U605" s="1" t="s">
        <v>35</v>
      </c>
      <c r="V605" s="1">
        <v>1</v>
      </c>
      <c r="W605" s="1">
        <v>1</v>
      </c>
      <c r="X605" s="1" t="s">
        <v>1402</v>
      </c>
      <c r="Y605" s="1">
        <v>0</v>
      </c>
    </row>
    <row r="606" spans="1:25">
      <c r="A606" s="1">
        <v>605</v>
      </c>
      <c r="B606" s="1">
        <v>3</v>
      </c>
      <c r="C606" s="1" t="s">
        <v>25</v>
      </c>
      <c r="D606" s="1">
        <v>320803</v>
      </c>
      <c r="E606" s="1" t="s">
        <v>26</v>
      </c>
      <c r="F606" s="1" t="s">
        <v>1397</v>
      </c>
      <c r="G606" s="1" t="s">
        <v>38</v>
      </c>
      <c r="H606" s="1">
        <v>22868.916854800002</v>
      </c>
      <c r="I606" s="1">
        <v>39990</v>
      </c>
      <c r="J606" s="1">
        <v>17121.083145199998</v>
      </c>
      <c r="K606" s="1" t="s">
        <v>1397</v>
      </c>
      <c r="L606" s="1" t="s">
        <v>1398</v>
      </c>
      <c r="M606" s="1" t="s">
        <v>1397</v>
      </c>
      <c r="N606" s="1" t="s">
        <v>30</v>
      </c>
      <c r="O606" s="1" t="s">
        <v>31</v>
      </c>
      <c r="P606" s="1" t="s">
        <v>1403</v>
      </c>
      <c r="Q606" s="1" t="s">
        <v>1399</v>
      </c>
      <c r="R606" s="1">
        <f t="shared" si="15"/>
        <v>2550.5218597751441</v>
      </c>
      <c r="S606" s="1" t="s">
        <v>1400</v>
      </c>
      <c r="T606" s="1" t="s">
        <v>1401</v>
      </c>
      <c r="U606" s="1" t="s">
        <v>35</v>
      </c>
      <c r="V606" s="1">
        <v>1</v>
      </c>
      <c r="W606" s="1">
        <v>1</v>
      </c>
      <c r="X606" s="1" t="s">
        <v>1402</v>
      </c>
      <c r="Y606" s="1">
        <v>0</v>
      </c>
    </row>
    <row r="607" spans="1:25">
      <c r="A607" s="1">
        <v>606</v>
      </c>
      <c r="B607" s="1">
        <v>3</v>
      </c>
      <c r="C607" s="1" t="s">
        <v>25</v>
      </c>
      <c r="D607" s="1">
        <v>320803</v>
      </c>
      <c r="E607" s="1" t="s">
        <v>26</v>
      </c>
      <c r="F607" s="1" t="s">
        <v>1397</v>
      </c>
      <c r="G607" s="1" t="s">
        <v>38</v>
      </c>
      <c r="H607" s="1">
        <v>22868.916854800002</v>
      </c>
      <c r="I607" s="1">
        <v>39990</v>
      </c>
      <c r="J607" s="1">
        <v>17121.083145199998</v>
      </c>
      <c r="K607" s="1" t="s">
        <v>1397</v>
      </c>
      <c r="L607" s="1" t="s">
        <v>1255</v>
      </c>
      <c r="M607" s="1" t="s">
        <v>1397</v>
      </c>
      <c r="N607" s="1" t="s">
        <v>30</v>
      </c>
      <c r="O607" s="1" t="s">
        <v>133</v>
      </c>
      <c r="P607" s="1" t="s">
        <v>456</v>
      </c>
      <c r="Q607" s="1" t="s">
        <v>1399</v>
      </c>
      <c r="R607" s="1">
        <f t="shared" si="15"/>
        <v>1028.214866339845</v>
      </c>
      <c r="S607" s="1" t="s">
        <v>1334</v>
      </c>
      <c r="T607" s="1" t="s">
        <v>1335</v>
      </c>
      <c r="U607" s="1" t="s">
        <v>35</v>
      </c>
      <c r="V607" s="1">
        <v>1</v>
      </c>
      <c r="W607" s="1">
        <v>1</v>
      </c>
      <c r="X607" s="1" t="s">
        <v>1402</v>
      </c>
      <c r="Y607" s="1">
        <v>0</v>
      </c>
    </row>
    <row r="608" spans="1:25">
      <c r="A608" s="1">
        <v>607</v>
      </c>
      <c r="B608" s="1">
        <v>3</v>
      </c>
      <c r="C608" s="1" t="s">
        <v>25</v>
      </c>
      <c r="D608" s="1">
        <v>320803</v>
      </c>
      <c r="E608" s="1" t="s">
        <v>26</v>
      </c>
      <c r="F608" s="1" t="s">
        <v>1397</v>
      </c>
      <c r="G608" s="1" t="s">
        <v>38</v>
      </c>
      <c r="H608" s="1">
        <v>22868.916854800002</v>
      </c>
      <c r="I608" s="1">
        <v>39990</v>
      </c>
      <c r="J608" s="1">
        <v>17121.083145199998</v>
      </c>
      <c r="K608" s="1" t="s">
        <v>1397</v>
      </c>
      <c r="L608" s="1" t="s">
        <v>1255</v>
      </c>
      <c r="M608" s="1" t="s">
        <v>1397</v>
      </c>
      <c r="N608" s="1" t="s">
        <v>30</v>
      </c>
      <c r="O608" s="1" t="s">
        <v>133</v>
      </c>
      <c r="P608" s="1" t="s">
        <v>456</v>
      </c>
      <c r="Q608" s="1" t="s">
        <v>1399</v>
      </c>
      <c r="R608" s="1">
        <f t="shared" si="15"/>
        <v>1028.214866339845</v>
      </c>
      <c r="S608" s="1" t="s">
        <v>1334</v>
      </c>
      <c r="T608" s="1" t="s">
        <v>1335</v>
      </c>
      <c r="U608" s="1" t="s">
        <v>35</v>
      </c>
      <c r="V608" s="1">
        <v>1</v>
      </c>
      <c r="W608" s="1">
        <v>1</v>
      </c>
      <c r="X608" s="1" t="s">
        <v>1402</v>
      </c>
      <c r="Y608" s="1">
        <v>0</v>
      </c>
    </row>
    <row r="609" spans="1:25">
      <c r="A609" s="1">
        <v>608</v>
      </c>
      <c r="B609" s="1">
        <v>3</v>
      </c>
      <c r="C609" s="1" t="s">
        <v>25</v>
      </c>
      <c r="D609" s="1">
        <v>320803</v>
      </c>
      <c r="E609" s="1" t="s">
        <v>26</v>
      </c>
      <c r="F609" s="1" t="s">
        <v>1397</v>
      </c>
      <c r="G609" s="1" t="s">
        <v>38</v>
      </c>
      <c r="H609" s="1">
        <v>22868.916854800002</v>
      </c>
      <c r="I609" s="1">
        <v>39990</v>
      </c>
      <c r="J609" s="1">
        <v>17121.083145199998</v>
      </c>
      <c r="K609" s="1" t="s">
        <v>1397</v>
      </c>
      <c r="L609" s="1" t="s">
        <v>1255</v>
      </c>
      <c r="M609" s="1" t="s">
        <v>1397</v>
      </c>
      <c r="N609" s="1" t="s">
        <v>30</v>
      </c>
      <c r="O609" s="1" t="s">
        <v>133</v>
      </c>
      <c r="P609" s="1" t="s">
        <v>456</v>
      </c>
      <c r="Q609" s="1" t="s">
        <v>1399</v>
      </c>
      <c r="R609" s="1">
        <f t="shared" si="15"/>
        <v>1028.214866339845</v>
      </c>
      <c r="S609" s="1" t="s">
        <v>1334</v>
      </c>
      <c r="T609" s="1" t="s">
        <v>1335</v>
      </c>
      <c r="U609" s="1" t="s">
        <v>35</v>
      </c>
      <c r="V609" s="1">
        <v>1</v>
      </c>
      <c r="W609" s="1">
        <v>1</v>
      </c>
      <c r="X609" s="1" t="s">
        <v>1402</v>
      </c>
      <c r="Y609" s="1">
        <v>0</v>
      </c>
    </row>
    <row r="610" spans="1:25">
      <c r="A610" s="1">
        <v>609</v>
      </c>
      <c r="B610" s="1">
        <v>3</v>
      </c>
      <c r="C610" s="1" t="s">
        <v>25</v>
      </c>
      <c r="D610" s="1">
        <v>320803</v>
      </c>
      <c r="E610" s="1" t="s">
        <v>26</v>
      </c>
      <c r="F610" s="1" t="s">
        <v>1397</v>
      </c>
      <c r="G610" s="1" t="s">
        <v>38</v>
      </c>
      <c r="H610" s="1">
        <v>22868.916854800002</v>
      </c>
      <c r="I610" s="1">
        <v>39990</v>
      </c>
      <c r="J610" s="1">
        <v>17121.083145199998</v>
      </c>
      <c r="K610" s="1" t="s">
        <v>1397</v>
      </c>
      <c r="L610" s="1" t="s">
        <v>1255</v>
      </c>
      <c r="M610" s="1" t="s">
        <v>1397</v>
      </c>
      <c r="N610" s="1" t="s">
        <v>30</v>
      </c>
      <c r="O610" s="1" t="s">
        <v>60</v>
      </c>
      <c r="P610" s="1" t="s">
        <v>1404</v>
      </c>
      <c r="Q610" s="1" t="s">
        <v>1399</v>
      </c>
      <c r="R610" s="1">
        <f t="shared" si="15"/>
        <v>1386.2029121289124</v>
      </c>
      <c r="S610" s="1" t="s">
        <v>1334</v>
      </c>
      <c r="T610" s="1" t="s">
        <v>1335</v>
      </c>
      <c r="U610" s="1" t="s">
        <v>35</v>
      </c>
      <c r="V610" s="1">
        <v>1</v>
      </c>
      <c r="W610" s="1">
        <v>1</v>
      </c>
      <c r="X610" s="1" t="s">
        <v>1402</v>
      </c>
      <c r="Y610" s="1">
        <v>0</v>
      </c>
    </row>
    <row r="611" spans="1:25">
      <c r="A611" s="1">
        <v>610</v>
      </c>
      <c r="B611" s="1">
        <v>3</v>
      </c>
      <c r="C611" s="1" t="s">
        <v>25</v>
      </c>
      <c r="D611" s="1">
        <v>320803</v>
      </c>
      <c r="E611" s="1" t="s">
        <v>26</v>
      </c>
      <c r="F611" s="1" t="s">
        <v>1397</v>
      </c>
      <c r="G611" s="1" t="s">
        <v>38</v>
      </c>
      <c r="H611" s="1">
        <v>22868.916854800002</v>
      </c>
      <c r="I611" s="1">
        <v>39990</v>
      </c>
      <c r="J611" s="1">
        <v>17121.083145199998</v>
      </c>
      <c r="K611" s="1" t="s">
        <v>1397</v>
      </c>
      <c r="L611" s="1" t="s">
        <v>1255</v>
      </c>
      <c r="M611" s="1" t="s">
        <v>1397</v>
      </c>
      <c r="N611" s="1" t="s">
        <v>30</v>
      </c>
      <c r="O611" s="1" t="s">
        <v>60</v>
      </c>
      <c r="P611" s="1" t="s">
        <v>1404</v>
      </c>
      <c r="Q611" s="1" t="s">
        <v>1399</v>
      </c>
      <c r="R611" s="1">
        <f t="shared" si="15"/>
        <v>1386.2029121289124</v>
      </c>
      <c r="S611" s="1" t="s">
        <v>1334</v>
      </c>
      <c r="T611" s="1" t="s">
        <v>1335</v>
      </c>
      <c r="U611" s="1" t="s">
        <v>35</v>
      </c>
      <c r="V611" s="1">
        <v>1</v>
      </c>
      <c r="W611" s="1">
        <v>1</v>
      </c>
      <c r="X611" s="1" t="s">
        <v>1402</v>
      </c>
      <c r="Y611" s="1">
        <v>0</v>
      </c>
    </row>
    <row r="612" spans="1:25">
      <c r="A612" s="1">
        <v>611</v>
      </c>
      <c r="B612" s="1">
        <v>3</v>
      </c>
      <c r="C612" s="1" t="s">
        <v>25</v>
      </c>
      <c r="D612" s="1">
        <v>320803</v>
      </c>
      <c r="E612" s="1" t="s">
        <v>26</v>
      </c>
      <c r="F612" s="1" t="s">
        <v>1397</v>
      </c>
      <c r="G612" s="1" t="s">
        <v>38</v>
      </c>
      <c r="H612" s="1">
        <v>22868.916854800002</v>
      </c>
      <c r="I612" s="1">
        <v>39990</v>
      </c>
      <c r="J612" s="1">
        <v>17121.083145199998</v>
      </c>
      <c r="K612" s="1" t="s">
        <v>1397</v>
      </c>
      <c r="L612" s="1" t="s">
        <v>1255</v>
      </c>
      <c r="M612" s="1" t="s">
        <v>1397</v>
      </c>
      <c r="N612" s="1" t="s">
        <v>30</v>
      </c>
      <c r="O612" s="1" t="s">
        <v>60</v>
      </c>
      <c r="P612" s="1" t="s">
        <v>1404</v>
      </c>
      <c r="Q612" s="1" t="s">
        <v>1399</v>
      </c>
      <c r="R612" s="1">
        <f t="shared" ref="R612:R643" si="16">P612*V612/W612*H612/I612</f>
        <v>1386.2029121289124</v>
      </c>
      <c r="S612" s="1" t="s">
        <v>1334</v>
      </c>
      <c r="T612" s="1" t="s">
        <v>1335</v>
      </c>
      <c r="U612" s="1" t="s">
        <v>35</v>
      </c>
      <c r="V612" s="1">
        <v>1</v>
      </c>
      <c r="W612" s="1">
        <v>1</v>
      </c>
      <c r="X612" s="1" t="s">
        <v>1402</v>
      </c>
      <c r="Y612" s="1">
        <v>0</v>
      </c>
    </row>
    <row r="613" spans="1:25">
      <c r="A613" s="1">
        <v>612</v>
      </c>
      <c r="B613" s="1">
        <v>3</v>
      </c>
      <c r="C613" s="1" t="s">
        <v>25</v>
      </c>
      <c r="D613" s="1">
        <v>320803</v>
      </c>
      <c r="E613" s="1" t="s">
        <v>26</v>
      </c>
      <c r="F613" s="1" t="s">
        <v>1397</v>
      </c>
      <c r="G613" s="1" t="s">
        <v>38</v>
      </c>
      <c r="H613" s="1">
        <v>22868.916854800002</v>
      </c>
      <c r="I613" s="1">
        <v>39990</v>
      </c>
      <c r="J613" s="1">
        <v>17121.083145199998</v>
      </c>
      <c r="K613" s="1" t="s">
        <v>1397</v>
      </c>
      <c r="L613" s="1" t="s">
        <v>1337</v>
      </c>
      <c r="M613" s="1" t="s">
        <v>1397</v>
      </c>
      <c r="N613" s="1" t="s">
        <v>30</v>
      </c>
      <c r="O613" s="1" t="s">
        <v>133</v>
      </c>
      <c r="P613" s="1" t="s">
        <v>162</v>
      </c>
      <c r="Q613" s="1" t="s">
        <v>1399</v>
      </c>
      <c r="R613" s="1">
        <f t="shared" si="16"/>
        <v>164.58300252091624</v>
      </c>
      <c r="S613" s="1" t="s">
        <v>1338</v>
      </c>
      <c r="T613" s="1" t="s">
        <v>1339</v>
      </c>
      <c r="U613" s="1" t="s">
        <v>1340</v>
      </c>
      <c r="V613" s="1">
        <v>1</v>
      </c>
      <c r="W613" s="1">
        <v>5</v>
      </c>
      <c r="X613" s="1" t="s">
        <v>1402</v>
      </c>
      <c r="Y613" s="1">
        <v>0</v>
      </c>
    </row>
    <row r="614" spans="1:25">
      <c r="A614" s="1">
        <v>613</v>
      </c>
      <c r="B614" s="1">
        <v>3</v>
      </c>
      <c r="C614" s="1" t="s">
        <v>25</v>
      </c>
      <c r="D614" s="1">
        <v>320803</v>
      </c>
      <c r="E614" s="1" t="s">
        <v>26</v>
      </c>
      <c r="F614" s="1" t="s">
        <v>1397</v>
      </c>
      <c r="G614" s="1" t="s">
        <v>38</v>
      </c>
      <c r="H614" s="1">
        <v>22868.916854800002</v>
      </c>
      <c r="I614" s="1">
        <v>39990</v>
      </c>
      <c r="J614" s="1">
        <v>17121.083145199998</v>
      </c>
      <c r="K614" s="1" t="s">
        <v>1397</v>
      </c>
      <c r="L614" s="1" t="s">
        <v>1337</v>
      </c>
      <c r="M614" s="1" t="s">
        <v>1397</v>
      </c>
      <c r="N614" s="1" t="s">
        <v>30</v>
      </c>
      <c r="O614" s="1" t="s">
        <v>133</v>
      </c>
      <c r="P614" s="1" t="s">
        <v>162</v>
      </c>
      <c r="Q614" s="1" t="s">
        <v>1399</v>
      </c>
      <c r="R614" s="1">
        <f t="shared" si="16"/>
        <v>164.58300252091624</v>
      </c>
      <c r="S614" s="1" t="s">
        <v>1338</v>
      </c>
      <c r="T614" s="1" t="s">
        <v>1339</v>
      </c>
      <c r="U614" s="1" t="s">
        <v>1340</v>
      </c>
      <c r="V614" s="1">
        <v>1</v>
      </c>
      <c r="W614" s="1">
        <v>5</v>
      </c>
      <c r="X614" s="1" t="s">
        <v>1402</v>
      </c>
      <c r="Y614" s="1">
        <v>0</v>
      </c>
    </row>
    <row r="615" spans="1:25">
      <c r="A615" s="1">
        <v>614</v>
      </c>
      <c r="B615" s="1">
        <v>3</v>
      </c>
      <c r="C615" s="1" t="s">
        <v>25</v>
      </c>
      <c r="D615" s="1">
        <v>320803</v>
      </c>
      <c r="E615" s="1" t="s">
        <v>26</v>
      </c>
      <c r="F615" s="1" t="s">
        <v>1397</v>
      </c>
      <c r="G615" s="1" t="s">
        <v>38</v>
      </c>
      <c r="H615" s="1">
        <v>22868.916854800002</v>
      </c>
      <c r="I615" s="1">
        <v>39990</v>
      </c>
      <c r="J615" s="1">
        <v>17121.083145199998</v>
      </c>
      <c r="K615" s="1" t="s">
        <v>1397</v>
      </c>
      <c r="L615" s="1" t="s">
        <v>1337</v>
      </c>
      <c r="M615" s="1" t="s">
        <v>1397</v>
      </c>
      <c r="N615" s="1" t="s">
        <v>30</v>
      </c>
      <c r="O615" s="1" t="s">
        <v>133</v>
      </c>
      <c r="P615" s="1" t="s">
        <v>162</v>
      </c>
      <c r="Q615" s="1" t="s">
        <v>1399</v>
      </c>
      <c r="R615" s="1">
        <f t="shared" si="16"/>
        <v>164.58300252091624</v>
      </c>
      <c r="S615" s="1" t="s">
        <v>1338</v>
      </c>
      <c r="T615" s="1" t="s">
        <v>1339</v>
      </c>
      <c r="U615" s="1" t="s">
        <v>1340</v>
      </c>
      <c r="V615" s="1">
        <v>1</v>
      </c>
      <c r="W615" s="1">
        <v>5</v>
      </c>
      <c r="X615" s="1" t="s">
        <v>1402</v>
      </c>
      <c r="Y615" s="1">
        <v>0</v>
      </c>
    </row>
    <row r="616" spans="1:25">
      <c r="A616" s="1">
        <v>615</v>
      </c>
      <c r="B616" s="1">
        <v>3</v>
      </c>
      <c r="C616" s="1" t="s">
        <v>25</v>
      </c>
      <c r="D616" s="1">
        <v>320803</v>
      </c>
      <c r="E616" s="1" t="s">
        <v>26</v>
      </c>
      <c r="F616" s="1" t="s">
        <v>1397</v>
      </c>
      <c r="G616" s="1" t="s">
        <v>38</v>
      </c>
      <c r="H616" s="1">
        <v>22868.916854800002</v>
      </c>
      <c r="I616" s="1">
        <v>39990</v>
      </c>
      <c r="J616" s="1">
        <v>17121.083145199998</v>
      </c>
      <c r="K616" s="1" t="s">
        <v>1397</v>
      </c>
      <c r="L616" s="1" t="s">
        <v>1337</v>
      </c>
      <c r="M616" s="1" t="s">
        <v>1397</v>
      </c>
      <c r="N616" s="1" t="s">
        <v>30</v>
      </c>
      <c r="O616" s="1" t="s">
        <v>55</v>
      </c>
      <c r="P616" s="1" t="s">
        <v>267</v>
      </c>
      <c r="Q616" s="1" t="s">
        <v>1399</v>
      </c>
      <c r="R616" s="1">
        <f t="shared" si="16"/>
        <v>329.0516318642641</v>
      </c>
      <c r="S616" s="1" t="s">
        <v>1338</v>
      </c>
      <c r="T616" s="1" t="s">
        <v>1339</v>
      </c>
      <c r="U616" s="1" t="s">
        <v>1340</v>
      </c>
      <c r="V616" s="1">
        <v>1</v>
      </c>
      <c r="W616" s="1">
        <v>5</v>
      </c>
      <c r="X616" s="1" t="s">
        <v>1402</v>
      </c>
      <c r="Y616" s="1">
        <v>0</v>
      </c>
    </row>
    <row r="617" spans="1:25">
      <c r="A617" s="1">
        <v>616</v>
      </c>
      <c r="B617" s="1">
        <v>3</v>
      </c>
      <c r="C617" s="1" t="s">
        <v>25</v>
      </c>
      <c r="D617" s="1">
        <v>320803</v>
      </c>
      <c r="E617" s="1" t="s">
        <v>26</v>
      </c>
      <c r="F617" s="1" t="s">
        <v>1397</v>
      </c>
      <c r="G617" s="1" t="s">
        <v>38</v>
      </c>
      <c r="H617" s="1">
        <v>22868.916854800002</v>
      </c>
      <c r="I617" s="1">
        <v>39990</v>
      </c>
      <c r="J617" s="1">
        <v>17121.083145199998</v>
      </c>
      <c r="K617" s="1" t="s">
        <v>1397</v>
      </c>
      <c r="L617" s="1" t="s">
        <v>1337</v>
      </c>
      <c r="M617" s="1" t="s">
        <v>1397</v>
      </c>
      <c r="N617" s="1" t="s">
        <v>30</v>
      </c>
      <c r="O617" s="1" t="s">
        <v>55</v>
      </c>
      <c r="P617" s="1" t="s">
        <v>267</v>
      </c>
      <c r="Q617" s="1" t="s">
        <v>1399</v>
      </c>
      <c r="R617" s="1">
        <f t="shared" si="16"/>
        <v>329.0516318642641</v>
      </c>
      <c r="S617" s="1" t="s">
        <v>1338</v>
      </c>
      <c r="T617" s="1" t="s">
        <v>1339</v>
      </c>
      <c r="U617" s="1" t="s">
        <v>1340</v>
      </c>
      <c r="V617" s="1">
        <v>1</v>
      </c>
      <c r="W617" s="1">
        <v>5</v>
      </c>
      <c r="X617" s="1" t="s">
        <v>1402</v>
      </c>
      <c r="Y617" s="1">
        <v>0</v>
      </c>
    </row>
    <row r="618" spans="1:25">
      <c r="A618" s="1">
        <v>617</v>
      </c>
      <c r="B618" s="1">
        <v>3</v>
      </c>
      <c r="C618" s="1" t="s">
        <v>25</v>
      </c>
      <c r="D618" s="1">
        <v>320803</v>
      </c>
      <c r="E618" s="1" t="s">
        <v>26</v>
      </c>
      <c r="F618" s="1" t="s">
        <v>1397</v>
      </c>
      <c r="G618" s="1" t="s">
        <v>38</v>
      </c>
      <c r="H618" s="1">
        <v>22868.916854800002</v>
      </c>
      <c r="I618" s="1">
        <v>39990</v>
      </c>
      <c r="J618" s="1">
        <v>17121.083145199998</v>
      </c>
      <c r="K618" s="1" t="s">
        <v>1397</v>
      </c>
      <c r="L618" s="1" t="s">
        <v>1337</v>
      </c>
      <c r="M618" s="1" t="s">
        <v>1397</v>
      </c>
      <c r="N618" s="1" t="s">
        <v>30</v>
      </c>
      <c r="O618" s="1" t="s">
        <v>55</v>
      </c>
      <c r="P618" s="1" t="s">
        <v>267</v>
      </c>
      <c r="Q618" s="1" t="s">
        <v>1399</v>
      </c>
      <c r="R618" s="1">
        <f t="shared" si="16"/>
        <v>329.0516318642641</v>
      </c>
      <c r="S618" s="1" t="s">
        <v>1338</v>
      </c>
      <c r="T618" s="1" t="s">
        <v>1339</v>
      </c>
      <c r="U618" s="1" t="s">
        <v>1340</v>
      </c>
      <c r="V618" s="1">
        <v>1</v>
      </c>
      <c r="W618" s="1">
        <v>5</v>
      </c>
      <c r="X618" s="1" t="s">
        <v>1402</v>
      </c>
      <c r="Y618" s="1">
        <v>0</v>
      </c>
    </row>
    <row r="619" spans="1:25">
      <c r="A619" s="1">
        <v>618</v>
      </c>
      <c r="B619" s="1">
        <v>3</v>
      </c>
      <c r="C619" s="1" t="s">
        <v>25</v>
      </c>
      <c r="D619" s="1">
        <v>320803</v>
      </c>
      <c r="E619" s="1" t="s">
        <v>26</v>
      </c>
      <c r="F619" s="1" t="s">
        <v>1397</v>
      </c>
      <c r="G619" s="1" t="s">
        <v>38</v>
      </c>
      <c r="H619" s="1">
        <v>22868.916854800002</v>
      </c>
      <c r="I619" s="1">
        <v>39990</v>
      </c>
      <c r="J619" s="1">
        <v>17121.083145199998</v>
      </c>
      <c r="K619" s="1" t="s">
        <v>1397</v>
      </c>
      <c r="L619" s="1" t="s">
        <v>1337</v>
      </c>
      <c r="M619" s="1" t="s">
        <v>1397</v>
      </c>
      <c r="N619" s="1" t="s">
        <v>30</v>
      </c>
      <c r="O619" s="1" t="s">
        <v>60</v>
      </c>
      <c r="P619" s="1" t="s">
        <v>580</v>
      </c>
      <c r="Q619" s="1" t="s">
        <v>1399</v>
      </c>
      <c r="R619" s="1">
        <f t="shared" si="16"/>
        <v>575.86894905685426</v>
      </c>
      <c r="S619" s="1" t="s">
        <v>1338</v>
      </c>
      <c r="T619" s="1" t="s">
        <v>1339</v>
      </c>
      <c r="U619" s="1" t="s">
        <v>1340</v>
      </c>
      <c r="V619" s="1">
        <v>1</v>
      </c>
      <c r="W619" s="1">
        <v>5</v>
      </c>
      <c r="X619" s="1" t="s">
        <v>1402</v>
      </c>
      <c r="Y619" s="1">
        <v>0</v>
      </c>
    </row>
    <row r="620" spans="1:25">
      <c r="A620" s="1">
        <v>619</v>
      </c>
      <c r="B620" s="1">
        <v>3</v>
      </c>
      <c r="C620" s="1" t="s">
        <v>25</v>
      </c>
      <c r="D620" s="1">
        <v>320803</v>
      </c>
      <c r="E620" s="1" t="s">
        <v>26</v>
      </c>
      <c r="F620" s="1" t="s">
        <v>1397</v>
      </c>
      <c r="G620" s="1" t="s">
        <v>38</v>
      </c>
      <c r="H620" s="1">
        <v>22868.916854800002</v>
      </c>
      <c r="I620" s="1">
        <v>39990</v>
      </c>
      <c r="J620" s="1">
        <v>17121.083145199998</v>
      </c>
      <c r="K620" s="1" t="s">
        <v>1397</v>
      </c>
      <c r="L620" s="1" t="s">
        <v>1337</v>
      </c>
      <c r="M620" s="1" t="s">
        <v>1397</v>
      </c>
      <c r="N620" s="1" t="s">
        <v>30</v>
      </c>
      <c r="O620" s="1" t="s">
        <v>60</v>
      </c>
      <c r="P620" s="1" t="s">
        <v>580</v>
      </c>
      <c r="Q620" s="1" t="s">
        <v>1399</v>
      </c>
      <c r="R620" s="1">
        <f t="shared" si="16"/>
        <v>575.86894905685426</v>
      </c>
      <c r="S620" s="1" t="s">
        <v>1338</v>
      </c>
      <c r="T620" s="1" t="s">
        <v>1339</v>
      </c>
      <c r="U620" s="1" t="s">
        <v>1340</v>
      </c>
      <c r="V620" s="1">
        <v>1</v>
      </c>
      <c r="W620" s="1">
        <v>5</v>
      </c>
      <c r="X620" s="1" t="s">
        <v>1402</v>
      </c>
      <c r="Y620" s="1">
        <v>0</v>
      </c>
    </row>
    <row r="621" spans="1:25">
      <c r="A621" s="1">
        <v>620</v>
      </c>
      <c r="B621" s="1">
        <v>3</v>
      </c>
      <c r="C621" s="1" t="s">
        <v>25</v>
      </c>
      <c r="D621" s="1">
        <v>320803</v>
      </c>
      <c r="E621" s="1" t="s">
        <v>26</v>
      </c>
      <c r="F621" s="1" t="s">
        <v>1397</v>
      </c>
      <c r="G621" s="1" t="s">
        <v>38</v>
      </c>
      <c r="H621" s="1">
        <v>22868.916854800002</v>
      </c>
      <c r="I621" s="1">
        <v>39990</v>
      </c>
      <c r="J621" s="1">
        <v>17121.083145199998</v>
      </c>
      <c r="K621" s="1" t="s">
        <v>1397</v>
      </c>
      <c r="L621" s="1" t="s">
        <v>1337</v>
      </c>
      <c r="M621" s="1" t="s">
        <v>1397</v>
      </c>
      <c r="N621" s="1" t="s">
        <v>30</v>
      </c>
      <c r="O621" s="1" t="s">
        <v>60</v>
      </c>
      <c r="P621" s="1" t="s">
        <v>580</v>
      </c>
      <c r="Q621" s="1" t="s">
        <v>1399</v>
      </c>
      <c r="R621" s="1">
        <f t="shared" si="16"/>
        <v>575.86894905685426</v>
      </c>
      <c r="S621" s="1" t="s">
        <v>1338</v>
      </c>
      <c r="T621" s="1" t="s">
        <v>1339</v>
      </c>
      <c r="U621" s="1" t="s">
        <v>1340</v>
      </c>
      <c r="V621" s="1">
        <v>1</v>
      </c>
      <c r="W621" s="1">
        <v>5</v>
      </c>
      <c r="X621" s="1" t="s">
        <v>1402</v>
      </c>
      <c r="Y621" s="1">
        <v>0</v>
      </c>
    </row>
    <row r="622" spans="1:25">
      <c r="A622" s="1">
        <v>621</v>
      </c>
      <c r="B622" s="1">
        <v>3</v>
      </c>
      <c r="C622" s="1" t="s">
        <v>25</v>
      </c>
      <c r="D622" s="1">
        <v>320803</v>
      </c>
      <c r="E622" s="1" t="s">
        <v>26</v>
      </c>
      <c r="F622" s="1" t="s">
        <v>1397</v>
      </c>
      <c r="G622" s="1" t="s">
        <v>38</v>
      </c>
      <c r="H622" s="1">
        <v>22868.916854800002</v>
      </c>
      <c r="I622" s="1">
        <v>39990</v>
      </c>
      <c r="J622" s="1">
        <v>17121.083145199998</v>
      </c>
      <c r="K622" s="1" t="s">
        <v>1397</v>
      </c>
      <c r="L622" s="1" t="s">
        <v>1053</v>
      </c>
      <c r="M622" s="1" t="s">
        <v>1397</v>
      </c>
      <c r="N622" s="1" t="s">
        <v>30</v>
      </c>
      <c r="O622" s="1" t="s">
        <v>60</v>
      </c>
      <c r="P622" s="1" t="s">
        <v>456</v>
      </c>
      <c r="Q622" s="1" t="s">
        <v>1399</v>
      </c>
      <c r="R622" s="1">
        <f t="shared" si="16"/>
        <v>1028.214866339845</v>
      </c>
      <c r="S622" s="1" t="s">
        <v>1055</v>
      </c>
      <c r="T622" s="1" t="s">
        <v>1056</v>
      </c>
      <c r="U622" s="1" t="s">
        <v>35</v>
      </c>
      <c r="V622" s="1">
        <v>1</v>
      </c>
      <c r="W622" s="1">
        <v>1</v>
      </c>
      <c r="X622" s="1" t="s">
        <v>1402</v>
      </c>
      <c r="Y622" s="1">
        <v>0</v>
      </c>
    </row>
    <row r="623" spans="1:25">
      <c r="A623" s="1">
        <v>622</v>
      </c>
      <c r="B623" s="1">
        <v>3</v>
      </c>
      <c r="C623" s="1" t="s">
        <v>25</v>
      </c>
      <c r="D623" s="1">
        <v>320803</v>
      </c>
      <c r="E623" s="1" t="s">
        <v>26</v>
      </c>
      <c r="F623" s="1" t="s">
        <v>1397</v>
      </c>
      <c r="G623" s="1" t="s">
        <v>38</v>
      </c>
      <c r="H623" s="1">
        <v>22868.916854800002</v>
      </c>
      <c r="I623" s="1">
        <v>39990</v>
      </c>
      <c r="J623" s="1">
        <v>17121.083145199998</v>
      </c>
      <c r="K623" s="1" t="s">
        <v>1397</v>
      </c>
      <c r="L623" s="1" t="s">
        <v>1053</v>
      </c>
      <c r="M623" s="1" t="s">
        <v>1397</v>
      </c>
      <c r="N623" s="1" t="s">
        <v>30</v>
      </c>
      <c r="O623" s="1" t="s">
        <v>60</v>
      </c>
      <c r="P623" s="1" t="s">
        <v>456</v>
      </c>
      <c r="Q623" s="1" t="s">
        <v>1399</v>
      </c>
      <c r="R623" s="1">
        <f t="shared" si="16"/>
        <v>1028.214866339845</v>
      </c>
      <c r="S623" s="1" t="s">
        <v>1055</v>
      </c>
      <c r="T623" s="1" t="s">
        <v>1056</v>
      </c>
      <c r="U623" s="1" t="s">
        <v>35</v>
      </c>
      <c r="V623" s="1">
        <v>1</v>
      </c>
      <c r="W623" s="1">
        <v>1</v>
      </c>
      <c r="X623" s="1" t="s">
        <v>1402</v>
      </c>
      <c r="Y623" s="1">
        <v>0</v>
      </c>
    </row>
    <row r="624" spans="1:25">
      <c r="A624" s="1">
        <v>623</v>
      </c>
      <c r="B624" s="1">
        <v>3</v>
      </c>
      <c r="C624" s="1" t="s">
        <v>25</v>
      </c>
      <c r="D624" s="1">
        <v>320803</v>
      </c>
      <c r="E624" s="1" t="s">
        <v>26</v>
      </c>
      <c r="F624" s="1" t="s">
        <v>1397</v>
      </c>
      <c r="G624" s="1" t="s">
        <v>38</v>
      </c>
      <c r="H624" s="1">
        <v>22868.916854800002</v>
      </c>
      <c r="I624" s="1">
        <v>39990</v>
      </c>
      <c r="J624" s="1">
        <v>17121.083145199998</v>
      </c>
      <c r="K624" s="1" t="s">
        <v>1397</v>
      </c>
      <c r="L624" s="1" t="s">
        <v>1053</v>
      </c>
      <c r="M624" s="1" t="s">
        <v>1397</v>
      </c>
      <c r="N624" s="1" t="s">
        <v>30</v>
      </c>
      <c r="O624" s="1" t="s">
        <v>60</v>
      </c>
      <c r="P624" s="1" t="s">
        <v>456</v>
      </c>
      <c r="Q624" s="1" t="s">
        <v>1399</v>
      </c>
      <c r="R624" s="1">
        <f t="shared" si="16"/>
        <v>1028.214866339845</v>
      </c>
      <c r="S624" s="1" t="s">
        <v>1055</v>
      </c>
      <c r="T624" s="1" t="s">
        <v>1056</v>
      </c>
      <c r="U624" s="1" t="s">
        <v>35</v>
      </c>
      <c r="V624" s="1">
        <v>1</v>
      </c>
      <c r="W624" s="1">
        <v>1</v>
      </c>
      <c r="X624" s="1" t="s">
        <v>1402</v>
      </c>
      <c r="Y624" s="1">
        <v>0</v>
      </c>
    </row>
    <row r="625" spans="1:25">
      <c r="A625" s="1">
        <v>624</v>
      </c>
      <c r="B625" s="1">
        <v>3</v>
      </c>
      <c r="C625" s="1" t="s">
        <v>25</v>
      </c>
      <c r="D625" s="1">
        <v>320803</v>
      </c>
      <c r="E625" s="1" t="s">
        <v>26</v>
      </c>
      <c r="F625" s="1" t="s">
        <v>1397</v>
      </c>
      <c r="G625" s="1" t="s">
        <v>38</v>
      </c>
      <c r="H625" s="1">
        <v>22868.916854800002</v>
      </c>
      <c r="I625" s="1">
        <v>39990</v>
      </c>
      <c r="J625" s="1">
        <v>17121.083145199998</v>
      </c>
      <c r="K625" s="1" t="s">
        <v>1397</v>
      </c>
      <c r="L625" s="1" t="s">
        <v>1337</v>
      </c>
      <c r="M625" s="1" t="s">
        <v>1397</v>
      </c>
      <c r="N625" s="1" t="s">
        <v>30</v>
      </c>
      <c r="O625" s="1" t="s">
        <v>133</v>
      </c>
      <c r="P625" s="1" t="s">
        <v>162</v>
      </c>
      <c r="Q625" s="1" t="s">
        <v>1399</v>
      </c>
      <c r="R625" s="1">
        <f t="shared" si="16"/>
        <v>164.58300252091624</v>
      </c>
      <c r="S625" s="1" t="s">
        <v>1342</v>
      </c>
      <c r="T625" s="1" t="s">
        <v>1343</v>
      </c>
      <c r="U625" s="1" t="s">
        <v>1340</v>
      </c>
      <c r="V625" s="1">
        <v>1</v>
      </c>
      <c r="W625" s="1">
        <v>5</v>
      </c>
      <c r="X625" s="1" t="s">
        <v>1402</v>
      </c>
      <c r="Y625" s="1">
        <v>0</v>
      </c>
    </row>
    <row r="626" spans="1:25">
      <c r="A626" s="1">
        <v>625</v>
      </c>
      <c r="B626" s="1">
        <v>3</v>
      </c>
      <c r="C626" s="1" t="s">
        <v>25</v>
      </c>
      <c r="D626" s="1">
        <v>320803</v>
      </c>
      <c r="E626" s="1" t="s">
        <v>26</v>
      </c>
      <c r="F626" s="1" t="s">
        <v>1397</v>
      </c>
      <c r="G626" s="1" t="s">
        <v>38</v>
      </c>
      <c r="H626" s="1">
        <v>22868.916854800002</v>
      </c>
      <c r="I626" s="1">
        <v>39990</v>
      </c>
      <c r="J626" s="1">
        <v>17121.083145199998</v>
      </c>
      <c r="K626" s="1" t="s">
        <v>1397</v>
      </c>
      <c r="L626" s="1" t="s">
        <v>1337</v>
      </c>
      <c r="M626" s="1" t="s">
        <v>1397</v>
      </c>
      <c r="N626" s="1" t="s">
        <v>30</v>
      </c>
      <c r="O626" s="1" t="s">
        <v>133</v>
      </c>
      <c r="P626" s="1" t="s">
        <v>162</v>
      </c>
      <c r="Q626" s="1" t="s">
        <v>1399</v>
      </c>
      <c r="R626" s="1">
        <f t="shared" si="16"/>
        <v>164.58300252091624</v>
      </c>
      <c r="S626" s="1" t="s">
        <v>1342</v>
      </c>
      <c r="T626" s="1" t="s">
        <v>1343</v>
      </c>
      <c r="U626" s="1" t="s">
        <v>1340</v>
      </c>
      <c r="V626" s="1">
        <v>1</v>
      </c>
      <c r="W626" s="1">
        <v>5</v>
      </c>
      <c r="X626" s="1" t="s">
        <v>1402</v>
      </c>
      <c r="Y626" s="1">
        <v>0</v>
      </c>
    </row>
    <row r="627" spans="1:25">
      <c r="A627" s="1">
        <v>626</v>
      </c>
      <c r="B627" s="1">
        <v>3</v>
      </c>
      <c r="C627" s="1" t="s">
        <v>25</v>
      </c>
      <c r="D627" s="1">
        <v>320803</v>
      </c>
      <c r="E627" s="1" t="s">
        <v>26</v>
      </c>
      <c r="F627" s="1" t="s">
        <v>1397</v>
      </c>
      <c r="G627" s="1" t="s">
        <v>38</v>
      </c>
      <c r="H627" s="1">
        <v>22868.916854800002</v>
      </c>
      <c r="I627" s="1">
        <v>39990</v>
      </c>
      <c r="J627" s="1">
        <v>17121.083145199998</v>
      </c>
      <c r="K627" s="1" t="s">
        <v>1397</v>
      </c>
      <c r="L627" s="1" t="s">
        <v>1337</v>
      </c>
      <c r="M627" s="1" t="s">
        <v>1397</v>
      </c>
      <c r="N627" s="1" t="s">
        <v>30</v>
      </c>
      <c r="O627" s="1" t="s">
        <v>133</v>
      </c>
      <c r="P627" s="1" t="s">
        <v>162</v>
      </c>
      <c r="Q627" s="1" t="s">
        <v>1399</v>
      </c>
      <c r="R627" s="1">
        <f t="shared" si="16"/>
        <v>164.58300252091624</v>
      </c>
      <c r="S627" s="1" t="s">
        <v>1342</v>
      </c>
      <c r="T627" s="1" t="s">
        <v>1343</v>
      </c>
      <c r="U627" s="1" t="s">
        <v>1340</v>
      </c>
      <c r="V627" s="1">
        <v>1</v>
      </c>
      <c r="W627" s="1">
        <v>5</v>
      </c>
      <c r="X627" s="1" t="s">
        <v>1402</v>
      </c>
      <c r="Y627" s="1">
        <v>0</v>
      </c>
    </row>
    <row r="628" spans="1:25">
      <c r="A628" s="1">
        <v>627</v>
      </c>
      <c r="B628" s="1">
        <v>3</v>
      </c>
      <c r="C628" s="1" t="s">
        <v>25</v>
      </c>
      <c r="D628" s="1">
        <v>320803</v>
      </c>
      <c r="E628" s="1" t="s">
        <v>26</v>
      </c>
      <c r="F628" s="1" t="s">
        <v>1397</v>
      </c>
      <c r="G628" s="1" t="s">
        <v>38</v>
      </c>
      <c r="H628" s="1">
        <v>22868.916854800002</v>
      </c>
      <c r="I628" s="1">
        <v>39990</v>
      </c>
      <c r="J628" s="1">
        <v>17121.083145199998</v>
      </c>
      <c r="K628" s="1" t="s">
        <v>1397</v>
      </c>
      <c r="L628" s="1" t="s">
        <v>1337</v>
      </c>
      <c r="M628" s="1" t="s">
        <v>1397</v>
      </c>
      <c r="N628" s="1" t="s">
        <v>30</v>
      </c>
      <c r="O628" s="1" t="s">
        <v>55</v>
      </c>
      <c r="P628" s="1" t="s">
        <v>267</v>
      </c>
      <c r="Q628" s="1" t="s">
        <v>1399</v>
      </c>
      <c r="R628" s="1">
        <f t="shared" si="16"/>
        <v>329.0516318642641</v>
      </c>
      <c r="S628" s="1" t="s">
        <v>1342</v>
      </c>
      <c r="T628" s="1" t="s">
        <v>1343</v>
      </c>
      <c r="U628" s="1" t="s">
        <v>1340</v>
      </c>
      <c r="V628" s="1">
        <v>1</v>
      </c>
      <c r="W628" s="1">
        <v>5</v>
      </c>
      <c r="X628" s="1" t="s">
        <v>1402</v>
      </c>
      <c r="Y628" s="1">
        <v>0</v>
      </c>
    </row>
    <row r="629" spans="1:25">
      <c r="A629" s="1">
        <v>628</v>
      </c>
      <c r="B629" s="1">
        <v>3</v>
      </c>
      <c r="C629" s="1" t="s">
        <v>25</v>
      </c>
      <c r="D629" s="1">
        <v>320803</v>
      </c>
      <c r="E629" s="1" t="s">
        <v>26</v>
      </c>
      <c r="F629" s="1" t="s">
        <v>1397</v>
      </c>
      <c r="G629" s="1" t="s">
        <v>38</v>
      </c>
      <c r="H629" s="1">
        <v>22868.916854800002</v>
      </c>
      <c r="I629" s="1">
        <v>39990</v>
      </c>
      <c r="J629" s="1">
        <v>17121.083145199998</v>
      </c>
      <c r="K629" s="1" t="s">
        <v>1397</v>
      </c>
      <c r="L629" s="1" t="s">
        <v>1337</v>
      </c>
      <c r="M629" s="1" t="s">
        <v>1397</v>
      </c>
      <c r="N629" s="1" t="s">
        <v>30</v>
      </c>
      <c r="O629" s="1" t="s">
        <v>55</v>
      </c>
      <c r="P629" s="1" t="s">
        <v>267</v>
      </c>
      <c r="Q629" s="1" t="s">
        <v>1399</v>
      </c>
      <c r="R629" s="1">
        <f t="shared" si="16"/>
        <v>329.0516318642641</v>
      </c>
      <c r="S629" s="1" t="s">
        <v>1342</v>
      </c>
      <c r="T629" s="1" t="s">
        <v>1343</v>
      </c>
      <c r="U629" s="1" t="s">
        <v>1340</v>
      </c>
      <c r="V629" s="1">
        <v>1</v>
      </c>
      <c r="W629" s="1">
        <v>5</v>
      </c>
      <c r="X629" s="1" t="s">
        <v>1402</v>
      </c>
      <c r="Y629" s="1">
        <v>0</v>
      </c>
    </row>
    <row r="630" spans="1:25">
      <c r="A630" s="1">
        <v>629</v>
      </c>
      <c r="B630" s="1">
        <v>3</v>
      </c>
      <c r="C630" s="1" t="s">
        <v>25</v>
      </c>
      <c r="D630" s="1">
        <v>320803</v>
      </c>
      <c r="E630" s="1" t="s">
        <v>26</v>
      </c>
      <c r="F630" s="1" t="s">
        <v>1397</v>
      </c>
      <c r="G630" s="1" t="s">
        <v>38</v>
      </c>
      <c r="H630" s="1">
        <v>22868.916854800002</v>
      </c>
      <c r="I630" s="1">
        <v>39990</v>
      </c>
      <c r="J630" s="1">
        <v>17121.083145199998</v>
      </c>
      <c r="K630" s="1" t="s">
        <v>1397</v>
      </c>
      <c r="L630" s="1" t="s">
        <v>1337</v>
      </c>
      <c r="M630" s="1" t="s">
        <v>1397</v>
      </c>
      <c r="N630" s="1" t="s">
        <v>30</v>
      </c>
      <c r="O630" s="1" t="s">
        <v>55</v>
      </c>
      <c r="P630" s="1" t="s">
        <v>267</v>
      </c>
      <c r="Q630" s="1" t="s">
        <v>1399</v>
      </c>
      <c r="R630" s="1">
        <f t="shared" si="16"/>
        <v>329.0516318642641</v>
      </c>
      <c r="S630" s="1" t="s">
        <v>1342</v>
      </c>
      <c r="T630" s="1" t="s">
        <v>1343</v>
      </c>
      <c r="U630" s="1" t="s">
        <v>1340</v>
      </c>
      <c r="V630" s="1">
        <v>1</v>
      </c>
      <c r="W630" s="1">
        <v>5</v>
      </c>
      <c r="X630" s="1" t="s">
        <v>1402</v>
      </c>
      <c r="Y630" s="1">
        <v>0</v>
      </c>
    </row>
    <row r="631" spans="1:25">
      <c r="A631" s="1">
        <v>630</v>
      </c>
      <c r="B631" s="1">
        <v>3</v>
      </c>
      <c r="C631" s="1" t="s">
        <v>25</v>
      </c>
      <c r="D631" s="1">
        <v>320803</v>
      </c>
      <c r="E631" s="1" t="s">
        <v>26</v>
      </c>
      <c r="F631" s="1" t="s">
        <v>1397</v>
      </c>
      <c r="G631" s="1" t="s">
        <v>38</v>
      </c>
      <c r="H631" s="1">
        <v>22868.916854800002</v>
      </c>
      <c r="I631" s="1">
        <v>39990</v>
      </c>
      <c r="J631" s="1">
        <v>17121.083145199998</v>
      </c>
      <c r="K631" s="1" t="s">
        <v>1397</v>
      </c>
      <c r="L631" s="1" t="s">
        <v>1337</v>
      </c>
      <c r="M631" s="1" t="s">
        <v>1397</v>
      </c>
      <c r="N631" s="1" t="s">
        <v>30</v>
      </c>
      <c r="O631" s="1" t="s">
        <v>60</v>
      </c>
      <c r="P631" s="1" t="s">
        <v>580</v>
      </c>
      <c r="Q631" s="1" t="s">
        <v>1399</v>
      </c>
      <c r="R631" s="1">
        <f t="shared" si="16"/>
        <v>575.86894905685426</v>
      </c>
      <c r="S631" s="1" t="s">
        <v>1342</v>
      </c>
      <c r="T631" s="1" t="s">
        <v>1343</v>
      </c>
      <c r="U631" s="1" t="s">
        <v>1340</v>
      </c>
      <c r="V631" s="1">
        <v>1</v>
      </c>
      <c r="W631" s="1">
        <v>5</v>
      </c>
      <c r="X631" s="1" t="s">
        <v>1402</v>
      </c>
      <c r="Y631" s="1">
        <v>0</v>
      </c>
    </row>
    <row r="632" spans="1:25">
      <c r="A632" s="1">
        <v>631</v>
      </c>
      <c r="B632" s="1">
        <v>3</v>
      </c>
      <c r="C632" s="1" t="s">
        <v>25</v>
      </c>
      <c r="D632" s="1">
        <v>320803</v>
      </c>
      <c r="E632" s="1" t="s">
        <v>26</v>
      </c>
      <c r="F632" s="1" t="s">
        <v>1397</v>
      </c>
      <c r="G632" s="1" t="s">
        <v>38</v>
      </c>
      <c r="H632" s="1">
        <v>22868.916854800002</v>
      </c>
      <c r="I632" s="1">
        <v>39990</v>
      </c>
      <c r="J632" s="1">
        <v>17121.083145199998</v>
      </c>
      <c r="K632" s="1" t="s">
        <v>1397</v>
      </c>
      <c r="L632" s="1" t="s">
        <v>1337</v>
      </c>
      <c r="M632" s="1" t="s">
        <v>1397</v>
      </c>
      <c r="N632" s="1" t="s">
        <v>30</v>
      </c>
      <c r="O632" s="1" t="s">
        <v>60</v>
      </c>
      <c r="P632" s="1" t="s">
        <v>580</v>
      </c>
      <c r="Q632" s="1" t="s">
        <v>1399</v>
      </c>
      <c r="R632" s="1">
        <f t="shared" si="16"/>
        <v>575.86894905685426</v>
      </c>
      <c r="S632" s="1" t="s">
        <v>1342</v>
      </c>
      <c r="T632" s="1" t="s">
        <v>1343</v>
      </c>
      <c r="U632" s="1" t="s">
        <v>1340</v>
      </c>
      <c r="V632" s="1">
        <v>1</v>
      </c>
      <c r="W632" s="1">
        <v>5</v>
      </c>
      <c r="X632" s="1" t="s">
        <v>1402</v>
      </c>
      <c r="Y632" s="1">
        <v>0</v>
      </c>
    </row>
    <row r="633" spans="1:25">
      <c r="A633" s="1">
        <v>632</v>
      </c>
      <c r="B633" s="1">
        <v>3</v>
      </c>
      <c r="C633" s="1" t="s">
        <v>25</v>
      </c>
      <c r="D633" s="1">
        <v>320803</v>
      </c>
      <c r="E633" s="1" t="s">
        <v>26</v>
      </c>
      <c r="F633" s="1" t="s">
        <v>1397</v>
      </c>
      <c r="G633" s="1" t="s">
        <v>38</v>
      </c>
      <c r="H633" s="1">
        <v>22868.916854800002</v>
      </c>
      <c r="I633" s="1">
        <v>39990</v>
      </c>
      <c r="J633" s="1">
        <v>17121.083145199998</v>
      </c>
      <c r="K633" s="1" t="s">
        <v>1397</v>
      </c>
      <c r="L633" s="1" t="s">
        <v>1337</v>
      </c>
      <c r="M633" s="1" t="s">
        <v>1397</v>
      </c>
      <c r="N633" s="1" t="s">
        <v>30</v>
      </c>
      <c r="O633" s="1" t="s">
        <v>60</v>
      </c>
      <c r="P633" s="1" t="s">
        <v>580</v>
      </c>
      <c r="Q633" s="1" t="s">
        <v>1399</v>
      </c>
      <c r="R633" s="1">
        <f t="shared" si="16"/>
        <v>575.86894905685426</v>
      </c>
      <c r="S633" s="1" t="s">
        <v>1342</v>
      </c>
      <c r="T633" s="1" t="s">
        <v>1343</v>
      </c>
      <c r="U633" s="1" t="s">
        <v>1340</v>
      </c>
      <c r="V633" s="1">
        <v>1</v>
      </c>
      <c r="W633" s="1">
        <v>5</v>
      </c>
      <c r="X633" s="1" t="s">
        <v>1402</v>
      </c>
      <c r="Y633" s="1">
        <v>0</v>
      </c>
    </row>
    <row r="634" spans="1:25">
      <c r="A634" s="1">
        <v>633</v>
      </c>
      <c r="B634" s="1">
        <v>3</v>
      </c>
      <c r="C634" s="1" t="s">
        <v>25</v>
      </c>
      <c r="D634" s="1">
        <v>320803</v>
      </c>
      <c r="E634" s="1" t="s">
        <v>26</v>
      </c>
      <c r="F634" s="1" t="s">
        <v>1397</v>
      </c>
      <c r="G634" s="1" t="s">
        <v>38</v>
      </c>
      <c r="H634" s="1">
        <v>22868.916854800002</v>
      </c>
      <c r="I634" s="1">
        <v>39990</v>
      </c>
      <c r="J634" s="1">
        <v>17121.083145199998</v>
      </c>
      <c r="K634" s="1" t="s">
        <v>1397</v>
      </c>
      <c r="L634" s="1" t="s">
        <v>1337</v>
      </c>
      <c r="M634" s="1" t="s">
        <v>1397</v>
      </c>
      <c r="N634" s="1" t="s">
        <v>30</v>
      </c>
      <c r="O634" s="1" t="s">
        <v>133</v>
      </c>
      <c r="P634" s="1" t="s">
        <v>162</v>
      </c>
      <c r="Q634" s="1" t="s">
        <v>1399</v>
      </c>
      <c r="R634" s="1">
        <f t="shared" si="16"/>
        <v>164.58300252091624</v>
      </c>
      <c r="S634" s="1" t="s">
        <v>1346</v>
      </c>
      <c r="T634" s="1" t="s">
        <v>1347</v>
      </c>
      <c r="U634" s="1" t="s">
        <v>1340</v>
      </c>
      <c r="V634" s="1">
        <v>1</v>
      </c>
      <c r="W634" s="1">
        <v>5</v>
      </c>
      <c r="X634" s="1" t="s">
        <v>1402</v>
      </c>
      <c r="Y634" s="1">
        <v>0</v>
      </c>
    </row>
    <row r="635" spans="1:25">
      <c r="A635" s="1">
        <v>634</v>
      </c>
      <c r="B635" s="1">
        <v>3</v>
      </c>
      <c r="C635" s="1" t="s">
        <v>25</v>
      </c>
      <c r="D635" s="1">
        <v>320803</v>
      </c>
      <c r="E635" s="1" t="s">
        <v>26</v>
      </c>
      <c r="F635" s="1" t="s">
        <v>1397</v>
      </c>
      <c r="G635" s="1" t="s">
        <v>38</v>
      </c>
      <c r="H635" s="1">
        <v>22868.916854800002</v>
      </c>
      <c r="I635" s="1">
        <v>39990</v>
      </c>
      <c r="J635" s="1">
        <v>17121.083145199998</v>
      </c>
      <c r="K635" s="1" t="s">
        <v>1397</v>
      </c>
      <c r="L635" s="1" t="s">
        <v>1337</v>
      </c>
      <c r="M635" s="1" t="s">
        <v>1397</v>
      </c>
      <c r="N635" s="1" t="s">
        <v>30</v>
      </c>
      <c r="O635" s="1" t="s">
        <v>133</v>
      </c>
      <c r="P635" s="1" t="s">
        <v>162</v>
      </c>
      <c r="Q635" s="1" t="s">
        <v>1399</v>
      </c>
      <c r="R635" s="1">
        <f t="shared" si="16"/>
        <v>164.58300252091624</v>
      </c>
      <c r="S635" s="1" t="s">
        <v>1346</v>
      </c>
      <c r="T635" s="1" t="s">
        <v>1347</v>
      </c>
      <c r="U635" s="1" t="s">
        <v>1340</v>
      </c>
      <c r="V635" s="1">
        <v>1</v>
      </c>
      <c r="W635" s="1">
        <v>5</v>
      </c>
      <c r="X635" s="1" t="s">
        <v>1402</v>
      </c>
      <c r="Y635" s="1">
        <v>0</v>
      </c>
    </row>
    <row r="636" spans="1:25">
      <c r="A636" s="1">
        <v>635</v>
      </c>
      <c r="B636" s="1">
        <v>3</v>
      </c>
      <c r="C636" s="1" t="s">
        <v>25</v>
      </c>
      <c r="D636" s="1">
        <v>320803</v>
      </c>
      <c r="E636" s="1" t="s">
        <v>26</v>
      </c>
      <c r="F636" s="1" t="s">
        <v>1397</v>
      </c>
      <c r="G636" s="1" t="s">
        <v>38</v>
      </c>
      <c r="H636" s="1">
        <v>22868.916854800002</v>
      </c>
      <c r="I636" s="1">
        <v>39990</v>
      </c>
      <c r="J636" s="1">
        <v>17121.083145199998</v>
      </c>
      <c r="K636" s="1" t="s">
        <v>1397</v>
      </c>
      <c r="L636" s="1" t="s">
        <v>1337</v>
      </c>
      <c r="M636" s="1" t="s">
        <v>1397</v>
      </c>
      <c r="N636" s="1" t="s">
        <v>30</v>
      </c>
      <c r="O636" s="1" t="s">
        <v>133</v>
      </c>
      <c r="P636" s="1" t="s">
        <v>162</v>
      </c>
      <c r="Q636" s="1" t="s">
        <v>1399</v>
      </c>
      <c r="R636" s="1">
        <f t="shared" si="16"/>
        <v>164.58300252091624</v>
      </c>
      <c r="S636" s="1" t="s">
        <v>1346</v>
      </c>
      <c r="T636" s="1" t="s">
        <v>1347</v>
      </c>
      <c r="U636" s="1" t="s">
        <v>1340</v>
      </c>
      <c r="V636" s="1">
        <v>1</v>
      </c>
      <c r="W636" s="1">
        <v>5</v>
      </c>
      <c r="X636" s="1" t="s">
        <v>1402</v>
      </c>
      <c r="Y636" s="1">
        <v>0</v>
      </c>
    </row>
    <row r="637" spans="1:25">
      <c r="A637" s="1">
        <v>636</v>
      </c>
      <c r="B637" s="1">
        <v>3</v>
      </c>
      <c r="C637" s="1" t="s">
        <v>25</v>
      </c>
      <c r="D637" s="1">
        <v>320803</v>
      </c>
      <c r="E637" s="1" t="s">
        <v>26</v>
      </c>
      <c r="F637" s="1" t="s">
        <v>1397</v>
      </c>
      <c r="G637" s="1" t="s">
        <v>38</v>
      </c>
      <c r="H637" s="1">
        <v>22868.916854800002</v>
      </c>
      <c r="I637" s="1">
        <v>39990</v>
      </c>
      <c r="J637" s="1">
        <v>17121.083145199998</v>
      </c>
      <c r="K637" s="1" t="s">
        <v>1397</v>
      </c>
      <c r="L637" s="1" t="s">
        <v>1337</v>
      </c>
      <c r="M637" s="1" t="s">
        <v>1397</v>
      </c>
      <c r="N637" s="1" t="s">
        <v>30</v>
      </c>
      <c r="O637" s="1" t="s">
        <v>55</v>
      </c>
      <c r="P637" s="1" t="s">
        <v>267</v>
      </c>
      <c r="Q637" s="1" t="s">
        <v>1399</v>
      </c>
      <c r="R637" s="1">
        <f t="shared" si="16"/>
        <v>329.0516318642641</v>
      </c>
      <c r="S637" s="1" t="s">
        <v>1346</v>
      </c>
      <c r="T637" s="1" t="s">
        <v>1347</v>
      </c>
      <c r="U637" s="1" t="s">
        <v>1340</v>
      </c>
      <c r="V637" s="1">
        <v>1</v>
      </c>
      <c r="W637" s="1">
        <v>5</v>
      </c>
      <c r="X637" s="1" t="s">
        <v>1402</v>
      </c>
      <c r="Y637" s="1">
        <v>0</v>
      </c>
    </row>
    <row r="638" spans="1:25">
      <c r="A638" s="1">
        <v>637</v>
      </c>
      <c r="B638" s="1">
        <v>3</v>
      </c>
      <c r="C638" s="1" t="s">
        <v>25</v>
      </c>
      <c r="D638" s="1">
        <v>320803</v>
      </c>
      <c r="E638" s="1" t="s">
        <v>26</v>
      </c>
      <c r="F638" s="1" t="s">
        <v>1397</v>
      </c>
      <c r="G638" s="1" t="s">
        <v>38</v>
      </c>
      <c r="H638" s="1">
        <v>22868.916854800002</v>
      </c>
      <c r="I638" s="1">
        <v>39990</v>
      </c>
      <c r="J638" s="1">
        <v>17121.083145199998</v>
      </c>
      <c r="K638" s="1" t="s">
        <v>1397</v>
      </c>
      <c r="L638" s="1" t="s">
        <v>1337</v>
      </c>
      <c r="M638" s="1" t="s">
        <v>1397</v>
      </c>
      <c r="N638" s="1" t="s">
        <v>30</v>
      </c>
      <c r="O638" s="1" t="s">
        <v>55</v>
      </c>
      <c r="P638" s="1" t="s">
        <v>267</v>
      </c>
      <c r="Q638" s="1" t="s">
        <v>1399</v>
      </c>
      <c r="R638" s="1">
        <f t="shared" si="16"/>
        <v>329.0516318642641</v>
      </c>
      <c r="S638" s="1" t="s">
        <v>1346</v>
      </c>
      <c r="T638" s="1" t="s">
        <v>1347</v>
      </c>
      <c r="U638" s="1" t="s">
        <v>1340</v>
      </c>
      <c r="V638" s="1">
        <v>1</v>
      </c>
      <c r="W638" s="1">
        <v>5</v>
      </c>
      <c r="X638" s="1" t="s">
        <v>1402</v>
      </c>
      <c r="Y638" s="1">
        <v>0</v>
      </c>
    </row>
    <row r="639" spans="1:25">
      <c r="A639" s="1">
        <v>638</v>
      </c>
      <c r="B639" s="1">
        <v>3</v>
      </c>
      <c r="C639" s="1" t="s">
        <v>25</v>
      </c>
      <c r="D639" s="1">
        <v>320803</v>
      </c>
      <c r="E639" s="1" t="s">
        <v>26</v>
      </c>
      <c r="F639" s="1" t="s">
        <v>1397</v>
      </c>
      <c r="G639" s="1" t="s">
        <v>38</v>
      </c>
      <c r="H639" s="1">
        <v>22868.916854800002</v>
      </c>
      <c r="I639" s="1">
        <v>39990</v>
      </c>
      <c r="J639" s="1">
        <v>17121.083145199998</v>
      </c>
      <c r="K639" s="1" t="s">
        <v>1397</v>
      </c>
      <c r="L639" s="1" t="s">
        <v>1337</v>
      </c>
      <c r="M639" s="1" t="s">
        <v>1397</v>
      </c>
      <c r="N639" s="1" t="s">
        <v>30</v>
      </c>
      <c r="O639" s="1" t="s">
        <v>55</v>
      </c>
      <c r="P639" s="1" t="s">
        <v>267</v>
      </c>
      <c r="Q639" s="1" t="s">
        <v>1399</v>
      </c>
      <c r="R639" s="1">
        <f t="shared" si="16"/>
        <v>329.0516318642641</v>
      </c>
      <c r="S639" s="1" t="s">
        <v>1346</v>
      </c>
      <c r="T639" s="1" t="s">
        <v>1347</v>
      </c>
      <c r="U639" s="1" t="s">
        <v>1340</v>
      </c>
      <c r="V639" s="1">
        <v>1</v>
      </c>
      <c r="W639" s="1">
        <v>5</v>
      </c>
      <c r="X639" s="1" t="s">
        <v>1402</v>
      </c>
      <c r="Y639" s="1">
        <v>0</v>
      </c>
    </row>
    <row r="640" spans="1:25">
      <c r="A640" s="1">
        <v>639</v>
      </c>
      <c r="B640" s="1">
        <v>3</v>
      </c>
      <c r="C640" s="1" t="s">
        <v>25</v>
      </c>
      <c r="D640" s="1">
        <v>320803</v>
      </c>
      <c r="E640" s="1" t="s">
        <v>26</v>
      </c>
      <c r="F640" s="1" t="s">
        <v>1397</v>
      </c>
      <c r="G640" s="1" t="s">
        <v>38</v>
      </c>
      <c r="H640" s="1">
        <v>22868.916854800002</v>
      </c>
      <c r="I640" s="1">
        <v>39990</v>
      </c>
      <c r="J640" s="1">
        <v>17121.083145199998</v>
      </c>
      <c r="K640" s="1" t="s">
        <v>1397</v>
      </c>
      <c r="L640" s="1" t="s">
        <v>1337</v>
      </c>
      <c r="M640" s="1" t="s">
        <v>1397</v>
      </c>
      <c r="N640" s="1" t="s">
        <v>30</v>
      </c>
      <c r="O640" s="1" t="s">
        <v>60</v>
      </c>
      <c r="P640" s="1" t="s">
        <v>580</v>
      </c>
      <c r="Q640" s="1" t="s">
        <v>1399</v>
      </c>
      <c r="R640" s="1">
        <f t="shared" si="16"/>
        <v>575.86894905685426</v>
      </c>
      <c r="S640" s="1" t="s">
        <v>1346</v>
      </c>
      <c r="T640" s="1" t="s">
        <v>1347</v>
      </c>
      <c r="U640" s="1" t="s">
        <v>1340</v>
      </c>
      <c r="V640" s="1">
        <v>1</v>
      </c>
      <c r="W640" s="1">
        <v>5</v>
      </c>
      <c r="X640" s="1" t="s">
        <v>1402</v>
      </c>
      <c r="Y640" s="1">
        <v>0</v>
      </c>
    </row>
    <row r="641" spans="1:25">
      <c r="A641" s="1">
        <v>640</v>
      </c>
      <c r="B641" s="1">
        <v>3</v>
      </c>
      <c r="C641" s="1" t="s">
        <v>25</v>
      </c>
      <c r="D641" s="1">
        <v>320803</v>
      </c>
      <c r="E641" s="1" t="s">
        <v>26</v>
      </c>
      <c r="F641" s="1" t="s">
        <v>1397</v>
      </c>
      <c r="G641" s="1" t="s">
        <v>38</v>
      </c>
      <c r="H641" s="1">
        <v>22868.916854800002</v>
      </c>
      <c r="I641" s="1">
        <v>39990</v>
      </c>
      <c r="J641" s="1">
        <v>17121.083145199998</v>
      </c>
      <c r="K641" s="1" t="s">
        <v>1397</v>
      </c>
      <c r="L641" s="1" t="s">
        <v>1337</v>
      </c>
      <c r="M641" s="1" t="s">
        <v>1397</v>
      </c>
      <c r="N641" s="1" t="s">
        <v>30</v>
      </c>
      <c r="O641" s="1" t="s">
        <v>60</v>
      </c>
      <c r="P641" s="1" t="s">
        <v>580</v>
      </c>
      <c r="Q641" s="1" t="s">
        <v>1399</v>
      </c>
      <c r="R641" s="1">
        <f t="shared" si="16"/>
        <v>575.86894905685426</v>
      </c>
      <c r="S641" s="1" t="s">
        <v>1346</v>
      </c>
      <c r="T641" s="1" t="s">
        <v>1347</v>
      </c>
      <c r="U641" s="1" t="s">
        <v>1340</v>
      </c>
      <c r="V641" s="1">
        <v>1</v>
      </c>
      <c r="W641" s="1">
        <v>5</v>
      </c>
      <c r="X641" s="1" t="s">
        <v>1402</v>
      </c>
      <c r="Y641" s="1">
        <v>0</v>
      </c>
    </row>
    <row r="642" spans="1:25">
      <c r="A642" s="1">
        <v>641</v>
      </c>
      <c r="B642" s="1">
        <v>3</v>
      </c>
      <c r="C642" s="1" t="s">
        <v>25</v>
      </c>
      <c r="D642" s="1">
        <v>320803</v>
      </c>
      <c r="E642" s="1" t="s">
        <v>26</v>
      </c>
      <c r="F642" s="1" t="s">
        <v>1397</v>
      </c>
      <c r="G642" s="1" t="s">
        <v>38</v>
      </c>
      <c r="H642" s="1">
        <v>22868.916854800002</v>
      </c>
      <c r="I642" s="1">
        <v>39990</v>
      </c>
      <c r="J642" s="1">
        <v>17121.083145199998</v>
      </c>
      <c r="K642" s="1" t="s">
        <v>1397</v>
      </c>
      <c r="L642" s="1" t="s">
        <v>1337</v>
      </c>
      <c r="M642" s="1" t="s">
        <v>1397</v>
      </c>
      <c r="N642" s="1" t="s">
        <v>30</v>
      </c>
      <c r="O642" s="1" t="s">
        <v>60</v>
      </c>
      <c r="P642" s="1" t="s">
        <v>580</v>
      </c>
      <c r="Q642" s="1" t="s">
        <v>1399</v>
      </c>
      <c r="R642" s="1">
        <f t="shared" si="16"/>
        <v>575.86894905685426</v>
      </c>
      <c r="S642" s="1" t="s">
        <v>1346</v>
      </c>
      <c r="T642" s="1" t="s">
        <v>1347</v>
      </c>
      <c r="U642" s="1" t="s">
        <v>1340</v>
      </c>
      <c r="V642" s="1">
        <v>1</v>
      </c>
      <c r="W642" s="1">
        <v>5</v>
      </c>
      <c r="X642" s="1" t="s">
        <v>1402</v>
      </c>
      <c r="Y642" s="1">
        <v>0</v>
      </c>
    </row>
    <row r="643" spans="1:25">
      <c r="A643" s="1">
        <v>642</v>
      </c>
      <c r="B643" s="1">
        <v>3</v>
      </c>
      <c r="C643" s="1" t="s">
        <v>25</v>
      </c>
      <c r="D643" s="1">
        <v>320803</v>
      </c>
      <c r="E643" s="1" t="s">
        <v>26</v>
      </c>
      <c r="F643" s="1" t="s">
        <v>1397</v>
      </c>
      <c r="G643" s="1" t="s">
        <v>38</v>
      </c>
      <c r="H643" s="1">
        <v>22868.916854800002</v>
      </c>
      <c r="I643" s="1">
        <v>39990</v>
      </c>
      <c r="J643" s="1">
        <v>17121.083145199998</v>
      </c>
      <c r="K643" s="1" t="s">
        <v>1397</v>
      </c>
      <c r="L643" s="1" t="s">
        <v>1337</v>
      </c>
      <c r="M643" s="1" t="s">
        <v>1397</v>
      </c>
      <c r="N643" s="1" t="s">
        <v>30</v>
      </c>
      <c r="O643" s="1" t="s">
        <v>133</v>
      </c>
      <c r="P643" s="1" t="s">
        <v>162</v>
      </c>
      <c r="Q643" s="1" t="s">
        <v>1399</v>
      </c>
      <c r="R643" s="1">
        <f t="shared" si="16"/>
        <v>164.58300252091624</v>
      </c>
      <c r="S643" s="1" t="s">
        <v>1348</v>
      </c>
      <c r="T643" s="1" t="s">
        <v>1349</v>
      </c>
      <c r="U643" s="1" t="s">
        <v>1340</v>
      </c>
      <c r="V643" s="1">
        <v>1</v>
      </c>
      <c r="W643" s="1">
        <v>5</v>
      </c>
      <c r="X643" s="1" t="s">
        <v>1402</v>
      </c>
      <c r="Y643" s="1">
        <v>0</v>
      </c>
    </row>
    <row r="644" spans="1:25">
      <c r="A644" s="1">
        <v>643</v>
      </c>
      <c r="B644" s="1">
        <v>3</v>
      </c>
      <c r="C644" s="1" t="s">
        <v>25</v>
      </c>
      <c r="D644" s="1">
        <v>320803</v>
      </c>
      <c r="E644" s="1" t="s">
        <v>26</v>
      </c>
      <c r="F644" s="1" t="s">
        <v>1397</v>
      </c>
      <c r="G644" s="1" t="s">
        <v>38</v>
      </c>
      <c r="H644" s="1">
        <v>22868.916854800002</v>
      </c>
      <c r="I644" s="1">
        <v>39990</v>
      </c>
      <c r="J644" s="1">
        <v>17121.083145199998</v>
      </c>
      <c r="K644" s="1" t="s">
        <v>1397</v>
      </c>
      <c r="L644" s="1" t="s">
        <v>1337</v>
      </c>
      <c r="M644" s="1" t="s">
        <v>1397</v>
      </c>
      <c r="N644" s="1" t="s">
        <v>30</v>
      </c>
      <c r="O644" s="1" t="s">
        <v>133</v>
      </c>
      <c r="P644" s="1" t="s">
        <v>162</v>
      </c>
      <c r="Q644" s="1" t="s">
        <v>1399</v>
      </c>
      <c r="R644" s="1">
        <f t="shared" ref="R644:R660" si="17">P644*V644/W644*H644/I644</f>
        <v>164.58300252091624</v>
      </c>
      <c r="S644" s="1" t="s">
        <v>1348</v>
      </c>
      <c r="T644" s="1" t="s">
        <v>1349</v>
      </c>
      <c r="U644" s="1" t="s">
        <v>1340</v>
      </c>
      <c r="V644" s="1">
        <v>1</v>
      </c>
      <c r="W644" s="1">
        <v>5</v>
      </c>
      <c r="X644" s="1" t="s">
        <v>1402</v>
      </c>
      <c r="Y644" s="1">
        <v>0</v>
      </c>
    </row>
    <row r="645" spans="1:25">
      <c r="A645" s="1">
        <v>644</v>
      </c>
      <c r="B645" s="1">
        <v>3</v>
      </c>
      <c r="C645" s="1" t="s">
        <v>25</v>
      </c>
      <c r="D645" s="1">
        <v>320803</v>
      </c>
      <c r="E645" s="1" t="s">
        <v>26</v>
      </c>
      <c r="F645" s="1" t="s">
        <v>1397</v>
      </c>
      <c r="G645" s="1" t="s">
        <v>38</v>
      </c>
      <c r="H645" s="1">
        <v>22868.916854800002</v>
      </c>
      <c r="I645" s="1">
        <v>39990</v>
      </c>
      <c r="J645" s="1">
        <v>17121.083145199998</v>
      </c>
      <c r="K645" s="1" t="s">
        <v>1397</v>
      </c>
      <c r="L645" s="1" t="s">
        <v>1337</v>
      </c>
      <c r="M645" s="1" t="s">
        <v>1397</v>
      </c>
      <c r="N645" s="1" t="s">
        <v>30</v>
      </c>
      <c r="O645" s="1" t="s">
        <v>133</v>
      </c>
      <c r="P645" s="1" t="s">
        <v>162</v>
      </c>
      <c r="Q645" s="1" t="s">
        <v>1399</v>
      </c>
      <c r="R645" s="1">
        <f t="shared" si="17"/>
        <v>164.58300252091624</v>
      </c>
      <c r="S645" s="1" t="s">
        <v>1348</v>
      </c>
      <c r="T645" s="1" t="s">
        <v>1349</v>
      </c>
      <c r="U645" s="1" t="s">
        <v>1340</v>
      </c>
      <c r="V645" s="1">
        <v>1</v>
      </c>
      <c r="W645" s="1">
        <v>5</v>
      </c>
      <c r="X645" s="1" t="s">
        <v>1402</v>
      </c>
      <c r="Y645" s="1">
        <v>0</v>
      </c>
    </row>
    <row r="646" spans="1:25">
      <c r="A646" s="1">
        <v>645</v>
      </c>
      <c r="B646" s="1">
        <v>3</v>
      </c>
      <c r="C646" s="1" t="s">
        <v>25</v>
      </c>
      <c r="D646" s="1">
        <v>320803</v>
      </c>
      <c r="E646" s="1" t="s">
        <v>26</v>
      </c>
      <c r="F646" s="1" t="s">
        <v>1397</v>
      </c>
      <c r="G646" s="1" t="s">
        <v>38</v>
      </c>
      <c r="H646" s="1">
        <v>22868.916854800002</v>
      </c>
      <c r="I646" s="1">
        <v>39990</v>
      </c>
      <c r="J646" s="1">
        <v>17121.083145199998</v>
      </c>
      <c r="K646" s="1" t="s">
        <v>1397</v>
      </c>
      <c r="L646" s="1" t="s">
        <v>1337</v>
      </c>
      <c r="M646" s="1" t="s">
        <v>1397</v>
      </c>
      <c r="N646" s="1" t="s">
        <v>30</v>
      </c>
      <c r="O646" s="1" t="s">
        <v>55</v>
      </c>
      <c r="P646" s="1" t="s">
        <v>267</v>
      </c>
      <c r="Q646" s="1" t="s">
        <v>1399</v>
      </c>
      <c r="R646" s="1">
        <f t="shared" si="17"/>
        <v>329.0516318642641</v>
      </c>
      <c r="S646" s="1" t="s">
        <v>1348</v>
      </c>
      <c r="T646" s="1" t="s">
        <v>1349</v>
      </c>
      <c r="U646" s="1" t="s">
        <v>1340</v>
      </c>
      <c r="V646" s="1">
        <v>1</v>
      </c>
      <c r="W646" s="1">
        <v>5</v>
      </c>
      <c r="X646" s="1" t="s">
        <v>1402</v>
      </c>
      <c r="Y646" s="1">
        <v>0</v>
      </c>
    </row>
    <row r="647" spans="1:25">
      <c r="A647" s="1">
        <v>646</v>
      </c>
      <c r="B647" s="1">
        <v>3</v>
      </c>
      <c r="C647" s="1" t="s">
        <v>25</v>
      </c>
      <c r="D647" s="1">
        <v>320803</v>
      </c>
      <c r="E647" s="1" t="s">
        <v>26</v>
      </c>
      <c r="F647" s="1" t="s">
        <v>1397</v>
      </c>
      <c r="G647" s="1" t="s">
        <v>38</v>
      </c>
      <c r="H647" s="1">
        <v>22868.916854800002</v>
      </c>
      <c r="I647" s="1">
        <v>39990</v>
      </c>
      <c r="J647" s="1">
        <v>17121.083145199998</v>
      </c>
      <c r="K647" s="1" t="s">
        <v>1397</v>
      </c>
      <c r="L647" s="1" t="s">
        <v>1337</v>
      </c>
      <c r="M647" s="1" t="s">
        <v>1397</v>
      </c>
      <c r="N647" s="1" t="s">
        <v>30</v>
      </c>
      <c r="O647" s="1" t="s">
        <v>55</v>
      </c>
      <c r="P647" s="1" t="s">
        <v>267</v>
      </c>
      <c r="Q647" s="1" t="s">
        <v>1399</v>
      </c>
      <c r="R647" s="1">
        <f t="shared" si="17"/>
        <v>329.0516318642641</v>
      </c>
      <c r="S647" s="1" t="s">
        <v>1348</v>
      </c>
      <c r="T647" s="1" t="s">
        <v>1349</v>
      </c>
      <c r="U647" s="1" t="s">
        <v>1340</v>
      </c>
      <c r="V647" s="1">
        <v>1</v>
      </c>
      <c r="W647" s="1">
        <v>5</v>
      </c>
      <c r="X647" s="1" t="s">
        <v>1402</v>
      </c>
      <c r="Y647" s="1">
        <v>0</v>
      </c>
    </row>
    <row r="648" spans="1:25">
      <c r="A648" s="1">
        <v>647</v>
      </c>
      <c r="B648" s="1">
        <v>3</v>
      </c>
      <c r="C648" s="1" t="s">
        <v>25</v>
      </c>
      <c r="D648" s="1">
        <v>320803</v>
      </c>
      <c r="E648" s="1" t="s">
        <v>26</v>
      </c>
      <c r="F648" s="1" t="s">
        <v>1397</v>
      </c>
      <c r="G648" s="1" t="s">
        <v>38</v>
      </c>
      <c r="H648" s="1">
        <v>22868.916854800002</v>
      </c>
      <c r="I648" s="1">
        <v>39990</v>
      </c>
      <c r="J648" s="1">
        <v>17121.083145199998</v>
      </c>
      <c r="K648" s="1" t="s">
        <v>1397</v>
      </c>
      <c r="L648" s="1" t="s">
        <v>1337</v>
      </c>
      <c r="M648" s="1" t="s">
        <v>1397</v>
      </c>
      <c r="N648" s="1" t="s">
        <v>30</v>
      </c>
      <c r="O648" s="1" t="s">
        <v>55</v>
      </c>
      <c r="P648" s="1" t="s">
        <v>267</v>
      </c>
      <c r="Q648" s="1" t="s">
        <v>1399</v>
      </c>
      <c r="R648" s="1">
        <f t="shared" si="17"/>
        <v>329.0516318642641</v>
      </c>
      <c r="S648" s="1" t="s">
        <v>1348</v>
      </c>
      <c r="T648" s="1" t="s">
        <v>1349</v>
      </c>
      <c r="U648" s="1" t="s">
        <v>1340</v>
      </c>
      <c r="V648" s="1">
        <v>1</v>
      </c>
      <c r="W648" s="1">
        <v>5</v>
      </c>
      <c r="X648" s="1" t="s">
        <v>1402</v>
      </c>
      <c r="Y648" s="1">
        <v>0</v>
      </c>
    </row>
    <row r="649" spans="1:25">
      <c r="A649" s="1">
        <v>648</v>
      </c>
      <c r="B649" s="1">
        <v>3</v>
      </c>
      <c r="C649" s="1" t="s">
        <v>25</v>
      </c>
      <c r="D649" s="1">
        <v>320803</v>
      </c>
      <c r="E649" s="1" t="s">
        <v>26</v>
      </c>
      <c r="F649" s="1" t="s">
        <v>1397</v>
      </c>
      <c r="G649" s="1" t="s">
        <v>38</v>
      </c>
      <c r="H649" s="1">
        <v>22868.916854800002</v>
      </c>
      <c r="I649" s="1">
        <v>39990</v>
      </c>
      <c r="J649" s="1">
        <v>17121.083145199998</v>
      </c>
      <c r="K649" s="1" t="s">
        <v>1397</v>
      </c>
      <c r="L649" s="1" t="s">
        <v>1337</v>
      </c>
      <c r="M649" s="1" t="s">
        <v>1397</v>
      </c>
      <c r="N649" s="1" t="s">
        <v>30</v>
      </c>
      <c r="O649" s="1" t="s">
        <v>60</v>
      </c>
      <c r="P649" s="1" t="s">
        <v>580</v>
      </c>
      <c r="Q649" s="1" t="s">
        <v>1399</v>
      </c>
      <c r="R649" s="1">
        <f t="shared" si="17"/>
        <v>575.86894905685426</v>
      </c>
      <c r="S649" s="1" t="s">
        <v>1348</v>
      </c>
      <c r="T649" s="1" t="s">
        <v>1349</v>
      </c>
      <c r="U649" s="1" t="s">
        <v>1340</v>
      </c>
      <c r="V649" s="1">
        <v>1</v>
      </c>
      <c r="W649" s="1">
        <v>5</v>
      </c>
      <c r="X649" s="1" t="s">
        <v>1402</v>
      </c>
      <c r="Y649" s="1">
        <v>0</v>
      </c>
    </row>
    <row r="650" spans="1:25">
      <c r="A650" s="1">
        <v>649</v>
      </c>
      <c r="B650" s="1">
        <v>3</v>
      </c>
      <c r="C650" s="1" t="s">
        <v>25</v>
      </c>
      <c r="D650" s="1">
        <v>320803</v>
      </c>
      <c r="E650" s="1" t="s">
        <v>26</v>
      </c>
      <c r="F650" s="1" t="s">
        <v>1397</v>
      </c>
      <c r="G650" s="1" t="s">
        <v>38</v>
      </c>
      <c r="H650" s="1">
        <v>22868.916854800002</v>
      </c>
      <c r="I650" s="1">
        <v>39990</v>
      </c>
      <c r="J650" s="1">
        <v>17121.083145199998</v>
      </c>
      <c r="K650" s="1" t="s">
        <v>1397</v>
      </c>
      <c r="L650" s="1" t="s">
        <v>1337</v>
      </c>
      <c r="M650" s="1" t="s">
        <v>1397</v>
      </c>
      <c r="N650" s="1" t="s">
        <v>30</v>
      </c>
      <c r="O650" s="1" t="s">
        <v>60</v>
      </c>
      <c r="P650" s="1" t="s">
        <v>580</v>
      </c>
      <c r="Q650" s="1" t="s">
        <v>1399</v>
      </c>
      <c r="R650" s="1">
        <f t="shared" si="17"/>
        <v>575.86894905685426</v>
      </c>
      <c r="S650" s="1" t="s">
        <v>1348</v>
      </c>
      <c r="T650" s="1" t="s">
        <v>1349</v>
      </c>
      <c r="U650" s="1" t="s">
        <v>1340</v>
      </c>
      <c r="V650" s="1">
        <v>1</v>
      </c>
      <c r="W650" s="1">
        <v>5</v>
      </c>
      <c r="X650" s="1" t="s">
        <v>1402</v>
      </c>
      <c r="Y650" s="1">
        <v>0</v>
      </c>
    </row>
    <row r="651" spans="1:25">
      <c r="A651" s="1">
        <v>650</v>
      </c>
      <c r="B651" s="1">
        <v>3</v>
      </c>
      <c r="C651" s="1" t="s">
        <v>25</v>
      </c>
      <c r="D651" s="1">
        <v>320803</v>
      </c>
      <c r="E651" s="1" t="s">
        <v>26</v>
      </c>
      <c r="F651" s="1" t="s">
        <v>1397</v>
      </c>
      <c r="G651" s="1" t="s">
        <v>38</v>
      </c>
      <c r="H651" s="1">
        <v>22868.916854800002</v>
      </c>
      <c r="I651" s="1">
        <v>39990</v>
      </c>
      <c r="J651" s="1">
        <v>17121.083145199998</v>
      </c>
      <c r="K651" s="1" t="s">
        <v>1397</v>
      </c>
      <c r="L651" s="1" t="s">
        <v>1337</v>
      </c>
      <c r="M651" s="1" t="s">
        <v>1397</v>
      </c>
      <c r="N651" s="1" t="s">
        <v>30</v>
      </c>
      <c r="O651" s="1" t="s">
        <v>60</v>
      </c>
      <c r="P651" s="1" t="s">
        <v>580</v>
      </c>
      <c r="Q651" s="1" t="s">
        <v>1399</v>
      </c>
      <c r="R651" s="1">
        <f t="shared" si="17"/>
        <v>575.86894905685426</v>
      </c>
      <c r="S651" s="1" t="s">
        <v>1348</v>
      </c>
      <c r="T651" s="1" t="s">
        <v>1349</v>
      </c>
      <c r="U651" s="1" t="s">
        <v>1340</v>
      </c>
      <c r="V651" s="1">
        <v>1</v>
      </c>
      <c r="W651" s="1">
        <v>5</v>
      </c>
      <c r="X651" s="1" t="s">
        <v>1402</v>
      </c>
      <c r="Y651" s="1">
        <v>0</v>
      </c>
    </row>
    <row r="652" spans="1:25">
      <c r="A652" s="1">
        <v>651</v>
      </c>
      <c r="B652" s="1">
        <v>3</v>
      </c>
      <c r="C652" s="1" t="s">
        <v>25</v>
      </c>
      <c r="D652" s="1">
        <v>320803</v>
      </c>
      <c r="E652" s="1" t="s">
        <v>26</v>
      </c>
      <c r="F652" s="1" t="s">
        <v>1397</v>
      </c>
      <c r="G652" s="1" t="s">
        <v>38</v>
      </c>
      <c r="H652" s="1">
        <v>22868.916854800002</v>
      </c>
      <c r="I652" s="1">
        <v>39990</v>
      </c>
      <c r="J652" s="1">
        <v>17121.083145199998</v>
      </c>
      <c r="K652" s="1" t="s">
        <v>1397</v>
      </c>
      <c r="L652" s="1" t="s">
        <v>1337</v>
      </c>
      <c r="M652" s="1" t="s">
        <v>1397</v>
      </c>
      <c r="N652" s="1" t="s">
        <v>30</v>
      </c>
      <c r="O652" s="1" t="s">
        <v>133</v>
      </c>
      <c r="P652" s="1" t="s">
        <v>162</v>
      </c>
      <c r="Q652" s="1" t="s">
        <v>1399</v>
      </c>
      <c r="R652" s="1">
        <f t="shared" si="17"/>
        <v>164.58300252091624</v>
      </c>
      <c r="S652" s="1" t="s">
        <v>1350</v>
      </c>
      <c r="T652" s="1" t="s">
        <v>1351</v>
      </c>
      <c r="U652" s="1" t="s">
        <v>1340</v>
      </c>
      <c r="V652" s="1">
        <v>1</v>
      </c>
      <c r="W652" s="1">
        <v>5</v>
      </c>
      <c r="X652" s="1" t="s">
        <v>1402</v>
      </c>
      <c r="Y652" s="1">
        <v>0</v>
      </c>
    </row>
    <row r="653" spans="1:25">
      <c r="A653" s="1">
        <v>652</v>
      </c>
      <c r="B653" s="1">
        <v>3</v>
      </c>
      <c r="C653" s="1" t="s">
        <v>25</v>
      </c>
      <c r="D653" s="1">
        <v>320803</v>
      </c>
      <c r="E653" s="1" t="s">
        <v>26</v>
      </c>
      <c r="F653" s="1" t="s">
        <v>1397</v>
      </c>
      <c r="G653" s="1" t="s">
        <v>38</v>
      </c>
      <c r="H653" s="1">
        <v>22868.916854800002</v>
      </c>
      <c r="I653" s="1">
        <v>39990</v>
      </c>
      <c r="J653" s="1">
        <v>17121.083145199998</v>
      </c>
      <c r="K653" s="1" t="s">
        <v>1397</v>
      </c>
      <c r="L653" s="1" t="s">
        <v>1337</v>
      </c>
      <c r="M653" s="1" t="s">
        <v>1397</v>
      </c>
      <c r="N653" s="1" t="s">
        <v>30</v>
      </c>
      <c r="O653" s="1" t="s">
        <v>133</v>
      </c>
      <c r="P653" s="1" t="s">
        <v>162</v>
      </c>
      <c r="Q653" s="1" t="s">
        <v>1399</v>
      </c>
      <c r="R653" s="1">
        <f t="shared" si="17"/>
        <v>164.58300252091624</v>
      </c>
      <c r="S653" s="1" t="s">
        <v>1350</v>
      </c>
      <c r="T653" s="1" t="s">
        <v>1351</v>
      </c>
      <c r="U653" s="1" t="s">
        <v>1340</v>
      </c>
      <c r="V653" s="1">
        <v>1</v>
      </c>
      <c r="W653" s="1">
        <v>5</v>
      </c>
      <c r="X653" s="1" t="s">
        <v>1402</v>
      </c>
      <c r="Y653" s="1">
        <v>0</v>
      </c>
    </row>
    <row r="654" spans="1:25">
      <c r="A654" s="1">
        <v>653</v>
      </c>
      <c r="B654" s="1">
        <v>3</v>
      </c>
      <c r="C654" s="1" t="s">
        <v>25</v>
      </c>
      <c r="D654" s="1">
        <v>320803</v>
      </c>
      <c r="E654" s="1" t="s">
        <v>26</v>
      </c>
      <c r="F654" s="1" t="s">
        <v>1397</v>
      </c>
      <c r="G654" s="1" t="s">
        <v>38</v>
      </c>
      <c r="H654" s="1">
        <v>22868.916854800002</v>
      </c>
      <c r="I654" s="1">
        <v>39990</v>
      </c>
      <c r="J654" s="1">
        <v>17121.083145199998</v>
      </c>
      <c r="K654" s="1" t="s">
        <v>1397</v>
      </c>
      <c r="L654" s="1" t="s">
        <v>1337</v>
      </c>
      <c r="M654" s="1" t="s">
        <v>1397</v>
      </c>
      <c r="N654" s="1" t="s">
        <v>30</v>
      </c>
      <c r="O654" s="1" t="s">
        <v>133</v>
      </c>
      <c r="P654" s="1" t="s">
        <v>162</v>
      </c>
      <c r="Q654" s="1" t="s">
        <v>1399</v>
      </c>
      <c r="R654" s="1">
        <f t="shared" si="17"/>
        <v>164.58300252091624</v>
      </c>
      <c r="S654" s="1" t="s">
        <v>1350</v>
      </c>
      <c r="T654" s="1" t="s">
        <v>1351</v>
      </c>
      <c r="U654" s="1" t="s">
        <v>1340</v>
      </c>
      <c r="V654" s="1">
        <v>1</v>
      </c>
      <c r="W654" s="1">
        <v>5</v>
      </c>
      <c r="X654" s="1" t="s">
        <v>1402</v>
      </c>
      <c r="Y654" s="1">
        <v>0</v>
      </c>
    </row>
    <row r="655" spans="1:25">
      <c r="A655" s="1">
        <v>654</v>
      </c>
      <c r="B655" s="1">
        <v>3</v>
      </c>
      <c r="C655" s="1" t="s">
        <v>25</v>
      </c>
      <c r="D655" s="1">
        <v>320803</v>
      </c>
      <c r="E655" s="1" t="s">
        <v>26</v>
      </c>
      <c r="F655" s="1" t="s">
        <v>1397</v>
      </c>
      <c r="G655" s="1" t="s">
        <v>38</v>
      </c>
      <c r="H655" s="1">
        <v>22868.916854800002</v>
      </c>
      <c r="I655" s="1">
        <v>39990</v>
      </c>
      <c r="J655" s="1">
        <v>17121.083145199998</v>
      </c>
      <c r="K655" s="1" t="s">
        <v>1397</v>
      </c>
      <c r="L655" s="1" t="s">
        <v>1337</v>
      </c>
      <c r="M655" s="1" t="s">
        <v>1397</v>
      </c>
      <c r="N655" s="1" t="s">
        <v>30</v>
      </c>
      <c r="O655" s="1" t="s">
        <v>55</v>
      </c>
      <c r="P655" s="1" t="s">
        <v>267</v>
      </c>
      <c r="Q655" s="1" t="s">
        <v>1399</v>
      </c>
      <c r="R655" s="1">
        <f t="shared" si="17"/>
        <v>329.0516318642641</v>
      </c>
      <c r="S655" s="1" t="s">
        <v>1350</v>
      </c>
      <c r="T655" s="1" t="s">
        <v>1351</v>
      </c>
      <c r="U655" s="1" t="s">
        <v>1340</v>
      </c>
      <c r="V655" s="1">
        <v>1</v>
      </c>
      <c r="W655" s="1">
        <v>5</v>
      </c>
      <c r="X655" s="1" t="s">
        <v>1402</v>
      </c>
      <c r="Y655" s="1">
        <v>0</v>
      </c>
    </row>
    <row r="656" spans="1:25">
      <c r="A656" s="1">
        <v>655</v>
      </c>
      <c r="B656" s="1">
        <v>3</v>
      </c>
      <c r="C656" s="1" t="s">
        <v>25</v>
      </c>
      <c r="D656" s="1">
        <v>320803</v>
      </c>
      <c r="E656" s="1" t="s">
        <v>26</v>
      </c>
      <c r="F656" s="1" t="s">
        <v>1397</v>
      </c>
      <c r="G656" s="1" t="s">
        <v>38</v>
      </c>
      <c r="H656" s="1">
        <v>22868.916854800002</v>
      </c>
      <c r="I656" s="1">
        <v>39990</v>
      </c>
      <c r="J656" s="1">
        <v>17121.083145199998</v>
      </c>
      <c r="K656" s="1" t="s">
        <v>1397</v>
      </c>
      <c r="L656" s="1" t="s">
        <v>1337</v>
      </c>
      <c r="M656" s="1" t="s">
        <v>1397</v>
      </c>
      <c r="N656" s="1" t="s">
        <v>30</v>
      </c>
      <c r="O656" s="1" t="s">
        <v>55</v>
      </c>
      <c r="P656" s="1" t="s">
        <v>267</v>
      </c>
      <c r="Q656" s="1" t="s">
        <v>1399</v>
      </c>
      <c r="R656" s="1">
        <f t="shared" si="17"/>
        <v>329.0516318642641</v>
      </c>
      <c r="S656" s="1" t="s">
        <v>1350</v>
      </c>
      <c r="T656" s="1" t="s">
        <v>1351</v>
      </c>
      <c r="U656" s="1" t="s">
        <v>1340</v>
      </c>
      <c r="V656" s="1">
        <v>1</v>
      </c>
      <c r="W656" s="1">
        <v>5</v>
      </c>
      <c r="X656" s="1" t="s">
        <v>1402</v>
      </c>
      <c r="Y656" s="1">
        <v>0</v>
      </c>
    </row>
    <row r="657" spans="1:25">
      <c r="A657" s="1">
        <v>656</v>
      </c>
      <c r="B657" s="1">
        <v>3</v>
      </c>
      <c r="C657" s="1" t="s">
        <v>25</v>
      </c>
      <c r="D657" s="1">
        <v>320803</v>
      </c>
      <c r="E657" s="1" t="s">
        <v>26</v>
      </c>
      <c r="F657" s="1" t="s">
        <v>1397</v>
      </c>
      <c r="G657" s="1" t="s">
        <v>38</v>
      </c>
      <c r="H657" s="1">
        <v>22868.916854800002</v>
      </c>
      <c r="I657" s="1">
        <v>39990</v>
      </c>
      <c r="J657" s="1">
        <v>17121.083145199998</v>
      </c>
      <c r="K657" s="1" t="s">
        <v>1397</v>
      </c>
      <c r="L657" s="1" t="s">
        <v>1337</v>
      </c>
      <c r="M657" s="1" t="s">
        <v>1397</v>
      </c>
      <c r="N657" s="1" t="s">
        <v>30</v>
      </c>
      <c r="O657" s="1" t="s">
        <v>55</v>
      </c>
      <c r="P657" s="1" t="s">
        <v>267</v>
      </c>
      <c r="Q657" s="1" t="s">
        <v>1399</v>
      </c>
      <c r="R657" s="1">
        <f t="shared" si="17"/>
        <v>329.0516318642641</v>
      </c>
      <c r="S657" s="1" t="s">
        <v>1350</v>
      </c>
      <c r="T657" s="1" t="s">
        <v>1351</v>
      </c>
      <c r="U657" s="1" t="s">
        <v>1340</v>
      </c>
      <c r="V657" s="1">
        <v>1</v>
      </c>
      <c r="W657" s="1">
        <v>5</v>
      </c>
      <c r="X657" s="1" t="s">
        <v>1402</v>
      </c>
      <c r="Y657" s="1">
        <v>0</v>
      </c>
    </row>
    <row r="658" spans="1:25">
      <c r="A658" s="1">
        <v>657</v>
      </c>
      <c r="B658" s="1">
        <v>3</v>
      </c>
      <c r="C658" s="1" t="s">
        <v>25</v>
      </c>
      <c r="D658" s="1">
        <v>320803</v>
      </c>
      <c r="E658" s="1" t="s">
        <v>26</v>
      </c>
      <c r="F658" s="1" t="s">
        <v>1397</v>
      </c>
      <c r="G658" s="1" t="s">
        <v>38</v>
      </c>
      <c r="H658" s="1">
        <v>22868.916854800002</v>
      </c>
      <c r="I658" s="1">
        <v>39990</v>
      </c>
      <c r="J658" s="1">
        <v>17121.083145199998</v>
      </c>
      <c r="K658" s="1" t="s">
        <v>1397</v>
      </c>
      <c r="L658" s="1" t="s">
        <v>1337</v>
      </c>
      <c r="M658" s="1" t="s">
        <v>1397</v>
      </c>
      <c r="N658" s="1" t="s">
        <v>30</v>
      </c>
      <c r="O658" s="1" t="s">
        <v>60</v>
      </c>
      <c r="P658" s="1" t="s">
        <v>580</v>
      </c>
      <c r="Q658" s="1" t="s">
        <v>1399</v>
      </c>
      <c r="R658" s="1">
        <f t="shared" si="17"/>
        <v>575.86894905685426</v>
      </c>
      <c r="S658" s="1" t="s">
        <v>1350</v>
      </c>
      <c r="T658" s="1" t="s">
        <v>1351</v>
      </c>
      <c r="U658" s="1" t="s">
        <v>1340</v>
      </c>
      <c r="V658" s="1">
        <v>1</v>
      </c>
      <c r="W658" s="1">
        <v>5</v>
      </c>
      <c r="X658" s="1" t="s">
        <v>1402</v>
      </c>
      <c r="Y658" s="1">
        <v>0</v>
      </c>
    </row>
    <row r="659" spans="1:25">
      <c r="A659" s="1">
        <v>658</v>
      </c>
      <c r="B659" s="1">
        <v>3</v>
      </c>
      <c r="C659" s="1" t="s">
        <v>25</v>
      </c>
      <c r="D659" s="1">
        <v>320803</v>
      </c>
      <c r="E659" s="1" t="s">
        <v>26</v>
      </c>
      <c r="F659" s="1" t="s">
        <v>1397</v>
      </c>
      <c r="G659" s="1" t="s">
        <v>38</v>
      </c>
      <c r="H659" s="1">
        <v>22868.916854800002</v>
      </c>
      <c r="I659" s="1">
        <v>39990</v>
      </c>
      <c r="J659" s="1">
        <v>17121.083145199998</v>
      </c>
      <c r="K659" s="1" t="s">
        <v>1397</v>
      </c>
      <c r="L659" s="1" t="s">
        <v>1337</v>
      </c>
      <c r="M659" s="1" t="s">
        <v>1397</v>
      </c>
      <c r="N659" s="1" t="s">
        <v>30</v>
      </c>
      <c r="O659" s="1" t="s">
        <v>60</v>
      </c>
      <c r="P659" s="1" t="s">
        <v>580</v>
      </c>
      <c r="Q659" s="1" t="s">
        <v>1399</v>
      </c>
      <c r="R659" s="1">
        <f t="shared" si="17"/>
        <v>575.86894905685426</v>
      </c>
      <c r="S659" s="1" t="s">
        <v>1350</v>
      </c>
      <c r="T659" s="1" t="s">
        <v>1351</v>
      </c>
      <c r="U659" s="1" t="s">
        <v>1340</v>
      </c>
      <c r="V659" s="1">
        <v>1</v>
      </c>
      <c r="W659" s="1">
        <v>5</v>
      </c>
      <c r="X659" s="1" t="s">
        <v>1402</v>
      </c>
      <c r="Y659" s="1">
        <v>0</v>
      </c>
    </row>
    <row r="660" spans="1:25">
      <c r="A660" s="1">
        <v>659</v>
      </c>
      <c r="B660" s="1">
        <v>3</v>
      </c>
      <c r="C660" s="1" t="s">
        <v>25</v>
      </c>
      <c r="D660" s="1">
        <v>320803</v>
      </c>
      <c r="E660" s="1" t="s">
        <v>26</v>
      </c>
      <c r="F660" s="1" t="s">
        <v>1397</v>
      </c>
      <c r="G660" s="1" t="s">
        <v>38</v>
      </c>
      <c r="H660" s="1">
        <v>22868.916854800002</v>
      </c>
      <c r="I660" s="1">
        <v>39990</v>
      </c>
      <c r="J660" s="1">
        <v>17121.083145199998</v>
      </c>
      <c r="K660" s="1" t="s">
        <v>1397</v>
      </c>
      <c r="L660" s="1" t="s">
        <v>1337</v>
      </c>
      <c r="M660" s="1" t="s">
        <v>1397</v>
      </c>
      <c r="N660" s="1" t="s">
        <v>30</v>
      </c>
      <c r="O660" s="1" t="s">
        <v>60</v>
      </c>
      <c r="P660" s="1" t="s">
        <v>580</v>
      </c>
      <c r="Q660" s="1" t="s">
        <v>1399</v>
      </c>
      <c r="R660" s="1">
        <f t="shared" si="17"/>
        <v>575.86894905685426</v>
      </c>
      <c r="S660" s="1" t="s">
        <v>1350</v>
      </c>
      <c r="T660" s="1" t="s">
        <v>1351</v>
      </c>
      <c r="U660" s="1" t="s">
        <v>1340</v>
      </c>
      <c r="V660" s="1">
        <v>1</v>
      </c>
      <c r="W660" s="1">
        <v>5</v>
      </c>
      <c r="X660" s="1" t="s">
        <v>1402</v>
      </c>
      <c r="Y660" s="1">
        <v>0</v>
      </c>
    </row>
    <row r="661" spans="1:25">
      <c r="A661" s="1">
        <v>660</v>
      </c>
      <c r="B661" s="1">
        <v>3</v>
      </c>
      <c r="C661" s="1" t="s">
        <v>25</v>
      </c>
      <c r="D661" s="1">
        <v>320803</v>
      </c>
      <c r="E661" s="1" t="s">
        <v>26</v>
      </c>
      <c r="F661" s="1" t="s">
        <v>870</v>
      </c>
      <c r="G661" s="1" t="s">
        <v>28</v>
      </c>
      <c r="H661" s="1">
        <v>3753.04323501</v>
      </c>
      <c r="I661" s="1">
        <v>3788</v>
      </c>
      <c r="J661" s="1">
        <v>34.956764990000003</v>
      </c>
      <c r="K661" s="1" t="s">
        <v>870</v>
      </c>
      <c r="L661" s="1" t="s">
        <v>1398</v>
      </c>
      <c r="M661" s="1" t="s">
        <v>870</v>
      </c>
      <c r="N661" s="1" t="s">
        <v>30</v>
      </c>
      <c r="O661" s="1" t="s">
        <v>133</v>
      </c>
      <c r="P661" s="1" t="s">
        <v>1405</v>
      </c>
      <c r="Q661" s="1" t="s">
        <v>1406</v>
      </c>
      <c r="R661" s="1">
        <f t="shared" ref="R661:R692" si="18">P661*V661/W661</f>
        <v>1223</v>
      </c>
      <c r="S661" s="1" t="s">
        <v>1400</v>
      </c>
      <c r="T661" s="1" t="s">
        <v>1401</v>
      </c>
      <c r="U661" s="1" t="s">
        <v>35</v>
      </c>
      <c r="V661" s="1">
        <v>1</v>
      </c>
      <c r="W661" s="1">
        <v>1</v>
      </c>
      <c r="X661" s="1" t="s">
        <v>1407</v>
      </c>
      <c r="Y661" s="1">
        <v>1</v>
      </c>
    </row>
    <row r="662" spans="1:25">
      <c r="A662" s="1">
        <v>661</v>
      </c>
      <c r="B662" s="1">
        <v>3</v>
      </c>
      <c r="C662" s="1" t="s">
        <v>25</v>
      </c>
      <c r="D662" s="1">
        <v>320803</v>
      </c>
      <c r="E662" s="1" t="s">
        <v>26</v>
      </c>
      <c r="F662" s="1" t="s">
        <v>870</v>
      </c>
      <c r="G662" s="1" t="s">
        <v>28</v>
      </c>
      <c r="H662" s="1">
        <v>3753.04323501</v>
      </c>
      <c r="I662" s="1">
        <v>3788</v>
      </c>
      <c r="J662" s="1">
        <v>34.956764990000003</v>
      </c>
      <c r="K662" s="1" t="s">
        <v>870</v>
      </c>
      <c r="L662" s="1" t="s">
        <v>1255</v>
      </c>
      <c r="M662" s="1" t="s">
        <v>870</v>
      </c>
      <c r="N662" s="1" t="s">
        <v>30</v>
      </c>
      <c r="O662" s="1" t="s">
        <v>133</v>
      </c>
      <c r="P662" s="1" t="s">
        <v>1408</v>
      </c>
      <c r="Q662" s="1" t="s">
        <v>1406</v>
      </c>
      <c r="R662" s="1">
        <f t="shared" si="18"/>
        <v>144</v>
      </c>
      <c r="S662" s="1" t="s">
        <v>1334</v>
      </c>
      <c r="T662" s="1" t="s">
        <v>1335</v>
      </c>
      <c r="U662" s="1" t="s">
        <v>35</v>
      </c>
      <c r="V662" s="1">
        <v>1</v>
      </c>
      <c r="W662" s="1">
        <v>1</v>
      </c>
      <c r="X662" s="1" t="s">
        <v>1407</v>
      </c>
      <c r="Y662" s="1">
        <v>1</v>
      </c>
    </row>
    <row r="663" spans="1:25">
      <c r="A663" s="1">
        <v>662</v>
      </c>
      <c r="B663" s="1">
        <v>3</v>
      </c>
      <c r="C663" s="1" t="s">
        <v>25</v>
      </c>
      <c r="D663" s="1">
        <v>320803</v>
      </c>
      <c r="E663" s="1" t="s">
        <v>26</v>
      </c>
      <c r="F663" s="1" t="s">
        <v>870</v>
      </c>
      <c r="G663" s="1" t="s">
        <v>28</v>
      </c>
      <c r="H663" s="1">
        <v>3753.04323501</v>
      </c>
      <c r="I663" s="1">
        <v>3788</v>
      </c>
      <c r="J663" s="1">
        <v>34.956764990000003</v>
      </c>
      <c r="K663" s="1" t="s">
        <v>870</v>
      </c>
      <c r="L663" s="1" t="s">
        <v>1089</v>
      </c>
      <c r="M663" s="1" t="s">
        <v>870</v>
      </c>
      <c r="N663" s="1" t="s">
        <v>30</v>
      </c>
      <c r="O663" s="1" t="s">
        <v>133</v>
      </c>
      <c r="P663" s="1" t="s">
        <v>695</v>
      </c>
      <c r="Q663" s="1" t="s">
        <v>1406</v>
      </c>
      <c r="R663" s="1">
        <f t="shared" si="18"/>
        <v>180</v>
      </c>
      <c r="S663" s="1" t="s">
        <v>1090</v>
      </c>
      <c r="T663" s="1" t="s">
        <v>1091</v>
      </c>
      <c r="U663" s="1" t="s">
        <v>35</v>
      </c>
      <c r="V663" s="1">
        <v>1</v>
      </c>
      <c r="W663" s="1">
        <v>1</v>
      </c>
      <c r="X663" s="1" t="s">
        <v>1407</v>
      </c>
      <c r="Y663" s="1">
        <v>1</v>
      </c>
    </row>
    <row r="664" spans="1:25">
      <c r="A664" s="1">
        <v>663</v>
      </c>
      <c r="B664" s="1">
        <v>3</v>
      </c>
      <c r="C664" s="1" t="s">
        <v>25</v>
      </c>
      <c r="D664" s="1">
        <v>320803</v>
      </c>
      <c r="E664" s="1" t="s">
        <v>26</v>
      </c>
      <c r="F664" s="1" t="s">
        <v>870</v>
      </c>
      <c r="G664" s="1" t="s">
        <v>28</v>
      </c>
      <c r="H664" s="1">
        <v>3753.04323501</v>
      </c>
      <c r="I664" s="1">
        <v>3788</v>
      </c>
      <c r="J664" s="1">
        <v>34.956764990000003</v>
      </c>
      <c r="K664" s="1" t="s">
        <v>870</v>
      </c>
      <c r="L664" s="1" t="s">
        <v>1053</v>
      </c>
      <c r="M664" s="1" t="s">
        <v>870</v>
      </c>
      <c r="N664" s="1" t="s">
        <v>30</v>
      </c>
      <c r="O664" s="1" t="s">
        <v>133</v>
      </c>
      <c r="P664" s="1" t="s">
        <v>1409</v>
      </c>
      <c r="Q664" s="1" t="s">
        <v>1406</v>
      </c>
      <c r="R664" s="1">
        <f t="shared" si="18"/>
        <v>1475</v>
      </c>
      <c r="S664" s="1" t="s">
        <v>1055</v>
      </c>
      <c r="T664" s="1" t="s">
        <v>1056</v>
      </c>
      <c r="U664" s="1" t="s">
        <v>35</v>
      </c>
      <c r="V664" s="1">
        <v>1</v>
      </c>
      <c r="W664" s="1">
        <v>1</v>
      </c>
      <c r="X664" s="1" t="s">
        <v>1407</v>
      </c>
      <c r="Y664" s="1">
        <v>1</v>
      </c>
    </row>
    <row r="665" spans="1:25">
      <c r="A665" s="1">
        <v>664</v>
      </c>
      <c r="B665" s="1">
        <v>3</v>
      </c>
      <c r="C665" s="1" t="s">
        <v>25</v>
      </c>
      <c r="D665" s="1">
        <v>320803</v>
      </c>
      <c r="E665" s="1" t="s">
        <v>26</v>
      </c>
      <c r="F665" s="1" t="s">
        <v>870</v>
      </c>
      <c r="G665" s="1" t="s">
        <v>28</v>
      </c>
      <c r="H665" s="1">
        <v>3753.04323501</v>
      </c>
      <c r="I665" s="1">
        <v>3788</v>
      </c>
      <c r="J665" s="1">
        <v>34.956764990000003</v>
      </c>
      <c r="K665" s="1" t="s">
        <v>870</v>
      </c>
      <c r="L665" s="1" t="s">
        <v>1058</v>
      </c>
      <c r="M665" s="1" t="s">
        <v>870</v>
      </c>
      <c r="N665" s="1" t="s">
        <v>30</v>
      </c>
      <c r="O665" s="1" t="s">
        <v>133</v>
      </c>
      <c r="P665" s="1" t="s">
        <v>1410</v>
      </c>
      <c r="Q665" s="1" t="s">
        <v>1406</v>
      </c>
      <c r="R665" s="1">
        <f t="shared" si="18"/>
        <v>813</v>
      </c>
      <c r="S665" s="1" t="s">
        <v>1059</v>
      </c>
      <c r="T665" s="1" t="s">
        <v>1060</v>
      </c>
      <c r="U665" s="1" t="s">
        <v>35</v>
      </c>
      <c r="V665" s="1">
        <v>1</v>
      </c>
      <c r="W665" s="1">
        <v>1</v>
      </c>
      <c r="X665" s="1" t="s">
        <v>1407</v>
      </c>
      <c r="Y665" s="1">
        <v>1</v>
      </c>
    </row>
    <row r="666" spans="1:25">
      <c r="A666" s="1">
        <v>665</v>
      </c>
      <c r="B666" s="1">
        <v>3</v>
      </c>
      <c r="C666" s="1" t="s">
        <v>25</v>
      </c>
      <c r="D666" s="1">
        <v>320803</v>
      </c>
      <c r="E666" s="1" t="s">
        <v>26</v>
      </c>
      <c r="F666" s="1" t="s">
        <v>1411</v>
      </c>
      <c r="G666" s="1" t="s">
        <v>28</v>
      </c>
      <c r="H666" s="1">
        <v>974.41210501399996</v>
      </c>
      <c r="I666" s="1">
        <v>974</v>
      </c>
      <c r="J666" s="1">
        <v>-0.41210501399999999</v>
      </c>
      <c r="K666" s="1" t="s">
        <v>1411</v>
      </c>
      <c r="L666" s="1" t="s">
        <v>1337</v>
      </c>
      <c r="M666" s="1" t="s">
        <v>1411</v>
      </c>
      <c r="N666" s="1" t="s">
        <v>30</v>
      </c>
      <c r="O666" s="1" t="s">
        <v>133</v>
      </c>
      <c r="P666" s="1" t="s">
        <v>1412</v>
      </c>
      <c r="Q666" s="1" t="s">
        <v>1412</v>
      </c>
      <c r="R666" s="1">
        <f t="shared" si="18"/>
        <v>195</v>
      </c>
      <c r="S666" s="1" t="s">
        <v>1338</v>
      </c>
      <c r="T666" s="1" t="s">
        <v>1339</v>
      </c>
      <c r="U666" s="1" t="s">
        <v>1340</v>
      </c>
      <c r="V666" s="1">
        <v>1</v>
      </c>
      <c r="W666" s="1">
        <v>5</v>
      </c>
      <c r="X666" s="1" t="s">
        <v>1413</v>
      </c>
      <c r="Y666" s="1">
        <v>0</v>
      </c>
    </row>
    <row r="667" spans="1:25">
      <c r="A667" s="1">
        <v>666</v>
      </c>
      <c r="B667" s="1">
        <v>3</v>
      </c>
      <c r="C667" s="1" t="s">
        <v>25</v>
      </c>
      <c r="D667" s="1">
        <v>320803</v>
      </c>
      <c r="E667" s="1" t="s">
        <v>26</v>
      </c>
      <c r="F667" s="1" t="s">
        <v>1411</v>
      </c>
      <c r="G667" s="1" t="s">
        <v>28</v>
      </c>
      <c r="H667" s="1">
        <v>974.41210501399996</v>
      </c>
      <c r="I667" s="1">
        <v>974</v>
      </c>
      <c r="J667" s="1">
        <v>-0.41210501399999999</v>
      </c>
      <c r="K667" s="1" t="s">
        <v>1411</v>
      </c>
      <c r="L667" s="1" t="s">
        <v>1337</v>
      </c>
      <c r="M667" s="1" t="s">
        <v>1411</v>
      </c>
      <c r="N667" s="1" t="s">
        <v>30</v>
      </c>
      <c r="O667" s="1" t="s">
        <v>133</v>
      </c>
      <c r="P667" s="1" t="s">
        <v>1412</v>
      </c>
      <c r="Q667" s="1" t="s">
        <v>1412</v>
      </c>
      <c r="R667" s="1">
        <f t="shared" si="18"/>
        <v>195</v>
      </c>
      <c r="S667" s="1" t="s">
        <v>1342</v>
      </c>
      <c r="T667" s="1" t="s">
        <v>1343</v>
      </c>
      <c r="U667" s="1" t="s">
        <v>1340</v>
      </c>
      <c r="V667" s="1">
        <v>1</v>
      </c>
      <c r="W667" s="1">
        <v>5</v>
      </c>
      <c r="X667" s="1" t="s">
        <v>1413</v>
      </c>
      <c r="Y667" s="1">
        <v>0</v>
      </c>
    </row>
    <row r="668" spans="1:25">
      <c r="A668" s="1">
        <v>667</v>
      </c>
      <c r="B668" s="1">
        <v>3</v>
      </c>
      <c r="C668" s="1" t="s">
        <v>25</v>
      </c>
      <c r="D668" s="1">
        <v>320803</v>
      </c>
      <c r="E668" s="1" t="s">
        <v>26</v>
      </c>
      <c r="F668" s="1" t="s">
        <v>1411</v>
      </c>
      <c r="G668" s="1" t="s">
        <v>28</v>
      </c>
      <c r="H668" s="1">
        <v>974.41210501399996</v>
      </c>
      <c r="I668" s="1">
        <v>974</v>
      </c>
      <c r="J668" s="1">
        <v>-0.41210501399999999</v>
      </c>
      <c r="K668" s="1" t="s">
        <v>1411</v>
      </c>
      <c r="L668" s="1" t="s">
        <v>1337</v>
      </c>
      <c r="M668" s="1" t="s">
        <v>1411</v>
      </c>
      <c r="N668" s="1" t="s">
        <v>30</v>
      </c>
      <c r="O668" s="1" t="s">
        <v>133</v>
      </c>
      <c r="P668" s="1" t="s">
        <v>1412</v>
      </c>
      <c r="Q668" s="1" t="s">
        <v>1412</v>
      </c>
      <c r="R668" s="1">
        <f t="shared" si="18"/>
        <v>195</v>
      </c>
      <c r="S668" s="1" t="s">
        <v>1346</v>
      </c>
      <c r="T668" s="1" t="s">
        <v>1347</v>
      </c>
      <c r="U668" s="1" t="s">
        <v>1340</v>
      </c>
      <c r="V668" s="1">
        <v>1</v>
      </c>
      <c r="W668" s="1">
        <v>5</v>
      </c>
      <c r="X668" s="1" t="s">
        <v>1413</v>
      </c>
      <c r="Y668" s="1">
        <v>0</v>
      </c>
    </row>
    <row r="669" spans="1:25">
      <c r="A669" s="1">
        <v>668</v>
      </c>
      <c r="B669" s="1">
        <v>3</v>
      </c>
      <c r="C669" s="1" t="s">
        <v>25</v>
      </c>
      <c r="D669" s="1">
        <v>320803</v>
      </c>
      <c r="E669" s="1" t="s">
        <v>26</v>
      </c>
      <c r="F669" s="1" t="s">
        <v>1411</v>
      </c>
      <c r="G669" s="1" t="s">
        <v>28</v>
      </c>
      <c r="H669" s="1">
        <v>974.41210501399996</v>
      </c>
      <c r="I669" s="1">
        <v>974</v>
      </c>
      <c r="J669" s="1">
        <v>-0.41210501399999999</v>
      </c>
      <c r="K669" s="1" t="s">
        <v>1411</v>
      </c>
      <c r="L669" s="1" t="s">
        <v>1337</v>
      </c>
      <c r="M669" s="1" t="s">
        <v>1411</v>
      </c>
      <c r="N669" s="1" t="s">
        <v>30</v>
      </c>
      <c r="O669" s="1" t="s">
        <v>133</v>
      </c>
      <c r="P669" s="1" t="s">
        <v>1412</v>
      </c>
      <c r="Q669" s="1" t="s">
        <v>1412</v>
      </c>
      <c r="R669" s="1">
        <f t="shared" si="18"/>
        <v>195</v>
      </c>
      <c r="S669" s="1" t="s">
        <v>1348</v>
      </c>
      <c r="T669" s="1" t="s">
        <v>1349</v>
      </c>
      <c r="U669" s="1" t="s">
        <v>1340</v>
      </c>
      <c r="V669" s="1">
        <v>1</v>
      </c>
      <c r="W669" s="1">
        <v>5</v>
      </c>
      <c r="X669" s="1" t="s">
        <v>1413</v>
      </c>
      <c r="Y669" s="1">
        <v>0</v>
      </c>
    </row>
    <row r="670" spans="1:25">
      <c r="A670" s="1">
        <v>669</v>
      </c>
      <c r="B670" s="1">
        <v>3</v>
      </c>
      <c r="C670" s="1" t="s">
        <v>25</v>
      </c>
      <c r="D670" s="1">
        <v>320803</v>
      </c>
      <c r="E670" s="1" t="s">
        <v>26</v>
      </c>
      <c r="F670" s="1" t="s">
        <v>1411</v>
      </c>
      <c r="G670" s="1" t="s">
        <v>28</v>
      </c>
      <c r="H670" s="1">
        <v>974.41210501399996</v>
      </c>
      <c r="I670" s="1">
        <v>974</v>
      </c>
      <c r="J670" s="1">
        <v>-0.41210501399999999</v>
      </c>
      <c r="K670" s="1" t="s">
        <v>1411</v>
      </c>
      <c r="L670" s="1" t="s">
        <v>1337</v>
      </c>
      <c r="M670" s="1" t="s">
        <v>1411</v>
      </c>
      <c r="N670" s="1" t="s">
        <v>30</v>
      </c>
      <c r="O670" s="1" t="s">
        <v>133</v>
      </c>
      <c r="P670" s="1" t="s">
        <v>1412</v>
      </c>
      <c r="Q670" s="1" t="s">
        <v>1412</v>
      </c>
      <c r="R670" s="1">
        <f t="shared" si="18"/>
        <v>195</v>
      </c>
      <c r="S670" s="1" t="s">
        <v>1350</v>
      </c>
      <c r="T670" s="1" t="s">
        <v>1351</v>
      </c>
      <c r="U670" s="1" t="s">
        <v>1340</v>
      </c>
      <c r="V670" s="1">
        <v>1</v>
      </c>
      <c r="W670" s="1">
        <v>5</v>
      </c>
      <c r="X670" s="1" t="s">
        <v>1413</v>
      </c>
      <c r="Y670" s="1">
        <v>0</v>
      </c>
    </row>
    <row r="671" spans="1:25">
      <c r="A671" s="1">
        <v>670</v>
      </c>
      <c r="B671" s="1">
        <v>3</v>
      </c>
      <c r="C671" s="1" t="s">
        <v>25</v>
      </c>
      <c r="D671" s="1">
        <v>320803</v>
      </c>
      <c r="E671" s="1" t="s">
        <v>26</v>
      </c>
      <c r="F671" s="1" t="s">
        <v>1228</v>
      </c>
      <c r="G671" s="1" t="s">
        <v>28</v>
      </c>
      <c r="H671" s="1">
        <v>738.812865988</v>
      </c>
      <c r="I671" s="1">
        <v>739</v>
      </c>
      <c r="J671" s="1">
        <v>0.18713401199999999</v>
      </c>
      <c r="K671" s="1" t="s">
        <v>1228</v>
      </c>
      <c r="L671" s="1" t="s">
        <v>1337</v>
      </c>
      <c r="M671" s="1" t="s">
        <v>1228</v>
      </c>
      <c r="N671" s="1" t="s">
        <v>30</v>
      </c>
      <c r="O671" s="1" t="s">
        <v>133</v>
      </c>
      <c r="P671" s="1" t="s">
        <v>1414</v>
      </c>
      <c r="Q671" s="1" t="s">
        <v>1414</v>
      </c>
      <c r="R671" s="1">
        <f t="shared" si="18"/>
        <v>157.6</v>
      </c>
      <c r="S671" s="1" t="s">
        <v>1338</v>
      </c>
      <c r="T671" s="1" t="s">
        <v>1339</v>
      </c>
      <c r="U671" s="1" t="s">
        <v>1340</v>
      </c>
      <c r="V671" s="1">
        <v>1</v>
      </c>
      <c r="W671" s="1">
        <v>5</v>
      </c>
      <c r="X671" s="1" t="s">
        <v>1415</v>
      </c>
      <c r="Y671" s="1">
        <v>0</v>
      </c>
    </row>
    <row r="672" spans="1:25">
      <c r="A672" s="1">
        <v>671</v>
      </c>
      <c r="B672" s="1">
        <v>3</v>
      </c>
      <c r="C672" s="1" t="s">
        <v>25</v>
      </c>
      <c r="D672" s="1">
        <v>320803</v>
      </c>
      <c r="E672" s="1" t="s">
        <v>26</v>
      </c>
      <c r="F672" s="1" t="s">
        <v>1228</v>
      </c>
      <c r="G672" s="1" t="s">
        <v>28</v>
      </c>
      <c r="H672" s="1">
        <v>738.812865988</v>
      </c>
      <c r="I672" s="1">
        <v>739</v>
      </c>
      <c r="J672" s="1">
        <v>0.18713401199999999</v>
      </c>
      <c r="K672" s="1" t="s">
        <v>1228</v>
      </c>
      <c r="L672" s="1" t="s">
        <v>1337</v>
      </c>
      <c r="M672" s="1" t="s">
        <v>1228</v>
      </c>
      <c r="N672" s="1" t="s">
        <v>30</v>
      </c>
      <c r="O672" s="1" t="s">
        <v>133</v>
      </c>
      <c r="P672" s="1" t="s">
        <v>1414</v>
      </c>
      <c r="Q672" s="1" t="s">
        <v>1414</v>
      </c>
      <c r="R672" s="1">
        <f t="shared" si="18"/>
        <v>157.6</v>
      </c>
      <c r="S672" s="1" t="s">
        <v>1342</v>
      </c>
      <c r="T672" s="1" t="s">
        <v>1343</v>
      </c>
      <c r="U672" s="1" t="s">
        <v>1340</v>
      </c>
      <c r="V672" s="1">
        <v>1</v>
      </c>
      <c r="W672" s="1">
        <v>5</v>
      </c>
      <c r="X672" s="1" t="s">
        <v>1415</v>
      </c>
      <c r="Y672" s="1">
        <v>0</v>
      </c>
    </row>
    <row r="673" spans="1:25">
      <c r="A673" s="1">
        <v>672</v>
      </c>
      <c r="B673" s="1">
        <v>3</v>
      </c>
      <c r="C673" s="1" t="s">
        <v>25</v>
      </c>
      <c r="D673" s="1">
        <v>320803</v>
      </c>
      <c r="E673" s="1" t="s">
        <v>26</v>
      </c>
      <c r="F673" s="1" t="s">
        <v>1228</v>
      </c>
      <c r="G673" s="1" t="s">
        <v>28</v>
      </c>
      <c r="H673" s="1">
        <v>738.812865988</v>
      </c>
      <c r="I673" s="1">
        <v>739</v>
      </c>
      <c r="J673" s="1">
        <v>0.18713401199999999</v>
      </c>
      <c r="K673" s="1" t="s">
        <v>1228</v>
      </c>
      <c r="L673" s="1" t="s">
        <v>1337</v>
      </c>
      <c r="M673" s="1" t="s">
        <v>1228</v>
      </c>
      <c r="N673" s="1" t="s">
        <v>30</v>
      </c>
      <c r="O673" s="1" t="s">
        <v>133</v>
      </c>
      <c r="P673" s="1" t="s">
        <v>1414</v>
      </c>
      <c r="Q673" s="1" t="s">
        <v>1414</v>
      </c>
      <c r="R673" s="1">
        <f t="shared" si="18"/>
        <v>157.6</v>
      </c>
      <c r="S673" s="1" t="s">
        <v>1346</v>
      </c>
      <c r="T673" s="1" t="s">
        <v>1347</v>
      </c>
      <c r="U673" s="1" t="s">
        <v>1340</v>
      </c>
      <c r="V673" s="1">
        <v>1</v>
      </c>
      <c r="W673" s="1">
        <v>5</v>
      </c>
      <c r="X673" s="1" t="s">
        <v>1415</v>
      </c>
      <c r="Y673" s="1">
        <v>0</v>
      </c>
    </row>
    <row r="674" spans="1:25">
      <c r="A674" s="1">
        <v>673</v>
      </c>
      <c r="B674" s="1">
        <v>3</v>
      </c>
      <c r="C674" s="1" t="s">
        <v>25</v>
      </c>
      <c r="D674" s="1">
        <v>320803</v>
      </c>
      <c r="E674" s="1" t="s">
        <v>26</v>
      </c>
      <c r="F674" s="1" t="s">
        <v>1228</v>
      </c>
      <c r="G674" s="1" t="s">
        <v>28</v>
      </c>
      <c r="H674" s="1">
        <v>738.812865988</v>
      </c>
      <c r="I674" s="1">
        <v>739</v>
      </c>
      <c r="J674" s="1">
        <v>0.18713401199999999</v>
      </c>
      <c r="K674" s="1" t="s">
        <v>1228</v>
      </c>
      <c r="L674" s="1" t="s">
        <v>1337</v>
      </c>
      <c r="M674" s="1" t="s">
        <v>1228</v>
      </c>
      <c r="N674" s="1" t="s">
        <v>30</v>
      </c>
      <c r="O674" s="1" t="s">
        <v>133</v>
      </c>
      <c r="P674" s="1" t="s">
        <v>1414</v>
      </c>
      <c r="Q674" s="1" t="s">
        <v>1414</v>
      </c>
      <c r="R674" s="1">
        <f t="shared" si="18"/>
        <v>157.6</v>
      </c>
      <c r="S674" s="1" t="s">
        <v>1348</v>
      </c>
      <c r="T674" s="1" t="s">
        <v>1349</v>
      </c>
      <c r="U674" s="1" t="s">
        <v>1340</v>
      </c>
      <c r="V674" s="1">
        <v>1</v>
      </c>
      <c r="W674" s="1">
        <v>5</v>
      </c>
      <c r="X674" s="1" t="s">
        <v>1415</v>
      </c>
      <c r="Y674" s="1">
        <v>0</v>
      </c>
    </row>
    <row r="675" spans="1:25">
      <c r="A675" s="1">
        <v>674</v>
      </c>
      <c r="B675" s="1">
        <v>3</v>
      </c>
      <c r="C675" s="1" t="s">
        <v>25</v>
      </c>
      <c r="D675" s="1">
        <v>320803</v>
      </c>
      <c r="E675" s="1" t="s">
        <v>26</v>
      </c>
      <c r="F675" s="1" t="s">
        <v>1228</v>
      </c>
      <c r="G675" s="1" t="s">
        <v>28</v>
      </c>
      <c r="H675" s="1">
        <v>738.812865988</v>
      </c>
      <c r="I675" s="1">
        <v>739</v>
      </c>
      <c r="J675" s="1">
        <v>0.18713401199999999</v>
      </c>
      <c r="K675" s="1" t="s">
        <v>1228</v>
      </c>
      <c r="L675" s="1" t="s">
        <v>1337</v>
      </c>
      <c r="M675" s="1" t="s">
        <v>1228</v>
      </c>
      <c r="N675" s="1" t="s">
        <v>30</v>
      </c>
      <c r="O675" s="1" t="s">
        <v>133</v>
      </c>
      <c r="P675" s="1" t="s">
        <v>1414</v>
      </c>
      <c r="Q675" s="1" t="s">
        <v>1414</v>
      </c>
      <c r="R675" s="1">
        <f t="shared" si="18"/>
        <v>157.6</v>
      </c>
      <c r="S675" s="1" t="s">
        <v>1350</v>
      </c>
      <c r="T675" s="1" t="s">
        <v>1351</v>
      </c>
      <c r="U675" s="1" t="s">
        <v>1340</v>
      </c>
      <c r="V675" s="1">
        <v>1</v>
      </c>
      <c r="W675" s="1">
        <v>5</v>
      </c>
      <c r="X675" s="1" t="s">
        <v>1415</v>
      </c>
      <c r="Y675" s="1">
        <v>0</v>
      </c>
    </row>
    <row r="676" spans="1:25">
      <c r="A676" s="1">
        <v>675</v>
      </c>
      <c r="B676" s="1">
        <v>3</v>
      </c>
      <c r="C676" s="1" t="s">
        <v>25</v>
      </c>
      <c r="D676" s="1">
        <v>320803</v>
      </c>
      <c r="E676" s="1" t="s">
        <v>26</v>
      </c>
      <c r="F676" s="1" t="s">
        <v>1416</v>
      </c>
      <c r="G676" s="1" t="s">
        <v>28</v>
      </c>
      <c r="H676" s="1">
        <v>377.54779801699999</v>
      </c>
      <c r="I676" s="1">
        <v>378</v>
      </c>
      <c r="J676" s="1">
        <v>0.45220198299999997</v>
      </c>
      <c r="K676" s="1" t="s">
        <v>1416</v>
      </c>
      <c r="L676" s="1" t="s">
        <v>1337</v>
      </c>
      <c r="M676" s="1" t="s">
        <v>1416</v>
      </c>
      <c r="N676" s="1" t="s">
        <v>30</v>
      </c>
      <c r="O676" s="1" t="s">
        <v>60</v>
      </c>
      <c r="P676" s="1" t="s">
        <v>1417</v>
      </c>
      <c r="Q676" s="1" t="s">
        <v>1417</v>
      </c>
      <c r="R676" s="1">
        <f t="shared" si="18"/>
        <v>78.400000000000006</v>
      </c>
      <c r="S676" s="1" t="s">
        <v>1338</v>
      </c>
      <c r="T676" s="1" t="s">
        <v>1339</v>
      </c>
      <c r="U676" s="1" t="s">
        <v>1340</v>
      </c>
      <c r="V676" s="1">
        <v>1</v>
      </c>
      <c r="W676" s="1">
        <v>5</v>
      </c>
      <c r="X676" s="1" t="s">
        <v>1418</v>
      </c>
      <c r="Y676" s="1">
        <v>0</v>
      </c>
    </row>
    <row r="677" spans="1:25">
      <c r="A677" s="1">
        <v>676</v>
      </c>
      <c r="B677" s="1">
        <v>3</v>
      </c>
      <c r="C677" s="1" t="s">
        <v>25</v>
      </c>
      <c r="D677" s="1">
        <v>320803</v>
      </c>
      <c r="E677" s="1" t="s">
        <v>26</v>
      </c>
      <c r="F677" s="1" t="s">
        <v>1416</v>
      </c>
      <c r="G677" s="1" t="s">
        <v>28</v>
      </c>
      <c r="H677" s="1">
        <v>377.54779801699999</v>
      </c>
      <c r="I677" s="1">
        <v>378</v>
      </c>
      <c r="J677" s="1">
        <v>0.45220198299999997</v>
      </c>
      <c r="K677" s="1" t="s">
        <v>1416</v>
      </c>
      <c r="L677" s="1" t="s">
        <v>1337</v>
      </c>
      <c r="M677" s="1" t="s">
        <v>1416</v>
      </c>
      <c r="N677" s="1" t="s">
        <v>30</v>
      </c>
      <c r="O677" s="1" t="s">
        <v>60</v>
      </c>
      <c r="P677" s="1" t="s">
        <v>1417</v>
      </c>
      <c r="Q677" s="1" t="s">
        <v>1417</v>
      </c>
      <c r="R677" s="1">
        <f t="shared" si="18"/>
        <v>78.400000000000006</v>
      </c>
      <c r="S677" s="1" t="s">
        <v>1342</v>
      </c>
      <c r="T677" s="1" t="s">
        <v>1343</v>
      </c>
      <c r="U677" s="1" t="s">
        <v>1340</v>
      </c>
      <c r="V677" s="1">
        <v>1</v>
      </c>
      <c r="W677" s="1">
        <v>5</v>
      </c>
      <c r="X677" s="1" t="s">
        <v>1418</v>
      </c>
      <c r="Y677" s="1">
        <v>0</v>
      </c>
    </row>
    <row r="678" spans="1:25">
      <c r="A678" s="1">
        <v>677</v>
      </c>
      <c r="B678" s="1">
        <v>3</v>
      </c>
      <c r="C678" s="1" t="s">
        <v>25</v>
      </c>
      <c r="D678" s="1">
        <v>320803</v>
      </c>
      <c r="E678" s="1" t="s">
        <v>26</v>
      </c>
      <c r="F678" s="1" t="s">
        <v>1416</v>
      </c>
      <c r="G678" s="1" t="s">
        <v>28</v>
      </c>
      <c r="H678" s="1">
        <v>377.54779801699999</v>
      </c>
      <c r="I678" s="1">
        <v>378</v>
      </c>
      <c r="J678" s="1">
        <v>0.45220198299999997</v>
      </c>
      <c r="K678" s="1" t="s">
        <v>1416</v>
      </c>
      <c r="L678" s="1" t="s">
        <v>1337</v>
      </c>
      <c r="M678" s="1" t="s">
        <v>1416</v>
      </c>
      <c r="N678" s="1" t="s">
        <v>30</v>
      </c>
      <c r="O678" s="1" t="s">
        <v>60</v>
      </c>
      <c r="P678" s="1" t="s">
        <v>1417</v>
      </c>
      <c r="Q678" s="1" t="s">
        <v>1417</v>
      </c>
      <c r="R678" s="1">
        <f t="shared" si="18"/>
        <v>78.400000000000006</v>
      </c>
      <c r="S678" s="1" t="s">
        <v>1346</v>
      </c>
      <c r="T678" s="1" t="s">
        <v>1347</v>
      </c>
      <c r="U678" s="1" t="s">
        <v>1340</v>
      </c>
      <c r="V678" s="1">
        <v>1</v>
      </c>
      <c r="W678" s="1">
        <v>5</v>
      </c>
      <c r="X678" s="1" t="s">
        <v>1418</v>
      </c>
      <c r="Y678" s="1">
        <v>0</v>
      </c>
    </row>
    <row r="679" spans="1:25">
      <c r="A679" s="1">
        <v>678</v>
      </c>
      <c r="B679" s="1">
        <v>3</v>
      </c>
      <c r="C679" s="1" t="s">
        <v>25</v>
      </c>
      <c r="D679" s="1">
        <v>320803</v>
      </c>
      <c r="E679" s="1" t="s">
        <v>26</v>
      </c>
      <c r="F679" s="1" t="s">
        <v>1416</v>
      </c>
      <c r="G679" s="1" t="s">
        <v>28</v>
      </c>
      <c r="H679" s="1">
        <v>377.54779801699999</v>
      </c>
      <c r="I679" s="1">
        <v>378</v>
      </c>
      <c r="J679" s="1">
        <v>0.45220198299999997</v>
      </c>
      <c r="K679" s="1" t="s">
        <v>1416</v>
      </c>
      <c r="L679" s="1" t="s">
        <v>1337</v>
      </c>
      <c r="M679" s="1" t="s">
        <v>1416</v>
      </c>
      <c r="N679" s="1" t="s">
        <v>30</v>
      </c>
      <c r="O679" s="1" t="s">
        <v>60</v>
      </c>
      <c r="P679" s="1" t="s">
        <v>1417</v>
      </c>
      <c r="Q679" s="1" t="s">
        <v>1417</v>
      </c>
      <c r="R679" s="1">
        <f t="shared" si="18"/>
        <v>78.400000000000006</v>
      </c>
      <c r="S679" s="1" t="s">
        <v>1348</v>
      </c>
      <c r="T679" s="1" t="s">
        <v>1349</v>
      </c>
      <c r="U679" s="1" t="s">
        <v>1340</v>
      </c>
      <c r="V679" s="1">
        <v>1</v>
      </c>
      <c r="W679" s="1">
        <v>5</v>
      </c>
      <c r="X679" s="1" t="s">
        <v>1418</v>
      </c>
      <c r="Y679" s="1">
        <v>0</v>
      </c>
    </row>
    <row r="680" spans="1:25">
      <c r="A680" s="1">
        <v>679</v>
      </c>
      <c r="B680" s="1">
        <v>3</v>
      </c>
      <c r="C680" s="1" t="s">
        <v>25</v>
      </c>
      <c r="D680" s="1">
        <v>320803</v>
      </c>
      <c r="E680" s="1" t="s">
        <v>26</v>
      </c>
      <c r="F680" s="1" t="s">
        <v>1416</v>
      </c>
      <c r="G680" s="1" t="s">
        <v>28</v>
      </c>
      <c r="H680" s="1">
        <v>377.54779801699999</v>
      </c>
      <c r="I680" s="1">
        <v>378</v>
      </c>
      <c r="J680" s="1">
        <v>0.45220198299999997</v>
      </c>
      <c r="K680" s="1" t="s">
        <v>1416</v>
      </c>
      <c r="L680" s="1" t="s">
        <v>1337</v>
      </c>
      <c r="M680" s="1" t="s">
        <v>1416</v>
      </c>
      <c r="N680" s="1" t="s">
        <v>30</v>
      </c>
      <c r="O680" s="1" t="s">
        <v>60</v>
      </c>
      <c r="P680" s="1" t="s">
        <v>1417</v>
      </c>
      <c r="Q680" s="1" t="s">
        <v>1417</v>
      </c>
      <c r="R680" s="1">
        <f t="shared" si="18"/>
        <v>78.400000000000006</v>
      </c>
      <c r="S680" s="1" t="s">
        <v>1350</v>
      </c>
      <c r="T680" s="1" t="s">
        <v>1351</v>
      </c>
      <c r="U680" s="1" t="s">
        <v>1340</v>
      </c>
      <c r="V680" s="1">
        <v>1</v>
      </c>
      <c r="W680" s="1">
        <v>5</v>
      </c>
      <c r="X680" s="1" t="s">
        <v>1418</v>
      </c>
      <c r="Y680" s="1">
        <v>0</v>
      </c>
    </row>
    <row r="681" spans="1:25">
      <c r="A681" s="1">
        <v>680</v>
      </c>
      <c r="B681" s="1">
        <v>3</v>
      </c>
      <c r="C681" s="1" t="s">
        <v>25</v>
      </c>
      <c r="D681" s="1">
        <v>320803</v>
      </c>
      <c r="E681" s="1" t="s">
        <v>26</v>
      </c>
      <c r="F681" s="1" t="s">
        <v>1419</v>
      </c>
      <c r="G681" s="1" t="s">
        <v>28</v>
      </c>
      <c r="H681" s="1">
        <v>577.70526950299995</v>
      </c>
      <c r="I681" s="1">
        <v>578</v>
      </c>
      <c r="J681" s="1">
        <v>0.29473049699999998</v>
      </c>
      <c r="K681" s="1" t="s">
        <v>1419</v>
      </c>
      <c r="L681" s="1" t="s">
        <v>1337</v>
      </c>
      <c r="M681" s="1" t="s">
        <v>1419</v>
      </c>
      <c r="N681" s="1" t="s">
        <v>30</v>
      </c>
      <c r="O681" s="1" t="s">
        <v>60</v>
      </c>
      <c r="P681" s="1" t="s">
        <v>909</v>
      </c>
      <c r="Q681" s="1" t="s">
        <v>909</v>
      </c>
      <c r="R681" s="1">
        <f t="shared" si="18"/>
        <v>120.8</v>
      </c>
      <c r="S681" s="1" t="s">
        <v>1338</v>
      </c>
      <c r="T681" s="1" t="s">
        <v>1339</v>
      </c>
      <c r="U681" s="1" t="s">
        <v>1340</v>
      </c>
      <c r="V681" s="1">
        <v>1</v>
      </c>
      <c r="W681" s="1">
        <v>5</v>
      </c>
      <c r="X681" s="1" t="s">
        <v>1420</v>
      </c>
      <c r="Y681" s="1">
        <v>0</v>
      </c>
    </row>
    <row r="682" spans="1:25">
      <c r="A682" s="1">
        <v>681</v>
      </c>
      <c r="B682" s="1">
        <v>3</v>
      </c>
      <c r="C682" s="1" t="s">
        <v>25</v>
      </c>
      <c r="D682" s="1">
        <v>320803</v>
      </c>
      <c r="E682" s="1" t="s">
        <v>26</v>
      </c>
      <c r="F682" s="1" t="s">
        <v>1419</v>
      </c>
      <c r="G682" s="1" t="s">
        <v>28</v>
      </c>
      <c r="H682" s="1">
        <v>577.70526950299995</v>
      </c>
      <c r="I682" s="1">
        <v>578</v>
      </c>
      <c r="J682" s="1">
        <v>0.29473049699999998</v>
      </c>
      <c r="K682" s="1" t="s">
        <v>1419</v>
      </c>
      <c r="L682" s="1" t="s">
        <v>1337</v>
      </c>
      <c r="M682" s="1" t="s">
        <v>1419</v>
      </c>
      <c r="N682" s="1" t="s">
        <v>30</v>
      </c>
      <c r="O682" s="1" t="s">
        <v>60</v>
      </c>
      <c r="P682" s="1" t="s">
        <v>909</v>
      </c>
      <c r="Q682" s="1" t="s">
        <v>909</v>
      </c>
      <c r="R682" s="1">
        <f t="shared" si="18"/>
        <v>120.8</v>
      </c>
      <c r="S682" s="1" t="s">
        <v>1342</v>
      </c>
      <c r="T682" s="1" t="s">
        <v>1343</v>
      </c>
      <c r="U682" s="1" t="s">
        <v>1340</v>
      </c>
      <c r="V682" s="1">
        <v>1</v>
      </c>
      <c r="W682" s="1">
        <v>5</v>
      </c>
      <c r="X682" s="1" t="s">
        <v>1420</v>
      </c>
      <c r="Y682" s="1">
        <v>0</v>
      </c>
    </row>
    <row r="683" spans="1:25">
      <c r="A683" s="1">
        <v>682</v>
      </c>
      <c r="B683" s="1">
        <v>3</v>
      </c>
      <c r="C683" s="1" t="s">
        <v>25</v>
      </c>
      <c r="D683" s="1">
        <v>320803</v>
      </c>
      <c r="E683" s="1" t="s">
        <v>26</v>
      </c>
      <c r="F683" s="1" t="s">
        <v>1419</v>
      </c>
      <c r="G683" s="1" t="s">
        <v>28</v>
      </c>
      <c r="H683" s="1">
        <v>577.70526950299995</v>
      </c>
      <c r="I683" s="1">
        <v>578</v>
      </c>
      <c r="J683" s="1">
        <v>0.29473049699999998</v>
      </c>
      <c r="K683" s="1" t="s">
        <v>1419</v>
      </c>
      <c r="L683" s="1" t="s">
        <v>1337</v>
      </c>
      <c r="M683" s="1" t="s">
        <v>1419</v>
      </c>
      <c r="N683" s="1" t="s">
        <v>30</v>
      </c>
      <c r="O683" s="1" t="s">
        <v>60</v>
      </c>
      <c r="P683" s="1" t="s">
        <v>909</v>
      </c>
      <c r="Q683" s="1" t="s">
        <v>909</v>
      </c>
      <c r="R683" s="1">
        <f t="shared" si="18"/>
        <v>120.8</v>
      </c>
      <c r="S683" s="1" t="s">
        <v>1346</v>
      </c>
      <c r="T683" s="1" t="s">
        <v>1347</v>
      </c>
      <c r="U683" s="1" t="s">
        <v>1340</v>
      </c>
      <c r="V683" s="1">
        <v>1</v>
      </c>
      <c r="W683" s="1">
        <v>5</v>
      </c>
      <c r="X683" s="1" t="s">
        <v>1420</v>
      </c>
      <c r="Y683" s="1">
        <v>0</v>
      </c>
    </row>
    <row r="684" spans="1:25">
      <c r="A684" s="1">
        <v>683</v>
      </c>
      <c r="B684" s="1">
        <v>3</v>
      </c>
      <c r="C684" s="1" t="s">
        <v>25</v>
      </c>
      <c r="D684" s="1">
        <v>320803</v>
      </c>
      <c r="E684" s="1" t="s">
        <v>26</v>
      </c>
      <c r="F684" s="1" t="s">
        <v>1419</v>
      </c>
      <c r="G684" s="1" t="s">
        <v>28</v>
      </c>
      <c r="H684" s="1">
        <v>577.70526950299995</v>
      </c>
      <c r="I684" s="1">
        <v>578</v>
      </c>
      <c r="J684" s="1">
        <v>0.29473049699999998</v>
      </c>
      <c r="K684" s="1" t="s">
        <v>1419</v>
      </c>
      <c r="L684" s="1" t="s">
        <v>1337</v>
      </c>
      <c r="M684" s="1" t="s">
        <v>1419</v>
      </c>
      <c r="N684" s="1" t="s">
        <v>30</v>
      </c>
      <c r="O684" s="1" t="s">
        <v>60</v>
      </c>
      <c r="P684" s="1" t="s">
        <v>909</v>
      </c>
      <c r="Q684" s="1" t="s">
        <v>909</v>
      </c>
      <c r="R684" s="1">
        <f t="shared" si="18"/>
        <v>120.8</v>
      </c>
      <c r="S684" s="1" t="s">
        <v>1348</v>
      </c>
      <c r="T684" s="1" t="s">
        <v>1349</v>
      </c>
      <c r="U684" s="1" t="s">
        <v>1340</v>
      </c>
      <c r="V684" s="1">
        <v>1</v>
      </c>
      <c r="W684" s="1">
        <v>5</v>
      </c>
      <c r="X684" s="1" t="s">
        <v>1420</v>
      </c>
      <c r="Y684" s="1">
        <v>0</v>
      </c>
    </row>
    <row r="685" spans="1:25">
      <c r="A685" s="1">
        <v>684</v>
      </c>
      <c r="B685" s="1">
        <v>3</v>
      </c>
      <c r="C685" s="1" t="s">
        <v>25</v>
      </c>
      <c r="D685" s="1">
        <v>320803</v>
      </c>
      <c r="E685" s="1" t="s">
        <v>26</v>
      </c>
      <c r="F685" s="1" t="s">
        <v>1419</v>
      </c>
      <c r="G685" s="1" t="s">
        <v>28</v>
      </c>
      <c r="H685" s="1">
        <v>577.70526950299995</v>
      </c>
      <c r="I685" s="1">
        <v>578</v>
      </c>
      <c r="J685" s="1">
        <v>0.29473049699999998</v>
      </c>
      <c r="K685" s="1" t="s">
        <v>1419</v>
      </c>
      <c r="L685" s="1" t="s">
        <v>1337</v>
      </c>
      <c r="M685" s="1" t="s">
        <v>1419</v>
      </c>
      <c r="N685" s="1" t="s">
        <v>30</v>
      </c>
      <c r="O685" s="1" t="s">
        <v>60</v>
      </c>
      <c r="P685" s="1" t="s">
        <v>909</v>
      </c>
      <c r="Q685" s="1" t="s">
        <v>909</v>
      </c>
      <c r="R685" s="1">
        <f t="shared" si="18"/>
        <v>120.8</v>
      </c>
      <c r="S685" s="1" t="s">
        <v>1350</v>
      </c>
      <c r="T685" s="1" t="s">
        <v>1351</v>
      </c>
      <c r="U685" s="1" t="s">
        <v>1340</v>
      </c>
      <c r="V685" s="1">
        <v>1</v>
      </c>
      <c r="W685" s="1">
        <v>5</v>
      </c>
      <c r="X685" s="1" t="s">
        <v>1420</v>
      </c>
      <c r="Y685" s="1">
        <v>0</v>
      </c>
    </row>
    <row r="686" spans="1:25">
      <c r="A686" s="1">
        <v>685</v>
      </c>
      <c r="B686" s="1">
        <v>3</v>
      </c>
      <c r="C686" s="1" t="s">
        <v>25</v>
      </c>
      <c r="D686" s="1">
        <v>320803</v>
      </c>
      <c r="E686" s="1" t="s">
        <v>26</v>
      </c>
      <c r="F686" s="1" t="s">
        <v>1421</v>
      </c>
      <c r="G686" s="1" t="s">
        <v>28</v>
      </c>
      <c r="H686" s="1">
        <v>5609.1379162699996</v>
      </c>
      <c r="I686" s="1">
        <v>5636</v>
      </c>
      <c r="J686" s="1">
        <v>26.862083729999998</v>
      </c>
      <c r="K686" s="1" t="s">
        <v>1421</v>
      </c>
      <c r="L686" s="1" t="s">
        <v>1072</v>
      </c>
      <c r="M686" s="1" t="s">
        <v>1422</v>
      </c>
      <c r="N686" s="1" t="s">
        <v>83</v>
      </c>
      <c r="O686" s="1" t="s">
        <v>55</v>
      </c>
      <c r="P686" s="1" t="s">
        <v>1086</v>
      </c>
      <c r="Q686" s="1" t="s">
        <v>1423</v>
      </c>
      <c r="R686" s="1">
        <f t="shared" si="18"/>
        <v>1049.1666666666667</v>
      </c>
      <c r="S686" s="1" t="s">
        <v>1074</v>
      </c>
      <c r="T686" s="1" t="s">
        <v>1075</v>
      </c>
      <c r="U686" s="1" t="s">
        <v>1076</v>
      </c>
      <c r="V686" s="1">
        <v>5</v>
      </c>
      <c r="W686" s="1">
        <v>12</v>
      </c>
      <c r="X686" s="1" t="s">
        <v>1424</v>
      </c>
      <c r="Y686" s="1">
        <v>0</v>
      </c>
    </row>
    <row r="687" spans="1:25">
      <c r="A687" s="1">
        <v>686</v>
      </c>
      <c r="B687" s="1">
        <v>3</v>
      </c>
      <c r="C687" s="1" t="s">
        <v>25</v>
      </c>
      <c r="D687" s="1">
        <v>320803</v>
      </c>
      <c r="E687" s="1" t="s">
        <v>26</v>
      </c>
      <c r="F687" s="1" t="s">
        <v>1421</v>
      </c>
      <c r="G687" s="1" t="s">
        <v>28</v>
      </c>
      <c r="H687" s="1">
        <v>5609.1379162699996</v>
      </c>
      <c r="I687" s="1">
        <v>5636</v>
      </c>
      <c r="J687" s="1">
        <v>26.862083729999998</v>
      </c>
      <c r="K687" s="1" t="s">
        <v>1421</v>
      </c>
      <c r="L687" s="1" t="s">
        <v>1337</v>
      </c>
      <c r="M687" s="1" t="s">
        <v>1422</v>
      </c>
      <c r="N687" s="1" t="s">
        <v>83</v>
      </c>
      <c r="O687" s="1" t="s">
        <v>55</v>
      </c>
      <c r="P687" s="1" t="s">
        <v>1425</v>
      </c>
      <c r="Q687" s="1" t="s">
        <v>1423</v>
      </c>
      <c r="R687" s="1">
        <f t="shared" si="18"/>
        <v>663.2</v>
      </c>
      <c r="S687" s="1" t="s">
        <v>1338</v>
      </c>
      <c r="T687" s="1" t="s">
        <v>1339</v>
      </c>
      <c r="U687" s="1" t="s">
        <v>1340</v>
      </c>
      <c r="V687" s="1">
        <v>1</v>
      </c>
      <c r="W687" s="1">
        <v>5</v>
      </c>
      <c r="X687" s="1" t="s">
        <v>1424</v>
      </c>
      <c r="Y687" s="1">
        <v>0</v>
      </c>
    </row>
    <row r="688" spans="1:25">
      <c r="A688" s="1">
        <v>687</v>
      </c>
      <c r="B688" s="1">
        <v>3</v>
      </c>
      <c r="C688" s="1" t="s">
        <v>25</v>
      </c>
      <c r="D688" s="1">
        <v>320803</v>
      </c>
      <c r="E688" s="1" t="s">
        <v>26</v>
      </c>
      <c r="F688" s="1" t="s">
        <v>1421</v>
      </c>
      <c r="G688" s="1" t="s">
        <v>28</v>
      </c>
      <c r="H688" s="1">
        <v>5609.1379162699996</v>
      </c>
      <c r="I688" s="1">
        <v>5636</v>
      </c>
      <c r="J688" s="1">
        <v>26.862083729999998</v>
      </c>
      <c r="K688" s="1" t="s">
        <v>1421</v>
      </c>
      <c r="L688" s="1" t="s">
        <v>1337</v>
      </c>
      <c r="M688" s="1" t="s">
        <v>1422</v>
      </c>
      <c r="N688" s="1" t="s">
        <v>83</v>
      </c>
      <c r="O688" s="1" t="s">
        <v>55</v>
      </c>
      <c r="P688" s="1" t="s">
        <v>1425</v>
      </c>
      <c r="Q688" s="1" t="s">
        <v>1423</v>
      </c>
      <c r="R688" s="1">
        <f t="shared" si="18"/>
        <v>663.2</v>
      </c>
      <c r="S688" s="1" t="s">
        <v>1342</v>
      </c>
      <c r="T688" s="1" t="s">
        <v>1343</v>
      </c>
      <c r="U688" s="1" t="s">
        <v>1340</v>
      </c>
      <c r="V688" s="1">
        <v>1</v>
      </c>
      <c r="W688" s="1">
        <v>5</v>
      </c>
      <c r="X688" s="1" t="s">
        <v>1424</v>
      </c>
      <c r="Y688" s="1">
        <v>0</v>
      </c>
    </row>
    <row r="689" spans="1:25">
      <c r="A689" s="1">
        <v>688</v>
      </c>
      <c r="B689" s="1">
        <v>3</v>
      </c>
      <c r="C689" s="1" t="s">
        <v>25</v>
      </c>
      <c r="D689" s="1">
        <v>320803</v>
      </c>
      <c r="E689" s="1" t="s">
        <v>26</v>
      </c>
      <c r="F689" s="1" t="s">
        <v>1421</v>
      </c>
      <c r="G689" s="1" t="s">
        <v>28</v>
      </c>
      <c r="H689" s="1">
        <v>5609.1379162699996</v>
      </c>
      <c r="I689" s="1">
        <v>5636</v>
      </c>
      <c r="J689" s="1">
        <v>26.862083729999998</v>
      </c>
      <c r="K689" s="1" t="s">
        <v>1421</v>
      </c>
      <c r="L689" s="1" t="s">
        <v>1072</v>
      </c>
      <c r="M689" s="1" t="s">
        <v>1422</v>
      </c>
      <c r="N689" s="1" t="s">
        <v>83</v>
      </c>
      <c r="O689" s="1" t="s">
        <v>55</v>
      </c>
      <c r="P689" s="1" t="s">
        <v>1086</v>
      </c>
      <c r="Q689" s="1" t="s">
        <v>1423</v>
      </c>
      <c r="R689" s="1">
        <f t="shared" si="18"/>
        <v>1049.1666666666667</v>
      </c>
      <c r="S689" s="1" t="s">
        <v>1095</v>
      </c>
      <c r="T689" s="1" t="s">
        <v>1075</v>
      </c>
      <c r="U689" s="1" t="s">
        <v>1076</v>
      </c>
      <c r="V689" s="1">
        <v>5</v>
      </c>
      <c r="W689" s="1">
        <v>12</v>
      </c>
      <c r="X689" s="1" t="s">
        <v>1424</v>
      </c>
      <c r="Y689" s="1">
        <v>0</v>
      </c>
    </row>
    <row r="690" spans="1:25">
      <c r="A690" s="1">
        <v>689</v>
      </c>
      <c r="B690" s="1">
        <v>3</v>
      </c>
      <c r="C690" s="1" t="s">
        <v>25</v>
      </c>
      <c r="D690" s="1">
        <v>320803</v>
      </c>
      <c r="E690" s="1" t="s">
        <v>26</v>
      </c>
      <c r="F690" s="1" t="s">
        <v>1421</v>
      </c>
      <c r="G690" s="1" t="s">
        <v>28</v>
      </c>
      <c r="H690" s="1">
        <v>5609.1379162699996</v>
      </c>
      <c r="I690" s="1">
        <v>5636</v>
      </c>
      <c r="J690" s="1">
        <v>26.862083729999998</v>
      </c>
      <c r="K690" s="1" t="s">
        <v>1421</v>
      </c>
      <c r="L690" s="1" t="s">
        <v>1337</v>
      </c>
      <c r="M690" s="1" t="s">
        <v>1422</v>
      </c>
      <c r="N690" s="1" t="s">
        <v>83</v>
      </c>
      <c r="O690" s="1" t="s">
        <v>55</v>
      </c>
      <c r="P690" s="1" t="s">
        <v>1425</v>
      </c>
      <c r="Q690" s="1" t="s">
        <v>1423</v>
      </c>
      <c r="R690" s="1">
        <f t="shared" si="18"/>
        <v>663.2</v>
      </c>
      <c r="S690" s="1" t="s">
        <v>1346</v>
      </c>
      <c r="T690" s="1" t="s">
        <v>1347</v>
      </c>
      <c r="U690" s="1" t="s">
        <v>1340</v>
      </c>
      <c r="V690" s="1">
        <v>1</v>
      </c>
      <c r="W690" s="1">
        <v>5</v>
      </c>
      <c r="X690" s="1" t="s">
        <v>1424</v>
      </c>
      <c r="Y690" s="1">
        <v>0</v>
      </c>
    </row>
    <row r="691" spans="1:25">
      <c r="A691" s="1">
        <v>690</v>
      </c>
      <c r="B691" s="1">
        <v>3</v>
      </c>
      <c r="C691" s="1" t="s">
        <v>25</v>
      </c>
      <c r="D691" s="1">
        <v>320803</v>
      </c>
      <c r="E691" s="1" t="s">
        <v>26</v>
      </c>
      <c r="F691" s="1" t="s">
        <v>1421</v>
      </c>
      <c r="G691" s="1" t="s">
        <v>28</v>
      </c>
      <c r="H691" s="1">
        <v>5609.1379162699996</v>
      </c>
      <c r="I691" s="1">
        <v>5636</v>
      </c>
      <c r="J691" s="1">
        <v>26.862083729999998</v>
      </c>
      <c r="K691" s="1" t="s">
        <v>1421</v>
      </c>
      <c r="L691" s="1" t="s">
        <v>1072</v>
      </c>
      <c r="M691" s="1" t="s">
        <v>1422</v>
      </c>
      <c r="N691" s="1" t="s">
        <v>83</v>
      </c>
      <c r="O691" s="1" t="s">
        <v>55</v>
      </c>
      <c r="P691" s="1" t="s">
        <v>1086</v>
      </c>
      <c r="Q691" s="1" t="s">
        <v>1423</v>
      </c>
      <c r="R691" s="1">
        <f t="shared" si="18"/>
        <v>419.66666666666669</v>
      </c>
      <c r="S691" s="1" t="s">
        <v>1096</v>
      </c>
      <c r="T691" s="1" t="s">
        <v>1097</v>
      </c>
      <c r="U691" s="1" t="s">
        <v>1098</v>
      </c>
      <c r="V691" s="1">
        <v>2</v>
      </c>
      <c r="W691" s="1">
        <v>12</v>
      </c>
      <c r="X691" s="1" t="s">
        <v>1424</v>
      </c>
      <c r="Y691" s="1">
        <v>0</v>
      </c>
    </row>
    <row r="692" spans="1:25">
      <c r="A692" s="1">
        <v>691</v>
      </c>
      <c r="B692" s="1">
        <v>3</v>
      </c>
      <c r="C692" s="1" t="s">
        <v>25</v>
      </c>
      <c r="D692" s="1">
        <v>320803</v>
      </c>
      <c r="E692" s="1" t="s">
        <v>26</v>
      </c>
      <c r="F692" s="1" t="s">
        <v>1421</v>
      </c>
      <c r="G692" s="1" t="s">
        <v>28</v>
      </c>
      <c r="H692" s="1">
        <v>5609.1379162699996</v>
      </c>
      <c r="I692" s="1">
        <v>5636</v>
      </c>
      <c r="J692" s="1">
        <v>26.862083729999998</v>
      </c>
      <c r="K692" s="1" t="s">
        <v>1421</v>
      </c>
      <c r="L692" s="1" t="s">
        <v>1337</v>
      </c>
      <c r="M692" s="1" t="s">
        <v>1422</v>
      </c>
      <c r="N692" s="1" t="s">
        <v>83</v>
      </c>
      <c r="O692" s="1" t="s">
        <v>55</v>
      </c>
      <c r="P692" s="1" t="s">
        <v>1425</v>
      </c>
      <c r="Q692" s="1" t="s">
        <v>1423</v>
      </c>
      <c r="R692" s="1">
        <f t="shared" si="18"/>
        <v>663.2</v>
      </c>
      <c r="S692" s="1" t="s">
        <v>1348</v>
      </c>
      <c r="T692" s="1" t="s">
        <v>1349</v>
      </c>
      <c r="U692" s="1" t="s">
        <v>1340</v>
      </c>
      <c r="V692" s="1">
        <v>1</v>
      </c>
      <c r="W692" s="1">
        <v>5</v>
      </c>
      <c r="X692" s="1" t="s">
        <v>1424</v>
      </c>
      <c r="Y692" s="1">
        <v>0</v>
      </c>
    </row>
    <row r="693" spans="1:25">
      <c r="A693" s="1">
        <v>692</v>
      </c>
      <c r="B693" s="1">
        <v>3</v>
      </c>
      <c r="C693" s="1" t="s">
        <v>25</v>
      </c>
      <c r="D693" s="1">
        <v>320803</v>
      </c>
      <c r="E693" s="1" t="s">
        <v>26</v>
      </c>
      <c r="F693" s="1" t="s">
        <v>1421</v>
      </c>
      <c r="G693" s="1" t="s">
        <v>28</v>
      </c>
      <c r="H693" s="1">
        <v>5609.1379162699996</v>
      </c>
      <c r="I693" s="1">
        <v>5636</v>
      </c>
      <c r="J693" s="1">
        <v>26.862083729999998</v>
      </c>
      <c r="K693" s="1" t="s">
        <v>1421</v>
      </c>
      <c r="L693" s="1" t="s">
        <v>1337</v>
      </c>
      <c r="M693" s="1" t="s">
        <v>1422</v>
      </c>
      <c r="N693" s="1" t="s">
        <v>83</v>
      </c>
      <c r="O693" s="1" t="s">
        <v>55</v>
      </c>
      <c r="P693" s="1" t="s">
        <v>1425</v>
      </c>
      <c r="Q693" s="1" t="s">
        <v>1423</v>
      </c>
      <c r="R693" s="1">
        <f t="shared" ref="R693:R723" si="19">P693*V693/W693</f>
        <v>663.2</v>
      </c>
      <c r="S693" s="1" t="s">
        <v>1350</v>
      </c>
      <c r="T693" s="1" t="s">
        <v>1351</v>
      </c>
      <c r="U693" s="1" t="s">
        <v>1340</v>
      </c>
      <c r="V693" s="1">
        <v>1</v>
      </c>
      <c r="W693" s="1">
        <v>5</v>
      </c>
      <c r="X693" s="1" t="s">
        <v>1424</v>
      </c>
      <c r="Y693" s="1">
        <v>0</v>
      </c>
    </row>
    <row r="694" spans="1:25">
      <c r="A694" s="1">
        <v>693</v>
      </c>
      <c r="B694" s="1">
        <v>3</v>
      </c>
      <c r="C694" s="1" t="s">
        <v>25</v>
      </c>
      <c r="D694" s="1">
        <v>320803</v>
      </c>
      <c r="E694" s="1" t="s">
        <v>26</v>
      </c>
      <c r="F694" s="1" t="s">
        <v>1426</v>
      </c>
      <c r="G694" s="1" t="s">
        <v>28</v>
      </c>
      <c r="H694" s="1">
        <v>3409.4150809600001</v>
      </c>
      <c r="I694" s="1">
        <v>3409.4150809600001</v>
      </c>
      <c r="J694" s="1">
        <v>0</v>
      </c>
      <c r="K694" s="1" t="s">
        <v>1427</v>
      </c>
      <c r="L694" s="1" t="s">
        <v>986</v>
      </c>
      <c r="O694" s="1" t="s">
        <v>31</v>
      </c>
      <c r="P694" s="1" t="s">
        <v>1428</v>
      </c>
      <c r="Q694" s="1" t="s">
        <v>1429</v>
      </c>
      <c r="R694" s="1">
        <f t="shared" si="19"/>
        <v>2877.25</v>
      </c>
      <c r="S694" s="1" t="s">
        <v>1430</v>
      </c>
      <c r="T694" s="1" t="s">
        <v>988</v>
      </c>
      <c r="U694" s="1" t="s">
        <v>989</v>
      </c>
      <c r="V694" s="1">
        <v>1</v>
      </c>
      <c r="W694" s="1">
        <v>4</v>
      </c>
      <c r="X694" s="1" t="s">
        <v>1431</v>
      </c>
      <c r="Y694" s="1">
        <v>0</v>
      </c>
    </row>
    <row r="695" spans="1:25">
      <c r="A695" s="1">
        <v>694</v>
      </c>
      <c r="B695" s="1">
        <v>3</v>
      </c>
      <c r="C695" s="1" t="s">
        <v>25</v>
      </c>
      <c r="D695" s="1">
        <v>320803</v>
      </c>
      <c r="E695" s="1" t="s">
        <v>26</v>
      </c>
      <c r="F695" s="1" t="s">
        <v>1426</v>
      </c>
      <c r="G695" s="1" t="s">
        <v>28</v>
      </c>
      <c r="H695" s="1">
        <v>3409.4150809600001</v>
      </c>
      <c r="I695" s="1">
        <v>3409.4150809600001</v>
      </c>
      <c r="J695" s="1">
        <v>0</v>
      </c>
      <c r="K695" s="1" t="s">
        <v>1427</v>
      </c>
      <c r="L695" s="1" t="s">
        <v>1432</v>
      </c>
      <c r="O695" s="1" t="s">
        <v>31</v>
      </c>
      <c r="P695" s="1" t="s">
        <v>259</v>
      </c>
      <c r="Q695" s="1" t="s">
        <v>1429</v>
      </c>
      <c r="R695" s="1">
        <f t="shared" si="19"/>
        <v>2877.5</v>
      </c>
      <c r="S695" s="1" t="s">
        <v>1433</v>
      </c>
      <c r="T695" s="1" t="s">
        <v>1434</v>
      </c>
      <c r="U695" s="1" t="s">
        <v>48</v>
      </c>
      <c r="V695" s="1">
        <v>1</v>
      </c>
      <c r="W695" s="1">
        <v>2</v>
      </c>
      <c r="X695" s="1" t="s">
        <v>1431</v>
      </c>
      <c r="Y695" s="1">
        <v>0</v>
      </c>
    </row>
    <row r="696" spans="1:25">
      <c r="A696" s="1">
        <v>695</v>
      </c>
      <c r="B696" s="1">
        <v>3</v>
      </c>
      <c r="C696" s="1" t="s">
        <v>25</v>
      </c>
      <c r="D696" s="1">
        <v>320803</v>
      </c>
      <c r="E696" s="1" t="s">
        <v>26</v>
      </c>
      <c r="F696" s="1" t="s">
        <v>1426</v>
      </c>
      <c r="G696" s="1" t="s">
        <v>28</v>
      </c>
      <c r="H696" s="1">
        <v>3409.4150809600001</v>
      </c>
      <c r="I696" s="1">
        <v>3409.4150809600001</v>
      </c>
      <c r="J696" s="1">
        <v>0</v>
      </c>
      <c r="K696" s="1" t="s">
        <v>1427</v>
      </c>
      <c r="L696" s="1" t="s">
        <v>696</v>
      </c>
      <c r="O696" s="1" t="s">
        <v>55</v>
      </c>
      <c r="P696" s="1" t="s">
        <v>233</v>
      </c>
      <c r="Q696" s="1" t="s">
        <v>1429</v>
      </c>
      <c r="R696" s="1">
        <f t="shared" si="19"/>
        <v>149.83333333333334</v>
      </c>
      <c r="S696" s="1" t="s">
        <v>1435</v>
      </c>
      <c r="T696" s="1" t="s">
        <v>1002</v>
      </c>
      <c r="U696" s="1" t="s">
        <v>1003</v>
      </c>
      <c r="V696" s="1">
        <v>1</v>
      </c>
      <c r="W696" s="1">
        <v>6</v>
      </c>
      <c r="X696" s="1" t="s">
        <v>1431</v>
      </c>
      <c r="Y696" s="1">
        <v>0</v>
      </c>
    </row>
    <row r="697" spans="1:25">
      <c r="A697" s="1">
        <v>696</v>
      </c>
      <c r="B697" s="1">
        <v>3</v>
      </c>
      <c r="C697" s="1" t="s">
        <v>25</v>
      </c>
      <c r="D697" s="1">
        <v>320803</v>
      </c>
      <c r="E697" s="1" t="s">
        <v>26</v>
      </c>
      <c r="F697" s="1" t="s">
        <v>1426</v>
      </c>
      <c r="G697" s="1" t="s">
        <v>28</v>
      </c>
      <c r="H697" s="1">
        <v>3409.4150809600001</v>
      </c>
      <c r="I697" s="1">
        <v>3409.4150809600001</v>
      </c>
      <c r="J697" s="1">
        <v>0</v>
      </c>
      <c r="K697" s="1" t="s">
        <v>1427</v>
      </c>
      <c r="L697" s="1" t="s">
        <v>696</v>
      </c>
      <c r="O697" s="1" t="s">
        <v>31</v>
      </c>
      <c r="P697" s="1" t="s">
        <v>456</v>
      </c>
      <c r="Q697" s="1" t="s">
        <v>1429</v>
      </c>
      <c r="R697" s="1">
        <f t="shared" si="19"/>
        <v>299.66666666666669</v>
      </c>
      <c r="S697" s="1" t="s">
        <v>1435</v>
      </c>
      <c r="T697" s="1" t="s">
        <v>1002</v>
      </c>
      <c r="U697" s="1" t="s">
        <v>1003</v>
      </c>
      <c r="V697" s="1">
        <v>1</v>
      </c>
      <c r="W697" s="1">
        <v>6</v>
      </c>
      <c r="X697" s="1" t="s">
        <v>1431</v>
      </c>
      <c r="Y697" s="1">
        <v>0</v>
      </c>
    </row>
    <row r="698" spans="1:25">
      <c r="A698" s="1">
        <v>697</v>
      </c>
      <c r="B698" s="1">
        <v>3</v>
      </c>
      <c r="C698" s="1" t="s">
        <v>25</v>
      </c>
      <c r="D698" s="1">
        <v>320803</v>
      </c>
      <c r="E698" s="1" t="s">
        <v>26</v>
      </c>
      <c r="F698" s="1" t="s">
        <v>1426</v>
      </c>
      <c r="G698" s="1" t="s">
        <v>28</v>
      </c>
      <c r="H698" s="1">
        <v>3409.4150809600001</v>
      </c>
      <c r="I698" s="1">
        <v>3409.4150809600001</v>
      </c>
      <c r="J698" s="1">
        <v>0</v>
      </c>
      <c r="K698" s="1" t="s">
        <v>1427</v>
      </c>
      <c r="L698" s="1" t="s">
        <v>696</v>
      </c>
      <c r="O698" s="1" t="s">
        <v>60</v>
      </c>
      <c r="P698" s="1" t="s">
        <v>270</v>
      </c>
      <c r="Q698" s="1" t="s">
        <v>1429</v>
      </c>
      <c r="R698" s="1">
        <f t="shared" si="19"/>
        <v>719.33333333333337</v>
      </c>
      <c r="S698" s="1" t="s">
        <v>1435</v>
      </c>
      <c r="T698" s="1" t="s">
        <v>1002</v>
      </c>
      <c r="U698" s="1" t="s">
        <v>1003</v>
      </c>
      <c r="V698" s="1">
        <v>1</v>
      </c>
      <c r="W698" s="1">
        <v>6</v>
      </c>
      <c r="X698" s="1" t="s">
        <v>1431</v>
      </c>
      <c r="Y698" s="1">
        <v>0</v>
      </c>
    </row>
    <row r="699" spans="1:25">
      <c r="A699" s="1">
        <v>698</v>
      </c>
      <c r="B699" s="1">
        <v>3</v>
      </c>
      <c r="C699" s="1" t="s">
        <v>25</v>
      </c>
      <c r="D699" s="1">
        <v>320803</v>
      </c>
      <c r="E699" s="1" t="s">
        <v>26</v>
      </c>
      <c r="F699" s="1" t="s">
        <v>1426</v>
      </c>
      <c r="G699" s="1" t="s">
        <v>28</v>
      </c>
      <c r="H699" s="1">
        <v>3409.4150809600001</v>
      </c>
      <c r="I699" s="1">
        <v>3409.4150809600001</v>
      </c>
      <c r="J699" s="1">
        <v>0</v>
      </c>
      <c r="K699" s="1" t="s">
        <v>1427</v>
      </c>
      <c r="L699" s="1" t="s">
        <v>1150</v>
      </c>
      <c r="O699" s="1" t="s">
        <v>60</v>
      </c>
      <c r="P699" s="1" t="s">
        <v>1436</v>
      </c>
      <c r="Q699" s="1" t="s">
        <v>1429</v>
      </c>
      <c r="R699" s="1">
        <f t="shared" si="19"/>
        <v>10071</v>
      </c>
      <c r="S699" s="1" t="s">
        <v>1437</v>
      </c>
      <c r="T699" s="1" t="s">
        <v>1153</v>
      </c>
      <c r="U699" s="1" t="s">
        <v>35</v>
      </c>
      <c r="V699" s="1">
        <v>1</v>
      </c>
      <c r="W699" s="1">
        <v>1</v>
      </c>
      <c r="X699" s="1" t="s">
        <v>1431</v>
      </c>
      <c r="Y699" s="1">
        <v>0</v>
      </c>
    </row>
    <row r="700" spans="1:25">
      <c r="A700" s="1">
        <v>699</v>
      </c>
      <c r="B700" s="1">
        <v>3</v>
      </c>
      <c r="C700" s="1" t="s">
        <v>25</v>
      </c>
      <c r="D700" s="1">
        <v>320803</v>
      </c>
      <c r="E700" s="1" t="s">
        <v>26</v>
      </c>
      <c r="F700" s="1" t="s">
        <v>1426</v>
      </c>
      <c r="G700" s="1" t="s">
        <v>28</v>
      </c>
      <c r="H700" s="1">
        <v>3409.4150809600001</v>
      </c>
      <c r="I700" s="1">
        <v>3409.4150809600001</v>
      </c>
      <c r="J700" s="1">
        <v>0</v>
      </c>
      <c r="K700" s="1" t="s">
        <v>1427</v>
      </c>
      <c r="L700" s="1" t="s">
        <v>986</v>
      </c>
      <c r="O700" s="1" t="s">
        <v>31</v>
      </c>
      <c r="P700" s="1" t="s">
        <v>1428</v>
      </c>
      <c r="Q700" s="1" t="s">
        <v>1429</v>
      </c>
      <c r="R700" s="1">
        <f t="shared" si="19"/>
        <v>5754.5</v>
      </c>
      <c r="S700" s="1" t="s">
        <v>1438</v>
      </c>
      <c r="T700" s="1" t="s">
        <v>992</v>
      </c>
      <c r="U700" s="1" t="s">
        <v>993</v>
      </c>
      <c r="V700" s="1">
        <v>2</v>
      </c>
      <c r="W700" s="1">
        <v>4</v>
      </c>
      <c r="X700" s="1" t="s">
        <v>1431</v>
      </c>
      <c r="Y700" s="1">
        <v>0</v>
      </c>
    </row>
    <row r="701" spans="1:25">
      <c r="A701" s="1">
        <v>700</v>
      </c>
      <c r="B701" s="1">
        <v>3</v>
      </c>
      <c r="C701" s="1" t="s">
        <v>25</v>
      </c>
      <c r="D701" s="1">
        <v>320803</v>
      </c>
      <c r="E701" s="1" t="s">
        <v>26</v>
      </c>
      <c r="F701" s="1" t="s">
        <v>1426</v>
      </c>
      <c r="G701" s="1" t="s">
        <v>28</v>
      </c>
      <c r="H701" s="1">
        <v>3409.4150809600001</v>
      </c>
      <c r="I701" s="1">
        <v>3409.4150809600001</v>
      </c>
      <c r="J701" s="1">
        <v>0</v>
      </c>
      <c r="K701" s="1" t="s">
        <v>1427</v>
      </c>
      <c r="L701" s="1" t="s">
        <v>696</v>
      </c>
      <c r="O701" s="1" t="s">
        <v>55</v>
      </c>
      <c r="P701" s="1" t="s">
        <v>233</v>
      </c>
      <c r="Q701" s="1" t="s">
        <v>1429</v>
      </c>
      <c r="R701" s="1">
        <f t="shared" si="19"/>
        <v>749.16666666666663</v>
      </c>
      <c r="S701" s="1" t="s">
        <v>1439</v>
      </c>
      <c r="T701" s="1" t="s">
        <v>1006</v>
      </c>
      <c r="U701" s="1" t="s">
        <v>1007</v>
      </c>
      <c r="V701" s="1">
        <v>5</v>
      </c>
      <c r="W701" s="1">
        <v>6</v>
      </c>
      <c r="X701" s="1" t="s">
        <v>1431</v>
      </c>
      <c r="Y701" s="1">
        <v>0</v>
      </c>
    </row>
    <row r="702" spans="1:25">
      <c r="A702" s="1">
        <v>701</v>
      </c>
      <c r="B702" s="1">
        <v>3</v>
      </c>
      <c r="C702" s="1" t="s">
        <v>25</v>
      </c>
      <c r="D702" s="1">
        <v>320803</v>
      </c>
      <c r="E702" s="1" t="s">
        <v>26</v>
      </c>
      <c r="F702" s="1" t="s">
        <v>1426</v>
      </c>
      <c r="G702" s="1" t="s">
        <v>28</v>
      </c>
      <c r="H702" s="1">
        <v>3409.4150809600001</v>
      </c>
      <c r="I702" s="1">
        <v>3409.4150809600001</v>
      </c>
      <c r="J702" s="1">
        <v>0</v>
      </c>
      <c r="K702" s="1" t="s">
        <v>1427</v>
      </c>
      <c r="L702" s="1" t="s">
        <v>696</v>
      </c>
      <c r="O702" s="1" t="s">
        <v>31</v>
      </c>
      <c r="P702" s="1" t="s">
        <v>456</v>
      </c>
      <c r="Q702" s="1" t="s">
        <v>1429</v>
      </c>
      <c r="R702" s="1">
        <f t="shared" si="19"/>
        <v>1498.3333333333333</v>
      </c>
      <c r="S702" s="1" t="s">
        <v>1439</v>
      </c>
      <c r="T702" s="1" t="s">
        <v>1006</v>
      </c>
      <c r="U702" s="1" t="s">
        <v>1007</v>
      </c>
      <c r="V702" s="1">
        <v>5</v>
      </c>
      <c r="W702" s="1">
        <v>6</v>
      </c>
      <c r="X702" s="1" t="s">
        <v>1431</v>
      </c>
      <c r="Y702" s="1">
        <v>0</v>
      </c>
    </row>
    <row r="703" spans="1:25">
      <c r="A703" s="1">
        <v>702</v>
      </c>
      <c r="B703" s="1">
        <v>3</v>
      </c>
      <c r="C703" s="1" t="s">
        <v>25</v>
      </c>
      <c r="D703" s="1">
        <v>320803</v>
      </c>
      <c r="E703" s="1" t="s">
        <v>26</v>
      </c>
      <c r="F703" s="1" t="s">
        <v>1426</v>
      </c>
      <c r="G703" s="1" t="s">
        <v>28</v>
      </c>
      <c r="H703" s="1">
        <v>3409.4150809600001</v>
      </c>
      <c r="I703" s="1">
        <v>3409.4150809600001</v>
      </c>
      <c r="J703" s="1">
        <v>0</v>
      </c>
      <c r="K703" s="1" t="s">
        <v>1427</v>
      </c>
      <c r="L703" s="1" t="s">
        <v>696</v>
      </c>
      <c r="O703" s="1" t="s">
        <v>60</v>
      </c>
      <c r="P703" s="1" t="s">
        <v>270</v>
      </c>
      <c r="Q703" s="1" t="s">
        <v>1429</v>
      </c>
      <c r="R703" s="1">
        <f t="shared" si="19"/>
        <v>3596.6666666666665</v>
      </c>
      <c r="S703" s="1" t="s">
        <v>1439</v>
      </c>
      <c r="T703" s="1" t="s">
        <v>1006</v>
      </c>
      <c r="U703" s="1" t="s">
        <v>1007</v>
      </c>
      <c r="V703" s="1">
        <v>5</v>
      </c>
      <c r="W703" s="1">
        <v>6</v>
      </c>
      <c r="X703" s="1" t="s">
        <v>1431</v>
      </c>
      <c r="Y703" s="1">
        <v>0</v>
      </c>
    </row>
    <row r="704" spans="1:25">
      <c r="A704" s="1">
        <v>703</v>
      </c>
      <c r="B704" s="1">
        <v>3</v>
      </c>
      <c r="C704" s="1" t="s">
        <v>25</v>
      </c>
      <c r="D704" s="1">
        <v>320803</v>
      </c>
      <c r="E704" s="1" t="s">
        <v>26</v>
      </c>
      <c r="F704" s="1" t="s">
        <v>1426</v>
      </c>
      <c r="G704" s="1" t="s">
        <v>28</v>
      </c>
      <c r="H704" s="1">
        <v>3409.4150809600001</v>
      </c>
      <c r="I704" s="1">
        <v>3409.4150809600001</v>
      </c>
      <c r="J704" s="1">
        <v>0</v>
      </c>
      <c r="K704" s="1" t="s">
        <v>1427</v>
      </c>
      <c r="L704" s="1" t="s">
        <v>1008</v>
      </c>
      <c r="O704" s="1" t="s">
        <v>55</v>
      </c>
      <c r="P704" s="1" t="s">
        <v>233</v>
      </c>
      <c r="Q704" s="1" t="s">
        <v>1429</v>
      </c>
      <c r="R704" s="1">
        <f t="shared" si="19"/>
        <v>899</v>
      </c>
      <c r="S704" s="1" t="s">
        <v>1440</v>
      </c>
      <c r="T704" s="1" t="s">
        <v>1441</v>
      </c>
      <c r="U704" s="1" t="s">
        <v>35</v>
      </c>
      <c r="V704" s="1">
        <v>1</v>
      </c>
      <c r="W704" s="1">
        <v>1</v>
      </c>
      <c r="X704" s="1" t="s">
        <v>1431</v>
      </c>
      <c r="Y704" s="1">
        <v>0</v>
      </c>
    </row>
    <row r="705" spans="1:25">
      <c r="A705" s="1">
        <v>704</v>
      </c>
      <c r="B705" s="1">
        <v>3</v>
      </c>
      <c r="C705" s="1" t="s">
        <v>25</v>
      </c>
      <c r="D705" s="1">
        <v>320803</v>
      </c>
      <c r="E705" s="1" t="s">
        <v>26</v>
      </c>
      <c r="F705" s="1" t="s">
        <v>1426</v>
      </c>
      <c r="G705" s="1" t="s">
        <v>28</v>
      </c>
      <c r="H705" s="1">
        <v>3409.4150809600001</v>
      </c>
      <c r="I705" s="1">
        <v>3409.4150809600001</v>
      </c>
      <c r="J705" s="1">
        <v>0</v>
      </c>
      <c r="K705" s="1" t="s">
        <v>1427</v>
      </c>
      <c r="L705" s="1" t="s">
        <v>1008</v>
      </c>
      <c r="O705" s="1" t="s">
        <v>31</v>
      </c>
      <c r="P705" s="1" t="s">
        <v>456</v>
      </c>
      <c r="Q705" s="1" t="s">
        <v>1429</v>
      </c>
      <c r="R705" s="1">
        <f t="shared" si="19"/>
        <v>1798</v>
      </c>
      <c r="S705" s="1" t="s">
        <v>1440</v>
      </c>
      <c r="T705" s="1" t="s">
        <v>1441</v>
      </c>
      <c r="U705" s="1" t="s">
        <v>35</v>
      </c>
      <c r="V705" s="1">
        <v>1</v>
      </c>
      <c r="W705" s="1">
        <v>1</v>
      </c>
      <c r="X705" s="1" t="s">
        <v>1431</v>
      </c>
      <c r="Y705" s="1">
        <v>0</v>
      </c>
    </row>
    <row r="706" spans="1:25">
      <c r="A706" s="1">
        <v>705</v>
      </c>
      <c r="B706" s="1">
        <v>3</v>
      </c>
      <c r="C706" s="1" t="s">
        <v>25</v>
      </c>
      <c r="D706" s="1">
        <v>320803</v>
      </c>
      <c r="E706" s="1" t="s">
        <v>26</v>
      </c>
      <c r="F706" s="1" t="s">
        <v>1426</v>
      </c>
      <c r="G706" s="1" t="s">
        <v>28</v>
      </c>
      <c r="H706" s="1">
        <v>3409.4150809600001</v>
      </c>
      <c r="I706" s="1">
        <v>3409.4150809600001</v>
      </c>
      <c r="J706" s="1">
        <v>0</v>
      </c>
      <c r="K706" s="1" t="s">
        <v>1427</v>
      </c>
      <c r="L706" s="1" t="s">
        <v>1008</v>
      </c>
      <c r="O706" s="1" t="s">
        <v>60</v>
      </c>
      <c r="P706" s="1" t="s">
        <v>270</v>
      </c>
      <c r="Q706" s="1" t="s">
        <v>1429</v>
      </c>
      <c r="R706" s="1">
        <f t="shared" si="19"/>
        <v>4316</v>
      </c>
      <c r="S706" s="1" t="s">
        <v>1440</v>
      </c>
      <c r="T706" s="1" t="s">
        <v>1441</v>
      </c>
      <c r="U706" s="1" t="s">
        <v>35</v>
      </c>
      <c r="V706" s="1">
        <v>1</v>
      </c>
      <c r="W706" s="1">
        <v>1</v>
      </c>
      <c r="X706" s="1" t="s">
        <v>1431</v>
      </c>
      <c r="Y706" s="1">
        <v>0</v>
      </c>
    </row>
    <row r="707" spans="1:25">
      <c r="A707" s="1">
        <v>706</v>
      </c>
      <c r="B707" s="1">
        <v>3</v>
      </c>
      <c r="C707" s="1" t="s">
        <v>25</v>
      </c>
      <c r="D707" s="1">
        <v>320803</v>
      </c>
      <c r="E707" s="1" t="s">
        <v>26</v>
      </c>
      <c r="F707" s="1" t="s">
        <v>1426</v>
      </c>
      <c r="G707" s="1" t="s">
        <v>28</v>
      </c>
      <c r="H707" s="1">
        <v>3409.4150809600001</v>
      </c>
      <c r="I707" s="1">
        <v>3409.4150809600001</v>
      </c>
      <c r="J707" s="1">
        <v>0</v>
      </c>
      <c r="K707" s="1" t="s">
        <v>1427</v>
      </c>
      <c r="L707" s="1" t="s">
        <v>1432</v>
      </c>
      <c r="O707" s="1" t="s">
        <v>31</v>
      </c>
      <c r="P707" s="1" t="s">
        <v>259</v>
      </c>
      <c r="Q707" s="1" t="s">
        <v>1429</v>
      </c>
      <c r="R707" s="1">
        <f t="shared" si="19"/>
        <v>2877.5</v>
      </c>
      <c r="S707" s="1" t="s">
        <v>1442</v>
      </c>
      <c r="T707" s="1" t="s">
        <v>1443</v>
      </c>
      <c r="U707" s="1" t="s">
        <v>48</v>
      </c>
      <c r="V707" s="1">
        <v>1</v>
      </c>
      <c r="W707" s="1">
        <v>2</v>
      </c>
      <c r="X707" s="1" t="s">
        <v>1431</v>
      </c>
      <c r="Y707" s="1">
        <v>0</v>
      </c>
    </row>
    <row r="708" spans="1:25">
      <c r="A708" s="1">
        <v>707</v>
      </c>
      <c r="B708" s="1">
        <v>3</v>
      </c>
      <c r="C708" s="1" t="s">
        <v>25</v>
      </c>
      <c r="D708" s="1">
        <v>320803</v>
      </c>
      <c r="E708" s="1" t="s">
        <v>26</v>
      </c>
      <c r="F708" s="1" t="s">
        <v>1426</v>
      </c>
      <c r="G708" s="1" t="s">
        <v>28</v>
      </c>
      <c r="H708" s="1">
        <v>3409.4150809600001</v>
      </c>
      <c r="I708" s="1">
        <v>3409.4150809600001</v>
      </c>
      <c r="J708" s="1">
        <v>0</v>
      </c>
      <c r="K708" s="1" t="s">
        <v>1427</v>
      </c>
      <c r="L708" s="1" t="s">
        <v>986</v>
      </c>
      <c r="O708" s="1" t="s">
        <v>31</v>
      </c>
      <c r="P708" s="1" t="s">
        <v>1428</v>
      </c>
      <c r="Q708" s="1" t="s">
        <v>1429</v>
      </c>
      <c r="R708" s="1">
        <f t="shared" si="19"/>
        <v>2877.25</v>
      </c>
      <c r="S708" s="1" t="s">
        <v>1444</v>
      </c>
      <c r="T708" s="1" t="s">
        <v>988</v>
      </c>
      <c r="U708" s="1" t="s">
        <v>989</v>
      </c>
      <c r="V708" s="1">
        <v>1</v>
      </c>
      <c r="W708" s="1">
        <v>4</v>
      </c>
      <c r="X708" s="1" t="s">
        <v>1431</v>
      </c>
      <c r="Y708" s="1">
        <v>0</v>
      </c>
    </row>
    <row r="709" spans="1:25">
      <c r="A709" s="1">
        <v>708</v>
      </c>
      <c r="B709" s="1">
        <v>3</v>
      </c>
      <c r="C709" s="1" t="s">
        <v>25</v>
      </c>
      <c r="D709" s="1">
        <v>320803</v>
      </c>
      <c r="E709" s="1" t="s">
        <v>26</v>
      </c>
      <c r="F709" s="1" t="s">
        <v>1426</v>
      </c>
      <c r="G709" s="1" t="s">
        <v>28</v>
      </c>
      <c r="H709" s="1">
        <v>3409.4150809600001</v>
      </c>
      <c r="I709" s="1">
        <v>3409.4150809600001</v>
      </c>
      <c r="J709" s="1">
        <v>0</v>
      </c>
      <c r="K709" s="1" t="s">
        <v>1427</v>
      </c>
      <c r="L709" s="1" t="s">
        <v>1445</v>
      </c>
      <c r="O709" s="1" t="s">
        <v>60</v>
      </c>
      <c r="P709" s="1" t="s">
        <v>267</v>
      </c>
      <c r="Q709" s="1" t="s">
        <v>1429</v>
      </c>
      <c r="R709" s="1">
        <f t="shared" si="19"/>
        <v>2877</v>
      </c>
      <c r="S709" s="1" t="s">
        <v>1446</v>
      </c>
      <c r="T709" s="1" t="s">
        <v>1447</v>
      </c>
      <c r="U709" s="1" t="s">
        <v>35</v>
      </c>
      <c r="V709" s="1">
        <v>1</v>
      </c>
      <c r="W709" s="1">
        <v>1</v>
      </c>
      <c r="X709" s="1" t="s">
        <v>1431</v>
      </c>
      <c r="Y709" s="1">
        <v>0</v>
      </c>
    </row>
    <row r="710" spans="1:25">
      <c r="A710" s="1">
        <v>709</v>
      </c>
      <c r="B710" s="1">
        <v>3</v>
      </c>
      <c r="C710" s="1" t="s">
        <v>25</v>
      </c>
      <c r="D710" s="1">
        <v>320803</v>
      </c>
      <c r="E710" s="1" t="s">
        <v>26</v>
      </c>
      <c r="F710" s="1" t="s">
        <v>1448</v>
      </c>
      <c r="G710" s="1" t="s">
        <v>28</v>
      </c>
      <c r="H710" s="1">
        <v>8627.1820614799999</v>
      </c>
      <c r="I710" s="1">
        <v>8627.1820614799999</v>
      </c>
      <c r="J710" s="1">
        <v>0</v>
      </c>
      <c r="K710" s="1" t="s">
        <v>1449</v>
      </c>
      <c r="L710" s="1" t="s">
        <v>1150</v>
      </c>
      <c r="O710" s="1" t="s">
        <v>133</v>
      </c>
      <c r="P710" s="1" t="s">
        <v>1450</v>
      </c>
      <c r="Q710" s="1" t="s">
        <v>1451</v>
      </c>
      <c r="R710" s="1">
        <f t="shared" si="19"/>
        <v>7373</v>
      </c>
      <c r="S710" s="1" t="s">
        <v>1437</v>
      </c>
      <c r="T710" s="1" t="s">
        <v>1153</v>
      </c>
      <c r="U710" s="1" t="s">
        <v>35</v>
      </c>
      <c r="V710" s="1">
        <v>1</v>
      </c>
      <c r="W710" s="1">
        <v>1</v>
      </c>
      <c r="X710" s="1" t="s">
        <v>1452</v>
      </c>
      <c r="Y710" s="1">
        <v>0</v>
      </c>
    </row>
    <row r="711" spans="1:25">
      <c r="A711" s="1">
        <v>710</v>
      </c>
      <c r="B711" s="1">
        <v>3</v>
      </c>
      <c r="C711" s="1" t="s">
        <v>25</v>
      </c>
      <c r="D711" s="1">
        <v>320803</v>
      </c>
      <c r="E711" s="1" t="s">
        <v>26</v>
      </c>
      <c r="F711" s="1" t="s">
        <v>1448</v>
      </c>
      <c r="G711" s="1" t="s">
        <v>28</v>
      </c>
      <c r="H711" s="1">
        <v>8627.1820614799999</v>
      </c>
      <c r="I711" s="1">
        <v>8627.1820614799999</v>
      </c>
      <c r="J711" s="1">
        <v>0</v>
      </c>
      <c r="K711" s="1" t="s">
        <v>1449</v>
      </c>
      <c r="L711" s="1" t="s">
        <v>1053</v>
      </c>
      <c r="O711" s="1" t="s">
        <v>55</v>
      </c>
      <c r="P711" s="1" t="s">
        <v>800</v>
      </c>
      <c r="Q711" s="1" t="s">
        <v>1451</v>
      </c>
      <c r="R711" s="1">
        <f t="shared" si="19"/>
        <v>291</v>
      </c>
      <c r="S711" s="1" t="s">
        <v>1453</v>
      </c>
      <c r="T711" s="1" t="s">
        <v>1454</v>
      </c>
      <c r="U711" s="1" t="s">
        <v>35</v>
      </c>
      <c r="V711" s="1">
        <v>1</v>
      </c>
      <c r="W711" s="1">
        <v>1</v>
      </c>
      <c r="X711" s="1" t="s">
        <v>1452</v>
      </c>
      <c r="Y711" s="1">
        <v>0</v>
      </c>
    </row>
    <row r="712" spans="1:25">
      <c r="A712" s="1">
        <v>711</v>
      </c>
      <c r="B712" s="1">
        <v>4</v>
      </c>
      <c r="C712" s="1" t="s">
        <v>25</v>
      </c>
      <c r="D712" s="1">
        <v>320854</v>
      </c>
      <c r="E712" s="1" t="s">
        <v>1455</v>
      </c>
      <c r="F712" s="1" t="s">
        <v>1456</v>
      </c>
      <c r="G712" s="1" t="s">
        <v>28</v>
      </c>
      <c r="H712" s="1">
        <v>866.52991702400004</v>
      </c>
      <c r="I712" s="1">
        <v>867</v>
      </c>
      <c r="J712" s="1">
        <v>0.47008297599999999</v>
      </c>
      <c r="K712" s="1" t="s">
        <v>1456</v>
      </c>
      <c r="L712" s="1" t="s">
        <v>1307</v>
      </c>
      <c r="M712" s="1" t="s">
        <v>597</v>
      </c>
      <c r="N712" s="1" t="s">
        <v>89</v>
      </c>
      <c r="O712" s="1" t="s">
        <v>133</v>
      </c>
      <c r="P712" s="1" t="s">
        <v>1410</v>
      </c>
      <c r="Q712" s="1" t="s">
        <v>1410</v>
      </c>
      <c r="R712" s="1">
        <f t="shared" si="19"/>
        <v>813</v>
      </c>
      <c r="S712" s="1" t="s">
        <v>1457</v>
      </c>
      <c r="T712" s="1" t="s">
        <v>1458</v>
      </c>
      <c r="U712" s="1" t="s">
        <v>35</v>
      </c>
      <c r="V712" s="1">
        <v>1</v>
      </c>
      <c r="W712" s="1">
        <v>1</v>
      </c>
      <c r="X712" s="1" t="s">
        <v>1459</v>
      </c>
      <c r="Y712" s="1">
        <v>0</v>
      </c>
    </row>
    <row r="713" spans="1:25">
      <c r="A713" s="1">
        <v>712</v>
      </c>
      <c r="B713" s="1">
        <v>4</v>
      </c>
      <c r="C713" s="1" t="s">
        <v>25</v>
      </c>
      <c r="D713" s="1">
        <v>320854</v>
      </c>
      <c r="E713" s="1" t="s">
        <v>1455</v>
      </c>
      <c r="F713" s="1" t="s">
        <v>1460</v>
      </c>
      <c r="G713" s="1" t="s">
        <v>28</v>
      </c>
      <c r="H713" s="1">
        <v>10679.735476600001</v>
      </c>
      <c r="I713" s="1">
        <v>10680</v>
      </c>
      <c r="J713" s="1">
        <v>0.26452339999899999</v>
      </c>
      <c r="K713" s="1" t="s">
        <v>1460</v>
      </c>
      <c r="L713" s="1" t="s">
        <v>1307</v>
      </c>
      <c r="M713" s="1" t="s">
        <v>1460</v>
      </c>
      <c r="N713" s="1" t="s">
        <v>30</v>
      </c>
      <c r="O713" s="1" t="s">
        <v>60</v>
      </c>
      <c r="P713" s="1" t="s">
        <v>1461</v>
      </c>
      <c r="Q713" s="1" t="s">
        <v>1462</v>
      </c>
      <c r="R713" s="1">
        <f t="shared" si="19"/>
        <v>5086</v>
      </c>
      <c r="S713" s="1" t="s">
        <v>1457</v>
      </c>
      <c r="T713" s="1" t="s">
        <v>1458</v>
      </c>
      <c r="U713" s="1" t="s">
        <v>35</v>
      </c>
      <c r="V713" s="1">
        <v>1</v>
      </c>
      <c r="W713" s="1">
        <v>1</v>
      </c>
      <c r="X713" s="1" t="s">
        <v>1463</v>
      </c>
      <c r="Y713" s="1">
        <v>0</v>
      </c>
    </row>
    <row r="714" spans="1:25">
      <c r="A714" s="1">
        <v>713</v>
      </c>
      <c r="B714" s="1">
        <v>4</v>
      </c>
      <c r="C714" s="1" t="s">
        <v>25</v>
      </c>
      <c r="D714" s="1">
        <v>320854</v>
      </c>
      <c r="E714" s="1" t="s">
        <v>1455</v>
      </c>
      <c r="F714" s="1" t="s">
        <v>1460</v>
      </c>
      <c r="G714" s="1" t="s">
        <v>28</v>
      </c>
      <c r="H714" s="1">
        <v>10679.735476600001</v>
      </c>
      <c r="I714" s="1">
        <v>10680</v>
      </c>
      <c r="J714" s="1">
        <v>0.26452339999899999</v>
      </c>
      <c r="K714" s="1" t="s">
        <v>1460</v>
      </c>
      <c r="L714" s="1" t="s">
        <v>1307</v>
      </c>
      <c r="M714" s="1" t="s">
        <v>1460</v>
      </c>
      <c r="N714" s="1" t="s">
        <v>30</v>
      </c>
      <c r="O714" s="1" t="s">
        <v>133</v>
      </c>
      <c r="P714" s="1" t="s">
        <v>259</v>
      </c>
      <c r="Q714" s="1" t="s">
        <v>1462</v>
      </c>
      <c r="R714" s="1">
        <f t="shared" si="19"/>
        <v>5755</v>
      </c>
      <c r="S714" s="1" t="s">
        <v>1457</v>
      </c>
      <c r="T714" s="1" t="s">
        <v>1458</v>
      </c>
      <c r="U714" s="1" t="s">
        <v>35</v>
      </c>
      <c r="V714" s="1">
        <v>1</v>
      </c>
      <c r="W714" s="1">
        <v>1</v>
      </c>
      <c r="X714" s="1" t="s">
        <v>1463</v>
      </c>
      <c r="Y714" s="1">
        <v>0</v>
      </c>
    </row>
    <row r="715" spans="1:25">
      <c r="A715" s="1">
        <v>714</v>
      </c>
      <c r="B715" s="1">
        <v>4</v>
      </c>
      <c r="C715" s="1" t="s">
        <v>25</v>
      </c>
      <c r="D715" s="1">
        <v>320854</v>
      </c>
      <c r="E715" s="1" t="s">
        <v>1455</v>
      </c>
      <c r="F715" s="1" t="s">
        <v>45</v>
      </c>
      <c r="G715" s="1" t="s">
        <v>28</v>
      </c>
      <c r="H715" s="1">
        <v>1844.66846046</v>
      </c>
      <c r="I715" s="1">
        <v>1845</v>
      </c>
      <c r="J715" s="1">
        <v>0.33153954000000002</v>
      </c>
      <c r="K715" s="1" t="s">
        <v>45</v>
      </c>
      <c r="L715" s="1" t="s">
        <v>1464</v>
      </c>
      <c r="M715" s="1" t="s">
        <v>45</v>
      </c>
      <c r="N715" s="1" t="s">
        <v>30</v>
      </c>
      <c r="O715" s="1" t="s">
        <v>133</v>
      </c>
      <c r="P715" s="1" t="s">
        <v>1465</v>
      </c>
      <c r="Q715" s="1" t="s">
        <v>1465</v>
      </c>
      <c r="R715" s="1">
        <f t="shared" si="19"/>
        <v>1859</v>
      </c>
      <c r="S715" s="1" t="s">
        <v>1466</v>
      </c>
      <c r="T715" s="1" t="s">
        <v>1467</v>
      </c>
      <c r="U715" s="1" t="s">
        <v>35</v>
      </c>
      <c r="V715" s="1">
        <v>1</v>
      </c>
      <c r="W715" s="1">
        <v>1</v>
      </c>
      <c r="X715" s="1" t="s">
        <v>1468</v>
      </c>
      <c r="Y715" s="1">
        <v>0</v>
      </c>
    </row>
    <row r="716" spans="1:25">
      <c r="A716" s="1">
        <v>715</v>
      </c>
      <c r="B716" s="1">
        <v>4</v>
      </c>
      <c r="C716" s="1" t="s">
        <v>25</v>
      </c>
      <c r="D716" s="1">
        <v>320854</v>
      </c>
      <c r="E716" s="1" t="s">
        <v>1455</v>
      </c>
      <c r="F716" s="1" t="s">
        <v>420</v>
      </c>
      <c r="G716" s="1" t="s">
        <v>28</v>
      </c>
      <c r="H716" s="1">
        <v>4681.7825209800003</v>
      </c>
      <c r="I716" s="1">
        <v>4682</v>
      </c>
      <c r="J716" s="1">
        <v>0.21747902</v>
      </c>
      <c r="K716" s="1" t="s">
        <v>420</v>
      </c>
      <c r="L716" s="1" t="s">
        <v>1469</v>
      </c>
      <c r="M716" s="1" t="s">
        <v>419</v>
      </c>
      <c r="N716" s="1" t="s">
        <v>76</v>
      </c>
      <c r="O716" s="1" t="s">
        <v>31</v>
      </c>
      <c r="P716" s="1" t="s">
        <v>1470</v>
      </c>
      <c r="Q716" s="1" t="s">
        <v>1470</v>
      </c>
      <c r="R716" s="1">
        <f t="shared" si="19"/>
        <v>4881</v>
      </c>
      <c r="S716" s="1" t="s">
        <v>1471</v>
      </c>
      <c r="T716" s="1" t="s">
        <v>1472</v>
      </c>
      <c r="U716" s="1" t="s">
        <v>35</v>
      </c>
      <c r="V716" s="1">
        <v>1</v>
      </c>
      <c r="W716" s="1">
        <v>1</v>
      </c>
      <c r="X716" s="1" t="s">
        <v>1473</v>
      </c>
      <c r="Y716" s="1">
        <v>0</v>
      </c>
    </row>
    <row r="717" spans="1:25">
      <c r="A717" s="1">
        <v>716</v>
      </c>
      <c r="B717" s="1">
        <v>4</v>
      </c>
      <c r="C717" s="1" t="s">
        <v>25</v>
      </c>
      <c r="D717" s="1">
        <v>320854</v>
      </c>
      <c r="E717" s="1" t="s">
        <v>1455</v>
      </c>
      <c r="F717" s="1" t="s">
        <v>423</v>
      </c>
      <c r="G717" s="1" t="s">
        <v>28</v>
      </c>
      <c r="H717" s="1">
        <v>4270.6583538000004</v>
      </c>
      <c r="I717" s="1">
        <v>4271</v>
      </c>
      <c r="J717" s="1">
        <v>0.34164620000000001</v>
      </c>
      <c r="K717" s="1" t="s">
        <v>423</v>
      </c>
      <c r="L717" s="1" t="s">
        <v>191</v>
      </c>
      <c r="M717" s="1" t="s">
        <v>419</v>
      </c>
      <c r="N717" s="1" t="s">
        <v>83</v>
      </c>
      <c r="O717" s="1" t="s">
        <v>31</v>
      </c>
      <c r="P717" s="1" t="s">
        <v>1474</v>
      </c>
      <c r="Q717" s="1" t="s">
        <v>1474</v>
      </c>
      <c r="R717" s="1">
        <f t="shared" si="19"/>
        <v>4517</v>
      </c>
      <c r="S717" s="1" t="s">
        <v>1475</v>
      </c>
      <c r="T717" s="1" t="s">
        <v>1476</v>
      </c>
      <c r="U717" s="1" t="s">
        <v>35</v>
      </c>
      <c r="V717" s="1">
        <v>1</v>
      </c>
      <c r="W717" s="1">
        <v>1</v>
      </c>
      <c r="X717" s="1" t="s">
        <v>1477</v>
      </c>
      <c r="Y717" s="1">
        <v>0</v>
      </c>
    </row>
    <row r="718" spans="1:25">
      <c r="A718" s="1">
        <v>717</v>
      </c>
      <c r="B718" s="1">
        <v>4</v>
      </c>
      <c r="C718" s="1" t="s">
        <v>25</v>
      </c>
      <c r="D718" s="1">
        <v>320854</v>
      </c>
      <c r="E718" s="1" t="s">
        <v>1455</v>
      </c>
      <c r="F718" s="1" t="s">
        <v>1337</v>
      </c>
      <c r="G718" s="1" t="s">
        <v>28</v>
      </c>
      <c r="H718" s="1">
        <v>3172.7833405000001</v>
      </c>
      <c r="I718" s="1">
        <v>3173</v>
      </c>
      <c r="J718" s="1">
        <v>0.2166595</v>
      </c>
      <c r="K718" s="1" t="s">
        <v>1337</v>
      </c>
      <c r="L718" s="1" t="s">
        <v>191</v>
      </c>
      <c r="M718" s="1" t="s">
        <v>1337</v>
      </c>
      <c r="N718" s="1" t="s">
        <v>30</v>
      </c>
      <c r="O718" s="1" t="s">
        <v>133</v>
      </c>
      <c r="P718" s="1" t="s">
        <v>1478</v>
      </c>
      <c r="Q718" s="1" t="s">
        <v>1478</v>
      </c>
      <c r="R718" s="1">
        <f t="shared" si="19"/>
        <v>3003</v>
      </c>
      <c r="S718" s="1" t="s">
        <v>1475</v>
      </c>
      <c r="T718" s="1" t="s">
        <v>1476</v>
      </c>
      <c r="U718" s="1" t="s">
        <v>35</v>
      </c>
      <c r="V718" s="1">
        <v>1</v>
      </c>
      <c r="W718" s="1">
        <v>1</v>
      </c>
      <c r="X718" s="1" t="s">
        <v>1479</v>
      </c>
      <c r="Y718" s="1">
        <v>0</v>
      </c>
    </row>
    <row r="719" spans="1:25">
      <c r="A719" s="1">
        <v>718</v>
      </c>
      <c r="B719" s="1">
        <v>4</v>
      </c>
      <c r="C719" s="1" t="s">
        <v>25</v>
      </c>
      <c r="D719" s="1">
        <v>320854</v>
      </c>
      <c r="E719" s="1" t="s">
        <v>1455</v>
      </c>
      <c r="F719" s="1" t="s">
        <v>276</v>
      </c>
      <c r="G719" s="1" t="s">
        <v>28</v>
      </c>
      <c r="H719" s="1">
        <v>2489.1292364800001</v>
      </c>
      <c r="I719" s="1">
        <v>2489</v>
      </c>
      <c r="J719" s="1">
        <v>-0.12923647999999999</v>
      </c>
      <c r="K719" s="1" t="s">
        <v>276</v>
      </c>
      <c r="L719" s="1" t="s">
        <v>191</v>
      </c>
      <c r="M719" s="1" t="s">
        <v>276</v>
      </c>
      <c r="N719" s="1" t="s">
        <v>30</v>
      </c>
      <c r="O719" s="1" t="s">
        <v>31</v>
      </c>
      <c r="P719" s="1" t="s">
        <v>556</v>
      </c>
      <c r="Q719" s="1" t="s">
        <v>556</v>
      </c>
      <c r="R719" s="1">
        <f t="shared" si="19"/>
        <v>2428</v>
      </c>
      <c r="S719" s="1" t="s">
        <v>1475</v>
      </c>
      <c r="T719" s="1" t="s">
        <v>1476</v>
      </c>
      <c r="U719" s="1" t="s">
        <v>35</v>
      </c>
      <c r="V719" s="1">
        <v>1</v>
      </c>
      <c r="W719" s="1">
        <v>1</v>
      </c>
      <c r="X719" s="1" t="s">
        <v>1480</v>
      </c>
      <c r="Y719" s="1">
        <v>0</v>
      </c>
    </row>
    <row r="720" spans="1:25">
      <c r="A720" s="1">
        <v>719</v>
      </c>
      <c r="B720" s="1">
        <v>4</v>
      </c>
      <c r="C720" s="1" t="s">
        <v>25</v>
      </c>
      <c r="D720" s="1">
        <v>320854</v>
      </c>
      <c r="E720" s="1" t="s">
        <v>1455</v>
      </c>
      <c r="F720" s="1" t="s">
        <v>1481</v>
      </c>
      <c r="G720" s="1" t="s">
        <v>28</v>
      </c>
      <c r="H720" s="1">
        <v>956.98817550000001</v>
      </c>
      <c r="I720" s="1">
        <v>957</v>
      </c>
      <c r="J720" s="1">
        <v>1.18245E-2</v>
      </c>
      <c r="K720" s="1" t="s">
        <v>1481</v>
      </c>
      <c r="L720" s="1" t="s">
        <v>1008</v>
      </c>
      <c r="M720" s="1" t="s">
        <v>1008</v>
      </c>
      <c r="N720" s="1" t="s">
        <v>76</v>
      </c>
      <c r="O720" s="1" t="s">
        <v>133</v>
      </c>
      <c r="P720" s="1" t="s">
        <v>577</v>
      </c>
      <c r="Q720" s="1" t="s">
        <v>577</v>
      </c>
      <c r="R720" s="1">
        <f t="shared" si="19"/>
        <v>1025</v>
      </c>
      <c r="S720" s="1" t="s">
        <v>1482</v>
      </c>
      <c r="T720" s="1" t="s">
        <v>1483</v>
      </c>
      <c r="U720" s="1" t="s">
        <v>35</v>
      </c>
      <c r="V720" s="1">
        <v>1</v>
      </c>
      <c r="W720" s="1">
        <v>1</v>
      </c>
      <c r="X720" s="1" t="s">
        <v>1484</v>
      </c>
      <c r="Y720" s="1">
        <v>0</v>
      </c>
    </row>
    <row r="721" spans="1:25">
      <c r="A721" s="1">
        <v>720</v>
      </c>
      <c r="B721" s="1">
        <v>4</v>
      </c>
      <c r="C721" s="1" t="s">
        <v>25</v>
      </c>
      <c r="D721" s="1">
        <v>320854</v>
      </c>
      <c r="E721" s="1" t="s">
        <v>1455</v>
      </c>
      <c r="F721" s="1" t="s">
        <v>1485</v>
      </c>
      <c r="G721" s="1" t="s">
        <v>28</v>
      </c>
      <c r="H721" s="1">
        <v>325.28273400699999</v>
      </c>
      <c r="I721" s="1">
        <v>325</v>
      </c>
      <c r="J721" s="1">
        <v>-0.28273400700000001</v>
      </c>
      <c r="K721" s="1" t="s">
        <v>1485</v>
      </c>
      <c r="L721" s="1" t="s">
        <v>284</v>
      </c>
      <c r="M721" s="1" t="s">
        <v>1008</v>
      </c>
      <c r="N721" s="1" t="s">
        <v>83</v>
      </c>
      <c r="O721" s="1" t="s">
        <v>31</v>
      </c>
      <c r="P721" s="1" t="s">
        <v>1486</v>
      </c>
      <c r="Q721" s="1" t="s">
        <v>1486</v>
      </c>
      <c r="R721" s="1">
        <f t="shared" si="19"/>
        <v>349</v>
      </c>
      <c r="S721" s="1" t="s">
        <v>1487</v>
      </c>
      <c r="T721" s="1" t="s">
        <v>1488</v>
      </c>
      <c r="U721" s="1" t="s">
        <v>35</v>
      </c>
      <c r="V721" s="1">
        <v>1</v>
      </c>
      <c r="W721" s="1">
        <v>1</v>
      </c>
      <c r="X721" s="1" t="s">
        <v>1489</v>
      </c>
      <c r="Y721" s="1">
        <v>0</v>
      </c>
    </row>
    <row r="722" spans="1:25">
      <c r="A722" s="1">
        <v>721</v>
      </c>
      <c r="B722" s="1">
        <v>4</v>
      </c>
      <c r="C722" s="1" t="s">
        <v>25</v>
      </c>
      <c r="D722" s="1">
        <v>320854</v>
      </c>
      <c r="E722" s="1" t="s">
        <v>1455</v>
      </c>
      <c r="F722" s="1" t="s">
        <v>1490</v>
      </c>
      <c r="G722" s="1" t="s">
        <v>28</v>
      </c>
      <c r="H722" s="1">
        <v>177.64148649000001</v>
      </c>
      <c r="I722" s="1">
        <v>178</v>
      </c>
      <c r="J722" s="1">
        <v>0.35851350999999998</v>
      </c>
      <c r="K722" s="1" t="s">
        <v>1490</v>
      </c>
      <c r="L722" s="1" t="s">
        <v>1008</v>
      </c>
      <c r="M722" s="1" t="s">
        <v>1008</v>
      </c>
      <c r="N722" s="1" t="s">
        <v>89</v>
      </c>
      <c r="O722" s="1" t="s">
        <v>31</v>
      </c>
      <c r="P722" s="1" t="s">
        <v>1491</v>
      </c>
      <c r="Q722" s="1" t="s">
        <v>1491</v>
      </c>
      <c r="R722" s="1">
        <f t="shared" si="19"/>
        <v>198</v>
      </c>
      <c r="S722" s="1" t="s">
        <v>1482</v>
      </c>
      <c r="T722" s="1" t="s">
        <v>1483</v>
      </c>
      <c r="U722" s="1" t="s">
        <v>35</v>
      </c>
      <c r="V722" s="1">
        <v>1</v>
      </c>
      <c r="W722" s="1">
        <v>1</v>
      </c>
      <c r="X722" s="1" t="s">
        <v>1492</v>
      </c>
      <c r="Y722" s="1">
        <v>0</v>
      </c>
    </row>
    <row r="723" spans="1:25">
      <c r="A723" s="1">
        <v>722</v>
      </c>
      <c r="B723" s="1">
        <v>4</v>
      </c>
      <c r="C723" s="1" t="s">
        <v>25</v>
      </c>
      <c r="D723" s="1">
        <v>320854</v>
      </c>
      <c r="E723" s="1" t="s">
        <v>1455</v>
      </c>
      <c r="F723" s="1" t="s">
        <v>1493</v>
      </c>
      <c r="G723" s="1" t="s">
        <v>28</v>
      </c>
      <c r="H723" s="1">
        <v>196.16073650800001</v>
      </c>
      <c r="I723" s="1">
        <v>196</v>
      </c>
      <c r="J723" s="1">
        <v>-0.160736508</v>
      </c>
      <c r="K723" s="1" t="s">
        <v>1493</v>
      </c>
      <c r="L723" s="1" t="s">
        <v>1008</v>
      </c>
      <c r="M723" s="1" t="s">
        <v>1008</v>
      </c>
      <c r="N723" s="1" t="s">
        <v>97</v>
      </c>
      <c r="O723" s="1" t="s">
        <v>31</v>
      </c>
      <c r="P723" s="1" t="s">
        <v>1491</v>
      </c>
      <c r="Q723" s="1" t="s">
        <v>1491</v>
      </c>
      <c r="R723" s="1">
        <f t="shared" si="19"/>
        <v>198</v>
      </c>
      <c r="S723" s="1" t="s">
        <v>1482</v>
      </c>
      <c r="T723" s="1" t="s">
        <v>1483</v>
      </c>
      <c r="U723" s="1" t="s">
        <v>35</v>
      </c>
      <c r="V723" s="1">
        <v>1</v>
      </c>
      <c r="W723" s="1">
        <v>1</v>
      </c>
      <c r="X723" s="1" t="s">
        <v>1494</v>
      </c>
      <c r="Y723" s="1">
        <v>0</v>
      </c>
    </row>
    <row r="724" spans="1:25">
      <c r="A724" s="1">
        <v>723</v>
      </c>
      <c r="B724" s="1">
        <v>4</v>
      </c>
      <c r="C724" s="1" t="s">
        <v>25</v>
      </c>
      <c r="D724" s="1">
        <v>320854</v>
      </c>
      <c r="E724" s="1" t="s">
        <v>1455</v>
      </c>
      <c r="F724" s="1" t="s">
        <v>1495</v>
      </c>
      <c r="G724" s="1" t="s">
        <v>38</v>
      </c>
      <c r="H724" s="1">
        <v>4735.8406870500003</v>
      </c>
      <c r="I724" s="1">
        <v>19263</v>
      </c>
      <c r="J724" s="1">
        <v>14527.159313</v>
      </c>
      <c r="K724" s="1" t="s">
        <v>1495</v>
      </c>
      <c r="L724" s="1" t="s">
        <v>310</v>
      </c>
      <c r="M724" s="1" t="s">
        <v>1496</v>
      </c>
      <c r="N724" s="1" t="s">
        <v>27</v>
      </c>
      <c r="O724" s="1" t="s">
        <v>133</v>
      </c>
      <c r="P724" s="1" t="s">
        <v>1497</v>
      </c>
      <c r="Q724" s="1" t="s">
        <v>1497</v>
      </c>
      <c r="R724" s="1">
        <f t="shared" ref="R724:R729" si="20">P724*V724/W724*H724/I724</f>
        <v>4737.8075003966442</v>
      </c>
      <c r="S724" s="1" t="s">
        <v>1498</v>
      </c>
      <c r="T724" s="1" t="s">
        <v>1499</v>
      </c>
      <c r="U724" s="1" t="s">
        <v>35</v>
      </c>
      <c r="V724" s="1">
        <v>1</v>
      </c>
      <c r="W724" s="1">
        <v>1</v>
      </c>
      <c r="X724" s="1" t="s">
        <v>1500</v>
      </c>
      <c r="Y724" s="1">
        <v>0</v>
      </c>
    </row>
    <row r="725" spans="1:25">
      <c r="A725" s="1">
        <v>724</v>
      </c>
      <c r="B725" s="1">
        <v>4</v>
      </c>
      <c r="C725" s="1" t="s">
        <v>25</v>
      </c>
      <c r="D725" s="1">
        <v>320854</v>
      </c>
      <c r="E725" s="1" t="s">
        <v>1455</v>
      </c>
      <c r="F725" s="1" t="s">
        <v>1501</v>
      </c>
      <c r="G725" s="1" t="s">
        <v>38</v>
      </c>
      <c r="H725" s="1">
        <v>4223.8868653199997</v>
      </c>
      <c r="I725" s="1">
        <v>13813</v>
      </c>
      <c r="J725" s="1">
        <v>9589.1131346799993</v>
      </c>
      <c r="K725" s="1" t="s">
        <v>1501</v>
      </c>
      <c r="L725" s="1" t="s">
        <v>191</v>
      </c>
      <c r="M725" s="1" t="s">
        <v>1496</v>
      </c>
      <c r="N725" s="1" t="s">
        <v>666</v>
      </c>
      <c r="O725" s="1" t="s">
        <v>133</v>
      </c>
      <c r="P725" s="1" t="s">
        <v>1502</v>
      </c>
      <c r="Q725" s="1" t="s">
        <v>1503</v>
      </c>
      <c r="R725" s="1">
        <f t="shared" si="20"/>
        <v>582.83706401939617</v>
      </c>
      <c r="S725" s="1" t="s">
        <v>1475</v>
      </c>
      <c r="T725" s="1" t="s">
        <v>1476</v>
      </c>
      <c r="U725" s="1" t="s">
        <v>35</v>
      </c>
      <c r="V725" s="1">
        <v>1</v>
      </c>
      <c r="W725" s="1">
        <v>1</v>
      </c>
      <c r="X725" s="1" t="s">
        <v>1504</v>
      </c>
      <c r="Y725" s="1">
        <v>0</v>
      </c>
    </row>
    <row r="726" spans="1:25">
      <c r="A726" s="1">
        <v>725</v>
      </c>
      <c r="B726" s="1">
        <v>4</v>
      </c>
      <c r="C726" s="1" t="s">
        <v>25</v>
      </c>
      <c r="D726" s="1">
        <v>320854</v>
      </c>
      <c r="E726" s="1" t="s">
        <v>1455</v>
      </c>
      <c r="F726" s="1" t="s">
        <v>1501</v>
      </c>
      <c r="G726" s="1" t="s">
        <v>38</v>
      </c>
      <c r="H726" s="1">
        <v>4223.8868653199997</v>
      </c>
      <c r="I726" s="1">
        <v>13813</v>
      </c>
      <c r="J726" s="1">
        <v>9589.1131346799993</v>
      </c>
      <c r="K726" s="1" t="s">
        <v>1501</v>
      </c>
      <c r="L726" s="1" t="s">
        <v>1150</v>
      </c>
      <c r="M726" s="1" t="s">
        <v>1496</v>
      </c>
      <c r="N726" s="1" t="s">
        <v>666</v>
      </c>
      <c r="O726" s="1" t="s">
        <v>133</v>
      </c>
      <c r="P726" s="1" t="s">
        <v>1505</v>
      </c>
      <c r="Q726" s="1" t="s">
        <v>1503</v>
      </c>
      <c r="R726" s="1">
        <f t="shared" si="20"/>
        <v>3629.4297549035746</v>
      </c>
      <c r="S726" s="1" t="s">
        <v>1506</v>
      </c>
      <c r="T726" s="1" t="s">
        <v>1507</v>
      </c>
      <c r="U726" s="1" t="s">
        <v>35</v>
      </c>
      <c r="V726" s="1">
        <v>1</v>
      </c>
      <c r="W726" s="1">
        <v>1</v>
      </c>
      <c r="X726" s="1" t="s">
        <v>1504</v>
      </c>
      <c r="Y726" s="1">
        <v>0</v>
      </c>
    </row>
    <row r="727" spans="1:25">
      <c r="A727" s="1">
        <v>726</v>
      </c>
      <c r="B727" s="1">
        <v>4</v>
      </c>
      <c r="C727" s="1" t="s">
        <v>25</v>
      </c>
      <c r="D727" s="1">
        <v>320854</v>
      </c>
      <c r="E727" s="1" t="s">
        <v>1455</v>
      </c>
      <c r="F727" s="1" t="s">
        <v>1508</v>
      </c>
      <c r="G727" s="1" t="s">
        <v>38</v>
      </c>
      <c r="H727" s="1">
        <v>296.96221929699999</v>
      </c>
      <c r="I727" s="1">
        <v>1889</v>
      </c>
      <c r="J727" s="1">
        <v>1592.0377807</v>
      </c>
      <c r="K727" s="1" t="s">
        <v>1508</v>
      </c>
      <c r="L727" s="1" t="s">
        <v>1008</v>
      </c>
      <c r="M727" s="1" t="s">
        <v>1009</v>
      </c>
      <c r="N727" s="1" t="s">
        <v>83</v>
      </c>
      <c r="O727" s="1" t="s">
        <v>133</v>
      </c>
      <c r="P727" s="1" t="s">
        <v>456</v>
      </c>
      <c r="Q727" s="1" t="s">
        <v>456</v>
      </c>
      <c r="R727" s="1">
        <f t="shared" si="20"/>
        <v>282.65646918793328</v>
      </c>
      <c r="S727" s="1" t="s">
        <v>1482</v>
      </c>
      <c r="T727" s="1" t="s">
        <v>1483</v>
      </c>
      <c r="U727" s="1" t="s">
        <v>35</v>
      </c>
      <c r="V727" s="1">
        <v>1</v>
      </c>
      <c r="W727" s="1">
        <v>1</v>
      </c>
      <c r="X727" s="1" t="s">
        <v>1509</v>
      </c>
      <c r="Y727" s="1">
        <v>0</v>
      </c>
    </row>
    <row r="728" spans="1:25">
      <c r="A728" s="1">
        <v>727</v>
      </c>
      <c r="B728" s="1">
        <v>4</v>
      </c>
      <c r="C728" s="1" t="s">
        <v>25</v>
      </c>
      <c r="D728" s="1">
        <v>320854</v>
      </c>
      <c r="E728" s="1" t="s">
        <v>1455</v>
      </c>
      <c r="F728" s="1" t="s">
        <v>1510</v>
      </c>
      <c r="G728" s="1" t="s">
        <v>38</v>
      </c>
      <c r="H728" s="1">
        <v>537.34835956899997</v>
      </c>
      <c r="I728" s="1">
        <v>3114</v>
      </c>
      <c r="J728" s="1">
        <v>2576.65164043</v>
      </c>
      <c r="K728" s="1" t="s">
        <v>1510</v>
      </c>
      <c r="L728" s="1" t="s">
        <v>748</v>
      </c>
      <c r="M728" s="1" t="s">
        <v>1009</v>
      </c>
      <c r="N728" s="1" t="s">
        <v>89</v>
      </c>
      <c r="O728" s="1" t="s">
        <v>133</v>
      </c>
      <c r="P728" s="1" t="s">
        <v>1511</v>
      </c>
      <c r="Q728" s="1" t="s">
        <v>1511</v>
      </c>
      <c r="R728" s="1">
        <f t="shared" si="20"/>
        <v>518.88455915991744</v>
      </c>
      <c r="S728" s="1" t="s">
        <v>1512</v>
      </c>
      <c r="T728" s="1" t="s">
        <v>1513</v>
      </c>
      <c r="U728" s="1" t="s">
        <v>35</v>
      </c>
      <c r="V728" s="1">
        <v>1</v>
      </c>
      <c r="W728" s="1">
        <v>1</v>
      </c>
      <c r="X728" s="1" t="s">
        <v>1514</v>
      </c>
      <c r="Y728" s="1">
        <v>0</v>
      </c>
    </row>
    <row r="729" spans="1:25">
      <c r="A729" s="1">
        <v>728</v>
      </c>
      <c r="B729" s="1">
        <v>4</v>
      </c>
      <c r="C729" s="1" t="s">
        <v>25</v>
      </c>
      <c r="D729" s="1">
        <v>320854</v>
      </c>
      <c r="E729" s="1" t="s">
        <v>1455</v>
      </c>
      <c r="F729" s="1" t="s">
        <v>1515</v>
      </c>
      <c r="G729" s="1" t="s">
        <v>38</v>
      </c>
      <c r="H729" s="1">
        <v>578.35435834199995</v>
      </c>
      <c r="I729" s="1">
        <v>2593</v>
      </c>
      <c r="J729" s="1">
        <v>2014.6456416599999</v>
      </c>
      <c r="K729" s="1" t="s">
        <v>1515</v>
      </c>
      <c r="L729" s="1" t="s">
        <v>284</v>
      </c>
      <c r="M729" s="1" t="s">
        <v>1009</v>
      </c>
      <c r="N729" s="1" t="s">
        <v>93</v>
      </c>
      <c r="O729" s="1" t="s">
        <v>133</v>
      </c>
      <c r="P729" s="1" t="s">
        <v>1516</v>
      </c>
      <c r="Q729" s="1" t="s">
        <v>1516</v>
      </c>
      <c r="R729" s="1">
        <f t="shared" si="20"/>
        <v>633.66939145762512</v>
      </c>
      <c r="S729" s="1" t="s">
        <v>1487</v>
      </c>
      <c r="T729" s="1" t="s">
        <v>1488</v>
      </c>
      <c r="U729" s="1" t="s">
        <v>35</v>
      </c>
      <c r="V729" s="1">
        <v>1</v>
      </c>
      <c r="W729" s="1">
        <v>1</v>
      </c>
      <c r="X729" s="1" t="s">
        <v>1517</v>
      </c>
      <c r="Y729" s="1">
        <v>0</v>
      </c>
    </row>
    <row r="730" spans="1:25">
      <c r="A730" s="1">
        <v>729</v>
      </c>
      <c r="B730" s="1">
        <v>4</v>
      </c>
      <c r="C730" s="1" t="s">
        <v>25</v>
      </c>
      <c r="D730" s="1">
        <v>320854</v>
      </c>
      <c r="E730" s="1" t="s">
        <v>1455</v>
      </c>
      <c r="F730" s="1" t="s">
        <v>1518</v>
      </c>
      <c r="G730" s="1" t="s">
        <v>28</v>
      </c>
      <c r="H730" s="1">
        <v>766.16113545500002</v>
      </c>
      <c r="I730" s="1">
        <v>766</v>
      </c>
      <c r="J730" s="1">
        <v>-0.16113545500000001</v>
      </c>
      <c r="K730" s="1" t="s">
        <v>1518</v>
      </c>
      <c r="L730" s="1" t="s">
        <v>191</v>
      </c>
      <c r="M730" s="1" t="s">
        <v>836</v>
      </c>
      <c r="N730" s="1" t="s">
        <v>83</v>
      </c>
      <c r="O730" s="1" t="s">
        <v>133</v>
      </c>
      <c r="P730" s="1" t="s">
        <v>1414</v>
      </c>
      <c r="Q730" s="1" t="s">
        <v>1414</v>
      </c>
      <c r="R730" s="1">
        <f t="shared" ref="R730:R761" si="21">P730*V730/W730</f>
        <v>788</v>
      </c>
      <c r="S730" s="1" t="s">
        <v>1475</v>
      </c>
      <c r="T730" s="1" t="s">
        <v>1476</v>
      </c>
      <c r="U730" s="1" t="s">
        <v>35</v>
      </c>
      <c r="V730" s="1">
        <v>1</v>
      </c>
      <c r="W730" s="1">
        <v>1</v>
      </c>
      <c r="X730" s="1" t="s">
        <v>1519</v>
      </c>
      <c r="Y730" s="1">
        <v>0</v>
      </c>
    </row>
    <row r="731" spans="1:25">
      <c r="A731" s="1">
        <v>730</v>
      </c>
      <c r="B731" s="1">
        <v>4</v>
      </c>
      <c r="C731" s="1" t="s">
        <v>25</v>
      </c>
      <c r="D731" s="1">
        <v>320854</v>
      </c>
      <c r="E731" s="1" t="s">
        <v>1455</v>
      </c>
      <c r="F731" s="1" t="s">
        <v>1520</v>
      </c>
      <c r="G731" s="1" t="s">
        <v>28</v>
      </c>
      <c r="H731" s="1">
        <v>8386.1633324499999</v>
      </c>
      <c r="I731" s="1">
        <v>8386</v>
      </c>
      <c r="J731" s="1">
        <v>-0.16333244999999999</v>
      </c>
      <c r="K731" s="1" t="s">
        <v>1520</v>
      </c>
      <c r="L731" s="1" t="s">
        <v>1521</v>
      </c>
      <c r="M731" s="1" t="s">
        <v>1520</v>
      </c>
      <c r="N731" s="1" t="s">
        <v>30</v>
      </c>
      <c r="O731" s="1" t="s">
        <v>31</v>
      </c>
      <c r="P731" s="1" t="s">
        <v>1522</v>
      </c>
      <c r="Q731" s="1" t="s">
        <v>1523</v>
      </c>
      <c r="R731" s="1">
        <f t="shared" si="21"/>
        <v>791.5</v>
      </c>
      <c r="S731" s="1" t="s">
        <v>1524</v>
      </c>
      <c r="T731" s="1" t="s">
        <v>1525</v>
      </c>
      <c r="U731" s="1" t="s">
        <v>48</v>
      </c>
      <c r="V731" s="1">
        <v>1</v>
      </c>
      <c r="W731" s="1">
        <v>2</v>
      </c>
      <c r="X731" s="1" t="s">
        <v>1526</v>
      </c>
      <c r="Y731" s="1">
        <v>0</v>
      </c>
    </row>
    <row r="732" spans="1:25">
      <c r="A732" s="1">
        <v>731</v>
      </c>
      <c r="B732" s="1">
        <v>4</v>
      </c>
      <c r="C732" s="1" t="s">
        <v>25</v>
      </c>
      <c r="D732" s="1">
        <v>320854</v>
      </c>
      <c r="E732" s="1" t="s">
        <v>1455</v>
      </c>
      <c r="F732" s="1" t="s">
        <v>1520</v>
      </c>
      <c r="G732" s="1" t="s">
        <v>28</v>
      </c>
      <c r="H732" s="1">
        <v>8386.1633324499999</v>
      </c>
      <c r="I732" s="1">
        <v>8386</v>
      </c>
      <c r="J732" s="1">
        <v>-0.16333244999999999</v>
      </c>
      <c r="K732" s="1" t="s">
        <v>1520</v>
      </c>
      <c r="L732" s="1" t="s">
        <v>1527</v>
      </c>
      <c r="M732" s="1" t="s">
        <v>1520</v>
      </c>
      <c r="N732" s="1" t="s">
        <v>30</v>
      </c>
      <c r="O732" s="1" t="s">
        <v>31</v>
      </c>
      <c r="P732" s="1" t="s">
        <v>1528</v>
      </c>
      <c r="Q732" s="1" t="s">
        <v>1523</v>
      </c>
      <c r="R732" s="1">
        <f t="shared" si="21"/>
        <v>2697</v>
      </c>
      <c r="S732" s="1" t="s">
        <v>1529</v>
      </c>
      <c r="T732" s="1" t="s">
        <v>1530</v>
      </c>
      <c r="U732" s="1" t="s">
        <v>35</v>
      </c>
      <c r="V732" s="1">
        <v>1</v>
      </c>
      <c r="W732" s="1">
        <v>1</v>
      </c>
      <c r="X732" s="1" t="s">
        <v>1526</v>
      </c>
      <c r="Y732" s="1">
        <v>0</v>
      </c>
    </row>
    <row r="733" spans="1:25">
      <c r="A733" s="1">
        <v>732</v>
      </c>
      <c r="B733" s="1">
        <v>4</v>
      </c>
      <c r="C733" s="1" t="s">
        <v>25</v>
      </c>
      <c r="D733" s="1">
        <v>320854</v>
      </c>
      <c r="E733" s="1" t="s">
        <v>1455</v>
      </c>
      <c r="F733" s="1" t="s">
        <v>1520</v>
      </c>
      <c r="G733" s="1" t="s">
        <v>28</v>
      </c>
      <c r="H733" s="1">
        <v>8386.1633324499999</v>
      </c>
      <c r="I733" s="1">
        <v>8386</v>
      </c>
      <c r="J733" s="1">
        <v>-0.16333244999999999</v>
      </c>
      <c r="K733" s="1" t="s">
        <v>1520</v>
      </c>
      <c r="L733" s="1" t="s">
        <v>127</v>
      </c>
      <c r="M733" s="1" t="s">
        <v>1520</v>
      </c>
      <c r="N733" s="1" t="s">
        <v>30</v>
      </c>
      <c r="O733" s="1" t="s">
        <v>31</v>
      </c>
      <c r="P733" s="1" t="s">
        <v>1531</v>
      </c>
      <c r="Q733" s="1" t="s">
        <v>1523</v>
      </c>
      <c r="R733" s="1">
        <f t="shared" si="21"/>
        <v>4161</v>
      </c>
      <c r="S733" s="1" t="s">
        <v>1532</v>
      </c>
      <c r="T733" s="1" t="s">
        <v>1533</v>
      </c>
      <c r="U733" s="1" t="s">
        <v>35</v>
      </c>
      <c r="V733" s="1">
        <v>1</v>
      </c>
      <c r="W733" s="1">
        <v>1</v>
      </c>
      <c r="X733" s="1" t="s">
        <v>1526</v>
      </c>
      <c r="Y733" s="1">
        <v>0</v>
      </c>
    </row>
    <row r="734" spans="1:25">
      <c r="A734" s="1">
        <v>733</v>
      </c>
      <c r="B734" s="1">
        <v>4</v>
      </c>
      <c r="C734" s="1" t="s">
        <v>25</v>
      </c>
      <c r="D734" s="1">
        <v>320854</v>
      </c>
      <c r="E734" s="1" t="s">
        <v>1455</v>
      </c>
      <c r="F734" s="1" t="s">
        <v>1520</v>
      </c>
      <c r="G734" s="1" t="s">
        <v>28</v>
      </c>
      <c r="H734" s="1">
        <v>8386.1633324499999</v>
      </c>
      <c r="I734" s="1">
        <v>8386</v>
      </c>
      <c r="J734" s="1">
        <v>-0.16333244999999999</v>
      </c>
      <c r="K734" s="1" t="s">
        <v>1520</v>
      </c>
      <c r="L734" s="1" t="s">
        <v>1521</v>
      </c>
      <c r="M734" s="1" t="s">
        <v>1520</v>
      </c>
      <c r="N734" s="1" t="s">
        <v>30</v>
      </c>
      <c r="O734" s="1" t="s">
        <v>31</v>
      </c>
      <c r="P734" s="1" t="s">
        <v>1522</v>
      </c>
      <c r="Q734" s="1" t="s">
        <v>1523</v>
      </c>
      <c r="R734" s="1">
        <f t="shared" si="21"/>
        <v>791.5</v>
      </c>
      <c r="S734" s="1" t="s">
        <v>1534</v>
      </c>
      <c r="T734" s="1" t="s">
        <v>1535</v>
      </c>
      <c r="U734" s="1" t="s">
        <v>48</v>
      </c>
      <c r="V734" s="1">
        <v>1</v>
      </c>
      <c r="W734" s="1">
        <v>2</v>
      </c>
      <c r="X734" s="1" t="s">
        <v>1526</v>
      </c>
      <c r="Y734" s="1">
        <v>0</v>
      </c>
    </row>
    <row r="735" spans="1:25">
      <c r="A735" s="1">
        <v>734</v>
      </c>
      <c r="B735" s="1">
        <v>4</v>
      </c>
      <c r="C735" s="1" t="s">
        <v>25</v>
      </c>
      <c r="D735" s="1">
        <v>320854</v>
      </c>
      <c r="E735" s="1" t="s">
        <v>1455</v>
      </c>
      <c r="F735" s="1" t="s">
        <v>1536</v>
      </c>
      <c r="G735" s="1" t="s">
        <v>28</v>
      </c>
      <c r="H735" s="1">
        <v>7358.8605365200001</v>
      </c>
      <c r="I735" s="1">
        <v>7359</v>
      </c>
      <c r="J735" s="1">
        <v>0.13946348</v>
      </c>
      <c r="K735" s="1" t="s">
        <v>1536</v>
      </c>
      <c r="L735" s="1" t="s">
        <v>1521</v>
      </c>
      <c r="M735" s="1" t="s">
        <v>1537</v>
      </c>
      <c r="N735" s="1" t="s">
        <v>76</v>
      </c>
      <c r="O735" s="1" t="s">
        <v>31</v>
      </c>
      <c r="P735" s="1" t="s">
        <v>1016</v>
      </c>
      <c r="Q735" s="1" t="s">
        <v>1538</v>
      </c>
      <c r="R735" s="1">
        <f t="shared" si="21"/>
        <v>1295</v>
      </c>
      <c r="S735" s="1" t="s">
        <v>1524</v>
      </c>
      <c r="T735" s="1" t="s">
        <v>1525</v>
      </c>
      <c r="U735" s="1" t="s">
        <v>48</v>
      </c>
      <c r="V735" s="1">
        <v>1</v>
      </c>
      <c r="W735" s="1">
        <v>2</v>
      </c>
      <c r="X735" s="1" t="s">
        <v>1539</v>
      </c>
      <c r="Y735" s="1">
        <v>0</v>
      </c>
    </row>
    <row r="736" spans="1:25">
      <c r="A736" s="1">
        <v>735</v>
      </c>
      <c r="B736" s="1">
        <v>4</v>
      </c>
      <c r="C736" s="1" t="s">
        <v>25</v>
      </c>
      <c r="D736" s="1">
        <v>320854</v>
      </c>
      <c r="E736" s="1" t="s">
        <v>1455</v>
      </c>
      <c r="F736" s="1" t="s">
        <v>1536</v>
      </c>
      <c r="G736" s="1" t="s">
        <v>28</v>
      </c>
      <c r="H736" s="1">
        <v>7358.8605365200001</v>
      </c>
      <c r="I736" s="1">
        <v>7359</v>
      </c>
      <c r="J736" s="1">
        <v>0.13946348</v>
      </c>
      <c r="K736" s="1" t="s">
        <v>1536</v>
      </c>
      <c r="L736" s="1" t="s">
        <v>1527</v>
      </c>
      <c r="M736" s="1" t="s">
        <v>1537</v>
      </c>
      <c r="N736" s="1" t="s">
        <v>76</v>
      </c>
      <c r="O736" s="1" t="s">
        <v>31</v>
      </c>
      <c r="P736" s="1" t="s">
        <v>1528</v>
      </c>
      <c r="Q736" s="1" t="s">
        <v>1538</v>
      </c>
      <c r="R736" s="1">
        <f t="shared" si="21"/>
        <v>2697</v>
      </c>
      <c r="S736" s="1" t="s">
        <v>1529</v>
      </c>
      <c r="T736" s="1" t="s">
        <v>1530</v>
      </c>
      <c r="U736" s="1" t="s">
        <v>35</v>
      </c>
      <c r="V736" s="1">
        <v>1</v>
      </c>
      <c r="W736" s="1">
        <v>1</v>
      </c>
      <c r="X736" s="1" t="s">
        <v>1539</v>
      </c>
      <c r="Y736" s="1">
        <v>0</v>
      </c>
    </row>
    <row r="737" spans="1:25">
      <c r="A737" s="1">
        <v>736</v>
      </c>
      <c r="B737" s="1">
        <v>4</v>
      </c>
      <c r="C737" s="1" t="s">
        <v>25</v>
      </c>
      <c r="D737" s="1">
        <v>320854</v>
      </c>
      <c r="E737" s="1" t="s">
        <v>1455</v>
      </c>
      <c r="F737" s="1" t="s">
        <v>1536</v>
      </c>
      <c r="G737" s="1" t="s">
        <v>28</v>
      </c>
      <c r="H737" s="1">
        <v>7358.8605365200001</v>
      </c>
      <c r="I737" s="1">
        <v>7359</v>
      </c>
      <c r="J737" s="1">
        <v>0.13946348</v>
      </c>
      <c r="K737" s="1" t="s">
        <v>1536</v>
      </c>
      <c r="L737" s="1" t="s">
        <v>127</v>
      </c>
      <c r="M737" s="1" t="s">
        <v>1537</v>
      </c>
      <c r="N737" s="1" t="s">
        <v>76</v>
      </c>
      <c r="O737" s="1" t="s">
        <v>31</v>
      </c>
      <c r="P737" s="1" t="s">
        <v>151</v>
      </c>
      <c r="Q737" s="1" t="s">
        <v>1538</v>
      </c>
      <c r="R737" s="1">
        <f t="shared" si="21"/>
        <v>2158</v>
      </c>
      <c r="S737" s="1" t="s">
        <v>1532</v>
      </c>
      <c r="T737" s="1" t="s">
        <v>1533</v>
      </c>
      <c r="U737" s="1" t="s">
        <v>35</v>
      </c>
      <c r="V737" s="1">
        <v>1</v>
      </c>
      <c r="W737" s="1">
        <v>1</v>
      </c>
      <c r="X737" s="1" t="s">
        <v>1539</v>
      </c>
      <c r="Y737" s="1">
        <v>0</v>
      </c>
    </row>
    <row r="738" spans="1:25">
      <c r="A738" s="1">
        <v>737</v>
      </c>
      <c r="B738" s="1">
        <v>4</v>
      </c>
      <c r="C738" s="1" t="s">
        <v>25</v>
      </c>
      <c r="D738" s="1">
        <v>320854</v>
      </c>
      <c r="E738" s="1" t="s">
        <v>1455</v>
      </c>
      <c r="F738" s="1" t="s">
        <v>1536</v>
      </c>
      <c r="G738" s="1" t="s">
        <v>28</v>
      </c>
      <c r="H738" s="1">
        <v>7358.8605365200001</v>
      </c>
      <c r="I738" s="1">
        <v>7359</v>
      </c>
      <c r="J738" s="1">
        <v>0.13946348</v>
      </c>
      <c r="K738" s="1" t="s">
        <v>1536</v>
      </c>
      <c r="L738" s="1" t="s">
        <v>1521</v>
      </c>
      <c r="M738" s="1" t="s">
        <v>1537</v>
      </c>
      <c r="N738" s="1" t="s">
        <v>76</v>
      </c>
      <c r="O738" s="1" t="s">
        <v>31</v>
      </c>
      <c r="P738" s="1" t="s">
        <v>1016</v>
      </c>
      <c r="Q738" s="1" t="s">
        <v>1538</v>
      </c>
      <c r="R738" s="1">
        <f t="shared" si="21"/>
        <v>1295</v>
      </c>
      <c r="S738" s="1" t="s">
        <v>1534</v>
      </c>
      <c r="T738" s="1" t="s">
        <v>1535</v>
      </c>
      <c r="U738" s="1" t="s">
        <v>48</v>
      </c>
      <c r="V738" s="1">
        <v>1</v>
      </c>
      <c r="W738" s="1">
        <v>2</v>
      </c>
      <c r="X738" s="1" t="s">
        <v>1539</v>
      </c>
      <c r="Y738" s="1">
        <v>0</v>
      </c>
    </row>
    <row r="739" spans="1:25">
      <c r="A739" s="1">
        <v>738</v>
      </c>
      <c r="B739" s="1">
        <v>4</v>
      </c>
      <c r="C739" s="1" t="s">
        <v>25</v>
      </c>
      <c r="D739" s="1">
        <v>320854</v>
      </c>
      <c r="E739" s="1" t="s">
        <v>1455</v>
      </c>
      <c r="F739" s="1" t="s">
        <v>1540</v>
      </c>
      <c r="G739" s="1" t="s">
        <v>28</v>
      </c>
      <c r="H739" s="1">
        <v>7206.5931765799996</v>
      </c>
      <c r="I739" s="1">
        <v>7207</v>
      </c>
      <c r="J739" s="1">
        <v>0.40682341999999999</v>
      </c>
      <c r="K739" s="1" t="s">
        <v>1540</v>
      </c>
      <c r="L739" s="1" t="s">
        <v>1521</v>
      </c>
      <c r="M739" s="1" t="s">
        <v>1537</v>
      </c>
      <c r="N739" s="1" t="s">
        <v>83</v>
      </c>
      <c r="O739" s="1" t="s">
        <v>31</v>
      </c>
      <c r="P739" s="1" t="s">
        <v>1541</v>
      </c>
      <c r="Q739" s="1" t="s">
        <v>1542</v>
      </c>
      <c r="R739" s="1">
        <f t="shared" si="21"/>
        <v>3111</v>
      </c>
      <c r="S739" s="1" t="s">
        <v>1524</v>
      </c>
      <c r="T739" s="1" t="s">
        <v>1525</v>
      </c>
      <c r="U739" s="1" t="s">
        <v>48</v>
      </c>
      <c r="V739" s="1">
        <v>1</v>
      </c>
      <c r="W739" s="1">
        <v>2</v>
      </c>
      <c r="X739" s="1" t="s">
        <v>1543</v>
      </c>
      <c r="Y739" s="1">
        <v>0</v>
      </c>
    </row>
    <row r="740" spans="1:25">
      <c r="A740" s="1">
        <v>739</v>
      </c>
      <c r="B740" s="1">
        <v>4</v>
      </c>
      <c r="C740" s="1" t="s">
        <v>25</v>
      </c>
      <c r="D740" s="1">
        <v>320854</v>
      </c>
      <c r="E740" s="1" t="s">
        <v>1455</v>
      </c>
      <c r="F740" s="1" t="s">
        <v>1540</v>
      </c>
      <c r="G740" s="1" t="s">
        <v>28</v>
      </c>
      <c r="H740" s="1">
        <v>7206.5931765799996</v>
      </c>
      <c r="I740" s="1">
        <v>7207</v>
      </c>
      <c r="J740" s="1">
        <v>0.40682341999999999</v>
      </c>
      <c r="K740" s="1" t="s">
        <v>1540</v>
      </c>
      <c r="L740" s="1" t="s">
        <v>1521</v>
      </c>
      <c r="M740" s="1" t="s">
        <v>1537</v>
      </c>
      <c r="N740" s="1" t="s">
        <v>83</v>
      </c>
      <c r="O740" s="1" t="s">
        <v>31</v>
      </c>
      <c r="P740" s="1" t="s">
        <v>1541</v>
      </c>
      <c r="Q740" s="1" t="s">
        <v>1542</v>
      </c>
      <c r="R740" s="1">
        <f t="shared" si="21"/>
        <v>3111</v>
      </c>
      <c r="S740" s="1" t="s">
        <v>1534</v>
      </c>
      <c r="T740" s="1" t="s">
        <v>1535</v>
      </c>
      <c r="U740" s="1" t="s">
        <v>48</v>
      </c>
      <c r="V740" s="1">
        <v>1</v>
      </c>
      <c r="W740" s="1">
        <v>2</v>
      </c>
      <c r="X740" s="1" t="s">
        <v>1543</v>
      </c>
      <c r="Y740" s="1">
        <v>0</v>
      </c>
    </row>
    <row r="741" spans="1:25">
      <c r="A741" s="1">
        <v>740</v>
      </c>
      <c r="B741" s="1">
        <v>4</v>
      </c>
      <c r="C741" s="1" t="s">
        <v>25</v>
      </c>
      <c r="D741" s="1">
        <v>320854</v>
      </c>
      <c r="E741" s="1" t="s">
        <v>1455</v>
      </c>
      <c r="F741" s="1" t="s">
        <v>1544</v>
      </c>
      <c r="G741" s="1" t="s">
        <v>28</v>
      </c>
      <c r="H741" s="1">
        <v>6468.02138853</v>
      </c>
      <c r="I741" s="1">
        <v>6468</v>
      </c>
      <c r="J741" s="1">
        <v>-2.1388529999999999E-2</v>
      </c>
      <c r="K741" s="1" t="s">
        <v>1544</v>
      </c>
      <c r="L741" s="1" t="s">
        <v>64</v>
      </c>
      <c r="M741" s="1" t="s">
        <v>1537</v>
      </c>
      <c r="N741" s="1" t="s">
        <v>89</v>
      </c>
      <c r="O741" s="1" t="s">
        <v>31</v>
      </c>
      <c r="P741" s="1" t="s">
        <v>1545</v>
      </c>
      <c r="Q741" s="1" t="s">
        <v>1546</v>
      </c>
      <c r="R741" s="1">
        <f t="shared" si="21"/>
        <v>3046</v>
      </c>
      <c r="S741" s="1" t="s">
        <v>1547</v>
      </c>
      <c r="T741" s="1" t="s">
        <v>1548</v>
      </c>
      <c r="U741" s="1" t="s">
        <v>35</v>
      </c>
      <c r="V741" s="1">
        <v>1</v>
      </c>
      <c r="W741" s="1">
        <v>1</v>
      </c>
      <c r="X741" s="1" t="s">
        <v>1549</v>
      </c>
      <c r="Y741" s="1">
        <v>0</v>
      </c>
    </row>
    <row r="742" spans="1:25">
      <c r="A742" s="1">
        <v>741</v>
      </c>
      <c r="B742" s="1">
        <v>4</v>
      </c>
      <c r="C742" s="1" t="s">
        <v>25</v>
      </c>
      <c r="D742" s="1">
        <v>320854</v>
      </c>
      <c r="E742" s="1" t="s">
        <v>1455</v>
      </c>
      <c r="F742" s="1" t="s">
        <v>1544</v>
      </c>
      <c r="G742" s="1" t="s">
        <v>28</v>
      </c>
      <c r="H742" s="1">
        <v>6468.02138853</v>
      </c>
      <c r="I742" s="1">
        <v>6468</v>
      </c>
      <c r="J742" s="1">
        <v>-2.1388529999999999E-2</v>
      </c>
      <c r="K742" s="1" t="s">
        <v>1544</v>
      </c>
      <c r="L742" s="1" t="s">
        <v>1521</v>
      </c>
      <c r="M742" s="1" t="s">
        <v>1537</v>
      </c>
      <c r="N742" s="1" t="s">
        <v>89</v>
      </c>
      <c r="O742" s="1" t="s">
        <v>31</v>
      </c>
      <c r="P742" s="1" t="s">
        <v>267</v>
      </c>
      <c r="Q742" s="1" t="s">
        <v>1546</v>
      </c>
      <c r="R742" s="1">
        <f t="shared" si="21"/>
        <v>1438.5</v>
      </c>
      <c r="S742" s="1" t="s">
        <v>1524</v>
      </c>
      <c r="T742" s="1" t="s">
        <v>1525</v>
      </c>
      <c r="U742" s="1" t="s">
        <v>48</v>
      </c>
      <c r="V742" s="1">
        <v>1</v>
      </c>
      <c r="W742" s="1">
        <v>2</v>
      </c>
      <c r="X742" s="1" t="s">
        <v>1549</v>
      </c>
      <c r="Y742" s="1">
        <v>0</v>
      </c>
    </row>
    <row r="743" spans="1:25">
      <c r="A743" s="1">
        <v>742</v>
      </c>
      <c r="B743" s="1">
        <v>4</v>
      </c>
      <c r="C743" s="1" t="s">
        <v>25</v>
      </c>
      <c r="D743" s="1">
        <v>320854</v>
      </c>
      <c r="E743" s="1" t="s">
        <v>1455</v>
      </c>
      <c r="F743" s="1" t="s">
        <v>1544</v>
      </c>
      <c r="G743" s="1" t="s">
        <v>28</v>
      </c>
      <c r="H743" s="1">
        <v>6468.02138853</v>
      </c>
      <c r="I743" s="1">
        <v>6468</v>
      </c>
      <c r="J743" s="1">
        <v>-2.1388529999999999E-2</v>
      </c>
      <c r="K743" s="1" t="s">
        <v>1544</v>
      </c>
      <c r="L743" s="1" t="s">
        <v>1521</v>
      </c>
      <c r="M743" s="1" t="s">
        <v>1537</v>
      </c>
      <c r="N743" s="1" t="s">
        <v>89</v>
      </c>
      <c r="O743" s="1" t="s">
        <v>31</v>
      </c>
      <c r="P743" s="1" t="s">
        <v>267</v>
      </c>
      <c r="Q743" s="1" t="s">
        <v>1546</v>
      </c>
      <c r="R743" s="1">
        <f t="shared" si="21"/>
        <v>1438.5</v>
      </c>
      <c r="S743" s="1" t="s">
        <v>1534</v>
      </c>
      <c r="T743" s="1" t="s">
        <v>1535</v>
      </c>
      <c r="U743" s="1" t="s">
        <v>48</v>
      </c>
      <c r="V743" s="1">
        <v>1</v>
      </c>
      <c r="W743" s="1">
        <v>2</v>
      </c>
      <c r="X743" s="1" t="s">
        <v>1549</v>
      </c>
      <c r="Y743" s="1">
        <v>0</v>
      </c>
    </row>
    <row r="744" spans="1:25">
      <c r="A744" s="1">
        <v>743</v>
      </c>
      <c r="B744" s="1">
        <v>4</v>
      </c>
      <c r="C744" s="1" t="s">
        <v>25</v>
      </c>
      <c r="D744" s="1">
        <v>320854</v>
      </c>
      <c r="E744" s="1" t="s">
        <v>1455</v>
      </c>
      <c r="F744" s="1" t="s">
        <v>1550</v>
      </c>
      <c r="G744" s="1" t="s">
        <v>28</v>
      </c>
      <c r="H744" s="1">
        <v>10246.833302999999</v>
      </c>
      <c r="I744" s="1">
        <v>10247</v>
      </c>
      <c r="J744" s="1">
        <v>0.16669700000099999</v>
      </c>
      <c r="K744" s="1" t="s">
        <v>1550</v>
      </c>
      <c r="L744" s="1" t="s">
        <v>101</v>
      </c>
      <c r="M744" s="1" t="s">
        <v>1537</v>
      </c>
      <c r="N744" s="1" t="s">
        <v>97</v>
      </c>
      <c r="O744" s="1" t="s">
        <v>31</v>
      </c>
      <c r="P744" s="1" t="s">
        <v>1522</v>
      </c>
      <c r="Q744" s="1" t="s">
        <v>1551</v>
      </c>
      <c r="R744" s="1">
        <f t="shared" si="21"/>
        <v>1583</v>
      </c>
      <c r="S744" s="1" t="s">
        <v>1552</v>
      </c>
      <c r="T744" s="1" t="s">
        <v>1553</v>
      </c>
      <c r="U744" s="1" t="s">
        <v>35</v>
      </c>
      <c r="V744" s="1">
        <v>1</v>
      </c>
      <c r="W744" s="1">
        <v>1</v>
      </c>
      <c r="X744" s="1" t="s">
        <v>1554</v>
      </c>
      <c r="Y744" s="1">
        <v>0</v>
      </c>
    </row>
    <row r="745" spans="1:25">
      <c r="A745" s="1">
        <v>744</v>
      </c>
      <c r="B745" s="1">
        <v>4</v>
      </c>
      <c r="C745" s="1" t="s">
        <v>25</v>
      </c>
      <c r="D745" s="1">
        <v>320854</v>
      </c>
      <c r="E745" s="1" t="s">
        <v>1455</v>
      </c>
      <c r="F745" s="1" t="s">
        <v>1550</v>
      </c>
      <c r="G745" s="1" t="s">
        <v>28</v>
      </c>
      <c r="H745" s="1">
        <v>10246.833302999999</v>
      </c>
      <c r="I745" s="1">
        <v>10247</v>
      </c>
      <c r="J745" s="1">
        <v>0.16669700000099999</v>
      </c>
      <c r="K745" s="1" t="s">
        <v>1550</v>
      </c>
      <c r="L745" s="1" t="s">
        <v>64</v>
      </c>
      <c r="M745" s="1" t="s">
        <v>1537</v>
      </c>
      <c r="N745" s="1" t="s">
        <v>97</v>
      </c>
      <c r="O745" s="1" t="s">
        <v>31</v>
      </c>
      <c r="P745" s="1" t="s">
        <v>1086</v>
      </c>
      <c r="Q745" s="1" t="s">
        <v>1551</v>
      </c>
      <c r="R745" s="1">
        <f t="shared" si="21"/>
        <v>2518</v>
      </c>
      <c r="S745" s="1" t="s">
        <v>1547</v>
      </c>
      <c r="T745" s="1" t="s">
        <v>1548</v>
      </c>
      <c r="U745" s="1" t="s">
        <v>35</v>
      </c>
      <c r="V745" s="1">
        <v>1</v>
      </c>
      <c r="W745" s="1">
        <v>1</v>
      </c>
      <c r="X745" s="1" t="s">
        <v>1554</v>
      </c>
      <c r="Y745" s="1">
        <v>0</v>
      </c>
    </row>
    <row r="746" spans="1:25">
      <c r="A746" s="1">
        <v>745</v>
      </c>
      <c r="B746" s="1">
        <v>4</v>
      </c>
      <c r="C746" s="1" t="s">
        <v>25</v>
      </c>
      <c r="D746" s="1">
        <v>320854</v>
      </c>
      <c r="E746" s="1" t="s">
        <v>1455</v>
      </c>
      <c r="F746" s="1" t="s">
        <v>1550</v>
      </c>
      <c r="G746" s="1" t="s">
        <v>28</v>
      </c>
      <c r="H746" s="1">
        <v>10246.833302999999</v>
      </c>
      <c r="I746" s="1">
        <v>10247</v>
      </c>
      <c r="J746" s="1">
        <v>0.16669700000099999</v>
      </c>
      <c r="K746" s="1" t="s">
        <v>1550</v>
      </c>
      <c r="L746" s="1" t="s">
        <v>74</v>
      </c>
      <c r="M746" s="1" t="s">
        <v>1537</v>
      </c>
      <c r="N746" s="1" t="s">
        <v>97</v>
      </c>
      <c r="O746" s="1" t="s">
        <v>31</v>
      </c>
      <c r="P746" s="1" t="s">
        <v>70</v>
      </c>
      <c r="Q746" s="1" t="s">
        <v>1551</v>
      </c>
      <c r="R746" s="1">
        <f t="shared" si="21"/>
        <v>611</v>
      </c>
      <c r="S746" s="1" t="s">
        <v>1555</v>
      </c>
      <c r="T746" s="1" t="s">
        <v>1556</v>
      </c>
      <c r="U746" s="1" t="s">
        <v>35</v>
      </c>
      <c r="V746" s="1">
        <v>1</v>
      </c>
      <c r="W746" s="1">
        <v>1</v>
      </c>
      <c r="X746" s="1" t="s">
        <v>1554</v>
      </c>
      <c r="Y746" s="1">
        <v>0</v>
      </c>
    </row>
    <row r="747" spans="1:25">
      <c r="A747" s="1">
        <v>746</v>
      </c>
      <c r="B747" s="1">
        <v>4</v>
      </c>
      <c r="C747" s="1" t="s">
        <v>25</v>
      </c>
      <c r="D747" s="1">
        <v>320854</v>
      </c>
      <c r="E747" s="1" t="s">
        <v>1455</v>
      </c>
      <c r="F747" s="1" t="s">
        <v>1550</v>
      </c>
      <c r="G747" s="1" t="s">
        <v>28</v>
      </c>
      <c r="H747" s="1">
        <v>10246.833302999999</v>
      </c>
      <c r="I747" s="1">
        <v>10247</v>
      </c>
      <c r="J747" s="1">
        <v>0.16669700000099999</v>
      </c>
      <c r="K747" s="1" t="s">
        <v>1550</v>
      </c>
      <c r="L747" s="1" t="s">
        <v>1557</v>
      </c>
      <c r="M747" s="1" t="s">
        <v>1537</v>
      </c>
      <c r="N747" s="1" t="s">
        <v>97</v>
      </c>
      <c r="O747" s="1" t="s">
        <v>31</v>
      </c>
      <c r="P747" s="1" t="s">
        <v>1558</v>
      </c>
      <c r="Q747" s="1" t="s">
        <v>1551</v>
      </c>
      <c r="R747" s="1">
        <f t="shared" si="21"/>
        <v>980</v>
      </c>
      <c r="S747" s="1" t="s">
        <v>1559</v>
      </c>
      <c r="T747" s="1" t="s">
        <v>1560</v>
      </c>
      <c r="U747" s="1" t="s">
        <v>989</v>
      </c>
      <c r="V747" s="1">
        <v>1</v>
      </c>
      <c r="W747" s="1">
        <v>4</v>
      </c>
      <c r="X747" s="1" t="s">
        <v>1554</v>
      </c>
      <c r="Y747" s="1">
        <v>0</v>
      </c>
    </row>
    <row r="748" spans="1:25">
      <c r="A748" s="1">
        <v>747</v>
      </c>
      <c r="B748" s="1">
        <v>4</v>
      </c>
      <c r="C748" s="1" t="s">
        <v>25</v>
      </c>
      <c r="D748" s="1">
        <v>320854</v>
      </c>
      <c r="E748" s="1" t="s">
        <v>1455</v>
      </c>
      <c r="F748" s="1" t="s">
        <v>1550</v>
      </c>
      <c r="G748" s="1" t="s">
        <v>28</v>
      </c>
      <c r="H748" s="1">
        <v>10246.833302999999</v>
      </c>
      <c r="I748" s="1">
        <v>10247</v>
      </c>
      <c r="J748" s="1">
        <v>0.16669700000099999</v>
      </c>
      <c r="K748" s="1" t="s">
        <v>1550</v>
      </c>
      <c r="L748" s="1" t="s">
        <v>1561</v>
      </c>
      <c r="M748" s="1" t="s">
        <v>1537</v>
      </c>
      <c r="N748" s="1" t="s">
        <v>97</v>
      </c>
      <c r="O748" s="1" t="s">
        <v>55</v>
      </c>
      <c r="P748" s="1" t="s">
        <v>56</v>
      </c>
      <c r="Q748" s="1" t="s">
        <v>1551</v>
      </c>
      <c r="R748" s="1">
        <f t="shared" si="21"/>
        <v>108</v>
      </c>
      <c r="S748" s="1" t="s">
        <v>1562</v>
      </c>
      <c r="T748" s="1" t="s">
        <v>1563</v>
      </c>
      <c r="U748" s="1" t="s">
        <v>35</v>
      </c>
      <c r="V748" s="1">
        <v>1</v>
      </c>
      <c r="W748" s="1">
        <v>1</v>
      </c>
      <c r="X748" s="1" t="s">
        <v>1554</v>
      </c>
      <c r="Y748" s="1">
        <v>0</v>
      </c>
    </row>
    <row r="749" spans="1:25">
      <c r="A749" s="1">
        <v>748</v>
      </c>
      <c r="B749" s="1">
        <v>4</v>
      </c>
      <c r="C749" s="1" t="s">
        <v>25</v>
      </c>
      <c r="D749" s="1">
        <v>320854</v>
      </c>
      <c r="E749" s="1" t="s">
        <v>1455</v>
      </c>
      <c r="F749" s="1" t="s">
        <v>1550</v>
      </c>
      <c r="G749" s="1" t="s">
        <v>28</v>
      </c>
      <c r="H749" s="1">
        <v>10246.833302999999</v>
      </c>
      <c r="I749" s="1">
        <v>10247</v>
      </c>
      <c r="J749" s="1">
        <v>0.16669700000099999</v>
      </c>
      <c r="K749" s="1" t="s">
        <v>1550</v>
      </c>
      <c r="L749" s="1" t="s">
        <v>1561</v>
      </c>
      <c r="M749" s="1" t="s">
        <v>1537</v>
      </c>
      <c r="N749" s="1" t="s">
        <v>97</v>
      </c>
      <c r="O749" s="1" t="s">
        <v>31</v>
      </c>
      <c r="P749" s="1" t="s">
        <v>1564</v>
      </c>
      <c r="Q749" s="1" t="s">
        <v>1551</v>
      </c>
      <c r="R749" s="1">
        <f t="shared" si="21"/>
        <v>1187</v>
      </c>
      <c r="S749" s="1" t="s">
        <v>1562</v>
      </c>
      <c r="T749" s="1" t="s">
        <v>1563</v>
      </c>
      <c r="U749" s="1" t="s">
        <v>35</v>
      </c>
      <c r="V749" s="1">
        <v>1</v>
      </c>
      <c r="W749" s="1">
        <v>1</v>
      </c>
      <c r="X749" s="1" t="s">
        <v>1554</v>
      </c>
      <c r="Y749" s="1">
        <v>0</v>
      </c>
    </row>
    <row r="750" spans="1:25">
      <c r="A750" s="1">
        <v>749</v>
      </c>
      <c r="B750" s="1">
        <v>4</v>
      </c>
      <c r="C750" s="1" t="s">
        <v>25</v>
      </c>
      <c r="D750" s="1">
        <v>320854</v>
      </c>
      <c r="E750" s="1" t="s">
        <v>1455</v>
      </c>
      <c r="F750" s="1" t="s">
        <v>1550</v>
      </c>
      <c r="G750" s="1" t="s">
        <v>28</v>
      </c>
      <c r="H750" s="1">
        <v>10246.833302999999</v>
      </c>
      <c r="I750" s="1">
        <v>10247</v>
      </c>
      <c r="J750" s="1">
        <v>0.16669700000099999</v>
      </c>
      <c r="K750" s="1" t="s">
        <v>1550</v>
      </c>
      <c r="L750" s="1" t="s">
        <v>1557</v>
      </c>
      <c r="M750" s="1" t="s">
        <v>1537</v>
      </c>
      <c r="N750" s="1" t="s">
        <v>97</v>
      </c>
      <c r="O750" s="1" t="s">
        <v>31</v>
      </c>
      <c r="P750" s="1" t="s">
        <v>1558</v>
      </c>
      <c r="Q750" s="1" t="s">
        <v>1551</v>
      </c>
      <c r="R750" s="1">
        <f t="shared" si="21"/>
        <v>980</v>
      </c>
      <c r="S750" s="1" t="s">
        <v>1565</v>
      </c>
      <c r="T750" s="1" t="s">
        <v>1566</v>
      </c>
      <c r="U750" s="1" t="s">
        <v>989</v>
      </c>
      <c r="V750" s="1">
        <v>1</v>
      </c>
      <c r="W750" s="1">
        <v>4</v>
      </c>
      <c r="X750" s="1" t="s">
        <v>1554</v>
      </c>
      <c r="Y750" s="1">
        <v>0</v>
      </c>
    </row>
    <row r="751" spans="1:25">
      <c r="A751" s="1">
        <v>750</v>
      </c>
      <c r="B751" s="1">
        <v>4</v>
      </c>
      <c r="C751" s="1" t="s">
        <v>25</v>
      </c>
      <c r="D751" s="1">
        <v>320854</v>
      </c>
      <c r="E751" s="1" t="s">
        <v>1455</v>
      </c>
      <c r="F751" s="1" t="s">
        <v>1550</v>
      </c>
      <c r="G751" s="1" t="s">
        <v>28</v>
      </c>
      <c r="H751" s="1">
        <v>10246.833302999999</v>
      </c>
      <c r="I751" s="1">
        <v>10247</v>
      </c>
      <c r="J751" s="1">
        <v>0.16669700000099999</v>
      </c>
      <c r="K751" s="1" t="s">
        <v>1550</v>
      </c>
      <c r="L751" s="1" t="s">
        <v>1557</v>
      </c>
      <c r="M751" s="1" t="s">
        <v>1537</v>
      </c>
      <c r="N751" s="1" t="s">
        <v>97</v>
      </c>
      <c r="O751" s="1" t="s">
        <v>31</v>
      </c>
      <c r="P751" s="1" t="s">
        <v>1558</v>
      </c>
      <c r="Q751" s="1" t="s">
        <v>1551</v>
      </c>
      <c r="R751" s="1">
        <f t="shared" si="21"/>
        <v>1960</v>
      </c>
      <c r="S751" s="1" t="s">
        <v>1567</v>
      </c>
      <c r="T751" s="1" t="s">
        <v>1568</v>
      </c>
      <c r="U751" s="1" t="s">
        <v>993</v>
      </c>
      <c r="V751" s="1">
        <v>2</v>
      </c>
      <c r="W751" s="1">
        <v>4</v>
      </c>
      <c r="X751" s="1" t="s">
        <v>1554</v>
      </c>
      <c r="Y751" s="1">
        <v>0</v>
      </c>
    </row>
    <row r="752" spans="1:25">
      <c r="A752" s="1">
        <v>751</v>
      </c>
      <c r="B752" s="1">
        <v>4</v>
      </c>
      <c r="C752" s="1" t="s">
        <v>25</v>
      </c>
      <c r="D752" s="1">
        <v>320854</v>
      </c>
      <c r="E752" s="1" t="s">
        <v>1455</v>
      </c>
      <c r="F752" s="1" t="s">
        <v>1569</v>
      </c>
      <c r="G752" s="1" t="s">
        <v>28</v>
      </c>
      <c r="H752" s="1">
        <v>1640.19720446</v>
      </c>
      <c r="I752" s="1">
        <v>1640</v>
      </c>
      <c r="J752" s="1">
        <v>-0.19720446</v>
      </c>
      <c r="K752" s="1" t="s">
        <v>1569</v>
      </c>
      <c r="L752" s="1" t="s">
        <v>101</v>
      </c>
      <c r="M752" s="1" t="s">
        <v>1569</v>
      </c>
      <c r="N752" s="1" t="s">
        <v>30</v>
      </c>
      <c r="O752" s="1" t="s">
        <v>31</v>
      </c>
      <c r="P752" s="1" t="s">
        <v>1564</v>
      </c>
      <c r="Q752" s="1" t="s">
        <v>924</v>
      </c>
      <c r="R752" s="1">
        <f t="shared" si="21"/>
        <v>1187</v>
      </c>
      <c r="S752" s="1" t="s">
        <v>1552</v>
      </c>
      <c r="T752" s="1" t="s">
        <v>1553</v>
      </c>
      <c r="U752" s="1" t="s">
        <v>35</v>
      </c>
      <c r="V752" s="1">
        <v>1</v>
      </c>
      <c r="W752" s="1">
        <v>1</v>
      </c>
      <c r="X752" s="1" t="s">
        <v>1570</v>
      </c>
      <c r="Y752" s="1">
        <v>0</v>
      </c>
    </row>
    <row r="753" spans="1:25">
      <c r="A753" s="1">
        <v>752</v>
      </c>
      <c r="B753" s="1">
        <v>4</v>
      </c>
      <c r="C753" s="1" t="s">
        <v>25</v>
      </c>
      <c r="D753" s="1">
        <v>320854</v>
      </c>
      <c r="E753" s="1" t="s">
        <v>1455</v>
      </c>
      <c r="F753" s="1" t="s">
        <v>1569</v>
      </c>
      <c r="G753" s="1" t="s">
        <v>28</v>
      </c>
      <c r="H753" s="1">
        <v>1640.19720446</v>
      </c>
      <c r="I753" s="1">
        <v>1640</v>
      </c>
      <c r="J753" s="1">
        <v>-0.19720446</v>
      </c>
      <c r="K753" s="1" t="s">
        <v>1569</v>
      </c>
      <c r="L753" s="1" t="s">
        <v>1561</v>
      </c>
      <c r="M753" s="1" t="s">
        <v>1569</v>
      </c>
      <c r="N753" s="1" t="s">
        <v>30</v>
      </c>
      <c r="O753" s="1" t="s">
        <v>31</v>
      </c>
      <c r="P753" s="1" t="s">
        <v>408</v>
      </c>
      <c r="Q753" s="1" t="s">
        <v>924</v>
      </c>
      <c r="R753" s="1">
        <f t="shared" si="21"/>
        <v>439</v>
      </c>
      <c r="S753" s="1" t="s">
        <v>1562</v>
      </c>
      <c r="T753" s="1" t="s">
        <v>1563</v>
      </c>
      <c r="U753" s="1" t="s">
        <v>35</v>
      </c>
      <c r="V753" s="1">
        <v>1</v>
      </c>
      <c r="W753" s="1">
        <v>1</v>
      </c>
      <c r="X753" s="1" t="s">
        <v>1570</v>
      </c>
      <c r="Y753" s="1">
        <v>0</v>
      </c>
    </row>
    <row r="754" spans="1:25">
      <c r="A754" s="1">
        <v>753</v>
      </c>
      <c r="B754" s="1">
        <v>4</v>
      </c>
      <c r="C754" s="1" t="s">
        <v>25</v>
      </c>
      <c r="D754" s="1">
        <v>320854</v>
      </c>
      <c r="E754" s="1" t="s">
        <v>1455</v>
      </c>
      <c r="F754" s="1" t="s">
        <v>1054</v>
      </c>
      <c r="G754" s="1" t="s">
        <v>28</v>
      </c>
      <c r="H754" s="1">
        <v>449.69288349700003</v>
      </c>
      <c r="I754" s="1">
        <v>450</v>
      </c>
      <c r="J754" s="1">
        <v>0.30711650299999999</v>
      </c>
      <c r="K754" s="1" t="s">
        <v>1054</v>
      </c>
      <c r="L754" s="1" t="s">
        <v>101</v>
      </c>
      <c r="M754" s="1" t="s">
        <v>1054</v>
      </c>
      <c r="N754" s="1" t="s">
        <v>30</v>
      </c>
      <c r="O754" s="1" t="s">
        <v>133</v>
      </c>
      <c r="P754" s="1" t="s">
        <v>691</v>
      </c>
      <c r="Q754" s="1" t="s">
        <v>1571</v>
      </c>
      <c r="R754" s="1">
        <f t="shared" si="21"/>
        <v>324</v>
      </c>
      <c r="S754" s="1" t="s">
        <v>1552</v>
      </c>
      <c r="T754" s="1" t="s">
        <v>1553</v>
      </c>
      <c r="U754" s="1" t="s">
        <v>35</v>
      </c>
      <c r="V754" s="1">
        <v>1</v>
      </c>
      <c r="W754" s="1">
        <v>1</v>
      </c>
      <c r="X754" s="1" t="s">
        <v>1572</v>
      </c>
      <c r="Y754" s="1">
        <v>0</v>
      </c>
    </row>
    <row r="755" spans="1:25">
      <c r="A755" s="1">
        <v>754</v>
      </c>
      <c r="B755" s="1">
        <v>4</v>
      </c>
      <c r="C755" s="1" t="s">
        <v>25</v>
      </c>
      <c r="D755" s="1">
        <v>320854</v>
      </c>
      <c r="E755" s="1" t="s">
        <v>1455</v>
      </c>
      <c r="F755" s="1" t="s">
        <v>1054</v>
      </c>
      <c r="G755" s="1" t="s">
        <v>28</v>
      </c>
      <c r="H755" s="1">
        <v>449.69288349700003</v>
      </c>
      <c r="I755" s="1">
        <v>450</v>
      </c>
      <c r="J755" s="1">
        <v>0.30711650299999999</v>
      </c>
      <c r="K755" s="1" t="s">
        <v>1054</v>
      </c>
      <c r="L755" s="1" t="s">
        <v>1561</v>
      </c>
      <c r="M755" s="1" t="s">
        <v>1054</v>
      </c>
      <c r="N755" s="1" t="s">
        <v>30</v>
      </c>
      <c r="O755" s="1" t="s">
        <v>133</v>
      </c>
      <c r="P755" s="1" t="s">
        <v>56</v>
      </c>
      <c r="Q755" s="1" t="s">
        <v>1571</v>
      </c>
      <c r="R755" s="1">
        <f t="shared" si="21"/>
        <v>108</v>
      </c>
      <c r="S755" s="1" t="s">
        <v>1562</v>
      </c>
      <c r="T755" s="1" t="s">
        <v>1563</v>
      </c>
      <c r="U755" s="1" t="s">
        <v>35</v>
      </c>
      <c r="V755" s="1">
        <v>1</v>
      </c>
      <c r="W755" s="1">
        <v>1</v>
      </c>
      <c r="X755" s="1" t="s">
        <v>1572</v>
      </c>
      <c r="Y755" s="1">
        <v>0</v>
      </c>
    </row>
    <row r="756" spans="1:25">
      <c r="A756" s="1">
        <v>755</v>
      </c>
      <c r="B756" s="1">
        <v>4</v>
      </c>
      <c r="C756" s="1" t="s">
        <v>25</v>
      </c>
      <c r="D756" s="1">
        <v>320854</v>
      </c>
      <c r="E756" s="1" t="s">
        <v>1455</v>
      </c>
      <c r="F756" s="1" t="s">
        <v>1573</v>
      </c>
      <c r="G756" s="1" t="s">
        <v>28</v>
      </c>
      <c r="H756" s="1">
        <v>2908.011872</v>
      </c>
      <c r="I756" s="1">
        <v>2908</v>
      </c>
      <c r="J756" s="1">
        <v>-1.1872000000000001E-2</v>
      </c>
      <c r="K756" s="1" t="s">
        <v>1573</v>
      </c>
      <c r="L756" s="1" t="s">
        <v>1561</v>
      </c>
      <c r="M756" s="1" t="s">
        <v>1573</v>
      </c>
      <c r="N756" s="1" t="s">
        <v>30</v>
      </c>
      <c r="O756" s="1" t="s">
        <v>31</v>
      </c>
      <c r="P756" s="1" t="s">
        <v>1574</v>
      </c>
      <c r="Q756" s="1" t="s">
        <v>1574</v>
      </c>
      <c r="R756" s="1">
        <f t="shared" si="21"/>
        <v>2928</v>
      </c>
      <c r="S756" s="1" t="s">
        <v>1562</v>
      </c>
      <c r="T756" s="1" t="s">
        <v>1563</v>
      </c>
      <c r="U756" s="1" t="s">
        <v>35</v>
      </c>
      <c r="V756" s="1">
        <v>1</v>
      </c>
      <c r="W756" s="1">
        <v>1</v>
      </c>
      <c r="X756" s="1" t="s">
        <v>1575</v>
      </c>
      <c r="Y756" s="1">
        <v>0</v>
      </c>
    </row>
    <row r="757" spans="1:25">
      <c r="A757" s="1">
        <v>756</v>
      </c>
      <c r="B757" s="1">
        <v>4</v>
      </c>
      <c r="C757" s="1" t="s">
        <v>25</v>
      </c>
      <c r="D757" s="1">
        <v>320854</v>
      </c>
      <c r="E757" s="1" t="s">
        <v>1455</v>
      </c>
      <c r="F757" s="1" t="s">
        <v>1576</v>
      </c>
      <c r="G757" s="1" t="s">
        <v>28</v>
      </c>
      <c r="H757" s="1">
        <v>942.25504801900001</v>
      </c>
      <c r="I757" s="1">
        <v>942</v>
      </c>
      <c r="J757" s="1">
        <v>-0.25504801900000001</v>
      </c>
      <c r="K757" s="1" t="s">
        <v>1576</v>
      </c>
      <c r="L757" s="1" t="s">
        <v>1561</v>
      </c>
      <c r="M757" s="1" t="s">
        <v>1577</v>
      </c>
      <c r="N757" s="1" t="s">
        <v>76</v>
      </c>
      <c r="O757" s="1" t="s">
        <v>133</v>
      </c>
      <c r="P757" s="1" t="s">
        <v>1412</v>
      </c>
      <c r="Q757" s="1" t="s">
        <v>1412</v>
      </c>
      <c r="R757" s="1">
        <f t="shared" si="21"/>
        <v>975</v>
      </c>
      <c r="S757" s="1" t="s">
        <v>1562</v>
      </c>
      <c r="T757" s="1" t="s">
        <v>1563</v>
      </c>
      <c r="U757" s="1" t="s">
        <v>35</v>
      </c>
      <c r="V757" s="1">
        <v>1</v>
      </c>
      <c r="W757" s="1">
        <v>1</v>
      </c>
      <c r="X757" s="1" t="s">
        <v>1578</v>
      </c>
      <c r="Y757" s="1">
        <v>0</v>
      </c>
    </row>
    <row r="758" spans="1:25">
      <c r="A758" s="1">
        <v>757</v>
      </c>
      <c r="B758" s="1">
        <v>4</v>
      </c>
      <c r="C758" s="1" t="s">
        <v>25</v>
      </c>
      <c r="D758" s="1">
        <v>320854</v>
      </c>
      <c r="E758" s="1" t="s">
        <v>1455</v>
      </c>
      <c r="F758" s="1" t="s">
        <v>1579</v>
      </c>
      <c r="G758" s="1" t="s">
        <v>28</v>
      </c>
      <c r="H758" s="1">
        <v>530.32887648600001</v>
      </c>
      <c r="I758" s="1">
        <v>530</v>
      </c>
      <c r="J758" s="1">
        <v>-0.32887648600000002</v>
      </c>
      <c r="K758" s="1" t="s">
        <v>1579</v>
      </c>
      <c r="L758" s="1" t="s">
        <v>1521</v>
      </c>
      <c r="M758" s="1" t="s">
        <v>1579</v>
      </c>
      <c r="N758" s="1" t="s">
        <v>30</v>
      </c>
      <c r="O758" s="1" t="s">
        <v>31</v>
      </c>
      <c r="P758" s="1" t="s">
        <v>1580</v>
      </c>
      <c r="Q758" s="1" t="s">
        <v>1580</v>
      </c>
      <c r="R758" s="1">
        <f t="shared" si="21"/>
        <v>264.5</v>
      </c>
      <c r="S758" s="1" t="s">
        <v>1524</v>
      </c>
      <c r="T758" s="1" t="s">
        <v>1525</v>
      </c>
      <c r="U758" s="1" t="s">
        <v>48</v>
      </c>
      <c r="V758" s="1">
        <v>1</v>
      </c>
      <c r="W758" s="1">
        <v>2</v>
      </c>
      <c r="X758" s="1" t="s">
        <v>1581</v>
      </c>
      <c r="Y758" s="1">
        <v>0</v>
      </c>
    </row>
    <row r="759" spans="1:25">
      <c r="A759" s="1">
        <v>758</v>
      </c>
      <c r="B759" s="1">
        <v>4</v>
      </c>
      <c r="C759" s="1" t="s">
        <v>25</v>
      </c>
      <c r="D759" s="1">
        <v>320854</v>
      </c>
      <c r="E759" s="1" t="s">
        <v>1455</v>
      </c>
      <c r="F759" s="1" t="s">
        <v>1579</v>
      </c>
      <c r="G759" s="1" t="s">
        <v>28</v>
      </c>
      <c r="H759" s="1">
        <v>530.32887648600001</v>
      </c>
      <c r="I759" s="1">
        <v>530</v>
      </c>
      <c r="J759" s="1">
        <v>-0.32887648600000002</v>
      </c>
      <c r="K759" s="1" t="s">
        <v>1579</v>
      </c>
      <c r="L759" s="1" t="s">
        <v>1521</v>
      </c>
      <c r="M759" s="1" t="s">
        <v>1579</v>
      </c>
      <c r="N759" s="1" t="s">
        <v>30</v>
      </c>
      <c r="O759" s="1" t="s">
        <v>31</v>
      </c>
      <c r="P759" s="1" t="s">
        <v>1580</v>
      </c>
      <c r="Q759" s="1" t="s">
        <v>1580</v>
      </c>
      <c r="R759" s="1">
        <f t="shared" si="21"/>
        <v>264.5</v>
      </c>
      <c r="S759" s="1" t="s">
        <v>1534</v>
      </c>
      <c r="T759" s="1" t="s">
        <v>1535</v>
      </c>
      <c r="U759" s="1" t="s">
        <v>48</v>
      </c>
      <c r="V759" s="1">
        <v>1</v>
      </c>
      <c r="W759" s="1">
        <v>2</v>
      </c>
      <c r="X759" s="1" t="s">
        <v>1581</v>
      </c>
      <c r="Y759" s="1">
        <v>0</v>
      </c>
    </row>
    <row r="760" spans="1:25">
      <c r="A760" s="1">
        <v>759</v>
      </c>
      <c r="B760" s="1">
        <v>4</v>
      </c>
      <c r="C760" s="1" t="s">
        <v>25</v>
      </c>
      <c r="D760" s="1">
        <v>320854</v>
      </c>
      <c r="E760" s="1" t="s">
        <v>1455</v>
      </c>
      <c r="F760" s="1" t="s">
        <v>1582</v>
      </c>
      <c r="G760" s="1" t="s">
        <v>28</v>
      </c>
      <c r="H760" s="1">
        <v>800.760392486</v>
      </c>
      <c r="I760" s="1">
        <v>801</v>
      </c>
      <c r="J760" s="1">
        <v>0.23960751399999999</v>
      </c>
      <c r="K760" s="1" t="s">
        <v>1582</v>
      </c>
      <c r="L760" s="1" t="s">
        <v>1561</v>
      </c>
      <c r="M760" s="1" t="s">
        <v>1583</v>
      </c>
      <c r="N760" s="1" t="s">
        <v>76</v>
      </c>
      <c r="O760" s="1" t="s">
        <v>133</v>
      </c>
      <c r="P760" s="1" t="s">
        <v>814</v>
      </c>
      <c r="Q760" s="1" t="s">
        <v>814</v>
      </c>
      <c r="R760" s="1">
        <f t="shared" si="21"/>
        <v>878</v>
      </c>
      <c r="S760" s="1" t="s">
        <v>1562</v>
      </c>
      <c r="T760" s="1" t="s">
        <v>1563</v>
      </c>
      <c r="U760" s="1" t="s">
        <v>35</v>
      </c>
      <c r="V760" s="1">
        <v>1</v>
      </c>
      <c r="W760" s="1">
        <v>1</v>
      </c>
      <c r="X760" s="1" t="s">
        <v>1584</v>
      </c>
      <c r="Y760" s="1">
        <v>0</v>
      </c>
    </row>
    <row r="761" spans="1:25">
      <c r="A761" s="1">
        <v>760</v>
      </c>
      <c r="B761" s="1">
        <v>4</v>
      </c>
      <c r="C761" s="1" t="s">
        <v>25</v>
      </c>
      <c r="D761" s="1">
        <v>320854</v>
      </c>
      <c r="E761" s="1" t="s">
        <v>1455</v>
      </c>
      <c r="F761" s="1" t="s">
        <v>1585</v>
      </c>
      <c r="G761" s="1" t="s">
        <v>28</v>
      </c>
      <c r="H761" s="1">
        <v>970.196127058</v>
      </c>
      <c r="I761" s="1">
        <v>970</v>
      </c>
      <c r="J761" s="1">
        <v>-0.19612705799999999</v>
      </c>
      <c r="K761" s="1" t="s">
        <v>1585</v>
      </c>
      <c r="L761" s="1" t="s">
        <v>101</v>
      </c>
      <c r="M761" s="1" t="s">
        <v>1583</v>
      </c>
      <c r="N761" s="1" t="s">
        <v>83</v>
      </c>
      <c r="O761" s="1" t="s">
        <v>133</v>
      </c>
      <c r="P761" s="1" t="s">
        <v>670</v>
      </c>
      <c r="Q761" s="1" t="s">
        <v>670</v>
      </c>
      <c r="R761" s="1">
        <f t="shared" si="21"/>
        <v>885</v>
      </c>
      <c r="S761" s="1" t="s">
        <v>1552</v>
      </c>
      <c r="T761" s="1" t="s">
        <v>1553</v>
      </c>
      <c r="U761" s="1" t="s">
        <v>35</v>
      </c>
      <c r="V761" s="1">
        <v>1</v>
      </c>
      <c r="W761" s="1">
        <v>1</v>
      </c>
      <c r="X761" s="1" t="s">
        <v>1586</v>
      </c>
      <c r="Y761" s="1">
        <v>0</v>
      </c>
    </row>
    <row r="762" spans="1:25">
      <c r="A762" s="1">
        <v>761</v>
      </c>
      <c r="B762" s="1">
        <v>4</v>
      </c>
      <c r="C762" s="1" t="s">
        <v>25</v>
      </c>
      <c r="D762" s="1">
        <v>320854</v>
      </c>
      <c r="E762" s="1" t="s">
        <v>1455</v>
      </c>
      <c r="F762" s="1" t="s">
        <v>1587</v>
      </c>
      <c r="G762" s="1" t="s">
        <v>28</v>
      </c>
      <c r="H762" s="1">
        <v>2867.0434009700002</v>
      </c>
      <c r="I762" s="1">
        <v>2867</v>
      </c>
      <c r="J762" s="1">
        <v>-4.3400970000199997E-2</v>
      </c>
      <c r="K762" s="1" t="s">
        <v>1587</v>
      </c>
      <c r="L762" s="1" t="s">
        <v>127</v>
      </c>
      <c r="M762" s="1" t="s">
        <v>1587</v>
      </c>
      <c r="N762" s="1" t="s">
        <v>30</v>
      </c>
      <c r="O762" s="1" t="s">
        <v>133</v>
      </c>
      <c r="P762" s="1" t="s">
        <v>1588</v>
      </c>
      <c r="Q762" s="1" t="s">
        <v>1589</v>
      </c>
      <c r="R762" s="1">
        <f t="shared" ref="R762:R793" si="22">P762*V762/W762</f>
        <v>1295</v>
      </c>
      <c r="S762" s="1" t="s">
        <v>1532</v>
      </c>
      <c r="T762" s="1" t="s">
        <v>1533</v>
      </c>
      <c r="U762" s="1" t="s">
        <v>35</v>
      </c>
      <c r="V762" s="1">
        <v>1</v>
      </c>
      <c r="W762" s="1">
        <v>1</v>
      </c>
      <c r="X762" s="1" t="s">
        <v>1590</v>
      </c>
      <c r="Y762" s="1">
        <v>0</v>
      </c>
    </row>
    <row r="763" spans="1:25">
      <c r="A763" s="1">
        <v>762</v>
      </c>
      <c r="B763" s="1">
        <v>4</v>
      </c>
      <c r="C763" s="1" t="s">
        <v>25</v>
      </c>
      <c r="D763" s="1">
        <v>320854</v>
      </c>
      <c r="E763" s="1" t="s">
        <v>1455</v>
      </c>
      <c r="F763" s="1" t="s">
        <v>1587</v>
      </c>
      <c r="G763" s="1" t="s">
        <v>28</v>
      </c>
      <c r="H763" s="1">
        <v>2867.0434009700002</v>
      </c>
      <c r="I763" s="1">
        <v>2867</v>
      </c>
      <c r="J763" s="1">
        <v>-4.3400970000199997E-2</v>
      </c>
      <c r="K763" s="1" t="s">
        <v>1587</v>
      </c>
      <c r="L763" s="1" t="s">
        <v>127</v>
      </c>
      <c r="M763" s="1" t="s">
        <v>1587</v>
      </c>
      <c r="N763" s="1" t="s">
        <v>30</v>
      </c>
      <c r="O763" s="1" t="s">
        <v>55</v>
      </c>
      <c r="P763" s="1" t="s">
        <v>754</v>
      </c>
      <c r="Q763" s="1" t="s">
        <v>1589</v>
      </c>
      <c r="R763" s="1">
        <f t="shared" si="22"/>
        <v>1575</v>
      </c>
      <c r="S763" s="1" t="s">
        <v>1532</v>
      </c>
      <c r="T763" s="1" t="s">
        <v>1533</v>
      </c>
      <c r="U763" s="1" t="s">
        <v>35</v>
      </c>
      <c r="V763" s="1">
        <v>1</v>
      </c>
      <c r="W763" s="1">
        <v>1</v>
      </c>
      <c r="X763" s="1" t="s">
        <v>1590</v>
      </c>
      <c r="Y763" s="1">
        <v>0</v>
      </c>
    </row>
    <row r="764" spans="1:25">
      <c r="A764" s="1">
        <v>763</v>
      </c>
      <c r="B764" s="1">
        <v>4</v>
      </c>
      <c r="C764" s="1" t="s">
        <v>25</v>
      </c>
      <c r="D764" s="1">
        <v>320854</v>
      </c>
      <c r="E764" s="1" t="s">
        <v>1455</v>
      </c>
      <c r="F764" s="1" t="s">
        <v>1591</v>
      </c>
      <c r="G764" s="1" t="s">
        <v>28</v>
      </c>
      <c r="H764" s="1">
        <v>5410.0150295599997</v>
      </c>
      <c r="I764" s="1">
        <v>5410</v>
      </c>
      <c r="J764" s="1">
        <v>-1.5029559999699999E-2</v>
      </c>
      <c r="K764" s="1" t="s">
        <v>1591</v>
      </c>
      <c r="L764" s="1" t="s">
        <v>1557</v>
      </c>
      <c r="M764" s="1" t="s">
        <v>1591</v>
      </c>
      <c r="N764" s="1" t="s">
        <v>30</v>
      </c>
      <c r="O764" s="1" t="s">
        <v>55</v>
      </c>
      <c r="P764" s="1" t="s">
        <v>1592</v>
      </c>
      <c r="Q764" s="1" t="s">
        <v>1592</v>
      </c>
      <c r="R764" s="1">
        <f t="shared" si="22"/>
        <v>1356</v>
      </c>
      <c r="S764" s="1" t="s">
        <v>1559</v>
      </c>
      <c r="T764" s="1" t="s">
        <v>1560</v>
      </c>
      <c r="U764" s="1" t="s">
        <v>989</v>
      </c>
      <c r="V764" s="1">
        <v>1</v>
      </c>
      <c r="W764" s="1">
        <v>4</v>
      </c>
      <c r="X764" s="1" t="s">
        <v>1593</v>
      </c>
      <c r="Y764" s="1">
        <v>0</v>
      </c>
    </row>
    <row r="765" spans="1:25">
      <c r="A765" s="1">
        <v>764</v>
      </c>
      <c r="B765" s="1">
        <v>4</v>
      </c>
      <c r="C765" s="1" t="s">
        <v>25</v>
      </c>
      <c r="D765" s="1">
        <v>320854</v>
      </c>
      <c r="E765" s="1" t="s">
        <v>1455</v>
      </c>
      <c r="F765" s="1" t="s">
        <v>1591</v>
      </c>
      <c r="G765" s="1" t="s">
        <v>28</v>
      </c>
      <c r="H765" s="1">
        <v>5410.0150295599997</v>
      </c>
      <c r="I765" s="1">
        <v>5410</v>
      </c>
      <c r="J765" s="1">
        <v>-1.5029559999699999E-2</v>
      </c>
      <c r="K765" s="1" t="s">
        <v>1591</v>
      </c>
      <c r="L765" s="1" t="s">
        <v>1557</v>
      </c>
      <c r="M765" s="1" t="s">
        <v>1591</v>
      </c>
      <c r="N765" s="1" t="s">
        <v>30</v>
      </c>
      <c r="O765" s="1" t="s">
        <v>55</v>
      </c>
      <c r="P765" s="1" t="s">
        <v>1592</v>
      </c>
      <c r="Q765" s="1" t="s">
        <v>1592</v>
      </c>
      <c r="R765" s="1">
        <f t="shared" si="22"/>
        <v>1356</v>
      </c>
      <c r="S765" s="1" t="s">
        <v>1565</v>
      </c>
      <c r="T765" s="1" t="s">
        <v>1566</v>
      </c>
      <c r="U765" s="1" t="s">
        <v>989</v>
      </c>
      <c r="V765" s="1">
        <v>1</v>
      </c>
      <c r="W765" s="1">
        <v>4</v>
      </c>
      <c r="X765" s="1" t="s">
        <v>1593</v>
      </c>
      <c r="Y765" s="1">
        <v>0</v>
      </c>
    </row>
    <row r="766" spans="1:25">
      <c r="A766" s="1">
        <v>765</v>
      </c>
      <c r="B766" s="1">
        <v>4</v>
      </c>
      <c r="C766" s="1" t="s">
        <v>25</v>
      </c>
      <c r="D766" s="1">
        <v>320854</v>
      </c>
      <c r="E766" s="1" t="s">
        <v>1455</v>
      </c>
      <c r="F766" s="1" t="s">
        <v>1591</v>
      </c>
      <c r="G766" s="1" t="s">
        <v>28</v>
      </c>
      <c r="H766" s="1">
        <v>5410.0150295599997</v>
      </c>
      <c r="I766" s="1">
        <v>5410</v>
      </c>
      <c r="J766" s="1">
        <v>-1.5029559999699999E-2</v>
      </c>
      <c r="K766" s="1" t="s">
        <v>1591</v>
      </c>
      <c r="L766" s="1" t="s">
        <v>1557</v>
      </c>
      <c r="M766" s="1" t="s">
        <v>1591</v>
      </c>
      <c r="N766" s="1" t="s">
        <v>30</v>
      </c>
      <c r="O766" s="1" t="s">
        <v>55</v>
      </c>
      <c r="P766" s="1" t="s">
        <v>1592</v>
      </c>
      <c r="Q766" s="1" t="s">
        <v>1592</v>
      </c>
      <c r="R766" s="1">
        <f t="shared" si="22"/>
        <v>2712</v>
      </c>
      <c r="S766" s="1" t="s">
        <v>1567</v>
      </c>
      <c r="T766" s="1" t="s">
        <v>1568</v>
      </c>
      <c r="U766" s="1" t="s">
        <v>993</v>
      </c>
      <c r="V766" s="1">
        <v>2</v>
      </c>
      <c r="W766" s="1">
        <v>4</v>
      </c>
      <c r="X766" s="1" t="s">
        <v>1593</v>
      </c>
      <c r="Y766" s="1">
        <v>0</v>
      </c>
    </row>
    <row r="767" spans="1:25">
      <c r="A767" s="1">
        <v>766</v>
      </c>
      <c r="B767" s="1">
        <v>4</v>
      </c>
      <c r="C767" s="1" t="s">
        <v>25</v>
      </c>
      <c r="D767" s="1">
        <v>320854</v>
      </c>
      <c r="E767" s="1" t="s">
        <v>1455</v>
      </c>
      <c r="F767" s="1" t="s">
        <v>1594</v>
      </c>
      <c r="G767" s="1" t="s">
        <v>28</v>
      </c>
      <c r="H767" s="1">
        <v>2212.21722998</v>
      </c>
      <c r="I767" s="1">
        <v>2212</v>
      </c>
      <c r="J767" s="1">
        <v>-0.21722997999999999</v>
      </c>
      <c r="K767" s="1" t="s">
        <v>1594</v>
      </c>
      <c r="L767" s="1" t="s">
        <v>1521</v>
      </c>
      <c r="M767" s="1" t="s">
        <v>1594</v>
      </c>
      <c r="N767" s="1" t="s">
        <v>30</v>
      </c>
      <c r="O767" s="1" t="s">
        <v>133</v>
      </c>
      <c r="P767" s="1" t="s">
        <v>1595</v>
      </c>
      <c r="Q767" s="1" t="s">
        <v>1595</v>
      </c>
      <c r="R767" s="1">
        <f t="shared" si="22"/>
        <v>1118.5</v>
      </c>
      <c r="S767" s="1" t="s">
        <v>1524</v>
      </c>
      <c r="T767" s="1" t="s">
        <v>1525</v>
      </c>
      <c r="U767" s="1" t="s">
        <v>48</v>
      </c>
      <c r="V767" s="1">
        <v>1</v>
      </c>
      <c r="W767" s="1">
        <v>2</v>
      </c>
      <c r="X767" s="1" t="s">
        <v>1596</v>
      </c>
      <c r="Y767" s="1">
        <v>0</v>
      </c>
    </row>
    <row r="768" spans="1:25">
      <c r="A768" s="1">
        <v>767</v>
      </c>
      <c r="B768" s="1">
        <v>4</v>
      </c>
      <c r="C768" s="1" t="s">
        <v>25</v>
      </c>
      <c r="D768" s="1">
        <v>320854</v>
      </c>
      <c r="E768" s="1" t="s">
        <v>1455</v>
      </c>
      <c r="F768" s="1" t="s">
        <v>1594</v>
      </c>
      <c r="G768" s="1" t="s">
        <v>28</v>
      </c>
      <c r="H768" s="1">
        <v>2212.21722998</v>
      </c>
      <c r="I768" s="1">
        <v>2212</v>
      </c>
      <c r="J768" s="1">
        <v>-0.21722997999999999</v>
      </c>
      <c r="K768" s="1" t="s">
        <v>1594</v>
      </c>
      <c r="L768" s="1" t="s">
        <v>1521</v>
      </c>
      <c r="M768" s="1" t="s">
        <v>1594</v>
      </c>
      <c r="N768" s="1" t="s">
        <v>30</v>
      </c>
      <c r="O768" s="1" t="s">
        <v>133</v>
      </c>
      <c r="P768" s="1" t="s">
        <v>1595</v>
      </c>
      <c r="Q768" s="1" t="s">
        <v>1595</v>
      </c>
      <c r="R768" s="1">
        <f t="shared" si="22"/>
        <v>1118.5</v>
      </c>
      <c r="S768" s="1" t="s">
        <v>1534</v>
      </c>
      <c r="T768" s="1" t="s">
        <v>1535</v>
      </c>
      <c r="U768" s="1" t="s">
        <v>48</v>
      </c>
      <c r="V768" s="1">
        <v>1</v>
      </c>
      <c r="W768" s="1">
        <v>2</v>
      </c>
      <c r="X768" s="1" t="s">
        <v>1596</v>
      </c>
      <c r="Y768" s="1">
        <v>0</v>
      </c>
    </row>
    <row r="769" spans="1:25">
      <c r="A769" s="1">
        <v>768</v>
      </c>
      <c r="B769" s="1">
        <v>4</v>
      </c>
      <c r="C769" s="1" t="s">
        <v>25</v>
      </c>
      <c r="D769" s="1">
        <v>320854</v>
      </c>
      <c r="E769" s="1" t="s">
        <v>1455</v>
      </c>
      <c r="F769" s="1" t="s">
        <v>1597</v>
      </c>
      <c r="G769" s="1" t="s">
        <v>28</v>
      </c>
      <c r="H769" s="1">
        <v>3595.9552154899998</v>
      </c>
      <c r="I769" s="1">
        <v>3596</v>
      </c>
      <c r="J769" s="1">
        <v>4.4784510000199999E-2</v>
      </c>
      <c r="K769" s="1" t="s">
        <v>1597</v>
      </c>
      <c r="L769" s="1" t="s">
        <v>272</v>
      </c>
      <c r="M769" s="1" t="s">
        <v>1597</v>
      </c>
      <c r="N769" s="1" t="s">
        <v>30</v>
      </c>
      <c r="O769" s="1" t="s">
        <v>133</v>
      </c>
      <c r="P769" s="1" t="s">
        <v>1598</v>
      </c>
      <c r="Q769" s="1" t="s">
        <v>1598</v>
      </c>
      <c r="R769" s="1">
        <f t="shared" si="22"/>
        <v>3571</v>
      </c>
      <c r="S769" s="1" t="s">
        <v>1599</v>
      </c>
      <c r="T769" s="1" t="s">
        <v>1600</v>
      </c>
      <c r="U769" s="1" t="s">
        <v>35</v>
      </c>
      <c r="V769" s="1">
        <v>1</v>
      </c>
      <c r="W769" s="1">
        <v>1</v>
      </c>
      <c r="X769" s="1" t="s">
        <v>1601</v>
      </c>
      <c r="Y769" s="1">
        <v>0</v>
      </c>
    </row>
    <row r="770" spans="1:25">
      <c r="A770" s="1">
        <v>769</v>
      </c>
      <c r="B770" s="1">
        <v>4</v>
      </c>
      <c r="C770" s="1" t="s">
        <v>25</v>
      </c>
      <c r="D770" s="1">
        <v>320854</v>
      </c>
      <c r="E770" s="1" t="s">
        <v>1455</v>
      </c>
      <c r="F770" s="1" t="s">
        <v>1602</v>
      </c>
      <c r="G770" s="1" t="s">
        <v>28</v>
      </c>
      <c r="H770" s="1">
        <v>3220.3511649900001</v>
      </c>
      <c r="I770" s="1">
        <v>3220</v>
      </c>
      <c r="J770" s="1">
        <v>-0.35116499000000001</v>
      </c>
      <c r="K770" s="1" t="s">
        <v>1602</v>
      </c>
      <c r="L770" s="1" t="s">
        <v>101</v>
      </c>
      <c r="M770" s="1" t="s">
        <v>1602</v>
      </c>
      <c r="N770" s="1" t="s">
        <v>30</v>
      </c>
      <c r="O770" s="1" t="s">
        <v>133</v>
      </c>
      <c r="P770" s="1" t="s">
        <v>1603</v>
      </c>
      <c r="Q770" s="1" t="s">
        <v>1604</v>
      </c>
      <c r="R770" s="1">
        <f t="shared" si="22"/>
        <v>2316</v>
      </c>
      <c r="S770" s="1" t="s">
        <v>1552</v>
      </c>
      <c r="T770" s="1" t="s">
        <v>1553</v>
      </c>
      <c r="U770" s="1" t="s">
        <v>35</v>
      </c>
      <c r="V770" s="1">
        <v>1</v>
      </c>
      <c r="W770" s="1">
        <v>1</v>
      </c>
      <c r="X770" s="1" t="s">
        <v>1605</v>
      </c>
      <c r="Y770" s="1">
        <v>0</v>
      </c>
    </row>
    <row r="771" spans="1:25">
      <c r="A771" s="1">
        <v>770</v>
      </c>
      <c r="B771" s="1">
        <v>4</v>
      </c>
      <c r="C771" s="1" t="s">
        <v>25</v>
      </c>
      <c r="D771" s="1">
        <v>320854</v>
      </c>
      <c r="E771" s="1" t="s">
        <v>1455</v>
      </c>
      <c r="F771" s="1" t="s">
        <v>1602</v>
      </c>
      <c r="G771" s="1" t="s">
        <v>28</v>
      </c>
      <c r="H771" s="1">
        <v>3220.3511649900001</v>
      </c>
      <c r="I771" s="1">
        <v>3220</v>
      </c>
      <c r="J771" s="1">
        <v>-0.35116499000000001</v>
      </c>
      <c r="K771" s="1" t="s">
        <v>1602</v>
      </c>
      <c r="L771" s="1" t="s">
        <v>1561</v>
      </c>
      <c r="M771" s="1" t="s">
        <v>1602</v>
      </c>
      <c r="N771" s="1" t="s">
        <v>30</v>
      </c>
      <c r="O771" s="1" t="s">
        <v>133</v>
      </c>
      <c r="P771" s="1" t="s">
        <v>1606</v>
      </c>
      <c r="Q771" s="1" t="s">
        <v>1604</v>
      </c>
      <c r="R771" s="1">
        <f t="shared" si="22"/>
        <v>863</v>
      </c>
      <c r="S771" s="1" t="s">
        <v>1562</v>
      </c>
      <c r="T771" s="1" t="s">
        <v>1563</v>
      </c>
      <c r="U771" s="1" t="s">
        <v>35</v>
      </c>
      <c r="V771" s="1">
        <v>1</v>
      </c>
      <c r="W771" s="1">
        <v>1</v>
      </c>
      <c r="X771" s="1" t="s">
        <v>1605</v>
      </c>
      <c r="Y771" s="1">
        <v>0</v>
      </c>
    </row>
    <row r="772" spans="1:25">
      <c r="A772" s="1">
        <v>771</v>
      </c>
      <c r="B772" s="1">
        <v>4</v>
      </c>
      <c r="C772" s="1" t="s">
        <v>25</v>
      </c>
      <c r="D772" s="1">
        <v>320854</v>
      </c>
      <c r="E772" s="1" t="s">
        <v>1455</v>
      </c>
      <c r="F772" s="1" t="s">
        <v>1607</v>
      </c>
      <c r="G772" s="1" t="s">
        <v>28</v>
      </c>
      <c r="H772" s="1">
        <v>192097</v>
      </c>
      <c r="I772" s="1">
        <v>192097</v>
      </c>
      <c r="J772" s="1">
        <v>0</v>
      </c>
      <c r="K772" s="1" t="s">
        <v>1607</v>
      </c>
      <c r="L772" s="1" t="s">
        <v>1608</v>
      </c>
      <c r="M772" s="1" t="s">
        <v>1607</v>
      </c>
      <c r="N772" s="1" t="s">
        <v>30</v>
      </c>
      <c r="O772" s="1" t="s">
        <v>31</v>
      </c>
      <c r="P772" s="1" t="s">
        <v>1609</v>
      </c>
      <c r="Q772" s="1" t="s">
        <v>1610</v>
      </c>
      <c r="R772" s="1">
        <f t="shared" si="22"/>
        <v>6006</v>
      </c>
      <c r="S772" s="1" t="s">
        <v>1611</v>
      </c>
      <c r="T772" s="1" t="s">
        <v>1612</v>
      </c>
      <c r="U772" s="1" t="s">
        <v>35</v>
      </c>
      <c r="V772" s="1">
        <v>1</v>
      </c>
      <c r="W772" s="1">
        <v>1</v>
      </c>
      <c r="X772" s="1" t="s">
        <v>1613</v>
      </c>
      <c r="Y772" s="1">
        <v>0</v>
      </c>
    </row>
    <row r="773" spans="1:25">
      <c r="A773" s="1">
        <v>772</v>
      </c>
      <c r="B773" s="1">
        <v>4</v>
      </c>
      <c r="C773" s="1" t="s">
        <v>25</v>
      </c>
      <c r="D773" s="1">
        <v>320854</v>
      </c>
      <c r="E773" s="1" t="s">
        <v>1455</v>
      </c>
      <c r="F773" s="1" t="s">
        <v>1607</v>
      </c>
      <c r="G773" s="1" t="s">
        <v>28</v>
      </c>
      <c r="H773" s="1">
        <v>192097</v>
      </c>
      <c r="I773" s="1">
        <v>192097</v>
      </c>
      <c r="J773" s="1">
        <v>0</v>
      </c>
      <c r="K773" s="1" t="s">
        <v>1607</v>
      </c>
      <c r="L773" s="1" t="s">
        <v>1557</v>
      </c>
      <c r="M773" s="1" t="s">
        <v>1607</v>
      </c>
      <c r="N773" s="1" t="s">
        <v>30</v>
      </c>
      <c r="O773" s="1" t="s">
        <v>31</v>
      </c>
      <c r="P773" s="1" t="s">
        <v>973</v>
      </c>
      <c r="Q773" s="1" t="s">
        <v>1610</v>
      </c>
      <c r="R773" s="1">
        <f t="shared" si="22"/>
        <v>1744.5</v>
      </c>
      <c r="S773" s="1" t="s">
        <v>1614</v>
      </c>
      <c r="T773" s="1" t="s">
        <v>1560</v>
      </c>
      <c r="U773" s="1" t="s">
        <v>989</v>
      </c>
      <c r="V773" s="1">
        <v>1</v>
      </c>
      <c r="W773" s="1">
        <v>4</v>
      </c>
      <c r="X773" s="1" t="s">
        <v>1613</v>
      </c>
      <c r="Y773" s="1">
        <v>0</v>
      </c>
    </row>
    <row r="774" spans="1:25">
      <c r="A774" s="1">
        <v>773</v>
      </c>
      <c r="B774" s="1">
        <v>4</v>
      </c>
      <c r="C774" s="1" t="s">
        <v>25</v>
      </c>
      <c r="D774" s="1">
        <v>320854</v>
      </c>
      <c r="E774" s="1" t="s">
        <v>1455</v>
      </c>
      <c r="F774" s="1" t="s">
        <v>1607</v>
      </c>
      <c r="G774" s="1" t="s">
        <v>28</v>
      </c>
      <c r="H774" s="1">
        <v>192097</v>
      </c>
      <c r="I774" s="1">
        <v>192097</v>
      </c>
      <c r="J774" s="1">
        <v>0</v>
      </c>
      <c r="K774" s="1" t="s">
        <v>1607</v>
      </c>
      <c r="L774" s="1" t="s">
        <v>1521</v>
      </c>
      <c r="M774" s="1" t="s">
        <v>1607</v>
      </c>
      <c r="N774" s="1" t="s">
        <v>30</v>
      </c>
      <c r="O774" s="1" t="s">
        <v>31</v>
      </c>
      <c r="P774" s="1" t="s">
        <v>270</v>
      </c>
      <c r="Q774" s="1" t="s">
        <v>1610</v>
      </c>
      <c r="R774" s="1">
        <f t="shared" si="22"/>
        <v>2158</v>
      </c>
      <c r="S774" s="1" t="s">
        <v>1615</v>
      </c>
      <c r="T774" s="1" t="s">
        <v>1525</v>
      </c>
      <c r="U774" s="1" t="s">
        <v>48</v>
      </c>
      <c r="V774" s="1">
        <v>1</v>
      </c>
      <c r="W774" s="1">
        <v>2</v>
      </c>
      <c r="X774" s="1" t="s">
        <v>1613</v>
      </c>
      <c r="Y774" s="1">
        <v>0</v>
      </c>
    </row>
    <row r="775" spans="1:25">
      <c r="A775" s="1">
        <v>774</v>
      </c>
      <c r="B775" s="1">
        <v>4</v>
      </c>
      <c r="C775" s="1" t="s">
        <v>25</v>
      </c>
      <c r="D775" s="1">
        <v>320854</v>
      </c>
      <c r="E775" s="1" t="s">
        <v>1455</v>
      </c>
      <c r="F775" s="1" t="s">
        <v>1607</v>
      </c>
      <c r="G775" s="1" t="s">
        <v>28</v>
      </c>
      <c r="H775" s="1">
        <v>192097</v>
      </c>
      <c r="I775" s="1">
        <v>192097</v>
      </c>
      <c r="J775" s="1">
        <v>0</v>
      </c>
      <c r="K775" s="1" t="s">
        <v>1607</v>
      </c>
      <c r="L775" s="1" t="s">
        <v>1557</v>
      </c>
      <c r="M775" s="1" t="s">
        <v>1607</v>
      </c>
      <c r="N775" s="1" t="s">
        <v>30</v>
      </c>
      <c r="O775" s="1" t="s">
        <v>31</v>
      </c>
      <c r="P775" s="1" t="s">
        <v>973</v>
      </c>
      <c r="Q775" s="1" t="s">
        <v>1610</v>
      </c>
      <c r="R775" s="1">
        <f t="shared" si="22"/>
        <v>1744.5</v>
      </c>
      <c r="S775" s="1" t="s">
        <v>1565</v>
      </c>
      <c r="T775" s="1" t="s">
        <v>1566</v>
      </c>
      <c r="U775" s="1" t="s">
        <v>989</v>
      </c>
      <c r="V775" s="1">
        <v>1</v>
      </c>
      <c r="W775" s="1">
        <v>4</v>
      </c>
      <c r="X775" s="1" t="s">
        <v>1613</v>
      </c>
      <c r="Y775" s="1">
        <v>0</v>
      </c>
    </row>
    <row r="776" spans="1:25">
      <c r="A776" s="1">
        <v>775</v>
      </c>
      <c r="B776" s="1">
        <v>4</v>
      </c>
      <c r="C776" s="1" t="s">
        <v>25</v>
      </c>
      <c r="D776" s="1">
        <v>320854</v>
      </c>
      <c r="E776" s="1" t="s">
        <v>1455</v>
      </c>
      <c r="F776" s="1" t="s">
        <v>1607</v>
      </c>
      <c r="G776" s="1" t="s">
        <v>28</v>
      </c>
      <c r="H776" s="1">
        <v>192097</v>
      </c>
      <c r="I776" s="1">
        <v>192097</v>
      </c>
      <c r="J776" s="1">
        <v>0</v>
      </c>
      <c r="K776" s="1" t="s">
        <v>1607</v>
      </c>
      <c r="L776" s="1" t="s">
        <v>1557</v>
      </c>
      <c r="M776" s="1" t="s">
        <v>1607</v>
      </c>
      <c r="N776" s="1" t="s">
        <v>30</v>
      </c>
      <c r="O776" s="1" t="s">
        <v>31</v>
      </c>
      <c r="P776" s="1" t="s">
        <v>973</v>
      </c>
      <c r="Q776" s="1" t="s">
        <v>1610</v>
      </c>
      <c r="R776" s="1">
        <f t="shared" si="22"/>
        <v>3489</v>
      </c>
      <c r="S776" s="1" t="s">
        <v>1567</v>
      </c>
      <c r="T776" s="1" t="s">
        <v>1568</v>
      </c>
      <c r="U776" s="1" t="s">
        <v>993</v>
      </c>
      <c r="V776" s="1">
        <v>2</v>
      </c>
      <c r="W776" s="1">
        <v>4</v>
      </c>
      <c r="X776" s="1" t="s">
        <v>1613</v>
      </c>
      <c r="Y776" s="1">
        <v>0</v>
      </c>
    </row>
    <row r="777" spans="1:25">
      <c r="A777" s="1">
        <v>776</v>
      </c>
      <c r="B777" s="1">
        <v>4</v>
      </c>
      <c r="C777" s="1" t="s">
        <v>25</v>
      </c>
      <c r="D777" s="1">
        <v>320854</v>
      </c>
      <c r="E777" s="1" t="s">
        <v>1455</v>
      </c>
      <c r="F777" s="1" t="s">
        <v>1607</v>
      </c>
      <c r="G777" s="1" t="s">
        <v>28</v>
      </c>
      <c r="H777" s="1">
        <v>192097</v>
      </c>
      <c r="I777" s="1">
        <v>192097</v>
      </c>
      <c r="J777" s="1">
        <v>0</v>
      </c>
      <c r="K777" s="1" t="s">
        <v>1607</v>
      </c>
      <c r="L777" s="1" t="s">
        <v>1616</v>
      </c>
      <c r="M777" s="1" t="s">
        <v>1607</v>
      </c>
      <c r="N777" s="1" t="s">
        <v>30</v>
      </c>
      <c r="O777" s="1" t="s">
        <v>31</v>
      </c>
      <c r="P777" s="1" t="s">
        <v>1086</v>
      </c>
      <c r="Q777" s="1" t="s">
        <v>1610</v>
      </c>
      <c r="R777" s="1">
        <f t="shared" si="22"/>
        <v>2518</v>
      </c>
      <c r="S777" s="1" t="s">
        <v>1617</v>
      </c>
      <c r="T777" s="1" t="s">
        <v>1618</v>
      </c>
      <c r="U777" s="1" t="s">
        <v>35</v>
      </c>
      <c r="V777" s="1">
        <v>1</v>
      </c>
      <c r="W777" s="1">
        <v>1</v>
      </c>
      <c r="X777" s="1" t="s">
        <v>1613</v>
      </c>
      <c r="Y777" s="1">
        <v>0</v>
      </c>
    </row>
    <row r="778" spans="1:25">
      <c r="A778" s="1">
        <v>777</v>
      </c>
      <c r="B778" s="1">
        <v>4</v>
      </c>
      <c r="C778" s="1" t="s">
        <v>25</v>
      </c>
      <c r="D778" s="1">
        <v>320854</v>
      </c>
      <c r="E778" s="1" t="s">
        <v>1455</v>
      </c>
      <c r="F778" s="1" t="s">
        <v>1607</v>
      </c>
      <c r="G778" s="1" t="s">
        <v>28</v>
      </c>
      <c r="H778" s="1">
        <v>192097</v>
      </c>
      <c r="I778" s="1">
        <v>192097</v>
      </c>
      <c r="J778" s="1">
        <v>0</v>
      </c>
      <c r="K778" s="1" t="s">
        <v>1607</v>
      </c>
      <c r="L778" s="1" t="s">
        <v>1521</v>
      </c>
      <c r="M778" s="1" t="s">
        <v>1607</v>
      </c>
      <c r="N778" s="1" t="s">
        <v>30</v>
      </c>
      <c r="O778" s="1" t="s">
        <v>31</v>
      </c>
      <c r="P778" s="1" t="s">
        <v>270</v>
      </c>
      <c r="Q778" s="1" t="s">
        <v>1610</v>
      </c>
      <c r="R778" s="1">
        <f t="shared" si="22"/>
        <v>2158</v>
      </c>
      <c r="S778" s="1" t="s">
        <v>1534</v>
      </c>
      <c r="T778" s="1" t="s">
        <v>1619</v>
      </c>
      <c r="U778" s="1" t="s">
        <v>48</v>
      </c>
      <c r="V778" s="1">
        <v>1</v>
      </c>
      <c r="W778" s="1">
        <v>2</v>
      </c>
      <c r="X778" s="1" t="s">
        <v>1613</v>
      </c>
      <c r="Y778" s="1">
        <v>0</v>
      </c>
    </row>
    <row r="779" spans="1:25">
      <c r="A779" s="1">
        <v>778</v>
      </c>
      <c r="B779" s="1">
        <v>4</v>
      </c>
      <c r="C779" s="1" t="s">
        <v>25</v>
      </c>
      <c r="D779" s="1">
        <v>320854</v>
      </c>
      <c r="E779" s="1" t="s">
        <v>1455</v>
      </c>
      <c r="F779" s="1" t="s">
        <v>1607</v>
      </c>
      <c r="G779" s="1" t="s">
        <v>28</v>
      </c>
      <c r="H779" s="1">
        <v>192097</v>
      </c>
      <c r="I779" s="1">
        <v>192097</v>
      </c>
      <c r="J779" s="1">
        <v>0</v>
      </c>
      <c r="K779" s="1" t="s">
        <v>1607</v>
      </c>
      <c r="L779" s="1" t="s">
        <v>1620</v>
      </c>
      <c r="M779" s="1" t="s">
        <v>1607</v>
      </c>
      <c r="N779" s="1" t="s">
        <v>30</v>
      </c>
      <c r="O779" s="1" t="s">
        <v>31</v>
      </c>
      <c r="P779" s="1" t="s">
        <v>1621</v>
      </c>
      <c r="Q779" s="1" t="s">
        <v>1610</v>
      </c>
      <c r="R779" s="1">
        <f t="shared" si="22"/>
        <v>4999</v>
      </c>
      <c r="S779" s="1" t="s">
        <v>1622</v>
      </c>
      <c r="T779" s="1" t="s">
        <v>1623</v>
      </c>
      <c r="U779" s="1" t="s">
        <v>35</v>
      </c>
      <c r="V779" s="1">
        <v>1</v>
      </c>
      <c r="W779" s="1">
        <v>1</v>
      </c>
      <c r="X779" s="1" t="s">
        <v>1613</v>
      </c>
      <c r="Y779" s="1">
        <v>0</v>
      </c>
    </row>
    <row r="780" spans="1:25">
      <c r="A780" s="1">
        <v>779</v>
      </c>
      <c r="B780" s="1">
        <v>4</v>
      </c>
      <c r="C780" s="1" t="s">
        <v>25</v>
      </c>
      <c r="D780" s="1">
        <v>320854</v>
      </c>
      <c r="E780" s="1" t="s">
        <v>1455</v>
      </c>
      <c r="F780" s="1" t="s">
        <v>201</v>
      </c>
      <c r="G780" s="1" t="s">
        <v>28</v>
      </c>
      <c r="H780" s="1">
        <v>2107.7711124799998</v>
      </c>
      <c r="I780" s="1">
        <v>2108</v>
      </c>
      <c r="J780" s="1">
        <v>0.22888752000000001</v>
      </c>
      <c r="K780" s="1" t="s">
        <v>201</v>
      </c>
      <c r="L780" s="1" t="s">
        <v>74</v>
      </c>
      <c r="M780" s="1" t="s">
        <v>201</v>
      </c>
      <c r="N780" s="1" t="s">
        <v>30</v>
      </c>
      <c r="O780" s="1" t="s">
        <v>31</v>
      </c>
      <c r="P780" s="1" t="s">
        <v>1624</v>
      </c>
      <c r="Q780" s="1" t="s">
        <v>1624</v>
      </c>
      <c r="R780" s="1">
        <f t="shared" si="22"/>
        <v>2014</v>
      </c>
      <c r="S780" s="1" t="s">
        <v>1555</v>
      </c>
      <c r="T780" s="1" t="s">
        <v>1556</v>
      </c>
      <c r="U780" s="1" t="s">
        <v>35</v>
      </c>
      <c r="V780" s="1">
        <v>1</v>
      </c>
      <c r="W780" s="1">
        <v>1</v>
      </c>
      <c r="X780" s="1" t="s">
        <v>1625</v>
      </c>
      <c r="Y780" s="1">
        <v>0</v>
      </c>
    </row>
    <row r="781" spans="1:25">
      <c r="A781" s="1">
        <v>780</v>
      </c>
      <c r="B781" s="1">
        <v>4</v>
      </c>
      <c r="C781" s="1" t="s">
        <v>25</v>
      </c>
      <c r="D781" s="1">
        <v>320854</v>
      </c>
      <c r="E781" s="1" t="s">
        <v>1455</v>
      </c>
      <c r="F781" s="1" t="s">
        <v>1626</v>
      </c>
      <c r="G781" s="1" t="s">
        <v>28</v>
      </c>
      <c r="H781" s="1">
        <v>3062.1710479899998</v>
      </c>
      <c r="I781" s="1">
        <v>3062</v>
      </c>
      <c r="J781" s="1">
        <v>-0.17104799000000001</v>
      </c>
      <c r="K781" s="1" t="s">
        <v>1626</v>
      </c>
      <c r="L781" s="1" t="s">
        <v>1627</v>
      </c>
      <c r="M781" s="1" t="s">
        <v>1628</v>
      </c>
      <c r="N781" s="1" t="s">
        <v>76</v>
      </c>
      <c r="O781" s="1" t="s">
        <v>31</v>
      </c>
      <c r="P781" s="1" t="s">
        <v>1629</v>
      </c>
      <c r="Q781" s="1" t="s">
        <v>1629</v>
      </c>
      <c r="R781" s="1">
        <f t="shared" si="22"/>
        <v>2805</v>
      </c>
      <c r="S781" s="1" t="s">
        <v>1630</v>
      </c>
      <c r="T781" s="1" t="s">
        <v>1631</v>
      </c>
      <c r="U781" s="1" t="s">
        <v>35</v>
      </c>
      <c r="V781" s="1">
        <v>1</v>
      </c>
      <c r="W781" s="1">
        <v>1</v>
      </c>
      <c r="X781" s="1" t="s">
        <v>1632</v>
      </c>
      <c r="Y781" s="1">
        <v>0</v>
      </c>
    </row>
    <row r="782" spans="1:25">
      <c r="A782" s="1">
        <v>781</v>
      </c>
      <c r="B782" s="1">
        <v>4</v>
      </c>
      <c r="C782" s="1" t="s">
        <v>25</v>
      </c>
      <c r="D782" s="1">
        <v>320854</v>
      </c>
      <c r="E782" s="1" t="s">
        <v>1455</v>
      </c>
      <c r="F782" s="1" t="s">
        <v>1633</v>
      </c>
      <c r="G782" s="1" t="s">
        <v>28</v>
      </c>
      <c r="H782" s="1">
        <v>1771.23017347</v>
      </c>
      <c r="I782" s="1">
        <v>1771</v>
      </c>
      <c r="J782" s="1">
        <v>-0.23017346999999999</v>
      </c>
      <c r="K782" s="1" t="s">
        <v>1633</v>
      </c>
      <c r="L782" s="1" t="s">
        <v>64</v>
      </c>
      <c r="M782" s="1" t="s">
        <v>1628</v>
      </c>
      <c r="N782" s="1" t="s">
        <v>89</v>
      </c>
      <c r="O782" s="1" t="s">
        <v>31</v>
      </c>
      <c r="P782" s="1" t="s">
        <v>1634</v>
      </c>
      <c r="Q782" s="1" t="s">
        <v>1635</v>
      </c>
      <c r="R782" s="1">
        <f t="shared" si="22"/>
        <v>881</v>
      </c>
      <c r="S782" s="1" t="s">
        <v>1547</v>
      </c>
      <c r="T782" s="1" t="s">
        <v>1548</v>
      </c>
      <c r="U782" s="1" t="s">
        <v>35</v>
      </c>
      <c r="V782" s="1">
        <v>1</v>
      </c>
      <c r="W782" s="1">
        <v>1</v>
      </c>
      <c r="X782" s="1" t="s">
        <v>1636</v>
      </c>
      <c r="Y782" s="1">
        <v>0</v>
      </c>
    </row>
    <row r="783" spans="1:25">
      <c r="A783" s="1">
        <v>782</v>
      </c>
      <c r="B783" s="1">
        <v>4</v>
      </c>
      <c r="C783" s="1" t="s">
        <v>25</v>
      </c>
      <c r="D783" s="1">
        <v>320854</v>
      </c>
      <c r="E783" s="1" t="s">
        <v>1455</v>
      </c>
      <c r="F783" s="1" t="s">
        <v>1633</v>
      </c>
      <c r="G783" s="1" t="s">
        <v>28</v>
      </c>
      <c r="H783" s="1">
        <v>1771.23017347</v>
      </c>
      <c r="I783" s="1">
        <v>1771</v>
      </c>
      <c r="J783" s="1">
        <v>-0.23017346999999999</v>
      </c>
      <c r="K783" s="1" t="s">
        <v>1633</v>
      </c>
      <c r="L783" s="1" t="s">
        <v>1521</v>
      </c>
      <c r="M783" s="1" t="s">
        <v>1628</v>
      </c>
      <c r="N783" s="1" t="s">
        <v>89</v>
      </c>
      <c r="O783" s="1" t="s">
        <v>31</v>
      </c>
      <c r="P783" s="1" t="s">
        <v>1634</v>
      </c>
      <c r="Q783" s="1" t="s">
        <v>1635</v>
      </c>
      <c r="R783" s="1">
        <f t="shared" si="22"/>
        <v>440.5</v>
      </c>
      <c r="S783" s="1" t="s">
        <v>1524</v>
      </c>
      <c r="T783" s="1" t="s">
        <v>1525</v>
      </c>
      <c r="U783" s="1" t="s">
        <v>48</v>
      </c>
      <c r="V783" s="1">
        <v>1</v>
      </c>
      <c r="W783" s="1">
        <v>2</v>
      </c>
      <c r="X783" s="1" t="s">
        <v>1636</v>
      </c>
      <c r="Y783" s="1">
        <v>0</v>
      </c>
    </row>
    <row r="784" spans="1:25">
      <c r="A784" s="1">
        <v>783</v>
      </c>
      <c r="B784" s="1">
        <v>4</v>
      </c>
      <c r="C784" s="1" t="s">
        <v>25</v>
      </c>
      <c r="D784" s="1">
        <v>320854</v>
      </c>
      <c r="E784" s="1" t="s">
        <v>1455</v>
      </c>
      <c r="F784" s="1" t="s">
        <v>1633</v>
      </c>
      <c r="G784" s="1" t="s">
        <v>28</v>
      </c>
      <c r="H784" s="1">
        <v>1771.23017347</v>
      </c>
      <c r="I784" s="1">
        <v>1771</v>
      </c>
      <c r="J784" s="1">
        <v>-0.23017346999999999</v>
      </c>
      <c r="K784" s="1" t="s">
        <v>1633</v>
      </c>
      <c r="L784" s="1" t="s">
        <v>1521</v>
      </c>
      <c r="M784" s="1" t="s">
        <v>1628</v>
      </c>
      <c r="N784" s="1" t="s">
        <v>89</v>
      </c>
      <c r="O784" s="1" t="s">
        <v>31</v>
      </c>
      <c r="P784" s="1" t="s">
        <v>1634</v>
      </c>
      <c r="Q784" s="1" t="s">
        <v>1635</v>
      </c>
      <c r="R784" s="1">
        <f t="shared" si="22"/>
        <v>440.5</v>
      </c>
      <c r="S784" s="1" t="s">
        <v>1534</v>
      </c>
      <c r="T784" s="1" t="s">
        <v>1535</v>
      </c>
      <c r="U784" s="1" t="s">
        <v>48</v>
      </c>
      <c r="V784" s="1">
        <v>1</v>
      </c>
      <c r="W784" s="1">
        <v>2</v>
      </c>
      <c r="X784" s="1" t="s">
        <v>1636</v>
      </c>
      <c r="Y784" s="1">
        <v>0</v>
      </c>
    </row>
    <row r="785" spans="1:25">
      <c r="A785" s="1">
        <v>784</v>
      </c>
      <c r="B785" s="1">
        <v>4</v>
      </c>
      <c r="C785" s="1" t="s">
        <v>25</v>
      </c>
      <c r="D785" s="1">
        <v>320854</v>
      </c>
      <c r="E785" s="1" t="s">
        <v>1455</v>
      </c>
      <c r="F785" s="1" t="s">
        <v>1637</v>
      </c>
      <c r="G785" s="1" t="s">
        <v>28</v>
      </c>
      <c r="H785" s="1">
        <v>3731.9808139400002</v>
      </c>
      <c r="I785" s="1">
        <v>3732</v>
      </c>
      <c r="J785" s="1">
        <v>1.9186059999800002E-2</v>
      </c>
      <c r="K785" s="1" t="s">
        <v>1637</v>
      </c>
      <c r="L785" s="1" t="s">
        <v>1627</v>
      </c>
      <c r="M785" s="1" t="s">
        <v>1628</v>
      </c>
      <c r="N785" s="1" t="s">
        <v>93</v>
      </c>
      <c r="O785" s="1" t="s">
        <v>31</v>
      </c>
      <c r="P785" s="1" t="s">
        <v>1638</v>
      </c>
      <c r="Q785" s="1" t="s">
        <v>1638</v>
      </c>
      <c r="R785" s="1">
        <f t="shared" si="22"/>
        <v>4032</v>
      </c>
      <c r="S785" s="1" t="s">
        <v>1630</v>
      </c>
      <c r="T785" s="1" t="s">
        <v>1631</v>
      </c>
      <c r="U785" s="1" t="s">
        <v>35</v>
      </c>
      <c r="V785" s="1">
        <v>1</v>
      </c>
      <c r="W785" s="1">
        <v>1</v>
      </c>
      <c r="X785" s="1" t="s">
        <v>1639</v>
      </c>
      <c r="Y785" s="1">
        <v>0</v>
      </c>
    </row>
    <row r="786" spans="1:25">
      <c r="A786" s="1">
        <v>785</v>
      </c>
      <c r="B786" s="1">
        <v>4</v>
      </c>
      <c r="C786" s="1" t="s">
        <v>25</v>
      </c>
      <c r="D786" s="1">
        <v>320854</v>
      </c>
      <c r="E786" s="1" t="s">
        <v>1455</v>
      </c>
      <c r="F786" s="1" t="s">
        <v>1640</v>
      </c>
      <c r="G786" s="1" t="s">
        <v>28</v>
      </c>
      <c r="H786" s="1">
        <v>6154.2952389800002</v>
      </c>
      <c r="I786" s="1">
        <v>6154</v>
      </c>
      <c r="J786" s="1">
        <v>-0.29523897999999998</v>
      </c>
      <c r="K786" s="1" t="s">
        <v>1641</v>
      </c>
      <c r="L786" s="1" t="s">
        <v>74</v>
      </c>
      <c r="M786" s="1" t="s">
        <v>1628</v>
      </c>
      <c r="N786" s="1" t="s">
        <v>1642</v>
      </c>
      <c r="O786" s="1" t="s">
        <v>31</v>
      </c>
      <c r="P786" s="1" t="s">
        <v>1643</v>
      </c>
      <c r="Q786" s="1" t="s">
        <v>1643</v>
      </c>
      <c r="R786" s="1">
        <f t="shared" si="22"/>
        <v>2165</v>
      </c>
      <c r="S786" s="1" t="s">
        <v>1555</v>
      </c>
      <c r="T786" s="1" t="s">
        <v>1556</v>
      </c>
      <c r="U786" s="1" t="s">
        <v>35</v>
      </c>
      <c r="V786" s="1">
        <v>1</v>
      </c>
      <c r="W786" s="1">
        <v>1</v>
      </c>
      <c r="X786" s="1" t="s">
        <v>1644</v>
      </c>
      <c r="Y786" s="1">
        <v>0</v>
      </c>
    </row>
    <row r="787" spans="1:25">
      <c r="A787" s="1">
        <v>786</v>
      </c>
      <c r="B787" s="1">
        <v>4</v>
      </c>
      <c r="C787" s="1" t="s">
        <v>25</v>
      </c>
      <c r="D787" s="1">
        <v>320854</v>
      </c>
      <c r="E787" s="1" t="s">
        <v>1455</v>
      </c>
      <c r="F787" s="1" t="s">
        <v>1645</v>
      </c>
      <c r="G787" s="1" t="s">
        <v>28</v>
      </c>
      <c r="H787" s="1">
        <v>3716.02999649</v>
      </c>
      <c r="I787" s="1">
        <v>3716</v>
      </c>
      <c r="J787" s="1">
        <v>-2.9996490000000001E-2</v>
      </c>
      <c r="K787" s="1" t="s">
        <v>1646</v>
      </c>
      <c r="L787" s="1" t="s">
        <v>74</v>
      </c>
      <c r="M787" s="1" t="s">
        <v>1628</v>
      </c>
      <c r="N787" s="1" t="s">
        <v>1647</v>
      </c>
      <c r="O787" s="1" t="s">
        <v>31</v>
      </c>
      <c r="P787" s="1" t="s">
        <v>1648</v>
      </c>
      <c r="Q787" s="1" t="s">
        <v>1649</v>
      </c>
      <c r="R787" s="1">
        <f t="shared" si="22"/>
        <v>1219</v>
      </c>
      <c r="S787" s="1" t="s">
        <v>1555</v>
      </c>
      <c r="T787" s="1" t="s">
        <v>1556</v>
      </c>
      <c r="U787" s="1" t="s">
        <v>35</v>
      </c>
      <c r="V787" s="1">
        <v>1</v>
      </c>
      <c r="W787" s="1">
        <v>1</v>
      </c>
      <c r="X787" s="1" t="s">
        <v>1650</v>
      </c>
      <c r="Y787" s="1">
        <v>0</v>
      </c>
    </row>
    <row r="788" spans="1:25">
      <c r="A788" s="1">
        <v>787</v>
      </c>
      <c r="B788" s="1">
        <v>4</v>
      </c>
      <c r="C788" s="1" t="s">
        <v>25</v>
      </c>
      <c r="D788" s="1">
        <v>320854</v>
      </c>
      <c r="E788" s="1" t="s">
        <v>1455</v>
      </c>
      <c r="F788" s="1" t="s">
        <v>1645</v>
      </c>
      <c r="G788" s="1" t="s">
        <v>28</v>
      </c>
      <c r="H788" s="1">
        <v>3716.02999649</v>
      </c>
      <c r="I788" s="1">
        <v>3716</v>
      </c>
      <c r="J788" s="1">
        <v>-2.9996490000000001E-2</v>
      </c>
      <c r="K788" s="1" t="s">
        <v>1646</v>
      </c>
      <c r="L788" s="1" t="s">
        <v>74</v>
      </c>
      <c r="M788" s="1" t="s">
        <v>1628</v>
      </c>
      <c r="N788" s="1" t="s">
        <v>1647</v>
      </c>
      <c r="O788" s="1" t="s">
        <v>31</v>
      </c>
      <c r="P788" s="1" t="s">
        <v>1648</v>
      </c>
      <c r="Q788" s="1" t="s">
        <v>1649</v>
      </c>
      <c r="R788" s="1">
        <f t="shared" si="22"/>
        <v>1219</v>
      </c>
      <c r="S788" s="1" t="s">
        <v>1555</v>
      </c>
      <c r="T788" s="1" t="s">
        <v>1556</v>
      </c>
      <c r="U788" s="1" t="s">
        <v>35</v>
      </c>
      <c r="V788" s="1">
        <v>1</v>
      </c>
      <c r="W788" s="1">
        <v>1</v>
      </c>
      <c r="X788" s="1" t="s">
        <v>1650</v>
      </c>
      <c r="Y788" s="1">
        <v>0</v>
      </c>
    </row>
    <row r="789" spans="1:25">
      <c r="A789" s="1">
        <v>788</v>
      </c>
      <c r="B789" s="1">
        <v>4</v>
      </c>
      <c r="C789" s="1" t="s">
        <v>25</v>
      </c>
      <c r="D789" s="1">
        <v>320854</v>
      </c>
      <c r="E789" s="1" t="s">
        <v>1455</v>
      </c>
      <c r="F789" s="1" t="s">
        <v>1645</v>
      </c>
      <c r="G789" s="1" t="s">
        <v>28</v>
      </c>
      <c r="H789" s="1">
        <v>3716.02999649</v>
      </c>
      <c r="I789" s="1">
        <v>3716</v>
      </c>
      <c r="J789" s="1">
        <v>-2.9996490000000001E-2</v>
      </c>
      <c r="K789" s="1" t="s">
        <v>1646</v>
      </c>
      <c r="L789" s="1" t="s">
        <v>74</v>
      </c>
      <c r="M789" s="1" t="s">
        <v>1628</v>
      </c>
      <c r="N789" s="1" t="s">
        <v>1647</v>
      </c>
      <c r="O789" s="1" t="s">
        <v>31</v>
      </c>
      <c r="P789" s="1" t="s">
        <v>526</v>
      </c>
      <c r="Q789" s="1" t="s">
        <v>1649</v>
      </c>
      <c r="R789" s="1">
        <f t="shared" si="22"/>
        <v>2410</v>
      </c>
      <c r="S789" s="1" t="s">
        <v>1555</v>
      </c>
      <c r="T789" s="1" t="s">
        <v>1556</v>
      </c>
      <c r="U789" s="1" t="s">
        <v>35</v>
      </c>
      <c r="V789" s="1">
        <v>1</v>
      </c>
      <c r="W789" s="1">
        <v>1</v>
      </c>
      <c r="X789" s="1" t="s">
        <v>1650</v>
      </c>
      <c r="Y789" s="1">
        <v>0</v>
      </c>
    </row>
    <row r="790" spans="1:25">
      <c r="A790" s="1">
        <v>789</v>
      </c>
      <c r="B790" s="1">
        <v>4</v>
      </c>
      <c r="C790" s="1" t="s">
        <v>25</v>
      </c>
      <c r="D790" s="1">
        <v>320854</v>
      </c>
      <c r="E790" s="1" t="s">
        <v>1455</v>
      </c>
      <c r="F790" s="1" t="s">
        <v>1645</v>
      </c>
      <c r="G790" s="1" t="s">
        <v>28</v>
      </c>
      <c r="H790" s="1">
        <v>3716.02999649</v>
      </c>
      <c r="I790" s="1">
        <v>3716</v>
      </c>
      <c r="J790" s="1">
        <v>-2.9996490000000001E-2</v>
      </c>
      <c r="K790" s="1" t="s">
        <v>1646</v>
      </c>
      <c r="L790" s="1" t="s">
        <v>74</v>
      </c>
      <c r="M790" s="1" t="s">
        <v>1628</v>
      </c>
      <c r="N790" s="1" t="s">
        <v>1647</v>
      </c>
      <c r="O790" s="1" t="s">
        <v>31</v>
      </c>
      <c r="P790" s="1" t="s">
        <v>526</v>
      </c>
      <c r="Q790" s="1" t="s">
        <v>1649</v>
      </c>
      <c r="R790" s="1">
        <f t="shared" si="22"/>
        <v>2410</v>
      </c>
      <c r="S790" s="1" t="s">
        <v>1555</v>
      </c>
      <c r="T790" s="1" t="s">
        <v>1556</v>
      </c>
      <c r="U790" s="1" t="s">
        <v>35</v>
      </c>
      <c r="V790" s="1">
        <v>1</v>
      </c>
      <c r="W790" s="1">
        <v>1</v>
      </c>
      <c r="X790" s="1" t="s">
        <v>1650</v>
      </c>
      <c r="Y790" s="1">
        <v>0</v>
      </c>
    </row>
    <row r="791" spans="1:25">
      <c r="A791" s="1">
        <v>790</v>
      </c>
      <c r="B791" s="1">
        <v>4</v>
      </c>
      <c r="C791" s="1" t="s">
        <v>25</v>
      </c>
      <c r="D791" s="1">
        <v>320854</v>
      </c>
      <c r="E791" s="1" t="s">
        <v>1455</v>
      </c>
      <c r="F791" s="1" t="s">
        <v>1651</v>
      </c>
      <c r="G791" s="1" t="s">
        <v>28</v>
      </c>
      <c r="H791" s="1">
        <v>16717</v>
      </c>
      <c r="I791" s="1">
        <v>16717</v>
      </c>
      <c r="J791" s="1">
        <v>0</v>
      </c>
      <c r="K791" s="1" t="s">
        <v>1651</v>
      </c>
      <c r="L791" s="1" t="s">
        <v>1608</v>
      </c>
      <c r="M791" s="1" t="s">
        <v>1652</v>
      </c>
      <c r="N791" s="1" t="s">
        <v>76</v>
      </c>
      <c r="O791" s="1" t="s">
        <v>31</v>
      </c>
      <c r="P791" s="1" t="s">
        <v>234</v>
      </c>
      <c r="Q791" s="1" t="s">
        <v>1653</v>
      </c>
      <c r="R791" s="1">
        <f t="shared" si="22"/>
        <v>1978</v>
      </c>
      <c r="S791" s="1" t="s">
        <v>1611</v>
      </c>
      <c r="T791" s="1" t="s">
        <v>1612</v>
      </c>
      <c r="U791" s="1" t="s">
        <v>35</v>
      </c>
      <c r="V791" s="1">
        <v>1</v>
      </c>
      <c r="W791" s="1">
        <v>1</v>
      </c>
      <c r="X791" s="1" t="s">
        <v>1654</v>
      </c>
      <c r="Y791" s="1">
        <v>0</v>
      </c>
    </row>
    <row r="792" spans="1:25">
      <c r="A792" s="1">
        <v>791</v>
      </c>
      <c r="B792" s="1">
        <v>4</v>
      </c>
      <c r="C792" s="1" t="s">
        <v>25</v>
      </c>
      <c r="D792" s="1">
        <v>320854</v>
      </c>
      <c r="E792" s="1" t="s">
        <v>1455</v>
      </c>
      <c r="F792" s="1" t="s">
        <v>1651</v>
      </c>
      <c r="G792" s="1" t="s">
        <v>28</v>
      </c>
      <c r="H792" s="1">
        <v>16717</v>
      </c>
      <c r="I792" s="1">
        <v>16717</v>
      </c>
      <c r="J792" s="1">
        <v>0</v>
      </c>
      <c r="K792" s="1" t="s">
        <v>1651</v>
      </c>
      <c r="L792" s="1" t="s">
        <v>1620</v>
      </c>
      <c r="M792" s="1" t="s">
        <v>1652</v>
      </c>
      <c r="N792" s="1" t="s">
        <v>76</v>
      </c>
      <c r="O792" s="1" t="s">
        <v>31</v>
      </c>
      <c r="P792" s="1" t="s">
        <v>1655</v>
      </c>
      <c r="Q792" s="1" t="s">
        <v>1653</v>
      </c>
      <c r="R792" s="1">
        <f t="shared" si="22"/>
        <v>3014</v>
      </c>
      <c r="S792" s="1" t="s">
        <v>1622</v>
      </c>
      <c r="T792" s="1" t="s">
        <v>1623</v>
      </c>
      <c r="U792" s="1" t="s">
        <v>35</v>
      </c>
      <c r="V792" s="1">
        <v>1</v>
      </c>
      <c r="W792" s="1">
        <v>1</v>
      </c>
      <c r="X792" s="1" t="s">
        <v>1654</v>
      </c>
      <c r="Y792" s="1">
        <v>0</v>
      </c>
    </row>
    <row r="793" spans="1:25">
      <c r="A793" s="1">
        <v>792</v>
      </c>
      <c r="B793" s="1">
        <v>4</v>
      </c>
      <c r="C793" s="1" t="s">
        <v>25</v>
      </c>
      <c r="D793" s="1">
        <v>320854</v>
      </c>
      <c r="E793" s="1" t="s">
        <v>1455</v>
      </c>
      <c r="F793" s="1" t="s">
        <v>1656</v>
      </c>
      <c r="G793" s="1" t="s">
        <v>28</v>
      </c>
      <c r="H793" s="1">
        <v>3369.6373184899999</v>
      </c>
      <c r="I793" s="1">
        <v>3370</v>
      </c>
      <c r="J793" s="1">
        <v>0.36268150999999998</v>
      </c>
      <c r="K793" s="1" t="s">
        <v>1656</v>
      </c>
      <c r="L793" s="1" t="s">
        <v>296</v>
      </c>
      <c r="M793" s="1" t="s">
        <v>1657</v>
      </c>
      <c r="N793" s="1" t="s">
        <v>83</v>
      </c>
      <c r="O793" s="1" t="s">
        <v>31</v>
      </c>
      <c r="P793" s="1" t="s">
        <v>1117</v>
      </c>
      <c r="Q793" s="1" t="s">
        <v>1117</v>
      </c>
      <c r="R793" s="1">
        <f t="shared" si="22"/>
        <v>3237</v>
      </c>
      <c r="S793" s="1" t="s">
        <v>1658</v>
      </c>
      <c r="T793" s="1" t="s">
        <v>1612</v>
      </c>
      <c r="U793" s="1" t="s">
        <v>35</v>
      </c>
      <c r="V793" s="1">
        <v>1</v>
      </c>
      <c r="W793" s="1">
        <v>1</v>
      </c>
      <c r="X793" s="1" t="s">
        <v>1659</v>
      </c>
      <c r="Y793" s="1">
        <v>0</v>
      </c>
    </row>
    <row r="794" spans="1:25">
      <c r="A794" s="1">
        <v>793</v>
      </c>
      <c r="B794" s="1">
        <v>4</v>
      </c>
      <c r="C794" s="1" t="s">
        <v>25</v>
      </c>
      <c r="D794" s="1">
        <v>320854</v>
      </c>
      <c r="E794" s="1" t="s">
        <v>1455</v>
      </c>
      <c r="F794" s="1" t="s">
        <v>1660</v>
      </c>
      <c r="G794" s="1" t="s">
        <v>28</v>
      </c>
      <c r="H794" s="1">
        <v>7950.8553650599997</v>
      </c>
      <c r="I794" s="1">
        <v>7951</v>
      </c>
      <c r="J794" s="1">
        <v>0.14463493999999999</v>
      </c>
      <c r="K794" s="1" t="s">
        <v>1661</v>
      </c>
      <c r="L794" s="1" t="s">
        <v>51</v>
      </c>
      <c r="M794" s="1" t="s">
        <v>1657</v>
      </c>
      <c r="N794" s="1" t="s">
        <v>1662</v>
      </c>
      <c r="O794" s="1" t="s">
        <v>31</v>
      </c>
      <c r="P794" s="1" t="s">
        <v>1663</v>
      </c>
      <c r="Q794" s="1" t="s">
        <v>1664</v>
      </c>
      <c r="R794" s="1">
        <f t="shared" ref="R794:R825" si="23">P794*V794/W794</f>
        <v>4014</v>
      </c>
      <c r="S794" s="1" t="s">
        <v>1665</v>
      </c>
      <c r="T794" s="1" t="s">
        <v>1666</v>
      </c>
      <c r="U794" s="1" t="s">
        <v>35</v>
      </c>
      <c r="V794" s="1">
        <v>1</v>
      </c>
      <c r="W794" s="1">
        <v>1</v>
      </c>
      <c r="X794" s="1" t="s">
        <v>1667</v>
      </c>
      <c r="Y794" s="1">
        <v>0</v>
      </c>
    </row>
    <row r="795" spans="1:25">
      <c r="A795" s="1">
        <v>794</v>
      </c>
      <c r="B795" s="1">
        <v>4</v>
      </c>
      <c r="C795" s="1" t="s">
        <v>25</v>
      </c>
      <c r="D795" s="1">
        <v>320854</v>
      </c>
      <c r="E795" s="1" t="s">
        <v>1455</v>
      </c>
      <c r="F795" s="1" t="s">
        <v>1660</v>
      </c>
      <c r="G795" s="1" t="s">
        <v>28</v>
      </c>
      <c r="H795" s="1">
        <v>7950.8553650599997</v>
      </c>
      <c r="I795" s="1">
        <v>7951</v>
      </c>
      <c r="J795" s="1">
        <v>0.14463493999999999</v>
      </c>
      <c r="K795" s="1" t="s">
        <v>1661</v>
      </c>
      <c r="L795" s="1" t="s">
        <v>51</v>
      </c>
      <c r="M795" s="1" t="s">
        <v>1657</v>
      </c>
      <c r="N795" s="1" t="s">
        <v>1662</v>
      </c>
      <c r="O795" s="1" t="s">
        <v>31</v>
      </c>
      <c r="P795" s="1" t="s">
        <v>1663</v>
      </c>
      <c r="Q795" s="1" t="s">
        <v>1664</v>
      </c>
      <c r="R795" s="1">
        <f t="shared" si="23"/>
        <v>4014</v>
      </c>
      <c r="S795" s="1" t="s">
        <v>1665</v>
      </c>
      <c r="T795" s="1" t="s">
        <v>1666</v>
      </c>
      <c r="U795" s="1" t="s">
        <v>35</v>
      </c>
      <c r="V795" s="1">
        <v>1</v>
      </c>
      <c r="W795" s="1">
        <v>1</v>
      </c>
      <c r="X795" s="1" t="s">
        <v>1667</v>
      </c>
      <c r="Y795" s="1">
        <v>0</v>
      </c>
    </row>
    <row r="796" spans="1:25">
      <c r="A796" s="1">
        <v>795</v>
      </c>
      <c r="B796" s="1">
        <v>4</v>
      </c>
      <c r="C796" s="1" t="s">
        <v>25</v>
      </c>
      <c r="D796" s="1">
        <v>320854</v>
      </c>
      <c r="E796" s="1" t="s">
        <v>1455</v>
      </c>
      <c r="F796" s="1" t="s">
        <v>1660</v>
      </c>
      <c r="G796" s="1" t="s">
        <v>28</v>
      </c>
      <c r="H796" s="1">
        <v>7950.8553650599997</v>
      </c>
      <c r="I796" s="1">
        <v>7951</v>
      </c>
      <c r="J796" s="1">
        <v>0.14463493999999999</v>
      </c>
      <c r="K796" s="1" t="s">
        <v>1661</v>
      </c>
      <c r="L796" s="1" t="s">
        <v>272</v>
      </c>
      <c r="M796" s="1" t="s">
        <v>1657</v>
      </c>
      <c r="N796" s="1" t="s">
        <v>1662</v>
      </c>
      <c r="O796" s="1" t="s">
        <v>31</v>
      </c>
      <c r="P796" s="1" t="s">
        <v>1668</v>
      </c>
      <c r="Q796" s="1" t="s">
        <v>1664</v>
      </c>
      <c r="R796" s="1">
        <f t="shared" si="23"/>
        <v>4010</v>
      </c>
      <c r="S796" s="1" t="s">
        <v>1599</v>
      </c>
      <c r="T796" s="1" t="s">
        <v>1600</v>
      </c>
      <c r="U796" s="1" t="s">
        <v>35</v>
      </c>
      <c r="V796" s="1">
        <v>1</v>
      </c>
      <c r="W796" s="1">
        <v>1</v>
      </c>
      <c r="X796" s="1" t="s">
        <v>1667</v>
      </c>
      <c r="Y796" s="1">
        <v>0</v>
      </c>
    </row>
    <row r="797" spans="1:25">
      <c r="A797" s="1">
        <v>796</v>
      </c>
      <c r="B797" s="1">
        <v>4</v>
      </c>
      <c r="C797" s="1" t="s">
        <v>25</v>
      </c>
      <c r="D797" s="1">
        <v>320854</v>
      </c>
      <c r="E797" s="1" t="s">
        <v>1455</v>
      </c>
      <c r="F797" s="1" t="s">
        <v>1660</v>
      </c>
      <c r="G797" s="1" t="s">
        <v>28</v>
      </c>
      <c r="H797" s="1">
        <v>7950.8553650599997</v>
      </c>
      <c r="I797" s="1">
        <v>7951</v>
      </c>
      <c r="J797" s="1">
        <v>0.14463493999999999</v>
      </c>
      <c r="K797" s="1" t="s">
        <v>1661</v>
      </c>
      <c r="L797" s="1" t="s">
        <v>272</v>
      </c>
      <c r="M797" s="1" t="s">
        <v>1657</v>
      </c>
      <c r="N797" s="1" t="s">
        <v>1662</v>
      </c>
      <c r="O797" s="1" t="s">
        <v>31</v>
      </c>
      <c r="P797" s="1" t="s">
        <v>1668</v>
      </c>
      <c r="Q797" s="1" t="s">
        <v>1664</v>
      </c>
      <c r="R797" s="1">
        <f t="shared" si="23"/>
        <v>4010</v>
      </c>
      <c r="S797" s="1" t="s">
        <v>1599</v>
      </c>
      <c r="T797" s="1" t="s">
        <v>1600</v>
      </c>
      <c r="U797" s="1" t="s">
        <v>35</v>
      </c>
      <c r="V797" s="1">
        <v>1</v>
      </c>
      <c r="W797" s="1">
        <v>1</v>
      </c>
      <c r="X797" s="1" t="s">
        <v>1667</v>
      </c>
      <c r="Y797" s="1">
        <v>0</v>
      </c>
    </row>
    <row r="798" spans="1:25">
      <c r="A798" s="1">
        <v>797</v>
      </c>
      <c r="B798" s="1">
        <v>4</v>
      </c>
      <c r="C798" s="1" t="s">
        <v>25</v>
      </c>
      <c r="D798" s="1">
        <v>320854</v>
      </c>
      <c r="E798" s="1" t="s">
        <v>1455</v>
      </c>
      <c r="F798" s="1" t="s">
        <v>1669</v>
      </c>
      <c r="G798" s="1" t="s">
        <v>28</v>
      </c>
      <c r="H798" s="1">
        <v>1311.8674629899999</v>
      </c>
      <c r="I798" s="1">
        <v>1312</v>
      </c>
      <c r="J798" s="1">
        <v>0.13253701000000001</v>
      </c>
      <c r="K798" s="1" t="s">
        <v>1670</v>
      </c>
      <c r="L798" s="1" t="s">
        <v>296</v>
      </c>
      <c r="M798" s="1" t="s">
        <v>1657</v>
      </c>
      <c r="N798" s="1" t="s">
        <v>1671</v>
      </c>
      <c r="O798" s="1" t="s">
        <v>31</v>
      </c>
      <c r="P798" s="1" t="s">
        <v>162</v>
      </c>
      <c r="Q798" s="1" t="s">
        <v>162</v>
      </c>
      <c r="R798" s="1">
        <f t="shared" si="23"/>
        <v>1439</v>
      </c>
      <c r="S798" s="1" t="s">
        <v>1658</v>
      </c>
      <c r="T798" s="1" t="s">
        <v>1612</v>
      </c>
      <c r="U798" s="1" t="s">
        <v>35</v>
      </c>
      <c r="V798" s="1">
        <v>1</v>
      </c>
      <c r="W798" s="1">
        <v>1</v>
      </c>
      <c r="X798" s="1" t="s">
        <v>1672</v>
      </c>
      <c r="Y798" s="1">
        <v>0</v>
      </c>
    </row>
    <row r="799" spans="1:25">
      <c r="A799" s="1">
        <v>798</v>
      </c>
      <c r="B799" s="1">
        <v>4</v>
      </c>
      <c r="C799" s="1" t="s">
        <v>25</v>
      </c>
      <c r="D799" s="1">
        <v>320854</v>
      </c>
      <c r="E799" s="1" t="s">
        <v>1455</v>
      </c>
      <c r="F799" s="1" t="s">
        <v>1673</v>
      </c>
      <c r="G799" s="1" t="s">
        <v>28</v>
      </c>
      <c r="H799" s="1">
        <v>1967.7261464999999</v>
      </c>
      <c r="I799" s="1">
        <v>1968</v>
      </c>
      <c r="J799" s="1">
        <v>0.27385350000000003</v>
      </c>
      <c r="K799" s="1" t="s">
        <v>1673</v>
      </c>
      <c r="L799" s="1" t="s">
        <v>51</v>
      </c>
      <c r="M799" s="1" t="s">
        <v>1673</v>
      </c>
      <c r="N799" s="1" t="s">
        <v>30</v>
      </c>
      <c r="O799" s="1" t="s">
        <v>31</v>
      </c>
      <c r="P799" s="1" t="s">
        <v>1674</v>
      </c>
      <c r="Q799" s="1" t="s">
        <v>1675</v>
      </c>
      <c r="R799" s="1">
        <f t="shared" si="23"/>
        <v>806</v>
      </c>
      <c r="S799" s="1" t="s">
        <v>1665</v>
      </c>
      <c r="T799" s="1" t="s">
        <v>1666</v>
      </c>
      <c r="U799" s="1" t="s">
        <v>35</v>
      </c>
      <c r="V799" s="1">
        <v>1</v>
      </c>
      <c r="W799" s="1">
        <v>1</v>
      </c>
      <c r="X799" s="1" t="s">
        <v>1676</v>
      </c>
      <c r="Y799" s="1">
        <v>0</v>
      </c>
    </row>
    <row r="800" spans="1:25">
      <c r="A800" s="1">
        <v>799</v>
      </c>
      <c r="B800" s="1">
        <v>4</v>
      </c>
      <c r="C800" s="1" t="s">
        <v>25</v>
      </c>
      <c r="D800" s="1">
        <v>320854</v>
      </c>
      <c r="E800" s="1" t="s">
        <v>1455</v>
      </c>
      <c r="F800" s="1" t="s">
        <v>1673</v>
      </c>
      <c r="G800" s="1" t="s">
        <v>28</v>
      </c>
      <c r="H800" s="1">
        <v>1967.7261464999999</v>
      </c>
      <c r="I800" s="1">
        <v>1968</v>
      </c>
      <c r="J800" s="1">
        <v>0.27385350000000003</v>
      </c>
      <c r="K800" s="1" t="s">
        <v>1673</v>
      </c>
      <c r="L800" s="1" t="s">
        <v>272</v>
      </c>
      <c r="M800" s="1" t="s">
        <v>1673</v>
      </c>
      <c r="N800" s="1" t="s">
        <v>30</v>
      </c>
      <c r="O800" s="1" t="s">
        <v>31</v>
      </c>
      <c r="P800" s="1" t="s">
        <v>1677</v>
      </c>
      <c r="Q800" s="1" t="s">
        <v>1675</v>
      </c>
      <c r="R800" s="1">
        <f t="shared" si="23"/>
        <v>935</v>
      </c>
      <c r="S800" s="1" t="s">
        <v>1599</v>
      </c>
      <c r="T800" s="1" t="s">
        <v>1600</v>
      </c>
      <c r="U800" s="1" t="s">
        <v>35</v>
      </c>
      <c r="V800" s="1">
        <v>1</v>
      </c>
      <c r="W800" s="1">
        <v>1</v>
      </c>
      <c r="X800" s="1" t="s">
        <v>1676</v>
      </c>
      <c r="Y800" s="1">
        <v>0</v>
      </c>
    </row>
    <row r="801" spans="1:25">
      <c r="A801" s="1">
        <v>800</v>
      </c>
      <c r="B801" s="1">
        <v>4</v>
      </c>
      <c r="C801" s="1" t="s">
        <v>25</v>
      </c>
      <c r="D801" s="1">
        <v>320854</v>
      </c>
      <c r="E801" s="1" t="s">
        <v>1455</v>
      </c>
      <c r="F801" s="1" t="s">
        <v>1673</v>
      </c>
      <c r="G801" s="1" t="s">
        <v>28</v>
      </c>
      <c r="H801" s="1">
        <v>1967.7261464999999</v>
      </c>
      <c r="I801" s="1">
        <v>1968</v>
      </c>
      <c r="J801" s="1">
        <v>0.27385350000000003</v>
      </c>
      <c r="K801" s="1" t="s">
        <v>1673</v>
      </c>
      <c r="L801" s="1" t="s">
        <v>1678</v>
      </c>
      <c r="M801" s="1" t="s">
        <v>1673</v>
      </c>
      <c r="N801" s="1" t="s">
        <v>30</v>
      </c>
      <c r="O801" s="1" t="s">
        <v>31</v>
      </c>
      <c r="P801" s="1" t="s">
        <v>1679</v>
      </c>
      <c r="Q801" s="1" t="s">
        <v>1675</v>
      </c>
      <c r="R801" s="1">
        <f t="shared" si="23"/>
        <v>234</v>
      </c>
      <c r="S801" s="1" t="s">
        <v>1680</v>
      </c>
      <c r="T801" s="1" t="s">
        <v>1681</v>
      </c>
      <c r="U801" s="1" t="s">
        <v>35</v>
      </c>
      <c r="V801" s="1">
        <v>1</v>
      </c>
      <c r="W801" s="1">
        <v>1</v>
      </c>
      <c r="X801" s="1" t="s">
        <v>1676</v>
      </c>
      <c r="Y801" s="1">
        <v>0</v>
      </c>
    </row>
    <row r="802" spans="1:25">
      <c r="A802" s="1">
        <v>801</v>
      </c>
      <c r="B802" s="1">
        <v>4</v>
      </c>
      <c r="C802" s="1" t="s">
        <v>25</v>
      </c>
      <c r="D802" s="1">
        <v>320854</v>
      </c>
      <c r="E802" s="1" t="s">
        <v>1455</v>
      </c>
      <c r="F802" s="1" t="s">
        <v>1682</v>
      </c>
      <c r="G802" s="1" t="s">
        <v>28</v>
      </c>
      <c r="H802" s="1">
        <v>2639.5601675399998</v>
      </c>
      <c r="I802" s="1">
        <v>2640</v>
      </c>
      <c r="J802" s="1">
        <v>0.43983245999999998</v>
      </c>
      <c r="K802" s="1" t="s">
        <v>1682</v>
      </c>
      <c r="L802" s="1" t="s">
        <v>272</v>
      </c>
      <c r="M802" s="1" t="s">
        <v>1682</v>
      </c>
      <c r="N802" s="1" t="s">
        <v>30</v>
      </c>
      <c r="O802" s="1" t="s">
        <v>31</v>
      </c>
      <c r="P802" s="1" t="s">
        <v>408</v>
      </c>
      <c r="Q802" s="1" t="s">
        <v>1683</v>
      </c>
      <c r="R802" s="1">
        <f t="shared" si="23"/>
        <v>439</v>
      </c>
      <c r="S802" s="1" t="s">
        <v>1599</v>
      </c>
      <c r="T802" s="1" t="s">
        <v>1600</v>
      </c>
      <c r="U802" s="1" t="s">
        <v>35</v>
      </c>
      <c r="V802" s="1">
        <v>1</v>
      </c>
      <c r="W802" s="1">
        <v>1</v>
      </c>
      <c r="X802" s="1" t="s">
        <v>1684</v>
      </c>
      <c r="Y802" s="1">
        <v>0</v>
      </c>
    </row>
    <row r="803" spans="1:25">
      <c r="A803" s="1">
        <v>802</v>
      </c>
      <c r="B803" s="1">
        <v>4</v>
      </c>
      <c r="C803" s="1" t="s">
        <v>25</v>
      </c>
      <c r="D803" s="1">
        <v>320854</v>
      </c>
      <c r="E803" s="1" t="s">
        <v>1455</v>
      </c>
      <c r="F803" s="1" t="s">
        <v>1682</v>
      </c>
      <c r="G803" s="1" t="s">
        <v>28</v>
      </c>
      <c r="H803" s="1">
        <v>2639.5601675399998</v>
      </c>
      <c r="I803" s="1">
        <v>2640</v>
      </c>
      <c r="J803" s="1">
        <v>0.43983245999999998</v>
      </c>
      <c r="K803" s="1" t="s">
        <v>1682</v>
      </c>
      <c r="L803" s="1" t="s">
        <v>1678</v>
      </c>
      <c r="M803" s="1" t="s">
        <v>1682</v>
      </c>
      <c r="N803" s="1" t="s">
        <v>30</v>
      </c>
      <c r="O803" s="1" t="s">
        <v>31</v>
      </c>
      <c r="P803" s="1" t="s">
        <v>1685</v>
      </c>
      <c r="Q803" s="1" t="s">
        <v>1683</v>
      </c>
      <c r="R803" s="1">
        <f t="shared" si="23"/>
        <v>2187</v>
      </c>
      <c r="S803" s="1" t="s">
        <v>1680</v>
      </c>
      <c r="T803" s="1" t="s">
        <v>1681</v>
      </c>
      <c r="U803" s="1" t="s">
        <v>35</v>
      </c>
      <c r="V803" s="1">
        <v>1</v>
      </c>
      <c r="W803" s="1">
        <v>1</v>
      </c>
      <c r="X803" s="1" t="s">
        <v>1684</v>
      </c>
      <c r="Y803" s="1">
        <v>0</v>
      </c>
    </row>
    <row r="804" spans="1:25">
      <c r="A804" s="1">
        <v>803</v>
      </c>
      <c r="B804" s="1">
        <v>4</v>
      </c>
      <c r="C804" s="1" t="s">
        <v>25</v>
      </c>
      <c r="D804" s="1">
        <v>320854</v>
      </c>
      <c r="E804" s="1" t="s">
        <v>1455</v>
      </c>
      <c r="F804" s="1" t="s">
        <v>1686</v>
      </c>
      <c r="G804" s="1" t="s">
        <v>28</v>
      </c>
      <c r="H804" s="1">
        <v>4383.0587644999996</v>
      </c>
      <c r="I804" s="1">
        <v>4383</v>
      </c>
      <c r="J804" s="1">
        <v>-5.8764499999599998E-2</v>
      </c>
      <c r="K804" s="1" t="s">
        <v>1686</v>
      </c>
      <c r="L804" s="1" t="s">
        <v>1687</v>
      </c>
      <c r="M804" s="1" t="s">
        <v>1686</v>
      </c>
      <c r="N804" s="1" t="s">
        <v>30</v>
      </c>
      <c r="O804" s="1" t="s">
        <v>31</v>
      </c>
      <c r="P804" s="1" t="s">
        <v>65</v>
      </c>
      <c r="Q804" s="1" t="s">
        <v>65</v>
      </c>
      <c r="R804" s="1">
        <f t="shared" si="23"/>
        <v>4352</v>
      </c>
      <c r="S804" s="1" t="s">
        <v>1688</v>
      </c>
      <c r="T804" s="1" t="s">
        <v>1689</v>
      </c>
      <c r="U804" s="1" t="s">
        <v>35</v>
      </c>
      <c r="V804" s="1">
        <v>1</v>
      </c>
      <c r="W804" s="1">
        <v>1</v>
      </c>
      <c r="X804" s="1" t="s">
        <v>1690</v>
      </c>
      <c r="Y804" s="1">
        <v>0</v>
      </c>
    </row>
    <row r="805" spans="1:25">
      <c r="A805" s="1">
        <v>804</v>
      </c>
      <c r="B805" s="1">
        <v>4</v>
      </c>
      <c r="C805" s="1" t="s">
        <v>25</v>
      </c>
      <c r="D805" s="1">
        <v>320854</v>
      </c>
      <c r="E805" s="1" t="s">
        <v>1455</v>
      </c>
      <c r="F805" s="1" t="s">
        <v>1691</v>
      </c>
      <c r="G805" s="1" t="s">
        <v>28</v>
      </c>
      <c r="H805" s="1">
        <v>1515.8005110199999</v>
      </c>
      <c r="I805" s="1">
        <v>1516</v>
      </c>
      <c r="J805" s="1">
        <v>0.19948898000000001</v>
      </c>
      <c r="K805" s="1" t="s">
        <v>1691</v>
      </c>
      <c r="L805" s="1" t="s">
        <v>51</v>
      </c>
      <c r="M805" s="1" t="s">
        <v>1692</v>
      </c>
      <c r="N805" s="1" t="s">
        <v>76</v>
      </c>
      <c r="O805" s="1" t="s">
        <v>31</v>
      </c>
      <c r="P805" s="1" t="s">
        <v>1137</v>
      </c>
      <c r="Q805" s="1" t="s">
        <v>1137</v>
      </c>
      <c r="R805" s="1">
        <f t="shared" si="23"/>
        <v>1478</v>
      </c>
      <c r="S805" s="1" t="s">
        <v>1665</v>
      </c>
      <c r="T805" s="1" t="s">
        <v>1666</v>
      </c>
      <c r="U805" s="1" t="s">
        <v>35</v>
      </c>
      <c r="V805" s="1">
        <v>1</v>
      </c>
      <c r="W805" s="1">
        <v>1</v>
      </c>
      <c r="X805" s="1" t="s">
        <v>1693</v>
      </c>
      <c r="Y805" s="1">
        <v>0</v>
      </c>
    </row>
    <row r="806" spans="1:25">
      <c r="A806" s="1">
        <v>805</v>
      </c>
      <c r="B806" s="1">
        <v>4</v>
      </c>
      <c r="C806" s="1" t="s">
        <v>25</v>
      </c>
      <c r="D806" s="1">
        <v>320854</v>
      </c>
      <c r="E806" s="1" t="s">
        <v>1455</v>
      </c>
      <c r="F806" s="1" t="s">
        <v>1694</v>
      </c>
      <c r="G806" s="1" t="s">
        <v>28</v>
      </c>
      <c r="H806" s="1">
        <v>423.43117198900001</v>
      </c>
      <c r="I806" s="1">
        <v>423</v>
      </c>
      <c r="J806" s="1">
        <v>-0.43117198899999998</v>
      </c>
      <c r="K806" s="1" t="s">
        <v>1694</v>
      </c>
      <c r="L806" s="1" t="s">
        <v>1695</v>
      </c>
      <c r="M806" s="1" t="s">
        <v>1692</v>
      </c>
      <c r="N806" s="1" t="s">
        <v>83</v>
      </c>
      <c r="O806" s="1" t="s">
        <v>31</v>
      </c>
      <c r="P806" s="1" t="s">
        <v>1028</v>
      </c>
      <c r="Q806" s="1" t="s">
        <v>1028</v>
      </c>
      <c r="R806" s="1">
        <f t="shared" si="23"/>
        <v>232</v>
      </c>
      <c r="S806" s="1" t="s">
        <v>1696</v>
      </c>
      <c r="T806" s="1" t="s">
        <v>1666</v>
      </c>
      <c r="U806" s="1" t="s">
        <v>48</v>
      </c>
      <c r="V806" s="1">
        <v>1</v>
      </c>
      <c r="W806" s="1">
        <v>2</v>
      </c>
      <c r="X806" s="1" t="s">
        <v>1697</v>
      </c>
      <c r="Y806" s="1">
        <v>0</v>
      </c>
    </row>
    <row r="807" spans="1:25">
      <c r="A807" s="1">
        <v>806</v>
      </c>
      <c r="B807" s="1">
        <v>4</v>
      </c>
      <c r="C807" s="1" t="s">
        <v>25</v>
      </c>
      <c r="D807" s="1">
        <v>320854</v>
      </c>
      <c r="E807" s="1" t="s">
        <v>1455</v>
      </c>
      <c r="F807" s="1" t="s">
        <v>1694</v>
      </c>
      <c r="G807" s="1" t="s">
        <v>28</v>
      </c>
      <c r="H807" s="1">
        <v>423.43117198900001</v>
      </c>
      <c r="I807" s="1">
        <v>423</v>
      </c>
      <c r="J807" s="1">
        <v>-0.43117198899999998</v>
      </c>
      <c r="K807" s="1" t="s">
        <v>1694</v>
      </c>
      <c r="L807" s="1" t="s">
        <v>1695</v>
      </c>
      <c r="M807" s="1" t="s">
        <v>1692</v>
      </c>
      <c r="N807" s="1" t="s">
        <v>83</v>
      </c>
      <c r="O807" s="1" t="s">
        <v>31</v>
      </c>
      <c r="P807" s="1" t="s">
        <v>1028</v>
      </c>
      <c r="Q807" s="1" t="s">
        <v>1028</v>
      </c>
      <c r="R807" s="1">
        <f t="shared" si="23"/>
        <v>232</v>
      </c>
      <c r="S807" s="1" t="s">
        <v>1698</v>
      </c>
      <c r="T807" s="1" t="s">
        <v>1699</v>
      </c>
      <c r="U807" s="1" t="s">
        <v>48</v>
      </c>
      <c r="V807" s="1">
        <v>1</v>
      </c>
      <c r="W807" s="1">
        <v>2</v>
      </c>
      <c r="X807" s="1" t="s">
        <v>1697</v>
      </c>
      <c r="Y807" s="1">
        <v>0</v>
      </c>
    </row>
    <row r="808" spans="1:25">
      <c r="A808" s="1">
        <v>807</v>
      </c>
      <c r="B808" s="1">
        <v>4</v>
      </c>
      <c r="C808" s="1" t="s">
        <v>25</v>
      </c>
      <c r="D808" s="1">
        <v>320854</v>
      </c>
      <c r="E808" s="1" t="s">
        <v>1455</v>
      </c>
      <c r="F808" s="1" t="s">
        <v>1700</v>
      </c>
      <c r="G808" s="1" t="s">
        <v>28</v>
      </c>
      <c r="H808" s="1">
        <v>1334.6276500199999</v>
      </c>
      <c r="I808" s="1">
        <v>1335</v>
      </c>
      <c r="J808" s="1">
        <v>0.37234998000000002</v>
      </c>
      <c r="K808" s="1" t="s">
        <v>1700</v>
      </c>
      <c r="L808" s="1" t="s">
        <v>1701</v>
      </c>
      <c r="M808" s="1" t="s">
        <v>1692</v>
      </c>
      <c r="N808" s="1" t="s">
        <v>89</v>
      </c>
      <c r="O808" s="1" t="s">
        <v>31</v>
      </c>
      <c r="P808" s="1" t="s">
        <v>386</v>
      </c>
      <c r="Q808" s="1" t="s">
        <v>386</v>
      </c>
      <c r="R808" s="1">
        <f t="shared" si="23"/>
        <v>1381</v>
      </c>
      <c r="S808" s="1" t="s">
        <v>1698</v>
      </c>
      <c r="T808" s="1" t="s">
        <v>1699</v>
      </c>
      <c r="U808" s="1" t="s">
        <v>35</v>
      </c>
      <c r="V808" s="1">
        <v>1</v>
      </c>
      <c r="W808" s="1">
        <v>1</v>
      </c>
      <c r="X808" s="1" t="s">
        <v>1702</v>
      </c>
      <c r="Y808" s="1">
        <v>0</v>
      </c>
    </row>
    <row r="809" spans="1:25">
      <c r="A809" s="1">
        <v>808</v>
      </c>
      <c r="B809" s="1">
        <v>4</v>
      </c>
      <c r="C809" s="1" t="s">
        <v>25</v>
      </c>
      <c r="D809" s="1">
        <v>320854</v>
      </c>
      <c r="E809" s="1" t="s">
        <v>1455</v>
      </c>
      <c r="F809" s="1" t="s">
        <v>1703</v>
      </c>
      <c r="G809" s="1" t="s">
        <v>28</v>
      </c>
      <c r="H809" s="1">
        <v>327.75971649600001</v>
      </c>
      <c r="I809" s="1">
        <v>328</v>
      </c>
      <c r="J809" s="1">
        <v>0.24028350400000001</v>
      </c>
      <c r="K809" s="1" t="s">
        <v>1703</v>
      </c>
      <c r="L809" s="1" t="s">
        <v>1701</v>
      </c>
      <c r="M809" s="1" t="s">
        <v>1692</v>
      </c>
      <c r="N809" s="1" t="s">
        <v>93</v>
      </c>
      <c r="O809" s="1" t="s">
        <v>31</v>
      </c>
      <c r="P809" s="1" t="s">
        <v>1704</v>
      </c>
      <c r="Q809" s="1" t="s">
        <v>1704</v>
      </c>
      <c r="R809" s="1">
        <f t="shared" si="23"/>
        <v>446</v>
      </c>
      <c r="S809" s="1" t="s">
        <v>1698</v>
      </c>
      <c r="T809" s="1" t="s">
        <v>1699</v>
      </c>
      <c r="U809" s="1" t="s">
        <v>35</v>
      </c>
      <c r="V809" s="1">
        <v>1</v>
      </c>
      <c r="W809" s="1">
        <v>1</v>
      </c>
      <c r="X809" s="1" t="s">
        <v>1705</v>
      </c>
      <c r="Y809" s="1">
        <v>0</v>
      </c>
    </row>
    <row r="810" spans="1:25">
      <c r="A810" s="1">
        <v>809</v>
      </c>
      <c r="B810" s="1">
        <v>4</v>
      </c>
      <c r="C810" s="1" t="s">
        <v>25</v>
      </c>
      <c r="D810" s="1">
        <v>320854</v>
      </c>
      <c r="E810" s="1" t="s">
        <v>1455</v>
      </c>
      <c r="F810" s="1" t="s">
        <v>1706</v>
      </c>
      <c r="G810" s="1" t="s">
        <v>28</v>
      </c>
      <c r="H810" s="1">
        <v>395.67870250499999</v>
      </c>
      <c r="I810" s="1">
        <v>396</v>
      </c>
      <c r="J810" s="1">
        <v>0.32129749499999999</v>
      </c>
      <c r="K810" s="1" t="s">
        <v>1706</v>
      </c>
      <c r="L810" s="1" t="s">
        <v>1695</v>
      </c>
      <c r="M810" s="1" t="s">
        <v>1692</v>
      </c>
      <c r="N810" s="1" t="s">
        <v>97</v>
      </c>
      <c r="O810" s="1" t="s">
        <v>31</v>
      </c>
      <c r="P810" s="1" t="s">
        <v>1707</v>
      </c>
      <c r="Q810" s="1" t="s">
        <v>1707</v>
      </c>
      <c r="R810" s="1">
        <f t="shared" si="23"/>
        <v>214</v>
      </c>
      <c r="S810" s="1" t="s">
        <v>1696</v>
      </c>
      <c r="T810" s="1" t="s">
        <v>1666</v>
      </c>
      <c r="U810" s="1" t="s">
        <v>48</v>
      </c>
      <c r="V810" s="1">
        <v>1</v>
      </c>
      <c r="W810" s="1">
        <v>2</v>
      </c>
      <c r="X810" s="1" t="s">
        <v>1708</v>
      </c>
      <c r="Y810" s="1">
        <v>0</v>
      </c>
    </row>
    <row r="811" spans="1:25">
      <c r="A811" s="1">
        <v>810</v>
      </c>
      <c r="B811" s="1">
        <v>4</v>
      </c>
      <c r="C811" s="1" t="s">
        <v>25</v>
      </c>
      <c r="D811" s="1">
        <v>320854</v>
      </c>
      <c r="E811" s="1" t="s">
        <v>1455</v>
      </c>
      <c r="F811" s="1" t="s">
        <v>1706</v>
      </c>
      <c r="G811" s="1" t="s">
        <v>28</v>
      </c>
      <c r="H811" s="1">
        <v>395.67870250499999</v>
      </c>
      <c r="I811" s="1">
        <v>396</v>
      </c>
      <c r="J811" s="1">
        <v>0.32129749499999999</v>
      </c>
      <c r="K811" s="1" t="s">
        <v>1706</v>
      </c>
      <c r="L811" s="1" t="s">
        <v>1695</v>
      </c>
      <c r="M811" s="1" t="s">
        <v>1692</v>
      </c>
      <c r="N811" s="1" t="s">
        <v>97</v>
      </c>
      <c r="O811" s="1" t="s">
        <v>31</v>
      </c>
      <c r="P811" s="1" t="s">
        <v>1707</v>
      </c>
      <c r="Q811" s="1" t="s">
        <v>1707</v>
      </c>
      <c r="R811" s="1">
        <f t="shared" si="23"/>
        <v>214</v>
      </c>
      <c r="S811" s="1" t="s">
        <v>1698</v>
      </c>
      <c r="T811" s="1" t="s">
        <v>1699</v>
      </c>
      <c r="U811" s="1" t="s">
        <v>48</v>
      </c>
      <c r="V811" s="1">
        <v>1</v>
      </c>
      <c r="W811" s="1">
        <v>2</v>
      </c>
      <c r="X811" s="1" t="s">
        <v>1708</v>
      </c>
      <c r="Y811" s="1">
        <v>0</v>
      </c>
    </row>
    <row r="812" spans="1:25">
      <c r="A812" s="1">
        <v>811</v>
      </c>
      <c r="B812" s="1">
        <v>4</v>
      </c>
      <c r="C812" s="1" t="s">
        <v>25</v>
      </c>
      <c r="D812" s="1">
        <v>320854</v>
      </c>
      <c r="E812" s="1" t="s">
        <v>1455</v>
      </c>
      <c r="F812" s="1" t="s">
        <v>1709</v>
      </c>
      <c r="G812" s="1" t="s">
        <v>28</v>
      </c>
      <c r="H812" s="1">
        <v>2544.0349814800002</v>
      </c>
      <c r="I812" s="1">
        <v>2544</v>
      </c>
      <c r="J812" s="1">
        <v>-3.4981480000200002E-2</v>
      </c>
      <c r="K812" s="1" t="s">
        <v>1709</v>
      </c>
      <c r="L812" s="1" t="s">
        <v>1687</v>
      </c>
      <c r="M812" s="1" t="s">
        <v>1709</v>
      </c>
      <c r="N812" s="1" t="s">
        <v>30</v>
      </c>
      <c r="O812" s="1" t="s">
        <v>133</v>
      </c>
      <c r="P812" s="1" t="s">
        <v>1710</v>
      </c>
      <c r="Q812" s="1" t="s">
        <v>1711</v>
      </c>
      <c r="R812" s="1">
        <f t="shared" si="23"/>
        <v>1622</v>
      </c>
      <c r="S812" s="1" t="s">
        <v>1688</v>
      </c>
      <c r="T812" s="1" t="s">
        <v>1689</v>
      </c>
      <c r="U812" s="1" t="s">
        <v>35</v>
      </c>
      <c r="V812" s="1">
        <v>1</v>
      </c>
      <c r="W812" s="1">
        <v>1</v>
      </c>
      <c r="X812" s="1" t="s">
        <v>1712</v>
      </c>
      <c r="Y812" s="1">
        <v>0</v>
      </c>
    </row>
    <row r="813" spans="1:25">
      <c r="A813" s="1">
        <v>812</v>
      </c>
      <c r="B813" s="1">
        <v>4</v>
      </c>
      <c r="C813" s="1" t="s">
        <v>25</v>
      </c>
      <c r="D813" s="1">
        <v>320854</v>
      </c>
      <c r="E813" s="1" t="s">
        <v>1455</v>
      </c>
      <c r="F813" s="1" t="s">
        <v>1709</v>
      </c>
      <c r="G813" s="1" t="s">
        <v>28</v>
      </c>
      <c r="H813" s="1">
        <v>2544.0349814800002</v>
      </c>
      <c r="I813" s="1">
        <v>2544</v>
      </c>
      <c r="J813" s="1">
        <v>-3.4981480000200002E-2</v>
      </c>
      <c r="K813" s="1" t="s">
        <v>1709</v>
      </c>
      <c r="L813" s="1" t="s">
        <v>1713</v>
      </c>
      <c r="M813" s="1" t="s">
        <v>1709</v>
      </c>
      <c r="N813" s="1" t="s">
        <v>30</v>
      </c>
      <c r="O813" s="1" t="s">
        <v>133</v>
      </c>
      <c r="P813" s="1" t="s">
        <v>105</v>
      </c>
      <c r="Q813" s="1" t="s">
        <v>1711</v>
      </c>
      <c r="R813" s="1">
        <f t="shared" si="23"/>
        <v>539.5</v>
      </c>
      <c r="S813" s="1" t="s">
        <v>1714</v>
      </c>
      <c r="T813" s="1" t="s">
        <v>1681</v>
      </c>
      <c r="U813" s="1" t="s">
        <v>48</v>
      </c>
      <c r="V813" s="1">
        <v>1</v>
      </c>
      <c r="W813" s="1">
        <v>2</v>
      </c>
      <c r="X813" s="1" t="s">
        <v>1712</v>
      </c>
      <c r="Y813" s="1">
        <v>0</v>
      </c>
    </row>
    <row r="814" spans="1:25">
      <c r="A814" s="1">
        <v>813</v>
      </c>
      <c r="B814" s="1">
        <v>4</v>
      </c>
      <c r="C814" s="1" t="s">
        <v>25</v>
      </c>
      <c r="D814" s="1">
        <v>320854</v>
      </c>
      <c r="E814" s="1" t="s">
        <v>1455</v>
      </c>
      <c r="F814" s="1" t="s">
        <v>1709</v>
      </c>
      <c r="G814" s="1" t="s">
        <v>28</v>
      </c>
      <c r="H814" s="1">
        <v>2544.0349814800002</v>
      </c>
      <c r="I814" s="1">
        <v>2544</v>
      </c>
      <c r="J814" s="1">
        <v>-3.4981480000200002E-2</v>
      </c>
      <c r="K814" s="1" t="s">
        <v>1709</v>
      </c>
      <c r="L814" s="1" t="s">
        <v>1713</v>
      </c>
      <c r="M814" s="1" t="s">
        <v>1709</v>
      </c>
      <c r="N814" s="1" t="s">
        <v>30</v>
      </c>
      <c r="O814" s="1" t="s">
        <v>133</v>
      </c>
      <c r="P814" s="1" t="s">
        <v>105</v>
      </c>
      <c r="Q814" s="1" t="s">
        <v>1711</v>
      </c>
      <c r="R814" s="1">
        <f t="shared" si="23"/>
        <v>539.5</v>
      </c>
      <c r="S814" s="1" t="s">
        <v>1715</v>
      </c>
      <c r="T814" s="1" t="s">
        <v>1681</v>
      </c>
      <c r="U814" s="1" t="s">
        <v>48</v>
      </c>
      <c r="V814" s="1">
        <v>1</v>
      </c>
      <c r="W814" s="1">
        <v>2</v>
      </c>
      <c r="X814" s="1" t="s">
        <v>1712</v>
      </c>
      <c r="Y814" s="1">
        <v>0</v>
      </c>
    </row>
    <row r="815" spans="1:25">
      <c r="A815" s="1">
        <v>814</v>
      </c>
      <c r="B815" s="1">
        <v>4</v>
      </c>
      <c r="C815" s="1" t="s">
        <v>25</v>
      </c>
      <c r="D815" s="1">
        <v>320854</v>
      </c>
      <c r="E815" s="1" t="s">
        <v>1455</v>
      </c>
      <c r="F815" s="1" t="s">
        <v>1716</v>
      </c>
      <c r="G815" s="1" t="s">
        <v>28</v>
      </c>
      <c r="H815" s="1">
        <v>3889.5588711099999</v>
      </c>
      <c r="I815" s="1">
        <v>3890</v>
      </c>
      <c r="J815" s="1">
        <v>0.44112889</v>
      </c>
      <c r="K815" s="1" t="s">
        <v>1716</v>
      </c>
      <c r="L815" s="1" t="s">
        <v>1608</v>
      </c>
      <c r="M815" s="1" t="s">
        <v>1716</v>
      </c>
      <c r="N815" s="1" t="s">
        <v>30</v>
      </c>
      <c r="O815" s="1" t="s">
        <v>133</v>
      </c>
      <c r="P815" s="1" t="s">
        <v>1717</v>
      </c>
      <c r="Q815" s="1" t="s">
        <v>1717</v>
      </c>
      <c r="R815" s="1">
        <f t="shared" si="23"/>
        <v>3902</v>
      </c>
      <c r="S815" s="1" t="s">
        <v>1718</v>
      </c>
      <c r="T815" s="1" t="s">
        <v>1612</v>
      </c>
      <c r="U815" s="1" t="s">
        <v>35</v>
      </c>
      <c r="V815" s="1">
        <v>1</v>
      </c>
      <c r="W815" s="1">
        <v>1</v>
      </c>
      <c r="X815" s="1" t="s">
        <v>1719</v>
      </c>
      <c r="Y815" s="1">
        <v>0</v>
      </c>
    </row>
    <row r="816" spans="1:25">
      <c r="A816" s="1">
        <v>815</v>
      </c>
      <c r="B816" s="1">
        <v>4</v>
      </c>
      <c r="C816" s="1" t="s">
        <v>25</v>
      </c>
      <c r="D816" s="1">
        <v>320854</v>
      </c>
      <c r="E816" s="1" t="s">
        <v>1455</v>
      </c>
      <c r="F816" s="1" t="s">
        <v>1720</v>
      </c>
      <c r="G816" s="1" t="s">
        <v>28</v>
      </c>
      <c r="H816" s="1">
        <v>2197.31397999</v>
      </c>
      <c r="I816" s="1">
        <v>2197</v>
      </c>
      <c r="J816" s="1">
        <v>-0.31397998999999999</v>
      </c>
      <c r="K816" s="1" t="s">
        <v>1720</v>
      </c>
      <c r="L816" s="1" t="s">
        <v>1608</v>
      </c>
      <c r="M816" s="1" t="s">
        <v>1720</v>
      </c>
      <c r="N816" s="1" t="s">
        <v>30</v>
      </c>
      <c r="O816" s="1" t="s">
        <v>133</v>
      </c>
      <c r="P816" s="1" t="s">
        <v>1721</v>
      </c>
      <c r="Q816" s="1" t="s">
        <v>1721</v>
      </c>
      <c r="R816" s="1">
        <f t="shared" si="23"/>
        <v>2198</v>
      </c>
      <c r="S816" s="1" t="s">
        <v>1718</v>
      </c>
      <c r="T816" s="1" t="s">
        <v>1612</v>
      </c>
      <c r="U816" s="1" t="s">
        <v>35</v>
      </c>
      <c r="V816" s="1">
        <v>1</v>
      </c>
      <c r="W816" s="1">
        <v>1</v>
      </c>
      <c r="X816" s="1" t="s">
        <v>1722</v>
      </c>
      <c r="Y816" s="1">
        <v>0</v>
      </c>
    </row>
    <row r="817" spans="1:25">
      <c r="A817" s="1">
        <v>816</v>
      </c>
      <c r="B817" s="1">
        <v>4</v>
      </c>
      <c r="C817" s="1" t="s">
        <v>25</v>
      </c>
      <c r="D817" s="1">
        <v>320854</v>
      </c>
      <c r="E817" s="1" t="s">
        <v>1455</v>
      </c>
      <c r="F817" s="1" t="s">
        <v>1723</v>
      </c>
      <c r="G817" s="1" t="s">
        <v>28</v>
      </c>
      <c r="H817" s="1">
        <v>39351</v>
      </c>
      <c r="I817" s="1">
        <v>39351</v>
      </c>
      <c r="J817" s="1">
        <v>0</v>
      </c>
      <c r="K817" s="1" t="s">
        <v>1723</v>
      </c>
      <c r="L817" s="1" t="s">
        <v>1724</v>
      </c>
      <c r="M817" s="1" t="s">
        <v>1723</v>
      </c>
      <c r="N817" s="1" t="s">
        <v>30</v>
      </c>
      <c r="O817" s="1" t="s">
        <v>31</v>
      </c>
      <c r="P817" s="1" t="s">
        <v>782</v>
      </c>
      <c r="Q817" s="1" t="s">
        <v>1725</v>
      </c>
      <c r="R817" s="1">
        <f t="shared" si="23"/>
        <v>341.5</v>
      </c>
      <c r="S817" s="1" t="s">
        <v>1726</v>
      </c>
      <c r="T817" s="1" t="s">
        <v>1727</v>
      </c>
      <c r="U817" s="1" t="s">
        <v>993</v>
      </c>
      <c r="V817" s="1">
        <v>2</v>
      </c>
      <c r="W817" s="1">
        <v>4</v>
      </c>
      <c r="X817" s="1" t="s">
        <v>1728</v>
      </c>
      <c r="Y817" s="1">
        <v>0</v>
      </c>
    </row>
    <row r="818" spans="1:25">
      <c r="A818" s="1">
        <v>817</v>
      </c>
      <c r="B818" s="1">
        <v>4</v>
      </c>
      <c r="C818" s="1" t="s">
        <v>25</v>
      </c>
      <c r="D818" s="1">
        <v>320854</v>
      </c>
      <c r="E818" s="1" t="s">
        <v>1455</v>
      </c>
      <c r="F818" s="1" t="s">
        <v>1723</v>
      </c>
      <c r="G818" s="1" t="s">
        <v>28</v>
      </c>
      <c r="H818" s="1">
        <v>39351</v>
      </c>
      <c r="I818" s="1">
        <v>39351</v>
      </c>
      <c r="J818" s="1">
        <v>0</v>
      </c>
      <c r="K818" s="1" t="s">
        <v>1723</v>
      </c>
      <c r="L818" s="1" t="s">
        <v>1724</v>
      </c>
      <c r="M818" s="1" t="s">
        <v>1723</v>
      </c>
      <c r="N818" s="1" t="s">
        <v>30</v>
      </c>
      <c r="O818" s="1" t="s">
        <v>31</v>
      </c>
      <c r="P818" s="1" t="s">
        <v>782</v>
      </c>
      <c r="Q818" s="1" t="s">
        <v>1725</v>
      </c>
      <c r="R818" s="1">
        <f t="shared" si="23"/>
        <v>170.75</v>
      </c>
      <c r="S818" s="1" t="s">
        <v>1729</v>
      </c>
      <c r="T818" s="1" t="s">
        <v>1730</v>
      </c>
      <c r="U818" s="1" t="s">
        <v>989</v>
      </c>
      <c r="V818" s="1">
        <v>1</v>
      </c>
      <c r="W818" s="1">
        <v>4</v>
      </c>
      <c r="X818" s="1" t="s">
        <v>1728</v>
      </c>
      <c r="Y818" s="1">
        <v>0</v>
      </c>
    </row>
    <row r="819" spans="1:25">
      <c r="A819" s="1">
        <v>818</v>
      </c>
      <c r="B819" s="1">
        <v>4</v>
      </c>
      <c r="C819" s="1" t="s">
        <v>25</v>
      </c>
      <c r="D819" s="1">
        <v>320854</v>
      </c>
      <c r="E819" s="1" t="s">
        <v>1455</v>
      </c>
      <c r="F819" s="1" t="s">
        <v>1723</v>
      </c>
      <c r="G819" s="1" t="s">
        <v>28</v>
      </c>
      <c r="H819" s="1">
        <v>39351</v>
      </c>
      <c r="I819" s="1">
        <v>39351</v>
      </c>
      <c r="J819" s="1">
        <v>0</v>
      </c>
      <c r="K819" s="1" t="s">
        <v>1723</v>
      </c>
      <c r="L819" s="1" t="s">
        <v>1724</v>
      </c>
      <c r="M819" s="1" t="s">
        <v>1723</v>
      </c>
      <c r="N819" s="1" t="s">
        <v>30</v>
      </c>
      <c r="O819" s="1" t="s">
        <v>31</v>
      </c>
      <c r="P819" s="1" t="s">
        <v>782</v>
      </c>
      <c r="Q819" s="1" t="s">
        <v>1725</v>
      </c>
      <c r="R819" s="1">
        <f t="shared" si="23"/>
        <v>170.75</v>
      </c>
      <c r="S819" s="1" t="s">
        <v>1731</v>
      </c>
      <c r="T819" s="1" t="s">
        <v>1732</v>
      </c>
      <c r="U819" s="1" t="s">
        <v>989</v>
      </c>
      <c r="V819" s="1">
        <v>1</v>
      </c>
      <c r="W819" s="1">
        <v>4</v>
      </c>
      <c r="X819" s="1" t="s">
        <v>1728</v>
      </c>
      <c r="Y819" s="1">
        <v>0</v>
      </c>
    </row>
    <row r="820" spans="1:25">
      <c r="A820" s="1">
        <v>819</v>
      </c>
      <c r="B820" s="1">
        <v>4</v>
      </c>
      <c r="C820" s="1" t="s">
        <v>25</v>
      </c>
      <c r="D820" s="1">
        <v>320854</v>
      </c>
      <c r="E820" s="1" t="s">
        <v>1455</v>
      </c>
      <c r="F820" s="1" t="s">
        <v>1733</v>
      </c>
      <c r="G820" s="1" t="s">
        <v>28</v>
      </c>
      <c r="H820" s="1">
        <v>2234.80753749</v>
      </c>
      <c r="I820" s="1">
        <v>2235</v>
      </c>
      <c r="J820" s="1">
        <v>0.19246251</v>
      </c>
      <c r="K820" s="1" t="s">
        <v>1733</v>
      </c>
      <c r="L820" s="1" t="s">
        <v>51</v>
      </c>
      <c r="M820" s="1" t="s">
        <v>1733</v>
      </c>
      <c r="N820" s="1" t="s">
        <v>30</v>
      </c>
      <c r="O820" s="1" t="s">
        <v>31</v>
      </c>
      <c r="P820" s="1" t="s">
        <v>380</v>
      </c>
      <c r="Q820" s="1" t="s">
        <v>1734</v>
      </c>
      <c r="R820" s="1">
        <f t="shared" si="23"/>
        <v>820</v>
      </c>
      <c r="S820" s="1" t="s">
        <v>1665</v>
      </c>
      <c r="T820" s="1" t="s">
        <v>1666</v>
      </c>
      <c r="U820" s="1" t="s">
        <v>35</v>
      </c>
      <c r="V820" s="1">
        <v>1</v>
      </c>
      <c r="W820" s="1">
        <v>1</v>
      </c>
      <c r="X820" s="1" t="s">
        <v>1735</v>
      </c>
      <c r="Y820" s="1">
        <v>0</v>
      </c>
    </row>
    <row r="821" spans="1:25">
      <c r="A821" s="1">
        <v>820</v>
      </c>
      <c r="B821" s="1">
        <v>4</v>
      </c>
      <c r="C821" s="1" t="s">
        <v>25</v>
      </c>
      <c r="D821" s="1">
        <v>320854</v>
      </c>
      <c r="E821" s="1" t="s">
        <v>1455</v>
      </c>
      <c r="F821" s="1" t="s">
        <v>1733</v>
      </c>
      <c r="G821" s="1" t="s">
        <v>28</v>
      </c>
      <c r="H821" s="1">
        <v>2234.80753749</v>
      </c>
      <c r="I821" s="1">
        <v>2235</v>
      </c>
      <c r="J821" s="1">
        <v>0.19246251</v>
      </c>
      <c r="K821" s="1" t="s">
        <v>1733</v>
      </c>
      <c r="L821" s="1" t="s">
        <v>276</v>
      </c>
      <c r="M821" s="1" t="s">
        <v>1733</v>
      </c>
      <c r="N821" s="1" t="s">
        <v>30</v>
      </c>
      <c r="O821" s="1" t="s">
        <v>31</v>
      </c>
      <c r="P821" s="1" t="s">
        <v>61</v>
      </c>
      <c r="Q821" s="1" t="s">
        <v>1734</v>
      </c>
      <c r="R821" s="1">
        <f t="shared" si="23"/>
        <v>719</v>
      </c>
      <c r="S821" s="1" t="s">
        <v>1736</v>
      </c>
      <c r="T821" s="1" t="s">
        <v>1737</v>
      </c>
      <c r="U821" s="1" t="s">
        <v>35</v>
      </c>
      <c r="V821" s="1">
        <v>1</v>
      </c>
      <c r="W821" s="1">
        <v>1</v>
      </c>
      <c r="X821" s="1" t="s">
        <v>1735</v>
      </c>
      <c r="Y821" s="1">
        <v>0</v>
      </c>
    </row>
    <row r="822" spans="1:25">
      <c r="A822" s="1">
        <v>821</v>
      </c>
      <c r="B822" s="1">
        <v>4</v>
      </c>
      <c r="C822" s="1" t="s">
        <v>25</v>
      </c>
      <c r="D822" s="1">
        <v>320854</v>
      </c>
      <c r="E822" s="1" t="s">
        <v>1455</v>
      </c>
      <c r="F822" s="1" t="s">
        <v>1733</v>
      </c>
      <c r="G822" s="1" t="s">
        <v>28</v>
      </c>
      <c r="H822" s="1">
        <v>2234.80753749</v>
      </c>
      <c r="I822" s="1">
        <v>2235</v>
      </c>
      <c r="J822" s="1">
        <v>0.19246251</v>
      </c>
      <c r="K822" s="1" t="s">
        <v>1733</v>
      </c>
      <c r="L822" s="1" t="s">
        <v>108</v>
      </c>
      <c r="M822" s="1" t="s">
        <v>1733</v>
      </c>
      <c r="N822" s="1" t="s">
        <v>30</v>
      </c>
      <c r="O822" s="1" t="s">
        <v>31</v>
      </c>
      <c r="P822" s="1" t="s">
        <v>61</v>
      </c>
      <c r="Q822" s="1" t="s">
        <v>1734</v>
      </c>
      <c r="R822" s="1">
        <f t="shared" si="23"/>
        <v>719</v>
      </c>
      <c r="S822" s="1" t="s">
        <v>1738</v>
      </c>
      <c r="T822" s="1" t="s">
        <v>1739</v>
      </c>
      <c r="U822" s="1" t="s">
        <v>35</v>
      </c>
      <c r="V822" s="1">
        <v>1</v>
      </c>
      <c r="W822" s="1">
        <v>1</v>
      </c>
      <c r="X822" s="1" t="s">
        <v>1735</v>
      </c>
      <c r="Y822" s="1">
        <v>0</v>
      </c>
    </row>
    <row r="823" spans="1:25">
      <c r="A823" s="1">
        <v>822</v>
      </c>
      <c r="B823" s="1">
        <v>4</v>
      </c>
      <c r="C823" s="1" t="s">
        <v>25</v>
      </c>
      <c r="D823" s="1">
        <v>320854</v>
      </c>
      <c r="E823" s="1" t="s">
        <v>1455</v>
      </c>
      <c r="F823" s="1" t="s">
        <v>1740</v>
      </c>
      <c r="G823" s="1" t="s">
        <v>28</v>
      </c>
      <c r="H823" s="1">
        <v>400.66671999599998</v>
      </c>
      <c r="I823" s="1">
        <v>401</v>
      </c>
      <c r="J823" s="1">
        <v>0.33328000400000002</v>
      </c>
      <c r="K823" s="1" t="s">
        <v>1740</v>
      </c>
      <c r="L823" s="1" t="s">
        <v>1724</v>
      </c>
      <c r="M823" s="1" t="s">
        <v>1741</v>
      </c>
      <c r="N823" s="1" t="s">
        <v>76</v>
      </c>
      <c r="O823" s="1" t="s">
        <v>31</v>
      </c>
      <c r="P823" s="1" t="s">
        <v>1742</v>
      </c>
      <c r="Q823" s="1" t="s">
        <v>1742</v>
      </c>
      <c r="R823" s="1">
        <f t="shared" si="23"/>
        <v>207</v>
      </c>
      <c r="S823" s="1" t="s">
        <v>1726</v>
      </c>
      <c r="T823" s="1" t="s">
        <v>1727</v>
      </c>
      <c r="U823" s="1" t="s">
        <v>993</v>
      </c>
      <c r="V823" s="1">
        <v>2</v>
      </c>
      <c r="W823" s="1">
        <v>4</v>
      </c>
      <c r="X823" s="1" t="s">
        <v>1743</v>
      </c>
      <c r="Y823" s="1">
        <v>0</v>
      </c>
    </row>
    <row r="824" spans="1:25">
      <c r="A824" s="1">
        <v>823</v>
      </c>
      <c r="B824" s="1">
        <v>4</v>
      </c>
      <c r="C824" s="1" t="s">
        <v>25</v>
      </c>
      <c r="D824" s="1">
        <v>320854</v>
      </c>
      <c r="E824" s="1" t="s">
        <v>1455</v>
      </c>
      <c r="F824" s="1" t="s">
        <v>1740</v>
      </c>
      <c r="G824" s="1" t="s">
        <v>28</v>
      </c>
      <c r="H824" s="1">
        <v>400.66671999599998</v>
      </c>
      <c r="I824" s="1">
        <v>401</v>
      </c>
      <c r="J824" s="1">
        <v>0.33328000400000002</v>
      </c>
      <c r="K824" s="1" t="s">
        <v>1740</v>
      </c>
      <c r="L824" s="1" t="s">
        <v>1724</v>
      </c>
      <c r="M824" s="1" t="s">
        <v>1741</v>
      </c>
      <c r="N824" s="1" t="s">
        <v>76</v>
      </c>
      <c r="O824" s="1" t="s">
        <v>31</v>
      </c>
      <c r="P824" s="1" t="s">
        <v>1742</v>
      </c>
      <c r="Q824" s="1" t="s">
        <v>1742</v>
      </c>
      <c r="R824" s="1">
        <f t="shared" si="23"/>
        <v>103.5</v>
      </c>
      <c r="S824" s="1" t="s">
        <v>1729</v>
      </c>
      <c r="T824" s="1" t="s">
        <v>1730</v>
      </c>
      <c r="U824" s="1" t="s">
        <v>989</v>
      </c>
      <c r="V824" s="1">
        <v>1</v>
      </c>
      <c r="W824" s="1">
        <v>4</v>
      </c>
      <c r="X824" s="1" t="s">
        <v>1743</v>
      </c>
      <c r="Y824" s="1">
        <v>0</v>
      </c>
    </row>
    <row r="825" spans="1:25">
      <c r="A825" s="1">
        <v>824</v>
      </c>
      <c r="B825" s="1">
        <v>4</v>
      </c>
      <c r="C825" s="1" t="s">
        <v>25</v>
      </c>
      <c r="D825" s="1">
        <v>320854</v>
      </c>
      <c r="E825" s="1" t="s">
        <v>1455</v>
      </c>
      <c r="F825" s="1" t="s">
        <v>1740</v>
      </c>
      <c r="G825" s="1" t="s">
        <v>28</v>
      </c>
      <c r="H825" s="1">
        <v>400.66671999599998</v>
      </c>
      <c r="I825" s="1">
        <v>401</v>
      </c>
      <c r="J825" s="1">
        <v>0.33328000400000002</v>
      </c>
      <c r="K825" s="1" t="s">
        <v>1740</v>
      </c>
      <c r="L825" s="1" t="s">
        <v>1724</v>
      </c>
      <c r="M825" s="1" t="s">
        <v>1741</v>
      </c>
      <c r="N825" s="1" t="s">
        <v>76</v>
      </c>
      <c r="O825" s="1" t="s">
        <v>31</v>
      </c>
      <c r="P825" s="1" t="s">
        <v>1742</v>
      </c>
      <c r="Q825" s="1" t="s">
        <v>1742</v>
      </c>
      <c r="R825" s="1">
        <f t="shared" si="23"/>
        <v>103.5</v>
      </c>
      <c r="S825" s="1" t="s">
        <v>1744</v>
      </c>
      <c r="T825" s="1" t="s">
        <v>1732</v>
      </c>
      <c r="U825" s="1" t="s">
        <v>989</v>
      </c>
      <c r="V825" s="1">
        <v>1</v>
      </c>
      <c r="W825" s="1">
        <v>4</v>
      </c>
      <c r="X825" s="1" t="s">
        <v>1743</v>
      </c>
      <c r="Y825" s="1">
        <v>0</v>
      </c>
    </row>
    <row r="826" spans="1:25">
      <c r="A826" s="1">
        <v>825</v>
      </c>
      <c r="B826" s="1">
        <v>4</v>
      </c>
      <c r="C826" s="1" t="s">
        <v>25</v>
      </c>
      <c r="D826" s="1">
        <v>320854</v>
      </c>
      <c r="E826" s="1" t="s">
        <v>1455</v>
      </c>
      <c r="F826" s="1" t="s">
        <v>1745</v>
      </c>
      <c r="G826" s="1" t="s">
        <v>28</v>
      </c>
      <c r="H826" s="1">
        <v>524.87624301100004</v>
      </c>
      <c r="I826" s="1">
        <v>525</v>
      </c>
      <c r="J826" s="1">
        <v>0.123756989</v>
      </c>
      <c r="K826" s="1" t="s">
        <v>1745</v>
      </c>
      <c r="L826" s="1" t="s">
        <v>1724</v>
      </c>
      <c r="M826" s="1" t="s">
        <v>1741</v>
      </c>
      <c r="N826" s="1" t="s">
        <v>89</v>
      </c>
      <c r="O826" s="1" t="s">
        <v>31</v>
      </c>
      <c r="P826" s="1" t="s">
        <v>482</v>
      </c>
      <c r="Q826" s="1" t="s">
        <v>482</v>
      </c>
      <c r="R826" s="1">
        <f t="shared" ref="R826:R851" si="24">P826*V826/W826</f>
        <v>280.5</v>
      </c>
      <c r="S826" s="1" t="s">
        <v>1726</v>
      </c>
      <c r="T826" s="1" t="s">
        <v>1727</v>
      </c>
      <c r="U826" s="1" t="s">
        <v>993</v>
      </c>
      <c r="V826" s="1">
        <v>2</v>
      </c>
      <c r="W826" s="1">
        <v>4</v>
      </c>
      <c r="X826" s="1" t="s">
        <v>1746</v>
      </c>
      <c r="Y826" s="1">
        <v>0</v>
      </c>
    </row>
    <row r="827" spans="1:25">
      <c r="A827" s="1">
        <v>826</v>
      </c>
      <c r="B827" s="1">
        <v>4</v>
      </c>
      <c r="C827" s="1" t="s">
        <v>25</v>
      </c>
      <c r="D827" s="1">
        <v>320854</v>
      </c>
      <c r="E827" s="1" t="s">
        <v>1455</v>
      </c>
      <c r="F827" s="1" t="s">
        <v>1745</v>
      </c>
      <c r="G827" s="1" t="s">
        <v>28</v>
      </c>
      <c r="H827" s="1">
        <v>524.87624301100004</v>
      </c>
      <c r="I827" s="1">
        <v>525</v>
      </c>
      <c r="J827" s="1">
        <v>0.123756989</v>
      </c>
      <c r="K827" s="1" t="s">
        <v>1745</v>
      </c>
      <c r="L827" s="1" t="s">
        <v>1724</v>
      </c>
      <c r="M827" s="1" t="s">
        <v>1741</v>
      </c>
      <c r="N827" s="1" t="s">
        <v>89</v>
      </c>
      <c r="O827" s="1" t="s">
        <v>31</v>
      </c>
      <c r="P827" s="1" t="s">
        <v>482</v>
      </c>
      <c r="Q827" s="1" t="s">
        <v>482</v>
      </c>
      <c r="R827" s="1">
        <f t="shared" si="24"/>
        <v>140.25</v>
      </c>
      <c r="S827" s="1" t="s">
        <v>1729</v>
      </c>
      <c r="T827" s="1" t="s">
        <v>1730</v>
      </c>
      <c r="U827" s="1" t="s">
        <v>989</v>
      </c>
      <c r="V827" s="1">
        <v>1</v>
      </c>
      <c r="W827" s="1">
        <v>4</v>
      </c>
      <c r="X827" s="1" t="s">
        <v>1746</v>
      </c>
      <c r="Y827" s="1">
        <v>0</v>
      </c>
    </row>
    <row r="828" spans="1:25">
      <c r="A828" s="1">
        <v>827</v>
      </c>
      <c r="B828" s="1">
        <v>4</v>
      </c>
      <c r="C828" s="1" t="s">
        <v>25</v>
      </c>
      <c r="D828" s="1">
        <v>320854</v>
      </c>
      <c r="E828" s="1" t="s">
        <v>1455</v>
      </c>
      <c r="F828" s="1" t="s">
        <v>1745</v>
      </c>
      <c r="G828" s="1" t="s">
        <v>28</v>
      </c>
      <c r="H828" s="1">
        <v>524.87624301100004</v>
      </c>
      <c r="I828" s="1">
        <v>525</v>
      </c>
      <c r="J828" s="1">
        <v>0.123756989</v>
      </c>
      <c r="K828" s="1" t="s">
        <v>1745</v>
      </c>
      <c r="L828" s="1" t="s">
        <v>1724</v>
      </c>
      <c r="M828" s="1" t="s">
        <v>1741</v>
      </c>
      <c r="N828" s="1" t="s">
        <v>89</v>
      </c>
      <c r="O828" s="1" t="s">
        <v>31</v>
      </c>
      <c r="P828" s="1" t="s">
        <v>482</v>
      </c>
      <c r="Q828" s="1" t="s">
        <v>482</v>
      </c>
      <c r="R828" s="1">
        <f t="shared" si="24"/>
        <v>140.25</v>
      </c>
      <c r="S828" s="1" t="s">
        <v>1744</v>
      </c>
      <c r="T828" s="1" t="s">
        <v>1732</v>
      </c>
      <c r="U828" s="1" t="s">
        <v>989</v>
      </c>
      <c r="V828" s="1">
        <v>1</v>
      </c>
      <c r="W828" s="1">
        <v>4</v>
      </c>
      <c r="X828" s="1" t="s">
        <v>1746</v>
      </c>
      <c r="Y828" s="1">
        <v>0</v>
      </c>
    </row>
    <row r="829" spans="1:25">
      <c r="A829" s="1">
        <v>828</v>
      </c>
      <c r="B829" s="1">
        <v>4</v>
      </c>
      <c r="C829" s="1" t="s">
        <v>25</v>
      </c>
      <c r="D829" s="1">
        <v>320854</v>
      </c>
      <c r="E829" s="1" t="s">
        <v>1455</v>
      </c>
      <c r="F829" s="1" t="s">
        <v>1747</v>
      </c>
      <c r="G829" s="1" t="s">
        <v>28</v>
      </c>
      <c r="H829" s="1">
        <v>430.05877849199999</v>
      </c>
      <c r="I829" s="1">
        <v>430</v>
      </c>
      <c r="J829" s="1">
        <v>-5.8778492000000002E-2</v>
      </c>
      <c r="K829" s="1" t="s">
        <v>1747</v>
      </c>
      <c r="L829" s="1" t="s">
        <v>1724</v>
      </c>
      <c r="M829" s="1" t="s">
        <v>1748</v>
      </c>
      <c r="N829" s="1" t="s">
        <v>76</v>
      </c>
      <c r="O829" s="1" t="s">
        <v>31</v>
      </c>
      <c r="P829" s="1" t="s">
        <v>954</v>
      </c>
      <c r="Q829" s="1" t="s">
        <v>954</v>
      </c>
      <c r="R829" s="1">
        <f t="shared" si="24"/>
        <v>226.5</v>
      </c>
      <c r="S829" s="1" t="s">
        <v>1726</v>
      </c>
      <c r="T829" s="1" t="s">
        <v>1727</v>
      </c>
      <c r="U829" s="1" t="s">
        <v>993</v>
      </c>
      <c r="V829" s="1">
        <v>2</v>
      </c>
      <c r="W829" s="1">
        <v>4</v>
      </c>
      <c r="X829" s="1" t="s">
        <v>1749</v>
      </c>
      <c r="Y829" s="1">
        <v>0</v>
      </c>
    </row>
    <row r="830" spans="1:25">
      <c r="A830" s="1">
        <v>829</v>
      </c>
      <c r="B830" s="1">
        <v>4</v>
      </c>
      <c r="C830" s="1" t="s">
        <v>25</v>
      </c>
      <c r="D830" s="1">
        <v>320854</v>
      </c>
      <c r="E830" s="1" t="s">
        <v>1455</v>
      </c>
      <c r="F830" s="1" t="s">
        <v>1747</v>
      </c>
      <c r="G830" s="1" t="s">
        <v>28</v>
      </c>
      <c r="H830" s="1">
        <v>430.05877849199999</v>
      </c>
      <c r="I830" s="1">
        <v>430</v>
      </c>
      <c r="J830" s="1">
        <v>-5.8778492000000002E-2</v>
      </c>
      <c r="K830" s="1" t="s">
        <v>1747</v>
      </c>
      <c r="L830" s="1" t="s">
        <v>1724</v>
      </c>
      <c r="M830" s="1" t="s">
        <v>1748</v>
      </c>
      <c r="N830" s="1" t="s">
        <v>76</v>
      </c>
      <c r="O830" s="1" t="s">
        <v>31</v>
      </c>
      <c r="P830" s="1" t="s">
        <v>954</v>
      </c>
      <c r="Q830" s="1" t="s">
        <v>954</v>
      </c>
      <c r="R830" s="1">
        <f t="shared" si="24"/>
        <v>113.25</v>
      </c>
      <c r="S830" s="1" t="s">
        <v>1729</v>
      </c>
      <c r="T830" s="1" t="s">
        <v>1730</v>
      </c>
      <c r="U830" s="1" t="s">
        <v>989</v>
      </c>
      <c r="V830" s="1">
        <v>1</v>
      </c>
      <c r="W830" s="1">
        <v>4</v>
      </c>
      <c r="X830" s="1" t="s">
        <v>1749</v>
      </c>
      <c r="Y830" s="1">
        <v>0</v>
      </c>
    </row>
    <row r="831" spans="1:25">
      <c r="A831" s="1">
        <v>830</v>
      </c>
      <c r="B831" s="1">
        <v>4</v>
      </c>
      <c r="C831" s="1" t="s">
        <v>25</v>
      </c>
      <c r="D831" s="1">
        <v>320854</v>
      </c>
      <c r="E831" s="1" t="s">
        <v>1455</v>
      </c>
      <c r="F831" s="1" t="s">
        <v>1747</v>
      </c>
      <c r="G831" s="1" t="s">
        <v>28</v>
      </c>
      <c r="H831" s="1">
        <v>430.05877849199999</v>
      </c>
      <c r="I831" s="1">
        <v>430</v>
      </c>
      <c r="J831" s="1">
        <v>-5.8778492000000002E-2</v>
      </c>
      <c r="K831" s="1" t="s">
        <v>1747</v>
      </c>
      <c r="L831" s="1" t="s">
        <v>1724</v>
      </c>
      <c r="M831" s="1" t="s">
        <v>1748</v>
      </c>
      <c r="N831" s="1" t="s">
        <v>76</v>
      </c>
      <c r="O831" s="1" t="s">
        <v>31</v>
      </c>
      <c r="P831" s="1" t="s">
        <v>954</v>
      </c>
      <c r="Q831" s="1" t="s">
        <v>954</v>
      </c>
      <c r="R831" s="1">
        <f t="shared" si="24"/>
        <v>113.25</v>
      </c>
      <c r="S831" s="1" t="s">
        <v>1744</v>
      </c>
      <c r="T831" s="1" t="s">
        <v>1732</v>
      </c>
      <c r="U831" s="1" t="s">
        <v>989</v>
      </c>
      <c r="V831" s="1">
        <v>1</v>
      </c>
      <c r="W831" s="1">
        <v>4</v>
      </c>
      <c r="X831" s="1" t="s">
        <v>1749</v>
      </c>
      <c r="Y831" s="1">
        <v>0</v>
      </c>
    </row>
    <row r="832" spans="1:25">
      <c r="A832" s="1">
        <v>831</v>
      </c>
      <c r="B832" s="1">
        <v>4</v>
      </c>
      <c r="C832" s="1" t="s">
        <v>25</v>
      </c>
      <c r="D832" s="1">
        <v>320854</v>
      </c>
      <c r="E832" s="1" t="s">
        <v>1455</v>
      </c>
      <c r="F832" s="1" t="s">
        <v>1750</v>
      </c>
      <c r="G832" s="1" t="s">
        <v>28</v>
      </c>
      <c r="H832" s="1">
        <v>572.05013648700003</v>
      </c>
      <c r="I832" s="1">
        <v>572</v>
      </c>
      <c r="J832" s="1">
        <v>-5.0136487E-2</v>
      </c>
      <c r="K832" s="1" t="s">
        <v>1750</v>
      </c>
      <c r="L832" s="1" t="s">
        <v>1724</v>
      </c>
      <c r="M832" s="1" t="s">
        <v>1748</v>
      </c>
      <c r="N832" s="1" t="s">
        <v>83</v>
      </c>
      <c r="O832" s="1" t="s">
        <v>31</v>
      </c>
      <c r="P832" s="1" t="s">
        <v>1751</v>
      </c>
      <c r="Q832" s="1" t="s">
        <v>1751</v>
      </c>
      <c r="R832" s="1">
        <f t="shared" si="24"/>
        <v>284</v>
      </c>
      <c r="S832" s="1" t="s">
        <v>1726</v>
      </c>
      <c r="T832" s="1" t="s">
        <v>1727</v>
      </c>
      <c r="U832" s="1" t="s">
        <v>993</v>
      </c>
      <c r="V832" s="1">
        <v>2</v>
      </c>
      <c r="W832" s="1">
        <v>4</v>
      </c>
      <c r="X832" s="1" t="s">
        <v>1752</v>
      </c>
      <c r="Y832" s="1">
        <v>0</v>
      </c>
    </row>
    <row r="833" spans="1:25">
      <c r="A833" s="1">
        <v>832</v>
      </c>
      <c r="B833" s="1">
        <v>4</v>
      </c>
      <c r="C833" s="1" t="s">
        <v>25</v>
      </c>
      <c r="D833" s="1">
        <v>320854</v>
      </c>
      <c r="E833" s="1" t="s">
        <v>1455</v>
      </c>
      <c r="F833" s="1" t="s">
        <v>1750</v>
      </c>
      <c r="G833" s="1" t="s">
        <v>28</v>
      </c>
      <c r="H833" s="1">
        <v>572.05013648700003</v>
      </c>
      <c r="I833" s="1">
        <v>572</v>
      </c>
      <c r="J833" s="1">
        <v>-5.0136487E-2</v>
      </c>
      <c r="K833" s="1" t="s">
        <v>1750</v>
      </c>
      <c r="L833" s="1" t="s">
        <v>1724</v>
      </c>
      <c r="M833" s="1" t="s">
        <v>1748</v>
      </c>
      <c r="N833" s="1" t="s">
        <v>83</v>
      </c>
      <c r="O833" s="1" t="s">
        <v>31</v>
      </c>
      <c r="P833" s="1" t="s">
        <v>1751</v>
      </c>
      <c r="Q833" s="1" t="s">
        <v>1751</v>
      </c>
      <c r="R833" s="1">
        <f t="shared" si="24"/>
        <v>142</v>
      </c>
      <c r="S833" s="1" t="s">
        <v>1729</v>
      </c>
      <c r="T833" s="1" t="s">
        <v>1730</v>
      </c>
      <c r="U833" s="1" t="s">
        <v>989</v>
      </c>
      <c r="V833" s="1">
        <v>1</v>
      </c>
      <c r="W833" s="1">
        <v>4</v>
      </c>
      <c r="X833" s="1" t="s">
        <v>1752</v>
      </c>
      <c r="Y833" s="1">
        <v>0</v>
      </c>
    </row>
    <row r="834" spans="1:25">
      <c r="A834" s="1">
        <v>833</v>
      </c>
      <c r="B834" s="1">
        <v>4</v>
      </c>
      <c r="C834" s="1" t="s">
        <v>25</v>
      </c>
      <c r="D834" s="1">
        <v>320854</v>
      </c>
      <c r="E834" s="1" t="s">
        <v>1455</v>
      </c>
      <c r="F834" s="1" t="s">
        <v>1750</v>
      </c>
      <c r="G834" s="1" t="s">
        <v>28</v>
      </c>
      <c r="H834" s="1">
        <v>572.05013648700003</v>
      </c>
      <c r="I834" s="1">
        <v>572</v>
      </c>
      <c r="J834" s="1">
        <v>-5.0136487E-2</v>
      </c>
      <c r="K834" s="1" t="s">
        <v>1750</v>
      </c>
      <c r="L834" s="1" t="s">
        <v>1724</v>
      </c>
      <c r="M834" s="1" t="s">
        <v>1748</v>
      </c>
      <c r="N834" s="1" t="s">
        <v>83</v>
      </c>
      <c r="O834" s="1" t="s">
        <v>31</v>
      </c>
      <c r="P834" s="1" t="s">
        <v>1751</v>
      </c>
      <c r="Q834" s="1" t="s">
        <v>1751</v>
      </c>
      <c r="R834" s="1">
        <f t="shared" si="24"/>
        <v>142</v>
      </c>
      <c r="S834" s="1" t="s">
        <v>1744</v>
      </c>
      <c r="T834" s="1" t="s">
        <v>1732</v>
      </c>
      <c r="U834" s="1" t="s">
        <v>989</v>
      </c>
      <c r="V834" s="1">
        <v>1</v>
      </c>
      <c r="W834" s="1">
        <v>4</v>
      </c>
      <c r="X834" s="1" t="s">
        <v>1752</v>
      </c>
      <c r="Y834" s="1">
        <v>0</v>
      </c>
    </row>
    <row r="835" spans="1:25">
      <c r="A835" s="1">
        <v>834</v>
      </c>
      <c r="B835" s="1">
        <v>4</v>
      </c>
      <c r="C835" s="1" t="s">
        <v>25</v>
      </c>
      <c r="D835" s="1">
        <v>320854</v>
      </c>
      <c r="E835" s="1" t="s">
        <v>1455</v>
      </c>
      <c r="F835" s="1" t="s">
        <v>1753</v>
      </c>
      <c r="G835" s="1" t="s">
        <v>28</v>
      </c>
      <c r="H835" s="1">
        <v>1230.28662353</v>
      </c>
      <c r="I835" s="1">
        <v>1230</v>
      </c>
      <c r="J835" s="1">
        <v>-0.28662353000000002</v>
      </c>
      <c r="K835" s="1" t="s">
        <v>1753</v>
      </c>
      <c r="L835" s="1" t="s">
        <v>1754</v>
      </c>
      <c r="M835" s="1" t="s">
        <v>1748</v>
      </c>
      <c r="N835" s="1" t="s">
        <v>89</v>
      </c>
      <c r="O835" s="1" t="s">
        <v>31</v>
      </c>
      <c r="P835" s="1" t="s">
        <v>1755</v>
      </c>
      <c r="Q835" s="1" t="s">
        <v>1755</v>
      </c>
      <c r="R835" s="1">
        <f t="shared" si="24"/>
        <v>1266</v>
      </c>
      <c r="S835" s="1" t="s">
        <v>1756</v>
      </c>
      <c r="T835" s="1" t="s">
        <v>1757</v>
      </c>
      <c r="U835" s="1" t="s">
        <v>35</v>
      </c>
      <c r="V835" s="1">
        <v>1</v>
      </c>
      <c r="W835" s="1">
        <v>1</v>
      </c>
      <c r="X835" s="1" t="s">
        <v>1758</v>
      </c>
      <c r="Y835" s="1">
        <v>0</v>
      </c>
    </row>
    <row r="836" spans="1:25">
      <c r="A836" s="1">
        <v>835</v>
      </c>
      <c r="B836" s="1">
        <v>4</v>
      </c>
      <c r="C836" s="1" t="s">
        <v>25</v>
      </c>
      <c r="D836" s="1">
        <v>320854</v>
      </c>
      <c r="E836" s="1" t="s">
        <v>1455</v>
      </c>
      <c r="F836" s="1" t="s">
        <v>1759</v>
      </c>
      <c r="G836" s="1" t="s">
        <v>28</v>
      </c>
      <c r="H836" s="1">
        <v>836.49589098900003</v>
      </c>
      <c r="I836" s="1">
        <v>836</v>
      </c>
      <c r="J836" s="1">
        <v>-0.495890989</v>
      </c>
      <c r="K836" s="1" t="s">
        <v>1759</v>
      </c>
      <c r="L836" s="1" t="s">
        <v>1754</v>
      </c>
      <c r="M836" s="1" t="s">
        <v>1760</v>
      </c>
      <c r="N836" s="1" t="s">
        <v>76</v>
      </c>
      <c r="O836" s="1" t="s">
        <v>31</v>
      </c>
      <c r="P836" s="1" t="s">
        <v>1761</v>
      </c>
      <c r="Q836" s="1" t="s">
        <v>1761</v>
      </c>
      <c r="R836" s="1">
        <f t="shared" si="24"/>
        <v>842</v>
      </c>
      <c r="S836" s="1" t="s">
        <v>1756</v>
      </c>
      <c r="T836" s="1" t="s">
        <v>1757</v>
      </c>
      <c r="U836" s="1" t="s">
        <v>35</v>
      </c>
      <c r="V836" s="1">
        <v>1</v>
      </c>
      <c r="W836" s="1">
        <v>1</v>
      </c>
      <c r="X836" s="1" t="s">
        <v>1762</v>
      </c>
      <c r="Y836" s="1">
        <v>0</v>
      </c>
    </row>
    <row r="837" spans="1:25">
      <c r="A837" s="1">
        <v>836</v>
      </c>
      <c r="B837" s="1">
        <v>4</v>
      </c>
      <c r="C837" s="1" t="s">
        <v>25</v>
      </c>
      <c r="D837" s="1">
        <v>320854</v>
      </c>
      <c r="E837" s="1" t="s">
        <v>1455</v>
      </c>
      <c r="F837" s="1" t="s">
        <v>1763</v>
      </c>
      <c r="G837" s="1" t="s">
        <v>28</v>
      </c>
      <c r="H837" s="1">
        <v>1225.5456344700001</v>
      </c>
      <c r="I837" s="1">
        <v>1226</v>
      </c>
      <c r="J837" s="1">
        <v>0.45436553000000002</v>
      </c>
      <c r="K837" s="1" t="s">
        <v>1763</v>
      </c>
      <c r="L837" s="1" t="s">
        <v>75</v>
      </c>
      <c r="M837" s="1" t="s">
        <v>1763</v>
      </c>
      <c r="N837" s="1" t="s">
        <v>30</v>
      </c>
      <c r="O837" s="1" t="s">
        <v>133</v>
      </c>
      <c r="P837" s="1" t="s">
        <v>1764</v>
      </c>
      <c r="Q837" s="1" t="s">
        <v>1382</v>
      </c>
      <c r="R837" s="1">
        <f t="shared" si="24"/>
        <v>309</v>
      </c>
      <c r="S837" s="1" t="s">
        <v>1765</v>
      </c>
      <c r="T837" s="1" t="s">
        <v>1766</v>
      </c>
      <c r="U837" s="1" t="s">
        <v>35</v>
      </c>
      <c r="V837" s="1">
        <v>1</v>
      </c>
      <c r="W837" s="1">
        <v>1</v>
      </c>
      <c r="X837" s="1" t="s">
        <v>1767</v>
      </c>
      <c r="Y837" s="1">
        <v>0</v>
      </c>
    </row>
    <row r="838" spans="1:25">
      <c r="A838" s="1">
        <v>837</v>
      </c>
      <c r="B838" s="1">
        <v>4</v>
      </c>
      <c r="C838" s="1" t="s">
        <v>25</v>
      </c>
      <c r="D838" s="1">
        <v>320854</v>
      </c>
      <c r="E838" s="1" t="s">
        <v>1455</v>
      </c>
      <c r="F838" s="1" t="s">
        <v>1763</v>
      </c>
      <c r="G838" s="1" t="s">
        <v>28</v>
      </c>
      <c r="H838" s="1">
        <v>1225.5456344700001</v>
      </c>
      <c r="I838" s="1">
        <v>1226</v>
      </c>
      <c r="J838" s="1">
        <v>0.45436553000000002</v>
      </c>
      <c r="K838" s="1" t="s">
        <v>1763</v>
      </c>
      <c r="L838" s="1" t="s">
        <v>705</v>
      </c>
      <c r="M838" s="1" t="s">
        <v>1763</v>
      </c>
      <c r="N838" s="1" t="s">
        <v>30</v>
      </c>
      <c r="O838" s="1" t="s">
        <v>133</v>
      </c>
      <c r="P838" s="1" t="s">
        <v>835</v>
      </c>
      <c r="Q838" s="1" t="s">
        <v>1382</v>
      </c>
      <c r="R838" s="1">
        <f t="shared" si="24"/>
        <v>77.5</v>
      </c>
      <c r="S838" s="1" t="s">
        <v>1768</v>
      </c>
      <c r="T838" s="1" t="s">
        <v>1310</v>
      </c>
      <c r="U838" s="1" t="s">
        <v>48</v>
      </c>
      <c r="V838" s="1">
        <v>1</v>
      </c>
      <c r="W838" s="1">
        <v>2</v>
      </c>
      <c r="X838" s="1" t="s">
        <v>1767</v>
      </c>
      <c r="Y838" s="1">
        <v>0</v>
      </c>
    </row>
    <row r="839" spans="1:25">
      <c r="A839" s="1">
        <v>838</v>
      </c>
      <c r="B839" s="1">
        <v>4</v>
      </c>
      <c r="C839" s="1" t="s">
        <v>25</v>
      </c>
      <c r="D839" s="1">
        <v>320854</v>
      </c>
      <c r="E839" s="1" t="s">
        <v>1455</v>
      </c>
      <c r="F839" s="1" t="s">
        <v>1763</v>
      </c>
      <c r="G839" s="1" t="s">
        <v>28</v>
      </c>
      <c r="H839" s="1">
        <v>1225.5456344700001</v>
      </c>
      <c r="I839" s="1">
        <v>1226</v>
      </c>
      <c r="J839" s="1">
        <v>0.45436553000000002</v>
      </c>
      <c r="K839" s="1" t="s">
        <v>1763</v>
      </c>
      <c r="L839" s="1" t="s">
        <v>1072</v>
      </c>
      <c r="M839" s="1" t="s">
        <v>1763</v>
      </c>
      <c r="N839" s="1" t="s">
        <v>30</v>
      </c>
      <c r="O839" s="1" t="s">
        <v>133</v>
      </c>
      <c r="P839" s="1" t="s">
        <v>838</v>
      </c>
      <c r="Q839" s="1" t="s">
        <v>1382</v>
      </c>
      <c r="R839" s="1">
        <f t="shared" si="24"/>
        <v>151</v>
      </c>
      <c r="S839" s="1" t="s">
        <v>1769</v>
      </c>
      <c r="T839" s="1" t="s">
        <v>1770</v>
      </c>
      <c r="U839" s="1" t="s">
        <v>35</v>
      </c>
      <c r="V839" s="1">
        <v>1</v>
      </c>
      <c r="W839" s="1">
        <v>1</v>
      </c>
      <c r="X839" s="1" t="s">
        <v>1767</v>
      </c>
      <c r="Y839" s="1">
        <v>0</v>
      </c>
    </row>
    <row r="840" spans="1:25">
      <c r="A840" s="1">
        <v>839</v>
      </c>
      <c r="B840" s="1">
        <v>4</v>
      </c>
      <c r="C840" s="1" t="s">
        <v>25</v>
      </c>
      <c r="D840" s="1">
        <v>320854</v>
      </c>
      <c r="E840" s="1" t="s">
        <v>1455</v>
      </c>
      <c r="F840" s="1" t="s">
        <v>1763</v>
      </c>
      <c r="G840" s="1" t="s">
        <v>28</v>
      </c>
      <c r="H840" s="1">
        <v>1225.5456344700001</v>
      </c>
      <c r="I840" s="1">
        <v>1226</v>
      </c>
      <c r="J840" s="1">
        <v>0.45436553000000002</v>
      </c>
      <c r="K840" s="1" t="s">
        <v>1763</v>
      </c>
      <c r="L840" s="1" t="s">
        <v>183</v>
      </c>
      <c r="M840" s="1" t="s">
        <v>1763</v>
      </c>
      <c r="N840" s="1" t="s">
        <v>30</v>
      </c>
      <c r="O840" s="1" t="s">
        <v>133</v>
      </c>
      <c r="P840" s="1" t="s">
        <v>884</v>
      </c>
      <c r="Q840" s="1" t="s">
        <v>1382</v>
      </c>
      <c r="R840" s="1">
        <f t="shared" si="24"/>
        <v>460</v>
      </c>
      <c r="S840" s="1" t="s">
        <v>1771</v>
      </c>
      <c r="T840" s="1" t="s">
        <v>1772</v>
      </c>
      <c r="U840" s="1" t="s">
        <v>35</v>
      </c>
      <c r="V840" s="1">
        <v>1</v>
      </c>
      <c r="W840" s="1">
        <v>1</v>
      </c>
      <c r="X840" s="1" t="s">
        <v>1767</v>
      </c>
      <c r="Y840" s="1">
        <v>0</v>
      </c>
    </row>
    <row r="841" spans="1:25">
      <c r="A841" s="1">
        <v>840</v>
      </c>
      <c r="B841" s="1">
        <v>4</v>
      </c>
      <c r="C841" s="1" t="s">
        <v>25</v>
      </c>
      <c r="D841" s="1">
        <v>320854</v>
      </c>
      <c r="E841" s="1" t="s">
        <v>1455</v>
      </c>
      <c r="F841" s="1" t="s">
        <v>1763</v>
      </c>
      <c r="G841" s="1" t="s">
        <v>28</v>
      </c>
      <c r="H841" s="1">
        <v>1225.5456344700001</v>
      </c>
      <c r="I841" s="1">
        <v>1226</v>
      </c>
      <c r="J841" s="1">
        <v>0.45436553000000002</v>
      </c>
      <c r="K841" s="1" t="s">
        <v>1763</v>
      </c>
      <c r="L841" s="1" t="s">
        <v>1062</v>
      </c>
      <c r="M841" s="1" t="s">
        <v>1763</v>
      </c>
      <c r="N841" s="1" t="s">
        <v>30</v>
      </c>
      <c r="O841" s="1" t="s">
        <v>133</v>
      </c>
      <c r="P841" s="1" t="s">
        <v>838</v>
      </c>
      <c r="Q841" s="1" t="s">
        <v>1382</v>
      </c>
      <c r="R841" s="1">
        <f t="shared" si="24"/>
        <v>151</v>
      </c>
      <c r="S841" s="1" t="s">
        <v>1773</v>
      </c>
      <c r="T841" s="1" t="s">
        <v>1774</v>
      </c>
      <c r="U841" s="1" t="s">
        <v>35</v>
      </c>
      <c r="V841" s="1">
        <v>1</v>
      </c>
      <c r="W841" s="1">
        <v>1</v>
      </c>
      <c r="X841" s="1" t="s">
        <v>1767</v>
      </c>
      <c r="Y841" s="1">
        <v>0</v>
      </c>
    </row>
    <row r="842" spans="1:25">
      <c r="A842" s="1">
        <v>841</v>
      </c>
      <c r="B842" s="1">
        <v>4</v>
      </c>
      <c r="C842" s="1" t="s">
        <v>25</v>
      </c>
      <c r="D842" s="1">
        <v>320854</v>
      </c>
      <c r="E842" s="1" t="s">
        <v>1455</v>
      </c>
      <c r="F842" s="1" t="s">
        <v>1763</v>
      </c>
      <c r="G842" s="1" t="s">
        <v>28</v>
      </c>
      <c r="H842" s="1">
        <v>1225.5456344700001</v>
      </c>
      <c r="I842" s="1">
        <v>1226</v>
      </c>
      <c r="J842" s="1">
        <v>0.45436553000000002</v>
      </c>
      <c r="K842" s="1" t="s">
        <v>1763</v>
      </c>
      <c r="L842" s="1" t="s">
        <v>705</v>
      </c>
      <c r="M842" s="1" t="s">
        <v>1763</v>
      </c>
      <c r="N842" s="1" t="s">
        <v>30</v>
      </c>
      <c r="O842" s="1" t="s">
        <v>133</v>
      </c>
      <c r="P842" s="1" t="s">
        <v>835</v>
      </c>
      <c r="Q842" s="1" t="s">
        <v>1382</v>
      </c>
      <c r="R842" s="1">
        <f t="shared" si="24"/>
        <v>77.5</v>
      </c>
      <c r="S842" s="1" t="s">
        <v>1775</v>
      </c>
      <c r="T842" s="1" t="s">
        <v>1776</v>
      </c>
      <c r="U842" s="1" t="s">
        <v>48</v>
      </c>
      <c r="V842" s="1">
        <v>1</v>
      </c>
      <c r="W842" s="1">
        <v>2</v>
      </c>
      <c r="X842" s="1" t="s">
        <v>1767</v>
      </c>
      <c r="Y842" s="1">
        <v>0</v>
      </c>
    </row>
    <row r="843" spans="1:25">
      <c r="A843" s="1">
        <v>842</v>
      </c>
      <c r="B843" s="1">
        <v>4</v>
      </c>
      <c r="C843" s="1" t="s">
        <v>25</v>
      </c>
      <c r="D843" s="1">
        <v>320854</v>
      </c>
      <c r="E843" s="1" t="s">
        <v>1455</v>
      </c>
      <c r="F843" s="1" t="s">
        <v>1777</v>
      </c>
      <c r="G843" s="1" t="s">
        <v>28</v>
      </c>
      <c r="H843" s="1">
        <v>2286.8993810000002</v>
      </c>
      <c r="I843" s="1">
        <v>2287</v>
      </c>
      <c r="J843" s="1">
        <v>0.100619</v>
      </c>
      <c r="K843" s="1" t="s">
        <v>1777</v>
      </c>
      <c r="L843" s="1" t="s">
        <v>1778</v>
      </c>
      <c r="M843" s="1" t="s">
        <v>1779</v>
      </c>
      <c r="N843" s="1" t="s">
        <v>76</v>
      </c>
      <c r="O843" s="1" t="s">
        <v>133</v>
      </c>
      <c r="P843" s="1" t="s">
        <v>695</v>
      </c>
      <c r="Q843" s="1" t="s">
        <v>337</v>
      </c>
      <c r="R843" s="1">
        <f t="shared" si="24"/>
        <v>180</v>
      </c>
      <c r="S843" s="1" t="s">
        <v>1698</v>
      </c>
      <c r="T843" s="1" t="s">
        <v>1699</v>
      </c>
      <c r="U843" s="1" t="s">
        <v>35</v>
      </c>
      <c r="V843" s="1">
        <v>1</v>
      </c>
      <c r="W843" s="1">
        <v>1</v>
      </c>
      <c r="X843" s="1" t="s">
        <v>1780</v>
      </c>
      <c r="Y843" s="1">
        <v>0</v>
      </c>
    </row>
    <row r="844" spans="1:25">
      <c r="A844" s="1">
        <v>843</v>
      </c>
      <c r="B844" s="1">
        <v>4</v>
      </c>
      <c r="C844" s="1" t="s">
        <v>25</v>
      </c>
      <c r="D844" s="1">
        <v>320854</v>
      </c>
      <c r="E844" s="1" t="s">
        <v>1455</v>
      </c>
      <c r="F844" s="1" t="s">
        <v>1777</v>
      </c>
      <c r="G844" s="1" t="s">
        <v>28</v>
      </c>
      <c r="H844" s="1">
        <v>2286.8993810000002</v>
      </c>
      <c r="I844" s="1">
        <v>2287</v>
      </c>
      <c r="J844" s="1">
        <v>0.100619</v>
      </c>
      <c r="K844" s="1" t="s">
        <v>1777</v>
      </c>
      <c r="L844" s="1" t="s">
        <v>276</v>
      </c>
      <c r="M844" s="1" t="s">
        <v>1779</v>
      </c>
      <c r="N844" s="1" t="s">
        <v>76</v>
      </c>
      <c r="O844" s="1" t="s">
        <v>133</v>
      </c>
      <c r="P844" s="1" t="s">
        <v>1781</v>
      </c>
      <c r="Q844" s="1" t="s">
        <v>337</v>
      </c>
      <c r="R844" s="1">
        <f t="shared" si="24"/>
        <v>1180</v>
      </c>
      <c r="S844" s="1" t="s">
        <v>1736</v>
      </c>
      <c r="T844" s="1" t="s">
        <v>1737</v>
      </c>
      <c r="U844" s="1" t="s">
        <v>35</v>
      </c>
      <c r="V844" s="1">
        <v>1</v>
      </c>
      <c r="W844" s="1">
        <v>1</v>
      </c>
      <c r="X844" s="1" t="s">
        <v>1780</v>
      </c>
      <c r="Y844" s="1">
        <v>0</v>
      </c>
    </row>
    <row r="845" spans="1:25">
      <c r="A845" s="1">
        <v>844</v>
      </c>
      <c r="B845" s="1">
        <v>4</v>
      </c>
      <c r="C845" s="1" t="s">
        <v>25</v>
      </c>
      <c r="D845" s="1">
        <v>320854</v>
      </c>
      <c r="E845" s="1" t="s">
        <v>1455</v>
      </c>
      <c r="F845" s="1" t="s">
        <v>1777</v>
      </c>
      <c r="G845" s="1" t="s">
        <v>28</v>
      </c>
      <c r="H845" s="1">
        <v>2286.8993810000002</v>
      </c>
      <c r="I845" s="1">
        <v>2287</v>
      </c>
      <c r="J845" s="1">
        <v>0.100619</v>
      </c>
      <c r="K845" s="1" t="s">
        <v>1777</v>
      </c>
      <c r="L845" s="1" t="s">
        <v>1782</v>
      </c>
      <c r="M845" s="1" t="s">
        <v>1779</v>
      </c>
      <c r="N845" s="1" t="s">
        <v>76</v>
      </c>
      <c r="O845" s="1" t="s">
        <v>133</v>
      </c>
      <c r="P845" s="1" t="s">
        <v>1408</v>
      </c>
      <c r="Q845" s="1" t="s">
        <v>337</v>
      </c>
      <c r="R845" s="1">
        <f t="shared" si="24"/>
        <v>144</v>
      </c>
      <c r="S845" s="1" t="s">
        <v>1783</v>
      </c>
      <c r="T845" s="1" t="s">
        <v>1784</v>
      </c>
      <c r="U845" s="1" t="s">
        <v>35</v>
      </c>
      <c r="V845" s="1">
        <v>1</v>
      </c>
      <c r="W845" s="1">
        <v>1</v>
      </c>
      <c r="X845" s="1" t="s">
        <v>1780</v>
      </c>
      <c r="Y845" s="1">
        <v>0</v>
      </c>
    </row>
    <row r="846" spans="1:25">
      <c r="A846" s="1">
        <v>845</v>
      </c>
      <c r="B846" s="1">
        <v>4</v>
      </c>
      <c r="C846" s="1" t="s">
        <v>25</v>
      </c>
      <c r="D846" s="1">
        <v>320854</v>
      </c>
      <c r="E846" s="1" t="s">
        <v>1455</v>
      </c>
      <c r="F846" s="1" t="s">
        <v>1777</v>
      </c>
      <c r="G846" s="1" t="s">
        <v>28</v>
      </c>
      <c r="H846" s="1">
        <v>2286.8993810000002</v>
      </c>
      <c r="I846" s="1">
        <v>2287</v>
      </c>
      <c r="J846" s="1">
        <v>0.100619</v>
      </c>
      <c r="K846" s="1" t="s">
        <v>1777</v>
      </c>
      <c r="L846" s="1" t="s">
        <v>108</v>
      </c>
      <c r="M846" s="1" t="s">
        <v>1779</v>
      </c>
      <c r="N846" s="1" t="s">
        <v>76</v>
      </c>
      <c r="O846" s="1" t="s">
        <v>133</v>
      </c>
      <c r="P846" s="1" t="s">
        <v>880</v>
      </c>
      <c r="Q846" s="1" t="s">
        <v>337</v>
      </c>
      <c r="R846" s="1">
        <f t="shared" si="24"/>
        <v>791</v>
      </c>
      <c r="S846" s="1" t="s">
        <v>1738</v>
      </c>
      <c r="T846" s="1" t="s">
        <v>1739</v>
      </c>
      <c r="U846" s="1" t="s">
        <v>35</v>
      </c>
      <c r="V846" s="1">
        <v>1</v>
      </c>
      <c r="W846" s="1">
        <v>1</v>
      </c>
      <c r="X846" s="1" t="s">
        <v>1780</v>
      </c>
      <c r="Y846" s="1">
        <v>0</v>
      </c>
    </row>
    <row r="847" spans="1:25">
      <c r="A847" s="1">
        <v>846</v>
      </c>
      <c r="B847" s="1">
        <v>4</v>
      </c>
      <c r="C847" s="1" t="s">
        <v>25</v>
      </c>
      <c r="D847" s="1">
        <v>320854</v>
      </c>
      <c r="E847" s="1" t="s">
        <v>1455</v>
      </c>
      <c r="F847" s="1" t="s">
        <v>1785</v>
      </c>
      <c r="G847" s="1" t="s">
        <v>28</v>
      </c>
      <c r="H847" s="1">
        <v>1438.2331253299999</v>
      </c>
      <c r="I847" s="1">
        <v>1438</v>
      </c>
      <c r="J847" s="1">
        <v>-0.23312532999999999</v>
      </c>
      <c r="K847" s="1" t="s">
        <v>1785</v>
      </c>
      <c r="L847" s="1" t="s">
        <v>1782</v>
      </c>
      <c r="M847" s="1" t="s">
        <v>1779</v>
      </c>
      <c r="N847" s="1" t="s">
        <v>83</v>
      </c>
      <c r="O847" s="1" t="s">
        <v>133</v>
      </c>
      <c r="P847" s="1" t="s">
        <v>1786</v>
      </c>
      <c r="Q847" s="1" t="s">
        <v>1786</v>
      </c>
      <c r="R847" s="1">
        <f t="shared" si="24"/>
        <v>1424</v>
      </c>
      <c r="S847" s="1" t="s">
        <v>1783</v>
      </c>
      <c r="T847" s="1" t="s">
        <v>1784</v>
      </c>
      <c r="U847" s="1" t="s">
        <v>35</v>
      </c>
      <c r="V847" s="1">
        <v>1</v>
      </c>
      <c r="W847" s="1">
        <v>1</v>
      </c>
      <c r="X847" s="1" t="s">
        <v>1787</v>
      </c>
      <c r="Y847" s="1">
        <v>0</v>
      </c>
    </row>
    <row r="848" spans="1:25">
      <c r="A848" s="1">
        <v>847</v>
      </c>
      <c r="B848" s="1">
        <v>4</v>
      </c>
      <c r="C848" s="1" t="s">
        <v>25</v>
      </c>
      <c r="D848" s="1">
        <v>320854</v>
      </c>
      <c r="E848" s="1" t="s">
        <v>1455</v>
      </c>
      <c r="F848" s="1" t="s">
        <v>1788</v>
      </c>
      <c r="G848" s="1" t="s">
        <v>28</v>
      </c>
      <c r="H848" s="1">
        <v>3815.3131199899999</v>
      </c>
      <c r="I848" s="1">
        <v>3815</v>
      </c>
      <c r="J848" s="1">
        <v>-0.31311999000000001</v>
      </c>
      <c r="K848" s="1" t="s">
        <v>1788</v>
      </c>
      <c r="L848" s="1" t="s">
        <v>1789</v>
      </c>
      <c r="M848" s="1" t="s">
        <v>1788</v>
      </c>
      <c r="N848" s="1" t="s">
        <v>30</v>
      </c>
      <c r="O848" s="1" t="s">
        <v>133</v>
      </c>
      <c r="P848" s="1" t="s">
        <v>860</v>
      </c>
      <c r="Q848" s="1" t="s">
        <v>363</v>
      </c>
      <c r="R848" s="1">
        <f t="shared" si="24"/>
        <v>575</v>
      </c>
      <c r="S848" s="1" t="s">
        <v>1475</v>
      </c>
      <c r="T848" s="1" t="s">
        <v>1790</v>
      </c>
      <c r="U848" s="1" t="s">
        <v>35</v>
      </c>
      <c r="V848" s="1">
        <v>1</v>
      </c>
      <c r="W848" s="1">
        <v>1</v>
      </c>
      <c r="X848" s="1" t="s">
        <v>1791</v>
      </c>
      <c r="Y848" s="1">
        <v>0</v>
      </c>
    </row>
    <row r="849" spans="1:25">
      <c r="A849" s="1">
        <v>848</v>
      </c>
      <c r="B849" s="1">
        <v>4</v>
      </c>
      <c r="C849" s="1" t="s">
        <v>25</v>
      </c>
      <c r="D849" s="1">
        <v>320854</v>
      </c>
      <c r="E849" s="1" t="s">
        <v>1455</v>
      </c>
      <c r="F849" s="1" t="s">
        <v>1788</v>
      </c>
      <c r="G849" s="1" t="s">
        <v>28</v>
      </c>
      <c r="H849" s="1">
        <v>3815.3131199899999</v>
      </c>
      <c r="I849" s="1">
        <v>3815</v>
      </c>
      <c r="J849" s="1">
        <v>-0.31311999000000001</v>
      </c>
      <c r="K849" s="1" t="s">
        <v>1788</v>
      </c>
      <c r="L849" s="1" t="s">
        <v>276</v>
      </c>
      <c r="M849" s="1" t="s">
        <v>1788</v>
      </c>
      <c r="N849" s="1" t="s">
        <v>30</v>
      </c>
      <c r="O849" s="1" t="s">
        <v>133</v>
      </c>
      <c r="P849" s="1" t="s">
        <v>1792</v>
      </c>
      <c r="Q849" s="1" t="s">
        <v>363</v>
      </c>
      <c r="R849" s="1">
        <f t="shared" si="24"/>
        <v>288</v>
      </c>
      <c r="S849" s="1" t="s">
        <v>1736</v>
      </c>
      <c r="T849" s="1" t="s">
        <v>1737</v>
      </c>
      <c r="U849" s="1" t="s">
        <v>35</v>
      </c>
      <c r="V849" s="1">
        <v>1</v>
      </c>
      <c r="W849" s="1">
        <v>1</v>
      </c>
      <c r="X849" s="1" t="s">
        <v>1791</v>
      </c>
      <c r="Y849" s="1">
        <v>0</v>
      </c>
    </row>
    <row r="850" spans="1:25">
      <c r="A850" s="1">
        <v>849</v>
      </c>
      <c r="B850" s="1">
        <v>4</v>
      </c>
      <c r="C850" s="1" t="s">
        <v>25</v>
      </c>
      <c r="D850" s="1">
        <v>320854</v>
      </c>
      <c r="E850" s="1" t="s">
        <v>1455</v>
      </c>
      <c r="F850" s="1" t="s">
        <v>1788</v>
      </c>
      <c r="G850" s="1" t="s">
        <v>28</v>
      </c>
      <c r="H850" s="1">
        <v>3815.3131199899999</v>
      </c>
      <c r="I850" s="1">
        <v>3815</v>
      </c>
      <c r="J850" s="1">
        <v>-0.31311999000000001</v>
      </c>
      <c r="K850" s="1" t="s">
        <v>1788</v>
      </c>
      <c r="L850" s="1" t="s">
        <v>1782</v>
      </c>
      <c r="M850" s="1" t="s">
        <v>1788</v>
      </c>
      <c r="N850" s="1" t="s">
        <v>30</v>
      </c>
      <c r="O850" s="1" t="s">
        <v>133</v>
      </c>
      <c r="P850" s="1" t="s">
        <v>1793</v>
      </c>
      <c r="Q850" s="1" t="s">
        <v>363</v>
      </c>
      <c r="R850" s="1">
        <f t="shared" si="24"/>
        <v>2867</v>
      </c>
      <c r="S850" s="1" t="s">
        <v>1783</v>
      </c>
      <c r="T850" s="1" t="s">
        <v>1784</v>
      </c>
      <c r="U850" s="1" t="s">
        <v>35</v>
      </c>
      <c r="V850" s="1">
        <v>1</v>
      </c>
      <c r="W850" s="1">
        <v>1</v>
      </c>
      <c r="X850" s="1" t="s">
        <v>1791</v>
      </c>
      <c r="Y850" s="1">
        <v>0</v>
      </c>
    </row>
    <row r="851" spans="1:25">
      <c r="A851" s="1">
        <v>850</v>
      </c>
      <c r="B851" s="1">
        <v>4</v>
      </c>
      <c r="C851" s="1" t="s">
        <v>25</v>
      </c>
      <c r="D851" s="1">
        <v>320854</v>
      </c>
      <c r="E851" s="1" t="s">
        <v>1455</v>
      </c>
      <c r="F851" s="1" t="s">
        <v>1132</v>
      </c>
      <c r="G851" s="1" t="s">
        <v>28</v>
      </c>
      <c r="H851" s="1">
        <v>830.06184498699997</v>
      </c>
      <c r="I851" s="1">
        <v>830</v>
      </c>
      <c r="J851" s="1">
        <v>-6.1844986999999997E-2</v>
      </c>
      <c r="K851" s="1" t="s">
        <v>1132</v>
      </c>
      <c r="L851" s="1" t="s">
        <v>1782</v>
      </c>
      <c r="M851" s="1" t="s">
        <v>1132</v>
      </c>
      <c r="N851" s="1" t="s">
        <v>30</v>
      </c>
      <c r="O851" s="1" t="s">
        <v>133</v>
      </c>
      <c r="P851" s="1" t="s">
        <v>876</v>
      </c>
      <c r="Q851" s="1" t="s">
        <v>876</v>
      </c>
      <c r="R851" s="1">
        <f t="shared" si="24"/>
        <v>784</v>
      </c>
      <c r="S851" s="1" t="s">
        <v>1783</v>
      </c>
      <c r="T851" s="1" t="s">
        <v>1784</v>
      </c>
      <c r="U851" s="1" t="s">
        <v>35</v>
      </c>
      <c r="V851" s="1">
        <v>1</v>
      </c>
      <c r="W851" s="1">
        <v>1</v>
      </c>
      <c r="X851" s="1" t="s">
        <v>1794</v>
      </c>
      <c r="Y851" s="1">
        <v>0</v>
      </c>
    </row>
    <row r="852" spans="1:25">
      <c r="A852" s="1">
        <v>851</v>
      </c>
      <c r="B852" s="1">
        <v>4</v>
      </c>
      <c r="C852" s="1" t="s">
        <v>25</v>
      </c>
      <c r="D852" s="1">
        <v>320854</v>
      </c>
      <c r="E852" s="1" t="s">
        <v>1455</v>
      </c>
      <c r="F852" s="1" t="s">
        <v>1136</v>
      </c>
      <c r="G852" s="1" t="s">
        <v>38</v>
      </c>
      <c r="H852" s="1">
        <v>3611.7516374800002</v>
      </c>
      <c r="I852" s="1">
        <v>5200</v>
      </c>
      <c r="J852" s="1">
        <v>1588.24836252</v>
      </c>
      <c r="K852" s="1" t="s">
        <v>1136</v>
      </c>
      <c r="L852" s="1" t="s">
        <v>1789</v>
      </c>
      <c r="M852" s="1" t="s">
        <v>1136</v>
      </c>
      <c r="N852" s="1" t="s">
        <v>30</v>
      </c>
      <c r="O852" s="1" t="s">
        <v>133</v>
      </c>
      <c r="P852" s="1" t="s">
        <v>1795</v>
      </c>
      <c r="Q852" s="1" t="s">
        <v>1796</v>
      </c>
      <c r="R852" s="1">
        <f>P852*V852/W852*H852/I852</f>
        <v>3304.7527482942005</v>
      </c>
      <c r="S852" s="1" t="s">
        <v>1475</v>
      </c>
      <c r="T852" s="1" t="s">
        <v>1790</v>
      </c>
      <c r="U852" s="1" t="s">
        <v>35</v>
      </c>
      <c r="V852" s="1">
        <v>1</v>
      </c>
      <c r="W852" s="1">
        <v>1</v>
      </c>
      <c r="X852" s="1" t="s">
        <v>1797</v>
      </c>
      <c r="Y852" s="1">
        <v>0</v>
      </c>
    </row>
    <row r="853" spans="1:25">
      <c r="A853" s="1">
        <v>852</v>
      </c>
      <c r="B853" s="1">
        <v>4</v>
      </c>
      <c r="C853" s="1" t="s">
        <v>25</v>
      </c>
      <c r="D853" s="1">
        <v>320854</v>
      </c>
      <c r="E853" s="1" t="s">
        <v>1455</v>
      </c>
      <c r="F853" s="1" t="s">
        <v>1136</v>
      </c>
      <c r="G853" s="1" t="s">
        <v>38</v>
      </c>
      <c r="H853" s="1">
        <v>3611.7516374800002</v>
      </c>
      <c r="I853" s="1">
        <v>5200</v>
      </c>
      <c r="J853" s="1">
        <v>1588.24836252</v>
      </c>
      <c r="K853" s="1" t="s">
        <v>1136</v>
      </c>
      <c r="L853" s="1" t="s">
        <v>1782</v>
      </c>
      <c r="M853" s="1" t="s">
        <v>1136</v>
      </c>
      <c r="N853" s="1" t="s">
        <v>30</v>
      </c>
      <c r="O853" s="1" t="s">
        <v>133</v>
      </c>
      <c r="P853" s="1" t="s">
        <v>572</v>
      </c>
      <c r="Q853" s="1" t="s">
        <v>1796</v>
      </c>
      <c r="R853" s="1">
        <f>P853*V853/W853*H853/I853</f>
        <v>250.04434413323079</v>
      </c>
      <c r="S853" s="1" t="s">
        <v>1783</v>
      </c>
      <c r="T853" s="1" t="s">
        <v>1784</v>
      </c>
      <c r="U853" s="1" t="s">
        <v>35</v>
      </c>
      <c r="V853" s="1">
        <v>1</v>
      </c>
      <c r="W853" s="1">
        <v>1</v>
      </c>
      <c r="X853" s="1" t="s">
        <v>1797</v>
      </c>
      <c r="Y853" s="1">
        <v>0</v>
      </c>
    </row>
    <row r="854" spans="1:25">
      <c r="A854" s="1">
        <v>853</v>
      </c>
      <c r="B854" s="1">
        <v>4</v>
      </c>
      <c r="C854" s="1" t="s">
        <v>25</v>
      </c>
      <c r="D854" s="1">
        <v>320854</v>
      </c>
      <c r="E854" s="1" t="s">
        <v>1455</v>
      </c>
      <c r="F854" s="1" t="s">
        <v>1798</v>
      </c>
      <c r="G854" s="1" t="s">
        <v>28</v>
      </c>
      <c r="H854" s="1">
        <v>887.03498003100003</v>
      </c>
      <c r="I854" s="1">
        <v>887</v>
      </c>
      <c r="J854" s="1">
        <v>-3.4980031000000002E-2</v>
      </c>
      <c r="K854" s="1" t="s">
        <v>1798</v>
      </c>
      <c r="L854" s="1" t="s">
        <v>1789</v>
      </c>
      <c r="M854" s="1" t="s">
        <v>1798</v>
      </c>
      <c r="N854" s="1" t="s">
        <v>30</v>
      </c>
      <c r="O854" s="1" t="s">
        <v>133</v>
      </c>
      <c r="P854" s="1" t="s">
        <v>90</v>
      </c>
      <c r="Q854" s="1" t="s">
        <v>90</v>
      </c>
      <c r="R854" s="1">
        <f t="shared" ref="R854:R885" si="25">P854*V854/W854</f>
        <v>928</v>
      </c>
      <c r="S854" s="1" t="s">
        <v>1475</v>
      </c>
      <c r="T854" s="1" t="s">
        <v>1790</v>
      </c>
      <c r="U854" s="1" t="s">
        <v>35</v>
      </c>
      <c r="V854" s="1">
        <v>1</v>
      </c>
      <c r="W854" s="1">
        <v>1</v>
      </c>
      <c r="X854" s="1" t="s">
        <v>1799</v>
      </c>
      <c r="Y854" s="1">
        <v>0</v>
      </c>
    </row>
    <row r="855" spans="1:25">
      <c r="A855" s="1">
        <v>854</v>
      </c>
      <c r="B855" s="1">
        <v>4</v>
      </c>
      <c r="C855" s="1" t="s">
        <v>25</v>
      </c>
      <c r="D855" s="1">
        <v>320854</v>
      </c>
      <c r="E855" s="1" t="s">
        <v>1455</v>
      </c>
      <c r="F855" s="1" t="s">
        <v>1800</v>
      </c>
      <c r="G855" s="1" t="s">
        <v>28</v>
      </c>
      <c r="H855" s="1">
        <v>1321.47227496</v>
      </c>
      <c r="I855" s="1">
        <v>1321</v>
      </c>
      <c r="J855" s="1">
        <v>-0.47227496000000002</v>
      </c>
      <c r="K855" s="1" t="s">
        <v>1800</v>
      </c>
      <c r="L855" s="1" t="s">
        <v>1789</v>
      </c>
      <c r="M855" s="1" t="s">
        <v>1800</v>
      </c>
      <c r="N855" s="1" t="s">
        <v>30</v>
      </c>
      <c r="O855" s="1" t="s">
        <v>133</v>
      </c>
      <c r="P855" s="1" t="s">
        <v>1801</v>
      </c>
      <c r="Q855" s="1" t="s">
        <v>1801</v>
      </c>
      <c r="R855" s="1">
        <f t="shared" si="25"/>
        <v>1331</v>
      </c>
      <c r="S855" s="1" t="s">
        <v>1475</v>
      </c>
      <c r="T855" s="1" t="s">
        <v>1790</v>
      </c>
      <c r="U855" s="1" t="s">
        <v>35</v>
      </c>
      <c r="V855" s="1">
        <v>1</v>
      </c>
      <c r="W855" s="1">
        <v>1</v>
      </c>
      <c r="X855" s="1" t="s">
        <v>1802</v>
      </c>
      <c r="Y855" s="1">
        <v>0</v>
      </c>
    </row>
    <row r="856" spans="1:25">
      <c r="A856" s="1">
        <v>855</v>
      </c>
      <c r="B856" s="1">
        <v>4</v>
      </c>
      <c r="C856" s="1" t="s">
        <v>25</v>
      </c>
      <c r="D856" s="1">
        <v>320854</v>
      </c>
      <c r="E856" s="1" t="s">
        <v>1455</v>
      </c>
      <c r="F856" s="1" t="s">
        <v>1139</v>
      </c>
      <c r="G856" s="1" t="s">
        <v>28</v>
      </c>
      <c r="H856" s="1">
        <v>6966.0426630100001</v>
      </c>
      <c r="I856" s="1">
        <v>6966</v>
      </c>
      <c r="J856" s="1">
        <v>-4.2663010000099998E-2</v>
      </c>
      <c r="K856" s="1" t="s">
        <v>1139</v>
      </c>
      <c r="L856" s="1" t="s">
        <v>1789</v>
      </c>
      <c r="M856" s="1" t="s">
        <v>1139</v>
      </c>
      <c r="N856" s="1" t="s">
        <v>30</v>
      </c>
      <c r="O856" s="1" t="s">
        <v>133</v>
      </c>
      <c r="P856" s="1" t="s">
        <v>1803</v>
      </c>
      <c r="Q856" s="1" t="s">
        <v>1803</v>
      </c>
      <c r="R856" s="1">
        <f t="shared" si="25"/>
        <v>7057</v>
      </c>
      <c r="S856" s="1" t="s">
        <v>1475</v>
      </c>
      <c r="T856" s="1" t="s">
        <v>1790</v>
      </c>
      <c r="U856" s="1" t="s">
        <v>35</v>
      </c>
      <c r="V856" s="1">
        <v>1</v>
      </c>
      <c r="W856" s="1">
        <v>1</v>
      </c>
      <c r="X856" s="1" t="s">
        <v>1804</v>
      </c>
      <c r="Y856" s="1">
        <v>0</v>
      </c>
    </row>
    <row r="857" spans="1:25">
      <c r="A857" s="1">
        <v>856</v>
      </c>
      <c r="B857" s="1">
        <v>4</v>
      </c>
      <c r="C857" s="1" t="s">
        <v>25</v>
      </c>
      <c r="D857" s="1">
        <v>320854</v>
      </c>
      <c r="E857" s="1" t="s">
        <v>1455</v>
      </c>
      <c r="F857" s="1" t="s">
        <v>1805</v>
      </c>
      <c r="G857" s="1" t="s">
        <v>28</v>
      </c>
      <c r="H857" s="1">
        <v>461.17458749600002</v>
      </c>
      <c r="I857" s="1">
        <v>461</v>
      </c>
      <c r="J857" s="1">
        <v>-0.17458749600000001</v>
      </c>
      <c r="K857" s="1" t="s">
        <v>1805</v>
      </c>
      <c r="L857" s="1" t="s">
        <v>1527</v>
      </c>
      <c r="M857" s="1" t="s">
        <v>1146</v>
      </c>
      <c r="N857" s="1" t="s">
        <v>365</v>
      </c>
      <c r="O857" s="1" t="s">
        <v>55</v>
      </c>
      <c r="P857" s="1" t="s">
        <v>575</v>
      </c>
      <c r="Q857" s="1" t="s">
        <v>575</v>
      </c>
      <c r="R857" s="1">
        <f t="shared" si="25"/>
        <v>547</v>
      </c>
      <c r="S857" s="1" t="s">
        <v>1529</v>
      </c>
      <c r="T857" s="1" t="s">
        <v>1530</v>
      </c>
      <c r="U857" s="1" t="s">
        <v>35</v>
      </c>
      <c r="V857" s="1">
        <v>1</v>
      </c>
      <c r="W857" s="1">
        <v>1</v>
      </c>
      <c r="X857" s="1" t="s">
        <v>1806</v>
      </c>
      <c r="Y857" s="1">
        <v>0</v>
      </c>
    </row>
    <row r="858" spans="1:25">
      <c r="A858" s="1">
        <v>857</v>
      </c>
      <c r="B858" s="1">
        <v>4</v>
      </c>
      <c r="C858" s="1" t="s">
        <v>25</v>
      </c>
      <c r="D858" s="1">
        <v>320854</v>
      </c>
      <c r="E858" s="1" t="s">
        <v>1455</v>
      </c>
      <c r="F858" s="1" t="s">
        <v>1807</v>
      </c>
      <c r="G858" s="1" t="s">
        <v>28</v>
      </c>
      <c r="H858" s="1">
        <v>706.02813602100002</v>
      </c>
      <c r="I858" s="1">
        <v>706</v>
      </c>
      <c r="J858" s="1">
        <v>-2.8136021000000001E-2</v>
      </c>
      <c r="K858" s="1" t="s">
        <v>1807</v>
      </c>
      <c r="L858" s="1" t="s">
        <v>1808</v>
      </c>
      <c r="M858" s="1" t="s">
        <v>1146</v>
      </c>
      <c r="N858" s="1" t="s">
        <v>27</v>
      </c>
      <c r="O858" s="1" t="s">
        <v>31</v>
      </c>
      <c r="P858" s="1" t="s">
        <v>61</v>
      </c>
      <c r="Q858" s="1" t="s">
        <v>61</v>
      </c>
      <c r="R858" s="1">
        <f t="shared" si="25"/>
        <v>719</v>
      </c>
      <c r="S858" s="1" t="s">
        <v>1809</v>
      </c>
      <c r="T858" s="1" t="s">
        <v>1810</v>
      </c>
      <c r="U858" s="1" t="s">
        <v>35</v>
      </c>
      <c r="V858" s="1">
        <v>1</v>
      </c>
      <c r="W858" s="1">
        <v>1</v>
      </c>
      <c r="X858" s="1" t="s">
        <v>1811</v>
      </c>
      <c r="Y858" s="1">
        <v>0</v>
      </c>
    </row>
    <row r="859" spans="1:25">
      <c r="A859" s="1">
        <v>858</v>
      </c>
      <c r="B859" s="1">
        <v>4</v>
      </c>
      <c r="C859" s="1" t="s">
        <v>25</v>
      </c>
      <c r="D859" s="1">
        <v>320854</v>
      </c>
      <c r="E859" s="1" t="s">
        <v>1455</v>
      </c>
      <c r="F859" s="1" t="s">
        <v>1192</v>
      </c>
      <c r="G859" s="1" t="s">
        <v>28</v>
      </c>
      <c r="H859" s="1">
        <v>1245.83881804</v>
      </c>
      <c r="I859" s="1">
        <v>1246</v>
      </c>
      <c r="J859" s="1">
        <v>0.16118196000000001</v>
      </c>
      <c r="K859" s="1" t="s">
        <v>1192</v>
      </c>
      <c r="L859" s="1" t="s">
        <v>1789</v>
      </c>
      <c r="M859" s="1" t="s">
        <v>1192</v>
      </c>
      <c r="N859" s="1" t="s">
        <v>30</v>
      </c>
      <c r="O859" s="1" t="s">
        <v>31</v>
      </c>
      <c r="P859" s="1" t="s">
        <v>1127</v>
      </c>
      <c r="Q859" s="1" t="s">
        <v>1127</v>
      </c>
      <c r="R859" s="1">
        <f t="shared" si="25"/>
        <v>1259</v>
      </c>
      <c r="S859" s="1" t="s">
        <v>1475</v>
      </c>
      <c r="T859" s="1" t="s">
        <v>1790</v>
      </c>
      <c r="U859" s="1" t="s">
        <v>35</v>
      </c>
      <c r="V859" s="1">
        <v>1</v>
      </c>
      <c r="W859" s="1">
        <v>1</v>
      </c>
      <c r="X859" s="1" t="s">
        <v>1812</v>
      </c>
      <c r="Y859" s="1">
        <v>0</v>
      </c>
    </row>
    <row r="860" spans="1:25">
      <c r="A860" s="1">
        <v>859</v>
      </c>
      <c r="B860" s="1">
        <v>4</v>
      </c>
      <c r="C860" s="1" t="s">
        <v>25</v>
      </c>
      <c r="D860" s="1">
        <v>320854</v>
      </c>
      <c r="E860" s="1" t="s">
        <v>1455</v>
      </c>
      <c r="F860" s="1" t="s">
        <v>1813</v>
      </c>
      <c r="G860" s="1" t="s">
        <v>28</v>
      </c>
      <c r="H860" s="1">
        <v>5844.6036589900004</v>
      </c>
      <c r="I860" s="1">
        <v>5845</v>
      </c>
      <c r="J860" s="1">
        <v>0.39634100999999999</v>
      </c>
      <c r="K860" s="1" t="s">
        <v>1813</v>
      </c>
      <c r="L860" s="1" t="s">
        <v>1814</v>
      </c>
      <c r="M860" s="1" t="s">
        <v>1813</v>
      </c>
      <c r="N860" s="1" t="s">
        <v>30</v>
      </c>
      <c r="O860" s="1" t="s">
        <v>31</v>
      </c>
      <c r="P860" s="1" t="s">
        <v>1815</v>
      </c>
      <c r="Q860" s="1" t="s">
        <v>1815</v>
      </c>
      <c r="R860" s="1">
        <f t="shared" si="25"/>
        <v>5740</v>
      </c>
      <c r="S860" s="1" t="s">
        <v>1816</v>
      </c>
      <c r="T860" s="1" t="s">
        <v>1817</v>
      </c>
      <c r="U860" s="1" t="s">
        <v>35</v>
      </c>
      <c r="V860" s="1">
        <v>1</v>
      </c>
      <c r="W860" s="1">
        <v>1</v>
      </c>
      <c r="X860" s="1" t="s">
        <v>1818</v>
      </c>
      <c r="Y860" s="1">
        <v>0</v>
      </c>
    </row>
    <row r="861" spans="1:25">
      <c r="A861" s="1">
        <v>860</v>
      </c>
      <c r="B861" s="1">
        <v>4</v>
      </c>
      <c r="C861" s="1" t="s">
        <v>25</v>
      </c>
      <c r="D861" s="1">
        <v>320854</v>
      </c>
      <c r="E861" s="1" t="s">
        <v>1455</v>
      </c>
      <c r="F861" s="1" t="s">
        <v>1819</v>
      </c>
      <c r="G861" s="1" t="s">
        <v>28</v>
      </c>
      <c r="H861" s="1">
        <v>210.69668699600001</v>
      </c>
      <c r="I861" s="1">
        <v>211</v>
      </c>
      <c r="J861" s="1">
        <v>0.303313004</v>
      </c>
      <c r="K861" s="1" t="s">
        <v>1819</v>
      </c>
      <c r="L861" s="1" t="s">
        <v>696</v>
      </c>
      <c r="M861" s="1" t="s">
        <v>1819</v>
      </c>
      <c r="N861" s="1" t="s">
        <v>30</v>
      </c>
      <c r="O861" s="1" t="s">
        <v>133</v>
      </c>
      <c r="P861" s="1" t="s">
        <v>1820</v>
      </c>
      <c r="Q861" s="1" t="s">
        <v>1820</v>
      </c>
      <c r="R861" s="1">
        <f t="shared" si="25"/>
        <v>227</v>
      </c>
      <c r="S861" s="1" t="s">
        <v>1768</v>
      </c>
      <c r="T861" s="1" t="s">
        <v>1310</v>
      </c>
      <c r="U861" s="1" t="s">
        <v>35</v>
      </c>
      <c r="V861" s="1">
        <v>1</v>
      </c>
      <c r="W861" s="1">
        <v>1</v>
      </c>
      <c r="X861" s="1" t="s">
        <v>1821</v>
      </c>
      <c r="Y861" s="1">
        <v>0</v>
      </c>
    </row>
    <row r="862" spans="1:25">
      <c r="A862" s="1">
        <v>861</v>
      </c>
      <c r="B862" s="1">
        <v>4</v>
      </c>
      <c r="C862" s="1" t="s">
        <v>25</v>
      </c>
      <c r="D862" s="1">
        <v>320854</v>
      </c>
      <c r="E862" s="1" t="s">
        <v>1455</v>
      </c>
      <c r="F862" s="1" t="s">
        <v>1822</v>
      </c>
      <c r="G862" s="1" t="s">
        <v>28</v>
      </c>
      <c r="H862" s="1">
        <v>1774.4058359799999</v>
      </c>
      <c r="I862" s="1">
        <v>1774</v>
      </c>
      <c r="J862" s="1">
        <v>-0.40583597999999999</v>
      </c>
      <c r="K862" s="1" t="s">
        <v>1822</v>
      </c>
      <c r="L862" s="1" t="s">
        <v>1789</v>
      </c>
      <c r="M862" s="1" t="s">
        <v>1822</v>
      </c>
      <c r="N862" s="1" t="s">
        <v>30</v>
      </c>
      <c r="O862" s="1" t="s">
        <v>133</v>
      </c>
      <c r="P862" s="1" t="s">
        <v>1823</v>
      </c>
      <c r="Q862" s="1" t="s">
        <v>1823</v>
      </c>
      <c r="R862" s="1">
        <f t="shared" si="25"/>
        <v>1784</v>
      </c>
      <c r="S862" s="1" t="s">
        <v>1475</v>
      </c>
      <c r="T862" s="1" t="s">
        <v>1790</v>
      </c>
      <c r="U862" s="1" t="s">
        <v>35</v>
      </c>
      <c r="V862" s="1">
        <v>1</v>
      </c>
      <c r="W862" s="1">
        <v>1</v>
      </c>
      <c r="X862" s="1" t="s">
        <v>1824</v>
      </c>
      <c r="Y862" s="1">
        <v>0</v>
      </c>
    </row>
    <row r="863" spans="1:25">
      <c r="A863" s="1">
        <v>862</v>
      </c>
      <c r="B863" s="1">
        <v>4</v>
      </c>
      <c r="C863" s="1" t="s">
        <v>25</v>
      </c>
      <c r="D863" s="1">
        <v>320854</v>
      </c>
      <c r="E863" s="1" t="s">
        <v>1455</v>
      </c>
      <c r="F863" s="1" t="s">
        <v>1825</v>
      </c>
      <c r="G863" s="1" t="s">
        <v>28</v>
      </c>
      <c r="H863" s="1">
        <v>1977.6458589599999</v>
      </c>
      <c r="I863" s="1">
        <v>1978</v>
      </c>
      <c r="J863" s="1">
        <v>0.35414104000000002</v>
      </c>
      <c r="K863" s="1" t="s">
        <v>1825</v>
      </c>
      <c r="L863" s="1" t="s">
        <v>1814</v>
      </c>
      <c r="M863" s="1" t="s">
        <v>855</v>
      </c>
      <c r="N863" s="1" t="s">
        <v>76</v>
      </c>
      <c r="O863" s="1" t="s">
        <v>133</v>
      </c>
      <c r="P863" s="1" t="s">
        <v>1826</v>
      </c>
      <c r="Q863" s="1" t="s">
        <v>1826</v>
      </c>
      <c r="R863" s="1">
        <f t="shared" si="25"/>
        <v>2036</v>
      </c>
      <c r="S863" s="1" t="s">
        <v>1816</v>
      </c>
      <c r="T863" s="1" t="s">
        <v>1817</v>
      </c>
      <c r="U863" s="1" t="s">
        <v>35</v>
      </c>
      <c r="V863" s="1">
        <v>1</v>
      </c>
      <c r="W863" s="1">
        <v>1</v>
      </c>
      <c r="X863" s="1" t="s">
        <v>1827</v>
      </c>
      <c r="Y863" s="1">
        <v>0</v>
      </c>
    </row>
    <row r="864" spans="1:25">
      <c r="A864" s="1">
        <v>863</v>
      </c>
      <c r="B864" s="1">
        <v>4</v>
      </c>
      <c r="C864" s="1" t="s">
        <v>25</v>
      </c>
      <c r="D864" s="1">
        <v>320854</v>
      </c>
      <c r="E864" s="1" t="s">
        <v>1455</v>
      </c>
      <c r="F864" s="1" t="s">
        <v>1828</v>
      </c>
      <c r="G864" s="1" t="s">
        <v>28</v>
      </c>
      <c r="H864" s="1">
        <v>2914.2980194699999</v>
      </c>
      <c r="I864" s="1">
        <v>2914</v>
      </c>
      <c r="J864" s="1">
        <v>-0.29801947000000001</v>
      </c>
      <c r="K864" s="1" t="s">
        <v>1828</v>
      </c>
      <c r="L864" s="1" t="s">
        <v>1072</v>
      </c>
      <c r="M864" s="1" t="s">
        <v>855</v>
      </c>
      <c r="N864" s="1" t="s">
        <v>83</v>
      </c>
      <c r="O864" s="1" t="s">
        <v>55</v>
      </c>
      <c r="P864" s="1" t="s">
        <v>1829</v>
      </c>
      <c r="Q864" s="1" t="s">
        <v>1829</v>
      </c>
      <c r="R864" s="1">
        <f t="shared" si="25"/>
        <v>2791</v>
      </c>
      <c r="S864" s="1" t="s">
        <v>1769</v>
      </c>
      <c r="T864" s="1" t="s">
        <v>1770</v>
      </c>
      <c r="U864" s="1" t="s">
        <v>35</v>
      </c>
      <c r="V864" s="1">
        <v>1</v>
      </c>
      <c r="W864" s="1">
        <v>1</v>
      </c>
      <c r="X864" s="1" t="s">
        <v>1830</v>
      </c>
      <c r="Y864" s="1">
        <v>0</v>
      </c>
    </row>
    <row r="865" spans="1:25">
      <c r="A865" s="1">
        <v>864</v>
      </c>
      <c r="B865" s="1">
        <v>4</v>
      </c>
      <c r="C865" s="1" t="s">
        <v>25</v>
      </c>
      <c r="D865" s="1">
        <v>320854</v>
      </c>
      <c r="E865" s="1" t="s">
        <v>1455</v>
      </c>
      <c r="F865" s="1" t="s">
        <v>1831</v>
      </c>
      <c r="G865" s="1" t="s">
        <v>28</v>
      </c>
      <c r="H865" s="1">
        <v>3112.1334359500001</v>
      </c>
      <c r="I865" s="1">
        <v>3112</v>
      </c>
      <c r="J865" s="1">
        <v>-0.13343595</v>
      </c>
      <c r="K865" s="1" t="s">
        <v>1831</v>
      </c>
      <c r="L865" s="1" t="s">
        <v>1527</v>
      </c>
      <c r="M865" s="1" t="s">
        <v>1831</v>
      </c>
      <c r="N865" s="1" t="s">
        <v>30</v>
      </c>
      <c r="O865" s="1" t="s">
        <v>31</v>
      </c>
      <c r="P865" s="1" t="s">
        <v>1832</v>
      </c>
      <c r="Q865" s="1" t="s">
        <v>1833</v>
      </c>
      <c r="R865" s="1">
        <f t="shared" si="25"/>
        <v>1173</v>
      </c>
      <c r="S865" s="1" t="s">
        <v>1529</v>
      </c>
      <c r="T865" s="1" t="s">
        <v>1530</v>
      </c>
      <c r="U865" s="1" t="s">
        <v>35</v>
      </c>
      <c r="V865" s="1">
        <v>1</v>
      </c>
      <c r="W865" s="1">
        <v>1</v>
      </c>
      <c r="X865" s="1" t="s">
        <v>1834</v>
      </c>
      <c r="Y865" s="1">
        <v>0</v>
      </c>
    </row>
    <row r="866" spans="1:25">
      <c r="A866" s="1">
        <v>865</v>
      </c>
      <c r="B866" s="1">
        <v>4</v>
      </c>
      <c r="C866" s="1" t="s">
        <v>25</v>
      </c>
      <c r="D866" s="1">
        <v>320854</v>
      </c>
      <c r="E866" s="1" t="s">
        <v>1455</v>
      </c>
      <c r="F866" s="1" t="s">
        <v>1831</v>
      </c>
      <c r="G866" s="1" t="s">
        <v>28</v>
      </c>
      <c r="H866" s="1">
        <v>3112.1334359500001</v>
      </c>
      <c r="I866" s="1">
        <v>3112</v>
      </c>
      <c r="J866" s="1">
        <v>-0.13343595</v>
      </c>
      <c r="K866" s="1" t="s">
        <v>1831</v>
      </c>
      <c r="L866" s="1" t="s">
        <v>1808</v>
      </c>
      <c r="M866" s="1" t="s">
        <v>1831</v>
      </c>
      <c r="N866" s="1" t="s">
        <v>30</v>
      </c>
      <c r="O866" s="1" t="s">
        <v>31</v>
      </c>
      <c r="P866" s="1" t="s">
        <v>1835</v>
      </c>
      <c r="Q866" s="1" t="s">
        <v>1833</v>
      </c>
      <c r="R866" s="1">
        <f t="shared" si="25"/>
        <v>1345</v>
      </c>
      <c r="S866" s="1" t="s">
        <v>1809</v>
      </c>
      <c r="T866" s="1" t="s">
        <v>1810</v>
      </c>
      <c r="U866" s="1" t="s">
        <v>35</v>
      </c>
      <c r="V866" s="1">
        <v>1</v>
      </c>
      <c r="W866" s="1">
        <v>1</v>
      </c>
      <c r="X866" s="1" t="s">
        <v>1834</v>
      </c>
      <c r="Y866" s="1">
        <v>0</v>
      </c>
    </row>
    <row r="867" spans="1:25">
      <c r="A867" s="1">
        <v>866</v>
      </c>
      <c r="B867" s="1">
        <v>4</v>
      </c>
      <c r="C867" s="1" t="s">
        <v>25</v>
      </c>
      <c r="D867" s="1">
        <v>320854</v>
      </c>
      <c r="E867" s="1" t="s">
        <v>1455</v>
      </c>
      <c r="F867" s="1" t="s">
        <v>1831</v>
      </c>
      <c r="G867" s="1" t="s">
        <v>28</v>
      </c>
      <c r="H867" s="1">
        <v>3112.1334359500001</v>
      </c>
      <c r="I867" s="1">
        <v>3112</v>
      </c>
      <c r="J867" s="1">
        <v>-0.13343595</v>
      </c>
      <c r="K867" s="1" t="s">
        <v>1831</v>
      </c>
      <c r="L867" s="1" t="s">
        <v>1836</v>
      </c>
      <c r="M867" s="1" t="s">
        <v>1831</v>
      </c>
      <c r="N867" s="1" t="s">
        <v>30</v>
      </c>
      <c r="O867" s="1" t="s">
        <v>31</v>
      </c>
      <c r="P867" s="1" t="s">
        <v>611</v>
      </c>
      <c r="Q867" s="1" t="s">
        <v>1833</v>
      </c>
      <c r="R867" s="1">
        <f t="shared" si="25"/>
        <v>590</v>
      </c>
      <c r="S867" s="1" t="s">
        <v>1837</v>
      </c>
      <c r="T867" s="1" t="s">
        <v>1838</v>
      </c>
      <c r="U867" s="1" t="s">
        <v>35</v>
      </c>
      <c r="V867" s="1">
        <v>1</v>
      </c>
      <c r="W867" s="1">
        <v>1</v>
      </c>
      <c r="X867" s="1" t="s">
        <v>1834</v>
      </c>
      <c r="Y867" s="1">
        <v>0</v>
      </c>
    </row>
    <row r="868" spans="1:25">
      <c r="A868" s="1">
        <v>867</v>
      </c>
      <c r="B868" s="1">
        <v>4</v>
      </c>
      <c r="C868" s="1" t="s">
        <v>25</v>
      </c>
      <c r="D868" s="1">
        <v>320854</v>
      </c>
      <c r="E868" s="1" t="s">
        <v>1455</v>
      </c>
      <c r="F868" s="1" t="s">
        <v>1839</v>
      </c>
      <c r="G868" s="1" t="s">
        <v>28</v>
      </c>
      <c r="H868" s="1">
        <v>2918.9217340700002</v>
      </c>
      <c r="I868" s="1">
        <v>2919</v>
      </c>
      <c r="J868" s="1">
        <v>7.8265929999800005E-2</v>
      </c>
      <c r="K868" s="1" t="s">
        <v>1839</v>
      </c>
      <c r="L868" s="1" t="s">
        <v>696</v>
      </c>
      <c r="M868" s="1" t="s">
        <v>1839</v>
      </c>
      <c r="N868" s="1" t="s">
        <v>30</v>
      </c>
      <c r="O868" s="1" t="s">
        <v>133</v>
      </c>
      <c r="P868" s="1" t="s">
        <v>1840</v>
      </c>
      <c r="Q868" s="1" t="s">
        <v>1840</v>
      </c>
      <c r="R868" s="1">
        <f t="shared" si="25"/>
        <v>2931</v>
      </c>
      <c r="S868" s="1" t="s">
        <v>1768</v>
      </c>
      <c r="T868" s="1" t="s">
        <v>1310</v>
      </c>
      <c r="U868" s="1" t="s">
        <v>35</v>
      </c>
      <c r="V868" s="1">
        <v>1</v>
      </c>
      <c r="W868" s="1">
        <v>1</v>
      </c>
      <c r="X868" s="1" t="s">
        <v>1841</v>
      </c>
      <c r="Y868" s="1">
        <v>0</v>
      </c>
    </row>
    <row r="869" spans="1:25">
      <c r="A869" s="1">
        <v>868</v>
      </c>
      <c r="B869" s="1">
        <v>4</v>
      </c>
      <c r="C869" s="1" t="s">
        <v>25</v>
      </c>
      <c r="D869" s="1">
        <v>320854</v>
      </c>
      <c r="E869" s="1" t="s">
        <v>1455</v>
      </c>
      <c r="F869" s="1" t="s">
        <v>1842</v>
      </c>
      <c r="G869" s="1" t="s">
        <v>28</v>
      </c>
      <c r="H869" s="1">
        <v>3781.8355639400002</v>
      </c>
      <c r="I869" s="1">
        <v>3782</v>
      </c>
      <c r="J869" s="1">
        <v>0.16443606</v>
      </c>
      <c r="K869" s="1" t="s">
        <v>1842</v>
      </c>
      <c r="L869" s="1" t="s">
        <v>696</v>
      </c>
      <c r="M869" s="1" t="s">
        <v>1842</v>
      </c>
      <c r="N869" s="1" t="s">
        <v>30</v>
      </c>
      <c r="O869" s="1" t="s">
        <v>133</v>
      </c>
      <c r="P869" s="1" t="s">
        <v>1843</v>
      </c>
      <c r="Q869" s="1" t="s">
        <v>1843</v>
      </c>
      <c r="R869" s="1">
        <f t="shared" si="25"/>
        <v>3751</v>
      </c>
      <c r="S869" s="1" t="s">
        <v>1768</v>
      </c>
      <c r="T869" s="1" t="s">
        <v>1310</v>
      </c>
      <c r="U869" s="1" t="s">
        <v>35</v>
      </c>
      <c r="V869" s="1">
        <v>1</v>
      </c>
      <c r="W869" s="1">
        <v>1</v>
      </c>
      <c r="X869" s="1" t="s">
        <v>1844</v>
      </c>
      <c r="Y869" s="1">
        <v>0</v>
      </c>
    </row>
    <row r="870" spans="1:25">
      <c r="A870" s="1">
        <v>869</v>
      </c>
      <c r="B870" s="1">
        <v>4</v>
      </c>
      <c r="C870" s="1" t="s">
        <v>25</v>
      </c>
      <c r="D870" s="1">
        <v>320854</v>
      </c>
      <c r="E870" s="1" t="s">
        <v>1455</v>
      </c>
      <c r="F870" s="1" t="s">
        <v>1845</v>
      </c>
      <c r="G870" s="1" t="s">
        <v>28</v>
      </c>
      <c r="H870" s="1">
        <v>1639.0751844700001</v>
      </c>
      <c r="I870" s="1">
        <v>1639</v>
      </c>
      <c r="J870" s="1">
        <v>-7.5184470000100007E-2</v>
      </c>
      <c r="K870" s="1" t="s">
        <v>1845</v>
      </c>
      <c r="L870" s="1" t="s">
        <v>696</v>
      </c>
      <c r="M870" s="1" t="s">
        <v>1846</v>
      </c>
      <c r="N870" s="1" t="s">
        <v>76</v>
      </c>
      <c r="O870" s="1" t="s">
        <v>133</v>
      </c>
      <c r="P870" s="1" t="s">
        <v>1847</v>
      </c>
      <c r="Q870" s="1" t="s">
        <v>1847</v>
      </c>
      <c r="R870" s="1">
        <f t="shared" si="25"/>
        <v>1791</v>
      </c>
      <c r="S870" s="1" t="s">
        <v>1768</v>
      </c>
      <c r="T870" s="1" t="s">
        <v>1310</v>
      </c>
      <c r="U870" s="1" t="s">
        <v>35</v>
      </c>
      <c r="V870" s="1">
        <v>1</v>
      </c>
      <c r="W870" s="1">
        <v>1</v>
      </c>
      <c r="X870" s="1" t="s">
        <v>1848</v>
      </c>
      <c r="Y870" s="1">
        <v>0</v>
      </c>
    </row>
    <row r="871" spans="1:25">
      <c r="A871" s="1">
        <v>870</v>
      </c>
      <c r="B871" s="1">
        <v>4</v>
      </c>
      <c r="C871" s="1" t="s">
        <v>25</v>
      </c>
      <c r="D871" s="1">
        <v>320854</v>
      </c>
      <c r="E871" s="1" t="s">
        <v>1455</v>
      </c>
      <c r="F871" s="1" t="s">
        <v>1849</v>
      </c>
      <c r="G871" s="1" t="s">
        <v>28</v>
      </c>
      <c r="H871" s="1">
        <v>1023.81868349</v>
      </c>
      <c r="I871" s="1">
        <v>1024</v>
      </c>
      <c r="J871" s="1">
        <v>0.18131650999999999</v>
      </c>
      <c r="K871" s="1" t="s">
        <v>1849</v>
      </c>
      <c r="L871" s="1" t="s">
        <v>1789</v>
      </c>
      <c r="M871" s="1" t="s">
        <v>1849</v>
      </c>
      <c r="N871" s="1" t="s">
        <v>30</v>
      </c>
      <c r="O871" s="1" t="s">
        <v>133</v>
      </c>
      <c r="P871" s="1" t="s">
        <v>577</v>
      </c>
      <c r="Q871" s="1" t="s">
        <v>577</v>
      </c>
      <c r="R871" s="1">
        <f t="shared" si="25"/>
        <v>1025</v>
      </c>
      <c r="S871" s="1" t="s">
        <v>1475</v>
      </c>
      <c r="T871" s="1" t="s">
        <v>1790</v>
      </c>
      <c r="U871" s="1" t="s">
        <v>35</v>
      </c>
      <c r="V871" s="1">
        <v>1</v>
      </c>
      <c r="W871" s="1">
        <v>1</v>
      </c>
      <c r="X871" s="1" t="s">
        <v>1850</v>
      </c>
      <c r="Y871" s="1">
        <v>0</v>
      </c>
    </row>
    <row r="872" spans="1:25">
      <c r="A872" s="1">
        <v>871</v>
      </c>
      <c r="B872" s="1">
        <v>4</v>
      </c>
      <c r="C872" s="1" t="s">
        <v>25</v>
      </c>
      <c r="D872" s="1">
        <v>320854</v>
      </c>
      <c r="E872" s="1" t="s">
        <v>1455</v>
      </c>
      <c r="F872" s="1" t="s">
        <v>1851</v>
      </c>
      <c r="G872" s="1" t="s">
        <v>28</v>
      </c>
      <c r="H872" s="1">
        <v>1445.9753730699999</v>
      </c>
      <c r="I872" s="1">
        <v>1446</v>
      </c>
      <c r="J872" s="1">
        <v>2.4626930000100002E-2</v>
      </c>
      <c r="K872" s="1" t="s">
        <v>1851</v>
      </c>
      <c r="L872" s="1" t="s">
        <v>1789</v>
      </c>
      <c r="M872" s="1" t="s">
        <v>1851</v>
      </c>
      <c r="N872" s="1" t="s">
        <v>30</v>
      </c>
      <c r="O872" s="1" t="s">
        <v>31</v>
      </c>
      <c r="P872" s="1" t="s">
        <v>1852</v>
      </c>
      <c r="Q872" s="1" t="s">
        <v>1852</v>
      </c>
      <c r="R872" s="1">
        <f t="shared" si="25"/>
        <v>1467</v>
      </c>
      <c r="S872" s="1" t="s">
        <v>1475</v>
      </c>
      <c r="T872" s="1" t="s">
        <v>1790</v>
      </c>
      <c r="U872" s="1" t="s">
        <v>35</v>
      </c>
      <c r="V872" s="1">
        <v>1</v>
      </c>
      <c r="W872" s="1">
        <v>1</v>
      </c>
      <c r="X872" s="1" t="s">
        <v>1853</v>
      </c>
      <c r="Y872" s="1">
        <v>0</v>
      </c>
    </row>
    <row r="873" spans="1:25">
      <c r="A873" s="1">
        <v>872</v>
      </c>
      <c r="B873" s="1">
        <v>4</v>
      </c>
      <c r="C873" s="1" t="s">
        <v>25</v>
      </c>
      <c r="D873" s="1">
        <v>320854</v>
      </c>
      <c r="E873" s="1" t="s">
        <v>1455</v>
      </c>
      <c r="F873" s="1" t="s">
        <v>1854</v>
      </c>
      <c r="G873" s="1" t="s">
        <v>28</v>
      </c>
      <c r="H873" s="1">
        <v>1272.5684539599999</v>
      </c>
      <c r="I873" s="1">
        <v>1273</v>
      </c>
      <c r="J873" s="1">
        <v>0.43154604000000002</v>
      </c>
      <c r="K873" s="1" t="s">
        <v>1854</v>
      </c>
      <c r="L873" s="1" t="s">
        <v>1789</v>
      </c>
      <c r="M873" s="1" t="s">
        <v>1851</v>
      </c>
      <c r="N873" s="1" t="s">
        <v>76</v>
      </c>
      <c r="O873" s="1" t="s">
        <v>31</v>
      </c>
      <c r="P873" s="1" t="s">
        <v>1801</v>
      </c>
      <c r="Q873" s="1" t="s">
        <v>1801</v>
      </c>
      <c r="R873" s="1">
        <f t="shared" si="25"/>
        <v>1331</v>
      </c>
      <c r="S873" s="1" t="s">
        <v>1475</v>
      </c>
      <c r="T873" s="1" t="s">
        <v>1790</v>
      </c>
      <c r="U873" s="1" t="s">
        <v>35</v>
      </c>
      <c r="V873" s="1">
        <v>1</v>
      </c>
      <c r="W873" s="1">
        <v>1</v>
      </c>
      <c r="X873" s="1" t="s">
        <v>1855</v>
      </c>
      <c r="Y873" s="1">
        <v>0</v>
      </c>
    </row>
    <row r="874" spans="1:25">
      <c r="A874" s="1">
        <v>873</v>
      </c>
      <c r="B874" s="1">
        <v>4</v>
      </c>
      <c r="C874" s="1" t="s">
        <v>25</v>
      </c>
      <c r="D874" s="1">
        <v>320854</v>
      </c>
      <c r="E874" s="1" t="s">
        <v>1455</v>
      </c>
      <c r="F874" s="1" t="s">
        <v>1856</v>
      </c>
      <c r="G874" s="1" t="s">
        <v>28</v>
      </c>
      <c r="H874" s="1">
        <v>473.62127149999998</v>
      </c>
      <c r="I874" s="1">
        <v>474</v>
      </c>
      <c r="J874" s="1">
        <v>0.37872850000000002</v>
      </c>
      <c r="K874" s="1" t="s">
        <v>1856</v>
      </c>
      <c r="L874" s="1" t="s">
        <v>1857</v>
      </c>
      <c r="M874" s="1" t="s">
        <v>1858</v>
      </c>
      <c r="N874" s="1" t="s">
        <v>89</v>
      </c>
      <c r="O874" s="1" t="s">
        <v>55</v>
      </c>
      <c r="P874" s="1" t="s">
        <v>884</v>
      </c>
      <c r="Q874" s="1" t="s">
        <v>884</v>
      </c>
      <c r="R874" s="1">
        <f t="shared" si="25"/>
        <v>460</v>
      </c>
      <c r="S874" s="1" t="s">
        <v>1859</v>
      </c>
      <c r="T874" s="1" t="s">
        <v>1860</v>
      </c>
      <c r="U874" s="1" t="s">
        <v>35</v>
      </c>
      <c r="V874" s="1">
        <v>1</v>
      </c>
      <c r="W874" s="1">
        <v>1</v>
      </c>
      <c r="X874" s="1" t="s">
        <v>1861</v>
      </c>
      <c r="Y874" s="1">
        <v>0</v>
      </c>
    </row>
    <row r="875" spans="1:25">
      <c r="A875" s="1">
        <v>874</v>
      </c>
      <c r="B875" s="1">
        <v>4</v>
      </c>
      <c r="C875" s="1" t="s">
        <v>25</v>
      </c>
      <c r="D875" s="1">
        <v>320854</v>
      </c>
      <c r="E875" s="1" t="s">
        <v>1455</v>
      </c>
      <c r="F875" s="1" t="s">
        <v>1862</v>
      </c>
      <c r="G875" s="1" t="s">
        <v>28</v>
      </c>
      <c r="H875" s="1">
        <v>724.88825799200004</v>
      </c>
      <c r="I875" s="1">
        <v>725</v>
      </c>
      <c r="J875" s="1">
        <v>0.111742008</v>
      </c>
      <c r="K875" s="1" t="s">
        <v>1862</v>
      </c>
      <c r="L875" s="1" t="s">
        <v>59</v>
      </c>
      <c r="M875" s="1" t="s">
        <v>1858</v>
      </c>
      <c r="N875" s="1" t="s">
        <v>93</v>
      </c>
      <c r="O875" s="1" t="s">
        <v>55</v>
      </c>
      <c r="P875" s="1" t="s">
        <v>1863</v>
      </c>
      <c r="Q875" s="1" t="s">
        <v>1863</v>
      </c>
      <c r="R875" s="1">
        <f t="shared" si="25"/>
        <v>174.5</v>
      </c>
      <c r="S875" s="1" t="s">
        <v>1864</v>
      </c>
      <c r="T875" s="1" t="s">
        <v>1865</v>
      </c>
      <c r="U875" s="1" t="s">
        <v>989</v>
      </c>
      <c r="V875" s="1">
        <v>1</v>
      </c>
      <c r="W875" s="1">
        <v>4</v>
      </c>
      <c r="X875" s="1" t="s">
        <v>1866</v>
      </c>
      <c r="Y875" s="1">
        <v>0</v>
      </c>
    </row>
    <row r="876" spans="1:25">
      <c r="A876" s="1">
        <v>875</v>
      </c>
      <c r="B876" s="1">
        <v>4</v>
      </c>
      <c r="C876" s="1" t="s">
        <v>25</v>
      </c>
      <c r="D876" s="1">
        <v>320854</v>
      </c>
      <c r="E876" s="1" t="s">
        <v>1455</v>
      </c>
      <c r="F876" s="1" t="s">
        <v>1862</v>
      </c>
      <c r="G876" s="1" t="s">
        <v>28</v>
      </c>
      <c r="H876" s="1">
        <v>724.88825799200004</v>
      </c>
      <c r="I876" s="1">
        <v>725</v>
      </c>
      <c r="J876" s="1">
        <v>0.111742008</v>
      </c>
      <c r="K876" s="1" t="s">
        <v>1862</v>
      </c>
      <c r="L876" s="1" t="s">
        <v>59</v>
      </c>
      <c r="M876" s="1" t="s">
        <v>1858</v>
      </c>
      <c r="N876" s="1" t="s">
        <v>93</v>
      </c>
      <c r="O876" s="1" t="s">
        <v>55</v>
      </c>
      <c r="P876" s="1" t="s">
        <v>1863</v>
      </c>
      <c r="Q876" s="1" t="s">
        <v>1863</v>
      </c>
      <c r="R876" s="1">
        <f t="shared" si="25"/>
        <v>349</v>
      </c>
      <c r="S876" s="1" t="s">
        <v>1867</v>
      </c>
      <c r="T876" s="1" t="s">
        <v>1868</v>
      </c>
      <c r="U876" s="1" t="s">
        <v>993</v>
      </c>
      <c r="V876" s="1">
        <v>2</v>
      </c>
      <c r="W876" s="1">
        <v>4</v>
      </c>
      <c r="X876" s="1" t="s">
        <v>1866</v>
      </c>
      <c r="Y876" s="1">
        <v>0</v>
      </c>
    </row>
    <row r="877" spans="1:25">
      <c r="A877" s="1">
        <v>876</v>
      </c>
      <c r="B877" s="1">
        <v>4</v>
      </c>
      <c r="C877" s="1" t="s">
        <v>25</v>
      </c>
      <c r="D877" s="1">
        <v>320854</v>
      </c>
      <c r="E877" s="1" t="s">
        <v>1455</v>
      </c>
      <c r="F877" s="1" t="s">
        <v>1862</v>
      </c>
      <c r="G877" s="1" t="s">
        <v>28</v>
      </c>
      <c r="H877" s="1">
        <v>724.88825799200004</v>
      </c>
      <c r="I877" s="1">
        <v>725</v>
      </c>
      <c r="J877" s="1">
        <v>0.111742008</v>
      </c>
      <c r="K877" s="1" t="s">
        <v>1862</v>
      </c>
      <c r="L877" s="1" t="s">
        <v>59</v>
      </c>
      <c r="M877" s="1" t="s">
        <v>1858</v>
      </c>
      <c r="N877" s="1" t="s">
        <v>93</v>
      </c>
      <c r="O877" s="1" t="s">
        <v>55</v>
      </c>
      <c r="P877" s="1" t="s">
        <v>1863</v>
      </c>
      <c r="Q877" s="1" t="s">
        <v>1863</v>
      </c>
      <c r="R877" s="1">
        <f t="shared" si="25"/>
        <v>174.5</v>
      </c>
      <c r="S877" s="1" t="s">
        <v>1869</v>
      </c>
      <c r="T877" s="1" t="s">
        <v>1865</v>
      </c>
      <c r="U877" s="1" t="s">
        <v>989</v>
      </c>
      <c r="V877" s="1">
        <v>1</v>
      </c>
      <c r="W877" s="1">
        <v>4</v>
      </c>
      <c r="X877" s="1" t="s">
        <v>1866</v>
      </c>
      <c r="Y877" s="1">
        <v>0</v>
      </c>
    </row>
    <row r="878" spans="1:25">
      <c r="A878" s="1">
        <v>877</v>
      </c>
      <c r="B878" s="1">
        <v>4</v>
      </c>
      <c r="C878" s="1" t="s">
        <v>25</v>
      </c>
      <c r="D878" s="1">
        <v>320854</v>
      </c>
      <c r="E878" s="1" t="s">
        <v>1455</v>
      </c>
      <c r="F878" s="1" t="s">
        <v>1870</v>
      </c>
      <c r="G878" s="1" t="s">
        <v>28</v>
      </c>
      <c r="H878" s="1">
        <v>820.14695701999995</v>
      </c>
      <c r="I878" s="1">
        <v>820</v>
      </c>
      <c r="J878" s="1">
        <v>-0.14695701999999999</v>
      </c>
      <c r="K878" s="1" t="s">
        <v>1870</v>
      </c>
      <c r="L878" s="1" t="s">
        <v>59</v>
      </c>
      <c r="M878" s="1" t="s">
        <v>1858</v>
      </c>
      <c r="N878" s="1" t="s">
        <v>97</v>
      </c>
      <c r="O878" s="1" t="s">
        <v>55</v>
      </c>
      <c r="P878" s="1" t="s">
        <v>1871</v>
      </c>
      <c r="Q878" s="1" t="s">
        <v>1871</v>
      </c>
      <c r="R878" s="1">
        <f t="shared" si="25"/>
        <v>199.5</v>
      </c>
      <c r="S878" s="1" t="s">
        <v>1864</v>
      </c>
      <c r="T878" s="1" t="s">
        <v>1865</v>
      </c>
      <c r="U878" s="1" t="s">
        <v>989</v>
      </c>
      <c r="V878" s="1">
        <v>1</v>
      </c>
      <c r="W878" s="1">
        <v>4</v>
      </c>
      <c r="X878" s="1" t="s">
        <v>1872</v>
      </c>
      <c r="Y878" s="1">
        <v>0</v>
      </c>
    </row>
    <row r="879" spans="1:25">
      <c r="A879" s="1">
        <v>878</v>
      </c>
      <c r="B879" s="1">
        <v>4</v>
      </c>
      <c r="C879" s="1" t="s">
        <v>25</v>
      </c>
      <c r="D879" s="1">
        <v>320854</v>
      </c>
      <c r="E879" s="1" t="s">
        <v>1455</v>
      </c>
      <c r="F879" s="1" t="s">
        <v>1870</v>
      </c>
      <c r="G879" s="1" t="s">
        <v>28</v>
      </c>
      <c r="H879" s="1">
        <v>820.14695701999995</v>
      </c>
      <c r="I879" s="1">
        <v>820</v>
      </c>
      <c r="J879" s="1">
        <v>-0.14695701999999999</v>
      </c>
      <c r="K879" s="1" t="s">
        <v>1870</v>
      </c>
      <c r="L879" s="1" t="s">
        <v>59</v>
      </c>
      <c r="M879" s="1" t="s">
        <v>1858</v>
      </c>
      <c r="N879" s="1" t="s">
        <v>97</v>
      </c>
      <c r="O879" s="1" t="s">
        <v>55</v>
      </c>
      <c r="P879" s="1" t="s">
        <v>1871</v>
      </c>
      <c r="Q879" s="1" t="s">
        <v>1871</v>
      </c>
      <c r="R879" s="1">
        <f t="shared" si="25"/>
        <v>399</v>
      </c>
      <c r="S879" s="1" t="s">
        <v>1867</v>
      </c>
      <c r="T879" s="1" t="s">
        <v>1868</v>
      </c>
      <c r="U879" s="1" t="s">
        <v>993</v>
      </c>
      <c r="V879" s="1">
        <v>2</v>
      </c>
      <c r="W879" s="1">
        <v>4</v>
      </c>
      <c r="X879" s="1" t="s">
        <v>1872</v>
      </c>
      <c r="Y879" s="1">
        <v>0</v>
      </c>
    </row>
    <row r="880" spans="1:25">
      <c r="A880" s="1">
        <v>879</v>
      </c>
      <c r="B880" s="1">
        <v>4</v>
      </c>
      <c r="C880" s="1" t="s">
        <v>25</v>
      </c>
      <c r="D880" s="1">
        <v>320854</v>
      </c>
      <c r="E880" s="1" t="s">
        <v>1455</v>
      </c>
      <c r="F880" s="1" t="s">
        <v>1870</v>
      </c>
      <c r="G880" s="1" t="s">
        <v>28</v>
      </c>
      <c r="H880" s="1">
        <v>820.14695701999995</v>
      </c>
      <c r="I880" s="1">
        <v>820</v>
      </c>
      <c r="J880" s="1">
        <v>-0.14695701999999999</v>
      </c>
      <c r="K880" s="1" t="s">
        <v>1870</v>
      </c>
      <c r="L880" s="1" t="s">
        <v>59</v>
      </c>
      <c r="M880" s="1" t="s">
        <v>1858</v>
      </c>
      <c r="N880" s="1" t="s">
        <v>97</v>
      </c>
      <c r="O880" s="1" t="s">
        <v>55</v>
      </c>
      <c r="P880" s="1" t="s">
        <v>1871</v>
      </c>
      <c r="Q880" s="1" t="s">
        <v>1871</v>
      </c>
      <c r="R880" s="1">
        <f t="shared" si="25"/>
        <v>199.5</v>
      </c>
      <c r="S880" s="1" t="s">
        <v>1869</v>
      </c>
      <c r="T880" s="1" t="s">
        <v>1865</v>
      </c>
      <c r="U880" s="1" t="s">
        <v>989</v>
      </c>
      <c r="V880" s="1">
        <v>1</v>
      </c>
      <c r="W880" s="1">
        <v>4</v>
      </c>
      <c r="X880" s="1" t="s">
        <v>1872</v>
      </c>
      <c r="Y880" s="1">
        <v>0</v>
      </c>
    </row>
    <row r="881" spans="1:25">
      <c r="A881" s="1">
        <v>880</v>
      </c>
      <c r="B881" s="1">
        <v>4</v>
      </c>
      <c r="C881" s="1" t="s">
        <v>25</v>
      </c>
      <c r="D881" s="1">
        <v>320854</v>
      </c>
      <c r="E881" s="1" t="s">
        <v>1455</v>
      </c>
      <c r="F881" s="1" t="s">
        <v>1873</v>
      </c>
      <c r="G881" s="1" t="s">
        <v>28</v>
      </c>
      <c r="H881" s="1">
        <v>10777.1980196</v>
      </c>
      <c r="I881" s="1">
        <v>10777</v>
      </c>
      <c r="J881" s="1">
        <v>-0.19801959999999999</v>
      </c>
      <c r="K881" s="1" t="s">
        <v>1873</v>
      </c>
      <c r="L881" s="1" t="s">
        <v>1857</v>
      </c>
      <c r="M881" s="1" t="s">
        <v>1858</v>
      </c>
      <c r="N881" s="1" t="s">
        <v>365</v>
      </c>
      <c r="O881" s="1" t="s">
        <v>31</v>
      </c>
      <c r="P881" s="1" t="s">
        <v>1874</v>
      </c>
      <c r="Q881" s="1" t="s">
        <v>1875</v>
      </c>
      <c r="R881" s="1">
        <f t="shared" si="25"/>
        <v>7136</v>
      </c>
      <c r="S881" s="1" t="s">
        <v>1859</v>
      </c>
      <c r="T881" s="1" t="s">
        <v>1860</v>
      </c>
      <c r="U881" s="1" t="s">
        <v>35</v>
      </c>
      <c r="V881" s="1">
        <v>1</v>
      </c>
      <c r="W881" s="1">
        <v>1</v>
      </c>
      <c r="X881" s="1" t="s">
        <v>1876</v>
      </c>
      <c r="Y881" s="1">
        <v>0</v>
      </c>
    </row>
    <row r="882" spans="1:25">
      <c r="A882" s="1">
        <v>881</v>
      </c>
      <c r="B882" s="1">
        <v>4</v>
      </c>
      <c r="C882" s="1" t="s">
        <v>25</v>
      </c>
      <c r="D882" s="1">
        <v>320854</v>
      </c>
      <c r="E882" s="1" t="s">
        <v>1455</v>
      </c>
      <c r="F882" s="1" t="s">
        <v>1873</v>
      </c>
      <c r="G882" s="1" t="s">
        <v>28</v>
      </c>
      <c r="H882" s="1">
        <v>10777.1980196</v>
      </c>
      <c r="I882" s="1">
        <v>10777</v>
      </c>
      <c r="J882" s="1">
        <v>-0.19801959999999999</v>
      </c>
      <c r="K882" s="1" t="s">
        <v>1873</v>
      </c>
      <c r="L882" s="1" t="s">
        <v>59</v>
      </c>
      <c r="M882" s="1" t="s">
        <v>1858</v>
      </c>
      <c r="N882" s="1" t="s">
        <v>365</v>
      </c>
      <c r="O882" s="1" t="s">
        <v>31</v>
      </c>
      <c r="P882" s="1" t="s">
        <v>451</v>
      </c>
      <c r="Q882" s="1" t="s">
        <v>1875</v>
      </c>
      <c r="R882" s="1">
        <f t="shared" si="25"/>
        <v>899.25</v>
      </c>
      <c r="S882" s="1" t="s">
        <v>1864</v>
      </c>
      <c r="T882" s="1" t="s">
        <v>1865</v>
      </c>
      <c r="U882" s="1" t="s">
        <v>989</v>
      </c>
      <c r="V882" s="1">
        <v>1</v>
      </c>
      <c r="W882" s="1">
        <v>4</v>
      </c>
      <c r="X882" s="1" t="s">
        <v>1876</v>
      </c>
      <c r="Y882" s="1">
        <v>0</v>
      </c>
    </row>
    <row r="883" spans="1:25">
      <c r="A883" s="1">
        <v>882</v>
      </c>
      <c r="B883" s="1">
        <v>4</v>
      </c>
      <c r="C883" s="1" t="s">
        <v>25</v>
      </c>
      <c r="D883" s="1">
        <v>320854</v>
      </c>
      <c r="E883" s="1" t="s">
        <v>1455</v>
      </c>
      <c r="F883" s="1" t="s">
        <v>1873</v>
      </c>
      <c r="G883" s="1" t="s">
        <v>28</v>
      </c>
      <c r="H883" s="1">
        <v>10777.1980196</v>
      </c>
      <c r="I883" s="1">
        <v>10777</v>
      </c>
      <c r="J883" s="1">
        <v>-0.19801959999999999</v>
      </c>
      <c r="K883" s="1" t="s">
        <v>1873</v>
      </c>
      <c r="L883" s="1" t="s">
        <v>59</v>
      </c>
      <c r="M883" s="1" t="s">
        <v>1858</v>
      </c>
      <c r="N883" s="1" t="s">
        <v>365</v>
      </c>
      <c r="O883" s="1" t="s">
        <v>31</v>
      </c>
      <c r="P883" s="1" t="s">
        <v>451</v>
      </c>
      <c r="Q883" s="1" t="s">
        <v>1875</v>
      </c>
      <c r="R883" s="1">
        <f t="shared" si="25"/>
        <v>1798.5</v>
      </c>
      <c r="S883" s="1" t="s">
        <v>1867</v>
      </c>
      <c r="T883" s="1" t="s">
        <v>1868</v>
      </c>
      <c r="U883" s="1" t="s">
        <v>993</v>
      </c>
      <c r="V883" s="1">
        <v>2</v>
      </c>
      <c r="W883" s="1">
        <v>4</v>
      </c>
      <c r="X883" s="1" t="s">
        <v>1876</v>
      </c>
      <c r="Y883" s="1">
        <v>0</v>
      </c>
    </row>
    <row r="884" spans="1:25">
      <c r="A884" s="1">
        <v>883</v>
      </c>
      <c r="B884" s="1">
        <v>4</v>
      </c>
      <c r="C884" s="1" t="s">
        <v>25</v>
      </c>
      <c r="D884" s="1">
        <v>320854</v>
      </c>
      <c r="E884" s="1" t="s">
        <v>1455</v>
      </c>
      <c r="F884" s="1" t="s">
        <v>1873</v>
      </c>
      <c r="G884" s="1" t="s">
        <v>28</v>
      </c>
      <c r="H884" s="1">
        <v>10777.1980196</v>
      </c>
      <c r="I884" s="1">
        <v>10777</v>
      </c>
      <c r="J884" s="1">
        <v>-0.19801959999999999</v>
      </c>
      <c r="K884" s="1" t="s">
        <v>1873</v>
      </c>
      <c r="L884" s="1" t="s">
        <v>59</v>
      </c>
      <c r="M884" s="1" t="s">
        <v>1858</v>
      </c>
      <c r="N884" s="1" t="s">
        <v>365</v>
      </c>
      <c r="O884" s="1" t="s">
        <v>31</v>
      </c>
      <c r="P884" s="1" t="s">
        <v>451</v>
      </c>
      <c r="Q884" s="1" t="s">
        <v>1875</v>
      </c>
      <c r="R884" s="1">
        <f t="shared" si="25"/>
        <v>899.25</v>
      </c>
      <c r="S884" s="1" t="s">
        <v>1869</v>
      </c>
      <c r="T884" s="1" t="s">
        <v>1865</v>
      </c>
      <c r="U884" s="1" t="s">
        <v>989</v>
      </c>
      <c r="V884" s="1">
        <v>1</v>
      </c>
      <c r="W884" s="1">
        <v>4</v>
      </c>
      <c r="X884" s="1" t="s">
        <v>1876</v>
      </c>
      <c r="Y884" s="1">
        <v>0</v>
      </c>
    </row>
    <row r="885" spans="1:25">
      <c r="A885" s="1">
        <v>884</v>
      </c>
      <c r="B885" s="1">
        <v>4</v>
      </c>
      <c r="C885" s="1" t="s">
        <v>25</v>
      </c>
      <c r="D885" s="1">
        <v>320854</v>
      </c>
      <c r="E885" s="1" t="s">
        <v>1455</v>
      </c>
      <c r="F885" s="1" t="s">
        <v>1877</v>
      </c>
      <c r="G885" s="1" t="s">
        <v>28</v>
      </c>
      <c r="H885" s="1">
        <v>423.12773399100001</v>
      </c>
      <c r="I885" s="1">
        <v>423</v>
      </c>
      <c r="J885" s="1">
        <v>-0.12773399099999999</v>
      </c>
      <c r="K885" s="1" t="s">
        <v>1877</v>
      </c>
      <c r="L885" s="1" t="s">
        <v>1857</v>
      </c>
      <c r="M885" s="1" t="s">
        <v>1878</v>
      </c>
      <c r="N885" s="1" t="s">
        <v>76</v>
      </c>
      <c r="O885" s="1" t="s">
        <v>133</v>
      </c>
      <c r="P885" s="1" t="s">
        <v>1249</v>
      </c>
      <c r="Q885" s="1" t="s">
        <v>1249</v>
      </c>
      <c r="R885" s="1">
        <f t="shared" si="25"/>
        <v>457</v>
      </c>
      <c r="S885" s="1" t="s">
        <v>1859</v>
      </c>
      <c r="T885" s="1" t="s">
        <v>1860</v>
      </c>
      <c r="U885" s="1" t="s">
        <v>35</v>
      </c>
      <c r="V885" s="1">
        <v>1</v>
      </c>
      <c r="W885" s="1">
        <v>1</v>
      </c>
      <c r="X885" s="1" t="s">
        <v>1879</v>
      </c>
      <c r="Y885" s="1">
        <v>0</v>
      </c>
    </row>
    <row r="886" spans="1:25">
      <c r="A886" s="1">
        <v>885</v>
      </c>
      <c r="B886" s="1">
        <v>4</v>
      </c>
      <c r="C886" s="1" t="s">
        <v>25</v>
      </c>
      <c r="D886" s="1">
        <v>320854</v>
      </c>
      <c r="E886" s="1" t="s">
        <v>1455</v>
      </c>
      <c r="F886" s="1" t="s">
        <v>1880</v>
      </c>
      <c r="G886" s="1" t="s">
        <v>28</v>
      </c>
      <c r="H886" s="1">
        <v>462.03707399000001</v>
      </c>
      <c r="I886" s="1">
        <v>462</v>
      </c>
      <c r="J886" s="1">
        <v>-3.7073990000000001E-2</v>
      </c>
      <c r="K886" s="1" t="s">
        <v>1880</v>
      </c>
      <c r="L886" s="1" t="s">
        <v>59</v>
      </c>
      <c r="M886" s="1" t="s">
        <v>1878</v>
      </c>
      <c r="N886" s="1" t="s">
        <v>83</v>
      </c>
      <c r="O886" s="1" t="s">
        <v>133</v>
      </c>
      <c r="P886" s="1" t="s">
        <v>513</v>
      </c>
      <c r="Q886" s="1" t="s">
        <v>513</v>
      </c>
      <c r="R886" s="1">
        <f t="shared" ref="R886:R917" si="26">P886*V886/W886</f>
        <v>119.5</v>
      </c>
      <c r="S886" s="1" t="s">
        <v>1864</v>
      </c>
      <c r="T886" s="1" t="s">
        <v>1865</v>
      </c>
      <c r="U886" s="1" t="s">
        <v>989</v>
      </c>
      <c r="V886" s="1">
        <v>1</v>
      </c>
      <c r="W886" s="1">
        <v>4</v>
      </c>
      <c r="X886" s="1" t="s">
        <v>1881</v>
      </c>
      <c r="Y886" s="1">
        <v>0</v>
      </c>
    </row>
    <row r="887" spans="1:25">
      <c r="A887" s="1">
        <v>886</v>
      </c>
      <c r="B887" s="1">
        <v>4</v>
      </c>
      <c r="C887" s="1" t="s">
        <v>25</v>
      </c>
      <c r="D887" s="1">
        <v>320854</v>
      </c>
      <c r="E887" s="1" t="s">
        <v>1455</v>
      </c>
      <c r="F887" s="1" t="s">
        <v>1880</v>
      </c>
      <c r="G887" s="1" t="s">
        <v>28</v>
      </c>
      <c r="H887" s="1">
        <v>462.03707399000001</v>
      </c>
      <c r="I887" s="1">
        <v>462</v>
      </c>
      <c r="J887" s="1">
        <v>-3.7073990000000001E-2</v>
      </c>
      <c r="K887" s="1" t="s">
        <v>1880</v>
      </c>
      <c r="L887" s="1" t="s">
        <v>59</v>
      </c>
      <c r="M887" s="1" t="s">
        <v>1878</v>
      </c>
      <c r="N887" s="1" t="s">
        <v>83</v>
      </c>
      <c r="O887" s="1" t="s">
        <v>133</v>
      </c>
      <c r="P887" s="1" t="s">
        <v>513</v>
      </c>
      <c r="Q887" s="1" t="s">
        <v>513</v>
      </c>
      <c r="R887" s="1">
        <f t="shared" si="26"/>
        <v>239</v>
      </c>
      <c r="S887" s="1" t="s">
        <v>1867</v>
      </c>
      <c r="T887" s="1" t="s">
        <v>1868</v>
      </c>
      <c r="U887" s="1" t="s">
        <v>993</v>
      </c>
      <c r="V887" s="1">
        <v>2</v>
      </c>
      <c r="W887" s="1">
        <v>4</v>
      </c>
      <c r="X887" s="1" t="s">
        <v>1881</v>
      </c>
      <c r="Y887" s="1">
        <v>0</v>
      </c>
    </row>
    <row r="888" spans="1:25">
      <c r="A888" s="1">
        <v>887</v>
      </c>
      <c r="B888" s="1">
        <v>4</v>
      </c>
      <c r="C888" s="1" t="s">
        <v>25</v>
      </c>
      <c r="D888" s="1">
        <v>320854</v>
      </c>
      <c r="E888" s="1" t="s">
        <v>1455</v>
      </c>
      <c r="F888" s="1" t="s">
        <v>1880</v>
      </c>
      <c r="G888" s="1" t="s">
        <v>28</v>
      </c>
      <c r="H888" s="1">
        <v>462.03707399000001</v>
      </c>
      <c r="I888" s="1">
        <v>462</v>
      </c>
      <c r="J888" s="1">
        <v>-3.7073990000000001E-2</v>
      </c>
      <c r="K888" s="1" t="s">
        <v>1880</v>
      </c>
      <c r="L888" s="1" t="s">
        <v>59</v>
      </c>
      <c r="M888" s="1" t="s">
        <v>1878</v>
      </c>
      <c r="N888" s="1" t="s">
        <v>83</v>
      </c>
      <c r="O888" s="1" t="s">
        <v>133</v>
      </c>
      <c r="P888" s="1" t="s">
        <v>513</v>
      </c>
      <c r="Q888" s="1" t="s">
        <v>513</v>
      </c>
      <c r="R888" s="1">
        <f t="shared" si="26"/>
        <v>119.5</v>
      </c>
      <c r="S888" s="1" t="s">
        <v>1869</v>
      </c>
      <c r="T888" s="1" t="s">
        <v>1865</v>
      </c>
      <c r="U888" s="1" t="s">
        <v>989</v>
      </c>
      <c r="V888" s="1">
        <v>1</v>
      </c>
      <c r="W888" s="1">
        <v>4</v>
      </c>
      <c r="X888" s="1" t="s">
        <v>1881</v>
      </c>
      <c r="Y888" s="1">
        <v>0</v>
      </c>
    </row>
    <row r="889" spans="1:25">
      <c r="A889" s="1">
        <v>888</v>
      </c>
      <c r="B889" s="1">
        <v>4</v>
      </c>
      <c r="C889" s="1" t="s">
        <v>25</v>
      </c>
      <c r="D889" s="1">
        <v>320854</v>
      </c>
      <c r="E889" s="1" t="s">
        <v>1455</v>
      </c>
      <c r="F889" s="1" t="s">
        <v>1882</v>
      </c>
      <c r="G889" s="1" t="s">
        <v>28</v>
      </c>
      <c r="H889" s="1">
        <v>494.77992599599997</v>
      </c>
      <c r="I889" s="1">
        <v>495</v>
      </c>
      <c r="J889" s="1">
        <v>0.22007400399999999</v>
      </c>
      <c r="K889" s="1" t="s">
        <v>1882</v>
      </c>
      <c r="L889" s="1" t="s">
        <v>1857</v>
      </c>
      <c r="M889" s="1" t="s">
        <v>1878</v>
      </c>
      <c r="N889" s="1" t="s">
        <v>89</v>
      </c>
      <c r="O889" s="1" t="s">
        <v>133</v>
      </c>
      <c r="P889" s="1" t="s">
        <v>525</v>
      </c>
      <c r="Q889" s="1" t="s">
        <v>525</v>
      </c>
      <c r="R889" s="1">
        <f t="shared" si="26"/>
        <v>489</v>
      </c>
      <c r="S889" s="1" t="s">
        <v>1859</v>
      </c>
      <c r="T889" s="1" t="s">
        <v>1860</v>
      </c>
      <c r="U889" s="1" t="s">
        <v>35</v>
      </c>
      <c r="V889" s="1">
        <v>1</v>
      </c>
      <c r="W889" s="1">
        <v>1</v>
      </c>
      <c r="X889" s="1" t="s">
        <v>1883</v>
      </c>
      <c r="Y889" s="1">
        <v>0</v>
      </c>
    </row>
    <row r="890" spans="1:25">
      <c r="A890" s="1">
        <v>889</v>
      </c>
      <c r="B890" s="1">
        <v>4</v>
      </c>
      <c r="C890" s="1" t="s">
        <v>25</v>
      </c>
      <c r="D890" s="1">
        <v>320854</v>
      </c>
      <c r="E890" s="1" t="s">
        <v>1455</v>
      </c>
      <c r="F890" s="1" t="s">
        <v>1884</v>
      </c>
      <c r="G890" s="1" t="s">
        <v>28</v>
      </c>
      <c r="H890" s="1">
        <v>430.37580400500002</v>
      </c>
      <c r="I890" s="1">
        <v>430</v>
      </c>
      <c r="J890" s="1">
        <v>-0.375804005</v>
      </c>
      <c r="K890" s="1" t="s">
        <v>1884</v>
      </c>
      <c r="L890" s="1" t="s">
        <v>59</v>
      </c>
      <c r="M890" s="1" t="s">
        <v>1878</v>
      </c>
      <c r="N890" s="1" t="s">
        <v>93</v>
      </c>
      <c r="O890" s="1" t="s">
        <v>133</v>
      </c>
      <c r="P890" s="1" t="s">
        <v>499</v>
      </c>
      <c r="Q890" s="1" t="s">
        <v>499</v>
      </c>
      <c r="R890" s="1">
        <f t="shared" si="26"/>
        <v>117</v>
      </c>
      <c r="S890" s="1" t="s">
        <v>1864</v>
      </c>
      <c r="T890" s="1" t="s">
        <v>1865</v>
      </c>
      <c r="U890" s="1" t="s">
        <v>989</v>
      </c>
      <c r="V890" s="1">
        <v>1</v>
      </c>
      <c r="W890" s="1">
        <v>4</v>
      </c>
      <c r="X890" s="1" t="s">
        <v>1885</v>
      </c>
      <c r="Y890" s="1">
        <v>0</v>
      </c>
    </row>
    <row r="891" spans="1:25">
      <c r="A891" s="1">
        <v>890</v>
      </c>
      <c r="B891" s="1">
        <v>4</v>
      </c>
      <c r="C891" s="1" t="s">
        <v>25</v>
      </c>
      <c r="D891" s="1">
        <v>320854</v>
      </c>
      <c r="E891" s="1" t="s">
        <v>1455</v>
      </c>
      <c r="F891" s="1" t="s">
        <v>1884</v>
      </c>
      <c r="G891" s="1" t="s">
        <v>28</v>
      </c>
      <c r="H891" s="1">
        <v>430.37580400500002</v>
      </c>
      <c r="I891" s="1">
        <v>430</v>
      </c>
      <c r="J891" s="1">
        <v>-0.375804005</v>
      </c>
      <c r="K891" s="1" t="s">
        <v>1884</v>
      </c>
      <c r="L891" s="1" t="s">
        <v>59</v>
      </c>
      <c r="M891" s="1" t="s">
        <v>1878</v>
      </c>
      <c r="N891" s="1" t="s">
        <v>93</v>
      </c>
      <c r="O891" s="1" t="s">
        <v>133</v>
      </c>
      <c r="P891" s="1" t="s">
        <v>499</v>
      </c>
      <c r="Q891" s="1" t="s">
        <v>499</v>
      </c>
      <c r="R891" s="1">
        <f t="shared" si="26"/>
        <v>234</v>
      </c>
      <c r="S891" s="1" t="s">
        <v>1867</v>
      </c>
      <c r="T891" s="1" t="s">
        <v>1868</v>
      </c>
      <c r="U891" s="1" t="s">
        <v>993</v>
      </c>
      <c r="V891" s="1">
        <v>2</v>
      </c>
      <c r="W891" s="1">
        <v>4</v>
      </c>
      <c r="X891" s="1" t="s">
        <v>1885</v>
      </c>
      <c r="Y891" s="1">
        <v>0</v>
      </c>
    </row>
    <row r="892" spans="1:25">
      <c r="A892" s="1">
        <v>891</v>
      </c>
      <c r="B892" s="1">
        <v>4</v>
      </c>
      <c r="C892" s="1" t="s">
        <v>25</v>
      </c>
      <c r="D892" s="1">
        <v>320854</v>
      </c>
      <c r="E892" s="1" t="s">
        <v>1455</v>
      </c>
      <c r="F892" s="1" t="s">
        <v>1884</v>
      </c>
      <c r="G892" s="1" t="s">
        <v>28</v>
      </c>
      <c r="H892" s="1">
        <v>430.37580400500002</v>
      </c>
      <c r="I892" s="1">
        <v>430</v>
      </c>
      <c r="J892" s="1">
        <v>-0.375804005</v>
      </c>
      <c r="K892" s="1" t="s">
        <v>1884</v>
      </c>
      <c r="L892" s="1" t="s">
        <v>59</v>
      </c>
      <c r="M892" s="1" t="s">
        <v>1878</v>
      </c>
      <c r="N892" s="1" t="s">
        <v>93</v>
      </c>
      <c r="O892" s="1" t="s">
        <v>133</v>
      </c>
      <c r="P892" s="1" t="s">
        <v>499</v>
      </c>
      <c r="Q892" s="1" t="s">
        <v>499</v>
      </c>
      <c r="R892" s="1">
        <f t="shared" si="26"/>
        <v>117</v>
      </c>
      <c r="S892" s="1" t="s">
        <v>1869</v>
      </c>
      <c r="T892" s="1" t="s">
        <v>1865</v>
      </c>
      <c r="U892" s="1" t="s">
        <v>989</v>
      </c>
      <c r="V892" s="1">
        <v>1</v>
      </c>
      <c r="W892" s="1">
        <v>4</v>
      </c>
      <c r="X892" s="1" t="s">
        <v>1885</v>
      </c>
      <c r="Y892" s="1">
        <v>0</v>
      </c>
    </row>
    <row r="893" spans="1:25">
      <c r="A893" s="1">
        <v>892</v>
      </c>
      <c r="B893" s="1">
        <v>4</v>
      </c>
      <c r="C893" s="1" t="s">
        <v>25</v>
      </c>
      <c r="D893" s="1">
        <v>320854</v>
      </c>
      <c r="E893" s="1" t="s">
        <v>1455</v>
      </c>
      <c r="F893" s="1" t="s">
        <v>1886</v>
      </c>
      <c r="G893" s="1" t="s">
        <v>28</v>
      </c>
      <c r="H893" s="1">
        <v>870.94171252499996</v>
      </c>
      <c r="I893" s="1">
        <v>871</v>
      </c>
      <c r="J893" s="1">
        <v>5.8287474999999998E-2</v>
      </c>
      <c r="K893" s="1" t="s">
        <v>1886</v>
      </c>
      <c r="L893" s="1" t="s">
        <v>1249</v>
      </c>
      <c r="M893" s="1" t="s">
        <v>1878</v>
      </c>
      <c r="N893" s="1" t="s">
        <v>97</v>
      </c>
      <c r="O893" s="1" t="s">
        <v>133</v>
      </c>
      <c r="P893" s="1" t="s">
        <v>1410</v>
      </c>
      <c r="Q893" s="1" t="s">
        <v>1410</v>
      </c>
      <c r="R893" s="1">
        <f t="shared" si="26"/>
        <v>180.66666666666666</v>
      </c>
      <c r="S893" s="1" t="s">
        <v>1887</v>
      </c>
      <c r="T893" s="1" t="s">
        <v>1888</v>
      </c>
      <c r="U893" s="1" t="s">
        <v>1889</v>
      </c>
      <c r="V893" s="1">
        <v>80</v>
      </c>
      <c r="W893" s="1">
        <v>360</v>
      </c>
      <c r="X893" s="1" t="s">
        <v>1890</v>
      </c>
      <c r="Y893" s="1">
        <v>0</v>
      </c>
    </row>
    <row r="894" spans="1:25">
      <c r="A894" s="1">
        <v>893</v>
      </c>
      <c r="B894" s="1">
        <v>4</v>
      </c>
      <c r="C894" s="1" t="s">
        <v>25</v>
      </c>
      <c r="D894" s="1">
        <v>320854</v>
      </c>
      <c r="E894" s="1" t="s">
        <v>1455</v>
      </c>
      <c r="F894" s="1" t="s">
        <v>1886</v>
      </c>
      <c r="G894" s="1" t="s">
        <v>28</v>
      </c>
      <c r="H894" s="1">
        <v>870.94171252499996</v>
      </c>
      <c r="I894" s="1">
        <v>871</v>
      </c>
      <c r="J894" s="1">
        <v>5.8287474999999998E-2</v>
      </c>
      <c r="K894" s="1" t="s">
        <v>1886</v>
      </c>
      <c r="L894" s="1" t="s">
        <v>1249</v>
      </c>
      <c r="M894" s="1" t="s">
        <v>1878</v>
      </c>
      <c r="N894" s="1" t="s">
        <v>97</v>
      </c>
      <c r="O894" s="1" t="s">
        <v>133</v>
      </c>
      <c r="P894" s="1" t="s">
        <v>1410</v>
      </c>
      <c r="Q894" s="1" t="s">
        <v>1410</v>
      </c>
      <c r="R894" s="1">
        <f t="shared" si="26"/>
        <v>90.333333333333329</v>
      </c>
      <c r="S894" s="1" t="s">
        <v>1891</v>
      </c>
      <c r="T894" s="1" t="s">
        <v>1892</v>
      </c>
      <c r="U894" s="1" t="s">
        <v>1893</v>
      </c>
      <c r="V894" s="1">
        <v>40</v>
      </c>
      <c r="W894" s="1">
        <v>360</v>
      </c>
      <c r="X894" s="1" t="s">
        <v>1890</v>
      </c>
      <c r="Y894" s="1">
        <v>0</v>
      </c>
    </row>
    <row r="895" spans="1:25">
      <c r="A895" s="1">
        <v>894</v>
      </c>
      <c r="B895" s="1">
        <v>4</v>
      </c>
      <c r="C895" s="1" t="s">
        <v>25</v>
      </c>
      <c r="D895" s="1">
        <v>320854</v>
      </c>
      <c r="E895" s="1" t="s">
        <v>1455</v>
      </c>
      <c r="F895" s="1" t="s">
        <v>1886</v>
      </c>
      <c r="G895" s="1" t="s">
        <v>28</v>
      </c>
      <c r="H895" s="1">
        <v>870.94171252499996</v>
      </c>
      <c r="I895" s="1">
        <v>871</v>
      </c>
      <c r="J895" s="1">
        <v>5.8287474999999998E-2</v>
      </c>
      <c r="K895" s="1" t="s">
        <v>1886</v>
      </c>
      <c r="L895" s="1" t="s">
        <v>1249</v>
      </c>
      <c r="M895" s="1" t="s">
        <v>1878</v>
      </c>
      <c r="N895" s="1" t="s">
        <v>97</v>
      </c>
      <c r="O895" s="1" t="s">
        <v>133</v>
      </c>
      <c r="P895" s="1" t="s">
        <v>1410</v>
      </c>
      <c r="Q895" s="1" t="s">
        <v>1410</v>
      </c>
      <c r="R895" s="1">
        <f t="shared" si="26"/>
        <v>67.75</v>
      </c>
      <c r="S895" s="1" t="s">
        <v>1894</v>
      </c>
      <c r="T895" s="1" t="s">
        <v>1895</v>
      </c>
      <c r="U895" s="1" t="s">
        <v>1896</v>
      </c>
      <c r="V895" s="1">
        <v>30</v>
      </c>
      <c r="W895" s="1">
        <v>360</v>
      </c>
      <c r="X895" s="1" t="s">
        <v>1890</v>
      </c>
      <c r="Y895" s="1">
        <v>0</v>
      </c>
    </row>
    <row r="896" spans="1:25">
      <c r="A896" s="1">
        <v>895</v>
      </c>
      <c r="B896" s="1">
        <v>4</v>
      </c>
      <c r="C896" s="1" t="s">
        <v>25</v>
      </c>
      <c r="D896" s="1">
        <v>320854</v>
      </c>
      <c r="E896" s="1" t="s">
        <v>1455</v>
      </c>
      <c r="F896" s="1" t="s">
        <v>1886</v>
      </c>
      <c r="G896" s="1" t="s">
        <v>28</v>
      </c>
      <c r="H896" s="1">
        <v>870.94171252499996</v>
      </c>
      <c r="I896" s="1">
        <v>871</v>
      </c>
      <c r="J896" s="1">
        <v>5.8287474999999998E-2</v>
      </c>
      <c r="K896" s="1" t="s">
        <v>1886</v>
      </c>
      <c r="L896" s="1" t="s">
        <v>1249</v>
      </c>
      <c r="M896" s="1" t="s">
        <v>1878</v>
      </c>
      <c r="N896" s="1" t="s">
        <v>97</v>
      </c>
      <c r="O896" s="1" t="s">
        <v>133</v>
      </c>
      <c r="P896" s="1" t="s">
        <v>1410</v>
      </c>
      <c r="Q896" s="1" t="s">
        <v>1410</v>
      </c>
      <c r="R896" s="1">
        <f t="shared" si="26"/>
        <v>180.66666666666666</v>
      </c>
      <c r="S896" s="1" t="s">
        <v>1897</v>
      </c>
      <c r="T896" s="1" t="s">
        <v>1898</v>
      </c>
      <c r="U896" s="1" t="s">
        <v>1889</v>
      </c>
      <c r="V896" s="1">
        <v>80</v>
      </c>
      <c r="W896" s="1">
        <v>360</v>
      </c>
      <c r="X896" s="1" t="s">
        <v>1890</v>
      </c>
      <c r="Y896" s="1">
        <v>0</v>
      </c>
    </row>
    <row r="897" spans="1:25">
      <c r="A897" s="1">
        <v>896</v>
      </c>
      <c r="B897" s="1">
        <v>4</v>
      </c>
      <c r="C897" s="1" t="s">
        <v>25</v>
      </c>
      <c r="D897" s="1">
        <v>320854</v>
      </c>
      <c r="E897" s="1" t="s">
        <v>1455</v>
      </c>
      <c r="F897" s="1" t="s">
        <v>1886</v>
      </c>
      <c r="G897" s="1" t="s">
        <v>28</v>
      </c>
      <c r="H897" s="1">
        <v>870.94171252499996</v>
      </c>
      <c r="I897" s="1">
        <v>871</v>
      </c>
      <c r="J897" s="1">
        <v>5.8287474999999998E-2</v>
      </c>
      <c r="K897" s="1" t="s">
        <v>1886</v>
      </c>
      <c r="L897" s="1" t="s">
        <v>1249</v>
      </c>
      <c r="M897" s="1" t="s">
        <v>1878</v>
      </c>
      <c r="N897" s="1" t="s">
        <v>97</v>
      </c>
      <c r="O897" s="1" t="s">
        <v>133</v>
      </c>
      <c r="P897" s="1" t="s">
        <v>1410</v>
      </c>
      <c r="Q897" s="1" t="s">
        <v>1410</v>
      </c>
      <c r="R897" s="1">
        <f t="shared" si="26"/>
        <v>90.333333333333329</v>
      </c>
      <c r="S897" s="1" t="s">
        <v>1899</v>
      </c>
      <c r="T897" s="1" t="s">
        <v>1892</v>
      </c>
      <c r="U897" s="1" t="s">
        <v>1893</v>
      </c>
      <c r="V897" s="1">
        <v>40</v>
      </c>
      <c r="W897" s="1">
        <v>360</v>
      </c>
      <c r="X897" s="1" t="s">
        <v>1890</v>
      </c>
      <c r="Y897" s="1">
        <v>0</v>
      </c>
    </row>
    <row r="898" spans="1:25">
      <c r="A898" s="1">
        <v>897</v>
      </c>
      <c r="B898" s="1">
        <v>4</v>
      </c>
      <c r="C898" s="1" t="s">
        <v>25</v>
      </c>
      <c r="D898" s="1">
        <v>320854</v>
      </c>
      <c r="E898" s="1" t="s">
        <v>1455</v>
      </c>
      <c r="F898" s="1" t="s">
        <v>1886</v>
      </c>
      <c r="G898" s="1" t="s">
        <v>28</v>
      </c>
      <c r="H898" s="1">
        <v>870.94171252499996</v>
      </c>
      <c r="I898" s="1">
        <v>871</v>
      </c>
      <c r="J898" s="1">
        <v>5.8287474999999998E-2</v>
      </c>
      <c r="K898" s="1" t="s">
        <v>1886</v>
      </c>
      <c r="L898" s="1" t="s">
        <v>1249</v>
      </c>
      <c r="M898" s="1" t="s">
        <v>1878</v>
      </c>
      <c r="N898" s="1" t="s">
        <v>97</v>
      </c>
      <c r="O898" s="1" t="s">
        <v>133</v>
      </c>
      <c r="P898" s="1" t="s">
        <v>1410</v>
      </c>
      <c r="Q898" s="1" t="s">
        <v>1410</v>
      </c>
      <c r="R898" s="1">
        <f t="shared" si="26"/>
        <v>67.75</v>
      </c>
      <c r="S898" s="1" t="s">
        <v>1900</v>
      </c>
      <c r="T898" s="1" t="s">
        <v>1901</v>
      </c>
      <c r="U898" s="1" t="s">
        <v>1896</v>
      </c>
      <c r="V898" s="1">
        <v>30</v>
      </c>
      <c r="W898" s="1">
        <v>360</v>
      </c>
      <c r="X898" s="1" t="s">
        <v>1890</v>
      </c>
      <c r="Y898" s="1">
        <v>0</v>
      </c>
    </row>
    <row r="899" spans="1:25">
      <c r="A899" s="1">
        <v>898</v>
      </c>
      <c r="B899" s="1">
        <v>4</v>
      </c>
      <c r="C899" s="1" t="s">
        <v>25</v>
      </c>
      <c r="D899" s="1">
        <v>320854</v>
      </c>
      <c r="E899" s="1" t="s">
        <v>1455</v>
      </c>
      <c r="F899" s="1" t="s">
        <v>1886</v>
      </c>
      <c r="G899" s="1" t="s">
        <v>28</v>
      </c>
      <c r="H899" s="1">
        <v>870.94171252499996</v>
      </c>
      <c r="I899" s="1">
        <v>871</v>
      </c>
      <c r="J899" s="1">
        <v>5.8287474999999998E-2</v>
      </c>
      <c r="K899" s="1" t="s">
        <v>1886</v>
      </c>
      <c r="L899" s="1" t="s">
        <v>1249</v>
      </c>
      <c r="M899" s="1" t="s">
        <v>1878</v>
      </c>
      <c r="N899" s="1" t="s">
        <v>97</v>
      </c>
      <c r="O899" s="1" t="s">
        <v>133</v>
      </c>
      <c r="P899" s="1" t="s">
        <v>1410</v>
      </c>
      <c r="Q899" s="1" t="s">
        <v>1410</v>
      </c>
      <c r="R899" s="1">
        <f t="shared" si="26"/>
        <v>101.625</v>
      </c>
      <c r="S899" s="1" t="s">
        <v>1768</v>
      </c>
      <c r="T899" s="1" t="s">
        <v>1310</v>
      </c>
      <c r="U899" s="1" t="s">
        <v>1902</v>
      </c>
      <c r="V899" s="1">
        <v>45</v>
      </c>
      <c r="W899" s="1">
        <v>360</v>
      </c>
      <c r="X899" s="1" t="s">
        <v>1890</v>
      </c>
      <c r="Y899" s="1">
        <v>0</v>
      </c>
    </row>
    <row r="900" spans="1:25">
      <c r="A900" s="1">
        <v>899</v>
      </c>
      <c r="B900" s="1">
        <v>4</v>
      </c>
      <c r="C900" s="1" t="s">
        <v>25</v>
      </c>
      <c r="D900" s="1">
        <v>320854</v>
      </c>
      <c r="E900" s="1" t="s">
        <v>1455</v>
      </c>
      <c r="F900" s="1" t="s">
        <v>1886</v>
      </c>
      <c r="G900" s="1" t="s">
        <v>28</v>
      </c>
      <c r="H900" s="1">
        <v>870.94171252499996</v>
      </c>
      <c r="I900" s="1">
        <v>871</v>
      </c>
      <c r="J900" s="1">
        <v>5.8287474999999998E-2</v>
      </c>
      <c r="K900" s="1" t="s">
        <v>1886</v>
      </c>
      <c r="L900" s="1" t="s">
        <v>1249</v>
      </c>
      <c r="M900" s="1" t="s">
        <v>1878</v>
      </c>
      <c r="N900" s="1" t="s">
        <v>97</v>
      </c>
      <c r="O900" s="1" t="s">
        <v>133</v>
      </c>
      <c r="P900" s="1" t="s">
        <v>1410</v>
      </c>
      <c r="Q900" s="1" t="s">
        <v>1410</v>
      </c>
      <c r="R900" s="1">
        <f t="shared" si="26"/>
        <v>33.875</v>
      </c>
      <c r="S900" s="1" t="s">
        <v>1903</v>
      </c>
      <c r="T900" s="1" t="s">
        <v>1892</v>
      </c>
      <c r="U900" s="1" t="s">
        <v>1904</v>
      </c>
      <c r="V900" s="1">
        <v>15</v>
      </c>
      <c r="W900" s="1">
        <v>360</v>
      </c>
      <c r="X900" s="1" t="s">
        <v>1890</v>
      </c>
      <c r="Y900" s="1">
        <v>0</v>
      </c>
    </row>
    <row r="901" spans="1:25">
      <c r="A901" s="1">
        <v>900</v>
      </c>
      <c r="B901" s="1">
        <v>4</v>
      </c>
      <c r="C901" s="1" t="s">
        <v>25</v>
      </c>
      <c r="D901" s="1">
        <v>320854</v>
      </c>
      <c r="E901" s="1" t="s">
        <v>1455</v>
      </c>
      <c r="F901" s="1" t="s">
        <v>1905</v>
      </c>
      <c r="G901" s="1" t="s">
        <v>28</v>
      </c>
      <c r="H901" s="1">
        <v>712.89126494000004</v>
      </c>
      <c r="I901" s="1">
        <v>713</v>
      </c>
      <c r="J901" s="1">
        <v>0.10873505999999999</v>
      </c>
      <c r="K901" s="1" t="s">
        <v>1905</v>
      </c>
      <c r="L901" s="1" t="s">
        <v>1249</v>
      </c>
      <c r="M901" s="1" t="s">
        <v>1878</v>
      </c>
      <c r="N901" s="1" t="s">
        <v>365</v>
      </c>
      <c r="O901" s="1" t="s">
        <v>133</v>
      </c>
      <c r="P901" s="1" t="s">
        <v>834</v>
      </c>
      <c r="Q901" s="1" t="s">
        <v>834</v>
      </c>
      <c r="R901" s="1">
        <f t="shared" si="26"/>
        <v>169.33333333333334</v>
      </c>
      <c r="S901" s="1" t="s">
        <v>1887</v>
      </c>
      <c r="T901" s="1" t="s">
        <v>1888</v>
      </c>
      <c r="U901" s="1" t="s">
        <v>1889</v>
      </c>
      <c r="V901" s="1">
        <v>80</v>
      </c>
      <c r="W901" s="1">
        <v>360</v>
      </c>
      <c r="X901" s="1" t="s">
        <v>1906</v>
      </c>
      <c r="Y901" s="1">
        <v>0</v>
      </c>
    </row>
    <row r="902" spans="1:25">
      <c r="A902" s="1">
        <v>901</v>
      </c>
      <c r="B902" s="1">
        <v>4</v>
      </c>
      <c r="C902" s="1" t="s">
        <v>25</v>
      </c>
      <c r="D902" s="1">
        <v>320854</v>
      </c>
      <c r="E902" s="1" t="s">
        <v>1455</v>
      </c>
      <c r="F902" s="1" t="s">
        <v>1905</v>
      </c>
      <c r="G902" s="1" t="s">
        <v>28</v>
      </c>
      <c r="H902" s="1">
        <v>712.89126494000004</v>
      </c>
      <c r="I902" s="1">
        <v>713</v>
      </c>
      <c r="J902" s="1">
        <v>0.10873505999999999</v>
      </c>
      <c r="K902" s="1" t="s">
        <v>1905</v>
      </c>
      <c r="L902" s="1" t="s">
        <v>1249</v>
      </c>
      <c r="M902" s="1" t="s">
        <v>1878</v>
      </c>
      <c r="N902" s="1" t="s">
        <v>365</v>
      </c>
      <c r="O902" s="1" t="s">
        <v>133</v>
      </c>
      <c r="P902" s="1" t="s">
        <v>834</v>
      </c>
      <c r="Q902" s="1" t="s">
        <v>834</v>
      </c>
      <c r="R902" s="1">
        <f t="shared" si="26"/>
        <v>84.666666666666671</v>
      </c>
      <c r="S902" s="1" t="s">
        <v>1891</v>
      </c>
      <c r="T902" s="1" t="s">
        <v>1892</v>
      </c>
      <c r="U902" s="1" t="s">
        <v>1893</v>
      </c>
      <c r="V902" s="1">
        <v>40</v>
      </c>
      <c r="W902" s="1">
        <v>360</v>
      </c>
      <c r="X902" s="1" t="s">
        <v>1906</v>
      </c>
      <c r="Y902" s="1">
        <v>0</v>
      </c>
    </row>
    <row r="903" spans="1:25">
      <c r="A903" s="1">
        <v>902</v>
      </c>
      <c r="B903" s="1">
        <v>4</v>
      </c>
      <c r="C903" s="1" t="s">
        <v>25</v>
      </c>
      <c r="D903" s="1">
        <v>320854</v>
      </c>
      <c r="E903" s="1" t="s">
        <v>1455</v>
      </c>
      <c r="F903" s="1" t="s">
        <v>1905</v>
      </c>
      <c r="G903" s="1" t="s">
        <v>28</v>
      </c>
      <c r="H903" s="1">
        <v>712.89126494000004</v>
      </c>
      <c r="I903" s="1">
        <v>713</v>
      </c>
      <c r="J903" s="1">
        <v>0.10873505999999999</v>
      </c>
      <c r="K903" s="1" t="s">
        <v>1905</v>
      </c>
      <c r="L903" s="1" t="s">
        <v>1249</v>
      </c>
      <c r="M903" s="1" t="s">
        <v>1878</v>
      </c>
      <c r="N903" s="1" t="s">
        <v>365</v>
      </c>
      <c r="O903" s="1" t="s">
        <v>133</v>
      </c>
      <c r="P903" s="1" t="s">
        <v>834</v>
      </c>
      <c r="Q903" s="1" t="s">
        <v>834</v>
      </c>
      <c r="R903" s="1">
        <f t="shared" si="26"/>
        <v>63.5</v>
      </c>
      <c r="S903" s="1" t="s">
        <v>1894</v>
      </c>
      <c r="T903" s="1" t="s">
        <v>1895</v>
      </c>
      <c r="U903" s="1" t="s">
        <v>1896</v>
      </c>
      <c r="V903" s="1">
        <v>30</v>
      </c>
      <c r="W903" s="1">
        <v>360</v>
      </c>
      <c r="X903" s="1" t="s">
        <v>1906</v>
      </c>
      <c r="Y903" s="1">
        <v>0</v>
      </c>
    </row>
    <row r="904" spans="1:25">
      <c r="A904" s="1">
        <v>903</v>
      </c>
      <c r="B904" s="1">
        <v>4</v>
      </c>
      <c r="C904" s="1" t="s">
        <v>25</v>
      </c>
      <c r="D904" s="1">
        <v>320854</v>
      </c>
      <c r="E904" s="1" t="s">
        <v>1455</v>
      </c>
      <c r="F904" s="1" t="s">
        <v>1905</v>
      </c>
      <c r="G904" s="1" t="s">
        <v>28</v>
      </c>
      <c r="H904" s="1">
        <v>712.89126494000004</v>
      </c>
      <c r="I904" s="1">
        <v>713</v>
      </c>
      <c r="J904" s="1">
        <v>0.10873505999999999</v>
      </c>
      <c r="K904" s="1" t="s">
        <v>1905</v>
      </c>
      <c r="L904" s="1" t="s">
        <v>1249</v>
      </c>
      <c r="M904" s="1" t="s">
        <v>1878</v>
      </c>
      <c r="N904" s="1" t="s">
        <v>365</v>
      </c>
      <c r="O904" s="1" t="s">
        <v>133</v>
      </c>
      <c r="P904" s="1" t="s">
        <v>834</v>
      </c>
      <c r="Q904" s="1" t="s">
        <v>834</v>
      </c>
      <c r="R904" s="1">
        <f t="shared" si="26"/>
        <v>169.33333333333334</v>
      </c>
      <c r="S904" s="1" t="s">
        <v>1897</v>
      </c>
      <c r="T904" s="1" t="s">
        <v>1898</v>
      </c>
      <c r="U904" s="1" t="s">
        <v>1889</v>
      </c>
      <c r="V904" s="1">
        <v>80</v>
      </c>
      <c r="W904" s="1">
        <v>360</v>
      </c>
      <c r="X904" s="1" t="s">
        <v>1906</v>
      </c>
      <c r="Y904" s="1">
        <v>0</v>
      </c>
    </row>
    <row r="905" spans="1:25">
      <c r="A905" s="1">
        <v>904</v>
      </c>
      <c r="B905" s="1">
        <v>4</v>
      </c>
      <c r="C905" s="1" t="s">
        <v>25</v>
      </c>
      <c r="D905" s="1">
        <v>320854</v>
      </c>
      <c r="E905" s="1" t="s">
        <v>1455</v>
      </c>
      <c r="F905" s="1" t="s">
        <v>1905</v>
      </c>
      <c r="G905" s="1" t="s">
        <v>28</v>
      </c>
      <c r="H905" s="1">
        <v>712.89126494000004</v>
      </c>
      <c r="I905" s="1">
        <v>713</v>
      </c>
      <c r="J905" s="1">
        <v>0.10873505999999999</v>
      </c>
      <c r="K905" s="1" t="s">
        <v>1905</v>
      </c>
      <c r="L905" s="1" t="s">
        <v>1249</v>
      </c>
      <c r="M905" s="1" t="s">
        <v>1878</v>
      </c>
      <c r="N905" s="1" t="s">
        <v>365</v>
      </c>
      <c r="O905" s="1" t="s">
        <v>133</v>
      </c>
      <c r="P905" s="1" t="s">
        <v>834</v>
      </c>
      <c r="Q905" s="1" t="s">
        <v>834</v>
      </c>
      <c r="R905" s="1">
        <f t="shared" si="26"/>
        <v>84.666666666666671</v>
      </c>
      <c r="S905" s="1" t="s">
        <v>1899</v>
      </c>
      <c r="T905" s="1" t="s">
        <v>1892</v>
      </c>
      <c r="U905" s="1" t="s">
        <v>1893</v>
      </c>
      <c r="V905" s="1">
        <v>40</v>
      </c>
      <c r="W905" s="1">
        <v>360</v>
      </c>
      <c r="X905" s="1" t="s">
        <v>1906</v>
      </c>
      <c r="Y905" s="1">
        <v>0</v>
      </c>
    </row>
    <row r="906" spans="1:25">
      <c r="A906" s="1">
        <v>905</v>
      </c>
      <c r="B906" s="1">
        <v>4</v>
      </c>
      <c r="C906" s="1" t="s">
        <v>25</v>
      </c>
      <c r="D906" s="1">
        <v>320854</v>
      </c>
      <c r="E906" s="1" t="s">
        <v>1455</v>
      </c>
      <c r="F906" s="1" t="s">
        <v>1905</v>
      </c>
      <c r="G906" s="1" t="s">
        <v>28</v>
      </c>
      <c r="H906" s="1">
        <v>712.89126494000004</v>
      </c>
      <c r="I906" s="1">
        <v>713</v>
      </c>
      <c r="J906" s="1">
        <v>0.10873505999999999</v>
      </c>
      <c r="K906" s="1" t="s">
        <v>1905</v>
      </c>
      <c r="L906" s="1" t="s">
        <v>1249</v>
      </c>
      <c r="M906" s="1" t="s">
        <v>1878</v>
      </c>
      <c r="N906" s="1" t="s">
        <v>365</v>
      </c>
      <c r="O906" s="1" t="s">
        <v>133</v>
      </c>
      <c r="P906" s="1" t="s">
        <v>834</v>
      </c>
      <c r="Q906" s="1" t="s">
        <v>834</v>
      </c>
      <c r="R906" s="1">
        <f t="shared" si="26"/>
        <v>63.5</v>
      </c>
      <c r="S906" s="1" t="s">
        <v>1900</v>
      </c>
      <c r="T906" s="1" t="s">
        <v>1901</v>
      </c>
      <c r="U906" s="1" t="s">
        <v>1896</v>
      </c>
      <c r="V906" s="1">
        <v>30</v>
      </c>
      <c r="W906" s="1">
        <v>360</v>
      </c>
      <c r="X906" s="1" t="s">
        <v>1906</v>
      </c>
      <c r="Y906" s="1">
        <v>0</v>
      </c>
    </row>
    <row r="907" spans="1:25">
      <c r="A907" s="1">
        <v>906</v>
      </c>
      <c r="B907" s="1">
        <v>4</v>
      </c>
      <c r="C907" s="1" t="s">
        <v>25</v>
      </c>
      <c r="D907" s="1">
        <v>320854</v>
      </c>
      <c r="E907" s="1" t="s">
        <v>1455</v>
      </c>
      <c r="F907" s="1" t="s">
        <v>1905</v>
      </c>
      <c r="G907" s="1" t="s">
        <v>28</v>
      </c>
      <c r="H907" s="1">
        <v>712.89126494000004</v>
      </c>
      <c r="I907" s="1">
        <v>713</v>
      </c>
      <c r="J907" s="1">
        <v>0.10873505999999999</v>
      </c>
      <c r="K907" s="1" t="s">
        <v>1905</v>
      </c>
      <c r="L907" s="1" t="s">
        <v>1249</v>
      </c>
      <c r="M907" s="1" t="s">
        <v>1878</v>
      </c>
      <c r="N907" s="1" t="s">
        <v>365</v>
      </c>
      <c r="O907" s="1" t="s">
        <v>133</v>
      </c>
      <c r="P907" s="1" t="s">
        <v>834</v>
      </c>
      <c r="Q907" s="1" t="s">
        <v>834</v>
      </c>
      <c r="R907" s="1">
        <f t="shared" si="26"/>
        <v>95.25</v>
      </c>
      <c r="S907" s="1" t="s">
        <v>1768</v>
      </c>
      <c r="T907" s="1" t="s">
        <v>1310</v>
      </c>
      <c r="U907" s="1" t="s">
        <v>1902</v>
      </c>
      <c r="V907" s="1">
        <v>45</v>
      </c>
      <c r="W907" s="1">
        <v>360</v>
      </c>
      <c r="X907" s="1" t="s">
        <v>1906</v>
      </c>
      <c r="Y907" s="1">
        <v>0</v>
      </c>
    </row>
    <row r="908" spans="1:25">
      <c r="A908" s="1">
        <v>907</v>
      </c>
      <c r="B908" s="1">
        <v>4</v>
      </c>
      <c r="C908" s="1" t="s">
        <v>25</v>
      </c>
      <c r="D908" s="1">
        <v>320854</v>
      </c>
      <c r="E908" s="1" t="s">
        <v>1455</v>
      </c>
      <c r="F908" s="1" t="s">
        <v>1905</v>
      </c>
      <c r="G908" s="1" t="s">
        <v>28</v>
      </c>
      <c r="H908" s="1">
        <v>712.89126494000004</v>
      </c>
      <c r="I908" s="1">
        <v>713</v>
      </c>
      <c r="J908" s="1">
        <v>0.10873505999999999</v>
      </c>
      <c r="K908" s="1" t="s">
        <v>1905</v>
      </c>
      <c r="L908" s="1" t="s">
        <v>1249</v>
      </c>
      <c r="M908" s="1" t="s">
        <v>1878</v>
      </c>
      <c r="N908" s="1" t="s">
        <v>365</v>
      </c>
      <c r="O908" s="1" t="s">
        <v>133</v>
      </c>
      <c r="P908" s="1" t="s">
        <v>834</v>
      </c>
      <c r="Q908" s="1" t="s">
        <v>834</v>
      </c>
      <c r="R908" s="1">
        <f t="shared" si="26"/>
        <v>31.75</v>
      </c>
      <c r="S908" s="1" t="s">
        <v>1903</v>
      </c>
      <c r="T908" s="1" t="s">
        <v>1892</v>
      </c>
      <c r="U908" s="1" t="s">
        <v>1904</v>
      </c>
      <c r="V908" s="1">
        <v>15</v>
      </c>
      <c r="W908" s="1">
        <v>360</v>
      </c>
      <c r="X908" s="1" t="s">
        <v>1906</v>
      </c>
      <c r="Y908" s="1">
        <v>0</v>
      </c>
    </row>
    <row r="909" spans="1:25">
      <c r="A909" s="1">
        <v>908</v>
      </c>
      <c r="B909" s="1">
        <v>4</v>
      </c>
      <c r="C909" s="1" t="s">
        <v>25</v>
      </c>
      <c r="D909" s="1">
        <v>320854</v>
      </c>
      <c r="E909" s="1" t="s">
        <v>1455</v>
      </c>
      <c r="F909" s="1" t="s">
        <v>1907</v>
      </c>
      <c r="G909" s="1" t="s">
        <v>28</v>
      </c>
      <c r="H909" s="1">
        <v>2203.3686080399998</v>
      </c>
      <c r="I909" s="1">
        <v>2203</v>
      </c>
      <c r="J909" s="1">
        <v>-0.36860804000000003</v>
      </c>
      <c r="K909" s="1" t="s">
        <v>1907</v>
      </c>
      <c r="L909" s="1" t="s">
        <v>1857</v>
      </c>
      <c r="M909" s="1" t="s">
        <v>1878</v>
      </c>
      <c r="N909" s="1" t="s">
        <v>27</v>
      </c>
      <c r="O909" s="1" t="s">
        <v>133</v>
      </c>
      <c r="P909" s="1" t="s">
        <v>1908</v>
      </c>
      <c r="Q909" s="1" t="s">
        <v>1908</v>
      </c>
      <c r="R909" s="1">
        <f t="shared" si="26"/>
        <v>2180</v>
      </c>
      <c r="S909" s="1" t="s">
        <v>1859</v>
      </c>
      <c r="T909" s="1" t="s">
        <v>1860</v>
      </c>
      <c r="U909" s="1" t="s">
        <v>35</v>
      </c>
      <c r="V909" s="1">
        <v>1</v>
      </c>
      <c r="W909" s="1">
        <v>1</v>
      </c>
      <c r="X909" s="1" t="s">
        <v>1909</v>
      </c>
      <c r="Y909" s="1">
        <v>0</v>
      </c>
    </row>
    <row r="910" spans="1:25">
      <c r="A910" s="1">
        <v>909</v>
      </c>
      <c r="B910" s="1">
        <v>4</v>
      </c>
      <c r="C910" s="1" t="s">
        <v>25</v>
      </c>
      <c r="D910" s="1">
        <v>320854</v>
      </c>
      <c r="E910" s="1" t="s">
        <v>1455</v>
      </c>
      <c r="F910" s="1" t="s">
        <v>1910</v>
      </c>
      <c r="G910" s="1" t="s">
        <v>28</v>
      </c>
      <c r="H910" s="1">
        <v>131.97802800900001</v>
      </c>
      <c r="I910" s="1">
        <v>132</v>
      </c>
      <c r="J910" s="1">
        <v>2.1971991E-2</v>
      </c>
      <c r="K910" s="1" t="s">
        <v>1910</v>
      </c>
      <c r="L910" s="1" t="s">
        <v>59</v>
      </c>
      <c r="M910" s="1" t="s">
        <v>1878</v>
      </c>
      <c r="N910" s="1" t="s">
        <v>37</v>
      </c>
      <c r="O910" s="1" t="s">
        <v>133</v>
      </c>
      <c r="P910" s="1" t="s">
        <v>1911</v>
      </c>
      <c r="Q910" s="1" t="s">
        <v>1911</v>
      </c>
      <c r="R910" s="1">
        <f t="shared" si="26"/>
        <v>32.25</v>
      </c>
      <c r="S910" s="1" t="s">
        <v>1864</v>
      </c>
      <c r="T910" s="1" t="s">
        <v>1865</v>
      </c>
      <c r="U910" s="1" t="s">
        <v>989</v>
      </c>
      <c r="V910" s="1">
        <v>1</v>
      </c>
      <c r="W910" s="1">
        <v>4</v>
      </c>
      <c r="X910" s="1" t="s">
        <v>1912</v>
      </c>
      <c r="Y910" s="1">
        <v>0</v>
      </c>
    </row>
    <row r="911" spans="1:25">
      <c r="A911" s="1">
        <v>910</v>
      </c>
      <c r="B911" s="1">
        <v>4</v>
      </c>
      <c r="C911" s="1" t="s">
        <v>25</v>
      </c>
      <c r="D911" s="1">
        <v>320854</v>
      </c>
      <c r="E911" s="1" t="s">
        <v>1455</v>
      </c>
      <c r="F911" s="1" t="s">
        <v>1910</v>
      </c>
      <c r="G911" s="1" t="s">
        <v>28</v>
      </c>
      <c r="H911" s="1">
        <v>131.97802800900001</v>
      </c>
      <c r="I911" s="1">
        <v>132</v>
      </c>
      <c r="J911" s="1">
        <v>2.1971991E-2</v>
      </c>
      <c r="K911" s="1" t="s">
        <v>1910</v>
      </c>
      <c r="L911" s="1" t="s">
        <v>59</v>
      </c>
      <c r="M911" s="1" t="s">
        <v>1878</v>
      </c>
      <c r="N911" s="1" t="s">
        <v>37</v>
      </c>
      <c r="O911" s="1" t="s">
        <v>133</v>
      </c>
      <c r="P911" s="1" t="s">
        <v>1911</v>
      </c>
      <c r="Q911" s="1" t="s">
        <v>1911</v>
      </c>
      <c r="R911" s="1">
        <f t="shared" si="26"/>
        <v>64.5</v>
      </c>
      <c r="S911" s="1" t="s">
        <v>1867</v>
      </c>
      <c r="T911" s="1" t="s">
        <v>1868</v>
      </c>
      <c r="U911" s="1" t="s">
        <v>993</v>
      </c>
      <c r="V911" s="1">
        <v>2</v>
      </c>
      <c r="W911" s="1">
        <v>4</v>
      </c>
      <c r="X911" s="1" t="s">
        <v>1912</v>
      </c>
      <c r="Y911" s="1">
        <v>0</v>
      </c>
    </row>
    <row r="912" spans="1:25">
      <c r="A912" s="1">
        <v>911</v>
      </c>
      <c r="B912" s="1">
        <v>4</v>
      </c>
      <c r="C912" s="1" t="s">
        <v>25</v>
      </c>
      <c r="D912" s="1">
        <v>320854</v>
      </c>
      <c r="E912" s="1" t="s">
        <v>1455</v>
      </c>
      <c r="F912" s="1" t="s">
        <v>1910</v>
      </c>
      <c r="G912" s="1" t="s">
        <v>28</v>
      </c>
      <c r="H912" s="1">
        <v>131.97802800900001</v>
      </c>
      <c r="I912" s="1">
        <v>132</v>
      </c>
      <c r="J912" s="1">
        <v>2.1971991E-2</v>
      </c>
      <c r="K912" s="1" t="s">
        <v>1910</v>
      </c>
      <c r="L912" s="1" t="s">
        <v>59</v>
      </c>
      <c r="M912" s="1" t="s">
        <v>1878</v>
      </c>
      <c r="N912" s="1" t="s">
        <v>37</v>
      </c>
      <c r="O912" s="1" t="s">
        <v>133</v>
      </c>
      <c r="P912" s="1" t="s">
        <v>1911</v>
      </c>
      <c r="Q912" s="1" t="s">
        <v>1911</v>
      </c>
      <c r="R912" s="1">
        <f t="shared" si="26"/>
        <v>32.25</v>
      </c>
      <c r="S912" s="1" t="s">
        <v>1869</v>
      </c>
      <c r="T912" s="1" t="s">
        <v>1865</v>
      </c>
      <c r="U912" s="1" t="s">
        <v>989</v>
      </c>
      <c r="V912" s="1">
        <v>1</v>
      </c>
      <c r="W912" s="1">
        <v>4</v>
      </c>
      <c r="X912" s="1" t="s">
        <v>1912</v>
      </c>
      <c r="Y912" s="1">
        <v>0</v>
      </c>
    </row>
    <row r="913" spans="1:25">
      <c r="A913" s="1">
        <v>912</v>
      </c>
      <c r="B913" s="1">
        <v>4</v>
      </c>
      <c r="C913" s="1" t="s">
        <v>25</v>
      </c>
      <c r="D913" s="1">
        <v>320854</v>
      </c>
      <c r="E913" s="1" t="s">
        <v>1455</v>
      </c>
      <c r="F913" s="1" t="s">
        <v>1913</v>
      </c>
      <c r="G913" s="1" t="s">
        <v>28</v>
      </c>
      <c r="H913" s="1">
        <v>123.93985399100001</v>
      </c>
      <c r="I913" s="1">
        <v>124</v>
      </c>
      <c r="J913" s="1">
        <v>6.0146009E-2</v>
      </c>
      <c r="K913" s="1" t="s">
        <v>1913</v>
      </c>
      <c r="L913" s="1" t="s">
        <v>1857</v>
      </c>
      <c r="M913" s="1" t="s">
        <v>1878</v>
      </c>
      <c r="N913" s="1" t="s">
        <v>172</v>
      </c>
      <c r="O913" s="1" t="s">
        <v>133</v>
      </c>
      <c r="P913" s="1" t="s">
        <v>1911</v>
      </c>
      <c r="Q913" s="1" t="s">
        <v>1911</v>
      </c>
      <c r="R913" s="1">
        <f t="shared" si="26"/>
        <v>129</v>
      </c>
      <c r="S913" s="1" t="s">
        <v>1859</v>
      </c>
      <c r="T913" s="1" t="s">
        <v>1860</v>
      </c>
      <c r="U913" s="1" t="s">
        <v>35</v>
      </c>
      <c r="V913" s="1">
        <v>1</v>
      </c>
      <c r="W913" s="1">
        <v>1</v>
      </c>
      <c r="X913" s="1" t="s">
        <v>1914</v>
      </c>
      <c r="Y913" s="1">
        <v>0</v>
      </c>
    </row>
    <row r="914" spans="1:25">
      <c r="A914" s="1">
        <v>913</v>
      </c>
      <c r="B914" s="1">
        <v>4</v>
      </c>
      <c r="C914" s="1" t="s">
        <v>25</v>
      </c>
      <c r="D914" s="1">
        <v>320854</v>
      </c>
      <c r="E914" s="1" t="s">
        <v>1455</v>
      </c>
      <c r="F914" s="1" t="s">
        <v>1915</v>
      </c>
      <c r="G914" s="1" t="s">
        <v>28</v>
      </c>
      <c r="H914" s="1">
        <v>109.786760505</v>
      </c>
      <c r="I914" s="1">
        <v>110</v>
      </c>
      <c r="J914" s="1">
        <v>0.213239495</v>
      </c>
      <c r="K914" s="1" t="s">
        <v>1915</v>
      </c>
      <c r="L914" s="1" t="s">
        <v>59</v>
      </c>
      <c r="M914" s="1" t="s">
        <v>1878</v>
      </c>
      <c r="N914" s="1" t="s">
        <v>666</v>
      </c>
      <c r="O914" s="1" t="s">
        <v>133</v>
      </c>
      <c r="P914" s="1" t="s">
        <v>1257</v>
      </c>
      <c r="Q914" s="1" t="s">
        <v>1257</v>
      </c>
      <c r="R914" s="1">
        <f t="shared" si="26"/>
        <v>31.5</v>
      </c>
      <c r="S914" s="1" t="s">
        <v>1864</v>
      </c>
      <c r="T914" s="1" t="s">
        <v>1865</v>
      </c>
      <c r="U914" s="1" t="s">
        <v>989</v>
      </c>
      <c r="V914" s="1">
        <v>1</v>
      </c>
      <c r="W914" s="1">
        <v>4</v>
      </c>
      <c r="X914" s="1" t="s">
        <v>1916</v>
      </c>
      <c r="Y914" s="1">
        <v>0</v>
      </c>
    </row>
    <row r="915" spans="1:25">
      <c r="A915" s="1">
        <v>914</v>
      </c>
      <c r="B915" s="1">
        <v>4</v>
      </c>
      <c r="C915" s="1" t="s">
        <v>25</v>
      </c>
      <c r="D915" s="1">
        <v>320854</v>
      </c>
      <c r="E915" s="1" t="s">
        <v>1455</v>
      </c>
      <c r="F915" s="1" t="s">
        <v>1915</v>
      </c>
      <c r="G915" s="1" t="s">
        <v>28</v>
      </c>
      <c r="H915" s="1">
        <v>109.786760505</v>
      </c>
      <c r="I915" s="1">
        <v>110</v>
      </c>
      <c r="J915" s="1">
        <v>0.213239495</v>
      </c>
      <c r="K915" s="1" t="s">
        <v>1915</v>
      </c>
      <c r="L915" s="1" t="s">
        <v>59</v>
      </c>
      <c r="M915" s="1" t="s">
        <v>1878</v>
      </c>
      <c r="N915" s="1" t="s">
        <v>666</v>
      </c>
      <c r="O915" s="1" t="s">
        <v>133</v>
      </c>
      <c r="P915" s="1" t="s">
        <v>1257</v>
      </c>
      <c r="Q915" s="1" t="s">
        <v>1257</v>
      </c>
      <c r="R915" s="1">
        <f t="shared" si="26"/>
        <v>63</v>
      </c>
      <c r="S915" s="1" t="s">
        <v>1867</v>
      </c>
      <c r="T915" s="1" t="s">
        <v>1868</v>
      </c>
      <c r="U915" s="1" t="s">
        <v>993</v>
      </c>
      <c r="V915" s="1">
        <v>2</v>
      </c>
      <c r="W915" s="1">
        <v>4</v>
      </c>
      <c r="X915" s="1" t="s">
        <v>1916</v>
      </c>
      <c r="Y915" s="1">
        <v>0</v>
      </c>
    </row>
    <row r="916" spans="1:25">
      <c r="A916" s="1">
        <v>915</v>
      </c>
      <c r="B916" s="1">
        <v>4</v>
      </c>
      <c r="C916" s="1" t="s">
        <v>25</v>
      </c>
      <c r="D916" s="1">
        <v>320854</v>
      </c>
      <c r="E916" s="1" t="s">
        <v>1455</v>
      </c>
      <c r="F916" s="1" t="s">
        <v>1915</v>
      </c>
      <c r="G916" s="1" t="s">
        <v>28</v>
      </c>
      <c r="H916" s="1">
        <v>109.786760505</v>
      </c>
      <c r="I916" s="1">
        <v>110</v>
      </c>
      <c r="J916" s="1">
        <v>0.213239495</v>
      </c>
      <c r="K916" s="1" t="s">
        <v>1915</v>
      </c>
      <c r="L916" s="1" t="s">
        <v>59</v>
      </c>
      <c r="M916" s="1" t="s">
        <v>1878</v>
      </c>
      <c r="N916" s="1" t="s">
        <v>666</v>
      </c>
      <c r="O916" s="1" t="s">
        <v>133</v>
      </c>
      <c r="P916" s="1" t="s">
        <v>1257</v>
      </c>
      <c r="Q916" s="1" t="s">
        <v>1257</v>
      </c>
      <c r="R916" s="1">
        <f t="shared" si="26"/>
        <v>31.5</v>
      </c>
      <c r="S916" s="1" t="s">
        <v>1869</v>
      </c>
      <c r="T916" s="1" t="s">
        <v>1865</v>
      </c>
      <c r="U916" s="1" t="s">
        <v>989</v>
      </c>
      <c r="V916" s="1">
        <v>1</v>
      </c>
      <c r="W916" s="1">
        <v>4</v>
      </c>
      <c r="X916" s="1" t="s">
        <v>1916</v>
      </c>
      <c r="Y916" s="1">
        <v>0</v>
      </c>
    </row>
    <row r="917" spans="1:25">
      <c r="A917" s="1">
        <v>916</v>
      </c>
      <c r="B917" s="1">
        <v>4</v>
      </c>
      <c r="C917" s="1" t="s">
        <v>25</v>
      </c>
      <c r="D917" s="1">
        <v>320854</v>
      </c>
      <c r="E917" s="1" t="s">
        <v>1455</v>
      </c>
      <c r="F917" s="1" t="s">
        <v>1917</v>
      </c>
      <c r="G917" s="1" t="s">
        <v>28</v>
      </c>
      <c r="H917" s="1">
        <v>2978.54586655</v>
      </c>
      <c r="I917" s="1">
        <v>2979</v>
      </c>
      <c r="J917" s="1">
        <v>0.45413344999999999</v>
      </c>
      <c r="K917" s="1" t="s">
        <v>1917</v>
      </c>
      <c r="L917" s="1" t="s">
        <v>1398</v>
      </c>
      <c r="M917" s="1" t="s">
        <v>1918</v>
      </c>
      <c r="N917" s="1" t="s">
        <v>76</v>
      </c>
      <c r="O917" s="1" t="s">
        <v>133</v>
      </c>
      <c r="P917" s="1" t="s">
        <v>1919</v>
      </c>
      <c r="Q917" s="1" t="s">
        <v>1919</v>
      </c>
      <c r="R917" s="1">
        <f t="shared" si="26"/>
        <v>3381</v>
      </c>
      <c r="S917" s="1" t="s">
        <v>1920</v>
      </c>
      <c r="T917" s="1" t="s">
        <v>1921</v>
      </c>
      <c r="U917" s="1" t="s">
        <v>35</v>
      </c>
      <c r="V917" s="1">
        <v>1</v>
      </c>
      <c r="W917" s="1">
        <v>1</v>
      </c>
      <c r="X917" s="1" t="s">
        <v>1922</v>
      </c>
      <c r="Y917" s="1">
        <v>0</v>
      </c>
    </row>
    <row r="918" spans="1:25">
      <c r="A918" s="1">
        <v>917</v>
      </c>
      <c r="B918" s="1">
        <v>4</v>
      </c>
      <c r="C918" s="1" t="s">
        <v>25</v>
      </c>
      <c r="D918" s="1">
        <v>320854</v>
      </c>
      <c r="E918" s="1" t="s">
        <v>1455</v>
      </c>
      <c r="F918" s="1" t="s">
        <v>1923</v>
      </c>
      <c r="G918" s="1" t="s">
        <v>28</v>
      </c>
      <c r="H918" s="1">
        <v>2425.9698725200001</v>
      </c>
      <c r="I918" s="1">
        <v>2426</v>
      </c>
      <c r="J918" s="1">
        <v>3.0127479999899998E-2</v>
      </c>
      <c r="K918" s="1" t="s">
        <v>1923</v>
      </c>
      <c r="L918" s="1" t="s">
        <v>1398</v>
      </c>
      <c r="M918" s="1" t="s">
        <v>1918</v>
      </c>
      <c r="N918" s="1" t="s">
        <v>83</v>
      </c>
      <c r="O918" s="1" t="s">
        <v>133</v>
      </c>
      <c r="P918" s="1" t="s">
        <v>1924</v>
      </c>
      <c r="Q918" s="1" t="s">
        <v>1924</v>
      </c>
      <c r="R918" s="1">
        <f t="shared" ref="R918:R949" si="27">P918*V918/W918</f>
        <v>2032</v>
      </c>
      <c r="S918" s="1" t="s">
        <v>1920</v>
      </c>
      <c r="T918" s="1" t="s">
        <v>1921</v>
      </c>
      <c r="U918" s="1" t="s">
        <v>35</v>
      </c>
      <c r="V918" s="1">
        <v>1</v>
      </c>
      <c r="W918" s="1">
        <v>1</v>
      </c>
      <c r="X918" s="1" t="s">
        <v>1925</v>
      </c>
      <c r="Y918" s="1">
        <v>0</v>
      </c>
    </row>
    <row r="919" spans="1:25">
      <c r="A919" s="1">
        <v>918</v>
      </c>
      <c r="B919" s="1">
        <v>4</v>
      </c>
      <c r="C919" s="1" t="s">
        <v>25</v>
      </c>
      <c r="D919" s="1">
        <v>320854</v>
      </c>
      <c r="E919" s="1" t="s">
        <v>1455</v>
      </c>
      <c r="F919" s="1" t="s">
        <v>1926</v>
      </c>
      <c r="G919" s="1" t="s">
        <v>28</v>
      </c>
      <c r="H919" s="1">
        <v>6796.9520879600004</v>
      </c>
      <c r="I919" s="1">
        <v>6797</v>
      </c>
      <c r="J919" s="1">
        <v>4.7912039999599997E-2</v>
      </c>
      <c r="K919" s="1" t="s">
        <v>1926</v>
      </c>
      <c r="L919" s="1" t="s">
        <v>1398</v>
      </c>
      <c r="M919" s="1" t="s">
        <v>1927</v>
      </c>
      <c r="N919" s="1" t="s">
        <v>76</v>
      </c>
      <c r="O919" s="1" t="s">
        <v>31</v>
      </c>
      <c r="P919" s="1" t="s">
        <v>1928</v>
      </c>
      <c r="Q919" s="1" t="s">
        <v>1928</v>
      </c>
      <c r="R919" s="1">
        <f t="shared" si="27"/>
        <v>6697</v>
      </c>
      <c r="S919" s="1" t="s">
        <v>1920</v>
      </c>
      <c r="T919" s="1" t="s">
        <v>1921</v>
      </c>
      <c r="U919" s="1" t="s">
        <v>35</v>
      </c>
      <c r="V919" s="1">
        <v>1</v>
      </c>
      <c r="W919" s="1">
        <v>1</v>
      </c>
      <c r="X919" s="1" t="s">
        <v>1929</v>
      </c>
      <c r="Y919" s="1">
        <v>0</v>
      </c>
    </row>
    <row r="920" spans="1:25">
      <c r="A920" s="1">
        <v>919</v>
      </c>
      <c r="B920" s="1">
        <v>4</v>
      </c>
      <c r="C920" s="1" t="s">
        <v>25</v>
      </c>
      <c r="D920" s="1">
        <v>320854</v>
      </c>
      <c r="E920" s="1" t="s">
        <v>1455</v>
      </c>
      <c r="F920" s="1" t="s">
        <v>1930</v>
      </c>
      <c r="G920" s="1" t="s">
        <v>28</v>
      </c>
      <c r="H920" s="1">
        <v>2366.5686290200001</v>
      </c>
      <c r="I920" s="1">
        <v>2367</v>
      </c>
      <c r="J920" s="1">
        <v>0.43137098000000001</v>
      </c>
      <c r="K920" s="1" t="s">
        <v>1930</v>
      </c>
      <c r="L920" s="1" t="s">
        <v>1398</v>
      </c>
      <c r="M920" s="1" t="s">
        <v>1927</v>
      </c>
      <c r="N920" s="1" t="s">
        <v>83</v>
      </c>
      <c r="O920" s="1" t="s">
        <v>31</v>
      </c>
      <c r="P920" s="1" t="s">
        <v>1931</v>
      </c>
      <c r="Q920" s="1" t="s">
        <v>1931</v>
      </c>
      <c r="R920" s="1">
        <f t="shared" si="27"/>
        <v>2417</v>
      </c>
      <c r="S920" s="1" t="s">
        <v>1920</v>
      </c>
      <c r="T920" s="1" t="s">
        <v>1921</v>
      </c>
      <c r="U920" s="1" t="s">
        <v>35</v>
      </c>
      <c r="V920" s="1">
        <v>1</v>
      </c>
      <c r="W920" s="1">
        <v>1</v>
      </c>
      <c r="X920" s="1" t="s">
        <v>1932</v>
      </c>
      <c r="Y920" s="1">
        <v>0</v>
      </c>
    </row>
    <row r="921" spans="1:25">
      <c r="A921" s="1">
        <v>920</v>
      </c>
      <c r="B921" s="1">
        <v>4</v>
      </c>
      <c r="C921" s="1" t="s">
        <v>25</v>
      </c>
      <c r="D921" s="1">
        <v>320854</v>
      </c>
      <c r="E921" s="1" t="s">
        <v>1455</v>
      </c>
      <c r="F921" s="1" t="s">
        <v>1933</v>
      </c>
      <c r="G921" s="1" t="s">
        <v>28</v>
      </c>
      <c r="H921" s="1">
        <v>1634.7619750199999</v>
      </c>
      <c r="I921" s="1">
        <v>1635</v>
      </c>
      <c r="J921" s="1">
        <v>0.23802498</v>
      </c>
      <c r="K921" s="1" t="s">
        <v>1933</v>
      </c>
      <c r="L921" s="1" t="s">
        <v>1398</v>
      </c>
      <c r="M921" s="1" t="s">
        <v>1934</v>
      </c>
      <c r="N921" s="1" t="s">
        <v>76</v>
      </c>
      <c r="O921" s="1" t="s">
        <v>31</v>
      </c>
      <c r="P921" s="1" t="s">
        <v>1935</v>
      </c>
      <c r="Q921" s="1" t="s">
        <v>1935</v>
      </c>
      <c r="R921" s="1">
        <f t="shared" si="27"/>
        <v>1601</v>
      </c>
      <c r="S921" s="1" t="s">
        <v>1920</v>
      </c>
      <c r="T921" s="1" t="s">
        <v>1921</v>
      </c>
      <c r="U921" s="1" t="s">
        <v>35</v>
      </c>
      <c r="V921" s="1">
        <v>1</v>
      </c>
      <c r="W921" s="1">
        <v>1</v>
      </c>
      <c r="X921" s="1" t="s">
        <v>1936</v>
      </c>
      <c r="Y921" s="1">
        <v>0</v>
      </c>
    </row>
    <row r="922" spans="1:25">
      <c r="A922" s="1">
        <v>921</v>
      </c>
      <c r="B922" s="1">
        <v>4</v>
      </c>
      <c r="C922" s="1" t="s">
        <v>25</v>
      </c>
      <c r="D922" s="1">
        <v>320854</v>
      </c>
      <c r="E922" s="1" t="s">
        <v>1455</v>
      </c>
      <c r="F922" s="1" t="s">
        <v>1937</v>
      </c>
      <c r="G922" s="1" t="s">
        <v>28</v>
      </c>
      <c r="H922" s="1">
        <v>3574.4272279699999</v>
      </c>
      <c r="I922" s="1">
        <v>3574</v>
      </c>
      <c r="J922" s="1">
        <v>-0.42722797000000001</v>
      </c>
      <c r="K922" s="1" t="s">
        <v>1938</v>
      </c>
      <c r="L922" s="1" t="s">
        <v>1398</v>
      </c>
      <c r="M922" s="1" t="s">
        <v>1934</v>
      </c>
      <c r="N922" s="1" t="s">
        <v>1642</v>
      </c>
      <c r="O922" s="1" t="s">
        <v>31</v>
      </c>
      <c r="P922" s="1" t="s">
        <v>1939</v>
      </c>
      <c r="Q922" s="1" t="s">
        <v>1939</v>
      </c>
      <c r="R922" s="1">
        <f t="shared" si="27"/>
        <v>3672</v>
      </c>
      <c r="S922" s="1" t="s">
        <v>1920</v>
      </c>
      <c r="T922" s="1" t="s">
        <v>1921</v>
      </c>
      <c r="U922" s="1" t="s">
        <v>35</v>
      </c>
      <c r="V922" s="1">
        <v>1</v>
      </c>
      <c r="W922" s="1">
        <v>1</v>
      </c>
      <c r="X922" s="1" t="s">
        <v>1940</v>
      </c>
      <c r="Y922" s="1">
        <v>0</v>
      </c>
    </row>
    <row r="923" spans="1:25">
      <c r="A923" s="1">
        <v>922</v>
      </c>
      <c r="B923" s="1">
        <v>4</v>
      </c>
      <c r="C923" s="1" t="s">
        <v>25</v>
      </c>
      <c r="D923" s="1">
        <v>320854</v>
      </c>
      <c r="E923" s="1" t="s">
        <v>1455</v>
      </c>
      <c r="F923" s="1" t="s">
        <v>1941</v>
      </c>
      <c r="G923" s="1" t="s">
        <v>28</v>
      </c>
      <c r="H923" s="1">
        <v>6390.2571944399997</v>
      </c>
      <c r="I923" s="1">
        <v>6390</v>
      </c>
      <c r="J923" s="1">
        <v>-0.25719444000000002</v>
      </c>
      <c r="K923" s="1" t="s">
        <v>1942</v>
      </c>
      <c r="L923" s="1" t="s">
        <v>1943</v>
      </c>
      <c r="M923" s="1" t="s">
        <v>1934</v>
      </c>
      <c r="N923" s="1" t="s">
        <v>1647</v>
      </c>
      <c r="O923" s="1" t="s">
        <v>31</v>
      </c>
      <c r="P923" s="1" t="s">
        <v>1944</v>
      </c>
      <c r="Q923" s="1" t="s">
        <v>1944</v>
      </c>
      <c r="R923" s="1">
        <f t="shared" si="27"/>
        <v>6614</v>
      </c>
      <c r="S923" s="1" t="s">
        <v>1945</v>
      </c>
      <c r="T923" s="1" t="s">
        <v>1946</v>
      </c>
      <c r="U923" s="1" t="s">
        <v>35</v>
      </c>
      <c r="V923" s="1">
        <v>1</v>
      </c>
      <c r="W923" s="1">
        <v>1</v>
      </c>
      <c r="X923" s="1" t="s">
        <v>1947</v>
      </c>
      <c r="Y923" s="1">
        <v>0</v>
      </c>
    </row>
    <row r="924" spans="1:25">
      <c r="A924" s="1">
        <v>923</v>
      </c>
      <c r="B924" s="1">
        <v>4</v>
      </c>
      <c r="C924" s="1" t="s">
        <v>25</v>
      </c>
      <c r="D924" s="1">
        <v>320854</v>
      </c>
      <c r="E924" s="1" t="s">
        <v>1455</v>
      </c>
      <c r="F924" s="1" t="s">
        <v>1948</v>
      </c>
      <c r="G924" s="1" t="s">
        <v>28</v>
      </c>
      <c r="H924" s="1">
        <v>5264.6270969899997</v>
      </c>
      <c r="I924" s="1">
        <v>5265</v>
      </c>
      <c r="J924" s="1">
        <v>0.37290300999999998</v>
      </c>
      <c r="K924" s="1" t="s">
        <v>1949</v>
      </c>
      <c r="L924" s="1" t="s">
        <v>1398</v>
      </c>
      <c r="M924" s="1" t="s">
        <v>1934</v>
      </c>
      <c r="N924" s="1" t="s">
        <v>1950</v>
      </c>
      <c r="O924" s="1" t="s">
        <v>31</v>
      </c>
      <c r="P924" s="1" t="s">
        <v>1951</v>
      </c>
      <c r="Q924" s="1" t="s">
        <v>1951</v>
      </c>
      <c r="R924" s="1">
        <f t="shared" si="27"/>
        <v>5143</v>
      </c>
      <c r="S924" s="1" t="s">
        <v>1920</v>
      </c>
      <c r="T924" s="1" t="s">
        <v>1921</v>
      </c>
      <c r="U924" s="1" t="s">
        <v>35</v>
      </c>
      <c r="V924" s="1">
        <v>1</v>
      </c>
      <c r="W924" s="1">
        <v>1</v>
      </c>
      <c r="X924" s="1" t="s">
        <v>1952</v>
      </c>
      <c r="Y924" s="1">
        <v>0</v>
      </c>
    </row>
    <row r="925" spans="1:25">
      <c r="A925" s="1">
        <v>924</v>
      </c>
      <c r="B925" s="1">
        <v>4</v>
      </c>
      <c r="C925" s="1" t="s">
        <v>25</v>
      </c>
      <c r="D925" s="1">
        <v>320854</v>
      </c>
      <c r="E925" s="1" t="s">
        <v>1455</v>
      </c>
      <c r="F925" s="1" t="s">
        <v>1953</v>
      </c>
      <c r="G925" s="1" t="s">
        <v>28</v>
      </c>
      <c r="H925" s="1">
        <v>2809.2016504899998</v>
      </c>
      <c r="I925" s="1">
        <v>2809</v>
      </c>
      <c r="J925" s="1">
        <v>-0.20165048999999999</v>
      </c>
      <c r="K925" s="1" t="s">
        <v>1953</v>
      </c>
      <c r="L925" s="1" t="s">
        <v>1398</v>
      </c>
      <c r="M925" s="1" t="s">
        <v>1953</v>
      </c>
      <c r="N925" s="1" t="s">
        <v>30</v>
      </c>
      <c r="O925" s="1" t="s">
        <v>133</v>
      </c>
      <c r="P925" s="1" t="s">
        <v>1629</v>
      </c>
      <c r="Q925" s="1" t="s">
        <v>1629</v>
      </c>
      <c r="R925" s="1">
        <f t="shared" si="27"/>
        <v>2805</v>
      </c>
      <c r="S925" s="1" t="s">
        <v>1920</v>
      </c>
      <c r="T925" s="1" t="s">
        <v>1921</v>
      </c>
      <c r="U925" s="1" t="s">
        <v>35</v>
      </c>
      <c r="V925" s="1">
        <v>1</v>
      </c>
      <c r="W925" s="1">
        <v>1</v>
      </c>
      <c r="X925" s="1" t="s">
        <v>1954</v>
      </c>
      <c r="Y925" s="1">
        <v>0</v>
      </c>
    </row>
    <row r="926" spans="1:25">
      <c r="A926" s="1">
        <v>925</v>
      </c>
      <c r="B926" s="1">
        <v>4</v>
      </c>
      <c r="C926" s="1" t="s">
        <v>25</v>
      </c>
      <c r="D926" s="1">
        <v>320854</v>
      </c>
      <c r="E926" s="1" t="s">
        <v>1455</v>
      </c>
      <c r="F926" s="1" t="s">
        <v>1205</v>
      </c>
      <c r="G926" s="1" t="s">
        <v>28</v>
      </c>
      <c r="H926" s="1">
        <v>8375.8977324700008</v>
      </c>
      <c r="I926" s="1">
        <v>8376</v>
      </c>
      <c r="J926" s="1">
        <v>0.102267529999</v>
      </c>
      <c r="K926" s="1" t="s">
        <v>1205</v>
      </c>
      <c r="L926" s="1" t="s">
        <v>1955</v>
      </c>
      <c r="M926" s="1" t="s">
        <v>1205</v>
      </c>
      <c r="N926" s="1" t="s">
        <v>30</v>
      </c>
      <c r="O926" s="1" t="s">
        <v>133</v>
      </c>
      <c r="P926" s="1" t="s">
        <v>1956</v>
      </c>
      <c r="Q926" s="1" t="s">
        <v>1956</v>
      </c>
      <c r="R926" s="1">
        <f t="shared" si="27"/>
        <v>611.625</v>
      </c>
      <c r="S926" s="1" t="s">
        <v>1957</v>
      </c>
      <c r="T926" s="1" t="s">
        <v>1895</v>
      </c>
      <c r="U926" s="1" t="s">
        <v>1958</v>
      </c>
      <c r="V926" s="1">
        <v>756</v>
      </c>
      <c r="W926" s="1">
        <v>10368</v>
      </c>
      <c r="X926" s="1" t="s">
        <v>1959</v>
      </c>
      <c r="Y926" s="1">
        <v>0</v>
      </c>
    </row>
    <row r="927" spans="1:25">
      <c r="A927" s="1">
        <v>926</v>
      </c>
      <c r="B927" s="1">
        <v>4</v>
      </c>
      <c r="C927" s="1" t="s">
        <v>25</v>
      </c>
      <c r="D927" s="1">
        <v>320854</v>
      </c>
      <c r="E927" s="1" t="s">
        <v>1455</v>
      </c>
      <c r="F927" s="1" t="s">
        <v>1205</v>
      </c>
      <c r="G927" s="1" t="s">
        <v>28</v>
      </c>
      <c r="H927" s="1">
        <v>8375.8977324700008</v>
      </c>
      <c r="I927" s="1">
        <v>8376</v>
      </c>
      <c r="J927" s="1">
        <v>0.102267529999</v>
      </c>
      <c r="K927" s="1" t="s">
        <v>1205</v>
      </c>
      <c r="L927" s="1" t="s">
        <v>1955</v>
      </c>
      <c r="M927" s="1" t="s">
        <v>1205</v>
      </c>
      <c r="N927" s="1" t="s">
        <v>30</v>
      </c>
      <c r="O927" s="1" t="s">
        <v>133</v>
      </c>
      <c r="P927" s="1" t="s">
        <v>1956</v>
      </c>
      <c r="Q927" s="1" t="s">
        <v>1956</v>
      </c>
      <c r="R927" s="1">
        <f t="shared" si="27"/>
        <v>97.083333333333329</v>
      </c>
      <c r="S927" s="1" t="s">
        <v>1960</v>
      </c>
      <c r="T927" s="1" t="s">
        <v>1766</v>
      </c>
      <c r="U927" s="1" t="s">
        <v>1961</v>
      </c>
      <c r="V927" s="1">
        <v>120</v>
      </c>
      <c r="W927" s="1">
        <v>10368</v>
      </c>
      <c r="X927" s="1" t="s">
        <v>1959</v>
      </c>
      <c r="Y927" s="1">
        <v>0</v>
      </c>
    </row>
    <row r="928" spans="1:25">
      <c r="A928" s="1">
        <v>927</v>
      </c>
      <c r="B928" s="1">
        <v>4</v>
      </c>
      <c r="C928" s="1" t="s">
        <v>25</v>
      </c>
      <c r="D928" s="1">
        <v>320854</v>
      </c>
      <c r="E928" s="1" t="s">
        <v>1455</v>
      </c>
      <c r="F928" s="1" t="s">
        <v>1205</v>
      </c>
      <c r="G928" s="1" t="s">
        <v>28</v>
      </c>
      <c r="H928" s="1">
        <v>8375.8977324700008</v>
      </c>
      <c r="I928" s="1">
        <v>8376</v>
      </c>
      <c r="J928" s="1">
        <v>0.102267529999</v>
      </c>
      <c r="K928" s="1" t="s">
        <v>1205</v>
      </c>
      <c r="L928" s="1" t="s">
        <v>1955</v>
      </c>
      <c r="M928" s="1" t="s">
        <v>1205</v>
      </c>
      <c r="N928" s="1" t="s">
        <v>30</v>
      </c>
      <c r="O928" s="1" t="s">
        <v>133</v>
      </c>
      <c r="P928" s="1" t="s">
        <v>1956</v>
      </c>
      <c r="Q928" s="1" t="s">
        <v>1956</v>
      </c>
      <c r="R928" s="1">
        <f t="shared" si="27"/>
        <v>388.33333333333331</v>
      </c>
      <c r="S928" s="1" t="s">
        <v>1900</v>
      </c>
      <c r="T928" s="1" t="s">
        <v>1766</v>
      </c>
      <c r="U928" s="1" t="s">
        <v>1962</v>
      </c>
      <c r="V928" s="1">
        <v>480</v>
      </c>
      <c r="W928" s="1">
        <v>10368</v>
      </c>
      <c r="X928" s="1" t="s">
        <v>1959</v>
      </c>
      <c r="Y928" s="1">
        <v>0</v>
      </c>
    </row>
    <row r="929" spans="1:25">
      <c r="A929" s="1">
        <v>928</v>
      </c>
      <c r="B929" s="1">
        <v>4</v>
      </c>
      <c r="C929" s="1" t="s">
        <v>25</v>
      </c>
      <c r="D929" s="1">
        <v>320854</v>
      </c>
      <c r="E929" s="1" t="s">
        <v>1455</v>
      </c>
      <c r="F929" s="1" t="s">
        <v>1205</v>
      </c>
      <c r="G929" s="1" t="s">
        <v>28</v>
      </c>
      <c r="H929" s="1">
        <v>8375.8977324700008</v>
      </c>
      <c r="I929" s="1">
        <v>8376</v>
      </c>
      <c r="J929" s="1">
        <v>0.102267529999</v>
      </c>
      <c r="K929" s="1" t="s">
        <v>1205</v>
      </c>
      <c r="L929" s="1" t="s">
        <v>1955</v>
      </c>
      <c r="M929" s="1" t="s">
        <v>1205</v>
      </c>
      <c r="N929" s="1" t="s">
        <v>30</v>
      </c>
      <c r="O929" s="1" t="s">
        <v>133</v>
      </c>
      <c r="P929" s="1" t="s">
        <v>1956</v>
      </c>
      <c r="Q929" s="1" t="s">
        <v>1956</v>
      </c>
      <c r="R929" s="1">
        <f t="shared" si="27"/>
        <v>1223.25</v>
      </c>
      <c r="S929" s="1" t="s">
        <v>1900</v>
      </c>
      <c r="T929" s="1" t="s">
        <v>1895</v>
      </c>
      <c r="U929" s="1" t="s">
        <v>1963</v>
      </c>
      <c r="V929" s="1">
        <v>1512</v>
      </c>
      <c r="W929" s="1">
        <v>10368</v>
      </c>
      <c r="X929" s="1" t="s">
        <v>1959</v>
      </c>
      <c r="Y929" s="1">
        <v>0</v>
      </c>
    </row>
    <row r="930" spans="1:25">
      <c r="A930" s="1">
        <v>929</v>
      </c>
      <c r="B930" s="1">
        <v>4</v>
      </c>
      <c r="C930" s="1" t="s">
        <v>25</v>
      </c>
      <c r="D930" s="1">
        <v>320854</v>
      </c>
      <c r="E930" s="1" t="s">
        <v>1455</v>
      </c>
      <c r="F930" s="1" t="s">
        <v>1205</v>
      </c>
      <c r="G930" s="1" t="s">
        <v>28</v>
      </c>
      <c r="H930" s="1">
        <v>8375.8977324700008</v>
      </c>
      <c r="I930" s="1">
        <v>8376</v>
      </c>
      <c r="J930" s="1">
        <v>0.102267529999</v>
      </c>
      <c r="K930" s="1" t="s">
        <v>1205</v>
      </c>
      <c r="L930" s="1" t="s">
        <v>1955</v>
      </c>
      <c r="M930" s="1" t="s">
        <v>1205</v>
      </c>
      <c r="N930" s="1" t="s">
        <v>30</v>
      </c>
      <c r="O930" s="1" t="s">
        <v>133</v>
      </c>
      <c r="P930" s="1" t="s">
        <v>1956</v>
      </c>
      <c r="Q930" s="1" t="s">
        <v>1956</v>
      </c>
      <c r="R930" s="1">
        <f t="shared" si="27"/>
        <v>1223.25</v>
      </c>
      <c r="S930" s="1" t="s">
        <v>1900</v>
      </c>
      <c r="T930" s="1" t="s">
        <v>1964</v>
      </c>
      <c r="U930" s="1" t="s">
        <v>1963</v>
      </c>
      <c r="V930" s="1">
        <v>1512</v>
      </c>
      <c r="W930" s="1">
        <v>10368</v>
      </c>
      <c r="X930" s="1" t="s">
        <v>1959</v>
      </c>
      <c r="Y930" s="1">
        <v>0</v>
      </c>
    </row>
    <row r="931" spans="1:25">
      <c r="A931" s="1">
        <v>930</v>
      </c>
      <c r="B931" s="1">
        <v>4</v>
      </c>
      <c r="C931" s="1" t="s">
        <v>25</v>
      </c>
      <c r="D931" s="1">
        <v>320854</v>
      </c>
      <c r="E931" s="1" t="s">
        <v>1455</v>
      </c>
      <c r="F931" s="1" t="s">
        <v>1205</v>
      </c>
      <c r="G931" s="1" t="s">
        <v>28</v>
      </c>
      <c r="H931" s="1">
        <v>8375.8977324700008</v>
      </c>
      <c r="I931" s="1">
        <v>8376</v>
      </c>
      <c r="J931" s="1">
        <v>0.102267529999</v>
      </c>
      <c r="K931" s="1" t="s">
        <v>1205</v>
      </c>
      <c r="L931" s="1" t="s">
        <v>1955</v>
      </c>
      <c r="M931" s="1" t="s">
        <v>1205</v>
      </c>
      <c r="N931" s="1" t="s">
        <v>30</v>
      </c>
      <c r="O931" s="1" t="s">
        <v>133</v>
      </c>
      <c r="P931" s="1" t="s">
        <v>1956</v>
      </c>
      <c r="Q931" s="1" t="s">
        <v>1956</v>
      </c>
      <c r="R931" s="1">
        <f t="shared" si="27"/>
        <v>1844.5833333333333</v>
      </c>
      <c r="S931" s="1" t="s">
        <v>1765</v>
      </c>
      <c r="T931" s="1" t="s">
        <v>1766</v>
      </c>
      <c r="U931" s="1" t="s">
        <v>1965</v>
      </c>
      <c r="V931" s="1">
        <v>2280</v>
      </c>
      <c r="W931" s="1">
        <v>10368</v>
      </c>
      <c r="X931" s="1" t="s">
        <v>1959</v>
      </c>
      <c r="Y931" s="1">
        <v>0</v>
      </c>
    </row>
    <row r="932" spans="1:25">
      <c r="A932" s="1">
        <v>931</v>
      </c>
      <c r="B932" s="1">
        <v>4</v>
      </c>
      <c r="C932" s="1" t="s">
        <v>25</v>
      </c>
      <c r="D932" s="1">
        <v>320854</v>
      </c>
      <c r="E932" s="1" t="s">
        <v>1455</v>
      </c>
      <c r="F932" s="1" t="s">
        <v>1205</v>
      </c>
      <c r="G932" s="1" t="s">
        <v>28</v>
      </c>
      <c r="H932" s="1">
        <v>8375.8977324700008</v>
      </c>
      <c r="I932" s="1">
        <v>8376</v>
      </c>
      <c r="J932" s="1">
        <v>0.102267529999</v>
      </c>
      <c r="K932" s="1" t="s">
        <v>1205</v>
      </c>
      <c r="L932" s="1" t="s">
        <v>1955</v>
      </c>
      <c r="M932" s="1" t="s">
        <v>1205</v>
      </c>
      <c r="N932" s="1" t="s">
        <v>30</v>
      </c>
      <c r="O932" s="1" t="s">
        <v>133</v>
      </c>
      <c r="P932" s="1" t="s">
        <v>1956</v>
      </c>
      <c r="Q932" s="1" t="s">
        <v>1956</v>
      </c>
      <c r="R932" s="1">
        <f t="shared" si="27"/>
        <v>1165</v>
      </c>
      <c r="S932" s="1" t="s">
        <v>1966</v>
      </c>
      <c r="T932" s="1" t="s">
        <v>1967</v>
      </c>
      <c r="U932" s="1" t="s">
        <v>1968</v>
      </c>
      <c r="V932" s="1">
        <v>1440</v>
      </c>
      <c r="W932" s="1">
        <v>10368</v>
      </c>
      <c r="X932" s="1" t="s">
        <v>1959</v>
      </c>
      <c r="Y932" s="1">
        <v>0</v>
      </c>
    </row>
    <row r="933" spans="1:25">
      <c r="A933" s="1">
        <v>932</v>
      </c>
      <c r="B933" s="1">
        <v>4</v>
      </c>
      <c r="C933" s="1" t="s">
        <v>25</v>
      </c>
      <c r="D933" s="1">
        <v>320854</v>
      </c>
      <c r="E933" s="1" t="s">
        <v>1455</v>
      </c>
      <c r="F933" s="1" t="s">
        <v>1205</v>
      </c>
      <c r="G933" s="1" t="s">
        <v>28</v>
      </c>
      <c r="H933" s="1">
        <v>8375.8977324700008</v>
      </c>
      <c r="I933" s="1">
        <v>8376</v>
      </c>
      <c r="J933" s="1">
        <v>0.102267529999</v>
      </c>
      <c r="K933" s="1" t="s">
        <v>1205</v>
      </c>
      <c r="L933" s="1" t="s">
        <v>1955</v>
      </c>
      <c r="M933" s="1" t="s">
        <v>1205</v>
      </c>
      <c r="N933" s="1" t="s">
        <v>30</v>
      </c>
      <c r="O933" s="1" t="s">
        <v>133</v>
      </c>
      <c r="P933" s="1" t="s">
        <v>1956</v>
      </c>
      <c r="Q933" s="1" t="s">
        <v>1956</v>
      </c>
      <c r="R933" s="1">
        <f t="shared" si="27"/>
        <v>764.53125</v>
      </c>
      <c r="S933" s="1" t="s">
        <v>1768</v>
      </c>
      <c r="T933" s="1" t="s">
        <v>1310</v>
      </c>
      <c r="U933" s="1" t="s">
        <v>1969</v>
      </c>
      <c r="V933" s="1">
        <v>945</v>
      </c>
      <c r="W933" s="1">
        <v>10368</v>
      </c>
      <c r="X933" s="1" t="s">
        <v>1959</v>
      </c>
      <c r="Y933" s="1">
        <v>0</v>
      </c>
    </row>
    <row r="934" spans="1:25">
      <c r="A934" s="1">
        <v>933</v>
      </c>
      <c r="B934" s="1">
        <v>4</v>
      </c>
      <c r="C934" s="1" t="s">
        <v>25</v>
      </c>
      <c r="D934" s="1">
        <v>320854</v>
      </c>
      <c r="E934" s="1" t="s">
        <v>1455</v>
      </c>
      <c r="F934" s="1" t="s">
        <v>1205</v>
      </c>
      <c r="G934" s="1" t="s">
        <v>28</v>
      </c>
      <c r="H934" s="1">
        <v>8375.8977324700008</v>
      </c>
      <c r="I934" s="1">
        <v>8376</v>
      </c>
      <c r="J934" s="1">
        <v>0.102267529999</v>
      </c>
      <c r="K934" s="1" t="s">
        <v>1205</v>
      </c>
      <c r="L934" s="1" t="s">
        <v>1955</v>
      </c>
      <c r="M934" s="1" t="s">
        <v>1205</v>
      </c>
      <c r="N934" s="1" t="s">
        <v>30</v>
      </c>
      <c r="O934" s="1" t="s">
        <v>133</v>
      </c>
      <c r="P934" s="1" t="s">
        <v>1956</v>
      </c>
      <c r="Q934" s="1" t="s">
        <v>1956</v>
      </c>
      <c r="R934" s="1">
        <f t="shared" si="27"/>
        <v>254.84375</v>
      </c>
      <c r="S934" s="1" t="s">
        <v>1903</v>
      </c>
      <c r="T934" s="1" t="s">
        <v>1892</v>
      </c>
      <c r="U934" s="1" t="s">
        <v>1970</v>
      </c>
      <c r="V934" s="1">
        <v>315</v>
      </c>
      <c r="W934" s="1">
        <v>10368</v>
      </c>
      <c r="X934" s="1" t="s">
        <v>1959</v>
      </c>
      <c r="Y934" s="1">
        <v>0</v>
      </c>
    </row>
    <row r="935" spans="1:25">
      <c r="A935" s="1">
        <v>934</v>
      </c>
      <c r="B935" s="1">
        <v>4</v>
      </c>
      <c r="C935" s="1" t="s">
        <v>25</v>
      </c>
      <c r="D935" s="1">
        <v>320854</v>
      </c>
      <c r="E935" s="1" t="s">
        <v>1455</v>
      </c>
      <c r="F935" s="1" t="s">
        <v>1205</v>
      </c>
      <c r="G935" s="1" t="s">
        <v>28</v>
      </c>
      <c r="H935" s="1">
        <v>8375.8977324700008</v>
      </c>
      <c r="I935" s="1">
        <v>8376</v>
      </c>
      <c r="J935" s="1">
        <v>0.102267529999</v>
      </c>
      <c r="K935" s="1" t="s">
        <v>1205</v>
      </c>
      <c r="L935" s="1" t="s">
        <v>1955</v>
      </c>
      <c r="M935" s="1" t="s">
        <v>1205</v>
      </c>
      <c r="N935" s="1" t="s">
        <v>30</v>
      </c>
      <c r="O935" s="1" t="s">
        <v>133</v>
      </c>
      <c r="P935" s="1" t="s">
        <v>1956</v>
      </c>
      <c r="Q935" s="1" t="s">
        <v>1956</v>
      </c>
      <c r="R935" s="1">
        <f t="shared" si="27"/>
        <v>407.75</v>
      </c>
      <c r="S935" s="1" t="s">
        <v>1971</v>
      </c>
      <c r="T935" s="1" t="s">
        <v>1972</v>
      </c>
      <c r="U935" s="1" t="s">
        <v>1973</v>
      </c>
      <c r="V935" s="1">
        <v>504</v>
      </c>
      <c r="W935" s="1">
        <v>10368</v>
      </c>
      <c r="X935" s="1" t="s">
        <v>1959</v>
      </c>
      <c r="Y935" s="1">
        <v>0</v>
      </c>
    </row>
    <row r="936" spans="1:25">
      <c r="A936" s="1">
        <v>935</v>
      </c>
      <c r="B936" s="1">
        <v>4</v>
      </c>
      <c r="C936" s="1" t="s">
        <v>25</v>
      </c>
      <c r="D936" s="1">
        <v>320854</v>
      </c>
      <c r="E936" s="1" t="s">
        <v>1455</v>
      </c>
      <c r="F936" s="1" t="s">
        <v>1205</v>
      </c>
      <c r="G936" s="1" t="s">
        <v>28</v>
      </c>
      <c r="H936" s="1">
        <v>8375.8977324700008</v>
      </c>
      <c r="I936" s="1">
        <v>8376</v>
      </c>
      <c r="J936" s="1">
        <v>0.102267529999</v>
      </c>
      <c r="K936" s="1" t="s">
        <v>1205</v>
      </c>
      <c r="L936" s="1" t="s">
        <v>1955</v>
      </c>
      <c r="M936" s="1" t="s">
        <v>1205</v>
      </c>
      <c r="N936" s="1" t="s">
        <v>30</v>
      </c>
      <c r="O936" s="1" t="s">
        <v>133</v>
      </c>
      <c r="P936" s="1" t="s">
        <v>1956</v>
      </c>
      <c r="Q936" s="1" t="s">
        <v>1956</v>
      </c>
      <c r="R936" s="1">
        <f t="shared" si="27"/>
        <v>407.75</v>
      </c>
      <c r="S936" s="1" t="s">
        <v>1974</v>
      </c>
      <c r="T936" s="1" t="s">
        <v>1972</v>
      </c>
      <c r="U936" s="1" t="s">
        <v>1973</v>
      </c>
      <c r="V936" s="1">
        <v>504</v>
      </c>
      <c r="W936" s="1">
        <v>10368</v>
      </c>
      <c r="X936" s="1" t="s">
        <v>1959</v>
      </c>
      <c r="Y936" s="1">
        <v>0</v>
      </c>
    </row>
    <row r="937" spans="1:25">
      <c r="A937" s="1">
        <v>936</v>
      </c>
      <c r="B937" s="1">
        <v>4</v>
      </c>
      <c r="C937" s="1" t="s">
        <v>25</v>
      </c>
      <c r="D937" s="1">
        <v>320854</v>
      </c>
      <c r="E937" s="1" t="s">
        <v>1455</v>
      </c>
      <c r="F937" s="1" t="s">
        <v>1209</v>
      </c>
      <c r="G937" s="1" t="s">
        <v>28</v>
      </c>
      <c r="H937" s="1">
        <v>5305.8997790200001</v>
      </c>
      <c r="I937" s="1">
        <v>5306</v>
      </c>
      <c r="J937" s="1">
        <v>0.10022098</v>
      </c>
      <c r="K937" s="1" t="s">
        <v>1209</v>
      </c>
      <c r="L937" s="1" t="s">
        <v>1857</v>
      </c>
      <c r="M937" s="1" t="s">
        <v>1209</v>
      </c>
      <c r="N937" s="1" t="s">
        <v>30</v>
      </c>
      <c r="O937" s="1" t="s">
        <v>133</v>
      </c>
      <c r="P937" s="1" t="s">
        <v>1801</v>
      </c>
      <c r="Q937" s="1" t="s">
        <v>1975</v>
      </c>
      <c r="R937" s="1">
        <f t="shared" si="27"/>
        <v>1331</v>
      </c>
      <c r="S937" s="1" t="s">
        <v>1859</v>
      </c>
      <c r="T937" s="1" t="s">
        <v>1860</v>
      </c>
      <c r="U937" s="1" t="s">
        <v>35</v>
      </c>
      <c r="V937" s="1">
        <v>1</v>
      </c>
      <c r="W937" s="1">
        <v>1</v>
      </c>
      <c r="X937" s="1" t="s">
        <v>1976</v>
      </c>
      <c r="Y937" s="1">
        <v>0</v>
      </c>
    </row>
    <row r="938" spans="1:25">
      <c r="A938" s="1">
        <v>937</v>
      </c>
      <c r="B938" s="1">
        <v>4</v>
      </c>
      <c r="C938" s="1" t="s">
        <v>25</v>
      </c>
      <c r="D938" s="1">
        <v>320854</v>
      </c>
      <c r="E938" s="1" t="s">
        <v>1455</v>
      </c>
      <c r="F938" s="1" t="s">
        <v>1209</v>
      </c>
      <c r="G938" s="1" t="s">
        <v>28</v>
      </c>
      <c r="H938" s="1">
        <v>5305.8997790200001</v>
      </c>
      <c r="I938" s="1">
        <v>5306</v>
      </c>
      <c r="J938" s="1">
        <v>0.10022098</v>
      </c>
      <c r="K938" s="1" t="s">
        <v>1209</v>
      </c>
      <c r="L938" s="1" t="s">
        <v>59</v>
      </c>
      <c r="M938" s="1" t="s">
        <v>1209</v>
      </c>
      <c r="N938" s="1" t="s">
        <v>30</v>
      </c>
      <c r="O938" s="1" t="s">
        <v>133</v>
      </c>
      <c r="P938" s="1" t="s">
        <v>1833</v>
      </c>
      <c r="Q938" s="1" t="s">
        <v>1975</v>
      </c>
      <c r="R938" s="1">
        <f t="shared" si="27"/>
        <v>777</v>
      </c>
      <c r="S938" s="1" t="s">
        <v>1864</v>
      </c>
      <c r="T938" s="1" t="s">
        <v>1865</v>
      </c>
      <c r="U938" s="1" t="s">
        <v>989</v>
      </c>
      <c r="V938" s="1">
        <v>1</v>
      </c>
      <c r="W938" s="1">
        <v>4</v>
      </c>
      <c r="X938" s="1" t="s">
        <v>1976</v>
      </c>
      <c r="Y938" s="1">
        <v>0</v>
      </c>
    </row>
    <row r="939" spans="1:25">
      <c r="A939" s="1">
        <v>938</v>
      </c>
      <c r="B939" s="1">
        <v>4</v>
      </c>
      <c r="C939" s="1" t="s">
        <v>25</v>
      </c>
      <c r="D939" s="1">
        <v>320854</v>
      </c>
      <c r="E939" s="1" t="s">
        <v>1455</v>
      </c>
      <c r="F939" s="1" t="s">
        <v>1209</v>
      </c>
      <c r="G939" s="1" t="s">
        <v>28</v>
      </c>
      <c r="H939" s="1">
        <v>5305.8997790200001</v>
      </c>
      <c r="I939" s="1">
        <v>5306</v>
      </c>
      <c r="J939" s="1">
        <v>0.10022098</v>
      </c>
      <c r="K939" s="1" t="s">
        <v>1209</v>
      </c>
      <c r="L939" s="1" t="s">
        <v>764</v>
      </c>
      <c r="M939" s="1" t="s">
        <v>1209</v>
      </c>
      <c r="N939" s="1" t="s">
        <v>30</v>
      </c>
      <c r="O939" s="1" t="s">
        <v>133</v>
      </c>
      <c r="P939" s="1" t="s">
        <v>1977</v>
      </c>
      <c r="Q939" s="1" t="s">
        <v>1975</v>
      </c>
      <c r="R939" s="1">
        <f t="shared" si="27"/>
        <v>888</v>
      </c>
      <c r="S939" s="1" t="s">
        <v>1978</v>
      </c>
      <c r="T939" s="1" t="s">
        <v>1979</v>
      </c>
      <c r="U939" s="1" t="s">
        <v>35</v>
      </c>
      <c r="V939" s="1">
        <v>1</v>
      </c>
      <c r="W939" s="1">
        <v>1</v>
      </c>
      <c r="X939" s="1" t="s">
        <v>1976</v>
      </c>
      <c r="Y939" s="1">
        <v>0</v>
      </c>
    </row>
    <row r="940" spans="1:25">
      <c r="A940" s="1">
        <v>939</v>
      </c>
      <c r="B940" s="1">
        <v>4</v>
      </c>
      <c r="C940" s="1" t="s">
        <v>25</v>
      </c>
      <c r="D940" s="1">
        <v>320854</v>
      </c>
      <c r="E940" s="1" t="s">
        <v>1455</v>
      </c>
      <c r="F940" s="1" t="s">
        <v>1209</v>
      </c>
      <c r="G940" s="1" t="s">
        <v>28</v>
      </c>
      <c r="H940" s="1">
        <v>5305.8997790200001</v>
      </c>
      <c r="I940" s="1">
        <v>5306</v>
      </c>
      <c r="J940" s="1">
        <v>0.10022098</v>
      </c>
      <c r="K940" s="1" t="s">
        <v>1209</v>
      </c>
      <c r="L940" s="1" t="s">
        <v>59</v>
      </c>
      <c r="M940" s="1" t="s">
        <v>1209</v>
      </c>
      <c r="N940" s="1" t="s">
        <v>30</v>
      </c>
      <c r="O940" s="1" t="s">
        <v>133</v>
      </c>
      <c r="P940" s="1" t="s">
        <v>1833</v>
      </c>
      <c r="Q940" s="1" t="s">
        <v>1975</v>
      </c>
      <c r="R940" s="1">
        <f t="shared" si="27"/>
        <v>1554</v>
      </c>
      <c r="S940" s="1" t="s">
        <v>1867</v>
      </c>
      <c r="T940" s="1" t="s">
        <v>1868</v>
      </c>
      <c r="U940" s="1" t="s">
        <v>993</v>
      </c>
      <c r="V940" s="1">
        <v>2</v>
      </c>
      <c r="W940" s="1">
        <v>4</v>
      </c>
      <c r="X940" s="1" t="s">
        <v>1976</v>
      </c>
      <c r="Y940" s="1">
        <v>0</v>
      </c>
    </row>
    <row r="941" spans="1:25">
      <c r="A941" s="1">
        <v>940</v>
      </c>
      <c r="B941" s="1">
        <v>4</v>
      </c>
      <c r="C941" s="1" t="s">
        <v>25</v>
      </c>
      <c r="D941" s="1">
        <v>320854</v>
      </c>
      <c r="E941" s="1" t="s">
        <v>1455</v>
      </c>
      <c r="F941" s="1" t="s">
        <v>1209</v>
      </c>
      <c r="G941" s="1" t="s">
        <v>28</v>
      </c>
      <c r="H941" s="1">
        <v>5305.8997790200001</v>
      </c>
      <c r="I941" s="1">
        <v>5306</v>
      </c>
      <c r="J941" s="1">
        <v>0.10022098</v>
      </c>
      <c r="K941" s="1" t="s">
        <v>1209</v>
      </c>
      <c r="L941" s="1" t="s">
        <v>59</v>
      </c>
      <c r="M941" s="1" t="s">
        <v>1209</v>
      </c>
      <c r="N941" s="1" t="s">
        <v>30</v>
      </c>
      <c r="O941" s="1" t="s">
        <v>133</v>
      </c>
      <c r="P941" s="1" t="s">
        <v>1833</v>
      </c>
      <c r="Q941" s="1" t="s">
        <v>1975</v>
      </c>
      <c r="R941" s="1">
        <f t="shared" si="27"/>
        <v>777</v>
      </c>
      <c r="S941" s="1" t="s">
        <v>1869</v>
      </c>
      <c r="T941" s="1" t="s">
        <v>1865</v>
      </c>
      <c r="U941" s="1" t="s">
        <v>989</v>
      </c>
      <c r="V941" s="1">
        <v>1</v>
      </c>
      <c r="W941" s="1">
        <v>4</v>
      </c>
      <c r="X941" s="1" t="s">
        <v>1976</v>
      </c>
      <c r="Y941" s="1">
        <v>0</v>
      </c>
    </row>
    <row r="942" spans="1:25">
      <c r="A942" s="1">
        <v>941</v>
      </c>
      <c r="B942" s="1">
        <v>4</v>
      </c>
      <c r="C942" s="1" t="s">
        <v>25</v>
      </c>
      <c r="D942" s="1">
        <v>320854</v>
      </c>
      <c r="E942" s="1" t="s">
        <v>1455</v>
      </c>
      <c r="F942" s="1" t="s">
        <v>1980</v>
      </c>
      <c r="G942" s="1" t="s">
        <v>28</v>
      </c>
      <c r="H942" s="1">
        <v>843.68792304399994</v>
      </c>
      <c r="I942" s="1">
        <v>844</v>
      </c>
      <c r="J942" s="1">
        <v>0.31207695600000002</v>
      </c>
      <c r="K942" s="1" t="s">
        <v>1980</v>
      </c>
      <c r="L942" s="1" t="s">
        <v>74</v>
      </c>
      <c r="M942" s="1" t="s">
        <v>1980</v>
      </c>
      <c r="N942" s="1" t="s">
        <v>30</v>
      </c>
      <c r="O942" s="1" t="s">
        <v>31</v>
      </c>
      <c r="P942" s="1" t="s">
        <v>1981</v>
      </c>
      <c r="Q942" s="1" t="s">
        <v>927</v>
      </c>
      <c r="R942" s="1">
        <f t="shared" si="27"/>
        <v>317</v>
      </c>
      <c r="S942" s="1" t="s">
        <v>1555</v>
      </c>
      <c r="T942" s="1" t="s">
        <v>1556</v>
      </c>
      <c r="U942" s="1" t="s">
        <v>35</v>
      </c>
      <c r="V942" s="1">
        <v>1</v>
      </c>
      <c r="W942" s="1">
        <v>1</v>
      </c>
      <c r="X942" s="1" t="s">
        <v>1982</v>
      </c>
      <c r="Y942" s="1">
        <v>0</v>
      </c>
    </row>
    <row r="943" spans="1:25">
      <c r="A943" s="1">
        <v>942</v>
      </c>
      <c r="B943" s="1">
        <v>4</v>
      </c>
      <c r="C943" s="1" t="s">
        <v>25</v>
      </c>
      <c r="D943" s="1">
        <v>320854</v>
      </c>
      <c r="E943" s="1" t="s">
        <v>1455</v>
      </c>
      <c r="F943" s="1" t="s">
        <v>1983</v>
      </c>
      <c r="G943" s="1" t="s">
        <v>28</v>
      </c>
      <c r="H943" s="1">
        <v>6587.4473325899999</v>
      </c>
      <c r="I943" s="1">
        <v>6588</v>
      </c>
      <c r="J943" s="1">
        <v>0.55266740999999997</v>
      </c>
      <c r="K943" s="1" t="s">
        <v>1983</v>
      </c>
      <c r="L943" s="1" t="s">
        <v>1984</v>
      </c>
      <c r="M943" s="1" t="s">
        <v>1985</v>
      </c>
      <c r="N943" s="1" t="s">
        <v>76</v>
      </c>
      <c r="O943" s="1" t="s">
        <v>133</v>
      </c>
      <c r="P943" s="1" t="s">
        <v>1986</v>
      </c>
      <c r="Q943" s="1" t="s">
        <v>1987</v>
      </c>
      <c r="R943" s="1">
        <f t="shared" si="27"/>
        <v>6582</v>
      </c>
      <c r="S943" s="1" t="s">
        <v>1988</v>
      </c>
      <c r="T943" s="1" t="s">
        <v>1989</v>
      </c>
      <c r="U943" s="1" t="s">
        <v>35</v>
      </c>
      <c r="V943" s="1">
        <v>1</v>
      </c>
      <c r="W943" s="1">
        <v>1</v>
      </c>
      <c r="X943" s="1" t="s">
        <v>1990</v>
      </c>
      <c r="Y943" s="1">
        <v>0</v>
      </c>
    </row>
    <row r="944" spans="1:25">
      <c r="A944" s="1">
        <v>943</v>
      </c>
      <c r="B944" s="1">
        <v>4</v>
      </c>
      <c r="C944" s="1" t="s">
        <v>25</v>
      </c>
      <c r="D944" s="1">
        <v>320854</v>
      </c>
      <c r="E944" s="1" t="s">
        <v>1455</v>
      </c>
      <c r="F944" s="1" t="s">
        <v>1991</v>
      </c>
      <c r="G944" s="1" t="s">
        <v>28</v>
      </c>
      <c r="H944" s="1">
        <v>1385.7131119999999</v>
      </c>
      <c r="I944" s="1">
        <v>1386</v>
      </c>
      <c r="J944" s="1">
        <v>0.28688799999999998</v>
      </c>
      <c r="K944" s="1" t="s">
        <v>1991</v>
      </c>
      <c r="L944" s="1" t="s">
        <v>1992</v>
      </c>
      <c r="M944" s="1" t="s">
        <v>1993</v>
      </c>
      <c r="N944" s="1" t="s">
        <v>76</v>
      </c>
      <c r="O944" s="1" t="s">
        <v>133</v>
      </c>
      <c r="P944" s="1" t="s">
        <v>1994</v>
      </c>
      <c r="Q944" s="1" t="s">
        <v>1994</v>
      </c>
      <c r="R944" s="1">
        <f t="shared" si="27"/>
        <v>419</v>
      </c>
      <c r="S944" s="1" t="s">
        <v>1995</v>
      </c>
      <c r="T944" s="1" t="s">
        <v>1996</v>
      </c>
      <c r="U944" s="1" t="s">
        <v>989</v>
      </c>
      <c r="V944" s="1">
        <v>1</v>
      </c>
      <c r="W944" s="1">
        <v>4</v>
      </c>
      <c r="X944" s="1" t="s">
        <v>1997</v>
      </c>
      <c r="Y944" s="1">
        <v>0</v>
      </c>
    </row>
    <row r="945" spans="1:25">
      <c r="A945" s="1">
        <v>944</v>
      </c>
      <c r="B945" s="1">
        <v>4</v>
      </c>
      <c r="C945" s="1" t="s">
        <v>25</v>
      </c>
      <c r="D945" s="1">
        <v>320854</v>
      </c>
      <c r="E945" s="1" t="s">
        <v>1455</v>
      </c>
      <c r="F945" s="1" t="s">
        <v>1991</v>
      </c>
      <c r="G945" s="1" t="s">
        <v>28</v>
      </c>
      <c r="H945" s="1">
        <v>1385.7131119999999</v>
      </c>
      <c r="I945" s="1">
        <v>1386</v>
      </c>
      <c r="J945" s="1">
        <v>0.28688799999999998</v>
      </c>
      <c r="K945" s="1" t="s">
        <v>1991</v>
      </c>
      <c r="L945" s="1" t="s">
        <v>1992</v>
      </c>
      <c r="M945" s="1" t="s">
        <v>1993</v>
      </c>
      <c r="N945" s="1" t="s">
        <v>76</v>
      </c>
      <c r="O945" s="1" t="s">
        <v>133</v>
      </c>
      <c r="P945" s="1" t="s">
        <v>1994</v>
      </c>
      <c r="Q945" s="1" t="s">
        <v>1994</v>
      </c>
      <c r="R945" s="1">
        <f t="shared" si="27"/>
        <v>419</v>
      </c>
      <c r="S945" s="1" t="s">
        <v>1998</v>
      </c>
      <c r="T945" s="1" t="s">
        <v>1996</v>
      </c>
      <c r="U945" s="1" t="s">
        <v>989</v>
      </c>
      <c r="V945" s="1">
        <v>1</v>
      </c>
      <c r="W945" s="1">
        <v>4</v>
      </c>
      <c r="X945" s="1" t="s">
        <v>1997</v>
      </c>
      <c r="Y945" s="1">
        <v>0</v>
      </c>
    </row>
    <row r="946" spans="1:25">
      <c r="A946" s="1">
        <v>945</v>
      </c>
      <c r="B946" s="1">
        <v>4</v>
      </c>
      <c r="C946" s="1" t="s">
        <v>25</v>
      </c>
      <c r="D946" s="1">
        <v>320854</v>
      </c>
      <c r="E946" s="1" t="s">
        <v>1455</v>
      </c>
      <c r="F946" s="1" t="s">
        <v>1991</v>
      </c>
      <c r="G946" s="1" t="s">
        <v>28</v>
      </c>
      <c r="H946" s="1">
        <v>1385.7131119999999</v>
      </c>
      <c r="I946" s="1">
        <v>1386</v>
      </c>
      <c r="J946" s="1">
        <v>0.28688799999999998</v>
      </c>
      <c r="K946" s="1" t="s">
        <v>1991</v>
      </c>
      <c r="L946" s="1" t="s">
        <v>1992</v>
      </c>
      <c r="M946" s="1" t="s">
        <v>1993</v>
      </c>
      <c r="N946" s="1" t="s">
        <v>76</v>
      </c>
      <c r="O946" s="1" t="s">
        <v>133</v>
      </c>
      <c r="P946" s="1" t="s">
        <v>1994</v>
      </c>
      <c r="Q946" s="1" t="s">
        <v>1994</v>
      </c>
      <c r="R946" s="1">
        <f t="shared" si="27"/>
        <v>419</v>
      </c>
      <c r="S946" s="1" t="s">
        <v>1999</v>
      </c>
      <c r="T946" s="1" t="s">
        <v>1996</v>
      </c>
      <c r="U946" s="1" t="s">
        <v>989</v>
      </c>
      <c r="V946" s="1">
        <v>1</v>
      </c>
      <c r="W946" s="1">
        <v>4</v>
      </c>
      <c r="X946" s="1" t="s">
        <v>1997</v>
      </c>
      <c r="Y946" s="1">
        <v>0</v>
      </c>
    </row>
    <row r="947" spans="1:25">
      <c r="A947" s="1">
        <v>946</v>
      </c>
      <c r="B947" s="1">
        <v>4</v>
      </c>
      <c r="C947" s="1" t="s">
        <v>25</v>
      </c>
      <c r="D947" s="1">
        <v>320854</v>
      </c>
      <c r="E947" s="1" t="s">
        <v>1455</v>
      </c>
      <c r="F947" s="1" t="s">
        <v>1991</v>
      </c>
      <c r="G947" s="1" t="s">
        <v>28</v>
      </c>
      <c r="H947" s="1">
        <v>1385.7131119999999</v>
      </c>
      <c r="I947" s="1">
        <v>1386</v>
      </c>
      <c r="J947" s="1">
        <v>0.28688799999999998</v>
      </c>
      <c r="K947" s="1" t="s">
        <v>1991</v>
      </c>
      <c r="L947" s="1" t="s">
        <v>1992</v>
      </c>
      <c r="M947" s="1" t="s">
        <v>1993</v>
      </c>
      <c r="N947" s="1" t="s">
        <v>76</v>
      </c>
      <c r="O947" s="1" t="s">
        <v>133</v>
      </c>
      <c r="P947" s="1" t="s">
        <v>1994</v>
      </c>
      <c r="Q947" s="1" t="s">
        <v>1994</v>
      </c>
      <c r="R947" s="1">
        <f t="shared" si="27"/>
        <v>419</v>
      </c>
      <c r="S947" s="1" t="s">
        <v>2000</v>
      </c>
      <c r="T947" s="1" t="s">
        <v>1996</v>
      </c>
      <c r="U947" s="1" t="s">
        <v>989</v>
      </c>
      <c r="V947" s="1">
        <v>1</v>
      </c>
      <c r="W947" s="1">
        <v>4</v>
      </c>
      <c r="X947" s="1" t="s">
        <v>1997</v>
      </c>
      <c r="Y947" s="1">
        <v>0</v>
      </c>
    </row>
    <row r="948" spans="1:25">
      <c r="A948" s="1">
        <v>947</v>
      </c>
      <c r="B948" s="1">
        <v>4</v>
      </c>
      <c r="C948" s="1" t="s">
        <v>25</v>
      </c>
      <c r="D948" s="1">
        <v>320854</v>
      </c>
      <c r="E948" s="1" t="s">
        <v>1455</v>
      </c>
      <c r="F948" s="1" t="s">
        <v>2001</v>
      </c>
      <c r="G948" s="1" t="s">
        <v>28</v>
      </c>
      <c r="H948" s="1">
        <v>1441.7419050200001</v>
      </c>
      <c r="I948" s="1">
        <v>1442</v>
      </c>
      <c r="J948" s="1">
        <v>0.25809497999999997</v>
      </c>
      <c r="K948" s="1" t="s">
        <v>2001</v>
      </c>
      <c r="L948" s="1" t="s">
        <v>1992</v>
      </c>
      <c r="M948" s="1" t="s">
        <v>1993</v>
      </c>
      <c r="N948" s="1" t="s">
        <v>83</v>
      </c>
      <c r="O948" s="1" t="s">
        <v>133</v>
      </c>
      <c r="P948" s="1" t="s">
        <v>2002</v>
      </c>
      <c r="Q948" s="1" t="s">
        <v>2002</v>
      </c>
      <c r="R948" s="1">
        <f t="shared" si="27"/>
        <v>280.5</v>
      </c>
      <c r="S948" s="1" t="s">
        <v>1995</v>
      </c>
      <c r="T948" s="1" t="s">
        <v>1996</v>
      </c>
      <c r="U948" s="1" t="s">
        <v>989</v>
      </c>
      <c r="V948" s="1">
        <v>1</v>
      </c>
      <c r="W948" s="1">
        <v>4</v>
      </c>
      <c r="X948" s="1" t="s">
        <v>2003</v>
      </c>
      <c r="Y948" s="1">
        <v>0</v>
      </c>
    </row>
    <row r="949" spans="1:25">
      <c r="A949" s="1">
        <v>948</v>
      </c>
      <c r="B949" s="1">
        <v>4</v>
      </c>
      <c r="C949" s="1" t="s">
        <v>25</v>
      </c>
      <c r="D949" s="1">
        <v>320854</v>
      </c>
      <c r="E949" s="1" t="s">
        <v>1455</v>
      </c>
      <c r="F949" s="1" t="s">
        <v>2001</v>
      </c>
      <c r="G949" s="1" t="s">
        <v>28</v>
      </c>
      <c r="H949" s="1">
        <v>1441.7419050200001</v>
      </c>
      <c r="I949" s="1">
        <v>1442</v>
      </c>
      <c r="J949" s="1">
        <v>0.25809497999999997</v>
      </c>
      <c r="K949" s="1" t="s">
        <v>2001</v>
      </c>
      <c r="L949" s="1" t="s">
        <v>1992</v>
      </c>
      <c r="M949" s="1" t="s">
        <v>1993</v>
      </c>
      <c r="N949" s="1" t="s">
        <v>83</v>
      </c>
      <c r="O949" s="1" t="s">
        <v>133</v>
      </c>
      <c r="P949" s="1" t="s">
        <v>2002</v>
      </c>
      <c r="Q949" s="1" t="s">
        <v>2002</v>
      </c>
      <c r="R949" s="1">
        <f t="shared" si="27"/>
        <v>280.5</v>
      </c>
      <c r="S949" s="1" t="s">
        <v>1998</v>
      </c>
      <c r="T949" s="1" t="s">
        <v>1996</v>
      </c>
      <c r="U949" s="1" t="s">
        <v>989</v>
      </c>
      <c r="V949" s="1">
        <v>1</v>
      </c>
      <c r="W949" s="1">
        <v>4</v>
      </c>
      <c r="X949" s="1" t="s">
        <v>2003</v>
      </c>
      <c r="Y949" s="1">
        <v>0</v>
      </c>
    </row>
    <row r="950" spans="1:25">
      <c r="A950" s="1">
        <v>949</v>
      </c>
      <c r="B950" s="1">
        <v>4</v>
      </c>
      <c r="C950" s="1" t="s">
        <v>25</v>
      </c>
      <c r="D950" s="1">
        <v>320854</v>
      </c>
      <c r="E950" s="1" t="s">
        <v>1455</v>
      </c>
      <c r="F950" s="1" t="s">
        <v>2001</v>
      </c>
      <c r="G950" s="1" t="s">
        <v>28</v>
      </c>
      <c r="H950" s="1">
        <v>1441.7419050200001</v>
      </c>
      <c r="I950" s="1">
        <v>1442</v>
      </c>
      <c r="J950" s="1">
        <v>0.25809497999999997</v>
      </c>
      <c r="K950" s="1" t="s">
        <v>2001</v>
      </c>
      <c r="L950" s="1" t="s">
        <v>1992</v>
      </c>
      <c r="M950" s="1" t="s">
        <v>1993</v>
      </c>
      <c r="N950" s="1" t="s">
        <v>83</v>
      </c>
      <c r="O950" s="1" t="s">
        <v>133</v>
      </c>
      <c r="P950" s="1" t="s">
        <v>2002</v>
      </c>
      <c r="Q950" s="1" t="s">
        <v>2002</v>
      </c>
      <c r="R950" s="1">
        <f t="shared" ref="R950:R975" si="28">P950*V950/W950</f>
        <v>280.5</v>
      </c>
      <c r="S950" s="1" t="s">
        <v>1999</v>
      </c>
      <c r="T950" s="1" t="s">
        <v>1996</v>
      </c>
      <c r="U950" s="1" t="s">
        <v>989</v>
      </c>
      <c r="V950" s="1">
        <v>1</v>
      </c>
      <c r="W950" s="1">
        <v>4</v>
      </c>
      <c r="X950" s="1" t="s">
        <v>2003</v>
      </c>
      <c r="Y950" s="1">
        <v>0</v>
      </c>
    </row>
    <row r="951" spans="1:25">
      <c r="A951" s="1">
        <v>950</v>
      </c>
      <c r="B951" s="1">
        <v>4</v>
      </c>
      <c r="C951" s="1" t="s">
        <v>25</v>
      </c>
      <c r="D951" s="1">
        <v>320854</v>
      </c>
      <c r="E951" s="1" t="s">
        <v>1455</v>
      </c>
      <c r="F951" s="1" t="s">
        <v>2001</v>
      </c>
      <c r="G951" s="1" t="s">
        <v>28</v>
      </c>
      <c r="H951" s="1">
        <v>1441.7419050200001</v>
      </c>
      <c r="I951" s="1">
        <v>1442</v>
      </c>
      <c r="J951" s="1">
        <v>0.25809497999999997</v>
      </c>
      <c r="K951" s="1" t="s">
        <v>2001</v>
      </c>
      <c r="L951" s="1" t="s">
        <v>1992</v>
      </c>
      <c r="M951" s="1" t="s">
        <v>1993</v>
      </c>
      <c r="N951" s="1" t="s">
        <v>83</v>
      </c>
      <c r="O951" s="1" t="s">
        <v>133</v>
      </c>
      <c r="P951" s="1" t="s">
        <v>2002</v>
      </c>
      <c r="Q951" s="1" t="s">
        <v>2002</v>
      </c>
      <c r="R951" s="1">
        <f t="shared" si="28"/>
        <v>280.5</v>
      </c>
      <c r="S951" s="1" t="s">
        <v>2000</v>
      </c>
      <c r="T951" s="1" t="s">
        <v>1996</v>
      </c>
      <c r="U951" s="1" t="s">
        <v>989</v>
      </c>
      <c r="V951" s="1">
        <v>1</v>
      </c>
      <c r="W951" s="1">
        <v>4</v>
      </c>
      <c r="X951" s="1" t="s">
        <v>2003</v>
      </c>
      <c r="Y951" s="1">
        <v>0</v>
      </c>
    </row>
    <row r="952" spans="1:25">
      <c r="A952" s="1">
        <v>951</v>
      </c>
      <c r="B952" s="1">
        <v>4</v>
      </c>
      <c r="C952" s="1" t="s">
        <v>25</v>
      </c>
      <c r="D952" s="1">
        <v>320854</v>
      </c>
      <c r="E952" s="1" t="s">
        <v>1455</v>
      </c>
      <c r="F952" s="1" t="s">
        <v>2004</v>
      </c>
      <c r="G952" s="1" t="s">
        <v>28</v>
      </c>
      <c r="H952" s="1">
        <v>5914.5167619900003</v>
      </c>
      <c r="I952" s="1">
        <v>5915</v>
      </c>
      <c r="J952" s="1">
        <v>0.48323801</v>
      </c>
      <c r="K952" s="1" t="s">
        <v>2004</v>
      </c>
      <c r="L952" s="1" t="s">
        <v>1984</v>
      </c>
      <c r="M952" s="1" t="s">
        <v>2005</v>
      </c>
      <c r="N952" s="1" t="s">
        <v>76</v>
      </c>
      <c r="O952" s="1" t="s">
        <v>133</v>
      </c>
      <c r="P952" s="1" t="s">
        <v>2006</v>
      </c>
      <c r="Q952" s="1" t="s">
        <v>2006</v>
      </c>
      <c r="R952" s="1">
        <f t="shared" si="28"/>
        <v>5885</v>
      </c>
      <c r="S952" s="1" t="s">
        <v>1988</v>
      </c>
      <c r="T952" s="1" t="s">
        <v>1989</v>
      </c>
      <c r="U952" s="1" t="s">
        <v>35</v>
      </c>
      <c r="V952" s="1">
        <v>1</v>
      </c>
      <c r="W952" s="1">
        <v>1</v>
      </c>
      <c r="X952" s="1" t="s">
        <v>2007</v>
      </c>
      <c r="Y952" s="1">
        <v>0</v>
      </c>
    </row>
    <row r="953" spans="1:25">
      <c r="A953" s="1">
        <v>952</v>
      </c>
      <c r="B953" s="1">
        <v>4</v>
      </c>
      <c r="C953" s="1" t="s">
        <v>25</v>
      </c>
      <c r="D953" s="1">
        <v>320854</v>
      </c>
      <c r="E953" s="1" t="s">
        <v>1455</v>
      </c>
      <c r="F953" s="1" t="s">
        <v>2008</v>
      </c>
      <c r="G953" s="1" t="s">
        <v>28</v>
      </c>
      <c r="H953" s="1">
        <v>2209.5907370199998</v>
      </c>
      <c r="I953" s="1">
        <v>2210</v>
      </c>
      <c r="J953" s="1">
        <v>0.40926298</v>
      </c>
      <c r="K953" s="1" t="s">
        <v>2008</v>
      </c>
      <c r="L953" s="1" t="s">
        <v>1984</v>
      </c>
      <c r="M953" s="1" t="s">
        <v>2009</v>
      </c>
      <c r="N953" s="1" t="s">
        <v>83</v>
      </c>
      <c r="O953" s="1" t="s">
        <v>133</v>
      </c>
      <c r="P953" s="1" t="s">
        <v>2010</v>
      </c>
      <c r="Q953" s="1" t="s">
        <v>2010</v>
      </c>
      <c r="R953" s="1">
        <f t="shared" si="28"/>
        <v>2169</v>
      </c>
      <c r="S953" s="1" t="s">
        <v>1988</v>
      </c>
      <c r="T953" s="1" t="s">
        <v>1989</v>
      </c>
      <c r="U953" s="1" t="s">
        <v>35</v>
      </c>
      <c r="V953" s="1">
        <v>1</v>
      </c>
      <c r="W953" s="1">
        <v>1</v>
      </c>
      <c r="X953" s="1" t="s">
        <v>2011</v>
      </c>
      <c r="Y953" s="1">
        <v>0</v>
      </c>
    </row>
    <row r="954" spans="1:25">
      <c r="A954" s="1">
        <v>953</v>
      </c>
      <c r="B954" s="1">
        <v>4</v>
      </c>
      <c r="C954" s="1" t="s">
        <v>25</v>
      </c>
      <c r="D954" s="1">
        <v>320854</v>
      </c>
      <c r="E954" s="1" t="s">
        <v>1455</v>
      </c>
      <c r="F954" s="1" t="s">
        <v>2012</v>
      </c>
      <c r="G954" s="1" t="s">
        <v>28</v>
      </c>
      <c r="H954" s="1">
        <v>2336.30550154</v>
      </c>
      <c r="I954" s="1">
        <v>2336</v>
      </c>
      <c r="J954" s="1">
        <v>-0.30550154000000002</v>
      </c>
      <c r="K954" s="1" t="s">
        <v>2012</v>
      </c>
      <c r="L954" s="1" t="s">
        <v>1984</v>
      </c>
      <c r="M954" s="1" t="s">
        <v>2012</v>
      </c>
      <c r="N954" s="1" t="s">
        <v>30</v>
      </c>
      <c r="O954" s="1" t="s">
        <v>133</v>
      </c>
      <c r="P954" s="1" t="s">
        <v>2013</v>
      </c>
      <c r="Q954" s="1" t="s">
        <v>2013</v>
      </c>
      <c r="R954" s="1">
        <f t="shared" si="28"/>
        <v>2341</v>
      </c>
      <c r="S954" s="1" t="s">
        <v>1988</v>
      </c>
      <c r="T954" s="1" t="s">
        <v>1989</v>
      </c>
      <c r="U954" s="1" t="s">
        <v>35</v>
      </c>
      <c r="V954" s="1">
        <v>1</v>
      </c>
      <c r="W954" s="1">
        <v>1</v>
      </c>
      <c r="X954" s="1" t="s">
        <v>2014</v>
      </c>
      <c r="Y954" s="1">
        <v>0</v>
      </c>
    </row>
    <row r="955" spans="1:25">
      <c r="A955" s="1">
        <v>954</v>
      </c>
      <c r="B955" s="1">
        <v>4</v>
      </c>
      <c r="C955" s="1" t="s">
        <v>25</v>
      </c>
      <c r="D955" s="1">
        <v>320854</v>
      </c>
      <c r="E955" s="1" t="s">
        <v>1455</v>
      </c>
      <c r="F955" s="1" t="s">
        <v>2015</v>
      </c>
      <c r="G955" s="1" t="s">
        <v>28</v>
      </c>
      <c r="H955" s="1">
        <v>548.15595301400003</v>
      </c>
      <c r="I955" s="1">
        <v>548</v>
      </c>
      <c r="J955" s="1">
        <v>-0.155953014</v>
      </c>
      <c r="K955" s="1" t="s">
        <v>2015</v>
      </c>
      <c r="L955" s="1" t="s">
        <v>1992</v>
      </c>
      <c r="M955" s="1" t="s">
        <v>2015</v>
      </c>
      <c r="N955" s="1" t="s">
        <v>30</v>
      </c>
      <c r="O955" s="1" t="s">
        <v>133</v>
      </c>
      <c r="P955" s="1" t="s">
        <v>141</v>
      </c>
      <c r="Q955" s="1" t="s">
        <v>141</v>
      </c>
      <c r="R955" s="1">
        <f t="shared" si="28"/>
        <v>139.25</v>
      </c>
      <c r="S955" s="1" t="s">
        <v>1995</v>
      </c>
      <c r="T955" s="1" t="s">
        <v>1996</v>
      </c>
      <c r="U955" s="1" t="s">
        <v>989</v>
      </c>
      <c r="V955" s="1">
        <v>1</v>
      </c>
      <c r="W955" s="1">
        <v>4</v>
      </c>
      <c r="X955" s="1" t="s">
        <v>2016</v>
      </c>
      <c r="Y955" s="1">
        <v>0</v>
      </c>
    </row>
    <row r="956" spans="1:25">
      <c r="A956" s="1">
        <v>955</v>
      </c>
      <c r="B956" s="1">
        <v>4</v>
      </c>
      <c r="C956" s="1" t="s">
        <v>25</v>
      </c>
      <c r="D956" s="1">
        <v>320854</v>
      </c>
      <c r="E956" s="1" t="s">
        <v>1455</v>
      </c>
      <c r="F956" s="1" t="s">
        <v>2015</v>
      </c>
      <c r="G956" s="1" t="s">
        <v>28</v>
      </c>
      <c r="H956" s="1">
        <v>548.15595301400003</v>
      </c>
      <c r="I956" s="1">
        <v>548</v>
      </c>
      <c r="J956" s="1">
        <v>-0.155953014</v>
      </c>
      <c r="K956" s="1" t="s">
        <v>2015</v>
      </c>
      <c r="L956" s="1" t="s">
        <v>1992</v>
      </c>
      <c r="M956" s="1" t="s">
        <v>2015</v>
      </c>
      <c r="N956" s="1" t="s">
        <v>30</v>
      </c>
      <c r="O956" s="1" t="s">
        <v>133</v>
      </c>
      <c r="P956" s="1" t="s">
        <v>141</v>
      </c>
      <c r="Q956" s="1" t="s">
        <v>141</v>
      </c>
      <c r="R956" s="1">
        <f t="shared" si="28"/>
        <v>139.25</v>
      </c>
      <c r="S956" s="1" t="s">
        <v>1998</v>
      </c>
      <c r="T956" s="1" t="s">
        <v>1996</v>
      </c>
      <c r="U956" s="1" t="s">
        <v>989</v>
      </c>
      <c r="V956" s="1">
        <v>1</v>
      </c>
      <c r="W956" s="1">
        <v>4</v>
      </c>
      <c r="X956" s="1" t="s">
        <v>2016</v>
      </c>
      <c r="Y956" s="1">
        <v>0</v>
      </c>
    </row>
    <row r="957" spans="1:25">
      <c r="A957" s="1">
        <v>956</v>
      </c>
      <c r="B957" s="1">
        <v>4</v>
      </c>
      <c r="C957" s="1" t="s">
        <v>25</v>
      </c>
      <c r="D957" s="1">
        <v>320854</v>
      </c>
      <c r="E957" s="1" t="s">
        <v>1455</v>
      </c>
      <c r="F957" s="1" t="s">
        <v>2015</v>
      </c>
      <c r="G957" s="1" t="s">
        <v>28</v>
      </c>
      <c r="H957" s="1">
        <v>548.15595301400003</v>
      </c>
      <c r="I957" s="1">
        <v>548</v>
      </c>
      <c r="J957" s="1">
        <v>-0.155953014</v>
      </c>
      <c r="K957" s="1" t="s">
        <v>2015</v>
      </c>
      <c r="L957" s="1" t="s">
        <v>1992</v>
      </c>
      <c r="M957" s="1" t="s">
        <v>2015</v>
      </c>
      <c r="N957" s="1" t="s">
        <v>30</v>
      </c>
      <c r="O957" s="1" t="s">
        <v>133</v>
      </c>
      <c r="P957" s="1" t="s">
        <v>141</v>
      </c>
      <c r="Q957" s="1" t="s">
        <v>141</v>
      </c>
      <c r="R957" s="1">
        <f t="shared" si="28"/>
        <v>139.25</v>
      </c>
      <c r="S957" s="1" t="s">
        <v>1999</v>
      </c>
      <c r="T957" s="1" t="s">
        <v>1996</v>
      </c>
      <c r="U957" s="1" t="s">
        <v>989</v>
      </c>
      <c r="V957" s="1">
        <v>1</v>
      </c>
      <c r="W957" s="1">
        <v>4</v>
      </c>
      <c r="X957" s="1" t="s">
        <v>2016</v>
      </c>
      <c r="Y957" s="1">
        <v>0</v>
      </c>
    </row>
    <row r="958" spans="1:25">
      <c r="A958" s="1">
        <v>957</v>
      </c>
      <c r="B958" s="1">
        <v>4</v>
      </c>
      <c r="C958" s="1" t="s">
        <v>25</v>
      </c>
      <c r="D958" s="1">
        <v>320854</v>
      </c>
      <c r="E958" s="1" t="s">
        <v>1455</v>
      </c>
      <c r="F958" s="1" t="s">
        <v>2015</v>
      </c>
      <c r="G958" s="1" t="s">
        <v>28</v>
      </c>
      <c r="H958" s="1">
        <v>548.15595301400003</v>
      </c>
      <c r="I958" s="1">
        <v>548</v>
      </c>
      <c r="J958" s="1">
        <v>-0.155953014</v>
      </c>
      <c r="K958" s="1" t="s">
        <v>2015</v>
      </c>
      <c r="L958" s="1" t="s">
        <v>1992</v>
      </c>
      <c r="M958" s="1" t="s">
        <v>2015</v>
      </c>
      <c r="N958" s="1" t="s">
        <v>30</v>
      </c>
      <c r="O958" s="1" t="s">
        <v>133</v>
      </c>
      <c r="P958" s="1" t="s">
        <v>141</v>
      </c>
      <c r="Q958" s="1" t="s">
        <v>141</v>
      </c>
      <c r="R958" s="1">
        <f t="shared" si="28"/>
        <v>139.25</v>
      </c>
      <c r="S958" s="1" t="s">
        <v>2000</v>
      </c>
      <c r="T958" s="1" t="s">
        <v>1996</v>
      </c>
      <c r="U958" s="1" t="s">
        <v>989</v>
      </c>
      <c r="V958" s="1">
        <v>1</v>
      </c>
      <c r="W958" s="1">
        <v>4</v>
      </c>
      <c r="X958" s="1" t="s">
        <v>2016</v>
      </c>
      <c r="Y958" s="1">
        <v>0</v>
      </c>
    </row>
    <row r="959" spans="1:25">
      <c r="A959" s="1">
        <v>958</v>
      </c>
      <c r="B959" s="1">
        <v>4</v>
      </c>
      <c r="C959" s="1" t="s">
        <v>25</v>
      </c>
      <c r="D959" s="1">
        <v>320854</v>
      </c>
      <c r="E959" s="1" t="s">
        <v>1455</v>
      </c>
      <c r="F959" s="1" t="s">
        <v>2017</v>
      </c>
      <c r="G959" s="1" t="s">
        <v>28</v>
      </c>
      <c r="H959" s="1">
        <v>402.337436981</v>
      </c>
      <c r="I959" s="1">
        <v>402</v>
      </c>
      <c r="J959" s="1">
        <v>-0.33743698100000002</v>
      </c>
      <c r="K959" s="1" t="s">
        <v>2017</v>
      </c>
      <c r="L959" s="1" t="s">
        <v>1992</v>
      </c>
      <c r="M959" s="1" t="s">
        <v>2017</v>
      </c>
      <c r="N959" s="1" t="s">
        <v>30</v>
      </c>
      <c r="O959" s="1" t="s">
        <v>133</v>
      </c>
      <c r="P959" s="1" t="s">
        <v>2018</v>
      </c>
      <c r="Q959" s="1" t="s">
        <v>2018</v>
      </c>
      <c r="R959" s="1">
        <f t="shared" si="28"/>
        <v>99</v>
      </c>
      <c r="S959" s="1" t="s">
        <v>1995</v>
      </c>
      <c r="T959" s="1" t="s">
        <v>1996</v>
      </c>
      <c r="U959" s="1" t="s">
        <v>989</v>
      </c>
      <c r="V959" s="1">
        <v>1</v>
      </c>
      <c r="W959" s="1">
        <v>4</v>
      </c>
      <c r="X959" s="1" t="s">
        <v>2019</v>
      </c>
      <c r="Y959" s="1">
        <v>0</v>
      </c>
    </row>
    <row r="960" spans="1:25">
      <c r="A960" s="1">
        <v>959</v>
      </c>
      <c r="B960" s="1">
        <v>4</v>
      </c>
      <c r="C960" s="1" t="s">
        <v>25</v>
      </c>
      <c r="D960" s="1">
        <v>320854</v>
      </c>
      <c r="E960" s="1" t="s">
        <v>1455</v>
      </c>
      <c r="F960" s="1" t="s">
        <v>2017</v>
      </c>
      <c r="G960" s="1" t="s">
        <v>28</v>
      </c>
      <c r="H960" s="1">
        <v>402.337436981</v>
      </c>
      <c r="I960" s="1">
        <v>402</v>
      </c>
      <c r="J960" s="1">
        <v>-0.33743698100000002</v>
      </c>
      <c r="K960" s="1" t="s">
        <v>2017</v>
      </c>
      <c r="L960" s="1" t="s">
        <v>1992</v>
      </c>
      <c r="M960" s="1" t="s">
        <v>2017</v>
      </c>
      <c r="N960" s="1" t="s">
        <v>30</v>
      </c>
      <c r="O960" s="1" t="s">
        <v>133</v>
      </c>
      <c r="P960" s="1" t="s">
        <v>2018</v>
      </c>
      <c r="Q960" s="1" t="s">
        <v>2018</v>
      </c>
      <c r="R960" s="1">
        <f t="shared" si="28"/>
        <v>99</v>
      </c>
      <c r="S960" s="1" t="s">
        <v>1998</v>
      </c>
      <c r="T960" s="1" t="s">
        <v>1996</v>
      </c>
      <c r="U960" s="1" t="s">
        <v>989</v>
      </c>
      <c r="V960" s="1">
        <v>1</v>
      </c>
      <c r="W960" s="1">
        <v>4</v>
      </c>
      <c r="X960" s="1" t="s">
        <v>2019</v>
      </c>
      <c r="Y960" s="1">
        <v>0</v>
      </c>
    </row>
    <row r="961" spans="1:25">
      <c r="A961" s="1">
        <v>960</v>
      </c>
      <c r="B961" s="1">
        <v>4</v>
      </c>
      <c r="C961" s="1" t="s">
        <v>25</v>
      </c>
      <c r="D961" s="1">
        <v>320854</v>
      </c>
      <c r="E961" s="1" t="s">
        <v>1455</v>
      </c>
      <c r="F961" s="1" t="s">
        <v>2017</v>
      </c>
      <c r="G961" s="1" t="s">
        <v>28</v>
      </c>
      <c r="H961" s="1">
        <v>402.337436981</v>
      </c>
      <c r="I961" s="1">
        <v>402</v>
      </c>
      <c r="J961" s="1">
        <v>-0.33743698100000002</v>
      </c>
      <c r="K961" s="1" t="s">
        <v>2017</v>
      </c>
      <c r="L961" s="1" t="s">
        <v>1992</v>
      </c>
      <c r="M961" s="1" t="s">
        <v>2017</v>
      </c>
      <c r="N961" s="1" t="s">
        <v>30</v>
      </c>
      <c r="O961" s="1" t="s">
        <v>133</v>
      </c>
      <c r="P961" s="1" t="s">
        <v>2018</v>
      </c>
      <c r="Q961" s="1" t="s">
        <v>2018</v>
      </c>
      <c r="R961" s="1">
        <f t="shared" si="28"/>
        <v>99</v>
      </c>
      <c r="S961" s="1" t="s">
        <v>1999</v>
      </c>
      <c r="T961" s="1" t="s">
        <v>1996</v>
      </c>
      <c r="U961" s="1" t="s">
        <v>989</v>
      </c>
      <c r="V961" s="1">
        <v>1</v>
      </c>
      <c r="W961" s="1">
        <v>4</v>
      </c>
      <c r="X961" s="1" t="s">
        <v>2019</v>
      </c>
      <c r="Y961" s="1">
        <v>0</v>
      </c>
    </row>
    <row r="962" spans="1:25">
      <c r="A962" s="1">
        <v>961</v>
      </c>
      <c r="B962" s="1">
        <v>4</v>
      </c>
      <c r="C962" s="1" t="s">
        <v>25</v>
      </c>
      <c r="D962" s="1">
        <v>320854</v>
      </c>
      <c r="E962" s="1" t="s">
        <v>1455</v>
      </c>
      <c r="F962" s="1" t="s">
        <v>2017</v>
      </c>
      <c r="G962" s="1" t="s">
        <v>28</v>
      </c>
      <c r="H962" s="1">
        <v>402.337436981</v>
      </c>
      <c r="I962" s="1">
        <v>402</v>
      </c>
      <c r="J962" s="1">
        <v>-0.33743698100000002</v>
      </c>
      <c r="K962" s="1" t="s">
        <v>2017</v>
      </c>
      <c r="L962" s="1" t="s">
        <v>1992</v>
      </c>
      <c r="M962" s="1" t="s">
        <v>2017</v>
      </c>
      <c r="N962" s="1" t="s">
        <v>30</v>
      </c>
      <c r="O962" s="1" t="s">
        <v>133</v>
      </c>
      <c r="P962" s="1" t="s">
        <v>2018</v>
      </c>
      <c r="Q962" s="1" t="s">
        <v>2018</v>
      </c>
      <c r="R962" s="1">
        <f t="shared" si="28"/>
        <v>99</v>
      </c>
      <c r="S962" s="1" t="s">
        <v>2000</v>
      </c>
      <c r="T962" s="1" t="s">
        <v>1996</v>
      </c>
      <c r="U962" s="1" t="s">
        <v>989</v>
      </c>
      <c r="V962" s="1">
        <v>1</v>
      </c>
      <c r="W962" s="1">
        <v>4</v>
      </c>
      <c r="X962" s="1" t="s">
        <v>2019</v>
      </c>
      <c r="Y962" s="1">
        <v>0</v>
      </c>
    </row>
    <row r="963" spans="1:25">
      <c r="A963" s="1">
        <v>962</v>
      </c>
      <c r="B963" s="1">
        <v>4</v>
      </c>
      <c r="C963" s="1" t="s">
        <v>25</v>
      </c>
      <c r="D963" s="1">
        <v>320854</v>
      </c>
      <c r="E963" s="1" t="s">
        <v>1455</v>
      </c>
      <c r="F963" s="1" t="s">
        <v>2020</v>
      </c>
      <c r="G963" s="1" t="s">
        <v>28</v>
      </c>
      <c r="H963" s="1">
        <v>695.58110349000003</v>
      </c>
      <c r="I963" s="1">
        <v>696</v>
      </c>
      <c r="J963" s="1">
        <v>0.41889651</v>
      </c>
      <c r="K963" s="1" t="s">
        <v>2020</v>
      </c>
      <c r="L963" s="1" t="s">
        <v>1984</v>
      </c>
      <c r="M963" s="1" t="s">
        <v>2020</v>
      </c>
      <c r="N963" s="1" t="s">
        <v>30</v>
      </c>
      <c r="O963" s="1" t="s">
        <v>133</v>
      </c>
      <c r="P963" s="1" t="s">
        <v>306</v>
      </c>
      <c r="Q963" s="1" t="s">
        <v>306</v>
      </c>
      <c r="R963" s="1">
        <f t="shared" si="28"/>
        <v>673</v>
      </c>
      <c r="S963" s="1" t="s">
        <v>1988</v>
      </c>
      <c r="T963" s="1" t="s">
        <v>1989</v>
      </c>
      <c r="U963" s="1" t="s">
        <v>35</v>
      </c>
      <c r="V963" s="1">
        <v>1</v>
      </c>
      <c r="W963" s="1">
        <v>1</v>
      </c>
      <c r="X963" s="1" t="s">
        <v>2021</v>
      </c>
      <c r="Y963" s="1">
        <v>0</v>
      </c>
    </row>
    <row r="964" spans="1:25">
      <c r="A964" s="1">
        <v>963</v>
      </c>
      <c r="B964" s="1">
        <v>4</v>
      </c>
      <c r="C964" s="1" t="s">
        <v>25</v>
      </c>
      <c r="D964" s="1">
        <v>320854</v>
      </c>
      <c r="E964" s="1" t="s">
        <v>1455</v>
      </c>
      <c r="F964" s="1" t="s">
        <v>2022</v>
      </c>
      <c r="G964" s="1" t="s">
        <v>28</v>
      </c>
      <c r="H964" s="1">
        <v>1366.84844101</v>
      </c>
      <c r="I964" s="1">
        <v>1367</v>
      </c>
      <c r="J964" s="1">
        <v>0.15155899</v>
      </c>
      <c r="K964" s="1" t="s">
        <v>2022</v>
      </c>
      <c r="L964" s="1" t="s">
        <v>1984</v>
      </c>
      <c r="M964" s="1" t="s">
        <v>2022</v>
      </c>
      <c r="N964" s="1" t="s">
        <v>30</v>
      </c>
      <c r="O964" s="1" t="s">
        <v>133</v>
      </c>
      <c r="P964" s="1" t="s">
        <v>2023</v>
      </c>
      <c r="Q964" s="1" t="s">
        <v>2023</v>
      </c>
      <c r="R964" s="1">
        <f t="shared" si="28"/>
        <v>1320</v>
      </c>
      <c r="S964" s="1" t="s">
        <v>1988</v>
      </c>
      <c r="T964" s="1" t="s">
        <v>1989</v>
      </c>
      <c r="U964" s="1" t="s">
        <v>35</v>
      </c>
      <c r="V964" s="1">
        <v>1</v>
      </c>
      <c r="W964" s="1">
        <v>1</v>
      </c>
      <c r="X964" s="1" t="s">
        <v>2024</v>
      </c>
      <c r="Y964" s="1">
        <v>0</v>
      </c>
    </row>
    <row r="965" spans="1:25">
      <c r="A965" s="1">
        <v>964</v>
      </c>
      <c r="B965" s="1">
        <v>4</v>
      </c>
      <c r="C965" s="1" t="s">
        <v>25</v>
      </c>
      <c r="D965" s="1">
        <v>320854</v>
      </c>
      <c r="E965" s="1" t="s">
        <v>1455</v>
      </c>
      <c r="F965" s="1" t="s">
        <v>2025</v>
      </c>
      <c r="G965" s="1" t="s">
        <v>28</v>
      </c>
      <c r="H965" s="1">
        <v>4173.7109684300003</v>
      </c>
      <c r="I965" s="1">
        <v>4174</v>
      </c>
      <c r="J965" s="1">
        <v>0.28903157000000002</v>
      </c>
      <c r="K965" s="1" t="s">
        <v>2025</v>
      </c>
      <c r="L965" s="1" t="s">
        <v>1984</v>
      </c>
      <c r="M965" s="1" t="s">
        <v>2026</v>
      </c>
      <c r="N965" s="1" t="s">
        <v>76</v>
      </c>
      <c r="O965" s="1" t="s">
        <v>133</v>
      </c>
      <c r="P965" s="1" t="s">
        <v>2027</v>
      </c>
      <c r="Q965" s="1" t="s">
        <v>2027</v>
      </c>
      <c r="R965" s="1">
        <f t="shared" si="28"/>
        <v>4123</v>
      </c>
      <c r="S965" s="1" t="s">
        <v>1988</v>
      </c>
      <c r="T965" s="1" t="s">
        <v>1989</v>
      </c>
      <c r="U965" s="1" t="s">
        <v>35</v>
      </c>
      <c r="V965" s="1">
        <v>1</v>
      </c>
      <c r="W965" s="1">
        <v>1</v>
      </c>
      <c r="X965" s="1" t="s">
        <v>2028</v>
      </c>
      <c r="Y965" s="1">
        <v>0</v>
      </c>
    </row>
    <row r="966" spans="1:25">
      <c r="A966" s="1">
        <v>965</v>
      </c>
      <c r="B966" s="1">
        <v>4</v>
      </c>
      <c r="C966" s="1" t="s">
        <v>25</v>
      </c>
      <c r="D966" s="1">
        <v>320854</v>
      </c>
      <c r="E966" s="1" t="s">
        <v>1455</v>
      </c>
      <c r="F966" s="1" t="s">
        <v>2029</v>
      </c>
      <c r="G966" s="1" t="s">
        <v>28</v>
      </c>
      <c r="H966" s="1">
        <v>821.07643751700004</v>
      </c>
      <c r="I966" s="1">
        <v>821</v>
      </c>
      <c r="J966" s="1">
        <v>-7.6437516999999996E-2</v>
      </c>
      <c r="K966" s="1" t="s">
        <v>2029</v>
      </c>
      <c r="L966" s="1" t="s">
        <v>572</v>
      </c>
      <c r="M966" s="1" t="s">
        <v>2030</v>
      </c>
      <c r="N966" s="1" t="s">
        <v>76</v>
      </c>
      <c r="O966" s="1" t="s">
        <v>133</v>
      </c>
      <c r="P966" s="1" t="s">
        <v>465</v>
      </c>
      <c r="Q966" s="1" t="s">
        <v>465</v>
      </c>
      <c r="R966" s="1">
        <f t="shared" si="28"/>
        <v>867</v>
      </c>
      <c r="S966" s="1" t="s">
        <v>2031</v>
      </c>
      <c r="T966" s="1" t="s">
        <v>2032</v>
      </c>
      <c r="U966" s="1" t="s">
        <v>35</v>
      </c>
      <c r="V966" s="1">
        <v>1</v>
      </c>
      <c r="W966" s="1">
        <v>1</v>
      </c>
      <c r="X966" s="1" t="s">
        <v>2033</v>
      </c>
      <c r="Y966" s="1">
        <v>0</v>
      </c>
    </row>
    <row r="967" spans="1:25">
      <c r="A967" s="1">
        <v>966</v>
      </c>
      <c r="B967" s="1">
        <v>4</v>
      </c>
      <c r="C967" s="1" t="s">
        <v>25</v>
      </c>
      <c r="D967" s="1">
        <v>320854</v>
      </c>
      <c r="E967" s="1" t="s">
        <v>1455</v>
      </c>
      <c r="F967" s="1" t="s">
        <v>2034</v>
      </c>
      <c r="G967" s="1" t="s">
        <v>28</v>
      </c>
      <c r="H967" s="1">
        <v>1073.6602055000001</v>
      </c>
      <c r="I967" s="1">
        <v>1074</v>
      </c>
      <c r="J967" s="1">
        <v>0.3397945</v>
      </c>
      <c r="K967" s="1" t="s">
        <v>2034</v>
      </c>
      <c r="L967" s="1" t="s">
        <v>572</v>
      </c>
      <c r="M967" s="1" t="s">
        <v>2035</v>
      </c>
      <c r="N967" s="1" t="s">
        <v>76</v>
      </c>
      <c r="O967" s="1" t="s">
        <v>133</v>
      </c>
      <c r="P967" s="1" t="s">
        <v>1193</v>
      </c>
      <c r="Q967" s="1" t="s">
        <v>1193</v>
      </c>
      <c r="R967" s="1">
        <f t="shared" si="28"/>
        <v>1126</v>
      </c>
      <c r="S967" s="1" t="s">
        <v>2031</v>
      </c>
      <c r="T967" s="1" t="s">
        <v>2032</v>
      </c>
      <c r="U967" s="1" t="s">
        <v>35</v>
      </c>
      <c r="V967" s="1">
        <v>1</v>
      </c>
      <c r="W967" s="1">
        <v>1</v>
      </c>
      <c r="X967" s="1" t="s">
        <v>2036</v>
      </c>
      <c r="Y967" s="1">
        <v>0</v>
      </c>
    </row>
    <row r="968" spans="1:25">
      <c r="A968" s="1">
        <v>967</v>
      </c>
      <c r="B968" s="1">
        <v>4</v>
      </c>
      <c r="C968" s="1" t="s">
        <v>25</v>
      </c>
      <c r="D968" s="1">
        <v>320854</v>
      </c>
      <c r="E968" s="1" t="s">
        <v>1455</v>
      </c>
      <c r="F968" s="1" t="s">
        <v>2037</v>
      </c>
      <c r="G968" s="1" t="s">
        <v>28</v>
      </c>
      <c r="H968" s="1">
        <v>809.71466299199994</v>
      </c>
      <c r="I968" s="1">
        <v>810</v>
      </c>
      <c r="J968" s="1">
        <v>0.285337008</v>
      </c>
      <c r="K968" s="1" t="s">
        <v>2037</v>
      </c>
      <c r="L968" s="1" t="s">
        <v>572</v>
      </c>
      <c r="M968" s="1" t="s">
        <v>2035</v>
      </c>
      <c r="N968" s="1" t="s">
        <v>83</v>
      </c>
      <c r="O968" s="1" t="s">
        <v>133</v>
      </c>
      <c r="P968" s="1" t="s">
        <v>796</v>
      </c>
      <c r="Q968" s="1" t="s">
        <v>796</v>
      </c>
      <c r="R968" s="1">
        <f t="shared" si="28"/>
        <v>747</v>
      </c>
      <c r="S968" s="1" t="s">
        <v>2031</v>
      </c>
      <c r="T968" s="1" t="s">
        <v>2032</v>
      </c>
      <c r="U968" s="1" t="s">
        <v>35</v>
      </c>
      <c r="V968" s="1">
        <v>1</v>
      </c>
      <c r="W968" s="1">
        <v>1</v>
      </c>
      <c r="X968" s="1" t="s">
        <v>2038</v>
      </c>
      <c r="Y968" s="1">
        <v>0</v>
      </c>
    </row>
    <row r="969" spans="1:25">
      <c r="A969" s="1">
        <v>968</v>
      </c>
      <c r="B969" s="1">
        <v>4</v>
      </c>
      <c r="C969" s="1" t="s">
        <v>25</v>
      </c>
      <c r="D969" s="1">
        <v>320854</v>
      </c>
      <c r="E969" s="1" t="s">
        <v>1455</v>
      </c>
      <c r="F969" s="1" t="s">
        <v>2039</v>
      </c>
      <c r="G969" s="1" t="s">
        <v>28</v>
      </c>
      <c r="H969" s="1">
        <v>862.760345508</v>
      </c>
      <c r="I969" s="1">
        <v>863</v>
      </c>
      <c r="J969" s="1">
        <v>0.239654492</v>
      </c>
      <c r="K969" s="1" t="s">
        <v>2039</v>
      </c>
      <c r="L969" s="1" t="s">
        <v>2040</v>
      </c>
      <c r="M969" s="1" t="s">
        <v>2035</v>
      </c>
      <c r="N969" s="1" t="s">
        <v>89</v>
      </c>
      <c r="O969" s="1" t="s">
        <v>133</v>
      </c>
      <c r="P969" s="1" t="s">
        <v>917</v>
      </c>
      <c r="Q969" s="1" t="s">
        <v>917</v>
      </c>
      <c r="R969" s="1">
        <f t="shared" si="28"/>
        <v>405.5</v>
      </c>
      <c r="S969" s="1" t="s">
        <v>1988</v>
      </c>
      <c r="T969" s="1" t="s">
        <v>1989</v>
      </c>
      <c r="U969" s="1" t="s">
        <v>48</v>
      </c>
      <c r="V969" s="1">
        <v>1</v>
      </c>
      <c r="W969" s="1">
        <v>2</v>
      </c>
      <c r="X969" s="1" t="s">
        <v>2041</v>
      </c>
      <c r="Y969" s="1">
        <v>0</v>
      </c>
    </row>
    <row r="970" spans="1:25">
      <c r="A970" s="1">
        <v>969</v>
      </c>
      <c r="B970" s="1">
        <v>4</v>
      </c>
      <c r="C970" s="1" t="s">
        <v>25</v>
      </c>
      <c r="D970" s="1">
        <v>320854</v>
      </c>
      <c r="E970" s="1" t="s">
        <v>1455</v>
      </c>
      <c r="F970" s="1" t="s">
        <v>2039</v>
      </c>
      <c r="G970" s="1" t="s">
        <v>28</v>
      </c>
      <c r="H970" s="1">
        <v>862.760345508</v>
      </c>
      <c r="I970" s="1">
        <v>863</v>
      </c>
      <c r="J970" s="1">
        <v>0.239654492</v>
      </c>
      <c r="K970" s="1" t="s">
        <v>2039</v>
      </c>
      <c r="L970" s="1" t="s">
        <v>2040</v>
      </c>
      <c r="M970" s="1" t="s">
        <v>2035</v>
      </c>
      <c r="N970" s="1" t="s">
        <v>89</v>
      </c>
      <c r="O970" s="1" t="s">
        <v>133</v>
      </c>
      <c r="P970" s="1" t="s">
        <v>917</v>
      </c>
      <c r="Q970" s="1" t="s">
        <v>917</v>
      </c>
      <c r="R970" s="1">
        <f t="shared" si="28"/>
        <v>405.5</v>
      </c>
      <c r="S970" s="1" t="s">
        <v>2031</v>
      </c>
      <c r="T970" s="1" t="s">
        <v>2032</v>
      </c>
      <c r="U970" s="1" t="s">
        <v>48</v>
      </c>
      <c r="V970" s="1">
        <v>1</v>
      </c>
      <c r="W970" s="1">
        <v>2</v>
      </c>
      <c r="X970" s="1" t="s">
        <v>2041</v>
      </c>
      <c r="Y970" s="1">
        <v>0</v>
      </c>
    </row>
    <row r="971" spans="1:25">
      <c r="A971" s="1">
        <v>970</v>
      </c>
      <c r="B971" s="1">
        <v>4</v>
      </c>
      <c r="C971" s="1" t="s">
        <v>25</v>
      </c>
      <c r="D971" s="1">
        <v>320854</v>
      </c>
      <c r="E971" s="1" t="s">
        <v>1455</v>
      </c>
      <c r="F971" s="1" t="s">
        <v>2042</v>
      </c>
      <c r="G971" s="1" t="s">
        <v>28</v>
      </c>
      <c r="H971" s="1">
        <v>3701.2301729599999</v>
      </c>
      <c r="I971" s="1">
        <v>3701</v>
      </c>
      <c r="J971" s="1">
        <v>-0.23017296000000001</v>
      </c>
      <c r="K971" s="1" t="s">
        <v>2042</v>
      </c>
      <c r="L971" s="1" t="s">
        <v>176</v>
      </c>
      <c r="M971" s="1" t="s">
        <v>2043</v>
      </c>
      <c r="N971" s="1" t="s">
        <v>83</v>
      </c>
      <c r="O971" s="1" t="s">
        <v>31</v>
      </c>
      <c r="P971" s="1" t="s">
        <v>2044</v>
      </c>
      <c r="Q971" s="1" t="s">
        <v>2044</v>
      </c>
      <c r="R971" s="1">
        <f t="shared" si="28"/>
        <v>3488</v>
      </c>
      <c r="S971" s="1" t="s">
        <v>2045</v>
      </c>
      <c r="T971" s="1" t="s">
        <v>2046</v>
      </c>
      <c r="U971" s="1" t="s">
        <v>35</v>
      </c>
      <c r="V971" s="1">
        <v>1</v>
      </c>
      <c r="W971" s="1">
        <v>1</v>
      </c>
      <c r="X971" s="1" t="s">
        <v>2047</v>
      </c>
      <c r="Y971" s="1">
        <v>0</v>
      </c>
    </row>
    <row r="972" spans="1:25">
      <c r="A972" s="1">
        <v>971</v>
      </c>
      <c r="B972" s="1">
        <v>4</v>
      </c>
      <c r="C972" s="1" t="s">
        <v>25</v>
      </c>
      <c r="D972" s="1">
        <v>320854</v>
      </c>
      <c r="E972" s="1" t="s">
        <v>1455</v>
      </c>
      <c r="F972" s="1" t="s">
        <v>2048</v>
      </c>
      <c r="G972" s="1" t="s">
        <v>28</v>
      </c>
      <c r="H972" s="1">
        <v>1101.48678799</v>
      </c>
      <c r="I972" s="1">
        <v>1101</v>
      </c>
      <c r="J972" s="1">
        <v>-0.48678799</v>
      </c>
      <c r="K972" s="1" t="s">
        <v>2048</v>
      </c>
      <c r="L972" s="1" t="s">
        <v>176</v>
      </c>
      <c r="M972" s="1" t="s">
        <v>2043</v>
      </c>
      <c r="N972" s="1" t="s">
        <v>89</v>
      </c>
      <c r="O972" s="1" t="s">
        <v>55</v>
      </c>
      <c r="P972" s="1" t="s">
        <v>2049</v>
      </c>
      <c r="Q972" s="1" t="s">
        <v>2049</v>
      </c>
      <c r="R972" s="1">
        <f t="shared" si="28"/>
        <v>879</v>
      </c>
      <c r="S972" s="1" t="s">
        <v>2045</v>
      </c>
      <c r="T972" s="1" t="s">
        <v>2046</v>
      </c>
      <c r="U972" s="1" t="s">
        <v>35</v>
      </c>
      <c r="V972" s="1">
        <v>1</v>
      </c>
      <c r="W972" s="1">
        <v>1</v>
      </c>
      <c r="X972" s="1" t="s">
        <v>2050</v>
      </c>
      <c r="Y972" s="1">
        <v>0</v>
      </c>
    </row>
    <row r="973" spans="1:25">
      <c r="A973" s="1">
        <v>972</v>
      </c>
      <c r="B973" s="1">
        <v>4</v>
      </c>
      <c r="C973" s="1" t="s">
        <v>25</v>
      </c>
      <c r="D973" s="1">
        <v>320854</v>
      </c>
      <c r="E973" s="1" t="s">
        <v>1455</v>
      </c>
      <c r="F973" s="1" t="s">
        <v>2051</v>
      </c>
      <c r="G973" s="1" t="s">
        <v>28</v>
      </c>
      <c r="H973" s="1">
        <v>1140.559751</v>
      </c>
      <c r="I973" s="1">
        <v>1141</v>
      </c>
      <c r="J973" s="1">
        <v>0.440249</v>
      </c>
      <c r="K973" s="1" t="s">
        <v>2051</v>
      </c>
      <c r="L973" s="1" t="s">
        <v>176</v>
      </c>
      <c r="M973" s="1" t="s">
        <v>2043</v>
      </c>
      <c r="N973" s="1" t="s">
        <v>93</v>
      </c>
      <c r="O973" s="1" t="s">
        <v>31</v>
      </c>
      <c r="P973" s="1" t="s">
        <v>2052</v>
      </c>
      <c r="Q973" s="1" t="s">
        <v>2052</v>
      </c>
      <c r="R973" s="1">
        <f t="shared" si="28"/>
        <v>1074</v>
      </c>
      <c r="S973" s="1" t="s">
        <v>2045</v>
      </c>
      <c r="T973" s="1" t="s">
        <v>2046</v>
      </c>
      <c r="U973" s="1" t="s">
        <v>35</v>
      </c>
      <c r="V973" s="1">
        <v>1</v>
      </c>
      <c r="W973" s="1">
        <v>1</v>
      </c>
      <c r="X973" s="1" t="s">
        <v>2053</v>
      </c>
      <c r="Y973" s="1">
        <v>0</v>
      </c>
    </row>
    <row r="974" spans="1:25">
      <c r="A974" s="1">
        <v>973</v>
      </c>
      <c r="B974" s="1">
        <v>4</v>
      </c>
      <c r="C974" s="1" t="s">
        <v>25</v>
      </c>
      <c r="D974" s="1">
        <v>320854</v>
      </c>
      <c r="E974" s="1" t="s">
        <v>1455</v>
      </c>
      <c r="F974" s="1" t="s">
        <v>2054</v>
      </c>
      <c r="G974" s="1" t="s">
        <v>28</v>
      </c>
      <c r="H974" s="1">
        <v>1034.9444396599999</v>
      </c>
      <c r="I974" s="1">
        <v>1035</v>
      </c>
      <c r="J974" s="1">
        <v>5.5560340000100003E-2</v>
      </c>
      <c r="K974" s="1" t="s">
        <v>2054</v>
      </c>
      <c r="L974" s="1" t="s">
        <v>2055</v>
      </c>
      <c r="M974" s="1" t="s">
        <v>2043</v>
      </c>
      <c r="N974" s="1" t="s">
        <v>365</v>
      </c>
      <c r="O974" s="1" t="s">
        <v>133</v>
      </c>
      <c r="P974" s="1" t="s">
        <v>2056</v>
      </c>
      <c r="Q974" s="1" t="s">
        <v>2056</v>
      </c>
      <c r="R974" s="1">
        <f t="shared" si="28"/>
        <v>996</v>
      </c>
      <c r="S974" s="1" t="s">
        <v>2057</v>
      </c>
      <c r="T974" s="1" t="s">
        <v>2058</v>
      </c>
      <c r="U974" s="1" t="s">
        <v>35</v>
      </c>
      <c r="V974" s="1">
        <v>1</v>
      </c>
      <c r="W974" s="1">
        <v>1</v>
      </c>
      <c r="X974" s="1" t="s">
        <v>2059</v>
      </c>
      <c r="Y974" s="1">
        <v>0</v>
      </c>
    </row>
    <row r="975" spans="1:25">
      <c r="A975" s="1">
        <v>974</v>
      </c>
      <c r="B975" s="1">
        <v>4</v>
      </c>
      <c r="C975" s="1" t="s">
        <v>25</v>
      </c>
      <c r="D975" s="1">
        <v>320854</v>
      </c>
      <c r="E975" s="1" t="s">
        <v>1455</v>
      </c>
      <c r="F975" s="1" t="s">
        <v>2060</v>
      </c>
      <c r="G975" s="1" t="s">
        <v>28</v>
      </c>
      <c r="H975" s="1">
        <v>1179.3552310099999</v>
      </c>
      <c r="I975" s="1">
        <v>1179</v>
      </c>
      <c r="J975" s="1">
        <v>-0.35523101000000001</v>
      </c>
      <c r="K975" s="1" t="s">
        <v>2060</v>
      </c>
      <c r="L975" s="1" t="s">
        <v>2061</v>
      </c>
      <c r="M975" s="1" t="s">
        <v>2043</v>
      </c>
      <c r="N975" s="1" t="s">
        <v>27</v>
      </c>
      <c r="O975" s="1" t="s">
        <v>31</v>
      </c>
      <c r="P975" s="1" t="s">
        <v>1781</v>
      </c>
      <c r="Q975" s="1" t="s">
        <v>1781</v>
      </c>
      <c r="R975" s="1">
        <f t="shared" si="28"/>
        <v>1180</v>
      </c>
      <c r="S975" s="1" t="s">
        <v>2062</v>
      </c>
      <c r="T975" s="1" t="s">
        <v>2063</v>
      </c>
      <c r="U975" s="1" t="s">
        <v>35</v>
      </c>
      <c r="V975" s="1">
        <v>1</v>
      </c>
      <c r="W975" s="1">
        <v>1</v>
      </c>
      <c r="X975" s="1" t="s">
        <v>2064</v>
      </c>
      <c r="Y975" s="1">
        <v>0</v>
      </c>
    </row>
    <row r="976" spans="1:25">
      <c r="A976" s="1">
        <v>975</v>
      </c>
      <c r="B976" s="1">
        <v>4</v>
      </c>
      <c r="C976" s="1" t="s">
        <v>25</v>
      </c>
      <c r="D976" s="1">
        <v>320854</v>
      </c>
      <c r="E976" s="1" t="s">
        <v>1455</v>
      </c>
      <c r="F976" s="1" t="s">
        <v>2065</v>
      </c>
      <c r="G976" s="1" t="s">
        <v>38</v>
      </c>
      <c r="H976" s="1">
        <v>6436.3378057999998</v>
      </c>
      <c r="I976" s="1">
        <v>16402</v>
      </c>
      <c r="J976" s="1">
        <v>9965.6621942000002</v>
      </c>
      <c r="K976" s="1" t="s">
        <v>2065</v>
      </c>
      <c r="L976" s="1" t="s">
        <v>27</v>
      </c>
      <c r="M976" s="1" t="s">
        <v>2043</v>
      </c>
      <c r="N976" s="1" t="s">
        <v>388</v>
      </c>
      <c r="O976" s="1" t="s">
        <v>133</v>
      </c>
      <c r="P976" s="1" t="s">
        <v>2066</v>
      </c>
      <c r="Q976" s="1" t="s">
        <v>2067</v>
      </c>
      <c r="R976" s="1">
        <f t="shared" ref="R976:R987" si="29">P976*V976/W976*H976/I976</f>
        <v>513.47079739600656</v>
      </c>
      <c r="S976" s="1" t="s">
        <v>2068</v>
      </c>
      <c r="T976" s="1" t="s">
        <v>2069</v>
      </c>
      <c r="U976" s="1" t="s">
        <v>48</v>
      </c>
      <c r="V976" s="1">
        <v>1</v>
      </c>
      <c r="W976" s="1">
        <v>2</v>
      </c>
      <c r="X976" s="1" t="s">
        <v>2070</v>
      </c>
      <c r="Y976" s="1">
        <v>0</v>
      </c>
    </row>
    <row r="977" spans="1:25">
      <c r="A977" s="1">
        <v>976</v>
      </c>
      <c r="B977" s="1">
        <v>4</v>
      </c>
      <c r="C977" s="1" t="s">
        <v>25</v>
      </c>
      <c r="D977" s="1">
        <v>320854</v>
      </c>
      <c r="E977" s="1" t="s">
        <v>1455</v>
      </c>
      <c r="F977" s="1" t="s">
        <v>2065</v>
      </c>
      <c r="G977" s="1" t="s">
        <v>38</v>
      </c>
      <c r="H977" s="1">
        <v>6436.3378057999998</v>
      </c>
      <c r="I977" s="1">
        <v>16402</v>
      </c>
      <c r="J977" s="1">
        <v>9965.6621942000002</v>
      </c>
      <c r="K977" s="1" t="s">
        <v>2065</v>
      </c>
      <c r="L977" s="1" t="s">
        <v>27</v>
      </c>
      <c r="M977" s="1" t="s">
        <v>2043</v>
      </c>
      <c r="N977" s="1" t="s">
        <v>388</v>
      </c>
      <c r="O977" s="1" t="s">
        <v>133</v>
      </c>
      <c r="P977" s="1" t="s">
        <v>2066</v>
      </c>
      <c r="Q977" s="1" t="s">
        <v>2067</v>
      </c>
      <c r="R977" s="1">
        <f t="shared" si="29"/>
        <v>513.47079739600656</v>
      </c>
      <c r="S977" s="1" t="s">
        <v>2068</v>
      </c>
      <c r="T977" s="1" t="s">
        <v>2069</v>
      </c>
      <c r="U977" s="1" t="s">
        <v>48</v>
      </c>
      <c r="V977" s="1">
        <v>1</v>
      </c>
      <c r="W977" s="1">
        <v>2</v>
      </c>
      <c r="X977" s="1" t="s">
        <v>2070</v>
      </c>
      <c r="Y977" s="1">
        <v>0</v>
      </c>
    </row>
    <row r="978" spans="1:25">
      <c r="A978" s="1">
        <v>977</v>
      </c>
      <c r="B978" s="1">
        <v>4</v>
      </c>
      <c r="C978" s="1" t="s">
        <v>25</v>
      </c>
      <c r="D978" s="1">
        <v>320854</v>
      </c>
      <c r="E978" s="1" t="s">
        <v>1455</v>
      </c>
      <c r="F978" s="1" t="s">
        <v>2065</v>
      </c>
      <c r="G978" s="1" t="s">
        <v>38</v>
      </c>
      <c r="H978" s="1">
        <v>6436.3378057999998</v>
      </c>
      <c r="I978" s="1">
        <v>16402</v>
      </c>
      <c r="J978" s="1">
        <v>9965.6621942000002</v>
      </c>
      <c r="K978" s="1" t="s">
        <v>2065</v>
      </c>
      <c r="L978" s="1" t="s">
        <v>27</v>
      </c>
      <c r="M978" s="1" t="s">
        <v>2043</v>
      </c>
      <c r="N978" s="1" t="s">
        <v>388</v>
      </c>
      <c r="O978" s="1" t="s">
        <v>60</v>
      </c>
      <c r="P978" s="1" t="s">
        <v>451</v>
      </c>
      <c r="Q978" s="1" t="s">
        <v>2067</v>
      </c>
      <c r="R978" s="1">
        <f t="shared" si="29"/>
        <v>705.75256332955132</v>
      </c>
      <c r="S978" s="1" t="s">
        <v>2068</v>
      </c>
      <c r="T978" s="1" t="s">
        <v>2069</v>
      </c>
      <c r="U978" s="1" t="s">
        <v>48</v>
      </c>
      <c r="V978" s="1">
        <v>1</v>
      </c>
      <c r="W978" s="1">
        <v>2</v>
      </c>
      <c r="X978" s="1" t="s">
        <v>2070</v>
      </c>
      <c r="Y978" s="1">
        <v>0</v>
      </c>
    </row>
    <row r="979" spans="1:25">
      <c r="A979" s="1">
        <v>978</v>
      </c>
      <c r="B979" s="1">
        <v>4</v>
      </c>
      <c r="C979" s="1" t="s">
        <v>25</v>
      </c>
      <c r="D979" s="1">
        <v>320854</v>
      </c>
      <c r="E979" s="1" t="s">
        <v>1455</v>
      </c>
      <c r="F979" s="1" t="s">
        <v>2065</v>
      </c>
      <c r="G979" s="1" t="s">
        <v>38</v>
      </c>
      <c r="H979" s="1">
        <v>6436.3378057999998</v>
      </c>
      <c r="I979" s="1">
        <v>16402</v>
      </c>
      <c r="J979" s="1">
        <v>9965.6621942000002</v>
      </c>
      <c r="K979" s="1" t="s">
        <v>2065</v>
      </c>
      <c r="L979" s="1" t="s">
        <v>27</v>
      </c>
      <c r="M979" s="1" t="s">
        <v>2043</v>
      </c>
      <c r="N979" s="1" t="s">
        <v>388</v>
      </c>
      <c r="O979" s="1" t="s">
        <v>60</v>
      </c>
      <c r="P979" s="1" t="s">
        <v>451</v>
      </c>
      <c r="Q979" s="1" t="s">
        <v>2067</v>
      </c>
      <c r="R979" s="1">
        <f t="shared" si="29"/>
        <v>705.75256332955132</v>
      </c>
      <c r="S979" s="1" t="s">
        <v>2068</v>
      </c>
      <c r="T979" s="1" t="s">
        <v>2069</v>
      </c>
      <c r="U979" s="1" t="s">
        <v>48</v>
      </c>
      <c r="V979" s="1">
        <v>1</v>
      </c>
      <c r="W979" s="1">
        <v>2</v>
      </c>
      <c r="X979" s="1" t="s">
        <v>2070</v>
      </c>
      <c r="Y979" s="1">
        <v>0</v>
      </c>
    </row>
    <row r="980" spans="1:25">
      <c r="A980" s="1">
        <v>979</v>
      </c>
      <c r="B980" s="1">
        <v>4</v>
      </c>
      <c r="C980" s="1" t="s">
        <v>25</v>
      </c>
      <c r="D980" s="1">
        <v>320854</v>
      </c>
      <c r="E980" s="1" t="s">
        <v>1455</v>
      </c>
      <c r="F980" s="1" t="s">
        <v>2065</v>
      </c>
      <c r="G980" s="1" t="s">
        <v>38</v>
      </c>
      <c r="H980" s="1">
        <v>6436.3378057999998</v>
      </c>
      <c r="I980" s="1">
        <v>16402</v>
      </c>
      <c r="J980" s="1">
        <v>9965.6621942000002</v>
      </c>
      <c r="K980" s="1" t="s">
        <v>2065</v>
      </c>
      <c r="L980" s="1" t="s">
        <v>27</v>
      </c>
      <c r="M980" s="1" t="s">
        <v>2043</v>
      </c>
      <c r="N980" s="1" t="s">
        <v>388</v>
      </c>
      <c r="O980" s="1" t="s">
        <v>133</v>
      </c>
      <c r="P980" s="1" t="s">
        <v>2066</v>
      </c>
      <c r="Q980" s="1" t="s">
        <v>2067</v>
      </c>
      <c r="R980" s="1">
        <f t="shared" si="29"/>
        <v>513.47079739600656</v>
      </c>
      <c r="S980" s="1" t="s">
        <v>2071</v>
      </c>
      <c r="T980" s="1" t="s">
        <v>2069</v>
      </c>
      <c r="U980" s="1" t="s">
        <v>48</v>
      </c>
      <c r="V980" s="1">
        <v>1</v>
      </c>
      <c r="W980" s="1">
        <v>2</v>
      </c>
      <c r="X980" s="1" t="s">
        <v>2070</v>
      </c>
      <c r="Y980" s="1">
        <v>0</v>
      </c>
    </row>
    <row r="981" spans="1:25">
      <c r="A981" s="1">
        <v>980</v>
      </c>
      <c r="B981" s="1">
        <v>4</v>
      </c>
      <c r="C981" s="1" t="s">
        <v>25</v>
      </c>
      <c r="D981" s="1">
        <v>320854</v>
      </c>
      <c r="E981" s="1" t="s">
        <v>1455</v>
      </c>
      <c r="F981" s="1" t="s">
        <v>2065</v>
      </c>
      <c r="G981" s="1" t="s">
        <v>38</v>
      </c>
      <c r="H981" s="1">
        <v>6436.3378057999998</v>
      </c>
      <c r="I981" s="1">
        <v>16402</v>
      </c>
      <c r="J981" s="1">
        <v>9965.6621942000002</v>
      </c>
      <c r="K981" s="1" t="s">
        <v>2065</v>
      </c>
      <c r="L981" s="1" t="s">
        <v>27</v>
      </c>
      <c r="M981" s="1" t="s">
        <v>2043</v>
      </c>
      <c r="N981" s="1" t="s">
        <v>388</v>
      </c>
      <c r="O981" s="1" t="s">
        <v>133</v>
      </c>
      <c r="P981" s="1" t="s">
        <v>2066</v>
      </c>
      <c r="Q981" s="1" t="s">
        <v>2067</v>
      </c>
      <c r="R981" s="1">
        <f t="shared" si="29"/>
        <v>513.47079739600656</v>
      </c>
      <c r="S981" s="1" t="s">
        <v>2071</v>
      </c>
      <c r="T981" s="1" t="s">
        <v>2069</v>
      </c>
      <c r="U981" s="1" t="s">
        <v>48</v>
      </c>
      <c r="V981" s="1">
        <v>1</v>
      </c>
      <c r="W981" s="1">
        <v>2</v>
      </c>
      <c r="X981" s="1" t="s">
        <v>2070</v>
      </c>
      <c r="Y981" s="1">
        <v>0</v>
      </c>
    </row>
    <row r="982" spans="1:25">
      <c r="A982" s="1">
        <v>981</v>
      </c>
      <c r="B982" s="1">
        <v>4</v>
      </c>
      <c r="C982" s="1" t="s">
        <v>25</v>
      </c>
      <c r="D982" s="1">
        <v>320854</v>
      </c>
      <c r="E982" s="1" t="s">
        <v>1455</v>
      </c>
      <c r="F982" s="1" t="s">
        <v>2065</v>
      </c>
      <c r="G982" s="1" t="s">
        <v>38</v>
      </c>
      <c r="H982" s="1">
        <v>6436.3378057999998</v>
      </c>
      <c r="I982" s="1">
        <v>16402</v>
      </c>
      <c r="J982" s="1">
        <v>9965.6621942000002</v>
      </c>
      <c r="K982" s="1" t="s">
        <v>2065</v>
      </c>
      <c r="L982" s="1" t="s">
        <v>27</v>
      </c>
      <c r="M982" s="1" t="s">
        <v>2043</v>
      </c>
      <c r="N982" s="1" t="s">
        <v>388</v>
      </c>
      <c r="O982" s="1" t="s">
        <v>60</v>
      </c>
      <c r="P982" s="1" t="s">
        <v>451</v>
      </c>
      <c r="Q982" s="1" t="s">
        <v>2067</v>
      </c>
      <c r="R982" s="1">
        <f t="shared" si="29"/>
        <v>705.75256332955132</v>
      </c>
      <c r="S982" s="1" t="s">
        <v>2071</v>
      </c>
      <c r="T982" s="1" t="s">
        <v>2069</v>
      </c>
      <c r="U982" s="1" t="s">
        <v>48</v>
      </c>
      <c r="V982" s="1">
        <v>1</v>
      </c>
      <c r="W982" s="1">
        <v>2</v>
      </c>
      <c r="X982" s="1" t="s">
        <v>2070</v>
      </c>
      <c r="Y982" s="1">
        <v>0</v>
      </c>
    </row>
    <row r="983" spans="1:25">
      <c r="A983" s="1">
        <v>982</v>
      </c>
      <c r="B983" s="1">
        <v>4</v>
      </c>
      <c r="C983" s="1" t="s">
        <v>25</v>
      </c>
      <c r="D983" s="1">
        <v>320854</v>
      </c>
      <c r="E983" s="1" t="s">
        <v>1455</v>
      </c>
      <c r="F983" s="1" t="s">
        <v>2065</v>
      </c>
      <c r="G983" s="1" t="s">
        <v>38</v>
      </c>
      <c r="H983" s="1">
        <v>6436.3378057999998</v>
      </c>
      <c r="I983" s="1">
        <v>16402</v>
      </c>
      <c r="J983" s="1">
        <v>9965.6621942000002</v>
      </c>
      <c r="K983" s="1" t="s">
        <v>2065</v>
      </c>
      <c r="L983" s="1" t="s">
        <v>27</v>
      </c>
      <c r="M983" s="1" t="s">
        <v>2043</v>
      </c>
      <c r="N983" s="1" t="s">
        <v>388</v>
      </c>
      <c r="O983" s="1" t="s">
        <v>60</v>
      </c>
      <c r="P983" s="1" t="s">
        <v>451</v>
      </c>
      <c r="Q983" s="1" t="s">
        <v>2067</v>
      </c>
      <c r="R983" s="1">
        <f t="shared" si="29"/>
        <v>705.75256332955132</v>
      </c>
      <c r="S983" s="1" t="s">
        <v>2071</v>
      </c>
      <c r="T983" s="1" t="s">
        <v>2069</v>
      </c>
      <c r="U983" s="1" t="s">
        <v>48</v>
      </c>
      <c r="V983" s="1">
        <v>1</v>
      </c>
      <c r="W983" s="1">
        <v>2</v>
      </c>
      <c r="X983" s="1" t="s">
        <v>2070</v>
      </c>
      <c r="Y983" s="1">
        <v>0</v>
      </c>
    </row>
    <row r="984" spans="1:25">
      <c r="A984" s="1">
        <v>983</v>
      </c>
      <c r="B984" s="1">
        <v>4</v>
      </c>
      <c r="C984" s="1" t="s">
        <v>25</v>
      </c>
      <c r="D984" s="1">
        <v>320854</v>
      </c>
      <c r="E984" s="1" t="s">
        <v>1455</v>
      </c>
      <c r="F984" s="1" t="s">
        <v>2065</v>
      </c>
      <c r="G984" s="1" t="s">
        <v>38</v>
      </c>
      <c r="H984" s="1">
        <v>6436.3378057999998</v>
      </c>
      <c r="I984" s="1">
        <v>16402</v>
      </c>
      <c r="J984" s="1">
        <v>9965.6621942000002</v>
      </c>
      <c r="K984" s="1" t="s">
        <v>2065</v>
      </c>
      <c r="L984" s="1" t="s">
        <v>1089</v>
      </c>
      <c r="M984" s="1" t="s">
        <v>2043</v>
      </c>
      <c r="N984" s="1" t="s">
        <v>388</v>
      </c>
      <c r="O984" s="1" t="s">
        <v>31</v>
      </c>
      <c r="P984" s="1" t="s">
        <v>70</v>
      </c>
      <c r="Q984" s="1" t="s">
        <v>2067</v>
      </c>
      <c r="R984" s="1">
        <f t="shared" si="29"/>
        <v>239.76358976611388</v>
      </c>
      <c r="S984" s="1" t="s">
        <v>2072</v>
      </c>
      <c r="T984" s="1" t="s">
        <v>2073</v>
      </c>
      <c r="U984" s="1" t="s">
        <v>35</v>
      </c>
      <c r="V984" s="1">
        <v>1</v>
      </c>
      <c r="W984" s="1">
        <v>1</v>
      </c>
      <c r="X984" s="1" t="s">
        <v>2070</v>
      </c>
      <c r="Y984" s="1">
        <v>0</v>
      </c>
    </row>
    <row r="985" spans="1:25">
      <c r="A985" s="1">
        <v>984</v>
      </c>
      <c r="B985" s="1">
        <v>4</v>
      </c>
      <c r="C985" s="1" t="s">
        <v>25</v>
      </c>
      <c r="D985" s="1">
        <v>320854</v>
      </c>
      <c r="E985" s="1" t="s">
        <v>1455</v>
      </c>
      <c r="F985" s="1" t="s">
        <v>2065</v>
      </c>
      <c r="G985" s="1" t="s">
        <v>38</v>
      </c>
      <c r="H985" s="1">
        <v>6436.3378057999998</v>
      </c>
      <c r="I985" s="1">
        <v>16402</v>
      </c>
      <c r="J985" s="1">
        <v>9965.6621942000002</v>
      </c>
      <c r="K985" s="1" t="s">
        <v>2065</v>
      </c>
      <c r="L985" s="1" t="s">
        <v>1089</v>
      </c>
      <c r="M985" s="1" t="s">
        <v>2043</v>
      </c>
      <c r="N985" s="1" t="s">
        <v>388</v>
      </c>
      <c r="O985" s="1" t="s">
        <v>31</v>
      </c>
      <c r="P985" s="1" t="s">
        <v>70</v>
      </c>
      <c r="Q985" s="1" t="s">
        <v>2067</v>
      </c>
      <c r="R985" s="1">
        <f t="shared" si="29"/>
        <v>239.76358976611388</v>
      </c>
      <c r="S985" s="1" t="s">
        <v>2072</v>
      </c>
      <c r="T985" s="1" t="s">
        <v>2073</v>
      </c>
      <c r="U985" s="1" t="s">
        <v>35</v>
      </c>
      <c r="V985" s="1">
        <v>1</v>
      </c>
      <c r="W985" s="1">
        <v>1</v>
      </c>
      <c r="X985" s="1" t="s">
        <v>2070</v>
      </c>
      <c r="Y985" s="1">
        <v>0</v>
      </c>
    </row>
    <row r="986" spans="1:25">
      <c r="A986" s="1">
        <v>985</v>
      </c>
      <c r="B986" s="1">
        <v>4</v>
      </c>
      <c r="C986" s="1" t="s">
        <v>25</v>
      </c>
      <c r="D986" s="1">
        <v>320854</v>
      </c>
      <c r="E986" s="1" t="s">
        <v>1455</v>
      </c>
      <c r="F986" s="1" t="s">
        <v>2065</v>
      </c>
      <c r="G986" s="1" t="s">
        <v>38</v>
      </c>
      <c r="H986" s="1">
        <v>6436.3378057999998</v>
      </c>
      <c r="I986" s="1">
        <v>16402</v>
      </c>
      <c r="J986" s="1">
        <v>9965.6621942000002</v>
      </c>
      <c r="K986" s="1" t="s">
        <v>2065</v>
      </c>
      <c r="L986" s="1" t="s">
        <v>1089</v>
      </c>
      <c r="M986" s="1" t="s">
        <v>2043</v>
      </c>
      <c r="N986" s="1" t="s">
        <v>388</v>
      </c>
      <c r="O986" s="1" t="s">
        <v>60</v>
      </c>
      <c r="P986" s="1" t="s">
        <v>880</v>
      </c>
      <c r="Q986" s="1" t="s">
        <v>2067</v>
      </c>
      <c r="R986" s="1">
        <f t="shared" si="29"/>
        <v>310.39770786415068</v>
      </c>
      <c r="S986" s="1" t="s">
        <v>2072</v>
      </c>
      <c r="T986" s="1" t="s">
        <v>2073</v>
      </c>
      <c r="U986" s="1" t="s">
        <v>35</v>
      </c>
      <c r="V986" s="1">
        <v>1</v>
      </c>
      <c r="W986" s="1">
        <v>1</v>
      </c>
      <c r="X986" s="1" t="s">
        <v>2070</v>
      </c>
      <c r="Y986" s="1">
        <v>0</v>
      </c>
    </row>
    <row r="987" spans="1:25">
      <c r="A987" s="1">
        <v>986</v>
      </c>
      <c r="B987" s="1">
        <v>4</v>
      </c>
      <c r="C987" s="1" t="s">
        <v>25</v>
      </c>
      <c r="D987" s="1">
        <v>320854</v>
      </c>
      <c r="E987" s="1" t="s">
        <v>1455</v>
      </c>
      <c r="F987" s="1" t="s">
        <v>2065</v>
      </c>
      <c r="G987" s="1" t="s">
        <v>38</v>
      </c>
      <c r="H987" s="1">
        <v>6436.3378057999998</v>
      </c>
      <c r="I987" s="1">
        <v>16402</v>
      </c>
      <c r="J987" s="1">
        <v>9965.6621942000002</v>
      </c>
      <c r="K987" s="1" t="s">
        <v>2065</v>
      </c>
      <c r="L987" s="1" t="s">
        <v>1089</v>
      </c>
      <c r="M987" s="1" t="s">
        <v>2043</v>
      </c>
      <c r="N987" s="1" t="s">
        <v>388</v>
      </c>
      <c r="O987" s="1" t="s">
        <v>60</v>
      </c>
      <c r="P987" s="1" t="s">
        <v>880</v>
      </c>
      <c r="Q987" s="1" t="s">
        <v>2067</v>
      </c>
      <c r="R987" s="1">
        <f t="shared" si="29"/>
        <v>310.39770786415068</v>
      </c>
      <c r="S987" s="1" t="s">
        <v>2072</v>
      </c>
      <c r="T987" s="1" t="s">
        <v>2073</v>
      </c>
      <c r="U987" s="1" t="s">
        <v>35</v>
      </c>
      <c r="V987" s="1">
        <v>1</v>
      </c>
      <c r="W987" s="1">
        <v>1</v>
      </c>
      <c r="X987" s="1" t="s">
        <v>2070</v>
      </c>
      <c r="Y987" s="1">
        <v>0</v>
      </c>
    </row>
    <row r="988" spans="1:25">
      <c r="A988" s="1">
        <v>987</v>
      </c>
      <c r="B988" s="1">
        <v>4</v>
      </c>
      <c r="C988" s="1" t="s">
        <v>25</v>
      </c>
      <c r="D988" s="1">
        <v>320854</v>
      </c>
      <c r="E988" s="1" t="s">
        <v>1455</v>
      </c>
      <c r="F988" s="1" t="s">
        <v>2074</v>
      </c>
      <c r="G988" s="1" t="s">
        <v>28</v>
      </c>
      <c r="H988" s="1">
        <v>2295.5800075500001</v>
      </c>
      <c r="I988" s="1">
        <v>2296</v>
      </c>
      <c r="J988" s="1">
        <v>0.41999245000000002</v>
      </c>
      <c r="K988" s="1" t="s">
        <v>2074</v>
      </c>
      <c r="L988" s="1" t="s">
        <v>1943</v>
      </c>
      <c r="M988" s="1" t="s">
        <v>2075</v>
      </c>
      <c r="N988" s="1" t="s">
        <v>83</v>
      </c>
      <c r="O988" s="1" t="s">
        <v>133</v>
      </c>
      <c r="P988" s="1" t="s">
        <v>2076</v>
      </c>
      <c r="Q988" s="1" t="s">
        <v>2076</v>
      </c>
      <c r="R988" s="1">
        <f t="shared" ref="R988:R1018" si="30">P988*V988/W988</f>
        <v>2450</v>
      </c>
      <c r="S988" s="1" t="s">
        <v>1945</v>
      </c>
      <c r="T988" s="1" t="s">
        <v>1946</v>
      </c>
      <c r="U988" s="1" t="s">
        <v>35</v>
      </c>
      <c r="V988" s="1">
        <v>1</v>
      </c>
      <c r="W988" s="1">
        <v>1</v>
      </c>
      <c r="X988" s="1" t="s">
        <v>2077</v>
      </c>
      <c r="Y988" s="1">
        <v>0</v>
      </c>
    </row>
    <row r="989" spans="1:25">
      <c r="A989" s="1">
        <v>988</v>
      </c>
      <c r="B989" s="1">
        <v>4</v>
      </c>
      <c r="C989" s="1" t="s">
        <v>25</v>
      </c>
      <c r="D989" s="1">
        <v>320854</v>
      </c>
      <c r="E989" s="1" t="s">
        <v>1455</v>
      </c>
      <c r="F989" s="1" t="s">
        <v>2078</v>
      </c>
      <c r="G989" s="1" t="s">
        <v>28</v>
      </c>
      <c r="H989" s="1">
        <v>1509.9524129700001</v>
      </c>
      <c r="I989" s="1">
        <v>1510</v>
      </c>
      <c r="J989" s="1">
        <v>4.7587029999899999E-2</v>
      </c>
      <c r="K989" s="1" t="s">
        <v>2078</v>
      </c>
      <c r="L989" s="1" t="s">
        <v>158</v>
      </c>
      <c r="M989" s="1" t="s">
        <v>2075</v>
      </c>
      <c r="N989" s="1" t="s">
        <v>89</v>
      </c>
      <c r="O989" s="1" t="s">
        <v>133</v>
      </c>
      <c r="P989" s="1" t="s">
        <v>162</v>
      </c>
      <c r="Q989" s="1" t="s">
        <v>162</v>
      </c>
      <c r="R989" s="1">
        <f t="shared" si="30"/>
        <v>1439</v>
      </c>
      <c r="S989" s="1" t="s">
        <v>1945</v>
      </c>
      <c r="T989" s="1" t="s">
        <v>1946</v>
      </c>
      <c r="U989" s="1" t="s">
        <v>35</v>
      </c>
      <c r="V989" s="1">
        <v>1</v>
      </c>
      <c r="W989" s="1">
        <v>1</v>
      </c>
      <c r="X989" s="1" t="s">
        <v>2079</v>
      </c>
      <c r="Y989" s="1">
        <v>0</v>
      </c>
    </row>
    <row r="990" spans="1:25">
      <c r="A990" s="1">
        <v>989</v>
      </c>
      <c r="B990" s="1">
        <v>4</v>
      </c>
      <c r="C990" s="1" t="s">
        <v>25</v>
      </c>
      <c r="D990" s="1">
        <v>320854</v>
      </c>
      <c r="E990" s="1" t="s">
        <v>1455</v>
      </c>
      <c r="F990" s="1" t="s">
        <v>2080</v>
      </c>
      <c r="G990" s="1" t="s">
        <v>28</v>
      </c>
      <c r="H990" s="1">
        <v>3421.8494445699998</v>
      </c>
      <c r="I990" s="1">
        <v>3422</v>
      </c>
      <c r="J990" s="1">
        <v>0.15055542999999999</v>
      </c>
      <c r="K990" s="1" t="s">
        <v>2080</v>
      </c>
      <c r="L990" s="1" t="s">
        <v>2081</v>
      </c>
      <c r="M990" s="1" t="s">
        <v>2082</v>
      </c>
      <c r="N990" s="1" t="s">
        <v>76</v>
      </c>
      <c r="O990" s="1" t="s">
        <v>133</v>
      </c>
      <c r="P990" s="1" t="s">
        <v>2083</v>
      </c>
      <c r="Q990" s="1" t="s">
        <v>2083</v>
      </c>
      <c r="R990" s="1">
        <f t="shared" si="30"/>
        <v>3472</v>
      </c>
      <c r="S990" s="1" t="s">
        <v>2084</v>
      </c>
      <c r="T990" s="1" t="s">
        <v>2085</v>
      </c>
      <c r="U990" s="1" t="s">
        <v>35</v>
      </c>
      <c r="V990" s="1">
        <v>1</v>
      </c>
      <c r="W990" s="1">
        <v>1</v>
      </c>
      <c r="X990" s="1" t="s">
        <v>2086</v>
      </c>
      <c r="Y990" s="1">
        <v>0</v>
      </c>
    </row>
    <row r="991" spans="1:25">
      <c r="A991" s="1">
        <v>990</v>
      </c>
      <c r="B991" s="1">
        <v>4</v>
      </c>
      <c r="C991" s="1" t="s">
        <v>25</v>
      </c>
      <c r="D991" s="1">
        <v>320854</v>
      </c>
      <c r="E991" s="1" t="s">
        <v>1455</v>
      </c>
      <c r="F991" s="1" t="s">
        <v>2087</v>
      </c>
      <c r="G991" s="1" t="s">
        <v>28</v>
      </c>
      <c r="H991" s="1">
        <v>2136.8088514900001</v>
      </c>
      <c r="I991" s="1">
        <v>2137</v>
      </c>
      <c r="J991" s="1">
        <v>0.19114850999999999</v>
      </c>
      <c r="K991" s="1" t="s">
        <v>2087</v>
      </c>
      <c r="L991" s="1" t="s">
        <v>2081</v>
      </c>
      <c r="M991" s="1" t="s">
        <v>2087</v>
      </c>
      <c r="N991" s="1" t="s">
        <v>30</v>
      </c>
      <c r="O991" s="1" t="s">
        <v>55</v>
      </c>
      <c r="P991" s="1" t="s">
        <v>2088</v>
      </c>
      <c r="Q991" s="1" t="s">
        <v>2089</v>
      </c>
      <c r="R991" s="1">
        <f t="shared" si="30"/>
        <v>910</v>
      </c>
      <c r="S991" s="1" t="s">
        <v>2084</v>
      </c>
      <c r="T991" s="1" t="s">
        <v>2085</v>
      </c>
      <c r="U991" s="1" t="s">
        <v>35</v>
      </c>
      <c r="V991" s="1">
        <v>1</v>
      </c>
      <c r="W991" s="1">
        <v>1</v>
      </c>
      <c r="X991" s="1" t="s">
        <v>2090</v>
      </c>
      <c r="Y991" s="1">
        <v>0</v>
      </c>
    </row>
    <row r="992" spans="1:25">
      <c r="A992" s="1">
        <v>991</v>
      </c>
      <c r="B992" s="1">
        <v>4</v>
      </c>
      <c r="C992" s="1" t="s">
        <v>25</v>
      </c>
      <c r="D992" s="1">
        <v>320854</v>
      </c>
      <c r="E992" s="1" t="s">
        <v>1455</v>
      </c>
      <c r="F992" s="1" t="s">
        <v>2087</v>
      </c>
      <c r="G992" s="1" t="s">
        <v>28</v>
      </c>
      <c r="H992" s="1">
        <v>2136.8088514900001</v>
      </c>
      <c r="I992" s="1">
        <v>2137</v>
      </c>
      <c r="J992" s="1">
        <v>0.19114850999999999</v>
      </c>
      <c r="K992" s="1" t="s">
        <v>2087</v>
      </c>
      <c r="L992" s="1" t="s">
        <v>2081</v>
      </c>
      <c r="M992" s="1" t="s">
        <v>2087</v>
      </c>
      <c r="N992" s="1" t="s">
        <v>30</v>
      </c>
      <c r="O992" s="1" t="s">
        <v>133</v>
      </c>
      <c r="P992" s="1" t="s">
        <v>1564</v>
      </c>
      <c r="Q992" s="1" t="s">
        <v>2089</v>
      </c>
      <c r="R992" s="1">
        <f t="shared" si="30"/>
        <v>1187</v>
      </c>
      <c r="S992" s="1" t="s">
        <v>2084</v>
      </c>
      <c r="T992" s="1" t="s">
        <v>2085</v>
      </c>
      <c r="U992" s="1" t="s">
        <v>35</v>
      </c>
      <c r="V992" s="1">
        <v>1</v>
      </c>
      <c r="W992" s="1">
        <v>1</v>
      </c>
      <c r="X992" s="1" t="s">
        <v>2090</v>
      </c>
      <c r="Y992" s="1">
        <v>0</v>
      </c>
    </row>
    <row r="993" spans="1:25">
      <c r="A993" s="1">
        <v>992</v>
      </c>
      <c r="B993" s="1">
        <v>4</v>
      </c>
      <c r="C993" s="1" t="s">
        <v>25</v>
      </c>
      <c r="D993" s="1">
        <v>320854</v>
      </c>
      <c r="E993" s="1" t="s">
        <v>1455</v>
      </c>
      <c r="F993" s="1" t="s">
        <v>2091</v>
      </c>
      <c r="G993" s="1" t="s">
        <v>28</v>
      </c>
      <c r="H993" s="1">
        <v>3957.2089764399998</v>
      </c>
      <c r="I993" s="1">
        <v>3957</v>
      </c>
      <c r="J993" s="1">
        <v>-0.20897644000000001</v>
      </c>
      <c r="K993" s="1" t="s">
        <v>2091</v>
      </c>
      <c r="L993" s="1" t="s">
        <v>539</v>
      </c>
      <c r="M993" s="1" t="s">
        <v>2092</v>
      </c>
      <c r="N993" s="1" t="s">
        <v>76</v>
      </c>
      <c r="O993" s="1" t="s">
        <v>31</v>
      </c>
      <c r="P993" s="1" t="s">
        <v>2093</v>
      </c>
      <c r="Q993" s="1" t="s">
        <v>2093</v>
      </c>
      <c r="R993" s="1">
        <f t="shared" si="30"/>
        <v>3944</v>
      </c>
      <c r="S993" s="1" t="s">
        <v>2094</v>
      </c>
      <c r="T993" s="1" t="s">
        <v>2095</v>
      </c>
      <c r="U993" s="1" t="s">
        <v>35</v>
      </c>
      <c r="V993" s="1">
        <v>1</v>
      </c>
      <c r="W993" s="1">
        <v>1</v>
      </c>
      <c r="X993" s="1" t="s">
        <v>2096</v>
      </c>
      <c r="Y993" s="1">
        <v>0</v>
      </c>
    </row>
    <row r="994" spans="1:25">
      <c r="A994" s="1">
        <v>993</v>
      </c>
      <c r="B994" s="1">
        <v>4</v>
      </c>
      <c r="C994" s="1" t="s">
        <v>25</v>
      </c>
      <c r="D994" s="1">
        <v>320854</v>
      </c>
      <c r="E994" s="1" t="s">
        <v>1455</v>
      </c>
      <c r="F994" s="1" t="s">
        <v>2097</v>
      </c>
      <c r="G994" s="1" t="s">
        <v>28</v>
      </c>
      <c r="H994" s="1">
        <v>129.10401099800001</v>
      </c>
      <c r="I994" s="1">
        <v>129</v>
      </c>
      <c r="J994" s="1">
        <v>-0.10401099799999999</v>
      </c>
      <c r="K994" s="1" t="s">
        <v>2097</v>
      </c>
      <c r="L994" s="1" t="s">
        <v>597</v>
      </c>
      <c r="M994" s="1" t="s">
        <v>2092</v>
      </c>
      <c r="N994" s="1" t="s">
        <v>27</v>
      </c>
      <c r="O994" s="1" t="s">
        <v>31</v>
      </c>
      <c r="P994" s="1" t="s">
        <v>2098</v>
      </c>
      <c r="Q994" s="1" t="s">
        <v>2098</v>
      </c>
      <c r="R994" s="1">
        <f t="shared" si="30"/>
        <v>132</v>
      </c>
      <c r="S994" s="1" t="s">
        <v>2099</v>
      </c>
      <c r="T994" s="1" t="s">
        <v>2100</v>
      </c>
      <c r="U994" s="1" t="s">
        <v>35</v>
      </c>
      <c r="V994" s="1">
        <v>1</v>
      </c>
      <c r="W994" s="1">
        <v>1</v>
      </c>
      <c r="X994" s="1" t="s">
        <v>2101</v>
      </c>
      <c r="Y994" s="1">
        <v>0</v>
      </c>
    </row>
    <row r="995" spans="1:25">
      <c r="A995" s="1">
        <v>994</v>
      </c>
      <c r="B995" s="1">
        <v>4</v>
      </c>
      <c r="C995" s="1" t="s">
        <v>25</v>
      </c>
      <c r="D995" s="1">
        <v>320854</v>
      </c>
      <c r="E995" s="1" t="s">
        <v>1455</v>
      </c>
      <c r="F995" s="1" t="s">
        <v>2102</v>
      </c>
      <c r="G995" s="1" t="s">
        <v>28</v>
      </c>
      <c r="H995" s="1">
        <v>187.840077009</v>
      </c>
      <c r="I995" s="1">
        <v>188</v>
      </c>
      <c r="J995" s="1">
        <v>0.15992299099999999</v>
      </c>
      <c r="K995" s="1" t="s">
        <v>2102</v>
      </c>
      <c r="L995" s="1" t="s">
        <v>539</v>
      </c>
      <c r="M995" s="1" t="s">
        <v>2092</v>
      </c>
      <c r="N995" s="1" t="s">
        <v>37</v>
      </c>
      <c r="O995" s="1" t="s">
        <v>31</v>
      </c>
      <c r="P995" s="1" t="s">
        <v>2103</v>
      </c>
      <c r="Q995" s="1" t="s">
        <v>2103</v>
      </c>
      <c r="R995" s="1">
        <f t="shared" si="30"/>
        <v>174</v>
      </c>
      <c r="S995" s="1" t="s">
        <v>2094</v>
      </c>
      <c r="T995" s="1" t="s">
        <v>2095</v>
      </c>
      <c r="U995" s="1" t="s">
        <v>35</v>
      </c>
      <c r="V995" s="1">
        <v>1</v>
      </c>
      <c r="W995" s="1">
        <v>1</v>
      </c>
      <c r="X995" s="1" t="s">
        <v>2104</v>
      </c>
      <c r="Y995" s="1">
        <v>0</v>
      </c>
    </row>
    <row r="996" spans="1:25">
      <c r="A996" s="1">
        <v>995</v>
      </c>
      <c r="B996" s="1">
        <v>4</v>
      </c>
      <c r="C996" s="1" t="s">
        <v>25</v>
      </c>
      <c r="D996" s="1">
        <v>320854</v>
      </c>
      <c r="E996" s="1" t="s">
        <v>1455</v>
      </c>
      <c r="F996" s="1" t="s">
        <v>488</v>
      </c>
      <c r="G996" s="1" t="s">
        <v>28</v>
      </c>
      <c r="H996" s="1">
        <v>236.30220901000001</v>
      </c>
      <c r="I996" s="1">
        <v>236</v>
      </c>
      <c r="J996" s="1">
        <v>-0.30220901</v>
      </c>
      <c r="K996" s="1" t="s">
        <v>488</v>
      </c>
      <c r="L996" s="1" t="s">
        <v>1257</v>
      </c>
      <c r="M996" s="1" t="s">
        <v>488</v>
      </c>
      <c r="N996" s="1" t="s">
        <v>30</v>
      </c>
      <c r="O996" s="1" t="s">
        <v>133</v>
      </c>
      <c r="P996" s="1" t="s">
        <v>296</v>
      </c>
      <c r="Q996" s="1" t="s">
        <v>1679</v>
      </c>
      <c r="R996" s="1">
        <f t="shared" si="30"/>
        <v>38.333333333333336</v>
      </c>
      <c r="S996" s="1" t="s">
        <v>2105</v>
      </c>
      <c r="T996" s="1" t="s">
        <v>2106</v>
      </c>
      <c r="U996" s="1" t="s">
        <v>208</v>
      </c>
      <c r="V996" s="1">
        <v>1</v>
      </c>
      <c r="W996" s="1">
        <v>3</v>
      </c>
      <c r="X996" s="1" t="s">
        <v>2107</v>
      </c>
      <c r="Y996" s="1">
        <v>0</v>
      </c>
    </row>
    <row r="997" spans="1:25">
      <c r="A997" s="1">
        <v>996</v>
      </c>
      <c r="B997" s="1">
        <v>4</v>
      </c>
      <c r="C997" s="1" t="s">
        <v>25</v>
      </c>
      <c r="D997" s="1">
        <v>320854</v>
      </c>
      <c r="E997" s="1" t="s">
        <v>1455</v>
      </c>
      <c r="F997" s="1" t="s">
        <v>488</v>
      </c>
      <c r="G997" s="1" t="s">
        <v>28</v>
      </c>
      <c r="H997" s="1">
        <v>236.30220901000001</v>
      </c>
      <c r="I997" s="1">
        <v>236</v>
      </c>
      <c r="J997" s="1">
        <v>-0.30220901</v>
      </c>
      <c r="K997" s="1" t="s">
        <v>488</v>
      </c>
      <c r="L997" s="1" t="s">
        <v>2108</v>
      </c>
      <c r="M997" s="1" t="s">
        <v>488</v>
      </c>
      <c r="N997" s="1" t="s">
        <v>30</v>
      </c>
      <c r="O997" s="1" t="s">
        <v>133</v>
      </c>
      <c r="P997" s="1" t="s">
        <v>748</v>
      </c>
      <c r="Q997" s="1" t="s">
        <v>1679</v>
      </c>
      <c r="R997" s="1">
        <f t="shared" si="30"/>
        <v>59.5</v>
      </c>
      <c r="S997" s="1" t="s">
        <v>766</v>
      </c>
      <c r="T997" s="1" t="s">
        <v>767</v>
      </c>
      <c r="U997" s="1" t="s">
        <v>48</v>
      </c>
      <c r="V997" s="1">
        <v>1</v>
      </c>
      <c r="W997" s="1">
        <v>2</v>
      </c>
      <c r="X997" s="1" t="s">
        <v>2107</v>
      </c>
      <c r="Y997" s="1">
        <v>0</v>
      </c>
    </row>
    <row r="998" spans="1:25">
      <c r="A998" s="1">
        <v>997</v>
      </c>
      <c r="B998" s="1">
        <v>4</v>
      </c>
      <c r="C998" s="1" t="s">
        <v>25</v>
      </c>
      <c r="D998" s="1">
        <v>320854</v>
      </c>
      <c r="E998" s="1" t="s">
        <v>1455</v>
      </c>
      <c r="F998" s="1" t="s">
        <v>488</v>
      </c>
      <c r="G998" s="1" t="s">
        <v>28</v>
      </c>
      <c r="H998" s="1">
        <v>236.30220901000001</v>
      </c>
      <c r="I998" s="1">
        <v>236</v>
      </c>
      <c r="J998" s="1">
        <v>-0.30220901</v>
      </c>
      <c r="K998" s="1" t="s">
        <v>488</v>
      </c>
      <c r="L998" s="1" t="s">
        <v>1257</v>
      </c>
      <c r="M998" s="1" t="s">
        <v>488</v>
      </c>
      <c r="N998" s="1" t="s">
        <v>30</v>
      </c>
      <c r="O998" s="1" t="s">
        <v>133</v>
      </c>
      <c r="P998" s="1" t="s">
        <v>296</v>
      </c>
      <c r="Q998" s="1" t="s">
        <v>1679</v>
      </c>
      <c r="R998" s="1">
        <f t="shared" si="30"/>
        <v>38.333333333333336</v>
      </c>
      <c r="S998" s="1" t="s">
        <v>2109</v>
      </c>
      <c r="T998" s="1" t="s">
        <v>2110</v>
      </c>
      <c r="U998" s="1" t="s">
        <v>208</v>
      </c>
      <c r="V998" s="1">
        <v>1</v>
      </c>
      <c r="W998" s="1">
        <v>3</v>
      </c>
      <c r="X998" s="1" t="s">
        <v>2107</v>
      </c>
      <c r="Y998" s="1">
        <v>0</v>
      </c>
    </row>
    <row r="999" spans="1:25">
      <c r="A999" s="1">
        <v>998</v>
      </c>
      <c r="B999" s="1">
        <v>4</v>
      </c>
      <c r="C999" s="1" t="s">
        <v>25</v>
      </c>
      <c r="D999" s="1">
        <v>320854</v>
      </c>
      <c r="E999" s="1" t="s">
        <v>1455</v>
      </c>
      <c r="F999" s="1" t="s">
        <v>488</v>
      </c>
      <c r="G999" s="1" t="s">
        <v>28</v>
      </c>
      <c r="H999" s="1">
        <v>236.30220901000001</v>
      </c>
      <c r="I999" s="1">
        <v>236</v>
      </c>
      <c r="J999" s="1">
        <v>-0.30220901</v>
      </c>
      <c r="K999" s="1" t="s">
        <v>488</v>
      </c>
      <c r="L999" s="1" t="s">
        <v>2108</v>
      </c>
      <c r="M999" s="1" t="s">
        <v>488</v>
      </c>
      <c r="N999" s="1" t="s">
        <v>30</v>
      </c>
      <c r="O999" s="1" t="s">
        <v>133</v>
      </c>
      <c r="P999" s="1" t="s">
        <v>748</v>
      </c>
      <c r="Q999" s="1" t="s">
        <v>1679</v>
      </c>
      <c r="R999" s="1">
        <f t="shared" si="30"/>
        <v>59.5</v>
      </c>
      <c r="S999" s="1" t="s">
        <v>769</v>
      </c>
      <c r="T999" s="1" t="s">
        <v>770</v>
      </c>
      <c r="U999" s="1" t="s">
        <v>48</v>
      </c>
      <c r="V999" s="1">
        <v>1</v>
      </c>
      <c r="W999" s="1">
        <v>2</v>
      </c>
      <c r="X999" s="1" t="s">
        <v>2107</v>
      </c>
      <c r="Y999" s="1">
        <v>0</v>
      </c>
    </row>
    <row r="1000" spans="1:25">
      <c r="A1000" s="1">
        <v>999</v>
      </c>
      <c r="B1000" s="1">
        <v>4</v>
      </c>
      <c r="C1000" s="1" t="s">
        <v>25</v>
      </c>
      <c r="D1000" s="1">
        <v>320854</v>
      </c>
      <c r="E1000" s="1" t="s">
        <v>1455</v>
      </c>
      <c r="F1000" s="1" t="s">
        <v>488</v>
      </c>
      <c r="G1000" s="1" t="s">
        <v>28</v>
      </c>
      <c r="H1000" s="1">
        <v>236.30220901000001</v>
      </c>
      <c r="I1000" s="1">
        <v>236</v>
      </c>
      <c r="J1000" s="1">
        <v>-0.30220901</v>
      </c>
      <c r="K1000" s="1" t="s">
        <v>488</v>
      </c>
      <c r="L1000" s="1" t="s">
        <v>1257</v>
      </c>
      <c r="M1000" s="1" t="s">
        <v>488</v>
      </c>
      <c r="N1000" s="1" t="s">
        <v>30</v>
      </c>
      <c r="O1000" s="1" t="s">
        <v>133</v>
      </c>
      <c r="P1000" s="1" t="s">
        <v>296</v>
      </c>
      <c r="Q1000" s="1" t="s">
        <v>1679</v>
      </c>
      <c r="R1000" s="1">
        <f t="shared" si="30"/>
        <v>38.333333333333336</v>
      </c>
      <c r="S1000" s="1" t="s">
        <v>2111</v>
      </c>
      <c r="T1000" s="1" t="s">
        <v>2112</v>
      </c>
      <c r="U1000" s="1" t="s">
        <v>208</v>
      </c>
      <c r="V1000" s="1">
        <v>1</v>
      </c>
      <c r="W1000" s="1">
        <v>3</v>
      </c>
      <c r="X1000" s="1" t="s">
        <v>2107</v>
      </c>
      <c r="Y1000" s="1">
        <v>0</v>
      </c>
    </row>
    <row r="1001" spans="1:25">
      <c r="A1001" s="1">
        <v>1000</v>
      </c>
      <c r="B1001" s="1">
        <v>4</v>
      </c>
      <c r="C1001" s="1" t="s">
        <v>25</v>
      </c>
      <c r="D1001" s="1">
        <v>320854</v>
      </c>
      <c r="E1001" s="1" t="s">
        <v>1455</v>
      </c>
      <c r="F1001" s="1" t="s">
        <v>2113</v>
      </c>
      <c r="G1001" s="1" t="s">
        <v>28</v>
      </c>
      <c r="H1001" s="1">
        <v>19715.750771999999</v>
      </c>
      <c r="I1001" s="1">
        <v>19716</v>
      </c>
      <c r="J1001" s="1">
        <v>0.24922800000100001</v>
      </c>
      <c r="K1001" s="1" t="s">
        <v>2113</v>
      </c>
      <c r="L1001" s="1" t="s">
        <v>1257</v>
      </c>
      <c r="M1001" s="1" t="s">
        <v>2113</v>
      </c>
      <c r="N1001" s="1" t="s">
        <v>30</v>
      </c>
      <c r="O1001" s="1" t="s">
        <v>31</v>
      </c>
      <c r="P1001" s="1" t="s">
        <v>1635</v>
      </c>
      <c r="Q1001" s="1" t="s">
        <v>2114</v>
      </c>
      <c r="R1001" s="1">
        <f t="shared" si="30"/>
        <v>587.33333333333337</v>
      </c>
      <c r="S1001" s="1" t="s">
        <v>2105</v>
      </c>
      <c r="T1001" s="1" t="s">
        <v>2106</v>
      </c>
      <c r="U1001" s="1" t="s">
        <v>208</v>
      </c>
      <c r="V1001" s="1">
        <v>1</v>
      </c>
      <c r="W1001" s="1">
        <v>3</v>
      </c>
      <c r="X1001" s="1" t="s">
        <v>2115</v>
      </c>
      <c r="Y1001" s="1">
        <v>0</v>
      </c>
    </row>
    <row r="1002" spans="1:25">
      <c r="A1002" s="1">
        <v>1001</v>
      </c>
      <c r="B1002" s="1">
        <v>4</v>
      </c>
      <c r="C1002" s="1" t="s">
        <v>25</v>
      </c>
      <c r="D1002" s="1">
        <v>320854</v>
      </c>
      <c r="E1002" s="1" t="s">
        <v>1455</v>
      </c>
      <c r="F1002" s="1" t="s">
        <v>2113</v>
      </c>
      <c r="G1002" s="1" t="s">
        <v>28</v>
      </c>
      <c r="H1002" s="1">
        <v>19715.750771999999</v>
      </c>
      <c r="I1002" s="1">
        <v>19716</v>
      </c>
      <c r="J1002" s="1">
        <v>0.24922800000100001</v>
      </c>
      <c r="K1002" s="1" t="s">
        <v>2113</v>
      </c>
      <c r="L1002" s="1" t="s">
        <v>2116</v>
      </c>
      <c r="M1002" s="1" t="s">
        <v>2113</v>
      </c>
      <c r="N1002" s="1" t="s">
        <v>30</v>
      </c>
      <c r="O1002" s="1" t="s">
        <v>31</v>
      </c>
      <c r="P1002" s="1" t="s">
        <v>2018</v>
      </c>
      <c r="Q1002" s="1" t="s">
        <v>2114</v>
      </c>
      <c r="R1002" s="1">
        <f t="shared" si="30"/>
        <v>396</v>
      </c>
      <c r="S1002" s="1" t="s">
        <v>2117</v>
      </c>
      <c r="T1002" s="1" t="s">
        <v>2118</v>
      </c>
      <c r="U1002" s="1" t="s">
        <v>35</v>
      </c>
      <c r="V1002" s="1">
        <v>1</v>
      </c>
      <c r="W1002" s="1">
        <v>1</v>
      </c>
      <c r="X1002" s="1" t="s">
        <v>2115</v>
      </c>
      <c r="Y1002" s="1">
        <v>0</v>
      </c>
    </row>
    <row r="1003" spans="1:25">
      <c r="A1003" s="1">
        <v>1002</v>
      </c>
      <c r="B1003" s="1">
        <v>4</v>
      </c>
      <c r="C1003" s="1" t="s">
        <v>25</v>
      </c>
      <c r="D1003" s="1">
        <v>320854</v>
      </c>
      <c r="E1003" s="1" t="s">
        <v>1455</v>
      </c>
      <c r="F1003" s="1" t="s">
        <v>2113</v>
      </c>
      <c r="G1003" s="1" t="s">
        <v>28</v>
      </c>
      <c r="H1003" s="1">
        <v>19715.750771999999</v>
      </c>
      <c r="I1003" s="1">
        <v>19716</v>
      </c>
      <c r="J1003" s="1">
        <v>0.24922800000100001</v>
      </c>
      <c r="K1003" s="1" t="s">
        <v>2113</v>
      </c>
      <c r="L1003" s="1" t="s">
        <v>2119</v>
      </c>
      <c r="M1003" s="1" t="s">
        <v>2113</v>
      </c>
      <c r="N1003" s="1" t="s">
        <v>30</v>
      </c>
      <c r="O1003" s="1" t="s">
        <v>31</v>
      </c>
      <c r="P1003" s="1" t="s">
        <v>105</v>
      </c>
      <c r="Q1003" s="1" t="s">
        <v>2114</v>
      </c>
      <c r="R1003" s="1">
        <f t="shared" si="30"/>
        <v>1079</v>
      </c>
      <c r="S1003" s="1" t="s">
        <v>2120</v>
      </c>
      <c r="T1003" s="1" t="s">
        <v>2121</v>
      </c>
      <c r="U1003" s="1" t="s">
        <v>35</v>
      </c>
      <c r="V1003" s="1">
        <v>1</v>
      </c>
      <c r="W1003" s="1">
        <v>1</v>
      </c>
      <c r="X1003" s="1" t="s">
        <v>2115</v>
      </c>
      <c r="Y1003" s="1">
        <v>0</v>
      </c>
    </row>
    <row r="1004" spans="1:25">
      <c r="A1004" s="1">
        <v>1003</v>
      </c>
      <c r="B1004" s="1">
        <v>4</v>
      </c>
      <c r="C1004" s="1" t="s">
        <v>25</v>
      </c>
      <c r="D1004" s="1">
        <v>320854</v>
      </c>
      <c r="E1004" s="1" t="s">
        <v>1455</v>
      </c>
      <c r="F1004" s="1" t="s">
        <v>2113</v>
      </c>
      <c r="G1004" s="1" t="s">
        <v>28</v>
      </c>
      <c r="H1004" s="1">
        <v>19715.750771999999</v>
      </c>
      <c r="I1004" s="1">
        <v>19716</v>
      </c>
      <c r="J1004" s="1">
        <v>0.24922800000100001</v>
      </c>
      <c r="K1004" s="1" t="s">
        <v>2113</v>
      </c>
      <c r="L1004" s="1" t="s">
        <v>2119</v>
      </c>
      <c r="M1004" s="1" t="s">
        <v>2113</v>
      </c>
      <c r="N1004" s="1" t="s">
        <v>30</v>
      </c>
      <c r="O1004" s="1" t="s">
        <v>31</v>
      </c>
      <c r="P1004" s="1" t="s">
        <v>526</v>
      </c>
      <c r="Q1004" s="1" t="s">
        <v>2114</v>
      </c>
      <c r="R1004" s="1">
        <f t="shared" si="30"/>
        <v>2410</v>
      </c>
      <c r="S1004" s="1" t="s">
        <v>2120</v>
      </c>
      <c r="T1004" s="1" t="s">
        <v>2121</v>
      </c>
      <c r="U1004" s="1" t="s">
        <v>35</v>
      </c>
      <c r="V1004" s="1">
        <v>1</v>
      </c>
      <c r="W1004" s="1">
        <v>1</v>
      </c>
      <c r="X1004" s="1" t="s">
        <v>2115</v>
      </c>
      <c r="Y1004" s="1">
        <v>0</v>
      </c>
    </row>
    <row r="1005" spans="1:25">
      <c r="A1005" s="1">
        <v>1004</v>
      </c>
      <c r="B1005" s="1">
        <v>4</v>
      </c>
      <c r="C1005" s="1" t="s">
        <v>25</v>
      </c>
      <c r="D1005" s="1">
        <v>320854</v>
      </c>
      <c r="E1005" s="1" t="s">
        <v>1455</v>
      </c>
      <c r="F1005" s="1" t="s">
        <v>2113</v>
      </c>
      <c r="G1005" s="1" t="s">
        <v>28</v>
      </c>
      <c r="H1005" s="1">
        <v>19715.750771999999</v>
      </c>
      <c r="I1005" s="1">
        <v>19716</v>
      </c>
      <c r="J1005" s="1">
        <v>0.24922800000100001</v>
      </c>
      <c r="K1005" s="1" t="s">
        <v>2113</v>
      </c>
      <c r="L1005" s="1" t="s">
        <v>2122</v>
      </c>
      <c r="M1005" s="1" t="s">
        <v>2113</v>
      </c>
      <c r="N1005" s="1" t="s">
        <v>30</v>
      </c>
      <c r="O1005" s="1" t="s">
        <v>31</v>
      </c>
      <c r="P1005" s="1" t="s">
        <v>1117</v>
      </c>
      <c r="Q1005" s="1" t="s">
        <v>2114</v>
      </c>
      <c r="R1005" s="1">
        <f t="shared" si="30"/>
        <v>3237</v>
      </c>
      <c r="S1005" s="1" t="s">
        <v>2123</v>
      </c>
      <c r="T1005" s="1" t="s">
        <v>2124</v>
      </c>
      <c r="U1005" s="1" t="s">
        <v>35</v>
      </c>
      <c r="V1005" s="1">
        <v>1</v>
      </c>
      <c r="W1005" s="1">
        <v>1</v>
      </c>
      <c r="X1005" s="1" t="s">
        <v>2115</v>
      </c>
      <c r="Y1005" s="1">
        <v>0</v>
      </c>
    </row>
    <row r="1006" spans="1:25">
      <c r="A1006" s="1">
        <v>1005</v>
      </c>
      <c r="B1006" s="1">
        <v>4</v>
      </c>
      <c r="C1006" s="1" t="s">
        <v>25</v>
      </c>
      <c r="D1006" s="1">
        <v>320854</v>
      </c>
      <c r="E1006" s="1" t="s">
        <v>1455</v>
      </c>
      <c r="F1006" s="1" t="s">
        <v>2113</v>
      </c>
      <c r="G1006" s="1" t="s">
        <v>28</v>
      </c>
      <c r="H1006" s="1">
        <v>19715.750771999999</v>
      </c>
      <c r="I1006" s="1">
        <v>19716</v>
      </c>
      <c r="J1006" s="1">
        <v>0.24922800000100001</v>
      </c>
      <c r="K1006" s="1" t="s">
        <v>2113</v>
      </c>
      <c r="L1006" s="1" t="s">
        <v>2108</v>
      </c>
      <c r="M1006" s="1" t="s">
        <v>2113</v>
      </c>
      <c r="N1006" s="1" t="s">
        <v>30</v>
      </c>
      <c r="O1006" s="1" t="s">
        <v>31</v>
      </c>
      <c r="P1006" s="1" t="s">
        <v>234</v>
      </c>
      <c r="Q1006" s="1" t="s">
        <v>2114</v>
      </c>
      <c r="R1006" s="1">
        <f t="shared" si="30"/>
        <v>989</v>
      </c>
      <c r="S1006" s="1" t="s">
        <v>766</v>
      </c>
      <c r="T1006" s="1" t="s">
        <v>767</v>
      </c>
      <c r="U1006" s="1" t="s">
        <v>48</v>
      </c>
      <c r="V1006" s="1">
        <v>1</v>
      </c>
      <c r="W1006" s="1">
        <v>2</v>
      </c>
      <c r="X1006" s="1" t="s">
        <v>2115</v>
      </c>
      <c r="Y1006" s="1">
        <v>0</v>
      </c>
    </row>
    <row r="1007" spans="1:25">
      <c r="A1007" s="1">
        <v>1006</v>
      </c>
      <c r="B1007" s="1">
        <v>4</v>
      </c>
      <c r="C1007" s="1" t="s">
        <v>25</v>
      </c>
      <c r="D1007" s="1">
        <v>320854</v>
      </c>
      <c r="E1007" s="1" t="s">
        <v>1455</v>
      </c>
      <c r="F1007" s="1" t="s">
        <v>2113</v>
      </c>
      <c r="G1007" s="1" t="s">
        <v>28</v>
      </c>
      <c r="H1007" s="1">
        <v>19715.750771999999</v>
      </c>
      <c r="I1007" s="1">
        <v>19716</v>
      </c>
      <c r="J1007" s="1">
        <v>0.24922800000100001</v>
      </c>
      <c r="K1007" s="1" t="s">
        <v>2113</v>
      </c>
      <c r="L1007" s="1" t="s">
        <v>39</v>
      </c>
      <c r="M1007" s="1" t="s">
        <v>2113</v>
      </c>
      <c r="N1007" s="1" t="s">
        <v>30</v>
      </c>
      <c r="O1007" s="1" t="s">
        <v>31</v>
      </c>
      <c r="P1007" s="1" t="s">
        <v>1571</v>
      </c>
      <c r="Q1007" s="1" t="s">
        <v>2114</v>
      </c>
      <c r="R1007" s="1">
        <f t="shared" si="30"/>
        <v>432</v>
      </c>
      <c r="S1007" s="1" t="s">
        <v>2125</v>
      </c>
      <c r="T1007" s="1" t="s">
        <v>2126</v>
      </c>
      <c r="U1007" s="1" t="s">
        <v>35</v>
      </c>
      <c r="V1007" s="1">
        <v>1</v>
      </c>
      <c r="W1007" s="1">
        <v>1</v>
      </c>
      <c r="X1007" s="1" t="s">
        <v>2115</v>
      </c>
      <c r="Y1007" s="1">
        <v>0</v>
      </c>
    </row>
    <row r="1008" spans="1:25">
      <c r="A1008" s="1">
        <v>1007</v>
      </c>
      <c r="B1008" s="1">
        <v>4</v>
      </c>
      <c r="C1008" s="1" t="s">
        <v>25</v>
      </c>
      <c r="D1008" s="1">
        <v>320854</v>
      </c>
      <c r="E1008" s="1" t="s">
        <v>1455</v>
      </c>
      <c r="F1008" s="1" t="s">
        <v>2113</v>
      </c>
      <c r="G1008" s="1" t="s">
        <v>28</v>
      </c>
      <c r="H1008" s="1">
        <v>19715.750771999999</v>
      </c>
      <c r="I1008" s="1">
        <v>19716</v>
      </c>
      <c r="J1008" s="1">
        <v>0.24922800000100001</v>
      </c>
      <c r="K1008" s="1" t="s">
        <v>2113</v>
      </c>
      <c r="L1008" s="1" t="s">
        <v>475</v>
      </c>
      <c r="M1008" s="1" t="s">
        <v>2113</v>
      </c>
      <c r="N1008" s="1" t="s">
        <v>30</v>
      </c>
      <c r="O1008" s="1" t="s">
        <v>31</v>
      </c>
      <c r="P1008" s="1" t="s">
        <v>860</v>
      </c>
      <c r="Q1008" s="1" t="s">
        <v>2114</v>
      </c>
      <c r="R1008" s="1">
        <f t="shared" si="30"/>
        <v>575</v>
      </c>
      <c r="S1008" s="1" t="s">
        <v>2127</v>
      </c>
      <c r="T1008" s="1" t="s">
        <v>2128</v>
      </c>
      <c r="U1008" s="1" t="s">
        <v>35</v>
      </c>
      <c r="V1008" s="1">
        <v>1</v>
      </c>
      <c r="W1008" s="1">
        <v>1</v>
      </c>
      <c r="X1008" s="1" t="s">
        <v>2115</v>
      </c>
      <c r="Y1008" s="1">
        <v>0</v>
      </c>
    </row>
    <row r="1009" spans="1:25">
      <c r="A1009" s="1">
        <v>1008</v>
      </c>
      <c r="B1009" s="1">
        <v>4</v>
      </c>
      <c r="C1009" s="1" t="s">
        <v>25</v>
      </c>
      <c r="D1009" s="1">
        <v>320854</v>
      </c>
      <c r="E1009" s="1" t="s">
        <v>1455</v>
      </c>
      <c r="F1009" s="1" t="s">
        <v>2113</v>
      </c>
      <c r="G1009" s="1" t="s">
        <v>28</v>
      </c>
      <c r="H1009" s="1">
        <v>19715.750771999999</v>
      </c>
      <c r="I1009" s="1">
        <v>19716</v>
      </c>
      <c r="J1009" s="1">
        <v>0.24922800000100001</v>
      </c>
      <c r="K1009" s="1" t="s">
        <v>2113</v>
      </c>
      <c r="L1009" s="1" t="s">
        <v>2129</v>
      </c>
      <c r="M1009" s="1" t="s">
        <v>2113</v>
      </c>
      <c r="N1009" s="1" t="s">
        <v>30</v>
      </c>
      <c r="O1009" s="1" t="s">
        <v>31</v>
      </c>
      <c r="P1009" s="1" t="s">
        <v>643</v>
      </c>
      <c r="Q1009" s="1" t="s">
        <v>2114</v>
      </c>
      <c r="R1009" s="1">
        <f t="shared" si="30"/>
        <v>1360</v>
      </c>
      <c r="S1009" s="1" t="s">
        <v>2130</v>
      </c>
      <c r="T1009" s="1" t="s">
        <v>2131</v>
      </c>
      <c r="U1009" s="1" t="s">
        <v>35</v>
      </c>
      <c r="V1009" s="1">
        <v>1</v>
      </c>
      <c r="W1009" s="1">
        <v>1</v>
      </c>
      <c r="X1009" s="1" t="s">
        <v>2115</v>
      </c>
      <c r="Y1009" s="1">
        <v>0</v>
      </c>
    </row>
    <row r="1010" spans="1:25">
      <c r="A1010" s="1">
        <v>1009</v>
      </c>
      <c r="B1010" s="1">
        <v>4</v>
      </c>
      <c r="C1010" s="1" t="s">
        <v>25</v>
      </c>
      <c r="D1010" s="1">
        <v>320854</v>
      </c>
      <c r="E1010" s="1" t="s">
        <v>1455</v>
      </c>
      <c r="F1010" s="1" t="s">
        <v>2113</v>
      </c>
      <c r="G1010" s="1" t="s">
        <v>28</v>
      </c>
      <c r="H1010" s="1">
        <v>19715.750771999999</v>
      </c>
      <c r="I1010" s="1">
        <v>19716</v>
      </c>
      <c r="J1010" s="1">
        <v>0.24922800000100001</v>
      </c>
      <c r="K1010" s="1" t="s">
        <v>2113</v>
      </c>
      <c r="L1010" s="1" t="s">
        <v>1432</v>
      </c>
      <c r="M1010" s="1" t="s">
        <v>2113</v>
      </c>
      <c r="N1010" s="1" t="s">
        <v>30</v>
      </c>
      <c r="O1010" s="1" t="s">
        <v>31</v>
      </c>
      <c r="P1010" s="1" t="s">
        <v>818</v>
      </c>
      <c r="Q1010" s="1" t="s">
        <v>2114</v>
      </c>
      <c r="R1010" s="1">
        <f t="shared" si="30"/>
        <v>755</v>
      </c>
      <c r="S1010" s="1" t="s">
        <v>2132</v>
      </c>
      <c r="T1010" s="1" t="s">
        <v>2133</v>
      </c>
      <c r="U1010" s="1" t="s">
        <v>35</v>
      </c>
      <c r="V1010" s="1">
        <v>1</v>
      </c>
      <c r="W1010" s="1">
        <v>1</v>
      </c>
      <c r="X1010" s="1" t="s">
        <v>2115</v>
      </c>
      <c r="Y1010" s="1">
        <v>0</v>
      </c>
    </row>
    <row r="1011" spans="1:25">
      <c r="A1011" s="1">
        <v>1010</v>
      </c>
      <c r="B1011" s="1">
        <v>4</v>
      </c>
      <c r="C1011" s="1" t="s">
        <v>25</v>
      </c>
      <c r="D1011" s="1">
        <v>320854</v>
      </c>
      <c r="E1011" s="1" t="s">
        <v>1455</v>
      </c>
      <c r="F1011" s="1" t="s">
        <v>2113</v>
      </c>
      <c r="G1011" s="1" t="s">
        <v>28</v>
      </c>
      <c r="H1011" s="1">
        <v>19715.750771999999</v>
      </c>
      <c r="I1011" s="1">
        <v>19716</v>
      </c>
      <c r="J1011" s="1">
        <v>0.24922800000100001</v>
      </c>
      <c r="K1011" s="1" t="s">
        <v>2113</v>
      </c>
      <c r="L1011" s="1" t="s">
        <v>1257</v>
      </c>
      <c r="M1011" s="1" t="s">
        <v>2113</v>
      </c>
      <c r="N1011" s="1" t="s">
        <v>30</v>
      </c>
      <c r="O1011" s="1" t="s">
        <v>31</v>
      </c>
      <c r="P1011" s="1" t="s">
        <v>1635</v>
      </c>
      <c r="Q1011" s="1" t="s">
        <v>2114</v>
      </c>
      <c r="R1011" s="1">
        <f t="shared" si="30"/>
        <v>587.33333333333337</v>
      </c>
      <c r="S1011" s="1" t="s">
        <v>2109</v>
      </c>
      <c r="T1011" s="1" t="s">
        <v>2110</v>
      </c>
      <c r="U1011" s="1" t="s">
        <v>208</v>
      </c>
      <c r="V1011" s="1">
        <v>1</v>
      </c>
      <c r="W1011" s="1">
        <v>3</v>
      </c>
      <c r="X1011" s="1" t="s">
        <v>2115</v>
      </c>
      <c r="Y1011" s="1">
        <v>0</v>
      </c>
    </row>
    <row r="1012" spans="1:25">
      <c r="A1012" s="1">
        <v>1011</v>
      </c>
      <c r="B1012" s="1">
        <v>4</v>
      </c>
      <c r="C1012" s="1" t="s">
        <v>25</v>
      </c>
      <c r="D1012" s="1">
        <v>320854</v>
      </c>
      <c r="E1012" s="1" t="s">
        <v>1455</v>
      </c>
      <c r="F1012" s="1" t="s">
        <v>2113</v>
      </c>
      <c r="G1012" s="1" t="s">
        <v>28</v>
      </c>
      <c r="H1012" s="1">
        <v>19715.750771999999</v>
      </c>
      <c r="I1012" s="1">
        <v>19716</v>
      </c>
      <c r="J1012" s="1">
        <v>0.24922800000100001</v>
      </c>
      <c r="K1012" s="1" t="s">
        <v>2113</v>
      </c>
      <c r="L1012" s="1" t="s">
        <v>1445</v>
      </c>
      <c r="M1012" s="1" t="s">
        <v>2113</v>
      </c>
      <c r="N1012" s="1" t="s">
        <v>30</v>
      </c>
      <c r="O1012" s="1" t="s">
        <v>31</v>
      </c>
      <c r="P1012" s="1" t="s">
        <v>1577</v>
      </c>
      <c r="Q1012" s="1" t="s">
        <v>2114</v>
      </c>
      <c r="R1012" s="1">
        <f t="shared" si="30"/>
        <v>1007</v>
      </c>
      <c r="S1012" s="1" t="s">
        <v>2134</v>
      </c>
      <c r="T1012" s="1" t="s">
        <v>2135</v>
      </c>
      <c r="U1012" s="1" t="s">
        <v>35</v>
      </c>
      <c r="V1012" s="1">
        <v>1</v>
      </c>
      <c r="W1012" s="1">
        <v>1</v>
      </c>
      <c r="X1012" s="1" t="s">
        <v>2115</v>
      </c>
      <c r="Y1012" s="1">
        <v>0</v>
      </c>
    </row>
    <row r="1013" spans="1:25">
      <c r="A1013" s="1">
        <v>1012</v>
      </c>
      <c r="B1013" s="1">
        <v>4</v>
      </c>
      <c r="C1013" s="1" t="s">
        <v>25</v>
      </c>
      <c r="D1013" s="1">
        <v>320854</v>
      </c>
      <c r="E1013" s="1" t="s">
        <v>1455</v>
      </c>
      <c r="F1013" s="1" t="s">
        <v>2113</v>
      </c>
      <c r="G1013" s="1" t="s">
        <v>28</v>
      </c>
      <c r="H1013" s="1">
        <v>19715.750771999999</v>
      </c>
      <c r="I1013" s="1">
        <v>19716</v>
      </c>
      <c r="J1013" s="1">
        <v>0.24922800000100001</v>
      </c>
      <c r="K1013" s="1" t="s">
        <v>2113</v>
      </c>
      <c r="L1013" s="1" t="s">
        <v>252</v>
      </c>
      <c r="M1013" s="1" t="s">
        <v>2113</v>
      </c>
      <c r="N1013" s="1" t="s">
        <v>30</v>
      </c>
      <c r="O1013" s="1" t="s">
        <v>31</v>
      </c>
      <c r="P1013" s="1" t="s">
        <v>2018</v>
      </c>
      <c r="Q1013" s="1" t="s">
        <v>2114</v>
      </c>
      <c r="R1013" s="1">
        <f t="shared" si="30"/>
        <v>396</v>
      </c>
      <c r="S1013" s="1" t="s">
        <v>2136</v>
      </c>
      <c r="T1013" s="1" t="s">
        <v>2118</v>
      </c>
      <c r="U1013" s="1" t="s">
        <v>35</v>
      </c>
      <c r="V1013" s="1">
        <v>1</v>
      </c>
      <c r="W1013" s="1">
        <v>1</v>
      </c>
      <c r="X1013" s="1" t="s">
        <v>2115</v>
      </c>
      <c r="Y1013" s="1">
        <v>0</v>
      </c>
    </row>
    <row r="1014" spans="1:25">
      <c r="A1014" s="1">
        <v>1013</v>
      </c>
      <c r="B1014" s="1">
        <v>4</v>
      </c>
      <c r="C1014" s="1" t="s">
        <v>25</v>
      </c>
      <c r="D1014" s="1">
        <v>320854</v>
      </c>
      <c r="E1014" s="1" t="s">
        <v>1455</v>
      </c>
      <c r="F1014" s="1" t="s">
        <v>2113</v>
      </c>
      <c r="G1014" s="1" t="s">
        <v>28</v>
      </c>
      <c r="H1014" s="1">
        <v>19715.750771999999</v>
      </c>
      <c r="I1014" s="1">
        <v>19716</v>
      </c>
      <c r="J1014" s="1">
        <v>0.24922800000100001</v>
      </c>
      <c r="K1014" s="1" t="s">
        <v>2113</v>
      </c>
      <c r="L1014" s="1" t="s">
        <v>2137</v>
      </c>
      <c r="M1014" s="1" t="s">
        <v>2113</v>
      </c>
      <c r="N1014" s="1" t="s">
        <v>30</v>
      </c>
      <c r="O1014" s="1" t="s">
        <v>31</v>
      </c>
      <c r="P1014" s="1" t="s">
        <v>2138</v>
      </c>
      <c r="Q1014" s="1" t="s">
        <v>2114</v>
      </c>
      <c r="R1014" s="1">
        <f t="shared" si="30"/>
        <v>3453</v>
      </c>
      <c r="S1014" s="1" t="s">
        <v>2139</v>
      </c>
      <c r="T1014" s="1" t="s">
        <v>2140</v>
      </c>
      <c r="U1014" s="1" t="s">
        <v>35</v>
      </c>
      <c r="V1014" s="1">
        <v>1</v>
      </c>
      <c r="W1014" s="1">
        <v>1</v>
      </c>
      <c r="X1014" s="1" t="s">
        <v>2115</v>
      </c>
      <c r="Y1014" s="1">
        <v>0</v>
      </c>
    </row>
    <row r="1015" spans="1:25">
      <c r="A1015" s="1">
        <v>1014</v>
      </c>
      <c r="B1015" s="1">
        <v>4</v>
      </c>
      <c r="C1015" s="1" t="s">
        <v>25</v>
      </c>
      <c r="D1015" s="1">
        <v>320854</v>
      </c>
      <c r="E1015" s="1" t="s">
        <v>1455</v>
      </c>
      <c r="F1015" s="1" t="s">
        <v>2113</v>
      </c>
      <c r="G1015" s="1" t="s">
        <v>28</v>
      </c>
      <c r="H1015" s="1">
        <v>19715.750771999999</v>
      </c>
      <c r="I1015" s="1">
        <v>19716</v>
      </c>
      <c r="J1015" s="1">
        <v>0.24922800000100001</v>
      </c>
      <c r="K1015" s="1" t="s">
        <v>2113</v>
      </c>
      <c r="L1015" s="1" t="s">
        <v>2141</v>
      </c>
      <c r="M1015" s="1" t="s">
        <v>2113</v>
      </c>
      <c r="N1015" s="1" t="s">
        <v>30</v>
      </c>
      <c r="O1015" s="1" t="s">
        <v>31</v>
      </c>
      <c r="P1015" s="1" t="s">
        <v>1564</v>
      </c>
      <c r="Q1015" s="1" t="s">
        <v>2114</v>
      </c>
      <c r="R1015" s="1">
        <f t="shared" si="30"/>
        <v>791.33333333333337</v>
      </c>
      <c r="S1015" s="1" t="s">
        <v>2142</v>
      </c>
      <c r="T1015" s="1" t="s">
        <v>2143</v>
      </c>
      <c r="U1015" s="1" t="s">
        <v>2144</v>
      </c>
      <c r="V1015" s="1">
        <v>2</v>
      </c>
      <c r="W1015" s="1">
        <v>3</v>
      </c>
      <c r="X1015" s="1" t="s">
        <v>2115</v>
      </c>
      <c r="Y1015" s="1">
        <v>0</v>
      </c>
    </row>
    <row r="1016" spans="1:25">
      <c r="A1016" s="1">
        <v>1015</v>
      </c>
      <c r="B1016" s="1">
        <v>4</v>
      </c>
      <c r="C1016" s="1" t="s">
        <v>25</v>
      </c>
      <c r="D1016" s="1">
        <v>320854</v>
      </c>
      <c r="E1016" s="1" t="s">
        <v>1455</v>
      </c>
      <c r="F1016" s="1" t="s">
        <v>2113</v>
      </c>
      <c r="G1016" s="1" t="s">
        <v>28</v>
      </c>
      <c r="H1016" s="1">
        <v>19715.750771999999</v>
      </c>
      <c r="I1016" s="1">
        <v>19716</v>
      </c>
      <c r="J1016" s="1">
        <v>0.24922800000100001</v>
      </c>
      <c r="K1016" s="1" t="s">
        <v>2113</v>
      </c>
      <c r="L1016" s="1" t="s">
        <v>2141</v>
      </c>
      <c r="M1016" s="1" t="s">
        <v>2113</v>
      </c>
      <c r="N1016" s="1" t="s">
        <v>30</v>
      </c>
      <c r="O1016" s="1" t="s">
        <v>31</v>
      </c>
      <c r="P1016" s="1" t="s">
        <v>1564</v>
      </c>
      <c r="Q1016" s="1" t="s">
        <v>2114</v>
      </c>
      <c r="R1016" s="1">
        <f t="shared" si="30"/>
        <v>395.66666666666669</v>
      </c>
      <c r="S1016" s="1" t="s">
        <v>2145</v>
      </c>
      <c r="T1016" s="1" t="s">
        <v>2143</v>
      </c>
      <c r="U1016" s="1" t="s">
        <v>208</v>
      </c>
      <c r="V1016" s="1">
        <v>1</v>
      </c>
      <c r="W1016" s="1">
        <v>3</v>
      </c>
      <c r="X1016" s="1" t="s">
        <v>2115</v>
      </c>
      <c r="Y1016" s="1">
        <v>0</v>
      </c>
    </row>
    <row r="1017" spans="1:25">
      <c r="A1017" s="1">
        <v>1016</v>
      </c>
      <c r="B1017" s="1">
        <v>4</v>
      </c>
      <c r="C1017" s="1" t="s">
        <v>25</v>
      </c>
      <c r="D1017" s="1">
        <v>320854</v>
      </c>
      <c r="E1017" s="1" t="s">
        <v>1455</v>
      </c>
      <c r="F1017" s="1" t="s">
        <v>2113</v>
      </c>
      <c r="G1017" s="1" t="s">
        <v>28</v>
      </c>
      <c r="H1017" s="1">
        <v>19715.750771999999</v>
      </c>
      <c r="I1017" s="1">
        <v>19716</v>
      </c>
      <c r="J1017" s="1">
        <v>0.24922800000100001</v>
      </c>
      <c r="K1017" s="1" t="s">
        <v>2113</v>
      </c>
      <c r="L1017" s="1" t="s">
        <v>2108</v>
      </c>
      <c r="M1017" s="1" t="s">
        <v>2113</v>
      </c>
      <c r="N1017" s="1" t="s">
        <v>30</v>
      </c>
      <c r="O1017" s="1" t="s">
        <v>31</v>
      </c>
      <c r="P1017" s="1" t="s">
        <v>234</v>
      </c>
      <c r="Q1017" s="1" t="s">
        <v>2114</v>
      </c>
      <c r="R1017" s="1">
        <f t="shared" si="30"/>
        <v>989</v>
      </c>
      <c r="S1017" s="1" t="s">
        <v>769</v>
      </c>
      <c r="T1017" s="1" t="s">
        <v>770</v>
      </c>
      <c r="U1017" s="1" t="s">
        <v>48</v>
      </c>
      <c r="V1017" s="1">
        <v>1</v>
      </c>
      <c r="W1017" s="1">
        <v>2</v>
      </c>
      <c r="X1017" s="1" t="s">
        <v>2115</v>
      </c>
      <c r="Y1017" s="1">
        <v>0</v>
      </c>
    </row>
    <row r="1018" spans="1:25">
      <c r="A1018" s="1">
        <v>1017</v>
      </c>
      <c r="B1018" s="1">
        <v>4</v>
      </c>
      <c r="C1018" s="1" t="s">
        <v>25</v>
      </c>
      <c r="D1018" s="1">
        <v>320854</v>
      </c>
      <c r="E1018" s="1" t="s">
        <v>1455</v>
      </c>
      <c r="F1018" s="1" t="s">
        <v>2113</v>
      </c>
      <c r="G1018" s="1" t="s">
        <v>28</v>
      </c>
      <c r="H1018" s="1">
        <v>19715.750771999999</v>
      </c>
      <c r="I1018" s="1">
        <v>19716</v>
      </c>
      <c r="J1018" s="1">
        <v>0.24922800000100001</v>
      </c>
      <c r="K1018" s="1" t="s">
        <v>2113</v>
      </c>
      <c r="L1018" s="1" t="s">
        <v>1257</v>
      </c>
      <c r="M1018" s="1" t="s">
        <v>2113</v>
      </c>
      <c r="N1018" s="1" t="s">
        <v>30</v>
      </c>
      <c r="O1018" s="1" t="s">
        <v>31</v>
      </c>
      <c r="P1018" s="1" t="s">
        <v>1635</v>
      </c>
      <c r="Q1018" s="1" t="s">
        <v>2114</v>
      </c>
      <c r="R1018" s="1">
        <f t="shared" si="30"/>
        <v>587.33333333333337</v>
      </c>
      <c r="S1018" s="1" t="s">
        <v>2111</v>
      </c>
      <c r="T1018" s="1" t="s">
        <v>2112</v>
      </c>
      <c r="U1018" s="1" t="s">
        <v>208</v>
      </c>
      <c r="V1018" s="1">
        <v>1</v>
      </c>
      <c r="W1018" s="1">
        <v>3</v>
      </c>
      <c r="X1018" s="1" t="s">
        <v>2115</v>
      </c>
      <c r="Y1018" s="1">
        <v>0</v>
      </c>
    </row>
    <row r="1019" spans="1:25">
      <c r="A1019" s="1">
        <v>1018</v>
      </c>
      <c r="B1019" s="1">
        <v>4</v>
      </c>
      <c r="C1019" s="1" t="s">
        <v>25</v>
      </c>
      <c r="D1019" s="1">
        <v>320854</v>
      </c>
      <c r="E1019" s="1" t="s">
        <v>1455</v>
      </c>
      <c r="F1019" s="1" t="s">
        <v>2146</v>
      </c>
      <c r="G1019" s="1" t="s">
        <v>38</v>
      </c>
      <c r="H1019" s="1">
        <v>7696.2037719199998</v>
      </c>
      <c r="I1019" s="1">
        <v>9875</v>
      </c>
      <c r="J1019" s="1">
        <v>2178.7962280800002</v>
      </c>
      <c r="K1019" s="1" t="s">
        <v>2146</v>
      </c>
      <c r="L1019" s="1" t="s">
        <v>1257</v>
      </c>
      <c r="M1019" s="1" t="s">
        <v>2146</v>
      </c>
      <c r="N1019" s="1" t="s">
        <v>30</v>
      </c>
      <c r="O1019" s="1" t="s">
        <v>60</v>
      </c>
      <c r="P1019" s="1" t="s">
        <v>105</v>
      </c>
      <c r="Q1019" s="1" t="s">
        <v>2147</v>
      </c>
      <c r="R1019" s="1">
        <f t="shared" ref="R1019:R1030" si="31">P1019*V1019/W1019*H1019/I1019</f>
        <v>280.31067915279931</v>
      </c>
      <c r="S1019" s="1" t="s">
        <v>2105</v>
      </c>
      <c r="T1019" s="1" t="s">
        <v>2106</v>
      </c>
      <c r="U1019" s="1" t="s">
        <v>208</v>
      </c>
      <c r="V1019" s="1">
        <v>1</v>
      </c>
      <c r="W1019" s="1">
        <v>3</v>
      </c>
      <c r="X1019" s="1" t="s">
        <v>2148</v>
      </c>
      <c r="Y1019" s="1">
        <v>0</v>
      </c>
    </row>
    <row r="1020" spans="1:25">
      <c r="A1020" s="1">
        <v>1019</v>
      </c>
      <c r="B1020" s="1">
        <v>4</v>
      </c>
      <c r="C1020" s="1" t="s">
        <v>25</v>
      </c>
      <c r="D1020" s="1">
        <v>320854</v>
      </c>
      <c r="E1020" s="1" t="s">
        <v>1455</v>
      </c>
      <c r="F1020" s="1" t="s">
        <v>2146</v>
      </c>
      <c r="G1020" s="1" t="s">
        <v>38</v>
      </c>
      <c r="H1020" s="1">
        <v>7696.2037719199998</v>
      </c>
      <c r="I1020" s="1">
        <v>9875</v>
      </c>
      <c r="J1020" s="1">
        <v>2178.7962280800002</v>
      </c>
      <c r="K1020" s="1" t="s">
        <v>2146</v>
      </c>
      <c r="L1020" s="1" t="s">
        <v>1257</v>
      </c>
      <c r="M1020" s="1" t="s">
        <v>2146</v>
      </c>
      <c r="N1020" s="1" t="s">
        <v>30</v>
      </c>
      <c r="O1020" s="1" t="s">
        <v>133</v>
      </c>
      <c r="P1020" s="1" t="s">
        <v>105</v>
      </c>
      <c r="Q1020" s="1" t="s">
        <v>2147</v>
      </c>
      <c r="R1020" s="1">
        <f t="shared" si="31"/>
        <v>280.31067915279931</v>
      </c>
      <c r="S1020" s="1" t="s">
        <v>2105</v>
      </c>
      <c r="T1020" s="1" t="s">
        <v>2106</v>
      </c>
      <c r="U1020" s="1" t="s">
        <v>208</v>
      </c>
      <c r="V1020" s="1">
        <v>1</v>
      </c>
      <c r="W1020" s="1">
        <v>3</v>
      </c>
      <c r="X1020" s="1" t="s">
        <v>2148</v>
      </c>
      <c r="Y1020" s="1">
        <v>0</v>
      </c>
    </row>
    <row r="1021" spans="1:25">
      <c r="A1021" s="1">
        <v>1020</v>
      </c>
      <c r="B1021" s="1">
        <v>4</v>
      </c>
      <c r="C1021" s="1" t="s">
        <v>25</v>
      </c>
      <c r="D1021" s="1">
        <v>320854</v>
      </c>
      <c r="E1021" s="1" t="s">
        <v>1455</v>
      </c>
      <c r="F1021" s="1" t="s">
        <v>2146</v>
      </c>
      <c r="G1021" s="1" t="s">
        <v>38</v>
      </c>
      <c r="H1021" s="1">
        <v>7696.2037719199998</v>
      </c>
      <c r="I1021" s="1">
        <v>9875</v>
      </c>
      <c r="J1021" s="1">
        <v>2178.7962280800002</v>
      </c>
      <c r="K1021" s="1" t="s">
        <v>2146</v>
      </c>
      <c r="L1021" s="1" t="s">
        <v>2129</v>
      </c>
      <c r="M1021" s="1" t="s">
        <v>2146</v>
      </c>
      <c r="N1021" s="1" t="s">
        <v>30</v>
      </c>
      <c r="O1021" s="1" t="s">
        <v>133</v>
      </c>
      <c r="P1021" s="1" t="s">
        <v>2149</v>
      </c>
      <c r="Q1021" s="1" t="s">
        <v>2147</v>
      </c>
      <c r="R1021" s="1">
        <f t="shared" si="31"/>
        <v>4120.489047305422</v>
      </c>
      <c r="S1021" s="1" t="s">
        <v>2130</v>
      </c>
      <c r="T1021" s="1" t="s">
        <v>2131</v>
      </c>
      <c r="U1021" s="1" t="s">
        <v>35</v>
      </c>
      <c r="V1021" s="1">
        <v>1</v>
      </c>
      <c r="W1021" s="1">
        <v>1</v>
      </c>
      <c r="X1021" s="1" t="s">
        <v>2148</v>
      </c>
      <c r="Y1021" s="1">
        <v>0</v>
      </c>
    </row>
    <row r="1022" spans="1:25">
      <c r="A1022" s="1">
        <v>1021</v>
      </c>
      <c r="B1022" s="1">
        <v>4</v>
      </c>
      <c r="C1022" s="1" t="s">
        <v>25</v>
      </c>
      <c r="D1022" s="1">
        <v>320854</v>
      </c>
      <c r="E1022" s="1" t="s">
        <v>1455</v>
      </c>
      <c r="F1022" s="1" t="s">
        <v>2146</v>
      </c>
      <c r="G1022" s="1" t="s">
        <v>38</v>
      </c>
      <c r="H1022" s="1">
        <v>7696.2037719199998</v>
      </c>
      <c r="I1022" s="1">
        <v>9875</v>
      </c>
      <c r="J1022" s="1">
        <v>2178.7962280800002</v>
      </c>
      <c r="K1022" s="1" t="s">
        <v>2146</v>
      </c>
      <c r="L1022" s="1" t="s">
        <v>1257</v>
      </c>
      <c r="M1022" s="1" t="s">
        <v>2146</v>
      </c>
      <c r="N1022" s="1" t="s">
        <v>30</v>
      </c>
      <c r="O1022" s="1" t="s">
        <v>60</v>
      </c>
      <c r="P1022" s="1" t="s">
        <v>105</v>
      </c>
      <c r="Q1022" s="1" t="s">
        <v>2147</v>
      </c>
      <c r="R1022" s="1">
        <f t="shared" si="31"/>
        <v>280.31067915279931</v>
      </c>
      <c r="S1022" s="1" t="s">
        <v>2109</v>
      </c>
      <c r="T1022" s="1" t="s">
        <v>2110</v>
      </c>
      <c r="U1022" s="1" t="s">
        <v>208</v>
      </c>
      <c r="V1022" s="1">
        <v>1</v>
      </c>
      <c r="W1022" s="1">
        <v>3</v>
      </c>
      <c r="X1022" s="1" t="s">
        <v>2148</v>
      </c>
      <c r="Y1022" s="1">
        <v>0</v>
      </c>
    </row>
    <row r="1023" spans="1:25">
      <c r="A1023" s="1">
        <v>1022</v>
      </c>
      <c r="B1023" s="1">
        <v>4</v>
      </c>
      <c r="C1023" s="1" t="s">
        <v>25</v>
      </c>
      <c r="D1023" s="1">
        <v>320854</v>
      </c>
      <c r="E1023" s="1" t="s">
        <v>1455</v>
      </c>
      <c r="F1023" s="1" t="s">
        <v>2146</v>
      </c>
      <c r="G1023" s="1" t="s">
        <v>38</v>
      </c>
      <c r="H1023" s="1">
        <v>7696.2037719199998</v>
      </c>
      <c r="I1023" s="1">
        <v>9875</v>
      </c>
      <c r="J1023" s="1">
        <v>2178.7962280800002</v>
      </c>
      <c r="K1023" s="1" t="s">
        <v>2146</v>
      </c>
      <c r="L1023" s="1" t="s">
        <v>1257</v>
      </c>
      <c r="M1023" s="1" t="s">
        <v>2146</v>
      </c>
      <c r="N1023" s="1" t="s">
        <v>30</v>
      </c>
      <c r="O1023" s="1" t="s">
        <v>133</v>
      </c>
      <c r="P1023" s="1" t="s">
        <v>105</v>
      </c>
      <c r="Q1023" s="1" t="s">
        <v>2147</v>
      </c>
      <c r="R1023" s="1">
        <f t="shared" si="31"/>
        <v>280.31067915279931</v>
      </c>
      <c r="S1023" s="1" t="s">
        <v>2109</v>
      </c>
      <c r="T1023" s="1" t="s">
        <v>2110</v>
      </c>
      <c r="U1023" s="1" t="s">
        <v>208</v>
      </c>
      <c r="V1023" s="1">
        <v>1</v>
      </c>
      <c r="W1023" s="1">
        <v>3</v>
      </c>
      <c r="X1023" s="1" t="s">
        <v>2148</v>
      </c>
      <c r="Y1023" s="1">
        <v>0</v>
      </c>
    </row>
    <row r="1024" spans="1:25">
      <c r="A1024" s="1">
        <v>1023</v>
      </c>
      <c r="B1024" s="1">
        <v>4</v>
      </c>
      <c r="C1024" s="1" t="s">
        <v>25</v>
      </c>
      <c r="D1024" s="1">
        <v>320854</v>
      </c>
      <c r="E1024" s="1" t="s">
        <v>1455</v>
      </c>
      <c r="F1024" s="1" t="s">
        <v>2146</v>
      </c>
      <c r="G1024" s="1" t="s">
        <v>38</v>
      </c>
      <c r="H1024" s="1">
        <v>7696.2037719199998</v>
      </c>
      <c r="I1024" s="1">
        <v>9875</v>
      </c>
      <c r="J1024" s="1">
        <v>2178.7962280800002</v>
      </c>
      <c r="K1024" s="1" t="s">
        <v>2146</v>
      </c>
      <c r="L1024" s="1" t="s">
        <v>1257</v>
      </c>
      <c r="M1024" s="1" t="s">
        <v>2146</v>
      </c>
      <c r="N1024" s="1" t="s">
        <v>30</v>
      </c>
      <c r="O1024" s="1" t="s">
        <v>133</v>
      </c>
      <c r="P1024" s="1" t="s">
        <v>105</v>
      </c>
      <c r="Q1024" s="1" t="s">
        <v>2147</v>
      </c>
      <c r="R1024" s="1">
        <f t="shared" si="31"/>
        <v>280.31067915279931</v>
      </c>
      <c r="S1024" s="1" t="s">
        <v>2111</v>
      </c>
      <c r="T1024" s="1" t="s">
        <v>2112</v>
      </c>
      <c r="U1024" s="1" t="s">
        <v>208</v>
      </c>
      <c r="V1024" s="1">
        <v>1</v>
      </c>
      <c r="W1024" s="1">
        <v>3</v>
      </c>
      <c r="X1024" s="1" t="s">
        <v>2148</v>
      </c>
      <c r="Y1024" s="1">
        <v>0</v>
      </c>
    </row>
    <row r="1025" spans="1:25">
      <c r="A1025" s="1">
        <v>1024</v>
      </c>
      <c r="B1025" s="1">
        <v>4</v>
      </c>
      <c r="C1025" s="1" t="s">
        <v>25</v>
      </c>
      <c r="D1025" s="1">
        <v>320854</v>
      </c>
      <c r="E1025" s="1" t="s">
        <v>1455</v>
      </c>
      <c r="F1025" s="1" t="s">
        <v>2146</v>
      </c>
      <c r="G1025" s="1" t="s">
        <v>38</v>
      </c>
      <c r="H1025" s="1">
        <v>7696.2037719199998</v>
      </c>
      <c r="I1025" s="1">
        <v>9875</v>
      </c>
      <c r="J1025" s="1">
        <v>2178.7962280800002</v>
      </c>
      <c r="K1025" s="1" t="s">
        <v>2146</v>
      </c>
      <c r="L1025" s="1" t="s">
        <v>1257</v>
      </c>
      <c r="M1025" s="1" t="s">
        <v>2146</v>
      </c>
      <c r="N1025" s="1" t="s">
        <v>30</v>
      </c>
      <c r="O1025" s="1" t="s">
        <v>60</v>
      </c>
      <c r="P1025" s="1" t="s">
        <v>105</v>
      </c>
      <c r="Q1025" s="1" t="s">
        <v>2147</v>
      </c>
      <c r="R1025" s="1">
        <f t="shared" si="31"/>
        <v>280.31067915279931</v>
      </c>
      <c r="S1025" s="1" t="s">
        <v>2111</v>
      </c>
      <c r="T1025" s="1" t="s">
        <v>2112</v>
      </c>
      <c r="U1025" s="1" t="s">
        <v>208</v>
      </c>
      <c r="V1025" s="1">
        <v>1</v>
      </c>
      <c r="W1025" s="1">
        <v>3</v>
      </c>
      <c r="X1025" s="1" t="s">
        <v>2148</v>
      </c>
      <c r="Y1025" s="1">
        <v>0</v>
      </c>
    </row>
    <row r="1026" spans="1:25">
      <c r="A1026" s="1">
        <v>1025</v>
      </c>
      <c r="B1026" s="1">
        <v>4</v>
      </c>
      <c r="C1026" s="1" t="s">
        <v>25</v>
      </c>
      <c r="D1026" s="1">
        <v>320854</v>
      </c>
      <c r="E1026" s="1" t="s">
        <v>1455</v>
      </c>
      <c r="F1026" s="1" t="s">
        <v>2146</v>
      </c>
      <c r="G1026" s="1" t="s">
        <v>38</v>
      </c>
      <c r="H1026" s="1">
        <v>7696.2037719199998</v>
      </c>
      <c r="I1026" s="1">
        <v>9875</v>
      </c>
      <c r="J1026" s="1">
        <v>2178.7962280800002</v>
      </c>
      <c r="K1026" s="1" t="s">
        <v>2146</v>
      </c>
      <c r="L1026" s="1" t="s">
        <v>2150</v>
      </c>
      <c r="M1026" s="1" t="s">
        <v>2146</v>
      </c>
      <c r="N1026" s="1" t="s">
        <v>30</v>
      </c>
      <c r="O1026" s="1" t="s">
        <v>55</v>
      </c>
      <c r="P1026" s="1" t="s">
        <v>1624</v>
      </c>
      <c r="Q1026" s="1" t="s">
        <v>2147</v>
      </c>
      <c r="R1026" s="1">
        <f t="shared" si="31"/>
        <v>1569.6358882680383</v>
      </c>
      <c r="S1026" s="1" t="s">
        <v>2151</v>
      </c>
      <c r="T1026" s="1" t="s">
        <v>2152</v>
      </c>
      <c r="U1026" s="1" t="s">
        <v>35</v>
      </c>
      <c r="V1026" s="1">
        <v>1</v>
      </c>
      <c r="W1026" s="1">
        <v>1</v>
      </c>
      <c r="X1026" s="1" t="s">
        <v>2148</v>
      </c>
      <c r="Y1026" s="1">
        <v>0</v>
      </c>
    </row>
    <row r="1027" spans="1:25">
      <c r="A1027" s="1">
        <v>1026</v>
      </c>
      <c r="B1027" s="1">
        <v>4</v>
      </c>
      <c r="C1027" s="1" t="s">
        <v>25</v>
      </c>
      <c r="D1027" s="1">
        <v>320854</v>
      </c>
      <c r="E1027" s="1" t="s">
        <v>1455</v>
      </c>
      <c r="F1027" s="1" t="s">
        <v>2146</v>
      </c>
      <c r="G1027" s="1" t="s">
        <v>38</v>
      </c>
      <c r="H1027" s="1">
        <v>7696.2037719199998</v>
      </c>
      <c r="I1027" s="1">
        <v>9875</v>
      </c>
      <c r="J1027" s="1">
        <v>2178.7962280800002</v>
      </c>
      <c r="K1027" s="1" t="s">
        <v>2146</v>
      </c>
      <c r="L1027" s="1" t="s">
        <v>835</v>
      </c>
      <c r="M1027" s="1" t="s">
        <v>2146</v>
      </c>
      <c r="N1027" s="1" t="s">
        <v>30</v>
      </c>
      <c r="O1027" s="1" t="s">
        <v>133</v>
      </c>
      <c r="P1027" s="1" t="s">
        <v>1764</v>
      </c>
      <c r="Q1027" s="1" t="s">
        <v>2147</v>
      </c>
      <c r="R1027" s="1">
        <f t="shared" si="31"/>
        <v>60.205745962614678</v>
      </c>
      <c r="S1027" s="1" t="s">
        <v>2153</v>
      </c>
      <c r="T1027" s="1" t="s">
        <v>2154</v>
      </c>
      <c r="U1027" s="1" t="s">
        <v>989</v>
      </c>
      <c r="V1027" s="1">
        <v>1</v>
      </c>
      <c r="W1027" s="1">
        <v>4</v>
      </c>
      <c r="X1027" s="1" t="s">
        <v>2148</v>
      </c>
      <c r="Y1027" s="1">
        <v>0</v>
      </c>
    </row>
    <row r="1028" spans="1:25">
      <c r="A1028" s="1">
        <v>1027</v>
      </c>
      <c r="B1028" s="1">
        <v>4</v>
      </c>
      <c r="C1028" s="1" t="s">
        <v>25</v>
      </c>
      <c r="D1028" s="1">
        <v>320854</v>
      </c>
      <c r="E1028" s="1" t="s">
        <v>1455</v>
      </c>
      <c r="F1028" s="1" t="s">
        <v>2146</v>
      </c>
      <c r="G1028" s="1" t="s">
        <v>38</v>
      </c>
      <c r="H1028" s="1">
        <v>7696.2037719199998</v>
      </c>
      <c r="I1028" s="1">
        <v>9875</v>
      </c>
      <c r="J1028" s="1">
        <v>2178.7962280800002</v>
      </c>
      <c r="K1028" s="1" t="s">
        <v>2146</v>
      </c>
      <c r="L1028" s="1" t="s">
        <v>835</v>
      </c>
      <c r="M1028" s="1" t="s">
        <v>2146</v>
      </c>
      <c r="N1028" s="1" t="s">
        <v>30</v>
      </c>
      <c r="O1028" s="1" t="s">
        <v>133</v>
      </c>
      <c r="P1028" s="1" t="s">
        <v>1764</v>
      </c>
      <c r="Q1028" s="1" t="s">
        <v>2147</v>
      </c>
      <c r="R1028" s="1">
        <f t="shared" si="31"/>
        <v>60.205745962614678</v>
      </c>
      <c r="S1028" s="1" t="s">
        <v>2155</v>
      </c>
      <c r="T1028" s="1" t="s">
        <v>2156</v>
      </c>
      <c r="U1028" s="1" t="s">
        <v>989</v>
      </c>
      <c r="V1028" s="1">
        <v>1</v>
      </c>
      <c r="W1028" s="1">
        <v>4</v>
      </c>
      <c r="X1028" s="1" t="s">
        <v>2148</v>
      </c>
      <c r="Y1028" s="1">
        <v>0</v>
      </c>
    </row>
    <row r="1029" spans="1:25">
      <c r="A1029" s="1">
        <v>1028</v>
      </c>
      <c r="B1029" s="1">
        <v>4</v>
      </c>
      <c r="C1029" s="1" t="s">
        <v>25</v>
      </c>
      <c r="D1029" s="1">
        <v>320854</v>
      </c>
      <c r="E1029" s="1" t="s">
        <v>1455</v>
      </c>
      <c r="F1029" s="1" t="s">
        <v>2146</v>
      </c>
      <c r="G1029" s="1" t="s">
        <v>38</v>
      </c>
      <c r="H1029" s="1">
        <v>7696.2037719199998</v>
      </c>
      <c r="I1029" s="1">
        <v>9875</v>
      </c>
      <c r="J1029" s="1">
        <v>2178.7962280800002</v>
      </c>
      <c r="K1029" s="1" t="s">
        <v>2146</v>
      </c>
      <c r="L1029" s="1" t="s">
        <v>835</v>
      </c>
      <c r="M1029" s="1" t="s">
        <v>2146</v>
      </c>
      <c r="N1029" s="1" t="s">
        <v>30</v>
      </c>
      <c r="O1029" s="1" t="s">
        <v>133</v>
      </c>
      <c r="P1029" s="1" t="s">
        <v>1764</v>
      </c>
      <c r="Q1029" s="1" t="s">
        <v>2147</v>
      </c>
      <c r="R1029" s="1">
        <f t="shared" si="31"/>
        <v>60.205745962614678</v>
      </c>
      <c r="S1029" s="1" t="s">
        <v>2157</v>
      </c>
      <c r="T1029" s="1" t="s">
        <v>2158</v>
      </c>
      <c r="U1029" s="1" t="s">
        <v>989</v>
      </c>
      <c r="V1029" s="1">
        <v>1</v>
      </c>
      <c r="W1029" s="1">
        <v>4</v>
      </c>
      <c r="X1029" s="1" t="s">
        <v>2148</v>
      </c>
      <c r="Y1029" s="1">
        <v>0</v>
      </c>
    </row>
    <row r="1030" spans="1:25">
      <c r="A1030" s="1">
        <v>1029</v>
      </c>
      <c r="B1030" s="1">
        <v>4</v>
      </c>
      <c r="C1030" s="1" t="s">
        <v>25</v>
      </c>
      <c r="D1030" s="1">
        <v>320854</v>
      </c>
      <c r="E1030" s="1" t="s">
        <v>1455</v>
      </c>
      <c r="F1030" s="1" t="s">
        <v>2146</v>
      </c>
      <c r="G1030" s="1" t="s">
        <v>38</v>
      </c>
      <c r="H1030" s="1">
        <v>7696.2037719199998</v>
      </c>
      <c r="I1030" s="1">
        <v>9875</v>
      </c>
      <c r="J1030" s="1">
        <v>2178.7962280800002</v>
      </c>
      <c r="K1030" s="1" t="s">
        <v>2146</v>
      </c>
      <c r="L1030" s="1" t="s">
        <v>835</v>
      </c>
      <c r="M1030" s="1" t="s">
        <v>2146</v>
      </c>
      <c r="N1030" s="1" t="s">
        <v>30</v>
      </c>
      <c r="O1030" s="1" t="s">
        <v>133</v>
      </c>
      <c r="P1030" s="1" t="s">
        <v>1764</v>
      </c>
      <c r="Q1030" s="1" t="s">
        <v>2147</v>
      </c>
      <c r="R1030" s="1">
        <f t="shared" si="31"/>
        <v>60.205745962614678</v>
      </c>
      <c r="S1030" s="1" t="s">
        <v>2159</v>
      </c>
      <c r="T1030" s="1" t="s">
        <v>2160</v>
      </c>
      <c r="U1030" s="1" t="s">
        <v>989</v>
      </c>
      <c r="V1030" s="1">
        <v>1</v>
      </c>
      <c r="W1030" s="1">
        <v>4</v>
      </c>
      <c r="X1030" s="1" t="s">
        <v>2148</v>
      </c>
      <c r="Y1030" s="1">
        <v>0</v>
      </c>
    </row>
    <row r="1031" spans="1:25">
      <c r="A1031" s="1">
        <v>1030</v>
      </c>
      <c r="B1031" s="1">
        <v>4</v>
      </c>
      <c r="C1031" s="1" t="s">
        <v>25</v>
      </c>
      <c r="D1031" s="1">
        <v>320854</v>
      </c>
      <c r="E1031" s="1" t="s">
        <v>1455</v>
      </c>
      <c r="F1031" s="1" t="s">
        <v>2161</v>
      </c>
      <c r="G1031" s="1" t="s">
        <v>28</v>
      </c>
      <c r="H1031" s="1">
        <v>856.73873297700004</v>
      </c>
      <c r="I1031" s="1">
        <v>857</v>
      </c>
      <c r="J1031" s="1">
        <v>0.26126702299999999</v>
      </c>
      <c r="K1031" s="1" t="s">
        <v>2161</v>
      </c>
      <c r="L1031" s="1" t="s">
        <v>291</v>
      </c>
      <c r="M1031" s="1" t="s">
        <v>2161</v>
      </c>
      <c r="N1031" s="1" t="s">
        <v>30</v>
      </c>
      <c r="O1031" s="1" t="s">
        <v>55</v>
      </c>
      <c r="P1031" s="1" t="s">
        <v>1761</v>
      </c>
      <c r="Q1031" s="1" t="s">
        <v>1761</v>
      </c>
      <c r="R1031" s="1">
        <f t="shared" ref="R1031:R1062" si="32">P1031*V1031/W1031</f>
        <v>842</v>
      </c>
      <c r="S1031" s="1" t="s">
        <v>2162</v>
      </c>
      <c r="T1031" s="1" t="s">
        <v>2163</v>
      </c>
      <c r="U1031" s="1" t="s">
        <v>35</v>
      </c>
      <c r="V1031" s="1">
        <v>1</v>
      </c>
      <c r="W1031" s="1">
        <v>1</v>
      </c>
      <c r="X1031" s="1" t="s">
        <v>2164</v>
      </c>
      <c r="Y1031" s="1">
        <v>0</v>
      </c>
    </row>
    <row r="1032" spans="1:25">
      <c r="A1032" s="1">
        <v>1031</v>
      </c>
      <c r="B1032" s="1">
        <v>4</v>
      </c>
      <c r="C1032" s="1" t="s">
        <v>25</v>
      </c>
      <c r="D1032" s="1">
        <v>320854</v>
      </c>
      <c r="E1032" s="1" t="s">
        <v>1455</v>
      </c>
      <c r="F1032" s="1" t="s">
        <v>2165</v>
      </c>
      <c r="G1032" s="1" t="s">
        <v>28</v>
      </c>
      <c r="H1032" s="1">
        <v>318.82203398899998</v>
      </c>
      <c r="I1032" s="1">
        <v>319</v>
      </c>
      <c r="J1032" s="1">
        <v>0.17796601100000001</v>
      </c>
      <c r="K1032" s="1" t="s">
        <v>2165</v>
      </c>
      <c r="L1032" s="1" t="s">
        <v>291</v>
      </c>
      <c r="M1032" s="1" t="s">
        <v>2166</v>
      </c>
      <c r="N1032" s="1" t="s">
        <v>76</v>
      </c>
      <c r="O1032" s="1" t="s">
        <v>133</v>
      </c>
      <c r="P1032" s="1" t="s">
        <v>1486</v>
      </c>
      <c r="Q1032" s="1" t="s">
        <v>1486</v>
      </c>
      <c r="R1032" s="1">
        <f t="shared" si="32"/>
        <v>349</v>
      </c>
      <c r="S1032" s="1" t="s">
        <v>2162</v>
      </c>
      <c r="T1032" s="1" t="s">
        <v>2163</v>
      </c>
      <c r="U1032" s="1" t="s">
        <v>35</v>
      </c>
      <c r="V1032" s="1">
        <v>1</v>
      </c>
      <c r="W1032" s="1">
        <v>1</v>
      </c>
      <c r="X1032" s="1" t="s">
        <v>2167</v>
      </c>
      <c r="Y1032" s="1">
        <v>0</v>
      </c>
    </row>
    <row r="1033" spans="1:25">
      <c r="A1033" s="1">
        <v>1032</v>
      </c>
      <c r="B1033" s="1">
        <v>4</v>
      </c>
      <c r="C1033" s="1" t="s">
        <v>25</v>
      </c>
      <c r="D1033" s="1">
        <v>320854</v>
      </c>
      <c r="E1033" s="1" t="s">
        <v>1455</v>
      </c>
      <c r="F1033" s="1" t="s">
        <v>2168</v>
      </c>
      <c r="G1033" s="1" t="s">
        <v>28</v>
      </c>
      <c r="H1033" s="1">
        <v>294.25174448299998</v>
      </c>
      <c r="I1033" s="1">
        <v>294</v>
      </c>
      <c r="J1033" s="1">
        <v>-0.25174448300000002</v>
      </c>
      <c r="K1033" s="1" t="s">
        <v>2168</v>
      </c>
      <c r="L1033" s="1" t="s">
        <v>291</v>
      </c>
      <c r="M1033" s="1" t="s">
        <v>2166</v>
      </c>
      <c r="N1033" s="1" t="s">
        <v>83</v>
      </c>
      <c r="O1033" s="1" t="s">
        <v>133</v>
      </c>
      <c r="P1033" s="1" t="s">
        <v>1486</v>
      </c>
      <c r="Q1033" s="1" t="s">
        <v>1486</v>
      </c>
      <c r="R1033" s="1">
        <f t="shared" si="32"/>
        <v>349</v>
      </c>
      <c r="S1033" s="1" t="s">
        <v>2162</v>
      </c>
      <c r="T1033" s="1" t="s">
        <v>2163</v>
      </c>
      <c r="U1033" s="1" t="s">
        <v>35</v>
      </c>
      <c r="V1033" s="1">
        <v>1</v>
      </c>
      <c r="W1033" s="1">
        <v>1</v>
      </c>
      <c r="X1033" s="1" t="s">
        <v>2169</v>
      </c>
      <c r="Y1033" s="1">
        <v>0</v>
      </c>
    </row>
    <row r="1034" spans="1:25">
      <c r="A1034" s="1">
        <v>1033</v>
      </c>
      <c r="B1034" s="1">
        <v>4</v>
      </c>
      <c r="C1034" s="1" t="s">
        <v>25</v>
      </c>
      <c r="D1034" s="1">
        <v>320854</v>
      </c>
      <c r="E1034" s="1" t="s">
        <v>1455</v>
      </c>
      <c r="F1034" s="1" t="s">
        <v>2170</v>
      </c>
      <c r="G1034" s="1" t="s">
        <v>28</v>
      </c>
      <c r="H1034" s="1">
        <v>444.39669200100002</v>
      </c>
      <c r="I1034" s="1">
        <v>444</v>
      </c>
      <c r="J1034" s="1">
        <v>-0.39669200100000002</v>
      </c>
      <c r="K1034" s="1" t="s">
        <v>2170</v>
      </c>
      <c r="L1034" s="1" t="s">
        <v>291</v>
      </c>
      <c r="M1034" s="1" t="s">
        <v>2166</v>
      </c>
      <c r="N1034" s="1" t="s">
        <v>89</v>
      </c>
      <c r="O1034" s="1" t="s">
        <v>133</v>
      </c>
      <c r="P1034" s="1" t="s">
        <v>181</v>
      </c>
      <c r="Q1034" s="1" t="s">
        <v>181</v>
      </c>
      <c r="R1034" s="1">
        <f t="shared" si="32"/>
        <v>352</v>
      </c>
      <c r="S1034" s="1" t="s">
        <v>2162</v>
      </c>
      <c r="T1034" s="1" t="s">
        <v>2163</v>
      </c>
      <c r="U1034" s="1" t="s">
        <v>35</v>
      </c>
      <c r="V1034" s="1">
        <v>1</v>
      </c>
      <c r="W1034" s="1">
        <v>1</v>
      </c>
      <c r="X1034" s="1" t="s">
        <v>2171</v>
      </c>
      <c r="Y1034" s="1">
        <v>0</v>
      </c>
    </row>
    <row r="1035" spans="1:25">
      <c r="A1035" s="1">
        <v>1034</v>
      </c>
      <c r="B1035" s="1">
        <v>4</v>
      </c>
      <c r="C1035" s="1" t="s">
        <v>25</v>
      </c>
      <c r="D1035" s="1">
        <v>320854</v>
      </c>
      <c r="E1035" s="1" t="s">
        <v>1455</v>
      </c>
      <c r="F1035" s="1" t="s">
        <v>2172</v>
      </c>
      <c r="G1035" s="1" t="s">
        <v>28</v>
      </c>
      <c r="H1035" s="1">
        <v>2145.9596635100002</v>
      </c>
      <c r="I1035" s="1">
        <v>2146</v>
      </c>
      <c r="J1035" s="1">
        <v>4.0336489999800003E-2</v>
      </c>
      <c r="K1035" s="1" t="s">
        <v>2172</v>
      </c>
      <c r="L1035" s="1" t="s">
        <v>291</v>
      </c>
      <c r="M1035" s="1" t="s">
        <v>2172</v>
      </c>
      <c r="N1035" s="1" t="s">
        <v>30</v>
      </c>
      <c r="O1035" s="1" t="s">
        <v>133</v>
      </c>
      <c r="P1035" s="1" t="s">
        <v>286</v>
      </c>
      <c r="Q1035" s="1" t="s">
        <v>286</v>
      </c>
      <c r="R1035" s="1">
        <f t="shared" si="32"/>
        <v>2129</v>
      </c>
      <c r="S1035" s="1" t="s">
        <v>2162</v>
      </c>
      <c r="T1035" s="1" t="s">
        <v>2163</v>
      </c>
      <c r="U1035" s="1" t="s">
        <v>35</v>
      </c>
      <c r="V1035" s="1">
        <v>1</v>
      </c>
      <c r="W1035" s="1">
        <v>1</v>
      </c>
      <c r="X1035" s="1" t="s">
        <v>2173</v>
      </c>
      <c r="Y1035" s="1">
        <v>0</v>
      </c>
    </row>
    <row r="1036" spans="1:25">
      <c r="A1036" s="1">
        <v>1035</v>
      </c>
      <c r="B1036" s="1">
        <v>4</v>
      </c>
      <c r="C1036" s="1" t="s">
        <v>25</v>
      </c>
      <c r="D1036" s="1">
        <v>320854</v>
      </c>
      <c r="E1036" s="1" t="s">
        <v>1455</v>
      </c>
      <c r="F1036" s="1" t="s">
        <v>2174</v>
      </c>
      <c r="G1036" s="1" t="s">
        <v>28</v>
      </c>
      <c r="H1036" s="1">
        <v>11445.911072999999</v>
      </c>
      <c r="I1036" s="1">
        <v>11446</v>
      </c>
      <c r="J1036" s="1">
        <v>8.8927000000700002E-2</v>
      </c>
      <c r="K1036" s="1" t="s">
        <v>2174</v>
      </c>
      <c r="L1036" s="1" t="s">
        <v>1857</v>
      </c>
      <c r="M1036" s="1" t="s">
        <v>2174</v>
      </c>
      <c r="N1036" s="1" t="s">
        <v>30</v>
      </c>
      <c r="O1036" s="1" t="s">
        <v>133</v>
      </c>
      <c r="P1036" s="1" t="s">
        <v>259</v>
      </c>
      <c r="Q1036" s="1" t="s">
        <v>2175</v>
      </c>
      <c r="R1036" s="1">
        <f t="shared" si="32"/>
        <v>5755</v>
      </c>
      <c r="S1036" s="1" t="s">
        <v>1859</v>
      </c>
      <c r="T1036" s="1" t="s">
        <v>1860</v>
      </c>
      <c r="U1036" s="1" t="s">
        <v>35</v>
      </c>
      <c r="V1036" s="1">
        <v>1</v>
      </c>
      <c r="W1036" s="1">
        <v>1</v>
      </c>
      <c r="X1036" s="1" t="s">
        <v>2176</v>
      </c>
      <c r="Y1036" s="1">
        <v>0</v>
      </c>
    </row>
    <row r="1037" spans="1:25">
      <c r="A1037" s="1">
        <v>1036</v>
      </c>
      <c r="B1037" s="1">
        <v>4</v>
      </c>
      <c r="C1037" s="1" t="s">
        <v>25</v>
      </c>
      <c r="D1037" s="1">
        <v>320854</v>
      </c>
      <c r="E1037" s="1" t="s">
        <v>1455</v>
      </c>
      <c r="F1037" s="1" t="s">
        <v>2174</v>
      </c>
      <c r="G1037" s="1" t="s">
        <v>28</v>
      </c>
      <c r="H1037" s="1">
        <v>11445.911072999999</v>
      </c>
      <c r="I1037" s="1">
        <v>11446</v>
      </c>
      <c r="J1037" s="1">
        <v>8.8927000000700002E-2</v>
      </c>
      <c r="K1037" s="1" t="s">
        <v>2174</v>
      </c>
      <c r="L1037" s="1" t="s">
        <v>59</v>
      </c>
      <c r="M1037" s="1" t="s">
        <v>2174</v>
      </c>
      <c r="N1037" s="1" t="s">
        <v>30</v>
      </c>
      <c r="O1037" s="1" t="s">
        <v>133</v>
      </c>
      <c r="P1037" s="1" t="s">
        <v>2177</v>
      </c>
      <c r="Q1037" s="1" t="s">
        <v>2175</v>
      </c>
      <c r="R1037" s="1">
        <f t="shared" si="32"/>
        <v>803</v>
      </c>
      <c r="S1037" s="1" t="s">
        <v>1864</v>
      </c>
      <c r="T1037" s="1" t="s">
        <v>1865</v>
      </c>
      <c r="U1037" s="1" t="s">
        <v>989</v>
      </c>
      <c r="V1037" s="1">
        <v>1</v>
      </c>
      <c r="W1037" s="1">
        <v>4</v>
      </c>
      <c r="X1037" s="1" t="s">
        <v>2176</v>
      </c>
      <c r="Y1037" s="1">
        <v>0</v>
      </c>
    </row>
    <row r="1038" spans="1:25">
      <c r="A1038" s="1">
        <v>1037</v>
      </c>
      <c r="B1038" s="1">
        <v>4</v>
      </c>
      <c r="C1038" s="1" t="s">
        <v>25</v>
      </c>
      <c r="D1038" s="1">
        <v>320854</v>
      </c>
      <c r="E1038" s="1" t="s">
        <v>1455</v>
      </c>
      <c r="F1038" s="1" t="s">
        <v>2174</v>
      </c>
      <c r="G1038" s="1" t="s">
        <v>28</v>
      </c>
      <c r="H1038" s="1">
        <v>11445.911072999999</v>
      </c>
      <c r="I1038" s="1">
        <v>11446</v>
      </c>
      <c r="J1038" s="1">
        <v>8.8927000000700002E-2</v>
      </c>
      <c r="K1038" s="1" t="s">
        <v>2174</v>
      </c>
      <c r="L1038" s="1" t="s">
        <v>764</v>
      </c>
      <c r="M1038" s="1" t="s">
        <v>2174</v>
      </c>
      <c r="N1038" s="1" t="s">
        <v>30</v>
      </c>
      <c r="O1038" s="1" t="s">
        <v>133</v>
      </c>
      <c r="P1038" s="1" t="s">
        <v>1847</v>
      </c>
      <c r="Q1038" s="1" t="s">
        <v>2175</v>
      </c>
      <c r="R1038" s="1">
        <f t="shared" si="32"/>
        <v>1791</v>
      </c>
      <c r="S1038" s="1" t="s">
        <v>1978</v>
      </c>
      <c r="T1038" s="1" t="s">
        <v>1979</v>
      </c>
      <c r="U1038" s="1" t="s">
        <v>35</v>
      </c>
      <c r="V1038" s="1">
        <v>1</v>
      </c>
      <c r="W1038" s="1">
        <v>1</v>
      </c>
      <c r="X1038" s="1" t="s">
        <v>2176</v>
      </c>
      <c r="Y1038" s="1">
        <v>0</v>
      </c>
    </row>
    <row r="1039" spans="1:25">
      <c r="A1039" s="1">
        <v>1038</v>
      </c>
      <c r="B1039" s="1">
        <v>4</v>
      </c>
      <c r="C1039" s="1" t="s">
        <v>25</v>
      </c>
      <c r="D1039" s="1">
        <v>320854</v>
      </c>
      <c r="E1039" s="1" t="s">
        <v>1455</v>
      </c>
      <c r="F1039" s="1" t="s">
        <v>2174</v>
      </c>
      <c r="G1039" s="1" t="s">
        <v>28</v>
      </c>
      <c r="H1039" s="1">
        <v>11445.911072999999</v>
      </c>
      <c r="I1039" s="1">
        <v>11446</v>
      </c>
      <c r="J1039" s="1">
        <v>8.8927000000700002E-2</v>
      </c>
      <c r="K1039" s="1" t="s">
        <v>2174</v>
      </c>
      <c r="L1039" s="1" t="s">
        <v>59</v>
      </c>
      <c r="M1039" s="1" t="s">
        <v>2174</v>
      </c>
      <c r="N1039" s="1" t="s">
        <v>30</v>
      </c>
      <c r="O1039" s="1" t="s">
        <v>133</v>
      </c>
      <c r="P1039" s="1" t="s">
        <v>2177</v>
      </c>
      <c r="Q1039" s="1" t="s">
        <v>2175</v>
      </c>
      <c r="R1039" s="1">
        <f t="shared" si="32"/>
        <v>1606</v>
      </c>
      <c r="S1039" s="1" t="s">
        <v>1867</v>
      </c>
      <c r="T1039" s="1" t="s">
        <v>1868</v>
      </c>
      <c r="U1039" s="1" t="s">
        <v>993</v>
      </c>
      <c r="V1039" s="1">
        <v>2</v>
      </c>
      <c r="W1039" s="1">
        <v>4</v>
      </c>
      <c r="X1039" s="1" t="s">
        <v>2176</v>
      </c>
      <c r="Y1039" s="1">
        <v>0</v>
      </c>
    </row>
    <row r="1040" spans="1:25">
      <c r="A1040" s="1">
        <v>1039</v>
      </c>
      <c r="B1040" s="1">
        <v>4</v>
      </c>
      <c r="C1040" s="1" t="s">
        <v>25</v>
      </c>
      <c r="D1040" s="1">
        <v>320854</v>
      </c>
      <c r="E1040" s="1" t="s">
        <v>1455</v>
      </c>
      <c r="F1040" s="1" t="s">
        <v>2174</v>
      </c>
      <c r="G1040" s="1" t="s">
        <v>28</v>
      </c>
      <c r="H1040" s="1">
        <v>11445.911072999999</v>
      </c>
      <c r="I1040" s="1">
        <v>11446</v>
      </c>
      <c r="J1040" s="1">
        <v>8.8927000000700002E-2</v>
      </c>
      <c r="K1040" s="1" t="s">
        <v>2174</v>
      </c>
      <c r="L1040" s="1" t="s">
        <v>59</v>
      </c>
      <c r="M1040" s="1" t="s">
        <v>2174</v>
      </c>
      <c r="N1040" s="1" t="s">
        <v>30</v>
      </c>
      <c r="O1040" s="1" t="s">
        <v>133</v>
      </c>
      <c r="P1040" s="1" t="s">
        <v>2177</v>
      </c>
      <c r="Q1040" s="1" t="s">
        <v>2175</v>
      </c>
      <c r="R1040" s="1">
        <f t="shared" si="32"/>
        <v>803</v>
      </c>
      <c r="S1040" s="1" t="s">
        <v>1869</v>
      </c>
      <c r="T1040" s="1" t="s">
        <v>1865</v>
      </c>
      <c r="U1040" s="1" t="s">
        <v>989</v>
      </c>
      <c r="V1040" s="1">
        <v>1</v>
      </c>
      <c r="W1040" s="1">
        <v>4</v>
      </c>
      <c r="X1040" s="1" t="s">
        <v>2176</v>
      </c>
      <c r="Y1040" s="1">
        <v>0</v>
      </c>
    </row>
    <row r="1041" spans="1:25">
      <c r="A1041" s="1">
        <v>1040</v>
      </c>
      <c r="B1041" s="1">
        <v>4</v>
      </c>
      <c r="C1041" s="1" t="s">
        <v>25</v>
      </c>
      <c r="D1041" s="1">
        <v>320854</v>
      </c>
      <c r="E1041" s="1" t="s">
        <v>1455</v>
      </c>
      <c r="F1041" s="1" t="s">
        <v>2178</v>
      </c>
      <c r="G1041" s="1" t="s">
        <v>28</v>
      </c>
      <c r="H1041" s="1">
        <v>1912.2341564400001</v>
      </c>
      <c r="I1041" s="1">
        <v>1912</v>
      </c>
      <c r="J1041" s="1">
        <v>-0.23415643999999999</v>
      </c>
      <c r="K1041" s="1" t="s">
        <v>2178</v>
      </c>
      <c r="L1041" s="1" t="s">
        <v>334</v>
      </c>
      <c r="M1041" s="1" t="s">
        <v>2178</v>
      </c>
      <c r="N1041" s="1" t="s">
        <v>30</v>
      </c>
      <c r="O1041" s="1" t="s">
        <v>133</v>
      </c>
      <c r="P1041" s="1" t="s">
        <v>2179</v>
      </c>
      <c r="Q1041" s="1" t="s">
        <v>2179</v>
      </c>
      <c r="R1041" s="1">
        <f t="shared" si="32"/>
        <v>1888</v>
      </c>
      <c r="S1041" s="1" t="s">
        <v>2180</v>
      </c>
      <c r="T1041" s="1" t="s">
        <v>2181</v>
      </c>
      <c r="U1041" s="1" t="s">
        <v>35</v>
      </c>
      <c r="V1041" s="1">
        <v>1</v>
      </c>
      <c r="W1041" s="1">
        <v>1</v>
      </c>
      <c r="X1041" s="1" t="s">
        <v>2182</v>
      </c>
      <c r="Y1041" s="1">
        <v>0</v>
      </c>
    </row>
    <row r="1042" spans="1:25">
      <c r="A1042" s="1">
        <v>1041</v>
      </c>
      <c r="B1042" s="1">
        <v>4</v>
      </c>
      <c r="C1042" s="1" t="s">
        <v>25</v>
      </c>
      <c r="D1042" s="1">
        <v>320854</v>
      </c>
      <c r="E1042" s="1" t="s">
        <v>1455</v>
      </c>
      <c r="F1042" s="1" t="s">
        <v>2183</v>
      </c>
      <c r="G1042" s="1" t="s">
        <v>28</v>
      </c>
      <c r="H1042" s="1">
        <v>1500.32436697</v>
      </c>
      <c r="I1042" s="1">
        <v>1500</v>
      </c>
      <c r="J1042" s="1">
        <v>-0.32436696999999998</v>
      </c>
      <c r="K1042" s="1" t="s">
        <v>2183</v>
      </c>
      <c r="L1042" s="1" t="s">
        <v>334</v>
      </c>
      <c r="M1042" s="1" t="s">
        <v>2178</v>
      </c>
      <c r="N1042" s="1" t="s">
        <v>76</v>
      </c>
      <c r="O1042" s="1" t="s">
        <v>133</v>
      </c>
      <c r="P1042" s="1" t="s">
        <v>643</v>
      </c>
      <c r="Q1042" s="1" t="s">
        <v>643</v>
      </c>
      <c r="R1042" s="1">
        <f t="shared" si="32"/>
        <v>1360</v>
      </c>
      <c r="S1042" s="1" t="s">
        <v>2180</v>
      </c>
      <c r="T1042" s="1" t="s">
        <v>2181</v>
      </c>
      <c r="U1042" s="1" t="s">
        <v>35</v>
      </c>
      <c r="V1042" s="1">
        <v>1</v>
      </c>
      <c r="W1042" s="1">
        <v>1</v>
      </c>
      <c r="X1042" s="1" t="s">
        <v>2184</v>
      </c>
      <c r="Y1042" s="1">
        <v>0</v>
      </c>
    </row>
    <row r="1043" spans="1:25">
      <c r="A1043" s="1">
        <v>1042</v>
      </c>
      <c r="B1043" s="1">
        <v>4</v>
      </c>
      <c r="C1043" s="1" t="s">
        <v>25</v>
      </c>
      <c r="D1043" s="1">
        <v>320854</v>
      </c>
      <c r="E1043" s="1" t="s">
        <v>1455</v>
      </c>
      <c r="F1043" s="1" t="s">
        <v>2185</v>
      </c>
      <c r="G1043" s="1" t="s">
        <v>28</v>
      </c>
      <c r="H1043" s="1">
        <v>6846.6173074999997</v>
      </c>
      <c r="I1043" s="1">
        <v>6847</v>
      </c>
      <c r="J1043" s="1">
        <v>0.38269249999999999</v>
      </c>
      <c r="K1043" s="1" t="s">
        <v>2185</v>
      </c>
      <c r="L1043" s="1" t="s">
        <v>1778</v>
      </c>
      <c r="M1043" s="1" t="s">
        <v>2185</v>
      </c>
      <c r="N1043" s="1" t="s">
        <v>30</v>
      </c>
      <c r="O1043" s="1" t="s">
        <v>133</v>
      </c>
      <c r="P1043" s="1" t="s">
        <v>2186</v>
      </c>
      <c r="Q1043" s="1" t="s">
        <v>2186</v>
      </c>
      <c r="R1043" s="1">
        <f t="shared" si="32"/>
        <v>6999</v>
      </c>
      <c r="S1043" s="1" t="s">
        <v>1698</v>
      </c>
      <c r="T1043" s="1" t="s">
        <v>1699</v>
      </c>
      <c r="U1043" s="1" t="s">
        <v>35</v>
      </c>
      <c r="V1043" s="1">
        <v>1</v>
      </c>
      <c r="W1043" s="1">
        <v>1</v>
      </c>
      <c r="X1043" s="1" t="s">
        <v>2187</v>
      </c>
      <c r="Y1043" s="1">
        <v>0</v>
      </c>
    </row>
    <row r="1044" spans="1:25">
      <c r="A1044" s="1">
        <v>1043</v>
      </c>
      <c r="B1044" s="1">
        <v>4</v>
      </c>
      <c r="C1044" s="1" t="s">
        <v>25</v>
      </c>
      <c r="D1044" s="1">
        <v>320854</v>
      </c>
      <c r="E1044" s="1" t="s">
        <v>1455</v>
      </c>
      <c r="F1044" s="1" t="s">
        <v>2188</v>
      </c>
      <c r="G1044" s="1" t="s">
        <v>28</v>
      </c>
      <c r="H1044" s="1">
        <v>614.18538549599998</v>
      </c>
      <c r="I1044" s="1">
        <v>614.18538549599998</v>
      </c>
      <c r="J1044" s="1">
        <v>0</v>
      </c>
      <c r="K1044" s="1" t="s">
        <v>2189</v>
      </c>
      <c r="L1044" s="1" t="s">
        <v>1724</v>
      </c>
      <c r="O1044" s="1" t="s">
        <v>31</v>
      </c>
      <c r="P1044" s="1" t="s">
        <v>285</v>
      </c>
      <c r="Q1044" s="1" t="s">
        <v>285</v>
      </c>
      <c r="R1044" s="1">
        <f t="shared" si="32"/>
        <v>36</v>
      </c>
      <c r="S1044" s="1" t="s">
        <v>1726</v>
      </c>
      <c r="T1044" s="1" t="s">
        <v>1727</v>
      </c>
      <c r="U1044" s="1" t="s">
        <v>993</v>
      </c>
      <c r="V1044" s="1">
        <v>2</v>
      </c>
      <c r="W1044" s="1">
        <v>4</v>
      </c>
      <c r="X1044" s="1" t="s">
        <v>2190</v>
      </c>
      <c r="Y1044" s="1">
        <v>0</v>
      </c>
    </row>
    <row r="1045" spans="1:25">
      <c r="A1045" s="1">
        <v>1044</v>
      </c>
      <c r="B1045" s="1">
        <v>4</v>
      </c>
      <c r="C1045" s="1" t="s">
        <v>25</v>
      </c>
      <c r="D1045" s="1">
        <v>320854</v>
      </c>
      <c r="E1045" s="1" t="s">
        <v>1455</v>
      </c>
      <c r="F1045" s="1" t="s">
        <v>2188</v>
      </c>
      <c r="G1045" s="1" t="s">
        <v>28</v>
      </c>
      <c r="H1045" s="1">
        <v>614.18538549599998</v>
      </c>
      <c r="I1045" s="1">
        <v>614.18538549599998</v>
      </c>
      <c r="J1045" s="1">
        <v>0</v>
      </c>
      <c r="K1045" s="1" t="s">
        <v>2191</v>
      </c>
      <c r="L1045" s="1" t="s">
        <v>1724</v>
      </c>
      <c r="O1045" s="1" t="s">
        <v>31</v>
      </c>
      <c r="P1045" s="1" t="s">
        <v>525</v>
      </c>
      <c r="Q1045" s="1" t="s">
        <v>525</v>
      </c>
      <c r="R1045" s="1">
        <f t="shared" si="32"/>
        <v>244.5</v>
      </c>
      <c r="S1045" s="1" t="s">
        <v>1726</v>
      </c>
      <c r="T1045" s="1" t="s">
        <v>1727</v>
      </c>
      <c r="U1045" s="1" t="s">
        <v>993</v>
      </c>
      <c r="V1045" s="1">
        <v>2</v>
      </c>
      <c r="W1045" s="1">
        <v>4</v>
      </c>
      <c r="X1045" s="1" t="s">
        <v>2192</v>
      </c>
      <c r="Y1045" s="1">
        <v>0</v>
      </c>
    </row>
    <row r="1046" spans="1:25">
      <c r="A1046" s="1">
        <v>1045</v>
      </c>
      <c r="B1046" s="1">
        <v>4</v>
      </c>
      <c r="C1046" s="1" t="s">
        <v>25</v>
      </c>
      <c r="D1046" s="1">
        <v>320854</v>
      </c>
      <c r="E1046" s="1" t="s">
        <v>1455</v>
      </c>
      <c r="F1046" s="1" t="s">
        <v>2188</v>
      </c>
      <c r="G1046" s="1" t="s">
        <v>28</v>
      </c>
      <c r="H1046" s="1">
        <v>614.18538549599998</v>
      </c>
      <c r="I1046" s="1">
        <v>614.18538549599998</v>
      </c>
      <c r="J1046" s="1">
        <v>0</v>
      </c>
      <c r="K1046" s="1" t="s">
        <v>2189</v>
      </c>
      <c r="L1046" s="1" t="s">
        <v>1724</v>
      </c>
      <c r="O1046" s="1" t="s">
        <v>31</v>
      </c>
      <c r="P1046" s="1" t="s">
        <v>285</v>
      </c>
      <c r="Q1046" s="1" t="s">
        <v>285</v>
      </c>
      <c r="R1046" s="1">
        <f t="shared" si="32"/>
        <v>18</v>
      </c>
      <c r="S1046" s="1" t="s">
        <v>1729</v>
      </c>
      <c r="T1046" s="1" t="s">
        <v>1730</v>
      </c>
      <c r="U1046" s="1" t="s">
        <v>989</v>
      </c>
      <c r="V1046" s="1">
        <v>1</v>
      </c>
      <c r="W1046" s="1">
        <v>4</v>
      </c>
      <c r="X1046" s="1" t="s">
        <v>2190</v>
      </c>
      <c r="Y1046" s="1">
        <v>0</v>
      </c>
    </row>
    <row r="1047" spans="1:25">
      <c r="A1047" s="1">
        <v>1046</v>
      </c>
      <c r="B1047" s="1">
        <v>4</v>
      </c>
      <c r="C1047" s="1" t="s">
        <v>25</v>
      </c>
      <c r="D1047" s="1">
        <v>320854</v>
      </c>
      <c r="E1047" s="1" t="s">
        <v>1455</v>
      </c>
      <c r="F1047" s="1" t="s">
        <v>2188</v>
      </c>
      <c r="G1047" s="1" t="s">
        <v>28</v>
      </c>
      <c r="H1047" s="1">
        <v>614.18538549599998</v>
      </c>
      <c r="I1047" s="1">
        <v>614.18538549599998</v>
      </c>
      <c r="J1047" s="1">
        <v>0</v>
      </c>
      <c r="K1047" s="1" t="s">
        <v>2191</v>
      </c>
      <c r="L1047" s="1" t="s">
        <v>1724</v>
      </c>
      <c r="O1047" s="1" t="s">
        <v>31</v>
      </c>
      <c r="P1047" s="1" t="s">
        <v>525</v>
      </c>
      <c r="Q1047" s="1" t="s">
        <v>525</v>
      </c>
      <c r="R1047" s="1">
        <f t="shared" si="32"/>
        <v>122.25</v>
      </c>
      <c r="S1047" s="1" t="s">
        <v>1729</v>
      </c>
      <c r="T1047" s="1" t="s">
        <v>1730</v>
      </c>
      <c r="U1047" s="1" t="s">
        <v>989</v>
      </c>
      <c r="V1047" s="1">
        <v>1</v>
      </c>
      <c r="W1047" s="1">
        <v>4</v>
      </c>
      <c r="X1047" s="1" t="s">
        <v>2192</v>
      </c>
      <c r="Y1047" s="1">
        <v>0</v>
      </c>
    </row>
    <row r="1048" spans="1:25">
      <c r="A1048" s="1">
        <v>1047</v>
      </c>
      <c r="B1048" s="1">
        <v>4</v>
      </c>
      <c r="C1048" s="1" t="s">
        <v>25</v>
      </c>
      <c r="D1048" s="1">
        <v>320854</v>
      </c>
      <c r="E1048" s="1" t="s">
        <v>1455</v>
      </c>
      <c r="F1048" s="1" t="s">
        <v>2188</v>
      </c>
      <c r="G1048" s="1" t="s">
        <v>28</v>
      </c>
      <c r="H1048" s="1">
        <v>614.18538549599998</v>
      </c>
      <c r="I1048" s="1">
        <v>614.18538549599998</v>
      </c>
      <c r="J1048" s="1">
        <v>0</v>
      </c>
      <c r="K1048" s="1" t="s">
        <v>2189</v>
      </c>
      <c r="L1048" s="1" t="s">
        <v>1724</v>
      </c>
      <c r="O1048" s="1" t="s">
        <v>31</v>
      </c>
      <c r="P1048" s="1" t="s">
        <v>285</v>
      </c>
      <c r="Q1048" s="1" t="s">
        <v>285</v>
      </c>
      <c r="R1048" s="1">
        <f t="shared" si="32"/>
        <v>18</v>
      </c>
      <c r="S1048" s="1" t="s">
        <v>1744</v>
      </c>
      <c r="T1048" s="1" t="s">
        <v>1732</v>
      </c>
      <c r="U1048" s="1" t="s">
        <v>989</v>
      </c>
      <c r="V1048" s="1">
        <v>1</v>
      </c>
      <c r="W1048" s="1">
        <v>4</v>
      </c>
      <c r="X1048" s="1" t="s">
        <v>2190</v>
      </c>
      <c r="Y1048" s="1">
        <v>0</v>
      </c>
    </row>
    <row r="1049" spans="1:25">
      <c r="A1049" s="1">
        <v>1048</v>
      </c>
      <c r="B1049" s="1">
        <v>4</v>
      </c>
      <c r="C1049" s="1" t="s">
        <v>25</v>
      </c>
      <c r="D1049" s="1">
        <v>320854</v>
      </c>
      <c r="E1049" s="1" t="s">
        <v>1455</v>
      </c>
      <c r="F1049" s="1" t="s">
        <v>2188</v>
      </c>
      <c r="G1049" s="1" t="s">
        <v>28</v>
      </c>
      <c r="H1049" s="1">
        <v>614.18538549599998</v>
      </c>
      <c r="I1049" s="1">
        <v>614.18538549599998</v>
      </c>
      <c r="J1049" s="1">
        <v>0</v>
      </c>
      <c r="K1049" s="1" t="s">
        <v>2191</v>
      </c>
      <c r="L1049" s="1" t="s">
        <v>1724</v>
      </c>
      <c r="O1049" s="1" t="s">
        <v>31</v>
      </c>
      <c r="P1049" s="1" t="s">
        <v>525</v>
      </c>
      <c r="Q1049" s="1" t="s">
        <v>525</v>
      </c>
      <c r="R1049" s="1">
        <f t="shared" si="32"/>
        <v>122.25</v>
      </c>
      <c r="S1049" s="1" t="s">
        <v>1744</v>
      </c>
      <c r="T1049" s="1" t="s">
        <v>1732</v>
      </c>
      <c r="U1049" s="1" t="s">
        <v>989</v>
      </c>
      <c r="V1049" s="1">
        <v>1</v>
      </c>
      <c r="W1049" s="1">
        <v>4</v>
      </c>
      <c r="X1049" s="1" t="s">
        <v>2192</v>
      </c>
      <c r="Y1049" s="1">
        <v>0</v>
      </c>
    </row>
    <row r="1050" spans="1:25">
      <c r="A1050" s="1">
        <v>1049</v>
      </c>
      <c r="B1050" s="1">
        <v>4</v>
      </c>
      <c r="C1050" s="1" t="s">
        <v>25</v>
      </c>
      <c r="D1050" s="1">
        <v>320854</v>
      </c>
      <c r="E1050" s="1" t="s">
        <v>1455</v>
      </c>
      <c r="F1050" s="1" t="s">
        <v>1846</v>
      </c>
      <c r="G1050" s="1" t="s">
        <v>28</v>
      </c>
      <c r="H1050" s="1">
        <v>1698.5327499800001</v>
      </c>
      <c r="I1050" s="1">
        <v>1698.5327499800001</v>
      </c>
      <c r="J1050" s="1">
        <v>0</v>
      </c>
      <c r="K1050" s="1" t="s">
        <v>2193</v>
      </c>
      <c r="L1050" s="1" t="s">
        <v>705</v>
      </c>
      <c r="O1050" s="1" t="s">
        <v>133</v>
      </c>
      <c r="P1050" s="1" t="s">
        <v>366</v>
      </c>
      <c r="Q1050" s="1" t="s">
        <v>366</v>
      </c>
      <c r="R1050" s="1">
        <f t="shared" si="32"/>
        <v>257</v>
      </c>
      <c r="S1050" s="1" t="s">
        <v>1768</v>
      </c>
      <c r="T1050" s="1" t="s">
        <v>1310</v>
      </c>
      <c r="U1050" s="1" t="s">
        <v>48</v>
      </c>
      <c r="V1050" s="1">
        <v>1</v>
      </c>
      <c r="W1050" s="1">
        <v>2</v>
      </c>
      <c r="X1050" s="1" t="s">
        <v>2194</v>
      </c>
      <c r="Y1050" s="1">
        <v>0</v>
      </c>
    </row>
    <row r="1051" spans="1:25">
      <c r="A1051" s="1">
        <v>1050</v>
      </c>
      <c r="B1051" s="1">
        <v>4</v>
      </c>
      <c r="C1051" s="1" t="s">
        <v>25</v>
      </c>
      <c r="D1051" s="1">
        <v>320854</v>
      </c>
      <c r="E1051" s="1" t="s">
        <v>1455</v>
      </c>
      <c r="F1051" s="1" t="s">
        <v>1846</v>
      </c>
      <c r="G1051" s="1" t="s">
        <v>28</v>
      </c>
      <c r="H1051" s="1">
        <v>1698.5327499800001</v>
      </c>
      <c r="I1051" s="1">
        <v>1698.5327499800001</v>
      </c>
      <c r="J1051" s="1">
        <v>0</v>
      </c>
      <c r="K1051" s="1" t="s">
        <v>2195</v>
      </c>
      <c r="L1051" s="1" t="s">
        <v>1062</v>
      </c>
      <c r="O1051" s="1" t="s">
        <v>55</v>
      </c>
      <c r="P1051" s="1" t="s">
        <v>2002</v>
      </c>
      <c r="Q1051" s="1" t="s">
        <v>2002</v>
      </c>
      <c r="R1051" s="1">
        <f t="shared" si="32"/>
        <v>1122</v>
      </c>
      <c r="S1051" s="1" t="s">
        <v>1773</v>
      </c>
      <c r="T1051" s="1" t="s">
        <v>1774</v>
      </c>
      <c r="U1051" s="1" t="s">
        <v>35</v>
      </c>
      <c r="V1051" s="1">
        <v>1</v>
      </c>
      <c r="W1051" s="1">
        <v>1</v>
      </c>
      <c r="X1051" s="1" t="s">
        <v>2196</v>
      </c>
      <c r="Y1051" s="1">
        <v>0</v>
      </c>
    </row>
    <row r="1052" spans="1:25">
      <c r="A1052" s="1">
        <v>1051</v>
      </c>
      <c r="B1052" s="1">
        <v>4</v>
      </c>
      <c r="C1052" s="1" t="s">
        <v>25</v>
      </c>
      <c r="D1052" s="1">
        <v>320854</v>
      </c>
      <c r="E1052" s="1" t="s">
        <v>1455</v>
      </c>
      <c r="F1052" s="1" t="s">
        <v>1846</v>
      </c>
      <c r="G1052" s="1" t="s">
        <v>28</v>
      </c>
      <c r="H1052" s="1">
        <v>1698.5327499800001</v>
      </c>
      <c r="I1052" s="1">
        <v>1698.5327499800001</v>
      </c>
      <c r="J1052" s="1">
        <v>0</v>
      </c>
      <c r="K1052" s="1" t="s">
        <v>2193</v>
      </c>
      <c r="L1052" s="1" t="s">
        <v>705</v>
      </c>
      <c r="O1052" s="1" t="s">
        <v>133</v>
      </c>
      <c r="P1052" s="1" t="s">
        <v>366</v>
      </c>
      <c r="Q1052" s="1" t="s">
        <v>366</v>
      </c>
      <c r="R1052" s="1">
        <f t="shared" si="32"/>
        <v>257</v>
      </c>
      <c r="S1052" s="1" t="s">
        <v>1775</v>
      </c>
      <c r="T1052" s="1" t="s">
        <v>1776</v>
      </c>
      <c r="U1052" s="1" t="s">
        <v>48</v>
      </c>
      <c r="V1052" s="1">
        <v>1</v>
      </c>
      <c r="W1052" s="1">
        <v>2</v>
      </c>
      <c r="X1052" s="1" t="s">
        <v>2194</v>
      </c>
      <c r="Y1052" s="1">
        <v>0</v>
      </c>
    </row>
    <row r="1053" spans="1:25">
      <c r="A1053" s="1">
        <v>1052</v>
      </c>
      <c r="B1053" s="1">
        <v>4</v>
      </c>
      <c r="C1053" s="1" t="s">
        <v>25</v>
      </c>
      <c r="D1053" s="1">
        <v>320854</v>
      </c>
      <c r="E1053" s="1" t="s">
        <v>1455</v>
      </c>
      <c r="F1053" s="1" t="s">
        <v>2197</v>
      </c>
      <c r="G1053" s="1" t="s">
        <v>28</v>
      </c>
      <c r="H1053" s="1">
        <v>2517.62842542</v>
      </c>
      <c r="I1053" s="1">
        <v>2517.62842542</v>
      </c>
      <c r="J1053" s="1">
        <v>0</v>
      </c>
      <c r="K1053" s="1" t="s">
        <v>2198</v>
      </c>
      <c r="L1053" s="1" t="s">
        <v>1687</v>
      </c>
      <c r="O1053" s="1" t="s">
        <v>133</v>
      </c>
      <c r="P1053" s="1" t="s">
        <v>2199</v>
      </c>
      <c r="Q1053" s="1" t="s">
        <v>2199</v>
      </c>
      <c r="R1053" s="1">
        <f t="shared" si="32"/>
        <v>633</v>
      </c>
      <c r="S1053" s="1" t="s">
        <v>1688</v>
      </c>
      <c r="T1053" s="1" t="s">
        <v>1689</v>
      </c>
      <c r="U1053" s="1" t="s">
        <v>35</v>
      </c>
      <c r="V1053" s="1">
        <v>1</v>
      </c>
      <c r="W1053" s="1">
        <v>1</v>
      </c>
      <c r="X1053" s="1" t="s">
        <v>2200</v>
      </c>
      <c r="Y1053" s="1">
        <v>0</v>
      </c>
    </row>
    <row r="1054" spans="1:25">
      <c r="A1054" s="1">
        <v>1053</v>
      </c>
      <c r="B1054" s="1">
        <v>4</v>
      </c>
      <c r="C1054" s="1" t="s">
        <v>25</v>
      </c>
      <c r="D1054" s="1">
        <v>320854</v>
      </c>
      <c r="E1054" s="1" t="s">
        <v>1455</v>
      </c>
      <c r="F1054" s="1" t="s">
        <v>2197</v>
      </c>
      <c r="G1054" s="1" t="s">
        <v>28</v>
      </c>
      <c r="H1054" s="1">
        <v>2517.62842542</v>
      </c>
      <c r="I1054" s="1">
        <v>2517.62842542</v>
      </c>
      <c r="J1054" s="1">
        <v>0</v>
      </c>
      <c r="K1054" s="1" t="s">
        <v>2201</v>
      </c>
      <c r="L1054" s="1" t="s">
        <v>1687</v>
      </c>
      <c r="O1054" s="1" t="s">
        <v>133</v>
      </c>
      <c r="P1054" s="1" t="s">
        <v>2202</v>
      </c>
      <c r="Q1054" s="1" t="s">
        <v>2202</v>
      </c>
      <c r="R1054" s="1">
        <f t="shared" si="32"/>
        <v>1895</v>
      </c>
      <c r="S1054" s="1" t="s">
        <v>1688</v>
      </c>
      <c r="T1054" s="1" t="s">
        <v>1689</v>
      </c>
      <c r="U1054" s="1" t="s">
        <v>35</v>
      </c>
      <c r="V1054" s="1">
        <v>1</v>
      </c>
      <c r="W1054" s="1">
        <v>1</v>
      </c>
      <c r="X1054" s="1" t="s">
        <v>2203</v>
      </c>
      <c r="Y1054" s="1">
        <v>0</v>
      </c>
    </row>
    <row r="1055" spans="1:25">
      <c r="A1055" s="1">
        <v>1054</v>
      </c>
      <c r="B1055" s="1">
        <v>4</v>
      </c>
      <c r="C1055" s="1" t="s">
        <v>25</v>
      </c>
      <c r="D1055" s="1">
        <v>320854</v>
      </c>
      <c r="E1055" s="1" t="s">
        <v>1455</v>
      </c>
      <c r="F1055" s="1" t="s">
        <v>931</v>
      </c>
      <c r="G1055" s="1" t="s">
        <v>28</v>
      </c>
      <c r="H1055" s="1">
        <v>5349.88799999</v>
      </c>
      <c r="I1055" s="1">
        <v>5349.88799999</v>
      </c>
      <c r="J1055" s="1">
        <v>0</v>
      </c>
      <c r="K1055" s="1" t="s">
        <v>2204</v>
      </c>
      <c r="L1055" s="1" t="s">
        <v>1687</v>
      </c>
      <c r="O1055" s="1" t="s">
        <v>55</v>
      </c>
      <c r="P1055" s="1" t="s">
        <v>2205</v>
      </c>
      <c r="Q1055" s="1" t="s">
        <v>2205</v>
      </c>
      <c r="R1055" s="1">
        <f t="shared" si="32"/>
        <v>1334</v>
      </c>
      <c r="S1055" s="1" t="s">
        <v>1688</v>
      </c>
      <c r="T1055" s="1" t="s">
        <v>1689</v>
      </c>
      <c r="U1055" s="1" t="s">
        <v>35</v>
      </c>
      <c r="V1055" s="1">
        <v>1</v>
      </c>
      <c r="W1055" s="1">
        <v>1</v>
      </c>
      <c r="X1055" s="1" t="s">
        <v>2206</v>
      </c>
      <c r="Y1055" s="1">
        <v>0</v>
      </c>
    </row>
    <row r="1056" spans="1:25">
      <c r="A1056" s="1">
        <v>1055</v>
      </c>
      <c r="B1056" s="1">
        <v>4</v>
      </c>
      <c r="C1056" s="1" t="s">
        <v>25</v>
      </c>
      <c r="D1056" s="1">
        <v>320854</v>
      </c>
      <c r="E1056" s="1" t="s">
        <v>1455</v>
      </c>
      <c r="F1056" s="1" t="s">
        <v>931</v>
      </c>
      <c r="G1056" s="1" t="s">
        <v>28</v>
      </c>
      <c r="H1056" s="1">
        <v>5349.88799999</v>
      </c>
      <c r="I1056" s="1">
        <v>5349.88799999</v>
      </c>
      <c r="J1056" s="1">
        <v>0</v>
      </c>
      <c r="K1056" s="1" t="s">
        <v>2207</v>
      </c>
      <c r="L1056" s="1" t="s">
        <v>1687</v>
      </c>
      <c r="O1056" s="1" t="s">
        <v>133</v>
      </c>
      <c r="P1056" s="1" t="s">
        <v>1663</v>
      </c>
      <c r="Q1056" s="1" t="s">
        <v>1663</v>
      </c>
      <c r="R1056" s="1">
        <f t="shared" si="32"/>
        <v>4014</v>
      </c>
      <c r="S1056" s="1" t="s">
        <v>1688</v>
      </c>
      <c r="T1056" s="1" t="s">
        <v>1689</v>
      </c>
      <c r="U1056" s="1" t="s">
        <v>35</v>
      </c>
      <c r="V1056" s="1">
        <v>1</v>
      </c>
      <c r="W1056" s="1">
        <v>1</v>
      </c>
      <c r="X1056" s="1" t="s">
        <v>2208</v>
      </c>
      <c r="Y1056" s="1">
        <v>0</v>
      </c>
    </row>
    <row r="1057" spans="1:25">
      <c r="A1057" s="1">
        <v>1056</v>
      </c>
      <c r="B1057" s="1">
        <v>4</v>
      </c>
      <c r="C1057" s="1" t="s">
        <v>25</v>
      </c>
      <c r="D1057" s="1">
        <v>320854</v>
      </c>
      <c r="E1057" s="1" t="s">
        <v>1455</v>
      </c>
      <c r="F1057" s="1" t="s">
        <v>94</v>
      </c>
      <c r="G1057" s="1" t="s">
        <v>28</v>
      </c>
      <c r="H1057" s="1">
        <v>26280.819725199999</v>
      </c>
      <c r="I1057" s="1">
        <v>26280.819725199999</v>
      </c>
      <c r="J1057" s="1">
        <v>0</v>
      </c>
      <c r="K1057" s="1" t="s">
        <v>2209</v>
      </c>
      <c r="L1057" s="1" t="s">
        <v>699</v>
      </c>
      <c r="O1057" s="1" t="s">
        <v>31</v>
      </c>
      <c r="P1057" s="1" t="s">
        <v>456</v>
      </c>
      <c r="Q1057" s="1" t="s">
        <v>2210</v>
      </c>
      <c r="R1057" s="1">
        <f t="shared" si="32"/>
        <v>1798</v>
      </c>
      <c r="S1057" s="1" t="s">
        <v>2211</v>
      </c>
      <c r="T1057" s="1" t="s">
        <v>2212</v>
      </c>
      <c r="U1057" s="1" t="s">
        <v>35</v>
      </c>
      <c r="V1057" s="1">
        <v>1</v>
      </c>
      <c r="W1057" s="1">
        <v>1</v>
      </c>
      <c r="X1057" s="1" t="s">
        <v>2213</v>
      </c>
      <c r="Y1057" s="1">
        <v>0</v>
      </c>
    </row>
    <row r="1058" spans="1:25">
      <c r="A1058" s="1">
        <v>1057</v>
      </c>
      <c r="B1058" s="1">
        <v>4</v>
      </c>
      <c r="C1058" s="1" t="s">
        <v>25</v>
      </c>
      <c r="D1058" s="1">
        <v>320854</v>
      </c>
      <c r="E1058" s="1" t="s">
        <v>1455</v>
      </c>
      <c r="F1058" s="1" t="s">
        <v>94</v>
      </c>
      <c r="G1058" s="1" t="s">
        <v>28</v>
      </c>
      <c r="H1058" s="1">
        <v>26280.819725199999</v>
      </c>
      <c r="I1058" s="1">
        <v>26280.819725199999</v>
      </c>
      <c r="J1058" s="1">
        <v>0</v>
      </c>
      <c r="K1058" s="1" t="s">
        <v>2209</v>
      </c>
      <c r="L1058" s="1" t="s">
        <v>610</v>
      </c>
      <c r="O1058" s="1" t="s">
        <v>31</v>
      </c>
      <c r="P1058" s="1" t="s">
        <v>580</v>
      </c>
      <c r="Q1058" s="1" t="s">
        <v>2210</v>
      </c>
      <c r="R1058" s="1">
        <f t="shared" si="32"/>
        <v>5035</v>
      </c>
      <c r="S1058" s="1" t="s">
        <v>2214</v>
      </c>
      <c r="T1058" s="1" t="s">
        <v>2215</v>
      </c>
      <c r="U1058" s="1" t="s">
        <v>35</v>
      </c>
      <c r="V1058" s="1">
        <v>1</v>
      </c>
      <c r="W1058" s="1">
        <v>1</v>
      </c>
      <c r="X1058" s="1" t="s">
        <v>2213</v>
      </c>
      <c r="Y1058" s="1">
        <v>0</v>
      </c>
    </row>
    <row r="1059" spans="1:25">
      <c r="A1059" s="1">
        <v>1058</v>
      </c>
      <c r="B1059" s="1">
        <v>4</v>
      </c>
      <c r="C1059" s="1" t="s">
        <v>25</v>
      </c>
      <c r="D1059" s="1">
        <v>320854</v>
      </c>
      <c r="E1059" s="1" t="s">
        <v>1455</v>
      </c>
      <c r="F1059" s="1" t="s">
        <v>94</v>
      </c>
      <c r="G1059" s="1" t="s">
        <v>28</v>
      </c>
      <c r="H1059" s="1">
        <v>26280.819725199999</v>
      </c>
      <c r="I1059" s="1">
        <v>26280.819725199999</v>
      </c>
      <c r="J1059" s="1">
        <v>0</v>
      </c>
      <c r="K1059" s="1" t="s">
        <v>2209</v>
      </c>
      <c r="L1059" s="1" t="s">
        <v>291</v>
      </c>
      <c r="O1059" s="1" t="s">
        <v>31</v>
      </c>
      <c r="P1059" s="1" t="s">
        <v>2216</v>
      </c>
      <c r="Q1059" s="1" t="s">
        <v>2210</v>
      </c>
      <c r="R1059" s="1">
        <f t="shared" si="32"/>
        <v>4244</v>
      </c>
      <c r="S1059" s="1" t="s">
        <v>2162</v>
      </c>
      <c r="T1059" s="1" t="s">
        <v>2163</v>
      </c>
      <c r="U1059" s="1" t="s">
        <v>35</v>
      </c>
      <c r="V1059" s="1">
        <v>1</v>
      </c>
      <c r="W1059" s="1">
        <v>1</v>
      </c>
      <c r="X1059" s="1" t="s">
        <v>2213</v>
      </c>
      <c r="Y1059" s="1">
        <v>0</v>
      </c>
    </row>
    <row r="1060" spans="1:25">
      <c r="A1060" s="1">
        <v>1059</v>
      </c>
      <c r="B1060" s="1">
        <v>4</v>
      </c>
      <c r="C1060" s="1" t="s">
        <v>25</v>
      </c>
      <c r="D1060" s="1">
        <v>320854</v>
      </c>
      <c r="E1060" s="1" t="s">
        <v>1455</v>
      </c>
      <c r="F1060" s="1" t="s">
        <v>94</v>
      </c>
      <c r="G1060" s="1" t="s">
        <v>28</v>
      </c>
      <c r="H1060" s="1">
        <v>26280.819725199999</v>
      </c>
      <c r="I1060" s="1">
        <v>26280.819725199999</v>
      </c>
      <c r="J1060" s="1">
        <v>0</v>
      </c>
      <c r="K1060" s="1" t="s">
        <v>2209</v>
      </c>
      <c r="L1060" s="1" t="s">
        <v>291</v>
      </c>
      <c r="O1060" s="1" t="s">
        <v>133</v>
      </c>
      <c r="P1060" s="1" t="s">
        <v>259</v>
      </c>
      <c r="Q1060" s="1" t="s">
        <v>2210</v>
      </c>
      <c r="R1060" s="1">
        <f t="shared" si="32"/>
        <v>5755</v>
      </c>
      <c r="S1060" s="1" t="s">
        <v>2162</v>
      </c>
      <c r="T1060" s="1" t="s">
        <v>2163</v>
      </c>
      <c r="U1060" s="1" t="s">
        <v>35</v>
      </c>
      <c r="V1060" s="1">
        <v>1</v>
      </c>
      <c r="W1060" s="1">
        <v>1</v>
      </c>
      <c r="X1060" s="1" t="s">
        <v>2213</v>
      </c>
      <c r="Y1060" s="1">
        <v>0</v>
      </c>
    </row>
    <row r="1061" spans="1:25">
      <c r="A1061" s="1">
        <v>1060</v>
      </c>
      <c r="B1061" s="1">
        <v>4</v>
      </c>
      <c r="C1061" s="1" t="s">
        <v>25</v>
      </c>
      <c r="D1061" s="1">
        <v>320854</v>
      </c>
      <c r="E1061" s="1" t="s">
        <v>1455</v>
      </c>
      <c r="F1061" s="1" t="s">
        <v>94</v>
      </c>
      <c r="G1061" s="1" t="s">
        <v>28</v>
      </c>
      <c r="H1061" s="1">
        <v>26280.819725199999</v>
      </c>
      <c r="I1061" s="1">
        <v>26280.819725199999</v>
      </c>
      <c r="J1061" s="1">
        <v>0</v>
      </c>
      <c r="K1061" s="1" t="s">
        <v>2209</v>
      </c>
      <c r="L1061" s="1" t="s">
        <v>2217</v>
      </c>
      <c r="O1061" s="1" t="s">
        <v>31</v>
      </c>
      <c r="P1061" s="1" t="s">
        <v>2218</v>
      </c>
      <c r="Q1061" s="1" t="s">
        <v>2210</v>
      </c>
      <c r="R1061" s="1">
        <f t="shared" si="32"/>
        <v>1734.3333333333333</v>
      </c>
      <c r="S1061" s="1" t="s">
        <v>2219</v>
      </c>
      <c r="T1061" s="1" t="s">
        <v>1810</v>
      </c>
      <c r="U1061" s="1" t="s">
        <v>208</v>
      </c>
      <c r="V1061" s="1">
        <v>1</v>
      </c>
      <c r="W1061" s="1">
        <v>3</v>
      </c>
      <c r="X1061" s="1" t="s">
        <v>2213</v>
      </c>
      <c r="Y1061" s="1">
        <v>0</v>
      </c>
    </row>
    <row r="1062" spans="1:25">
      <c r="A1062" s="1">
        <v>1061</v>
      </c>
      <c r="B1062" s="1">
        <v>4</v>
      </c>
      <c r="C1062" s="1" t="s">
        <v>25</v>
      </c>
      <c r="D1062" s="1">
        <v>320854</v>
      </c>
      <c r="E1062" s="1" t="s">
        <v>1455</v>
      </c>
      <c r="F1062" s="1" t="s">
        <v>94</v>
      </c>
      <c r="G1062" s="1" t="s">
        <v>28</v>
      </c>
      <c r="H1062" s="1">
        <v>26280.819725199999</v>
      </c>
      <c r="I1062" s="1">
        <v>26280.819725199999</v>
      </c>
      <c r="J1062" s="1">
        <v>0</v>
      </c>
      <c r="K1062" s="1" t="s">
        <v>2209</v>
      </c>
      <c r="L1062" s="1" t="s">
        <v>2217</v>
      </c>
      <c r="O1062" s="1" t="s">
        <v>31</v>
      </c>
      <c r="P1062" s="1" t="s">
        <v>2218</v>
      </c>
      <c r="Q1062" s="1" t="s">
        <v>2210</v>
      </c>
      <c r="R1062" s="1">
        <f t="shared" si="32"/>
        <v>1734.3333333333333</v>
      </c>
      <c r="S1062" s="1" t="s">
        <v>2220</v>
      </c>
      <c r="T1062" s="1" t="s">
        <v>2221</v>
      </c>
      <c r="U1062" s="1" t="s">
        <v>208</v>
      </c>
      <c r="V1062" s="1">
        <v>1</v>
      </c>
      <c r="W1062" s="1">
        <v>3</v>
      </c>
      <c r="X1062" s="1" t="s">
        <v>2213</v>
      </c>
      <c r="Y1062" s="1">
        <v>0</v>
      </c>
    </row>
    <row r="1063" spans="1:25">
      <c r="A1063" s="1">
        <v>1062</v>
      </c>
      <c r="B1063" s="1">
        <v>4</v>
      </c>
      <c r="C1063" s="1" t="s">
        <v>25</v>
      </c>
      <c r="D1063" s="1">
        <v>320854</v>
      </c>
      <c r="E1063" s="1" t="s">
        <v>1455</v>
      </c>
      <c r="F1063" s="1" t="s">
        <v>94</v>
      </c>
      <c r="G1063" s="1" t="s">
        <v>28</v>
      </c>
      <c r="H1063" s="1">
        <v>26280.819725199999</v>
      </c>
      <c r="I1063" s="1">
        <v>26280.819725199999</v>
      </c>
      <c r="J1063" s="1">
        <v>0</v>
      </c>
      <c r="K1063" s="1" t="s">
        <v>2209</v>
      </c>
      <c r="L1063" s="1" t="s">
        <v>2217</v>
      </c>
      <c r="O1063" s="1" t="s">
        <v>31</v>
      </c>
      <c r="P1063" s="1" t="s">
        <v>2218</v>
      </c>
      <c r="Q1063" s="1" t="s">
        <v>2210</v>
      </c>
      <c r="R1063" s="1">
        <f t="shared" ref="R1063:R1094" si="33">P1063*V1063/W1063</f>
        <v>1734.3333333333333</v>
      </c>
      <c r="S1063" s="1" t="s">
        <v>2222</v>
      </c>
      <c r="T1063" s="1" t="s">
        <v>2223</v>
      </c>
      <c r="U1063" s="1" t="s">
        <v>208</v>
      </c>
      <c r="V1063" s="1">
        <v>1</v>
      </c>
      <c r="W1063" s="1">
        <v>3</v>
      </c>
      <c r="X1063" s="1" t="s">
        <v>2213</v>
      </c>
      <c r="Y1063" s="1">
        <v>0</v>
      </c>
    </row>
    <row r="1064" spans="1:25">
      <c r="A1064" s="1">
        <v>1063</v>
      </c>
      <c r="B1064" s="1">
        <v>5</v>
      </c>
      <c r="C1064" s="1" t="s">
        <v>25</v>
      </c>
      <c r="D1064" s="1">
        <v>320803</v>
      </c>
      <c r="E1064" s="1" t="s">
        <v>26</v>
      </c>
      <c r="F1064" s="1" t="s">
        <v>2023</v>
      </c>
      <c r="G1064" s="1" t="s">
        <v>28</v>
      </c>
      <c r="H1064" s="1">
        <v>17246.316197799999</v>
      </c>
      <c r="I1064" s="1">
        <v>17246</v>
      </c>
      <c r="J1064" s="1">
        <v>-0.316197799999</v>
      </c>
      <c r="K1064" s="1" t="s">
        <v>2023</v>
      </c>
      <c r="L1064" s="1" t="s">
        <v>1150</v>
      </c>
      <c r="M1064" s="1" t="s">
        <v>2023</v>
      </c>
      <c r="N1064" s="1" t="s">
        <v>30</v>
      </c>
      <c r="O1064" s="1" t="s">
        <v>60</v>
      </c>
      <c r="P1064" s="1" t="s">
        <v>2224</v>
      </c>
      <c r="Q1064" s="1" t="s">
        <v>2224</v>
      </c>
      <c r="R1064" s="1">
        <f t="shared" si="33"/>
        <v>16933</v>
      </c>
      <c r="S1064" s="1" t="s">
        <v>1152</v>
      </c>
      <c r="T1064" s="1" t="s">
        <v>1153</v>
      </c>
      <c r="U1064" s="1" t="s">
        <v>35</v>
      </c>
      <c r="V1064" s="1">
        <v>1</v>
      </c>
      <c r="W1064" s="1">
        <v>1</v>
      </c>
      <c r="X1064" s="1" t="s">
        <v>2225</v>
      </c>
      <c r="Y1064" s="1">
        <v>0</v>
      </c>
    </row>
    <row r="1065" spans="1:25">
      <c r="A1065" s="1">
        <v>1064</v>
      </c>
      <c r="B1065" s="1">
        <v>5</v>
      </c>
      <c r="C1065" s="1" t="s">
        <v>25</v>
      </c>
      <c r="D1065" s="1">
        <v>320803</v>
      </c>
      <c r="E1065" s="1" t="s">
        <v>26</v>
      </c>
      <c r="F1065" s="1" t="s">
        <v>2226</v>
      </c>
      <c r="G1065" s="1" t="s">
        <v>28</v>
      </c>
      <c r="H1065" s="1">
        <v>2202.5101430200002</v>
      </c>
      <c r="I1065" s="1">
        <v>2203</v>
      </c>
      <c r="J1065" s="1">
        <v>0.48985698</v>
      </c>
      <c r="K1065" s="1" t="s">
        <v>2226</v>
      </c>
      <c r="L1065" s="1" t="s">
        <v>1150</v>
      </c>
      <c r="M1065" s="1" t="s">
        <v>2226</v>
      </c>
      <c r="N1065" s="1" t="s">
        <v>30</v>
      </c>
      <c r="O1065" s="1" t="s">
        <v>60</v>
      </c>
      <c r="P1065" s="1" t="s">
        <v>1685</v>
      </c>
      <c r="Q1065" s="1" t="s">
        <v>1685</v>
      </c>
      <c r="R1065" s="1">
        <f t="shared" si="33"/>
        <v>2187</v>
      </c>
      <c r="S1065" s="1" t="s">
        <v>1152</v>
      </c>
      <c r="T1065" s="1" t="s">
        <v>1153</v>
      </c>
      <c r="U1065" s="1" t="s">
        <v>35</v>
      </c>
      <c r="V1065" s="1">
        <v>1</v>
      </c>
      <c r="W1065" s="1">
        <v>1</v>
      </c>
      <c r="X1065" s="1" t="s">
        <v>2227</v>
      </c>
      <c r="Y1065" s="1">
        <v>0</v>
      </c>
    </row>
    <row r="1066" spans="1:25">
      <c r="A1066" s="1">
        <v>1065</v>
      </c>
      <c r="B1066" s="1">
        <v>5</v>
      </c>
      <c r="C1066" s="1" t="s">
        <v>25</v>
      </c>
      <c r="D1066" s="1">
        <v>320803</v>
      </c>
      <c r="E1066" s="1" t="s">
        <v>26</v>
      </c>
      <c r="F1066" s="1" t="s">
        <v>2228</v>
      </c>
      <c r="G1066" s="1" t="s">
        <v>28</v>
      </c>
      <c r="H1066" s="1">
        <v>15878.8768291</v>
      </c>
      <c r="I1066" s="1">
        <v>15879</v>
      </c>
      <c r="J1066" s="1">
        <v>0.1231709</v>
      </c>
      <c r="K1066" s="1" t="s">
        <v>2228</v>
      </c>
      <c r="L1066" s="1" t="s">
        <v>1527</v>
      </c>
      <c r="M1066" s="1" t="s">
        <v>2228</v>
      </c>
      <c r="N1066" s="1" t="s">
        <v>30</v>
      </c>
      <c r="O1066" s="1" t="s">
        <v>60</v>
      </c>
      <c r="P1066" s="1" t="s">
        <v>2229</v>
      </c>
      <c r="Q1066" s="1" t="s">
        <v>2229</v>
      </c>
      <c r="R1066" s="1">
        <f t="shared" si="33"/>
        <v>15394</v>
      </c>
      <c r="S1066" s="1" t="s">
        <v>2230</v>
      </c>
      <c r="T1066" s="1" t="s">
        <v>2231</v>
      </c>
      <c r="U1066" s="1" t="s">
        <v>35</v>
      </c>
      <c r="V1066" s="1">
        <v>1</v>
      </c>
      <c r="W1066" s="1">
        <v>1</v>
      </c>
      <c r="X1066" s="1" t="s">
        <v>2232</v>
      </c>
      <c r="Y1066" s="1">
        <v>0</v>
      </c>
    </row>
    <row r="1067" spans="1:25">
      <c r="A1067" s="1">
        <v>1066</v>
      </c>
      <c r="B1067" s="1">
        <v>5</v>
      </c>
      <c r="C1067" s="1" t="s">
        <v>25</v>
      </c>
      <c r="D1067" s="1">
        <v>320803</v>
      </c>
      <c r="E1067" s="1" t="s">
        <v>26</v>
      </c>
      <c r="F1067" s="1" t="s">
        <v>2233</v>
      </c>
      <c r="G1067" s="1" t="s">
        <v>28</v>
      </c>
      <c r="H1067" s="1">
        <v>2675.2207939199998</v>
      </c>
      <c r="I1067" s="1">
        <v>2675</v>
      </c>
      <c r="J1067" s="1">
        <v>-0.22079392</v>
      </c>
      <c r="K1067" s="1" t="s">
        <v>2233</v>
      </c>
      <c r="L1067" s="1" t="s">
        <v>1337</v>
      </c>
      <c r="M1067" s="1" t="s">
        <v>2233</v>
      </c>
      <c r="N1067" s="1" t="s">
        <v>30</v>
      </c>
      <c r="O1067" s="1" t="s">
        <v>60</v>
      </c>
      <c r="P1067" s="1" t="s">
        <v>2234</v>
      </c>
      <c r="Q1067" s="1" t="s">
        <v>2234</v>
      </c>
      <c r="R1067" s="1">
        <f t="shared" si="33"/>
        <v>523.6</v>
      </c>
      <c r="S1067" s="1" t="s">
        <v>1338</v>
      </c>
      <c r="T1067" s="1" t="s">
        <v>1339</v>
      </c>
      <c r="U1067" s="1" t="s">
        <v>1340</v>
      </c>
      <c r="V1067" s="1">
        <v>1</v>
      </c>
      <c r="W1067" s="1">
        <v>5</v>
      </c>
      <c r="X1067" s="1" t="s">
        <v>2235</v>
      </c>
      <c r="Y1067" s="1">
        <v>0</v>
      </c>
    </row>
    <row r="1068" spans="1:25">
      <c r="A1068" s="1">
        <v>1067</v>
      </c>
      <c r="B1068" s="1">
        <v>5</v>
      </c>
      <c r="C1068" s="1" t="s">
        <v>25</v>
      </c>
      <c r="D1068" s="1">
        <v>320803</v>
      </c>
      <c r="E1068" s="1" t="s">
        <v>26</v>
      </c>
      <c r="F1068" s="1" t="s">
        <v>2233</v>
      </c>
      <c r="G1068" s="1" t="s">
        <v>28</v>
      </c>
      <c r="H1068" s="1">
        <v>2675.2207939199998</v>
      </c>
      <c r="I1068" s="1">
        <v>2675</v>
      </c>
      <c r="J1068" s="1">
        <v>-0.22079392</v>
      </c>
      <c r="K1068" s="1" t="s">
        <v>2233</v>
      </c>
      <c r="L1068" s="1" t="s">
        <v>1337</v>
      </c>
      <c r="M1068" s="1" t="s">
        <v>2233</v>
      </c>
      <c r="N1068" s="1" t="s">
        <v>30</v>
      </c>
      <c r="O1068" s="1" t="s">
        <v>60</v>
      </c>
      <c r="P1068" s="1" t="s">
        <v>2234</v>
      </c>
      <c r="Q1068" s="1" t="s">
        <v>2234</v>
      </c>
      <c r="R1068" s="1">
        <f t="shared" si="33"/>
        <v>523.6</v>
      </c>
      <c r="S1068" s="1" t="s">
        <v>1342</v>
      </c>
      <c r="T1068" s="1" t="s">
        <v>1343</v>
      </c>
      <c r="U1068" s="1" t="s">
        <v>1340</v>
      </c>
      <c r="V1068" s="1">
        <v>1</v>
      </c>
      <c r="W1068" s="1">
        <v>5</v>
      </c>
      <c r="X1068" s="1" t="s">
        <v>2235</v>
      </c>
      <c r="Y1068" s="1">
        <v>0</v>
      </c>
    </row>
    <row r="1069" spans="1:25">
      <c r="A1069" s="1">
        <v>1068</v>
      </c>
      <c r="B1069" s="1">
        <v>5</v>
      </c>
      <c r="C1069" s="1" t="s">
        <v>25</v>
      </c>
      <c r="D1069" s="1">
        <v>320803</v>
      </c>
      <c r="E1069" s="1" t="s">
        <v>26</v>
      </c>
      <c r="F1069" s="1" t="s">
        <v>2233</v>
      </c>
      <c r="G1069" s="1" t="s">
        <v>28</v>
      </c>
      <c r="H1069" s="1">
        <v>2675.2207939199998</v>
      </c>
      <c r="I1069" s="1">
        <v>2675</v>
      </c>
      <c r="J1069" s="1">
        <v>-0.22079392</v>
      </c>
      <c r="K1069" s="1" t="s">
        <v>2233</v>
      </c>
      <c r="L1069" s="1" t="s">
        <v>1337</v>
      </c>
      <c r="M1069" s="1" t="s">
        <v>2233</v>
      </c>
      <c r="N1069" s="1" t="s">
        <v>30</v>
      </c>
      <c r="O1069" s="1" t="s">
        <v>60</v>
      </c>
      <c r="P1069" s="1" t="s">
        <v>2234</v>
      </c>
      <c r="Q1069" s="1" t="s">
        <v>2234</v>
      </c>
      <c r="R1069" s="1">
        <f t="shared" si="33"/>
        <v>523.6</v>
      </c>
      <c r="S1069" s="1" t="s">
        <v>1346</v>
      </c>
      <c r="T1069" s="1" t="s">
        <v>1347</v>
      </c>
      <c r="U1069" s="1" t="s">
        <v>1340</v>
      </c>
      <c r="V1069" s="1">
        <v>1</v>
      </c>
      <c r="W1069" s="1">
        <v>5</v>
      </c>
      <c r="X1069" s="1" t="s">
        <v>2235</v>
      </c>
      <c r="Y1069" s="1">
        <v>0</v>
      </c>
    </row>
    <row r="1070" spans="1:25">
      <c r="A1070" s="1">
        <v>1069</v>
      </c>
      <c r="B1070" s="1">
        <v>5</v>
      </c>
      <c r="C1070" s="1" t="s">
        <v>25</v>
      </c>
      <c r="D1070" s="1">
        <v>320803</v>
      </c>
      <c r="E1070" s="1" t="s">
        <v>26</v>
      </c>
      <c r="F1070" s="1" t="s">
        <v>2233</v>
      </c>
      <c r="G1070" s="1" t="s">
        <v>28</v>
      </c>
      <c r="H1070" s="1">
        <v>2675.2207939199998</v>
      </c>
      <c r="I1070" s="1">
        <v>2675</v>
      </c>
      <c r="J1070" s="1">
        <v>-0.22079392</v>
      </c>
      <c r="K1070" s="1" t="s">
        <v>2233</v>
      </c>
      <c r="L1070" s="1" t="s">
        <v>1337</v>
      </c>
      <c r="M1070" s="1" t="s">
        <v>2233</v>
      </c>
      <c r="N1070" s="1" t="s">
        <v>30</v>
      </c>
      <c r="O1070" s="1" t="s">
        <v>60</v>
      </c>
      <c r="P1070" s="1" t="s">
        <v>2234</v>
      </c>
      <c r="Q1070" s="1" t="s">
        <v>2234</v>
      </c>
      <c r="R1070" s="1">
        <f t="shared" si="33"/>
        <v>523.6</v>
      </c>
      <c r="S1070" s="1" t="s">
        <v>1348</v>
      </c>
      <c r="T1070" s="1" t="s">
        <v>1349</v>
      </c>
      <c r="U1070" s="1" t="s">
        <v>1340</v>
      </c>
      <c r="V1070" s="1">
        <v>1</v>
      </c>
      <c r="W1070" s="1">
        <v>5</v>
      </c>
      <c r="X1070" s="1" t="s">
        <v>2235</v>
      </c>
      <c r="Y1070" s="1">
        <v>0</v>
      </c>
    </row>
    <row r="1071" spans="1:25">
      <c r="A1071" s="1">
        <v>1070</v>
      </c>
      <c r="B1071" s="1">
        <v>5</v>
      </c>
      <c r="C1071" s="1" t="s">
        <v>25</v>
      </c>
      <c r="D1071" s="1">
        <v>320803</v>
      </c>
      <c r="E1071" s="1" t="s">
        <v>26</v>
      </c>
      <c r="F1071" s="1" t="s">
        <v>2233</v>
      </c>
      <c r="G1071" s="1" t="s">
        <v>28</v>
      </c>
      <c r="H1071" s="1">
        <v>2675.2207939199998</v>
      </c>
      <c r="I1071" s="1">
        <v>2675</v>
      </c>
      <c r="J1071" s="1">
        <v>-0.22079392</v>
      </c>
      <c r="K1071" s="1" t="s">
        <v>2233</v>
      </c>
      <c r="L1071" s="1" t="s">
        <v>1337</v>
      </c>
      <c r="M1071" s="1" t="s">
        <v>2233</v>
      </c>
      <c r="N1071" s="1" t="s">
        <v>30</v>
      </c>
      <c r="O1071" s="1" t="s">
        <v>60</v>
      </c>
      <c r="P1071" s="1" t="s">
        <v>2234</v>
      </c>
      <c r="Q1071" s="1" t="s">
        <v>2234</v>
      </c>
      <c r="R1071" s="1">
        <f t="shared" si="33"/>
        <v>523.6</v>
      </c>
      <c r="S1071" s="1" t="s">
        <v>1350</v>
      </c>
      <c r="T1071" s="1" t="s">
        <v>1351</v>
      </c>
      <c r="U1071" s="1" t="s">
        <v>1340</v>
      </c>
      <c r="V1071" s="1">
        <v>1</v>
      </c>
      <c r="W1071" s="1">
        <v>5</v>
      </c>
      <c r="X1071" s="1" t="s">
        <v>2235</v>
      </c>
      <c r="Y1071" s="1">
        <v>0</v>
      </c>
    </row>
    <row r="1072" spans="1:25">
      <c r="A1072" s="1">
        <v>1071</v>
      </c>
      <c r="B1072" s="1">
        <v>5</v>
      </c>
      <c r="C1072" s="1" t="s">
        <v>25</v>
      </c>
      <c r="D1072" s="1">
        <v>320803</v>
      </c>
      <c r="E1072" s="1" t="s">
        <v>26</v>
      </c>
      <c r="F1072" s="1" t="s">
        <v>2236</v>
      </c>
      <c r="G1072" s="1" t="s">
        <v>28</v>
      </c>
      <c r="H1072" s="1">
        <v>9385.4294877299999</v>
      </c>
      <c r="I1072" s="1">
        <v>9385</v>
      </c>
      <c r="J1072" s="1">
        <v>-0.42948773000000001</v>
      </c>
      <c r="K1072" s="1" t="s">
        <v>2236</v>
      </c>
      <c r="L1072" s="1" t="s">
        <v>1337</v>
      </c>
      <c r="M1072" s="1" t="s">
        <v>2236</v>
      </c>
      <c r="N1072" s="1" t="s">
        <v>30</v>
      </c>
      <c r="O1072" s="1" t="s">
        <v>60</v>
      </c>
      <c r="P1072" s="1" t="s">
        <v>2237</v>
      </c>
      <c r="Q1072" s="1" t="s">
        <v>2237</v>
      </c>
      <c r="R1072" s="1">
        <f t="shared" si="33"/>
        <v>1890.4</v>
      </c>
      <c r="S1072" s="1" t="s">
        <v>1338</v>
      </c>
      <c r="T1072" s="1" t="s">
        <v>1339</v>
      </c>
      <c r="U1072" s="1" t="s">
        <v>1340</v>
      </c>
      <c r="V1072" s="1">
        <v>1</v>
      </c>
      <c r="W1072" s="1">
        <v>5</v>
      </c>
      <c r="X1072" s="1" t="s">
        <v>2238</v>
      </c>
      <c r="Y1072" s="1">
        <v>0</v>
      </c>
    </row>
    <row r="1073" spans="1:25">
      <c r="A1073" s="1">
        <v>1072</v>
      </c>
      <c r="B1073" s="1">
        <v>5</v>
      </c>
      <c r="C1073" s="1" t="s">
        <v>25</v>
      </c>
      <c r="D1073" s="1">
        <v>320803</v>
      </c>
      <c r="E1073" s="1" t="s">
        <v>26</v>
      </c>
      <c r="F1073" s="1" t="s">
        <v>2236</v>
      </c>
      <c r="G1073" s="1" t="s">
        <v>28</v>
      </c>
      <c r="H1073" s="1">
        <v>9385.4294877299999</v>
      </c>
      <c r="I1073" s="1">
        <v>9385</v>
      </c>
      <c r="J1073" s="1">
        <v>-0.42948773000000001</v>
      </c>
      <c r="K1073" s="1" t="s">
        <v>2236</v>
      </c>
      <c r="L1073" s="1" t="s">
        <v>1337</v>
      </c>
      <c r="M1073" s="1" t="s">
        <v>2236</v>
      </c>
      <c r="N1073" s="1" t="s">
        <v>30</v>
      </c>
      <c r="O1073" s="1" t="s">
        <v>60</v>
      </c>
      <c r="P1073" s="1" t="s">
        <v>2237</v>
      </c>
      <c r="Q1073" s="1" t="s">
        <v>2237</v>
      </c>
      <c r="R1073" s="1">
        <f t="shared" si="33"/>
        <v>1890.4</v>
      </c>
      <c r="S1073" s="1" t="s">
        <v>1342</v>
      </c>
      <c r="T1073" s="1" t="s">
        <v>1343</v>
      </c>
      <c r="U1073" s="1" t="s">
        <v>1340</v>
      </c>
      <c r="V1073" s="1">
        <v>1</v>
      </c>
      <c r="W1073" s="1">
        <v>5</v>
      </c>
      <c r="X1073" s="1" t="s">
        <v>2238</v>
      </c>
      <c r="Y1073" s="1">
        <v>0</v>
      </c>
    </row>
    <row r="1074" spans="1:25">
      <c r="A1074" s="1">
        <v>1073</v>
      </c>
      <c r="B1074" s="1">
        <v>5</v>
      </c>
      <c r="C1074" s="1" t="s">
        <v>25</v>
      </c>
      <c r="D1074" s="1">
        <v>320803</v>
      </c>
      <c r="E1074" s="1" t="s">
        <v>26</v>
      </c>
      <c r="F1074" s="1" t="s">
        <v>2236</v>
      </c>
      <c r="G1074" s="1" t="s">
        <v>28</v>
      </c>
      <c r="H1074" s="1">
        <v>9385.4294877299999</v>
      </c>
      <c r="I1074" s="1">
        <v>9385</v>
      </c>
      <c r="J1074" s="1">
        <v>-0.42948773000000001</v>
      </c>
      <c r="K1074" s="1" t="s">
        <v>2236</v>
      </c>
      <c r="L1074" s="1" t="s">
        <v>1337</v>
      </c>
      <c r="M1074" s="1" t="s">
        <v>2236</v>
      </c>
      <c r="N1074" s="1" t="s">
        <v>30</v>
      </c>
      <c r="O1074" s="1" t="s">
        <v>60</v>
      </c>
      <c r="P1074" s="1" t="s">
        <v>2237</v>
      </c>
      <c r="Q1074" s="1" t="s">
        <v>2237</v>
      </c>
      <c r="R1074" s="1">
        <f t="shared" si="33"/>
        <v>1890.4</v>
      </c>
      <c r="S1074" s="1" t="s">
        <v>1346</v>
      </c>
      <c r="T1074" s="1" t="s">
        <v>1347</v>
      </c>
      <c r="U1074" s="1" t="s">
        <v>1340</v>
      </c>
      <c r="V1074" s="1">
        <v>1</v>
      </c>
      <c r="W1074" s="1">
        <v>5</v>
      </c>
      <c r="X1074" s="1" t="s">
        <v>2238</v>
      </c>
      <c r="Y1074" s="1">
        <v>0</v>
      </c>
    </row>
    <row r="1075" spans="1:25">
      <c r="A1075" s="1">
        <v>1074</v>
      </c>
      <c r="B1075" s="1">
        <v>5</v>
      </c>
      <c r="C1075" s="1" t="s">
        <v>25</v>
      </c>
      <c r="D1075" s="1">
        <v>320803</v>
      </c>
      <c r="E1075" s="1" t="s">
        <v>26</v>
      </c>
      <c r="F1075" s="1" t="s">
        <v>2236</v>
      </c>
      <c r="G1075" s="1" t="s">
        <v>28</v>
      </c>
      <c r="H1075" s="1">
        <v>9385.4294877299999</v>
      </c>
      <c r="I1075" s="1">
        <v>9385</v>
      </c>
      <c r="J1075" s="1">
        <v>-0.42948773000000001</v>
      </c>
      <c r="K1075" s="1" t="s">
        <v>2236</v>
      </c>
      <c r="L1075" s="1" t="s">
        <v>1337</v>
      </c>
      <c r="M1075" s="1" t="s">
        <v>2236</v>
      </c>
      <c r="N1075" s="1" t="s">
        <v>30</v>
      </c>
      <c r="O1075" s="1" t="s">
        <v>60</v>
      </c>
      <c r="P1075" s="1" t="s">
        <v>2237</v>
      </c>
      <c r="Q1075" s="1" t="s">
        <v>2237</v>
      </c>
      <c r="R1075" s="1">
        <f t="shared" si="33"/>
        <v>1890.4</v>
      </c>
      <c r="S1075" s="1" t="s">
        <v>1348</v>
      </c>
      <c r="T1075" s="1" t="s">
        <v>1349</v>
      </c>
      <c r="U1075" s="1" t="s">
        <v>1340</v>
      </c>
      <c r="V1075" s="1">
        <v>1</v>
      </c>
      <c r="W1075" s="1">
        <v>5</v>
      </c>
      <c r="X1075" s="1" t="s">
        <v>2238</v>
      </c>
      <c r="Y1075" s="1">
        <v>0</v>
      </c>
    </row>
    <row r="1076" spans="1:25">
      <c r="A1076" s="1">
        <v>1075</v>
      </c>
      <c r="B1076" s="1">
        <v>5</v>
      </c>
      <c r="C1076" s="1" t="s">
        <v>25</v>
      </c>
      <c r="D1076" s="1">
        <v>320803</v>
      </c>
      <c r="E1076" s="1" t="s">
        <v>26</v>
      </c>
      <c r="F1076" s="1" t="s">
        <v>2236</v>
      </c>
      <c r="G1076" s="1" t="s">
        <v>28</v>
      </c>
      <c r="H1076" s="1">
        <v>9385.4294877299999</v>
      </c>
      <c r="I1076" s="1">
        <v>9385</v>
      </c>
      <c r="J1076" s="1">
        <v>-0.42948773000000001</v>
      </c>
      <c r="K1076" s="1" t="s">
        <v>2236</v>
      </c>
      <c r="L1076" s="1" t="s">
        <v>1337</v>
      </c>
      <c r="M1076" s="1" t="s">
        <v>2236</v>
      </c>
      <c r="N1076" s="1" t="s">
        <v>30</v>
      </c>
      <c r="O1076" s="1" t="s">
        <v>60</v>
      </c>
      <c r="P1076" s="1" t="s">
        <v>2237</v>
      </c>
      <c r="Q1076" s="1" t="s">
        <v>2237</v>
      </c>
      <c r="R1076" s="1">
        <f t="shared" si="33"/>
        <v>1890.4</v>
      </c>
      <c r="S1076" s="1" t="s">
        <v>1350</v>
      </c>
      <c r="T1076" s="1" t="s">
        <v>1351</v>
      </c>
      <c r="U1076" s="1" t="s">
        <v>1340</v>
      </c>
      <c r="V1076" s="1">
        <v>1</v>
      </c>
      <c r="W1076" s="1">
        <v>5</v>
      </c>
      <c r="X1076" s="1" t="s">
        <v>2238</v>
      </c>
      <c r="Y1076" s="1">
        <v>0</v>
      </c>
    </row>
    <row r="1077" spans="1:25">
      <c r="A1077" s="1">
        <v>1076</v>
      </c>
      <c r="B1077" s="1">
        <v>5</v>
      </c>
      <c r="C1077" s="1" t="s">
        <v>25</v>
      </c>
      <c r="D1077" s="1">
        <v>320803</v>
      </c>
      <c r="E1077" s="1" t="s">
        <v>26</v>
      </c>
      <c r="F1077" s="1" t="s">
        <v>2239</v>
      </c>
      <c r="G1077" s="1" t="s">
        <v>28</v>
      </c>
      <c r="H1077" s="1">
        <v>9679.5621989800002</v>
      </c>
      <c r="I1077" s="1">
        <v>9680</v>
      </c>
      <c r="J1077" s="1">
        <v>0.43780101999999999</v>
      </c>
      <c r="K1077" s="1" t="s">
        <v>2239</v>
      </c>
      <c r="L1077" s="1" t="s">
        <v>1082</v>
      </c>
      <c r="M1077" s="1" t="s">
        <v>2239</v>
      </c>
      <c r="N1077" s="1" t="s">
        <v>30</v>
      </c>
      <c r="O1077" s="1" t="s">
        <v>60</v>
      </c>
      <c r="P1077" s="1" t="s">
        <v>2240</v>
      </c>
      <c r="Q1077" s="1" t="s">
        <v>2241</v>
      </c>
      <c r="R1077" s="1">
        <f t="shared" si="33"/>
        <v>4888</v>
      </c>
      <c r="S1077" s="1" t="s">
        <v>1084</v>
      </c>
      <c r="T1077" s="1" t="s">
        <v>1085</v>
      </c>
      <c r="U1077" s="1" t="s">
        <v>35</v>
      </c>
      <c r="V1077" s="1">
        <v>1</v>
      </c>
      <c r="W1077" s="1">
        <v>1</v>
      </c>
      <c r="X1077" s="1" t="s">
        <v>2242</v>
      </c>
      <c r="Y1077" s="1">
        <v>0</v>
      </c>
    </row>
    <row r="1078" spans="1:25">
      <c r="A1078" s="1">
        <v>1077</v>
      </c>
      <c r="B1078" s="1">
        <v>5</v>
      </c>
      <c r="C1078" s="1" t="s">
        <v>25</v>
      </c>
      <c r="D1078" s="1">
        <v>320803</v>
      </c>
      <c r="E1078" s="1" t="s">
        <v>26</v>
      </c>
      <c r="F1078" s="1" t="s">
        <v>2243</v>
      </c>
      <c r="G1078" s="1" t="s">
        <v>28</v>
      </c>
      <c r="H1078" s="1">
        <v>7676.8749854899997</v>
      </c>
      <c r="I1078" s="1">
        <v>7677</v>
      </c>
      <c r="J1078" s="1">
        <v>0.12501451</v>
      </c>
      <c r="K1078" s="1" t="s">
        <v>2243</v>
      </c>
      <c r="L1078" s="1" t="s">
        <v>1257</v>
      </c>
      <c r="M1078" s="1" t="s">
        <v>2243</v>
      </c>
      <c r="N1078" s="1" t="s">
        <v>30</v>
      </c>
      <c r="O1078" s="1" t="s">
        <v>60</v>
      </c>
      <c r="P1078" s="1" t="s">
        <v>2244</v>
      </c>
      <c r="Q1078" s="1" t="s">
        <v>2245</v>
      </c>
      <c r="R1078" s="1">
        <f t="shared" si="33"/>
        <v>3151</v>
      </c>
      <c r="S1078" s="1" t="s">
        <v>2246</v>
      </c>
      <c r="T1078" s="1" t="s">
        <v>2247</v>
      </c>
      <c r="U1078" s="1" t="s">
        <v>35</v>
      </c>
      <c r="V1078" s="1">
        <v>1</v>
      </c>
      <c r="W1078" s="1">
        <v>1</v>
      </c>
      <c r="X1078" s="1" t="s">
        <v>2248</v>
      </c>
      <c r="Y1078" s="1">
        <v>0</v>
      </c>
    </row>
    <row r="1079" spans="1:25">
      <c r="A1079" s="1">
        <v>1078</v>
      </c>
      <c r="B1079" s="1">
        <v>5</v>
      </c>
      <c r="C1079" s="1" t="s">
        <v>25</v>
      </c>
      <c r="D1079" s="1">
        <v>320803</v>
      </c>
      <c r="E1079" s="1" t="s">
        <v>26</v>
      </c>
      <c r="F1079" s="1" t="s">
        <v>2243</v>
      </c>
      <c r="G1079" s="1" t="s">
        <v>28</v>
      </c>
      <c r="H1079" s="1">
        <v>7676.8749854899997</v>
      </c>
      <c r="I1079" s="1">
        <v>7677</v>
      </c>
      <c r="J1079" s="1">
        <v>0.12501451</v>
      </c>
      <c r="K1079" s="1" t="s">
        <v>2243</v>
      </c>
      <c r="L1079" s="1" t="s">
        <v>2108</v>
      </c>
      <c r="M1079" s="1" t="s">
        <v>2243</v>
      </c>
      <c r="N1079" s="1" t="s">
        <v>30</v>
      </c>
      <c r="O1079" s="1" t="s">
        <v>60</v>
      </c>
      <c r="P1079" s="1" t="s">
        <v>2249</v>
      </c>
      <c r="Q1079" s="1" t="s">
        <v>2245</v>
      </c>
      <c r="R1079" s="1">
        <f t="shared" si="33"/>
        <v>4726</v>
      </c>
      <c r="S1079" s="1" t="s">
        <v>2250</v>
      </c>
      <c r="T1079" s="1" t="s">
        <v>2251</v>
      </c>
      <c r="U1079" s="1" t="s">
        <v>35</v>
      </c>
      <c r="V1079" s="1">
        <v>1</v>
      </c>
      <c r="W1079" s="1">
        <v>1</v>
      </c>
      <c r="X1079" s="1" t="s">
        <v>2248</v>
      </c>
      <c r="Y1079" s="1">
        <v>0</v>
      </c>
    </row>
    <row r="1080" spans="1:25">
      <c r="A1080" s="1">
        <v>1079</v>
      </c>
      <c r="B1080" s="1">
        <v>5</v>
      </c>
      <c r="C1080" s="1" t="s">
        <v>25</v>
      </c>
      <c r="D1080" s="1">
        <v>320803</v>
      </c>
      <c r="E1080" s="1" t="s">
        <v>26</v>
      </c>
      <c r="F1080" s="1" t="s">
        <v>2252</v>
      </c>
      <c r="G1080" s="1" t="s">
        <v>28</v>
      </c>
      <c r="H1080" s="1">
        <v>3469.4676306299998</v>
      </c>
      <c r="I1080" s="1">
        <v>3469</v>
      </c>
      <c r="J1080" s="1">
        <v>-0.46763062999999999</v>
      </c>
      <c r="K1080" s="1" t="s">
        <v>2252</v>
      </c>
      <c r="L1080" s="1" t="s">
        <v>1257</v>
      </c>
      <c r="M1080" s="1" t="s">
        <v>2252</v>
      </c>
      <c r="N1080" s="1" t="s">
        <v>30</v>
      </c>
      <c r="O1080" s="1" t="s">
        <v>60</v>
      </c>
      <c r="P1080" s="1" t="s">
        <v>2253</v>
      </c>
      <c r="Q1080" s="1" t="s">
        <v>2254</v>
      </c>
      <c r="R1080" s="1">
        <f t="shared" si="33"/>
        <v>1396</v>
      </c>
      <c r="S1080" s="1" t="s">
        <v>2246</v>
      </c>
      <c r="T1080" s="1" t="s">
        <v>2247</v>
      </c>
      <c r="U1080" s="1" t="s">
        <v>35</v>
      </c>
      <c r="V1080" s="1">
        <v>1</v>
      </c>
      <c r="W1080" s="1">
        <v>1</v>
      </c>
      <c r="X1080" s="1" t="s">
        <v>2255</v>
      </c>
      <c r="Y1080" s="1">
        <v>0</v>
      </c>
    </row>
    <row r="1081" spans="1:25">
      <c r="A1081" s="1">
        <v>1080</v>
      </c>
      <c r="B1081" s="1">
        <v>5</v>
      </c>
      <c r="C1081" s="1" t="s">
        <v>25</v>
      </c>
      <c r="D1081" s="1">
        <v>320803</v>
      </c>
      <c r="E1081" s="1" t="s">
        <v>26</v>
      </c>
      <c r="F1081" s="1" t="s">
        <v>2252</v>
      </c>
      <c r="G1081" s="1" t="s">
        <v>28</v>
      </c>
      <c r="H1081" s="1">
        <v>3469.4676306299998</v>
      </c>
      <c r="I1081" s="1">
        <v>3469</v>
      </c>
      <c r="J1081" s="1">
        <v>-0.46763062999999999</v>
      </c>
      <c r="K1081" s="1" t="s">
        <v>2252</v>
      </c>
      <c r="L1081" s="1" t="s">
        <v>2108</v>
      </c>
      <c r="M1081" s="1" t="s">
        <v>2252</v>
      </c>
      <c r="N1081" s="1" t="s">
        <v>30</v>
      </c>
      <c r="O1081" s="1" t="s">
        <v>60</v>
      </c>
      <c r="P1081" s="1" t="s">
        <v>2256</v>
      </c>
      <c r="Q1081" s="1" t="s">
        <v>2254</v>
      </c>
      <c r="R1081" s="1">
        <f t="shared" si="33"/>
        <v>2072</v>
      </c>
      <c r="S1081" s="1" t="s">
        <v>2250</v>
      </c>
      <c r="T1081" s="1" t="s">
        <v>2251</v>
      </c>
      <c r="U1081" s="1" t="s">
        <v>35</v>
      </c>
      <c r="V1081" s="1">
        <v>1</v>
      </c>
      <c r="W1081" s="1">
        <v>1</v>
      </c>
      <c r="X1081" s="1" t="s">
        <v>2255</v>
      </c>
      <c r="Y1081" s="1">
        <v>0</v>
      </c>
    </row>
    <row r="1082" spans="1:25">
      <c r="A1082" s="1">
        <v>1081</v>
      </c>
      <c r="B1082" s="1">
        <v>5</v>
      </c>
      <c r="C1082" s="1" t="s">
        <v>25</v>
      </c>
      <c r="D1082" s="1">
        <v>320803</v>
      </c>
      <c r="E1082" s="1" t="s">
        <v>26</v>
      </c>
      <c r="F1082" s="1" t="s">
        <v>2257</v>
      </c>
      <c r="G1082" s="1" t="s">
        <v>28</v>
      </c>
      <c r="H1082" s="1">
        <v>12873.115199600001</v>
      </c>
      <c r="I1082" s="1">
        <v>12873</v>
      </c>
      <c r="J1082" s="1">
        <v>-0.115199600001</v>
      </c>
      <c r="K1082" s="1" t="s">
        <v>2257</v>
      </c>
      <c r="L1082" s="1" t="s">
        <v>330</v>
      </c>
      <c r="M1082" s="1" t="s">
        <v>2257</v>
      </c>
      <c r="N1082" s="1" t="s">
        <v>30</v>
      </c>
      <c r="O1082" s="1" t="s">
        <v>60</v>
      </c>
      <c r="P1082" s="1" t="s">
        <v>2258</v>
      </c>
      <c r="Q1082" s="1" t="s">
        <v>2258</v>
      </c>
      <c r="R1082" s="1">
        <f t="shared" si="33"/>
        <v>12553</v>
      </c>
      <c r="S1082" s="1" t="s">
        <v>2259</v>
      </c>
      <c r="T1082" s="1" t="s">
        <v>2260</v>
      </c>
      <c r="U1082" s="1" t="s">
        <v>35</v>
      </c>
      <c r="V1082" s="1">
        <v>1</v>
      </c>
      <c r="W1082" s="1">
        <v>1</v>
      </c>
      <c r="X1082" s="1" t="s">
        <v>2261</v>
      </c>
      <c r="Y1082" s="1">
        <v>0</v>
      </c>
    </row>
    <row r="1083" spans="1:25">
      <c r="A1083" s="1">
        <v>1082</v>
      </c>
      <c r="B1083" s="1">
        <v>5</v>
      </c>
      <c r="C1083" s="1" t="s">
        <v>25</v>
      </c>
      <c r="D1083" s="1">
        <v>320803</v>
      </c>
      <c r="E1083" s="1" t="s">
        <v>26</v>
      </c>
      <c r="F1083" s="1" t="s">
        <v>2262</v>
      </c>
      <c r="G1083" s="1" t="s">
        <v>28</v>
      </c>
      <c r="H1083" s="1">
        <v>6780.2983479100003</v>
      </c>
      <c r="I1083" s="1">
        <v>6780</v>
      </c>
      <c r="J1083" s="1">
        <v>-0.29834790999999999</v>
      </c>
      <c r="K1083" s="1" t="s">
        <v>2262</v>
      </c>
      <c r="L1083" s="1" t="s">
        <v>1082</v>
      </c>
      <c r="M1083" s="1" t="s">
        <v>2262</v>
      </c>
      <c r="N1083" s="1" t="s">
        <v>30</v>
      </c>
      <c r="O1083" s="1" t="s">
        <v>60</v>
      </c>
      <c r="P1083" s="1" t="s">
        <v>2263</v>
      </c>
      <c r="Q1083" s="1" t="s">
        <v>2264</v>
      </c>
      <c r="R1083" s="1">
        <f t="shared" si="33"/>
        <v>3187</v>
      </c>
      <c r="S1083" s="1" t="s">
        <v>1084</v>
      </c>
      <c r="T1083" s="1" t="s">
        <v>1085</v>
      </c>
      <c r="U1083" s="1" t="s">
        <v>35</v>
      </c>
      <c r="V1083" s="1">
        <v>1</v>
      </c>
      <c r="W1083" s="1">
        <v>1</v>
      </c>
      <c r="X1083" s="1" t="s">
        <v>2265</v>
      </c>
      <c r="Y1083" s="1">
        <v>0</v>
      </c>
    </row>
    <row r="1084" spans="1:25">
      <c r="A1084" s="1">
        <v>1083</v>
      </c>
      <c r="B1084" s="1">
        <v>5</v>
      </c>
      <c r="C1084" s="1" t="s">
        <v>25</v>
      </c>
      <c r="D1084" s="1">
        <v>320803</v>
      </c>
      <c r="E1084" s="1" t="s">
        <v>26</v>
      </c>
      <c r="F1084" s="1" t="s">
        <v>2262</v>
      </c>
      <c r="G1084" s="1" t="s">
        <v>28</v>
      </c>
      <c r="H1084" s="1">
        <v>6780.2983479100003</v>
      </c>
      <c r="I1084" s="1">
        <v>6780</v>
      </c>
      <c r="J1084" s="1">
        <v>-0.29834790999999999</v>
      </c>
      <c r="K1084" s="1" t="s">
        <v>2262</v>
      </c>
      <c r="L1084" s="1" t="s">
        <v>1307</v>
      </c>
      <c r="M1084" s="1" t="s">
        <v>2262</v>
      </c>
      <c r="N1084" s="1" t="s">
        <v>30</v>
      </c>
      <c r="O1084" s="1" t="s">
        <v>60</v>
      </c>
      <c r="P1084" s="1" t="s">
        <v>2263</v>
      </c>
      <c r="Q1084" s="1" t="s">
        <v>2264</v>
      </c>
      <c r="R1084" s="1">
        <f t="shared" si="33"/>
        <v>3187</v>
      </c>
      <c r="S1084" s="1" t="s">
        <v>1309</v>
      </c>
      <c r="T1084" s="1" t="s">
        <v>1310</v>
      </c>
      <c r="U1084" s="1" t="s">
        <v>35</v>
      </c>
      <c r="V1084" s="1">
        <v>1</v>
      </c>
      <c r="W1084" s="1">
        <v>1</v>
      </c>
      <c r="X1084" s="1" t="s">
        <v>2265</v>
      </c>
      <c r="Y1084" s="1">
        <v>0</v>
      </c>
    </row>
    <row r="1085" spans="1:25">
      <c r="A1085" s="1">
        <v>1084</v>
      </c>
      <c r="B1085" s="1">
        <v>5</v>
      </c>
      <c r="C1085" s="1" t="s">
        <v>25</v>
      </c>
      <c r="D1085" s="1">
        <v>320803</v>
      </c>
      <c r="E1085" s="1" t="s">
        <v>26</v>
      </c>
      <c r="F1085" s="1" t="s">
        <v>2266</v>
      </c>
      <c r="G1085" s="1" t="s">
        <v>28</v>
      </c>
      <c r="H1085" s="1">
        <v>7986.0776549700004</v>
      </c>
      <c r="I1085" s="1">
        <v>7986</v>
      </c>
      <c r="J1085" s="1">
        <v>-7.7654970000400003E-2</v>
      </c>
      <c r="K1085" s="1" t="s">
        <v>2266</v>
      </c>
      <c r="L1085" s="1" t="s">
        <v>1337</v>
      </c>
      <c r="M1085" s="1" t="s">
        <v>2266</v>
      </c>
      <c r="N1085" s="1" t="s">
        <v>30</v>
      </c>
      <c r="O1085" s="1" t="s">
        <v>60</v>
      </c>
      <c r="P1085" s="1" t="s">
        <v>2267</v>
      </c>
      <c r="Q1085" s="1" t="s">
        <v>2267</v>
      </c>
      <c r="R1085" s="1">
        <f t="shared" si="33"/>
        <v>1556.6</v>
      </c>
      <c r="S1085" s="1" t="s">
        <v>1338</v>
      </c>
      <c r="T1085" s="1" t="s">
        <v>1339</v>
      </c>
      <c r="U1085" s="1" t="s">
        <v>1340</v>
      </c>
      <c r="V1085" s="1">
        <v>1</v>
      </c>
      <c r="W1085" s="1">
        <v>5</v>
      </c>
      <c r="X1085" s="1" t="s">
        <v>2268</v>
      </c>
      <c r="Y1085" s="1">
        <v>0</v>
      </c>
    </row>
    <row r="1086" spans="1:25">
      <c r="A1086" s="1">
        <v>1085</v>
      </c>
      <c r="B1086" s="1">
        <v>5</v>
      </c>
      <c r="C1086" s="1" t="s">
        <v>25</v>
      </c>
      <c r="D1086" s="1">
        <v>320803</v>
      </c>
      <c r="E1086" s="1" t="s">
        <v>26</v>
      </c>
      <c r="F1086" s="1" t="s">
        <v>2266</v>
      </c>
      <c r="G1086" s="1" t="s">
        <v>28</v>
      </c>
      <c r="H1086" s="1">
        <v>7986.0776549700004</v>
      </c>
      <c r="I1086" s="1">
        <v>7986</v>
      </c>
      <c r="J1086" s="1">
        <v>-7.7654970000400003E-2</v>
      </c>
      <c r="K1086" s="1" t="s">
        <v>2266</v>
      </c>
      <c r="L1086" s="1" t="s">
        <v>1337</v>
      </c>
      <c r="M1086" s="1" t="s">
        <v>2266</v>
      </c>
      <c r="N1086" s="1" t="s">
        <v>30</v>
      </c>
      <c r="O1086" s="1" t="s">
        <v>60</v>
      </c>
      <c r="P1086" s="1" t="s">
        <v>2267</v>
      </c>
      <c r="Q1086" s="1" t="s">
        <v>2267</v>
      </c>
      <c r="R1086" s="1">
        <f t="shared" si="33"/>
        <v>1556.6</v>
      </c>
      <c r="S1086" s="1" t="s">
        <v>1342</v>
      </c>
      <c r="T1086" s="1" t="s">
        <v>1343</v>
      </c>
      <c r="U1086" s="1" t="s">
        <v>1340</v>
      </c>
      <c r="V1086" s="1">
        <v>1</v>
      </c>
      <c r="W1086" s="1">
        <v>5</v>
      </c>
      <c r="X1086" s="1" t="s">
        <v>2268</v>
      </c>
      <c r="Y1086" s="1">
        <v>0</v>
      </c>
    </row>
    <row r="1087" spans="1:25">
      <c r="A1087" s="1">
        <v>1086</v>
      </c>
      <c r="B1087" s="1">
        <v>5</v>
      </c>
      <c r="C1087" s="1" t="s">
        <v>25</v>
      </c>
      <c r="D1087" s="1">
        <v>320803</v>
      </c>
      <c r="E1087" s="1" t="s">
        <v>26</v>
      </c>
      <c r="F1087" s="1" t="s">
        <v>2266</v>
      </c>
      <c r="G1087" s="1" t="s">
        <v>28</v>
      </c>
      <c r="H1087" s="1">
        <v>7986.0776549700004</v>
      </c>
      <c r="I1087" s="1">
        <v>7986</v>
      </c>
      <c r="J1087" s="1">
        <v>-7.7654970000400003E-2</v>
      </c>
      <c r="K1087" s="1" t="s">
        <v>2266</v>
      </c>
      <c r="L1087" s="1" t="s">
        <v>1337</v>
      </c>
      <c r="M1087" s="1" t="s">
        <v>2266</v>
      </c>
      <c r="N1087" s="1" t="s">
        <v>30</v>
      </c>
      <c r="O1087" s="1" t="s">
        <v>60</v>
      </c>
      <c r="P1087" s="1" t="s">
        <v>2267</v>
      </c>
      <c r="Q1087" s="1" t="s">
        <v>2267</v>
      </c>
      <c r="R1087" s="1">
        <f t="shared" si="33"/>
        <v>1556.6</v>
      </c>
      <c r="S1087" s="1" t="s">
        <v>1346</v>
      </c>
      <c r="T1087" s="1" t="s">
        <v>1347</v>
      </c>
      <c r="U1087" s="1" t="s">
        <v>1340</v>
      </c>
      <c r="V1087" s="1">
        <v>1</v>
      </c>
      <c r="W1087" s="1">
        <v>5</v>
      </c>
      <c r="X1087" s="1" t="s">
        <v>2268</v>
      </c>
      <c r="Y1087" s="1">
        <v>0</v>
      </c>
    </row>
    <row r="1088" spans="1:25">
      <c r="A1088" s="1">
        <v>1087</v>
      </c>
      <c r="B1088" s="1">
        <v>5</v>
      </c>
      <c r="C1088" s="1" t="s">
        <v>25</v>
      </c>
      <c r="D1088" s="1">
        <v>320803</v>
      </c>
      <c r="E1088" s="1" t="s">
        <v>26</v>
      </c>
      <c r="F1088" s="1" t="s">
        <v>2266</v>
      </c>
      <c r="G1088" s="1" t="s">
        <v>28</v>
      </c>
      <c r="H1088" s="1">
        <v>7986.0776549700004</v>
      </c>
      <c r="I1088" s="1">
        <v>7986</v>
      </c>
      <c r="J1088" s="1">
        <v>-7.7654970000400003E-2</v>
      </c>
      <c r="K1088" s="1" t="s">
        <v>2266</v>
      </c>
      <c r="L1088" s="1" t="s">
        <v>1337</v>
      </c>
      <c r="M1088" s="1" t="s">
        <v>2266</v>
      </c>
      <c r="N1088" s="1" t="s">
        <v>30</v>
      </c>
      <c r="O1088" s="1" t="s">
        <v>60</v>
      </c>
      <c r="P1088" s="1" t="s">
        <v>2267</v>
      </c>
      <c r="Q1088" s="1" t="s">
        <v>2267</v>
      </c>
      <c r="R1088" s="1">
        <f t="shared" si="33"/>
        <v>1556.6</v>
      </c>
      <c r="S1088" s="1" t="s">
        <v>1348</v>
      </c>
      <c r="T1088" s="1" t="s">
        <v>1349</v>
      </c>
      <c r="U1088" s="1" t="s">
        <v>1340</v>
      </c>
      <c r="V1088" s="1">
        <v>1</v>
      </c>
      <c r="W1088" s="1">
        <v>5</v>
      </c>
      <c r="X1088" s="1" t="s">
        <v>2268</v>
      </c>
      <c r="Y1088" s="1">
        <v>0</v>
      </c>
    </row>
    <row r="1089" spans="1:25">
      <c r="A1089" s="1">
        <v>1088</v>
      </c>
      <c r="B1089" s="1">
        <v>5</v>
      </c>
      <c r="C1089" s="1" t="s">
        <v>25</v>
      </c>
      <c r="D1089" s="1">
        <v>320803</v>
      </c>
      <c r="E1089" s="1" t="s">
        <v>26</v>
      </c>
      <c r="F1089" s="1" t="s">
        <v>2266</v>
      </c>
      <c r="G1089" s="1" t="s">
        <v>28</v>
      </c>
      <c r="H1089" s="1">
        <v>7986.0776549700004</v>
      </c>
      <c r="I1089" s="1">
        <v>7986</v>
      </c>
      <c r="J1089" s="1">
        <v>-7.7654970000400003E-2</v>
      </c>
      <c r="K1089" s="1" t="s">
        <v>2266</v>
      </c>
      <c r="L1089" s="1" t="s">
        <v>1337</v>
      </c>
      <c r="M1089" s="1" t="s">
        <v>2266</v>
      </c>
      <c r="N1089" s="1" t="s">
        <v>30</v>
      </c>
      <c r="O1089" s="1" t="s">
        <v>60</v>
      </c>
      <c r="P1089" s="1" t="s">
        <v>2267</v>
      </c>
      <c r="Q1089" s="1" t="s">
        <v>2267</v>
      </c>
      <c r="R1089" s="1">
        <f t="shared" si="33"/>
        <v>1556.6</v>
      </c>
      <c r="S1089" s="1" t="s">
        <v>1350</v>
      </c>
      <c r="T1089" s="1" t="s">
        <v>1351</v>
      </c>
      <c r="U1089" s="1" t="s">
        <v>1340</v>
      </c>
      <c r="V1089" s="1">
        <v>1</v>
      </c>
      <c r="W1089" s="1">
        <v>5</v>
      </c>
      <c r="X1089" s="1" t="s">
        <v>2268</v>
      </c>
      <c r="Y1089" s="1">
        <v>0</v>
      </c>
    </row>
    <row r="1090" spans="1:25">
      <c r="A1090" s="1">
        <v>1089</v>
      </c>
      <c r="B1090" s="1">
        <v>5</v>
      </c>
      <c r="C1090" s="1" t="s">
        <v>25</v>
      </c>
      <c r="D1090" s="1">
        <v>320803</v>
      </c>
      <c r="E1090" s="1" t="s">
        <v>26</v>
      </c>
      <c r="F1090" s="1" t="s">
        <v>2205</v>
      </c>
      <c r="G1090" s="1" t="s">
        <v>28</v>
      </c>
      <c r="H1090" s="1">
        <v>5079.4585415299998</v>
      </c>
      <c r="I1090" s="1">
        <v>5079</v>
      </c>
      <c r="J1090" s="1">
        <v>-0.45854152999999997</v>
      </c>
      <c r="K1090" s="1" t="s">
        <v>2205</v>
      </c>
      <c r="L1090" s="1" t="s">
        <v>2269</v>
      </c>
      <c r="M1090" s="1" t="s">
        <v>2205</v>
      </c>
      <c r="N1090" s="1" t="s">
        <v>30</v>
      </c>
      <c r="O1090" s="1" t="s">
        <v>60</v>
      </c>
      <c r="P1090" s="1" t="s">
        <v>1357</v>
      </c>
      <c r="Q1090" s="1" t="s">
        <v>2270</v>
      </c>
      <c r="R1090" s="1">
        <f t="shared" si="33"/>
        <v>2662</v>
      </c>
      <c r="S1090" s="1" t="s">
        <v>2271</v>
      </c>
      <c r="T1090" s="1" t="s">
        <v>2272</v>
      </c>
      <c r="U1090" s="1" t="s">
        <v>35</v>
      </c>
      <c r="V1090" s="1">
        <v>1</v>
      </c>
      <c r="W1090" s="1">
        <v>1</v>
      </c>
      <c r="X1090" s="1" t="s">
        <v>2273</v>
      </c>
      <c r="Y1090" s="1">
        <v>0</v>
      </c>
    </row>
    <row r="1091" spans="1:25">
      <c r="A1091" s="1">
        <v>1090</v>
      </c>
      <c r="B1091" s="1">
        <v>5</v>
      </c>
      <c r="C1091" s="1" t="s">
        <v>25</v>
      </c>
      <c r="D1091" s="1">
        <v>320803</v>
      </c>
      <c r="E1091" s="1" t="s">
        <v>26</v>
      </c>
      <c r="F1091" s="1" t="s">
        <v>2205</v>
      </c>
      <c r="G1091" s="1" t="s">
        <v>28</v>
      </c>
      <c r="H1091" s="1">
        <v>5079.4585415299998</v>
      </c>
      <c r="I1091" s="1">
        <v>5079</v>
      </c>
      <c r="J1091" s="1">
        <v>-0.45854152999999997</v>
      </c>
      <c r="K1091" s="1" t="s">
        <v>2205</v>
      </c>
      <c r="L1091" s="1" t="s">
        <v>2274</v>
      </c>
      <c r="M1091" s="1" t="s">
        <v>2205</v>
      </c>
      <c r="N1091" s="1" t="s">
        <v>30</v>
      </c>
      <c r="O1091" s="1" t="s">
        <v>60</v>
      </c>
      <c r="P1091" s="1" t="s">
        <v>1357</v>
      </c>
      <c r="Q1091" s="1" t="s">
        <v>2270</v>
      </c>
      <c r="R1091" s="1">
        <f t="shared" si="33"/>
        <v>2662</v>
      </c>
      <c r="S1091" s="1" t="s">
        <v>2275</v>
      </c>
      <c r="T1091" s="1" t="s">
        <v>2276</v>
      </c>
      <c r="U1091" s="1" t="s">
        <v>35</v>
      </c>
      <c r="V1091" s="1">
        <v>1</v>
      </c>
      <c r="W1091" s="1">
        <v>1</v>
      </c>
      <c r="X1091" s="1" t="s">
        <v>2273</v>
      </c>
      <c r="Y1091" s="1">
        <v>0</v>
      </c>
    </row>
    <row r="1092" spans="1:25">
      <c r="A1092" s="1">
        <v>1091</v>
      </c>
      <c r="B1092" s="1">
        <v>5</v>
      </c>
      <c r="C1092" s="1" t="s">
        <v>25</v>
      </c>
      <c r="D1092" s="1">
        <v>320803</v>
      </c>
      <c r="E1092" s="1" t="s">
        <v>26</v>
      </c>
      <c r="F1092" s="1" t="s">
        <v>2277</v>
      </c>
      <c r="G1092" s="1" t="s">
        <v>28</v>
      </c>
      <c r="H1092" s="1">
        <v>4845.3006749100005</v>
      </c>
      <c r="I1092" s="1">
        <v>4845</v>
      </c>
      <c r="J1092" s="1">
        <v>-0.30067491000000002</v>
      </c>
      <c r="K1092" s="1" t="s">
        <v>2277</v>
      </c>
      <c r="L1092" s="1" t="s">
        <v>232</v>
      </c>
      <c r="M1092" s="1" t="s">
        <v>2277</v>
      </c>
      <c r="N1092" s="1" t="s">
        <v>30</v>
      </c>
      <c r="O1092" s="1" t="s">
        <v>60</v>
      </c>
      <c r="P1092" s="1" t="s">
        <v>1243</v>
      </c>
      <c r="Q1092" s="1" t="s">
        <v>2278</v>
      </c>
      <c r="R1092" s="1">
        <f t="shared" si="33"/>
        <v>2374</v>
      </c>
      <c r="S1092" s="1" t="s">
        <v>1232</v>
      </c>
      <c r="T1092" s="1" t="s">
        <v>1233</v>
      </c>
      <c r="U1092" s="1" t="s">
        <v>35</v>
      </c>
      <c r="V1092" s="1">
        <v>1</v>
      </c>
      <c r="W1092" s="1">
        <v>1</v>
      </c>
      <c r="X1092" s="1" t="s">
        <v>2279</v>
      </c>
      <c r="Y1092" s="1">
        <v>0</v>
      </c>
    </row>
    <row r="1093" spans="1:25">
      <c r="A1093" s="1">
        <v>1092</v>
      </c>
      <c r="B1093" s="1">
        <v>5</v>
      </c>
      <c r="C1093" s="1" t="s">
        <v>25</v>
      </c>
      <c r="D1093" s="1">
        <v>320803</v>
      </c>
      <c r="E1093" s="1" t="s">
        <v>26</v>
      </c>
      <c r="F1093" s="1" t="s">
        <v>2277</v>
      </c>
      <c r="G1093" s="1" t="s">
        <v>28</v>
      </c>
      <c r="H1093" s="1">
        <v>4845.3006749100005</v>
      </c>
      <c r="I1093" s="1">
        <v>4845</v>
      </c>
      <c r="J1093" s="1">
        <v>-0.30067491000000002</v>
      </c>
      <c r="K1093" s="1" t="s">
        <v>2277</v>
      </c>
      <c r="L1093" s="1" t="s">
        <v>228</v>
      </c>
      <c r="M1093" s="1" t="s">
        <v>2277</v>
      </c>
      <c r="N1093" s="1" t="s">
        <v>30</v>
      </c>
      <c r="O1093" s="1" t="s">
        <v>60</v>
      </c>
      <c r="P1093" s="1" t="s">
        <v>1243</v>
      </c>
      <c r="Q1093" s="1" t="s">
        <v>2278</v>
      </c>
      <c r="R1093" s="1">
        <f t="shared" si="33"/>
        <v>2374</v>
      </c>
      <c r="S1093" s="1" t="s">
        <v>1049</v>
      </c>
      <c r="T1093" s="1" t="s">
        <v>1050</v>
      </c>
      <c r="U1093" s="1" t="s">
        <v>35</v>
      </c>
      <c r="V1093" s="1">
        <v>1</v>
      </c>
      <c r="W1093" s="1">
        <v>1</v>
      </c>
      <c r="X1093" s="1" t="s">
        <v>2279</v>
      </c>
      <c r="Y1093" s="1">
        <v>0</v>
      </c>
    </row>
    <row r="1094" spans="1:25">
      <c r="A1094" s="1">
        <v>1093</v>
      </c>
      <c r="B1094" s="1">
        <v>5</v>
      </c>
      <c r="C1094" s="1" t="s">
        <v>25</v>
      </c>
      <c r="D1094" s="1">
        <v>320803</v>
      </c>
      <c r="E1094" s="1" t="s">
        <v>26</v>
      </c>
      <c r="F1094" s="1" t="s">
        <v>2280</v>
      </c>
      <c r="G1094" s="1" t="s">
        <v>28</v>
      </c>
      <c r="H1094" s="1">
        <v>6798.0068164800005</v>
      </c>
      <c r="I1094" s="1">
        <v>6798</v>
      </c>
      <c r="J1094" s="1">
        <v>-6.81648000045E-3</v>
      </c>
      <c r="K1094" s="1" t="s">
        <v>2280</v>
      </c>
      <c r="L1094" s="1" t="s">
        <v>266</v>
      </c>
      <c r="M1094" s="1" t="s">
        <v>2280</v>
      </c>
      <c r="N1094" s="1" t="s">
        <v>30</v>
      </c>
      <c r="O1094" s="1" t="s">
        <v>60</v>
      </c>
      <c r="P1094" s="1" t="s">
        <v>2281</v>
      </c>
      <c r="Q1094" s="1" t="s">
        <v>2281</v>
      </c>
      <c r="R1094" s="1">
        <f t="shared" si="33"/>
        <v>6762</v>
      </c>
      <c r="S1094" s="1" t="s">
        <v>1087</v>
      </c>
      <c r="T1094" s="1" t="s">
        <v>1088</v>
      </c>
      <c r="U1094" s="1" t="s">
        <v>35</v>
      </c>
      <c r="V1094" s="1">
        <v>1</v>
      </c>
      <c r="W1094" s="1">
        <v>1</v>
      </c>
      <c r="X1094" s="1" t="s">
        <v>2282</v>
      </c>
      <c r="Y1094" s="1">
        <v>0</v>
      </c>
    </row>
    <row r="1095" spans="1:25">
      <c r="A1095" s="1">
        <v>1094</v>
      </c>
      <c r="B1095" s="1">
        <v>5</v>
      </c>
      <c r="C1095" s="1" t="s">
        <v>25</v>
      </c>
      <c r="D1095" s="1">
        <v>320803</v>
      </c>
      <c r="E1095" s="1" t="s">
        <v>26</v>
      </c>
      <c r="F1095" s="1" t="s">
        <v>2283</v>
      </c>
      <c r="G1095" s="1" t="s">
        <v>28</v>
      </c>
      <c r="H1095" s="1">
        <v>1538.9123865199999</v>
      </c>
      <c r="I1095" s="1">
        <v>1539</v>
      </c>
      <c r="J1095" s="1">
        <v>8.7613480000099997E-2</v>
      </c>
      <c r="K1095" s="1" t="s">
        <v>2283</v>
      </c>
      <c r="L1095" s="1" t="s">
        <v>330</v>
      </c>
      <c r="M1095" s="1" t="s">
        <v>2283</v>
      </c>
      <c r="N1095" s="1" t="s">
        <v>30</v>
      </c>
      <c r="O1095" s="1" t="s">
        <v>60</v>
      </c>
      <c r="P1095" s="1" t="s">
        <v>2284</v>
      </c>
      <c r="Q1095" s="1" t="s">
        <v>2284</v>
      </c>
      <c r="R1095" s="1">
        <f t="shared" ref="R1095:R1102" si="34">P1095*V1095/W1095</f>
        <v>1569</v>
      </c>
      <c r="S1095" s="1" t="s">
        <v>2259</v>
      </c>
      <c r="T1095" s="1" t="s">
        <v>2260</v>
      </c>
      <c r="U1095" s="1" t="s">
        <v>35</v>
      </c>
      <c r="V1095" s="1">
        <v>1</v>
      </c>
      <c r="W1095" s="1">
        <v>1</v>
      </c>
      <c r="X1095" s="1" t="s">
        <v>2285</v>
      </c>
      <c r="Y1095" s="1">
        <v>0</v>
      </c>
    </row>
    <row r="1096" spans="1:25">
      <c r="A1096" s="1">
        <v>1095</v>
      </c>
      <c r="B1096" s="1">
        <v>5</v>
      </c>
      <c r="C1096" s="1" t="s">
        <v>25</v>
      </c>
      <c r="D1096" s="1">
        <v>320803</v>
      </c>
      <c r="E1096" s="1" t="s">
        <v>26</v>
      </c>
      <c r="F1096" s="1" t="s">
        <v>2286</v>
      </c>
      <c r="G1096" s="1" t="s">
        <v>28</v>
      </c>
      <c r="H1096" s="1">
        <v>5170.1954354199997</v>
      </c>
      <c r="I1096" s="1">
        <v>5170</v>
      </c>
      <c r="J1096" s="1">
        <v>-0.19543542</v>
      </c>
      <c r="K1096" s="1" t="s">
        <v>2286</v>
      </c>
      <c r="L1096" s="1" t="s">
        <v>2287</v>
      </c>
      <c r="M1096" s="1" t="s">
        <v>2286</v>
      </c>
      <c r="N1096" s="1" t="s">
        <v>30</v>
      </c>
      <c r="O1096" s="1" t="s">
        <v>60</v>
      </c>
      <c r="P1096" s="1" t="s">
        <v>2288</v>
      </c>
      <c r="Q1096" s="1" t="s">
        <v>2288</v>
      </c>
      <c r="R1096" s="1">
        <f t="shared" si="34"/>
        <v>5021</v>
      </c>
      <c r="S1096" s="1" t="s">
        <v>2289</v>
      </c>
      <c r="T1096" s="1" t="s">
        <v>2290</v>
      </c>
      <c r="U1096" s="1" t="s">
        <v>35</v>
      </c>
      <c r="V1096" s="1">
        <v>1</v>
      </c>
      <c r="W1096" s="1">
        <v>1</v>
      </c>
      <c r="X1096" s="1" t="s">
        <v>2291</v>
      </c>
      <c r="Y1096" s="1">
        <v>0</v>
      </c>
    </row>
    <row r="1097" spans="1:25">
      <c r="A1097" s="1">
        <v>1096</v>
      </c>
      <c r="B1097" s="1">
        <v>5</v>
      </c>
      <c r="C1097" s="1" t="s">
        <v>25</v>
      </c>
      <c r="D1097" s="1">
        <v>320854</v>
      </c>
      <c r="E1097" s="1" t="s">
        <v>1455</v>
      </c>
      <c r="F1097" s="1" t="s">
        <v>2292</v>
      </c>
      <c r="G1097" s="1" t="s">
        <v>28</v>
      </c>
      <c r="H1097" s="1">
        <v>895.52156500700005</v>
      </c>
      <c r="I1097" s="1">
        <v>896</v>
      </c>
      <c r="J1097" s="1">
        <v>0.47843499299999998</v>
      </c>
      <c r="K1097" s="1" t="s">
        <v>2292</v>
      </c>
      <c r="L1097" s="1" t="s">
        <v>2293</v>
      </c>
      <c r="M1097" s="1" t="s">
        <v>2292</v>
      </c>
      <c r="N1097" s="1" t="s">
        <v>30</v>
      </c>
      <c r="O1097" s="1" t="s">
        <v>55</v>
      </c>
      <c r="P1097" s="1" t="s">
        <v>1063</v>
      </c>
      <c r="Q1097" s="1" t="s">
        <v>1063</v>
      </c>
      <c r="R1097" s="1">
        <f t="shared" si="34"/>
        <v>924</v>
      </c>
      <c r="S1097" s="1" t="s">
        <v>2294</v>
      </c>
      <c r="T1097" s="1" t="s">
        <v>2295</v>
      </c>
      <c r="U1097" s="1" t="s">
        <v>35</v>
      </c>
      <c r="V1097" s="1">
        <v>1</v>
      </c>
      <c r="W1097" s="1">
        <v>1</v>
      </c>
      <c r="X1097" s="1" t="s">
        <v>2296</v>
      </c>
      <c r="Y1097" s="1">
        <v>0</v>
      </c>
    </row>
    <row r="1098" spans="1:25">
      <c r="A1098" s="1">
        <v>1097</v>
      </c>
      <c r="B1098" s="1">
        <v>5</v>
      </c>
      <c r="C1098" s="1" t="s">
        <v>25</v>
      </c>
      <c r="D1098" s="1">
        <v>320854</v>
      </c>
      <c r="E1098" s="1" t="s">
        <v>1455</v>
      </c>
      <c r="F1098" s="1" t="s">
        <v>111</v>
      </c>
      <c r="G1098" s="1" t="s">
        <v>28</v>
      </c>
      <c r="H1098" s="1">
        <v>1631.5109620600001</v>
      </c>
      <c r="I1098" s="1">
        <v>1632</v>
      </c>
      <c r="J1098" s="1">
        <v>0.48903794</v>
      </c>
      <c r="K1098" s="1" t="s">
        <v>111</v>
      </c>
      <c r="L1098" s="1" t="s">
        <v>2297</v>
      </c>
      <c r="M1098" s="1" t="s">
        <v>111</v>
      </c>
      <c r="N1098" s="1" t="s">
        <v>30</v>
      </c>
      <c r="O1098" s="1" t="s">
        <v>55</v>
      </c>
      <c r="P1098" s="1" t="s">
        <v>61</v>
      </c>
      <c r="Q1098" s="1" t="s">
        <v>2298</v>
      </c>
      <c r="R1098" s="1">
        <f t="shared" si="34"/>
        <v>719</v>
      </c>
      <c r="S1098" s="1" t="s">
        <v>2299</v>
      </c>
      <c r="T1098" s="1" t="s">
        <v>2300</v>
      </c>
      <c r="U1098" s="1" t="s">
        <v>35</v>
      </c>
      <c r="V1098" s="1">
        <v>1</v>
      </c>
      <c r="W1098" s="1">
        <v>1</v>
      </c>
      <c r="X1098" s="1" t="s">
        <v>2301</v>
      </c>
      <c r="Y1098" s="1">
        <v>0</v>
      </c>
    </row>
    <row r="1099" spans="1:25">
      <c r="A1099" s="1">
        <v>1098</v>
      </c>
      <c r="B1099" s="1">
        <v>5</v>
      </c>
      <c r="C1099" s="1" t="s">
        <v>25</v>
      </c>
      <c r="D1099" s="1">
        <v>320854</v>
      </c>
      <c r="E1099" s="1" t="s">
        <v>1455</v>
      </c>
      <c r="F1099" s="1" t="s">
        <v>111</v>
      </c>
      <c r="G1099" s="1" t="s">
        <v>28</v>
      </c>
      <c r="H1099" s="1">
        <v>1631.5109620600001</v>
      </c>
      <c r="I1099" s="1">
        <v>1632</v>
      </c>
      <c r="J1099" s="1">
        <v>0.48903794</v>
      </c>
      <c r="K1099" s="1" t="s">
        <v>111</v>
      </c>
      <c r="L1099" s="1" t="s">
        <v>2297</v>
      </c>
      <c r="M1099" s="1" t="s">
        <v>111</v>
      </c>
      <c r="N1099" s="1" t="s">
        <v>30</v>
      </c>
      <c r="O1099" s="1" t="s">
        <v>133</v>
      </c>
      <c r="P1099" s="1" t="s">
        <v>2302</v>
      </c>
      <c r="Q1099" s="1" t="s">
        <v>2298</v>
      </c>
      <c r="R1099" s="1">
        <f t="shared" si="34"/>
        <v>870</v>
      </c>
      <c r="S1099" s="1" t="s">
        <v>2299</v>
      </c>
      <c r="T1099" s="1" t="s">
        <v>2300</v>
      </c>
      <c r="U1099" s="1" t="s">
        <v>35</v>
      </c>
      <c r="V1099" s="1">
        <v>1</v>
      </c>
      <c r="W1099" s="1">
        <v>1</v>
      </c>
      <c r="X1099" s="1" t="s">
        <v>2301</v>
      </c>
      <c r="Y1099" s="1">
        <v>0</v>
      </c>
    </row>
    <row r="1100" spans="1:25">
      <c r="A1100" s="1">
        <v>1099</v>
      </c>
      <c r="B1100" s="1">
        <v>5</v>
      </c>
      <c r="C1100" s="1" t="s">
        <v>25</v>
      </c>
      <c r="D1100" s="1">
        <v>320854</v>
      </c>
      <c r="E1100" s="1" t="s">
        <v>1455</v>
      </c>
      <c r="F1100" s="1" t="s">
        <v>2303</v>
      </c>
      <c r="G1100" s="1" t="s">
        <v>28</v>
      </c>
      <c r="H1100" s="1">
        <v>370189</v>
      </c>
      <c r="I1100" s="1">
        <v>370189</v>
      </c>
      <c r="J1100" s="1">
        <v>0</v>
      </c>
      <c r="K1100" s="1" t="s">
        <v>2303</v>
      </c>
      <c r="L1100" s="1" t="s">
        <v>27</v>
      </c>
      <c r="M1100" s="1" t="s">
        <v>2043</v>
      </c>
      <c r="N1100" s="1" t="s">
        <v>76</v>
      </c>
      <c r="O1100" s="1" t="s">
        <v>31</v>
      </c>
      <c r="P1100" s="1" t="s">
        <v>1522</v>
      </c>
      <c r="Q1100" s="1" t="s">
        <v>2304</v>
      </c>
      <c r="R1100" s="1">
        <f t="shared" si="34"/>
        <v>791.5</v>
      </c>
      <c r="S1100" s="1" t="s">
        <v>2068</v>
      </c>
      <c r="T1100" s="1" t="s">
        <v>2069</v>
      </c>
      <c r="U1100" s="1" t="s">
        <v>48</v>
      </c>
      <c r="V1100" s="1">
        <v>1</v>
      </c>
      <c r="W1100" s="1">
        <v>2</v>
      </c>
      <c r="X1100" s="1" t="s">
        <v>2305</v>
      </c>
      <c r="Y1100" s="1">
        <v>0</v>
      </c>
    </row>
    <row r="1101" spans="1:25">
      <c r="A1101" s="1">
        <v>1100</v>
      </c>
      <c r="B1101" s="1">
        <v>5</v>
      </c>
      <c r="C1101" s="1" t="s">
        <v>25</v>
      </c>
      <c r="D1101" s="1">
        <v>320854</v>
      </c>
      <c r="E1101" s="1" t="s">
        <v>1455</v>
      </c>
      <c r="F1101" s="1" t="s">
        <v>2303</v>
      </c>
      <c r="G1101" s="1" t="s">
        <v>28</v>
      </c>
      <c r="H1101" s="1">
        <v>370189</v>
      </c>
      <c r="I1101" s="1">
        <v>370189</v>
      </c>
      <c r="J1101" s="1">
        <v>0</v>
      </c>
      <c r="K1101" s="1" t="s">
        <v>2303</v>
      </c>
      <c r="L1101" s="1" t="s">
        <v>27</v>
      </c>
      <c r="M1101" s="1" t="s">
        <v>2043</v>
      </c>
      <c r="N1101" s="1" t="s">
        <v>76</v>
      </c>
      <c r="O1101" s="1" t="s">
        <v>31</v>
      </c>
      <c r="P1101" s="1" t="s">
        <v>1522</v>
      </c>
      <c r="Q1101" s="1" t="s">
        <v>2304</v>
      </c>
      <c r="R1101" s="1">
        <f t="shared" si="34"/>
        <v>791.5</v>
      </c>
      <c r="S1101" s="1" t="s">
        <v>2071</v>
      </c>
      <c r="T1101" s="1" t="s">
        <v>2069</v>
      </c>
      <c r="U1101" s="1" t="s">
        <v>48</v>
      </c>
      <c r="V1101" s="1">
        <v>1</v>
      </c>
      <c r="W1101" s="1">
        <v>2</v>
      </c>
      <c r="X1101" s="1" t="s">
        <v>2305</v>
      </c>
      <c r="Y1101" s="1">
        <v>0</v>
      </c>
    </row>
    <row r="1102" spans="1:25">
      <c r="A1102" s="1">
        <v>1101</v>
      </c>
      <c r="B1102" s="1">
        <v>5</v>
      </c>
      <c r="C1102" s="1" t="s">
        <v>25</v>
      </c>
      <c r="D1102" s="1">
        <v>320854</v>
      </c>
      <c r="E1102" s="1" t="s">
        <v>1455</v>
      </c>
      <c r="F1102" s="1" t="s">
        <v>2306</v>
      </c>
      <c r="G1102" s="1" t="s">
        <v>28</v>
      </c>
      <c r="H1102" s="1">
        <v>2557.8799054699998</v>
      </c>
      <c r="I1102" s="1">
        <v>2558</v>
      </c>
      <c r="J1102" s="1">
        <v>0.12009453</v>
      </c>
      <c r="K1102" s="1" t="s">
        <v>2306</v>
      </c>
      <c r="L1102" s="1" t="s">
        <v>539</v>
      </c>
      <c r="M1102" s="1" t="s">
        <v>2307</v>
      </c>
      <c r="N1102" s="1" t="s">
        <v>76</v>
      </c>
      <c r="O1102" s="1" t="s">
        <v>133</v>
      </c>
      <c r="P1102" s="1" t="s">
        <v>2308</v>
      </c>
      <c r="Q1102" s="1" t="s">
        <v>2308</v>
      </c>
      <c r="R1102" s="1">
        <f t="shared" si="34"/>
        <v>2493</v>
      </c>
      <c r="S1102" s="1" t="s">
        <v>2094</v>
      </c>
      <c r="T1102" s="1" t="s">
        <v>2095</v>
      </c>
      <c r="U1102" s="1" t="s">
        <v>35</v>
      </c>
      <c r="V1102" s="1">
        <v>1</v>
      </c>
      <c r="W1102" s="1">
        <v>1</v>
      </c>
      <c r="X1102" s="1" t="s">
        <v>2309</v>
      </c>
      <c r="Y1102" s="1">
        <v>0</v>
      </c>
    </row>
    <row r="1103" spans="1:25">
      <c r="A1103" s="1">
        <v>1102</v>
      </c>
      <c r="B1103" s="1">
        <v>5</v>
      </c>
      <c r="C1103" s="1" t="s">
        <v>25</v>
      </c>
      <c r="D1103" s="1">
        <v>320854</v>
      </c>
      <c r="E1103" s="1" t="s">
        <v>1455</v>
      </c>
      <c r="F1103" s="1" t="s">
        <v>2310</v>
      </c>
      <c r="G1103" s="1" t="s">
        <v>38</v>
      </c>
      <c r="H1103" s="1">
        <v>12828.4122123</v>
      </c>
      <c r="I1103" s="1">
        <v>21212</v>
      </c>
      <c r="J1103" s="1">
        <v>8383.5877877000003</v>
      </c>
      <c r="K1103" s="1" t="s">
        <v>2310</v>
      </c>
      <c r="L1103" s="1" t="s">
        <v>1616</v>
      </c>
      <c r="M1103" s="1" t="s">
        <v>2310</v>
      </c>
      <c r="N1103" s="1" t="s">
        <v>30</v>
      </c>
      <c r="O1103" s="1" t="s">
        <v>133</v>
      </c>
      <c r="P1103" s="1" t="s">
        <v>2311</v>
      </c>
      <c r="Q1103" s="1" t="s">
        <v>2311</v>
      </c>
      <c r="R1103" s="1">
        <f>P1103*V1103/W1103*H1103/I1103</f>
        <v>12961.461933528832</v>
      </c>
      <c r="S1103" s="1" t="s">
        <v>1617</v>
      </c>
      <c r="T1103" s="1" t="s">
        <v>1618</v>
      </c>
      <c r="U1103" s="1" t="s">
        <v>35</v>
      </c>
      <c r="V1103" s="1">
        <v>1</v>
      </c>
      <c r="W1103" s="1">
        <v>1</v>
      </c>
      <c r="X1103" s="1" t="s">
        <v>2312</v>
      </c>
      <c r="Y1103" s="1">
        <v>0</v>
      </c>
    </row>
    <row r="1104" spans="1:25">
      <c r="A1104" s="1">
        <v>1103</v>
      </c>
      <c r="B1104" s="1">
        <v>5</v>
      </c>
      <c r="C1104" s="1" t="s">
        <v>25</v>
      </c>
      <c r="D1104" s="1">
        <v>320854</v>
      </c>
      <c r="E1104" s="1" t="s">
        <v>1455</v>
      </c>
      <c r="F1104" s="1" t="s">
        <v>2313</v>
      </c>
      <c r="G1104" s="1" t="s">
        <v>28</v>
      </c>
      <c r="H1104" s="1">
        <v>7077.0134035000001</v>
      </c>
      <c r="I1104" s="1">
        <v>7077</v>
      </c>
      <c r="J1104" s="1">
        <v>-1.34035000001E-2</v>
      </c>
      <c r="K1104" s="1" t="s">
        <v>2313</v>
      </c>
      <c r="L1104" s="1" t="s">
        <v>2314</v>
      </c>
      <c r="M1104" s="1" t="s">
        <v>2315</v>
      </c>
      <c r="N1104" s="1" t="s">
        <v>76</v>
      </c>
      <c r="O1104" s="1" t="s">
        <v>60</v>
      </c>
      <c r="P1104" s="1" t="s">
        <v>2316</v>
      </c>
      <c r="Q1104" s="1" t="s">
        <v>2316</v>
      </c>
      <c r="R1104" s="1">
        <f t="shared" ref="R1104:R1113" si="35">P1104*V1104/W1104</f>
        <v>8420</v>
      </c>
      <c r="S1104" s="1" t="s">
        <v>2317</v>
      </c>
      <c r="T1104" s="1" t="s">
        <v>2318</v>
      </c>
      <c r="U1104" s="1" t="s">
        <v>35</v>
      </c>
      <c r="V1104" s="1">
        <v>1</v>
      </c>
      <c r="W1104" s="1">
        <v>1</v>
      </c>
      <c r="X1104" s="1" t="s">
        <v>2319</v>
      </c>
      <c r="Y1104" s="1">
        <v>0</v>
      </c>
    </row>
    <row r="1105" spans="1:25">
      <c r="A1105" s="1">
        <v>1104</v>
      </c>
      <c r="B1105" s="1">
        <v>5</v>
      </c>
      <c r="C1105" s="1" t="s">
        <v>25</v>
      </c>
      <c r="D1105" s="1">
        <v>320854</v>
      </c>
      <c r="E1105" s="1" t="s">
        <v>1455</v>
      </c>
      <c r="F1105" s="1" t="s">
        <v>2320</v>
      </c>
      <c r="G1105" s="1" t="s">
        <v>28</v>
      </c>
      <c r="H1105" s="1">
        <v>3190.6119105299999</v>
      </c>
      <c r="I1105" s="1">
        <v>3191</v>
      </c>
      <c r="J1105" s="1">
        <v>0.38808946999999999</v>
      </c>
      <c r="K1105" s="1" t="s">
        <v>2320</v>
      </c>
      <c r="L1105" s="1" t="s">
        <v>2314</v>
      </c>
      <c r="M1105" s="1" t="s">
        <v>2315</v>
      </c>
      <c r="N1105" s="1" t="s">
        <v>83</v>
      </c>
      <c r="O1105" s="1" t="s">
        <v>60</v>
      </c>
      <c r="P1105" s="1" t="s">
        <v>1574</v>
      </c>
      <c r="Q1105" s="1" t="s">
        <v>1574</v>
      </c>
      <c r="R1105" s="1">
        <f t="shared" si="35"/>
        <v>2928</v>
      </c>
      <c r="S1105" s="1" t="s">
        <v>2317</v>
      </c>
      <c r="T1105" s="1" t="s">
        <v>2318</v>
      </c>
      <c r="U1105" s="1" t="s">
        <v>35</v>
      </c>
      <c r="V1105" s="1">
        <v>1</v>
      </c>
      <c r="W1105" s="1">
        <v>1</v>
      </c>
      <c r="X1105" s="1" t="s">
        <v>2321</v>
      </c>
      <c r="Y1105" s="1">
        <v>0</v>
      </c>
    </row>
    <row r="1106" spans="1:25">
      <c r="A1106" s="1">
        <v>1105</v>
      </c>
      <c r="B1106" s="1">
        <v>5</v>
      </c>
      <c r="C1106" s="1" t="s">
        <v>25</v>
      </c>
      <c r="D1106" s="1">
        <v>320854</v>
      </c>
      <c r="E1106" s="1" t="s">
        <v>1455</v>
      </c>
      <c r="F1106" s="1" t="s">
        <v>2322</v>
      </c>
      <c r="G1106" s="1" t="s">
        <v>28</v>
      </c>
      <c r="H1106" s="1">
        <v>4109.5992019599998</v>
      </c>
      <c r="I1106" s="1">
        <v>4110</v>
      </c>
      <c r="J1106" s="1">
        <v>0.40079804000000002</v>
      </c>
      <c r="K1106" s="1" t="s">
        <v>2322</v>
      </c>
      <c r="L1106" s="1" t="s">
        <v>2323</v>
      </c>
      <c r="M1106" s="1" t="s">
        <v>2315</v>
      </c>
      <c r="N1106" s="1" t="s">
        <v>89</v>
      </c>
      <c r="O1106" s="1" t="s">
        <v>133</v>
      </c>
      <c r="P1106" s="1" t="s">
        <v>2324</v>
      </c>
      <c r="Q1106" s="1" t="s">
        <v>2324</v>
      </c>
      <c r="R1106" s="1">
        <f t="shared" si="35"/>
        <v>4287</v>
      </c>
      <c r="S1106" s="1" t="s">
        <v>707</v>
      </c>
      <c r="T1106" s="1" t="s">
        <v>708</v>
      </c>
      <c r="U1106" s="1" t="s">
        <v>35</v>
      </c>
      <c r="V1106" s="1">
        <v>1</v>
      </c>
      <c r="W1106" s="1">
        <v>1</v>
      </c>
      <c r="X1106" s="1" t="s">
        <v>2325</v>
      </c>
      <c r="Y1106" s="1">
        <v>0</v>
      </c>
    </row>
    <row r="1107" spans="1:25">
      <c r="A1107" s="1">
        <v>1106</v>
      </c>
      <c r="B1107" s="1">
        <v>5</v>
      </c>
      <c r="C1107" s="1" t="s">
        <v>25</v>
      </c>
      <c r="D1107" s="1">
        <v>320854</v>
      </c>
      <c r="E1107" s="1" t="s">
        <v>1455</v>
      </c>
      <c r="F1107" s="1" t="s">
        <v>2326</v>
      </c>
      <c r="G1107" s="1" t="s">
        <v>28</v>
      </c>
      <c r="H1107" s="1">
        <v>5554.5951434999997</v>
      </c>
      <c r="I1107" s="1">
        <v>5555</v>
      </c>
      <c r="J1107" s="1">
        <v>0.40485650000000001</v>
      </c>
      <c r="K1107" s="1" t="s">
        <v>2326</v>
      </c>
      <c r="L1107" s="1" t="s">
        <v>2327</v>
      </c>
      <c r="M1107" s="1" t="s">
        <v>2315</v>
      </c>
      <c r="N1107" s="1" t="s">
        <v>93</v>
      </c>
      <c r="O1107" s="1" t="s">
        <v>133</v>
      </c>
      <c r="P1107" s="1" t="s">
        <v>2328</v>
      </c>
      <c r="Q1107" s="1" t="s">
        <v>2328</v>
      </c>
      <c r="R1107" s="1">
        <f t="shared" si="35"/>
        <v>5406</v>
      </c>
      <c r="S1107" s="1" t="s">
        <v>2329</v>
      </c>
      <c r="T1107" s="1" t="s">
        <v>2330</v>
      </c>
      <c r="U1107" s="1" t="s">
        <v>35</v>
      </c>
      <c r="V1107" s="1">
        <v>1</v>
      </c>
      <c r="W1107" s="1">
        <v>1</v>
      </c>
      <c r="X1107" s="1" t="s">
        <v>2331</v>
      </c>
      <c r="Y1107" s="1">
        <v>0</v>
      </c>
    </row>
    <row r="1108" spans="1:25">
      <c r="A1108" s="1">
        <v>1107</v>
      </c>
      <c r="B1108" s="1">
        <v>5</v>
      </c>
      <c r="C1108" s="1" t="s">
        <v>25</v>
      </c>
      <c r="D1108" s="1">
        <v>320854</v>
      </c>
      <c r="E1108" s="1" t="s">
        <v>1455</v>
      </c>
      <c r="F1108" s="1" t="s">
        <v>2332</v>
      </c>
      <c r="G1108" s="1" t="s">
        <v>28</v>
      </c>
      <c r="H1108" s="1">
        <v>5264.7261510099997</v>
      </c>
      <c r="I1108" s="1">
        <v>5265</v>
      </c>
      <c r="J1108" s="1">
        <v>0.27384899000000001</v>
      </c>
      <c r="K1108" s="1" t="s">
        <v>2332</v>
      </c>
      <c r="L1108" s="1" t="s">
        <v>2333</v>
      </c>
      <c r="M1108" s="1" t="s">
        <v>2332</v>
      </c>
      <c r="N1108" s="1" t="s">
        <v>30</v>
      </c>
      <c r="O1108" s="1" t="s">
        <v>133</v>
      </c>
      <c r="P1108" s="1" t="s">
        <v>1592</v>
      </c>
      <c r="Q1108" s="1" t="s">
        <v>1592</v>
      </c>
      <c r="R1108" s="1">
        <f t="shared" si="35"/>
        <v>5424</v>
      </c>
      <c r="S1108" s="1" t="s">
        <v>749</v>
      </c>
      <c r="T1108" s="1" t="s">
        <v>750</v>
      </c>
      <c r="U1108" s="1" t="s">
        <v>35</v>
      </c>
      <c r="V1108" s="1">
        <v>1</v>
      </c>
      <c r="W1108" s="1">
        <v>1</v>
      </c>
      <c r="X1108" s="1" t="s">
        <v>2334</v>
      </c>
      <c r="Y1108" s="1">
        <v>0</v>
      </c>
    </row>
    <row r="1109" spans="1:25">
      <c r="A1109" s="1">
        <v>1108</v>
      </c>
      <c r="B1109" s="1">
        <v>5</v>
      </c>
      <c r="C1109" s="1" t="s">
        <v>25</v>
      </c>
      <c r="D1109" s="1">
        <v>320854</v>
      </c>
      <c r="E1109" s="1" t="s">
        <v>1455</v>
      </c>
      <c r="F1109" s="1" t="s">
        <v>2335</v>
      </c>
      <c r="G1109" s="1" t="s">
        <v>28</v>
      </c>
      <c r="H1109" s="1">
        <v>1339179</v>
      </c>
      <c r="I1109" s="1">
        <v>1339179</v>
      </c>
      <c r="J1109" s="1">
        <v>0</v>
      </c>
      <c r="K1109" s="1" t="s">
        <v>2335</v>
      </c>
      <c r="L1109" s="1" t="s">
        <v>2314</v>
      </c>
      <c r="M1109" s="1" t="s">
        <v>2336</v>
      </c>
      <c r="N1109" s="1" t="s">
        <v>76</v>
      </c>
      <c r="O1109" s="1" t="s">
        <v>31</v>
      </c>
      <c r="P1109" s="1" t="s">
        <v>2337</v>
      </c>
      <c r="Q1109" s="1" t="s">
        <v>2338</v>
      </c>
      <c r="R1109" s="1">
        <f t="shared" si="35"/>
        <v>4891</v>
      </c>
      <c r="S1109" s="1" t="s">
        <v>2317</v>
      </c>
      <c r="T1109" s="1" t="s">
        <v>2318</v>
      </c>
      <c r="U1109" s="1" t="s">
        <v>35</v>
      </c>
      <c r="V1109" s="1">
        <v>1</v>
      </c>
      <c r="W1109" s="1">
        <v>1</v>
      </c>
      <c r="X1109" s="1" t="s">
        <v>2339</v>
      </c>
      <c r="Y1109" s="1">
        <v>0</v>
      </c>
    </row>
    <row r="1110" spans="1:25">
      <c r="A1110" s="1">
        <v>1109</v>
      </c>
      <c r="B1110" s="1">
        <v>5</v>
      </c>
      <c r="C1110" s="1" t="s">
        <v>25</v>
      </c>
      <c r="D1110" s="1">
        <v>320854</v>
      </c>
      <c r="E1110" s="1" t="s">
        <v>1455</v>
      </c>
      <c r="F1110" s="1" t="s">
        <v>2340</v>
      </c>
      <c r="G1110" s="1" t="s">
        <v>28</v>
      </c>
      <c r="H1110" s="1">
        <v>4667.3535554600003</v>
      </c>
      <c r="I1110" s="1">
        <v>4667</v>
      </c>
      <c r="J1110" s="1">
        <v>-0.35355545999999999</v>
      </c>
      <c r="K1110" s="1" t="s">
        <v>2340</v>
      </c>
      <c r="L1110" s="1" t="s">
        <v>2333</v>
      </c>
      <c r="M1110" s="1" t="s">
        <v>2340</v>
      </c>
      <c r="N1110" s="1" t="s">
        <v>30</v>
      </c>
      <c r="O1110" s="1" t="s">
        <v>133</v>
      </c>
      <c r="P1110" s="1" t="s">
        <v>2341</v>
      </c>
      <c r="Q1110" s="1" t="s">
        <v>2341</v>
      </c>
      <c r="R1110" s="1">
        <f t="shared" si="35"/>
        <v>4906</v>
      </c>
      <c r="S1110" s="1" t="s">
        <v>749</v>
      </c>
      <c r="T1110" s="1" t="s">
        <v>750</v>
      </c>
      <c r="U1110" s="1" t="s">
        <v>35</v>
      </c>
      <c r="V1110" s="1">
        <v>1</v>
      </c>
      <c r="W1110" s="1">
        <v>1</v>
      </c>
      <c r="X1110" s="1" t="s">
        <v>2342</v>
      </c>
      <c r="Y1110" s="1">
        <v>0</v>
      </c>
    </row>
    <row r="1111" spans="1:25">
      <c r="A1111" s="1">
        <v>1110</v>
      </c>
      <c r="B1111" s="1">
        <v>6</v>
      </c>
      <c r="C1111" s="1" t="s">
        <v>25</v>
      </c>
      <c r="D1111" s="1">
        <v>321028</v>
      </c>
      <c r="E1111" s="1" t="s">
        <v>2343</v>
      </c>
      <c r="F1111" s="1" t="s">
        <v>2344</v>
      </c>
      <c r="G1111" s="1" t="s">
        <v>28</v>
      </c>
      <c r="H1111" s="1">
        <v>1450.86772045</v>
      </c>
      <c r="I1111" s="1">
        <v>1451</v>
      </c>
      <c r="J1111" s="1">
        <v>0.13227955</v>
      </c>
      <c r="K1111" s="1" t="s">
        <v>2344</v>
      </c>
      <c r="L1111" s="1" t="s">
        <v>1408</v>
      </c>
      <c r="M1111" s="1" t="s">
        <v>2344</v>
      </c>
      <c r="N1111" s="1" t="s">
        <v>30</v>
      </c>
      <c r="O1111" s="1" t="s">
        <v>31</v>
      </c>
      <c r="P1111" s="1" t="s">
        <v>787</v>
      </c>
      <c r="Q1111" s="1" t="s">
        <v>2345</v>
      </c>
      <c r="R1111" s="1">
        <f t="shared" si="35"/>
        <v>745</v>
      </c>
      <c r="S1111" s="1" t="s">
        <v>2346</v>
      </c>
      <c r="T1111" s="1" t="s">
        <v>2347</v>
      </c>
      <c r="U1111" s="1" t="s">
        <v>35</v>
      </c>
      <c r="V1111" s="1">
        <v>1</v>
      </c>
      <c r="W1111" s="1">
        <v>1</v>
      </c>
      <c r="X1111" s="1" t="s">
        <v>2348</v>
      </c>
      <c r="Y1111" s="1">
        <v>0</v>
      </c>
    </row>
    <row r="1112" spans="1:25">
      <c r="A1112" s="1">
        <v>1111</v>
      </c>
      <c r="B1112" s="1">
        <v>6</v>
      </c>
      <c r="C1112" s="1" t="s">
        <v>25</v>
      </c>
      <c r="D1112" s="1">
        <v>321028</v>
      </c>
      <c r="E1112" s="1" t="s">
        <v>2343</v>
      </c>
      <c r="F1112" s="1" t="s">
        <v>2344</v>
      </c>
      <c r="G1112" s="1" t="s">
        <v>28</v>
      </c>
      <c r="H1112" s="1">
        <v>1450.86772045</v>
      </c>
      <c r="I1112" s="1">
        <v>1451</v>
      </c>
      <c r="J1112" s="1">
        <v>0.13227955</v>
      </c>
      <c r="K1112" s="1" t="s">
        <v>2344</v>
      </c>
      <c r="L1112" s="1" t="s">
        <v>2314</v>
      </c>
      <c r="M1112" s="1" t="s">
        <v>2344</v>
      </c>
      <c r="N1112" s="1" t="s">
        <v>30</v>
      </c>
      <c r="O1112" s="1" t="s">
        <v>31</v>
      </c>
      <c r="P1112" s="1" t="s">
        <v>787</v>
      </c>
      <c r="Q1112" s="1" t="s">
        <v>2345</v>
      </c>
      <c r="R1112" s="1">
        <f t="shared" si="35"/>
        <v>745</v>
      </c>
      <c r="S1112" s="1" t="s">
        <v>2349</v>
      </c>
      <c r="T1112" s="1" t="s">
        <v>2350</v>
      </c>
      <c r="U1112" s="1" t="s">
        <v>35</v>
      </c>
      <c r="V1112" s="1">
        <v>1</v>
      </c>
      <c r="W1112" s="1">
        <v>1</v>
      </c>
      <c r="X1112" s="1" t="s">
        <v>2348</v>
      </c>
      <c r="Y1112" s="1">
        <v>0</v>
      </c>
    </row>
    <row r="1113" spans="1:25">
      <c r="A1113" s="1">
        <v>1112</v>
      </c>
      <c r="B1113" s="1">
        <v>6</v>
      </c>
      <c r="C1113" s="1" t="s">
        <v>25</v>
      </c>
      <c r="D1113" s="1">
        <v>321028</v>
      </c>
      <c r="E1113" s="1" t="s">
        <v>2343</v>
      </c>
      <c r="F1113" s="1" t="s">
        <v>2351</v>
      </c>
      <c r="G1113" s="1" t="s">
        <v>28</v>
      </c>
      <c r="H1113" s="1">
        <v>1124.02228487</v>
      </c>
      <c r="I1113" s="1">
        <v>1124</v>
      </c>
      <c r="J1113" s="1">
        <v>-2.2284869999999998E-2</v>
      </c>
      <c r="K1113" s="1" t="s">
        <v>2351</v>
      </c>
      <c r="L1113" s="1" t="s">
        <v>2352</v>
      </c>
      <c r="M1113" s="1" t="s">
        <v>2351</v>
      </c>
      <c r="N1113" s="1" t="s">
        <v>30</v>
      </c>
      <c r="O1113" s="1" t="s">
        <v>31</v>
      </c>
      <c r="P1113" s="1" t="s">
        <v>2353</v>
      </c>
      <c r="Q1113" s="1" t="s">
        <v>2353</v>
      </c>
      <c r="R1113" s="1">
        <f t="shared" si="35"/>
        <v>1147</v>
      </c>
      <c r="S1113" s="1" t="s">
        <v>2354</v>
      </c>
      <c r="T1113" s="1" t="s">
        <v>2355</v>
      </c>
      <c r="U1113" s="1" t="s">
        <v>35</v>
      </c>
      <c r="V1113" s="1">
        <v>1</v>
      </c>
      <c r="W1113" s="1">
        <v>1</v>
      </c>
      <c r="X1113" s="1" t="s">
        <v>2356</v>
      </c>
      <c r="Y1113" s="1">
        <v>0</v>
      </c>
    </row>
    <row r="1114" spans="1:25">
      <c r="A1114" s="1">
        <v>1113</v>
      </c>
      <c r="B1114" s="1">
        <v>6</v>
      </c>
      <c r="C1114" s="1" t="s">
        <v>25</v>
      </c>
      <c r="D1114" s="1">
        <v>321028</v>
      </c>
      <c r="E1114" s="1" t="s">
        <v>2343</v>
      </c>
      <c r="F1114" s="1" t="s">
        <v>2357</v>
      </c>
      <c r="G1114" s="1" t="s">
        <v>38</v>
      </c>
      <c r="H1114" s="1">
        <v>42296.961673500002</v>
      </c>
      <c r="I1114" s="1">
        <v>47239</v>
      </c>
      <c r="J1114" s="1">
        <v>4942.0383265</v>
      </c>
      <c r="K1114" s="1" t="s">
        <v>2357</v>
      </c>
      <c r="L1114" s="1" t="s">
        <v>2358</v>
      </c>
      <c r="M1114" s="1" t="s">
        <v>2357</v>
      </c>
      <c r="N1114" s="1" t="s">
        <v>30</v>
      </c>
      <c r="O1114" s="1" t="s">
        <v>133</v>
      </c>
      <c r="P1114" s="1" t="s">
        <v>1792</v>
      </c>
      <c r="Q1114" s="1" t="s">
        <v>2359</v>
      </c>
      <c r="R1114" s="1">
        <f>P1114*V1114/W1114*H1114/I1114</f>
        <v>257.87008535252653</v>
      </c>
      <c r="S1114" s="1" t="s">
        <v>2360</v>
      </c>
      <c r="T1114" s="1" t="s">
        <v>2361</v>
      </c>
      <c r="U1114" s="1" t="s">
        <v>35</v>
      </c>
      <c r="V1114" s="1">
        <v>1</v>
      </c>
      <c r="W1114" s="1">
        <v>1</v>
      </c>
      <c r="X1114" s="1" t="s">
        <v>2362</v>
      </c>
      <c r="Y1114" s="1">
        <v>0</v>
      </c>
    </row>
    <row r="1115" spans="1:25">
      <c r="A1115" s="1">
        <v>1114</v>
      </c>
      <c r="B1115" s="1">
        <v>6</v>
      </c>
      <c r="C1115" s="1" t="s">
        <v>25</v>
      </c>
      <c r="D1115" s="1">
        <v>321028</v>
      </c>
      <c r="E1115" s="1" t="s">
        <v>2343</v>
      </c>
      <c r="F1115" s="1" t="s">
        <v>2357</v>
      </c>
      <c r="G1115" s="1" t="s">
        <v>38</v>
      </c>
      <c r="H1115" s="1">
        <v>42296.961673500002</v>
      </c>
      <c r="I1115" s="1">
        <v>47239</v>
      </c>
      <c r="J1115" s="1">
        <v>4942.0383265</v>
      </c>
      <c r="K1115" s="1" t="s">
        <v>2357</v>
      </c>
      <c r="L1115" s="1" t="s">
        <v>2314</v>
      </c>
      <c r="M1115" s="1" t="s">
        <v>2357</v>
      </c>
      <c r="N1115" s="1" t="s">
        <v>30</v>
      </c>
      <c r="O1115" s="1" t="s">
        <v>55</v>
      </c>
      <c r="P1115" s="1" t="s">
        <v>162</v>
      </c>
      <c r="Q1115" s="1" t="s">
        <v>2359</v>
      </c>
      <c r="R1115" s="1">
        <f>P1115*V1115/W1115*H1115/I1115</f>
        <v>1288.4550445218254</v>
      </c>
      <c r="S1115" s="1" t="s">
        <v>2349</v>
      </c>
      <c r="T1115" s="1" t="s">
        <v>2350</v>
      </c>
      <c r="U1115" s="1" t="s">
        <v>35</v>
      </c>
      <c r="V1115" s="1">
        <v>1</v>
      </c>
      <c r="W1115" s="1">
        <v>1</v>
      </c>
      <c r="X1115" s="1" t="s">
        <v>2362</v>
      </c>
      <c r="Y1115" s="1">
        <v>0</v>
      </c>
    </row>
    <row r="1116" spans="1:25">
      <c r="A1116" s="1">
        <v>1115</v>
      </c>
      <c r="B1116" s="1">
        <v>6</v>
      </c>
      <c r="C1116" s="1" t="s">
        <v>25</v>
      </c>
      <c r="D1116" s="1">
        <v>321028</v>
      </c>
      <c r="E1116" s="1" t="s">
        <v>2343</v>
      </c>
      <c r="F1116" s="1" t="s">
        <v>2357</v>
      </c>
      <c r="G1116" s="1" t="s">
        <v>38</v>
      </c>
      <c r="H1116" s="1">
        <v>42296.961673500002</v>
      </c>
      <c r="I1116" s="1">
        <v>47239</v>
      </c>
      <c r="J1116" s="1">
        <v>4942.0383265</v>
      </c>
      <c r="K1116" s="1" t="s">
        <v>2357</v>
      </c>
      <c r="L1116" s="1" t="s">
        <v>334</v>
      </c>
      <c r="M1116" s="1" t="s">
        <v>2357</v>
      </c>
      <c r="N1116" s="1" t="s">
        <v>30</v>
      </c>
      <c r="O1116" s="1" t="s">
        <v>133</v>
      </c>
      <c r="P1116" s="1" t="s">
        <v>2363</v>
      </c>
      <c r="Q1116" s="1" t="s">
        <v>2359</v>
      </c>
      <c r="R1116" s="1">
        <f>P1116*V1116/W1116*H1116/I1116</f>
        <v>15457.879005298675</v>
      </c>
      <c r="S1116" s="1" t="s">
        <v>2364</v>
      </c>
      <c r="T1116" s="1" t="s">
        <v>2365</v>
      </c>
      <c r="U1116" s="1" t="s">
        <v>35</v>
      </c>
      <c r="V1116" s="1">
        <v>1</v>
      </c>
      <c r="W1116" s="1">
        <v>1</v>
      </c>
      <c r="X1116" s="1" t="s">
        <v>2362</v>
      </c>
      <c r="Y1116" s="1">
        <v>0</v>
      </c>
    </row>
    <row r="1117" spans="1:25">
      <c r="A1117" s="1">
        <v>1116</v>
      </c>
      <c r="B1117" s="1">
        <v>6</v>
      </c>
      <c r="C1117" s="1" t="s">
        <v>25</v>
      </c>
      <c r="D1117" s="1">
        <v>321028</v>
      </c>
      <c r="E1117" s="1" t="s">
        <v>2343</v>
      </c>
      <c r="F1117" s="1" t="s">
        <v>2357</v>
      </c>
      <c r="G1117" s="1" t="s">
        <v>38</v>
      </c>
      <c r="H1117" s="1">
        <v>42296.961673500002</v>
      </c>
      <c r="I1117" s="1">
        <v>47239</v>
      </c>
      <c r="J1117" s="1">
        <v>4942.0383265</v>
      </c>
      <c r="K1117" s="1" t="s">
        <v>2357</v>
      </c>
      <c r="L1117" s="1" t="s">
        <v>339</v>
      </c>
      <c r="M1117" s="1" t="s">
        <v>2357</v>
      </c>
      <c r="N1117" s="1" t="s">
        <v>30</v>
      </c>
      <c r="O1117" s="1" t="s">
        <v>55</v>
      </c>
      <c r="P1117" s="1" t="s">
        <v>151</v>
      </c>
      <c r="Q1117" s="1" t="s">
        <v>2359</v>
      </c>
      <c r="R1117" s="1">
        <f>P1117*V1117/W1117*H1117/I1117</f>
        <v>1932.2348756623344</v>
      </c>
      <c r="S1117" s="1" t="s">
        <v>2366</v>
      </c>
      <c r="T1117" s="1" t="s">
        <v>2367</v>
      </c>
      <c r="U1117" s="1" t="s">
        <v>35</v>
      </c>
      <c r="V1117" s="1">
        <v>1</v>
      </c>
      <c r="W1117" s="1">
        <v>1</v>
      </c>
      <c r="X1117" s="1" t="s">
        <v>2362</v>
      </c>
      <c r="Y1117" s="1">
        <v>0</v>
      </c>
    </row>
    <row r="1118" spans="1:25">
      <c r="A1118" s="1">
        <v>1117</v>
      </c>
      <c r="B1118" s="1">
        <v>6</v>
      </c>
      <c r="C1118" s="1" t="s">
        <v>25</v>
      </c>
      <c r="D1118" s="1">
        <v>321028</v>
      </c>
      <c r="E1118" s="1" t="s">
        <v>2343</v>
      </c>
      <c r="F1118" s="1" t="s">
        <v>2368</v>
      </c>
      <c r="G1118" s="1" t="s">
        <v>28</v>
      </c>
      <c r="H1118" s="1">
        <v>1735.28011853</v>
      </c>
      <c r="I1118" s="1">
        <v>1735</v>
      </c>
      <c r="J1118" s="1">
        <v>-0.28011852999999998</v>
      </c>
      <c r="K1118" s="1" t="s">
        <v>2368</v>
      </c>
      <c r="L1118" s="1" t="s">
        <v>1078</v>
      </c>
      <c r="M1118" s="1" t="s">
        <v>2368</v>
      </c>
      <c r="N1118" s="1" t="s">
        <v>30</v>
      </c>
      <c r="O1118" s="1" t="s">
        <v>55</v>
      </c>
      <c r="P1118" s="1" t="s">
        <v>1151</v>
      </c>
      <c r="Q1118" s="1" t="s">
        <v>1151</v>
      </c>
      <c r="R1118" s="1">
        <f>P1118*V1118/W1118</f>
        <v>1737</v>
      </c>
      <c r="S1118" s="1" t="s">
        <v>2369</v>
      </c>
      <c r="T1118" s="1" t="s">
        <v>2370</v>
      </c>
      <c r="U1118" s="1" t="s">
        <v>35</v>
      </c>
      <c r="V1118" s="1">
        <v>1</v>
      </c>
      <c r="W1118" s="1">
        <v>1</v>
      </c>
      <c r="X1118" s="1" t="s">
        <v>2371</v>
      </c>
      <c r="Y1118" s="1">
        <v>0</v>
      </c>
    </row>
    <row r="1119" spans="1:25">
      <c r="A1119" s="1">
        <v>1118</v>
      </c>
      <c r="B1119" s="1">
        <v>6</v>
      </c>
      <c r="C1119" s="1" t="s">
        <v>25</v>
      </c>
      <c r="D1119" s="1">
        <v>321028</v>
      </c>
      <c r="E1119" s="1" t="s">
        <v>2343</v>
      </c>
      <c r="F1119" s="1" t="s">
        <v>2372</v>
      </c>
      <c r="G1119" s="1" t="s">
        <v>28</v>
      </c>
      <c r="H1119" s="1">
        <v>469.89016450000003</v>
      </c>
      <c r="I1119" s="1">
        <v>470</v>
      </c>
      <c r="J1119" s="1">
        <v>0.1098355</v>
      </c>
      <c r="K1119" s="1" t="s">
        <v>2372</v>
      </c>
      <c r="L1119" s="1" t="s">
        <v>2358</v>
      </c>
      <c r="M1119" s="1" t="s">
        <v>2372</v>
      </c>
      <c r="N1119" s="1" t="s">
        <v>30</v>
      </c>
      <c r="O1119" s="1" t="s">
        <v>133</v>
      </c>
      <c r="P1119" s="1" t="s">
        <v>525</v>
      </c>
      <c r="Q1119" s="1" t="s">
        <v>525</v>
      </c>
      <c r="R1119" s="1">
        <f>P1119*V1119/W1119</f>
        <v>489</v>
      </c>
      <c r="S1119" s="1" t="s">
        <v>2360</v>
      </c>
      <c r="T1119" s="1" t="s">
        <v>2361</v>
      </c>
      <c r="U1119" s="1" t="s">
        <v>35</v>
      </c>
      <c r="V1119" s="1">
        <v>1</v>
      </c>
      <c r="W1119" s="1">
        <v>1</v>
      </c>
      <c r="X1119" s="1" t="s">
        <v>2373</v>
      </c>
      <c r="Y1119" s="1">
        <v>0</v>
      </c>
    </row>
    <row r="1120" spans="1:25">
      <c r="A1120" s="1">
        <v>1119</v>
      </c>
      <c r="B1120" s="1">
        <v>6</v>
      </c>
      <c r="C1120" s="1" t="s">
        <v>25</v>
      </c>
      <c r="D1120" s="1">
        <v>321028</v>
      </c>
      <c r="E1120" s="1" t="s">
        <v>2343</v>
      </c>
      <c r="F1120" s="1" t="s">
        <v>2374</v>
      </c>
      <c r="G1120" s="1" t="s">
        <v>28</v>
      </c>
      <c r="H1120" s="1">
        <v>358.56543349999998</v>
      </c>
      <c r="I1120" s="1">
        <v>359</v>
      </c>
      <c r="J1120" s="1">
        <v>0.43456650000000002</v>
      </c>
      <c r="K1120" s="1" t="s">
        <v>2374</v>
      </c>
      <c r="L1120" s="1" t="s">
        <v>2314</v>
      </c>
      <c r="M1120" s="1" t="s">
        <v>2374</v>
      </c>
      <c r="N1120" s="1" t="s">
        <v>30</v>
      </c>
      <c r="O1120" s="1" t="s">
        <v>55</v>
      </c>
      <c r="P1120" s="1" t="s">
        <v>443</v>
      </c>
      <c r="Q1120" s="1" t="s">
        <v>443</v>
      </c>
      <c r="R1120" s="1">
        <f>P1120*V1120/W1120</f>
        <v>367</v>
      </c>
      <c r="S1120" s="1" t="s">
        <v>2349</v>
      </c>
      <c r="T1120" s="1" t="s">
        <v>2350</v>
      </c>
      <c r="U1120" s="1" t="s">
        <v>35</v>
      </c>
      <c r="V1120" s="1">
        <v>1</v>
      </c>
      <c r="W1120" s="1">
        <v>1</v>
      </c>
      <c r="X1120" s="1" t="s">
        <v>2375</v>
      </c>
      <c r="Y1120" s="1">
        <v>0</v>
      </c>
    </row>
    <row r="1121" spans="1:25">
      <c r="A1121" s="1">
        <v>1120</v>
      </c>
      <c r="B1121" s="1">
        <v>6</v>
      </c>
      <c r="C1121" s="1" t="s">
        <v>25</v>
      </c>
      <c r="D1121" s="1">
        <v>321028</v>
      </c>
      <c r="E1121" s="1" t="s">
        <v>2343</v>
      </c>
      <c r="F1121" s="1" t="s">
        <v>2376</v>
      </c>
      <c r="G1121" s="1" t="s">
        <v>28</v>
      </c>
      <c r="H1121" s="1">
        <v>892.53258251299997</v>
      </c>
      <c r="I1121" s="1">
        <v>893</v>
      </c>
      <c r="J1121" s="1">
        <v>0.46741748700000002</v>
      </c>
      <c r="K1121" s="1" t="s">
        <v>2376</v>
      </c>
      <c r="L1121" s="1" t="s">
        <v>2377</v>
      </c>
      <c r="M1121" s="1" t="s">
        <v>2376</v>
      </c>
      <c r="N1121" s="1" t="s">
        <v>30</v>
      </c>
      <c r="O1121" s="1" t="s">
        <v>55</v>
      </c>
      <c r="P1121" s="1" t="s">
        <v>2378</v>
      </c>
      <c r="Q1121" s="1" t="s">
        <v>2378</v>
      </c>
      <c r="R1121" s="1">
        <f>P1121*V1121/W1121</f>
        <v>896</v>
      </c>
      <c r="S1121" s="1" t="s">
        <v>2379</v>
      </c>
      <c r="T1121" s="1" t="s">
        <v>2380</v>
      </c>
      <c r="U1121" s="1" t="s">
        <v>35</v>
      </c>
      <c r="V1121" s="1">
        <v>1</v>
      </c>
      <c r="W1121" s="1">
        <v>1</v>
      </c>
      <c r="X1121" s="1" t="s">
        <v>2381</v>
      </c>
      <c r="Y1121" s="1">
        <v>0</v>
      </c>
    </row>
    <row r="1122" spans="1:25">
      <c r="A1122" s="1">
        <v>1121</v>
      </c>
      <c r="B1122" s="1">
        <v>6</v>
      </c>
      <c r="C1122" s="1" t="s">
        <v>25</v>
      </c>
      <c r="D1122" s="1">
        <v>321028</v>
      </c>
      <c r="E1122" s="1" t="s">
        <v>2343</v>
      </c>
      <c r="F1122" s="1" t="s">
        <v>2382</v>
      </c>
      <c r="G1122" s="1" t="s">
        <v>28</v>
      </c>
      <c r="H1122" s="1">
        <v>261.088959993</v>
      </c>
      <c r="I1122" s="1">
        <v>261</v>
      </c>
      <c r="J1122" s="1">
        <v>-8.8959993000000001E-2</v>
      </c>
      <c r="K1122" s="1" t="s">
        <v>2382</v>
      </c>
      <c r="L1122" s="1" t="s">
        <v>2352</v>
      </c>
      <c r="M1122" s="1" t="s">
        <v>2382</v>
      </c>
      <c r="N1122" s="1" t="s">
        <v>30</v>
      </c>
      <c r="O1122" s="1" t="s">
        <v>55</v>
      </c>
      <c r="P1122" s="1" t="s">
        <v>2383</v>
      </c>
      <c r="Q1122" s="1" t="s">
        <v>2383</v>
      </c>
      <c r="R1122" s="1">
        <f>P1122*V1122/W1122</f>
        <v>255</v>
      </c>
      <c r="S1122" s="1" t="s">
        <v>2354</v>
      </c>
      <c r="T1122" s="1" t="s">
        <v>2355</v>
      </c>
      <c r="U1122" s="1" t="s">
        <v>35</v>
      </c>
      <c r="V1122" s="1">
        <v>1</v>
      </c>
      <c r="W1122" s="1">
        <v>1</v>
      </c>
      <c r="X1122" s="1" t="s">
        <v>2384</v>
      </c>
      <c r="Y1122" s="1">
        <v>0</v>
      </c>
    </row>
    <row r="1123" spans="1:25">
      <c r="A1123" s="1">
        <v>1122</v>
      </c>
      <c r="B1123" s="1">
        <v>6</v>
      </c>
      <c r="C1123" s="1" t="s">
        <v>25</v>
      </c>
      <c r="D1123" s="1">
        <v>321028</v>
      </c>
      <c r="E1123" s="1" t="s">
        <v>2343</v>
      </c>
      <c r="F1123" s="1" t="s">
        <v>2385</v>
      </c>
      <c r="G1123" s="1" t="s">
        <v>38</v>
      </c>
      <c r="H1123" s="1">
        <v>30836.299314200001</v>
      </c>
      <c r="I1123" s="1">
        <v>41007</v>
      </c>
      <c r="J1123" s="1">
        <v>10170.7006858</v>
      </c>
      <c r="K1123" s="1" t="s">
        <v>2385</v>
      </c>
      <c r="L1123" s="1" t="s">
        <v>2377</v>
      </c>
      <c r="M1123" s="1" t="s">
        <v>2385</v>
      </c>
      <c r="N1123" s="1" t="s">
        <v>30</v>
      </c>
      <c r="O1123" s="1" t="s">
        <v>133</v>
      </c>
      <c r="P1123" s="1" t="s">
        <v>2386</v>
      </c>
      <c r="Q1123" s="1" t="s">
        <v>2387</v>
      </c>
      <c r="R1123" s="1">
        <f>P1123*V1123/W1123*H1123/I1123</f>
        <v>7751.3735052740649</v>
      </c>
      <c r="S1123" s="1" t="s">
        <v>2379</v>
      </c>
      <c r="T1123" s="1" t="s">
        <v>2380</v>
      </c>
      <c r="U1123" s="1" t="s">
        <v>35</v>
      </c>
      <c r="V1123" s="1">
        <v>1</v>
      </c>
      <c r="W1123" s="1">
        <v>1</v>
      </c>
      <c r="X1123" s="1" t="s">
        <v>2388</v>
      </c>
      <c r="Y1123" s="1">
        <v>0</v>
      </c>
    </row>
    <row r="1124" spans="1:25">
      <c r="A1124" s="1">
        <v>1123</v>
      </c>
      <c r="B1124" s="1">
        <v>6</v>
      </c>
      <c r="C1124" s="1" t="s">
        <v>25</v>
      </c>
      <c r="D1124" s="1">
        <v>321028</v>
      </c>
      <c r="E1124" s="1" t="s">
        <v>2343</v>
      </c>
      <c r="F1124" s="1" t="s">
        <v>2385</v>
      </c>
      <c r="G1124" s="1" t="s">
        <v>38</v>
      </c>
      <c r="H1124" s="1">
        <v>30836.299314200001</v>
      </c>
      <c r="I1124" s="1">
        <v>41007</v>
      </c>
      <c r="J1124" s="1">
        <v>10170.7006858</v>
      </c>
      <c r="K1124" s="1" t="s">
        <v>2385</v>
      </c>
      <c r="L1124" s="1" t="s">
        <v>334</v>
      </c>
      <c r="M1124" s="1" t="s">
        <v>2385</v>
      </c>
      <c r="N1124" s="1" t="s">
        <v>30</v>
      </c>
      <c r="O1124" s="1" t="s">
        <v>133</v>
      </c>
      <c r="P1124" s="1" t="s">
        <v>2389</v>
      </c>
      <c r="Q1124" s="1" t="s">
        <v>2387</v>
      </c>
      <c r="R1124" s="1">
        <f>P1124*V1124/W1124*H1124/I1124</f>
        <v>23254.1205158222</v>
      </c>
      <c r="S1124" s="1" t="s">
        <v>2364</v>
      </c>
      <c r="T1124" s="1" t="s">
        <v>2365</v>
      </c>
      <c r="U1124" s="1" t="s">
        <v>35</v>
      </c>
      <c r="V1124" s="1">
        <v>1</v>
      </c>
      <c r="W1124" s="1">
        <v>1</v>
      </c>
      <c r="X1124" s="1" t="s">
        <v>2388</v>
      </c>
      <c r="Y1124" s="1">
        <v>0</v>
      </c>
    </row>
    <row r="1125" spans="1:25">
      <c r="A1125" s="1">
        <v>1124</v>
      </c>
      <c r="B1125" s="1">
        <v>6</v>
      </c>
      <c r="C1125" s="1" t="s">
        <v>25</v>
      </c>
      <c r="D1125" s="1">
        <v>321028</v>
      </c>
      <c r="E1125" s="1" t="s">
        <v>2343</v>
      </c>
      <c r="F1125" s="1" t="s">
        <v>2390</v>
      </c>
      <c r="G1125" s="1" t="s">
        <v>28</v>
      </c>
      <c r="H1125" s="1">
        <v>3327.3582550000001</v>
      </c>
      <c r="I1125" s="1">
        <v>3327</v>
      </c>
      <c r="J1125" s="1">
        <v>-0.35825499999999999</v>
      </c>
      <c r="K1125" s="1" t="s">
        <v>2390</v>
      </c>
      <c r="L1125" s="1" t="s">
        <v>2352</v>
      </c>
      <c r="M1125" s="1" t="s">
        <v>2390</v>
      </c>
      <c r="N1125" s="1" t="s">
        <v>30</v>
      </c>
      <c r="O1125" s="1" t="s">
        <v>31</v>
      </c>
      <c r="P1125" s="1" t="s">
        <v>2391</v>
      </c>
      <c r="Q1125" s="1" t="s">
        <v>2391</v>
      </c>
      <c r="R1125" s="1">
        <f t="shared" ref="R1125:R1156" si="36">P1125*V1125/W1125</f>
        <v>3323</v>
      </c>
      <c r="S1125" s="1" t="s">
        <v>2354</v>
      </c>
      <c r="T1125" s="1" t="s">
        <v>2355</v>
      </c>
      <c r="U1125" s="1" t="s">
        <v>35</v>
      </c>
      <c r="V1125" s="1">
        <v>1</v>
      </c>
      <c r="W1125" s="1">
        <v>1</v>
      </c>
      <c r="X1125" s="1" t="s">
        <v>2392</v>
      </c>
      <c r="Y1125" s="1">
        <v>0</v>
      </c>
    </row>
    <row r="1126" spans="1:25">
      <c r="A1126" s="1">
        <v>1125</v>
      </c>
      <c r="B1126" s="1">
        <v>6</v>
      </c>
      <c r="C1126" s="1" t="s">
        <v>25</v>
      </c>
      <c r="D1126" s="1">
        <v>321028</v>
      </c>
      <c r="E1126" s="1" t="s">
        <v>2343</v>
      </c>
      <c r="F1126" s="1" t="s">
        <v>2393</v>
      </c>
      <c r="G1126" s="1" t="s">
        <v>28</v>
      </c>
      <c r="H1126" s="1">
        <v>4806.6032693799998</v>
      </c>
      <c r="I1126" s="1">
        <v>4807</v>
      </c>
      <c r="J1126" s="1">
        <v>0.39673061999999998</v>
      </c>
      <c r="K1126" s="1" t="s">
        <v>2393</v>
      </c>
      <c r="L1126" s="1" t="s">
        <v>2352</v>
      </c>
      <c r="M1126" s="1" t="s">
        <v>2393</v>
      </c>
      <c r="N1126" s="1" t="s">
        <v>30</v>
      </c>
      <c r="O1126" s="1" t="s">
        <v>55</v>
      </c>
      <c r="P1126" s="1" t="s">
        <v>2394</v>
      </c>
      <c r="Q1126" s="1" t="s">
        <v>2395</v>
      </c>
      <c r="R1126" s="1">
        <f t="shared" si="36"/>
        <v>2323</v>
      </c>
      <c r="S1126" s="1" t="s">
        <v>2354</v>
      </c>
      <c r="T1126" s="1" t="s">
        <v>2355</v>
      </c>
      <c r="U1126" s="1" t="s">
        <v>35</v>
      </c>
      <c r="V1126" s="1">
        <v>1</v>
      </c>
      <c r="W1126" s="1">
        <v>1</v>
      </c>
      <c r="X1126" s="1" t="s">
        <v>2396</v>
      </c>
      <c r="Y1126" s="1">
        <v>0</v>
      </c>
    </row>
    <row r="1127" spans="1:25">
      <c r="A1127" s="1">
        <v>1126</v>
      </c>
      <c r="B1127" s="1">
        <v>6</v>
      </c>
      <c r="C1127" s="1" t="s">
        <v>25</v>
      </c>
      <c r="D1127" s="1">
        <v>321028</v>
      </c>
      <c r="E1127" s="1" t="s">
        <v>2343</v>
      </c>
      <c r="F1127" s="1" t="s">
        <v>2393</v>
      </c>
      <c r="G1127" s="1" t="s">
        <v>28</v>
      </c>
      <c r="H1127" s="1">
        <v>4806.6032693799998</v>
      </c>
      <c r="I1127" s="1">
        <v>4807</v>
      </c>
      <c r="J1127" s="1">
        <v>0.39673061999999998</v>
      </c>
      <c r="K1127" s="1" t="s">
        <v>2393</v>
      </c>
      <c r="L1127" s="1" t="s">
        <v>2352</v>
      </c>
      <c r="M1127" s="1" t="s">
        <v>2393</v>
      </c>
      <c r="N1127" s="1" t="s">
        <v>30</v>
      </c>
      <c r="O1127" s="1" t="s">
        <v>31</v>
      </c>
      <c r="P1127" s="1" t="s">
        <v>1086</v>
      </c>
      <c r="Q1127" s="1" t="s">
        <v>2395</v>
      </c>
      <c r="R1127" s="1">
        <f t="shared" si="36"/>
        <v>2518</v>
      </c>
      <c r="S1127" s="1" t="s">
        <v>2354</v>
      </c>
      <c r="T1127" s="1" t="s">
        <v>2355</v>
      </c>
      <c r="U1127" s="1" t="s">
        <v>35</v>
      </c>
      <c r="V1127" s="1">
        <v>1</v>
      </c>
      <c r="W1127" s="1">
        <v>1</v>
      </c>
      <c r="X1127" s="1" t="s">
        <v>2396</v>
      </c>
      <c r="Y1127" s="1">
        <v>0</v>
      </c>
    </row>
    <row r="1128" spans="1:25">
      <c r="A1128" s="1">
        <v>1127</v>
      </c>
      <c r="B1128" s="1">
        <v>6</v>
      </c>
      <c r="C1128" s="1" t="s">
        <v>25</v>
      </c>
      <c r="D1128" s="1">
        <v>321028</v>
      </c>
      <c r="E1128" s="1" t="s">
        <v>2343</v>
      </c>
      <c r="F1128" s="1" t="s">
        <v>2397</v>
      </c>
      <c r="G1128" s="1" t="s">
        <v>28</v>
      </c>
      <c r="H1128" s="1">
        <v>2294.3437625800002</v>
      </c>
      <c r="I1128" s="1">
        <v>2294</v>
      </c>
      <c r="J1128" s="1">
        <v>-0.34376257999999998</v>
      </c>
      <c r="K1128" s="1" t="s">
        <v>2397</v>
      </c>
      <c r="L1128" s="1" t="s">
        <v>2352</v>
      </c>
      <c r="M1128" s="1" t="s">
        <v>2397</v>
      </c>
      <c r="N1128" s="1" t="s">
        <v>30</v>
      </c>
      <c r="O1128" s="1" t="s">
        <v>31</v>
      </c>
      <c r="P1128" s="1" t="s">
        <v>2398</v>
      </c>
      <c r="Q1128" s="1" t="s">
        <v>2398</v>
      </c>
      <c r="R1128" s="1">
        <f t="shared" si="36"/>
        <v>2259</v>
      </c>
      <c r="S1128" s="1" t="s">
        <v>2354</v>
      </c>
      <c r="T1128" s="1" t="s">
        <v>2355</v>
      </c>
      <c r="U1128" s="1" t="s">
        <v>35</v>
      </c>
      <c r="V1128" s="1">
        <v>1</v>
      </c>
      <c r="W1128" s="1">
        <v>1</v>
      </c>
      <c r="X1128" s="1" t="s">
        <v>2399</v>
      </c>
      <c r="Y1128" s="1">
        <v>0</v>
      </c>
    </row>
    <row r="1129" spans="1:25">
      <c r="A1129" s="1">
        <v>1128</v>
      </c>
      <c r="B1129" s="1">
        <v>6</v>
      </c>
      <c r="C1129" s="1" t="s">
        <v>25</v>
      </c>
      <c r="D1129" s="1">
        <v>321028</v>
      </c>
      <c r="E1129" s="1" t="s">
        <v>2343</v>
      </c>
      <c r="F1129" s="1" t="s">
        <v>773</v>
      </c>
      <c r="G1129" s="1" t="s">
        <v>28</v>
      </c>
      <c r="H1129" s="1">
        <v>3293.6393023000001</v>
      </c>
      <c r="I1129" s="1">
        <v>3294</v>
      </c>
      <c r="J1129" s="1">
        <v>0.36069770000000001</v>
      </c>
      <c r="K1129" s="1" t="s">
        <v>773</v>
      </c>
      <c r="L1129" s="1" t="s">
        <v>1814</v>
      </c>
      <c r="M1129" s="1" t="s">
        <v>773</v>
      </c>
      <c r="N1129" s="1" t="s">
        <v>30</v>
      </c>
      <c r="O1129" s="1" t="s">
        <v>31</v>
      </c>
      <c r="P1129" s="1" t="s">
        <v>1312</v>
      </c>
      <c r="Q1129" s="1" t="s">
        <v>2400</v>
      </c>
      <c r="R1129" s="1">
        <f t="shared" si="36"/>
        <v>1162</v>
      </c>
      <c r="S1129" s="1" t="s">
        <v>2401</v>
      </c>
      <c r="T1129" s="1" t="s">
        <v>2402</v>
      </c>
      <c r="U1129" s="1" t="s">
        <v>35</v>
      </c>
      <c r="V1129" s="1">
        <v>1</v>
      </c>
      <c r="W1129" s="1">
        <v>1</v>
      </c>
      <c r="X1129" s="1" t="s">
        <v>2403</v>
      </c>
      <c r="Y1129" s="1">
        <v>0</v>
      </c>
    </row>
    <row r="1130" spans="1:25">
      <c r="A1130" s="1">
        <v>1129</v>
      </c>
      <c r="B1130" s="1">
        <v>6</v>
      </c>
      <c r="C1130" s="1" t="s">
        <v>25</v>
      </c>
      <c r="D1130" s="1">
        <v>321028</v>
      </c>
      <c r="E1130" s="1" t="s">
        <v>2343</v>
      </c>
      <c r="F1130" s="1" t="s">
        <v>773</v>
      </c>
      <c r="G1130" s="1" t="s">
        <v>28</v>
      </c>
      <c r="H1130" s="1">
        <v>3293.6393023000001</v>
      </c>
      <c r="I1130" s="1">
        <v>3294</v>
      </c>
      <c r="J1130" s="1">
        <v>0.36069770000000001</v>
      </c>
      <c r="K1130" s="1" t="s">
        <v>773</v>
      </c>
      <c r="L1130" s="1" t="s">
        <v>1814</v>
      </c>
      <c r="M1130" s="1" t="s">
        <v>773</v>
      </c>
      <c r="N1130" s="1" t="s">
        <v>30</v>
      </c>
      <c r="O1130" s="1" t="s">
        <v>55</v>
      </c>
      <c r="P1130" s="1" t="s">
        <v>151</v>
      </c>
      <c r="Q1130" s="1" t="s">
        <v>2400</v>
      </c>
      <c r="R1130" s="1">
        <f t="shared" si="36"/>
        <v>2158</v>
      </c>
      <c r="S1130" s="1" t="s">
        <v>2401</v>
      </c>
      <c r="T1130" s="1" t="s">
        <v>2402</v>
      </c>
      <c r="U1130" s="1" t="s">
        <v>35</v>
      </c>
      <c r="V1130" s="1">
        <v>1</v>
      </c>
      <c r="W1130" s="1">
        <v>1</v>
      </c>
      <c r="X1130" s="1" t="s">
        <v>2403</v>
      </c>
      <c r="Y1130" s="1">
        <v>0</v>
      </c>
    </row>
    <row r="1131" spans="1:25">
      <c r="A1131" s="1">
        <v>1130</v>
      </c>
      <c r="B1131" s="1">
        <v>6</v>
      </c>
      <c r="C1131" s="1" t="s">
        <v>25</v>
      </c>
      <c r="D1131" s="1">
        <v>321028</v>
      </c>
      <c r="E1131" s="1" t="s">
        <v>2343</v>
      </c>
      <c r="F1131" s="1" t="s">
        <v>2404</v>
      </c>
      <c r="G1131" s="1" t="s">
        <v>28</v>
      </c>
      <c r="H1131" s="1">
        <v>10937.4748022</v>
      </c>
      <c r="I1131" s="1">
        <v>10937</v>
      </c>
      <c r="J1131" s="1">
        <v>-0.47480220000000001</v>
      </c>
      <c r="K1131" s="1" t="s">
        <v>2404</v>
      </c>
      <c r="L1131" s="1" t="s">
        <v>64</v>
      </c>
      <c r="M1131" s="1" t="s">
        <v>2404</v>
      </c>
      <c r="N1131" s="1" t="s">
        <v>30</v>
      </c>
      <c r="O1131" s="1" t="s">
        <v>31</v>
      </c>
      <c r="P1131" s="1" t="s">
        <v>2405</v>
      </c>
      <c r="Q1131" s="1" t="s">
        <v>2405</v>
      </c>
      <c r="R1131" s="1">
        <f t="shared" si="36"/>
        <v>10513</v>
      </c>
      <c r="S1131" s="1" t="s">
        <v>2406</v>
      </c>
      <c r="T1131" s="1" t="s">
        <v>2407</v>
      </c>
      <c r="U1131" s="1" t="s">
        <v>35</v>
      </c>
      <c r="V1131" s="1">
        <v>1</v>
      </c>
      <c r="W1131" s="1">
        <v>1</v>
      </c>
      <c r="X1131" s="1" t="s">
        <v>2408</v>
      </c>
      <c r="Y1131" s="1">
        <v>0</v>
      </c>
    </row>
    <row r="1132" spans="1:25">
      <c r="A1132" s="1">
        <v>1131</v>
      </c>
      <c r="B1132" s="1">
        <v>6</v>
      </c>
      <c r="C1132" s="1" t="s">
        <v>25</v>
      </c>
      <c r="D1132" s="1">
        <v>321028</v>
      </c>
      <c r="E1132" s="1" t="s">
        <v>2343</v>
      </c>
      <c r="F1132" s="1" t="s">
        <v>2409</v>
      </c>
      <c r="G1132" s="1" t="s">
        <v>28</v>
      </c>
      <c r="H1132" s="1">
        <v>415.63961851300002</v>
      </c>
      <c r="I1132" s="1">
        <v>416</v>
      </c>
      <c r="J1132" s="1">
        <v>0.360381487</v>
      </c>
      <c r="K1132" s="1" t="s">
        <v>2409</v>
      </c>
      <c r="L1132" s="1" t="s">
        <v>1814</v>
      </c>
      <c r="M1132" s="1" t="s">
        <v>2409</v>
      </c>
      <c r="N1132" s="1" t="s">
        <v>30</v>
      </c>
      <c r="O1132" s="1" t="s">
        <v>31</v>
      </c>
      <c r="P1132" s="1" t="s">
        <v>119</v>
      </c>
      <c r="Q1132" s="1" t="s">
        <v>2410</v>
      </c>
      <c r="R1132" s="1">
        <f t="shared" si="36"/>
        <v>201</v>
      </c>
      <c r="S1132" s="1" t="s">
        <v>2401</v>
      </c>
      <c r="T1132" s="1" t="s">
        <v>2402</v>
      </c>
      <c r="U1132" s="1" t="s">
        <v>35</v>
      </c>
      <c r="V1132" s="1">
        <v>1</v>
      </c>
      <c r="W1132" s="1">
        <v>1</v>
      </c>
      <c r="X1132" s="1" t="s">
        <v>2411</v>
      </c>
      <c r="Y1132" s="1">
        <v>0</v>
      </c>
    </row>
    <row r="1133" spans="1:25">
      <c r="A1133" s="1">
        <v>1132</v>
      </c>
      <c r="B1133" s="1">
        <v>6</v>
      </c>
      <c r="C1133" s="1" t="s">
        <v>25</v>
      </c>
      <c r="D1133" s="1">
        <v>321028</v>
      </c>
      <c r="E1133" s="1" t="s">
        <v>2343</v>
      </c>
      <c r="F1133" s="1" t="s">
        <v>2409</v>
      </c>
      <c r="G1133" s="1" t="s">
        <v>28</v>
      </c>
      <c r="H1133" s="1">
        <v>415.63961851300002</v>
      </c>
      <c r="I1133" s="1">
        <v>416</v>
      </c>
      <c r="J1133" s="1">
        <v>0.360381487</v>
      </c>
      <c r="K1133" s="1" t="s">
        <v>2409</v>
      </c>
      <c r="L1133" s="1" t="s">
        <v>277</v>
      </c>
      <c r="M1133" s="1" t="s">
        <v>2409</v>
      </c>
      <c r="N1133" s="1" t="s">
        <v>30</v>
      </c>
      <c r="O1133" s="1" t="s">
        <v>31</v>
      </c>
      <c r="P1133" s="1" t="s">
        <v>1491</v>
      </c>
      <c r="Q1133" s="1" t="s">
        <v>2410</v>
      </c>
      <c r="R1133" s="1">
        <f t="shared" si="36"/>
        <v>39.6</v>
      </c>
      <c r="S1133" s="1" t="s">
        <v>2412</v>
      </c>
      <c r="T1133" s="1" t="s">
        <v>2413</v>
      </c>
      <c r="U1133" s="1" t="s">
        <v>1340</v>
      </c>
      <c r="V1133" s="1">
        <v>1</v>
      </c>
      <c r="W1133" s="1">
        <v>5</v>
      </c>
      <c r="X1133" s="1" t="s">
        <v>2411</v>
      </c>
      <c r="Y1133" s="1">
        <v>0</v>
      </c>
    </row>
    <row r="1134" spans="1:25">
      <c r="A1134" s="1">
        <v>1133</v>
      </c>
      <c r="B1134" s="1">
        <v>6</v>
      </c>
      <c r="C1134" s="1" t="s">
        <v>25</v>
      </c>
      <c r="D1134" s="1">
        <v>321028</v>
      </c>
      <c r="E1134" s="1" t="s">
        <v>2343</v>
      </c>
      <c r="F1134" s="1" t="s">
        <v>2409</v>
      </c>
      <c r="G1134" s="1" t="s">
        <v>28</v>
      </c>
      <c r="H1134" s="1">
        <v>415.63961851300002</v>
      </c>
      <c r="I1134" s="1">
        <v>416</v>
      </c>
      <c r="J1134" s="1">
        <v>0.360381487</v>
      </c>
      <c r="K1134" s="1" t="s">
        <v>2409</v>
      </c>
      <c r="L1134" s="1" t="s">
        <v>277</v>
      </c>
      <c r="M1134" s="1" t="s">
        <v>2409</v>
      </c>
      <c r="N1134" s="1" t="s">
        <v>30</v>
      </c>
      <c r="O1134" s="1" t="s">
        <v>31</v>
      </c>
      <c r="P1134" s="1" t="s">
        <v>1491</v>
      </c>
      <c r="Q1134" s="1" t="s">
        <v>2410</v>
      </c>
      <c r="R1134" s="1">
        <f t="shared" si="36"/>
        <v>39.6</v>
      </c>
      <c r="S1134" s="1" t="s">
        <v>2414</v>
      </c>
      <c r="T1134" s="1" t="s">
        <v>2415</v>
      </c>
      <c r="U1134" s="1" t="s">
        <v>1340</v>
      </c>
      <c r="V1134" s="1">
        <v>1</v>
      </c>
      <c r="W1134" s="1">
        <v>5</v>
      </c>
      <c r="X1134" s="1" t="s">
        <v>2411</v>
      </c>
      <c r="Y1134" s="1">
        <v>0</v>
      </c>
    </row>
    <row r="1135" spans="1:25">
      <c r="A1135" s="1">
        <v>1134</v>
      </c>
      <c r="B1135" s="1">
        <v>6</v>
      </c>
      <c r="C1135" s="1" t="s">
        <v>25</v>
      </c>
      <c r="D1135" s="1">
        <v>321028</v>
      </c>
      <c r="E1135" s="1" t="s">
        <v>2343</v>
      </c>
      <c r="F1135" s="1" t="s">
        <v>2409</v>
      </c>
      <c r="G1135" s="1" t="s">
        <v>28</v>
      </c>
      <c r="H1135" s="1">
        <v>415.63961851300002</v>
      </c>
      <c r="I1135" s="1">
        <v>416</v>
      </c>
      <c r="J1135" s="1">
        <v>0.360381487</v>
      </c>
      <c r="K1135" s="1" t="s">
        <v>2409</v>
      </c>
      <c r="L1135" s="1" t="s">
        <v>277</v>
      </c>
      <c r="M1135" s="1" t="s">
        <v>2409</v>
      </c>
      <c r="N1135" s="1" t="s">
        <v>30</v>
      </c>
      <c r="O1135" s="1" t="s">
        <v>31</v>
      </c>
      <c r="P1135" s="1" t="s">
        <v>1491</v>
      </c>
      <c r="Q1135" s="1" t="s">
        <v>2410</v>
      </c>
      <c r="R1135" s="1">
        <f t="shared" si="36"/>
        <v>39.6</v>
      </c>
      <c r="S1135" s="1" t="s">
        <v>2416</v>
      </c>
      <c r="T1135" s="1" t="s">
        <v>2417</v>
      </c>
      <c r="U1135" s="1" t="s">
        <v>1340</v>
      </c>
      <c r="V1135" s="1">
        <v>1</v>
      </c>
      <c r="W1135" s="1">
        <v>5</v>
      </c>
      <c r="X1135" s="1" t="s">
        <v>2411</v>
      </c>
      <c r="Y1135" s="1">
        <v>0</v>
      </c>
    </row>
    <row r="1136" spans="1:25">
      <c r="A1136" s="1">
        <v>1135</v>
      </c>
      <c r="B1136" s="1">
        <v>6</v>
      </c>
      <c r="C1136" s="1" t="s">
        <v>25</v>
      </c>
      <c r="D1136" s="1">
        <v>321028</v>
      </c>
      <c r="E1136" s="1" t="s">
        <v>2343</v>
      </c>
      <c r="F1136" s="1" t="s">
        <v>2409</v>
      </c>
      <c r="G1136" s="1" t="s">
        <v>28</v>
      </c>
      <c r="H1136" s="1">
        <v>415.63961851300002</v>
      </c>
      <c r="I1136" s="1">
        <v>416</v>
      </c>
      <c r="J1136" s="1">
        <v>0.360381487</v>
      </c>
      <c r="K1136" s="1" t="s">
        <v>2409</v>
      </c>
      <c r="L1136" s="1" t="s">
        <v>277</v>
      </c>
      <c r="M1136" s="1" t="s">
        <v>2409</v>
      </c>
      <c r="N1136" s="1" t="s">
        <v>30</v>
      </c>
      <c r="O1136" s="1" t="s">
        <v>31</v>
      </c>
      <c r="P1136" s="1" t="s">
        <v>1491</v>
      </c>
      <c r="Q1136" s="1" t="s">
        <v>2410</v>
      </c>
      <c r="R1136" s="1">
        <f t="shared" si="36"/>
        <v>39.6</v>
      </c>
      <c r="S1136" s="1" t="s">
        <v>2418</v>
      </c>
      <c r="T1136" s="1" t="s">
        <v>2419</v>
      </c>
      <c r="U1136" s="1" t="s">
        <v>1340</v>
      </c>
      <c r="V1136" s="1">
        <v>1</v>
      </c>
      <c r="W1136" s="1">
        <v>5</v>
      </c>
      <c r="X1136" s="1" t="s">
        <v>2411</v>
      </c>
      <c r="Y1136" s="1">
        <v>0</v>
      </c>
    </row>
    <row r="1137" spans="1:25">
      <c r="A1137" s="1">
        <v>1136</v>
      </c>
      <c r="B1137" s="1">
        <v>6</v>
      </c>
      <c r="C1137" s="1" t="s">
        <v>25</v>
      </c>
      <c r="D1137" s="1">
        <v>321028</v>
      </c>
      <c r="E1137" s="1" t="s">
        <v>2343</v>
      </c>
      <c r="F1137" s="1" t="s">
        <v>2409</v>
      </c>
      <c r="G1137" s="1" t="s">
        <v>28</v>
      </c>
      <c r="H1137" s="1">
        <v>415.63961851300002</v>
      </c>
      <c r="I1137" s="1">
        <v>416</v>
      </c>
      <c r="J1137" s="1">
        <v>0.360381487</v>
      </c>
      <c r="K1137" s="1" t="s">
        <v>2409</v>
      </c>
      <c r="L1137" s="1" t="s">
        <v>277</v>
      </c>
      <c r="M1137" s="1" t="s">
        <v>2409</v>
      </c>
      <c r="N1137" s="1" t="s">
        <v>30</v>
      </c>
      <c r="O1137" s="1" t="s">
        <v>31</v>
      </c>
      <c r="P1137" s="1" t="s">
        <v>1491</v>
      </c>
      <c r="Q1137" s="1" t="s">
        <v>2410</v>
      </c>
      <c r="R1137" s="1">
        <f t="shared" si="36"/>
        <v>39.6</v>
      </c>
      <c r="S1137" s="1" t="s">
        <v>2420</v>
      </c>
      <c r="T1137" s="1" t="s">
        <v>2421</v>
      </c>
      <c r="U1137" s="1" t="s">
        <v>1340</v>
      </c>
      <c r="V1137" s="1">
        <v>1</v>
      </c>
      <c r="W1137" s="1">
        <v>5</v>
      </c>
      <c r="X1137" s="1" t="s">
        <v>2411</v>
      </c>
      <c r="Y1137" s="1">
        <v>0</v>
      </c>
    </row>
    <row r="1138" spans="1:25">
      <c r="A1138" s="1">
        <v>1137</v>
      </c>
      <c r="B1138" s="1">
        <v>6</v>
      </c>
      <c r="C1138" s="1" t="s">
        <v>25</v>
      </c>
      <c r="D1138" s="1">
        <v>321028</v>
      </c>
      <c r="E1138" s="1" t="s">
        <v>2343</v>
      </c>
      <c r="F1138" s="1" t="s">
        <v>2422</v>
      </c>
      <c r="G1138" s="1" t="s">
        <v>28</v>
      </c>
      <c r="H1138" s="1">
        <v>296.41183900300001</v>
      </c>
      <c r="I1138" s="1">
        <v>296</v>
      </c>
      <c r="J1138" s="1">
        <v>-0.41183900299999998</v>
      </c>
      <c r="K1138" s="1" t="s">
        <v>2422</v>
      </c>
      <c r="L1138" s="1" t="s">
        <v>1814</v>
      </c>
      <c r="M1138" s="1" t="s">
        <v>2422</v>
      </c>
      <c r="N1138" s="1" t="s">
        <v>30</v>
      </c>
      <c r="O1138" s="1" t="s">
        <v>31</v>
      </c>
      <c r="P1138" s="1" t="s">
        <v>2423</v>
      </c>
      <c r="Q1138" s="1" t="s">
        <v>2423</v>
      </c>
      <c r="R1138" s="1">
        <f t="shared" si="36"/>
        <v>313</v>
      </c>
      <c r="S1138" s="1" t="s">
        <v>2401</v>
      </c>
      <c r="T1138" s="1" t="s">
        <v>2402</v>
      </c>
      <c r="U1138" s="1" t="s">
        <v>35</v>
      </c>
      <c r="V1138" s="1">
        <v>1</v>
      </c>
      <c r="W1138" s="1">
        <v>1</v>
      </c>
      <c r="X1138" s="1" t="s">
        <v>2424</v>
      </c>
      <c r="Y1138" s="1">
        <v>0</v>
      </c>
    </row>
    <row r="1139" spans="1:25">
      <c r="A1139" s="1">
        <v>1138</v>
      </c>
      <c r="B1139" s="1">
        <v>6</v>
      </c>
      <c r="C1139" s="1" t="s">
        <v>25</v>
      </c>
      <c r="D1139" s="1">
        <v>321028</v>
      </c>
      <c r="E1139" s="1" t="s">
        <v>2343</v>
      </c>
      <c r="F1139" s="1" t="s">
        <v>2425</v>
      </c>
      <c r="G1139" s="1" t="s">
        <v>28</v>
      </c>
      <c r="H1139" s="1">
        <v>4939.8198694900002</v>
      </c>
      <c r="I1139" s="1">
        <v>4940</v>
      </c>
      <c r="J1139" s="1">
        <v>0.18013050999999999</v>
      </c>
      <c r="K1139" s="1" t="s">
        <v>2425</v>
      </c>
      <c r="L1139" s="1" t="s">
        <v>1814</v>
      </c>
      <c r="M1139" s="1" t="s">
        <v>2425</v>
      </c>
      <c r="N1139" s="1" t="s">
        <v>30</v>
      </c>
      <c r="O1139" s="1" t="s">
        <v>31</v>
      </c>
      <c r="P1139" s="1" t="s">
        <v>2426</v>
      </c>
      <c r="Q1139" s="1" t="s">
        <v>2427</v>
      </c>
      <c r="R1139" s="1">
        <f t="shared" si="36"/>
        <v>2471</v>
      </c>
      <c r="S1139" s="1" t="s">
        <v>2401</v>
      </c>
      <c r="T1139" s="1" t="s">
        <v>2402</v>
      </c>
      <c r="U1139" s="1" t="s">
        <v>35</v>
      </c>
      <c r="V1139" s="1">
        <v>1</v>
      </c>
      <c r="W1139" s="1">
        <v>1</v>
      </c>
      <c r="X1139" s="1" t="s">
        <v>2428</v>
      </c>
      <c r="Y1139" s="1">
        <v>0</v>
      </c>
    </row>
    <row r="1140" spans="1:25">
      <c r="A1140" s="1">
        <v>1139</v>
      </c>
      <c r="B1140" s="1">
        <v>6</v>
      </c>
      <c r="C1140" s="1" t="s">
        <v>25</v>
      </c>
      <c r="D1140" s="1">
        <v>321028</v>
      </c>
      <c r="E1140" s="1" t="s">
        <v>2343</v>
      </c>
      <c r="F1140" s="1" t="s">
        <v>2425</v>
      </c>
      <c r="G1140" s="1" t="s">
        <v>28</v>
      </c>
      <c r="H1140" s="1">
        <v>4939.8198694900002</v>
      </c>
      <c r="I1140" s="1">
        <v>4940</v>
      </c>
      <c r="J1140" s="1">
        <v>0.18013050999999999</v>
      </c>
      <c r="K1140" s="1" t="s">
        <v>2425</v>
      </c>
      <c r="L1140" s="1" t="s">
        <v>277</v>
      </c>
      <c r="M1140" s="1" t="s">
        <v>2425</v>
      </c>
      <c r="N1140" s="1" t="s">
        <v>30</v>
      </c>
      <c r="O1140" s="1" t="s">
        <v>31</v>
      </c>
      <c r="P1140" s="1" t="s">
        <v>2426</v>
      </c>
      <c r="Q1140" s="1" t="s">
        <v>2427</v>
      </c>
      <c r="R1140" s="1">
        <f t="shared" si="36"/>
        <v>494.2</v>
      </c>
      <c r="S1140" s="1" t="s">
        <v>2412</v>
      </c>
      <c r="T1140" s="1" t="s">
        <v>2413</v>
      </c>
      <c r="U1140" s="1" t="s">
        <v>1340</v>
      </c>
      <c r="V1140" s="1">
        <v>1</v>
      </c>
      <c r="W1140" s="1">
        <v>5</v>
      </c>
      <c r="X1140" s="1" t="s">
        <v>2428</v>
      </c>
      <c r="Y1140" s="1">
        <v>0</v>
      </c>
    </row>
    <row r="1141" spans="1:25">
      <c r="A1141" s="1">
        <v>1140</v>
      </c>
      <c r="B1141" s="1">
        <v>6</v>
      </c>
      <c r="C1141" s="1" t="s">
        <v>25</v>
      </c>
      <c r="D1141" s="1">
        <v>321028</v>
      </c>
      <c r="E1141" s="1" t="s">
        <v>2343</v>
      </c>
      <c r="F1141" s="1" t="s">
        <v>2425</v>
      </c>
      <c r="G1141" s="1" t="s">
        <v>28</v>
      </c>
      <c r="H1141" s="1">
        <v>4939.8198694900002</v>
      </c>
      <c r="I1141" s="1">
        <v>4940</v>
      </c>
      <c r="J1141" s="1">
        <v>0.18013050999999999</v>
      </c>
      <c r="K1141" s="1" t="s">
        <v>2425</v>
      </c>
      <c r="L1141" s="1" t="s">
        <v>277</v>
      </c>
      <c r="M1141" s="1" t="s">
        <v>2425</v>
      </c>
      <c r="N1141" s="1" t="s">
        <v>30</v>
      </c>
      <c r="O1141" s="1" t="s">
        <v>31</v>
      </c>
      <c r="P1141" s="1" t="s">
        <v>2426</v>
      </c>
      <c r="Q1141" s="1" t="s">
        <v>2427</v>
      </c>
      <c r="R1141" s="1">
        <f t="shared" si="36"/>
        <v>494.2</v>
      </c>
      <c r="S1141" s="1" t="s">
        <v>2414</v>
      </c>
      <c r="T1141" s="1" t="s">
        <v>2415</v>
      </c>
      <c r="U1141" s="1" t="s">
        <v>1340</v>
      </c>
      <c r="V1141" s="1">
        <v>1</v>
      </c>
      <c r="W1141" s="1">
        <v>5</v>
      </c>
      <c r="X1141" s="1" t="s">
        <v>2428</v>
      </c>
      <c r="Y1141" s="1">
        <v>0</v>
      </c>
    </row>
    <row r="1142" spans="1:25">
      <c r="A1142" s="1">
        <v>1141</v>
      </c>
      <c r="B1142" s="1">
        <v>6</v>
      </c>
      <c r="C1142" s="1" t="s">
        <v>25</v>
      </c>
      <c r="D1142" s="1">
        <v>321028</v>
      </c>
      <c r="E1142" s="1" t="s">
        <v>2343</v>
      </c>
      <c r="F1142" s="1" t="s">
        <v>2425</v>
      </c>
      <c r="G1142" s="1" t="s">
        <v>28</v>
      </c>
      <c r="H1142" s="1">
        <v>4939.8198694900002</v>
      </c>
      <c r="I1142" s="1">
        <v>4940</v>
      </c>
      <c r="J1142" s="1">
        <v>0.18013050999999999</v>
      </c>
      <c r="K1142" s="1" t="s">
        <v>2425</v>
      </c>
      <c r="L1142" s="1" t="s">
        <v>277</v>
      </c>
      <c r="M1142" s="1" t="s">
        <v>2425</v>
      </c>
      <c r="N1142" s="1" t="s">
        <v>30</v>
      </c>
      <c r="O1142" s="1" t="s">
        <v>31</v>
      </c>
      <c r="P1142" s="1" t="s">
        <v>2426</v>
      </c>
      <c r="Q1142" s="1" t="s">
        <v>2427</v>
      </c>
      <c r="R1142" s="1">
        <f t="shared" si="36"/>
        <v>494.2</v>
      </c>
      <c r="S1142" s="1" t="s">
        <v>2416</v>
      </c>
      <c r="T1142" s="1" t="s">
        <v>2417</v>
      </c>
      <c r="U1142" s="1" t="s">
        <v>1340</v>
      </c>
      <c r="V1142" s="1">
        <v>1</v>
      </c>
      <c r="W1142" s="1">
        <v>5</v>
      </c>
      <c r="X1142" s="1" t="s">
        <v>2428</v>
      </c>
      <c r="Y1142" s="1">
        <v>0</v>
      </c>
    </row>
    <row r="1143" spans="1:25">
      <c r="A1143" s="1">
        <v>1142</v>
      </c>
      <c r="B1143" s="1">
        <v>6</v>
      </c>
      <c r="C1143" s="1" t="s">
        <v>25</v>
      </c>
      <c r="D1143" s="1">
        <v>321028</v>
      </c>
      <c r="E1143" s="1" t="s">
        <v>2343</v>
      </c>
      <c r="F1143" s="1" t="s">
        <v>2425</v>
      </c>
      <c r="G1143" s="1" t="s">
        <v>28</v>
      </c>
      <c r="H1143" s="1">
        <v>4939.8198694900002</v>
      </c>
      <c r="I1143" s="1">
        <v>4940</v>
      </c>
      <c r="J1143" s="1">
        <v>0.18013050999999999</v>
      </c>
      <c r="K1143" s="1" t="s">
        <v>2425</v>
      </c>
      <c r="L1143" s="1" t="s">
        <v>277</v>
      </c>
      <c r="M1143" s="1" t="s">
        <v>2425</v>
      </c>
      <c r="N1143" s="1" t="s">
        <v>30</v>
      </c>
      <c r="O1143" s="1" t="s">
        <v>31</v>
      </c>
      <c r="P1143" s="1" t="s">
        <v>2426</v>
      </c>
      <c r="Q1143" s="1" t="s">
        <v>2427</v>
      </c>
      <c r="R1143" s="1">
        <f t="shared" si="36"/>
        <v>494.2</v>
      </c>
      <c r="S1143" s="1" t="s">
        <v>2418</v>
      </c>
      <c r="T1143" s="1" t="s">
        <v>2419</v>
      </c>
      <c r="U1143" s="1" t="s">
        <v>1340</v>
      </c>
      <c r="V1143" s="1">
        <v>1</v>
      </c>
      <c r="W1143" s="1">
        <v>5</v>
      </c>
      <c r="X1143" s="1" t="s">
        <v>2428</v>
      </c>
      <c r="Y1143" s="1">
        <v>0</v>
      </c>
    </row>
    <row r="1144" spans="1:25">
      <c r="A1144" s="1">
        <v>1143</v>
      </c>
      <c r="B1144" s="1">
        <v>6</v>
      </c>
      <c r="C1144" s="1" t="s">
        <v>25</v>
      </c>
      <c r="D1144" s="1">
        <v>321028</v>
      </c>
      <c r="E1144" s="1" t="s">
        <v>2343</v>
      </c>
      <c r="F1144" s="1" t="s">
        <v>2425</v>
      </c>
      <c r="G1144" s="1" t="s">
        <v>28</v>
      </c>
      <c r="H1144" s="1">
        <v>4939.8198694900002</v>
      </c>
      <c r="I1144" s="1">
        <v>4940</v>
      </c>
      <c r="J1144" s="1">
        <v>0.18013050999999999</v>
      </c>
      <c r="K1144" s="1" t="s">
        <v>2425</v>
      </c>
      <c r="L1144" s="1" t="s">
        <v>277</v>
      </c>
      <c r="M1144" s="1" t="s">
        <v>2425</v>
      </c>
      <c r="N1144" s="1" t="s">
        <v>30</v>
      </c>
      <c r="O1144" s="1" t="s">
        <v>31</v>
      </c>
      <c r="P1144" s="1" t="s">
        <v>2426</v>
      </c>
      <c r="Q1144" s="1" t="s">
        <v>2427</v>
      </c>
      <c r="R1144" s="1">
        <f t="shared" si="36"/>
        <v>494.2</v>
      </c>
      <c r="S1144" s="1" t="s">
        <v>2420</v>
      </c>
      <c r="T1144" s="1" t="s">
        <v>2421</v>
      </c>
      <c r="U1144" s="1" t="s">
        <v>1340</v>
      </c>
      <c r="V1144" s="1">
        <v>1</v>
      </c>
      <c r="W1144" s="1">
        <v>5</v>
      </c>
      <c r="X1144" s="1" t="s">
        <v>2428</v>
      </c>
      <c r="Y1144" s="1">
        <v>0</v>
      </c>
    </row>
    <row r="1145" spans="1:25">
      <c r="A1145" s="1">
        <v>1144</v>
      </c>
      <c r="B1145" s="1">
        <v>6</v>
      </c>
      <c r="C1145" s="1" t="s">
        <v>25</v>
      </c>
      <c r="D1145" s="1">
        <v>321028</v>
      </c>
      <c r="E1145" s="1" t="s">
        <v>2343</v>
      </c>
      <c r="F1145" s="1" t="s">
        <v>2429</v>
      </c>
      <c r="G1145" s="1" t="s">
        <v>28</v>
      </c>
      <c r="H1145" s="1">
        <v>1285.3484549499999</v>
      </c>
      <c r="I1145" s="1">
        <v>1285</v>
      </c>
      <c r="J1145" s="1">
        <v>-0.34845494999999999</v>
      </c>
      <c r="K1145" s="1" t="s">
        <v>2429</v>
      </c>
      <c r="L1145" s="1" t="s">
        <v>64</v>
      </c>
      <c r="M1145" s="1" t="s">
        <v>2429</v>
      </c>
      <c r="N1145" s="1" t="s">
        <v>30</v>
      </c>
      <c r="O1145" s="1" t="s">
        <v>31</v>
      </c>
      <c r="P1145" s="1" t="s">
        <v>2430</v>
      </c>
      <c r="Q1145" s="1" t="s">
        <v>2430</v>
      </c>
      <c r="R1145" s="1">
        <f t="shared" si="36"/>
        <v>1284</v>
      </c>
      <c r="S1145" s="1" t="s">
        <v>2406</v>
      </c>
      <c r="T1145" s="1" t="s">
        <v>2407</v>
      </c>
      <c r="U1145" s="1" t="s">
        <v>35</v>
      </c>
      <c r="V1145" s="1">
        <v>1</v>
      </c>
      <c r="W1145" s="1">
        <v>1</v>
      </c>
      <c r="X1145" s="1" t="s">
        <v>2431</v>
      </c>
      <c r="Y1145" s="1">
        <v>0</v>
      </c>
    </row>
    <row r="1146" spans="1:25">
      <c r="A1146" s="1">
        <v>1145</v>
      </c>
      <c r="B1146" s="1">
        <v>6</v>
      </c>
      <c r="C1146" s="1" t="s">
        <v>25</v>
      </c>
      <c r="D1146" s="1">
        <v>321028</v>
      </c>
      <c r="E1146" s="1" t="s">
        <v>2343</v>
      </c>
      <c r="F1146" s="1" t="s">
        <v>2432</v>
      </c>
      <c r="G1146" s="1" t="s">
        <v>28</v>
      </c>
      <c r="H1146" s="1">
        <v>801.24493147800001</v>
      </c>
      <c r="I1146" s="1">
        <v>801</v>
      </c>
      <c r="J1146" s="1">
        <v>-0.24493147800000001</v>
      </c>
      <c r="K1146" s="1" t="s">
        <v>2432</v>
      </c>
      <c r="L1146" s="1" t="s">
        <v>277</v>
      </c>
      <c r="M1146" s="1" t="s">
        <v>2432</v>
      </c>
      <c r="N1146" s="1" t="s">
        <v>30</v>
      </c>
      <c r="O1146" s="1" t="s">
        <v>133</v>
      </c>
      <c r="P1146" s="1" t="s">
        <v>380</v>
      </c>
      <c r="Q1146" s="1" t="s">
        <v>380</v>
      </c>
      <c r="R1146" s="1">
        <f t="shared" si="36"/>
        <v>164</v>
      </c>
      <c r="S1146" s="1" t="s">
        <v>2412</v>
      </c>
      <c r="T1146" s="1" t="s">
        <v>2413</v>
      </c>
      <c r="U1146" s="1" t="s">
        <v>1340</v>
      </c>
      <c r="V1146" s="1">
        <v>1</v>
      </c>
      <c r="W1146" s="1">
        <v>5</v>
      </c>
      <c r="X1146" s="1" t="s">
        <v>2433</v>
      </c>
      <c r="Y1146" s="1">
        <v>0</v>
      </c>
    </row>
    <row r="1147" spans="1:25">
      <c r="A1147" s="1">
        <v>1146</v>
      </c>
      <c r="B1147" s="1">
        <v>6</v>
      </c>
      <c r="C1147" s="1" t="s">
        <v>25</v>
      </c>
      <c r="D1147" s="1">
        <v>321028</v>
      </c>
      <c r="E1147" s="1" t="s">
        <v>2343</v>
      </c>
      <c r="F1147" s="1" t="s">
        <v>2432</v>
      </c>
      <c r="G1147" s="1" t="s">
        <v>28</v>
      </c>
      <c r="H1147" s="1">
        <v>801.24493147800001</v>
      </c>
      <c r="I1147" s="1">
        <v>801</v>
      </c>
      <c r="J1147" s="1">
        <v>-0.24493147800000001</v>
      </c>
      <c r="K1147" s="1" t="s">
        <v>2432</v>
      </c>
      <c r="L1147" s="1" t="s">
        <v>277</v>
      </c>
      <c r="M1147" s="1" t="s">
        <v>2432</v>
      </c>
      <c r="N1147" s="1" t="s">
        <v>30</v>
      </c>
      <c r="O1147" s="1" t="s">
        <v>133</v>
      </c>
      <c r="P1147" s="1" t="s">
        <v>380</v>
      </c>
      <c r="Q1147" s="1" t="s">
        <v>380</v>
      </c>
      <c r="R1147" s="1">
        <f t="shared" si="36"/>
        <v>164</v>
      </c>
      <c r="S1147" s="1" t="s">
        <v>2414</v>
      </c>
      <c r="T1147" s="1" t="s">
        <v>2415</v>
      </c>
      <c r="U1147" s="1" t="s">
        <v>1340</v>
      </c>
      <c r="V1147" s="1">
        <v>1</v>
      </c>
      <c r="W1147" s="1">
        <v>5</v>
      </c>
      <c r="X1147" s="1" t="s">
        <v>2433</v>
      </c>
      <c r="Y1147" s="1">
        <v>0</v>
      </c>
    </row>
    <row r="1148" spans="1:25">
      <c r="A1148" s="1">
        <v>1147</v>
      </c>
      <c r="B1148" s="1">
        <v>6</v>
      </c>
      <c r="C1148" s="1" t="s">
        <v>25</v>
      </c>
      <c r="D1148" s="1">
        <v>321028</v>
      </c>
      <c r="E1148" s="1" t="s">
        <v>2343</v>
      </c>
      <c r="F1148" s="1" t="s">
        <v>2432</v>
      </c>
      <c r="G1148" s="1" t="s">
        <v>28</v>
      </c>
      <c r="H1148" s="1">
        <v>801.24493147800001</v>
      </c>
      <c r="I1148" s="1">
        <v>801</v>
      </c>
      <c r="J1148" s="1">
        <v>-0.24493147800000001</v>
      </c>
      <c r="K1148" s="1" t="s">
        <v>2432</v>
      </c>
      <c r="L1148" s="1" t="s">
        <v>277</v>
      </c>
      <c r="M1148" s="1" t="s">
        <v>2432</v>
      </c>
      <c r="N1148" s="1" t="s">
        <v>30</v>
      </c>
      <c r="O1148" s="1" t="s">
        <v>133</v>
      </c>
      <c r="P1148" s="1" t="s">
        <v>380</v>
      </c>
      <c r="Q1148" s="1" t="s">
        <v>380</v>
      </c>
      <c r="R1148" s="1">
        <f t="shared" si="36"/>
        <v>164</v>
      </c>
      <c r="S1148" s="1" t="s">
        <v>2416</v>
      </c>
      <c r="T1148" s="1" t="s">
        <v>2417</v>
      </c>
      <c r="U1148" s="1" t="s">
        <v>1340</v>
      </c>
      <c r="V1148" s="1">
        <v>1</v>
      </c>
      <c r="W1148" s="1">
        <v>5</v>
      </c>
      <c r="X1148" s="1" t="s">
        <v>2433</v>
      </c>
      <c r="Y1148" s="1">
        <v>0</v>
      </c>
    </row>
    <row r="1149" spans="1:25">
      <c r="A1149" s="1">
        <v>1148</v>
      </c>
      <c r="B1149" s="1">
        <v>6</v>
      </c>
      <c r="C1149" s="1" t="s">
        <v>25</v>
      </c>
      <c r="D1149" s="1">
        <v>321028</v>
      </c>
      <c r="E1149" s="1" t="s">
        <v>2343</v>
      </c>
      <c r="F1149" s="1" t="s">
        <v>2432</v>
      </c>
      <c r="G1149" s="1" t="s">
        <v>28</v>
      </c>
      <c r="H1149" s="1">
        <v>801.24493147800001</v>
      </c>
      <c r="I1149" s="1">
        <v>801</v>
      </c>
      <c r="J1149" s="1">
        <v>-0.24493147800000001</v>
      </c>
      <c r="K1149" s="1" t="s">
        <v>2432</v>
      </c>
      <c r="L1149" s="1" t="s">
        <v>277</v>
      </c>
      <c r="M1149" s="1" t="s">
        <v>2432</v>
      </c>
      <c r="N1149" s="1" t="s">
        <v>30</v>
      </c>
      <c r="O1149" s="1" t="s">
        <v>133</v>
      </c>
      <c r="P1149" s="1" t="s">
        <v>380</v>
      </c>
      <c r="Q1149" s="1" t="s">
        <v>380</v>
      </c>
      <c r="R1149" s="1">
        <f t="shared" si="36"/>
        <v>164</v>
      </c>
      <c r="S1149" s="1" t="s">
        <v>2418</v>
      </c>
      <c r="T1149" s="1" t="s">
        <v>2419</v>
      </c>
      <c r="U1149" s="1" t="s">
        <v>1340</v>
      </c>
      <c r="V1149" s="1">
        <v>1</v>
      </c>
      <c r="W1149" s="1">
        <v>5</v>
      </c>
      <c r="X1149" s="1" t="s">
        <v>2433</v>
      </c>
      <c r="Y1149" s="1">
        <v>0</v>
      </c>
    </row>
    <row r="1150" spans="1:25">
      <c r="A1150" s="1">
        <v>1149</v>
      </c>
      <c r="B1150" s="1">
        <v>6</v>
      </c>
      <c r="C1150" s="1" t="s">
        <v>25</v>
      </c>
      <c r="D1150" s="1">
        <v>321028</v>
      </c>
      <c r="E1150" s="1" t="s">
        <v>2343</v>
      </c>
      <c r="F1150" s="1" t="s">
        <v>2432</v>
      </c>
      <c r="G1150" s="1" t="s">
        <v>28</v>
      </c>
      <c r="H1150" s="1">
        <v>801.24493147800001</v>
      </c>
      <c r="I1150" s="1">
        <v>801</v>
      </c>
      <c r="J1150" s="1">
        <v>-0.24493147800000001</v>
      </c>
      <c r="K1150" s="1" t="s">
        <v>2432</v>
      </c>
      <c r="L1150" s="1" t="s">
        <v>277</v>
      </c>
      <c r="M1150" s="1" t="s">
        <v>2432</v>
      </c>
      <c r="N1150" s="1" t="s">
        <v>30</v>
      </c>
      <c r="O1150" s="1" t="s">
        <v>133</v>
      </c>
      <c r="P1150" s="1" t="s">
        <v>380</v>
      </c>
      <c r="Q1150" s="1" t="s">
        <v>380</v>
      </c>
      <c r="R1150" s="1">
        <f t="shared" si="36"/>
        <v>164</v>
      </c>
      <c r="S1150" s="1" t="s">
        <v>2420</v>
      </c>
      <c r="T1150" s="1" t="s">
        <v>2421</v>
      </c>
      <c r="U1150" s="1" t="s">
        <v>1340</v>
      </c>
      <c r="V1150" s="1">
        <v>1</v>
      </c>
      <c r="W1150" s="1">
        <v>5</v>
      </c>
      <c r="X1150" s="1" t="s">
        <v>2433</v>
      </c>
      <c r="Y1150" s="1">
        <v>0</v>
      </c>
    </row>
    <row r="1151" spans="1:25">
      <c r="A1151" s="1">
        <v>1150</v>
      </c>
      <c r="B1151" s="1">
        <v>6</v>
      </c>
      <c r="C1151" s="1" t="s">
        <v>25</v>
      </c>
      <c r="D1151" s="1">
        <v>321028</v>
      </c>
      <c r="E1151" s="1" t="s">
        <v>2343</v>
      </c>
      <c r="F1151" s="1" t="s">
        <v>2434</v>
      </c>
      <c r="G1151" s="1" t="s">
        <v>28</v>
      </c>
      <c r="H1151" s="1">
        <v>1184.92575803</v>
      </c>
      <c r="I1151" s="1">
        <v>1185</v>
      </c>
      <c r="J1151" s="1">
        <v>7.4241970000000004E-2</v>
      </c>
      <c r="K1151" s="1" t="s">
        <v>2434</v>
      </c>
      <c r="L1151" s="1" t="s">
        <v>64</v>
      </c>
      <c r="M1151" s="1" t="s">
        <v>2434</v>
      </c>
      <c r="N1151" s="1" t="s">
        <v>30</v>
      </c>
      <c r="O1151" s="1" t="s">
        <v>31</v>
      </c>
      <c r="P1151" s="1" t="s">
        <v>2353</v>
      </c>
      <c r="Q1151" s="1" t="s">
        <v>2353</v>
      </c>
      <c r="R1151" s="1">
        <f t="shared" si="36"/>
        <v>1147</v>
      </c>
      <c r="S1151" s="1" t="s">
        <v>2406</v>
      </c>
      <c r="T1151" s="1" t="s">
        <v>2407</v>
      </c>
      <c r="U1151" s="1" t="s">
        <v>35</v>
      </c>
      <c r="V1151" s="1">
        <v>1</v>
      </c>
      <c r="W1151" s="1">
        <v>1</v>
      </c>
      <c r="X1151" s="1" t="s">
        <v>2435</v>
      </c>
      <c r="Y1151" s="1">
        <v>0</v>
      </c>
    </row>
    <row r="1152" spans="1:25">
      <c r="A1152" s="1">
        <v>1151</v>
      </c>
      <c r="B1152" s="1">
        <v>6</v>
      </c>
      <c r="C1152" s="1" t="s">
        <v>25</v>
      </c>
      <c r="D1152" s="1">
        <v>321028</v>
      </c>
      <c r="E1152" s="1" t="s">
        <v>2343</v>
      </c>
      <c r="F1152" s="1" t="s">
        <v>681</v>
      </c>
      <c r="G1152" s="1" t="s">
        <v>28</v>
      </c>
      <c r="H1152" s="1">
        <v>4307.2383575599997</v>
      </c>
      <c r="I1152" s="1">
        <v>4307</v>
      </c>
      <c r="J1152" s="1">
        <v>-0.23835756</v>
      </c>
      <c r="K1152" s="1" t="s">
        <v>681</v>
      </c>
      <c r="L1152" s="1" t="s">
        <v>1608</v>
      </c>
      <c r="M1152" s="1" t="s">
        <v>681</v>
      </c>
      <c r="N1152" s="1" t="s">
        <v>30</v>
      </c>
      <c r="O1152" s="1" t="s">
        <v>31</v>
      </c>
      <c r="P1152" s="1" t="s">
        <v>2436</v>
      </c>
      <c r="Q1152" s="1" t="s">
        <v>2436</v>
      </c>
      <c r="R1152" s="1">
        <f t="shared" si="36"/>
        <v>2167</v>
      </c>
      <c r="S1152" s="1" t="s">
        <v>2437</v>
      </c>
      <c r="T1152" s="1" t="s">
        <v>2438</v>
      </c>
      <c r="U1152" s="1" t="s">
        <v>48</v>
      </c>
      <c r="V1152" s="1">
        <v>1</v>
      </c>
      <c r="W1152" s="1">
        <v>2</v>
      </c>
      <c r="X1152" s="1" t="s">
        <v>2439</v>
      </c>
      <c r="Y1152" s="1">
        <v>0</v>
      </c>
    </row>
    <row r="1153" spans="1:25">
      <c r="A1153" s="1">
        <v>1152</v>
      </c>
      <c r="B1153" s="1">
        <v>6</v>
      </c>
      <c r="C1153" s="1" t="s">
        <v>25</v>
      </c>
      <c r="D1153" s="1">
        <v>321028</v>
      </c>
      <c r="E1153" s="1" t="s">
        <v>2343</v>
      </c>
      <c r="F1153" s="1" t="s">
        <v>681</v>
      </c>
      <c r="G1153" s="1" t="s">
        <v>28</v>
      </c>
      <c r="H1153" s="1">
        <v>4307.2383575599997</v>
      </c>
      <c r="I1153" s="1">
        <v>4307</v>
      </c>
      <c r="J1153" s="1">
        <v>-0.23835756</v>
      </c>
      <c r="K1153" s="1" t="s">
        <v>681</v>
      </c>
      <c r="L1153" s="1" t="s">
        <v>1608</v>
      </c>
      <c r="M1153" s="1" t="s">
        <v>681</v>
      </c>
      <c r="N1153" s="1" t="s">
        <v>30</v>
      </c>
      <c r="O1153" s="1" t="s">
        <v>31</v>
      </c>
      <c r="P1153" s="1" t="s">
        <v>2436</v>
      </c>
      <c r="Q1153" s="1" t="s">
        <v>2436</v>
      </c>
      <c r="R1153" s="1">
        <f t="shared" si="36"/>
        <v>2167</v>
      </c>
      <c r="S1153" s="1" t="s">
        <v>2440</v>
      </c>
      <c r="T1153" s="1" t="s">
        <v>2438</v>
      </c>
      <c r="U1153" s="1" t="s">
        <v>48</v>
      </c>
      <c r="V1153" s="1">
        <v>1</v>
      </c>
      <c r="W1153" s="1">
        <v>2</v>
      </c>
      <c r="X1153" s="1" t="s">
        <v>2439</v>
      </c>
      <c r="Y1153" s="1">
        <v>0</v>
      </c>
    </row>
    <row r="1154" spans="1:25">
      <c r="A1154" s="1">
        <v>1153</v>
      </c>
      <c r="B1154" s="1">
        <v>6</v>
      </c>
      <c r="C1154" s="1" t="s">
        <v>25</v>
      </c>
      <c r="D1154" s="1">
        <v>321028</v>
      </c>
      <c r="E1154" s="1" t="s">
        <v>2343</v>
      </c>
      <c r="F1154" s="1" t="s">
        <v>2441</v>
      </c>
      <c r="G1154" s="1" t="s">
        <v>28</v>
      </c>
      <c r="H1154" s="1">
        <v>2523.13463525</v>
      </c>
      <c r="I1154" s="1">
        <v>2523</v>
      </c>
      <c r="J1154" s="1">
        <v>-0.13463525000000001</v>
      </c>
      <c r="K1154" s="1" t="s">
        <v>2441</v>
      </c>
      <c r="L1154" s="1" t="s">
        <v>2442</v>
      </c>
      <c r="M1154" s="1" t="s">
        <v>2441</v>
      </c>
      <c r="N1154" s="1" t="s">
        <v>30</v>
      </c>
      <c r="O1154" s="1" t="s">
        <v>55</v>
      </c>
      <c r="P1154" s="1" t="s">
        <v>1127</v>
      </c>
      <c r="Q1154" s="1" t="s">
        <v>1086</v>
      </c>
      <c r="R1154" s="1">
        <f t="shared" si="36"/>
        <v>1259</v>
      </c>
      <c r="S1154" s="1" t="s">
        <v>2443</v>
      </c>
      <c r="T1154" s="1" t="s">
        <v>2444</v>
      </c>
      <c r="U1154" s="1" t="s">
        <v>35</v>
      </c>
      <c r="V1154" s="1">
        <v>1</v>
      </c>
      <c r="W1154" s="1">
        <v>1</v>
      </c>
      <c r="X1154" s="1" t="s">
        <v>2445</v>
      </c>
      <c r="Y1154" s="1">
        <v>0</v>
      </c>
    </row>
    <row r="1155" spans="1:25">
      <c r="A1155" s="1">
        <v>1154</v>
      </c>
      <c r="B1155" s="1">
        <v>6</v>
      </c>
      <c r="C1155" s="1" t="s">
        <v>25</v>
      </c>
      <c r="D1155" s="1">
        <v>321028</v>
      </c>
      <c r="E1155" s="1" t="s">
        <v>2343</v>
      </c>
      <c r="F1155" s="1" t="s">
        <v>2441</v>
      </c>
      <c r="G1155" s="1" t="s">
        <v>28</v>
      </c>
      <c r="H1155" s="1">
        <v>2523.13463525</v>
      </c>
      <c r="I1155" s="1">
        <v>2523</v>
      </c>
      <c r="J1155" s="1">
        <v>-0.13463525000000001</v>
      </c>
      <c r="K1155" s="1" t="s">
        <v>2441</v>
      </c>
      <c r="L1155" s="1" t="s">
        <v>2442</v>
      </c>
      <c r="M1155" s="1" t="s">
        <v>2441</v>
      </c>
      <c r="N1155" s="1" t="s">
        <v>30</v>
      </c>
      <c r="O1155" s="1" t="s">
        <v>31</v>
      </c>
      <c r="P1155" s="1" t="s">
        <v>1127</v>
      </c>
      <c r="Q1155" s="1" t="s">
        <v>1086</v>
      </c>
      <c r="R1155" s="1">
        <f t="shared" si="36"/>
        <v>1259</v>
      </c>
      <c r="S1155" s="1" t="s">
        <v>2443</v>
      </c>
      <c r="T1155" s="1" t="s">
        <v>2444</v>
      </c>
      <c r="U1155" s="1" t="s">
        <v>35</v>
      </c>
      <c r="V1155" s="1">
        <v>1</v>
      </c>
      <c r="W1155" s="1">
        <v>1</v>
      </c>
      <c r="X1155" s="1" t="s">
        <v>2445</v>
      </c>
      <c r="Y1155" s="1">
        <v>0</v>
      </c>
    </row>
    <row r="1156" spans="1:25">
      <c r="A1156" s="1">
        <v>1155</v>
      </c>
      <c r="B1156" s="1">
        <v>6</v>
      </c>
      <c r="C1156" s="1" t="s">
        <v>25</v>
      </c>
      <c r="D1156" s="1">
        <v>321028</v>
      </c>
      <c r="E1156" s="1" t="s">
        <v>2343</v>
      </c>
      <c r="F1156" s="1" t="s">
        <v>2446</v>
      </c>
      <c r="G1156" s="1" t="s">
        <v>28</v>
      </c>
      <c r="H1156" s="1">
        <v>766.01865769599999</v>
      </c>
      <c r="I1156" s="1">
        <v>766</v>
      </c>
      <c r="J1156" s="1">
        <v>-1.8657696000000001E-2</v>
      </c>
      <c r="K1156" s="1" t="s">
        <v>2446</v>
      </c>
      <c r="L1156" s="1" t="s">
        <v>1608</v>
      </c>
      <c r="M1156" s="1" t="s">
        <v>2446</v>
      </c>
      <c r="N1156" s="1" t="s">
        <v>30</v>
      </c>
      <c r="O1156" s="1" t="s">
        <v>31</v>
      </c>
      <c r="P1156" s="1" t="s">
        <v>842</v>
      </c>
      <c r="Q1156" s="1" t="s">
        <v>842</v>
      </c>
      <c r="R1156" s="1">
        <f t="shared" si="36"/>
        <v>383</v>
      </c>
      <c r="S1156" s="1" t="s">
        <v>2437</v>
      </c>
      <c r="T1156" s="1" t="s">
        <v>2438</v>
      </c>
      <c r="U1156" s="1" t="s">
        <v>48</v>
      </c>
      <c r="V1156" s="1">
        <v>1</v>
      </c>
      <c r="W1156" s="1">
        <v>2</v>
      </c>
      <c r="X1156" s="1" t="s">
        <v>2447</v>
      </c>
      <c r="Y1156" s="1">
        <v>0</v>
      </c>
    </row>
    <row r="1157" spans="1:25">
      <c r="A1157" s="1">
        <v>1156</v>
      </c>
      <c r="B1157" s="1">
        <v>6</v>
      </c>
      <c r="C1157" s="1" t="s">
        <v>25</v>
      </c>
      <c r="D1157" s="1">
        <v>321028</v>
      </c>
      <c r="E1157" s="1" t="s">
        <v>2343</v>
      </c>
      <c r="F1157" s="1" t="s">
        <v>2446</v>
      </c>
      <c r="G1157" s="1" t="s">
        <v>28</v>
      </c>
      <c r="H1157" s="1">
        <v>766.01865769599999</v>
      </c>
      <c r="I1157" s="1">
        <v>766</v>
      </c>
      <c r="J1157" s="1">
        <v>-1.8657696000000001E-2</v>
      </c>
      <c r="K1157" s="1" t="s">
        <v>2446</v>
      </c>
      <c r="L1157" s="1" t="s">
        <v>1608</v>
      </c>
      <c r="M1157" s="1" t="s">
        <v>2446</v>
      </c>
      <c r="N1157" s="1" t="s">
        <v>30</v>
      </c>
      <c r="O1157" s="1" t="s">
        <v>31</v>
      </c>
      <c r="P1157" s="1" t="s">
        <v>842</v>
      </c>
      <c r="Q1157" s="1" t="s">
        <v>842</v>
      </c>
      <c r="R1157" s="1">
        <f t="shared" ref="R1157:R1173" si="37">P1157*V1157/W1157</f>
        <v>383</v>
      </c>
      <c r="S1157" s="1" t="s">
        <v>2440</v>
      </c>
      <c r="T1157" s="1" t="s">
        <v>2438</v>
      </c>
      <c r="U1157" s="1" t="s">
        <v>48</v>
      </c>
      <c r="V1157" s="1">
        <v>1</v>
      </c>
      <c r="W1157" s="1">
        <v>2</v>
      </c>
      <c r="X1157" s="1" t="s">
        <v>2447</v>
      </c>
      <c r="Y1157" s="1">
        <v>0</v>
      </c>
    </row>
    <row r="1158" spans="1:25">
      <c r="A1158" s="1">
        <v>1157</v>
      </c>
      <c r="B1158" s="1">
        <v>6</v>
      </c>
      <c r="C1158" s="1" t="s">
        <v>25</v>
      </c>
      <c r="D1158" s="1">
        <v>321028</v>
      </c>
      <c r="E1158" s="1" t="s">
        <v>2343</v>
      </c>
      <c r="F1158" s="1" t="s">
        <v>2448</v>
      </c>
      <c r="G1158" s="1" t="s">
        <v>28</v>
      </c>
      <c r="H1158" s="1">
        <v>111474</v>
      </c>
      <c r="I1158" s="1">
        <v>111474</v>
      </c>
      <c r="J1158" s="1">
        <v>0</v>
      </c>
      <c r="K1158" s="1" t="s">
        <v>2448</v>
      </c>
      <c r="L1158" s="1" t="s">
        <v>82</v>
      </c>
      <c r="M1158" s="1" t="s">
        <v>2448</v>
      </c>
      <c r="N1158" s="1" t="s">
        <v>30</v>
      </c>
      <c r="O1158" s="1" t="s">
        <v>31</v>
      </c>
      <c r="P1158" s="1" t="s">
        <v>1542</v>
      </c>
      <c r="Q1158" s="1" t="s">
        <v>2449</v>
      </c>
      <c r="R1158" s="1">
        <f t="shared" si="37"/>
        <v>7013</v>
      </c>
      <c r="S1158" s="1" t="s">
        <v>2450</v>
      </c>
      <c r="T1158" s="1" t="s">
        <v>2451</v>
      </c>
      <c r="U1158" s="1" t="s">
        <v>35</v>
      </c>
      <c r="V1158" s="1">
        <v>1</v>
      </c>
      <c r="W1158" s="1">
        <v>1</v>
      </c>
      <c r="X1158" s="1" t="s">
        <v>2452</v>
      </c>
      <c r="Y1158" s="1">
        <v>0</v>
      </c>
    </row>
    <row r="1159" spans="1:25">
      <c r="A1159" s="1">
        <v>1158</v>
      </c>
      <c r="B1159" s="1">
        <v>6</v>
      </c>
      <c r="C1159" s="1" t="s">
        <v>25</v>
      </c>
      <c r="D1159" s="1">
        <v>321028</v>
      </c>
      <c r="E1159" s="1" t="s">
        <v>2343</v>
      </c>
      <c r="F1159" s="1" t="s">
        <v>2448</v>
      </c>
      <c r="G1159" s="1" t="s">
        <v>28</v>
      </c>
      <c r="H1159" s="1">
        <v>111474</v>
      </c>
      <c r="I1159" s="1">
        <v>111474</v>
      </c>
      <c r="J1159" s="1">
        <v>0</v>
      </c>
      <c r="K1159" s="1" t="s">
        <v>2448</v>
      </c>
      <c r="L1159" s="1" t="s">
        <v>74</v>
      </c>
      <c r="M1159" s="1" t="s">
        <v>2448</v>
      </c>
      <c r="N1159" s="1" t="s">
        <v>30</v>
      </c>
      <c r="O1159" s="1" t="s">
        <v>31</v>
      </c>
      <c r="P1159" s="1" t="s">
        <v>1528</v>
      </c>
      <c r="Q1159" s="1" t="s">
        <v>2449</v>
      </c>
      <c r="R1159" s="1">
        <f t="shared" si="37"/>
        <v>2697</v>
      </c>
      <c r="S1159" s="1" t="s">
        <v>2453</v>
      </c>
      <c r="T1159" s="1" t="s">
        <v>2454</v>
      </c>
      <c r="U1159" s="1" t="s">
        <v>35</v>
      </c>
      <c r="V1159" s="1">
        <v>1</v>
      </c>
      <c r="W1159" s="1">
        <v>1</v>
      </c>
      <c r="X1159" s="1" t="s">
        <v>2452</v>
      </c>
      <c r="Y1159" s="1">
        <v>0</v>
      </c>
    </row>
    <row r="1160" spans="1:25">
      <c r="A1160" s="1">
        <v>1159</v>
      </c>
      <c r="B1160" s="1">
        <v>6</v>
      </c>
      <c r="C1160" s="1" t="s">
        <v>25</v>
      </c>
      <c r="D1160" s="1">
        <v>321028</v>
      </c>
      <c r="E1160" s="1" t="s">
        <v>2343</v>
      </c>
      <c r="F1160" s="1" t="s">
        <v>2455</v>
      </c>
      <c r="G1160" s="1" t="s">
        <v>28</v>
      </c>
      <c r="H1160" s="1">
        <v>5185.5017845499997</v>
      </c>
      <c r="I1160" s="1">
        <v>5186</v>
      </c>
      <c r="J1160" s="1">
        <v>0.49821545</v>
      </c>
      <c r="K1160" s="1" t="s">
        <v>2455</v>
      </c>
      <c r="L1160" s="1" t="s">
        <v>74</v>
      </c>
      <c r="M1160" s="1" t="s">
        <v>2455</v>
      </c>
      <c r="N1160" s="1" t="s">
        <v>30</v>
      </c>
      <c r="O1160" s="1" t="s">
        <v>31</v>
      </c>
      <c r="P1160" s="1" t="s">
        <v>1327</v>
      </c>
      <c r="Q1160" s="1" t="s">
        <v>1327</v>
      </c>
      <c r="R1160" s="1">
        <f t="shared" si="37"/>
        <v>5194</v>
      </c>
      <c r="S1160" s="1" t="s">
        <v>2453</v>
      </c>
      <c r="T1160" s="1" t="s">
        <v>2454</v>
      </c>
      <c r="U1160" s="1" t="s">
        <v>35</v>
      </c>
      <c r="V1160" s="1">
        <v>1</v>
      </c>
      <c r="W1160" s="1">
        <v>1</v>
      </c>
      <c r="X1160" s="1" t="s">
        <v>2456</v>
      </c>
      <c r="Y1160" s="1">
        <v>0</v>
      </c>
    </row>
    <row r="1161" spans="1:25">
      <c r="A1161" s="1">
        <v>1160</v>
      </c>
      <c r="B1161" s="1">
        <v>6</v>
      </c>
      <c r="C1161" s="1" t="s">
        <v>25</v>
      </c>
      <c r="D1161" s="1">
        <v>321028</v>
      </c>
      <c r="E1161" s="1" t="s">
        <v>2343</v>
      </c>
      <c r="F1161" s="1" t="s">
        <v>267</v>
      </c>
      <c r="G1161" s="1" t="s">
        <v>28</v>
      </c>
      <c r="H1161" s="1">
        <v>1927.6905221100001</v>
      </c>
      <c r="I1161" s="1">
        <v>1928</v>
      </c>
      <c r="J1161" s="1">
        <v>0.30947788999999998</v>
      </c>
      <c r="K1161" s="1" t="s">
        <v>267</v>
      </c>
      <c r="L1161" s="1" t="s">
        <v>74</v>
      </c>
      <c r="M1161" s="1" t="s">
        <v>267</v>
      </c>
      <c r="N1161" s="1" t="s">
        <v>30</v>
      </c>
      <c r="O1161" s="1" t="s">
        <v>31</v>
      </c>
      <c r="P1161" s="1" t="s">
        <v>1079</v>
      </c>
      <c r="Q1161" s="1" t="s">
        <v>1079</v>
      </c>
      <c r="R1161" s="1">
        <f t="shared" si="37"/>
        <v>2050</v>
      </c>
      <c r="S1161" s="1" t="s">
        <v>2453</v>
      </c>
      <c r="T1161" s="1" t="s">
        <v>2454</v>
      </c>
      <c r="U1161" s="1" t="s">
        <v>35</v>
      </c>
      <c r="V1161" s="1">
        <v>1</v>
      </c>
      <c r="W1161" s="1">
        <v>1</v>
      </c>
      <c r="X1161" s="1" t="s">
        <v>2457</v>
      </c>
      <c r="Y1161" s="1">
        <v>0</v>
      </c>
    </row>
    <row r="1162" spans="1:25">
      <c r="A1162" s="1">
        <v>1161</v>
      </c>
      <c r="B1162" s="1">
        <v>6</v>
      </c>
      <c r="C1162" s="1" t="s">
        <v>25</v>
      </c>
      <c r="D1162" s="1">
        <v>321028</v>
      </c>
      <c r="E1162" s="1" t="s">
        <v>2343</v>
      </c>
      <c r="F1162" s="1" t="s">
        <v>2458</v>
      </c>
      <c r="G1162" s="1" t="s">
        <v>28</v>
      </c>
      <c r="H1162" s="1">
        <v>9951.2608508499998</v>
      </c>
      <c r="I1162" s="1">
        <v>9951</v>
      </c>
      <c r="J1162" s="1">
        <v>-0.26085085000000002</v>
      </c>
      <c r="K1162" s="1" t="s">
        <v>2458</v>
      </c>
      <c r="L1162" s="1" t="s">
        <v>82</v>
      </c>
      <c r="M1162" s="1" t="s">
        <v>2458</v>
      </c>
      <c r="N1162" s="1" t="s">
        <v>30</v>
      </c>
      <c r="O1162" s="1" t="s">
        <v>60</v>
      </c>
      <c r="P1162" s="1" t="s">
        <v>2459</v>
      </c>
      <c r="Q1162" s="1" t="s">
        <v>2459</v>
      </c>
      <c r="R1162" s="1">
        <f t="shared" si="37"/>
        <v>9963</v>
      </c>
      <c r="S1162" s="1" t="s">
        <v>2450</v>
      </c>
      <c r="T1162" s="1" t="s">
        <v>2451</v>
      </c>
      <c r="U1162" s="1" t="s">
        <v>35</v>
      </c>
      <c r="V1162" s="1">
        <v>1</v>
      </c>
      <c r="W1162" s="1">
        <v>1</v>
      </c>
      <c r="X1162" s="1" t="s">
        <v>2460</v>
      </c>
      <c r="Y1162" s="1">
        <v>0</v>
      </c>
    </row>
    <row r="1163" spans="1:25">
      <c r="A1163" s="1">
        <v>1162</v>
      </c>
      <c r="B1163" s="1">
        <v>6</v>
      </c>
      <c r="C1163" s="1" t="s">
        <v>25</v>
      </c>
      <c r="D1163" s="1">
        <v>321028</v>
      </c>
      <c r="E1163" s="1" t="s">
        <v>2343</v>
      </c>
      <c r="F1163" s="1" t="s">
        <v>2461</v>
      </c>
      <c r="G1163" s="1" t="s">
        <v>28</v>
      </c>
      <c r="H1163" s="1">
        <v>50522</v>
      </c>
      <c r="I1163" s="1">
        <v>50522</v>
      </c>
      <c r="J1163" s="1">
        <v>0</v>
      </c>
      <c r="K1163" s="1" t="s">
        <v>2461</v>
      </c>
      <c r="L1163" s="1" t="s">
        <v>74</v>
      </c>
      <c r="M1163" s="1" t="s">
        <v>2461</v>
      </c>
      <c r="N1163" s="1" t="s">
        <v>30</v>
      </c>
      <c r="O1163" s="1" t="s">
        <v>31</v>
      </c>
      <c r="P1163" s="1" t="s">
        <v>1389</v>
      </c>
      <c r="Q1163" s="1" t="s">
        <v>2462</v>
      </c>
      <c r="R1163" s="1">
        <f t="shared" si="37"/>
        <v>6114</v>
      </c>
      <c r="S1163" s="1" t="s">
        <v>2453</v>
      </c>
      <c r="T1163" s="1" t="s">
        <v>2454</v>
      </c>
      <c r="U1163" s="1" t="s">
        <v>35</v>
      </c>
      <c r="V1163" s="1">
        <v>1</v>
      </c>
      <c r="W1163" s="1">
        <v>1</v>
      </c>
      <c r="X1163" s="1" t="s">
        <v>2463</v>
      </c>
      <c r="Y1163" s="1">
        <v>0</v>
      </c>
    </row>
    <row r="1164" spans="1:25">
      <c r="A1164" s="1">
        <v>1163</v>
      </c>
      <c r="B1164" s="1">
        <v>6</v>
      </c>
      <c r="C1164" s="1" t="s">
        <v>25</v>
      </c>
      <c r="D1164" s="1">
        <v>321028</v>
      </c>
      <c r="E1164" s="1" t="s">
        <v>2343</v>
      </c>
      <c r="F1164" s="1" t="s">
        <v>2461</v>
      </c>
      <c r="G1164" s="1" t="s">
        <v>28</v>
      </c>
      <c r="H1164" s="1">
        <v>50522</v>
      </c>
      <c r="I1164" s="1">
        <v>50522</v>
      </c>
      <c r="J1164" s="1">
        <v>0</v>
      </c>
      <c r="K1164" s="1" t="s">
        <v>2461</v>
      </c>
      <c r="L1164" s="1" t="s">
        <v>1432</v>
      </c>
      <c r="M1164" s="1" t="s">
        <v>2461</v>
      </c>
      <c r="N1164" s="1" t="s">
        <v>30</v>
      </c>
      <c r="O1164" s="1" t="s">
        <v>31</v>
      </c>
      <c r="P1164" s="1" t="s">
        <v>2464</v>
      </c>
      <c r="Q1164" s="1" t="s">
        <v>2462</v>
      </c>
      <c r="R1164" s="1">
        <f t="shared" si="37"/>
        <v>9880</v>
      </c>
      <c r="S1164" s="1" t="s">
        <v>2465</v>
      </c>
      <c r="T1164" s="1" t="s">
        <v>2466</v>
      </c>
      <c r="U1164" s="1" t="s">
        <v>35</v>
      </c>
      <c r="V1164" s="1">
        <v>1</v>
      </c>
      <c r="W1164" s="1">
        <v>1</v>
      </c>
      <c r="X1164" s="1" t="s">
        <v>2463</v>
      </c>
      <c r="Y1164" s="1">
        <v>0</v>
      </c>
    </row>
    <row r="1165" spans="1:25">
      <c r="A1165" s="1">
        <v>1164</v>
      </c>
      <c r="B1165" s="1">
        <v>6</v>
      </c>
      <c r="C1165" s="1" t="s">
        <v>25</v>
      </c>
      <c r="D1165" s="1">
        <v>321028</v>
      </c>
      <c r="E1165" s="1" t="s">
        <v>2343</v>
      </c>
      <c r="F1165" s="1" t="s">
        <v>2467</v>
      </c>
      <c r="G1165" s="1" t="s">
        <v>28</v>
      </c>
      <c r="H1165" s="1">
        <v>6055.0531165100001</v>
      </c>
      <c r="I1165" s="1">
        <v>6055</v>
      </c>
      <c r="J1165" s="1">
        <v>-5.3116510000100002E-2</v>
      </c>
      <c r="K1165" s="1" t="s">
        <v>2467</v>
      </c>
      <c r="L1165" s="1" t="s">
        <v>1432</v>
      </c>
      <c r="M1165" s="1" t="s">
        <v>2467</v>
      </c>
      <c r="N1165" s="1" t="s">
        <v>30</v>
      </c>
      <c r="O1165" s="1" t="s">
        <v>31</v>
      </c>
      <c r="P1165" s="1" t="s">
        <v>2468</v>
      </c>
      <c r="Q1165" s="1" t="s">
        <v>2468</v>
      </c>
      <c r="R1165" s="1">
        <f t="shared" si="37"/>
        <v>6010</v>
      </c>
      <c r="S1165" s="1" t="s">
        <v>2465</v>
      </c>
      <c r="T1165" s="1" t="s">
        <v>2466</v>
      </c>
      <c r="U1165" s="1" t="s">
        <v>35</v>
      </c>
      <c r="V1165" s="1">
        <v>1</v>
      </c>
      <c r="W1165" s="1">
        <v>1</v>
      </c>
      <c r="X1165" s="1" t="s">
        <v>2469</v>
      </c>
      <c r="Y1165" s="1">
        <v>0</v>
      </c>
    </row>
    <row r="1166" spans="1:25">
      <c r="A1166" s="1">
        <v>1165</v>
      </c>
      <c r="B1166" s="1">
        <v>6</v>
      </c>
      <c r="C1166" s="1" t="s">
        <v>25</v>
      </c>
      <c r="D1166" s="1">
        <v>321028</v>
      </c>
      <c r="E1166" s="1" t="s">
        <v>2343</v>
      </c>
      <c r="F1166" s="1" t="s">
        <v>2470</v>
      </c>
      <c r="G1166" s="1" t="s">
        <v>28</v>
      </c>
      <c r="H1166" s="1">
        <v>2200.6950649700002</v>
      </c>
      <c r="I1166" s="1">
        <v>2201</v>
      </c>
      <c r="J1166" s="1">
        <v>0.30493503</v>
      </c>
      <c r="K1166" s="1" t="s">
        <v>2470</v>
      </c>
      <c r="L1166" s="1" t="s">
        <v>1432</v>
      </c>
      <c r="M1166" s="1" t="s">
        <v>2470</v>
      </c>
      <c r="N1166" s="1" t="s">
        <v>30</v>
      </c>
      <c r="O1166" s="1" t="s">
        <v>55</v>
      </c>
      <c r="P1166" s="1" t="s">
        <v>1595</v>
      </c>
      <c r="Q1166" s="1" t="s">
        <v>1595</v>
      </c>
      <c r="R1166" s="1">
        <f t="shared" si="37"/>
        <v>2237</v>
      </c>
      <c r="S1166" s="1" t="s">
        <v>2465</v>
      </c>
      <c r="T1166" s="1" t="s">
        <v>2466</v>
      </c>
      <c r="U1166" s="1" t="s">
        <v>35</v>
      </c>
      <c r="V1166" s="1">
        <v>1</v>
      </c>
      <c r="W1166" s="1">
        <v>1</v>
      </c>
      <c r="X1166" s="1" t="s">
        <v>2471</v>
      </c>
      <c r="Y1166" s="1">
        <v>0</v>
      </c>
    </row>
    <row r="1167" spans="1:25">
      <c r="A1167" s="1">
        <v>1166</v>
      </c>
      <c r="B1167" s="1">
        <v>6</v>
      </c>
      <c r="C1167" s="1" t="s">
        <v>25</v>
      </c>
      <c r="D1167" s="1">
        <v>321028</v>
      </c>
      <c r="E1167" s="1" t="s">
        <v>2343</v>
      </c>
      <c r="F1167" s="1" t="s">
        <v>2472</v>
      </c>
      <c r="G1167" s="1" t="s">
        <v>28</v>
      </c>
      <c r="H1167" s="1">
        <v>326.09346143900001</v>
      </c>
      <c r="I1167" s="1">
        <v>326</v>
      </c>
      <c r="J1167" s="1">
        <v>-9.3461438999999993E-2</v>
      </c>
      <c r="K1167" s="1" t="s">
        <v>2472</v>
      </c>
      <c r="L1167" s="1" t="s">
        <v>1432</v>
      </c>
      <c r="M1167" s="1" t="s">
        <v>2472</v>
      </c>
      <c r="N1167" s="1" t="s">
        <v>30</v>
      </c>
      <c r="O1167" s="1" t="s">
        <v>55</v>
      </c>
      <c r="P1167" s="1" t="s">
        <v>2473</v>
      </c>
      <c r="Q1167" s="1" t="s">
        <v>2473</v>
      </c>
      <c r="R1167" s="1">
        <f t="shared" si="37"/>
        <v>374</v>
      </c>
      <c r="S1167" s="1" t="s">
        <v>2465</v>
      </c>
      <c r="T1167" s="1" t="s">
        <v>2466</v>
      </c>
      <c r="U1167" s="1" t="s">
        <v>35</v>
      </c>
      <c r="V1167" s="1">
        <v>1</v>
      </c>
      <c r="W1167" s="1">
        <v>1</v>
      </c>
      <c r="X1167" s="1" t="s">
        <v>2474</v>
      </c>
      <c r="Y1167" s="1">
        <v>0</v>
      </c>
    </row>
    <row r="1168" spans="1:25">
      <c r="A1168" s="1">
        <v>1167</v>
      </c>
      <c r="B1168" s="1">
        <v>6</v>
      </c>
      <c r="C1168" s="1" t="s">
        <v>25</v>
      </c>
      <c r="D1168" s="1">
        <v>321028</v>
      </c>
      <c r="E1168" s="1" t="s">
        <v>2343</v>
      </c>
      <c r="F1168" s="1" t="s">
        <v>2475</v>
      </c>
      <c r="G1168" s="1" t="s">
        <v>28</v>
      </c>
      <c r="H1168" s="1">
        <v>687.19618400299998</v>
      </c>
      <c r="I1168" s="1">
        <v>687</v>
      </c>
      <c r="J1168" s="1">
        <v>-0.196184003</v>
      </c>
      <c r="K1168" s="1" t="s">
        <v>2475</v>
      </c>
      <c r="L1168" s="1" t="s">
        <v>1432</v>
      </c>
      <c r="M1168" s="1" t="s">
        <v>2476</v>
      </c>
      <c r="N1168" s="1" t="s">
        <v>76</v>
      </c>
      <c r="O1168" s="1" t="s">
        <v>133</v>
      </c>
      <c r="P1168" s="1" t="s">
        <v>2477</v>
      </c>
      <c r="Q1168" s="1" t="s">
        <v>2477</v>
      </c>
      <c r="R1168" s="1">
        <f t="shared" si="37"/>
        <v>496</v>
      </c>
      <c r="S1168" s="1" t="s">
        <v>2465</v>
      </c>
      <c r="T1168" s="1" t="s">
        <v>2466</v>
      </c>
      <c r="U1168" s="1" t="s">
        <v>35</v>
      </c>
      <c r="V1168" s="1">
        <v>1</v>
      </c>
      <c r="W1168" s="1">
        <v>1</v>
      </c>
      <c r="X1168" s="1" t="s">
        <v>2478</v>
      </c>
      <c r="Y1168" s="1">
        <v>0</v>
      </c>
    </row>
    <row r="1169" spans="1:25">
      <c r="A1169" s="1">
        <v>1168</v>
      </c>
      <c r="B1169" s="1">
        <v>6</v>
      </c>
      <c r="C1169" s="1" t="s">
        <v>25</v>
      </c>
      <c r="D1169" s="1">
        <v>321028</v>
      </c>
      <c r="E1169" s="1" t="s">
        <v>2343</v>
      </c>
      <c r="F1169" s="1" t="s">
        <v>2479</v>
      </c>
      <c r="G1169" s="1" t="s">
        <v>28</v>
      </c>
      <c r="H1169" s="1">
        <v>482.30369899599998</v>
      </c>
      <c r="I1169" s="1">
        <v>482</v>
      </c>
      <c r="J1169" s="1">
        <v>-0.303698996</v>
      </c>
      <c r="K1169" s="1" t="s">
        <v>2479</v>
      </c>
      <c r="L1169" s="1" t="s">
        <v>1432</v>
      </c>
      <c r="M1169" s="1" t="s">
        <v>2476</v>
      </c>
      <c r="N1169" s="1" t="s">
        <v>83</v>
      </c>
      <c r="O1169" s="1" t="s">
        <v>133</v>
      </c>
      <c r="P1169" s="1" t="s">
        <v>2480</v>
      </c>
      <c r="Q1169" s="1" t="s">
        <v>2480</v>
      </c>
      <c r="R1169" s="1">
        <f t="shared" si="37"/>
        <v>701</v>
      </c>
      <c r="S1169" s="1" t="s">
        <v>2465</v>
      </c>
      <c r="T1169" s="1" t="s">
        <v>2466</v>
      </c>
      <c r="U1169" s="1" t="s">
        <v>35</v>
      </c>
      <c r="V1169" s="1">
        <v>1</v>
      </c>
      <c r="W1169" s="1">
        <v>1</v>
      </c>
      <c r="X1169" s="1" t="s">
        <v>2481</v>
      </c>
      <c r="Y1169" s="1">
        <v>0</v>
      </c>
    </row>
    <row r="1170" spans="1:25">
      <c r="A1170" s="1">
        <v>1169</v>
      </c>
      <c r="B1170" s="1">
        <v>6</v>
      </c>
      <c r="C1170" s="1" t="s">
        <v>25</v>
      </c>
      <c r="D1170" s="1">
        <v>321028</v>
      </c>
      <c r="E1170" s="1" t="s">
        <v>2343</v>
      </c>
      <c r="F1170" s="1" t="s">
        <v>2482</v>
      </c>
      <c r="G1170" s="1" t="s">
        <v>28</v>
      </c>
      <c r="H1170" s="1">
        <v>4451.5275890000003</v>
      </c>
      <c r="I1170" s="1">
        <v>4452</v>
      </c>
      <c r="J1170" s="1">
        <v>0.47241100000000003</v>
      </c>
      <c r="K1170" s="1" t="s">
        <v>2482</v>
      </c>
      <c r="L1170" s="1" t="s">
        <v>1432</v>
      </c>
      <c r="M1170" s="1" t="s">
        <v>2482</v>
      </c>
      <c r="N1170" s="1" t="s">
        <v>30</v>
      </c>
      <c r="O1170" s="1" t="s">
        <v>31</v>
      </c>
      <c r="P1170" s="1" t="s">
        <v>2483</v>
      </c>
      <c r="Q1170" s="1" t="s">
        <v>2483</v>
      </c>
      <c r="R1170" s="1">
        <f t="shared" si="37"/>
        <v>4478</v>
      </c>
      <c r="S1170" s="1" t="s">
        <v>2465</v>
      </c>
      <c r="T1170" s="1" t="s">
        <v>2466</v>
      </c>
      <c r="U1170" s="1" t="s">
        <v>35</v>
      </c>
      <c r="V1170" s="1">
        <v>1</v>
      </c>
      <c r="W1170" s="1">
        <v>1</v>
      </c>
      <c r="X1170" s="1" t="s">
        <v>2484</v>
      </c>
      <c r="Y1170" s="1">
        <v>0</v>
      </c>
    </row>
    <row r="1171" spans="1:25">
      <c r="A1171" s="1">
        <v>1170</v>
      </c>
      <c r="B1171" s="1">
        <v>6</v>
      </c>
      <c r="C1171" s="1" t="s">
        <v>25</v>
      </c>
      <c r="D1171" s="1">
        <v>321028</v>
      </c>
      <c r="E1171" s="1" t="s">
        <v>2343</v>
      </c>
      <c r="F1171" s="1" t="s">
        <v>2485</v>
      </c>
      <c r="G1171" s="1" t="s">
        <v>28</v>
      </c>
      <c r="H1171" s="1">
        <v>8325.1963101900001</v>
      </c>
      <c r="I1171" s="1">
        <v>8325</v>
      </c>
      <c r="J1171" s="1">
        <v>-0.19631019</v>
      </c>
      <c r="K1171" s="1" t="s">
        <v>2485</v>
      </c>
      <c r="L1171" s="1" t="s">
        <v>1432</v>
      </c>
      <c r="M1171" s="1" t="s">
        <v>2485</v>
      </c>
      <c r="N1171" s="1" t="s">
        <v>30</v>
      </c>
      <c r="O1171" s="1" t="s">
        <v>31</v>
      </c>
      <c r="P1171" s="1" t="s">
        <v>2486</v>
      </c>
      <c r="Q1171" s="1" t="s">
        <v>2486</v>
      </c>
      <c r="R1171" s="1">
        <f t="shared" si="37"/>
        <v>8312</v>
      </c>
      <c r="S1171" s="1" t="s">
        <v>2465</v>
      </c>
      <c r="T1171" s="1" t="s">
        <v>2466</v>
      </c>
      <c r="U1171" s="1" t="s">
        <v>35</v>
      </c>
      <c r="V1171" s="1">
        <v>1</v>
      </c>
      <c r="W1171" s="1">
        <v>1</v>
      </c>
      <c r="X1171" s="1" t="s">
        <v>2487</v>
      </c>
      <c r="Y1171" s="1">
        <v>0</v>
      </c>
    </row>
    <row r="1172" spans="1:25">
      <c r="A1172" s="1">
        <v>1171</v>
      </c>
      <c r="B1172" s="1">
        <v>6</v>
      </c>
      <c r="C1172" s="1" t="s">
        <v>25</v>
      </c>
      <c r="D1172" s="1">
        <v>321028</v>
      </c>
      <c r="E1172" s="1" t="s">
        <v>2343</v>
      </c>
      <c r="F1172" s="1" t="s">
        <v>2488</v>
      </c>
      <c r="G1172" s="1" t="s">
        <v>28</v>
      </c>
      <c r="H1172" s="1">
        <v>689.44587450400002</v>
      </c>
      <c r="I1172" s="1">
        <v>689</v>
      </c>
      <c r="J1172" s="1">
        <v>-0.445874504</v>
      </c>
      <c r="K1172" s="1" t="s">
        <v>2488</v>
      </c>
      <c r="L1172" s="1" t="s">
        <v>1432</v>
      </c>
      <c r="M1172" s="1" t="s">
        <v>2488</v>
      </c>
      <c r="N1172" s="1" t="s">
        <v>30</v>
      </c>
      <c r="O1172" s="1" t="s">
        <v>55</v>
      </c>
      <c r="P1172" s="1" t="s">
        <v>775</v>
      </c>
      <c r="Q1172" s="1" t="s">
        <v>775</v>
      </c>
      <c r="R1172" s="1">
        <f t="shared" si="37"/>
        <v>741</v>
      </c>
      <c r="S1172" s="1" t="s">
        <v>2465</v>
      </c>
      <c r="T1172" s="1" t="s">
        <v>2466</v>
      </c>
      <c r="U1172" s="1" t="s">
        <v>35</v>
      </c>
      <c r="V1172" s="1">
        <v>1</v>
      </c>
      <c r="W1172" s="1">
        <v>1</v>
      </c>
      <c r="X1172" s="1" t="s">
        <v>2489</v>
      </c>
      <c r="Y1172" s="1">
        <v>0</v>
      </c>
    </row>
    <row r="1173" spans="1:25">
      <c r="A1173" s="1">
        <v>1172</v>
      </c>
      <c r="B1173" s="1">
        <v>6</v>
      </c>
      <c r="C1173" s="1" t="s">
        <v>25</v>
      </c>
      <c r="D1173" s="1">
        <v>321028</v>
      </c>
      <c r="E1173" s="1" t="s">
        <v>2343</v>
      </c>
      <c r="F1173" s="1" t="s">
        <v>2490</v>
      </c>
      <c r="G1173" s="1" t="s">
        <v>28</v>
      </c>
      <c r="H1173" s="1">
        <v>481.05386598600001</v>
      </c>
      <c r="I1173" s="1">
        <v>481</v>
      </c>
      <c r="J1173" s="1">
        <v>-5.3865985999999998E-2</v>
      </c>
      <c r="K1173" s="1" t="s">
        <v>2490</v>
      </c>
      <c r="L1173" s="1" t="s">
        <v>1432</v>
      </c>
      <c r="M1173" s="1" t="s">
        <v>2490</v>
      </c>
      <c r="N1173" s="1" t="s">
        <v>30</v>
      </c>
      <c r="O1173" s="1" t="s">
        <v>55</v>
      </c>
      <c r="P1173" s="1" t="s">
        <v>504</v>
      </c>
      <c r="Q1173" s="1" t="s">
        <v>504</v>
      </c>
      <c r="R1173" s="1">
        <f t="shared" si="37"/>
        <v>475</v>
      </c>
      <c r="S1173" s="1" t="s">
        <v>2465</v>
      </c>
      <c r="T1173" s="1" t="s">
        <v>2466</v>
      </c>
      <c r="U1173" s="1" t="s">
        <v>35</v>
      </c>
      <c r="V1173" s="1">
        <v>1</v>
      </c>
      <c r="W1173" s="1">
        <v>1</v>
      </c>
      <c r="X1173" s="1" t="s">
        <v>2491</v>
      </c>
      <c r="Y1173" s="1">
        <v>0</v>
      </c>
    </row>
    <row r="1174" spans="1:25">
      <c r="A1174" s="1">
        <v>1173</v>
      </c>
      <c r="B1174" s="1">
        <v>6</v>
      </c>
      <c r="C1174" s="1" t="s">
        <v>25</v>
      </c>
      <c r="D1174" s="1">
        <v>321028</v>
      </c>
      <c r="E1174" s="1" t="s">
        <v>2343</v>
      </c>
      <c r="F1174" s="1" t="s">
        <v>2492</v>
      </c>
      <c r="G1174" s="1" t="s">
        <v>38</v>
      </c>
      <c r="H1174" s="1">
        <v>5038.3121612799996</v>
      </c>
      <c r="I1174" s="1">
        <v>10158</v>
      </c>
      <c r="J1174" s="1">
        <v>5119.6878387200004</v>
      </c>
      <c r="K1174" s="1" t="s">
        <v>2492</v>
      </c>
      <c r="L1174" s="1" t="s">
        <v>785</v>
      </c>
      <c r="M1174" s="1" t="s">
        <v>2492</v>
      </c>
      <c r="N1174" s="1" t="s">
        <v>30</v>
      </c>
      <c r="O1174" s="1" t="s">
        <v>133</v>
      </c>
      <c r="P1174" s="1" t="s">
        <v>2493</v>
      </c>
      <c r="Q1174" s="1" t="s">
        <v>2493</v>
      </c>
      <c r="R1174" s="1">
        <f>P1174*V1174/W1174*H1174/I1174</f>
        <v>5076.9997325125096</v>
      </c>
      <c r="S1174" s="1" t="s">
        <v>2494</v>
      </c>
      <c r="T1174" s="1" t="s">
        <v>2495</v>
      </c>
      <c r="U1174" s="1" t="s">
        <v>35</v>
      </c>
      <c r="V1174" s="1">
        <v>1</v>
      </c>
      <c r="W1174" s="1">
        <v>1</v>
      </c>
      <c r="X1174" s="1" t="s">
        <v>2496</v>
      </c>
      <c r="Y1174" s="1">
        <v>0</v>
      </c>
    </row>
    <row r="1175" spans="1:25">
      <c r="A1175" s="1">
        <v>1174</v>
      </c>
      <c r="B1175" s="1">
        <v>6</v>
      </c>
      <c r="C1175" s="1" t="s">
        <v>25</v>
      </c>
      <c r="D1175" s="1">
        <v>321028</v>
      </c>
      <c r="E1175" s="1" t="s">
        <v>2343</v>
      </c>
      <c r="F1175" s="1" t="s">
        <v>2497</v>
      </c>
      <c r="G1175" s="1" t="s">
        <v>38</v>
      </c>
      <c r="H1175" s="1">
        <v>16446.281901499999</v>
      </c>
      <c r="I1175" s="1">
        <v>34275</v>
      </c>
      <c r="J1175" s="1">
        <v>17828.718098500001</v>
      </c>
      <c r="K1175" s="1" t="s">
        <v>2497</v>
      </c>
      <c r="L1175" s="1" t="s">
        <v>1432</v>
      </c>
      <c r="M1175" s="1" t="s">
        <v>2497</v>
      </c>
      <c r="N1175" s="1" t="s">
        <v>30</v>
      </c>
      <c r="O1175" s="1" t="s">
        <v>133</v>
      </c>
      <c r="P1175" s="1" t="s">
        <v>2498</v>
      </c>
      <c r="Q1175" s="1" t="s">
        <v>2499</v>
      </c>
      <c r="R1175" s="1">
        <f>P1175*V1175/W1175*H1175/I1175</f>
        <v>13834.070124059708</v>
      </c>
      <c r="S1175" s="1" t="s">
        <v>2465</v>
      </c>
      <c r="T1175" s="1" t="s">
        <v>2466</v>
      </c>
      <c r="U1175" s="1" t="s">
        <v>35</v>
      </c>
      <c r="V1175" s="1">
        <v>1</v>
      </c>
      <c r="W1175" s="1">
        <v>1</v>
      </c>
      <c r="X1175" s="1" t="s">
        <v>2500</v>
      </c>
      <c r="Y1175" s="1">
        <v>0</v>
      </c>
    </row>
    <row r="1176" spans="1:25">
      <c r="A1176" s="1">
        <v>1175</v>
      </c>
      <c r="B1176" s="1">
        <v>6</v>
      </c>
      <c r="C1176" s="1" t="s">
        <v>25</v>
      </c>
      <c r="D1176" s="1">
        <v>321028</v>
      </c>
      <c r="E1176" s="1" t="s">
        <v>2343</v>
      </c>
      <c r="F1176" s="1" t="s">
        <v>1840</v>
      </c>
      <c r="G1176" s="1" t="s">
        <v>28</v>
      </c>
      <c r="H1176" s="1">
        <v>1196.0511622700001</v>
      </c>
      <c r="I1176" s="1">
        <v>1196</v>
      </c>
      <c r="J1176" s="1">
        <v>-5.1162270000099999E-2</v>
      </c>
      <c r="K1176" s="1" t="s">
        <v>1840</v>
      </c>
      <c r="L1176" s="1" t="s">
        <v>1432</v>
      </c>
      <c r="M1176" s="1" t="s">
        <v>1840</v>
      </c>
      <c r="N1176" s="1" t="s">
        <v>30</v>
      </c>
      <c r="O1176" s="1" t="s">
        <v>31</v>
      </c>
      <c r="P1176" s="1" t="s">
        <v>1312</v>
      </c>
      <c r="Q1176" s="1" t="s">
        <v>1312</v>
      </c>
      <c r="R1176" s="1">
        <f>P1176*V1176/W1176</f>
        <v>1162</v>
      </c>
      <c r="S1176" s="1" t="s">
        <v>2465</v>
      </c>
      <c r="T1176" s="1" t="s">
        <v>2466</v>
      </c>
      <c r="U1176" s="1" t="s">
        <v>35</v>
      </c>
      <c r="V1176" s="1">
        <v>1</v>
      </c>
      <c r="W1176" s="1">
        <v>1</v>
      </c>
      <c r="X1176" s="1" t="s">
        <v>2501</v>
      </c>
      <c r="Y1176" s="1">
        <v>0</v>
      </c>
    </row>
    <row r="1177" spans="1:25">
      <c r="A1177" s="1">
        <v>1176</v>
      </c>
      <c r="B1177" s="1">
        <v>6</v>
      </c>
      <c r="C1177" s="1" t="s">
        <v>25</v>
      </c>
      <c r="D1177" s="1">
        <v>321028</v>
      </c>
      <c r="E1177" s="1" t="s">
        <v>2343</v>
      </c>
      <c r="F1177" s="1" t="s">
        <v>2502</v>
      </c>
      <c r="G1177" s="1" t="s">
        <v>28</v>
      </c>
      <c r="H1177" s="1">
        <v>4859.7536285699998</v>
      </c>
      <c r="I1177" s="1">
        <v>4860</v>
      </c>
      <c r="J1177" s="1">
        <v>0.24637143</v>
      </c>
      <c r="K1177" s="1" t="s">
        <v>2502</v>
      </c>
      <c r="L1177" s="1" t="s">
        <v>785</v>
      </c>
      <c r="M1177" s="1" t="s">
        <v>2502</v>
      </c>
      <c r="N1177" s="1" t="s">
        <v>30</v>
      </c>
      <c r="O1177" s="1" t="s">
        <v>31</v>
      </c>
      <c r="P1177" s="1" t="s">
        <v>1470</v>
      </c>
      <c r="Q1177" s="1" t="s">
        <v>1470</v>
      </c>
      <c r="R1177" s="1">
        <f>P1177*V1177/W1177</f>
        <v>4881</v>
      </c>
      <c r="S1177" s="1" t="s">
        <v>2494</v>
      </c>
      <c r="T1177" s="1" t="s">
        <v>2495</v>
      </c>
      <c r="U1177" s="1" t="s">
        <v>35</v>
      </c>
      <c r="V1177" s="1">
        <v>1</v>
      </c>
      <c r="W1177" s="1">
        <v>1</v>
      </c>
      <c r="X1177" s="1" t="s">
        <v>2503</v>
      </c>
      <c r="Y1177" s="1">
        <v>0</v>
      </c>
    </row>
    <row r="1178" spans="1:25">
      <c r="A1178" s="1">
        <v>1177</v>
      </c>
      <c r="B1178" s="1">
        <v>6</v>
      </c>
      <c r="C1178" s="1" t="s">
        <v>25</v>
      </c>
      <c r="D1178" s="1">
        <v>321028</v>
      </c>
      <c r="E1178" s="1" t="s">
        <v>2343</v>
      </c>
      <c r="F1178" s="1" t="s">
        <v>2504</v>
      </c>
      <c r="G1178" s="1" t="s">
        <v>38</v>
      </c>
      <c r="H1178" s="1">
        <v>7462.0852169299997</v>
      </c>
      <c r="I1178" s="1">
        <v>65014</v>
      </c>
      <c r="J1178" s="1">
        <v>57551.914783100001</v>
      </c>
      <c r="K1178" s="1" t="s">
        <v>2504</v>
      </c>
      <c r="L1178" s="1" t="s">
        <v>82</v>
      </c>
      <c r="M1178" s="1" t="s">
        <v>2504</v>
      </c>
      <c r="N1178" s="1" t="s">
        <v>30</v>
      </c>
      <c r="O1178" s="1" t="s">
        <v>55</v>
      </c>
      <c r="P1178" s="1" t="s">
        <v>2505</v>
      </c>
      <c r="Q1178" s="1" t="s">
        <v>2506</v>
      </c>
      <c r="R1178" s="1">
        <f t="shared" ref="R1178:R1205" si="38">P1178*V1178/W1178*H1178/I1178</f>
        <v>763.72342931448952</v>
      </c>
      <c r="S1178" s="1" t="s">
        <v>2450</v>
      </c>
      <c r="T1178" s="1" t="s">
        <v>2451</v>
      </c>
      <c r="U1178" s="1" t="s">
        <v>35</v>
      </c>
      <c r="V1178" s="1">
        <v>1</v>
      </c>
      <c r="W1178" s="1">
        <v>1</v>
      </c>
      <c r="X1178" s="1" t="s">
        <v>2507</v>
      </c>
      <c r="Y1178" s="1">
        <v>0</v>
      </c>
    </row>
    <row r="1179" spans="1:25">
      <c r="A1179" s="1">
        <v>1178</v>
      </c>
      <c r="B1179" s="1">
        <v>6</v>
      </c>
      <c r="C1179" s="1" t="s">
        <v>25</v>
      </c>
      <c r="D1179" s="1">
        <v>321028</v>
      </c>
      <c r="E1179" s="1" t="s">
        <v>2343</v>
      </c>
      <c r="F1179" s="1" t="s">
        <v>2504</v>
      </c>
      <c r="G1179" s="1" t="s">
        <v>38</v>
      </c>
      <c r="H1179" s="1">
        <v>7462.0852169299997</v>
      </c>
      <c r="I1179" s="1">
        <v>65014</v>
      </c>
      <c r="J1179" s="1">
        <v>57551.914783100001</v>
      </c>
      <c r="K1179" s="1" t="s">
        <v>2504</v>
      </c>
      <c r="L1179" s="1" t="s">
        <v>82</v>
      </c>
      <c r="M1179" s="1" t="s">
        <v>2504</v>
      </c>
      <c r="N1179" s="1" t="s">
        <v>30</v>
      </c>
      <c r="O1179" s="1" t="s">
        <v>55</v>
      </c>
      <c r="P1179" s="1" t="s">
        <v>2505</v>
      </c>
      <c r="Q1179" s="1" t="s">
        <v>2506</v>
      </c>
      <c r="R1179" s="1">
        <f t="shared" si="38"/>
        <v>763.72342931448952</v>
      </c>
      <c r="S1179" s="1" t="s">
        <v>2450</v>
      </c>
      <c r="T1179" s="1" t="s">
        <v>2451</v>
      </c>
      <c r="U1179" s="1" t="s">
        <v>35</v>
      </c>
      <c r="V1179" s="1">
        <v>1</v>
      </c>
      <c r="W1179" s="1">
        <v>1</v>
      </c>
      <c r="X1179" s="1" t="s">
        <v>2507</v>
      </c>
      <c r="Y1179" s="1">
        <v>0</v>
      </c>
    </row>
    <row r="1180" spans="1:25">
      <c r="A1180" s="1">
        <v>1179</v>
      </c>
      <c r="B1180" s="1">
        <v>6</v>
      </c>
      <c r="C1180" s="1" t="s">
        <v>25</v>
      </c>
      <c r="D1180" s="1">
        <v>321028</v>
      </c>
      <c r="E1180" s="1" t="s">
        <v>2343</v>
      </c>
      <c r="F1180" s="1" t="s">
        <v>2504</v>
      </c>
      <c r="G1180" s="1" t="s">
        <v>38</v>
      </c>
      <c r="H1180" s="1">
        <v>7462.0852169299997</v>
      </c>
      <c r="I1180" s="1">
        <v>65014</v>
      </c>
      <c r="J1180" s="1">
        <v>57551.914783100001</v>
      </c>
      <c r="K1180" s="1" t="s">
        <v>2504</v>
      </c>
      <c r="L1180" s="1" t="s">
        <v>1432</v>
      </c>
      <c r="M1180" s="1" t="s">
        <v>2504</v>
      </c>
      <c r="N1180" s="1" t="s">
        <v>30</v>
      </c>
      <c r="O1180" s="1" t="s">
        <v>133</v>
      </c>
      <c r="P1180" s="1" t="s">
        <v>2508</v>
      </c>
      <c r="Q1180" s="1" t="s">
        <v>2506</v>
      </c>
      <c r="R1180" s="1">
        <f t="shared" si="38"/>
        <v>1238.4394052154103</v>
      </c>
      <c r="S1180" s="1" t="s">
        <v>2465</v>
      </c>
      <c r="T1180" s="1" t="s">
        <v>2466</v>
      </c>
      <c r="U1180" s="1" t="s">
        <v>35</v>
      </c>
      <c r="V1180" s="1">
        <v>1</v>
      </c>
      <c r="W1180" s="1">
        <v>1</v>
      </c>
      <c r="X1180" s="1" t="s">
        <v>2507</v>
      </c>
      <c r="Y1180" s="1">
        <v>0</v>
      </c>
    </row>
    <row r="1181" spans="1:25">
      <c r="A1181" s="1">
        <v>1180</v>
      </c>
      <c r="B1181" s="1">
        <v>6</v>
      </c>
      <c r="C1181" s="1" t="s">
        <v>25</v>
      </c>
      <c r="D1181" s="1">
        <v>321028</v>
      </c>
      <c r="E1181" s="1" t="s">
        <v>2343</v>
      </c>
      <c r="F1181" s="1" t="s">
        <v>2504</v>
      </c>
      <c r="G1181" s="1" t="s">
        <v>38</v>
      </c>
      <c r="H1181" s="1">
        <v>7462.0852169299997</v>
      </c>
      <c r="I1181" s="1">
        <v>65014</v>
      </c>
      <c r="J1181" s="1">
        <v>57551.914783100001</v>
      </c>
      <c r="K1181" s="1" t="s">
        <v>2504</v>
      </c>
      <c r="L1181" s="1" t="s">
        <v>1432</v>
      </c>
      <c r="M1181" s="1" t="s">
        <v>2504</v>
      </c>
      <c r="N1181" s="1" t="s">
        <v>30</v>
      </c>
      <c r="O1181" s="1" t="s">
        <v>133</v>
      </c>
      <c r="P1181" s="1" t="s">
        <v>2508</v>
      </c>
      <c r="Q1181" s="1" t="s">
        <v>2506</v>
      </c>
      <c r="R1181" s="1">
        <f t="shared" si="38"/>
        <v>1238.4394052154103</v>
      </c>
      <c r="S1181" s="1" t="s">
        <v>2465</v>
      </c>
      <c r="T1181" s="1" t="s">
        <v>2466</v>
      </c>
      <c r="U1181" s="1" t="s">
        <v>35</v>
      </c>
      <c r="V1181" s="1">
        <v>1</v>
      </c>
      <c r="W1181" s="1">
        <v>1</v>
      </c>
      <c r="X1181" s="1" t="s">
        <v>2507</v>
      </c>
      <c r="Y1181" s="1">
        <v>0</v>
      </c>
    </row>
    <row r="1182" spans="1:25">
      <c r="A1182" s="1">
        <v>1181</v>
      </c>
      <c r="B1182" s="1">
        <v>6</v>
      </c>
      <c r="C1182" s="1" t="s">
        <v>25</v>
      </c>
      <c r="D1182" s="1">
        <v>321028</v>
      </c>
      <c r="E1182" s="1" t="s">
        <v>2343</v>
      </c>
      <c r="F1182" s="1" t="s">
        <v>2504</v>
      </c>
      <c r="G1182" s="1" t="s">
        <v>38</v>
      </c>
      <c r="H1182" s="1">
        <v>7462.0852169299997</v>
      </c>
      <c r="I1182" s="1">
        <v>65014</v>
      </c>
      <c r="J1182" s="1">
        <v>57551.914783100001</v>
      </c>
      <c r="K1182" s="1" t="s">
        <v>2504</v>
      </c>
      <c r="L1182" s="1" t="s">
        <v>1432</v>
      </c>
      <c r="M1182" s="1" t="s">
        <v>2504</v>
      </c>
      <c r="N1182" s="1" t="s">
        <v>30</v>
      </c>
      <c r="O1182" s="1" t="s">
        <v>55</v>
      </c>
      <c r="P1182" s="1" t="s">
        <v>2509</v>
      </c>
      <c r="Q1182" s="1" t="s">
        <v>2506</v>
      </c>
      <c r="R1182" s="1">
        <f t="shared" si="38"/>
        <v>1863.7422670887706</v>
      </c>
      <c r="S1182" s="1" t="s">
        <v>2465</v>
      </c>
      <c r="T1182" s="1" t="s">
        <v>2466</v>
      </c>
      <c r="U1182" s="1" t="s">
        <v>35</v>
      </c>
      <c r="V1182" s="1">
        <v>1</v>
      </c>
      <c r="W1182" s="1">
        <v>1</v>
      </c>
      <c r="X1182" s="1" t="s">
        <v>2507</v>
      </c>
      <c r="Y1182" s="1">
        <v>0</v>
      </c>
    </row>
    <row r="1183" spans="1:25">
      <c r="A1183" s="1">
        <v>1182</v>
      </c>
      <c r="B1183" s="1">
        <v>6</v>
      </c>
      <c r="C1183" s="1" t="s">
        <v>25</v>
      </c>
      <c r="D1183" s="1">
        <v>321028</v>
      </c>
      <c r="E1183" s="1" t="s">
        <v>2343</v>
      </c>
      <c r="F1183" s="1" t="s">
        <v>2504</v>
      </c>
      <c r="G1183" s="1" t="s">
        <v>38</v>
      </c>
      <c r="H1183" s="1">
        <v>7462.0852169299997</v>
      </c>
      <c r="I1183" s="1">
        <v>65014</v>
      </c>
      <c r="J1183" s="1">
        <v>57551.914783100001</v>
      </c>
      <c r="K1183" s="1" t="s">
        <v>2504</v>
      </c>
      <c r="L1183" s="1" t="s">
        <v>1432</v>
      </c>
      <c r="M1183" s="1" t="s">
        <v>2504</v>
      </c>
      <c r="N1183" s="1" t="s">
        <v>30</v>
      </c>
      <c r="O1183" s="1" t="s">
        <v>55</v>
      </c>
      <c r="P1183" s="1" t="s">
        <v>2509</v>
      </c>
      <c r="Q1183" s="1" t="s">
        <v>2506</v>
      </c>
      <c r="R1183" s="1">
        <f t="shared" si="38"/>
        <v>1863.7422670887706</v>
      </c>
      <c r="S1183" s="1" t="s">
        <v>2465</v>
      </c>
      <c r="T1183" s="1" t="s">
        <v>2466</v>
      </c>
      <c r="U1183" s="1" t="s">
        <v>35</v>
      </c>
      <c r="V1183" s="1">
        <v>1</v>
      </c>
      <c r="W1183" s="1">
        <v>1</v>
      </c>
      <c r="X1183" s="1" t="s">
        <v>2507</v>
      </c>
      <c r="Y1183" s="1">
        <v>0</v>
      </c>
    </row>
    <row r="1184" spans="1:25">
      <c r="A1184" s="1">
        <v>1183</v>
      </c>
      <c r="B1184" s="1">
        <v>6</v>
      </c>
      <c r="C1184" s="1" t="s">
        <v>25</v>
      </c>
      <c r="D1184" s="1">
        <v>321028</v>
      </c>
      <c r="E1184" s="1" t="s">
        <v>2343</v>
      </c>
      <c r="F1184" s="1" t="s">
        <v>2504</v>
      </c>
      <c r="G1184" s="1" t="s">
        <v>38</v>
      </c>
      <c r="H1184" s="1">
        <v>7462.0852169299997</v>
      </c>
      <c r="I1184" s="1">
        <v>65014</v>
      </c>
      <c r="J1184" s="1">
        <v>57551.914783100001</v>
      </c>
      <c r="K1184" s="1" t="s">
        <v>2504</v>
      </c>
      <c r="L1184" s="1" t="s">
        <v>785</v>
      </c>
      <c r="M1184" s="1" t="s">
        <v>2504</v>
      </c>
      <c r="N1184" s="1" t="s">
        <v>30</v>
      </c>
      <c r="O1184" s="1" t="s">
        <v>133</v>
      </c>
      <c r="P1184" s="1" t="s">
        <v>2510</v>
      </c>
      <c r="Q1184" s="1" t="s">
        <v>2506</v>
      </c>
      <c r="R1184" s="1">
        <f t="shared" si="38"/>
        <v>2407.5537501203385</v>
      </c>
      <c r="S1184" s="1" t="s">
        <v>2494</v>
      </c>
      <c r="T1184" s="1" t="s">
        <v>2495</v>
      </c>
      <c r="U1184" s="1" t="s">
        <v>35</v>
      </c>
      <c r="V1184" s="1">
        <v>1</v>
      </c>
      <c r="W1184" s="1">
        <v>1</v>
      </c>
      <c r="X1184" s="1" t="s">
        <v>2507</v>
      </c>
      <c r="Y1184" s="1">
        <v>0</v>
      </c>
    </row>
    <row r="1185" spans="1:25">
      <c r="A1185" s="1">
        <v>1184</v>
      </c>
      <c r="B1185" s="1">
        <v>6</v>
      </c>
      <c r="C1185" s="1" t="s">
        <v>25</v>
      </c>
      <c r="D1185" s="1">
        <v>321028</v>
      </c>
      <c r="E1185" s="1" t="s">
        <v>2343</v>
      </c>
      <c r="F1185" s="1" t="s">
        <v>2504</v>
      </c>
      <c r="G1185" s="1" t="s">
        <v>38</v>
      </c>
      <c r="H1185" s="1">
        <v>7462.0852169299997</v>
      </c>
      <c r="I1185" s="1">
        <v>65014</v>
      </c>
      <c r="J1185" s="1">
        <v>57551.914783100001</v>
      </c>
      <c r="K1185" s="1" t="s">
        <v>2504</v>
      </c>
      <c r="L1185" s="1" t="s">
        <v>785</v>
      </c>
      <c r="M1185" s="1" t="s">
        <v>2504</v>
      </c>
      <c r="N1185" s="1" t="s">
        <v>30</v>
      </c>
      <c r="O1185" s="1" t="s">
        <v>133</v>
      </c>
      <c r="P1185" s="1" t="s">
        <v>2510</v>
      </c>
      <c r="Q1185" s="1" t="s">
        <v>2506</v>
      </c>
      <c r="R1185" s="1">
        <f t="shared" si="38"/>
        <v>2407.5537501203385</v>
      </c>
      <c r="S1185" s="1" t="s">
        <v>2494</v>
      </c>
      <c r="T1185" s="1" t="s">
        <v>2495</v>
      </c>
      <c r="U1185" s="1" t="s">
        <v>35</v>
      </c>
      <c r="V1185" s="1">
        <v>1</v>
      </c>
      <c r="W1185" s="1">
        <v>1</v>
      </c>
      <c r="X1185" s="1" t="s">
        <v>2507</v>
      </c>
      <c r="Y1185" s="1">
        <v>0</v>
      </c>
    </row>
    <row r="1186" spans="1:25">
      <c r="A1186" s="1">
        <v>1185</v>
      </c>
      <c r="B1186" s="1">
        <v>6</v>
      </c>
      <c r="C1186" s="1" t="s">
        <v>25</v>
      </c>
      <c r="D1186" s="1">
        <v>321028</v>
      </c>
      <c r="E1186" s="1" t="s">
        <v>2343</v>
      </c>
      <c r="F1186" s="1" t="s">
        <v>2504</v>
      </c>
      <c r="G1186" s="1" t="s">
        <v>38</v>
      </c>
      <c r="H1186" s="1">
        <v>7462.0852169299997</v>
      </c>
      <c r="I1186" s="1">
        <v>65014</v>
      </c>
      <c r="J1186" s="1">
        <v>57551.914783100001</v>
      </c>
      <c r="K1186" s="1" t="s">
        <v>2504</v>
      </c>
      <c r="L1186" s="1" t="s">
        <v>2511</v>
      </c>
      <c r="M1186" s="1" t="s">
        <v>2504</v>
      </c>
      <c r="N1186" s="1" t="s">
        <v>30</v>
      </c>
      <c r="O1186" s="1" t="s">
        <v>55</v>
      </c>
      <c r="P1186" s="1" t="s">
        <v>105</v>
      </c>
      <c r="Q1186" s="1" t="s">
        <v>2506</v>
      </c>
      <c r="R1186" s="1">
        <f t="shared" si="38"/>
        <v>123.84394052154104</v>
      </c>
      <c r="S1186" s="1" t="s">
        <v>2512</v>
      </c>
      <c r="T1186" s="1" t="s">
        <v>2513</v>
      </c>
      <c r="U1186" s="1" t="s">
        <v>35</v>
      </c>
      <c r="V1186" s="1">
        <v>1</v>
      </c>
      <c r="W1186" s="1">
        <v>1</v>
      </c>
      <c r="X1186" s="1" t="s">
        <v>2507</v>
      </c>
      <c r="Y1186" s="1">
        <v>0</v>
      </c>
    </row>
    <row r="1187" spans="1:25">
      <c r="A1187" s="1">
        <v>1186</v>
      </c>
      <c r="B1187" s="1">
        <v>6</v>
      </c>
      <c r="C1187" s="1" t="s">
        <v>25</v>
      </c>
      <c r="D1187" s="1">
        <v>321028</v>
      </c>
      <c r="E1187" s="1" t="s">
        <v>2343</v>
      </c>
      <c r="F1187" s="1" t="s">
        <v>2504</v>
      </c>
      <c r="G1187" s="1" t="s">
        <v>38</v>
      </c>
      <c r="H1187" s="1">
        <v>7462.0852169299997</v>
      </c>
      <c r="I1187" s="1">
        <v>65014</v>
      </c>
      <c r="J1187" s="1">
        <v>57551.914783100001</v>
      </c>
      <c r="K1187" s="1" t="s">
        <v>2504</v>
      </c>
      <c r="L1187" s="1" t="s">
        <v>2511</v>
      </c>
      <c r="M1187" s="1" t="s">
        <v>2504</v>
      </c>
      <c r="N1187" s="1" t="s">
        <v>30</v>
      </c>
      <c r="O1187" s="1" t="s">
        <v>55</v>
      </c>
      <c r="P1187" s="1" t="s">
        <v>105</v>
      </c>
      <c r="Q1187" s="1" t="s">
        <v>2506</v>
      </c>
      <c r="R1187" s="1">
        <f t="shared" si="38"/>
        <v>123.84394052154104</v>
      </c>
      <c r="S1187" s="1" t="s">
        <v>2512</v>
      </c>
      <c r="T1187" s="1" t="s">
        <v>2513</v>
      </c>
      <c r="U1187" s="1" t="s">
        <v>35</v>
      </c>
      <c r="V1187" s="1">
        <v>1</v>
      </c>
      <c r="W1187" s="1">
        <v>1</v>
      </c>
      <c r="X1187" s="1" t="s">
        <v>2507</v>
      </c>
      <c r="Y1187" s="1">
        <v>0</v>
      </c>
    </row>
    <row r="1188" spans="1:25">
      <c r="A1188" s="1">
        <v>1187</v>
      </c>
      <c r="B1188" s="1">
        <v>6</v>
      </c>
      <c r="C1188" s="1" t="s">
        <v>25</v>
      </c>
      <c r="D1188" s="1">
        <v>321028</v>
      </c>
      <c r="E1188" s="1" t="s">
        <v>2343</v>
      </c>
      <c r="F1188" s="1" t="s">
        <v>2504</v>
      </c>
      <c r="G1188" s="1" t="s">
        <v>38</v>
      </c>
      <c r="H1188" s="1">
        <v>7462.0852169299997</v>
      </c>
      <c r="I1188" s="1">
        <v>65014</v>
      </c>
      <c r="J1188" s="1">
        <v>57551.914783100001</v>
      </c>
      <c r="K1188" s="1" t="s">
        <v>2504</v>
      </c>
      <c r="L1188" s="1" t="s">
        <v>2514</v>
      </c>
      <c r="M1188" s="1" t="s">
        <v>2504</v>
      </c>
      <c r="N1188" s="1" t="s">
        <v>30</v>
      </c>
      <c r="O1188" s="1" t="s">
        <v>133</v>
      </c>
      <c r="P1188" s="1" t="s">
        <v>2515</v>
      </c>
      <c r="Q1188" s="1" t="s">
        <v>2506</v>
      </c>
      <c r="R1188" s="1">
        <f t="shared" si="38"/>
        <v>395.52012885748883</v>
      </c>
      <c r="S1188" s="1" t="s">
        <v>2516</v>
      </c>
      <c r="T1188" s="1" t="s">
        <v>2517</v>
      </c>
      <c r="U1188" s="1" t="s">
        <v>35</v>
      </c>
      <c r="V1188" s="1">
        <v>1</v>
      </c>
      <c r="W1188" s="1">
        <v>1</v>
      </c>
      <c r="X1188" s="1" t="s">
        <v>2507</v>
      </c>
      <c r="Y1188" s="1">
        <v>0</v>
      </c>
    </row>
    <row r="1189" spans="1:25">
      <c r="A1189" s="1">
        <v>1188</v>
      </c>
      <c r="B1189" s="1">
        <v>6</v>
      </c>
      <c r="C1189" s="1" t="s">
        <v>25</v>
      </c>
      <c r="D1189" s="1">
        <v>321028</v>
      </c>
      <c r="E1189" s="1" t="s">
        <v>2343</v>
      </c>
      <c r="F1189" s="1" t="s">
        <v>2504</v>
      </c>
      <c r="G1189" s="1" t="s">
        <v>38</v>
      </c>
      <c r="H1189" s="1">
        <v>7462.0852169299997</v>
      </c>
      <c r="I1189" s="1">
        <v>65014</v>
      </c>
      <c r="J1189" s="1">
        <v>57551.914783100001</v>
      </c>
      <c r="K1189" s="1" t="s">
        <v>2504</v>
      </c>
      <c r="L1189" s="1" t="s">
        <v>2514</v>
      </c>
      <c r="M1189" s="1" t="s">
        <v>2504</v>
      </c>
      <c r="N1189" s="1" t="s">
        <v>30</v>
      </c>
      <c r="O1189" s="1" t="s">
        <v>133</v>
      </c>
      <c r="P1189" s="1" t="s">
        <v>2515</v>
      </c>
      <c r="Q1189" s="1" t="s">
        <v>2506</v>
      </c>
      <c r="R1189" s="1">
        <f t="shared" si="38"/>
        <v>395.52012885748883</v>
      </c>
      <c r="S1189" s="1" t="s">
        <v>2516</v>
      </c>
      <c r="T1189" s="1" t="s">
        <v>2517</v>
      </c>
      <c r="U1189" s="1" t="s">
        <v>35</v>
      </c>
      <c r="V1189" s="1">
        <v>1</v>
      </c>
      <c r="W1189" s="1">
        <v>1</v>
      </c>
      <c r="X1189" s="1" t="s">
        <v>2507</v>
      </c>
      <c r="Y1189" s="1">
        <v>0</v>
      </c>
    </row>
    <row r="1190" spans="1:25">
      <c r="A1190" s="1">
        <v>1189</v>
      </c>
      <c r="B1190" s="1">
        <v>6</v>
      </c>
      <c r="C1190" s="1" t="s">
        <v>25</v>
      </c>
      <c r="D1190" s="1">
        <v>321028</v>
      </c>
      <c r="E1190" s="1" t="s">
        <v>2343</v>
      </c>
      <c r="F1190" s="1" t="s">
        <v>2504</v>
      </c>
      <c r="G1190" s="1" t="s">
        <v>38</v>
      </c>
      <c r="H1190" s="1">
        <v>7462.0852169299997</v>
      </c>
      <c r="I1190" s="1">
        <v>65014</v>
      </c>
      <c r="J1190" s="1">
        <v>57551.914783100001</v>
      </c>
      <c r="K1190" s="1" t="s">
        <v>2504</v>
      </c>
      <c r="L1190" s="1" t="s">
        <v>2514</v>
      </c>
      <c r="M1190" s="1" t="s">
        <v>2504</v>
      </c>
      <c r="N1190" s="1" t="s">
        <v>30</v>
      </c>
      <c r="O1190" s="1" t="s">
        <v>55</v>
      </c>
      <c r="P1190" s="1" t="s">
        <v>984</v>
      </c>
      <c r="Q1190" s="1" t="s">
        <v>2506</v>
      </c>
      <c r="R1190" s="1">
        <f t="shared" si="38"/>
        <v>619.21970260770513</v>
      </c>
      <c r="S1190" s="1" t="s">
        <v>2516</v>
      </c>
      <c r="T1190" s="1" t="s">
        <v>2517</v>
      </c>
      <c r="U1190" s="1" t="s">
        <v>35</v>
      </c>
      <c r="V1190" s="1">
        <v>1</v>
      </c>
      <c r="W1190" s="1">
        <v>1</v>
      </c>
      <c r="X1190" s="1" t="s">
        <v>2507</v>
      </c>
      <c r="Y1190" s="1">
        <v>0</v>
      </c>
    </row>
    <row r="1191" spans="1:25">
      <c r="A1191" s="1">
        <v>1190</v>
      </c>
      <c r="B1191" s="1">
        <v>6</v>
      </c>
      <c r="C1191" s="1" t="s">
        <v>25</v>
      </c>
      <c r="D1191" s="1">
        <v>321028</v>
      </c>
      <c r="E1191" s="1" t="s">
        <v>2343</v>
      </c>
      <c r="F1191" s="1" t="s">
        <v>2504</v>
      </c>
      <c r="G1191" s="1" t="s">
        <v>38</v>
      </c>
      <c r="H1191" s="1">
        <v>7462.0852169299997</v>
      </c>
      <c r="I1191" s="1">
        <v>65014</v>
      </c>
      <c r="J1191" s="1">
        <v>57551.914783100001</v>
      </c>
      <c r="K1191" s="1" t="s">
        <v>2504</v>
      </c>
      <c r="L1191" s="1" t="s">
        <v>2514</v>
      </c>
      <c r="M1191" s="1" t="s">
        <v>2504</v>
      </c>
      <c r="N1191" s="1" t="s">
        <v>30</v>
      </c>
      <c r="O1191" s="1" t="s">
        <v>55</v>
      </c>
      <c r="P1191" s="1" t="s">
        <v>984</v>
      </c>
      <c r="Q1191" s="1" t="s">
        <v>2506</v>
      </c>
      <c r="R1191" s="1">
        <f t="shared" si="38"/>
        <v>619.21970260770513</v>
      </c>
      <c r="S1191" s="1" t="s">
        <v>2516</v>
      </c>
      <c r="T1191" s="1" t="s">
        <v>2517</v>
      </c>
      <c r="U1191" s="1" t="s">
        <v>35</v>
      </c>
      <c r="V1191" s="1">
        <v>1</v>
      </c>
      <c r="W1191" s="1">
        <v>1</v>
      </c>
      <c r="X1191" s="1" t="s">
        <v>2507</v>
      </c>
      <c r="Y1191" s="1">
        <v>0</v>
      </c>
    </row>
    <row r="1192" spans="1:25">
      <c r="A1192" s="1">
        <v>1191</v>
      </c>
      <c r="B1192" s="1">
        <v>6</v>
      </c>
      <c r="C1192" s="1" t="s">
        <v>25</v>
      </c>
      <c r="D1192" s="1">
        <v>321028</v>
      </c>
      <c r="E1192" s="1" t="s">
        <v>2343</v>
      </c>
      <c r="F1192" s="1" t="s">
        <v>2504</v>
      </c>
      <c r="G1192" s="1" t="s">
        <v>38</v>
      </c>
      <c r="H1192" s="1">
        <v>18022.040038399999</v>
      </c>
      <c r="I1192" s="1">
        <v>65014</v>
      </c>
      <c r="J1192" s="1">
        <v>46991.959961599998</v>
      </c>
      <c r="K1192" s="1" t="s">
        <v>2504</v>
      </c>
      <c r="L1192" s="1" t="s">
        <v>82</v>
      </c>
      <c r="M1192" s="1" t="s">
        <v>2504</v>
      </c>
      <c r="N1192" s="1" t="s">
        <v>30</v>
      </c>
      <c r="O1192" s="1" t="s">
        <v>55</v>
      </c>
      <c r="P1192" s="1" t="s">
        <v>2505</v>
      </c>
      <c r="Q1192" s="1" t="s">
        <v>2506</v>
      </c>
      <c r="R1192" s="1">
        <f t="shared" si="38"/>
        <v>1844.505097602264</v>
      </c>
      <c r="S1192" s="1" t="s">
        <v>2450</v>
      </c>
      <c r="T1192" s="1" t="s">
        <v>2451</v>
      </c>
      <c r="U1192" s="1" t="s">
        <v>35</v>
      </c>
      <c r="V1192" s="1">
        <v>1</v>
      </c>
      <c r="W1192" s="1">
        <v>1</v>
      </c>
      <c r="X1192" s="1" t="s">
        <v>2507</v>
      </c>
      <c r="Y1192" s="1">
        <v>0</v>
      </c>
    </row>
    <row r="1193" spans="1:25">
      <c r="A1193" s="1">
        <v>1192</v>
      </c>
      <c r="B1193" s="1">
        <v>6</v>
      </c>
      <c r="C1193" s="1" t="s">
        <v>25</v>
      </c>
      <c r="D1193" s="1">
        <v>321028</v>
      </c>
      <c r="E1193" s="1" t="s">
        <v>2343</v>
      </c>
      <c r="F1193" s="1" t="s">
        <v>2504</v>
      </c>
      <c r="G1193" s="1" t="s">
        <v>38</v>
      </c>
      <c r="H1193" s="1">
        <v>18022.040038399999</v>
      </c>
      <c r="I1193" s="1">
        <v>65014</v>
      </c>
      <c r="J1193" s="1">
        <v>46991.959961599998</v>
      </c>
      <c r="K1193" s="1" t="s">
        <v>2504</v>
      </c>
      <c r="L1193" s="1" t="s">
        <v>82</v>
      </c>
      <c r="M1193" s="1" t="s">
        <v>2504</v>
      </c>
      <c r="N1193" s="1" t="s">
        <v>30</v>
      </c>
      <c r="O1193" s="1" t="s">
        <v>55</v>
      </c>
      <c r="P1193" s="1" t="s">
        <v>2505</v>
      </c>
      <c r="Q1193" s="1" t="s">
        <v>2506</v>
      </c>
      <c r="R1193" s="1">
        <f t="shared" si="38"/>
        <v>1844.505097602264</v>
      </c>
      <c r="S1193" s="1" t="s">
        <v>2450</v>
      </c>
      <c r="T1193" s="1" t="s">
        <v>2451</v>
      </c>
      <c r="U1193" s="1" t="s">
        <v>35</v>
      </c>
      <c r="V1193" s="1">
        <v>1</v>
      </c>
      <c r="W1193" s="1">
        <v>1</v>
      </c>
      <c r="X1193" s="1" t="s">
        <v>2507</v>
      </c>
      <c r="Y1193" s="1">
        <v>0</v>
      </c>
    </row>
    <row r="1194" spans="1:25">
      <c r="A1194" s="1">
        <v>1193</v>
      </c>
      <c r="B1194" s="1">
        <v>6</v>
      </c>
      <c r="C1194" s="1" t="s">
        <v>25</v>
      </c>
      <c r="D1194" s="1">
        <v>321028</v>
      </c>
      <c r="E1194" s="1" t="s">
        <v>2343</v>
      </c>
      <c r="F1194" s="1" t="s">
        <v>2504</v>
      </c>
      <c r="G1194" s="1" t="s">
        <v>38</v>
      </c>
      <c r="H1194" s="1">
        <v>18022.040038399999</v>
      </c>
      <c r="I1194" s="1">
        <v>65014</v>
      </c>
      <c r="J1194" s="1">
        <v>46991.959961599998</v>
      </c>
      <c r="K1194" s="1" t="s">
        <v>2504</v>
      </c>
      <c r="L1194" s="1" t="s">
        <v>1432</v>
      </c>
      <c r="M1194" s="1" t="s">
        <v>2504</v>
      </c>
      <c r="N1194" s="1" t="s">
        <v>30</v>
      </c>
      <c r="O1194" s="1" t="s">
        <v>133</v>
      </c>
      <c r="P1194" s="1" t="s">
        <v>2508</v>
      </c>
      <c r="Q1194" s="1" t="s">
        <v>2506</v>
      </c>
      <c r="R1194" s="1">
        <f t="shared" si="38"/>
        <v>2991.0144278822404</v>
      </c>
      <c r="S1194" s="1" t="s">
        <v>2465</v>
      </c>
      <c r="T1194" s="1" t="s">
        <v>2466</v>
      </c>
      <c r="U1194" s="1" t="s">
        <v>35</v>
      </c>
      <c r="V1194" s="1">
        <v>1</v>
      </c>
      <c r="W1194" s="1">
        <v>1</v>
      </c>
      <c r="X1194" s="1" t="s">
        <v>2507</v>
      </c>
      <c r="Y1194" s="1">
        <v>0</v>
      </c>
    </row>
    <row r="1195" spans="1:25">
      <c r="A1195" s="1">
        <v>1194</v>
      </c>
      <c r="B1195" s="1">
        <v>6</v>
      </c>
      <c r="C1195" s="1" t="s">
        <v>25</v>
      </c>
      <c r="D1195" s="1">
        <v>321028</v>
      </c>
      <c r="E1195" s="1" t="s">
        <v>2343</v>
      </c>
      <c r="F1195" s="1" t="s">
        <v>2504</v>
      </c>
      <c r="G1195" s="1" t="s">
        <v>38</v>
      </c>
      <c r="H1195" s="1">
        <v>18022.040038399999</v>
      </c>
      <c r="I1195" s="1">
        <v>65014</v>
      </c>
      <c r="J1195" s="1">
        <v>46991.959961599998</v>
      </c>
      <c r="K1195" s="1" t="s">
        <v>2504</v>
      </c>
      <c r="L1195" s="1" t="s">
        <v>1432</v>
      </c>
      <c r="M1195" s="1" t="s">
        <v>2504</v>
      </c>
      <c r="N1195" s="1" t="s">
        <v>30</v>
      </c>
      <c r="O1195" s="1" t="s">
        <v>133</v>
      </c>
      <c r="P1195" s="1" t="s">
        <v>2508</v>
      </c>
      <c r="Q1195" s="1" t="s">
        <v>2506</v>
      </c>
      <c r="R1195" s="1">
        <f t="shared" si="38"/>
        <v>2991.0144278822404</v>
      </c>
      <c r="S1195" s="1" t="s">
        <v>2465</v>
      </c>
      <c r="T1195" s="1" t="s">
        <v>2466</v>
      </c>
      <c r="U1195" s="1" t="s">
        <v>35</v>
      </c>
      <c r="V1195" s="1">
        <v>1</v>
      </c>
      <c r="W1195" s="1">
        <v>1</v>
      </c>
      <c r="X1195" s="1" t="s">
        <v>2507</v>
      </c>
      <c r="Y1195" s="1">
        <v>0</v>
      </c>
    </row>
    <row r="1196" spans="1:25">
      <c r="A1196" s="1">
        <v>1195</v>
      </c>
      <c r="B1196" s="1">
        <v>6</v>
      </c>
      <c r="C1196" s="1" t="s">
        <v>25</v>
      </c>
      <c r="D1196" s="1">
        <v>321028</v>
      </c>
      <c r="E1196" s="1" t="s">
        <v>2343</v>
      </c>
      <c r="F1196" s="1" t="s">
        <v>2504</v>
      </c>
      <c r="G1196" s="1" t="s">
        <v>38</v>
      </c>
      <c r="H1196" s="1">
        <v>18022.040038399999</v>
      </c>
      <c r="I1196" s="1">
        <v>65014</v>
      </c>
      <c r="J1196" s="1">
        <v>46991.959961599998</v>
      </c>
      <c r="K1196" s="1" t="s">
        <v>2504</v>
      </c>
      <c r="L1196" s="1" t="s">
        <v>1432</v>
      </c>
      <c r="M1196" s="1" t="s">
        <v>2504</v>
      </c>
      <c r="N1196" s="1" t="s">
        <v>30</v>
      </c>
      <c r="O1196" s="1" t="s">
        <v>55</v>
      </c>
      <c r="P1196" s="1" t="s">
        <v>2509</v>
      </c>
      <c r="Q1196" s="1" t="s">
        <v>2506</v>
      </c>
      <c r="R1196" s="1">
        <f t="shared" si="38"/>
        <v>4501.2133716359431</v>
      </c>
      <c r="S1196" s="1" t="s">
        <v>2465</v>
      </c>
      <c r="T1196" s="1" t="s">
        <v>2466</v>
      </c>
      <c r="U1196" s="1" t="s">
        <v>35</v>
      </c>
      <c r="V1196" s="1">
        <v>1</v>
      </c>
      <c r="W1196" s="1">
        <v>1</v>
      </c>
      <c r="X1196" s="1" t="s">
        <v>2507</v>
      </c>
      <c r="Y1196" s="1">
        <v>0</v>
      </c>
    </row>
    <row r="1197" spans="1:25">
      <c r="A1197" s="1">
        <v>1196</v>
      </c>
      <c r="B1197" s="1">
        <v>6</v>
      </c>
      <c r="C1197" s="1" t="s">
        <v>25</v>
      </c>
      <c r="D1197" s="1">
        <v>321028</v>
      </c>
      <c r="E1197" s="1" t="s">
        <v>2343</v>
      </c>
      <c r="F1197" s="1" t="s">
        <v>2504</v>
      </c>
      <c r="G1197" s="1" t="s">
        <v>38</v>
      </c>
      <c r="H1197" s="1">
        <v>18022.040038399999</v>
      </c>
      <c r="I1197" s="1">
        <v>65014</v>
      </c>
      <c r="J1197" s="1">
        <v>46991.959961599998</v>
      </c>
      <c r="K1197" s="1" t="s">
        <v>2504</v>
      </c>
      <c r="L1197" s="1" t="s">
        <v>1432</v>
      </c>
      <c r="M1197" s="1" t="s">
        <v>2504</v>
      </c>
      <c r="N1197" s="1" t="s">
        <v>30</v>
      </c>
      <c r="O1197" s="1" t="s">
        <v>55</v>
      </c>
      <c r="P1197" s="1" t="s">
        <v>2509</v>
      </c>
      <c r="Q1197" s="1" t="s">
        <v>2506</v>
      </c>
      <c r="R1197" s="1">
        <f t="shared" si="38"/>
        <v>4501.2133716359431</v>
      </c>
      <c r="S1197" s="1" t="s">
        <v>2465</v>
      </c>
      <c r="T1197" s="1" t="s">
        <v>2466</v>
      </c>
      <c r="U1197" s="1" t="s">
        <v>35</v>
      </c>
      <c r="V1197" s="1">
        <v>1</v>
      </c>
      <c r="W1197" s="1">
        <v>1</v>
      </c>
      <c r="X1197" s="1" t="s">
        <v>2507</v>
      </c>
      <c r="Y1197" s="1">
        <v>0</v>
      </c>
    </row>
    <row r="1198" spans="1:25">
      <c r="A1198" s="1">
        <v>1197</v>
      </c>
      <c r="B1198" s="1">
        <v>6</v>
      </c>
      <c r="C1198" s="1" t="s">
        <v>25</v>
      </c>
      <c r="D1198" s="1">
        <v>321028</v>
      </c>
      <c r="E1198" s="1" t="s">
        <v>2343</v>
      </c>
      <c r="F1198" s="1" t="s">
        <v>2504</v>
      </c>
      <c r="G1198" s="1" t="s">
        <v>38</v>
      </c>
      <c r="H1198" s="1">
        <v>18022.040038399999</v>
      </c>
      <c r="I1198" s="1">
        <v>65014</v>
      </c>
      <c r="J1198" s="1">
        <v>46991.959961599998</v>
      </c>
      <c r="K1198" s="1" t="s">
        <v>2504</v>
      </c>
      <c r="L1198" s="1" t="s">
        <v>785</v>
      </c>
      <c r="M1198" s="1" t="s">
        <v>2504</v>
      </c>
      <c r="N1198" s="1" t="s">
        <v>30</v>
      </c>
      <c r="O1198" s="1" t="s">
        <v>133</v>
      </c>
      <c r="P1198" s="1" t="s">
        <v>2510</v>
      </c>
      <c r="Q1198" s="1" t="s">
        <v>2506</v>
      </c>
      <c r="R1198" s="1">
        <f t="shared" si="38"/>
        <v>5814.5985763909057</v>
      </c>
      <c r="S1198" s="1" t="s">
        <v>2494</v>
      </c>
      <c r="T1198" s="1" t="s">
        <v>2495</v>
      </c>
      <c r="U1198" s="1" t="s">
        <v>35</v>
      </c>
      <c r="V1198" s="1">
        <v>1</v>
      </c>
      <c r="W1198" s="1">
        <v>1</v>
      </c>
      <c r="X1198" s="1" t="s">
        <v>2507</v>
      </c>
      <c r="Y1198" s="1">
        <v>0</v>
      </c>
    </row>
    <row r="1199" spans="1:25">
      <c r="A1199" s="1">
        <v>1198</v>
      </c>
      <c r="B1199" s="1">
        <v>6</v>
      </c>
      <c r="C1199" s="1" t="s">
        <v>25</v>
      </c>
      <c r="D1199" s="1">
        <v>321028</v>
      </c>
      <c r="E1199" s="1" t="s">
        <v>2343</v>
      </c>
      <c r="F1199" s="1" t="s">
        <v>2504</v>
      </c>
      <c r="G1199" s="1" t="s">
        <v>38</v>
      </c>
      <c r="H1199" s="1">
        <v>18022.040038399999</v>
      </c>
      <c r="I1199" s="1">
        <v>65014</v>
      </c>
      <c r="J1199" s="1">
        <v>46991.959961599998</v>
      </c>
      <c r="K1199" s="1" t="s">
        <v>2504</v>
      </c>
      <c r="L1199" s="1" t="s">
        <v>785</v>
      </c>
      <c r="M1199" s="1" t="s">
        <v>2504</v>
      </c>
      <c r="N1199" s="1" t="s">
        <v>30</v>
      </c>
      <c r="O1199" s="1" t="s">
        <v>133</v>
      </c>
      <c r="P1199" s="1" t="s">
        <v>2510</v>
      </c>
      <c r="Q1199" s="1" t="s">
        <v>2506</v>
      </c>
      <c r="R1199" s="1">
        <f t="shared" si="38"/>
        <v>5814.5985763909057</v>
      </c>
      <c r="S1199" s="1" t="s">
        <v>2494</v>
      </c>
      <c r="T1199" s="1" t="s">
        <v>2495</v>
      </c>
      <c r="U1199" s="1" t="s">
        <v>35</v>
      </c>
      <c r="V1199" s="1">
        <v>1</v>
      </c>
      <c r="W1199" s="1">
        <v>1</v>
      </c>
      <c r="X1199" s="1" t="s">
        <v>2507</v>
      </c>
      <c r="Y1199" s="1">
        <v>0</v>
      </c>
    </row>
    <row r="1200" spans="1:25">
      <c r="A1200" s="1">
        <v>1199</v>
      </c>
      <c r="B1200" s="1">
        <v>6</v>
      </c>
      <c r="C1200" s="1" t="s">
        <v>25</v>
      </c>
      <c r="D1200" s="1">
        <v>321028</v>
      </c>
      <c r="E1200" s="1" t="s">
        <v>2343</v>
      </c>
      <c r="F1200" s="1" t="s">
        <v>2504</v>
      </c>
      <c r="G1200" s="1" t="s">
        <v>38</v>
      </c>
      <c r="H1200" s="1">
        <v>18022.040038399999</v>
      </c>
      <c r="I1200" s="1">
        <v>65014</v>
      </c>
      <c r="J1200" s="1">
        <v>46991.959961599998</v>
      </c>
      <c r="K1200" s="1" t="s">
        <v>2504</v>
      </c>
      <c r="L1200" s="1" t="s">
        <v>2511</v>
      </c>
      <c r="M1200" s="1" t="s">
        <v>2504</v>
      </c>
      <c r="N1200" s="1" t="s">
        <v>30</v>
      </c>
      <c r="O1200" s="1" t="s">
        <v>55</v>
      </c>
      <c r="P1200" s="1" t="s">
        <v>105</v>
      </c>
      <c r="Q1200" s="1" t="s">
        <v>2506</v>
      </c>
      <c r="R1200" s="1">
        <f t="shared" si="38"/>
        <v>299.10144278822406</v>
      </c>
      <c r="S1200" s="1" t="s">
        <v>2512</v>
      </c>
      <c r="T1200" s="1" t="s">
        <v>2513</v>
      </c>
      <c r="U1200" s="1" t="s">
        <v>35</v>
      </c>
      <c r="V1200" s="1">
        <v>1</v>
      </c>
      <c r="W1200" s="1">
        <v>1</v>
      </c>
      <c r="X1200" s="1" t="s">
        <v>2507</v>
      </c>
      <c r="Y1200" s="1">
        <v>0</v>
      </c>
    </row>
    <row r="1201" spans="1:25">
      <c r="A1201" s="1">
        <v>1200</v>
      </c>
      <c r="B1201" s="1">
        <v>6</v>
      </c>
      <c r="C1201" s="1" t="s">
        <v>25</v>
      </c>
      <c r="D1201" s="1">
        <v>321028</v>
      </c>
      <c r="E1201" s="1" t="s">
        <v>2343</v>
      </c>
      <c r="F1201" s="1" t="s">
        <v>2504</v>
      </c>
      <c r="G1201" s="1" t="s">
        <v>38</v>
      </c>
      <c r="H1201" s="1">
        <v>18022.040038399999</v>
      </c>
      <c r="I1201" s="1">
        <v>65014</v>
      </c>
      <c r="J1201" s="1">
        <v>46991.959961599998</v>
      </c>
      <c r="K1201" s="1" t="s">
        <v>2504</v>
      </c>
      <c r="L1201" s="1" t="s">
        <v>2511</v>
      </c>
      <c r="M1201" s="1" t="s">
        <v>2504</v>
      </c>
      <c r="N1201" s="1" t="s">
        <v>30</v>
      </c>
      <c r="O1201" s="1" t="s">
        <v>55</v>
      </c>
      <c r="P1201" s="1" t="s">
        <v>105</v>
      </c>
      <c r="Q1201" s="1" t="s">
        <v>2506</v>
      </c>
      <c r="R1201" s="1">
        <f t="shared" si="38"/>
        <v>299.10144278822406</v>
      </c>
      <c r="S1201" s="1" t="s">
        <v>2512</v>
      </c>
      <c r="T1201" s="1" t="s">
        <v>2513</v>
      </c>
      <c r="U1201" s="1" t="s">
        <v>35</v>
      </c>
      <c r="V1201" s="1">
        <v>1</v>
      </c>
      <c r="W1201" s="1">
        <v>1</v>
      </c>
      <c r="X1201" s="1" t="s">
        <v>2507</v>
      </c>
      <c r="Y1201" s="1">
        <v>0</v>
      </c>
    </row>
    <row r="1202" spans="1:25">
      <c r="A1202" s="1">
        <v>1201</v>
      </c>
      <c r="B1202" s="1">
        <v>6</v>
      </c>
      <c r="C1202" s="1" t="s">
        <v>25</v>
      </c>
      <c r="D1202" s="1">
        <v>321028</v>
      </c>
      <c r="E1202" s="1" t="s">
        <v>2343</v>
      </c>
      <c r="F1202" s="1" t="s">
        <v>2504</v>
      </c>
      <c r="G1202" s="1" t="s">
        <v>38</v>
      </c>
      <c r="H1202" s="1">
        <v>18022.040038399999</v>
      </c>
      <c r="I1202" s="1">
        <v>65014</v>
      </c>
      <c r="J1202" s="1">
        <v>46991.959961599998</v>
      </c>
      <c r="K1202" s="1" t="s">
        <v>2504</v>
      </c>
      <c r="L1202" s="1" t="s">
        <v>2514</v>
      </c>
      <c r="M1202" s="1" t="s">
        <v>2504</v>
      </c>
      <c r="N1202" s="1" t="s">
        <v>30</v>
      </c>
      <c r="O1202" s="1" t="s">
        <v>133</v>
      </c>
      <c r="P1202" s="1" t="s">
        <v>2515</v>
      </c>
      <c r="Q1202" s="1" t="s">
        <v>2506</v>
      </c>
      <c r="R1202" s="1">
        <f t="shared" si="38"/>
        <v>955.23964026711781</v>
      </c>
      <c r="S1202" s="1" t="s">
        <v>2516</v>
      </c>
      <c r="T1202" s="1" t="s">
        <v>2517</v>
      </c>
      <c r="U1202" s="1" t="s">
        <v>35</v>
      </c>
      <c r="V1202" s="1">
        <v>1</v>
      </c>
      <c r="W1202" s="1">
        <v>1</v>
      </c>
      <c r="X1202" s="1" t="s">
        <v>2507</v>
      </c>
      <c r="Y1202" s="1">
        <v>0</v>
      </c>
    </row>
    <row r="1203" spans="1:25">
      <c r="A1203" s="1">
        <v>1202</v>
      </c>
      <c r="B1203" s="1">
        <v>6</v>
      </c>
      <c r="C1203" s="1" t="s">
        <v>25</v>
      </c>
      <c r="D1203" s="1">
        <v>321028</v>
      </c>
      <c r="E1203" s="1" t="s">
        <v>2343</v>
      </c>
      <c r="F1203" s="1" t="s">
        <v>2504</v>
      </c>
      <c r="G1203" s="1" t="s">
        <v>38</v>
      </c>
      <c r="H1203" s="1">
        <v>18022.040038399999</v>
      </c>
      <c r="I1203" s="1">
        <v>65014</v>
      </c>
      <c r="J1203" s="1">
        <v>46991.959961599998</v>
      </c>
      <c r="K1203" s="1" t="s">
        <v>2504</v>
      </c>
      <c r="L1203" s="1" t="s">
        <v>2514</v>
      </c>
      <c r="M1203" s="1" t="s">
        <v>2504</v>
      </c>
      <c r="N1203" s="1" t="s">
        <v>30</v>
      </c>
      <c r="O1203" s="1" t="s">
        <v>133</v>
      </c>
      <c r="P1203" s="1" t="s">
        <v>2515</v>
      </c>
      <c r="Q1203" s="1" t="s">
        <v>2506</v>
      </c>
      <c r="R1203" s="1">
        <f t="shared" si="38"/>
        <v>955.23964026711781</v>
      </c>
      <c r="S1203" s="1" t="s">
        <v>2516</v>
      </c>
      <c r="T1203" s="1" t="s">
        <v>2517</v>
      </c>
      <c r="U1203" s="1" t="s">
        <v>35</v>
      </c>
      <c r="V1203" s="1">
        <v>1</v>
      </c>
      <c r="W1203" s="1">
        <v>1</v>
      </c>
      <c r="X1203" s="1" t="s">
        <v>2507</v>
      </c>
      <c r="Y1203" s="1">
        <v>0</v>
      </c>
    </row>
    <row r="1204" spans="1:25">
      <c r="A1204" s="1">
        <v>1203</v>
      </c>
      <c r="B1204" s="1">
        <v>6</v>
      </c>
      <c r="C1204" s="1" t="s">
        <v>25</v>
      </c>
      <c r="D1204" s="1">
        <v>321028</v>
      </c>
      <c r="E1204" s="1" t="s">
        <v>2343</v>
      </c>
      <c r="F1204" s="1" t="s">
        <v>2504</v>
      </c>
      <c r="G1204" s="1" t="s">
        <v>38</v>
      </c>
      <c r="H1204" s="1">
        <v>18022.040038399999</v>
      </c>
      <c r="I1204" s="1">
        <v>65014</v>
      </c>
      <c r="J1204" s="1">
        <v>46991.959961599998</v>
      </c>
      <c r="K1204" s="1" t="s">
        <v>2504</v>
      </c>
      <c r="L1204" s="1" t="s">
        <v>2514</v>
      </c>
      <c r="M1204" s="1" t="s">
        <v>2504</v>
      </c>
      <c r="N1204" s="1" t="s">
        <v>30</v>
      </c>
      <c r="O1204" s="1" t="s">
        <v>55</v>
      </c>
      <c r="P1204" s="1" t="s">
        <v>984</v>
      </c>
      <c r="Q1204" s="1" t="s">
        <v>2506</v>
      </c>
      <c r="R1204" s="1">
        <f t="shared" si="38"/>
        <v>1495.5072139411202</v>
      </c>
      <c r="S1204" s="1" t="s">
        <v>2516</v>
      </c>
      <c r="T1204" s="1" t="s">
        <v>2517</v>
      </c>
      <c r="U1204" s="1" t="s">
        <v>35</v>
      </c>
      <c r="V1204" s="1">
        <v>1</v>
      </c>
      <c r="W1204" s="1">
        <v>1</v>
      </c>
      <c r="X1204" s="1" t="s">
        <v>2507</v>
      </c>
      <c r="Y1204" s="1">
        <v>0</v>
      </c>
    </row>
    <row r="1205" spans="1:25">
      <c r="A1205" s="1">
        <v>1204</v>
      </c>
      <c r="B1205" s="1">
        <v>6</v>
      </c>
      <c r="C1205" s="1" t="s">
        <v>25</v>
      </c>
      <c r="D1205" s="1">
        <v>321028</v>
      </c>
      <c r="E1205" s="1" t="s">
        <v>2343</v>
      </c>
      <c r="F1205" s="1" t="s">
        <v>2504</v>
      </c>
      <c r="G1205" s="1" t="s">
        <v>38</v>
      </c>
      <c r="H1205" s="1">
        <v>18022.040038399999</v>
      </c>
      <c r="I1205" s="1">
        <v>65014</v>
      </c>
      <c r="J1205" s="1">
        <v>46991.959961599998</v>
      </c>
      <c r="K1205" s="1" t="s">
        <v>2504</v>
      </c>
      <c r="L1205" s="1" t="s">
        <v>2514</v>
      </c>
      <c r="M1205" s="1" t="s">
        <v>2504</v>
      </c>
      <c r="N1205" s="1" t="s">
        <v>30</v>
      </c>
      <c r="O1205" s="1" t="s">
        <v>55</v>
      </c>
      <c r="P1205" s="1" t="s">
        <v>984</v>
      </c>
      <c r="Q1205" s="1" t="s">
        <v>2506</v>
      </c>
      <c r="R1205" s="1">
        <f t="shared" si="38"/>
        <v>1495.5072139411202</v>
      </c>
      <c r="S1205" s="1" t="s">
        <v>2516</v>
      </c>
      <c r="T1205" s="1" t="s">
        <v>2517</v>
      </c>
      <c r="U1205" s="1" t="s">
        <v>35</v>
      </c>
      <c r="V1205" s="1">
        <v>1</v>
      </c>
      <c r="W1205" s="1">
        <v>1</v>
      </c>
      <c r="X1205" s="1" t="s">
        <v>2507</v>
      </c>
      <c r="Y1205" s="1">
        <v>0</v>
      </c>
    </row>
    <row r="1206" spans="1:25">
      <c r="A1206" s="1">
        <v>1205</v>
      </c>
      <c r="B1206" s="1">
        <v>6</v>
      </c>
      <c r="C1206" s="1" t="s">
        <v>25</v>
      </c>
      <c r="D1206" s="1">
        <v>321028</v>
      </c>
      <c r="E1206" s="1" t="s">
        <v>2343</v>
      </c>
      <c r="F1206" s="1" t="s">
        <v>2518</v>
      </c>
      <c r="G1206" s="1" t="s">
        <v>28</v>
      </c>
      <c r="H1206" s="1">
        <v>6693.1285034700004</v>
      </c>
      <c r="I1206" s="1">
        <v>6693</v>
      </c>
      <c r="J1206" s="1">
        <v>-0.12850347000000001</v>
      </c>
      <c r="K1206" s="1" t="s">
        <v>2518</v>
      </c>
      <c r="L1206" s="1" t="s">
        <v>1432</v>
      </c>
      <c r="M1206" s="1" t="s">
        <v>2518</v>
      </c>
      <c r="N1206" s="1" t="s">
        <v>30</v>
      </c>
      <c r="O1206" s="1" t="s">
        <v>31</v>
      </c>
      <c r="P1206" s="1" t="s">
        <v>2519</v>
      </c>
      <c r="Q1206" s="1" t="s">
        <v>2519</v>
      </c>
      <c r="R1206" s="1">
        <f t="shared" ref="R1206:R1217" si="39">P1206*V1206/W1206</f>
        <v>6593</v>
      </c>
      <c r="S1206" s="1" t="s">
        <v>2465</v>
      </c>
      <c r="T1206" s="1" t="s">
        <v>2466</v>
      </c>
      <c r="U1206" s="1" t="s">
        <v>35</v>
      </c>
      <c r="V1206" s="1">
        <v>1</v>
      </c>
      <c r="W1206" s="1">
        <v>1</v>
      </c>
      <c r="X1206" s="1" t="s">
        <v>2520</v>
      </c>
      <c r="Y1206" s="1">
        <v>0</v>
      </c>
    </row>
    <row r="1207" spans="1:25">
      <c r="A1207" s="1">
        <v>1206</v>
      </c>
      <c r="B1207" s="1">
        <v>6</v>
      </c>
      <c r="C1207" s="1" t="s">
        <v>25</v>
      </c>
      <c r="D1207" s="1">
        <v>321028</v>
      </c>
      <c r="E1207" s="1" t="s">
        <v>2343</v>
      </c>
      <c r="F1207" s="1" t="s">
        <v>2521</v>
      </c>
      <c r="G1207" s="1" t="s">
        <v>28</v>
      </c>
      <c r="H1207" s="1">
        <v>1141.3091675200001</v>
      </c>
      <c r="I1207" s="1">
        <v>1141</v>
      </c>
      <c r="J1207" s="1">
        <v>-0.30916751999999997</v>
      </c>
      <c r="K1207" s="1" t="s">
        <v>2521</v>
      </c>
      <c r="L1207" s="1" t="s">
        <v>82</v>
      </c>
      <c r="M1207" s="1" t="s">
        <v>2521</v>
      </c>
      <c r="N1207" s="1" t="s">
        <v>30</v>
      </c>
      <c r="O1207" s="1" t="s">
        <v>31</v>
      </c>
      <c r="P1207" s="1" t="s">
        <v>2522</v>
      </c>
      <c r="Q1207" s="1" t="s">
        <v>2522</v>
      </c>
      <c r="R1207" s="1">
        <f t="shared" si="39"/>
        <v>1165</v>
      </c>
      <c r="S1207" s="1" t="s">
        <v>2450</v>
      </c>
      <c r="T1207" s="1" t="s">
        <v>2451</v>
      </c>
      <c r="U1207" s="1" t="s">
        <v>35</v>
      </c>
      <c r="V1207" s="1">
        <v>1</v>
      </c>
      <c r="W1207" s="1">
        <v>1</v>
      </c>
      <c r="X1207" s="1" t="s">
        <v>2523</v>
      </c>
      <c r="Y1207" s="1">
        <v>0</v>
      </c>
    </row>
    <row r="1208" spans="1:25">
      <c r="A1208" s="1">
        <v>1207</v>
      </c>
      <c r="B1208" s="1">
        <v>6</v>
      </c>
      <c r="C1208" s="1" t="s">
        <v>25</v>
      </c>
      <c r="D1208" s="1">
        <v>321028</v>
      </c>
      <c r="E1208" s="1" t="s">
        <v>2343</v>
      </c>
      <c r="F1208" s="1" t="s">
        <v>2524</v>
      </c>
      <c r="G1208" s="1" t="s">
        <v>28</v>
      </c>
      <c r="H1208" s="1">
        <v>3420.6385704899999</v>
      </c>
      <c r="I1208" s="1">
        <v>3421</v>
      </c>
      <c r="J1208" s="1">
        <v>0.36142951000000001</v>
      </c>
      <c r="K1208" s="1" t="s">
        <v>2524</v>
      </c>
      <c r="L1208" s="1" t="s">
        <v>2525</v>
      </c>
      <c r="M1208" s="1" t="s">
        <v>2524</v>
      </c>
      <c r="N1208" s="1" t="s">
        <v>30</v>
      </c>
      <c r="O1208" s="1" t="s">
        <v>31</v>
      </c>
      <c r="P1208" s="1" t="s">
        <v>2526</v>
      </c>
      <c r="Q1208" s="1" t="s">
        <v>2526</v>
      </c>
      <c r="R1208" s="1">
        <f t="shared" si="39"/>
        <v>3478</v>
      </c>
      <c r="S1208" s="1" t="s">
        <v>2527</v>
      </c>
      <c r="T1208" s="1" t="s">
        <v>2528</v>
      </c>
      <c r="U1208" s="1" t="s">
        <v>35</v>
      </c>
      <c r="V1208" s="1">
        <v>1</v>
      </c>
      <c r="W1208" s="1">
        <v>1</v>
      </c>
      <c r="X1208" s="1" t="s">
        <v>2529</v>
      </c>
      <c r="Y1208" s="1">
        <v>0</v>
      </c>
    </row>
    <row r="1209" spans="1:25">
      <c r="A1209" s="1">
        <v>1208</v>
      </c>
      <c r="B1209" s="1">
        <v>6</v>
      </c>
      <c r="C1209" s="1" t="s">
        <v>25</v>
      </c>
      <c r="D1209" s="1">
        <v>321028</v>
      </c>
      <c r="E1209" s="1" t="s">
        <v>2343</v>
      </c>
      <c r="F1209" s="1" t="s">
        <v>2530</v>
      </c>
      <c r="G1209" s="1" t="s">
        <v>28</v>
      </c>
      <c r="H1209" s="1">
        <v>2682.1892665199998</v>
      </c>
      <c r="I1209" s="1">
        <v>2682</v>
      </c>
      <c r="J1209" s="1">
        <v>-0.18926651999999999</v>
      </c>
      <c r="K1209" s="1" t="s">
        <v>2530</v>
      </c>
      <c r="L1209" s="1" t="s">
        <v>2531</v>
      </c>
      <c r="M1209" s="1" t="s">
        <v>2530</v>
      </c>
      <c r="N1209" s="1" t="s">
        <v>30</v>
      </c>
      <c r="O1209" s="1" t="s">
        <v>31</v>
      </c>
      <c r="P1209" s="1" t="s">
        <v>2532</v>
      </c>
      <c r="Q1209" s="1" t="s">
        <v>2532</v>
      </c>
      <c r="R1209" s="1">
        <f t="shared" si="39"/>
        <v>437.95</v>
      </c>
      <c r="S1209" s="1" t="s">
        <v>2533</v>
      </c>
      <c r="T1209" s="1" t="s">
        <v>2495</v>
      </c>
      <c r="U1209" s="1" t="s">
        <v>2534</v>
      </c>
      <c r="V1209" s="1">
        <v>19</v>
      </c>
      <c r="W1209" s="1">
        <v>120</v>
      </c>
      <c r="X1209" s="1" t="s">
        <v>2535</v>
      </c>
      <c r="Y1209" s="1">
        <v>0</v>
      </c>
    </row>
    <row r="1210" spans="1:25">
      <c r="A1210" s="1">
        <v>1209</v>
      </c>
      <c r="B1210" s="1">
        <v>6</v>
      </c>
      <c r="C1210" s="1" t="s">
        <v>25</v>
      </c>
      <c r="D1210" s="1">
        <v>321028</v>
      </c>
      <c r="E1210" s="1" t="s">
        <v>2343</v>
      </c>
      <c r="F1210" s="1" t="s">
        <v>2530</v>
      </c>
      <c r="G1210" s="1" t="s">
        <v>28</v>
      </c>
      <c r="H1210" s="1">
        <v>2682.1892665199998</v>
      </c>
      <c r="I1210" s="1">
        <v>2682</v>
      </c>
      <c r="J1210" s="1">
        <v>-0.18926651999999999</v>
      </c>
      <c r="K1210" s="1" t="s">
        <v>2530</v>
      </c>
      <c r="L1210" s="1" t="s">
        <v>2531</v>
      </c>
      <c r="M1210" s="1" t="s">
        <v>2530</v>
      </c>
      <c r="N1210" s="1" t="s">
        <v>30</v>
      </c>
      <c r="O1210" s="1" t="s">
        <v>31</v>
      </c>
      <c r="P1210" s="1" t="s">
        <v>2532</v>
      </c>
      <c r="Q1210" s="1" t="s">
        <v>2532</v>
      </c>
      <c r="R1210" s="1">
        <f t="shared" si="39"/>
        <v>553.20000000000005</v>
      </c>
      <c r="S1210" s="1" t="s">
        <v>2536</v>
      </c>
      <c r="T1210" s="1" t="s">
        <v>2495</v>
      </c>
      <c r="U1210" s="1" t="s">
        <v>2537</v>
      </c>
      <c r="V1210" s="1">
        <v>24</v>
      </c>
      <c r="W1210" s="1">
        <v>120</v>
      </c>
      <c r="X1210" s="1" t="s">
        <v>2535</v>
      </c>
      <c r="Y1210" s="1">
        <v>0</v>
      </c>
    </row>
    <row r="1211" spans="1:25">
      <c r="A1211" s="1">
        <v>1210</v>
      </c>
      <c r="B1211" s="1">
        <v>6</v>
      </c>
      <c r="C1211" s="1" t="s">
        <v>25</v>
      </c>
      <c r="D1211" s="1">
        <v>321028</v>
      </c>
      <c r="E1211" s="1" t="s">
        <v>2343</v>
      </c>
      <c r="F1211" s="1" t="s">
        <v>2530</v>
      </c>
      <c r="G1211" s="1" t="s">
        <v>28</v>
      </c>
      <c r="H1211" s="1">
        <v>2682.1892665199998</v>
      </c>
      <c r="I1211" s="1">
        <v>2682</v>
      </c>
      <c r="J1211" s="1">
        <v>-0.18926651999999999</v>
      </c>
      <c r="K1211" s="1" t="s">
        <v>2530</v>
      </c>
      <c r="L1211" s="1" t="s">
        <v>2531</v>
      </c>
      <c r="M1211" s="1" t="s">
        <v>2530</v>
      </c>
      <c r="N1211" s="1" t="s">
        <v>30</v>
      </c>
      <c r="O1211" s="1" t="s">
        <v>31</v>
      </c>
      <c r="P1211" s="1" t="s">
        <v>2532</v>
      </c>
      <c r="Q1211" s="1" t="s">
        <v>2532</v>
      </c>
      <c r="R1211" s="1">
        <f t="shared" si="39"/>
        <v>553.20000000000005</v>
      </c>
      <c r="S1211" s="1" t="s">
        <v>2538</v>
      </c>
      <c r="T1211" s="1" t="s">
        <v>2495</v>
      </c>
      <c r="U1211" s="1" t="s">
        <v>2537</v>
      </c>
      <c r="V1211" s="1">
        <v>24</v>
      </c>
      <c r="W1211" s="1">
        <v>120</v>
      </c>
      <c r="X1211" s="1" t="s">
        <v>2535</v>
      </c>
      <c r="Y1211" s="1">
        <v>0</v>
      </c>
    </row>
    <row r="1212" spans="1:25">
      <c r="A1212" s="1">
        <v>1211</v>
      </c>
      <c r="B1212" s="1">
        <v>6</v>
      </c>
      <c r="C1212" s="1" t="s">
        <v>25</v>
      </c>
      <c r="D1212" s="1">
        <v>321028</v>
      </c>
      <c r="E1212" s="1" t="s">
        <v>2343</v>
      </c>
      <c r="F1212" s="1" t="s">
        <v>2530</v>
      </c>
      <c r="G1212" s="1" t="s">
        <v>28</v>
      </c>
      <c r="H1212" s="1">
        <v>2682.1892665199998</v>
      </c>
      <c r="I1212" s="1">
        <v>2682</v>
      </c>
      <c r="J1212" s="1">
        <v>-0.18926651999999999</v>
      </c>
      <c r="K1212" s="1" t="s">
        <v>2530</v>
      </c>
      <c r="L1212" s="1" t="s">
        <v>2531</v>
      </c>
      <c r="M1212" s="1" t="s">
        <v>2530</v>
      </c>
      <c r="N1212" s="1" t="s">
        <v>30</v>
      </c>
      <c r="O1212" s="1" t="s">
        <v>31</v>
      </c>
      <c r="P1212" s="1" t="s">
        <v>2532</v>
      </c>
      <c r="Q1212" s="1" t="s">
        <v>2532</v>
      </c>
      <c r="R1212" s="1">
        <f t="shared" si="39"/>
        <v>1221.6500000000001</v>
      </c>
      <c r="S1212" s="1" t="s">
        <v>2539</v>
      </c>
      <c r="T1212" s="1" t="s">
        <v>2495</v>
      </c>
      <c r="U1212" s="1" t="s">
        <v>2540</v>
      </c>
      <c r="V1212" s="1">
        <v>53</v>
      </c>
      <c r="W1212" s="1">
        <v>120</v>
      </c>
      <c r="X1212" s="1" t="s">
        <v>2535</v>
      </c>
      <c r="Y1212" s="1">
        <v>0</v>
      </c>
    </row>
    <row r="1213" spans="1:25">
      <c r="A1213" s="1">
        <v>1212</v>
      </c>
      <c r="B1213" s="1">
        <v>6</v>
      </c>
      <c r="C1213" s="1" t="s">
        <v>25</v>
      </c>
      <c r="D1213" s="1">
        <v>321028</v>
      </c>
      <c r="E1213" s="1" t="s">
        <v>2343</v>
      </c>
      <c r="F1213" s="1" t="s">
        <v>2541</v>
      </c>
      <c r="G1213" s="1" t="s">
        <v>28</v>
      </c>
      <c r="H1213" s="1">
        <v>2530.2417554799999</v>
      </c>
      <c r="I1213" s="1">
        <v>2530</v>
      </c>
      <c r="J1213" s="1">
        <v>-0.24175547999999999</v>
      </c>
      <c r="K1213" s="1" t="s">
        <v>2541</v>
      </c>
      <c r="L1213" s="1" t="s">
        <v>2525</v>
      </c>
      <c r="M1213" s="1" t="s">
        <v>2541</v>
      </c>
      <c r="N1213" s="1" t="s">
        <v>30</v>
      </c>
      <c r="O1213" s="1" t="s">
        <v>55</v>
      </c>
      <c r="P1213" s="1" t="s">
        <v>2542</v>
      </c>
      <c r="Q1213" s="1" t="s">
        <v>2542</v>
      </c>
      <c r="R1213" s="1">
        <f t="shared" si="39"/>
        <v>2536</v>
      </c>
      <c r="S1213" s="1" t="s">
        <v>2527</v>
      </c>
      <c r="T1213" s="1" t="s">
        <v>2528</v>
      </c>
      <c r="U1213" s="1" t="s">
        <v>35</v>
      </c>
      <c r="V1213" s="1">
        <v>1</v>
      </c>
      <c r="W1213" s="1">
        <v>1</v>
      </c>
      <c r="X1213" s="1" t="s">
        <v>2543</v>
      </c>
      <c r="Y1213" s="1">
        <v>0</v>
      </c>
    </row>
    <row r="1214" spans="1:25">
      <c r="A1214" s="1">
        <v>1213</v>
      </c>
      <c r="B1214" s="1">
        <v>6</v>
      </c>
      <c r="C1214" s="1" t="s">
        <v>25</v>
      </c>
      <c r="D1214" s="1">
        <v>321028</v>
      </c>
      <c r="E1214" s="1" t="s">
        <v>2343</v>
      </c>
      <c r="F1214" s="1" t="s">
        <v>2544</v>
      </c>
      <c r="G1214" s="1" t="s">
        <v>28</v>
      </c>
      <c r="H1214" s="1">
        <v>1841.45344593</v>
      </c>
      <c r="I1214" s="1">
        <v>1841</v>
      </c>
      <c r="J1214" s="1">
        <v>-0.45344593</v>
      </c>
      <c r="K1214" s="1" t="s">
        <v>2544</v>
      </c>
      <c r="L1214" s="1" t="s">
        <v>2531</v>
      </c>
      <c r="M1214" s="1" t="s">
        <v>2544</v>
      </c>
      <c r="N1214" s="1" t="s">
        <v>30</v>
      </c>
      <c r="O1214" s="1" t="s">
        <v>31</v>
      </c>
      <c r="P1214" s="1" t="s">
        <v>2545</v>
      </c>
      <c r="Q1214" s="1" t="s">
        <v>2545</v>
      </c>
      <c r="R1214" s="1">
        <f t="shared" si="39"/>
        <v>317.14166666666665</v>
      </c>
      <c r="S1214" s="1" t="s">
        <v>2533</v>
      </c>
      <c r="T1214" s="1" t="s">
        <v>2495</v>
      </c>
      <c r="U1214" s="1" t="s">
        <v>2534</v>
      </c>
      <c r="V1214" s="1">
        <v>19</v>
      </c>
      <c r="W1214" s="1">
        <v>120</v>
      </c>
      <c r="X1214" s="1" t="s">
        <v>2546</v>
      </c>
      <c r="Y1214" s="1">
        <v>0</v>
      </c>
    </row>
    <row r="1215" spans="1:25">
      <c r="A1215" s="1">
        <v>1214</v>
      </c>
      <c r="B1215" s="1">
        <v>6</v>
      </c>
      <c r="C1215" s="1" t="s">
        <v>25</v>
      </c>
      <c r="D1215" s="1">
        <v>321028</v>
      </c>
      <c r="E1215" s="1" t="s">
        <v>2343</v>
      </c>
      <c r="F1215" s="1" t="s">
        <v>2544</v>
      </c>
      <c r="G1215" s="1" t="s">
        <v>28</v>
      </c>
      <c r="H1215" s="1">
        <v>1841.45344593</v>
      </c>
      <c r="I1215" s="1">
        <v>1841</v>
      </c>
      <c r="J1215" s="1">
        <v>-0.45344593</v>
      </c>
      <c r="K1215" s="1" t="s">
        <v>2544</v>
      </c>
      <c r="L1215" s="1" t="s">
        <v>2531</v>
      </c>
      <c r="M1215" s="1" t="s">
        <v>2544</v>
      </c>
      <c r="N1215" s="1" t="s">
        <v>30</v>
      </c>
      <c r="O1215" s="1" t="s">
        <v>31</v>
      </c>
      <c r="P1215" s="1" t="s">
        <v>2545</v>
      </c>
      <c r="Q1215" s="1" t="s">
        <v>2545</v>
      </c>
      <c r="R1215" s="1">
        <f t="shared" si="39"/>
        <v>400.6</v>
      </c>
      <c r="S1215" s="1" t="s">
        <v>2536</v>
      </c>
      <c r="T1215" s="1" t="s">
        <v>2495</v>
      </c>
      <c r="U1215" s="1" t="s">
        <v>2537</v>
      </c>
      <c r="V1215" s="1">
        <v>24</v>
      </c>
      <c r="W1215" s="1">
        <v>120</v>
      </c>
      <c r="X1215" s="1" t="s">
        <v>2546</v>
      </c>
      <c r="Y1215" s="1">
        <v>0</v>
      </c>
    </row>
    <row r="1216" spans="1:25">
      <c r="A1216" s="1">
        <v>1215</v>
      </c>
      <c r="B1216" s="1">
        <v>6</v>
      </c>
      <c r="C1216" s="1" t="s">
        <v>25</v>
      </c>
      <c r="D1216" s="1">
        <v>321028</v>
      </c>
      <c r="E1216" s="1" t="s">
        <v>2343</v>
      </c>
      <c r="F1216" s="1" t="s">
        <v>2544</v>
      </c>
      <c r="G1216" s="1" t="s">
        <v>28</v>
      </c>
      <c r="H1216" s="1">
        <v>1841.45344593</v>
      </c>
      <c r="I1216" s="1">
        <v>1841</v>
      </c>
      <c r="J1216" s="1">
        <v>-0.45344593</v>
      </c>
      <c r="K1216" s="1" t="s">
        <v>2544</v>
      </c>
      <c r="L1216" s="1" t="s">
        <v>2531</v>
      </c>
      <c r="M1216" s="1" t="s">
        <v>2544</v>
      </c>
      <c r="N1216" s="1" t="s">
        <v>30</v>
      </c>
      <c r="O1216" s="1" t="s">
        <v>31</v>
      </c>
      <c r="P1216" s="1" t="s">
        <v>2545</v>
      </c>
      <c r="Q1216" s="1" t="s">
        <v>2545</v>
      </c>
      <c r="R1216" s="1">
        <f t="shared" si="39"/>
        <v>400.6</v>
      </c>
      <c r="S1216" s="1" t="s">
        <v>2538</v>
      </c>
      <c r="T1216" s="1" t="s">
        <v>2495</v>
      </c>
      <c r="U1216" s="1" t="s">
        <v>2537</v>
      </c>
      <c r="V1216" s="1">
        <v>24</v>
      </c>
      <c r="W1216" s="1">
        <v>120</v>
      </c>
      <c r="X1216" s="1" t="s">
        <v>2546</v>
      </c>
      <c r="Y1216" s="1">
        <v>0</v>
      </c>
    </row>
    <row r="1217" spans="1:25">
      <c r="A1217" s="1">
        <v>1216</v>
      </c>
      <c r="B1217" s="1">
        <v>6</v>
      </c>
      <c r="C1217" s="1" t="s">
        <v>25</v>
      </c>
      <c r="D1217" s="1">
        <v>321028</v>
      </c>
      <c r="E1217" s="1" t="s">
        <v>2343</v>
      </c>
      <c r="F1217" s="1" t="s">
        <v>2544</v>
      </c>
      <c r="G1217" s="1" t="s">
        <v>28</v>
      </c>
      <c r="H1217" s="1">
        <v>1841.45344593</v>
      </c>
      <c r="I1217" s="1">
        <v>1841</v>
      </c>
      <c r="J1217" s="1">
        <v>-0.45344593</v>
      </c>
      <c r="K1217" s="1" t="s">
        <v>2544</v>
      </c>
      <c r="L1217" s="1" t="s">
        <v>2531</v>
      </c>
      <c r="M1217" s="1" t="s">
        <v>2544</v>
      </c>
      <c r="N1217" s="1" t="s">
        <v>30</v>
      </c>
      <c r="O1217" s="1" t="s">
        <v>31</v>
      </c>
      <c r="P1217" s="1" t="s">
        <v>2545</v>
      </c>
      <c r="Q1217" s="1" t="s">
        <v>2545</v>
      </c>
      <c r="R1217" s="1">
        <f t="shared" si="39"/>
        <v>884.6583333333333</v>
      </c>
      <c r="S1217" s="1" t="s">
        <v>2539</v>
      </c>
      <c r="T1217" s="1" t="s">
        <v>2495</v>
      </c>
      <c r="U1217" s="1" t="s">
        <v>2540</v>
      </c>
      <c r="V1217" s="1">
        <v>53</v>
      </c>
      <c r="W1217" s="1">
        <v>120</v>
      </c>
      <c r="X1217" s="1" t="s">
        <v>2546</v>
      </c>
      <c r="Y1217" s="1">
        <v>0</v>
      </c>
    </row>
    <row r="1218" spans="1:25">
      <c r="A1218" s="1">
        <v>1217</v>
      </c>
      <c r="B1218" s="1">
        <v>6</v>
      </c>
      <c r="C1218" s="1" t="s">
        <v>25</v>
      </c>
      <c r="D1218" s="1">
        <v>321028</v>
      </c>
      <c r="E1218" s="1" t="s">
        <v>2343</v>
      </c>
      <c r="F1218" s="1" t="s">
        <v>2547</v>
      </c>
      <c r="G1218" s="1" t="s">
        <v>38</v>
      </c>
      <c r="H1218" s="1">
        <v>5004.04240011</v>
      </c>
      <c r="I1218" s="1">
        <v>13244</v>
      </c>
      <c r="J1218" s="1">
        <v>8239.95759989</v>
      </c>
      <c r="K1218" s="1" t="s">
        <v>2547</v>
      </c>
      <c r="L1218" s="1" t="s">
        <v>2531</v>
      </c>
      <c r="M1218" s="1" t="s">
        <v>2547</v>
      </c>
      <c r="N1218" s="1" t="s">
        <v>30</v>
      </c>
      <c r="O1218" s="1" t="s">
        <v>55</v>
      </c>
      <c r="P1218" s="1" t="s">
        <v>2548</v>
      </c>
      <c r="Q1218" s="1" t="s">
        <v>2548</v>
      </c>
      <c r="R1218" s="1">
        <f>P1218*V1218/W1218*H1218/I1218</f>
        <v>782.13666342099862</v>
      </c>
      <c r="S1218" s="1" t="s">
        <v>2533</v>
      </c>
      <c r="T1218" s="1" t="s">
        <v>2495</v>
      </c>
      <c r="U1218" s="1" t="s">
        <v>2534</v>
      </c>
      <c r="V1218" s="1">
        <v>19</v>
      </c>
      <c r="W1218" s="1">
        <v>120</v>
      </c>
      <c r="X1218" s="1" t="s">
        <v>2549</v>
      </c>
      <c r="Y1218" s="1">
        <v>0</v>
      </c>
    </row>
    <row r="1219" spans="1:25">
      <c r="A1219" s="1">
        <v>1218</v>
      </c>
      <c r="B1219" s="1">
        <v>6</v>
      </c>
      <c r="C1219" s="1" t="s">
        <v>25</v>
      </c>
      <c r="D1219" s="1">
        <v>321028</v>
      </c>
      <c r="E1219" s="1" t="s">
        <v>2343</v>
      </c>
      <c r="F1219" s="1" t="s">
        <v>2547</v>
      </c>
      <c r="G1219" s="1" t="s">
        <v>38</v>
      </c>
      <c r="H1219" s="1">
        <v>5004.04240011</v>
      </c>
      <c r="I1219" s="1">
        <v>13244</v>
      </c>
      <c r="J1219" s="1">
        <v>8239.95759989</v>
      </c>
      <c r="K1219" s="1" t="s">
        <v>2547</v>
      </c>
      <c r="L1219" s="1" t="s">
        <v>2531</v>
      </c>
      <c r="M1219" s="1" t="s">
        <v>2547</v>
      </c>
      <c r="N1219" s="1" t="s">
        <v>30</v>
      </c>
      <c r="O1219" s="1" t="s">
        <v>55</v>
      </c>
      <c r="P1219" s="1" t="s">
        <v>2548</v>
      </c>
      <c r="Q1219" s="1" t="s">
        <v>2548</v>
      </c>
      <c r="R1219" s="1">
        <f>P1219*V1219/W1219*H1219/I1219</f>
        <v>987.96210116336681</v>
      </c>
      <c r="S1219" s="1" t="s">
        <v>2536</v>
      </c>
      <c r="T1219" s="1" t="s">
        <v>2495</v>
      </c>
      <c r="U1219" s="1" t="s">
        <v>2537</v>
      </c>
      <c r="V1219" s="1">
        <v>24</v>
      </c>
      <c r="W1219" s="1">
        <v>120</v>
      </c>
      <c r="X1219" s="1" t="s">
        <v>2549</v>
      </c>
      <c r="Y1219" s="1">
        <v>0</v>
      </c>
    </row>
    <row r="1220" spans="1:25">
      <c r="A1220" s="1">
        <v>1219</v>
      </c>
      <c r="B1220" s="1">
        <v>6</v>
      </c>
      <c r="C1220" s="1" t="s">
        <v>25</v>
      </c>
      <c r="D1220" s="1">
        <v>321028</v>
      </c>
      <c r="E1220" s="1" t="s">
        <v>2343</v>
      </c>
      <c r="F1220" s="1" t="s">
        <v>2547</v>
      </c>
      <c r="G1220" s="1" t="s">
        <v>38</v>
      </c>
      <c r="H1220" s="1">
        <v>5004.04240011</v>
      </c>
      <c r="I1220" s="1">
        <v>13244</v>
      </c>
      <c r="J1220" s="1">
        <v>8239.95759989</v>
      </c>
      <c r="K1220" s="1" t="s">
        <v>2547</v>
      </c>
      <c r="L1220" s="1" t="s">
        <v>2531</v>
      </c>
      <c r="M1220" s="1" t="s">
        <v>2547</v>
      </c>
      <c r="N1220" s="1" t="s">
        <v>30</v>
      </c>
      <c r="O1220" s="1" t="s">
        <v>55</v>
      </c>
      <c r="P1220" s="1" t="s">
        <v>2548</v>
      </c>
      <c r="Q1220" s="1" t="s">
        <v>2548</v>
      </c>
      <c r="R1220" s="1">
        <f>P1220*V1220/W1220*H1220/I1220</f>
        <v>987.96210116336681</v>
      </c>
      <c r="S1220" s="1" t="s">
        <v>2538</v>
      </c>
      <c r="T1220" s="1" t="s">
        <v>2495</v>
      </c>
      <c r="U1220" s="1" t="s">
        <v>2537</v>
      </c>
      <c r="V1220" s="1">
        <v>24</v>
      </c>
      <c r="W1220" s="1">
        <v>120</v>
      </c>
      <c r="X1220" s="1" t="s">
        <v>2549</v>
      </c>
      <c r="Y1220" s="1">
        <v>0</v>
      </c>
    </row>
    <row r="1221" spans="1:25">
      <c r="A1221" s="1">
        <v>1220</v>
      </c>
      <c r="B1221" s="1">
        <v>6</v>
      </c>
      <c r="C1221" s="1" t="s">
        <v>25</v>
      </c>
      <c r="D1221" s="1">
        <v>321028</v>
      </c>
      <c r="E1221" s="1" t="s">
        <v>2343</v>
      </c>
      <c r="F1221" s="1" t="s">
        <v>2547</v>
      </c>
      <c r="G1221" s="1" t="s">
        <v>38</v>
      </c>
      <c r="H1221" s="1">
        <v>5004.04240011</v>
      </c>
      <c r="I1221" s="1">
        <v>13244</v>
      </c>
      <c r="J1221" s="1">
        <v>8239.95759989</v>
      </c>
      <c r="K1221" s="1" t="s">
        <v>2547</v>
      </c>
      <c r="L1221" s="1" t="s">
        <v>2531</v>
      </c>
      <c r="M1221" s="1" t="s">
        <v>2547</v>
      </c>
      <c r="N1221" s="1" t="s">
        <v>30</v>
      </c>
      <c r="O1221" s="1" t="s">
        <v>55</v>
      </c>
      <c r="P1221" s="1" t="s">
        <v>2548</v>
      </c>
      <c r="Q1221" s="1" t="s">
        <v>2548</v>
      </c>
      <c r="R1221" s="1">
        <f>P1221*V1221/W1221*H1221/I1221</f>
        <v>2181.7496400691016</v>
      </c>
      <c r="S1221" s="1" t="s">
        <v>2539</v>
      </c>
      <c r="T1221" s="1" t="s">
        <v>2495</v>
      </c>
      <c r="U1221" s="1" t="s">
        <v>2540</v>
      </c>
      <c r="V1221" s="1">
        <v>53</v>
      </c>
      <c r="W1221" s="1">
        <v>120</v>
      </c>
      <c r="X1221" s="1" t="s">
        <v>2549</v>
      </c>
      <c r="Y1221" s="1">
        <v>0</v>
      </c>
    </row>
    <row r="1222" spans="1:25">
      <c r="A1222" s="1">
        <v>1221</v>
      </c>
      <c r="B1222" s="1">
        <v>6</v>
      </c>
      <c r="C1222" s="1" t="s">
        <v>25</v>
      </c>
      <c r="D1222" s="1">
        <v>321028</v>
      </c>
      <c r="E1222" s="1" t="s">
        <v>2343</v>
      </c>
      <c r="F1222" s="1" t="s">
        <v>2550</v>
      </c>
      <c r="G1222" s="1" t="s">
        <v>28</v>
      </c>
      <c r="H1222" s="1">
        <v>19597.016780099999</v>
      </c>
      <c r="I1222" s="1">
        <v>19597</v>
      </c>
      <c r="J1222" s="1">
        <v>-1.6780099998900001E-2</v>
      </c>
      <c r="K1222" s="1" t="s">
        <v>2550</v>
      </c>
      <c r="L1222" s="1" t="s">
        <v>785</v>
      </c>
      <c r="M1222" s="1" t="s">
        <v>2550</v>
      </c>
      <c r="N1222" s="1" t="s">
        <v>30</v>
      </c>
      <c r="O1222" s="1" t="s">
        <v>31</v>
      </c>
      <c r="P1222" s="1" t="s">
        <v>2551</v>
      </c>
      <c r="Q1222" s="1" t="s">
        <v>2551</v>
      </c>
      <c r="R1222" s="1">
        <f t="shared" ref="R1222:R1237" si="40">P1222*V1222/W1222</f>
        <v>19555</v>
      </c>
      <c r="S1222" s="1" t="s">
        <v>2494</v>
      </c>
      <c r="T1222" s="1" t="s">
        <v>2495</v>
      </c>
      <c r="U1222" s="1" t="s">
        <v>35</v>
      </c>
      <c r="V1222" s="1">
        <v>1</v>
      </c>
      <c r="W1222" s="1">
        <v>1</v>
      </c>
      <c r="X1222" s="1" t="s">
        <v>2552</v>
      </c>
      <c r="Y1222" s="1">
        <v>0</v>
      </c>
    </row>
    <row r="1223" spans="1:25">
      <c r="A1223" s="1">
        <v>1222</v>
      </c>
      <c r="B1223" s="1">
        <v>6</v>
      </c>
      <c r="C1223" s="1" t="s">
        <v>25</v>
      </c>
      <c r="D1223" s="1">
        <v>321028</v>
      </c>
      <c r="E1223" s="1" t="s">
        <v>2343</v>
      </c>
      <c r="F1223" s="1" t="s">
        <v>1833</v>
      </c>
      <c r="G1223" s="1" t="s">
        <v>28</v>
      </c>
      <c r="H1223" s="1">
        <v>151.399974499</v>
      </c>
      <c r="I1223" s="1">
        <v>151</v>
      </c>
      <c r="J1223" s="1">
        <v>-0.39997449899999998</v>
      </c>
      <c r="K1223" s="1" t="s">
        <v>1833</v>
      </c>
      <c r="L1223" s="1" t="s">
        <v>785</v>
      </c>
      <c r="M1223" s="1" t="s">
        <v>1833</v>
      </c>
      <c r="N1223" s="1" t="s">
        <v>30</v>
      </c>
      <c r="O1223" s="1" t="s">
        <v>55</v>
      </c>
      <c r="P1223" s="1" t="s">
        <v>1371</v>
      </c>
      <c r="Q1223" s="1" t="s">
        <v>1371</v>
      </c>
      <c r="R1223" s="1">
        <f t="shared" si="40"/>
        <v>173</v>
      </c>
      <c r="S1223" s="1" t="s">
        <v>2494</v>
      </c>
      <c r="T1223" s="1" t="s">
        <v>2495</v>
      </c>
      <c r="U1223" s="1" t="s">
        <v>35</v>
      </c>
      <c r="V1223" s="1">
        <v>1</v>
      </c>
      <c r="W1223" s="1">
        <v>1</v>
      </c>
      <c r="X1223" s="1" t="s">
        <v>2553</v>
      </c>
      <c r="Y1223" s="1">
        <v>0</v>
      </c>
    </row>
    <row r="1224" spans="1:25">
      <c r="A1224" s="1">
        <v>1223</v>
      </c>
      <c r="B1224" s="1">
        <v>6</v>
      </c>
      <c r="C1224" s="1" t="s">
        <v>25</v>
      </c>
      <c r="D1224" s="1">
        <v>321028</v>
      </c>
      <c r="E1224" s="1" t="s">
        <v>2343</v>
      </c>
      <c r="F1224" s="1" t="s">
        <v>2554</v>
      </c>
      <c r="G1224" s="1" t="s">
        <v>28</v>
      </c>
      <c r="H1224" s="1">
        <v>2441.4973964800001</v>
      </c>
      <c r="I1224" s="1">
        <v>2441</v>
      </c>
      <c r="J1224" s="1">
        <v>-0.49739647999999997</v>
      </c>
      <c r="K1224" s="1" t="s">
        <v>2554</v>
      </c>
      <c r="L1224" s="1" t="s">
        <v>1078</v>
      </c>
      <c r="M1224" s="1" t="s">
        <v>2554</v>
      </c>
      <c r="N1224" s="1" t="s">
        <v>30</v>
      </c>
      <c r="O1224" s="1" t="s">
        <v>31</v>
      </c>
      <c r="P1224" s="1" t="s">
        <v>2555</v>
      </c>
      <c r="Q1224" s="1" t="s">
        <v>2555</v>
      </c>
      <c r="R1224" s="1">
        <f t="shared" si="40"/>
        <v>2460</v>
      </c>
      <c r="S1224" s="1" t="s">
        <v>2369</v>
      </c>
      <c r="T1224" s="1" t="s">
        <v>2370</v>
      </c>
      <c r="U1224" s="1" t="s">
        <v>35</v>
      </c>
      <c r="V1224" s="1">
        <v>1</v>
      </c>
      <c r="W1224" s="1">
        <v>1</v>
      </c>
      <c r="X1224" s="1" t="s">
        <v>2556</v>
      </c>
      <c r="Y1224" s="1">
        <v>0</v>
      </c>
    </row>
    <row r="1225" spans="1:25">
      <c r="A1225" s="1">
        <v>1224</v>
      </c>
      <c r="B1225" s="1">
        <v>6</v>
      </c>
      <c r="C1225" s="1" t="s">
        <v>25</v>
      </c>
      <c r="D1225" s="1">
        <v>321028</v>
      </c>
      <c r="E1225" s="1" t="s">
        <v>2343</v>
      </c>
      <c r="F1225" s="1" t="s">
        <v>2557</v>
      </c>
      <c r="G1225" s="1" t="s">
        <v>28</v>
      </c>
      <c r="H1225" s="1">
        <v>10634.584317000001</v>
      </c>
      <c r="I1225" s="1">
        <v>10635</v>
      </c>
      <c r="J1225" s="1">
        <v>0.41568299999899999</v>
      </c>
      <c r="K1225" s="1" t="s">
        <v>2557</v>
      </c>
      <c r="L1225" s="1" t="s">
        <v>1608</v>
      </c>
      <c r="M1225" s="1" t="s">
        <v>2557</v>
      </c>
      <c r="N1225" s="1" t="s">
        <v>30</v>
      </c>
      <c r="O1225" s="1" t="s">
        <v>133</v>
      </c>
      <c r="P1225" s="1" t="s">
        <v>2558</v>
      </c>
      <c r="Q1225" s="1" t="s">
        <v>2558</v>
      </c>
      <c r="R1225" s="1">
        <f t="shared" si="40"/>
        <v>5290.5</v>
      </c>
      <c r="S1225" s="1" t="s">
        <v>2437</v>
      </c>
      <c r="T1225" s="1" t="s">
        <v>2438</v>
      </c>
      <c r="U1225" s="1" t="s">
        <v>48</v>
      </c>
      <c r="V1225" s="1">
        <v>1</v>
      </c>
      <c r="W1225" s="1">
        <v>2</v>
      </c>
      <c r="X1225" s="1" t="s">
        <v>2559</v>
      </c>
      <c r="Y1225" s="1">
        <v>0</v>
      </c>
    </row>
    <row r="1226" spans="1:25">
      <c r="A1226" s="1">
        <v>1225</v>
      </c>
      <c r="B1226" s="1">
        <v>6</v>
      </c>
      <c r="C1226" s="1" t="s">
        <v>25</v>
      </c>
      <c r="D1226" s="1">
        <v>321028</v>
      </c>
      <c r="E1226" s="1" t="s">
        <v>2343</v>
      </c>
      <c r="F1226" s="1" t="s">
        <v>2557</v>
      </c>
      <c r="G1226" s="1" t="s">
        <v>28</v>
      </c>
      <c r="H1226" s="1">
        <v>10634.584317000001</v>
      </c>
      <c r="I1226" s="1">
        <v>10635</v>
      </c>
      <c r="J1226" s="1">
        <v>0.41568299999899999</v>
      </c>
      <c r="K1226" s="1" t="s">
        <v>2557</v>
      </c>
      <c r="L1226" s="1" t="s">
        <v>1608</v>
      </c>
      <c r="M1226" s="1" t="s">
        <v>2557</v>
      </c>
      <c r="N1226" s="1" t="s">
        <v>30</v>
      </c>
      <c r="O1226" s="1" t="s">
        <v>133</v>
      </c>
      <c r="P1226" s="1" t="s">
        <v>2558</v>
      </c>
      <c r="Q1226" s="1" t="s">
        <v>2558</v>
      </c>
      <c r="R1226" s="1">
        <f t="shared" si="40"/>
        <v>5290.5</v>
      </c>
      <c r="S1226" s="1" t="s">
        <v>2440</v>
      </c>
      <c r="T1226" s="1" t="s">
        <v>2438</v>
      </c>
      <c r="U1226" s="1" t="s">
        <v>48</v>
      </c>
      <c r="V1226" s="1">
        <v>1</v>
      </c>
      <c r="W1226" s="1">
        <v>2</v>
      </c>
      <c r="X1226" s="1" t="s">
        <v>2559</v>
      </c>
      <c r="Y1226" s="1">
        <v>0</v>
      </c>
    </row>
    <row r="1227" spans="1:25">
      <c r="A1227" s="1">
        <v>1226</v>
      </c>
      <c r="B1227" s="1">
        <v>6</v>
      </c>
      <c r="C1227" s="1" t="s">
        <v>25</v>
      </c>
      <c r="D1227" s="1">
        <v>321028</v>
      </c>
      <c r="E1227" s="1" t="s">
        <v>2343</v>
      </c>
      <c r="F1227" s="1" t="s">
        <v>2560</v>
      </c>
      <c r="G1227" s="1" t="s">
        <v>28</v>
      </c>
      <c r="H1227" s="1">
        <v>18170</v>
      </c>
      <c r="I1227" s="1">
        <v>18170</v>
      </c>
      <c r="J1227" s="1">
        <v>0</v>
      </c>
      <c r="K1227" s="1" t="s">
        <v>2560</v>
      </c>
      <c r="L1227" s="1" t="s">
        <v>2561</v>
      </c>
      <c r="M1227" s="1" t="s">
        <v>2562</v>
      </c>
      <c r="N1227" s="1" t="s">
        <v>76</v>
      </c>
      <c r="O1227" s="1" t="s">
        <v>31</v>
      </c>
      <c r="P1227" s="1" t="s">
        <v>2563</v>
      </c>
      <c r="Q1227" s="1" t="s">
        <v>2564</v>
      </c>
      <c r="R1227" s="1">
        <f t="shared" si="40"/>
        <v>1870</v>
      </c>
      <c r="S1227" s="1" t="s">
        <v>2565</v>
      </c>
      <c r="T1227" s="1" t="s">
        <v>2566</v>
      </c>
      <c r="U1227" s="1" t="s">
        <v>35</v>
      </c>
      <c r="V1227" s="1">
        <v>1</v>
      </c>
      <c r="W1227" s="1">
        <v>1</v>
      </c>
      <c r="X1227" s="1" t="s">
        <v>2567</v>
      </c>
      <c r="Y1227" s="1">
        <v>0</v>
      </c>
    </row>
    <row r="1228" spans="1:25">
      <c r="A1228" s="1">
        <v>1227</v>
      </c>
      <c r="B1228" s="1">
        <v>6</v>
      </c>
      <c r="C1228" s="1" t="s">
        <v>25</v>
      </c>
      <c r="D1228" s="1">
        <v>321028</v>
      </c>
      <c r="E1228" s="1" t="s">
        <v>2343</v>
      </c>
      <c r="F1228" s="1" t="s">
        <v>2568</v>
      </c>
      <c r="G1228" s="1" t="s">
        <v>28</v>
      </c>
      <c r="H1228" s="1">
        <v>4263.6781125899997</v>
      </c>
      <c r="I1228" s="1">
        <v>4264</v>
      </c>
      <c r="J1228" s="1">
        <v>0.32188740999999998</v>
      </c>
      <c r="K1228" s="1" t="s">
        <v>2568</v>
      </c>
      <c r="L1228" s="1" t="s">
        <v>2561</v>
      </c>
      <c r="M1228" s="1" t="s">
        <v>2568</v>
      </c>
      <c r="N1228" s="1" t="s">
        <v>30</v>
      </c>
      <c r="O1228" s="1" t="s">
        <v>133</v>
      </c>
      <c r="P1228" s="1" t="s">
        <v>2569</v>
      </c>
      <c r="Q1228" s="1" t="s">
        <v>2569</v>
      </c>
      <c r="R1228" s="1">
        <f t="shared" si="40"/>
        <v>4298</v>
      </c>
      <c r="S1228" s="1" t="s">
        <v>2565</v>
      </c>
      <c r="T1228" s="1" t="s">
        <v>2566</v>
      </c>
      <c r="U1228" s="1" t="s">
        <v>35</v>
      </c>
      <c r="V1228" s="1">
        <v>1</v>
      </c>
      <c r="W1228" s="1">
        <v>1</v>
      </c>
      <c r="X1228" s="1" t="s">
        <v>2570</v>
      </c>
      <c r="Y1228" s="1">
        <v>0</v>
      </c>
    </row>
    <row r="1229" spans="1:25">
      <c r="A1229" s="1">
        <v>1228</v>
      </c>
      <c r="B1229" s="1">
        <v>6</v>
      </c>
      <c r="C1229" s="1" t="s">
        <v>25</v>
      </c>
      <c r="D1229" s="1">
        <v>321028</v>
      </c>
      <c r="E1229" s="1" t="s">
        <v>2343</v>
      </c>
      <c r="F1229" s="1" t="s">
        <v>2571</v>
      </c>
      <c r="G1229" s="1" t="s">
        <v>28</v>
      </c>
      <c r="H1229" s="1">
        <v>1856.59080249</v>
      </c>
      <c r="I1229" s="1">
        <v>1857</v>
      </c>
      <c r="J1229" s="1">
        <v>0.40919750999999999</v>
      </c>
      <c r="K1229" s="1" t="s">
        <v>2571</v>
      </c>
      <c r="L1229" s="1" t="s">
        <v>617</v>
      </c>
      <c r="M1229" s="1" t="s">
        <v>2571</v>
      </c>
      <c r="N1229" s="1" t="s">
        <v>30</v>
      </c>
      <c r="O1229" s="1" t="s">
        <v>31</v>
      </c>
      <c r="P1229" s="1" t="s">
        <v>2572</v>
      </c>
      <c r="Q1229" s="1" t="s">
        <v>2572</v>
      </c>
      <c r="R1229" s="1">
        <f t="shared" si="40"/>
        <v>1892</v>
      </c>
      <c r="S1229" s="1" t="s">
        <v>2573</v>
      </c>
      <c r="T1229" s="1" t="s">
        <v>2574</v>
      </c>
      <c r="U1229" s="1" t="s">
        <v>35</v>
      </c>
      <c r="V1229" s="1">
        <v>1</v>
      </c>
      <c r="W1229" s="1">
        <v>1</v>
      </c>
      <c r="X1229" s="1" t="s">
        <v>2575</v>
      </c>
      <c r="Y1229" s="1">
        <v>0</v>
      </c>
    </row>
    <row r="1230" spans="1:25">
      <c r="A1230" s="1">
        <v>1229</v>
      </c>
      <c r="B1230" s="1">
        <v>6</v>
      </c>
      <c r="C1230" s="1" t="s">
        <v>25</v>
      </c>
      <c r="D1230" s="1">
        <v>321028</v>
      </c>
      <c r="E1230" s="1" t="s">
        <v>2343</v>
      </c>
      <c r="F1230" s="1" t="s">
        <v>2576</v>
      </c>
      <c r="G1230" s="1" t="s">
        <v>28</v>
      </c>
      <c r="H1230" s="1">
        <v>2165.9467949899999</v>
      </c>
      <c r="I1230" s="1">
        <v>2166</v>
      </c>
      <c r="J1230" s="1">
        <v>5.32050100001E-2</v>
      </c>
      <c r="K1230" s="1" t="s">
        <v>2576</v>
      </c>
      <c r="L1230" s="1" t="s">
        <v>2577</v>
      </c>
      <c r="M1230" s="1" t="s">
        <v>2576</v>
      </c>
      <c r="N1230" s="1" t="s">
        <v>30</v>
      </c>
      <c r="O1230" s="1" t="s">
        <v>133</v>
      </c>
      <c r="P1230" s="1" t="s">
        <v>2578</v>
      </c>
      <c r="Q1230" s="1" t="s">
        <v>2578</v>
      </c>
      <c r="R1230" s="1">
        <f t="shared" si="40"/>
        <v>297.42857142857144</v>
      </c>
      <c r="S1230" s="1" t="s">
        <v>2579</v>
      </c>
      <c r="T1230" s="1" t="s">
        <v>2580</v>
      </c>
      <c r="U1230" s="1" t="s">
        <v>2581</v>
      </c>
      <c r="V1230" s="1">
        <v>1</v>
      </c>
      <c r="W1230" s="1">
        <v>7</v>
      </c>
      <c r="X1230" s="1" t="s">
        <v>2582</v>
      </c>
      <c r="Y1230" s="1">
        <v>0</v>
      </c>
    </row>
    <row r="1231" spans="1:25">
      <c r="A1231" s="1">
        <v>1230</v>
      </c>
      <c r="B1231" s="1">
        <v>6</v>
      </c>
      <c r="C1231" s="1" t="s">
        <v>25</v>
      </c>
      <c r="D1231" s="1">
        <v>321028</v>
      </c>
      <c r="E1231" s="1" t="s">
        <v>2343</v>
      </c>
      <c r="F1231" s="1" t="s">
        <v>2576</v>
      </c>
      <c r="G1231" s="1" t="s">
        <v>28</v>
      </c>
      <c r="H1231" s="1">
        <v>2165.9467949899999</v>
      </c>
      <c r="I1231" s="1">
        <v>2166</v>
      </c>
      <c r="J1231" s="1">
        <v>5.32050100001E-2</v>
      </c>
      <c r="K1231" s="1" t="s">
        <v>2576</v>
      </c>
      <c r="L1231" s="1" t="s">
        <v>2577</v>
      </c>
      <c r="M1231" s="1" t="s">
        <v>2576</v>
      </c>
      <c r="N1231" s="1" t="s">
        <v>30</v>
      </c>
      <c r="O1231" s="1" t="s">
        <v>133</v>
      </c>
      <c r="P1231" s="1" t="s">
        <v>2578</v>
      </c>
      <c r="Q1231" s="1" t="s">
        <v>2578</v>
      </c>
      <c r="R1231" s="1">
        <f t="shared" si="40"/>
        <v>1784.5714285714287</v>
      </c>
      <c r="S1231" s="1" t="s">
        <v>2583</v>
      </c>
      <c r="T1231" s="1" t="s">
        <v>2584</v>
      </c>
      <c r="U1231" s="1" t="s">
        <v>2585</v>
      </c>
      <c r="V1231" s="1">
        <v>6</v>
      </c>
      <c r="W1231" s="1">
        <v>7</v>
      </c>
      <c r="X1231" s="1" t="s">
        <v>2582</v>
      </c>
      <c r="Y1231" s="1">
        <v>0</v>
      </c>
    </row>
    <row r="1232" spans="1:25">
      <c r="A1232" s="1">
        <v>1231</v>
      </c>
      <c r="B1232" s="1">
        <v>6</v>
      </c>
      <c r="C1232" s="1" t="s">
        <v>25</v>
      </c>
      <c r="D1232" s="1">
        <v>321028</v>
      </c>
      <c r="E1232" s="1" t="s">
        <v>2343</v>
      </c>
      <c r="F1232" s="1" t="s">
        <v>2586</v>
      </c>
      <c r="G1232" s="1" t="s">
        <v>28</v>
      </c>
      <c r="H1232" s="1">
        <v>797.53635647299996</v>
      </c>
      <c r="I1232" s="1">
        <v>798</v>
      </c>
      <c r="J1232" s="1">
        <v>0.463643527</v>
      </c>
      <c r="K1232" s="1" t="s">
        <v>2586</v>
      </c>
      <c r="L1232" s="1" t="s">
        <v>2561</v>
      </c>
      <c r="M1232" s="1" t="s">
        <v>2586</v>
      </c>
      <c r="N1232" s="1" t="s">
        <v>30</v>
      </c>
      <c r="O1232" s="1" t="s">
        <v>55</v>
      </c>
      <c r="P1232" s="1" t="s">
        <v>1674</v>
      </c>
      <c r="Q1232" s="1" t="s">
        <v>1674</v>
      </c>
      <c r="R1232" s="1">
        <f t="shared" si="40"/>
        <v>806</v>
      </c>
      <c r="S1232" s="1" t="s">
        <v>2565</v>
      </c>
      <c r="T1232" s="1" t="s">
        <v>2566</v>
      </c>
      <c r="U1232" s="1" t="s">
        <v>35</v>
      </c>
      <c r="V1232" s="1">
        <v>1</v>
      </c>
      <c r="W1232" s="1">
        <v>1</v>
      </c>
      <c r="X1232" s="1" t="s">
        <v>2587</v>
      </c>
      <c r="Y1232" s="1">
        <v>0</v>
      </c>
    </row>
    <row r="1233" spans="1:25">
      <c r="A1233" s="1">
        <v>1232</v>
      </c>
      <c r="B1233" s="1">
        <v>6</v>
      </c>
      <c r="C1233" s="1" t="s">
        <v>25</v>
      </c>
      <c r="D1233" s="1">
        <v>321028</v>
      </c>
      <c r="E1233" s="1" t="s">
        <v>2343</v>
      </c>
      <c r="F1233" s="1" t="s">
        <v>2177</v>
      </c>
      <c r="G1233" s="1" t="s">
        <v>28</v>
      </c>
      <c r="H1233" s="1">
        <v>1124.34585498</v>
      </c>
      <c r="I1233" s="1">
        <v>1124</v>
      </c>
      <c r="J1233" s="1">
        <v>-0.34585497999999998</v>
      </c>
      <c r="K1233" s="1" t="s">
        <v>2177</v>
      </c>
      <c r="L1233" s="1" t="s">
        <v>2561</v>
      </c>
      <c r="M1233" s="1" t="s">
        <v>2177</v>
      </c>
      <c r="N1233" s="1" t="s">
        <v>30</v>
      </c>
      <c r="O1233" s="1" t="s">
        <v>133</v>
      </c>
      <c r="P1233" s="1" t="s">
        <v>1294</v>
      </c>
      <c r="Q1233" s="1" t="s">
        <v>1294</v>
      </c>
      <c r="R1233" s="1">
        <f t="shared" si="40"/>
        <v>1151</v>
      </c>
      <c r="S1233" s="1" t="s">
        <v>2565</v>
      </c>
      <c r="T1233" s="1" t="s">
        <v>2566</v>
      </c>
      <c r="U1233" s="1" t="s">
        <v>35</v>
      </c>
      <c r="V1233" s="1">
        <v>1</v>
      </c>
      <c r="W1233" s="1">
        <v>1</v>
      </c>
      <c r="X1233" s="1" t="s">
        <v>2588</v>
      </c>
      <c r="Y1233" s="1">
        <v>0</v>
      </c>
    </row>
    <row r="1234" spans="1:25">
      <c r="A1234" s="1">
        <v>1233</v>
      </c>
      <c r="B1234" s="1">
        <v>6</v>
      </c>
      <c r="C1234" s="1" t="s">
        <v>25</v>
      </c>
      <c r="D1234" s="1">
        <v>321028</v>
      </c>
      <c r="E1234" s="1" t="s">
        <v>2343</v>
      </c>
      <c r="F1234" s="1" t="s">
        <v>2589</v>
      </c>
      <c r="G1234" s="1" t="s">
        <v>28</v>
      </c>
      <c r="H1234" s="1">
        <v>1840.0103405100001</v>
      </c>
      <c r="I1234" s="1">
        <v>1840</v>
      </c>
      <c r="J1234" s="1">
        <v>-1.0340510000100001E-2</v>
      </c>
      <c r="K1234" s="1" t="s">
        <v>2589</v>
      </c>
      <c r="L1234" s="1" t="s">
        <v>617</v>
      </c>
      <c r="M1234" s="1" t="s">
        <v>2589</v>
      </c>
      <c r="N1234" s="1" t="s">
        <v>30</v>
      </c>
      <c r="O1234" s="1" t="s">
        <v>55</v>
      </c>
      <c r="P1234" s="1" t="s">
        <v>1823</v>
      </c>
      <c r="Q1234" s="1" t="s">
        <v>1823</v>
      </c>
      <c r="R1234" s="1">
        <f t="shared" si="40"/>
        <v>1784</v>
      </c>
      <c r="S1234" s="1" t="s">
        <v>2573</v>
      </c>
      <c r="T1234" s="1" t="s">
        <v>2574</v>
      </c>
      <c r="U1234" s="1" t="s">
        <v>35</v>
      </c>
      <c r="V1234" s="1">
        <v>1</v>
      </c>
      <c r="W1234" s="1">
        <v>1</v>
      </c>
      <c r="X1234" s="1" t="s">
        <v>2590</v>
      </c>
      <c r="Y1234" s="1">
        <v>0</v>
      </c>
    </row>
    <row r="1235" spans="1:25">
      <c r="A1235" s="1">
        <v>1234</v>
      </c>
      <c r="B1235" s="1">
        <v>6</v>
      </c>
      <c r="C1235" s="1" t="s">
        <v>25</v>
      </c>
      <c r="D1235" s="1">
        <v>321028</v>
      </c>
      <c r="E1235" s="1" t="s">
        <v>2343</v>
      </c>
      <c r="F1235" s="1" t="s">
        <v>2591</v>
      </c>
      <c r="G1235" s="1" t="s">
        <v>28</v>
      </c>
      <c r="H1235" s="1">
        <v>2162.72149145</v>
      </c>
      <c r="I1235" s="1">
        <v>2163</v>
      </c>
      <c r="J1235" s="1">
        <v>0.27850855000000002</v>
      </c>
      <c r="K1235" s="1" t="s">
        <v>2591</v>
      </c>
      <c r="L1235" s="1" t="s">
        <v>2577</v>
      </c>
      <c r="M1235" s="1" t="s">
        <v>2591</v>
      </c>
      <c r="N1235" s="1" t="s">
        <v>30</v>
      </c>
      <c r="O1235" s="1" t="s">
        <v>133</v>
      </c>
      <c r="P1235" s="1" t="s">
        <v>2592</v>
      </c>
      <c r="Q1235" s="1" t="s">
        <v>2593</v>
      </c>
      <c r="R1235" s="1">
        <f t="shared" si="40"/>
        <v>207.57142857142858</v>
      </c>
      <c r="S1235" s="1" t="s">
        <v>2579</v>
      </c>
      <c r="T1235" s="1" t="s">
        <v>2580</v>
      </c>
      <c r="U1235" s="1" t="s">
        <v>2581</v>
      </c>
      <c r="V1235" s="1">
        <v>1</v>
      </c>
      <c r="W1235" s="1">
        <v>7</v>
      </c>
      <c r="X1235" s="1" t="s">
        <v>2594</v>
      </c>
      <c r="Y1235" s="1">
        <v>0</v>
      </c>
    </row>
    <row r="1236" spans="1:25">
      <c r="A1236" s="1">
        <v>1235</v>
      </c>
      <c r="B1236" s="1">
        <v>6</v>
      </c>
      <c r="C1236" s="1" t="s">
        <v>25</v>
      </c>
      <c r="D1236" s="1">
        <v>321028</v>
      </c>
      <c r="E1236" s="1" t="s">
        <v>2343</v>
      </c>
      <c r="F1236" s="1" t="s">
        <v>2591</v>
      </c>
      <c r="G1236" s="1" t="s">
        <v>28</v>
      </c>
      <c r="H1236" s="1">
        <v>2162.72149145</v>
      </c>
      <c r="I1236" s="1">
        <v>2163</v>
      </c>
      <c r="J1236" s="1">
        <v>0.27850855000000002</v>
      </c>
      <c r="K1236" s="1" t="s">
        <v>2591</v>
      </c>
      <c r="L1236" s="1" t="s">
        <v>2577</v>
      </c>
      <c r="M1236" s="1" t="s">
        <v>2591</v>
      </c>
      <c r="N1236" s="1" t="s">
        <v>30</v>
      </c>
      <c r="O1236" s="1" t="s">
        <v>133</v>
      </c>
      <c r="P1236" s="1" t="s">
        <v>2592</v>
      </c>
      <c r="Q1236" s="1" t="s">
        <v>2593</v>
      </c>
      <c r="R1236" s="1">
        <f t="shared" si="40"/>
        <v>1245.4285714285713</v>
      </c>
      <c r="S1236" s="1" t="s">
        <v>2583</v>
      </c>
      <c r="T1236" s="1" t="s">
        <v>2584</v>
      </c>
      <c r="U1236" s="1" t="s">
        <v>2585</v>
      </c>
      <c r="V1236" s="1">
        <v>6</v>
      </c>
      <c r="W1236" s="1">
        <v>7</v>
      </c>
      <c r="X1236" s="1" t="s">
        <v>2594</v>
      </c>
      <c r="Y1236" s="1">
        <v>0</v>
      </c>
    </row>
    <row r="1237" spans="1:25">
      <c r="A1237" s="1">
        <v>1236</v>
      </c>
      <c r="B1237" s="1">
        <v>6</v>
      </c>
      <c r="C1237" s="1" t="s">
        <v>25</v>
      </c>
      <c r="D1237" s="1">
        <v>321028</v>
      </c>
      <c r="E1237" s="1" t="s">
        <v>2343</v>
      </c>
      <c r="F1237" s="1" t="s">
        <v>2591</v>
      </c>
      <c r="G1237" s="1" t="s">
        <v>28</v>
      </c>
      <c r="H1237" s="1">
        <v>2162.72149145</v>
      </c>
      <c r="I1237" s="1">
        <v>2163</v>
      </c>
      <c r="J1237" s="1">
        <v>0.27850855000000002</v>
      </c>
      <c r="K1237" s="1" t="s">
        <v>2591</v>
      </c>
      <c r="L1237" s="1" t="s">
        <v>2595</v>
      </c>
      <c r="M1237" s="1" t="s">
        <v>2591</v>
      </c>
      <c r="N1237" s="1" t="s">
        <v>30</v>
      </c>
      <c r="O1237" s="1" t="s">
        <v>133</v>
      </c>
      <c r="P1237" s="1" t="s">
        <v>2596</v>
      </c>
      <c r="Q1237" s="1" t="s">
        <v>2593</v>
      </c>
      <c r="R1237" s="1">
        <f t="shared" si="40"/>
        <v>730</v>
      </c>
      <c r="S1237" s="1" t="s">
        <v>2597</v>
      </c>
      <c r="T1237" s="1" t="s">
        <v>2598</v>
      </c>
      <c r="U1237" s="1" t="s">
        <v>35</v>
      </c>
      <c r="V1237" s="1">
        <v>1</v>
      </c>
      <c r="W1237" s="1">
        <v>1</v>
      </c>
      <c r="X1237" s="1" t="s">
        <v>2594</v>
      </c>
      <c r="Y1237" s="1">
        <v>0</v>
      </c>
    </row>
    <row r="1238" spans="1:25">
      <c r="A1238" s="1">
        <v>1237</v>
      </c>
      <c r="B1238" s="1">
        <v>6</v>
      </c>
      <c r="C1238" s="1" t="s">
        <v>25</v>
      </c>
      <c r="D1238" s="1">
        <v>321028</v>
      </c>
      <c r="E1238" s="1" t="s">
        <v>2343</v>
      </c>
      <c r="F1238" s="1" t="s">
        <v>2599</v>
      </c>
      <c r="G1238" s="1" t="s">
        <v>38</v>
      </c>
      <c r="H1238" s="1">
        <v>11915.3752671</v>
      </c>
      <c r="I1238" s="1">
        <v>18445</v>
      </c>
      <c r="J1238" s="1">
        <v>6529.6247328999998</v>
      </c>
      <c r="K1238" s="1" t="s">
        <v>2599</v>
      </c>
      <c r="L1238" s="1" t="s">
        <v>2600</v>
      </c>
      <c r="M1238" s="1" t="s">
        <v>2599</v>
      </c>
      <c r="N1238" s="1" t="s">
        <v>30</v>
      </c>
      <c r="O1238" s="1" t="s">
        <v>133</v>
      </c>
      <c r="P1238" s="1" t="s">
        <v>2601</v>
      </c>
      <c r="Q1238" s="1" t="s">
        <v>2602</v>
      </c>
      <c r="R1238" s="1">
        <f>P1238*V1238/W1238*H1238/I1238</f>
        <v>8257.752346941681</v>
      </c>
      <c r="S1238" s="1" t="s">
        <v>2603</v>
      </c>
      <c r="T1238" s="1" t="s">
        <v>2604</v>
      </c>
      <c r="U1238" s="1" t="s">
        <v>35</v>
      </c>
      <c r="V1238" s="1">
        <v>1</v>
      </c>
      <c r="W1238" s="1">
        <v>1</v>
      </c>
      <c r="X1238" s="1" t="s">
        <v>2605</v>
      </c>
      <c r="Y1238" s="1">
        <v>0</v>
      </c>
    </row>
    <row r="1239" spans="1:25">
      <c r="A1239" s="1">
        <v>1238</v>
      </c>
      <c r="B1239" s="1">
        <v>6</v>
      </c>
      <c r="C1239" s="1" t="s">
        <v>25</v>
      </c>
      <c r="D1239" s="1">
        <v>321028</v>
      </c>
      <c r="E1239" s="1" t="s">
        <v>2343</v>
      </c>
      <c r="F1239" s="1" t="s">
        <v>2599</v>
      </c>
      <c r="G1239" s="1" t="s">
        <v>38</v>
      </c>
      <c r="H1239" s="1">
        <v>11915.3752671</v>
      </c>
      <c r="I1239" s="1">
        <v>18445</v>
      </c>
      <c r="J1239" s="1">
        <v>6529.6247328999998</v>
      </c>
      <c r="K1239" s="1" t="s">
        <v>2599</v>
      </c>
      <c r="L1239" s="1" t="s">
        <v>2606</v>
      </c>
      <c r="M1239" s="1" t="s">
        <v>2599</v>
      </c>
      <c r="N1239" s="1" t="s">
        <v>30</v>
      </c>
      <c r="O1239" s="1" t="s">
        <v>133</v>
      </c>
      <c r="P1239" s="1" t="s">
        <v>259</v>
      </c>
      <c r="Q1239" s="1" t="s">
        <v>2602</v>
      </c>
      <c r="R1239" s="1">
        <f>P1239*V1239/W1239*H1239/I1239</f>
        <v>3717.7004425134455</v>
      </c>
      <c r="S1239" s="1" t="s">
        <v>2607</v>
      </c>
      <c r="T1239" s="1" t="s">
        <v>2608</v>
      </c>
      <c r="U1239" s="1" t="s">
        <v>35</v>
      </c>
      <c r="V1239" s="1">
        <v>1</v>
      </c>
      <c r="W1239" s="1">
        <v>1</v>
      </c>
      <c r="X1239" s="1" t="s">
        <v>2605</v>
      </c>
      <c r="Y1239" s="1">
        <v>0</v>
      </c>
    </row>
    <row r="1240" spans="1:25">
      <c r="A1240" s="1">
        <v>1239</v>
      </c>
      <c r="B1240" s="1">
        <v>6</v>
      </c>
      <c r="C1240" s="1" t="s">
        <v>25</v>
      </c>
      <c r="D1240" s="1">
        <v>321028</v>
      </c>
      <c r="E1240" s="1" t="s">
        <v>2343</v>
      </c>
      <c r="F1240" s="1" t="s">
        <v>2609</v>
      </c>
      <c r="G1240" s="1" t="s">
        <v>28</v>
      </c>
      <c r="H1240" s="1">
        <v>6081.5274825300003</v>
      </c>
      <c r="I1240" s="1">
        <v>6082</v>
      </c>
      <c r="J1240" s="1">
        <v>0.47251746999999999</v>
      </c>
      <c r="K1240" s="1" t="s">
        <v>2609</v>
      </c>
      <c r="L1240" s="1" t="s">
        <v>2600</v>
      </c>
      <c r="M1240" s="1" t="s">
        <v>2609</v>
      </c>
      <c r="N1240" s="1" t="s">
        <v>30</v>
      </c>
      <c r="O1240" s="1" t="s">
        <v>31</v>
      </c>
      <c r="P1240" s="1" t="s">
        <v>2610</v>
      </c>
      <c r="Q1240" s="1" t="s">
        <v>2610</v>
      </c>
      <c r="R1240" s="1">
        <f t="shared" ref="R1240:R1285" si="41">P1240*V1240/W1240</f>
        <v>6125</v>
      </c>
      <c r="S1240" s="1" t="s">
        <v>2603</v>
      </c>
      <c r="T1240" s="1" t="s">
        <v>2604</v>
      </c>
      <c r="U1240" s="1" t="s">
        <v>35</v>
      </c>
      <c r="V1240" s="1">
        <v>1</v>
      </c>
      <c r="W1240" s="1">
        <v>1</v>
      </c>
      <c r="X1240" s="1" t="s">
        <v>2611</v>
      </c>
      <c r="Y1240" s="1">
        <v>0</v>
      </c>
    </row>
    <row r="1241" spans="1:25">
      <c r="A1241" s="1">
        <v>1240</v>
      </c>
      <c r="B1241" s="1">
        <v>6</v>
      </c>
      <c r="C1241" s="1" t="s">
        <v>25</v>
      </c>
      <c r="D1241" s="1">
        <v>321028</v>
      </c>
      <c r="E1241" s="1" t="s">
        <v>2343</v>
      </c>
      <c r="F1241" s="1" t="s">
        <v>2612</v>
      </c>
      <c r="G1241" s="1" t="s">
        <v>28</v>
      </c>
      <c r="H1241" s="1">
        <v>838.67362598099999</v>
      </c>
      <c r="I1241" s="1">
        <v>839</v>
      </c>
      <c r="J1241" s="1">
        <v>0.32637401900000002</v>
      </c>
      <c r="K1241" s="1" t="s">
        <v>2612</v>
      </c>
      <c r="L1241" s="1" t="s">
        <v>2561</v>
      </c>
      <c r="M1241" s="1" t="s">
        <v>2612</v>
      </c>
      <c r="N1241" s="1" t="s">
        <v>30</v>
      </c>
      <c r="O1241" s="1" t="s">
        <v>55</v>
      </c>
      <c r="P1241" s="1" t="s">
        <v>2302</v>
      </c>
      <c r="Q1241" s="1" t="s">
        <v>2302</v>
      </c>
      <c r="R1241" s="1">
        <f t="shared" si="41"/>
        <v>870</v>
      </c>
      <c r="S1241" s="1" t="s">
        <v>2565</v>
      </c>
      <c r="T1241" s="1" t="s">
        <v>2566</v>
      </c>
      <c r="U1241" s="1" t="s">
        <v>35</v>
      </c>
      <c r="V1241" s="1">
        <v>1</v>
      </c>
      <c r="W1241" s="1">
        <v>1</v>
      </c>
      <c r="X1241" s="1" t="s">
        <v>2613</v>
      </c>
      <c r="Y1241" s="1">
        <v>0</v>
      </c>
    </row>
    <row r="1242" spans="1:25">
      <c r="A1242" s="1">
        <v>1241</v>
      </c>
      <c r="B1242" s="1">
        <v>6</v>
      </c>
      <c r="C1242" s="1" t="s">
        <v>25</v>
      </c>
      <c r="D1242" s="1">
        <v>321028</v>
      </c>
      <c r="E1242" s="1" t="s">
        <v>2343</v>
      </c>
      <c r="F1242" s="1" t="s">
        <v>2614</v>
      </c>
      <c r="G1242" s="1" t="s">
        <v>28</v>
      </c>
      <c r="H1242" s="1">
        <v>2004.0830106000001</v>
      </c>
      <c r="I1242" s="1">
        <v>2004</v>
      </c>
      <c r="J1242" s="1">
        <v>-8.3010600000099993E-2</v>
      </c>
      <c r="K1242" s="1" t="s">
        <v>2614</v>
      </c>
      <c r="L1242" s="1" t="s">
        <v>2600</v>
      </c>
      <c r="M1242" s="1" t="s">
        <v>2614</v>
      </c>
      <c r="N1242" s="1" t="s">
        <v>30</v>
      </c>
      <c r="O1242" s="1" t="s">
        <v>31</v>
      </c>
      <c r="P1242" s="1" t="s">
        <v>713</v>
      </c>
      <c r="Q1242" s="1" t="s">
        <v>713</v>
      </c>
      <c r="R1242" s="1">
        <f t="shared" si="41"/>
        <v>2079</v>
      </c>
      <c r="S1242" s="1" t="s">
        <v>2603</v>
      </c>
      <c r="T1242" s="1" t="s">
        <v>2604</v>
      </c>
      <c r="U1242" s="1" t="s">
        <v>35</v>
      </c>
      <c r="V1242" s="1">
        <v>1</v>
      </c>
      <c r="W1242" s="1">
        <v>1</v>
      </c>
      <c r="X1242" s="1" t="s">
        <v>2615</v>
      </c>
      <c r="Y1242" s="1">
        <v>0</v>
      </c>
    </row>
    <row r="1243" spans="1:25">
      <c r="A1243" s="1">
        <v>1242</v>
      </c>
      <c r="B1243" s="1">
        <v>6</v>
      </c>
      <c r="C1243" s="1" t="s">
        <v>25</v>
      </c>
      <c r="D1243" s="1">
        <v>321028</v>
      </c>
      <c r="E1243" s="1" t="s">
        <v>2343</v>
      </c>
      <c r="F1243" s="1" t="s">
        <v>2616</v>
      </c>
      <c r="G1243" s="1" t="s">
        <v>28</v>
      </c>
      <c r="H1243" s="1">
        <v>522.86309999699995</v>
      </c>
      <c r="I1243" s="1">
        <v>523</v>
      </c>
      <c r="J1243" s="1">
        <v>0.13690000299999999</v>
      </c>
      <c r="K1243" s="1" t="s">
        <v>2616</v>
      </c>
      <c r="L1243" s="1" t="s">
        <v>2617</v>
      </c>
      <c r="M1243" s="1" t="s">
        <v>2616</v>
      </c>
      <c r="N1243" s="1" t="s">
        <v>30</v>
      </c>
      <c r="O1243" s="1" t="s">
        <v>55</v>
      </c>
      <c r="P1243" s="1" t="s">
        <v>366</v>
      </c>
      <c r="Q1243" s="1" t="s">
        <v>366</v>
      </c>
      <c r="R1243" s="1">
        <f t="shared" si="41"/>
        <v>514</v>
      </c>
      <c r="S1243" s="1" t="s">
        <v>2618</v>
      </c>
      <c r="T1243" s="1" t="s">
        <v>2619</v>
      </c>
      <c r="U1243" s="1" t="s">
        <v>35</v>
      </c>
      <c r="V1243" s="1">
        <v>1</v>
      </c>
      <c r="W1243" s="1">
        <v>1</v>
      </c>
      <c r="X1243" s="1" t="s">
        <v>2620</v>
      </c>
      <c r="Y1243" s="1">
        <v>0</v>
      </c>
    </row>
    <row r="1244" spans="1:25">
      <c r="A1244" s="1">
        <v>1243</v>
      </c>
      <c r="B1244" s="1">
        <v>6</v>
      </c>
      <c r="C1244" s="1" t="s">
        <v>25</v>
      </c>
      <c r="D1244" s="1">
        <v>321028</v>
      </c>
      <c r="E1244" s="1" t="s">
        <v>2343</v>
      </c>
      <c r="F1244" s="1" t="s">
        <v>2621</v>
      </c>
      <c r="G1244" s="1" t="s">
        <v>28</v>
      </c>
      <c r="H1244" s="1">
        <v>1109.76638402</v>
      </c>
      <c r="I1244" s="1">
        <v>1110</v>
      </c>
      <c r="J1244" s="1">
        <v>0.23361598</v>
      </c>
      <c r="K1244" s="1" t="s">
        <v>2621</v>
      </c>
      <c r="L1244" s="1" t="s">
        <v>2617</v>
      </c>
      <c r="M1244" s="1" t="s">
        <v>2621</v>
      </c>
      <c r="N1244" s="1" t="s">
        <v>30</v>
      </c>
      <c r="O1244" s="1" t="s">
        <v>133</v>
      </c>
      <c r="P1244" s="1" t="s">
        <v>98</v>
      </c>
      <c r="Q1244" s="1" t="s">
        <v>98</v>
      </c>
      <c r="R1244" s="1">
        <f t="shared" si="41"/>
        <v>1155</v>
      </c>
      <c r="S1244" s="1" t="s">
        <v>2618</v>
      </c>
      <c r="T1244" s="1" t="s">
        <v>2619</v>
      </c>
      <c r="U1244" s="1" t="s">
        <v>35</v>
      </c>
      <c r="V1244" s="1">
        <v>1</v>
      </c>
      <c r="W1244" s="1">
        <v>1</v>
      </c>
      <c r="X1244" s="1" t="s">
        <v>2622</v>
      </c>
      <c r="Y1244" s="1">
        <v>0</v>
      </c>
    </row>
    <row r="1245" spans="1:25">
      <c r="A1245" s="1">
        <v>1244</v>
      </c>
      <c r="B1245" s="1">
        <v>6</v>
      </c>
      <c r="C1245" s="1" t="s">
        <v>25</v>
      </c>
      <c r="D1245" s="1">
        <v>321028</v>
      </c>
      <c r="E1245" s="1" t="s">
        <v>2343</v>
      </c>
      <c r="F1245" s="1" t="s">
        <v>2623</v>
      </c>
      <c r="G1245" s="1" t="s">
        <v>28</v>
      </c>
      <c r="H1245" s="1">
        <v>837.74036647800006</v>
      </c>
      <c r="I1245" s="1">
        <v>838</v>
      </c>
      <c r="J1245" s="1">
        <v>0.25963352200000001</v>
      </c>
      <c r="K1245" s="1" t="s">
        <v>2623</v>
      </c>
      <c r="L1245" s="1" t="s">
        <v>2617</v>
      </c>
      <c r="M1245" s="1" t="s">
        <v>2623</v>
      </c>
      <c r="N1245" s="1" t="s">
        <v>30</v>
      </c>
      <c r="O1245" s="1" t="s">
        <v>133</v>
      </c>
      <c r="P1245" s="1" t="s">
        <v>2624</v>
      </c>
      <c r="Q1245" s="1" t="s">
        <v>2624</v>
      </c>
      <c r="R1245" s="1">
        <f t="shared" si="41"/>
        <v>849</v>
      </c>
      <c r="S1245" s="1" t="s">
        <v>2618</v>
      </c>
      <c r="T1245" s="1" t="s">
        <v>2619</v>
      </c>
      <c r="U1245" s="1" t="s">
        <v>35</v>
      </c>
      <c r="V1245" s="1">
        <v>1</v>
      </c>
      <c r="W1245" s="1">
        <v>1</v>
      </c>
      <c r="X1245" s="1" t="s">
        <v>2625</v>
      </c>
      <c r="Y1245" s="1">
        <v>0</v>
      </c>
    </row>
    <row r="1246" spans="1:25">
      <c r="A1246" s="1">
        <v>1245</v>
      </c>
      <c r="B1246" s="1">
        <v>6</v>
      </c>
      <c r="C1246" s="1" t="s">
        <v>25</v>
      </c>
      <c r="D1246" s="1">
        <v>321028</v>
      </c>
      <c r="E1246" s="1" t="s">
        <v>2343</v>
      </c>
      <c r="F1246" s="1" t="s">
        <v>196</v>
      </c>
      <c r="G1246" s="1" t="s">
        <v>28</v>
      </c>
      <c r="H1246" s="1">
        <v>2493.08222553</v>
      </c>
      <c r="I1246" s="1">
        <v>2493</v>
      </c>
      <c r="J1246" s="1">
        <v>-8.2225530000000005E-2</v>
      </c>
      <c r="K1246" s="1" t="s">
        <v>196</v>
      </c>
      <c r="L1246" s="1" t="s">
        <v>2617</v>
      </c>
      <c r="M1246" s="1" t="s">
        <v>196</v>
      </c>
      <c r="N1246" s="1" t="s">
        <v>30</v>
      </c>
      <c r="O1246" s="1" t="s">
        <v>55</v>
      </c>
      <c r="P1246" s="1" t="s">
        <v>2626</v>
      </c>
      <c r="Q1246" s="1" t="s">
        <v>2626</v>
      </c>
      <c r="R1246" s="1">
        <f t="shared" si="41"/>
        <v>2532</v>
      </c>
      <c r="S1246" s="1" t="s">
        <v>2618</v>
      </c>
      <c r="T1246" s="1" t="s">
        <v>2619</v>
      </c>
      <c r="U1246" s="1" t="s">
        <v>35</v>
      </c>
      <c r="V1246" s="1">
        <v>1</v>
      </c>
      <c r="W1246" s="1">
        <v>1</v>
      </c>
      <c r="X1246" s="1" t="s">
        <v>2627</v>
      </c>
      <c r="Y1246" s="1">
        <v>0</v>
      </c>
    </row>
    <row r="1247" spans="1:25">
      <c r="A1247" s="1">
        <v>1246</v>
      </c>
      <c r="B1247" s="1">
        <v>6</v>
      </c>
      <c r="C1247" s="1" t="s">
        <v>25</v>
      </c>
      <c r="D1247" s="1">
        <v>321028</v>
      </c>
      <c r="E1247" s="1" t="s">
        <v>2343</v>
      </c>
      <c r="F1247" s="1" t="s">
        <v>2628</v>
      </c>
      <c r="G1247" s="1" t="s">
        <v>28</v>
      </c>
      <c r="H1247" s="1">
        <v>3863.6438994999999</v>
      </c>
      <c r="I1247" s="1">
        <v>3864</v>
      </c>
      <c r="J1247" s="1">
        <v>0.35610049999999999</v>
      </c>
      <c r="K1247" s="1" t="s">
        <v>2628</v>
      </c>
      <c r="L1247" s="1" t="s">
        <v>2617</v>
      </c>
      <c r="M1247" s="1" t="s">
        <v>2628</v>
      </c>
      <c r="N1247" s="1" t="s">
        <v>30</v>
      </c>
      <c r="O1247" s="1" t="s">
        <v>133</v>
      </c>
      <c r="P1247" s="1" t="s">
        <v>2629</v>
      </c>
      <c r="Q1247" s="1" t="s">
        <v>2629</v>
      </c>
      <c r="R1247" s="1">
        <f t="shared" si="41"/>
        <v>3827</v>
      </c>
      <c r="S1247" s="1" t="s">
        <v>2618</v>
      </c>
      <c r="T1247" s="1" t="s">
        <v>2619</v>
      </c>
      <c r="U1247" s="1" t="s">
        <v>35</v>
      </c>
      <c r="V1247" s="1">
        <v>1</v>
      </c>
      <c r="W1247" s="1">
        <v>1</v>
      </c>
      <c r="X1247" s="1" t="s">
        <v>2630</v>
      </c>
      <c r="Y1247" s="1">
        <v>0</v>
      </c>
    </row>
    <row r="1248" spans="1:25">
      <c r="A1248" s="1">
        <v>1247</v>
      </c>
      <c r="B1248" s="1">
        <v>6</v>
      </c>
      <c r="C1248" s="1" t="s">
        <v>25</v>
      </c>
      <c r="D1248" s="1">
        <v>321028</v>
      </c>
      <c r="E1248" s="1" t="s">
        <v>2343</v>
      </c>
      <c r="F1248" s="1" t="s">
        <v>2631</v>
      </c>
      <c r="G1248" s="1" t="s">
        <v>28</v>
      </c>
      <c r="H1248" s="1">
        <v>345.366905997</v>
      </c>
      <c r="I1248" s="1">
        <v>345</v>
      </c>
      <c r="J1248" s="1">
        <v>-0.36690599699999998</v>
      </c>
      <c r="K1248" s="1" t="s">
        <v>2631</v>
      </c>
      <c r="L1248" s="1" t="s">
        <v>2617</v>
      </c>
      <c r="M1248" s="1" t="s">
        <v>2631</v>
      </c>
      <c r="N1248" s="1" t="s">
        <v>30</v>
      </c>
      <c r="O1248" s="1" t="s">
        <v>55</v>
      </c>
      <c r="P1248" s="1" t="s">
        <v>1253</v>
      </c>
      <c r="Q1248" s="1" t="s">
        <v>1253</v>
      </c>
      <c r="R1248" s="1">
        <f t="shared" si="41"/>
        <v>363</v>
      </c>
      <c r="S1248" s="1" t="s">
        <v>2618</v>
      </c>
      <c r="T1248" s="1" t="s">
        <v>2619</v>
      </c>
      <c r="U1248" s="1" t="s">
        <v>35</v>
      </c>
      <c r="V1248" s="1">
        <v>1</v>
      </c>
      <c r="W1248" s="1">
        <v>1</v>
      </c>
      <c r="X1248" s="1" t="s">
        <v>2632</v>
      </c>
      <c r="Y1248" s="1">
        <v>0</v>
      </c>
    </row>
    <row r="1249" spans="1:25">
      <c r="A1249" s="1">
        <v>1248</v>
      </c>
      <c r="B1249" s="1">
        <v>7</v>
      </c>
      <c r="C1249" s="1" t="s">
        <v>25</v>
      </c>
      <c r="D1249" s="1">
        <v>321028</v>
      </c>
      <c r="E1249" s="1" t="s">
        <v>2343</v>
      </c>
      <c r="F1249" s="1" t="s">
        <v>1053</v>
      </c>
      <c r="G1249" s="1" t="s">
        <v>28</v>
      </c>
      <c r="H1249" s="1">
        <v>1582.17395743</v>
      </c>
      <c r="I1249" s="1">
        <v>1582</v>
      </c>
      <c r="J1249" s="1">
        <v>-0.17395743</v>
      </c>
      <c r="K1249" s="1" t="s">
        <v>1053</v>
      </c>
      <c r="L1249" s="1" t="s">
        <v>2633</v>
      </c>
      <c r="M1249" s="1" t="s">
        <v>1053</v>
      </c>
      <c r="N1249" s="1" t="s">
        <v>30</v>
      </c>
      <c r="O1249" s="1" t="s">
        <v>31</v>
      </c>
      <c r="P1249" s="1" t="s">
        <v>2634</v>
      </c>
      <c r="Q1249" s="1" t="s">
        <v>2634</v>
      </c>
      <c r="R1249" s="1">
        <f t="shared" si="41"/>
        <v>1557</v>
      </c>
      <c r="S1249" s="1" t="s">
        <v>2635</v>
      </c>
      <c r="T1249" s="1" t="s">
        <v>2636</v>
      </c>
      <c r="U1249" s="1" t="s">
        <v>35</v>
      </c>
      <c r="V1249" s="1">
        <v>1</v>
      </c>
      <c r="W1249" s="1">
        <v>1</v>
      </c>
      <c r="X1249" s="1" t="s">
        <v>2637</v>
      </c>
      <c r="Y1249" s="1">
        <v>0</v>
      </c>
    </row>
    <row r="1250" spans="1:25">
      <c r="A1250" s="1">
        <v>1249</v>
      </c>
      <c r="B1250" s="1">
        <v>7</v>
      </c>
      <c r="C1250" s="1" t="s">
        <v>25</v>
      </c>
      <c r="D1250" s="1">
        <v>321028</v>
      </c>
      <c r="E1250" s="1" t="s">
        <v>2343</v>
      </c>
      <c r="F1250" s="1" t="s">
        <v>2638</v>
      </c>
      <c r="G1250" s="1" t="s">
        <v>28</v>
      </c>
      <c r="H1250" s="1">
        <v>1233.2819565</v>
      </c>
      <c r="I1250" s="1">
        <v>1233</v>
      </c>
      <c r="J1250" s="1">
        <v>-0.2819565</v>
      </c>
      <c r="K1250" s="1" t="s">
        <v>2638</v>
      </c>
      <c r="L1250" s="1" t="s">
        <v>2639</v>
      </c>
      <c r="M1250" s="1" t="s">
        <v>314</v>
      </c>
      <c r="N1250" s="1" t="s">
        <v>83</v>
      </c>
      <c r="O1250" s="1" t="s">
        <v>133</v>
      </c>
      <c r="P1250" s="1" t="s">
        <v>2640</v>
      </c>
      <c r="Q1250" s="1" t="s">
        <v>2640</v>
      </c>
      <c r="R1250" s="1">
        <f t="shared" si="41"/>
        <v>1198</v>
      </c>
      <c r="S1250" s="1" t="s">
        <v>2641</v>
      </c>
      <c r="T1250" s="1" t="s">
        <v>2642</v>
      </c>
      <c r="U1250" s="1" t="s">
        <v>35</v>
      </c>
      <c r="V1250" s="1">
        <v>1</v>
      </c>
      <c r="W1250" s="1">
        <v>1</v>
      </c>
      <c r="X1250" s="1" t="s">
        <v>2643</v>
      </c>
      <c r="Y1250" s="1">
        <v>0</v>
      </c>
    </row>
    <row r="1251" spans="1:25">
      <c r="A1251" s="1">
        <v>1250</v>
      </c>
      <c r="B1251" s="1">
        <v>7</v>
      </c>
      <c r="C1251" s="1" t="s">
        <v>25</v>
      </c>
      <c r="D1251" s="1">
        <v>321028</v>
      </c>
      <c r="E1251" s="1" t="s">
        <v>2343</v>
      </c>
      <c r="F1251" s="1" t="s">
        <v>2644</v>
      </c>
      <c r="G1251" s="1" t="s">
        <v>28</v>
      </c>
      <c r="H1251" s="1">
        <v>1516.5332120200001</v>
      </c>
      <c r="I1251" s="1">
        <v>1517</v>
      </c>
      <c r="J1251" s="1">
        <v>0.46678797999999999</v>
      </c>
      <c r="K1251" s="1" t="s">
        <v>2644</v>
      </c>
      <c r="L1251" s="1" t="s">
        <v>2645</v>
      </c>
      <c r="M1251" s="1" t="s">
        <v>314</v>
      </c>
      <c r="N1251" s="1" t="s">
        <v>89</v>
      </c>
      <c r="O1251" s="1" t="s">
        <v>133</v>
      </c>
      <c r="P1251" s="1" t="s">
        <v>505</v>
      </c>
      <c r="Q1251" s="1" t="s">
        <v>505</v>
      </c>
      <c r="R1251" s="1">
        <f t="shared" si="41"/>
        <v>1511</v>
      </c>
      <c r="S1251" s="1" t="s">
        <v>2646</v>
      </c>
      <c r="T1251" s="1" t="s">
        <v>2647</v>
      </c>
      <c r="U1251" s="1" t="s">
        <v>35</v>
      </c>
      <c r="V1251" s="1">
        <v>1</v>
      </c>
      <c r="W1251" s="1">
        <v>1</v>
      </c>
      <c r="X1251" s="1" t="s">
        <v>2648</v>
      </c>
      <c r="Y1251" s="1">
        <v>0</v>
      </c>
    </row>
    <row r="1252" spans="1:25">
      <c r="A1252" s="1">
        <v>1251</v>
      </c>
      <c r="B1252" s="1">
        <v>7</v>
      </c>
      <c r="C1252" s="1" t="s">
        <v>25</v>
      </c>
      <c r="D1252" s="1">
        <v>321028</v>
      </c>
      <c r="E1252" s="1" t="s">
        <v>2343</v>
      </c>
      <c r="F1252" s="1" t="s">
        <v>2649</v>
      </c>
      <c r="G1252" s="1" t="s">
        <v>28</v>
      </c>
      <c r="H1252" s="1">
        <v>1298.92504652</v>
      </c>
      <c r="I1252" s="1">
        <v>1299</v>
      </c>
      <c r="J1252" s="1">
        <v>7.4953480000000003E-2</v>
      </c>
      <c r="K1252" s="1" t="s">
        <v>2649</v>
      </c>
      <c r="L1252" s="1" t="s">
        <v>2645</v>
      </c>
      <c r="M1252" s="1" t="s">
        <v>314</v>
      </c>
      <c r="N1252" s="1" t="s">
        <v>93</v>
      </c>
      <c r="O1252" s="1" t="s">
        <v>133</v>
      </c>
      <c r="P1252" s="1" t="s">
        <v>589</v>
      </c>
      <c r="Q1252" s="1" t="s">
        <v>589</v>
      </c>
      <c r="R1252" s="1">
        <f t="shared" si="41"/>
        <v>1255</v>
      </c>
      <c r="S1252" s="1" t="s">
        <v>2646</v>
      </c>
      <c r="T1252" s="1" t="s">
        <v>2647</v>
      </c>
      <c r="U1252" s="1" t="s">
        <v>35</v>
      </c>
      <c r="V1252" s="1">
        <v>1</v>
      </c>
      <c r="W1252" s="1">
        <v>1</v>
      </c>
      <c r="X1252" s="1" t="s">
        <v>2650</v>
      </c>
      <c r="Y1252" s="1">
        <v>0</v>
      </c>
    </row>
    <row r="1253" spans="1:25">
      <c r="A1253" s="1">
        <v>1252</v>
      </c>
      <c r="B1253" s="1">
        <v>7</v>
      </c>
      <c r="C1253" s="1" t="s">
        <v>25</v>
      </c>
      <c r="D1253" s="1">
        <v>321028</v>
      </c>
      <c r="E1253" s="1" t="s">
        <v>2343</v>
      </c>
      <c r="F1253" s="1" t="s">
        <v>2651</v>
      </c>
      <c r="G1253" s="1" t="s">
        <v>28</v>
      </c>
      <c r="H1253" s="1">
        <v>390.76238951099998</v>
      </c>
      <c r="I1253" s="1">
        <v>391</v>
      </c>
      <c r="J1253" s="1">
        <v>0.23761048900000001</v>
      </c>
      <c r="K1253" s="1" t="s">
        <v>2651</v>
      </c>
      <c r="L1253" s="1" t="s">
        <v>2639</v>
      </c>
      <c r="M1253" s="1" t="s">
        <v>314</v>
      </c>
      <c r="N1253" s="1" t="s">
        <v>97</v>
      </c>
      <c r="O1253" s="1" t="s">
        <v>133</v>
      </c>
      <c r="P1253" s="1" t="s">
        <v>477</v>
      </c>
      <c r="Q1253" s="1" t="s">
        <v>477</v>
      </c>
      <c r="R1253" s="1">
        <f t="shared" si="41"/>
        <v>388</v>
      </c>
      <c r="S1253" s="1" t="s">
        <v>2641</v>
      </c>
      <c r="T1253" s="1" t="s">
        <v>2642</v>
      </c>
      <c r="U1253" s="1" t="s">
        <v>35</v>
      </c>
      <c r="V1253" s="1">
        <v>1</v>
      </c>
      <c r="W1253" s="1">
        <v>1</v>
      </c>
      <c r="X1253" s="1" t="s">
        <v>2652</v>
      </c>
      <c r="Y1253" s="1">
        <v>0</v>
      </c>
    </row>
    <row r="1254" spans="1:25">
      <c r="A1254" s="1">
        <v>1253</v>
      </c>
      <c r="B1254" s="1">
        <v>7</v>
      </c>
      <c r="C1254" s="1" t="s">
        <v>25</v>
      </c>
      <c r="D1254" s="1">
        <v>321028</v>
      </c>
      <c r="E1254" s="1" t="s">
        <v>2343</v>
      </c>
      <c r="F1254" s="1" t="s">
        <v>330</v>
      </c>
      <c r="G1254" s="1" t="s">
        <v>28</v>
      </c>
      <c r="H1254" s="1">
        <v>3017.6021469399998</v>
      </c>
      <c r="I1254" s="1">
        <v>3018</v>
      </c>
      <c r="J1254" s="1">
        <v>0.39785305999999998</v>
      </c>
      <c r="K1254" s="1" t="s">
        <v>330</v>
      </c>
      <c r="L1254" s="1" t="s">
        <v>2653</v>
      </c>
      <c r="M1254" s="1" t="s">
        <v>330</v>
      </c>
      <c r="N1254" s="1" t="s">
        <v>30</v>
      </c>
      <c r="O1254" s="1" t="s">
        <v>133</v>
      </c>
      <c r="P1254" s="1" t="s">
        <v>787</v>
      </c>
      <c r="Q1254" s="1" t="s">
        <v>2654</v>
      </c>
      <c r="R1254" s="1">
        <f t="shared" si="41"/>
        <v>745</v>
      </c>
      <c r="S1254" s="1" t="s">
        <v>2655</v>
      </c>
      <c r="T1254" s="1" t="s">
        <v>2656</v>
      </c>
      <c r="U1254" s="1" t="s">
        <v>35</v>
      </c>
      <c r="V1254" s="1">
        <v>1</v>
      </c>
      <c r="W1254" s="1">
        <v>1</v>
      </c>
      <c r="X1254" s="1" t="s">
        <v>2657</v>
      </c>
      <c r="Y1254" s="1">
        <v>0</v>
      </c>
    </row>
    <row r="1255" spans="1:25">
      <c r="A1255" s="1">
        <v>1254</v>
      </c>
      <c r="B1255" s="1">
        <v>7</v>
      </c>
      <c r="C1255" s="1" t="s">
        <v>25</v>
      </c>
      <c r="D1255" s="1">
        <v>321028</v>
      </c>
      <c r="E1255" s="1" t="s">
        <v>2343</v>
      </c>
      <c r="F1255" s="1" t="s">
        <v>330</v>
      </c>
      <c r="G1255" s="1" t="s">
        <v>28</v>
      </c>
      <c r="H1255" s="1">
        <v>3017.6021469399998</v>
      </c>
      <c r="I1255" s="1">
        <v>3018</v>
      </c>
      <c r="J1255" s="1">
        <v>0.39785305999999998</v>
      </c>
      <c r="K1255" s="1" t="s">
        <v>330</v>
      </c>
      <c r="L1255" s="1" t="s">
        <v>2658</v>
      </c>
      <c r="M1255" s="1" t="s">
        <v>330</v>
      </c>
      <c r="N1255" s="1" t="s">
        <v>30</v>
      </c>
      <c r="O1255" s="1" t="s">
        <v>133</v>
      </c>
      <c r="P1255" s="1" t="s">
        <v>2659</v>
      </c>
      <c r="Q1255" s="1" t="s">
        <v>2654</v>
      </c>
      <c r="R1255" s="1">
        <f t="shared" si="41"/>
        <v>2226</v>
      </c>
      <c r="S1255" s="1" t="s">
        <v>2660</v>
      </c>
      <c r="T1255" s="1" t="s">
        <v>2661</v>
      </c>
      <c r="U1255" s="1" t="s">
        <v>35</v>
      </c>
      <c r="V1255" s="1">
        <v>1</v>
      </c>
      <c r="W1255" s="1">
        <v>1</v>
      </c>
      <c r="X1255" s="1" t="s">
        <v>2657</v>
      </c>
      <c r="Y1255" s="1">
        <v>0</v>
      </c>
    </row>
    <row r="1256" spans="1:25">
      <c r="A1256" s="1">
        <v>1255</v>
      </c>
      <c r="B1256" s="1">
        <v>7</v>
      </c>
      <c r="C1256" s="1" t="s">
        <v>25</v>
      </c>
      <c r="D1256" s="1">
        <v>321028</v>
      </c>
      <c r="E1256" s="1" t="s">
        <v>2343</v>
      </c>
      <c r="F1256" s="1" t="s">
        <v>1257</v>
      </c>
      <c r="G1256" s="1" t="s">
        <v>28</v>
      </c>
      <c r="H1256" s="1">
        <v>1039.94331134</v>
      </c>
      <c r="I1256" s="1">
        <v>1040</v>
      </c>
      <c r="J1256" s="1">
        <v>5.6688660000000002E-2</v>
      </c>
      <c r="K1256" s="1" t="s">
        <v>1257</v>
      </c>
      <c r="L1256" s="1" t="s">
        <v>2658</v>
      </c>
      <c r="M1256" s="1" t="s">
        <v>1257</v>
      </c>
      <c r="N1256" s="1" t="s">
        <v>30</v>
      </c>
      <c r="O1256" s="1" t="s">
        <v>31</v>
      </c>
      <c r="P1256" s="1" t="s">
        <v>1851</v>
      </c>
      <c r="Q1256" s="1" t="s">
        <v>1851</v>
      </c>
      <c r="R1256" s="1">
        <f t="shared" si="41"/>
        <v>1108</v>
      </c>
      <c r="S1256" s="1" t="s">
        <v>2660</v>
      </c>
      <c r="T1256" s="1" t="s">
        <v>2661</v>
      </c>
      <c r="U1256" s="1" t="s">
        <v>35</v>
      </c>
      <c r="V1256" s="1">
        <v>1</v>
      </c>
      <c r="W1256" s="1">
        <v>1</v>
      </c>
      <c r="X1256" s="1" t="s">
        <v>2662</v>
      </c>
      <c r="Y1256" s="1">
        <v>0</v>
      </c>
    </row>
    <row r="1257" spans="1:25">
      <c r="A1257" s="1">
        <v>1256</v>
      </c>
      <c r="B1257" s="1">
        <v>7</v>
      </c>
      <c r="C1257" s="1" t="s">
        <v>25</v>
      </c>
      <c r="D1257" s="1">
        <v>321028</v>
      </c>
      <c r="E1257" s="1" t="s">
        <v>2343</v>
      </c>
      <c r="F1257" s="1" t="s">
        <v>2108</v>
      </c>
      <c r="G1257" s="1" t="s">
        <v>28</v>
      </c>
      <c r="H1257" s="1">
        <v>409.491720988</v>
      </c>
      <c r="I1257" s="1">
        <v>409</v>
      </c>
      <c r="J1257" s="1">
        <v>-0.49172098800000003</v>
      </c>
      <c r="K1257" s="1" t="s">
        <v>2108</v>
      </c>
      <c r="L1257" s="1" t="s">
        <v>2663</v>
      </c>
      <c r="M1257" s="1" t="s">
        <v>2108</v>
      </c>
      <c r="N1257" s="1" t="s">
        <v>30</v>
      </c>
      <c r="O1257" s="1" t="s">
        <v>55</v>
      </c>
      <c r="P1257" s="1" t="s">
        <v>2664</v>
      </c>
      <c r="Q1257" s="1" t="s">
        <v>2664</v>
      </c>
      <c r="R1257" s="1">
        <f t="shared" si="41"/>
        <v>410</v>
      </c>
      <c r="S1257" s="1" t="s">
        <v>2665</v>
      </c>
      <c r="T1257" s="1" t="s">
        <v>2666</v>
      </c>
      <c r="U1257" s="1" t="s">
        <v>35</v>
      </c>
      <c r="V1257" s="1">
        <v>1</v>
      </c>
      <c r="W1257" s="1">
        <v>1</v>
      </c>
      <c r="X1257" s="1" t="s">
        <v>2667</v>
      </c>
      <c r="Y1257" s="1">
        <v>0</v>
      </c>
    </row>
    <row r="1258" spans="1:25">
      <c r="A1258" s="1">
        <v>1257</v>
      </c>
      <c r="B1258" s="1">
        <v>7</v>
      </c>
      <c r="C1258" s="1" t="s">
        <v>25</v>
      </c>
      <c r="D1258" s="1">
        <v>321028</v>
      </c>
      <c r="E1258" s="1" t="s">
        <v>2343</v>
      </c>
      <c r="F1258" s="1" t="s">
        <v>29</v>
      </c>
      <c r="G1258" s="1" t="s">
        <v>28</v>
      </c>
      <c r="H1258" s="1">
        <v>6758.92794048</v>
      </c>
      <c r="I1258" s="1">
        <v>6759</v>
      </c>
      <c r="J1258" s="1">
        <v>7.2059520000000002E-2</v>
      </c>
      <c r="K1258" s="1" t="s">
        <v>29</v>
      </c>
      <c r="L1258" s="1" t="s">
        <v>2663</v>
      </c>
      <c r="M1258" s="1" t="s">
        <v>29</v>
      </c>
      <c r="N1258" s="1" t="s">
        <v>30</v>
      </c>
      <c r="O1258" s="1" t="s">
        <v>31</v>
      </c>
      <c r="P1258" s="1" t="s">
        <v>2668</v>
      </c>
      <c r="Q1258" s="1" t="s">
        <v>2668</v>
      </c>
      <c r="R1258" s="1">
        <f t="shared" si="41"/>
        <v>6844</v>
      </c>
      <c r="S1258" s="1" t="s">
        <v>2665</v>
      </c>
      <c r="T1258" s="1" t="s">
        <v>2666</v>
      </c>
      <c r="U1258" s="1" t="s">
        <v>35</v>
      </c>
      <c r="V1258" s="1">
        <v>1</v>
      </c>
      <c r="W1258" s="1">
        <v>1</v>
      </c>
      <c r="X1258" s="1" t="s">
        <v>2669</v>
      </c>
      <c r="Y1258" s="1">
        <v>0</v>
      </c>
    </row>
    <row r="1259" spans="1:25">
      <c r="A1259" s="1">
        <v>1258</v>
      </c>
      <c r="B1259" s="1">
        <v>7</v>
      </c>
      <c r="C1259" s="1" t="s">
        <v>25</v>
      </c>
      <c r="D1259" s="1">
        <v>321028</v>
      </c>
      <c r="E1259" s="1" t="s">
        <v>2343</v>
      </c>
      <c r="F1259" s="1" t="s">
        <v>2670</v>
      </c>
      <c r="G1259" s="1" t="s">
        <v>28</v>
      </c>
      <c r="H1259" s="1">
        <v>11116.3344935</v>
      </c>
      <c r="I1259" s="1">
        <v>11116</v>
      </c>
      <c r="J1259" s="1">
        <v>-0.3344935</v>
      </c>
      <c r="K1259" s="1" t="s">
        <v>2670</v>
      </c>
      <c r="L1259" s="1" t="s">
        <v>2653</v>
      </c>
      <c r="M1259" s="1" t="s">
        <v>2670</v>
      </c>
      <c r="N1259" s="1" t="s">
        <v>30</v>
      </c>
      <c r="O1259" s="1" t="s">
        <v>31</v>
      </c>
      <c r="P1259" s="1" t="s">
        <v>451</v>
      </c>
      <c r="Q1259" s="1" t="s">
        <v>2671</v>
      </c>
      <c r="R1259" s="1">
        <f t="shared" si="41"/>
        <v>3597</v>
      </c>
      <c r="S1259" s="1" t="s">
        <v>2655</v>
      </c>
      <c r="T1259" s="1" t="s">
        <v>2656</v>
      </c>
      <c r="U1259" s="1" t="s">
        <v>35</v>
      </c>
      <c r="V1259" s="1">
        <v>1</v>
      </c>
      <c r="W1259" s="1">
        <v>1</v>
      </c>
      <c r="X1259" s="1" t="s">
        <v>2672</v>
      </c>
      <c r="Y1259" s="1">
        <v>0</v>
      </c>
    </row>
    <row r="1260" spans="1:25">
      <c r="A1260" s="1">
        <v>1259</v>
      </c>
      <c r="B1260" s="1">
        <v>7</v>
      </c>
      <c r="C1260" s="1" t="s">
        <v>25</v>
      </c>
      <c r="D1260" s="1">
        <v>321028</v>
      </c>
      <c r="E1260" s="1" t="s">
        <v>2343</v>
      </c>
      <c r="F1260" s="1" t="s">
        <v>2670</v>
      </c>
      <c r="G1260" s="1" t="s">
        <v>28</v>
      </c>
      <c r="H1260" s="1">
        <v>11116.3344935</v>
      </c>
      <c r="I1260" s="1">
        <v>11116</v>
      </c>
      <c r="J1260" s="1">
        <v>-0.3344935</v>
      </c>
      <c r="K1260" s="1" t="s">
        <v>2670</v>
      </c>
      <c r="L1260" s="1" t="s">
        <v>2658</v>
      </c>
      <c r="M1260" s="1" t="s">
        <v>2670</v>
      </c>
      <c r="N1260" s="1" t="s">
        <v>30</v>
      </c>
      <c r="O1260" s="1" t="s">
        <v>31</v>
      </c>
      <c r="P1260" s="1" t="s">
        <v>2673</v>
      </c>
      <c r="Q1260" s="1" t="s">
        <v>2671</v>
      </c>
      <c r="R1260" s="1">
        <f t="shared" si="41"/>
        <v>7391</v>
      </c>
      <c r="S1260" s="1" t="s">
        <v>2660</v>
      </c>
      <c r="T1260" s="1" t="s">
        <v>2661</v>
      </c>
      <c r="U1260" s="1" t="s">
        <v>35</v>
      </c>
      <c r="V1260" s="1">
        <v>1</v>
      </c>
      <c r="W1260" s="1">
        <v>1</v>
      </c>
      <c r="X1260" s="1" t="s">
        <v>2672</v>
      </c>
      <c r="Y1260" s="1">
        <v>0</v>
      </c>
    </row>
    <row r="1261" spans="1:25">
      <c r="A1261" s="1">
        <v>1260</v>
      </c>
      <c r="B1261" s="1">
        <v>7</v>
      </c>
      <c r="C1261" s="1" t="s">
        <v>25</v>
      </c>
      <c r="D1261" s="1">
        <v>321028</v>
      </c>
      <c r="E1261" s="1" t="s">
        <v>2343</v>
      </c>
      <c r="F1261" s="1" t="s">
        <v>127</v>
      </c>
      <c r="G1261" s="1" t="s">
        <v>28</v>
      </c>
      <c r="H1261" s="1">
        <v>23393.742807999999</v>
      </c>
      <c r="I1261" s="1">
        <v>23394</v>
      </c>
      <c r="J1261" s="1">
        <v>0.25719200000100001</v>
      </c>
      <c r="K1261" s="1" t="s">
        <v>127</v>
      </c>
      <c r="L1261" s="1" t="s">
        <v>2423</v>
      </c>
      <c r="M1261" s="1" t="s">
        <v>127</v>
      </c>
      <c r="N1261" s="1" t="s">
        <v>30</v>
      </c>
      <c r="O1261" s="1" t="s">
        <v>31</v>
      </c>
      <c r="P1261" s="1" t="s">
        <v>2674</v>
      </c>
      <c r="Q1261" s="1" t="s">
        <v>2675</v>
      </c>
      <c r="R1261" s="1">
        <f t="shared" si="41"/>
        <v>19027</v>
      </c>
      <c r="S1261" s="1" t="s">
        <v>2676</v>
      </c>
      <c r="T1261" s="1" t="s">
        <v>2677</v>
      </c>
      <c r="U1261" s="1" t="s">
        <v>35</v>
      </c>
      <c r="V1261" s="1">
        <v>1</v>
      </c>
      <c r="W1261" s="1">
        <v>1</v>
      </c>
      <c r="X1261" s="1" t="s">
        <v>2678</v>
      </c>
      <c r="Y1261" s="1">
        <v>0</v>
      </c>
    </row>
    <row r="1262" spans="1:25">
      <c r="A1262" s="1">
        <v>1261</v>
      </c>
      <c r="B1262" s="1">
        <v>7</v>
      </c>
      <c r="C1262" s="1" t="s">
        <v>25</v>
      </c>
      <c r="D1262" s="1">
        <v>321028</v>
      </c>
      <c r="E1262" s="1" t="s">
        <v>2343</v>
      </c>
      <c r="F1262" s="1" t="s">
        <v>127</v>
      </c>
      <c r="G1262" s="1" t="s">
        <v>28</v>
      </c>
      <c r="H1262" s="1">
        <v>23393.742807999999</v>
      </c>
      <c r="I1262" s="1">
        <v>23394</v>
      </c>
      <c r="J1262" s="1">
        <v>0.25719200000100001</v>
      </c>
      <c r="K1262" s="1" t="s">
        <v>127</v>
      </c>
      <c r="L1262" s="1" t="s">
        <v>2679</v>
      </c>
      <c r="M1262" s="1" t="s">
        <v>127</v>
      </c>
      <c r="N1262" s="1" t="s">
        <v>30</v>
      </c>
      <c r="O1262" s="1" t="s">
        <v>31</v>
      </c>
      <c r="P1262" s="1" t="s">
        <v>2680</v>
      </c>
      <c r="Q1262" s="1" t="s">
        <v>2675</v>
      </c>
      <c r="R1262" s="1">
        <f t="shared" si="41"/>
        <v>4320</v>
      </c>
      <c r="S1262" s="1" t="s">
        <v>2681</v>
      </c>
      <c r="T1262" s="1" t="s">
        <v>2682</v>
      </c>
      <c r="U1262" s="1" t="s">
        <v>35</v>
      </c>
      <c r="V1262" s="1">
        <v>1</v>
      </c>
      <c r="W1262" s="1">
        <v>1</v>
      </c>
      <c r="X1262" s="1" t="s">
        <v>2678</v>
      </c>
      <c r="Y1262" s="1">
        <v>0</v>
      </c>
    </row>
    <row r="1263" spans="1:25">
      <c r="A1263" s="1">
        <v>1262</v>
      </c>
      <c r="B1263" s="1">
        <v>7</v>
      </c>
      <c r="C1263" s="1" t="s">
        <v>25</v>
      </c>
      <c r="D1263" s="1">
        <v>321028</v>
      </c>
      <c r="E1263" s="1" t="s">
        <v>2343</v>
      </c>
      <c r="F1263" s="1" t="s">
        <v>689</v>
      </c>
      <c r="G1263" s="1" t="s">
        <v>28</v>
      </c>
      <c r="H1263" s="1">
        <v>17391.195850100001</v>
      </c>
      <c r="I1263" s="1">
        <v>17391</v>
      </c>
      <c r="J1263" s="1">
        <v>-0.195850100001</v>
      </c>
      <c r="K1263" s="1" t="s">
        <v>689</v>
      </c>
      <c r="L1263" s="1" t="s">
        <v>2683</v>
      </c>
      <c r="M1263" s="1" t="s">
        <v>689</v>
      </c>
      <c r="N1263" s="1" t="s">
        <v>30</v>
      </c>
      <c r="O1263" s="1" t="s">
        <v>31</v>
      </c>
      <c r="P1263" s="1" t="s">
        <v>2684</v>
      </c>
      <c r="Q1263" s="1" t="s">
        <v>2685</v>
      </c>
      <c r="R1263" s="1">
        <f t="shared" si="41"/>
        <v>2588.3333333333335</v>
      </c>
      <c r="S1263" s="1" t="s">
        <v>2686</v>
      </c>
      <c r="T1263" s="1" t="s">
        <v>2687</v>
      </c>
      <c r="U1263" s="1" t="s">
        <v>1035</v>
      </c>
      <c r="V1263" s="1">
        <v>2</v>
      </c>
      <c r="W1263" s="1">
        <v>6</v>
      </c>
      <c r="X1263" s="1" t="s">
        <v>2688</v>
      </c>
      <c r="Y1263" s="1">
        <v>0</v>
      </c>
    </row>
    <row r="1264" spans="1:25">
      <c r="A1264" s="1">
        <v>1263</v>
      </c>
      <c r="B1264" s="1">
        <v>7</v>
      </c>
      <c r="C1264" s="1" t="s">
        <v>25</v>
      </c>
      <c r="D1264" s="1">
        <v>321028</v>
      </c>
      <c r="E1264" s="1" t="s">
        <v>2343</v>
      </c>
      <c r="F1264" s="1" t="s">
        <v>689</v>
      </c>
      <c r="G1264" s="1" t="s">
        <v>28</v>
      </c>
      <c r="H1264" s="1">
        <v>17391.195850100001</v>
      </c>
      <c r="I1264" s="1">
        <v>17391</v>
      </c>
      <c r="J1264" s="1">
        <v>-0.195850100001</v>
      </c>
      <c r="K1264" s="1" t="s">
        <v>689</v>
      </c>
      <c r="L1264" s="1" t="s">
        <v>2653</v>
      </c>
      <c r="M1264" s="1" t="s">
        <v>689</v>
      </c>
      <c r="N1264" s="1" t="s">
        <v>30</v>
      </c>
      <c r="O1264" s="1" t="s">
        <v>31</v>
      </c>
      <c r="P1264" s="1" t="s">
        <v>572</v>
      </c>
      <c r="Q1264" s="1" t="s">
        <v>2685</v>
      </c>
      <c r="R1264" s="1">
        <f t="shared" si="41"/>
        <v>360</v>
      </c>
      <c r="S1264" s="1" t="s">
        <v>2655</v>
      </c>
      <c r="T1264" s="1" t="s">
        <v>2656</v>
      </c>
      <c r="U1264" s="1" t="s">
        <v>35</v>
      </c>
      <c r="V1264" s="1">
        <v>1</v>
      </c>
      <c r="W1264" s="1">
        <v>1</v>
      </c>
      <c r="X1264" s="1" t="s">
        <v>2688</v>
      </c>
      <c r="Y1264" s="1">
        <v>0</v>
      </c>
    </row>
    <row r="1265" spans="1:25">
      <c r="A1265" s="1">
        <v>1264</v>
      </c>
      <c r="B1265" s="1">
        <v>7</v>
      </c>
      <c r="C1265" s="1" t="s">
        <v>25</v>
      </c>
      <c r="D1265" s="1">
        <v>321028</v>
      </c>
      <c r="E1265" s="1" t="s">
        <v>2343</v>
      </c>
      <c r="F1265" s="1" t="s">
        <v>689</v>
      </c>
      <c r="G1265" s="1" t="s">
        <v>28</v>
      </c>
      <c r="H1265" s="1">
        <v>17391.195850100001</v>
      </c>
      <c r="I1265" s="1">
        <v>17391</v>
      </c>
      <c r="J1265" s="1">
        <v>-0.195850100001</v>
      </c>
      <c r="K1265" s="1" t="s">
        <v>689</v>
      </c>
      <c r="L1265" s="1" t="s">
        <v>2683</v>
      </c>
      <c r="M1265" s="1" t="s">
        <v>689</v>
      </c>
      <c r="N1265" s="1" t="s">
        <v>30</v>
      </c>
      <c r="O1265" s="1" t="s">
        <v>31</v>
      </c>
      <c r="P1265" s="1" t="s">
        <v>2684</v>
      </c>
      <c r="Q1265" s="1" t="s">
        <v>2685</v>
      </c>
      <c r="R1265" s="1">
        <f t="shared" si="41"/>
        <v>2588.3333333333335</v>
      </c>
      <c r="S1265" s="1" t="s">
        <v>2689</v>
      </c>
      <c r="T1265" s="1" t="s">
        <v>121</v>
      </c>
      <c r="U1265" s="1" t="s">
        <v>1035</v>
      </c>
      <c r="V1265" s="1">
        <v>2</v>
      </c>
      <c r="W1265" s="1">
        <v>6</v>
      </c>
      <c r="X1265" s="1" t="s">
        <v>2688</v>
      </c>
      <c r="Y1265" s="1">
        <v>0</v>
      </c>
    </row>
    <row r="1266" spans="1:25">
      <c r="A1266" s="1">
        <v>1265</v>
      </c>
      <c r="B1266" s="1">
        <v>7</v>
      </c>
      <c r="C1266" s="1" t="s">
        <v>25</v>
      </c>
      <c r="D1266" s="1">
        <v>321028</v>
      </c>
      <c r="E1266" s="1" t="s">
        <v>2343</v>
      </c>
      <c r="F1266" s="1" t="s">
        <v>689</v>
      </c>
      <c r="G1266" s="1" t="s">
        <v>28</v>
      </c>
      <c r="H1266" s="1">
        <v>17391.195850100001</v>
      </c>
      <c r="I1266" s="1">
        <v>17391</v>
      </c>
      <c r="J1266" s="1">
        <v>-0.195850100001</v>
      </c>
      <c r="K1266" s="1" t="s">
        <v>689</v>
      </c>
      <c r="L1266" s="1" t="s">
        <v>2423</v>
      </c>
      <c r="M1266" s="1" t="s">
        <v>689</v>
      </c>
      <c r="N1266" s="1" t="s">
        <v>30</v>
      </c>
      <c r="O1266" s="1" t="s">
        <v>31</v>
      </c>
      <c r="P1266" s="1" t="s">
        <v>2690</v>
      </c>
      <c r="Q1266" s="1" t="s">
        <v>2685</v>
      </c>
      <c r="R1266" s="1">
        <f t="shared" si="41"/>
        <v>5550</v>
      </c>
      <c r="S1266" s="1" t="s">
        <v>2676</v>
      </c>
      <c r="T1266" s="1" t="s">
        <v>2677</v>
      </c>
      <c r="U1266" s="1" t="s">
        <v>35</v>
      </c>
      <c r="V1266" s="1">
        <v>1</v>
      </c>
      <c r="W1266" s="1">
        <v>1</v>
      </c>
      <c r="X1266" s="1" t="s">
        <v>2688</v>
      </c>
      <c r="Y1266" s="1">
        <v>0</v>
      </c>
    </row>
    <row r="1267" spans="1:25">
      <c r="A1267" s="1">
        <v>1266</v>
      </c>
      <c r="B1267" s="1">
        <v>7</v>
      </c>
      <c r="C1267" s="1" t="s">
        <v>25</v>
      </c>
      <c r="D1267" s="1">
        <v>321028</v>
      </c>
      <c r="E1267" s="1" t="s">
        <v>2343</v>
      </c>
      <c r="F1267" s="1" t="s">
        <v>689</v>
      </c>
      <c r="G1267" s="1" t="s">
        <v>28</v>
      </c>
      <c r="H1267" s="1">
        <v>17391.195850100001</v>
      </c>
      <c r="I1267" s="1">
        <v>17391</v>
      </c>
      <c r="J1267" s="1">
        <v>-0.195850100001</v>
      </c>
      <c r="K1267" s="1" t="s">
        <v>689</v>
      </c>
      <c r="L1267" s="1" t="s">
        <v>2683</v>
      </c>
      <c r="M1267" s="1" t="s">
        <v>689</v>
      </c>
      <c r="N1267" s="1" t="s">
        <v>30</v>
      </c>
      <c r="O1267" s="1" t="s">
        <v>31</v>
      </c>
      <c r="P1267" s="1" t="s">
        <v>2684</v>
      </c>
      <c r="Q1267" s="1" t="s">
        <v>2685</v>
      </c>
      <c r="R1267" s="1">
        <f t="shared" si="41"/>
        <v>1294.1666666666667</v>
      </c>
      <c r="S1267" s="1" t="s">
        <v>2691</v>
      </c>
      <c r="T1267" s="1" t="s">
        <v>2692</v>
      </c>
      <c r="U1267" s="1" t="s">
        <v>1003</v>
      </c>
      <c r="V1267" s="1">
        <v>1</v>
      </c>
      <c r="W1267" s="1">
        <v>6</v>
      </c>
      <c r="X1267" s="1" t="s">
        <v>2688</v>
      </c>
      <c r="Y1267" s="1">
        <v>0</v>
      </c>
    </row>
    <row r="1268" spans="1:25">
      <c r="A1268" s="1">
        <v>1267</v>
      </c>
      <c r="B1268" s="1">
        <v>7</v>
      </c>
      <c r="C1268" s="1" t="s">
        <v>25</v>
      </c>
      <c r="D1268" s="1">
        <v>321028</v>
      </c>
      <c r="E1268" s="1" t="s">
        <v>2343</v>
      </c>
      <c r="F1268" s="1" t="s">
        <v>689</v>
      </c>
      <c r="G1268" s="1" t="s">
        <v>28</v>
      </c>
      <c r="H1268" s="1">
        <v>17391.195850100001</v>
      </c>
      <c r="I1268" s="1">
        <v>17391</v>
      </c>
      <c r="J1268" s="1">
        <v>-0.195850100001</v>
      </c>
      <c r="K1268" s="1" t="s">
        <v>689</v>
      </c>
      <c r="L1268" s="1" t="s">
        <v>2693</v>
      </c>
      <c r="M1268" s="1" t="s">
        <v>689</v>
      </c>
      <c r="N1268" s="1" t="s">
        <v>30</v>
      </c>
      <c r="O1268" s="1" t="s">
        <v>31</v>
      </c>
      <c r="P1268" s="1" t="s">
        <v>2694</v>
      </c>
      <c r="Q1268" s="1" t="s">
        <v>2685</v>
      </c>
      <c r="R1268" s="1">
        <f t="shared" si="41"/>
        <v>3701</v>
      </c>
      <c r="S1268" s="1" t="s">
        <v>2695</v>
      </c>
      <c r="T1268" s="1" t="s">
        <v>2696</v>
      </c>
      <c r="U1268" s="1" t="s">
        <v>35</v>
      </c>
      <c r="V1268" s="1">
        <v>1</v>
      </c>
      <c r="W1268" s="1">
        <v>1</v>
      </c>
      <c r="X1268" s="1" t="s">
        <v>2688</v>
      </c>
      <c r="Y1268" s="1">
        <v>0</v>
      </c>
    </row>
    <row r="1269" spans="1:25">
      <c r="A1269" s="1">
        <v>1268</v>
      </c>
      <c r="B1269" s="1">
        <v>7</v>
      </c>
      <c r="C1269" s="1" t="s">
        <v>25</v>
      </c>
      <c r="D1269" s="1">
        <v>321028</v>
      </c>
      <c r="E1269" s="1" t="s">
        <v>2343</v>
      </c>
      <c r="F1269" s="1" t="s">
        <v>689</v>
      </c>
      <c r="G1269" s="1" t="s">
        <v>28</v>
      </c>
      <c r="H1269" s="1">
        <v>17391.195850100001</v>
      </c>
      <c r="I1269" s="1">
        <v>17391</v>
      </c>
      <c r="J1269" s="1">
        <v>-0.195850100001</v>
      </c>
      <c r="K1269" s="1" t="s">
        <v>689</v>
      </c>
      <c r="L1269" s="1" t="s">
        <v>2683</v>
      </c>
      <c r="M1269" s="1" t="s">
        <v>689</v>
      </c>
      <c r="N1269" s="1" t="s">
        <v>30</v>
      </c>
      <c r="O1269" s="1" t="s">
        <v>31</v>
      </c>
      <c r="P1269" s="1" t="s">
        <v>2684</v>
      </c>
      <c r="Q1269" s="1" t="s">
        <v>2685</v>
      </c>
      <c r="R1269" s="1">
        <f t="shared" si="41"/>
        <v>1294.1666666666667</v>
      </c>
      <c r="S1269" s="1" t="s">
        <v>2697</v>
      </c>
      <c r="T1269" s="1" t="s">
        <v>2692</v>
      </c>
      <c r="U1269" s="1" t="s">
        <v>1003</v>
      </c>
      <c r="V1269" s="1">
        <v>1</v>
      </c>
      <c r="W1269" s="1">
        <v>6</v>
      </c>
      <c r="X1269" s="1" t="s">
        <v>2688</v>
      </c>
      <c r="Y1269" s="1">
        <v>0</v>
      </c>
    </row>
    <row r="1270" spans="1:25">
      <c r="A1270" s="1">
        <v>1269</v>
      </c>
      <c r="B1270" s="1">
        <v>7</v>
      </c>
      <c r="C1270" s="1" t="s">
        <v>25</v>
      </c>
      <c r="D1270" s="1">
        <v>321028</v>
      </c>
      <c r="E1270" s="1" t="s">
        <v>2343</v>
      </c>
      <c r="F1270" s="1" t="s">
        <v>2217</v>
      </c>
      <c r="G1270" s="1" t="s">
        <v>28</v>
      </c>
      <c r="H1270" s="1">
        <v>2101.4068364899999</v>
      </c>
      <c r="I1270" s="1">
        <v>2101</v>
      </c>
      <c r="J1270" s="1">
        <v>-0.40683649</v>
      </c>
      <c r="K1270" s="1" t="s">
        <v>2217</v>
      </c>
      <c r="L1270" s="1" t="s">
        <v>1143</v>
      </c>
      <c r="M1270" s="1" t="s">
        <v>2217</v>
      </c>
      <c r="N1270" s="1" t="s">
        <v>30</v>
      </c>
      <c r="O1270" s="1" t="s">
        <v>133</v>
      </c>
      <c r="P1270" s="1" t="s">
        <v>234</v>
      </c>
      <c r="Q1270" s="1" t="s">
        <v>234</v>
      </c>
      <c r="R1270" s="1">
        <f t="shared" si="41"/>
        <v>1978</v>
      </c>
      <c r="S1270" s="1" t="s">
        <v>2698</v>
      </c>
      <c r="T1270" s="1" t="s">
        <v>2699</v>
      </c>
      <c r="U1270" s="1" t="s">
        <v>35</v>
      </c>
      <c r="V1270" s="1">
        <v>1</v>
      </c>
      <c r="W1270" s="1">
        <v>1</v>
      </c>
      <c r="X1270" s="1" t="s">
        <v>2700</v>
      </c>
      <c r="Y1270" s="1">
        <v>0</v>
      </c>
    </row>
    <row r="1271" spans="1:25">
      <c r="A1271" s="1">
        <v>1270</v>
      </c>
      <c r="B1271" s="1">
        <v>7</v>
      </c>
      <c r="C1271" s="1" t="s">
        <v>25</v>
      </c>
      <c r="D1271" s="1">
        <v>321028</v>
      </c>
      <c r="E1271" s="1" t="s">
        <v>2343</v>
      </c>
      <c r="F1271" s="1" t="s">
        <v>184</v>
      </c>
      <c r="G1271" s="1" t="s">
        <v>28</v>
      </c>
      <c r="H1271" s="1">
        <v>462.69160300999999</v>
      </c>
      <c r="I1271" s="1">
        <v>463</v>
      </c>
      <c r="J1271" s="1">
        <v>0.30839698999999998</v>
      </c>
      <c r="K1271" s="1" t="s">
        <v>184</v>
      </c>
      <c r="L1271" s="1" t="s">
        <v>1143</v>
      </c>
      <c r="M1271" s="1" t="s">
        <v>184</v>
      </c>
      <c r="N1271" s="1" t="s">
        <v>30</v>
      </c>
      <c r="O1271" s="1" t="s">
        <v>55</v>
      </c>
      <c r="P1271" s="1" t="s">
        <v>954</v>
      </c>
      <c r="Q1271" s="1" t="s">
        <v>954</v>
      </c>
      <c r="R1271" s="1">
        <f t="shared" si="41"/>
        <v>453</v>
      </c>
      <c r="S1271" s="1" t="s">
        <v>2698</v>
      </c>
      <c r="T1271" s="1" t="s">
        <v>2699</v>
      </c>
      <c r="U1271" s="1" t="s">
        <v>35</v>
      </c>
      <c r="V1271" s="1">
        <v>1</v>
      </c>
      <c r="W1271" s="1">
        <v>1</v>
      </c>
      <c r="X1271" s="1" t="s">
        <v>2701</v>
      </c>
      <c r="Y1271" s="1">
        <v>0</v>
      </c>
    </row>
    <row r="1272" spans="1:25">
      <c r="A1272" s="1">
        <v>1271</v>
      </c>
      <c r="B1272" s="1">
        <v>7</v>
      </c>
      <c r="C1272" s="1" t="s">
        <v>25</v>
      </c>
      <c r="D1272" s="1">
        <v>321028</v>
      </c>
      <c r="E1272" s="1" t="s">
        <v>2343</v>
      </c>
      <c r="F1272" s="1" t="s">
        <v>690</v>
      </c>
      <c r="G1272" s="1" t="s">
        <v>28</v>
      </c>
      <c r="H1272" s="1">
        <v>1224.3344055099999</v>
      </c>
      <c r="I1272" s="1">
        <v>1224</v>
      </c>
      <c r="J1272" s="1">
        <v>-0.33440551000000002</v>
      </c>
      <c r="K1272" s="1" t="s">
        <v>690</v>
      </c>
      <c r="L1272" s="1" t="s">
        <v>1143</v>
      </c>
      <c r="M1272" s="1" t="s">
        <v>690</v>
      </c>
      <c r="N1272" s="1" t="s">
        <v>30</v>
      </c>
      <c r="O1272" s="1" t="s">
        <v>133</v>
      </c>
      <c r="P1272" s="1" t="s">
        <v>1781</v>
      </c>
      <c r="Q1272" s="1" t="s">
        <v>1781</v>
      </c>
      <c r="R1272" s="1">
        <f t="shared" si="41"/>
        <v>1180</v>
      </c>
      <c r="S1272" s="1" t="s">
        <v>2698</v>
      </c>
      <c r="T1272" s="1" t="s">
        <v>2699</v>
      </c>
      <c r="U1272" s="1" t="s">
        <v>35</v>
      </c>
      <c r="V1272" s="1">
        <v>1</v>
      </c>
      <c r="W1272" s="1">
        <v>1</v>
      </c>
      <c r="X1272" s="1" t="s">
        <v>2702</v>
      </c>
      <c r="Y1272" s="1">
        <v>0</v>
      </c>
    </row>
    <row r="1273" spans="1:25">
      <c r="A1273" s="1">
        <v>1272</v>
      </c>
      <c r="B1273" s="1">
        <v>7</v>
      </c>
      <c r="C1273" s="1" t="s">
        <v>25</v>
      </c>
      <c r="D1273" s="1">
        <v>321028</v>
      </c>
      <c r="E1273" s="1" t="s">
        <v>2343</v>
      </c>
      <c r="F1273" s="1" t="s">
        <v>2703</v>
      </c>
      <c r="G1273" s="1" t="s">
        <v>28</v>
      </c>
      <c r="H1273" s="1">
        <v>4616.6345695</v>
      </c>
      <c r="I1273" s="1">
        <v>4617</v>
      </c>
      <c r="J1273" s="1">
        <v>0.36543049999999999</v>
      </c>
      <c r="K1273" s="1" t="s">
        <v>2703</v>
      </c>
      <c r="L1273" s="1" t="s">
        <v>2663</v>
      </c>
      <c r="M1273" s="1" t="s">
        <v>2704</v>
      </c>
      <c r="N1273" s="1" t="s">
        <v>83</v>
      </c>
      <c r="O1273" s="1" t="s">
        <v>55</v>
      </c>
      <c r="P1273" s="1" t="s">
        <v>146</v>
      </c>
      <c r="Q1273" s="1" t="s">
        <v>2705</v>
      </c>
      <c r="R1273" s="1">
        <f t="shared" si="41"/>
        <v>2359</v>
      </c>
      <c r="S1273" s="1" t="s">
        <v>2665</v>
      </c>
      <c r="T1273" s="1" t="s">
        <v>2666</v>
      </c>
      <c r="U1273" s="1" t="s">
        <v>35</v>
      </c>
      <c r="V1273" s="1">
        <v>1</v>
      </c>
      <c r="W1273" s="1">
        <v>1</v>
      </c>
      <c r="X1273" s="1" t="s">
        <v>2706</v>
      </c>
      <c r="Y1273" s="1">
        <v>0</v>
      </c>
    </row>
    <row r="1274" spans="1:25">
      <c r="A1274" s="1">
        <v>1273</v>
      </c>
      <c r="B1274" s="1">
        <v>7</v>
      </c>
      <c r="C1274" s="1" t="s">
        <v>25</v>
      </c>
      <c r="D1274" s="1">
        <v>321028</v>
      </c>
      <c r="E1274" s="1" t="s">
        <v>2343</v>
      </c>
      <c r="F1274" s="1" t="s">
        <v>2703</v>
      </c>
      <c r="G1274" s="1" t="s">
        <v>28</v>
      </c>
      <c r="H1274" s="1">
        <v>4616.6345695</v>
      </c>
      <c r="I1274" s="1">
        <v>4617</v>
      </c>
      <c r="J1274" s="1">
        <v>0.36543049999999999</v>
      </c>
      <c r="K1274" s="1" t="s">
        <v>2703</v>
      </c>
      <c r="L1274" s="1" t="s">
        <v>1247</v>
      </c>
      <c r="M1274" s="1" t="s">
        <v>2704</v>
      </c>
      <c r="N1274" s="1" t="s">
        <v>83</v>
      </c>
      <c r="O1274" s="1" t="s">
        <v>133</v>
      </c>
      <c r="P1274" s="1" t="s">
        <v>2707</v>
      </c>
      <c r="Q1274" s="1" t="s">
        <v>2705</v>
      </c>
      <c r="R1274" s="1">
        <f t="shared" si="41"/>
        <v>921</v>
      </c>
      <c r="S1274" s="1" t="s">
        <v>2708</v>
      </c>
      <c r="T1274" s="1" t="s">
        <v>2709</v>
      </c>
      <c r="U1274" s="1" t="s">
        <v>35</v>
      </c>
      <c r="V1274" s="1">
        <v>1</v>
      </c>
      <c r="W1274" s="1">
        <v>1</v>
      </c>
      <c r="X1274" s="1" t="s">
        <v>2706</v>
      </c>
      <c r="Y1274" s="1">
        <v>0</v>
      </c>
    </row>
    <row r="1275" spans="1:25">
      <c r="A1275" s="1">
        <v>1274</v>
      </c>
      <c r="B1275" s="1">
        <v>7</v>
      </c>
      <c r="C1275" s="1" t="s">
        <v>25</v>
      </c>
      <c r="D1275" s="1">
        <v>321028</v>
      </c>
      <c r="E1275" s="1" t="s">
        <v>2343</v>
      </c>
      <c r="F1275" s="1" t="s">
        <v>2703</v>
      </c>
      <c r="G1275" s="1" t="s">
        <v>28</v>
      </c>
      <c r="H1275" s="1">
        <v>4616.6345695</v>
      </c>
      <c r="I1275" s="1">
        <v>4617</v>
      </c>
      <c r="J1275" s="1">
        <v>0.36543049999999999</v>
      </c>
      <c r="K1275" s="1" t="s">
        <v>2703</v>
      </c>
      <c r="L1275" s="1" t="s">
        <v>1247</v>
      </c>
      <c r="M1275" s="1" t="s">
        <v>2704</v>
      </c>
      <c r="N1275" s="1" t="s">
        <v>83</v>
      </c>
      <c r="O1275" s="1" t="s">
        <v>55</v>
      </c>
      <c r="P1275" s="1" t="s">
        <v>162</v>
      </c>
      <c r="Q1275" s="1" t="s">
        <v>2705</v>
      </c>
      <c r="R1275" s="1">
        <f t="shared" si="41"/>
        <v>1439</v>
      </c>
      <c r="S1275" s="1" t="s">
        <v>2708</v>
      </c>
      <c r="T1275" s="1" t="s">
        <v>2709</v>
      </c>
      <c r="U1275" s="1" t="s">
        <v>35</v>
      </c>
      <c r="V1275" s="1">
        <v>1</v>
      </c>
      <c r="W1275" s="1">
        <v>1</v>
      </c>
      <c r="X1275" s="1" t="s">
        <v>2706</v>
      </c>
      <c r="Y1275" s="1">
        <v>0</v>
      </c>
    </row>
    <row r="1276" spans="1:25">
      <c r="A1276" s="1">
        <v>1275</v>
      </c>
      <c r="B1276" s="1">
        <v>7</v>
      </c>
      <c r="C1276" s="1" t="s">
        <v>25</v>
      </c>
      <c r="D1276" s="1">
        <v>321028</v>
      </c>
      <c r="E1276" s="1" t="s">
        <v>2343</v>
      </c>
      <c r="F1276" s="1" t="s">
        <v>2710</v>
      </c>
      <c r="G1276" s="1" t="s">
        <v>28</v>
      </c>
      <c r="H1276" s="1">
        <v>725.749710994</v>
      </c>
      <c r="I1276" s="1">
        <v>726</v>
      </c>
      <c r="J1276" s="1">
        <v>0.25028900599999998</v>
      </c>
      <c r="K1276" s="1" t="s">
        <v>2710</v>
      </c>
      <c r="L1276" s="1" t="s">
        <v>2663</v>
      </c>
      <c r="M1276" s="1" t="s">
        <v>2710</v>
      </c>
      <c r="N1276" s="1" t="s">
        <v>30</v>
      </c>
      <c r="O1276" s="1" t="s">
        <v>55</v>
      </c>
      <c r="P1276" s="1" t="s">
        <v>443</v>
      </c>
      <c r="Q1276" s="1" t="s">
        <v>753</v>
      </c>
      <c r="R1276" s="1">
        <f t="shared" si="41"/>
        <v>367</v>
      </c>
      <c r="S1276" s="1" t="s">
        <v>2665</v>
      </c>
      <c r="T1276" s="1" t="s">
        <v>2666</v>
      </c>
      <c r="U1276" s="1" t="s">
        <v>35</v>
      </c>
      <c r="V1276" s="1">
        <v>1</v>
      </c>
      <c r="W1276" s="1">
        <v>1</v>
      </c>
      <c r="X1276" s="1" t="s">
        <v>2711</v>
      </c>
      <c r="Y1276" s="1">
        <v>0</v>
      </c>
    </row>
    <row r="1277" spans="1:25">
      <c r="A1277" s="1">
        <v>1276</v>
      </c>
      <c r="B1277" s="1">
        <v>7</v>
      </c>
      <c r="C1277" s="1" t="s">
        <v>25</v>
      </c>
      <c r="D1277" s="1">
        <v>321028</v>
      </c>
      <c r="E1277" s="1" t="s">
        <v>2343</v>
      </c>
      <c r="F1277" s="1" t="s">
        <v>2710</v>
      </c>
      <c r="G1277" s="1" t="s">
        <v>28</v>
      </c>
      <c r="H1277" s="1">
        <v>725.749710994</v>
      </c>
      <c r="I1277" s="1">
        <v>726</v>
      </c>
      <c r="J1277" s="1">
        <v>0.25028900599999998</v>
      </c>
      <c r="K1277" s="1" t="s">
        <v>2710</v>
      </c>
      <c r="L1277" s="1" t="s">
        <v>1247</v>
      </c>
      <c r="M1277" s="1" t="s">
        <v>2710</v>
      </c>
      <c r="N1277" s="1" t="s">
        <v>30</v>
      </c>
      <c r="O1277" s="1" t="s">
        <v>55</v>
      </c>
      <c r="P1277" s="1" t="s">
        <v>455</v>
      </c>
      <c r="Q1277" s="1" t="s">
        <v>753</v>
      </c>
      <c r="R1277" s="1">
        <f t="shared" si="41"/>
        <v>370</v>
      </c>
      <c r="S1277" s="1" t="s">
        <v>2708</v>
      </c>
      <c r="T1277" s="1" t="s">
        <v>2709</v>
      </c>
      <c r="U1277" s="1" t="s">
        <v>35</v>
      </c>
      <c r="V1277" s="1">
        <v>1</v>
      </c>
      <c r="W1277" s="1">
        <v>1</v>
      </c>
      <c r="X1277" s="1" t="s">
        <v>2711</v>
      </c>
      <c r="Y1277" s="1">
        <v>0</v>
      </c>
    </row>
    <row r="1278" spans="1:25">
      <c r="A1278" s="1">
        <v>1277</v>
      </c>
      <c r="B1278" s="1">
        <v>7</v>
      </c>
      <c r="C1278" s="1" t="s">
        <v>25</v>
      </c>
      <c r="D1278" s="1">
        <v>321028</v>
      </c>
      <c r="E1278" s="1" t="s">
        <v>2343</v>
      </c>
      <c r="F1278" s="1" t="s">
        <v>2712</v>
      </c>
      <c r="G1278" s="1" t="s">
        <v>28</v>
      </c>
      <c r="H1278" s="1">
        <v>533.46969948900005</v>
      </c>
      <c r="I1278" s="1">
        <v>533</v>
      </c>
      <c r="J1278" s="1">
        <v>-0.46969948900000003</v>
      </c>
      <c r="K1278" s="1" t="s">
        <v>2712</v>
      </c>
      <c r="L1278" s="1" t="s">
        <v>2658</v>
      </c>
      <c r="M1278" s="1" t="s">
        <v>2712</v>
      </c>
      <c r="N1278" s="1" t="s">
        <v>30</v>
      </c>
      <c r="O1278" s="1" t="s">
        <v>55</v>
      </c>
      <c r="P1278" s="1" t="s">
        <v>575</v>
      </c>
      <c r="Q1278" s="1" t="s">
        <v>575</v>
      </c>
      <c r="R1278" s="1">
        <f t="shared" si="41"/>
        <v>547</v>
      </c>
      <c r="S1278" s="1" t="s">
        <v>2660</v>
      </c>
      <c r="T1278" s="1" t="s">
        <v>2661</v>
      </c>
      <c r="U1278" s="1" t="s">
        <v>35</v>
      </c>
      <c r="V1278" s="1">
        <v>1</v>
      </c>
      <c r="W1278" s="1">
        <v>1</v>
      </c>
      <c r="X1278" s="1" t="s">
        <v>2713</v>
      </c>
      <c r="Y1278" s="1">
        <v>0</v>
      </c>
    </row>
    <row r="1279" spans="1:25">
      <c r="A1279" s="1">
        <v>1278</v>
      </c>
      <c r="B1279" s="1">
        <v>7</v>
      </c>
      <c r="C1279" s="1" t="s">
        <v>25</v>
      </c>
      <c r="D1279" s="1">
        <v>321028</v>
      </c>
      <c r="E1279" s="1" t="s">
        <v>2343</v>
      </c>
      <c r="F1279" s="1" t="s">
        <v>318</v>
      </c>
      <c r="G1279" s="1" t="s">
        <v>28</v>
      </c>
      <c r="H1279" s="1">
        <v>3336.2023850800001</v>
      </c>
      <c r="I1279" s="1">
        <v>3336</v>
      </c>
      <c r="J1279" s="1">
        <v>-0.20238507999999999</v>
      </c>
      <c r="K1279" s="1" t="s">
        <v>318</v>
      </c>
      <c r="L1279" s="1" t="s">
        <v>1143</v>
      </c>
      <c r="M1279" s="1" t="s">
        <v>318</v>
      </c>
      <c r="N1279" s="1" t="s">
        <v>30</v>
      </c>
      <c r="O1279" s="1" t="s">
        <v>133</v>
      </c>
      <c r="P1279" s="1" t="s">
        <v>2400</v>
      </c>
      <c r="Q1279" s="1" t="s">
        <v>2400</v>
      </c>
      <c r="R1279" s="1">
        <f t="shared" si="41"/>
        <v>3320</v>
      </c>
      <c r="S1279" s="1" t="s">
        <v>2698</v>
      </c>
      <c r="T1279" s="1" t="s">
        <v>2699</v>
      </c>
      <c r="U1279" s="1" t="s">
        <v>35</v>
      </c>
      <c r="V1279" s="1">
        <v>1</v>
      </c>
      <c r="W1279" s="1">
        <v>1</v>
      </c>
      <c r="X1279" s="1" t="s">
        <v>2714</v>
      </c>
      <c r="Y1279" s="1">
        <v>0</v>
      </c>
    </row>
    <row r="1280" spans="1:25">
      <c r="A1280" s="1">
        <v>1279</v>
      </c>
      <c r="B1280" s="1">
        <v>7</v>
      </c>
      <c r="C1280" s="1" t="s">
        <v>25</v>
      </c>
      <c r="D1280" s="1">
        <v>321028</v>
      </c>
      <c r="E1280" s="1" t="s">
        <v>2343</v>
      </c>
      <c r="F1280" s="1" t="s">
        <v>2715</v>
      </c>
      <c r="G1280" s="1" t="s">
        <v>28</v>
      </c>
      <c r="H1280" s="1">
        <v>1286.7514959499999</v>
      </c>
      <c r="I1280" s="1">
        <v>1287</v>
      </c>
      <c r="J1280" s="1">
        <v>0.24850405</v>
      </c>
      <c r="K1280" s="1" t="s">
        <v>2715</v>
      </c>
      <c r="L1280" s="1" t="s">
        <v>2658</v>
      </c>
      <c r="M1280" s="1" t="s">
        <v>2715</v>
      </c>
      <c r="N1280" s="1" t="s">
        <v>30</v>
      </c>
      <c r="O1280" s="1" t="s">
        <v>31</v>
      </c>
      <c r="P1280" s="1" t="s">
        <v>2430</v>
      </c>
      <c r="Q1280" s="1" t="s">
        <v>2430</v>
      </c>
      <c r="R1280" s="1">
        <f t="shared" si="41"/>
        <v>1284</v>
      </c>
      <c r="S1280" s="1" t="s">
        <v>2660</v>
      </c>
      <c r="T1280" s="1" t="s">
        <v>2661</v>
      </c>
      <c r="U1280" s="1" t="s">
        <v>35</v>
      </c>
      <c r="V1280" s="1">
        <v>1</v>
      </c>
      <c r="W1280" s="1">
        <v>1</v>
      </c>
      <c r="X1280" s="1" t="s">
        <v>2716</v>
      </c>
      <c r="Y1280" s="1">
        <v>0</v>
      </c>
    </row>
    <row r="1281" spans="1:25">
      <c r="A1281" s="1">
        <v>1280</v>
      </c>
      <c r="B1281" s="1">
        <v>7</v>
      </c>
      <c r="C1281" s="1" t="s">
        <v>25</v>
      </c>
      <c r="D1281" s="1">
        <v>321028</v>
      </c>
      <c r="E1281" s="1" t="s">
        <v>2343</v>
      </c>
      <c r="F1281" s="1" t="s">
        <v>2663</v>
      </c>
      <c r="G1281" s="1" t="s">
        <v>28</v>
      </c>
      <c r="H1281" s="1">
        <v>1948.0045860299999</v>
      </c>
      <c r="I1281" s="1">
        <v>1948</v>
      </c>
      <c r="J1281" s="1">
        <v>-4.5860299999300001E-3</v>
      </c>
      <c r="K1281" s="1" t="s">
        <v>2663</v>
      </c>
      <c r="L1281" s="1" t="s">
        <v>2658</v>
      </c>
      <c r="M1281" s="1" t="s">
        <v>2663</v>
      </c>
      <c r="N1281" s="1" t="s">
        <v>30</v>
      </c>
      <c r="O1281" s="1" t="s">
        <v>55</v>
      </c>
      <c r="P1281" s="1" t="s">
        <v>718</v>
      </c>
      <c r="Q1281" s="1" t="s">
        <v>718</v>
      </c>
      <c r="R1281" s="1">
        <f t="shared" si="41"/>
        <v>1942</v>
      </c>
      <c r="S1281" s="1" t="s">
        <v>2660</v>
      </c>
      <c r="T1281" s="1" t="s">
        <v>2661</v>
      </c>
      <c r="U1281" s="1" t="s">
        <v>35</v>
      </c>
      <c r="V1281" s="1">
        <v>1</v>
      </c>
      <c r="W1281" s="1">
        <v>1</v>
      </c>
      <c r="X1281" s="1" t="s">
        <v>2717</v>
      </c>
      <c r="Y1281" s="1">
        <v>0</v>
      </c>
    </row>
    <row r="1282" spans="1:25">
      <c r="A1282" s="1">
        <v>1281</v>
      </c>
      <c r="B1282" s="1">
        <v>7</v>
      </c>
      <c r="C1282" s="1" t="s">
        <v>25</v>
      </c>
      <c r="D1282" s="1">
        <v>321028</v>
      </c>
      <c r="E1282" s="1" t="s">
        <v>2343</v>
      </c>
      <c r="F1282" s="1" t="s">
        <v>2718</v>
      </c>
      <c r="G1282" s="1" t="s">
        <v>28</v>
      </c>
      <c r="H1282" s="1">
        <v>6939.9571464999999</v>
      </c>
      <c r="I1282" s="1">
        <v>6940</v>
      </c>
      <c r="J1282" s="1">
        <v>4.2853500000099999E-2</v>
      </c>
      <c r="K1282" s="1" t="s">
        <v>2718</v>
      </c>
      <c r="L1282" s="1" t="s">
        <v>438</v>
      </c>
      <c r="M1282" s="1" t="s">
        <v>203</v>
      </c>
      <c r="N1282" s="1" t="s">
        <v>83</v>
      </c>
      <c r="O1282" s="1" t="s">
        <v>133</v>
      </c>
      <c r="P1282" s="1" t="s">
        <v>2719</v>
      </c>
      <c r="Q1282" s="1" t="s">
        <v>2719</v>
      </c>
      <c r="R1282" s="1">
        <f t="shared" si="41"/>
        <v>6934</v>
      </c>
      <c r="S1282" s="1" t="s">
        <v>2720</v>
      </c>
      <c r="T1282" s="1" t="s">
        <v>2721</v>
      </c>
      <c r="U1282" s="1" t="s">
        <v>35</v>
      </c>
      <c r="V1282" s="1">
        <v>1</v>
      </c>
      <c r="W1282" s="1">
        <v>1</v>
      </c>
      <c r="X1282" s="1" t="s">
        <v>2722</v>
      </c>
      <c r="Y1282" s="1">
        <v>0</v>
      </c>
    </row>
    <row r="1283" spans="1:25">
      <c r="A1283" s="1">
        <v>1282</v>
      </c>
      <c r="B1283" s="1">
        <v>7</v>
      </c>
      <c r="C1283" s="1" t="s">
        <v>25</v>
      </c>
      <c r="D1283" s="1">
        <v>321028</v>
      </c>
      <c r="E1283" s="1" t="s">
        <v>2343</v>
      </c>
      <c r="F1283" s="1" t="s">
        <v>2723</v>
      </c>
      <c r="G1283" s="1" t="s">
        <v>28</v>
      </c>
      <c r="H1283" s="1">
        <v>2209.4966490199999</v>
      </c>
      <c r="I1283" s="1">
        <v>2209</v>
      </c>
      <c r="J1283" s="1">
        <v>-0.49664902</v>
      </c>
      <c r="K1283" s="1" t="s">
        <v>2723</v>
      </c>
      <c r="L1283" s="1" t="s">
        <v>2724</v>
      </c>
      <c r="M1283" s="1" t="s">
        <v>203</v>
      </c>
      <c r="N1283" s="1" t="s">
        <v>89</v>
      </c>
      <c r="O1283" s="1" t="s">
        <v>133</v>
      </c>
      <c r="P1283" s="1" t="s">
        <v>2725</v>
      </c>
      <c r="Q1283" s="1" t="s">
        <v>2725</v>
      </c>
      <c r="R1283" s="1">
        <f t="shared" si="41"/>
        <v>2223</v>
      </c>
      <c r="S1283" s="1" t="s">
        <v>2726</v>
      </c>
      <c r="T1283" s="1" t="s">
        <v>2415</v>
      </c>
      <c r="U1283" s="1" t="s">
        <v>35</v>
      </c>
      <c r="V1283" s="1">
        <v>1</v>
      </c>
      <c r="W1283" s="1">
        <v>1</v>
      </c>
      <c r="X1283" s="1" t="s">
        <v>2727</v>
      </c>
      <c r="Y1283" s="1">
        <v>0</v>
      </c>
    </row>
    <row r="1284" spans="1:25">
      <c r="A1284" s="1">
        <v>1283</v>
      </c>
      <c r="B1284" s="1">
        <v>7</v>
      </c>
      <c r="C1284" s="1" t="s">
        <v>25</v>
      </c>
      <c r="D1284" s="1">
        <v>321028</v>
      </c>
      <c r="E1284" s="1" t="s">
        <v>2343</v>
      </c>
      <c r="F1284" s="1" t="s">
        <v>2728</v>
      </c>
      <c r="G1284" s="1" t="s">
        <v>28</v>
      </c>
      <c r="H1284" s="1">
        <v>2357.4251249899999</v>
      </c>
      <c r="I1284" s="1">
        <v>2357</v>
      </c>
      <c r="J1284" s="1">
        <v>-0.42512498999999998</v>
      </c>
      <c r="K1284" s="1" t="s">
        <v>2728</v>
      </c>
      <c r="L1284" s="1" t="s">
        <v>2729</v>
      </c>
      <c r="M1284" s="1" t="s">
        <v>2728</v>
      </c>
      <c r="N1284" s="1" t="s">
        <v>30</v>
      </c>
      <c r="O1284" s="1" t="s">
        <v>31</v>
      </c>
      <c r="P1284" s="1" t="s">
        <v>2730</v>
      </c>
      <c r="Q1284" s="1" t="s">
        <v>2730</v>
      </c>
      <c r="R1284" s="1">
        <f t="shared" si="41"/>
        <v>2352</v>
      </c>
      <c r="S1284" s="1" t="s">
        <v>2731</v>
      </c>
      <c r="T1284" s="1" t="s">
        <v>2732</v>
      </c>
      <c r="U1284" s="1" t="s">
        <v>35</v>
      </c>
      <c r="V1284" s="1">
        <v>1</v>
      </c>
      <c r="W1284" s="1">
        <v>1</v>
      </c>
      <c r="X1284" s="1" t="s">
        <v>2733</v>
      </c>
      <c r="Y1284" s="1">
        <v>0</v>
      </c>
    </row>
    <row r="1285" spans="1:25">
      <c r="A1285" s="1">
        <v>1284</v>
      </c>
      <c r="B1285" s="1">
        <v>7</v>
      </c>
      <c r="C1285" s="1" t="s">
        <v>25</v>
      </c>
      <c r="D1285" s="1">
        <v>321028</v>
      </c>
      <c r="E1285" s="1" t="s">
        <v>2343</v>
      </c>
      <c r="F1285" s="1" t="s">
        <v>1230</v>
      </c>
      <c r="G1285" s="1" t="s">
        <v>28</v>
      </c>
      <c r="H1285" s="1">
        <v>912.91363298900001</v>
      </c>
      <c r="I1285" s="1">
        <v>913</v>
      </c>
      <c r="J1285" s="1">
        <v>8.6367010999999994E-2</v>
      </c>
      <c r="K1285" s="1" t="s">
        <v>1230</v>
      </c>
      <c r="L1285" s="1" t="s">
        <v>2729</v>
      </c>
      <c r="M1285" s="1" t="s">
        <v>1230</v>
      </c>
      <c r="N1285" s="1" t="s">
        <v>30</v>
      </c>
      <c r="O1285" s="1" t="s">
        <v>31</v>
      </c>
      <c r="P1285" s="1" t="s">
        <v>1014</v>
      </c>
      <c r="Q1285" s="1" t="s">
        <v>1014</v>
      </c>
      <c r="R1285" s="1">
        <f t="shared" si="41"/>
        <v>906</v>
      </c>
      <c r="S1285" s="1" t="s">
        <v>2731</v>
      </c>
      <c r="T1285" s="1" t="s">
        <v>2732</v>
      </c>
      <c r="U1285" s="1" t="s">
        <v>35</v>
      </c>
      <c r="V1285" s="1">
        <v>1</v>
      </c>
      <c r="W1285" s="1">
        <v>1</v>
      </c>
      <c r="X1285" s="1" t="s">
        <v>2734</v>
      </c>
      <c r="Y1285" s="1">
        <v>0</v>
      </c>
    </row>
    <row r="1286" spans="1:25">
      <c r="A1286" s="1">
        <v>1285</v>
      </c>
      <c r="B1286" s="1">
        <v>7</v>
      </c>
      <c r="C1286" s="1" t="s">
        <v>25</v>
      </c>
      <c r="D1286" s="1">
        <v>321028</v>
      </c>
      <c r="E1286" s="1" t="s">
        <v>2343</v>
      </c>
      <c r="F1286" s="1" t="s">
        <v>1247</v>
      </c>
      <c r="G1286" s="1" t="s">
        <v>38</v>
      </c>
      <c r="H1286" s="1">
        <v>4590.9765611800003</v>
      </c>
      <c r="I1286" s="1">
        <v>15309</v>
      </c>
      <c r="J1286" s="1">
        <v>10718.023438800001</v>
      </c>
      <c r="K1286" s="1" t="s">
        <v>1247</v>
      </c>
      <c r="L1286" s="1" t="s">
        <v>2735</v>
      </c>
      <c r="M1286" s="1" t="s">
        <v>1247</v>
      </c>
      <c r="N1286" s="1" t="s">
        <v>30</v>
      </c>
      <c r="O1286" s="1" t="s">
        <v>55</v>
      </c>
      <c r="P1286" s="1" t="s">
        <v>2267</v>
      </c>
      <c r="Q1286" s="1" t="s">
        <v>2736</v>
      </c>
      <c r="R1286" s="1">
        <f>P1286*V1286/W1286*H1286/I1286</f>
        <v>2334.0238144662576</v>
      </c>
      <c r="S1286" s="1" t="s">
        <v>2737</v>
      </c>
      <c r="T1286" s="1" t="s">
        <v>2738</v>
      </c>
      <c r="U1286" s="1" t="s">
        <v>35</v>
      </c>
      <c r="V1286" s="1">
        <v>1</v>
      </c>
      <c r="W1286" s="1">
        <v>1</v>
      </c>
      <c r="X1286" s="1" t="s">
        <v>2739</v>
      </c>
      <c r="Y1286" s="1">
        <v>0</v>
      </c>
    </row>
    <row r="1287" spans="1:25">
      <c r="A1287" s="1">
        <v>1286</v>
      </c>
      <c r="B1287" s="1">
        <v>7</v>
      </c>
      <c r="C1287" s="1" t="s">
        <v>25</v>
      </c>
      <c r="D1287" s="1">
        <v>321028</v>
      </c>
      <c r="E1287" s="1" t="s">
        <v>2343</v>
      </c>
      <c r="F1287" s="1" t="s">
        <v>1247</v>
      </c>
      <c r="G1287" s="1" t="s">
        <v>38</v>
      </c>
      <c r="H1287" s="1">
        <v>4590.9765611800003</v>
      </c>
      <c r="I1287" s="1">
        <v>15309</v>
      </c>
      <c r="J1287" s="1">
        <v>10718.023438800001</v>
      </c>
      <c r="K1287" s="1" t="s">
        <v>1247</v>
      </c>
      <c r="L1287" s="1" t="s">
        <v>2735</v>
      </c>
      <c r="M1287" s="1" t="s">
        <v>1247</v>
      </c>
      <c r="N1287" s="1" t="s">
        <v>30</v>
      </c>
      <c r="O1287" s="1" t="s">
        <v>55</v>
      </c>
      <c r="P1287" s="1" t="s">
        <v>2267</v>
      </c>
      <c r="Q1287" s="1" t="s">
        <v>2736</v>
      </c>
      <c r="R1287" s="1">
        <f>P1287*V1287/W1287*H1287/I1287</f>
        <v>2334.0238144662576</v>
      </c>
      <c r="S1287" s="1" t="s">
        <v>2737</v>
      </c>
      <c r="T1287" s="1" t="s">
        <v>2738</v>
      </c>
      <c r="U1287" s="1" t="s">
        <v>35</v>
      </c>
      <c r="V1287" s="1">
        <v>1</v>
      </c>
      <c r="W1287" s="1">
        <v>1</v>
      </c>
      <c r="X1287" s="1" t="s">
        <v>2739</v>
      </c>
      <c r="Y1287" s="1">
        <v>0</v>
      </c>
    </row>
    <row r="1288" spans="1:25">
      <c r="A1288" s="1">
        <v>1287</v>
      </c>
      <c r="B1288" s="1">
        <v>7</v>
      </c>
      <c r="C1288" s="1" t="s">
        <v>25</v>
      </c>
      <c r="D1288" s="1">
        <v>321028</v>
      </c>
      <c r="E1288" s="1" t="s">
        <v>2343</v>
      </c>
      <c r="F1288" s="1" t="s">
        <v>2740</v>
      </c>
      <c r="G1288" s="1" t="s">
        <v>28</v>
      </c>
      <c r="H1288" s="1">
        <v>3583.6783807299998</v>
      </c>
      <c r="I1288" s="1">
        <v>3584</v>
      </c>
      <c r="J1288" s="1">
        <v>0.32161927000000001</v>
      </c>
      <c r="K1288" s="1" t="s">
        <v>2740</v>
      </c>
      <c r="L1288" s="1" t="s">
        <v>2735</v>
      </c>
      <c r="M1288" s="1" t="s">
        <v>2740</v>
      </c>
      <c r="N1288" s="1" t="s">
        <v>30</v>
      </c>
      <c r="O1288" s="1" t="s">
        <v>55</v>
      </c>
      <c r="P1288" s="1" t="s">
        <v>2741</v>
      </c>
      <c r="Q1288" s="1" t="s">
        <v>2741</v>
      </c>
      <c r="R1288" s="1">
        <f t="shared" ref="R1288:R1298" si="42">P1288*V1288/W1288</f>
        <v>3633</v>
      </c>
      <c r="S1288" s="1" t="s">
        <v>2737</v>
      </c>
      <c r="T1288" s="1" t="s">
        <v>2738</v>
      </c>
      <c r="U1288" s="1" t="s">
        <v>35</v>
      </c>
      <c r="V1288" s="1">
        <v>1</v>
      </c>
      <c r="W1288" s="1">
        <v>1</v>
      </c>
      <c r="X1288" s="1" t="s">
        <v>2742</v>
      </c>
      <c r="Y1288" s="1">
        <v>0</v>
      </c>
    </row>
    <row r="1289" spans="1:25">
      <c r="A1289" s="1">
        <v>1288</v>
      </c>
      <c r="B1289" s="1">
        <v>7</v>
      </c>
      <c r="C1289" s="1" t="s">
        <v>25</v>
      </c>
      <c r="D1289" s="1">
        <v>321028</v>
      </c>
      <c r="E1289" s="1" t="s">
        <v>2343</v>
      </c>
      <c r="F1289" s="1" t="s">
        <v>2743</v>
      </c>
      <c r="G1289" s="1" t="s">
        <v>28</v>
      </c>
      <c r="H1289" s="1">
        <v>10475.410228999999</v>
      </c>
      <c r="I1289" s="1">
        <v>10475</v>
      </c>
      <c r="J1289" s="1">
        <v>-0.41022899999899998</v>
      </c>
      <c r="K1289" s="1" t="s">
        <v>2743</v>
      </c>
      <c r="L1289" s="1" t="s">
        <v>2653</v>
      </c>
      <c r="M1289" s="1" t="s">
        <v>2743</v>
      </c>
      <c r="N1289" s="1" t="s">
        <v>30</v>
      </c>
      <c r="O1289" s="1" t="s">
        <v>31</v>
      </c>
      <c r="P1289" s="1" t="s">
        <v>2744</v>
      </c>
      <c r="Q1289" s="1" t="s">
        <v>2745</v>
      </c>
      <c r="R1289" s="1">
        <f t="shared" si="42"/>
        <v>7905</v>
      </c>
      <c r="S1289" s="1" t="s">
        <v>2655</v>
      </c>
      <c r="T1289" s="1" t="s">
        <v>2656</v>
      </c>
      <c r="U1289" s="1" t="s">
        <v>35</v>
      </c>
      <c r="V1289" s="1">
        <v>1</v>
      </c>
      <c r="W1289" s="1">
        <v>1</v>
      </c>
      <c r="X1289" s="1" t="s">
        <v>2746</v>
      </c>
      <c r="Y1289" s="1">
        <v>0</v>
      </c>
    </row>
    <row r="1290" spans="1:25">
      <c r="A1290" s="1">
        <v>1289</v>
      </c>
      <c r="B1290" s="1">
        <v>7</v>
      </c>
      <c r="C1290" s="1" t="s">
        <v>25</v>
      </c>
      <c r="D1290" s="1">
        <v>321028</v>
      </c>
      <c r="E1290" s="1" t="s">
        <v>2343</v>
      </c>
      <c r="F1290" s="1" t="s">
        <v>2743</v>
      </c>
      <c r="G1290" s="1" t="s">
        <v>28</v>
      </c>
      <c r="H1290" s="1">
        <v>10475.410228999999</v>
      </c>
      <c r="I1290" s="1">
        <v>10475</v>
      </c>
      <c r="J1290" s="1">
        <v>-0.41022899999899998</v>
      </c>
      <c r="K1290" s="1" t="s">
        <v>2743</v>
      </c>
      <c r="L1290" s="1" t="s">
        <v>2658</v>
      </c>
      <c r="M1290" s="1" t="s">
        <v>2743</v>
      </c>
      <c r="N1290" s="1" t="s">
        <v>30</v>
      </c>
      <c r="O1290" s="1" t="s">
        <v>31</v>
      </c>
      <c r="P1290" s="1" t="s">
        <v>1016</v>
      </c>
      <c r="Q1290" s="1" t="s">
        <v>2745</v>
      </c>
      <c r="R1290" s="1">
        <f t="shared" si="42"/>
        <v>2590</v>
      </c>
      <c r="S1290" s="1" t="s">
        <v>2660</v>
      </c>
      <c r="T1290" s="1" t="s">
        <v>2661</v>
      </c>
      <c r="U1290" s="1" t="s">
        <v>35</v>
      </c>
      <c r="V1290" s="1">
        <v>1</v>
      </c>
      <c r="W1290" s="1">
        <v>1</v>
      </c>
      <c r="X1290" s="1" t="s">
        <v>2746</v>
      </c>
      <c r="Y1290" s="1">
        <v>0</v>
      </c>
    </row>
    <row r="1291" spans="1:25">
      <c r="A1291" s="1">
        <v>1290</v>
      </c>
      <c r="B1291" s="1">
        <v>7</v>
      </c>
      <c r="C1291" s="1" t="s">
        <v>25</v>
      </c>
      <c r="D1291" s="1">
        <v>321028</v>
      </c>
      <c r="E1291" s="1" t="s">
        <v>2343</v>
      </c>
      <c r="F1291" s="1" t="s">
        <v>1322</v>
      </c>
      <c r="G1291" s="1" t="s">
        <v>28</v>
      </c>
      <c r="H1291" s="1">
        <v>5299.8434748600002</v>
      </c>
      <c r="I1291" s="1">
        <v>5300</v>
      </c>
      <c r="J1291" s="1">
        <v>0.15652514000000001</v>
      </c>
      <c r="K1291" s="1" t="s">
        <v>1322</v>
      </c>
      <c r="L1291" s="1" t="s">
        <v>2658</v>
      </c>
      <c r="M1291" s="1" t="s">
        <v>1322</v>
      </c>
      <c r="N1291" s="1" t="s">
        <v>30</v>
      </c>
      <c r="O1291" s="1" t="s">
        <v>31</v>
      </c>
      <c r="P1291" s="1" t="s">
        <v>2747</v>
      </c>
      <c r="Q1291" s="1" t="s">
        <v>2747</v>
      </c>
      <c r="R1291" s="1">
        <f t="shared" si="42"/>
        <v>5341</v>
      </c>
      <c r="S1291" s="1" t="s">
        <v>2660</v>
      </c>
      <c r="T1291" s="1" t="s">
        <v>2661</v>
      </c>
      <c r="U1291" s="1" t="s">
        <v>35</v>
      </c>
      <c r="V1291" s="1">
        <v>1</v>
      </c>
      <c r="W1291" s="1">
        <v>1</v>
      </c>
      <c r="X1291" s="1" t="s">
        <v>2748</v>
      </c>
      <c r="Y1291" s="1">
        <v>0</v>
      </c>
    </row>
    <row r="1292" spans="1:25">
      <c r="A1292" s="1">
        <v>1291</v>
      </c>
      <c r="B1292" s="1">
        <v>7</v>
      </c>
      <c r="C1292" s="1" t="s">
        <v>25</v>
      </c>
      <c r="D1292" s="1">
        <v>321028</v>
      </c>
      <c r="E1292" s="1" t="s">
        <v>2343</v>
      </c>
      <c r="F1292" s="1" t="s">
        <v>2749</v>
      </c>
      <c r="G1292" s="1" t="s">
        <v>28</v>
      </c>
      <c r="H1292" s="1">
        <v>2896.43666549</v>
      </c>
      <c r="I1292" s="1">
        <v>2896</v>
      </c>
      <c r="J1292" s="1">
        <v>-0.43666548999999999</v>
      </c>
      <c r="K1292" s="1" t="s">
        <v>2749</v>
      </c>
      <c r="L1292" s="1" t="s">
        <v>452</v>
      </c>
      <c r="M1292" s="1" t="s">
        <v>2749</v>
      </c>
      <c r="N1292" s="1" t="s">
        <v>30</v>
      </c>
      <c r="O1292" s="1" t="s">
        <v>31</v>
      </c>
      <c r="P1292" s="1" t="s">
        <v>267</v>
      </c>
      <c r="Q1292" s="1" t="s">
        <v>267</v>
      </c>
      <c r="R1292" s="1">
        <f t="shared" si="42"/>
        <v>2877</v>
      </c>
      <c r="S1292" s="1" t="s">
        <v>2750</v>
      </c>
      <c r="T1292" s="1" t="s">
        <v>2751</v>
      </c>
      <c r="U1292" s="1" t="s">
        <v>35</v>
      </c>
      <c r="V1292" s="1">
        <v>1</v>
      </c>
      <c r="W1292" s="1">
        <v>1</v>
      </c>
      <c r="X1292" s="1" t="s">
        <v>2752</v>
      </c>
      <c r="Y1292" s="1">
        <v>0</v>
      </c>
    </row>
    <row r="1293" spans="1:25">
      <c r="A1293" s="1">
        <v>1292</v>
      </c>
      <c r="B1293" s="1">
        <v>7</v>
      </c>
      <c r="C1293" s="1" t="s">
        <v>25</v>
      </c>
      <c r="D1293" s="1">
        <v>321028</v>
      </c>
      <c r="E1293" s="1" t="s">
        <v>2343</v>
      </c>
      <c r="F1293" s="1" t="s">
        <v>1445</v>
      </c>
      <c r="G1293" s="1" t="s">
        <v>28</v>
      </c>
      <c r="H1293" s="1">
        <v>836.27091653000002</v>
      </c>
      <c r="I1293" s="1">
        <v>836</v>
      </c>
      <c r="J1293" s="1">
        <v>-0.27091652999999999</v>
      </c>
      <c r="K1293" s="1" t="s">
        <v>1445</v>
      </c>
      <c r="L1293" s="1" t="s">
        <v>452</v>
      </c>
      <c r="M1293" s="1" t="s">
        <v>1445</v>
      </c>
      <c r="N1293" s="1" t="s">
        <v>30</v>
      </c>
      <c r="O1293" s="1" t="s">
        <v>31</v>
      </c>
      <c r="P1293" s="1" t="s">
        <v>380</v>
      </c>
      <c r="Q1293" s="1" t="s">
        <v>380</v>
      </c>
      <c r="R1293" s="1">
        <f t="shared" si="42"/>
        <v>820</v>
      </c>
      <c r="S1293" s="1" t="s">
        <v>2750</v>
      </c>
      <c r="T1293" s="1" t="s">
        <v>2751</v>
      </c>
      <c r="U1293" s="1" t="s">
        <v>35</v>
      </c>
      <c r="V1293" s="1">
        <v>1</v>
      </c>
      <c r="W1293" s="1">
        <v>1</v>
      </c>
      <c r="X1293" s="1" t="s">
        <v>2753</v>
      </c>
      <c r="Y1293" s="1">
        <v>0</v>
      </c>
    </row>
    <row r="1294" spans="1:25">
      <c r="A1294" s="1">
        <v>1293</v>
      </c>
      <c r="B1294" s="1">
        <v>7</v>
      </c>
      <c r="C1294" s="1" t="s">
        <v>25</v>
      </c>
      <c r="D1294" s="1">
        <v>321028</v>
      </c>
      <c r="E1294" s="1" t="s">
        <v>2343</v>
      </c>
      <c r="F1294" s="1" t="s">
        <v>358</v>
      </c>
      <c r="G1294" s="1" t="s">
        <v>28</v>
      </c>
      <c r="H1294" s="1">
        <v>776.09609098600004</v>
      </c>
      <c r="I1294" s="1">
        <v>776</v>
      </c>
      <c r="J1294" s="1">
        <v>-9.6090986000000003E-2</v>
      </c>
      <c r="K1294" s="1" t="s">
        <v>358</v>
      </c>
      <c r="L1294" s="1" t="s">
        <v>452</v>
      </c>
      <c r="M1294" s="1" t="s">
        <v>358</v>
      </c>
      <c r="N1294" s="1" t="s">
        <v>30</v>
      </c>
      <c r="O1294" s="1" t="s">
        <v>31</v>
      </c>
      <c r="P1294" s="1" t="s">
        <v>2754</v>
      </c>
      <c r="Q1294" s="1" t="s">
        <v>2754</v>
      </c>
      <c r="R1294" s="1">
        <f t="shared" si="42"/>
        <v>780</v>
      </c>
      <c r="S1294" s="1" t="s">
        <v>2750</v>
      </c>
      <c r="T1294" s="1" t="s">
        <v>2751</v>
      </c>
      <c r="U1294" s="1" t="s">
        <v>35</v>
      </c>
      <c r="V1294" s="1">
        <v>1</v>
      </c>
      <c r="W1294" s="1">
        <v>1</v>
      </c>
      <c r="X1294" s="1" t="s">
        <v>2755</v>
      </c>
      <c r="Y1294" s="1">
        <v>0</v>
      </c>
    </row>
    <row r="1295" spans="1:25">
      <c r="A1295" s="1">
        <v>1294</v>
      </c>
      <c r="B1295" s="1">
        <v>7</v>
      </c>
      <c r="C1295" s="1" t="s">
        <v>25</v>
      </c>
      <c r="D1295" s="1">
        <v>321028</v>
      </c>
      <c r="E1295" s="1" t="s">
        <v>2343</v>
      </c>
      <c r="F1295" s="1" t="s">
        <v>2525</v>
      </c>
      <c r="G1295" s="1" t="s">
        <v>28</v>
      </c>
      <c r="H1295" s="1">
        <v>1140.8844825199999</v>
      </c>
      <c r="I1295" s="1">
        <v>1141</v>
      </c>
      <c r="J1295" s="1">
        <v>0.11551748000000001</v>
      </c>
      <c r="K1295" s="1" t="s">
        <v>2525</v>
      </c>
      <c r="L1295" s="1" t="s">
        <v>452</v>
      </c>
      <c r="M1295" s="1" t="s">
        <v>2525</v>
      </c>
      <c r="N1295" s="1" t="s">
        <v>30</v>
      </c>
      <c r="O1295" s="1" t="s">
        <v>31</v>
      </c>
      <c r="P1295" s="1" t="s">
        <v>1294</v>
      </c>
      <c r="Q1295" s="1" t="s">
        <v>1294</v>
      </c>
      <c r="R1295" s="1">
        <f t="shared" si="42"/>
        <v>1151</v>
      </c>
      <c r="S1295" s="1" t="s">
        <v>2750</v>
      </c>
      <c r="T1295" s="1" t="s">
        <v>2751</v>
      </c>
      <c r="U1295" s="1" t="s">
        <v>35</v>
      </c>
      <c r="V1295" s="1">
        <v>1</v>
      </c>
      <c r="W1295" s="1">
        <v>1</v>
      </c>
      <c r="X1295" s="1" t="s">
        <v>2756</v>
      </c>
      <c r="Y1295" s="1">
        <v>0</v>
      </c>
    </row>
    <row r="1296" spans="1:25">
      <c r="A1296" s="1">
        <v>1295</v>
      </c>
      <c r="B1296" s="1">
        <v>7</v>
      </c>
      <c r="C1296" s="1" t="s">
        <v>25</v>
      </c>
      <c r="D1296" s="1">
        <v>321028</v>
      </c>
      <c r="E1296" s="1" t="s">
        <v>2343</v>
      </c>
      <c r="F1296" s="1" t="s">
        <v>673</v>
      </c>
      <c r="G1296" s="1" t="s">
        <v>28</v>
      </c>
      <c r="H1296" s="1">
        <v>2373.697013</v>
      </c>
      <c r="I1296" s="1">
        <v>2374</v>
      </c>
      <c r="J1296" s="1">
        <v>0.30298700000000001</v>
      </c>
      <c r="K1296" s="1" t="s">
        <v>673</v>
      </c>
      <c r="L1296" s="1" t="s">
        <v>452</v>
      </c>
      <c r="M1296" s="1" t="s">
        <v>673</v>
      </c>
      <c r="N1296" s="1" t="s">
        <v>30</v>
      </c>
      <c r="O1296" s="1" t="s">
        <v>31</v>
      </c>
      <c r="P1296" s="1" t="s">
        <v>2757</v>
      </c>
      <c r="Q1296" s="1" t="s">
        <v>2757</v>
      </c>
      <c r="R1296" s="1">
        <f t="shared" si="42"/>
        <v>2413</v>
      </c>
      <c r="S1296" s="1" t="s">
        <v>2750</v>
      </c>
      <c r="T1296" s="1" t="s">
        <v>2751</v>
      </c>
      <c r="U1296" s="1" t="s">
        <v>35</v>
      </c>
      <c r="V1296" s="1">
        <v>1</v>
      </c>
      <c r="W1296" s="1">
        <v>1</v>
      </c>
      <c r="X1296" s="1" t="s">
        <v>2758</v>
      </c>
      <c r="Y1296" s="1">
        <v>0</v>
      </c>
    </row>
    <row r="1297" spans="1:25">
      <c r="A1297" s="1">
        <v>1296</v>
      </c>
      <c r="B1297" s="1">
        <v>7</v>
      </c>
      <c r="C1297" s="1" t="s">
        <v>25</v>
      </c>
      <c r="D1297" s="1">
        <v>321028</v>
      </c>
      <c r="E1297" s="1" t="s">
        <v>2343</v>
      </c>
      <c r="F1297" s="1" t="s">
        <v>371</v>
      </c>
      <c r="G1297" s="1" t="s">
        <v>28</v>
      </c>
      <c r="H1297" s="1">
        <v>1556.26031702</v>
      </c>
      <c r="I1297" s="1">
        <v>1556</v>
      </c>
      <c r="J1297" s="1">
        <v>-0.26031702000000001</v>
      </c>
      <c r="K1297" s="1" t="s">
        <v>371</v>
      </c>
      <c r="L1297" s="1" t="s">
        <v>452</v>
      </c>
      <c r="M1297" s="1" t="s">
        <v>371</v>
      </c>
      <c r="N1297" s="1" t="s">
        <v>30</v>
      </c>
      <c r="O1297" s="1" t="s">
        <v>31</v>
      </c>
      <c r="P1297" s="1" t="s">
        <v>2759</v>
      </c>
      <c r="Q1297" s="1" t="s">
        <v>2759</v>
      </c>
      <c r="R1297" s="1">
        <f t="shared" si="42"/>
        <v>1604</v>
      </c>
      <c r="S1297" s="1" t="s">
        <v>2750</v>
      </c>
      <c r="T1297" s="1" t="s">
        <v>2751</v>
      </c>
      <c r="U1297" s="1" t="s">
        <v>35</v>
      </c>
      <c r="V1297" s="1">
        <v>1</v>
      </c>
      <c r="W1297" s="1">
        <v>1</v>
      </c>
      <c r="X1297" s="1" t="s">
        <v>2760</v>
      </c>
      <c r="Y1297" s="1">
        <v>0</v>
      </c>
    </row>
    <row r="1298" spans="1:25">
      <c r="A1298" s="1">
        <v>1297</v>
      </c>
      <c r="B1298" s="1">
        <v>7</v>
      </c>
      <c r="C1298" s="1" t="s">
        <v>25</v>
      </c>
      <c r="D1298" s="1">
        <v>321028</v>
      </c>
      <c r="E1298" s="1" t="s">
        <v>2343</v>
      </c>
      <c r="F1298" s="1" t="s">
        <v>2761</v>
      </c>
      <c r="G1298" s="1" t="s">
        <v>28</v>
      </c>
      <c r="H1298" s="1">
        <v>1713.65373454</v>
      </c>
      <c r="I1298" s="1">
        <v>1714</v>
      </c>
      <c r="J1298" s="1">
        <v>0.34626546000000002</v>
      </c>
      <c r="K1298" s="1" t="s">
        <v>2761</v>
      </c>
      <c r="L1298" s="1" t="s">
        <v>2762</v>
      </c>
      <c r="M1298" s="1" t="s">
        <v>2761</v>
      </c>
      <c r="N1298" s="1" t="s">
        <v>30</v>
      </c>
      <c r="O1298" s="1" t="s">
        <v>31</v>
      </c>
      <c r="P1298" s="1" t="s">
        <v>194</v>
      </c>
      <c r="Q1298" s="1" t="s">
        <v>194</v>
      </c>
      <c r="R1298" s="1">
        <f t="shared" si="42"/>
        <v>1698</v>
      </c>
      <c r="S1298" s="1" t="s">
        <v>2763</v>
      </c>
      <c r="T1298" s="1" t="s">
        <v>2764</v>
      </c>
      <c r="U1298" s="1" t="s">
        <v>35</v>
      </c>
      <c r="V1298" s="1">
        <v>1</v>
      </c>
      <c r="W1298" s="1">
        <v>1</v>
      </c>
      <c r="X1298" s="1" t="s">
        <v>2765</v>
      </c>
      <c r="Y1298" s="1">
        <v>0</v>
      </c>
    </row>
    <row r="1299" spans="1:25">
      <c r="A1299" s="1">
        <v>1298</v>
      </c>
      <c r="B1299" s="1">
        <v>7</v>
      </c>
      <c r="C1299" s="1" t="s">
        <v>25</v>
      </c>
      <c r="D1299" s="1">
        <v>321028</v>
      </c>
      <c r="E1299" s="1" t="s">
        <v>2343</v>
      </c>
      <c r="F1299" s="1" t="s">
        <v>253</v>
      </c>
      <c r="G1299" s="1" t="s">
        <v>38</v>
      </c>
      <c r="H1299" s="1">
        <v>1327.8203533799999</v>
      </c>
      <c r="I1299" s="1">
        <v>6267</v>
      </c>
      <c r="J1299" s="1">
        <v>4939.1796466200003</v>
      </c>
      <c r="K1299" s="1" t="s">
        <v>253</v>
      </c>
      <c r="L1299" s="1" t="s">
        <v>428</v>
      </c>
      <c r="M1299" s="1" t="s">
        <v>253</v>
      </c>
      <c r="N1299" s="1" t="s">
        <v>30</v>
      </c>
      <c r="O1299" s="1" t="s">
        <v>31</v>
      </c>
      <c r="P1299" s="1" t="s">
        <v>2766</v>
      </c>
      <c r="Q1299" s="1" t="s">
        <v>2766</v>
      </c>
      <c r="R1299" s="1">
        <f t="shared" ref="R1299:R1306" si="43">P1299*V1299/W1299*H1299/I1299</f>
        <v>1253.4522435928004</v>
      </c>
      <c r="S1299" s="1" t="s">
        <v>2767</v>
      </c>
      <c r="T1299" s="1" t="s">
        <v>2768</v>
      </c>
      <c r="U1299" s="1" t="s">
        <v>35</v>
      </c>
      <c r="V1299" s="1">
        <v>1</v>
      </c>
      <c r="W1299" s="1">
        <v>1</v>
      </c>
      <c r="X1299" s="1" t="s">
        <v>2769</v>
      </c>
      <c r="Y1299" s="1">
        <v>0</v>
      </c>
    </row>
    <row r="1300" spans="1:25">
      <c r="A1300" s="1">
        <v>1299</v>
      </c>
      <c r="B1300" s="1">
        <v>7</v>
      </c>
      <c r="C1300" s="1" t="s">
        <v>25</v>
      </c>
      <c r="D1300" s="1">
        <v>321028</v>
      </c>
      <c r="E1300" s="1" t="s">
        <v>2343</v>
      </c>
      <c r="F1300" s="1" t="s">
        <v>253</v>
      </c>
      <c r="G1300" s="1" t="s">
        <v>38</v>
      </c>
      <c r="H1300" s="1">
        <v>1327.8203533799999</v>
      </c>
      <c r="I1300" s="1">
        <v>6267</v>
      </c>
      <c r="J1300" s="1">
        <v>4939.1796466200003</v>
      </c>
      <c r="K1300" s="1" t="s">
        <v>253</v>
      </c>
      <c r="L1300" s="1" t="s">
        <v>428</v>
      </c>
      <c r="M1300" s="1" t="s">
        <v>253</v>
      </c>
      <c r="N1300" s="1" t="s">
        <v>30</v>
      </c>
      <c r="O1300" s="1" t="s">
        <v>31</v>
      </c>
      <c r="P1300" s="1" t="s">
        <v>2766</v>
      </c>
      <c r="Q1300" s="1" t="s">
        <v>2766</v>
      </c>
      <c r="R1300" s="1">
        <f t="shared" si="43"/>
        <v>1253.4522435928004</v>
      </c>
      <c r="S1300" s="1" t="s">
        <v>2767</v>
      </c>
      <c r="T1300" s="1" t="s">
        <v>2768</v>
      </c>
      <c r="U1300" s="1" t="s">
        <v>35</v>
      </c>
      <c r="V1300" s="1">
        <v>1</v>
      </c>
      <c r="W1300" s="1">
        <v>1</v>
      </c>
      <c r="X1300" s="1" t="s">
        <v>2769</v>
      </c>
      <c r="Y1300" s="1">
        <v>0</v>
      </c>
    </row>
    <row r="1301" spans="1:25">
      <c r="A1301" s="1">
        <v>1300</v>
      </c>
      <c r="B1301" s="1">
        <v>7</v>
      </c>
      <c r="C1301" s="1" t="s">
        <v>25</v>
      </c>
      <c r="D1301" s="1">
        <v>321028</v>
      </c>
      <c r="E1301" s="1" t="s">
        <v>2343</v>
      </c>
      <c r="F1301" s="1" t="s">
        <v>253</v>
      </c>
      <c r="G1301" s="1" t="s">
        <v>38</v>
      </c>
      <c r="H1301" s="1">
        <v>4938.7820529800001</v>
      </c>
      <c r="I1301" s="1">
        <v>6267</v>
      </c>
      <c r="J1301" s="1">
        <v>1328.2179470200001</v>
      </c>
      <c r="K1301" s="1" t="s">
        <v>253</v>
      </c>
      <c r="L1301" s="1" t="s">
        <v>428</v>
      </c>
      <c r="M1301" s="1" t="s">
        <v>253</v>
      </c>
      <c r="N1301" s="1" t="s">
        <v>30</v>
      </c>
      <c r="O1301" s="1" t="s">
        <v>31</v>
      </c>
      <c r="P1301" s="1" t="s">
        <v>2766</v>
      </c>
      <c r="Q1301" s="1" t="s">
        <v>2766</v>
      </c>
      <c r="R1301" s="1">
        <f t="shared" si="43"/>
        <v>4662.1724310562759</v>
      </c>
      <c r="S1301" s="1" t="s">
        <v>2767</v>
      </c>
      <c r="T1301" s="1" t="s">
        <v>2768</v>
      </c>
      <c r="U1301" s="1" t="s">
        <v>35</v>
      </c>
      <c r="V1301" s="1">
        <v>1</v>
      </c>
      <c r="W1301" s="1">
        <v>1</v>
      </c>
      <c r="X1301" s="1" t="s">
        <v>2769</v>
      </c>
      <c r="Y1301" s="1">
        <v>0</v>
      </c>
    </row>
    <row r="1302" spans="1:25">
      <c r="A1302" s="1">
        <v>1301</v>
      </c>
      <c r="B1302" s="1">
        <v>7</v>
      </c>
      <c r="C1302" s="1" t="s">
        <v>25</v>
      </c>
      <c r="D1302" s="1">
        <v>321028</v>
      </c>
      <c r="E1302" s="1" t="s">
        <v>2343</v>
      </c>
      <c r="F1302" s="1" t="s">
        <v>253</v>
      </c>
      <c r="G1302" s="1" t="s">
        <v>38</v>
      </c>
      <c r="H1302" s="1">
        <v>4938.7820529800001</v>
      </c>
      <c r="I1302" s="1">
        <v>6267</v>
      </c>
      <c r="J1302" s="1">
        <v>1328.2179470200001</v>
      </c>
      <c r="K1302" s="1" t="s">
        <v>253</v>
      </c>
      <c r="L1302" s="1" t="s">
        <v>428</v>
      </c>
      <c r="M1302" s="1" t="s">
        <v>253</v>
      </c>
      <c r="N1302" s="1" t="s">
        <v>30</v>
      </c>
      <c r="O1302" s="1" t="s">
        <v>31</v>
      </c>
      <c r="P1302" s="1" t="s">
        <v>2766</v>
      </c>
      <c r="Q1302" s="1" t="s">
        <v>2766</v>
      </c>
      <c r="R1302" s="1">
        <f t="shared" si="43"/>
        <v>4662.1724310562759</v>
      </c>
      <c r="S1302" s="1" t="s">
        <v>2767</v>
      </c>
      <c r="T1302" s="1" t="s">
        <v>2768</v>
      </c>
      <c r="U1302" s="1" t="s">
        <v>35</v>
      </c>
      <c r="V1302" s="1">
        <v>1</v>
      </c>
      <c r="W1302" s="1">
        <v>1</v>
      </c>
      <c r="X1302" s="1" t="s">
        <v>2769</v>
      </c>
      <c r="Y1302" s="1">
        <v>0</v>
      </c>
    </row>
    <row r="1303" spans="1:25">
      <c r="A1303" s="1">
        <v>1302</v>
      </c>
      <c r="B1303" s="1">
        <v>7</v>
      </c>
      <c r="C1303" s="1" t="s">
        <v>25</v>
      </c>
      <c r="D1303" s="1">
        <v>321028</v>
      </c>
      <c r="E1303" s="1" t="s">
        <v>2343</v>
      </c>
      <c r="F1303" s="1" t="s">
        <v>2770</v>
      </c>
      <c r="G1303" s="1" t="s">
        <v>38</v>
      </c>
      <c r="H1303" s="1">
        <v>553.30732399600004</v>
      </c>
      <c r="I1303" s="1">
        <v>1297</v>
      </c>
      <c r="J1303" s="1">
        <v>743.69267600399996</v>
      </c>
      <c r="K1303" s="1" t="s">
        <v>2770</v>
      </c>
      <c r="L1303" s="1" t="s">
        <v>428</v>
      </c>
      <c r="M1303" s="1" t="s">
        <v>2771</v>
      </c>
      <c r="N1303" s="1" t="s">
        <v>76</v>
      </c>
      <c r="O1303" s="1" t="s">
        <v>133</v>
      </c>
      <c r="P1303" s="1" t="s">
        <v>2772</v>
      </c>
      <c r="Q1303" s="1" t="s">
        <v>2772</v>
      </c>
      <c r="R1303" s="1">
        <f t="shared" si="43"/>
        <v>616.87154240417578</v>
      </c>
      <c r="S1303" s="1" t="s">
        <v>2767</v>
      </c>
      <c r="T1303" s="1" t="s">
        <v>2768</v>
      </c>
      <c r="U1303" s="1" t="s">
        <v>35</v>
      </c>
      <c r="V1303" s="1">
        <v>1</v>
      </c>
      <c r="W1303" s="1">
        <v>1</v>
      </c>
      <c r="X1303" s="1" t="s">
        <v>2773</v>
      </c>
      <c r="Y1303" s="1">
        <v>0</v>
      </c>
    </row>
    <row r="1304" spans="1:25">
      <c r="A1304" s="1">
        <v>1303</v>
      </c>
      <c r="B1304" s="1">
        <v>7</v>
      </c>
      <c r="C1304" s="1" t="s">
        <v>25</v>
      </c>
      <c r="D1304" s="1">
        <v>321028</v>
      </c>
      <c r="E1304" s="1" t="s">
        <v>2343</v>
      </c>
      <c r="F1304" s="1" t="s">
        <v>2770</v>
      </c>
      <c r="G1304" s="1" t="s">
        <v>38</v>
      </c>
      <c r="H1304" s="1">
        <v>553.30732399600004</v>
      </c>
      <c r="I1304" s="1">
        <v>1297</v>
      </c>
      <c r="J1304" s="1">
        <v>743.69267600399996</v>
      </c>
      <c r="K1304" s="1" t="s">
        <v>2770</v>
      </c>
      <c r="L1304" s="1" t="s">
        <v>428</v>
      </c>
      <c r="M1304" s="1" t="s">
        <v>2771</v>
      </c>
      <c r="N1304" s="1" t="s">
        <v>76</v>
      </c>
      <c r="O1304" s="1" t="s">
        <v>133</v>
      </c>
      <c r="P1304" s="1" t="s">
        <v>2772</v>
      </c>
      <c r="Q1304" s="1" t="s">
        <v>2772</v>
      </c>
      <c r="R1304" s="1">
        <f t="shared" si="43"/>
        <v>616.87154240417578</v>
      </c>
      <c r="S1304" s="1" t="s">
        <v>2767</v>
      </c>
      <c r="T1304" s="1" t="s">
        <v>2768</v>
      </c>
      <c r="U1304" s="1" t="s">
        <v>35</v>
      </c>
      <c r="V1304" s="1">
        <v>1</v>
      </c>
      <c r="W1304" s="1">
        <v>1</v>
      </c>
      <c r="X1304" s="1" t="s">
        <v>2773</v>
      </c>
      <c r="Y1304" s="1">
        <v>0</v>
      </c>
    </row>
    <row r="1305" spans="1:25">
      <c r="A1305" s="1">
        <v>1304</v>
      </c>
      <c r="B1305" s="1">
        <v>7</v>
      </c>
      <c r="C1305" s="1" t="s">
        <v>25</v>
      </c>
      <c r="D1305" s="1">
        <v>321028</v>
      </c>
      <c r="E1305" s="1" t="s">
        <v>2343</v>
      </c>
      <c r="F1305" s="1" t="s">
        <v>2770</v>
      </c>
      <c r="G1305" s="1" t="s">
        <v>38</v>
      </c>
      <c r="H1305" s="1">
        <v>743.77464304099999</v>
      </c>
      <c r="I1305" s="1">
        <v>1297</v>
      </c>
      <c r="J1305" s="1">
        <v>553.22535695900001</v>
      </c>
      <c r="K1305" s="1" t="s">
        <v>2770</v>
      </c>
      <c r="L1305" s="1" t="s">
        <v>428</v>
      </c>
      <c r="M1305" s="1" t="s">
        <v>2771</v>
      </c>
      <c r="N1305" s="1" t="s">
        <v>76</v>
      </c>
      <c r="O1305" s="1" t="s">
        <v>133</v>
      </c>
      <c r="P1305" s="1" t="s">
        <v>2772</v>
      </c>
      <c r="Q1305" s="1" t="s">
        <v>2772</v>
      </c>
      <c r="R1305" s="1">
        <f t="shared" si="43"/>
        <v>829.21984104648106</v>
      </c>
      <c r="S1305" s="1" t="s">
        <v>2767</v>
      </c>
      <c r="T1305" s="1" t="s">
        <v>2768</v>
      </c>
      <c r="U1305" s="1" t="s">
        <v>35</v>
      </c>
      <c r="V1305" s="1">
        <v>1</v>
      </c>
      <c r="W1305" s="1">
        <v>1</v>
      </c>
      <c r="X1305" s="1" t="s">
        <v>2773</v>
      </c>
      <c r="Y1305" s="1">
        <v>0</v>
      </c>
    </row>
    <row r="1306" spans="1:25">
      <c r="A1306" s="1">
        <v>1305</v>
      </c>
      <c r="B1306" s="1">
        <v>7</v>
      </c>
      <c r="C1306" s="1" t="s">
        <v>25</v>
      </c>
      <c r="D1306" s="1">
        <v>321028</v>
      </c>
      <c r="E1306" s="1" t="s">
        <v>2343</v>
      </c>
      <c r="F1306" s="1" t="s">
        <v>2770</v>
      </c>
      <c r="G1306" s="1" t="s">
        <v>38</v>
      </c>
      <c r="H1306" s="1">
        <v>743.77464304099999</v>
      </c>
      <c r="I1306" s="1">
        <v>1297</v>
      </c>
      <c r="J1306" s="1">
        <v>553.22535695900001</v>
      </c>
      <c r="K1306" s="1" t="s">
        <v>2770</v>
      </c>
      <c r="L1306" s="1" t="s">
        <v>428</v>
      </c>
      <c r="M1306" s="1" t="s">
        <v>2771</v>
      </c>
      <c r="N1306" s="1" t="s">
        <v>76</v>
      </c>
      <c r="O1306" s="1" t="s">
        <v>133</v>
      </c>
      <c r="P1306" s="1" t="s">
        <v>2772</v>
      </c>
      <c r="Q1306" s="1" t="s">
        <v>2772</v>
      </c>
      <c r="R1306" s="1">
        <f t="shared" si="43"/>
        <v>829.21984104648106</v>
      </c>
      <c r="S1306" s="1" t="s">
        <v>2767</v>
      </c>
      <c r="T1306" s="1" t="s">
        <v>2768</v>
      </c>
      <c r="U1306" s="1" t="s">
        <v>35</v>
      </c>
      <c r="V1306" s="1">
        <v>1</v>
      </c>
      <c r="W1306" s="1">
        <v>1</v>
      </c>
      <c r="X1306" s="1" t="s">
        <v>2773</v>
      </c>
      <c r="Y1306" s="1">
        <v>0</v>
      </c>
    </row>
    <row r="1307" spans="1:25">
      <c r="A1307" s="1">
        <v>1306</v>
      </c>
      <c r="B1307" s="1">
        <v>7</v>
      </c>
      <c r="C1307" s="1" t="s">
        <v>25</v>
      </c>
      <c r="D1307" s="1">
        <v>321028</v>
      </c>
      <c r="E1307" s="1" t="s">
        <v>2343</v>
      </c>
      <c r="F1307" s="1" t="s">
        <v>2774</v>
      </c>
      <c r="G1307" s="1" t="s">
        <v>28</v>
      </c>
      <c r="H1307" s="1">
        <v>1125.80432197</v>
      </c>
      <c r="I1307" s="1">
        <v>1126</v>
      </c>
      <c r="J1307" s="1">
        <v>0.19567803</v>
      </c>
      <c r="K1307" s="1" t="s">
        <v>2774</v>
      </c>
      <c r="L1307" s="1" t="s">
        <v>1143</v>
      </c>
      <c r="M1307" s="1" t="s">
        <v>2771</v>
      </c>
      <c r="N1307" s="1" t="s">
        <v>83</v>
      </c>
      <c r="O1307" s="1" t="s">
        <v>31</v>
      </c>
      <c r="P1307" s="1" t="s">
        <v>2775</v>
      </c>
      <c r="Q1307" s="1" t="s">
        <v>2776</v>
      </c>
      <c r="R1307" s="1">
        <f t="shared" ref="R1307:R1338" si="44">P1307*V1307/W1307</f>
        <v>852</v>
      </c>
      <c r="S1307" s="1" t="s">
        <v>2698</v>
      </c>
      <c r="T1307" s="1" t="s">
        <v>2699</v>
      </c>
      <c r="U1307" s="1" t="s">
        <v>35</v>
      </c>
      <c r="V1307" s="1">
        <v>1</v>
      </c>
      <c r="W1307" s="1">
        <v>1</v>
      </c>
      <c r="X1307" s="1" t="s">
        <v>2777</v>
      </c>
      <c r="Y1307" s="1">
        <v>0</v>
      </c>
    </row>
    <row r="1308" spans="1:25">
      <c r="A1308" s="1">
        <v>1307</v>
      </c>
      <c r="B1308" s="1">
        <v>7</v>
      </c>
      <c r="C1308" s="1" t="s">
        <v>25</v>
      </c>
      <c r="D1308" s="1">
        <v>321028</v>
      </c>
      <c r="E1308" s="1" t="s">
        <v>2343</v>
      </c>
      <c r="F1308" s="1" t="s">
        <v>2774</v>
      </c>
      <c r="G1308" s="1" t="s">
        <v>28</v>
      </c>
      <c r="H1308" s="1">
        <v>1125.80432197</v>
      </c>
      <c r="I1308" s="1">
        <v>1126</v>
      </c>
      <c r="J1308" s="1">
        <v>0.19567803</v>
      </c>
      <c r="K1308" s="1" t="s">
        <v>2774</v>
      </c>
      <c r="L1308" s="1" t="s">
        <v>2778</v>
      </c>
      <c r="M1308" s="1" t="s">
        <v>2771</v>
      </c>
      <c r="N1308" s="1" t="s">
        <v>83</v>
      </c>
      <c r="O1308" s="1" t="s">
        <v>31</v>
      </c>
      <c r="P1308" s="1" t="s">
        <v>2779</v>
      </c>
      <c r="Q1308" s="1" t="s">
        <v>2776</v>
      </c>
      <c r="R1308" s="1">
        <f t="shared" si="44"/>
        <v>417</v>
      </c>
      <c r="S1308" s="1" t="s">
        <v>2780</v>
      </c>
      <c r="T1308" s="1" t="s">
        <v>2781</v>
      </c>
      <c r="U1308" s="1" t="s">
        <v>35</v>
      </c>
      <c r="V1308" s="1">
        <v>1</v>
      </c>
      <c r="W1308" s="1">
        <v>1</v>
      </c>
      <c r="X1308" s="1" t="s">
        <v>2777</v>
      </c>
      <c r="Y1308" s="1">
        <v>0</v>
      </c>
    </row>
    <row r="1309" spans="1:25">
      <c r="A1309" s="1">
        <v>1308</v>
      </c>
      <c r="B1309" s="1">
        <v>7</v>
      </c>
      <c r="C1309" s="1" t="s">
        <v>25</v>
      </c>
      <c r="D1309" s="1">
        <v>321028</v>
      </c>
      <c r="E1309" s="1" t="s">
        <v>2343</v>
      </c>
      <c r="F1309" s="1" t="s">
        <v>2782</v>
      </c>
      <c r="G1309" s="1" t="s">
        <v>28</v>
      </c>
      <c r="H1309" s="1">
        <v>1546.8768320500001</v>
      </c>
      <c r="I1309" s="1">
        <v>1547</v>
      </c>
      <c r="J1309" s="1">
        <v>0.12316795</v>
      </c>
      <c r="K1309" s="1" t="s">
        <v>2782</v>
      </c>
      <c r="L1309" s="1" t="s">
        <v>1981</v>
      </c>
      <c r="M1309" s="1" t="s">
        <v>2782</v>
      </c>
      <c r="N1309" s="1" t="s">
        <v>30</v>
      </c>
      <c r="O1309" s="1" t="s">
        <v>55</v>
      </c>
      <c r="P1309" s="1" t="s">
        <v>2783</v>
      </c>
      <c r="Q1309" s="1" t="s">
        <v>2783</v>
      </c>
      <c r="R1309" s="1">
        <f t="shared" si="44"/>
        <v>782.5</v>
      </c>
      <c r="S1309" s="1" t="s">
        <v>2784</v>
      </c>
      <c r="T1309" s="1" t="s">
        <v>2785</v>
      </c>
      <c r="U1309" s="1" t="s">
        <v>48</v>
      </c>
      <c r="V1309" s="1">
        <v>1</v>
      </c>
      <c r="W1309" s="1">
        <v>2</v>
      </c>
      <c r="X1309" s="1" t="s">
        <v>2786</v>
      </c>
      <c r="Y1309" s="1">
        <v>0</v>
      </c>
    </row>
    <row r="1310" spans="1:25">
      <c r="A1310" s="1">
        <v>1309</v>
      </c>
      <c r="B1310" s="1">
        <v>7</v>
      </c>
      <c r="C1310" s="1" t="s">
        <v>25</v>
      </c>
      <c r="D1310" s="1">
        <v>321028</v>
      </c>
      <c r="E1310" s="1" t="s">
        <v>2343</v>
      </c>
      <c r="F1310" s="1" t="s">
        <v>2782</v>
      </c>
      <c r="G1310" s="1" t="s">
        <v>28</v>
      </c>
      <c r="H1310" s="1">
        <v>1546.8768320500001</v>
      </c>
      <c r="I1310" s="1">
        <v>1547</v>
      </c>
      <c r="J1310" s="1">
        <v>0.12316795</v>
      </c>
      <c r="K1310" s="1" t="s">
        <v>2782</v>
      </c>
      <c r="L1310" s="1" t="s">
        <v>1981</v>
      </c>
      <c r="M1310" s="1" t="s">
        <v>2782</v>
      </c>
      <c r="N1310" s="1" t="s">
        <v>30</v>
      </c>
      <c r="O1310" s="1" t="s">
        <v>55</v>
      </c>
      <c r="P1310" s="1" t="s">
        <v>2783</v>
      </c>
      <c r="Q1310" s="1" t="s">
        <v>2783</v>
      </c>
      <c r="R1310" s="1">
        <f t="shared" si="44"/>
        <v>782.5</v>
      </c>
      <c r="S1310" s="1" t="s">
        <v>2787</v>
      </c>
      <c r="T1310" s="1" t="s">
        <v>2788</v>
      </c>
      <c r="U1310" s="1" t="s">
        <v>48</v>
      </c>
      <c r="V1310" s="1">
        <v>1</v>
      </c>
      <c r="W1310" s="1">
        <v>2</v>
      </c>
      <c r="X1310" s="1" t="s">
        <v>2786</v>
      </c>
      <c r="Y1310" s="1">
        <v>0</v>
      </c>
    </row>
    <row r="1311" spans="1:25">
      <c r="A1311" s="1">
        <v>1310</v>
      </c>
      <c r="B1311" s="1">
        <v>7</v>
      </c>
      <c r="C1311" s="1" t="s">
        <v>25</v>
      </c>
      <c r="D1311" s="1">
        <v>321028</v>
      </c>
      <c r="E1311" s="1" t="s">
        <v>2343</v>
      </c>
      <c r="F1311" s="1" t="s">
        <v>2789</v>
      </c>
      <c r="G1311" s="1" t="s">
        <v>28</v>
      </c>
      <c r="H1311" s="1">
        <v>2555.09772299</v>
      </c>
      <c r="I1311" s="1">
        <v>2555</v>
      </c>
      <c r="J1311" s="1">
        <v>-9.7722989999999996E-2</v>
      </c>
      <c r="K1311" s="1" t="s">
        <v>2789</v>
      </c>
      <c r="L1311" s="1" t="s">
        <v>1981</v>
      </c>
      <c r="M1311" s="1" t="s">
        <v>2789</v>
      </c>
      <c r="N1311" s="1" t="s">
        <v>30</v>
      </c>
      <c r="O1311" s="1" t="s">
        <v>60</v>
      </c>
      <c r="P1311" s="1" t="s">
        <v>2790</v>
      </c>
      <c r="Q1311" s="1" t="s">
        <v>2790</v>
      </c>
      <c r="R1311" s="1">
        <f t="shared" si="44"/>
        <v>1278.5</v>
      </c>
      <c r="S1311" s="1" t="s">
        <v>2784</v>
      </c>
      <c r="T1311" s="1" t="s">
        <v>2785</v>
      </c>
      <c r="U1311" s="1" t="s">
        <v>48</v>
      </c>
      <c r="V1311" s="1">
        <v>1</v>
      </c>
      <c r="W1311" s="1">
        <v>2</v>
      </c>
      <c r="X1311" s="1" t="s">
        <v>2791</v>
      </c>
      <c r="Y1311" s="1">
        <v>0</v>
      </c>
    </row>
    <row r="1312" spans="1:25">
      <c r="A1312" s="1">
        <v>1311</v>
      </c>
      <c r="B1312" s="1">
        <v>7</v>
      </c>
      <c r="C1312" s="1" t="s">
        <v>25</v>
      </c>
      <c r="D1312" s="1">
        <v>321028</v>
      </c>
      <c r="E1312" s="1" t="s">
        <v>2343</v>
      </c>
      <c r="F1312" s="1" t="s">
        <v>2789</v>
      </c>
      <c r="G1312" s="1" t="s">
        <v>28</v>
      </c>
      <c r="H1312" s="1">
        <v>2555.09772299</v>
      </c>
      <c r="I1312" s="1">
        <v>2555</v>
      </c>
      <c r="J1312" s="1">
        <v>-9.7722989999999996E-2</v>
      </c>
      <c r="K1312" s="1" t="s">
        <v>2789</v>
      </c>
      <c r="L1312" s="1" t="s">
        <v>1981</v>
      </c>
      <c r="M1312" s="1" t="s">
        <v>2789</v>
      </c>
      <c r="N1312" s="1" t="s">
        <v>30</v>
      </c>
      <c r="O1312" s="1" t="s">
        <v>60</v>
      </c>
      <c r="P1312" s="1" t="s">
        <v>2790</v>
      </c>
      <c r="Q1312" s="1" t="s">
        <v>2790</v>
      </c>
      <c r="R1312" s="1">
        <f t="shared" si="44"/>
        <v>1278.5</v>
      </c>
      <c r="S1312" s="1" t="s">
        <v>2787</v>
      </c>
      <c r="T1312" s="1" t="s">
        <v>2788</v>
      </c>
      <c r="U1312" s="1" t="s">
        <v>48</v>
      </c>
      <c r="V1312" s="1">
        <v>1</v>
      </c>
      <c r="W1312" s="1">
        <v>2</v>
      </c>
      <c r="X1312" s="1" t="s">
        <v>2791</v>
      </c>
      <c r="Y1312" s="1">
        <v>0</v>
      </c>
    </row>
    <row r="1313" spans="1:25">
      <c r="A1313" s="1">
        <v>1312</v>
      </c>
      <c r="B1313" s="1">
        <v>7</v>
      </c>
      <c r="C1313" s="1" t="s">
        <v>25</v>
      </c>
      <c r="D1313" s="1">
        <v>321028</v>
      </c>
      <c r="E1313" s="1" t="s">
        <v>2343</v>
      </c>
      <c r="F1313" s="1" t="s">
        <v>2792</v>
      </c>
      <c r="G1313" s="1" t="s">
        <v>28</v>
      </c>
      <c r="H1313" s="1">
        <v>1491.07623302</v>
      </c>
      <c r="I1313" s="1">
        <v>1491</v>
      </c>
      <c r="J1313" s="1">
        <v>-7.6233019999999999E-2</v>
      </c>
      <c r="K1313" s="1" t="s">
        <v>2792</v>
      </c>
      <c r="L1313" s="1" t="s">
        <v>2729</v>
      </c>
      <c r="M1313" s="1" t="s">
        <v>2792</v>
      </c>
      <c r="N1313" s="1" t="s">
        <v>30</v>
      </c>
      <c r="O1313" s="1" t="s">
        <v>55</v>
      </c>
      <c r="P1313" s="1" t="s">
        <v>2793</v>
      </c>
      <c r="Q1313" s="1" t="s">
        <v>2793</v>
      </c>
      <c r="R1313" s="1">
        <f t="shared" si="44"/>
        <v>1485</v>
      </c>
      <c r="S1313" s="1" t="s">
        <v>2731</v>
      </c>
      <c r="T1313" s="1" t="s">
        <v>2732</v>
      </c>
      <c r="U1313" s="1" t="s">
        <v>35</v>
      </c>
      <c r="V1313" s="1">
        <v>1</v>
      </c>
      <c r="W1313" s="1">
        <v>1</v>
      </c>
      <c r="X1313" s="1" t="s">
        <v>2794</v>
      </c>
      <c r="Y1313" s="1">
        <v>0</v>
      </c>
    </row>
    <row r="1314" spans="1:25">
      <c r="A1314" s="1">
        <v>1313</v>
      </c>
      <c r="B1314" s="1">
        <v>7</v>
      </c>
      <c r="C1314" s="1" t="s">
        <v>25</v>
      </c>
      <c r="D1314" s="1">
        <v>321028</v>
      </c>
      <c r="E1314" s="1" t="s">
        <v>2343</v>
      </c>
      <c r="F1314" s="1" t="s">
        <v>2795</v>
      </c>
      <c r="G1314" s="1" t="s">
        <v>28</v>
      </c>
      <c r="H1314" s="1">
        <v>14841.7442699</v>
      </c>
      <c r="I1314" s="1">
        <v>14842</v>
      </c>
      <c r="J1314" s="1">
        <v>0.25573010000000002</v>
      </c>
      <c r="K1314" s="1" t="s">
        <v>2795</v>
      </c>
      <c r="L1314" s="1" t="s">
        <v>2796</v>
      </c>
      <c r="M1314" s="1" t="s">
        <v>2795</v>
      </c>
      <c r="N1314" s="1" t="s">
        <v>30</v>
      </c>
      <c r="O1314" s="1" t="s">
        <v>31</v>
      </c>
      <c r="P1314" s="1" t="s">
        <v>2797</v>
      </c>
      <c r="Q1314" s="1" t="s">
        <v>2797</v>
      </c>
      <c r="R1314" s="1">
        <f t="shared" si="44"/>
        <v>14610</v>
      </c>
      <c r="S1314" s="1" t="s">
        <v>2798</v>
      </c>
      <c r="T1314" s="1" t="s">
        <v>2799</v>
      </c>
      <c r="U1314" s="1" t="s">
        <v>35</v>
      </c>
      <c r="V1314" s="1">
        <v>1</v>
      </c>
      <c r="W1314" s="1">
        <v>1</v>
      </c>
      <c r="X1314" s="1" t="s">
        <v>2800</v>
      </c>
      <c r="Y1314" s="1">
        <v>0</v>
      </c>
    </row>
    <row r="1315" spans="1:25">
      <c r="A1315" s="1">
        <v>1314</v>
      </c>
      <c r="B1315" s="1">
        <v>7</v>
      </c>
      <c r="C1315" s="1" t="s">
        <v>25</v>
      </c>
      <c r="D1315" s="1">
        <v>321028</v>
      </c>
      <c r="E1315" s="1" t="s">
        <v>2343</v>
      </c>
      <c r="F1315" s="1" t="s">
        <v>2801</v>
      </c>
      <c r="G1315" s="1" t="s">
        <v>28</v>
      </c>
      <c r="H1315" s="1">
        <v>355.31210402099998</v>
      </c>
      <c r="I1315" s="1">
        <v>355</v>
      </c>
      <c r="J1315" s="1">
        <v>-0.31210402100000001</v>
      </c>
      <c r="K1315" s="1" t="s">
        <v>2801</v>
      </c>
      <c r="L1315" s="1" t="s">
        <v>2796</v>
      </c>
      <c r="M1315" s="1" t="s">
        <v>2801</v>
      </c>
      <c r="N1315" s="1" t="s">
        <v>30</v>
      </c>
      <c r="O1315" s="1" t="s">
        <v>55</v>
      </c>
      <c r="P1315" s="1" t="s">
        <v>1253</v>
      </c>
      <c r="Q1315" s="1" t="s">
        <v>1253</v>
      </c>
      <c r="R1315" s="1">
        <f t="shared" si="44"/>
        <v>363</v>
      </c>
      <c r="S1315" s="1" t="s">
        <v>2798</v>
      </c>
      <c r="T1315" s="1" t="s">
        <v>2799</v>
      </c>
      <c r="U1315" s="1" t="s">
        <v>35</v>
      </c>
      <c r="V1315" s="1">
        <v>1</v>
      </c>
      <c r="W1315" s="1">
        <v>1</v>
      </c>
      <c r="X1315" s="1" t="s">
        <v>2802</v>
      </c>
      <c r="Y1315" s="1">
        <v>0</v>
      </c>
    </row>
    <row r="1316" spans="1:25">
      <c r="A1316" s="1">
        <v>1315</v>
      </c>
      <c r="B1316" s="1">
        <v>7</v>
      </c>
      <c r="C1316" s="1" t="s">
        <v>25</v>
      </c>
      <c r="D1316" s="1">
        <v>321028</v>
      </c>
      <c r="E1316" s="1" t="s">
        <v>2343</v>
      </c>
      <c r="F1316" s="1" t="s">
        <v>2803</v>
      </c>
      <c r="G1316" s="1" t="s">
        <v>28</v>
      </c>
      <c r="H1316" s="1">
        <v>1294.9079490300001</v>
      </c>
      <c r="I1316" s="1">
        <v>1295</v>
      </c>
      <c r="J1316" s="1">
        <v>9.2050969999900006E-2</v>
      </c>
      <c r="K1316" s="1" t="s">
        <v>2803</v>
      </c>
      <c r="L1316" s="1" t="s">
        <v>2796</v>
      </c>
      <c r="M1316" s="1" t="s">
        <v>2803</v>
      </c>
      <c r="N1316" s="1" t="s">
        <v>30</v>
      </c>
      <c r="O1316" s="1" t="s">
        <v>55</v>
      </c>
      <c r="P1316" s="1" t="s">
        <v>2253</v>
      </c>
      <c r="Q1316" s="1" t="s">
        <v>2253</v>
      </c>
      <c r="R1316" s="1">
        <f t="shared" si="44"/>
        <v>1396</v>
      </c>
      <c r="S1316" s="1" t="s">
        <v>2798</v>
      </c>
      <c r="T1316" s="1" t="s">
        <v>2799</v>
      </c>
      <c r="U1316" s="1" t="s">
        <v>35</v>
      </c>
      <c r="V1316" s="1">
        <v>1</v>
      </c>
      <c r="W1316" s="1">
        <v>1</v>
      </c>
      <c r="X1316" s="1" t="s">
        <v>2804</v>
      </c>
      <c r="Y1316" s="1">
        <v>0</v>
      </c>
    </row>
    <row r="1317" spans="1:25">
      <c r="A1317" s="1">
        <v>1316</v>
      </c>
      <c r="B1317" s="1">
        <v>7</v>
      </c>
      <c r="C1317" s="1" t="s">
        <v>25</v>
      </c>
      <c r="D1317" s="1">
        <v>321028</v>
      </c>
      <c r="E1317" s="1" t="s">
        <v>2343</v>
      </c>
      <c r="F1317" s="1" t="s">
        <v>2805</v>
      </c>
      <c r="G1317" s="1" t="s">
        <v>28</v>
      </c>
      <c r="H1317" s="1">
        <v>1678.91802652</v>
      </c>
      <c r="I1317" s="1">
        <v>1679</v>
      </c>
      <c r="J1317" s="1">
        <v>8.1973480000000001E-2</v>
      </c>
      <c r="K1317" s="1" t="s">
        <v>2805</v>
      </c>
      <c r="L1317" s="1" t="s">
        <v>2806</v>
      </c>
      <c r="M1317" s="1" t="s">
        <v>2805</v>
      </c>
      <c r="N1317" s="1" t="s">
        <v>30</v>
      </c>
      <c r="O1317" s="1" t="s">
        <v>60</v>
      </c>
      <c r="P1317" s="1" t="s">
        <v>2807</v>
      </c>
      <c r="Q1317" s="1" t="s">
        <v>2807</v>
      </c>
      <c r="R1317" s="1">
        <f t="shared" si="44"/>
        <v>1629</v>
      </c>
      <c r="S1317" s="1" t="s">
        <v>2808</v>
      </c>
      <c r="T1317" s="1" t="s">
        <v>2809</v>
      </c>
      <c r="U1317" s="1" t="s">
        <v>35</v>
      </c>
      <c r="V1317" s="1">
        <v>1</v>
      </c>
      <c r="W1317" s="1">
        <v>1</v>
      </c>
      <c r="X1317" s="1" t="s">
        <v>2810</v>
      </c>
      <c r="Y1317" s="1">
        <v>0</v>
      </c>
    </row>
    <row r="1318" spans="1:25">
      <c r="A1318" s="1">
        <v>1317</v>
      </c>
      <c r="B1318" s="1">
        <v>7</v>
      </c>
      <c r="C1318" s="1" t="s">
        <v>25</v>
      </c>
      <c r="D1318" s="1">
        <v>321028</v>
      </c>
      <c r="E1318" s="1" t="s">
        <v>2343</v>
      </c>
      <c r="F1318" s="1" t="s">
        <v>2783</v>
      </c>
      <c r="G1318" s="1" t="s">
        <v>28</v>
      </c>
      <c r="H1318" s="1">
        <v>4481.0364189700003</v>
      </c>
      <c r="I1318" s="1">
        <v>4481</v>
      </c>
      <c r="J1318" s="1">
        <v>-3.6418970000299998E-2</v>
      </c>
      <c r="K1318" s="1" t="s">
        <v>2783</v>
      </c>
      <c r="L1318" s="1" t="s">
        <v>2645</v>
      </c>
      <c r="M1318" s="1" t="s">
        <v>2783</v>
      </c>
      <c r="N1318" s="1" t="s">
        <v>30</v>
      </c>
      <c r="O1318" s="1" t="s">
        <v>55</v>
      </c>
      <c r="P1318" s="1" t="s">
        <v>1403</v>
      </c>
      <c r="Q1318" s="1" t="s">
        <v>1403</v>
      </c>
      <c r="R1318" s="1">
        <f t="shared" si="44"/>
        <v>4460</v>
      </c>
      <c r="S1318" s="1" t="s">
        <v>2646</v>
      </c>
      <c r="T1318" s="1" t="s">
        <v>2647</v>
      </c>
      <c r="U1318" s="1" t="s">
        <v>35</v>
      </c>
      <c r="V1318" s="1">
        <v>1</v>
      </c>
      <c r="W1318" s="1">
        <v>1</v>
      </c>
      <c r="X1318" s="1" t="s">
        <v>2811</v>
      </c>
      <c r="Y1318" s="1">
        <v>0</v>
      </c>
    </row>
    <row r="1319" spans="1:25">
      <c r="A1319" s="1">
        <v>1318</v>
      </c>
      <c r="B1319" s="1">
        <v>7</v>
      </c>
      <c r="C1319" s="1" t="s">
        <v>25</v>
      </c>
      <c r="D1319" s="1">
        <v>321028</v>
      </c>
      <c r="E1319" s="1" t="s">
        <v>2343</v>
      </c>
      <c r="F1319" s="1" t="s">
        <v>2812</v>
      </c>
      <c r="G1319" s="1" t="s">
        <v>28</v>
      </c>
      <c r="H1319" s="1">
        <v>201.84987800100001</v>
      </c>
      <c r="I1319" s="1">
        <v>202</v>
      </c>
      <c r="J1319" s="1">
        <v>0.15012199900000001</v>
      </c>
      <c r="K1319" s="1" t="s">
        <v>2812</v>
      </c>
      <c r="L1319" s="1" t="s">
        <v>1981</v>
      </c>
      <c r="M1319" s="1" t="s">
        <v>2812</v>
      </c>
      <c r="N1319" s="1" t="s">
        <v>30</v>
      </c>
      <c r="O1319" s="1" t="s">
        <v>55</v>
      </c>
      <c r="P1319" s="1" t="s">
        <v>1491</v>
      </c>
      <c r="Q1319" s="1" t="s">
        <v>1491</v>
      </c>
      <c r="R1319" s="1">
        <f t="shared" si="44"/>
        <v>99</v>
      </c>
      <c r="S1319" s="1" t="s">
        <v>2784</v>
      </c>
      <c r="T1319" s="1" t="s">
        <v>2785</v>
      </c>
      <c r="U1319" s="1" t="s">
        <v>48</v>
      </c>
      <c r="V1319" s="1">
        <v>1</v>
      </c>
      <c r="W1319" s="1">
        <v>2</v>
      </c>
      <c r="X1319" s="1" t="s">
        <v>2813</v>
      </c>
      <c r="Y1319" s="1">
        <v>0</v>
      </c>
    </row>
    <row r="1320" spans="1:25">
      <c r="A1320" s="1">
        <v>1319</v>
      </c>
      <c r="B1320" s="1">
        <v>7</v>
      </c>
      <c r="C1320" s="1" t="s">
        <v>25</v>
      </c>
      <c r="D1320" s="1">
        <v>321028</v>
      </c>
      <c r="E1320" s="1" t="s">
        <v>2343</v>
      </c>
      <c r="F1320" s="1" t="s">
        <v>2812</v>
      </c>
      <c r="G1320" s="1" t="s">
        <v>28</v>
      </c>
      <c r="H1320" s="1">
        <v>201.84987800100001</v>
      </c>
      <c r="I1320" s="1">
        <v>202</v>
      </c>
      <c r="J1320" s="1">
        <v>0.15012199900000001</v>
      </c>
      <c r="K1320" s="1" t="s">
        <v>2812</v>
      </c>
      <c r="L1320" s="1" t="s">
        <v>1981</v>
      </c>
      <c r="M1320" s="1" t="s">
        <v>2812</v>
      </c>
      <c r="N1320" s="1" t="s">
        <v>30</v>
      </c>
      <c r="O1320" s="1" t="s">
        <v>55</v>
      </c>
      <c r="P1320" s="1" t="s">
        <v>1491</v>
      </c>
      <c r="Q1320" s="1" t="s">
        <v>1491</v>
      </c>
      <c r="R1320" s="1">
        <f t="shared" si="44"/>
        <v>99</v>
      </c>
      <c r="S1320" s="1" t="s">
        <v>2787</v>
      </c>
      <c r="T1320" s="1" t="s">
        <v>2788</v>
      </c>
      <c r="U1320" s="1" t="s">
        <v>48</v>
      </c>
      <c r="V1320" s="1">
        <v>1</v>
      </c>
      <c r="W1320" s="1">
        <v>2</v>
      </c>
      <c r="X1320" s="1" t="s">
        <v>2813</v>
      </c>
      <c r="Y1320" s="1">
        <v>0</v>
      </c>
    </row>
    <row r="1321" spans="1:25">
      <c r="A1321" s="1">
        <v>1320</v>
      </c>
      <c r="B1321" s="1">
        <v>7</v>
      </c>
      <c r="C1321" s="1" t="s">
        <v>25</v>
      </c>
      <c r="D1321" s="1">
        <v>321028</v>
      </c>
      <c r="E1321" s="1" t="s">
        <v>2343</v>
      </c>
      <c r="F1321" s="1" t="s">
        <v>2814</v>
      </c>
      <c r="G1321" s="1" t="s">
        <v>28</v>
      </c>
      <c r="H1321" s="1">
        <v>3782.8784010099998</v>
      </c>
      <c r="I1321" s="1">
        <v>3783</v>
      </c>
      <c r="J1321" s="1">
        <v>0.12159899</v>
      </c>
      <c r="K1321" s="1" t="s">
        <v>2814</v>
      </c>
      <c r="L1321" s="1" t="s">
        <v>1981</v>
      </c>
      <c r="M1321" s="1" t="s">
        <v>2814</v>
      </c>
      <c r="N1321" s="1" t="s">
        <v>30</v>
      </c>
      <c r="O1321" s="1" t="s">
        <v>133</v>
      </c>
      <c r="P1321" s="1" t="s">
        <v>2815</v>
      </c>
      <c r="Q1321" s="1" t="s">
        <v>2815</v>
      </c>
      <c r="R1321" s="1">
        <f t="shared" si="44"/>
        <v>1881</v>
      </c>
      <c r="S1321" s="1" t="s">
        <v>2784</v>
      </c>
      <c r="T1321" s="1" t="s">
        <v>2785</v>
      </c>
      <c r="U1321" s="1" t="s">
        <v>48</v>
      </c>
      <c r="V1321" s="1">
        <v>1</v>
      </c>
      <c r="W1321" s="1">
        <v>2</v>
      </c>
      <c r="X1321" s="1" t="s">
        <v>2816</v>
      </c>
      <c r="Y1321" s="1">
        <v>0</v>
      </c>
    </row>
    <row r="1322" spans="1:25">
      <c r="A1322" s="1">
        <v>1321</v>
      </c>
      <c r="B1322" s="1">
        <v>7</v>
      </c>
      <c r="C1322" s="1" t="s">
        <v>25</v>
      </c>
      <c r="D1322" s="1">
        <v>321028</v>
      </c>
      <c r="E1322" s="1" t="s">
        <v>2343</v>
      </c>
      <c r="F1322" s="1" t="s">
        <v>2814</v>
      </c>
      <c r="G1322" s="1" t="s">
        <v>28</v>
      </c>
      <c r="H1322" s="1">
        <v>3782.8784010099998</v>
      </c>
      <c r="I1322" s="1">
        <v>3783</v>
      </c>
      <c r="J1322" s="1">
        <v>0.12159899</v>
      </c>
      <c r="K1322" s="1" t="s">
        <v>2814</v>
      </c>
      <c r="L1322" s="1" t="s">
        <v>1981</v>
      </c>
      <c r="M1322" s="1" t="s">
        <v>2814</v>
      </c>
      <c r="N1322" s="1" t="s">
        <v>30</v>
      </c>
      <c r="O1322" s="1" t="s">
        <v>133</v>
      </c>
      <c r="P1322" s="1" t="s">
        <v>2815</v>
      </c>
      <c r="Q1322" s="1" t="s">
        <v>2815</v>
      </c>
      <c r="R1322" s="1">
        <f t="shared" si="44"/>
        <v>1881</v>
      </c>
      <c r="S1322" s="1" t="s">
        <v>2787</v>
      </c>
      <c r="T1322" s="1" t="s">
        <v>2788</v>
      </c>
      <c r="U1322" s="1" t="s">
        <v>48</v>
      </c>
      <c r="V1322" s="1">
        <v>1</v>
      </c>
      <c r="W1322" s="1">
        <v>2</v>
      </c>
      <c r="X1322" s="1" t="s">
        <v>2816</v>
      </c>
      <c r="Y1322" s="1">
        <v>0</v>
      </c>
    </row>
    <row r="1323" spans="1:25">
      <c r="A1323" s="1">
        <v>1322</v>
      </c>
      <c r="B1323" s="1">
        <v>7</v>
      </c>
      <c r="C1323" s="1" t="s">
        <v>25</v>
      </c>
      <c r="D1323" s="1">
        <v>321028</v>
      </c>
      <c r="E1323" s="1" t="s">
        <v>2343</v>
      </c>
      <c r="F1323" s="1" t="s">
        <v>2817</v>
      </c>
      <c r="G1323" s="1" t="s">
        <v>28</v>
      </c>
      <c r="H1323" s="1">
        <v>3598.2857860099998</v>
      </c>
      <c r="I1323" s="1">
        <v>3598</v>
      </c>
      <c r="J1323" s="1">
        <v>-0.28578600999999998</v>
      </c>
      <c r="K1323" s="1" t="s">
        <v>2817</v>
      </c>
      <c r="L1323" s="1" t="s">
        <v>353</v>
      </c>
      <c r="M1323" s="1" t="s">
        <v>2817</v>
      </c>
      <c r="N1323" s="1" t="s">
        <v>30</v>
      </c>
      <c r="O1323" s="1" t="s">
        <v>60</v>
      </c>
      <c r="P1323" s="1" t="s">
        <v>456</v>
      </c>
      <c r="Q1323" s="1" t="s">
        <v>2818</v>
      </c>
      <c r="R1323" s="1">
        <f t="shared" si="44"/>
        <v>1798</v>
      </c>
      <c r="S1323" s="1" t="s">
        <v>2819</v>
      </c>
      <c r="T1323" s="1" t="s">
        <v>2820</v>
      </c>
      <c r="U1323" s="1" t="s">
        <v>35</v>
      </c>
      <c r="V1323" s="1">
        <v>1</v>
      </c>
      <c r="W1323" s="1">
        <v>1</v>
      </c>
      <c r="X1323" s="1" t="s">
        <v>2821</v>
      </c>
      <c r="Y1323" s="1">
        <v>0</v>
      </c>
    </row>
    <row r="1324" spans="1:25">
      <c r="A1324" s="1">
        <v>1323</v>
      </c>
      <c r="B1324" s="1">
        <v>7</v>
      </c>
      <c r="C1324" s="1" t="s">
        <v>25</v>
      </c>
      <c r="D1324" s="1">
        <v>321028</v>
      </c>
      <c r="E1324" s="1" t="s">
        <v>2343</v>
      </c>
      <c r="F1324" s="1" t="s">
        <v>2817</v>
      </c>
      <c r="G1324" s="1" t="s">
        <v>28</v>
      </c>
      <c r="H1324" s="1">
        <v>3598.2857860099998</v>
      </c>
      <c r="I1324" s="1">
        <v>3598</v>
      </c>
      <c r="J1324" s="1">
        <v>-0.28578600999999998</v>
      </c>
      <c r="K1324" s="1" t="s">
        <v>2817</v>
      </c>
      <c r="L1324" s="1" t="s">
        <v>353</v>
      </c>
      <c r="M1324" s="1" t="s">
        <v>2817</v>
      </c>
      <c r="N1324" s="1" t="s">
        <v>30</v>
      </c>
      <c r="O1324" s="1" t="s">
        <v>133</v>
      </c>
      <c r="P1324" s="1" t="s">
        <v>2822</v>
      </c>
      <c r="Q1324" s="1" t="s">
        <v>2818</v>
      </c>
      <c r="R1324" s="1">
        <f t="shared" si="44"/>
        <v>1820</v>
      </c>
      <c r="S1324" s="1" t="s">
        <v>2819</v>
      </c>
      <c r="T1324" s="1" t="s">
        <v>2820</v>
      </c>
      <c r="U1324" s="1" t="s">
        <v>35</v>
      </c>
      <c r="V1324" s="1">
        <v>1</v>
      </c>
      <c r="W1324" s="1">
        <v>1</v>
      </c>
      <c r="X1324" s="1" t="s">
        <v>2821</v>
      </c>
      <c r="Y1324" s="1">
        <v>0</v>
      </c>
    </row>
    <row r="1325" spans="1:25">
      <c r="A1325" s="1">
        <v>1324</v>
      </c>
      <c r="B1325" s="1">
        <v>7</v>
      </c>
      <c r="C1325" s="1" t="s">
        <v>25</v>
      </c>
      <c r="D1325" s="1">
        <v>321028</v>
      </c>
      <c r="E1325" s="1" t="s">
        <v>2343</v>
      </c>
      <c r="F1325" s="1" t="s">
        <v>2823</v>
      </c>
      <c r="G1325" s="1" t="s">
        <v>28</v>
      </c>
      <c r="H1325" s="1">
        <v>4345.8945270300001</v>
      </c>
      <c r="I1325" s="1">
        <v>4346</v>
      </c>
      <c r="J1325" s="1">
        <v>0.10547297</v>
      </c>
      <c r="K1325" s="1" t="s">
        <v>2823</v>
      </c>
      <c r="L1325" s="1" t="s">
        <v>353</v>
      </c>
      <c r="M1325" s="1" t="s">
        <v>2823</v>
      </c>
      <c r="N1325" s="1" t="s">
        <v>30</v>
      </c>
      <c r="O1325" s="1" t="s">
        <v>31</v>
      </c>
      <c r="P1325" s="1" t="s">
        <v>2824</v>
      </c>
      <c r="Q1325" s="1" t="s">
        <v>2824</v>
      </c>
      <c r="R1325" s="1">
        <f t="shared" si="44"/>
        <v>4345</v>
      </c>
      <c r="S1325" s="1" t="s">
        <v>2819</v>
      </c>
      <c r="T1325" s="1" t="s">
        <v>2820</v>
      </c>
      <c r="U1325" s="1" t="s">
        <v>35</v>
      </c>
      <c r="V1325" s="1">
        <v>1</v>
      </c>
      <c r="W1325" s="1">
        <v>1</v>
      </c>
      <c r="X1325" s="1" t="s">
        <v>2825</v>
      </c>
      <c r="Y1325" s="1">
        <v>0</v>
      </c>
    </row>
    <row r="1326" spans="1:25">
      <c r="A1326" s="1">
        <v>1325</v>
      </c>
      <c r="B1326" s="1">
        <v>7</v>
      </c>
      <c r="C1326" s="1" t="s">
        <v>25</v>
      </c>
      <c r="D1326" s="1">
        <v>321028</v>
      </c>
      <c r="E1326" s="1" t="s">
        <v>2343</v>
      </c>
      <c r="F1326" s="1" t="s">
        <v>2545</v>
      </c>
      <c r="G1326" s="1" t="s">
        <v>28</v>
      </c>
      <c r="H1326" s="1">
        <v>6576.2615539099997</v>
      </c>
      <c r="I1326" s="1">
        <v>6576</v>
      </c>
      <c r="J1326" s="1">
        <v>-0.26155391</v>
      </c>
      <c r="K1326" s="1" t="s">
        <v>2545</v>
      </c>
      <c r="L1326" s="1" t="s">
        <v>353</v>
      </c>
      <c r="M1326" s="1" t="s">
        <v>2545</v>
      </c>
      <c r="N1326" s="1" t="s">
        <v>30</v>
      </c>
      <c r="O1326" s="1" t="s">
        <v>31</v>
      </c>
      <c r="P1326" s="1" t="s">
        <v>1944</v>
      </c>
      <c r="Q1326" s="1" t="s">
        <v>1944</v>
      </c>
      <c r="R1326" s="1">
        <f t="shared" si="44"/>
        <v>6614</v>
      </c>
      <c r="S1326" s="1" t="s">
        <v>2819</v>
      </c>
      <c r="T1326" s="1" t="s">
        <v>2820</v>
      </c>
      <c r="U1326" s="1" t="s">
        <v>35</v>
      </c>
      <c r="V1326" s="1">
        <v>1</v>
      </c>
      <c r="W1326" s="1">
        <v>1</v>
      </c>
      <c r="X1326" s="1" t="s">
        <v>2826</v>
      </c>
      <c r="Y1326" s="1">
        <v>0</v>
      </c>
    </row>
    <row r="1327" spans="1:25">
      <c r="A1327" s="1">
        <v>1326</v>
      </c>
      <c r="B1327" s="1">
        <v>7</v>
      </c>
      <c r="C1327" s="1" t="s">
        <v>25</v>
      </c>
      <c r="D1327" s="1">
        <v>321028</v>
      </c>
      <c r="E1327" s="1" t="s">
        <v>2343</v>
      </c>
      <c r="F1327" s="1" t="s">
        <v>2593</v>
      </c>
      <c r="G1327" s="1" t="s">
        <v>28</v>
      </c>
      <c r="H1327" s="1">
        <v>2332.7000485100002</v>
      </c>
      <c r="I1327" s="1">
        <v>2333</v>
      </c>
      <c r="J1327" s="1">
        <v>0.29995148999999999</v>
      </c>
      <c r="K1327" s="1" t="s">
        <v>2593</v>
      </c>
      <c r="L1327" s="1" t="s">
        <v>448</v>
      </c>
      <c r="M1327" s="1" t="s">
        <v>2593</v>
      </c>
      <c r="N1327" s="1" t="s">
        <v>30</v>
      </c>
      <c r="O1327" s="1" t="s">
        <v>31</v>
      </c>
      <c r="P1327" s="1" t="s">
        <v>2827</v>
      </c>
      <c r="Q1327" s="1" t="s">
        <v>2827</v>
      </c>
      <c r="R1327" s="1">
        <f t="shared" si="44"/>
        <v>2457</v>
      </c>
      <c r="S1327" s="1" t="s">
        <v>2828</v>
      </c>
      <c r="T1327" s="1" t="s">
        <v>2829</v>
      </c>
      <c r="U1327" s="1" t="s">
        <v>35</v>
      </c>
      <c r="V1327" s="1">
        <v>1</v>
      </c>
      <c r="W1327" s="1">
        <v>1</v>
      </c>
      <c r="X1327" s="1" t="s">
        <v>2830</v>
      </c>
      <c r="Y1327" s="1">
        <v>0</v>
      </c>
    </row>
    <row r="1328" spans="1:25">
      <c r="A1328" s="1">
        <v>1327</v>
      </c>
      <c r="B1328" s="1">
        <v>7</v>
      </c>
      <c r="C1328" s="1" t="s">
        <v>25</v>
      </c>
      <c r="D1328" s="1">
        <v>321028</v>
      </c>
      <c r="E1328" s="1" t="s">
        <v>2343</v>
      </c>
      <c r="F1328" s="1" t="s">
        <v>2831</v>
      </c>
      <c r="G1328" s="1" t="s">
        <v>28</v>
      </c>
      <c r="H1328" s="1">
        <v>39.565457001399999</v>
      </c>
      <c r="I1328" s="1">
        <v>40</v>
      </c>
      <c r="J1328" s="1">
        <v>0.43454299860000001</v>
      </c>
      <c r="K1328" s="1" t="s">
        <v>2831</v>
      </c>
      <c r="L1328" s="1" t="s">
        <v>448</v>
      </c>
      <c r="M1328" s="1" t="s">
        <v>2831</v>
      </c>
      <c r="N1328" s="1" t="s">
        <v>30</v>
      </c>
      <c r="O1328" s="1" t="s">
        <v>31</v>
      </c>
      <c r="P1328" s="1" t="s">
        <v>2832</v>
      </c>
      <c r="Q1328" s="1" t="s">
        <v>2832</v>
      </c>
      <c r="R1328" s="1">
        <f t="shared" si="44"/>
        <v>36</v>
      </c>
      <c r="S1328" s="1" t="s">
        <v>2828</v>
      </c>
      <c r="T1328" s="1" t="s">
        <v>2829</v>
      </c>
      <c r="U1328" s="1" t="s">
        <v>35</v>
      </c>
      <c r="V1328" s="1">
        <v>1</v>
      </c>
      <c r="W1328" s="1">
        <v>1</v>
      </c>
      <c r="X1328" s="1" t="s">
        <v>2833</v>
      </c>
      <c r="Y1328" s="1">
        <v>0</v>
      </c>
    </row>
    <row r="1329" spans="1:25">
      <c r="A1329" s="1">
        <v>1328</v>
      </c>
      <c r="B1329" s="1">
        <v>7</v>
      </c>
      <c r="C1329" s="1" t="s">
        <v>25</v>
      </c>
      <c r="D1329" s="1">
        <v>321028</v>
      </c>
      <c r="E1329" s="1" t="s">
        <v>2343</v>
      </c>
      <c r="F1329" s="1" t="s">
        <v>2834</v>
      </c>
      <c r="G1329" s="1" t="s">
        <v>28</v>
      </c>
      <c r="H1329" s="1">
        <v>9029.7665364799996</v>
      </c>
      <c r="I1329" s="1">
        <v>9030</v>
      </c>
      <c r="J1329" s="1">
        <v>0.23346352000000001</v>
      </c>
      <c r="K1329" s="1" t="s">
        <v>2834</v>
      </c>
      <c r="L1329" s="1" t="s">
        <v>2835</v>
      </c>
      <c r="M1329" s="1" t="s">
        <v>2834</v>
      </c>
      <c r="N1329" s="1" t="s">
        <v>30</v>
      </c>
      <c r="O1329" s="1" t="s">
        <v>31</v>
      </c>
      <c r="P1329" s="1" t="s">
        <v>2836</v>
      </c>
      <c r="Q1329" s="1" t="s">
        <v>2836</v>
      </c>
      <c r="R1329" s="1">
        <f t="shared" si="44"/>
        <v>9024</v>
      </c>
      <c r="S1329" s="1" t="s">
        <v>2837</v>
      </c>
      <c r="T1329" s="1" t="s">
        <v>2838</v>
      </c>
      <c r="U1329" s="1" t="s">
        <v>35</v>
      </c>
      <c r="V1329" s="1">
        <v>1</v>
      </c>
      <c r="W1329" s="1">
        <v>1</v>
      </c>
      <c r="X1329" s="1" t="s">
        <v>2839</v>
      </c>
      <c r="Y1329" s="1">
        <v>0</v>
      </c>
    </row>
    <row r="1330" spans="1:25">
      <c r="A1330" s="1">
        <v>1329</v>
      </c>
      <c r="B1330" s="1">
        <v>7</v>
      </c>
      <c r="C1330" s="1" t="s">
        <v>25</v>
      </c>
      <c r="D1330" s="1">
        <v>321028</v>
      </c>
      <c r="E1330" s="1" t="s">
        <v>2343</v>
      </c>
      <c r="F1330" s="1" t="s">
        <v>2840</v>
      </c>
      <c r="G1330" s="1" t="s">
        <v>28</v>
      </c>
      <c r="H1330" s="1">
        <v>2130.6103509899999</v>
      </c>
      <c r="I1330" s="1">
        <v>2131</v>
      </c>
      <c r="J1330" s="1">
        <v>0.38964901000000002</v>
      </c>
      <c r="K1330" s="1" t="s">
        <v>2840</v>
      </c>
      <c r="L1330" s="1" t="s">
        <v>2835</v>
      </c>
      <c r="M1330" s="1" t="s">
        <v>2840</v>
      </c>
      <c r="N1330" s="1" t="s">
        <v>30</v>
      </c>
      <c r="O1330" s="1" t="s">
        <v>60</v>
      </c>
      <c r="P1330" s="1" t="s">
        <v>2841</v>
      </c>
      <c r="Q1330" s="1" t="s">
        <v>2841</v>
      </c>
      <c r="R1330" s="1">
        <f t="shared" si="44"/>
        <v>2136</v>
      </c>
      <c r="S1330" s="1" t="s">
        <v>2837</v>
      </c>
      <c r="T1330" s="1" t="s">
        <v>2838</v>
      </c>
      <c r="U1330" s="1" t="s">
        <v>35</v>
      </c>
      <c r="V1330" s="1">
        <v>1</v>
      </c>
      <c r="W1330" s="1">
        <v>1</v>
      </c>
      <c r="X1330" s="1" t="s">
        <v>2842</v>
      </c>
      <c r="Y1330" s="1">
        <v>0</v>
      </c>
    </row>
    <row r="1331" spans="1:25">
      <c r="A1331" s="1">
        <v>1330</v>
      </c>
      <c r="B1331" s="1">
        <v>7</v>
      </c>
      <c r="C1331" s="1" t="s">
        <v>25</v>
      </c>
      <c r="D1331" s="1">
        <v>321028</v>
      </c>
      <c r="E1331" s="1" t="s">
        <v>2343</v>
      </c>
      <c r="F1331" s="1" t="s">
        <v>2843</v>
      </c>
      <c r="G1331" s="1" t="s">
        <v>28</v>
      </c>
      <c r="H1331" s="1">
        <v>754.60144602699995</v>
      </c>
      <c r="I1331" s="1">
        <v>755</v>
      </c>
      <c r="J1331" s="1">
        <v>0.39855397300000001</v>
      </c>
      <c r="K1331" s="1" t="s">
        <v>2843</v>
      </c>
      <c r="L1331" s="1" t="s">
        <v>2835</v>
      </c>
      <c r="M1331" s="1" t="s">
        <v>2843</v>
      </c>
      <c r="N1331" s="1" t="s">
        <v>30</v>
      </c>
      <c r="O1331" s="1" t="s">
        <v>31</v>
      </c>
      <c r="P1331" s="1" t="s">
        <v>180</v>
      </c>
      <c r="Q1331" s="1" t="s">
        <v>180</v>
      </c>
      <c r="R1331" s="1">
        <f t="shared" si="44"/>
        <v>777</v>
      </c>
      <c r="S1331" s="1" t="s">
        <v>2837</v>
      </c>
      <c r="T1331" s="1" t="s">
        <v>2838</v>
      </c>
      <c r="U1331" s="1" t="s">
        <v>35</v>
      </c>
      <c r="V1331" s="1">
        <v>1</v>
      </c>
      <c r="W1331" s="1">
        <v>1</v>
      </c>
      <c r="X1331" s="1" t="s">
        <v>2844</v>
      </c>
      <c r="Y1331" s="1">
        <v>0</v>
      </c>
    </row>
    <row r="1332" spans="1:25">
      <c r="A1332" s="1">
        <v>1331</v>
      </c>
      <c r="B1332" s="1">
        <v>7</v>
      </c>
      <c r="C1332" s="1" t="s">
        <v>25</v>
      </c>
      <c r="D1332" s="1">
        <v>321028</v>
      </c>
      <c r="E1332" s="1" t="s">
        <v>2343</v>
      </c>
      <c r="F1332" s="1" t="s">
        <v>2845</v>
      </c>
      <c r="G1332" s="1" t="s">
        <v>28</v>
      </c>
      <c r="H1332" s="1">
        <v>1219.3458435</v>
      </c>
      <c r="I1332" s="1">
        <v>1219</v>
      </c>
      <c r="J1332" s="1">
        <v>-0.34584350000000003</v>
      </c>
      <c r="K1332" s="1" t="s">
        <v>2845</v>
      </c>
      <c r="L1332" s="1" t="s">
        <v>2762</v>
      </c>
      <c r="M1332" s="1" t="s">
        <v>2845</v>
      </c>
      <c r="N1332" s="1" t="s">
        <v>30</v>
      </c>
      <c r="O1332" s="1" t="s">
        <v>55</v>
      </c>
      <c r="P1332" s="1" t="s">
        <v>2846</v>
      </c>
      <c r="Q1332" s="1" t="s">
        <v>40</v>
      </c>
      <c r="R1332" s="1">
        <f t="shared" si="44"/>
        <v>504</v>
      </c>
      <c r="S1332" s="1" t="s">
        <v>2763</v>
      </c>
      <c r="T1332" s="1" t="s">
        <v>2764</v>
      </c>
      <c r="U1332" s="1" t="s">
        <v>35</v>
      </c>
      <c r="V1332" s="1">
        <v>1</v>
      </c>
      <c r="W1332" s="1">
        <v>1</v>
      </c>
      <c r="X1332" s="1" t="s">
        <v>2847</v>
      </c>
      <c r="Y1332" s="1">
        <v>0</v>
      </c>
    </row>
    <row r="1333" spans="1:25">
      <c r="A1333" s="1">
        <v>1332</v>
      </c>
      <c r="B1333" s="1">
        <v>7</v>
      </c>
      <c r="C1333" s="1" t="s">
        <v>25</v>
      </c>
      <c r="D1333" s="1">
        <v>321028</v>
      </c>
      <c r="E1333" s="1" t="s">
        <v>2343</v>
      </c>
      <c r="F1333" s="1" t="s">
        <v>2845</v>
      </c>
      <c r="G1333" s="1" t="s">
        <v>28</v>
      </c>
      <c r="H1333" s="1">
        <v>1219.3458435</v>
      </c>
      <c r="I1333" s="1">
        <v>1219</v>
      </c>
      <c r="J1333" s="1">
        <v>-0.34584350000000003</v>
      </c>
      <c r="K1333" s="1" t="s">
        <v>2845</v>
      </c>
      <c r="L1333" s="1" t="s">
        <v>2762</v>
      </c>
      <c r="M1333" s="1" t="s">
        <v>2845</v>
      </c>
      <c r="N1333" s="1" t="s">
        <v>30</v>
      </c>
      <c r="O1333" s="1" t="s">
        <v>31</v>
      </c>
      <c r="P1333" s="1" t="s">
        <v>753</v>
      </c>
      <c r="Q1333" s="1" t="s">
        <v>40</v>
      </c>
      <c r="R1333" s="1">
        <f t="shared" si="44"/>
        <v>737</v>
      </c>
      <c r="S1333" s="1" t="s">
        <v>2763</v>
      </c>
      <c r="T1333" s="1" t="s">
        <v>2764</v>
      </c>
      <c r="U1333" s="1" t="s">
        <v>35</v>
      </c>
      <c r="V1333" s="1">
        <v>1</v>
      </c>
      <c r="W1333" s="1">
        <v>1</v>
      </c>
      <c r="X1333" s="1" t="s">
        <v>2847</v>
      </c>
      <c r="Y1333" s="1">
        <v>0</v>
      </c>
    </row>
    <row r="1334" spans="1:25">
      <c r="A1334" s="1">
        <v>1333</v>
      </c>
      <c r="B1334" s="1">
        <v>7</v>
      </c>
      <c r="C1334" s="1" t="s">
        <v>25</v>
      </c>
      <c r="D1334" s="1">
        <v>321028</v>
      </c>
      <c r="E1334" s="1" t="s">
        <v>2343</v>
      </c>
      <c r="F1334" s="1" t="s">
        <v>2848</v>
      </c>
      <c r="G1334" s="1" t="s">
        <v>28</v>
      </c>
      <c r="H1334" s="1">
        <v>592.60370349599998</v>
      </c>
      <c r="I1334" s="1">
        <v>593</v>
      </c>
      <c r="J1334" s="1">
        <v>0.39629650399999999</v>
      </c>
      <c r="K1334" s="1" t="s">
        <v>2848</v>
      </c>
      <c r="L1334" s="1" t="s">
        <v>2835</v>
      </c>
      <c r="M1334" s="1" t="s">
        <v>2848</v>
      </c>
      <c r="N1334" s="1" t="s">
        <v>30</v>
      </c>
      <c r="O1334" s="1" t="s">
        <v>55</v>
      </c>
      <c r="P1334" s="1" t="s">
        <v>2849</v>
      </c>
      <c r="Q1334" s="1" t="s">
        <v>2849</v>
      </c>
      <c r="R1334" s="1">
        <f t="shared" si="44"/>
        <v>626</v>
      </c>
      <c r="S1334" s="1" t="s">
        <v>2837</v>
      </c>
      <c r="T1334" s="1" t="s">
        <v>2838</v>
      </c>
      <c r="U1334" s="1" t="s">
        <v>35</v>
      </c>
      <c r="V1334" s="1">
        <v>1</v>
      </c>
      <c r="W1334" s="1">
        <v>1</v>
      </c>
      <c r="X1334" s="1" t="s">
        <v>2850</v>
      </c>
      <c r="Y1334" s="1">
        <v>0</v>
      </c>
    </row>
    <row r="1335" spans="1:25">
      <c r="A1335" s="1">
        <v>1334</v>
      </c>
      <c r="B1335" s="1">
        <v>7</v>
      </c>
      <c r="C1335" s="1" t="s">
        <v>25</v>
      </c>
      <c r="D1335" s="1">
        <v>321028</v>
      </c>
      <c r="E1335" s="1" t="s">
        <v>2343</v>
      </c>
      <c r="F1335" s="1" t="s">
        <v>2851</v>
      </c>
      <c r="G1335" s="1" t="s">
        <v>28</v>
      </c>
      <c r="H1335" s="1">
        <v>1379.3682414800001</v>
      </c>
      <c r="I1335" s="1">
        <v>1379</v>
      </c>
      <c r="J1335" s="1">
        <v>-0.36824148000000001</v>
      </c>
      <c r="K1335" s="1" t="s">
        <v>2851</v>
      </c>
      <c r="L1335" s="1" t="s">
        <v>2762</v>
      </c>
      <c r="M1335" s="1" t="s">
        <v>2851</v>
      </c>
      <c r="N1335" s="1" t="s">
        <v>30</v>
      </c>
      <c r="O1335" s="1" t="s">
        <v>31</v>
      </c>
      <c r="P1335" s="1" t="s">
        <v>2852</v>
      </c>
      <c r="Q1335" s="1" t="s">
        <v>2852</v>
      </c>
      <c r="R1335" s="1">
        <f t="shared" si="44"/>
        <v>1399</v>
      </c>
      <c r="S1335" s="1" t="s">
        <v>2763</v>
      </c>
      <c r="T1335" s="1" t="s">
        <v>2764</v>
      </c>
      <c r="U1335" s="1" t="s">
        <v>35</v>
      </c>
      <c r="V1335" s="1">
        <v>1</v>
      </c>
      <c r="W1335" s="1">
        <v>1</v>
      </c>
      <c r="X1335" s="1" t="s">
        <v>2853</v>
      </c>
      <c r="Y1335" s="1">
        <v>0</v>
      </c>
    </row>
    <row r="1336" spans="1:25">
      <c r="A1336" s="1">
        <v>1335</v>
      </c>
      <c r="B1336" s="1">
        <v>7</v>
      </c>
      <c r="C1336" s="1" t="s">
        <v>25</v>
      </c>
      <c r="D1336" s="1">
        <v>321028</v>
      </c>
      <c r="E1336" s="1" t="s">
        <v>2343</v>
      </c>
      <c r="F1336" s="1" t="s">
        <v>2854</v>
      </c>
      <c r="G1336" s="1" t="s">
        <v>28</v>
      </c>
      <c r="H1336" s="1">
        <v>4110.56215445</v>
      </c>
      <c r="I1336" s="1">
        <v>4111</v>
      </c>
      <c r="J1336" s="1">
        <v>0.43784554999999997</v>
      </c>
      <c r="K1336" s="1" t="s">
        <v>2854</v>
      </c>
      <c r="L1336" s="1" t="s">
        <v>2835</v>
      </c>
      <c r="M1336" s="1" t="s">
        <v>2854</v>
      </c>
      <c r="N1336" s="1" t="s">
        <v>30</v>
      </c>
      <c r="O1336" s="1" t="s">
        <v>31</v>
      </c>
      <c r="P1336" s="1" t="s">
        <v>152</v>
      </c>
      <c r="Q1336" s="1" t="s">
        <v>152</v>
      </c>
      <c r="R1336" s="1">
        <f t="shared" si="44"/>
        <v>4154</v>
      </c>
      <c r="S1336" s="1" t="s">
        <v>2837</v>
      </c>
      <c r="T1336" s="1" t="s">
        <v>2838</v>
      </c>
      <c r="U1336" s="1" t="s">
        <v>35</v>
      </c>
      <c r="V1336" s="1">
        <v>1</v>
      </c>
      <c r="W1336" s="1">
        <v>1</v>
      </c>
      <c r="X1336" s="1" t="s">
        <v>2855</v>
      </c>
      <c r="Y1336" s="1">
        <v>0</v>
      </c>
    </row>
    <row r="1337" spans="1:25">
      <c r="A1337" s="1">
        <v>1336</v>
      </c>
      <c r="B1337" s="1">
        <v>7</v>
      </c>
      <c r="C1337" s="1" t="s">
        <v>25</v>
      </c>
      <c r="D1337" s="1">
        <v>321028</v>
      </c>
      <c r="E1337" s="1" t="s">
        <v>2343</v>
      </c>
      <c r="F1337" s="1" t="s">
        <v>2856</v>
      </c>
      <c r="G1337" s="1" t="s">
        <v>28</v>
      </c>
      <c r="H1337" s="1">
        <v>1557.7661169600001</v>
      </c>
      <c r="I1337" s="1">
        <v>1558</v>
      </c>
      <c r="J1337" s="1">
        <v>0.23388303999999999</v>
      </c>
      <c r="K1337" s="1" t="s">
        <v>2856</v>
      </c>
      <c r="L1337" s="1" t="s">
        <v>1627</v>
      </c>
      <c r="M1337" s="1" t="s">
        <v>2856</v>
      </c>
      <c r="N1337" s="1" t="s">
        <v>30</v>
      </c>
      <c r="O1337" s="1" t="s">
        <v>55</v>
      </c>
      <c r="P1337" s="1" t="s">
        <v>68</v>
      </c>
      <c r="Q1337" s="1" t="s">
        <v>239</v>
      </c>
      <c r="R1337" s="1">
        <f t="shared" si="44"/>
        <v>647</v>
      </c>
      <c r="S1337" s="1" t="s">
        <v>2857</v>
      </c>
      <c r="T1337" s="1" t="s">
        <v>2858</v>
      </c>
      <c r="U1337" s="1" t="s">
        <v>35</v>
      </c>
      <c r="V1337" s="1">
        <v>1</v>
      </c>
      <c r="W1337" s="1">
        <v>1</v>
      </c>
      <c r="X1337" s="1" t="s">
        <v>2859</v>
      </c>
      <c r="Y1337" s="1">
        <v>0</v>
      </c>
    </row>
    <row r="1338" spans="1:25">
      <c r="A1338" s="1">
        <v>1337</v>
      </c>
      <c r="B1338" s="1">
        <v>7</v>
      </c>
      <c r="C1338" s="1" t="s">
        <v>25</v>
      </c>
      <c r="D1338" s="1">
        <v>321028</v>
      </c>
      <c r="E1338" s="1" t="s">
        <v>2343</v>
      </c>
      <c r="F1338" s="1" t="s">
        <v>2856</v>
      </c>
      <c r="G1338" s="1" t="s">
        <v>28</v>
      </c>
      <c r="H1338" s="1">
        <v>1557.7661169600001</v>
      </c>
      <c r="I1338" s="1">
        <v>1558</v>
      </c>
      <c r="J1338" s="1">
        <v>0.23388303999999999</v>
      </c>
      <c r="K1338" s="1" t="s">
        <v>2856</v>
      </c>
      <c r="L1338" s="1" t="s">
        <v>1627</v>
      </c>
      <c r="M1338" s="1" t="s">
        <v>2856</v>
      </c>
      <c r="N1338" s="1" t="s">
        <v>30</v>
      </c>
      <c r="O1338" s="1" t="s">
        <v>31</v>
      </c>
      <c r="P1338" s="1" t="s">
        <v>2860</v>
      </c>
      <c r="Q1338" s="1" t="s">
        <v>239</v>
      </c>
      <c r="R1338" s="1">
        <f t="shared" si="44"/>
        <v>971</v>
      </c>
      <c r="S1338" s="1" t="s">
        <v>2857</v>
      </c>
      <c r="T1338" s="1" t="s">
        <v>2858</v>
      </c>
      <c r="U1338" s="1" t="s">
        <v>35</v>
      </c>
      <c r="V1338" s="1">
        <v>1</v>
      </c>
      <c r="W1338" s="1">
        <v>1</v>
      </c>
      <c r="X1338" s="1" t="s">
        <v>2859</v>
      </c>
      <c r="Y1338" s="1">
        <v>0</v>
      </c>
    </row>
    <row r="1339" spans="1:25">
      <c r="A1339" s="1">
        <v>1338</v>
      </c>
      <c r="B1339" s="1">
        <v>7</v>
      </c>
      <c r="C1339" s="1" t="s">
        <v>25</v>
      </c>
      <c r="D1339" s="1">
        <v>321028</v>
      </c>
      <c r="E1339" s="1" t="s">
        <v>2343</v>
      </c>
      <c r="F1339" s="1" t="s">
        <v>2861</v>
      </c>
      <c r="G1339" s="1" t="s">
        <v>28</v>
      </c>
      <c r="H1339" s="1">
        <v>509.729872994</v>
      </c>
      <c r="I1339" s="1">
        <v>510</v>
      </c>
      <c r="J1339" s="1">
        <v>0.270127006</v>
      </c>
      <c r="K1339" s="1" t="s">
        <v>2861</v>
      </c>
      <c r="L1339" s="1" t="s">
        <v>1627</v>
      </c>
      <c r="M1339" s="1" t="s">
        <v>2861</v>
      </c>
      <c r="N1339" s="1" t="s">
        <v>30</v>
      </c>
      <c r="O1339" s="1" t="s">
        <v>31</v>
      </c>
      <c r="P1339" s="1" t="s">
        <v>2862</v>
      </c>
      <c r="Q1339" s="1" t="s">
        <v>2862</v>
      </c>
      <c r="R1339" s="1">
        <f t="shared" ref="R1339:R1369" si="45">P1339*V1339/W1339</f>
        <v>518</v>
      </c>
      <c r="S1339" s="1" t="s">
        <v>2857</v>
      </c>
      <c r="T1339" s="1" t="s">
        <v>2858</v>
      </c>
      <c r="U1339" s="1" t="s">
        <v>35</v>
      </c>
      <c r="V1339" s="1">
        <v>1</v>
      </c>
      <c r="W1339" s="1">
        <v>1</v>
      </c>
      <c r="X1339" s="1" t="s">
        <v>2863</v>
      </c>
      <c r="Y1339" s="1">
        <v>0</v>
      </c>
    </row>
    <row r="1340" spans="1:25">
      <c r="A1340" s="1">
        <v>1339</v>
      </c>
      <c r="B1340" s="1">
        <v>7</v>
      </c>
      <c r="C1340" s="1" t="s">
        <v>25</v>
      </c>
      <c r="D1340" s="1">
        <v>321028</v>
      </c>
      <c r="E1340" s="1" t="s">
        <v>2343</v>
      </c>
      <c r="F1340" s="1" t="s">
        <v>2864</v>
      </c>
      <c r="G1340" s="1" t="s">
        <v>28</v>
      </c>
      <c r="H1340" s="1">
        <v>817.85546250699997</v>
      </c>
      <c r="I1340" s="1">
        <v>818</v>
      </c>
      <c r="J1340" s="1">
        <v>0.14453749299999999</v>
      </c>
      <c r="K1340" s="1" t="s">
        <v>2864</v>
      </c>
      <c r="L1340" s="1" t="s">
        <v>1627</v>
      </c>
      <c r="M1340" s="1" t="s">
        <v>2864</v>
      </c>
      <c r="N1340" s="1" t="s">
        <v>30</v>
      </c>
      <c r="O1340" s="1" t="s">
        <v>55</v>
      </c>
      <c r="P1340" s="1" t="s">
        <v>402</v>
      </c>
      <c r="Q1340" s="1" t="s">
        <v>2865</v>
      </c>
      <c r="R1340" s="1">
        <f t="shared" si="45"/>
        <v>187</v>
      </c>
      <c r="S1340" s="1" t="s">
        <v>2857</v>
      </c>
      <c r="T1340" s="1" t="s">
        <v>2858</v>
      </c>
      <c r="U1340" s="1" t="s">
        <v>35</v>
      </c>
      <c r="V1340" s="1">
        <v>1</v>
      </c>
      <c r="W1340" s="1">
        <v>1</v>
      </c>
      <c r="X1340" s="1" t="s">
        <v>2866</v>
      </c>
      <c r="Y1340" s="1">
        <v>0</v>
      </c>
    </row>
    <row r="1341" spans="1:25">
      <c r="A1341" s="1">
        <v>1340</v>
      </c>
      <c r="B1341" s="1">
        <v>7</v>
      </c>
      <c r="C1341" s="1" t="s">
        <v>25</v>
      </c>
      <c r="D1341" s="1">
        <v>321028</v>
      </c>
      <c r="E1341" s="1" t="s">
        <v>2343</v>
      </c>
      <c r="F1341" s="1" t="s">
        <v>2864</v>
      </c>
      <c r="G1341" s="1" t="s">
        <v>28</v>
      </c>
      <c r="H1341" s="1">
        <v>817.85546250699997</v>
      </c>
      <c r="I1341" s="1">
        <v>818</v>
      </c>
      <c r="J1341" s="1">
        <v>0.14453749299999999</v>
      </c>
      <c r="K1341" s="1" t="s">
        <v>2864</v>
      </c>
      <c r="L1341" s="1" t="s">
        <v>1627</v>
      </c>
      <c r="M1341" s="1" t="s">
        <v>2864</v>
      </c>
      <c r="N1341" s="1" t="s">
        <v>30</v>
      </c>
      <c r="O1341" s="1" t="s">
        <v>31</v>
      </c>
      <c r="P1341" s="1" t="s">
        <v>68</v>
      </c>
      <c r="Q1341" s="1" t="s">
        <v>2865</v>
      </c>
      <c r="R1341" s="1">
        <f t="shared" si="45"/>
        <v>647</v>
      </c>
      <c r="S1341" s="1" t="s">
        <v>2857</v>
      </c>
      <c r="T1341" s="1" t="s">
        <v>2858</v>
      </c>
      <c r="U1341" s="1" t="s">
        <v>35</v>
      </c>
      <c r="V1341" s="1">
        <v>1</v>
      </c>
      <c r="W1341" s="1">
        <v>1</v>
      </c>
      <c r="X1341" s="1" t="s">
        <v>2866</v>
      </c>
      <c r="Y1341" s="1">
        <v>0</v>
      </c>
    </row>
    <row r="1342" spans="1:25">
      <c r="A1342" s="1">
        <v>1341</v>
      </c>
      <c r="B1342" s="1">
        <v>7</v>
      </c>
      <c r="C1342" s="1" t="s">
        <v>25</v>
      </c>
      <c r="D1342" s="1">
        <v>321028</v>
      </c>
      <c r="E1342" s="1" t="s">
        <v>2343</v>
      </c>
      <c r="F1342" s="1" t="s">
        <v>2867</v>
      </c>
      <c r="G1342" s="1" t="s">
        <v>28</v>
      </c>
      <c r="H1342" s="1">
        <v>979.04524398499996</v>
      </c>
      <c r="I1342" s="1">
        <v>979</v>
      </c>
      <c r="J1342" s="1">
        <v>-4.5243985E-2</v>
      </c>
      <c r="K1342" s="1" t="s">
        <v>2867</v>
      </c>
      <c r="L1342" s="1" t="s">
        <v>1627</v>
      </c>
      <c r="M1342" s="1" t="s">
        <v>2867</v>
      </c>
      <c r="N1342" s="1" t="s">
        <v>30</v>
      </c>
      <c r="O1342" s="1" t="s">
        <v>31</v>
      </c>
      <c r="P1342" s="1" t="s">
        <v>1602</v>
      </c>
      <c r="Q1342" s="1" t="s">
        <v>1602</v>
      </c>
      <c r="R1342" s="1">
        <f t="shared" si="45"/>
        <v>1018</v>
      </c>
      <c r="S1342" s="1" t="s">
        <v>2857</v>
      </c>
      <c r="T1342" s="1" t="s">
        <v>2858</v>
      </c>
      <c r="U1342" s="1" t="s">
        <v>35</v>
      </c>
      <c r="V1342" s="1">
        <v>1</v>
      </c>
      <c r="W1342" s="1">
        <v>1</v>
      </c>
      <c r="X1342" s="1" t="s">
        <v>2868</v>
      </c>
      <c r="Y1342" s="1">
        <v>0</v>
      </c>
    </row>
    <row r="1343" spans="1:25">
      <c r="A1343" s="1">
        <v>1342</v>
      </c>
      <c r="B1343" s="1">
        <v>7</v>
      </c>
      <c r="C1343" s="1" t="s">
        <v>25</v>
      </c>
      <c r="D1343" s="1">
        <v>321028</v>
      </c>
      <c r="E1343" s="1" t="s">
        <v>2343</v>
      </c>
      <c r="F1343" s="1" t="s">
        <v>2869</v>
      </c>
      <c r="G1343" s="1" t="s">
        <v>28</v>
      </c>
      <c r="H1343" s="1">
        <v>280.75629550000002</v>
      </c>
      <c r="I1343" s="1">
        <v>281</v>
      </c>
      <c r="J1343" s="1">
        <v>0.24370449999999999</v>
      </c>
      <c r="K1343" s="1" t="s">
        <v>2869</v>
      </c>
      <c r="L1343" s="1" t="s">
        <v>1627</v>
      </c>
      <c r="M1343" s="1" t="s">
        <v>2869</v>
      </c>
      <c r="N1343" s="1" t="s">
        <v>30</v>
      </c>
      <c r="O1343" s="1" t="s">
        <v>31</v>
      </c>
      <c r="P1343" s="1" t="s">
        <v>800</v>
      </c>
      <c r="Q1343" s="1" t="s">
        <v>800</v>
      </c>
      <c r="R1343" s="1">
        <f t="shared" si="45"/>
        <v>291</v>
      </c>
      <c r="S1343" s="1" t="s">
        <v>2857</v>
      </c>
      <c r="T1343" s="1" t="s">
        <v>2858</v>
      </c>
      <c r="U1343" s="1" t="s">
        <v>35</v>
      </c>
      <c r="V1343" s="1">
        <v>1</v>
      </c>
      <c r="W1343" s="1">
        <v>1</v>
      </c>
      <c r="X1343" s="1" t="s">
        <v>2870</v>
      </c>
      <c r="Y1343" s="1">
        <v>0</v>
      </c>
    </row>
    <row r="1344" spans="1:25">
      <c r="A1344" s="1">
        <v>1343</v>
      </c>
      <c r="B1344" s="1">
        <v>7</v>
      </c>
      <c r="C1344" s="1" t="s">
        <v>25</v>
      </c>
      <c r="D1344" s="1">
        <v>321028</v>
      </c>
      <c r="E1344" s="1" t="s">
        <v>2343</v>
      </c>
      <c r="F1344" s="1" t="s">
        <v>2871</v>
      </c>
      <c r="G1344" s="1" t="s">
        <v>28</v>
      </c>
      <c r="H1344" s="1">
        <v>785.98006581799996</v>
      </c>
      <c r="I1344" s="1">
        <v>786</v>
      </c>
      <c r="J1344" s="1">
        <v>1.9934182000000002E-2</v>
      </c>
      <c r="K1344" s="1" t="s">
        <v>2871</v>
      </c>
      <c r="L1344" s="1" t="s">
        <v>1627</v>
      </c>
      <c r="M1344" s="1" t="s">
        <v>2871</v>
      </c>
      <c r="N1344" s="1" t="s">
        <v>30</v>
      </c>
      <c r="O1344" s="1" t="s">
        <v>31</v>
      </c>
      <c r="P1344" s="1" t="s">
        <v>842</v>
      </c>
      <c r="Q1344" s="1" t="s">
        <v>842</v>
      </c>
      <c r="R1344" s="1">
        <f t="shared" si="45"/>
        <v>766</v>
      </c>
      <c r="S1344" s="1" t="s">
        <v>2857</v>
      </c>
      <c r="T1344" s="1" t="s">
        <v>2858</v>
      </c>
      <c r="U1344" s="1" t="s">
        <v>35</v>
      </c>
      <c r="V1344" s="1">
        <v>1</v>
      </c>
      <c r="W1344" s="1">
        <v>1</v>
      </c>
      <c r="X1344" s="1" t="s">
        <v>2872</v>
      </c>
      <c r="Y1344" s="1">
        <v>0</v>
      </c>
    </row>
    <row r="1345" spans="1:25">
      <c r="A1345" s="1">
        <v>1344</v>
      </c>
      <c r="B1345" s="1">
        <v>7</v>
      </c>
      <c r="C1345" s="1" t="s">
        <v>25</v>
      </c>
      <c r="D1345" s="1">
        <v>321028</v>
      </c>
      <c r="E1345" s="1" t="s">
        <v>2343</v>
      </c>
      <c r="F1345" s="1" t="s">
        <v>2873</v>
      </c>
      <c r="G1345" s="1" t="s">
        <v>28</v>
      </c>
      <c r="H1345" s="1">
        <v>2316.73649303</v>
      </c>
      <c r="I1345" s="1">
        <v>2317</v>
      </c>
      <c r="J1345" s="1">
        <v>0.26350697000000001</v>
      </c>
      <c r="K1345" s="1" t="s">
        <v>2873</v>
      </c>
      <c r="L1345" s="1" t="s">
        <v>448</v>
      </c>
      <c r="M1345" s="1" t="s">
        <v>2873</v>
      </c>
      <c r="N1345" s="1" t="s">
        <v>30</v>
      </c>
      <c r="O1345" s="1" t="s">
        <v>31</v>
      </c>
      <c r="P1345" s="1" t="s">
        <v>1341</v>
      </c>
      <c r="Q1345" s="1" t="s">
        <v>1341</v>
      </c>
      <c r="R1345" s="1">
        <f t="shared" si="45"/>
        <v>2338</v>
      </c>
      <c r="S1345" s="1" t="s">
        <v>2828</v>
      </c>
      <c r="T1345" s="1" t="s">
        <v>2829</v>
      </c>
      <c r="U1345" s="1" t="s">
        <v>35</v>
      </c>
      <c r="V1345" s="1">
        <v>1</v>
      </c>
      <c r="W1345" s="1">
        <v>1</v>
      </c>
      <c r="X1345" s="1" t="s">
        <v>2874</v>
      </c>
      <c r="Y1345" s="1">
        <v>0</v>
      </c>
    </row>
    <row r="1346" spans="1:25">
      <c r="A1346" s="1">
        <v>1345</v>
      </c>
      <c r="B1346" s="1">
        <v>7</v>
      </c>
      <c r="C1346" s="1" t="s">
        <v>25</v>
      </c>
      <c r="D1346" s="1">
        <v>321028</v>
      </c>
      <c r="E1346" s="1" t="s">
        <v>2343</v>
      </c>
      <c r="F1346" s="1" t="s">
        <v>2875</v>
      </c>
      <c r="G1346" s="1" t="s">
        <v>28</v>
      </c>
      <c r="H1346" s="1">
        <v>1813.0902560100001</v>
      </c>
      <c r="I1346" s="1">
        <v>1813</v>
      </c>
      <c r="J1346" s="1">
        <v>-9.0256010000100001E-2</v>
      </c>
      <c r="K1346" s="1" t="s">
        <v>2875</v>
      </c>
      <c r="L1346" s="1" t="s">
        <v>448</v>
      </c>
      <c r="M1346" s="1" t="s">
        <v>2875</v>
      </c>
      <c r="N1346" s="1" t="s">
        <v>30</v>
      </c>
      <c r="O1346" s="1" t="s">
        <v>133</v>
      </c>
      <c r="P1346" s="1" t="s">
        <v>2876</v>
      </c>
      <c r="Q1346" s="1" t="s">
        <v>2876</v>
      </c>
      <c r="R1346" s="1">
        <f t="shared" si="45"/>
        <v>1867</v>
      </c>
      <c r="S1346" s="1" t="s">
        <v>2828</v>
      </c>
      <c r="T1346" s="1" t="s">
        <v>2829</v>
      </c>
      <c r="U1346" s="1" t="s">
        <v>35</v>
      </c>
      <c r="V1346" s="1">
        <v>1</v>
      </c>
      <c r="W1346" s="1">
        <v>1</v>
      </c>
      <c r="X1346" s="1" t="s">
        <v>2877</v>
      </c>
      <c r="Y1346" s="1">
        <v>0</v>
      </c>
    </row>
    <row r="1347" spans="1:25">
      <c r="A1347" s="1">
        <v>1346</v>
      </c>
      <c r="B1347" s="1">
        <v>7</v>
      </c>
      <c r="C1347" s="1" t="s">
        <v>25</v>
      </c>
      <c r="D1347" s="1">
        <v>321028</v>
      </c>
      <c r="E1347" s="1" t="s">
        <v>2343</v>
      </c>
      <c r="F1347" s="1" t="s">
        <v>2878</v>
      </c>
      <c r="G1347" s="1" t="s">
        <v>28</v>
      </c>
      <c r="H1347" s="1">
        <v>2227.5660649500001</v>
      </c>
      <c r="I1347" s="1">
        <v>2228</v>
      </c>
      <c r="J1347" s="1">
        <v>0.43393504999999999</v>
      </c>
      <c r="K1347" s="1" t="s">
        <v>2878</v>
      </c>
      <c r="L1347" s="1" t="s">
        <v>448</v>
      </c>
      <c r="M1347" s="1" t="s">
        <v>2878</v>
      </c>
      <c r="N1347" s="1" t="s">
        <v>30</v>
      </c>
      <c r="O1347" s="1" t="s">
        <v>133</v>
      </c>
      <c r="P1347" s="1" t="s">
        <v>2879</v>
      </c>
      <c r="Q1347" s="1" t="s">
        <v>2879</v>
      </c>
      <c r="R1347" s="1">
        <f t="shared" si="45"/>
        <v>2280</v>
      </c>
      <c r="S1347" s="1" t="s">
        <v>2828</v>
      </c>
      <c r="T1347" s="1" t="s">
        <v>2829</v>
      </c>
      <c r="U1347" s="1" t="s">
        <v>35</v>
      </c>
      <c r="V1347" s="1">
        <v>1</v>
      </c>
      <c r="W1347" s="1">
        <v>1</v>
      </c>
      <c r="X1347" s="1" t="s">
        <v>2880</v>
      </c>
      <c r="Y1347" s="1">
        <v>0</v>
      </c>
    </row>
    <row r="1348" spans="1:25">
      <c r="A1348" s="1">
        <v>1347</v>
      </c>
      <c r="B1348" s="1">
        <v>7</v>
      </c>
      <c r="C1348" s="1" t="s">
        <v>25</v>
      </c>
      <c r="D1348" s="1">
        <v>321028</v>
      </c>
      <c r="E1348" s="1" t="s">
        <v>2343</v>
      </c>
      <c r="F1348" s="1" t="s">
        <v>2881</v>
      </c>
      <c r="G1348" s="1" t="s">
        <v>28</v>
      </c>
      <c r="H1348" s="1">
        <v>744.618534469</v>
      </c>
      <c r="I1348" s="1">
        <v>745</v>
      </c>
      <c r="J1348" s="1">
        <v>0.38146553100000002</v>
      </c>
      <c r="K1348" s="1" t="s">
        <v>2881</v>
      </c>
      <c r="L1348" s="1" t="s">
        <v>448</v>
      </c>
      <c r="M1348" s="1" t="s">
        <v>2881</v>
      </c>
      <c r="N1348" s="1" t="s">
        <v>30</v>
      </c>
      <c r="O1348" s="1" t="s">
        <v>31</v>
      </c>
      <c r="P1348" s="1" t="s">
        <v>2882</v>
      </c>
      <c r="Q1348" s="1" t="s">
        <v>2882</v>
      </c>
      <c r="R1348" s="1">
        <f t="shared" si="45"/>
        <v>770</v>
      </c>
      <c r="S1348" s="1" t="s">
        <v>2828</v>
      </c>
      <c r="T1348" s="1" t="s">
        <v>2829</v>
      </c>
      <c r="U1348" s="1" t="s">
        <v>35</v>
      </c>
      <c r="V1348" s="1">
        <v>1</v>
      </c>
      <c r="W1348" s="1">
        <v>1</v>
      </c>
      <c r="X1348" s="1" t="s">
        <v>2883</v>
      </c>
      <c r="Y1348" s="1">
        <v>0</v>
      </c>
    </row>
    <row r="1349" spans="1:25">
      <c r="A1349" s="1">
        <v>1348</v>
      </c>
      <c r="B1349" s="1">
        <v>7</v>
      </c>
      <c r="C1349" s="1" t="s">
        <v>25</v>
      </c>
      <c r="D1349" s="1">
        <v>321028</v>
      </c>
      <c r="E1349" s="1" t="s">
        <v>2343</v>
      </c>
      <c r="F1349" s="1" t="s">
        <v>2884</v>
      </c>
      <c r="G1349" s="1" t="s">
        <v>28</v>
      </c>
      <c r="H1349" s="1">
        <v>1126.49747753</v>
      </c>
      <c r="I1349" s="1">
        <v>1126</v>
      </c>
      <c r="J1349" s="1">
        <v>-0.49747753</v>
      </c>
      <c r="K1349" s="1" t="s">
        <v>2884</v>
      </c>
      <c r="L1349" s="1" t="s">
        <v>448</v>
      </c>
      <c r="M1349" s="1" t="s">
        <v>2884</v>
      </c>
      <c r="N1349" s="1" t="s">
        <v>30</v>
      </c>
      <c r="O1349" s="1" t="s">
        <v>55</v>
      </c>
      <c r="P1349" s="1" t="s">
        <v>855</v>
      </c>
      <c r="Q1349" s="1" t="s">
        <v>855</v>
      </c>
      <c r="R1349" s="1">
        <f t="shared" si="45"/>
        <v>1101</v>
      </c>
      <c r="S1349" s="1" t="s">
        <v>2828</v>
      </c>
      <c r="T1349" s="1" t="s">
        <v>2829</v>
      </c>
      <c r="U1349" s="1" t="s">
        <v>35</v>
      </c>
      <c r="V1349" s="1">
        <v>1</v>
      </c>
      <c r="W1349" s="1">
        <v>1</v>
      </c>
      <c r="X1349" s="1" t="s">
        <v>2885</v>
      </c>
      <c r="Y1349" s="1">
        <v>0</v>
      </c>
    </row>
    <row r="1350" spans="1:25">
      <c r="A1350" s="1">
        <v>1349</v>
      </c>
      <c r="B1350" s="1">
        <v>7</v>
      </c>
      <c r="C1350" s="1" t="s">
        <v>25</v>
      </c>
      <c r="D1350" s="1">
        <v>321028</v>
      </c>
      <c r="E1350" s="1" t="s">
        <v>2343</v>
      </c>
      <c r="F1350" s="1" t="s">
        <v>2886</v>
      </c>
      <c r="G1350" s="1" t="s">
        <v>28</v>
      </c>
      <c r="H1350" s="1">
        <v>652.23366550399999</v>
      </c>
      <c r="I1350" s="1">
        <v>652</v>
      </c>
      <c r="J1350" s="1">
        <v>-0.233665504</v>
      </c>
      <c r="K1350" s="1" t="s">
        <v>2886</v>
      </c>
      <c r="L1350" s="1" t="s">
        <v>448</v>
      </c>
      <c r="M1350" s="1" t="s">
        <v>2886</v>
      </c>
      <c r="N1350" s="1" t="s">
        <v>30</v>
      </c>
      <c r="O1350" s="1" t="s">
        <v>31</v>
      </c>
      <c r="P1350" s="1" t="s">
        <v>2887</v>
      </c>
      <c r="Q1350" s="1" t="s">
        <v>2887</v>
      </c>
      <c r="R1350" s="1">
        <f t="shared" si="45"/>
        <v>655</v>
      </c>
      <c r="S1350" s="1" t="s">
        <v>2828</v>
      </c>
      <c r="T1350" s="1" t="s">
        <v>2829</v>
      </c>
      <c r="U1350" s="1" t="s">
        <v>35</v>
      </c>
      <c r="V1350" s="1">
        <v>1</v>
      </c>
      <c r="W1350" s="1">
        <v>1</v>
      </c>
      <c r="X1350" s="1" t="s">
        <v>2888</v>
      </c>
      <c r="Y1350" s="1">
        <v>0</v>
      </c>
    </row>
    <row r="1351" spans="1:25">
      <c r="A1351" s="1">
        <v>1350</v>
      </c>
      <c r="B1351" s="1">
        <v>7</v>
      </c>
      <c r="C1351" s="1" t="s">
        <v>25</v>
      </c>
      <c r="D1351" s="1">
        <v>321028</v>
      </c>
      <c r="E1351" s="1" t="s">
        <v>2343</v>
      </c>
      <c r="F1351" s="1" t="s">
        <v>1284</v>
      </c>
      <c r="G1351" s="1" t="s">
        <v>28</v>
      </c>
      <c r="H1351" s="1">
        <v>671.44441598799995</v>
      </c>
      <c r="I1351" s="1">
        <v>671</v>
      </c>
      <c r="J1351" s="1">
        <v>-0.44441598799999998</v>
      </c>
      <c r="K1351" s="1" t="s">
        <v>1284</v>
      </c>
      <c r="L1351" s="1" t="s">
        <v>448</v>
      </c>
      <c r="M1351" s="1" t="s">
        <v>1284</v>
      </c>
      <c r="N1351" s="1" t="s">
        <v>30</v>
      </c>
      <c r="O1351" s="1" t="s">
        <v>133</v>
      </c>
      <c r="P1351" s="1" t="s">
        <v>782</v>
      </c>
      <c r="Q1351" s="1" t="s">
        <v>782</v>
      </c>
      <c r="R1351" s="1">
        <f t="shared" si="45"/>
        <v>683</v>
      </c>
      <c r="S1351" s="1" t="s">
        <v>2828</v>
      </c>
      <c r="T1351" s="1" t="s">
        <v>2829</v>
      </c>
      <c r="U1351" s="1" t="s">
        <v>35</v>
      </c>
      <c r="V1351" s="1">
        <v>1</v>
      </c>
      <c r="W1351" s="1">
        <v>1</v>
      </c>
      <c r="X1351" s="1" t="s">
        <v>2889</v>
      </c>
      <c r="Y1351" s="1">
        <v>0</v>
      </c>
    </row>
    <row r="1352" spans="1:25">
      <c r="A1352" s="1">
        <v>1351</v>
      </c>
      <c r="B1352" s="1">
        <v>7</v>
      </c>
      <c r="C1352" s="1" t="s">
        <v>25</v>
      </c>
      <c r="D1352" s="1">
        <v>321028</v>
      </c>
      <c r="E1352" s="1" t="s">
        <v>2343</v>
      </c>
      <c r="F1352" s="1" t="s">
        <v>2890</v>
      </c>
      <c r="G1352" s="1" t="s">
        <v>28</v>
      </c>
      <c r="H1352" s="1">
        <v>446.43979949800001</v>
      </c>
      <c r="I1352" s="1">
        <v>446</v>
      </c>
      <c r="J1352" s="1">
        <v>-0.43979949800000001</v>
      </c>
      <c r="K1352" s="1" t="s">
        <v>2890</v>
      </c>
      <c r="L1352" s="1" t="s">
        <v>448</v>
      </c>
      <c r="M1352" s="1" t="s">
        <v>2890</v>
      </c>
      <c r="N1352" s="1" t="s">
        <v>30</v>
      </c>
      <c r="O1352" s="1" t="s">
        <v>60</v>
      </c>
      <c r="P1352" s="1" t="s">
        <v>1704</v>
      </c>
      <c r="Q1352" s="1" t="s">
        <v>1704</v>
      </c>
      <c r="R1352" s="1">
        <f t="shared" si="45"/>
        <v>446</v>
      </c>
      <c r="S1352" s="1" t="s">
        <v>2828</v>
      </c>
      <c r="T1352" s="1" t="s">
        <v>2829</v>
      </c>
      <c r="U1352" s="1" t="s">
        <v>35</v>
      </c>
      <c r="V1352" s="1">
        <v>1</v>
      </c>
      <c r="W1352" s="1">
        <v>1</v>
      </c>
      <c r="X1352" s="1" t="s">
        <v>2891</v>
      </c>
      <c r="Y1352" s="1">
        <v>0</v>
      </c>
    </row>
    <row r="1353" spans="1:25">
      <c r="A1353" s="1">
        <v>1352</v>
      </c>
      <c r="B1353" s="1">
        <v>7</v>
      </c>
      <c r="C1353" s="1" t="s">
        <v>25</v>
      </c>
      <c r="D1353" s="1">
        <v>321028</v>
      </c>
      <c r="E1353" s="1" t="s">
        <v>2343</v>
      </c>
      <c r="F1353" s="1" t="s">
        <v>2892</v>
      </c>
      <c r="G1353" s="1" t="s">
        <v>28</v>
      </c>
      <c r="H1353" s="1">
        <v>979.54042149999998</v>
      </c>
      <c r="I1353" s="1">
        <v>980</v>
      </c>
      <c r="J1353" s="1">
        <v>0.4595785</v>
      </c>
      <c r="K1353" s="1" t="s">
        <v>2892</v>
      </c>
      <c r="L1353" s="1" t="s">
        <v>448</v>
      </c>
      <c r="M1353" s="1" t="s">
        <v>2892</v>
      </c>
      <c r="N1353" s="1" t="s">
        <v>30</v>
      </c>
      <c r="O1353" s="1" t="s">
        <v>55</v>
      </c>
      <c r="P1353" s="1" t="s">
        <v>2893</v>
      </c>
      <c r="Q1353" s="1" t="s">
        <v>2893</v>
      </c>
      <c r="R1353" s="1">
        <f t="shared" si="45"/>
        <v>932</v>
      </c>
      <c r="S1353" s="1" t="s">
        <v>2828</v>
      </c>
      <c r="T1353" s="1" t="s">
        <v>2829</v>
      </c>
      <c r="U1353" s="1" t="s">
        <v>35</v>
      </c>
      <c r="V1353" s="1">
        <v>1</v>
      </c>
      <c r="W1353" s="1">
        <v>1</v>
      </c>
      <c r="X1353" s="1" t="s">
        <v>2894</v>
      </c>
      <c r="Y1353" s="1">
        <v>0</v>
      </c>
    </row>
    <row r="1354" spans="1:25">
      <c r="A1354" s="1">
        <v>1353</v>
      </c>
      <c r="B1354" s="1">
        <v>7</v>
      </c>
      <c r="C1354" s="1" t="s">
        <v>25</v>
      </c>
      <c r="D1354" s="1">
        <v>321028</v>
      </c>
      <c r="E1354" s="1" t="s">
        <v>2343</v>
      </c>
      <c r="F1354" s="1" t="s">
        <v>2895</v>
      </c>
      <c r="G1354" s="1" t="s">
        <v>28</v>
      </c>
      <c r="H1354" s="1">
        <v>13903.7732173</v>
      </c>
      <c r="I1354" s="1">
        <v>13904</v>
      </c>
      <c r="J1354" s="1">
        <v>0.2267827</v>
      </c>
      <c r="K1354" s="1" t="s">
        <v>2895</v>
      </c>
      <c r="L1354" s="1" t="s">
        <v>2896</v>
      </c>
      <c r="M1354" s="1" t="s">
        <v>2895</v>
      </c>
      <c r="N1354" s="1" t="s">
        <v>30</v>
      </c>
      <c r="O1354" s="1" t="s">
        <v>31</v>
      </c>
      <c r="P1354" s="1" t="s">
        <v>259</v>
      </c>
      <c r="Q1354" s="1" t="s">
        <v>2897</v>
      </c>
      <c r="R1354" s="1">
        <f t="shared" si="45"/>
        <v>5755</v>
      </c>
      <c r="S1354" s="1" t="s">
        <v>2898</v>
      </c>
      <c r="T1354" s="1" t="s">
        <v>2899</v>
      </c>
      <c r="U1354" s="1" t="s">
        <v>35</v>
      </c>
      <c r="V1354" s="1">
        <v>1</v>
      </c>
      <c r="W1354" s="1">
        <v>1</v>
      </c>
      <c r="X1354" s="1" t="s">
        <v>2900</v>
      </c>
      <c r="Y1354" s="1">
        <v>0</v>
      </c>
    </row>
    <row r="1355" spans="1:25">
      <c r="A1355" s="1">
        <v>1354</v>
      </c>
      <c r="B1355" s="1">
        <v>7</v>
      </c>
      <c r="C1355" s="1" t="s">
        <v>25</v>
      </c>
      <c r="D1355" s="1">
        <v>321028</v>
      </c>
      <c r="E1355" s="1" t="s">
        <v>2343</v>
      </c>
      <c r="F1355" s="1" t="s">
        <v>2895</v>
      </c>
      <c r="G1355" s="1" t="s">
        <v>28</v>
      </c>
      <c r="H1355" s="1">
        <v>13776</v>
      </c>
      <c r="I1355" s="1">
        <v>13904</v>
      </c>
      <c r="J1355" s="1">
        <v>128</v>
      </c>
      <c r="K1355" s="1" t="s">
        <v>2895</v>
      </c>
      <c r="L1355" s="1" t="s">
        <v>2896</v>
      </c>
      <c r="M1355" s="1" t="s">
        <v>2895</v>
      </c>
      <c r="N1355" s="1" t="s">
        <v>30</v>
      </c>
      <c r="O1355" s="1" t="s">
        <v>31</v>
      </c>
      <c r="P1355" s="1" t="s">
        <v>259</v>
      </c>
      <c r="Q1355" s="1" t="s">
        <v>2897</v>
      </c>
      <c r="R1355" s="1">
        <f t="shared" si="45"/>
        <v>5755</v>
      </c>
      <c r="S1355" s="1" t="s">
        <v>2901</v>
      </c>
      <c r="T1355" s="1" t="s">
        <v>2899</v>
      </c>
      <c r="U1355" s="1" t="s">
        <v>35</v>
      </c>
      <c r="V1355" s="1">
        <v>1</v>
      </c>
      <c r="W1355" s="1">
        <v>1</v>
      </c>
      <c r="X1355" s="1" t="s">
        <v>2900</v>
      </c>
      <c r="Y1355" s="1">
        <v>1</v>
      </c>
    </row>
    <row r="1356" spans="1:25">
      <c r="A1356" s="1">
        <v>1355</v>
      </c>
      <c r="B1356" s="1">
        <v>7</v>
      </c>
      <c r="C1356" s="1" t="s">
        <v>25</v>
      </c>
      <c r="D1356" s="1">
        <v>321028</v>
      </c>
      <c r="E1356" s="1" t="s">
        <v>2343</v>
      </c>
      <c r="F1356" s="1" t="s">
        <v>2902</v>
      </c>
      <c r="G1356" s="1" t="s">
        <v>28</v>
      </c>
      <c r="H1356" s="1">
        <v>806.62381197499997</v>
      </c>
      <c r="I1356" s="1">
        <v>807</v>
      </c>
      <c r="J1356" s="1">
        <v>0.37618802499999998</v>
      </c>
      <c r="K1356" s="1" t="s">
        <v>2902</v>
      </c>
      <c r="L1356" s="1" t="s">
        <v>2600</v>
      </c>
      <c r="M1356" s="1" t="s">
        <v>2902</v>
      </c>
      <c r="N1356" s="1" t="s">
        <v>30</v>
      </c>
      <c r="O1356" s="1" t="s">
        <v>55</v>
      </c>
      <c r="P1356" s="1" t="s">
        <v>734</v>
      </c>
      <c r="Q1356" s="1" t="s">
        <v>734</v>
      </c>
      <c r="R1356" s="1">
        <f t="shared" si="45"/>
        <v>809</v>
      </c>
      <c r="S1356" s="1" t="s">
        <v>2603</v>
      </c>
      <c r="T1356" s="1" t="s">
        <v>2604</v>
      </c>
      <c r="U1356" s="1" t="s">
        <v>35</v>
      </c>
      <c r="V1356" s="1">
        <v>1</v>
      </c>
      <c r="W1356" s="1">
        <v>1</v>
      </c>
      <c r="X1356" s="1" t="s">
        <v>2903</v>
      </c>
      <c r="Y1356" s="1">
        <v>0</v>
      </c>
    </row>
    <row r="1357" spans="1:25">
      <c r="A1357" s="1">
        <v>1356</v>
      </c>
      <c r="B1357" s="1">
        <v>7</v>
      </c>
      <c r="C1357" s="1" t="s">
        <v>25</v>
      </c>
      <c r="D1357" s="1">
        <v>321028</v>
      </c>
      <c r="E1357" s="1" t="s">
        <v>2343</v>
      </c>
      <c r="F1357" s="1" t="s">
        <v>2904</v>
      </c>
      <c r="G1357" s="1" t="s">
        <v>28</v>
      </c>
      <c r="H1357" s="1">
        <v>213.91029399999999</v>
      </c>
      <c r="I1357" s="1">
        <v>214</v>
      </c>
      <c r="J1357" s="1">
        <v>8.9705999999999994E-2</v>
      </c>
      <c r="K1357" s="1" t="s">
        <v>2904</v>
      </c>
      <c r="L1357" s="1" t="s">
        <v>2600</v>
      </c>
      <c r="M1357" s="1" t="s">
        <v>2904</v>
      </c>
      <c r="N1357" s="1" t="s">
        <v>30</v>
      </c>
      <c r="O1357" s="1" t="s">
        <v>55</v>
      </c>
      <c r="P1357" s="1" t="s">
        <v>253</v>
      </c>
      <c r="Q1357" s="1" t="s">
        <v>253</v>
      </c>
      <c r="R1357" s="1">
        <f t="shared" si="45"/>
        <v>219</v>
      </c>
      <c r="S1357" s="1" t="s">
        <v>2603</v>
      </c>
      <c r="T1357" s="1" t="s">
        <v>2604</v>
      </c>
      <c r="U1357" s="1" t="s">
        <v>35</v>
      </c>
      <c r="V1357" s="1">
        <v>1</v>
      </c>
      <c r="W1357" s="1">
        <v>1</v>
      </c>
      <c r="X1357" s="1" t="s">
        <v>2905</v>
      </c>
      <c r="Y1357" s="1">
        <v>0</v>
      </c>
    </row>
    <row r="1358" spans="1:25">
      <c r="A1358" s="1">
        <v>1357</v>
      </c>
      <c r="B1358" s="1">
        <v>7</v>
      </c>
      <c r="C1358" s="1" t="s">
        <v>25</v>
      </c>
      <c r="D1358" s="1">
        <v>321028</v>
      </c>
      <c r="E1358" s="1" t="s">
        <v>2343</v>
      </c>
      <c r="F1358" s="1" t="s">
        <v>2906</v>
      </c>
      <c r="G1358" s="1" t="s">
        <v>28</v>
      </c>
      <c r="H1358" s="1">
        <v>160.654269</v>
      </c>
      <c r="I1358" s="1">
        <v>161</v>
      </c>
      <c r="J1358" s="1">
        <v>0.34573100000000001</v>
      </c>
      <c r="K1358" s="1" t="s">
        <v>2906</v>
      </c>
      <c r="L1358" s="1" t="s">
        <v>2600</v>
      </c>
      <c r="M1358" s="1" t="s">
        <v>2906</v>
      </c>
      <c r="N1358" s="1" t="s">
        <v>30</v>
      </c>
      <c r="O1358" s="1" t="s">
        <v>55</v>
      </c>
      <c r="P1358" s="1" t="s">
        <v>1371</v>
      </c>
      <c r="Q1358" s="1" t="s">
        <v>1371</v>
      </c>
      <c r="R1358" s="1">
        <f t="shared" si="45"/>
        <v>173</v>
      </c>
      <c r="S1358" s="1" t="s">
        <v>2603</v>
      </c>
      <c r="T1358" s="1" t="s">
        <v>2604</v>
      </c>
      <c r="U1358" s="1" t="s">
        <v>35</v>
      </c>
      <c r="V1358" s="1">
        <v>1</v>
      </c>
      <c r="W1358" s="1">
        <v>1</v>
      </c>
      <c r="X1358" s="1" t="s">
        <v>2907</v>
      </c>
      <c r="Y1358" s="1">
        <v>0</v>
      </c>
    </row>
    <row r="1359" spans="1:25">
      <c r="A1359" s="1">
        <v>1358</v>
      </c>
      <c r="B1359" s="1">
        <v>7</v>
      </c>
      <c r="C1359" s="1" t="s">
        <v>25</v>
      </c>
      <c r="D1359" s="1">
        <v>321028</v>
      </c>
      <c r="E1359" s="1" t="s">
        <v>2343</v>
      </c>
      <c r="F1359" s="1" t="s">
        <v>2908</v>
      </c>
      <c r="G1359" s="1" t="s">
        <v>28</v>
      </c>
      <c r="H1359" s="1">
        <v>574.25671698600001</v>
      </c>
      <c r="I1359" s="1">
        <v>574</v>
      </c>
      <c r="J1359" s="1">
        <v>-0.25671698599999998</v>
      </c>
      <c r="K1359" s="1" t="s">
        <v>2908</v>
      </c>
      <c r="L1359" s="1" t="s">
        <v>2600</v>
      </c>
      <c r="M1359" s="1" t="s">
        <v>2908</v>
      </c>
      <c r="N1359" s="1" t="s">
        <v>30</v>
      </c>
      <c r="O1359" s="1" t="s">
        <v>55</v>
      </c>
      <c r="P1359" s="1" t="s">
        <v>611</v>
      </c>
      <c r="Q1359" s="1" t="s">
        <v>611</v>
      </c>
      <c r="R1359" s="1">
        <f t="shared" si="45"/>
        <v>590</v>
      </c>
      <c r="S1359" s="1" t="s">
        <v>2603</v>
      </c>
      <c r="T1359" s="1" t="s">
        <v>2604</v>
      </c>
      <c r="U1359" s="1" t="s">
        <v>35</v>
      </c>
      <c r="V1359" s="1">
        <v>1</v>
      </c>
      <c r="W1359" s="1">
        <v>1</v>
      </c>
      <c r="X1359" s="1" t="s">
        <v>2909</v>
      </c>
      <c r="Y1359" s="1">
        <v>0</v>
      </c>
    </row>
    <row r="1360" spans="1:25">
      <c r="A1360" s="1">
        <v>1359</v>
      </c>
      <c r="B1360" s="1">
        <v>7</v>
      </c>
      <c r="C1360" s="1" t="s">
        <v>25</v>
      </c>
      <c r="D1360" s="1">
        <v>321028</v>
      </c>
      <c r="E1360" s="1" t="s">
        <v>2343</v>
      </c>
      <c r="F1360" s="1" t="s">
        <v>526</v>
      </c>
      <c r="G1360" s="1" t="s">
        <v>28</v>
      </c>
      <c r="H1360" s="1">
        <v>732.09538798400001</v>
      </c>
      <c r="I1360" s="1">
        <v>732</v>
      </c>
      <c r="J1360" s="1">
        <v>-9.5387983999999995E-2</v>
      </c>
      <c r="K1360" s="1" t="s">
        <v>526</v>
      </c>
      <c r="L1360" s="1" t="s">
        <v>2600</v>
      </c>
      <c r="M1360" s="1" t="s">
        <v>526</v>
      </c>
      <c r="N1360" s="1" t="s">
        <v>30</v>
      </c>
      <c r="O1360" s="1" t="s">
        <v>55</v>
      </c>
      <c r="P1360" s="1" t="s">
        <v>2910</v>
      </c>
      <c r="Q1360" s="1" t="s">
        <v>2910</v>
      </c>
      <c r="R1360" s="1">
        <f t="shared" si="45"/>
        <v>734</v>
      </c>
      <c r="S1360" s="1" t="s">
        <v>2603</v>
      </c>
      <c r="T1360" s="1" t="s">
        <v>2604</v>
      </c>
      <c r="U1360" s="1" t="s">
        <v>35</v>
      </c>
      <c r="V1360" s="1">
        <v>1</v>
      </c>
      <c r="W1360" s="1">
        <v>1</v>
      </c>
      <c r="X1360" s="1" t="s">
        <v>2911</v>
      </c>
      <c r="Y1360" s="1">
        <v>0</v>
      </c>
    </row>
    <row r="1361" spans="1:25">
      <c r="A1361" s="1">
        <v>1360</v>
      </c>
      <c r="B1361" s="1">
        <v>7</v>
      </c>
      <c r="C1361" s="1" t="s">
        <v>25</v>
      </c>
      <c r="D1361" s="1">
        <v>321028</v>
      </c>
      <c r="E1361" s="1" t="s">
        <v>2343</v>
      </c>
      <c r="F1361" s="1" t="s">
        <v>2912</v>
      </c>
      <c r="G1361" s="1" t="s">
        <v>28</v>
      </c>
      <c r="H1361" s="1">
        <v>561.66552950699997</v>
      </c>
      <c r="I1361" s="1">
        <v>562</v>
      </c>
      <c r="J1361" s="1">
        <v>0.33447049299999998</v>
      </c>
      <c r="K1361" s="1" t="s">
        <v>2912</v>
      </c>
      <c r="L1361" s="1" t="s">
        <v>2600</v>
      </c>
      <c r="M1361" s="1" t="s">
        <v>2912</v>
      </c>
      <c r="N1361" s="1" t="s">
        <v>30</v>
      </c>
      <c r="O1361" s="1" t="s">
        <v>55</v>
      </c>
      <c r="P1361" s="1" t="s">
        <v>141</v>
      </c>
      <c r="Q1361" s="1" t="s">
        <v>141</v>
      </c>
      <c r="R1361" s="1">
        <f t="shared" si="45"/>
        <v>557</v>
      </c>
      <c r="S1361" s="1" t="s">
        <v>2603</v>
      </c>
      <c r="T1361" s="1" t="s">
        <v>2604</v>
      </c>
      <c r="U1361" s="1" t="s">
        <v>35</v>
      </c>
      <c r="V1361" s="1">
        <v>1</v>
      </c>
      <c r="W1361" s="1">
        <v>1</v>
      </c>
      <c r="X1361" s="1" t="s">
        <v>2913</v>
      </c>
      <c r="Y1361" s="1">
        <v>0</v>
      </c>
    </row>
    <row r="1362" spans="1:25">
      <c r="A1362" s="1">
        <v>1361</v>
      </c>
      <c r="B1362" s="1">
        <v>7</v>
      </c>
      <c r="C1362" s="1" t="s">
        <v>25</v>
      </c>
      <c r="D1362" s="1">
        <v>321028</v>
      </c>
      <c r="E1362" s="1" t="s">
        <v>2343</v>
      </c>
      <c r="F1362" s="1" t="s">
        <v>2914</v>
      </c>
      <c r="G1362" s="1" t="s">
        <v>28</v>
      </c>
      <c r="H1362" s="1">
        <v>245.62133949299999</v>
      </c>
      <c r="I1362" s="1">
        <v>246</v>
      </c>
      <c r="J1362" s="1">
        <v>0.37866050699999998</v>
      </c>
      <c r="K1362" s="1" t="s">
        <v>2914</v>
      </c>
      <c r="L1362" s="1" t="s">
        <v>2600</v>
      </c>
      <c r="M1362" s="1" t="s">
        <v>2914</v>
      </c>
      <c r="N1362" s="1" t="s">
        <v>30</v>
      </c>
      <c r="O1362" s="1" t="s">
        <v>55</v>
      </c>
      <c r="P1362" s="1" t="s">
        <v>529</v>
      </c>
      <c r="Q1362" s="1" t="s">
        <v>529</v>
      </c>
      <c r="R1362" s="1">
        <f t="shared" si="45"/>
        <v>248</v>
      </c>
      <c r="S1362" s="1" t="s">
        <v>2603</v>
      </c>
      <c r="T1362" s="1" t="s">
        <v>2604</v>
      </c>
      <c r="U1362" s="1" t="s">
        <v>35</v>
      </c>
      <c r="V1362" s="1">
        <v>1</v>
      </c>
      <c r="W1362" s="1">
        <v>1</v>
      </c>
      <c r="X1362" s="1" t="s">
        <v>2915</v>
      </c>
      <c r="Y1362" s="1">
        <v>0</v>
      </c>
    </row>
    <row r="1363" spans="1:25">
      <c r="A1363" s="1">
        <v>1362</v>
      </c>
      <c r="B1363" s="1">
        <v>7</v>
      </c>
      <c r="C1363" s="1" t="s">
        <v>25</v>
      </c>
      <c r="D1363" s="1">
        <v>321028</v>
      </c>
      <c r="E1363" s="1" t="s">
        <v>2343</v>
      </c>
      <c r="F1363" s="1" t="s">
        <v>2757</v>
      </c>
      <c r="G1363" s="1" t="s">
        <v>28</v>
      </c>
      <c r="H1363" s="1">
        <v>644.66314701900001</v>
      </c>
      <c r="I1363" s="1">
        <v>645</v>
      </c>
      <c r="J1363" s="1">
        <v>0.336852981</v>
      </c>
      <c r="K1363" s="1" t="s">
        <v>2757</v>
      </c>
      <c r="L1363" s="1" t="s">
        <v>2600</v>
      </c>
      <c r="M1363" s="1" t="s">
        <v>2757</v>
      </c>
      <c r="N1363" s="1" t="s">
        <v>30</v>
      </c>
      <c r="O1363" s="1" t="s">
        <v>55</v>
      </c>
      <c r="P1363" s="1" t="s">
        <v>2887</v>
      </c>
      <c r="Q1363" s="1" t="s">
        <v>2887</v>
      </c>
      <c r="R1363" s="1">
        <f t="shared" si="45"/>
        <v>655</v>
      </c>
      <c r="S1363" s="1" t="s">
        <v>2603</v>
      </c>
      <c r="T1363" s="1" t="s">
        <v>2604</v>
      </c>
      <c r="U1363" s="1" t="s">
        <v>35</v>
      </c>
      <c r="V1363" s="1">
        <v>1</v>
      </c>
      <c r="W1363" s="1">
        <v>1</v>
      </c>
      <c r="X1363" s="1" t="s">
        <v>2916</v>
      </c>
      <c r="Y1363" s="1">
        <v>0</v>
      </c>
    </row>
    <row r="1364" spans="1:25">
      <c r="A1364" s="1">
        <v>1363</v>
      </c>
      <c r="B1364" s="1">
        <v>7</v>
      </c>
      <c r="C1364" s="1" t="s">
        <v>25</v>
      </c>
      <c r="D1364" s="1">
        <v>321028</v>
      </c>
      <c r="E1364" s="1" t="s">
        <v>2343</v>
      </c>
      <c r="F1364" s="1" t="s">
        <v>2917</v>
      </c>
      <c r="G1364" s="1" t="s">
        <v>28</v>
      </c>
      <c r="H1364" s="1">
        <v>650.14845201799994</v>
      </c>
      <c r="I1364" s="1">
        <v>650</v>
      </c>
      <c r="J1364" s="1">
        <v>-0.14845201799999999</v>
      </c>
      <c r="K1364" s="1" t="s">
        <v>2917</v>
      </c>
      <c r="L1364" s="1" t="s">
        <v>2600</v>
      </c>
      <c r="M1364" s="1" t="s">
        <v>2917</v>
      </c>
      <c r="N1364" s="1" t="s">
        <v>30</v>
      </c>
      <c r="O1364" s="1" t="s">
        <v>55</v>
      </c>
      <c r="P1364" s="1" t="s">
        <v>68</v>
      </c>
      <c r="Q1364" s="1" t="s">
        <v>68</v>
      </c>
      <c r="R1364" s="1">
        <f t="shared" si="45"/>
        <v>647</v>
      </c>
      <c r="S1364" s="1" t="s">
        <v>2603</v>
      </c>
      <c r="T1364" s="1" t="s">
        <v>2604</v>
      </c>
      <c r="U1364" s="1" t="s">
        <v>35</v>
      </c>
      <c r="V1364" s="1">
        <v>1</v>
      </c>
      <c r="W1364" s="1">
        <v>1</v>
      </c>
      <c r="X1364" s="1" t="s">
        <v>2918</v>
      </c>
      <c r="Y1364" s="1">
        <v>0</v>
      </c>
    </row>
    <row r="1365" spans="1:25">
      <c r="A1365" s="1">
        <v>1364</v>
      </c>
      <c r="B1365" s="1">
        <v>7</v>
      </c>
      <c r="C1365" s="1" t="s">
        <v>25</v>
      </c>
      <c r="D1365" s="1">
        <v>321028</v>
      </c>
      <c r="E1365" s="1" t="s">
        <v>2343</v>
      </c>
      <c r="F1365" s="1" t="s">
        <v>2919</v>
      </c>
      <c r="G1365" s="1" t="s">
        <v>28</v>
      </c>
      <c r="H1365" s="1">
        <v>26156.028432399999</v>
      </c>
      <c r="I1365" s="1">
        <v>26156</v>
      </c>
      <c r="J1365" s="1">
        <v>-2.8432399998599998E-2</v>
      </c>
      <c r="K1365" s="1" t="s">
        <v>2919</v>
      </c>
      <c r="L1365" s="1" t="s">
        <v>2600</v>
      </c>
      <c r="M1365" s="1" t="s">
        <v>2919</v>
      </c>
      <c r="N1365" s="1" t="s">
        <v>30</v>
      </c>
      <c r="O1365" s="1" t="s">
        <v>31</v>
      </c>
      <c r="P1365" s="1" t="s">
        <v>2920</v>
      </c>
      <c r="Q1365" s="1" t="s">
        <v>2920</v>
      </c>
      <c r="R1365" s="1">
        <f t="shared" si="45"/>
        <v>26396</v>
      </c>
      <c r="S1365" s="1" t="s">
        <v>2603</v>
      </c>
      <c r="T1365" s="1" t="s">
        <v>2604</v>
      </c>
      <c r="U1365" s="1" t="s">
        <v>35</v>
      </c>
      <c r="V1365" s="1">
        <v>1</v>
      </c>
      <c r="W1365" s="1">
        <v>1</v>
      </c>
      <c r="X1365" s="1" t="s">
        <v>2921</v>
      </c>
      <c r="Y1365" s="1">
        <v>0</v>
      </c>
    </row>
    <row r="1366" spans="1:25">
      <c r="A1366" s="1">
        <v>1365</v>
      </c>
      <c r="B1366" s="1">
        <v>7</v>
      </c>
      <c r="C1366" s="1" t="s">
        <v>25</v>
      </c>
      <c r="D1366" s="1">
        <v>321028</v>
      </c>
      <c r="E1366" s="1" t="s">
        <v>2343</v>
      </c>
      <c r="F1366" s="1" t="s">
        <v>2922</v>
      </c>
      <c r="G1366" s="1" t="s">
        <v>28</v>
      </c>
      <c r="H1366" s="1">
        <v>155.19072901499999</v>
      </c>
      <c r="I1366" s="1">
        <v>155</v>
      </c>
      <c r="J1366" s="1">
        <v>-0.190729015</v>
      </c>
      <c r="K1366" s="1" t="s">
        <v>2922</v>
      </c>
      <c r="L1366" s="1" t="s">
        <v>2600</v>
      </c>
      <c r="M1366" s="1" t="s">
        <v>2922</v>
      </c>
      <c r="N1366" s="1" t="s">
        <v>30</v>
      </c>
      <c r="O1366" s="1" t="s">
        <v>55</v>
      </c>
      <c r="P1366" s="1" t="s">
        <v>838</v>
      </c>
      <c r="Q1366" s="1" t="s">
        <v>838</v>
      </c>
      <c r="R1366" s="1">
        <f t="shared" si="45"/>
        <v>151</v>
      </c>
      <c r="S1366" s="1" t="s">
        <v>2603</v>
      </c>
      <c r="T1366" s="1" t="s">
        <v>2604</v>
      </c>
      <c r="U1366" s="1" t="s">
        <v>35</v>
      </c>
      <c r="V1366" s="1">
        <v>1</v>
      </c>
      <c r="W1366" s="1">
        <v>1</v>
      </c>
      <c r="X1366" s="1" t="s">
        <v>2923</v>
      </c>
      <c r="Y1366" s="1">
        <v>0</v>
      </c>
    </row>
    <row r="1367" spans="1:25">
      <c r="A1367" s="1">
        <v>1366</v>
      </c>
      <c r="B1367" s="1">
        <v>7</v>
      </c>
      <c r="C1367" s="1" t="s">
        <v>25</v>
      </c>
      <c r="D1367" s="1">
        <v>321028</v>
      </c>
      <c r="E1367" s="1" t="s">
        <v>2343</v>
      </c>
      <c r="F1367" s="1" t="s">
        <v>2924</v>
      </c>
      <c r="G1367" s="1" t="s">
        <v>28</v>
      </c>
      <c r="H1367" s="1">
        <v>399.11583400799998</v>
      </c>
      <c r="I1367" s="1">
        <v>399</v>
      </c>
      <c r="J1367" s="1">
        <v>-0.115834008</v>
      </c>
      <c r="K1367" s="1" t="s">
        <v>2924</v>
      </c>
      <c r="L1367" s="1" t="s">
        <v>2600</v>
      </c>
      <c r="M1367" s="1" t="s">
        <v>2924</v>
      </c>
      <c r="N1367" s="1" t="s">
        <v>30</v>
      </c>
      <c r="O1367" s="1" t="s">
        <v>55</v>
      </c>
      <c r="P1367" s="1" t="s">
        <v>2925</v>
      </c>
      <c r="Q1367" s="1" t="s">
        <v>2925</v>
      </c>
      <c r="R1367" s="1">
        <f t="shared" si="45"/>
        <v>406</v>
      </c>
      <c r="S1367" s="1" t="s">
        <v>2603</v>
      </c>
      <c r="T1367" s="1" t="s">
        <v>2604</v>
      </c>
      <c r="U1367" s="1" t="s">
        <v>35</v>
      </c>
      <c r="V1367" s="1">
        <v>1</v>
      </c>
      <c r="W1367" s="1">
        <v>1</v>
      </c>
      <c r="X1367" s="1" t="s">
        <v>2926</v>
      </c>
      <c r="Y1367" s="1">
        <v>0</v>
      </c>
    </row>
    <row r="1368" spans="1:25">
      <c r="A1368" s="1">
        <v>1367</v>
      </c>
      <c r="B1368" s="1">
        <v>7</v>
      </c>
      <c r="C1368" s="1" t="s">
        <v>25</v>
      </c>
      <c r="D1368" s="1">
        <v>321028</v>
      </c>
      <c r="E1368" s="1" t="s">
        <v>2343</v>
      </c>
      <c r="F1368" s="1" t="s">
        <v>2927</v>
      </c>
      <c r="G1368" s="1" t="s">
        <v>28</v>
      </c>
      <c r="H1368" s="1">
        <v>134.436325004</v>
      </c>
      <c r="I1368" s="1">
        <v>134</v>
      </c>
      <c r="J1368" s="1">
        <v>-0.43632500400000002</v>
      </c>
      <c r="K1368" s="1" t="s">
        <v>2927</v>
      </c>
      <c r="L1368" s="1" t="s">
        <v>2600</v>
      </c>
      <c r="M1368" s="1" t="s">
        <v>2927</v>
      </c>
      <c r="N1368" s="1" t="s">
        <v>30</v>
      </c>
      <c r="O1368" s="1" t="s">
        <v>55</v>
      </c>
      <c r="P1368" s="1" t="s">
        <v>689</v>
      </c>
      <c r="Q1368" s="1" t="s">
        <v>689</v>
      </c>
      <c r="R1368" s="1">
        <f t="shared" si="45"/>
        <v>158</v>
      </c>
      <c r="S1368" s="1" t="s">
        <v>2603</v>
      </c>
      <c r="T1368" s="1" t="s">
        <v>2604</v>
      </c>
      <c r="U1368" s="1" t="s">
        <v>35</v>
      </c>
      <c r="V1368" s="1">
        <v>1</v>
      </c>
      <c r="W1368" s="1">
        <v>1</v>
      </c>
      <c r="X1368" s="1" t="s">
        <v>2928</v>
      </c>
      <c r="Y1368" s="1">
        <v>0</v>
      </c>
    </row>
    <row r="1369" spans="1:25">
      <c r="A1369" s="1">
        <v>1368</v>
      </c>
      <c r="B1369" s="1">
        <v>7</v>
      </c>
      <c r="C1369" s="1" t="s">
        <v>25</v>
      </c>
      <c r="D1369" s="1">
        <v>321028</v>
      </c>
      <c r="E1369" s="1" t="s">
        <v>2343</v>
      </c>
      <c r="F1369" s="1" t="s">
        <v>2929</v>
      </c>
      <c r="G1369" s="1" t="s">
        <v>28</v>
      </c>
      <c r="H1369" s="1">
        <v>8774.8746394900008</v>
      </c>
      <c r="I1369" s="1">
        <v>8775</v>
      </c>
      <c r="J1369" s="1">
        <v>0.125360509999</v>
      </c>
      <c r="K1369" s="1" t="s">
        <v>2929</v>
      </c>
      <c r="L1369" s="1" t="s">
        <v>2600</v>
      </c>
      <c r="M1369" s="1" t="s">
        <v>2929</v>
      </c>
      <c r="N1369" s="1" t="s">
        <v>30</v>
      </c>
      <c r="O1369" s="1" t="s">
        <v>133</v>
      </c>
      <c r="P1369" s="1" t="s">
        <v>2930</v>
      </c>
      <c r="Q1369" s="1" t="s">
        <v>2930</v>
      </c>
      <c r="R1369" s="1">
        <f t="shared" si="45"/>
        <v>8643</v>
      </c>
      <c r="S1369" s="1" t="s">
        <v>2603</v>
      </c>
      <c r="T1369" s="1" t="s">
        <v>2604</v>
      </c>
      <c r="U1369" s="1" t="s">
        <v>35</v>
      </c>
      <c r="V1369" s="1">
        <v>1</v>
      </c>
      <c r="W1369" s="1">
        <v>1</v>
      </c>
      <c r="X1369" s="1" t="s">
        <v>2931</v>
      </c>
      <c r="Y1369" s="1">
        <v>0</v>
      </c>
    </row>
    <row r="1370" spans="1:25">
      <c r="A1370" s="1">
        <v>1369</v>
      </c>
      <c r="B1370" s="1">
        <v>7</v>
      </c>
      <c r="C1370" s="1" t="s">
        <v>25</v>
      </c>
      <c r="D1370" s="1">
        <v>321028</v>
      </c>
      <c r="E1370" s="1" t="s">
        <v>2343</v>
      </c>
      <c r="F1370" s="1" t="s">
        <v>2932</v>
      </c>
      <c r="G1370" s="1" t="s">
        <v>38</v>
      </c>
      <c r="H1370" s="1">
        <v>1800.40608619</v>
      </c>
      <c r="I1370" s="1">
        <v>11059</v>
      </c>
      <c r="J1370" s="1">
        <v>9258.5939138100002</v>
      </c>
      <c r="K1370" s="1" t="s">
        <v>2932</v>
      </c>
      <c r="L1370" s="1" t="s">
        <v>2933</v>
      </c>
      <c r="M1370" s="1" t="s">
        <v>2932</v>
      </c>
      <c r="N1370" s="1" t="s">
        <v>30</v>
      </c>
      <c r="O1370" s="1" t="s">
        <v>55</v>
      </c>
      <c r="P1370" s="1" t="s">
        <v>2934</v>
      </c>
      <c r="Q1370" s="1" t="s">
        <v>2934</v>
      </c>
      <c r="R1370" s="1">
        <f>P1370*V1370/W1370*H1370/I1370</f>
        <v>1842.0829067040286</v>
      </c>
      <c r="S1370" s="1" t="s">
        <v>2935</v>
      </c>
      <c r="T1370" s="1" t="s">
        <v>2936</v>
      </c>
      <c r="U1370" s="1" t="s">
        <v>35</v>
      </c>
      <c r="V1370" s="1">
        <v>1</v>
      </c>
      <c r="W1370" s="1">
        <v>1</v>
      </c>
      <c r="X1370" s="1" t="s">
        <v>2937</v>
      </c>
      <c r="Y1370" s="1">
        <v>0</v>
      </c>
    </row>
    <row r="1371" spans="1:25">
      <c r="A1371" s="1">
        <v>1370</v>
      </c>
      <c r="B1371" s="1">
        <v>7</v>
      </c>
      <c r="C1371" s="1" t="s">
        <v>25</v>
      </c>
      <c r="D1371" s="1">
        <v>321028</v>
      </c>
      <c r="E1371" s="1" t="s">
        <v>2343</v>
      </c>
      <c r="F1371" s="1" t="s">
        <v>2938</v>
      </c>
      <c r="G1371" s="1" t="s">
        <v>28</v>
      </c>
      <c r="H1371" s="1">
        <v>4397.2110699599998</v>
      </c>
      <c r="I1371" s="1">
        <v>4397</v>
      </c>
      <c r="J1371" s="1">
        <v>-0.21106996</v>
      </c>
      <c r="K1371" s="1" t="s">
        <v>2938</v>
      </c>
      <c r="L1371" s="1" t="s">
        <v>2896</v>
      </c>
      <c r="M1371" s="1" t="s">
        <v>2938</v>
      </c>
      <c r="N1371" s="1" t="s">
        <v>30</v>
      </c>
      <c r="O1371" s="1" t="s">
        <v>133</v>
      </c>
      <c r="P1371" s="1" t="s">
        <v>2939</v>
      </c>
      <c r="Q1371" s="1" t="s">
        <v>2939</v>
      </c>
      <c r="R1371" s="1">
        <f t="shared" ref="R1371:R1402" si="46">P1371*V1371/W1371</f>
        <v>4456</v>
      </c>
      <c r="S1371" s="1" t="s">
        <v>2898</v>
      </c>
      <c r="T1371" s="1" t="s">
        <v>2899</v>
      </c>
      <c r="U1371" s="1" t="s">
        <v>35</v>
      </c>
      <c r="V1371" s="1">
        <v>1</v>
      </c>
      <c r="W1371" s="1">
        <v>1</v>
      </c>
      <c r="X1371" s="1" t="s">
        <v>2940</v>
      </c>
      <c r="Y1371" s="1">
        <v>0</v>
      </c>
    </row>
    <row r="1372" spans="1:25">
      <c r="A1372" s="1">
        <v>1371</v>
      </c>
      <c r="B1372" s="1">
        <v>7</v>
      </c>
      <c r="C1372" s="1" t="s">
        <v>25</v>
      </c>
      <c r="D1372" s="1">
        <v>321028</v>
      </c>
      <c r="E1372" s="1" t="s">
        <v>2343</v>
      </c>
      <c r="F1372" s="1" t="s">
        <v>2941</v>
      </c>
      <c r="G1372" s="1" t="s">
        <v>28</v>
      </c>
      <c r="H1372" s="1">
        <v>17881.671092</v>
      </c>
      <c r="I1372" s="1">
        <v>17882</v>
      </c>
      <c r="J1372" s="1">
        <v>0.32890799999999998</v>
      </c>
      <c r="K1372" s="1" t="s">
        <v>2941</v>
      </c>
      <c r="L1372" s="1" t="s">
        <v>2933</v>
      </c>
      <c r="M1372" s="1" t="s">
        <v>2941</v>
      </c>
      <c r="N1372" s="1" t="s">
        <v>30</v>
      </c>
      <c r="O1372" s="1" t="s">
        <v>31</v>
      </c>
      <c r="P1372" s="1" t="s">
        <v>1428</v>
      </c>
      <c r="Q1372" s="1" t="s">
        <v>2942</v>
      </c>
      <c r="R1372" s="1">
        <f t="shared" si="46"/>
        <v>11509</v>
      </c>
      <c r="S1372" s="1" t="s">
        <v>2935</v>
      </c>
      <c r="T1372" s="1" t="s">
        <v>2936</v>
      </c>
      <c r="U1372" s="1" t="s">
        <v>35</v>
      </c>
      <c r="V1372" s="1">
        <v>1</v>
      </c>
      <c r="W1372" s="1">
        <v>1</v>
      </c>
      <c r="X1372" s="1" t="s">
        <v>2943</v>
      </c>
      <c r="Y1372" s="1">
        <v>0</v>
      </c>
    </row>
    <row r="1373" spans="1:25">
      <c r="A1373" s="1">
        <v>1372</v>
      </c>
      <c r="B1373" s="1">
        <v>7</v>
      </c>
      <c r="C1373" s="1" t="s">
        <v>25</v>
      </c>
      <c r="D1373" s="1">
        <v>321028</v>
      </c>
      <c r="E1373" s="1" t="s">
        <v>2343</v>
      </c>
      <c r="F1373" s="1" t="s">
        <v>2941</v>
      </c>
      <c r="G1373" s="1" t="s">
        <v>28</v>
      </c>
      <c r="H1373" s="1">
        <v>17881.671092</v>
      </c>
      <c r="I1373" s="1">
        <v>17882</v>
      </c>
      <c r="J1373" s="1">
        <v>0.32890799999999998</v>
      </c>
      <c r="K1373" s="1" t="s">
        <v>2941</v>
      </c>
      <c r="L1373" s="1" t="s">
        <v>349</v>
      </c>
      <c r="M1373" s="1" t="s">
        <v>2941</v>
      </c>
      <c r="N1373" s="1" t="s">
        <v>30</v>
      </c>
      <c r="O1373" s="1" t="s">
        <v>31</v>
      </c>
      <c r="P1373" s="1" t="s">
        <v>2944</v>
      </c>
      <c r="Q1373" s="1" t="s">
        <v>2942</v>
      </c>
      <c r="R1373" s="1">
        <f t="shared" si="46"/>
        <v>6366</v>
      </c>
      <c r="S1373" s="1" t="s">
        <v>2945</v>
      </c>
      <c r="T1373" s="1" t="s">
        <v>2946</v>
      </c>
      <c r="U1373" s="1" t="s">
        <v>35</v>
      </c>
      <c r="V1373" s="1">
        <v>1</v>
      </c>
      <c r="W1373" s="1">
        <v>1</v>
      </c>
      <c r="X1373" s="1" t="s">
        <v>2943</v>
      </c>
      <c r="Y1373" s="1">
        <v>0</v>
      </c>
    </row>
    <row r="1374" spans="1:25">
      <c r="A1374" s="1">
        <v>1373</v>
      </c>
      <c r="B1374" s="1">
        <v>7</v>
      </c>
      <c r="C1374" s="1" t="s">
        <v>25</v>
      </c>
      <c r="D1374" s="1">
        <v>321028</v>
      </c>
      <c r="E1374" s="1" t="s">
        <v>2343</v>
      </c>
      <c r="F1374" s="1" t="s">
        <v>2947</v>
      </c>
      <c r="G1374" s="1" t="s">
        <v>28</v>
      </c>
      <c r="H1374" s="1">
        <v>4387.7252192699998</v>
      </c>
      <c r="I1374" s="1">
        <v>4388</v>
      </c>
      <c r="J1374" s="1">
        <v>0.27478072999999997</v>
      </c>
      <c r="K1374" s="1" t="s">
        <v>2947</v>
      </c>
      <c r="L1374" s="1" t="s">
        <v>1491</v>
      </c>
      <c r="M1374" s="1" t="s">
        <v>2947</v>
      </c>
      <c r="N1374" s="1" t="s">
        <v>30</v>
      </c>
      <c r="O1374" s="1" t="s">
        <v>31</v>
      </c>
      <c r="P1374" s="1" t="s">
        <v>2948</v>
      </c>
      <c r="Q1374" s="1" t="s">
        <v>2948</v>
      </c>
      <c r="R1374" s="1">
        <f t="shared" si="46"/>
        <v>4406</v>
      </c>
      <c r="S1374" s="1" t="s">
        <v>2949</v>
      </c>
      <c r="T1374" s="1" t="s">
        <v>2950</v>
      </c>
      <c r="U1374" s="1" t="s">
        <v>35</v>
      </c>
      <c r="V1374" s="1">
        <v>1</v>
      </c>
      <c r="W1374" s="1">
        <v>1</v>
      </c>
      <c r="X1374" s="1" t="s">
        <v>2951</v>
      </c>
      <c r="Y1374" s="1">
        <v>0</v>
      </c>
    </row>
    <row r="1375" spans="1:25">
      <c r="A1375" s="1">
        <v>1374</v>
      </c>
      <c r="B1375" s="1">
        <v>8</v>
      </c>
      <c r="C1375" s="1" t="s">
        <v>25</v>
      </c>
      <c r="D1375" s="1">
        <v>321028</v>
      </c>
      <c r="E1375" s="1" t="s">
        <v>2343</v>
      </c>
      <c r="F1375" s="1" t="s">
        <v>2952</v>
      </c>
      <c r="G1375" s="1" t="s">
        <v>28</v>
      </c>
      <c r="H1375" s="1">
        <v>2292.1484225200002</v>
      </c>
      <c r="I1375" s="1">
        <v>2292</v>
      </c>
      <c r="J1375" s="1">
        <v>-0.14842252</v>
      </c>
      <c r="K1375" s="1" t="s">
        <v>2952</v>
      </c>
      <c r="L1375" s="1" t="s">
        <v>2865</v>
      </c>
      <c r="M1375" s="1" t="s">
        <v>2952</v>
      </c>
      <c r="N1375" s="1" t="s">
        <v>30</v>
      </c>
      <c r="O1375" s="1" t="s">
        <v>31</v>
      </c>
      <c r="P1375" s="1" t="s">
        <v>2394</v>
      </c>
      <c r="Q1375" s="1" t="s">
        <v>2394</v>
      </c>
      <c r="R1375" s="1">
        <f t="shared" si="46"/>
        <v>331.85714285714283</v>
      </c>
      <c r="S1375" s="1" t="s">
        <v>2953</v>
      </c>
      <c r="T1375" s="1" t="s">
        <v>2954</v>
      </c>
      <c r="U1375" s="1" t="s">
        <v>2955</v>
      </c>
      <c r="V1375" s="1">
        <v>2</v>
      </c>
      <c r="W1375" s="1">
        <v>14</v>
      </c>
      <c r="X1375" s="1" t="s">
        <v>2956</v>
      </c>
      <c r="Y1375" s="1">
        <v>0</v>
      </c>
    </row>
    <row r="1376" spans="1:25">
      <c r="A1376" s="1">
        <v>1375</v>
      </c>
      <c r="B1376" s="1">
        <v>8</v>
      </c>
      <c r="C1376" s="1" t="s">
        <v>25</v>
      </c>
      <c r="D1376" s="1">
        <v>321028</v>
      </c>
      <c r="E1376" s="1" t="s">
        <v>2343</v>
      </c>
      <c r="F1376" s="1" t="s">
        <v>2952</v>
      </c>
      <c r="G1376" s="1" t="s">
        <v>28</v>
      </c>
      <c r="H1376" s="1">
        <v>2292.1484225200002</v>
      </c>
      <c r="I1376" s="1">
        <v>2292</v>
      </c>
      <c r="J1376" s="1">
        <v>-0.14842252</v>
      </c>
      <c r="K1376" s="1" t="s">
        <v>2952</v>
      </c>
      <c r="L1376" s="1" t="s">
        <v>2865</v>
      </c>
      <c r="M1376" s="1" t="s">
        <v>2952</v>
      </c>
      <c r="N1376" s="1" t="s">
        <v>30</v>
      </c>
      <c r="O1376" s="1" t="s">
        <v>31</v>
      </c>
      <c r="P1376" s="1" t="s">
        <v>2394</v>
      </c>
      <c r="Q1376" s="1" t="s">
        <v>2394</v>
      </c>
      <c r="R1376" s="1">
        <f t="shared" si="46"/>
        <v>165.92857142857142</v>
      </c>
      <c r="S1376" s="1" t="s">
        <v>2957</v>
      </c>
      <c r="T1376" s="1" t="s">
        <v>2958</v>
      </c>
      <c r="U1376" s="1" t="s">
        <v>2959</v>
      </c>
      <c r="V1376" s="1">
        <v>1</v>
      </c>
      <c r="W1376" s="1">
        <v>14</v>
      </c>
      <c r="X1376" s="1" t="s">
        <v>2956</v>
      </c>
      <c r="Y1376" s="1">
        <v>0</v>
      </c>
    </row>
    <row r="1377" spans="1:25">
      <c r="A1377" s="1">
        <v>1376</v>
      </c>
      <c r="B1377" s="1">
        <v>8</v>
      </c>
      <c r="C1377" s="1" t="s">
        <v>25</v>
      </c>
      <c r="D1377" s="1">
        <v>321028</v>
      </c>
      <c r="E1377" s="1" t="s">
        <v>2343</v>
      </c>
      <c r="F1377" s="1" t="s">
        <v>2952</v>
      </c>
      <c r="G1377" s="1" t="s">
        <v>28</v>
      </c>
      <c r="H1377" s="1">
        <v>2292.1484225200002</v>
      </c>
      <c r="I1377" s="1">
        <v>2292</v>
      </c>
      <c r="J1377" s="1">
        <v>-0.14842252</v>
      </c>
      <c r="K1377" s="1" t="s">
        <v>2952</v>
      </c>
      <c r="L1377" s="1" t="s">
        <v>2865</v>
      </c>
      <c r="M1377" s="1" t="s">
        <v>2952</v>
      </c>
      <c r="N1377" s="1" t="s">
        <v>30</v>
      </c>
      <c r="O1377" s="1" t="s">
        <v>31</v>
      </c>
      <c r="P1377" s="1" t="s">
        <v>2394</v>
      </c>
      <c r="Q1377" s="1" t="s">
        <v>2394</v>
      </c>
      <c r="R1377" s="1">
        <f t="shared" si="46"/>
        <v>165.92857142857142</v>
      </c>
      <c r="S1377" s="1" t="s">
        <v>2960</v>
      </c>
      <c r="T1377" s="1" t="s">
        <v>2958</v>
      </c>
      <c r="U1377" s="1" t="s">
        <v>2959</v>
      </c>
      <c r="V1377" s="1">
        <v>1</v>
      </c>
      <c r="W1377" s="1">
        <v>14</v>
      </c>
      <c r="X1377" s="1" t="s">
        <v>2956</v>
      </c>
      <c r="Y1377" s="1">
        <v>0</v>
      </c>
    </row>
    <row r="1378" spans="1:25">
      <c r="A1378" s="1">
        <v>1377</v>
      </c>
      <c r="B1378" s="1">
        <v>8</v>
      </c>
      <c r="C1378" s="1" t="s">
        <v>25</v>
      </c>
      <c r="D1378" s="1">
        <v>321028</v>
      </c>
      <c r="E1378" s="1" t="s">
        <v>2343</v>
      </c>
      <c r="F1378" s="1" t="s">
        <v>2952</v>
      </c>
      <c r="G1378" s="1" t="s">
        <v>28</v>
      </c>
      <c r="H1378" s="1">
        <v>2292.1484225200002</v>
      </c>
      <c r="I1378" s="1">
        <v>2292</v>
      </c>
      <c r="J1378" s="1">
        <v>-0.14842252</v>
      </c>
      <c r="K1378" s="1" t="s">
        <v>2952</v>
      </c>
      <c r="L1378" s="1" t="s">
        <v>2865</v>
      </c>
      <c r="M1378" s="1" t="s">
        <v>2952</v>
      </c>
      <c r="N1378" s="1" t="s">
        <v>30</v>
      </c>
      <c r="O1378" s="1" t="s">
        <v>31</v>
      </c>
      <c r="P1378" s="1" t="s">
        <v>2394</v>
      </c>
      <c r="Q1378" s="1" t="s">
        <v>2394</v>
      </c>
      <c r="R1378" s="1">
        <f t="shared" si="46"/>
        <v>165.92857142857142</v>
      </c>
      <c r="S1378" s="1" t="s">
        <v>2961</v>
      </c>
      <c r="T1378" s="1" t="s">
        <v>2958</v>
      </c>
      <c r="U1378" s="1" t="s">
        <v>2959</v>
      </c>
      <c r="V1378" s="1">
        <v>1</v>
      </c>
      <c r="W1378" s="1">
        <v>14</v>
      </c>
      <c r="X1378" s="1" t="s">
        <v>2956</v>
      </c>
      <c r="Y1378" s="1">
        <v>0</v>
      </c>
    </row>
    <row r="1379" spans="1:25">
      <c r="A1379" s="1">
        <v>1378</v>
      </c>
      <c r="B1379" s="1">
        <v>8</v>
      </c>
      <c r="C1379" s="1" t="s">
        <v>25</v>
      </c>
      <c r="D1379" s="1">
        <v>321028</v>
      </c>
      <c r="E1379" s="1" t="s">
        <v>2343</v>
      </c>
      <c r="F1379" s="1" t="s">
        <v>2952</v>
      </c>
      <c r="G1379" s="1" t="s">
        <v>28</v>
      </c>
      <c r="H1379" s="1">
        <v>2292.1484225200002</v>
      </c>
      <c r="I1379" s="1">
        <v>2292</v>
      </c>
      <c r="J1379" s="1">
        <v>-0.14842252</v>
      </c>
      <c r="K1379" s="1" t="s">
        <v>2952</v>
      </c>
      <c r="L1379" s="1" t="s">
        <v>2865</v>
      </c>
      <c r="M1379" s="1" t="s">
        <v>2952</v>
      </c>
      <c r="N1379" s="1" t="s">
        <v>30</v>
      </c>
      <c r="O1379" s="1" t="s">
        <v>31</v>
      </c>
      <c r="P1379" s="1" t="s">
        <v>2394</v>
      </c>
      <c r="Q1379" s="1" t="s">
        <v>2394</v>
      </c>
      <c r="R1379" s="1">
        <f t="shared" si="46"/>
        <v>1327.4285714285713</v>
      </c>
      <c r="S1379" s="1" t="s">
        <v>2962</v>
      </c>
      <c r="T1379" s="1" t="s">
        <v>2958</v>
      </c>
      <c r="U1379" s="1" t="s">
        <v>2963</v>
      </c>
      <c r="V1379" s="1">
        <v>8</v>
      </c>
      <c r="W1379" s="1">
        <v>14</v>
      </c>
      <c r="X1379" s="1" t="s">
        <v>2956</v>
      </c>
      <c r="Y1379" s="1">
        <v>0</v>
      </c>
    </row>
    <row r="1380" spans="1:25">
      <c r="A1380" s="1">
        <v>1379</v>
      </c>
      <c r="B1380" s="1">
        <v>8</v>
      </c>
      <c r="C1380" s="1" t="s">
        <v>25</v>
      </c>
      <c r="D1380" s="1">
        <v>321028</v>
      </c>
      <c r="E1380" s="1" t="s">
        <v>2343</v>
      </c>
      <c r="F1380" s="1" t="s">
        <v>2952</v>
      </c>
      <c r="G1380" s="1" t="s">
        <v>28</v>
      </c>
      <c r="H1380" s="1">
        <v>2292.1484225200002</v>
      </c>
      <c r="I1380" s="1">
        <v>2292</v>
      </c>
      <c r="J1380" s="1">
        <v>-0.14842252</v>
      </c>
      <c r="K1380" s="1" t="s">
        <v>2952</v>
      </c>
      <c r="L1380" s="1" t="s">
        <v>2865</v>
      </c>
      <c r="M1380" s="1" t="s">
        <v>2952</v>
      </c>
      <c r="N1380" s="1" t="s">
        <v>30</v>
      </c>
      <c r="O1380" s="1" t="s">
        <v>31</v>
      </c>
      <c r="P1380" s="1" t="s">
        <v>2394</v>
      </c>
      <c r="Q1380" s="1" t="s">
        <v>2394</v>
      </c>
      <c r="R1380" s="1">
        <f t="shared" si="46"/>
        <v>165.92857142857142</v>
      </c>
      <c r="S1380" s="1" t="s">
        <v>2964</v>
      </c>
      <c r="T1380" s="1" t="s">
        <v>2958</v>
      </c>
      <c r="U1380" s="1" t="s">
        <v>2959</v>
      </c>
      <c r="V1380" s="1">
        <v>1</v>
      </c>
      <c r="W1380" s="1">
        <v>14</v>
      </c>
      <c r="X1380" s="1" t="s">
        <v>2956</v>
      </c>
      <c r="Y1380" s="1">
        <v>0</v>
      </c>
    </row>
    <row r="1381" spans="1:25">
      <c r="A1381" s="1">
        <v>1380</v>
      </c>
      <c r="B1381" s="1">
        <v>8</v>
      </c>
      <c r="C1381" s="1" t="s">
        <v>25</v>
      </c>
      <c r="D1381" s="1">
        <v>321028</v>
      </c>
      <c r="E1381" s="1" t="s">
        <v>2343</v>
      </c>
      <c r="F1381" s="1" t="s">
        <v>2653</v>
      </c>
      <c r="G1381" s="1" t="s">
        <v>28</v>
      </c>
      <c r="H1381" s="1">
        <v>2452.4718549600002</v>
      </c>
      <c r="I1381" s="1">
        <v>2452</v>
      </c>
      <c r="J1381" s="1">
        <v>-0.47185495999999999</v>
      </c>
      <c r="K1381" s="1" t="s">
        <v>2653</v>
      </c>
      <c r="L1381" s="1" t="s">
        <v>2596</v>
      </c>
      <c r="M1381" s="1" t="s">
        <v>2653</v>
      </c>
      <c r="N1381" s="1" t="s">
        <v>30</v>
      </c>
      <c r="O1381" s="1" t="s">
        <v>31</v>
      </c>
      <c r="P1381" s="1" t="s">
        <v>2426</v>
      </c>
      <c r="Q1381" s="1" t="s">
        <v>2426</v>
      </c>
      <c r="R1381" s="1">
        <f t="shared" si="46"/>
        <v>2471</v>
      </c>
      <c r="S1381" s="1" t="s">
        <v>2965</v>
      </c>
      <c r="T1381" s="1" t="s">
        <v>2966</v>
      </c>
      <c r="U1381" s="1" t="s">
        <v>35</v>
      </c>
      <c r="V1381" s="1">
        <v>1</v>
      </c>
      <c r="W1381" s="1">
        <v>1</v>
      </c>
      <c r="X1381" s="1" t="s">
        <v>2967</v>
      </c>
      <c r="Y1381" s="1">
        <v>0</v>
      </c>
    </row>
    <row r="1382" spans="1:25">
      <c r="A1382" s="1">
        <v>1381</v>
      </c>
      <c r="B1382" s="1">
        <v>8</v>
      </c>
      <c r="C1382" s="1" t="s">
        <v>25</v>
      </c>
      <c r="D1382" s="1">
        <v>321028</v>
      </c>
      <c r="E1382" s="1" t="s">
        <v>2343</v>
      </c>
      <c r="F1382" s="1" t="s">
        <v>1253</v>
      </c>
      <c r="G1382" s="1" t="s">
        <v>28</v>
      </c>
      <c r="H1382" s="1">
        <v>1046.58409299</v>
      </c>
      <c r="I1382" s="1">
        <v>1047</v>
      </c>
      <c r="J1382" s="1">
        <v>0.41590701000000002</v>
      </c>
      <c r="K1382" s="1" t="s">
        <v>1253</v>
      </c>
      <c r="L1382" s="1" t="s">
        <v>1089</v>
      </c>
      <c r="M1382" s="1" t="s">
        <v>1253</v>
      </c>
      <c r="N1382" s="1" t="s">
        <v>30</v>
      </c>
      <c r="O1382" s="1" t="s">
        <v>31</v>
      </c>
      <c r="P1382" s="1" t="s">
        <v>1126</v>
      </c>
      <c r="Q1382" s="1" t="s">
        <v>1126</v>
      </c>
      <c r="R1382" s="1">
        <f t="shared" si="46"/>
        <v>1072</v>
      </c>
      <c r="S1382" s="1" t="s">
        <v>2968</v>
      </c>
      <c r="T1382" s="1" t="s">
        <v>2969</v>
      </c>
      <c r="U1382" s="1" t="s">
        <v>35</v>
      </c>
      <c r="V1382" s="1">
        <v>1</v>
      </c>
      <c r="W1382" s="1">
        <v>1</v>
      </c>
      <c r="X1382" s="1" t="s">
        <v>2970</v>
      </c>
      <c r="Y1382" s="1">
        <v>0</v>
      </c>
    </row>
    <row r="1383" spans="1:25">
      <c r="A1383" s="1">
        <v>1382</v>
      </c>
      <c r="B1383" s="1">
        <v>8</v>
      </c>
      <c r="C1383" s="1" t="s">
        <v>25</v>
      </c>
      <c r="D1383" s="1">
        <v>321028</v>
      </c>
      <c r="E1383" s="1" t="s">
        <v>2343</v>
      </c>
      <c r="F1383" s="1" t="s">
        <v>437</v>
      </c>
      <c r="G1383" s="1" t="s">
        <v>28</v>
      </c>
      <c r="H1383" s="1">
        <v>1181.8452169899999</v>
      </c>
      <c r="I1383" s="1">
        <v>1182</v>
      </c>
      <c r="J1383" s="1">
        <v>0.15478301</v>
      </c>
      <c r="K1383" s="1" t="s">
        <v>437</v>
      </c>
      <c r="L1383" s="1" t="s">
        <v>1089</v>
      </c>
      <c r="M1383" s="1" t="s">
        <v>437</v>
      </c>
      <c r="N1383" s="1" t="s">
        <v>30</v>
      </c>
      <c r="O1383" s="1" t="s">
        <v>31</v>
      </c>
      <c r="P1383" s="1" t="s">
        <v>1781</v>
      </c>
      <c r="Q1383" s="1" t="s">
        <v>1781</v>
      </c>
      <c r="R1383" s="1">
        <f t="shared" si="46"/>
        <v>1180</v>
      </c>
      <c r="S1383" s="1" t="s">
        <v>2968</v>
      </c>
      <c r="T1383" s="1" t="s">
        <v>2969</v>
      </c>
      <c r="U1383" s="1" t="s">
        <v>35</v>
      </c>
      <c r="V1383" s="1">
        <v>1</v>
      </c>
      <c r="W1383" s="1">
        <v>1</v>
      </c>
      <c r="X1383" s="1" t="s">
        <v>2971</v>
      </c>
      <c r="Y1383" s="1">
        <v>0</v>
      </c>
    </row>
    <row r="1384" spans="1:25">
      <c r="A1384" s="1">
        <v>1383</v>
      </c>
      <c r="B1384" s="1">
        <v>8</v>
      </c>
      <c r="C1384" s="1" t="s">
        <v>25</v>
      </c>
      <c r="D1384" s="1">
        <v>321028</v>
      </c>
      <c r="E1384" s="1" t="s">
        <v>2343</v>
      </c>
      <c r="F1384" s="1" t="s">
        <v>2972</v>
      </c>
      <c r="G1384" s="1" t="s">
        <v>28</v>
      </c>
      <c r="H1384" s="1">
        <v>1315.9834991099999</v>
      </c>
      <c r="I1384" s="1">
        <v>1316</v>
      </c>
      <c r="J1384" s="1">
        <v>1.6500890000100001E-2</v>
      </c>
      <c r="K1384" s="1" t="s">
        <v>2972</v>
      </c>
      <c r="L1384" s="1" t="s">
        <v>2973</v>
      </c>
      <c r="M1384" s="1" t="s">
        <v>2972</v>
      </c>
      <c r="N1384" s="1" t="s">
        <v>30</v>
      </c>
      <c r="O1384" s="1" t="s">
        <v>55</v>
      </c>
      <c r="P1384" s="1" t="s">
        <v>2974</v>
      </c>
      <c r="Q1384" s="1" t="s">
        <v>2974</v>
      </c>
      <c r="R1384" s="1">
        <f t="shared" si="46"/>
        <v>1327</v>
      </c>
      <c r="S1384" s="1" t="s">
        <v>2975</v>
      </c>
      <c r="T1384" s="1" t="s">
        <v>2976</v>
      </c>
      <c r="U1384" s="1" t="s">
        <v>35</v>
      </c>
      <c r="V1384" s="1">
        <v>1</v>
      </c>
      <c r="W1384" s="1">
        <v>1</v>
      </c>
      <c r="X1384" s="1" t="s">
        <v>2977</v>
      </c>
      <c r="Y1384" s="1">
        <v>0</v>
      </c>
    </row>
    <row r="1385" spans="1:25">
      <c r="A1385" s="1">
        <v>1384</v>
      </c>
      <c r="B1385" s="1">
        <v>8</v>
      </c>
      <c r="C1385" s="1" t="s">
        <v>25</v>
      </c>
      <c r="D1385" s="1">
        <v>321028</v>
      </c>
      <c r="E1385" s="1" t="s">
        <v>2343</v>
      </c>
      <c r="F1385" s="1" t="s">
        <v>2978</v>
      </c>
      <c r="G1385" s="1" t="s">
        <v>28</v>
      </c>
      <c r="H1385" s="1">
        <v>1851.01012952</v>
      </c>
      <c r="I1385" s="1">
        <v>1851</v>
      </c>
      <c r="J1385" s="1">
        <v>-1.0129519999999999E-2</v>
      </c>
      <c r="K1385" s="1" t="s">
        <v>2978</v>
      </c>
      <c r="L1385" s="1" t="s">
        <v>2973</v>
      </c>
      <c r="M1385" s="1" t="s">
        <v>2978</v>
      </c>
      <c r="N1385" s="1" t="s">
        <v>30</v>
      </c>
      <c r="O1385" s="1" t="s">
        <v>55</v>
      </c>
      <c r="P1385" s="1" t="s">
        <v>1755</v>
      </c>
      <c r="Q1385" s="1" t="s">
        <v>512</v>
      </c>
      <c r="R1385" s="1">
        <f t="shared" si="46"/>
        <v>1266</v>
      </c>
      <c r="S1385" s="1" t="s">
        <v>2975</v>
      </c>
      <c r="T1385" s="1" t="s">
        <v>2976</v>
      </c>
      <c r="U1385" s="1" t="s">
        <v>35</v>
      </c>
      <c r="V1385" s="1">
        <v>1</v>
      </c>
      <c r="W1385" s="1">
        <v>1</v>
      </c>
      <c r="X1385" s="1" t="s">
        <v>2979</v>
      </c>
      <c r="Y1385" s="1">
        <v>0</v>
      </c>
    </row>
    <row r="1386" spans="1:25">
      <c r="A1386" s="1">
        <v>1385</v>
      </c>
      <c r="B1386" s="1">
        <v>8</v>
      </c>
      <c r="C1386" s="1" t="s">
        <v>25</v>
      </c>
      <c r="D1386" s="1">
        <v>321028</v>
      </c>
      <c r="E1386" s="1" t="s">
        <v>2343</v>
      </c>
      <c r="F1386" s="1" t="s">
        <v>2978</v>
      </c>
      <c r="G1386" s="1" t="s">
        <v>28</v>
      </c>
      <c r="H1386" s="1">
        <v>1851.01012952</v>
      </c>
      <c r="I1386" s="1">
        <v>1851</v>
      </c>
      <c r="J1386" s="1">
        <v>-1.0129519999999999E-2</v>
      </c>
      <c r="K1386" s="1" t="s">
        <v>2978</v>
      </c>
      <c r="L1386" s="1" t="s">
        <v>2980</v>
      </c>
      <c r="M1386" s="1" t="s">
        <v>2978</v>
      </c>
      <c r="N1386" s="1" t="s">
        <v>30</v>
      </c>
      <c r="O1386" s="1" t="s">
        <v>55</v>
      </c>
      <c r="P1386" s="1" t="s">
        <v>2981</v>
      </c>
      <c r="Q1386" s="1" t="s">
        <v>512</v>
      </c>
      <c r="R1386" s="1">
        <f t="shared" si="46"/>
        <v>586</v>
      </c>
      <c r="S1386" s="1" t="s">
        <v>2982</v>
      </c>
      <c r="T1386" s="1" t="s">
        <v>2983</v>
      </c>
      <c r="U1386" s="1" t="s">
        <v>35</v>
      </c>
      <c r="V1386" s="1">
        <v>1</v>
      </c>
      <c r="W1386" s="1">
        <v>1</v>
      </c>
      <c r="X1386" s="1" t="s">
        <v>2979</v>
      </c>
      <c r="Y1386" s="1">
        <v>0</v>
      </c>
    </row>
    <row r="1387" spans="1:25">
      <c r="A1387" s="1">
        <v>1386</v>
      </c>
      <c r="B1387" s="1">
        <v>8</v>
      </c>
      <c r="C1387" s="1" t="s">
        <v>25</v>
      </c>
      <c r="D1387" s="1">
        <v>321028</v>
      </c>
      <c r="E1387" s="1" t="s">
        <v>2343</v>
      </c>
      <c r="F1387" s="1" t="s">
        <v>443</v>
      </c>
      <c r="G1387" s="1" t="s">
        <v>28</v>
      </c>
      <c r="H1387" s="1">
        <v>1938.6799204700001</v>
      </c>
      <c r="I1387" s="1">
        <v>1939</v>
      </c>
      <c r="J1387" s="1">
        <v>0.32007953</v>
      </c>
      <c r="K1387" s="1" t="s">
        <v>443</v>
      </c>
      <c r="L1387" s="1" t="s">
        <v>2980</v>
      </c>
      <c r="M1387" s="1" t="s">
        <v>443</v>
      </c>
      <c r="N1387" s="1" t="s">
        <v>30</v>
      </c>
      <c r="O1387" s="1" t="s">
        <v>133</v>
      </c>
      <c r="P1387" s="1" t="s">
        <v>2984</v>
      </c>
      <c r="Q1387" s="1" t="s">
        <v>2984</v>
      </c>
      <c r="R1387" s="1">
        <f t="shared" si="46"/>
        <v>2007</v>
      </c>
      <c r="S1387" s="1" t="s">
        <v>2982</v>
      </c>
      <c r="T1387" s="1" t="s">
        <v>2983</v>
      </c>
      <c r="U1387" s="1" t="s">
        <v>35</v>
      </c>
      <c r="V1387" s="1">
        <v>1</v>
      </c>
      <c r="W1387" s="1">
        <v>1</v>
      </c>
      <c r="X1387" s="1" t="s">
        <v>2985</v>
      </c>
      <c r="Y1387" s="1">
        <v>0</v>
      </c>
    </row>
    <row r="1388" spans="1:25">
      <c r="A1388" s="1">
        <v>1387</v>
      </c>
      <c r="B1388" s="1">
        <v>8</v>
      </c>
      <c r="C1388" s="1" t="s">
        <v>25</v>
      </c>
      <c r="D1388" s="1">
        <v>321028</v>
      </c>
      <c r="E1388" s="1" t="s">
        <v>2343</v>
      </c>
      <c r="F1388" s="1" t="s">
        <v>452</v>
      </c>
      <c r="G1388" s="1" t="s">
        <v>28</v>
      </c>
      <c r="H1388" s="1">
        <v>772.133787977</v>
      </c>
      <c r="I1388" s="1">
        <v>772</v>
      </c>
      <c r="J1388" s="1">
        <v>-0.133787977</v>
      </c>
      <c r="K1388" s="1" t="s">
        <v>452</v>
      </c>
      <c r="L1388" s="1" t="s">
        <v>232</v>
      </c>
      <c r="M1388" s="1" t="s">
        <v>452</v>
      </c>
      <c r="N1388" s="1" t="s">
        <v>30</v>
      </c>
      <c r="O1388" s="1" t="s">
        <v>31</v>
      </c>
      <c r="P1388" s="1" t="s">
        <v>753</v>
      </c>
      <c r="Q1388" s="1" t="s">
        <v>753</v>
      </c>
      <c r="R1388" s="1">
        <f t="shared" si="46"/>
        <v>737</v>
      </c>
      <c r="S1388" s="1" t="s">
        <v>2986</v>
      </c>
      <c r="T1388" s="1" t="s">
        <v>2987</v>
      </c>
      <c r="U1388" s="1" t="s">
        <v>35</v>
      </c>
      <c r="V1388" s="1">
        <v>1</v>
      </c>
      <c r="W1388" s="1">
        <v>1</v>
      </c>
      <c r="X1388" s="1" t="s">
        <v>2988</v>
      </c>
      <c r="Y1388" s="1">
        <v>0</v>
      </c>
    </row>
    <row r="1389" spans="1:25">
      <c r="A1389" s="1">
        <v>1388</v>
      </c>
      <c r="B1389" s="1">
        <v>8</v>
      </c>
      <c r="C1389" s="1" t="s">
        <v>25</v>
      </c>
      <c r="D1389" s="1">
        <v>321028</v>
      </c>
      <c r="E1389" s="1" t="s">
        <v>2343</v>
      </c>
      <c r="F1389" s="1" t="s">
        <v>460</v>
      </c>
      <c r="G1389" s="1" t="s">
        <v>28</v>
      </c>
      <c r="H1389" s="1">
        <v>2118.0197129200001</v>
      </c>
      <c r="I1389" s="1">
        <v>2118</v>
      </c>
      <c r="J1389" s="1">
        <v>-1.9712920000100002E-2</v>
      </c>
      <c r="K1389" s="1" t="s">
        <v>460</v>
      </c>
      <c r="L1389" s="1" t="s">
        <v>1464</v>
      </c>
      <c r="M1389" s="1" t="s">
        <v>460</v>
      </c>
      <c r="N1389" s="1" t="s">
        <v>30</v>
      </c>
      <c r="O1389" s="1" t="s">
        <v>31</v>
      </c>
      <c r="P1389" s="1" t="s">
        <v>2989</v>
      </c>
      <c r="Q1389" s="1" t="s">
        <v>2990</v>
      </c>
      <c r="R1389" s="1">
        <f t="shared" si="46"/>
        <v>522</v>
      </c>
      <c r="S1389" s="1" t="s">
        <v>2991</v>
      </c>
      <c r="T1389" s="1" t="s">
        <v>2992</v>
      </c>
      <c r="U1389" s="1" t="s">
        <v>35</v>
      </c>
      <c r="V1389" s="1">
        <v>1</v>
      </c>
      <c r="W1389" s="1">
        <v>1</v>
      </c>
      <c r="X1389" s="1" t="s">
        <v>2993</v>
      </c>
      <c r="Y1389" s="1">
        <v>0</v>
      </c>
    </row>
    <row r="1390" spans="1:25">
      <c r="A1390" s="1">
        <v>1389</v>
      </c>
      <c r="B1390" s="1">
        <v>8</v>
      </c>
      <c r="C1390" s="1" t="s">
        <v>25</v>
      </c>
      <c r="D1390" s="1">
        <v>321028</v>
      </c>
      <c r="E1390" s="1" t="s">
        <v>2343</v>
      </c>
      <c r="F1390" s="1" t="s">
        <v>460</v>
      </c>
      <c r="G1390" s="1" t="s">
        <v>28</v>
      </c>
      <c r="H1390" s="1">
        <v>2118.0197129200001</v>
      </c>
      <c r="I1390" s="1">
        <v>2118</v>
      </c>
      <c r="J1390" s="1">
        <v>-1.9712920000100002E-2</v>
      </c>
      <c r="K1390" s="1" t="s">
        <v>460</v>
      </c>
      <c r="L1390" s="1" t="s">
        <v>232</v>
      </c>
      <c r="M1390" s="1" t="s">
        <v>460</v>
      </c>
      <c r="N1390" s="1" t="s">
        <v>30</v>
      </c>
      <c r="O1390" s="1" t="s">
        <v>31</v>
      </c>
      <c r="P1390" s="1" t="s">
        <v>2989</v>
      </c>
      <c r="Q1390" s="1" t="s">
        <v>2990</v>
      </c>
      <c r="R1390" s="1">
        <f t="shared" si="46"/>
        <v>522</v>
      </c>
      <c r="S1390" s="1" t="s">
        <v>2986</v>
      </c>
      <c r="T1390" s="1" t="s">
        <v>2987</v>
      </c>
      <c r="U1390" s="1" t="s">
        <v>35</v>
      </c>
      <c r="V1390" s="1">
        <v>1</v>
      </c>
      <c r="W1390" s="1">
        <v>1</v>
      </c>
      <c r="X1390" s="1" t="s">
        <v>2993</v>
      </c>
      <c r="Y1390" s="1">
        <v>0</v>
      </c>
    </row>
    <row r="1391" spans="1:25">
      <c r="A1391" s="1">
        <v>1390</v>
      </c>
      <c r="B1391" s="1">
        <v>8</v>
      </c>
      <c r="C1391" s="1" t="s">
        <v>25</v>
      </c>
      <c r="D1391" s="1">
        <v>321028</v>
      </c>
      <c r="E1391" s="1" t="s">
        <v>2343</v>
      </c>
      <c r="F1391" s="1" t="s">
        <v>460</v>
      </c>
      <c r="G1391" s="1" t="s">
        <v>28</v>
      </c>
      <c r="H1391" s="1">
        <v>2118.0197129200001</v>
      </c>
      <c r="I1391" s="1">
        <v>2118</v>
      </c>
      <c r="J1391" s="1">
        <v>-1.9712920000100002E-2</v>
      </c>
      <c r="K1391" s="1" t="s">
        <v>460</v>
      </c>
      <c r="L1391" s="1" t="s">
        <v>1255</v>
      </c>
      <c r="M1391" s="1" t="s">
        <v>460</v>
      </c>
      <c r="N1391" s="1" t="s">
        <v>30</v>
      </c>
      <c r="O1391" s="1" t="s">
        <v>31</v>
      </c>
      <c r="P1391" s="1" t="s">
        <v>2994</v>
      </c>
      <c r="Q1391" s="1" t="s">
        <v>2990</v>
      </c>
      <c r="R1391" s="1">
        <f t="shared" si="46"/>
        <v>1047</v>
      </c>
      <c r="S1391" s="1" t="s">
        <v>2995</v>
      </c>
      <c r="T1391" s="1" t="s">
        <v>2996</v>
      </c>
      <c r="U1391" s="1" t="s">
        <v>35</v>
      </c>
      <c r="V1391" s="1">
        <v>1</v>
      </c>
      <c r="W1391" s="1">
        <v>1</v>
      </c>
      <c r="X1391" s="1" t="s">
        <v>2993</v>
      </c>
      <c r="Y1391" s="1">
        <v>0</v>
      </c>
    </row>
    <row r="1392" spans="1:25">
      <c r="A1392" s="1">
        <v>1391</v>
      </c>
      <c r="B1392" s="1">
        <v>8</v>
      </c>
      <c r="C1392" s="1" t="s">
        <v>25</v>
      </c>
      <c r="D1392" s="1">
        <v>321028</v>
      </c>
      <c r="E1392" s="1" t="s">
        <v>2343</v>
      </c>
      <c r="F1392" s="1" t="s">
        <v>464</v>
      </c>
      <c r="G1392" s="1" t="s">
        <v>28</v>
      </c>
      <c r="H1392" s="1">
        <v>2450.8566639599999</v>
      </c>
      <c r="I1392" s="1">
        <v>2451</v>
      </c>
      <c r="J1392" s="1">
        <v>0.14333604</v>
      </c>
      <c r="K1392" s="1" t="s">
        <v>464</v>
      </c>
      <c r="L1392" s="1" t="s">
        <v>1464</v>
      </c>
      <c r="M1392" s="1" t="s">
        <v>464</v>
      </c>
      <c r="N1392" s="1" t="s">
        <v>30</v>
      </c>
      <c r="O1392" s="1" t="s">
        <v>31</v>
      </c>
      <c r="P1392" s="1" t="s">
        <v>2997</v>
      </c>
      <c r="Q1392" s="1" t="s">
        <v>2426</v>
      </c>
      <c r="R1392" s="1">
        <f t="shared" si="46"/>
        <v>618</v>
      </c>
      <c r="S1392" s="1" t="s">
        <v>2991</v>
      </c>
      <c r="T1392" s="1" t="s">
        <v>2992</v>
      </c>
      <c r="U1392" s="1" t="s">
        <v>35</v>
      </c>
      <c r="V1392" s="1">
        <v>1</v>
      </c>
      <c r="W1392" s="1">
        <v>1</v>
      </c>
      <c r="X1392" s="1" t="s">
        <v>2998</v>
      </c>
      <c r="Y1392" s="1">
        <v>0</v>
      </c>
    </row>
    <row r="1393" spans="1:25">
      <c r="A1393" s="1">
        <v>1392</v>
      </c>
      <c r="B1393" s="1">
        <v>8</v>
      </c>
      <c r="C1393" s="1" t="s">
        <v>25</v>
      </c>
      <c r="D1393" s="1">
        <v>321028</v>
      </c>
      <c r="E1393" s="1" t="s">
        <v>2343</v>
      </c>
      <c r="F1393" s="1" t="s">
        <v>464</v>
      </c>
      <c r="G1393" s="1" t="s">
        <v>28</v>
      </c>
      <c r="H1393" s="1">
        <v>2450.8566639599999</v>
      </c>
      <c r="I1393" s="1">
        <v>2451</v>
      </c>
      <c r="J1393" s="1">
        <v>0.14333604</v>
      </c>
      <c r="K1393" s="1" t="s">
        <v>464</v>
      </c>
      <c r="L1393" s="1" t="s">
        <v>232</v>
      </c>
      <c r="M1393" s="1" t="s">
        <v>464</v>
      </c>
      <c r="N1393" s="1" t="s">
        <v>30</v>
      </c>
      <c r="O1393" s="1" t="s">
        <v>31</v>
      </c>
      <c r="P1393" s="1" t="s">
        <v>940</v>
      </c>
      <c r="Q1393" s="1" t="s">
        <v>2426</v>
      </c>
      <c r="R1393" s="1">
        <f t="shared" si="46"/>
        <v>619</v>
      </c>
      <c r="S1393" s="1" t="s">
        <v>2986</v>
      </c>
      <c r="T1393" s="1" t="s">
        <v>2987</v>
      </c>
      <c r="U1393" s="1" t="s">
        <v>35</v>
      </c>
      <c r="V1393" s="1">
        <v>1</v>
      </c>
      <c r="W1393" s="1">
        <v>1</v>
      </c>
      <c r="X1393" s="1" t="s">
        <v>2998</v>
      </c>
      <c r="Y1393" s="1">
        <v>0</v>
      </c>
    </row>
    <row r="1394" spans="1:25">
      <c r="A1394" s="1">
        <v>1393</v>
      </c>
      <c r="B1394" s="1">
        <v>8</v>
      </c>
      <c r="C1394" s="1" t="s">
        <v>25</v>
      </c>
      <c r="D1394" s="1">
        <v>321028</v>
      </c>
      <c r="E1394" s="1" t="s">
        <v>2343</v>
      </c>
      <c r="F1394" s="1" t="s">
        <v>464</v>
      </c>
      <c r="G1394" s="1" t="s">
        <v>28</v>
      </c>
      <c r="H1394" s="1">
        <v>2450.8566639599999</v>
      </c>
      <c r="I1394" s="1">
        <v>2451</v>
      </c>
      <c r="J1394" s="1">
        <v>0.14333604</v>
      </c>
      <c r="K1394" s="1" t="s">
        <v>464</v>
      </c>
      <c r="L1394" s="1" t="s">
        <v>1255</v>
      </c>
      <c r="M1394" s="1" t="s">
        <v>464</v>
      </c>
      <c r="N1394" s="1" t="s">
        <v>30</v>
      </c>
      <c r="O1394" s="1" t="s">
        <v>31</v>
      </c>
      <c r="P1394" s="1" t="s">
        <v>2999</v>
      </c>
      <c r="Q1394" s="1" t="s">
        <v>2426</v>
      </c>
      <c r="R1394" s="1">
        <f t="shared" si="46"/>
        <v>1234</v>
      </c>
      <c r="S1394" s="1" t="s">
        <v>2995</v>
      </c>
      <c r="T1394" s="1" t="s">
        <v>2996</v>
      </c>
      <c r="U1394" s="1" t="s">
        <v>35</v>
      </c>
      <c r="V1394" s="1">
        <v>1</v>
      </c>
      <c r="W1394" s="1">
        <v>1</v>
      </c>
      <c r="X1394" s="1" t="s">
        <v>2998</v>
      </c>
      <c r="Y1394" s="1">
        <v>0</v>
      </c>
    </row>
    <row r="1395" spans="1:25">
      <c r="A1395" s="1">
        <v>1394</v>
      </c>
      <c r="B1395" s="1">
        <v>8</v>
      </c>
      <c r="C1395" s="1" t="s">
        <v>25</v>
      </c>
      <c r="D1395" s="1">
        <v>321028</v>
      </c>
      <c r="E1395" s="1" t="s">
        <v>2343</v>
      </c>
      <c r="F1395" s="1" t="s">
        <v>2040</v>
      </c>
      <c r="G1395" s="1" t="s">
        <v>28</v>
      </c>
      <c r="H1395" s="1">
        <v>2071.8952844599999</v>
      </c>
      <c r="I1395" s="1">
        <v>2072</v>
      </c>
      <c r="J1395" s="1">
        <v>0.10471554</v>
      </c>
      <c r="K1395" s="1" t="s">
        <v>2040</v>
      </c>
      <c r="L1395" s="1" t="s">
        <v>2150</v>
      </c>
      <c r="M1395" s="1" t="s">
        <v>2040</v>
      </c>
      <c r="N1395" s="1" t="s">
        <v>30</v>
      </c>
      <c r="O1395" s="1" t="s">
        <v>31</v>
      </c>
      <c r="P1395" s="1" t="s">
        <v>3000</v>
      </c>
      <c r="Q1395" s="1" t="s">
        <v>3000</v>
      </c>
      <c r="R1395" s="1">
        <f t="shared" si="46"/>
        <v>2068</v>
      </c>
      <c r="S1395" s="1" t="s">
        <v>3001</v>
      </c>
      <c r="T1395" s="1" t="s">
        <v>2958</v>
      </c>
      <c r="U1395" s="1" t="s">
        <v>35</v>
      </c>
      <c r="V1395" s="1">
        <v>1</v>
      </c>
      <c r="W1395" s="1">
        <v>1</v>
      </c>
      <c r="X1395" s="1" t="s">
        <v>3002</v>
      </c>
      <c r="Y1395" s="1">
        <v>0</v>
      </c>
    </row>
    <row r="1396" spans="1:25">
      <c r="A1396" s="1">
        <v>1395</v>
      </c>
      <c r="B1396" s="1">
        <v>8</v>
      </c>
      <c r="C1396" s="1" t="s">
        <v>25</v>
      </c>
      <c r="D1396" s="1">
        <v>321028</v>
      </c>
      <c r="E1396" s="1" t="s">
        <v>2343</v>
      </c>
      <c r="F1396" s="1" t="s">
        <v>3003</v>
      </c>
      <c r="G1396" s="1" t="s">
        <v>28</v>
      </c>
      <c r="H1396" s="1">
        <v>631.22439050499997</v>
      </c>
      <c r="I1396" s="1">
        <v>631</v>
      </c>
      <c r="J1396" s="1">
        <v>-0.22439050499999999</v>
      </c>
      <c r="K1396" s="1" t="s">
        <v>3003</v>
      </c>
      <c r="L1396" s="1" t="s">
        <v>1089</v>
      </c>
      <c r="M1396" s="1" t="s">
        <v>3003</v>
      </c>
      <c r="N1396" s="1" t="s">
        <v>30</v>
      </c>
      <c r="O1396" s="1" t="s">
        <v>31</v>
      </c>
      <c r="P1396" s="1" t="s">
        <v>2887</v>
      </c>
      <c r="Q1396" s="1" t="s">
        <v>2887</v>
      </c>
      <c r="R1396" s="1">
        <f t="shared" si="46"/>
        <v>655</v>
      </c>
      <c r="S1396" s="1" t="s">
        <v>2968</v>
      </c>
      <c r="T1396" s="1" t="s">
        <v>2969</v>
      </c>
      <c r="U1396" s="1" t="s">
        <v>35</v>
      </c>
      <c r="V1396" s="1">
        <v>1</v>
      </c>
      <c r="W1396" s="1">
        <v>1</v>
      </c>
      <c r="X1396" s="1" t="s">
        <v>3004</v>
      </c>
      <c r="Y1396" s="1">
        <v>0</v>
      </c>
    </row>
    <row r="1397" spans="1:25">
      <c r="A1397" s="1">
        <v>1396</v>
      </c>
      <c r="B1397" s="1">
        <v>8</v>
      </c>
      <c r="C1397" s="1" t="s">
        <v>25</v>
      </c>
      <c r="D1397" s="1">
        <v>321028</v>
      </c>
      <c r="E1397" s="1" t="s">
        <v>2343</v>
      </c>
      <c r="F1397" s="1" t="s">
        <v>3005</v>
      </c>
      <c r="G1397" s="1" t="s">
        <v>28</v>
      </c>
      <c r="H1397" s="1">
        <v>1053.1061500200001</v>
      </c>
      <c r="I1397" s="1">
        <v>1053</v>
      </c>
      <c r="J1397" s="1">
        <v>-0.10615002</v>
      </c>
      <c r="K1397" s="1" t="s">
        <v>3005</v>
      </c>
      <c r="L1397" s="1" t="s">
        <v>1337</v>
      </c>
      <c r="M1397" s="1" t="s">
        <v>3005</v>
      </c>
      <c r="N1397" s="1" t="s">
        <v>30</v>
      </c>
      <c r="O1397" s="1" t="s">
        <v>31</v>
      </c>
      <c r="P1397" s="1" t="s">
        <v>3006</v>
      </c>
      <c r="Q1397" s="1" t="s">
        <v>3006</v>
      </c>
      <c r="R1397" s="1">
        <f t="shared" si="46"/>
        <v>1061</v>
      </c>
      <c r="S1397" s="1" t="s">
        <v>3007</v>
      </c>
      <c r="T1397" s="1" t="s">
        <v>3008</v>
      </c>
      <c r="U1397" s="1" t="s">
        <v>35</v>
      </c>
      <c r="V1397" s="1">
        <v>1</v>
      </c>
      <c r="W1397" s="1">
        <v>1</v>
      </c>
      <c r="X1397" s="1" t="s">
        <v>3009</v>
      </c>
      <c r="Y1397" s="1">
        <v>0</v>
      </c>
    </row>
    <row r="1398" spans="1:25">
      <c r="A1398" s="1">
        <v>1397</v>
      </c>
      <c r="B1398" s="1">
        <v>8</v>
      </c>
      <c r="C1398" s="1" t="s">
        <v>25</v>
      </c>
      <c r="D1398" s="1">
        <v>321028</v>
      </c>
      <c r="E1398" s="1" t="s">
        <v>2343</v>
      </c>
      <c r="F1398" s="1" t="s">
        <v>3010</v>
      </c>
      <c r="G1398" s="1" t="s">
        <v>28</v>
      </c>
      <c r="H1398" s="1">
        <v>3341.3506655199999</v>
      </c>
      <c r="I1398" s="1">
        <v>3341</v>
      </c>
      <c r="J1398" s="1">
        <v>-0.35066552000000001</v>
      </c>
      <c r="K1398" s="1" t="s">
        <v>3010</v>
      </c>
      <c r="L1398" s="1" t="s">
        <v>3005</v>
      </c>
      <c r="M1398" s="1" t="s">
        <v>3010</v>
      </c>
      <c r="N1398" s="1" t="s">
        <v>30</v>
      </c>
      <c r="O1398" s="1" t="s">
        <v>31</v>
      </c>
      <c r="P1398" s="1" t="s">
        <v>3011</v>
      </c>
      <c r="Q1398" s="1" t="s">
        <v>3011</v>
      </c>
      <c r="R1398" s="1">
        <f t="shared" si="46"/>
        <v>3305</v>
      </c>
      <c r="S1398" s="1" t="s">
        <v>3012</v>
      </c>
      <c r="T1398" s="1" t="s">
        <v>3013</v>
      </c>
      <c r="U1398" s="1" t="s">
        <v>35</v>
      </c>
      <c r="V1398" s="1">
        <v>1</v>
      </c>
      <c r="W1398" s="1">
        <v>1</v>
      </c>
      <c r="X1398" s="1" t="s">
        <v>3014</v>
      </c>
      <c r="Y1398" s="1">
        <v>0</v>
      </c>
    </row>
    <row r="1399" spans="1:25">
      <c r="A1399" s="1">
        <v>1398</v>
      </c>
      <c r="B1399" s="1">
        <v>8</v>
      </c>
      <c r="C1399" s="1" t="s">
        <v>25</v>
      </c>
      <c r="D1399" s="1">
        <v>321028</v>
      </c>
      <c r="E1399" s="1" t="s">
        <v>2343</v>
      </c>
      <c r="F1399" s="1" t="s">
        <v>3015</v>
      </c>
      <c r="G1399" s="1" t="s">
        <v>28</v>
      </c>
      <c r="H1399" s="1">
        <v>1803.4734490599999</v>
      </c>
      <c r="I1399" s="1">
        <v>1803</v>
      </c>
      <c r="J1399" s="1">
        <v>-0.47344905999999998</v>
      </c>
      <c r="K1399" s="1" t="s">
        <v>3015</v>
      </c>
      <c r="L1399" s="1" t="s">
        <v>787</v>
      </c>
      <c r="M1399" s="1" t="s">
        <v>2664</v>
      </c>
      <c r="N1399" s="1" t="s">
        <v>76</v>
      </c>
      <c r="O1399" s="1" t="s">
        <v>31</v>
      </c>
      <c r="P1399" s="1" t="s">
        <v>2522</v>
      </c>
      <c r="Q1399" s="1" t="s">
        <v>3016</v>
      </c>
      <c r="R1399" s="1">
        <f t="shared" si="46"/>
        <v>1165</v>
      </c>
      <c r="S1399" s="1" t="s">
        <v>3017</v>
      </c>
      <c r="T1399" s="1" t="s">
        <v>3018</v>
      </c>
      <c r="U1399" s="1" t="s">
        <v>35</v>
      </c>
      <c r="V1399" s="1">
        <v>1</v>
      </c>
      <c r="W1399" s="1">
        <v>1</v>
      </c>
      <c r="X1399" s="1" t="s">
        <v>3019</v>
      </c>
      <c r="Y1399" s="1">
        <v>0</v>
      </c>
    </row>
    <row r="1400" spans="1:25">
      <c r="A1400" s="1">
        <v>1399</v>
      </c>
      <c r="B1400" s="1">
        <v>8</v>
      </c>
      <c r="C1400" s="1" t="s">
        <v>25</v>
      </c>
      <c r="D1400" s="1">
        <v>321028</v>
      </c>
      <c r="E1400" s="1" t="s">
        <v>2343</v>
      </c>
      <c r="F1400" s="1" t="s">
        <v>3015</v>
      </c>
      <c r="G1400" s="1" t="s">
        <v>28</v>
      </c>
      <c r="H1400" s="1">
        <v>1803.4734490599999</v>
      </c>
      <c r="I1400" s="1">
        <v>1803</v>
      </c>
      <c r="J1400" s="1">
        <v>-0.47344905999999998</v>
      </c>
      <c r="K1400" s="1" t="s">
        <v>3015</v>
      </c>
      <c r="L1400" s="1" t="s">
        <v>3020</v>
      </c>
      <c r="M1400" s="1" t="s">
        <v>2664</v>
      </c>
      <c r="N1400" s="1" t="s">
        <v>76</v>
      </c>
      <c r="O1400" s="1" t="s">
        <v>31</v>
      </c>
      <c r="P1400" s="1" t="s">
        <v>3021</v>
      </c>
      <c r="Q1400" s="1" t="s">
        <v>3016</v>
      </c>
      <c r="R1400" s="1">
        <f t="shared" si="46"/>
        <v>579</v>
      </c>
      <c r="S1400" s="1" t="s">
        <v>3022</v>
      </c>
      <c r="T1400" s="1" t="s">
        <v>3023</v>
      </c>
      <c r="U1400" s="1" t="s">
        <v>35</v>
      </c>
      <c r="V1400" s="1">
        <v>1</v>
      </c>
      <c r="W1400" s="1">
        <v>1</v>
      </c>
      <c r="X1400" s="1" t="s">
        <v>3019</v>
      </c>
      <c r="Y1400" s="1">
        <v>0</v>
      </c>
    </row>
    <row r="1401" spans="1:25">
      <c r="A1401" s="1">
        <v>1400</v>
      </c>
      <c r="B1401" s="1">
        <v>8</v>
      </c>
      <c r="C1401" s="1" t="s">
        <v>25</v>
      </c>
      <c r="D1401" s="1">
        <v>321028</v>
      </c>
      <c r="E1401" s="1" t="s">
        <v>2343</v>
      </c>
      <c r="F1401" s="1" t="s">
        <v>3024</v>
      </c>
      <c r="G1401" s="1" t="s">
        <v>28</v>
      </c>
      <c r="H1401" s="1">
        <v>1113.7316790299999</v>
      </c>
      <c r="I1401" s="1">
        <v>1114</v>
      </c>
      <c r="J1401" s="1">
        <v>0.26832096999999999</v>
      </c>
      <c r="K1401" s="1" t="s">
        <v>3024</v>
      </c>
      <c r="L1401" s="1" t="s">
        <v>2973</v>
      </c>
      <c r="M1401" s="1" t="s">
        <v>2664</v>
      </c>
      <c r="N1401" s="1" t="s">
        <v>83</v>
      </c>
      <c r="O1401" s="1" t="s">
        <v>31</v>
      </c>
      <c r="P1401" s="1" t="s">
        <v>1851</v>
      </c>
      <c r="Q1401" s="1" t="s">
        <v>1851</v>
      </c>
      <c r="R1401" s="1">
        <f t="shared" si="46"/>
        <v>1108</v>
      </c>
      <c r="S1401" s="1" t="s">
        <v>2975</v>
      </c>
      <c r="T1401" s="1" t="s">
        <v>2976</v>
      </c>
      <c r="U1401" s="1" t="s">
        <v>35</v>
      </c>
      <c r="V1401" s="1">
        <v>1</v>
      </c>
      <c r="W1401" s="1">
        <v>1</v>
      </c>
      <c r="X1401" s="1" t="s">
        <v>3025</v>
      </c>
      <c r="Y1401" s="1">
        <v>0</v>
      </c>
    </row>
    <row r="1402" spans="1:25">
      <c r="A1402" s="1">
        <v>1401</v>
      </c>
      <c r="B1402" s="1">
        <v>8</v>
      </c>
      <c r="C1402" s="1" t="s">
        <v>25</v>
      </c>
      <c r="D1402" s="1">
        <v>321028</v>
      </c>
      <c r="E1402" s="1" t="s">
        <v>2343</v>
      </c>
      <c r="F1402" s="1" t="s">
        <v>3026</v>
      </c>
      <c r="G1402" s="1" t="s">
        <v>28</v>
      </c>
      <c r="H1402" s="1">
        <v>1352.09635048</v>
      </c>
      <c r="I1402" s="1">
        <v>1352</v>
      </c>
      <c r="J1402" s="1">
        <v>-9.6350480000000002E-2</v>
      </c>
      <c r="K1402" s="1" t="s">
        <v>3026</v>
      </c>
      <c r="L1402" s="1" t="s">
        <v>1911</v>
      </c>
      <c r="M1402" s="1" t="s">
        <v>3026</v>
      </c>
      <c r="N1402" s="1" t="s">
        <v>30</v>
      </c>
      <c r="O1402" s="1" t="s">
        <v>31</v>
      </c>
      <c r="P1402" s="1" t="s">
        <v>3027</v>
      </c>
      <c r="Q1402" s="1" t="s">
        <v>3027</v>
      </c>
      <c r="R1402" s="1">
        <f t="shared" si="46"/>
        <v>1489</v>
      </c>
      <c r="S1402" s="1" t="s">
        <v>3028</v>
      </c>
      <c r="T1402" s="1" t="s">
        <v>3029</v>
      </c>
      <c r="U1402" s="1" t="s">
        <v>35</v>
      </c>
      <c r="V1402" s="1">
        <v>1</v>
      </c>
      <c r="W1402" s="1">
        <v>1</v>
      </c>
      <c r="X1402" s="1" t="s">
        <v>3030</v>
      </c>
      <c r="Y1402" s="1">
        <v>0</v>
      </c>
    </row>
    <row r="1403" spans="1:25">
      <c r="A1403" s="1">
        <v>1402</v>
      </c>
      <c r="B1403" s="1">
        <v>8</v>
      </c>
      <c r="C1403" s="1" t="s">
        <v>25</v>
      </c>
      <c r="D1403" s="1">
        <v>321028</v>
      </c>
      <c r="E1403" s="1" t="s">
        <v>2343</v>
      </c>
      <c r="F1403" s="1" t="s">
        <v>499</v>
      </c>
      <c r="G1403" s="1" t="s">
        <v>28</v>
      </c>
      <c r="H1403" s="1">
        <v>1954.062171</v>
      </c>
      <c r="I1403" s="1">
        <v>1954</v>
      </c>
      <c r="J1403" s="1">
        <v>-6.2170999999999997E-2</v>
      </c>
      <c r="K1403" s="1" t="s">
        <v>499</v>
      </c>
      <c r="L1403" s="1" t="s">
        <v>29</v>
      </c>
      <c r="M1403" s="1" t="s">
        <v>499</v>
      </c>
      <c r="N1403" s="1" t="s">
        <v>30</v>
      </c>
      <c r="O1403" s="1" t="s">
        <v>31</v>
      </c>
      <c r="P1403" s="1" t="s">
        <v>2477</v>
      </c>
      <c r="Q1403" s="1" t="s">
        <v>1502</v>
      </c>
      <c r="R1403" s="1">
        <f t="shared" ref="R1403:R1432" si="47">P1403*V1403/W1403</f>
        <v>496</v>
      </c>
      <c r="S1403" s="1" t="s">
        <v>3031</v>
      </c>
      <c r="T1403" s="1" t="s">
        <v>3032</v>
      </c>
      <c r="U1403" s="1" t="s">
        <v>35</v>
      </c>
      <c r="V1403" s="1">
        <v>1</v>
      </c>
      <c r="W1403" s="1">
        <v>1</v>
      </c>
      <c r="X1403" s="1" t="s">
        <v>3033</v>
      </c>
      <c r="Y1403" s="1">
        <v>0</v>
      </c>
    </row>
    <row r="1404" spans="1:25">
      <c r="A1404" s="1">
        <v>1403</v>
      </c>
      <c r="B1404" s="1">
        <v>8</v>
      </c>
      <c r="C1404" s="1" t="s">
        <v>25</v>
      </c>
      <c r="D1404" s="1">
        <v>321028</v>
      </c>
      <c r="E1404" s="1" t="s">
        <v>2343</v>
      </c>
      <c r="F1404" s="1" t="s">
        <v>499</v>
      </c>
      <c r="G1404" s="1" t="s">
        <v>28</v>
      </c>
      <c r="H1404" s="1">
        <v>1954.062171</v>
      </c>
      <c r="I1404" s="1">
        <v>1954</v>
      </c>
      <c r="J1404" s="1">
        <v>-6.2170999999999997E-2</v>
      </c>
      <c r="K1404" s="1" t="s">
        <v>499</v>
      </c>
      <c r="L1404" s="1" t="s">
        <v>2670</v>
      </c>
      <c r="M1404" s="1" t="s">
        <v>499</v>
      </c>
      <c r="N1404" s="1" t="s">
        <v>30</v>
      </c>
      <c r="O1404" s="1" t="s">
        <v>31</v>
      </c>
      <c r="P1404" s="1" t="s">
        <v>3034</v>
      </c>
      <c r="Q1404" s="1" t="s">
        <v>1502</v>
      </c>
      <c r="R1404" s="1">
        <f t="shared" si="47"/>
        <v>1410</v>
      </c>
      <c r="S1404" s="1" t="s">
        <v>3035</v>
      </c>
      <c r="T1404" s="1" t="s">
        <v>3036</v>
      </c>
      <c r="U1404" s="1" t="s">
        <v>35</v>
      </c>
      <c r="V1404" s="1">
        <v>1</v>
      </c>
      <c r="W1404" s="1">
        <v>1</v>
      </c>
      <c r="X1404" s="1" t="s">
        <v>3033</v>
      </c>
      <c r="Y1404" s="1">
        <v>0</v>
      </c>
    </row>
    <row r="1405" spans="1:25">
      <c r="A1405" s="1">
        <v>1404</v>
      </c>
      <c r="B1405" s="1">
        <v>8</v>
      </c>
      <c r="C1405" s="1" t="s">
        <v>25</v>
      </c>
      <c r="D1405" s="1">
        <v>321028</v>
      </c>
      <c r="E1405" s="1" t="s">
        <v>2343</v>
      </c>
      <c r="F1405" s="1" t="s">
        <v>502</v>
      </c>
      <c r="G1405" s="1" t="s">
        <v>28</v>
      </c>
      <c r="H1405" s="1">
        <v>2896.5576445299998</v>
      </c>
      <c r="I1405" s="1">
        <v>2897</v>
      </c>
      <c r="J1405" s="1">
        <v>0.44235546999999997</v>
      </c>
      <c r="K1405" s="1" t="s">
        <v>502</v>
      </c>
      <c r="L1405" s="1" t="s">
        <v>1089</v>
      </c>
      <c r="M1405" s="1" t="s">
        <v>502</v>
      </c>
      <c r="N1405" s="1" t="s">
        <v>30</v>
      </c>
      <c r="O1405" s="1" t="s">
        <v>133</v>
      </c>
      <c r="P1405" s="1" t="s">
        <v>3037</v>
      </c>
      <c r="Q1405" s="1" t="s">
        <v>3038</v>
      </c>
      <c r="R1405" s="1">
        <f t="shared" si="47"/>
        <v>1442</v>
      </c>
      <c r="S1405" s="1" t="s">
        <v>2968</v>
      </c>
      <c r="T1405" s="1" t="s">
        <v>2969</v>
      </c>
      <c r="U1405" s="1" t="s">
        <v>35</v>
      </c>
      <c r="V1405" s="1">
        <v>1</v>
      </c>
      <c r="W1405" s="1">
        <v>1</v>
      </c>
      <c r="X1405" s="1" t="s">
        <v>3039</v>
      </c>
      <c r="Y1405" s="1">
        <v>0</v>
      </c>
    </row>
    <row r="1406" spans="1:25">
      <c r="A1406" s="1">
        <v>1405</v>
      </c>
      <c r="B1406" s="1">
        <v>8</v>
      </c>
      <c r="C1406" s="1" t="s">
        <v>25</v>
      </c>
      <c r="D1406" s="1">
        <v>321028</v>
      </c>
      <c r="E1406" s="1" t="s">
        <v>2343</v>
      </c>
      <c r="F1406" s="1" t="s">
        <v>502</v>
      </c>
      <c r="G1406" s="1" t="s">
        <v>28</v>
      </c>
      <c r="H1406" s="1">
        <v>2896.5576445299998</v>
      </c>
      <c r="I1406" s="1">
        <v>2897</v>
      </c>
      <c r="J1406" s="1">
        <v>0.44235546999999997</v>
      </c>
      <c r="K1406" s="1" t="s">
        <v>502</v>
      </c>
      <c r="L1406" s="1" t="s">
        <v>1808</v>
      </c>
      <c r="M1406" s="1" t="s">
        <v>502</v>
      </c>
      <c r="N1406" s="1" t="s">
        <v>30</v>
      </c>
      <c r="O1406" s="1" t="s">
        <v>133</v>
      </c>
      <c r="P1406" s="1" t="s">
        <v>3037</v>
      </c>
      <c r="Q1406" s="1" t="s">
        <v>3038</v>
      </c>
      <c r="R1406" s="1">
        <f t="shared" si="47"/>
        <v>1442</v>
      </c>
      <c r="S1406" s="1" t="s">
        <v>3040</v>
      </c>
      <c r="T1406" s="1" t="s">
        <v>3041</v>
      </c>
      <c r="U1406" s="1" t="s">
        <v>35</v>
      </c>
      <c r="V1406" s="1">
        <v>1</v>
      </c>
      <c r="W1406" s="1">
        <v>1</v>
      </c>
      <c r="X1406" s="1" t="s">
        <v>3039</v>
      </c>
      <c r="Y1406" s="1">
        <v>0</v>
      </c>
    </row>
    <row r="1407" spans="1:25">
      <c r="A1407" s="1">
        <v>1406</v>
      </c>
      <c r="B1407" s="1">
        <v>8</v>
      </c>
      <c r="C1407" s="1" t="s">
        <v>25</v>
      </c>
      <c r="D1407" s="1">
        <v>321028</v>
      </c>
      <c r="E1407" s="1" t="s">
        <v>2343</v>
      </c>
      <c r="F1407" s="1" t="s">
        <v>504</v>
      </c>
      <c r="G1407" s="1" t="s">
        <v>28</v>
      </c>
      <c r="H1407" s="1">
        <v>7783.9780764500001</v>
      </c>
      <c r="I1407" s="1">
        <v>7784</v>
      </c>
      <c r="J1407" s="1">
        <v>2.19235499999E-2</v>
      </c>
      <c r="K1407" s="1" t="s">
        <v>504</v>
      </c>
      <c r="L1407" s="1" t="s">
        <v>309</v>
      </c>
      <c r="M1407" s="1" t="s">
        <v>504</v>
      </c>
      <c r="N1407" s="1" t="s">
        <v>30</v>
      </c>
      <c r="O1407" s="1" t="s">
        <v>55</v>
      </c>
      <c r="P1407" s="1" t="s">
        <v>3042</v>
      </c>
      <c r="Q1407" s="1" t="s">
        <v>3043</v>
      </c>
      <c r="R1407" s="1">
        <f t="shared" si="47"/>
        <v>700</v>
      </c>
      <c r="S1407" s="1" t="s">
        <v>3044</v>
      </c>
      <c r="T1407" s="1" t="s">
        <v>3045</v>
      </c>
      <c r="U1407" s="1" t="s">
        <v>208</v>
      </c>
      <c r="V1407" s="1">
        <v>1</v>
      </c>
      <c r="W1407" s="1">
        <v>3</v>
      </c>
      <c r="X1407" s="1" t="s">
        <v>3046</v>
      </c>
      <c r="Y1407" s="1">
        <v>0</v>
      </c>
    </row>
    <row r="1408" spans="1:25">
      <c r="A1408" s="1">
        <v>1407</v>
      </c>
      <c r="B1408" s="1">
        <v>8</v>
      </c>
      <c r="C1408" s="1" t="s">
        <v>25</v>
      </c>
      <c r="D1408" s="1">
        <v>321028</v>
      </c>
      <c r="E1408" s="1" t="s">
        <v>2343</v>
      </c>
      <c r="F1408" s="1" t="s">
        <v>504</v>
      </c>
      <c r="G1408" s="1" t="s">
        <v>28</v>
      </c>
      <c r="H1408" s="1">
        <v>7783.9780764500001</v>
      </c>
      <c r="I1408" s="1">
        <v>7784</v>
      </c>
      <c r="J1408" s="1">
        <v>2.19235499999E-2</v>
      </c>
      <c r="K1408" s="1" t="s">
        <v>504</v>
      </c>
      <c r="L1408" s="1" t="s">
        <v>309</v>
      </c>
      <c r="M1408" s="1" t="s">
        <v>504</v>
      </c>
      <c r="N1408" s="1" t="s">
        <v>30</v>
      </c>
      <c r="O1408" s="1" t="s">
        <v>133</v>
      </c>
      <c r="P1408" s="1" t="s">
        <v>259</v>
      </c>
      <c r="Q1408" s="1" t="s">
        <v>3043</v>
      </c>
      <c r="R1408" s="1">
        <f t="shared" si="47"/>
        <v>1918.3333333333333</v>
      </c>
      <c r="S1408" s="1" t="s">
        <v>3044</v>
      </c>
      <c r="T1408" s="1" t="s">
        <v>3045</v>
      </c>
      <c r="U1408" s="1" t="s">
        <v>208</v>
      </c>
      <c r="V1408" s="1">
        <v>1</v>
      </c>
      <c r="W1408" s="1">
        <v>3</v>
      </c>
      <c r="X1408" s="1" t="s">
        <v>3046</v>
      </c>
      <c r="Y1408" s="1">
        <v>0</v>
      </c>
    </row>
    <row r="1409" spans="1:25">
      <c r="A1409" s="1">
        <v>1408</v>
      </c>
      <c r="B1409" s="1">
        <v>8</v>
      </c>
      <c r="C1409" s="1" t="s">
        <v>25</v>
      </c>
      <c r="D1409" s="1">
        <v>321028</v>
      </c>
      <c r="E1409" s="1" t="s">
        <v>2343</v>
      </c>
      <c r="F1409" s="1" t="s">
        <v>504</v>
      </c>
      <c r="G1409" s="1" t="s">
        <v>28</v>
      </c>
      <c r="H1409" s="1">
        <v>7783.9780764500001</v>
      </c>
      <c r="I1409" s="1">
        <v>7784</v>
      </c>
      <c r="J1409" s="1">
        <v>2.19235499999E-2</v>
      </c>
      <c r="K1409" s="1" t="s">
        <v>504</v>
      </c>
      <c r="L1409" s="1" t="s">
        <v>309</v>
      </c>
      <c r="M1409" s="1" t="s">
        <v>504</v>
      </c>
      <c r="N1409" s="1" t="s">
        <v>30</v>
      </c>
      <c r="O1409" s="1" t="s">
        <v>55</v>
      </c>
      <c r="P1409" s="1" t="s">
        <v>3042</v>
      </c>
      <c r="Q1409" s="1" t="s">
        <v>3043</v>
      </c>
      <c r="R1409" s="1">
        <f t="shared" si="47"/>
        <v>700</v>
      </c>
      <c r="S1409" s="1" t="s">
        <v>3047</v>
      </c>
      <c r="T1409" s="1" t="s">
        <v>3048</v>
      </c>
      <c r="U1409" s="1" t="s">
        <v>208</v>
      </c>
      <c r="V1409" s="1">
        <v>1</v>
      </c>
      <c r="W1409" s="1">
        <v>3</v>
      </c>
      <c r="X1409" s="1" t="s">
        <v>3046</v>
      </c>
      <c r="Y1409" s="1">
        <v>0</v>
      </c>
    </row>
    <row r="1410" spans="1:25">
      <c r="A1410" s="1">
        <v>1409</v>
      </c>
      <c r="B1410" s="1">
        <v>8</v>
      </c>
      <c r="C1410" s="1" t="s">
        <v>25</v>
      </c>
      <c r="D1410" s="1">
        <v>321028</v>
      </c>
      <c r="E1410" s="1" t="s">
        <v>2343</v>
      </c>
      <c r="F1410" s="1" t="s">
        <v>504</v>
      </c>
      <c r="G1410" s="1" t="s">
        <v>28</v>
      </c>
      <c r="H1410" s="1">
        <v>7783.9780764500001</v>
      </c>
      <c r="I1410" s="1">
        <v>7784</v>
      </c>
      <c r="J1410" s="1">
        <v>2.19235499999E-2</v>
      </c>
      <c r="K1410" s="1" t="s">
        <v>504</v>
      </c>
      <c r="L1410" s="1" t="s">
        <v>309</v>
      </c>
      <c r="M1410" s="1" t="s">
        <v>504</v>
      </c>
      <c r="N1410" s="1" t="s">
        <v>30</v>
      </c>
      <c r="O1410" s="1" t="s">
        <v>133</v>
      </c>
      <c r="P1410" s="1" t="s">
        <v>259</v>
      </c>
      <c r="Q1410" s="1" t="s">
        <v>3043</v>
      </c>
      <c r="R1410" s="1">
        <f t="shared" si="47"/>
        <v>1918.3333333333333</v>
      </c>
      <c r="S1410" s="1" t="s">
        <v>3047</v>
      </c>
      <c r="T1410" s="1" t="s">
        <v>3048</v>
      </c>
      <c r="U1410" s="1" t="s">
        <v>208</v>
      </c>
      <c r="V1410" s="1">
        <v>1</v>
      </c>
      <c r="W1410" s="1">
        <v>3</v>
      </c>
      <c r="X1410" s="1" t="s">
        <v>3046</v>
      </c>
      <c r="Y1410" s="1">
        <v>0</v>
      </c>
    </row>
    <row r="1411" spans="1:25">
      <c r="A1411" s="1">
        <v>1410</v>
      </c>
      <c r="B1411" s="1">
        <v>8</v>
      </c>
      <c r="C1411" s="1" t="s">
        <v>25</v>
      </c>
      <c r="D1411" s="1">
        <v>321028</v>
      </c>
      <c r="E1411" s="1" t="s">
        <v>2343</v>
      </c>
      <c r="F1411" s="1" t="s">
        <v>504</v>
      </c>
      <c r="G1411" s="1" t="s">
        <v>28</v>
      </c>
      <c r="H1411" s="1">
        <v>7783.9780764500001</v>
      </c>
      <c r="I1411" s="1">
        <v>7784</v>
      </c>
      <c r="J1411" s="1">
        <v>2.19235499999E-2</v>
      </c>
      <c r="K1411" s="1" t="s">
        <v>504</v>
      </c>
      <c r="L1411" s="1" t="s">
        <v>309</v>
      </c>
      <c r="M1411" s="1" t="s">
        <v>504</v>
      </c>
      <c r="N1411" s="1" t="s">
        <v>30</v>
      </c>
      <c r="O1411" s="1" t="s">
        <v>55</v>
      </c>
      <c r="P1411" s="1" t="s">
        <v>3042</v>
      </c>
      <c r="Q1411" s="1" t="s">
        <v>3043</v>
      </c>
      <c r="R1411" s="1">
        <f t="shared" si="47"/>
        <v>700</v>
      </c>
      <c r="S1411" s="1" t="s">
        <v>3049</v>
      </c>
      <c r="T1411" s="1" t="s">
        <v>3050</v>
      </c>
      <c r="U1411" s="1" t="s">
        <v>208</v>
      </c>
      <c r="V1411" s="1">
        <v>1</v>
      </c>
      <c r="W1411" s="1">
        <v>3</v>
      </c>
      <c r="X1411" s="1" t="s">
        <v>3046</v>
      </c>
      <c r="Y1411" s="1">
        <v>0</v>
      </c>
    </row>
    <row r="1412" spans="1:25">
      <c r="A1412" s="1">
        <v>1411</v>
      </c>
      <c r="B1412" s="1">
        <v>8</v>
      </c>
      <c r="C1412" s="1" t="s">
        <v>25</v>
      </c>
      <c r="D1412" s="1">
        <v>321028</v>
      </c>
      <c r="E1412" s="1" t="s">
        <v>2343</v>
      </c>
      <c r="F1412" s="1" t="s">
        <v>504</v>
      </c>
      <c r="G1412" s="1" t="s">
        <v>28</v>
      </c>
      <c r="H1412" s="1">
        <v>7783.9780764500001</v>
      </c>
      <c r="I1412" s="1">
        <v>7784</v>
      </c>
      <c r="J1412" s="1">
        <v>2.19235499999E-2</v>
      </c>
      <c r="K1412" s="1" t="s">
        <v>504</v>
      </c>
      <c r="L1412" s="1" t="s">
        <v>309</v>
      </c>
      <c r="M1412" s="1" t="s">
        <v>504</v>
      </c>
      <c r="N1412" s="1" t="s">
        <v>30</v>
      </c>
      <c r="O1412" s="1" t="s">
        <v>133</v>
      </c>
      <c r="P1412" s="1" t="s">
        <v>259</v>
      </c>
      <c r="Q1412" s="1" t="s">
        <v>3043</v>
      </c>
      <c r="R1412" s="1">
        <f t="shared" si="47"/>
        <v>1918.3333333333333</v>
      </c>
      <c r="S1412" s="1" t="s">
        <v>3049</v>
      </c>
      <c r="T1412" s="1" t="s">
        <v>3050</v>
      </c>
      <c r="U1412" s="1" t="s">
        <v>208</v>
      </c>
      <c r="V1412" s="1">
        <v>1</v>
      </c>
      <c r="W1412" s="1">
        <v>3</v>
      </c>
      <c r="X1412" s="1" t="s">
        <v>3046</v>
      </c>
      <c r="Y1412" s="1">
        <v>0</v>
      </c>
    </row>
    <row r="1413" spans="1:25">
      <c r="A1413" s="1">
        <v>1412</v>
      </c>
      <c r="B1413" s="1">
        <v>8</v>
      </c>
      <c r="C1413" s="1" t="s">
        <v>25</v>
      </c>
      <c r="D1413" s="1">
        <v>321028</v>
      </c>
      <c r="E1413" s="1" t="s">
        <v>2343</v>
      </c>
      <c r="F1413" s="1" t="s">
        <v>3051</v>
      </c>
      <c r="G1413" s="1" t="s">
        <v>28</v>
      </c>
      <c r="H1413" s="1">
        <v>8594.62152255</v>
      </c>
      <c r="I1413" s="1">
        <v>8595</v>
      </c>
      <c r="J1413" s="1">
        <v>0.37847744999999999</v>
      </c>
      <c r="K1413" s="1" t="s">
        <v>3051</v>
      </c>
      <c r="L1413" s="1" t="s">
        <v>309</v>
      </c>
      <c r="M1413" s="1" t="s">
        <v>3051</v>
      </c>
      <c r="N1413" s="1" t="s">
        <v>30</v>
      </c>
      <c r="O1413" s="1" t="s">
        <v>133</v>
      </c>
      <c r="P1413" s="1" t="s">
        <v>3052</v>
      </c>
      <c r="Q1413" s="1" t="s">
        <v>3052</v>
      </c>
      <c r="R1413" s="1">
        <f t="shared" si="47"/>
        <v>2917</v>
      </c>
      <c r="S1413" s="1" t="s">
        <v>3044</v>
      </c>
      <c r="T1413" s="1" t="s">
        <v>3045</v>
      </c>
      <c r="U1413" s="1" t="s">
        <v>208</v>
      </c>
      <c r="V1413" s="1">
        <v>1</v>
      </c>
      <c r="W1413" s="1">
        <v>3</v>
      </c>
      <c r="X1413" s="1" t="s">
        <v>3053</v>
      </c>
      <c r="Y1413" s="1">
        <v>0</v>
      </c>
    </row>
    <row r="1414" spans="1:25">
      <c r="A1414" s="1">
        <v>1413</v>
      </c>
      <c r="B1414" s="1">
        <v>8</v>
      </c>
      <c r="C1414" s="1" t="s">
        <v>25</v>
      </c>
      <c r="D1414" s="1">
        <v>321028</v>
      </c>
      <c r="E1414" s="1" t="s">
        <v>2343</v>
      </c>
      <c r="F1414" s="1" t="s">
        <v>3051</v>
      </c>
      <c r="G1414" s="1" t="s">
        <v>28</v>
      </c>
      <c r="H1414" s="1">
        <v>8594.62152255</v>
      </c>
      <c r="I1414" s="1">
        <v>8595</v>
      </c>
      <c r="J1414" s="1">
        <v>0.37847744999999999</v>
      </c>
      <c r="K1414" s="1" t="s">
        <v>3051</v>
      </c>
      <c r="L1414" s="1" t="s">
        <v>309</v>
      </c>
      <c r="M1414" s="1" t="s">
        <v>3051</v>
      </c>
      <c r="N1414" s="1" t="s">
        <v>30</v>
      </c>
      <c r="O1414" s="1" t="s">
        <v>133</v>
      </c>
      <c r="P1414" s="1" t="s">
        <v>3052</v>
      </c>
      <c r="Q1414" s="1" t="s">
        <v>3052</v>
      </c>
      <c r="R1414" s="1">
        <f t="shared" si="47"/>
        <v>2917</v>
      </c>
      <c r="S1414" s="1" t="s">
        <v>3047</v>
      </c>
      <c r="T1414" s="1" t="s">
        <v>3048</v>
      </c>
      <c r="U1414" s="1" t="s">
        <v>208</v>
      </c>
      <c r="V1414" s="1">
        <v>1</v>
      </c>
      <c r="W1414" s="1">
        <v>3</v>
      </c>
      <c r="X1414" s="1" t="s">
        <v>3053</v>
      </c>
      <c r="Y1414" s="1">
        <v>0</v>
      </c>
    </row>
    <row r="1415" spans="1:25">
      <c r="A1415" s="1">
        <v>1414</v>
      </c>
      <c r="B1415" s="1">
        <v>8</v>
      </c>
      <c r="C1415" s="1" t="s">
        <v>25</v>
      </c>
      <c r="D1415" s="1">
        <v>321028</v>
      </c>
      <c r="E1415" s="1" t="s">
        <v>2343</v>
      </c>
      <c r="F1415" s="1" t="s">
        <v>3051</v>
      </c>
      <c r="G1415" s="1" t="s">
        <v>28</v>
      </c>
      <c r="H1415" s="1">
        <v>8594.62152255</v>
      </c>
      <c r="I1415" s="1">
        <v>8595</v>
      </c>
      <c r="J1415" s="1">
        <v>0.37847744999999999</v>
      </c>
      <c r="K1415" s="1" t="s">
        <v>3051</v>
      </c>
      <c r="L1415" s="1" t="s">
        <v>309</v>
      </c>
      <c r="M1415" s="1" t="s">
        <v>3051</v>
      </c>
      <c r="N1415" s="1" t="s">
        <v>30</v>
      </c>
      <c r="O1415" s="1" t="s">
        <v>133</v>
      </c>
      <c r="P1415" s="1" t="s">
        <v>3052</v>
      </c>
      <c r="Q1415" s="1" t="s">
        <v>3052</v>
      </c>
      <c r="R1415" s="1">
        <f t="shared" si="47"/>
        <v>2917</v>
      </c>
      <c r="S1415" s="1" t="s">
        <v>3049</v>
      </c>
      <c r="T1415" s="1" t="s">
        <v>3050</v>
      </c>
      <c r="U1415" s="1" t="s">
        <v>208</v>
      </c>
      <c r="V1415" s="1">
        <v>1</v>
      </c>
      <c r="W1415" s="1">
        <v>3</v>
      </c>
      <c r="X1415" s="1" t="s">
        <v>3053</v>
      </c>
      <c r="Y1415" s="1">
        <v>0</v>
      </c>
    </row>
    <row r="1416" spans="1:25">
      <c r="A1416" s="1">
        <v>1415</v>
      </c>
      <c r="B1416" s="1">
        <v>8</v>
      </c>
      <c r="C1416" s="1" t="s">
        <v>25</v>
      </c>
      <c r="D1416" s="1">
        <v>321028</v>
      </c>
      <c r="E1416" s="1" t="s">
        <v>2343</v>
      </c>
      <c r="F1416" s="1" t="s">
        <v>516</v>
      </c>
      <c r="G1416" s="1" t="s">
        <v>28</v>
      </c>
      <c r="H1416" s="1">
        <v>11038.313636000001</v>
      </c>
      <c r="I1416" s="1">
        <v>11038</v>
      </c>
      <c r="J1416" s="1">
        <v>-0.313636000001</v>
      </c>
      <c r="K1416" s="1" t="s">
        <v>516</v>
      </c>
      <c r="L1416" s="1" t="s">
        <v>1464</v>
      </c>
      <c r="M1416" s="1" t="s">
        <v>516</v>
      </c>
      <c r="N1416" s="1" t="s">
        <v>30</v>
      </c>
      <c r="O1416" s="1" t="s">
        <v>133</v>
      </c>
      <c r="P1416" s="1" t="s">
        <v>3054</v>
      </c>
      <c r="Q1416" s="1" t="s">
        <v>3055</v>
      </c>
      <c r="R1416" s="1">
        <f t="shared" si="47"/>
        <v>2186</v>
      </c>
      <c r="S1416" s="1" t="s">
        <v>2991</v>
      </c>
      <c r="T1416" s="1" t="s">
        <v>2992</v>
      </c>
      <c r="U1416" s="1" t="s">
        <v>35</v>
      </c>
      <c r="V1416" s="1">
        <v>1</v>
      </c>
      <c r="W1416" s="1">
        <v>1</v>
      </c>
      <c r="X1416" s="1" t="s">
        <v>3056</v>
      </c>
      <c r="Y1416" s="1">
        <v>0</v>
      </c>
    </row>
    <row r="1417" spans="1:25">
      <c r="A1417" s="1">
        <v>1416</v>
      </c>
      <c r="B1417" s="1">
        <v>8</v>
      </c>
      <c r="C1417" s="1" t="s">
        <v>25</v>
      </c>
      <c r="D1417" s="1">
        <v>321028</v>
      </c>
      <c r="E1417" s="1" t="s">
        <v>2343</v>
      </c>
      <c r="F1417" s="1" t="s">
        <v>516</v>
      </c>
      <c r="G1417" s="1" t="s">
        <v>28</v>
      </c>
      <c r="H1417" s="1">
        <v>11038.313636000001</v>
      </c>
      <c r="I1417" s="1">
        <v>11038</v>
      </c>
      <c r="J1417" s="1">
        <v>-0.313636000001</v>
      </c>
      <c r="K1417" s="1" t="s">
        <v>516</v>
      </c>
      <c r="L1417" s="1" t="s">
        <v>232</v>
      </c>
      <c r="M1417" s="1" t="s">
        <v>516</v>
      </c>
      <c r="N1417" s="1" t="s">
        <v>30</v>
      </c>
      <c r="O1417" s="1" t="s">
        <v>133</v>
      </c>
      <c r="P1417" s="1" t="s">
        <v>3057</v>
      </c>
      <c r="Q1417" s="1" t="s">
        <v>3055</v>
      </c>
      <c r="R1417" s="1">
        <f t="shared" si="47"/>
        <v>4374</v>
      </c>
      <c r="S1417" s="1" t="s">
        <v>2986</v>
      </c>
      <c r="T1417" s="1" t="s">
        <v>2987</v>
      </c>
      <c r="U1417" s="1" t="s">
        <v>35</v>
      </c>
      <c r="V1417" s="1">
        <v>1</v>
      </c>
      <c r="W1417" s="1">
        <v>1</v>
      </c>
      <c r="X1417" s="1" t="s">
        <v>3056</v>
      </c>
      <c r="Y1417" s="1">
        <v>0</v>
      </c>
    </row>
    <row r="1418" spans="1:25">
      <c r="A1418" s="1">
        <v>1417</v>
      </c>
      <c r="B1418" s="1">
        <v>8</v>
      </c>
      <c r="C1418" s="1" t="s">
        <v>25</v>
      </c>
      <c r="D1418" s="1">
        <v>321028</v>
      </c>
      <c r="E1418" s="1" t="s">
        <v>2343</v>
      </c>
      <c r="F1418" s="1" t="s">
        <v>516</v>
      </c>
      <c r="G1418" s="1" t="s">
        <v>28</v>
      </c>
      <c r="H1418" s="1">
        <v>11038.313636000001</v>
      </c>
      <c r="I1418" s="1">
        <v>11038</v>
      </c>
      <c r="J1418" s="1">
        <v>-0.313636000001</v>
      </c>
      <c r="K1418" s="1" t="s">
        <v>516</v>
      </c>
      <c r="L1418" s="1" t="s">
        <v>629</v>
      </c>
      <c r="M1418" s="1" t="s">
        <v>516</v>
      </c>
      <c r="N1418" s="1" t="s">
        <v>30</v>
      </c>
      <c r="O1418" s="1" t="s">
        <v>133</v>
      </c>
      <c r="P1418" s="1" t="s">
        <v>1685</v>
      </c>
      <c r="Q1418" s="1" t="s">
        <v>3055</v>
      </c>
      <c r="R1418" s="1">
        <f t="shared" si="47"/>
        <v>1458</v>
      </c>
      <c r="S1418" s="1" t="s">
        <v>3058</v>
      </c>
      <c r="T1418" s="1" t="s">
        <v>3059</v>
      </c>
      <c r="U1418" s="1" t="s">
        <v>2144</v>
      </c>
      <c r="V1418" s="1">
        <v>2</v>
      </c>
      <c r="W1418" s="1">
        <v>3</v>
      </c>
      <c r="X1418" s="1" t="s">
        <v>3056</v>
      </c>
      <c r="Y1418" s="1">
        <v>0</v>
      </c>
    </row>
    <row r="1419" spans="1:25">
      <c r="A1419" s="1">
        <v>1418</v>
      </c>
      <c r="B1419" s="1">
        <v>8</v>
      </c>
      <c r="C1419" s="1" t="s">
        <v>25</v>
      </c>
      <c r="D1419" s="1">
        <v>321028</v>
      </c>
      <c r="E1419" s="1" t="s">
        <v>2343</v>
      </c>
      <c r="F1419" s="1" t="s">
        <v>516</v>
      </c>
      <c r="G1419" s="1" t="s">
        <v>28</v>
      </c>
      <c r="H1419" s="1">
        <v>11038.313636000001</v>
      </c>
      <c r="I1419" s="1">
        <v>11038</v>
      </c>
      <c r="J1419" s="1">
        <v>-0.313636000001</v>
      </c>
      <c r="K1419" s="1" t="s">
        <v>516</v>
      </c>
      <c r="L1419" s="1" t="s">
        <v>1255</v>
      </c>
      <c r="M1419" s="1" t="s">
        <v>516</v>
      </c>
      <c r="N1419" s="1" t="s">
        <v>30</v>
      </c>
      <c r="O1419" s="1" t="s">
        <v>133</v>
      </c>
      <c r="P1419" s="1" t="s">
        <v>2593</v>
      </c>
      <c r="Q1419" s="1" t="s">
        <v>3055</v>
      </c>
      <c r="R1419" s="1">
        <f t="shared" si="47"/>
        <v>2183</v>
      </c>
      <c r="S1419" s="1" t="s">
        <v>2995</v>
      </c>
      <c r="T1419" s="1" t="s">
        <v>2996</v>
      </c>
      <c r="U1419" s="1" t="s">
        <v>35</v>
      </c>
      <c r="V1419" s="1">
        <v>1</v>
      </c>
      <c r="W1419" s="1">
        <v>1</v>
      </c>
      <c r="X1419" s="1" t="s">
        <v>3056</v>
      </c>
      <c r="Y1419" s="1">
        <v>0</v>
      </c>
    </row>
    <row r="1420" spans="1:25">
      <c r="A1420" s="1">
        <v>1419</v>
      </c>
      <c r="B1420" s="1">
        <v>8</v>
      </c>
      <c r="C1420" s="1" t="s">
        <v>25</v>
      </c>
      <c r="D1420" s="1">
        <v>321028</v>
      </c>
      <c r="E1420" s="1" t="s">
        <v>2343</v>
      </c>
      <c r="F1420" s="1" t="s">
        <v>516</v>
      </c>
      <c r="G1420" s="1" t="s">
        <v>28</v>
      </c>
      <c r="H1420" s="1">
        <v>11038.313636000001</v>
      </c>
      <c r="I1420" s="1">
        <v>11038</v>
      </c>
      <c r="J1420" s="1">
        <v>-0.313636000001</v>
      </c>
      <c r="K1420" s="1" t="s">
        <v>516</v>
      </c>
      <c r="L1420" s="1" t="s">
        <v>629</v>
      </c>
      <c r="M1420" s="1" t="s">
        <v>516</v>
      </c>
      <c r="N1420" s="1" t="s">
        <v>30</v>
      </c>
      <c r="O1420" s="1" t="s">
        <v>133</v>
      </c>
      <c r="P1420" s="1" t="s">
        <v>1685</v>
      </c>
      <c r="Q1420" s="1" t="s">
        <v>3055</v>
      </c>
      <c r="R1420" s="1">
        <f t="shared" si="47"/>
        <v>729</v>
      </c>
      <c r="S1420" s="1" t="s">
        <v>3060</v>
      </c>
      <c r="T1420" s="1" t="s">
        <v>3061</v>
      </c>
      <c r="U1420" s="1" t="s">
        <v>208</v>
      </c>
      <c r="V1420" s="1">
        <v>1</v>
      </c>
      <c r="W1420" s="1">
        <v>3</v>
      </c>
      <c r="X1420" s="1" t="s">
        <v>3056</v>
      </c>
      <c r="Y1420" s="1">
        <v>0</v>
      </c>
    </row>
    <row r="1421" spans="1:25">
      <c r="A1421" s="1">
        <v>1420</v>
      </c>
      <c r="B1421" s="1">
        <v>8</v>
      </c>
      <c r="C1421" s="1" t="s">
        <v>25</v>
      </c>
      <c r="D1421" s="1">
        <v>321028</v>
      </c>
      <c r="E1421" s="1" t="s">
        <v>2343</v>
      </c>
      <c r="F1421" s="1" t="s">
        <v>3062</v>
      </c>
      <c r="G1421" s="1" t="s">
        <v>28</v>
      </c>
      <c r="H1421" s="1">
        <v>1249.75895603</v>
      </c>
      <c r="I1421" s="1">
        <v>1250</v>
      </c>
      <c r="J1421" s="1">
        <v>0.24104397</v>
      </c>
      <c r="K1421" s="1" t="s">
        <v>3062</v>
      </c>
      <c r="L1421" s="1" t="s">
        <v>2973</v>
      </c>
      <c r="M1421" s="1" t="s">
        <v>3062</v>
      </c>
      <c r="N1421" s="1" t="s">
        <v>30</v>
      </c>
      <c r="O1421" s="1" t="s">
        <v>31</v>
      </c>
      <c r="P1421" s="1" t="s">
        <v>2999</v>
      </c>
      <c r="Q1421" s="1" t="s">
        <v>2999</v>
      </c>
      <c r="R1421" s="1">
        <f t="shared" si="47"/>
        <v>1234</v>
      </c>
      <c r="S1421" s="1" t="s">
        <v>2975</v>
      </c>
      <c r="T1421" s="1" t="s">
        <v>2976</v>
      </c>
      <c r="U1421" s="1" t="s">
        <v>35</v>
      </c>
      <c r="V1421" s="1">
        <v>1</v>
      </c>
      <c r="W1421" s="1">
        <v>1</v>
      </c>
      <c r="X1421" s="1" t="s">
        <v>3063</v>
      </c>
      <c r="Y1421" s="1">
        <v>0</v>
      </c>
    </row>
    <row r="1422" spans="1:25">
      <c r="A1422" s="1">
        <v>1421</v>
      </c>
      <c r="B1422" s="1">
        <v>8</v>
      </c>
      <c r="C1422" s="1" t="s">
        <v>25</v>
      </c>
      <c r="D1422" s="1">
        <v>321028</v>
      </c>
      <c r="E1422" s="1" t="s">
        <v>2343</v>
      </c>
      <c r="F1422" s="1" t="s">
        <v>3064</v>
      </c>
      <c r="G1422" s="1" t="s">
        <v>28</v>
      </c>
      <c r="H1422" s="1">
        <v>4132.1437244199997</v>
      </c>
      <c r="I1422" s="1">
        <v>4132</v>
      </c>
      <c r="J1422" s="1">
        <v>-0.14372441999999999</v>
      </c>
      <c r="K1422" s="1" t="s">
        <v>3064</v>
      </c>
      <c r="L1422" s="1" t="s">
        <v>688</v>
      </c>
      <c r="M1422" s="1" t="s">
        <v>3064</v>
      </c>
      <c r="N1422" s="1" t="s">
        <v>30</v>
      </c>
      <c r="O1422" s="1" t="s">
        <v>133</v>
      </c>
      <c r="P1422" s="1" t="s">
        <v>3042</v>
      </c>
      <c r="Q1422" s="1" t="s">
        <v>3065</v>
      </c>
      <c r="R1422" s="1">
        <f t="shared" si="47"/>
        <v>2100</v>
      </c>
      <c r="S1422" s="1" t="s">
        <v>3066</v>
      </c>
      <c r="T1422" s="1" t="s">
        <v>3067</v>
      </c>
      <c r="U1422" s="1" t="s">
        <v>35</v>
      </c>
      <c r="V1422" s="1">
        <v>1</v>
      </c>
      <c r="W1422" s="1">
        <v>1</v>
      </c>
      <c r="X1422" s="1" t="s">
        <v>3068</v>
      </c>
      <c r="Y1422" s="1">
        <v>0</v>
      </c>
    </row>
    <row r="1423" spans="1:25">
      <c r="A1423" s="1">
        <v>1422</v>
      </c>
      <c r="B1423" s="1">
        <v>8</v>
      </c>
      <c r="C1423" s="1" t="s">
        <v>25</v>
      </c>
      <c r="D1423" s="1">
        <v>321028</v>
      </c>
      <c r="E1423" s="1" t="s">
        <v>2343</v>
      </c>
      <c r="F1423" s="1" t="s">
        <v>3064</v>
      </c>
      <c r="G1423" s="1" t="s">
        <v>28</v>
      </c>
      <c r="H1423" s="1">
        <v>4132.1437244199997</v>
      </c>
      <c r="I1423" s="1">
        <v>4132</v>
      </c>
      <c r="J1423" s="1">
        <v>-0.14372441999999999</v>
      </c>
      <c r="K1423" s="1" t="s">
        <v>3064</v>
      </c>
      <c r="L1423" s="1" t="s">
        <v>2980</v>
      </c>
      <c r="M1423" s="1" t="s">
        <v>3064</v>
      </c>
      <c r="N1423" s="1" t="s">
        <v>30</v>
      </c>
      <c r="O1423" s="1" t="s">
        <v>133</v>
      </c>
      <c r="P1423" s="1" t="s">
        <v>2089</v>
      </c>
      <c r="Q1423" s="1" t="s">
        <v>3065</v>
      </c>
      <c r="R1423" s="1">
        <f t="shared" si="47"/>
        <v>2097</v>
      </c>
      <c r="S1423" s="1" t="s">
        <v>2982</v>
      </c>
      <c r="T1423" s="1" t="s">
        <v>2983</v>
      </c>
      <c r="U1423" s="1" t="s">
        <v>35</v>
      </c>
      <c r="V1423" s="1">
        <v>1</v>
      </c>
      <c r="W1423" s="1">
        <v>1</v>
      </c>
      <c r="X1423" s="1" t="s">
        <v>3068</v>
      </c>
      <c r="Y1423" s="1">
        <v>0</v>
      </c>
    </row>
    <row r="1424" spans="1:25">
      <c r="A1424" s="1">
        <v>1423</v>
      </c>
      <c r="B1424" s="1">
        <v>8</v>
      </c>
      <c r="C1424" s="1" t="s">
        <v>25</v>
      </c>
      <c r="D1424" s="1">
        <v>321028</v>
      </c>
      <c r="E1424" s="1" t="s">
        <v>2343</v>
      </c>
      <c r="F1424" s="1" t="s">
        <v>3069</v>
      </c>
      <c r="G1424" s="1" t="s">
        <v>28</v>
      </c>
      <c r="H1424" s="1">
        <v>3313.5812800200001</v>
      </c>
      <c r="I1424" s="1">
        <v>3314</v>
      </c>
      <c r="J1424" s="1">
        <v>0.41871997999999999</v>
      </c>
      <c r="K1424" s="1" t="s">
        <v>3069</v>
      </c>
      <c r="L1424" s="1" t="s">
        <v>1337</v>
      </c>
      <c r="M1424" s="1" t="s">
        <v>3069</v>
      </c>
      <c r="N1424" s="1" t="s">
        <v>30</v>
      </c>
      <c r="O1424" s="1" t="s">
        <v>31</v>
      </c>
      <c r="P1424" s="1" t="s">
        <v>3070</v>
      </c>
      <c r="Q1424" s="1" t="s">
        <v>3070</v>
      </c>
      <c r="R1424" s="1">
        <f t="shared" si="47"/>
        <v>3334</v>
      </c>
      <c r="S1424" s="1" t="s">
        <v>3007</v>
      </c>
      <c r="T1424" s="1" t="s">
        <v>3008</v>
      </c>
      <c r="U1424" s="1" t="s">
        <v>35</v>
      </c>
      <c r="V1424" s="1">
        <v>1</v>
      </c>
      <c r="W1424" s="1">
        <v>1</v>
      </c>
      <c r="X1424" s="1" t="s">
        <v>3071</v>
      </c>
      <c r="Y1424" s="1">
        <v>0</v>
      </c>
    </row>
    <row r="1425" spans="1:25">
      <c r="A1425" s="1">
        <v>1424</v>
      </c>
      <c r="B1425" s="1">
        <v>8</v>
      </c>
      <c r="C1425" s="1" t="s">
        <v>25</v>
      </c>
      <c r="D1425" s="1">
        <v>321028</v>
      </c>
      <c r="E1425" s="1" t="s">
        <v>2343</v>
      </c>
      <c r="F1425" s="1" t="s">
        <v>522</v>
      </c>
      <c r="G1425" s="1" t="s">
        <v>28</v>
      </c>
      <c r="H1425" s="1">
        <v>19514.086737900001</v>
      </c>
      <c r="I1425" s="1">
        <v>19514</v>
      </c>
      <c r="J1425" s="1">
        <v>-8.6737900000999998E-2</v>
      </c>
      <c r="K1425" s="1" t="s">
        <v>522</v>
      </c>
      <c r="L1425" s="1" t="s">
        <v>629</v>
      </c>
      <c r="M1425" s="1" t="s">
        <v>522</v>
      </c>
      <c r="N1425" s="1" t="s">
        <v>30</v>
      </c>
      <c r="O1425" s="1" t="s">
        <v>133</v>
      </c>
      <c r="P1425" s="1" t="s">
        <v>3072</v>
      </c>
      <c r="Q1425" s="1" t="s">
        <v>3073</v>
      </c>
      <c r="R1425" s="1">
        <f t="shared" si="47"/>
        <v>6512.666666666667</v>
      </c>
      <c r="S1425" s="1" t="s">
        <v>3058</v>
      </c>
      <c r="T1425" s="1" t="s">
        <v>3059</v>
      </c>
      <c r="U1425" s="1" t="s">
        <v>2144</v>
      </c>
      <c r="V1425" s="1">
        <v>2</v>
      </c>
      <c r="W1425" s="1">
        <v>3</v>
      </c>
      <c r="X1425" s="1" t="s">
        <v>3074</v>
      </c>
      <c r="Y1425" s="1">
        <v>0</v>
      </c>
    </row>
    <row r="1426" spans="1:25">
      <c r="A1426" s="1">
        <v>1425</v>
      </c>
      <c r="B1426" s="1">
        <v>8</v>
      </c>
      <c r="C1426" s="1" t="s">
        <v>25</v>
      </c>
      <c r="D1426" s="1">
        <v>321028</v>
      </c>
      <c r="E1426" s="1" t="s">
        <v>2343</v>
      </c>
      <c r="F1426" s="1" t="s">
        <v>522</v>
      </c>
      <c r="G1426" s="1" t="s">
        <v>28</v>
      </c>
      <c r="H1426" s="1">
        <v>19514.086737900001</v>
      </c>
      <c r="I1426" s="1">
        <v>19514</v>
      </c>
      <c r="J1426" s="1">
        <v>-8.6737900000999998E-2</v>
      </c>
      <c r="K1426" s="1" t="s">
        <v>522</v>
      </c>
      <c r="L1426" s="1" t="s">
        <v>309</v>
      </c>
      <c r="M1426" s="1" t="s">
        <v>522</v>
      </c>
      <c r="N1426" s="1" t="s">
        <v>30</v>
      </c>
      <c r="O1426" s="1" t="s">
        <v>133</v>
      </c>
      <c r="P1426" s="1" t="s">
        <v>3072</v>
      </c>
      <c r="Q1426" s="1" t="s">
        <v>3073</v>
      </c>
      <c r="R1426" s="1">
        <f t="shared" si="47"/>
        <v>3256.3333333333335</v>
      </c>
      <c r="S1426" s="1" t="s">
        <v>3044</v>
      </c>
      <c r="T1426" s="1" t="s">
        <v>3045</v>
      </c>
      <c r="U1426" s="1" t="s">
        <v>208</v>
      </c>
      <c r="V1426" s="1">
        <v>1</v>
      </c>
      <c r="W1426" s="1">
        <v>3</v>
      </c>
      <c r="X1426" s="1" t="s">
        <v>3074</v>
      </c>
      <c r="Y1426" s="1">
        <v>0</v>
      </c>
    </row>
    <row r="1427" spans="1:25">
      <c r="A1427" s="1">
        <v>1426</v>
      </c>
      <c r="B1427" s="1">
        <v>8</v>
      </c>
      <c r="C1427" s="1" t="s">
        <v>25</v>
      </c>
      <c r="D1427" s="1">
        <v>321028</v>
      </c>
      <c r="E1427" s="1" t="s">
        <v>2343</v>
      </c>
      <c r="F1427" s="1" t="s">
        <v>522</v>
      </c>
      <c r="G1427" s="1" t="s">
        <v>28</v>
      </c>
      <c r="H1427" s="1">
        <v>19514.086737900001</v>
      </c>
      <c r="I1427" s="1">
        <v>19514</v>
      </c>
      <c r="J1427" s="1">
        <v>-8.6737900000999998E-2</v>
      </c>
      <c r="K1427" s="1" t="s">
        <v>522</v>
      </c>
      <c r="L1427" s="1" t="s">
        <v>309</v>
      </c>
      <c r="M1427" s="1" t="s">
        <v>522</v>
      </c>
      <c r="N1427" s="1" t="s">
        <v>30</v>
      </c>
      <c r="O1427" s="1" t="s">
        <v>133</v>
      </c>
      <c r="P1427" s="1" t="s">
        <v>3072</v>
      </c>
      <c r="Q1427" s="1" t="s">
        <v>3073</v>
      </c>
      <c r="R1427" s="1">
        <f t="shared" si="47"/>
        <v>3256.3333333333335</v>
      </c>
      <c r="S1427" s="1" t="s">
        <v>3047</v>
      </c>
      <c r="T1427" s="1" t="s">
        <v>3048</v>
      </c>
      <c r="U1427" s="1" t="s">
        <v>208</v>
      </c>
      <c r="V1427" s="1">
        <v>1</v>
      </c>
      <c r="W1427" s="1">
        <v>3</v>
      </c>
      <c r="X1427" s="1" t="s">
        <v>3074</v>
      </c>
      <c r="Y1427" s="1">
        <v>0</v>
      </c>
    </row>
    <row r="1428" spans="1:25">
      <c r="A1428" s="1">
        <v>1427</v>
      </c>
      <c r="B1428" s="1">
        <v>8</v>
      </c>
      <c r="C1428" s="1" t="s">
        <v>25</v>
      </c>
      <c r="D1428" s="1">
        <v>321028</v>
      </c>
      <c r="E1428" s="1" t="s">
        <v>2343</v>
      </c>
      <c r="F1428" s="1" t="s">
        <v>522</v>
      </c>
      <c r="G1428" s="1" t="s">
        <v>28</v>
      </c>
      <c r="H1428" s="1">
        <v>19514.086737900001</v>
      </c>
      <c r="I1428" s="1">
        <v>19514</v>
      </c>
      <c r="J1428" s="1">
        <v>-8.6737900000999998E-2</v>
      </c>
      <c r="K1428" s="1" t="s">
        <v>522</v>
      </c>
      <c r="L1428" s="1" t="s">
        <v>309</v>
      </c>
      <c r="M1428" s="1" t="s">
        <v>522</v>
      </c>
      <c r="N1428" s="1" t="s">
        <v>30</v>
      </c>
      <c r="O1428" s="1" t="s">
        <v>133</v>
      </c>
      <c r="P1428" s="1" t="s">
        <v>3072</v>
      </c>
      <c r="Q1428" s="1" t="s">
        <v>3073</v>
      </c>
      <c r="R1428" s="1">
        <f t="shared" si="47"/>
        <v>3256.3333333333335</v>
      </c>
      <c r="S1428" s="1" t="s">
        <v>3049</v>
      </c>
      <c r="T1428" s="1" t="s">
        <v>3050</v>
      </c>
      <c r="U1428" s="1" t="s">
        <v>208</v>
      </c>
      <c r="V1428" s="1">
        <v>1</v>
      </c>
      <c r="W1428" s="1">
        <v>3</v>
      </c>
      <c r="X1428" s="1" t="s">
        <v>3074</v>
      </c>
      <c r="Y1428" s="1">
        <v>0</v>
      </c>
    </row>
    <row r="1429" spans="1:25">
      <c r="A1429" s="1">
        <v>1428</v>
      </c>
      <c r="B1429" s="1">
        <v>8</v>
      </c>
      <c r="C1429" s="1" t="s">
        <v>25</v>
      </c>
      <c r="D1429" s="1">
        <v>321028</v>
      </c>
      <c r="E1429" s="1" t="s">
        <v>2343</v>
      </c>
      <c r="F1429" s="1" t="s">
        <v>522</v>
      </c>
      <c r="G1429" s="1" t="s">
        <v>28</v>
      </c>
      <c r="H1429" s="1">
        <v>19514.086737900001</v>
      </c>
      <c r="I1429" s="1">
        <v>19514</v>
      </c>
      <c r="J1429" s="1">
        <v>-8.6737900000999998E-2</v>
      </c>
      <c r="K1429" s="1" t="s">
        <v>522</v>
      </c>
      <c r="L1429" s="1" t="s">
        <v>629</v>
      </c>
      <c r="M1429" s="1" t="s">
        <v>522</v>
      </c>
      <c r="N1429" s="1" t="s">
        <v>30</v>
      </c>
      <c r="O1429" s="1" t="s">
        <v>133</v>
      </c>
      <c r="P1429" s="1" t="s">
        <v>3072</v>
      </c>
      <c r="Q1429" s="1" t="s">
        <v>3073</v>
      </c>
      <c r="R1429" s="1">
        <f t="shared" si="47"/>
        <v>3256.3333333333335</v>
      </c>
      <c r="S1429" s="1" t="s">
        <v>3060</v>
      </c>
      <c r="T1429" s="1" t="s">
        <v>3061</v>
      </c>
      <c r="U1429" s="1" t="s">
        <v>208</v>
      </c>
      <c r="V1429" s="1">
        <v>1</v>
      </c>
      <c r="W1429" s="1">
        <v>3</v>
      </c>
      <c r="X1429" s="1" t="s">
        <v>3074</v>
      </c>
      <c r="Y1429" s="1">
        <v>0</v>
      </c>
    </row>
    <row r="1430" spans="1:25">
      <c r="A1430" s="1">
        <v>1429</v>
      </c>
      <c r="B1430" s="1">
        <v>8</v>
      </c>
      <c r="C1430" s="1" t="s">
        <v>25</v>
      </c>
      <c r="D1430" s="1">
        <v>321028</v>
      </c>
      <c r="E1430" s="1" t="s">
        <v>2343</v>
      </c>
      <c r="F1430" s="1" t="s">
        <v>525</v>
      </c>
      <c r="G1430" s="1" t="s">
        <v>28</v>
      </c>
      <c r="H1430" s="1">
        <v>1462.9015469599999</v>
      </c>
      <c r="I1430" s="1">
        <v>1463</v>
      </c>
      <c r="J1430" s="1">
        <v>9.8453040000099995E-2</v>
      </c>
      <c r="K1430" s="1" t="s">
        <v>525</v>
      </c>
      <c r="L1430" s="1" t="s">
        <v>3075</v>
      </c>
      <c r="M1430" s="1" t="s">
        <v>525</v>
      </c>
      <c r="N1430" s="1" t="s">
        <v>30</v>
      </c>
      <c r="O1430" s="1" t="s">
        <v>31</v>
      </c>
      <c r="P1430" s="1" t="s">
        <v>2592</v>
      </c>
      <c r="Q1430" s="1" t="s">
        <v>2592</v>
      </c>
      <c r="R1430" s="1">
        <f t="shared" si="47"/>
        <v>1453</v>
      </c>
      <c r="S1430" s="1" t="s">
        <v>3076</v>
      </c>
      <c r="T1430" s="1" t="s">
        <v>3077</v>
      </c>
      <c r="U1430" s="1" t="s">
        <v>35</v>
      </c>
      <c r="V1430" s="1">
        <v>1</v>
      </c>
      <c r="W1430" s="1">
        <v>1</v>
      </c>
      <c r="X1430" s="1" t="s">
        <v>3078</v>
      </c>
      <c r="Y1430" s="1">
        <v>0</v>
      </c>
    </row>
    <row r="1431" spans="1:25">
      <c r="A1431" s="1">
        <v>1430</v>
      </c>
      <c r="B1431" s="1">
        <v>8</v>
      </c>
      <c r="C1431" s="1" t="s">
        <v>25</v>
      </c>
      <c r="D1431" s="1">
        <v>321028</v>
      </c>
      <c r="E1431" s="1" t="s">
        <v>2343</v>
      </c>
      <c r="F1431" s="1" t="s">
        <v>531</v>
      </c>
      <c r="G1431" s="1" t="s">
        <v>28</v>
      </c>
      <c r="H1431" s="1">
        <v>2115.9222840399998</v>
      </c>
      <c r="I1431" s="1">
        <v>2116</v>
      </c>
      <c r="J1431" s="1">
        <v>7.7715960000199993E-2</v>
      </c>
      <c r="K1431" s="1" t="s">
        <v>531</v>
      </c>
      <c r="L1431" s="1" t="s">
        <v>3079</v>
      </c>
      <c r="M1431" s="1" t="s">
        <v>531</v>
      </c>
      <c r="N1431" s="1" t="s">
        <v>30</v>
      </c>
      <c r="O1431" s="1" t="s">
        <v>133</v>
      </c>
      <c r="P1431" s="1" t="s">
        <v>3080</v>
      </c>
      <c r="Q1431" s="1" t="s">
        <v>3080</v>
      </c>
      <c r="R1431" s="1">
        <f t="shared" si="47"/>
        <v>1054</v>
      </c>
      <c r="S1431" s="1" t="s">
        <v>3081</v>
      </c>
      <c r="T1431" s="1" t="s">
        <v>3082</v>
      </c>
      <c r="U1431" s="1" t="s">
        <v>48</v>
      </c>
      <c r="V1431" s="1">
        <v>1</v>
      </c>
      <c r="W1431" s="1">
        <v>2</v>
      </c>
      <c r="X1431" s="1" t="s">
        <v>3083</v>
      </c>
      <c r="Y1431" s="1">
        <v>0</v>
      </c>
    </row>
    <row r="1432" spans="1:25">
      <c r="A1432" s="1">
        <v>1431</v>
      </c>
      <c r="B1432" s="1">
        <v>8</v>
      </c>
      <c r="C1432" s="1" t="s">
        <v>25</v>
      </c>
      <c r="D1432" s="1">
        <v>321028</v>
      </c>
      <c r="E1432" s="1" t="s">
        <v>2343</v>
      </c>
      <c r="F1432" s="1" t="s">
        <v>531</v>
      </c>
      <c r="G1432" s="1" t="s">
        <v>28</v>
      </c>
      <c r="H1432" s="1">
        <v>2115.9222840399998</v>
      </c>
      <c r="I1432" s="1">
        <v>2116</v>
      </c>
      <c r="J1432" s="1">
        <v>7.7715960000199993E-2</v>
      </c>
      <c r="K1432" s="1" t="s">
        <v>531</v>
      </c>
      <c r="L1432" s="1" t="s">
        <v>3079</v>
      </c>
      <c r="M1432" s="1" t="s">
        <v>531</v>
      </c>
      <c r="N1432" s="1" t="s">
        <v>30</v>
      </c>
      <c r="O1432" s="1" t="s">
        <v>133</v>
      </c>
      <c r="P1432" s="1" t="s">
        <v>3080</v>
      </c>
      <c r="Q1432" s="1" t="s">
        <v>3080</v>
      </c>
      <c r="R1432" s="1">
        <f t="shared" si="47"/>
        <v>1054</v>
      </c>
      <c r="S1432" s="1" t="s">
        <v>3084</v>
      </c>
      <c r="T1432" s="1" t="s">
        <v>3085</v>
      </c>
      <c r="U1432" s="1" t="s">
        <v>48</v>
      </c>
      <c r="V1432" s="1">
        <v>1</v>
      </c>
      <c r="W1432" s="1">
        <v>2</v>
      </c>
      <c r="X1432" s="1" t="s">
        <v>3083</v>
      </c>
      <c r="Y1432" s="1">
        <v>0</v>
      </c>
    </row>
    <row r="1433" spans="1:25">
      <c r="A1433" s="1">
        <v>1432</v>
      </c>
      <c r="B1433" s="1">
        <v>8</v>
      </c>
      <c r="C1433" s="1" t="s">
        <v>25</v>
      </c>
      <c r="D1433" s="1">
        <v>321028</v>
      </c>
      <c r="E1433" s="1" t="s">
        <v>2343</v>
      </c>
      <c r="F1433" s="1" t="s">
        <v>3086</v>
      </c>
      <c r="G1433" s="1" t="s">
        <v>38</v>
      </c>
      <c r="H1433" s="1">
        <v>12538.9727291</v>
      </c>
      <c r="I1433" s="1">
        <v>21195</v>
      </c>
      <c r="J1433" s="1">
        <v>8656.0272709000001</v>
      </c>
      <c r="K1433" s="1" t="s">
        <v>3086</v>
      </c>
      <c r="L1433" s="1" t="s">
        <v>3087</v>
      </c>
      <c r="M1433" s="1" t="s">
        <v>3086</v>
      </c>
      <c r="N1433" s="1" t="s">
        <v>30</v>
      </c>
      <c r="O1433" s="1" t="s">
        <v>31</v>
      </c>
      <c r="P1433" s="1" t="s">
        <v>3088</v>
      </c>
      <c r="Q1433" s="1" t="s">
        <v>3089</v>
      </c>
      <c r="R1433" s="1">
        <f t="shared" ref="R1433:R1456" si="48">P1433*V1433/W1433*H1433/I1433</f>
        <v>3131.9330798705073</v>
      </c>
      <c r="S1433" s="1" t="s">
        <v>3090</v>
      </c>
      <c r="T1433" s="1" t="s">
        <v>3091</v>
      </c>
      <c r="U1433" s="1" t="s">
        <v>35</v>
      </c>
      <c r="V1433" s="1">
        <v>1</v>
      </c>
      <c r="W1433" s="1">
        <v>1</v>
      </c>
      <c r="X1433" s="1" t="s">
        <v>3092</v>
      </c>
      <c r="Y1433" s="1">
        <v>0</v>
      </c>
    </row>
    <row r="1434" spans="1:25">
      <c r="A1434" s="1">
        <v>1433</v>
      </c>
      <c r="B1434" s="1">
        <v>8</v>
      </c>
      <c r="C1434" s="1" t="s">
        <v>25</v>
      </c>
      <c r="D1434" s="1">
        <v>321028</v>
      </c>
      <c r="E1434" s="1" t="s">
        <v>2343</v>
      </c>
      <c r="F1434" s="1" t="s">
        <v>3086</v>
      </c>
      <c r="G1434" s="1" t="s">
        <v>38</v>
      </c>
      <c r="H1434" s="1">
        <v>12538.9727291</v>
      </c>
      <c r="I1434" s="1">
        <v>21195</v>
      </c>
      <c r="J1434" s="1">
        <v>8656.0272709000001</v>
      </c>
      <c r="K1434" s="1" t="s">
        <v>3086</v>
      </c>
      <c r="L1434" s="1" t="s">
        <v>3087</v>
      </c>
      <c r="M1434" s="1" t="s">
        <v>3086</v>
      </c>
      <c r="N1434" s="1" t="s">
        <v>30</v>
      </c>
      <c r="O1434" s="1" t="s">
        <v>31</v>
      </c>
      <c r="P1434" s="1" t="s">
        <v>3088</v>
      </c>
      <c r="Q1434" s="1" t="s">
        <v>3089</v>
      </c>
      <c r="R1434" s="1">
        <f t="shared" si="48"/>
        <v>3131.9330798705073</v>
      </c>
      <c r="S1434" s="1" t="s">
        <v>3090</v>
      </c>
      <c r="T1434" s="1" t="s">
        <v>3091</v>
      </c>
      <c r="U1434" s="1" t="s">
        <v>35</v>
      </c>
      <c r="V1434" s="1">
        <v>1</v>
      </c>
      <c r="W1434" s="1">
        <v>1</v>
      </c>
      <c r="X1434" s="1" t="s">
        <v>3092</v>
      </c>
      <c r="Y1434" s="1">
        <v>0</v>
      </c>
    </row>
    <row r="1435" spans="1:25">
      <c r="A1435" s="1">
        <v>1434</v>
      </c>
      <c r="B1435" s="1">
        <v>8</v>
      </c>
      <c r="C1435" s="1" t="s">
        <v>25</v>
      </c>
      <c r="D1435" s="1">
        <v>321028</v>
      </c>
      <c r="E1435" s="1" t="s">
        <v>2343</v>
      </c>
      <c r="F1435" s="1" t="s">
        <v>3086</v>
      </c>
      <c r="G1435" s="1" t="s">
        <v>38</v>
      </c>
      <c r="H1435" s="1">
        <v>12538.9727291</v>
      </c>
      <c r="I1435" s="1">
        <v>21195</v>
      </c>
      <c r="J1435" s="1">
        <v>8656.0272709000001</v>
      </c>
      <c r="K1435" s="1" t="s">
        <v>3086</v>
      </c>
      <c r="L1435" s="1" t="s">
        <v>3093</v>
      </c>
      <c r="M1435" s="1" t="s">
        <v>3086</v>
      </c>
      <c r="N1435" s="1" t="s">
        <v>30</v>
      </c>
      <c r="O1435" s="1" t="s">
        <v>31</v>
      </c>
      <c r="P1435" s="1" t="s">
        <v>160</v>
      </c>
      <c r="Q1435" s="1" t="s">
        <v>3089</v>
      </c>
      <c r="R1435" s="1">
        <f t="shared" si="48"/>
        <v>1568.3329419600896</v>
      </c>
      <c r="S1435" s="1" t="s">
        <v>3094</v>
      </c>
      <c r="T1435" s="1" t="s">
        <v>3095</v>
      </c>
      <c r="U1435" s="1" t="s">
        <v>35</v>
      </c>
      <c r="V1435" s="1">
        <v>1</v>
      </c>
      <c r="W1435" s="1">
        <v>1</v>
      </c>
      <c r="X1435" s="1" t="s">
        <v>3092</v>
      </c>
      <c r="Y1435" s="1">
        <v>0</v>
      </c>
    </row>
    <row r="1436" spans="1:25">
      <c r="A1436" s="1">
        <v>1435</v>
      </c>
      <c r="B1436" s="1">
        <v>8</v>
      </c>
      <c r="C1436" s="1" t="s">
        <v>25</v>
      </c>
      <c r="D1436" s="1">
        <v>321028</v>
      </c>
      <c r="E1436" s="1" t="s">
        <v>2343</v>
      </c>
      <c r="F1436" s="1" t="s">
        <v>3086</v>
      </c>
      <c r="G1436" s="1" t="s">
        <v>38</v>
      </c>
      <c r="H1436" s="1">
        <v>12538.9727291</v>
      </c>
      <c r="I1436" s="1">
        <v>21195</v>
      </c>
      <c r="J1436" s="1">
        <v>8656.0272709000001</v>
      </c>
      <c r="K1436" s="1" t="s">
        <v>3086</v>
      </c>
      <c r="L1436" s="1" t="s">
        <v>3093</v>
      </c>
      <c r="M1436" s="1" t="s">
        <v>3086</v>
      </c>
      <c r="N1436" s="1" t="s">
        <v>30</v>
      </c>
      <c r="O1436" s="1" t="s">
        <v>31</v>
      </c>
      <c r="P1436" s="1" t="s">
        <v>160</v>
      </c>
      <c r="Q1436" s="1" t="s">
        <v>3089</v>
      </c>
      <c r="R1436" s="1">
        <f t="shared" si="48"/>
        <v>1568.3329419600896</v>
      </c>
      <c r="S1436" s="1" t="s">
        <v>3094</v>
      </c>
      <c r="T1436" s="1" t="s">
        <v>3095</v>
      </c>
      <c r="U1436" s="1" t="s">
        <v>35</v>
      </c>
      <c r="V1436" s="1">
        <v>1</v>
      </c>
      <c r="W1436" s="1">
        <v>1</v>
      </c>
      <c r="X1436" s="1" t="s">
        <v>3092</v>
      </c>
      <c r="Y1436" s="1">
        <v>0</v>
      </c>
    </row>
    <row r="1437" spans="1:25">
      <c r="A1437" s="1">
        <v>1436</v>
      </c>
      <c r="B1437" s="1">
        <v>8</v>
      </c>
      <c r="C1437" s="1" t="s">
        <v>25</v>
      </c>
      <c r="D1437" s="1">
        <v>321028</v>
      </c>
      <c r="E1437" s="1" t="s">
        <v>2343</v>
      </c>
      <c r="F1437" s="1" t="s">
        <v>3086</v>
      </c>
      <c r="G1437" s="1" t="s">
        <v>38</v>
      </c>
      <c r="H1437" s="1">
        <v>12538.9727291</v>
      </c>
      <c r="I1437" s="1">
        <v>21195</v>
      </c>
      <c r="J1437" s="1">
        <v>8656.0272709000001</v>
      </c>
      <c r="K1437" s="1" t="s">
        <v>3086</v>
      </c>
      <c r="L1437" s="1" t="s">
        <v>3096</v>
      </c>
      <c r="M1437" s="1" t="s">
        <v>3086</v>
      </c>
      <c r="N1437" s="1" t="s">
        <v>30</v>
      </c>
      <c r="O1437" s="1" t="s">
        <v>31</v>
      </c>
      <c r="P1437" s="1" t="s">
        <v>3097</v>
      </c>
      <c r="Q1437" s="1" t="s">
        <v>3089</v>
      </c>
      <c r="R1437" s="1">
        <f t="shared" si="48"/>
        <v>3134.299481895343</v>
      </c>
      <c r="S1437" s="1" t="s">
        <v>3098</v>
      </c>
      <c r="T1437" s="1" t="s">
        <v>3099</v>
      </c>
      <c r="U1437" s="1" t="s">
        <v>35</v>
      </c>
      <c r="V1437" s="1">
        <v>1</v>
      </c>
      <c r="W1437" s="1">
        <v>1</v>
      </c>
      <c r="X1437" s="1" t="s">
        <v>3092</v>
      </c>
      <c r="Y1437" s="1">
        <v>0</v>
      </c>
    </row>
    <row r="1438" spans="1:25">
      <c r="A1438" s="1">
        <v>1437</v>
      </c>
      <c r="B1438" s="1">
        <v>8</v>
      </c>
      <c r="C1438" s="1" t="s">
        <v>25</v>
      </c>
      <c r="D1438" s="1">
        <v>321028</v>
      </c>
      <c r="E1438" s="1" t="s">
        <v>2343</v>
      </c>
      <c r="F1438" s="1" t="s">
        <v>3086</v>
      </c>
      <c r="G1438" s="1" t="s">
        <v>38</v>
      </c>
      <c r="H1438" s="1">
        <v>12538.9727291</v>
      </c>
      <c r="I1438" s="1">
        <v>21195</v>
      </c>
      <c r="J1438" s="1">
        <v>8656.0272709000001</v>
      </c>
      <c r="K1438" s="1" t="s">
        <v>3086</v>
      </c>
      <c r="L1438" s="1" t="s">
        <v>3096</v>
      </c>
      <c r="M1438" s="1" t="s">
        <v>3086</v>
      </c>
      <c r="N1438" s="1" t="s">
        <v>30</v>
      </c>
      <c r="O1438" s="1" t="s">
        <v>31</v>
      </c>
      <c r="P1438" s="1" t="s">
        <v>3097</v>
      </c>
      <c r="Q1438" s="1" t="s">
        <v>3089</v>
      </c>
      <c r="R1438" s="1">
        <f t="shared" si="48"/>
        <v>3134.299481895343</v>
      </c>
      <c r="S1438" s="1" t="s">
        <v>3098</v>
      </c>
      <c r="T1438" s="1" t="s">
        <v>3099</v>
      </c>
      <c r="U1438" s="1" t="s">
        <v>35</v>
      </c>
      <c r="V1438" s="1">
        <v>1</v>
      </c>
      <c r="W1438" s="1">
        <v>1</v>
      </c>
      <c r="X1438" s="1" t="s">
        <v>3092</v>
      </c>
      <c r="Y1438" s="1">
        <v>0</v>
      </c>
    </row>
    <row r="1439" spans="1:25">
      <c r="A1439" s="1">
        <v>1438</v>
      </c>
      <c r="B1439" s="1">
        <v>8</v>
      </c>
      <c r="C1439" s="1" t="s">
        <v>25</v>
      </c>
      <c r="D1439" s="1">
        <v>321028</v>
      </c>
      <c r="E1439" s="1" t="s">
        <v>2343</v>
      </c>
      <c r="F1439" s="1" t="s">
        <v>3086</v>
      </c>
      <c r="G1439" s="1" t="s">
        <v>38</v>
      </c>
      <c r="H1439" s="1">
        <v>12538.9727291</v>
      </c>
      <c r="I1439" s="1">
        <v>21195</v>
      </c>
      <c r="J1439" s="1">
        <v>8656.0272709000001</v>
      </c>
      <c r="K1439" s="1" t="s">
        <v>3086</v>
      </c>
      <c r="L1439" s="1" t="s">
        <v>3100</v>
      </c>
      <c r="M1439" s="1" t="s">
        <v>3086</v>
      </c>
      <c r="N1439" s="1" t="s">
        <v>30</v>
      </c>
      <c r="O1439" s="1" t="s">
        <v>31</v>
      </c>
      <c r="P1439" s="1" t="s">
        <v>3097</v>
      </c>
      <c r="Q1439" s="1" t="s">
        <v>3089</v>
      </c>
      <c r="R1439" s="1">
        <f t="shared" si="48"/>
        <v>3134.299481895343</v>
      </c>
      <c r="S1439" s="1" t="s">
        <v>3101</v>
      </c>
      <c r="T1439" s="1" t="s">
        <v>3102</v>
      </c>
      <c r="U1439" s="1" t="s">
        <v>35</v>
      </c>
      <c r="V1439" s="1">
        <v>1</v>
      </c>
      <c r="W1439" s="1">
        <v>1</v>
      </c>
      <c r="X1439" s="1" t="s">
        <v>3092</v>
      </c>
      <c r="Y1439" s="1">
        <v>0</v>
      </c>
    </row>
    <row r="1440" spans="1:25">
      <c r="A1440" s="1">
        <v>1439</v>
      </c>
      <c r="B1440" s="1">
        <v>8</v>
      </c>
      <c r="C1440" s="1" t="s">
        <v>25</v>
      </c>
      <c r="D1440" s="1">
        <v>321028</v>
      </c>
      <c r="E1440" s="1" t="s">
        <v>2343</v>
      </c>
      <c r="F1440" s="1" t="s">
        <v>3086</v>
      </c>
      <c r="G1440" s="1" t="s">
        <v>38</v>
      </c>
      <c r="H1440" s="1">
        <v>12538.9727291</v>
      </c>
      <c r="I1440" s="1">
        <v>21195</v>
      </c>
      <c r="J1440" s="1">
        <v>8656.0272709000001</v>
      </c>
      <c r="K1440" s="1" t="s">
        <v>3086</v>
      </c>
      <c r="L1440" s="1" t="s">
        <v>3100</v>
      </c>
      <c r="M1440" s="1" t="s">
        <v>3086</v>
      </c>
      <c r="N1440" s="1" t="s">
        <v>30</v>
      </c>
      <c r="O1440" s="1" t="s">
        <v>31</v>
      </c>
      <c r="P1440" s="1" t="s">
        <v>3097</v>
      </c>
      <c r="Q1440" s="1" t="s">
        <v>3089</v>
      </c>
      <c r="R1440" s="1">
        <f t="shared" si="48"/>
        <v>3134.299481895343</v>
      </c>
      <c r="S1440" s="1" t="s">
        <v>3101</v>
      </c>
      <c r="T1440" s="1" t="s">
        <v>3102</v>
      </c>
      <c r="U1440" s="1" t="s">
        <v>35</v>
      </c>
      <c r="V1440" s="1">
        <v>1</v>
      </c>
      <c r="W1440" s="1">
        <v>1</v>
      </c>
      <c r="X1440" s="1" t="s">
        <v>3092</v>
      </c>
      <c r="Y1440" s="1">
        <v>0</v>
      </c>
    </row>
    <row r="1441" spans="1:25">
      <c r="A1441" s="1">
        <v>1440</v>
      </c>
      <c r="B1441" s="1">
        <v>8</v>
      </c>
      <c r="C1441" s="1" t="s">
        <v>25</v>
      </c>
      <c r="D1441" s="1">
        <v>321028</v>
      </c>
      <c r="E1441" s="1" t="s">
        <v>2343</v>
      </c>
      <c r="F1441" s="1" t="s">
        <v>3086</v>
      </c>
      <c r="G1441" s="1" t="s">
        <v>38</v>
      </c>
      <c r="H1441" s="1">
        <v>12538.9727291</v>
      </c>
      <c r="I1441" s="1">
        <v>21195</v>
      </c>
      <c r="J1441" s="1">
        <v>8656.0272709000001</v>
      </c>
      <c r="K1441" s="1" t="s">
        <v>3086</v>
      </c>
      <c r="L1441" s="1" t="s">
        <v>3103</v>
      </c>
      <c r="M1441" s="1" t="s">
        <v>3086</v>
      </c>
      <c r="N1441" s="1" t="s">
        <v>30</v>
      </c>
      <c r="O1441" s="1" t="s">
        <v>31</v>
      </c>
      <c r="P1441" s="1" t="s">
        <v>3104</v>
      </c>
      <c r="Q1441" s="1" t="s">
        <v>3089</v>
      </c>
      <c r="R1441" s="1">
        <f t="shared" si="48"/>
        <v>1565.9665399352536</v>
      </c>
      <c r="S1441" s="1" t="s">
        <v>3105</v>
      </c>
      <c r="T1441" s="1" t="s">
        <v>3106</v>
      </c>
      <c r="U1441" s="1" t="s">
        <v>35</v>
      </c>
      <c r="V1441" s="1">
        <v>1</v>
      </c>
      <c r="W1441" s="1">
        <v>1</v>
      </c>
      <c r="X1441" s="1" t="s">
        <v>3092</v>
      </c>
      <c r="Y1441" s="1">
        <v>0</v>
      </c>
    </row>
    <row r="1442" spans="1:25">
      <c r="A1442" s="1">
        <v>1441</v>
      </c>
      <c r="B1442" s="1">
        <v>8</v>
      </c>
      <c r="C1442" s="1" t="s">
        <v>25</v>
      </c>
      <c r="D1442" s="1">
        <v>321028</v>
      </c>
      <c r="E1442" s="1" t="s">
        <v>2343</v>
      </c>
      <c r="F1442" s="1" t="s">
        <v>3086</v>
      </c>
      <c r="G1442" s="1" t="s">
        <v>38</v>
      </c>
      <c r="H1442" s="1">
        <v>12538.9727291</v>
      </c>
      <c r="I1442" s="1">
        <v>21195</v>
      </c>
      <c r="J1442" s="1">
        <v>8656.0272709000001</v>
      </c>
      <c r="K1442" s="1" t="s">
        <v>3086</v>
      </c>
      <c r="L1442" s="1" t="s">
        <v>3103</v>
      </c>
      <c r="M1442" s="1" t="s">
        <v>3086</v>
      </c>
      <c r="N1442" s="1" t="s">
        <v>30</v>
      </c>
      <c r="O1442" s="1" t="s">
        <v>31</v>
      </c>
      <c r="P1442" s="1" t="s">
        <v>3104</v>
      </c>
      <c r="Q1442" s="1" t="s">
        <v>3089</v>
      </c>
      <c r="R1442" s="1">
        <f t="shared" si="48"/>
        <v>1565.9665399352536</v>
      </c>
      <c r="S1442" s="1" t="s">
        <v>3105</v>
      </c>
      <c r="T1442" s="1" t="s">
        <v>3106</v>
      </c>
      <c r="U1442" s="1" t="s">
        <v>35</v>
      </c>
      <c r="V1442" s="1">
        <v>1</v>
      </c>
      <c r="W1442" s="1">
        <v>1</v>
      </c>
      <c r="X1442" s="1" t="s">
        <v>3092</v>
      </c>
      <c r="Y1442" s="1">
        <v>0</v>
      </c>
    </row>
    <row r="1443" spans="1:25">
      <c r="A1443" s="1">
        <v>1442</v>
      </c>
      <c r="B1443" s="1">
        <v>8</v>
      </c>
      <c r="C1443" s="1" t="s">
        <v>25</v>
      </c>
      <c r="D1443" s="1">
        <v>321028</v>
      </c>
      <c r="E1443" s="1" t="s">
        <v>2343</v>
      </c>
      <c r="F1443" s="1" t="s">
        <v>3107</v>
      </c>
      <c r="G1443" s="1" t="s">
        <v>38</v>
      </c>
      <c r="H1443" s="1">
        <v>2501.9615544799999</v>
      </c>
      <c r="I1443" s="1">
        <v>13665</v>
      </c>
      <c r="J1443" s="1">
        <v>11163.0384455</v>
      </c>
      <c r="K1443" s="1" t="s">
        <v>3107</v>
      </c>
      <c r="L1443" s="1" t="s">
        <v>284</v>
      </c>
      <c r="M1443" s="1" t="s">
        <v>3107</v>
      </c>
      <c r="N1443" s="1" t="s">
        <v>30</v>
      </c>
      <c r="O1443" s="1" t="s">
        <v>31</v>
      </c>
      <c r="P1443" s="1" t="s">
        <v>2138</v>
      </c>
      <c r="Q1443" s="1" t="s">
        <v>3108</v>
      </c>
      <c r="R1443" s="1">
        <f t="shared" si="48"/>
        <v>70.246560536808886</v>
      </c>
      <c r="S1443" s="1" t="s">
        <v>3109</v>
      </c>
      <c r="T1443" s="1" t="s">
        <v>3110</v>
      </c>
      <c r="U1443" s="1" t="s">
        <v>3111</v>
      </c>
      <c r="V1443" s="1">
        <v>1</v>
      </c>
      <c r="W1443" s="1">
        <v>9</v>
      </c>
      <c r="X1443" s="1" t="s">
        <v>3112</v>
      </c>
      <c r="Y1443" s="1">
        <v>0</v>
      </c>
    </row>
    <row r="1444" spans="1:25">
      <c r="A1444" s="1">
        <v>1443</v>
      </c>
      <c r="B1444" s="1">
        <v>8</v>
      </c>
      <c r="C1444" s="1" t="s">
        <v>25</v>
      </c>
      <c r="D1444" s="1">
        <v>321028</v>
      </c>
      <c r="E1444" s="1" t="s">
        <v>2343</v>
      </c>
      <c r="F1444" s="1" t="s">
        <v>3107</v>
      </c>
      <c r="G1444" s="1" t="s">
        <v>38</v>
      </c>
      <c r="H1444" s="1">
        <v>2501.9615544799999</v>
      </c>
      <c r="I1444" s="1">
        <v>13665</v>
      </c>
      <c r="J1444" s="1">
        <v>11163.0384455</v>
      </c>
      <c r="K1444" s="1" t="s">
        <v>3107</v>
      </c>
      <c r="L1444" s="1" t="s">
        <v>284</v>
      </c>
      <c r="M1444" s="1" t="s">
        <v>3107</v>
      </c>
      <c r="N1444" s="1" t="s">
        <v>30</v>
      </c>
      <c r="O1444" s="1" t="s">
        <v>31</v>
      </c>
      <c r="P1444" s="1" t="s">
        <v>2138</v>
      </c>
      <c r="Q1444" s="1" t="s">
        <v>3108</v>
      </c>
      <c r="R1444" s="1">
        <f t="shared" si="48"/>
        <v>70.246560536808886</v>
      </c>
      <c r="S1444" s="1" t="s">
        <v>3109</v>
      </c>
      <c r="T1444" s="1" t="s">
        <v>3110</v>
      </c>
      <c r="U1444" s="1" t="s">
        <v>3111</v>
      </c>
      <c r="V1444" s="1">
        <v>1</v>
      </c>
      <c r="W1444" s="1">
        <v>9</v>
      </c>
      <c r="X1444" s="1" t="s">
        <v>3112</v>
      </c>
      <c r="Y1444" s="1">
        <v>0</v>
      </c>
    </row>
    <row r="1445" spans="1:25">
      <c r="A1445" s="1">
        <v>1444</v>
      </c>
      <c r="B1445" s="1">
        <v>8</v>
      </c>
      <c r="C1445" s="1" t="s">
        <v>25</v>
      </c>
      <c r="D1445" s="1">
        <v>321028</v>
      </c>
      <c r="E1445" s="1" t="s">
        <v>2343</v>
      </c>
      <c r="F1445" s="1" t="s">
        <v>3107</v>
      </c>
      <c r="G1445" s="1" t="s">
        <v>38</v>
      </c>
      <c r="H1445" s="1">
        <v>2501.9615544799999</v>
      </c>
      <c r="I1445" s="1">
        <v>13665</v>
      </c>
      <c r="J1445" s="1">
        <v>11163.0384455</v>
      </c>
      <c r="K1445" s="1" t="s">
        <v>3107</v>
      </c>
      <c r="L1445" s="1" t="s">
        <v>296</v>
      </c>
      <c r="M1445" s="1" t="s">
        <v>3107</v>
      </c>
      <c r="N1445" s="1" t="s">
        <v>30</v>
      </c>
      <c r="O1445" s="1" t="s">
        <v>31</v>
      </c>
      <c r="P1445" s="1" t="s">
        <v>3113</v>
      </c>
      <c r="Q1445" s="1" t="s">
        <v>3108</v>
      </c>
      <c r="R1445" s="1">
        <f t="shared" si="48"/>
        <v>634.2330643775133</v>
      </c>
      <c r="S1445" s="1" t="s">
        <v>3114</v>
      </c>
      <c r="T1445" s="1" t="s">
        <v>3115</v>
      </c>
      <c r="U1445" s="1" t="s">
        <v>35</v>
      </c>
      <c r="V1445" s="1">
        <v>1</v>
      </c>
      <c r="W1445" s="1">
        <v>1</v>
      </c>
      <c r="X1445" s="1" t="s">
        <v>3112</v>
      </c>
      <c r="Y1445" s="1">
        <v>0</v>
      </c>
    </row>
    <row r="1446" spans="1:25">
      <c r="A1446" s="1">
        <v>1445</v>
      </c>
      <c r="B1446" s="1">
        <v>8</v>
      </c>
      <c r="C1446" s="1" t="s">
        <v>25</v>
      </c>
      <c r="D1446" s="1">
        <v>321028</v>
      </c>
      <c r="E1446" s="1" t="s">
        <v>2343</v>
      </c>
      <c r="F1446" s="1" t="s">
        <v>3107</v>
      </c>
      <c r="G1446" s="1" t="s">
        <v>38</v>
      </c>
      <c r="H1446" s="1">
        <v>2501.9615544799999</v>
      </c>
      <c r="I1446" s="1">
        <v>13665</v>
      </c>
      <c r="J1446" s="1">
        <v>11163.0384455</v>
      </c>
      <c r="K1446" s="1" t="s">
        <v>3107</v>
      </c>
      <c r="L1446" s="1" t="s">
        <v>296</v>
      </c>
      <c r="M1446" s="1" t="s">
        <v>3107</v>
      </c>
      <c r="N1446" s="1" t="s">
        <v>30</v>
      </c>
      <c r="O1446" s="1" t="s">
        <v>31</v>
      </c>
      <c r="P1446" s="1" t="s">
        <v>3113</v>
      </c>
      <c r="Q1446" s="1" t="s">
        <v>3108</v>
      </c>
      <c r="R1446" s="1">
        <f t="shared" si="48"/>
        <v>634.2330643775133</v>
      </c>
      <c r="S1446" s="1" t="s">
        <v>3114</v>
      </c>
      <c r="T1446" s="1" t="s">
        <v>3115</v>
      </c>
      <c r="U1446" s="1" t="s">
        <v>35</v>
      </c>
      <c r="V1446" s="1">
        <v>1</v>
      </c>
      <c r="W1446" s="1">
        <v>1</v>
      </c>
      <c r="X1446" s="1" t="s">
        <v>3112</v>
      </c>
      <c r="Y1446" s="1">
        <v>0</v>
      </c>
    </row>
    <row r="1447" spans="1:25">
      <c r="A1447" s="1">
        <v>1446</v>
      </c>
      <c r="B1447" s="1">
        <v>8</v>
      </c>
      <c r="C1447" s="1" t="s">
        <v>25</v>
      </c>
      <c r="D1447" s="1">
        <v>321028</v>
      </c>
      <c r="E1447" s="1" t="s">
        <v>2343</v>
      </c>
      <c r="F1447" s="1" t="s">
        <v>3107</v>
      </c>
      <c r="G1447" s="1" t="s">
        <v>38</v>
      </c>
      <c r="H1447" s="1">
        <v>2501.9615544799999</v>
      </c>
      <c r="I1447" s="1">
        <v>13665</v>
      </c>
      <c r="J1447" s="1">
        <v>11163.0384455</v>
      </c>
      <c r="K1447" s="1" t="s">
        <v>3107</v>
      </c>
      <c r="L1447" s="1" t="s">
        <v>284</v>
      </c>
      <c r="M1447" s="1" t="s">
        <v>3107</v>
      </c>
      <c r="N1447" s="1" t="s">
        <v>30</v>
      </c>
      <c r="O1447" s="1" t="s">
        <v>31</v>
      </c>
      <c r="P1447" s="1" t="s">
        <v>2138</v>
      </c>
      <c r="Q1447" s="1" t="s">
        <v>3108</v>
      </c>
      <c r="R1447" s="1">
        <f t="shared" si="48"/>
        <v>210.73968161042666</v>
      </c>
      <c r="S1447" s="1" t="s">
        <v>3116</v>
      </c>
      <c r="T1447" s="1" t="s">
        <v>3117</v>
      </c>
      <c r="U1447" s="1" t="s">
        <v>3118</v>
      </c>
      <c r="V1447" s="1">
        <v>3</v>
      </c>
      <c r="W1447" s="1">
        <v>9</v>
      </c>
      <c r="X1447" s="1" t="s">
        <v>3112</v>
      </c>
      <c r="Y1447" s="1">
        <v>0</v>
      </c>
    </row>
    <row r="1448" spans="1:25">
      <c r="A1448" s="1">
        <v>1447</v>
      </c>
      <c r="B1448" s="1">
        <v>8</v>
      </c>
      <c r="C1448" s="1" t="s">
        <v>25</v>
      </c>
      <c r="D1448" s="1">
        <v>321028</v>
      </c>
      <c r="E1448" s="1" t="s">
        <v>2343</v>
      </c>
      <c r="F1448" s="1" t="s">
        <v>3107</v>
      </c>
      <c r="G1448" s="1" t="s">
        <v>38</v>
      </c>
      <c r="H1448" s="1">
        <v>2501.9615544799999</v>
      </c>
      <c r="I1448" s="1">
        <v>13665</v>
      </c>
      <c r="J1448" s="1">
        <v>11163.0384455</v>
      </c>
      <c r="K1448" s="1" t="s">
        <v>3107</v>
      </c>
      <c r="L1448" s="1" t="s">
        <v>284</v>
      </c>
      <c r="M1448" s="1" t="s">
        <v>3107</v>
      </c>
      <c r="N1448" s="1" t="s">
        <v>30</v>
      </c>
      <c r="O1448" s="1" t="s">
        <v>31</v>
      </c>
      <c r="P1448" s="1" t="s">
        <v>2138</v>
      </c>
      <c r="Q1448" s="1" t="s">
        <v>3108</v>
      </c>
      <c r="R1448" s="1">
        <f t="shared" si="48"/>
        <v>210.73968161042666</v>
      </c>
      <c r="S1448" s="1" t="s">
        <v>3116</v>
      </c>
      <c r="T1448" s="1" t="s">
        <v>3117</v>
      </c>
      <c r="U1448" s="1" t="s">
        <v>3118</v>
      </c>
      <c r="V1448" s="1">
        <v>3</v>
      </c>
      <c r="W1448" s="1">
        <v>9</v>
      </c>
      <c r="X1448" s="1" t="s">
        <v>3112</v>
      </c>
      <c r="Y1448" s="1">
        <v>0</v>
      </c>
    </row>
    <row r="1449" spans="1:25">
      <c r="A1449" s="1">
        <v>1448</v>
      </c>
      <c r="B1449" s="1">
        <v>8</v>
      </c>
      <c r="C1449" s="1" t="s">
        <v>25</v>
      </c>
      <c r="D1449" s="1">
        <v>321028</v>
      </c>
      <c r="E1449" s="1" t="s">
        <v>2343</v>
      </c>
      <c r="F1449" s="1" t="s">
        <v>3107</v>
      </c>
      <c r="G1449" s="1" t="s">
        <v>38</v>
      </c>
      <c r="H1449" s="1">
        <v>2501.9615544799999</v>
      </c>
      <c r="I1449" s="1">
        <v>13665</v>
      </c>
      <c r="J1449" s="1">
        <v>11163.0384455</v>
      </c>
      <c r="K1449" s="1" t="s">
        <v>3107</v>
      </c>
      <c r="L1449" s="1" t="s">
        <v>284</v>
      </c>
      <c r="M1449" s="1" t="s">
        <v>3107</v>
      </c>
      <c r="N1449" s="1" t="s">
        <v>30</v>
      </c>
      <c r="O1449" s="1" t="s">
        <v>31</v>
      </c>
      <c r="P1449" s="1" t="s">
        <v>2138</v>
      </c>
      <c r="Q1449" s="1" t="s">
        <v>3108</v>
      </c>
      <c r="R1449" s="1">
        <f t="shared" si="48"/>
        <v>70.246560536808886</v>
      </c>
      <c r="S1449" s="1" t="s">
        <v>3119</v>
      </c>
      <c r="T1449" s="1" t="s">
        <v>3110</v>
      </c>
      <c r="U1449" s="1" t="s">
        <v>3111</v>
      </c>
      <c r="V1449" s="1">
        <v>1</v>
      </c>
      <c r="W1449" s="1">
        <v>9</v>
      </c>
      <c r="X1449" s="1" t="s">
        <v>3112</v>
      </c>
      <c r="Y1449" s="1">
        <v>0</v>
      </c>
    </row>
    <row r="1450" spans="1:25">
      <c r="A1450" s="1">
        <v>1449</v>
      </c>
      <c r="B1450" s="1">
        <v>8</v>
      </c>
      <c r="C1450" s="1" t="s">
        <v>25</v>
      </c>
      <c r="D1450" s="1">
        <v>321028</v>
      </c>
      <c r="E1450" s="1" t="s">
        <v>2343</v>
      </c>
      <c r="F1450" s="1" t="s">
        <v>3107</v>
      </c>
      <c r="G1450" s="1" t="s">
        <v>38</v>
      </c>
      <c r="H1450" s="1">
        <v>2501.9615544799999</v>
      </c>
      <c r="I1450" s="1">
        <v>13665</v>
      </c>
      <c r="J1450" s="1">
        <v>11163.0384455</v>
      </c>
      <c r="K1450" s="1" t="s">
        <v>3107</v>
      </c>
      <c r="L1450" s="1" t="s">
        <v>284</v>
      </c>
      <c r="M1450" s="1" t="s">
        <v>3107</v>
      </c>
      <c r="N1450" s="1" t="s">
        <v>30</v>
      </c>
      <c r="O1450" s="1" t="s">
        <v>31</v>
      </c>
      <c r="P1450" s="1" t="s">
        <v>2138</v>
      </c>
      <c r="Q1450" s="1" t="s">
        <v>3108</v>
      </c>
      <c r="R1450" s="1">
        <f t="shared" si="48"/>
        <v>70.246560536808886</v>
      </c>
      <c r="S1450" s="1" t="s">
        <v>3119</v>
      </c>
      <c r="T1450" s="1" t="s">
        <v>3110</v>
      </c>
      <c r="U1450" s="1" t="s">
        <v>3111</v>
      </c>
      <c r="V1450" s="1">
        <v>1</v>
      </c>
      <c r="W1450" s="1">
        <v>9</v>
      </c>
      <c r="X1450" s="1" t="s">
        <v>3112</v>
      </c>
      <c r="Y1450" s="1">
        <v>0</v>
      </c>
    </row>
    <row r="1451" spans="1:25">
      <c r="A1451" s="1">
        <v>1450</v>
      </c>
      <c r="B1451" s="1">
        <v>8</v>
      </c>
      <c r="C1451" s="1" t="s">
        <v>25</v>
      </c>
      <c r="D1451" s="1">
        <v>321028</v>
      </c>
      <c r="E1451" s="1" t="s">
        <v>2343</v>
      </c>
      <c r="F1451" s="1" t="s">
        <v>3107</v>
      </c>
      <c r="G1451" s="1" t="s">
        <v>38</v>
      </c>
      <c r="H1451" s="1">
        <v>2501.9615544799999</v>
      </c>
      <c r="I1451" s="1">
        <v>13665</v>
      </c>
      <c r="J1451" s="1">
        <v>11163.0384455</v>
      </c>
      <c r="K1451" s="1" t="s">
        <v>3107</v>
      </c>
      <c r="L1451" s="1" t="s">
        <v>284</v>
      </c>
      <c r="M1451" s="1" t="s">
        <v>3107</v>
      </c>
      <c r="N1451" s="1" t="s">
        <v>30</v>
      </c>
      <c r="O1451" s="1" t="s">
        <v>31</v>
      </c>
      <c r="P1451" s="1" t="s">
        <v>2138</v>
      </c>
      <c r="Q1451" s="1" t="s">
        <v>3108</v>
      </c>
      <c r="R1451" s="1">
        <f t="shared" si="48"/>
        <v>210.73968161042666</v>
      </c>
      <c r="S1451" s="1" t="s">
        <v>3120</v>
      </c>
      <c r="T1451" s="1" t="s">
        <v>3121</v>
      </c>
      <c r="U1451" s="1" t="s">
        <v>3118</v>
      </c>
      <c r="V1451" s="1">
        <v>3</v>
      </c>
      <c r="W1451" s="1">
        <v>9</v>
      </c>
      <c r="X1451" s="1" t="s">
        <v>3112</v>
      </c>
      <c r="Y1451" s="1">
        <v>0</v>
      </c>
    </row>
    <row r="1452" spans="1:25">
      <c r="A1452" s="1">
        <v>1451</v>
      </c>
      <c r="B1452" s="1">
        <v>8</v>
      </c>
      <c r="C1452" s="1" t="s">
        <v>25</v>
      </c>
      <c r="D1452" s="1">
        <v>321028</v>
      </c>
      <c r="E1452" s="1" t="s">
        <v>2343</v>
      </c>
      <c r="F1452" s="1" t="s">
        <v>3107</v>
      </c>
      <c r="G1452" s="1" t="s">
        <v>38</v>
      </c>
      <c r="H1452" s="1">
        <v>2501.9615544799999</v>
      </c>
      <c r="I1452" s="1">
        <v>13665</v>
      </c>
      <c r="J1452" s="1">
        <v>11163.0384455</v>
      </c>
      <c r="K1452" s="1" t="s">
        <v>3107</v>
      </c>
      <c r="L1452" s="1" t="s">
        <v>284</v>
      </c>
      <c r="M1452" s="1" t="s">
        <v>3107</v>
      </c>
      <c r="N1452" s="1" t="s">
        <v>30</v>
      </c>
      <c r="O1452" s="1" t="s">
        <v>31</v>
      </c>
      <c r="P1452" s="1" t="s">
        <v>2138</v>
      </c>
      <c r="Q1452" s="1" t="s">
        <v>3108</v>
      </c>
      <c r="R1452" s="1">
        <f t="shared" si="48"/>
        <v>210.73968161042666</v>
      </c>
      <c r="S1452" s="1" t="s">
        <v>3120</v>
      </c>
      <c r="T1452" s="1" t="s">
        <v>3121</v>
      </c>
      <c r="U1452" s="1" t="s">
        <v>3118</v>
      </c>
      <c r="V1452" s="1">
        <v>3</v>
      </c>
      <c r="W1452" s="1">
        <v>9</v>
      </c>
      <c r="X1452" s="1" t="s">
        <v>3112</v>
      </c>
      <c r="Y1452" s="1">
        <v>0</v>
      </c>
    </row>
    <row r="1453" spans="1:25">
      <c r="A1453" s="1">
        <v>1452</v>
      </c>
      <c r="B1453" s="1">
        <v>8</v>
      </c>
      <c r="C1453" s="1" t="s">
        <v>25</v>
      </c>
      <c r="D1453" s="1">
        <v>321028</v>
      </c>
      <c r="E1453" s="1" t="s">
        <v>2343</v>
      </c>
      <c r="F1453" s="1" t="s">
        <v>3107</v>
      </c>
      <c r="G1453" s="1" t="s">
        <v>38</v>
      </c>
      <c r="H1453" s="1">
        <v>2501.9615544799999</v>
      </c>
      <c r="I1453" s="1">
        <v>13665</v>
      </c>
      <c r="J1453" s="1">
        <v>11163.0384455</v>
      </c>
      <c r="K1453" s="1" t="s">
        <v>3107</v>
      </c>
      <c r="L1453" s="1" t="s">
        <v>284</v>
      </c>
      <c r="M1453" s="1" t="s">
        <v>3107</v>
      </c>
      <c r="N1453" s="1" t="s">
        <v>30</v>
      </c>
      <c r="O1453" s="1" t="s">
        <v>31</v>
      </c>
      <c r="P1453" s="1" t="s">
        <v>2138</v>
      </c>
      <c r="Q1453" s="1" t="s">
        <v>3108</v>
      </c>
      <c r="R1453" s="1">
        <f t="shared" si="48"/>
        <v>70.246560536808886</v>
      </c>
      <c r="S1453" s="1" t="s">
        <v>3122</v>
      </c>
      <c r="T1453" s="1" t="s">
        <v>3110</v>
      </c>
      <c r="U1453" s="1" t="s">
        <v>3111</v>
      </c>
      <c r="V1453" s="1">
        <v>1</v>
      </c>
      <c r="W1453" s="1">
        <v>9</v>
      </c>
      <c r="X1453" s="1" t="s">
        <v>3112</v>
      </c>
      <c r="Y1453" s="1">
        <v>0</v>
      </c>
    </row>
    <row r="1454" spans="1:25">
      <c r="A1454" s="1">
        <v>1453</v>
      </c>
      <c r="B1454" s="1">
        <v>8</v>
      </c>
      <c r="C1454" s="1" t="s">
        <v>25</v>
      </c>
      <c r="D1454" s="1">
        <v>321028</v>
      </c>
      <c r="E1454" s="1" t="s">
        <v>2343</v>
      </c>
      <c r="F1454" s="1" t="s">
        <v>3107</v>
      </c>
      <c r="G1454" s="1" t="s">
        <v>38</v>
      </c>
      <c r="H1454" s="1">
        <v>2501.9615544799999</v>
      </c>
      <c r="I1454" s="1">
        <v>13665</v>
      </c>
      <c r="J1454" s="1">
        <v>11163.0384455</v>
      </c>
      <c r="K1454" s="1" t="s">
        <v>3107</v>
      </c>
      <c r="L1454" s="1" t="s">
        <v>284</v>
      </c>
      <c r="M1454" s="1" t="s">
        <v>3107</v>
      </c>
      <c r="N1454" s="1" t="s">
        <v>30</v>
      </c>
      <c r="O1454" s="1" t="s">
        <v>31</v>
      </c>
      <c r="P1454" s="1" t="s">
        <v>2138</v>
      </c>
      <c r="Q1454" s="1" t="s">
        <v>3108</v>
      </c>
      <c r="R1454" s="1">
        <f t="shared" si="48"/>
        <v>70.246560536808886</v>
      </c>
      <c r="S1454" s="1" t="s">
        <v>3122</v>
      </c>
      <c r="T1454" s="1" t="s">
        <v>3110</v>
      </c>
      <c r="U1454" s="1" t="s">
        <v>3111</v>
      </c>
      <c r="V1454" s="1">
        <v>1</v>
      </c>
      <c r="W1454" s="1">
        <v>9</v>
      </c>
      <c r="X1454" s="1" t="s">
        <v>3112</v>
      </c>
      <c r="Y1454" s="1">
        <v>0</v>
      </c>
    </row>
    <row r="1455" spans="1:25">
      <c r="A1455" s="1">
        <v>1454</v>
      </c>
      <c r="B1455" s="1">
        <v>8</v>
      </c>
      <c r="C1455" s="1" t="s">
        <v>25</v>
      </c>
      <c r="D1455" s="1">
        <v>321028</v>
      </c>
      <c r="E1455" s="1" t="s">
        <v>2343</v>
      </c>
      <c r="F1455" s="1" t="s">
        <v>3107</v>
      </c>
      <c r="G1455" s="1" t="s">
        <v>38</v>
      </c>
      <c r="H1455" s="1">
        <v>2501.9615544799999</v>
      </c>
      <c r="I1455" s="1">
        <v>13665</v>
      </c>
      <c r="J1455" s="1">
        <v>11163.0384455</v>
      </c>
      <c r="K1455" s="1" t="s">
        <v>3107</v>
      </c>
      <c r="L1455" s="1" t="s">
        <v>3075</v>
      </c>
      <c r="M1455" s="1" t="s">
        <v>3107</v>
      </c>
      <c r="N1455" s="1" t="s">
        <v>30</v>
      </c>
      <c r="O1455" s="1" t="s">
        <v>31</v>
      </c>
      <c r="P1455" s="1" t="s">
        <v>3123</v>
      </c>
      <c r="Q1455" s="1" t="s">
        <v>3108</v>
      </c>
      <c r="R1455" s="1">
        <f t="shared" si="48"/>
        <v>1267.0013872668569</v>
      </c>
      <c r="S1455" s="1" t="s">
        <v>3076</v>
      </c>
      <c r="T1455" s="1" t="s">
        <v>3077</v>
      </c>
      <c r="U1455" s="1" t="s">
        <v>35</v>
      </c>
      <c r="V1455" s="1">
        <v>1</v>
      </c>
      <c r="W1455" s="1">
        <v>1</v>
      </c>
      <c r="X1455" s="1" t="s">
        <v>3112</v>
      </c>
      <c r="Y1455" s="1">
        <v>0</v>
      </c>
    </row>
    <row r="1456" spans="1:25">
      <c r="A1456" s="1">
        <v>1455</v>
      </c>
      <c r="B1456" s="1">
        <v>8</v>
      </c>
      <c r="C1456" s="1" t="s">
        <v>25</v>
      </c>
      <c r="D1456" s="1">
        <v>321028</v>
      </c>
      <c r="E1456" s="1" t="s">
        <v>2343</v>
      </c>
      <c r="F1456" s="1" t="s">
        <v>3107</v>
      </c>
      <c r="G1456" s="1" t="s">
        <v>38</v>
      </c>
      <c r="H1456" s="1">
        <v>2501.9615544799999</v>
      </c>
      <c r="I1456" s="1">
        <v>13665</v>
      </c>
      <c r="J1456" s="1">
        <v>11163.0384455</v>
      </c>
      <c r="K1456" s="1" t="s">
        <v>3107</v>
      </c>
      <c r="L1456" s="1" t="s">
        <v>3075</v>
      </c>
      <c r="M1456" s="1" t="s">
        <v>3107</v>
      </c>
      <c r="N1456" s="1" t="s">
        <v>30</v>
      </c>
      <c r="O1456" s="1" t="s">
        <v>31</v>
      </c>
      <c r="P1456" s="1" t="s">
        <v>3123</v>
      </c>
      <c r="Q1456" s="1" t="s">
        <v>3108</v>
      </c>
      <c r="R1456" s="1">
        <f t="shared" si="48"/>
        <v>1267.0013872668569</v>
      </c>
      <c r="S1456" s="1" t="s">
        <v>3076</v>
      </c>
      <c r="T1456" s="1" t="s">
        <v>3077</v>
      </c>
      <c r="U1456" s="1" t="s">
        <v>35</v>
      </c>
      <c r="V1456" s="1">
        <v>1</v>
      </c>
      <c r="W1456" s="1">
        <v>1</v>
      </c>
      <c r="X1456" s="1" t="s">
        <v>3112</v>
      </c>
      <c r="Y1456" s="1">
        <v>0</v>
      </c>
    </row>
    <row r="1457" spans="1:25">
      <c r="A1457" s="1">
        <v>1456</v>
      </c>
      <c r="B1457" s="1">
        <v>8</v>
      </c>
      <c r="C1457" s="1" t="s">
        <v>25</v>
      </c>
      <c r="D1457" s="1">
        <v>321028</v>
      </c>
      <c r="E1457" s="1" t="s">
        <v>2343</v>
      </c>
      <c r="F1457" s="1" t="s">
        <v>3124</v>
      </c>
      <c r="G1457" s="1" t="s">
        <v>28</v>
      </c>
      <c r="H1457" s="1">
        <v>2654.3226814700001</v>
      </c>
      <c r="I1457" s="1">
        <v>2654</v>
      </c>
      <c r="J1457" s="1">
        <v>-0.32268147000000003</v>
      </c>
      <c r="K1457" s="1" t="s">
        <v>3124</v>
      </c>
      <c r="L1457" s="1" t="s">
        <v>889</v>
      </c>
      <c r="M1457" s="1" t="s">
        <v>538</v>
      </c>
      <c r="N1457" s="1" t="s">
        <v>76</v>
      </c>
      <c r="O1457" s="1" t="s">
        <v>31</v>
      </c>
      <c r="P1457" s="1" t="s">
        <v>3125</v>
      </c>
      <c r="Q1457" s="1" t="s">
        <v>3125</v>
      </c>
      <c r="R1457" s="1">
        <f t="shared" ref="R1457:R1479" si="49">P1457*V1457/W1457</f>
        <v>2597</v>
      </c>
      <c r="S1457" s="1" t="s">
        <v>3126</v>
      </c>
      <c r="T1457" s="1" t="s">
        <v>3127</v>
      </c>
      <c r="U1457" s="1" t="s">
        <v>35</v>
      </c>
      <c r="V1457" s="1">
        <v>1</v>
      </c>
      <c r="W1457" s="1">
        <v>1</v>
      </c>
      <c r="X1457" s="1" t="s">
        <v>3128</v>
      </c>
      <c r="Y1457" s="1">
        <v>0</v>
      </c>
    </row>
    <row r="1458" spans="1:25">
      <c r="A1458" s="1">
        <v>1457</v>
      </c>
      <c r="B1458" s="1">
        <v>8</v>
      </c>
      <c r="C1458" s="1" t="s">
        <v>25</v>
      </c>
      <c r="D1458" s="1">
        <v>321028</v>
      </c>
      <c r="E1458" s="1" t="s">
        <v>2343</v>
      </c>
      <c r="F1458" s="1" t="s">
        <v>3129</v>
      </c>
      <c r="G1458" s="1" t="s">
        <v>28</v>
      </c>
      <c r="H1458" s="1">
        <v>4348.2018385199999</v>
      </c>
      <c r="I1458" s="1">
        <v>4348</v>
      </c>
      <c r="J1458" s="1">
        <v>-0.20183851999999999</v>
      </c>
      <c r="K1458" s="1" t="s">
        <v>3129</v>
      </c>
      <c r="L1458" s="1" t="s">
        <v>158</v>
      </c>
      <c r="M1458" s="1" t="s">
        <v>538</v>
      </c>
      <c r="N1458" s="1" t="s">
        <v>83</v>
      </c>
      <c r="O1458" s="1" t="s">
        <v>31</v>
      </c>
      <c r="P1458" s="1" t="s">
        <v>3130</v>
      </c>
      <c r="Q1458" s="1" t="s">
        <v>3130</v>
      </c>
      <c r="R1458" s="1">
        <f t="shared" si="49"/>
        <v>4392</v>
      </c>
      <c r="S1458" s="1" t="s">
        <v>3131</v>
      </c>
      <c r="T1458" s="1" t="s">
        <v>3132</v>
      </c>
      <c r="U1458" s="1" t="s">
        <v>35</v>
      </c>
      <c r="V1458" s="1">
        <v>1</v>
      </c>
      <c r="W1458" s="1">
        <v>1</v>
      </c>
      <c r="X1458" s="1" t="s">
        <v>3133</v>
      </c>
      <c r="Y1458" s="1">
        <v>0</v>
      </c>
    </row>
    <row r="1459" spans="1:25">
      <c r="A1459" s="1">
        <v>1458</v>
      </c>
      <c r="B1459" s="1">
        <v>8</v>
      </c>
      <c r="C1459" s="1" t="s">
        <v>25</v>
      </c>
      <c r="D1459" s="1">
        <v>321028</v>
      </c>
      <c r="E1459" s="1" t="s">
        <v>2343</v>
      </c>
      <c r="F1459" s="1" t="s">
        <v>3134</v>
      </c>
      <c r="G1459" s="1" t="s">
        <v>28</v>
      </c>
      <c r="H1459" s="1">
        <v>2453.5014894599999</v>
      </c>
      <c r="I1459" s="1">
        <v>2454</v>
      </c>
      <c r="J1459" s="1">
        <v>0.49851054</v>
      </c>
      <c r="K1459" s="1" t="s">
        <v>3134</v>
      </c>
      <c r="L1459" s="1" t="s">
        <v>150</v>
      </c>
      <c r="M1459" s="1" t="s">
        <v>3135</v>
      </c>
      <c r="N1459" s="1" t="s">
        <v>37</v>
      </c>
      <c r="O1459" s="1" t="s">
        <v>60</v>
      </c>
      <c r="P1459" s="1" t="s">
        <v>3136</v>
      </c>
      <c r="Q1459" s="1" t="s">
        <v>3136</v>
      </c>
      <c r="R1459" s="1">
        <f t="shared" si="49"/>
        <v>2521</v>
      </c>
      <c r="S1459" s="1" t="s">
        <v>3137</v>
      </c>
      <c r="T1459" s="1" t="s">
        <v>3138</v>
      </c>
      <c r="U1459" s="1" t="s">
        <v>35</v>
      </c>
      <c r="V1459" s="1">
        <v>1</v>
      </c>
      <c r="W1459" s="1">
        <v>1</v>
      </c>
      <c r="X1459" s="1" t="s">
        <v>3139</v>
      </c>
      <c r="Y1459" s="1">
        <v>0</v>
      </c>
    </row>
    <row r="1460" spans="1:25">
      <c r="A1460" s="1">
        <v>1459</v>
      </c>
      <c r="B1460" s="1">
        <v>8</v>
      </c>
      <c r="C1460" s="1" t="s">
        <v>25</v>
      </c>
      <c r="D1460" s="1">
        <v>321028</v>
      </c>
      <c r="E1460" s="1" t="s">
        <v>2343</v>
      </c>
      <c r="F1460" s="1" t="s">
        <v>3140</v>
      </c>
      <c r="G1460" s="1" t="s">
        <v>28</v>
      </c>
      <c r="H1460" s="1">
        <v>1643.87016997</v>
      </c>
      <c r="I1460" s="1">
        <v>1644</v>
      </c>
      <c r="J1460" s="1">
        <v>0.12983003000000001</v>
      </c>
      <c r="K1460" s="1" t="s">
        <v>3140</v>
      </c>
      <c r="L1460" s="1" t="s">
        <v>232</v>
      </c>
      <c r="M1460" s="1" t="s">
        <v>3140</v>
      </c>
      <c r="N1460" s="1" t="s">
        <v>30</v>
      </c>
      <c r="O1460" s="1" t="s">
        <v>31</v>
      </c>
      <c r="P1460" s="1" t="s">
        <v>1261</v>
      </c>
      <c r="Q1460" s="1" t="s">
        <v>1261</v>
      </c>
      <c r="R1460" s="1">
        <f t="shared" si="49"/>
        <v>1651</v>
      </c>
      <c r="S1460" s="1" t="s">
        <v>2986</v>
      </c>
      <c r="T1460" s="1" t="s">
        <v>2987</v>
      </c>
      <c r="U1460" s="1" t="s">
        <v>35</v>
      </c>
      <c r="V1460" s="1">
        <v>1</v>
      </c>
      <c r="W1460" s="1">
        <v>1</v>
      </c>
      <c r="X1460" s="1" t="s">
        <v>3141</v>
      </c>
      <c r="Y1460" s="1">
        <v>0</v>
      </c>
    </row>
    <row r="1461" spans="1:25">
      <c r="A1461" s="1">
        <v>1460</v>
      </c>
      <c r="B1461" s="1">
        <v>8</v>
      </c>
      <c r="C1461" s="1" t="s">
        <v>25</v>
      </c>
      <c r="D1461" s="1">
        <v>321028</v>
      </c>
      <c r="E1461" s="1" t="s">
        <v>2343</v>
      </c>
      <c r="F1461" s="1" t="s">
        <v>3142</v>
      </c>
      <c r="G1461" s="1" t="s">
        <v>28</v>
      </c>
      <c r="H1461" s="1">
        <v>3125.3170930199999</v>
      </c>
      <c r="I1461" s="1">
        <v>3125</v>
      </c>
      <c r="J1461" s="1">
        <v>-0.31709302</v>
      </c>
      <c r="K1461" s="1" t="s">
        <v>3142</v>
      </c>
      <c r="L1461" s="1" t="s">
        <v>866</v>
      </c>
      <c r="M1461" s="1" t="s">
        <v>3142</v>
      </c>
      <c r="N1461" s="1" t="s">
        <v>30</v>
      </c>
      <c r="O1461" s="1" t="s">
        <v>31</v>
      </c>
      <c r="P1461" s="1" t="s">
        <v>151</v>
      </c>
      <c r="Q1461" s="1" t="s">
        <v>3143</v>
      </c>
      <c r="R1461" s="1">
        <f t="shared" si="49"/>
        <v>2158</v>
      </c>
      <c r="S1461" s="1" t="s">
        <v>3144</v>
      </c>
      <c r="T1461" s="1" t="s">
        <v>3145</v>
      </c>
      <c r="U1461" s="1" t="s">
        <v>35</v>
      </c>
      <c r="V1461" s="1">
        <v>1</v>
      </c>
      <c r="W1461" s="1">
        <v>1</v>
      </c>
      <c r="X1461" s="1" t="s">
        <v>3146</v>
      </c>
      <c r="Y1461" s="1">
        <v>0</v>
      </c>
    </row>
    <row r="1462" spans="1:25">
      <c r="A1462" s="1">
        <v>1461</v>
      </c>
      <c r="B1462" s="1">
        <v>8</v>
      </c>
      <c r="C1462" s="1" t="s">
        <v>25</v>
      </c>
      <c r="D1462" s="1">
        <v>321028</v>
      </c>
      <c r="E1462" s="1" t="s">
        <v>2343</v>
      </c>
      <c r="F1462" s="1" t="s">
        <v>3142</v>
      </c>
      <c r="G1462" s="1" t="s">
        <v>28</v>
      </c>
      <c r="H1462" s="1">
        <v>3125.3170930199999</v>
      </c>
      <c r="I1462" s="1">
        <v>3125</v>
      </c>
      <c r="J1462" s="1">
        <v>-0.31709302</v>
      </c>
      <c r="K1462" s="1" t="s">
        <v>3142</v>
      </c>
      <c r="L1462" s="1" t="s">
        <v>419</v>
      </c>
      <c r="M1462" s="1" t="s">
        <v>3142</v>
      </c>
      <c r="N1462" s="1" t="s">
        <v>30</v>
      </c>
      <c r="O1462" s="1" t="s">
        <v>31</v>
      </c>
      <c r="P1462" s="1" t="s">
        <v>1132</v>
      </c>
      <c r="Q1462" s="1" t="s">
        <v>3143</v>
      </c>
      <c r="R1462" s="1">
        <f t="shared" si="49"/>
        <v>1083</v>
      </c>
      <c r="S1462" s="1" t="s">
        <v>3147</v>
      </c>
      <c r="T1462" s="1" t="s">
        <v>3148</v>
      </c>
      <c r="U1462" s="1" t="s">
        <v>35</v>
      </c>
      <c r="V1462" s="1">
        <v>1</v>
      </c>
      <c r="W1462" s="1">
        <v>1</v>
      </c>
      <c r="X1462" s="1" t="s">
        <v>3146</v>
      </c>
      <c r="Y1462" s="1">
        <v>0</v>
      </c>
    </row>
    <row r="1463" spans="1:25">
      <c r="A1463" s="1">
        <v>1462</v>
      </c>
      <c r="B1463" s="1">
        <v>8</v>
      </c>
      <c r="C1463" s="1" t="s">
        <v>25</v>
      </c>
      <c r="D1463" s="1">
        <v>321028</v>
      </c>
      <c r="E1463" s="1" t="s">
        <v>2343</v>
      </c>
      <c r="F1463" s="1" t="s">
        <v>141</v>
      </c>
      <c r="G1463" s="1" t="s">
        <v>28</v>
      </c>
      <c r="H1463" s="1">
        <v>3397.7968365699999</v>
      </c>
      <c r="I1463" s="1">
        <v>3398</v>
      </c>
      <c r="J1463" s="1">
        <v>0.20316343000000001</v>
      </c>
      <c r="K1463" s="1" t="s">
        <v>141</v>
      </c>
      <c r="L1463" s="1" t="s">
        <v>1464</v>
      </c>
      <c r="M1463" s="1" t="s">
        <v>141</v>
      </c>
      <c r="N1463" s="1" t="s">
        <v>30</v>
      </c>
      <c r="O1463" s="1" t="s">
        <v>133</v>
      </c>
      <c r="P1463" s="1" t="s">
        <v>3149</v>
      </c>
      <c r="Q1463" s="1" t="s">
        <v>3150</v>
      </c>
      <c r="R1463" s="1">
        <f t="shared" si="49"/>
        <v>845</v>
      </c>
      <c r="S1463" s="1" t="s">
        <v>2991</v>
      </c>
      <c r="T1463" s="1" t="s">
        <v>2992</v>
      </c>
      <c r="U1463" s="1" t="s">
        <v>35</v>
      </c>
      <c r="V1463" s="1">
        <v>1</v>
      </c>
      <c r="W1463" s="1">
        <v>1</v>
      </c>
      <c r="X1463" s="1" t="s">
        <v>3151</v>
      </c>
      <c r="Y1463" s="1">
        <v>0</v>
      </c>
    </row>
    <row r="1464" spans="1:25">
      <c r="A1464" s="1">
        <v>1463</v>
      </c>
      <c r="B1464" s="1">
        <v>8</v>
      </c>
      <c r="C1464" s="1" t="s">
        <v>25</v>
      </c>
      <c r="D1464" s="1">
        <v>321028</v>
      </c>
      <c r="E1464" s="1" t="s">
        <v>2343</v>
      </c>
      <c r="F1464" s="1" t="s">
        <v>141</v>
      </c>
      <c r="G1464" s="1" t="s">
        <v>28</v>
      </c>
      <c r="H1464" s="1">
        <v>3397.7968365699999</v>
      </c>
      <c r="I1464" s="1">
        <v>3398</v>
      </c>
      <c r="J1464" s="1">
        <v>0.20316343000000001</v>
      </c>
      <c r="K1464" s="1" t="s">
        <v>141</v>
      </c>
      <c r="L1464" s="1" t="s">
        <v>232</v>
      </c>
      <c r="M1464" s="1" t="s">
        <v>141</v>
      </c>
      <c r="N1464" s="1" t="s">
        <v>30</v>
      </c>
      <c r="O1464" s="1" t="s">
        <v>133</v>
      </c>
      <c r="P1464" s="1" t="s">
        <v>122</v>
      </c>
      <c r="Q1464" s="1" t="s">
        <v>3150</v>
      </c>
      <c r="R1464" s="1">
        <f t="shared" si="49"/>
        <v>1690</v>
      </c>
      <c r="S1464" s="1" t="s">
        <v>2986</v>
      </c>
      <c r="T1464" s="1" t="s">
        <v>2987</v>
      </c>
      <c r="U1464" s="1" t="s">
        <v>35</v>
      </c>
      <c r="V1464" s="1">
        <v>1</v>
      </c>
      <c r="W1464" s="1">
        <v>1</v>
      </c>
      <c r="X1464" s="1" t="s">
        <v>3151</v>
      </c>
      <c r="Y1464" s="1">
        <v>0</v>
      </c>
    </row>
    <row r="1465" spans="1:25">
      <c r="A1465" s="1">
        <v>1464</v>
      </c>
      <c r="B1465" s="1">
        <v>8</v>
      </c>
      <c r="C1465" s="1" t="s">
        <v>25</v>
      </c>
      <c r="D1465" s="1">
        <v>321028</v>
      </c>
      <c r="E1465" s="1" t="s">
        <v>2343</v>
      </c>
      <c r="F1465" s="1" t="s">
        <v>141</v>
      </c>
      <c r="G1465" s="1" t="s">
        <v>28</v>
      </c>
      <c r="H1465" s="1">
        <v>3397.7968365699999</v>
      </c>
      <c r="I1465" s="1">
        <v>3398</v>
      </c>
      <c r="J1465" s="1">
        <v>0.20316343000000001</v>
      </c>
      <c r="K1465" s="1" t="s">
        <v>141</v>
      </c>
      <c r="L1465" s="1" t="s">
        <v>1255</v>
      </c>
      <c r="M1465" s="1" t="s">
        <v>141</v>
      </c>
      <c r="N1465" s="1" t="s">
        <v>30</v>
      </c>
      <c r="O1465" s="1" t="s">
        <v>133</v>
      </c>
      <c r="P1465" s="1" t="s">
        <v>1761</v>
      </c>
      <c r="Q1465" s="1" t="s">
        <v>3150</v>
      </c>
      <c r="R1465" s="1">
        <f t="shared" si="49"/>
        <v>842</v>
      </c>
      <c r="S1465" s="1" t="s">
        <v>2995</v>
      </c>
      <c r="T1465" s="1" t="s">
        <v>2996</v>
      </c>
      <c r="U1465" s="1" t="s">
        <v>35</v>
      </c>
      <c r="V1465" s="1">
        <v>1</v>
      </c>
      <c r="W1465" s="1">
        <v>1</v>
      </c>
      <c r="X1465" s="1" t="s">
        <v>3151</v>
      </c>
      <c r="Y1465" s="1">
        <v>0</v>
      </c>
    </row>
    <row r="1466" spans="1:25">
      <c r="A1466" s="1">
        <v>1465</v>
      </c>
      <c r="B1466" s="1">
        <v>8</v>
      </c>
      <c r="C1466" s="1" t="s">
        <v>25</v>
      </c>
      <c r="D1466" s="1">
        <v>321028</v>
      </c>
      <c r="E1466" s="1" t="s">
        <v>2343</v>
      </c>
      <c r="F1466" s="1" t="s">
        <v>3152</v>
      </c>
      <c r="G1466" s="1" t="s">
        <v>28</v>
      </c>
      <c r="H1466" s="1">
        <v>615.502369176</v>
      </c>
      <c r="I1466" s="1">
        <v>616</v>
      </c>
      <c r="J1466" s="1">
        <v>0.49763082400000003</v>
      </c>
      <c r="K1466" s="1" t="s">
        <v>3152</v>
      </c>
      <c r="L1466" s="1" t="s">
        <v>296</v>
      </c>
      <c r="M1466" s="1" t="s">
        <v>3153</v>
      </c>
      <c r="N1466" s="1" t="s">
        <v>76</v>
      </c>
      <c r="O1466" s="1" t="s">
        <v>31</v>
      </c>
      <c r="P1466" s="1" t="s">
        <v>1751</v>
      </c>
      <c r="Q1466" s="1" t="s">
        <v>1751</v>
      </c>
      <c r="R1466" s="1">
        <f t="shared" si="49"/>
        <v>568</v>
      </c>
      <c r="S1466" s="1" t="s">
        <v>3114</v>
      </c>
      <c r="T1466" s="1" t="s">
        <v>3115</v>
      </c>
      <c r="U1466" s="1" t="s">
        <v>35</v>
      </c>
      <c r="V1466" s="1">
        <v>1</v>
      </c>
      <c r="W1466" s="1">
        <v>1</v>
      </c>
      <c r="X1466" s="1" t="s">
        <v>3154</v>
      </c>
      <c r="Y1466" s="1">
        <v>0</v>
      </c>
    </row>
    <row r="1467" spans="1:25">
      <c r="A1467" s="1">
        <v>1466</v>
      </c>
      <c r="B1467" s="1">
        <v>8</v>
      </c>
      <c r="C1467" s="1" t="s">
        <v>25</v>
      </c>
      <c r="D1467" s="1">
        <v>321028</v>
      </c>
      <c r="E1467" s="1" t="s">
        <v>2343</v>
      </c>
      <c r="F1467" s="1" t="s">
        <v>3155</v>
      </c>
      <c r="G1467" s="1" t="s">
        <v>28</v>
      </c>
      <c r="H1467" s="1">
        <v>831.637776519</v>
      </c>
      <c r="I1467" s="1">
        <v>832</v>
      </c>
      <c r="J1467" s="1">
        <v>0.36222348100000001</v>
      </c>
      <c r="K1467" s="1" t="s">
        <v>3155</v>
      </c>
      <c r="L1467" s="1" t="s">
        <v>3087</v>
      </c>
      <c r="M1467" s="1" t="s">
        <v>3153</v>
      </c>
      <c r="N1467" s="1" t="s">
        <v>83</v>
      </c>
      <c r="O1467" s="1" t="s">
        <v>31</v>
      </c>
      <c r="P1467" s="1" t="s">
        <v>953</v>
      </c>
      <c r="Q1467" s="1" t="s">
        <v>953</v>
      </c>
      <c r="R1467" s="1">
        <f t="shared" si="49"/>
        <v>827</v>
      </c>
      <c r="S1467" s="1" t="s">
        <v>3090</v>
      </c>
      <c r="T1467" s="1" t="s">
        <v>3091</v>
      </c>
      <c r="U1467" s="1" t="s">
        <v>35</v>
      </c>
      <c r="V1467" s="1">
        <v>1</v>
      </c>
      <c r="W1467" s="1">
        <v>1</v>
      </c>
      <c r="X1467" s="1" t="s">
        <v>3156</v>
      </c>
      <c r="Y1467" s="1">
        <v>0</v>
      </c>
    </row>
    <row r="1468" spans="1:25">
      <c r="A1468" s="1">
        <v>1467</v>
      </c>
      <c r="B1468" s="1">
        <v>8</v>
      </c>
      <c r="C1468" s="1" t="s">
        <v>25</v>
      </c>
      <c r="D1468" s="1">
        <v>321028</v>
      </c>
      <c r="E1468" s="1" t="s">
        <v>2343</v>
      </c>
      <c r="F1468" s="1" t="s">
        <v>3157</v>
      </c>
      <c r="G1468" s="1" t="s">
        <v>28</v>
      </c>
      <c r="H1468" s="1">
        <v>1392.20451645</v>
      </c>
      <c r="I1468" s="1">
        <v>1392</v>
      </c>
      <c r="J1468" s="1">
        <v>-0.20451644999999999</v>
      </c>
      <c r="K1468" s="1" t="s">
        <v>3157</v>
      </c>
      <c r="L1468" s="1" t="s">
        <v>296</v>
      </c>
      <c r="M1468" s="1" t="s">
        <v>661</v>
      </c>
      <c r="N1468" s="1" t="s">
        <v>76</v>
      </c>
      <c r="O1468" s="1" t="s">
        <v>31</v>
      </c>
      <c r="P1468" s="1" t="s">
        <v>3158</v>
      </c>
      <c r="Q1468" s="1" t="s">
        <v>3158</v>
      </c>
      <c r="R1468" s="1">
        <f t="shared" si="49"/>
        <v>1370</v>
      </c>
      <c r="S1468" s="1" t="s">
        <v>3114</v>
      </c>
      <c r="T1468" s="1" t="s">
        <v>3115</v>
      </c>
      <c r="U1468" s="1" t="s">
        <v>35</v>
      </c>
      <c r="V1468" s="1">
        <v>1</v>
      </c>
      <c r="W1468" s="1">
        <v>1</v>
      </c>
      <c r="X1468" s="1" t="s">
        <v>3159</v>
      </c>
      <c r="Y1468" s="1">
        <v>0</v>
      </c>
    </row>
    <row r="1469" spans="1:25">
      <c r="A1469" s="1">
        <v>1468</v>
      </c>
      <c r="B1469" s="1">
        <v>8</v>
      </c>
      <c r="C1469" s="1" t="s">
        <v>25</v>
      </c>
      <c r="D1469" s="1">
        <v>321028</v>
      </c>
      <c r="E1469" s="1" t="s">
        <v>2343</v>
      </c>
      <c r="F1469" s="1" t="s">
        <v>3160</v>
      </c>
      <c r="G1469" s="1" t="s">
        <v>28</v>
      </c>
      <c r="H1469" s="1">
        <v>579.33905247600001</v>
      </c>
      <c r="I1469" s="1">
        <v>579</v>
      </c>
      <c r="J1469" s="1">
        <v>-0.33905247599999999</v>
      </c>
      <c r="K1469" s="1" t="s">
        <v>3160</v>
      </c>
      <c r="L1469" s="1" t="s">
        <v>3087</v>
      </c>
      <c r="M1469" s="1" t="s">
        <v>661</v>
      </c>
      <c r="N1469" s="1" t="s">
        <v>83</v>
      </c>
      <c r="O1469" s="1" t="s">
        <v>31</v>
      </c>
      <c r="P1469" s="1" t="s">
        <v>860</v>
      </c>
      <c r="Q1469" s="1" t="s">
        <v>860</v>
      </c>
      <c r="R1469" s="1">
        <f t="shared" si="49"/>
        <v>575</v>
      </c>
      <c r="S1469" s="1" t="s">
        <v>3090</v>
      </c>
      <c r="T1469" s="1" t="s">
        <v>3091</v>
      </c>
      <c r="U1469" s="1" t="s">
        <v>35</v>
      </c>
      <c r="V1469" s="1">
        <v>1</v>
      </c>
      <c r="W1469" s="1">
        <v>1</v>
      </c>
      <c r="X1469" s="1" t="s">
        <v>3161</v>
      </c>
      <c r="Y1469" s="1">
        <v>0</v>
      </c>
    </row>
    <row r="1470" spans="1:25">
      <c r="A1470" s="1">
        <v>1469</v>
      </c>
      <c r="B1470" s="1">
        <v>8</v>
      </c>
      <c r="C1470" s="1" t="s">
        <v>25</v>
      </c>
      <c r="D1470" s="1">
        <v>321028</v>
      </c>
      <c r="E1470" s="1" t="s">
        <v>2343</v>
      </c>
      <c r="F1470" s="1" t="s">
        <v>3162</v>
      </c>
      <c r="G1470" s="1" t="s">
        <v>28</v>
      </c>
      <c r="H1470" s="1">
        <v>7087.6833850000003</v>
      </c>
      <c r="I1470" s="1">
        <v>7088</v>
      </c>
      <c r="J1470" s="1">
        <v>0.31661499999999998</v>
      </c>
      <c r="K1470" s="1" t="s">
        <v>3162</v>
      </c>
      <c r="L1470" s="1" t="s">
        <v>3100</v>
      </c>
      <c r="M1470" s="1" t="s">
        <v>3162</v>
      </c>
      <c r="N1470" s="1" t="s">
        <v>30</v>
      </c>
      <c r="O1470" s="1" t="s">
        <v>55</v>
      </c>
      <c r="P1470" s="1" t="s">
        <v>3163</v>
      </c>
      <c r="Q1470" s="1" t="s">
        <v>3163</v>
      </c>
      <c r="R1470" s="1">
        <f t="shared" si="49"/>
        <v>7093</v>
      </c>
      <c r="S1470" s="1" t="s">
        <v>3101</v>
      </c>
      <c r="T1470" s="1" t="s">
        <v>3102</v>
      </c>
      <c r="U1470" s="1" t="s">
        <v>35</v>
      </c>
      <c r="V1470" s="1">
        <v>1</v>
      </c>
      <c r="W1470" s="1">
        <v>1</v>
      </c>
      <c r="X1470" s="1" t="s">
        <v>3164</v>
      </c>
      <c r="Y1470" s="1">
        <v>0</v>
      </c>
    </row>
    <row r="1471" spans="1:25">
      <c r="A1471" s="1">
        <v>1470</v>
      </c>
      <c r="B1471" s="1">
        <v>8</v>
      </c>
      <c r="C1471" s="1" t="s">
        <v>25</v>
      </c>
      <c r="D1471" s="1">
        <v>321028</v>
      </c>
      <c r="E1471" s="1" t="s">
        <v>2343</v>
      </c>
      <c r="F1471" s="1" t="s">
        <v>2762</v>
      </c>
      <c r="G1471" s="1" t="s">
        <v>28</v>
      </c>
      <c r="H1471" s="1">
        <v>2599.27867195</v>
      </c>
      <c r="I1471" s="1">
        <v>2599.27867195</v>
      </c>
      <c r="J1471" s="1">
        <v>0</v>
      </c>
      <c r="K1471" s="1" t="s">
        <v>3165</v>
      </c>
      <c r="L1471" s="1" t="s">
        <v>3166</v>
      </c>
      <c r="O1471" s="1" t="s">
        <v>31</v>
      </c>
      <c r="P1471" s="1" t="s">
        <v>1981</v>
      </c>
      <c r="Q1471" s="1" t="s">
        <v>3167</v>
      </c>
      <c r="R1471" s="1">
        <f t="shared" si="49"/>
        <v>79.25</v>
      </c>
      <c r="S1471" s="1" t="s">
        <v>3168</v>
      </c>
      <c r="T1471" s="1" t="s">
        <v>3169</v>
      </c>
      <c r="U1471" s="1" t="s">
        <v>989</v>
      </c>
      <c r="V1471" s="1">
        <v>1</v>
      </c>
      <c r="W1471" s="1">
        <v>4</v>
      </c>
      <c r="X1471" s="1" t="s">
        <v>3170</v>
      </c>
      <c r="Y1471" s="1">
        <v>0</v>
      </c>
    </row>
    <row r="1472" spans="1:25">
      <c r="A1472" s="1">
        <v>1471</v>
      </c>
      <c r="B1472" s="1">
        <v>8</v>
      </c>
      <c r="C1472" s="1" t="s">
        <v>25</v>
      </c>
      <c r="D1472" s="1">
        <v>321028</v>
      </c>
      <c r="E1472" s="1" t="s">
        <v>2343</v>
      </c>
      <c r="F1472" s="1" t="s">
        <v>2762</v>
      </c>
      <c r="G1472" s="1" t="s">
        <v>28</v>
      </c>
      <c r="H1472" s="1">
        <v>2599.27867195</v>
      </c>
      <c r="I1472" s="1">
        <v>2599.27867195</v>
      </c>
      <c r="J1472" s="1">
        <v>0</v>
      </c>
      <c r="K1472" s="1" t="s">
        <v>3165</v>
      </c>
      <c r="L1472" s="1" t="s">
        <v>3166</v>
      </c>
      <c r="O1472" s="1" t="s">
        <v>31</v>
      </c>
      <c r="P1472" s="1" t="s">
        <v>1981</v>
      </c>
      <c r="Q1472" s="1" t="s">
        <v>3167</v>
      </c>
      <c r="R1472" s="1">
        <f t="shared" si="49"/>
        <v>237.75</v>
      </c>
      <c r="S1472" s="1" t="s">
        <v>3171</v>
      </c>
      <c r="T1472" s="1" t="s">
        <v>3172</v>
      </c>
      <c r="U1472" s="1" t="s">
        <v>3173</v>
      </c>
      <c r="V1472" s="1">
        <v>3</v>
      </c>
      <c r="W1472" s="1">
        <v>4</v>
      </c>
      <c r="X1472" s="1" t="s">
        <v>3170</v>
      </c>
      <c r="Y1472" s="1">
        <v>0</v>
      </c>
    </row>
    <row r="1473" spans="1:25">
      <c r="A1473" s="1">
        <v>1472</v>
      </c>
      <c r="B1473" s="1">
        <v>8</v>
      </c>
      <c r="C1473" s="1" t="s">
        <v>25</v>
      </c>
      <c r="D1473" s="1">
        <v>321028</v>
      </c>
      <c r="E1473" s="1" t="s">
        <v>2343</v>
      </c>
      <c r="F1473" s="1" t="s">
        <v>2762</v>
      </c>
      <c r="G1473" s="1" t="s">
        <v>28</v>
      </c>
      <c r="H1473" s="1">
        <v>2599.27867195</v>
      </c>
      <c r="I1473" s="1">
        <v>2599.27867195</v>
      </c>
      <c r="J1473" s="1">
        <v>0</v>
      </c>
      <c r="K1473" s="1" t="s">
        <v>3165</v>
      </c>
      <c r="L1473" s="1" t="s">
        <v>3174</v>
      </c>
      <c r="O1473" s="1" t="s">
        <v>31</v>
      </c>
      <c r="P1473" s="1" t="s">
        <v>1692</v>
      </c>
      <c r="Q1473" s="1" t="s">
        <v>3167</v>
      </c>
      <c r="R1473" s="1">
        <f t="shared" si="49"/>
        <v>1030</v>
      </c>
      <c r="S1473" s="1" t="s">
        <v>3175</v>
      </c>
      <c r="T1473" s="1" t="s">
        <v>3172</v>
      </c>
      <c r="U1473" s="1" t="s">
        <v>35</v>
      </c>
      <c r="V1473" s="1">
        <v>1</v>
      </c>
      <c r="W1473" s="1">
        <v>1</v>
      </c>
      <c r="X1473" s="1" t="s">
        <v>3170</v>
      </c>
      <c r="Y1473" s="1">
        <v>0</v>
      </c>
    </row>
    <row r="1474" spans="1:25">
      <c r="A1474" s="1">
        <v>1473</v>
      </c>
      <c r="B1474" s="1">
        <v>8</v>
      </c>
      <c r="C1474" s="1" t="s">
        <v>25</v>
      </c>
      <c r="D1474" s="1">
        <v>321028</v>
      </c>
      <c r="E1474" s="1" t="s">
        <v>2343</v>
      </c>
      <c r="F1474" s="1" t="s">
        <v>2762</v>
      </c>
      <c r="G1474" s="1" t="s">
        <v>28</v>
      </c>
      <c r="H1474" s="1">
        <v>2599.27867195</v>
      </c>
      <c r="I1474" s="1">
        <v>2599.27867195</v>
      </c>
      <c r="J1474" s="1">
        <v>0</v>
      </c>
      <c r="K1474" s="1" t="s">
        <v>3176</v>
      </c>
      <c r="L1474" s="1" t="s">
        <v>3177</v>
      </c>
      <c r="O1474" s="1" t="s">
        <v>133</v>
      </c>
      <c r="P1474" s="1" t="s">
        <v>3178</v>
      </c>
      <c r="Q1474" s="1" t="s">
        <v>3178</v>
      </c>
      <c r="R1474" s="1">
        <f t="shared" si="49"/>
        <v>6499</v>
      </c>
      <c r="S1474" s="1" t="s">
        <v>3179</v>
      </c>
      <c r="T1474" s="1" t="s">
        <v>3180</v>
      </c>
      <c r="U1474" s="1" t="s">
        <v>35</v>
      </c>
      <c r="V1474" s="1">
        <v>1</v>
      </c>
      <c r="W1474" s="1">
        <v>1</v>
      </c>
      <c r="X1474" s="1" t="s">
        <v>3181</v>
      </c>
      <c r="Y1474" s="1">
        <v>0</v>
      </c>
    </row>
    <row r="1475" spans="1:25">
      <c r="A1475" s="1">
        <v>1474</v>
      </c>
      <c r="B1475" s="1">
        <v>8</v>
      </c>
      <c r="C1475" s="1" t="s">
        <v>21</v>
      </c>
      <c r="D1475" s="1">
        <v>321028</v>
      </c>
      <c r="E1475" s="1" t="s">
        <v>2343</v>
      </c>
      <c r="F1475" s="1" t="s">
        <v>535</v>
      </c>
      <c r="G1475" s="1" t="s">
        <v>28</v>
      </c>
      <c r="H1475" s="1">
        <v>7551.8066080099998</v>
      </c>
      <c r="I1475" s="1">
        <v>7552</v>
      </c>
      <c r="J1475" s="1">
        <v>0.19339199000000001</v>
      </c>
      <c r="K1475" s="1" t="s">
        <v>535</v>
      </c>
      <c r="L1475" s="1" t="s">
        <v>3087</v>
      </c>
      <c r="M1475" s="1" t="s">
        <v>535</v>
      </c>
      <c r="N1475" s="1" t="s">
        <v>30</v>
      </c>
      <c r="O1475" s="1" t="s">
        <v>133</v>
      </c>
      <c r="P1475" s="1" t="s">
        <v>1502</v>
      </c>
      <c r="Q1475" s="1" t="s">
        <v>3182</v>
      </c>
      <c r="R1475" s="1">
        <f t="shared" si="49"/>
        <v>1906</v>
      </c>
      <c r="S1475" s="1" t="s">
        <v>3090</v>
      </c>
      <c r="T1475" s="1" t="s">
        <v>3091</v>
      </c>
      <c r="U1475" s="1" t="s">
        <v>35</v>
      </c>
      <c r="V1475" s="1">
        <v>1</v>
      </c>
      <c r="W1475" s="1">
        <v>1</v>
      </c>
      <c r="X1475" s="1" t="s">
        <v>3183</v>
      </c>
      <c r="Y1475" s="1">
        <v>0</v>
      </c>
    </row>
    <row r="1476" spans="1:25">
      <c r="A1476" s="1">
        <v>1475</v>
      </c>
      <c r="B1476" s="1">
        <v>8</v>
      </c>
      <c r="C1476" s="1" t="s">
        <v>21</v>
      </c>
      <c r="D1476" s="1">
        <v>321028</v>
      </c>
      <c r="E1476" s="1" t="s">
        <v>2343</v>
      </c>
      <c r="F1476" s="1" t="s">
        <v>535</v>
      </c>
      <c r="G1476" s="1" t="s">
        <v>28</v>
      </c>
      <c r="H1476" s="1">
        <v>7551.8066080099998</v>
      </c>
      <c r="I1476" s="1">
        <v>7552</v>
      </c>
      <c r="J1476" s="1">
        <v>0.19339199000000001</v>
      </c>
      <c r="K1476" s="1" t="s">
        <v>535</v>
      </c>
      <c r="L1476" s="1" t="s">
        <v>3093</v>
      </c>
      <c r="M1476" s="1" t="s">
        <v>535</v>
      </c>
      <c r="N1476" s="1" t="s">
        <v>30</v>
      </c>
      <c r="O1476" s="1" t="s">
        <v>133</v>
      </c>
      <c r="P1476" s="1" t="s">
        <v>3184</v>
      </c>
      <c r="Q1476" s="1" t="s">
        <v>3182</v>
      </c>
      <c r="R1476" s="1">
        <f t="shared" si="49"/>
        <v>953</v>
      </c>
      <c r="S1476" s="1" t="s">
        <v>3094</v>
      </c>
      <c r="T1476" s="1" t="s">
        <v>3095</v>
      </c>
      <c r="U1476" s="1" t="s">
        <v>35</v>
      </c>
      <c r="V1476" s="1">
        <v>1</v>
      </c>
      <c r="W1476" s="1">
        <v>1</v>
      </c>
      <c r="X1476" s="1" t="s">
        <v>3183</v>
      </c>
      <c r="Y1476" s="1">
        <v>0</v>
      </c>
    </row>
    <row r="1477" spans="1:25">
      <c r="A1477" s="1">
        <v>1476</v>
      </c>
      <c r="B1477" s="1">
        <v>8</v>
      </c>
      <c r="C1477" s="1" t="s">
        <v>21</v>
      </c>
      <c r="D1477" s="1">
        <v>321028</v>
      </c>
      <c r="E1477" s="1" t="s">
        <v>2343</v>
      </c>
      <c r="F1477" s="1" t="s">
        <v>535</v>
      </c>
      <c r="G1477" s="1" t="s">
        <v>28</v>
      </c>
      <c r="H1477" s="1">
        <v>7551.8066080099998</v>
      </c>
      <c r="I1477" s="1">
        <v>7552</v>
      </c>
      <c r="J1477" s="1">
        <v>0.19339199000000001</v>
      </c>
      <c r="K1477" s="1" t="s">
        <v>535</v>
      </c>
      <c r="L1477" s="1" t="s">
        <v>3096</v>
      </c>
      <c r="M1477" s="1" t="s">
        <v>535</v>
      </c>
      <c r="N1477" s="1" t="s">
        <v>30</v>
      </c>
      <c r="O1477" s="1" t="s">
        <v>133</v>
      </c>
      <c r="P1477" s="1" t="s">
        <v>1502</v>
      </c>
      <c r="Q1477" s="1" t="s">
        <v>3182</v>
      </c>
      <c r="R1477" s="1">
        <f t="shared" si="49"/>
        <v>1906</v>
      </c>
      <c r="S1477" s="1" t="s">
        <v>3098</v>
      </c>
      <c r="T1477" s="1" t="s">
        <v>3099</v>
      </c>
      <c r="U1477" s="1" t="s">
        <v>35</v>
      </c>
      <c r="V1477" s="1">
        <v>1</v>
      </c>
      <c r="W1477" s="1">
        <v>1</v>
      </c>
      <c r="X1477" s="1" t="s">
        <v>3183</v>
      </c>
      <c r="Y1477" s="1">
        <v>0</v>
      </c>
    </row>
    <row r="1478" spans="1:25">
      <c r="A1478" s="1">
        <v>1477</v>
      </c>
      <c r="B1478" s="1">
        <v>8</v>
      </c>
      <c r="C1478" s="1" t="s">
        <v>21</v>
      </c>
      <c r="D1478" s="1">
        <v>321028</v>
      </c>
      <c r="E1478" s="1" t="s">
        <v>2343</v>
      </c>
      <c r="F1478" s="1" t="s">
        <v>535</v>
      </c>
      <c r="G1478" s="1" t="s">
        <v>28</v>
      </c>
      <c r="H1478" s="1">
        <v>7551.8066080099998</v>
      </c>
      <c r="I1478" s="1">
        <v>7552</v>
      </c>
      <c r="J1478" s="1">
        <v>0.19339199000000001</v>
      </c>
      <c r="K1478" s="1" t="s">
        <v>535</v>
      </c>
      <c r="L1478" s="1" t="s">
        <v>3100</v>
      </c>
      <c r="M1478" s="1" t="s">
        <v>535</v>
      </c>
      <c r="N1478" s="1" t="s">
        <v>30</v>
      </c>
      <c r="O1478" s="1" t="s">
        <v>133</v>
      </c>
      <c r="P1478" s="1" t="s">
        <v>1502</v>
      </c>
      <c r="Q1478" s="1" t="s">
        <v>3182</v>
      </c>
      <c r="R1478" s="1">
        <f t="shared" si="49"/>
        <v>1906</v>
      </c>
      <c r="S1478" s="1" t="s">
        <v>3101</v>
      </c>
      <c r="T1478" s="1" t="s">
        <v>3102</v>
      </c>
      <c r="U1478" s="1" t="s">
        <v>35</v>
      </c>
      <c r="V1478" s="1">
        <v>1</v>
      </c>
      <c r="W1478" s="1">
        <v>1</v>
      </c>
      <c r="X1478" s="1" t="s">
        <v>3183</v>
      </c>
      <c r="Y1478" s="1">
        <v>0</v>
      </c>
    </row>
    <row r="1479" spans="1:25">
      <c r="A1479" s="1">
        <v>1478</v>
      </c>
      <c r="B1479" s="1">
        <v>8</v>
      </c>
      <c r="C1479" s="1" t="s">
        <v>21</v>
      </c>
      <c r="D1479" s="1">
        <v>321028</v>
      </c>
      <c r="E1479" s="1" t="s">
        <v>2343</v>
      </c>
      <c r="F1479" s="1" t="s">
        <v>535</v>
      </c>
      <c r="G1479" s="1" t="s">
        <v>28</v>
      </c>
      <c r="H1479" s="1">
        <v>7551.8066080099998</v>
      </c>
      <c r="I1479" s="1">
        <v>7552</v>
      </c>
      <c r="J1479" s="1">
        <v>0.19339199000000001</v>
      </c>
      <c r="K1479" s="1" t="s">
        <v>535</v>
      </c>
      <c r="L1479" s="1" t="s">
        <v>3103</v>
      </c>
      <c r="M1479" s="1" t="s">
        <v>535</v>
      </c>
      <c r="N1479" s="1" t="s">
        <v>30</v>
      </c>
      <c r="O1479" s="1" t="s">
        <v>133</v>
      </c>
      <c r="P1479" s="1" t="s">
        <v>3184</v>
      </c>
      <c r="Q1479" s="1" t="s">
        <v>3182</v>
      </c>
      <c r="R1479" s="1">
        <f t="shared" si="49"/>
        <v>953</v>
      </c>
      <c r="S1479" s="1" t="s">
        <v>3105</v>
      </c>
      <c r="T1479" s="1" t="s">
        <v>3106</v>
      </c>
      <c r="U1479" s="1" t="s">
        <v>35</v>
      </c>
      <c r="V1479" s="1">
        <v>1</v>
      </c>
      <c r="W1479" s="1">
        <v>1</v>
      </c>
      <c r="X1479" s="1" t="s">
        <v>3183</v>
      </c>
      <c r="Y1479" s="1">
        <v>0</v>
      </c>
    </row>
    <row r="1480" spans="1:25">
      <c r="A1480" s="1">
        <v>1479</v>
      </c>
      <c r="B1480" s="1">
        <v>8</v>
      </c>
      <c r="C1480" s="1" t="s">
        <v>21</v>
      </c>
      <c r="D1480" s="1">
        <v>321028</v>
      </c>
      <c r="E1480" s="1" t="s">
        <v>2343</v>
      </c>
      <c r="F1480" s="1" t="s">
        <v>3086</v>
      </c>
      <c r="G1480" s="1" t="s">
        <v>38</v>
      </c>
      <c r="H1480" s="1">
        <v>8656.1326794199995</v>
      </c>
      <c r="I1480" s="1">
        <v>21195</v>
      </c>
      <c r="J1480" s="1">
        <v>12538.8673206</v>
      </c>
      <c r="K1480" s="1" t="s">
        <v>3086</v>
      </c>
      <c r="L1480" s="1" t="s">
        <v>3087</v>
      </c>
      <c r="M1480" s="1" t="s">
        <v>3086</v>
      </c>
      <c r="N1480" s="1" t="s">
        <v>30</v>
      </c>
      <c r="O1480" s="1" t="s">
        <v>31</v>
      </c>
      <c r="P1480" s="1" t="s">
        <v>3088</v>
      </c>
      <c r="Q1480" s="1" t="s">
        <v>3089</v>
      </c>
      <c r="R1480" s="1">
        <f t="shared" ref="R1480:R1489" si="50">P1480*V1480/W1480*H1480/I1480</f>
        <v>2162.0932486364463</v>
      </c>
      <c r="S1480" s="1" t="s">
        <v>3090</v>
      </c>
      <c r="T1480" s="1" t="s">
        <v>3091</v>
      </c>
      <c r="U1480" s="1" t="s">
        <v>35</v>
      </c>
      <c r="V1480" s="1">
        <v>1</v>
      </c>
      <c r="W1480" s="1">
        <v>1</v>
      </c>
      <c r="X1480" s="1" t="s">
        <v>3092</v>
      </c>
      <c r="Y1480" s="1">
        <v>0</v>
      </c>
    </row>
    <row r="1481" spans="1:25">
      <c r="A1481" s="1">
        <v>1480</v>
      </c>
      <c r="B1481" s="1">
        <v>8</v>
      </c>
      <c r="C1481" s="1" t="s">
        <v>21</v>
      </c>
      <c r="D1481" s="1">
        <v>321028</v>
      </c>
      <c r="E1481" s="1" t="s">
        <v>2343</v>
      </c>
      <c r="F1481" s="1" t="s">
        <v>3086</v>
      </c>
      <c r="G1481" s="1" t="s">
        <v>38</v>
      </c>
      <c r="H1481" s="1">
        <v>8656.1326794199995</v>
      </c>
      <c r="I1481" s="1">
        <v>21195</v>
      </c>
      <c r="J1481" s="1">
        <v>12538.8673206</v>
      </c>
      <c r="K1481" s="1" t="s">
        <v>3086</v>
      </c>
      <c r="L1481" s="1" t="s">
        <v>3087</v>
      </c>
      <c r="M1481" s="1" t="s">
        <v>3086</v>
      </c>
      <c r="N1481" s="1" t="s">
        <v>30</v>
      </c>
      <c r="O1481" s="1" t="s">
        <v>31</v>
      </c>
      <c r="P1481" s="1" t="s">
        <v>3088</v>
      </c>
      <c r="Q1481" s="1" t="s">
        <v>3089</v>
      </c>
      <c r="R1481" s="1">
        <f t="shared" si="50"/>
        <v>2162.0932486364463</v>
      </c>
      <c r="S1481" s="1" t="s">
        <v>3090</v>
      </c>
      <c r="T1481" s="1" t="s">
        <v>3091</v>
      </c>
      <c r="U1481" s="1" t="s">
        <v>35</v>
      </c>
      <c r="V1481" s="1">
        <v>1</v>
      </c>
      <c r="W1481" s="1">
        <v>1</v>
      </c>
      <c r="X1481" s="1" t="s">
        <v>3092</v>
      </c>
      <c r="Y1481" s="1">
        <v>0</v>
      </c>
    </row>
    <row r="1482" spans="1:25">
      <c r="A1482" s="1">
        <v>1481</v>
      </c>
      <c r="B1482" s="1">
        <v>8</v>
      </c>
      <c r="C1482" s="1" t="s">
        <v>21</v>
      </c>
      <c r="D1482" s="1">
        <v>321028</v>
      </c>
      <c r="E1482" s="1" t="s">
        <v>2343</v>
      </c>
      <c r="F1482" s="1" t="s">
        <v>3086</v>
      </c>
      <c r="G1482" s="1" t="s">
        <v>38</v>
      </c>
      <c r="H1482" s="1">
        <v>8656.1326794199995</v>
      </c>
      <c r="I1482" s="1">
        <v>21195</v>
      </c>
      <c r="J1482" s="1">
        <v>12538.8673206</v>
      </c>
      <c r="K1482" s="1" t="s">
        <v>3086</v>
      </c>
      <c r="L1482" s="1" t="s">
        <v>3093</v>
      </c>
      <c r="M1482" s="1" t="s">
        <v>3086</v>
      </c>
      <c r="N1482" s="1" t="s">
        <v>30</v>
      </c>
      <c r="O1482" s="1" t="s">
        <v>31</v>
      </c>
      <c r="P1482" s="1" t="s">
        <v>160</v>
      </c>
      <c r="Q1482" s="1" t="s">
        <v>3089</v>
      </c>
      <c r="R1482" s="1">
        <f t="shared" si="50"/>
        <v>1082.6802421864788</v>
      </c>
      <c r="S1482" s="1" t="s">
        <v>3094</v>
      </c>
      <c r="T1482" s="1" t="s">
        <v>3095</v>
      </c>
      <c r="U1482" s="1" t="s">
        <v>35</v>
      </c>
      <c r="V1482" s="1">
        <v>1</v>
      </c>
      <c r="W1482" s="1">
        <v>1</v>
      </c>
      <c r="X1482" s="1" t="s">
        <v>3092</v>
      </c>
      <c r="Y1482" s="1">
        <v>0</v>
      </c>
    </row>
    <row r="1483" spans="1:25">
      <c r="A1483" s="1">
        <v>1482</v>
      </c>
      <c r="B1483" s="1">
        <v>8</v>
      </c>
      <c r="C1483" s="1" t="s">
        <v>21</v>
      </c>
      <c r="D1483" s="1">
        <v>321028</v>
      </c>
      <c r="E1483" s="1" t="s">
        <v>2343</v>
      </c>
      <c r="F1483" s="1" t="s">
        <v>3086</v>
      </c>
      <c r="G1483" s="1" t="s">
        <v>38</v>
      </c>
      <c r="H1483" s="1">
        <v>8656.1326794199995</v>
      </c>
      <c r="I1483" s="1">
        <v>21195</v>
      </c>
      <c r="J1483" s="1">
        <v>12538.8673206</v>
      </c>
      <c r="K1483" s="1" t="s">
        <v>3086</v>
      </c>
      <c r="L1483" s="1" t="s">
        <v>3093</v>
      </c>
      <c r="M1483" s="1" t="s">
        <v>3086</v>
      </c>
      <c r="N1483" s="1" t="s">
        <v>30</v>
      </c>
      <c r="O1483" s="1" t="s">
        <v>31</v>
      </c>
      <c r="P1483" s="1" t="s">
        <v>160</v>
      </c>
      <c r="Q1483" s="1" t="s">
        <v>3089</v>
      </c>
      <c r="R1483" s="1">
        <f t="shared" si="50"/>
        <v>1082.6802421864788</v>
      </c>
      <c r="S1483" s="1" t="s">
        <v>3094</v>
      </c>
      <c r="T1483" s="1" t="s">
        <v>3095</v>
      </c>
      <c r="U1483" s="1" t="s">
        <v>35</v>
      </c>
      <c r="V1483" s="1">
        <v>1</v>
      </c>
      <c r="W1483" s="1">
        <v>1</v>
      </c>
      <c r="X1483" s="1" t="s">
        <v>3092</v>
      </c>
      <c r="Y1483" s="1">
        <v>0</v>
      </c>
    </row>
    <row r="1484" spans="1:25">
      <c r="A1484" s="1">
        <v>1483</v>
      </c>
      <c r="B1484" s="1">
        <v>8</v>
      </c>
      <c r="C1484" s="1" t="s">
        <v>21</v>
      </c>
      <c r="D1484" s="1">
        <v>321028</v>
      </c>
      <c r="E1484" s="1" t="s">
        <v>2343</v>
      </c>
      <c r="F1484" s="1" t="s">
        <v>3086</v>
      </c>
      <c r="G1484" s="1" t="s">
        <v>38</v>
      </c>
      <c r="H1484" s="1">
        <v>8656.1326794199995</v>
      </c>
      <c r="I1484" s="1">
        <v>21195</v>
      </c>
      <c r="J1484" s="1">
        <v>12538.8673206</v>
      </c>
      <c r="K1484" s="1" t="s">
        <v>3086</v>
      </c>
      <c r="L1484" s="1" t="s">
        <v>3096</v>
      </c>
      <c r="M1484" s="1" t="s">
        <v>3086</v>
      </c>
      <c r="N1484" s="1" t="s">
        <v>30</v>
      </c>
      <c r="O1484" s="1" t="s">
        <v>31</v>
      </c>
      <c r="P1484" s="1" t="s">
        <v>3097</v>
      </c>
      <c r="Q1484" s="1" t="s">
        <v>3089</v>
      </c>
      <c r="R1484" s="1">
        <f t="shared" si="50"/>
        <v>2163.7268665047018</v>
      </c>
      <c r="S1484" s="1" t="s">
        <v>3098</v>
      </c>
      <c r="T1484" s="1" t="s">
        <v>3099</v>
      </c>
      <c r="U1484" s="1" t="s">
        <v>35</v>
      </c>
      <c r="V1484" s="1">
        <v>1</v>
      </c>
      <c r="W1484" s="1">
        <v>1</v>
      </c>
      <c r="X1484" s="1" t="s">
        <v>3092</v>
      </c>
      <c r="Y1484" s="1">
        <v>0</v>
      </c>
    </row>
    <row r="1485" spans="1:25">
      <c r="A1485" s="1">
        <v>1484</v>
      </c>
      <c r="B1485" s="1">
        <v>8</v>
      </c>
      <c r="C1485" s="1" t="s">
        <v>21</v>
      </c>
      <c r="D1485" s="1">
        <v>321028</v>
      </c>
      <c r="E1485" s="1" t="s">
        <v>2343</v>
      </c>
      <c r="F1485" s="1" t="s">
        <v>3086</v>
      </c>
      <c r="G1485" s="1" t="s">
        <v>38</v>
      </c>
      <c r="H1485" s="1">
        <v>8656.1326794199995</v>
      </c>
      <c r="I1485" s="1">
        <v>21195</v>
      </c>
      <c r="J1485" s="1">
        <v>12538.8673206</v>
      </c>
      <c r="K1485" s="1" t="s">
        <v>3086</v>
      </c>
      <c r="L1485" s="1" t="s">
        <v>3096</v>
      </c>
      <c r="M1485" s="1" t="s">
        <v>3086</v>
      </c>
      <c r="N1485" s="1" t="s">
        <v>30</v>
      </c>
      <c r="O1485" s="1" t="s">
        <v>31</v>
      </c>
      <c r="P1485" s="1" t="s">
        <v>3097</v>
      </c>
      <c r="Q1485" s="1" t="s">
        <v>3089</v>
      </c>
      <c r="R1485" s="1">
        <f t="shared" si="50"/>
        <v>2163.7268665047018</v>
      </c>
      <c r="S1485" s="1" t="s">
        <v>3098</v>
      </c>
      <c r="T1485" s="1" t="s">
        <v>3099</v>
      </c>
      <c r="U1485" s="1" t="s">
        <v>35</v>
      </c>
      <c r="V1485" s="1">
        <v>1</v>
      </c>
      <c r="W1485" s="1">
        <v>1</v>
      </c>
      <c r="X1485" s="1" t="s">
        <v>3092</v>
      </c>
      <c r="Y1485" s="1">
        <v>0</v>
      </c>
    </row>
    <row r="1486" spans="1:25">
      <c r="A1486" s="1">
        <v>1485</v>
      </c>
      <c r="B1486" s="1">
        <v>8</v>
      </c>
      <c r="C1486" s="1" t="s">
        <v>21</v>
      </c>
      <c r="D1486" s="1">
        <v>321028</v>
      </c>
      <c r="E1486" s="1" t="s">
        <v>2343</v>
      </c>
      <c r="F1486" s="1" t="s">
        <v>3086</v>
      </c>
      <c r="G1486" s="1" t="s">
        <v>38</v>
      </c>
      <c r="H1486" s="1">
        <v>8656.1326794199995</v>
      </c>
      <c r="I1486" s="1">
        <v>21195</v>
      </c>
      <c r="J1486" s="1">
        <v>12538.8673206</v>
      </c>
      <c r="K1486" s="1" t="s">
        <v>3086</v>
      </c>
      <c r="L1486" s="1" t="s">
        <v>3100</v>
      </c>
      <c r="M1486" s="1" t="s">
        <v>3086</v>
      </c>
      <c r="N1486" s="1" t="s">
        <v>30</v>
      </c>
      <c r="O1486" s="1" t="s">
        <v>31</v>
      </c>
      <c r="P1486" s="1" t="s">
        <v>3097</v>
      </c>
      <c r="Q1486" s="1" t="s">
        <v>3089</v>
      </c>
      <c r="R1486" s="1">
        <f t="shared" si="50"/>
        <v>2163.7268665047018</v>
      </c>
      <c r="S1486" s="1" t="s">
        <v>3101</v>
      </c>
      <c r="T1486" s="1" t="s">
        <v>3102</v>
      </c>
      <c r="U1486" s="1" t="s">
        <v>35</v>
      </c>
      <c r="V1486" s="1">
        <v>1</v>
      </c>
      <c r="W1486" s="1">
        <v>1</v>
      </c>
      <c r="X1486" s="1" t="s">
        <v>3092</v>
      </c>
      <c r="Y1486" s="1">
        <v>0</v>
      </c>
    </row>
    <row r="1487" spans="1:25">
      <c r="A1487" s="1">
        <v>1486</v>
      </c>
      <c r="B1487" s="1">
        <v>8</v>
      </c>
      <c r="C1487" s="1" t="s">
        <v>21</v>
      </c>
      <c r="D1487" s="1">
        <v>321028</v>
      </c>
      <c r="E1487" s="1" t="s">
        <v>2343</v>
      </c>
      <c r="F1487" s="1" t="s">
        <v>3086</v>
      </c>
      <c r="G1487" s="1" t="s">
        <v>38</v>
      </c>
      <c r="H1487" s="1">
        <v>8656.1326794199995</v>
      </c>
      <c r="I1487" s="1">
        <v>21195</v>
      </c>
      <c r="J1487" s="1">
        <v>12538.8673206</v>
      </c>
      <c r="K1487" s="1" t="s">
        <v>3086</v>
      </c>
      <c r="L1487" s="1" t="s">
        <v>3100</v>
      </c>
      <c r="M1487" s="1" t="s">
        <v>3086</v>
      </c>
      <c r="N1487" s="1" t="s">
        <v>30</v>
      </c>
      <c r="O1487" s="1" t="s">
        <v>31</v>
      </c>
      <c r="P1487" s="1" t="s">
        <v>3097</v>
      </c>
      <c r="Q1487" s="1" t="s">
        <v>3089</v>
      </c>
      <c r="R1487" s="1">
        <f t="shared" si="50"/>
        <v>2163.7268665047018</v>
      </c>
      <c r="S1487" s="1" t="s">
        <v>3101</v>
      </c>
      <c r="T1487" s="1" t="s">
        <v>3102</v>
      </c>
      <c r="U1487" s="1" t="s">
        <v>35</v>
      </c>
      <c r="V1487" s="1">
        <v>1</v>
      </c>
      <c r="W1487" s="1">
        <v>1</v>
      </c>
      <c r="X1487" s="1" t="s">
        <v>3092</v>
      </c>
      <c r="Y1487" s="1">
        <v>0</v>
      </c>
    </row>
    <row r="1488" spans="1:25">
      <c r="A1488" s="1">
        <v>1487</v>
      </c>
      <c r="B1488" s="1">
        <v>8</v>
      </c>
      <c r="C1488" s="1" t="s">
        <v>21</v>
      </c>
      <c r="D1488" s="1">
        <v>321028</v>
      </c>
      <c r="E1488" s="1" t="s">
        <v>2343</v>
      </c>
      <c r="F1488" s="1" t="s">
        <v>3086</v>
      </c>
      <c r="G1488" s="1" t="s">
        <v>38</v>
      </c>
      <c r="H1488" s="1">
        <v>8656.1326794199995</v>
      </c>
      <c r="I1488" s="1">
        <v>21195</v>
      </c>
      <c r="J1488" s="1">
        <v>12538.8673206</v>
      </c>
      <c r="K1488" s="1" t="s">
        <v>3086</v>
      </c>
      <c r="L1488" s="1" t="s">
        <v>3103</v>
      </c>
      <c r="M1488" s="1" t="s">
        <v>3086</v>
      </c>
      <c r="N1488" s="1" t="s">
        <v>30</v>
      </c>
      <c r="O1488" s="1" t="s">
        <v>31</v>
      </c>
      <c r="P1488" s="1" t="s">
        <v>3104</v>
      </c>
      <c r="Q1488" s="1" t="s">
        <v>3089</v>
      </c>
      <c r="R1488" s="1">
        <f t="shared" si="50"/>
        <v>1081.0466243182232</v>
      </c>
      <c r="S1488" s="1" t="s">
        <v>3105</v>
      </c>
      <c r="T1488" s="1" t="s">
        <v>3106</v>
      </c>
      <c r="U1488" s="1" t="s">
        <v>35</v>
      </c>
      <c r="V1488" s="1">
        <v>1</v>
      </c>
      <c r="W1488" s="1">
        <v>1</v>
      </c>
      <c r="X1488" s="1" t="s">
        <v>3092</v>
      </c>
      <c r="Y1488" s="1">
        <v>0</v>
      </c>
    </row>
    <row r="1489" spans="1:25">
      <c r="A1489" s="1">
        <v>1488</v>
      </c>
      <c r="B1489" s="1">
        <v>8</v>
      </c>
      <c r="C1489" s="1" t="s">
        <v>21</v>
      </c>
      <c r="D1489" s="1">
        <v>321028</v>
      </c>
      <c r="E1489" s="1" t="s">
        <v>2343</v>
      </c>
      <c r="F1489" s="1" t="s">
        <v>3086</v>
      </c>
      <c r="G1489" s="1" t="s">
        <v>38</v>
      </c>
      <c r="H1489" s="1">
        <v>8656.1326794199995</v>
      </c>
      <c r="I1489" s="1">
        <v>21195</v>
      </c>
      <c r="J1489" s="1">
        <v>12538.8673206</v>
      </c>
      <c r="K1489" s="1" t="s">
        <v>3086</v>
      </c>
      <c r="L1489" s="1" t="s">
        <v>3103</v>
      </c>
      <c r="M1489" s="1" t="s">
        <v>3086</v>
      </c>
      <c r="N1489" s="1" t="s">
        <v>30</v>
      </c>
      <c r="O1489" s="1" t="s">
        <v>31</v>
      </c>
      <c r="P1489" s="1" t="s">
        <v>3104</v>
      </c>
      <c r="Q1489" s="1" t="s">
        <v>3089</v>
      </c>
      <c r="R1489" s="1">
        <f t="shared" si="50"/>
        <v>1081.0466243182232</v>
      </c>
      <c r="S1489" s="1" t="s">
        <v>3105</v>
      </c>
      <c r="T1489" s="1" t="s">
        <v>3106</v>
      </c>
      <c r="U1489" s="1" t="s">
        <v>35</v>
      </c>
      <c r="V1489" s="1">
        <v>1</v>
      </c>
      <c r="W1489" s="1">
        <v>1</v>
      </c>
      <c r="X1489" s="1" t="s">
        <v>3092</v>
      </c>
      <c r="Y1489" s="1">
        <v>0</v>
      </c>
    </row>
    <row r="1490" spans="1:25">
      <c r="A1490" s="1">
        <v>1489</v>
      </c>
      <c r="B1490" s="1">
        <v>8</v>
      </c>
      <c r="C1490" s="1" t="s">
        <v>21</v>
      </c>
      <c r="D1490" s="1">
        <v>321028</v>
      </c>
      <c r="E1490" s="1" t="s">
        <v>2343</v>
      </c>
      <c r="F1490" s="1" t="s">
        <v>3185</v>
      </c>
      <c r="G1490" s="1" t="s">
        <v>28</v>
      </c>
      <c r="H1490" s="1">
        <v>10831.123157599999</v>
      </c>
      <c r="I1490" s="1">
        <v>10831</v>
      </c>
      <c r="J1490" s="1">
        <v>-0.123157599999</v>
      </c>
      <c r="K1490" s="1" t="s">
        <v>3185</v>
      </c>
      <c r="L1490" s="1" t="s">
        <v>284</v>
      </c>
      <c r="M1490" s="1" t="s">
        <v>3185</v>
      </c>
      <c r="N1490" s="1" t="s">
        <v>30</v>
      </c>
      <c r="O1490" s="1" t="s">
        <v>60</v>
      </c>
      <c r="P1490" s="1" t="s">
        <v>1711</v>
      </c>
      <c r="Q1490" s="1" t="s">
        <v>3186</v>
      </c>
      <c r="R1490" s="1">
        <f t="shared" ref="R1490:R1510" si="51">P1490*V1490/W1490</f>
        <v>300.11111111111109</v>
      </c>
      <c r="S1490" s="1" t="s">
        <v>3109</v>
      </c>
      <c r="T1490" s="1" t="s">
        <v>3110</v>
      </c>
      <c r="U1490" s="1" t="s">
        <v>3111</v>
      </c>
      <c r="V1490" s="1">
        <v>1</v>
      </c>
      <c r="W1490" s="1">
        <v>9</v>
      </c>
      <c r="X1490" s="1" t="s">
        <v>3187</v>
      </c>
      <c r="Y1490" s="1">
        <v>0</v>
      </c>
    </row>
    <row r="1491" spans="1:25">
      <c r="A1491" s="1">
        <v>1490</v>
      </c>
      <c r="B1491" s="1">
        <v>8</v>
      </c>
      <c r="C1491" s="1" t="s">
        <v>21</v>
      </c>
      <c r="D1491" s="1">
        <v>321028</v>
      </c>
      <c r="E1491" s="1" t="s">
        <v>2343</v>
      </c>
      <c r="F1491" s="1" t="s">
        <v>3185</v>
      </c>
      <c r="G1491" s="1" t="s">
        <v>28</v>
      </c>
      <c r="H1491" s="1">
        <v>10831.123157599999</v>
      </c>
      <c r="I1491" s="1">
        <v>10831</v>
      </c>
      <c r="J1491" s="1">
        <v>-0.123157599999</v>
      </c>
      <c r="K1491" s="1" t="s">
        <v>3185</v>
      </c>
      <c r="L1491" s="1" t="s">
        <v>296</v>
      </c>
      <c r="M1491" s="1" t="s">
        <v>3185</v>
      </c>
      <c r="N1491" s="1" t="s">
        <v>30</v>
      </c>
      <c r="O1491" s="1" t="s">
        <v>133</v>
      </c>
      <c r="P1491" s="1" t="s">
        <v>3188</v>
      </c>
      <c r="Q1491" s="1" t="s">
        <v>3186</v>
      </c>
      <c r="R1491" s="1">
        <f t="shared" si="51"/>
        <v>2705</v>
      </c>
      <c r="S1491" s="1" t="s">
        <v>3114</v>
      </c>
      <c r="T1491" s="1" t="s">
        <v>3115</v>
      </c>
      <c r="U1491" s="1" t="s">
        <v>35</v>
      </c>
      <c r="V1491" s="1">
        <v>1</v>
      </c>
      <c r="W1491" s="1">
        <v>1</v>
      </c>
      <c r="X1491" s="1" t="s">
        <v>3187</v>
      </c>
      <c r="Y1491" s="1">
        <v>0</v>
      </c>
    </row>
    <row r="1492" spans="1:25">
      <c r="A1492" s="1">
        <v>1491</v>
      </c>
      <c r="B1492" s="1">
        <v>8</v>
      </c>
      <c r="C1492" s="1" t="s">
        <v>21</v>
      </c>
      <c r="D1492" s="1">
        <v>321028</v>
      </c>
      <c r="E1492" s="1" t="s">
        <v>2343</v>
      </c>
      <c r="F1492" s="1" t="s">
        <v>3185</v>
      </c>
      <c r="G1492" s="1" t="s">
        <v>28</v>
      </c>
      <c r="H1492" s="1">
        <v>10831.123157599999</v>
      </c>
      <c r="I1492" s="1">
        <v>10831</v>
      </c>
      <c r="J1492" s="1">
        <v>-0.123157599999</v>
      </c>
      <c r="K1492" s="1" t="s">
        <v>3185</v>
      </c>
      <c r="L1492" s="1" t="s">
        <v>284</v>
      </c>
      <c r="M1492" s="1" t="s">
        <v>3185</v>
      </c>
      <c r="N1492" s="1" t="s">
        <v>30</v>
      </c>
      <c r="O1492" s="1" t="s">
        <v>60</v>
      </c>
      <c r="P1492" s="1" t="s">
        <v>1711</v>
      </c>
      <c r="Q1492" s="1" t="s">
        <v>3186</v>
      </c>
      <c r="R1492" s="1">
        <f t="shared" si="51"/>
        <v>900.33333333333337</v>
      </c>
      <c r="S1492" s="1" t="s">
        <v>3116</v>
      </c>
      <c r="T1492" s="1" t="s">
        <v>3117</v>
      </c>
      <c r="U1492" s="1" t="s">
        <v>3118</v>
      </c>
      <c r="V1492" s="1">
        <v>3</v>
      </c>
      <c r="W1492" s="1">
        <v>9</v>
      </c>
      <c r="X1492" s="1" t="s">
        <v>3187</v>
      </c>
      <c r="Y1492" s="1">
        <v>0</v>
      </c>
    </row>
    <row r="1493" spans="1:25">
      <c r="A1493" s="1">
        <v>1492</v>
      </c>
      <c r="B1493" s="1">
        <v>8</v>
      </c>
      <c r="C1493" s="1" t="s">
        <v>21</v>
      </c>
      <c r="D1493" s="1">
        <v>321028</v>
      </c>
      <c r="E1493" s="1" t="s">
        <v>2343</v>
      </c>
      <c r="F1493" s="1" t="s">
        <v>3185</v>
      </c>
      <c r="G1493" s="1" t="s">
        <v>28</v>
      </c>
      <c r="H1493" s="1">
        <v>10831.123157599999</v>
      </c>
      <c r="I1493" s="1">
        <v>10831</v>
      </c>
      <c r="J1493" s="1">
        <v>-0.123157599999</v>
      </c>
      <c r="K1493" s="1" t="s">
        <v>3185</v>
      </c>
      <c r="L1493" s="1" t="s">
        <v>284</v>
      </c>
      <c r="M1493" s="1" t="s">
        <v>3185</v>
      </c>
      <c r="N1493" s="1" t="s">
        <v>30</v>
      </c>
      <c r="O1493" s="1" t="s">
        <v>60</v>
      </c>
      <c r="P1493" s="1" t="s">
        <v>1711</v>
      </c>
      <c r="Q1493" s="1" t="s">
        <v>3186</v>
      </c>
      <c r="R1493" s="1">
        <f t="shared" si="51"/>
        <v>300.11111111111109</v>
      </c>
      <c r="S1493" s="1" t="s">
        <v>3119</v>
      </c>
      <c r="T1493" s="1" t="s">
        <v>3110</v>
      </c>
      <c r="U1493" s="1" t="s">
        <v>3111</v>
      </c>
      <c r="V1493" s="1">
        <v>1</v>
      </c>
      <c r="W1493" s="1">
        <v>9</v>
      </c>
      <c r="X1493" s="1" t="s">
        <v>3187</v>
      </c>
      <c r="Y1493" s="1">
        <v>0</v>
      </c>
    </row>
    <row r="1494" spans="1:25">
      <c r="A1494" s="1">
        <v>1493</v>
      </c>
      <c r="B1494" s="1">
        <v>8</v>
      </c>
      <c r="C1494" s="1" t="s">
        <v>21</v>
      </c>
      <c r="D1494" s="1">
        <v>321028</v>
      </c>
      <c r="E1494" s="1" t="s">
        <v>2343</v>
      </c>
      <c r="F1494" s="1" t="s">
        <v>3185</v>
      </c>
      <c r="G1494" s="1" t="s">
        <v>28</v>
      </c>
      <c r="H1494" s="1">
        <v>10831.123157599999</v>
      </c>
      <c r="I1494" s="1">
        <v>10831</v>
      </c>
      <c r="J1494" s="1">
        <v>-0.123157599999</v>
      </c>
      <c r="K1494" s="1" t="s">
        <v>3185</v>
      </c>
      <c r="L1494" s="1" t="s">
        <v>284</v>
      </c>
      <c r="M1494" s="1" t="s">
        <v>3185</v>
      </c>
      <c r="N1494" s="1" t="s">
        <v>30</v>
      </c>
      <c r="O1494" s="1" t="s">
        <v>60</v>
      </c>
      <c r="P1494" s="1" t="s">
        <v>1711</v>
      </c>
      <c r="Q1494" s="1" t="s">
        <v>3186</v>
      </c>
      <c r="R1494" s="1">
        <f t="shared" si="51"/>
        <v>900.33333333333337</v>
      </c>
      <c r="S1494" s="1" t="s">
        <v>3120</v>
      </c>
      <c r="T1494" s="1" t="s">
        <v>3121</v>
      </c>
      <c r="U1494" s="1" t="s">
        <v>3118</v>
      </c>
      <c r="V1494" s="1">
        <v>3</v>
      </c>
      <c r="W1494" s="1">
        <v>9</v>
      </c>
      <c r="X1494" s="1" t="s">
        <v>3187</v>
      </c>
      <c r="Y1494" s="1">
        <v>0</v>
      </c>
    </row>
    <row r="1495" spans="1:25">
      <c r="A1495" s="1">
        <v>1494</v>
      </c>
      <c r="B1495" s="1">
        <v>8</v>
      </c>
      <c r="C1495" s="1" t="s">
        <v>21</v>
      </c>
      <c r="D1495" s="1">
        <v>321028</v>
      </c>
      <c r="E1495" s="1" t="s">
        <v>2343</v>
      </c>
      <c r="F1495" s="1" t="s">
        <v>3185</v>
      </c>
      <c r="G1495" s="1" t="s">
        <v>28</v>
      </c>
      <c r="H1495" s="1">
        <v>10831.123157599999</v>
      </c>
      <c r="I1495" s="1">
        <v>10831</v>
      </c>
      <c r="J1495" s="1">
        <v>-0.123157599999</v>
      </c>
      <c r="K1495" s="1" t="s">
        <v>3185</v>
      </c>
      <c r="L1495" s="1" t="s">
        <v>284</v>
      </c>
      <c r="M1495" s="1" t="s">
        <v>3185</v>
      </c>
      <c r="N1495" s="1" t="s">
        <v>30</v>
      </c>
      <c r="O1495" s="1" t="s">
        <v>60</v>
      </c>
      <c r="P1495" s="1" t="s">
        <v>1711</v>
      </c>
      <c r="Q1495" s="1" t="s">
        <v>3186</v>
      </c>
      <c r="R1495" s="1">
        <f t="shared" si="51"/>
        <v>300.11111111111109</v>
      </c>
      <c r="S1495" s="1" t="s">
        <v>3122</v>
      </c>
      <c r="T1495" s="1" t="s">
        <v>3110</v>
      </c>
      <c r="U1495" s="1" t="s">
        <v>3111</v>
      </c>
      <c r="V1495" s="1">
        <v>1</v>
      </c>
      <c r="W1495" s="1">
        <v>9</v>
      </c>
      <c r="X1495" s="1" t="s">
        <v>3187</v>
      </c>
      <c r="Y1495" s="1">
        <v>0</v>
      </c>
    </row>
    <row r="1496" spans="1:25">
      <c r="A1496" s="1">
        <v>1495</v>
      </c>
      <c r="B1496" s="1">
        <v>8</v>
      </c>
      <c r="C1496" s="1" t="s">
        <v>21</v>
      </c>
      <c r="D1496" s="1">
        <v>321028</v>
      </c>
      <c r="E1496" s="1" t="s">
        <v>2343</v>
      </c>
      <c r="F1496" s="1" t="s">
        <v>3185</v>
      </c>
      <c r="G1496" s="1" t="s">
        <v>28</v>
      </c>
      <c r="H1496" s="1">
        <v>10831.123157599999</v>
      </c>
      <c r="I1496" s="1">
        <v>10831</v>
      </c>
      <c r="J1496" s="1">
        <v>-0.123157599999</v>
      </c>
      <c r="K1496" s="1" t="s">
        <v>3185</v>
      </c>
      <c r="L1496" s="1" t="s">
        <v>3075</v>
      </c>
      <c r="M1496" s="1" t="s">
        <v>3185</v>
      </c>
      <c r="N1496" s="1" t="s">
        <v>30</v>
      </c>
      <c r="O1496" s="1" t="s">
        <v>133</v>
      </c>
      <c r="P1496" s="1" t="s">
        <v>3189</v>
      </c>
      <c r="Q1496" s="1" t="s">
        <v>3186</v>
      </c>
      <c r="R1496" s="1">
        <f t="shared" si="51"/>
        <v>5402</v>
      </c>
      <c r="S1496" s="1" t="s">
        <v>3076</v>
      </c>
      <c r="T1496" s="1" t="s">
        <v>3077</v>
      </c>
      <c r="U1496" s="1" t="s">
        <v>35</v>
      </c>
      <c r="V1496" s="1">
        <v>1</v>
      </c>
      <c r="W1496" s="1">
        <v>1</v>
      </c>
      <c r="X1496" s="1" t="s">
        <v>3187</v>
      </c>
      <c r="Y1496" s="1">
        <v>0</v>
      </c>
    </row>
    <row r="1497" spans="1:25">
      <c r="A1497" s="1">
        <v>1496</v>
      </c>
      <c r="B1497" s="1">
        <v>8</v>
      </c>
      <c r="C1497" s="1" t="s">
        <v>21</v>
      </c>
      <c r="D1497" s="1">
        <v>321028</v>
      </c>
      <c r="E1497" s="1" t="s">
        <v>2343</v>
      </c>
      <c r="F1497" s="1" t="s">
        <v>3190</v>
      </c>
      <c r="G1497" s="1" t="s">
        <v>28</v>
      </c>
      <c r="H1497" s="1">
        <v>6908.73422252</v>
      </c>
      <c r="I1497" s="1">
        <v>6909</v>
      </c>
      <c r="J1497" s="1">
        <v>0.26577748000000001</v>
      </c>
      <c r="K1497" s="1" t="s">
        <v>3190</v>
      </c>
      <c r="L1497" s="1" t="s">
        <v>284</v>
      </c>
      <c r="M1497" s="1" t="s">
        <v>3190</v>
      </c>
      <c r="N1497" s="1" t="s">
        <v>30</v>
      </c>
      <c r="O1497" s="1" t="s">
        <v>31</v>
      </c>
      <c r="P1497" s="1" t="s">
        <v>77</v>
      </c>
      <c r="Q1497" s="1" t="s">
        <v>3191</v>
      </c>
      <c r="R1497" s="1">
        <f t="shared" si="51"/>
        <v>195.44444444444446</v>
      </c>
      <c r="S1497" s="1" t="s">
        <v>3109</v>
      </c>
      <c r="T1497" s="1" t="s">
        <v>3110</v>
      </c>
      <c r="U1497" s="1" t="s">
        <v>3111</v>
      </c>
      <c r="V1497" s="1">
        <v>1</v>
      </c>
      <c r="W1497" s="1">
        <v>9</v>
      </c>
      <c r="X1497" s="1" t="s">
        <v>3192</v>
      </c>
      <c r="Y1497" s="1">
        <v>0</v>
      </c>
    </row>
    <row r="1498" spans="1:25">
      <c r="A1498" s="1">
        <v>1497</v>
      </c>
      <c r="B1498" s="1">
        <v>8</v>
      </c>
      <c r="C1498" s="1" t="s">
        <v>21</v>
      </c>
      <c r="D1498" s="1">
        <v>321028</v>
      </c>
      <c r="E1498" s="1" t="s">
        <v>2343</v>
      </c>
      <c r="F1498" s="1" t="s">
        <v>3190</v>
      </c>
      <c r="G1498" s="1" t="s">
        <v>28</v>
      </c>
      <c r="H1498" s="1">
        <v>6908.73422252</v>
      </c>
      <c r="I1498" s="1">
        <v>6909</v>
      </c>
      <c r="J1498" s="1">
        <v>0.26577748000000001</v>
      </c>
      <c r="K1498" s="1" t="s">
        <v>3190</v>
      </c>
      <c r="L1498" s="1" t="s">
        <v>296</v>
      </c>
      <c r="M1498" s="1" t="s">
        <v>3190</v>
      </c>
      <c r="N1498" s="1" t="s">
        <v>30</v>
      </c>
      <c r="O1498" s="1" t="s">
        <v>31</v>
      </c>
      <c r="P1498" s="1" t="s">
        <v>77</v>
      </c>
      <c r="Q1498" s="1" t="s">
        <v>3191</v>
      </c>
      <c r="R1498" s="1">
        <f t="shared" si="51"/>
        <v>1759</v>
      </c>
      <c r="S1498" s="1" t="s">
        <v>3114</v>
      </c>
      <c r="T1498" s="1" t="s">
        <v>3115</v>
      </c>
      <c r="U1498" s="1" t="s">
        <v>35</v>
      </c>
      <c r="V1498" s="1">
        <v>1</v>
      </c>
      <c r="W1498" s="1">
        <v>1</v>
      </c>
      <c r="X1498" s="1" t="s">
        <v>3192</v>
      </c>
      <c r="Y1498" s="1">
        <v>0</v>
      </c>
    </row>
    <row r="1499" spans="1:25">
      <c r="A1499" s="1">
        <v>1498</v>
      </c>
      <c r="B1499" s="1">
        <v>8</v>
      </c>
      <c r="C1499" s="1" t="s">
        <v>21</v>
      </c>
      <c r="D1499" s="1">
        <v>321028</v>
      </c>
      <c r="E1499" s="1" t="s">
        <v>2343</v>
      </c>
      <c r="F1499" s="1" t="s">
        <v>3190</v>
      </c>
      <c r="G1499" s="1" t="s">
        <v>28</v>
      </c>
      <c r="H1499" s="1">
        <v>6908.73422252</v>
      </c>
      <c r="I1499" s="1">
        <v>6909</v>
      </c>
      <c r="J1499" s="1">
        <v>0.26577748000000001</v>
      </c>
      <c r="K1499" s="1" t="s">
        <v>3190</v>
      </c>
      <c r="L1499" s="1" t="s">
        <v>284</v>
      </c>
      <c r="M1499" s="1" t="s">
        <v>3190</v>
      </c>
      <c r="N1499" s="1" t="s">
        <v>30</v>
      </c>
      <c r="O1499" s="1" t="s">
        <v>31</v>
      </c>
      <c r="P1499" s="1" t="s">
        <v>77</v>
      </c>
      <c r="Q1499" s="1" t="s">
        <v>3191</v>
      </c>
      <c r="R1499" s="1">
        <f t="shared" si="51"/>
        <v>586.33333333333337</v>
      </c>
      <c r="S1499" s="1" t="s">
        <v>3116</v>
      </c>
      <c r="T1499" s="1" t="s">
        <v>3117</v>
      </c>
      <c r="U1499" s="1" t="s">
        <v>3118</v>
      </c>
      <c r="V1499" s="1">
        <v>3</v>
      </c>
      <c r="W1499" s="1">
        <v>9</v>
      </c>
      <c r="X1499" s="1" t="s">
        <v>3192</v>
      </c>
      <c r="Y1499" s="1">
        <v>0</v>
      </c>
    </row>
    <row r="1500" spans="1:25">
      <c r="A1500" s="1">
        <v>1499</v>
      </c>
      <c r="B1500" s="1">
        <v>8</v>
      </c>
      <c r="C1500" s="1" t="s">
        <v>21</v>
      </c>
      <c r="D1500" s="1">
        <v>321028</v>
      </c>
      <c r="E1500" s="1" t="s">
        <v>2343</v>
      </c>
      <c r="F1500" s="1" t="s">
        <v>3190</v>
      </c>
      <c r="G1500" s="1" t="s">
        <v>28</v>
      </c>
      <c r="H1500" s="1">
        <v>6908.73422252</v>
      </c>
      <c r="I1500" s="1">
        <v>6909</v>
      </c>
      <c r="J1500" s="1">
        <v>0.26577748000000001</v>
      </c>
      <c r="K1500" s="1" t="s">
        <v>3190</v>
      </c>
      <c r="L1500" s="1" t="s">
        <v>284</v>
      </c>
      <c r="M1500" s="1" t="s">
        <v>3190</v>
      </c>
      <c r="N1500" s="1" t="s">
        <v>30</v>
      </c>
      <c r="O1500" s="1" t="s">
        <v>31</v>
      </c>
      <c r="P1500" s="1" t="s">
        <v>77</v>
      </c>
      <c r="Q1500" s="1" t="s">
        <v>3191</v>
      </c>
      <c r="R1500" s="1">
        <f t="shared" si="51"/>
        <v>195.44444444444446</v>
      </c>
      <c r="S1500" s="1" t="s">
        <v>3119</v>
      </c>
      <c r="T1500" s="1" t="s">
        <v>3110</v>
      </c>
      <c r="U1500" s="1" t="s">
        <v>3111</v>
      </c>
      <c r="V1500" s="1">
        <v>1</v>
      </c>
      <c r="W1500" s="1">
        <v>9</v>
      </c>
      <c r="X1500" s="1" t="s">
        <v>3192</v>
      </c>
      <c r="Y1500" s="1">
        <v>0</v>
      </c>
    </row>
    <row r="1501" spans="1:25">
      <c r="A1501" s="1">
        <v>1500</v>
      </c>
      <c r="B1501" s="1">
        <v>8</v>
      </c>
      <c r="C1501" s="1" t="s">
        <v>21</v>
      </c>
      <c r="D1501" s="1">
        <v>321028</v>
      </c>
      <c r="E1501" s="1" t="s">
        <v>2343</v>
      </c>
      <c r="F1501" s="1" t="s">
        <v>3190</v>
      </c>
      <c r="G1501" s="1" t="s">
        <v>28</v>
      </c>
      <c r="H1501" s="1">
        <v>6908.73422252</v>
      </c>
      <c r="I1501" s="1">
        <v>6909</v>
      </c>
      <c r="J1501" s="1">
        <v>0.26577748000000001</v>
      </c>
      <c r="K1501" s="1" t="s">
        <v>3190</v>
      </c>
      <c r="L1501" s="1" t="s">
        <v>284</v>
      </c>
      <c r="M1501" s="1" t="s">
        <v>3190</v>
      </c>
      <c r="N1501" s="1" t="s">
        <v>30</v>
      </c>
      <c r="O1501" s="1" t="s">
        <v>31</v>
      </c>
      <c r="P1501" s="1" t="s">
        <v>77</v>
      </c>
      <c r="Q1501" s="1" t="s">
        <v>3191</v>
      </c>
      <c r="R1501" s="1">
        <f t="shared" si="51"/>
        <v>586.33333333333337</v>
      </c>
      <c r="S1501" s="1" t="s">
        <v>3120</v>
      </c>
      <c r="T1501" s="1" t="s">
        <v>3121</v>
      </c>
      <c r="U1501" s="1" t="s">
        <v>3118</v>
      </c>
      <c r="V1501" s="1">
        <v>3</v>
      </c>
      <c r="W1501" s="1">
        <v>9</v>
      </c>
      <c r="X1501" s="1" t="s">
        <v>3192</v>
      </c>
      <c r="Y1501" s="1">
        <v>0</v>
      </c>
    </row>
    <row r="1502" spans="1:25">
      <c r="A1502" s="1">
        <v>1501</v>
      </c>
      <c r="B1502" s="1">
        <v>8</v>
      </c>
      <c r="C1502" s="1" t="s">
        <v>21</v>
      </c>
      <c r="D1502" s="1">
        <v>321028</v>
      </c>
      <c r="E1502" s="1" t="s">
        <v>2343</v>
      </c>
      <c r="F1502" s="1" t="s">
        <v>3190</v>
      </c>
      <c r="G1502" s="1" t="s">
        <v>28</v>
      </c>
      <c r="H1502" s="1">
        <v>6908.73422252</v>
      </c>
      <c r="I1502" s="1">
        <v>6909</v>
      </c>
      <c r="J1502" s="1">
        <v>0.26577748000000001</v>
      </c>
      <c r="K1502" s="1" t="s">
        <v>3190</v>
      </c>
      <c r="L1502" s="1" t="s">
        <v>284</v>
      </c>
      <c r="M1502" s="1" t="s">
        <v>3190</v>
      </c>
      <c r="N1502" s="1" t="s">
        <v>30</v>
      </c>
      <c r="O1502" s="1" t="s">
        <v>31</v>
      </c>
      <c r="P1502" s="1" t="s">
        <v>77</v>
      </c>
      <c r="Q1502" s="1" t="s">
        <v>3191</v>
      </c>
      <c r="R1502" s="1">
        <f t="shared" si="51"/>
        <v>195.44444444444446</v>
      </c>
      <c r="S1502" s="1" t="s">
        <v>3122</v>
      </c>
      <c r="T1502" s="1" t="s">
        <v>3110</v>
      </c>
      <c r="U1502" s="1" t="s">
        <v>3111</v>
      </c>
      <c r="V1502" s="1">
        <v>1</v>
      </c>
      <c r="W1502" s="1">
        <v>9</v>
      </c>
      <c r="X1502" s="1" t="s">
        <v>3192</v>
      </c>
      <c r="Y1502" s="1">
        <v>0</v>
      </c>
    </row>
    <row r="1503" spans="1:25">
      <c r="A1503" s="1">
        <v>1502</v>
      </c>
      <c r="B1503" s="1">
        <v>8</v>
      </c>
      <c r="C1503" s="1" t="s">
        <v>21</v>
      </c>
      <c r="D1503" s="1">
        <v>321028</v>
      </c>
      <c r="E1503" s="1" t="s">
        <v>2343</v>
      </c>
      <c r="F1503" s="1" t="s">
        <v>3190</v>
      </c>
      <c r="G1503" s="1" t="s">
        <v>28</v>
      </c>
      <c r="H1503" s="1">
        <v>6908.73422252</v>
      </c>
      <c r="I1503" s="1">
        <v>6909</v>
      </c>
      <c r="J1503" s="1">
        <v>0.26577748000000001</v>
      </c>
      <c r="K1503" s="1" t="s">
        <v>3190</v>
      </c>
      <c r="L1503" s="1" t="s">
        <v>3075</v>
      </c>
      <c r="M1503" s="1" t="s">
        <v>3190</v>
      </c>
      <c r="N1503" s="1" t="s">
        <v>30</v>
      </c>
      <c r="O1503" s="1" t="s">
        <v>31</v>
      </c>
      <c r="P1503" s="1" t="s">
        <v>3193</v>
      </c>
      <c r="Q1503" s="1" t="s">
        <v>3191</v>
      </c>
      <c r="R1503" s="1">
        <f t="shared" si="51"/>
        <v>3514</v>
      </c>
      <c r="S1503" s="1" t="s">
        <v>3076</v>
      </c>
      <c r="T1503" s="1" t="s">
        <v>3077</v>
      </c>
      <c r="U1503" s="1" t="s">
        <v>35</v>
      </c>
      <c r="V1503" s="1">
        <v>1</v>
      </c>
      <c r="W1503" s="1">
        <v>1</v>
      </c>
      <c r="X1503" s="1" t="s">
        <v>3192</v>
      </c>
      <c r="Y1503" s="1">
        <v>0</v>
      </c>
    </row>
    <row r="1504" spans="1:25">
      <c r="A1504" s="1">
        <v>1503</v>
      </c>
      <c r="B1504" s="1">
        <v>8</v>
      </c>
      <c r="C1504" s="1" t="s">
        <v>21</v>
      </c>
      <c r="D1504" s="1">
        <v>321028</v>
      </c>
      <c r="E1504" s="1" t="s">
        <v>2343</v>
      </c>
      <c r="F1504" s="1" t="s">
        <v>3194</v>
      </c>
      <c r="G1504" s="1" t="s">
        <v>28</v>
      </c>
      <c r="H1504" s="1">
        <v>4645.8861024099997</v>
      </c>
      <c r="I1504" s="1">
        <v>4646</v>
      </c>
      <c r="J1504" s="1">
        <v>0.11389759000000001</v>
      </c>
      <c r="K1504" s="1" t="s">
        <v>3194</v>
      </c>
      <c r="L1504" s="1" t="s">
        <v>284</v>
      </c>
      <c r="M1504" s="1" t="s">
        <v>3194</v>
      </c>
      <c r="N1504" s="1" t="s">
        <v>30</v>
      </c>
      <c r="O1504" s="1" t="s">
        <v>55</v>
      </c>
      <c r="P1504" s="1" t="s">
        <v>1781</v>
      </c>
      <c r="Q1504" s="1" t="s">
        <v>129</v>
      </c>
      <c r="R1504" s="1">
        <f t="shared" si="51"/>
        <v>131.11111111111111</v>
      </c>
      <c r="S1504" s="1" t="s">
        <v>3109</v>
      </c>
      <c r="T1504" s="1" t="s">
        <v>3110</v>
      </c>
      <c r="U1504" s="1" t="s">
        <v>3111</v>
      </c>
      <c r="V1504" s="1">
        <v>1</v>
      </c>
      <c r="W1504" s="1">
        <v>9</v>
      </c>
      <c r="X1504" s="1" t="s">
        <v>3195</v>
      </c>
      <c r="Y1504" s="1">
        <v>0</v>
      </c>
    </row>
    <row r="1505" spans="1:25">
      <c r="A1505" s="1">
        <v>1504</v>
      </c>
      <c r="B1505" s="1">
        <v>8</v>
      </c>
      <c r="C1505" s="1" t="s">
        <v>21</v>
      </c>
      <c r="D1505" s="1">
        <v>321028</v>
      </c>
      <c r="E1505" s="1" t="s">
        <v>2343</v>
      </c>
      <c r="F1505" s="1" t="s">
        <v>3194</v>
      </c>
      <c r="G1505" s="1" t="s">
        <v>28</v>
      </c>
      <c r="H1505" s="1">
        <v>4645.8861024099997</v>
      </c>
      <c r="I1505" s="1">
        <v>4646</v>
      </c>
      <c r="J1505" s="1">
        <v>0.11389759000000001</v>
      </c>
      <c r="K1505" s="1" t="s">
        <v>3194</v>
      </c>
      <c r="L1505" s="1" t="s">
        <v>296</v>
      </c>
      <c r="M1505" s="1" t="s">
        <v>3194</v>
      </c>
      <c r="N1505" s="1" t="s">
        <v>30</v>
      </c>
      <c r="O1505" s="1" t="s">
        <v>133</v>
      </c>
      <c r="P1505" s="1" t="s">
        <v>1328</v>
      </c>
      <c r="Q1505" s="1" t="s">
        <v>129</v>
      </c>
      <c r="R1505" s="1">
        <f t="shared" si="51"/>
        <v>1176</v>
      </c>
      <c r="S1505" s="1" t="s">
        <v>3114</v>
      </c>
      <c r="T1505" s="1" t="s">
        <v>3115</v>
      </c>
      <c r="U1505" s="1" t="s">
        <v>35</v>
      </c>
      <c r="V1505" s="1">
        <v>1</v>
      </c>
      <c r="W1505" s="1">
        <v>1</v>
      </c>
      <c r="X1505" s="1" t="s">
        <v>3195</v>
      </c>
      <c r="Y1505" s="1">
        <v>0</v>
      </c>
    </row>
    <row r="1506" spans="1:25">
      <c r="A1506" s="1">
        <v>1505</v>
      </c>
      <c r="B1506" s="1">
        <v>8</v>
      </c>
      <c r="C1506" s="1" t="s">
        <v>21</v>
      </c>
      <c r="D1506" s="1">
        <v>321028</v>
      </c>
      <c r="E1506" s="1" t="s">
        <v>2343</v>
      </c>
      <c r="F1506" s="1" t="s">
        <v>3194</v>
      </c>
      <c r="G1506" s="1" t="s">
        <v>28</v>
      </c>
      <c r="H1506" s="1">
        <v>4645.8861024099997</v>
      </c>
      <c r="I1506" s="1">
        <v>4646</v>
      </c>
      <c r="J1506" s="1">
        <v>0.11389759000000001</v>
      </c>
      <c r="K1506" s="1" t="s">
        <v>3194</v>
      </c>
      <c r="L1506" s="1" t="s">
        <v>284</v>
      </c>
      <c r="M1506" s="1" t="s">
        <v>3194</v>
      </c>
      <c r="N1506" s="1" t="s">
        <v>30</v>
      </c>
      <c r="O1506" s="1" t="s">
        <v>55</v>
      </c>
      <c r="P1506" s="1" t="s">
        <v>1781</v>
      </c>
      <c r="Q1506" s="1" t="s">
        <v>129</v>
      </c>
      <c r="R1506" s="1">
        <f t="shared" si="51"/>
        <v>393.33333333333331</v>
      </c>
      <c r="S1506" s="1" t="s">
        <v>3116</v>
      </c>
      <c r="T1506" s="1" t="s">
        <v>3117</v>
      </c>
      <c r="U1506" s="1" t="s">
        <v>3118</v>
      </c>
      <c r="V1506" s="1">
        <v>3</v>
      </c>
      <c r="W1506" s="1">
        <v>9</v>
      </c>
      <c r="X1506" s="1" t="s">
        <v>3195</v>
      </c>
      <c r="Y1506" s="1">
        <v>0</v>
      </c>
    </row>
    <row r="1507" spans="1:25">
      <c r="A1507" s="1">
        <v>1506</v>
      </c>
      <c r="B1507" s="1">
        <v>8</v>
      </c>
      <c r="C1507" s="1" t="s">
        <v>21</v>
      </c>
      <c r="D1507" s="1">
        <v>321028</v>
      </c>
      <c r="E1507" s="1" t="s">
        <v>2343</v>
      </c>
      <c r="F1507" s="1" t="s">
        <v>3194</v>
      </c>
      <c r="G1507" s="1" t="s">
        <v>28</v>
      </c>
      <c r="H1507" s="1">
        <v>4645.8861024099997</v>
      </c>
      <c r="I1507" s="1">
        <v>4646</v>
      </c>
      <c r="J1507" s="1">
        <v>0.11389759000000001</v>
      </c>
      <c r="K1507" s="1" t="s">
        <v>3194</v>
      </c>
      <c r="L1507" s="1" t="s">
        <v>284</v>
      </c>
      <c r="M1507" s="1" t="s">
        <v>3194</v>
      </c>
      <c r="N1507" s="1" t="s">
        <v>30</v>
      </c>
      <c r="O1507" s="1" t="s">
        <v>55</v>
      </c>
      <c r="P1507" s="1" t="s">
        <v>1781</v>
      </c>
      <c r="Q1507" s="1" t="s">
        <v>129</v>
      </c>
      <c r="R1507" s="1">
        <f t="shared" si="51"/>
        <v>131.11111111111111</v>
      </c>
      <c r="S1507" s="1" t="s">
        <v>3119</v>
      </c>
      <c r="T1507" s="1" t="s">
        <v>3110</v>
      </c>
      <c r="U1507" s="1" t="s">
        <v>3111</v>
      </c>
      <c r="V1507" s="1">
        <v>1</v>
      </c>
      <c r="W1507" s="1">
        <v>9</v>
      </c>
      <c r="X1507" s="1" t="s">
        <v>3195</v>
      </c>
      <c r="Y1507" s="1">
        <v>0</v>
      </c>
    </row>
    <row r="1508" spans="1:25">
      <c r="A1508" s="1">
        <v>1507</v>
      </c>
      <c r="B1508" s="1">
        <v>8</v>
      </c>
      <c r="C1508" s="1" t="s">
        <v>21</v>
      </c>
      <c r="D1508" s="1">
        <v>321028</v>
      </c>
      <c r="E1508" s="1" t="s">
        <v>2343</v>
      </c>
      <c r="F1508" s="1" t="s">
        <v>3194</v>
      </c>
      <c r="G1508" s="1" t="s">
        <v>28</v>
      </c>
      <c r="H1508" s="1">
        <v>4645.8861024099997</v>
      </c>
      <c r="I1508" s="1">
        <v>4646</v>
      </c>
      <c r="J1508" s="1">
        <v>0.11389759000000001</v>
      </c>
      <c r="K1508" s="1" t="s">
        <v>3194</v>
      </c>
      <c r="L1508" s="1" t="s">
        <v>284</v>
      </c>
      <c r="M1508" s="1" t="s">
        <v>3194</v>
      </c>
      <c r="N1508" s="1" t="s">
        <v>30</v>
      </c>
      <c r="O1508" s="1" t="s">
        <v>55</v>
      </c>
      <c r="P1508" s="1" t="s">
        <v>1781</v>
      </c>
      <c r="Q1508" s="1" t="s">
        <v>129</v>
      </c>
      <c r="R1508" s="1">
        <f t="shared" si="51"/>
        <v>393.33333333333331</v>
      </c>
      <c r="S1508" s="1" t="s">
        <v>3120</v>
      </c>
      <c r="T1508" s="1" t="s">
        <v>3121</v>
      </c>
      <c r="U1508" s="1" t="s">
        <v>3118</v>
      </c>
      <c r="V1508" s="1">
        <v>3</v>
      </c>
      <c r="W1508" s="1">
        <v>9</v>
      </c>
      <c r="X1508" s="1" t="s">
        <v>3195</v>
      </c>
      <c r="Y1508" s="1">
        <v>0</v>
      </c>
    </row>
    <row r="1509" spans="1:25">
      <c r="A1509" s="1">
        <v>1508</v>
      </c>
      <c r="B1509" s="1">
        <v>8</v>
      </c>
      <c r="C1509" s="1" t="s">
        <v>21</v>
      </c>
      <c r="D1509" s="1">
        <v>321028</v>
      </c>
      <c r="E1509" s="1" t="s">
        <v>2343</v>
      </c>
      <c r="F1509" s="1" t="s">
        <v>3194</v>
      </c>
      <c r="G1509" s="1" t="s">
        <v>28</v>
      </c>
      <c r="H1509" s="1">
        <v>4645.8861024099997</v>
      </c>
      <c r="I1509" s="1">
        <v>4646</v>
      </c>
      <c r="J1509" s="1">
        <v>0.11389759000000001</v>
      </c>
      <c r="K1509" s="1" t="s">
        <v>3194</v>
      </c>
      <c r="L1509" s="1" t="s">
        <v>284</v>
      </c>
      <c r="M1509" s="1" t="s">
        <v>3194</v>
      </c>
      <c r="N1509" s="1" t="s">
        <v>30</v>
      </c>
      <c r="O1509" s="1" t="s">
        <v>55</v>
      </c>
      <c r="P1509" s="1" t="s">
        <v>1781</v>
      </c>
      <c r="Q1509" s="1" t="s">
        <v>129</v>
      </c>
      <c r="R1509" s="1">
        <f t="shared" si="51"/>
        <v>131.11111111111111</v>
      </c>
      <c r="S1509" s="1" t="s">
        <v>3122</v>
      </c>
      <c r="T1509" s="1" t="s">
        <v>3110</v>
      </c>
      <c r="U1509" s="1" t="s">
        <v>3111</v>
      </c>
      <c r="V1509" s="1">
        <v>1</v>
      </c>
      <c r="W1509" s="1">
        <v>9</v>
      </c>
      <c r="X1509" s="1" t="s">
        <v>3195</v>
      </c>
      <c r="Y1509" s="1">
        <v>0</v>
      </c>
    </row>
    <row r="1510" spans="1:25">
      <c r="A1510" s="1">
        <v>1509</v>
      </c>
      <c r="B1510" s="1">
        <v>8</v>
      </c>
      <c r="C1510" s="1" t="s">
        <v>21</v>
      </c>
      <c r="D1510" s="1">
        <v>321028</v>
      </c>
      <c r="E1510" s="1" t="s">
        <v>2343</v>
      </c>
      <c r="F1510" s="1" t="s">
        <v>3194</v>
      </c>
      <c r="G1510" s="1" t="s">
        <v>28</v>
      </c>
      <c r="H1510" s="1">
        <v>4645.8861024099997</v>
      </c>
      <c r="I1510" s="1">
        <v>4646</v>
      </c>
      <c r="J1510" s="1">
        <v>0.11389759000000001</v>
      </c>
      <c r="K1510" s="1" t="s">
        <v>3194</v>
      </c>
      <c r="L1510" s="1" t="s">
        <v>3075</v>
      </c>
      <c r="M1510" s="1" t="s">
        <v>3194</v>
      </c>
      <c r="N1510" s="1" t="s">
        <v>30</v>
      </c>
      <c r="O1510" s="1" t="s">
        <v>133</v>
      </c>
      <c r="P1510" s="1" t="s">
        <v>3196</v>
      </c>
      <c r="Q1510" s="1" t="s">
        <v>129</v>
      </c>
      <c r="R1510" s="1">
        <f t="shared" si="51"/>
        <v>2356</v>
      </c>
      <c r="S1510" s="1" t="s">
        <v>3076</v>
      </c>
      <c r="T1510" s="1" t="s">
        <v>3077</v>
      </c>
      <c r="U1510" s="1" t="s">
        <v>35</v>
      </c>
      <c r="V1510" s="1">
        <v>1</v>
      </c>
      <c r="W1510" s="1">
        <v>1</v>
      </c>
      <c r="X1510" s="1" t="s">
        <v>3195</v>
      </c>
      <c r="Y1510" s="1">
        <v>0</v>
      </c>
    </row>
    <row r="1511" spans="1:25">
      <c r="A1511" s="1">
        <v>1510</v>
      </c>
      <c r="B1511" s="1">
        <v>8</v>
      </c>
      <c r="C1511" s="1" t="s">
        <v>21</v>
      </c>
      <c r="D1511" s="1">
        <v>321028</v>
      </c>
      <c r="E1511" s="1" t="s">
        <v>2343</v>
      </c>
      <c r="F1511" s="1" t="s">
        <v>3107</v>
      </c>
      <c r="G1511" s="1" t="s">
        <v>38</v>
      </c>
      <c r="H1511" s="1">
        <v>11162.886107</v>
      </c>
      <c r="I1511" s="1">
        <v>13665</v>
      </c>
      <c r="J1511" s="1">
        <v>2502.1138930000002</v>
      </c>
      <c r="K1511" s="1" t="s">
        <v>3107</v>
      </c>
      <c r="L1511" s="1" t="s">
        <v>284</v>
      </c>
      <c r="M1511" s="1" t="s">
        <v>3107</v>
      </c>
      <c r="N1511" s="1" t="s">
        <v>30</v>
      </c>
      <c r="O1511" s="1" t="s">
        <v>31</v>
      </c>
      <c r="P1511" s="1" t="s">
        <v>2138</v>
      </c>
      <c r="Q1511" s="1" t="s">
        <v>3108</v>
      </c>
      <c r="R1511" s="1">
        <f t="shared" ref="R1511:R1524" si="52">P1511*V1511/W1511*H1511/I1511</f>
        <v>313.41582898297349</v>
      </c>
      <c r="S1511" s="1" t="s">
        <v>3109</v>
      </c>
      <c r="T1511" s="1" t="s">
        <v>3110</v>
      </c>
      <c r="U1511" s="1" t="s">
        <v>3111</v>
      </c>
      <c r="V1511" s="1">
        <v>1</v>
      </c>
      <c r="W1511" s="1">
        <v>9</v>
      </c>
      <c r="X1511" s="1" t="s">
        <v>3112</v>
      </c>
      <c r="Y1511" s="1">
        <v>0</v>
      </c>
    </row>
    <row r="1512" spans="1:25">
      <c r="A1512" s="1">
        <v>1511</v>
      </c>
      <c r="B1512" s="1">
        <v>8</v>
      </c>
      <c r="C1512" s="1" t="s">
        <v>21</v>
      </c>
      <c r="D1512" s="1">
        <v>321028</v>
      </c>
      <c r="E1512" s="1" t="s">
        <v>2343</v>
      </c>
      <c r="F1512" s="1" t="s">
        <v>3107</v>
      </c>
      <c r="G1512" s="1" t="s">
        <v>38</v>
      </c>
      <c r="H1512" s="1">
        <v>11162.886107</v>
      </c>
      <c r="I1512" s="1">
        <v>13665</v>
      </c>
      <c r="J1512" s="1">
        <v>2502.1138930000002</v>
      </c>
      <c r="K1512" s="1" t="s">
        <v>3107</v>
      </c>
      <c r="L1512" s="1" t="s">
        <v>284</v>
      </c>
      <c r="M1512" s="1" t="s">
        <v>3107</v>
      </c>
      <c r="N1512" s="1" t="s">
        <v>30</v>
      </c>
      <c r="O1512" s="1" t="s">
        <v>31</v>
      </c>
      <c r="P1512" s="1" t="s">
        <v>2138</v>
      </c>
      <c r="Q1512" s="1" t="s">
        <v>3108</v>
      </c>
      <c r="R1512" s="1">
        <f t="shared" si="52"/>
        <v>313.41582898297349</v>
      </c>
      <c r="S1512" s="1" t="s">
        <v>3109</v>
      </c>
      <c r="T1512" s="1" t="s">
        <v>3110</v>
      </c>
      <c r="U1512" s="1" t="s">
        <v>3111</v>
      </c>
      <c r="V1512" s="1">
        <v>1</v>
      </c>
      <c r="W1512" s="1">
        <v>9</v>
      </c>
      <c r="X1512" s="1" t="s">
        <v>3112</v>
      </c>
      <c r="Y1512" s="1">
        <v>0</v>
      </c>
    </row>
    <row r="1513" spans="1:25">
      <c r="A1513" s="1">
        <v>1512</v>
      </c>
      <c r="B1513" s="1">
        <v>8</v>
      </c>
      <c r="C1513" s="1" t="s">
        <v>21</v>
      </c>
      <c r="D1513" s="1">
        <v>321028</v>
      </c>
      <c r="E1513" s="1" t="s">
        <v>2343</v>
      </c>
      <c r="F1513" s="1" t="s">
        <v>3107</v>
      </c>
      <c r="G1513" s="1" t="s">
        <v>38</v>
      </c>
      <c r="H1513" s="1">
        <v>11162.886107</v>
      </c>
      <c r="I1513" s="1">
        <v>13665</v>
      </c>
      <c r="J1513" s="1">
        <v>2502.1138930000002</v>
      </c>
      <c r="K1513" s="1" t="s">
        <v>3107</v>
      </c>
      <c r="L1513" s="1" t="s">
        <v>296</v>
      </c>
      <c r="M1513" s="1" t="s">
        <v>3107</v>
      </c>
      <c r="N1513" s="1" t="s">
        <v>30</v>
      </c>
      <c r="O1513" s="1" t="s">
        <v>31</v>
      </c>
      <c r="P1513" s="1" t="s">
        <v>3113</v>
      </c>
      <c r="Q1513" s="1" t="s">
        <v>3108</v>
      </c>
      <c r="R1513" s="1">
        <f t="shared" si="52"/>
        <v>2829.7283186716427</v>
      </c>
      <c r="S1513" s="1" t="s">
        <v>3114</v>
      </c>
      <c r="T1513" s="1" t="s">
        <v>3115</v>
      </c>
      <c r="U1513" s="1" t="s">
        <v>35</v>
      </c>
      <c r="V1513" s="1">
        <v>1</v>
      </c>
      <c r="W1513" s="1">
        <v>1</v>
      </c>
      <c r="X1513" s="1" t="s">
        <v>3112</v>
      </c>
      <c r="Y1513" s="1">
        <v>0</v>
      </c>
    </row>
    <row r="1514" spans="1:25">
      <c r="A1514" s="1">
        <v>1513</v>
      </c>
      <c r="B1514" s="1">
        <v>8</v>
      </c>
      <c r="C1514" s="1" t="s">
        <v>21</v>
      </c>
      <c r="D1514" s="1">
        <v>321028</v>
      </c>
      <c r="E1514" s="1" t="s">
        <v>2343</v>
      </c>
      <c r="F1514" s="1" t="s">
        <v>3107</v>
      </c>
      <c r="G1514" s="1" t="s">
        <v>38</v>
      </c>
      <c r="H1514" s="1">
        <v>11162.886107</v>
      </c>
      <c r="I1514" s="1">
        <v>13665</v>
      </c>
      <c r="J1514" s="1">
        <v>2502.1138930000002</v>
      </c>
      <c r="K1514" s="1" t="s">
        <v>3107</v>
      </c>
      <c r="L1514" s="1" t="s">
        <v>296</v>
      </c>
      <c r="M1514" s="1" t="s">
        <v>3107</v>
      </c>
      <c r="N1514" s="1" t="s">
        <v>30</v>
      </c>
      <c r="O1514" s="1" t="s">
        <v>31</v>
      </c>
      <c r="P1514" s="1" t="s">
        <v>3113</v>
      </c>
      <c r="Q1514" s="1" t="s">
        <v>3108</v>
      </c>
      <c r="R1514" s="1">
        <f t="shared" si="52"/>
        <v>2829.7283186716427</v>
      </c>
      <c r="S1514" s="1" t="s">
        <v>3114</v>
      </c>
      <c r="T1514" s="1" t="s">
        <v>3115</v>
      </c>
      <c r="U1514" s="1" t="s">
        <v>35</v>
      </c>
      <c r="V1514" s="1">
        <v>1</v>
      </c>
      <c r="W1514" s="1">
        <v>1</v>
      </c>
      <c r="X1514" s="1" t="s">
        <v>3112</v>
      </c>
      <c r="Y1514" s="1">
        <v>0</v>
      </c>
    </row>
    <row r="1515" spans="1:25">
      <c r="A1515" s="1">
        <v>1514</v>
      </c>
      <c r="B1515" s="1">
        <v>8</v>
      </c>
      <c r="C1515" s="1" t="s">
        <v>21</v>
      </c>
      <c r="D1515" s="1">
        <v>321028</v>
      </c>
      <c r="E1515" s="1" t="s">
        <v>2343</v>
      </c>
      <c r="F1515" s="1" t="s">
        <v>3107</v>
      </c>
      <c r="G1515" s="1" t="s">
        <v>38</v>
      </c>
      <c r="H1515" s="1">
        <v>11162.886107</v>
      </c>
      <c r="I1515" s="1">
        <v>13665</v>
      </c>
      <c r="J1515" s="1">
        <v>2502.1138930000002</v>
      </c>
      <c r="K1515" s="1" t="s">
        <v>3107</v>
      </c>
      <c r="L1515" s="1" t="s">
        <v>284</v>
      </c>
      <c r="M1515" s="1" t="s">
        <v>3107</v>
      </c>
      <c r="N1515" s="1" t="s">
        <v>30</v>
      </c>
      <c r="O1515" s="1" t="s">
        <v>31</v>
      </c>
      <c r="P1515" s="1" t="s">
        <v>2138</v>
      </c>
      <c r="Q1515" s="1" t="s">
        <v>3108</v>
      </c>
      <c r="R1515" s="1">
        <f t="shared" si="52"/>
        <v>940.2474869489206</v>
      </c>
      <c r="S1515" s="1" t="s">
        <v>3116</v>
      </c>
      <c r="T1515" s="1" t="s">
        <v>3117</v>
      </c>
      <c r="U1515" s="1" t="s">
        <v>3118</v>
      </c>
      <c r="V1515" s="1">
        <v>3</v>
      </c>
      <c r="W1515" s="1">
        <v>9</v>
      </c>
      <c r="X1515" s="1" t="s">
        <v>3112</v>
      </c>
      <c r="Y1515" s="1">
        <v>0</v>
      </c>
    </row>
    <row r="1516" spans="1:25">
      <c r="A1516" s="1">
        <v>1515</v>
      </c>
      <c r="B1516" s="1">
        <v>8</v>
      </c>
      <c r="C1516" s="1" t="s">
        <v>21</v>
      </c>
      <c r="D1516" s="1">
        <v>321028</v>
      </c>
      <c r="E1516" s="1" t="s">
        <v>2343</v>
      </c>
      <c r="F1516" s="1" t="s">
        <v>3107</v>
      </c>
      <c r="G1516" s="1" t="s">
        <v>38</v>
      </c>
      <c r="H1516" s="1">
        <v>11162.886107</v>
      </c>
      <c r="I1516" s="1">
        <v>13665</v>
      </c>
      <c r="J1516" s="1">
        <v>2502.1138930000002</v>
      </c>
      <c r="K1516" s="1" t="s">
        <v>3107</v>
      </c>
      <c r="L1516" s="1" t="s">
        <v>284</v>
      </c>
      <c r="M1516" s="1" t="s">
        <v>3107</v>
      </c>
      <c r="N1516" s="1" t="s">
        <v>30</v>
      </c>
      <c r="O1516" s="1" t="s">
        <v>31</v>
      </c>
      <c r="P1516" s="1" t="s">
        <v>2138</v>
      </c>
      <c r="Q1516" s="1" t="s">
        <v>3108</v>
      </c>
      <c r="R1516" s="1">
        <f t="shared" si="52"/>
        <v>940.2474869489206</v>
      </c>
      <c r="S1516" s="1" t="s">
        <v>3116</v>
      </c>
      <c r="T1516" s="1" t="s">
        <v>3117</v>
      </c>
      <c r="U1516" s="1" t="s">
        <v>3118</v>
      </c>
      <c r="V1516" s="1">
        <v>3</v>
      </c>
      <c r="W1516" s="1">
        <v>9</v>
      </c>
      <c r="X1516" s="1" t="s">
        <v>3112</v>
      </c>
      <c r="Y1516" s="1">
        <v>0</v>
      </c>
    </row>
    <row r="1517" spans="1:25">
      <c r="A1517" s="1">
        <v>1516</v>
      </c>
      <c r="B1517" s="1">
        <v>8</v>
      </c>
      <c r="C1517" s="1" t="s">
        <v>21</v>
      </c>
      <c r="D1517" s="1">
        <v>321028</v>
      </c>
      <c r="E1517" s="1" t="s">
        <v>2343</v>
      </c>
      <c r="F1517" s="1" t="s">
        <v>3107</v>
      </c>
      <c r="G1517" s="1" t="s">
        <v>38</v>
      </c>
      <c r="H1517" s="1">
        <v>11162.886107</v>
      </c>
      <c r="I1517" s="1">
        <v>13665</v>
      </c>
      <c r="J1517" s="1">
        <v>2502.1138930000002</v>
      </c>
      <c r="K1517" s="1" t="s">
        <v>3107</v>
      </c>
      <c r="L1517" s="1" t="s">
        <v>284</v>
      </c>
      <c r="M1517" s="1" t="s">
        <v>3107</v>
      </c>
      <c r="N1517" s="1" t="s">
        <v>30</v>
      </c>
      <c r="O1517" s="1" t="s">
        <v>31</v>
      </c>
      <c r="P1517" s="1" t="s">
        <v>2138</v>
      </c>
      <c r="Q1517" s="1" t="s">
        <v>3108</v>
      </c>
      <c r="R1517" s="1">
        <f t="shared" si="52"/>
        <v>313.41582898297349</v>
      </c>
      <c r="S1517" s="1" t="s">
        <v>3119</v>
      </c>
      <c r="T1517" s="1" t="s">
        <v>3110</v>
      </c>
      <c r="U1517" s="1" t="s">
        <v>3111</v>
      </c>
      <c r="V1517" s="1">
        <v>1</v>
      </c>
      <c r="W1517" s="1">
        <v>9</v>
      </c>
      <c r="X1517" s="1" t="s">
        <v>3112</v>
      </c>
      <c r="Y1517" s="1">
        <v>0</v>
      </c>
    </row>
    <row r="1518" spans="1:25">
      <c r="A1518" s="1">
        <v>1517</v>
      </c>
      <c r="B1518" s="1">
        <v>8</v>
      </c>
      <c r="C1518" s="1" t="s">
        <v>21</v>
      </c>
      <c r="D1518" s="1">
        <v>321028</v>
      </c>
      <c r="E1518" s="1" t="s">
        <v>2343</v>
      </c>
      <c r="F1518" s="1" t="s">
        <v>3107</v>
      </c>
      <c r="G1518" s="1" t="s">
        <v>38</v>
      </c>
      <c r="H1518" s="1">
        <v>11162.886107</v>
      </c>
      <c r="I1518" s="1">
        <v>13665</v>
      </c>
      <c r="J1518" s="1">
        <v>2502.1138930000002</v>
      </c>
      <c r="K1518" s="1" t="s">
        <v>3107</v>
      </c>
      <c r="L1518" s="1" t="s">
        <v>284</v>
      </c>
      <c r="M1518" s="1" t="s">
        <v>3107</v>
      </c>
      <c r="N1518" s="1" t="s">
        <v>30</v>
      </c>
      <c r="O1518" s="1" t="s">
        <v>31</v>
      </c>
      <c r="P1518" s="1" t="s">
        <v>2138</v>
      </c>
      <c r="Q1518" s="1" t="s">
        <v>3108</v>
      </c>
      <c r="R1518" s="1">
        <f t="shared" si="52"/>
        <v>313.41582898297349</v>
      </c>
      <c r="S1518" s="1" t="s">
        <v>3119</v>
      </c>
      <c r="T1518" s="1" t="s">
        <v>3110</v>
      </c>
      <c r="U1518" s="1" t="s">
        <v>3111</v>
      </c>
      <c r="V1518" s="1">
        <v>1</v>
      </c>
      <c r="W1518" s="1">
        <v>9</v>
      </c>
      <c r="X1518" s="1" t="s">
        <v>3112</v>
      </c>
      <c r="Y1518" s="1">
        <v>0</v>
      </c>
    </row>
    <row r="1519" spans="1:25">
      <c r="A1519" s="1">
        <v>1518</v>
      </c>
      <c r="B1519" s="1">
        <v>8</v>
      </c>
      <c r="C1519" s="1" t="s">
        <v>21</v>
      </c>
      <c r="D1519" s="1">
        <v>321028</v>
      </c>
      <c r="E1519" s="1" t="s">
        <v>2343</v>
      </c>
      <c r="F1519" s="1" t="s">
        <v>3107</v>
      </c>
      <c r="G1519" s="1" t="s">
        <v>38</v>
      </c>
      <c r="H1519" s="1">
        <v>11162.886107</v>
      </c>
      <c r="I1519" s="1">
        <v>13665</v>
      </c>
      <c r="J1519" s="1">
        <v>2502.1138930000002</v>
      </c>
      <c r="K1519" s="1" t="s">
        <v>3107</v>
      </c>
      <c r="L1519" s="1" t="s">
        <v>284</v>
      </c>
      <c r="M1519" s="1" t="s">
        <v>3107</v>
      </c>
      <c r="N1519" s="1" t="s">
        <v>30</v>
      </c>
      <c r="O1519" s="1" t="s">
        <v>31</v>
      </c>
      <c r="P1519" s="1" t="s">
        <v>2138</v>
      </c>
      <c r="Q1519" s="1" t="s">
        <v>3108</v>
      </c>
      <c r="R1519" s="1">
        <f t="shared" si="52"/>
        <v>940.2474869489206</v>
      </c>
      <c r="S1519" s="1" t="s">
        <v>3120</v>
      </c>
      <c r="T1519" s="1" t="s">
        <v>3121</v>
      </c>
      <c r="U1519" s="1" t="s">
        <v>3118</v>
      </c>
      <c r="V1519" s="1">
        <v>3</v>
      </c>
      <c r="W1519" s="1">
        <v>9</v>
      </c>
      <c r="X1519" s="1" t="s">
        <v>3112</v>
      </c>
      <c r="Y1519" s="1">
        <v>0</v>
      </c>
    </row>
    <row r="1520" spans="1:25">
      <c r="A1520" s="1">
        <v>1519</v>
      </c>
      <c r="B1520" s="1">
        <v>8</v>
      </c>
      <c r="C1520" s="1" t="s">
        <v>21</v>
      </c>
      <c r="D1520" s="1">
        <v>321028</v>
      </c>
      <c r="E1520" s="1" t="s">
        <v>2343</v>
      </c>
      <c r="F1520" s="1" t="s">
        <v>3107</v>
      </c>
      <c r="G1520" s="1" t="s">
        <v>38</v>
      </c>
      <c r="H1520" s="1">
        <v>11162.886107</v>
      </c>
      <c r="I1520" s="1">
        <v>13665</v>
      </c>
      <c r="J1520" s="1">
        <v>2502.1138930000002</v>
      </c>
      <c r="K1520" s="1" t="s">
        <v>3107</v>
      </c>
      <c r="L1520" s="1" t="s">
        <v>284</v>
      </c>
      <c r="M1520" s="1" t="s">
        <v>3107</v>
      </c>
      <c r="N1520" s="1" t="s">
        <v>30</v>
      </c>
      <c r="O1520" s="1" t="s">
        <v>31</v>
      </c>
      <c r="P1520" s="1" t="s">
        <v>2138</v>
      </c>
      <c r="Q1520" s="1" t="s">
        <v>3108</v>
      </c>
      <c r="R1520" s="1">
        <f t="shared" si="52"/>
        <v>940.2474869489206</v>
      </c>
      <c r="S1520" s="1" t="s">
        <v>3120</v>
      </c>
      <c r="T1520" s="1" t="s">
        <v>3121</v>
      </c>
      <c r="U1520" s="1" t="s">
        <v>3118</v>
      </c>
      <c r="V1520" s="1">
        <v>3</v>
      </c>
      <c r="W1520" s="1">
        <v>9</v>
      </c>
      <c r="X1520" s="1" t="s">
        <v>3112</v>
      </c>
      <c r="Y1520" s="1">
        <v>0</v>
      </c>
    </row>
    <row r="1521" spans="1:25">
      <c r="A1521" s="1">
        <v>1520</v>
      </c>
      <c r="B1521" s="1">
        <v>8</v>
      </c>
      <c r="C1521" s="1" t="s">
        <v>21</v>
      </c>
      <c r="D1521" s="1">
        <v>321028</v>
      </c>
      <c r="E1521" s="1" t="s">
        <v>2343</v>
      </c>
      <c r="F1521" s="1" t="s">
        <v>3107</v>
      </c>
      <c r="G1521" s="1" t="s">
        <v>38</v>
      </c>
      <c r="H1521" s="1">
        <v>11162.886107</v>
      </c>
      <c r="I1521" s="1">
        <v>13665</v>
      </c>
      <c r="J1521" s="1">
        <v>2502.1138930000002</v>
      </c>
      <c r="K1521" s="1" t="s">
        <v>3107</v>
      </c>
      <c r="L1521" s="1" t="s">
        <v>284</v>
      </c>
      <c r="M1521" s="1" t="s">
        <v>3107</v>
      </c>
      <c r="N1521" s="1" t="s">
        <v>30</v>
      </c>
      <c r="O1521" s="1" t="s">
        <v>31</v>
      </c>
      <c r="P1521" s="1" t="s">
        <v>2138</v>
      </c>
      <c r="Q1521" s="1" t="s">
        <v>3108</v>
      </c>
      <c r="R1521" s="1">
        <f t="shared" si="52"/>
        <v>313.41582898297349</v>
      </c>
      <c r="S1521" s="1" t="s">
        <v>3122</v>
      </c>
      <c r="T1521" s="1" t="s">
        <v>3110</v>
      </c>
      <c r="U1521" s="1" t="s">
        <v>3111</v>
      </c>
      <c r="V1521" s="1">
        <v>1</v>
      </c>
      <c r="W1521" s="1">
        <v>9</v>
      </c>
      <c r="X1521" s="1" t="s">
        <v>3112</v>
      </c>
      <c r="Y1521" s="1">
        <v>0</v>
      </c>
    </row>
    <row r="1522" spans="1:25">
      <c r="A1522" s="1">
        <v>1521</v>
      </c>
      <c r="B1522" s="1">
        <v>8</v>
      </c>
      <c r="C1522" s="1" t="s">
        <v>21</v>
      </c>
      <c r="D1522" s="1">
        <v>321028</v>
      </c>
      <c r="E1522" s="1" t="s">
        <v>2343</v>
      </c>
      <c r="F1522" s="1" t="s">
        <v>3107</v>
      </c>
      <c r="G1522" s="1" t="s">
        <v>38</v>
      </c>
      <c r="H1522" s="1">
        <v>11162.886107</v>
      </c>
      <c r="I1522" s="1">
        <v>13665</v>
      </c>
      <c r="J1522" s="1">
        <v>2502.1138930000002</v>
      </c>
      <c r="K1522" s="1" t="s">
        <v>3107</v>
      </c>
      <c r="L1522" s="1" t="s">
        <v>284</v>
      </c>
      <c r="M1522" s="1" t="s">
        <v>3107</v>
      </c>
      <c r="N1522" s="1" t="s">
        <v>30</v>
      </c>
      <c r="O1522" s="1" t="s">
        <v>31</v>
      </c>
      <c r="P1522" s="1" t="s">
        <v>2138</v>
      </c>
      <c r="Q1522" s="1" t="s">
        <v>3108</v>
      </c>
      <c r="R1522" s="1">
        <f t="shared" si="52"/>
        <v>313.41582898297349</v>
      </c>
      <c r="S1522" s="1" t="s">
        <v>3122</v>
      </c>
      <c r="T1522" s="1" t="s">
        <v>3110</v>
      </c>
      <c r="U1522" s="1" t="s">
        <v>3111</v>
      </c>
      <c r="V1522" s="1">
        <v>1</v>
      </c>
      <c r="W1522" s="1">
        <v>9</v>
      </c>
      <c r="X1522" s="1" t="s">
        <v>3112</v>
      </c>
      <c r="Y1522" s="1">
        <v>0</v>
      </c>
    </row>
    <row r="1523" spans="1:25">
      <c r="A1523" s="1">
        <v>1522</v>
      </c>
      <c r="B1523" s="1">
        <v>8</v>
      </c>
      <c r="C1523" s="1" t="s">
        <v>21</v>
      </c>
      <c r="D1523" s="1">
        <v>321028</v>
      </c>
      <c r="E1523" s="1" t="s">
        <v>2343</v>
      </c>
      <c r="F1523" s="1" t="s">
        <v>3107</v>
      </c>
      <c r="G1523" s="1" t="s">
        <v>38</v>
      </c>
      <c r="H1523" s="1">
        <v>11162.886107</v>
      </c>
      <c r="I1523" s="1">
        <v>13665</v>
      </c>
      <c r="J1523" s="1">
        <v>2502.1138930000002</v>
      </c>
      <c r="K1523" s="1" t="s">
        <v>3107</v>
      </c>
      <c r="L1523" s="1" t="s">
        <v>3075</v>
      </c>
      <c r="M1523" s="1" t="s">
        <v>3107</v>
      </c>
      <c r="N1523" s="1" t="s">
        <v>30</v>
      </c>
      <c r="O1523" s="1" t="s">
        <v>31</v>
      </c>
      <c r="P1523" s="1" t="s">
        <v>3123</v>
      </c>
      <c r="Q1523" s="1" t="s">
        <v>3108</v>
      </c>
      <c r="R1523" s="1">
        <f t="shared" si="52"/>
        <v>5652.9214680160994</v>
      </c>
      <c r="S1523" s="1" t="s">
        <v>3076</v>
      </c>
      <c r="T1523" s="1" t="s">
        <v>3077</v>
      </c>
      <c r="U1523" s="1" t="s">
        <v>35</v>
      </c>
      <c r="V1523" s="1">
        <v>1</v>
      </c>
      <c r="W1523" s="1">
        <v>1</v>
      </c>
      <c r="X1523" s="1" t="s">
        <v>3112</v>
      </c>
      <c r="Y1523" s="1">
        <v>0</v>
      </c>
    </row>
    <row r="1524" spans="1:25">
      <c r="A1524" s="1">
        <v>1523</v>
      </c>
      <c r="B1524" s="1">
        <v>8</v>
      </c>
      <c r="C1524" s="1" t="s">
        <v>21</v>
      </c>
      <c r="D1524" s="1">
        <v>321028</v>
      </c>
      <c r="E1524" s="1" t="s">
        <v>2343</v>
      </c>
      <c r="F1524" s="1" t="s">
        <v>3107</v>
      </c>
      <c r="G1524" s="1" t="s">
        <v>38</v>
      </c>
      <c r="H1524" s="1">
        <v>11162.886107</v>
      </c>
      <c r="I1524" s="1">
        <v>13665</v>
      </c>
      <c r="J1524" s="1">
        <v>2502.1138930000002</v>
      </c>
      <c r="K1524" s="1" t="s">
        <v>3107</v>
      </c>
      <c r="L1524" s="1" t="s">
        <v>3075</v>
      </c>
      <c r="M1524" s="1" t="s">
        <v>3107</v>
      </c>
      <c r="N1524" s="1" t="s">
        <v>30</v>
      </c>
      <c r="O1524" s="1" t="s">
        <v>31</v>
      </c>
      <c r="P1524" s="1" t="s">
        <v>3123</v>
      </c>
      <c r="Q1524" s="1" t="s">
        <v>3108</v>
      </c>
      <c r="R1524" s="1">
        <f t="shared" si="52"/>
        <v>5652.9214680160994</v>
      </c>
      <c r="S1524" s="1" t="s">
        <v>3076</v>
      </c>
      <c r="T1524" s="1" t="s">
        <v>3077</v>
      </c>
      <c r="U1524" s="1" t="s">
        <v>35</v>
      </c>
      <c r="V1524" s="1">
        <v>1</v>
      </c>
      <c r="W1524" s="1">
        <v>1</v>
      </c>
      <c r="X1524" s="1" t="s">
        <v>3112</v>
      </c>
      <c r="Y1524" s="1">
        <v>0</v>
      </c>
    </row>
    <row r="1525" spans="1:25">
      <c r="A1525" s="1">
        <v>1524</v>
      </c>
      <c r="B1525" s="1">
        <v>8</v>
      </c>
      <c r="C1525" s="1" t="s">
        <v>21</v>
      </c>
      <c r="D1525" s="1">
        <v>321028</v>
      </c>
      <c r="E1525" s="1" t="s">
        <v>2343</v>
      </c>
      <c r="F1525" s="1" t="s">
        <v>3197</v>
      </c>
      <c r="G1525" s="1" t="s">
        <v>28</v>
      </c>
      <c r="H1525" s="1">
        <v>1912.8165440400001</v>
      </c>
      <c r="I1525" s="1">
        <v>1913</v>
      </c>
      <c r="J1525" s="1">
        <v>0.18345596</v>
      </c>
      <c r="K1525" s="1" t="s">
        <v>3197</v>
      </c>
      <c r="L1525" s="1" t="s">
        <v>150</v>
      </c>
      <c r="M1525" s="1" t="s">
        <v>3135</v>
      </c>
      <c r="N1525" s="1" t="s">
        <v>97</v>
      </c>
      <c r="O1525" s="1" t="s">
        <v>60</v>
      </c>
      <c r="P1525" s="1" t="s">
        <v>3198</v>
      </c>
      <c r="Q1525" s="1" t="s">
        <v>3198</v>
      </c>
      <c r="R1525" s="1">
        <f t="shared" ref="R1525:R1541" si="53">P1525*V1525/W1525</f>
        <v>1529</v>
      </c>
      <c r="S1525" s="1" t="s">
        <v>3137</v>
      </c>
      <c r="T1525" s="1" t="s">
        <v>3138</v>
      </c>
      <c r="U1525" s="1" t="s">
        <v>35</v>
      </c>
      <c r="V1525" s="1">
        <v>1</v>
      </c>
      <c r="W1525" s="1">
        <v>1</v>
      </c>
      <c r="X1525" s="1" t="s">
        <v>3199</v>
      </c>
      <c r="Y1525" s="1">
        <v>0</v>
      </c>
    </row>
    <row r="1526" spans="1:25">
      <c r="A1526" s="1">
        <v>1525</v>
      </c>
      <c r="B1526" s="1">
        <v>8</v>
      </c>
      <c r="C1526" s="1" t="s">
        <v>21</v>
      </c>
      <c r="D1526" s="1">
        <v>321028</v>
      </c>
      <c r="E1526" s="1" t="s">
        <v>2343</v>
      </c>
      <c r="F1526" s="1" t="s">
        <v>3200</v>
      </c>
      <c r="G1526" s="1" t="s">
        <v>28</v>
      </c>
      <c r="H1526" s="1">
        <v>5167.3649790199997</v>
      </c>
      <c r="I1526" s="1">
        <v>5167</v>
      </c>
      <c r="J1526" s="1">
        <v>-0.36497901999999999</v>
      </c>
      <c r="K1526" s="1" t="s">
        <v>3200</v>
      </c>
      <c r="L1526" s="1" t="s">
        <v>158</v>
      </c>
      <c r="M1526" s="1" t="s">
        <v>3135</v>
      </c>
      <c r="N1526" s="1" t="s">
        <v>365</v>
      </c>
      <c r="O1526" s="1" t="s">
        <v>60</v>
      </c>
      <c r="P1526" s="1" t="s">
        <v>3201</v>
      </c>
      <c r="Q1526" s="1" t="s">
        <v>3201</v>
      </c>
      <c r="R1526" s="1">
        <f t="shared" si="53"/>
        <v>5370</v>
      </c>
      <c r="S1526" s="1" t="s">
        <v>3131</v>
      </c>
      <c r="T1526" s="1" t="s">
        <v>3132</v>
      </c>
      <c r="U1526" s="1" t="s">
        <v>35</v>
      </c>
      <c r="V1526" s="1">
        <v>1</v>
      </c>
      <c r="W1526" s="1">
        <v>1</v>
      </c>
      <c r="X1526" s="1" t="s">
        <v>3202</v>
      </c>
      <c r="Y1526" s="1">
        <v>0</v>
      </c>
    </row>
    <row r="1527" spans="1:25">
      <c r="A1527" s="1">
        <v>1526</v>
      </c>
      <c r="B1527" s="1">
        <v>8</v>
      </c>
      <c r="C1527" s="1" t="s">
        <v>21</v>
      </c>
      <c r="D1527" s="1">
        <v>321028</v>
      </c>
      <c r="E1527" s="1" t="s">
        <v>2343</v>
      </c>
      <c r="F1527" s="1" t="s">
        <v>3203</v>
      </c>
      <c r="G1527" s="1" t="s">
        <v>28</v>
      </c>
      <c r="H1527" s="1">
        <v>754.12744200400005</v>
      </c>
      <c r="I1527" s="1">
        <v>754</v>
      </c>
      <c r="J1527" s="1">
        <v>-0.127442004</v>
      </c>
      <c r="K1527" s="1" t="s">
        <v>3203</v>
      </c>
      <c r="L1527" s="1" t="s">
        <v>150</v>
      </c>
      <c r="M1527" s="1" t="s">
        <v>3135</v>
      </c>
      <c r="N1527" s="1" t="s">
        <v>27</v>
      </c>
      <c r="O1527" s="1" t="s">
        <v>60</v>
      </c>
      <c r="P1527" s="1" t="s">
        <v>3204</v>
      </c>
      <c r="Q1527" s="1" t="s">
        <v>3204</v>
      </c>
      <c r="R1527" s="1">
        <f t="shared" si="53"/>
        <v>694</v>
      </c>
      <c r="S1527" s="1" t="s">
        <v>3137</v>
      </c>
      <c r="T1527" s="1" t="s">
        <v>3138</v>
      </c>
      <c r="U1527" s="1" t="s">
        <v>35</v>
      </c>
      <c r="V1527" s="1">
        <v>1</v>
      </c>
      <c r="W1527" s="1">
        <v>1</v>
      </c>
      <c r="X1527" s="1" t="s">
        <v>3205</v>
      </c>
      <c r="Y1527" s="1">
        <v>0</v>
      </c>
    </row>
    <row r="1528" spans="1:25">
      <c r="A1528" s="1">
        <v>1527</v>
      </c>
      <c r="B1528" s="1">
        <v>8</v>
      </c>
      <c r="C1528" s="1" t="s">
        <v>21</v>
      </c>
      <c r="D1528" s="1">
        <v>321028</v>
      </c>
      <c r="E1528" s="1" t="s">
        <v>2343</v>
      </c>
      <c r="F1528" s="1" t="s">
        <v>1000</v>
      </c>
      <c r="G1528" s="1" t="s">
        <v>28</v>
      </c>
      <c r="H1528" s="1">
        <v>1340.0492314999999</v>
      </c>
      <c r="I1528" s="1">
        <v>1340</v>
      </c>
      <c r="J1528" s="1">
        <v>-4.9231499999900001E-2</v>
      </c>
      <c r="K1528" s="1" t="s">
        <v>1000</v>
      </c>
      <c r="L1528" s="1" t="s">
        <v>2761</v>
      </c>
      <c r="M1528" s="1" t="s">
        <v>1000</v>
      </c>
      <c r="N1528" s="1" t="s">
        <v>30</v>
      </c>
      <c r="O1528" s="1" t="s">
        <v>60</v>
      </c>
      <c r="P1528" s="1" t="s">
        <v>386</v>
      </c>
      <c r="Q1528" s="1" t="s">
        <v>386</v>
      </c>
      <c r="R1528" s="1">
        <f t="shared" si="53"/>
        <v>690.5</v>
      </c>
      <c r="S1528" s="1" t="s">
        <v>3206</v>
      </c>
      <c r="T1528" s="1" t="s">
        <v>3207</v>
      </c>
      <c r="U1528" s="1" t="s">
        <v>48</v>
      </c>
      <c r="V1528" s="1">
        <v>1</v>
      </c>
      <c r="W1528" s="1">
        <v>2</v>
      </c>
      <c r="X1528" s="1" t="s">
        <v>3208</v>
      </c>
      <c r="Y1528" s="1">
        <v>0</v>
      </c>
    </row>
    <row r="1529" spans="1:25">
      <c r="A1529" s="1">
        <v>1528</v>
      </c>
      <c r="B1529" s="1">
        <v>8</v>
      </c>
      <c r="C1529" s="1" t="s">
        <v>21</v>
      </c>
      <c r="D1529" s="1">
        <v>321028</v>
      </c>
      <c r="E1529" s="1" t="s">
        <v>2343</v>
      </c>
      <c r="F1529" s="1" t="s">
        <v>1000</v>
      </c>
      <c r="G1529" s="1" t="s">
        <v>28</v>
      </c>
      <c r="H1529" s="1">
        <v>1340.0492314999999</v>
      </c>
      <c r="I1529" s="1">
        <v>1340</v>
      </c>
      <c r="J1529" s="1">
        <v>-4.9231499999900001E-2</v>
      </c>
      <c r="K1529" s="1" t="s">
        <v>1000</v>
      </c>
      <c r="L1529" s="1" t="s">
        <v>2761</v>
      </c>
      <c r="M1529" s="1" t="s">
        <v>1000</v>
      </c>
      <c r="N1529" s="1" t="s">
        <v>30</v>
      </c>
      <c r="O1529" s="1" t="s">
        <v>60</v>
      </c>
      <c r="P1529" s="1" t="s">
        <v>386</v>
      </c>
      <c r="Q1529" s="1" t="s">
        <v>386</v>
      </c>
      <c r="R1529" s="1">
        <f t="shared" si="53"/>
        <v>690.5</v>
      </c>
      <c r="S1529" s="1" t="s">
        <v>3209</v>
      </c>
      <c r="T1529" s="1" t="s">
        <v>3207</v>
      </c>
      <c r="U1529" s="1" t="s">
        <v>48</v>
      </c>
      <c r="V1529" s="1">
        <v>1</v>
      </c>
      <c r="W1529" s="1">
        <v>2</v>
      </c>
      <c r="X1529" s="1" t="s">
        <v>3208</v>
      </c>
      <c r="Y1529" s="1">
        <v>0</v>
      </c>
    </row>
    <row r="1530" spans="1:25">
      <c r="A1530" s="1">
        <v>1529</v>
      </c>
      <c r="B1530" s="1">
        <v>8</v>
      </c>
      <c r="C1530" s="1" t="s">
        <v>21</v>
      </c>
      <c r="D1530" s="1">
        <v>321028</v>
      </c>
      <c r="E1530" s="1" t="s">
        <v>2343</v>
      </c>
      <c r="F1530" s="1" t="s">
        <v>3210</v>
      </c>
      <c r="G1530" s="1" t="s">
        <v>28</v>
      </c>
      <c r="H1530" s="1">
        <v>3143.6256054999999</v>
      </c>
      <c r="I1530" s="1">
        <v>3144</v>
      </c>
      <c r="J1530" s="1">
        <v>0.37439450000000002</v>
      </c>
      <c r="K1530" s="1" t="s">
        <v>3210</v>
      </c>
      <c r="L1530" s="1" t="s">
        <v>2973</v>
      </c>
      <c r="M1530" s="1" t="s">
        <v>3210</v>
      </c>
      <c r="N1530" s="1" t="s">
        <v>30</v>
      </c>
      <c r="O1530" s="1" t="s">
        <v>60</v>
      </c>
      <c r="P1530" s="1" t="s">
        <v>549</v>
      </c>
      <c r="Q1530" s="1" t="s">
        <v>3211</v>
      </c>
      <c r="R1530" s="1">
        <f t="shared" si="53"/>
        <v>1636</v>
      </c>
      <c r="S1530" s="1" t="s">
        <v>2975</v>
      </c>
      <c r="T1530" s="1" t="s">
        <v>2976</v>
      </c>
      <c r="U1530" s="1" t="s">
        <v>35</v>
      </c>
      <c r="V1530" s="1">
        <v>1</v>
      </c>
      <c r="W1530" s="1">
        <v>1</v>
      </c>
      <c r="X1530" s="1" t="s">
        <v>3212</v>
      </c>
      <c r="Y1530" s="1">
        <v>0</v>
      </c>
    </row>
    <row r="1531" spans="1:25">
      <c r="A1531" s="1">
        <v>1530</v>
      </c>
      <c r="B1531" s="1">
        <v>8</v>
      </c>
      <c r="C1531" s="1" t="s">
        <v>21</v>
      </c>
      <c r="D1531" s="1">
        <v>321028</v>
      </c>
      <c r="E1531" s="1" t="s">
        <v>2343</v>
      </c>
      <c r="F1531" s="1" t="s">
        <v>3210</v>
      </c>
      <c r="G1531" s="1" t="s">
        <v>28</v>
      </c>
      <c r="H1531" s="1">
        <v>3143.6256054999999</v>
      </c>
      <c r="I1531" s="1">
        <v>3144</v>
      </c>
      <c r="J1531" s="1">
        <v>0.37439450000000002</v>
      </c>
      <c r="K1531" s="1" t="s">
        <v>3210</v>
      </c>
      <c r="L1531" s="1" t="s">
        <v>2980</v>
      </c>
      <c r="M1531" s="1" t="s">
        <v>3210</v>
      </c>
      <c r="N1531" s="1" t="s">
        <v>30</v>
      </c>
      <c r="O1531" s="1" t="s">
        <v>60</v>
      </c>
      <c r="P1531" s="1" t="s">
        <v>532</v>
      </c>
      <c r="Q1531" s="1" t="s">
        <v>3211</v>
      </c>
      <c r="R1531" s="1">
        <f t="shared" si="53"/>
        <v>1633</v>
      </c>
      <c r="S1531" s="1" t="s">
        <v>2982</v>
      </c>
      <c r="T1531" s="1" t="s">
        <v>2983</v>
      </c>
      <c r="U1531" s="1" t="s">
        <v>35</v>
      </c>
      <c r="V1531" s="1">
        <v>1</v>
      </c>
      <c r="W1531" s="1">
        <v>1</v>
      </c>
      <c r="X1531" s="1" t="s">
        <v>3212</v>
      </c>
      <c r="Y1531" s="1">
        <v>0</v>
      </c>
    </row>
    <row r="1532" spans="1:25">
      <c r="A1532" s="1">
        <v>1531</v>
      </c>
      <c r="B1532" s="1">
        <v>8</v>
      </c>
      <c r="C1532" s="1" t="s">
        <v>21</v>
      </c>
      <c r="D1532" s="1">
        <v>321028</v>
      </c>
      <c r="E1532" s="1" t="s">
        <v>2343</v>
      </c>
      <c r="F1532" s="1" t="s">
        <v>909</v>
      </c>
      <c r="G1532" s="1" t="s">
        <v>28</v>
      </c>
      <c r="H1532" s="1">
        <v>4865.45604895</v>
      </c>
      <c r="I1532" s="1">
        <v>4865</v>
      </c>
      <c r="J1532" s="1">
        <v>-0.45604895000000001</v>
      </c>
      <c r="K1532" s="1" t="s">
        <v>909</v>
      </c>
      <c r="L1532" s="1" t="s">
        <v>2973</v>
      </c>
      <c r="M1532" s="1" t="s">
        <v>909</v>
      </c>
      <c r="N1532" s="1" t="s">
        <v>30</v>
      </c>
      <c r="O1532" s="1" t="s">
        <v>133</v>
      </c>
      <c r="P1532" s="1" t="s">
        <v>2757</v>
      </c>
      <c r="Q1532" s="1" t="s">
        <v>3213</v>
      </c>
      <c r="R1532" s="1">
        <f t="shared" si="53"/>
        <v>2413</v>
      </c>
      <c r="S1532" s="1" t="s">
        <v>2975</v>
      </c>
      <c r="T1532" s="1" t="s">
        <v>2976</v>
      </c>
      <c r="U1532" s="1" t="s">
        <v>35</v>
      </c>
      <c r="V1532" s="1">
        <v>1</v>
      </c>
      <c r="W1532" s="1">
        <v>1</v>
      </c>
      <c r="X1532" s="1" t="s">
        <v>3214</v>
      </c>
      <c r="Y1532" s="1">
        <v>0</v>
      </c>
    </row>
    <row r="1533" spans="1:25">
      <c r="A1533" s="1">
        <v>1532</v>
      </c>
      <c r="B1533" s="1">
        <v>8</v>
      </c>
      <c r="C1533" s="1" t="s">
        <v>21</v>
      </c>
      <c r="D1533" s="1">
        <v>321028</v>
      </c>
      <c r="E1533" s="1" t="s">
        <v>2343</v>
      </c>
      <c r="F1533" s="1" t="s">
        <v>909</v>
      </c>
      <c r="G1533" s="1" t="s">
        <v>28</v>
      </c>
      <c r="H1533" s="1">
        <v>4865.45604895</v>
      </c>
      <c r="I1533" s="1">
        <v>4865</v>
      </c>
      <c r="J1533" s="1">
        <v>-0.45604895000000001</v>
      </c>
      <c r="K1533" s="1" t="s">
        <v>909</v>
      </c>
      <c r="L1533" s="1" t="s">
        <v>2980</v>
      </c>
      <c r="M1533" s="1" t="s">
        <v>909</v>
      </c>
      <c r="N1533" s="1" t="s">
        <v>30</v>
      </c>
      <c r="O1533" s="1" t="s">
        <v>133</v>
      </c>
      <c r="P1533" s="1" t="s">
        <v>1931</v>
      </c>
      <c r="Q1533" s="1" t="s">
        <v>3213</v>
      </c>
      <c r="R1533" s="1">
        <f t="shared" si="53"/>
        <v>2417</v>
      </c>
      <c r="S1533" s="1" t="s">
        <v>2982</v>
      </c>
      <c r="T1533" s="1" t="s">
        <v>2983</v>
      </c>
      <c r="U1533" s="1" t="s">
        <v>35</v>
      </c>
      <c r="V1533" s="1">
        <v>1</v>
      </c>
      <c r="W1533" s="1">
        <v>1</v>
      </c>
      <c r="X1533" s="1" t="s">
        <v>3214</v>
      </c>
      <c r="Y1533" s="1">
        <v>0</v>
      </c>
    </row>
    <row r="1534" spans="1:25">
      <c r="A1534" s="1">
        <v>1533</v>
      </c>
      <c r="B1534" s="1">
        <v>8</v>
      </c>
      <c r="C1534" s="1" t="s">
        <v>21</v>
      </c>
      <c r="D1534" s="1">
        <v>321028</v>
      </c>
      <c r="E1534" s="1" t="s">
        <v>2343</v>
      </c>
      <c r="F1534" s="1" t="s">
        <v>3215</v>
      </c>
      <c r="G1534" s="1" t="s">
        <v>28</v>
      </c>
      <c r="H1534" s="1">
        <v>726.51399996700002</v>
      </c>
      <c r="I1534" s="1">
        <v>727</v>
      </c>
      <c r="J1534" s="1">
        <v>0.486000033</v>
      </c>
      <c r="K1534" s="1" t="s">
        <v>3215</v>
      </c>
      <c r="L1534" s="1" t="s">
        <v>2973</v>
      </c>
      <c r="M1534" s="1" t="s">
        <v>3215</v>
      </c>
      <c r="N1534" s="1" t="s">
        <v>30</v>
      </c>
      <c r="O1534" s="1" t="s">
        <v>133</v>
      </c>
      <c r="P1534" s="1" t="s">
        <v>455</v>
      </c>
      <c r="Q1534" s="1" t="s">
        <v>772</v>
      </c>
      <c r="R1534" s="1">
        <f t="shared" si="53"/>
        <v>370</v>
      </c>
      <c r="S1534" s="1" t="s">
        <v>2975</v>
      </c>
      <c r="T1534" s="1" t="s">
        <v>2976</v>
      </c>
      <c r="U1534" s="1" t="s">
        <v>35</v>
      </c>
      <c r="V1534" s="1">
        <v>1</v>
      </c>
      <c r="W1534" s="1">
        <v>1</v>
      </c>
      <c r="X1534" s="1" t="s">
        <v>3216</v>
      </c>
      <c r="Y1534" s="1">
        <v>0</v>
      </c>
    </row>
    <row r="1535" spans="1:25">
      <c r="A1535" s="1">
        <v>1534</v>
      </c>
      <c r="B1535" s="1">
        <v>8</v>
      </c>
      <c r="C1535" s="1" t="s">
        <v>21</v>
      </c>
      <c r="D1535" s="1">
        <v>321028</v>
      </c>
      <c r="E1535" s="1" t="s">
        <v>2343</v>
      </c>
      <c r="F1535" s="1" t="s">
        <v>3215</v>
      </c>
      <c r="G1535" s="1" t="s">
        <v>28</v>
      </c>
      <c r="H1535" s="1">
        <v>726.51399996700002</v>
      </c>
      <c r="I1535" s="1">
        <v>727</v>
      </c>
      <c r="J1535" s="1">
        <v>0.486000033</v>
      </c>
      <c r="K1535" s="1" t="s">
        <v>3215</v>
      </c>
      <c r="L1535" s="1" t="s">
        <v>2980</v>
      </c>
      <c r="M1535" s="1" t="s">
        <v>3215</v>
      </c>
      <c r="N1535" s="1" t="s">
        <v>30</v>
      </c>
      <c r="O1535" s="1" t="s">
        <v>133</v>
      </c>
      <c r="P1535" s="1" t="s">
        <v>455</v>
      </c>
      <c r="Q1535" s="1" t="s">
        <v>772</v>
      </c>
      <c r="R1535" s="1">
        <f t="shared" si="53"/>
        <v>370</v>
      </c>
      <c r="S1535" s="1" t="s">
        <v>2982</v>
      </c>
      <c r="T1535" s="1" t="s">
        <v>2983</v>
      </c>
      <c r="U1535" s="1" t="s">
        <v>35</v>
      </c>
      <c r="V1535" s="1">
        <v>1</v>
      </c>
      <c r="W1535" s="1">
        <v>1</v>
      </c>
      <c r="X1535" s="1" t="s">
        <v>3216</v>
      </c>
      <c r="Y1535" s="1">
        <v>0</v>
      </c>
    </row>
    <row r="1536" spans="1:25">
      <c r="A1536" s="1">
        <v>1535</v>
      </c>
      <c r="B1536" s="1">
        <v>8</v>
      </c>
      <c r="C1536" s="1" t="s">
        <v>21</v>
      </c>
      <c r="D1536" s="1">
        <v>321028</v>
      </c>
      <c r="E1536" s="1" t="s">
        <v>2343</v>
      </c>
      <c r="F1536" s="1" t="s">
        <v>3217</v>
      </c>
      <c r="G1536" s="1" t="s">
        <v>28</v>
      </c>
      <c r="H1536" s="1">
        <v>1282.58711303</v>
      </c>
      <c r="I1536" s="1">
        <v>1283</v>
      </c>
      <c r="J1536" s="1">
        <v>0.41288697000000002</v>
      </c>
      <c r="K1536" s="1" t="s">
        <v>3217</v>
      </c>
      <c r="L1536" s="1" t="s">
        <v>3093</v>
      </c>
      <c r="M1536" s="1" t="s">
        <v>3217</v>
      </c>
      <c r="N1536" s="1" t="s">
        <v>30</v>
      </c>
      <c r="O1536" s="1" t="s">
        <v>60</v>
      </c>
      <c r="P1536" s="1" t="s">
        <v>3218</v>
      </c>
      <c r="Q1536" s="1" t="s">
        <v>3219</v>
      </c>
      <c r="R1536" s="1">
        <f t="shared" si="53"/>
        <v>640</v>
      </c>
      <c r="S1536" s="1" t="s">
        <v>3094</v>
      </c>
      <c r="T1536" s="1" t="s">
        <v>3095</v>
      </c>
      <c r="U1536" s="1" t="s">
        <v>35</v>
      </c>
      <c r="V1536" s="1">
        <v>1</v>
      </c>
      <c r="W1536" s="1">
        <v>1</v>
      </c>
      <c r="X1536" s="1" t="s">
        <v>3220</v>
      </c>
      <c r="Y1536" s="1">
        <v>0</v>
      </c>
    </row>
    <row r="1537" spans="1:25">
      <c r="A1537" s="1">
        <v>1536</v>
      </c>
      <c r="B1537" s="1">
        <v>8</v>
      </c>
      <c r="C1537" s="1" t="s">
        <v>21</v>
      </c>
      <c r="D1537" s="1">
        <v>321028</v>
      </c>
      <c r="E1537" s="1" t="s">
        <v>2343</v>
      </c>
      <c r="F1537" s="1" t="s">
        <v>3217</v>
      </c>
      <c r="G1537" s="1" t="s">
        <v>28</v>
      </c>
      <c r="H1537" s="1">
        <v>1282.58711303</v>
      </c>
      <c r="I1537" s="1">
        <v>1283</v>
      </c>
      <c r="J1537" s="1">
        <v>0.41288697000000002</v>
      </c>
      <c r="K1537" s="1" t="s">
        <v>3217</v>
      </c>
      <c r="L1537" s="1" t="s">
        <v>3103</v>
      </c>
      <c r="M1537" s="1" t="s">
        <v>3217</v>
      </c>
      <c r="N1537" s="1" t="s">
        <v>30</v>
      </c>
      <c r="O1537" s="1" t="s">
        <v>60</v>
      </c>
      <c r="P1537" s="1" t="s">
        <v>680</v>
      </c>
      <c r="Q1537" s="1" t="s">
        <v>3219</v>
      </c>
      <c r="R1537" s="1">
        <f t="shared" si="53"/>
        <v>637</v>
      </c>
      <c r="S1537" s="1" t="s">
        <v>3105</v>
      </c>
      <c r="T1537" s="1" t="s">
        <v>3106</v>
      </c>
      <c r="U1537" s="1" t="s">
        <v>35</v>
      </c>
      <c r="V1537" s="1">
        <v>1</v>
      </c>
      <c r="W1537" s="1">
        <v>1</v>
      </c>
      <c r="X1537" s="1" t="s">
        <v>3220</v>
      </c>
      <c r="Y1537" s="1">
        <v>0</v>
      </c>
    </row>
    <row r="1538" spans="1:25">
      <c r="A1538" s="1">
        <v>1537</v>
      </c>
      <c r="B1538" s="1">
        <v>8</v>
      </c>
      <c r="C1538" s="1" t="s">
        <v>21</v>
      </c>
      <c r="D1538" s="1">
        <v>321028</v>
      </c>
      <c r="E1538" s="1" t="s">
        <v>2343</v>
      </c>
      <c r="F1538" s="1" t="s">
        <v>3221</v>
      </c>
      <c r="G1538" s="1" t="s">
        <v>28</v>
      </c>
      <c r="H1538" s="1">
        <v>3692.2677184600002</v>
      </c>
      <c r="I1538" s="1">
        <v>3692</v>
      </c>
      <c r="J1538" s="1">
        <v>-0.26771845999999999</v>
      </c>
      <c r="K1538" s="1" t="s">
        <v>3221</v>
      </c>
      <c r="L1538" s="1" t="s">
        <v>3093</v>
      </c>
      <c r="M1538" s="1" t="s">
        <v>3221</v>
      </c>
      <c r="N1538" s="1" t="s">
        <v>30</v>
      </c>
      <c r="O1538" s="1" t="s">
        <v>133</v>
      </c>
      <c r="P1538" s="1" t="s">
        <v>3222</v>
      </c>
      <c r="Q1538" s="1" t="s">
        <v>3223</v>
      </c>
      <c r="R1538" s="1">
        <f t="shared" si="53"/>
        <v>1885</v>
      </c>
      <c r="S1538" s="1" t="s">
        <v>3094</v>
      </c>
      <c r="T1538" s="1" t="s">
        <v>3095</v>
      </c>
      <c r="U1538" s="1" t="s">
        <v>35</v>
      </c>
      <c r="V1538" s="1">
        <v>1</v>
      </c>
      <c r="W1538" s="1">
        <v>1</v>
      </c>
      <c r="X1538" s="1" t="s">
        <v>3224</v>
      </c>
      <c r="Y1538" s="1">
        <v>0</v>
      </c>
    </row>
    <row r="1539" spans="1:25">
      <c r="A1539" s="1">
        <v>1538</v>
      </c>
      <c r="B1539" s="1">
        <v>8</v>
      </c>
      <c r="C1539" s="1" t="s">
        <v>21</v>
      </c>
      <c r="D1539" s="1">
        <v>321028</v>
      </c>
      <c r="E1539" s="1" t="s">
        <v>2343</v>
      </c>
      <c r="F1539" s="1" t="s">
        <v>3221</v>
      </c>
      <c r="G1539" s="1" t="s">
        <v>28</v>
      </c>
      <c r="H1539" s="1">
        <v>3692.2677184600002</v>
      </c>
      <c r="I1539" s="1">
        <v>3692</v>
      </c>
      <c r="J1539" s="1">
        <v>-0.26771845999999999</v>
      </c>
      <c r="K1539" s="1" t="s">
        <v>3221</v>
      </c>
      <c r="L1539" s="1" t="s">
        <v>3103</v>
      </c>
      <c r="M1539" s="1" t="s">
        <v>3221</v>
      </c>
      <c r="N1539" s="1" t="s">
        <v>30</v>
      </c>
      <c r="O1539" s="1" t="s">
        <v>133</v>
      </c>
      <c r="P1539" s="1" t="s">
        <v>3225</v>
      </c>
      <c r="Q1539" s="1" t="s">
        <v>3223</v>
      </c>
      <c r="R1539" s="1">
        <f t="shared" si="53"/>
        <v>1881</v>
      </c>
      <c r="S1539" s="1" t="s">
        <v>3105</v>
      </c>
      <c r="T1539" s="1" t="s">
        <v>3106</v>
      </c>
      <c r="U1539" s="1" t="s">
        <v>35</v>
      </c>
      <c r="V1539" s="1">
        <v>1</v>
      </c>
      <c r="W1539" s="1">
        <v>1</v>
      </c>
      <c r="X1539" s="1" t="s">
        <v>3224</v>
      </c>
      <c r="Y1539" s="1">
        <v>0</v>
      </c>
    </row>
    <row r="1540" spans="1:25">
      <c r="A1540" s="1">
        <v>1539</v>
      </c>
      <c r="B1540" s="1">
        <v>8</v>
      </c>
      <c r="C1540" s="1" t="s">
        <v>21</v>
      </c>
      <c r="D1540" s="1">
        <v>321028</v>
      </c>
      <c r="E1540" s="1" t="s">
        <v>2343</v>
      </c>
      <c r="F1540" s="1" t="s">
        <v>3226</v>
      </c>
      <c r="G1540" s="1" t="s">
        <v>28</v>
      </c>
      <c r="H1540" s="1">
        <v>3424.8255400399999</v>
      </c>
      <c r="I1540" s="1">
        <v>3425</v>
      </c>
      <c r="J1540" s="1">
        <v>0.17445996</v>
      </c>
      <c r="K1540" s="1" t="s">
        <v>3226</v>
      </c>
      <c r="L1540" s="1" t="s">
        <v>3096</v>
      </c>
      <c r="M1540" s="1" t="s">
        <v>3226</v>
      </c>
      <c r="N1540" s="1" t="s">
        <v>30</v>
      </c>
      <c r="O1540" s="1" t="s">
        <v>133</v>
      </c>
      <c r="P1540" s="1" t="s">
        <v>2616</v>
      </c>
      <c r="Q1540" s="1" t="s">
        <v>2616</v>
      </c>
      <c r="R1540" s="1">
        <f t="shared" si="53"/>
        <v>3287</v>
      </c>
      <c r="S1540" s="1" t="s">
        <v>3098</v>
      </c>
      <c r="T1540" s="1" t="s">
        <v>3099</v>
      </c>
      <c r="U1540" s="1" t="s">
        <v>35</v>
      </c>
      <c r="V1540" s="1">
        <v>1</v>
      </c>
      <c r="W1540" s="1">
        <v>1</v>
      </c>
      <c r="X1540" s="1" t="s">
        <v>3227</v>
      </c>
      <c r="Y1540" s="1">
        <v>0</v>
      </c>
    </row>
    <row r="1541" spans="1:25">
      <c r="A1541" s="1">
        <v>1540</v>
      </c>
      <c r="B1541" s="1">
        <v>8</v>
      </c>
      <c r="C1541" s="1" t="s">
        <v>21</v>
      </c>
      <c r="D1541" s="1">
        <v>321028</v>
      </c>
      <c r="E1541" s="1" t="s">
        <v>2343</v>
      </c>
      <c r="F1541" s="1" t="s">
        <v>3228</v>
      </c>
      <c r="G1541" s="1" t="s">
        <v>28</v>
      </c>
      <c r="H1541" s="1">
        <v>1472.5099419799999</v>
      </c>
      <c r="I1541" s="1">
        <v>1484</v>
      </c>
      <c r="J1541" s="1">
        <v>11.490058019999999</v>
      </c>
      <c r="K1541" s="1" t="s">
        <v>3228</v>
      </c>
      <c r="L1541" s="1" t="s">
        <v>3087</v>
      </c>
      <c r="M1541" s="1" t="s">
        <v>3228</v>
      </c>
      <c r="N1541" s="1" t="s">
        <v>30</v>
      </c>
      <c r="O1541" s="1" t="s">
        <v>31</v>
      </c>
      <c r="P1541" s="1" t="s">
        <v>2592</v>
      </c>
      <c r="Q1541" s="1" t="s">
        <v>2592</v>
      </c>
      <c r="R1541" s="1">
        <f t="shared" si="53"/>
        <v>1453</v>
      </c>
      <c r="S1541" s="1" t="s">
        <v>3090</v>
      </c>
      <c r="T1541" s="1" t="s">
        <v>3091</v>
      </c>
      <c r="U1541" s="1" t="s">
        <v>35</v>
      </c>
      <c r="V1541" s="1">
        <v>1</v>
      </c>
      <c r="W1541" s="1">
        <v>1</v>
      </c>
      <c r="X1541" s="1" t="s">
        <v>3229</v>
      </c>
      <c r="Y1541" s="1">
        <v>1</v>
      </c>
    </row>
    <row r="1542" spans="1:25">
      <c r="A1542" s="1">
        <v>1541</v>
      </c>
      <c r="B1542" s="1">
        <v>8</v>
      </c>
      <c r="C1542" s="1" t="s">
        <v>21</v>
      </c>
      <c r="D1542" s="1">
        <v>321028</v>
      </c>
      <c r="E1542" s="1" t="s">
        <v>2343</v>
      </c>
      <c r="F1542" s="1" t="s">
        <v>70</v>
      </c>
      <c r="G1542" s="1" t="s">
        <v>38</v>
      </c>
      <c r="H1542" s="1">
        <v>809.54205811899999</v>
      </c>
      <c r="I1542" s="1">
        <v>818</v>
      </c>
      <c r="J1542" s="1">
        <v>8.457941881</v>
      </c>
      <c r="K1542" s="1" t="s">
        <v>70</v>
      </c>
      <c r="L1542" s="1" t="s">
        <v>3087</v>
      </c>
      <c r="M1542" s="1" t="s">
        <v>70</v>
      </c>
      <c r="N1542" s="1" t="s">
        <v>30</v>
      </c>
      <c r="O1542" s="1" t="s">
        <v>31</v>
      </c>
      <c r="P1542" s="1" t="s">
        <v>2531</v>
      </c>
      <c r="Q1542" s="1" t="s">
        <v>2531</v>
      </c>
      <c r="R1542" s="1">
        <f>P1542*V1542/W1542*H1542/I1542</f>
        <v>807.56273768350115</v>
      </c>
      <c r="S1542" s="1" t="s">
        <v>3090</v>
      </c>
      <c r="T1542" s="1" t="s">
        <v>3091</v>
      </c>
      <c r="U1542" s="1" t="s">
        <v>35</v>
      </c>
      <c r="V1542" s="1">
        <v>1</v>
      </c>
      <c r="W1542" s="1">
        <v>1</v>
      </c>
      <c r="X1542" s="1" t="s">
        <v>3230</v>
      </c>
      <c r="Y1542" s="1">
        <v>0</v>
      </c>
    </row>
    <row r="1543" spans="1:25">
      <c r="A1543" s="1">
        <v>1542</v>
      </c>
      <c r="B1543" s="1">
        <v>8</v>
      </c>
      <c r="C1543" s="1" t="s">
        <v>21</v>
      </c>
      <c r="D1543" s="1">
        <v>321028</v>
      </c>
      <c r="E1543" s="1" t="s">
        <v>2343</v>
      </c>
      <c r="F1543" s="1" t="s">
        <v>3231</v>
      </c>
      <c r="G1543" s="1" t="s">
        <v>28</v>
      </c>
      <c r="H1543" s="1">
        <v>408.19317899499998</v>
      </c>
      <c r="I1543" s="1">
        <v>408</v>
      </c>
      <c r="J1543" s="1">
        <v>-0.19317899499999999</v>
      </c>
      <c r="K1543" s="1" t="s">
        <v>3231</v>
      </c>
      <c r="L1543" s="1" t="s">
        <v>3100</v>
      </c>
      <c r="M1543" s="1" t="s">
        <v>3231</v>
      </c>
      <c r="N1543" s="1" t="s">
        <v>30</v>
      </c>
      <c r="O1543" s="1" t="s">
        <v>55</v>
      </c>
      <c r="P1543" s="1" t="s">
        <v>3232</v>
      </c>
      <c r="Q1543" s="1" t="s">
        <v>3232</v>
      </c>
      <c r="R1543" s="1">
        <f t="shared" ref="R1543:R1565" si="54">P1543*V1543/W1543</f>
        <v>424</v>
      </c>
      <c r="S1543" s="1" t="s">
        <v>3101</v>
      </c>
      <c r="T1543" s="1" t="s">
        <v>3102</v>
      </c>
      <c r="U1543" s="1" t="s">
        <v>35</v>
      </c>
      <c r="V1543" s="1">
        <v>1</v>
      </c>
      <c r="W1543" s="1">
        <v>1</v>
      </c>
      <c r="X1543" s="1" t="s">
        <v>3233</v>
      </c>
      <c r="Y1543" s="1">
        <v>0</v>
      </c>
    </row>
    <row r="1544" spans="1:25">
      <c r="A1544" s="1">
        <v>1543</v>
      </c>
      <c r="B1544" s="1">
        <v>8</v>
      </c>
      <c r="C1544" s="1" t="s">
        <v>21</v>
      </c>
      <c r="D1544" s="1">
        <v>321028</v>
      </c>
      <c r="E1544" s="1" t="s">
        <v>2343</v>
      </c>
      <c r="F1544" s="1" t="s">
        <v>3234</v>
      </c>
      <c r="G1544" s="1" t="s">
        <v>28</v>
      </c>
      <c r="H1544" s="1">
        <v>1277.8114750100001</v>
      </c>
      <c r="I1544" s="1">
        <v>1278</v>
      </c>
      <c r="J1544" s="1">
        <v>0.18852499</v>
      </c>
      <c r="K1544" s="1" t="s">
        <v>3234</v>
      </c>
      <c r="L1544" s="1" t="s">
        <v>3100</v>
      </c>
      <c r="M1544" s="1" t="s">
        <v>3234</v>
      </c>
      <c r="N1544" s="1" t="s">
        <v>30</v>
      </c>
      <c r="O1544" s="1" t="s">
        <v>55</v>
      </c>
      <c r="P1544" s="1" t="s">
        <v>3235</v>
      </c>
      <c r="Q1544" s="1" t="s">
        <v>3235</v>
      </c>
      <c r="R1544" s="1">
        <f t="shared" si="54"/>
        <v>1306</v>
      </c>
      <c r="S1544" s="1" t="s">
        <v>3101</v>
      </c>
      <c r="T1544" s="1" t="s">
        <v>3102</v>
      </c>
      <c r="U1544" s="1" t="s">
        <v>35</v>
      </c>
      <c r="V1544" s="1">
        <v>1</v>
      </c>
      <c r="W1544" s="1">
        <v>1</v>
      </c>
      <c r="X1544" s="1" t="s">
        <v>3236</v>
      </c>
      <c r="Y1544" s="1">
        <v>0</v>
      </c>
    </row>
    <row r="1545" spans="1:25">
      <c r="A1545" s="1">
        <v>1544</v>
      </c>
      <c r="B1545" s="1">
        <v>8</v>
      </c>
      <c r="C1545" s="1" t="s">
        <v>21</v>
      </c>
      <c r="D1545" s="1">
        <v>321028</v>
      </c>
      <c r="E1545" s="1" t="s">
        <v>2343</v>
      </c>
      <c r="F1545" s="1" t="s">
        <v>3237</v>
      </c>
      <c r="G1545" s="1" t="s">
        <v>28</v>
      </c>
      <c r="H1545" s="1">
        <v>1631.56407251</v>
      </c>
      <c r="I1545" s="1">
        <v>1632</v>
      </c>
      <c r="J1545" s="1">
        <v>0.43592748999999997</v>
      </c>
      <c r="K1545" s="1" t="s">
        <v>3237</v>
      </c>
      <c r="L1545" s="1" t="s">
        <v>3238</v>
      </c>
      <c r="M1545" s="1" t="s">
        <v>3237</v>
      </c>
      <c r="N1545" s="1" t="s">
        <v>30</v>
      </c>
      <c r="O1545" s="1" t="s">
        <v>55</v>
      </c>
      <c r="P1545" s="1" t="s">
        <v>3239</v>
      </c>
      <c r="Q1545" s="1" t="s">
        <v>128</v>
      </c>
      <c r="R1545" s="1">
        <f t="shared" si="54"/>
        <v>565</v>
      </c>
      <c r="S1545" s="1" t="s">
        <v>3240</v>
      </c>
      <c r="T1545" s="1" t="s">
        <v>3241</v>
      </c>
      <c r="U1545" s="1" t="s">
        <v>35</v>
      </c>
      <c r="V1545" s="1">
        <v>1</v>
      </c>
      <c r="W1545" s="1">
        <v>1</v>
      </c>
      <c r="X1545" s="1" t="s">
        <v>3242</v>
      </c>
      <c r="Y1545" s="1">
        <v>0</v>
      </c>
    </row>
    <row r="1546" spans="1:25">
      <c r="A1546" s="1">
        <v>1545</v>
      </c>
      <c r="B1546" s="1">
        <v>8</v>
      </c>
      <c r="C1546" s="1" t="s">
        <v>21</v>
      </c>
      <c r="D1546" s="1">
        <v>321028</v>
      </c>
      <c r="E1546" s="1" t="s">
        <v>2343</v>
      </c>
      <c r="F1546" s="1" t="s">
        <v>3237</v>
      </c>
      <c r="G1546" s="1" t="s">
        <v>28</v>
      </c>
      <c r="H1546" s="1">
        <v>1631.56407251</v>
      </c>
      <c r="I1546" s="1">
        <v>1632</v>
      </c>
      <c r="J1546" s="1">
        <v>0.43592748999999997</v>
      </c>
      <c r="K1546" s="1" t="s">
        <v>3237</v>
      </c>
      <c r="L1546" s="1" t="s">
        <v>309</v>
      </c>
      <c r="M1546" s="1" t="s">
        <v>3237</v>
      </c>
      <c r="N1546" s="1" t="s">
        <v>30</v>
      </c>
      <c r="O1546" s="1" t="s">
        <v>55</v>
      </c>
      <c r="P1546" s="1" t="s">
        <v>482</v>
      </c>
      <c r="Q1546" s="1" t="s">
        <v>128</v>
      </c>
      <c r="R1546" s="1">
        <f t="shared" si="54"/>
        <v>187</v>
      </c>
      <c r="S1546" s="1" t="s">
        <v>3044</v>
      </c>
      <c r="T1546" s="1" t="s">
        <v>3045</v>
      </c>
      <c r="U1546" s="1" t="s">
        <v>208</v>
      </c>
      <c r="V1546" s="1">
        <v>1</v>
      </c>
      <c r="W1546" s="1">
        <v>3</v>
      </c>
      <c r="X1546" s="1" t="s">
        <v>3242</v>
      </c>
      <c r="Y1546" s="1">
        <v>0</v>
      </c>
    </row>
    <row r="1547" spans="1:25">
      <c r="A1547" s="1">
        <v>1546</v>
      </c>
      <c r="B1547" s="1">
        <v>8</v>
      </c>
      <c r="C1547" s="1" t="s">
        <v>21</v>
      </c>
      <c r="D1547" s="1">
        <v>321028</v>
      </c>
      <c r="E1547" s="1" t="s">
        <v>2343</v>
      </c>
      <c r="F1547" s="1" t="s">
        <v>3237</v>
      </c>
      <c r="G1547" s="1" t="s">
        <v>28</v>
      </c>
      <c r="H1547" s="1">
        <v>1631.56407251</v>
      </c>
      <c r="I1547" s="1">
        <v>1632</v>
      </c>
      <c r="J1547" s="1">
        <v>0.43592748999999997</v>
      </c>
      <c r="K1547" s="1" t="s">
        <v>3237</v>
      </c>
      <c r="L1547" s="1" t="s">
        <v>309</v>
      </c>
      <c r="M1547" s="1" t="s">
        <v>3237</v>
      </c>
      <c r="N1547" s="1" t="s">
        <v>30</v>
      </c>
      <c r="O1547" s="1" t="s">
        <v>55</v>
      </c>
      <c r="P1547" s="1" t="s">
        <v>482</v>
      </c>
      <c r="Q1547" s="1" t="s">
        <v>128</v>
      </c>
      <c r="R1547" s="1">
        <f t="shared" si="54"/>
        <v>187</v>
      </c>
      <c r="S1547" s="1" t="s">
        <v>3047</v>
      </c>
      <c r="T1547" s="1" t="s">
        <v>3048</v>
      </c>
      <c r="U1547" s="1" t="s">
        <v>208</v>
      </c>
      <c r="V1547" s="1">
        <v>1</v>
      </c>
      <c r="W1547" s="1">
        <v>3</v>
      </c>
      <c r="X1547" s="1" t="s">
        <v>3242</v>
      </c>
      <c r="Y1547" s="1">
        <v>0</v>
      </c>
    </row>
    <row r="1548" spans="1:25">
      <c r="A1548" s="1">
        <v>1547</v>
      </c>
      <c r="B1548" s="1">
        <v>8</v>
      </c>
      <c r="C1548" s="1" t="s">
        <v>21</v>
      </c>
      <c r="D1548" s="1">
        <v>321028</v>
      </c>
      <c r="E1548" s="1" t="s">
        <v>2343</v>
      </c>
      <c r="F1548" s="1" t="s">
        <v>3237</v>
      </c>
      <c r="G1548" s="1" t="s">
        <v>28</v>
      </c>
      <c r="H1548" s="1">
        <v>1631.56407251</v>
      </c>
      <c r="I1548" s="1">
        <v>1632</v>
      </c>
      <c r="J1548" s="1">
        <v>0.43592748999999997</v>
      </c>
      <c r="K1548" s="1" t="s">
        <v>3237</v>
      </c>
      <c r="L1548" s="1" t="s">
        <v>309</v>
      </c>
      <c r="M1548" s="1" t="s">
        <v>3237</v>
      </c>
      <c r="N1548" s="1" t="s">
        <v>30</v>
      </c>
      <c r="O1548" s="1" t="s">
        <v>55</v>
      </c>
      <c r="P1548" s="1" t="s">
        <v>482</v>
      </c>
      <c r="Q1548" s="1" t="s">
        <v>128</v>
      </c>
      <c r="R1548" s="1">
        <f t="shared" si="54"/>
        <v>187</v>
      </c>
      <c r="S1548" s="1" t="s">
        <v>3049</v>
      </c>
      <c r="T1548" s="1" t="s">
        <v>3050</v>
      </c>
      <c r="U1548" s="1" t="s">
        <v>208</v>
      </c>
      <c r="V1548" s="1">
        <v>1</v>
      </c>
      <c r="W1548" s="1">
        <v>3</v>
      </c>
      <c r="X1548" s="1" t="s">
        <v>3242</v>
      </c>
      <c r="Y1548" s="1">
        <v>0</v>
      </c>
    </row>
    <row r="1549" spans="1:25">
      <c r="A1549" s="1">
        <v>1548</v>
      </c>
      <c r="B1549" s="1">
        <v>8</v>
      </c>
      <c r="C1549" s="1" t="s">
        <v>21</v>
      </c>
      <c r="D1549" s="1">
        <v>321028</v>
      </c>
      <c r="E1549" s="1" t="s">
        <v>2343</v>
      </c>
      <c r="F1549" s="1" t="s">
        <v>3237</v>
      </c>
      <c r="G1549" s="1" t="s">
        <v>28</v>
      </c>
      <c r="H1549" s="1">
        <v>1631.56407251</v>
      </c>
      <c r="I1549" s="1">
        <v>1632</v>
      </c>
      <c r="J1549" s="1">
        <v>0.43592748999999997</v>
      </c>
      <c r="K1549" s="1" t="s">
        <v>3237</v>
      </c>
      <c r="L1549" s="1" t="s">
        <v>150</v>
      </c>
      <c r="M1549" s="1" t="s">
        <v>3237</v>
      </c>
      <c r="N1549" s="1" t="s">
        <v>30</v>
      </c>
      <c r="O1549" s="1" t="s">
        <v>55</v>
      </c>
      <c r="P1549" s="1" t="s">
        <v>482</v>
      </c>
      <c r="Q1549" s="1" t="s">
        <v>128</v>
      </c>
      <c r="R1549" s="1">
        <f t="shared" si="54"/>
        <v>561</v>
      </c>
      <c r="S1549" s="1" t="s">
        <v>3137</v>
      </c>
      <c r="T1549" s="1" t="s">
        <v>3138</v>
      </c>
      <c r="U1549" s="1" t="s">
        <v>35</v>
      </c>
      <c r="V1549" s="1">
        <v>1</v>
      </c>
      <c r="W1549" s="1">
        <v>1</v>
      </c>
      <c r="X1549" s="1" t="s">
        <v>3242</v>
      </c>
      <c r="Y1549" s="1">
        <v>0</v>
      </c>
    </row>
    <row r="1550" spans="1:25">
      <c r="A1550" s="1">
        <v>1549</v>
      </c>
      <c r="B1550" s="1">
        <v>8</v>
      </c>
      <c r="C1550" s="1" t="s">
        <v>21</v>
      </c>
      <c r="D1550" s="1">
        <v>321028</v>
      </c>
      <c r="E1550" s="1" t="s">
        <v>2343</v>
      </c>
      <c r="F1550" s="1" t="s">
        <v>3243</v>
      </c>
      <c r="G1550" s="1" t="s">
        <v>28</v>
      </c>
      <c r="H1550" s="1">
        <v>711.95814199500001</v>
      </c>
      <c r="I1550" s="1">
        <v>712</v>
      </c>
      <c r="J1550" s="1">
        <v>4.1858004999999997E-2</v>
      </c>
      <c r="K1550" s="1" t="s">
        <v>3243</v>
      </c>
      <c r="L1550" s="1" t="s">
        <v>448</v>
      </c>
      <c r="M1550" s="1" t="s">
        <v>3243</v>
      </c>
      <c r="N1550" s="1" t="s">
        <v>30</v>
      </c>
      <c r="O1550" s="1" t="s">
        <v>133</v>
      </c>
      <c r="P1550" s="1" t="s">
        <v>818</v>
      </c>
      <c r="Q1550" s="1" t="s">
        <v>818</v>
      </c>
      <c r="R1550" s="1">
        <f t="shared" si="54"/>
        <v>755</v>
      </c>
      <c r="S1550" s="1" t="s">
        <v>2828</v>
      </c>
      <c r="T1550" s="1" t="s">
        <v>2829</v>
      </c>
      <c r="U1550" s="1" t="s">
        <v>35</v>
      </c>
      <c r="V1550" s="1">
        <v>1</v>
      </c>
      <c r="W1550" s="1">
        <v>1</v>
      </c>
      <c r="X1550" s="1" t="s">
        <v>3244</v>
      </c>
      <c r="Y1550" s="1">
        <v>0</v>
      </c>
    </row>
    <row r="1551" spans="1:25">
      <c r="A1551" s="1">
        <v>1550</v>
      </c>
      <c r="B1551" s="1">
        <v>8</v>
      </c>
      <c r="C1551" s="1" t="s">
        <v>21</v>
      </c>
      <c r="D1551" s="1">
        <v>321028</v>
      </c>
      <c r="E1551" s="1" t="s">
        <v>2343</v>
      </c>
      <c r="F1551" s="1" t="s">
        <v>712</v>
      </c>
      <c r="G1551" s="1" t="s">
        <v>28</v>
      </c>
      <c r="H1551" s="1">
        <v>2761.7955515100002</v>
      </c>
      <c r="I1551" s="1">
        <v>2762</v>
      </c>
      <c r="J1551" s="1">
        <v>0.20444849000000001</v>
      </c>
      <c r="K1551" s="1" t="s">
        <v>712</v>
      </c>
      <c r="L1551" s="1" t="s">
        <v>309</v>
      </c>
      <c r="M1551" s="1" t="s">
        <v>712</v>
      </c>
      <c r="N1551" s="1" t="s">
        <v>30</v>
      </c>
      <c r="O1551" s="1" t="s">
        <v>133</v>
      </c>
      <c r="P1551" s="1" t="s">
        <v>2409</v>
      </c>
      <c r="Q1551" s="1" t="s">
        <v>2409</v>
      </c>
      <c r="R1551" s="1">
        <f t="shared" si="54"/>
        <v>926.66666666666663</v>
      </c>
      <c r="S1551" s="1" t="s">
        <v>3044</v>
      </c>
      <c r="T1551" s="1" t="s">
        <v>3045</v>
      </c>
      <c r="U1551" s="1" t="s">
        <v>208</v>
      </c>
      <c r="V1551" s="1">
        <v>1</v>
      </c>
      <c r="W1551" s="1">
        <v>3</v>
      </c>
      <c r="X1551" s="1" t="s">
        <v>3245</v>
      </c>
      <c r="Y1551" s="1">
        <v>0</v>
      </c>
    </row>
    <row r="1552" spans="1:25">
      <c r="A1552" s="1">
        <v>1551</v>
      </c>
      <c r="B1552" s="1">
        <v>8</v>
      </c>
      <c r="C1552" s="1" t="s">
        <v>21</v>
      </c>
      <c r="D1552" s="1">
        <v>321028</v>
      </c>
      <c r="E1552" s="1" t="s">
        <v>2343</v>
      </c>
      <c r="F1552" s="1" t="s">
        <v>712</v>
      </c>
      <c r="G1552" s="1" t="s">
        <v>28</v>
      </c>
      <c r="H1552" s="1">
        <v>2761.7955515100002</v>
      </c>
      <c r="I1552" s="1">
        <v>2762</v>
      </c>
      <c r="J1552" s="1">
        <v>0.20444849000000001</v>
      </c>
      <c r="K1552" s="1" t="s">
        <v>712</v>
      </c>
      <c r="L1552" s="1" t="s">
        <v>309</v>
      </c>
      <c r="M1552" s="1" t="s">
        <v>712</v>
      </c>
      <c r="N1552" s="1" t="s">
        <v>30</v>
      </c>
      <c r="O1552" s="1" t="s">
        <v>133</v>
      </c>
      <c r="P1552" s="1" t="s">
        <v>2409</v>
      </c>
      <c r="Q1552" s="1" t="s">
        <v>2409</v>
      </c>
      <c r="R1552" s="1">
        <f t="shared" si="54"/>
        <v>926.66666666666663</v>
      </c>
      <c r="S1552" s="1" t="s">
        <v>3047</v>
      </c>
      <c r="T1552" s="1" t="s">
        <v>3048</v>
      </c>
      <c r="U1552" s="1" t="s">
        <v>208</v>
      </c>
      <c r="V1552" s="1">
        <v>1</v>
      </c>
      <c r="W1552" s="1">
        <v>3</v>
      </c>
      <c r="X1552" s="1" t="s">
        <v>3245</v>
      </c>
      <c r="Y1552" s="1">
        <v>0</v>
      </c>
    </row>
    <row r="1553" spans="1:25">
      <c r="A1553" s="1">
        <v>1552</v>
      </c>
      <c r="B1553" s="1">
        <v>8</v>
      </c>
      <c r="C1553" s="1" t="s">
        <v>21</v>
      </c>
      <c r="D1553" s="1">
        <v>321028</v>
      </c>
      <c r="E1553" s="1" t="s">
        <v>2343</v>
      </c>
      <c r="F1553" s="1" t="s">
        <v>712</v>
      </c>
      <c r="G1553" s="1" t="s">
        <v>28</v>
      </c>
      <c r="H1553" s="1">
        <v>2761.7955515100002</v>
      </c>
      <c r="I1553" s="1">
        <v>2762</v>
      </c>
      <c r="J1553" s="1">
        <v>0.20444849000000001</v>
      </c>
      <c r="K1553" s="1" t="s">
        <v>712</v>
      </c>
      <c r="L1553" s="1" t="s">
        <v>309</v>
      </c>
      <c r="M1553" s="1" t="s">
        <v>712</v>
      </c>
      <c r="N1553" s="1" t="s">
        <v>30</v>
      </c>
      <c r="O1553" s="1" t="s">
        <v>133</v>
      </c>
      <c r="P1553" s="1" t="s">
        <v>2409</v>
      </c>
      <c r="Q1553" s="1" t="s">
        <v>2409</v>
      </c>
      <c r="R1553" s="1">
        <f t="shared" si="54"/>
        <v>926.66666666666663</v>
      </c>
      <c r="S1553" s="1" t="s">
        <v>3049</v>
      </c>
      <c r="T1553" s="1" t="s">
        <v>3050</v>
      </c>
      <c r="U1553" s="1" t="s">
        <v>208</v>
      </c>
      <c r="V1553" s="1">
        <v>1</v>
      </c>
      <c r="W1553" s="1">
        <v>3</v>
      </c>
      <c r="X1553" s="1" t="s">
        <v>3245</v>
      </c>
      <c r="Y1553" s="1">
        <v>0</v>
      </c>
    </row>
    <row r="1554" spans="1:25">
      <c r="A1554" s="1">
        <v>1553</v>
      </c>
      <c r="B1554" s="1">
        <v>8</v>
      </c>
      <c r="C1554" s="1" t="s">
        <v>21</v>
      </c>
      <c r="D1554" s="1">
        <v>321028</v>
      </c>
      <c r="E1554" s="1" t="s">
        <v>2343</v>
      </c>
      <c r="F1554" s="1" t="s">
        <v>721</v>
      </c>
      <c r="G1554" s="1" t="s">
        <v>28</v>
      </c>
      <c r="H1554" s="1">
        <v>6993.6892174599998</v>
      </c>
      <c r="I1554" s="1">
        <v>6994</v>
      </c>
      <c r="J1554" s="1">
        <v>0.31078254</v>
      </c>
      <c r="K1554" s="1" t="s">
        <v>721</v>
      </c>
      <c r="L1554" s="1" t="s">
        <v>1496</v>
      </c>
      <c r="M1554" s="1" t="s">
        <v>721</v>
      </c>
      <c r="N1554" s="1" t="s">
        <v>30</v>
      </c>
      <c r="O1554" s="1" t="s">
        <v>31</v>
      </c>
      <c r="P1554" s="1" t="s">
        <v>3246</v>
      </c>
      <c r="Q1554" s="1" t="s">
        <v>3246</v>
      </c>
      <c r="R1554" s="1">
        <f t="shared" si="54"/>
        <v>6877</v>
      </c>
      <c r="S1554" s="1" t="s">
        <v>3247</v>
      </c>
      <c r="T1554" s="1" t="s">
        <v>3248</v>
      </c>
      <c r="U1554" s="1" t="s">
        <v>35</v>
      </c>
      <c r="V1554" s="1">
        <v>1</v>
      </c>
      <c r="W1554" s="1">
        <v>1</v>
      </c>
      <c r="X1554" s="1" t="s">
        <v>3249</v>
      </c>
      <c r="Y1554" s="1">
        <v>0</v>
      </c>
    </row>
    <row r="1555" spans="1:25">
      <c r="A1555" s="1">
        <v>1554</v>
      </c>
      <c r="B1555" s="1">
        <v>9</v>
      </c>
      <c r="C1555" s="1" t="s">
        <v>25</v>
      </c>
      <c r="D1555" s="1">
        <v>321028</v>
      </c>
      <c r="E1555" s="1" t="s">
        <v>2343</v>
      </c>
      <c r="F1555" s="1" t="s">
        <v>3250</v>
      </c>
      <c r="G1555" s="1" t="s">
        <v>28</v>
      </c>
      <c r="H1555" s="1">
        <v>4276.1012412600003</v>
      </c>
      <c r="I1555" s="1">
        <v>4276</v>
      </c>
      <c r="J1555" s="1">
        <v>-0.10124126</v>
      </c>
      <c r="K1555" s="1" t="s">
        <v>3250</v>
      </c>
      <c r="L1555" s="1" t="s">
        <v>3251</v>
      </c>
      <c r="M1555" s="1" t="s">
        <v>3250</v>
      </c>
      <c r="N1555" s="1" t="s">
        <v>30</v>
      </c>
      <c r="O1555" s="1" t="s">
        <v>133</v>
      </c>
      <c r="P1555" s="1" t="s">
        <v>3252</v>
      </c>
      <c r="Q1555" s="1" t="s">
        <v>3252</v>
      </c>
      <c r="R1555" s="1">
        <f t="shared" si="54"/>
        <v>4273</v>
      </c>
      <c r="S1555" s="1" t="s">
        <v>3253</v>
      </c>
      <c r="T1555" s="1" t="s">
        <v>3254</v>
      </c>
      <c r="U1555" s="1" t="s">
        <v>35</v>
      </c>
      <c r="V1555" s="1">
        <v>1</v>
      </c>
      <c r="W1555" s="1">
        <v>1</v>
      </c>
      <c r="X1555" s="1" t="s">
        <v>3255</v>
      </c>
      <c r="Y1555" s="1">
        <v>0</v>
      </c>
    </row>
    <row r="1556" spans="1:25">
      <c r="A1556" s="1">
        <v>1555</v>
      </c>
      <c r="B1556" s="1">
        <v>9</v>
      </c>
      <c r="C1556" s="1" t="s">
        <v>25</v>
      </c>
      <c r="D1556" s="1">
        <v>321028</v>
      </c>
      <c r="E1556" s="1" t="s">
        <v>2343</v>
      </c>
      <c r="F1556" s="1" t="s">
        <v>3256</v>
      </c>
      <c r="G1556" s="1" t="s">
        <v>28</v>
      </c>
      <c r="H1556" s="1">
        <v>796.972875961</v>
      </c>
      <c r="I1556" s="1">
        <v>797</v>
      </c>
      <c r="J1556" s="1">
        <v>2.7124038999999999E-2</v>
      </c>
      <c r="K1556" s="1" t="s">
        <v>3256</v>
      </c>
      <c r="L1556" s="1" t="s">
        <v>296</v>
      </c>
      <c r="M1556" s="1" t="s">
        <v>3256</v>
      </c>
      <c r="N1556" s="1" t="s">
        <v>30</v>
      </c>
      <c r="O1556" s="1" t="s">
        <v>133</v>
      </c>
      <c r="P1556" s="1" t="s">
        <v>2410</v>
      </c>
      <c r="Q1556" s="1" t="s">
        <v>1871</v>
      </c>
      <c r="R1556" s="1">
        <f t="shared" si="54"/>
        <v>399</v>
      </c>
      <c r="S1556" s="1" t="s">
        <v>3114</v>
      </c>
      <c r="T1556" s="1" t="s">
        <v>3115</v>
      </c>
      <c r="U1556" s="1" t="s">
        <v>35</v>
      </c>
      <c r="V1556" s="1">
        <v>1</v>
      </c>
      <c r="W1556" s="1">
        <v>1</v>
      </c>
      <c r="X1556" s="1" t="s">
        <v>3257</v>
      </c>
      <c r="Y1556" s="1">
        <v>0</v>
      </c>
    </row>
    <row r="1557" spans="1:25">
      <c r="A1557" s="1">
        <v>1556</v>
      </c>
      <c r="B1557" s="1">
        <v>9</v>
      </c>
      <c r="C1557" s="1" t="s">
        <v>25</v>
      </c>
      <c r="D1557" s="1">
        <v>321028</v>
      </c>
      <c r="E1557" s="1" t="s">
        <v>2343</v>
      </c>
      <c r="F1557" s="1" t="s">
        <v>3256</v>
      </c>
      <c r="G1557" s="1" t="s">
        <v>28</v>
      </c>
      <c r="H1557" s="1">
        <v>796.972875961</v>
      </c>
      <c r="I1557" s="1">
        <v>797</v>
      </c>
      <c r="J1557" s="1">
        <v>2.7124038999999999E-2</v>
      </c>
      <c r="K1557" s="1" t="s">
        <v>3256</v>
      </c>
      <c r="L1557" s="1" t="s">
        <v>296</v>
      </c>
      <c r="M1557" s="1" t="s">
        <v>3256</v>
      </c>
      <c r="N1557" s="1" t="s">
        <v>30</v>
      </c>
      <c r="O1557" s="1" t="s">
        <v>31</v>
      </c>
      <c r="P1557" s="1" t="s">
        <v>2410</v>
      </c>
      <c r="Q1557" s="1" t="s">
        <v>1871</v>
      </c>
      <c r="R1557" s="1">
        <f t="shared" si="54"/>
        <v>399</v>
      </c>
      <c r="S1557" s="1" t="s">
        <v>3114</v>
      </c>
      <c r="T1557" s="1" t="s">
        <v>3115</v>
      </c>
      <c r="U1557" s="1" t="s">
        <v>35</v>
      </c>
      <c r="V1557" s="1">
        <v>1</v>
      </c>
      <c r="W1557" s="1">
        <v>1</v>
      </c>
      <c r="X1557" s="1" t="s">
        <v>3257</v>
      </c>
      <c r="Y1557" s="1">
        <v>0</v>
      </c>
    </row>
    <row r="1558" spans="1:25">
      <c r="A1558" s="1">
        <v>1557</v>
      </c>
      <c r="B1558" s="1">
        <v>9</v>
      </c>
      <c r="C1558" s="1" t="s">
        <v>25</v>
      </c>
      <c r="D1558" s="1">
        <v>321028</v>
      </c>
      <c r="E1558" s="1" t="s">
        <v>2343</v>
      </c>
      <c r="F1558" s="1" t="s">
        <v>2199</v>
      </c>
      <c r="G1558" s="1" t="s">
        <v>28</v>
      </c>
      <c r="H1558" s="1">
        <v>1197.7039505</v>
      </c>
      <c r="I1558" s="1">
        <v>1198</v>
      </c>
      <c r="J1558" s="1">
        <v>0.29604950000000002</v>
      </c>
      <c r="K1558" s="1" t="s">
        <v>2199</v>
      </c>
      <c r="L1558" s="1" t="s">
        <v>3258</v>
      </c>
      <c r="M1558" s="1" t="s">
        <v>2199</v>
      </c>
      <c r="N1558" s="1" t="s">
        <v>30</v>
      </c>
      <c r="O1558" s="1" t="s">
        <v>55</v>
      </c>
      <c r="P1558" s="1" t="s">
        <v>611</v>
      </c>
      <c r="Q1558" s="1" t="s">
        <v>1781</v>
      </c>
      <c r="R1558" s="1">
        <f t="shared" si="54"/>
        <v>590</v>
      </c>
      <c r="S1558" s="1" t="s">
        <v>3259</v>
      </c>
      <c r="T1558" s="1" t="s">
        <v>3260</v>
      </c>
      <c r="U1558" s="1" t="s">
        <v>35</v>
      </c>
      <c r="V1558" s="1">
        <v>1</v>
      </c>
      <c r="W1558" s="1">
        <v>1</v>
      </c>
      <c r="X1558" s="1" t="s">
        <v>3261</v>
      </c>
      <c r="Y1558" s="1">
        <v>0</v>
      </c>
    </row>
    <row r="1559" spans="1:25">
      <c r="A1559" s="1">
        <v>1558</v>
      </c>
      <c r="B1559" s="1">
        <v>9</v>
      </c>
      <c r="C1559" s="1" t="s">
        <v>25</v>
      </c>
      <c r="D1559" s="1">
        <v>321028</v>
      </c>
      <c r="E1559" s="1" t="s">
        <v>2343</v>
      </c>
      <c r="F1559" s="1" t="s">
        <v>2199</v>
      </c>
      <c r="G1559" s="1" t="s">
        <v>28</v>
      </c>
      <c r="H1559" s="1">
        <v>1197.7039505</v>
      </c>
      <c r="I1559" s="1">
        <v>1198</v>
      </c>
      <c r="J1559" s="1">
        <v>0.29604950000000002</v>
      </c>
      <c r="K1559" s="1" t="s">
        <v>2199</v>
      </c>
      <c r="L1559" s="1" t="s">
        <v>296</v>
      </c>
      <c r="M1559" s="1" t="s">
        <v>2199</v>
      </c>
      <c r="N1559" s="1" t="s">
        <v>30</v>
      </c>
      <c r="O1559" s="1" t="s">
        <v>133</v>
      </c>
      <c r="P1559" s="1" t="s">
        <v>3262</v>
      </c>
      <c r="Q1559" s="1" t="s">
        <v>1781</v>
      </c>
      <c r="R1559" s="1">
        <f t="shared" si="54"/>
        <v>295</v>
      </c>
      <c r="S1559" s="1" t="s">
        <v>3114</v>
      </c>
      <c r="T1559" s="1" t="s">
        <v>3115</v>
      </c>
      <c r="U1559" s="1" t="s">
        <v>35</v>
      </c>
      <c r="V1559" s="1">
        <v>1</v>
      </c>
      <c r="W1559" s="1">
        <v>1</v>
      </c>
      <c r="X1559" s="1" t="s">
        <v>3261</v>
      </c>
      <c r="Y1559" s="1">
        <v>0</v>
      </c>
    </row>
    <row r="1560" spans="1:25">
      <c r="A1560" s="1">
        <v>1559</v>
      </c>
      <c r="B1560" s="1">
        <v>9</v>
      </c>
      <c r="C1560" s="1" t="s">
        <v>25</v>
      </c>
      <c r="D1560" s="1">
        <v>321028</v>
      </c>
      <c r="E1560" s="1" t="s">
        <v>2343</v>
      </c>
      <c r="F1560" s="1" t="s">
        <v>2199</v>
      </c>
      <c r="G1560" s="1" t="s">
        <v>28</v>
      </c>
      <c r="H1560" s="1">
        <v>1197.7039505</v>
      </c>
      <c r="I1560" s="1">
        <v>1198</v>
      </c>
      <c r="J1560" s="1">
        <v>0.29604950000000002</v>
      </c>
      <c r="K1560" s="1" t="s">
        <v>2199</v>
      </c>
      <c r="L1560" s="1" t="s">
        <v>296</v>
      </c>
      <c r="M1560" s="1" t="s">
        <v>2199</v>
      </c>
      <c r="N1560" s="1" t="s">
        <v>30</v>
      </c>
      <c r="O1560" s="1" t="s">
        <v>55</v>
      </c>
      <c r="P1560" s="1" t="s">
        <v>3262</v>
      </c>
      <c r="Q1560" s="1" t="s">
        <v>1781</v>
      </c>
      <c r="R1560" s="1">
        <f t="shared" si="54"/>
        <v>295</v>
      </c>
      <c r="S1560" s="1" t="s">
        <v>3114</v>
      </c>
      <c r="T1560" s="1" t="s">
        <v>3115</v>
      </c>
      <c r="U1560" s="1" t="s">
        <v>35</v>
      </c>
      <c r="V1560" s="1">
        <v>1</v>
      </c>
      <c r="W1560" s="1">
        <v>1</v>
      </c>
      <c r="X1560" s="1" t="s">
        <v>3261</v>
      </c>
      <c r="Y1560" s="1">
        <v>0</v>
      </c>
    </row>
    <row r="1561" spans="1:25">
      <c r="A1561" s="1">
        <v>1560</v>
      </c>
      <c r="B1561" s="1">
        <v>9</v>
      </c>
      <c r="C1561" s="1" t="s">
        <v>25</v>
      </c>
      <c r="D1561" s="1">
        <v>321028</v>
      </c>
      <c r="E1561" s="1" t="s">
        <v>2343</v>
      </c>
      <c r="F1561" s="1" t="s">
        <v>3263</v>
      </c>
      <c r="G1561" s="1" t="s">
        <v>28</v>
      </c>
      <c r="H1561" s="1">
        <v>1956.3419280099999</v>
      </c>
      <c r="I1561" s="1">
        <v>1956</v>
      </c>
      <c r="J1561" s="1">
        <v>-0.34192801</v>
      </c>
      <c r="K1561" s="1" t="s">
        <v>3263</v>
      </c>
      <c r="L1561" s="1" t="s">
        <v>296</v>
      </c>
      <c r="M1561" s="1" t="s">
        <v>3263</v>
      </c>
      <c r="N1561" s="1" t="s">
        <v>30</v>
      </c>
      <c r="O1561" s="1" t="s">
        <v>133</v>
      </c>
      <c r="P1561" s="1" t="s">
        <v>1412</v>
      </c>
      <c r="Q1561" s="1" t="s">
        <v>3264</v>
      </c>
      <c r="R1561" s="1">
        <f t="shared" si="54"/>
        <v>975</v>
      </c>
      <c r="S1561" s="1" t="s">
        <v>3114</v>
      </c>
      <c r="T1561" s="1" t="s">
        <v>3115</v>
      </c>
      <c r="U1561" s="1" t="s">
        <v>35</v>
      </c>
      <c r="V1561" s="1">
        <v>1</v>
      </c>
      <c r="W1561" s="1">
        <v>1</v>
      </c>
      <c r="X1561" s="1" t="s">
        <v>3265</v>
      </c>
      <c r="Y1561" s="1">
        <v>0</v>
      </c>
    </row>
    <row r="1562" spans="1:25">
      <c r="A1562" s="1">
        <v>1561</v>
      </c>
      <c r="B1562" s="1">
        <v>9</v>
      </c>
      <c r="C1562" s="1" t="s">
        <v>25</v>
      </c>
      <c r="D1562" s="1">
        <v>321028</v>
      </c>
      <c r="E1562" s="1" t="s">
        <v>2343</v>
      </c>
      <c r="F1562" s="1" t="s">
        <v>3263</v>
      </c>
      <c r="G1562" s="1" t="s">
        <v>28</v>
      </c>
      <c r="H1562" s="1">
        <v>1956.3419280099999</v>
      </c>
      <c r="I1562" s="1">
        <v>1956</v>
      </c>
      <c r="J1562" s="1">
        <v>-0.34192801</v>
      </c>
      <c r="K1562" s="1" t="s">
        <v>3263</v>
      </c>
      <c r="L1562" s="1" t="s">
        <v>3266</v>
      </c>
      <c r="M1562" s="1" t="s">
        <v>3263</v>
      </c>
      <c r="N1562" s="1" t="s">
        <v>30</v>
      </c>
      <c r="O1562" s="1" t="s">
        <v>133</v>
      </c>
      <c r="P1562" s="1" t="s">
        <v>2860</v>
      </c>
      <c r="Q1562" s="1" t="s">
        <v>3264</v>
      </c>
      <c r="R1562" s="1">
        <f t="shared" si="54"/>
        <v>971</v>
      </c>
      <c r="S1562" s="1" t="s">
        <v>3267</v>
      </c>
      <c r="T1562" s="1" t="s">
        <v>3268</v>
      </c>
      <c r="U1562" s="1" t="s">
        <v>35</v>
      </c>
      <c r="V1562" s="1">
        <v>1</v>
      </c>
      <c r="W1562" s="1">
        <v>1</v>
      </c>
      <c r="X1562" s="1" t="s">
        <v>3265</v>
      </c>
      <c r="Y1562" s="1">
        <v>0</v>
      </c>
    </row>
    <row r="1563" spans="1:25">
      <c r="A1563" s="1">
        <v>1562</v>
      </c>
      <c r="B1563" s="1">
        <v>9</v>
      </c>
      <c r="C1563" s="1" t="s">
        <v>25</v>
      </c>
      <c r="D1563" s="1">
        <v>321028</v>
      </c>
      <c r="E1563" s="1" t="s">
        <v>2343</v>
      </c>
      <c r="F1563" s="1" t="s">
        <v>3269</v>
      </c>
      <c r="G1563" s="1" t="s">
        <v>28</v>
      </c>
      <c r="H1563" s="1">
        <v>1619.5955115100001</v>
      </c>
      <c r="I1563" s="1">
        <v>1620</v>
      </c>
      <c r="J1563" s="1">
        <v>0.40448848999999998</v>
      </c>
      <c r="K1563" s="1" t="s">
        <v>3269</v>
      </c>
      <c r="L1563" s="1" t="s">
        <v>1496</v>
      </c>
      <c r="M1563" s="1" t="s">
        <v>3269</v>
      </c>
      <c r="N1563" s="1" t="s">
        <v>30</v>
      </c>
      <c r="O1563" s="1" t="s">
        <v>31</v>
      </c>
      <c r="P1563" s="1" t="s">
        <v>1100</v>
      </c>
      <c r="Q1563" s="1" t="s">
        <v>1100</v>
      </c>
      <c r="R1563" s="1">
        <f t="shared" si="54"/>
        <v>1597</v>
      </c>
      <c r="S1563" s="1" t="s">
        <v>3247</v>
      </c>
      <c r="T1563" s="1" t="s">
        <v>3248</v>
      </c>
      <c r="U1563" s="1" t="s">
        <v>35</v>
      </c>
      <c r="V1563" s="1">
        <v>1</v>
      </c>
      <c r="W1563" s="1">
        <v>1</v>
      </c>
      <c r="X1563" s="1" t="s">
        <v>3270</v>
      </c>
      <c r="Y1563" s="1">
        <v>0</v>
      </c>
    </row>
    <row r="1564" spans="1:25">
      <c r="A1564" s="1">
        <v>1563</v>
      </c>
      <c r="B1564" s="1">
        <v>9</v>
      </c>
      <c r="C1564" s="1" t="s">
        <v>25</v>
      </c>
      <c r="D1564" s="1">
        <v>321028</v>
      </c>
      <c r="E1564" s="1" t="s">
        <v>2343</v>
      </c>
      <c r="F1564" s="1" t="s">
        <v>3271</v>
      </c>
      <c r="G1564" s="1" t="s">
        <v>28</v>
      </c>
      <c r="H1564" s="1">
        <v>4380.37956003</v>
      </c>
      <c r="I1564" s="1">
        <v>4380</v>
      </c>
      <c r="J1564" s="1">
        <v>-0.37956002999999999</v>
      </c>
      <c r="K1564" s="1" t="s">
        <v>3271</v>
      </c>
      <c r="L1564" s="1" t="s">
        <v>3272</v>
      </c>
      <c r="M1564" s="1" t="s">
        <v>3271</v>
      </c>
      <c r="N1564" s="1" t="s">
        <v>30</v>
      </c>
      <c r="O1564" s="1" t="s">
        <v>133</v>
      </c>
      <c r="P1564" s="1" t="s">
        <v>3273</v>
      </c>
      <c r="Q1564" s="1" t="s">
        <v>3274</v>
      </c>
      <c r="R1564" s="1">
        <f t="shared" si="54"/>
        <v>2205</v>
      </c>
      <c r="S1564" s="1" t="s">
        <v>3275</v>
      </c>
      <c r="T1564" s="1" t="s">
        <v>3276</v>
      </c>
      <c r="U1564" s="1" t="s">
        <v>35</v>
      </c>
      <c r="V1564" s="1">
        <v>1</v>
      </c>
      <c r="W1564" s="1">
        <v>1</v>
      </c>
      <c r="X1564" s="1" t="s">
        <v>3277</v>
      </c>
      <c r="Y1564" s="1">
        <v>0</v>
      </c>
    </row>
    <row r="1565" spans="1:25">
      <c r="A1565" s="1">
        <v>1564</v>
      </c>
      <c r="B1565" s="1">
        <v>9</v>
      </c>
      <c r="C1565" s="1" t="s">
        <v>25</v>
      </c>
      <c r="D1565" s="1">
        <v>321028</v>
      </c>
      <c r="E1565" s="1" t="s">
        <v>2343</v>
      </c>
      <c r="F1565" s="1" t="s">
        <v>3271</v>
      </c>
      <c r="G1565" s="1" t="s">
        <v>28</v>
      </c>
      <c r="H1565" s="1">
        <v>4380.37956003</v>
      </c>
      <c r="I1565" s="1">
        <v>4380</v>
      </c>
      <c r="J1565" s="1">
        <v>-0.37956002999999999</v>
      </c>
      <c r="K1565" s="1" t="s">
        <v>3271</v>
      </c>
      <c r="L1565" s="1" t="s">
        <v>296</v>
      </c>
      <c r="M1565" s="1" t="s">
        <v>3271</v>
      </c>
      <c r="N1565" s="1" t="s">
        <v>30</v>
      </c>
      <c r="O1565" s="1" t="s">
        <v>133</v>
      </c>
      <c r="P1565" s="1" t="s">
        <v>3278</v>
      </c>
      <c r="Q1565" s="1" t="s">
        <v>3274</v>
      </c>
      <c r="R1565" s="1">
        <f t="shared" si="54"/>
        <v>2208</v>
      </c>
      <c r="S1565" s="1" t="s">
        <v>3114</v>
      </c>
      <c r="T1565" s="1" t="s">
        <v>3115</v>
      </c>
      <c r="U1565" s="1" t="s">
        <v>35</v>
      </c>
      <c r="V1565" s="1">
        <v>1</v>
      </c>
      <c r="W1565" s="1">
        <v>1</v>
      </c>
      <c r="X1565" s="1" t="s">
        <v>3277</v>
      </c>
      <c r="Y1565" s="1">
        <v>0</v>
      </c>
    </row>
    <row r="1566" spans="1:25">
      <c r="A1566" s="1">
        <v>1565</v>
      </c>
      <c r="B1566" s="1">
        <v>9</v>
      </c>
      <c r="C1566" s="1" t="s">
        <v>25</v>
      </c>
      <c r="D1566" s="1">
        <v>321028</v>
      </c>
      <c r="E1566" s="1" t="s">
        <v>2343</v>
      </c>
      <c r="F1566" s="1" t="s">
        <v>3279</v>
      </c>
      <c r="G1566" s="1" t="s">
        <v>38</v>
      </c>
      <c r="H1566" s="1">
        <v>209.83761248600001</v>
      </c>
      <c r="I1566" s="1">
        <v>3308</v>
      </c>
      <c r="J1566" s="1">
        <v>3098.1623875099999</v>
      </c>
      <c r="K1566" s="1" t="s">
        <v>3279</v>
      </c>
      <c r="L1566" s="1" t="s">
        <v>3280</v>
      </c>
      <c r="M1566" s="1" t="s">
        <v>3279</v>
      </c>
      <c r="N1566" s="1" t="s">
        <v>30</v>
      </c>
      <c r="O1566" s="1" t="s">
        <v>55</v>
      </c>
      <c r="P1566" s="1" t="s">
        <v>492</v>
      </c>
      <c r="Q1566" s="1" t="s">
        <v>492</v>
      </c>
      <c r="R1566" s="1">
        <f t="shared" ref="R1566:R1573" si="55">P1566*V1566/W1566*H1566/I1566</f>
        <v>163.45371729016614</v>
      </c>
      <c r="S1566" s="1" t="s">
        <v>3281</v>
      </c>
      <c r="T1566" s="1" t="s">
        <v>3282</v>
      </c>
      <c r="U1566" s="1" t="s">
        <v>3283</v>
      </c>
      <c r="V1566" s="1">
        <v>7</v>
      </c>
      <c r="W1566" s="1">
        <v>9</v>
      </c>
      <c r="X1566" s="1" t="s">
        <v>3284</v>
      </c>
      <c r="Y1566" s="1">
        <v>0</v>
      </c>
    </row>
    <row r="1567" spans="1:25">
      <c r="A1567" s="1">
        <v>1566</v>
      </c>
      <c r="B1567" s="1">
        <v>9</v>
      </c>
      <c r="C1567" s="1" t="s">
        <v>25</v>
      </c>
      <c r="D1567" s="1">
        <v>321028</v>
      </c>
      <c r="E1567" s="1" t="s">
        <v>2343</v>
      </c>
      <c r="F1567" s="1" t="s">
        <v>3279</v>
      </c>
      <c r="G1567" s="1" t="s">
        <v>38</v>
      </c>
      <c r="H1567" s="1">
        <v>209.83761248600001</v>
      </c>
      <c r="I1567" s="1">
        <v>3308</v>
      </c>
      <c r="J1567" s="1">
        <v>3098.1623875099999</v>
      </c>
      <c r="K1567" s="1" t="s">
        <v>3279</v>
      </c>
      <c r="L1567" s="1" t="s">
        <v>3280</v>
      </c>
      <c r="M1567" s="1" t="s">
        <v>3279</v>
      </c>
      <c r="N1567" s="1" t="s">
        <v>30</v>
      </c>
      <c r="O1567" s="1" t="s">
        <v>55</v>
      </c>
      <c r="P1567" s="1" t="s">
        <v>492</v>
      </c>
      <c r="Q1567" s="1" t="s">
        <v>492</v>
      </c>
      <c r="R1567" s="1">
        <f t="shared" si="55"/>
        <v>163.45371729016614</v>
      </c>
      <c r="S1567" s="1" t="s">
        <v>3281</v>
      </c>
      <c r="T1567" s="1" t="s">
        <v>3282</v>
      </c>
      <c r="U1567" s="1" t="s">
        <v>3283</v>
      </c>
      <c r="V1567" s="1">
        <v>7</v>
      </c>
      <c r="W1567" s="1">
        <v>9</v>
      </c>
      <c r="X1567" s="1" t="s">
        <v>3284</v>
      </c>
      <c r="Y1567" s="1">
        <v>0</v>
      </c>
    </row>
    <row r="1568" spans="1:25">
      <c r="A1568" s="1">
        <v>1567</v>
      </c>
      <c r="B1568" s="1">
        <v>9</v>
      </c>
      <c r="C1568" s="1" t="s">
        <v>25</v>
      </c>
      <c r="D1568" s="1">
        <v>321028</v>
      </c>
      <c r="E1568" s="1" t="s">
        <v>2343</v>
      </c>
      <c r="F1568" s="1" t="s">
        <v>3279</v>
      </c>
      <c r="G1568" s="1" t="s">
        <v>38</v>
      </c>
      <c r="H1568" s="1">
        <v>209.83761248600001</v>
      </c>
      <c r="I1568" s="1">
        <v>3308</v>
      </c>
      <c r="J1568" s="1">
        <v>3098.1623875099999</v>
      </c>
      <c r="K1568" s="1" t="s">
        <v>3279</v>
      </c>
      <c r="L1568" s="1" t="s">
        <v>3280</v>
      </c>
      <c r="M1568" s="1" t="s">
        <v>3279</v>
      </c>
      <c r="N1568" s="1" t="s">
        <v>30</v>
      </c>
      <c r="O1568" s="1" t="s">
        <v>55</v>
      </c>
      <c r="P1568" s="1" t="s">
        <v>492</v>
      </c>
      <c r="Q1568" s="1" t="s">
        <v>492</v>
      </c>
      <c r="R1568" s="1">
        <f t="shared" si="55"/>
        <v>46.701062082904606</v>
      </c>
      <c r="S1568" s="1" t="s">
        <v>2975</v>
      </c>
      <c r="T1568" s="1" t="s">
        <v>2976</v>
      </c>
      <c r="U1568" s="1" t="s">
        <v>3285</v>
      </c>
      <c r="V1568" s="1">
        <v>2</v>
      </c>
      <c r="W1568" s="1">
        <v>9</v>
      </c>
      <c r="X1568" s="1" t="s">
        <v>3284</v>
      </c>
      <c r="Y1568" s="1">
        <v>0</v>
      </c>
    </row>
    <row r="1569" spans="1:25">
      <c r="A1569" s="1">
        <v>1568</v>
      </c>
      <c r="B1569" s="1">
        <v>9</v>
      </c>
      <c r="C1569" s="1" t="s">
        <v>25</v>
      </c>
      <c r="D1569" s="1">
        <v>321028</v>
      </c>
      <c r="E1569" s="1" t="s">
        <v>2343</v>
      </c>
      <c r="F1569" s="1" t="s">
        <v>3279</v>
      </c>
      <c r="G1569" s="1" t="s">
        <v>38</v>
      </c>
      <c r="H1569" s="1">
        <v>209.83761248600001</v>
      </c>
      <c r="I1569" s="1">
        <v>3308</v>
      </c>
      <c r="J1569" s="1">
        <v>3098.1623875099999</v>
      </c>
      <c r="K1569" s="1" t="s">
        <v>3279</v>
      </c>
      <c r="L1569" s="1" t="s">
        <v>3280</v>
      </c>
      <c r="M1569" s="1" t="s">
        <v>3279</v>
      </c>
      <c r="N1569" s="1" t="s">
        <v>30</v>
      </c>
      <c r="O1569" s="1" t="s">
        <v>55</v>
      </c>
      <c r="P1569" s="1" t="s">
        <v>492</v>
      </c>
      <c r="Q1569" s="1" t="s">
        <v>492</v>
      </c>
      <c r="R1569" s="1">
        <f t="shared" si="55"/>
        <v>46.701062082904606</v>
      </c>
      <c r="S1569" s="1" t="s">
        <v>2975</v>
      </c>
      <c r="T1569" s="1" t="s">
        <v>2976</v>
      </c>
      <c r="U1569" s="1" t="s">
        <v>3285</v>
      </c>
      <c r="V1569" s="1">
        <v>2</v>
      </c>
      <c r="W1569" s="1">
        <v>9</v>
      </c>
      <c r="X1569" s="1" t="s">
        <v>3284</v>
      </c>
      <c r="Y1569" s="1">
        <v>0</v>
      </c>
    </row>
    <row r="1570" spans="1:25">
      <c r="A1570" s="1">
        <v>1569</v>
      </c>
      <c r="B1570" s="1">
        <v>9</v>
      </c>
      <c r="C1570" s="1" t="s">
        <v>25</v>
      </c>
      <c r="D1570" s="1">
        <v>321028</v>
      </c>
      <c r="E1570" s="1" t="s">
        <v>2343</v>
      </c>
      <c r="F1570" s="1" t="s">
        <v>3279</v>
      </c>
      <c r="G1570" s="1" t="s">
        <v>38</v>
      </c>
      <c r="H1570" s="1">
        <v>3095.8602627400001</v>
      </c>
      <c r="I1570" s="1">
        <v>3308</v>
      </c>
      <c r="J1570" s="1">
        <v>212.13973726</v>
      </c>
      <c r="K1570" s="1" t="s">
        <v>3279</v>
      </c>
      <c r="L1570" s="1" t="s">
        <v>3280</v>
      </c>
      <c r="M1570" s="1" t="s">
        <v>3279</v>
      </c>
      <c r="N1570" s="1" t="s">
        <v>30</v>
      </c>
      <c r="O1570" s="1" t="s">
        <v>55</v>
      </c>
      <c r="P1570" s="1" t="s">
        <v>492</v>
      </c>
      <c r="Q1570" s="1" t="s">
        <v>492</v>
      </c>
      <c r="R1570" s="1">
        <f t="shared" si="55"/>
        <v>2411.530812615993</v>
      </c>
      <c r="S1570" s="1" t="s">
        <v>3281</v>
      </c>
      <c r="T1570" s="1" t="s">
        <v>3282</v>
      </c>
      <c r="U1570" s="1" t="s">
        <v>3283</v>
      </c>
      <c r="V1570" s="1">
        <v>7</v>
      </c>
      <c r="W1570" s="1">
        <v>9</v>
      </c>
      <c r="X1570" s="1" t="s">
        <v>3284</v>
      </c>
      <c r="Y1570" s="1">
        <v>0</v>
      </c>
    </row>
    <row r="1571" spans="1:25">
      <c r="A1571" s="1">
        <v>1570</v>
      </c>
      <c r="B1571" s="1">
        <v>9</v>
      </c>
      <c r="C1571" s="1" t="s">
        <v>25</v>
      </c>
      <c r="D1571" s="1">
        <v>321028</v>
      </c>
      <c r="E1571" s="1" t="s">
        <v>2343</v>
      </c>
      <c r="F1571" s="1" t="s">
        <v>3279</v>
      </c>
      <c r="G1571" s="1" t="s">
        <v>38</v>
      </c>
      <c r="H1571" s="1">
        <v>3095.8602627400001</v>
      </c>
      <c r="I1571" s="1">
        <v>3308</v>
      </c>
      <c r="J1571" s="1">
        <v>212.13973726</v>
      </c>
      <c r="K1571" s="1" t="s">
        <v>3279</v>
      </c>
      <c r="L1571" s="1" t="s">
        <v>3280</v>
      </c>
      <c r="M1571" s="1" t="s">
        <v>3279</v>
      </c>
      <c r="N1571" s="1" t="s">
        <v>30</v>
      </c>
      <c r="O1571" s="1" t="s">
        <v>55</v>
      </c>
      <c r="P1571" s="1" t="s">
        <v>492</v>
      </c>
      <c r="Q1571" s="1" t="s">
        <v>492</v>
      </c>
      <c r="R1571" s="1">
        <f t="shared" si="55"/>
        <v>2411.530812615993</v>
      </c>
      <c r="S1571" s="1" t="s">
        <v>3281</v>
      </c>
      <c r="T1571" s="1" t="s">
        <v>3282</v>
      </c>
      <c r="U1571" s="1" t="s">
        <v>3283</v>
      </c>
      <c r="V1571" s="1">
        <v>7</v>
      </c>
      <c r="W1571" s="1">
        <v>9</v>
      </c>
      <c r="X1571" s="1" t="s">
        <v>3284</v>
      </c>
      <c r="Y1571" s="1">
        <v>0</v>
      </c>
    </row>
    <row r="1572" spans="1:25">
      <c r="A1572" s="1">
        <v>1571</v>
      </c>
      <c r="B1572" s="1">
        <v>9</v>
      </c>
      <c r="C1572" s="1" t="s">
        <v>25</v>
      </c>
      <c r="D1572" s="1">
        <v>321028</v>
      </c>
      <c r="E1572" s="1" t="s">
        <v>2343</v>
      </c>
      <c r="F1572" s="1" t="s">
        <v>3279</v>
      </c>
      <c r="G1572" s="1" t="s">
        <v>38</v>
      </c>
      <c r="H1572" s="1">
        <v>3095.8602627400001</v>
      </c>
      <c r="I1572" s="1">
        <v>3308</v>
      </c>
      <c r="J1572" s="1">
        <v>212.13973726</v>
      </c>
      <c r="K1572" s="1" t="s">
        <v>3279</v>
      </c>
      <c r="L1572" s="1" t="s">
        <v>3280</v>
      </c>
      <c r="M1572" s="1" t="s">
        <v>3279</v>
      </c>
      <c r="N1572" s="1" t="s">
        <v>30</v>
      </c>
      <c r="O1572" s="1" t="s">
        <v>55</v>
      </c>
      <c r="P1572" s="1" t="s">
        <v>492</v>
      </c>
      <c r="Q1572" s="1" t="s">
        <v>492</v>
      </c>
      <c r="R1572" s="1">
        <f t="shared" si="55"/>
        <v>689.00880360456938</v>
      </c>
      <c r="S1572" s="1" t="s">
        <v>2975</v>
      </c>
      <c r="T1572" s="1" t="s">
        <v>2976</v>
      </c>
      <c r="U1572" s="1" t="s">
        <v>3285</v>
      </c>
      <c r="V1572" s="1">
        <v>2</v>
      </c>
      <c r="W1572" s="1">
        <v>9</v>
      </c>
      <c r="X1572" s="1" t="s">
        <v>3284</v>
      </c>
      <c r="Y1572" s="1">
        <v>0</v>
      </c>
    </row>
    <row r="1573" spans="1:25">
      <c r="A1573" s="1">
        <v>1572</v>
      </c>
      <c r="B1573" s="1">
        <v>9</v>
      </c>
      <c r="C1573" s="1" t="s">
        <v>25</v>
      </c>
      <c r="D1573" s="1">
        <v>321028</v>
      </c>
      <c r="E1573" s="1" t="s">
        <v>2343</v>
      </c>
      <c r="F1573" s="1" t="s">
        <v>3279</v>
      </c>
      <c r="G1573" s="1" t="s">
        <v>38</v>
      </c>
      <c r="H1573" s="1">
        <v>3095.8602627400001</v>
      </c>
      <c r="I1573" s="1">
        <v>3308</v>
      </c>
      <c r="J1573" s="1">
        <v>212.13973726</v>
      </c>
      <c r="K1573" s="1" t="s">
        <v>3279</v>
      </c>
      <c r="L1573" s="1" t="s">
        <v>3280</v>
      </c>
      <c r="M1573" s="1" t="s">
        <v>3279</v>
      </c>
      <c r="N1573" s="1" t="s">
        <v>30</v>
      </c>
      <c r="O1573" s="1" t="s">
        <v>55</v>
      </c>
      <c r="P1573" s="1" t="s">
        <v>492</v>
      </c>
      <c r="Q1573" s="1" t="s">
        <v>492</v>
      </c>
      <c r="R1573" s="1">
        <f t="shared" si="55"/>
        <v>689.00880360456938</v>
      </c>
      <c r="S1573" s="1" t="s">
        <v>2975</v>
      </c>
      <c r="T1573" s="1" t="s">
        <v>2976</v>
      </c>
      <c r="U1573" s="1" t="s">
        <v>3285</v>
      </c>
      <c r="V1573" s="1">
        <v>2</v>
      </c>
      <c r="W1573" s="1">
        <v>9</v>
      </c>
      <c r="X1573" s="1" t="s">
        <v>3284</v>
      </c>
      <c r="Y1573" s="1">
        <v>0</v>
      </c>
    </row>
    <row r="1574" spans="1:25">
      <c r="A1574" s="1">
        <v>1573</v>
      </c>
      <c r="B1574" s="1">
        <v>9</v>
      </c>
      <c r="C1574" s="1" t="s">
        <v>25</v>
      </c>
      <c r="D1574" s="1">
        <v>321028</v>
      </c>
      <c r="E1574" s="1" t="s">
        <v>2343</v>
      </c>
      <c r="F1574" s="1" t="s">
        <v>3286</v>
      </c>
      <c r="G1574" s="1" t="s">
        <v>28</v>
      </c>
      <c r="H1574" s="1">
        <v>3166.6812640600001</v>
      </c>
      <c r="I1574" s="1">
        <v>3167</v>
      </c>
      <c r="J1574" s="1">
        <v>0.31873594</v>
      </c>
      <c r="K1574" s="1" t="s">
        <v>3286</v>
      </c>
      <c r="L1574" s="1" t="s">
        <v>3280</v>
      </c>
      <c r="M1574" s="1" t="s">
        <v>3286</v>
      </c>
      <c r="N1574" s="1" t="s">
        <v>30</v>
      </c>
      <c r="O1574" s="1" t="s">
        <v>133</v>
      </c>
      <c r="P1574" s="1" t="s">
        <v>3287</v>
      </c>
      <c r="Q1574" s="1" t="s">
        <v>3287</v>
      </c>
      <c r="R1574" s="1">
        <f t="shared" ref="R1574:R1605" si="56">P1574*V1574/W1574</f>
        <v>2486.5555555555557</v>
      </c>
      <c r="S1574" s="1" t="s">
        <v>3281</v>
      </c>
      <c r="T1574" s="1" t="s">
        <v>3282</v>
      </c>
      <c r="U1574" s="1" t="s">
        <v>3283</v>
      </c>
      <c r="V1574" s="1">
        <v>7</v>
      </c>
      <c r="W1574" s="1">
        <v>9</v>
      </c>
      <c r="X1574" s="1" t="s">
        <v>3288</v>
      </c>
      <c r="Y1574" s="1">
        <v>0</v>
      </c>
    </row>
    <row r="1575" spans="1:25">
      <c r="A1575" s="1">
        <v>1574</v>
      </c>
      <c r="B1575" s="1">
        <v>9</v>
      </c>
      <c r="C1575" s="1" t="s">
        <v>25</v>
      </c>
      <c r="D1575" s="1">
        <v>321028</v>
      </c>
      <c r="E1575" s="1" t="s">
        <v>2343</v>
      </c>
      <c r="F1575" s="1" t="s">
        <v>3286</v>
      </c>
      <c r="G1575" s="1" t="s">
        <v>28</v>
      </c>
      <c r="H1575" s="1">
        <v>3166.6812640600001</v>
      </c>
      <c r="I1575" s="1">
        <v>3167</v>
      </c>
      <c r="J1575" s="1">
        <v>0.31873594</v>
      </c>
      <c r="K1575" s="1" t="s">
        <v>3286</v>
      </c>
      <c r="L1575" s="1" t="s">
        <v>3280</v>
      </c>
      <c r="M1575" s="1" t="s">
        <v>3286</v>
      </c>
      <c r="N1575" s="1" t="s">
        <v>30</v>
      </c>
      <c r="O1575" s="1" t="s">
        <v>133</v>
      </c>
      <c r="P1575" s="1" t="s">
        <v>3287</v>
      </c>
      <c r="Q1575" s="1" t="s">
        <v>3287</v>
      </c>
      <c r="R1575" s="1">
        <f t="shared" si="56"/>
        <v>710.44444444444446</v>
      </c>
      <c r="S1575" s="1" t="s">
        <v>2975</v>
      </c>
      <c r="T1575" s="1" t="s">
        <v>2976</v>
      </c>
      <c r="U1575" s="1" t="s">
        <v>3285</v>
      </c>
      <c r="V1575" s="1">
        <v>2</v>
      </c>
      <c r="W1575" s="1">
        <v>9</v>
      </c>
      <c r="X1575" s="1" t="s">
        <v>3288</v>
      </c>
      <c r="Y1575" s="1">
        <v>0</v>
      </c>
    </row>
    <row r="1576" spans="1:25">
      <c r="A1576" s="1">
        <v>1575</v>
      </c>
      <c r="B1576" s="1">
        <v>9</v>
      </c>
      <c r="C1576" s="1" t="s">
        <v>25</v>
      </c>
      <c r="D1576" s="1">
        <v>321028</v>
      </c>
      <c r="E1576" s="1" t="s">
        <v>2343</v>
      </c>
      <c r="F1576" s="1" t="s">
        <v>3289</v>
      </c>
      <c r="G1576" s="1" t="s">
        <v>28</v>
      </c>
      <c r="H1576" s="1">
        <v>2118.4033310099999</v>
      </c>
      <c r="I1576" s="1">
        <v>2118</v>
      </c>
      <c r="J1576" s="1">
        <v>-0.40333100999999999</v>
      </c>
      <c r="K1576" s="1" t="s">
        <v>3289</v>
      </c>
      <c r="L1576" s="1" t="s">
        <v>2980</v>
      </c>
      <c r="M1576" s="1" t="s">
        <v>3289</v>
      </c>
      <c r="N1576" s="1" t="s">
        <v>30</v>
      </c>
      <c r="O1576" s="1" t="s">
        <v>55</v>
      </c>
      <c r="P1576" s="1" t="s">
        <v>3042</v>
      </c>
      <c r="Q1576" s="1" t="s">
        <v>3042</v>
      </c>
      <c r="R1576" s="1">
        <f t="shared" si="56"/>
        <v>2100</v>
      </c>
      <c r="S1576" s="1" t="s">
        <v>2982</v>
      </c>
      <c r="T1576" s="1" t="s">
        <v>2983</v>
      </c>
      <c r="U1576" s="1" t="s">
        <v>35</v>
      </c>
      <c r="V1576" s="1">
        <v>1</v>
      </c>
      <c r="W1576" s="1">
        <v>1</v>
      </c>
      <c r="X1576" s="1" t="s">
        <v>3290</v>
      </c>
      <c r="Y1576" s="1">
        <v>0</v>
      </c>
    </row>
    <row r="1577" spans="1:25">
      <c r="A1577" s="1">
        <v>1576</v>
      </c>
      <c r="B1577" s="1">
        <v>9</v>
      </c>
      <c r="C1577" s="1" t="s">
        <v>25</v>
      </c>
      <c r="D1577" s="1">
        <v>321028</v>
      </c>
      <c r="E1577" s="1" t="s">
        <v>2343</v>
      </c>
      <c r="F1577" s="1" t="s">
        <v>3291</v>
      </c>
      <c r="G1577" s="1" t="s">
        <v>28</v>
      </c>
      <c r="H1577" s="1">
        <v>3404.6056815000002</v>
      </c>
      <c r="I1577" s="1">
        <v>3405</v>
      </c>
      <c r="J1577" s="1">
        <v>0.39431850000000002</v>
      </c>
      <c r="K1577" s="1" t="s">
        <v>3291</v>
      </c>
      <c r="L1577" s="1" t="s">
        <v>2980</v>
      </c>
      <c r="M1577" s="1" t="s">
        <v>3291</v>
      </c>
      <c r="N1577" s="1" t="s">
        <v>30</v>
      </c>
      <c r="O1577" s="1" t="s">
        <v>133</v>
      </c>
      <c r="P1577" s="1" t="s">
        <v>659</v>
      </c>
      <c r="Q1577" s="1" t="s">
        <v>659</v>
      </c>
      <c r="R1577" s="1">
        <f t="shared" si="56"/>
        <v>3395</v>
      </c>
      <c r="S1577" s="1" t="s">
        <v>2982</v>
      </c>
      <c r="T1577" s="1" t="s">
        <v>2983</v>
      </c>
      <c r="U1577" s="1" t="s">
        <v>35</v>
      </c>
      <c r="V1577" s="1">
        <v>1</v>
      </c>
      <c r="W1577" s="1">
        <v>1</v>
      </c>
      <c r="X1577" s="1" t="s">
        <v>3292</v>
      </c>
      <c r="Y1577" s="1">
        <v>0</v>
      </c>
    </row>
    <row r="1578" spans="1:25">
      <c r="A1578" s="1">
        <v>1577</v>
      </c>
      <c r="B1578" s="1">
        <v>9</v>
      </c>
      <c r="C1578" s="1" t="s">
        <v>25</v>
      </c>
      <c r="D1578" s="1">
        <v>321028</v>
      </c>
      <c r="E1578" s="1" t="s">
        <v>2343</v>
      </c>
      <c r="F1578" s="1" t="s">
        <v>3293</v>
      </c>
      <c r="G1578" s="1" t="s">
        <v>28</v>
      </c>
      <c r="H1578" s="1">
        <v>1226.78533401</v>
      </c>
      <c r="I1578" s="1">
        <v>1227</v>
      </c>
      <c r="J1578" s="1">
        <v>0.21466599</v>
      </c>
      <c r="K1578" s="1" t="s">
        <v>3293</v>
      </c>
      <c r="L1578" s="1" t="s">
        <v>1469</v>
      </c>
      <c r="M1578" s="1" t="s">
        <v>3293</v>
      </c>
      <c r="N1578" s="1" t="s">
        <v>30</v>
      </c>
      <c r="O1578" s="1" t="s">
        <v>31</v>
      </c>
      <c r="P1578" s="1" t="s">
        <v>2640</v>
      </c>
      <c r="Q1578" s="1" t="s">
        <v>2640</v>
      </c>
      <c r="R1578" s="1">
        <f t="shared" si="56"/>
        <v>1198</v>
      </c>
      <c r="S1578" s="1" t="s">
        <v>3294</v>
      </c>
      <c r="T1578" s="1" t="s">
        <v>3295</v>
      </c>
      <c r="U1578" s="1" t="s">
        <v>35</v>
      </c>
      <c r="V1578" s="1">
        <v>1</v>
      </c>
      <c r="W1578" s="1">
        <v>1</v>
      </c>
      <c r="X1578" s="1" t="s">
        <v>3296</v>
      </c>
      <c r="Y1578" s="1">
        <v>0</v>
      </c>
    </row>
    <row r="1579" spans="1:25">
      <c r="A1579" s="1">
        <v>1578</v>
      </c>
      <c r="B1579" s="1">
        <v>9</v>
      </c>
      <c r="C1579" s="1" t="s">
        <v>25</v>
      </c>
      <c r="D1579" s="1">
        <v>321028</v>
      </c>
      <c r="E1579" s="1" t="s">
        <v>2343</v>
      </c>
      <c r="F1579" s="1" t="s">
        <v>934</v>
      </c>
      <c r="G1579" s="1" t="s">
        <v>28</v>
      </c>
      <c r="H1579" s="1">
        <v>9272.2735692499991</v>
      </c>
      <c r="I1579" s="1">
        <v>9272</v>
      </c>
      <c r="J1579" s="1">
        <v>-0.27356924999900001</v>
      </c>
      <c r="K1579" s="1" t="s">
        <v>934</v>
      </c>
      <c r="L1579" s="1" t="s">
        <v>658</v>
      </c>
      <c r="M1579" s="1" t="s">
        <v>934</v>
      </c>
      <c r="N1579" s="1" t="s">
        <v>30</v>
      </c>
      <c r="O1579" s="1" t="s">
        <v>31</v>
      </c>
      <c r="P1579" s="1" t="s">
        <v>3297</v>
      </c>
      <c r="Q1579" s="1" t="s">
        <v>3298</v>
      </c>
      <c r="R1579" s="1">
        <f t="shared" si="56"/>
        <v>4586</v>
      </c>
      <c r="S1579" s="1" t="s">
        <v>3299</v>
      </c>
      <c r="T1579" s="1" t="s">
        <v>3300</v>
      </c>
      <c r="U1579" s="1" t="s">
        <v>35</v>
      </c>
      <c r="V1579" s="1">
        <v>1</v>
      </c>
      <c r="W1579" s="1">
        <v>1</v>
      </c>
      <c r="X1579" s="1" t="s">
        <v>3301</v>
      </c>
      <c r="Y1579" s="1">
        <v>0</v>
      </c>
    </row>
    <row r="1580" spans="1:25">
      <c r="A1580" s="1">
        <v>1579</v>
      </c>
      <c r="B1580" s="1">
        <v>9</v>
      </c>
      <c r="C1580" s="1" t="s">
        <v>25</v>
      </c>
      <c r="D1580" s="1">
        <v>321028</v>
      </c>
      <c r="E1580" s="1" t="s">
        <v>2343</v>
      </c>
      <c r="F1580" s="1" t="s">
        <v>934</v>
      </c>
      <c r="G1580" s="1" t="s">
        <v>28</v>
      </c>
      <c r="H1580" s="1">
        <v>9272.2735692499991</v>
      </c>
      <c r="I1580" s="1">
        <v>9272</v>
      </c>
      <c r="J1580" s="1">
        <v>-0.27356924999900001</v>
      </c>
      <c r="K1580" s="1" t="s">
        <v>934</v>
      </c>
      <c r="L1580" s="1" t="s">
        <v>3266</v>
      </c>
      <c r="M1580" s="1" t="s">
        <v>934</v>
      </c>
      <c r="N1580" s="1" t="s">
        <v>30</v>
      </c>
      <c r="O1580" s="1" t="s">
        <v>31</v>
      </c>
      <c r="P1580" s="1" t="s">
        <v>3297</v>
      </c>
      <c r="Q1580" s="1" t="s">
        <v>3298</v>
      </c>
      <c r="R1580" s="1">
        <f t="shared" si="56"/>
        <v>4586</v>
      </c>
      <c r="S1580" s="1" t="s">
        <v>3267</v>
      </c>
      <c r="T1580" s="1" t="s">
        <v>3268</v>
      </c>
      <c r="U1580" s="1" t="s">
        <v>35</v>
      </c>
      <c r="V1580" s="1">
        <v>1</v>
      </c>
      <c r="W1580" s="1">
        <v>1</v>
      </c>
      <c r="X1580" s="1" t="s">
        <v>3301</v>
      </c>
      <c r="Y1580" s="1">
        <v>0</v>
      </c>
    </row>
    <row r="1581" spans="1:25">
      <c r="A1581" s="1">
        <v>1580</v>
      </c>
      <c r="B1581" s="1">
        <v>9</v>
      </c>
      <c r="C1581" s="1" t="s">
        <v>25</v>
      </c>
      <c r="D1581" s="1">
        <v>321028</v>
      </c>
      <c r="E1581" s="1" t="s">
        <v>2343</v>
      </c>
      <c r="F1581" s="1" t="s">
        <v>3302</v>
      </c>
      <c r="G1581" s="1" t="s">
        <v>28</v>
      </c>
      <c r="H1581" s="1">
        <v>1378.4338934899999</v>
      </c>
      <c r="I1581" s="1">
        <v>1378</v>
      </c>
      <c r="J1581" s="1">
        <v>-0.43389348999999999</v>
      </c>
      <c r="K1581" s="1" t="s">
        <v>3302</v>
      </c>
      <c r="L1581" s="1" t="s">
        <v>658</v>
      </c>
      <c r="M1581" s="1" t="s">
        <v>3302</v>
      </c>
      <c r="N1581" s="1" t="s">
        <v>30</v>
      </c>
      <c r="O1581" s="1" t="s">
        <v>31</v>
      </c>
      <c r="P1581" s="1" t="s">
        <v>643</v>
      </c>
      <c r="Q1581" s="1" t="s">
        <v>643</v>
      </c>
      <c r="R1581" s="1">
        <f t="shared" si="56"/>
        <v>1360</v>
      </c>
      <c r="S1581" s="1" t="s">
        <v>3299</v>
      </c>
      <c r="T1581" s="1" t="s">
        <v>3300</v>
      </c>
      <c r="U1581" s="1" t="s">
        <v>35</v>
      </c>
      <c r="V1581" s="1">
        <v>1</v>
      </c>
      <c r="W1581" s="1">
        <v>1</v>
      </c>
      <c r="X1581" s="1" t="s">
        <v>3303</v>
      </c>
      <c r="Y1581" s="1">
        <v>0</v>
      </c>
    </row>
    <row r="1582" spans="1:25">
      <c r="A1582" s="1">
        <v>1581</v>
      </c>
      <c r="B1582" s="1">
        <v>9</v>
      </c>
      <c r="C1582" s="1" t="s">
        <v>25</v>
      </c>
      <c r="D1582" s="1">
        <v>321028</v>
      </c>
      <c r="E1582" s="1" t="s">
        <v>2343</v>
      </c>
      <c r="F1582" s="1" t="s">
        <v>61</v>
      </c>
      <c r="G1582" s="1" t="s">
        <v>28</v>
      </c>
      <c r="H1582" s="1">
        <v>4489.4191299900003</v>
      </c>
      <c r="I1582" s="1">
        <v>4489</v>
      </c>
      <c r="J1582" s="1">
        <v>-0.41912999000000001</v>
      </c>
      <c r="K1582" s="1" t="s">
        <v>61</v>
      </c>
      <c r="L1582" s="1" t="s">
        <v>658</v>
      </c>
      <c r="M1582" s="1" t="s">
        <v>61</v>
      </c>
      <c r="N1582" s="1" t="s">
        <v>30</v>
      </c>
      <c r="O1582" s="1" t="s">
        <v>31</v>
      </c>
      <c r="P1582" s="1" t="s">
        <v>3304</v>
      </c>
      <c r="Q1582" s="1" t="s">
        <v>3305</v>
      </c>
      <c r="R1582" s="1">
        <f t="shared" si="56"/>
        <v>2244</v>
      </c>
      <c r="S1582" s="1" t="s">
        <v>3299</v>
      </c>
      <c r="T1582" s="1" t="s">
        <v>3300</v>
      </c>
      <c r="U1582" s="1" t="s">
        <v>35</v>
      </c>
      <c r="V1582" s="1">
        <v>1</v>
      </c>
      <c r="W1582" s="1">
        <v>1</v>
      </c>
      <c r="X1582" s="1" t="s">
        <v>3306</v>
      </c>
      <c r="Y1582" s="1">
        <v>0</v>
      </c>
    </row>
    <row r="1583" spans="1:25">
      <c r="A1583" s="1">
        <v>1582</v>
      </c>
      <c r="B1583" s="1">
        <v>9</v>
      </c>
      <c r="C1583" s="1" t="s">
        <v>25</v>
      </c>
      <c r="D1583" s="1">
        <v>321028</v>
      </c>
      <c r="E1583" s="1" t="s">
        <v>2343</v>
      </c>
      <c r="F1583" s="1" t="s">
        <v>61</v>
      </c>
      <c r="G1583" s="1" t="s">
        <v>28</v>
      </c>
      <c r="H1583" s="1">
        <v>4489.4191299900003</v>
      </c>
      <c r="I1583" s="1">
        <v>4489</v>
      </c>
      <c r="J1583" s="1">
        <v>-0.41912999000000001</v>
      </c>
      <c r="K1583" s="1" t="s">
        <v>61</v>
      </c>
      <c r="L1583" s="1" t="s">
        <v>1469</v>
      </c>
      <c r="M1583" s="1" t="s">
        <v>61</v>
      </c>
      <c r="N1583" s="1" t="s">
        <v>30</v>
      </c>
      <c r="O1583" s="1" t="s">
        <v>31</v>
      </c>
      <c r="P1583" s="1" t="s">
        <v>3307</v>
      </c>
      <c r="Q1583" s="1" t="s">
        <v>3305</v>
      </c>
      <c r="R1583" s="1">
        <f t="shared" si="56"/>
        <v>2241</v>
      </c>
      <c r="S1583" s="1" t="s">
        <v>3294</v>
      </c>
      <c r="T1583" s="1" t="s">
        <v>3295</v>
      </c>
      <c r="U1583" s="1" t="s">
        <v>35</v>
      </c>
      <c r="V1583" s="1">
        <v>1</v>
      </c>
      <c r="W1583" s="1">
        <v>1</v>
      </c>
      <c r="X1583" s="1" t="s">
        <v>3306</v>
      </c>
      <c r="Y1583" s="1">
        <v>0</v>
      </c>
    </row>
    <row r="1584" spans="1:25">
      <c r="A1584" s="1">
        <v>1583</v>
      </c>
      <c r="B1584" s="1">
        <v>9</v>
      </c>
      <c r="C1584" s="1" t="s">
        <v>25</v>
      </c>
      <c r="D1584" s="1">
        <v>321028</v>
      </c>
      <c r="E1584" s="1" t="s">
        <v>2343</v>
      </c>
      <c r="F1584" s="1" t="s">
        <v>3308</v>
      </c>
      <c r="G1584" s="1" t="s">
        <v>28</v>
      </c>
      <c r="H1584" s="1">
        <v>17067.013963400001</v>
      </c>
      <c r="I1584" s="1">
        <v>17067</v>
      </c>
      <c r="J1584" s="1">
        <v>-1.39634000006E-2</v>
      </c>
      <c r="K1584" s="1" t="s">
        <v>3308</v>
      </c>
      <c r="L1584" s="1" t="s">
        <v>658</v>
      </c>
      <c r="M1584" s="1" t="s">
        <v>3308</v>
      </c>
      <c r="N1584" s="1" t="s">
        <v>30</v>
      </c>
      <c r="O1584" s="1" t="s">
        <v>31</v>
      </c>
      <c r="P1584" s="1" t="s">
        <v>3309</v>
      </c>
      <c r="Q1584" s="1" t="s">
        <v>3310</v>
      </c>
      <c r="R1584" s="1">
        <f t="shared" si="56"/>
        <v>8510</v>
      </c>
      <c r="S1584" s="1" t="s">
        <v>3299</v>
      </c>
      <c r="T1584" s="1" t="s">
        <v>3300</v>
      </c>
      <c r="U1584" s="1" t="s">
        <v>35</v>
      </c>
      <c r="V1584" s="1">
        <v>1</v>
      </c>
      <c r="W1584" s="1">
        <v>1</v>
      </c>
      <c r="X1584" s="1" t="s">
        <v>3311</v>
      </c>
      <c r="Y1584" s="1">
        <v>0</v>
      </c>
    </row>
    <row r="1585" spans="1:25">
      <c r="A1585" s="1">
        <v>1584</v>
      </c>
      <c r="B1585" s="1">
        <v>9</v>
      </c>
      <c r="C1585" s="1" t="s">
        <v>25</v>
      </c>
      <c r="D1585" s="1">
        <v>321028</v>
      </c>
      <c r="E1585" s="1" t="s">
        <v>2343</v>
      </c>
      <c r="F1585" s="1" t="s">
        <v>3308</v>
      </c>
      <c r="G1585" s="1" t="s">
        <v>28</v>
      </c>
      <c r="H1585" s="1">
        <v>17067.013963400001</v>
      </c>
      <c r="I1585" s="1">
        <v>17067</v>
      </c>
      <c r="J1585" s="1">
        <v>-1.39634000006E-2</v>
      </c>
      <c r="K1585" s="1" t="s">
        <v>3308</v>
      </c>
      <c r="L1585" s="1" t="s">
        <v>1469</v>
      </c>
      <c r="M1585" s="1" t="s">
        <v>3308</v>
      </c>
      <c r="N1585" s="1" t="s">
        <v>30</v>
      </c>
      <c r="O1585" s="1" t="s">
        <v>31</v>
      </c>
      <c r="P1585" s="1" t="s">
        <v>3312</v>
      </c>
      <c r="Q1585" s="1" t="s">
        <v>3310</v>
      </c>
      <c r="R1585" s="1">
        <f t="shared" si="56"/>
        <v>8506</v>
      </c>
      <c r="S1585" s="1" t="s">
        <v>3294</v>
      </c>
      <c r="T1585" s="1" t="s">
        <v>3295</v>
      </c>
      <c r="U1585" s="1" t="s">
        <v>35</v>
      </c>
      <c r="V1585" s="1">
        <v>1</v>
      </c>
      <c r="W1585" s="1">
        <v>1</v>
      </c>
      <c r="X1585" s="1" t="s">
        <v>3311</v>
      </c>
      <c r="Y1585" s="1">
        <v>0</v>
      </c>
    </row>
    <row r="1586" spans="1:25">
      <c r="A1586" s="1">
        <v>1585</v>
      </c>
      <c r="B1586" s="1">
        <v>9</v>
      </c>
      <c r="C1586" s="1" t="s">
        <v>25</v>
      </c>
      <c r="D1586" s="1">
        <v>321028</v>
      </c>
      <c r="E1586" s="1" t="s">
        <v>2343</v>
      </c>
      <c r="F1586" s="1" t="s">
        <v>3313</v>
      </c>
      <c r="G1586" s="1" t="s">
        <v>28</v>
      </c>
      <c r="H1586" s="1">
        <v>4010.9336320299999</v>
      </c>
      <c r="I1586" s="1">
        <v>4011</v>
      </c>
      <c r="J1586" s="1">
        <v>6.6367970000100002E-2</v>
      </c>
      <c r="K1586" s="1" t="s">
        <v>3313</v>
      </c>
      <c r="L1586" s="1" t="s">
        <v>2980</v>
      </c>
      <c r="M1586" s="1" t="s">
        <v>3313</v>
      </c>
      <c r="N1586" s="1" t="s">
        <v>30</v>
      </c>
      <c r="O1586" s="1" t="s">
        <v>31</v>
      </c>
      <c r="P1586" s="1" t="s">
        <v>1663</v>
      </c>
      <c r="Q1586" s="1" t="s">
        <v>1663</v>
      </c>
      <c r="R1586" s="1">
        <f t="shared" si="56"/>
        <v>4014</v>
      </c>
      <c r="S1586" s="1" t="s">
        <v>2982</v>
      </c>
      <c r="T1586" s="1" t="s">
        <v>2983</v>
      </c>
      <c r="U1586" s="1" t="s">
        <v>35</v>
      </c>
      <c r="V1586" s="1">
        <v>1</v>
      </c>
      <c r="W1586" s="1">
        <v>1</v>
      </c>
      <c r="X1586" s="1" t="s">
        <v>3314</v>
      </c>
      <c r="Y1586" s="1">
        <v>0</v>
      </c>
    </row>
    <row r="1587" spans="1:25">
      <c r="A1587" s="1">
        <v>1586</v>
      </c>
      <c r="B1587" s="1">
        <v>9</v>
      </c>
      <c r="C1587" s="1" t="s">
        <v>25</v>
      </c>
      <c r="D1587" s="1">
        <v>321028</v>
      </c>
      <c r="E1587" s="1" t="s">
        <v>2343</v>
      </c>
      <c r="F1587" s="1" t="s">
        <v>3315</v>
      </c>
      <c r="G1587" s="1" t="s">
        <v>28</v>
      </c>
      <c r="H1587" s="1">
        <v>2331.5520949900001</v>
      </c>
      <c r="I1587" s="1">
        <v>2332</v>
      </c>
      <c r="J1587" s="1">
        <v>0.44790500999999999</v>
      </c>
      <c r="K1587" s="1" t="s">
        <v>3315</v>
      </c>
      <c r="L1587" s="1" t="s">
        <v>2980</v>
      </c>
      <c r="M1587" s="1" t="s">
        <v>3315</v>
      </c>
      <c r="N1587" s="1" t="s">
        <v>30</v>
      </c>
      <c r="O1587" s="1" t="s">
        <v>60</v>
      </c>
      <c r="P1587" s="1" t="s">
        <v>3316</v>
      </c>
      <c r="Q1587" s="1" t="s">
        <v>3316</v>
      </c>
      <c r="R1587" s="1">
        <f t="shared" si="56"/>
        <v>2306</v>
      </c>
      <c r="S1587" s="1" t="s">
        <v>2982</v>
      </c>
      <c r="T1587" s="1" t="s">
        <v>2983</v>
      </c>
      <c r="U1587" s="1" t="s">
        <v>35</v>
      </c>
      <c r="V1587" s="1">
        <v>1</v>
      </c>
      <c r="W1587" s="1">
        <v>1</v>
      </c>
      <c r="X1587" s="1" t="s">
        <v>3317</v>
      </c>
      <c r="Y1587" s="1">
        <v>0</v>
      </c>
    </row>
    <row r="1588" spans="1:25">
      <c r="A1588" s="1">
        <v>1587</v>
      </c>
      <c r="B1588" s="1">
        <v>9</v>
      </c>
      <c r="C1588" s="1" t="s">
        <v>25</v>
      </c>
      <c r="D1588" s="1">
        <v>321028</v>
      </c>
      <c r="E1588" s="1" t="s">
        <v>2343</v>
      </c>
      <c r="F1588" s="1" t="s">
        <v>736</v>
      </c>
      <c r="G1588" s="1" t="s">
        <v>28</v>
      </c>
      <c r="H1588" s="1">
        <v>1669.8187094899999</v>
      </c>
      <c r="I1588" s="1">
        <v>1670</v>
      </c>
      <c r="J1588" s="1">
        <v>0.18129050999999999</v>
      </c>
      <c r="K1588" s="1" t="s">
        <v>736</v>
      </c>
      <c r="L1588" s="1" t="s">
        <v>2980</v>
      </c>
      <c r="M1588" s="1" t="s">
        <v>736</v>
      </c>
      <c r="N1588" s="1" t="s">
        <v>30</v>
      </c>
      <c r="O1588" s="1" t="s">
        <v>133</v>
      </c>
      <c r="P1588" s="1" t="s">
        <v>194</v>
      </c>
      <c r="Q1588" s="1" t="s">
        <v>194</v>
      </c>
      <c r="R1588" s="1">
        <f t="shared" si="56"/>
        <v>1698</v>
      </c>
      <c r="S1588" s="1" t="s">
        <v>2982</v>
      </c>
      <c r="T1588" s="1" t="s">
        <v>2983</v>
      </c>
      <c r="U1588" s="1" t="s">
        <v>35</v>
      </c>
      <c r="V1588" s="1">
        <v>1</v>
      </c>
      <c r="W1588" s="1">
        <v>1</v>
      </c>
      <c r="X1588" s="1" t="s">
        <v>3318</v>
      </c>
      <c r="Y1588" s="1">
        <v>0</v>
      </c>
    </row>
    <row r="1589" spans="1:25">
      <c r="A1589" s="1">
        <v>1588</v>
      </c>
      <c r="B1589" s="1">
        <v>9</v>
      </c>
      <c r="C1589" s="1" t="s">
        <v>25</v>
      </c>
      <c r="D1589" s="1">
        <v>321028</v>
      </c>
      <c r="E1589" s="1" t="s">
        <v>2343</v>
      </c>
      <c r="F1589" s="1" t="s">
        <v>741</v>
      </c>
      <c r="G1589" s="1" t="s">
        <v>28</v>
      </c>
      <c r="H1589" s="1">
        <v>1472.9714815499999</v>
      </c>
      <c r="I1589" s="1">
        <v>1473</v>
      </c>
      <c r="J1589" s="1">
        <v>2.8518450000100001E-2</v>
      </c>
      <c r="K1589" s="1" t="s">
        <v>741</v>
      </c>
      <c r="L1589" s="1" t="s">
        <v>2761</v>
      </c>
      <c r="M1589" s="1" t="s">
        <v>741</v>
      </c>
      <c r="N1589" s="1" t="s">
        <v>30</v>
      </c>
      <c r="O1589" s="1" t="s">
        <v>55</v>
      </c>
      <c r="P1589" s="1" t="s">
        <v>751</v>
      </c>
      <c r="Q1589" s="1" t="s">
        <v>3319</v>
      </c>
      <c r="R1589" s="1">
        <f t="shared" si="56"/>
        <v>363.5</v>
      </c>
      <c r="S1589" s="1" t="s">
        <v>3206</v>
      </c>
      <c r="T1589" s="1" t="s">
        <v>3207</v>
      </c>
      <c r="U1589" s="1" t="s">
        <v>48</v>
      </c>
      <c r="V1589" s="1">
        <v>1</v>
      </c>
      <c r="W1589" s="1">
        <v>2</v>
      </c>
      <c r="X1589" s="1" t="s">
        <v>3320</v>
      </c>
      <c r="Y1589" s="1">
        <v>0</v>
      </c>
    </row>
    <row r="1590" spans="1:25">
      <c r="A1590" s="1">
        <v>1589</v>
      </c>
      <c r="B1590" s="1">
        <v>9</v>
      </c>
      <c r="C1590" s="1" t="s">
        <v>25</v>
      </c>
      <c r="D1590" s="1">
        <v>321028</v>
      </c>
      <c r="E1590" s="1" t="s">
        <v>2343</v>
      </c>
      <c r="F1590" s="1" t="s">
        <v>741</v>
      </c>
      <c r="G1590" s="1" t="s">
        <v>28</v>
      </c>
      <c r="H1590" s="1">
        <v>1472.9714815499999</v>
      </c>
      <c r="I1590" s="1">
        <v>1473</v>
      </c>
      <c r="J1590" s="1">
        <v>2.8518450000100001E-2</v>
      </c>
      <c r="K1590" s="1" t="s">
        <v>741</v>
      </c>
      <c r="L1590" s="1" t="s">
        <v>2761</v>
      </c>
      <c r="M1590" s="1" t="s">
        <v>741</v>
      </c>
      <c r="N1590" s="1" t="s">
        <v>30</v>
      </c>
      <c r="O1590" s="1" t="s">
        <v>55</v>
      </c>
      <c r="P1590" s="1" t="s">
        <v>751</v>
      </c>
      <c r="Q1590" s="1" t="s">
        <v>3319</v>
      </c>
      <c r="R1590" s="1">
        <f t="shared" si="56"/>
        <v>363.5</v>
      </c>
      <c r="S1590" s="1" t="s">
        <v>3209</v>
      </c>
      <c r="T1590" s="1" t="s">
        <v>3207</v>
      </c>
      <c r="U1590" s="1" t="s">
        <v>48</v>
      </c>
      <c r="V1590" s="1">
        <v>1</v>
      </c>
      <c r="W1590" s="1">
        <v>2</v>
      </c>
      <c r="X1590" s="1" t="s">
        <v>3320</v>
      </c>
      <c r="Y1590" s="1">
        <v>0</v>
      </c>
    </row>
    <row r="1591" spans="1:25">
      <c r="A1591" s="1">
        <v>1590</v>
      </c>
      <c r="B1591" s="1">
        <v>9</v>
      </c>
      <c r="C1591" s="1" t="s">
        <v>25</v>
      </c>
      <c r="D1591" s="1">
        <v>321028</v>
      </c>
      <c r="E1591" s="1" t="s">
        <v>2343</v>
      </c>
      <c r="F1591" s="1" t="s">
        <v>741</v>
      </c>
      <c r="G1591" s="1" t="s">
        <v>28</v>
      </c>
      <c r="H1591" s="1">
        <v>1472.9714815499999</v>
      </c>
      <c r="I1591" s="1">
        <v>1473</v>
      </c>
      <c r="J1591" s="1">
        <v>2.8518450000100001E-2</v>
      </c>
      <c r="K1591" s="1" t="s">
        <v>741</v>
      </c>
      <c r="L1591" s="1" t="s">
        <v>787</v>
      </c>
      <c r="M1591" s="1" t="s">
        <v>741</v>
      </c>
      <c r="N1591" s="1" t="s">
        <v>30</v>
      </c>
      <c r="O1591" s="1" t="s">
        <v>55</v>
      </c>
      <c r="P1591" s="1" t="s">
        <v>751</v>
      </c>
      <c r="Q1591" s="1" t="s">
        <v>3319</v>
      </c>
      <c r="R1591" s="1">
        <f t="shared" si="56"/>
        <v>727</v>
      </c>
      <c r="S1591" s="1" t="s">
        <v>3017</v>
      </c>
      <c r="T1591" s="1" t="s">
        <v>3018</v>
      </c>
      <c r="U1591" s="1" t="s">
        <v>35</v>
      </c>
      <c r="V1591" s="1">
        <v>1</v>
      </c>
      <c r="W1591" s="1">
        <v>1</v>
      </c>
      <c r="X1591" s="1" t="s">
        <v>3320</v>
      </c>
      <c r="Y1591" s="1">
        <v>0</v>
      </c>
    </row>
    <row r="1592" spans="1:25">
      <c r="A1592" s="1">
        <v>1591</v>
      </c>
      <c r="B1592" s="1">
        <v>9</v>
      </c>
      <c r="C1592" s="1" t="s">
        <v>25</v>
      </c>
      <c r="D1592" s="1">
        <v>321028</v>
      </c>
      <c r="E1592" s="1" t="s">
        <v>2343</v>
      </c>
      <c r="F1592" s="1" t="s">
        <v>751</v>
      </c>
      <c r="G1592" s="1" t="s">
        <v>28</v>
      </c>
      <c r="H1592" s="1">
        <v>9523.5714465399997</v>
      </c>
      <c r="I1592" s="1">
        <v>9524</v>
      </c>
      <c r="J1592" s="1">
        <v>0.42855346</v>
      </c>
      <c r="K1592" s="1" t="s">
        <v>751</v>
      </c>
      <c r="L1592" s="1" t="s">
        <v>2761</v>
      </c>
      <c r="M1592" s="1" t="s">
        <v>751</v>
      </c>
      <c r="N1592" s="1" t="s">
        <v>30</v>
      </c>
      <c r="O1592" s="1" t="s">
        <v>133</v>
      </c>
      <c r="P1592" s="1" t="s">
        <v>453</v>
      </c>
      <c r="Q1592" s="1" t="s">
        <v>3321</v>
      </c>
      <c r="R1592" s="1">
        <f t="shared" si="56"/>
        <v>681.5</v>
      </c>
      <c r="S1592" s="1" t="s">
        <v>3206</v>
      </c>
      <c r="T1592" s="1" t="s">
        <v>3207</v>
      </c>
      <c r="U1592" s="1" t="s">
        <v>48</v>
      </c>
      <c r="V1592" s="1">
        <v>1</v>
      </c>
      <c r="W1592" s="1">
        <v>2</v>
      </c>
      <c r="X1592" s="1" t="s">
        <v>3322</v>
      </c>
      <c r="Y1592" s="1">
        <v>0</v>
      </c>
    </row>
    <row r="1593" spans="1:25">
      <c r="A1593" s="1">
        <v>1592</v>
      </c>
      <c r="B1593" s="1">
        <v>9</v>
      </c>
      <c r="C1593" s="1" t="s">
        <v>25</v>
      </c>
      <c r="D1593" s="1">
        <v>321028</v>
      </c>
      <c r="E1593" s="1" t="s">
        <v>2343</v>
      </c>
      <c r="F1593" s="1" t="s">
        <v>751</v>
      </c>
      <c r="G1593" s="1" t="s">
        <v>28</v>
      </c>
      <c r="H1593" s="1">
        <v>9523.5714465399997</v>
      </c>
      <c r="I1593" s="1">
        <v>9524</v>
      </c>
      <c r="J1593" s="1">
        <v>0.42855346</v>
      </c>
      <c r="K1593" s="1" t="s">
        <v>751</v>
      </c>
      <c r="L1593" s="1" t="s">
        <v>3272</v>
      </c>
      <c r="M1593" s="1" t="s">
        <v>751</v>
      </c>
      <c r="N1593" s="1" t="s">
        <v>30</v>
      </c>
      <c r="O1593" s="1" t="s">
        <v>133</v>
      </c>
      <c r="P1593" s="1" t="s">
        <v>2302</v>
      </c>
      <c r="Q1593" s="1" t="s">
        <v>3321</v>
      </c>
      <c r="R1593" s="1">
        <f t="shared" si="56"/>
        <v>870</v>
      </c>
      <c r="S1593" s="1" t="s">
        <v>3275</v>
      </c>
      <c r="T1593" s="1" t="s">
        <v>3276</v>
      </c>
      <c r="U1593" s="1" t="s">
        <v>35</v>
      </c>
      <c r="V1593" s="1">
        <v>1</v>
      </c>
      <c r="W1593" s="1">
        <v>1</v>
      </c>
      <c r="X1593" s="1" t="s">
        <v>3322</v>
      </c>
      <c r="Y1593" s="1">
        <v>0</v>
      </c>
    </row>
    <row r="1594" spans="1:25">
      <c r="A1594" s="1">
        <v>1593</v>
      </c>
      <c r="B1594" s="1">
        <v>9</v>
      </c>
      <c r="C1594" s="1" t="s">
        <v>25</v>
      </c>
      <c r="D1594" s="1">
        <v>321028</v>
      </c>
      <c r="E1594" s="1" t="s">
        <v>2343</v>
      </c>
      <c r="F1594" s="1" t="s">
        <v>751</v>
      </c>
      <c r="G1594" s="1" t="s">
        <v>28</v>
      </c>
      <c r="H1594" s="1">
        <v>9523.5714465399997</v>
      </c>
      <c r="I1594" s="1">
        <v>9524</v>
      </c>
      <c r="J1594" s="1">
        <v>0.42855346</v>
      </c>
      <c r="K1594" s="1" t="s">
        <v>751</v>
      </c>
      <c r="L1594" s="1" t="s">
        <v>2761</v>
      </c>
      <c r="M1594" s="1" t="s">
        <v>751</v>
      </c>
      <c r="N1594" s="1" t="s">
        <v>30</v>
      </c>
      <c r="O1594" s="1" t="s">
        <v>133</v>
      </c>
      <c r="P1594" s="1" t="s">
        <v>453</v>
      </c>
      <c r="Q1594" s="1" t="s">
        <v>3321</v>
      </c>
      <c r="R1594" s="1">
        <f t="shared" si="56"/>
        <v>681.5</v>
      </c>
      <c r="S1594" s="1" t="s">
        <v>3209</v>
      </c>
      <c r="T1594" s="1" t="s">
        <v>3207</v>
      </c>
      <c r="U1594" s="1" t="s">
        <v>48</v>
      </c>
      <c r="V1594" s="1">
        <v>1</v>
      </c>
      <c r="W1594" s="1">
        <v>2</v>
      </c>
      <c r="X1594" s="1" t="s">
        <v>3322</v>
      </c>
      <c r="Y1594" s="1">
        <v>0</v>
      </c>
    </row>
    <row r="1595" spans="1:25">
      <c r="A1595" s="1">
        <v>1594</v>
      </c>
      <c r="B1595" s="1">
        <v>9</v>
      </c>
      <c r="C1595" s="1" t="s">
        <v>25</v>
      </c>
      <c r="D1595" s="1">
        <v>321028</v>
      </c>
      <c r="E1595" s="1" t="s">
        <v>2343</v>
      </c>
      <c r="F1595" s="1" t="s">
        <v>751</v>
      </c>
      <c r="G1595" s="1" t="s">
        <v>28</v>
      </c>
      <c r="H1595" s="1">
        <v>9523.5714465399997</v>
      </c>
      <c r="I1595" s="1">
        <v>9524</v>
      </c>
      <c r="J1595" s="1">
        <v>0.42855346</v>
      </c>
      <c r="K1595" s="1" t="s">
        <v>751</v>
      </c>
      <c r="L1595" s="1" t="s">
        <v>787</v>
      </c>
      <c r="M1595" s="1" t="s">
        <v>751</v>
      </c>
      <c r="N1595" s="1" t="s">
        <v>30</v>
      </c>
      <c r="O1595" s="1" t="s">
        <v>133</v>
      </c>
      <c r="P1595" s="1" t="s">
        <v>3323</v>
      </c>
      <c r="Q1595" s="1" t="s">
        <v>3321</v>
      </c>
      <c r="R1595" s="1">
        <f t="shared" si="56"/>
        <v>1856</v>
      </c>
      <c r="S1595" s="1" t="s">
        <v>3017</v>
      </c>
      <c r="T1595" s="1" t="s">
        <v>3018</v>
      </c>
      <c r="U1595" s="1" t="s">
        <v>35</v>
      </c>
      <c r="V1595" s="1">
        <v>1</v>
      </c>
      <c r="W1595" s="1">
        <v>1</v>
      </c>
      <c r="X1595" s="1" t="s">
        <v>3322</v>
      </c>
      <c r="Y1595" s="1">
        <v>0</v>
      </c>
    </row>
    <row r="1596" spans="1:25">
      <c r="A1596" s="1">
        <v>1595</v>
      </c>
      <c r="B1596" s="1">
        <v>9</v>
      </c>
      <c r="C1596" s="1" t="s">
        <v>25</v>
      </c>
      <c r="D1596" s="1">
        <v>321028</v>
      </c>
      <c r="E1596" s="1" t="s">
        <v>2343</v>
      </c>
      <c r="F1596" s="1" t="s">
        <v>751</v>
      </c>
      <c r="G1596" s="1" t="s">
        <v>28</v>
      </c>
      <c r="H1596" s="1">
        <v>9523.5714465399997</v>
      </c>
      <c r="I1596" s="1">
        <v>9524</v>
      </c>
      <c r="J1596" s="1">
        <v>0.42855346</v>
      </c>
      <c r="K1596" s="1" t="s">
        <v>751</v>
      </c>
      <c r="L1596" s="1" t="s">
        <v>3324</v>
      </c>
      <c r="M1596" s="1" t="s">
        <v>751</v>
      </c>
      <c r="N1596" s="1" t="s">
        <v>30</v>
      </c>
      <c r="O1596" s="1" t="s">
        <v>133</v>
      </c>
      <c r="P1596" s="1" t="s">
        <v>453</v>
      </c>
      <c r="Q1596" s="1" t="s">
        <v>3321</v>
      </c>
      <c r="R1596" s="1">
        <f t="shared" si="56"/>
        <v>1363</v>
      </c>
      <c r="S1596" s="1" t="s">
        <v>3325</v>
      </c>
      <c r="T1596" s="1" t="s">
        <v>3326</v>
      </c>
      <c r="U1596" s="1" t="s">
        <v>35</v>
      </c>
      <c r="V1596" s="1">
        <v>1</v>
      </c>
      <c r="W1596" s="1">
        <v>1</v>
      </c>
      <c r="X1596" s="1" t="s">
        <v>3322</v>
      </c>
      <c r="Y1596" s="1">
        <v>0</v>
      </c>
    </row>
    <row r="1597" spans="1:25">
      <c r="A1597" s="1">
        <v>1596</v>
      </c>
      <c r="B1597" s="1">
        <v>9</v>
      </c>
      <c r="C1597" s="1" t="s">
        <v>25</v>
      </c>
      <c r="D1597" s="1">
        <v>321028</v>
      </c>
      <c r="E1597" s="1" t="s">
        <v>2343</v>
      </c>
      <c r="F1597" s="1" t="s">
        <v>751</v>
      </c>
      <c r="G1597" s="1" t="s">
        <v>28</v>
      </c>
      <c r="H1597" s="1">
        <v>9523.5714465399997</v>
      </c>
      <c r="I1597" s="1">
        <v>9524</v>
      </c>
      <c r="J1597" s="1">
        <v>0.42855346</v>
      </c>
      <c r="K1597" s="1" t="s">
        <v>751</v>
      </c>
      <c r="L1597" s="1" t="s">
        <v>688</v>
      </c>
      <c r="M1597" s="1" t="s">
        <v>751</v>
      </c>
      <c r="N1597" s="1" t="s">
        <v>30</v>
      </c>
      <c r="O1597" s="1" t="s">
        <v>133</v>
      </c>
      <c r="P1597" s="1" t="s">
        <v>453</v>
      </c>
      <c r="Q1597" s="1" t="s">
        <v>3321</v>
      </c>
      <c r="R1597" s="1">
        <f t="shared" si="56"/>
        <v>1363</v>
      </c>
      <c r="S1597" s="1" t="s">
        <v>3066</v>
      </c>
      <c r="T1597" s="1" t="s">
        <v>3067</v>
      </c>
      <c r="U1597" s="1" t="s">
        <v>35</v>
      </c>
      <c r="V1597" s="1">
        <v>1</v>
      </c>
      <c r="W1597" s="1">
        <v>1</v>
      </c>
      <c r="X1597" s="1" t="s">
        <v>3322</v>
      </c>
      <c r="Y1597" s="1">
        <v>0</v>
      </c>
    </row>
    <row r="1598" spans="1:25">
      <c r="A1598" s="1">
        <v>1597</v>
      </c>
      <c r="B1598" s="1">
        <v>9</v>
      </c>
      <c r="C1598" s="1" t="s">
        <v>25</v>
      </c>
      <c r="D1598" s="1">
        <v>321028</v>
      </c>
      <c r="E1598" s="1" t="s">
        <v>2343</v>
      </c>
      <c r="F1598" s="1" t="s">
        <v>751</v>
      </c>
      <c r="G1598" s="1" t="s">
        <v>28</v>
      </c>
      <c r="H1598" s="1">
        <v>9523.5714465399997</v>
      </c>
      <c r="I1598" s="1">
        <v>9524</v>
      </c>
      <c r="J1598" s="1">
        <v>0.42855346</v>
      </c>
      <c r="K1598" s="1" t="s">
        <v>751</v>
      </c>
      <c r="L1598" s="1" t="s">
        <v>2980</v>
      </c>
      <c r="M1598" s="1" t="s">
        <v>751</v>
      </c>
      <c r="N1598" s="1" t="s">
        <v>30</v>
      </c>
      <c r="O1598" s="1" t="s">
        <v>133</v>
      </c>
      <c r="P1598" s="1" t="s">
        <v>453</v>
      </c>
      <c r="Q1598" s="1" t="s">
        <v>3321</v>
      </c>
      <c r="R1598" s="1">
        <f t="shared" si="56"/>
        <v>1363</v>
      </c>
      <c r="S1598" s="1" t="s">
        <v>2982</v>
      </c>
      <c r="T1598" s="1" t="s">
        <v>2983</v>
      </c>
      <c r="U1598" s="1" t="s">
        <v>35</v>
      </c>
      <c r="V1598" s="1">
        <v>1</v>
      </c>
      <c r="W1598" s="1">
        <v>1</v>
      </c>
      <c r="X1598" s="1" t="s">
        <v>3322</v>
      </c>
      <c r="Y1598" s="1">
        <v>0</v>
      </c>
    </row>
    <row r="1599" spans="1:25">
      <c r="A1599" s="1">
        <v>1598</v>
      </c>
      <c r="B1599" s="1">
        <v>9</v>
      </c>
      <c r="C1599" s="1" t="s">
        <v>25</v>
      </c>
      <c r="D1599" s="1">
        <v>321028</v>
      </c>
      <c r="E1599" s="1" t="s">
        <v>2343</v>
      </c>
      <c r="F1599" s="1" t="s">
        <v>751</v>
      </c>
      <c r="G1599" s="1" t="s">
        <v>28</v>
      </c>
      <c r="H1599" s="1">
        <v>9523.5714465399997</v>
      </c>
      <c r="I1599" s="1">
        <v>9524</v>
      </c>
      <c r="J1599" s="1">
        <v>0.42855346</v>
      </c>
      <c r="K1599" s="1" t="s">
        <v>751</v>
      </c>
      <c r="L1599" s="1" t="s">
        <v>3079</v>
      </c>
      <c r="M1599" s="1" t="s">
        <v>751</v>
      </c>
      <c r="N1599" s="1" t="s">
        <v>30</v>
      </c>
      <c r="O1599" s="1" t="s">
        <v>133</v>
      </c>
      <c r="P1599" s="1" t="s">
        <v>453</v>
      </c>
      <c r="Q1599" s="1" t="s">
        <v>3321</v>
      </c>
      <c r="R1599" s="1">
        <f t="shared" si="56"/>
        <v>681.5</v>
      </c>
      <c r="S1599" s="1" t="s">
        <v>3081</v>
      </c>
      <c r="T1599" s="1" t="s">
        <v>3082</v>
      </c>
      <c r="U1599" s="1" t="s">
        <v>48</v>
      </c>
      <c r="V1599" s="1">
        <v>1</v>
      </c>
      <c r="W1599" s="1">
        <v>2</v>
      </c>
      <c r="X1599" s="1" t="s">
        <v>3322</v>
      </c>
      <c r="Y1599" s="1">
        <v>0</v>
      </c>
    </row>
    <row r="1600" spans="1:25">
      <c r="A1600" s="1">
        <v>1599</v>
      </c>
      <c r="B1600" s="1">
        <v>9</v>
      </c>
      <c r="C1600" s="1" t="s">
        <v>25</v>
      </c>
      <c r="D1600" s="1">
        <v>321028</v>
      </c>
      <c r="E1600" s="1" t="s">
        <v>2343</v>
      </c>
      <c r="F1600" s="1" t="s">
        <v>751</v>
      </c>
      <c r="G1600" s="1" t="s">
        <v>28</v>
      </c>
      <c r="H1600" s="1">
        <v>9523.5714465399997</v>
      </c>
      <c r="I1600" s="1">
        <v>9524</v>
      </c>
      <c r="J1600" s="1">
        <v>0.42855346</v>
      </c>
      <c r="K1600" s="1" t="s">
        <v>751</v>
      </c>
      <c r="L1600" s="1" t="s">
        <v>3079</v>
      </c>
      <c r="M1600" s="1" t="s">
        <v>751</v>
      </c>
      <c r="N1600" s="1" t="s">
        <v>30</v>
      </c>
      <c r="O1600" s="1" t="s">
        <v>133</v>
      </c>
      <c r="P1600" s="1" t="s">
        <v>453</v>
      </c>
      <c r="Q1600" s="1" t="s">
        <v>3321</v>
      </c>
      <c r="R1600" s="1">
        <f t="shared" si="56"/>
        <v>681.5</v>
      </c>
      <c r="S1600" s="1" t="s">
        <v>3084</v>
      </c>
      <c r="T1600" s="1" t="s">
        <v>3085</v>
      </c>
      <c r="U1600" s="1" t="s">
        <v>48</v>
      </c>
      <c r="V1600" s="1">
        <v>1</v>
      </c>
      <c r="W1600" s="1">
        <v>2</v>
      </c>
      <c r="X1600" s="1" t="s">
        <v>3322</v>
      </c>
      <c r="Y1600" s="1">
        <v>0</v>
      </c>
    </row>
    <row r="1601" spans="1:25">
      <c r="A1601" s="1">
        <v>1600</v>
      </c>
      <c r="B1601" s="1">
        <v>9</v>
      </c>
      <c r="C1601" s="1" t="s">
        <v>25</v>
      </c>
      <c r="D1601" s="1">
        <v>321028</v>
      </c>
      <c r="E1601" s="1" t="s">
        <v>2343</v>
      </c>
      <c r="F1601" s="1" t="s">
        <v>2352</v>
      </c>
      <c r="G1601" s="1" t="s">
        <v>28</v>
      </c>
      <c r="H1601" s="1">
        <v>4382.9073179999996</v>
      </c>
      <c r="I1601" s="1">
        <v>4383</v>
      </c>
      <c r="J1601" s="1">
        <v>9.26820000004E-2</v>
      </c>
      <c r="K1601" s="1" t="s">
        <v>2352</v>
      </c>
      <c r="L1601" s="1" t="s">
        <v>2973</v>
      </c>
      <c r="M1601" s="1" t="s">
        <v>2352</v>
      </c>
      <c r="N1601" s="1" t="s">
        <v>30</v>
      </c>
      <c r="O1601" s="1" t="s">
        <v>55</v>
      </c>
      <c r="P1601" s="1" t="s">
        <v>3327</v>
      </c>
      <c r="Q1601" s="1" t="s">
        <v>3328</v>
      </c>
      <c r="R1601" s="1">
        <f t="shared" si="56"/>
        <v>2190</v>
      </c>
      <c r="S1601" s="1" t="s">
        <v>2975</v>
      </c>
      <c r="T1601" s="1" t="s">
        <v>2976</v>
      </c>
      <c r="U1601" s="1" t="s">
        <v>35</v>
      </c>
      <c r="V1601" s="1">
        <v>1</v>
      </c>
      <c r="W1601" s="1">
        <v>1</v>
      </c>
      <c r="X1601" s="1" t="s">
        <v>3329</v>
      </c>
      <c r="Y1601" s="1">
        <v>0</v>
      </c>
    </row>
    <row r="1602" spans="1:25">
      <c r="A1602" s="1">
        <v>1601</v>
      </c>
      <c r="B1602" s="1">
        <v>9</v>
      </c>
      <c r="C1602" s="1" t="s">
        <v>25</v>
      </c>
      <c r="D1602" s="1">
        <v>321028</v>
      </c>
      <c r="E1602" s="1" t="s">
        <v>2343</v>
      </c>
      <c r="F1602" s="1" t="s">
        <v>2352</v>
      </c>
      <c r="G1602" s="1" t="s">
        <v>28</v>
      </c>
      <c r="H1602" s="1">
        <v>4382.9073179999996</v>
      </c>
      <c r="I1602" s="1">
        <v>4383</v>
      </c>
      <c r="J1602" s="1">
        <v>9.26820000004E-2</v>
      </c>
      <c r="K1602" s="1" t="s">
        <v>2352</v>
      </c>
      <c r="L1602" s="1" t="s">
        <v>2980</v>
      </c>
      <c r="M1602" s="1" t="s">
        <v>2352</v>
      </c>
      <c r="N1602" s="1" t="s">
        <v>30</v>
      </c>
      <c r="O1602" s="1" t="s">
        <v>55</v>
      </c>
      <c r="P1602" s="1" t="s">
        <v>3327</v>
      </c>
      <c r="Q1602" s="1" t="s">
        <v>3328</v>
      </c>
      <c r="R1602" s="1">
        <f t="shared" si="56"/>
        <v>2190</v>
      </c>
      <c r="S1602" s="1" t="s">
        <v>2982</v>
      </c>
      <c r="T1602" s="1" t="s">
        <v>2983</v>
      </c>
      <c r="U1602" s="1" t="s">
        <v>35</v>
      </c>
      <c r="V1602" s="1">
        <v>1</v>
      </c>
      <c r="W1602" s="1">
        <v>1</v>
      </c>
      <c r="X1602" s="1" t="s">
        <v>3329</v>
      </c>
      <c r="Y1602" s="1">
        <v>0</v>
      </c>
    </row>
    <row r="1603" spans="1:25">
      <c r="A1603" s="1">
        <v>1602</v>
      </c>
      <c r="B1603" s="1">
        <v>9</v>
      </c>
      <c r="C1603" s="1" t="s">
        <v>25</v>
      </c>
      <c r="D1603" s="1">
        <v>321028</v>
      </c>
      <c r="E1603" s="1" t="s">
        <v>2343</v>
      </c>
      <c r="F1603" s="1" t="s">
        <v>778</v>
      </c>
      <c r="G1603" s="1" t="s">
        <v>28</v>
      </c>
      <c r="H1603" s="1">
        <v>2501.2746875600001</v>
      </c>
      <c r="I1603" s="1">
        <v>2501</v>
      </c>
      <c r="J1603" s="1">
        <v>-0.27468756</v>
      </c>
      <c r="K1603" s="1" t="s">
        <v>778</v>
      </c>
      <c r="L1603" s="1" t="s">
        <v>1255</v>
      </c>
      <c r="M1603" s="1" t="s">
        <v>778</v>
      </c>
      <c r="N1603" s="1" t="s">
        <v>30</v>
      </c>
      <c r="O1603" s="1" t="s">
        <v>133</v>
      </c>
      <c r="P1603" s="1" t="s">
        <v>3330</v>
      </c>
      <c r="Q1603" s="1" t="s">
        <v>3330</v>
      </c>
      <c r="R1603" s="1">
        <f t="shared" si="56"/>
        <v>2507</v>
      </c>
      <c r="S1603" s="1" t="s">
        <v>2995</v>
      </c>
      <c r="T1603" s="1" t="s">
        <v>2996</v>
      </c>
      <c r="U1603" s="1" t="s">
        <v>35</v>
      </c>
      <c r="V1603" s="1">
        <v>1</v>
      </c>
      <c r="W1603" s="1">
        <v>1</v>
      </c>
      <c r="X1603" s="1" t="s">
        <v>3331</v>
      </c>
      <c r="Y1603" s="1">
        <v>0</v>
      </c>
    </row>
    <row r="1604" spans="1:25">
      <c r="A1604" s="1">
        <v>1603</v>
      </c>
      <c r="B1604" s="1">
        <v>9</v>
      </c>
      <c r="C1604" s="1" t="s">
        <v>25</v>
      </c>
      <c r="D1604" s="1">
        <v>321028</v>
      </c>
      <c r="E1604" s="1" t="s">
        <v>2343</v>
      </c>
      <c r="F1604" s="1" t="s">
        <v>3332</v>
      </c>
      <c r="G1604" s="1" t="s">
        <v>28</v>
      </c>
      <c r="H1604" s="1">
        <v>3438.2309580299998</v>
      </c>
      <c r="I1604" s="1">
        <v>3438</v>
      </c>
      <c r="J1604" s="1">
        <v>-0.23095803000000001</v>
      </c>
      <c r="K1604" s="1" t="s">
        <v>3332</v>
      </c>
      <c r="L1604" s="1" t="s">
        <v>1255</v>
      </c>
      <c r="M1604" s="1" t="s">
        <v>781</v>
      </c>
      <c r="N1604" s="1" t="s">
        <v>76</v>
      </c>
      <c r="O1604" s="1" t="s">
        <v>31</v>
      </c>
      <c r="P1604" s="1" t="s">
        <v>3333</v>
      </c>
      <c r="Q1604" s="1" t="s">
        <v>3333</v>
      </c>
      <c r="R1604" s="1">
        <f t="shared" si="56"/>
        <v>3431</v>
      </c>
      <c r="S1604" s="1" t="s">
        <v>2995</v>
      </c>
      <c r="T1604" s="1" t="s">
        <v>2996</v>
      </c>
      <c r="U1604" s="1" t="s">
        <v>35</v>
      </c>
      <c r="V1604" s="1">
        <v>1</v>
      </c>
      <c r="W1604" s="1">
        <v>1</v>
      </c>
      <c r="X1604" s="1" t="s">
        <v>3334</v>
      </c>
      <c r="Y1604" s="1">
        <v>0</v>
      </c>
    </row>
    <row r="1605" spans="1:25">
      <c r="A1605" s="1">
        <v>1604</v>
      </c>
      <c r="B1605" s="1">
        <v>9</v>
      </c>
      <c r="C1605" s="1" t="s">
        <v>25</v>
      </c>
      <c r="D1605" s="1">
        <v>321028</v>
      </c>
      <c r="E1605" s="1" t="s">
        <v>2343</v>
      </c>
      <c r="F1605" s="1" t="s">
        <v>3335</v>
      </c>
      <c r="G1605" s="1" t="s">
        <v>28</v>
      </c>
      <c r="H1605" s="1">
        <v>1127.1078845300001</v>
      </c>
      <c r="I1605" s="1">
        <v>1127</v>
      </c>
      <c r="J1605" s="1">
        <v>-0.10788453000000001</v>
      </c>
      <c r="K1605" s="1" t="s">
        <v>3335</v>
      </c>
      <c r="L1605" s="1" t="s">
        <v>1255</v>
      </c>
      <c r="M1605" s="1" t="s">
        <v>781</v>
      </c>
      <c r="N1605" s="1" t="s">
        <v>83</v>
      </c>
      <c r="O1605" s="1" t="s">
        <v>31</v>
      </c>
      <c r="P1605" s="1" t="s">
        <v>1781</v>
      </c>
      <c r="Q1605" s="1" t="s">
        <v>1781</v>
      </c>
      <c r="R1605" s="1">
        <f t="shared" si="56"/>
        <v>1180</v>
      </c>
      <c r="S1605" s="1" t="s">
        <v>2995</v>
      </c>
      <c r="T1605" s="1" t="s">
        <v>2996</v>
      </c>
      <c r="U1605" s="1" t="s">
        <v>35</v>
      </c>
      <c r="V1605" s="1">
        <v>1</v>
      </c>
      <c r="W1605" s="1">
        <v>1</v>
      </c>
      <c r="X1605" s="1" t="s">
        <v>3336</v>
      </c>
      <c r="Y1605" s="1">
        <v>0</v>
      </c>
    </row>
    <row r="1606" spans="1:25">
      <c r="A1606" s="1">
        <v>1605</v>
      </c>
      <c r="B1606" s="1">
        <v>9</v>
      </c>
      <c r="C1606" s="1" t="s">
        <v>25</v>
      </c>
      <c r="D1606" s="1">
        <v>321028</v>
      </c>
      <c r="E1606" s="1" t="s">
        <v>2343</v>
      </c>
      <c r="F1606" s="1" t="s">
        <v>3337</v>
      </c>
      <c r="G1606" s="1" t="s">
        <v>38</v>
      </c>
      <c r="H1606" s="1">
        <v>6226.3341998699998</v>
      </c>
      <c r="I1606" s="1">
        <v>16678</v>
      </c>
      <c r="J1606" s="1">
        <v>10451.6658001</v>
      </c>
      <c r="K1606" s="1" t="s">
        <v>3337</v>
      </c>
      <c r="L1606" s="1" t="s">
        <v>3338</v>
      </c>
      <c r="M1606" s="1" t="s">
        <v>3339</v>
      </c>
      <c r="N1606" s="1" t="s">
        <v>76</v>
      </c>
      <c r="O1606" s="1" t="s">
        <v>60</v>
      </c>
      <c r="P1606" s="1" t="s">
        <v>3340</v>
      </c>
      <c r="Q1606" s="1" t="s">
        <v>3340</v>
      </c>
      <c r="R1606" s="1">
        <f>P1606*V1606/W1606*H1606/I1606</f>
        <v>6320.0390736059016</v>
      </c>
      <c r="S1606" s="1" t="s">
        <v>3341</v>
      </c>
      <c r="T1606" s="1" t="s">
        <v>3342</v>
      </c>
      <c r="U1606" s="1" t="s">
        <v>35</v>
      </c>
      <c r="V1606" s="1">
        <v>1</v>
      </c>
      <c r="W1606" s="1">
        <v>1</v>
      </c>
      <c r="X1606" s="1" t="s">
        <v>3343</v>
      </c>
      <c r="Y1606" s="1">
        <v>0</v>
      </c>
    </row>
    <row r="1607" spans="1:25">
      <c r="A1607" s="1">
        <v>1606</v>
      </c>
      <c r="B1607" s="1">
        <v>9</v>
      </c>
      <c r="C1607" s="1" t="s">
        <v>25</v>
      </c>
      <c r="D1607" s="1">
        <v>321028</v>
      </c>
      <c r="E1607" s="1" t="s">
        <v>2343</v>
      </c>
      <c r="F1607" s="1" t="s">
        <v>3344</v>
      </c>
      <c r="G1607" s="1" t="s">
        <v>28</v>
      </c>
      <c r="H1607" s="1">
        <v>16151.6805649</v>
      </c>
      <c r="I1607" s="1">
        <v>16152</v>
      </c>
      <c r="J1607" s="1">
        <v>0.31943510000000003</v>
      </c>
      <c r="K1607" s="1" t="s">
        <v>3344</v>
      </c>
      <c r="L1607" s="1" t="s">
        <v>3345</v>
      </c>
      <c r="M1607" s="1" t="s">
        <v>3344</v>
      </c>
      <c r="N1607" s="1" t="s">
        <v>30</v>
      </c>
      <c r="O1607" s="1" t="s">
        <v>31</v>
      </c>
      <c r="P1607" s="1" t="s">
        <v>3346</v>
      </c>
      <c r="Q1607" s="1" t="s">
        <v>3346</v>
      </c>
      <c r="R1607" s="1">
        <f t="shared" ref="R1607:R1620" si="57">P1607*V1607/W1607</f>
        <v>15897</v>
      </c>
      <c r="S1607" s="1" t="s">
        <v>3347</v>
      </c>
      <c r="T1607" s="1" t="s">
        <v>3348</v>
      </c>
      <c r="U1607" s="1" t="s">
        <v>35</v>
      </c>
      <c r="V1607" s="1">
        <v>1</v>
      </c>
      <c r="W1607" s="1">
        <v>1</v>
      </c>
      <c r="X1607" s="1" t="s">
        <v>3349</v>
      </c>
      <c r="Y1607" s="1">
        <v>0</v>
      </c>
    </row>
    <row r="1608" spans="1:25">
      <c r="A1608" s="1">
        <v>1607</v>
      </c>
      <c r="B1608" s="1">
        <v>9</v>
      </c>
      <c r="C1608" s="1" t="s">
        <v>25</v>
      </c>
      <c r="D1608" s="1">
        <v>321028</v>
      </c>
      <c r="E1608" s="1" t="s">
        <v>2343</v>
      </c>
      <c r="F1608" s="1" t="s">
        <v>3350</v>
      </c>
      <c r="G1608" s="1" t="s">
        <v>28</v>
      </c>
      <c r="H1608" s="1">
        <v>9519.1273089400001</v>
      </c>
      <c r="I1608" s="1">
        <v>9532</v>
      </c>
      <c r="J1608" s="1">
        <v>12.872691059999999</v>
      </c>
      <c r="K1608" s="1" t="s">
        <v>3350</v>
      </c>
      <c r="L1608" s="1" t="s">
        <v>3351</v>
      </c>
      <c r="M1608" s="1" t="s">
        <v>3352</v>
      </c>
      <c r="N1608" s="1" t="s">
        <v>76</v>
      </c>
      <c r="O1608" s="1" t="s">
        <v>31</v>
      </c>
      <c r="P1608" s="1" t="s">
        <v>3353</v>
      </c>
      <c r="Q1608" s="1" t="s">
        <v>3353</v>
      </c>
      <c r="R1608" s="1">
        <f t="shared" si="57"/>
        <v>9046</v>
      </c>
      <c r="S1608" s="1" t="s">
        <v>3354</v>
      </c>
      <c r="T1608" s="1" t="s">
        <v>3355</v>
      </c>
      <c r="U1608" s="1" t="s">
        <v>35</v>
      </c>
      <c r="V1608" s="1">
        <v>1</v>
      </c>
      <c r="W1608" s="1">
        <v>1</v>
      </c>
      <c r="X1608" s="1" t="s">
        <v>3356</v>
      </c>
      <c r="Y1608" s="1">
        <v>0</v>
      </c>
    </row>
    <row r="1609" spans="1:25">
      <c r="A1609" s="1">
        <v>1608</v>
      </c>
      <c r="B1609" s="1">
        <v>9</v>
      </c>
      <c r="C1609" s="1" t="s">
        <v>25</v>
      </c>
      <c r="D1609" s="1">
        <v>321028</v>
      </c>
      <c r="E1609" s="1" t="s">
        <v>2343</v>
      </c>
      <c r="F1609" s="1" t="s">
        <v>2302</v>
      </c>
      <c r="G1609" s="1" t="s">
        <v>28</v>
      </c>
      <c r="H1609" s="1">
        <v>979.04683545900002</v>
      </c>
      <c r="I1609" s="1">
        <v>979</v>
      </c>
      <c r="J1609" s="1">
        <v>-4.6835459000000003E-2</v>
      </c>
      <c r="K1609" s="1" t="s">
        <v>2302</v>
      </c>
      <c r="L1609" s="1" t="s">
        <v>3357</v>
      </c>
      <c r="M1609" s="1" t="s">
        <v>2302</v>
      </c>
      <c r="N1609" s="1" t="s">
        <v>30</v>
      </c>
      <c r="O1609" s="1" t="s">
        <v>31</v>
      </c>
      <c r="P1609" s="1" t="s">
        <v>3358</v>
      </c>
      <c r="Q1609" s="1" t="s">
        <v>3358</v>
      </c>
      <c r="R1609" s="1">
        <f t="shared" si="57"/>
        <v>993</v>
      </c>
      <c r="S1609" s="1" t="s">
        <v>3359</v>
      </c>
      <c r="T1609" s="1" t="s">
        <v>3355</v>
      </c>
      <c r="U1609" s="1" t="s">
        <v>35</v>
      </c>
      <c r="V1609" s="1">
        <v>1</v>
      </c>
      <c r="W1609" s="1">
        <v>1</v>
      </c>
      <c r="X1609" s="1" t="s">
        <v>3360</v>
      </c>
      <c r="Y1609" s="1">
        <v>0</v>
      </c>
    </row>
    <row r="1610" spans="1:25">
      <c r="A1610" s="1">
        <v>1609</v>
      </c>
      <c r="B1610" s="1">
        <v>9</v>
      </c>
      <c r="C1610" s="1" t="s">
        <v>25</v>
      </c>
      <c r="D1610" s="1">
        <v>321028</v>
      </c>
      <c r="E1610" s="1" t="s">
        <v>2343</v>
      </c>
      <c r="F1610" s="1" t="s">
        <v>3361</v>
      </c>
      <c r="G1610" s="1" t="s">
        <v>28</v>
      </c>
      <c r="H1610" s="1">
        <v>5112.0709144900002</v>
      </c>
      <c r="I1610" s="1">
        <v>5112</v>
      </c>
      <c r="J1610" s="1">
        <v>-7.0914490000200003E-2</v>
      </c>
      <c r="K1610" s="1" t="s">
        <v>3361</v>
      </c>
      <c r="L1610" s="1" t="s">
        <v>3357</v>
      </c>
      <c r="M1610" s="1" t="s">
        <v>3362</v>
      </c>
      <c r="N1610" s="1" t="s">
        <v>76</v>
      </c>
      <c r="O1610" s="1" t="s">
        <v>31</v>
      </c>
      <c r="P1610" s="1" t="s">
        <v>3363</v>
      </c>
      <c r="Q1610" s="1" t="s">
        <v>3363</v>
      </c>
      <c r="R1610" s="1">
        <f t="shared" si="57"/>
        <v>5050</v>
      </c>
      <c r="S1610" s="1" t="s">
        <v>3359</v>
      </c>
      <c r="T1610" s="1" t="s">
        <v>3355</v>
      </c>
      <c r="U1610" s="1" t="s">
        <v>35</v>
      </c>
      <c r="V1610" s="1">
        <v>1</v>
      </c>
      <c r="W1610" s="1">
        <v>1</v>
      </c>
      <c r="X1610" s="1" t="s">
        <v>3364</v>
      </c>
      <c r="Y1610" s="1">
        <v>0</v>
      </c>
    </row>
    <row r="1611" spans="1:25">
      <c r="A1611" s="1">
        <v>1610</v>
      </c>
      <c r="B1611" s="1">
        <v>9</v>
      </c>
      <c r="C1611" s="1" t="s">
        <v>25</v>
      </c>
      <c r="D1611" s="1">
        <v>321028</v>
      </c>
      <c r="E1611" s="1" t="s">
        <v>2343</v>
      </c>
      <c r="F1611" s="1" t="s">
        <v>3365</v>
      </c>
      <c r="G1611" s="1" t="s">
        <v>28</v>
      </c>
      <c r="H1611" s="1">
        <v>6591.6034429600004</v>
      </c>
      <c r="I1611" s="1">
        <v>6592</v>
      </c>
      <c r="J1611" s="1">
        <v>0.39655704000000003</v>
      </c>
      <c r="K1611" s="1" t="s">
        <v>3365</v>
      </c>
      <c r="L1611" s="1" t="s">
        <v>1255</v>
      </c>
      <c r="M1611" s="1" t="s">
        <v>1427</v>
      </c>
      <c r="N1611" s="1" t="s">
        <v>76</v>
      </c>
      <c r="O1611" s="1" t="s">
        <v>31</v>
      </c>
      <c r="P1611" s="1" t="s">
        <v>3366</v>
      </c>
      <c r="Q1611" s="1" t="s">
        <v>3367</v>
      </c>
      <c r="R1611" s="1">
        <f t="shared" si="57"/>
        <v>3266</v>
      </c>
      <c r="S1611" s="1" t="s">
        <v>2995</v>
      </c>
      <c r="T1611" s="1" t="s">
        <v>2996</v>
      </c>
      <c r="U1611" s="1" t="s">
        <v>35</v>
      </c>
      <c r="V1611" s="1">
        <v>1</v>
      </c>
      <c r="W1611" s="1">
        <v>1</v>
      </c>
      <c r="X1611" s="1" t="s">
        <v>3368</v>
      </c>
      <c r="Y1611" s="1">
        <v>0</v>
      </c>
    </row>
    <row r="1612" spans="1:25">
      <c r="A1612" s="1">
        <v>1611</v>
      </c>
      <c r="B1612" s="1">
        <v>9</v>
      </c>
      <c r="C1612" s="1" t="s">
        <v>25</v>
      </c>
      <c r="D1612" s="1">
        <v>321028</v>
      </c>
      <c r="E1612" s="1" t="s">
        <v>2343</v>
      </c>
      <c r="F1612" s="1" t="s">
        <v>3365</v>
      </c>
      <c r="G1612" s="1" t="s">
        <v>28</v>
      </c>
      <c r="H1612" s="1">
        <v>6591.6034429600004</v>
      </c>
      <c r="I1612" s="1">
        <v>6592</v>
      </c>
      <c r="J1612" s="1">
        <v>0.39655704000000003</v>
      </c>
      <c r="K1612" s="1" t="s">
        <v>3365</v>
      </c>
      <c r="L1612" s="1" t="s">
        <v>3162</v>
      </c>
      <c r="M1612" s="1" t="s">
        <v>1427</v>
      </c>
      <c r="N1612" s="1" t="s">
        <v>76</v>
      </c>
      <c r="O1612" s="1" t="s">
        <v>31</v>
      </c>
      <c r="P1612" s="1" t="s">
        <v>3366</v>
      </c>
      <c r="Q1612" s="1" t="s">
        <v>3367</v>
      </c>
      <c r="R1612" s="1">
        <f t="shared" si="57"/>
        <v>3266</v>
      </c>
      <c r="S1612" s="1" t="s">
        <v>3369</v>
      </c>
      <c r="T1612" s="1" t="s">
        <v>3370</v>
      </c>
      <c r="U1612" s="1" t="s">
        <v>35</v>
      </c>
      <c r="V1612" s="1">
        <v>1</v>
      </c>
      <c r="W1612" s="1">
        <v>1</v>
      </c>
      <c r="X1612" s="1" t="s">
        <v>3368</v>
      </c>
      <c r="Y1612" s="1">
        <v>0</v>
      </c>
    </row>
    <row r="1613" spans="1:25">
      <c r="A1613" s="1">
        <v>1612</v>
      </c>
      <c r="B1613" s="1">
        <v>9</v>
      </c>
      <c r="C1613" s="1" t="s">
        <v>25</v>
      </c>
      <c r="D1613" s="1">
        <v>321028</v>
      </c>
      <c r="E1613" s="1" t="s">
        <v>2343</v>
      </c>
      <c r="F1613" s="1" t="s">
        <v>1426</v>
      </c>
      <c r="G1613" s="1" t="s">
        <v>28</v>
      </c>
      <c r="H1613" s="1">
        <v>1379.1717025099999</v>
      </c>
      <c r="I1613" s="1">
        <v>1379</v>
      </c>
      <c r="J1613" s="1">
        <v>-0.17170251</v>
      </c>
      <c r="K1613" s="1" t="s">
        <v>1426</v>
      </c>
      <c r="L1613" s="1" t="s">
        <v>1255</v>
      </c>
      <c r="M1613" s="1" t="s">
        <v>1427</v>
      </c>
      <c r="N1613" s="1" t="s">
        <v>83</v>
      </c>
      <c r="O1613" s="1" t="s">
        <v>31</v>
      </c>
      <c r="P1613" s="1" t="s">
        <v>3371</v>
      </c>
      <c r="Q1613" s="1" t="s">
        <v>3371</v>
      </c>
      <c r="R1613" s="1">
        <f t="shared" si="57"/>
        <v>1280</v>
      </c>
      <c r="S1613" s="1" t="s">
        <v>2995</v>
      </c>
      <c r="T1613" s="1" t="s">
        <v>2996</v>
      </c>
      <c r="U1613" s="1" t="s">
        <v>35</v>
      </c>
      <c r="V1613" s="1">
        <v>1</v>
      </c>
      <c r="W1613" s="1">
        <v>1</v>
      </c>
      <c r="X1613" s="1" t="s">
        <v>3372</v>
      </c>
      <c r="Y1613" s="1">
        <v>0</v>
      </c>
    </row>
    <row r="1614" spans="1:25">
      <c r="A1614" s="1">
        <v>1613</v>
      </c>
      <c r="B1614" s="1">
        <v>9</v>
      </c>
      <c r="C1614" s="1" t="s">
        <v>25</v>
      </c>
      <c r="D1614" s="1">
        <v>321028</v>
      </c>
      <c r="E1614" s="1" t="s">
        <v>2343</v>
      </c>
      <c r="F1614" s="1" t="s">
        <v>1235</v>
      </c>
      <c r="G1614" s="1" t="s">
        <v>28</v>
      </c>
      <c r="H1614" s="1">
        <v>1082.81534749</v>
      </c>
      <c r="I1614" s="1">
        <v>1083</v>
      </c>
      <c r="J1614" s="1">
        <v>0.18465250999999999</v>
      </c>
      <c r="K1614" s="1" t="s">
        <v>1235</v>
      </c>
      <c r="L1614" s="1" t="s">
        <v>1255</v>
      </c>
      <c r="M1614" s="1" t="s">
        <v>1235</v>
      </c>
      <c r="N1614" s="1" t="s">
        <v>30</v>
      </c>
      <c r="O1614" s="1" t="s">
        <v>133</v>
      </c>
      <c r="P1614" s="1" t="s">
        <v>3373</v>
      </c>
      <c r="Q1614" s="1" t="s">
        <v>3373</v>
      </c>
      <c r="R1614" s="1">
        <f t="shared" si="57"/>
        <v>1183</v>
      </c>
      <c r="S1614" s="1" t="s">
        <v>2995</v>
      </c>
      <c r="T1614" s="1" t="s">
        <v>2996</v>
      </c>
      <c r="U1614" s="1" t="s">
        <v>35</v>
      </c>
      <c r="V1614" s="1">
        <v>1</v>
      </c>
      <c r="W1614" s="1">
        <v>1</v>
      </c>
      <c r="X1614" s="1" t="s">
        <v>3374</v>
      </c>
      <c r="Y1614" s="1">
        <v>0</v>
      </c>
    </row>
    <row r="1615" spans="1:25">
      <c r="A1615" s="1">
        <v>1614</v>
      </c>
      <c r="B1615" s="1">
        <v>9</v>
      </c>
      <c r="C1615" s="1" t="s">
        <v>25</v>
      </c>
      <c r="D1615" s="1">
        <v>321028</v>
      </c>
      <c r="E1615" s="1" t="s">
        <v>2343</v>
      </c>
      <c r="F1615" s="1" t="s">
        <v>3375</v>
      </c>
      <c r="G1615" s="1" t="s">
        <v>28</v>
      </c>
      <c r="H1615" s="1">
        <v>4398.2804740000001</v>
      </c>
      <c r="I1615" s="1">
        <v>4398</v>
      </c>
      <c r="J1615" s="1">
        <v>-0.280474</v>
      </c>
      <c r="K1615" s="1" t="s">
        <v>3375</v>
      </c>
      <c r="L1615" s="1" t="s">
        <v>1255</v>
      </c>
      <c r="M1615" s="1" t="s">
        <v>3376</v>
      </c>
      <c r="N1615" s="1" t="s">
        <v>76</v>
      </c>
      <c r="O1615" s="1" t="s">
        <v>31</v>
      </c>
      <c r="P1615" s="1" t="s">
        <v>3377</v>
      </c>
      <c r="Q1615" s="1" t="s">
        <v>3377</v>
      </c>
      <c r="R1615" s="1">
        <f t="shared" si="57"/>
        <v>4284</v>
      </c>
      <c r="S1615" s="1" t="s">
        <v>2995</v>
      </c>
      <c r="T1615" s="1" t="s">
        <v>2996</v>
      </c>
      <c r="U1615" s="1" t="s">
        <v>35</v>
      </c>
      <c r="V1615" s="1">
        <v>1</v>
      </c>
      <c r="W1615" s="1">
        <v>1</v>
      </c>
      <c r="X1615" s="1" t="s">
        <v>3378</v>
      </c>
      <c r="Y1615" s="1">
        <v>0</v>
      </c>
    </row>
    <row r="1616" spans="1:25">
      <c r="A1616" s="1">
        <v>1615</v>
      </c>
      <c r="B1616" s="1">
        <v>9</v>
      </c>
      <c r="C1616" s="1" t="s">
        <v>25</v>
      </c>
      <c r="D1616" s="1">
        <v>321028</v>
      </c>
      <c r="E1616" s="1" t="s">
        <v>2343</v>
      </c>
      <c r="F1616" s="1" t="s">
        <v>3379</v>
      </c>
      <c r="G1616" s="1" t="s">
        <v>28</v>
      </c>
      <c r="H1616" s="1">
        <v>7781.1555165700001</v>
      </c>
      <c r="I1616" s="1">
        <v>7781</v>
      </c>
      <c r="J1616" s="1">
        <v>-0.15551656999999999</v>
      </c>
      <c r="K1616" s="1" t="s">
        <v>3379</v>
      </c>
      <c r="L1616" s="1" t="s">
        <v>3338</v>
      </c>
      <c r="M1616" s="1" t="s">
        <v>3376</v>
      </c>
      <c r="N1616" s="1" t="s">
        <v>83</v>
      </c>
      <c r="O1616" s="1" t="s">
        <v>31</v>
      </c>
      <c r="P1616" s="1" t="s">
        <v>3380</v>
      </c>
      <c r="Q1616" s="1" t="s">
        <v>3380</v>
      </c>
      <c r="R1616" s="1">
        <f t="shared" si="57"/>
        <v>7834</v>
      </c>
      <c r="S1616" s="1" t="s">
        <v>3341</v>
      </c>
      <c r="T1616" s="1" t="s">
        <v>3342</v>
      </c>
      <c r="U1616" s="1" t="s">
        <v>35</v>
      </c>
      <c r="V1616" s="1">
        <v>1</v>
      </c>
      <c r="W1616" s="1">
        <v>1</v>
      </c>
      <c r="X1616" s="1" t="s">
        <v>3381</v>
      </c>
      <c r="Y1616" s="1">
        <v>0</v>
      </c>
    </row>
    <row r="1617" spans="1:25">
      <c r="A1617" s="1">
        <v>1616</v>
      </c>
      <c r="B1617" s="1">
        <v>9</v>
      </c>
      <c r="C1617" s="1" t="s">
        <v>25</v>
      </c>
      <c r="D1617" s="1">
        <v>321028</v>
      </c>
      <c r="E1617" s="1" t="s">
        <v>2343</v>
      </c>
      <c r="F1617" s="1" t="s">
        <v>3382</v>
      </c>
      <c r="G1617" s="1" t="s">
        <v>28</v>
      </c>
      <c r="H1617" s="1">
        <v>2382.2763874299999</v>
      </c>
      <c r="I1617" s="1">
        <v>2382</v>
      </c>
      <c r="J1617" s="1">
        <v>-0.27638742999999999</v>
      </c>
      <c r="K1617" s="1" t="s">
        <v>3382</v>
      </c>
      <c r="L1617" s="1" t="s">
        <v>658</v>
      </c>
      <c r="M1617" s="1" t="s">
        <v>3382</v>
      </c>
      <c r="N1617" s="1" t="s">
        <v>30</v>
      </c>
      <c r="O1617" s="1" t="s">
        <v>133</v>
      </c>
      <c r="P1617" s="1" t="s">
        <v>3383</v>
      </c>
      <c r="Q1617" s="1" t="s">
        <v>3384</v>
      </c>
      <c r="R1617" s="1">
        <f t="shared" si="57"/>
        <v>1216</v>
      </c>
      <c r="S1617" s="1" t="s">
        <v>3299</v>
      </c>
      <c r="T1617" s="1" t="s">
        <v>3300</v>
      </c>
      <c r="U1617" s="1" t="s">
        <v>35</v>
      </c>
      <c r="V1617" s="1">
        <v>1</v>
      </c>
      <c r="W1617" s="1">
        <v>1</v>
      </c>
      <c r="X1617" s="1" t="s">
        <v>3385</v>
      </c>
      <c r="Y1617" s="1">
        <v>0</v>
      </c>
    </row>
    <row r="1618" spans="1:25">
      <c r="A1618" s="1">
        <v>1617</v>
      </c>
      <c r="B1618" s="1">
        <v>9</v>
      </c>
      <c r="C1618" s="1" t="s">
        <v>25</v>
      </c>
      <c r="D1618" s="1">
        <v>321028</v>
      </c>
      <c r="E1618" s="1" t="s">
        <v>2343</v>
      </c>
      <c r="F1618" s="1" t="s">
        <v>3382</v>
      </c>
      <c r="G1618" s="1" t="s">
        <v>28</v>
      </c>
      <c r="H1618" s="1">
        <v>2382.2763874299999</v>
      </c>
      <c r="I1618" s="1">
        <v>2382</v>
      </c>
      <c r="J1618" s="1">
        <v>-0.27638742999999999</v>
      </c>
      <c r="K1618" s="1" t="s">
        <v>3382</v>
      </c>
      <c r="L1618" s="1" t="s">
        <v>3266</v>
      </c>
      <c r="M1618" s="1" t="s">
        <v>3382</v>
      </c>
      <c r="N1618" s="1" t="s">
        <v>30</v>
      </c>
      <c r="O1618" s="1" t="s">
        <v>133</v>
      </c>
      <c r="P1618" s="1" t="s">
        <v>1648</v>
      </c>
      <c r="Q1618" s="1" t="s">
        <v>3384</v>
      </c>
      <c r="R1618" s="1">
        <f t="shared" si="57"/>
        <v>1219</v>
      </c>
      <c r="S1618" s="1" t="s">
        <v>3267</v>
      </c>
      <c r="T1618" s="1" t="s">
        <v>3268</v>
      </c>
      <c r="U1618" s="1" t="s">
        <v>35</v>
      </c>
      <c r="V1618" s="1">
        <v>1</v>
      </c>
      <c r="W1618" s="1">
        <v>1</v>
      </c>
      <c r="X1618" s="1" t="s">
        <v>3385</v>
      </c>
      <c r="Y1618" s="1">
        <v>0</v>
      </c>
    </row>
    <row r="1619" spans="1:25">
      <c r="A1619" s="1">
        <v>1618</v>
      </c>
      <c r="B1619" s="1">
        <v>9</v>
      </c>
      <c r="C1619" s="1" t="s">
        <v>25</v>
      </c>
      <c r="D1619" s="1">
        <v>321028</v>
      </c>
      <c r="E1619" s="1" t="s">
        <v>2343</v>
      </c>
      <c r="F1619" s="1" t="s">
        <v>1977</v>
      </c>
      <c r="G1619" s="1" t="s">
        <v>28</v>
      </c>
      <c r="H1619" s="1">
        <v>349.62718148200003</v>
      </c>
      <c r="I1619" s="1">
        <v>350</v>
      </c>
      <c r="J1619" s="1">
        <v>0.37281851799999999</v>
      </c>
      <c r="K1619" s="1" t="s">
        <v>1977</v>
      </c>
      <c r="L1619" s="1" t="s">
        <v>658</v>
      </c>
      <c r="M1619" s="1" t="s">
        <v>1977</v>
      </c>
      <c r="N1619" s="1" t="s">
        <v>30</v>
      </c>
      <c r="O1619" s="1" t="s">
        <v>133</v>
      </c>
      <c r="P1619" s="1" t="s">
        <v>1247</v>
      </c>
      <c r="Q1619" s="1" t="s">
        <v>1253</v>
      </c>
      <c r="R1619" s="1">
        <f t="shared" si="57"/>
        <v>183</v>
      </c>
      <c r="S1619" s="1" t="s">
        <v>3299</v>
      </c>
      <c r="T1619" s="1" t="s">
        <v>3300</v>
      </c>
      <c r="U1619" s="1" t="s">
        <v>35</v>
      </c>
      <c r="V1619" s="1">
        <v>1</v>
      </c>
      <c r="W1619" s="1">
        <v>1</v>
      </c>
      <c r="X1619" s="1" t="s">
        <v>3386</v>
      </c>
      <c r="Y1619" s="1">
        <v>0</v>
      </c>
    </row>
    <row r="1620" spans="1:25">
      <c r="A1620" s="1">
        <v>1619</v>
      </c>
      <c r="B1620" s="1">
        <v>9</v>
      </c>
      <c r="C1620" s="1" t="s">
        <v>25</v>
      </c>
      <c r="D1620" s="1">
        <v>321028</v>
      </c>
      <c r="E1620" s="1" t="s">
        <v>2343</v>
      </c>
      <c r="F1620" s="1" t="s">
        <v>1977</v>
      </c>
      <c r="G1620" s="1" t="s">
        <v>28</v>
      </c>
      <c r="H1620" s="1">
        <v>349.62718148200003</v>
      </c>
      <c r="I1620" s="1">
        <v>350</v>
      </c>
      <c r="J1620" s="1">
        <v>0.37281851799999999</v>
      </c>
      <c r="K1620" s="1" t="s">
        <v>1977</v>
      </c>
      <c r="L1620" s="1" t="s">
        <v>3266</v>
      </c>
      <c r="M1620" s="1" t="s">
        <v>1977</v>
      </c>
      <c r="N1620" s="1" t="s">
        <v>30</v>
      </c>
      <c r="O1620" s="1" t="s">
        <v>133</v>
      </c>
      <c r="P1620" s="1" t="s">
        <v>695</v>
      </c>
      <c r="Q1620" s="1" t="s">
        <v>1253</v>
      </c>
      <c r="R1620" s="1">
        <f t="shared" si="57"/>
        <v>180</v>
      </c>
      <c r="S1620" s="1" t="s">
        <v>3267</v>
      </c>
      <c r="T1620" s="1" t="s">
        <v>3268</v>
      </c>
      <c r="U1620" s="1" t="s">
        <v>35</v>
      </c>
      <c r="V1620" s="1">
        <v>1</v>
      </c>
      <c r="W1620" s="1">
        <v>1</v>
      </c>
      <c r="X1620" s="1" t="s">
        <v>3386</v>
      </c>
      <c r="Y1620" s="1">
        <v>0</v>
      </c>
    </row>
    <row r="1621" spans="1:25">
      <c r="A1621" s="1">
        <v>1620</v>
      </c>
      <c r="B1621" s="1">
        <v>9</v>
      </c>
      <c r="C1621" s="1" t="s">
        <v>25</v>
      </c>
      <c r="D1621" s="1">
        <v>321028</v>
      </c>
      <c r="E1621" s="1" t="s">
        <v>2343</v>
      </c>
      <c r="F1621" s="1" t="s">
        <v>3387</v>
      </c>
      <c r="G1621" s="1" t="s">
        <v>38</v>
      </c>
      <c r="H1621" s="1">
        <v>6558.73765215</v>
      </c>
      <c r="I1621" s="1">
        <v>18003</v>
      </c>
      <c r="J1621" s="1">
        <v>11444.2623478</v>
      </c>
      <c r="K1621" s="1" t="s">
        <v>3387</v>
      </c>
      <c r="L1621" s="1" t="s">
        <v>658</v>
      </c>
      <c r="M1621" s="1" t="s">
        <v>3387</v>
      </c>
      <c r="N1621" s="1" t="s">
        <v>30</v>
      </c>
      <c r="O1621" s="1" t="s">
        <v>55</v>
      </c>
      <c r="P1621" s="1" t="s">
        <v>3388</v>
      </c>
      <c r="Q1621" s="1" t="s">
        <v>3389</v>
      </c>
      <c r="R1621" s="1">
        <f>P1621*V1621/W1621*H1621/I1621</f>
        <v>3298.1309762214046</v>
      </c>
      <c r="S1621" s="1" t="s">
        <v>3299</v>
      </c>
      <c r="T1621" s="1" t="s">
        <v>3300</v>
      </c>
      <c r="U1621" s="1" t="s">
        <v>35</v>
      </c>
      <c r="V1621" s="1">
        <v>1</v>
      </c>
      <c r="W1621" s="1">
        <v>1</v>
      </c>
      <c r="X1621" s="1" t="s">
        <v>3390</v>
      </c>
      <c r="Y1621" s="1">
        <v>0</v>
      </c>
    </row>
    <row r="1622" spans="1:25">
      <c r="A1622" s="1">
        <v>1621</v>
      </c>
      <c r="B1622" s="1">
        <v>9</v>
      </c>
      <c r="C1622" s="1" t="s">
        <v>25</v>
      </c>
      <c r="D1622" s="1">
        <v>321028</v>
      </c>
      <c r="E1622" s="1" t="s">
        <v>2343</v>
      </c>
      <c r="F1622" s="1" t="s">
        <v>3387</v>
      </c>
      <c r="G1622" s="1" t="s">
        <v>38</v>
      </c>
      <c r="H1622" s="1">
        <v>6558.73765215</v>
      </c>
      <c r="I1622" s="1">
        <v>18003</v>
      </c>
      <c r="J1622" s="1">
        <v>11444.2623478</v>
      </c>
      <c r="K1622" s="1" t="s">
        <v>3387</v>
      </c>
      <c r="L1622" s="1" t="s">
        <v>3266</v>
      </c>
      <c r="M1622" s="1" t="s">
        <v>3387</v>
      </c>
      <c r="N1622" s="1" t="s">
        <v>30</v>
      </c>
      <c r="O1622" s="1" t="s">
        <v>55</v>
      </c>
      <c r="P1622" s="1" t="s">
        <v>3391</v>
      </c>
      <c r="Q1622" s="1" t="s">
        <v>3389</v>
      </c>
      <c r="R1622" s="1">
        <f>P1622*V1622/W1622*H1622/I1622</f>
        <v>3299.2239170066323</v>
      </c>
      <c r="S1622" s="1" t="s">
        <v>3267</v>
      </c>
      <c r="T1622" s="1" t="s">
        <v>3268</v>
      </c>
      <c r="U1622" s="1" t="s">
        <v>35</v>
      </c>
      <c r="V1622" s="1">
        <v>1</v>
      </c>
      <c r="W1622" s="1">
        <v>1</v>
      </c>
      <c r="X1622" s="1" t="s">
        <v>3390</v>
      </c>
      <c r="Y1622" s="1">
        <v>0</v>
      </c>
    </row>
    <row r="1623" spans="1:25">
      <c r="A1623" s="1">
        <v>1622</v>
      </c>
      <c r="B1623" s="1">
        <v>9</v>
      </c>
      <c r="C1623" s="1" t="s">
        <v>25</v>
      </c>
      <c r="D1623" s="1">
        <v>321028</v>
      </c>
      <c r="E1623" s="1" t="s">
        <v>2343</v>
      </c>
      <c r="F1623" s="1" t="s">
        <v>3392</v>
      </c>
      <c r="G1623" s="1" t="s">
        <v>28</v>
      </c>
      <c r="H1623" s="1">
        <v>1844.2340215500001</v>
      </c>
      <c r="I1623" s="1">
        <v>1844</v>
      </c>
      <c r="J1623" s="1">
        <v>-0.23402154999999999</v>
      </c>
      <c r="K1623" s="1" t="s">
        <v>3392</v>
      </c>
      <c r="L1623" s="1" t="s">
        <v>284</v>
      </c>
      <c r="M1623" s="1" t="s">
        <v>3392</v>
      </c>
      <c r="N1623" s="1" t="s">
        <v>30</v>
      </c>
      <c r="O1623" s="1" t="s">
        <v>133</v>
      </c>
      <c r="P1623" s="1" t="s">
        <v>1250</v>
      </c>
      <c r="Q1623" s="1" t="s">
        <v>3393</v>
      </c>
      <c r="R1623" s="1">
        <f t="shared" ref="R1623:R1628" si="58">P1623*V1623/W1623</f>
        <v>101.88888888888889</v>
      </c>
      <c r="S1623" s="1" t="s">
        <v>3109</v>
      </c>
      <c r="T1623" s="1" t="s">
        <v>3110</v>
      </c>
      <c r="U1623" s="1" t="s">
        <v>3111</v>
      </c>
      <c r="V1623" s="1">
        <v>1</v>
      </c>
      <c r="W1623" s="1">
        <v>9</v>
      </c>
      <c r="X1623" s="1" t="s">
        <v>3394</v>
      </c>
      <c r="Y1623" s="1">
        <v>0</v>
      </c>
    </row>
    <row r="1624" spans="1:25">
      <c r="A1624" s="1">
        <v>1623</v>
      </c>
      <c r="B1624" s="1">
        <v>9</v>
      </c>
      <c r="C1624" s="1" t="s">
        <v>25</v>
      </c>
      <c r="D1624" s="1">
        <v>321028</v>
      </c>
      <c r="E1624" s="1" t="s">
        <v>2343</v>
      </c>
      <c r="F1624" s="1" t="s">
        <v>3392</v>
      </c>
      <c r="G1624" s="1" t="s">
        <v>28</v>
      </c>
      <c r="H1624" s="1">
        <v>1844.2340215500001</v>
      </c>
      <c r="I1624" s="1">
        <v>1844</v>
      </c>
      <c r="J1624" s="1">
        <v>-0.23402154999999999</v>
      </c>
      <c r="K1624" s="1" t="s">
        <v>3392</v>
      </c>
      <c r="L1624" s="1" t="s">
        <v>296</v>
      </c>
      <c r="M1624" s="1" t="s">
        <v>3392</v>
      </c>
      <c r="N1624" s="1" t="s">
        <v>30</v>
      </c>
      <c r="O1624" s="1" t="s">
        <v>133</v>
      </c>
      <c r="P1624" s="1" t="s">
        <v>1250</v>
      </c>
      <c r="Q1624" s="1" t="s">
        <v>3393</v>
      </c>
      <c r="R1624" s="1">
        <f t="shared" si="58"/>
        <v>917</v>
      </c>
      <c r="S1624" s="1" t="s">
        <v>3114</v>
      </c>
      <c r="T1624" s="1" t="s">
        <v>3115</v>
      </c>
      <c r="U1624" s="1" t="s">
        <v>35</v>
      </c>
      <c r="V1624" s="1">
        <v>1</v>
      </c>
      <c r="W1624" s="1">
        <v>1</v>
      </c>
      <c r="X1624" s="1" t="s">
        <v>3394</v>
      </c>
      <c r="Y1624" s="1">
        <v>0</v>
      </c>
    </row>
    <row r="1625" spans="1:25">
      <c r="A1625" s="1">
        <v>1624</v>
      </c>
      <c r="B1625" s="1">
        <v>9</v>
      </c>
      <c r="C1625" s="1" t="s">
        <v>25</v>
      </c>
      <c r="D1625" s="1">
        <v>321028</v>
      </c>
      <c r="E1625" s="1" t="s">
        <v>2343</v>
      </c>
      <c r="F1625" s="1" t="s">
        <v>3392</v>
      </c>
      <c r="G1625" s="1" t="s">
        <v>28</v>
      </c>
      <c r="H1625" s="1">
        <v>1844.2340215500001</v>
      </c>
      <c r="I1625" s="1">
        <v>1844</v>
      </c>
      <c r="J1625" s="1">
        <v>-0.23402154999999999</v>
      </c>
      <c r="K1625" s="1" t="s">
        <v>3392</v>
      </c>
      <c r="L1625" s="1" t="s">
        <v>284</v>
      </c>
      <c r="M1625" s="1" t="s">
        <v>3392</v>
      </c>
      <c r="N1625" s="1" t="s">
        <v>30</v>
      </c>
      <c r="O1625" s="1" t="s">
        <v>133</v>
      </c>
      <c r="P1625" s="1" t="s">
        <v>1250</v>
      </c>
      <c r="Q1625" s="1" t="s">
        <v>3393</v>
      </c>
      <c r="R1625" s="1">
        <f t="shared" si="58"/>
        <v>305.66666666666669</v>
      </c>
      <c r="S1625" s="1" t="s">
        <v>3116</v>
      </c>
      <c r="T1625" s="1" t="s">
        <v>3117</v>
      </c>
      <c r="U1625" s="1" t="s">
        <v>3118</v>
      </c>
      <c r="V1625" s="1">
        <v>3</v>
      </c>
      <c r="W1625" s="1">
        <v>9</v>
      </c>
      <c r="X1625" s="1" t="s">
        <v>3394</v>
      </c>
      <c r="Y1625" s="1">
        <v>0</v>
      </c>
    </row>
    <row r="1626" spans="1:25">
      <c r="A1626" s="1">
        <v>1625</v>
      </c>
      <c r="B1626" s="1">
        <v>9</v>
      </c>
      <c r="C1626" s="1" t="s">
        <v>25</v>
      </c>
      <c r="D1626" s="1">
        <v>321028</v>
      </c>
      <c r="E1626" s="1" t="s">
        <v>2343</v>
      </c>
      <c r="F1626" s="1" t="s">
        <v>3392</v>
      </c>
      <c r="G1626" s="1" t="s">
        <v>28</v>
      </c>
      <c r="H1626" s="1">
        <v>1844.2340215500001</v>
      </c>
      <c r="I1626" s="1">
        <v>1844</v>
      </c>
      <c r="J1626" s="1">
        <v>-0.23402154999999999</v>
      </c>
      <c r="K1626" s="1" t="s">
        <v>3392</v>
      </c>
      <c r="L1626" s="1" t="s">
        <v>284</v>
      </c>
      <c r="M1626" s="1" t="s">
        <v>3392</v>
      </c>
      <c r="N1626" s="1" t="s">
        <v>30</v>
      </c>
      <c r="O1626" s="1" t="s">
        <v>133</v>
      </c>
      <c r="P1626" s="1" t="s">
        <v>1250</v>
      </c>
      <c r="Q1626" s="1" t="s">
        <v>3393</v>
      </c>
      <c r="R1626" s="1">
        <f t="shared" si="58"/>
        <v>101.88888888888889</v>
      </c>
      <c r="S1626" s="1" t="s">
        <v>3119</v>
      </c>
      <c r="T1626" s="1" t="s">
        <v>3110</v>
      </c>
      <c r="U1626" s="1" t="s">
        <v>3111</v>
      </c>
      <c r="V1626" s="1">
        <v>1</v>
      </c>
      <c r="W1626" s="1">
        <v>9</v>
      </c>
      <c r="X1626" s="1" t="s">
        <v>3394</v>
      </c>
      <c r="Y1626" s="1">
        <v>0</v>
      </c>
    </row>
    <row r="1627" spans="1:25">
      <c r="A1627" s="1">
        <v>1626</v>
      </c>
      <c r="B1627" s="1">
        <v>9</v>
      </c>
      <c r="C1627" s="1" t="s">
        <v>25</v>
      </c>
      <c r="D1627" s="1">
        <v>321028</v>
      </c>
      <c r="E1627" s="1" t="s">
        <v>2343</v>
      </c>
      <c r="F1627" s="1" t="s">
        <v>3392</v>
      </c>
      <c r="G1627" s="1" t="s">
        <v>28</v>
      </c>
      <c r="H1627" s="1">
        <v>1844.2340215500001</v>
      </c>
      <c r="I1627" s="1">
        <v>1844</v>
      </c>
      <c r="J1627" s="1">
        <v>-0.23402154999999999</v>
      </c>
      <c r="K1627" s="1" t="s">
        <v>3392</v>
      </c>
      <c r="L1627" s="1" t="s">
        <v>284</v>
      </c>
      <c r="M1627" s="1" t="s">
        <v>3392</v>
      </c>
      <c r="N1627" s="1" t="s">
        <v>30</v>
      </c>
      <c r="O1627" s="1" t="s">
        <v>133</v>
      </c>
      <c r="P1627" s="1" t="s">
        <v>1250</v>
      </c>
      <c r="Q1627" s="1" t="s">
        <v>3393</v>
      </c>
      <c r="R1627" s="1">
        <f t="shared" si="58"/>
        <v>305.66666666666669</v>
      </c>
      <c r="S1627" s="1" t="s">
        <v>3120</v>
      </c>
      <c r="T1627" s="1" t="s">
        <v>3121</v>
      </c>
      <c r="U1627" s="1" t="s">
        <v>3118</v>
      </c>
      <c r="V1627" s="1">
        <v>3</v>
      </c>
      <c r="W1627" s="1">
        <v>9</v>
      </c>
      <c r="X1627" s="1" t="s">
        <v>3394</v>
      </c>
      <c r="Y1627" s="1">
        <v>0</v>
      </c>
    </row>
    <row r="1628" spans="1:25">
      <c r="A1628" s="1">
        <v>1627</v>
      </c>
      <c r="B1628" s="1">
        <v>9</v>
      </c>
      <c r="C1628" s="1" t="s">
        <v>25</v>
      </c>
      <c r="D1628" s="1">
        <v>321028</v>
      </c>
      <c r="E1628" s="1" t="s">
        <v>2343</v>
      </c>
      <c r="F1628" s="1" t="s">
        <v>3392</v>
      </c>
      <c r="G1628" s="1" t="s">
        <v>28</v>
      </c>
      <c r="H1628" s="1">
        <v>1844.2340215500001</v>
      </c>
      <c r="I1628" s="1">
        <v>1844</v>
      </c>
      <c r="J1628" s="1">
        <v>-0.23402154999999999</v>
      </c>
      <c r="K1628" s="1" t="s">
        <v>3392</v>
      </c>
      <c r="L1628" s="1" t="s">
        <v>284</v>
      </c>
      <c r="M1628" s="1" t="s">
        <v>3392</v>
      </c>
      <c r="N1628" s="1" t="s">
        <v>30</v>
      </c>
      <c r="O1628" s="1" t="s">
        <v>133</v>
      </c>
      <c r="P1628" s="1" t="s">
        <v>1250</v>
      </c>
      <c r="Q1628" s="1" t="s">
        <v>3393</v>
      </c>
      <c r="R1628" s="1">
        <f t="shared" si="58"/>
        <v>101.88888888888889</v>
      </c>
      <c r="S1628" s="1" t="s">
        <v>3122</v>
      </c>
      <c r="T1628" s="1" t="s">
        <v>3110</v>
      </c>
      <c r="U1628" s="1" t="s">
        <v>3111</v>
      </c>
      <c r="V1628" s="1">
        <v>1</v>
      </c>
      <c r="W1628" s="1">
        <v>9</v>
      </c>
      <c r="X1628" s="1" t="s">
        <v>3394</v>
      </c>
      <c r="Y1628" s="1">
        <v>0</v>
      </c>
    </row>
    <row r="1629" spans="1:25">
      <c r="A1629" s="1">
        <v>1628</v>
      </c>
      <c r="B1629" s="1">
        <v>9</v>
      </c>
      <c r="C1629" s="1" t="s">
        <v>25</v>
      </c>
      <c r="D1629" s="1">
        <v>321028</v>
      </c>
      <c r="E1629" s="1" t="s">
        <v>2343</v>
      </c>
      <c r="F1629" s="1" t="s">
        <v>3395</v>
      </c>
      <c r="G1629" s="1" t="s">
        <v>38</v>
      </c>
      <c r="H1629" s="1">
        <v>2340.1283540200002</v>
      </c>
      <c r="I1629" s="1">
        <v>6361</v>
      </c>
      <c r="J1629" s="1">
        <v>4020.8716459799998</v>
      </c>
      <c r="K1629" s="1" t="s">
        <v>3395</v>
      </c>
      <c r="L1629" s="1" t="s">
        <v>3396</v>
      </c>
      <c r="M1629" s="1" t="s">
        <v>3397</v>
      </c>
      <c r="N1629" s="1" t="s">
        <v>89</v>
      </c>
      <c r="O1629" s="1" t="s">
        <v>133</v>
      </c>
      <c r="P1629" s="1" t="s">
        <v>3398</v>
      </c>
      <c r="Q1629" s="1" t="s">
        <v>3398</v>
      </c>
      <c r="R1629" s="1">
        <f>P1629*V1629/W1629*H1629/I1629</f>
        <v>2359.2584710470464</v>
      </c>
      <c r="S1629" s="1" t="s">
        <v>3399</v>
      </c>
      <c r="T1629" s="1" t="s">
        <v>3400</v>
      </c>
      <c r="U1629" s="1" t="s">
        <v>35</v>
      </c>
      <c r="V1629" s="1">
        <v>1</v>
      </c>
      <c r="W1629" s="1">
        <v>1</v>
      </c>
      <c r="X1629" s="1" t="s">
        <v>3401</v>
      </c>
      <c r="Y1629" s="1">
        <v>0</v>
      </c>
    </row>
    <row r="1630" spans="1:25">
      <c r="A1630" s="1">
        <v>1629</v>
      </c>
      <c r="B1630" s="1">
        <v>9</v>
      </c>
      <c r="C1630" s="1" t="s">
        <v>25</v>
      </c>
      <c r="D1630" s="1">
        <v>321028</v>
      </c>
      <c r="E1630" s="1" t="s">
        <v>2343</v>
      </c>
      <c r="F1630" s="1" t="s">
        <v>3402</v>
      </c>
      <c r="G1630" s="1" t="s">
        <v>28</v>
      </c>
      <c r="H1630" s="1">
        <v>1769.574417</v>
      </c>
      <c r="I1630" s="1">
        <v>1770</v>
      </c>
      <c r="J1630" s="1">
        <v>0.42558299999999999</v>
      </c>
      <c r="K1630" s="1" t="s">
        <v>3402</v>
      </c>
      <c r="L1630" s="1" t="s">
        <v>725</v>
      </c>
      <c r="M1630" s="1" t="s">
        <v>3397</v>
      </c>
      <c r="N1630" s="1" t="s">
        <v>388</v>
      </c>
      <c r="O1630" s="1" t="s">
        <v>55</v>
      </c>
      <c r="P1630" s="1" t="s">
        <v>617</v>
      </c>
      <c r="Q1630" s="1" t="s">
        <v>3403</v>
      </c>
      <c r="R1630" s="1">
        <f t="shared" ref="R1630:R1661" si="59">P1630*V1630/W1630</f>
        <v>66.2</v>
      </c>
      <c r="S1630" s="1" t="s">
        <v>3147</v>
      </c>
      <c r="T1630" s="1" t="s">
        <v>3148</v>
      </c>
      <c r="U1630" s="1" t="s">
        <v>3404</v>
      </c>
      <c r="V1630" s="1">
        <v>3</v>
      </c>
      <c r="W1630" s="1">
        <v>15</v>
      </c>
      <c r="X1630" s="1" t="s">
        <v>3405</v>
      </c>
      <c r="Y1630" s="1">
        <v>0</v>
      </c>
    </row>
    <row r="1631" spans="1:25">
      <c r="A1631" s="1">
        <v>1630</v>
      </c>
      <c r="B1631" s="1">
        <v>9</v>
      </c>
      <c r="C1631" s="1" t="s">
        <v>25</v>
      </c>
      <c r="D1631" s="1">
        <v>321028</v>
      </c>
      <c r="E1631" s="1" t="s">
        <v>2343</v>
      </c>
      <c r="F1631" s="1" t="s">
        <v>3402</v>
      </c>
      <c r="G1631" s="1" t="s">
        <v>28</v>
      </c>
      <c r="H1631" s="1">
        <v>1769.574417</v>
      </c>
      <c r="I1631" s="1">
        <v>1770</v>
      </c>
      <c r="J1631" s="1">
        <v>0.42558299999999999</v>
      </c>
      <c r="K1631" s="1" t="s">
        <v>3402</v>
      </c>
      <c r="L1631" s="1" t="s">
        <v>725</v>
      </c>
      <c r="M1631" s="1" t="s">
        <v>3397</v>
      </c>
      <c r="N1631" s="1" t="s">
        <v>388</v>
      </c>
      <c r="O1631" s="1" t="s">
        <v>55</v>
      </c>
      <c r="P1631" s="1" t="s">
        <v>617</v>
      </c>
      <c r="Q1631" s="1" t="s">
        <v>3403</v>
      </c>
      <c r="R1631" s="1">
        <f t="shared" si="59"/>
        <v>22.066666666666666</v>
      </c>
      <c r="S1631" s="1" t="s">
        <v>3406</v>
      </c>
      <c r="T1631" s="1" t="s">
        <v>3407</v>
      </c>
      <c r="U1631" s="1" t="s">
        <v>3408</v>
      </c>
      <c r="V1631" s="1">
        <v>1</v>
      </c>
      <c r="W1631" s="1">
        <v>15</v>
      </c>
      <c r="X1631" s="1" t="s">
        <v>3405</v>
      </c>
      <c r="Y1631" s="1">
        <v>0</v>
      </c>
    </row>
    <row r="1632" spans="1:25">
      <c r="A1632" s="1">
        <v>1631</v>
      </c>
      <c r="B1632" s="1">
        <v>9</v>
      </c>
      <c r="C1632" s="1" t="s">
        <v>25</v>
      </c>
      <c r="D1632" s="1">
        <v>321028</v>
      </c>
      <c r="E1632" s="1" t="s">
        <v>2343</v>
      </c>
      <c r="F1632" s="1" t="s">
        <v>3402</v>
      </c>
      <c r="G1632" s="1" t="s">
        <v>28</v>
      </c>
      <c r="H1632" s="1">
        <v>1769.574417</v>
      </c>
      <c r="I1632" s="1">
        <v>1770</v>
      </c>
      <c r="J1632" s="1">
        <v>0.42558299999999999</v>
      </c>
      <c r="K1632" s="1" t="s">
        <v>3402</v>
      </c>
      <c r="L1632" s="1" t="s">
        <v>725</v>
      </c>
      <c r="M1632" s="1" t="s">
        <v>3397</v>
      </c>
      <c r="N1632" s="1" t="s">
        <v>388</v>
      </c>
      <c r="O1632" s="1" t="s">
        <v>55</v>
      </c>
      <c r="P1632" s="1" t="s">
        <v>617</v>
      </c>
      <c r="Q1632" s="1" t="s">
        <v>3403</v>
      </c>
      <c r="R1632" s="1">
        <f t="shared" si="59"/>
        <v>66.2</v>
      </c>
      <c r="S1632" s="1" t="s">
        <v>3409</v>
      </c>
      <c r="T1632" s="1" t="s">
        <v>3410</v>
      </c>
      <c r="U1632" s="1" t="s">
        <v>3404</v>
      </c>
      <c r="V1632" s="1">
        <v>3</v>
      </c>
      <c r="W1632" s="1">
        <v>15</v>
      </c>
      <c r="X1632" s="1" t="s">
        <v>3405</v>
      </c>
      <c r="Y1632" s="1">
        <v>0</v>
      </c>
    </row>
    <row r="1633" spans="1:25">
      <c r="A1633" s="1">
        <v>1632</v>
      </c>
      <c r="B1633" s="1">
        <v>9</v>
      </c>
      <c r="C1633" s="1" t="s">
        <v>25</v>
      </c>
      <c r="D1633" s="1">
        <v>321028</v>
      </c>
      <c r="E1633" s="1" t="s">
        <v>2343</v>
      </c>
      <c r="F1633" s="1" t="s">
        <v>3402</v>
      </c>
      <c r="G1633" s="1" t="s">
        <v>28</v>
      </c>
      <c r="H1633" s="1">
        <v>1769.574417</v>
      </c>
      <c r="I1633" s="1">
        <v>1770</v>
      </c>
      <c r="J1633" s="1">
        <v>0.42558299999999999</v>
      </c>
      <c r="K1633" s="1" t="s">
        <v>3402</v>
      </c>
      <c r="L1633" s="1" t="s">
        <v>725</v>
      </c>
      <c r="M1633" s="1" t="s">
        <v>3397</v>
      </c>
      <c r="N1633" s="1" t="s">
        <v>388</v>
      </c>
      <c r="O1633" s="1" t="s">
        <v>55</v>
      </c>
      <c r="P1633" s="1" t="s">
        <v>617</v>
      </c>
      <c r="Q1633" s="1" t="s">
        <v>3403</v>
      </c>
      <c r="R1633" s="1">
        <f t="shared" si="59"/>
        <v>22.066666666666666</v>
      </c>
      <c r="S1633" s="1" t="s">
        <v>3411</v>
      </c>
      <c r="T1633" s="1" t="s">
        <v>3412</v>
      </c>
      <c r="U1633" s="1" t="s">
        <v>3408</v>
      </c>
      <c r="V1633" s="1">
        <v>1</v>
      </c>
      <c r="W1633" s="1">
        <v>15</v>
      </c>
      <c r="X1633" s="1" t="s">
        <v>3405</v>
      </c>
      <c r="Y1633" s="1">
        <v>0</v>
      </c>
    </row>
    <row r="1634" spans="1:25">
      <c r="A1634" s="1">
        <v>1633</v>
      </c>
      <c r="B1634" s="1">
        <v>9</v>
      </c>
      <c r="C1634" s="1" t="s">
        <v>25</v>
      </c>
      <c r="D1634" s="1">
        <v>321028</v>
      </c>
      <c r="E1634" s="1" t="s">
        <v>2343</v>
      </c>
      <c r="F1634" s="1" t="s">
        <v>3402</v>
      </c>
      <c r="G1634" s="1" t="s">
        <v>28</v>
      </c>
      <c r="H1634" s="1">
        <v>1769.574417</v>
      </c>
      <c r="I1634" s="1">
        <v>1770</v>
      </c>
      <c r="J1634" s="1">
        <v>0.42558299999999999</v>
      </c>
      <c r="K1634" s="1" t="s">
        <v>3402</v>
      </c>
      <c r="L1634" s="1" t="s">
        <v>725</v>
      </c>
      <c r="M1634" s="1" t="s">
        <v>3397</v>
      </c>
      <c r="N1634" s="1" t="s">
        <v>388</v>
      </c>
      <c r="O1634" s="1" t="s">
        <v>55</v>
      </c>
      <c r="P1634" s="1" t="s">
        <v>617</v>
      </c>
      <c r="Q1634" s="1" t="s">
        <v>3403</v>
      </c>
      <c r="R1634" s="1">
        <f t="shared" si="59"/>
        <v>66.2</v>
      </c>
      <c r="S1634" s="1" t="s">
        <v>3413</v>
      </c>
      <c r="T1634" s="1" t="s">
        <v>2958</v>
      </c>
      <c r="U1634" s="1" t="s">
        <v>3404</v>
      </c>
      <c r="V1634" s="1">
        <v>3</v>
      </c>
      <c r="W1634" s="1">
        <v>15</v>
      </c>
      <c r="X1634" s="1" t="s">
        <v>3405</v>
      </c>
      <c r="Y1634" s="1">
        <v>0</v>
      </c>
    </row>
    <row r="1635" spans="1:25">
      <c r="A1635" s="1">
        <v>1634</v>
      </c>
      <c r="B1635" s="1">
        <v>9</v>
      </c>
      <c r="C1635" s="1" t="s">
        <v>25</v>
      </c>
      <c r="D1635" s="1">
        <v>321028</v>
      </c>
      <c r="E1635" s="1" t="s">
        <v>2343</v>
      </c>
      <c r="F1635" s="1" t="s">
        <v>3402</v>
      </c>
      <c r="G1635" s="1" t="s">
        <v>28</v>
      </c>
      <c r="H1635" s="1">
        <v>1769.574417</v>
      </c>
      <c r="I1635" s="1">
        <v>1770</v>
      </c>
      <c r="J1635" s="1">
        <v>0.42558299999999999</v>
      </c>
      <c r="K1635" s="1" t="s">
        <v>3402</v>
      </c>
      <c r="L1635" s="1" t="s">
        <v>725</v>
      </c>
      <c r="M1635" s="1" t="s">
        <v>3397</v>
      </c>
      <c r="N1635" s="1" t="s">
        <v>388</v>
      </c>
      <c r="O1635" s="1" t="s">
        <v>55</v>
      </c>
      <c r="P1635" s="1" t="s">
        <v>617</v>
      </c>
      <c r="Q1635" s="1" t="s">
        <v>3403</v>
      </c>
      <c r="R1635" s="1">
        <f t="shared" si="59"/>
        <v>22.066666666666666</v>
      </c>
      <c r="S1635" s="1" t="s">
        <v>3414</v>
      </c>
      <c r="T1635" s="1" t="s">
        <v>3415</v>
      </c>
      <c r="U1635" s="1" t="s">
        <v>3408</v>
      </c>
      <c r="V1635" s="1">
        <v>1</v>
      </c>
      <c r="W1635" s="1">
        <v>15</v>
      </c>
      <c r="X1635" s="1" t="s">
        <v>3405</v>
      </c>
      <c r="Y1635" s="1">
        <v>0</v>
      </c>
    </row>
    <row r="1636" spans="1:25">
      <c r="A1636" s="1">
        <v>1635</v>
      </c>
      <c r="B1636" s="1">
        <v>9</v>
      </c>
      <c r="C1636" s="1" t="s">
        <v>25</v>
      </c>
      <c r="D1636" s="1">
        <v>321028</v>
      </c>
      <c r="E1636" s="1" t="s">
        <v>2343</v>
      </c>
      <c r="F1636" s="1" t="s">
        <v>3402</v>
      </c>
      <c r="G1636" s="1" t="s">
        <v>28</v>
      </c>
      <c r="H1636" s="1">
        <v>1769.574417</v>
      </c>
      <c r="I1636" s="1">
        <v>1770</v>
      </c>
      <c r="J1636" s="1">
        <v>0.42558299999999999</v>
      </c>
      <c r="K1636" s="1" t="s">
        <v>3402</v>
      </c>
      <c r="L1636" s="1" t="s">
        <v>3396</v>
      </c>
      <c r="M1636" s="1" t="s">
        <v>3397</v>
      </c>
      <c r="N1636" s="1" t="s">
        <v>388</v>
      </c>
      <c r="O1636" s="1" t="s">
        <v>55</v>
      </c>
      <c r="P1636" s="1" t="s">
        <v>617</v>
      </c>
      <c r="Q1636" s="1" t="s">
        <v>3403</v>
      </c>
      <c r="R1636" s="1">
        <f t="shared" si="59"/>
        <v>331</v>
      </c>
      <c r="S1636" s="1" t="s">
        <v>3399</v>
      </c>
      <c r="T1636" s="1" t="s">
        <v>3400</v>
      </c>
      <c r="U1636" s="1" t="s">
        <v>35</v>
      </c>
      <c r="V1636" s="1">
        <v>1</v>
      </c>
      <c r="W1636" s="1">
        <v>1</v>
      </c>
      <c r="X1636" s="1" t="s">
        <v>3405</v>
      </c>
      <c r="Y1636" s="1">
        <v>0</v>
      </c>
    </row>
    <row r="1637" spans="1:25">
      <c r="A1637" s="1">
        <v>1636</v>
      </c>
      <c r="B1637" s="1">
        <v>9</v>
      </c>
      <c r="C1637" s="1" t="s">
        <v>25</v>
      </c>
      <c r="D1637" s="1">
        <v>321028</v>
      </c>
      <c r="E1637" s="1" t="s">
        <v>2343</v>
      </c>
      <c r="F1637" s="1" t="s">
        <v>3402</v>
      </c>
      <c r="G1637" s="1" t="s">
        <v>28</v>
      </c>
      <c r="H1637" s="1">
        <v>1769.574417</v>
      </c>
      <c r="I1637" s="1">
        <v>1770</v>
      </c>
      <c r="J1637" s="1">
        <v>0.42558299999999999</v>
      </c>
      <c r="K1637" s="1" t="s">
        <v>3402</v>
      </c>
      <c r="L1637" s="1" t="s">
        <v>3416</v>
      </c>
      <c r="M1637" s="1" t="s">
        <v>3397</v>
      </c>
      <c r="N1637" s="1" t="s">
        <v>388</v>
      </c>
      <c r="O1637" s="1" t="s">
        <v>55</v>
      </c>
      <c r="P1637" s="1" t="s">
        <v>2561</v>
      </c>
      <c r="Q1637" s="1" t="s">
        <v>3403</v>
      </c>
      <c r="R1637" s="1">
        <f t="shared" si="59"/>
        <v>334</v>
      </c>
      <c r="S1637" s="1" t="s">
        <v>3417</v>
      </c>
      <c r="T1637" s="1" t="s">
        <v>3418</v>
      </c>
      <c r="U1637" s="1" t="s">
        <v>35</v>
      </c>
      <c r="V1637" s="1">
        <v>1</v>
      </c>
      <c r="W1637" s="1">
        <v>1</v>
      </c>
      <c r="X1637" s="1" t="s">
        <v>3405</v>
      </c>
      <c r="Y1637" s="1">
        <v>0</v>
      </c>
    </row>
    <row r="1638" spans="1:25">
      <c r="A1638" s="1">
        <v>1637</v>
      </c>
      <c r="B1638" s="1">
        <v>9</v>
      </c>
      <c r="C1638" s="1" t="s">
        <v>25</v>
      </c>
      <c r="D1638" s="1">
        <v>321028</v>
      </c>
      <c r="E1638" s="1" t="s">
        <v>2343</v>
      </c>
      <c r="F1638" s="1" t="s">
        <v>3402</v>
      </c>
      <c r="G1638" s="1" t="s">
        <v>28</v>
      </c>
      <c r="H1638" s="1">
        <v>1769.574417</v>
      </c>
      <c r="I1638" s="1">
        <v>1770</v>
      </c>
      <c r="J1638" s="1">
        <v>0.42558299999999999</v>
      </c>
      <c r="K1638" s="1" t="s">
        <v>3402</v>
      </c>
      <c r="L1638" s="1" t="s">
        <v>3419</v>
      </c>
      <c r="M1638" s="1" t="s">
        <v>3397</v>
      </c>
      <c r="N1638" s="1" t="s">
        <v>388</v>
      </c>
      <c r="O1638" s="1" t="s">
        <v>55</v>
      </c>
      <c r="P1638" s="1" t="s">
        <v>617</v>
      </c>
      <c r="Q1638" s="1" t="s">
        <v>3403</v>
      </c>
      <c r="R1638" s="1">
        <f t="shared" si="59"/>
        <v>331</v>
      </c>
      <c r="S1638" s="1" t="s">
        <v>3420</v>
      </c>
      <c r="T1638" s="1" t="s">
        <v>3421</v>
      </c>
      <c r="U1638" s="1" t="s">
        <v>35</v>
      </c>
      <c r="V1638" s="1">
        <v>1</v>
      </c>
      <c r="W1638" s="1">
        <v>1</v>
      </c>
      <c r="X1638" s="1" t="s">
        <v>3405</v>
      </c>
      <c r="Y1638" s="1">
        <v>0</v>
      </c>
    </row>
    <row r="1639" spans="1:25">
      <c r="A1639" s="1">
        <v>1638</v>
      </c>
      <c r="B1639" s="1">
        <v>9</v>
      </c>
      <c r="C1639" s="1" t="s">
        <v>25</v>
      </c>
      <c r="D1639" s="1">
        <v>321028</v>
      </c>
      <c r="E1639" s="1" t="s">
        <v>2343</v>
      </c>
      <c r="F1639" s="1" t="s">
        <v>3402</v>
      </c>
      <c r="G1639" s="1" t="s">
        <v>28</v>
      </c>
      <c r="H1639" s="1">
        <v>1769.574417</v>
      </c>
      <c r="I1639" s="1">
        <v>1770</v>
      </c>
      <c r="J1639" s="1">
        <v>0.42558299999999999</v>
      </c>
      <c r="K1639" s="1" t="s">
        <v>3402</v>
      </c>
      <c r="L1639" s="1" t="s">
        <v>1580</v>
      </c>
      <c r="M1639" s="1" t="s">
        <v>3397</v>
      </c>
      <c r="N1639" s="1" t="s">
        <v>388</v>
      </c>
      <c r="O1639" s="1" t="s">
        <v>55</v>
      </c>
      <c r="P1639" s="1" t="s">
        <v>617</v>
      </c>
      <c r="Q1639" s="1" t="s">
        <v>3403</v>
      </c>
      <c r="R1639" s="1">
        <f t="shared" si="59"/>
        <v>331</v>
      </c>
      <c r="S1639" s="1" t="s">
        <v>3422</v>
      </c>
      <c r="T1639" s="1" t="s">
        <v>3423</v>
      </c>
      <c r="U1639" s="1" t="s">
        <v>35</v>
      </c>
      <c r="V1639" s="1">
        <v>1</v>
      </c>
      <c r="W1639" s="1">
        <v>1</v>
      </c>
      <c r="X1639" s="1" t="s">
        <v>3405</v>
      </c>
      <c r="Y1639" s="1">
        <v>0</v>
      </c>
    </row>
    <row r="1640" spans="1:25">
      <c r="A1640" s="1">
        <v>1639</v>
      </c>
      <c r="B1640" s="1">
        <v>9</v>
      </c>
      <c r="C1640" s="1" t="s">
        <v>25</v>
      </c>
      <c r="D1640" s="1">
        <v>321028</v>
      </c>
      <c r="E1640" s="1" t="s">
        <v>2343</v>
      </c>
      <c r="F1640" s="1" t="s">
        <v>3402</v>
      </c>
      <c r="G1640" s="1" t="s">
        <v>28</v>
      </c>
      <c r="H1640" s="1">
        <v>1769.574417</v>
      </c>
      <c r="I1640" s="1">
        <v>1770</v>
      </c>
      <c r="J1640" s="1">
        <v>0.42558299999999999</v>
      </c>
      <c r="K1640" s="1" t="s">
        <v>3402</v>
      </c>
      <c r="L1640" s="1" t="s">
        <v>725</v>
      </c>
      <c r="M1640" s="1" t="s">
        <v>3397</v>
      </c>
      <c r="N1640" s="1" t="s">
        <v>388</v>
      </c>
      <c r="O1640" s="1" t="s">
        <v>55</v>
      </c>
      <c r="P1640" s="1" t="s">
        <v>617</v>
      </c>
      <c r="Q1640" s="1" t="s">
        <v>3403</v>
      </c>
      <c r="R1640" s="1">
        <f t="shared" si="59"/>
        <v>22.066666666666666</v>
      </c>
      <c r="S1640" s="1" t="s">
        <v>3424</v>
      </c>
      <c r="T1640" s="1" t="s">
        <v>3425</v>
      </c>
      <c r="U1640" s="1" t="s">
        <v>3408</v>
      </c>
      <c r="V1640" s="1">
        <v>1</v>
      </c>
      <c r="W1640" s="1">
        <v>15</v>
      </c>
      <c r="X1640" s="1" t="s">
        <v>3405</v>
      </c>
      <c r="Y1640" s="1">
        <v>0</v>
      </c>
    </row>
    <row r="1641" spans="1:25">
      <c r="A1641" s="1">
        <v>1640</v>
      </c>
      <c r="B1641" s="1">
        <v>9</v>
      </c>
      <c r="C1641" s="1" t="s">
        <v>25</v>
      </c>
      <c r="D1641" s="1">
        <v>321028</v>
      </c>
      <c r="E1641" s="1" t="s">
        <v>2343</v>
      </c>
      <c r="F1641" s="1" t="s">
        <v>3402</v>
      </c>
      <c r="G1641" s="1" t="s">
        <v>28</v>
      </c>
      <c r="H1641" s="1">
        <v>1769.574417</v>
      </c>
      <c r="I1641" s="1">
        <v>1770</v>
      </c>
      <c r="J1641" s="1">
        <v>0.42558299999999999</v>
      </c>
      <c r="K1641" s="1" t="s">
        <v>3402</v>
      </c>
      <c r="L1641" s="1" t="s">
        <v>725</v>
      </c>
      <c r="M1641" s="1" t="s">
        <v>3397</v>
      </c>
      <c r="N1641" s="1" t="s">
        <v>388</v>
      </c>
      <c r="O1641" s="1" t="s">
        <v>55</v>
      </c>
      <c r="P1641" s="1" t="s">
        <v>617</v>
      </c>
      <c r="Q1641" s="1" t="s">
        <v>3403</v>
      </c>
      <c r="R1641" s="1">
        <f t="shared" si="59"/>
        <v>22.066666666666666</v>
      </c>
      <c r="S1641" s="1" t="s">
        <v>3426</v>
      </c>
      <c r="T1641" s="1" t="s">
        <v>3427</v>
      </c>
      <c r="U1641" s="1" t="s">
        <v>3408</v>
      </c>
      <c r="V1641" s="1">
        <v>1</v>
      </c>
      <c r="W1641" s="1">
        <v>15</v>
      </c>
      <c r="X1641" s="1" t="s">
        <v>3405</v>
      </c>
      <c r="Y1641" s="1">
        <v>0</v>
      </c>
    </row>
    <row r="1642" spans="1:25">
      <c r="A1642" s="1">
        <v>1641</v>
      </c>
      <c r="B1642" s="1">
        <v>9</v>
      </c>
      <c r="C1642" s="1" t="s">
        <v>25</v>
      </c>
      <c r="D1642" s="1">
        <v>321028</v>
      </c>
      <c r="E1642" s="1" t="s">
        <v>2343</v>
      </c>
      <c r="F1642" s="1" t="s">
        <v>3402</v>
      </c>
      <c r="G1642" s="1" t="s">
        <v>28</v>
      </c>
      <c r="H1642" s="1">
        <v>1769.574417</v>
      </c>
      <c r="I1642" s="1">
        <v>1770</v>
      </c>
      <c r="J1642" s="1">
        <v>0.42558299999999999</v>
      </c>
      <c r="K1642" s="1" t="s">
        <v>3402</v>
      </c>
      <c r="L1642" s="1" t="s">
        <v>725</v>
      </c>
      <c r="M1642" s="1" t="s">
        <v>3397</v>
      </c>
      <c r="N1642" s="1" t="s">
        <v>388</v>
      </c>
      <c r="O1642" s="1" t="s">
        <v>55</v>
      </c>
      <c r="P1642" s="1" t="s">
        <v>617</v>
      </c>
      <c r="Q1642" s="1" t="s">
        <v>3403</v>
      </c>
      <c r="R1642" s="1">
        <f t="shared" si="59"/>
        <v>22.066666666666666</v>
      </c>
      <c r="S1642" s="1" t="s">
        <v>3428</v>
      </c>
      <c r="T1642" s="1" t="s">
        <v>3429</v>
      </c>
      <c r="U1642" s="1" t="s">
        <v>3408</v>
      </c>
      <c r="V1642" s="1">
        <v>1</v>
      </c>
      <c r="W1642" s="1">
        <v>15</v>
      </c>
      <c r="X1642" s="1" t="s">
        <v>3405</v>
      </c>
      <c r="Y1642" s="1">
        <v>0</v>
      </c>
    </row>
    <row r="1643" spans="1:25">
      <c r="A1643" s="1">
        <v>1642</v>
      </c>
      <c r="B1643" s="1">
        <v>9</v>
      </c>
      <c r="C1643" s="1" t="s">
        <v>25</v>
      </c>
      <c r="D1643" s="1">
        <v>321028</v>
      </c>
      <c r="E1643" s="1" t="s">
        <v>2343</v>
      </c>
      <c r="F1643" s="1" t="s">
        <v>3430</v>
      </c>
      <c r="G1643" s="1" t="s">
        <v>28</v>
      </c>
      <c r="H1643" s="1">
        <v>1356.5177180000001</v>
      </c>
      <c r="I1643" s="1">
        <v>1357</v>
      </c>
      <c r="J1643" s="1">
        <v>0.48228199999999999</v>
      </c>
      <c r="K1643" s="1" t="s">
        <v>3430</v>
      </c>
      <c r="L1643" s="1" t="s">
        <v>3396</v>
      </c>
      <c r="M1643" s="1" t="s">
        <v>3397</v>
      </c>
      <c r="N1643" s="1" t="s">
        <v>3431</v>
      </c>
      <c r="O1643" s="1" t="s">
        <v>55</v>
      </c>
      <c r="P1643" s="1" t="s">
        <v>2974</v>
      </c>
      <c r="Q1643" s="1" t="s">
        <v>2974</v>
      </c>
      <c r="R1643" s="1">
        <f t="shared" si="59"/>
        <v>1327</v>
      </c>
      <c r="S1643" s="1" t="s">
        <v>3399</v>
      </c>
      <c r="T1643" s="1" t="s">
        <v>3400</v>
      </c>
      <c r="U1643" s="1" t="s">
        <v>35</v>
      </c>
      <c r="V1643" s="1">
        <v>1</v>
      </c>
      <c r="W1643" s="1">
        <v>1</v>
      </c>
      <c r="X1643" s="1" t="s">
        <v>3432</v>
      </c>
      <c r="Y1643" s="1">
        <v>0</v>
      </c>
    </row>
    <row r="1644" spans="1:25">
      <c r="A1644" s="1">
        <v>1643</v>
      </c>
      <c r="B1644" s="1">
        <v>9</v>
      </c>
      <c r="C1644" s="1" t="s">
        <v>25</v>
      </c>
      <c r="D1644" s="1">
        <v>321028</v>
      </c>
      <c r="E1644" s="1" t="s">
        <v>2343</v>
      </c>
      <c r="F1644" s="1" t="s">
        <v>3433</v>
      </c>
      <c r="G1644" s="1" t="s">
        <v>28</v>
      </c>
      <c r="H1644" s="1">
        <v>641.86625199599996</v>
      </c>
      <c r="I1644" s="1">
        <v>642</v>
      </c>
      <c r="J1644" s="1">
        <v>0.133748004</v>
      </c>
      <c r="K1644" s="1" t="s">
        <v>3433</v>
      </c>
      <c r="L1644" s="1" t="s">
        <v>725</v>
      </c>
      <c r="M1644" s="1" t="s">
        <v>3397</v>
      </c>
      <c r="N1644" s="1" t="s">
        <v>3434</v>
      </c>
      <c r="O1644" s="1" t="s">
        <v>55</v>
      </c>
      <c r="P1644" s="1" t="s">
        <v>1561</v>
      </c>
      <c r="Q1644" s="1" t="s">
        <v>306</v>
      </c>
      <c r="R1644" s="1">
        <f t="shared" si="59"/>
        <v>26.6</v>
      </c>
      <c r="S1644" s="1" t="s">
        <v>3147</v>
      </c>
      <c r="T1644" s="1" t="s">
        <v>3148</v>
      </c>
      <c r="U1644" s="1" t="s">
        <v>3404</v>
      </c>
      <c r="V1644" s="1">
        <v>3</v>
      </c>
      <c r="W1644" s="1">
        <v>15</v>
      </c>
      <c r="X1644" s="1" t="s">
        <v>3435</v>
      </c>
      <c r="Y1644" s="1">
        <v>0</v>
      </c>
    </row>
    <row r="1645" spans="1:25">
      <c r="A1645" s="1">
        <v>1644</v>
      </c>
      <c r="B1645" s="1">
        <v>9</v>
      </c>
      <c r="C1645" s="1" t="s">
        <v>25</v>
      </c>
      <c r="D1645" s="1">
        <v>321028</v>
      </c>
      <c r="E1645" s="1" t="s">
        <v>2343</v>
      </c>
      <c r="F1645" s="1" t="s">
        <v>3433</v>
      </c>
      <c r="G1645" s="1" t="s">
        <v>28</v>
      </c>
      <c r="H1645" s="1">
        <v>641.86625199599996</v>
      </c>
      <c r="I1645" s="1">
        <v>642</v>
      </c>
      <c r="J1645" s="1">
        <v>0.133748004</v>
      </c>
      <c r="K1645" s="1" t="s">
        <v>3433</v>
      </c>
      <c r="L1645" s="1" t="s">
        <v>725</v>
      </c>
      <c r="M1645" s="1" t="s">
        <v>3397</v>
      </c>
      <c r="N1645" s="1" t="s">
        <v>3434</v>
      </c>
      <c r="O1645" s="1" t="s">
        <v>55</v>
      </c>
      <c r="P1645" s="1" t="s">
        <v>1561</v>
      </c>
      <c r="Q1645" s="1" t="s">
        <v>306</v>
      </c>
      <c r="R1645" s="1">
        <f t="shared" si="59"/>
        <v>8.8666666666666671</v>
      </c>
      <c r="S1645" s="1" t="s">
        <v>3406</v>
      </c>
      <c r="T1645" s="1" t="s">
        <v>3407</v>
      </c>
      <c r="U1645" s="1" t="s">
        <v>3408</v>
      </c>
      <c r="V1645" s="1">
        <v>1</v>
      </c>
      <c r="W1645" s="1">
        <v>15</v>
      </c>
      <c r="X1645" s="1" t="s">
        <v>3435</v>
      </c>
      <c r="Y1645" s="1">
        <v>0</v>
      </c>
    </row>
    <row r="1646" spans="1:25">
      <c r="A1646" s="1">
        <v>1645</v>
      </c>
      <c r="B1646" s="1">
        <v>9</v>
      </c>
      <c r="C1646" s="1" t="s">
        <v>25</v>
      </c>
      <c r="D1646" s="1">
        <v>321028</v>
      </c>
      <c r="E1646" s="1" t="s">
        <v>2343</v>
      </c>
      <c r="F1646" s="1" t="s">
        <v>3433</v>
      </c>
      <c r="G1646" s="1" t="s">
        <v>28</v>
      </c>
      <c r="H1646" s="1">
        <v>641.86625199599996</v>
      </c>
      <c r="I1646" s="1">
        <v>642</v>
      </c>
      <c r="J1646" s="1">
        <v>0.133748004</v>
      </c>
      <c r="K1646" s="1" t="s">
        <v>3433</v>
      </c>
      <c r="L1646" s="1" t="s">
        <v>725</v>
      </c>
      <c r="M1646" s="1" t="s">
        <v>3397</v>
      </c>
      <c r="N1646" s="1" t="s">
        <v>3434</v>
      </c>
      <c r="O1646" s="1" t="s">
        <v>55</v>
      </c>
      <c r="P1646" s="1" t="s">
        <v>1561</v>
      </c>
      <c r="Q1646" s="1" t="s">
        <v>306</v>
      </c>
      <c r="R1646" s="1">
        <f t="shared" si="59"/>
        <v>26.6</v>
      </c>
      <c r="S1646" s="1" t="s">
        <v>3409</v>
      </c>
      <c r="T1646" s="1" t="s">
        <v>3410</v>
      </c>
      <c r="U1646" s="1" t="s">
        <v>3404</v>
      </c>
      <c r="V1646" s="1">
        <v>3</v>
      </c>
      <c r="W1646" s="1">
        <v>15</v>
      </c>
      <c r="X1646" s="1" t="s">
        <v>3435</v>
      </c>
      <c r="Y1646" s="1">
        <v>0</v>
      </c>
    </row>
    <row r="1647" spans="1:25">
      <c r="A1647" s="1">
        <v>1646</v>
      </c>
      <c r="B1647" s="1">
        <v>9</v>
      </c>
      <c r="C1647" s="1" t="s">
        <v>25</v>
      </c>
      <c r="D1647" s="1">
        <v>321028</v>
      </c>
      <c r="E1647" s="1" t="s">
        <v>2343</v>
      </c>
      <c r="F1647" s="1" t="s">
        <v>3433</v>
      </c>
      <c r="G1647" s="1" t="s">
        <v>28</v>
      </c>
      <c r="H1647" s="1">
        <v>641.86625199599996</v>
      </c>
      <c r="I1647" s="1">
        <v>642</v>
      </c>
      <c r="J1647" s="1">
        <v>0.133748004</v>
      </c>
      <c r="K1647" s="1" t="s">
        <v>3433</v>
      </c>
      <c r="L1647" s="1" t="s">
        <v>725</v>
      </c>
      <c r="M1647" s="1" t="s">
        <v>3397</v>
      </c>
      <c r="N1647" s="1" t="s">
        <v>3434</v>
      </c>
      <c r="O1647" s="1" t="s">
        <v>55</v>
      </c>
      <c r="P1647" s="1" t="s">
        <v>1561</v>
      </c>
      <c r="Q1647" s="1" t="s">
        <v>306</v>
      </c>
      <c r="R1647" s="1">
        <f t="shared" si="59"/>
        <v>8.8666666666666671</v>
      </c>
      <c r="S1647" s="1" t="s">
        <v>3411</v>
      </c>
      <c r="T1647" s="1" t="s">
        <v>3412</v>
      </c>
      <c r="U1647" s="1" t="s">
        <v>3408</v>
      </c>
      <c r="V1647" s="1">
        <v>1</v>
      </c>
      <c r="W1647" s="1">
        <v>15</v>
      </c>
      <c r="X1647" s="1" t="s">
        <v>3435</v>
      </c>
      <c r="Y1647" s="1">
        <v>0</v>
      </c>
    </row>
    <row r="1648" spans="1:25">
      <c r="A1648" s="1">
        <v>1647</v>
      </c>
      <c r="B1648" s="1">
        <v>9</v>
      </c>
      <c r="C1648" s="1" t="s">
        <v>25</v>
      </c>
      <c r="D1648" s="1">
        <v>321028</v>
      </c>
      <c r="E1648" s="1" t="s">
        <v>2343</v>
      </c>
      <c r="F1648" s="1" t="s">
        <v>3433</v>
      </c>
      <c r="G1648" s="1" t="s">
        <v>28</v>
      </c>
      <c r="H1648" s="1">
        <v>641.86625199599996</v>
      </c>
      <c r="I1648" s="1">
        <v>642</v>
      </c>
      <c r="J1648" s="1">
        <v>0.133748004</v>
      </c>
      <c r="K1648" s="1" t="s">
        <v>3433</v>
      </c>
      <c r="L1648" s="1" t="s">
        <v>725</v>
      </c>
      <c r="M1648" s="1" t="s">
        <v>3397</v>
      </c>
      <c r="N1648" s="1" t="s">
        <v>3434</v>
      </c>
      <c r="O1648" s="1" t="s">
        <v>55</v>
      </c>
      <c r="P1648" s="1" t="s">
        <v>1561</v>
      </c>
      <c r="Q1648" s="1" t="s">
        <v>306</v>
      </c>
      <c r="R1648" s="1">
        <f t="shared" si="59"/>
        <v>26.6</v>
      </c>
      <c r="S1648" s="1" t="s">
        <v>3413</v>
      </c>
      <c r="T1648" s="1" t="s">
        <v>2958</v>
      </c>
      <c r="U1648" s="1" t="s">
        <v>3404</v>
      </c>
      <c r="V1648" s="1">
        <v>3</v>
      </c>
      <c r="W1648" s="1">
        <v>15</v>
      </c>
      <c r="X1648" s="1" t="s">
        <v>3435</v>
      </c>
      <c r="Y1648" s="1">
        <v>0</v>
      </c>
    </row>
    <row r="1649" spans="1:25">
      <c r="A1649" s="1">
        <v>1648</v>
      </c>
      <c r="B1649" s="1">
        <v>9</v>
      </c>
      <c r="C1649" s="1" t="s">
        <v>25</v>
      </c>
      <c r="D1649" s="1">
        <v>321028</v>
      </c>
      <c r="E1649" s="1" t="s">
        <v>2343</v>
      </c>
      <c r="F1649" s="1" t="s">
        <v>3433</v>
      </c>
      <c r="G1649" s="1" t="s">
        <v>28</v>
      </c>
      <c r="H1649" s="1">
        <v>641.86625199599996</v>
      </c>
      <c r="I1649" s="1">
        <v>642</v>
      </c>
      <c r="J1649" s="1">
        <v>0.133748004</v>
      </c>
      <c r="K1649" s="1" t="s">
        <v>3433</v>
      </c>
      <c r="L1649" s="1" t="s">
        <v>725</v>
      </c>
      <c r="M1649" s="1" t="s">
        <v>3397</v>
      </c>
      <c r="N1649" s="1" t="s">
        <v>3434</v>
      </c>
      <c r="O1649" s="1" t="s">
        <v>55</v>
      </c>
      <c r="P1649" s="1" t="s">
        <v>1561</v>
      </c>
      <c r="Q1649" s="1" t="s">
        <v>306</v>
      </c>
      <c r="R1649" s="1">
        <f t="shared" si="59"/>
        <v>8.8666666666666671</v>
      </c>
      <c r="S1649" s="1" t="s">
        <v>3414</v>
      </c>
      <c r="T1649" s="1" t="s">
        <v>3415</v>
      </c>
      <c r="U1649" s="1" t="s">
        <v>3408</v>
      </c>
      <c r="V1649" s="1">
        <v>1</v>
      </c>
      <c r="W1649" s="1">
        <v>15</v>
      </c>
      <c r="X1649" s="1" t="s">
        <v>3435</v>
      </c>
      <c r="Y1649" s="1">
        <v>0</v>
      </c>
    </row>
    <row r="1650" spans="1:25">
      <c r="A1650" s="1">
        <v>1649</v>
      </c>
      <c r="B1650" s="1">
        <v>9</v>
      </c>
      <c r="C1650" s="1" t="s">
        <v>25</v>
      </c>
      <c r="D1650" s="1">
        <v>321028</v>
      </c>
      <c r="E1650" s="1" t="s">
        <v>2343</v>
      </c>
      <c r="F1650" s="1" t="s">
        <v>3433</v>
      </c>
      <c r="G1650" s="1" t="s">
        <v>28</v>
      </c>
      <c r="H1650" s="1">
        <v>641.86625199599996</v>
      </c>
      <c r="I1650" s="1">
        <v>642</v>
      </c>
      <c r="J1650" s="1">
        <v>0.133748004</v>
      </c>
      <c r="K1650" s="1" t="s">
        <v>3433</v>
      </c>
      <c r="L1650" s="1" t="s">
        <v>3396</v>
      </c>
      <c r="M1650" s="1" t="s">
        <v>3397</v>
      </c>
      <c r="N1650" s="1" t="s">
        <v>3434</v>
      </c>
      <c r="O1650" s="1" t="s">
        <v>55</v>
      </c>
      <c r="P1650" s="1" t="s">
        <v>3436</v>
      </c>
      <c r="Q1650" s="1" t="s">
        <v>306</v>
      </c>
      <c r="R1650" s="1">
        <f t="shared" si="59"/>
        <v>137</v>
      </c>
      <c r="S1650" s="1" t="s">
        <v>3399</v>
      </c>
      <c r="T1650" s="1" t="s">
        <v>3400</v>
      </c>
      <c r="U1650" s="1" t="s">
        <v>35</v>
      </c>
      <c r="V1650" s="1">
        <v>1</v>
      </c>
      <c r="W1650" s="1">
        <v>1</v>
      </c>
      <c r="X1650" s="1" t="s">
        <v>3435</v>
      </c>
      <c r="Y1650" s="1">
        <v>0</v>
      </c>
    </row>
    <row r="1651" spans="1:25">
      <c r="A1651" s="1">
        <v>1650</v>
      </c>
      <c r="B1651" s="1">
        <v>9</v>
      </c>
      <c r="C1651" s="1" t="s">
        <v>25</v>
      </c>
      <c r="D1651" s="1">
        <v>321028</v>
      </c>
      <c r="E1651" s="1" t="s">
        <v>2343</v>
      </c>
      <c r="F1651" s="1" t="s">
        <v>3433</v>
      </c>
      <c r="G1651" s="1" t="s">
        <v>28</v>
      </c>
      <c r="H1651" s="1">
        <v>641.86625199599996</v>
      </c>
      <c r="I1651" s="1">
        <v>642</v>
      </c>
      <c r="J1651" s="1">
        <v>0.133748004</v>
      </c>
      <c r="K1651" s="1" t="s">
        <v>3433</v>
      </c>
      <c r="L1651" s="1" t="s">
        <v>3416</v>
      </c>
      <c r="M1651" s="1" t="s">
        <v>3397</v>
      </c>
      <c r="N1651" s="1" t="s">
        <v>3434</v>
      </c>
      <c r="O1651" s="1" t="s">
        <v>55</v>
      </c>
      <c r="P1651" s="1" t="s">
        <v>3436</v>
      </c>
      <c r="Q1651" s="1" t="s">
        <v>306</v>
      </c>
      <c r="R1651" s="1">
        <f t="shared" si="59"/>
        <v>137</v>
      </c>
      <c r="S1651" s="1" t="s">
        <v>3417</v>
      </c>
      <c r="T1651" s="1" t="s">
        <v>3418</v>
      </c>
      <c r="U1651" s="1" t="s">
        <v>35</v>
      </c>
      <c r="V1651" s="1">
        <v>1</v>
      </c>
      <c r="W1651" s="1">
        <v>1</v>
      </c>
      <c r="X1651" s="1" t="s">
        <v>3435</v>
      </c>
      <c r="Y1651" s="1">
        <v>0</v>
      </c>
    </row>
    <row r="1652" spans="1:25">
      <c r="A1652" s="1">
        <v>1651</v>
      </c>
      <c r="B1652" s="1">
        <v>9</v>
      </c>
      <c r="C1652" s="1" t="s">
        <v>25</v>
      </c>
      <c r="D1652" s="1">
        <v>321028</v>
      </c>
      <c r="E1652" s="1" t="s">
        <v>2343</v>
      </c>
      <c r="F1652" s="1" t="s">
        <v>3433</v>
      </c>
      <c r="G1652" s="1" t="s">
        <v>28</v>
      </c>
      <c r="H1652" s="1">
        <v>641.86625199599996</v>
      </c>
      <c r="I1652" s="1">
        <v>642</v>
      </c>
      <c r="J1652" s="1">
        <v>0.133748004</v>
      </c>
      <c r="K1652" s="1" t="s">
        <v>3433</v>
      </c>
      <c r="L1652" s="1" t="s">
        <v>3419</v>
      </c>
      <c r="M1652" s="1" t="s">
        <v>3397</v>
      </c>
      <c r="N1652" s="1" t="s">
        <v>3434</v>
      </c>
      <c r="O1652" s="1" t="s">
        <v>55</v>
      </c>
      <c r="P1652" s="1" t="s">
        <v>1561</v>
      </c>
      <c r="Q1652" s="1" t="s">
        <v>306</v>
      </c>
      <c r="R1652" s="1">
        <f t="shared" si="59"/>
        <v>133</v>
      </c>
      <c r="S1652" s="1" t="s">
        <v>3420</v>
      </c>
      <c r="T1652" s="1" t="s">
        <v>3421</v>
      </c>
      <c r="U1652" s="1" t="s">
        <v>35</v>
      </c>
      <c r="V1652" s="1">
        <v>1</v>
      </c>
      <c r="W1652" s="1">
        <v>1</v>
      </c>
      <c r="X1652" s="1" t="s">
        <v>3435</v>
      </c>
      <c r="Y1652" s="1">
        <v>0</v>
      </c>
    </row>
    <row r="1653" spans="1:25">
      <c r="A1653" s="1">
        <v>1652</v>
      </c>
      <c r="B1653" s="1">
        <v>9</v>
      </c>
      <c r="C1653" s="1" t="s">
        <v>25</v>
      </c>
      <c r="D1653" s="1">
        <v>321028</v>
      </c>
      <c r="E1653" s="1" t="s">
        <v>2343</v>
      </c>
      <c r="F1653" s="1" t="s">
        <v>3433</v>
      </c>
      <c r="G1653" s="1" t="s">
        <v>28</v>
      </c>
      <c r="H1653" s="1">
        <v>641.86625199599996</v>
      </c>
      <c r="I1653" s="1">
        <v>642</v>
      </c>
      <c r="J1653" s="1">
        <v>0.133748004</v>
      </c>
      <c r="K1653" s="1" t="s">
        <v>3433</v>
      </c>
      <c r="L1653" s="1" t="s">
        <v>1580</v>
      </c>
      <c r="M1653" s="1" t="s">
        <v>3397</v>
      </c>
      <c r="N1653" s="1" t="s">
        <v>3434</v>
      </c>
      <c r="O1653" s="1" t="s">
        <v>55</v>
      </c>
      <c r="P1653" s="1" t="s">
        <v>1561</v>
      </c>
      <c r="Q1653" s="1" t="s">
        <v>306</v>
      </c>
      <c r="R1653" s="1">
        <f t="shared" si="59"/>
        <v>133</v>
      </c>
      <c r="S1653" s="1" t="s">
        <v>3422</v>
      </c>
      <c r="T1653" s="1" t="s">
        <v>3423</v>
      </c>
      <c r="U1653" s="1" t="s">
        <v>35</v>
      </c>
      <c r="V1653" s="1">
        <v>1</v>
      </c>
      <c r="W1653" s="1">
        <v>1</v>
      </c>
      <c r="X1653" s="1" t="s">
        <v>3435</v>
      </c>
      <c r="Y1653" s="1">
        <v>0</v>
      </c>
    </row>
    <row r="1654" spans="1:25">
      <c r="A1654" s="1">
        <v>1653</v>
      </c>
      <c r="B1654" s="1">
        <v>9</v>
      </c>
      <c r="C1654" s="1" t="s">
        <v>25</v>
      </c>
      <c r="D1654" s="1">
        <v>321028</v>
      </c>
      <c r="E1654" s="1" t="s">
        <v>2343</v>
      </c>
      <c r="F1654" s="1" t="s">
        <v>3433</v>
      </c>
      <c r="G1654" s="1" t="s">
        <v>28</v>
      </c>
      <c r="H1654" s="1">
        <v>641.86625199599996</v>
      </c>
      <c r="I1654" s="1">
        <v>642</v>
      </c>
      <c r="J1654" s="1">
        <v>0.133748004</v>
      </c>
      <c r="K1654" s="1" t="s">
        <v>3433</v>
      </c>
      <c r="L1654" s="1" t="s">
        <v>725</v>
      </c>
      <c r="M1654" s="1" t="s">
        <v>3397</v>
      </c>
      <c r="N1654" s="1" t="s">
        <v>3434</v>
      </c>
      <c r="O1654" s="1" t="s">
        <v>55</v>
      </c>
      <c r="P1654" s="1" t="s">
        <v>1561</v>
      </c>
      <c r="Q1654" s="1" t="s">
        <v>306</v>
      </c>
      <c r="R1654" s="1">
        <f t="shared" si="59"/>
        <v>8.8666666666666671</v>
      </c>
      <c r="S1654" s="1" t="s">
        <v>3424</v>
      </c>
      <c r="T1654" s="1" t="s">
        <v>3425</v>
      </c>
      <c r="U1654" s="1" t="s">
        <v>3408</v>
      </c>
      <c r="V1654" s="1">
        <v>1</v>
      </c>
      <c r="W1654" s="1">
        <v>15</v>
      </c>
      <c r="X1654" s="1" t="s">
        <v>3435</v>
      </c>
      <c r="Y1654" s="1">
        <v>0</v>
      </c>
    </row>
    <row r="1655" spans="1:25">
      <c r="A1655" s="1">
        <v>1654</v>
      </c>
      <c r="B1655" s="1">
        <v>9</v>
      </c>
      <c r="C1655" s="1" t="s">
        <v>25</v>
      </c>
      <c r="D1655" s="1">
        <v>321028</v>
      </c>
      <c r="E1655" s="1" t="s">
        <v>2343</v>
      </c>
      <c r="F1655" s="1" t="s">
        <v>3433</v>
      </c>
      <c r="G1655" s="1" t="s">
        <v>28</v>
      </c>
      <c r="H1655" s="1">
        <v>641.86625199599996</v>
      </c>
      <c r="I1655" s="1">
        <v>642</v>
      </c>
      <c r="J1655" s="1">
        <v>0.133748004</v>
      </c>
      <c r="K1655" s="1" t="s">
        <v>3433</v>
      </c>
      <c r="L1655" s="1" t="s">
        <v>725</v>
      </c>
      <c r="M1655" s="1" t="s">
        <v>3397</v>
      </c>
      <c r="N1655" s="1" t="s">
        <v>3434</v>
      </c>
      <c r="O1655" s="1" t="s">
        <v>55</v>
      </c>
      <c r="P1655" s="1" t="s">
        <v>1561</v>
      </c>
      <c r="Q1655" s="1" t="s">
        <v>306</v>
      </c>
      <c r="R1655" s="1">
        <f t="shared" si="59"/>
        <v>8.8666666666666671</v>
      </c>
      <c r="S1655" s="1" t="s">
        <v>3426</v>
      </c>
      <c r="T1655" s="1" t="s">
        <v>3427</v>
      </c>
      <c r="U1655" s="1" t="s">
        <v>3408</v>
      </c>
      <c r="V1655" s="1">
        <v>1</v>
      </c>
      <c r="W1655" s="1">
        <v>15</v>
      </c>
      <c r="X1655" s="1" t="s">
        <v>3435</v>
      </c>
      <c r="Y1655" s="1">
        <v>0</v>
      </c>
    </row>
    <row r="1656" spans="1:25">
      <c r="A1656" s="1">
        <v>1655</v>
      </c>
      <c r="B1656" s="1">
        <v>9</v>
      </c>
      <c r="C1656" s="1" t="s">
        <v>25</v>
      </c>
      <c r="D1656" s="1">
        <v>321028</v>
      </c>
      <c r="E1656" s="1" t="s">
        <v>2343</v>
      </c>
      <c r="F1656" s="1" t="s">
        <v>3433</v>
      </c>
      <c r="G1656" s="1" t="s">
        <v>28</v>
      </c>
      <c r="H1656" s="1">
        <v>641.86625199599996</v>
      </c>
      <c r="I1656" s="1">
        <v>642</v>
      </c>
      <c r="J1656" s="1">
        <v>0.133748004</v>
      </c>
      <c r="K1656" s="1" t="s">
        <v>3433</v>
      </c>
      <c r="L1656" s="1" t="s">
        <v>725</v>
      </c>
      <c r="M1656" s="1" t="s">
        <v>3397</v>
      </c>
      <c r="N1656" s="1" t="s">
        <v>3434</v>
      </c>
      <c r="O1656" s="1" t="s">
        <v>55</v>
      </c>
      <c r="P1656" s="1" t="s">
        <v>1561</v>
      </c>
      <c r="Q1656" s="1" t="s">
        <v>306</v>
      </c>
      <c r="R1656" s="1">
        <f t="shared" si="59"/>
        <v>8.8666666666666671</v>
      </c>
      <c r="S1656" s="1" t="s">
        <v>3428</v>
      </c>
      <c r="T1656" s="1" t="s">
        <v>3429</v>
      </c>
      <c r="U1656" s="1" t="s">
        <v>3408</v>
      </c>
      <c r="V1656" s="1">
        <v>1</v>
      </c>
      <c r="W1656" s="1">
        <v>15</v>
      </c>
      <c r="X1656" s="1" t="s">
        <v>3435</v>
      </c>
      <c r="Y1656" s="1">
        <v>0</v>
      </c>
    </row>
    <row r="1657" spans="1:25">
      <c r="A1657" s="1">
        <v>1656</v>
      </c>
      <c r="B1657" s="1">
        <v>9</v>
      </c>
      <c r="C1657" s="1" t="s">
        <v>25</v>
      </c>
      <c r="D1657" s="1">
        <v>321028</v>
      </c>
      <c r="E1657" s="1" t="s">
        <v>2343</v>
      </c>
      <c r="F1657" s="1" t="s">
        <v>3437</v>
      </c>
      <c r="G1657" s="1" t="s">
        <v>28</v>
      </c>
      <c r="H1657" s="1">
        <v>1130.79575</v>
      </c>
      <c r="I1657" s="1">
        <v>1131</v>
      </c>
      <c r="J1657" s="1">
        <v>0.20424999999999999</v>
      </c>
      <c r="K1657" s="1" t="s">
        <v>3437</v>
      </c>
      <c r="L1657" s="1" t="s">
        <v>725</v>
      </c>
      <c r="M1657" s="1" t="s">
        <v>3437</v>
      </c>
      <c r="N1657" s="1" t="s">
        <v>30</v>
      </c>
      <c r="O1657" s="1" t="s">
        <v>3438</v>
      </c>
      <c r="P1657" s="1" t="s">
        <v>2761</v>
      </c>
      <c r="Q1657" s="1" t="s">
        <v>3149</v>
      </c>
      <c r="R1657" s="1">
        <f t="shared" si="59"/>
        <v>42.4</v>
      </c>
      <c r="S1657" s="1" t="s">
        <v>3147</v>
      </c>
      <c r="T1657" s="1" t="s">
        <v>3148</v>
      </c>
      <c r="U1657" s="1" t="s">
        <v>3404</v>
      </c>
      <c r="V1657" s="1">
        <v>3</v>
      </c>
      <c r="W1657" s="1">
        <v>15</v>
      </c>
      <c r="X1657" s="1" t="s">
        <v>3439</v>
      </c>
      <c r="Y1657" s="1">
        <v>0</v>
      </c>
    </row>
    <row r="1658" spans="1:25">
      <c r="A1658" s="1">
        <v>1657</v>
      </c>
      <c r="B1658" s="1">
        <v>9</v>
      </c>
      <c r="C1658" s="1" t="s">
        <v>25</v>
      </c>
      <c r="D1658" s="1">
        <v>321028</v>
      </c>
      <c r="E1658" s="1" t="s">
        <v>2343</v>
      </c>
      <c r="F1658" s="1" t="s">
        <v>3437</v>
      </c>
      <c r="G1658" s="1" t="s">
        <v>28</v>
      </c>
      <c r="H1658" s="1">
        <v>1130.79575</v>
      </c>
      <c r="I1658" s="1">
        <v>1131</v>
      </c>
      <c r="J1658" s="1">
        <v>0.20424999999999999</v>
      </c>
      <c r="K1658" s="1" t="s">
        <v>3437</v>
      </c>
      <c r="L1658" s="1" t="s">
        <v>725</v>
      </c>
      <c r="M1658" s="1" t="s">
        <v>3437</v>
      </c>
      <c r="N1658" s="1" t="s">
        <v>30</v>
      </c>
      <c r="O1658" s="1" t="s">
        <v>3438</v>
      </c>
      <c r="P1658" s="1" t="s">
        <v>2761</v>
      </c>
      <c r="Q1658" s="1" t="s">
        <v>3149</v>
      </c>
      <c r="R1658" s="1">
        <f t="shared" si="59"/>
        <v>14.133333333333333</v>
      </c>
      <c r="S1658" s="1" t="s">
        <v>3406</v>
      </c>
      <c r="T1658" s="1" t="s">
        <v>3407</v>
      </c>
      <c r="U1658" s="1" t="s">
        <v>3408</v>
      </c>
      <c r="V1658" s="1">
        <v>1</v>
      </c>
      <c r="W1658" s="1">
        <v>15</v>
      </c>
      <c r="X1658" s="1" t="s">
        <v>3439</v>
      </c>
      <c r="Y1658" s="1">
        <v>0</v>
      </c>
    </row>
    <row r="1659" spans="1:25">
      <c r="A1659" s="1">
        <v>1658</v>
      </c>
      <c r="B1659" s="1">
        <v>9</v>
      </c>
      <c r="C1659" s="1" t="s">
        <v>25</v>
      </c>
      <c r="D1659" s="1">
        <v>321028</v>
      </c>
      <c r="E1659" s="1" t="s">
        <v>2343</v>
      </c>
      <c r="F1659" s="1" t="s">
        <v>3437</v>
      </c>
      <c r="G1659" s="1" t="s">
        <v>28</v>
      </c>
      <c r="H1659" s="1">
        <v>1130.79575</v>
      </c>
      <c r="I1659" s="1">
        <v>1131</v>
      </c>
      <c r="J1659" s="1">
        <v>0.20424999999999999</v>
      </c>
      <c r="K1659" s="1" t="s">
        <v>3437</v>
      </c>
      <c r="L1659" s="1" t="s">
        <v>725</v>
      </c>
      <c r="M1659" s="1" t="s">
        <v>3437</v>
      </c>
      <c r="N1659" s="1" t="s">
        <v>30</v>
      </c>
      <c r="O1659" s="1" t="s">
        <v>3438</v>
      </c>
      <c r="P1659" s="1" t="s">
        <v>2761</v>
      </c>
      <c r="Q1659" s="1" t="s">
        <v>3149</v>
      </c>
      <c r="R1659" s="1">
        <f t="shared" si="59"/>
        <v>42.4</v>
      </c>
      <c r="S1659" s="1" t="s">
        <v>3409</v>
      </c>
      <c r="T1659" s="1" t="s">
        <v>3410</v>
      </c>
      <c r="U1659" s="1" t="s">
        <v>3404</v>
      </c>
      <c r="V1659" s="1">
        <v>3</v>
      </c>
      <c r="W1659" s="1">
        <v>15</v>
      </c>
      <c r="X1659" s="1" t="s">
        <v>3439</v>
      </c>
      <c r="Y1659" s="1">
        <v>0</v>
      </c>
    </row>
    <row r="1660" spans="1:25">
      <c r="A1660" s="1">
        <v>1659</v>
      </c>
      <c r="B1660" s="1">
        <v>9</v>
      </c>
      <c r="C1660" s="1" t="s">
        <v>25</v>
      </c>
      <c r="D1660" s="1">
        <v>321028</v>
      </c>
      <c r="E1660" s="1" t="s">
        <v>2343</v>
      </c>
      <c r="F1660" s="1" t="s">
        <v>3437</v>
      </c>
      <c r="G1660" s="1" t="s">
        <v>28</v>
      </c>
      <c r="H1660" s="1">
        <v>1130.79575</v>
      </c>
      <c r="I1660" s="1">
        <v>1131</v>
      </c>
      <c r="J1660" s="1">
        <v>0.20424999999999999</v>
      </c>
      <c r="K1660" s="1" t="s">
        <v>3437</v>
      </c>
      <c r="L1660" s="1" t="s">
        <v>725</v>
      </c>
      <c r="M1660" s="1" t="s">
        <v>3437</v>
      </c>
      <c r="N1660" s="1" t="s">
        <v>30</v>
      </c>
      <c r="O1660" s="1" t="s">
        <v>3438</v>
      </c>
      <c r="P1660" s="1" t="s">
        <v>2761</v>
      </c>
      <c r="Q1660" s="1" t="s">
        <v>3149</v>
      </c>
      <c r="R1660" s="1">
        <f t="shared" si="59"/>
        <v>14.133333333333333</v>
      </c>
      <c r="S1660" s="1" t="s">
        <v>3411</v>
      </c>
      <c r="T1660" s="1" t="s">
        <v>3412</v>
      </c>
      <c r="U1660" s="1" t="s">
        <v>3408</v>
      </c>
      <c r="V1660" s="1">
        <v>1</v>
      </c>
      <c r="W1660" s="1">
        <v>15</v>
      </c>
      <c r="X1660" s="1" t="s">
        <v>3439</v>
      </c>
      <c r="Y1660" s="1">
        <v>0</v>
      </c>
    </row>
    <row r="1661" spans="1:25">
      <c r="A1661" s="1">
        <v>1660</v>
      </c>
      <c r="B1661" s="1">
        <v>9</v>
      </c>
      <c r="C1661" s="1" t="s">
        <v>25</v>
      </c>
      <c r="D1661" s="1">
        <v>321028</v>
      </c>
      <c r="E1661" s="1" t="s">
        <v>2343</v>
      </c>
      <c r="F1661" s="1" t="s">
        <v>3437</v>
      </c>
      <c r="G1661" s="1" t="s">
        <v>28</v>
      </c>
      <c r="H1661" s="1">
        <v>1130.79575</v>
      </c>
      <c r="I1661" s="1">
        <v>1131</v>
      </c>
      <c r="J1661" s="1">
        <v>0.20424999999999999</v>
      </c>
      <c r="K1661" s="1" t="s">
        <v>3437</v>
      </c>
      <c r="L1661" s="1" t="s">
        <v>725</v>
      </c>
      <c r="M1661" s="1" t="s">
        <v>3437</v>
      </c>
      <c r="N1661" s="1" t="s">
        <v>30</v>
      </c>
      <c r="O1661" s="1" t="s">
        <v>3438</v>
      </c>
      <c r="P1661" s="1" t="s">
        <v>2761</v>
      </c>
      <c r="Q1661" s="1" t="s">
        <v>3149</v>
      </c>
      <c r="R1661" s="1">
        <f t="shared" si="59"/>
        <v>42.4</v>
      </c>
      <c r="S1661" s="1" t="s">
        <v>3413</v>
      </c>
      <c r="T1661" s="1" t="s">
        <v>2958</v>
      </c>
      <c r="U1661" s="1" t="s">
        <v>3404</v>
      </c>
      <c r="V1661" s="1">
        <v>3</v>
      </c>
      <c r="W1661" s="1">
        <v>15</v>
      </c>
      <c r="X1661" s="1" t="s">
        <v>3439</v>
      </c>
      <c r="Y1661" s="1">
        <v>0</v>
      </c>
    </row>
    <row r="1662" spans="1:25">
      <c r="A1662" s="1">
        <v>1661</v>
      </c>
      <c r="B1662" s="1">
        <v>9</v>
      </c>
      <c r="C1662" s="1" t="s">
        <v>25</v>
      </c>
      <c r="D1662" s="1">
        <v>321028</v>
      </c>
      <c r="E1662" s="1" t="s">
        <v>2343</v>
      </c>
      <c r="F1662" s="1" t="s">
        <v>3437</v>
      </c>
      <c r="G1662" s="1" t="s">
        <v>28</v>
      </c>
      <c r="H1662" s="1">
        <v>1130.79575</v>
      </c>
      <c r="I1662" s="1">
        <v>1131</v>
      </c>
      <c r="J1662" s="1">
        <v>0.20424999999999999</v>
      </c>
      <c r="K1662" s="1" t="s">
        <v>3437</v>
      </c>
      <c r="L1662" s="1" t="s">
        <v>725</v>
      </c>
      <c r="M1662" s="1" t="s">
        <v>3437</v>
      </c>
      <c r="N1662" s="1" t="s">
        <v>30</v>
      </c>
      <c r="O1662" s="1" t="s">
        <v>3438</v>
      </c>
      <c r="P1662" s="1" t="s">
        <v>2761</v>
      </c>
      <c r="Q1662" s="1" t="s">
        <v>3149</v>
      </c>
      <c r="R1662" s="1">
        <f t="shared" ref="R1662:R1678" si="60">P1662*V1662/W1662</f>
        <v>14.133333333333333</v>
      </c>
      <c r="S1662" s="1" t="s">
        <v>3414</v>
      </c>
      <c r="T1662" s="1" t="s">
        <v>3415</v>
      </c>
      <c r="U1662" s="1" t="s">
        <v>3408</v>
      </c>
      <c r="V1662" s="1">
        <v>1</v>
      </c>
      <c r="W1662" s="1">
        <v>15</v>
      </c>
      <c r="X1662" s="1" t="s">
        <v>3439</v>
      </c>
      <c r="Y1662" s="1">
        <v>0</v>
      </c>
    </row>
    <row r="1663" spans="1:25">
      <c r="A1663" s="1">
        <v>1662</v>
      </c>
      <c r="B1663" s="1">
        <v>9</v>
      </c>
      <c r="C1663" s="1" t="s">
        <v>25</v>
      </c>
      <c r="D1663" s="1">
        <v>321028</v>
      </c>
      <c r="E1663" s="1" t="s">
        <v>2343</v>
      </c>
      <c r="F1663" s="1" t="s">
        <v>3437</v>
      </c>
      <c r="G1663" s="1" t="s">
        <v>28</v>
      </c>
      <c r="H1663" s="1">
        <v>1130.79575</v>
      </c>
      <c r="I1663" s="1">
        <v>1131</v>
      </c>
      <c r="J1663" s="1">
        <v>0.20424999999999999</v>
      </c>
      <c r="K1663" s="1" t="s">
        <v>3437</v>
      </c>
      <c r="L1663" s="1" t="s">
        <v>725</v>
      </c>
      <c r="M1663" s="1" t="s">
        <v>3437</v>
      </c>
      <c r="N1663" s="1" t="s">
        <v>30</v>
      </c>
      <c r="O1663" s="1" t="s">
        <v>3438</v>
      </c>
      <c r="P1663" s="1" t="s">
        <v>2761</v>
      </c>
      <c r="Q1663" s="1" t="s">
        <v>3149</v>
      </c>
      <c r="R1663" s="1">
        <f t="shared" si="60"/>
        <v>14.133333333333333</v>
      </c>
      <c r="S1663" s="1" t="s">
        <v>3424</v>
      </c>
      <c r="T1663" s="1" t="s">
        <v>3425</v>
      </c>
      <c r="U1663" s="1" t="s">
        <v>3408</v>
      </c>
      <c r="V1663" s="1">
        <v>1</v>
      </c>
      <c r="W1663" s="1">
        <v>15</v>
      </c>
      <c r="X1663" s="1" t="s">
        <v>3439</v>
      </c>
      <c r="Y1663" s="1">
        <v>0</v>
      </c>
    </row>
    <row r="1664" spans="1:25">
      <c r="A1664" s="1">
        <v>1663</v>
      </c>
      <c r="B1664" s="1">
        <v>9</v>
      </c>
      <c r="C1664" s="1" t="s">
        <v>25</v>
      </c>
      <c r="D1664" s="1">
        <v>321028</v>
      </c>
      <c r="E1664" s="1" t="s">
        <v>2343</v>
      </c>
      <c r="F1664" s="1" t="s">
        <v>3437</v>
      </c>
      <c r="G1664" s="1" t="s">
        <v>28</v>
      </c>
      <c r="H1664" s="1">
        <v>1130.79575</v>
      </c>
      <c r="I1664" s="1">
        <v>1131</v>
      </c>
      <c r="J1664" s="1">
        <v>0.20424999999999999</v>
      </c>
      <c r="K1664" s="1" t="s">
        <v>3437</v>
      </c>
      <c r="L1664" s="1" t="s">
        <v>725</v>
      </c>
      <c r="M1664" s="1" t="s">
        <v>3437</v>
      </c>
      <c r="N1664" s="1" t="s">
        <v>30</v>
      </c>
      <c r="O1664" s="1" t="s">
        <v>3438</v>
      </c>
      <c r="P1664" s="1" t="s">
        <v>2761</v>
      </c>
      <c r="Q1664" s="1" t="s">
        <v>3149</v>
      </c>
      <c r="R1664" s="1">
        <f t="shared" si="60"/>
        <v>14.133333333333333</v>
      </c>
      <c r="S1664" s="1" t="s">
        <v>3426</v>
      </c>
      <c r="T1664" s="1" t="s">
        <v>3427</v>
      </c>
      <c r="U1664" s="1" t="s">
        <v>3408</v>
      </c>
      <c r="V1664" s="1">
        <v>1</v>
      </c>
      <c r="W1664" s="1">
        <v>15</v>
      </c>
      <c r="X1664" s="1" t="s">
        <v>3439</v>
      </c>
      <c r="Y1664" s="1">
        <v>0</v>
      </c>
    </row>
    <row r="1665" spans="1:25">
      <c r="A1665" s="1">
        <v>1664</v>
      </c>
      <c r="B1665" s="1">
        <v>9</v>
      </c>
      <c r="C1665" s="1" t="s">
        <v>25</v>
      </c>
      <c r="D1665" s="1">
        <v>321028</v>
      </c>
      <c r="E1665" s="1" t="s">
        <v>2343</v>
      </c>
      <c r="F1665" s="1" t="s">
        <v>3437</v>
      </c>
      <c r="G1665" s="1" t="s">
        <v>28</v>
      </c>
      <c r="H1665" s="1">
        <v>1130.79575</v>
      </c>
      <c r="I1665" s="1">
        <v>1131</v>
      </c>
      <c r="J1665" s="1">
        <v>0.20424999999999999</v>
      </c>
      <c r="K1665" s="1" t="s">
        <v>3437</v>
      </c>
      <c r="L1665" s="1" t="s">
        <v>725</v>
      </c>
      <c r="M1665" s="1" t="s">
        <v>3437</v>
      </c>
      <c r="N1665" s="1" t="s">
        <v>30</v>
      </c>
      <c r="O1665" s="1" t="s">
        <v>3438</v>
      </c>
      <c r="P1665" s="1" t="s">
        <v>2761</v>
      </c>
      <c r="Q1665" s="1" t="s">
        <v>3149</v>
      </c>
      <c r="R1665" s="1">
        <f t="shared" si="60"/>
        <v>14.133333333333333</v>
      </c>
      <c r="S1665" s="1" t="s">
        <v>3428</v>
      </c>
      <c r="T1665" s="1" t="s">
        <v>3429</v>
      </c>
      <c r="U1665" s="1" t="s">
        <v>3408</v>
      </c>
      <c r="V1665" s="1">
        <v>1</v>
      </c>
      <c r="W1665" s="1">
        <v>15</v>
      </c>
      <c r="X1665" s="1" t="s">
        <v>3439</v>
      </c>
      <c r="Y1665" s="1">
        <v>0</v>
      </c>
    </row>
    <row r="1666" spans="1:25">
      <c r="A1666" s="1">
        <v>1665</v>
      </c>
      <c r="B1666" s="1">
        <v>9</v>
      </c>
      <c r="C1666" s="1" t="s">
        <v>25</v>
      </c>
      <c r="D1666" s="1">
        <v>321028</v>
      </c>
      <c r="E1666" s="1" t="s">
        <v>2343</v>
      </c>
      <c r="F1666" s="1" t="s">
        <v>2378</v>
      </c>
      <c r="G1666" s="1" t="s">
        <v>28</v>
      </c>
      <c r="H1666" s="1">
        <v>1219.3359179900001</v>
      </c>
      <c r="I1666" s="1">
        <v>1219</v>
      </c>
      <c r="J1666" s="1">
        <v>-0.33591799</v>
      </c>
      <c r="K1666" s="1" t="s">
        <v>2378</v>
      </c>
      <c r="L1666" s="1" t="s">
        <v>725</v>
      </c>
      <c r="M1666" s="1" t="s">
        <v>2378</v>
      </c>
      <c r="N1666" s="1" t="s">
        <v>30</v>
      </c>
      <c r="O1666" s="1" t="s">
        <v>133</v>
      </c>
      <c r="P1666" s="1" t="s">
        <v>836</v>
      </c>
      <c r="Q1666" s="1" t="s">
        <v>1405</v>
      </c>
      <c r="R1666" s="1">
        <f t="shared" si="60"/>
        <v>61.2</v>
      </c>
      <c r="S1666" s="1" t="s">
        <v>3147</v>
      </c>
      <c r="T1666" s="1" t="s">
        <v>3148</v>
      </c>
      <c r="U1666" s="1" t="s">
        <v>3404</v>
      </c>
      <c r="V1666" s="1">
        <v>3</v>
      </c>
      <c r="W1666" s="1">
        <v>15</v>
      </c>
      <c r="X1666" s="1" t="s">
        <v>3440</v>
      </c>
      <c r="Y1666" s="1">
        <v>0</v>
      </c>
    </row>
    <row r="1667" spans="1:25">
      <c r="A1667" s="1">
        <v>1666</v>
      </c>
      <c r="B1667" s="1">
        <v>9</v>
      </c>
      <c r="C1667" s="1" t="s">
        <v>25</v>
      </c>
      <c r="D1667" s="1">
        <v>321028</v>
      </c>
      <c r="E1667" s="1" t="s">
        <v>2343</v>
      </c>
      <c r="F1667" s="1" t="s">
        <v>2378</v>
      </c>
      <c r="G1667" s="1" t="s">
        <v>28</v>
      </c>
      <c r="H1667" s="1">
        <v>1219.3359179900001</v>
      </c>
      <c r="I1667" s="1">
        <v>1219</v>
      </c>
      <c r="J1667" s="1">
        <v>-0.33591799</v>
      </c>
      <c r="K1667" s="1" t="s">
        <v>2378</v>
      </c>
      <c r="L1667" s="1" t="s">
        <v>725</v>
      </c>
      <c r="M1667" s="1" t="s">
        <v>2378</v>
      </c>
      <c r="N1667" s="1" t="s">
        <v>30</v>
      </c>
      <c r="O1667" s="1" t="s">
        <v>133</v>
      </c>
      <c r="P1667" s="1" t="s">
        <v>836</v>
      </c>
      <c r="Q1667" s="1" t="s">
        <v>1405</v>
      </c>
      <c r="R1667" s="1">
        <f t="shared" si="60"/>
        <v>20.399999999999999</v>
      </c>
      <c r="S1667" s="1" t="s">
        <v>3406</v>
      </c>
      <c r="T1667" s="1" t="s">
        <v>3407</v>
      </c>
      <c r="U1667" s="1" t="s">
        <v>3408</v>
      </c>
      <c r="V1667" s="1">
        <v>1</v>
      </c>
      <c r="W1667" s="1">
        <v>15</v>
      </c>
      <c r="X1667" s="1" t="s">
        <v>3440</v>
      </c>
      <c r="Y1667" s="1">
        <v>0</v>
      </c>
    </row>
    <row r="1668" spans="1:25">
      <c r="A1668" s="1">
        <v>1667</v>
      </c>
      <c r="B1668" s="1">
        <v>9</v>
      </c>
      <c r="C1668" s="1" t="s">
        <v>25</v>
      </c>
      <c r="D1668" s="1">
        <v>321028</v>
      </c>
      <c r="E1668" s="1" t="s">
        <v>2343</v>
      </c>
      <c r="F1668" s="1" t="s">
        <v>2378</v>
      </c>
      <c r="G1668" s="1" t="s">
        <v>28</v>
      </c>
      <c r="H1668" s="1">
        <v>1219.3359179900001</v>
      </c>
      <c r="I1668" s="1">
        <v>1219</v>
      </c>
      <c r="J1668" s="1">
        <v>-0.33591799</v>
      </c>
      <c r="K1668" s="1" t="s">
        <v>2378</v>
      </c>
      <c r="L1668" s="1" t="s">
        <v>725</v>
      </c>
      <c r="M1668" s="1" t="s">
        <v>2378</v>
      </c>
      <c r="N1668" s="1" t="s">
        <v>30</v>
      </c>
      <c r="O1668" s="1" t="s">
        <v>133</v>
      </c>
      <c r="P1668" s="1" t="s">
        <v>836</v>
      </c>
      <c r="Q1668" s="1" t="s">
        <v>1405</v>
      </c>
      <c r="R1668" s="1">
        <f t="shared" si="60"/>
        <v>61.2</v>
      </c>
      <c r="S1668" s="1" t="s">
        <v>3409</v>
      </c>
      <c r="T1668" s="1" t="s">
        <v>3410</v>
      </c>
      <c r="U1668" s="1" t="s">
        <v>3404</v>
      </c>
      <c r="V1668" s="1">
        <v>3</v>
      </c>
      <c r="W1668" s="1">
        <v>15</v>
      </c>
      <c r="X1668" s="1" t="s">
        <v>3440</v>
      </c>
      <c r="Y1668" s="1">
        <v>0</v>
      </c>
    </row>
    <row r="1669" spans="1:25">
      <c r="A1669" s="1">
        <v>1668</v>
      </c>
      <c r="B1669" s="1">
        <v>9</v>
      </c>
      <c r="C1669" s="1" t="s">
        <v>25</v>
      </c>
      <c r="D1669" s="1">
        <v>321028</v>
      </c>
      <c r="E1669" s="1" t="s">
        <v>2343</v>
      </c>
      <c r="F1669" s="1" t="s">
        <v>2378</v>
      </c>
      <c r="G1669" s="1" t="s">
        <v>28</v>
      </c>
      <c r="H1669" s="1">
        <v>1219.3359179900001</v>
      </c>
      <c r="I1669" s="1">
        <v>1219</v>
      </c>
      <c r="J1669" s="1">
        <v>-0.33591799</v>
      </c>
      <c r="K1669" s="1" t="s">
        <v>2378</v>
      </c>
      <c r="L1669" s="1" t="s">
        <v>725</v>
      </c>
      <c r="M1669" s="1" t="s">
        <v>2378</v>
      </c>
      <c r="N1669" s="1" t="s">
        <v>30</v>
      </c>
      <c r="O1669" s="1" t="s">
        <v>133</v>
      </c>
      <c r="P1669" s="1" t="s">
        <v>836</v>
      </c>
      <c r="Q1669" s="1" t="s">
        <v>1405</v>
      </c>
      <c r="R1669" s="1">
        <f t="shared" si="60"/>
        <v>20.399999999999999</v>
      </c>
      <c r="S1669" s="1" t="s">
        <v>3411</v>
      </c>
      <c r="T1669" s="1" t="s">
        <v>3412</v>
      </c>
      <c r="U1669" s="1" t="s">
        <v>3408</v>
      </c>
      <c r="V1669" s="1">
        <v>1</v>
      </c>
      <c r="W1669" s="1">
        <v>15</v>
      </c>
      <c r="X1669" s="1" t="s">
        <v>3440</v>
      </c>
      <c r="Y1669" s="1">
        <v>0</v>
      </c>
    </row>
    <row r="1670" spans="1:25">
      <c r="A1670" s="1">
        <v>1669</v>
      </c>
      <c r="B1670" s="1">
        <v>9</v>
      </c>
      <c r="C1670" s="1" t="s">
        <v>25</v>
      </c>
      <c r="D1670" s="1">
        <v>321028</v>
      </c>
      <c r="E1670" s="1" t="s">
        <v>2343</v>
      </c>
      <c r="F1670" s="1" t="s">
        <v>2378</v>
      </c>
      <c r="G1670" s="1" t="s">
        <v>28</v>
      </c>
      <c r="H1670" s="1">
        <v>1219.3359179900001</v>
      </c>
      <c r="I1670" s="1">
        <v>1219</v>
      </c>
      <c r="J1670" s="1">
        <v>-0.33591799</v>
      </c>
      <c r="K1670" s="1" t="s">
        <v>2378</v>
      </c>
      <c r="L1670" s="1" t="s">
        <v>725</v>
      </c>
      <c r="M1670" s="1" t="s">
        <v>2378</v>
      </c>
      <c r="N1670" s="1" t="s">
        <v>30</v>
      </c>
      <c r="O1670" s="1" t="s">
        <v>133</v>
      </c>
      <c r="P1670" s="1" t="s">
        <v>836</v>
      </c>
      <c r="Q1670" s="1" t="s">
        <v>1405</v>
      </c>
      <c r="R1670" s="1">
        <f t="shared" si="60"/>
        <v>61.2</v>
      </c>
      <c r="S1670" s="1" t="s">
        <v>3413</v>
      </c>
      <c r="T1670" s="1" t="s">
        <v>2958</v>
      </c>
      <c r="U1670" s="1" t="s">
        <v>3404</v>
      </c>
      <c r="V1670" s="1">
        <v>3</v>
      </c>
      <c r="W1670" s="1">
        <v>15</v>
      </c>
      <c r="X1670" s="1" t="s">
        <v>3440</v>
      </c>
      <c r="Y1670" s="1">
        <v>0</v>
      </c>
    </row>
    <row r="1671" spans="1:25">
      <c r="A1671" s="1">
        <v>1670</v>
      </c>
      <c r="B1671" s="1">
        <v>9</v>
      </c>
      <c r="C1671" s="1" t="s">
        <v>25</v>
      </c>
      <c r="D1671" s="1">
        <v>321028</v>
      </c>
      <c r="E1671" s="1" t="s">
        <v>2343</v>
      </c>
      <c r="F1671" s="1" t="s">
        <v>2378</v>
      </c>
      <c r="G1671" s="1" t="s">
        <v>28</v>
      </c>
      <c r="H1671" s="1">
        <v>1219.3359179900001</v>
      </c>
      <c r="I1671" s="1">
        <v>1219</v>
      </c>
      <c r="J1671" s="1">
        <v>-0.33591799</v>
      </c>
      <c r="K1671" s="1" t="s">
        <v>2378</v>
      </c>
      <c r="L1671" s="1" t="s">
        <v>725</v>
      </c>
      <c r="M1671" s="1" t="s">
        <v>2378</v>
      </c>
      <c r="N1671" s="1" t="s">
        <v>30</v>
      </c>
      <c r="O1671" s="1" t="s">
        <v>133</v>
      </c>
      <c r="P1671" s="1" t="s">
        <v>836</v>
      </c>
      <c r="Q1671" s="1" t="s">
        <v>1405</v>
      </c>
      <c r="R1671" s="1">
        <f t="shared" si="60"/>
        <v>20.399999999999999</v>
      </c>
      <c r="S1671" s="1" t="s">
        <v>3414</v>
      </c>
      <c r="T1671" s="1" t="s">
        <v>3415</v>
      </c>
      <c r="U1671" s="1" t="s">
        <v>3408</v>
      </c>
      <c r="V1671" s="1">
        <v>1</v>
      </c>
      <c r="W1671" s="1">
        <v>15</v>
      </c>
      <c r="X1671" s="1" t="s">
        <v>3440</v>
      </c>
      <c r="Y1671" s="1">
        <v>0</v>
      </c>
    </row>
    <row r="1672" spans="1:25">
      <c r="A1672" s="1">
        <v>1671</v>
      </c>
      <c r="B1672" s="1">
        <v>9</v>
      </c>
      <c r="C1672" s="1" t="s">
        <v>25</v>
      </c>
      <c r="D1672" s="1">
        <v>321028</v>
      </c>
      <c r="E1672" s="1" t="s">
        <v>2343</v>
      </c>
      <c r="F1672" s="1" t="s">
        <v>2378</v>
      </c>
      <c r="G1672" s="1" t="s">
        <v>28</v>
      </c>
      <c r="H1672" s="1">
        <v>1219.3359179900001</v>
      </c>
      <c r="I1672" s="1">
        <v>1219</v>
      </c>
      <c r="J1672" s="1">
        <v>-0.33591799</v>
      </c>
      <c r="K1672" s="1" t="s">
        <v>2378</v>
      </c>
      <c r="L1672" s="1" t="s">
        <v>3396</v>
      </c>
      <c r="M1672" s="1" t="s">
        <v>2378</v>
      </c>
      <c r="N1672" s="1" t="s">
        <v>30</v>
      </c>
      <c r="O1672" s="1" t="s">
        <v>133</v>
      </c>
      <c r="P1672" s="1" t="s">
        <v>836</v>
      </c>
      <c r="Q1672" s="1" t="s">
        <v>1405</v>
      </c>
      <c r="R1672" s="1">
        <f t="shared" si="60"/>
        <v>306</v>
      </c>
      <c r="S1672" s="1" t="s">
        <v>3399</v>
      </c>
      <c r="T1672" s="1" t="s">
        <v>3400</v>
      </c>
      <c r="U1672" s="1" t="s">
        <v>35</v>
      </c>
      <c r="V1672" s="1">
        <v>1</v>
      </c>
      <c r="W1672" s="1">
        <v>1</v>
      </c>
      <c r="X1672" s="1" t="s">
        <v>3440</v>
      </c>
      <c r="Y1672" s="1">
        <v>0</v>
      </c>
    </row>
    <row r="1673" spans="1:25">
      <c r="A1673" s="1">
        <v>1672</v>
      </c>
      <c r="B1673" s="1">
        <v>9</v>
      </c>
      <c r="C1673" s="1" t="s">
        <v>25</v>
      </c>
      <c r="D1673" s="1">
        <v>321028</v>
      </c>
      <c r="E1673" s="1" t="s">
        <v>2343</v>
      </c>
      <c r="F1673" s="1" t="s">
        <v>2378</v>
      </c>
      <c r="G1673" s="1" t="s">
        <v>28</v>
      </c>
      <c r="H1673" s="1">
        <v>1219.3359179900001</v>
      </c>
      <c r="I1673" s="1">
        <v>1219</v>
      </c>
      <c r="J1673" s="1">
        <v>-0.33591799</v>
      </c>
      <c r="K1673" s="1" t="s">
        <v>2378</v>
      </c>
      <c r="L1673" s="1" t="s">
        <v>3416</v>
      </c>
      <c r="M1673" s="1" t="s">
        <v>2378</v>
      </c>
      <c r="N1673" s="1" t="s">
        <v>30</v>
      </c>
      <c r="O1673" s="1" t="s">
        <v>133</v>
      </c>
      <c r="P1673" s="1" t="s">
        <v>70</v>
      </c>
      <c r="Q1673" s="1" t="s">
        <v>1405</v>
      </c>
      <c r="R1673" s="1">
        <f t="shared" si="60"/>
        <v>611</v>
      </c>
      <c r="S1673" s="1" t="s">
        <v>3417</v>
      </c>
      <c r="T1673" s="1" t="s">
        <v>3418</v>
      </c>
      <c r="U1673" s="1" t="s">
        <v>35</v>
      </c>
      <c r="V1673" s="1">
        <v>1</v>
      </c>
      <c r="W1673" s="1">
        <v>1</v>
      </c>
      <c r="X1673" s="1" t="s">
        <v>3440</v>
      </c>
      <c r="Y1673" s="1">
        <v>0</v>
      </c>
    </row>
    <row r="1674" spans="1:25">
      <c r="A1674" s="1">
        <v>1673</v>
      </c>
      <c r="B1674" s="1">
        <v>9</v>
      </c>
      <c r="C1674" s="1" t="s">
        <v>25</v>
      </c>
      <c r="D1674" s="1">
        <v>321028</v>
      </c>
      <c r="E1674" s="1" t="s">
        <v>2343</v>
      </c>
      <c r="F1674" s="1" t="s">
        <v>2378</v>
      </c>
      <c r="G1674" s="1" t="s">
        <v>28</v>
      </c>
      <c r="H1674" s="1">
        <v>1219.3359179900001</v>
      </c>
      <c r="I1674" s="1">
        <v>1219</v>
      </c>
      <c r="J1674" s="1">
        <v>-0.33591799</v>
      </c>
      <c r="K1674" s="1" t="s">
        <v>2378</v>
      </c>
      <c r="L1674" s="1" t="s">
        <v>725</v>
      </c>
      <c r="M1674" s="1" t="s">
        <v>2378</v>
      </c>
      <c r="N1674" s="1" t="s">
        <v>30</v>
      </c>
      <c r="O1674" s="1" t="s">
        <v>133</v>
      </c>
      <c r="P1674" s="1" t="s">
        <v>836</v>
      </c>
      <c r="Q1674" s="1" t="s">
        <v>1405</v>
      </c>
      <c r="R1674" s="1">
        <f t="shared" si="60"/>
        <v>20.399999999999999</v>
      </c>
      <c r="S1674" s="1" t="s">
        <v>3424</v>
      </c>
      <c r="T1674" s="1" t="s">
        <v>3425</v>
      </c>
      <c r="U1674" s="1" t="s">
        <v>3408</v>
      </c>
      <c r="V1674" s="1">
        <v>1</v>
      </c>
      <c r="W1674" s="1">
        <v>15</v>
      </c>
      <c r="X1674" s="1" t="s">
        <v>3440</v>
      </c>
      <c r="Y1674" s="1">
        <v>0</v>
      </c>
    </row>
    <row r="1675" spans="1:25">
      <c r="A1675" s="1">
        <v>1674</v>
      </c>
      <c r="B1675" s="1">
        <v>9</v>
      </c>
      <c r="C1675" s="1" t="s">
        <v>25</v>
      </c>
      <c r="D1675" s="1">
        <v>321028</v>
      </c>
      <c r="E1675" s="1" t="s">
        <v>2343</v>
      </c>
      <c r="F1675" s="1" t="s">
        <v>2378</v>
      </c>
      <c r="G1675" s="1" t="s">
        <v>28</v>
      </c>
      <c r="H1675" s="1">
        <v>1219.3359179900001</v>
      </c>
      <c r="I1675" s="1">
        <v>1219</v>
      </c>
      <c r="J1675" s="1">
        <v>-0.33591799</v>
      </c>
      <c r="K1675" s="1" t="s">
        <v>2378</v>
      </c>
      <c r="L1675" s="1" t="s">
        <v>725</v>
      </c>
      <c r="M1675" s="1" t="s">
        <v>2378</v>
      </c>
      <c r="N1675" s="1" t="s">
        <v>30</v>
      </c>
      <c r="O1675" s="1" t="s">
        <v>133</v>
      </c>
      <c r="P1675" s="1" t="s">
        <v>836</v>
      </c>
      <c r="Q1675" s="1" t="s">
        <v>1405</v>
      </c>
      <c r="R1675" s="1">
        <f t="shared" si="60"/>
        <v>20.399999999999999</v>
      </c>
      <c r="S1675" s="1" t="s">
        <v>3426</v>
      </c>
      <c r="T1675" s="1" t="s">
        <v>3427</v>
      </c>
      <c r="U1675" s="1" t="s">
        <v>3408</v>
      </c>
      <c r="V1675" s="1">
        <v>1</v>
      </c>
      <c r="W1675" s="1">
        <v>15</v>
      </c>
      <c r="X1675" s="1" t="s">
        <v>3440</v>
      </c>
      <c r="Y1675" s="1">
        <v>0</v>
      </c>
    </row>
    <row r="1676" spans="1:25">
      <c r="A1676" s="1">
        <v>1675</v>
      </c>
      <c r="B1676" s="1">
        <v>9</v>
      </c>
      <c r="C1676" s="1" t="s">
        <v>25</v>
      </c>
      <c r="D1676" s="1">
        <v>321028</v>
      </c>
      <c r="E1676" s="1" t="s">
        <v>2343</v>
      </c>
      <c r="F1676" s="1" t="s">
        <v>2378</v>
      </c>
      <c r="G1676" s="1" t="s">
        <v>28</v>
      </c>
      <c r="H1676" s="1">
        <v>1219.3359179900001</v>
      </c>
      <c r="I1676" s="1">
        <v>1219</v>
      </c>
      <c r="J1676" s="1">
        <v>-0.33591799</v>
      </c>
      <c r="K1676" s="1" t="s">
        <v>2378</v>
      </c>
      <c r="L1676" s="1" t="s">
        <v>725</v>
      </c>
      <c r="M1676" s="1" t="s">
        <v>2378</v>
      </c>
      <c r="N1676" s="1" t="s">
        <v>30</v>
      </c>
      <c r="O1676" s="1" t="s">
        <v>133</v>
      </c>
      <c r="P1676" s="1" t="s">
        <v>836</v>
      </c>
      <c r="Q1676" s="1" t="s">
        <v>1405</v>
      </c>
      <c r="R1676" s="1">
        <f t="shared" si="60"/>
        <v>20.399999999999999</v>
      </c>
      <c r="S1676" s="1" t="s">
        <v>3428</v>
      </c>
      <c r="T1676" s="1" t="s">
        <v>3429</v>
      </c>
      <c r="U1676" s="1" t="s">
        <v>3408</v>
      </c>
      <c r="V1676" s="1">
        <v>1</v>
      </c>
      <c r="W1676" s="1">
        <v>15</v>
      </c>
      <c r="X1676" s="1" t="s">
        <v>3440</v>
      </c>
      <c r="Y1676" s="1">
        <v>0</v>
      </c>
    </row>
    <row r="1677" spans="1:25">
      <c r="A1677" s="1">
        <v>1676</v>
      </c>
      <c r="B1677" s="1">
        <v>9</v>
      </c>
      <c r="C1677" s="1" t="s">
        <v>25</v>
      </c>
      <c r="D1677" s="1">
        <v>321028</v>
      </c>
      <c r="E1677" s="1" t="s">
        <v>2343</v>
      </c>
      <c r="F1677" s="1" t="s">
        <v>3441</v>
      </c>
      <c r="G1677" s="1" t="s">
        <v>28</v>
      </c>
      <c r="H1677" s="1">
        <v>3915.6285870500001</v>
      </c>
      <c r="I1677" s="1">
        <v>3916</v>
      </c>
      <c r="J1677" s="1">
        <v>0.37141295000000002</v>
      </c>
      <c r="K1677" s="1" t="s">
        <v>3441</v>
      </c>
      <c r="L1677" s="1" t="s">
        <v>3396</v>
      </c>
      <c r="M1677" s="1" t="s">
        <v>3442</v>
      </c>
      <c r="N1677" s="1" t="s">
        <v>76</v>
      </c>
      <c r="O1677" s="1" t="s">
        <v>133</v>
      </c>
      <c r="P1677" s="1" t="s">
        <v>3443</v>
      </c>
      <c r="Q1677" s="1" t="s">
        <v>3443</v>
      </c>
      <c r="R1677" s="1">
        <f t="shared" si="60"/>
        <v>3974</v>
      </c>
      <c r="S1677" s="1" t="s">
        <v>3399</v>
      </c>
      <c r="T1677" s="1" t="s">
        <v>3400</v>
      </c>
      <c r="U1677" s="1" t="s">
        <v>35</v>
      </c>
      <c r="V1677" s="1">
        <v>1</v>
      </c>
      <c r="W1677" s="1">
        <v>1</v>
      </c>
      <c r="X1677" s="1" t="s">
        <v>3444</v>
      </c>
      <c r="Y1677" s="1">
        <v>0</v>
      </c>
    </row>
    <row r="1678" spans="1:25">
      <c r="A1678" s="1">
        <v>1677</v>
      </c>
      <c r="B1678" s="1">
        <v>9</v>
      </c>
      <c r="C1678" s="1" t="s">
        <v>25</v>
      </c>
      <c r="D1678" s="1">
        <v>321028</v>
      </c>
      <c r="E1678" s="1" t="s">
        <v>2343</v>
      </c>
      <c r="F1678" s="1" t="s">
        <v>3445</v>
      </c>
      <c r="G1678" s="1" t="s">
        <v>28</v>
      </c>
      <c r="H1678" s="1">
        <v>2397.09048699</v>
      </c>
      <c r="I1678" s="1">
        <v>2397</v>
      </c>
      <c r="J1678" s="1">
        <v>-9.0486990000000003E-2</v>
      </c>
      <c r="K1678" s="1" t="s">
        <v>3445</v>
      </c>
      <c r="L1678" s="1" t="s">
        <v>3416</v>
      </c>
      <c r="M1678" s="1" t="s">
        <v>3442</v>
      </c>
      <c r="N1678" s="1" t="s">
        <v>83</v>
      </c>
      <c r="O1678" s="1" t="s">
        <v>133</v>
      </c>
      <c r="P1678" s="1" t="s">
        <v>3446</v>
      </c>
      <c r="Q1678" s="1" t="s">
        <v>3446</v>
      </c>
      <c r="R1678" s="1">
        <f t="shared" si="60"/>
        <v>2485</v>
      </c>
      <c r="S1678" s="1" t="s">
        <v>3417</v>
      </c>
      <c r="T1678" s="1" t="s">
        <v>3418</v>
      </c>
      <c r="U1678" s="1" t="s">
        <v>35</v>
      </c>
      <c r="V1678" s="1">
        <v>1</v>
      </c>
      <c r="W1678" s="1">
        <v>1</v>
      </c>
      <c r="X1678" s="1" t="s">
        <v>3447</v>
      </c>
      <c r="Y1678" s="1">
        <v>0</v>
      </c>
    </row>
    <row r="1679" spans="1:25">
      <c r="A1679" s="1">
        <v>1678</v>
      </c>
      <c r="B1679" s="1">
        <v>9</v>
      </c>
      <c r="C1679" s="1" t="s">
        <v>25</v>
      </c>
      <c r="D1679" s="1">
        <v>321028</v>
      </c>
      <c r="E1679" s="1" t="s">
        <v>2343</v>
      </c>
      <c r="F1679" s="1" t="s">
        <v>3448</v>
      </c>
      <c r="G1679" s="1" t="s">
        <v>38</v>
      </c>
      <c r="H1679" s="1">
        <v>16877.459772599999</v>
      </c>
      <c r="I1679" s="1">
        <v>23498</v>
      </c>
      <c r="J1679" s="1">
        <v>6620.5402273999998</v>
      </c>
      <c r="K1679" s="1" t="s">
        <v>3448</v>
      </c>
      <c r="L1679" s="1" t="s">
        <v>3449</v>
      </c>
      <c r="M1679" s="1" t="s">
        <v>3448</v>
      </c>
      <c r="N1679" s="1" t="s">
        <v>30</v>
      </c>
      <c r="O1679" s="1" t="s">
        <v>133</v>
      </c>
      <c r="P1679" s="1" t="s">
        <v>3450</v>
      </c>
      <c r="Q1679" s="1" t="s">
        <v>3450</v>
      </c>
      <c r="R1679" s="1">
        <f>P1679*V1679/W1679*H1679/I1679</f>
        <v>16853.757492725294</v>
      </c>
      <c r="S1679" s="1" t="s">
        <v>3451</v>
      </c>
      <c r="T1679" s="1" t="s">
        <v>3452</v>
      </c>
      <c r="U1679" s="1" t="s">
        <v>35</v>
      </c>
      <c r="V1679" s="1">
        <v>1</v>
      </c>
      <c r="W1679" s="1">
        <v>1</v>
      </c>
      <c r="X1679" s="1" t="s">
        <v>3453</v>
      </c>
      <c r="Y1679" s="1">
        <v>0</v>
      </c>
    </row>
    <row r="1680" spans="1:25">
      <c r="A1680" s="1">
        <v>1679</v>
      </c>
      <c r="B1680" s="1">
        <v>9</v>
      </c>
      <c r="C1680" s="1" t="s">
        <v>25</v>
      </c>
      <c r="D1680" s="1">
        <v>321028</v>
      </c>
      <c r="E1680" s="1" t="s">
        <v>2343</v>
      </c>
      <c r="F1680" s="1" t="s">
        <v>3454</v>
      </c>
      <c r="G1680" s="1" t="s">
        <v>28</v>
      </c>
      <c r="H1680" s="1">
        <v>6397.4799593999996</v>
      </c>
      <c r="I1680" s="1">
        <v>6397</v>
      </c>
      <c r="J1680" s="1">
        <v>-0.47995939999999998</v>
      </c>
      <c r="K1680" s="1" t="s">
        <v>3454</v>
      </c>
      <c r="L1680" s="1" t="s">
        <v>3416</v>
      </c>
      <c r="M1680" s="1" t="s">
        <v>233</v>
      </c>
      <c r="N1680" s="1" t="s">
        <v>83</v>
      </c>
      <c r="O1680" s="1" t="s">
        <v>133</v>
      </c>
      <c r="P1680" s="1" t="s">
        <v>3455</v>
      </c>
      <c r="Q1680" s="1" t="s">
        <v>3455</v>
      </c>
      <c r="R1680" s="1">
        <f t="shared" ref="R1680:R1710" si="61">P1680*V1680/W1680</f>
        <v>6301</v>
      </c>
      <c r="S1680" s="1" t="s">
        <v>3417</v>
      </c>
      <c r="T1680" s="1" t="s">
        <v>3418</v>
      </c>
      <c r="U1680" s="1" t="s">
        <v>35</v>
      </c>
      <c r="V1680" s="1">
        <v>1</v>
      </c>
      <c r="W1680" s="1">
        <v>1</v>
      </c>
      <c r="X1680" s="1" t="s">
        <v>3456</v>
      </c>
      <c r="Y1680" s="1">
        <v>0</v>
      </c>
    </row>
    <row r="1681" spans="1:25">
      <c r="A1681" s="1">
        <v>1680</v>
      </c>
      <c r="B1681" s="1">
        <v>9</v>
      </c>
      <c r="C1681" s="1" t="s">
        <v>25</v>
      </c>
      <c r="D1681" s="1">
        <v>321028</v>
      </c>
      <c r="E1681" s="1" t="s">
        <v>2343</v>
      </c>
      <c r="F1681" s="1" t="s">
        <v>3457</v>
      </c>
      <c r="G1681" s="1" t="s">
        <v>28</v>
      </c>
      <c r="H1681" s="1">
        <v>3350.99987852</v>
      </c>
      <c r="I1681" s="1">
        <v>3351</v>
      </c>
      <c r="J1681" s="1">
        <v>1.21479999962E-4</v>
      </c>
      <c r="K1681" s="1" t="s">
        <v>3457</v>
      </c>
      <c r="L1681" s="1" t="s">
        <v>3396</v>
      </c>
      <c r="M1681" s="1" t="s">
        <v>233</v>
      </c>
      <c r="N1681" s="1" t="s">
        <v>89</v>
      </c>
      <c r="O1681" s="1" t="s">
        <v>60</v>
      </c>
      <c r="P1681" s="1" t="s">
        <v>3458</v>
      </c>
      <c r="Q1681" s="1" t="s">
        <v>3458</v>
      </c>
      <c r="R1681" s="1">
        <f t="shared" si="61"/>
        <v>3399</v>
      </c>
      <c r="S1681" s="1" t="s">
        <v>3399</v>
      </c>
      <c r="T1681" s="1" t="s">
        <v>3400</v>
      </c>
      <c r="U1681" s="1" t="s">
        <v>35</v>
      </c>
      <c r="V1681" s="1">
        <v>1</v>
      </c>
      <c r="W1681" s="1">
        <v>1</v>
      </c>
      <c r="X1681" s="1" t="s">
        <v>3459</v>
      </c>
      <c r="Y1681" s="1">
        <v>0</v>
      </c>
    </row>
    <row r="1682" spans="1:25">
      <c r="A1682" s="1">
        <v>1681</v>
      </c>
      <c r="B1682" s="1">
        <v>9</v>
      </c>
      <c r="C1682" s="1" t="s">
        <v>25</v>
      </c>
      <c r="D1682" s="1">
        <v>321028</v>
      </c>
      <c r="E1682" s="1" t="s">
        <v>2343</v>
      </c>
      <c r="F1682" s="1" t="s">
        <v>3460</v>
      </c>
      <c r="G1682" s="1" t="s">
        <v>28</v>
      </c>
      <c r="H1682" s="1">
        <v>16967.7240145</v>
      </c>
      <c r="I1682" s="1">
        <v>16968</v>
      </c>
      <c r="J1682" s="1">
        <v>0.27598549999999999</v>
      </c>
      <c r="K1682" s="1" t="s">
        <v>3460</v>
      </c>
      <c r="L1682" s="1" t="s">
        <v>3461</v>
      </c>
      <c r="M1682" s="1" t="s">
        <v>233</v>
      </c>
      <c r="N1682" s="1" t="s">
        <v>93</v>
      </c>
      <c r="O1682" s="1" t="s">
        <v>60</v>
      </c>
      <c r="P1682" s="1" t="s">
        <v>3462</v>
      </c>
      <c r="Q1682" s="1" t="s">
        <v>3462</v>
      </c>
      <c r="R1682" s="1">
        <f t="shared" si="61"/>
        <v>17188</v>
      </c>
      <c r="S1682" s="1" t="s">
        <v>3463</v>
      </c>
      <c r="T1682" s="1" t="s">
        <v>3464</v>
      </c>
      <c r="U1682" s="1" t="s">
        <v>35</v>
      </c>
      <c r="V1682" s="1">
        <v>1</v>
      </c>
      <c r="W1682" s="1">
        <v>1</v>
      </c>
      <c r="X1682" s="1" t="s">
        <v>3465</v>
      </c>
      <c r="Y1682" s="1">
        <v>0</v>
      </c>
    </row>
    <row r="1683" spans="1:25">
      <c r="A1683" s="1">
        <v>1682</v>
      </c>
      <c r="B1683" s="1">
        <v>9</v>
      </c>
      <c r="C1683" s="1" t="s">
        <v>25</v>
      </c>
      <c r="D1683" s="1">
        <v>321028</v>
      </c>
      <c r="E1683" s="1" t="s">
        <v>2343</v>
      </c>
      <c r="F1683" s="1" t="s">
        <v>3466</v>
      </c>
      <c r="G1683" s="1" t="s">
        <v>28</v>
      </c>
      <c r="H1683" s="1">
        <v>6556.8011880399999</v>
      </c>
      <c r="I1683" s="1">
        <v>6557</v>
      </c>
      <c r="J1683" s="1">
        <v>0.19881196000000001</v>
      </c>
      <c r="K1683" s="1" t="s">
        <v>3466</v>
      </c>
      <c r="L1683" s="1" t="s">
        <v>3416</v>
      </c>
      <c r="M1683" s="1" t="s">
        <v>233</v>
      </c>
      <c r="N1683" s="1" t="s">
        <v>365</v>
      </c>
      <c r="O1683" s="1" t="s">
        <v>133</v>
      </c>
      <c r="P1683" s="1" t="s">
        <v>3467</v>
      </c>
      <c r="Q1683" s="1" t="s">
        <v>3467</v>
      </c>
      <c r="R1683" s="1">
        <f t="shared" si="61"/>
        <v>6578</v>
      </c>
      <c r="S1683" s="1" t="s">
        <v>3417</v>
      </c>
      <c r="T1683" s="1" t="s">
        <v>3418</v>
      </c>
      <c r="U1683" s="1" t="s">
        <v>35</v>
      </c>
      <c r="V1683" s="1">
        <v>1</v>
      </c>
      <c r="W1683" s="1">
        <v>1</v>
      </c>
      <c r="X1683" s="1" t="s">
        <v>3468</v>
      </c>
      <c r="Y1683" s="1">
        <v>0</v>
      </c>
    </row>
    <row r="1684" spans="1:25">
      <c r="A1684" s="1">
        <v>1683</v>
      </c>
      <c r="B1684" s="1">
        <v>9</v>
      </c>
      <c r="C1684" s="1" t="s">
        <v>25</v>
      </c>
      <c r="D1684" s="1">
        <v>321028</v>
      </c>
      <c r="E1684" s="1" t="s">
        <v>2343</v>
      </c>
      <c r="F1684" s="1" t="s">
        <v>3469</v>
      </c>
      <c r="G1684" s="1" t="s">
        <v>28</v>
      </c>
      <c r="H1684" s="1">
        <v>8351.1509070100001</v>
      </c>
      <c r="I1684" s="1">
        <v>8351</v>
      </c>
      <c r="J1684" s="1">
        <v>-0.15090701000000001</v>
      </c>
      <c r="K1684" s="1" t="s">
        <v>3469</v>
      </c>
      <c r="L1684" s="1" t="s">
        <v>3396</v>
      </c>
      <c r="M1684" s="1" t="s">
        <v>233</v>
      </c>
      <c r="N1684" s="1" t="s">
        <v>27</v>
      </c>
      <c r="O1684" s="1" t="s">
        <v>60</v>
      </c>
      <c r="P1684" s="1" t="s">
        <v>3470</v>
      </c>
      <c r="Q1684" s="1" t="s">
        <v>3470</v>
      </c>
      <c r="R1684" s="1">
        <f t="shared" si="61"/>
        <v>8474</v>
      </c>
      <c r="S1684" s="1" t="s">
        <v>3399</v>
      </c>
      <c r="T1684" s="1" t="s">
        <v>3400</v>
      </c>
      <c r="U1684" s="1" t="s">
        <v>35</v>
      </c>
      <c r="V1684" s="1">
        <v>1</v>
      </c>
      <c r="W1684" s="1">
        <v>1</v>
      </c>
      <c r="X1684" s="1" t="s">
        <v>3471</v>
      </c>
      <c r="Y1684" s="1">
        <v>0</v>
      </c>
    </row>
    <row r="1685" spans="1:25">
      <c r="A1685" s="1">
        <v>1684</v>
      </c>
      <c r="B1685" s="1">
        <v>9</v>
      </c>
      <c r="C1685" s="1" t="s">
        <v>25</v>
      </c>
      <c r="D1685" s="1">
        <v>321028</v>
      </c>
      <c r="E1685" s="1" t="s">
        <v>2343</v>
      </c>
      <c r="F1685" s="1" t="s">
        <v>3472</v>
      </c>
      <c r="G1685" s="1" t="s">
        <v>28</v>
      </c>
      <c r="H1685" s="1">
        <v>5275.43956686</v>
      </c>
      <c r="I1685" s="1">
        <v>5275</v>
      </c>
      <c r="J1685" s="1">
        <v>-0.43956686</v>
      </c>
      <c r="K1685" s="1" t="s">
        <v>3472</v>
      </c>
      <c r="L1685" s="1" t="s">
        <v>3419</v>
      </c>
      <c r="M1685" s="1" t="s">
        <v>233</v>
      </c>
      <c r="N1685" s="1" t="s">
        <v>37</v>
      </c>
      <c r="O1685" s="1" t="s">
        <v>60</v>
      </c>
      <c r="P1685" s="1" t="s">
        <v>3473</v>
      </c>
      <c r="Q1685" s="1" t="s">
        <v>3473</v>
      </c>
      <c r="R1685" s="1">
        <f t="shared" si="61"/>
        <v>5301</v>
      </c>
      <c r="S1685" s="1" t="s">
        <v>3420</v>
      </c>
      <c r="T1685" s="1" t="s">
        <v>3421</v>
      </c>
      <c r="U1685" s="1" t="s">
        <v>35</v>
      </c>
      <c r="V1685" s="1">
        <v>1</v>
      </c>
      <c r="W1685" s="1">
        <v>1</v>
      </c>
      <c r="X1685" s="1" t="s">
        <v>3474</v>
      </c>
      <c r="Y1685" s="1">
        <v>0</v>
      </c>
    </row>
    <row r="1686" spans="1:25">
      <c r="A1686" s="1">
        <v>1685</v>
      </c>
      <c r="B1686" s="1">
        <v>9</v>
      </c>
      <c r="C1686" s="1" t="s">
        <v>25</v>
      </c>
      <c r="D1686" s="1">
        <v>321028</v>
      </c>
      <c r="E1686" s="1" t="s">
        <v>2343</v>
      </c>
      <c r="F1686" s="1" t="s">
        <v>3475</v>
      </c>
      <c r="G1686" s="1" t="s">
        <v>28</v>
      </c>
      <c r="H1686" s="1">
        <v>1966.0411906100001</v>
      </c>
      <c r="I1686" s="1">
        <v>1966</v>
      </c>
      <c r="J1686" s="1">
        <v>-4.1190610000099999E-2</v>
      </c>
      <c r="K1686" s="1" t="s">
        <v>3475</v>
      </c>
      <c r="L1686" s="1" t="s">
        <v>3416</v>
      </c>
      <c r="M1686" s="1" t="s">
        <v>233</v>
      </c>
      <c r="N1686" s="1" t="s">
        <v>172</v>
      </c>
      <c r="O1686" s="1" t="s">
        <v>60</v>
      </c>
      <c r="P1686" s="1" t="s">
        <v>3476</v>
      </c>
      <c r="Q1686" s="1" t="s">
        <v>3476</v>
      </c>
      <c r="R1686" s="1">
        <f t="shared" si="61"/>
        <v>1993</v>
      </c>
      <c r="S1686" s="1" t="s">
        <v>3417</v>
      </c>
      <c r="T1686" s="1" t="s">
        <v>3418</v>
      </c>
      <c r="U1686" s="1" t="s">
        <v>35</v>
      </c>
      <c r="V1686" s="1">
        <v>1</v>
      </c>
      <c r="W1686" s="1">
        <v>1</v>
      </c>
      <c r="X1686" s="1" t="s">
        <v>3477</v>
      </c>
      <c r="Y1686" s="1">
        <v>0</v>
      </c>
    </row>
    <row r="1687" spans="1:25">
      <c r="A1687" s="1">
        <v>1686</v>
      </c>
      <c r="B1687" s="1">
        <v>9</v>
      </c>
      <c r="C1687" s="1" t="s">
        <v>25</v>
      </c>
      <c r="D1687" s="1">
        <v>321028</v>
      </c>
      <c r="E1687" s="1" t="s">
        <v>2343</v>
      </c>
      <c r="F1687" s="1" t="s">
        <v>3478</v>
      </c>
      <c r="G1687" s="1" t="s">
        <v>28</v>
      </c>
      <c r="H1687" s="1">
        <v>8699.0709859800008</v>
      </c>
      <c r="I1687" s="1">
        <v>8699</v>
      </c>
      <c r="J1687" s="1">
        <v>-7.0985980000800003E-2</v>
      </c>
      <c r="K1687" s="1" t="s">
        <v>3478</v>
      </c>
      <c r="L1687" s="1" t="s">
        <v>3396</v>
      </c>
      <c r="M1687" s="1" t="s">
        <v>996</v>
      </c>
      <c r="N1687" s="1" t="s">
        <v>76</v>
      </c>
      <c r="O1687" s="1" t="s">
        <v>31</v>
      </c>
      <c r="P1687" s="1" t="s">
        <v>3479</v>
      </c>
      <c r="Q1687" s="1" t="s">
        <v>3479</v>
      </c>
      <c r="R1687" s="1">
        <f t="shared" si="61"/>
        <v>8528</v>
      </c>
      <c r="S1687" s="1" t="s">
        <v>3399</v>
      </c>
      <c r="T1687" s="1" t="s">
        <v>3400</v>
      </c>
      <c r="U1687" s="1" t="s">
        <v>35</v>
      </c>
      <c r="V1687" s="1">
        <v>1</v>
      </c>
      <c r="W1687" s="1">
        <v>1</v>
      </c>
      <c r="X1687" s="1" t="s">
        <v>3480</v>
      </c>
      <c r="Y1687" s="1">
        <v>0</v>
      </c>
    </row>
    <row r="1688" spans="1:25">
      <c r="A1688" s="1">
        <v>1687</v>
      </c>
      <c r="B1688" s="1">
        <v>9</v>
      </c>
      <c r="C1688" s="1" t="s">
        <v>25</v>
      </c>
      <c r="D1688" s="1">
        <v>321028</v>
      </c>
      <c r="E1688" s="1" t="s">
        <v>2343</v>
      </c>
      <c r="F1688" s="1" t="s">
        <v>3481</v>
      </c>
      <c r="G1688" s="1" t="s">
        <v>28</v>
      </c>
      <c r="H1688" s="1">
        <v>2593.1211970300001</v>
      </c>
      <c r="I1688" s="1">
        <v>2593</v>
      </c>
      <c r="J1688" s="1">
        <v>-0.12119703</v>
      </c>
      <c r="K1688" s="1" t="s">
        <v>3481</v>
      </c>
      <c r="L1688" s="1" t="s">
        <v>3419</v>
      </c>
      <c r="M1688" s="1" t="s">
        <v>996</v>
      </c>
      <c r="N1688" s="1" t="s">
        <v>83</v>
      </c>
      <c r="O1688" s="1" t="s">
        <v>31</v>
      </c>
      <c r="P1688" s="1" t="s">
        <v>3482</v>
      </c>
      <c r="Q1688" s="1" t="s">
        <v>3482</v>
      </c>
      <c r="R1688" s="1">
        <f t="shared" si="61"/>
        <v>2431</v>
      </c>
      <c r="S1688" s="1" t="s">
        <v>3420</v>
      </c>
      <c r="T1688" s="1" t="s">
        <v>3421</v>
      </c>
      <c r="U1688" s="1" t="s">
        <v>35</v>
      </c>
      <c r="V1688" s="1">
        <v>1</v>
      </c>
      <c r="W1688" s="1">
        <v>1</v>
      </c>
      <c r="X1688" s="1" t="s">
        <v>3483</v>
      </c>
      <c r="Y1688" s="1">
        <v>0</v>
      </c>
    </row>
    <row r="1689" spans="1:25">
      <c r="A1689" s="1">
        <v>1688</v>
      </c>
      <c r="B1689" s="1">
        <v>9</v>
      </c>
      <c r="C1689" s="1" t="s">
        <v>25</v>
      </c>
      <c r="D1689" s="1">
        <v>321028</v>
      </c>
      <c r="E1689" s="1" t="s">
        <v>2343</v>
      </c>
      <c r="F1689" s="1" t="s">
        <v>3484</v>
      </c>
      <c r="G1689" s="1" t="s">
        <v>28</v>
      </c>
      <c r="H1689" s="1">
        <v>8364.1778640299999</v>
      </c>
      <c r="I1689" s="1">
        <v>8364</v>
      </c>
      <c r="J1689" s="1">
        <v>-0.17786403000000001</v>
      </c>
      <c r="K1689" s="1" t="s">
        <v>3484</v>
      </c>
      <c r="L1689" s="1" t="s">
        <v>725</v>
      </c>
      <c r="M1689" s="1" t="s">
        <v>996</v>
      </c>
      <c r="N1689" s="1" t="s">
        <v>89</v>
      </c>
      <c r="O1689" s="1" t="s">
        <v>31</v>
      </c>
      <c r="P1689" s="1" t="s">
        <v>3479</v>
      </c>
      <c r="Q1689" s="1" t="s">
        <v>3479</v>
      </c>
      <c r="R1689" s="1">
        <f t="shared" si="61"/>
        <v>1705.6</v>
      </c>
      <c r="S1689" s="1" t="s">
        <v>3147</v>
      </c>
      <c r="T1689" s="1" t="s">
        <v>3148</v>
      </c>
      <c r="U1689" s="1" t="s">
        <v>3404</v>
      </c>
      <c r="V1689" s="1">
        <v>3</v>
      </c>
      <c r="W1689" s="1">
        <v>15</v>
      </c>
      <c r="X1689" s="1" t="s">
        <v>3485</v>
      </c>
      <c r="Y1689" s="1">
        <v>0</v>
      </c>
    </row>
    <row r="1690" spans="1:25">
      <c r="A1690" s="1">
        <v>1689</v>
      </c>
      <c r="B1690" s="1">
        <v>9</v>
      </c>
      <c r="C1690" s="1" t="s">
        <v>25</v>
      </c>
      <c r="D1690" s="1">
        <v>321028</v>
      </c>
      <c r="E1690" s="1" t="s">
        <v>2343</v>
      </c>
      <c r="F1690" s="1" t="s">
        <v>3484</v>
      </c>
      <c r="G1690" s="1" t="s">
        <v>28</v>
      </c>
      <c r="H1690" s="1">
        <v>8364.1778640299999</v>
      </c>
      <c r="I1690" s="1">
        <v>8364</v>
      </c>
      <c r="J1690" s="1">
        <v>-0.17786403000000001</v>
      </c>
      <c r="K1690" s="1" t="s">
        <v>3484</v>
      </c>
      <c r="L1690" s="1" t="s">
        <v>725</v>
      </c>
      <c r="M1690" s="1" t="s">
        <v>996</v>
      </c>
      <c r="N1690" s="1" t="s">
        <v>89</v>
      </c>
      <c r="O1690" s="1" t="s">
        <v>31</v>
      </c>
      <c r="P1690" s="1" t="s">
        <v>3479</v>
      </c>
      <c r="Q1690" s="1" t="s">
        <v>3479</v>
      </c>
      <c r="R1690" s="1">
        <f t="shared" si="61"/>
        <v>568.5333333333333</v>
      </c>
      <c r="S1690" s="1" t="s">
        <v>3406</v>
      </c>
      <c r="T1690" s="1" t="s">
        <v>3407</v>
      </c>
      <c r="U1690" s="1" t="s">
        <v>3408</v>
      </c>
      <c r="V1690" s="1">
        <v>1</v>
      </c>
      <c r="W1690" s="1">
        <v>15</v>
      </c>
      <c r="X1690" s="1" t="s">
        <v>3485</v>
      </c>
      <c r="Y1690" s="1">
        <v>0</v>
      </c>
    </row>
    <row r="1691" spans="1:25">
      <c r="A1691" s="1">
        <v>1690</v>
      </c>
      <c r="B1691" s="1">
        <v>9</v>
      </c>
      <c r="C1691" s="1" t="s">
        <v>25</v>
      </c>
      <c r="D1691" s="1">
        <v>321028</v>
      </c>
      <c r="E1691" s="1" t="s">
        <v>2343</v>
      </c>
      <c r="F1691" s="1" t="s">
        <v>3484</v>
      </c>
      <c r="G1691" s="1" t="s">
        <v>28</v>
      </c>
      <c r="H1691" s="1">
        <v>8364.1778640299999</v>
      </c>
      <c r="I1691" s="1">
        <v>8364</v>
      </c>
      <c r="J1691" s="1">
        <v>-0.17786403000000001</v>
      </c>
      <c r="K1691" s="1" t="s">
        <v>3484</v>
      </c>
      <c r="L1691" s="1" t="s">
        <v>725</v>
      </c>
      <c r="M1691" s="1" t="s">
        <v>996</v>
      </c>
      <c r="N1691" s="1" t="s">
        <v>89</v>
      </c>
      <c r="O1691" s="1" t="s">
        <v>31</v>
      </c>
      <c r="P1691" s="1" t="s">
        <v>3479</v>
      </c>
      <c r="Q1691" s="1" t="s">
        <v>3479</v>
      </c>
      <c r="R1691" s="1">
        <f t="shared" si="61"/>
        <v>1705.6</v>
      </c>
      <c r="S1691" s="1" t="s">
        <v>3409</v>
      </c>
      <c r="T1691" s="1" t="s">
        <v>3410</v>
      </c>
      <c r="U1691" s="1" t="s">
        <v>3404</v>
      </c>
      <c r="V1691" s="1">
        <v>3</v>
      </c>
      <c r="W1691" s="1">
        <v>15</v>
      </c>
      <c r="X1691" s="1" t="s">
        <v>3485</v>
      </c>
      <c r="Y1691" s="1">
        <v>0</v>
      </c>
    </row>
    <row r="1692" spans="1:25">
      <c r="A1692" s="1">
        <v>1691</v>
      </c>
      <c r="B1692" s="1">
        <v>9</v>
      </c>
      <c r="C1692" s="1" t="s">
        <v>25</v>
      </c>
      <c r="D1692" s="1">
        <v>321028</v>
      </c>
      <c r="E1692" s="1" t="s">
        <v>2343</v>
      </c>
      <c r="F1692" s="1" t="s">
        <v>3484</v>
      </c>
      <c r="G1692" s="1" t="s">
        <v>28</v>
      </c>
      <c r="H1692" s="1">
        <v>8364.1778640299999</v>
      </c>
      <c r="I1692" s="1">
        <v>8364</v>
      </c>
      <c r="J1692" s="1">
        <v>-0.17786403000000001</v>
      </c>
      <c r="K1692" s="1" t="s">
        <v>3484</v>
      </c>
      <c r="L1692" s="1" t="s">
        <v>725</v>
      </c>
      <c r="M1692" s="1" t="s">
        <v>996</v>
      </c>
      <c r="N1692" s="1" t="s">
        <v>89</v>
      </c>
      <c r="O1692" s="1" t="s">
        <v>31</v>
      </c>
      <c r="P1692" s="1" t="s">
        <v>3479</v>
      </c>
      <c r="Q1692" s="1" t="s">
        <v>3479</v>
      </c>
      <c r="R1692" s="1">
        <f t="shared" si="61"/>
        <v>568.5333333333333</v>
      </c>
      <c r="S1692" s="1" t="s">
        <v>3411</v>
      </c>
      <c r="T1692" s="1" t="s">
        <v>3412</v>
      </c>
      <c r="U1692" s="1" t="s">
        <v>3408</v>
      </c>
      <c r="V1692" s="1">
        <v>1</v>
      </c>
      <c r="W1692" s="1">
        <v>15</v>
      </c>
      <c r="X1692" s="1" t="s">
        <v>3485</v>
      </c>
      <c r="Y1692" s="1">
        <v>0</v>
      </c>
    </row>
    <row r="1693" spans="1:25">
      <c r="A1693" s="1">
        <v>1692</v>
      </c>
      <c r="B1693" s="1">
        <v>9</v>
      </c>
      <c r="C1693" s="1" t="s">
        <v>25</v>
      </c>
      <c r="D1693" s="1">
        <v>321028</v>
      </c>
      <c r="E1693" s="1" t="s">
        <v>2343</v>
      </c>
      <c r="F1693" s="1" t="s">
        <v>3484</v>
      </c>
      <c r="G1693" s="1" t="s">
        <v>28</v>
      </c>
      <c r="H1693" s="1">
        <v>8364.1778640299999</v>
      </c>
      <c r="I1693" s="1">
        <v>8364</v>
      </c>
      <c r="J1693" s="1">
        <v>-0.17786403000000001</v>
      </c>
      <c r="K1693" s="1" t="s">
        <v>3484</v>
      </c>
      <c r="L1693" s="1" t="s">
        <v>725</v>
      </c>
      <c r="M1693" s="1" t="s">
        <v>996</v>
      </c>
      <c r="N1693" s="1" t="s">
        <v>89</v>
      </c>
      <c r="O1693" s="1" t="s">
        <v>31</v>
      </c>
      <c r="P1693" s="1" t="s">
        <v>3479</v>
      </c>
      <c r="Q1693" s="1" t="s">
        <v>3479</v>
      </c>
      <c r="R1693" s="1">
        <f t="shared" si="61"/>
        <v>1705.6</v>
      </c>
      <c r="S1693" s="1" t="s">
        <v>3413</v>
      </c>
      <c r="T1693" s="1" t="s">
        <v>2958</v>
      </c>
      <c r="U1693" s="1" t="s">
        <v>3404</v>
      </c>
      <c r="V1693" s="1">
        <v>3</v>
      </c>
      <c r="W1693" s="1">
        <v>15</v>
      </c>
      <c r="X1693" s="1" t="s">
        <v>3485</v>
      </c>
      <c r="Y1693" s="1">
        <v>0</v>
      </c>
    </row>
    <row r="1694" spans="1:25">
      <c r="A1694" s="1">
        <v>1693</v>
      </c>
      <c r="B1694" s="1">
        <v>9</v>
      </c>
      <c r="C1694" s="1" t="s">
        <v>25</v>
      </c>
      <c r="D1694" s="1">
        <v>321028</v>
      </c>
      <c r="E1694" s="1" t="s">
        <v>2343</v>
      </c>
      <c r="F1694" s="1" t="s">
        <v>3484</v>
      </c>
      <c r="G1694" s="1" t="s">
        <v>28</v>
      </c>
      <c r="H1694" s="1">
        <v>8364.1778640299999</v>
      </c>
      <c r="I1694" s="1">
        <v>8364</v>
      </c>
      <c r="J1694" s="1">
        <v>-0.17786403000000001</v>
      </c>
      <c r="K1694" s="1" t="s">
        <v>3484</v>
      </c>
      <c r="L1694" s="1" t="s">
        <v>725</v>
      </c>
      <c r="M1694" s="1" t="s">
        <v>996</v>
      </c>
      <c r="N1694" s="1" t="s">
        <v>89</v>
      </c>
      <c r="O1694" s="1" t="s">
        <v>31</v>
      </c>
      <c r="P1694" s="1" t="s">
        <v>3479</v>
      </c>
      <c r="Q1694" s="1" t="s">
        <v>3479</v>
      </c>
      <c r="R1694" s="1">
        <f t="shared" si="61"/>
        <v>568.5333333333333</v>
      </c>
      <c r="S1694" s="1" t="s">
        <v>3414</v>
      </c>
      <c r="T1694" s="1" t="s">
        <v>3415</v>
      </c>
      <c r="U1694" s="1" t="s">
        <v>3408</v>
      </c>
      <c r="V1694" s="1">
        <v>1</v>
      </c>
      <c r="W1694" s="1">
        <v>15</v>
      </c>
      <c r="X1694" s="1" t="s">
        <v>3485</v>
      </c>
      <c r="Y1694" s="1">
        <v>0</v>
      </c>
    </row>
    <row r="1695" spans="1:25">
      <c r="A1695" s="1">
        <v>1694</v>
      </c>
      <c r="B1695" s="1">
        <v>9</v>
      </c>
      <c r="C1695" s="1" t="s">
        <v>25</v>
      </c>
      <c r="D1695" s="1">
        <v>321028</v>
      </c>
      <c r="E1695" s="1" t="s">
        <v>2343</v>
      </c>
      <c r="F1695" s="1" t="s">
        <v>3484</v>
      </c>
      <c r="G1695" s="1" t="s">
        <v>28</v>
      </c>
      <c r="H1695" s="1">
        <v>8364.1778640299999</v>
      </c>
      <c r="I1695" s="1">
        <v>8364</v>
      </c>
      <c r="J1695" s="1">
        <v>-0.17786403000000001</v>
      </c>
      <c r="K1695" s="1" t="s">
        <v>3484</v>
      </c>
      <c r="L1695" s="1" t="s">
        <v>725</v>
      </c>
      <c r="M1695" s="1" t="s">
        <v>996</v>
      </c>
      <c r="N1695" s="1" t="s">
        <v>89</v>
      </c>
      <c r="O1695" s="1" t="s">
        <v>31</v>
      </c>
      <c r="P1695" s="1" t="s">
        <v>3479</v>
      </c>
      <c r="Q1695" s="1" t="s">
        <v>3479</v>
      </c>
      <c r="R1695" s="1">
        <f t="shared" si="61"/>
        <v>568.5333333333333</v>
      </c>
      <c r="S1695" s="1" t="s">
        <v>3424</v>
      </c>
      <c r="T1695" s="1" t="s">
        <v>3425</v>
      </c>
      <c r="U1695" s="1" t="s">
        <v>3408</v>
      </c>
      <c r="V1695" s="1">
        <v>1</v>
      </c>
      <c r="W1695" s="1">
        <v>15</v>
      </c>
      <c r="X1695" s="1" t="s">
        <v>3485</v>
      </c>
      <c r="Y1695" s="1">
        <v>0</v>
      </c>
    </row>
    <row r="1696" spans="1:25">
      <c r="A1696" s="1">
        <v>1695</v>
      </c>
      <c r="B1696" s="1">
        <v>9</v>
      </c>
      <c r="C1696" s="1" t="s">
        <v>25</v>
      </c>
      <c r="D1696" s="1">
        <v>321028</v>
      </c>
      <c r="E1696" s="1" t="s">
        <v>2343</v>
      </c>
      <c r="F1696" s="1" t="s">
        <v>3484</v>
      </c>
      <c r="G1696" s="1" t="s">
        <v>28</v>
      </c>
      <c r="H1696" s="1">
        <v>8364.1778640299999</v>
      </c>
      <c r="I1696" s="1">
        <v>8364</v>
      </c>
      <c r="J1696" s="1">
        <v>-0.17786403000000001</v>
      </c>
      <c r="K1696" s="1" t="s">
        <v>3484</v>
      </c>
      <c r="L1696" s="1" t="s">
        <v>725</v>
      </c>
      <c r="M1696" s="1" t="s">
        <v>996</v>
      </c>
      <c r="N1696" s="1" t="s">
        <v>89</v>
      </c>
      <c r="O1696" s="1" t="s">
        <v>31</v>
      </c>
      <c r="P1696" s="1" t="s">
        <v>3479</v>
      </c>
      <c r="Q1696" s="1" t="s">
        <v>3479</v>
      </c>
      <c r="R1696" s="1">
        <f t="shared" si="61"/>
        <v>568.5333333333333</v>
      </c>
      <c r="S1696" s="1" t="s">
        <v>3426</v>
      </c>
      <c r="T1696" s="1" t="s">
        <v>3427</v>
      </c>
      <c r="U1696" s="1" t="s">
        <v>3408</v>
      </c>
      <c r="V1696" s="1">
        <v>1</v>
      </c>
      <c r="W1696" s="1">
        <v>15</v>
      </c>
      <c r="X1696" s="1" t="s">
        <v>3485</v>
      </c>
      <c r="Y1696" s="1">
        <v>0</v>
      </c>
    </row>
    <row r="1697" spans="1:25">
      <c r="A1697" s="1">
        <v>1696</v>
      </c>
      <c r="B1697" s="1">
        <v>9</v>
      </c>
      <c r="C1697" s="1" t="s">
        <v>25</v>
      </c>
      <c r="D1697" s="1">
        <v>321028</v>
      </c>
      <c r="E1697" s="1" t="s">
        <v>2343</v>
      </c>
      <c r="F1697" s="1" t="s">
        <v>3484</v>
      </c>
      <c r="G1697" s="1" t="s">
        <v>28</v>
      </c>
      <c r="H1697" s="1">
        <v>8364.1778640299999</v>
      </c>
      <c r="I1697" s="1">
        <v>8364</v>
      </c>
      <c r="J1697" s="1">
        <v>-0.17786403000000001</v>
      </c>
      <c r="K1697" s="1" t="s">
        <v>3484</v>
      </c>
      <c r="L1697" s="1" t="s">
        <v>725</v>
      </c>
      <c r="M1697" s="1" t="s">
        <v>996</v>
      </c>
      <c r="N1697" s="1" t="s">
        <v>89</v>
      </c>
      <c r="O1697" s="1" t="s">
        <v>31</v>
      </c>
      <c r="P1697" s="1" t="s">
        <v>3479</v>
      </c>
      <c r="Q1697" s="1" t="s">
        <v>3479</v>
      </c>
      <c r="R1697" s="1">
        <f t="shared" si="61"/>
        <v>568.5333333333333</v>
      </c>
      <c r="S1697" s="1" t="s">
        <v>3428</v>
      </c>
      <c r="T1697" s="1" t="s">
        <v>3429</v>
      </c>
      <c r="U1697" s="1" t="s">
        <v>3408</v>
      </c>
      <c r="V1697" s="1">
        <v>1</v>
      </c>
      <c r="W1697" s="1">
        <v>15</v>
      </c>
      <c r="X1697" s="1" t="s">
        <v>3485</v>
      </c>
      <c r="Y1697" s="1">
        <v>0</v>
      </c>
    </row>
    <row r="1698" spans="1:25">
      <c r="A1698" s="1">
        <v>1697</v>
      </c>
      <c r="B1698" s="1">
        <v>9</v>
      </c>
      <c r="C1698" s="1" t="s">
        <v>25</v>
      </c>
      <c r="D1698" s="1">
        <v>321028</v>
      </c>
      <c r="E1698" s="1" t="s">
        <v>2343</v>
      </c>
      <c r="F1698" s="1" t="s">
        <v>3486</v>
      </c>
      <c r="G1698" s="1" t="s">
        <v>28</v>
      </c>
      <c r="H1698" s="1">
        <v>6905.4078705100001</v>
      </c>
      <c r="I1698" s="1">
        <v>6905</v>
      </c>
      <c r="J1698" s="1">
        <v>-0.40787051000000002</v>
      </c>
      <c r="K1698" s="1" t="s">
        <v>3486</v>
      </c>
      <c r="L1698" s="1" t="s">
        <v>725</v>
      </c>
      <c r="M1698" s="1" t="s">
        <v>3487</v>
      </c>
      <c r="N1698" s="1" t="s">
        <v>76</v>
      </c>
      <c r="O1698" s="1" t="s">
        <v>31</v>
      </c>
      <c r="P1698" s="1" t="s">
        <v>3488</v>
      </c>
      <c r="Q1698" s="1" t="s">
        <v>3488</v>
      </c>
      <c r="R1698" s="1">
        <f t="shared" si="61"/>
        <v>1389</v>
      </c>
      <c r="S1698" s="1" t="s">
        <v>3147</v>
      </c>
      <c r="T1698" s="1" t="s">
        <v>3148</v>
      </c>
      <c r="U1698" s="1" t="s">
        <v>3404</v>
      </c>
      <c r="V1698" s="1">
        <v>3</v>
      </c>
      <c r="W1698" s="1">
        <v>15</v>
      </c>
      <c r="X1698" s="1" t="s">
        <v>3489</v>
      </c>
      <c r="Y1698" s="1">
        <v>0</v>
      </c>
    </row>
    <row r="1699" spans="1:25">
      <c r="A1699" s="1">
        <v>1698</v>
      </c>
      <c r="B1699" s="1">
        <v>9</v>
      </c>
      <c r="C1699" s="1" t="s">
        <v>25</v>
      </c>
      <c r="D1699" s="1">
        <v>321028</v>
      </c>
      <c r="E1699" s="1" t="s">
        <v>2343</v>
      </c>
      <c r="F1699" s="1" t="s">
        <v>3486</v>
      </c>
      <c r="G1699" s="1" t="s">
        <v>28</v>
      </c>
      <c r="H1699" s="1">
        <v>6905.4078705100001</v>
      </c>
      <c r="I1699" s="1">
        <v>6905</v>
      </c>
      <c r="J1699" s="1">
        <v>-0.40787051000000002</v>
      </c>
      <c r="K1699" s="1" t="s">
        <v>3486</v>
      </c>
      <c r="L1699" s="1" t="s">
        <v>725</v>
      </c>
      <c r="M1699" s="1" t="s">
        <v>3487</v>
      </c>
      <c r="N1699" s="1" t="s">
        <v>76</v>
      </c>
      <c r="O1699" s="1" t="s">
        <v>31</v>
      </c>
      <c r="P1699" s="1" t="s">
        <v>3488</v>
      </c>
      <c r="Q1699" s="1" t="s">
        <v>3488</v>
      </c>
      <c r="R1699" s="1">
        <f t="shared" si="61"/>
        <v>463</v>
      </c>
      <c r="S1699" s="1" t="s">
        <v>3406</v>
      </c>
      <c r="T1699" s="1" t="s">
        <v>3407</v>
      </c>
      <c r="U1699" s="1" t="s">
        <v>3408</v>
      </c>
      <c r="V1699" s="1">
        <v>1</v>
      </c>
      <c r="W1699" s="1">
        <v>15</v>
      </c>
      <c r="X1699" s="1" t="s">
        <v>3489</v>
      </c>
      <c r="Y1699" s="1">
        <v>0</v>
      </c>
    </row>
    <row r="1700" spans="1:25">
      <c r="A1700" s="1">
        <v>1699</v>
      </c>
      <c r="B1700" s="1">
        <v>9</v>
      </c>
      <c r="C1700" s="1" t="s">
        <v>25</v>
      </c>
      <c r="D1700" s="1">
        <v>321028</v>
      </c>
      <c r="E1700" s="1" t="s">
        <v>2343</v>
      </c>
      <c r="F1700" s="1" t="s">
        <v>3486</v>
      </c>
      <c r="G1700" s="1" t="s">
        <v>28</v>
      </c>
      <c r="H1700" s="1">
        <v>6905.4078705100001</v>
      </c>
      <c r="I1700" s="1">
        <v>6905</v>
      </c>
      <c r="J1700" s="1">
        <v>-0.40787051000000002</v>
      </c>
      <c r="K1700" s="1" t="s">
        <v>3486</v>
      </c>
      <c r="L1700" s="1" t="s">
        <v>725</v>
      </c>
      <c r="M1700" s="1" t="s">
        <v>3487</v>
      </c>
      <c r="N1700" s="1" t="s">
        <v>76</v>
      </c>
      <c r="O1700" s="1" t="s">
        <v>31</v>
      </c>
      <c r="P1700" s="1" t="s">
        <v>3488</v>
      </c>
      <c r="Q1700" s="1" t="s">
        <v>3488</v>
      </c>
      <c r="R1700" s="1">
        <f t="shared" si="61"/>
        <v>1389</v>
      </c>
      <c r="S1700" s="1" t="s">
        <v>3409</v>
      </c>
      <c r="T1700" s="1" t="s">
        <v>3410</v>
      </c>
      <c r="U1700" s="1" t="s">
        <v>3404</v>
      </c>
      <c r="V1700" s="1">
        <v>3</v>
      </c>
      <c r="W1700" s="1">
        <v>15</v>
      </c>
      <c r="X1700" s="1" t="s">
        <v>3489</v>
      </c>
      <c r="Y1700" s="1">
        <v>0</v>
      </c>
    </row>
    <row r="1701" spans="1:25">
      <c r="A1701" s="1">
        <v>1700</v>
      </c>
      <c r="B1701" s="1">
        <v>9</v>
      </c>
      <c r="C1701" s="1" t="s">
        <v>25</v>
      </c>
      <c r="D1701" s="1">
        <v>321028</v>
      </c>
      <c r="E1701" s="1" t="s">
        <v>2343</v>
      </c>
      <c r="F1701" s="1" t="s">
        <v>3486</v>
      </c>
      <c r="G1701" s="1" t="s">
        <v>28</v>
      </c>
      <c r="H1701" s="1">
        <v>6905.4078705100001</v>
      </c>
      <c r="I1701" s="1">
        <v>6905</v>
      </c>
      <c r="J1701" s="1">
        <v>-0.40787051000000002</v>
      </c>
      <c r="K1701" s="1" t="s">
        <v>3486</v>
      </c>
      <c r="L1701" s="1" t="s">
        <v>725</v>
      </c>
      <c r="M1701" s="1" t="s">
        <v>3487</v>
      </c>
      <c r="N1701" s="1" t="s">
        <v>76</v>
      </c>
      <c r="O1701" s="1" t="s">
        <v>31</v>
      </c>
      <c r="P1701" s="1" t="s">
        <v>3488</v>
      </c>
      <c r="Q1701" s="1" t="s">
        <v>3488</v>
      </c>
      <c r="R1701" s="1">
        <f t="shared" si="61"/>
        <v>463</v>
      </c>
      <c r="S1701" s="1" t="s">
        <v>3411</v>
      </c>
      <c r="T1701" s="1" t="s">
        <v>3412</v>
      </c>
      <c r="U1701" s="1" t="s">
        <v>3408</v>
      </c>
      <c r="V1701" s="1">
        <v>1</v>
      </c>
      <c r="W1701" s="1">
        <v>15</v>
      </c>
      <c r="X1701" s="1" t="s">
        <v>3489</v>
      </c>
      <c r="Y1701" s="1">
        <v>0</v>
      </c>
    </row>
    <row r="1702" spans="1:25">
      <c r="A1702" s="1">
        <v>1701</v>
      </c>
      <c r="B1702" s="1">
        <v>9</v>
      </c>
      <c r="C1702" s="1" t="s">
        <v>25</v>
      </c>
      <c r="D1702" s="1">
        <v>321028</v>
      </c>
      <c r="E1702" s="1" t="s">
        <v>2343</v>
      </c>
      <c r="F1702" s="1" t="s">
        <v>3486</v>
      </c>
      <c r="G1702" s="1" t="s">
        <v>28</v>
      </c>
      <c r="H1702" s="1">
        <v>6905.4078705100001</v>
      </c>
      <c r="I1702" s="1">
        <v>6905</v>
      </c>
      <c r="J1702" s="1">
        <v>-0.40787051000000002</v>
      </c>
      <c r="K1702" s="1" t="s">
        <v>3486</v>
      </c>
      <c r="L1702" s="1" t="s">
        <v>725</v>
      </c>
      <c r="M1702" s="1" t="s">
        <v>3487</v>
      </c>
      <c r="N1702" s="1" t="s">
        <v>76</v>
      </c>
      <c r="O1702" s="1" t="s">
        <v>31</v>
      </c>
      <c r="P1702" s="1" t="s">
        <v>3488</v>
      </c>
      <c r="Q1702" s="1" t="s">
        <v>3488</v>
      </c>
      <c r="R1702" s="1">
        <f t="shared" si="61"/>
        <v>1389</v>
      </c>
      <c r="S1702" s="1" t="s">
        <v>3413</v>
      </c>
      <c r="T1702" s="1" t="s">
        <v>2958</v>
      </c>
      <c r="U1702" s="1" t="s">
        <v>3404</v>
      </c>
      <c r="V1702" s="1">
        <v>3</v>
      </c>
      <c r="W1702" s="1">
        <v>15</v>
      </c>
      <c r="X1702" s="1" t="s">
        <v>3489</v>
      </c>
      <c r="Y1702" s="1">
        <v>0</v>
      </c>
    </row>
    <row r="1703" spans="1:25">
      <c r="A1703" s="1">
        <v>1702</v>
      </c>
      <c r="B1703" s="1">
        <v>9</v>
      </c>
      <c r="C1703" s="1" t="s">
        <v>25</v>
      </c>
      <c r="D1703" s="1">
        <v>321028</v>
      </c>
      <c r="E1703" s="1" t="s">
        <v>2343</v>
      </c>
      <c r="F1703" s="1" t="s">
        <v>3486</v>
      </c>
      <c r="G1703" s="1" t="s">
        <v>28</v>
      </c>
      <c r="H1703" s="1">
        <v>6905.4078705100001</v>
      </c>
      <c r="I1703" s="1">
        <v>6905</v>
      </c>
      <c r="J1703" s="1">
        <v>-0.40787051000000002</v>
      </c>
      <c r="K1703" s="1" t="s">
        <v>3486</v>
      </c>
      <c r="L1703" s="1" t="s">
        <v>725</v>
      </c>
      <c r="M1703" s="1" t="s">
        <v>3487</v>
      </c>
      <c r="N1703" s="1" t="s">
        <v>76</v>
      </c>
      <c r="O1703" s="1" t="s">
        <v>31</v>
      </c>
      <c r="P1703" s="1" t="s">
        <v>3488</v>
      </c>
      <c r="Q1703" s="1" t="s">
        <v>3488</v>
      </c>
      <c r="R1703" s="1">
        <f t="shared" si="61"/>
        <v>463</v>
      </c>
      <c r="S1703" s="1" t="s">
        <v>3414</v>
      </c>
      <c r="T1703" s="1" t="s">
        <v>3415</v>
      </c>
      <c r="U1703" s="1" t="s">
        <v>3408</v>
      </c>
      <c r="V1703" s="1">
        <v>1</v>
      </c>
      <c r="W1703" s="1">
        <v>15</v>
      </c>
      <c r="X1703" s="1" t="s">
        <v>3489</v>
      </c>
      <c r="Y1703" s="1">
        <v>0</v>
      </c>
    </row>
    <row r="1704" spans="1:25">
      <c r="A1704" s="1">
        <v>1703</v>
      </c>
      <c r="B1704" s="1">
        <v>9</v>
      </c>
      <c r="C1704" s="1" t="s">
        <v>25</v>
      </c>
      <c r="D1704" s="1">
        <v>321028</v>
      </c>
      <c r="E1704" s="1" t="s">
        <v>2343</v>
      </c>
      <c r="F1704" s="1" t="s">
        <v>3486</v>
      </c>
      <c r="G1704" s="1" t="s">
        <v>28</v>
      </c>
      <c r="H1704" s="1">
        <v>6905.4078705100001</v>
      </c>
      <c r="I1704" s="1">
        <v>6905</v>
      </c>
      <c r="J1704" s="1">
        <v>-0.40787051000000002</v>
      </c>
      <c r="K1704" s="1" t="s">
        <v>3486</v>
      </c>
      <c r="L1704" s="1" t="s">
        <v>725</v>
      </c>
      <c r="M1704" s="1" t="s">
        <v>3487</v>
      </c>
      <c r="N1704" s="1" t="s">
        <v>76</v>
      </c>
      <c r="O1704" s="1" t="s">
        <v>31</v>
      </c>
      <c r="P1704" s="1" t="s">
        <v>3488</v>
      </c>
      <c r="Q1704" s="1" t="s">
        <v>3488</v>
      </c>
      <c r="R1704" s="1">
        <f t="shared" si="61"/>
        <v>463</v>
      </c>
      <c r="S1704" s="1" t="s">
        <v>3424</v>
      </c>
      <c r="T1704" s="1" t="s">
        <v>3425</v>
      </c>
      <c r="U1704" s="1" t="s">
        <v>3408</v>
      </c>
      <c r="V1704" s="1">
        <v>1</v>
      </c>
      <c r="W1704" s="1">
        <v>15</v>
      </c>
      <c r="X1704" s="1" t="s">
        <v>3489</v>
      </c>
      <c r="Y1704" s="1">
        <v>0</v>
      </c>
    </row>
    <row r="1705" spans="1:25">
      <c r="A1705" s="1">
        <v>1704</v>
      </c>
      <c r="B1705" s="1">
        <v>9</v>
      </c>
      <c r="C1705" s="1" t="s">
        <v>25</v>
      </c>
      <c r="D1705" s="1">
        <v>321028</v>
      </c>
      <c r="E1705" s="1" t="s">
        <v>2343</v>
      </c>
      <c r="F1705" s="1" t="s">
        <v>3486</v>
      </c>
      <c r="G1705" s="1" t="s">
        <v>28</v>
      </c>
      <c r="H1705" s="1">
        <v>6905.4078705100001</v>
      </c>
      <c r="I1705" s="1">
        <v>6905</v>
      </c>
      <c r="J1705" s="1">
        <v>-0.40787051000000002</v>
      </c>
      <c r="K1705" s="1" t="s">
        <v>3486</v>
      </c>
      <c r="L1705" s="1" t="s">
        <v>725</v>
      </c>
      <c r="M1705" s="1" t="s">
        <v>3487</v>
      </c>
      <c r="N1705" s="1" t="s">
        <v>76</v>
      </c>
      <c r="O1705" s="1" t="s">
        <v>31</v>
      </c>
      <c r="P1705" s="1" t="s">
        <v>3488</v>
      </c>
      <c r="Q1705" s="1" t="s">
        <v>3488</v>
      </c>
      <c r="R1705" s="1">
        <f t="shared" si="61"/>
        <v>463</v>
      </c>
      <c r="S1705" s="1" t="s">
        <v>3426</v>
      </c>
      <c r="T1705" s="1" t="s">
        <v>3427</v>
      </c>
      <c r="U1705" s="1" t="s">
        <v>3408</v>
      </c>
      <c r="V1705" s="1">
        <v>1</v>
      </c>
      <c r="W1705" s="1">
        <v>15</v>
      </c>
      <c r="X1705" s="1" t="s">
        <v>3489</v>
      </c>
      <c r="Y1705" s="1">
        <v>0</v>
      </c>
    </row>
    <row r="1706" spans="1:25">
      <c r="A1706" s="1">
        <v>1705</v>
      </c>
      <c r="B1706" s="1">
        <v>9</v>
      </c>
      <c r="C1706" s="1" t="s">
        <v>25</v>
      </c>
      <c r="D1706" s="1">
        <v>321028</v>
      </c>
      <c r="E1706" s="1" t="s">
        <v>2343</v>
      </c>
      <c r="F1706" s="1" t="s">
        <v>3486</v>
      </c>
      <c r="G1706" s="1" t="s">
        <v>28</v>
      </c>
      <c r="H1706" s="1">
        <v>6905.4078705100001</v>
      </c>
      <c r="I1706" s="1">
        <v>6905</v>
      </c>
      <c r="J1706" s="1">
        <v>-0.40787051000000002</v>
      </c>
      <c r="K1706" s="1" t="s">
        <v>3486</v>
      </c>
      <c r="L1706" s="1" t="s">
        <v>725</v>
      </c>
      <c r="M1706" s="1" t="s">
        <v>3487</v>
      </c>
      <c r="N1706" s="1" t="s">
        <v>76</v>
      </c>
      <c r="O1706" s="1" t="s">
        <v>31</v>
      </c>
      <c r="P1706" s="1" t="s">
        <v>3488</v>
      </c>
      <c r="Q1706" s="1" t="s">
        <v>3488</v>
      </c>
      <c r="R1706" s="1">
        <f t="shared" si="61"/>
        <v>463</v>
      </c>
      <c r="S1706" s="1" t="s">
        <v>3428</v>
      </c>
      <c r="T1706" s="1" t="s">
        <v>3429</v>
      </c>
      <c r="U1706" s="1" t="s">
        <v>3408</v>
      </c>
      <c r="V1706" s="1">
        <v>1</v>
      </c>
      <c r="W1706" s="1">
        <v>15</v>
      </c>
      <c r="X1706" s="1" t="s">
        <v>3489</v>
      </c>
      <c r="Y1706" s="1">
        <v>0</v>
      </c>
    </row>
    <row r="1707" spans="1:25">
      <c r="A1707" s="1">
        <v>1706</v>
      </c>
      <c r="B1707" s="1">
        <v>9</v>
      </c>
      <c r="C1707" s="1" t="s">
        <v>25</v>
      </c>
      <c r="D1707" s="1">
        <v>321028</v>
      </c>
      <c r="E1707" s="1" t="s">
        <v>2343</v>
      </c>
      <c r="F1707" s="1" t="s">
        <v>3490</v>
      </c>
      <c r="G1707" s="1" t="s">
        <v>28</v>
      </c>
      <c r="H1707" s="1">
        <v>1666.72180951</v>
      </c>
      <c r="I1707" s="1">
        <v>1667</v>
      </c>
      <c r="J1707" s="1">
        <v>0.27819049000000001</v>
      </c>
      <c r="K1707" s="1" t="s">
        <v>3490</v>
      </c>
      <c r="L1707" s="1" t="s">
        <v>413</v>
      </c>
      <c r="M1707" s="1" t="s">
        <v>3487</v>
      </c>
      <c r="N1707" s="1" t="s">
        <v>83</v>
      </c>
      <c r="O1707" s="1" t="s">
        <v>55</v>
      </c>
      <c r="P1707" s="1" t="s">
        <v>122</v>
      </c>
      <c r="Q1707" s="1" t="s">
        <v>122</v>
      </c>
      <c r="R1707" s="1">
        <f t="shared" si="61"/>
        <v>1690</v>
      </c>
      <c r="S1707" s="1" t="s">
        <v>3491</v>
      </c>
      <c r="T1707" s="1" t="s">
        <v>3492</v>
      </c>
      <c r="U1707" s="1" t="s">
        <v>35</v>
      </c>
      <c r="V1707" s="1">
        <v>1</v>
      </c>
      <c r="W1707" s="1">
        <v>1</v>
      </c>
      <c r="X1707" s="1" t="s">
        <v>3493</v>
      </c>
      <c r="Y1707" s="1">
        <v>0</v>
      </c>
    </row>
    <row r="1708" spans="1:25">
      <c r="A1708" s="1">
        <v>1707</v>
      </c>
      <c r="B1708" s="1">
        <v>9</v>
      </c>
      <c r="C1708" s="1" t="s">
        <v>25</v>
      </c>
      <c r="D1708" s="1">
        <v>321028</v>
      </c>
      <c r="E1708" s="1" t="s">
        <v>2343</v>
      </c>
      <c r="F1708" s="1" t="s">
        <v>3494</v>
      </c>
      <c r="G1708" s="1" t="s">
        <v>28</v>
      </c>
      <c r="H1708" s="1">
        <v>7422.1478475000004</v>
      </c>
      <c r="I1708" s="1">
        <v>7422</v>
      </c>
      <c r="J1708" s="1">
        <v>-0.14784749999999999</v>
      </c>
      <c r="K1708" s="1" t="s">
        <v>3494</v>
      </c>
      <c r="L1708" s="1" t="s">
        <v>3419</v>
      </c>
      <c r="M1708" s="1" t="s">
        <v>3487</v>
      </c>
      <c r="N1708" s="1" t="s">
        <v>97</v>
      </c>
      <c r="O1708" s="1" t="s">
        <v>31</v>
      </c>
      <c r="P1708" s="1" t="s">
        <v>3495</v>
      </c>
      <c r="Q1708" s="1" t="s">
        <v>3495</v>
      </c>
      <c r="R1708" s="1">
        <f t="shared" si="61"/>
        <v>7258</v>
      </c>
      <c r="S1708" s="1" t="s">
        <v>3420</v>
      </c>
      <c r="T1708" s="1" t="s">
        <v>3421</v>
      </c>
      <c r="U1708" s="1" t="s">
        <v>35</v>
      </c>
      <c r="V1708" s="1">
        <v>1</v>
      </c>
      <c r="W1708" s="1">
        <v>1</v>
      </c>
      <c r="X1708" s="1" t="s">
        <v>3496</v>
      </c>
      <c r="Y1708" s="1">
        <v>0</v>
      </c>
    </row>
    <row r="1709" spans="1:25">
      <c r="A1709" s="1">
        <v>1708</v>
      </c>
      <c r="B1709" s="1">
        <v>9</v>
      </c>
      <c r="C1709" s="1" t="s">
        <v>25</v>
      </c>
      <c r="D1709" s="1">
        <v>321028</v>
      </c>
      <c r="E1709" s="1" t="s">
        <v>2343</v>
      </c>
      <c r="F1709" s="1" t="s">
        <v>3497</v>
      </c>
      <c r="G1709" s="1" t="s">
        <v>28</v>
      </c>
      <c r="H1709" s="1">
        <v>4119.11953851</v>
      </c>
      <c r="I1709" s="1">
        <v>4119</v>
      </c>
      <c r="J1709" s="1">
        <v>-0.11953851</v>
      </c>
      <c r="K1709" s="1" t="s">
        <v>3497</v>
      </c>
      <c r="L1709" s="1" t="s">
        <v>1580</v>
      </c>
      <c r="M1709" s="1" t="s">
        <v>3487</v>
      </c>
      <c r="N1709" s="1" t="s">
        <v>37</v>
      </c>
      <c r="O1709" s="1" t="s">
        <v>31</v>
      </c>
      <c r="P1709" s="1" t="s">
        <v>3498</v>
      </c>
      <c r="Q1709" s="1" t="s">
        <v>3498</v>
      </c>
      <c r="R1709" s="1">
        <f t="shared" si="61"/>
        <v>4118</v>
      </c>
      <c r="S1709" s="1" t="s">
        <v>3422</v>
      </c>
      <c r="T1709" s="1" t="s">
        <v>3423</v>
      </c>
      <c r="U1709" s="1" t="s">
        <v>35</v>
      </c>
      <c r="V1709" s="1">
        <v>1</v>
      </c>
      <c r="W1709" s="1">
        <v>1</v>
      </c>
      <c r="X1709" s="1" t="s">
        <v>3499</v>
      </c>
      <c r="Y1709" s="1">
        <v>0</v>
      </c>
    </row>
    <row r="1710" spans="1:25">
      <c r="A1710" s="1">
        <v>1709</v>
      </c>
      <c r="B1710" s="1">
        <v>9</v>
      </c>
      <c r="C1710" s="1" t="s">
        <v>25</v>
      </c>
      <c r="D1710" s="1">
        <v>321028</v>
      </c>
      <c r="E1710" s="1" t="s">
        <v>2343</v>
      </c>
      <c r="F1710" s="1" t="s">
        <v>3500</v>
      </c>
      <c r="G1710" s="1" t="s">
        <v>28</v>
      </c>
      <c r="H1710" s="1">
        <v>1227.06074203</v>
      </c>
      <c r="I1710" s="1">
        <v>1227</v>
      </c>
      <c r="J1710" s="1">
        <v>-6.0742030000000002E-2</v>
      </c>
      <c r="K1710" s="1" t="s">
        <v>3500</v>
      </c>
      <c r="L1710" s="1" t="s">
        <v>3416</v>
      </c>
      <c r="M1710" s="1" t="s">
        <v>3487</v>
      </c>
      <c r="N1710" s="1" t="s">
        <v>172</v>
      </c>
      <c r="O1710" s="1" t="s">
        <v>31</v>
      </c>
      <c r="P1710" s="1" t="s">
        <v>1294</v>
      </c>
      <c r="Q1710" s="1" t="s">
        <v>1294</v>
      </c>
      <c r="R1710" s="1">
        <f t="shared" si="61"/>
        <v>1151</v>
      </c>
      <c r="S1710" s="1" t="s">
        <v>3417</v>
      </c>
      <c r="T1710" s="1" t="s">
        <v>3418</v>
      </c>
      <c r="U1710" s="1" t="s">
        <v>35</v>
      </c>
      <c r="V1710" s="1">
        <v>1</v>
      </c>
      <c r="W1710" s="1">
        <v>1</v>
      </c>
      <c r="X1710" s="1" t="s">
        <v>3501</v>
      </c>
      <c r="Y1710" s="1">
        <v>0</v>
      </c>
    </row>
    <row r="1711" spans="1:25">
      <c r="A1711" s="1">
        <v>1710</v>
      </c>
      <c r="B1711" s="1">
        <v>9</v>
      </c>
      <c r="C1711" s="1" t="s">
        <v>25</v>
      </c>
      <c r="D1711" s="1">
        <v>321028</v>
      </c>
      <c r="E1711" s="1" t="s">
        <v>2343</v>
      </c>
      <c r="F1711" s="1" t="s">
        <v>3502</v>
      </c>
      <c r="G1711" s="1" t="s">
        <v>38</v>
      </c>
      <c r="H1711" s="1">
        <v>853.90232349200005</v>
      </c>
      <c r="I1711" s="1">
        <v>2819</v>
      </c>
      <c r="J1711" s="1">
        <v>1965.0976765099999</v>
      </c>
      <c r="K1711" s="1" t="s">
        <v>3502</v>
      </c>
      <c r="L1711" s="1" t="s">
        <v>3396</v>
      </c>
      <c r="M1711" s="1" t="s">
        <v>3487</v>
      </c>
      <c r="N1711" s="1" t="s">
        <v>666</v>
      </c>
      <c r="O1711" s="1" t="s">
        <v>31</v>
      </c>
      <c r="P1711" s="1" t="s">
        <v>1516</v>
      </c>
      <c r="Q1711" s="1" t="s">
        <v>1516</v>
      </c>
      <c r="R1711" s="1">
        <f>P1711*V1711/W1711*H1711/I1711</f>
        <v>860.56633594919197</v>
      </c>
      <c r="S1711" s="1" t="s">
        <v>3399</v>
      </c>
      <c r="T1711" s="1" t="s">
        <v>3400</v>
      </c>
      <c r="U1711" s="1" t="s">
        <v>35</v>
      </c>
      <c r="V1711" s="1">
        <v>1</v>
      </c>
      <c r="W1711" s="1">
        <v>1</v>
      </c>
      <c r="X1711" s="1" t="s">
        <v>3503</v>
      </c>
      <c r="Y1711" s="1">
        <v>0</v>
      </c>
    </row>
    <row r="1712" spans="1:25">
      <c r="A1712" s="1">
        <v>1711</v>
      </c>
      <c r="B1712" s="1">
        <v>9</v>
      </c>
      <c r="C1712" s="1" t="s">
        <v>25</v>
      </c>
      <c r="D1712" s="1">
        <v>321028</v>
      </c>
      <c r="E1712" s="1" t="s">
        <v>2343</v>
      </c>
      <c r="F1712" s="1" t="s">
        <v>3502</v>
      </c>
      <c r="G1712" s="1" t="s">
        <v>38</v>
      </c>
      <c r="H1712" s="1">
        <v>853.90232349200005</v>
      </c>
      <c r="I1712" s="1">
        <v>2819</v>
      </c>
      <c r="J1712" s="1">
        <v>1965.0976765099999</v>
      </c>
      <c r="K1712" s="1" t="s">
        <v>3502</v>
      </c>
      <c r="L1712" s="1" t="s">
        <v>3396</v>
      </c>
      <c r="M1712" s="1" t="s">
        <v>3487</v>
      </c>
      <c r="N1712" s="1" t="s">
        <v>666</v>
      </c>
      <c r="O1712" s="1" t="s">
        <v>31</v>
      </c>
      <c r="P1712" s="1" t="s">
        <v>1516</v>
      </c>
      <c r="Q1712" s="1" t="s">
        <v>1516</v>
      </c>
      <c r="R1712" s="1">
        <f>P1712*V1712/W1712*H1712/I1712</f>
        <v>860.56633594919197</v>
      </c>
      <c r="S1712" s="1" t="s">
        <v>3399</v>
      </c>
      <c r="T1712" s="1" t="s">
        <v>3400</v>
      </c>
      <c r="U1712" s="1" t="s">
        <v>35</v>
      </c>
      <c r="V1712" s="1">
        <v>1</v>
      </c>
      <c r="W1712" s="1">
        <v>1</v>
      </c>
      <c r="X1712" s="1" t="s">
        <v>3503</v>
      </c>
      <c r="Y1712" s="1">
        <v>0</v>
      </c>
    </row>
    <row r="1713" spans="1:25">
      <c r="A1713" s="1">
        <v>1712</v>
      </c>
      <c r="B1713" s="1">
        <v>9</v>
      </c>
      <c r="C1713" s="1" t="s">
        <v>25</v>
      </c>
      <c r="D1713" s="1">
        <v>321028</v>
      </c>
      <c r="E1713" s="1" t="s">
        <v>2343</v>
      </c>
      <c r="F1713" s="1" t="s">
        <v>3502</v>
      </c>
      <c r="G1713" s="1" t="s">
        <v>38</v>
      </c>
      <c r="H1713" s="1">
        <v>1965.43626004</v>
      </c>
      <c r="I1713" s="1">
        <v>2819</v>
      </c>
      <c r="J1713" s="1">
        <v>853.56373996000002</v>
      </c>
      <c r="K1713" s="1" t="s">
        <v>3502</v>
      </c>
      <c r="L1713" s="1" t="s">
        <v>3396</v>
      </c>
      <c r="M1713" s="1" t="s">
        <v>3487</v>
      </c>
      <c r="N1713" s="1" t="s">
        <v>666</v>
      </c>
      <c r="O1713" s="1" t="s">
        <v>31</v>
      </c>
      <c r="P1713" s="1" t="s">
        <v>1516</v>
      </c>
      <c r="Q1713" s="1" t="s">
        <v>1516</v>
      </c>
      <c r="R1713" s="1">
        <f>P1713*V1713/W1713*H1713/I1713</f>
        <v>1980.7748899516282</v>
      </c>
      <c r="S1713" s="1" t="s">
        <v>3399</v>
      </c>
      <c r="T1713" s="1" t="s">
        <v>3400</v>
      </c>
      <c r="U1713" s="1" t="s">
        <v>35</v>
      </c>
      <c r="V1713" s="1">
        <v>1</v>
      </c>
      <c r="W1713" s="1">
        <v>1</v>
      </c>
      <c r="X1713" s="1" t="s">
        <v>3503</v>
      </c>
      <c r="Y1713" s="1">
        <v>0</v>
      </c>
    </row>
    <row r="1714" spans="1:25">
      <c r="A1714" s="1">
        <v>1713</v>
      </c>
      <c r="B1714" s="1">
        <v>9</v>
      </c>
      <c r="C1714" s="1" t="s">
        <v>25</v>
      </c>
      <c r="D1714" s="1">
        <v>321028</v>
      </c>
      <c r="E1714" s="1" t="s">
        <v>2343</v>
      </c>
      <c r="F1714" s="1" t="s">
        <v>3502</v>
      </c>
      <c r="G1714" s="1" t="s">
        <v>38</v>
      </c>
      <c r="H1714" s="1">
        <v>1965.43626004</v>
      </c>
      <c r="I1714" s="1">
        <v>2819</v>
      </c>
      <c r="J1714" s="1">
        <v>853.56373996000002</v>
      </c>
      <c r="K1714" s="1" t="s">
        <v>3502</v>
      </c>
      <c r="L1714" s="1" t="s">
        <v>3396</v>
      </c>
      <c r="M1714" s="1" t="s">
        <v>3487</v>
      </c>
      <c r="N1714" s="1" t="s">
        <v>666</v>
      </c>
      <c r="O1714" s="1" t="s">
        <v>31</v>
      </c>
      <c r="P1714" s="1" t="s">
        <v>1516</v>
      </c>
      <c r="Q1714" s="1" t="s">
        <v>1516</v>
      </c>
      <c r="R1714" s="1">
        <f>P1714*V1714/W1714*H1714/I1714</f>
        <v>1980.7748899516282</v>
      </c>
      <c r="S1714" s="1" t="s">
        <v>3399</v>
      </c>
      <c r="T1714" s="1" t="s">
        <v>3400</v>
      </c>
      <c r="U1714" s="1" t="s">
        <v>35</v>
      </c>
      <c r="V1714" s="1">
        <v>1</v>
      </c>
      <c r="W1714" s="1">
        <v>1</v>
      </c>
      <c r="X1714" s="1" t="s">
        <v>3503</v>
      </c>
      <c r="Y1714" s="1">
        <v>0</v>
      </c>
    </row>
    <row r="1715" spans="1:25">
      <c r="A1715" s="1">
        <v>1714</v>
      </c>
      <c r="B1715" s="1">
        <v>9</v>
      </c>
      <c r="C1715" s="1" t="s">
        <v>25</v>
      </c>
      <c r="D1715" s="1">
        <v>321028</v>
      </c>
      <c r="E1715" s="1" t="s">
        <v>2343</v>
      </c>
      <c r="F1715" s="1" t="s">
        <v>3504</v>
      </c>
      <c r="G1715" s="1" t="s">
        <v>28</v>
      </c>
      <c r="H1715" s="1">
        <v>1721.3611149999999</v>
      </c>
      <c r="I1715" s="1">
        <v>1721</v>
      </c>
      <c r="J1715" s="1">
        <v>-0.36111500000000002</v>
      </c>
      <c r="K1715" s="1" t="s">
        <v>3504</v>
      </c>
      <c r="L1715" s="1" t="s">
        <v>1580</v>
      </c>
      <c r="M1715" s="1" t="s">
        <v>3487</v>
      </c>
      <c r="N1715" s="1" t="s">
        <v>3431</v>
      </c>
      <c r="O1715" s="1" t="s">
        <v>31</v>
      </c>
      <c r="P1715" s="1" t="s">
        <v>3505</v>
      </c>
      <c r="Q1715" s="1" t="s">
        <v>3505</v>
      </c>
      <c r="R1715" s="1">
        <f t="shared" ref="R1715:R1746" si="62">P1715*V1715/W1715</f>
        <v>1554</v>
      </c>
      <c r="S1715" s="1" t="s">
        <v>3422</v>
      </c>
      <c r="T1715" s="1" t="s">
        <v>3423</v>
      </c>
      <c r="U1715" s="1" t="s">
        <v>35</v>
      </c>
      <c r="V1715" s="1">
        <v>1</v>
      </c>
      <c r="W1715" s="1">
        <v>1</v>
      </c>
      <c r="X1715" s="1" t="s">
        <v>3506</v>
      </c>
      <c r="Y1715" s="1">
        <v>0</v>
      </c>
    </row>
    <row r="1716" spans="1:25">
      <c r="A1716" s="1">
        <v>1715</v>
      </c>
      <c r="B1716" s="1">
        <v>9</v>
      </c>
      <c r="C1716" s="1" t="s">
        <v>25</v>
      </c>
      <c r="D1716" s="1">
        <v>321028</v>
      </c>
      <c r="E1716" s="1" t="s">
        <v>2343</v>
      </c>
      <c r="F1716" s="1" t="s">
        <v>3507</v>
      </c>
      <c r="G1716" s="1" t="s">
        <v>28</v>
      </c>
      <c r="H1716" s="1">
        <v>1817.0642375100001</v>
      </c>
      <c r="I1716" s="1">
        <v>1817</v>
      </c>
      <c r="J1716" s="1">
        <v>-6.4237510000100001E-2</v>
      </c>
      <c r="K1716" s="1" t="s">
        <v>3507</v>
      </c>
      <c r="L1716" s="1" t="s">
        <v>725</v>
      </c>
      <c r="M1716" s="1" t="s">
        <v>3487</v>
      </c>
      <c r="N1716" s="1" t="s">
        <v>597</v>
      </c>
      <c r="O1716" s="1" t="s">
        <v>31</v>
      </c>
      <c r="P1716" s="1" t="s">
        <v>3323</v>
      </c>
      <c r="Q1716" s="1" t="s">
        <v>3323</v>
      </c>
      <c r="R1716" s="1">
        <f t="shared" si="62"/>
        <v>371.2</v>
      </c>
      <c r="S1716" s="1" t="s">
        <v>3147</v>
      </c>
      <c r="T1716" s="1" t="s">
        <v>3148</v>
      </c>
      <c r="U1716" s="1" t="s">
        <v>3404</v>
      </c>
      <c r="V1716" s="1">
        <v>3</v>
      </c>
      <c r="W1716" s="1">
        <v>15</v>
      </c>
      <c r="X1716" s="1" t="s">
        <v>3508</v>
      </c>
      <c r="Y1716" s="1">
        <v>0</v>
      </c>
    </row>
    <row r="1717" spans="1:25">
      <c r="A1717" s="1">
        <v>1716</v>
      </c>
      <c r="B1717" s="1">
        <v>9</v>
      </c>
      <c r="C1717" s="1" t="s">
        <v>25</v>
      </c>
      <c r="D1717" s="1">
        <v>321028</v>
      </c>
      <c r="E1717" s="1" t="s">
        <v>2343</v>
      </c>
      <c r="F1717" s="1" t="s">
        <v>3507</v>
      </c>
      <c r="G1717" s="1" t="s">
        <v>28</v>
      </c>
      <c r="H1717" s="1">
        <v>1817.0642375100001</v>
      </c>
      <c r="I1717" s="1">
        <v>1817</v>
      </c>
      <c r="J1717" s="1">
        <v>-6.4237510000100001E-2</v>
      </c>
      <c r="K1717" s="1" t="s">
        <v>3507</v>
      </c>
      <c r="L1717" s="1" t="s">
        <v>725</v>
      </c>
      <c r="M1717" s="1" t="s">
        <v>3487</v>
      </c>
      <c r="N1717" s="1" t="s">
        <v>597</v>
      </c>
      <c r="O1717" s="1" t="s">
        <v>31</v>
      </c>
      <c r="P1717" s="1" t="s">
        <v>3323</v>
      </c>
      <c r="Q1717" s="1" t="s">
        <v>3323</v>
      </c>
      <c r="R1717" s="1">
        <f t="shared" si="62"/>
        <v>123.73333333333333</v>
      </c>
      <c r="S1717" s="1" t="s">
        <v>3406</v>
      </c>
      <c r="T1717" s="1" t="s">
        <v>3407</v>
      </c>
      <c r="U1717" s="1" t="s">
        <v>3408</v>
      </c>
      <c r="V1717" s="1">
        <v>1</v>
      </c>
      <c r="W1717" s="1">
        <v>15</v>
      </c>
      <c r="X1717" s="1" t="s">
        <v>3508</v>
      </c>
      <c r="Y1717" s="1">
        <v>0</v>
      </c>
    </row>
    <row r="1718" spans="1:25">
      <c r="A1718" s="1">
        <v>1717</v>
      </c>
      <c r="B1718" s="1">
        <v>9</v>
      </c>
      <c r="C1718" s="1" t="s">
        <v>25</v>
      </c>
      <c r="D1718" s="1">
        <v>321028</v>
      </c>
      <c r="E1718" s="1" t="s">
        <v>2343</v>
      </c>
      <c r="F1718" s="1" t="s">
        <v>3507</v>
      </c>
      <c r="G1718" s="1" t="s">
        <v>28</v>
      </c>
      <c r="H1718" s="1">
        <v>1817.0642375100001</v>
      </c>
      <c r="I1718" s="1">
        <v>1817</v>
      </c>
      <c r="J1718" s="1">
        <v>-6.4237510000100001E-2</v>
      </c>
      <c r="K1718" s="1" t="s">
        <v>3507</v>
      </c>
      <c r="L1718" s="1" t="s">
        <v>725</v>
      </c>
      <c r="M1718" s="1" t="s">
        <v>3487</v>
      </c>
      <c r="N1718" s="1" t="s">
        <v>597</v>
      </c>
      <c r="O1718" s="1" t="s">
        <v>31</v>
      </c>
      <c r="P1718" s="1" t="s">
        <v>3323</v>
      </c>
      <c r="Q1718" s="1" t="s">
        <v>3323</v>
      </c>
      <c r="R1718" s="1">
        <f t="shared" si="62"/>
        <v>371.2</v>
      </c>
      <c r="S1718" s="1" t="s">
        <v>3409</v>
      </c>
      <c r="T1718" s="1" t="s">
        <v>3410</v>
      </c>
      <c r="U1718" s="1" t="s">
        <v>3404</v>
      </c>
      <c r="V1718" s="1">
        <v>3</v>
      </c>
      <c r="W1718" s="1">
        <v>15</v>
      </c>
      <c r="X1718" s="1" t="s">
        <v>3508</v>
      </c>
      <c r="Y1718" s="1">
        <v>0</v>
      </c>
    </row>
    <row r="1719" spans="1:25">
      <c r="A1719" s="1">
        <v>1718</v>
      </c>
      <c r="B1719" s="1">
        <v>9</v>
      </c>
      <c r="C1719" s="1" t="s">
        <v>25</v>
      </c>
      <c r="D1719" s="1">
        <v>321028</v>
      </c>
      <c r="E1719" s="1" t="s">
        <v>2343</v>
      </c>
      <c r="F1719" s="1" t="s">
        <v>3507</v>
      </c>
      <c r="G1719" s="1" t="s">
        <v>28</v>
      </c>
      <c r="H1719" s="1">
        <v>1817.0642375100001</v>
      </c>
      <c r="I1719" s="1">
        <v>1817</v>
      </c>
      <c r="J1719" s="1">
        <v>-6.4237510000100001E-2</v>
      </c>
      <c r="K1719" s="1" t="s">
        <v>3507</v>
      </c>
      <c r="L1719" s="1" t="s">
        <v>725</v>
      </c>
      <c r="M1719" s="1" t="s">
        <v>3487</v>
      </c>
      <c r="N1719" s="1" t="s">
        <v>597</v>
      </c>
      <c r="O1719" s="1" t="s">
        <v>31</v>
      </c>
      <c r="P1719" s="1" t="s">
        <v>3323</v>
      </c>
      <c r="Q1719" s="1" t="s">
        <v>3323</v>
      </c>
      <c r="R1719" s="1">
        <f t="shared" si="62"/>
        <v>123.73333333333333</v>
      </c>
      <c r="S1719" s="1" t="s">
        <v>3411</v>
      </c>
      <c r="T1719" s="1" t="s">
        <v>3412</v>
      </c>
      <c r="U1719" s="1" t="s">
        <v>3408</v>
      </c>
      <c r="V1719" s="1">
        <v>1</v>
      </c>
      <c r="W1719" s="1">
        <v>15</v>
      </c>
      <c r="X1719" s="1" t="s">
        <v>3508</v>
      </c>
      <c r="Y1719" s="1">
        <v>0</v>
      </c>
    </row>
    <row r="1720" spans="1:25">
      <c r="A1720" s="1">
        <v>1719</v>
      </c>
      <c r="B1720" s="1">
        <v>9</v>
      </c>
      <c r="C1720" s="1" t="s">
        <v>25</v>
      </c>
      <c r="D1720" s="1">
        <v>321028</v>
      </c>
      <c r="E1720" s="1" t="s">
        <v>2343</v>
      </c>
      <c r="F1720" s="1" t="s">
        <v>3507</v>
      </c>
      <c r="G1720" s="1" t="s">
        <v>28</v>
      </c>
      <c r="H1720" s="1">
        <v>1817.0642375100001</v>
      </c>
      <c r="I1720" s="1">
        <v>1817</v>
      </c>
      <c r="J1720" s="1">
        <v>-6.4237510000100001E-2</v>
      </c>
      <c r="K1720" s="1" t="s">
        <v>3507</v>
      </c>
      <c r="L1720" s="1" t="s">
        <v>725</v>
      </c>
      <c r="M1720" s="1" t="s">
        <v>3487</v>
      </c>
      <c r="N1720" s="1" t="s">
        <v>597</v>
      </c>
      <c r="O1720" s="1" t="s">
        <v>31</v>
      </c>
      <c r="P1720" s="1" t="s">
        <v>3323</v>
      </c>
      <c r="Q1720" s="1" t="s">
        <v>3323</v>
      </c>
      <c r="R1720" s="1">
        <f t="shared" si="62"/>
        <v>371.2</v>
      </c>
      <c r="S1720" s="1" t="s">
        <v>3413</v>
      </c>
      <c r="T1720" s="1" t="s">
        <v>2958</v>
      </c>
      <c r="U1720" s="1" t="s">
        <v>3404</v>
      </c>
      <c r="V1720" s="1">
        <v>3</v>
      </c>
      <c r="W1720" s="1">
        <v>15</v>
      </c>
      <c r="X1720" s="1" t="s">
        <v>3508</v>
      </c>
      <c r="Y1720" s="1">
        <v>0</v>
      </c>
    </row>
    <row r="1721" spans="1:25">
      <c r="A1721" s="1">
        <v>1720</v>
      </c>
      <c r="B1721" s="1">
        <v>9</v>
      </c>
      <c r="C1721" s="1" t="s">
        <v>25</v>
      </c>
      <c r="D1721" s="1">
        <v>321028</v>
      </c>
      <c r="E1721" s="1" t="s">
        <v>2343</v>
      </c>
      <c r="F1721" s="1" t="s">
        <v>3507</v>
      </c>
      <c r="G1721" s="1" t="s">
        <v>28</v>
      </c>
      <c r="H1721" s="1">
        <v>1817.0642375100001</v>
      </c>
      <c r="I1721" s="1">
        <v>1817</v>
      </c>
      <c r="J1721" s="1">
        <v>-6.4237510000100001E-2</v>
      </c>
      <c r="K1721" s="1" t="s">
        <v>3507</v>
      </c>
      <c r="L1721" s="1" t="s">
        <v>725</v>
      </c>
      <c r="M1721" s="1" t="s">
        <v>3487</v>
      </c>
      <c r="N1721" s="1" t="s">
        <v>597</v>
      </c>
      <c r="O1721" s="1" t="s">
        <v>31</v>
      </c>
      <c r="P1721" s="1" t="s">
        <v>3323</v>
      </c>
      <c r="Q1721" s="1" t="s">
        <v>3323</v>
      </c>
      <c r="R1721" s="1">
        <f t="shared" si="62"/>
        <v>123.73333333333333</v>
      </c>
      <c r="S1721" s="1" t="s">
        <v>3414</v>
      </c>
      <c r="T1721" s="1" t="s">
        <v>3415</v>
      </c>
      <c r="U1721" s="1" t="s">
        <v>3408</v>
      </c>
      <c r="V1721" s="1">
        <v>1</v>
      </c>
      <c r="W1721" s="1">
        <v>15</v>
      </c>
      <c r="X1721" s="1" t="s">
        <v>3508</v>
      </c>
      <c r="Y1721" s="1">
        <v>0</v>
      </c>
    </row>
    <row r="1722" spans="1:25">
      <c r="A1722" s="1">
        <v>1721</v>
      </c>
      <c r="B1722" s="1">
        <v>9</v>
      </c>
      <c r="C1722" s="1" t="s">
        <v>25</v>
      </c>
      <c r="D1722" s="1">
        <v>321028</v>
      </c>
      <c r="E1722" s="1" t="s">
        <v>2343</v>
      </c>
      <c r="F1722" s="1" t="s">
        <v>3507</v>
      </c>
      <c r="G1722" s="1" t="s">
        <v>28</v>
      </c>
      <c r="H1722" s="1">
        <v>1817.0642375100001</v>
      </c>
      <c r="I1722" s="1">
        <v>1817</v>
      </c>
      <c r="J1722" s="1">
        <v>-6.4237510000100001E-2</v>
      </c>
      <c r="K1722" s="1" t="s">
        <v>3507</v>
      </c>
      <c r="L1722" s="1" t="s">
        <v>725</v>
      </c>
      <c r="M1722" s="1" t="s">
        <v>3487</v>
      </c>
      <c r="N1722" s="1" t="s">
        <v>597</v>
      </c>
      <c r="O1722" s="1" t="s">
        <v>31</v>
      </c>
      <c r="P1722" s="1" t="s">
        <v>3323</v>
      </c>
      <c r="Q1722" s="1" t="s">
        <v>3323</v>
      </c>
      <c r="R1722" s="1">
        <f t="shared" si="62"/>
        <v>123.73333333333333</v>
      </c>
      <c r="S1722" s="1" t="s">
        <v>3424</v>
      </c>
      <c r="T1722" s="1" t="s">
        <v>3425</v>
      </c>
      <c r="U1722" s="1" t="s">
        <v>3408</v>
      </c>
      <c r="V1722" s="1">
        <v>1</v>
      </c>
      <c r="W1722" s="1">
        <v>15</v>
      </c>
      <c r="X1722" s="1" t="s">
        <v>3508</v>
      </c>
      <c r="Y1722" s="1">
        <v>0</v>
      </c>
    </row>
    <row r="1723" spans="1:25">
      <c r="A1723" s="1">
        <v>1722</v>
      </c>
      <c r="B1723" s="1">
        <v>9</v>
      </c>
      <c r="C1723" s="1" t="s">
        <v>25</v>
      </c>
      <c r="D1723" s="1">
        <v>321028</v>
      </c>
      <c r="E1723" s="1" t="s">
        <v>2343</v>
      </c>
      <c r="F1723" s="1" t="s">
        <v>3507</v>
      </c>
      <c r="G1723" s="1" t="s">
        <v>28</v>
      </c>
      <c r="H1723" s="1">
        <v>1817.0642375100001</v>
      </c>
      <c r="I1723" s="1">
        <v>1817</v>
      </c>
      <c r="J1723" s="1">
        <v>-6.4237510000100001E-2</v>
      </c>
      <c r="K1723" s="1" t="s">
        <v>3507</v>
      </c>
      <c r="L1723" s="1" t="s">
        <v>725</v>
      </c>
      <c r="M1723" s="1" t="s">
        <v>3487</v>
      </c>
      <c r="N1723" s="1" t="s">
        <v>597</v>
      </c>
      <c r="O1723" s="1" t="s">
        <v>31</v>
      </c>
      <c r="P1723" s="1" t="s">
        <v>3323</v>
      </c>
      <c r="Q1723" s="1" t="s">
        <v>3323</v>
      </c>
      <c r="R1723" s="1">
        <f t="shared" si="62"/>
        <v>123.73333333333333</v>
      </c>
      <c r="S1723" s="1" t="s">
        <v>3426</v>
      </c>
      <c r="T1723" s="1" t="s">
        <v>3427</v>
      </c>
      <c r="U1723" s="1" t="s">
        <v>3408</v>
      </c>
      <c r="V1723" s="1">
        <v>1</v>
      </c>
      <c r="W1723" s="1">
        <v>15</v>
      </c>
      <c r="X1723" s="1" t="s">
        <v>3508</v>
      </c>
      <c r="Y1723" s="1">
        <v>0</v>
      </c>
    </row>
    <row r="1724" spans="1:25">
      <c r="A1724" s="1">
        <v>1723</v>
      </c>
      <c r="B1724" s="1">
        <v>9</v>
      </c>
      <c r="C1724" s="1" t="s">
        <v>25</v>
      </c>
      <c r="D1724" s="1">
        <v>321028</v>
      </c>
      <c r="E1724" s="1" t="s">
        <v>2343</v>
      </c>
      <c r="F1724" s="1" t="s">
        <v>3507</v>
      </c>
      <c r="G1724" s="1" t="s">
        <v>28</v>
      </c>
      <c r="H1724" s="1">
        <v>1817.0642375100001</v>
      </c>
      <c r="I1724" s="1">
        <v>1817</v>
      </c>
      <c r="J1724" s="1">
        <v>-6.4237510000100001E-2</v>
      </c>
      <c r="K1724" s="1" t="s">
        <v>3507</v>
      </c>
      <c r="L1724" s="1" t="s">
        <v>725</v>
      </c>
      <c r="M1724" s="1" t="s">
        <v>3487</v>
      </c>
      <c r="N1724" s="1" t="s">
        <v>597</v>
      </c>
      <c r="O1724" s="1" t="s">
        <v>31</v>
      </c>
      <c r="P1724" s="1" t="s">
        <v>3323</v>
      </c>
      <c r="Q1724" s="1" t="s">
        <v>3323</v>
      </c>
      <c r="R1724" s="1">
        <f t="shared" si="62"/>
        <v>123.73333333333333</v>
      </c>
      <c r="S1724" s="1" t="s">
        <v>3428</v>
      </c>
      <c r="T1724" s="1" t="s">
        <v>3429</v>
      </c>
      <c r="U1724" s="1" t="s">
        <v>3408</v>
      </c>
      <c r="V1724" s="1">
        <v>1</v>
      </c>
      <c r="W1724" s="1">
        <v>15</v>
      </c>
      <c r="X1724" s="1" t="s">
        <v>3508</v>
      </c>
      <c r="Y1724" s="1">
        <v>0</v>
      </c>
    </row>
    <row r="1725" spans="1:25">
      <c r="A1725" s="1">
        <v>1724</v>
      </c>
      <c r="B1725" s="1">
        <v>9</v>
      </c>
      <c r="C1725" s="1" t="s">
        <v>25</v>
      </c>
      <c r="D1725" s="1">
        <v>321028</v>
      </c>
      <c r="E1725" s="1" t="s">
        <v>2343</v>
      </c>
      <c r="F1725" s="1" t="s">
        <v>3509</v>
      </c>
      <c r="G1725" s="1" t="s">
        <v>28</v>
      </c>
      <c r="H1725" s="1">
        <v>1737.3924622500001</v>
      </c>
      <c r="I1725" s="1">
        <v>1737</v>
      </c>
      <c r="J1725" s="1">
        <v>-0.39246225000000001</v>
      </c>
      <c r="K1725" s="1" t="s">
        <v>3509</v>
      </c>
      <c r="L1725" s="1" t="s">
        <v>725</v>
      </c>
      <c r="M1725" s="1" t="s">
        <v>3487</v>
      </c>
      <c r="N1725" s="1" t="s">
        <v>357</v>
      </c>
      <c r="O1725" s="1" t="s">
        <v>133</v>
      </c>
      <c r="P1725" s="1" t="s">
        <v>300</v>
      </c>
      <c r="Q1725" s="1" t="s">
        <v>3510</v>
      </c>
      <c r="R1725" s="1">
        <f t="shared" si="62"/>
        <v>250.4</v>
      </c>
      <c r="S1725" s="1" t="s">
        <v>3147</v>
      </c>
      <c r="T1725" s="1" t="s">
        <v>3148</v>
      </c>
      <c r="U1725" s="1" t="s">
        <v>3404</v>
      </c>
      <c r="V1725" s="1">
        <v>3</v>
      </c>
      <c r="W1725" s="1">
        <v>15</v>
      </c>
      <c r="X1725" s="1" t="s">
        <v>3511</v>
      </c>
      <c r="Y1725" s="1">
        <v>0</v>
      </c>
    </row>
    <row r="1726" spans="1:25">
      <c r="A1726" s="1">
        <v>1725</v>
      </c>
      <c r="B1726" s="1">
        <v>9</v>
      </c>
      <c r="C1726" s="1" t="s">
        <v>25</v>
      </c>
      <c r="D1726" s="1">
        <v>321028</v>
      </c>
      <c r="E1726" s="1" t="s">
        <v>2343</v>
      </c>
      <c r="F1726" s="1" t="s">
        <v>3509</v>
      </c>
      <c r="G1726" s="1" t="s">
        <v>28</v>
      </c>
      <c r="H1726" s="1">
        <v>1737.3924622500001</v>
      </c>
      <c r="I1726" s="1">
        <v>1737</v>
      </c>
      <c r="J1726" s="1">
        <v>-0.39246225000000001</v>
      </c>
      <c r="K1726" s="1" t="s">
        <v>3509</v>
      </c>
      <c r="L1726" s="1" t="s">
        <v>725</v>
      </c>
      <c r="M1726" s="1" t="s">
        <v>3487</v>
      </c>
      <c r="N1726" s="1" t="s">
        <v>357</v>
      </c>
      <c r="O1726" s="1" t="s">
        <v>133</v>
      </c>
      <c r="P1726" s="1" t="s">
        <v>300</v>
      </c>
      <c r="Q1726" s="1" t="s">
        <v>3510</v>
      </c>
      <c r="R1726" s="1">
        <f t="shared" si="62"/>
        <v>83.466666666666669</v>
      </c>
      <c r="S1726" s="1" t="s">
        <v>3406</v>
      </c>
      <c r="T1726" s="1" t="s">
        <v>3407</v>
      </c>
      <c r="U1726" s="1" t="s">
        <v>3408</v>
      </c>
      <c r="V1726" s="1">
        <v>1</v>
      </c>
      <c r="W1726" s="1">
        <v>15</v>
      </c>
      <c r="X1726" s="1" t="s">
        <v>3511</v>
      </c>
      <c r="Y1726" s="1">
        <v>0</v>
      </c>
    </row>
    <row r="1727" spans="1:25">
      <c r="A1727" s="1">
        <v>1726</v>
      </c>
      <c r="B1727" s="1">
        <v>9</v>
      </c>
      <c r="C1727" s="1" t="s">
        <v>25</v>
      </c>
      <c r="D1727" s="1">
        <v>321028</v>
      </c>
      <c r="E1727" s="1" t="s">
        <v>2343</v>
      </c>
      <c r="F1727" s="1" t="s">
        <v>3509</v>
      </c>
      <c r="G1727" s="1" t="s">
        <v>28</v>
      </c>
      <c r="H1727" s="1">
        <v>1737.3924622500001</v>
      </c>
      <c r="I1727" s="1">
        <v>1737</v>
      </c>
      <c r="J1727" s="1">
        <v>-0.39246225000000001</v>
      </c>
      <c r="K1727" s="1" t="s">
        <v>3509</v>
      </c>
      <c r="L1727" s="1" t="s">
        <v>725</v>
      </c>
      <c r="M1727" s="1" t="s">
        <v>3487</v>
      </c>
      <c r="N1727" s="1" t="s">
        <v>357</v>
      </c>
      <c r="O1727" s="1" t="s">
        <v>133</v>
      </c>
      <c r="P1727" s="1" t="s">
        <v>300</v>
      </c>
      <c r="Q1727" s="1" t="s">
        <v>3510</v>
      </c>
      <c r="R1727" s="1">
        <f t="shared" si="62"/>
        <v>250.4</v>
      </c>
      <c r="S1727" s="1" t="s">
        <v>3409</v>
      </c>
      <c r="T1727" s="1" t="s">
        <v>3410</v>
      </c>
      <c r="U1727" s="1" t="s">
        <v>3404</v>
      </c>
      <c r="V1727" s="1">
        <v>3</v>
      </c>
      <c r="W1727" s="1">
        <v>15</v>
      </c>
      <c r="X1727" s="1" t="s">
        <v>3511</v>
      </c>
      <c r="Y1727" s="1">
        <v>0</v>
      </c>
    </row>
    <row r="1728" spans="1:25">
      <c r="A1728" s="1">
        <v>1727</v>
      </c>
      <c r="B1728" s="1">
        <v>9</v>
      </c>
      <c r="C1728" s="1" t="s">
        <v>25</v>
      </c>
      <c r="D1728" s="1">
        <v>321028</v>
      </c>
      <c r="E1728" s="1" t="s">
        <v>2343</v>
      </c>
      <c r="F1728" s="1" t="s">
        <v>3509</v>
      </c>
      <c r="G1728" s="1" t="s">
        <v>28</v>
      </c>
      <c r="H1728" s="1">
        <v>1737.3924622500001</v>
      </c>
      <c r="I1728" s="1">
        <v>1737</v>
      </c>
      <c r="J1728" s="1">
        <v>-0.39246225000000001</v>
      </c>
      <c r="K1728" s="1" t="s">
        <v>3509</v>
      </c>
      <c r="L1728" s="1" t="s">
        <v>725</v>
      </c>
      <c r="M1728" s="1" t="s">
        <v>3487</v>
      </c>
      <c r="N1728" s="1" t="s">
        <v>357</v>
      </c>
      <c r="O1728" s="1" t="s">
        <v>133</v>
      </c>
      <c r="P1728" s="1" t="s">
        <v>300</v>
      </c>
      <c r="Q1728" s="1" t="s">
        <v>3510</v>
      </c>
      <c r="R1728" s="1">
        <f t="shared" si="62"/>
        <v>83.466666666666669</v>
      </c>
      <c r="S1728" s="1" t="s">
        <v>3411</v>
      </c>
      <c r="T1728" s="1" t="s">
        <v>3412</v>
      </c>
      <c r="U1728" s="1" t="s">
        <v>3408</v>
      </c>
      <c r="V1728" s="1">
        <v>1</v>
      </c>
      <c r="W1728" s="1">
        <v>15</v>
      </c>
      <c r="X1728" s="1" t="s">
        <v>3511</v>
      </c>
      <c r="Y1728" s="1">
        <v>0</v>
      </c>
    </row>
    <row r="1729" spans="1:25">
      <c r="A1729" s="1">
        <v>1728</v>
      </c>
      <c r="B1729" s="1">
        <v>9</v>
      </c>
      <c r="C1729" s="1" t="s">
        <v>25</v>
      </c>
      <c r="D1729" s="1">
        <v>321028</v>
      </c>
      <c r="E1729" s="1" t="s">
        <v>2343</v>
      </c>
      <c r="F1729" s="1" t="s">
        <v>3509</v>
      </c>
      <c r="G1729" s="1" t="s">
        <v>28</v>
      </c>
      <c r="H1729" s="1">
        <v>1737.3924622500001</v>
      </c>
      <c r="I1729" s="1">
        <v>1737</v>
      </c>
      <c r="J1729" s="1">
        <v>-0.39246225000000001</v>
      </c>
      <c r="K1729" s="1" t="s">
        <v>3509</v>
      </c>
      <c r="L1729" s="1" t="s">
        <v>725</v>
      </c>
      <c r="M1729" s="1" t="s">
        <v>3487</v>
      </c>
      <c r="N1729" s="1" t="s">
        <v>357</v>
      </c>
      <c r="O1729" s="1" t="s">
        <v>133</v>
      </c>
      <c r="P1729" s="1" t="s">
        <v>300</v>
      </c>
      <c r="Q1729" s="1" t="s">
        <v>3510</v>
      </c>
      <c r="R1729" s="1">
        <f t="shared" si="62"/>
        <v>250.4</v>
      </c>
      <c r="S1729" s="1" t="s">
        <v>3413</v>
      </c>
      <c r="T1729" s="1" t="s">
        <v>2958</v>
      </c>
      <c r="U1729" s="1" t="s">
        <v>3404</v>
      </c>
      <c r="V1729" s="1">
        <v>3</v>
      </c>
      <c r="W1729" s="1">
        <v>15</v>
      </c>
      <c r="X1729" s="1" t="s">
        <v>3511</v>
      </c>
      <c r="Y1729" s="1">
        <v>0</v>
      </c>
    </row>
    <row r="1730" spans="1:25">
      <c r="A1730" s="1">
        <v>1729</v>
      </c>
      <c r="B1730" s="1">
        <v>9</v>
      </c>
      <c r="C1730" s="1" t="s">
        <v>25</v>
      </c>
      <c r="D1730" s="1">
        <v>321028</v>
      </c>
      <c r="E1730" s="1" t="s">
        <v>2343</v>
      </c>
      <c r="F1730" s="1" t="s">
        <v>3509</v>
      </c>
      <c r="G1730" s="1" t="s">
        <v>28</v>
      </c>
      <c r="H1730" s="1">
        <v>1737.3924622500001</v>
      </c>
      <c r="I1730" s="1">
        <v>1737</v>
      </c>
      <c r="J1730" s="1">
        <v>-0.39246225000000001</v>
      </c>
      <c r="K1730" s="1" t="s">
        <v>3509</v>
      </c>
      <c r="L1730" s="1" t="s">
        <v>725</v>
      </c>
      <c r="M1730" s="1" t="s">
        <v>3487</v>
      </c>
      <c r="N1730" s="1" t="s">
        <v>357</v>
      </c>
      <c r="O1730" s="1" t="s">
        <v>133</v>
      </c>
      <c r="P1730" s="1" t="s">
        <v>300</v>
      </c>
      <c r="Q1730" s="1" t="s">
        <v>3510</v>
      </c>
      <c r="R1730" s="1">
        <f t="shared" si="62"/>
        <v>83.466666666666669</v>
      </c>
      <c r="S1730" s="1" t="s">
        <v>3414</v>
      </c>
      <c r="T1730" s="1" t="s">
        <v>3415</v>
      </c>
      <c r="U1730" s="1" t="s">
        <v>3408</v>
      </c>
      <c r="V1730" s="1">
        <v>1</v>
      </c>
      <c r="W1730" s="1">
        <v>15</v>
      </c>
      <c r="X1730" s="1" t="s">
        <v>3511</v>
      </c>
      <c r="Y1730" s="1">
        <v>0</v>
      </c>
    </row>
    <row r="1731" spans="1:25">
      <c r="A1731" s="1">
        <v>1730</v>
      </c>
      <c r="B1731" s="1">
        <v>9</v>
      </c>
      <c r="C1731" s="1" t="s">
        <v>25</v>
      </c>
      <c r="D1731" s="1">
        <v>321028</v>
      </c>
      <c r="E1731" s="1" t="s">
        <v>2343</v>
      </c>
      <c r="F1731" s="1" t="s">
        <v>3509</v>
      </c>
      <c r="G1731" s="1" t="s">
        <v>28</v>
      </c>
      <c r="H1731" s="1">
        <v>1737.3924622500001</v>
      </c>
      <c r="I1731" s="1">
        <v>1737</v>
      </c>
      <c r="J1731" s="1">
        <v>-0.39246225000000001</v>
      </c>
      <c r="K1731" s="1" t="s">
        <v>3509</v>
      </c>
      <c r="L1731" s="1" t="s">
        <v>1580</v>
      </c>
      <c r="M1731" s="1" t="s">
        <v>3487</v>
      </c>
      <c r="N1731" s="1" t="s">
        <v>357</v>
      </c>
      <c r="O1731" s="1" t="s">
        <v>133</v>
      </c>
      <c r="P1731" s="1" t="s">
        <v>2779</v>
      </c>
      <c r="Q1731" s="1" t="s">
        <v>3510</v>
      </c>
      <c r="R1731" s="1">
        <f t="shared" si="62"/>
        <v>417</v>
      </c>
      <c r="S1731" s="1" t="s">
        <v>3422</v>
      </c>
      <c r="T1731" s="1" t="s">
        <v>3423</v>
      </c>
      <c r="U1731" s="1" t="s">
        <v>35</v>
      </c>
      <c r="V1731" s="1">
        <v>1</v>
      </c>
      <c r="W1731" s="1">
        <v>1</v>
      </c>
      <c r="X1731" s="1" t="s">
        <v>3511</v>
      </c>
      <c r="Y1731" s="1">
        <v>0</v>
      </c>
    </row>
    <row r="1732" spans="1:25">
      <c r="A1732" s="1">
        <v>1731</v>
      </c>
      <c r="B1732" s="1">
        <v>9</v>
      </c>
      <c r="C1732" s="1" t="s">
        <v>25</v>
      </c>
      <c r="D1732" s="1">
        <v>321028</v>
      </c>
      <c r="E1732" s="1" t="s">
        <v>2343</v>
      </c>
      <c r="F1732" s="1" t="s">
        <v>3509</v>
      </c>
      <c r="G1732" s="1" t="s">
        <v>28</v>
      </c>
      <c r="H1732" s="1">
        <v>1737.3924622500001</v>
      </c>
      <c r="I1732" s="1">
        <v>1737</v>
      </c>
      <c r="J1732" s="1">
        <v>-0.39246225000000001</v>
      </c>
      <c r="K1732" s="1" t="s">
        <v>3509</v>
      </c>
      <c r="L1732" s="1" t="s">
        <v>725</v>
      </c>
      <c r="M1732" s="1" t="s">
        <v>3487</v>
      </c>
      <c r="N1732" s="1" t="s">
        <v>357</v>
      </c>
      <c r="O1732" s="1" t="s">
        <v>133</v>
      </c>
      <c r="P1732" s="1" t="s">
        <v>300</v>
      </c>
      <c r="Q1732" s="1" t="s">
        <v>3510</v>
      </c>
      <c r="R1732" s="1">
        <f t="shared" si="62"/>
        <v>83.466666666666669</v>
      </c>
      <c r="S1732" s="1" t="s">
        <v>3424</v>
      </c>
      <c r="T1732" s="1" t="s">
        <v>3425</v>
      </c>
      <c r="U1732" s="1" t="s">
        <v>3408</v>
      </c>
      <c r="V1732" s="1">
        <v>1</v>
      </c>
      <c r="W1732" s="1">
        <v>15</v>
      </c>
      <c r="X1732" s="1" t="s">
        <v>3511</v>
      </c>
      <c r="Y1732" s="1">
        <v>0</v>
      </c>
    </row>
    <row r="1733" spans="1:25">
      <c r="A1733" s="1">
        <v>1732</v>
      </c>
      <c r="B1733" s="1">
        <v>9</v>
      </c>
      <c r="C1733" s="1" t="s">
        <v>25</v>
      </c>
      <c r="D1733" s="1">
        <v>321028</v>
      </c>
      <c r="E1733" s="1" t="s">
        <v>2343</v>
      </c>
      <c r="F1733" s="1" t="s">
        <v>3509</v>
      </c>
      <c r="G1733" s="1" t="s">
        <v>28</v>
      </c>
      <c r="H1733" s="1">
        <v>1737.3924622500001</v>
      </c>
      <c r="I1733" s="1">
        <v>1737</v>
      </c>
      <c r="J1733" s="1">
        <v>-0.39246225000000001</v>
      </c>
      <c r="K1733" s="1" t="s">
        <v>3509</v>
      </c>
      <c r="L1733" s="1" t="s">
        <v>725</v>
      </c>
      <c r="M1733" s="1" t="s">
        <v>3487</v>
      </c>
      <c r="N1733" s="1" t="s">
        <v>357</v>
      </c>
      <c r="O1733" s="1" t="s">
        <v>133</v>
      </c>
      <c r="P1733" s="1" t="s">
        <v>300</v>
      </c>
      <c r="Q1733" s="1" t="s">
        <v>3510</v>
      </c>
      <c r="R1733" s="1">
        <f t="shared" si="62"/>
        <v>83.466666666666669</v>
      </c>
      <c r="S1733" s="1" t="s">
        <v>3426</v>
      </c>
      <c r="T1733" s="1" t="s">
        <v>3427</v>
      </c>
      <c r="U1733" s="1" t="s">
        <v>3408</v>
      </c>
      <c r="V1733" s="1">
        <v>1</v>
      </c>
      <c r="W1733" s="1">
        <v>15</v>
      </c>
      <c r="X1733" s="1" t="s">
        <v>3511</v>
      </c>
      <c r="Y1733" s="1">
        <v>0</v>
      </c>
    </row>
    <row r="1734" spans="1:25">
      <c r="A1734" s="1">
        <v>1733</v>
      </c>
      <c r="B1734" s="1">
        <v>9</v>
      </c>
      <c r="C1734" s="1" t="s">
        <v>25</v>
      </c>
      <c r="D1734" s="1">
        <v>321028</v>
      </c>
      <c r="E1734" s="1" t="s">
        <v>2343</v>
      </c>
      <c r="F1734" s="1" t="s">
        <v>3509</v>
      </c>
      <c r="G1734" s="1" t="s">
        <v>28</v>
      </c>
      <c r="H1734" s="1">
        <v>1737.3924622500001</v>
      </c>
      <c r="I1734" s="1">
        <v>1737</v>
      </c>
      <c r="J1734" s="1">
        <v>-0.39246225000000001</v>
      </c>
      <c r="K1734" s="1" t="s">
        <v>3509</v>
      </c>
      <c r="L1734" s="1" t="s">
        <v>725</v>
      </c>
      <c r="M1734" s="1" t="s">
        <v>3487</v>
      </c>
      <c r="N1734" s="1" t="s">
        <v>357</v>
      </c>
      <c r="O1734" s="1" t="s">
        <v>133</v>
      </c>
      <c r="P1734" s="1" t="s">
        <v>300</v>
      </c>
      <c r="Q1734" s="1" t="s">
        <v>3510</v>
      </c>
      <c r="R1734" s="1">
        <f t="shared" si="62"/>
        <v>83.466666666666669</v>
      </c>
      <c r="S1734" s="1" t="s">
        <v>3428</v>
      </c>
      <c r="T1734" s="1" t="s">
        <v>3429</v>
      </c>
      <c r="U1734" s="1" t="s">
        <v>3408</v>
      </c>
      <c r="V1734" s="1">
        <v>1</v>
      </c>
      <c r="W1734" s="1">
        <v>15</v>
      </c>
      <c r="X1734" s="1" t="s">
        <v>3511</v>
      </c>
      <c r="Y1734" s="1">
        <v>0</v>
      </c>
    </row>
    <row r="1735" spans="1:25">
      <c r="A1735" s="1">
        <v>1734</v>
      </c>
      <c r="B1735" s="1">
        <v>9</v>
      </c>
      <c r="C1735" s="1" t="s">
        <v>25</v>
      </c>
      <c r="D1735" s="1">
        <v>321028</v>
      </c>
      <c r="E1735" s="1" t="s">
        <v>2343</v>
      </c>
      <c r="F1735" s="1" t="s">
        <v>3512</v>
      </c>
      <c r="G1735" s="1" t="s">
        <v>28</v>
      </c>
      <c r="H1735" s="1">
        <v>587.83242895499995</v>
      </c>
      <c r="I1735" s="1">
        <v>588</v>
      </c>
      <c r="J1735" s="1">
        <v>0.167571045</v>
      </c>
      <c r="K1735" s="1" t="s">
        <v>3512</v>
      </c>
      <c r="L1735" s="1" t="s">
        <v>725</v>
      </c>
      <c r="M1735" s="1" t="s">
        <v>3487</v>
      </c>
      <c r="N1735" s="1" t="s">
        <v>3513</v>
      </c>
      <c r="O1735" s="1" t="s">
        <v>55</v>
      </c>
      <c r="P1735" s="1" t="s">
        <v>2846</v>
      </c>
      <c r="Q1735" s="1" t="s">
        <v>2846</v>
      </c>
      <c r="R1735" s="1">
        <f t="shared" si="62"/>
        <v>100.8</v>
      </c>
      <c r="S1735" s="1" t="s">
        <v>3147</v>
      </c>
      <c r="T1735" s="1" t="s">
        <v>3148</v>
      </c>
      <c r="U1735" s="1" t="s">
        <v>3404</v>
      </c>
      <c r="V1735" s="1">
        <v>3</v>
      </c>
      <c r="W1735" s="1">
        <v>15</v>
      </c>
      <c r="X1735" s="1" t="s">
        <v>3514</v>
      </c>
      <c r="Y1735" s="1">
        <v>0</v>
      </c>
    </row>
    <row r="1736" spans="1:25">
      <c r="A1736" s="1">
        <v>1735</v>
      </c>
      <c r="B1736" s="1">
        <v>9</v>
      </c>
      <c r="C1736" s="1" t="s">
        <v>25</v>
      </c>
      <c r="D1736" s="1">
        <v>321028</v>
      </c>
      <c r="E1736" s="1" t="s">
        <v>2343</v>
      </c>
      <c r="F1736" s="1" t="s">
        <v>3512</v>
      </c>
      <c r="G1736" s="1" t="s">
        <v>28</v>
      </c>
      <c r="H1736" s="1">
        <v>587.83242895499995</v>
      </c>
      <c r="I1736" s="1">
        <v>588</v>
      </c>
      <c r="J1736" s="1">
        <v>0.167571045</v>
      </c>
      <c r="K1736" s="1" t="s">
        <v>3512</v>
      </c>
      <c r="L1736" s="1" t="s">
        <v>725</v>
      </c>
      <c r="M1736" s="1" t="s">
        <v>3487</v>
      </c>
      <c r="N1736" s="1" t="s">
        <v>3513</v>
      </c>
      <c r="O1736" s="1" t="s">
        <v>55</v>
      </c>
      <c r="P1736" s="1" t="s">
        <v>2846</v>
      </c>
      <c r="Q1736" s="1" t="s">
        <v>2846</v>
      </c>
      <c r="R1736" s="1">
        <f t="shared" si="62"/>
        <v>33.6</v>
      </c>
      <c r="S1736" s="1" t="s">
        <v>3406</v>
      </c>
      <c r="T1736" s="1" t="s">
        <v>3407</v>
      </c>
      <c r="U1736" s="1" t="s">
        <v>3408</v>
      </c>
      <c r="V1736" s="1">
        <v>1</v>
      </c>
      <c r="W1736" s="1">
        <v>15</v>
      </c>
      <c r="X1736" s="1" t="s">
        <v>3514</v>
      </c>
      <c r="Y1736" s="1">
        <v>0</v>
      </c>
    </row>
    <row r="1737" spans="1:25">
      <c r="A1737" s="1">
        <v>1736</v>
      </c>
      <c r="B1737" s="1">
        <v>9</v>
      </c>
      <c r="C1737" s="1" t="s">
        <v>25</v>
      </c>
      <c r="D1737" s="1">
        <v>321028</v>
      </c>
      <c r="E1737" s="1" t="s">
        <v>2343</v>
      </c>
      <c r="F1737" s="1" t="s">
        <v>3512</v>
      </c>
      <c r="G1737" s="1" t="s">
        <v>28</v>
      </c>
      <c r="H1737" s="1">
        <v>587.83242895499995</v>
      </c>
      <c r="I1737" s="1">
        <v>588</v>
      </c>
      <c r="J1737" s="1">
        <v>0.167571045</v>
      </c>
      <c r="K1737" s="1" t="s">
        <v>3512</v>
      </c>
      <c r="L1737" s="1" t="s">
        <v>725</v>
      </c>
      <c r="M1737" s="1" t="s">
        <v>3487</v>
      </c>
      <c r="N1737" s="1" t="s">
        <v>3513</v>
      </c>
      <c r="O1737" s="1" t="s">
        <v>55</v>
      </c>
      <c r="P1737" s="1" t="s">
        <v>2846</v>
      </c>
      <c r="Q1737" s="1" t="s">
        <v>2846</v>
      </c>
      <c r="R1737" s="1">
        <f t="shared" si="62"/>
        <v>100.8</v>
      </c>
      <c r="S1737" s="1" t="s">
        <v>3409</v>
      </c>
      <c r="T1737" s="1" t="s">
        <v>3410</v>
      </c>
      <c r="U1737" s="1" t="s">
        <v>3404</v>
      </c>
      <c r="V1737" s="1">
        <v>3</v>
      </c>
      <c r="W1737" s="1">
        <v>15</v>
      </c>
      <c r="X1737" s="1" t="s">
        <v>3514</v>
      </c>
      <c r="Y1737" s="1">
        <v>0</v>
      </c>
    </row>
    <row r="1738" spans="1:25">
      <c r="A1738" s="1">
        <v>1737</v>
      </c>
      <c r="B1738" s="1">
        <v>9</v>
      </c>
      <c r="C1738" s="1" t="s">
        <v>25</v>
      </c>
      <c r="D1738" s="1">
        <v>321028</v>
      </c>
      <c r="E1738" s="1" t="s">
        <v>2343</v>
      </c>
      <c r="F1738" s="1" t="s">
        <v>3512</v>
      </c>
      <c r="G1738" s="1" t="s">
        <v>28</v>
      </c>
      <c r="H1738" s="1">
        <v>587.83242895499995</v>
      </c>
      <c r="I1738" s="1">
        <v>588</v>
      </c>
      <c r="J1738" s="1">
        <v>0.167571045</v>
      </c>
      <c r="K1738" s="1" t="s">
        <v>3512</v>
      </c>
      <c r="L1738" s="1" t="s">
        <v>725</v>
      </c>
      <c r="M1738" s="1" t="s">
        <v>3487</v>
      </c>
      <c r="N1738" s="1" t="s">
        <v>3513</v>
      </c>
      <c r="O1738" s="1" t="s">
        <v>55</v>
      </c>
      <c r="P1738" s="1" t="s">
        <v>2846</v>
      </c>
      <c r="Q1738" s="1" t="s">
        <v>2846</v>
      </c>
      <c r="R1738" s="1">
        <f t="shared" si="62"/>
        <v>33.6</v>
      </c>
      <c r="S1738" s="1" t="s">
        <v>3411</v>
      </c>
      <c r="T1738" s="1" t="s">
        <v>3412</v>
      </c>
      <c r="U1738" s="1" t="s">
        <v>3408</v>
      </c>
      <c r="V1738" s="1">
        <v>1</v>
      </c>
      <c r="W1738" s="1">
        <v>15</v>
      </c>
      <c r="X1738" s="1" t="s">
        <v>3514</v>
      </c>
      <c r="Y1738" s="1">
        <v>0</v>
      </c>
    </row>
    <row r="1739" spans="1:25">
      <c r="A1739" s="1">
        <v>1738</v>
      </c>
      <c r="B1739" s="1">
        <v>9</v>
      </c>
      <c r="C1739" s="1" t="s">
        <v>25</v>
      </c>
      <c r="D1739" s="1">
        <v>321028</v>
      </c>
      <c r="E1739" s="1" t="s">
        <v>2343</v>
      </c>
      <c r="F1739" s="1" t="s">
        <v>3512</v>
      </c>
      <c r="G1739" s="1" t="s">
        <v>28</v>
      </c>
      <c r="H1739" s="1">
        <v>587.83242895499995</v>
      </c>
      <c r="I1739" s="1">
        <v>588</v>
      </c>
      <c r="J1739" s="1">
        <v>0.167571045</v>
      </c>
      <c r="K1739" s="1" t="s">
        <v>3512</v>
      </c>
      <c r="L1739" s="1" t="s">
        <v>725</v>
      </c>
      <c r="M1739" s="1" t="s">
        <v>3487</v>
      </c>
      <c r="N1739" s="1" t="s">
        <v>3513</v>
      </c>
      <c r="O1739" s="1" t="s">
        <v>55</v>
      </c>
      <c r="P1739" s="1" t="s">
        <v>2846</v>
      </c>
      <c r="Q1739" s="1" t="s">
        <v>2846</v>
      </c>
      <c r="R1739" s="1">
        <f t="shared" si="62"/>
        <v>100.8</v>
      </c>
      <c r="S1739" s="1" t="s">
        <v>3413</v>
      </c>
      <c r="T1739" s="1" t="s">
        <v>2958</v>
      </c>
      <c r="U1739" s="1" t="s">
        <v>3404</v>
      </c>
      <c r="V1739" s="1">
        <v>3</v>
      </c>
      <c r="W1739" s="1">
        <v>15</v>
      </c>
      <c r="X1739" s="1" t="s">
        <v>3514</v>
      </c>
      <c r="Y1739" s="1">
        <v>0</v>
      </c>
    </row>
    <row r="1740" spans="1:25">
      <c r="A1740" s="1">
        <v>1739</v>
      </c>
      <c r="B1740" s="1">
        <v>9</v>
      </c>
      <c r="C1740" s="1" t="s">
        <v>25</v>
      </c>
      <c r="D1740" s="1">
        <v>321028</v>
      </c>
      <c r="E1740" s="1" t="s">
        <v>2343</v>
      </c>
      <c r="F1740" s="1" t="s">
        <v>3512</v>
      </c>
      <c r="G1740" s="1" t="s">
        <v>28</v>
      </c>
      <c r="H1740" s="1">
        <v>587.83242895499995</v>
      </c>
      <c r="I1740" s="1">
        <v>588</v>
      </c>
      <c r="J1740" s="1">
        <v>0.167571045</v>
      </c>
      <c r="K1740" s="1" t="s">
        <v>3512</v>
      </c>
      <c r="L1740" s="1" t="s">
        <v>725</v>
      </c>
      <c r="M1740" s="1" t="s">
        <v>3487</v>
      </c>
      <c r="N1740" s="1" t="s">
        <v>3513</v>
      </c>
      <c r="O1740" s="1" t="s">
        <v>55</v>
      </c>
      <c r="P1740" s="1" t="s">
        <v>2846</v>
      </c>
      <c r="Q1740" s="1" t="s">
        <v>2846</v>
      </c>
      <c r="R1740" s="1">
        <f t="shared" si="62"/>
        <v>33.6</v>
      </c>
      <c r="S1740" s="1" t="s">
        <v>3414</v>
      </c>
      <c r="T1740" s="1" t="s">
        <v>3415</v>
      </c>
      <c r="U1740" s="1" t="s">
        <v>3408</v>
      </c>
      <c r="V1740" s="1">
        <v>1</v>
      </c>
      <c r="W1740" s="1">
        <v>15</v>
      </c>
      <c r="X1740" s="1" t="s">
        <v>3514</v>
      </c>
      <c r="Y1740" s="1">
        <v>0</v>
      </c>
    </row>
    <row r="1741" spans="1:25">
      <c r="A1741" s="1">
        <v>1740</v>
      </c>
      <c r="B1741" s="1">
        <v>9</v>
      </c>
      <c r="C1741" s="1" t="s">
        <v>25</v>
      </c>
      <c r="D1741" s="1">
        <v>321028</v>
      </c>
      <c r="E1741" s="1" t="s">
        <v>2343</v>
      </c>
      <c r="F1741" s="1" t="s">
        <v>3512</v>
      </c>
      <c r="G1741" s="1" t="s">
        <v>28</v>
      </c>
      <c r="H1741" s="1">
        <v>587.83242895499995</v>
      </c>
      <c r="I1741" s="1">
        <v>588</v>
      </c>
      <c r="J1741" s="1">
        <v>0.167571045</v>
      </c>
      <c r="K1741" s="1" t="s">
        <v>3512</v>
      </c>
      <c r="L1741" s="1" t="s">
        <v>725</v>
      </c>
      <c r="M1741" s="1" t="s">
        <v>3487</v>
      </c>
      <c r="N1741" s="1" t="s">
        <v>3513</v>
      </c>
      <c r="O1741" s="1" t="s">
        <v>55</v>
      </c>
      <c r="P1741" s="1" t="s">
        <v>2846</v>
      </c>
      <c r="Q1741" s="1" t="s">
        <v>2846</v>
      </c>
      <c r="R1741" s="1">
        <f t="shared" si="62"/>
        <v>33.6</v>
      </c>
      <c r="S1741" s="1" t="s">
        <v>3424</v>
      </c>
      <c r="T1741" s="1" t="s">
        <v>3425</v>
      </c>
      <c r="U1741" s="1" t="s">
        <v>3408</v>
      </c>
      <c r="V1741" s="1">
        <v>1</v>
      </c>
      <c r="W1741" s="1">
        <v>15</v>
      </c>
      <c r="X1741" s="1" t="s">
        <v>3514</v>
      </c>
      <c r="Y1741" s="1">
        <v>0</v>
      </c>
    </row>
    <row r="1742" spans="1:25">
      <c r="A1742" s="1">
        <v>1741</v>
      </c>
      <c r="B1742" s="1">
        <v>9</v>
      </c>
      <c r="C1742" s="1" t="s">
        <v>25</v>
      </c>
      <c r="D1742" s="1">
        <v>321028</v>
      </c>
      <c r="E1742" s="1" t="s">
        <v>2343</v>
      </c>
      <c r="F1742" s="1" t="s">
        <v>3512</v>
      </c>
      <c r="G1742" s="1" t="s">
        <v>28</v>
      </c>
      <c r="H1742" s="1">
        <v>587.83242895499995</v>
      </c>
      <c r="I1742" s="1">
        <v>588</v>
      </c>
      <c r="J1742" s="1">
        <v>0.167571045</v>
      </c>
      <c r="K1742" s="1" t="s">
        <v>3512</v>
      </c>
      <c r="L1742" s="1" t="s">
        <v>725</v>
      </c>
      <c r="M1742" s="1" t="s">
        <v>3487</v>
      </c>
      <c r="N1742" s="1" t="s">
        <v>3513</v>
      </c>
      <c r="O1742" s="1" t="s">
        <v>55</v>
      </c>
      <c r="P1742" s="1" t="s">
        <v>2846</v>
      </c>
      <c r="Q1742" s="1" t="s">
        <v>2846</v>
      </c>
      <c r="R1742" s="1">
        <f t="shared" si="62"/>
        <v>33.6</v>
      </c>
      <c r="S1742" s="1" t="s">
        <v>3426</v>
      </c>
      <c r="T1742" s="1" t="s">
        <v>3427</v>
      </c>
      <c r="U1742" s="1" t="s">
        <v>3408</v>
      </c>
      <c r="V1742" s="1">
        <v>1</v>
      </c>
      <c r="W1742" s="1">
        <v>15</v>
      </c>
      <c r="X1742" s="1" t="s">
        <v>3514</v>
      </c>
      <c r="Y1742" s="1">
        <v>0</v>
      </c>
    </row>
    <row r="1743" spans="1:25">
      <c r="A1743" s="1">
        <v>1742</v>
      </c>
      <c r="B1743" s="1">
        <v>9</v>
      </c>
      <c r="C1743" s="1" t="s">
        <v>25</v>
      </c>
      <c r="D1743" s="1">
        <v>321028</v>
      </c>
      <c r="E1743" s="1" t="s">
        <v>2343</v>
      </c>
      <c r="F1743" s="1" t="s">
        <v>3512</v>
      </c>
      <c r="G1743" s="1" t="s">
        <v>28</v>
      </c>
      <c r="H1743" s="1">
        <v>587.83242895499995</v>
      </c>
      <c r="I1743" s="1">
        <v>588</v>
      </c>
      <c r="J1743" s="1">
        <v>0.167571045</v>
      </c>
      <c r="K1743" s="1" t="s">
        <v>3512</v>
      </c>
      <c r="L1743" s="1" t="s">
        <v>725</v>
      </c>
      <c r="M1743" s="1" t="s">
        <v>3487</v>
      </c>
      <c r="N1743" s="1" t="s">
        <v>3513</v>
      </c>
      <c r="O1743" s="1" t="s">
        <v>55</v>
      </c>
      <c r="P1743" s="1" t="s">
        <v>2846</v>
      </c>
      <c r="Q1743" s="1" t="s">
        <v>2846</v>
      </c>
      <c r="R1743" s="1">
        <f t="shared" si="62"/>
        <v>33.6</v>
      </c>
      <c r="S1743" s="1" t="s">
        <v>3428</v>
      </c>
      <c r="T1743" s="1" t="s">
        <v>3429</v>
      </c>
      <c r="U1743" s="1" t="s">
        <v>3408</v>
      </c>
      <c r="V1743" s="1">
        <v>1</v>
      </c>
      <c r="W1743" s="1">
        <v>15</v>
      </c>
      <c r="X1743" s="1" t="s">
        <v>3514</v>
      </c>
      <c r="Y1743" s="1">
        <v>0</v>
      </c>
    </row>
    <row r="1744" spans="1:25">
      <c r="A1744" s="1">
        <v>1743</v>
      </c>
      <c r="B1744" s="1">
        <v>9</v>
      </c>
      <c r="C1744" s="1" t="s">
        <v>25</v>
      </c>
      <c r="D1744" s="1">
        <v>321028</v>
      </c>
      <c r="E1744" s="1" t="s">
        <v>2343</v>
      </c>
      <c r="F1744" s="1" t="s">
        <v>3515</v>
      </c>
      <c r="G1744" s="1" t="s">
        <v>28</v>
      </c>
      <c r="H1744" s="1">
        <v>1280.19264903</v>
      </c>
      <c r="I1744" s="1">
        <v>1280</v>
      </c>
      <c r="J1744" s="1">
        <v>-0.19264903</v>
      </c>
      <c r="K1744" s="1" t="s">
        <v>3515</v>
      </c>
      <c r="L1744" s="1" t="s">
        <v>3416</v>
      </c>
      <c r="M1744" s="1" t="s">
        <v>3487</v>
      </c>
      <c r="N1744" s="1" t="s">
        <v>3434</v>
      </c>
      <c r="O1744" s="1" t="s">
        <v>55</v>
      </c>
      <c r="P1744" s="1" t="s">
        <v>3516</v>
      </c>
      <c r="Q1744" s="1" t="s">
        <v>3516</v>
      </c>
      <c r="R1744" s="1">
        <f t="shared" si="62"/>
        <v>1300</v>
      </c>
      <c r="S1744" s="1" t="s">
        <v>3417</v>
      </c>
      <c r="T1744" s="1" t="s">
        <v>3418</v>
      </c>
      <c r="U1744" s="1" t="s">
        <v>35</v>
      </c>
      <c r="V1744" s="1">
        <v>1</v>
      </c>
      <c r="W1744" s="1">
        <v>1</v>
      </c>
      <c r="X1744" s="1" t="s">
        <v>3517</v>
      </c>
      <c r="Y1744" s="1">
        <v>0</v>
      </c>
    </row>
    <row r="1745" spans="1:25">
      <c r="A1745" s="1">
        <v>1744</v>
      </c>
      <c r="B1745" s="1">
        <v>9</v>
      </c>
      <c r="C1745" s="1" t="s">
        <v>25</v>
      </c>
      <c r="D1745" s="1">
        <v>321028</v>
      </c>
      <c r="E1745" s="1" t="s">
        <v>2343</v>
      </c>
      <c r="F1745" s="1" t="s">
        <v>3518</v>
      </c>
      <c r="G1745" s="1" t="s">
        <v>28</v>
      </c>
      <c r="H1745" s="1">
        <v>3608.1775470100001</v>
      </c>
      <c r="I1745" s="1">
        <v>3608</v>
      </c>
      <c r="J1745" s="1">
        <v>-0.17754701000000001</v>
      </c>
      <c r="K1745" s="1" t="s">
        <v>3518</v>
      </c>
      <c r="L1745" s="1" t="s">
        <v>725</v>
      </c>
      <c r="M1745" s="1" t="s">
        <v>3518</v>
      </c>
      <c r="N1745" s="1" t="s">
        <v>30</v>
      </c>
      <c r="O1745" s="1" t="s">
        <v>31</v>
      </c>
      <c r="P1745" s="1" t="s">
        <v>3519</v>
      </c>
      <c r="Q1745" s="1" t="s">
        <v>3519</v>
      </c>
      <c r="R1745" s="1">
        <f t="shared" si="62"/>
        <v>739.4</v>
      </c>
      <c r="S1745" s="1" t="s">
        <v>3147</v>
      </c>
      <c r="T1745" s="1" t="s">
        <v>3148</v>
      </c>
      <c r="U1745" s="1" t="s">
        <v>3404</v>
      </c>
      <c r="V1745" s="1">
        <v>3</v>
      </c>
      <c r="W1745" s="1">
        <v>15</v>
      </c>
      <c r="X1745" s="1" t="s">
        <v>3520</v>
      </c>
      <c r="Y1745" s="1">
        <v>0</v>
      </c>
    </row>
    <row r="1746" spans="1:25">
      <c r="A1746" s="1">
        <v>1745</v>
      </c>
      <c r="B1746" s="1">
        <v>9</v>
      </c>
      <c r="C1746" s="1" t="s">
        <v>25</v>
      </c>
      <c r="D1746" s="1">
        <v>321028</v>
      </c>
      <c r="E1746" s="1" t="s">
        <v>2343</v>
      </c>
      <c r="F1746" s="1" t="s">
        <v>3518</v>
      </c>
      <c r="G1746" s="1" t="s">
        <v>28</v>
      </c>
      <c r="H1746" s="1">
        <v>3608.1775470100001</v>
      </c>
      <c r="I1746" s="1">
        <v>3608</v>
      </c>
      <c r="J1746" s="1">
        <v>-0.17754701000000001</v>
      </c>
      <c r="K1746" s="1" t="s">
        <v>3518</v>
      </c>
      <c r="L1746" s="1" t="s">
        <v>725</v>
      </c>
      <c r="M1746" s="1" t="s">
        <v>3518</v>
      </c>
      <c r="N1746" s="1" t="s">
        <v>30</v>
      </c>
      <c r="O1746" s="1" t="s">
        <v>31</v>
      </c>
      <c r="P1746" s="1" t="s">
        <v>3519</v>
      </c>
      <c r="Q1746" s="1" t="s">
        <v>3519</v>
      </c>
      <c r="R1746" s="1">
        <f t="shared" si="62"/>
        <v>246.46666666666667</v>
      </c>
      <c r="S1746" s="1" t="s">
        <v>3406</v>
      </c>
      <c r="T1746" s="1" t="s">
        <v>3407</v>
      </c>
      <c r="U1746" s="1" t="s">
        <v>3408</v>
      </c>
      <c r="V1746" s="1">
        <v>1</v>
      </c>
      <c r="W1746" s="1">
        <v>15</v>
      </c>
      <c r="X1746" s="1" t="s">
        <v>3520</v>
      </c>
      <c r="Y1746" s="1">
        <v>0</v>
      </c>
    </row>
    <row r="1747" spans="1:25">
      <c r="A1747" s="1">
        <v>1746</v>
      </c>
      <c r="B1747" s="1">
        <v>9</v>
      </c>
      <c r="C1747" s="1" t="s">
        <v>25</v>
      </c>
      <c r="D1747" s="1">
        <v>321028</v>
      </c>
      <c r="E1747" s="1" t="s">
        <v>2343</v>
      </c>
      <c r="F1747" s="1" t="s">
        <v>3518</v>
      </c>
      <c r="G1747" s="1" t="s">
        <v>28</v>
      </c>
      <c r="H1747" s="1">
        <v>3608.1775470100001</v>
      </c>
      <c r="I1747" s="1">
        <v>3608</v>
      </c>
      <c r="J1747" s="1">
        <v>-0.17754701000000001</v>
      </c>
      <c r="K1747" s="1" t="s">
        <v>3518</v>
      </c>
      <c r="L1747" s="1" t="s">
        <v>725</v>
      </c>
      <c r="M1747" s="1" t="s">
        <v>3518</v>
      </c>
      <c r="N1747" s="1" t="s">
        <v>30</v>
      </c>
      <c r="O1747" s="1" t="s">
        <v>31</v>
      </c>
      <c r="P1747" s="1" t="s">
        <v>3519</v>
      </c>
      <c r="Q1747" s="1" t="s">
        <v>3519</v>
      </c>
      <c r="R1747" s="1">
        <f t="shared" ref="R1747:R1770" si="63">P1747*V1747/W1747</f>
        <v>739.4</v>
      </c>
      <c r="S1747" s="1" t="s">
        <v>3409</v>
      </c>
      <c r="T1747" s="1" t="s">
        <v>3410</v>
      </c>
      <c r="U1747" s="1" t="s">
        <v>3404</v>
      </c>
      <c r="V1747" s="1">
        <v>3</v>
      </c>
      <c r="W1747" s="1">
        <v>15</v>
      </c>
      <c r="X1747" s="1" t="s">
        <v>3520</v>
      </c>
      <c r="Y1747" s="1">
        <v>0</v>
      </c>
    </row>
    <row r="1748" spans="1:25">
      <c r="A1748" s="1">
        <v>1747</v>
      </c>
      <c r="B1748" s="1">
        <v>9</v>
      </c>
      <c r="C1748" s="1" t="s">
        <v>25</v>
      </c>
      <c r="D1748" s="1">
        <v>321028</v>
      </c>
      <c r="E1748" s="1" t="s">
        <v>2343</v>
      </c>
      <c r="F1748" s="1" t="s">
        <v>3518</v>
      </c>
      <c r="G1748" s="1" t="s">
        <v>28</v>
      </c>
      <c r="H1748" s="1">
        <v>3608.1775470100001</v>
      </c>
      <c r="I1748" s="1">
        <v>3608</v>
      </c>
      <c r="J1748" s="1">
        <v>-0.17754701000000001</v>
      </c>
      <c r="K1748" s="1" t="s">
        <v>3518</v>
      </c>
      <c r="L1748" s="1" t="s">
        <v>725</v>
      </c>
      <c r="M1748" s="1" t="s">
        <v>3518</v>
      </c>
      <c r="N1748" s="1" t="s">
        <v>30</v>
      </c>
      <c r="O1748" s="1" t="s">
        <v>31</v>
      </c>
      <c r="P1748" s="1" t="s">
        <v>3519</v>
      </c>
      <c r="Q1748" s="1" t="s">
        <v>3519</v>
      </c>
      <c r="R1748" s="1">
        <f t="shared" si="63"/>
        <v>246.46666666666667</v>
      </c>
      <c r="S1748" s="1" t="s">
        <v>3411</v>
      </c>
      <c r="T1748" s="1" t="s">
        <v>3412</v>
      </c>
      <c r="U1748" s="1" t="s">
        <v>3408</v>
      </c>
      <c r="V1748" s="1">
        <v>1</v>
      </c>
      <c r="W1748" s="1">
        <v>15</v>
      </c>
      <c r="X1748" s="1" t="s">
        <v>3520</v>
      </c>
      <c r="Y1748" s="1">
        <v>0</v>
      </c>
    </row>
    <row r="1749" spans="1:25">
      <c r="A1749" s="1">
        <v>1748</v>
      </c>
      <c r="B1749" s="1">
        <v>9</v>
      </c>
      <c r="C1749" s="1" t="s">
        <v>25</v>
      </c>
      <c r="D1749" s="1">
        <v>321028</v>
      </c>
      <c r="E1749" s="1" t="s">
        <v>2343</v>
      </c>
      <c r="F1749" s="1" t="s">
        <v>3518</v>
      </c>
      <c r="G1749" s="1" t="s">
        <v>28</v>
      </c>
      <c r="H1749" s="1">
        <v>3608.1775470100001</v>
      </c>
      <c r="I1749" s="1">
        <v>3608</v>
      </c>
      <c r="J1749" s="1">
        <v>-0.17754701000000001</v>
      </c>
      <c r="K1749" s="1" t="s">
        <v>3518</v>
      </c>
      <c r="L1749" s="1" t="s">
        <v>725</v>
      </c>
      <c r="M1749" s="1" t="s">
        <v>3518</v>
      </c>
      <c r="N1749" s="1" t="s">
        <v>30</v>
      </c>
      <c r="O1749" s="1" t="s">
        <v>31</v>
      </c>
      <c r="P1749" s="1" t="s">
        <v>3519</v>
      </c>
      <c r="Q1749" s="1" t="s">
        <v>3519</v>
      </c>
      <c r="R1749" s="1">
        <f t="shared" si="63"/>
        <v>739.4</v>
      </c>
      <c r="S1749" s="1" t="s">
        <v>3413</v>
      </c>
      <c r="T1749" s="1" t="s">
        <v>2958</v>
      </c>
      <c r="U1749" s="1" t="s">
        <v>3404</v>
      </c>
      <c r="V1749" s="1">
        <v>3</v>
      </c>
      <c r="W1749" s="1">
        <v>15</v>
      </c>
      <c r="X1749" s="1" t="s">
        <v>3520</v>
      </c>
      <c r="Y1749" s="1">
        <v>0</v>
      </c>
    </row>
    <row r="1750" spans="1:25">
      <c r="A1750" s="1">
        <v>1749</v>
      </c>
      <c r="B1750" s="1">
        <v>9</v>
      </c>
      <c r="C1750" s="1" t="s">
        <v>25</v>
      </c>
      <c r="D1750" s="1">
        <v>321028</v>
      </c>
      <c r="E1750" s="1" t="s">
        <v>2343</v>
      </c>
      <c r="F1750" s="1" t="s">
        <v>3518</v>
      </c>
      <c r="G1750" s="1" t="s">
        <v>28</v>
      </c>
      <c r="H1750" s="1">
        <v>3608.1775470100001</v>
      </c>
      <c r="I1750" s="1">
        <v>3608</v>
      </c>
      <c r="J1750" s="1">
        <v>-0.17754701000000001</v>
      </c>
      <c r="K1750" s="1" t="s">
        <v>3518</v>
      </c>
      <c r="L1750" s="1" t="s">
        <v>725</v>
      </c>
      <c r="M1750" s="1" t="s">
        <v>3518</v>
      </c>
      <c r="N1750" s="1" t="s">
        <v>30</v>
      </c>
      <c r="O1750" s="1" t="s">
        <v>31</v>
      </c>
      <c r="P1750" s="1" t="s">
        <v>3519</v>
      </c>
      <c r="Q1750" s="1" t="s">
        <v>3519</v>
      </c>
      <c r="R1750" s="1">
        <f t="shared" si="63"/>
        <v>246.46666666666667</v>
      </c>
      <c r="S1750" s="1" t="s">
        <v>3414</v>
      </c>
      <c r="T1750" s="1" t="s">
        <v>3415</v>
      </c>
      <c r="U1750" s="1" t="s">
        <v>3408</v>
      </c>
      <c r="V1750" s="1">
        <v>1</v>
      </c>
      <c r="W1750" s="1">
        <v>15</v>
      </c>
      <c r="X1750" s="1" t="s">
        <v>3520</v>
      </c>
      <c r="Y1750" s="1">
        <v>0</v>
      </c>
    </row>
    <row r="1751" spans="1:25">
      <c r="A1751" s="1">
        <v>1750</v>
      </c>
      <c r="B1751" s="1">
        <v>9</v>
      </c>
      <c r="C1751" s="1" t="s">
        <v>25</v>
      </c>
      <c r="D1751" s="1">
        <v>321028</v>
      </c>
      <c r="E1751" s="1" t="s">
        <v>2343</v>
      </c>
      <c r="F1751" s="1" t="s">
        <v>3518</v>
      </c>
      <c r="G1751" s="1" t="s">
        <v>28</v>
      </c>
      <c r="H1751" s="1">
        <v>3608.1775470100001</v>
      </c>
      <c r="I1751" s="1">
        <v>3608</v>
      </c>
      <c r="J1751" s="1">
        <v>-0.17754701000000001</v>
      </c>
      <c r="K1751" s="1" t="s">
        <v>3518</v>
      </c>
      <c r="L1751" s="1" t="s">
        <v>725</v>
      </c>
      <c r="M1751" s="1" t="s">
        <v>3518</v>
      </c>
      <c r="N1751" s="1" t="s">
        <v>30</v>
      </c>
      <c r="O1751" s="1" t="s">
        <v>31</v>
      </c>
      <c r="P1751" s="1" t="s">
        <v>3519</v>
      </c>
      <c r="Q1751" s="1" t="s">
        <v>3519</v>
      </c>
      <c r="R1751" s="1">
        <f t="shared" si="63"/>
        <v>246.46666666666667</v>
      </c>
      <c r="S1751" s="1" t="s">
        <v>3424</v>
      </c>
      <c r="T1751" s="1" t="s">
        <v>3425</v>
      </c>
      <c r="U1751" s="1" t="s">
        <v>3408</v>
      </c>
      <c r="V1751" s="1">
        <v>1</v>
      </c>
      <c r="W1751" s="1">
        <v>15</v>
      </c>
      <c r="X1751" s="1" t="s">
        <v>3520</v>
      </c>
      <c r="Y1751" s="1">
        <v>0</v>
      </c>
    </row>
    <row r="1752" spans="1:25">
      <c r="A1752" s="1">
        <v>1751</v>
      </c>
      <c r="B1752" s="1">
        <v>9</v>
      </c>
      <c r="C1752" s="1" t="s">
        <v>25</v>
      </c>
      <c r="D1752" s="1">
        <v>321028</v>
      </c>
      <c r="E1752" s="1" t="s">
        <v>2343</v>
      </c>
      <c r="F1752" s="1" t="s">
        <v>3518</v>
      </c>
      <c r="G1752" s="1" t="s">
        <v>28</v>
      </c>
      <c r="H1752" s="1">
        <v>3608.1775470100001</v>
      </c>
      <c r="I1752" s="1">
        <v>3608</v>
      </c>
      <c r="J1752" s="1">
        <v>-0.17754701000000001</v>
      </c>
      <c r="K1752" s="1" t="s">
        <v>3518</v>
      </c>
      <c r="L1752" s="1" t="s">
        <v>725</v>
      </c>
      <c r="M1752" s="1" t="s">
        <v>3518</v>
      </c>
      <c r="N1752" s="1" t="s">
        <v>30</v>
      </c>
      <c r="O1752" s="1" t="s">
        <v>31</v>
      </c>
      <c r="P1752" s="1" t="s">
        <v>3519</v>
      </c>
      <c r="Q1752" s="1" t="s">
        <v>3519</v>
      </c>
      <c r="R1752" s="1">
        <f t="shared" si="63"/>
        <v>246.46666666666667</v>
      </c>
      <c r="S1752" s="1" t="s">
        <v>3426</v>
      </c>
      <c r="T1752" s="1" t="s">
        <v>3427</v>
      </c>
      <c r="U1752" s="1" t="s">
        <v>3408</v>
      </c>
      <c r="V1752" s="1">
        <v>1</v>
      </c>
      <c r="W1752" s="1">
        <v>15</v>
      </c>
      <c r="X1752" s="1" t="s">
        <v>3520</v>
      </c>
      <c r="Y1752" s="1">
        <v>0</v>
      </c>
    </row>
    <row r="1753" spans="1:25">
      <c r="A1753" s="1">
        <v>1752</v>
      </c>
      <c r="B1753" s="1">
        <v>9</v>
      </c>
      <c r="C1753" s="1" t="s">
        <v>25</v>
      </c>
      <c r="D1753" s="1">
        <v>321028</v>
      </c>
      <c r="E1753" s="1" t="s">
        <v>2343</v>
      </c>
      <c r="F1753" s="1" t="s">
        <v>3518</v>
      </c>
      <c r="G1753" s="1" t="s">
        <v>28</v>
      </c>
      <c r="H1753" s="1">
        <v>3608.1775470100001</v>
      </c>
      <c r="I1753" s="1">
        <v>3608</v>
      </c>
      <c r="J1753" s="1">
        <v>-0.17754701000000001</v>
      </c>
      <c r="K1753" s="1" t="s">
        <v>3518</v>
      </c>
      <c r="L1753" s="1" t="s">
        <v>725</v>
      </c>
      <c r="M1753" s="1" t="s">
        <v>3518</v>
      </c>
      <c r="N1753" s="1" t="s">
        <v>30</v>
      </c>
      <c r="O1753" s="1" t="s">
        <v>31</v>
      </c>
      <c r="P1753" s="1" t="s">
        <v>3519</v>
      </c>
      <c r="Q1753" s="1" t="s">
        <v>3519</v>
      </c>
      <c r="R1753" s="1">
        <f t="shared" si="63"/>
        <v>246.46666666666667</v>
      </c>
      <c r="S1753" s="1" t="s">
        <v>3428</v>
      </c>
      <c r="T1753" s="1" t="s">
        <v>3429</v>
      </c>
      <c r="U1753" s="1" t="s">
        <v>3408</v>
      </c>
      <c r="V1753" s="1">
        <v>1</v>
      </c>
      <c r="W1753" s="1">
        <v>15</v>
      </c>
      <c r="X1753" s="1" t="s">
        <v>3520</v>
      </c>
      <c r="Y1753" s="1">
        <v>0</v>
      </c>
    </row>
    <row r="1754" spans="1:25">
      <c r="A1754" s="1">
        <v>1753</v>
      </c>
      <c r="B1754" s="1">
        <v>9</v>
      </c>
      <c r="C1754" s="1" t="s">
        <v>25</v>
      </c>
      <c r="D1754" s="1">
        <v>321028</v>
      </c>
      <c r="E1754" s="1" t="s">
        <v>2343</v>
      </c>
      <c r="F1754" s="1" t="s">
        <v>3521</v>
      </c>
      <c r="G1754" s="1" t="s">
        <v>28</v>
      </c>
      <c r="H1754" s="1">
        <v>13090.710185</v>
      </c>
      <c r="I1754" s="1">
        <v>13091</v>
      </c>
      <c r="J1754" s="1">
        <v>0.28981499999999999</v>
      </c>
      <c r="K1754" s="1" t="s">
        <v>3521</v>
      </c>
      <c r="L1754" s="1" t="s">
        <v>794</v>
      </c>
      <c r="M1754" s="1" t="s">
        <v>3521</v>
      </c>
      <c r="N1754" s="1" t="s">
        <v>30</v>
      </c>
      <c r="O1754" s="1" t="s">
        <v>31</v>
      </c>
      <c r="P1754" s="1" t="s">
        <v>3522</v>
      </c>
      <c r="Q1754" s="1" t="s">
        <v>3523</v>
      </c>
      <c r="R1754" s="1">
        <f t="shared" si="63"/>
        <v>4381</v>
      </c>
      <c r="S1754" s="1" t="s">
        <v>3524</v>
      </c>
      <c r="T1754" s="1" t="s">
        <v>3525</v>
      </c>
      <c r="U1754" s="1" t="s">
        <v>35</v>
      </c>
      <c r="V1754" s="1">
        <v>1</v>
      </c>
      <c r="W1754" s="1">
        <v>1</v>
      </c>
      <c r="X1754" s="1" t="s">
        <v>3526</v>
      </c>
      <c r="Y1754" s="1">
        <v>0</v>
      </c>
    </row>
    <row r="1755" spans="1:25">
      <c r="A1755" s="1">
        <v>1754</v>
      </c>
      <c r="B1755" s="1">
        <v>9</v>
      </c>
      <c r="C1755" s="1" t="s">
        <v>25</v>
      </c>
      <c r="D1755" s="1">
        <v>321028</v>
      </c>
      <c r="E1755" s="1" t="s">
        <v>2343</v>
      </c>
      <c r="F1755" s="1" t="s">
        <v>3521</v>
      </c>
      <c r="G1755" s="1" t="s">
        <v>28</v>
      </c>
      <c r="H1755" s="1">
        <v>13090.710185</v>
      </c>
      <c r="I1755" s="1">
        <v>13091</v>
      </c>
      <c r="J1755" s="1">
        <v>0.28981499999999999</v>
      </c>
      <c r="K1755" s="1" t="s">
        <v>3521</v>
      </c>
      <c r="L1755" s="1" t="s">
        <v>1792</v>
      </c>
      <c r="M1755" s="1" t="s">
        <v>3521</v>
      </c>
      <c r="N1755" s="1" t="s">
        <v>30</v>
      </c>
      <c r="O1755" s="1" t="s">
        <v>31</v>
      </c>
      <c r="P1755" s="1" t="s">
        <v>223</v>
      </c>
      <c r="Q1755" s="1" t="s">
        <v>3523</v>
      </c>
      <c r="R1755" s="1">
        <f t="shared" si="63"/>
        <v>4384</v>
      </c>
      <c r="S1755" s="1" t="s">
        <v>3527</v>
      </c>
      <c r="T1755" s="1" t="s">
        <v>3528</v>
      </c>
      <c r="U1755" s="1" t="s">
        <v>35</v>
      </c>
      <c r="V1755" s="1">
        <v>1</v>
      </c>
      <c r="W1755" s="1">
        <v>1</v>
      </c>
      <c r="X1755" s="1" t="s">
        <v>3526</v>
      </c>
      <c r="Y1755" s="1">
        <v>0</v>
      </c>
    </row>
    <row r="1756" spans="1:25">
      <c r="A1756" s="1">
        <v>1755</v>
      </c>
      <c r="B1756" s="1">
        <v>9</v>
      </c>
      <c r="C1756" s="1" t="s">
        <v>25</v>
      </c>
      <c r="D1756" s="1">
        <v>321028</v>
      </c>
      <c r="E1756" s="1" t="s">
        <v>2343</v>
      </c>
      <c r="F1756" s="1" t="s">
        <v>3521</v>
      </c>
      <c r="G1756" s="1" t="s">
        <v>28</v>
      </c>
      <c r="H1756" s="1">
        <v>13090.710185</v>
      </c>
      <c r="I1756" s="1">
        <v>13091</v>
      </c>
      <c r="J1756" s="1">
        <v>0.28981499999999999</v>
      </c>
      <c r="K1756" s="1" t="s">
        <v>3521</v>
      </c>
      <c r="L1756" s="1" t="s">
        <v>3461</v>
      </c>
      <c r="M1756" s="1" t="s">
        <v>3521</v>
      </c>
      <c r="N1756" s="1" t="s">
        <v>30</v>
      </c>
      <c r="O1756" s="1" t="s">
        <v>31</v>
      </c>
      <c r="P1756" s="1" t="s">
        <v>3522</v>
      </c>
      <c r="Q1756" s="1" t="s">
        <v>3523</v>
      </c>
      <c r="R1756" s="1">
        <f t="shared" si="63"/>
        <v>4381</v>
      </c>
      <c r="S1756" s="1" t="s">
        <v>3463</v>
      </c>
      <c r="T1756" s="1" t="s">
        <v>3464</v>
      </c>
      <c r="U1756" s="1" t="s">
        <v>35</v>
      </c>
      <c r="V1756" s="1">
        <v>1</v>
      </c>
      <c r="W1756" s="1">
        <v>1</v>
      </c>
      <c r="X1756" s="1" t="s">
        <v>3526</v>
      </c>
      <c r="Y1756" s="1">
        <v>0</v>
      </c>
    </row>
    <row r="1757" spans="1:25">
      <c r="A1757" s="1">
        <v>1756</v>
      </c>
      <c r="B1757" s="1">
        <v>9</v>
      </c>
      <c r="C1757" s="1" t="s">
        <v>25</v>
      </c>
      <c r="D1757" s="1">
        <v>321028</v>
      </c>
      <c r="E1757" s="1" t="s">
        <v>2343</v>
      </c>
      <c r="F1757" s="1" t="s">
        <v>3529</v>
      </c>
      <c r="G1757" s="1" t="s">
        <v>28</v>
      </c>
      <c r="H1757" s="1">
        <v>13629.125642999999</v>
      </c>
      <c r="I1757" s="1">
        <v>13629</v>
      </c>
      <c r="J1757" s="1">
        <v>-0.125642999999</v>
      </c>
      <c r="K1757" s="1" t="s">
        <v>3529</v>
      </c>
      <c r="L1757" s="1" t="s">
        <v>626</v>
      </c>
      <c r="M1757" s="1" t="s">
        <v>3529</v>
      </c>
      <c r="N1757" s="1" t="s">
        <v>30</v>
      </c>
      <c r="O1757" s="1" t="s">
        <v>133</v>
      </c>
      <c r="P1757" s="1" t="s">
        <v>3530</v>
      </c>
      <c r="Q1757" s="1" t="s">
        <v>3531</v>
      </c>
      <c r="R1757" s="1">
        <f t="shared" si="63"/>
        <v>1332.5</v>
      </c>
      <c r="S1757" s="1" t="s">
        <v>3532</v>
      </c>
      <c r="T1757" s="1" t="s">
        <v>3533</v>
      </c>
      <c r="U1757" s="1" t="s">
        <v>993</v>
      </c>
      <c r="V1757" s="1">
        <v>2</v>
      </c>
      <c r="W1757" s="1">
        <v>4</v>
      </c>
      <c r="X1757" s="1" t="s">
        <v>3534</v>
      </c>
      <c r="Y1757" s="1">
        <v>0</v>
      </c>
    </row>
    <row r="1758" spans="1:25">
      <c r="A1758" s="1">
        <v>1757</v>
      </c>
      <c r="B1758" s="1">
        <v>9</v>
      </c>
      <c r="C1758" s="1" t="s">
        <v>25</v>
      </c>
      <c r="D1758" s="1">
        <v>321028</v>
      </c>
      <c r="E1758" s="1" t="s">
        <v>2343</v>
      </c>
      <c r="F1758" s="1" t="s">
        <v>3529</v>
      </c>
      <c r="G1758" s="1" t="s">
        <v>28</v>
      </c>
      <c r="H1758" s="1">
        <v>13629.125642999999</v>
      </c>
      <c r="I1758" s="1">
        <v>13629</v>
      </c>
      <c r="J1758" s="1">
        <v>-0.125642999999</v>
      </c>
      <c r="K1758" s="1" t="s">
        <v>3529</v>
      </c>
      <c r="L1758" s="1" t="s">
        <v>626</v>
      </c>
      <c r="M1758" s="1" t="s">
        <v>3529</v>
      </c>
      <c r="N1758" s="1" t="s">
        <v>30</v>
      </c>
      <c r="O1758" s="1" t="s">
        <v>133</v>
      </c>
      <c r="P1758" s="1" t="s">
        <v>3530</v>
      </c>
      <c r="Q1758" s="1" t="s">
        <v>3531</v>
      </c>
      <c r="R1758" s="1">
        <f t="shared" si="63"/>
        <v>666.25</v>
      </c>
      <c r="S1758" s="1" t="s">
        <v>3524</v>
      </c>
      <c r="T1758" s="1" t="s">
        <v>3525</v>
      </c>
      <c r="U1758" s="1" t="s">
        <v>989</v>
      </c>
      <c r="V1758" s="1">
        <v>1</v>
      </c>
      <c r="W1758" s="1">
        <v>4</v>
      </c>
      <c r="X1758" s="1" t="s">
        <v>3534</v>
      </c>
      <c r="Y1758" s="1">
        <v>0</v>
      </c>
    </row>
    <row r="1759" spans="1:25">
      <c r="A1759" s="1">
        <v>1758</v>
      </c>
      <c r="B1759" s="1">
        <v>9</v>
      </c>
      <c r="C1759" s="1" t="s">
        <v>25</v>
      </c>
      <c r="D1759" s="1">
        <v>321028</v>
      </c>
      <c r="E1759" s="1" t="s">
        <v>2343</v>
      </c>
      <c r="F1759" s="1" t="s">
        <v>3529</v>
      </c>
      <c r="G1759" s="1" t="s">
        <v>28</v>
      </c>
      <c r="H1759" s="1">
        <v>13629.125642999999</v>
      </c>
      <c r="I1759" s="1">
        <v>13629</v>
      </c>
      <c r="J1759" s="1">
        <v>-0.125642999999</v>
      </c>
      <c r="K1759" s="1" t="s">
        <v>3529</v>
      </c>
      <c r="L1759" s="1" t="s">
        <v>2771</v>
      </c>
      <c r="M1759" s="1" t="s">
        <v>3529</v>
      </c>
      <c r="N1759" s="1" t="s">
        <v>30</v>
      </c>
      <c r="O1759" s="1" t="s">
        <v>133</v>
      </c>
      <c r="P1759" s="1" t="s">
        <v>3530</v>
      </c>
      <c r="Q1759" s="1" t="s">
        <v>3531</v>
      </c>
      <c r="R1759" s="1">
        <f t="shared" si="63"/>
        <v>1332.5</v>
      </c>
      <c r="S1759" s="1" t="s">
        <v>3535</v>
      </c>
      <c r="T1759" s="1" t="s">
        <v>3536</v>
      </c>
      <c r="U1759" s="1" t="s">
        <v>48</v>
      </c>
      <c r="V1759" s="1">
        <v>1</v>
      </c>
      <c r="W1759" s="1">
        <v>2</v>
      </c>
      <c r="X1759" s="1" t="s">
        <v>3534</v>
      </c>
      <c r="Y1759" s="1">
        <v>0</v>
      </c>
    </row>
    <row r="1760" spans="1:25">
      <c r="A1760" s="1">
        <v>1759</v>
      </c>
      <c r="B1760" s="1">
        <v>9</v>
      </c>
      <c r="C1760" s="1" t="s">
        <v>25</v>
      </c>
      <c r="D1760" s="1">
        <v>321028</v>
      </c>
      <c r="E1760" s="1" t="s">
        <v>2343</v>
      </c>
      <c r="F1760" s="1" t="s">
        <v>3529</v>
      </c>
      <c r="G1760" s="1" t="s">
        <v>28</v>
      </c>
      <c r="H1760" s="1">
        <v>13629.125642999999</v>
      </c>
      <c r="I1760" s="1">
        <v>13629</v>
      </c>
      <c r="J1760" s="1">
        <v>-0.125642999999</v>
      </c>
      <c r="K1760" s="1" t="s">
        <v>3529</v>
      </c>
      <c r="L1760" s="1" t="s">
        <v>2771</v>
      </c>
      <c r="M1760" s="1" t="s">
        <v>3529</v>
      </c>
      <c r="N1760" s="1" t="s">
        <v>30</v>
      </c>
      <c r="O1760" s="1" t="s">
        <v>133</v>
      </c>
      <c r="P1760" s="1" t="s">
        <v>3530</v>
      </c>
      <c r="Q1760" s="1" t="s">
        <v>3531</v>
      </c>
      <c r="R1760" s="1">
        <f t="shared" si="63"/>
        <v>1332.5</v>
      </c>
      <c r="S1760" s="1" t="s">
        <v>3537</v>
      </c>
      <c r="T1760" s="1" t="s">
        <v>3536</v>
      </c>
      <c r="U1760" s="1" t="s">
        <v>48</v>
      </c>
      <c r="V1760" s="1">
        <v>1</v>
      </c>
      <c r="W1760" s="1">
        <v>2</v>
      </c>
      <c r="X1760" s="1" t="s">
        <v>3534</v>
      </c>
      <c r="Y1760" s="1">
        <v>0</v>
      </c>
    </row>
    <row r="1761" spans="1:25">
      <c r="A1761" s="1">
        <v>1760</v>
      </c>
      <c r="B1761" s="1">
        <v>9</v>
      </c>
      <c r="C1761" s="1" t="s">
        <v>25</v>
      </c>
      <c r="D1761" s="1">
        <v>321028</v>
      </c>
      <c r="E1761" s="1" t="s">
        <v>2343</v>
      </c>
      <c r="F1761" s="1" t="s">
        <v>3529</v>
      </c>
      <c r="G1761" s="1" t="s">
        <v>28</v>
      </c>
      <c r="H1761" s="1">
        <v>13629.125642999999</v>
      </c>
      <c r="I1761" s="1">
        <v>13629</v>
      </c>
      <c r="J1761" s="1">
        <v>-0.125642999999</v>
      </c>
      <c r="K1761" s="1" t="s">
        <v>3529</v>
      </c>
      <c r="L1761" s="1" t="s">
        <v>3449</v>
      </c>
      <c r="M1761" s="1" t="s">
        <v>3529</v>
      </c>
      <c r="N1761" s="1" t="s">
        <v>30</v>
      </c>
      <c r="O1761" s="1" t="s">
        <v>133</v>
      </c>
      <c r="P1761" s="1" t="s">
        <v>3530</v>
      </c>
      <c r="Q1761" s="1" t="s">
        <v>3531</v>
      </c>
      <c r="R1761" s="1">
        <f t="shared" si="63"/>
        <v>2665</v>
      </c>
      <c r="S1761" s="1" t="s">
        <v>3451</v>
      </c>
      <c r="T1761" s="1" t="s">
        <v>3452</v>
      </c>
      <c r="U1761" s="1" t="s">
        <v>35</v>
      </c>
      <c r="V1761" s="1">
        <v>1</v>
      </c>
      <c r="W1761" s="1">
        <v>1</v>
      </c>
      <c r="X1761" s="1" t="s">
        <v>3534</v>
      </c>
      <c r="Y1761" s="1">
        <v>0</v>
      </c>
    </row>
    <row r="1762" spans="1:25">
      <c r="A1762" s="1">
        <v>1761</v>
      </c>
      <c r="B1762" s="1">
        <v>9</v>
      </c>
      <c r="C1762" s="1" t="s">
        <v>25</v>
      </c>
      <c r="D1762" s="1">
        <v>321028</v>
      </c>
      <c r="E1762" s="1" t="s">
        <v>2343</v>
      </c>
      <c r="F1762" s="1" t="s">
        <v>3529</v>
      </c>
      <c r="G1762" s="1" t="s">
        <v>28</v>
      </c>
      <c r="H1762" s="1">
        <v>13629.125642999999</v>
      </c>
      <c r="I1762" s="1">
        <v>13629</v>
      </c>
      <c r="J1762" s="1">
        <v>-0.125642999999</v>
      </c>
      <c r="K1762" s="1" t="s">
        <v>3529</v>
      </c>
      <c r="L1762" s="1" t="s">
        <v>3461</v>
      </c>
      <c r="M1762" s="1" t="s">
        <v>3529</v>
      </c>
      <c r="N1762" s="1" t="s">
        <v>30</v>
      </c>
      <c r="O1762" s="1" t="s">
        <v>133</v>
      </c>
      <c r="P1762" s="1" t="s">
        <v>1975</v>
      </c>
      <c r="Q1762" s="1" t="s">
        <v>3531</v>
      </c>
      <c r="R1762" s="1">
        <f t="shared" si="63"/>
        <v>5327</v>
      </c>
      <c r="S1762" s="1" t="s">
        <v>3463</v>
      </c>
      <c r="T1762" s="1" t="s">
        <v>3464</v>
      </c>
      <c r="U1762" s="1" t="s">
        <v>35</v>
      </c>
      <c r="V1762" s="1">
        <v>1</v>
      </c>
      <c r="W1762" s="1">
        <v>1</v>
      </c>
      <c r="X1762" s="1" t="s">
        <v>3534</v>
      </c>
      <c r="Y1762" s="1">
        <v>0</v>
      </c>
    </row>
    <row r="1763" spans="1:25">
      <c r="A1763" s="1">
        <v>1762</v>
      </c>
      <c r="B1763" s="1">
        <v>9</v>
      </c>
      <c r="C1763" s="1" t="s">
        <v>25</v>
      </c>
      <c r="D1763" s="1">
        <v>321028</v>
      </c>
      <c r="E1763" s="1" t="s">
        <v>2343</v>
      </c>
      <c r="F1763" s="1" t="s">
        <v>3529</v>
      </c>
      <c r="G1763" s="1" t="s">
        <v>28</v>
      </c>
      <c r="H1763" s="1">
        <v>13629.125642999999</v>
      </c>
      <c r="I1763" s="1">
        <v>13629</v>
      </c>
      <c r="J1763" s="1">
        <v>-0.125642999999</v>
      </c>
      <c r="K1763" s="1" t="s">
        <v>3529</v>
      </c>
      <c r="L1763" s="1" t="s">
        <v>626</v>
      </c>
      <c r="M1763" s="1" t="s">
        <v>3529</v>
      </c>
      <c r="N1763" s="1" t="s">
        <v>30</v>
      </c>
      <c r="O1763" s="1" t="s">
        <v>133</v>
      </c>
      <c r="P1763" s="1" t="s">
        <v>3530</v>
      </c>
      <c r="Q1763" s="1" t="s">
        <v>3531</v>
      </c>
      <c r="R1763" s="1">
        <f t="shared" si="63"/>
        <v>666.25</v>
      </c>
      <c r="S1763" s="1" t="s">
        <v>3538</v>
      </c>
      <c r="T1763" s="1" t="s">
        <v>3539</v>
      </c>
      <c r="U1763" s="1" t="s">
        <v>989</v>
      </c>
      <c r="V1763" s="1">
        <v>1</v>
      </c>
      <c r="W1763" s="1">
        <v>4</v>
      </c>
      <c r="X1763" s="1" t="s">
        <v>3534</v>
      </c>
      <c r="Y1763" s="1">
        <v>0</v>
      </c>
    </row>
    <row r="1764" spans="1:25">
      <c r="A1764" s="1">
        <v>1763</v>
      </c>
      <c r="B1764" s="1">
        <v>9</v>
      </c>
      <c r="C1764" s="1" t="s">
        <v>25</v>
      </c>
      <c r="D1764" s="1">
        <v>321028</v>
      </c>
      <c r="E1764" s="1" t="s">
        <v>2343</v>
      </c>
      <c r="F1764" s="1" t="s">
        <v>3540</v>
      </c>
      <c r="G1764" s="1" t="s">
        <v>28</v>
      </c>
      <c r="H1764" s="1">
        <v>6598.4525434699999</v>
      </c>
      <c r="I1764" s="1">
        <v>6598</v>
      </c>
      <c r="J1764" s="1">
        <v>-0.45254347</v>
      </c>
      <c r="K1764" s="1" t="s">
        <v>3540</v>
      </c>
      <c r="L1764" s="1" t="s">
        <v>3449</v>
      </c>
      <c r="M1764" s="1" t="s">
        <v>3540</v>
      </c>
      <c r="N1764" s="1" t="s">
        <v>30</v>
      </c>
      <c r="O1764" s="1" t="s">
        <v>31</v>
      </c>
      <c r="P1764" s="1" t="s">
        <v>3541</v>
      </c>
      <c r="Q1764" s="1" t="s">
        <v>3541</v>
      </c>
      <c r="R1764" s="1">
        <f t="shared" si="63"/>
        <v>6693</v>
      </c>
      <c r="S1764" s="1" t="s">
        <v>3451</v>
      </c>
      <c r="T1764" s="1" t="s">
        <v>3452</v>
      </c>
      <c r="U1764" s="1" t="s">
        <v>35</v>
      </c>
      <c r="V1764" s="1">
        <v>1</v>
      </c>
      <c r="W1764" s="1">
        <v>1</v>
      </c>
      <c r="X1764" s="1" t="s">
        <v>3542</v>
      </c>
      <c r="Y1764" s="1">
        <v>0</v>
      </c>
    </row>
    <row r="1765" spans="1:25">
      <c r="A1765" s="1">
        <v>1764</v>
      </c>
      <c r="B1765" s="1">
        <v>9</v>
      </c>
      <c r="C1765" s="1" t="s">
        <v>25</v>
      </c>
      <c r="D1765" s="1">
        <v>321028</v>
      </c>
      <c r="E1765" s="1" t="s">
        <v>2343</v>
      </c>
      <c r="F1765" s="1" t="s">
        <v>1250</v>
      </c>
      <c r="G1765" s="1" t="s">
        <v>28</v>
      </c>
      <c r="H1765" s="1">
        <v>15275.151034500001</v>
      </c>
      <c r="I1765" s="1">
        <v>15275</v>
      </c>
      <c r="J1765" s="1">
        <v>-0.15103450000099999</v>
      </c>
      <c r="K1765" s="1" t="s">
        <v>1250</v>
      </c>
      <c r="L1765" s="1" t="s">
        <v>794</v>
      </c>
      <c r="M1765" s="1" t="s">
        <v>1250</v>
      </c>
      <c r="N1765" s="1" t="s">
        <v>30</v>
      </c>
      <c r="O1765" s="1" t="s">
        <v>31</v>
      </c>
      <c r="P1765" s="1" t="s">
        <v>3543</v>
      </c>
      <c r="Q1765" s="1" t="s">
        <v>3544</v>
      </c>
      <c r="R1765" s="1">
        <f t="shared" si="63"/>
        <v>3845</v>
      </c>
      <c r="S1765" s="1" t="s">
        <v>3524</v>
      </c>
      <c r="T1765" s="1" t="s">
        <v>3525</v>
      </c>
      <c r="U1765" s="1" t="s">
        <v>35</v>
      </c>
      <c r="V1765" s="1">
        <v>1</v>
      </c>
      <c r="W1765" s="1">
        <v>1</v>
      </c>
      <c r="X1765" s="1" t="s">
        <v>3545</v>
      </c>
      <c r="Y1765" s="1">
        <v>0</v>
      </c>
    </row>
    <row r="1766" spans="1:25">
      <c r="A1766" s="1">
        <v>1765</v>
      </c>
      <c r="B1766" s="1">
        <v>9</v>
      </c>
      <c r="C1766" s="1" t="s">
        <v>25</v>
      </c>
      <c r="D1766" s="1">
        <v>321028</v>
      </c>
      <c r="E1766" s="1" t="s">
        <v>2343</v>
      </c>
      <c r="F1766" s="1" t="s">
        <v>1250</v>
      </c>
      <c r="G1766" s="1" t="s">
        <v>28</v>
      </c>
      <c r="H1766" s="1">
        <v>15275.151034500001</v>
      </c>
      <c r="I1766" s="1">
        <v>15275</v>
      </c>
      <c r="J1766" s="1">
        <v>-0.15103450000099999</v>
      </c>
      <c r="K1766" s="1" t="s">
        <v>1250</v>
      </c>
      <c r="L1766" s="1" t="s">
        <v>2771</v>
      </c>
      <c r="M1766" s="1" t="s">
        <v>1250</v>
      </c>
      <c r="N1766" s="1" t="s">
        <v>30</v>
      </c>
      <c r="O1766" s="1" t="s">
        <v>31</v>
      </c>
      <c r="P1766" s="1" t="s">
        <v>3546</v>
      </c>
      <c r="Q1766" s="1" t="s">
        <v>3544</v>
      </c>
      <c r="R1766" s="1">
        <f t="shared" si="63"/>
        <v>1920.5</v>
      </c>
      <c r="S1766" s="1" t="s">
        <v>3535</v>
      </c>
      <c r="T1766" s="1" t="s">
        <v>3536</v>
      </c>
      <c r="U1766" s="1" t="s">
        <v>48</v>
      </c>
      <c r="V1766" s="1">
        <v>1</v>
      </c>
      <c r="W1766" s="1">
        <v>2</v>
      </c>
      <c r="X1766" s="1" t="s">
        <v>3545</v>
      </c>
      <c r="Y1766" s="1">
        <v>0</v>
      </c>
    </row>
    <row r="1767" spans="1:25">
      <c r="A1767" s="1">
        <v>1766</v>
      </c>
      <c r="B1767" s="1">
        <v>9</v>
      </c>
      <c r="C1767" s="1" t="s">
        <v>25</v>
      </c>
      <c r="D1767" s="1">
        <v>321028</v>
      </c>
      <c r="E1767" s="1" t="s">
        <v>2343</v>
      </c>
      <c r="F1767" s="1" t="s">
        <v>1250</v>
      </c>
      <c r="G1767" s="1" t="s">
        <v>28</v>
      </c>
      <c r="H1767" s="1">
        <v>15275.151034500001</v>
      </c>
      <c r="I1767" s="1">
        <v>15275</v>
      </c>
      <c r="J1767" s="1">
        <v>-0.15103450000099999</v>
      </c>
      <c r="K1767" s="1" t="s">
        <v>1250</v>
      </c>
      <c r="L1767" s="1" t="s">
        <v>2771</v>
      </c>
      <c r="M1767" s="1" t="s">
        <v>1250</v>
      </c>
      <c r="N1767" s="1" t="s">
        <v>30</v>
      </c>
      <c r="O1767" s="1" t="s">
        <v>31</v>
      </c>
      <c r="P1767" s="1" t="s">
        <v>3546</v>
      </c>
      <c r="Q1767" s="1" t="s">
        <v>3544</v>
      </c>
      <c r="R1767" s="1">
        <f t="shared" si="63"/>
        <v>1920.5</v>
      </c>
      <c r="S1767" s="1" t="s">
        <v>3537</v>
      </c>
      <c r="T1767" s="1" t="s">
        <v>3536</v>
      </c>
      <c r="U1767" s="1" t="s">
        <v>48</v>
      </c>
      <c r="V1767" s="1">
        <v>1</v>
      </c>
      <c r="W1767" s="1">
        <v>2</v>
      </c>
      <c r="X1767" s="1" t="s">
        <v>3545</v>
      </c>
      <c r="Y1767" s="1">
        <v>0</v>
      </c>
    </row>
    <row r="1768" spans="1:25">
      <c r="A1768" s="1">
        <v>1767</v>
      </c>
      <c r="B1768" s="1">
        <v>9</v>
      </c>
      <c r="C1768" s="1" t="s">
        <v>25</v>
      </c>
      <c r="D1768" s="1">
        <v>321028</v>
      </c>
      <c r="E1768" s="1" t="s">
        <v>2343</v>
      </c>
      <c r="F1768" s="1" t="s">
        <v>1250</v>
      </c>
      <c r="G1768" s="1" t="s">
        <v>28</v>
      </c>
      <c r="H1768" s="1">
        <v>15275.151034500001</v>
      </c>
      <c r="I1768" s="1">
        <v>15275</v>
      </c>
      <c r="J1768" s="1">
        <v>-0.15103450000099999</v>
      </c>
      <c r="K1768" s="1" t="s">
        <v>1250</v>
      </c>
      <c r="L1768" s="1" t="s">
        <v>3449</v>
      </c>
      <c r="M1768" s="1" t="s">
        <v>1250</v>
      </c>
      <c r="N1768" s="1" t="s">
        <v>30</v>
      </c>
      <c r="O1768" s="1" t="s">
        <v>31</v>
      </c>
      <c r="P1768" s="1" t="s">
        <v>3543</v>
      </c>
      <c r="Q1768" s="1" t="s">
        <v>3544</v>
      </c>
      <c r="R1768" s="1">
        <f t="shared" si="63"/>
        <v>3845</v>
      </c>
      <c r="S1768" s="1" t="s">
        <v>3451</v>
      </c>
      <c r="T1768" s="1" t="s">
        <v>3452</v>
      </c>
      <c r="U1768" s="1" t="s">
        <v>35</v>
      </c>
      <c r="V1768" s="1">
        <v>1</v>
      </c>
      <c r="W1768" s="1">
        <v>1</v>
      </c>
      <c r="X1768" s="1" t="s">
        <v>3545</v>
      </c>
      <c r="Y1768" s="1">
        <v>0</v>
      </c>
    </row>
    <row r="1769" spans="1:25">
      <c r="A1769" s="1">
        <v>1768</v>
      </c>
      <c r="B1769" s="1">
        <v>9</v>
      </c>
      <c r="C1769" s="1" t="s">
        <v>25</v>
      </c>
      <c r="D1769" s="1">
        <v>321028</v>
      </c>
      <c r="E1769" s="1" t="s">
        <v>2343</v>
      </c>
      <c r="F1769" s="1" t="s">
        <v>1250</v>
      </c>
      <c r="G1769" s="1" t="s">
        <v>28</v>
      </c>
      <c r="H1769" s="1">
        <v>15275.151034500001</v>
      </c>
      <c r="I1769" s="1">
        <v>15275</v>
      </c>
      <c r="J1769" s="1">
        <v>-0.15103450000099999</v>
      </c>
      <c r="K1769" s="1" t="s">
        <v>1250</v>
      </c>
      <c r="L1769" s="1" t="s">
        <v>3461</v>
      </c>
      <c r="M1769" s="1" t="s">
        <v>1250</v>
      </c>
      <c r="N1769" s="1" t="s">
        <v>30</v>
      </c>
      <c r="O1769" s="1" t="s">
        <v>31</v>
      </c>
      <c r="P1769" s="1" t="s">
        <v>3543</v>
      </c>
      <c r="Q1769" s="1" t="s">
        <v>3544</v>
      </c>
      <c r="R1769" s="1">
        <f t="shared" si="63"/>
        <v>3845</v>
      </c>
      <c r="S1769" s="1" t="s">
        <v>3463</v>
      </c>
      <c r="T1769" s="1" t="s">
        <v>3464</v>
      </c>
      <c r="U1769" s="1" t="s">
        <v>35</v>
      </c>
      <c r="V1769" s="1">
        <v>1</v>
      </c>
      <c r="W1769" s="1">
        <v>1</v>
      </c>
      <c r="X1769" s="1" t="s">
        <v>3545</v>
      </c>
      <c r="Y1769" s="1">
        <v>0</v>
      </c>
    </row>
    <row r="1770" spans="1:25">
      <c r="A1770" s="1">
        <v>1769</v>
      </c>
      <c r="B1770" s="1">
        <v>9</v>
      </c>
      <c r="C1770" s="1" t="s">
        <v>25</v>
      </c>
      <c r="D1770" s="1">
        <v>321028</v>
      </c>
      <c r="E1770" s="1" t="s">
        <v>2343</v>
      </c>
      <c r="F1770" s="1" t="s">
        <v>3547</v>
      </c>
      <c r="G1770" s="1" t="s">
        <v>28</v>
      </c>
      <c r="H1770" s="1">
        <v>4992.4137477800004</v>
      </c>
      <c r="I1770" s="1">
        <v>4992</v>
      </c>
      <c r="J1770" s="1">
        <v>-0.41374778000000001</v>
      </c>
      <c r="K1770" s="1" t="s">
        <v>3547</v>
      </c>
      <c r="L1770" s="1" t="s">
        <v>213</v>
      </c>
      <c r="M1770" s="1" t="s">
        <v>3547</v>
      </c>
      <c r="N1770" s="1" t="s">
        <v>30</v>
      </c>
      <c r="O1770" s="1" t="s">
        <v>31</v>
      </c>
      <c r="P1770" s="1" t="s">
        <v>3548</v>
      </c>
      <c r="Q1770" s="1" t="s">
        <v>3548</v>
      </c>
      <c r="R1770" s="1">
        <f t="shared" si="63"/>
        <v>5057</v>
      </c>
      <c r="S1770" s="1" t="s">
        <v>3549</v>
      </c>
      <c r="T1770" s="1" t="s">
        <v>3342</v>
      </c>
      <c r="U1770" s="1" t="s">
        <v>35</v>
      </c>
      <c r="V1770" s="1">
        <v>1</v>
      </c>
      <c r="W1770" s="1">
        <v>1</v>
      </c>
      <c r="X1770" s="1" t="s">
        <v>3550</v>
      </c>
      <c r="Y1770" s="1">
        <v>0</v>
      </c>
    </row>
    <row r="1771" spans="1:25">
      <c r="A1771" s="1">
        <v>1770</v>
      </c>
      <c r="B1771" s="1">
        <v>9</v>
      </c>
      <c r="C1771" s="1" t="s">
        <v>25</v>
      </c>
      <c r="D1771" s="1">
        <v>321028</v>
      </c>
      <c r="E1771" s="1" t="s">
        <v>2343</v>
      </c>
      <c r="F1771" s="1" t="s">
        <v>3551</v>
      </c>
      <c r="G1771" s="1" t="s">
        <v>38</v>
      </c>
      <c r="H1771" s="1">
        <v>6785.4642895500001</v>
      </c>
      <c r="I1771" s="1">
        <v>10178</v>
      </c>
      <c r="J1771" s="1">
        <v>3392.5357104499999</v>
      </c>
      <c r="K1771" s="1" t="s">
        <v>3551</v>
      </c>
      <c r="L1771" s="1" t="s">
        <v>3234</v>
      </c>
      <c r="M1771" s="1" t="s">
        <v>3551</v>
      </c>
      <c r="N1771" s="1" t="s">
        <v>30</v>
      </c>
      <c r="O1771" s="1" t="s">
        <v>31</v>
      </c>
      <c r="P1771" s="1" t="s">
        <v>3552</v>
      </c>
      <c r="Q1771" s="1" t="s">
        <v>3553</v>
      </c>
      <c r="R1771" s="1">
        <f>P1771*V1771/W1771*H1771/I1771</f>
        <v>3218.7287865933777</v>
      </c>
      <c r="S1771" s="1" t="s">
        <v>3554</v>
      </c>
      <c r="T1771" s="1" t="s">
        <v>3555</v>
      </c>
      <c r="U1771" s="1" t="s">
        <v>35</v>
      </c>
      <c r="V1771" s="1">
        <v>1</v>
      </c>
      <c r="W1771" s="1">
        <v>1</v>
      </c>
      <c r="X1771" s="1" t="s">
        <v>3556</v>
      </c>
      <c r="Y1771" s="1">
        <v>0</v>
      </c>
    </row>
    <row r="1772" spans="1:25">
      <c r="A1772" s="1">
        <v>1771</v>
      </c>
      <c r="B1772" s="1">
        <v>9</v>
      </c>
      <c r="C1772" s="1" t="s">
        <v>25</v>
      </c>
      <c r="D1772" s="1">
        <v>321028</v>
      </c>
      <c r="E1772" s="1" t="s">
        <v>2343</v>
      </c>
      <c r="F1772" s="1" t="s">
        <v>3551</v>
      </c>
      <c r="G1772" s="1" t="s">
        <v>38</v>
      </c>
      <c r="H1772" s="1">
        <v>6785.4642895500001</v>
      </c>
      <c r="I1772" s="1">
        <v>10178</v>
      </c>
      <c r="J1772" s="1">
        <v>3392.5357104499999</v>
      </c>
      <c r="K1772" s="1" t="s">
        <v>3551</v>
      </c>
      <c r="L1772" s="1" t="s">
        <v>3234</v>
      </c>
      <c r="M1772" s="1" t="s">
        <v>3551</v>
      </c>
      <c r="N1772" s="1" t="s">
        <v>30</v>
      </c>
      <c r="O1772" s="1" t="s">
        <v>60</v>
      </c>
      <c r="P1772" s="1" t="s">
        <v>3557</v>
      </c>
      <c r="Q1772" s="1" t="s">
        <v>3553</v>
      </c>
      <c r="R1772" s="1">
        <f>P1772*V1772/W1772*H1772/I1772</f>
        <v>3219.3954661266412</v>
      </c>
      <c r="S1772" s="1" t="s">
        <v>3554</v>
      </c>
      <c r="T1772" s="1" t="s">
        <v>3555</v>
      </c>
      <c r="U1772" s="1" t="s">
        <v>35</v>
      </c>
      <c r="V1772" s="1">
        <v>1</v>
      </c>
      <c r="W1772" s="1">
        <v>1</v>
      </c>
      <c r="X1772" s="1" t="s">
        <v>3556</v>
      </c>
      <c r="Y1772" s="1">
        <v>0</v>
      </c>
    </row>
    <row r="1773" spans="1:25">
      <c r="A1773" s="1">
        <v>1772</v>
      </c>
      <c r="B1773" s="1">
        <v>9</v>
      </c>
      <c r="C1773" s="1" t="s">
        <v>25</v>
      </c>
      <c r="D1773" s="1">
        <v>321028</v>
      </c>
      <c r="E1773" s="1" t="s">
        <v>2343</v>
      </c>
      <c r="F1773" s="1" t="s">
        <v>3558</v>
      </c>
      <c r="G1773" s="1" t="s">
        <v>28</v>
      </c>
      <c r="H1773" s="1">
        <v>501.10155400399998</v>
      </c>
      <c r="I1773" s="1">
        <v>501</v>
      </c>
      <c r="J1773" s="1">
        <v>-0.101554004</v>
      </c>
      <c r="K1773" s="1" t="s">
        <v>3558</v>
      </c>
      <c r="L1773" s="1" t="s">
        <v>3559</v>
      </c>
      <c r="M1773" s="1" t="s">
        <v>3558</v>
      </c>
      <c r="N1773" s="1" t="s">
        <v>30</v>
      </c>
      <c r="O1773" s="1" t="s">
        <v>55</v>
      </c>
      <c r="P1773" s="1" t="s">
        <v>513</v>
      </c>
      <c r="Q1773" s="1" t="s">
        <v>513</v>
      </c>
      <c r="R1773" s="1">
        <f>P1773*V1773/W1773</f>
        <v>478</v>
      </c>
      <c r="S1773" s="1" t="s">
        <v>3560</v>
      </c>
      <c r="T1773" s="1" t="s">
        <v>3561</v>
      </c>
      <c r="U1773" s="1" t="s">
        <v>35</v>
      </c>
      <c r="V1773" s="1">
        <v>1</v>
      </c>
      <c r="W1773" s="1">
        <v>1</v>
      </c>
      <c r="X1773" s="1" t="s">
        <v>3562</v>
      </c>
      <c r="Y1773" s="1">
        <v>0</v>
      </c>
    </row>
    <row r="1774" spans="1:25">
      <c r="A1774" s="1">
        <v>1773</v>
      </c>
      <c r="B1774" s="1">
        <v>9</v>
      </c>
      <c r="C1774" s="1" t="s">
        <v>25</v>
      </c>
      <c r="D1774" s="1">
        <v>321028</v>
      </c>
      <c r="E1774" s="1" t="s">
        <v>2343</v>
      </c>
      <c r="F1774" s="1" t="s">
        <v>3184</v>
      </c>
      <c r="G1774" s="1" t="s">
        <v>38</v>
      </c>
      <c r="H1774" s="1">
        <v>7203.6452592200003</v>
      </c>
      <c r="I1774" s="1">
        <v>12233</v>
      </c>
      <c r="J1774" s="1">
        <v>5029.3547407799997</v>
      </c>
      <c r="K1774" s="1" t="s">
        <v>3184</v>
      </c>
      <c r="L1774" s="1" t="s">
        <v>999</v>
      </c>
      <c r="M1774" s="1" t="s">
        <v>3184</v>
      </c>
      <c r="N1774" s="1" t="s">
        <v>30</v>
      </c>
      <c r="O1774" s="1" t="s">
        <v>133</v>
      </c>
      <c r="P1774" s="1" t="s">
        <v>3563</v>
      </c>
      <c r="Q1774" s="1" t="s">
        <v>3564</v>
      </c>
      <c r="R1774" s="1">
        <f>P1774*V1774/W1774*H1774/I1774</f>
        <v>3247.0285260638502</v>
      </c>
      <c r="S1774" s="1" t="s">
        <v>3565</v>
      </c>
      <c r="T1774" s="1" t="s">
        <v>3566</v>
      </c>
      <c r="U1774" s="1" t="s">
        <v>35</v>
      </c>
      <c r="V1774" s="1">
        <v>1</v>
      </c>
      <c r="W1774" s="1">
        <v>1</v>
      </c>
      <c r="X1774" s="1" t="s">
        <v>3567</v>
      </c>
      <c r="Y1774" s="1">
        <v>0</v>
      </c>
    </row>
    <row r="1775" spans="1:25">
      <c r="A1775" s="1">
        <v>1774</v>
      </c>
      <c r="B1775" s="1">
        <v>9</v>
      </c>
      <c r="C1775" s="1" t="s">
        <v>25</v>
      </c>
      <c r="D1775" s="1">
        <v>321028</v>
      </c>
      <c r="E1775" s="1" t="s">
        <v>2343</v>
      </c>
      <c r="F1775" s="1" t="s">
        <v>3184</v>
      </c>
      <c r="G1775" s="1" t="s">
        <v>38</v>
      </c>
      <c r="H1775" s="1">
        <v>7203.6452592200003</v>
      </c>
      <c r="I1775" s="1">
        <v>12233</v>
      </c>
      <c r="J1775" s="1">
        <v>5029.3547407799997</v>
      </c>
      <c r="K1775" s="1" t="s">
        <v>3184</v>
      </c>
      <c r="L1775" s="1" t="s">
        <v>999</v>
      </c>
      <c r="M1775" s="1" t="s">
        <v>3184</v>
      </c>
      <c r="N1775" s="1" t="s">
        <v>30</v>
      </c>
      <c r="O1775" s="1" t="s">
        <v>55</v>
      </c>
      <c r="P1775" s="1" t="s">
        <v>3568</v>
      </c>
      <c r="Q1775" s="1" t="s">
        <v>3564</v>
      </c>
      <c r="R1775" s="1">
        <f>P1775*V1775/W1775*H1775/I1775</f>
        <v>3939.5395065954226</v>
      </c>
      <c r="S1775" s="1" t="s">
        <v>3565</v>
      </c>
      <c r="T1775" s="1" t="s">
        <v>3566</v>
      </c>
      <c r="U1775" s="1" t="s">
        <v>35</v>
      </c>
      <c r="V1775" s="1">
        <v>1</v>
      </c>
      <c r="W1775" s="1">
        <v>1</v>
      </c>
      <c r="X1775" s="1" t="s">
        <v>3567</v>
      </c>
      <c r="Y1775" s="1">
        <v>0</v>
      </c>
    </row>
    <row r="1776" spans="1:25">
      <c r="A1776" s="1">
        <v>1775</v>
      </c>
      <c r="B1776" s="1">
        <v>9</v>
      </c>
      <c r="C1776" s="1" t="s">
        <v>25</v>
      </c>
      <c r="D1776" s="1">
        <v>321028</v>
      </c>
      <c r="E1776" s="1" t="s">
        <v>2343</v>
      </c>
      <c r="F1776" s="1" t="s">
        <v>3569</v>
      </c>
      <c r="G1776" s="1" t="s">
        <v>28</v>
      </c>
      <c r="H1776" s="1">
        <v>487.34699702699999</v>
      </c>
      <c r="I1776" s="1">
        <v>492</v>
      </c>
      <c r="J1776" s="1">
        <v>4.6530029730000004</v>
      </c>
      <c r="K1776" s="1" t="s">
        <v>3569</v>
      </c>
      <c r="L1776" s="1" t="s">
        <v>309</v>
      </c>
      <c r="M1776" s="1" t="s">
        <v>3569</v>
      </c>
      <c r="N1776" s="1" t="s">
        <v>30</v>
      </c>
      <c r="O1776" s="1" t="s">
        <v>31</v>
      </c>
      <c r="P1776" s="1" t="s">
        <v>3570</v>
      </c>
      <c r="Q1776" s="1" t="s">
        <v>809</v>
      </c>
      <c r="R1776" s="1">
        <f t="shared" ref="R1776:R1783" si="64">P1776*V1776/W1776</f>
        <v>126</v>
      </c>
      <c r="S1776" s="1" t="s">
        <v>3044</v>
      </c>
      <c r="T1776" s="1" t="s">
        <v>3045</v>
      </c>
      <c r="U1776" s="1" t="s">
        <v>208</v>
      </c>
      <c r="V1776" s="1">
        <v>1</v>
      </c>
      <c r="W1776" s="1">
        <v>3</v>
      </c>
      <c r="X1776" s="1" t="s">
        <v>3571</v>
      </c>
      <c r="Y1776" s="1">
        <v>1</v>
      </c>
    </row>
    <row r="1777" spans="1:25">
      <c r="A1777" s="1">
        <v>1776</v>
      </c>
      <c r="B1777" s="1">
        <v>9</v>
      </c>
      <c r="C1777" s="1" t="s">
        <v>25</v>
      </c>
      <c r="D1777" s="1">
        <v>321028</v>
      </c>
      <c r="E1777" s="1" t="s">
        <v>2343</v>
      </c>
      <c r="F1777" s="1" t="s">
        <v>3569</v>
      </c>
      <c r="G1777" s="1" t="s">
        <v>28</v>
      </c>
      <c r="H1777" s="1">
        <v>487.34699702699999</v>
      </c>
      <c r="I1777" s="1">
        <v>492</v>
      </c>
      <c r="J1777" s="1">
        <v>4.6530029730000004</v>
      </c>
      <c r="K1777" s="1" t="s">
        <v>3569</v>
      </c>
      <c r="L1777" s="1" t="s">
        <v>748</v>
      </c>
      <c r="M1777" s="1" t="s">
        <v>3569</v>
      </c>
      <c r="N1777" s="1" t="s">
        <v>30</v>
      </c>
      <c r="O1777" s="1" t="s">
        <v>31</v>
      </c>
      <c r="P1777" s="1" t="s">
        <v>1911</v>
      </c>
      <c r="Q1777" s="1" t="s">
        <v>809</v>
      </c>
      <c r="R1777" s="1">
        <f t="shared" si="64"/>
        <v>43</v>
      </c>
      <c r="S1777" s="1" t="s">
        <v>3406</v>
      </c>
      <c r="T1777" s="1" t="s">
        <v>3407</v>
      </c>
      <c r="U1777" s="1" t="s">
        <v>208</v>
      </c>
      <c r="V1777" s="1">
        <v>1</v>
      </c>
      <c r="W1777" s="1">
        <v>3</v>
      </c>
      <c r="X1777" s="1" t="s">
        <v>3571</v>
      </c>
      <c r="Y1777" s="1">
        <v>1</v>
      </c>
    </row>
    <row r="1778" spans="1:25">
      <c r="A1778" s="1">
        <v>1777</v>
      </c>
      <c r="B1778" s="1">
        <v>9</v>
      </c>
      <c r="C1778" s="1" t="s">
        <v>25</v>
      </c>
      <c r="D1778" s="1">
        <v>321028</v>
      </c>
      <c r="E1778" s="1" t="s">
        <v>2343</v>
      </c>
      <c r="F1778" s="1" t="s">
        <v>3569</v>
      </c>
      <c r="G1778" s="1" t="s">
        <v>28</v>
      </c>
      <c r="H1778" s="1">
        <v>487.34699702699999</v>
      </c>
      <c r="I1778" s="1">
        <v>492</v>
      </c>
      <c r="J1778" s="1">
        <v>4.6530029730000004</v>
      </c>
      <c r="K1778" s="1" t="s">
        <v>3569</v>
      </c>
      <c r="L1778" s="1" t="s">
        <v>748</v>
      </c>
      <c r="M1778" s="1" t="s">
        <v>3569</v>
      </c>
      <c r="N1778" s="1" t="s">
        <v>30</v>
      </c>
      <c r="O1778" s="1" t="s">
        <v>31</v>
      </c>
      <c r="P1778" s="1" t="s">
        <v>1911</v>
      </c>
      <c r="Q1778" s="1" t="s">
        <v>809</v>
      </c>
      <c r="R1778" s="1">
        <f t="shared" si="64"/>
        <v>43</v>
      </c>
      <c r="S1778" s="1" t="s">
        <v>3411</v>
      </c>
      <c r="T1778" s="1" t="s">
        <v>3412</v>
      </c>
      <c r="U1778" s="1" t="s">
        <v>208</v>
      </c>
      <c r="V1778" s="1">
        <v>1</v>
      </c>
      <c r="W1778" s="1">
        <v>3</v>
      </c>
      <c r="X1778" s="1" t="s">
        <v>3571</v>
      </c>
      <c r="Y1778" s="1">
        <v>1</v>
      </c>
    </row>
    <row r="1779" spans="1:25">
      <c r="A1779" s="1">
        <v>1778</v>
      </c>
      <c r="B1779" s="1">
        <v>9</v>
      </c>
      <c r="C1779" s="1" t="s">
        <v>25</v>
      </c>
      <c r="D1779" s="1">
        <v>321028</v>
      </c>
      <c r="E1779" s="1" t="s">
        <v>2343</v>
      </c>
      <c r="F1779" s="1" t="s">
        <v>3569</v>
      </c>
      <c r="G1779" s="1" t="s">
        <v>28</v>
      </c>
      <c r="H1779" s="1">
        <v>487.34699702699999</v>
      </c>
      <c r="I1779" s="1">
        <v>492</v>
      </c>
      <c r="J1779" s="1">
        <v>4.6530029730000004</v>
      </c>
      <c r="K1779" s="1" t="s">
        <v>3569</v>
      </c>
      <c r="L1779" s="1" t="s">
        <v>309</v>
      </c>
      <c r="M1779" s="1" t="s">
        <v>3569</v>
      </c>
      <c r="N1779" s="1" t="s">
        <v>30</v>
      </c>
      <c r="O1779" s="1" t="s">
        <v>31</v>
      </c>
      <c r="P1779" s="1" t="s">
        <v>3570</v>
      </c>
      <c r="Q1779" s="1" t="s">
        <v>809</v>
      </c>
      <c r="R1779" s="1">
        <f t="shared" si="64"/>
        <v>126</v>
      </c>
      <c r="S1779" s="1" t="s">
        <v>3047</v>
      </c>
      <c r="T1779" s="1" t="s">
        <v>3048</v>
      </c>
      <c r="U1779" s="1" t="s">
        <v>208</v>
      </c>
      <c r="V1779" s="1">
        <v>1</v>
      </c>
      <c r="W1779" s="1">
        <v>3</v>
      </c>
      <c r="X1779" s="1" t="s">
        <v>3571</v>
      </c>
      <c r="Y1779" s="1">
        <v>1</v>
      </c>
    </row>
    <row r="1780" spans="1:25">
      <c r="A1780" s="1">
        <v>1779</v>
      </c>
      <c r="B1780" s="1">
        <v>9</v>
      </c>
      <c r="C1780" s="1" t="s">
        <v>25</v>
      </c>
      <c r="D1780" s="1">
        <v>321028</v>
      </c>
      <c r="E1780" s="1" t="s">
        <v>2343</v>
      </c>
      <c r="F1780" s="1" t="s">
        <v>3569</v>
      </c>
      <c r="G1780" s="1" t="s">
        <v>28</v>
      </c>
      <c r="H1780" s="1">
        <v>487.34699702699999</v>
      </c>
      <c r="I1780" s="1">
        <v>492</v>
      </c>
      <c r="J1780" s="1">
        <v>4.6530029730000004</v>
      </c>
      <c r="K1780" s="1" t="s">
        <v>3569</v>
      </c>
      <c r="L1780" s="1" t="s">
        <v>309</v>
      </c>
      <c r="M1780" s="1" t="s">
        <v>3569</v>
      </c>
      <c r="N1780" s="1" t="s">
        <v>30</v>
      </c>
      <c r="O1780" s="1" t="s">
        <v>31</v>
      </c>
      <c r="P1780" s="1" t="s">
        <v>3570</v>
      </c>
      <c r="Q1780" s="1" t="s">
        <v>809</v>
      </c>
      <c r="R1780" s="1">
        <f t="shared" si="64"/>
        <v>126</v>
      </c>
      <c r="S1780" s="1" t="s">
        <v>3049</v>
      </c>
      <c r="T1780" s="1" t="s">
        <v>3050</v>
      </c>
      <c r="U1780" s="1" t="s">
        <v>208</v>
      </c>
      <c r="V1780" s="1">
        <v>1</v>
      </c>
      <c r="W1780" s="1">
        <v>3</v>
      </c>
      <c r="X1780" s="1" t="s">
        <v>3571</v>
      </c>
      <c r="Y1780" s="1">
        <v>1</v>
      </c>
    </row>
    <row r="1781" spans="1:25">
      <c r="A1781" s="1">
        <v>1780</v>
      </c>
      <c r="B1781" s="1">
        <v>9</v>
      </c>
      <c r="C1781" s="1" t="s">
        <v>25</v>
      </c>
      <c r="D1781" s="1">
        <v>321028</v>
      </c>
      <c r="E1781" s="1" t="s">
        <v>2343</v>
      </c>
      <c r="F1781" s="1" t="s">
        <v>3569</v>
      </c>
      <c r="G1781" s="1" t="s">
        <v>28</v>
      </c>
      <c r="H1781" s="1">
        <v>487.34699702699999</v>
      </c>
      <c r="I1781" s="1">
        <v>492</v>
      </c>
      <c r="J1781" s="1">
        <v>4.6530029730000004</v>
      </c>
      <c r="K1781" s="1" t="s">
        <v>3569</v>
      </c>
      <c r="L1781" s="1" t="s">
        <v>748</v>
      </c>
      <c r="M1781" s="1" t="s">
        <v>3569</v>
      </c>
      <c r="N1781" s="1" t="s">
        <v>30</v>
      </c>
      <c r="O1781" s="1" t="s">
        <v>31</v>
      </c>
      <c r="P1781" s="1" t="s">
        <v>1911</v>
      </c>
      <c r="Q1781" s="1" t="s">
        <v>809</v>
      </c>
      <c r="R1781" s="1">
        <f t="shared" si="64"/>
        <v>43</v>
      </c>
      <c r="S1781" s="1" t="s">
        <v>3428</v>
      </c>
      <c r="T1781" s="1" t="s">
        <v>3429</v>
      </c>
      <c r="U1781" s="1" t="s">
        <v>208</v>
      </c>
      <c r="V1781" s="1">
        <v>1</v>
      </c>
      <c r="W1781" s="1">
        <v>3</v>
      </c>
      <c r="X1781" s="1" t="s">
        <v>3571</v>
      </c>
      <c r="Y1781" s="1">
        <v>1</v>
      </c>
    </row>
    <row r="1782" spans="1:25">
      <c r="A1782" s="1">
        <v>1781</v>
      </c>
      <c r="B1782" s="1">
        <v>9</v>
      </c>
      <c r="C1782" s="1" t="s">
        <v>25</v>
      </c>
      <c r="D1782" s="1">
        <v>321028</v>
      </c>
      <c r="E1782" s="1" t="s">
        <v>2343</v>
      </c>
      <c r="F1782" s="1" t="s">
        <v>3572</v>
      </c>
      <c r="G1782" s="1" t="s">
        <v>28</v>
      </c>
      <c r="H1782" s="1">
        <v>23685.434399599999</v>
      </c>
      <c r="I1782" s="1">
        <v>23685</v>
      </c>
      <c r="J1782" s="1">
        <v>-0.43439959999900002</v>
      </c>
      <c r="K1782" s="1" t="s">
        <v>3572</v>
      </c>
      <c r="L1782" s="1" t="s">
        <v>3559</v>
      </c>
      <c r="M1782" s="1" t="s">
        <v>3573</v>
      </c>
      <c r="N1782" s="1" t="s">
        <v>76</v>
      </c>
      <c r="O1782" s="1" t="s">
        <v>31</v>
      </c>
      <c r="P1782" s="1" t="s">
        <v>3574</v>
      </c>
      <c r="Q1782" s="1" t="s">
        <v>3574</v>
      </c>
      <c r="R1782" s="1">
        <f t="shared" si="64"/>
        <v>23706</v>
      </c>
      <c r="S1782" s="1" t="s">
        <v>3560</v>
      </c>
      <c r="T1782" s="1" t="s">
        <v>3561</v>
      </c>
      <c r="U1782" s="1" t="s">
        <v>35</v>
      </c>
      <c r="V1782" s="1">
        <v>1</v>
      </c>
      <c r="W1782" s="1">
        <v>1</v>
      </c>
      <c r="X1782" s="1" t="s">
        <v>3575</v>
      </c>
      <c r="Y1782" s="1">
        <v>0</v>
      </c>
    </row>
    <row r="1783" spans="1:25">
      <c r="A1783" s="1">
        <v>1782</v>
      </c>
      <c r="B1783" s="1">
        <v>9</v>
      </c>
      <c r="C1783" s="1" t="s">
        <v>25</v>
      </c>
      <c r="D1783" s="1">
        <v>321028</v>
      </c>
      <c r="E1783" s="1" t="s">
        <v>2343</v>
      </c>
      <c r="F1783" s="1" t="s">
        <v>3576</v>
      </c>
      <c r="G1783" s="1" t="s">
        <v>28</v>
      </c>
      <c r="H1783" s="1">
        <v>440.26662699600001</v>
      </c>
      <c r="I1783" s="1">
        <v>440</v>
      </c>
      <c r="J1783" s="1">
        <v>-0.266626996</v>
      </c>
      <c r="K1783" s="1" t="s">
        <v>3576</v>
      </c>
      <c r="L1783" s="1" t="s">
        <v>702</v>
      </c>
      <c r="M1783" s="1" t="s">
        <v>3573</v>
      </c>
      <c r="N1783" s="1" t="s">
        <v>89</v>
      </c>
      <c r="O1783" s="1" t="s">
        <v>31</v>
      </c>
      <c r="P1783" s="1" t="s">
        <v>1571</v>
      </c>
      <c r="Q1783" s="1" t="s">
        <v>1571</v>
      </c>
      <c r="R1783" s="1">
        <f t="shared" si="64"/>
        <v>432</v>
      </c>
      <c r="S1783" s="1" t="s">
        <v>3577</v>
      </c>
      <c r="T1783" s="1" t="s">
        <v>3578</v>
      </c>
      <c r="U1783" s="1" t="s">
        <v>35</v>
      </c>
      <c r="V1783" s="1">
        <v>1</v>
      </c>
      <c r="W1783" s="1">
        <v>1</v>
      </c>
      <c r="X1783" s="1" t="s">
        <v>3579</v>
      </c>
      <c r="Y1783" s="1">
        <v>0</v>
      </c>
    </row>
    <row r="1784" spans="1:25">
      <c r="A1784" s="1">
        <v>1783</v>
      </c>
      <c r="B1784" s="1">
        <v>9</v>
      </c>
      <c r="C1784" s="1" t="s">
        <v>25</v>
      </c>
      <c r="D1784" s="1">
        <v>321028</v>
      </c>
      <c r="E1784" s="1" t="s">
        <v>2343</v>
      </c>
      <c r="F1784" s="1" t="s">
        <v>3580</v>
      </c>
      <c r="G1784" s="1" t="s">
        <v>38</v>
      </c>
      <c r="H1784" s="1">
        <v>1894.6208610199999</v>
      </c>
      <c r="I1784" s="1">
        <v>2293</v>
      </c>
      <c r="J1784" s="1">
        <v>398.37913897999999</v>
      </c>
      <c r="K1784" s="1" t="s">
        <v>3580</v>
      </c>
      <c r="L1784" s="1" t="s">
        <v>3581</v>
      </c>
      <c r="M1784" s="1" t="s">
        <v>3573</v>
      </c>
      <c r="N1784" s="1" t="s">
        <v>365</v>
      </c>
      <c r="O1784" s="1" t="s">
        <v>31</v>
      </c>
      <c r="P1784" s="1" t="s">
        <v>3582</v>
      </c>
      <c r="Q1784" s="1" t="s">
        <v>3582</v>
      </c>
      <c r="R1784" s="1">
        <f>P1784*V1784/W1784*H1784/I1784</f>
        <v>952.26800799195371</v>
      </c>
      <c r="S1784" s="1" t="s">
        <v>3583</v>
      </c>
      <c r="T1784" s="1" t="s">
        <v>3584</v>
      </c>
      <c r="U1784" s="1" t="s">
        <v>48</v>
      </c>
      <c r="V1784" s="1">
        <v>1</v>
      </c>
      <c r="W1784" s="1">
        <v>2</v>
      </c>
      <c r="X1784" s="1" t="s">
        <v>3585</v>
      </c>
      <c r="Y1784" s="1">
        <v>0</v>
      </c>
    </row>
    <row r="1785" spans="1:25">
      <c r="A1785" s="1">
        <v>1784</v>
      </c>
      <c r="B1785" s="1">
        <v>9</v>
      </c>
      <c r="C1785" s="1" t="s">
        <v>25</v>
      </c>
      <c r="D1785" s="1">
        <v>321028</v>
      </c>
      <c r="E1785" s="1" t="s">
        <v>2343</v>
      </c>
      <c r="F1785" s="1" t="s">
        <v>3580</v>
      </c>
      <c r="G1785" s="1" t="s">
        <v>38</v>
      </c>
      <c r="H1785" s="1">
        <v>1894.6208610199999</v>
      </c>
      <c r="I1785" s="1">
        <v>2293</v>
      </c>
      <c r="J1785" s="1">
        <v>398.37913897999999</v>
      </c>
      <c r="K1785" s="1" t="s">
        <v>3580</v>
      </c>
      <c r="L1785" s="1" t="s">
        <v>3581</v>
      </c>
      <c r="M1785" s="1" t="s">
        <v>3573</v>
      </c>
      <c r="N1785" s="1" t="s">
        <v>365</v>
      </c>
      <c r="O1785" s="1" t="s">
        <v>31</v>
      </c>
      <c r="P1785" s="1" t="s">
        <v>3582</v>
      </c>
      <c r="Q1785" s="1" t="s">
        <v>3582</v>
      </c>
      <c r="R1785" s="1">
        <f>P1785*V1785/W1785*H1785/I1785</f>
        <v>952.26800799195371</v>
      </c>
      <c r="S1785" s="1" t="s">
        <v>3586</v>
      </c>
      <c r="T1785" s="1" t="s">
        <v>3584</v>
      </c>
      <c r="U1785" s="1" t="s">
        <v>48</v>
      </c>
      <c r="V1785" s="1">
        <v>1</v>
      </c>
      <c r="W1785" s="1">
        <v>2</v>
      </c>
      <c r="X1785" s="1" t="s">
        <v>3585</v>
      </c>
      <c r="Y1785" s="1">
        <v>0</v>
      </c>
    </row>
    <row r="1786" spans="1:25">
      <c r="A1786" s="1">
        <v>1785</v>
      </c>
      <c r="B1786" s="1">
        <v>9</v>
      </c>
      <c r="C1786" s="1" t="s">
        <v>25</v>
      </c>
      <c r="D1786" s="1">
        <v>321028</v>
      </c>
      <c r="E1786" s="1" t="s">
        <v>2343</v>
      </c>
      <c r="F1786" s="1" t="s">
        <v>3587</v>
      </c>
      <c r="G1786" s="1" t="s">
        <v>28</v>
      </c>
      <c r="H1786" s="1">
        <v>1006.41994749</v>
      </c>
      <c r="I1786" s="1">
        <v>1006</v>
      </c>
      <c r="J1786" s="1">
        <v>-0.41994748999999998</v>
      </c>
      <c r="K1786" s="1" t="s">
        <v>3587</v>
      </c>
      <c r="L1786" s="1" t="s">
        <v>2327</v>
      </c>
      <c r="M1786" s="1" t="s">
        <v>3573</v>
      </c>
      <c r="N1786" s="1" t="s">
        <v>37</v>
      </c>
      <c r="O1786" s="1" t="s">
        <v>31</v>
      </c>
      <c r="P1786" s="1" t="s">
        <v>1720</v>
      </c>
      <c r="Q1786" s="1" t="s">
        <v>1720</v>
      </c>
      <c r="R1786" s="1">
        <f>P1786*V1786/W1786</f>
        <v>1033</v>
      </c>
      <c r="S1786" s="1" t="s">
        <v>3588</v>
      </c>
      <c r="T1786" s="1" t="s">
        <v>3589</v>
      </c>
      <c r="U1786" s="1" t="s">
        <v>35</v>
      </c>
      <c r="V1786" s="1">
        <v>1</v>
      </c>
      <c r="W1786" s="1">
        <v>1</v>
      </c>
      <c r="X1786" s="1" t="s">
        <v>3590</v>
      </c>
      <c r="Y1786" s="1">
        <v>0</v>
      </c>
    </row>
    <row r="1787" spans="1:25">
      <c r="A1787" s="1">
        <v>1786</v>
      </c>
      <c r="B1787" s="1">
        <v>9</v>
      </c>
      <c r="C1787" s="1" t="s">
        <v>25</v>
      </c>
      <c r="D1787" s="1">
        <v>321028</v>
      </c>
      <c r="E1787" s="1" t="s">
        <v>2343</v>
      </c>
      <c r="F1787" s="1" t="s">
        <v>3591</v>
      </c>
      <c r="G1787" s="1" t="s">
        <v>28</v>
      </c>
      <c r="H1787" s="1">
        <v>20217.591088000001</v>
      </c>
      <c r="I1787" s="1">
        <v>20218</v>
      </c>
      <c r="J1787" s="1">
        <v>0.40891199999900002</v>
      </c>
      <c r="K1787" s="1" t="s">
        <v>3592</v>
      </c>
      <c r="L1787" s="1" t="s">
        <v>3593</v>
      </c>
      <c r="M1787" s="1" t="s">
        <v>3573</v>
      </c>
      <c r="N1787" s="1" t="s">
        <v>1642</v>
      </c>
      <c r="O1787" s="1" t="s">
        <v>133</v>
      </c>
      <c r="P1787" s="1" t="s">
        <v>3594</v>
      </c>
      <c r="Q1787" s="1" t="s">
        <v>3594</v>
      </c>
      <c r="R1787" s="1">
        <f>P1787*V1787/W1787</f>
        <v>20123</v>
      </c>
      <c r="S1787" s="1" t="s">
        <v>3595</v>
      </c>
      <c r="T1787" s="1" t="s">
        <v>3596</v>
      </c>
      <c r="U1787" s="1" t="s">
        <v>35</v>
      </c>
      <c r="V1787" s="1">
        <v>1</v>
      </c>
      <c r="W1787" s="1">
        <v>1</v>
      </c>
      <c r="X1787" s="1" t="s">
        <v>3597</v>
      </c>
      <c r="Y1787" s="1">
        <v>0</v>
      </c>
    </row>
    <row r="1788" spans="1:25">
      <c r="A1788" s="1">
        <v>1787</v>
      </c>
      <c r="B1788" s="1">
        <v>9</v>
      </c>
      <c r="C1788" s="1" t="s">
        <v>25</v>
      </c>
      <c r="D1788" s="1">
        <v>321028</v>
      </c>
      <c r="E1788" s="1" t="s">
        <v>2343</v>
      </c>
      <c r="F1788" s="1" t="s">
        <v>3598</v>
      </c>
      <c r="G1788" s="1" t="s">
        <v>38</v>
      </c>
      <c r="H1788" s="1">
        <v>3471.3312173099998</v>
      </c>
      <c r="I1788" s="1">
        <v>5569</v>
      </c>
      <c r="J1788" s="1">
        <v>2097.6687826900002</v>
      </c>
      <c r="K1788" s="1" t="s">
        <v>3598</v>
      </c>
      <c r="L1788" s="1" t="s">
        <v>3599</v>
      </c>
      <c r="M1788" s="1" t="s">
        <v>3600</v>
      </c>
      <c r="N1788" s="1" t="s">
        <v>83</v>
      </c>
      <c r="O1788" s="1" t="s">
        <v>31</v>
      </c>
      <c r="P1788" s="1" t="s">
        <v>2690</v>
      </c>
      <c r="Q1788" s="1" t="s">
        <v>2690</v>
      </c>
      <c r="R1788" s="1">
        <f>P1788*V1788/W1788*H1788/I1788</f>
        <v>3459.4879253134313</v>
      </c>
      <c r="S1788" s="1" t="s">
        <v>3588</v>
      </c>
      <c r="T1788" s="1" t="s">
        <v>3589</v>
      </c>
      <c r="U1788" s="1" t="s">
        <v>35</v>
      </c>
      <c r="V1788" s="1">
        <v>1</v>
      </c>
      <c r="W1788" s="1">
        <v>1</v>
      </c>
      <c r="X1788" s="1" t="s">
        <v>3601</v>
      </c>
      <c r="Y1788" s="1">
        <v>0</v>
      </c>
    </row>
    <row r="1789" spans="1:25">
      <c r="A1789" s="1">
        <v>1788</v>
      </c>
      <c r="B1789" s="1">
        <v>9</v>
      </c>
      <c r="C1789" s="1" t="s">
        <v>25</v>
      </c>
      <c r="D1789" s="1">
        <v>321028</v>
      </c>
      <c r="E1789" s="1" t="s">
        <v>2343</v>
      </c>
      <c r="F1789" s="1" t="s">
        <v>3602</v>
      </c>
      <c r="G1789" s="1" t="s">
        <v>28</v>
      </c>
      <c r="H1789" s="1">
        <v>2862.2956769900002</v>
      </c>
      <c r="I1789" s="1">
        <v>2862</v>
      </c>
      <c r="J1789" s="1">
        <v>-0.29567698999999997</v>
      </c>
      <c r="K1789" s="1" t="s">
        <v>3602</v>
      </c>
      <c r="L1789" s="1" t="s">
        <v>3256</v>
      </c>
      <c r="M1789" s="1" t="s">
        <v>3600</v>
      </c>
      <c r="N1789" s="1" t="s">
        <v>89</v>
      </c>
      <c r="O1789" s="1" t="s">
        <v>31</v>
      </c>
      <c r="P1789" s="1" t="s">
        <v>3603</v>
      </c>
      <c r="Q1789" s="1" t="s">
        <v>3603</v>
      </c>
      <c r="R1789" s="1">
        <f>P1789*V1789/W1789</f>
        <v>2816</v>
      </c>
      <c r="S1789" s="1" t="s">
        <v>3604</v>
      </c>
      <c r="T1789" s="1" t="s">
        <v>3605</v>
      </c>
      <c r="U1789" s="1" t="s">
        <v>35</v>
      </c>
      <c r="V1789" s="1">
        <v>1</v>
      </c>
      <c r="W1789" s="1">
        <v>1</v>
      </c>
      <c r="X1789" s="1" t="s">
        <v>3606</v>
      </c>
      <c r="Y1789" s="1">
        <v>0</v>
      </c>
    </row>
    <row r="1790" spans="1:25">
      <c r="A1790" s="1">
        <v>1789</v>
      </c>
      <c r="B1790" s="1">
        <v>9</v>
      </c>
      <c r="C1790" s="1" t="s">
        <v>25</v>
      </c>
      <c r="D1790" s="1">
        <v>321028</v>
      </c>
      <c r="E1790" s="1" t="s">
        <v>2343</v>
      </c>
      <c r="F1790" s="1" t="s">
        <v>3607</v>
      </c>
      <c r="G1790" s="1" t="s">
        <v>28</v>
      </c>
      <c r="H1790" s="1">
        <v>9487.6870837799997</v>
      </c>
      <c r="I1790" s="1">
        <v>9488</v>
      </c>
      <c r="J1790" s="1">
        <v>0.31291622000000002</v>
      </c>
      <c r="K1790" s="1" t="s">
        <v>3607</v>
      </c>
      <c r="L1790" s="1" t="s">
        <v>3608</v>
      </c>
      <c r="M1790" s="1" t="s">
        <v>3600</v>
      </c>
      <c r="N1790" s="1" t="s">
        <v>93</v>
      </c>
      <c r="O1790" s="1" t="s">
        <v>31</v>
      </c>
      <c r="P1790" s="1" t="s">
        <v>652</v>
      </c>
      <c r="Q1790" s="1" t="s">
        <v>3609</v>
      </c>
      <c r="R1790" s="1">
        <f>P1790*V1790/W1790</f>
        <v>1367</v>
      </c>
      <c r="S1790" s="1" t="s">
        <v>3610</v>
      </c>
      <c r="T1790" s="1" t="s">
        <v>3611</v>
      </c>
      <c r="U1790" s="1" t="s">
        <v>35</v>
      </c>
      <c r="V1790" s="1">
        <v>1</v>
      </c>
      <c r="W1790" s="1">
        <v>1</v>
      </c>
      <c r="X1790" s="1" t="s">
        <v>3612</v>
      </c>
      <c r="Y1790" s="1">
        <v>0</v>
      </c>
    </row>
    <row r="1791" spans="1:25">
      <c r="A1791" s="1">
        <v>1790</v>
      </c>
      <c r="B1791" s="1">
        <v>9</v>
      </c>
      <c r="C1791" s="1" t="s">
        <v>25</v>
      </c>
      <c r="D1791" s="1">
        <v>321028</v>
      </c>
      <c r="E1791" s="1" t="s">
        <v>2343</v>
      </c>
      <c r="F1791" s="1" t="s">
        <v>3607</v>
      </c>
      <c r="G1791" s="1" t="s">
        <v>28</v>
      </c>
      <c r="H1791" s="1">
        <v>9487.6870837799997</v>
      </c>
      <c r="I1791" s="1">
        <v>9488</v>
      </c>
      <c r="J1791" s="1">
        <v>0.31291622000000002</v>
      </c>
      <c r="K1791" s="1" t="s">
        <v>3607</v>
      </c>
      <c r="L1791" s="1" t="s">
        <v>3345</v>
      </c>
      <c r="M1791" s="1" t="s">
        <v>3600</v>
      </c>
      <c r="N1791" s="1" t="s">
        <v>93</v>
      </c>
      <c r="O1791" s="1" t="s">
        <v>31</v>
      </c>
      <c r="P1791" s="1" t="s">
        <v>1184</v>
      </c>
      <c r="Q1791" s="1" t="s">
        <v>3609</v>
      </c>
      <c r="R1791" s="1">
        <f>P1791*V1791/W1791</f>
        <v>2277</v>
      </c>
      <c r="S1791" s="1" t="s">
        <v>3347</v>
      </c>
      <c r="T1791" s="1" t="s">
        <v>3348</v>
      </c>
      <c r="U1791" s="1" t="s">
        <v>35</v>
      </c>
      <c r="V1791" s="1">
        <v>1</v>
      </c>
      <c r="W1791" s="1">
        <v>1</v>
      </c>
      <c r="X1791" s="1" t="s">
        <v>3612</v>
      </c>
      <c r="Y1791" s="1">
        <v>0</v>
      </c>
    </row>
    <row r="1792" spans="1:25">
      <c r="A1792" s="1">
        <v>1791</v>
      </c>
      <c r="B1792" s="1">
        <v>9</v>
      </c>
      <c r="C1792" s="1" t="s">
        <v>25</v>
      </c>
      <c r="D1792" s="1">
        <v>321028</v>
      </c>
      <c r="E1792" s="1" t="s">
        <v>2343</v>
      </c>
      <c r="F1792" s="1" t="s">
        <v>3607</v>
      </c>
      <c r="G1792" s="1" t="s">
        <v>28</v>
      </c>
      <c r="H1792" s="1">
        <v>9487.6870837799997</v>
      </c>
      <c r="I1792" s="1">
        <v>9488</v>
      </c>
      <c r="J1792" s="1">
        <v>0.31291622000000002</v>
      </c>
      <c r="K1792" s="1" t="s">
        <v>3607</v>
      </c>
      <c r="L1792" s="1" t="s">
        <v>3613</v>
      </c>
      <c r="M1792" s="1" t="s">
        <v>3600</v>
      </c>
      <c r="N1792" s="1" t="s">
        <v>93</v>
      </c>
      <c r="O1792" s="1" t="s">
        <v>31</v>
      </c>
      <c r="P1792" s="1" t="s">
        <v>2879</v>
      </c>
      <c r="Q1792" s="1" t="s">
        <v>3609</v>
      </c>
      <c r="R1792" s="1">
        <f>P1792*V1792/W1792</f>
        <v>2280</v>
      </c>
      <c r="S1792" s="1" t="s">
        <v>3614</v>
      </c>
      <c r="T1792" s="1" t="s">
        <v>3615</v>
      </c>
      <c r="U1792" s="1" t="s">
        <v>35</v>
      </c>
      <c r="V1792" s="1">
        <v>1</v>
      </c>
      <c r="W1792" s="1">
        <v>1</v>
      </c>
      <c r="X1792" s="1" t="s">
        <v>3612</v>
      </c>
      <c r="Y1792" s="1">
        <v>0</v>
      </c>
    </row>
    <row r="1793" spans="1:25">
      <c r="A1793" s="1">
        <v>1792</v>
      </c>
      <c r="B1793" s="1">
        <v>9</v>
      </c>
      <c r="C1793" s="1" t="s">
        <v>25</v>
      </c>
      <c r="D1793" s="1">
        <v>321028</v>
      </c>
      <c r="E1793" s="1" t="s">
        <v>2343</v>
      </c>
      <c r="F1793" s="1" t="s">
        <v>3607</v>
      </c>
      <c r="G1793" s="1" t="s">
        <v>28</v>
      </c>
      <c r="H1793" s="1">
        <v>9487.6870837799997</v>
      </c>
      <c r="I1793" s="1">
        <v>9488</v>
      </c>
      <c r="J1793" s="1">
        <v>0.31291622000000002</v>
      </c>
      <c r="K1793" s="1" t="s">
        <v>3607</v>
      </c>
      <c r="L1793" s="1" t="s">
        <v>213</v>
      </c>
      <c r="M1793" s="1" t="s">
        <v>3600</v>
      </c>
      <c r="N1793" s="1" t="s">
        <v>93</v>
      </c>
      <c r="O1793" s="1" t="s">
        <v>31</v>
      </c>
      <c r="P1793" s="1" t="s">
        <v>3616</v>
      </c>
      <c r="Q1793" s="1" t="s">
        <v>3609</v>
      </c>
      <c r="R1793" s="1">
        <f>P1793*V1793/W1793</f>
        <v>3651</v>
      </c>
      <c r="S1793" s="1" t="s">
        <v>3549</v>
      </c>
      <c r="T1793" s="1" t="s">
        <v>3342</v>
      </c>
      <c r="U1793" s="1" t="s">
        <v>35</v>
      </c>
      <c r="V1793" s="1">
        <v>1</v>
      </c>
      <c r="W1793" s="1">
        <v>1</v>
      </c>
      <c r="X1793" s="1" t="s">
        <v>3612</v>
      </c>
      <c r="Y1793" s="1">
        <v>0</v>
      </c>
    </row>
    <row r="1794" spans="1:25">
      <c r="A1794" s="1">
        <v>1793</v>
      </c>
      <c r="B1794" s="1">
        <v>9</v>
      </c>
      <c r="C1794" s="1" t="s">
        <v>25</v>
      </c>
      <c r="D1794" s="1">
        <v>321028</v>
      </c>
      <c r="E1794" s="1" t="s">
        <v>2343</v>
      </c>
      <c r="F1794" s="1" t="s">
        <v>3617</v>
      </c>
      <c r="G1794" s="1" t="s">
        <v>38</v>
      </c>
      <c r="H1794" s="1">
        <v>4170.1840953499996</v>
      </c>
      <c r="I1794" s="1">
        <v>5272</v>
      </c>
      <c r="J1794" s="1">
        <v>1101.81590465</v>
      </c>
      <c r="K1794" s="1" t="s">
        <v>3617</v>
      </c>
      <c r="L1794" s="1" t="s">
        <v>3396</v>
      </c>
      <c r="M1794" s="1" t="s">
        <v>3600</v>
      </c>
      <c r="N1794" s="1" t="s">
        <v>97</v>
      </c>
      <c r="O1794" s="1" t="s">
        <v>55</v>
      </c>
      <c r="P1794" s="1" t="s">
        <v>3113</v>
      </c>
      <c r="Q1794" s="1" t="s">
        <v>3113</v>
      </c>
      <c r="R1794" s="1">
        <f>P1794*V1794/W1794*H1794/I1794</f>
        <v>2740.0450884469647</v>
      </c>
      <c r="S1794" s="1" t="s">
        <v>3399</v>
      </c>
      <c r="T1794" s="1" t="s">
        <v>3400</v>
      </c>
      <c r="U1794" s="1" t="s">
        <v>35</v>
      </c>
      <c r="V1794" s="1">
        <v>1</v>
      </c>
      <c r="W1794" s="1">
        <v>1</v>
      </c>
      <c r="X1794" s="1" t="s">
        <v>3618</v>
      </c>
      <c r="Y1794" s="1">
        <v>0</v>
      </c>
    </row>
    <row r="1795" spans="1:25">
      <c r="A1795" s="1">
        <v>1794</v>
      </c>
      <c r="B1795" s="1">
        <v>9</v>
      </c>
      <c r="C1795" s="1" t="s">
        <v>25</v>
      </c>
      <c r="D1795" s="1">
        <v>321028</v>
      </c>
      <c r="E1795" s="1" t="s">
        <v>2343</v>
      </c>
      <c r="F1795" s="1" t="s">
        <v>3619</v>
      </c>
      <c r="G1795" s="1" t="s">
        <v>28</v>
      </c>
      <c r="H1795" s="1">
        <v>359.32644900299999</v>
      </c>
      <c r="I1795" s="1">
        <v>359</v>
      </c>
      <c r="J1795" s="1">
        <v>-0.32644900300000002</v>
      </c>
      <c r="K1795" s="1" t="s">
        <v>3619</v>
      </c>
      <c r="L1795" s="1" t="s">
        <v>3256</v>
      </c>
      <c r="M1795" s="1" t="s">
        <v>3619</v>
      </c>
      <c r="N1795" s="1" t="s">
        <v>30</v>
      </c>
      <c r="O1795" s="1" t="s">
        <v>55</v>
      </c>
      <c r="P1795" s="1" t="s">
        <v>443</v>
      </c>
      <c r="Q1795" s="1" t="s">
        <v>443</v>
      </c>
      <c r="R1795" s="1">
        <f t="shared" ref="R1795:R1826" si="65">P1795*V1795/W1795</f>
        <v>367</v>
      </c>
      <c r="S1795" s="1" t="s">
        <v>3604</v>
      </c>
      <c r="T1795" s="1" t="s">
        <v>3605</v>
      </c>
      <c r="U1795" s="1" t="s">
        <v>35</v>
      </c>
      <c r="V1795" s="1">
        <v>1</v>
      </c>
      <c r="W1795" s="1">
        <v>1</v>
      </c>
      <c r="X1795" s="1" t="s">
        <v>3620</v>
      </c>
      <c r="Y1795" s="1">
        <v>0</v>
      </c>
    </row>
    <row r="1796" spans="1:25">
      <c r="A1796" s="1">
        <v>1795</v>
      </c>
      <c r="B1796" s="1">
        <v>9</v>
      </c>
      <c r="C1796" s="1" t="s">
        <v>25</v>
      </c>
      <c r="D1796" s="1">
        <v>321028</v>
      </c>
      <c r="E1796" s="1" t="s">
        <v>2343</v>
      </c>
      <c r="F1796" s="1" t="s">
        <v>3621</v>
      </c>
      <c r="G1796" s="1" t="s">
        <v>28</v>
      </c>
      <c r="H1796" s="1">
        <v>126.622767512</v>
      </c>
      <c r="I1796" s="1">
        <v>127</v>
      </c>
      <c r="J1796" s="1">
        <v>0.37723248799999998</v>
      </c>
      <c r="K1796" s="1" t="s">
        <v>3621</v>
      </c>
      <c r="L1796" s="1" t="s">
        <v>2771</v>
      </c>
      <c r="M1796" s="1" t="s">
        <v>3621</v>
      </c>
      <c r="N1796" s="1" t="s">
        <v>30</v>
      </c>
      <c r="O1796" s="1" t="s">
        <v>133</v>
      </c>
      <c r="P1796" s="1" t="s">
        <v>56</v>
      </c>
      <c r="Q1796" s="1" t="s">
        <v>56</v>
      </c>
      <c r="R1796" s="1">
        <f t="shared" si="65"/>
        <v>54</v>
      </c>
      <c r="S1796" s="1" t="s">
        <v>3535</v>
      </c>
      <c r="T1796" s="1" t="s">
        <v>3536</v>
      </c>
      <c r="U1796" s="1" t="s">
        <v>48</v>
      </c>
      <c r="V1796" s="1">
        <v>1</v>
      </c>
      <c r="W1796" s="1">
        <v>2</v>
      </c>
      <c r="X1796" s="1" t="s">
        <v>3622</v>
      </c>
      <c r="Y1796" s="1">
        <v>0</v>
      </c>
    </row>
    <row r="1797" spans="1:25">
      <c r="A1797" s="1">
        <v>1796</v>
      </c>
      <c r="B1797" s="1">
        <v>9</v>
      </c>
      <c r="C1797" s="1" t="s">
        <v>25</v>
      </c>
      <c r="D1797" s="1">
        <v>321028</v>
      </c>
      <c r="E1797" s="1" t="s">
        <v>2343</v>
      </c>
      <c r="F1797" s="1" t="s">
        <v>3621</v>
      </c>
      <c r="G1797" s="1" t="s">
        <v>28</v>
      </c>
      <c r="H1797" s="1">
        <v>126.622767512</v>
      </c>
      <c r="I1797" s="1">
        <v>127</v>
      </c>
      <c r="J1797" s="1">
        <v>0.37723248799999998</v>
      </c>
      <c r="K1797" s="1" t="s">
        <v>3621</v>
      </c>
      <c r="L1797" s="1" t="s">
        <v>2771</v>
      </c>
      <c r="M1797" s="1" t="s">
        <v>3621</v>
      </c>
      <c r="N1797" s="1" t="s">
        <v>30</v>
      </c>
      <c r="O1797" s="1" t="s">
        <v>133</v>
      </c>
      <c r="P1797" s="1" t="s">
        <v>56</v>
      </c>
      <c r="Q1797" s="1" t="s">
        <v>56</v>
      </c>
      <c r="R1797" s="1">
        <f t="shared" si="65"/>
        <v>54</v>
      </c>
      <c r="S1797" s="1" t="s">
        <v>3537</v>
      </c>
      <c r="T1797" s="1" t="s">
        <v>3536</v>
      </c>
      <c r="U1797" s="1" t="s">
        <v>48</v>
      </c>
      <c r="V1797" s="1">
        <v>1</v>
      </c>
      <c r="W1797" s="1">
        <v>2</v>
      </c>
      <c r="X1797" s="1" t="s">
        <v>3622</v>
      </c>
      <c r="Y1797" s="1">
        <v>0</v>
      </c>
    </row>
    <row r="1798" spans="1:25">
      <c r="A1798" s="1">
        <v>1797</v>
      </c>
      <c r="B1798" s="1">
        <v>9</v>
      </c>
      <c r="C1798" s="1" t="s">
        <v>25</v>
      </c>
      <c r="D1798" s="1">
        <v>321028</v>
      </c>
      <c r="E1798" s="1" t="s">
        <v>2343</v>
      </c>
      <c r="F1798" s="1" t="s">
        <v>3623</v>
      </c>
      <c r="G1798" s="1" t="s">
        <v>28</v>
      </c>
      <c r="H1798" s="1">
        <v>262.243417002</v>
      </c>
      <c r="I1798" s="1">
        <v>262</v>
      </c>
      <c r="J1798" s="1">
        <v>-0.24341700199999999</v>
      </c>
      <c r="K1798" s="1" t="s">
        <v>3623</v>
      </c>
      <c r="L1798" s="1" t="s">
        <v>2771</v>
      </c>
      <c r="M1798" s="1" t="s">
        <v>3623</v>
      </c>
      <c r="N1798" s="1" t="s">
        <v>30</v>
      </c>
      <c r="O1798" s="1" t="s">
        <v>133</v>
      </c>
      <c r="P1798" s="1" t="s">
        <v>3624</v>
      </c>
      <c r="Q1798" s="1" t="s">
        <v>3624</v>
      </c>
      <c r="R1798" s="1">
        <f t="shared" si="65"/>
        <v>129.5</v>
      </c>
      <c r="S1798" s="1" t="s">
        <v>3535</v>
      </c>
      <c r="T1798" s="1" t="s">
        <v>3536</v>
      </c>
      <c r="U1798" s="1" t="s">
        <v>48</v>
      </c>
      <c r="V1798" s="1">
        <v>1</v>
      </c>
      <c r="W1798" s="1">
        <v>2</v>
      </c>
      <c r="X1798" s="1" t="s">
        <v>3625</v>
      </c>
      <c r="Y1798" s="1">
        <v>0</v>
      </c>
    </row>
    <row r="1799" spans="1:25">
      <c r="A1799" s="1">
        <v>1798</v>
      </c>
      <c r="B1799" s="1">
        <v>9</v>
      </c>
      <c r="C1799" s="1" t="s">
        <v>25</v>
      </c>
      <c r="D1799" s="1">
        <v>321028</v>
      </c>
      <c r="E1799" s="1" t="s">
        <v>2343</v>
      </c>
      <c r="F1799" s="1" t="s">
        <v>3623</v>
      </c>
      <c r="G1799" s="1" t="s">
        <v>28</v>
      </c>
      <c r="H1799" s="1">
        <v>262.243417002</v>
      </c>
      <c r="I1799" s="1">
        <v>262</v>
      </c>
      <c r="J1799" s="1">
        <v>-0.24341700199999999</v>
      </c>
      <c r="K1799" s="1" t="s">
        <v>3623</v>
      </c>
      <c r="L1799" s="1" t="s">
        <v>2771</v>
      </c>
      <c r="M1799" s="1" t="s">
        <v>3623</v>
      </c>
      <c r="N1799" s="1" t="s">
        <v>30</v>
      </c>
      <c r="O1799" s="1" t="s">
        <v>133</v>
      </c>
      <c r="P1799" s="1" t="s">
        <v>3624</v>
      </c>
      <c r="Q1799" s="1" t="s">
        <v>3624</v>
      </c>
      <c r="R1799" s="1">
        <f t="shared" si="65"/>
        <v>129.5</v>
      </c>
      <c r="S1799" s="1" t="s">
        <v>3537</v>
      </c>
      <c r="T1799" s="1" t="s">
        <v>3536</v>
      </c>
      <c r="U1799" s="1" t="s">
        <v>48</v>
      </c>
      <c r="V1799" s="1">
        <v>1</v>
      </c>
      <c r="W1799" s="1">
        <v>2</v>
      </c>
      <c r="X1799" s="1" t="s">
        <v>3625</v>
      </c>
      <c r="Y1799" s="1">
        <v>0</v>
      </c>
    </row>
    <row r="1800" spans="1:25">
      <c r="A1800" s="1">
        <v>1799</v>
      </c>
      <c r="B1800" s="1">
        <v>9</v>
      </c>
      <c r="C1800" s="1" t="s">
        <v>25</v>
      </c>
      <c r="D1800" s="1">
        <v>321028</v>
      </c>
      <c r="E1800" s="1" t="s">
        <v>2343</v>
      </c>
      <c r="F1800" s="1" t="s">
        <v>3626</v>
      </c>
      <c r="G1800" s="1" t="s">
        <v>28</v>
      </c>
      <c r="H1800" s="1">
        <v>660.09014350100006</v>
      </c>
      <c r="I1800" s="1">
        <v>660</v>
      </c>
      <c r="J1800" s="1">
        <v>-9.0143501000100004E-2</v>
      </c>
      <c r="K1800" s="1" t="s">
        <v>3626</v>
      </c>
      <c r="L1800" s="1" t="s">
        <v>3449</v>
      </c>
      <c r="M1800" s="1" t="s">
        <v>3626</v>
      </c>
      <c r="N1800" s="1" t="s">
        <v>30</v>
      </c>
      <c r="O1800" s="1" t="s">
        <v>55</v>
      </c>
      <c r="P1800" s="1" t="s">
        <v>612</v>
      </c>
      <c r="Q1800" s="1" t="s">
        <v>612</v>
      </c>
      <c r="R1800" s="1">
        <f t="shared" si="65"/>
        <v>593</v>
      </c>
      <c r="S1800" s="1" t="s">
        <v>3451</v>
      </c>
      <c r="T1800" s="1" t="s">
        <v>3452</v>
      </c>
      <c r="U1800" s="1" t="s">
        <v>35</v>
      </c>
      <c r="V1800" s="1">
        <v>1</v>
      </c>
      <c r="W1800" s="1">
        <v>1</v>
      </c>
      <c r="X1800" s="1" t="s">
        <v>3627</v>
      </c>
      <c r="Y1800" s="1">
        <v>0</v>
      </c>
    </row>
    <row r="1801" spans="1:25">
      <c r="A1801" s="1">
        <v>1800</v>
      </c>
      <c r="B1801" s="1">
        <v>9</v>
      </c>
      <c r="C1801" s="1" t="s">
        <v>25</v>
      </c>
      <c r="D1801" s="1">
        <v>321028</v>
      </c>
      <c r="E1801" s="1" t="s">
        <v>2343</v>
      </c>
      <c r="F1801" s="1" t="s">
        <v>3628</v>
      </c>
      <c r="G1801" s="1" t="s">
        <v>28</v>
      </c>
      <c r="H1801" s="1">
        <v>510.94159151299999</v>
      </c>
      <c r="I1801" s="1">
        <v>511</v>
      </c>
      <c r="J1801" s="1">
        <v>5.8408487000000002E-2</v>
      </c>
      <c r="K1801" s="1" t="s">
        <v>3628</v>
      </c>
      <c r="L1801" s="1" t="s">
        <v>3449</v>
      </c>
      <c r="M1801" s="1" t="s">
        <v>3628</v>
      </c>
      <c r="N1801" s="1" t="s">
        <v>30</v>
      </c>
      <c r="O1801" s="1" t="s">
        <v>31</v>
      </c>
      <c r="P1801" s="1" t="s">
        <v>499</v>
      </c>
      <c r="Q1801" s="1" t="s">
        <v>499</v>
      </c>
      <c r="R1801" s="1">
        <f t="shared" si="65"/>
        <v>468</v>
      </c>
      <c r="S1801" s="1" t="s">
        <v>3451</v>
      </c>
      <c r="T1801" s="1" t="s">
        <v>3452</v>
      </c>
      <c r="U1801" s="1" t="s">
        <v>35</v>
      </c>
      <c r="V1801" s="1">
        <v>1</v>
      </c>
      <c r="W1801" s="1">
        <v>1</v>
      </c>
      <c r="X1801" s="1" t="s">
        <v>3629</v>
      </c>
      <c r="Y1801" s="1">
        <v>0</v>
      </c>
    </row>
    <row r="1802" spans="1:25">
      <c r="A1802" s="1">
        <v>1801</v>
      </c>
      <c r="B1802" s="1">
        <v>9</v>
      </c>
      <c r="C1802" s="1" t="s">
        <v>25</v>
      </c>
      <c r="D1802" s="1">
        <v>321028</v>
      </c>
      <c r="E1802" s="1" t="s">
        <v>2343</v>
      </c>
      <c r="F1802" s="1" t="s">
        <v>3630</v>
      </c>
      <c r="G1802" s="1" t="s">
        <v>28</v>
      </c>
      <c r="H1802" s="1">
        <v>1673.1040117</v>
      </c>
      <c r="I1802" s="1">
        <v>1673.1040117</v>
      </c>
      <c r="J1802" s="1">
        <v>0</v>
      </c>
      <c r="K1802" s="1" t="s">
        <v>3631</v>
      </c>
      <c r="L1802" s="1" t="s">
        <v>3396</v>
      </c>
      <c r="O1802" s="1" t="s">
        <v>55</v>
      </c>
      <c r="P1802" s="1" t="s">
        <v>3632</v>
      </c>
      <c r="Q1802" s="1" t="s">
        <v>3632</v>
      </c>
      <c r="R1802" s="1">
        <f t="shared" si="65"/>
        <v>3852</v>
      </c>
      <c r="S1802" s="1" t="s">
        <v>3633</v>
      </c>
      <c r="T1802" s="1" t="s">
        <v>3400</v>
      </c>
      <c r="U1802" s="1" t="s">
        <v>35</v>
      </c>
      <c r="V1802" s="1">
        <v>1</v>
      </c>
      <c r="W1802" s="1">
        <v>1</v>
      </c>
      <c r="X1802" s="1" t="s">
        <v>3634</v>
      </c>
      <c r="Y1802" s="1">
        <v>0</v>
      </c>
    </row>
    <row r="1803" spans="1:25">
      <c r="A1803" s="1">
        <v>1802</v>
      </c>
      <c r="B1803" s="1">
        <v>10</v>
      </c>
      <c r="C1803" s="1" t="s">
        <v>25</v>
      </c>
      <c r="D1803" s="1">
        <v>320889</v>
      </c>
      <c r="E1803" s="1" t="s">
        <v>3635</v>
      </c>
      <c r="F1803" s="1" t="s">
        <v>1289</v>
      </c>
      <c r="G1803" s="1" t="s">
        <v>28</v>
      </c>
      <c r="H1803" s="1">
        <v>5893.2264439500004</v>
      </c>
      <c r="I1803" s="1">
        <v>5893</v>
      </c>
      <c r="J1803" s="1">
        <v>-0.22644395</v>
      </c>
      <c r="K1803" s="1" t="s">
        <v>1289</v>
      </c>
      <c r="L1803" s="1" t="s">
        <v>3636</v>
      </c>
      <c r="M1803" s="1" t="s">
        <v>1289</v>
      </c>
      <c r="N1803" s="1" t="s">
        <v>30</v>
      </c>
      <c r="O1803" s="1" t="s">
        <v>133</v>
      </c>
      <c r="P1803" s="1" t="s">
        <v>1522</v>
      </c>
      <c r="Q1803" s="1" t="s">
        <v>3637</v>
      </c>
      <c r="R1803" s="1">
        <f t="shared" si="65"/>
        <v>1583</v>
      </c>
      <c r="S1803" s="1" t="s">
        <v>3638</v>
      </c>
      <c r="T1803" s="1" t="s">
        <v>3639</v>
      </c>
      <c r="U1803" s="1" t="s">
        <v>35</v>
      </c>
      <c r="V1803" s="1">
        <v>1</v>
      </c>
      <c r="W1803" s="1">
        <v>1</v>
      </c>
      <c r="X1803" s="1" t="s">
        <v>3640</v>
      </c>
      <c r="Y1803" s="1">
        <v>0</v>
      </c>
    </row>
    <row r="1804" spans="1:25">
      <c r="A1804" s="1">
        <v>1803</v>
      </c>
      <c r="B1804" s="1">
        <v>10</v>
      </c>
      <c r="C1804" s="1" t="s">
        <v>25</v>
      </c>
      <c r="D1804" s="1">
        <v>320889</v>
      </c>
      <c r="E1804" s="1" t="s">
        <v>3635</v>
      </c>
      <c r="F1804" s="1" t="s">
        <v>1289</v>
      </c>
      <c r="G1804" s="1" t="s">
        <v>28</v>
      </c>
      <c r="H1804" s="1">
        <v>5893.2264439500004</v>
      </c>
      <c r="I1804" s="1">
        <v>5893</v>
      </c>
      <c r="J1804" s="1">
        <v>-0.22644395</v>
      </c>
      <c r="K1804" s="1" t="s">
        <v>1289</v>
      </c>
      <c r="L1804" s="1" t="s">
        <v>3636</v>
      </c>
      <c r="M1804" s="1" t="s">
        <v>1289</v>
      </c>
      <c r="N1804" s="1" t="s">
        <v>30</v>
      </c>
      <c r="O1804" s="1" t="s">
        <v>31</v>
      </c>
      <c r="P1804" s="1" t="s">
        <v>270</v>
      </c>
      <c r="Q1804" s="1" t="s">
        <v>3637</v>
      </c>
      <c r="R1804" s="1">
        <f t="shared" si="65"/>
        <v>4316</v>
      </c>
      <c r="S1804" s="1" t="s">
        <v>3638</v>
      </c>
      <c r="T1804" s="1" t="s">
        <v>3639</v>
      </c>
      <c r="U1804" s="1" t="s">
        <v>35</v>
      </c>
      <c r="V1804" s="1">
        <v>1</v>
      </c>
      <c r="W1804" s="1">
        <v>1</v>
      </c>
      <c r="X1804" s="1" t="s">
        <v>3640</v>
      </c>
      <c r="Y1804" s="1">
        <v>0</v>
      </c>
    </row>
    <row r="1805" spans="1:25">
      <c r="A1805" s="1">
        <v>1804</v>
      </c>
      <c r="B1805" s="1">
        <v>10</v>
      </c>
      <c r="C1805" s="1" t="s">
        <v>25</v>
      </c>
      <c r="D1805" s="1">
        <v>320889</v>
      </c>
      <c r="E1805" s="1" t="s">
        <v>3635</v>
      </c>
      <c r="F1805" s="1" t="s">
        <v>3641</v>
      </c>
      <c r="G1805" s="1" t="s">
        <v>28</v>
      </c>
      <c r="H1805" s="1">
        <v>3861.8032181499998</v>
      </c>
      <c r="I1805" s="1">
        <v>3862</v>
      </c>
      <c r="J1805" s="1">
        <v>0.19678185000000001</v>
      </c>
      <c r="K1805" s="1" t="s">
        <v>3641</v>
      </c>
      <c r="L1805" s="1" t="s">
        <v>1616</v>
      </c>
      <c r="M1805" s="1" t="s">
        <v>3641</v>
      </c>
      <c r="N1805" s="1" t="s">
        <v>30</v>
      </c>
      <c r="O1805" s="1" t="s">
        <v>133</v>
      </c>
      <c r="P1805" s="1" t="s">
        <v>3642</v>
      </c>
      <c r="Q1805" s="1" t="s">
        <v>3643</v>
      </c>
      <c r="R1805" s="1">
        <f t="shared" si="65"/>
        <v>1417</v>
      </c>
      <c r="S1805" s="1" t="s">
        <v>3644</v>
      </c>
      <c r="T1805" s="1" t="s">
        <v>2380</v>
      </c>
      <c r="U1805" s="1" t="s">
        <v>35</v>
      </c>
      <c r="V1805" s="1">
        <v>1</v>
      </c>
      <c r="W1805" s="1">
        <v>1</v>
      </c>
      <c r="X1805" s="1" t="s">
        <v>3645</v>
      </c>
      <c r="Y1805" s="1">
        <v>0</v>
      </c>
    </row>
    <row r="1806" spans="1:25">
      <c r="A1806" s="1">
        <v>1805</v>
      </c>
      <c r="B1806" s="1">
        <v>10</v>
      </c>
      <c r="C1806" s="1" t="s">
        <v>25</v>
      </c>
      <c r="D1806" s="1">
        <v>320889</v>
      </c>
      <c r="E1806" s="1" t="s">
        <v>3635</v>
      </c>
      <c r="F1806" s="1" t="s">
        <v>3641</v>
      </c>
      <c r="G1806" s="1" t="s">
        <v>28</v>
      </c>
      <c r="H1806" s="1">
        <v>3861.8032181499998</v>
      </c>
      <c r="I1806" s="1">
        <v>3862</v>
      </c>
      <c r="J1806" s="1">
        <v>0.19678185000000001</v>
      </c>
      <c r="K1806" s="1" t="s">
        <v>3641</v>
      </c>
      <c r="L1806" s="1" t="s">
        <v>1616</v>
      </c>
      <c r="M1806" s="1" t="s">
        <v>3641</v>
      </c>
      <c r="N1806" s="1" t="s">
        <v>30</v>
      </c>
      <c r="O1806" s="1" t="s">
        <v>31</v>
      </c>
      <c r="P1806" s="1" t="s">
        <v>1341</v>
      </c>
      <c r="Q1806" s="1" t="s">
        <v>3643</v>
      </c>
      <c r="R1806" s="1">
        <f t="shared" si="65"/>
        <v>2338</v>
      </c>
      <c r="S1806" s="1" t="s">
        <v>3644</v>
      </c>
      <c r="T1806" s="1" t="s">
        <v>2380</v>
      </c>
      <c r="U1806" s="1" t="s">
        <v>35</v>
      </c>
      <c r="V1806" s="1">
        <v>1</v>
      </c>
      <c r="W1806" s="1">
        <v>1</v>
      </c>
      <c r="X1806" s="1" t="s">
        <v>3645</v>
      </c>
      <c r="Y1806" s="1">
        <v>0</v>
      </c>
    </row>
    <row r="1807" spans="1:25">
      <c r="A1807" s="1">
        <v>1806</v>
      </c>
      <c r="B1807" s="1">
        <v>10</v>
      </c>
      <c r="C1807" s="1" t="s">
        <v>25</v>
      </c>
      <c r="D1807" s="1">
        <v>320889</v>
      </c>
      <c r="E1807" s="1" t="s">
        <v>3635</v>
      </c>
      <c r="F1807" s="1" t="s">
        <v>3646</v>
      </c>
      <c r="G1807" s="1" t="s">
        <v>28</v>
      </c>
      <c r="H1807" s="1">
        <v>3557.7963507300001</v>
      </c>
      <c r="I1807" s="1">
        <v>3558</v>
      </c>
      <c r="J1807" s="1">
        <v>0.20364926999999999</v>
      </c>
      <c r="K1807" s="1" t="s">
        <v>3646</v>
      </c>
      <c r="L1807" s="1" t="s">
        <v>3647</v>
      </c>
      <c r="M1807" s="1" t="s">
        <v>3646</v>
      </c>
      <c r="N1807" s="1" t="s">
        <v>30</v>
      </c>
      <c r="O1807" s="1" t="s">
        <v>31</v>
      </c>
      <c r="P1807" s="1" t="s">
        <v>3648</v>
      </c>
      <c r="Q1807" s="1" t="s">
        <v>3648</v>
      </c>
      <c r="R1807" s="1">
        <f t="shared" si="65"/>
        <v>3471</v>
      </c>
      <c r="S1807" s="1" t="s">
        <v>3649</v>
      </c>
      <c r="T1807" s="1" t="s">
        <v>3650</v>
      </c>
      <c r="U1807" s="1" t="s">
        <v>35</v>
      </c>
      <c r="V1807" s="1">
        <v>1</v>
      </c>
      <c r="W1807" s="1">
        <v>1</v>
      </c>
      <c r="X1807" s="1" t="s">
        <v>3651</v>
      </c>
      <c r="Y1807" s="1">
        <v>0</v>
      </c>
    </row>
    <row r="1808" spans="1:25">
      <c r="A1808" s="1">
        <v>1807</v>
      </c>
      <c r="B1808" s="1">
        <v>10</v>
      </c>
      <c r="C1808" s="1" t="s">
        <v>25</v>
      </c>
      <c r="D1808" s="1">
        <v>320889</v>
      </c>
      <c r="E1808" s="1" t="s">
        <v>3635</v>
      </c>
      <c r="F1808" s="1" t="s">
        <v>3652</v>
      </c>
      <c r="G1808" s="1" t="s">
        <v>28</v>
      </c>
      <c r="H1808" s="1">
        <v>1626.9666407899999</v>
      </c>
      <c r="I1808" s="1">
        <v>1627</v>
      </c>
      <c r="J1808" s="1">
        <v>3.3359210000099997E-2</v>
      </c>
      <c r="K1808" s="1" t="s">
        <v>3652</v>
      </c>
      <c r="L1808" s="1" t="s">
        <v>725</v>
      </c>
      <c r="M1808" s="1" t="s">
        <v>3652</v>
      </c>
      <c r="N1808" s="1" t="s">
        <v>30</v>
      </c>
      <c r="O1808" s="1" t="s">
        <v>31</v>
      </c>
      <c r="P1808" s="1" t="s">
        <v>3653</v>
      </c>
      <c r="Q1808" s="1" t="s">
        <v>3653</v>
      </c>
      <c r="R1808" s="1">
        <f t="shared" si="65"/>
        <v>1608</v>
      </c>
      <c r="S1808" s="1" t="s">
        <v>3654</v>
      </c>
      <c r="T1808" s="1" t="s">
        <v>3655</v>
      </c>
      <c r="U1808" s="1" t="s">
        <v>35</v>
      </c>
      <c r="V1808" s="1">
        <v>1</v>
      </c>
      <c r="W1808" s="1">
        <v>1</v>
      </c>
      <c r="X1808" s="1" t="s">
        <v>3656</v>
      </c>
      <c r="Y1808" s="1">
        <v>0</v>
      </c>
    </row>
    <row r="1809" spans="1:25">
      <c r="A1809" s="1">
        <v>1808</v>
      </c>
      <c r="B1809" s="1">
        <v>10</v>
      </c>
      <c r="C1809" s="1" t="s">
        <v>25</v>
      </c>
      <c r="D1809" s="1">
        <v>320889</v>
      </c>
      <c r="E1809" s="1" t="s">
        <v>3635</v>
      </c>
      <c r="F1809" s="1" t="s">
        <v>3657</v>
      </c>
      <c r="G1809" s="1" t="s">
        <v>28</v>
      </c>
      <c r="H1809" s="1">
        <v>2815.07726108</v>
      </c>
      <c r="I1809" s="1">
        <v>2815</v>
      </c>
      <c r="J1809" s="1">
        <v>-7.7261079999999996E-2</v>
      </c>
      <c r="K1809" s="1" t="s">
        <v>3657</v>
      </c>
      <c r="L1809" s="1" t="s">
        <v>3396</v>
      </c>
      <c r="M1809" s="1" t="s">
        <v>3657</v>
      </c>
      <c r="N1809" s="1" t="s">
        <v>30</v>
      </c>
      <c r="O1809" s="1" t="s">
        <v>31</v>
      </c>
      <c r="P1809" s="1" t="s">
        <v>3658</v>
      </c>
      <c r="Q1809" s="1" t="s">
        <v>3658</v>
      </c>
      <c r="R1809" s="1">
        <f t="shared" si="65"/>
        <v>2712</v>
      </c>
      <c r="S1809" s="1" t="s">
        <v>3659</v>
      </c>
      <c r="T1809" s="1" t="s">
        <v>3660</v>
      </c>
      <c r="U1809" s="1" t="s">
        <v>35</v>
      </c>
      <c r="V1809" s="1">
        <v>1</v>
      </c>
      <c r="W1809" s="1">
        <v>1</v>
      </c>
      <c r="X1809" s="1" t="s">
        <v>3661</v>
      </c>
      <c r="Y1809" s="1">
        <v>0</v>
      </c>
    </row>
    <row r="1810" spans="1:25">
      <c r="A1810" s="1">
        <v>1809</v>
      </c>
      <c r="B1810" s="1">
        <v>10</v>
      </c>
      <c r="C1810" s="1" t="s">
        <v>25</v>
      </c>
      <c r="D1810" s="1">
        <v>320889</v>
      </c>
      <c r="E1810" s="1" t="s">
        <v>3635</v>
      </c>
      <c r="F1810" s="1" t="s">
        <v>3662</v>
      </c>
      <c r="G1810" s="1" t="s">
        <v>28</v>
      </c>
      <c r="H1810" s="1">
        <v>3344.91087328</v>
      </c>
      <c r="I1810" s="1">
        <v>3345</v>
      </c>
      <c r="J1810" s="1">
        <v>8.9126720000000006E-2</v>
      </c>
      <c r="K1810" s="1" t="s">
        <v>3662</v>
      </c>
      <c r="L1810" s="1" t="s">
        <v>3396</v>
      </c>
      <c r="M1810" s="1" t="s">
        <v>3662</v>
      </c>
      <c r="N1810" s="1" t="s">
        <v>30</v>
      </c>
      <c r="O1810" s="1" t="s">
        <v>31</v>
      </c>
      <c r="P1810" s="1" t="s">
        <v>3663</v>
      </c>
      <c r="Q1810" s="1" t="s">
        <v>3663</v>
      </c>
      <c r="R1810" s="1">
        <f t="shared" si="65"/>
        <v>3366</v>
      </c>
      <c r="S1810" s="1" t="s">
        <v>3659</v>
      </c>
      <c r="T1810" s="1" t="s">
        <v>3660</v>
      </c>
      <c r="U1810" s="1" t="s">
        <v>35</v>
      </c>
      <c r="V1810" s="1">
        <v>1</v>
      </c>
      <c r="W1810" s="1">
        <v>1</v>
      </c>
      <c r="X1810" s="1" t="s">
        <v>3664</v>
      </c>
      <c r="Y1810" s="1">
        <v>0</v>
      </c>
    </row>
    <row r="1811" spans="1:25">
      <c r="A1811" s="1">
        <v>1810</v>
      </c>
      <c r="B1811" s="1">
        <v>10</v>
      </c>
      <c r="C1811" s="1" t="s">
        <v>25</v>
      </c>
      <c r="D1811" s="1">
        <v>320889</v>
      </c>
      <c r="E1811" s="1" t="s">
        <v>3635</v>
      </c>
      <c r="F1811" s="1" t="s">
        <v>3665</v>
      </c>
      <c r="G1811" s="1" t="s">
        <v>28</v>
      </c>
      <c r="H1811" s="1">
        <v>3627.4212250599999</v>
      </c>
      <c r="I1811" s="1">
        <v>3627</v>
      </c>
      <c r="J1811" s="1">
        <v>-0.42122505999999998</v>
      </c>
      <c r="K1811" s="1" t="s">
        <v>3665</v>
      </c>
      <c r="L1811" s="1" t="s">
        <v>3396</v>
      </c>
      <c r="M1811" s="1" t="s">
        <v>3665</v>
      </c>
      <c r="N1811" s="1" t="s">
        <v>30</v>
      </c>
      <c r="O1811" s="1" t="s">
        <v>133</v>
      </c>
      <c r="P1811" s="1" t="s">
        <v>3666</v>
      </c>
      <c r="Q1811" s="1" t="s">
        <v>3666</v>
      </c>
      <c r="R1811" s="1">
        <f t="shared" si="65"/>
        <v>3575</v>
      </c>
      <c r="S1811" s="1" t="s">
        <v>3659</v>
      </c>
      <c r="T1811" s="1" t="s">
        <v>3660</v>
      </c>
      <c r="U1811" s="1" t="s">
        <v>35</v>
      </c>
      <c r="V1811" s="1">
        <v>1</v>
      </c>
      <c r="W1811" s="1">
        <v>1</v>
      </c>
      <c r="X1811" s="1" t="s">
        <v>3667</v>
      </c>
      <c r="Y1811" s="1">
        <v>0</v>
      </c>
    </row>
    <row r="1812" spans="1:25">
      <c r="A1812" s="1">
        <v>1811</v>
      </c>
      <c r="B1812" s="1">
        <v>10</v>
      </c>
      <c r="C1812" s="1" t="s">
        <v>25</v>
      </c>
      <c r="D1812" s="1">
        <v>320889</v>
      </c>
      <c r="E1812" s="1" t="s">
        <v>3635</v>
      </c>
      <c r="F1812" s="1" t="s">
        <v>1172</v>
      </c>
      <c r="G1812" s="1" t="s">
        <v>28</v>
      </c>
      <c r="H1812" s="1">
        <v>4845.8463255200004</v>
      </c>
      <c r="I1812" s="1">
        <v>4846</v>
      </c>
      <c r="J1812" s="1">
        <v>0.15367448</v>
      </c>
      <c r="K1812" s="1" t="s">
        <v>1172</v>
      </c>
      <c r="L1812" s="1" t="s">
        <v>3396</v>
      </c>
      <c r="M1812" s="1" t="s">
        <v>1172</v>
      </c>
      <c r="N1812" s="1" t="s">
        <v>30</v>
      </c>
      <c r="O1812" s="1" t="s">
        <v>31</v>
      </c>
      <c r="P1812" s="1" t="s">
        <v>3668</v>
      </c>
      <c r="Q1812" s="1" t="s">
        <v>3668</v>
      </c>
      <c r="R1812" s="1">
        <f t="shared" si="65"/>
        <v>4812</v>
      </c>
      <c r="S1812" s="1" t="s">
        <v>3659</v>
      </c>
      <c r="T1812" s="1" t="s">
        <v>3660</v>
      </c>
      <c r="U1812" s="1" t="s">
        <v>35</v>
      </c>
      <c r="V1812" s="1">
        <v>1</v>
      </c>
      <c r="W1812" s="1">
        <v>1</v>
      </c>
      <c r="X1812" s="1" t="s">
        <v>3669</v>
      </c>
      <c r="Y1812" s="1">
        <v>0</v>
      </c>
    </row>
    <row r="1813" spans="1:25">
      <c r="A1813" s="1">
        <v>1812</v>
      </c>
      <c r="B1813" s="1">
        <v>10</v>
      </c>
      <c r="C1813" s="1" t="s">
        <v>25</v>
      </c>
      <c r="D1813" s="1">
        <v>320889</v>
      </c>
      <c r="E1813" s="1" t="s">
        <v>3635</v>
      </c>
      <c r="F1813" s="1" t="s">
        <v>3670</v>
      </c>
      <c r="G1813" s="1" t="s">
        <v>28</v>
      </c>
      <c r="H1813" s="1">
        <v>5076.5048655999999</v>
      </c>
      <c r="I1813" s="1">
        <v>5077</v>
      </c>
      <c r="J1813" s="1">
        <v>0.49513439999999997</v>
      </c>
      <c r="K1813" s="1" t="s">
        <v>3670</v>
      </c>
      <c r="L1813" s="1" t="s">
        <v>3396</v>
      </c>
      <c r="M1813" s="1" t="s">
        <v>3670</v>
      </c>
      <c r="N1813" s="1" t="s">
        <v>30</v>
      </c>
      <c r="O1813" s="1" t="s">
        <v>31</v>
      </c>
      <c r="P1813" s="1" t="s">
        <v>3671</v>
      </c>
      <c r="Q1813" s="1" t="s">
        <v>3671</v>
      </c>
      <c r="R1813" s="1">
        <f t="shared" si="65"/>
        <v>4992</v>
      </c>
      <c r="S1813" s="1" t="s">
        <v>3659</v>
      </c>
      <c r="T1813" s="1" t="s">
        <v>3660</v>
      </c>
      <c r="U1813" s="1" t="s">
        <v>35</v>
      </c>
      <c r="V1813" s="1">
        <v>1</v>
      </c>
      <c r="W1813" s="1">
        <v>1</v>
      </c>
      <c r="X1813" s="1" t="s">
        <v>3672</v>
      </c>
      <c r="Y1813" s="1">
        <v>0</v>
      </c>
    </row>
    <row r="1814" spans="1:25">
      <c r="A1814" s="1">
        <v>1813</v>
      </c>
      <c r="B1814" s="1">
        <v>10</v>
      </c>
      <c r="C1814" s="1" t="s">
        <v>25</v>
      </c>
      <c r="D1814" s="1">
        <v>320889</v>
      </c>
      <c r="E1814" s="1" t="s">
        <v>3635</v>
      </c>
      <c r="F1814" s="1" t="s">
        <v>3673</v>
      </c>
      <c r="G1814" s="1" t="s">
        <v>28</v>
      </c>
      <c r="H1814" s="1">
        <v>1866.6498931000001</v>
      </c>
      <c r="I1814" s="1">
        <v>1867</v>
      </c>
      <c r="J1814" s="1">
        <v>0.3501069</v>
      </c>
      <c r="K1814" s="1" t="s">
        <v>3673</v>
      </c>
      <c r="L1814" s="1" t="s">
        <v>3396</v>
      </c>
      <c r="M1814" s="1" t="s">
        <v>3673</v>
      </c>
      <c r="N1814" s="1" t="s">
        <v>30</v>
      </c>
      <c r="O1814" s="1" t="s">
        <v>31</v>
      </c>
      <c r="P1814" s="1" t="s">
        <v>3674</v>
      </c>
      <c r="Q1814" s="1" t="s">
        <v>3674</v>
      </c>
      <c r="R1814" s="1">
        <f t="shared" si="65"/>
        <v>1770</v>
      </c>
      <c r="S1814" s="1" t="s">
        <v>3659</v>
      </c>
      <c r="T1814" s="1" t="s">
        <v>3660</v>
      </c>
      <c r="U1814" s="1" t="s">
        <v>35</v>
      </c>
      <c r="V1814" s="1">
        <v>1</v>
      </c>
      <c r="W1814" s="1">
        <v>1</v>
      </c>
      <c r="X1814" s="1" t="s">
        <v>3675</v>
      </c>
      <c r="Y1814" s="1">
        <v>0</v>
      </c>
    </row>
    <row r="1815" spans="1:25">
      <c r="A1815" s="1">
        <v>1814</v>
      </c>
      <c r="B1815" s="1">
        <v>10</v>
      </c>
      <c r="C1815" s="1" t="s">
        <v>25</v>
      </c>
      <c r="D1815" s="1">
        <v>320889</v>
      </c>
      <c r="E1815" s="1" t="s">
        <v>3635</v>
      </c>
      <c r="F1815" s="1" t="s">
        <v>3676</v>
      </c>
      <c r="G1815" s="1" t="s">
        <v>28</v>
      </c>
      <c r="H1815" s="1">
        <v>2486.2948904599998</v>
      </c>
      <c r="I1815" s="1">
        <v>2486</v>
      </c>
      <c r="J1815" s="1">
        <v>-0.29489046000000002</v>
      </c>
      <c r="K1815" s="1" t="s">
        <v>3676</v>
      </c>
      <c r="L1815" s="1" t="s">
        <v>2383</v>
      </c>
      <c r="M1815" s="1" t="s">
        <v>3676</v>
      </c>
      <c r="N1815" s="1" t="s">
        <v>30</v>
      </c>
      <c r="O1815" s="1" t="s">
        <v>133</v>
      </c>
      <c r="P1815" s="1" t="s">
        <v>953</v>
      </c>
      <c r="Q1815" s="1" t="s">
        <v>2626</v>
      </c>
      <c r="R1815" s="1">
        <f t="shared" si="65"/>
        <v>118.14285714285714</v>
      </c>
      <c r="S1815" s="1" t="s">
        <v>3677</v>
      </c>
      <c r="T1815" s="1" t="s">
        <v>3678</v>
      </c>
      <c r="U1815" s="1" t="s">
        <v>2581</v>
      </c>
      <c r="V1815" s="1">
        <v>1</v>
      </c>
      <c r="W1815" s="1">
        <v>7</v>
      </c>
      <c r="X1815" s="1" t="s">
        <v>3679</v>
      </c>
      <c r="Y1815" s="1">
        <v>0</v>
      </c>
    </row>
    <row r="1816" spans="1:25">
      <c r="A1816" s="1">
        <v>1815</v>
      </c>
      <c r="B1816" s="1">
        <v>10</v>
      </c>
      <c r="C1816" s="1" t="s">
        <v>25</v>
      </c>
      <c r="D1816" s="1">
        <v>320889</v>
      </c>
      <c r="E1816" s="1" t="s">
        <v>3635</v>
      </c>
      <c r="F1816" s="1" t="s">
        <v>3676</v>
      </c>
      <c r="G1816" s="1" t="s">
        <v>28</v>
      </c>
      <c r="H1816" s="1">
        <v>2486.2948904599998</v>
      </c>
      <c r="I1816" s="1">
        <v>2486</v>
      </c>
      <c r="J1816" s="1">
        <v>-0.29489046000000002</v>
      </c>
      <c r="K1816" s="1" t="s">
        <v>3676</v>
      </c>
      <c r="L1816" s="1" t="s">
        <v>2383</v>
      </c>
      <c r="M1816" s="1" t="s">
        <v>3676</v>
      </c>
      <c r="N1816" s="1" t="s">
        <v>30</v>
      </c>
      <c r="O1816" s="1" t="s">
        <v>31</v>
      </c>
      <c r="P1816" s="1" t="s">
        <v>3680</v>
      </c>
      <c r="Q1816" s="1" t="s">
        <v>2626</v>
      </c>
      <c r="R1816" s="1">
        <f t="shared" si="65"/>
        <v>243.57142857142858</v>
      </c>
      <c r="S1816" s="1" t="s">
        <v>3677</v>
      </c>
      <c r="T1816" s="1" t="s">
        <v>3678</v>
      </c>
      <c r="U1816" s="1" t="s">
        <v>2581</v>
      </c>
      <c r="V1816" s="1">
        <v>1</v>
      </c>
      <c r="W1816" s="1">
        <v>7</v>
      </c>
      <c r="X1816" s="1" t="s">
        <v>3679</v>
      </c>
      <c r="Y1816" s="1">
        <v>0</v>
      </c>
    </row>
    <row r="1817" spans="1:25">
      <c r="A1817" s="1">
        <v>1816</v>
      </c>
      <c r="B1817" s="1">
        <v>10</v>
      </c>
      <c r="C1817" s="1" t="s">
        <v>25</v>
      </c>
      <c r="D1817" s="1">
        <v>320889</v>
      </c>
      <c r="E1817" s="1" t="s">
        <v>3635</v>
      </c>
      <c r="F1817" s="1" t="s">
        <v>3676</v>
      </c>
      <c r="G1817" s="1" t="s">
        <v>28</v>
      </c>
      <c r="H1817" s="1">
        <v>2486.2948904599998</v>
      </c>
      <c r="I1817" s="1">
        <v>2486</v>
      </c>
      <c r="J1817" s="1">
        <v>-0.29489046000000002</v>
      </c>
      <c r="K1817" s="1" t="s">
        <v>3676</v>
      </c>
      <c r="L1817" s="1" t="s">
        <v>2383</v>
      </c>
      <c r="M1817" s="1" t="s">
        <v>3676</v>
      </c>
      <c r="N1817" s="1" t="s">
        <v>30</v>
      </c>
      <c r="O1817" s="1" t="s">
        <v>133</v>
      </c>
      <c r="P1817" s="1" t="s">
        <v>953</v>
      </c>
      <c r="Q1817" s="1" t="s">
        <v>2626</v>
      </c>
      <c r="R1817" s="1">
        <f t="shared" si="65"/>
        <v>708.85714285714289</v>
      </c>
      <c r="S1817" s="1" t="s">
        <v>3681</v>
      </c>
      <c r="T1817" s="1" t="s">
        <v>3678</v>
      </c>
      <c r="U1817" s="1" t="s">
        <v>2585</v>
      </c>
      <c r="V1817" s="1">
        <v>6</v>
      </c>
      <c r="W1817" s="1">
        <v>7</v>
      </c>
      <c r="X1817" s="1" t="s">
        <v>3679</v>
      </c>
      <c r="Y1817" s="1">
        <v>0</v>
      </c>
    </row>
    <row r="1818" spans="1:25">
      <c r="A1818" s="1">
        <v>1817</v>
      </c>
      <c r="B1818" s="1">
        <v>10</v>
      </c>
      <c r="C1818" s="1" t="s">
        <v>25</v>
      </c>
      <c r="D1818" s="1">
        <v>320889</v>
      </c>
      <c r="E1818" s="1" t="s">
        <v>3635</v>
      </c>
      <c r="F1818" s="1" t="s">
        <v>3676</v>
      </c>
      <c r="G1818" s="1" t="s">
        <v>28</v>
      </c>
      <c r="H1818" s="1">
        <v>2486.2948904599998</v>
      </c>
      <c r="I1818" s="1">
        <v>2486</v>
      </c>
      <c r="J1818" s="1">
        <v>-0.29489046000000002</v>
      </c>
      <c r="K1818" s="1" t="s">
        <v>3676</v>
      </c>
      <c r="L1818" s="1" t="s">
        <v>2383</v>
      </c>
      <c r="M1818" s="1" t="s">
        <v>3676</v>
      </c>
      <c r="N1818" s="1" t="s">
        <v>30</v>
      </c>
      <c r="O1818" s="1" t="s">
        <v>31</v>
      </c>
      <c r="P1818" s="1" t="s">
        <v>3680</v>
      </c>
      <c r="Q1818" s="1" t="s">
        <v>2626</v>
      </c>
      <c r="R1818" s="1">
        <f t="shared" si="65"/>
        <v>1461.4285714285713</v>
      </c>
      <c r="S1818" s="1" t="s">
        <v>3681</v>
      </c>
      <c r="T1818" s="1" t="s">
        <v>3678</v>
      </c>
      <c r="U1818" s="1" t="s">
        <v>2585</v>
      </c>
      <c r="V1818" s="1">
        <v>6</v>
      </c>
      <c r="W1818" s="1">
        <v>7</v>
      </c>
      <c r="X1818" s="1" t="s">
        <v>3679</v>
      </c>
      <c r="Y1818" s="1">
        <v>0</v>
      </c>
    </row>
    <row r="1819" spans="1:25">
      <c r="A1819" s="1">
        <v>1818</v>
      </c>
      <c r="B1819" s="1">
        <v>10</v>
      </c>
      <c r="C1819" s="1" t="s">
        <v>25</v>
      </c>
      <c r="D1819" s="1">
        <v>320889</v>
      </c>
      <c r="E1819" s="1" t="s">
        <v>3635</v>
      </c>
      <c r="F1819" s="1" t="s">
        <v>1207</v>
      </c>
      <c r="G1819" s="1" t="s">
        <v>28</v>
      </c>
      <c r="H1819" s="1">
        <v>3382.1681664299999</v>
      </c>
      <c r="I1819" s="1">
        <v>3382</v>
      </c>
      <c r="J1819" s="1">
        <v>-0.16816643000000001</v>
      </c>
      <c r="K1819" s="1" t="s">
        <v>1207</v>
      </c>
      <c r="L1819" s="1" t="s">
        <v>3075</v>
      </c>
      <c r="M1819" s="1" t="s">
        <v>1207</v>
      </c>
      <c r="N1819" s="1" t="s">
        <v>30</v>
      </c>
      <c r="O1819" s="1" t="s">
        <v>133</v>
      </c>
      <c r="P1819" s="1" t="s">
        <v>3682</v>
      </c>
      <c r="Q1819" s="1" t="s">
        <v>3683</v>
      </c>
      <c r="R1819" s="1">
        <f t="shared" si="65"/>
        <v>1129</v>
      </c>
      <c r="S1819" s="1" t="s">
        <v>3684</v>
      </c>
      <c r="T1819" s="1" t="s">
        <v>3685</v>
      </c>
      <c r="U1819" s="1" t="s">
        <v>35</v>
      </c>
      <c r="V1819" s="1">
        <v>1</v>
      </c>
      <c r="W1819" s="1">
        <v>1</v>
      </c>
      <c r="X1819" s="1" t="s">
        <v>3686</v>
      </c>
      <c r="Y1819" s="1">
        <v>0</v>
      </c>
    </row>
    <row r="1820" spans="1:25">
      <c r="A1820" s="1">
        <v>1819</v>
      </c>
      <c r="B1820" s="1">
        <v>10</v>
      </c>
      <c r="C1820" s="1" t="s">
        <v>25</v>
      </c>
      <c r="D1820" s="1">
        <v>320889</v>
      </c>
      <c r="E1820" s="1" t="s">
        <v>3635</v>
      </c>
      <c r="F1820" s="1" t="s">
        <v>1207</v>
      </c>
      <c r="G1820" s="1" t="s">
        <v>28</v>
      </c>
      <c r="H1820" s="1">
        <v>3382.1681664299999</v>
      </c>
      <c r="I1820" s="1">
        <v>3382</v>
      </c>
      <c r="J1820" s="1">
        <v>-0.16816643000000001</v>
      </c>
      <c r="K1820" s="1" t="s">
        <v>1207</v>
      </c>
      <c r="L1820" s="1" t="s">
        <v>3075</v>
      </c>
      <c r="M1820" s="1" t="s">
        <v>1207</v>
      </c>
      <c r="N1820" s="1" t="s">
        <v>30</v>
      </c>
      <c r="O1820" s="1" t="s">
        <v>31</v>
      </c>
      <c r="P1820" s="1" t="s">
        <v>3304</v>
      </c>
      <c r="Q1820" s="1" t="s">
        <v>3683</v>
      </c>
      <c r="R1820" s="1">
        <f t="shared" si="65"/>
        <v>2244</v>
      </c>
      <c r="S1820" s="1" t="s">
        <v>3684</v>
      </c>
      <c r="T1820" s="1" t="s">
        <v>3685</v>
      </c>
      <c r="U1820" s="1" t="s">
        <v>35</v>
      </c>
      <c r="V1820" s="1">
        <v>1</v>
      </c>
      <c r="W1820" s="1">
        <v>1</v>
      </c>
      <c r="X1820" s="1" t="s">
        <v>3686</v>
      </c>
      <c r="Y1820" s="1">
        <v>0</v>
      </c>
    </row>
    <row r="1821" spans="1:25">
      <c r="A1821" s="1">
        <v>1820</v>
      </c>
      <c r="B1821" s="1">
        <v>10</v>
      </c>
      <c r="C1821" s="1" t="s">
        <v>25</v>
      </c>
      <c r="D1821" s="1">
        <v>320889</v>
      </c>
      <c r="E1821" s="1" t="s">
        <v>3635</v>
      </c>
      <c r="F1821" s="1" t="s">
        <v>3687</v>
      </c>
      <c r="G1821" s="1" t="s">
        <v>28</v>
      </c>
      <c r="H1821" s="1">
        <v>6617.2909085900001</v>
      </c>
      <c r="I1821" s="1">
        <v>6617</v>
      </c>
      <c r="J1821" s="1">
        <v>-0.29090859000000002</v>
      </c>
      <c r="K1821" s="1" t="s">
        <v>3687</v>
      </c>
      <c r="L1821" s="1" t="s">
        <v>3075</v>
      </c>
      <c r="M1821" s="1" t="s">
        <v>3687</v>
      </c>
      <c r="N1821" s="1" t="s">
        <v>30</v>
      </c>
      <c r="O1821" s="1" t="s">
        <v>133</v>
      </c>
      <c r="P1821" s="1" t="s">
        <v>151</v>
      </c>
      <c r="Q1821" s="1" t="s">
        <v>3688</v>
      </c>
      <c r="R1821" s="1">
        <f t="shared" si="65"/>
        <v>2158</v>
      </c>
      <c r="S1821" s="1" t="s">
        <v>3684</v>
      </c>
      <c r="T1821" s="1" t="s">
        <v>3685</v>
      </c>
      <c r="U1821" s="1" t="s">
        <v>35</v>
      </c>
      <c r="V1821" s="1">
        <v>1</v>
      </c>
      <c r="W1821" s="1">
        <v>1</v>
      </c>
      <c r="X1821" s="1" t="s">
        <v>3689</v>
      </c>
      <c r="Y1821" s="1">
        <v>0</v>
      </c>
    </row>
    <row r="1822" spans="1:25">
      <c r="A1822" s="1">
        <v>1821</v>
      </c>
      <c r="B1822" s="1">
        <v>10</v>
      </c>
      <c r="C1822" s="1" t="s">
        <v>25</v>
      </c>
      <c r="D1822" s="1">
        <v>320889</v>
      </c>
      <c r="E1822" s="1" t="s">
        <v>3635</v>
      </c>
      <c r="F1822" s="1" t="s">
        <v>3687</v>
      </c>
      <c r="G1822" s="1" t="s">
        <v>28</v>
      </c>
      <c r="H1822" s="1">
        <v>6617.2909085900001</v>
      </c>
      <c r="I1822" s="1">
        <v>6617</v>
      </c>
      <c r="J1822" s="1">
        <v>-0.29090859000000002</v>
      </c>
      <c r="K1822" s="1" t="s">
        <v>3687</v>
      </c>
      <c r="L1822" s="1" t="s">
        <v>3075</v>
      </c>
      <c r="M1822" s="1" t="s">
        <v>3687</v>
      </c>
      <c r="N1822" s="1" t="s">
        <v>30</v>
      </c>
      <c r="O1822" s="1" t="s">
        <v>31</v>
      </c>
      <c r="P1822" s="1" t="s">
        <v>3690</v>
      </c>
      <c r="Q1822" s="1" t="s">
        <v>3688</v>
      </c>
      <c r="R1822" s="1">
        <f t="shared" si="65"/>
        <v>4266</v>
      </c>
      <c r="S1822" s="1" t="s">
        <v>3684</v>
      </c>
      <c r="T1822" s="1" t="s">
        <v>3685</v>
      </c>
      <c r="U1822" s="1" t="s">
        <v>35</v>
      </c>
      <c r="V1822" s="1">
        <v>1</v>
      </c>
      <c r="W1822" s="1">
        <v>1</v>
      </c>
      <c r="X1822" s="1" t="s">
        <v>3689</v>
      </c>
      <c r="Y1822" s="1">
        <v>0</v>
      </c>
    </row>
    <row r="1823" spans="1:25">
      <c r="A1823" s="1">
        <v>1822</v>
      </c>
      <c r="B1823" s="1">
        <v>10</v>
      </c>
      <c r="C1823" s="1" t="s">
        <v>25</v>
      </c>
      <c r="D1823" s="1">
        <v>320889</v>
      </c>
      <c r="E1823" s="1" t="s">
        <v>3635</v>
      </c>
      <c r="F1823" s="1" t="s">
        <v>3691</v>
      </c>
      <c r="G1823" s="1" t="s">
        <v>28</v>
      </c>
      <c r="H1823" s="1">
        <v>7262.6839459800003</v>
      </c>
      <c r="I1823" s="1">
        <v>7263</v>
      </c>
      <c r="J1823" s="1">
        <v>0.31605401999999999</v>
      </c>
      <c r="K1823" s="1" t="s">
        <v>3691</v>
      </c>
      <c r="L1823" s="1" t="s">
        <v>3075</v>
      </c>
      <c r="M1823" s="1" t="s">
        <v>3691</v>
      </c>
      <c r="N1823" s="1" t="s">
        <v>30</v>
      </c>
      <c r="O1823" s="1" t="s">
        <v>133</v>
      </c>
      <c r="P1823" s="1" t="s">
        <v>718</v>
      </c>
      <c r="Q1823" s="1" t="s">
        <v>3692</v>
      </c>
      <c r="R1823" s="1">
        <f t="shared" si="65"/>
        <v>1942</v>
      </c>
      <c r="S1823" s="1" t="s">
        <v>3684</v>
      </c>
      <c r="T1823" s="1" t="s">
        <v>3685</v>
      </c>
      <c r="U1823" s="1" t="s">
        <v>35</v>
      </c>
      <c r="V1823" s="1">
        <v>1</v>
      </c>
      <c r="W1823" s="1">
        <v>1</v>
      </c>
      <c r="X1823" s="1" t="s">
        <v>3693</v>
      </c>
      <c r="Y1823" s="1">
        <v>0</v>
      </c>
    </row>
    <row r="1824" spans="1:25">
      <c r="A1824" s="1">
        <v>1823</v>
      </c>
      <c r="B1824" s="1">
        <v>10</v>
      </c>
      <c r="C1824" s="1" t="s">
        <v>25</v>
      </c>
      <c r="D1824" s="1">
        <v>320889</v>
      </c>
      <c r="E1824" s="1" t="s">
        <v>3635</v>
      </c>
      <c r="F1824" s="1" t="s">
        <v>3691</v>
      </c>
      <c r="G1824" s="1" t="s">
        <v>28</v>
      </c>
      <c r="H1824" s="1">
        <v>7262.6839459800003</v>
      </c>
      <c r="I1824" s="1">
        <v>7263</v>
      </c>
      <c r="J1824" s="1">
        <v>0.31605401999999999</v>
      </c>
      <c r="K1824" s="1" t="s">
        <v>3691</v>
      </c>
      <c r="L1824" s="1" t="s">
        <v>3075</v>
      </c>
      <c r="M1824" s="1" t="s">
        <v>3691</v>
      </c>
      <c r="N1824" s="1" t="s">
        <v>30</v>
      </c>
      <c r="O1824" s="1" t="s">
        <v>31</v>
      </c>
      <c r="P1824" s="1" t="s">
        <v>3694</v>
      </c>
      <c r="Q1824" s="1" t="s">
        <v>3692</v>
      </c>
      <c r="R1824" s="1">
        <f t="shared" si="65"/>
        <v>5265</v>
      </c>
      <c r="S1824" s="1" t="s">
        <v>3684</v>
      </c>
      <c r="T1824" s="1" t="s">
        <v>3685</v>
      </c>
      <c r="U1824" s="1" t="s">
        <v>35</v>
      </c>
      <c r="V1824" s="1">
        <v>1</v>
      </c>
      <c r="W1824" s="1">
        <v>1</v>
      </c>
      <c r="X1824" s="1" t="s">
        <v>3693</v>
      </c>
      <c r="Y1824" s="1">
        <v>0</v>
      </c>
    </row>
    <row r="1825" spans="1:25">
      <c r="A1825" s="1">
        <v>1824</v>
      </c>
      <c r="B1825" s="1">
        <v>10</v>
      </c>
      <c r="C1825" s="1" t="s">
        <v>25</v>
      </c>
      <c r="D1825" s="1">
        <v>320889</v>
      </c>
      <c r="E1825" s="1" t="s">
        <v>3635</v>
      </c>
      <c r="F1825" s="1" t="s">
        <v>3695</v>
      </c>
      <c r="G1825" s="1" t="s">
        <v>28</v>
      </c>
      <c r="H1825" s="1">
        <v>31422.173573</v>
      </c>
      <c r="I1825" s="1">
        <v>31422</v>
      </c>
      <c r="J1825" s="1">
        <v>-0.17357300000000001</v>
      </c>
      <c r="K1825" s="1" t="s">
        <v>3695</v>
      </c>
      <c r="L1825" s="1" t="s">
        <v>490</v>
      </c>
      <c r="M1825" s="1" t="s">
        <v>3695</v>
      </c>
      <c r="N1825" s="1" t="s">
        <v>30</v>
      </c>
      <c r="O1825" s="1" t="s">
        <v>133</v>
      </c>
      <c r="P1825" s="1" t="s">
        <v>3696</v>
      </c>
      <c r="Q1825" s="1" t="s">
        <v>3697</v>
      </c>
      <c r="R1825" s="1">
        <f t="shared" si="65"/>
        <v>5506</v>
      </c>
      <c r="S1825" s="1" t="s">
        <v>3698</v>
      </c>
      <c r="T1825" s="1" t="s">
        <v>3699</v>
      </c>
      <c r="U1825" s="1" t="s">
        <v>35</v>
      </c>
      <c r="V1825" s="1">
        <v>1</v>
      </c>
      <c r="W1825" s="1">
        <v>1</v>
      </c>
      <c r="X1825" s="1" t="s">
        <v>3700</v>
      </c>
      <c r="Y1825" s="1">
        <v>0</v>
      </c>
    </row>
    <row r="1826" spans="1:25">
      <c r="A1826" s="1">
        <v>1825</v>
      </c>
      <c r="B1826" s="1">
        <v>10</v>
      </c>
      <c r="C1826" s="1" t="s">
        <v>25</v>
      </c>
      <c r="D1826" s="1">
        <v>320889</v>
      </c>
      <c r="E1826" s="1" t="s">
        <v>3635</v>
      </c>
      <c r="F1826" s="1" t="s">
        <v>3695</v>
      </c>
      <c r="G1826" s="1" t="s">
        <v>28</v>
      </c>
      <c r="H1826" s="1">
        <v>31422.173573</v>
      </c>
      <c r="I1826" s="1">
        <v>31422</v>
      </c>
      <c r="J1826" s="1">
        <v>-0.17357300000000001</v>
      </c>
      <c r="K1826" s="1" t="s">
        <v>3695</v>
      </c>
      <c r="L1826" s="1" t="s">
        <v>490</v>
      </c>
      <c r="M1826" s="1" t="s">
        <v>3695</v>
      </c>
      <c r="N1826" s="1" t="s">
        <v>30</v>
      </c>
      <c r="O1826" s="1" t="s">
        <v>31</v>
      </c>
      <c r="P1826" s="1" t="s">
        <v>3701</v>
      </c>
      <c r="Q1826" s="1" t="s">
        <v>3697</v>
      </c>
      <c r="R1826" s="1">
        <f t="shared" si="65"/>
        <v>11150</v>
      </c>
      <c r="S1826" s="1" t="s">
        <v>3698</v>
      </c>
      <c r="T1826" s="1" t="s">
        <v>3699</v>
      </c>
      <c r="U1826" s="1" t="s">
        <v>35</v>
      </c>
      <c r="V1826" s="1">
        <v>1</v>
      </c>
      <c r="W1826" s="1">
        <v>1</v>
      </c>
      <c r="X1826" s="1" t="s">
        <v>3700</v>
      </c>
      <c r="Y1826" s="1">
        <v>0</v>
      </c>
    </row>
    <row r="1827" spans="1:25">
      <c r="A1827" s="1">
        <v>1826</v>
      </c>
      <c r="B1827" s="1">
        <v>10</v>
      </c>
      <c r="C1827" s="1" t="s">
        <v>25</v>
      </c>
      <c r="D1827" s="1">
        <v>320889</v>
      </c>
      <c r="E1827" s="1" t="s">
        <v>3635</v>
      </c>
      <c r="F1827" s="1" t="s">
        <v>3702</v>
      </c>
      <c r="G1827" s="1" t="s">
        <v>28</v>
      </c>
      <c r="H1827" s="1">
        <v>1305.9473384999999</v>
      </c>
      <c r="I1827" s="1">
        <v>1306</v>
      </c>
      <c r="J1827" s="1">
        <v>5.2661500000100003E-2</v>
      </c>
      <c r="K1827" s="1" t="s">
        <v>3702</v>
      </c>
      <c r="L1827" s="1" t="s">
        <v>863</v>
      </c>
      <c r="M1827" s="1" t="s">
        <v>3702</v>
      </c>
      <c r="N1827" s="1" t="s">
        <v>30</v>
      </c>
      <c r="O1827" s="1" t="s">
        <v>133</v>
      </c>
      <c r="P1827" s="1" t="s">
        <v>2023</v>
      </c>
      <c r="Q1827" s="1" t="s">
        <v>2023</v>
      </c>
      <c r="R1827" s="1">
        <f t="shared" ref="R1827:R1858" si="66">P1827*V1827/W1827</f>
        <v>1320</v>
      </c>
      <c r="S1827" s="1" t="s">
        <v>3703</v>
      </c>
      <c r="T1827" s="1" t="s">
        <v>3704</v>
      </c>
      <c r="U1827" s="1" t="s">
        <v>35</v>
      </c>
      <c r="V1827" s="1">
        <v>1</v>
      </c>
      <c r="W1827" s="1">
        <v>1</v>
      </c>
      <c r="X1827" s="1" t="s">
        <v>3705</v>
      </c>
      <c r="Y1827" s="1">
        <v>0</v>
      </c>
    </row>
    <row r="1828" spans="1:25">
      <c r="A1828" s="1">
        <v>1827</v>
      </c>
      <c r="B1828" s="1">
        <v>10</v>
      </c>
      <c r="C1828" s="1" t="s">
        <v>25</v>
      </c>
      <c r="D1828" s="1">
        <v>320889</v>
      </c>
      <c r="E1828" s="1" t="s">
        <v>3635</v>
      </c>
      <c r="F1828" s="1" t="s">
        <v>3706</v>
      </c>
      <c r="G1828" s="1" t="s">
        <v>28</v>
      </c>
      <c r="H1828" s="1">
        <v>854.297835491</v>
      </c>
      <c r="I1828" s="1">
        <v>854</v>
      </c>
      <c r="J1828" s="1">
        <v>-0.29783549100000001</v>
      </c>
      <c r="K1828" s="1" t="s">
        <v>3706</v>
      </c>
      <c r="L1828" s="1" t="s">
        <v>3707</v>
      </c>
      <c r="M1828" s="1" t="s">
        <v>3706</v>
      </c>
      <c r="N1828" s="1" t="s">
        <v>30</v>
      </c>
      <c r="O1828" s="1" t="s">
        <v>133</v>
      </c>
      <c r="P1828" s="1" t="s">
        <v>2302</v>
      </c>
      <c r="Q1828" s="1" t="s">
        <v>2302</v>
      </c>
      <c r="R1828" s="1">
        <f t="shared" si="66"/>
        <v>580</v>
      </c>
      <c r="S1828" s="1" t="s">
        <v>3708</v>
      </c>
      <c r="T1828" s="1" t="s">
        <v>3709</v>
      </c>
      <c r="U1828" s="1" t="s">
        <v>2144</v>
      </c>
      <c r="V1828" s="1">
        <v>2</v>
      </c>
      <c r="W1828" s="1">
        <v>3</v>
      </c>
      <c r="X1828" s="1" t="s">
        <v>3710</v>
      </c>
      <c r="Y1828" s="1">
        <v>0</v>
      </c>
    </row>
    <row r="1829" spans="1:25">
      <c r="A1829" s="1">
        <v>1828</v>
      </c>
      <c r="B1829" s="1">
        <v>10</v>
      </c>
      <c r="C1829" s="1" t="s">
        <v>25</v>
      </c>
      <c r="D1829" s="1">
        <v>320889</v>
      </c>
      <c r="E1829" s="1" t="s">
        <v>3635</v>
      </c>
      <c r="F1829" s="1" t="s">
        <v>3706</v>
      </c>
      <c r="G1829" s="1" t="s">
        <v>28</v>
      </c>
      <c r="H1829" s="1">
        <v>854.297835491</v>
      </c>
      <c r="I1829" s="1">
        <v>854</v>
      </c>
      <c r="J1829" s="1">
        <v>-0.29783549100000001</v>
      </c>
      <c r="K1829" s="1" t="s">
        <v>3706</v>
      </c>
      <c r="L1829" s="1" t="s">
        <v>3707</v>
      </c>
      <c r="M1829" s="1" t="s">
        <v>3706</v>
      </c>
      <c r="N1829" s="1" t="s">
        <v>30</v>
      </c>
      <c r="O1829" s="1" t="s">
        <v>133</v>
      </c>
      <c r="P1829" s="1" t="s">
        <v>2302</v>
      </c>
      <c r="Q1829" s="1" t="s">
        <v>2302</v>
      </c>
      <c r="R1829" s="1">
        <f t="shared" si="66"/>
        <v>290</v>
      </c>
      <c r="S1829" s="1" t="s">
        <v>3711</v>
      </c>
      <c r="T1829" s="1" t="s">
        <v>3712</v>
      </c>
      <c r="U1829" s="1" t="s">
        <v>208</v>
      </c>
      <c r="V1829" s="1">
        <v>1</v>
      </c>
      <c r="W1829" s="1">
        <v>3</v>
      </c>
      <c r="X1829" s="1" t="s">
        <v>3710</v>
      </c>
      <c r="Y1829" s="1">
        <v>0</v>
      </c>
    </row>
    <row r="1830" spans="1:25">
      <c r="A1830" s="1">
        <v>1829</v>
      </c>
      <c r="B1830" s="1">
        <v>10</v>
      </c>
      <c r="C1830" s="1" t="s">
        <v>25</v>
      </c>
      <c r="D1830" s="1">
        <v>320889</v>
      </c>
      <c r="E1830" s="1" t="s">
        <v>3635</v>
      </c>
      <c r="F1830" s="1" t="s">
        <v>3713</v>
      </c>
      <c r="G1830" s="1" t="s">
        <v>28</v>
      </c>
      <c r="H1830" s="1">
        <v>583.80691601599995</v>
      </c>
      <c r="I1830" s="1">
        <v>584</v>
      </c>
      <c r="J1830" s="1">
        <v>0.19308398399999999</v>
      </c>
      <c r="K1830" s="1" t="s">
        <v>3713</v>
      </c>
      <c r="L1830" s="1" t="s">
        <v>3647</v>
      </c>
      <c r="M1830" s="1" t="s">
        <v>3713</v>
      </c>
      <c r="N1830" s="1" t="s">
        <v>30</v>
      </c>
      <c r="O1830" s="1" t="s">
        <v>133</v>
      </c>
      <c r="P1830" s="1" t="s">
        <v>1302</v>
      </c>
      <c r="Q1830" s="1" t="s">
        <v>1302</v>
      </c>
      <c r="R1830" s="1">
        <f t="shared" si="66"/>
        <v>583</v>
      </c>
      <c r="S1830" s="1" t="s">
        <v>3649</v>
      </c>
      <c r="T1830" s="1" t="s">
        <v>3650</v>
      </c>
      <c r="U1830" s="1" t="s">
        <v>35</v>
      </c>
      <c r="V1830" s="1">
        <v>1</v>
      </c>
      <c r="W1830" s="1">
        <v>1</v>
      </c>
      <c r="X1830" s="1" t="s">
        <v>3714</v>
      </c>
      <c r="Y1830" s="1">
        <v>0</v>
      </c>
    </row>
    <row r="1831" spans="1:25">
      <c r="A1831" s="1">
        <v>1830</v>
      </c>
      <c r="B1831" s="1">
        <v>10</v>
      </c>
      <c r="C1831" s="1" t="s">
        <v>25</v>
      </c>
      <c r="D1831" s="1">
        <v>320889</v>
      </c>
      <c r="E1831" s="1" t="s">
        <v>3635</v>
      </c>
      <c r="F1831" s="1" t="s">
        <v>3715</v>
      </c>
      <c r="G1831" s="1" t="s">
        <v>28</v>
      </c>
      <c r="H1831" s="1">
        <v>221.62591500799999</v>
      </c>
      <c r="I1831" s="1">
        <v>222</v>
      </c>
      <c r="J1831" s="1">
        <v>0.37408499200000001</v>
      </c>
      <c r="K1831" s="1" t="s">
        <v>3715</v>
      </c>
      <c r="L1831" s="1" t="s">
        <v>3716</v>
      </c>
      <c r="M1831" s="1" t="s">
        <v>3715</v>
      </c>
      <c r="N1831" s="1" t="s">
        <v>30</v>
      </c>
      <c r="O1831" s="1" t="s">
        <v>133</v>
      </c>
      <c r="P1831" s="1" t="s">
        <v>497</v>
      </c>
      <c r="Q1831" s="1" t="s">
        <v>497</v>
      </c>
      <c r="R1831" s="1">
        <f t="shared" si="66"/>
        <v>223</v>
      </c>
      <c r="S1831" s="1" t="s">
        <v>3717</v>
      </c>
      <c r="T1831" s="1" t="s">
        <v>3718</v>
      </c>
      <c r="U1831" s="1" t="s">
        <v>35</v>
      </c>
      <c r="V1831" s="1">
        <v>1</v>
      </c>
      <c r="W1831" s="1">
        <v>1</v>
      </c>
      <c r="X1831" s="1" t="s">
        <v>3719</v>
      </c>
      <c r="Y1831" s="1">
        <v>0</v>
      </c>
    </row>
    <row r="1832" spans="1:25">
      <c r="A1832" s="1">
        <v>1831</v>
      </c>
      <c r="B1832" s="1">
        <v>10</v>
      </c>
      <c r="C1832" s="1" t="s">
        <v>25</v>
      </c>
      <c r="D1832" s="1">
        <v>320889</v>
      </c>
      <c r="E1832" s="1" t="s">
        <v>3635</v>
      </c>
      <c r="F1832" s="1" t="s">
        <v>3720</v>
      </c>
      <c r="G1832" s="1" t="s">
        <v>28</v>
      </c>
      <c r="H1832" s="1">
        <v>14296.2180893</v>
      </c>
      <c r="I1832" s="1">
        <v>14296</v>
      </c>
      <c r="J1832" s="1">
        <v>-0.21808930000000001</v>
      </c>
      <c r="K1832" s="1" t="s">
        <v>3720</v>
      </c>
      <c r="L1832" s="1" t="s">
        <v>2323</v>
      </c>
      <c r="M1832" s="1" t="s">
        <v>3721</v>
      </c>
      <c r="N1832" s="1" t="s">
        <v>83</v>
      </c>
      <c r="O1832" s="1" t="s">
        <v>60</v>
      </c>
      <c r="P1832" s="1" t="s">
        <v>3722</v>
      </c>
      <c r="Q1832" s="1" t="s">
        <v>3722</v>
      </c>
      <c r="R1832" s="1">
        <f t="shared" si="66"/>
        <v>14343</v>
      </c>
      <c r="S1832" s="1" t="s">
        <v>3723</v>
      </c>
      <c r="T1832" s="1" t="s">
        <v>2444</v>
      </c>
      <c r="U1832" s="1" t="s">
        <v>35</v>
      </c>
      <c r="V1832" s="1">
        <v>1</v>
      </c>
      <c r="W1832" s="1">
        <v>1</v>
      </c>
      <c r="X1832" s="1" t="s">
        <v>3724</v>
      </c>
      <c r="Y1832" s="1">
        <v>0</v>
      </c>
    </row>
    <row r="1833" spans="1:25">
      <c r="A1833" s="1">
        <v>1832</v>
      </c>
      <c r="B1833" s="1">
        <v>10</v>
      </c>
      <c r="C1833" s="1" t="s">
        <v>25</v>
      </c>
      <c r="D1833" s="1">
        <v>320889</v>
      </c>
      <c r="E1833" s="1" t="s">
        <v>3635</v>
      </c>
      <c r="F1833" s="1" t="s">
        <v>3725</v>
      </c>
      <c r="G1833" s="1" t="s">
        <v>28</v>
      </c>
      <c r="H1833" s="1">
        <v>1551.70354245</v>
      </c>
      <c r="I1833" s="1">
        <v>1552</v>
      </c>
      <c r="J1833" s="1">
        <v>0.29645755000000001</v>
      </c>
      <c r="K1833" s="1" t="s">
        <v>3725</v>
      </c>
      <c r="L1833" s="1" t="s">
        <v>863</v>
      </c>
      <c r="M1833" s="1" t="s">
        <v>3725</v>
      </c>
      <c r="N1833" s="1" t="s">
        <v>30</v>
      </c>
      <c r="O1833" s="1" t="s">
        <v>60</v>
      </c>
      <c r="P1833" s="1" t="s">
        <v>3726</v>
      </c>
      <c r="Q1833" s="1" t="s">
        <v>3726</v>
      </c>
      <c r="R1833" s="1">
        <f t="shared" si="66"/>
        <v>1543</v>
      </c>
      <c r="S1833" s="1" t="s">
        <v>3703</v>
      </c>
      <c r="T1833" s="1" t="s">
        <v>3704</v>
      </c>
      <c r="U1833" s="1" t="s">
        <v>35</v>
      </c>
      <c r="V1833" s="1">
        <v>1</v>
      </c>
      <c r="W1833" s="1">
        <v>1</v>
      </c>
      <c r="X1833" s="1" t="s">
        <v>3727</v>
      </c>
      <c r="Y1833" s="1">
        <v>0</v>
      </c>
    </row>
    <row r="1834" spans="1:25">
      <c r="A1834" s="1">
        <v>1833</v>
      </c>
      <c r="B1834" s="1">
        <v>10</v>
      </c>
      <c r="C1834" s="1" t="s">
        <v>25</v>
      </c>
      <c r="D1834" s="1">
        <v>320889</v>
      </c>
      <c r="E1834" s="1" t="s">
        <v>3635</v>
      </c>
      <c r="F1834" s="1" t="s">
        <v>3683</v>
      </c>
      <c r="G1834" s="1" t="s">
        <v>28</v>
      </c>
      <c r="H1834" s="1">
        <v>1775.14389304</v>
      </c>
      <c r="I1834" s="1">
        <v>1775</v>
      </c>
      <c r="J1834" s="1">
        <v>-0.14389304</v>
      </c>
      <c r="K1834" s="1" t="s">
        <v>3683</v>
      </c>
      <c r="L1834" s="1" t="s">
        <v>3716</v>
      </c>
      <c r="M1834" s="1" t="s">
        <v>3683</v>
      </c>
      <c r="N1834" s="1" t="s">
        <v>30</v>
      </c>
      <c r="O1834" s="1" t="s">
        <v>60</v>
      </c>
      <c r="P1834" s="1" t="s">
        <v>3728</v>
      </c>
      <c r="Q1834" s="1" t="s">
        <v>3728</v>
      </c>
      <c r="R1834" s="1">
        <f t="shared" si="66"/>
        <v>1766</v>
      </c>
      <c r="S1834" s="1" t="s">
        <v>3717</v>
      </c>
      <c r="T1834" s="1" t="s">
        <v>3718</v>
      </c>
      <c r="U1834" s="1" t="s">
        <v>35</v>
      </c>
      <c r="V1834" s="1">
        <v>1</v>
      </c>
      <c r="W1834" s="1">
        <v>1</v>
      </c>
      <c r="X1834" s="1" t="s">
        <v>3729</v>
      </c>
      <c r="Y1834" s="1">
        <v>0</v>
      </c>
    </row>
    <row r="1835" spans="1:25">
      <c r="A1835" s="1">
        <v>1834</v>
      </c>
      <c r="B1835" s="1">
        <v>10</v>
      </c>
      <c r="C1835" s="1" t="s">
        <v>25</v>
      </c>
      <c r="D1835" s="1">
        <v>320889</v>
      </c>
      <c r="E1835" s="1" t="s">
        <v>3635</v>
      </c>
      <c r="F1835" s="1" t="s">
        <v>3730</v>
      </c>
      <c r="G1835" s="1" t="s">
        <v>28</v>
      </c>
      <c r="H1835" s="1">
        <v>1200.8424129699999</v>
      </c>
      <c r="I1835" s="1">
        <v>1201</v>
      </c>
      <c r="J1835" s="1">
        <v>0.15758702999999999</v>
      </c>
      <c r="K1835" s="1" t="s">
        <v>3730</v>
      </c>
      <c r="L1835" s="1" t="s">
        <v>3079</v>
      </c>
      <c r="M1835" s="1" t="s">
        <v>3730</v>
      </c>
      <c r="N1835" s="1" t="s">
        <v>30</v>
      </c>
      <c r="O1835" s="1" t="s">
        <v>60</v>
      </c>
      <c r="P1835" s="1" t="s">
        <v>1564</v>
      </c>
      <c r="Q1835" s="1" t="s">
        <v>1564</v>
      </c>
      <c r="R1835" s="1">
        <f t="shared" si="66"/>
        <v>1187</v>
      </c>
      <c r="S1835" s="1" t="s">
        <v>3731</v>
      </c>
      <c r="T1835" s="1" t="s">
        <v>3732</v>
      </c>
      <c r="U1835" s="1" t="s">
        <v>35</v>
      </c>
      <c r="V1835" s="1">
        <v>1</v>
      </c>
      <c r="W1835" s="1">
        <v>1</v>
      </c>
      <c r="X1835" s="1" t="s">
        <v>3733</v>
      </c>
      <c r="Y1835" s="1">
        <v>0</v>
      </c>
    </row>
    <row r="1836" spans="1:25">
      <c r="A1836" s="1">
        <v>1835</v>
      </c>
      <c r="B1836" s="1">
        <v>10</v>
      </c>
      <c r="C1836" s="1" t="s">
        <v>25</v>
      </c>
      <c r="D1836" s="1">
        <v>320889</v>
      </c>
      <c r="E1836" s="1" t="s">
        <v>3635</v>
      </c>
      <c r="F1836" s="1" t="s">
        <v>3150</v>
      </c>
      <c r="G1836" s="1" t="s">
        <v>28</v>
      </c>
      <c r="H1836" s="1">
        <v>3642.0444369299998</v>
      </c>
      <c r="I1836" s="1">
        <v>3642</v>
      </c>
      <c r="J1836" s="1">
        <v>-4.44369299998E-2</v>
      </c>
      <c r="K1836" s="1" t="s">
        <v>3150</v>
      </c>
      <c r="L1836" s="1" t="s">
        <v>3416</v>
      </c>
      <c r="M1836" s="1" t="s">
        <v>3150</v>
      </c>
      <c r="N1836" s="1" t="s">
        <v>30</v>
      </c>
      <c r="O1836" s="1" t="s">
        <v>60</v>
      </c>
      <c r="P1836" s="1" t="s">
        <v>1649</v>
      </c>
      <c r="Q1836" s="1" t="s">
        <v>1649</v>
      </c>
      <c r="R1836" s="1">
        <f t="shared" si="66"/>
        <v>3629</v>
      </c>
      <c r="S1836" s="1" t="s">
        <v>3734</v>
      </c>
      <c r="T1836" s="1" t="s">
        <v>3735</v>
      </c>
      <c r="U1836" s="1" t="s">
        <v>35</v>
      </c>
      <c r="V1836" s="1">
        <v>1</v>
      </c>
      <c r="W1836" s="1">
        <v>1</v>
      </c>
      <c r="X1836" s="1" t="s">
        <v>3736</v>
      </c>
      <c r="Y1836" s="1">
        <v>0</v>
      </c>
    </row>
    <row r="1837" spans="1:25">
      <c r="A1837" s="1">
        <v>1836</v>
      </c>
      <c r="B1837" s="1">
        <v>10</v>
      </c>
      <c r="C1837" s="1" t="s">
        <v>25</v>
      </c>
      <c r="D1837" s="1">
        <v>320889</v>
      </c>
      <c r="E1837" s="1" t="s">
        <v>3635</v>
      </c>
      <c r="F1837" s="1" t="s">
        <v>3737</v>
      </c>
      <c r="G1837" s="1" t="s">
        <v>28</v>
      </c>
      <c r="H1837" s="1">
        <v>2423.51102502</v>
      </c>
      <c r="I1837" s="1">
        <v>2424</v>
      </c>
      <c r="J1837" s="1">
        <v>0.48897498</v>
      </c>
      <c r="K1837" s="1" t="s">
        <v>3737</v>
      </c>
      <c r="L1837" s="1" t="s">
        <v>3416</v>
      </c>
      <c r="M1837" s="1" t="s">
        <v>3737</v>
      </c>
      <c r="N1837" s="1" t="s">
        <v>30</v>
      </c>
      <c r="O1837" s="1" t="s">
        <v>133</v>
      </c>
      <c r="P1837" s="1" t="s">
        <v>1243</v>
      </c>
      <c r="Q1837" s="1" t="s">
        <v>1243</v>
      </c>
      <c r="R1837" s="1">
        <f t="shared" si="66"/>
        <v>2374</v>
      </c>
      <c r="S1837" s="1" t="s">
        <v>3734</v>
      </c>
      <c r="T1837" s="1" t="s">
        <v>3735</v>
      </c>
      <c r="U1837" s="1" t="s">
        <v>35</v>
      </c>
      <c r="V1837" s="1">
        <v>1</v>
      </c>
      <c r="W1837" s="1">
        <v>1</v>
      </c>
      <c r="X1837" s="1" t="s">
        <v>3738</v>
      </c>
      <c r="Y1837" s="1">
        <v>0</v>
      </c>
    </row>
    <row r="1838" spans="1:25">
      <c r="A1838" s="1">
        <v>1837</v>
      </c>
      <c r="B1838" s="1">
        <v>10</v>
      </c>
      <c r="C1838" s="1" t="s">
        <v>25</v>
      </c>
      <c r="D1838" s="1">
        <v>320889</v>
      </c>
      <c r="E1838" s="1" t="s">
        <v>3635</v>
      </c>
      <c r="F1838" s="1" t="s">
        <v>3739</v>
      </c>
      <c r="G1838" s="1" t="s">
        <v>28</v>
      </c>
      <c r="H1838" s="1">
        <v>1846.76244397</v>
      </c>
      <c r="I1838" s="1">
        <v>1847</v>
      </c>
      <c r="J1838" s="1">
        <v>0.23755603</v>
      </c>
      <c r="K1838" s="1" t="s">
        <v>3739</v>
      </c>
      <c r="L1838" s="1" t="s">
        <v>3396</v>
      </c>
      <c r="M1838" s="1" t="s">
        <v>3739</v>
      </c>
      <c r="N1838" s="1" t="s">
        <v>30</v>
      </c>
      <c r="O1838" s="1" t="s">
        <v>133</v>
      </c>
      <c r="P1838" s="1" t="s">
        <v>3225</v>
      </c>
      <c r="Q1838" s="1" t="s">
        <v>3225</v>
      </c>
      <c r="R1838" s="1">
        <f t="shared" si="66"/>
        <v>1881</v>
      </c>
      <c r="S1838" s="1" t="s">
        <v>3659</v>
      </c>
      <c r="T1838" s="1" t="s">
        <v>3660</v>
      </c>
      <c r="U1838" s="1" t="s">
        <v>35</v>
      </c>
      <c r="V1838" s="1">
        <v>1</v>
      </c>
      <c r="W1838" s="1">
        <v>1</v>
      </c>
      <c r="X1838" s="1" t="s">
        <v>3740</v>
      </c>
      <c r="Y1838" s="1">
        <v>0</v>
      </c>
    </row>
    <row r="1839" spans="1:25">
      <c r="A1839" s="1">
        <v>1838</v>
      </c>
      <c r="B1839" s="1">
        <v>10</v>
      </c>
      <c r="C1839" s="1" t="s">
        <v>25</v>
      </c>
      <c r="D1839" s="1">
        <v>320889</v>
      </c>
      <c r="E1839" s="1" t="s">
        <v>3635</v>
      </c>
      <c r="F1839" s="1" t="s">
        <v>3741</v>
      </c>
      <c r="G1839" s="1" t="s">
        <v>28</v>
      </c>
      <c r="H1839" s="1">
        <v>2187.3920130400002</v>
      </c>
      <c r="I1839" s="1">
        <v>2187</v>
      </c>
      <c r="J1839" s="1">
        <v>-0.39201303999999998</v>
      </c>
      <c r="K1839" s="1" t="s">
        <v>3741</v>
      </c>
      <c r="L1839" s="1" t="s">
        <v>3396</v>
      </c>
      <c r="M1839" s="1" t="s">
        <v>3741</v>
      </c>
      <c r="N1839" s="1" t="s">
        <v>30</v>
      </c>
      <c r="O1839" s="1" t="s">
        <v>60</v>
      </c>
      <c r="P1839" s="1" t="s">
        <v>3742</v>
      </c>
      <c r="Q1839" s="1" t="s">
        <v>3742</v>
      </c>
      <c r="R1839" s="1">
        <f t="shared" si="66"/>
        <v>2176</v>
      </c>
      <c r="S1839" s="1" t="s">
        <v>3659</v>
      </c>
      <c r="T1839" s="1" t="s">
        <v>3660</v>
      </c>
      <c r="U1839" s="1" t="s">
        <v>35</v>
      </c>
      <c r="V1839" s="1">
        <v>1</v>
      </c>
      <c r="W1839" s="1">
        <v>1</v>
      </c>
      <c r="X1839" s="1" t="s">
        <v>3743</v>
      </c>
      <c r="Y1839" s="1">
        <v>0</v>
      </c>
    </row>
    <row r="1840" spans="1:25">
      <c r="A1840" s="1">
        <v>1839</v>
      </c>
      <c r="B1840" s="1">
        <v>10</v>
      </c>
      <c r="C1840" s="1" t="s">
        <v>25</v>
      </c>
      <c r="D1840" s="1">
        <v>320889</v>
      </c>
      <c r="E1840" s="1" t="s">
        <v>3635</v>
      </c>
      <c r="F1840" s="1" t="s">
        <v>1919</v>
      </c>
      <c r="G1840" s="1" t="s">
        <v>28</v>
      </c>
      <c r="H1840" s="1">
        <v>2770.1819864200002</v>
      </c>
      <c r="I1840" s="1">
        <v>2770</v>
      </c>
      <c r="J1840" s="1">
        <v>-0.18198642000000001</v>
      </c>
      <c r="K1840" s="1" t="s">
        <v>1919</v>
      </c>
      <c r="L1840" s="1" t="s">
        <v>3744</v>
      </c>
      <c r="M1840" s="1" t="s">
        <v>1919</v>
      </c>
      <c r="N1840" s="1" t="s">
        <v>30</v>
      </c>
      <c r="O1840" s="1" t="s">
        <v>60</v>
      </c>
      <c r="P1840" s="1" t="s">
        <v>3745</v>
      </c>
      <c r="Q1840" s="1" t="s">
        <v>3745</v>
      </c>
      <c r="R1840" s="1">
        <f t="shared" si="66"/>
        <v>2733</v>
      </c>
      <c r="S1840" s="1" t="s">
        <v>3746</v>
      </c>
      <c r="T1840" s="1" t="s">
        <v>3747</v>
      </c>
      <c r="U1840" s="1" t="s">
        <v>35</v>
      </c>
      <c r="V1840" s="1">
        <v>1</v>
      </c>
      <c r="W1840" s="1">
        <v>1</v>
      </c>
      <c r="X1840" s="1" t="s">
        <v>3748</v>
      </c>
      <c r="Y1840" s="1">
        <v>0</v>
      </c>
    </row>
    <row r="1841" spans="1:25">
      <c r="A1841" s="1">
        <v>1840</v>
      </c>
      <c r="B1841" s="1">
        <v>10</v>
      </c>
      <c r="C1841" s="1" t="s">
        <v>25</v>
      </c>
      <c r="D1841" s="1">
        <v>320889</v>
      </c>
      <c r="E1841" s="1" t="s">
        <v>3635</v>
      </c>
      <c r="F1841" s="1" t="s">
        <v>3749</v>
      </c>
      <c r="G1841" s="1" t="s">
        <v>28</v>
      </c>
      <c r="H1841" s="1">
        <v>5647.6472780000004</v>
      </c>
      <c r="I1841" s="1">
        <v>5648</v>
      </c>
      <c r="J1841" s="1">
        <v>0.35272199999999998</v>
      </c>
      <c r="K1841" s="1" t="s">
        <v>3749</v>
      </c>
      <c r="L1841" s="1" t="s">
        <v>3750</v>
      </c>
      <c r="M1841" s="1" t="s">
        <v>3749</v>
      </c>
      <c r="N1841" s="1" t="s">
        <v>30</v>
      </c>
      <c r="O1841" s="1" t="s">
        <v>60</v>
      </c>
      <c r="P1841" s="1" t="s">
        <v>3751</v>
      </c>
      <c r="Q1841" s="1" t="s">
        <v>3751</v>
      </c>
      <c r="R1841" s="1">
        <f t="shared" si="66"/>
        <v>5654</v>
      </c>
      <c r="S1841" s="1" t="s">
        <v>2527</v>
      </c>
      <c r="T1841" s="1" t="s">
        <v>2528</v>
      </c>
      <c r="U1841" s="1" t="s">
        <v>35</v>
      </c>
      <c r="V1841" s="1">
        <v>1</v>
      </c>
      <c r="W1841" s="1">
        <v>1</v>
      </c>
      <c r="X1841" s="1" t="s">
        <v>3752</v>
      </c>
      <c r="Y1841" s="1">
        <v>0</v>
      </c>
    </row>
    <row r="1842" spans="1:25">
      <c r="A1842" s="1">
        <v>1841</v>
      </c>
      <c r="B1842" s="1">
        <v>10</v>
      </c>
      <c r="C1842" s="1" t="s">
        <v>25</v>
      </c>
      <c r="D1842" s="1">
        <v>320889</v>
      </c>
      <c r="E1842" s="1" t="s">
        <v>3635</v>
      </c>
      <c r="F1842" s="1" t="s">
        <v>3753</v>
      </c>
      <c r="G1842" s="1" t="s">
        <v>28</v>
      </c>
      <c r="H1842" s="1">
        <v>2891.1974534800001</v>
      </c>
      <c r="I1842" s="1">
        <v>2891</v>
      </c>
      <c r="J1842" s="1">
        <v>-0.19745347999999999</v>
      </c>
      <c r="K1842" s="1" t="s">
        <v>3753</v>
      </c>
      <c r="L1842" s="1" t="s">
        <v>2383</v>
      </c>
      <c r="M1842" s="1" t="s">
        <v>3753</v>
      </c>
      <c r="N1842" s="1" t="s">
        <v>30</v>
      </c>
      <c r="O1842" s="1" t="s">
        <v>60</v>
      </c>
      <c r="P1842" s="1" t="s">
        <v>1655</v>
      </c>
      <c r="Q1842" s="1" t="s">
        <v>1655</v>
      </c>
      <c r="R1842" s="1">
        <f t="shared" si="66"/>
        <v>430.57142857142856</v>
      </c>
      <c r="S1842" s="1" t="s">
        <v>3677</v>
      </c>
      <c r="T1842" s="1" t="s">
        <v>3678</v>
      </c>
      <c r="U1842" s="1" t="s">
        <v>2581</v>
      </c>
      <c r="V1842" s="1">
        <v>1</v>
      </c>
      <c r="W1842" s="1">
        <v>7</v>
      </c>
      <c r="X1842" s="1" t="s">
        <v>3754</v>
      </c>
      <c r="Y1842" s="1">
        <v>0</v>
      </c>
    </row>
    <row r="1843" spans="1:25">
      <c r="A1843" s="1">
        <v>1842</v>
      </c>
      <c r="B1843" s="1">
        <v>10</v>
      </c>
      <c r="C1843" s="1" t="s">
        <v>25</v>
      </c>
      <c r="D1843" s="1">
        <v>320889</v>
      </c>
      <c r="E1843" s="1" t="s">
        <v>3635</v>
      </c>
      <c r="F1843" s="1" t="s">
        <v>3753</v>
      </c>
      <c r="G1843" s="1" t="s">
        <v>28</v>
      </c>
      <c r="H1843" s="1">
        <v>2891.1974534800001</v>
      </c>
      <c r="I1843" s="1">
        <v>2891</v>
      </c>
      <c r="J1843" s="1">
        <v>-0.19745347999999999</v>
      </c>
      <c r="K1843" s="1" t="s">
        <v>3753</v>
      </c>
      <c r="L1843" s="1" t="s">
        <v>2383</v>
      </c>
      <c r="M1843" s="1" t="s">
        <v>3753</v>
      </c>
      <c r="N1843" s="1" t="s">
        <v>30</v>
      </c>
      <c r="O1843" s="1" t="s">
        <v>60</v>
      </c>
      <c r="P1843" s="1" t="s">
        <v>1655</v>
      </c>
      <c r="Q1843" s="1" t="s">
        <v>1655</v>
      </c>
      <c r="R1843" s="1">
        <f t="shared" si="66"/>
        <v>2583.4285714285716</v>
      </c>
      <c r="S1843" s="1" t="s">
        <v>3681</v>
      </c>
      <c r="T1843" s="1" t="s">
        <v>3678</v>
      </c>
      <c r="U1843" s="1" t="s">
        <v>2585</v>
      </c>
      <c r="V1843" s="1">
        <v>6</v>
      </c>
      <c r="W1843" s="1">
        <v>7</v>
      </c>
      <c r="X1843" s="1" t="s">
        <v>3754</v>
      </c>
      <c r="Y1843" s="1">
        <v>0</v>
      </c>
    </row>
    <row r="1844" spans="1:25">
      <c r="A1844" s="1">
        <v>1843</v>
      </c>
      <c r="B1844" s="1">
        <v>10</v>
      </c>
      <c r="C1844" s="1" t="s">
        <v>25</v>
      </c>
      <c r="D1844" s="1">
        <v>320889</v>
      </c>
      <c r="E1844" s="1" t="s">
        <v>3635</v>
      </c>
      <c r="F1844" s="1" t="s">
        <v>3755</v>
      </c>
      <c r="G1844" s="1" t="s">
        <v>28</v>
      </c>
      <c r="H1844" s="1">
        <v>11727.101069</v>
      </c>
      <c r="I1844" s="1">
        <v>11727</v>
      </c>
      <c r="J1844" s="1">
        <v>-0.10106900000000001</v>
      </c>
      <c r="K1844" s="1" t="s">
        <v>3755</v>
      </c>
      <c r="L1844" s="1" t="s">
        <v>913</v>
      </c>
      <c r="M1844" s="1" t="s">
        <v>3755</v>
      </c>
      <c r="N1844" s="1" t="s">
        <v>30</v>
      </c>
      <c r="O1844" s="1" t="s">
        <v>60</v>
      </c>
      <c r="P1844" s="1" t="s">
        <v>3756</v>
      </c>
      <c r="Q1844" s="1" t="s">
        <v>3757</v>
      </c>
      <c r="R1844" s="1">
        <f t="shared" si="66"/>
        <v>5841</v>
      </c>
      <c r="S1844" s="1" t="s">
        <v>3758</v>
      </c>
      <c r="T1844" s="1" t="s">
        <v>3759</v>
      </c>
      <c r="U1844" s="1" t="s">
        <v>35</v>
      </c>
      <c r="V1844" s="1">
        <v>1</v>
      </c>
      <c r="W1844" s="1">
        <v>1</v>
      </c>
      <c r="X1844" s="1" t="s">
        <v>3760</v>
      </c>
      <c r="Y1844" s="1">
        <v>0</v>
      </c>
    </row>
    <row r="1845" spans="1:25">
      <c r="A1845" s="1">
        <v>1844</v>
      </c>
      <c r="B1845" s="1">
        <v>10</v>
      </c>
      <c r="C1845" s="1" t="s">
        <v>25</v>
      </c>
      <c r="D1845" s="1">
        <v>320889</v>
      </c>
      <c r="E1845" s="1" t="s">
        <v>3635</v>
      </c>
      <c r="F1845" s="1" t="s">
        <v>3755</v>
      </c>
      <c r="G1845" s="1" t="s">
        <v>28</v>
      </c>
      <c r="H1845" s="1">
        <v>11727.101069</v>
      </c>
      <c r="I1845" s="1">
        <v>11727</v>
      </c>
      <c r="J1845" s="1">
        <v>-0.10106900000000001</v>
      </c>
      <c r="K1845" s="1" t="s">
        <v>3755</v>
      </c>
      <c r="L1845" s="1" t="s">
        <v>3087</v>
      </c>
      <c r="M1845" s="1" t="s">
        <v>3755</v>
      </c>
      <c r="N1845" s="1" t="s">
        <v>30</v>
      </c>
      <c r="O1845" s="1" t="s">
        <v>60</v>
      </c>
      <c r="P1845" s="1" t="s">
        <v>3756</v>
      </c>
      <c r="Q1845" s="1" t="s">
        <v>3757</v>
      </c>
      <c r="R1845" s="1">
        <f t="shared" si="66"/>
        <v>5841</v>
      </c>
      <c r="S1845" s="1" t="s">
        <v>3761</v>
      </c>
      <c r="T1845" s="1" t="s">
        <v>3762</v>
      </c>
      <c r="U1845" s="1" t="s">
        <v>35</v>
      </c>
      <c r="V1845" s="1">
        <v>1</v>
      </c>
      <c r="W1845" s="1">
        <v>1</v>
      </c>
      <c r="X1845" s="1" t="s">
        <v>3760</v>
      </c>
      <c r="Y1845" s="1">
        <v>0</v>
      </c>
    </row>
    <row r="1846" spans="1:25">
      <c r="A1846" s="1">
        <v>1845</v>
      </c>
      <c r="B1846" s="1">
        <v>10</v>
      </c>
      <c r="C1846" s="1" t="s">
        <v>25</v>
      </c>
      <c r="D1846" s="1">
        <v>320889</v>
      </c>
      <c r="E1846" s="1" t="s">
        <v>3635</v>
      </c>
      <c r="F1846" s="1" t="s">
        <v>3763</v>
      </c>
      <c r="G1846" s="1" t="s">
        <v>28</v>
      </c>
      <c r="H1846" s="1">
        <v>2872.4513999800001</v>
      </c>
      <c r="I1846" s="1">
        <v>2872</v>
      </c>
      <c r="J1846" s="1">
        <v>-0.45139997999999998</v>
      </c>
      <c r="K1846" s="1" t="s">
        <v>3763</v>
      </c>
      <c r="L1846" s="1" t="s">
        <v>177</v>
      </c>
      <c r="M1846" s="1" t="s">
        <v>3763</v>
      </c>
      <c r="N1846" s="1" t="s">
        <v>30</v>
      </c>
      <c r="O1846" s="1" t="s">
        <v>133</v>
      </c>
      <c r="P1846" s="1" t="s">
        <v>3764</v>
      </c>
      <c r="Q1846" s="1" t="s">
        <v>3764</v>
      </c>
      <c r="R1846" s="1">
        <f t="shared" si="66"/>
        <v>2849</v>
      </c>
      <c r="S1846" s="1" t="s">
        <v>3765</v>
      </c>
      <c r="T1846" s="1" t="s">
        <v>3639</v>
      </c>
      <c r="U1846" s="1" t="s">
        <v>35</v>
      </c>
      <c r="V1846" s="1">
        <v>1</v>
      </c>
      <c r="W1846" s="1">
        <v>1</v>
      </c>
      <c r="X1846" s="1" t="s">
        <v>3766</v>
      </c>
      <c r="Y1846" s="1">
        <v>0</v>
      </c>
    </row>
    <row r="1847" spans="1:25">
      <c r="A1847" s="1">
        <v>1846</v>
      </c>
      <c r="B1847" s="1">
        <v>10</v>
      </c>
      <c r="C1847" s="1" t="s">
        <v>25</v>
      </c>
      <c r="D1847" s="1">
        <v>320889</v>
      </c>
      <c r="E1847" s="1" t="s">
        <v>3635</v>
      </c>
      <c r="F1847" s="1" t="s">
        <v>3333</v>
      </c>
      <c r="G1847" s="1" t="s">
        <v>28</v>
      </c>
      <c r="H1847" s="1">
        <v>2750.8378234900001</v>
      </c>
      <c r="I1847" s="1">
        <v>2751</v>
      </c>
      <c r="J1847" s="1">
        <v>0.16217651</v>
      </c>
      <c r="K1847" s="1" t="s">
        <v>3333</v>
      </c>
      <c r="L1847" s="1" t="s">
        <v>3096</v>
      </c>
      <c r="M1847" s="1" t="s">
        <v>3333</v>
      </c>
      <c r="N1847" s="1" t="s">
        <v>30</v>
      </c>
      <c r="O1847" s="1" t="s">
        <v>133</v>
      </c>
      <c r="P1847" s="1" t="s">
        <v>1355</v>
      </c>
      <c r="Q1847" s="1" t="s">
        <v>1355</v>
      </c>
      <c r="R1847" s="1">
        <f t="shared" si="66"/>
        <v>2726</v>
      </c>
      <c r="S1847" s="1" t="s">
        <v>3767</v>
      </c>
      <c r="T1847" s="1" t="s">
        <v>3768</v>
      </c>
      <c r="U1847" s="1" t="s">
        <v>35</v>
      </c>
      <c r="V1847" s="1">
        <v>1</v>
      </c>
      <c r="W1847" s="1">
        <v>1</v>
      </c>
      <c r="X1847" s="1" t="s">
        <v>3769</v>
      </c>
      <c r="Y1847" s="1">
        <v>0</v>
      </c>
    </row>
    <row r="1848" spans="1:25">
      <c r="A1848" s="1">
        <v>1847</v>
      </c>
      <c r="B1848" s="1">
        <v>10</v>
      </c>
      <c r="C1848" s="1" t="s">
        <v>25</v>
      </c>
      <c r="D1848" s="1">
        <v>320889</v>
      </c>
      <c r="E1848" s="1" t="s">
        <v>3635</v>
      </c>
      <c r="F1848" s="1" t="s">
        <v>3770</v>
      </c>
      <c r="G1848" s="1" t="s">
        <v>28</v>
      </c>
      <c r="H1848" s="1">
        <v>1012.60256951</v>
      </c>
      <c r="I1848" s="1">
        <v>1013</v>
      </c>
      <c r="J1848" s="1">
        <v>0.39743049000000003</v>
      </c>
      <c r="K1848" s="1" t="s">
        <v>3770</v>
      </c>
      <c r="L1848" s="1" t="s">
        <v>3096</v>
      </c>
      <c r="M1848" s="1" t="s">
        <v>3770</v>
      </c>
      <c r="N1848" s="1" t="s">
        <v>30</v>
      </c>
      <c r="O1848" s="1" t="s">
        <v>60</v>
      </c>
      <c r="P1848" s="1" t="s">
        <v>2056</v>
      </c>
      <c r="Q1848" s="1" t="s">
        <v>2056</v>
      </c>
      <c r="R1848" s="1">
        <f t="shared" si="66"/>
        <v>996</v>
      </c>
      <c r="S1848" s="1" t="s">
        <v>3767</v>
      </c>
      <c r="T1848" s="1" t="s">
        <v>3768</v>
      </c>
      <c r="U1848" s="1" t="s">
        <v>35</v>
      </c>
      <c r="V1848" s="1">
        <v>1</v>
      </c>
      <c r="W1848" s="1">
        <v>1</v>
      </c>
      <c r="X1848" s="1" t="s">
        <v>3771</v>
      </c>
      <c r="Y1848" s="1">
        <v>0</v>
      </c>
    </row>
    <row r="1849" spans="1:25">
      <c r="A1849" s="1">
        <v>1848</v>
      </c>
      <c r="B1849" s="1">
        <v>10</v>
      </c>
      <c r="C1849" s="1" t="s">
        <v>25</v>
      </c>
      <c r="D1849" s="1">
        <v>320889</v>
      </c>
      <c r="E1849" s="1" t="s">
        <v>3635</v>
      </c>
      <c r="F1849" s="1" t="s">
        <v>3772</v>
      </c>
      <c r="G1849" s="1" t="s">
        <v>28</v>
      </c>
      <c r="H1849" s="1">
        <v>1905.5530524799999</v>
      </c>
      <c r="I1849" s="1">
        <v>1906</v>
      </c>
      <c r="J1849" s="1">
        <v>0.44694751999999999</v>
      </c>
      <c r="K1849" s="1" t="s">
        <v>3772</v>
      </c>
      <c r="L1849" s="1" t="s">
        <v>3773</v>
      </c>
      <c r="M1849" s="1" t="s">
        <v>3772</v>
      </c>
      <c r="N1849" s="1" t="s">
        <v>30</v>
      </c>
      <c r="O1849" s="1" t="s">
        <v>60</v>
      </c>
      <c r="P1849" s="1" t="s">
        <v>3551</v>
      </c>
      <c r="Q1849" s="1" t="s">
        <v>2179</v>
      </c>
      <c r="R1849" s="1">
        <f t="shared" si="66"/>
        <v>942</v>
      </c>
      <c r="S1849" s="1" t="s">
        <v>3774</v>
      </c>
      <c r="T1849" s="1" t="s">
        <v>3775</v>
      </c>
      <c r="U1849" s="1" t="s">
        <v>35</v>
      </c>
      <c r="V1849" s="1">
        <v>1</v>
      </c>
      <c r="W1849" s="1">
        <v>1</v>
      </c>
      <c r="X1849" s="1" t="s">
        <v>3776</v>
      </c>
      <c r="Y1849" s="1">
        <v>0</v>
      </c>
    </row>
    <row r="1850" spans="1:25">
      <c r="A1850" s="1">
        <v>1849</v>
      </c>
      <c r="B1850" s="1">
        <v>10</v>
      </c>
      <c r="C1850" s="1" t="s">
        <v>25</v>
      </c>
      <c r="D1850" s="1">
        <v>320889</v>
      </c>
      <c r="E1850" s="1" t="s">
        <v>3635</v>
      </c>
      <c r="F1850" s="1" t="s">
        <v>3772</v>
      </c>
      <c r="G1850" s="1" t="s">
        <v>28</v>
      </c>
      <c r="H1850" s="1">
        <v>1905.5530524799999</v>
      </c>
      <c r="I1850" s="1">
        <v>1906</v>
      </c>
      <c r="J1850" s="1">
        <v>0.44694751999999999</v>
      </c>
      <c r="K1850" s="1" t="s">
        <v>3772</v>
      </c>
      <c r="L1850" s="1" t="s">
        <v>529</v>
      </c>
      <c r="M1850" s="1" t="s">
        <v>3772</v>
      </c>
      <c r="N1850" s="1" t="s">
        <v>30</v>
      </c>
      <c r="O1850" s="1" t="s">
        <v>60</v>
      </c>
      <c r="P1850" s="1" t="s">
        <v>3777</v>
      </c>
      <c r="Q1850" s="1" t="s">
        <v>2179</v>
      </c>
      <c r="R1850" s="1">
        <f t="shared" si="66"/>
        <v>946</v>
      </c>
      <c r="S1850" s="1" t="s">
        <v>3778</v>
      </c>
      <c r="T1850" s="1" t="s">
        <v>3779</v>
      </c>
      <c r="U1850" s="1" t="s">
        <v>35</v>
      </c>
      <c r="V1850" s="1">
        <v>1</v>
      </c>
      <c r="W1850" s="1">
        <v>1</v>
      </c>
      <c r="X1850" s="1" t="s">
        <v>3776</v>
      </c>
      <c r="Y1850" s="1">
        <v>0</v>
      </c>
    </row>
    <row r="1851" spans="1:25">
      <c r="A1851" s="1">
        <v>1850</v>
      </c>
      <c r="B1851" s="1">
        <v>10</v>
      </c>
      <c r="C1851" s="1" t="s">
        <v>25</v>
      </c>
      <c r="D1851" s="1">
        <v>320889</v>
      </c>
      <c r="E1851" s="1" t="s">
        <v>3635</v>
      </c>
      <c r="F1851" s="1" t="s">
        <v>3780</v>
      </c>
      <c r="G1851" s="1" t="s">
        <v>28</v>
      </c>
      <c r="H1851" s="1">
        <v>4326.1515380500005</v>
      </c>
      <c r="I1851" s="1">
        <v>4326</v>
      </c>
      <c r="J1851" s="1">
        <v>-0.15153805000000001</v>
      </c>
      <c r="K1851" s="1" t="s">
        <v>3780</v>
      </c>
      <c r="L1851" s="1" t="s">
        <v>3781</v>
      </c>
      <c r="M1851" s="1" t="s">
        <v>3780</v>
      </c>
      <c r="N1851" s="1" t="s">
        <v>30</v>
      </c>
      <c r="O1851" s="1" t="s">
        <v>133</v>
      </c>
      <c r="P1851" s="1" t="s">
        <v>151</v>
      </c>
      <c r="Q1851" s="1" t="s">
        <v>3782</v>
      </c>
      <c r="R1851" s="1">
        <f t="shared" si="66"/>
        <v>2158</v>
      </c>
      <c r="S1851" s="1" t="s">
        <v>3783</v>
      </c>
      <c r="T1851" s="1" t="s">
        <v>47</v>
      </c>
      <c r="U1851" s="1" t="s">
        <v>35</v>
      </c>
      <c r="V1851" s="1">
        <v>1</v>
      </c>
      <c r="W1851" s="1">
        <v>1</v>
      </c>
      <c r="X1851" s="1" t="s">
        <v>3784</v>
      </c>
      <c r="Y1851" s="1">
        <v>0</v>
      </c>
    </row>
    <row r="1852" spans="1:25">
      <c r="A1852" s="1">
        <v>1851</v>
      </c>
      <c r="B1852" s="1">
        <v>10</v>
      </c>
      <c r="C1852" s="1" t="s">
        <v>25</v>
      </c>
      <c r="D1852" s="1">
        <v>320889</v>
      </c>
      <c r="E1852" s="1" t="s">
        <v>3635</v>
      </c>
      <c r="F1852" s="1" t="s">
        <v>3780</v>
      </c>
      <c r="G1852" s="1" t="s">
        <v>28</v>
      </c>
      <c r="H1852" s="1">
        <v>4326.1515380500005</v>
      </c>
      <c r="I1852" s="1">
        <v>4326</v>
      </c>
      <c r="J1852" s="1">
        <v>-0.15153805000000001</v>
      </c>
      <c r="K1852" s="1" t="s">
        <v>3780</v>
      </c>
      <c r="L1852" s="1" t="s">
        <v>3781</v>
      </c>
      <c r="M1852" s="1" t="s">
        <v>3780</v>
      </c>
      <c r="N1852" s="1" t="s">
        <v>30</v>
      </c>
      <c r="O1852" s="1" t="s">
        <v>60</v>
      </c>
      <c r="P1852" s="1" t="s">
        <v>3273</v>
      </c>
      <c r="Q1852" s="1" t="s">
        <v>3782</v>
      </c>
      <c r="R1852" s="1">
        <f t="shared" si="66"/>
        <v>2205</v>
      </c>
      <c r="S1852" s="1" t="s">
        <v>3783</v>
      </c>
      <c r="T1852" s="1" t="s">
        <v>47</v>
      </c>
      <c r="U1852" s="1" t="s">
        <v>35</v>
      </c>
      <c r="V1852" s="1">
        <v>1</v>
      </c>
      <c r="W1852" s="1">
        <v>1</v>
      </c>
      <c r="X1852" s="1" t="s">
        <v>3784</v>
      </c>
      <c r="Y1852" s="1">
        <v>0</v>
      </c>
    </row>
    <row r="1853" spans="1:25">
      <c r="A1853" s="1">
        <v>1852</v>
      </c>
      <c r="B1853" s="1">
        <v>10</v>
      </c>
      <c r="C1853" s="1" t="s">
        <v>25</v>
      </c>
      <c r="D1853" s="1">
        <v>320889</v>
      </c>
      <c r="E1853" s="1" t="s">
        <v>3635</v>
      </c>
      <c r="F1853" s="1" t="s">
        <v>3785</v>
      </c>
      <c r="G1853" s="1" t="s">
        <v>28</v>
      </c>
      <c r="H1853" s="1">
        <v>1704.470227</v>
      </c>
      <c r="I1853" s="1">
        <v>1704</v>
      </c>
      <c r="J1853" s="1">
        <v>-0.47022700000000001</v>
      </c>
      <c r="K1853" s="1" t="s">
        <v>3785</v>
      </c>
      <c r="L1853" s="1" t="s">
        <v>863</v>
      </c>
      <c r="M1853" s="1" t="s">
        <v>3785</v>
      </c>
      <c r="N1853" s="1" t="s">
        <v>30</v>
      </c>
      <c r="O1853" s="1" t="s">
        <v>60</v>
      </c>
      <c r="P1853" s="1" t="s">
        <v>3786</v>
      </c>
      <c r="Q1853" s="1" t="s">
        <v>3786</v>
      </c>
      <c r="R1853" s="1">
        <f t="shared" si="66"/>
        <v>1680</v>
      </c>
      <c r="S1853" s="1" t="s">
        <v>3703</v>
      </c>
      <c r="T1853" s="1" t="s">
        <v>3704</v>
      </c>
      <c r="U1853" s="1" t="s">
        <v>35</v>
      </c>
      <c r="V1853" s="1">
        <v>1</v>
      </c>
      <c r="W1853" s="1">
        <v>1</v>
      </c>
      <c r="X1853" s="1" t="s">
        <v>3787</v>
      </c>
      <c r="Y1853" s="1">
        <v>0</v>
      </c>
    </row>
    <row r="1854" spans="1:25">
      <c r="A1854" s="1">
        <v>1853</v>
      </c>
      <c r="B1854" s="1">
        <v>10</v>
      </c>
      <c r="C1854" s="1" t="s">
        <v>25</v>
      </c>
      <c r="D1854" s="1">
        <v>320889</v>
      </c>
      <c r="E1854" s="1" t="s">
        <v>3635</v>
      </c>
      <c r="F1854" s="1" t="s">
        <v>3788</v>
      </c>
      <c r="G1854" s="1" t="s">
        <v>28</v>
      </c>
      <c r="H1854" s="1">
        <v>6214.5353459500002</v>
      </c>
      <c r="I1854" s="1">
        <v>6215</v>
      </c>
      <c r="J1854" s="1">
        <v>0.46465404999999999</v>
      </c>
      <c r="K1854" s="1" t="s">
        <v>3788</v>
      </c>
      <c r="L1854" s="1" t="s">
        <v>3636</v>
      </c>
      <c r="M1854" s="1" t="s">
        <v>3788</v>
      </c>
      <c r="N1854" s="1" t="s">
        <v>30</v>
      </c>
      <c r="O1854" s="1" t="s">
        <v>60</v>
      </c>
      <c r="P1854" s="1" t="s">
        <v>3789</v>
      </c>
      <c r="Q1854" s="1" t="s">
        <v>3789</v>
      </c>
      <c r="R1854" s="1">
        <f t="shared" si="66"/>
        <v>6075</v>
      </c>
      <c r="S1854" s="1" t="s">
        <v>3638</v>
      </c>
      <c r="T1854" s="1" t="s">
        <v>3639</v>
      </c>
      <c r="U1854" s="1" t="s">
        <v>35</v>
      </c>
      <c r="V1854" s="1">
        <v>1</v>
      </c>
      <c r="W1854" s="1">
        <v>1</v>
      </c>
      <c r="X1854" s="1" t="s">
        <v>3790</v>
      </c>
      <c r="Y1854" s="1">
        <v>0</v>
      </c>
    </row>
    <row r="1855" spans="1:25">
      <c r="A1855" s="1">
        <v>1854</v>
      </c>
      <c r="B1855" s="1">
        <v>10</v>
      </c>
      <c r="C1855" s="1" t="s">
        <v>25</v>
      </c>
      <c r="D1855" s="1">
        <v>320889</v>
      </c>
      <c r="E1855" s="1" t="s">
        <v>3635</v>
      </c>
      <c r="F1855" s="1" t="s">
        <v>3791</v>
      </c>
      <c r="G1855" s="1" t="s">
        <v>28</v>
      </c>
      <c r="H1855" s="1">
        <v>16624.844583400001</v>
      </c>
      <c r="I1855" s="1">
        <v>16625</v>
      </c>
      <c r="J1855" s="1">
        <v>0.15541659999900001</v>
      </c>
      <c r="K1855" s="1" t="s">
        <v>3791</v>
      </c>
      <c r="L1855" s="1" t="s">
        <v>2383</v>
      </c>
      <c r="M1855" s="1" t="s">
        <v>3791</v>
      </c>
      <c r="N1855" s="1" t="s">
        <v>30</v>
      </c>
      <c r="O1855" s="1" t="s">
        <v>31</v>
      </c>
      <c r="P1855" s="1" t="s">
        <v>105</v>
      </c>
      <c r="Q1855" s="1" t="s">
        <v>3792</v>
      </c>
      <c r="R1855" s="1">
        <f t="shared" si="66"/>
        <v>154.14285714285714</v>
      </c>
      <c r="S1855" s="1" t="s">
        <v>3677</v>
      </c>
      <c r="T1855" s="1" t="s">
        <v>3678</v>
      </c>
      <c r="U1855" s="1" t="s">
        <v>2581</v>
      </c>
      <c r="V1855" s="1">
        <v>1</v>
      </c>
      <c r="W1855" s="1">
        <v>7</v>
      </c>
      <c r="X1855" s="1" t="s">
        <v>3793</v>
      </c>
      <c r="Y1855" s="1">
        <v>0</v>
      </c>
    </row>
    <row r="1856" spans="1:25">
      <c r="A1856" s="1">
        <v>1855</v>
      </c>
      <c r="B1856" s="1">
        <v>10</v>
      </c>
      <c r="C1856" s="1" t="s">
        <v>25</v>
      </c>
      <c r="D1856" s="1">
        <v>320889</v>
      </c>
      <c r="E1856" s="1" t="s">
        <v>3635</v>
      </c>
      <c r="F1856" s="1" t="s">
        <v>3791</v>
      </c>
      <c r="G1856" s="1" t="s">
        <v>28</v>
      </c>
      <c r="H1856" s="1">
        <v>16624.844583400001</v>
      </c>
      <c r="I1856" s="1">
        <v>16625</v>
      </c>
      <c r="J1856" s="1">
        <v>0.15541659999900001</v>
      </c>
      <c r="K1856" s="1" t="s">
        <v>3791</v>
      </c>
      <c r="L1856" s="1" t="s">
        <v>2383</v>
      </c>
      <c r="M1856" s="1" t="s">
        <v>3791</v>
      </c>
      <c r="N1856" s="1" t="s">
        <v>30</v>
      </c>
      <c r="O1856" s="1" t="s">
        <v>60</v>
      </c>
      <c r="P1856" s="1" t="s">
        <v>3794</v>
      </c>
      <c r="Q1856" s="1" t="s">
        <v>3792</v>
      </c>
      <c r="R1856" s="1">
        <f t="shared" si="66"/>
        <v>1025.5714285714287</v>
      </c>
      <c r="S1856" s="1" t="s">
        <v>3677</v>
      </c>
      <c r="T1856" s="1" t="s">
        <v>3678</v>
      </c>
      <c r="U1856" s="1" t="s">
        <v>2581</v>
      </c>
      <c r="V1856" s="1">
        <v>1</v>
      </c>
      <c r="W1856" s="1">
        <v>7</v>
      </c>
      <c r="X1856" s="1" t="s">
        <v>3793</v>
      </c>
      <c r="Y1856" s="1">
        <v>0</v>
      </c>
    </row>
    <row r="1857" spans="1:25">
      <c r="A1857" s="1">
        <v>1856</v>
      </c>
      <c r="B1857" s="1">
        <v>10</v>
      </c>
      <c r="C1857" s="1" t="s">
        <v>25</v>
      </c>
      <c r="D1857" s="1">
        <v>320889</v>
      </c>
      <c r="E1857" s="1" t="s">
        <v>3635</v>
      </c>
      <c r="F1857" s="1" t="s">
        <v>3791</v>
      </c>
      <c r="G1857" s="1" t="s">
        <v>28</v>
      </c>
      <c r="H1857" s="1">
        <v>16624.844583400001</v>
      </c>
      <c r="I1857" s="1">
        <v>16625</v>
      </c>
      <c r="J1857" s="1">
        <v>0.15541659999900001</v>
      </c>
      <c r="K1857" s="1" t="s">
        <v>3791</v>
      </c>
      <c r="L1857" s="1" t="s">
        <v>2383</v>
      </c>
      <c r="M1857" s="1" t="s">
        <v>3791</v>
      </c>
      <c r="N1857" s="1" t="s">
        <v>30</v>
      </c>
      <c r="O1857" s="1" t="s">
        <v>31</v>
      </c>
      <c r="P1857" s="1" t="s">
        <v>105</v>
      </c>
      <c r="Q1857" s="1" t="s">
        <v>3792</v>
      </c>
      <c r="R1857" s="1">
        <f t="shared" si="66"/>
        <v>924.85714285714289</v>
      </c>
      <c r="S1857" s="1" t="s">
        <v>3681</v>
      </c>
      <c r="T1857" s="1" t="s">
        <v>3678</v>
      </c>
      <c r="U1857" s="1" t="s">
        <v>2585</v>
      </c>
      <c r="V1857" s="1">
        <v>6</v>
      </c>
      <c r="W1857" s="1">
        <v>7</v>
      </c>
      <c r="X1857" s="1" t="s">
        <v>3793</v>
      </c>
      <c r="Y1857" s="1">
        <v>0</v>
      </c>
    </row>
    <row r="1858" spans="1:25">
      <c r="A1858" s="1">
        <v>1857</v>
      </c>
      <c r="B1858" s="1">
        <v>10</v>
      </c>
      <c r="C1858" s="1" t="s">
        <v>25</v>
      </c>
      <c r="D1858" s="1">
        <v>320889</v>
      </c>
      <c r="E1858" s="1" t="s">
        <v>3635</v>
      </c>
      <c r="F1858" s="1" t="s">
        <v>3791</v>
      </c>
      <c r="G1858" s="1" t="s">
        <v>28</v>
      </c>
      <c r="H1858" s="1">
        <v>16624.844583400001</v>
      </c>
      <c r="I1858" s="1">
        <v>16625</v>
      </c>
      <c r="J1858" s="1">
        <v>0.15541659999900001</v>
      </c>
      <c r="K1858" s="1" t="s">
        <v>3791</v>
      </c>
      <c r="L1858" s="1" t="s">
        <v>2383</v>
      </c>
      <c r="M1858" s="1" t="s">
        <v>3791</v>
      </c>
      <c r="N1858" s="1" t="s">
        <v>30</v>
      </c>
      <c r="O1858" s="1" t="s">
        <v>60</v>
      </c>
      <c r="P1858" s="1" t="s">
        <v>3794</v>
      </c>
      <c r="Q1858" s="1" t="s">
        <v>3792</v>
      </c>
      <c r="R1858" s="1">
        <f t="shared" si="66"/>
        <v>6153.4285714285716</v>
      </c>
      <c r="S1858" s="1" t="s">
        <v>3681</v>
      </c>
      <c r="T1858" s="1" t="s">
        <v>3678</v>
      </c>
      <c r="U1858" s="1" t="s">
        <v>2585</v>
      </c>
      <c r="V1858" s="1">
        <v>6</v>
      </c>
      <c r="W1858" s="1">
        <v>7</v>
      </c>
      <c r="X1858" s="1" t="s">
        <v>3793</v>
      </c>
      <c r="Y1858" s="1">
        <v>0</v>
      </c>
    </row>
    <row r="1859" spans="1:25">
      <c r="A1859" s="1">
        <v>1858</v>
      </c>
      <c r="B1859" s="1">
        <v>10</v>
      </c>
      <c r="C1859" s="1" t="s">
        <v>25</v>
      </c>
      <c r="D1859" s="1">
        <v>320889</v>
      </c>
      <c r="E1859" s="1" t="s">
        <v>3635</v>
      </c>
      <c r="F1859" s="1" t="s">
        <v>3791</v>
      </c>
      <c r="G1859" s="1" t="s">
        <v>28</v>
      </c>
      <c r="H1859" s="1">
        <v>16624.844583400001</v>
      </c>
      <c r="I1859" s="1">
        <v>16625</v>
      </c>
      <c r="J1859" s="1">
        <v>0.15541659999900001</v>
      </c>
      <c r="K1859" s="1" t="s">
        <v>3791</v>
      </c>
      <c r="L1859" s="1" t="s">
        <v>3795</v>
      </c>
      <c r="M1859" s="1" t="s">
        <v>3791</v>
      </c>
      <c r="N1859" s="1" t="s">
        <v>30</v>
      </c>
      <c r="O1859" s="1" t="s">
        <v>31</v>
      </c>
      <c r="P1859" s="1" t="s">
        <v>105</v>
      </c>
      <c r="Q1859" s="1" t="s">
        <v>3792</v>
      </c>
      <c r="R1859" s="1">
        <f t="shared" ref="R1859:R1874" si="67">P1859*V1859/W1859</f>
        <v>1079</v>
      </c>
      <c r="S1859" s="1" t="s">
        <v>3796</v>
      </c>
      <c r="T1859" s="1" t="s">
        <v>3797</v>
      </c>
      <c r="U1859" s="1" t="s">
        <v>35</v>
      </c>
      <c r="V1859" s="1">
        <v>1</v>
      </c>
      <c r="W1859" s="1">
        <v>1</v>
      </c>
      <c r="X1859" s="1" t="s">
        <v>3793</v>
      </c>
      <c r="Y1859" s="1">
        <v>0</v>
      </c>
    </row>
    <row r="1860" spans="1:25">
      <c r="A1860" s="1">
        <v>1859</v>
      </c>
      <c r="B1860" s="1">
        <v>10</v>
      </c>
      <c r="C1860" s="1" t="s">
        <v>25</v>
      </c>
      <c r="D1860" s="1">
        <v>320889</v>
      </c>
      <c r="E1860" s="1" t="s">
        <v>3635</v>
      </c>
      <c r="F1860" s="1" t="s">
        <v>3791</v>
      </c>
      <c r="G1860" s="1" t="s">
        <v>28</v>
      </c>
      <c r="H1860" s="1">
        <v>16624.844583400001</v>
      </c>
      <c r="I1860" s="1">
        <v>16625</v>
      </c>
      <c r="J1860" s="1">
        <v>0.15541659999900001</v>
      </c>
      <c r="K1860" s="1" t="s">
        <v>3791</v>
      </c>
      <c r="L1860" s="1" t="s">
        <v>3795</v>
      </c>
      <c r="M1860" s="1" t="s">
        <v>3791</v>
      </c>
      <c r="N1860" s="1" t="s">
        <v>30</v>
      </c>
      <c r="O1860" s="1" t="s">
        <v>60</v>
      </c>
      <c r="P1860" s="1" t="s">
        <v>3798</v>
      </c>
      <c r="Q1860" s="1" t="s">
        <v>3792</v>
      </c>
      <c r="R1860" s="1">
        <f t="shared" si="67"/>
        <v>7175</v>
      </c>
      <c r="S1860" s="1" t="s">
        <v>3796</v>
      </c>
      <c r="T1860" s="1" t="s">
        <v>3797</v>
      </c>
      <c r="U1860" s="1" t="s">
        <v>35</v>
      </c>
      <c r="V1860" s="1">
        <v>1</v>
      </c>
      <c r="W1860" s="1">
        <v>1</v>
      </c>
      <c r="X1860" s="1" t="s">
        <v>3793</v>
      </c>
      <c r="Y1860" s="1">
        <v>0</v>
      </c>
    </row>
    <row r="1861" spans="1:25">
      <c r="A1861" s="1">
        <v>1860</v>
      </c>
      <c r="B1861" s="1">
        <v>10</v>
      </c>
      <c r="C1861" s="1" t="s">
        <v>25</v>
      </c>
      <c r="D1861" s="1">
        <v>320889</v>
      </c>
      <c r="E1861" s="1" t="s">
        <v>3635</v>
      </c>
      <c r="F1861" s="1" t="s">
        <v>3799</v>
      </c>
      <c r="G1861" s="1" t="s">
        <v>28</v>
      </c>
      <c r="H1861" s="1">
        <v>11301.5304676</v>
      </c>
      <c r="I1861" s="1">
        <v>11302</v>
      </c>
      <c r="J1861" s="1">
        <v>0.46953240000000002</v>
      </c>
      <c r="K1861" s="1" t="s">
        <v>3799</v>
      </c>
      <c r="L1861" s="1" t="s">
        <v>3079</v>
      </c>
      <c r="M1861" s="1" t="s">
        <v>3799</v>
      </c>
      <c r="N1861" s="1" t="s">
        <v>30</v>
      </c>
      <c r="O1861" s="1" t="s">
        <v>60</v>
      </c>
      <c r="P1861" s="1" t="s">
        <v>3800</v>
      </c>
      <c r="Q1861" s="1" t="s">
        <v>3800</v>
      </c>
      <c r="R1861" s="1">
        <f t="shared" si="67"/>
        <v>10887</v>
      </c>
      <c r="S1861" s="1" t="s">
        <v>3731</v>
      </c>
      <c r="T1861" s="1" t="s">
        <v>3732</v>
      </c>
      <c r="U1861" s="1" t="s">
        <v>35</v>
      </c>
      <c r="V1861" s="1">
        <v>1</v>
      </c>
      <c r="W1861" s="1">
        <v>1</v>
      </c>
      <c r="X1861" s="1" t="s">
        <v>3801</v>
      </c>
      <c r="Y1861" s="1">
        <v>0</v>
      </c>
    </row>
    <row r="1862" spans="1:25">
      <c r="A1862" s="1">
        <v>1861</v>
      </c>
      <c r="B1862" s="1">
        <v>10</v>
      </c>
      <c r="C1862" s="1" t="s">
        <v>25</v>
      </c>
      <c r="D1862" s="1">
        <v>320889</v>
      </c>
      <c r="E1862" s="1" t="s">
        <v>3635</v>
      </c>
      <c r="F1862" s="1" t="s">
        <v>3802</v>
      </c>
      <c r="G1862" s="1" t="s">
        <v>28</v>
      </c>
      <c r="H1862" s="1">
        <v>2397.5791754799998</v>
      </c>
      <c r="I1862" s="1">
        <v>2398</v>
      </c>
      <c r="J1862" s="1">
        <v>0.42082451999999998</v>
      </c>
      <c r="K1862" s="1" t="s">
        <v>3802</v>
      </c>
      <c r="L1862" s="1" t="s">
        <v>3803</v>
      </c>
      <c r="M1862" s="1" t="s">
        <v>3802</v>
      </c>
      <c r="N1862" s="1" t="s">
        <v>30</v>
      </c>
      <c r="O1862" s="1" t="s">
        <v>60</v>
      </c>
      <c r="P1862" s="1" t="s">
        <v>1108</v>
      </c>
      <c r="Q1862" s="1" t="s">
        <v>1108</v>
      </c>
      <c r="R1862" s="1">
        <f t="shared" si="67"/>
        <v>2392</v>
      </c>
      <c r="S1862" s="1" t="s">
        <v>3804</v>
      </c>
      <c r="T1862" s="1" t="s">
        <v>3805</v>
      </c>
      <c r="U1862" s="1" t="s">
        <v>35</v>
      </c>
      <c r="V1862" s="1">
        <v>1</v>
      </c>
      <c r="W1862" s="1">
        <v>1</v>
      </c>
      <c r="X1862" s="1" t="s">
        <v>3806</v>
      </c>
      <c r="Y1862" s="1">
        <v>0</v>
      </c>
    </row>
    <row r="1863" spans="1:25">
      <c r="A1863" s="1">
        <v>1862</v>
      </c>
      <c r="B1863" s="1">
        <v>10</v>
      </c>
      <c r="C1863" s="1" t="s">
        <v>25</v>
      </c>
      <c r="D1863" s="1">
        <v>320889</v>
      </c>
      <c r="E1863" s="1" t="s">
        <v>3635</v>
      </c>
      <c r="F1863" s="1" t="s">
        <v>3807</v>
      </c>
      <c r="G1863" s="1" t="s">
        <v>28</v>
      </c>
      <c r="H1863" s="1">
        <v>3093.0806690300001</v>
      </c>
      <c r="I1863" s="1">
        <v>3093</v>
      </c>
      <c r="J1863" s="1">
        <v>-8.0669030000100006E-2</v>
      </c>
      <c r="K1863" s="1" t="s">
        <v>3807</v>
      </c>
      <c r="L1863" s="1" t="s">
        <v>3716</v>
      </c>
      <c r="M1863" s="1" t="s">
        <v>3807</v>
      </c>
      <c r="N1863" s="1" t="s">
        <v>30</v>
      </c>
      <c r="O1863" s="1" t="s">
        <v>60</v>
      </c>
      <c r="P1863" s="1" t="s">
        <v>3808</v>
      </c>
      <c r="Q1863" s="1" t="s">
        <v>3808</v>
      </c>
      <c r="R1863" s="1">
        <f t="shared" si="67"/>
        <v>3050</v>
      </c>
      <c r="S1863" s="1" t="s">
        <v>3717</v>
      </c>
      <c r="T1863" s="1" t="s">
        <v>3718</v>
      </c>
      <c r="U1863" s="1" t="s">
        <v>35</v>
      </c>
      <c r="V1863" s="1">
        <v>1</v>
      </c>
      <c r="W1863" s="1">
        <v>1</v>
      </c>
      <c r="X1863" s="1" t="s">
        <v>3809</v>
      </c>
      <c r="Y1863" s="1">
        <v>0</v>
      </c>
    </row>
    <row r="1864" spans="1:25">
      <c r="A1864" s="1">
        <v>1863</v>
      </c>
      <c r="B1864" s="1">
        <v>10</v>
      </c>
      <c r="C1864" s="1" t="s">
        <v>25</v>
      </c>
      <c r="D1864" s="1">
        <v>320889</v>
      </c>
      <c r="E1864" s="1" t="s">
        <v>3635</v>
      </c>
      <c r="F1864" s="1" t="s">
        <v>2515</v>
      </c>
      <c r="G1864" s="1" t="s">
        <v>28</v>
      </c>
      <c r="H1864" s="1">
        <v>3509.717169</v>
      </c>
      <c r="I1864" s="1">
        <v>3510</v>
      </c>
      <c r="J1864" s="1">
        <v>0.282831</v>
      </c>
      <c r="K1864" s="1" t="s">
        <v>2515</v>
      </c>
      <c r="L1864" s="1" t="s">
        <v>3647</v>
      </c>
      <c r="M1864" s="1" t="s">
        <v>2515</v>
      </c>
      <c r="N1864" s="1" t="s">
        <v>30</v>
      </c>
      <c r="O1864" s="1" t="s">
        <v>60</v>
      </c>
      <c r="P1864" s="1" t="s">
        <v>3810</v>
      </c>
      <c r="Q1864" s="1" t="s">
        <v>3810</v>
      </c>
      <c r="R1864" s="1">
        <f t="shared" si="67"/>
        <v>3539</v>
      </c>
      <c r="S1864" s="1" t="s">
        <v>3649</v>
      </c>
      <c r="T1864" s="1" t="s">
        <v>3650</v>
      </c>
      <c r="U1864" s="1" t="s">
        <v>35</v>
      </c>
      <c r="V1864" s="1">
        <v>1</v>
      </c>
      <c r="W1864" s="1">
        <v>1</v>
      </c>
      <c r="X1864" s="1" t="s">
        <v>3811</v>
      </c>
      <c r="Y1864" s="1">
        <v>0</v>
      </c>
    </row>
    <row r="1865" spans="1:25">
      <c r="A1865" s="1">
        <v>1864</v>
      </c>
      <c r="B1865" s="1">
        <v>10</v>
      </c>
      <c r="C1865" s="1" t="s">
        <v>25</v>
      </c>
      <c r="D1865" s="1">
        <v>320889</v>
      </c>
      <c r="E1865" s="1" t="s">
        <v>3635</v>
      </c>
      <c r="F1865" s="1" t="s">
        <v>3812</v>
      </c>
      <c r="G1865" s="1" t="s">
        <v>28</v>
      </c>
      <c r="H1865" s="1">
        <v>3606.2655585500002</v>
      </c>
      <c r="I1865" s="1">
        <v>3606</v>
      </c>
      <c r="J1865" s="1">
        <v>-0.26555855</v>
      </c>
      <c r="K1865" s="1" t="s">
        <v>3812</v>
      </c>
      <c r="L1865" s="1" t="s">
        <v>3803</v>
      </c>
      <c r="M1865" s="1" t="s">
        <v>3812</v>
      </c>
      <c r="N1865" s="1" t="s">
        <v>30</v>
      </c>
      <c r="O1865" s="1" t="s">
        <v>60</v>
      </c>
      <c r="P1865" s="1" t="s">
        <v>3813</v>
      </c>
      <c r="Q1865" s="1" t="s">
        <v>3813</v>
      </c>
      <c r="R1865" s="1">
        <f t="shared" si="67"/>
        <v>3640</v>
      </c>
      <c r="S1865" s="1" t="s">
        <v>3804</v>
      </c>
      <c r="T1865" s="1" t="s">
        <v>3805</v>
      </c>
      <c r="U1865" s="1" t="s">
        <v>35</v>
      </c>
      <c r="V1865" s="1">
        <v>1</v>
      </c>
      <c r="W1865" s="1">
        <v>1</v>
      </c>
      <c r="X1865" s="1" t="s">
        <v>3814</v>
      </c>
      <c r="Y1865" s="1">
        <v>0</v>
      </c>
    </row>
    <row r="1866" spans="1:25">
      <c r="A1866" s="1">
        <v>1865</v>
      </c>
      <c r="B1866" s="1">
        <v>10</v>
      </c>
      <c r="C1866" s="1" t="s">
        <v>25</v>
      </c>
      <c r="D1866" s="1">
        <v>320889</v>
      </c>
      <c r="E1866" s="1" t="s">
        <v>3635</v>
      </c>
      <c r="F1866" s="1" t="s">
        <v>3815</v>
      </c>
      <c r="G1866" s="1" t="s">
        <v>28</v>
      </c>
      <c r="H1866" s="1">
        <v>1837.8528259699999</v>
      </c>
      <c r="I1866" s="1">
        <v>1838</v>
      </c>
      <c r="J1866" s="1">
        <v>0.14717403000000001</v>
      </c>
      <c r="K1866" s="1" t="s">
        <v>3815</v>
      </c>
      <c r="L1866" s="1" t="s">
        <v>863</v>
      </c>
      <c r="M1866" s="1" t="s">
        <v>3815</v>
      </c>
      <c r="N1866" s="1" t="s">
        <v>30</v>
      </c>
      <c r="O1866" s="1" t="s">
        <v>60</v>
      </c>
      <c r="P1866" s="1" t="s">
        <v>731</v>
      </c>
      <c r="Q1866" s="1" t="s">
        <v>731</v>
      </c>
      <c r="R1866" s="1">
        <f t="shared" si="67"/>
        <v>1816</v>
      </c>
      <c r="S1866" s="1" t="s">
        <v>3703</v>
      </c>
      <c r="T1866" s="1" t="s">
        <v>3704</v>
      </c>
      <c r="U1866" s="1" t="s">
        <v>35</v>
      </c>
      <c r="V1866" s="1">
        <v>1</v>
      </c>
      <c r="W1866" s="1">
        <v>1</v>
      </c>
      <c r="X1866" s="1" t="s">
        <v>3816</v>
      </c>
      <c r="Y1866" s="1">
        <v>0</v>
      </c>
    </row>
    <row r="1867" spans="1:25">
      <c r="A1867" s="1">
        <v>1866</v>
      </c>
      <c r="B1867" s="1">
        <v>10</v>
      </c>
      <c r="C1867" s="1" t="s">
        <v>25</v>
      </c>
      <c r="D1867" s="1">
        <v>320889</v>
      </c>
      <c r="E1867" s="1" t="s">
        <v>3635</v>
      </c>
      <c r="F1867" s="1" t="s">
        <v>3817</v>
      </c>
      <c r="G1867" s="1" t="s">
        <v>28</v>
      </c>
      <c r="H1867" s="1">
        <v>1223.54098802</v>
      </c>
      <c r="I1867" s="1">
        <v>1224</v>
      </c>
      <c r="J1867" s="1">
        <v>0.45901197999999999</v>
      </c>
      <c r="K1867" s="1" t="s">
        <v>3817</v>
      </c>
      <c r="L1867" s="1" t="s">
        <v>3707</v>
      </c>
      <c r="M1867" s="1" t="s">
        <v>3817</v>
      </c>
      <c r="N1867" s="1" t="s">
        <v>30</v>
      </c>
      <c r="O1867" s="1" t="s">
        <v>60</v>
      </c>
      <c r="P1867" s="1" t="s">
        <v>3818</v>
      </c>
      <c r="Q1867" s="1" t="s">
        <v>3818</v>
      </c>
      <c r="R1867" s="1">
        <f t="shared" si="67"/>
        <v>820</v>
      </c>
      <c r="S1867" s="1" t="s">
        <v>3708</v>
      </c>
      <c r="T1867" s="1" t="s">
        <v>3709</v>
      </c>
      <c r="U1867" s="1" t="s">
        <v>2144</v>
      </c>
      <c r="V1867" s="1">
        <v>2</v>
      </c>
      <c r="W1867" s="1">
        <v>3</v>
      </c>
      <c r="X1867" s="1" t="s">
        <v>3819</v>
      </c>
      <c r="Y1867" s="1">
        <v>0</v>
      </c>
    </row>
    <row r="1868" spans="1:25">
      <c r="A1868" s="1">
        <v>1867</v>
      </c>
      <c r="B1868" s="1">
        <v>10</v>
      </c>
      <c r="C1868" s="1" t="s">
        <v>25</v>
      </c>
      <c r="D1868" s="1">
        <v>320889</v>
      </c>
      <c r="E1868" s="1" t="s">
        <v>3635</v>
      </c>
      <c r="F1868" s="1" t="s">
        <v>3817</v>
      </c>
      <c r="G1868" s="1" t="s">
        <v>28</v>
      </c>
      <c r="H1868" s="1">
        <v>1223.54098802</v>
      </c>
      <c r="I1868" s="1">
        <v>1224</v>
      </c>
      <c r="J1868" s="1">
        <v>0.45901197999999999</v>
      </c>
      <c r="K1868" s="1" t="s">
        <v>3817</v>
      </c>
      <c r="L1868" s="1" t="s">
        <v>3707</v>
      </c>
      <c r="M1868" s="1" t="s">
        <v>3817</v>
      </c>
      <c r="N1868" s="1" t="s">
        <v>30</v>
      </c>
      <c r="O1868" s="1" t="s">
        <v>60</v>
      </c>
      <c r="P1868" s="1" t="s">
        <v>3818</v>
      </c>
      <c r="Q1868" s="1" t="s">
        <v>3818</v>
      </c>
      <c r="R1868" s="1">
        <f t="shared" si="67"/>
        <v>410</v>
      </c>
      <c r="S1868" s="1" t="s">
        <v>3711</v>
      </c>
      <c r="T1868" s="1" t="s">
        <v>3712</v>
      </c>
      <c r="U1868" s="1" t="s">
        <v>208</v>
      </c>
      <c r="V1868" s="1">
        <v>1</v>
      </c>
      <c r="W1868" s="1">
        <v>3</v>
      </c>
      <c r="X1868" s="1" t="s">
        <v>3819</v>
      </c>
      <c r="Y1868" s="1">
        <v>0</v>
      </c>
    </row>
    <row r="1869" spans="1:25">
      <c r="A1869" s="1">
        <v>1868</v>
      </c>
      <c r="B1869" s="1">
        <v>10</v>
      </c>
      <c r="C1869" s="1" t="s">
        <v>25</v>
      </c>
      <c r="D1869" s="1">
        <v>320889</v>
      </c>
      <c r="E1869" s="1" t="s">
        <v>3635</v>
      </c>
      <c r="F1869" s="1" t="s">
        <v>3820</v>
      </c>
      <c r="G1869" s="1" t="s">
        <v>28</v>
      </c>
      <c r="H1869" s="1">
        <v>1742.5343854600001</v>
      </c>
      <c r="I1869" s="1">
        <v>1743</v>
      </c>
      <c r="J1869" s="1">
        <v>0.46561454000000002</v>
      </c>
      <c r="K1869" s="1" t="s">
        <v>3820</v>
      </c>
      <c r="L1869" s="1" t="s">
        <v>3707</v>
      </c>
      <c r="M1869" s="1" t="s">
        <v>3820</v>
      </c>
      <c r="N1869" s="1" t="s">
        <v>30</v>
      </c>
      <c r="O1869" s="1" t="s">
        <v>60</v>
      </c>
      <c r="P1869" s="1" t="s">
        <v>3821</v>
      </c>
      <c r="Q1869" s="1" t="s">
        <v>3821</v>
      </c>
      <c r="R1869" s="1">
        <f t="shared" si="67"/>
        <v>1150.6666666666667</v>
      </c>
      <c r="S1869" s="1" t="s">
        <v>3708</v>
      </c>
      <c r="T1869" s="1" t="s">
        <v>3709</v>
      </c>
      <c r="U1869" s="1" t="s">
        <v>2144</v>
      </c>
      <c r="V1869" s="1">
        <v>2</v>
      </c>
      <c r="W1869" s="1">
        <v>3</v>
      </c>
      <c r="X1869" s="1" t="s">
        <v>3822</v>
      </c>
      <c r="Y1869" s="1">
        <v>0</v>
      </c>
    </row>
    <row r="1870" spans="1:25">
      <c r="A1870" s="1">
        <v>1869</v>
      </c>
      <c r="B1870" s="1">
        <v>10</v>
      </c>
      <c r="C1870" s="1" t="s">
        <v>25</v>
      </c>
      <c r="D1870" s="1">
        <v>320889</v>
      </c>
      <c r="E1870" s="1" t="s">
        <v>3635</v>
      </c>
      <c r="F1870" s="1" t="s">
        <v>3820</v>
      </c>
      <c r="G1870" s="1" t="s">
        <v>28</v>
      </c>
      <c r="H1870" s="1">
        <v>1742.5343854600001</v>
      </c>
      <c r="I1870" s="1">
        <v>1743</v>
      </c>
      <c r="J1870" s="1">
        <v>0.46561454000000002</v>
      </c>
      <c r="K1870" s="1" t="s">
        <v>3820</v>
      </c>
      <c r="L1870" s="1" t="s">
        <v>3707</v>
      </c>
      <c r="M1870" s="1" t="s">
        <v>3820</v>
      </c>
      <c r="N1870" s="1" t="s">
        <v>30</v>
      </c>
      <c r="O1870" s="1" t="s">
        <v>60</v>
      </c>
      <c r="P1870" s="1" t="s">
        <v>3821</v>
      </c>
      <c r="Q1870" s="1" t="s">
        <v>3821</v>
      </c>
      <c r="R1870" s="1">
        <f t="shared" si="67"/>
        <v>575.33333333333337</v>
      </c>
      <c r="S1870" s="1" t="s">
        <v>3711</v>
      </c>
      <c r="T1870" s="1" t="s">
        <v>3712</v>
      </c>
      <c r="U1870" s="1" t="s">
        <v>208</v>
      </c>
      <c r="V1870" s="1">
        <v>1</v>
      </c>
      <c r="W1870" s="1">
        <v>3</v>
      </c>
      <c r="X1870" s="1" t="s">
        <v>3822</v>
      </c>
      <c r="Y1870" s="1">
        <v>0</v>
      </c>
    </row>
    <row r="1871" spans="1:25">
      <c r="A1871" s="1">
        <v>1870</v>
      </c>
      <c r="B1871" s="1">
        <v>10</v>
      </c>
      <c r="C1871" s="1" t="s">
        <v>25</v>
      </c>
      <c r="D1871" s="1">
        <v>320889</v>
      </c>
      <c r="E1871" s="1" t="s">
        <v>3635</v>
      </c>
      <c r="F1871" s="1" t="s">
        <v>3823</v>
      </c>
      <c r="G1871" s="1" t="s">
        <v>28</v>
      </c>
      <c r="H1871" s="1">
        <v>2259.4102736099999</v>
      </c>
      <c r="I1871" s="1">
        <v>2259</v>
      </c>
      <c r="J1871" s="1">
        <v>-0.41027361000000001</v>
      </c>
      <c r="K1871" s="1" t="s">
        <v>3823</v>
      </c>
      <c r="L1871" s="1" t="s">
        <v>3803</v>
      </c>
      <c r="M1871" s="1" t="s">
        <v>3823</v>
      </c>
      <c r="N1871" s="1" t="s">
        <v>30</v>
      </c>
      <c r="O1871" s="1" t="s">
        <v>60</v>
      </c>
      <c r="P1871" s="1" t="s">
        <v>1721</v>
      </c>
      <c r="Q1871" s="1" t="s">
        <v>1721</v>
      </c>
      <c r="R1871" s="1">
        <f t="shared" si="67"/>
        <v>2198</v>
      </c>
      <c r="S1871" s="1" t="s">
        <v>3804</v>
      </c>
      <c r="T1871" s="1" t="s">
        <v>3805</v>
      </c>
      <c r="U1871" s="1" t="s">
        <v>35</v>
      </c>
      <c r="V1871" s="1">
        <v>1</v>
      </c>
      <c r="W1871" s="1">
        <v>1</v>
      </c>
      <c r="X1871" s="1" t="s">
        <v>3824</v>
      </c>
      <c r="Y1871" s="1">
        <v>0</v>
      </c>
    </row>
    <row r="1872" spans="1:25">
      <c r="A1872" s="1">
        <v>1871</v>
      </c>
      <c r="B1872" s="1">
        <v>10</v>
      </c>
      <c r="C1872" s="1" t="s">
        <v>25</v>
      </c>
      <c r="D1872" s="1">
        <v>320889</v>
      </c>
      <c r="E1872" s="1" t="s">
        <v>3635</v>
      </c>
      <c r="F1872" s="1" t="s">
        <v>3825</v>
      </c>
      <c r="G1872" s="1" t="s">
        <v>28</v>
      </c>
      <c r="H1872" s="1">
        <v>2429.4473390100002</v>
      </c>
      <c r="I1872" s="1">
        <v>2429</v>
      </c>
      <c r="J1872" s="1">
        <v>-0.44733900999999998</v>
      </c>
      <c r="K1872" s="1" t="s">
        <v>3825</v>
      </c>
      <c r="L1872" s="1" t="s">
        <v>3647</v>
      </c>
      <c r="M1872" s="1" t="s">
        <v>3825</v>
      </c>
      <c r="N1872" s="1" t="s">
        <v>30</v>
      </c>
      <c r="O1872" s="1" t="s">
        <v>60</v>
      </c>
      <c r="P1872" s="1" t="s">
        <v>556</v>
      </c>
      <c r="Q1872" s="1" t="s">
        <v>556</v>
      </c>
      <c r="R1872" s="1">
        <f t="shared" si="67"/>
        <v>2428</v>
      </c>
      <c r="S1872" s="1" t="s">
        <v>3649</v>
      </c>
      <c r="T1872" s="1" t="s">
        <v>3650</v>
      </c>
      <c r="U1872" s="1" t="s">
        <v>35</v>
      </c>
      <c r="V1872" s="1">
        <v>1</v>
      </c>
      <c r="W1872" s="1">
        <v>1</v>
      </c>
      <c r="X1872" s="1" t="s">
        <v>3826</v>
      </c>
      <c r="Y1872" s="1">
        <v>0</v>
      </c>
    </row>
    <row r="1873" spans="1:25">
      <c r="A1873" s="1">
        <v>1872</v>
      </c>
      <c r="B1873" s="1">
        <v>10</v>
      </c>
      <c r="C1873" s="1" t="s">
        <v>25</v>
      </c>
      <c r="D1873" s="1">
        <v>320889</v>
      </c>
      <c r="E1873" s="1" t="s">
        <v>3635</v>
      </c>
      <c r="F1873" s="1" t="s">
        <v>2138</v>
      </c>
      <c r="G1873" s="1" t="s">
        <v>28</v>
      </c>
      <c r="H1873" s="1">
        <v>3824.7065924499998</v>
      </c>
      <c r="I1873" s="1">
        <v>3825</v>
      </c>
      <c r="J1873" s="1">
        <v>0.29340755000000002</v>
      </c>
      <c r="K1873" s="1" t="s">
        <v>2138</v>
      </c>
      <c r="L1873" s="1" t="s">
        <v>3716</v>
      </c>
      <c r="M1873" s="1" t="s">
        <v>2138</v>
      </c>
      <c r="N1873" s="1" t="s">
        <v>30</v>
      </c>
      <c r="O1873" s="1" t="s">
        <v>60</v>
      </c>
      <c r="P1873" s="1" t="s">
        <v>1843</v>
      </c>
      <c r="Q1873" s="1" t="s">
        <v>1843</v>
      </c>
      <c r="R1873" s="1">
        <f t="shared" si="67"/>
        <v>3751</v>
      </c>
      <c r="S1873" s="1" t="s">
        <v>3717</v>
      </c>
      <c r="T1873" s="1" t="s">
        <v>3718</v>
      </c>
      <c r="U1873" s="1" t="s">
        <v>35</v>
      </c>
      <c r="V1873" s="1">
        <v>1</v>
      </c>
      <c r="W1873" s="1">
        <v>1</v>
      </c>
      <c r="X1873" s="1" t="s">
        <v>3827</v>
      </c>
      <c r="Y1873" s="1">
        <v>0</v>
      </c>
    </row>
    <row r="1874" spans="1:25">
      <c r="A1874" s="1">
        <v>1873</v>
      </c>
      <c r="B1874" s="1">
        <v>10</v>
      </c>
      <c r="C1874" s="1" t="s">
        <v>25</v>
      </c>
      <c r="D1874" s="1">
        <v>320889</v>
      </c>
      <c r="E1874" s="1" t="s">
        <v>3635</v>
      </c>
      <c r="F1874" s="1" t="s">
        <v>3828</v>
      </c>
      <c r="G1874" s="1" t="s">
        <v>28</v>
      </c>
      <c r="H1874" s="1">
        <v>1645.517227</v>
      </c>
      <c r="I1874" s="1">
        <v>1646</v>
      </c>
      <c r="J1874" s="1">
        <v>0.48277300000000001</v>
      </c>
      <c r="K1874" s="1" t="s">
        <v>3828</v>
      </c>
      <c r="L1874" s="1" t="s">
        <v>913</v>
      </c>
      <c r="M1874" s="1" t="s">
        <v>3828</v>
      </c>
      <c r="N1874" s="1" t="s">
        <v>30</v>
      </c>
      <c r="O1874" s="1" t="s">
        <v>60</v>
      </c>
      <c r="P1874" s="1" t="s">
        <v>3829</v>
      </c>
      <c r="Q1874" s="1" t="s">
        <v>3829</v>
      </c>
      <c r="R1874" s="1">
        <f t="shared" si="67"/>
        <v>1644</v>
      </c>
      <c r="S1874" s="1" t="s">
        <v>3758</v>
      </c>
      <c r="T1874" s="1" t="s">
        <v>3759</v>
      </c>
      <c r="U1874" s="1" t="s">
        <v>35</v>
      </c>
      <c r="V1874" s="1">
        <v>1</v>
      </c>
      <c r="W1874" s="1">
        <v>1</v>
      </c>
      <c r="X1874" s="1" t="s">
        <v>3830</v>
      </c>
      <c r="Y1874" s="1">
        <v>0</v>
      </c>
    </row>
    <row r="1875" spans="1:25">
      <c r="A1875" s="1">
        <v>1874</v>
      </c>
      <c r="B1875" s="1">
        <v>10</v>
      </c>
      <c r="C1875" s="1" t="s">
        <v>25</v>
      </c>
      <c r="D1875" s="1">
        <v>320889</v>
      </c>
      <c r="E1875" s="1" t="s">
        <v>3635</v>
      </c>
      <c r="F1875" s="1" t="s">
        <v>3831</v>
      </c>
      <c r="G1875" s="1" t="s">
        <v>38</v>
      </c>
      <c r="H1875" s="1">
        <v>12725.0394091</v>
      </c>
      <c r="I1875" s="1">
        <v>17688</v>
      </c>
      <c r="J1875" s="1">
        <v>4962.9605909000002</v>
      </c>
      <c r="K1875" s="1" t="s">
        <v>3831</v>
      </c>
      <c r="L1875" s="1" t="s">
        <v>913</v>
      </c>
      <c r="M1875" s="1" t="s">
        <v>3831</v>
      </c>
      <c r="N1875" s="1" t="s">
        <v>30</v>
      </c>
      <c r="O1875" s="1" t="s">
        <v>60</v>
      </c>
      <c r="P1875" s="1" t="s">
        <v>3832</v>
      </c>
      <c r="Q1875" s="1" t="s">
        <v>3833</v>
      </c>
      <c r="R1875" s="1">
        <f>P1875*V1875/W1875*H1875/I1875</f>
        <v>5738.7855815462863</v>
      </c>
      <c r="S1875" s="1" t="s">
        <v>3758</v>
      </c>
      <c r="T1875" s="1" t="s">
        <v>3759</v>
      </c>
      <c r="U1875" s="1" t="s">
        <v>35</v>
      </c>
      <c r="V1875" s="1">
        <v>1</v>
      </c>
      <c r="W1875" s="1">
        <v>1</v>
      </c>
      <c r="X1875" s="1" t="s">
        <v>3834</v>
      </c>
      <c r="Y1875" s="1">
        <v>0</v>
      </c>
    </row>
    <row r="1876" spans="1:25">
      <c r="A1876" s="1">
        <v>1875</v>
      </c>
      <c r="B1876" s="1">
        <v>10</v>
      </c>
      <c r="C1876" s="1" t="s">
        <v>25</v>
      </c>
      <c r="D1876" s="1">
        <v>320889</v>
      </c>
      <c r="E1876" s="1" t="s">
        <v>3635</v>
      </c>
      <c r="F1876" s="1" t="s">
        <v>3831</v>
      </c>
      <c r="G1876" s="1" t="s">
        <v>38</v>
      </c>
      <c r="H1876" s="1">
        <v>12725.0394091</v>
      </c>
      <c r="I1876" s="1">
        <v>17688</v>
      </c>
      <c r="J1876" s="1">
        <v>4962.9605909000002</v>
      </c>
      <c r="K1876" s="1" t="s">
        <v>3831</v>
      </c>
      <c r="L1876" s="1" t="s">
        <v>3087</v>
      </c>
      <c r="M1876" s="1" t="s">
        <v>3831</v>
      </c>
      <c r="N1876" s="1" t="s">
        <v>30</v>
      </c>
      <c r="O1876" s="1" t="s">
        <v>60</v>
      </c>
      <c r="P1876" s="1" t="s">
        <v>3835</v>
      </c>
      <c r="Q1876" s="1" t="s">
        <v>3833</v>
      </c>
      <c r="R1876" s="1">
        <f>P1876*V1876/W1876*H1876/I1876</f>
        <v>6924.384006817475</v>
      </c>
      <c r="S1876" s="1" t="s">
        <v>3761</v>
      </c>
      <c r="T1876" s="1" t="s">
        <v>3762</v>
      </c>
      <c r="U1876" s="1" t="s">
        <v>35</v>
      </c>
      <c r="V1876" s="1">
        <v>1</v>
      </c>
      <c r="W1876" s="1">
        <v>1</v>
      </c>
      <c r="X1876" s="1" t="s">
        <v>3834</v>
      </c>
      <c r="Y1876" s="1">
        <v>0</v>
      </c>
    </row>
    <row r="1877" spans="1:25">
      <c r="A1877" s="1">
        <v>1876</v>
      </c>
      <c r="B1877" s="1">
        <v>10</v>
      </c>
      <c r="C1877" s="1" t="s">
        <v>25</v>
      </c>
      <c r="D1877" s="1">
        <v>320889</v>
      </c>
      <c r="E1877" s="1" t="s">
        <v>3635</v>
      </c>
      <c r="F1877" s="1" t="s">
        <v>3836</v>
      </c>
      <c r="G1877" s="1" t="s">
        <v>28</v>
      </c>
      <c r="H1877" s="1">
        <v>8448.2750902799999</v>
      </c>
      <c r="I1877" s="1">
        <v>8448</v>
      </c>
      <c r="J1877" s="1">
        <v>-0.27509028000000002</v>
      </c>
      <c r="K1877" s="1" t="s">
        <v>3836</v>
      </c>
      <c r="L1877" s="1" t="s">
        <v>2683</v>
      </c>
      <c r="M1877" s="1" t="s">
        <v>3836</v>
      </c>
      <c r="N1877" s="1" t="s">
        <v>30</v>
      </c>
      <c r="O1877" s="1" t="s">
        <v>60</v>
      </c>
      <c r="P1877" s="1" t="s">
        <v>3837</v>
      </c>
      <c r="Q1877" s="1" t="s">
        <v>3837</v>
      </c>
      <c r="R1877" s="1">
        <f>P1877*V1877/W1877</f>
        <v>8434</v>
      </c>
      <c r="S1877" s="1" t="s">
        <v>3765</v>
      </c>
      <c r="T1877" s="1" t="s">
        <v>3838</v>
      </c>
      <c r="U1877" s="1" t="s">
        <v>35</v>
      </c>
      <c r="V1877" s="1">
        <v>1</v>
      </c>
      <c r="W1877" s="1">
        <v>1</v>
      </c>
      <c r="X1877" s="1" t="s">
        <v>3839</v>
      </c>
      <c r="Y1877" s="1">
        <v>0</v>
      </c>
    </row>
    <row r="1878" spans="1:25">
      <c r="A1878" s="1">
        <v>1877</v>
      </c>
      <c r="B1878" s="1">
        <v>10</v>
      </c>
      <c r="C1878" s="1" t="s">
        <v>25</v>
      </c>
      <c r="D1878" s="1">
        <v>320889</v>
      </c>
      <c r="E1878" s="1" t="s">
        <v>3635</v>
      </c>
      <c r="F1878" s="1" t="s">
        <v>3840</v>
      </c>
      <c r="G1878" s="1" t="s">
        <v>38</v>
      </c>
      <c r="H1878" s="1">
        <v>3443.2401641800002</v>
      </c>
      <c r="I1878" s="1">
        <v>7048</v>
      </c>
      <c r="J1878" s="1">
        <v>3604.7598358199998</v>
      </c>
      <c r="K1878" s="1" t="s">
        <v>3840</v>
      </c>
      <c r="L1878" s="1" t="s">
        <v>3707</v>
      </c>
      <c r="M1878" s="1" t="s">
        <v>3840</v>
      </c>
      <c r="N1878" s="1" t="s">
        <v>30</v>
      </c>
      <c r="O1878" s="1" t="s">
        <v>60</v>
      </c>
      <c r="P1878" s="1" t="s">
        <v>3841</v>
      </c>
      <c r="Q1878" s="1" t="s">
        <v>3841</v>
      </c>
      <c r="R1878" s="1">
        <f t="shared" ref="R1878:R1885" si="68">P1878*V1878/W1878*H1878/I1878</f>
        <v>2322.8517641819676</v>
      </c>
      <c r="S1878" s="1" t="s">
        <v>3708</v>
      </c>
      <c r="T1878" s="1" t="s">
        <v>3709</v>
      </c>
      <c r="U1878" s="1" t="s">
        <v>2144</v>
      </c>
      <c r="V1878" s="1">
        <v>2</v>
      </c>
      <c r="W1878" s="1">
        <v>3</v>
      </c>
      <c r="X1878" s="1" t="s">
        <v>3842</v>
      </c>
      <c r="Y1878" s="1">
        <v>0</v>
      </c>
    </row>
    <row r="1879" spans="1:25">
      <c r="A1879" s="1">
        <v>1878</v>
      </c>
      <c r="B1879" s="1">
        <v>10</v>
      </c>
      <c r="C1879" s="1" t="s">
        <v>25</v>
      </c>
      <c r="D1879" s="1">
        <v>320889</v>
      </c>
      <c r="E1879" s="1" t="s">
        <v>3635</v>
      </c>
      <c r="F1879" s="1" t="s">
        <v>3840</v>
      </c>
      <c r="G1879" s="1" t="s">
        <v>38</v>
      </c>
      <c r="H1879" s="1">
        <v>3443.2401641800002</v>
      </c>
      <c r="I1879" s="1">
        <v>7048</v>
      </c>
      <c r="J1879" s="1">
        <v>3604.7598358199998</v>
      </c>
      <c r="K1879" s="1" t="s">
        <v>3840</v>
      </c>
      <c r="L1879" s="1" t="s">
        <v>3707</v>
      </c>
      <c r="M1879" s="1" t="s">
        <v>3840</v>
      </c>
      <c r="N1879" s="1" t="s">
        <v>30</v>
      </c>
      <c r="O1879" s="1" t="s">
        <v>60</v>
      </c>
      <c r="P1879" s="1" t="s">
        <v>3841</v>
      </c>
      <c r="Q1879" s="1" t="s">
        <v>3841</v>
      </c>
      <c r="R1879" s="1">
        <f t="shared" si="68"/>
        <v>1161.4258820909838</v>
      </c>
      <c r="S1879" s="1" t="s">
        <v>3711</v>
      </c>
      <c r="T1879" s="1" t="s">
        <v>3712</v>
      </c>
      <c r="U1879" s="1" t="s">
        <v>208</v>
      </c>
      <c r="V1879" s="1">
        <v>1</v>
      </c>
      <c r="W1879" s="1">
        <v>3</v>
      </c>
      <c r="X1879" s="1" t="s">
        <v>3842</v>
      </c>
      <c r="Y1879" s="1">
        <v>0</v>
      </c>
    </row>
    <row r="1880" spans="1:25">
      <c r="A1880" s="1">
        <v>1879</v>
      </c>
      <c r="B1880" s="1">
        <v>10</v>
      </c>
      <c r="C1880" s="1" t="s">
        <v>25</v>
      </c>
      <c r="D1880" s="1">
        <v>320889</v>
      </c>
      <c r="E1880" s="1" t="s">
        <v>3635</v>
      </c>
      <c r="F1880" s="1" t="s">
        <v>3843</v>
      </c>
      <c r="G1880" s="1" t="s">
        <v>38</v>
      </c>
      <c r="H1880" s="1">
        <v>2368.2171034500002</v>
      </c>
      <c r="I1880" s="1">
        <v>11499</v>
      </c>
      <c r="J1880" s="1">
        <v>9130.7828965499994</v>
      </c>
      <c r="K1880" s="1" t="s">
        <v>3843</v>
      </c>
      <c r="L1880" s="1" t="s">
        <v>3844</v>
      </c>
      <c r="M1880" s="1" t="s">
        <v>3843</v>
      </c>
      <c r="N1880" s="1" t="s">
        <v>30</v>
      </c>
      <c r="O1880" s="1" t="s">
        <v>133</v>
      </c>
      <c r="P1880" s="1" t="s">
        <v>456</v>
      </c>
      <c r="Q1880" s="1" t="s">
        <v>3845</v>
      </c>
      <c r="R1880" s="1">
        <f t="shared" si="68"/>
        <v>370.29779563467258</v>
      </c>
      <c r="S1880" s="1" t="s">
        <v>3846</v>
      </c>
      <c r="T1880" s="1" t="s">
        <v>3847</v>
      </c>
      <c r="U1880" s="1" t="s">
        <v>35</v>
      </c>
      <c r="V1880" s="1">
        <v>1</v>
      </c>
      <c r="W1880" s="1">
        <v>1</v>
      </c>
      <c r="X1880" s="1" t="s">
        <v>3848</v>
      </c>
      <c r="Y1880" s="1">
        <v>0</v>
      </c>
    </row>
    <row r="1881" spans="1:25">
      <c r="A1881" s="1">
        <v>1880</v>
      </c>
      <c r="B1881" s="1">
        <v>10</v>
      </c>
      <c r="C1881" s="1" t="s">
        <v>25</v>
      </c>
      <c r="D1881" s="1">
        <v>320889</v>
      </c>
      <c r="E1881" s="1" t="s">
        <v>3635</v>
      </c>
      <c r="F1881" s="1" t="s">
        <v>3843</v>
      </c>
      <c r="G1881" s="1" t="s">
        <v>38</v>
      </c>
      <c r="H1881" s="1">
        <v>2368.2171034500002</v>
      </c>
      <c r="I1881" s="1">
        <v>11499</v>
      </c>
      <c r="J1881" s="1">
        <v>9130.7828965499994</v>
      </c>
      <c r="K1881" s="1" t="s">
        <v>3843</v>
      </c>
      <c r="L1881" s="1" t="s">
        <v>3844</v>
      </c>
      <c r="M1881" s="1" t="s">
        <v>3843</v>
      </c>
      <c r="N1881" s="1" t="s">
        <v>30</v>
      </c>
      <c r="O1881" s="1" t="s">
        <v>60</v>
      </c>
      <c r="P1881" s="1" t="s">
        <v>1558</v>
      </c>
      <c r="Q1881" s="1" t="s">
        <v>3845</v>
      </c>
      <c r="R1881" s="1">
        <f t="shared" si="68"/>
        <v>807.32333642264553</v>
      </c>
      <c r="S1881" s="1" t="s">
        <v>3846</v>
      </c>
      <c r="T1881" s="1" t="s">
        <v>3847</v>
      </c>
      <c r="U1881" s="1" t="s">
        <v>35</v>
      </c>
      <c r="V1881" s="1">
        <v>1</v>
      </c>
      <c r="W1881" s="1">
        <v>1</v>
      </c>
      <c r="X1881" s="1" t="s">
        <v>3848</v>
      </c>
      <c r="Y1881" s="1">
        <v>0</v>
      </c>
    </row>
    <row r="1882" spans="1:25">
      <c r="A1882" s="1">
        <v>1881</v>
      </c>
      <c r="B1882" s="1">
        <v>10</v>
      </c>
      <c r="C1882" s="1" t="s">
        <v>25</v>
      </c>
      <c r="D1882" s="1">
        <v>320889</v>
      </c>
      <c r="E1882" s="1" t="s">
        <v>3635</v>
      </c>
      <c r="F1882" s="1" t="s">
        <v>3843</v>
      </c>
      <c r="G1882" s="1" t="s">
        <v>38</v>
      </c>
      <c r="H1882" s="1">
        <v>2368.2171034500002</v>
      </c>
      <c r="I1882" s="1">
        <v>11499</v>
      </c>
      <c r="J1882" s="1">
        <v>9130.7828965499994</v>
      </c>
      <c r="K1882" s="1" t="s">
        <v>3843</v>
      </c>
      <c r="L1882" s="1" t="s">
        <v>3849</v>
      </c>
      <c r="M1882" s="1" t="s">
        <v>3843</v>
      </c>
      <c r="N1882" s="1" t="s">
        <v>30</v>
      </c>
      <c r="O1882" s="1" t="s">
        <v>133</v>
      </c>
      <c r="P1882" s="1" t="s">
        <v>456</v>
      </c>
      <c r="Q1882" s="1" t="s">
        <v>3845</v>
      </c>
      <c r="R1882" s="1">
        <f t="shared" si="68"/>
        <v>370.29779563467258</v>
      </c>
      <c r="S1882" s="1" t="s">
        <v>3850</v>
      </c>
      <c r="T1882" s="1" t="s">
        <v>3851</v>
      </c>
      <c r="U1882" s="1" t="s">
        <v>35</v>
      </c>
      <c r="V1882" s="1">
        <v>1</v>
      </c>
      <c r="W1882" s="1">
        <v>1</v>
      </c>
      <c r="X1882" s="1" t="s">
        <v>3848</v>
      </c>
      <c r="Y1882" s="1">
        <v>0</v>
      </c>
    </row>
    <row r="1883" spans="1:25">
      <c r="A1883" s="1">
        <v>1882</v>
      </c>
      <c r="B1883" s="1">
        <v>10</v>
      </c>
      <c r="C1883" s="1" t="s">
        <v>25</v>
      </c>
      <c r="D1883" s="1">
        <v>320889</v>
      </c>
      <c r="E1883" s="1" t="s">
        <v>3635</v>
      </c>
      <c r="F1883" s="1" t="s">
        <v>3843</v>
      </c>
      <c r="G1883" s="1" t="s">
        <v>38</v>
      </c>
      <c r="H1883" s="1">
        <v>2368.2171034500002</v>
      </c>
      <c r="I1883" s="1">
        <v>11499</v>
      </c>
      <c r="J1883" s="1">
        <v>9130.7828965499994</v>
      </c>
      <c r="K1883" s="1" t="s">
        <v>3843</v>
      </c>
      <c r="L1883" s="1" t="s">
        <v>3849</v>
      </c>
      <c r="M1883" s="1" t="s">
        <v>3843</v>
      </c>
      <c r="N1883" s="1" t="s">
        <v>30</v>
      </c>
      <c r="O1883" s="1" t="s">
        <v>60</v>
      </c>
      <c r="P1883" s="1" t="s">
        <v>867</v>
      </c>
      <c r="Q1883" s="1" t="s">
        <v>3845</v>
      </c>
      <c r="R1883" s="1">
        <f t="shared" si="68"/>
        <v>806.70548693048534</v>
      </c>
      <c r="S1883" s="1" t="s">
        <v>3850</v>
      </c>
      <c r="T1883" s="1" t="s">
        <v>3851</v>
      </c>
      <c r="U1883" s="1" t="s">
        <v>35</v>
      </c>
      <c r="V1883" s="1">
        <v>1</v>
      </c>
      <c r="W1883" s="1">
        <v>1</v>
      </c>
      <c r="X1883" s="1" t="s">
        <v>3848</v>
      </c>
      <c r="Y1883" s="1">
        <v>0</v>
      </c>
    </row>
    <row r="1884" spans="1:25">
      <c r="A1884" s="1">
        <v>1883</v>
      </c>
      <c r="B1884" s="1">
        <v>10</v>
      </c>
      <c r="C1884" s="1" t="s">
        <v>25</v>
      </c>
      <c r="D1884" s="1">
        <v>320889</v>
      </c>
      <c r="E1884" s="1" t="s">
        <v>3635</v>
      </c>
      <c r="F1884" s="1" t="s">
        <v>3852</v>
      </c>
      <c r="G1884" s="1" t="s">
        <v>38</v>
      </c>
      <c r="H1884" s="1">
        <v>1832.0899127499999</v>
      </c>
      <c r="I1884" s="1">
        <v>6235</v>
      </c>
      <c r="J1884" s="1">
        <v>4402.9100872500003</v>
      </c>
      <c r="K1884" s="1" t="s">
        <v>3852</v>
      </c>
      <c r="L1884" s="1" t="s">
        <v>3744</v>
      </c>
      <c r="M1884" s="1" t="s">
        <v>3852</v>
      </c>
      <c r="N1884" s="1" t="s">
        <v>30</v>
      </c>
      <c r="O1884" s="1" t="s">
        <v>55</v>
      </c>
      <c r="P1884" s="1" t="s">
        <v>162</v>
      </c>
      <c r="Q1884" s="1" t="s">
        <v>3853</v>
      </c>
      <c r="R1884" s="1">
        <f t="shared" si="68"/>
        <v>422.83518595785887</v>
      </c>
      <c r="S1884" s="1" t="s">
        <v>3746</v>
      </c>
      <c r="T1884" s="1" t="s">
        <v>3747</v>
      </c>
      <c r="U1884" s="1" t="s">
        <v>35</v>
      </c>
      <c r="V1884" s="1">
        <v>1</v>
      </c>
      <c r="W1884" s="1">
        <v>1</v>
      </c>
      <c r="X1884" s="1" t="s">
        <v>3854</v>
      </c>
      <c r="Y1884" s="1">
        <v>0</v>
      </c>
    </row>
    <row r="1885" spans="1:25">
      <c r="A1885" s="1">
        <v>1884</v>
      </c>
      <c r="B1885" s="1">
        <v>10</v>
      </c>
      <c r="C1885" s="1" t="s">
        <v>25</v>
      </c>
      <c r="D1885" s="1">
        <v>320889</v>
      </c>
      <c r="E1885" s="1" t="s">
        <v>3635</v>
      </c>
      <c r="F1885" s="1" t="s">
        <v>3852</v>
      </c>
      <c r="G1885" s="1" t="s">
        <v>38</v>
      </c>
      <c r="H1885" s="1">
        <v>1832.0899127499999</v>
      </c>
      <c r="I1885" s="1">
        <v>6235</v>
      </c>
      <c r="J1885" s="1">
        <v>4402.9100872500003</v>
      </c>
      <c r="K1885" s="1" t="s">
        <v>3852</v>
      </c>
      <c r="L1885" s="1" t="s">
        <v>3744</v>
      </c>
      <c r="M1885" s="1" t="s">
        <v>3852</v>
      </c>
      <c r="N1885" s="1" t="s">
        <v>30</v>
      </c>
      <c r="O1885" s="1" t="s">
        <v>60</v>
      </c>
      <c r="P1885" s="1" t="s">
        <v>3855</v>
      </c>
      <c r="Q1885" s="1" t="s">
        <v>3853</v>
      </c>
      <c r="R1885" s="1">
        <f t="shared" si="68"/>
        <v>1366.3541450340817</v>
      </c>
      <c r="S1885" s="1" t="s">
        <v>3746</v>
      </c>
      <c r="T1885" s="1" t="s">
        <v>3747</v>
      </c>
      <c r="U1885" s="1" t="s">
        <v>35</v>
      </c>
      <c r="V1885" s="1">
        <v>1</v>
      </c>
      <c r="W1885" s="1">
        <v>1</v>
      </c>
      <c r="X1885" s="1" t="s">
        <v>3854</v>
      </c>
      <c r="Y1885" s="1">
        <v>0</v>
      </c>
    </row>
    <row r="1886" spans="1:25">
      <c r="A1886" s="1">
        <v>1885</v>
      </c>
      <c r="B1886" s="1">
        <v>10</v>
      </c>
      <c r="C1886" s="1" t="s">
        <v>25</v>
      </c>
      <c r="D1886" s="1">
        <v>320889</v>
      </c>
      <c r="E1886" s="1" t="s">
        <v>3635</v>
      </c>
      <c r="F1886" s="1" t="s">
        <v>2254</v>
      </c>
      <c r="G1886" s="1" t="s">
        <v>28</v>
      </c>
      <c r="H1886" s="1">
        <v>12647.123937599999</v>
      </c>
      <c r="I1886" s="1">
        <v>12647</v>
      </c>
      <c r="J1886" s="1">
        <v>-0.123937599999</v>
      </c>
      <c r="K1886" s="1" t="s">
        <v>2254</v>
      </c>
      <c r="L1886" s="1" t="s">
        <v>3795</v>
      </c>
      <c r="M1886" s="1" t="s">
        <v>2254</v>
      </c>
      <c r="N1886" s="1" t="s">
        <v>30</v>
      </c>
      <c r="O1886" s="1" t="s">
        <v>133</v>
      </c>
      <c r="P1886" s="1" t="s">
        <v>3856</v>
      </c>
      <c r="Q1886" s="1" t="s">
        <v>3856</v>
      </c>
      <c r="R1886" s="1">
        <f t="shared" ref="R1886:R1897" si="69">P1886*V1886/W1886</f>
        <v>12739</v>
      </c>
      <c r="S1886" s="1" t="s">
        <v>3796</v>
      </c>
      <c r="T1886" s="1" t="s">
        <v>3797</v>
      </c>
      <c r="U1886" s="1" t="s">
        <v>35</v>
      </c>
      <c r="V1886" s="1">
        <v>1</v>
      </c>
      <c r="W1886" s="1">
        <v>1</v>
      </c>
      <c r="X1886" s="1" t="s">
        <v>3857</v>
      </c>
      <c r="Y1886" s="1">
        <v>0</v>
      </c>
    </row>
    <row r="1887" spans="1:25">
      <c r="A1887" s="1">
        <v>1886</v>
      </c>
      <c r="B1887" s="1">
        <v>10</v>
      </c>
      <c r="C1887" s="1" t="s">
        <v>25</v>
      </c>
      <c r="D1887" s="1">
        <v>320889</v>
      </c>
      <c r="E1887" s="1" t="s">
        <v>3635</v>
      </c>
      <c r="F1887" s="1" t="s">
        <v>3858</v>
      </c>
      <c r="G1887" s="1" t="s">
        <v>28</v>
      </c>
      <c r="H1887" s="1">
        <v>2072.8662789999998</v>
      </c>
      <c r="I1887" s="1">
        <v>2073</v>
      </c>
      <c r="J1887" s="1">
        <v>0.13372100000000001</v>
      </c>
      <c r="K1887" s="1" t="s">
        <v>3858</v>
      </c>
      <c r="L1887" s="1" t="s">
        <v>3647</v>
      </c>
      <c r="M1887" s="1" t="s">
        <v>3858</v>
      </c>
      <c r="N1887" s="1" t="s">
        <v>30</v>
      </c>
      <c r="O1887" s="1" t="s">
        <v>55</v>
      </c>
      <c r="P1887" s="1" t="s">
        <v>3859</v>
      </c>
      <c r="Q1887" s="1" t="s">
        <v>3859</v>
      </c>
      <c r="R1887" s="1">
        <f t="shared" si="69"/>
        <v>2093</v>
      </c>
      <c r="S1887" s="1" t="s">
        <v>3649</v>
      </c>
      <c r="T1887" s="1" t="s">
        <v>3650</v>
      </c>
      <c r="U1887" s="1" t="s">
        <v>35</v>
      </c>
      <c r="V1887" s="1">
        <v>1</v>
      </c>
      <c r="W1887" s="1">
        <v>1</v>
      </c>
      <c r="X1887" s="1" t="s">
        <v>3860</v>
      </c>
      <c r="Y1887" s="1">
        <v>0</v>
      </c>
    </row>
    <row r="1888" spans="1:25">
      <c r="A1888" s="1">
        <v>1887</v>
      </c>
      <c r="B1888" s="1">
        <v>10</v>
      </c>
      <c r="C1888" s="1" t="s">
        <v>25</v>
      </c>
      <c r="D1888" s="1">
        <v>320889</v>
      </c>
      <c r="E1888" s="1" t="s">
        <v>3635</v>
      </c>
      <c r="F1888" s="1" t="s">
        <v>3861</v>
      </c>
      <c r="G1888" s="1" t="s">
        <v>28</v>
      </c>
      <c r="H1888" s="1">
        <v>2323.2611670299998</v>
      </c>
      <c r="I1888" s="1">
        <v>2323</v>
      </c>
      <c r="J1888" s="1">
        <v>-0.26116703000000002</v>
      </c>
      <c r="K1888" s="1" t="s">
        <v>3861</v>
      </c>
      <c r="L1888" s="1" t="s">
        <v>2383</v>
      </c>
      <c r="M1888" s="1" t="s">
        <v>3861</v>
      </c>
      <c r="N1888" s="1" t="s">
        <v>30</v>
      </c>
      <c r="O1888" s="1" t="s">
        <v>55</v>
      </c>
      <c r="P1888" s="1" t="s">
        <v>3862</v>
      </c>
      <c r="Q1888" s="1" t="s">
        <v>3862</v>
      </c>
      <c r="R1888" s="1">
        <f t="shared" si="69"/>
        <v>332.42857142857144</v>
      </c>
      <c r="S1888" s="1" t="s">
        <v>3677</v>
      </c>
      <c r="T1888" s="1" t="s">
        <v>3678</v>
      </c>
      <c r="U1888" s="1" t="s">
        <v>2581</v>
      </c>
      <c r="V1888" s="1">
        <v>1</v>
      </c>
      <c r="W1888" s="1">
        <v>7</v>
      </c>
      <c r="X1888" s="1" t="s">
        <v>3863</v>
      </c>
      <c r="Y1888" s="1">
        <v>0</v>
      </c>
    </row>
    <row r="1889" spans="1:25">
      <c r="A1889" s="1">
        <v>1888</v>
      </c>
      <c r="B1889" s="1">
        <v>10</v>
      </c>
      <c r="C1889" s="1" t="s">
        <v>25</v>
      </c>
      <c r="D1889" s="1">
        <v>320889</v>
      </c>
      <c r="E1889" s="1" t="s">
        <v>3635</v>
      </c>
      <c r="F1889" s="1" t="s">
        <v>3861</v>
      </c>
      <c r="G1889" s="1" t="s">
        <v>28</v>
      </c>
      <c r="H1889" s="1">
        <v>2323.2611670299998</v>
      </c>
      <c r="I1889" s="1">
        <v>2323</v>
      </c>
      <c r="J1889" s="1">
        <v>-0.26116703000000002</v>
      </c>
      <c r="K1889" s="1" t="s">
        <v>3861</v>
      </c>
      <c r="L1889" s="1" t="s">
        <v>2383</v>
      </c>
      <c r="M1889" s="1" t="s">
        <v>3861</v>
      </c>
      <c r="N1889" s="1" t="s">
        <v>30</v>
      </c>
      <c r="O1889" s="1" t="s">
        <v>55</v>
      </c>
      <c r="P1889" s="1" t="s">
        <v>3862</v>
      </c>
      <c r="Q1889" s="1" t="s">
        <v>3862</v>
      </c>
      <c r="R1889" s="1">
        <f t="shared" si="69"/>
        <v>1994.5714285714287</v>
      </c>
      <c r="S1889" s="1" t="s">
        <v>3681</v>
      </c>
      <c r="T1889" s="1" t="s">
        <v>3678</v>
      </c>
      <c r="U1889" s="1" t="s">
        <v>2585</v>
      </c>
      <c r="V1889" s="1">
        <v>6</v>
      </c>
      <c r="W1889" s="1">
        <v>7</v>
      </c>
      <c r="X1889" s="1" t="s">
        <v>3863</v>
      </c>
      <c r="Y1889" s="1">
        <v>0</v>
      </c>
    </row>
    <row r="1890" spans="1:25">
      <c r="A1890" s="1">
        <v>1889</v>
      </c>
      <c r="B1890" s="1">
        <v>10</v>
      </c>
      <c r="C1890" s="1" t="s">
        <v>25</v>
      </c>
      <c r="D1890" s="1">
        <v>320889</v>
      </c>
      <c r="E1890" s="1" t="s">
        <v>3635</v>
      </c>
      <c r="F1890" s="1" t="s">
        <v>3864</v>
      </c>
      <c r="G1890" s="1" t="s">
        <v>28</v>
      </c>
      <c r="H1890" s="1">
        <v>3414.0487789700001</v>
      </c>
      <c r="I1890" s="1">
        <v>3414</v>
      </c>
      <c r="J1890" s="1">
        <v>-4.8778970000100001E-2</v>
      </c>
      <c r="K1890" s="1" t="s">
        <v>3864</v>
      </c>
      <c r="L1890" s="1" t="s">
        <v>3096</v>
      </c>
      <c r="M1890" s="1" t="s">
        <v>3864</v>
      </c>
      <c r="N1890" s="1" t="s">
        <v>30</v>
      </c>
      <c r="O1890" s="1" t="s">
        <v>55</v>
      </c>
      <c r="P1890" s="1" t="s">
        <v>3865</v>
      </c>
      <c r="Q1890" s="1" t="s">
        <v>3865</v>
      </c>
      <c r="R1890" s="1">
        <f t="shared" si="69"/>
        <v>3384</v>
      </c>
      <c r="S1890" s="1" t="s">
        <v>3767</v>
      </c>
      <c r="T1890" s="1" t="s">
        <v>3768</v>
      </c>
      <c r="U1890" s="1" t="s">
        <v>35</v>
      </c>
      <c r="V1890" s="1">
        <v>1</v>
      </c>
      <c r="W1890" s="1">
        <v>1</v>
      </c>
      <c r="X1890" s="1" t="s">
        <v>3866</v>
      </c>
      <c r="Y1890" s="1">
        <v>0</v>
      </c>
    </row>
    <row r="1891" spans="1:25">
      <c r="A1891" s="1">
        <v>1890</v>
      </c>
      <c r="B1891" s="1">
        <v>10</v>
      </c>
      <c r="C1891" s="1" t="s">
        <v>25</v>
      </c>
      <c r="D1891" s="1">
        <v>321028</v>
      </c>
      <c r="E1891" s="1" t="s">
        <v>2343</v>
      </c>
      <c r="F1891" s="1" t="s">
        <v>3867</v>
      </c>
      <c r="G1891" s="1" t="s">
        <v>28</v>
      </c>
      <c r="H1891" s="1">
        <v>2022.46980996</v>
      </c>
      <c r="I1891" s="1">
        <v>2022</v>
      </c>
      <c r="J1891" s="1">
        <v>-0.46980996000000003</v>
      </c>
      <c r="K1891" s="1" t="s">
        <v>3867</v>
      </c>
      <c r="L1891" s="1" t="s">
        <v>690</v>
      </c>
      <c r="M1891" s="1" t="s">
        <v>3867</v>
      </c>
      <c r="N1891" s="1" t="s">
        <v>30</v>
      </c>
      <c r="O1891" s="1" t="s">
        <v>31</v>
      </c>
      <c r="P1891" s="1" t="s">
        <v>1924</v>
      </c>
      <c r="Q1891" s="1" t="s">
        <v>1924</v>
      </c>
      <c r="R1891" s="1">
        <f t="shared" si="69"/>
        <v>2032</v>
      </c>
      <c r="S1891" s="1" t="s">
        <v>3868</v>
      </c>
      <c r="T1891" s="1" t="s">
        <v>3775</v>
      </c>
      <c r="U1891" s="1" t="s">
        <v>35</v>
      </c>
      <c r="V1891" s="1">
        <v>1</v>
      </c>
      <c r="W1891" s="1">
        <v>1</v>
      </c>
      <c r="X1891" s="1" t="s">
        <v>3869</v>
      </c>
      <c r="Y1891" s="1">
        <v>0</v>
      </c>
    </row>
    <row r="1892" spans="1:25">
      <c r="A1892" s="1">
        <v>1891</v>
      </c>
      <c r="B1892" s="1">
        <v>10</v>
      </c>
      <c r="C1892" s="1" t="s">
        <v>25</v>
      </c>
      <c r="D1892" s="1">
        <v>321028</v>
      </c>
      <c r="E1892" s="1" t="s">
        <v>2343</v>
      </c>
      <c r="F1892" s="1" t="s">
        <v>3870</v>
      </c>
      <c r="G1892" s="1" t="s">
        <v>28</v>
      </c>
      <c r="H1892" s="1">
        <v>991.28305601900001</v>
      </c>
      <c r="I1892" s="1">
        <v>991</v>
      </c>
      <c r="J1892" s="1">
        <v>-0.28305601899999999</v>
      </c>
      <c r="K1892" s="1" t="s">
        <v>3870</v>
      </c>
      <c r="L1892" s="1" t="s">
        <v>184</v>
      </c>
      <c r="M1892" s="1" t="s">
        <v>3870</v>
      </c>
      <c r="N1892" s="1" t="s">
        <v>30</v>
      </c>
      <c r="O1892" s="1" t="s">
        <v>55</v>
      </c>
      <c r="P1892" s="1" t="s">
        <v>1385</v>
      </c>
      <c r="Q1892" s="1" t="s">
        <v>1385</v>
      </c>
      <c r="R1892" s="1">
        <f t="shared" si="69"/>
        <v>964</v>
      </c>
      <c r="S1892" s="1" t="s">
        <v>3703</v>
      </c>
      <c r="T1892" s="1" t="s">
        <v>3704</v>
      </c>
      <c r="U1892" s="1" t="s">
        <v>35</v>
      </c>
      <c r="V1892" s="1">
        <v>1</v>
      </c>
      <c r="W1892" s="1">
        <v>1</v>
      </c>
      <c r="X1892" s="1" t="s">
        <v>3871</v>
      </c>
      <c r="Y1892" s="1">
        <v>0</v>
      </c>
    </row>
    <row r="1893" spans="1:25">
      <c r="A1893" s="1">
        <v>1892</v>
      </c>
      <c r="B1893" s="1">
        <v>10</v>
      </c>
      <c r="C1893" s="1" t="s">
        <v>25</v>
      </c>
      <c r="D1893" s="1">
        <v>321028</v>
      </c>
      <c r="E1893" s="1" t="s">
        <v>2343</v>
      </c>
      <c r="F1893" s="1" t="s">
        <v>662</v>
      </c>
      <c r="G1893" s="1" t="s">
        <v>28</v>
      </c>
      <c r="H1893" s="1">
        <v>1991.6065885099999</v>
      </c>
      <c r="I1893" s="1">
        <v>1992</v>
      </c>
      <c r="J1893" s="1">
        <v>0.39341148999999997</v>
      </c>
      <c r="K1893" s="1" t="s">
        <v>662</v>
      </c>
      <c r="L1893" s="1" t="s">
        <v>402</v>
      </c>
      <c r="M1893" s="1" t="s">
        <v>662</v>
      </c>
      <c r="N1893" s="1" t="s">
        <v>30</v>
      </c>
      <c r="O1893" s="1" t="s">
        <v>133</v>
      </c>
      <c r="P1893" s="1" t="s">
        <v>3872</v>
      </c>
      <c r="Q1893" s="1" t="s">
        <v>3872</v>
      </c>
      <c r="R1893" s="1">
        <f t="shared" si="69"/>
        <v>1964</v>
      </c>
      <c r="S1893" s="1" t="s">
        <v>3804</v>
      </c>
      <c r="T1893" s="1" t="s">
        <v>3805</v>
      </c>
      <c r="U1893" s="1" t="s">
        <v>35</v>
      </c>
      <c r="V1893" s="1">
        <v>1</v>
      </c>
      <c r="W1893" s="1">
        <v>1</v>
      </c>
      <c r="X1893" s="1" t="s">
        <v>3873</v>
      </c>
      <c r="Y1893" s="1">
        <v>0</v>
      </c>
    </row>
    <row r="1894" spans="1:25">
      <c r="A1894" s="1">
        <v>1893</v>
      </c>
      <c r="B1894" s="1">
        <v>10</v>
      </c>
      <c r="C1894" s="1" t="s">
        <v>25</v>
      </c>
      <c r="D1894" s="1">
        <v>321028</v>
      </c>
      <c r="E1894" s="1" t="s">
        <v>2343</v>
      </c>
      <c r="F1894" s="1" t="s">
        <v>3874</v>
      </c>
      <c r="G1894" s="1" t="s">
        <v>28</v>
      </c>
      <c r="H1894" s="1">
        <v>1070.54491151</v>
      </c>
      <c r="I1894" s="1">
        <v>1071</v>
      </c>
      <c r="J1894" s="1">
        <v>0.45508849000000001</v>
      </c>
      <c r="K1894" s="1" t="s">
        <v>3874</v>
      </c>
      <c r="L1894" s="1" t="s">
        <v>402</v>
      </c>
      <c r="M1894" s="1" t="s">
        <v>3874</v>
      </c>
      <c r="N1894" s="1" t="s">
        <v>30</v>
      </c>
      <c r="O1894" s="1" t="s">
        <v>133</v>
      </c>
      <c r="P1894" s="1" t="s">
        <v>1132</v>
      </c>
      <c r="Q1894" s="1" t="s">
        <v>1132</v>
      </c>
      <c r="R1894" s="1">
        <f t="shared" si="69"/>
        <v>1083</v>
      </c>
      <c r="S1894" s="1" t="s">
        <v>3804</v>
      </c>
      <c r="T1894" s="1" t="s">
        <v>3805</v>
      </c>
      <c r="U1894" s="1" t="s">
        <v>35</v>
      </c>
      <c r="V1894" s="1">
        <v>1</v>
      </c>
      <c r="W1894" s="1">
        <v>1</v>
      </c>
      <c r="X1894" s="1" t="s">
        <v>3875</v>
      </c>
      <c r="Y1894" s="1">
        <v>0</v>
      </c>
    </row>
    <row r="1895" spans="1:25">
      <c r="A1895" s="1">
        <v>1894</v>
      </c>
      <c r="B1895" s="1">
        <v>10</v>
      </c>
      <c r="C1895" s="1" t="s">
        <v>25</v>
      </c>
      <c r="D1895" s="1">
        <v>321028</v>
      </c>
      <c r="E1895" s="1" t="s">
        <v>2343</v>
      </c>
      <c r="F1895" s="1" t="s">
        <v>3876</v>
      </c>
      <c r="G1895" s="1" t="s">
        <v>28</v>
      </c>
      <c r="H1895" s="1">
        <v>3875.1925758500001</v>
      </c>
      <c r="I1895" s="1">
        <v>3875</v>
      </c>
      <c r="J1895" s="1">
        <v>-0.19257584999999999</v>
      </c>
      <c r="K1895" s="1" t="s">
        <v>3876</v>
      </c>
      <c r="L1895" s="1" t="s">
        <v>2749</v>
      </c>
      <c r="M1895" s="1" t="s">
        <v>3876</v>
      </c>
      <c r="N1895" s="1" t="s">
        <v>30</v>
      </c>
      <c r="O1895" s="1" t="s">
        <v>55</v>
      </c>
      <c r="P1895" s="1" t="s">
        <v>234</v>
      </c>
      <c r="Q1895" s="1" t="s">
        <v>3877</v>
      </c>
      <c r="R1895" s="1">
        <f t="shared" si="69"/>
        <v>1978</v>
      </c>
      <c r="S1895" s="1" t="s">
        <v>3717</v>
      </c>
      <c r="T1895" s="1" t="s">
        <v>3718</v>
      </c>
      <c r="U1895" s="1" t="s">
        <v>35</v>
      </c>
      <c r="V1895" s="1">
        <v>1</v>
      </c>
      <c r="W1895" s="1">
        <v>1</v>
      </c>
      <c r="X1895" s="1" t="s">
        <v>3878</v>
      </c>
      <c r="Y1895" s="1">
        <v>0</v>
      </c>
    </row>
    <row r="1896" spans="1:25">
      <c r="A1896" s="1">
        <v>1895</v>
      </c>
      <c r="B1896" s="1">
        <v>10</v>
      </c>
      <c r="C1896" s="1" t="s">
        <v>25</v>
      </c>
      <c r="D1896" s="1">
        <v>321028</v>
      </c>
      <c r="E1896" s="1" t="s">
        <v>2343</v>
      </c>
      <c r="F1896" s="1" t="s">
        <v>3876</v>
      </c>
      <c r="G1896" s="1" t="s">
        <v>28</v>
      </c>
      <c r="H1896" s="1">
        <v>3875.1925758500001</v>
      </c>
      <c r="I1896" s="1">
        <v>3875</v>
      </c>
      <c r="J1896" s="1">
        <v>-0.19257584999999999</v>
      </c>
      <c r="K1896" s="1" t="s">
        <v>3876</v>
      </c>
      <c r="L1896" s="1" t="s">
        <v>1230</v>
      </c>
      <c r="M1896" s="1" t="s">
        <v>3876</v>
      </c>
      <c r="N1896" s="1" t="s">
        <v>30</v>
      </c>
      <c r="O1896" s="1" t="s">
        <v>55</v>
      </c>
      <c r="P1896" s="1" t="s">
        <v>234</v>
      </c>
      <c r="Q1896" s="1" t="s">
        <v>3877</v>
      </c>
      <c r="R1896" s="1">
        <f t="shared" si="69"/>
        <v>1318.6666666666667</v>
      </c>
      <c r="S1896" s="1" t="s">
        <v>3708</v>
      </c>
      <c r="T1896" s="1" t="s">
        <v>3709</v>
      </c>
      <c r="U1896" s="1" t="s">
        <v>2144</v>
      </c>
      <c r="V1896" s="1">
        <v>2</v>
      </c>
      <c r="W1896" s="1">
        <v>3</v>
      </c>
      <c r="X1896" s="1" t="s">
        <v>3878</v>
      </c>
      <c r="Y1896" s="1">
        <v>0</v>
      </c>
    </row>
    <row r="1897" spans="1:25">
      <c r="A1897" s="1">
        <v>1896</v>
      </c>
      <c r="B1897" s="1">
        <v>10</v>
      </c>
      <c r="C1897" s="1" t="s">
        <v>25</v>
      </c>
      <c r="D1897" s="1">
        <v>321028</v>
      </c>
      <c r="E1897" s="1" t="s">
        <v>2343</v>
      </c>
      <c r="F1897" s="1" t="s">
        <v>3876</v>
      </c>
      <c r="G1897" s="1" t="s">
        <v>28</v>
      </c>
      <c r="H1897" s="1">
        <v>3875.1925758500001</v>
      </c>
      <c r="I1897" s="1">
        <v>3875</v>
      </c>
      <c r="J1897" s="1">
        <v>-0.19257584999999999</v>
      </c>
      <c r="K1897" s="1" t="s">
        <v>3876</v>
      </c>
      <c r="L1897" s="1" t="s">
        <v>1230</v>
      </c>
      <c r="M1897" s="1" t="s">
        <v>3876</v>
      </c>
      <c r="N1897" s="1" t="s">
        <v>30</v>
      </c>
      <c r="O1897" s="1" t="s">
        <v>55</v>
      </c>
      <c r="P1897" s="1" t="s">
        <v>234</v>
      </c>
      <c r="Q1897" s="1" t="s">
        <v>3877</v>
      </c>
      <c r="R1897" s="1">
        <f t="shared" si="69"/>
        <v>659.33333333333337</v>
      </c>
      <c r="S1897" s="1" t="s">
        <v>3711</v>
      </c>
      <c r="T1897" s="1" t="s">
        <v>3712</v>
      </c>
      <c r="U1897" s="1" t="s">
        <v>208</v>
      </c>
      <c r="V1897" s="1">
        <v>1</v>
      </c>
      <c r="W1897" s="1">
        <v>3</v>
      </c>
      <c r="X1897" s="1" t="s">
        <v>3878</v>
      </c>
      <c r="Y1897" s="1">
        <v>0</v>
      </c>
    </row>
    <row r="1898" spans="1:25">
      <c r="A1898" s="1">
        <v>1897</v>
      </c>
      <c r="B1898" s="1">
        <v>10</v>
      </c>
      <c r="C1898" s="1" t="s">
        <v>25</v>
      </c>
      <c r="D1898" s="1">
        <v>321028</v>
      </c>
      <c r="E1898" s="1" t="s">
        <v>2343</v>
      </c>
      <c r="F1898" s="1" t="s">
        <v>3879</v>
      </c>
      <c r="G1898" s="1" t="s">
        <v>38</v>
      </c>
      <c r="H1898" s="1">
        <v>2851.4056759300001</v>
      </c>
      <c r="I1898" s="1">
        <v>6777</v>
      </c>
      <c r="J1898" s="1">
        <v>3925.5943240699999</v>
      </c>
      <c r="K1898" s="1" t="s">
        <v>3879</v>
      </c>
      <c r="L1898" s="1" t="s">
        <v>1608</v>
      </c>
      <c r="M1898" s="1" t="s">
        <v>3879</v>
      </c>
      <c r="N1898" s="1" t="s">
        <v>30</v>
      </c>
      <c r="O1898" s="1" t="s">
        <v>60</v>
      </c>
      <c r="P1898" s="1" t="s">
        <v>3070</v>
      </c>
      <c r="Q1898" s="1" t="s">
        <v>3880</v>
      </c>
      <c r="R1898" s="1">
        <f t="shared" ref="R1898:R1904" si="70">P1898*V1898/W1898*H1898/I1898</f>
        <v>701.38605013653682</v>
      </c>
      <c r="S1898" s="1" t="s">
        <v>2437</v>
      </c>
      <c r="T1898" s="1" t="s">
        <v>2438</v>
      </c>
      <c r="U1898" s="1" t="s">
        <v>48</v>
      </c>
      <c r="V1898" s="1">
        <v>1</v>
      </c>
      <c r="W1898" s="1">
        <v>2</v>
      </c>
      <c r="X1898" s="1" t="s">
        <v>3881</v>
      </c>
      <c r="Y1898" s="1">
        <v>0</v>
      </c>
    </row>
    <row r="1899" spans="1:25">
      <c r="A1899" s="1">
        <v>1898</v>
      </c>
      <c r="B1899" s="1">
        <v>10</v>
      </c>
      <c r="C1899" s="1" t="s">
        <v>25</v>
      </c>
      <c r="D1899" s="1">
        <v>321028</v>
      </c>
      <c r="E1899" s="1" t="s">
        <v>2343</v>
      </c>
      <c r="F1899" s="1" t="s">
        <v>3879</v>
      </c>
      <c r="G1899" s="1" t="s">
        <v>38</v>
      </c>
      <c r="H1899" s="1">
        <v>2851.4056759300001</v>
      </c>
      <c r="I1899" s="1">
        <v>6777</v>
      </c>
      <c r="J1899" s="1">
        <v>3925.5943240699999</v>
      </c>
      <c r="K1899" s="1" t="s">
        <v>3879</v>
      </c>
      <c r="L1899" s="1" t="s">
        <v>1608</v>
      </c>
      <c r="M1899" s="1" t="s">
        <v>3879</v>
      </c>
      <c r="N1899" s="1" t="s">
        <v>30</v>
      </c>
      <c r="O1899" s="1" t="s">
        <v>60</v>
      </c>
      <c r="P1899" s="1" t="s">
        <v>3070</v>
      </c>
      <c r="Q1899" s="1" t="s">
        <v>3880</v>
      </c>
      <c r="R1899" s="1">
        <f t="shared" si="70"/>
        <v>701.38605013653682</v>
      </c>
      <c r="S1899" s="1" t="s">
        <v>2440</v>
      </c>
      <c r="T1899" s="1" t="s">
        <v>2438</v>
      </c>
      <c r="U1899" s="1" t="s">
        <v>48</v>
      </c>
      <c r="V1899" s="1">
        <v>1</v>
      </c>
      <c r="W1899" s="1">
        <v>2</v>
      </c>
      <c r="X1899" s="1" t="s">
        <v>3881</v>
      </c>
      <c r="Y1899" s="1">
        <v>0</v>
      </c>
    </row>
    <row r="1900" spans="1:25">
      <c r="A1900" s="1">
        <v>1899</v>
      </c>
      <c r="B1900" s="1">
        <v>10</v>
      </c>
      <c r="C1900" s="1" t="s">
        <v>25</v>
      </c>
      <c r="D1900" s="1">
        <v>321028</v>
      </c>
      <c r="E1900" s="1" t="s">
        <v>2343</v>
      </c>
      <c r="F1900" s="1" t="s">
        <v>3879</v>
      </c>
      <c r="G1900" s="1" t="s">
        <v>38</v>
      </c>
      <c r="H1900" s="1">
        <v>2851.4056759300001</v>
      </c>
      <c r="I1900" s="1">
        <v>6777</v>
      </c>
      <c r="J1900" s="1">
        <v>3925.5943240699999</v>
      </c>
      <c r="K1900" s="1" t="s">
        <v>3879</v>
      </c>
      <c r="L1900" s="1" t="s">
        <v>64</v>
      </c>
      <c r="M1900" s="1" t="s">
        <v>3879</v>
      </c>
      <c r="N1900" s="1" t="s">
        <v>30</v>
      </c>
      <c r="O1900" s="1" t="s">
        <v>60</v>
      </c>
      <c r="P1900" s="1" t="s">
        <v>3882</v>
      </c>
      <c r="Q1900" s="1" t="s">
        <v>3880</v>
      </c>
      <c r="R1900" s="1">
        <f t="shared" si="70"/>
        <v>1401.0891103507304</v>
      </c>
      <c r="S1900" s="1" t="s">
        <v>2406</v>
      </c>
      <c r="T1900" s="1" t="s">
        <v>2407</v>
      </c>
      <c r="U1900" s="1" t="s">
        <v>35</v>
      </c>
      <c r="V1900" s="1">
        <v>1</v>
      </c>
      <c r="W1900" s="1">
        <v>1</v>
      </c>
      <c r="X1900" s="1" t="s">
        <v>3881</v>
      </c>
      <c r="Y1900" s="1">
        <v>0</v>
      </c>
    </row>
    <row r="1901" spans="1:25">
      <c r="A1901" s="1">
        <v>1900</v>
      </c>
      <c r="B1901" s="1">
        <v>10</v>
      </c>
      <c r="C1901" s="1" t="s">
        <v>25</v>
      </c>
      <c r="D1901" s="1">
        <v>321028</v>
      </c>
      <c r="E1901" s="1" t="s">
        <v>2343</v>
      </c>
      <c r="F1901" s="1" t="s">
        <v>3883</v>
      </c>
      <c r="G1901" s="1" t="s">
        <v>38</v>
      </c>
      <c r="H1901" s="1">
        <v>18650.631080800002</v>
      </c>
      <c r="I1901" s="1">
        <v>30696</v>
      </c>
      <c r="J1901" s="1">
        <v>12045.3689192</v>
      </c>
      <c r="K1901" s="1" t="s">
        <v>3883</v>
      </c>
      <c r="L1901" s="1" t="s">
        <v>2710</v>
      </c>
      <c r="M1901" s="1" t="s">
        <v>3883</v>
      </c>
      <c r="N1901" s="1" t="s">
        <v>30</v>
      </c>
      <c r="O1901" s="1" t="s">
        <v>133</v>
      </c>
      <c r="P1901" s="1" t="s">
        <v>451</v>
      </c>
      <c r="Q1901" s="1" t="s">
        <v>3884</v>
      </c>
      <c r="R1901" s="1">
        <f t="shared" si="70"/>
        <v>2185.5069063603601</v>
      </c>
      <c r="S1901" s="1" t="s">
        <v>3885</v>
      </c>
      <c r="T1901" s="1" t="s">
        <v>3886</v>
      </c>
      <c r="U1901" s="1" t="s">
        <v>35</v>
      </c>
      <c r="V1901" s="1">
        <v>1</v>
      </c>
      <c r="W1901" s="1">
        <v>1</v>
      </c>
      <c r="X1901" s="1" t="s">
        <v>3887</v>
      </c>
      <c r="Y1901" s="1">
        <v>0</v>
      </c>
    </row>
    <row r="1902" spans="1:25">
      <c r="A1902" s="1">
        <v>1901</v>
      </c>
      <c r="B1902" s="1">
        <v>10</v>
      </c>
      <c r="C1902" s="1" t="s">
        <v>25</v>
      </c>
      <c r="D1902" s="1">
        <v>321028</v>
      </c>
      <c r="E1902" s="1" t="s">
        <v>2343</v>
      </c>
      <c r="F1902" s="1" t="s">
        <v>3883</v>
      </c>
      <c r="G1902" s="1" t="s">
        <v>38</v>
      </c>
      <c r="H1902" s="1">
        <v>18650.631080800002</v>
      </c>
      <c r="I1902" s="1">
        <v>30696</v>
      </c>
      <c r="J1902" s="1">
        <v>12045.3689192</v>
      </c>
      <c r="K1902" s="1" t="s">
        <v>3883</v>
      </c>
      <c r="L1902" s="1" t="s">
        <v>581</v>
      </c>
      <c r="M1902" s="1" t="s">
        <v>3883</v>
      </c>
      <c r="N1902" s="1" t="s">
        <v>30</v>
      </c>
      <c r="O1902" s="1" t="s">
        <v>133</v>
      </c>
      <c r="P1902" s="1" t="s">
        <v>3888</v>
      </c>
      <c r="Q1902" s="1" t="s">
        <v>3884</v>
      </c>
      <c r="R1902" s="1">
        <f t="shared" si="70"/>
        <v>7712.1599005927301</v>
      </c>
      <c r="S1902" s="1" t="s">
        <v>3765</v>
      </c>
      <c r="T1902" s="1" t="s">
        <v>3838</v>
      </c>
      <c r="U1902" s="1" t="s">
        <v>35</v>
      </c>
      <c r="V1902" s="1">
        <v>1</v>
      </c>
      <c r="W1902" s="1">
        <v>1</v>
      </c>
      <c r="X1902" s="1" t="s">
        <v>3887</v>
      </c>
      <c r="Y1902" s="1">
        <v>0</v>
      </c>
    </row>
    <row r="1903" spans="1:25">
      <c r="A1903" s="1">
        <v>1902</v>
      </c>
      <c r="B1903" s="1">
        <v>10</v>
      </c>
      <c r="C1903" s="1" t="s">
        <v>25</v>
      </c>
      <c r="D1903" s="1">
        <v>321028</v>
      </c>
      <c r="E1903" s="1" t="s">
        <v>2343</v>
      </c>
      <c r="F1903" s="1" t="s">
        <v>3883</v>
      </c>
      <c r="G1903" s="1" t="s">
        <v>38</v>
      </c>
      <c r="H1903" s="1">
        <v>18650.631080800002</v>
      </c>
      <c r="I1903" s="1">
        <v>30696</v>
      </c>
      <c r="J1903" s="1">
        <v>12045.3689192</v>
      </c>
      <c r="K1903" s="1" t="s">
        <v>3883</v>
      </c>
      <c r="L1903" s="1" t="s">
        <v>3889</v>
      </c>
      <c r="M1903" s="1" t="s">
        <v>3883</v>
      </c>
      <c r="N1903" s="1" t="s">
        <v>30</v>
      </c>
      <c r="O1903" s="1" t="s">
        <v>133</v>
      </c>
      <c r="P1903" s="1" t="s">
        <v>2505</v>
      </c>
      <c r="Q1903" s="1" t="s">
        <v>3884</v>
      </c>
      <c r="R1903" s="1">
        <f t="shared" si="70"/>
        <v>4042.9143605565287</v>
      </c>
      <c r="S1903" s="1" t="s">
        <v>3644</v>
      </c>
      <c r="T1903" s="1" t="s">
        <v>2380</v>
      </c>
      <c r="U1903" s="1" t="s">
        <v>35</v>
      </c>
      <c r="V1903" s="1">
        <v>1</v>
      </c>
      <c r="W1903" s="1">
        <v>1</v>
      </c>
      <c r="X1903" s="1" t="s">
        <v>3887</v>
      </c>
      <c r="Y1903" s="1">
        <v>0</v>
      </c>
    </row>
    <row r="1904" spans="1:25">
      <c r="A1904" s="1">
        <v>1903</v>
      </c>
      <c r="B1904" s="1">
        <v>10</v>
      </c>
      <c r="C1904" s="1" t="s">
        <v>25</v>
      </c>
      <c r="D1904" s="1">
        <v>321028</v>
      </c>
      <c r="E1904" s="1" t="s">
        <v>2343</v>
      </c>
      <c r="F1904" s="1" t="s">
        <v>3883</v>
      </c>
      <c r="G1904" s="1" t="s">
        <v>38</v>
      </c>
      <c r="H1904" s="1">
        <v>18650.631080800002</v>
      </c>
      <c r="I1904" s="1">
        <v>30696</v>
      </c>
      <c r="J1904" s="1">
        <v>12045.3689192</v>
      </c>
      <c r="K1904" s="1" t="s">
        <v>3883</v>
      </c>
      <c r="L1904" s="1" t="s">
        <v>3890</v>
      </c>
      <c r="M1904" s="1" t="s">
        <v>3883</v>
      </c>
      <c r="N1904" s="1" t="s">
        <v>30</v>
      </c>
      <c r="O1904" s="1" t="s">
        <v>133</v>
      </c>
      <c r="P1904" s="1" t="s">
        <v>3891</v>
      </c>
      <c r="Q1904" s="1" t="s">
        <v>3884</v>
      </c>
      <c r="R1904" s="1">
        <f t="shared" si="70"/>
        <v>4621.9491344685175</v>
      </c>
      <c r="S1904" s="1" t="s">
        <v>3783</v>
      </c>
      <c r="T1904" s="1" t="s">
        <v>47</v>
      </c>
      <c r="U1904" s="1" t="s">
        <v>35</v>
      </c>
      <c r="V1904" s="1">
        <v>1</v>
      </c>
      <c r="W1904" s="1">
        <v>1</v>
      </c>
      <c r="X1904" s="1" t="s">
        <v>3887</v>
      </c>
      <c r="Y1904" s="1">
        <v>0</v>
      </c>
    </row>
    <row r="1905" spans="1:25">
      <c r="A1905" s="1">
        <v>1904</v>
      </c>
      <c r="B1905" s="1">
        <v>10</v>
      </c>
      <c r="C1905" s="1" t="s">
        <v>25</v>
      </c>
      <c r="D1905" s="1">
        <v>321028</v>
      </c>
      <c r="E1905" s="1" t="s">
        <v>2343</v>
      </c>
      <c r="F1905" s="1" t="s">
        <v>3892</v>
      </c>
      <c r="G1905" s="1" t="s">
        <v>28</v>
      </c>
      <c r="H1905" s="1">
        <v>4741.0620144499999</v>
      </c>
      <c r="I1905" s="1">
        <v>4741</v>
      </c>
      <c r="J1905" s="1">
        <v>-6.2014449999900002E-2</v>
      </c>
      <c r="K1905" s="1" t="s">
        <v>3892</v>
      </c>
      <c r="L1905" s="1" t="s">
        <v>3893</v>
      </c>
      <c r="M1905" s="1" t="s">
        <v>3892</v>
      </c>
      <c r="N1905" s="1" t="s">
        <v>30</v>
      </c>
      <c r="O1905" s="1" t="s">
        <v>60</v>
      </c>
      <c r="P1905" s="1" t="s">
        <v>3894</v>
      </c>
      <c r="Q1905" s="1" t="s">
        <v>3894</v>
      </c>
      <c r="R1905" s="1">
        <f t="shared" ref="R1905:R1968" si="71">P1905*V1905/W1905</f>
        <v>927.2</v>
      </c>
      <c r="S1905" s="1" t="s">
        <v>3895</v>
      </c>
      <c r="T1905" s="1" t="s">
        <v>3896</v>
      </c>
      <c r="U1905" s="1" t="s">
        <v>1340</v>
      </c>
      <c r="V1905" s="1">
        <v>1</v>
      </c>
      <c r="W1905" s="1">
        <v>5</v>
      </c>
      <c r="X1905" s="1" t="s">
        <v>3897</v>
      </c>
      <c r="Y1905" s="1">
        <v>0</v>
      </c>
    </row>
    <row r="1906" spans="1:25">
      <c r="A1906" s="1">
        <v>1905</v>
      </c>
      <c r="B1906" s="1">
        <v>10</v>
      </c>
      <c r="C1906" s="1" t="s">
        <v>25</v>
      </c>
      <c r="D1906" s="1">
        <v>321028</v>
      </c>
      <c r="E1906" s="1" t="s">
        <v>2343</v>
      </c>
      <c r="F1906" s="1" t="s">
        <v>3892</v>
      </c>
      <c r="G1906" s="1" t="s">
        <v>28</v>
      </c>
      <c r="H1906" s="1">
        <v>4741.0620144499999</v>
      </c>
      <c r="I1906" s="1">
        <v>4741</v>
      </c>
      <c r="J1906" s="1">
        <v>-6.2014449999900002E-2</v>
      </c>
      <c r="K1906" s="1" t="s">
        <v>3892</v>
      </c>
      <c r="L1906" s="1" t="s">
        <v>3893</v>
      </c>
      <c r="M1906" s="1" t="s">
        <v>3892</v>
      </c>
      <c r="N1906" s="1" t="s">
        <v>30</v>
      </c>
      <c r="O1906" s="1" t="s">
        <v>60</v>
      </c>
      <c r="P1906" s="1" t="s">
        <v>3894</v>
      </c>
      <c r="Q1906" s="1" t="s">
        <v>3894</v>
      </c>
      <c r="R1906" s="1">
        <f t="shared" si="71"/>
        <v>927.2</v>
      </c>
      <c r="S1906" s="1" t="s">
        <v>3898</v>
      </c>
      <c r="T1906" s="1" t="s">
        <v>3797</v>
      </c>
      <c r="U1906" s="1" t="s">
        <v>1340</v>
      </c>
      <c r="V1906" s="1">
        <v>1</v>
      </c>
      <c r="W1906" s="1">
        <v>5</v>
      </c>
      <c r="X1906" s="1" t="s">
        <v>3897</v>
      </c>
      <c r="Y1906" s="1">
        <v>0</v>
      </c>
    </row>
    <row r="1907" spans="1:25">
      <c r="A1907" s="1">
        <v>1906</v>
      </c>
      <c r="B1907" s="1">
        <v>10</v>
      </c>
      <c r="C1907" s="1" t="s">
        <v>25</v>
      </c>
      <c r="D1907" s="1">
        <v>321028</v>
      </c>
      <c r="E1907" s="1" t="s">
        <v>2343</v>
      </c>
      <c r="F1907" s="1" t="s">
        <v>3892</v>
      </c>
      <c r="G1907" s="1" t="s">
        <v>28</v>
      </c>
      <c r="H1907" s="1">
        <v>4741.0620144499999</v>
      </c>
      <c r="I1907" s="1">
        <v>4741</v>
      </c>
      <c r="J1907" s="1">
        <v>-6.2014449999900002E-2</v>
      </c>
      <c r="K1907" s="1" t="s">
        <v>3892</v>
      </c>
      <c r="L1907" s="1" t="s">
        <v>3893</v>
      </c>
      <c r="M1907" s="1" t="s">
        <v>3892</v>
      </c>
      <c r="N1907" s="1" t="s">
        <v>30</v>
      </c>
      <c r="O1907" s="1" t="s">
        <v>60</v>
      </c>
      <c r="P1907" s="1" t="s">
        <v>3894</v>
      </c>
      <c r="Q1907" s="1" t="s">
        <v>3894</v>
      </c>
      <c r="R1907" s="1">
        <f t="shared" si="71"/>
        <v>927.2</v>
      </c>
      <c r="S1907" s="1" t="s">
        <v>3899</v>
      </c>
      <c r="T1907" s="1" t="s">
        <v>3900</v>
      </c>
      <c r="U1907" s="1" t="s">
        <v>1340</v>
      </c>
      <c r="V1907" s="1">
        <v>1</v>
      </c>
      <c r="W1907" s="1">
        <v>5</v>
      </c>
      <c r="X1907" s="1" t="s">
        <v>3897</v>
      </c>
      <c r="Y1907" s="1">
        <v>0</v>
      </c>
    </row>
    <row r="1908" spans="1:25">
      <c r="A1908" s="1">
        <v>1907</v>
      </c>
      <c r="B1908" s="1">
        <v>10</v>
      </c>
      <c r="C1908" s="1" t="s">
        <v>25</v>
      </c>
      <c r="D1908" s="1">
        <v>321028</v>
      </c>
      <c r="E1908" s="1" t="s">
        <v>2343</v>
      </c>
      <c r="F1908" s="1" t="s">
        <v>3892</v>
      </c>
      <c r="G1908" s="1" t="s">
        <v>28</v>
      </c>
      <c r="H1908" s="1">
        <v>4741.0620144499999</v>
      </c>
      <c r="I1908" s="1">
        <v>4741</v>
      </c>
      <c r="J1908" s="1">
        <v>-6.2014449999900002E-2</v>
      </c>
      <c r="K1908" s="1" t="s">
        <v>3892</v>
      </c>
      <c r="L1908" s="1" t="s">
        <v>3893</v>
      </c>
      <c r="M1908" s="1" t="s">
        <v>3892</v>
      </c>
      <c r="N1908" s="1" t="s">
        <v>30</v>
      </c>
      <c r="O1908" s="1" t="s">
        <v>60</v>
      </c>
      <c r="P1908" s="1" t="s">
        <v>3894</v>
      </c>
      <c r="Q1908" s="1" t="s">
        <v>3894</v>
      </c>
      <c r="R1908" s="1">
        <f t="shared" si="71"/>
        <v>927.2</v>
      </c>
      <c r="S1908" s="1" t="s">
        <v>3901</v>
      </c>
      <c r="T1908" s="1" t="s">
        <v>3902</v>
      </c>
      <c r="U1908" s="1" t="s">
        <v>1340</v>
      </c>
      <c r="V1908" s="1">
        <v>1</v>
      </c>
      <c r="W1908" s="1">
        <v>5</v>
      </c>
      <c r="X1908" s="1" t="s">
        <v>3897</v>
      </c>
      <c r="Y1908" s="1">
        <v>0</v>
      </c>
    </row>
    <row r="1909" spans="1:25">
      <c r="A1909" s="1">
        <v>1908</v>
      </c>
      <c r="B1909" s="1">
        <v>10</v>
      </c>
      <c r="C1909" s="1" t="s">
        <v>25</v>
      </c>
      <c r="D1909" s="1">
        <v>321028</v>
      </c>
      <c r="E1909" s="1" t="s">
        <v>2343</v>
      </c>
      <c r="F1909" s="1" t="s">
        <v>3892</v>
      </c>
      <c r="G1909" s="1" t="s">
        <v>28</v>
      </c>
      <c r="H1909" s="1">
        <v>4741.0620144499999</v>
      </c>
      <c r="I1909" s="1">
        <v>4741</v>
      </c>
      <c r="J1909" s="1">
        <v>-6.2014449999900002E-2</v>
      </c>
      <c r="K1909" s="1" t="s">
        <v>3892</v>
      </c>
      <c r="L1909" s="1" t="s">
        <v>3893</v>
      </c>
      <c r="M1909" s="1" t="s">
        <v>3892</v>
      </c>
      <c r="N1909" s="1" t="s">
        <v>30</v>
      </c>
      <c r="O1909" s="1" t="s">
        <v>60</v>
      </c>
      <c r="P1909" s="1" t="s">
        <v>3894</v>
      </c>
      <c r="Q1909" s="1" t="s">
        <v>3894</v>
      </c>
      <c r="R1909" s="1">
        <f t="shared" si="71"/>
        <v>927.2</v>
      </c>
      <c r="S1909" s="1" t="s">
        <v>3903</v>
      </c>
      <c r="T1909" s="1" t="s">
        <v>3904</v>
      </c>
      <c r="U1909" s="1" t="s">
        <v>1340</v>
      </c>
      <c r="V1909" s="1">
        <v>1</v>
      </c>
      <c r="W1909" s="1">
        <v>5</v>
      </c>
      <c r="X1909" s="1" t="s">
        <v>3897</v>
      </c>
      <c r="Y1909" s="1">
        <v>0</v>
      </c>
    </row>
    <row r="1910" spans="1:25">
      <c r="A1910" s="1">
        <v>1909</v>
      </c>
      <c r="B1910" s="1">
        <v>10</v>
      </c>
      <c r="C1910" s="1" t="s">
        <v>25</v>
      </c>
      <c r="D1910" s="1">
        <v>321028</v>
      </c>
      <c r="E1910" s="1" t="s">
        <v>2343</v>
      </c>
      <c r="F1910" s="1" t="s">
        <v>3905</v>
      </c>
      <c r="G1910" s="1" t="s">
        <v>28</v>
      </c>
      <c r="H1910" s="1">
        <v>3837.5327988700001</v>
      </c>
      <c r="I1910" s="1">
        <v>3838</v>
      </c>
      <c r="J1910" s="1">
        <v>0.46720113000000002</v>
      </c>
      <c r="K1910" s="1" t="s">
        <v>3905</v>
      </c>
      <c r="L1910" s="1" t="s">
        <v>2715</v>
      </c>
      <c r="M1910" s="1" t="s">
        <v>3905</v>
      </c>
      <c r="N1910" s="1" t="s">
        <v>30</v>
      </c>
      <c r="O1910" s="1" t="s">
        <v>31</v>
      </c>
      <c r="P1910" s="1" t="s">
        <v>3906</v>
      </c>
      <c r="Q1910" s="1" t="s">
        <v>3907</v>
      </c>
      <c r="R1910" s="1">
        <f t="shared" si="71"/>
        <v>318.25</v>
      </c>
      <c r="S1910" s="1" t="s">
        <v>3908</v>
      </c>
      <c r="T1910" s="1" t="s">
        <v>3909</v>
      </c>
      <c r="U1910" s="1" t="s">
        <v>989</v>
      </c>
      <c r="V1910" s="1">
        <v>1</v>
      </c>
      <c r="W1910" s="1">
        <v>4</v>
      </c>
      <c r="X1910" s="1" t="s">
        <v>3910</v>
      </c>
      <c r="Y1910" s="1">
        <v>0</v>
      </c>
    </row>
    <row r="1911" spans="1:25">
      <c r="A1911" s="1">
        <v>1910</v>
      </c>
      <c r="B1911" s="1">
        <v>10</v>
      </c>
      <c r="C1911" s="1" t="s">
        <v>25</v>
      </c>
      <c r="D1911" s="1">
        <v>321028</v>
      </c>
      <c r="E1911" s="1" t="s">
        <v>2343</v>
      </c>
      <c r="F1911" s="1" t="s">
        <v>3905</v>
      </c>
      <c r="G1911" s="1" t="s">
        <v>28</v>
      </c>
      <c r="H1911" s="1">
        <v>3837.5327988700001</v>
      </c>
      <c r="I1911" s="1">
        <v>3838</v>
      </c>
      <c r="J1911" s="1">
        <v>0.46720113000000002</v>
      </c>
      <c r="K1911" s="1" t="s">
        <v>3905</v>
      </c>
      <c r="L1911" s="1" t="s">
        <v>2710</v>
      </c>
      <c r="M1911" s="1" t="s">
        <v>3905</v>
      </c>
      <c r="N1911" s="1" t="s">
        <v>30</v>
      </c>
      <c r="O1911" s="1" t="s">
        <v>31</v>
      </c>
      <c r="P1911" s="1" t="s">
        <v>3906</v>
      </c>
      <c r="Q1911" s="1" t="s">
        <v>3907</v>
      </c>
      <c r="R1911" s="1">
        <f t="shared" si="71"/>
        <v>1273</v>
      </c>
      <c r="S1911" s="1" t="s">
        <v>3885</v>
      </c>
      <c r="T1911" s="1" t="s">
        <v>3886</v>
      </c>
      <c r="U1911" s="1" t="s">
        <v>35</v>
      </c>
      <c r="V1911" s="1">
        <v>1</v>
      </c>
      <c r="W1911" s="1">
        <v>1</v>
      </c>
      <c r="X1911" s="1" t="s">
        <v>3910</v>
      </c>
      <c r="Y1911" s="1">
        <v>0</v>
      </c>
    </row>
    <row r="1912" spans="1:25">
      <c r="A1912" s="1">
        <v>1911</v>
      </c>
      <c r="B1912" s="1">
        <v>10</v>
      </c>
      <c r="C1912" s="1" t="s">
        <v>25</v>
      </c>
      <c r="D1912" s="1">
        <v>321028</v>
      </c>
      <c r="E1912" s="1" t="s">
        <v>2343</v>
      </c>
      <c r="F1912" s="1" t="s">
        <v>3905</v>
      </c>
      <c r="G1912" s="1" t="s">
        <v>28</v>
      </c>
      <c r="H1912" s="1">
        <v>3837.5327988700001</v>
      </c>
      <c r="I1912" s="1">
        <v>3838</v>
      </c>
      <c r="J1912" s="1">
        <v>0.46720113000000002</v>
      </c>
      <c r="K1912" s="1" t="s">
        <v>3905</v>
      </c>
      <c r="L1912" s="1" t="s">
        <v>2715</v>
      </c>
      <c r="M1912" s="1" t="s">
        <v>3905</v>
      </c>
      <c r="N1912" s="1" t="s">
        <v>30</v>
      </c>
      <c r="O1912" s="1" t="s">
        <v>31</v>
      </c>
      <c r="P1912" s="1" t="s">
        <v>3906</v>
      </c>
      <c r="Q1912" s="1" t="s">
        <v>3907</v>
      </c>
      <c r="R1912" s="1">
        <f t="shared" si="71"/>
        <v>318.25</v>
      </c>
      <c r="S1912" s="1" t="s">
        <v>3911</v>
      </c>
      <c r="T1912" s="1" t="s">
        <v>3912</v>
      </c>
      <c r="U1912" s="1" t="s">
        <v>989</v>
      </c>
      <c r="V1912" s="1">
        <v>1</v>
      </c>
      <c r="W1912" s="1">
        <v>4</v>
      </c>
      <c r="X1912" s="1" t="s">
        <v>3910</v>
      </c>
      <c r="Y1912" s="1">
        <v>0</v>
      </c>
    </row>
    <row r="1913" spans="1:25">
      <c r="A1913" s="1">
        <v>1912</v>
      </c>
      <c r="B1913" s="1">
        <v>10</v>
      </c>
      <c r="C1913" s="1" t="s">
        <v>25</v>
      </c>
      <c r="D1913" s="1">
        <v>321028</v>
      </c>
      <c r="E1913" s="1" t="s">
        <v>2343</v>
      </c>
      <c r="F1913" s="1" t="s">
        <v>3905</v>
      </c>
      <c r="G1913" s="1" t="s">
        <v>28</v>
      </c>
      <c r="H1913" s="1">
        <v>3837.5327988700001</v>
      </c>
      <c r="I1913" s="1">
        <v>3838</v>
      </c>
      <c r="J1913" s="1">
        <v>0.46720113000000002</v>
      </c>
      <c r="K1913" s="1" t="s">
        <v>3905</v>
      </c>
      <c r="L1913" s="1" t="s">
        <v>2715</v>
      </c>
      <c r="M1913" s="1" t="s">
        <v>3905</v>
      </c>
      <c r="N1913" s="1" t="s">
        <v>30</v>
      </c>
      <c r="O1913" s="1" t="s">
        <v>31</v>
      </c>
      <c r="P1913" s="1" t="s">
        <v>3906</v>
      </c>
      <c r="Q1913" s="1" t="s">
        <v>3907</v>
      </c>
      <c r="R1913" s="1">
        <f t="shared" si="71"/>
        <v>318.25</v>
      </c>
      <c r="S1913" s="1" t="s">
        <v>3913</v>
      </c>
      <c r="T1913" s="1" t="s">
        <v>3914</v>
      </c>
      <c r="U1913" s="1" t="s">
        <v>989</v>
      </c>
      <c r="V1913" s="1">
        <v>1</v>
      </c>
      <c r="W1913" s="1">
        <v>4</v>
      </c>
      <c r="X1913" s="1" t="s">
        <v>3910</v>
      </c>
      <c r="Y1913" s="1">
        <v>0</v>
      </c>
    </row>
    <row r="1914" spans="1:25">
      <c r="A1914" s="1">
        <v>1913</v>
      </c>
      <c r="B1914" s="1">
        <v>10</v>
      </c>
      <c r="C1914" s="1" t="s">
        <v>25</v>
      </c>
      <c r="D1914" s="1">
        <v>321028</v>
      </c>
      <c r="E1914" s="1" t="s">
        <v>2343</v>
      </c>
      <c r="F1914" s="1" t="s">
        <v>3905</v>
      </c>
      <c r="G1914" s="1" t="s">
        <v>28</v>
      </c>
      <c r="H1914" s="1">
        <v>3837.5327988700001</v>
      </c>
      <c r="I1914" s="1">
        <v>3838</v>
      </c>
      <c r="J1914" s="1">
        <v>0.46720113000000002</v>
      </c>
      <c r="K1914" s="1" t="s">
        <v>3905</v>
      </c>
      <c r="L1914" s="1" t="s">
        <v>3890</v>
      </c>
      <c r="M1914" s="1" t="s">
        <v>3905</v>
      </c>
      <c r="N1914" s="1" t="s">
        <v>30</v>
      </c>
      <c r="O1914" s="1" t="s">
        <v>31</v>
      </c>
      <c r="P1914" s="1" t="s">
        <v>3906</v>
      </c>
      <c r="Q1914" s="1" t="s">
        <v>3907</v>
      </c>
      <c r="R1914" s="1">
        <f t="shared" si="71"/>
        <v>1273</v>
      </c>
      <c r="S1914" s="1" t="s">
        <v>3783</v>
      </c>
      <c r="T1914" s="1" t="s">
        <v>47</v>
      </c>
      <c r="U1914" s="1" t="s">
        <v>35</v>
      </c>
      <c r="V1914" s="1">
        <v>1</v>
      </c>
      <c r="W1914" s="1">
        <v>1</v>
      </c>
      <c r="X1914" s="1" t="s">
        <v>3910</v>
      </c>
      <c r="Y1914" s="1">
        <v>0</v>
      </c>
    </row>
    <row r="1915" spans="1:25">
      <c r="A1915" s="1">
        <v>1914</v>
      </c>
      <c r="B1915" s="1">
        <v>10</v>
      </c>
      <c r="C1915" s="1" t="s">
        <v>25</v>
      </c>
      <c r="D1915" s="1">
        <v>321028</v>
      </c>
      <c r="E1915" s="1" t="s">
        <v>2343</v>
      </c>
      <c r="F1915" s="1" t="s">
        <v>3905</v>
      </c>
      <c r="G1915" s="1" t="s">
        <v>28</v>
      </c>
      <c r="H1915" s="1">
        <v>3837.5327988700001</v>
      </c>
      <c r="I1915" s="1">
        <v>3838</v>
      </c>
      <c r="J1915" s="1">
        <v>0.46720113000000002</v>
      </c>
      <c r="K1915" s="1" t="s">
        <v>3905</v>
      </c>
      <c r="L1915" s="1" t="s">
        <v>2715</v>
      </c>
      <c r="M1915" s="1" t="s">
        <v>3905</v>
      </c>
      <c r="N1915" s="1" t="s">
        <v>30</v>
      </c>
      <c r="O1915" s="1" t="s">
        <v>31</v>
      </c>
      <c r="P1915" s="1" t="s">
        <v>3906</v>
      </c>
      <c r="Q1915" s="1" t="s">
        <v>3907</v>
      </c>
      <c r="R1915" s="1">
        <f t="shared" si="71"/>
        <v>318.25</v>
      </c>
      <c r="S1915" s="1" t="s">
        <v>3915</v>
      </c>
      <c r="T1915" s="1" t="s">
        <v>3916</v>
      </c>
      <c r="U1915" s="1" t="s">
        <v>989</v>
      </c>
      <c r="V1915" s="1">
        <v>1</v>
      </c>
      <c r="W1915" s="1">
        <v>4</v>
      </c>
      <c r="X1915" s="1" t="s">
        <v>3910</v>
      </c>
      <c r="Y1915" s="1">
        <v>0</v>
      </c>
    </row>
    <row r="1916" spans="1:25">
      <c r="A1916" s="1">
        <v>1915</v>
      </c>
      <c r="B1916" s="1">
        <v>10</v>
      </c>
      <c r="C1916" s="1" t="s">
        <v>25</v>
      </c>
      <c r="D1916" s="1">
        <v>321028</v>
      </c>
      <c r="E1916" s="1" t="s">
        <v>2343</v>
      </c>
      <c r="F1916" s="1" t="s">
        <v>229</v>
      </c>
      <c r="G1916" s="1" t="s">
        <v>28</v>
      </c>
      <c r="H1916" s="1">
        <v>346.31042597300001</v>
      </c>
      <c r="I1916" s="1">
        <v>346</v>
      </c>
      <c r="J1916" s="1">
        <v>-0.31042597300000002</v>
      </c>
      <c r="K1916" s="1" t="s">
        <v>229</v>
      </c>
      <c r="L1916" s="1" t="s">
        <v>2715</v>
      </c>
      <c r="M1916" s="1" t="s">
        <v>229</v>
      </c>
      <c r="N1916" s="1" t="s">
        <v>30</v>
      </c>
      <c r="O1916" s="1" t="s">
        <v>55</v>
      </c>
      <c r="P1916" s="1" t="s">
        <v>1257</v>
      </c>
      <c r="Q1916" s="1" t="s">
        <v>2473</v>
      </c>
      <c r="R1916" s="1">
        <f t="shared" si="71"/>
        <v>31.5</v>
      </c>
      <c r="S1916" s="1" t="s">
        <v>3908</v>
      </c>
      <c r="T1916" s="1" t="s">
        <v>3909</v>
      </c>
      <c r="U1916" s="1" t="s">
        <v>989</v>
      </c>
      <c r="V1916" s="1">
        <v>1</v>
      </c>
      <c r="W1916" s="1">
        <v>4</v>
      </c>
      <c r="X1916" s="1" t="s">
        <v>3917</v>
      </c>
      <c r="Y1916" s="1">
        <v>0</v>
      </c>
    </row>
    <row r="1917" spans="1:25">
      <c r="A1917" s="1">
        <v>1916</v>
      </c>
      <c r="B1917" s="1">
        <v>10</v>
      </c>
      <c r="C1917" s="1" t="s">
        <v>25</v>
      </c>
      <c r="D1917" s="1">
        <v>321028</v>
      </c>
      <c r="E1917" s="1" t="s">
        <v>2343</v>
      </c>
      <c r="F1917" s="1" t="s">
        <v>229</v>
      </c>
      <c r="G1917" s="1" t="s">
        <v>28</v>
      </c>
      <c r="H1917" s="1">
        <v>346.31042597300001</v>
      </c>
      <c r="I1917" s="1">
        <v>346</v>
      </c>
      <c r="J1917" s="1">
        <v>-0.31042597300000002</v>
      </c>
      <c r="K1917" s="1" t="s">
        <v>229</v>
      </c>
      <c r="L1917" s="1" t="s">
        <v>2710</v>
      </c>
      <c r="M1917" s="1" t="s">
        <v>229</v>
      </c>
      <c r="N1917" s="1" t="s">
        <v>30</v>
      </c>
      <c r="O1917" s="1" t="s">
        <v>55</v>
      </c>
      <c r="P1917" s="1" t="s">
        <v>319</v>
      </c>
      <c r="Q1917" s="1" t="s">
        <v>2473</v>
      </c>
      <c r="R1917" s="1">
        <f t="shared" si="71"/>
        <v>122</v>
      </c>
      <c r="S1917" s="1" t="s">
        <v>3885</v>
      </c>
      <c r="T1917" s="1" t="s">
        <v>3886</v>
      </c>
      <c r="U1917" s="1" t="s">
        <v>35</v>
      </c>
      <c r="V1917" s="1">
        <v>1</v>
      </c>
      <c r="W1917" s="1">
        <v>1</v>
      </c>
      <c r="X1917" s="1" t="s">
        <v>3917</v>
      </c>
      <c r="Y1917" s="1">
        <v>0</v>
      </c>
    </row>
    <row r="1918" spans="1:25">
      <c r="A1918" s="1">
        <v>1917</v>
      </c>
      <c r="B1918" s="1">
        <v>10</v>
      </c>
      <c r="C1918" s="1" t="s">
        <v>25</v>
      </c>
      <c r="D1918" s="1">
        <v>321028</v>
      </c>
      <c r="E1918" s="1" t="s">
        <v>2343</v>
      </c>
      <c r="F1918" s="1" t="s">
        <v>229</v>
      </c>
      <c r="G1918" s="1" t="s">
        <v>28</v>
      </c>
      <c r="H1918" s="1">
        <v>346.31042597300001</v>
      </c>
      <c r="I1918" s="1">
        <v>346</v>
      </c>
      <c r="J1918" s="1">
        <v>-0.31042597300000002</v>
      </c>
      <c r="K1918" s="1" t="s">
        <v>229</v>
      </c>
      <c r="L1918" s="1" t="s">
        <v>2715</v>
      </c>
      <c r="M1918" s="1" t="s">
        <v>229</v>
      </c>
      <c r="N1918" s="1" t="s">
        <v>30</v>
      </c>
      <c r="O1918" s="1" t="s">
        <v>55</v>
      </c>
      <c r="P1918" s="1" t="s">
        <v>1257</v>
      </c>
      <c r="Q1918" s="1" t="s">
        <v>2473</v>
      </c>
      <c r="R1918" s="1">
        <f t="shared" si="71"/>
        <v>31.5</v>
      </c>
      <c r="S1918" s="1" t="s">
        <v>3911</v>
      </c>
      <c r="T1918" s="1" t="s">
        <v>3912</v>
      </c>
      <c r="U1918" s="1" t="s">
        <v>989</v>
      </c>
      <c r="V1918" s="1">
        <v>1</v>
      </c>
      <c r="W1918" s="1">
        <v>4</v>
      </c>
      <c r="X1918" s="1" t="s">
        <v>3917</v>
      </c>
      <c r="Y1918" s="1">
        <v>0</v>
      </c>
    </row>
    <row r="1919" spans="1:25">
      <c r="A1919" s="1">
        <v>1918</v>
      </c>
      <c r="B1919" s="1">
        <v>10</v>
      </c>
      <c r="C1919" s="1" t="s">
        <v>25</v>
      </c>
      <c r="D1919" s="1">
        <v>321028</v>
      </c>
      <c r="E1919" s="1" t="s">
        <v>2343</v>
      </c>
      <c r="F1919" s="1" t="s">
        <v>229</v>
      </c>
      <c r="G1919" s="1" t="s">
        <v>28</v>
      </c>
      <c r="H1919" s="1">
        <v>346.31042597300001</v>
      </c>
      <c r="I1919" s="1">
        <v>346</v>
      </c>
      <c r="J1919" s="1">
        <v>-0.31042597300000002</v>
      </c>
      <c r="K1919" s="1" t="s">
        <v>229</v>
      </c>
      <c r="L1919" s="1" t="s">
        <v>2715</v>
      </c>
      <c r="M1919" s="1" t="s">
        <v>229</v>
      </c>
      <c r="N1919" s="1" t="s">
        <v>30</v>
      </c>
      <c r="O1919" s="1" t="s">
        <v>55</v>
      </c>
      <c r="P1919" s="1" t="s">
        <v>1257</v>
      </c>
      <c r="Q1919" s="1" t="s">
        <v>2473</v>
      </c>
      <c r="R1919" s="1">
        <f t="shared" si="71"/>
        <v>31.5</v>
      </c>
      <c r="S1919" s="1" t="s">
        <v>3913</v>
      </c>
      <c r="T1919" s="1" t="s">
        <v>3914</v>
      </c>
      <c r="U1919" s="1" t="s">
        <v>989</v>
      </c>
      <c r="V1919" s="1">
        <v>1</v>
      </c>
      <c r="W1919" s="1">
        <v>4</v>
      </c>
      <c r="X1919" s="1" t="s">
        <v>3917</v>
      </c>
      <c r="Y1919" s="1">
        <v>0</v>
      </c>
    </row>
    <row r="1920" spans="1:25">
      <c r="A1920" s="1">
        <v>1919</v>
      </c>
      <c r="B1920" s="1">
        <v>10</v>
      </c>
      <c r="C1920" s="1" t="s">
        <v>25</v>
      </c>
      <c r="D1920" s="1">
        <v>321028</v>
      </c>
      <c r="E1920" s="1" t="s">
        <v>2343</v>
      </c>
      <c r="F1920" s="1" t="s">
        <v>229</v>
      </c>
      <c r="G1920" s="1" t="s">
        <v>28</v>
      </c>
      <c r="H1920" s="1">
        <v>346.31042597300001</v>
      </c>
      <c r="I1920" s="1">
        <v>346</v>
      </c>
      <c r="J1920" s="1">
        <v>-0.31042597300000002</v>
      </c>
      <c r="K1920" s="1" t="s">
        <v>229</v>
      </c>
      <c r="L1920" s="1" t="s">
        <v>3890</v>
      </c>
      <c r="M1920" s="1" t="s">
        <v>229</v>
      </c>
      <c r="N1920" s="1" t="s">
        <v>30</v>
      </c>
      <c r="O1920" s="1" t="s">
        <v>55</v>
      </c>
      <c r="P1920" s="1" t="s">
        <v>1257</v>
      </c>
      <c r="Q1920" s="1" t="s">
        <v>2473</v>
      </c>
      <c r="R1920" s="1">
        <f t="shared" si="71"/>
        <v>126</v>
      </c>
      <c r="S1920" s="1" t="s">
        <v>3783</v>
      </c>
      <c r="T1920" s="1" t="s">
        <v>47</v>
      </c>
      <c r="U1920" s="1" t="s">
        <v>35</v>
      </c>
      <c r="V1920" s="1">
        <v>1</v>
      </c>
      <c r="W1920" s="1">
        <v>1</v>
      </c>
      <c r="X1920" s="1" t="s">
        <v>3917</v>
      </c>
      <c r="Y1920" s="1">
        <v>0</v>
      </c>
    </row>
    <row r="1921" spans="1:25">
      <c r="A1921" s="1">
        <v>1920</v>
      </c>
      <c r="B1921" s="1">
        <v>10</v>
      </c>
      <c r="C1921" s="1" t="s">
        <v>25</v>
      </c>
      <c r="D1921" s="1">
        <v>321028</v>
      </c>
      <c r="E1921" s="1" t="s">
        <v>2343</v>
      </c>
      <c r="F1921" s="1" t="s">
        <v>229</v>
      </c>
      <c r="G1921" s="1" t="s">
        <v>28</v>
      </c>
      <c r="H1921" s="1">
        <v>346.31042597300001</v>
      </c>
      <c r="I1921" s="1">
        <v>346</v>
      </c>
      <c r="J1921" s="1">
        <v>-0.31042597300000002</v>
      </c>
      <c r="K1921" s="1" t="s">
        <v>229</v>
      </c>
      <c r="L1921" s="1" t="s">
        <v>2715</v>
      </c>
      <c r="M1921" s="1" t="s">
        <v>229</v>
      </c>
      <c r="N1921" s="1" t="s">
        <v>30</v>
      </c>
      <c r="O1921" s="1" t="s">
        <v>55</v>
      </c>
      <c r="P1921" s="1" t="s">
        <v>1257</v>
      </c>
      <c r="Q1921" s="1" t="s">
        <v>2473</v>
      </c>
      <c r="R1921" s="1">
        <f t="shared" si="71"/>
        <v>31.5</v>
      </c>
      <c r="S1921" s="1" t="s">
        <v>3915</v>
      </c>
      <c r="T1921" s="1" t="s">
        <v>3916</v>
      </c>
      <c r="U1921" s="1" t="s">
        <v>989</v>
      </c>
      <c r="V1921" s="1">
        <v>1</v>
      </c>
      <c r="W1921" s="1">
        <v>4</v>
      </c>
      <c r="X1921" s="1" t="s">
        <v>3917</v>
      </c>
      <c r="Y1921" s="1">
        <v>0</v>
      </c>
    </row>
    <row r="1922" spans="1:25">
      <c r="A1922" s="1">
        <v>1921</v>
      </c>
      <c r="B1922" s="1">
        <v>10</v>
      </c>
      <c r="C1922" s="1" t="s">
        <v>25</v>
      </c>
      <c r="D1922" s="1">
        <v>321028</v>
      </c>
      <c r="E1922" s="1" t="s">
        <v>2343</v>
      </c>
      <c r="F1922" s="1" t="s">
        <v>3918</v>
      </c>
      <c r="G1922" s="1" t="s">
        <v>28</v>
      </c>
      <c r="H1922" s="1">
        <v>413.38563849100001</v>
      </c>
      <c r="I1922" s="1">
        <v>413</v>
      </c>
      <c r="J1922" s="1">
        <v>-0.38563849100000003</v>
      </c>
      <c r="K1922" s="1" t="s">
        <v>3918</v>
      </c>
      <c r="L1922" s="1" t="s">
        <v>3890</v>
      </c>
      <c r="M1922" s="1" t="s">
        <v>3918</v>
      </c>
      <c r="N1922" s="1" t="s">
        <v>30</v>
      </c>
      <c r="O1922" s="1" t="s">
        <v>55</v>
      </c>
      <c r="P1922" s="1" t="s">
        <v>3608</v>
      </c>
      <c r="Q1922" s="1" t="s">
        <v>3608</v>
      </c>
      <c r="R1922" s="1">
        <f t="shared" si="71"/>
        <v>438</v>
      </c>
      <c r="S1922" s="1" t="s">
        <v>3783</v>
      </c>
      <c r="T1922" s="1" t="s">
        <v>47</v>
      </c>
      <c r="U1922" s="1" t="s">
        <v>35</v>
      </c>
      <c r="V1922" s="1">
        <v>1</v>
      </c>
      <c r="W1922" s="1">
        <v>1</v>
      </c>
      <c r="X1922" s="1" t="s">
        <v>3919</v>
      </c>
      <c r="Y1922" s="1">
        <v>0</v>
      </c>
    </row>
    <row r="1923" spans="1:25">
      <c r="A1923" s="1">
        <v>1922</v>
      </c>
      <c r="B1923" s="1">
        <v>10</v>
      </c>
      <c r="C1923" s="1" t="s">
        <v>25</v>
      </c>
      <c r="D1923" s="1">
        <v>321028</v>
      </c>
      <c r="E1923" s="1" t="s">
        <v>2343</v>
      </c>
      <c r="F1923" s="1" t="s">
        <v>3920</v>
      </c>
      <c r="G1923" s="1" t="s">
        <v>28</v>
      </c>
      <c r="H1923" s="1">
        <v>25616</v>
      </c>
      <c r="I1923" s="1">
        <v>25616</v>
      </c>
      <c r="J1923" s="1">
        <v>0</v>
      </c>
      <c r="K1923" s="1" t="s">
        <v>3920</v>
      </c>
      <c r="L1923" s="1" t="s">
        <v>3889</v>
      </c>
      <c r="M1923" s="1" t="s">
        <v>3920</v>
      </c>
      <c r="N1923" s="1" t="s">
        <v>30</v>
      </c>
      <c r="O1923" s="1" t="s">
        <v>31</v>
      </c>
      <c r="P1923" s="1" t="s">
        <v>162</v>
      </c>
      <c r="Q1923" s="1" t="s">
        <v>3921</v>
      </c>
      <c r="R1923" s="1">
        <f t="shared" si="71"/>
        <v>1439</v>
      </c>
      <c r="S1923" s="1" t="s">
        <v>3644</v>
      </c>
      <c r="T1923" s="1" t="s">
        <v>2380</v>
      </c>
      <c r="U1923" s="1" t="s">
        <v>35</v>
      </c>
      <c r="V1923" s="1">
        <v>1</v>
      </c>
      <c r="W1923" s="1">
        <v>1</v>
      </c>
      <c r="X1923" s="1" t="s">
        <v>3922</v>
      </c>
      <c r="Y1923" s="1">
        <v>0</v>
      </c>
    </row>
    <row r="1924" spans="1:25">
      <c r="A1924" s="1">
        <v>1923</v>
      </c>
      <c r="B1924" s="1">
        <v>10</v>
      </c>
      <c r="C1924" s="1" t="s">
        <v>25</v>
      </c>
      <c r="D1924" s="1">
        <v>321028</v>
      </c>
      <c r="E1924" s="1" t="s">
        <v>2343</v>
      </c>
      <c r="F1924" s="1" t="s">
        <v>3923</v>
      </c>
      <c r="G1924" s="1" t="s">
        <v>28</v>
      </c>
      <c r="H1924" s="1">
        <v>1075.1468660200001</v>
      </c>
      <c r="I1924" s="1">
        <v>1075</v>
      </c>
      <c r="J1924" s="1">
        <v>-0.14686602000000001</v>
      </c>
      <c r="K1924" s="1" t="s">
        <v>3923</v>
      </c>
      <c r="L1924" s="1" t="s">
        <v>2715</v>
      </c>
      <c r="M1924" s="1" t="s">
        <v>3923</v>
      </c>
      <c r="N1924" s="1" t="s">
        <v>30</v>
      </c>
      <c r="O1924" s="1" t="s">
        <v>31</v>
      </c>
      <c r="P1924" s="1" t="s">
        <v>3239</v>
      </c>
      <c r="Q1924" s="1" t="s">
        <v>1193</v>
      </c>
      <c r="R1924" s="1">
        <f t="shared" si="71"/>
        <v>141.25</v>
      </c>
      <c r="S1924" s="1" t="s">
        <v>3908</v>
      </c>
      <c r="T1924" s="1" t="s">
        <v>3909</v>
      </c>
      <c r="U1924" s="1" t="s">
        <v>989</v>
      </c>
      <c r="V1924" s="1">
        <v>1</v>
      </c>
      <c r="W1924" s="1">
        <v>4</v>
      </c>
      <c r="X1924" s="1" t="s">
        <v>3924</v>
      </c>
      <c r="Y1924" s="1">
        <v>0</v>
      </c>
    </row>
    <row r="1925" spans="1:25">
      <c r="A1925" s="1">
        <v>1924</v>
      </c>
      <c r="B1925" s="1">
        <v>10</v>
      </c>
      <c r="C1925" s="1" t="s">
        <v>25</v>
      </c>
      <c r="D1925" s="1">
        <v>321028</v>
      </c>
      <c r="E1925" s="1" t="s">
        <v>2343</v>
      </c>
      <c r="F1925" s="1" t="s">
        <v>3923</v>
      </c>
      <c r="G1925" s="1" t="s">
        <v>28</v>
      </c>
      <c r="H1925" s="1">
        <v>1075.1468660200001</v>
      </c>
      <c r="I1925" s="1">
        <v>1075</v>
      </c>
      <c r="J1925" s="1">
        <v>-0.14686602000000001</v>
      </c>
      <c r="K1925" s="1" t="s">
        <v>3923</v>
      </c>
      <c r="L1925" s="1" t="s">
        <v>2715</v>
      </c>
      <c r="M1925" s="1" t="s">
        <v>3923</v>
      </c>
      <c r="N1925" s="1" t="s">
        <v>30</v>
      </c>
      <c r="O1925" s="1" t="s">
        <v>31</v>
      </c>
      <c r="P1925" s="1" t="s">
        <v>3239</v>
      </c>
      <c r="Q1925" s="1" t="s">
        <v>1193</v>
      </c>
      <c r="R1925" s="1">
        <f t="shared" si="71"/>
        <v>141.25</v>
      </c>
      <c r="S1925" s="1" t="s">
        <v>3911</v>
      </c>
      <c r="T1925" s="1" t="s">
        <v>3912</v>
      </c>
      <c r="U1925" s="1" t="s">
        <v>989</v>
      </c>
      <c r="V1925" s="1">
        <v>1</v>
      </c>
      <c r="W1925" s="1">
        <v>4</v>
      </c>
      <c r="X1925" s="1" t="s">
        <v>3924</v>
      </c>
      <c r="Y1925" s="1">
        <v>0</v>
      </c>
    </row>
    <row r="1926" spans="1:25">
      <c r="A1926" s="1">
        <v>1925</v>
      </c>
      <c r="B1926" s="1">
        <v>10</v>
      </c>
      <c r="C1926" s="1" t="s">
        <v>25</v>
      </c>
      <c r="D1926" s="1">
        <v>321028</v>
      </c>
      <c r="E1926" s="1" t="s">
        <v>2343</v>
      </c>
      <c r="F1926" s="1" t="s">
        <v>3923</v>
      </c>
      <c r="G1926" s="1" t="s">
        <v>28</v>
      </c>
      <c r="H1926" s="1">
        <v>1075.1468660200001</v>
      </c>
      <c r="I1926" s="1">
        <v>1075</v>
      </c>
      <c r="J1926" s="1">
        <v>-0.14686602000000001</v>
      </c>
      <c r="K1926" s="1" t="s">
        <v>3923</v>
      </c>
      <c r="L1926" s="1" t="s">
        <v>2715</v>
      </c>
      <c r="M1926" s="1" t="s">
        <v>3923</v>
      </c>
      <c r="N1926" s="1" t="s">
        <v>30</v>
      </c>
      <c r="O1926" s="1" t="s">
        <v>31</v>
      </c>
      <c r="P1926" s="1" t="s">
        <v>3239</v>
      </c>
      <c r="Q1926" s="1" t="s">
        <v>1193</v>
      </c>
      <c r="R1926" s="1">
        <f t="shared" si="71"/>
        <v>141.25</v>
      </c>
      <c r="S1926" s="1" t="s">
        <v>3913</v>
      </c>
      <c r="T1926" s="1" t="s">
        <v>3914</v>
      </c>
      <c r="U1926" s="1" t="s">
        <v>989</v>
      </c>
      <c r="V1926" s="1">
        <v>1</v>
      </c>
      <c r="W1926" s="1">
        <v>4</v>
      </c>
      <c r="X1926" s="1" t="s">
        <v>3924</v>
      </c>
      <c r="Y1926" s="1">
        <v>0</v>
      </c>
    </row>
    <row r="1927" spans="1:25">
      <c r="A1927" s="1">
        <v>1926</v>
      </c>
      <c r="B1927" s="1">
        <v>10</v>
      </c>
      <c r="C1927" s="1" t="s">
        <v>25</v>
      </c>
      <c r="D1927" s="1">
        <v>321028</v>
      </c>
      <c r="E1927" s="1" t="s">
        <v>2343</v>
      </c>
      <c r="F1927" s="1" t="s">
        <v>3923</v>
      </c>
      <c r="G1927" s="1" t="s">
        <v>28</v>
      </c>
      <c r="H1927" s="1">
        <v>1075.1468660200001</v>
      </c>
      <c r="I1927" s="1">
        <v>1075</v>
      </c>
      <c r="J1927" s="1">
        <v>-0.14686602000000001</v>
      </c>
      <c r="K1927" s="1" t="s">
        <v>3923</v>
      </c>
      <c r="L1927" s="1" t="s">
        <v>3890</v>
      </c>
      <c r="M1927" s="1" t="s">
        <v>3923</v>
      </c>
      <c r="N1927" s="1" t="s">
        <v>30</v>
      </c>
      <c r="O1927" s="1" t="s">
        <v>31</v>
      </c>
      <c r="P1927" s="1" t="s">
        <v>482</v>
      </c>
      <c r="Q1927" s="1" t="s">
        <v>1193</v>
      </c>
      <c r="R1927" s="1">
        <f t="shared" si="71"/>
        <v>561</v>
      </c>
      <c r="S1927" s="1" t="s">
        <v>3783</v>
      </c>
      <c r="T1927" s="1" t="s">
        <v>47</v>
      </c>
      <c r="U1927" s="1" t="s">
        <v>35</v>
      </c>
      <c r="V1927" s="1">
        <v>1</v>
      </c>
      <c r="W1927" s="1">
        <v>1</v>
      </c>
      <c r="X1927" s="1" t="s">
        <v>3924</v>
      </c>
      <c r="Y1927" s="1">
        <v>0</v>
      </c>
    </row>
    <row r="1928" spans="1:25">
      <c r="A1928" s="1">
        <v>1927</v>
      </c>
      <c r="B1928" s="1">
        <v>10</v>
      </c>
      <c r="C1928" s="1" t="s">
        <v>25</v>
      </c>
      <c r="D1928" s="1">
        <v>321028</v>
      </c>
      <c r="E1928" s="1" t="s">
        <v>2343</v>
      </c>
      <c r="F1928" s="1" t="s">
        <v>3923</v>
      </c>
      <c r="G1928" s="1" t="s">
        <v>28</v>
      </c>
      <c r="H1928" s="1">
        <v>1075.1468660200001</v>
      </c>
      <c r="I1928" s="1">
        <v>1075</v>
      </c>
      <c r="J1928" s="1">
        <v>-0.14686602000000001</v>
      </c>
      <c r="K1928" s="1" t="s">
        <v>3923</v>
      </c>
      <c r="L1928" s="1" t="s">
        <v>2715</v>
      </c>
      <c r="M1928" s="1" t="s">
        <v>3923</v>
      </c>
      <c r="N1928" s="1" t="s">
        <v>30</v>
      </c>
      <c r="O1928" s="1" t="s">
        <v>31</v>
      </c>
      <c r="P1928" s="1" t="s">
        <v>3239</v>
      </c>
      <c r="Q1928" s="1" t="s">
        <v>1193</v>
      </c>
      <c r="R1928" s="1">
        <f t="shared" si="71"/>
        <v>141.25</v>
      </c>
      <c r="S1928" s="1" t="s">
        <v>3915</v>
      </c>
      <c r="T1928" s="1" t="s">
        <v>3916</v>
      </c>
      <c r="U1928" s="1" t="s">
        <v>989</v>
      </c>
      <c r="V1928" s="1">
        <v>1</v>
      </c>
      <c r="W1928" s="1">
        <v>4</v>
      </c>
      <c r="X1928" s="1" t="s">
        <v>3924</v>
      </c>
      <c r="Y1928" s="1">
        <v>0</v>
      </c>
    </row>
    <row r="1929" spans="1:25">
      <c r="A1929" s="1">
        <v>1928</v>
      </c>
      <c r="B1929" s="1">
        <v>10</v>
      </c>
      <c r="C1929" s="1" t="s">
        <v>25</v>
      </c>
      <c r="D1929" s="1">
        <v>321028</v>
      </c>
      <c r="E1929" s="1" t="s">
        <v>2343</v>
      </c>
      <c r="F1929" s="1" t="s">
        <v>3894</v>
      </c>
      <c r="G1929" s="1" t="s">
        <v>28</v>
      </c>
      <c r="H1929" s="1">
        <v>6268.0196214699999</v>
      </c>
      <c r="I1929" s="1">
        <v>6268</v>
      </c>
      <c r="J1929" s="1">
        <v>-1.9621469999899999E-2</v>
      </c>
      <c r="K1929" s="1" t="s">
        <v>3894</v>
      </c>
      <c r="L1929" s="1" t="s">
        <v>3890</v>
      </c>
      <c r="M1929" s="1" t="s">
        <v>3894</v>
      </c>
      <c r="N1929" s="1" t="s">
        <v>30</v>
      </c>
      <c r="O1929" s="1" t="s">
        <v>31</v>
      </c>
      <c r="P1929" s="1" t="s">
        <v>3925</v>
      </c>
      <c r="Q1929" s="1" t="s">
        <v>3925</v>
      </c>
      <c r="R1929" s="1">
        <f t="shared" si="71"/>
        <v>6183</v>
      </c>
      <c r="S1929" s="1" t="s">
        <v>3783</v>
      </c>
      <c r="T1929" s="1" t="s">
        <v>47</v>
      </c>
      <c r="U1929" s="1" t="s">
        <v>35</v>
      </c>
      <c r="V1929" s="1">
        <v>1</v>
      </c>
      <c r="W1929" s="1">
        <v>1</v>
      </c>
      <c r="X1929" s="1" t="s">
        <v>3926</v>
      </c>
      <c r="Y1929" s="1">
        <v>0</v>
      </c>
    </row>
    <row r="1930" spans="1:25">
      <c r="A1930" s="1">
        <v>1929</v>
      </c>
      <c r="B1930" s="1">
        <v>10</v>
      </c>
      <c r="C1930" s="1" t="s">
        <v>25</v>
      </c>
      <c r="D1930" s="1">
        <v>321028</v>
      </c>
      <c r="E1930" s="1" t="s">
        <v>2343</v>
      </c>
      <c r="F1930" s="1" t="s">
        <v>3927</v>
      </c>
      <c r="G1930" s="1" t="s">
        <v>28</v>
      </c>
      <c r="H1930" s="1">
        <v>11063.4018394</v>
      </c>
      <c r="I1930" s="1">
        <v>11063</v>
      </c>
      <c r="J1930" s="1">
        <v>-0.40183940000000001</v>
      </c>
      <c r="K1930" s="1" t="s">
        <v>3927</v>
      </c>
      <c r="L1930" s="1" t="s">
        <v>2715</v>
      </c>
      <c r="M1930" s="1" t="s">
        <v>3927</v>
      </c>
      <c r="N1930" s="1" t="s">
        <v>30</v>
      </c>
      <c r="O1930" s="1" t="s">
        <v>31</v>
      </c>
      <c r="P1930" s="1" t="s">
        <v>264</v>
      </c>
      <c r="Q1930" s="1" t="s">
        <v>3928</v>
      </c>
      <c r="R1930" s="1">
        <f t="shared" si="71"/>
        <v>937</v>
      </c>
      <c r="S1930" s="1" t="s">
        <v>3908</v>
      </c>
      <c r="T1930" s="1" t="s">
        <v>3909</v>
      </c>
      <c r="U1930" s="1" t="s">
        <v>989</v>
      </c>
      <c r="V1930" s="1">
        <v>1</v>
      </c>
      <c r="W1930" s="1">
        <v>4</v>
      </c>
      <c r="X1930" s="1" t="s">
        <v>3929</v>
      </c>
      <c r="Y1930" s="1">
        <v>0</v>
      </c>
    </row>
    <row r="1931" spans="1:25">
      <c r="A1931" s="1">
        <v>1930</v>
      </c>
      <c r="B1931" s="1">
        <v>10</v>
      </c>
      <c r="C1931" s="1" t="s">
        <v>25</v>
      </c>
      <c r="D1931" s="1">
        <v>321028</v>
      </c>
      <c r="E1931" s="1" t="s">
        <v>2343</v>
      </c>
      <c r="F1931" s="1" t="s">
        <v>3927</v>
      </c>
      <c r="G1931" s="1" t="s">
        <v>28</v>
      </c>
      <c r="H1931" s="1">
        <v>11063.4018394</v>
      </c>
      <c r="I1931" s="1">
        <v>11063</v>
      </c>
      <c r="J1931" s="1">
        <v>-0.40183940000000001</v>
      </c>
      <c r="K1931" s="1" t="s">
        <v>3927</v>
      </c>
      <c r="L1931" s="1" t="s">
        <v>2710</v>
      </c>
      <c r="M1931" s="1" t="s">
        <v>3927</v>
      </c>
      <c r="N1931" s="1" t="s">
        <v>30</v>
      </c>
      <c r="O1931" s="1" t="s">
        <v>31</v>
      </c>
      <c r="P1931" s="1" t="s">
        <v>117</v>
      </c>
      <c r="Q1931" s="1" t="s">
        <v>3928</v>
      </c>
      <c r="R1931" s="1">
        <f t="shared" si="71"/>
        <v>3744</v>
      </c>
      <c r="S1931" s="1" t="s">
        <v>3885</v>
      </c>
      <c r="T1931" s="1" t="s">
        <v>3886</v>
      </c>
      <c r="U1931" s="1" t="s">
        <v>35</v>
      </c>
      <c r="V1931" s="1">
        <v>1</v>
      </c>
      <c r="W1931" s="1">
        <v>1</v>
      </c>
      <c r="X1931" s="1" t="s">
        <v>3929</v>
      </c>
      <c r="Y1931" s="1">
        <v>0</v>
      </c>
    </row>
    <row r="1932" spans="1:25">
      <c r="A1932" s="1">
        <v>1931</v>
      </c>
      <c r="B1932" s="1">
        <v>10</v>
      </c>
      <c r="C1932" s="1" t="s">
        <v>25</v>
      </c>
      <c r="D1932" s="1">
        <v>321028</v>
      </c>
      <c r="E1932" s="1" t="s">
        <v>2343</v>
      </c>
      <c r="F1932" s="1" t="s">
        <v>3927</v>
      </c>
      <c r="G1932" s="1" t="s">
        <v>28</v>
      </c>
      <c r="H1932" s="1">
        <v>11063.4018394</v>
      </c>
      <c r="I1932" s="1">
        <v>11063</v>
      </c>
      <c r="J1932" s="1">
        <v>-0.40183940000000001</v>
      </c>
      <c r="K1932" s="1" t="s">
        <v>3927</v>
      </c>
      <c r="L1932" s="1" t="s">
        <v>2715</v>
      </c>
      <c r="M1932" s="1" t="s">
        <v>3927</v>
      </c>
      <c r="N1932" s="1" t="s">
        <v>30</v>
      </c>
      <c r="O1932" s="1" t="s">
        <v>31</v>
      </c>
      <c r="P1932" s="1" t="s">
        <v>264</v>
      </c>
      <c r="Q1932" s="1" t="s">
        <v>3928</v>
      </c>
      <c r="R1932" s="1">
        <f t="shared" si="71"/>
        <v>937</v>
      </c>
      <c r="S1932" s="1" t="s">
        <v>3911</v>
      </c>
      <c r="T1932" s="1" t="s">
        <v>3912</v>
      </c>
      <c r="U1932" s="1" t="s">
        <v>989</v>
      </c>
      <c r="V1932" s="1">
        <v>1</v>
      </c>
      <c r="W1932" s="1">
        <v>4</v>
      </c>
      <c r="X1932" s="1" t="s">
        <v>3929</v>
      </c>
      <c r="Y1932" s="1">
        <v>0</v>
      </c>
    </row>
    <row r="1933" spans="1:25">
      <c r="A1933" s="1">
        <v>1932</v>
      </c>
      <c r="B1933" s="1">
        <v>10</v>
      </c>
      <c r="C1933" s="1" t="s">
        <v>25</v>
      </c>
      <c r="D1933" s="1">
        <v>321028</v>
      </c>
      <c r="E1933" s="1" t="s">
        <v>2343</v>
      </c>
      <c r="F1933" s="1" t="s">
        <v>3927</v>
      </c>
      <c r="G1933" s="1" t="s">
        <v>28</v>
      </c>
      <c r="H1933" s="1">
        <v>11063.4018394</v>
      </c>
      <c r="I1933" s="1">
        <v>11063</v>
      </c>
      <c r="J1933" s="1">
        <v>-0.40183940000000001</v>
      </c>
      <c r="K1933" s="1" t="s">
        <v>3927</v>
      </c>
      <c r="L1933" s="1" t="s">
        <v>2715</v>
      </c>
      <c r="M1933" s="1" t="s">
        <v>3927</v>
      </c>
      <c r="N1933" s="1" t="s">
        <v>30</v>
      </c>
      <c r="O1933" s="1" t="s">
        <v>31</v>
      </c>
      <c r="P1933" s="1" t="s">
        <v>264</v>
      </c>
      <c r="Q1933" s="1" t="s">
        <v>3928</v>
      </c>
      <c r="R1933" s="1">
        <f t="shared" si="71"/>
        <v>937</v>
      </c>
      <c r="S1933" s="1" t="s">
        <v>3913</v>
      </c>
      <c r="T1933" s="1" t="s">
        <v>3914</v>
      </c>
      <c r="U1933" s="1" t="s">
        <v>989</v>
      </c>
      <c r="V1933" s="1">
        <v>1</v>
      </c>
      <c r="W1933" s="1">
        <v>4</v>
      </c>
      <c r="X1933" s="1" t="s">
        <v>3929</v>
      </c>
      <c r="Y1933" s="1">
        <v>0</v>
      </c>
    </row>
    <row r="1934" spans="1:25">
      <c r="A1934" s="1">
        <v>1933</v>
      </c>
      <c r="B1934" s="1">
        <v>10</v>
      </c>
      <c r="C1934" s="1" t="s">
        <v>25</v>
      </c>
      <c r="D1934" s="1">
        <v>321028</v>
      </c>
      <c r="E1934" s="1" t="s">
        <v>2343</v>
      </c>
      <c r="F1934" s="1" t="s">
        <v>3927</v>
      </c>
      <c r="G1934" s="1" t="s">
        <v>28</v>
      </c>
      <c r="H1934" s="1">
        <v>11063.4018394</v>
      </c>
      <c r="I1934" s="1">
        <v>11063</v>
      </c>
      <c r="J1934" s="1">
        <v>-0.40183940000000001</v>
      </c>
      <c r="K1934" s="1" t="s">
        <v>3927</v>
      </c>
      <c r="L1934" s="1" t="s">
        <v>3890</v>
      </c>
      <c r="M1934" s="1" t="s">
        <v>3927</v>
      </c>
      <c r="N1934" s="1" t="s">
        <v>30</v>
      </c>
      <c r="O1934" s="1" t="s">
        <v>31</v>
      </c>
      <c r="P1934" s="1" t="s">
        <v>117</v>
      </c>
      <c r="Q1934" s="1" t="s">
        <v>3928</v>
      </c>
      <c r="R1934" s="1">
        <f t="shared" si="71"/>
        <v>3744</v>
      </c>
      <c r="S1934" s="1" t="s">
        <v>3783</v>
      </c>
      <c r="T1934" s="1" t="s">
        <v>47</v>
      </c>
      <c r="U1934" s="1" t="s">
        <v>35</v>
      </c>
      <c r="V1934" s="1">
        <v>1</v>
      </c>
      <c r="W1934" s="1">
        <v>1</v>
      </c>
      <c r="X1934" s="1" t="s">
        <v>3929</v>
      </c>
      <c r="Y1934" s="1">
        <v>0</v>
      </c>
    </row>
    <row r="1935" spans="1:25">
      <c r="A1935" s="1">
        <v>1934</v>
      </c>
      <c r="B1935" s="1">
        <v>10</v>
      </c>
      <c r="C1935" s="1" t="s">
        <v>25</v>
      </c>
      <c r="D1935" s="1">
        <v>321028</v>
      </c>
      <c r="E1935" s="1" t="s">
        <v>2343</v>
      </c>
      <c r="F1935" s="1" t="s">
        <v>3927</v>
      </c>
      <c r="G1935" s="1" t="s">
        <v>28</v>
      </c>
      <c r="H1935" s="1">
        <v>11063.4018394</v>
      </c>
      <c r="I1935" s="1">
        <v>11063</v>
      </c>
      <c r="J1935" s="1">
        <v>-0.40183940000000001</v>
      </c>
      <c r="K1935" s="1" t="s">
        <v>3927</v>
      </c>
      <c r="L1935" s="1" t="s">
        <v>2715</v>
      </c>
      <c r="M1935" s="1" t="s">
        <v>3927</v>
      </c>
      <c r="N1935" s="1" t="s">
        <v>30</v>
      </c>
      <c r="O1935" s="1" t="s">
        <v>31</v>
      </c>
      <c r="P1935" s="1" t="s">
        <v>264</v>
      </c>
      <c r="Q1935" s="1" t="s">
        <v>3928</v>
      </c>
      <c r="R1935" s="1">
        <f t="shared" si="71"/>
        <v>937</v>
      </c>
      <c r="S1935" s="1" t="s">
        <v>3915</v>
      </c>
      <c r="T1935" s="1" t="s">
        <v>3916</v>
      </c>
      <c r="U1935" s="1" t="s">
        <v>989</v>
      </c>
      <c r="V1935" s="1">
        <v>1</v>
      </c>
      <c r="W1935" s="1">
        <v>4</v>
      </c>
      <c r="X1935" s="1" t="s">
        <v>3929</v>
      </c>
      <c r="Y1935" s="1">
        <v>0</v>
      </c>
    </row>
    <row r="1936" spans="1:25">
      <c r="A1936" s="1">
        <v>1935</v>
      </c>
      <c r="B1936" s="1">
        <v>10</v>
      </c>
      <c r="C1936" s="1" t="s">
        <v>25</v>
      </c>
      <c r="D1936" s="1">
        <v>321028</v>
      </c>
      <c r="E1936" s="1" t="s">
        <v>2343</v>
      </c>
      <c r="F1936" s="1" t="s">
        <v>3930</v>
      </c>
      <c r="G1936" s="1" t="s">
        <v>28</v>
      </c>
      <c r="H1936" s="1">
        <v>15721.891379000001</v>
      </c>
      <c r="I1936" s="1">
        <v>15722</v>
      </c>
      <c r="J1936" s="1">
        <v>0.108620999999</v>
      </c>
      <c r="K1936" s="1" t="s">
        <v>3930</v>
      </c>
      <c r="L1936" s="1" t="s">
        <v>3893</v>
      </c>
      <c r="M1936" s="1" t="s">
        <v>3930</v>
      </c>
      <c r="N1936" s="1" t="s">
        <v>30</v>
      </c>
      <c r="O1936" s="1" t="s">
        <v>31</v>
      </c>
      <c r="P1936" s="1" t="s">
        <v>3931</v>
      </c>
      <c r="Q1936" s="1" t="s">
        <v>3931</v>
      </c>
      <c r="R1936" s="1">
        <f t="shared" si="71"/>
        <v>3155.8</v>
      </c>
      <c r="S1936" s="1" t="s">
        <v>3895</v>
      </c>
      <c r="T1936" s="1" t="s">
        <v>3896</v>
      </c>
      <c r="U1936" s="1" t="s">
        <v>1340</v>
      </c>
      <c r="V1936" s="1">
        <v>1</v>
      </c>
      <c r="W1936" s="1">
        <v>5</v>
      </c>
      <c r="X1936" s="1" t="s">
        <v>3932</v>
      </c>
      <c r="Y1936" s="1">
        <v>0</v>
      </c>
    </row>
    <row r="1937" spans="1:25">
      <c r="A1937" s="1">
        <v>1936</v>
      </c>
      <c r="B1937" s="1">
        <v>10</v>
      </c>
      <c r="C1937" s="1" t="s">
        <v>25</v>
      </c>
      <c r="D1937" s="1">
        <v>321028</v>
      </c>
      <c r="E1937" s="1" t="s">
        <v>2343</v>
      </c>
      <c r="F1937" s="1" t="s">
        <v>3930</v>
      </c>
      <c r="G1937" s="1" t="s">
        <v>28</v>
      </c>
      <c r="H1937" s="1">
        <v>15721.891379000001</v>
      </c>
      <c r="I1937" s="1">
        <v>15722</v>
      </c>
      <c r="J1937" s="1">
        <v>0.108620999999</v>
      </c>
      <c r="K1937" s="1" t="s">
        <v>3930</v>
      </c>
      <c r="L1937" s="1" t="s">
        <v>3893</v>
      </c>
      <c r="M1937" s="1" t="s">
        <v>3930</v>
      </c>
      <c r="N1937" s="1" t="s">
        <v>30</v>
      </c>
      <c r="O1937" s="1" t="s">
        <v>31</v>
      </c>
      <c r="P1937" s="1" t="s">
        <v>3931</v>
      </c>
      <c r="Q1937" s="1" t="s">
        <v>3931</v>
      </c>
      <c r="R1937" s="1">
        <f t="shared" si="71"/>
        <v>3155.8</v>
      </c>
      <c r="S1937" s="1" t="s">
        <v>3898</v>
      </c>
      <c r="T1937" s="1" t="s">
        <v>3797</v>
      </c>
      <c r="U1937" s="1" t="s">
        <v>1340</v>
      </c>
      <c r="V1937" s="1">
        <v>1</v>
      </c>
      <c r="W1937" s="1">
        <v>5</v>
      </c>
      <c r="X1937" s="1" t="s">
        <v>3932</v>
      </c>
      <c r="Y1937" s="1">
        <v>0</v>
      </c>
    </row>
    <row r="1938" spans="1:25">
      <c r="A1938" s="1">
        <v>1937</v>
      </c>
      <c r="B1938" s="1">
        <v>10</v>
      </c>
      <c r="C1938" s="1" t="s">
        <v>25</v>
      </c>
      <c r="D1938" s="1">
        <v>321028</v>
      </c>
      <c r="E1938" s="1" t="s">
        <v>2343</v>
      </c>
      <c r="F1938" s="1" t="s">
        <v>3930</v>
      </c>
      <c r="G1938" s="1" t="s">
        <v>28</v>
      </c>
      <c r="H1938" s="1">
        <v>15721.891379000001</v>
      </c>
      <c r="I1938" s="1">
        <v>15722</v>
      </c>
      <c r="J1938" s="1">
        <v>0.108620999999</v>
      </c>
      <c r="K1938" s="1" t="s">
        <v>3930</v>
      </c>
      <c r="L1938" s="1" t="s">
        <v>3893</v>
      </c>
      <c r="M1938" s="1" t="s">
        <v>3930</v>
      </c>
      <c r="N1938" s="1" t="s">
        <v>30</v>
      </c>
      <c r="O1938" s="1" t="s">
        <v>31</v>
      </c>
      <c r="P1938" s="1" t="s">
        <v>3931</v>
      </c>
      <c r="Q1938" s="1" t="s">
        <v>3931</v>
      </c>
      <c r="R1938" s="1">
        <f t="shared" si="71"/>
        <v>3155.8</v>
      </c>
      <c r="S1938" s="1" t="s">
        <v>3899</v>
      </c>
      <c r="T1938" s="1" t="s">
        <v>3900</v>
      </c>
      <c r="U1938" s="1" t="s">
        <v>1340</v>
      </c>
      <c r="V1938" s="1">
        <v>1</v>
      </c>
      <c r="W1938" s="1">
        <v>5</v>
      </c>
      <c r="X1938" s="1" t="s">
        <v>3932</v>
      </c>
      <c r="Y1938" s="1">
        <v>0</v>
      </c>
    </row>
    <row r="1939" spans="1:25">
      <c r="A1939" s="1">
        <v>1938</v>
      </c>
      <c r="B1939" s="1">
        <v>10</v>
      </c>
      <c r="C1939" s="1" t="s">
        <v>25</v>
      </c>
      <c r="D1939" s="1">
        <v>321028</v>
      </c>
      <c r="E1939" s="1" t="s">
        <v>2343</v>
      </c>
      <c r="F1939" s="1" t="s">
        <v>3930</v>
      </c>
      <c r="G1939" s="1" t="s">
        <v>28</v>
      </c>
      <c r="H1939" s="1">
        <v>15721.891379000001</v>
      </c>
      <c r="I1939" s="1">
        <v>15722</v>
      </c>
      <c r="J1939" s="1">
        <v>0.108620999999</v>
      </c>
      <c r="K1939" s="1" t="s">
        <v>3930</v>
      </c>
      <c r="L1939" s="1" t="s">
        <v>3893</v>
      </c>
      <c r="M1939" s="1" t="s">
        <v>3930</v>
      </c>
      <c r="N1939" s="1" t="s">
        <v>30</v>
      </c>
      <c r="O1939" s="1" t="s">
        <v>31</v>
      </c>
      <c r="P1939" s="1" t="s">
        <v>3931</v>
      </c>
      <c r="Q1939" s="1" t="s">
        <v>3931</v>
      </c>
      <c r="R1939" s="1">
        <f t="shared" si="71"/>
        <v>3155.8</v>
      </c>
      <c r="S1939" s="1" t="s">
        <v>3901</v>
      </c>
      <c r="T1939" s="1" t="s">
        <v>3902</v>
      </c>
      <c r="U1939" s="1" t="s">
        <v>1340</v>
      </c>
      <c r="V1939" s="1">
        <v>1</v>
      </c>
      <c r="W1939" s="1">
        <v>5</v>
      </c>
      <c r="X1939" s="1" t="s">
        <v>3932</v>
      </c>
      <c r="Y1939" s="1">
        <v>0</v>
      </c>
    </row>
    <row r="1940" spans="1:25">
      <c r="A1940" s="1">
        <v>1939</v>
      </c>
      <c r="B1940" s="1">
        <v>10</v>
      </c>
      <c r="C1940" s="1" t="s">
        <v>25</v>
      </c>
      <c r="D1940" s="1">
        <v>321028</v>
      </c>
      <c r="E1940" s="1" t="s">
        <v>2343</v>
      </c>
      <c r="F1940" s="1" t="s">
        <v>3930</v>
      </c>
      <c r="G1940" s="1" t="s">
        <v>28</v>
      </c>
      <c r="H1940" s="1">
        <v>15721.891379000001</v>
      </c>
      <c r="I1940" s="1">
        <v>15722</v>
      </c>
      <c r="J1940" s="1">
        <v>0.108620999999</v>
      </c>
      <c r="K1940" s="1" t="s">
        <v>3930</v>
      </c>
      <c r="L1940" s="1" t="s">
        <v>3893</v>
      </c>
      <c r="M1940" s="1" t="s">
        <v>3930</v>
      </c>
      <c r="N1940" s="1" t="s">
        <v>30</v>
      </c>
      <c r="O1940" s="1" t="s">
        <v>31</v>
      </c>
      <c r="P1940" s="1" t="s">
        <v>3931</v>
      </c>
      <c r="Q1940" s="1" t="s">
        <v>3931</v>
      </c>
      <c r="R1940" s="1">
        <f t="shared" si="71"/>
        <v>3155.8</v>
      </c>
      <c r="S1940" s="1" t="s">
        <v>3903</v>
      </c>
      <c r="T1940" s="1" t="s">
        <v>3904</v>
      </c>
      <c r="U1940" s="1" t="s">
        <v>1340</v>
      </c>
      <c r="V1940" s="1">
        <v>1</v>
      </c>
      <c r="W1940" s="1">
        <v>5</v>
      </c>
      <c r="X1940" s="1" t="s">
        <v>3932</v>
      </c>
      <c r="Y1940" s="1">
        <v>0</v>
      </c>
    </row>
    <row r="1941" spans="1:25">
      <c r="A1941" s="1">
        <v>1940</v>
      </c>
      <c r="B1941" s="1">
        <v>10</v>
      </c>
      <c r="C1941" s="1" t="s">
        <v>25</v>
      </c>
      <c r="D1941" s="1">
        <v>321028</v>
      </c>
      <c r="E1941" s="1" t="s">
        <v>2343</v>
      </c>
      <c r="F1941" s="1" t="s">
        <v>3933</v>
      </c>
      <c r="G1941" s="1" t="s">
        <v>28</v>
      </c>
      <c r="H1941" s="1">
        <v>825.20396953500006</v>
      </c>
      <c r="I1941" s="1">
        <v>825</v>
      </c>
      <c r="J1941" s="1">
        <v>-0.20396953500000001</v>
      </c>
      <c r="K1941" s="1" t="s">
        <v>3933</v>
      </c>
      <c r="L1941" s="1" t="s">
        <v>3893</v>
      </c>
      <c r="M1941" s="1" t="s">
        <v>3933</v>
      </c>
      <c r="N1941" s="1" t="s">
        <v>30</v>
      </c>
      <c r="O1941" s="1" t="s">
        <v>31</v>
      </c>
      <c r="P1941" s="1" t="s">
        <v>380</v>
      </c>
      <c r="Q1941" s="1" t="s">
        <v>380</v>
      </c>
      <c r="R1941" s="1">
        <f t="shared" si="71"/>
        <v>164</v>
      </c>
      <c r="S1941" s="1" t="s">
        <v>3895</v>
      </c>
      <c r="T1941" s="1" t="s">
        <v>3896</v>
      </c>
      <c r="U1941" s="1" t="s">
        <v>1340</v>
      </c>
      <c r="V1941" s="1">
        <v>1</v>
      </c>
      <c r="W1941" s="1">
        <v>5</v>
      </c>
      <c r="X1941" s="1" t="s">
        <v>3934</v>
      </c>
      <c r="Y1941" s="1">
        <v>0</v>
      </c>
    </row>
    <row r="1942" spans="1:25">
      <c r="A1942" s="1">
        <v>1941</v>
      </c>
      <c r="B1942" s="1">
        <v>10</v>
      </c>
      <c r="C1942" s="1" t="s">
        <v>25</v>
      </c>
      <c r="D1942" s="1">
        <v>321028</v>
      </c>
      <c r="E1942" s="1" t="s">
        <v>2343</v>
      </c>
      <c r="F1942" s="1" t="s">
        <v>3933</v>
      </c>
      <c r="G1942" s="1" t="s">
        <v>28</v>
      </c>
      <c r="H1942" s="1">
        <v>825.20396953500006</v>
      </c>
      <c r="I1942" s="1">
        <v>825</v>
      </c>
      <c r="J1942" s="1">
        <v>-0.20396953500000001</v>
      </c>
      <c r="K1942" s="1" t="s">
        <v>3933</v>
      </c>
      <c r="L1942" s="1" t="s">
        <v>3893</v>
      </c>
      <c r="M1942" s="1" t="s">
        <v>3933</v>
      </c>
      <c r="N1942" s="1" t="s">
        <v>30</v>
      </c>
      <c r="O1942" s="1" t="s">
        <v>31</v>
      </c>
      <c r="P1942" s="1" t="s">
        <v>380</v>
      </c>
      <c r="Q1942" s="1" t="s">
        <v>380</v>
      </c>
      <c r="R1942" s="1">
        <f t="shared" si="71"/>
        <v>164</v>
      </c>
      <c r="S1942" s="1" t="s">
        <v>3898</v>
      </c>
      <c r="T1942" s="1" t="s">
        <v>3797</v>
      </c>
      <c r="U1942" s="1" t="s">
        <v>1340</v>
      </c>
      <c r="V1942" s="1">
        <v>1</v>
      </c>
      <c r="W1942" s="1">
        <v>5</v>
      </c>
      <c r="X1942" s="1" t="s">
        <v>3934</v>
      </c>
      <c r="Y1942" s="1">
        <v>0</v>
      </c>
    </row>
    <row r="1943" spans="1:25">
      <c r="A1943" s="1">
        <v>1942</v>
      </c>
      <c r="B1943" s="1">
        <v>10</v>
      </c>
      <c r="C1943" s="1" t="s">
        <v>25</v>
      </c>
      <c r="D1943" s="1">
        <v>321028</v>
      </c>
      <c r="E1943" s="1" t="s">
        <v>2343</v>
      </c>
      <c r="F1943" s="1" t="s">
        <v>3933</v>
      </c>
      <c r="G1943" s="1" t="s">
        <v>28</v>
      </c>
      <c r="H1943" s="1">
        <v>825.20396953500006</v>
      </c>
      <c r="I1943" s="1">
        <v>825</v>
      </c>
      <c r="J1943" s="1">
        <v>-0.20396953500000001</v>
      </c>
      <c r="K1943" s="1" t="s">
        <v>3933</v>
      </c>
      <c r="L1943" s="1" t="s">
        <v>3893</v>
      </c>
      <c r="M1943" s="1" t="s">
        <v>3933</v>
      </c>
      <c r="N1943" s="1" t="s">
        <v>30</v>
      </c>
      <c r="O1943" s="1" t="s">
        <v>31</v>
      </c>
      <c r="P1943" s="1" t="s">
        <v>380</v>
      </c>
      <c r="Q1943" s="1" t="s">
        <v>380</v>
      </c>
      <c r="R1943" s="1">
        <f t="shared" si="71"/>
        <v>164</v>
      </c>
      <c r="S1943" s="1" t="s">
        <v>3899</v>
      </c>
      <c r="T1943" s="1" t="s">
        <v>3900</v>
      </c>
      <c r="U1943" s="1" t="s">
        <v>1340</v>
      </c>
      <c r="V1943" s="1">
        <v>1</v>
      </c>
      <c r="W1943" s="1">
        <v>5</v>
      </c>
      <c r="X1943" s="1" t="s">
        <v>3934</v>
      </c>
      <c r="Y1943" s="1">
        <v>0</v>
      </c>
    </row>
    <row r="1944" spans="1:25">
      <c r="A1944" s="1">
        <v>1943</v>
      </c>
      <c r="B1944" s="1">
        <v>10</v>
      </c>
      <c r="C1944" s="1" t="s">
        <v>25</v>
      </c>
      <c r="D1944" s="1">
        <v>321028</v>
      </c>
      <c r="E1944" s="1" t="s">
        <v>2343</v>
      </c>
      <c r="F1944" s="1" t="s">
        <v>3933</v>
      </c>
      <c r="G1944" s="1" t="s">
        <v>28</v>
      </c>
      <c r="H1944" s="1">
        <v>825.20396953500006</v>
      </c>
      <c r="I1944" s="1">
        <v>825</v>
      </c>
      <c r="J1944" s="1">
        <v>-0.20396953500000001</v>
      </c>
      <c r="K1944" s="1" t="s">
        <v>3933</v>
      </c>
      <c r="L1944" s="1" t="s">
        <v>3893</v>
      </c>
      <c r="M1944" s="1" t="s">
        <v>3933</v>
      </c>
      <c r="N1944" s="1" t="s">
        <v>30</v>
      </c>
      <c r="O1944" s="1" t="s">
        <v>31</v>
      </c>
      <c r="P1944" s="1" t="s">
        <v>380</v>
      </c>
      <c r="Q1944" s="1" t="s">
        <v>380</v>
      </c>
      <c r="R1944" s="1">
        <f t="shared" si="71"/>
        <v>164</v>
      </c>
      <c r="S1944" s="1" t="s">
        <v>3901</v>
      </c>
      <c r="T1944" s="1" t="s">
        <v>3902</v>
      </c>
      <c r="U1944" s="1" t="s">
        <v>1340</v>
      </c>
      <c r="V1944" s="1">
        <v>1</v>
      </c>
      <c r="W1944" s="1">
        <v>5</v>
      </c>
      <c r="X1944" s="1" t="s">
        <v>3934</v>
      </c>
      <c r="Y1944" s="1">
        <v>0</v>
      </c>
    </row>
    <row r="1945" spans="1:25">
      <c r="A1945" s="1">
        <v>1944</v>
      </c>
      <c r="B1945" s="1">
        <v>10</v>
      </c>
      <c r="C1945" s="1" t="s">
        <v>25</v>
      </c>
      <c r="D1945" s="1">
        <v>321028</v>
      </c>
      <c r="E1945" s="1" t="s">
        <v>2343</v>
      </c>
      <c r="F1945" s="1" t="s">
        <v>3933</v>
      </c>
      <c r="G1945" s="1" t="s">
        <v>28</v>
      </c>
      <c r="H1945" s="1">
        <v>825.20396953500006</v>
      </c>
      <c r="I1945" s="1">
        <v>825</v>
      </c>
      <c r="J1945" s="1">
        <v>-0.20396953500000001</v>
      </c>
      <c r="K1945" s="1" t="s">
        <v>3933</v>
      </c>
      <c r="L1945" s="1" t="s">
        <v>3893</v>
      </c>
      <c r="M1945" s="1" t="s">
        <v>3933</v>
      </c>
      <c r="N1945" s="1" t="s">
        <v>30</v>
      </c>
      <c r="O1945" s="1" t="s">
        <v>31</v>
      </c>
      <c r="P1945" s="1" t="s">
        <v>380</v>
      </c>
      <c r="Q1945" s="1" t="s">
        <v>380</v>
      </c>
      <c r="R1945" s="1">
        <f t="shared" si="71"/>
        <v>164</v>
      </c>
      <c r="S1945" s="1" t="s">
        <v>3903</v>
      </c>
      <c r="T1945" s="1" t="s">
        <v>3904</v>
      </c>
      <c r="U1945" s="1" t="s">
        <v>1340</v>
      </c>
      <c r="V1945" s="1">
        <v>1</v>
      </c>
      <c r="W1945" s="1">
        <v>5</v>
      </c>
      <c r="X1945" s="1" t="s">
        <v>3934</v>
      </c>
      <c r="Y1945" s="1">
        <v>0</v>
      </c>
    </row>
    <row r="1946" spans="1:25">
      <c r="A1946" s="1">
        <v>1945</v>
      </c>
      <c r="B1946" s="1">
        <v>10</v>
      </c>
      <c r="C1946" s="1" t="s">
        <v>25</v>
      </c>
      <c r="D1946" s="1">
        <v>321028</v>
      </c>
      <c r="E1946" s="1" t="s">
        <v>2343</v>
      </c>
      <c r="F1946" s="1" t="s">
        <v>3935</v>
      </c>
      <c r="G1946" s="1" t="s">
        <v>28</v>
      </c>
      <c r="H1946" s="1">
        <v>1312.4134809699999</v>
      </c>
      <c r="I1946" s="1">
        <v>1312</v>
      </c>
      <c r="J1946" s="1">
        <v>-0.41348097</v>
      </c>
      <c r="K1946" s="1" t="s">
        <v>3935</v>
      </c>
      <c r="L1946" s="1" t="s">
        <v>3889</v>
      </c>
      <c r="M1946" s="1" t="s">
        <v>3935</v>
      </c>
      <c r="N1946" s="1" t="s">
        <v>30</v>
      </c>
      <c r="O1946" s="1" t="s">
        <v>55</v>
      </c>
      <c r="P1946" s="1" t="s">
        <v>3936</v>
      </c>
      <c r="Q1946" s="1" t="s">
        <v>3936</v>
      </c>
      <c r="R1946" s="1">
        <f t="shared" si="71"/>
        <v>1302</v>
      </c>
      <c r="S1946" s="1" t="s">
        <v>3644</v>
      </c>
      <c r="T1946" s="1" t="s">
        <v>2380</v>
      </c>
      <c r="U1946" s="1" t="s">
        <v>35</v>
      </c>
      <c r="V1946" s="1">
        <v>1</v>
      </c>
      <c r="W1946" s="1">
        <v>1</v>
      </c>
      <c r="X1946" s="1" t="s">
        <v>3937</v>
      </c>
      <c r="Y1946" s="1">
        <v>0</v>
      </c>
    </row>
    <row r="1947" spans="1:25">
      <c r="A1947" s="1">
        <v>1946</v>
      </c>
      <c r="B1947" s="1">
        <v>10</v>
      </c>
      <c r="C1947" s="1" t="s">
        <v>25</v>
      </c>
      <c r="D1947" s="1">
        <v>321028</v>
      </c>
      <c r="E1947" s="1" t="s">
        <v>2343</v>
      </c>
      <c r="F1947" s="1" t="s">
        <v>3938</v>
      </c>
      <c r="G1947" s="1" t="s">
        <v>28</v>
      </c>
      <c r="H1947" s="1">
        <v>1424.65839798</v>
      </c>
      <c r="I1947" s="1">
        <v>1425</v>
      </c>
      <c r="J1947" s="1">
        <v>0.34160202000000001</v>
      </c>
      <c r="K1947" s="1" t="s">
        <v>3938</v>
      </c>
      <c r="L1947" s="1" t="s">
        <v>64</v>
      </c>
      <c r="M1947" s="1" t="s">
        <v>3938</v>
      </c>
      <c r="N1947" s="1" t="s">
        <v>30</v>
      </c>
      <c r="O1947" s="1" t="s">
        <v>31</v>
      </c>
      <c r="P1947" s="1" t="s">
        <v>1760</v>
      </c>
      <c r="Q1947" s="1" t="s">
        <v>3939</v>
      </c>
      <c r="R1947" s="1">
        <f t="shared" si="71"/>
        <v>1068</v>
      </c>
      <c r="S1947" s="1" t="s">
        <v>2406</v>
      </c>
      <c r="T1947" s="1" t="s">
        <v>2407</v>
      </c>
      <c r="U1947" s="1" t="s">
        <v>35</v>
      </c>
      <c r="V1947" s="1">
        <v>1</v>
      </c>
      <c r="W1947" s="1">
        <v>1</v>
      </c>
      <c r="X1947" s="1" t="s">
        <v>3940</v>
      </c>
      <c r="Y1947" s="1">
        <v>0</v>
      </c>
    </row>
    <row r="1948" spans="1:25">
      <c r="A1948" s="1">
        <v>1947</v>
      </c>
      <c r="B1948" s="1">
        <v>10</v>
      </c>
      <c r="C1948" s="1" t="s">
        <v>25</v>
      </c>
      <c r="D1948" s="1">
        <v>321028</v>
      </c>
      <c r="E1948" s="1" t="s">
        <v>2343</v>
      </c>
      <c r="F1948" s="1" t="s">
        <v>3938</v>
      </c>
      <c r="G1948" s="1" t="s">
        <v>28</v>
      </c>
      <c r="H1948" s="1">
        <v>1424.65839798</v>
      </c>
      <c r="I1948" s="1">
        <v>1425</v>
      </c>
      <c r="J1948" s="1">
        <v>0.34160202000000001</v>
      </c>
      <c r="K1948" s="1" t="s">
        <v>3938</v>
      </c>
      <c r="L1948" s="1" t="s">
        <v>3889</v>
      </c>
      <c r="M1948" s="1" t="s">
        <v>3938</v>
      </c>
      <c r="N1948" s="1" t="s">
        <v>30</v>
      </c>
      <c r="O1948" s="1" t="s">
        <v>31</v>
      </c>
      <c r="P1948" s="1" t="s">
        <v>572</v>
      </c>
      <c r="Q1948" s="1" t="s">
        <v>3939</v>
      </c>
      <c r="R1948" s="1">
        <f t="shared" si="71"/>
        <v>360</v>
      </c>
      <c r="S1948" s="1" t="s">
        <v>3644</v>
      </c>
      <c r="T1948" s="1" t="s">
        <v>2380</v>
      </c>
      <c r="U1948" s="1" t="s">
        <v>35</v>
      </c>
      <c r="V1948" s="1">
        <v>1</v>
      </c>
      <c r="W1948" s="1">
        <v>1</v>
      </c>
      <c r="X1948" s="1" t="s">
        <v>3940</v>
      </c>
      <c r="Y1948" s="1">
        <v>0</v>
      </c>
    </row>
    <row r="1949" spans="1:25">
      <c r="A1949" s="1">
        <v>1948</v>
      </c>
      <c r="B1949" s="1">
        <v>10</v>
      </c>
      <c r="C1949" s="1" t="s">
        <v>25</v>
      </c>
      <c r="D1949" s="1">
        <v>321028</v>
      </c>
      <c r="E1949" s="1" t="s">
        <v>2343</v>
      </c>
      <c r="F1949" s="1" t="s">
        <v>3941</v>
      </c>
      <c r="G1949" s="1" t="s">
        <v>28</v>
      </c>
      <c r="H1949" s="1">
        <v>873.23284352999997</v>
      </c>
      <c r="I1949" s="1">
        <v>873</v>
      </c>
      <c r="J1949" s="1">
        <v>-0.23284352999999999</v>
      </c>
      <c r="K1949" s="1" t="s">
        <v>3941</v>
      </c>
      <c r="L1949" s="1" t="s">
        <v>2274</v>
      </c>
      <c r="M1949" s="1" t="s">
        <v>3941</v>
      </c>
      <c r="N1949" s="1" t="s">
        <v>30</v>
      </c>
      <c r="O1949" s="1" t="s">
        <v>60</v>
      </c>
      <c r="P1949" s="1" t="s">
        <v>2302</v>
      </c>
      <c r="Q1949" s="1" t="s">
        <v>2302</v>
      </c>
      <c r="R1949" s="1">
        <f t="shared" si="71"/>
        <v>290</v>
      </c>
      <c r="S1949" s="1" t="s">
        <v>3942</v>
      </c>
      <c r="T1949" s="1" t="s">
        <v>3943</v>
      </c>
      <c r="U1949" s="1" t="s">
        <v>208</v>
      </c>
      <c r="V1949" s="1">
        <v>1</v>
      </c>
      <c r="W1949" s="1">
        <v>3</v>
      </c>
      <c r="X1949" s="1" t="s">
        <v>3944</v>
      </c>
      <c r="Y1949" s="1">
        <v>0</v>
      </c>
    </row>
    <row r="1950" spans="1:25">
      <c r="A1950" s="1">
        <v>1949</v>
      </c>
      <c r="B1950" s="1">
        <v>10</v>
      </c>
      <c r="C1950" s="1" t="s">
        <v>25</v>
      </c>
      <c r="D1950" s="1">
        <v>321028</v>
      </c>
      <c r="E1950" s="1" t="s">
        <v>2343</v>
      </c>
      <c r="F1950" s="1" t="s">
        <v>3941</v>
      </c>
      <c r="G1950" s="1" t="s">
        <v>28</v>
      </c>
      <c r="H1950" s="1">
        <v>873.23284352999997</v>
      </c>
      <c r="I1950" s="1">
        <v>873</v>
      </c>
      <c r="J1950" s="1">
        <v>-0.23284352999999999</v>
      </c>
      <c r="K1950" s="1" t="s">
        <v>3941</v>
      </c>
      <c r="L1950" s="1" t="s">
        <v>2274</v>
      </c>
      <c r="M1950" s="1" t="s">
        <v>3941</v>
      </c>
      <c r="N1950" s="1" t="s">
        <v>30</v>
      </c>
      <c r="O1950" s="1" t="s">
        <v>60</v>
      </c>
      <c r="P1950" s="1" t="s">
        <v>2302</v>
      </c>
      <c r="Q1950" s="1" t="s">
        <v>2302</v>
      </c>
      <c r="R1950" s="1">
        <f t="shared" si="71"/>
        <v>290</v>
      </c>
      <c r="S1950" s="1" t="s">
        <v>3945</v>
      </c>
      <c r="T1950" s="1" t="s">
        <v>3946</v>
      </c>
      <c r="U1950" s="1" t="s">
        <v>208</v>
      </c>
      <c r="V1950" s="1">
        <v>1</v>
      </c>
      <c r="W1950" s="1">
        <v>3</v>
      </c>
      <c r="X1950" s="1" t="s">
        <v>3944</v>
      </c>
      <c r="Y1950" s="1">
        <v>0</v>
      </c>
    </row>
    <row r="1951" spans="1:25">
      <c r="A1951" s="1">
        <v>1950</v>
      </c>
      <c r="B1951" s="1">
        <v>10</v>
      </c>
      <c r="C1951" s="1" t="s">
        <v>25</v>
      </c>
      <c r="D1951" s="1">
        <v>321028</v>
      </c>
      <c r="E1951" s="1" t="s">
        <v>2343</v>
      </c>
      <c r="F1951" s="1" t="s">
        <v>3941</v>
      </c>
      <c r="G1951" s="1" t="s">
        <v>28</v>
      </c>
      <c r="H1951" s="1">
        <v>873.23284352999997</v>
      </c>
      <c r="I1951" s="1">
        <v>873</v>
      </c>
      <c r="J1951" s="1">
        <v>-0.23284352999999999</v>
      </c>
      <c r="K1951" s="1" t="s">
        <v>3941</v>
      </c>
      <c r="L1951" s="1" t="s">
        <v>2274</v>
      </c>
      <c r="M1951" s="1" t="s">
        <v>3941</v>
      </c>
      <c r="N1951" s="1" t="s">
        <v>30</v>
      </c>
      <c r="O1951" s="1" t="s">
        <v>60</v>
      </c>
      <c r="P1951" s="1" t="s">
        <v>2302</v>
      </c>
      <c r="Q1951" s="1" t="s">
        <v>2302</v>
      </c>
      <c r="R1951" s="1">
        <f t="shared" si="71"/>
        <v>290</v>
      </c>
      <c r="S1951" s="1" t="s">
        <v>3947</v>
      </c>
      <c r="T1951" s="1" t="s">
        <v>3948</v>
      </c>
      <c r="U1951" s="1" t="s">
        <v>208</v>
      </c>
      <c r="V1951" s="1">
        <v>1</v>
      </c>
      <c r="W1951" s="1">
        <v>3</v>
      </c>
      <c r="X1951" s="1" t="s">
        <v>3944</v>
      </c>
      <c r="Y1951" s="1">
        <v>0</v>
      </c>
    </row>
    <row r="1952" spans="1:25">
      <c r="A1952" s="1">
        <v>1951</v>
      </c>
      <c r="B1952" s="1">
        <v>10</v>
      </c>
      <c r="C1952" s="1" t="s">
        <v>25</v>
      </c>
      <c r="D1952" s="1">
        <v>321028</v>
      </c>
      <c r="E1952" s="1" t="s">
        <v>2343</v>
      </c>
      <c r="F1952" s="1" t="s">
        <v>3855</v>
      </c>
      <c r="G1952" s="1" t="s">
        <v>28</v>
      </c>
      <c r="H1952" s="1">
        <v>1832.769086</v>
      </c>
      <c r="I1952" s="1">
        <v>1833</v>
      </c>
      <c r="J1952" s="1">
        <v>0.23091400000000001</v>
      </c>
      <c r="K1952" s="1" t="s">
        <v>3855</v>
      </c>
      <c r="L1952" s="1" t="s">
        <v>2274</v>
      </c>
      <c r="M1952" s="1" t="s">
        <v>3855</v>
      </c>
      <c r="N1952" s="1" t="s">
        <v>30</v>
      </c>
      <c r="O1952" s="1" t="s">
        <v>60</v>
      </c>
      <c r="P1952" s="1" t="s">
        <v>3949</v>
      </c>
      <c r="Q1952" s="1" t="s">
        <v>3949</v>
      </c>
      <c r="R1952" s="1">
        <f t="shared" si="71"/>
        <v>616.33333333333337</v>
      </c>
      <c r="S1952" s="1" t="s">
        <v>3942</v>
      </c>
      <c r="T1952" s="1" t="s">
        <v>3943</v>
      </c>
      <c r="U1952" s="1" t="s">
        <v>208</v>
      </c>
      <c r="V1952" s="1">
        <v>1</v>
      </c>
      <c r="W1952" s="1">
        <v>3</v>
      </c>
      <c r="X1952" s="1" t="s">
        <v>3950</v>
      </c>
      <c r="Y1952" s="1">
        <v>0</v>
      </c>
    </row>
    <row r="1953" spans="1:25">
      <c r="A1953" s="1">
        <v>1952</v>
      </c>
      <c r="B1953" s="1">
        <v>10</v>
      </c>
      <c r="C1953" s="1" t="s">
        <v>25</v>
      </c>
      <c r="D1953" s="1">
        <v>321028</v>
      </c>
      <c r="E1953" s="1" t="s">
        <v>2343</v>
      </c>
      <c r="F1953" s="1" t="s">
        <v>3855</v>
      </c>
      <c r="G1953" s="1" t="s">
        <v>28</v>
      </c>
      <c r="H1953" s="1">
        <v>1832.769086</v>
      </c>
      <c r="I1953" s="1">
        <v>1833</v>
      </c>
      <c r="J1953" s="1">
        <v>0.23091400000000001</v>
      </c>
      <c r="K1953" s="1" t="s">
        <v>3855</v>
      </c>
      <c r="L1953" s="1" t="s">
        <v>2274</v>
      </c>
      <c r="M1953" s="1" t="s">
        <v>3855</v>
      </c>
      <c r="N1953" s="1" t="s">
        <v>30</v>
      </c>
      <c r="O1953" s="1" t="s">
        <v>60</v>
      </c>
      <c r="P1953" s="1" t="s">
        <v>3949</v>
      </c>
      <c r="Q1953" s="1" t="s">
        <v>3949</v>
      </c>
      <c r="R1953" s="1">
        <f t="shared" si="71"/>
        <v>616.33333333333337</v>
      </c>
      <c r="S1953" s="1" t="s">
        <v>3945</v>
      </c>
      <c r="T1953" s="1" t="s">
        <v>3946</v>
      </c>
      <c r="U1953" s="1" t="s">
        <v>208</v>
      </c>
      <c r="V1953" s="1">
        <v>1</v>
      </c>
      <c r="W1953" s="1">
        <v>3</v>
      </c>
      <c r="X1953" s="1" t="s">
        <v>3950</v>
      </c>
      <c r="Y1953" s="1">
        <v>0</v>
      </c>
    </row>
    <row r="1954" spans="1:25">
      <c r="A1954" s="1">
        <v>1953</v>
      </c>
      <c r="B1954" s="1">
        <v>10</v>
      </c>
      <c r="C1954" s="1" t="s">
        <v>25</v>
      </c>
      <c r="D1954" s="1">
        <v>321028</v>
      </c>
      <c r="E1954" s="1" t="s">
        <v>2343</v>
      </c>
      <c r="F1954" s="1" t="s">
        <v>3855</v>
      </c>
      <c r="G1954" s="1" t="s">
        <v>28</v>
      </c>
      <c r="H1954" s="1">
        <v>1832.769086</v>
      </c>
      <c r="I1954" s="1">
        <v>1833</v>
      </c>
      <c r="J1954" s="1">
        <v>0.23091400000000001</v>
      </c>
      <c r="K1954" s="1" t="s">
        <v>3855</v>
      </c>
      <c r="L1954" s="1" t="s">
        <v>2274</v>
      </c>
      <c r="M1954" s="1" t="s">
        <v>3855</v>
      </c>
      <c r="N1954" s="1" t="s">
        <v>30</v>
      </c>
      <c r="O1954" s="1" t="s">
        <v>60</v>
      </c>
      <c r="P1954" s="1" t="s">
        <v>3949</v>
      </c>
      <c r="Q1954" s="1" t="s">
        <v>3949</v>
      </c>
      <c r="R1954" s="1">
        <f t="shared" si="71"/>
        <v>616.33333333333337</v>
      </c>
      <c r="S1954" s="1" t="s">
        <v>3947</v>
      </c>
      <c r="T1954" s="1" t="s">
        <v>3948</v>
      </c>
      <c r="U1954" s="1" t="s">
        <v>208</v>
      </c>
      <c r="V1954" s="1">
        <v>1</v>
      </c>
      <c r="W1954" s="1">
        <v>3</v>
      </c>
      <c r="X1954" s="1" t="s">
        <v>3950</v>
      </c>
      <c r="Y1954" s="1">
        <v>0</v>
      </c>
    </row>
    <row r="1955" spans="1:25">
      <c r="A1955" s="1">
        <v>1954</v>
      </c>
      <c r="B1955" s="1">
        <v>10</v>
      </c>
      <c r="C1955" s="1" t="s">
        <v>25</v>
      </c>
      <c r="D1955" s="1">
        <v>321028</v>
      </c>
      <c r="E1955" s="1" t="s">
        <v>2343</v>
      </c>
      <c r="F1955" s="1" t="s">
        <v>3951</v>
      </c>
      <c r="G1955" s="1" t="s">
        <v>28</v>
      </c>
      <c r="H1955" s="1">
        <v>1412.55807858</v>
      </c>
      <c r="I1955" s="1">
        <v>1413</v>
      </c>
      <c r="J1955" s="1">
        <v>0.44192142000000001</v>
      </c>
      <c r="K1955" s="1" t="s">
        <v>3951</v>
      </c>
      <c r="L1955" s="1" t="s">
        <v>2274</v>
      </c>
      <c r="M1955" s="1" t="s">
        <v>3951</v>
      </c>
      <c r="N1955" s="1" t="s">
        <v>30</v>
      </c>
      <c r="O1955" s="1" t="s">
        <v>60</v>
      </c>
      <c r="P1955" s="1" t="s">
        <v>386</v>
      </c>
      <c r="Q1955" s="1" t="s">
        <v>386</v>
      </c>
      <c r="R1955" s="1">
        <f t="shared" si="71"/>
        <v>460.33333333333331</v>
      </c>
      <c r="S1955" s="1" t="s">
        <v>3942</v>
      </c>
      <c r="T1955" s="1" t="s">
        <v>3943</v>
      </c>
      <c r="U1955" s="1" t="s">
        <v>208</v>
      </c>
      <c r="V1955" s="1">
        <v>1</v>
      </c>
      <c r="W1955" s="1">
        <v>3</v>
      </c>
      <c r="X1955" s="1" t="s">
        <v>3952</v>
      </c>
      <c r="Y1955" s="1">
        <v>0</v>
      </c>
    </row>
    <row r="1956" spans="1:25">
      <c r="A1956" s="1">
        <v>1955</v>
      </c>
      <c r="B1956" s="1">
        <v>10</v>
      </c>
      <c r="C1956" s="1" t="s">
        <v>25</v>
      </c>
      <c r="D1956" s="1">
        <v>321028</v>
      </c>
      <c r="E1956" s="1" t="s">
        <v>2343</v>
      </c>
      <c r="F1956" s="1" t="s">
        <v>3951</v>
      </c>
      <c r="G1956" s="1" t="s">
        <v>28</v>
      </c>
      <c r="H1956" s="1">
        <v>1412.55807858</v>
      </c>
      <c r="I1956" s="1">
        <v>1413</v>
      </c>
      <c r="J1956" s="1">
        <v>0.44192142000000001</v>
      </c>
      <c r="K1956" s="1" t="s">
        <v>3951</v>
      </c>
      <c r="L1956" s="1" t="s">
        <v>2274</v>
      </c>
      <c r="M1956" s="1" t="s">
        <v>3951</v>
      </c>
      <c r="N1956" s="1" t="s">
        <v>30</v>
      </c>
      <c r="O1956" s="1" t="s">
        <v>60</v>
      </c>
      <c r="P1956" s="1" t="s">
        <v>386</v>
      </c>
      <c r="Q1956" s="1" t="s">
        <v>386</v>
      </c>
      <c r="R1956" s="1">
        <f t="shared" si="71"/>
        <v>460.33333333333331</v>
      </c>
      <c r="S1956" s="1" t="s">
        <v>3945</v>
      </c>
      <c r="T1956" s="1" t="s">
        <v>3946</v>
      </c>
      <c r="U1956" s="1" t="s">
        <v>208</v>
      </c>
      <c r="V1956" s="1">
        <v>1</v>
      </c>
      <c r="W1956" s="1">
        <v>3</v>
      </c>
      <c r="X1956" s="1" t="s">
        <v>3952</v>
      </c>
      <c r="Y1956" s="1">
        <v>0</v>
      </c>
    </row>
    <row r="1957" spans="1:25">
      <c r="A1957" s="1">
        <v>1956</v>
      </c>
      <c r="B1957" s="1">
        <v>10</v>
      </c>
      <c r="C1957" s="1" t="s">
        <v>25</v>
      </c>
      <c r="D1957" s="1">
        <v>321028</v>
      </c>
      <c r="E1957" s="1" t="s">
        <v>2343</v>
      </c>
      <c r="F1957" s="1" t="s">
        <v>3951</v>
      </c>
      <c r="G1957" s="1" t="s">
        <v>28</v>
      </c>
      <c r="H1957" s="1">
        <v>1412.55807858</v>
      </c>
      <c r="I1957" s="1">
        <v>1413</v>
      </c>
      <c r="J1957" s="1">
        <v>0.44192142000000001</v>
      </c>
      <c r="K1957" s="1" t="s">
        <v>3951</v>
      </c>
      <c r="L1957" s="1" t="s">
        <v>2274</v>
      </c>
      <c r="M1957" s="1" t="s">
        <v>3951</v>
      </c>
      <c r="N1957" s="1" t="s">
        <v>30</v>
      </c>
      <c r="O1957" s="1" t="s">
        <v>60</v>
      </c>
      <c r="P1957" s="1" t="s">
        <v>386</v>
      </c>
      <c r="Q1957" s="1" t="s">
        <v>386</v>
      </c>
      <c r="R1957" s="1">
        <f t="shared" si="71"/>
        <v>460.33333333333331</v>
      </c>
      <c r="S1957" s="1" t="s">
        <v>3947</v>
      </c>
      <c r="T1957" s="1" t="s">
        <v>3948</v>
      </c>
      <c r="U1957" s="1" t="s">
        <v>208</v>
      </c>
      <c r="V1957" s="1">
        <v>1</v>
      </c>
      <c r="W1957" s="1">
        <v>3</v>
      </c>
      <c r="X1957" s="1" t="s">
        <v>3952</v>
      </c>
      <c r="Y1957" s="1">
        <v>0</v>
      </c>
    </row>
    <row r="1958" spans="1:25">
      <c r="A1958" s="1">
        <v>1957</v>
      </c>
      <c r="B1958" s="1">
        <v>10</v>
      </c>
      <c r="C1958" s="1" t="s">
        <v>25</v>
      </c>
      <c r="D1958" s="1">
        <v>321028</v>
      </c>
      <c r="E1958" s="1" t="s">
        <v>2343</v>
      </c>
      <c r="F1958" s="1" t="s">
        <v>3953</v>
      </c>
      <c r="G1958" s="1" t="s">
        <v>28</v>
      </c>
      <c r="H1958" s="1">
        <v>3938.63768501</v>
      </c>
      <c r="I1958" s="1">
        <v>3939</v>
      </c>
      <c r="J1958" s="1">
        <v>0.36231499</v>
      </c>
      <c r="K1958" s="1" t="s">
        <v>3953</v>
      </c>
      <c r="L1958" s="1" t="s">
        <v>2274</v>
      </c>
      <c r="M1958" s="1" t="s">
        <v>3953</v>
      </c>
      <c r="N1958" s="1" t="s">
        <v>30</v>
      </c>
      <c r="O1958" s="1" t="s">
        <v>55</v>
      </c>
      <c r="P1958" s="1" t="s">
        <v>3954</v>
      </c>
      <c r="Q1958" s="1" t="s">
        <v>3954</v>
      </c>
      <c r="R1958" s="1">
        <f t="shared" si="71"/>
        <v>1315.3333333333333</v>
      </c>
      <c r="S1958" s="1" t="s">
        <v>3942</v>
      </c>
      <c r="T1958" s="1" t="s">
        <v>3943</v>
      </c>
      <c r="U1958" s="1" t="s">
        <v>208</v>
      </c>
      <c r="V1958" s="1">
        <v>1</v>
      </c>
      <c r="W1958" s="1">
        <v>3</v>
      </c>
      <c r="X1958" s="1" t="s">
        <v>3955</v>
      </c>
      <c r="Y1958" s="1">
        <v>0</v>
      </c>
    </row>
    <row r="1959" spans="1:25">
      <c r="A1959" s="1">
        <v>1958</v>
      </c>
      <c r="B1959" s="1">
        <v>10</v>
      </c>
      <c r="C1959" s="1" t="s">
        <v>25</v>
      </c>
      <c r="D1959" s="1">
        <v>321028</v>
      </c>
      <c r="E1959" s="1" t="s">
        <v>2343</v>
      </c>
      <c r="F1959" s="1" t="s">
        <v>3953</v>
      </c>
      <c r="G1959" s="1" t="s">
        <v>28</v>
      </c>
      <c r="H1959" s="1">
        <v>3938.63768501</v>
      </c>
      <c r="I1959" s="1">
        <v>3939</v>
      </c>
      <c r="J1959" s="1">
        <v>0.36231499</v>
      </c>
      <c r="K1959" s="1" t="s">
        <v>3953</v>
      </c>
      <c r="L1959" s="1" t="s">
        <v>2274</v>
      </c>
      <c r="M1959" s="1" t="s">
        <v>3953</v>
      </c>
      <c r="N1959" s="1" t="s">
        <v>30</v>
      </c>
      <c r="O1959" s="1" t="s">
        <v>55</v>
      </c>
      <c r="P1959" s="1" t="s">
        <v>3954</v>
      </c>
      <c r="Q1959" s="1" t="s">
        <v>3954</v>
      </c>
      <c r="R1959" s="1">
        <f t="shared" si="71"/>
        <v>1315.3333333333333</v>
      </c>
      <c r="S1959" s="1" t="s">
        <v>3945</v>
      </c>
      <c r="T1959" s="1" t="s">
        <v>3946</v>
      </c>
      <c r="U1959" s="1" t="s">
        <v>208</v>
      </c>
      <c r="V1959" s="1">
        <v>1</v>
      </c>
      <c r="W1959" s="1">
        <v>3</v>
      </c>
      <c r="X1959" s="1" t="s">
        <v>3955</v>
      </c>
      <c r="Y1959" s="1">
        <v>0</v>
      </c>
    </row>
    <row r="1960" spans="1:25">
      <c r="A1960" s="1">
        <v>1959</v>
      </c>
      <c r="B1960" s="1">
        <v>10</v>
      </c>
      <c r="C1960" s="1" t="s">
        <v>25</v>
      </c>
      <c r="D1960" s="1">
        <v>321028</v>
      </c>
      <c r="E1960" s="1" t="s">
        <v>2343</v>
      </c>
      <c r="F1960" s="1" t="s">
        <v>3953</v>
      </c>
      <c r="G1960" s="1" t="s">
        <v>28</v>
      </c>
      <c r="H1960" s="1">
        <v>3938.63768501</v>
      </c>
      <c r="I1960" s="1">
        <v>3939</v>
      </c>
      <c r="J1960" s="1">
        <v>0.36231499</v>
      </c>
      <c r="K1960" s="1" t="s">
        <v>3953</v>
      </c>
      <c r="L1960" s="1" t="s">
        <v>2274</v>
      </c>
      <c r="M1960" s="1" t="s">
        <v>3953</v>
      </c>
      <c r="N1960" s="1" t="s">
        <v>30</v>
      </c>
      <c r="O1960" s="1" t="s">
        <v>55</v>
      </c>
      <c r="P1960" s="1" t="s">
        <v>3954</v>
      </c>
      <c r="Q1960" s="1" t="s">
        <v>3954</v>
      </c>
      <c r="R1960" s="1">
        <f t="shared" si="71"/>
        <v>1315.3333333333333</v>
      </c>
      <c r="S1960" s="1" t="s">
        <v>3947</v>
      </c>
      <c r="T1960" s="1" t="s">
        <v>3948</v>
      </c>
      <c r="U1960" s="1" t="s">
        <v>208</v>
      </c>
      <c r="V1960" s="1">
        <v>1</v>
      </c>
      <c r="W1960" s="1">
        <v>3</v>
      </c>
      <c r="X1960" s="1" t="s">
        <v>3955</v>
      </c>
      <c r="Y1960" s="1">
        <v>0</v>
      </c>
    </row>
    <row r="1961" spans="1:25">
      <c r="A1961" s="1">
        <v>1960</v>
      </c>
      <c r="B1961" s="1">
        <v>10</v>
      </c>
      <c r="C1961" s="1" t="s">
        <v>25</v>
      </c>
      <c r="D1961" s="1">
        <v>321028</v>
      </c>
      <c r="E1961" s="1" t="s">
        <v>2343</v>
      </c>
      <c r="F1961" s="1" t="s">
        <v>3956</v>
      </c>
      <c r="G1961" s="1" t="s">
        <v>28</v>
      </c>
      <c r="H1961" s="1">
        <v>1444.236451</v>
      </c>
      <c r="I1961" s="1">
        <v>1444</v>
      </c>
      <c r="J1961" s="1">
        <v>-0.23645099999999999</v>
      </c>
      <c r="K1961" s="1" t="s">
        <v>3956</v>
      </c>
      <c r="L1961" s="1" t="s">
        <v>2274</v>
      </c>
      <c r="M1961" s="1" t="s">
        <v>3956</v>
      </c>
      <c r="N1961" s="1" t="s">
        <v>30</v>
      </c>
      <c r="O1961" s="1" t="s">
        <v>60</v>
      </c>
      <c r="P1961" s="1" t="s">
        <v>1786</v>
      </c>
      <c r="Q1961" s="1" t="s">
        <v>1786</v>
      </c>
      <c r="R1961" s="1">
        <f t="shared" si="71"/>
        <v>474.66666666666669</v>
      </c>
      <c r="S1961" s="1" t="s">
        <v>3942</v>
      </c>
      <c r="T1961" s="1" t="s">
        <v>3943</v>
      </c>
      <c r="U1961" s="1" t="s">
        <v>208</v>
      </c>
      <c r="V1961" s="1">
        <v>1</v>
      </c>
      <c r="W1961" s="1">
        <v>3</v>
      </c>
      <c r="X1961" s="1" t="s">
        <v>3957</v>
      </c>
      <c r="Y1961" s="1">
        <v>0</v>
      </c>
    </row>
    <row r="1962" spans="1:25">
      <c r="A1962" s="1">
        <v>1961</v>
      </c>
      <c r="B1962" s="1">
        <v>10</v>
      </c>
      <c r="C1962" s="1" t="s">
        <v>25</v>
      </c>
      <c r="D1962" s="1">
        <v>321028</v>
      </c>
      <c r="E1962" s="1" t="s">
        <v>2343</v>
      </c>
      <c r="F1962" s="1" t="s">
        <v>3956</v>
      </c>
      <c r="G1962" s="1" t="s">
        <v>28</v>
      </c>
      <c r="H1962" s="1">
        <v>1444.236451</v>
      </c>
      <c r="I1962" s="1">
        <v>1444</v>
      </c>
      <c r="J1962" s="1">
        <v>-0.23645099999999999</v>
      </c>
      <c r="K1962" s="1" t="s">
        <v>3956</v>
      </c>
      <c r="L1962" s="1" t="s">
        <v>2274</v>
      </c>
      <c r="M1962" s="1" t="s">
        <v>3956</v>
      </c>
      <c r="N1962" s="1" t="s">
        <v>30</v>
      </c>
      <c r="O1962" s="1" t="s">
        <v>60</v>
      </c>
      <c r="P1962" s="1" t="s">
        <v>1786</v>
      </c>
      <c r="Q1962" s="1" t="s">
        <v>1786</v>
      </c>
      <c r="R1962" s="1">
        <f t="shared" si="71"/>
        <v>474.66666666666669</v>
      </c>
      <c r="S1962" s="1" t="s">
        <v>3945</v>
      </c>
      <c r="T1962" s="1" t="s">
        <v>3946</v>
      </c>
      <c r="U1962" s="1" t="s">
        <v>208</v>
      </c>
      <c r="V1962" s="1">
        <v>1</v>
      </c>
      <c r="W1962" s="1">
        <v>3</v>
      </c>
      <c r="X1962" s="1" t="s">
        <v>3957</v>
      </c>
      <c r="Y1962" s="1">
        <v>0</v>
      </c>
    </row>
    <row r="1963" spans="1:25">
      <c r="A1963" s="1">
        <v>1962</v>
      </c>
      <c r="B1963" s="1">
        <v>10</v>
      </c>
      <c r="C1963" s="1" t="s">
        <v>25</v>
      </c>
      <c r="D1963" s="1">
        <v>321028</v>
      </c>
      <c r="E1963" s="1" t="s">
        <v>2343</v>
      </c>
      <c r="F1963" s="1" t="s">
        <v>3956</v>
      </c>
      <c r="G1963" s="1" t="s">
        <v>28</v>
      </c>
      <c r="H1963" s="1">
        <v>1444.236451</v>
      </c>
      <c r="I1963" s="1">
        <v>1444</v>
      </c>
      <c r="J1963" s="1">
        <v>-0.23645099999999999</v>
      </c>
      <c r="K1963" s="1" t="s">
        <v>3956</v>
      </c>
      <c r="L1963" s="1" t="s">
        <v>2274</v>
      </c>
      <c r="M1963" s="1" t="s">
        <v>3956</v>
      </c>
      <c r="N1963" s="1" t="s">
        <v>30</v>
      </c>
      <c r="O1963" s="1" t="s">
        <v>60</v>
      </c>
      <c r="P1963" s="1" t="s">
        <v>1786</v>
      </c>
      <c r="Q1963" s="1" t="s">
        <v>1786</v>
      </c>
      <c r="R1963" s="1">
        <f t="shared" si="71"/>
        <v>474.66666666666669</v>
      </c>
      <c r="S1963" s="1" t="s">
        <v>3947</v>
      </c>
      <c r="T1963" s="1" t="s">
        <v>3948</v>
      </c>
      <c r="U1963" s="1" t="s">
        <v>208</v>
      </c>
      <c r="V1963" s="1">
        <v>1</v>
      </c>
      <c r="W1963" s="1">
        <v>3</v>
      </c>
      <c r="X1963" s="1" t="s">
        <v>3957</v>
      </c>
      <c r="Y1963" s="1">
        <v>0</v>
      </c>
    </row>
    <row r="1964" spans="1:25">
      <c r="A1964" s="1">
        <v>1963</v>
      </c>
      <c r="B1964" s="1">
        <v>10</v>
      </c>
      <c r="C1964" s="1" t="s">
        <v>25</v>
      </c>
      <c r="D1964" s="1">
        <v>321028</v>
      </c>
      <c r="E1964" s="1" t="s">
        <v>2343</v>
      </c>
      <c r="F1964" s="1" t="s">
        <v>514</v>
      </c>
      <c r="G1964" s="1" t="s">
        <v>28</v>
      </c>
      <c r="H1964" s="1">
        <v>1805.24720002</v>
      </c>
      <c r="I1964" s="1">
        <v>1805</v>
      </c>
      <c r="J1964" s="1">
        <v>-0.24720001999999999</v>
      </c>
      <c r="K1964" s="1" t="s">
        <v>514</v>
      </c>
      <c r="L1964" s="1" t="s">
        <v>2749</v>
      </c>
      <c r="M1964" s="1" t="s">
        <v>514</v>
      </c>
      <c r="N1964" s="1" t="s">
        <v>30</v>
      </c>
      <c r="O1964" s="1" t="s">
        <v>60</v>
      </c>
      <c r="P1964" s="1" t="s">
        <v>1308</v>
      </c>
      <c r="Q1964" s="1" t="s">
        <v>1308</v>
      </c>
      <c r="R1964" s="1">
        <f t="shared" si="71"/>
        <v>1802</v>
      </c>
      <c r="S1964" s="1" t="s">
        <v>3717</v>
      </c>
      <c r="T1964" s="1" t="s">
        <v>3718</v>
      </c>
      <c r="U1964" s="1" t="s">
        <v>35</v>
      </c>
      <c r="V1964" s="1">
        <v>1</v>
      </c>
      <c r="W1964" s="1">
        <v>1</v>
      </c>
      <c r="X1964" s="1" t="s">
        <v>3958</v>
      </c>
      <c r="Y1964" s="1">
        <v>0</v>
      </c>
    </row>
    <row r="1965" spans="1:25">
      <c r="A1965" s="1">
        <v>1964</v>
      </c>
      <c r="B1965" s="1">
        <v>10</v>
      </c>
      <c r="C1965" s="1" t="s">
        <v>25</v>
      </c>
      <c r="D1965" s="1">
        <v>321028</v>
      </c>
      <c r="E1965" s="1" t="s">
        <v>2343</v>
      </c>
      <c r="F1965" s="1" t="s">
        <v>3959</v>
      </c>
      <c r="G1965" s="1" t="s">
        <v>28</v>
      </c>
      <c r="H1965" s="1">
        <v>3473.7760314799998</v>
      </c>
      <c r="I1965" s="1">
        <v>3474</v>
      </c>
      <c r="J1965" s="1">
        <v>0.22396852</v>
      </c>
      <c r="K1965" s="1" t="s">
        <v>3959</v>
      </c>
      <c r="L1965" s="1" t="s">
        <v>2749</v>
      </c>
      <c r="M1965" s="1" t="s">
        <v>3959</v>
      </c>
      <c r="N1965" s="1" t="s">
        <v>30</v>
      </c>
      <c r="O1965" s="1" t="s">
        <v>60</v>
      </c>
      <c r="P1965" s="1" t="s">
        <v>3960</v>
      </c>
      <c r="Q1965" s="1" t="s">
        <v>3960</v>
      </c>
      <c r="R1965" s="1">
        <f t="shared" si="71"/>
        <v>3543</v>
      </c>
      <c r="S1965" s="1" t="s">
        <v>3717</v>
      </c>
      <c r="T1965" s="1" t="s">
        <v>3718</v>
      </c>
      <c r="U1965" s="1" t="s">
        <v>35</v>
      </c>
      <c r="V1965" s="1">
        <v>1</v>
      </c>
      <c r="W1965" s="1">
        <v>1</v>
      </c>
      <c r="X1965" s="1" t="s">
        <v>3961</v>
      </c>
      <c r="Y1965" s="1">
        <v>0</v>
      </c>
    </row>
    <row r="1966" spans="1:25">
      <c r="A1966" s="1">
        <v>1965</v>
      </c>
      <c r="B1966" s="1">
        <v>10</v>
      </c>
      <c r="C1966" s="1" t="s">
        <v>25</v>
      </c>
      <c r="D1966" s="1">
        <v>321028</v>
      </c>
      <c r="E1966" s="1" t="s">
        <v>2343</v>
      </c>
      <c r="F1966" s="1" t="s">
        <v>3962</v>
      </c>
      <c r="G1966" s="1" t="s">
        <v>28</v>
      </c>
      <c r="H1966" s="1">
        <v>1051.5312840199999</v>
      </c>
      <c r="I1966" s="1">
        <v>1052</v>
      </c>
      <c r="J1966" s="1">
        <v>0.46871597999999998</v>
      </c>
      <c r="K1966" s="1" t="s">
        <v>3962</v>
      </c>
      <c r="L1966" s="1" t="s">
        <v>2749</v>
      </c>
      <c r="M1966" s="1" t="s">
        <v>3962</v>
      </c>
      <c r="N1966" s="1" t="s">
        <v>30</v>
      </c>
      <c r="O1966" s="1" t="s">
        <v>60</v>
      </c>
      <c r="P1966" s="1" t="s">
        <v>201</v>
      </c>
      <c r="Q1966" s="1" t="s">
        <v>201</v>
      </c>
      <c r="R1966" s="1">
        <f t="shared" si="71"/>
        <v>1021</v>
      </c>
      <c r="S1966" s="1" t="s">
        <v>3717</v>
      </c>
      <c r="T1966" s="1" t="s">
        <v>3718</v>
      </c>
      <c r="U1966" s="1" t="s">
        <v>35</v>
      </c>
      <c r="V1966" s="1">
        <v>1</v>
      </c>
      <c r="W1966" s="1">
        <v>1</v>
      </c>
      <c r="X1966" s="1" t="s">
        <v>3963</v>
      </c>
      <c r="Y1966" s="1">
        <v>0</v>
      </c>
    </row>
    <row r="1967" spans="1:25">
      <c r="A1967" s="1">
        <v>1966</v>
      </c>
      <c r="B1967" s="1">
        <v>10</v>
      </c>
      <c r="C1967" s="1" t="s">
        <v>25</v>
      </c>
      <c r="D1967" s="1">
        <v>321028</v>
      </c>
      <c r="E1967" s="1" t="s">
        <v>2343</v>
      </c>
      <c r="F1967" s="1" t="s">
        <v>3964</v>
      </c>
      <c r="G1967" s="1" t="s">
        <v>28</v>
      </c>
      <c r="H1967" s="1">
        <v>3370.2956684999999</v>
      </c>
      <c r="I1967" s="1">
        <v>3370</v>
      </c>
      <c r="J1967" s="1">
        <v>-0.2956685</v>
      </c>
      <c r="K1967" s="1" t="s">
        <v>3964</v>
      </c>
      <c r="L1967" s="1" t="s">
        <v>753</v>
      </c>
      <c r="M1967" s="1" t="s">
        <v>3964</v>
      </c>
      <c r="N1967" s="1" t="s">
        <v>30</v>
      </c>
      <c r="O1967" s="1" t="s">
        <v>60</v>
      </c>
      <c r="P1967" s="1" t="s">
        <v>3965</v>
      </c>
      <c r="Q1967" s="1" t="s">
        <v>3965</v>
      </c>
      <c r="R1967" s="1">
        <f t="shared" si="71"/>
        <v>550.33333333333337</v>
      </c>
      <c r="S1967" s="1" t="s">
        <v>3966</v>
      </c>
      <c r="T1967" s="1" t="s">
        <v>2380</v>
      </c>
      <c r="U1967" s="1" t="s">
        <v>1098</v>
      </c>
      <c r="V1967" s="1">
        <v>2</v>
      </c>
      <c r="W1967" s="1">
        <v>12</v>
      </c>
      <c r="X1967" s="1" t="s">
        <v>3967</v>
      </c>
      <c r="Y1967" s="1">
        <v>0</v>
      </c>
    </row>
    <row r="1968" spans="1:25">
      <c r="A1968" s="1">
        <v>1967</v>
      </c>
      <c r="B1968" s="1">
        <v>10</v>
      </c>
      <c r="C1968" s="1" t="s">
        <v>25</v>
      </c>
      <c r="D1968" s="1">
        <v>321028</v>
      </c>
      <c r="E1968" s="1" t="s">
        <v>2343</v>
      </c>
      <c r="F1968" s="1" t="s">
        <v>3964</v>
      </c>
      <c r="G1968" s="1" t="s">
        <v>28</v>
      </c>
      <c r="H1968" s="1">
        <v>3370.2956684999999</v>
      </c>
      <c r="I1968" s="1">
        <v>3370</v>
      </c>
      <c r="J1968" s="1">
        <v>-0.2956685</v>
      </c>
      <c r="K1968" s="1" t="s">
        <v>3964</v>
      </c>
      <c r="L1968" s="1" t="s">
        <v>753</v>
      </c>
      <c r="M1968" s="1" t="s">
        <v>3964</v>
      </c>
      <c r="N1968" s="1" t="s">
        <v>30</v>
      </c>
      <c r="O1968" s="1" t="s">
        <v>60</v>
      </c>
      <c r="P1968" s="1" t="s">
        <v>3965</v>
      </c>
      <c r="Q1968" s="1" t="s">
        <v>3965</v>
      </c>
      <c r="R1968" s="1">
        <f t="shared" si="71"/>
        <v>1926.1666666666667</v>
      </c>
      <c r="S1968" s="1" t="s">
        <v>3968</v>
      </c>
      <c r="T1968" s="1" t="s">
        <v>2380</v>
      </c>
      <c r="U1968" s="1" t="s">
        <v>3969</v>
      </c>
      <c r="V1968" s="1">
        <v>7</v>
      </c>
      <c r="W1968" s="1">
        <v>12</v>
      </c>
      <c r="X1968" s="1" t="s">
        <v>3967</v>
      </c>
      <c r="Y1968" s="1">
        <v>0</v>
      </c>
    </row>
    <row r="1969" spans="1:25">
      <c r="A1969" s="1">
        <v>1968</v>
      </c>
      <c r="B1969" s="1">
        <v>10</v>
      </c>
      <c r="C1969" s="1" t="s">
        <v>25</v>
      </c>
      <c r="D1969" s="1">
        <v>321028</v>
      </c>
      <c r="E1969" s="1" t="s">
        <v>2343</v>
      </c>
      <c r="F1969" s="1" t="s">
        <v>3964</v>
      </c>
      <c r="G1969" s="1" t="s">
        <v>28</v>
      </c>
      <c r="H1969" s="1">
        <v>3370.2956684999999</v>
      </c>
      <c r="I1969" s="1">
        <v>3370</v>
      </c>
      <c r="J1969" s="1">
        <v>-0.2956685</v>
      </c>
      <c r="K1969" s="1" t="s">
        <v>3964</v>
      </c>
      <c r="L1969" s="1" t="s">
        <v>753</v>
      </c>
      <c r="M1969" s="1" t="s">
        <v>3964</v>
      </c>
      <c r="N1969" s="1" t="s">
        <v>30</v>
      </c>
      <c r="O1969" s="1" t="s">
        <v>60</v>
      </c>
      <c r="P1969" s="1" t="s">
        <v>3965</v>
      </c>
      <c r="Q1969" s="1" t="s">
        <v>3965</v>
      </c>
      <c r="R1969" s="1">
        <f t="shared" ref="R1969:R2032" si="72">P1969*V1969/W1969</f>
        <v>825.5</v>
      </c>
      <c r="S1969" s="1" t="s">
        <v>3970</v>
      </c>
      <c r="T1969" s="1" t="s">
        <v>3971</v>
      </c>
      <c r="U1969" s="1" t="s">
        <v>3972</v>
      </c>
      <c r="V1969" s="1">
        <v>3</v>
      </c>
      <c r="W1969" s="1">
        <v>12</v>
      </c>
      <c r="X1969" s="1" t="s">
        <v>3967</v>
      </c>
      <c r="Y1969" s="1">
        <v>0</v>
      </c>
    </row>
    <row r="1970" spans="1:25">
      <c r="A1970" s="1">
        <v>1969</v>
      </c>
      <c r="B1970" s="1">
        <v>10</v>
      </c>
      <c r="C1970" s="1" t="s">
        <v>25</v>
      </c>
      <c r="D1970" s="1">
        <v>321028</v>
      </c>
      <c r="E1970" s="1" t="s">
        <v>2343</v>
      </c>
      <c r="F1970" s="1" t="s">
        <v>3973</v>
      </c>
      <c r="G1970" s="1" t="s">
        <v>28</v>
      </c>
      <c r="H1970" s="1">
        <v>1116.8859605299999</v>
      </c>
      <c r="I1970" s="1">
        <v>1117</v>
      </c>
      <c r="J1970" s="1">
        <v>0.11403947</v>
      </c>
      <c r="K1970" s="1" t="s">
        <v>3973</v>
      </c>
      <c r="L1970" s="1" t="s">
        <v>3889</v>
      </c>
      <c r="M1970" s="1" t="s">
        <v>3973</v>
      </c>
      <c r="N1970" s="1" t="s">
        <v>30</v>
      </c>
      <c r="O1970" s="1" t="s">
        <v>55</v>
      </c>
      <c r="P1970" s="1" t="s">
        <v>3974</v>
      </c>
      <c r="Q1970" s="1" t="s">
        <v>3974</v>
      </c>
      <c r="R1970" s="1">
        <f t="shared" si="72"/>
        <v>1075</v>
      </c>
      <c r="S1970" s="1" t="s">
        <v>3644</v>
      </c>
      <c r="T1970" s="1" t="s">
        <v>2380</v>
      </c>
      <c r="U1970" s="1" t="s">
        <v>35</v>
      </c>
      <c r="V1970" s="1">
        <v>1</v>
      </c>
      <c r="W1970" s="1">
        <v>1</v>
      </c>
      <c r="X1970" s="1" t="s">
        <v>3975</v>
      </c>
      <c r="Y1970" s="1">
        <v>0</v>
      </c>
    </row>
    <row r="1971" spans="1:25">
      <c r="A1971" s="1">
        <v>1970</v>
      </c>
      <c r="B1971" s="1">
        <v>10</v>
      </c>
      <c r="C1971" s="1" t="s">
        <v>25</v>
      </c>
      <c r="D1971" s="1">
        <v>321028</v>
      </c>
      <c r="E1971" s="1" t="s">
        <v>2343</v>
      </c>
      <c r="F1971" s="1" t="s">
        <v>3976</v>
      </c>
      <c r="G1971" s="1" t="s">
        <v>28</v>
      </c>
      <c r="H1971" s="1">
        <v>2153.8547385400002</v>
      </c>
      <c r="I1971" s="1">
        <v>2154</v>
      </c>
      <c r="J1971" s="1">
        <v>0.14526146000000001</v>
      </c>
      <c r="K1971" s="1" t="s">
        <v>3976</v>
      </c>
      <c r="L1971" s="1" t="s">
        <v>753</v>
      </c>
      <c r="M1971" s="1" t="s">
        <v>3976</v>
      </c>
      <c r="N1971" s="1" t="s">
        <v>30</v>
      </c>
      <c r="O1971" s="1" t="s">
        <v>31</v>
      </c>
      <c r="P1971" s="1" t="s">
        <v>3977</v>
      </c>
      <c r="Q1971" s="1" t="s">
        <v>3977</v>
      </c>
      <c r="R1971" s="1">
        <f t="shared" si="72"/>
        <v>356.66666666666669</v>
      </c>
      <c r="S1971" s="1" t="s">
        <v>3966</v>
      </c>
      <c r="T1971" s="1" t="s">
        <v>2380</v>
      </c>
      <c r="U1971" s="1" t="s">
        <v>1098</v>
      </c>
      <c r="V1971" s="1">
        <v>2</v>
      </c>
      <c r="W1971" s="1">
        <v>12</v>
      </c>
      <c r="X1971" s="1" t="s">
        <v>3978</v>
      </c>
      <c r="Y1971" s="1">
        <v>0</v>
      </c>
    </row>
    <row r="1972" spans="1:25">
      <c r="A1972" s="1">
        <v>1971</v>
      </c>
      <c r="B1972" s="1">
        <v>10</v>
      </c>
      <c r="C1972" s="1" t="s">
        <v>25</v>
      </c>
      <c r="D1972" s="1">
        <v>321028</v>
      </c>
      <c r="E1972" s="1" t="s">
        <v>2343</v>
      </c>
      <c r="F1972" s="1" t="s">
        <v>3976</v>
      </c>
      <c r="G1972" s="1" t="s">
        <v>28</v>
      </c>
      <c r="H1972" s="1">
        <v>2153.8547385400002</v>
      </c>
      <c r="I1972" s="1">
        <v>2154</v>
      </c>
      <c r="J1972" s="1">
        <v>0.14526146000000001</v>
      </c>
      <c r="K1972" s="1" t="s">
        <v>3976</v>
      </c>
      <c r="L1972" s="1" t="s">
        <v>753</v>
      </c>
      <c r="M1972" s="1" t="s">
        <v>3976</v>
      </c>
      <c r="N1972" s="1" t="s">
        <v>30</v>
      </c>
      <c r="O1972" s="1" t="s">
        <v>31</v>
      </c>
      <c r="P1972" s="1" t="s">
        <v>3977</v>
      </c>
      <c r="Q1972" s="1" t="s">
        <v>3977</v>
      </c>
      <c r="R1972" s="1">
        <f t="shared" si="72"/>
        <v>1248.3333333333333</v>
      </c>
      <c r="S1972" s="1" t="s">
        <v>3968</v>
      </c>
      <c r="T1972" s="1" t="s">
        <v>2380</v>
      </c>
      <c r="U1972" s="1" t="s">
        <v>3969</v>
      </c>
      <c r="V1972" s="1">
        <v>7</v>
      </c>
      <c r="W1972" s="1">
        <v>12</v>
      </c>
      <c r="X1972" s="1" t="s">
        <v>3978</v>
      </c>
      <c r="Y1972" s="1">
        <v>0</v>
      </c>
    </row>
    <row r="1973" spans="1:25">
      <c r="A1973" s="1">
        <v>1972</v>
      </c>
      <c r="B1973" s="1">
        <v>10</v>
      </c>
      <c r="C1973" s="1" t="s">
        <v>25</v>
      </c>
      <c r="D1973" s="1">
        <v>321028</v>
      </c>
      <c r="E1973" s="1" t="s">
        <v>2343</v>
      </c>
      <c r="F1973" s="1" t="s">
        <v>3976</v>
      </c>
      <c r="G1973" s="1" t="s">
        <v>28</v>
      </c>
      <c r="H1973" s="1">
        <v>2153.8547385400002</v>
      </c>
      <c r="I1973" s="1">
        <v>2154</v>
      </c>
      <c r="J1973" s="1">
        <v>0.14526146000000001</v>
      </c>
      <c r="K1973" s="1" t="s">
        <v>3976</v>
      </c>
      <c r="L1973" s="1" t="s">
        <v>753</v>
      </c>
      <c r="M1973" s="1" t="s">
        <v>3976</v>
      </c>
      <c r="N1973" s="1" t="s">
        <v>30</v>
      </c>
      <c r="O1973" s="1" t="s">
        <v>31</v>
      </c>
      <c r="P1973" s="1" t="s">
        <v>3977</v>
      </c>
      <c r="Q1973" s="1" t="s">
        <v>3977</v>
      </c>
      <c r="R1973" s="1">
        <f t="shared" si="72"/>
        <v>535</v>
      </c>
      <c r="S1973" s="1" t="s">
        <v>3970</v>
      </c>
      <c r="T1973" s="1" t="s">
        <v>3971</v>
      </c>
      <c r="U1973" s="1" t="s">
        <v>3972</v>
      </c>
      <c r="V1973" s="1">
        <v>3</v>
      </c>
      <c r="W1973" s="1">
        <v>12</v>
      </c>
      <c r="X1973" s="1" t="s">
        <v>3978</v>
      </c>
      <c r="Y1973" s="1">
        <v>0</v>
      </c>
    </row>
    <row r="1974" spans="1:25">
      <c r="A1974" s="1">
        <v>1973</v>
      </c>
      <c r="B1974" s="1">
        <v>10</v>
      </c>
      <c r="C1974" s="1" t="s">
        <v>25</v>
      </c>
      <c r="D1974" s="1">
        <v>321028</v>
      </c>
      <c r="E1974" s="1" t="s">
        <v>2343</v>
      </c>
      <c r="F1974" s="1" t="s">
        <v>3979</v>
      </c>
      <c r="G1974" s="1" t="s">
        <v>28</v>
      </c>
      <c r="H1974" s="1">
        <v>4598.3348650300004</v>
      </c>
      <c r="I1974" s="1">
        <v>4598</v>
      </c>
      <c r="J1974" s="1">
        <v>-0.33486503000000001</v>
      </c>
      <c r="K1974" s="1" t="s">
        <v>3979</v>
      </c>
      <c r="L1974" s="1" t="s">
        <v>402</v>
      </c>
      <c r="M1974" s="1" t="s">
        <v>3979</v>
      </c>
      <c r="N1974" s="1" t="s">
        <v>30</v>
      </c>
      <c r="O1974" s="1" t="s">
        <v>60</v>
      </c>
      <c r="P1974" s="1" t="s">
        <v>3980</v>
      </c>
      <c r="Q1974" s="1" t="s">
        <v>3980</v>
      </c>
      <c r="R1974" s="1">
        <f t="shared" si="72"/>
        <v>4546</v>
      </c>
      <c r="S1974" s="1" t="s">
        <v>3804</v>
      </c>
      <c r="T1974" s="1" t="s">
        <v>3805</v>
      </c>
      <c r="U1974" s="1" t="s">
        <v>35</v>
      </c>
      <c r="V1974" s="1">
        <v>1</v>
      </c>
      <c r="W1974" s="1">
        <v>1</v>
      </c>
      <c r="X1974" s="1" t="s">
        <v>3981</v>
      </c>
      <c r="Y1974" s="1">
        <v>0</v>
      </c>
    </row>
    <row r="1975" spans="1:25">
      <c r="A1975" s="1">
        <v>1974</v>
      </c>
      <c r="B1975" s="1">
        <v>10</v>
      </c>
      <c r="C1975" s="1" t="s">
        <v>25</v>
      </c>
      <c r="D1975" s="1">
        <v>321028</v>
      </c>
      <c r="E1975" s="1" t="s">
        <v>2343</v>
      </c>
      <c r="F1975" s="1" t="s">
        <v>3982</v>
      </c>
      <c r="G1975" s="1" t="s">
        <v>28</v>
      </c>
      <c r="H1975" s="1">
        <v>612.27881945499996</v>
      </c>
      <c r="I1975" s="1">
        <v>612</v>
      </c>
      <c r="J1975" s="1">
        <v>-0.27881945499999999</v>
      </c>
      <c r="K1975" s="1" t="s">
        <v>3982</v>
      </c>
      <c r="L1975" s="1" t="s">
        <v>402</v>
      </c>
      <c r="M1975" s="1" t="s">
        <v>3982</v>
      </c>
      <c r="N1975" s="1" t="s">
        <v>30</v>
      </c>
      <c r="O1975" s="1" t="s">
        <v>133</v>
      </c>
      <c r="P1975" s="1" t="s">
        <v>680</v>
      </c>
      <c r="Q1975" s="1" t="s">
        <v>680</v>
      </c>
      <c r="R1975" s="1">
        <f t="shared" si="72"/>
        <v>637</v>
      </c>
      <c r="S1975" s="1" t="s">
        <v>3804</v>
      </c>
      <c r="T1975" s="1" t="s">
        <v>3805</v>
      </c>
      <c r="U1975" s="1" t="s">
        <v>35</v>
      </c>
      <c r="V1975" s="1">
        <v>1</v>
      </c>
      <c r="W1975" s="1">
        <v>1</v>
      </c>
      <c r="X1975" s="1" t="s">
        <v>3983</v>
      </c>
      <c r="Y1975" s="1">
        <v>0</v>
      </c>
    </row>
    <row r="1976" spans="1:25">
      <c r="A1976" s="1">
        <v>1975</v>
      </c>
      <c r="B1976" s="1">
        <v>10</v>
      </c>
      <c r="C1976" s="1" t="s">
        <v>25</v>
      </c>
      <c r="D1976" s="1">
        <v>321028</v>
      </c>
      <c r="E1976" s="1" t="s">
        <v>2343</v>
      </c>
      <c r="F1976" s="1" t="s">
        <v>3984</v>
      </c>
      <c r="G1976" s="1" t="s">
        <v>28</v>
      </c>
      <c r="H1976" s="1">
        <v>2973.8540554800002</v>
      </c>
      <c r="I1976" s="1">
        <v>2974</v>
      </c>
      <c r="J1976" s="1">
        <v>0.14594451999999999</v>
      </c>
      <c r="K1976" s="1" t="s">
        <v>3984</v>
      </c>
      <c r="L1976" s="1" t="s">
        <v>2749</v>
      </c>
      <c r="M1976" s="1" t="s">
        <v>3984</v>
      </c>
      <c r="N1976" s="1" t="s">
        <v>30</v>
      </c>
      <c r="O1976" s="1" t="s">
        <v>133</v>
      </c>
      <c r="P1976" s="1" t="s">
        <v>205</v>
      </c>
      <c r="Q1976" s="1" t="s">
        <v>205</v>
      </c>
      <c r="R1976" s="1">
        <f t="shared" si="72"/>
        <v>2956</v>
      </c>
      <c r="S1976" s="1" t="s">
        <v>3717</v>
      </c>
      <c r="T1976" s="1" t="s">
        <v>3718</v>
      </c>
      <c r="U1976" s="1" t="s">
        <v>35</v>
      </c>
      <c r="V1976" s="1">
        <v>1</v>
      </c>
      <c r="W1976" s="1">
        <v>1</v>
      </c>
      <c r="X1976" s="1" t="s">
        <v>3985</v>
      </c>
      <c r="Y1976" s="1">
        <v>0</v>
      </c>
    </row>
    <row r="1977" spans="1:25">
      <c r="A1977" s="1">
        <v>1976</v>
      </c>
      <c r="B1977" s="1">
        <v>10</v>
      </c>
      <c r="C1977" s="1" t="s">
        <v>25</v>
      </c>
      <c r="D1977" s="1">
        <v>321028</v>
      </c>
      <c r="E1977" s="1" t="s">
        <v>2343</v>
      </c>
      <c r="F1977" s="1" t="s">
        <v>3986</v>
      </c>
      <c r="G1977" s="1" t="s">
        <v>28</v>
      </c>
      <c r="H1977" s="1">
        <v>1252.97739499</v>
      </c>
      <c r="I1977" s="1">
        <v>1253</v>
      </c>
      <c r="J1977" s="1">
        <v>2.2605009999999998E-2</v>
      </c>
      <c r="K1977" s="1" t="s">
        <v>3986</v>
      </c>
      <c r="L1977" s="1" t="s">
        <v>2749</v>
      </c>
      <c r="M1977" s="1" t="s">
        <v>3986</v>
      </c>
      <c r="N1977" s="1" t="s">
        <v>30</v>
      </c>
      <c r="O1977" s="1" t="s">
        <v>60</v>
      </c>
      <c r="P1977" s="1" t="s">
        <v>870</v>
      </c>
      <c r="Q1977" s="1" t="s">
        <v>870</v>
      </c>
      <c r="R1977" s="1">
        <f t="shared" si="72"/>
        <v>1244</v>
      </c>
      <c r="S1977" s="1" t="s">
        <v>3717</v>
      </c>
      <c r="T1977" s="1" t="s">
        <v>3718</v>
      </c>
      <c r="U1977" s="1" t="s">
        <v>35</v>
      </c>
      <c r="V1977" s="1">
        <v>1</v>
      </c>
      <c r="W1977" s="1">
        <v>1</v>
      </c>
      <c r="X1977" s="1" t="s">
        <v>3987</v>
      </c>
      <c r="Y1977" s="1">
        <v>0</v>
      </c>
    </row>
    <row r="1978" spans="1:25">
      <c r="A1978" s="1">
        <v>1977</v>
      </c>
      <c r="B1978" s="1">
        <v>10</v>
      </c>
      <c r="C1978" s="1" t="s">
        <v>25</v>
      </c>
      <c r="D1978" s="1">
        <v>321028</v>
      </c>
      <c r="E1978" s="1" t="s">
        <v>2343</v>
      </c>
      <c r="F1978" s="1" t="s">
        <v>3988</v>
      </c>
      <c r="G1978" s="1" t="s">
        <v>28</v>
      </c>
      <c r="H1978" s="1">
        <v>392.72859900499998</v>
      </c>
      <c r="I1978" s="1">
        <v>393</v>
      </c>
      <c r="J1978" s="1">
        <v>0.27140099499999998</v>
      </c>
      <c r="K1978" s="1" t="s">
        <v>3988</v>
      </c>
      <c r="L1978" s="1" t="s">
        <v>2749</v>
      </c>
      <c r="M1978" s="1" t="s">
        <v>3988</v>
      </c>
      <c r="N1978" s="1" t="s">
        <v>30</v>
      </c>
      <c r="O1978" s="1" t="s">
        <v>60</v>
      </c>
      <c r="P1978" s="1" t="s">
        <v>443</v>
      </c>
      <c r="Q1978" s="1" t="s">
        <v>443</v>
      </c>
      <c r="R1978" s="1">
        <f t="shared" si="72"/>
        <v>367</v>
      </c>
      <c r="S1978" s="1" t="s">
        <v>3717</v>
      </c>
      <c r="T1978" s="1" t="s">
        <v>3718</v>
      </c>
      <c r="U1978" s="1" t="s">
        <v>35</v>
      </c>
      <c r="V1978" s="1">
        <v>1</v>
      </c>
      <c r="W1978" s="1">
        <v>1</v>
      </c>
      <c r="X1978" s="1" t="s">
        <v>3989</v>
      </c>
      <c r="Y1978" s="1">
        <v>0</v>
      </c>
    </row>
    <row r="1979" spans="1:25">
      <c r="A1979" s="1">
        <v>1978</v>
      </c>
      <c r="B1979" s="1">
        <v>10</v>
      </c>
      <c r="C1979" s="1" t="s">
        <v>25</v>
      </c>
      <c r="D1979" s="1">
        <v>321028</v>
      </c>
      <c r="E1979" s="1" t="s">
        <v>2343</v>
      </c>
      <c r="F1979" s="1" t="s">
        <v>3990</v>
      </c>
      <c r="G1979" s="1" t="s">
        <v>28</v>
      </c>
      <c r="H1979" s="1">
        <v>965.75679147100004</v>
      </c>
      <c r="I1979" s="1">
        <v>966</v>
      </c>
      <c r="J1979" s="1">
        <v>0.24320852900000001</v>
      </c>
      <c r="K1979" s="1" t="s">
        <v>3990</v>
      </c>
      <c r="L1979" s="1" t="s">
        <v>2749</v>
      </c>
      <c r="M1979" s="1" t="s">
        <v>3990</v>
      </c>
      <c r="N1979" s="1" t="s">
        <v>30</v>
      </c>
      <c r="O1979" s="1" t="s">
        <v>60</v>
      </c>
      <c r="P1979" s="1" t="s">
        <v>3991</v>
      </c>
      <c r="Q1979" s="1" t="s">
        <v>3991</v>
      </c>
      <c r="R1979" s="1">
        <f t="shared" si="72"/>
        <v>960</v>
      </c>
      <c r="S1979" s="1" t="s">
        <v>3717</v>
      </c>
      <c r="T1979" s="1" t="s">
        <v>3718</v>
      </c>
      <c r="U1979" s="1" t="s">
        <v>35</v>
      </c>
      <c r="V1979" s="1">
        <v>1</v>
      </c>
      <c r="W1979" s="1">
        <v>1</v>
      </c>
      <c r="X1979" s="1" t="s">
        <v>3992</v>
      </c>
      <c r="Y1979" s="1">
        <v>0</v>
      </c>
    </row>
    <row r="1980" spans="1:25">
      <c r="A1980" s="1">
        <v>1979</v>
      </c>
      <c r="B1980" s="1">
        <v>10</v>
      </c>
      <c r="C1980" s="1" t="s">
        <v>25</v>
      </c>
      <c r="D1980" s="1">
        <v>321028</v>
      </c>
      <c r="E1980" s="1" t="s">
        <v>2343</v>
      </c>
      <c r="F1980" s="1" t="s">
        <v>3993</v>
      </c>
      <c r="G1980" s="1" t="s">
        <v>28</v>
      </c>
      <c r="H1980" s="1">
        <v>1178.0158540299999</v>
      </c>
      <c r="I1980" s="1">
        <v>1178</v>
      </c>
      <c r="J1980" s="1">
        <v>-1.5854029999900002E-2</v>
      </c>
      <c r="K1980" s="1" t="s">
        <v>3993</v>
      </c>
      <c r="L1980" s="1" t="s">
        <v>2749</v>
      </c>
      <c r="M1980" s="1" t="s">
        <v>3993</v>
      </c>
      <c r="N1980" s="1" t="s">
        <v>30</v>
      </c>
      <c r="O1980" s="1" t="s">
        <v>31</v>
      </c>
      <c r="P1980" s="1" t="s">
        <v>1328</v>
      </c>
      <c r="Q1980" s="1" t="s">
        <v>1328</v>
      </c>
      <c r="R1980" s="1">
        <f t="shared" si="72"/>
        <v>1176</v>
      </c>
      <c r="S1980" s="1" t="s">
        <v>3717</v>
      </c>
      <c r="T1980" s="1" t="s">
        <v>3718</v>
      </c>
      <c r="U1980" s="1" t="s">
        <v>35</v>
      </c>
      <c r="V1980" s="1">
        <v>1</v>
      </c>
      <c r="W1980" s="1">
        <v>1</v>
      </c>
      <c r="X1980" s="1" t="s">
        <v>3994</v>
      </c>
      <c r="Y1980" s="1">
        <v>0</v>
      </c>
    </row>
    <row r="1981" spans="1:25">
      <c r="A1981" s="1">
        <v>1980</v>
      </c>
      <c r="B1981" s="1">
        <v>10</v>
      </c>
      <c r="C1981" s="1" t="s">
        <v>25</v>
      </c>
      <c r="D1981" s="1">
        <v>321028</v>
      </c>
      <c r="E1981" s="1" t="s">
        <v>2343</v>
      </c>
      <c r="F1981" s="1" t="s">
        <v>3995</v>
      </c>
      <c r="G1981" s="1" t="s">
        <v>28</v>
      </c>
      <c r="H1981" s="1">
        <v>1711.65579299</v>
      </c>
      <c r="I1981" s="1">
        <v>1712</v>
      </c>
      <c r="J1981" s="1">
        <v>0.34420700999999998</v>
      </c>
      <c r="K1981" s="1" t="s">
        <v>3995</v>
      </c>
      <c r="L1981" s="1" t="s">
        <v>402</v>
      </c>
      <c r="M1981" s="1" t="s">
        <v>3995</v>
      </c>
      <c r="N1981" s="1" t="s">
        <v>30</v>
      </c>
      <c r="O1981" s="1" t="s">
        <v>31</v>
      </c>
      <c r="P1981" s="1" t="s">
        <v>1304</v>
      </c>
      <c r="Q1981" s="1" t="s">
        <v>1304</v>
      </c>
      <c r="R1981" s="1">
        <f t="shared" si="72"/>
        <v>1741</v>
      </c>
      <c r="S1981" s="1" t="s">
        <v>3804</v>
      </c>
      <c r="T1981" s="1" t="s">
        <v>3805</v>
      </c>
      <c r="U1981" s="1" t="s">
        <v>35</v>
      </c>
      <c r="V1981" s="1">
        <v>1</v>
      </c>
      <c r="W1981" s="1">
        <v>1</v>
      </c>
      <c r="X1981" s="1" t="s">
        <v>3996</v>
      </c>
      <c r="Y1981" s="1">
        <v>0</v>
      </c>
    </row>
    <row r="1982" spans="1:25">
      <c r="A1982" s="1">
        <v>1981</v>
      </c>
      <c r="B1982" s="1">
        <v>10</v>
      </c>
      <c r="C1982" s="1" t="s">
        <v>25</v>
      </c>
      <c r="D1982" s="1">
        <v>321028</v>
      </c>
      <c r="E1982" s="1" t="s">
        <v>2343</v>
      </c>
      <c r="F1982" s="1" t="s">
        <v>3997</v>
      </c>
      <c r="G1982" s="1" t="s">
        <v>28</v>
      </c>
      <c r="H1982" s="1">
        <v>1122.2920934900001</v>
      </c>
      <c r="I1982" s="1">
        <v>1122</v>
      </c>
      <c r="J1982" s="1">
        <v>-0.29209349000000001</v>
      </c>
      <c r="K1982" s="1" t="s">
        <v>3997</v>
      </c>
      <c r="L1982" s="1" t="s">
        <v>2749</v>
      </c>
      <c r="M1982" s="1" t="s">
        <v>3997</v>
      </c>
      <c r="N1982" s="1" t="s">
        <v>30</v>
      </c>
      <c r="O1982" s="1" t="s">
        <v>31</v>
      </c>
      <c r="P1982" s="1" t="s">
        <v>3998</v>
      </c>
      <c r="Q1982" s="1" t="s">
        <v>3998</v>
      </c>
      <c r="R1982" s="1">
        <f t="shared" si="72"/>
        <v>1093</v>
      </c>
      <c r="S1982" s="1" t="s">
        <v>3717</v>
      </c>
      <c r="T1982" s="1" t="s">
        <v>3718</v>
      </c>
      <c r="U1982" s="1" t="s">
        <v>35</v>
      </c>
      <c r="V1982" s="1">
        <v>1</v>
      </c>
      <c r="W1982" s="1">
        <v>1</v>
      </c>
      <c r="X1982" s="1" t="s">
        <v>3999</v>
      </c>
      <c r="Y1982" s="1">
        <v>0</v>
      </c>
    </row>
    <row r="1983" spans="1:25">
      <c r="A1983" s="1">
        <v>1982</v>
      </c>
      <c r="B1983" s="1">
        <v>10</v>
      </c>
      <c r="C1983" s="1" t="s">
        <v>25</v>
      </c>
      <c r="D1983" s="1">
        <v>321028</v>
      </c>
      <c r="E1983" s="1" t="s">
        <v>2343</v>
      </c>
      <c r="F1983" s="1" t="s">
        <v>4000</v>
      </c>
      <c r="G1983" s="1" t="s">
        <v>28</v>
      </c>
      <c r="H1983" s="1">
        <v>551.90697400900001</v>
      </c>
      <c r="I1983" s="1">
        <v>552</v>
      </c>
      <c r="J1983" s="1">
        <v>9.3025991000000002E-2</v>
      </c>
      <c r="K1983" s="1" t="s">
        <v>4000</v>
      </c>
      <c r="L1983" s="1" t="s">
        <v>2749</v>
      </c>
      <c r="M1983" s="1" t="s">
        <v>4000</v>
      </c>
      <c r="N1983" s="1" t="s">
        <v>30</v>
      </c>
      <c r="O1983" s="1" t="s">
        <v>133</v>
      </c>
      <c r="P1983" s="1" t="s">
        <v>4001</v>
      </c>
      <c r="Q1983" s="1" t="s">
        <v>4001</v>
      </c>
      <c r="R1983" s="1">
        <f t="shared" si="72"/>
        <v>572</v>
      </c>
      <c r="S1983" s="1" t="s">
        <v>3717</v>
      </c>
      <c r="T1983" s="1" t="s">
        <v>3718</v>
      </c>
      <c r="U1983" s="1" t="s">
        <v>35</v>
      </c>
      <c r="V1983" s="1">
        <v>1</v>
      </c>
      <c r="W1983" s="1">
        <v>1</v>
      </c>
      <c r="X1983" s="1" t="s">
        <v>4002</v>
      </c>
      <c r="Y1983" s="1">
        <v>0</v>
      </c>
    </row>
    <row r="1984" spans="1:25">
      <c r="A1984" s="1">
        <v>1983</v>
      </c>
      <c r="B1984" s="1">
        <v>10</v>
      </c>
      <c r="C1984" s="1" t="s">
        <v>25</v>
      </c>
      <c r="D1984" s="1">
        <v>321028</v>
      </c>
      <c r="E1984" s="1" t="s">
        <v>2343</v>
      </c>
      <c r="F1984" s="1" t="s">
        <v>4003</v>
      </c>
      <c r="G1984" s="1" t="s">
        <v>28</v>
      </c>
      <c r="H1984" s="1">
        <v>1745.26761751</v>
      </c>
      <c r="I1984" s="1">
        <v>1745</v>
      </c>
      <c r="J1984" s="1">
        <v>-0.26761751</v>
      </c>
      <c r="K1984" s="1" t="s">
        <v>4003</v>
      </c>
      <c r="L1984" s="1" t="s">
        <v>2715</v>
      </c>
      <c r="M1984" s="1" t="s">
        <v>4003</v>
      </c>
      <c r="N1984" s="1" t="s">
        <v>30</v>
      </c>
      <c r="O1984" s="1" t="s">
        <v>31</v>
      </c>
      <c r="P1984" s="1" t="s">
        <v>588</v>
      </c>
      <c r="Q1984" s="1" t="s">
        <v>646</v>
      </c>
      <c r="R1984" s="1">
        <f t="shared" si="72"/>
        <v>137.5</v>
      </c>
      <c r="S1984" s="1" t="s">
        <v>3908</v>
      </c>
      <c r="T1984" s="1" t="s">
        <v>3909</v>
      </c>
      <c r="U1984" s="1" t="s">
        <v>989</v>
      </c>
      <c r="V1984" s="1">
        <v>1</v>
      </c>
      <c r="W1984" s="1">
        <v>4</v>
      </c>
      <c r="X1984" s="1" t="s">
        <v>4004</v>
      </c>
      <c r="Y1984" s="1">
        <v>0</v>
      </c>
    </row>
    <row r="1985" spans="1:25">
      <c r="A1985" s="1">
        <v>1984</v>
      </c>
      <c r="B1985" s="1">
        <v>10</v>
      </c>
      <c r="C1985" s="1" t="s">
        <v>25</v>
      </c>
      <c r="D1985" s="1">
        <v>321028</v>
      </c>
      <c r="E1985" s="1" t="s">
        <v>2343</v>
      </c>
      <c r="F1985" s="1" t="s">
        <v>4003</v>
      </c>
      <c r="G1985" s="1" t="s">
        <v>28</v>
      </c>
      <c r="H1985" s="1">
        <v>1745.26761751</v>
      </c>
      <c r="I1985" s="1">
        <v>1745</v>
      </c>
      <c r="J1985" s="1">
        <v>-0.26761751</v>
      </c>
      <c r="K1985" s="1" t="s">
        <v>4003</v>
      </c>
      <c r="L1985" s="1" t="s">
        <v>2710</v>
      </c>
      <c r="M1985" s="1" t="s">
        <v>4003</v>
      </c>
      <c r="N1985" s="1" t="s">
        <v>30</v>
      </c>
      <c r="O1985" s="1" t="s">
        <v>31</v>
      </c>
      <c r="P1985" s="1" t="s">
        <v>575</v>
      </c>
      <c r="Q1985" s="1" t="s">
        <v>646</v>
      </c>
      <c r="R1985" s="1">
        <f t="shared" si="72"/>
        <v>547</v>
      </c>
      <c r="S1985" s="1" t="s">
        <v>3885</v>
      </c>
      <c r="T1985" s="1" t="s">
        <v>3886</v>
      </c>
      <c r="U1985" s="1" t="s">
        <v>35</v>
      </c>
      <c r="V1985" s="1">
        <v>1</v>
      </c>
      <c r="W1985" s="1">
        <v>1</v>
      </c>
      <c r="X1985" s="1" t="s">
        <v>4004</v>
      </c>
      <c r="Y1985" s="1">
        <v>0</v>
      </c>
    </row>
    <row r="1986" spans="1:25">
      <c r="A1986" s="1">
        <v>1985</v>
      </c>
      <c r="B1986" s="1">
        <v>10</v>
      </c>
      <c r="C1986" s="1" t="s">
        <v>25</v>
      </c>
      <c r="D1986" s="1">
        <v>321028</v>
      </c>
      <c r="E1986" s="1" t="s">
        <v>2343</v>
      </c>
      <c r="F1986" s="1" t="s">
        <v>4003</v>
      </c>
      <c r="G1986" s="1" t="s">
        <v>28</v>
      </c>
      <c r="H1986" s="1">
        <v>1745.26761751</v>
      </c>
      <c r="I1986" s="1">
        <v>1745</v>
      </c>
      <c r="J1986" s="1">
        <v>-0.26761751</v>
      </c>
      <c r="K1986" s="1" t="s">
        <v>4003</v>
      </c>
      <c r="L1986" s="1" t="s">
        <v>2715</v>
      </c>
      <c r="M1986" s="1" t="s">
        <v>4003</v>
      </c>
      <c r="N1986" s="1" t="s">
        <v>30</v>
      </c>
      <c r="O1986" s="1" t="s">
        <v>31</v>
      </c>
      <c r="P1986" s="1" t="s">
        <v>588</v>
      </c>
      <c r="Q1986" s="1" t="s">
        <v>646</v>
      </c>
      <c r="R1986" s="1">
        <f t="shared" si="72"/>
        <v>137.5</v>
      </c>
      <c r="S1986" s="1" t="s">
        <v>3911</v>
      </c>
      <c r="T1986" s="1" t="s">
        <v>3912</v>
      </c>
      <c r="U1986" s="1" t="s">
        <v>989</v>
      </c>
      <c r="V1986" s="1">
        <v>1</v>
      </c>
      <c r="W1986" s="1">
        <v>4</v>
      </c>
      <c r="X1986" s="1" t="s">
        <v>4004</v>
      </c>
      <c r="Y1986" s="1">
        <v>0</v>
      </c>
    </row>
    <row r="1987" spans="1:25">
      <c r="A1987" s="1">
        <v>1986</v>
      </c>
      <c r="B1987" s="1">
        <v>10</v>
      </c>
      <c r="C1987" s="1" t="s">
        <v>25</v>
      </c>
      <c r="D1987" s="1">
        <v>321028</v>
      </c>
      <c r="E1987" s="1" t="s">
        <v>2343</v>
      </c>
      <c r="F1987" s="1" t="s">
        <v>4003</v>
      </c>
      <c r="G1987" s="1" t="s">
        <v>28</v>
      </c>
      <c r="H1987" s="1">
        <v>1745.26761751</v>
      </c>
      <c r="I1987" s="1">
        <v>1745</v>
      </c>
      <c r="J1987" s="1">
        <v>-0.26761751</v>
      </c>
      <c r="K1987" s="1" t="s">
        <v>4003</v>
      </c>
      <c r="L1987" s="1" t="s">
        <v>2715</v>
      </c>
      <c r="M1987" s="1" t="s">
        <v>4003</v>
      </c>
      <c r="N1987" s="1" t="s">
        <v>30</v>
      </c>
      <c r="O1987" s="1" t="s">
        <v>31</v>
      </c>
      <c r="P1987" s="1" t="s">
        <v>588</v>
      </c>
      <c r="Q1987" s="1" t="s">
        <v>646</v>
      </c>
      <c r="R1987" s="1">
        <f t="shared" si="72"/>
        <v>137.5</v>
      </c>
      <c r="S1987" s="1" t="s">
        <v>3913</v>
      </c>
      <c r="T1987" s="1" t="s">
        <v>3914</v>
      </c>
      <c r="U1987" s="1" t="s">
        <v>989</v>
      </c>
      <c r="V1987" s="1">
        <v>1</v>
      </c>
      <c r="W1987" s="1">
        <v>4</v>
      </c>
      <c r="X1987" s="1" t="s">
        <v>4004</v>
      </c>
      <c r="Y1987" s="1">
        <v>0</v>
      </c>
    </row>
    <row r="1988" spans="1:25">
      <c r="A1988" s="1">
        <v>1987</v>
      </c>
      <c r="B1988" s="1">
        <v>10</v>
      </c>
      <c r="C1988" s="1" t="s">
        <v>25</v>
      </c>
      <c r="D1988" s="1">
        <v>321028</v>
      </c>
      <c r="E1988" s="1" t="s">
        <v>2343</v>
      </c>
      <c r="F1988" s="1" t="s">
        <v>4003</v>
      </c>
      <c r="G1988" s="1" t="s">
        <v>28</v>
      </c>
      <c r="H1988" s="1">
        <v>1745.26761751</v>
      </c>
      <c r="I1988" s="1">
        <v>1745</v>
      </c>
      <c r="J1988" s="1">
        <v>-0.26761751</v>
      </c>
      <c r="K1988" s="1" t="s">
        <v>4003</v>
      </c>
      <c r="L1988" s="1" t="s">
        <v>3890</v>
      </c>
      <c r="M1988" s="1" t="s">
        <v>4003</v>
      </c>
      <c r="N1988" s="1" t="s">
        <v>30</v>
      </c>
      <c r="O1988" s="1" t="s">
        <v>31</v>
      </c>
      <c r="P1988" s="1" t="s">
        <v>588</v>
      </c>
      <c r="Q1988" s="1" t="s">
        <v>646</v>
      </c>
      <c r="R1988" s="1">
        <f t="shared" si="72"/>
        <v>550</v>
      </c>
      <c r="S1988" s="1" t="s">
        <v>3783</v>
      </c>
      <c r="T1988" s="1" t="s">
        <v>47</v>
      </c>
      <c r="U1988" s="1" t="s">
        <v>35</v>
      </c>
      <c r="V1988" s="1">
        <v>1</v>
      </c>
      <c r="W1988" s="1">
        <v>1</v>
      </c>
      <c r="X1988" s="1" t="s">
        <v>4004</v>
      </c>
      <c r="Y1988" s="1">
        <v>0</v>
      </c>
    </row>
    <row r="1989" spans="1:25">
      <c r="A1989" s="1">
        <v>1988</v>
      </c>
      <c r="B1989" s="1">
        <v>10</v>
      </c>
      <c r="C1989" s="1" t="s">
        <v>25</v>
      </c>
      <c r="D1989" s="1">
        <v>321028</v>
      </c>
      <c r="E1989" s="1" t="s">
        <v>2343</v>
      </c>
      <c r="F1989" s="1" t="s">
        <v>4003</v>
      </c>
      <c r="G1989" s="1" t="s">
        <v>28</v>
      </c>
      <c r="H1989" s="1">
        <v>1745.26761751</v>
      </c>
      <c r="I1989" s="1">
        <v>1745</v>
      </c>
      <c r="J1989" s="1">
        <v>-0.26761751</v>
      </c>
      <c r="K1989" s="1" t="s">
        <v>4003</v>
      </c>
      <c r="L1989" s="1" t="s">
        <v>2715</v>
      </c>
      <c r="M1989" s="1" t="s">
        <v>4003</v>
      </c>
      <c r="N1989" s="1" t="s">
        <v>30</v>
      </c>
      <c r="O1989" s="1" t="s">
        <v>31</v>
      </c>
      <c r="P1989" s="1" t="s">
        <v>588</v>
      </c>
      <c r="Q1989" s="1" t="s">
        <v>646</v>
      </c>
      <c r="R1989" s="1">
        <f t="shared" si="72"/>
        <v>137.5</v>
      </c>
      <c r="S1989" s="1" t="s">
        <v>3915</v>
      </c>
      <c r="T1989" s="1" t="s">
        <v>3916</v>
      </c>
      <c r="U1989" s="1" t="s">
        <v>989</v>
      </c>
      <c r="V1989" s="1">
        <v>1</v>
      </c>
      <c r="W1989" s="1">
        <v>4</v>
      </c>
      <c r="X1989" s="1" t="s">
        <v>4004</v>
      </c>
      <c r="Y1989" s="1">
        <v>0</v>
      </c>
    </row>
    <row r="1990" spans="1:25">
      <c r="A1990" s="1">
        <v>1989</v>
      </c>
      <c r="B1990" s="1">
        <v>10</v>
      </c>
      <c r="C1990" s="1" t="s">
        <v>25</v>
      </c>
      <c r="D1990" s="1">
        <v>321028</v>
      </c>
      <c r="E1990" s="1" t="s">
        <v>2343</v>
      </c>
      <c r="F1990" s="1" t="s">
        <v>4005</v>
      </c>
      <c r="G1990" s="1" t="s">
        <v>28</v>
      </c>
      <c r="H1990" s="1">
        <v>40.467946498700002</v>
      </c>
      <c r="I1990" s="1">
        <v>40</v>
      </c>
      <c r="J1990" s="1">
        <v>-0.46794649869999999</v>
      </c>
      <c r="K1990" s="1" t="s">
        <v>4005</v>
      </c>
      <c r="L1990" s="1" t="s">
        <v>2715</v>
      </c>
      <c r="M1990" s="1" t="s">
        <v>4005</v>
      </c>
      <c r="N1990" s="1" t="s">
        <v>30</v>
      </c>
      <c r="O1990" s="1" t="s">
        <v>31</v>
      </c>
      <c r="P1990" s="1" t="s">
        <v>388</v>
      </c>
      <c r="Q1990" s="1" t="s">
        <v>2832</v>
      </c>
      <c r="R1990" s="1">
        <f t="shared" si="72"/>
        <v>2.75</v>
      </c>
      <c r="S1990" s="1" t="s">
        <v>3908</v>
      </c>
      <c r="T1990" s="1" t="s">
        <v>3909</v>
      </c>
      <c r="U1990" s="1" t="s">
        <v>989</v>
      </c>
      <c r="V1990" s="1">
        <v>1</v>
      </c>
      <c r="W1990" s="1">
        <v>4</v>
      </c>
      <c r="X1990" s="1" t="s">
        <v>4006</v>
      </c>
      <c r="Y1990" s="1">
        <v>0</v>
      </c>
    </row>
    <row r="1991" spans="1:25">
      <c r="A1991" s="1">
        <v>1990</v>
      </c>
      <c r="B1991" s="1">
        <v>10</v>
      </c>
      <c r="C1991" s="1" t="s">
        <v>25</v>
      </c>
      <c r="D1991" s="1">
        <v>321028</v>
      </c>
      <c r="E1991" s="1" t="s">
        <v>2343</v>
      </c>
      <c r="F1991" s="1" t="s">
        <v>4005</v>
      </c>
      <c r="G1991" s="1" t="s">
        <v>28</v>
      </c>
      <c r="H1991" s="1">
        <v>40.467946498700002</v>
      </c>
      <c r="I1991" s="1">
        <v>40</v>
      </c>
      <c r="J1991" s="1">
        <v>-0.46794649869999999</v>
      </c>
      <c r="K1991" s="1" t="s">
        <v>4005</v>
      </c>
      <c r="L1991" s="1" t="s">
        <v>2710</v>
      </c>
      <c r="M1991" s="1" t="s">
        <v>4005</v>
      </c>
      <c r="N1991" s="1" t="s">
        <v>30</v>
      </c>
      <c r="O1991" s="1" t="s">
        <v>31</v>
      </c>
      <c r="P1991" s="1" t="s">
        <v>357</v>
      </c>
      <c r="Q1991" s="1" t="s">
        <v>2832</v>
      </c>
      <c r="R1991" s="1">
        <f t="shared" si="72"/>
        <v>14</v>
      </c>
      <c r="S1991" s="1" t="s">
        <v>3885</v>
      </c>
      <c r="T1991" s="1" t="s">
        <v>3886</v>
      </c>
      <c r="U1991" s="1" t="s">
        <v>35</v>
      </c>
      <c r="V1991" s="1">
        <v>1</v>
      </c>
      <c r="W1991" s="1">
        <v>1</v>
      </c>
      <c r="X1991" s="1" t="s">
        <v>4006</v>
      </c>
      <c r="Y1991" s="1">
        <v>0</v>
      </c>
    </row>
    <row r="1992" spans="1:25">
      <c r="A1992" s="1">
        <v>1991</v>
      </c>
      <c r="B1992" s="1">
        <v>10</v>
      </c>
      <c r="C1992" s="1" t="s">
        <v>25</v>
      </c>
      <c r="D1992" s="1">
        <v>321028</v>
      </c>
      <c r="E1992" s="1" t="s">
        <v>2343</v>
      </c>
      <c r="F1992" s="1" t="s">
        <v>4005</v>
      </c>
      <c r="G1992" s="1" t="s">
        <v>28</v>
      </c>
      <c r="H1992" s="1">
        <v>40.467946498700002</v>
      </c>
      <c r="I1992" s="1">
        <v>40</v>
      </c>
      <c r="J1992" s="1">
        <v>-0.46794649869999999</v>
      </c>
      <c r="K1992" s="1" t="s">
        <v>4005</v>
      </c>
      <c r="L1992" s="1" t="s">
        <v>2715</v>
      </c>
      <c r="M1992" s="1" t="s">
        <v>4005</v>
      </c>
      <c r="N1992" s="1" t="s">
        <v>30</v>
      </c>
      <c r="O1992" s="1" t="s">
        <v>31</v>
      </c>
      <c r="P1992" s="1" t="s">
        <v>388</v>
      </c>
      <c r="Q1992" s="1" t="s">
        <v>2832</v>
      </c>
      <c r="R1992" s="1">
        <f t="shared" si="72"/>
        <v>2.75</v>
      </c>
      <c r="S1992" s="1" t="s">
        <v>3911</v>
      </c>
      <c r="T1992" s="1" t="s">
        <v>3912</v>
      </c>
      <c r="U1992" s="1" t="s">
        <v>989</v>
      </c>
      <c r="V1992" s="1">
        <v>1</v>
      </c>
      <c r="W1992" s="1">
        <v>4</v>
      </c>
      <c r="X1992" s="1" t="s">
        <v>4006</v>
      </c>
      <c r="Y1992" s="1">
        <v>0</v>
      </c>
    </row>
    <row r="1993" spans="1:25">
      <c r="A1993" s="1">
        <v>1992</v>
      </c>
      <c r="B1993" s="1">
        <v>10</v>
      </c>
      <c r="C1993" s="1" t="s">
        <v>25</v>
      </c>
      <c r="D1993" s="1">
        <v>321028</v>
      </c>
      <c r="E1993" s="1" t="s">
        <v>2343</v>
      </c>
      <c r="F1993" s="1" t="s">
        <v>4005</v>
      </c>
      <c r="G1993" s="1" t="s">
        <v>28</v>
      </c>
      <c r="H1993" s="1">
        <v>40.467946498700002</v>
      </c>
      <c r="I1993" s="1">
        <v>40</v>
      </c>
      <c r="J1993" s="1">
        <v>-0.46794649869999999</v>
      </c>
      <c r="K1993" s="1" t="s">
        <v>4005</v>
      </c>
      <c r="L1993" s="1" t="s">
        <v>2715</v>
      </c>
      <c r="M1993" s="1" t="s">
        <v>4005</v>
      </c>
      <c r="N1993" s="1" t="s">
        <v>30</v>
      </c>
      <c r="O1993" s="1" t="s">
        <v>31</v>
      </c>
      <c r="P1993" s="1" t="s">
        <v>388</v>
      </c>
      <c r="Q1993" s="1" t="s">
        <v>2832</v>
      </c>
      <c r="R1993" s="1">
        <f t="shared" si="72"/>
        <v>2.75</v>
      </c>
      <c r="S1993" s="1" t="s">
        <v>3913</v>
      </c>
      <c r="T1993" s="1" t="s">
        <v>3914</v>
      </c>
      <c r="U1993" s="1" t="s">
        <v>989</v>
      </c>
      <c r="V1993" s="1">
        <v>1</v>
      </c>
      <c r="W1993" s="1">
        <v>4</v>
      </c>
      <c r="X1993" s="1" t="s">
        <v>4006</v>
      </c>
      <c r="Y1993" s="1">
        <v>0</v>
      </c>
    </row>
    <row r="1994" spans="1:25">
      <c r="A1994" s="1">
        <v>1993</v>
      </c>
      <c r="B1994" s="1">
        <v>10</v>
      </c>
      <c r="C1994" s="1" t="s">
        <v>25</v>
      </c>
      <c r="D1994" s="1">
        <v>321028</v>
      </c>
      <c r="E1994" s="1" t="s">
        <v>2343</v>
      </c>
      <c r="F1994" s="1" t="s">
        <v>4005</v>
      </c>
      <c r="G1994" s="1" t="s">
        <v>28</v>
      </c>
      <c r="H1994" s="1">
        <v>40.467946498700002</v>
      </c>
      <c r="I1994" s="1">
        <v>40</v>
      </c>
      <c r="J1994" s="1">
        <v>-0.46794649869999999</v>
      </c>
      <c r="K1994" s="1" t="s">
        <v>4005</v>
      </c>
      <c r="L1994" s="1" t="s">
        <v>3890</v>
      </c>
      <c r="M1994" s="1" t="s">
        <v>4005</v>
      </c>
      <c r="N1994" s="1" t="s">
        <v>30</v>
      </c>
      <c r="O1994" s="1" t="s">
        <v>31</v>
      </c>
      <c r="P1994" s="1" t="s">
        <v>388</v>
      </c>
      <c r="Q1994" s="1" t="s">
        <v>2832</v>
      </c>
      <c r="R1994" s="1">
        <f t="shared" si="72"/>
        <v>11</v>
      </c>
      <c r="S1994" s="1" t="s">
        <v>3783</v>
      </c>
      <c r="T1994" s="1" t="s">
        <v>47</v>
      </c>
      <c r="U1994" s="1" t="s">
        <v>35</v>
      </c>
      <c r="V1994" s="1">
        <v>1</v>
      </c>
      <c r="W1994" s="1">
        <v>1</v>
      </c>
      <c r="X1994" s="1" t="s">
        <v>4006</v>
      </c>
      <c r="Y1994" s="1">
        <v>0</v>
      </c>
    </row>
    <row r="1995" spans="1:25">
      <c r="A1995" s="1">
        <v>1994</v>
      </c>
      <c r="B1995" s="1">
        <v>10</v>
      </c>
      <c r="C1995" s="1" t="s">
        <v>25</v>
      </c>
      <c r="D1995" s="1">
        <v>321028</v>
      </c>
      <c r="E1995" s="1" t="s">
        <v>2343</v>
      </c>
      <c r="F1995" s="1" t="s">
        <v>4005</v>
      </c>
      <c r="G1995" s="1" t="s">
        <v>28</v>
      </c>
      <c r="H1995" s="1">
        <v>40.467946498700002</v>
      </c>
      <c r="I1995" s="1">
        <v>40</v>
      </c>
      <c r="J1995" s="1">
        <v>-0.46794649869999999</v>
      </c>
      <c r="K1995" s="1" t="s">
        <v>4005</v>
      </c>
      <c r="L1995" s="1" t="s">
        <v>2715</v>
      </c>
      <c r="M1995" s="1" t="s">
        <v>4005</v>
      </c>
      <c r="N1995" s="1" t="s">
        <v>30</v>
      </c>
      <c r="O1995" s="1" t="s">
        <v>31</v>
      </c>
      <c r="P1995" s="1" t="s">
        <v>388</v>
      </c>
      <c r="Q1995" s="1" t="s">
        <v>2832</v>
      </c>
      <c r="R1995" s="1">
        <f t="shared" si="72"/>
        <v>2.75</v>
      </c>
      <c r="S1995" s="1" t="s">
        <v>3915</v>
      </c>
      <c r="T1995" s="1" t="s">
        <v>3916</v>
      </c>
      <c r="U1995" s="1" t="s">
        <v>989</v>
      </c>
      <c r="V1995" s="1">
        <v>1</v>
      </c>
      <c r="W1995" s="1">
        <v>4</v>
      </c>
      <c r="X1995" s="1" t="s">
        <v>4006</v>
      </c>
      <c r="Y1995" s="1">
        <v>0</v>
      </c>
    </row>
    <row r="1996" spans="1:25">
      <c r="A1996" s="1">
        <v>1995</v>
      </c>
      <c r="B1996" s="1">
        <v>10</v>
      </c>
      <c r="C1996" s="1" t="s">
        <v>25</v>
      </c>
      <c r="D1996" s="1">
        <v>321028</v>
      </c>
      <c r="E1996" s="1" t="s">
        <v>2343</v>
      </c>
      <c r="F1996" s="1" t="s">
        <v>4007</v>
      </c>
      <c r="G1996" s="1" t="s">
        <v>28</v>
      </c>
      <c r="H1996" s="1">
        <v>6035.9719924800002</v>
      </c>
      <c r="I1996" s="1">
        <v>6036</v>
      </c>
      <c r="J1996" s="1">
        <v>2.8007519999800001E-2</v>
      </c>
      <c r="K1996" s="1" t="s">
        <v>4007</v>
      </c>
      <c r="L1996" s="1" t="s">
        <v>3893</v>
      </c>
      <c r="M1996" s="1" t="s">
        <v>4007</v>
      </c>
      <c r="N1996" s="1" t="s">
        <v>30</v>
      </c>
      <c r="O1996" s="1" t="s">
        <v>31</v>
      </c>
      <c r="P1996" s="1" t="s">
        <v>4008</v>
      </c>
      <c r="Q1996" s="1" t="s">
        <v>4008</v>
      </c>
      <c r="R1996" s="1">
        <f t="shared" si="72"/>
        <v>1188.4000000000001</v>
      </c>
      <c r="S1996" s="1" t="s">
        <v>3895</v>
      </c>
      <c r="T1996" s="1" t="s">
        <v>3896</v>
      </c>
      <c r="U1996" s="1" t="s">
        <v>1340</v>
      </c>
      <c r="V1996" s="1">
        <v>1</v>
      </c>
      <c r="W1996" s="1">
        <v>5</v>
      </c>
      <c r="X1996" s="1" t="s">
        <v>4009</v>
      </c>
      <c r="Y1996" s="1">
        <v>0</v>
      </c>
    </row>
    <row r="1997" spans="1:25">
      <c r="A1997" s="1">
        <v>1996</v>
      </c>
      <c r="B1997" s="1">
        <v>10</v>
      </c>
      <c r="C1997" s="1" t="s">
        <v>25</v>
      </c>
      <c r="D1997" s="1">
        <v>321028</v>
      </c>
      <c r="E1997" s="1" t="s">
        <v>2343</v>
      </c>
      <c r="F1997" s="1" t="s">
        <v>4007</v>
      </c>
      <c r="G1997" s="1" t="s">
        <v>28</v>
      </c>
      <c r="H1997" s="1">
        <v>6035.9719924800002</v>
      </c>
      <c r="I1997" s="1">
        <v>6036</v>
      </c>
      <c r="J1997" s="1">
        <v>2.8007519999800001E-2</v>
      </c>
      <c r="K1997" s="1" t="s">
        <v>4007</v>
      </c>
      <c r="L1997" s="1" t="s">
        <v>3893</v>
      </c>
      <c r="M1997" s="1" t="s">
        <v>4007</v>
      </c>
      <c r="N1997" s="1" t="s">
        <v>30</v>
      </c>
      <c r="O1997" s="1" t="s">
        <v>31</v>
      </c>
      <c r="P1997" s="1" t="s">
        <v>4008</v>
      </c>
      <c r="Q1997" s="1" t="s">
        <v>4008</v>
      </c>
      <c r="R1997" s="1">
        <f t="shared" si="72"/>
        <v>1188.4000000000001</v>
      </c>
      <c r="S1997" s="1" t="s">
        <v>3898</v>
      </c>
      <c r="T1997" s="1" t="s">
        <v>3797</v>
      </c>
      <c r="U1997" s="1" t="s">
        <v>1340</v>
      </c>
      <c r="V1997" s="1">
        <v>1</v>
      </c>
      <c r="W1997" s="1">
        <v>5</v>
      </c>
      <c r="X1997" s="1" t="s">
        <v>4009</v>
      </c>
      <c r="Y1997" s="1">
        <v>0</v>
      </c>
    </row>
    <row r="1998" spans="1:25">
      <c r="A1998" s="1">
        <v>1997</v>
      </c>
      <c r="B1998" s="1">
        <v>10</v>
      </c>
      <c r="C1998" s="1" t="s">
        <v>25</v>
      </c>
      <c r="D1998" s="1">
        <v>321028</v>
      </c>
      <c r="E1998" s="1" t="s">
        <v>2343</v>
      </c>
      <c r="F1998" s="1" t="s">
        <v>4007</v>
      </c>
      <c r="G1998" s="1" t="s">
        <v>28</v>
      </c>
      <c r="H1998" s="1">
        <v>6035.9719924800002</v>
      </c>
      <c r="I1998" s="1">
        <v>6036</v>
      </c>
      <c r="J1998" s="1">
        <v>2.8007519999800001E-2</v>
      </c>
      <c r="K1998" s="1" t="s">
        <v>4007</v>
      </c>
      <c r="L1998" s="1" t="s">
        <v>3893</v>
      </c>
      <c r="M1998" s="1" t="s">
        <v>4007</v>
      </c>
      <c r="N1998" s="1" t="s">
        <v>30</v>
      </c>
      <c r="O1998" s="1" t="s">
        <v>31</v>
      </c>
      <c r="P1998" s="1" t="s">
        <v>4008</v>
      </c>
      <c r="Q1998" s="1" t="s">
        <v>4008</v>
      </c>
      <c r="R1998" s="1">
        <f t="shared" si="72"/>
        <v>1188.4000000000001</v>
      </c>
      <c r="S1998" s="1" t="s">
        <v>3899</v>
      </c>
      <c r="T1998" s="1" t="s">
        <v>3900</v>
      </c>
      <c r="U1998" s="1" t="s">
        <v>1340</v>
      </c>
      <c r="V1998" s="1">
        <v>1</v>
      </c>
      <c r="W1998" s="1">
        <v>5</v>
      </c>
      <c r="X1998" s="1" t="s">
        <v>4009</v>
      </c>
      <c r="Y1998" s="1">
        <v>0</v>
      </c>
    </row>
    <row r="1999" spans="1:25">
      <c r="A1999" s="1">
        <v>1998</v>
      </c>
      <c r="B1999" s="1">
        <v>10</v>
      </c>
      <c r="C1999" s="1" t="s">
        <v>25</v>
      </c>
      <c r="D1999" s="1">
        <v>321028</v>
      </c>
      <c r="E1999" s="1" t="s">
        <v>2343</v>
      </c>
      <c r="F1999" s="1" t="s">
        <v>4007</v>
      </c>
      <c r="G1999" s="1" t="s">
        <v>28</v>
      </c>
      <c r="H1999" s="1">
        <v>6035.9719924800002</v>
      </c>
      <c r="I1999" s="1">
        <v>6036</v>
      </c>
      <c r="J1999" s="1">
        <v>2.8007519999800001E-2</v>
      </c>
      <c r="K1999" s="1" t="s">
        <v>4007</v>
      </c>
      <c r="L1999" s="1" t="s">
        <v>3893</v>
      </c>
      <c r="M1999" s="1" t="s">
        <v>4007</v>
      </c>
      <c r="N1999" s="1" t="s">
        <v>30</v>
      </c>
      <c r="O1999" s="1" t="s">
        <v>31</v>
      </c>
      <c r="P1999" s="1" t="s">
        <v>4008</v>
      </c>
      <c r="Q1999" s="1" t="s">
        <v>4008</v>
      </c>
      <c r="R1999" s="1">
        <f t="shared" si="72"/>
        <v>1188.4000000000001</v>
      </c>
      <c r="S1999" s="1" t="s">
        <v>3901</v>
      </c>
      <c r="T1999" s="1" t="s">
        <v>3902</v>
      </c>
      <c r="U1999" s="1" t="s">
        <v>1340</v>
      </c>
      <c r="V1999" s="1">
        <v>1</v>
      </c>
      <c r="W1999" s="1">
        <v>5</v>
      </c>
      <c r="X1999" s="1" t="s">
        <v>4009</v>
      </c>
      <c r="Y1999" s="1">
        <v>0</v>
      </c>
    </row>
    <row r="2000" spans="1:25">
      <c r="A2000" s="1">
        <v>1999</v>
      </c>
      <c r="B2000" s="1">
        <v>10</v>
      </c>
      <c r="C2000" s="1" t="s">
        <v>25</v>
      </c>
      <c r="D2000" s="1">
        <v>321028</v>
      </c>
      <c r="E2000" s="1" t="s">
        <v>2343</v>
      </c>
      <c r="F2000" s="1" t="s">
        <v>4007</v>
      </c>
      <c r="G2000" s="1" t="s">
        <v>28</v>
      </c>
      <c r="H2000" s="1">
        <v>6035.9719924800002</v>
      </c>
      <c r="I2000" s="1">
        <v>6036</v>
      </c>
      <c r="J2000" s="1">
        <v>2.8007519999800001E-2</v>
      </c>
      <c r="K2000" s="1" t="s">
        <v>4007</v>
      </c>
      <c r="L2000" s="1" t="s">
        <v>3893</v>
      </c>
      <c r="M2000" s="1" t="s">
        <v>4007</v>
      </c>
      <c r="N2000" s="1" t="s">
        <v>30</v>
      </c>
      <c r="O2000" s="1" t="s">
        <v>31</v>
      </c>
      <c r="P2000" s="1" t="s">
        <v>4008</v>
      </c>
      <c r="Q2000" s="1" t="s">
        <v>4008</v>
      </c>
      <c r="R2000" s="1">
        <f t="shared" si="72"/>
        <v>1188.4000000000001</v>
      </c>
      <c r="S2000" s="1" t="s">
        <v>3903</v>
      </c>
      <c r="T2000" s="1" t="s">
        <v>3904</v>
      </c>
      <c r="U2000" s="1" t="s">
        <v>1340</v>
      </c>
      <c r="V2000" s="1">
        <v>1</v>
      </c>
      <c r="W2000" s="1">
        <v>5</v>
      </c>
      <c r="X2000" s="1" t="s">
        <v>4009</v>
      </c>
      <c r="Y2000" s="1">
        <v>0</v>
      </c>
    </row>
    <row r="2001" spans="1:25">
      <c r="A2001" s="1">
        <v>2000</v>
      </c>
      <c r="B2001" s="1">
        <v>10</v>
      </c>
      <c r="C2001" s="1" t="s">
        <v>25</v>
      </c>
      <c r="D2001" s="1">
        <v>321028</v>
      </c>
      <c r="E2001" s="1" t="s">
        <v>2343</v>
      </c>
      <c r="F2001" s="1" t="s">
        <v>4010</v>
      </c>
      <c r="G2001" s="1" t="s">
        <v>28</v>
      </c>
      <c r="H2001" s="1">
        <v>1339016</v>
      </c>
      <c r="I2001" s="1">
        <v>1339016</v>
      </c>
      <c r="J2001" s="1">
        <v>0</v>
      </c>
      <c r="K2001" s="1" t="s">
        <v>4010</v>
      </c>
      <c r="L2001" s="1" t="s">
        <v>1754</v>
      </c>
      <c r="M2001" s="1" t="s">
        <v>4010</v>
      </c>
      <c r="N2001" s="1" t="s">
        <v>30</v>
      </c>
      <c r="O2001" s="1" t="s">
        <v>31</v>
      </c>
      <c r="P2001" s="1" t="s">
        <v>1127</v>
      </c>
      <c r="Q2001" s="1" t="s">
        <v>4011</v>
      </c>
      <c r="R2001" s="1">
        <f t="shared" si="72"/>
        <v>1259</v>
      </c>
      <c r="S2001" s="1" t="s">
        <v>4012</v>
      </c>
      <c r="T2001" s="1" t="s">
        <v>4013</v>
      </c>
      <c r="U2001" s="1" t="s">
        <v>35</v>
      </c>
      <c r="V2001" s="1">
        <v>1</v>
      </c>
      <c r="W2001" s="1">
        <v>1</v>
      </c>
      <c r="X2001" s="1" t="s">
        <v>4014</v>
      </c>
      <c r="Y2001" s="1">
        <v>0</v>
      </c>
    </row>
    <row r="2002" spans="1:25">
      <c r="A2002" s="1">
        <v>2001</v>
      </c>
      <c r="B2002" s="1">
        <v>10</v>
      </c>
      <c r="C2002" s="1" t="s">
        <v>25</v>
      </c>
      <c r="D2002" s="1">
        <v>321028</v>
      </c>
      <c r="E2002" s="1" t="s">
        <v>2343</v>
      </c>
      <c r="F2002" s="1" t="s">
        <v>4010</v>
      </c>
      <c r="G2002" s="1" t="s">
        <v>28</v>
      </c>
      <c r="H2002" s="1">
        <v>1339016</v>
      </c>
      <c r="I2002" s="1">
        <v>1339016</v>
      </c>
      <c r="J2002" s="1">
        <v>0</v>
      </c>
      <c r="K2002" s="1" t="s">
        <v>4010</v>
      </c>
      <c r="L2002" s="1" t="s">
        <v>2740</v>
      </c>
      <c r="M2002" s="1" t="s">
        <v>4010</v>
      </c>
      <c r="N2002" s="1" t="s">
        <v>30</v>
      </c>
      <c r="O2002" s="1" t="s">
        <v>31</v>
      </c>
      <c r="P2002" s="1" t="s">
        <v>1127</v>
      </c>
      <c r="Q2002" s="1" t="s">
        <v>4011</v>
      </c>
      <c r="R2002" s="1">
        <f t="shared" si="72"/>
        <v>179.85714285714286</v>
      </c>
      <c r="S2002" s="1" t="s">
        <v>4015</v>
      </c>
      <c r="T2002" s="1" t="s">
        <v>4016</v>
      </c>
      <c r="U2002" s="1" t="s">
        <v>2581</v>
      </c>
      <c r="V2002" s="1">
        <v>1</v>
      </c>
      <c r="W2002" s="1">
        <v>7</v>
      </c>
      <c r="X2002" s="1" t="s">
        <v>4014</v>
      </c>
      <c r="Y2002" s="1">
        <v>0</v>
      </c>
    </row>
    <row r="2003" spans="1:25">
      <c r="A2003" s="1">
        <v>2002</v>
      </c>
      <c r="B2003" s="1">
        <v>10</v>
      </c>
      <c r="C2003" s="1" t="s">
        <v>25</v>
      </c>
      <c r="D2003" s="1">
        <v>321028</v>
      </c>
      <c r="E2003" s="1" t="s">
        <v>2343</v>
      </c>
      <c r="F2003" s="1" t="s">
        <v>4010</v>
      </c>
      <c r="G2003" s="1" t="s">
        <v>28</v>
      </c>
      <c r="H2003" s="1">
        <v>1339016</v>
      </c>
      <c r="I2003" s="1">
        <v>1339016</v>
      </c>
      <c r="J2003" s="1">
        <v>0</v>
      </c>
      <c r="K2003" s="1" t="s">
        <v>4010</v>
      </c>
      <c r="L2003" s="1" t="s">
        <v>2740</v>
      </c>
      <c r="M2003" s="1" t="s">
        <v>4010</v>
      </c>
      <c r="N2003" s="1" t="s">
        <v>30</v>
      </c>
      <c r="O2003" s="1" t="s">
        <v>31</v>
      </c>
      <c r="P2003" s="1" t="s">
        <v>1127</v>
      </c>
      <c r="Q2003" s="1" t="s">
        <v>4011</v>
      </c>
      <c r="R2003" s="1">
        <f t="shared" si="72"/>
        <v>719.42857142857144</v>
      </c>
      <c r="S2003" s="1" t="s">
        <v>4017</v>
      </c>
      <c r="T2003" s="1" t="s">
        <v>3851</v>
      </c>
      <c r="U2003" s="1" t="s">
        <v>4018</v>
      </c>
      <c r="V2003" s="1">
        <v>4</v>
      </c>
      <c r="W2003" s="1">
        <v>7</v>
      </c>
      <c r="X2003" s="1" t="s">
        <v>4014</v>
      </c>
      <c r="Y2003" s="1">
        <v>0</v>
      </c>
    </row>
    <row r="2004" spans="1:25">
      <c r="A2004" s="1">
        <v>2003</v>
      </c>
      <c r="B2004" s="1">
        <v>10</v>
      </c>
      <c r="C2004" s="1" t="s">
        <v>25</v>
      </c>
      <c r="D2004" s="1">
        <v>321028</v>
      </c>
      <c r="E2004" s="1" t="s">
        <v>2343</v>
      </c>
      <c r="F2004" s="1" t="s">
        <v>4010</v>
      </c>
      <c r="G2004" s="1" t="s">
        <v>28</v>
      </c>
      <c r="H2004" s="1">
        <v>1339016</v>
      </c>
      <c r="I2004" s="1">
        <v>1339016</v>
      </c>
      <c r="J2004" s="1">
        <v>0</v>
      </c>
      <c r="K2004" s="1" t="s">
        <v>4010</v>
      </c>
      <c r="L2004" s="1" t="s">
        <v>2740</v>
      </c>
      <c r="M2004" s="1" t="s">
        <v>4010</v>
      </c>
      <c r="N2004" s="1" t="s">
        <v>30</v>
      </c>
      <c r="O2004" s="1" t="s">
        <v>31</v>
      </c>
      <c r="P2004" s="1" t="s">
        <v>1127</v>
      </c>
      <c r="Q2004" s="1" t="s">
        <v>4011</v>
      </c>
      <c r="R2004" s="1">
        <f t="shared" si="72"/>
        <v>179.85714285714286</v>
      </c>
      <c r="S2004" s="1" t="s">
        <v>4019</v>
      </c>
      <c r="T2004" s="1" t="s">
        <v>4020</v>
      </c>
      <c r="U2004" s="1" t="s">
        <v>2581</v>
      </c>
      <c r="V2004" s="1">
        <v>1</v>
      </c>
      <c r="W2004" s="1">
        <v>7</v>
      </c>
      <c r="X2004" s="1" t="s">
        <v>4014</v>
      </c>
      <c r="Y2004" s="1">
        <v>0</v>
      </c>
    </row>
    <row r="2005" spans="1:25">
      <c r="A2005" s="1">
        <v>2004</v>
      </c>
      <c r="B2005" s="1">
        <v>10</v>
      </c>
      <c r="C2005" s="1" t="s">
        <v>25</v>
      </c>
      <c r="D2005" s="1">
        <v>321028</v>
      </c>
      <c r="E2005" s="1" t="s">
        <v>2343</v>
      </c>
      <c r="F2005" s="1" t="s">
        <v>4010</v>
      </c>
      <c r="G2005" s="1" t="s">
        <v>28</v>
      </c>
      <c r="H2005" s="1">
        <v>1339016</v>
      </c>
      <c r="I2005" s="1">
        <v>1339016</v>
      </c>
      <c r="J2005" s="1">
        <v>0</v>
      </c>
      <c r="K2005" s="1" t="s">
        <v>4010</v>
      </c>
      <c r="L2005" s="1" t="s">
        <v>2103</v>
      </c>
      <c r="M2005" s="1" t="s">
        <v>4010</v>
      </c>
      <c r="N2005" s="1" t="s">
        <v>30</v>
      </c>
      <c r="O2005" s="1" t="s">
        <v>31</v>
      </c>
      <c r="P2005" s="1" t="s">
        <v>4021</v>
      </c>
      <c r="Q2005" s="1" t="s">
        <v>4011</v>
      </c>
      <c r="R2005" s="1">
        <f t="shared" si="72"/>
        <v>4496</v>
      </c>
      <c r="S2005" s="1" t="s">
        <v>3758</v>
      </c>
      <c r="T2005" s="1" t="s">
        <v>3759</v>
      </c>
      <c r="U2005" s="1" t="s">
        <v>35</v>
      </c>
      <c r="V2005" s="1">
        <v>1</v>
      </c>
      <c r="W2005" s="1">
        <v>1</v>
      </c>
      <c r="X2005" s="1" t="s">
        <v>4014</v>
      </c>
      <c r="Y2005" s="1">
        <v>0</v>
      </c>
    </row>
    <row r="2006" spans="1:25">
      <c r="A2006" s="1">
        <v>2005</v>
      </c>
      <c r="B2006" s="1">
        <v>10</v>
      </c>
      <c r="C2006" s="1" t="s">
        <v>25</v>
      </c>
      <c r="D2006" s="1">
        <v>321028</v>
      </c>
      <c r="E2006" s="1" t="s">
        <v>2343</v>
      </c>
      <c r="F2006" s="1" t="s">
        <v>4010</v>
      </c>
      <c r="G2006" s="1" t="s">
        <v>28</v>
      </c>
      <c r="H2006" s="1">
        <v>1339016</v>
      </c>
      <c r="I2006" s="1">
        <v>1339016</v>
      </c>
      <c r="J2006" s="1">
        <v>0</v>
      </c>
      <c r="K2006" s="1" t="s">
        <v>4010</v>
      </c>
      <c r="L2006" s="1" t="s">
        <v>2740</v>
      </c>
      <c r="M2006" s="1" t="s">
        <v>4010</v>
      </c>
      <c r="N2006" s="1" t="s">
        <v>30</v>
      </c>
      <c r="O2006" s="1" t="s">
        <v>31</v>
      </c>
      <c r="P2006" s="1" t="s">
        <v>1127</v>
      </c>
      <c r="Q2006" s="1" t="s">
        <v>4011</v>
      </c>
      <c r="R2006" s="1">
        <f t="shared" si="72"/>
        <v>179.85714285714286</v>
      </c>
      <c r="S2006" s="1" t="s">
        <v>4022</v>
      </c>
      <c r="T2006" s="1" t="s">
        <v>4023</v>
      </c>
      <c r="U2006" s="1" t="s">
        <v>2581</v>
      </c>
      <c r="V2006" s="1">
        <v>1</v>
      </c>
      <c r="W2006" s="1">
        <v>7</v>
      </c>
      <c r="X2006" s="1" t="s">
        <v>4014</v>
      </c>
      <c r="Y2006" s="1">
        <v>0</v>
      </c>
    </row>
    <row r="2007" spans="1:25">
      <c r="A2007" s="1">
        <v>2006</v>
      </c>
      <c r="B2007" s="1">
        <v>11</v>
      </c>
      <c r="C2007" s="1" t="s">
        <v>25</v>
      </c>
      <c r="D2007" s="1">
        <v>321028</v>
      </c>
      <c r="E2007" s="1" t="s">
        <v>2343</v>
      </c>
      <c r="F2007" s="1" t="s">
        <v>1847</v>
      </c>
      <c r="G2007" s="1" t="s">
        <v>28</v>
      </c>
      <c r="H2007" s="1">
        <v>2014.35739552</v>
      </c>
      <c r="I2007" s="1">
        <v>2014</v>
      </c>
      <c r="J2007" s="1">
        <v>-0.35739552000000002</v>
      </c>
      <c r="K2007" s="1" t="s">
        <v>1847</v>
      </c>
      <c r="L2007" s="1" t="s">
        <v>2274</v>
      </c>
      <c r="M2007" s="1" t="s">
        <v>1847</v>
      </c>
      <c r="N2007" s="1" t="s">
        <v>30</v>
      </c>
      <c r="O2007" s="1" t="s">
        <v>31</v>
      </c>
      <c r="P2007" s="1" t="s">
        <v>4024</v>
      </c>
      <c r="Q2007" s="1" t="s">
        <v>4024</v>
      </c>
      <c r="R2007" s="1">
        <f t="shared" si="72"/>
        <v>652.33333333333337</v>
      </c>
      <c r="S2007" s="1" t="s">
        <v>3942</v>
      </c>
      <c r="T2007" s="1" t="s">
        <v>3943</v>
      </c>
      <c r="U2007" s="1" t="s">
        <v>208</v>
      </c>
      <c r="V2007" s="1">
        <v>1</v>
      </c>
      <c r="W2007" s="1">
        <v>3</v>
      </c>
      <c r="X2007" s="1" t="s">
        <v>4025</v>
      </c>
      <c r="Y2007" s="1">
        <v>0</v>
      </c>
    </row>
    <row r="2008" spans="1:25">
      <c r="A2008" s="1">
        <v>2007</v>
      </c>
      <c r="B2008" s="1">
        <v>11</v>
      </c>
      <c r="C2008" s="1" t="s">
        <v>25</v>
      </c>
      <c r="D2008" s="1">
        <v>321028</v>
      </c>
      <c r="E2008" s="1" t="s">
        <v>2343</v>
      </c>
      <c r="F2008" s="1" t="s">
        <v>1847</v>
      </c>
      <c r="G2008" s="1" t="s">
        <v>28</v>
      </c>
      <c r="H2008" s="1">
        <v>2014.35739552</v>
      </c>
      <c r="I2008" s="1">
        <v>2014</v>
      </c>
      <c r="J2008" s="1">
        <v>-0.35739552000000002</v>
      </c>
      <c r="K2008" s="1" t="s">
        <v>1847</v>
      </c>
      <c r="L2008" s="1" t="s">
        <v>2274</v>
      </c>
      <c r="M2008" s="1" t="s">
        <v>1847</v>
      </c>
      <c r="N2008" s="1" t="s">
        <v>30</v>
      </c>
      <c r="O2008" s="1" t="s">
        <v>31</v>
      </c>
      <c r="P2008" s="1" t="s">
        <v>4024</v>
      </c>
      <c r="Q2008" s="1" t="s">
        <v>4024</v>
      </c>
      <c r="R2008" s="1">
        <f t="shared" si="72"/>
        <v>652.33333333333337</v>
      </c>
      <c r="S2008" s="1" t="s">
        <v>3945</v>
      </c>
      <c r="T2008" s="1" t="s">
        <v>3946</v>
      </c>
      <c r="U2008" s="1" t="s">
        <v>208</v>
      </c>
      <c r="V2008" s="1">
        <v>1</v>
      </c>
      <c r="W2008" s="1">
        <v>3</v>
      </c>
      <c r="X2008" s="1" t="s">
        <v>4025</v>
      </c>
      <c r="Y2008" s="1">
        <v>0</v>
      </c>
    </row>
    <row r="2009" spans="1:25">
      <c r="A2009" s="1">
        <v>2008</v>
      </c>
      <c r="B2009" s="1">
        <v>11</v>
      </c>
      <c r="C2009" s="1" t="s">
        <v>25</v>
      </c>
      <c r="D2009" s="1">
        <v>321028</v>
      </c>
      <c r="E2009" s="1" t="s">
        <v>2343</v>
      </c>
      <c r="F2009" s="1" t="s">
        <v>1847</v>
      </c>
      <c r="G2009" s="1" t="s">
        <v>28</v>
      </c>
      <c r="H2009" s="1">
        <v>2014.35739552</v>
      </c>
      <c r="I2009" s="1">
        <v>2014</v>
      </c>
      <c r="J2009" s="1">
        <v>-0.35739552000000002</v>
      </c>
      <c r="K2009" s="1" t="s">
        <v>1847</v>
      </c>
      <c r="L2009" s="1" t="s">
        <v>2274</v>
      </c>
      <c r="M2009" s="1" t="s">
        <v>1847</v>
      </c>
      <c r="N2009" s="1" t="s">
        <v>30</v>
      </c>
      <c r="O2009" s="1" t="s">
        <v>31</v>
      </c>
      <c r="P2009" s="1" t="s">
        <v>4024</v>
      </c>
      <c r="Q2009" s="1" t="s">
        <v>4024</v>
      </c>
      <c r="R2009" s="1">
        <f t="shared" si="72"/>
        <v>652.33333333333337</v>
      </c>
      <c r="S2009" s="1" t="s">
        <v>3947</v>
      </c>
      <c r="T2009" s="1" t="s">
        <v>3948</v>
      </c>
      <c r="U2009" s="1" t="s">
        <v>208</v>
      </c>
      <c r="V2009" s="1">
        <v>1</v>
      </c>
      <c r="W2009" s="1">
        <v>3</v>
      </c>
      <c r="X2009" s="1" t="s">
        <v>4025</v>
      </c>
      <c r="Y2009" s="1">
        <v>0</v>
      </c>
    </row>
    <row r="2010" spans="1:25">
      <c r="A2010" s="1">
        <v>2009</v>
      </c>
      <c r="B2010" s="1">
        <v>11</v>
      </c>
      <c r="C2010" s="1" t="s">
        <v>25</v>
      </c>
      <c r="D2010" s="1">
        <v>321028</v>
      </c>
      <c r="E2010" s="1" t="s">
        <v>2343</v>
      </c>
      <c r="F2010" s="1" t="s">
        <v>4026</v>
      </c>
      <c r="G2010" s="1" t="s">
        <v>28</v>
      </c>
      <c r="H2010" s="1">
        <v>614.78122348399995</v>
      </c>
      <c r="I2010" s="1">
        <v>615</v>
      </c>
      <c r="J2010" s="1">
        <v>0.218776516</v>
      </c>
      <c r="K2010" s="1" t="s">
        <v>4026</v>
      </c>
      <c r="L2010" s="1" t="s">
        <v>2274</v>
      </c>
      <c r="M2010" s="1" t="s">
        <v>4027</v>
      </c>
      <c r="N2010" s="1" t="s">
        <v>83</v>
      </c>
      <c r="O2010" s="1" t="s">
        <v>31</v>
      </c>
      <c r="P2010" s="1" t="s">
        <v>691</v>
      </c>
      <c r="Q2010" s="1" t="s">
        <v>3559</v>
      </c>
      <c r="R2010" s="1">
        <f t="shared" si="72"/>
        <v>108</v>
      </c>
      <c r="S2010" s="1" t="s">
        <v>3942</v>
      </c>
      <c r="T2010" s="1" t="s">
        <v>3943</v>
      </c>
      <c r="U2010" s="1" t="s">
        <v>208</v>
      </c>
      <c r="V2010" s="1">
        <v>1</v>
      </c>
      <c r="W2010" s="1">
        <v>3</v>
      </c>
      <c r="X2010" s="1" t="s">
        <v>4028</v>
      </c>
      <c r="Y2010" s="1">
        <v>0</v>
      </c>
    </row>
    <row r="2011" spans="1:25">
      <c r="A2011" s="1">
        <v>2010</v>
      </c>
      <c r="B2011" s="1">
        <v>11</v>
      </c>
      <c r="C2011" s="1" t="s">
        <v>25</v>
      </c>
      <c r="D2011" s="1">
        <v>321028</v>
      </c>
      <c r="E2011" s="1" t="s">
        <v>2343</v>
      </c>
      <c r="F2011" s="1" t="s">
        <v>4026</v>
      </c>
      <c r="G2011" s="1" t="s">
        <v>28</v>
      </c>
      <c r="H2011" s="1">
        <v>614.78122348399995</v>
      </c>
      <c r="I2011" s="1">
        <v>615</v>
      </c>
      <c r="J2011" s="1">
        <v>0.218776516</v>
      </c>
      <c r="K2011" s="1" t="s">
        <v>4026</v>
      </c>
      <c r="L2011" s="1" t="s">
        <v>2274</v>
      </c>
      <c r="M2011" s="1" t="s">
        <v>4027</v>
      </c>
      <c r="N2011" s="1" t="s">
        <v>83</v>
      </c>
      <c r="O2011" s="1" t="s">
        <v>31</v>
      </c>
      <c r="P2011" s="1" t="s">
        <v>691</v>
      </c>
      <c r="Q2011" s="1" t="s">
        <v>3559</v>
      </c>
      <c r="R2011" s="1">
        <f t="shared" si="72"/>
        <v>108</v>
      </c>
      <c r="S2011" s="1" t="s">
        <v>3945</v>
      </c>
      <c r="T2011" s="1" t="s">
        <v>3946</v>
      </c>
      <c r="U2011" s="1" t="s">
        <v>208</v>
      </c>
      <c r="V2011" s="1">
        <v>1</v>
      </c>
      <c r="W2011" s="1">
        <v>3</v>
      </c>
      <c r="X2011" s="1" t="s">
        <v>4028</v>
      </c>
      <c r="Y2011" s="1">
        <v>0</v>
      </c>
    </row>
    <row r="2012" spans="1:25">
      <c r="A2012" s="1">
        <v>2011</v>
      </c>
      <c r="B2012" s="1">
        <v>11</v>
      </c>
      <c r="C2012" s="1" t="s">
        <v>25</v>
      </c>
      <c r="D2012" s="1">
        <v>321028</v>
      </c>
      <c r="E2012" s="1" t="s">
        <v>2343</v>
      </c>
      <c r="F2012" s="1" t="s">
        <v>4026</v>
      </c>
      <c r="G2012" s="1" t="s">
        <v>28</v>
      </c>
      <c r="H2012" s="1">
        <v>614.78122348399995</v>
      </c>
      <c r="I2012" s="1">
        <v>615</v>
      </c>
      <c r="J2012" s="1">
        <v>0.218776516</v>
      </c>
      <c r="K2012" s="1" t="s">
        <v>4026</v>
      </c>
      <c r="L2012" s="1" t="s">
        <v>2274</v>
      </c>
      <c r="M2012" s="1" t="s">
        <v>4027</v>
      </c>
      <c r="N2012" s="1" t="s">
        <v>83</v>
      </c>
      <c r="O2012" s="1" t="s">
        <v>31</v>
      </c>
      <c r="P2012" s="1" t="s">
        <v>691</v>
      </c>
      <c r="Q2012" s="1" t="s">
        <v>3559</v>
      </c>
      <c r="R2012" s="1">
        <f t="shared" si="72"/>
        <v>108</v>
      </c>
      <c r="S2012" s="1" t="s">
        <v>3947</v>
      </c>
      <c r="T2012" s="1" t="s">
        <v>3948</v>
      </c>
      <c r="U2012" s="1" t="s">
        <v>208</v>
      </c>
      <c r="V2012" s="1">
        <v>1</v>
      </c>
      <c r="W2012" s="1">
        <v>3</v>
      </c>
      <c r="X2012" s="1" t="s">
        <v>4028</v>
      </c>
      <c r="Y2012" s="1">
        <v>0</v>
      </c>
    </row>
    <row r="2013" spans="1:25">
      <c r="A2013" s="1">
        <v>2012</v>
      </c>
      <c r="B2013" s="1">
        <v>11</v>
      </c>
      <c r="C2013" s="1" t="s">
        <v>25</v>
      </c>
      <c r="D2013" s="1">
        <v>321028</v>
      </c>
      <c r="E2013" s="1" t="s">
        <v>2343</v>
      </c>
      <c r="F2013" s="1" t="s">
        <v>4026</v>
      </c>
      <c r="G2013" s="1" t="s">
        <v>28</v>
      </c>
      <c r="H2013" s="1">
        <v>614.78122348399995</v>
      </c>
      <c r="I2013" s="1">
        <v>615</v>
      </c>
      <c r="J2013" s="1">
        <v>0.218776516</v>
      </c>
      <c r="K2013" s="1" t="s">
        <v>4026</v>
      </c>
      <c r="L2013" s="1" t="s">
        <v>4029</v>
      </c>
      <c r="M2013" s="1" t="s">
        <v>4027</v>
      </c>
      <c r="N2013" s="1" t="s">
        <v>83</v>
      </c>
      <c r="O2013" s="1" t="s">
        <v>31</v>
      </c>
      <c r="P2013" s="1" t="s">
        <v>691</v>
      </c>
      <c r="Q2013" s="1" t="s">
        <v>3559</v>
      </c>
      <c r="R2013" s="1">
        <f t="shared" si="72"/>
        <v>324</v>
      </c>
      <c r="S2013" s="1" t="s">
        <v>3659</v>
      </c>
      <c r="T2013" s="1" t="s">
        <v>3660</v>
      </c>
      <c r="U2013" s="1" t="s">
        <v>35</v>
      </c>
      <c r="V2013" s="1">
        <v>1</v>
      </c>
      <c r="W2013" s="1">
        <v>1</v>
      </c>
      <c r="X2013" s="1" t="s">
        <v>4028</v>
      </c>
      <c r="Y2013" s="1">
        <v>0</v>
      </c>
    </row>
    <row r="2014" spans="1:25">
      <c r="A2014" s="1">
        <v>2013</v>
      </c>
      <c r="B2014" s="1">
        <v>11</v>
      </c>
      <c r="C2014" s="1" t="s">
        <v>25</v>
      </c>
      <c r="D2014" s="1">
        <v>321028</v>
      </c>
      <c r="E2014" s="1" t="s">
        <v>2343</v>
      </c>
      <c r="F2014" s="1" t="s">
        <v>4030</v>
      </c>
      <c r="G2014" s="1" t="s">
        <v>28</v>
      </c>
      <c r="H2014" s="1">
        <v>1803.05234449</v>
      </c>
      <c r="I2014" s="1">
        <v>1803</v>
      </c>
      <c r="J2014" s="1">
        <v>-5.234449E-2</v>
      </c>
      <c r="K2014" s="1" t="s">
        <v>4030</v>
      </c>
      <c r="L2014" s="1" t="s">
        <v>4029</v>
      </c>
      <c r="M2014" s="1" t="s">
        <v>4030</v>
      </c>
      <c r="N2014" s="1" t="s">
        <v>30</v>
      </c>
      <c r="O2014" s="1" t="s">
        <v>133</v>
      </c>
      <c r="P2014" s="1" t="s">
        <v>731</v>
      </c>
      <c r="Q2014" s="1" t="s">
        <v>731</v>
      </c>
      <c r="R2014" s="1">
        <f t="shared" si="72"/>
        <v>1816</v>
      </c>
      <c r="S2014" s="1" t="s">
        <v>3659</v>
      </c>
      <c r="T2014" s="1" t="s">
        <v>3660</v>
      </c>
      <c r="U2014" s="1" t="s">
        <v>35</v>
      </c>
      <c r="V2014" s="1">
        <v>1</v>
      </c>
      <c r="W2014" s="1">
        <v>1</v>
      </c>
      <c r="X2014" s="1" t="s">
        <v>4031</v>
      </c>
      <c r="Y2014" s="1">
        <v>0</v>
      </c>
    </row>
    <row r="2015" spans="1:25">
      <c r="A2015" s="1">
        <v>2014</v>
      </c>
      <c r="B2015" s="1">
        <v>11</v>
      </c>
      <c r="C2015" s="1" t="s">
        <v>25</v>
      </c>
      <c r="D2015" s="1">
        <v>321028</v>
      </c>
      <c r="E2015" s="1" t="s">
        <v>2343</v>
      </c>
      <c r="F2015" s="1" t="s">
        <v>4032</v>
      </c>
      <c r="G2015" s="1" t="s">
        <v>28</v>
      </c>
      <c r="H2015" s="1">
        <v>2800.96038851</v>
      </c>
      <c r="I2015" s="1">
        <v>2801</v>
      </c>
      <c r="J2015" s="1">
        <v>3.9611489999999999E-2</v>
      </c>
      <c r="K2015" s="1" t="s">
        <v>4032</v>
      </c>
      <c r="L2015" s="1" t="s">
        <v>4029</v>
      </c>
      <c r="M2015" s="1" t="s">
        <v>4032</v>
      </c>
      <c r="N2015" s="1" t="s">
        <v>30</v>
      </c>
      <c r="O2015" s="1" t="s">
        <v>133</v>
      </c>
      <c r="P2015" s="1" t="s">
        <v>918</v>
      </c>
      <c r="Q2015" s="1" t="s">
        <v>918</v>
      </c>
      <c r="R2015" s="1">
        <f t="shared" si="72"/>
        <v>2680</v>
      </c>
      <c r="S2015" s="1" t="s">
        <v>3659</v>
      </c>
      <c r="T2015" s="1" t="s">
        <v>3660</v>
      </c>
      <c r="U2015" s="1" t="s">
        <v>35</v>
      </c>
      <c r="V2015" s="1">
        <v>1</v>
      </c>
      <c r="W2015" s="1">
        <v>1</v>
      </c>
      <c r="X2015" s="1" t="s">
        <v>4033</v>
      </c>
      <c r="Y2015" s="1">
        <v>0</v>
      </c>
    </row>
    <row r="2016" spans="1:25">
      <c r="A2016" s="1">
        <v>2015</v>
      </c>
      <c r="B2016" s="1">
        <v>11</v>
      </c>
      <c r="C2016" s="1" t="s">
        <v>25</v>
      </c>
      <c r="D2016" s="1">
        <v>321028</v>
      </c>
      <c r="E2016" s="1" t="s">
        <v>2343</v>
      </c>
      <c r="F2016" s="1" t="s">
        <v>3498</v>
      </c>
      <c r="G2016" s="1" t="s">
        <v>28</v>
      </c>
      <c r="H2016" s="1">
        <v>2093.3086740099998</v>
      </c>
      <c r="I2016" s="1">
        <v>2093</v>
      </c>
      <c r="J2016" s="1">
        <v>-0.30867401</v>
      </c>
      <c r="K2016" s="1" t="s">
        <v>3498</v>
      </c>
      <c r="L2016" s="1" t="s">
        <v>4029</v>
      </c>
      <c r="M2016" s="1" t="s">
        <v>3498</v>
      </c>
      <c r="N2016" s="1" t="s">
        <v>30</v>
      </c>
      <c r="O2016" s="1" t="s">
        <v>31</v>
      </c>
      <c r="P2016" s="1" t="s">
        <v>928</v>
      </c>
      <c r="Q2016" s="1" t="s">
        <v>928</v>
      </c>
      <c r="R2016" s="1">
        <f t="shared" si="72"/>
        <v>2115</v>
      </c>
      <c r="S2016" s="1" t="s">
        <v>3659</v>
      </c>
      <c r="T2016" s="1" t="s">
        <v>3660</v>
      </c>
      <c r="U2016" s="1" t="s">
        <v>35</v>
      </c>
      <c r="V2016" s="1">
        <v>1</v>
      </c>
      <c r="W2016" s="1">
        <v>1</v>
      </c>
      <c r="X2016" s="1" t="s">
        <v>4034</v>
      </c>
      <c r="Y2016" s="1">
        <v>0</v>
      </c>
    </row>
    <row r="2017" spans="1:25">
      <c r="A2017" s="1">
        <v>2016</v>
      </c>
      <c r="B2017" s="1">
        <v>11</v>
      </c>
      <c r="C2017" s="1" t="s">
        <v>25</v>
      </c>
      <c r="D2017" s="1">
        <v>321028</v>
      </c>
      <c r="E2017" s="1" t="s">
        <v>2343</v>
      </c>
      <c r="F2017" s="1" t="s">
        <v>4035</v>
      </c>
      <c r="G2017" s="1" t="s">
        <v>28</v>
      </c>
      <c r="H2017" s="1">
        <v>2685.67212397</v>
      </c>
      <c r="I2017" s="1">
        <v>2686</v>
      </c>
      <c r="J2017" s="1">
        <v>0.32787602999999998</v>
      </c>
      <c r="K2017" s="1" t="s">
        <v>4035</v>
      </c>
      <c r="L2017" s="1" t="s">
        <v>2217</v>
      </c>
      <c r="M2017" s="1" t="s">
        <v>4035</v>
      </c>
      <c r="N2017" s="1" t="s">
        <v>30</v>
      </c>
      <c r="O2017" s="1" t="s">
        <v>31</v>
      </c>
      <c r="P2017" s="1" t="s">
        <v>1181</v>
      </c>
      <c r="Q2017" s="1" t="s">
        <v>1711</v>
      </c>
      <c r="R2017" s="1">
        <f t="shared" si="72"/>
        <v>1349</v>
      </c>
      <c r="S2017" s="1" t="s">
        <v>3684</v>
      </c>
      <c r="T2017" s="1" t="s">
        <v>3685</v>
      </c>
      <c r="U2017" s="1" t="s">
        <v>35</v>
      </c>
      <c r="V2017" s="1">
        <v>1</v>
      </c>
      <c r="W2017" s="1">
        <v>1</v>
      </c>
      <c r="X2017" s="1" t="s">
        <v>4036</v>
      </c>
      <c r="Y2017" s="1">
        <v>0</v>
      </c>
    </row>
    <row r="2018" spans="1:25">
      <c r="A2018" s="1">
        <v>2017</v>
      </c>
      <c r="B2018" s="1">
        <v>11</v>
      </c>
      <c r="C2018" s="1" t="s">
        <v>25</v>
      </c>
      <c r="D2018" s="1">
        <v>321028</v>
      </c>
      <c r="E2018" s="1" t="s">
        <v>2343</v>
      </c>
      <c r="F2018" s="1" t="s">
        <v>4035</v>
      </c>
      <c r="G2018" s="1" t="s">
        <v>28</v>
      </c>
      <c r="H2018" s="1">
        <v>2685.67212397</v>
      </c>
      <c r="I2018" s="1">
        <v>2686</v>
      </c>
      <c r="J2018" s="1">
        <v>0.32787602999999998</v>
      </c>
      <c r="K2018" s="1" t="s">
        <v>4035</v>
      </c>
      <c r="L2018" s="1" t="s">
        <v>4037</v>
      </c>
      <c r="M2018" s="1" t="s">
        <v>4035</v>
      </c>
      <c r="N2018" s="1" t="s">
        <v>30</v>
      </c>
      <c r="O2018" s="1" t="s">
        <v>31</v>
      </c>
      <c r="P2018" s="1" t="s">
        <v>4038</v>
      </c>
      <c r="Q2018" s="1" t="s">
        <v>1711</v>
      </c>
      <c r="R2018" s="1">
        <f t="shared" si="72"/>
        <v>1352</v>
      </c>
      <c r="S2018" s="1" t="s">
        <v>4039</v>
      </c>
      <c r="T2018" s="1" t="s">
        <v>4040</v>
      </c>
      <c r="U2018" s="1" t="s">
        <v>35</v>
      </c>
      <c r="V2018" s="1">
        <v>1</v>
      </c>
      <c r="W2018" s="1">
        <v>1</v>
      </c>
      <c r="X2018" s="1" t="s">
        <v>4036</v>
      </c>
      <c r="Y2018" s="1">
        <v>0</v>
      </c>
    </row>
    <row r="2019" spans="1:25">
      <c r="A2019" s="1">
        <v>2018</v>
      </c>
      <c r="B2019" s="1">
        <v>11</v>
      </c>
      <c r="C2019" s="1" t="s">
        <v>25</v>
      </c>
      <c r="D2019" s="1">
        <v>321028</v>
      </c>
      <c r="E2019" s="1" t="s">
        <v>2343</v>
      </c>
      <c r="F2019" s="1" t="s">
        <v>4041</v>
      </c>
      <c r="G2019" s="1" t="s">
        <v>28</v>
      </c>
      <c r="H2019" s="1">
        <v>1945.0075504700001</v>
      </c>
      <c r="I2019" s="1">
        <v>1945</v>
      </c>
      <c r="J2019" s="1">
        <v>-7.5504700000699997E-3</v>
      </c>
      <c r="K2019" s="1" t="s">
        <v>4041</v>
      </c>
      <c r="L2019" s="1" t="s">
        <v>1371</v>
      </c>
      <c r="M2019" s="1" t="s">
        <v>4041</v>
      </c>
      <c r="N2019" s="1" t="s">
        <v>30</v>
      </c>
      <c r="O2019" s="1" t="s">
        <v>31</v>
      </c>
      <c r="P2019" s="1" t="s">
        <v>4042</v>
      </c>
      <c r="Q2019" s="1" t="s">
        <v>4042</v>
      </c>
      <c r="R2019" s="1">
        <f t="shared" si="72"/>
        <v>1903</v>
      </c>
      <c r="S2019" s="1" t="s">
        <v>3746</v>
      </c>
      <c r="T2019" s="1" t="s">
        <v>3747</v>
      </c>
      <c r="U2019" s="1" t="s">
        <v>35</v>
      </c>
      <c r="V2019" s="1">
        <v>1</v>
      </c>
      <c r="W2019" s="1">
        <v>1</v>
      </c>
      <c r="X2019" s="1" t="s">
        <v>4043</v>
      </c>
      <c r="Y2019" s="1">
        <v>0</v>
      </c>
    </row>
    <row r="2020" spans="1:25">
      <c r="A2020" s="1">
        <v>2019</v>
      </c>
      <c r="B2020" s="1">
        <v>11</v>
      </c>
      <c r="C2020" s="1" t="s">
        <v>25</v>
      </c>
      <c r="D2020" s="1">
        <v>321028</v>
      </c>
      <c r="E2020" s="1" t="s">
        <v>2343</v>
      </c>
      <c r="F2020" s="1" t="s">
        <v>4044</v>
      </c>
      <c r="G2020" s="1" t="s">
        <v>28</v>
      </c>
      <c r="H2020" s="1">
        <v>1638.6297994900001</v>
      </c>
      <c r="I2020" s="1">
        <v>1639</v>
      </c>
      <c r="J2020" s="1">
        <v>0.37020050999999998</v>
      </c>
      <c r="K2020" s="1" t="s">
        <v>4044</v>
      </c>
      <c r="L2020" s="1" t="s">
        <v>1371</v>
      </c>
      <c r="M2020" s="1" t="s">
        <v>4044</v>
      </c>
      <c r="N2020" s="1" t="s">
        <v>30</v>
      </c>
      <c r="O2020" s="1" t="s">
        <v>60</v>
      </c>
      <c r="P2020" s="1" t="s">
        <v>1710</v>
      </c>
      <c r="Q2020" s="1" t="s">
        <v>1710</v>
      </c>
      <c r="R2020" s="1">
        <f t="shared" si="72"/>
        <v>1622</v>
      </c>
      <c r="S2020" s="1" t="s">
        <v>3746</v>
      </c>
      <c r="T2020" s="1" t="s">
        <v>3747</v>
      </c>
      <c r="U2020" s="1" t="s">
        <v>35</v>
      </c>
      <c r="V2020" s="1">
        <v>1</v>
      </c>
      <c r="W2020" s="1">
        <v>1</v>
      </c>
      <c r="X2020" s="1" t="s">
        <v>4045</v>
      </c>
      <c r="Y2020" s="1">
        <v>0</v>
      </c>
    </row>
    <row r="2021" spans="1:25">
      <c r="A2021" s="1">
        <v>2020</v>
      </c>
      <c r="B2021" s="1">
        <v>11</v>
      </c>
      <c r="C2021" s="1" t="s">
        <v>25</v>
      </c>
      <c r="D2021" s="1">
        <v>321028</v>
      </c>
      <c r="E2021" s="1" t="s">
        <v>2343</v>
      </c>
      <c r="F2021" s="1" t="s">
        <v>3065</v>
      </c>
      <c r="G2021" s="1" t="s">
        <v>28</v>
      </c>
      <c r="H2021" s="1">
        <v>1489.2165880099999</v>
      </c>
      <c r="I2021" s="1">
        <v>1489</v>
      </c>
      <c r="J2021" s="1">
        <v>-0.21658801</v>
      </c>
      <c r="K2021" s="1" t="s">
        <v>3065</v>
      </c>
      <c r="L2021" s="1" t="s">
        <v>4037</v>
      </c>
      <c r="M2021" s="1" t="s">
        <v>3065</v>
      </c>
      <c r="N2021" s="1" t="s">
        <v>30</v>
      </c>
      <c r="O2021" s="1" t="s">
        <v>60</v>
      </c>
      <c r="P2021" s="1" t="s">
        <v>2634</v>
      </c>
      <c r="Q2021" s="1" t="s">
        <v>2634</v>
      </c>
      <c r="R2021" s="1">
        <f t="shared" si="72"/>
        <v>1557</v>
      </c>
      <c r="S2021" s="1" t="s">
        <v>4039</v>
      </c>
      <c r="T2021" s="1" t="s">
        <v>4040</v>
      </c>
      <c r="U2021" s="1" t="s">
        <v>35</v>
      </c>
      <c r="V2021" s="1">
        <v>1</v>
      </c>
      <c r="W2021" s="1">
        <v>1</v>
      </c>
      <c r="X2021" s="1" t="s">
        <v>4046</v>
      </c>
      <c r="Y2021" s="1">
        <v>0</v>
      </c>
    </row>
    <row r="2022" spans="1:25">
      <c r="A2022" s="1">
        <v>2021</v>
      </c>
      <c r="B2022" s="1">
        <v>11</v>
      </c>
      <c r="C2022" s="1" t="s">
        <v>25</v>
      </c>
      <c r="D2022" s="1">
        <v>321028</v>
      </c>
      <c r="E2022" s="1" t="s">
        <v>2343</v>
      </c>
      <c r="F2022" s="1" t="s">
        <v>4047</v>
      </c>
      <c r="G2022" s="1" t="s">
        <v>28</v>
      </c>
      <c r="H2022" s="1">
        <v>4432.8544460000003</v>
      </c>
      <c r="I2022" s="1">
        <v>4433</v>
      </c>
      <c r="J2022" s="1">
        <v>0.14555399999999999</v>
      </c>
      <c r="K2022" s="1" t="s">
        <v>4047</v>
      </c>
      <c r="L2022" s="1" t="s">
        <v>2710</v>
      </c>
      <c r="M2022" s="1" t="s">
        <v>4047</v>
      </c>
      <c r="N2022" s="1" t="s">
        <v>30</v>
      </c>
      <c r="O2022" s="1" t="s">
        <v>55</v>
      </c>
      <c r="P2022" s="1" t="s">
        <v>2483</v>
      </c>
      <c r="Q2022" s="1" t="s">
        <v>2483</v>
      </c>
      <c r="R2022" s="1">
        <f t="shared" si="72"/>
        <v>4478</v>
      </c>
      <c r="S2022" s="1" t="s">
        <v>3885</v>
      </c>
      <c r="T2022" s="1" t="s">
        <v>3886</v>
      </c>
      <c r="U2022" s="1" t="s">
        <v>35</v>
      </c>
      <c r="V2022" s="1">
        <v>1</v>
      </c>
      <c r="W2022" s="1">
        <v>1</v>
      </c>
      <c r="X2022" s="1" t="s">
        <v>4048</v>
      </c>
      <c r="Y2022" s="1">
        <v>0</v>
      </c>
    </row>
    <row r="2023" spans="1:25">
      <c r="A2023" s="1">
        <v>2022</v>
      </c>
      <c r="B2023" s="1">
        <v>11</v>
      </c>
      <c r="C2023" s="1" t="s">
        <v>25</v>
      </c>
      <c r="D2023" s="1">
        <v>321028</v>
      </c>
      <c r="E2023" s="1" t="s">
        <v>2343</v>
      </c>
      <c r="F2023" s="1" t="s">
        <v>4049</v>
      </c>
      <c r="G2023" s="1" t="s">
        <v>28</v>
      </c>
      <c r="H2023" s="1">
        <v>2643.4469935299999</v>
      </c>
      <c r="I2023" s="1">
        <v>2643</v>
      </c>
      <c r="J2023" s="1">
        <v>-0.44699352999999997</v>
      </c>
      <c r="K2023" s="1" t="s">
        <v>4049</v>
      </c>
      <c r="L2023" s="1" t="s">
        <v>2710</v>
      </c>
      <c r="M2023" s="1" t="s">
        <v>4049</v>
      </c>
      <c r="N2023" s="1" t="s">
        <v>30</v>
      </c>
      <c r="O2023" s="1" t="s">
        <v>55</v>
      </c>
      <c r="P2023" s="1" t="s">
        <v>2790</v>
      </c>
      <c r="Q2023" s="1" t="s">
        <v>2790</v>
      </c>
      <c r="R2023" s="1">
        <f t="shared" si="72"/>
        <v>2557</v>
      </c>
      <c r="S2023" s="1" t="s">
        <v>3885</v>
      </c>
      <c r="T2023" s="1" t="s">
        <v>3886</v>
      </c>
      <c r="U2023" s="1" t="s">
        <v>35</v>
      </c>
      <c r="V2023" s="1">
        <v>1</v>
      </c>
      <c r="W2023" s="1">
        <v>1</v>
      </c>
      <c r="X2023" s="1" t="s">
        <v>4050</v>
      </c>
      <c r="Y2023" s="1">
        <v>0</v>
      </c>
    </row>
    <row r="2024" spans="1:25">
      <c r="A2024" s="1">
        <v>2023</v>
      </c>
      <c r="B2024" s="1">
        <v>11</v>
      </c>
      <c r="C2024" s="1" t="s">
        <v>25</v>
      </c>
      <c r="D2024" s="1">
        <v>321028</v>
      </c>
      <c r="E2024" s="1" t="s">
        <v>2343</v>
      </c>
      <c r="F2024" s="1" t="s">
        <v>4051</v>
      </c>
      <c r="G2024" s="1" t="s">
        <v>28</v>
      </c>
      <c r="H2024" s="1">
        <v>2230.0917955099999</v>
      </c>
      <c r="I2024" s="1">
        <v>2230</v>
      </c>
      <c r="J2024" s="1">
        <v>-9.1795509999899993E-2</v>
      </c>
      <c r="K2024" s="1" t="s">
        <v>4051</v>
      </c>
      <c r="L2024" s="1" t="s">
        <v>4029</v>
      </c>
      <c r="M2024" s="1" t="s">
        <v>4051</v>
      </c>
      <c r="N2024" s="1" t="s">
        <v>30</v>
      </c>
      <c r="O2024" s="1" t="s">
        <v>60</v>
      </c>
      <c r="P2024" s="1" t="s">
        <v>1595</v>
      </c>
      <c r="Q2024" s="1" t="s">
        <v>1595</v>
      </c>
      <c r="R2024" s="1">
        <f t="shared" si="72"/>
        <v>2237</v>
      </c>
      <c r="S2024" s="1" t="s">
        <v>3659</v>
      </c>
      <c r="T2024" s="1" t="s">
        <v>3660</v>
      </c>
      <c r="U2024" s="1" t="s">
        <v>35</v>
      </c>
      <c r="V2024" s="1">
        <v>1</v>
      </c>
      <c r="W2024" s="1">
        <v>1</v>
      </c>
      <c r="X2024" s="1" t="s">
        <v>4052</v>
      </c>
      <c r="Y2024" s="1">
        <v>0</v>
      </c>
    </row>
    <row r="2025" spans="1:25">
      <c r="A2025" s="1">
        <v>2024</v>
      </c>
      <c r="B2025" s="1">
        <v>11</v>
      </c>
      <c r="C2025" s="1" t="s">
        <v>25</v>
      </c>
      <c r="D2025" s="1">
        <v>321028</v>
      </c>
      <c r="E2025" s="1" t="s">
        <v>2343</v>
      </c>
      <c r="F2025" s="1" t="s">
        <v>4053</v>
      </c>
      <c r="G2025" s="1" t="s">
        <v>28</v>
      </c>
      <c r="H2025" s="1">
        <v>4802.8455125099999</v>
      </c>
      <c r="I2025" s="1">
        <v>4803</v>
      </c>
      <c r="J2025" s="1">
        <v>0.15448749000000001</v>
      </c>
      <c r="K2025" s="1" t="s">
        <v>4053</v>
      </c>
      <c r="L2025" s="1" t="s">
        <v>1371</v>
      </c>
      <c r="M2025" s="1" t="s">
        <v>4053</v>
      </c>
      <c r="N2025" s="1" t="s">
        <v>30</v>
      </c>
      <c r="O2025" s="1" t="s">
        <v>55</v>
      </c>
      <c r="P2025" s="1" t="s">
        <v>320</v>
      </c>
      <c r="Q2025" s="1" t="s">
        <v>320</v>
      </c>
      <c r="R2025" s="1">
        <f t="shared" si="72"/>
        <v>4816</v>
      </c>
      <c r="S2025" s="1" t="s">
        <v>3746</v>
      </c>
      <c r="T2025" s="1" t="s">
        <v>3747</v>
      </c>
      <c r="U2025" s="1" t="s">
        <v>35</v>
      </c>
      <c r="V2025" s="1">
        <v>1</v>
      </c>
      <c r="W2025" s="1">
        <v>1</v>
      </c>
      <c r="X2025" s="1" t="s">
        <v>4054</v>
      </c>
      <c r="Y2025" s="1">
        <v>0</v>
      </c>
    </row>
    <row r="2026" spans="1:25">
      <c r="A2026" s="1">
        <v>2025</v>
      </c>
      <c r="B2026" s="1">
        <v>11</v>
      </c>
      <c r="C2026" s="1" t="s">
        <v>25</v>
      </c>
      <c r="D2026" s="1">
        <v>321028</v>
      </c>
      <c r="E2026" s="1" t="s">
        <v>2343</v>
      </c>
      <c r="F2026" s="1" t="s">
        <v>4055</v>
      </c>
      <c r="G2026" s="1" t="s">
        <v>28</v>
      </c>
      <c r="H2026" s="1">
        <v>723.93776798199997</v>
      </c>
      <c r="I2026" s="1">
        <v>724</v>
      </c>
      <c r="J2026" s="1">
        <v>6.2232018E-2</v>
      </c>
      <c r="K2026" s="1" t="s">
        <v>4055</v>
      </c>
      <c r="L2026" s="1" t="s">
        <v>4037</v>
      </c>
      <c r="M2026" s="1" t="s">
        <v>4055</v>
      </c>
      <c r="N2026" s="1" t="s">
        <v>30</v>
      </c>
      <c r="O2026" s="1" t="s">
        <v>60</v>
      </c>
      <c r="P2026" s="1" t="s">
        <v>934</v>
      </c>
      <c r="Q2026" s="1" t="s">
        <v>934</v>
      </c>
      <c r="R2026" s="1">
        <f t="shared" si="72"/>
        <v>716</v>
      </c>
      <c r="S2026" s="1" t="s">
        <v>4039</v>
      </c>
      <c r="T2026" s="1" t="s">
        <v>4040</v>
      </c>
      <c r="U2026" s="1" t="s">
        <v>35</v>
      </c>
      <c r="V2026" s="1">
        <v>1</v>
      </c>
      <c r="W2026" s="1">
        <v>1</v>
      </c>
      <c r="X2026" s="1" t="s">
        <v>4056</v>
      </c>
      <c r="Y2026" s="1">
        <v>0</v>
      </c>
    </row>
    <row r="2027" spans="1:25">
      <c r="A2027" s="1">
        <v>2026</v>
      </c>
      <c r="B2027" s="1">
        <v>11</v>
      </c>
      <c r="C2027" s="1" t="s">
        <v>25</v>
      </c>
      <c r="D2027" s="1">
        <v>321028</v>
      </c>
      <c r="E2027" s="1" t="s">
        <v>2343</v>
      </c>
      <c r="F2027" s="1" t="s">
        <v>4057</v>
      </c>
      <c r="G2027" s="1" t="s">
        <v>28</v>
      </c>
      <c r="H2027" s="1">
        <v>461.74264397299999</v>
      </c>
      <c r="I2027" s="1">
        <v>462</v>
      </c>
      <c r="J2027" s="1">
        <v>0.25735602699999999</v>
      </c>
      <c r="K2027" s="1" t="s">
        <v>4057</v>
      </c>
      <c r="L2027" s="1" t="s">
        <v>4037</v>
      </c>
      <c r="M2027" s="1" t="s">
        <v>4057</v>
      </c>
      <c r="N2027" s="1" t="s">
        <v>30</v>
      </c>
      <c r="O2027" s="1" t="s">
        <v>60</v>
      </c>
      <c r="P2027" s="1" t="s">
        <v>1249</v>
      </c>
      <c r="Q2027" s="1" t="s">
        <v>1249</v>
      </c>
      <c r="R2027" s="1">
        <f t="shared" si="72"/>
        <v>457</v>
      </c>
      <c r="S2027" s="1" t="s">
        <v>4039</v>
      </c>
      <c r="T2027" s="1" t="s">
        <v>4040</v>
      </c>
      <c r="U2027" s="1" t="s">
        <v>35</v>
      </c>
      <c r="V2027" s="1">
        <v>1</v>
      </c>
      <c r="W2027" s="1">
        <v>1</v>
      </c>
      <c r="X2027" s="1" t="s">
        <v>4058</v>
      </c>
      <c r="Y2027" s="1">
        <v>0</v>
      </c>
    </row>
    <row r="2028" spans="1:25">
      <c r="A2028" s="1">
        <v>2027</v>
      </c>
      <c r="B2028" s="1">
        <v>11</v>
      </c>
      <c r="C2028" s="1" t="s">
        <v>25</v>
      </c>
      <c r="D2028" s="1">
        <v>321028</v>
      </c>
      <c r="E2028" s="1" t="s">
        <v>2343</v>
      </c>
      <c r="F2028" s="1" t="s">
        <v>4059</v>
      </c>
      <c r="G2028" s="1" t="s">
        <v>28</v>
      </c>
      <c r="H2028" s="1">
        <v>1548.67420801</v>
      </c>
      <c r="I2028" s="1">
        <v>1549</v>
      </c>
      <c r="J2028" s="1">
        <v>0.32579198999999998</v>
      </c>
      <c r="K2028" s="1" t="s">
        <v>4059</v>
      </c>
      <c r="L2028" s="1" t="s">
        <v>1371</v>
      </c>
      <c r="M2028" s="1" t="s">
        <v>4059</v>
      </c>
      <c r="N2028" s="1" t="s">
        <v>30</v>
      </c>
      <c r="O2028" s="1" t="s">
        <v>60</v>
      </c>
      <c r="P2028" s="1" t="s">
        <v>3505</v>
      </c>
      <c r="Q2028" s="1" t="s">
        <v>3505</v>
      </c>
      <c r="R2028" s="1">
        <f t="shared" si="72"/>
        <v>1554</v>
      </c>
      <c r="S2028" s="1" t="s">
        <v>3746</v>
      </c>
      <c r="T2028" s="1" t="s">
        <v>3747</v>
      </c>
      <c r="U2028" s="1" t="s">
        <v>35</v>
      </c>
      <c r="V2028" s="1">
        <v>1</v>
      </c>
      <c r="W2028" s="1">
        <v>1</v>
      </c>
      <c r="X2028" s="1" t="s">
        <v>4060</v>
      </c>
      <c r="Y2028" s="1">
        <v>0</v>
      </c>
    </row>
    <row r="2029" spans="1:25">
      <c r="A2029" s="1">
        <v>2028</v>
      </c>
      <c r="B2029" s="1">
        <v>11</v>
      </c>
      <c r="C2029" s="1" t="s">
        <v>25</v>
      </c>
      <c r="D2029" s="1">
        <v>321028</v>
      </c>
      <c r="E2029" s="1" t="s">
        <v>2343</v>
      </c>
      <c r="F2029" s="1" t="s">
        <v>4061</v>
      </c>
      <c r="G2029" s="1" t="s">
        <v>28</v>
      </c>
      <c r="H2029" s="1">
        <v>1465.4790330400001</v>
      </c>
      <c r="I2029" s="1">
        <v>1465</v>
      </c>
      <c r="J2029" s="1">
        <v>-0.47903304000000002</v>
      </c>
      <c r="K2029" s="1" t="s">
        <v>4061</v>
      </c>
      <c r="L2029" s="1" t="s">
        <v>2217</v>
      </c>
      <c r="M2029" s="1" t="s">
        <v>4061</v>
      </c>
      <c r="N2029" s="1" t="s">
        <v>30</v>
      </c>
      <c r="O2029" s="1" t="s">
        <v>60</v>
      </c>
      <c r="P2029" s="1" t="s">
        <v>2592</v>
      </c>
      <c r="Q2029" s="1" t="s">
        <v>2592</v>
      </c>
      <c r="R2029" s="1">
        <f t="shared" si="72"/>
        <v>1453</v>
      </c>
      <c r="S2029" s="1" t="s">
        <v>3684</v>
      </c>
      <c r="T2029" s="1" t="s">
        <v>3685</v>
      </c>
      <c r="U2029" s="1" t="s">
        <v>35</v>
      </c>
      <c r="V2029" s="1">
        <v>1</v>
      </c>
      <c r="W2029" s="1">
        <v>1</v>
      </c>
      <c r="X2029" s="1" t="s">
        <v>4062</v>
      </c>
      <c r="Y2029" s="1">
        <v>0</v>
      </c>
    </row>
    <row r="2030" spans="1:25">
      <c r="A2030" s="1">
        <v>2029</v>
      </c>
      <c r="B2030" s="1">
        <v>11</v>
      </c>
      <c r="C2030" s="1" t="s">
        <v>25</v>
      </c>
      <c r="D2030" s="1">
        <v>321028</v>
      </c>
      <c r="E2030" s="1" t="s">
        <v>2343</v>
      </c>
      <c r="F2030" s="1" t="s">
        <v>4063</v>
      </c>
      <c r="G2030" s="1" t="s">
        <v>28</v>
      </c>
      <c r="H2030" s="1">
        <v>1151.3077049999999</v>
      </c>
      <c r="I2030" s="1">
        <v>1151</v>
      </c>
      <c r="J2030" s="1">
        <v>-0.30770500000000001</v>
      </c>
      <c r="K2030" s="1" t="s">
        <v>4063</v>
      </c>
      <c r="L2030" s="1" t="s">
        <v>4037</v>
      </c>
      <c r="M2030" s="1" t="s">
        <v>4063</v>
      </c>
      <c r="N2030" s="1" t="s">
        <v>30</v>
      </c>
      <c r="O2030" s="1" t="s">
        <v>60</v>
      </c>
      <c r="P2030" s="1" t="s">
        <v>1953</v>
      </c>
      <c r="Q2030" s="1" t="s">
        <v>1953</v>
      </c>
      <c r="R2030" s="1">
        <f t="shared" si="72"/>
        <v>1115</v>
      </c>
      <c r="S2030" s="1" t="s">
        <v>4039</v>
      </c>
      <c r="T2030" s="1" t="s">
        <v>4040</v>
      </c>
      <c r="U2030" s="1" t="s">
        <v>35</v>
      </c>
      <c r="V2030" s="1">
        <v>1</v>
      </c>
      <c r="W2030" s="1">
        <v>1</v>
      </c>
      <c r="X2030" s="1" t="s">
        <v>4064</v>
      </c>
      <c r="Y2030" s="1">
        <v>0</v>
      </c>
    </row>
    <row r="2031" spans="1:25">
      <c r="A2031" s="1">
        <v>2030</v>
      </c>
      <c r="B2031" s="1">
        <v>11</v>
      </c>
      <c r="C2031" s="1" t="s">
        <v>25</v>
      </c>
      <c r="D2031" s="1">
        <v>321028</v>
      </c>
      <c r="E2031" s="1" t="s">
        <v>2343</v>
      </c>
      <c r="F2031" s="1" t="s">
        <v>4065</v>
      </c>
      <c r="G2031" s="1" t="s">
        <v>28</v>
      </c>
      <c r="H2031" s="1">
        <v>3287.35467552</v>
      </c>
      <c r="I2031" s="1">
        <v>3287</v>
      </c>
      <c r="J2031" s="1">
        <v>-0.35467552000000002</v>
      </c>
      <c r="K2031" s="1" t="s">
        <v>4065</v>
      </c>
      <c r="L2031" s="1" t="s">
        <v>4037</v>
      </c>
      <c r="M2031" s="1" t="s">
        <v>4065</v>
      </c>
      <c r="N2031" s="1" t="s">
        <v>30</v>
      </c>
      <c r="O2031" s="1" t="s">
        <v>60</v>
      </c>
      <c r="P2031" s="1" t="s">
        <v>2616</v>
      </c>
      <c r="Q2031" s="1" t="s">
        <v>2616</v>
      </c>
      <c r="R2031" s="1">
        <f t="shared" si="72"/>
        <v>3287</v>
      </c>
      <c r="S2031" s="1" t="s">
        <v>4039</v>
      </c>
      <c r="T2031" s="1" t="s">
        <v>4040</v>
      </c>
      <c r="U2031" s="1" t="s">
        <v>35</v>
      </c>
      <c r="V2031" s="1">
        <v>1</v>
      </c>
      <c r="W2031" s="1">
        <v>1</v>
      </c>
      <c r="X2031" s="1" t="s">
        <v>4066</v>
      </c>
      <c r="Y2031" s="1">
        <v>0</v>
      </c>
    </row>
    <row r="2032" spans="1:25">
      <c r="A2032" s="1">
        <v>2031</v>
      </c>
      <c r="B2032" s="1">
        <v>11</v>
      </c>
      <c r="C2032" s="1" t="s">
        <v>25</v>
      </c>
      <c r="D2032" s="1">
        <v>321028</v>
      </c>
      <c r="E2032" s="1" t="s">
        <v>2343</v>
      </c>
      <c r="F2032" s="1" t="s">
        <v>4067</v>
      </c>
      <c r="G2032" s="1" t="s">
        <v>28</v>
      </c>
      <c r="H2032" s="1">
        <v>426.60921202999998</v>
      </c>
      <c r="I2032" s="1">
        <v>427</v>
      </c>
      <c r="J2032" s="1">
        <v>0.39078796999999998</v>
      </c>
      <c r="K2032" s="1" t="s">
        <v>4067</v>
      </c>
      <c r="L2032" s="1" t="s">
        <v>4037</v>
      </c>
      <c r="M2032" s="1" t="s">
        <v>4067</v>
      </c>
      <c r="N2032" s="1" t="s">
        <v>30</v>
      </c>
      <c r="O2032" s="1" t="s">
        <v>60</v>
      </c>
      <c r="P2032" s="1" t="s">
        <v>954</v>
      </c>
      <c r="Q2032" s="1" t="s">
        <v>954</v>
      </c>
      <c r="R2032" s="1">
        <f t="shared" si="72"/>
        <v>453</v>
      </c>
      <c r="S2032" s="1" t="s">
        <v>4039</v>
      </c>
      <c r="T2032" s="1" t="s">
        <v>4040</v>
      </c>
      <c r="U2032" s="1" t="s">
        <v>35</v>
      </c>
      <c r="V2032" s="1">
        <v>1</v>
      </c>
      <c r="W2032" s="1">
        <v>1</v>
      </c>
      <c r="X2032" s="1" t="s">
        <v>4068</v>
      </c>
      <c r="Y2032" s="1">
        <v>0</v>
      </c>
    </row>
    <row r="2033" spans="1:25">
      <c r="A2033" s="1">
        <v>2032</v>
      </c>
      <c r="B2033" s="1">
        <v>11</v>
      </c>
      <c r="C2033" s="1" t="s">
        <v>25</v>
      </c>
      <c r="D2033" s="1">
        <v>321028</v>
      </c>
      <c r="E2033" s="1" t="s">
        <v>2343</v>
      </c>
      <c r="F2033" s="1" t="s">
        <v>4069</v>
      </c>
      <c r="G2033" s="1" t="s">
        <v>28</v>
      </c>
      <c r="H2033" s="1">
        <v>1844.3878860100001</v>
      </c>
      <c r="I2033" s="1">
        <v>1844</v>
      </c>
      <c r="J2033" s="1">
        <v>-0.38788601</v>
      </c>
      <c r="K2033" s="1" t="s">
        <v>4069</v>
      </c>
      <c r="L2033" s="1" t="s">
        <v>4037</v>
      </c>
      <c r="M2033" s="1" t="s">
        <v>4069</v>
      </c>
      <c r="N2033" s="1" t="s">
        <v>30</v>
      </c>
      <c r="O2033" s="1" t="s">
        <v>60</v>
      </c>
      <c r="P2033" s="1" t="s">
        <v>797</v>
      </c>
      <c r="Q2033" s="1" t="s">
        <v>797</v>
      </c>
      <c r="R2033" s="1">
        <f t="shared" ref="R2033:R2096" si="73">P2033*V2033/W2033</f>
        <v>1831</v>
      </c>
      <c r="S2033" s="1" t="s">
        <v>4039</v>
      </c>
      <c r="T2033" s="1" t="s">
        <v>4040</v>
      </c>
      <c r="U2033" s="1" t="s">
        <v>35</v>
      </c>
      <c r="V2033" s="1">
        <v>1</v>
      </c>
      <c r="W2033" s="1">
        <v>1</v>
      </c>
      <c r="X2033" s="1" t="s">
        <v>4070</v>
      </c>
      <c r="Y2033" s="1">
        <v>0</v>
      </c>
    </row>
    <row r="2034" spans="1:25">
      <c r="A2034" s="1">
        <v>2033</v>
      </c>
      <c r="B2034" s="1">
        <v>11</v>
      </c>
      <c r="C2034" s="1" t="s">
        <v>25</v>
      </c>
      <c r="D2034" s="1">
        <v>321028</v>
      </c>
      <c r="E2034" s="1" t="s">
        <v>2343</v>
      </c>
      <c r="F2034" s="1" t="s">
        <v>4071</v>
      </c>
      <c r="G2034" s="1" t="s">
        <v>28</v>
      </c>
      <c r="H2034" s="1">
        <v>1646.7883179800001</v>
      </c>
      <c r="I2034" s="1">
        <v>1647</v>
      </c>
      <c r="J2034" s="1">
        <v>0.21168202</v>
      </c>
      <c r="K2034" s="1" t="s">
        <v>4071</v>
      </c>
      <c r="L2034" s="1" t="s">
        <v>4037</v>
      </c>
      <c r="M2034" s="1" t="s">
        <v>4071</v>
      </c>
      <c r="N2034" s="1" t="s">
        <v>30</v>
      </c>
      <c r="O2034" s="1" t="s">
        <v>60</v>
      </c>
      <c r="P2034" s="1" t="s">
        <v>389</v>
      </c>
      <c r="Q2034" s="1" t="s">
        <v>389</v>
      </c>
      <c r="R2034" s="1">
        <f t="shared" si="73"/>
        <v>1874</v>
      </c>
      <c r="S2034" s="1" t="s">
        <v>4039</v>
      </c>
      <c r="T2034" s="1" t="s">
        <v>4040</v>
      </c>
      <c r="U2034" s="1" t="s">
        <v>35</v>
      </c>
      <c r="V2034" s="1">
        <v>1</v>
      </c>
      <c r="W2034" s="1">
        <v>1</v>
      </c>
      <c r="X2034" s="1" t="s">
        <v>4072</v>
      </c>
      <c r="Y2034" s="1">
        <v>0</v>
      </c>
    </row>
    <row r="2035" spans="1:25">
      <c r="A2035" s="1">
        <v>2034</v>
      </c>
      <c r="B2035" s="1">
        <v>11</v>
      </c>
      <c r="C2035" s="1" t="s">
        <v>25</v>
      </c>
      <c r="D2035" s="1">
        <v>321028</v>
      </c>
      <c r="E2035" s="1" t="s">
        <v>2343</v>
      </c>
      <c r="F2035" s="1" t="s">
        <v>4073</v>
      </c>
      <c r="G2035" s="1" t="s">
        <v>28</v>
      </c>
      <c r="H2035" s="1">
        <v>1795.8201604999999</v>
      </c>
      <c r="I2035" s="1">
        <v>1796</v>
      </c>
      <c r="J2035" s="1">
        <v>0.17983950000000001</v>
      </c>
      <c r="K2035" s="1" t="s">
        <v>4073</v>
      </c>
      <c r="L2035" s="1" t="s">
        <v>1371</v>
      </c>
      <c r="M2035" s="1" t="s">
        <v>4073</v>
      </c>
      <c r="N2035" s="1" t="s">
        <v>30</v>
      </c>
      <c r="O2035" s="1" t="s">
        <v>60</v>
      </c>
      <c r="P2035" s="1" t="s">
        <v>1502</v>
      </c>
      <c r="Q2035" s="1" t="s">
        <v>1502</v>
      </c>
      <c r="R2035" s="1">
        <f t="shared" si="73"/>
        <v>1906</v>
      </c>
      <c r="S2035" s="1" t="s">
        <v>3746</v>
      </c>
      <c r="T2035" s="1" t="s">
        <v>3747</v>
      </c>
      <c r="U2035" s="1" t="s">
        <v>35</v>
      </c>
      <c r="V2035" s="1">
        <v>1</v>
      </c>
      <c r="W2035" s="1">
        <v>1</v>
      </c>
      <c r="X2035" s="1" t="s">
        <v>4074</v>
      </c>
      <c r="Y2035" s="1">
        <v>0</v>
      </c>
    </row>
    <row r="2036" spans="1:25">
      <c r="A2036" s="1">
        <v>2035</v>
      </c>
      <c r="B2036" s="1">
        <v>11</v>
      </c>
      <c r="C2036" s="1" t="s">
        <v>25</v>
      </c>
      <c r="D2036" s="1">
        <v>321028</v>
      </c>
      <c r="E2036" s="1" t="s">
        <v>2343</v>
      </c>
      <c r="F2036" s="1" t="s">
        <v>4075</v>
      </c>
      <c r="G2036" s="1" t="s">
        <v>28</v>
      </c>
      <c r="H2036" s="1">
        <v>1156.4726819800001</v>
      </c>
      <c r="I2036" s="1">
        <v>1156</v>
      </c>
      <c r="J2036" s="1">
        <v>-0.47268198</v>
      </c>
      <c r="K2036" s="1" t="s">
        <v>4075</v>
      </c>
      <c r="L2036" s="1" t="s">
        <v>1371</v>
      </c>
      <c r="M2036" s="1" t="s">
        <v>4075</v>
      </c>
      <c r="N2036" s="1" t="s">
        <v>30</v>
      </c>
      <c r="O2036" s="1" t="s">
        <v>60</v>
      </c>
      <c r="P2036" s="1" t="s">
        <v>1315</v>
      </c>
      <c r="Q2036" s="1" t="s">
        <v>1315</v>
      </c>
      <c r="R2036" s="1">
        <f t="shared" si="73"/>
        <v>1169</v>
      </c>
      <c r="S2036" s="1" t="s">
        <v>3746</v>
      </c>
      <c r="T2036" s="1" t="s">
        <v>3747</v>
      </c>
      <c r="U2036" s="1" t="s">
        <v>35</v>
      </c>
      <c r="V2036" s="1">
        <v>1</v>
      </c>
      <c r="W2036" s="1">
        <v>1</v>
      </c>
      <c r="X2036" s="1" t="s">
        <v>4076</v>
      </c>
      <c r="Y2036" s="1">
        <v>0</v>
      </c>
    </row>
    <row r="2037" spans="1:25">
      <c r="A2037" s="1">
        <v>2036</v>
      </c>
      <c r="B2037" s="1">
        <v>11</v>
      </c>
      <c r="C2037" s="1" t="s">
        <v>25</v>
      </c>
      <c r="D2037" s="1">
        <v>321028</v>
      </c>
      <c r="E2037" s="1" t="s">
        <v>2343</v>
      </c>
      <c r="F2037" s="1" t="s">
        <v>4077</v>
      </c>
      <c r="G2037" s="1" t="s">
        <v>28</v>
      </c>
      <c r="H2037" s="1">
        <v>1423.1256376700001</v>
      </c>
      <c r="I2037" s="1">
        <v>1423</v>
      </c>
      <c r="J2037" s="1">
        <v>-0.12563767000000001</v>
      </c>
      <c r="K2037" s="1" t="s">
        <v>4077</v>
      </c>
      <c r="L2037" s="1" t="s">
        <v>1371</v>
      </c>
      <c r="M2037" s="1" t="s">
        <v>4077</v>
      </c>
      <c r="N2037" s="1" t="s">
        <v>30</v>
      </c>
      <c r="O2037" s="1" t="s">
        <v>55</v>
      </c>
      <c r="P2037" s="1" t="s">
        <v>162</v>
      </c>
      <c r="Q2037" s="1" t="s">
        <v>162</v>
      </c>
      <c r="R2037" s="1">
        <f t="shared" si="73"/>
        <v>1439</v>
      </c>
      <c r="S2037" s="1" t="s">
        <v>3746</v>
      </c>
      <c r="T2037" s="1" t="s">
        <v>3747</v>
      </c>
      <c r="U2037" s="1" t="s">
        <v>35</v>
      </c>
      <c r="V2037" s="1">
        <v>1</v>
      </c>
      <c r="W2037" s="1">
        <v>1</v>
      </c>
      <c r="X2037" s="1" t="s">
        <v>4078</v>
      </c>
      <c r="Y2037" s="1">
        <v>0</v>
      </c>
    </row>
    <row r="2038" spans="1:25">
      <c r="A2038" s="1">
        <v>2037</v>
      </c>
      <c r="B2038" s="1">
        <v>11</v>
      </c>
      <c r="C2038" s="1" t="s">
        <v>25</v>
      </c>
      <c r="D2038" s="1">
        <v>321028</v>
      </c>
      <c r="E2038" s="1" t="s">
        <v>2343</v>
      </c>
      <c r="F2038" s="1" t="s">
        <v>4079</v>
      </c>
      <c r="G2038" s="1" t="s">
        <v>28</v>
      </c>
      <c r="H2038" s="1">
        <v>5766.0480569199999</v>
      </c>
      <c r="I2038" s="1">
        <v>5766</v>
      </c>
      <c r="J2038" s="1">
        <v>-4.80569199999E-2</v>
      </c>
      <c r="K2038" s="1" t="s">
        <v>4079</v>
      </c>
      <c r="L2038" s="1" t="s">
        <v>1322</v>
      </c>
      <c r="M2038" s="1" t="s">
        <v>4079</v>
      </c>
      <c r="N2038" s="1" t="s">
        <v>30</v>
      </c>
      <c r="O2038" s="1" t="s">
        <v>31</v>
      </c>
      <c r="P2038" s="1" t="s">
        <v>4080</v>
      </c>
      <c r="Q2038" s="1" t="s">
        <v>4080</v>
      </c>
      <c r="R2038" s="1">
        <f t="shared" si="73"/>
        <v>5726</v>
      </c>
      <c r="S2038" s="1" t="s">
        <v>4081</v>
      </c>
      <c r="T2038" s="1" t="s">
        <v>4082</v>
      </c>
      <c r="U2038" s="1" t="s">
        <v>35</v>
      </c>
      <c r="V2038" s="1">
        <v>1</v>
      </c>
      <c r="W2038" s="1">
        <v>1</v>
      </c>
      <c r="X2038" s="1" t="s">
        <v>4083</v>
      </c>
      <c r="Y2038" s="1">
        <v>0</v>
      </c>
    </row>
    <row r="2039" spans="1:25">
      <c r="A2039" s="1">
        <v>2038</v>
      </c>
      <c r="B2039" s="1">
        <v>11</v>
      </c>
      <c r="C2039" s="1" t="s">
        <v>25</v>
      </c>
      <c r="D2039" s="1">
        <v>321028</v>
      </c>
      <c r="E2039" s="1" t="s">
        <v>2343</v>
      </c>
      <c r="F2039" s="1" t="s">
        <v>4084</v>
      </c>
      <c r="G2039" s="1" t="s">
        <v>28</v>
      </c>
      <c r="H2039" s="1">
        <v>12370.5246465</v>
      </c>
      <c r="I2039" s="1">
        <v>12371</v>
      </c>
      <c r="J2039" s="1">
        <v>0.47535349999999998</v>
      </c>
      <c r="K2039" s="1" t="s">
        <v>4084</v>
      </c>
      <c r="L2039" s="1" t="s">
        <v>2740</v>
      </c>
      <c r="M2039" s="1" t="s">
        <v>4084</v>
      </c>
      <c r="N2039" s="1" t="s">
        <v>30</v>
      </c>
      <c r="O2039" s="1" t="s">
        <v>31</v>
      </c>
      <c r="P2039" s="1" t="s">
        <v>4085</v>
      </c>
      <c r="Q2039" s="1" t="s">
        <v>4086</v>
      </c>
      <c r="R2039" s="1">
        <f t="shared" si="73"/>
        <v>498.42857142857144</v>
      </c>
      <c r="S2039" s="1" t="s">
        <v>4015</v>
      </c>
      <c r="T2039" s="1" t="s">
        <v>4016</v>
      </c>
      <c r="U2039" s="1" t="s">
        <v>2581</v>
      </c>
      <c r="V2039" s="1">
        <v>1</v>
      </c>
      <c r="W2039" s="1">
        <v>7</v>
      </c>
      <c r="X2039" s="1" t="s">
        <v>4087</v>
      </c>
      <c r="Y2039" s="1">
        <v>0</v>
      </c>
    </row>
    <row r="2040" spans="1:25">
      <c r="A2040" s="1">
        <v>2039</v>
      </c>
      <c r="B2040" s="1">
        <v>11</v>
      </c>
      <c r="C2040" s="1" t="s">
        <v>25</v>
      </c>
      <c r="D2040" s="1">
        <v>321028</v>
      </c>
      <c r="E2040" s="1" t="s">
        <v>2343</v>
      </c>
      <c r="F2040" s="1" t="s">
        <v>4084</v>
      </c>
      <c r="G2040" s="1" t="s">
        <v>28</v>
      </c>
      <c r="H2040" s="1">
        <v>12370.5246465</v>
      </c>
      <c r="I2040" s="1">
        <v>12371</v>
      </c>
      <c r="J2040" s="1">
        <v>0.47535349999999998</v>
      </c>
      <c r="K2040" s="1" t="s">
        <v>4084</v>
      </c>
      <c r="L2040" s="1" t="s">
        <v>2740</v>
      </c>
      <c r="M2040" s="1" t="s">
        <v>4084</v>
      </c>
      <c r="N2040" s="1" t="s">
        <v>30</v>
      </c>
      <c r="O2040" s="1" t="s">
        <v>31</v>
      </c>
      <c r="P2040" s="1" t="s">
        <v>4085</v>
      </c>
      <c r="Q2040" s="1" t="s">
        <v>4086</v>
      </c>
      <c r="R2040" s="1">
        <f t="shared" si="73"/>
        <v>1993.7142857142858</v>
      </c>
      <c r="S2040" s="1" t="s">
        <v>4017</v>
      </c>
      <c r="T2040" s="1" t="s">
        <v>3851</v>
      </c>
      <c r="U2040" s="1" t="s">
        <v>4018</v>
      </c>
      <c r="V2040" s="1">
        <v>4</v>
      </c>
      <c r="W2040" s="1">
        <v>7</v>
      </c>
      <c r="X2040" s="1" t="s">
        <v>4087</v>
      </c>
      <c r="Y2040" s="1">
        <v>0</v>
      </c>
    </row>
    <row r="2041" spans="1:25">
      <c r="A2041" s="1">
        <v>2040</v>
      </c>
      <c r="B2041" s="1">
        <v>11</v>
      </c>
      <c r="C2041" s="1" t="s">
        <v>25</v>
      </c>
      <c r="D2041" s="1">
        <v>321028</v>
      </c>
      <c r="E2041" s="1" t="s">
        <v>2343</v>
      </c>
      <c r="F2041" s="1" t="s">
        <v>4084</v>
      </c>
      <c r="G2041" s="1" t="s">
        <v>28</v>
      </c>
      <c r="H2041" s="1">
        <v>12370.5246465</v>
      </c>
      <c r="I2041" s="1">
        <v>12371</v>
      </c>
      <c r="J2041" s="1">
        <v>0.47535349999999998</v>
      </c>
      <c r="K2041" s="1" t="s">
        <v>4084</v>
      </c>
      <c r="L2041" s="1" t="s">
        <v>2740</v>
      </c>
      <c r="M2041" s="1" t="s">
        <v>4084</v>
      </c>
      <c r="N2041" s="1" t="s">
        <v>30</v>
      </c>
      <c r="O2041" s="1" t="s">
        <v>31</v>
      </c>
      <c r="P2041" s="1" t="s">
        <v>4085</v>
      </c>
      <c r="Q2041" s="1" t="s">
        <v>4086</v>
      </c>
      <c r="R2041" s="1">
        <f t="shared" si="73"/>
        <v>498.42857142857144</v>
      </c>
      <c r="S2041" s="1" t="s">
        <v>4019</v>
      </c>
      <c r="T2041" s="1" t="s">
        <v>4020</v>
      </c>
      <c r="U2041" s="1" t="s">
        <v>2581</v>
      </c>
      <c r="V2041" s="1">
        <v>1</v>
      </c>
      <c r="W2041" s="1">
        <v>7</v>
      </c>
      <c r="X2041" s="1" t="s">
        <v>4087</v>
      </c>
      <c r="Y2041" s="1">
        <v>0</v>
      </c>
    </row>
    <row r="2042" spans="1:25">
      <c r="A2042" s="1">
        <v>2041</v>
      </c>
      <c r="B2042" s="1">
        <v>11</v>
      </c>
      <c r="C2042" s="1" t="s">
        <v>25</v>
      </c>
      <c r="D2042" s="1">
        <v>321028</v>
      </c>
      <c r="E2042" s="1" t="s">
        <v>2343</v>
      </c>
      <c r="F2042" s="1" t="s">
        <v>4084</v>
      </c>
      <c r="G2042" s="1" t="s">
        <v>28</v>
      </c>
      <c r="H2042" s="1">
        <v>12370.5246465</v>
      </c>
      <c r="I2042" s="1">
        <v>12371</v>
      </c>
      <c r="J2042" s="1">
        <v>0.47535349999999998</v>
      </c>
      <c r="K2042" s="1" t="s">
        <v>4084</v>
      </c>
      <c r="L2042" s="1" t="s">
        <v>2712</v>
      </c>
      <c r="M2042" s="1" t="s">
        <v>4084</v>
      </c>
      <c r="N2042" s="1" t="s">
        <v>30</v>
      </c>
      <c r="O2042" s="1" t="s">
        <v>31</v>
      </c>
      <c r="P2042" s="1" t="s">
        <v>4085</v>
      </c>
      <c r="Q2042" s="1" t="s">
        <v>4086</v>
      </c>
      <c r="R2042" s="1">
        <f t="shared" si="73"/>
        <v>3489</v>
      </c>
      <c r="S2042" s="1" t="s">
        <v>3846</v>
      </c>
      <c r="T2042" s="1" t="s">
        <v>3847</v>
      </c>
      <c r="U2042" s="1" t="s">
        <v>35</v>
      </c>
      <c r="V2042" s="1">
        <v>1</v>
      </c>
      <c r="W2042" s="1">
        <v>1</v>
      </c>
      <c r="X2042" s="1" t="s">
        <v>4087</v>
      </c>
      <c r="Y2042" s="1">
        <v>0</v>
      </c>
    </row>
    <row r="2043" spans="1:25">
      <c r="A2043" s="1">
        <v>2042</v>
      </c>
      <c r="B2043" s="1">
        <v>11</v>
      </c>
      <c r="C2043" s="1" t="s">
        <v>25</v>
      </c>
      <c r="D2043" s="1">
        <v>321028</v>
      </c>
      <c r="E2043" s="1" t="s">
        <v>2343</v>
      </c>
      <c r="F2043" s="1" t="s">
        <v>4084</v>
      </c>
      <c r="G2043" s="1" t="s">
        <v>28</v>
      </c>
      <c r="H2043" s="1">
        <v>12370.5246465</v>
      </c>
      <c r="I2043" s="1">
        <v>12371</v>
      </c>
      <c r="J2043" s="1">
        <v>0.47535349999999998</v>
      </c>
      <c r="K2043" s="1" t="s">
        <v>4084</v>
      </c>
      <c r="L2043" s="1" t="s">
        <v>2740</v>
      </c>
      <c r="M2043" s="1" t="s">
        <v>4084</v>
      </c>
      <c r="N2043" s="1" t="s">
        <v>30</v>
      </c>
      <c r="O2043" s="1" t="s">
        <v>31</v>
      </c>
      <c r="P2043" s="1" t="s">
        <v>4085</v>
      </c>
      <c r="Q2043" s="1" t="s">
        <v>4086</v>
      </c>
      <c r="R2043" s="1">
        <f t="shared" si="73"/>
        <v>498.42857142857144</v>
      </c>
      <c r="S2043" s="1" t="s">
        <v>4022</v>
      </c>
      <c r="T2043" s="1" t="s">
        <v>4088</v>
      </c>
      <c r="U2043" s="1" t="s">
        <v>2581</v>
      </c>
      <c r="V2043" s="1">
        <v>1</v>
      </c>
      <c r="W2043" s="1">
        <v>7</v>
      </c>
      <c r="X2043" s="1" t="s">
        <v>4087</v>
      </c>
      <c r="Y2043" s="1">
        <v>0</v>
      </c>
    </row>
    <row r="2044" spans="1:25">
      <c r="A2044" s="1">
        <v>2043</v>
      </c>
      <c r="B2044" s="1">
        <v>11</v>
      </c>
      <c r="C2044" s="1" t="s">
        <v>25</v>
      </c>
      <c r="D2044" s="1">
        <v>321028</v>
      </c>
      <c r="E2044" s="1" t="s">
        <v>2343</v>
      </c>
      <c r="F2044" s="1" t="s">
        <v>4084</v>
      </c>
      <c r="G2044" s="1" t="s">
        <v>28</v>
      </c>
      <c r="H2044" s="1">
        <v>12370.5246465</v>
      </c>
      <c r="I2044" s="1">
        <v>12371</v>
      </c>
      <c r="J2044" s="1">
        <v>0.47535349999999998</v>
      </c>
      <c r="K2044" s="1" t="s">
        <v>4084</v>
      </c>
      <c r="L2044" s="1" t="s">
        <v>4089</v>
      </c>
      <c r="M2044" s="1" t="s">
        <v>4084</v>
      </c>
      <c r="N2044" s="1" t="s">
        <v>30</v>
      </c>
      <c r="O2044" s="1" t="s">
        <v>31</v>
      </c>
      <c r="P2044" s="1" t="s">
        <v>4090</v>
      </c>
      <c r="Q2044" s="1" t="s">
        <v>4086</v>
      </c>
      <c r="R2044" s="1">
        <f t="shared" si="73"/>
        <v>5233</v>
      </c>
      <c r="S2044" s="1" t="s">
        <v>3761</v>
      </c>
      <c r="T2044" s="1" t="s">
        <v>3762</v>
      </c>
      <c r="U2044" s="1" t="s">
        <v>35</v>
      </c>
      <c r="V2044" s="1">
        <v>1</v>
      </c>
      <c r="W2044" s="1">
        <v>1</v>
      </c>
      <c r="X2044" s="1" t="s">
        <v>4087</v>
      </c>
      <c r="Y2044" s="1">
        <v>0</v>
      </c>
    </row>
    <row r="2045" spans="1:25">
      <c r="A2045" s="1">
        <v>2044</v>
      </c>
      <c r="B2045" s="1">
        <v>11</v>
      </c>
      <c r="C2045" s="1" t="s">
        <v>25</v>
      </c>
      <c r="D2045" s="1">
        <v>321028</v>
      </c>
      <c r="E2045" s="1" t="s">
        <v>2343</v>
      </c>
      <c r="F2045" s="1" t="s">
        <v>4091</v>
      </c>
      <c r="G2045" s="1" t="s">
        <v>28</v>
      </c>
      <c r="H2045" s="1">
        <v>4863.1618849699998</v>
      </c>
      <c r="I2045" s="1">
        <v>4863</v>
      </c>
      <c r="J2045" s="1">
        <v>-0.16188496999999999</v>
      </c>
      <c r="K2045" s="1" t="s">
        <v>4091</v>
      </c>
      <c r="L2045" s="1" t="s">
        <v>3893</v>
      </c>
      <c r="M2045" s="1" t="s">
        <v>4091</v>
      </c>
      <c r="N2045" s="1" t="s">
        <v>30</v>
      </c>
      <c r="O2045" s="1" t="s">
        <v>55</v>
      </c>
      <c r="P2045" s="1" t="s">
        <v>1931</v>
      </c>
      <c r="Q2045" s="1" t="s">
        <v>4092</v>
      </c>
      <c r="R2045" s="1">
        <f t="shared" si="73"/>
        <v>483.4</v>
      </c>
      <c r="S2045" s="1" t="s">
        <v>3895</v>
      </c>
      <c r="T2045" s="1" t="s">
        <v>3896</v>
      </c>
      <c r="U2045" s="1" t="s">
        <v>1340</v>
      </c>
      <c r="V2045" s="1">
        <v>1</v>
      </c>
      <c r="W2045" s="1">
        <v>5</v>
      </c>
      <c r="X2045" s="1" t="s">
        <v>4093</v>
      </c>
      <c r="Y2045" s="1">
        <v>0</v>
      </c>
    </row>
    <row r="2046" spans="1:25">
      <c r="A2046" s="1">
        <v>2045</v>
      </c>
      <c r="B2046" s="1">
        <v>11</v>
      </c>
      <c r="C2046" s="1" t="s">
        <v>25</v>
      </c>
      <c r="D2046" s="1">
        <v>321028</v>
      </c>
      <c r="E2046" s="1" t="s">
        <v>2343</v>
      </c>
      <c r="F2046" s="1" t="s">
        <v>4091</v>
      </c>
      <c r="G2046" s="1" t="s">
        <v>28</v>
      </c>
      <c r="H2046" s="1">
        <v>4863.1618849699998</v>
      </c>
      <c r="I2046" s="1">
        <v>4863</v>
      </c>
      <c r="J2046" s="1">
        <v>-0.16188496999999999</v>
      </c>
      <c r="K2046" s="1" t="s">
        <v>4091</v>
      </c>
      <c r="L2046" s="1" t="s">
        <v>3893</v>
      </c>
      <c r="M2046" s="1" t="s">
        <v>4091</v>
      </c>
      <c r="N2046" s="1" t="s">
        <v>30</v>
      </c>
      <c r="O2046" s="1" t="s">
        <v>55</v>
      </c>
      <c r="P2046" s="1" t="s">
        <v>1931</v>
      </c>
      <c r="Q2046" s="1" t="s">
        <v>4092</v>
      </c>
      <c r="R2046" s="1">
        <f t="shared" si="73"/>
        <v>483.4</v>
      </c>
      <c r="S2046" s="1" t="s">
        <v>3898</v>
      </c>
      <c r="T2046" s="1" t="s">
        <v>3797</v>
      </c>
      <c r="U2046" s="1" t="s">
        <v>1340</v>
      </c>
      <c r="V2046" s="1">
        <v>1</v>
      </c>
      <c r="W2046" s="1">
        <v>5</v>
      </c>
      <c r="X2046" s="1" t="s">
        <v>4093</v>
      </c>
      <c r="Y2046" s="1">
        <v>0</v>
      </c>
    </row>
    <row r="2047" spans="1:25">
      <c r="A2047" s="1">
        <v>2046</v>
      </c>
      <c r="B2047" s="1">
        <v>11</v>
      </c>
      <c r="C2047" s="1" t="s">
        <v>25</v>
      </c>
      <c r="D2047" s="1">
        <v>321028</v>
      </c>
      <c r="E2047" s="1" t="s">
        <v>2343</v>
      </c>
      <c r="F2047" s="1" t="s">
        <v>4091</v>
      </c>
      <c r="G2047" s="1" t="s">
        <v>28</v>
      </c>
      <c r="H2047" s="1">
        <v>4863.1618849699998</v>
      </c>
      <c r="I2047" s="1">
        <v>4863</v>
      </c>
      <c r="J2047" s="1">
        <v>-0.16188496999999999</v>
      </c>
      <c r="K2047" s="1" t="s">
        <v>4091</v>
      </c>
      <c r="L2047" s="1" t="s">
        <v>4094</v>
      </c>
      <c r="M2047" s="1" t="s">
        <v>4091</v>
      </c>
      <c r="N2047" s="1" t="s">
        <v>30</v>
      </c>
      <c r="O2047" s="1" t="s">
        <v>55</v>
      </c>
      <c r="P2047" s="1" t="s">
        <v>1931</v>
      </c>
      <c r="Q2047" s="1" t="s">
        <v>4092</v>
      </c>
      <c r="R2047" s="1">
        <f t="shared" si="73"/>
        <v>2417</v>
      </c>
      <c r="S2047" s="1" t="s">
        <v>3731</v>
      </c>
      <c r="T2047" s="1" t="s">
        <v>3732</v>
      </c>
      <c r="U2047" s="1" t="s">
        <v>35</v>
      </c>
      <c r="V2047" s="1">
        <v>1</v>
      </c>
      <c r="W2047" s="1">
        <v>1</v>
      </c>
      <c r="X2047" s="1" t="s">
        <v>4093</v>
      </c>
      <c r="Y2047" s="1">
        <v>0</v>
      </c>
    </row>
    <row r="2048" spans="1:25">
      <c r="A2048" s="1">
        <v>2047</v>
      </c>
      <c r="B2048" s="1">
        <v>11</v>
      </c>
      <c r="C2048" s="1" t="s">
        <v>25</v>
      </c>
      <c r="D2048" s="1">
        <v>321028</v>
      </c>
      <c r="E2048" s="1" t="s">
        <v>2343</v>
      </c>
      <c r="F2048" s="1" t="s">
        <v>4091</v>
      </c>
      <c r="G2048" s="1" t="s">
        <v>28</v>
      </c>
      <c r="H2048" s="1">
        <v>4863.1618849699998</v>
      </c>
      <c r="I2048" s="1">
        <v>4863</v>
      </c>
      <c r="J2048" s="1">
        <v>-0.16188496999999999</v>
      </c>
      <c r="K2048" s="1" t="s">
        <v>4091</v>
      </c>
      <c r="L2048" s="1" t="s">
        <v>3893</v>
      </c>
      <c r="M2048" s="1" t="s">
        <v>4091</v>
      </c>
      <c r="N2048" s="1" t="s">
        <v>30</v>
      </c>
      <c r="O2048" s="1" t="s">
        <v>55</v>
      </c>
      <c r="P2048" s="1" t="s">
        <v>1931</v>
      </c>
      <c r="Q2048" s="1" t="s">
        <v>4092</v>
      </c>
      <c r="R2048" s="1">
        <f t="shared" si="73"/>
        <v>483.4</v>
      </c>
      <c r="S2048" s="1" t="s">
        <v>3899</v>
      </c>
      <c r="T2048" s="1" t="s">
        <v>3900</v>
      </c>
      <c r="U2048" s="1" t="s">
        <v>1340</v>
      </c>
      <c r="V2048" s="1">
        <v>1</v>
      </c>
      <c r="W2048" s="1">
        <v>5</v>
      </c>
      <c r="X2048" s="1" t="s">
        <v>4093</v>
      </c>
      <c r="Y2048" s="1">
        <v>0</v>
      </c>
    </row>
    <row r="2049" spans="1:25">
      <c r="A2049" s="1">
        <v>2048</v>
      </c>
      <c r="B2049" s="1">
        <v>11</v>
      </c>
      <c r="C2049" s="1" t="s">
        <v>25</v>
      </c>
      <c r="D2049" s="1">
        <v>321028</v>
      </c>
      <c r="E2049" s="1" t="s">
        <v>2343</v>
      </c>
      <c r="F2049" s="1" t="s">
        <v>4091</v>
      </c>
      <c r="G2049" s="1" t="s">
        <v>28</v>
      </c>
      <c r="H2049" s="1">
        <v>4863.1618849699998</v>
      </c>
      <c r="I2049" s="1">
        <v>4863</v>
      </c>
      <c r="J2049" s="1">
        <v>-0.16188496999999999</v>
      </c>
      <c r="K2049" s="1" t="s">
        <v>4091</v>
      </c>
      <c r="L2049" s="1" t="s">
        <v>3893</v>
      </c>
      <c r="M2049" s="1" t="s">
        <v>4091</v>
      </c>
      <c r="N2049" s="1" t="s">
        <v>30</v>
      </c>
      <c r="O2049" s="1" t="s">
        <v>55</v>
      </c>
      <c r="P2049" s="1" t="s">
        <v>1931</v>
      </c>
      <c r="Q2049" s="1" t="s">
        <v>4092</v>
      </c>
      <c r="R2049" s="1">
        <f t="shared" si="73"/>
        <v>483.4</v>
      </c>
      <c r="S2049" s="1" t="s">
        <v>3901</v>
      </c>
      <c r="T2049" s="1" t="s">
        <v>3902</v>
      </c>
      <c r="U2049" s="1" t="s">
        <v>1340</v>
      </c>
      <c r="V2049" s="1">
        <v>1</v>
      </c>
      <c r="W2049" s="1">
        <v>5</v>
      </c>
      <c r="X2049" s="1" t="s">
        <v>4093</v>
      </c>
      <c r="Y2049" s="1">
        <v>0</v>
      </c>
    </row>
    <row r="2050" spans="1:25">
      <c r="A2050" s="1">
        <v>2049</v>
      </c>
      <c r="B2050" s="1">
        <v>11</v>
      </c>
      <c r="C2050" s="1" t="s">
        <v>25</v>
      </c>
      <c r="D2050" s="1">
        <v>321028</v>
      </c>
      <c r="E2050" s="1" t="s">
        <v>2343</v>
      </c>
      <c r="F2050" s="1" t="s">
        <v>4091</v>
      </c>
      <c r="G2050" s="1" t="s">
        <v>28</v>
      </c>
      <c r="H2050" s="1">
        <v>4863.1618849699998</v>
      </c>
      <c r="I2050" s="1">
        <v>4863</v>
      </c>
      <c r="J2050" s="1">
        <v>-0.16188496999999999</v>
      </c>
      <c r="K2050" s="1" t="s">
        <v>4091</v>
      </c>
      <c r="L2050" s="1" t="s">
        <v>3893</v>
      </c>
      <c r="M2050" s="1" t="s">
        <v>4091</v>
      </c>
      <c r="N2050" s="1" t="s">
        <v>30</v>
      </c>
      <c r="O2050" s="1" t="s">
        <v>55</v>
      </c>
      <c r="P2050" s="1" t="s">
        <v>1931</v>
      </c>
      <c r="Q2050" s="1" t="s">
        <v>4092</v>
      </c>
      <c r="R2050" s="1">
        <f t="shared" si="73"/>
        <v>483.4</v>
      </c>
      <c r="S2050" s="1" t="s">
        <v>3903</v>
      </c>
      <c r="T2050" s="1" t="s">
        <v>3904</v>
      </c>
      <c r="U2050" s="1" t="s">
        <v>1340</v>
      </c>
      <c r="V2050" s="1">
        <v>1</v>
      </c>
      <c r="W2050" s="1">
        <v>5</v>
      </c>
      <c r="X2050" s="1" t="s">
        <v>4093</v>
      </c>
      <c r="Y2050" s="1">
        <v>0</v>
      </c>
    </row>
    <row r="2051" spans="1:25">
      <c r="A2051" s="1">
        <v>2050</v>
      </c>
      <c r="B2051" s="1">
        <v>11</v>
      </c>
      <c r="C2051" s="1" t="s">
        <v>25</v>
      </c>
      <c r="D2051" s="1">
        <v>321028</v>
      </c>
      <c r="E2051" s="1" t="s">
        <v>2343</v>
      </c>
      <c r="F2051" s="1" t="s">
        <v>4095</v>
      </c>
      <c r="G2051" s="1" t="s">
        <v>28</v>
      </c>
      <c r="H2051" s="1">
        <v>3418.0956645299998</v>
      </c>
      <c r="I2051" s="1">
        <v>3418</v>
      </c>
      <c r="J2051" s="1">
        <v>-9.5664529999800005E-2</v>
      </c>
      <c r="K2051" s="1" t="s">
        <v>4095</v>
      </c>
      <c r="L2051" s="1" t="s">
        <v>1322</v>
      </c>
      <c r="M2051" s="1" t="s">
        <v>4095</v>
      </c>
      <c r="N2051" s="1" t="s">
        <v>30</v>
      </c>
      <c r="O2051" s="1" t="s">
        <v>31</v>
      </c>
      <c r="P2051" s="1" t="s">
        <v>4096</v>
      </c>
      <c r="Q2051" s="1" t="s">
        <v>4096</v>
      </c>
      <c r="R2051" s="1">
        <f t="shared" si="73"/>
        <v>3492</v>
      </c>
      <c r="S2051" s="1" t="s">
        <v>4081</v>
      </c>
      <c r="T2051" s="1" t="s">
        <v>4082</v>
      </c>
      <c r="U2051" s="1" t="s">
        <v>35</v>
      </c>
      <c r="V2051" s="1">
        <v>1</v>
      </c>
      <c r="W2051" s="1">
        <v>1</v>
      </c>
      <c r="X2051" s="1" t="s">
        <v>4097</v>
      </c>
      <c r="Y2051" s="1">
        <v>0</v>
      </c>
    </row>
    <row r="2052" spans="1:25">
      <c r="A2052" s="1">
        <v>2051</v>
      </c>
      <c r="B2052" s="1">
        <v>11</v>
      </c>
      <c r="C2052" s="1" t="s">
        <v>25</v>
      </c>
      <c r="D2052" s="1">
        <v>321028</v>
      </c>
      <c r="E2052" s="1" t="s">
        <v>2343</v>
      </c>
      <c r="F2052" s="1" t="s">
        <v>2216</v>
      </c>
      <c r="G2052" s="1" t="s">
        <v>28</v>
      </c>
      <c r="H2052" s="1">
        <v>7761.1108393799996</v>
      </c>
      <c r="I2052" s="1">
        <v>7761</v>
      </c>
      <c r="J2052" s="1">
        <v>-0.11083938</v>
      </c>
      <c r="K2052" s="1" t="s">
        <v>2216</v>
      </c>
      <c r="L2052" s="1" t="s">
        <v>3893</v>
      </c>
      <c r="M2052" s="1" t="s">
        <v>2216</v>
      </c>
      <c r="N2052" s="1" t="s">
        <v>30</v>
      </c>
      <c r="O2052" s="1" t="s">
        <v>31</v>
      </c>
      <c r="P2052" s="1" t="s">
        <v>4098</v>
      </c>
      <c r="Q2052" s="1" t="s">
        <v>4099</v>
      </c>
      <c r="R2052" s="1">
        <f t="shared" si="73"/>
        <v>771.2</v>
      </c>
      <c r="S2052" s="1" t="s">
        <v>3895</v>
      </c>
      <c r="T2052" s="1" t="s">
        <v>3896</v>
      </c>
      <c r="U2052" s="1" t="s">
        <v>1340</v>
      </c>
      <c r="V2052" s="1">
        <v>1</v>
      </c>
      <c r="W2052" s="1">
        <v>5</v>
      </c>
      <c r="X2052" s="1" t="s">
        <v>4100</v>
      </c>
      <c r="Y2052" s="1">
        <v>0</v>
      </c>
    </row>
    <row r="2053" spans="1:25">
      <c r="A2053" s="1">
        <v>2052</v>
      </c>
      <c r="B2053" s="1">
        <v>11</v>
      </c>
      <c r="C2053" s="1" t="s">
        <v>25</v>
      </c>
      <c r="D2053" s="1">
        <v>321028</v>
      </c>
      <c r="E2053" s="1" t="s">
        <v>2343</v>
      </c>
      <c r="F2053" s="1" t="s">
        <v>2216</v>
      </c>
      <c r="G2053" s="1" t="s">
        <v>28</v>
      </c>
      <c r="H2053" s="1">
        <v>7761.1108393799996</v>
      </c>
      <c r="I2053" s="1">
        <v>7761</v>
      </c>
      <c r="J2053" s="1">
        <v>-0.11083938</v>
      </c>
      <c r="K2053" s="1" t="s">
        <v>2216</v>
      </c>
      <c r="L2053" s="1" t="s">
        <v>3893</v>
      </c>
      <c r="M2053" s="1" t="s">
        <v>2216</v>
      </c>
      <c r="N2053" s="1" t="s">
        <v>30</v>
      </c>
      <c r="O2053" s="1" t="s">
        <v>31</v>
      </c>
      <c r="P2053" s="1" t="s">
        <v>4098</v>
      </c>
      <c r="Q2053" s="1" t="s">
        <v>4099</v>
      </c>
      <c r="R2053" s="1">
        <f t="shared" si="73"/>
        <v>771.2</v>
      </c>
      <c r="S2053" s="1" t="s">
        <v>3898</v>
      </c>
      <c r="T2053" s="1" t="s">
        <v>3797</v>
      </c>
      <c r="U2053" s="1" t="s">
        <v>1340</v>
      </c>
      <c r="V2053" s="1">
        <v>1</v>
      </c>
      <c r="W2053" s="1">
        <v>5</v>
      </c>
      <c r="X2053" s="1" t="s">
        <v>4100</v>
      </c>
      <c r="Y2053" s="1">
        <v>0</v>
      </c>
    </row>
    <row r="2054" spans="1:25">
      <c r="A2054" s="1">
        <v>2053</v>
      </c>
      <c r="B2054" s="1">
        <v>11</v>
      </c>
      <c r="C2054" s="1" t="s">
        <v>25</v>
      </c>
      <c r="D2054" s="1">
        <v>321028</v>
      </c>
      <c r="E2054" s="1" t="s">
        <v>2343</v>
      </c>
      <c r="F2054" s="1" t="s">
        <v>2216</v>
      </c>
      <c r="G2054" s="1" t="s">
        <v>28</v>
      </c>
      <c r="H2054" s="1">
        <v>7761.1108393799996</v>
      </c>
      <c r="I2054" s="1">
        <v>7761</v>
      </c>
      <c r="J2054" s="1">
        <v>-0.11083938</v>
      </c>
      <c r="K2054" s="1" t="s">
        <v>2216</v>
      </c>
      <c r="L2054" s="1" t="s">
        <v>4094</v>
      </c>
      <c r="M2054" s="1" t="s">
        <v>2216</v>
      </c>
      <c r="N2054" s="1" t="s">
        <v>30</v>
      </c>
      <c r="O2054" s="1" t="s">
        <v>31</v>
      </c>
      <c r="P2054" s="1" t="s">
        <v>4101</v>
      </c>
      <c r="Q2054" s="1" t="s">
        <v>4099</v>
      </c>
      <c r="R2054" s="1">
        <f t="shared" si="73"/>
        <v>3859</v>
      </c>
      <c r="S2054" s="1" t="s">
        <v>3731</v>
      </c>
      <c r="T2054" s="1" t="s">
        <v>3732</v>
      </c>
      <c r="U2054" s="1" t="s">
        <v>35</v>
      </c>
      <c r="V2054" s="1">
        <v>1</v>
      </c>
      <c r="W2054" s="1">
        <v>1</v>
      </c>
      <c r="X2054" s="1" t="s">
        <v>4100</v>
      </c>
      <c r="Y2054" s="1">
        <v>0</v>
      </c>
    </row>
    <row r="2055" spans="1:25">
      <c r="A2055" s="1">
        <v>2054</v>
      </c>
      <c r="B2055" s="1">
        <v>11</v>
      </c>
      <c r="C2055" s="1" t="s">
        <v>25</v>
      </c>
      <c r="D2055" s="1">
        <v>321028</v>
      </c>
      <c r="E2055" s="1" t="s">
        <v>2343</v>
      </c>
      <c r="F2055" s="1" t="s">
        <v>2216</v>
      </c>
      <c r="G2055" s="1" t="s">
        <v>28</v>
      </c>
      <c r="H2055" s="1">
        <v>7761.1108393799996</v>
      </c>
      <c r="I2055" s="1">
        <v>7761</v>
      </c>
      <c r="J2055" s="1">
        <v>-0.11083938</v>
      </c>
      <c r="K2055" s="1" t="s">
        <v>2216</v>
      </c>
      <c r="L2055" s="1" t="s">
        <v>3893</v>
      </c>
      <c r="M2055" s="1" t="s">
        <v>2216</v>
      </c>
      <c r="N2055" s="1" t="s">
        <v>30</v>
      </c>
      <c r="O2055" s="1" t="s">
        <v>31</v>
      </c>
      <c r="P2055" s="1" t="s">
        <v>4098</v>
      </c>
      <c r="Q2055" s="1" t="s">
        <v>4099</v>
      </c>
      <c r="R2055" s="1">
        <f t="shared" si="73"/>
        <v>771.2</v>
      </c>
      <c r="S2055" s="1" t="s">
        <v>3899</v>
      </c>
      <c r="T2055" s="1" t="s">
        <v>3900</v>
      </c>
      <c r="U2055" s="1" t="s">
        <v>1340</v>
      </c>
      <c r="V2055" s="1">
        <v>1</v>
      </c>
      <c r="W2055" s="1">
        <v>5</v>
      </c>
      <c r="X2055" s="1" t="s">
        <v>4100</v>
      </c>
      <c r="Y2055" s="1">
        <v>0</v>
      </c>
    </row>
    <row r="2056" spans="1:25">
      <c r="A2056" s="1">
        <v>2055</v>
      </c>
      <c r="B2056" s="1">
        <v>11</v>
      </c>
      <c r="C2056" s="1" t="s">
        <v>25</v>
      </c>
      <c r="D2056" s="1">
        <v>321028</v>
      </c>
      <c r="E2056" s="1" t="s">
        <v>2343</v>
      </c>
      <c r="F2056" s="1" t="s">
        <v>2216</v>
      </c>
      <c r="G2056" s="1" t="s">
        <v>28</v>
      </c>
      <c r="H2056" s="1">
        <v>7761.1108393799996</v>
      </c>
      <c r="I2056" s="1">
        <v>7761</v>
      </c>
      <c r="J2056" s="1">
        <v>-0.11083938</v>
      </c>
      <c r="K2056" s="1" t="s">
        <v>2216</v>
      </c>
      <c r="L2056" s="1" t="s">
        <v>3893</v>
      </c>
      <c r="M2056" s="1" t="s">
        <v>2216</v>
      </c>
      <c r="N2056" s="1" t="s">
        <v>30</v>
      </c>
      <c r="O2056" s="1" t="s">
        <v>31</v>
      </c>
      <c r="P2056" s="1" t="s">
        <v>4098</v>
      </c>
      <c r="Q2056" s="1" t="s">
        <v>4099</v>
      </c>
      <c r="R2056" s="1">
        <f t="shared" si="73"/>
        <v>771.2</v>
      </c>
      <c r="S2056" s="1" t="s">
        <v>3901</v>
      </c>
      <c r="T2056" s="1" t="s">
        <v>3902</v>
      </c>
      <c r="U2056" s="1" t="s">
        <v>1340</v>
      </c>
      <c r="V2056" s="1">
        <v>1</v>
      </c>
      <c r="W2056" s="1">
        <v>5</v>
      </c>
      <c r="X2056" s="1" t="s">
        <v>4100</v>
      </c>
      <c r="Y2056" s="1">
        <v>0</v>
      </c>
    </row>
    <row r="2057" spans="1:25">
      <c r="A2057" s="1">
        <v>2056</v>
      </c>
      <c r="B2057" s="1">
        <v>11</v>
      </c>
      <c r="C2057" s="1" t="s">
        <v>25</v>
      </c>
      <c r="D2057" s="1">
        <v>321028</v>
      </c>
      <c r="E2057" s="1" t="s">
        <v>2343</v>
      </c>
      <c r="F2057" s="1" t="s">
        <v>2216</v>
      </c>
      <c r="G2057" s="1" t="s">
        <v>28</v>
      </c>
      <c r="H2057" s="1">
        <v>7761.1108393799996</v>
      </c>
      <c r="I2057" s="1">
        <v>7761</v>
      </c>
      <c r="J2057" s="1">
        <v>-0.11083938</v>
      </c>
      <c r="K2057" s="1" t="s">
        <v>2216</v>
      </c>
      <c r="L2057" s="1" t="s">
        <v>3893</v>
      </c>
      <c r="M2057" s="1" t="s">
        <v>2216</v>
      </c>
      <c r="N2057" s="1" t="s">
        <v>30</v>
      </c>
      <c r="O2057" s="1" t="s">
        <v>31</v>
      </c>
      <c r="P2057" s="1" t="s">
        <v>4098</v>
      </c>
      <c r="Q2057" s="1" t="s">
        <v>4099</v>
      </c>
      <c r="R2057" s="1">
        <f t="shared" si="73"/>
        <v>771.2</v>
      </c>
      <c r="S2057" s="1" t="s">
        <v>3903</v>
      </c>
      <c r="T2057" s="1" t="s">
        <v>3904</v>
      </c>
      <c r="U2057" s="1" t="s">
        <v>1340</v>
      </c>
      <c r="V2057" s="1">
        <v>1</v>
      </c>
      <c r="W2057" s="1">
        <v>5</v>
      </c>
      <c r="X2057" s="1" t="s">
        <v>4100</v>
      </c>
      <c r="Y2057" s="1">
        <v>0</v>
      </c>
    </row>
    <row r="2058" spans="1:25">
      <c r="A2058" s="1">
        <v>2057</v>
      </c>
      <c r="B2058" s="1">
        <v>11</v>
      </c>
      <c r="C2058" s="1" t="s">
        <v>25</v>
      </c>
      <c r="D2058" s="1">
        <v>321028</v>
      </c>
      <c r="E2058" s="1" t="s">
        <v>2343</v>
      </c>
      <c r="F2058" s="1" t="s">
        <v>4102</v>
      </c>
      <c r="G2058" s="1" t="s">
        <v>28</v>
      </c>
      <c r="H2058" s="1">
        <v>242.697975496</v>
      </c>
      <c r="I2058" s="1">
        <v>243</v>
      </c>
      <c r="J2058" s="1">
        <v>0.30202450400000003</v>
      </c>
      <c r="K2058" s="1" t="s">
        <v>4102</v>
      </c>
      <c r="L2058" s="1" t="s">
        <v>1322</v>
      </c>
      <c r="M2058" s="1" t="s">
        <v>4102</v>
      </c>
      <c r="N2058" s="1" t="s">
        <v>30</v>
      </c>
      <c r="O2058" s="1" t="s">
        <v>55</v>
      </c>
      <c r="P2058" s="1" t="s">
        <v>4103</v>
      </c>
      <c r="Q2058" s="1" t="s">
        <v>4103</v>
      </c>
      <c r="R2058" s="1">
        <f t="shared" si="73"/>
        <v>237</v>
      </c>
      <c r="S2058" s="1" t="s">
        <v>4081</v>
      </c>
      <c r="T2058" s="1" t="s">
        <v>4082</v>
      </c>
      <c r="U2058" s="1" t="s">
        <v>35</v>
      </c>
      <c r="V2058" s="1">
        <v>1</v>
      </c>
      <c r="W2058" s="1">
        <v>1</v>
      </c>
      <c r="X2058" s="1" t="s">
        <v>4104</v>
      </c>
      <c r="Y2058" s="1">
        <v>0</v>
      </c>
    </row>
    <row r="2059" spans="1:25">
      <c r="A2059" s="1">
        <v>2058</v>
      </c>
      <c r="B2059" s="1">
        <v>11</v>
      </c>
      <c r="C2059" s="1" t="s">
        <v>25</v>
      </c>
      <c r="D2059" s="1">
        <v>321028</v>
      </c>
      <c r="E2059" s="1" t="s">
        <v>2343</v>
      </c>
      <c r="F2059" s="1" t="s">
        <v>4105</v>
      </c>
      <c r="G2059" s="1" t="s">
        <v>28</v>
      </c>
      <c r="H2059" s="1">
        <v>629.56987800800005</v>
      </c>
      <c r="I2059" s="1">
        <v>630</v>
      </c>
      <c r="J2059" s="1">
        <v>0.43012199200000001</v>
      </c>
      <c r="K2059" s="1" t="s">
        <v>4105</v>
      </c>
      <c r="L2059" s="1" t="s">
        <v>3893</v>
      </c>
      <c r="M2059" s="1" t="s">
        <v>4105</v>
      </c>
      <c r="N2059" s="1" t="s">
        <v>30</v>
      </c>
      <c r="O2059" s="1" t="s">
        <v>55</v>
      </c>
      <c r="P2059" s="1" t="s">
        <v>3218</v>
      </c>
      <c r="Q2059" s="1" t="s">
        <v>3218</v>
      </c>
      <c r="R2059" s="1">
        <f t="shared" si="73"/>
        <v>128</v>
      </c>
      <c r="S2059" s="1" t="s">
        <v>3895</v>
      </c>
      <c r="T2059" s="1" t="s">
        <v>3896</v>
      </c>
      <c r="U2059" s="1" t="s">
        <v>1340</v>
      </c>
      <c r="V2059" s="1">
        <v>1</v>
      </c>
      <c r="W2059" s="1">
        <v>5</v>
      </c>
      <c r="X2059" s="1" t="s">
        <v>4106</v>
      </c>
      <c r="Y2059" s="1">
        <v>0</v>
      </c>
    </row>
    <row r="2060" spans="1:25">
      <c r="A2060" s="1">
        <v>2059</v>
      </c>
      <c r="B2060" s="1">
        <v>11</v>
      </c>
      <c r="C2060" s="1" t="s">
        <v>25</v>
      </c>
      <c r="D2060" s="1">
        <v>321028</v>
      </c>
      <c r="E2060" s="1" t="s">
        <v>2343</v>
      </c>
      <c r="F2060" s="1" t="s">
        <v>4105</v>
      </c>
      <c r="G2060" s="1" t="s">
        <v>28</v>
      </c>
      <c r="H2060" s="1">
        <v>629.56987800800005</v>
      </c>
      <c r="I2060" s="1">
        <v>630</v>
      </c>
      <c r="J2060" s="1">
        <v>0.43012199200000001</v>
      </c>
      <c r="K2060" s="1" t="s">
        <v>4105</v>
      </c>
      <c r="L2060" s="1" t="s">
        <v>3893</v>
      </c>
      <c r="M2060" s="1" t="s">
        <v>4105</v>
      </c>
      <c r="N2060" s="1" t="s">
        <v>30</v>
      </c>
      <c r="O2060" s="1" t="s">
        <v>55</v>
      </c>
      <c r="P2060" s="1" t="s">
        <v>3218</v>
      </c>
      <c r="Q2060" s="1" t="s">
        <v>3218</v>
      </c>
      <c r="R2060" s="1">
        <f t="shared" si="73"/>
        <v>128</v>
      </c>
      <c r="S2060" s="1" t="s">
        <v>3898</v>
      </c>
      <c r="T2060" s="1" t="s">
        <v>3797</v>
      </c>
      <c r="U2060" s="1" t="s">
        <v>1340</v>
      </c>
      <c r="V2060" s="1">
        <v>1</v>
      </c>
      <c r="W2060" s="1">
        <v>5</v>
      </c>
      <c r="X2060" s="1" t="s">
        <v>4106</v>
      </c>
      <c r="Y2060" s="1">
        <v>0</v>
      </c>
    </row>
    <row r="2061" spans="1:25">
      <c r="A2061" s="1">
        <v>2060</v>
      </c>
      <c r="B2061" s="1">
        <v>11</v>
      </c>
      <c r="C2061" s="1" t="s">
        <v>25</v>
      </c>
      <c r="D2061" s="1">
        <v>321028</v>
      </c>
      <c r="E2061" s="1" t="s">
        <v>2343</v>
      </c>
      <c r="F2061" s="1" t="s">
        <v>4105</v>
      </c>
      <c r="G2061" s="1" t="s">
        <v>28</v>
      </c>
      <c r="H2061" s="1">
        <v>629.56987800800005</v>
      </c>
      <c r="I2061" s="1">
        <v>630</v>
      </c>
      <c r="J2061" s="1">
        <v>0.43012199200000001</v>
      </c>
      <c r="K2061" s="1" t="s">
        <v>4105</v>
      </c>
      <c r="L2061" s="1" t="s">
        <v>3893</v>
      </c>
      <c r="M2061" s="1" t="s">
        <v>4105</v>
      </c>
      <c r="N2061" s="1" t="s">
        <v>30</v>
      </c>
      <c r="O2061" s="1" t="s">
        <v>55</v>
      </c>
      <c r="P2061" s="1" t="s">
        <v>3218</v>
      </c>
      <c r="Q2061" s="1" t="s">
        <v>3218</v>
      </c>
      <c r="R2061" s="1">
        <f t="shared" si="73"/>
        <v>128</v>
      </c>
      <c r="S2061" s="1" t="s">
        <v>3899</v>
      </c>
      <c r="T2061" s="1" t="s">
        <v>3900</v>
      </c>
      <c r="U2061" s="1" t="s">
        <v>1340</v>
      </c>
      <c r="V2061" s="1">
        <v>1</v>
      </c>
      <c r="W2061" s="1">
        <v>5</v>
      </c>
      <c r="X2061" s="1" t="s">
        <v>4106</v>
      </c>
      <c r="Y2061" s="1">
        <v>0</v>
      </c>
    </row>
    <row r="2062" spans="1:25">
      <c r="A2062" s="1">
        <v>2061</v>
      </c>
      <c r="B2062" s="1">
        <v>11</v>
      </c>
      <c r="C2062" s="1" t="s">
        <v>25</v>
      </c>
      <c r="D2062" s="1">
        <v>321028</v>
      </c>
      <c r="E2062" s="1" t="s">
        <v>2343</v>
      </c>
      <c r="F2062" s="1" t="s">
        <v>4105</v>
      </c>
      <c r="G2062" s="1" t="s">
        <v>28</v>
      </c>
      <c r="H2062" s="1">
        <v>629.56987800800005</v>
      </c>
      <c r="I2062" s="1">
        <v>630</v>
      </c>
      <c r="J2062" s="1">
        <v>0.43012199200000001</v>
      </c>
      <c r="K2062" s="1" t="s">
        <v>4105</v>
      </c>
      <c r="L2062" s="1" t="s">
        <v>3893</v>
      </c>
      <c r="M2062" s="1" t="s">
        <v>4105</v>
      </c>
      <c r="N2062" s="1" t="s">
        <v>30</v>
      </c>
      <c r="O2062" s="1" t="s">
        <v>55</v>
      </c>
      <c r="P2062" s="1" t="s">
        <v>3218</v>
      </c>
      <c r="Q2062" s="1" t="s">
        <v>3218</v>
      </c>
      <c r="R2062" s="1">
        <f t="shared" si="73"/>
        <v>128</v>
      </c>
      <c r="S2062" s="1" t="s">
        <v>3901</v>
      </c>
      <c r="T2062" s="1" t="s">
        <v>3902</v>
      </c>
      <c r="U2062" s="1" t="s">
        <v>1340</v>
      </c>
      <c r="V2062" s="1">
        <v>1</v>
      </c>
      <c r="W2062" s="1">
        <v>5</v>
      </c>
      <c r="X2062" s="1" t="s">
        <v>4106</v>
      </c>
      <c r="Y2062" s="1">
        <v>0</v>
      </c>
    </row>
    <row r="2063" spans="1:25">
      <c r="A2063" s="1">
        <v>2062</v>
      </c>
      <c r="B2063" s="1">
        <v>11</v>
      </c>
      <c r="C2063" s="1" t="s">
        <v>25</v>
      </c>
      <c r="D2063" s="1">
        <v>321028</v>
      </c>
      <c r="E2063" s="1" t="s">
        <v>2343</v>
      </c>
      <c r="F2063" s="1" t="s">
        <v>4105</v>
      </c>
      <c r="G2063" s="1" t="s">
        <v>28</v>
      </c>
      <c r="H2063" s="1">
        <v>629.56987800800005</v>
      </c>
      <c r="I2063" s="1">
        <v>630</v>
      </c>
      <c r="J2063" s="1">
        <v>0.43012199200000001</v>
      </c>
      <c r="K2063" s="1" t="s">
        <v>4105</v>
      </c>
      <c r="L2063" s="1" t="s">
        <v>3893</v>
      </c>
      <c r="M2063" s="1" t="s">
        <v>4105</v>
      </c>
      <c r="N2063" s="1" t="s">
        <v>30</v>
      </c>
      <c r="O2063" s="1" t="s">
        <v>55</v>
      </c>
      <c r="P2063" s="1" t="s">
        <v>3218</v>
      </c>
      <c r="Q2063" s="1" t="s">
        <v>3218</v>
      </c>
      <c r="R2063" s="1">
        <f t="shared" si="73"/>
        <v>128</v>
      </c>
      <c r="S2063" s="1" t="s">
        <v>3903</v>
      </c>
      <c r="T2063" s="1" t="s">
        <v>3904</v>
      </c>
      <c r="U2063" s="1" t="s">
        <v>1340</v>
      </c>
      <c r="V2063" s="1">
        <v>1</v>
      </c>
      <c r="W2063" s="1">
        <v>5</v>
      </c>
      <c r="X2063" s="1" t="s">
        <v>4106</v>
      </c>
      <c r="Y2063" s="1">
        <v>0</v>
      </c>
    </row>
    <row r="2064" spans="1:25">
      <c r="A2064" s="1">
        <v>2063</v>
      </c>
      <c r="B2064" s="1">
        <v>11</v>
      </c>
      <c r="C2064" s="1" t="s">
        <v>25</v>
      </c>
      <c r="D2064" s="1">
        <v>321028</v>
      </c>
      <c r="E2064" s="1" t="s">
        <v>2343</v>
      </c>
      <c r="F2064" s="1" t="s">
        <v>4107</v>
      </c>
      <c r="G2064" s="1" t="s">
        <v>28</v>
      </c>
      <c r="H2064" s="1">
        <v>777.95453651100001</v>
      </c>
      <c r="I2064" s="1">
        <v>778</v>
      </c>
      <c r="J2064" s="1">
        <v>4.5463489000000003E-2</v>
      </c>
      <c r="K2064" s="1" t="s">
        <v>4107</v>
      </c>
      <c r="L2064" s="1" t="s">
        <v>3893</v>
      </c>
      <c r="M2064" s="1" t="s">
        <v>4107</v>
      </c>
      <c r="N2064" s="1" t="s">
        <v>30</v>
      </c>
      <c r="O2064" s="1" t="s">
        <v>55</v>
      </c>
      <c r="P2064" s="1" t="s">
        <v>1674</v>
      </c>
      <c r="Q2064" s="1" t="s">
        <v>1674</v>
      </c>
      <c r="R2064" s="1">
        <f t="shared" si="73"/>
        <v>161.19999999999999</v>
      </c>
      <c r="S2064" s="1" t="s">
        <v>3895</v>
      </c>
      <c r="T2064" s="1" t="s">
        <v>3896</v>
      </c>
      <c r="U2064" s="1" t="s">
        <v>1340</v>
      </c>
      <c r="V2064" s="1">
        <v>1</v>
      </c>
      <c r="W2064" s="1">
        <v>5</v>
      </c>
      <c r="X2064" s="1" t="s">
        <v>4108</v>
      </c>
      <c r="Y2064" s="1">
        <v>0</v>
      </c>
    </row>
    <row r="2065" spans="1:25">
      <c r="A2065" s="1">
        <v>2064</v>
      </c>
      <c r="B2065" s="1">
        <v>11</v>
      </c>
      <c r="C2065" s="1" t="s">
        <v>25</v>
      </c>
      <c r="D2065" s="1">
        <v>321028</v>
      </c>
      <c r="E2065" s="1" t="s">
        <v>2343</v>
      </c>
      <c r="F2065" s="1" t="s">
        <v>4107</v>
      </c>
      <c r="G2065" s="1" t="s">
        <v>28</v>
      </c>
      <c r="H2065" s="1">
        <v>777.95453651100001</v>
      </c>
      <c r="I2065" s="1">
        <v>778</v>
      </c>
      <c r="J2065" s="1">
        <v>4.5463489000000003E-2</v>
      </c>
      <c r="K2065" s="1" t="s">
        <v>4107</v>
      </c>
      <c r="L2065" s="1" t="s">
        <v>3893</v>
      </c>
      <c r="M2065" s="1" t="s">
        <v>4107</v>
      </c>
      <c r="N2065" s="1" t="s">
        <v>30</v>
      </c>
      <c r="O2065" s="1" t="s">
        <v>55</v>
      </c>
      <c r="P2065" s="1" t="s">
        <v>1674</v>
      </c>
      <c r="Q2065" s="1" t="s">
        <v>1674</v>
      </c>
      <c r="R2065" s="1">
        <f t="shared" si="73"/>
        <v>161.19999999999999</v>
      </c>
      <c r="S2065" s="1" t="s">
        <v>3898</v>
      </c>
      <c r="T2065" s="1" t="s">
        <v>3797</v>
      </c>
      <c r="U2065" s="1" t="s">
        <v>1340</v>
      </c>
      <c r="V2065" s="1">
        <v>1</v>
      </c>
      <c r="W2065" s="1">
        <v>5</v>
      </c>
      <c r="X2065" s="1" t="s">
        <v>4108</v>
      </c>
      <c r="Y2065" s="1">
        <v>0</v>
      </c>
    </row>
    <row r="2066" spans="1:25">
      <c r="A2066" s="1">
        <v>2065</v>
      </c>
      <c r="B2066" s="1">
        <v>11</v>
      </c>
      <c r="C2066" s="1" t="s">
        <v>25</v>
      </c>
      <c r="D2066" s="1">
        <v>321028</v>
      </c>
      <c r="E2066" s="1" t="s">
        <v>2343</v>
      </c>
      <c r="F2066" s="1" t="s">
        <v>4107</v>
      </c>
      <c r="G2066" s="1" t="s">
        <v>28</v>
      </c>
      <c r="H2066" s="1">
        <v>777.95453651100001</v>
      </c>
      <c r="I2066" s="1">
        <v>778</v>
      </c>
      <c r="J2066" s="1">
        <v>4.5463489000000003E-2</v>
      </c>
      <c r="K2066" s="1" t="s">
        <v>4107</v>
      </c>
      <c r="L2066" s="1" t="s">
        <v>3893</v>
      </c>
      <c r="M2066" s="1" t="s">
        <v>4107</v>
      </c>
      <c r="N2066" s="1" t="s">
        <v>30</v>
      </c>
      <c r="O2066" s="1" t="s">
        <v>55</v>
      </c>
      <c r="P2066" s="1" t="s">
        <v>1674</v>
      </c>
      <c r="Q2066" s="1" t="s">
        <v>1674</v>
      </c>
      <c r="R2066" s="1">
        <f t="shared" si="73"/>
        <v>161.19999999999999</v>
      </c>
      <c r="S2066" s="1" t="s">
        <v>3899</v>
      </c>
      <c r="T2066" s="1" t="s">
        <v>3900</v>
      </c>
      <c r="U2066" s="1" t="s">
        <v>1340</v>
      </c>
      <c r="V2066" s="1">
        <v>1</v>
      </c>
      <c r="W2066" s="1">
        <v>5</v>
      </c>
      <c r="X2066" s="1" t="s">
        <v>4108</v>
      </c>
      <c r="Y2066" s="1">
        <v>0</v>
      </c>
    </row>
    <row r="2067" spans="1:25">
      <c r="A2067" s="1">
        <v>2066</v>
      </c>
      <c r="B2067" s="1">
        <v>11</v>
      </c>
      <c r="C2067" s="1" t="s">
        <v>25</v>
      </c>
      <c r="D2067" s="1">
        <v>321028</v>
      </c>
      <c r="E2067" s="1" t="s">
        <v>2343</v>
      </c>
      <c r="F2067" s="1" t="s">
        <v>4107</v>
      </c>
      <c r="G2067" s="1" t="s">
        <v>28</v>
      </c>
      <c r="H2067" s="1">
        <v>777.95453651100001</v>
      </c>
      <c r="I2067" s="1">
        <v>778</v>
      </c>
      <c r="J2067" s="1">
        <v>4.5463489000000003E-2</v>
      </c>
      <c r="K2067" s="1" t="s">
        <v>4107</v>
      </c>
      <c r="L2067" s="1" t="s">
        <v>3893</v>
      </c>
      <c r="M2067" s="1" t="s">
        <v>4107</v>
      </c>
      <c r="N2067" s="1" t="s">
        <v>30</v>
      </c>
      <c r="O2067" s="1" t="s">
        <v>55</v>
      </c>
      <c r="P2067" s="1" t="s">
        <v>1674</v>
      </c>
      <c r="Q2067" s="1" t="s">
        <v>1674</v>
      </c>
      <c r="R2067" s="1">
        <f t="shared" si="73"/>
        <v>161.19999999999999</v>
      </c>
      <c r="S2067" s="1" t="s">
        <v>3901</v>
      </c>
      <c r="T2067" s="1" t="s">
        <v>3902</v>
      </c>
      <c r="U2067" s="1" t="s">
        <v>1340</v>
      </c>
      <c r="V2067" s="1">
        <v>1</v>
      </c>
      <c r="W2067" s="1">
        <v>5</v>
      </c>
      <c r="X2067" s="1" t="s">
        <v>4108</v>
      </c>
      <c r="Y2067" s="1">
        <v>0</v>
      </c>
    </row>
    <row r="2068" spans="1:25">
      <c r="A2068" s="1">
        <v>2067</v>
      </c>
      <c r="B2068" s="1">
        <v>11</v>
      </c>
      <c r="C2068" s="1" t="s">
        <v>25</v>
      </c>
      <c r="D2068" s="1">
        <v>321028</v>
      </c>
      <c r="E2068" s="1" t="s">
        <v>2343</v>
      </c>
      <c r="F2068" s="1" t="s">
        <v>4107</v>
      </c>
      <c r="G2068" s="1" t="s">
        <v>28</v>
      </c>
      <c r="H2068" s="1">
        <v>777.95453651100001</v>
      </c>
      <c r="I2068" s="1">
        <v>778</v>
      </c>
      <c r="J2068" s="1">
        <v>4.5463489000000003E-2</v>
      </c>
      <c r="K2068" s="1" t="s">
        <v>4107</v>
      </c>
      <c r="L2068" s="1" t="s">
        <v>3893</v>
      </c>
      <c r="M2068" s="1" t="s">
        <v>4107</v>
      </c>
      <c r="N2068" s="1" t="s">
        <v>30</v>
      </c>
      <c r="O2068" s="1" t="s">
        <v>55</v>
      </c>
      <c r="P2068" s="1" t="s">
        <v>1674</v>
      </c>
      <c r="Q2068" s="1" t="s">
        <v>1674</v>
      </c>
      <c r="R2068" s="1">
        <f t="shared" si="73"/>
        <v>161.19999999999999</v>
      </c>
      <c r="S2068" s="1" t="s">
        <v>3903</v>
      </c>
      <c r="T2068" s="1" t="s">
        <v>3904</v>
      </c>
      <c r="U2068" s="1" t="s">
        <v>1340</v>
      </c>
      <c r="V2068" s="1">
        <v>1</v>
      </c>
      <c r="W2068" s="1">
        <v>5</v>
      </c>
      <c r="X2068" s="1" t="s">
        <v>4108</v>
      </c>
      <c r="Y2068" s="1">
        <v>0</v>
      </c>
    </row>
    <row r="2069" spans="1:25">
      <c r="A2069" s="1">
        <v>2068</v>
      </c>
      <c r="B2069" s="1">
        <v>11</v>
      </c>
      <c r="C2069" s="1" t="s">
        <v>25</v>
      </c>
      <c r="D2069" s="1">
        <v>321028</v>
      </c>
      <c r="E2069" s="1" t="s">
        <v>2343</v>
      </c>
      <c r="F2069" s="1" t="s">
        <v>4109</v>
      </c>
      <c r="G2069" s="1" t="s">
        <v>28</v>
      </c>
      <c r="H2069" s="1">
        <v>3788.09565054</v>
      </c>
      <c r="I2069" s="1">
        <v>3788</v>
      </c>
      <c r="J2069" s="1">
        <v>-9.5650540000000006E-2</v>
      </c>
      <c r="K2069" s="1" t="s">
        <v>4109</v>
      </c>
      <c r="L2069" s="1" t="s">
        <v>2103</v>
      </c>
      <c r="M2069" s="1" t="s">
        <v>4109</v>
      </c>
      <c r="N2069" s="1" t="s">
        <v>30</v>
      </c>
      <c r="O2069" s="1" t="s">
        <v>31</v>
      </c>
      <c r="P2069" s="1" t="s">
        <v>4110</v>
      </c>
      <c r="Q2069" s="1" t="s">
        <v>4111</v>
      </c>
      <c r="R2069" s="1">
        <f t="shared" si="73"/>
        <v>1924</v>
      </c>
      <c r="S2069" s="1" t="s">
        <v>3758</v>
      </c>
      <c r="T2069" s="1" t="s">
        <v>3759</v>
      </c>
      <c r="U2069" s="1" t="s">
        <v>35</v>
      </c>
      <c r="V2069" s="1">
        <v>1</v>
      </c>
      <c r="W2069" s="1">
        <v>1</v>
      </c>
      <c r="X2069" s="1" t="s">
        <v>4112</v>
      </c>
      <c r="Y2069" s="1">
        <v>0</v>
      </c>
    </row>
    <row r="2070" spans="1:25">
      <c r="A2070" s="1">
        <v>2069</v>
      </c>
      <c r="B2070" s="1">
        <v>11</v>
      </c>
      <c r="C2070" s="1" t="s">
        <v>25</v>
      </c>
      <c r="D2070" s="1">
        <v>321028</v>
      </c>
      <c r="E2070" s="1" t="s">
        <v>2343</v>
      </c>
      <c r="F2070" s="1" t="s">
        <v>4109</v>
      </c>
      <c r="G2070" s="1" t="s">
        <v>28</v>
      </c>
      <c r="H2070" s="1">
        <v>3788.09565054</v>
      </c>
      <c r="I2070" s="1">
        <v>3788</v>
      </c>
      <c r="J2070" s="1">
        <v>-9.5650540000000006E-2</v>
      </c>
      <c r="K2070" s="1" t="s">
        <v>4109</v>
      </c>
      <c r="L2070" s="1" t="s">
        <v>4089</v>
      </c>
      <c r="M2070" s="1" t="s">
        <v>4109</v>
      </c>
      <c r="N2070" s="1" t="s">
        <v>30</v>
      </c>
      <c r="O2070" s="1" t="s">
        <v>31</v>
      </c>
      <c r="P2070" s="1" t="s">
        <v>4110</v>
      </c>
      <c r="Q2070" s="1" t="s">
        <v>4111</v>
      </c>
      <c r="R2070" s="1">
        <f t="shared" si="73"/>
        <v>1924</v>
      </c>
      <c r="S2070" s="1" t="s">
        <v>3761</v>
      </c>
      <c r="T2070" s="1" t="s">
        <v>3762</v>
      </c>
      <c r="U2070" s="1" t="s">
        <v>35</v>
      </c>
      <c r="V2070" s="1">
        <v>1</v>
      </c>
      <c r="W2070" s="1">
        <v>1</v>
      </c>
      <c r="X2070" s="1" t="s">
        <v>4112</v>
      </c>
      <c r="Y2070" s="1">
        <v>0</v>
      </c>
    </row>
    <row r="2071" spans="1:25">
      <c r="A2071" s="1">
        <v>2070</v>
      </c>
      <c r="B2071" s="1">
        <v>11</v>
      </c>
      <c r="C2071" s="1" t="s">
        <v>25</v>
      </c>
      <c r="D2071" s="1">
        <v>321028</v>
      </c>
      <c r="E2071" s="1" t="s">
        <v>2343</v>
      </c>
      <c r="F2071" s="1" t="s">
        <v>4113</v>
      </c>
      <c r="G2071" s="1" t="s">
        <v>28</v>
      </c>
      <c r="H2071" s="1">
        <v>1014.2767730100001</v>
      </c>
      <c r="I2071" s="1">
        <v>1014</v>
      </c>
      <c r="J2071" s="1">
        <v>-0.27677300999999999</v>
      </c>
      <c r="K2071" s="1" t="s">
        <v>4113</v>
      </c>
      <c r="L2071" s="1" t="s">
        <v>2103</v>
      </c>
      <c r="M2071" s="1" t="s">
        <v>4113</v>
      </c>
      <c r="N2071" s="1" t="s">
        <v>30</v>
      </c>
      <c r="O2071" s="1" t="s">
        <v>55</v>
      </c>
      <c r="P2071" s="1" t="s">
        <v>2862</v>
      </c>
      <c r="Q2071" s="1" t="s">
        <v>4114</v>
      </c>
      <c r="R2071" s="1">
        <f t="shared" si="73"/>
        <v>518</v>
      </c>
      <c r="S2071" s="1" t="s">
        <v>3758</v>
      </c>
      <c r="T2071" s="1" t="s">
        <v>3759</v>
      </c>
      <c r="U2071" s="1" t="s">
        <v>35</v>
      </c>
      <c r="V2071" s="1">
        <v>1</v>
      </c>
      <c r="W2071" s="1">
        <v>1</v>
      </c>
      <c r="X2071" s="1" t="s">
        <v>4115</v>
      </c>
      <c r="Y2071" s="1">
        <v>0</v>
      </c>
    </row>
    <row r="2072" spans="1:25">
      <c r="A2072" s="1">
        <v>2071</v>
      </c>
      <c r="B2072" s="1">
        <v>11</v>
      </c>
      <c r="C2072" s="1" t="s">
        <v>25</v>
      </c>
      <c r="D2072" s="1">
        <v>321028</v>
      </c>
      <c r="E2072" s="1" t="s">
        <v>2343</v>
      </c>
      <c r="F2072" s="1" t="s">
        <v>4113</v>
      </c>
      <c r="G2072" s="1" t="s">
        <v>28</v>
      </c>
      <c r="H2072" s="1">
        <v>1014.2767730100001</v>
      </c>
      <c r="I2072" s="1">
        <v>1014</v>
      </c>
      <c r="J2072" s="1">
        <v>-0.27677300999999999</v>
      </c>
      <c r="K2072" s="1" t="s">
        <v>4113</v>
      </c>
      <c r="L2072" s="1" t="s">
        <v>4089</v>
      </c>
      <c r="M2072" s="1" t="s">
        <v>4113</v>
      </c>
      <c r="N2072" s="1" t="s">
        <v>30</v>
      </c>
      <c r="O2072" s="1" t="s">
        <v>55</v>
      </c>
      <c r="P2072" s="1" t="s">
        <v>2989</v>
      </c>
      <c r="Q2072" s="1" t="s">
        <v>4114</v>
      </c>
      <c r="R2072" s="1">
        <f t="shared" si="73"/>
        <v>522</v>
      </c>
      <c r="S2072" s="1" t="s">
        <v>3761</v>
      </c>
      <c r="T2072" s="1" t="s">
        <v>3762</v>
      </c>
      <c r="U2072" s="1" t="s">
        <v>35</v>
      </c>
      <c r="V2072" s="1">
        <v>1</v>
      </c>
      <c r="W2072" s="1">
        <v>1</v>
      </c>
      <c r="X2072" s="1" t="s">
        <v>4115</v>
      </c>
      <c r="Y2072" s="1">
        <v>0</v>
      </c>
    </row>
    <row r="2073" spans="1:25">
      <c r="A2073" s="1">
        <v>2072</v>
      </c>
      <c r="B2073" s="1">
        <v>11</v>
      </c>
      <c r="C2073" s="1" t="s">
        <v>25</v>
      </c>
      <c r="D2073" s="1">
        <v>321028</v>
      </c>
      <c r="E2073" s="1" t="s">
        <v>2343</v>
      </c>
      <c r="F2073" s="1" t="s">
        <v>4116</v>
      </c>
      <c r="G2073" s="1" t="s">
        <v>28</v>
      </c>
      <c r="H2073" s="1">
        <v>652.96990847799998</v>
      </c>
      <c r="I2073" s="1">
        <v>653</v>
      </c>
      <c r="J2073" s="1">
        <v>3.0091521999999999E-2</v>
      </c>
      <c r="K2073" s="1" t="s">
        <v>4116</v>
      </c>
      <c r="L2073" s="1" t="s">
        <v>4089</v>
      </c>
      <c r="M2073" s="1" t="s">
        <v>4116</v>
      </c>
      <c r="N2073" s="1" t="s">
        <v>30</v>
      </c>
      <c r="O2073" s="1" t="s">
        <v>31</v>
      </c>
      <c r="P2073" s="1" t="s">
        <v>2199</v>
      </c>
      <c r="Q2073" s="1" t="s">
        <v>2199</v>
      </c>
      <c r="R2073" s="1">
        <f t="shared" si="73"/>
        <v>633</v>
      </c>
      <c r="S2073" s="1" t="s">
        <v>3761</v>
      </c>
      <c r="T2073" s="1" t="s">
        <v>3762</v>
      </c>
      <c r="U2073" s="1" t="s">
        <v>35</v>
      </c>
      <c r="V2073" s="1">
        <v>1</v>
      </c>
      <c r="W2073" s="1">
        <v>1</v>
      </c>
      <c r="X2073" s="1" t="s">
        <v>4117</v>
      </c>
      <c r="Y2073" s="1">
        <v>0</v>
      </c>
    </row>
    <row r="2074" spans="1:25">
      <c r="A2074" s="1">
        <v>2073</v>
      </c>
      <c r="B2074" s="1">
        <v>11</v>
      </c>
      <c r="C2074" s="1" t="s">
        <v>25</v>
      </c>
      <c r="D2074" s="1">
        <v>321028</v>
      </c>
      <c r="E2074" s="1" t="s">
        <v>2343</v>
      </c>
      <c r="F2074" s="1" t="s">
        <v>4118</v>
      </c>
      <c r="G2074" s="1" t="s">
        <v>28</v>
      </c>
      <c r="H2074" s="1">
        <v>416.35912301799999</v>
      </c>
      <c r="I2074" s="1">
        <v>416</v>
      </c>
      <c r="J2074" s="1">
        <v>-0.35912301800000002</v>
      </c>
      <c r="K2074" s="1" t="s">
        <v>4118</v>
      </c>
      <c r="L2074" s="1" t="s">
        <v>4089</v>
      </c>
      <c r="M2074" s="1" t="s">
        <v>4118</v>
      </c>
      <c r="N2074" s="1" t="s">
        <v>30</v>
      </c>
      <c r="O2074" s="1" t="s">
        <v>31</v>
      </c>
      <c r="P2074" s="1" t="s">
        <v>1361</v>
      </c>
      <c r="Q2074" s="1" t="s">
        <v>1361</v>
      </c>
      <c r="R2074" s="1">
        <f t="shared" si="73"/>
        <v>381</v>
      </c>
      <c r="S2074" s="1" t="s">
        <v>3761</v>
      </c>
      <c r="T2074" s="1" t="s">
        <v>3762</v>
      </c>
      <c r="U2074" s="1" t="s">
        <v>35</v>
      </c>
      <c r="V2074" s="1">
        <v>1</v>
      </c>
      <c r="W2074" s="1">
        <v>1</v>
      </c>
      <c r="X2074" s="1" t="s">
        <v>4119</v>
      </c>
      <c r="Y2074" s="1">
        <v>0</v>
      </c>
    </row>
    <row r="2075" spans="1:25">
      <c r="A2075" s="1">
        <v>2074</v>
      </c>
      <c r="B2075" s="1">
        <v>11</v>
      </c>
      <c r="C2075" s="1" t="s">
        <v>25</v>
      </c>
      <c r="D2075" s="1">
        <v>321028</v>
      </c>
      <c r="E2075" s="1" t="s">
        <v>2343</v>
      </c>
      <c r="F2075" s="1" t="s">
        <v>4120</v>
      </c>
      <c r="G2075" s="1" t="s">
        <v>28</v>
      </c>
      <c r="H2075" s="1">
        <v>4097.8584619499998</v>
      </c>
      <c r="I2075" s="1">
        <v>4098</v>
      </c>
      <c r="J2075" s="1">
        <v>0.14153805</v>
      </c>
      <c r="K2075" s="1" t="s">
        <v>4120</v>
      </c>
      <c r="L2075" s="1" t="s">
        <v>1322</v>
      </c>
      <c r="M2075" s="1" t="s">
        <v>4120</v>
      </c>
      <c r="N2075" s="1" t="s">
        <v>30</v>
      </c>
      <c r="O2075" s="1" t="s">
        <v>31</v>
      </c>
      <c r="P2075" s="1" t="s">
        <v>1924</v>
      </c>
      <c r="Q2075" s="1" t="s">
        <v>1280</v>
      </c>
      <c r="R2075" s="1">
        <f t="shared" si="73"/>
        <v>2032</v>
      </c>
      <c r="S2075" s="1" t="s">
        <v>4081</v>
      </c>
      <c r="T2075" s="1" t="s">
        <v>4082</v>
      </c>
      <c r="U2075" s="1" t="s">
        <v>35</v>
      </c>
      <c r="V2075" s="1">
        <v>1</v>
      </c>
      <c r="W2075" s="1">
        <v>1</v>
      </c>
      <c r="X2075" s="1" t="s">
        <v>4121</v>
      </c>
      <c r="Y2075" s="1">
        <v>0</v>
      </c>
    </row>
    <row r="2076" spans="1:25">
      <c r="A2076" s="1">
        <v>2075</v>
      </c>
      <c r="B2076" s="1">
        <v>11</v>
      </c>
      <c r="C2076" s="1" t="s">
        <v>25</v>
      </c>
      <c r="D2076" s="1">
        <v>321028</v>
      </c>
      <c r="E2076" s="1" t="s">
        <v>2343</v>
      </c>
      <c r="F2076" s="1" t="s">
        <v>4120</v>
      </c>
      <c r="G2076" s="1" t="s">
        <v>28</v>
      </c>
      <c r="H2076" s="1">
        <v>4097.8584619499998</v>
      </c>
      <c r="I2076" s="1">
        <v>4098</v>
      </c>
      <c r="J2076" s="1">
        <v>0.14153805</v>
      </c>
      <c r="K2076" s="1" t="s">
        <v>4120</v>
      </c>
      <c r="L2076" s="1" t="s">
        <v>1322</v>
      </c>
      <c r="M2076" s="1" t="s">
        <v>4120</v>
      </c>
      <c r="N2076" s="1" t="s">
        <v>30</v>
      </c>
      <c r="O2076" s="1" t="s">
        <v>55</v>
      </c>
      <c r="P2076" s="1" t="s">
        <v>1826</v>
      </c>
      <c r="Q2076" s="1" t="s">
        <v>1280</v>
      </c>
      <c r="R2076" s="1">
        <f t="shared" si="73"/>
        <v>2036</v>
      </c>
      <c r="S2076" s="1" t="s">
        <v>4081</v>
      </c>
      <c r="T2076" s="1" t="s">
        <v>4082</v>
      </c>
      <c r="U2076" s="1" t="s">
        <v>35</v>
      </c>
      <c r="V2076" s="1">
        <v>1</v>
      </c>
      <c r="W2076" s="1">
        <v>1</v>
      </c>
      <c r="X2076" s="1" t="s">
        <v>4121</v>
      </c>
      <c r="Y2076" s="1">
        <v>0</v>
      </c>
    </row>
    <row r="2077" spans="1:25">
      <c r="A2077" s="1">
        <v>2076</v>
      </c>
      <c r="B2077" s="1">
        <v>11</v>
      </c>
      <c r="C2077" s="1" t="s">
        <v>25</v>
      </c>
      <c r="D2077" s="1">
        <v>321028</v>
      </c>
      <c r="E2077" s="1" t="s">
        <v>2343</v>
      </c>
      <c r="F2077" s="1" t="s">
        <v>4122</v>
      </c>
      <c r="G2077" s="1" t="s">
        <v>28</v>
      </c>
      <c r="H2077" s="1">
        <v>5923.4137895800004</v>
      </c>
      <c r="I2077" s="1">
        <v>5923</v>
      </c>
      <c r="J2077" s="1">
        <v>-0.41378957999999999</v>
      </c>
      <c r="K2077" s="1" t="s">
        <v>4122</v>
      </c>
      <c r="L2077" s="1" t="s">
        <v>1322</v>
      </c>
      <c r="M2077" s="1" t="s">
        <v>4122</v>
      </c>
      <c r="N2077" s="1" t="s">
        <v>30</v>
      </c>
      <c r="O2077" s="1" t="s">
        <v>31</v>
      </c>
      <c r="P2077" s="1" t="s">
        <v>4123</v>
      </c>
      <c r="Q2077" s="1" t="s">
        <v>4123</v>
      </c>
      <c r="R2077" s="1">
        <f t="shared" si="73"/>
        <v>5769</v>
      </c>
      <c r="S2077" s="1" t="s">
        <v>4081</v>
      </c>
      <c r="T2077" s="1" t="s">
        <v>4082</v>
      </c>
      <c r="U2077" s="1" t="s">
        <v>35</v>
      </c>
      <c r="V2077" s="1">
        <v>1</v>
      </c>
      <c r="W2077" s="1">
        <v>1</v>
      </c>
      <c r="X2077" s="1" t="s">
        <v>4124</v>
      </c>
      <c r="Y2077" s="1">
        <v>0</v>
      </c>
    </row>
    <row r="2078" spans="1:25">
      <c r="A2078" s="1">
        <v>2077</v>
      </c>
      <c r="B2078" s="1">
        <v>11</v>
      </c>
      <c r="C2078" s="1" t="s">
        <v>25</v>
      </c>
      <c r="D2078" s="1">
        <v>321028</v>
      </c>
      <c r="E2078" s="1" t="s">
        <v>2343</v>
      </c>
      <c r="F2078" s="1" t="s">
        <v>4125</v>
      </c>
      <c r="G2078" s="1" t="s">
        <v>28</v>
      </c>
      <c r="H2078" s="1">
        <v>4199.8773285099996</v>
      </c>
      <c r="I2078" s="1">
        <v>4200</v>
      </c>
      <c r="J2078" s="1">
        <v>0.12267148999999999</v>
      </c>
      <c r="K2078" s="1" t="s">
        <v>4125</v>
      </c>
      <c r="L2078" s="1" t="s">
        <v>2103</v>
      </c>
      <c r="M2078" s="1" t="s">
        <v>4125</v>
      </c>
      <c r="N2078" s="1" t="s">
        <v>30</v>
      </c>
      <c r="O2078" s="1" t="s">
        <v>60</v>
      </c>
      <c r="P2078" s="1" t="s">
        <v>4126</v>
      </c>
      <c r="Q2078" s="1" t="s">
        <v>4126</v>
      </c>
      <c r="R2078" s="1">
        <f t="shared" si="73"/>
        <v>4115</v>
      </c>
      <c r="S2078" s="1" t="s">
        <v>3758</v>
      </c>
      <c r="T2078" s="1" t="s">
        <v>3759</v>
      </c>
      <c r="U2078" s="1" t="s">
        <v>35</v>
      </c>
      <c r="V2078" s="1">
        <v>1</v>
      </c>
      <c r="W2078" s="1">
        <v>1</v>
      </c>
      <c r="X2078" s="1" t="s">
        <v>4127</v>
      </c>
      <c r="Y2078" s="1">
        <v>0</v>
      </c>
    </row>
    <row r="2079" spans="1:25">
      <c r="A2079" s="1">
        <v>2078</v>
      </c>
      <c r="B2079" s="1">
        <v>11</v>
      </c>
      <c r="C2079" s="1" t="s">
        <v>25</v>
      </c>
      <c r="D2079" s="1">
        <v>321028</v>
      </c>
      <c r="E2079" s="1" t="s">
        <v>2343</v>
      </c>
      <c r="F2079" s="1" t="s">
        <v>287</v>
      </c>
      <c r="G2079" s="1" t="s">
        <v>28</v>
      </c>
      <c r="H2079" s="1">
        <v>1634.93858901</v>
      </c>
      <c r="I2079" s="1">
        <v>1635</v>
      </c>
      <c r="J2079" s="1">
        <v>6.1410989999999999E-2</v>
      </c>
      <c r="K2079" s="1" t="s">
        <v>287</v>
      </c>
      <c r="L2079" s="1" t="s">
        <v>2103</v>
      </c>
      <c r="M2079" s="1" t="s">
        <v>287</v>
      </c>
      <c r="N2079" s="1" t="s">
        <v>30</v>
      </c>
      <c r="O2079" s="1" t="s">
        <v>31</v>
      </c>
      <c r="P2079" s="1" t="s">
        <v>4128</v>
      </c>
      <c r="Q2079" s="1" t="s">
        <v>4128</v>
      </c>
      <c r="R2079" s="1">
        <f t="shared" si="73"/>
        <v>1572</v>
      </c>
      <c r="S2079" s="1" t="s">
        <v>3758</v>
      </c>
      <c r="T2079" s="1" t="s">
        <v>3759</v>
      </c>
      <c r="U2079" s="1" t="s">
        <v>35</v>
      </c>
      <c r="V2079" s="1">
        <v>1</v>
      </c>
      <c r="W2079" s="1">
        <v>1</v>
      </c>
      <c r="X2079" s="1" t="s">
        <v>4129</v>
      </c>
      <c r="Y2079" s="1">
        <v>0</v>
      </c>
    </row>
    <row r="2080" spans="1:25">
      <c r="A2080" s="1">
        <v>2079</v>
      </c>
      <c r="B2080" s="1">
        <v>11</v>
      </c>
      <c r="C2080" s="1" t="s">
        <v>25</v>
      </c>
      <c r="D2080" s="1">
        <v>321028</v>
      </c>
      <c r="E2080" s="1" t="s">
        <v>2343</v>
      </c>
      <c r="F2080" s="1" t="s">
        <v>4130</v>
      </c>
      <c r="G2080" s="1" t="s">
        <v>28</v>
      </c>
      <c r="H2080" s="1">
        <v>1100.18791751</v>
      </c>
      <c r="I2080" s="1">
        <v>1100</v>
      </c>
      <c r="J2080" s="1">
        <v>-0.18791751000000001</v>
      </c>
      <c r="K2080" s="1" t="s">
        <v>4130</v>
      </c>
      <c r="L2080" s="1" t="s">
        <v>2740</v>
      </c>
      <c r="M2080" s="1" t="s">
        <v>4130</v>
      </c>
      <c r="N2080" s="1" t="s">
        <v>30</v>
      </c>
      <c r="O2080" s="1" t="s">
        <v>31</v>
      </c>
      <c r="P2080" s="1" t="s">
        <v>1851</v>
      </c>
      <c r="Q2080" s="1" t="s">
        <v>1851</v>
      </c>
      <c r="R2080" s="1">
        <f t="shared" si="73"/>
        <v>158.28571428571428</v>
      </c>
      <c r="S2080" s="1" t="s">
        <v>4015</v>
      </c>
      <c r="T2080" s="1" t="s">
        <v>4016</v>
      </c>
      <c r="U2080" s="1" t="s">
        <v>2581</v>
      </c>
      <c r="V2080" s="1">
        <v>1</v>
      </c>
      <c r="W2080" s="1">
        <v>7</v>
      </c>
      <c r="X2080" s="1" t="s">
        <v>4131</v>
      </c>
      <c r="Y2080" s="1">
        <v>0</v>
      </c>
    </row>
    <row r="2081" spans="1:25">
      <c r="A2081" s="1">
        <v>2080</v>
      </c>
      <c r="B2081" s="1">
        <v>11</v>
      </c>
      <c r="C2081" s="1" t="s">
        <v>25</v>
      </c>
      <c r="D2081" s="1">
        <v>321028</v>
      </c>
      <c r="E2081" s="1" t="s">
        <v>2343</v>
      </c>
      <c r="F2081" s="1" t="s">
        <v>4130</v>
      </c>
      <c r="G2081" s="1" t="s">
        <v>28</v>
      </c>
      <c r="H2081" s="1">
        <v>1100.18791751</v>
      </c>
      <c r="I2081" s="1">
        <v>1100</v>
      </c>
      <c r="J2081" s="1">
        <v>-0.18791751000000001</v>
      </c>
      <c r="K2081" s="1" t="s">
        <v>4130</v>
      </c>
      <c r="L2081" s="1" t="s">
        <v>2740</v>
      </c>
      <c r="M2081" s="1" t="s">
        <v>4130</v>
      </c>
      <c r="N2081" s="1" t="s">
        <v>30</v>
      </c>
      <c r="O2081" s="1" t="s">
        <v>31</v>
      </c>
      <c r="P2081" s="1" t="s">
        <v>1851</v>
      </c>
      <c r="Q2081" s="1" t="s">
        <v>1851</v>
      </c>
      <c r="R2081" s="1">
        <f t="shared" si="73"/>
        <v>633.14285714285711</v>
      </c>
      <c r="S2081" s="1" t="s">
        <v>4017</v>
      </c>
      <c r="T2081" s="1" t="s">
        <v>3851</v>
      </c>
      <c r="U2081" s="1" t="s">
        <v>4018</v>
      </c>
      <c r="V2081" s="1">
        <v>4</v>
      </c>
      <c r="W2081" s="1">
        <v>7</v>
      </c>
      <c r="X2081" s="1" t="s">
        <v>4131</v>
      </c>
      <c r="Y2081" s="1">
        <v>0</v>
      </c>
    </row>
    <row r="2082" spans="1:25">
      <c r="A2082" s="1">
        <v>2081</v>
      </c>
      <c r="B2082" s="1">
        <v>11</v>
      </c>
      <c r="C2082" s="1" t="s">
        <v>25</v>
      </c>
      <c r="D2082" s="1">
        <v>321028</v>
      </c>
      <c r="E2082" s="1" t="s">
        <v>2343</v>
      </c>
      <c r="F2082" s="1" t="s">
        <v>4130</v>
      </c>
      <c r="G2082" s="1" t="s">
        <v>28</v>
      </c>
      <c r="H2082" s="1">
        <v>1100.18791751</v>
      </c>
      <c r="I2082" s="1">
        <v>1100</v>
      </c>
      <c r="J2082" s="1">
        <v>-0.18791751000000001</v>
      </c>
      <c r="K2082" s="1" t="s">
        <v>4130</v>
      </c>
      <c r="L2082" s="1" t="s">
        <v>2740</v>
      </c>
      <c r="M2082" s="1" t="s">
        <v>4130</v>
      </c>
      <c r="N2082" s="1" t="s">
        <v>30</v>
      </c>
      <c r="O2082" s="1" t="s">
        <v>31</v>
      </c>
      <c r="P2082" s="1" t="s">
        <v>1851</v>
      </c>
      <c r="Q2082" s="1" t="s">
        <v>1851</v>
      </c>
      <c r="R2082" s="1">
        <f t="shared" si="73"/>
        <v>158.28571428571428</v>
      </c>
      <c r="S2082" s="1" t="s">
        <v>4019</v>
      </c>
      <c r="T2082" s="1" t="s">
        <v>4020</v>
      </c>
      <c r="U2082" s="1" t="s">
        <v>2581</v>
      </c>
      <c r="V2082" s="1">
        <v>1</v>
      </c>
      <c r="W2082" s="1">
        <v>7</v>
      </c>
      <c r="X2082" s="1" t="s">
        <v>4131</v>
      </c>
      <c r="Y2082" s="1">
        <v>0</v>
      </c>
    </row>
    <row r="2083" spans="1:25">
      <c r="A2083" s="1">
        <v>2082</v>
      </c>
      <c r="B2083" s="1">
        <v>11</v>
      </c>
      <c r="C2083" s="1" t="s">
        <v>25</v>
      </c>
      <c r="D2083" s="1">
        <v>321028</v>
      </c>
      <c r="E2083" s="1" t="s">
        <v>2343</v>
      </c>
      <c r="F2083" s="1" t="s">
        <v>4130</v>
      </c>
      <c r="G2083" s="1" t="s">
        <v>28</v>
      </c>
      <c r="H2083" s="1">
        <v>1100.18791751</v>
      </c>
      <c r="I2083" s="1">
        <v>1100</v>
      </c>
      <c r="J2083" s="1">
        <v>-0.18791751000000001</v>
      </c>
      <c r="K2083" s="1" t="s">
        <v>4130</v>
      </c>
      <c r="L2083" s="1" t="s">
        <v>2740</v>
      </c>
      <c r="M2083" s="1" t="s">
        <v>4130</v>
      </c>
      <c r="N2083" s="1" t="s">
        <v>30</v>
      </c>
      <c r="O2083" s="1" t="s">
        <v>31</v>
      </c>
      <c r="P2083" s="1" t="s">
        <v>1851</v>
      </c>
      <c r="Q2083" s="1" t="s">
        <v>1851</v>
      </c>
      <c r="R2083" s="1">
        <f t="shared" si="73"/>
        <v>158.28571428571428</v>
      </c>
      <c r="S2083" s="1" t="s">
        <v>4022</v>
      </c>
      <c r="T2083" s="1" t="s">
        <v>4088</v>
      </c>
      <c r="U2083" s="1" t="s">
        <v>2581</v>
      </c>
      <c r="V2083" s="1">
        <v>1</v>
      </c>
      <c r="W2083" s="1">
        <v>7</v>
      </c>
      <c r="X2083" s="1" t="s">
        <v>4131</v>
      </c>
      <c r="Y2083" s="1">
        <v>0</v>
      </c>
    </row>
    <row r="2084" spans="1:25">
      <c r="A2084" s="1">
        <v>2083</v>
      </c>
      <c r="B2084" s="1">
        <v>11</v>
      </c>
      <c r="C2084" s="1" t="s">
        <v>25</v>
      </c>
      <c r="D2084" s="1">
        <v>321028</v>
      </c>
      <c r="E2084" s="1" t="s">
        <v>2343</v>
      </c>
      <c r="F2084" s="1" t="s">
        <v>4132</v>
      </c>
      <c r="G2084" s="1" t="s">
        <v>28</v>
      </c>
      <c r="H2084" s="1">
        <v>1693.80984749</v>
      </c>
      <c r="I2084" s="1">
        <v>1694</v>
      </c>
      <c r="J2084" s="1">
        <v>0.19015251</v>
      </c>
      <c r="K2084" s="1" t="s">
        <v>4132</v>
      </c>
      <c r="L2084" s="1" t="s">
        <v>2740</v>
      </c>
      <c r="M2084" s="1" t="s">
        <v>4132</v>
      </c>
      <c r="N2084" s="1" t="s">
        <v>30</v>
      </c>
      <c r="O2084" s="1" t="s">
        <v>60</v>
      </c>
      <c r="P2084" s="1" t="s">
        <v>128</v>
      </c>
      <c r="Q2084" s="1" t="s">
        <v>128</v>
      </c>
      <c r="R2084" s="1">
        <f t="shared" si="73"/>
        <v>241</v>
      </c>
      <c r="S2084" s="1" t="s">
        <v>4015</v>
      </c>
      <c r="T2084" s="1" t="s">
        <v>4016</v>
      </c>
      <c r="U2084" s="1" t="s">
        <v>2581</v>
      </c>
      <c r="V2084" s="1">
        <v>1</v>
      </c>
      <c r="W2084" s="1">
        <v>7</v>
      </c>
      <c r="X2084" s="1" t="s">
        <v>4133</v>
      </c>
      <c r="Y2084" s="1">
        <v>0</v>
      </c>
    </row>
    <row r="2085" spans="1:25">
      <c r="A2085" s="1">
        <v>2084</v>
      </c>
      <c r="B2085" s="1">
        <v>11</v>
      </c>
      <c r="C2085" s="1" t="s">
        <v>25</v>
      </c>
      <c r="D2085" s="1">
        <v>321028</v>
      </c>
      <c r="E2085" s="1" t="s">
        <v>2343</v>
      </c>
      <c r="F2085" s="1" t="s">
        <v>4132</v>
      </c>
      <c r="G2085" s="1" t="s">
        <v>28</v>
      </c>
      <c r="H2085" s="1">
        <v>1693.80984749</v>
      </c>
      <c r="I2085" s="1">
        <v>1694</v>
      </c>
      <c r="J2085" s="1">
        <v>0.19015251</v>
      </c>
      <c r="K2085" s="1" t="s">
        <v>4132</v>
      </c>
      <c r="L2085" s="1" t="s">
        <v>2740</v>
      </c>
      <c r="M2085" s="1" t="s">
        <v>4132</v>
      </c>
      <c r="N2085" s="1" t="s">
        <v>30</v>
      </c>
      <c r="O2085" s="1" t="s">
        <v>60</v>
      </c>
      <c r="P2085" s="1" t="s">
        <v>128</v>
      </c>
      <c r="Q2085" s="1" t="s">
        <v>128</v>
      </c>
      <c r="R2085" s="1">
        <f t="shared" si="73"/>
        <v>964</v>
      </c>
      <c r="S2085" s="1" t="s">
        <v>4017</v>
      </c>
      <c r="T2085" s="1" t="s">
        <v>3851</v>
      </c>
      <c r="U2085" s="1" t="s">
        <v>4018</v>
      </c>
      <c r="V2085" s="1">
        <v>4</v>
      </c>
      <c r="W2085" s="1">
        <v>7</v>
      </c>
      <c r="X2085" s="1" t="s">
        <v>4133</v>
      </c>
      <c r="Y2085" s="1">
        <v>0</v>
      </c>
    </row>
    <row r="2086" spans="1:25">
      <c r="A2086" s="1">
        <v>2085</v>
      </c>
      <c r="B2086" s="1">
        <v>11</v>
      </c>
      <c r="C2086" s="1" t="s">
        <v>25</v>
      </c>
      <c r="D2086" s="1">
        <v>321028</v>
      </c>
      <c r="E2086" s="1" t="s">
        <v>2343</v>
      </c>
      <c r="F2086" s="1" t="s">
        <v>4132</v>
      </c>
      <c r="G2086" s="1" t="s">
        <v>28</v>
      </c>
      <c r="H2086" s="1">
        <v>1693.80984749</v>
      </c>
      <c r="I2086" s="1">
        <v>1694</v>
      </c>
      <c r="J2086" s="1">
        <v>0.19015251</v>
      </c>
      <c r="K2086" s="1" t="s">
        <v>4132</v>
      </c>
      <c r="L2086" s="1" t="s">
        <v>2740</v>
      </c>
      <c r="M2086" s="1" t="s">
        <v>4132</v>
      </c>
      <c r="N2086" s="1" t="s">
        <v>30</v>
      </c>
      <c r="O2086" s="1" t="s">
        <v>60</v>
      </c>
      <c r="P2086" s="1" t="s">
        <v>128</v>
      </c>
      <c r="Q2086" s="1" t="s">
        <v>128</v>
      </c>
      <c r="R2086" s="1">
        <f t="shared" si="73"/>
        <v>241</v>
      </c>
      <c r="S2086" s="1" t="s">
        <v>4019</v>
      </c>
      <c r="T2086" s="1" t="s">
        <v>4020</v>
      </c>
      <c r="U2086" s="1" t="s">
        <v>2581</v>
      </c>
      <c r="V2086" s="1">
        <v>1</v>
      </c>
      <c r="W2086" s="1">
        <v>7</v>
      </c>
      <c r="X2086" s="1" t="s">
        <v>4133</v>
      </c>
      <c r="Y2086" s="1">
        <v>0</v>
      </c>
    </row>
    <row r="2087" spans="1:25">
      <c r="A2087" s="1">
        <v>2086</v>
      </c>
      <c r="B2087" s="1">
        <v>11</v>
      </c>
      <c r="C2087" s="1" t="s">
        <v>25</v>
      </c>
      <c r="D2087" s="1">
        <v>321028</v>
      </c>
      <c r="E2087" s="1" t="s">
        <v>2343</v>
      </c>
      <c r="F2087" s="1" t="s">
        <v>4132</v>
      </c>
      <c r="G2087" s="1" t="s">
        <v>28</v>
      </c>
      <c r="H2087" s="1">
        <v>1693.80984749</v>
      </c>
      <c r="I2087" s="1">
        <v>1694</v>
      </c>
      <c r="J2087" s="1">
        <v>0.19015251</v>
      </c>
      <c r="K2087" s="1" t="s">
        <v>4132</v>
      </c>
      <c r="L2087" s="1" t="s">
        <v>2740</v>
      </c>
      <c r="M2087" s="1" t="s">
        <v>4132</v>
      </c>
      <c r="N2087" s="1" t="s">
        <v>30</v>
      </c>
      <c r="O2087" s="1" t="s">
        <v>60</v>
      </c>
      <c r="P2087" s="1" t="s">
        <v>128</v>
      </c>
      <c r="Q2087" s="1" t="s">
        <v>128</v>
      </c>
      <c r="R2087" s="1">
        <f t="shared" si="73"/>
        <v>241</v>
      </c>
      <c r="S2087" s="1" t="s">
        <v>4022</v>
      </c>
      <c r="T2087" s="1" t="s">
        <v>4088</v>
      </c>
      <c r="U2087" s="1" t="s">
        <v>2581</v>
      </c>
      <c r="V2087" s="1">
        <v>1</v>
      </c>
      <c r="W2087" s="1">
        <v>7</v>
      </c>
      <c r="X2087" s="1" t="s">
        <v>4133</v>
      </c>
      <c r="Y2087" s="1">
        <v>0</v>
      </c>
    </row>
    <row r="2088" spans="1:25">
      <c r="A2088" s="1">
        <v>2087</v>
      </c>
      <c r="B2088" s="1">
        <v>11</v>
      </c>
      <c r="C2088" s="1" t="s">
        <v>25</v>
      </c>
      <c r="D2088" s="1">
        <v>321028</v>
      </c>
      <c r="E2088" s="1" t="s">
        <v>2343</v>
      </c>
      <c r="F2088" s="1" t="s">
        <v>4134</v>
      </c>
      <c r="G2088" s="1" t="s">
        <v>28</v>
      </c>
      <c r="H2088" s="1">
        <v>2203.5646190000002</v>
      </c>
      <c r="I2088" s="1">
        <v>2204</v>
      </c>
      <c r="J2088" s="1">
        <v>0.43538100000000002</v>
      </c>
      <c r="K2088" s="1" t="s">
        <v>4134</v>
      </c>
      <c r="L2088" s="1" t="s">
        <v>1322</v>
      </c>
      <c r="M2088" s="1" t="s">
        <v>4134</v>
      </c>
      <c r="N2088" s="1" t="s">
        <v>30</v>
      </c>
      <c r="O2088" s="1" t="s">
        <v>60</v>
      </c>
      <c r="P2088" s="1" t="s">
        <v>2010</v>
      </c>
      <c r="Q2088" s="1" t="s">
        <v>2010</v>
      </c>
      <c r="R2088" s="1">
        <f t="shared" si="73"/>
        <v>2169</v>
      </c>
      <c r="S2088" s="1" t="s">
        <v>4081</v>
      </c>
      <c r="T2088" s="1" t="s">
        <v>4082</v>
      </c>
      <c r="U2088" s="1" t="s">
        <v>35</v>
      </c>
      <c r="V2088" s="1">
        <v>1</v>
      </c>
      <c r="W2088" s="1">
        <v>1</v>
      </c>
      <c r="X2088" s="1" t="s">
        <v>4135</v>
      </c>
      <c r="Y2088" s="1">
        <v>0</v>
      </c>
    </row>
    <row r="2089" spans="1:25">
      <c r="A2089" s="1">
        <v>2088</v>
      </c>
      <c r="B2089" s="1">
        <v>11</v>
      </c>
      <c r="C2089" s="1" t="s">
        <v>25</v>
      </c>
      <c r="D2089" s="1">
        <v>321028</v>
      </c>
      <c r="E2089" s="1" t="s">
        <v>2343</v>
      </c>
      <c r="F2089" s="1" t="s">
        <v>4136</v>
      </c>
      <c r="G2089" s="1" t="s">
        <v>28</v>
      </c>
      <c r="H2089" s="1">
        <v>3765.9459820500001</v>
      </c>
      <c r="I2089" s="1">
        <v>3766</v>
      </c>
      <c r="J2089" s="1">
        <v>5.4017949999899999E-2</v>
      </c>
      <c r="K2089" s="1" t="s">
        <v>4136</v>
      </c>
      <c r="L2089" s="1" t="s">
        <v>4089</v>
      </c>
      <c r="M2089" s="1" t="s">
        <v>4136</v>
      </c>
      <c r="N2089" s="1" t="s">
        <v>30</v>
      </c>
      <c r="O2089" s="1" t="s">
        <v>31</v>
      </c>
      <c r="P2089" s="1" t="s">
        <v>2815</v>
      </c>
      <c r="Q2089" s="1" t="s">
        <v>2815</v>
      </c>
      <c r="R2089" s="1">
        <f t="shared" si="73"/>
        <v>3762</v>
      </c>
      <c r="S2089" s="1" t="s">
        <v>3761</v>
      </c>
      <c r="T2089" s="1" t="s">
        <v>3762</v>
      </c>
      <c r="U2089" s="1" t="s">
        <v>35</v>
      </c>
      <c r="V2089" s="1">
        <v>1</v>
      </c>
      <c r="W2089" s="1">
        <v>1</v>
      </c>
      <c r="X2089" s="1" t="s">
        <v>4137</v>
      </c>
      <c r="Y2089" s="1">
        <v>0</v>
      </c>
    </row>
    <row r="2090" spans="1:25">
      <c r="A2090" s="1">
        <v>2089</v>
      </c>
      <c r="B2090" s="1">
        <v>11</v>
      </c>
      <c r="C2090" s="1" t="s">
        <v>25</v>
      </c>
      <c r="D2090" s="1">
        <v>321028</v>
      </c>
      <c r="E2090" s="1" t="s">
        <v>2343</v>
      </c>
      <c r="F2090" s="1" t="s">
        <v>4138</v>
      </c>
      <c r="G2090" s="1" t="s">
        <v>28</v>
      </c>
      <c r="H2090" s="1">
        <v>2379.68000149</v>
      </c>
      <c r="I2090" s="1">
        <v>2380</v>
      </c>
      <c r="J2090" s="1">
        <v>0.31999851000000001</v>
      </c>
      <c r="K2090" s="1" t="s">
        <v>4138</v>
      </c>
      <c r="L2090" s="1" t="s">
        <v>4089</v>
      </c>
      <c r="M2090" s="1" t="s">
        <v>4138</v>
      </c>
      <c r="N2090" s="1" t="s">
        <v>30</v>
      </c>
      <c r="O2090" s="1" t="s">
        <v>60</v>
      </c>
      <c r="P2090" s="1" t="s">
        <v>1341</v>
      </c>
      <c r="Q2090" s="1" t="s">
        <v>1341</v>
      </c>
      <c r="R2090" s="1">
        <f t="shared" si="73"/>
        <v>2338</v>
      </c>
      <c r="S2090" s="1" t="s">
        <v>3761</v>
      </c>
      <c r="T2090" s="1" t="s">
        <v>3762</v>
      </c>
      <c r="U2090" s="1" t="s">
        <v>35</v>
      </c>
      <c r="V2090" s="1">
        <v>1</v>
      </c>
      <c r="W2090" s="1">
        <v>1</v>
      </c>
      <c r="X2090" s="1" t="s">
        <v>4139</v>
      </c>
      <c r="Y2090" s="1">
        <v>0</v>
      </c>
    </row>
    <row r="2091" spans="1:25">
      <c r="A2091" s="1">
        <v>2090</v>
      </c>
      <c r="B2091" s="1">
        <v>11</v>
      </c>
      <c r="C2091" s="1" t="s">
        <v>25</v>
      </c>
      <c r="D2091" s="1">
        <v>321028</v>
      </c>
      <c r="E2091" s="1" t="s">
        <v>2343</v>
      </c>
      <c r="F2091" s="1" t="s">
        <v>4140</v>
      </c>
      <c r="G2091" s="1" t="s">
        <v>28</v>
      </c>
      <c r="H2091" s="1">
        <v>678.47829202499997</v>
      </c>
      <c r="I2091" s="1">
        <v>678</v>
      </c>
      <c r="J2091" s="1">
        <v>-0.47829202500000001</v>
      </c>
      <c r="K2091" s="1" t="s">
        <v>4140</v>
      </c>
      <c r="L2091" s="1" t="s">
        <v>4089</v>
      </c>
      <c r="M2091" s="1" t="s">
        <v>4140</v>
      </c>
      <c r="N2091" s="1" t="s">
        <v>30</v>
      </c>
      <c r="O2091" s="1" t="s">
        <v>31</v>
      </c>
      <c r="P2091" s="1" t="s">
        <v>61</v>
      </c>
      <c r="Q2091" s="1" t="s">
        <v>61</v>
      </c>
      <c r="R2091" s="1">
        <f t="shared" si="73"/>
        <v>719</v>
      </c>
      <c r="S2091" s="1" t="s">
        <v>3761</v>
      </c>
      <c r="T2091" s="1" t="s">
        <v>3762</v>
      </c>
      <c r="U2091" s="1" t="s">
        <v>35</v>
      </c>
      <c r="V2091" s="1">
        <v>1</v>
      </c>
      <c r="W2091" s="1">
        <v>1</v>
      </c>
      <c r="X2091" s="1" t="s">
        <v>4141</v>
      </c>
      <c r="Y2091" s="1">
        <v>0</v>
      </c>
    </row>
    <row r="2092" spans="1:25">
      <c r="A2092" s="1">
        <v>2091</v>
      </c>
      <c r="B2092" s="1">
        <v>11</v>
      </c>
      <c r="C2092" s="1" t="s">
        <v>25</v>
      </c>
      <c r="D2092" s="1">
        <v>321028</v>
      </c>
      <c r="E2092" s="1" t="s">
        <v>2343</v>
      </c>
      <c r="F2092" s="1" t="s">
        <v>4142</v>
      </c>
      <c r="G2092" s="1" t="s">
        <v>28</v>
      </c>
      <c r="H2092" s="1">
        <v>1915.4318939899999</v>
      </c>
      <c r="I2092" s="1">
        <v>1915</v>
      </c>
      <c r="J2092" s="1">
        <v>-0.43189399000000001</v>
      </c>
      <c r="K2092" s="1" t="s">
        <v>4142</v>
      </c>
      <c r="L2092" s="1" t="s">
        <v>1322</v>
      </c>
      <c r="M2092" s="1" t="s">
        <v>4142</v>
      </c>
      <c r="N2092" s="1" t="s">
        <v>30</v>
      </c>
      <c r="O2092" s="1" t="s">
        <v>31</v>
      </c>
      <c r="P2092" s="1" t="s">
        <v>1156</v>
      </c>
      <c r="Q2092" s="1" t="s">
        <v>1156</v>
      </c>
      <c r="R2092" s="1">
        <f t="shared" si="73"/>
        <v>1910</v>
      </c>
      <c r="S2092" s="1" t="s">
        <v>4081</v>
      </c>
      <c r="T2092" s="1" t="s">
        <v>4082</v>
      </c>
      <c r="U2092" s="1" t="s">
        <v>35</v>
      </c>
      <c r="V2092" s="1">
        <v>1</v>
      </c>
      <c r="W2092" s="1">
        <v>1</v>
      </c>
      <c r="X2092" s="1" t="s">
        <v>4143</v>
      </c>
      <c r="Y2092" s="1">
        <v>0</v>
      </c>
    </row>
    <row r="2093" spans="1:25">
      <c r="A2093" s="1">
        <v>2092</v>
      </c>
      <c r="B2093" s="1">
        <v>11</v>
      </c>
      <c r="C2093" s="1" t="s">
        <v>25</v>
      </c>
      <c r="D2093" s="1">
        <v>321028</v>
      </c>
      <c r="E2093" s="1" t="s">
        <v>2343</v>
      </c>
      <c r="F2093" s="1" t="s">
        <v>4144</v>
      </c>
      <c r="G2093" s="1" t="s">
        <v>28</v>
      </c>
      <c r="H2093" s="1">
        <v>872.62705351</v>
      </c>
      <c r="I2093" s="1">
        <v>873</v>
      </c>
      <c r="J2093" s="1">
        <v>0.37294649000000002</v>
      </c>
      <c r="K2093" s="1" t="s">
        <v>4144</v>
      </c>
      <c r="L2093" s="1" t="s">
        <v>2743</v>
      </c>
      <c r="M2093" s="1" t="s">
        <v>4144</v>
      </c>
      <c r="N2093" s="1" t="s">
        <v>30</v>
      </c>
      <c r="O2093" s="1" t="s">
        <v>55</v>
      </c>
      <c r="P2093" s="1" t="s">
        <v>2865</v>
      </c>
      <c r="Q2093" s="1" t="s">
        <v>2865</v>
      </c>
      <c r="R2093" s="1">
        <f t="shared" si="73"/>
        <v>834</v>
      </c>
      <c r="S2093" s="1" t="s">
        <v>4145</v>
      </c>
      <c r="T2093" s="1" t="s">
        <v>4146</v>
      </c>
      <c r="U2093" s="1" t="s">
        <v>35</v>
      </c>
      <c r="V2093" s="1">
        <v>1</v>
      </c>
      <c r="W2093" s="1">
        <v>1</v>
      </c>
      <c r="X2093" s="1" t="s">
        <v>4147</v>
      </c>
      <c r="Y2093" s="1">
        <v>0</v>
      </c>
    </row>
    <row r="2094" spans="1:25">
      <c r="A2094" s="1">
        <v>2093</v>
      </c>
      <c r="B2094" s="1">
        <v>11</v>
      </c>
      <c r="C2094" s="1" t="s">
        <v>25</v>
      </c>
      <c r="D2094" s="1">
        <v>321028</v>
      </c>
      <c r="E2094" s="1" t="s">
        <v>2343</v>
      </c>
      <c r="F2094" s="1" t="s">
        <v>4148</v>
      </c>
      <c r="G2094" s="1" t="s">
        <v>28</v>
      </c>
      <c r="H2094" s="1">
        <v>1869.1254159800001</v>
      </c>
      <c r="I2094" s="1">
        <v>1869</v>
      </c>
      <c r="J2094" s="1">
        <v>-0.12541598000000001</v>
      </c>
      <c r="K2094" s="1" t="s">
        <v>4148</v>
      </c>
      <c r="L2094" s="1" t="s">
        <v>2743</v>
      </c>
      <c r="M2094" s="1" t="s">
        <v>4148</v>
      </c>
      <c r="N2094" s="1" t="s">
        <v>30</v>
      </c>
      <c r="O2094" s="1" t="s">
        <v>55</v>
      </c>
      <c r="P2094" s="1" t="s">
        <v>4149</v>
      </c>
      <c r="Q2094" s="1" t="s">
        <v>4149</v>
      </c>
      <c r="R2094" s="1">
        <f t="shared" si="73"/>
        <v>1806</v>
      </c>
      <c r="S2094" s="1" t="s">
        <v>4145</v>
      </c>
      <c r="T2094" s="1" t="s">
        <v>4146</v>
      </c>
      <c r="U2094" s="1" t="s">
        <v>35</v>
      </c>
      <c r="V2094" s="1">
        <v>1</v>
      </c>
      <c r="W2094" s="1">
        <v>1</v>
      </c>
      <c r="X2094" s="1" t="s">
        <v>4150</v>
      </c>
      <c r="Y2094" s="1">
        <v>0</v>
      </c>
    </row>
    <row r="2095" spans="1:25">
      <c r="A2095" s="1">
        <v>2094</v>
      </c>
      <c r="B2095" s="1">
        <v>11</v>
      </c>
      <c r="C2095" s="1" t="s">
        <v>25</v>
      </c>
      <c r="D2095" s="1">
        <v>321028</v>
      </c>
      <c r="E2095" s="1" t="s">
        <v>2343</v>
      </c>
      <c r="F2095" s="1" t="s">
        <v>4151</v>
      </c>
      <c r="G2095" s="1" t="s">
        <v>28</v>
      </c>
      <c r="H2095" s="1">
        <v>25132.357035500001</v>
      </c>
      <c r="I2095" s="1">
        <v>25132</v>
      </c>
      <c r="J2095" s="1">
        <v>-0.35703550000099998</v>
      </c>
      <c r="K2095" s="1" t="s">
        <v>4151</v>
      </c>
      <c r="L2095" s="1" t="s">
        <v>2103</v>
      </c>
      <c r="M2095" s="1" t="s">
        <v>4151</v>
      </c>
      <c r="N2095" s="1" t="s">
        <v>30</v>
      </c>
      <c r="O2095" s="1" t="s">
        <v>31</v>
      </c>
      <c r="P2095" s="1" t="s">
        <v>4152</v>
      </c>
      <c r="Q2095" s="1" t="s">
        <v>4153</v>
      </c>
      <c r="R2095" s="1">
        <f t="shared" si="73"/>
        <v>2482</v>
      </c>
      <c r="S2095" s="1" t="s">
        <v>3758</v>
      </c>
      <c r="T2095" s="1" t="s">
        <v>3759</v>
      </c>
      <c r="U2095" s="1" t="s">
        <v>35</v>
      </c>
      <c r="V2095" s="1">
        <v>1</v>
      </c>
      <c r="W2095" s="1">
        <v>1</v>
      </c>
      <c r="X2095" s="1" t="s">
        <v>4154</v>
      </c>
      <c r="Y2095" s="1">
        <v>0</v>
      </c>
    </row>
    <row r="2096" spans="1:25">
      <c r="A2096" s="1">
        <v>2095</v>
      </c>
      <c r="B2096" s="1">
        <v>11</v>
      </c>
      <c r="C2096" s="1" t="s">
        <v>25</v>
      </c>
      <c r="D2096" s="1">
        <v>321028</v>
      </c>
      <c r="E2096" s="1" t="s">
        <v>2343</v>
      </c>
      <c r="F2096" s="1" t="s">
        <v>4151</v>
      </c>
      <c r="G2096" s="1" t="s">
        <v>28</v>
      </c>
      <c r="H2096" s="1">
        <v>25132.357035500001</v>
      </c>
      <c r="I2096" s="1">
        <v>25132</v>
      </c>
      <c r="J2096" s="1">
        <v>-0.35703550000099998</v>
      </c>
      <c r="K2096" s="1" t="s">
        <v>4151</v>
      </c>
      <c r="L2096" s="1" t="s">
        <v>4089</v>
      </c>
      <c r="M2096" s="1" t="s">
        <v>4151</v>
      </c>
      <c r="N2096" s="1" t="s">
        <v>30</v>
      </c>
      <c r="O2096" s="1" t="s">
        <v>31</v>
      </c>
      <c r="P2096" s="1" t="s">
        <v>4155</v>
      </c>
      <c r="Q2096" s="1" t="s">
        <v>4153</v>
      </c>
      <c r="R2096" s="1">
        <f t="shared" si="73"/>
        <v>18088</v>
      </c>
      <c r="S2096" s="1" t="s">
        <v>3761</v>
      </c>
      <c r="T2096" s="1" t="s">
        <v>3762</v>
      </c>
      <c r="U2096" s="1" t="s">
        <v>35</v>
      </c>
      <c r="V2096" s="1">
        <v>1</v>
      </c>
      <c r="W2096" s="1">
        <v>1</v>
      </c>
      <c r="X2096" s="1" t="s">
        <v>4154</v>
      </c>
      <c r="Y2096" s="1">
        <v>0</v>
      </c>
    </row>
    <row r="2097" spans="1:25">
      <c r="A2097" s="1">
        <v>2096</v>
      </c>
      <c r="B2097" s="1">
        <v>11</v>
      </c>
      <c r="C2097" s="1" t="s">
        <v>25</v>
      </c>
      <c r="D2097" s="1">
        <v>321028</v>
      </c>
      <c r="E2097" s="1" t="s">
        <v>2343</v>
      </c>
      <c r="F2097" s="1" t="s">
        <v>4151</v>
      </c>
      <c r="G2097" s="1" t="s">
        <v>28</v>
      </c>
      <c r="H2097" s="1">
        <v>24814</v>
      </c>
      <c r="I2097" s="1">
        <v>25132</v>
      </c>
      <c r="J2097" s="1">
        <v>318</v>
      </c>
      <c r="K2097" s="1" t="s">
        <v>4151</v>
      </c>
      <c r="L2097" s="1" t="s">
        <v>2103</v>
      </c>
      <c r="M2097" s="1" t="s">
        <v>4151</v>
      </c>
      <c r="N2097" s="1" t="s">
        <v>30</v>
      </c>
      <c r="O2097" s="1" t="s">
        <v>31</v>
      </c>
      <c r="P2097" s="1" t="s">
        <v>4152</v>
      </c>
      <c r="Q2097" s="1" t="s">
        <v>4153</v>
      </c>
      <c r="R2097" s="1">
        <f t="shared" ref="R2097:R2139" si="74">P2097*V2097/W2097</f>
        <v>2482</v>
      </c>
      <c r="S2097" s="1" t="s">
        <v>3758</v>
      </c>
      <c r="T2097" s="1" t="s">
        <v>3759</v>
      </c>
      <c r="U2097" s="1" t="s">
        <v>35</v>
      </c>
      <c r="V2097" s="1">
        <v>1</v>
      </c>
      <c r="W2097" s="1">
        <v>1</v>
      </c>
      <c r="X2097" s="1" t="s">
        <v>4154</v>
      </c>
      <c r="Y2097" s="1">
        <v>1</v>
      </c>
    </row>
    <row r="2098" spans="1:25">
      <c r="A2098" s="1">
        <v>2097</v>
      </c>
      <c r="B2098" s="1">
        <v>11</v>
      </c>
      <c r="C2098" s="1" t="s">
        <v>25</v>
      </c>
      <c r="D2098" s="1">
        <v>321028</v>
      </c>
      <c r="E2098" s="1" t="s">
        <v>2343</v>
      </c>
      <c r="F2098" s="1" t="s">
        <v>4151</v>
      </c>
      <c r="G2098" s="1" t="s">
        <v>28</v>
      </c>
      <c r="H2098" s="1">
        <v>24814</v>
      </c>
      <c r="I2098" s="1">
        <v>25132</v>
      </c>
      <c r="J2098" s="1">
        <v>318</v>
      </c>
      <c r="K2098" s="1" t="s">
        <v>4151</v>
      </c>
      <c r="L2098" s="1" t="s">
        <v>4089</v>
      </c>
      <c r="M2098" s="1" t="s">
        <v>4151</v>
      </c>
      <c r="N2098" s="1" t="s">
        <v>30</v>
      </c>
      <c r="O2098" s="1" t="s">
        <v>31</v>
      </c>
      <c r="P2098" s="1" t="s">
        <v>4155</v>
      </c>
      <c r="Q2098" s="1" t="s">
        <v>4153</v>
      </c>
      <c r="R2098" s="1">
        <f t="shared" si="74"/>
        <v>18088</v>
      </c>
      <c r="S2098" s="1" t="s">
        <v>3761</v>
      </c>
      <c r="T2098" s="1" t="s">
        <v>3762</v>
      </c>
      <c r="U2098" s="1" t="s">
        <v>35</v>
      </c>
      <c r="V2098" s="1">
        <v>1</v>
      </c>
      <c r="W2098" s="1">
        <v>1</v>
      </c>
      <c r="X2098" s="1" t="s">
        <v>4154</v>
      </c>
      <c r="Y2098" s="1">
        <v>1</v>
      </c>
    </row>
    <row r="2099" spans="1:25">
      <c r="A2099" s="1">
        <v>2098</v>
      </c>
      <c r="B2099" s="1">
        <v>11</v>
      </c>
      <c r="C2099" s="1" t="s">
        <v>25</v>
      </c>
      <c r="D2099" s="1">
        <v>321028</v>
      </c>
      <c r="E2099" s="1" t="s">
        <v>2343</v>
      </c>
      <c r="F2099" s="1" t="s">
        <v>4156</v>
      </c>
      <c r="G2099" s="1" t="s">
        <v>28</v>
      </c>
      <c r="H2099" s="1">
        <v>409.12735800000002</v>
      </c>
      <c r="I2099" s="1">
        <v>409</v>
      </c>
      <c r="J2099" s="1">
        <v>-0.127358</v>
      </c>
      <c r="K2099" s="1" t="s">
        <v>4156</v>
      </c>
      <c r="L2099" s="1" t="s">
        <v>4157</v>
      </c>
      <c r="M2099" s="1" t="s">
        <v>4156</v>
      </c>
      <c r="N2099" s="1" t="s">
        <v>30</v>
      </c>
      <c r="O2099" s="1" t="s">
        <v>55</v>
      </c>
      <c r="P2099" s="1" t="s">
        <v>1742</v>
      </c>
      <c r="Q2099" s="1" t="s">
        <v>1742</v>
      </c>
      <c r="R2099" s="1">
        <f t="shared" si="74"/>
        <v>414</v>
      </c>
      <c r="S2099" s="1" t="s">
        <v>4158</v>
      </c>
      <c r="T2099" s="1" t="s">
        <v>4159</v>
      </c>
      <c r="U2099" s="1" t="s">
        <v>35</v>
      </c>
      <c r="V2099" s="1">
        <v>1</v>
      </c>
      <c r="W2099" s="1">
        <v>1</v>
      </c>
      <c r="X2099" s="1" t="s">
        <v>4160</v>
      </c>
      <c r="Y2099" s="1">
        <v>0</v>
      </c>
    </row>
    <row r="2100" spans="1:25">
      <c r="A2100" s="1">
        <v>2099</v>
      </c>
      <c r="B2100" s="1">
        <v>11</v>
      </c>
      <c r="C2100" s="1" t="s">
        <v>25</v>
      </c>
      <c r="D2100" s="1">
        <v>321028</v>
      </c>
      <c r="E2100" s="1" t="s">
        <v>2343</v>
      </c>
      <c r="F2100" s="1" t="s">
        <v>4161</v>
      </c>
      <c r="G2100" s="1" t="s">
        <v>28</v>
      </c>
      <c r="H2100" s="1">
        <v>697.554078989</v>
      </c>
      <c r="I2100" s="1">
        <v>698</v>
      </c>
      <c r="J2100" s="1">
        <v>0.44592101099999998</v>
      </c>
      <c r="K2100" s="1" t="s">
        <v>4161</v>
      </c>
      <c r="L2100" s="1" t="s">
        <v>4089</v>
      </c>
      <c r="M2100" s="1" t="s">
        <v>4161</v>
      </c>
      <c r="N2100" s="1" t="s">
        <v>30</v>
      </c>
      <c r="O2100" s="1" t="s">
        <v>55</v>
      </c>
      <c r="P2100" s="1" t="s">
        <v>1863</v>
      </c>
      <c r="Q2100" s="1" t="s">
        <v>1863</v>
      </c>
      <c r="R2100" s="1">
        <f t="shared" si="74"/>
        <v>698</v>
      </c>
      <c r="S2100" s="1" t="s">
        <v>3761</v>
      </c>
      <c r="T2100" s="1" t="s">
        <v>3762</v>
      </c>
      <c r="U2100" s="1" t="s">
        <v>35</v>
      </c>
      <c r="V2100" s="1">
        <v>1</v>
      </c>
      <c r="W2100" s="1">
        <v>1</v>
      </c>
      <c r="X2100" s="1" t="s">
        <v>4162</v>
      </c>
      <c r="Y2100" s="1">
        <v>0</v>
      </c>
    </row>
    <row r="2101" spans="1:25">
      <c r="A2101" s="1">
        <v>2100</v>
      </c>
      <c r="B2101" s="1">
        <v>11</v>
      </c>
      <c r="C2101" s="1" t="s">
        <v>25</v>
      </c>
      <c r="D2101" s="1">
        <v>321028</v>
      </c>
      <c r="E2101" s="1" t="s">
        <v>2343</v>
      </c>
      <c r="F2101" s="1" t="s">
        <v>4163</v>
      </c>
      <c r="G2101" s="1" t="s">
        <v>28</v>
      </c>
      <c r="H2101" s="1">
        <v>1028.0132349800001</v>
      </c>
      <c r="I2101" s="1">
        <v>1028</v>
      </c>
      <c r="J2101" s="1">
        <v>-1.32349800001E-2</v>
      </c>
      <c r="K2101" s="1" t="s">
        <v>4163</v>
      </c>
      <c r="L2101" s="1" t="s">
        <v>4157</v>
      </c>
      <c r="M2101" s="1" t="s">
        <v>4163</v>
      </c>
      <c r="N2101" s="1" t="s">
        <v>30</v>
      </c>
      <c r="O2101" s="1" t="s">
        <v>55</v>
      </c>
      <c r="P2101" s="1" t="s">
        <v>577</v>
      </c>
      <c r="Q2101" s="1" t="s">
        <v>577</v>
      </c>
      <c r="R2101" s="1">
        <f t="shared" si="74"/>
        <v>1025</v>
      </c>
      <c r="S2101" s="1" t="s">
        <v>4158</v>
      </c>
      <c r="T2101" s="1" t="s">
        <v>4159</v>
      </c>
      <c r="U2101" s="1" t="s">
        <v>35</v>
      </c>
      <c r="V2101" s="1">
        <v>1</v>
      </c>
      <c r="W2101" s="1">
        <v>1</v>
      </c>
      <c r="X2101" s="1" t="s">
        <v>4164</v>
      </c>
      <c r="Y2101" s="1">
        <v>0</v>
      </c>
    </row>
    <row r="2102" spans="1:25">
      <c r="A2102" s="1">
        <v>2101</v>
      </c>
      <c r="B2102" s="1">
        <v>11</v>
      </c>
      <c r="C2102" s="1" t="s">
        <v>25</v>
      </c>
      <c r="D2102" s="1">
        <v>321028</v>
      </c>
      <c r="E2102" s="1" t="s">
        <v>2343</v>
      </c>
      <c r="F2102" s="1" t="s">
        <v>4165</v>
      </c>
      <c r="G2102" s="1" t="s">
        <v>28</v>
      </c>
      <c r="H2102" s="1">
        <v>251.11727250199999</v>
      </c>
      <c r="I2102" s="1">
        <v>251</v>
      </c>
      <c r="J2102" s="1">
        <v>-0.117272502</v>
      </c>
      <c r="K2102" s="1" t="s">
        <v>4165</v>
      </c>
      <c r="L2102" s="1" t="s">
        <v>4089</v>
      </c>
      <c r="M2102" s="1" t="s">
        <v>4165</v>
      </c>
      <c r="N2102" s="1" t="s">
        <v>30</v>
      </c>
      <c r="O2102" s="1" t="s">
        <v>133</v>
      </c>
      <c r="P2102" s="1" t="s">
        <v>3624</v>
      </c>
      <c r="Q2102" s="1" t="s">
        <v>3624</v>
      </c>
      <c r="R2102" s="1">
        <f t="shared" si="74"/>
        <v>259</v>
      </c>
      <c r="S2102" s="1" t="s">
        <v>3761</v>
      </c>
      <c r="T2102" s="1" t="s">
        <v>3762</v>
      </c>
      <c r="U2102" s="1" t="s">
        <v>35</v>
      </c>
      <c r="V2102" s="1">
        <v>1</v>
      </c>
      <c r="W2102" s="1">
        <v>1</v>
      </c>
      <c r="X2102" s="1" t="s">
        <v>4166</v>
      </c>
      <c r="Y2102" s="1">
        <v>0</v>
      </c>
    </row>
    <row r="2103" spans="1:25">
      <c r="A2103" s="1">
        <v>2102</v>
      </c>
      <c r="B2103" s="1">
        <v>11</v>
      </c>
      <c r="C2103" s="1" t="s">
        <v>25</v>
      </c>
      <c r="D2103" s="1">
        <v>321028</v>
      </c>
      <c r="E2103" s="1" t="s">
        <v>2343</v>
      </c>
      <c r="F2103" s="1" t="s">
        <v>4167</v>
      </c>
      <c r="G2103" s="1" t="s">
        <v>28</v>
      </c>
      <c r="H2103" s="1">
        <v>682.08017251199999</v>
      </c>
      <c r="I2103" s="1">
        <v>682</v>
      </c>
      <c r="J2103" s="1">
        <v>-8.0172512000000001E-2</v>
      </c>
      <c r="K2103" s="1" t="s">
        <v>4167</v>
      </c>
      <c r="L2103" s="1" t="s">
        <v>4089</v>
      </c>
      <c r="M2103" s="1" t="s">
        <v>4167</v>
      </c>
      <c r="N2103" s="1" t="s">
        <v>30</v>
      </c>
      <c r="O2103" s="1" t="s">
        <v>55</v>
      </c>
      <c r="P2103" s="1" t="s">
        <v>617</v>
      </c>
      <c r="Q2103" s="1" t="s">
        <v>757</v>
      </c>
      <c r="R2103" s="1">
        <f t="shared" si="74"/>
        <v>331</v>
      </c>
      <c r="S2103" s="1" t="s">
        <v>3761</v>
      </c>
      <c r="T2103" s="1" t="s">
        <v>3762</v>
      </c>
      <c r="U2103" s="1" t="s">
        <v>35</v>
      </c>
      <c r="V2103" s="1">
        <v>1</v>
      </c>
      <c r="W2103" s="1">
        <v>1</v>
      </c>
      <c r="X2103" s="1" t="s">
        <v>4168</v>
      </c>
      <c r="Y2103" s="1">
        <v>0</v>
      </c>
    </row>
    <row r="2104" spans="1:25">
      <c r="A2104" s="1">
        <v>2103</v>
      </c>
      <c r="B2104" s="1">
        <v>11</v>
      </c>
      <c r="C2104" s="1" t="s">
        <v>25</v>
      </c>
      <c r="D2104" s="1">
        <v>321028</v>
      </c>
      <c r="E2104" s="1" t="s">
        <v>2343</v>
      </c>
      <c r="F2104" s="1" t="s">
        <v>4167</v>
      </c>
      <c r="G2104" s="1" t="s">
        <v>28</v>
      </c>
      <c r="H2104" s="1">
        <v>682.08017251199999</v>
      </c>
      <c r="I2104" s="1">
        <v>682</v>
      </c>
      <c r="J2104" s="1">
        <v>-8.0172512000000001E-2</v>
      </c>
      <c r="K2104" s="1" t="s">
        <v>4167</v>
      </c>
      <c r="L2104" s="1" t="s">
        <v>4089</v>
      </c>
      <c r="M2104" s="1" t="s">
        <v>4167</v>
      </c>
      <c r="N2104" s="1" t="s">
        <v>30</v>
      </c>
      <c r="O2104" s="1" t="s">
        <v>133</v>
      </c>
      <c r="P2104" s="1" t="s">
        <v>617</v>
      </c>
      <c r="Q2104" s="1" t="s">
        <v>757</v>
      </c>
      <c r="R2104" s="1">
        <f t="shared" si="74"/>
        <v>331</v>
      </c>
      <c r="S2104" s="1" t="s">
        <v>3761</v>
      </c>
      <c r="T2104" s="1" t="s">
        <v>3762</v>
      </c>
      <c r="U2104" s="1" t="s">
        <v>35</v>
      </c>
      <c r="V2104" s="1">
        <v>1</v>
      </c>
      <c r="W2104" s="1">
        <v>1</v>
      </c>
      <c r="X2104" s="1" t="s">
        <v>4168</v>
      </c>
      <c r="Y2104" s="1">
        <v>0</v>
      </c>
    </row>
    <row r="2105" spans="1:25">
      <c r="A2105" s="1">
        <v>2104</v>
      </c>
      <c r="B2105" s="1">
        <v>11</v>
      </c>
      <c r="C2105" s="1" t="s">
        <v>25</v>
      </c>
      <c r="D2105" s="1">
        <v>321028</v>
      </c>
      <c r="E2105" s="1" t="s">
        <v>2343</v>
      </c>
      <c r="F2105" s="1" t="s">
        <v>4169</v>
      </c>
      <c r="G2105" s="1" t="s">
        <v>28</v>
      </c>
      <c r="H2105" s="1">
        <v>808.21175998800004</v>
      </c>
      <c r="I2105" s="1">
        <v>808</v>
      </c>
      <c r="J2105" s="1">
        <v>-0.21175998800000001</v>
      </c>
      <c r="K2105" s="1" t="s">
        <v>4169</v>
      </c>
      <c r="L2105" s="1" t="s">
        <v>2704</v>
      </c>
      <c r="M2105" s="1" t="s">
        <v>4169</v>
      </c>
      <c r="N2105" s="1" t="s">
        <v>30</v>
      </c>
      <c r="O2105" s="1" t="s">
        <v>55</v>
      </c>
      <c r="P2105" s="1" t="s">
        <v>4170</v>
      </c>
      <c r="Q2105" s="1" t="s">
        <v>4170</v>
      </c>
      <c r="R2105" s="1">
        <f t="shared" si="74"/>
        <v>802</v>
      </c>
      <c r="S2105" s="1" t="s">
        <v>4171</v>
      </c>
      <c r="T2105" s="1" t="s">
        <v>4172</v>
      </c>
      <c r="U2105" s="1" t="s">
        <v>35</v>
      </c>
      <c r="V2105" s="1">
        <v>1</v>
      </c>
      <c r="W2105" s="1">
        <v>1</v>
      </c>
      <c r="X2105" s="1" t="s">
        <v>4173</v>
      </c>
      <c r="Y2105" s="1">
        <v>0</v>
      </c>
    </row>
    <row r="2106" spans="1:25">
      <c r="A2106" s="1">
        <v>2105</v>
      </c>
      <c r="B2106" s="1">
        <v>11</v>
      </c>
      <c r="C2106" s="1" t="s">
        <v>25</v>
      </c>
      <c r="D2106" s="1">
        <v>321028</v>
      </c>
      <c r="E2106" s="1" t="s">
        <v>2343</v>
      </c>
      <c r="F2106" s="1" t="s">
        <v>4174</v>
      </c>
      <c r="G2106" s="1" t="s">
        <v>28</v>
      </c>
      <c r="H2106" s="1">
        <v>787.86256348799998</v>
      </c>
      <c r="I2106" s="1">
        <v>788</v>
      </c>
      <c r="J2106" s="1">
        <v>0.13743651200000001</v>
      </c>
      <c r="K2106" s="1" t="s">
        <v>4174</v>
      </c>
      <c r="L2106" s="1" t="s">
        <v>2704</v>
      </c>
      <c r="M2106" s="1" t="s">
        <v>4174</v>
      </c>
      <c r="N2106" s="1" t="s">
        <v>30</v>
      </c>
      <c r="O2106" s="1" t="s">
        <v>55</v>
      </c>
      <c r="P2106" s="1" t="s">
        <v>3149</v>
      </c>
      <c r="Q2106" s="1" t="s">
        <v>3149</v>
      </c>
      <c r="R2106" s="1">
        <f t="shared" si="74"/>
        <v>845</v>
      </c>
      <c r="S2106" s="1" t="s">
        <v>4171</v>
      </c>
      <c r="T2106" s="1" t="s">
        <v>4172</v>
      </c>
      <c r="U2106" s="1" t="s">
        <v>35</v>
      </c>
      <c r="V2106" s="1">
        <v>1</v>
      </c>
      <c r="W2106" s="1">
        <v>1</v>
      </c>
      <c r="X2106" s="1" t="s">
        <v>4175</v>
      </c>
      <c r="Y2106" s="1">
        <v>0</v>
      </c>
    </row>
    <row r="2107" spans="1:25">
      <c r="A2107" s="1">
        <v>2106</v>
      </c>
      <c r="B2107" s="1">
        <v>11</v>
      </c>
      <c r="C2107" s="1" t="s">
        <v>25</v>
      </c>
      <c r="D2107" s="1">
        <v>321028</v>
      </c>
      <c r="E2107" s="1" t="s">
        <v>2343</v>
      </c>
      <c r="F2107" s="1" t="s">
        <v>4176</v>
      </c>
      <c r="G2107" s="1" t="s">
        <v>28</v>
      </c>
      <c r="H2107" s="1">
        <v>1233.61098053</v>
      </c>
      <c r="I2107" s="1">
        <v>1235</v>
      </c>
      <c r="J2107" s="1">
        <v>1.38901947</v>
      </c>
      <c r="K2107" s="1" t="s">
        <v>4176</v>
      </c>
      <c r="L2107" s="1" t="s">
        <v>2704</v>
      </c>
      <c r="M2107" s="1" t="s">
        <v>4176</v>
      </c>
      <c r="N2107" s="1" t="s">
        <v>30</v>
      </c>
      <c r="O2107" s="1" t="s">
        <v>55</v>
      </c>
      <c r="P2107" s="1" t="s">
        <v>3936</v>
      </c>
      <c r="Q2107" s="1" t="s">
        <v>3936</v>
      </c>
      <c r="R2107" s="1">
        <f t="shared" si="74"/>
        <v>1302</v>
      </c>
      <c r="S2107" s="1" t="s">
        <v>4171</v>
      </c>
      <c r="T2107" s="1" t="s">
        <v>4172</v>
      </c>
      <c r="U2107" s="1" t="s">
        <v>35</v>
      </c>
      <c r="V2107" s="1">
        <v>1</v>
      </c>
      <c r="W2107" s="1">
        <v>1</v>
      </c>
      <c r="X2107" s="1" t="s">
        <v>4177</v>
      </c>
      <c r="Y2107" s="1">
        <v>0</v>
      </c>
    </row>
    <row r="2108" spans="1:25">
      <c r="A2108" s="1">
        <v>2107</v>
      </c>
      <c r="B2108" s="1">
        <v>11</v>
      </c>
      <c r="C2108" s="1" t="s">
        <v>25</v>
      </c>
      <c r="D2108" s="1">
        <v>321028</v>
      </c>
      <c r="E2108" s="1" t="s">
        <v>2343</v>
      </c>
      <c r="F2108" s="1" t="s">
        <v>4178</v>
      </c>
      <c r="G2108" s="1" t="s">
        <v>28</v>
      </c>
      <c r="H2108" s="1">
        <v>1355.88194247</v>
      </c>
      <c r="I2108" s="1">
        <v>1356</v>
      </c>
      <c r="J2108" s="1">
        <v>0.11805752999999999</v>
      </c>
      <c r="K2108" s="1" t="s">
        <v>4178</v>
      </c>
      <c r="L2108" s="1" t="s">
        <v>4089</v>
      </c>
      <c r="M2108" s="1" t="s">
        <v>4178</v>
      </c>
      <c r="N2108" s="1" t="s">
        <v>30</v>
      </c>
      <c r="O2108" s="1" t="s">
        <v>55</v>
      </c>
      <c r="P2108" s="1" t="s">
        <v>2999</v>
      </c>
      <c r="Q2108" s="1" t="s">
        <v>2999</v>
      </c>
      <c r="R2108" s="1">
        <f t="shared" si="74"/>
        <v>1234</v>
      </c>
      <c r="S2108" s="1" t="s">
        <v>3761</v>
      </c>
      <c r="T2108" s="1" t="s">
        <v>3762</v>
      </c>
      <c r="U2108" s="1" t="s">
        <v>35</v>
      </c>
      <c r="V2108" s="1">
        <v>1</v>
      </c>
      <c r="W2108" s="1">
        <v>1</v>
      </c>
      <c r="X2108" s="1" t="s">
        <v>4179</v>
      </c>
      <c r="Y2108" s="1">
        <v>0</v>
      </c>
    </row>
    <row r="2109" spans="1:25">
      <c r="A2109" s="1">
        <v>2108</v>
      </c>
      <c r="B2109" s="1">
        <v>11</v>
      </c>
      <c r="C2109" s="1" t="s">
        <v>25</v>
      </c>
      <c r="D2109" s="1">
        <v>321028</v>
      </c>
      <c r="E2109" s="1" t="s">
        <v>2343</v>
      </c>
      <c r="F2109" s="1" t="s">
        <v>4180</v>
      </c>
      <c r="G2109" s="1" t="s">
        <v>28</v>
      </c>
      <c r="H2109" s="1">
        <v>521.87869300499995</v>
      </c>
      <c r="I2109" s="1">
        <v>522</v>
      </c>
      <c r="J2109" s="1">
        <v>0.121306995</v>
      </c>
      <c r="K2109" s="1" t="s">
        <v>4180</v>
      </c>
      <c r="L2109" s="1" t="s">
        <v>4089</v>
      </c>
      <c r="M2109" s="1" t="s">
        <v>4180</v>
      </c>
      <c r="N2109" s="1" t="s">
        <v>30</v>
      </c>
      <c r="O2109" s="1" t="s">
        <v>55</v>
      </c>
      <c r="P2109" s="1" t="s">
        <v>2846</v>
      </c>
      <c r="Q2109" s="1" t="s">
        <v>2846</v>
      </c>
      <c r="R2109" s="1">
        <f t="shared" si="74"/>
        <v>504</v>
      </c>
      <c r="S2109" s="1" t="s">
        <v>3761</v>
      </c>
      <c r="T2109" s="1" t="s">
        <v>3762</v>
      </c>
      <c r="U2109" s="1" t="s">
        <v>35</v>
      </c>
      <c r="V2109" s="1">
        <v>1</v>
      </c>
      <c r="W2109" s="1">
        <v>1</v>
      </c>
      <c r="X2109" s="1" t="s">
        <v>4181</v>
      </c>
      <c r="Y2109" s="1">
        <v>0</v>
      </c>
    </row>
    <row r="2110" spans="1:25">
      <c r="A2110" s="1">
        <v>2109</v>
      </c>
      <c r="B2110" s="1">
        <v>11</v>
      </c>
      <c r="C2110" s="1" t="s">
        <v>25</v>
      </c>
      <c r="D2110" s="1">
        <v>321028</v>
      </c>
      <c r="E2110" s="1" t="s">
        <v>2343</v>
      </c>
      <c r="F2110" s="1" t="s">
        <v>4182</v>
      </c>
      <c r="G2110" s="1" t="s">
        <v>28</v>
      </c>
      <c r="H2110" s="1">
        <v>885.31538651200003</v>
      </c>
      <c r="I2110" s="1">
        <v>885</v>
      </c>
      <c r="J2110" s="1">
        <v>-0.31538651200000001</v>
      </c>
      <c r="K2110" s="1" t="s">
        <v>4182</v>
      </c>
      <c r="L2110" s="1" t="s">
        <v>2103</v>
      </c>
      <c r="M2110" s="1" t="s">
        <v>4182</v>
      </c>
      <c r="N2110" s="1" t="s">
        <v>30</v>
      </c>
      <c r="O2110" s="1" t="s">
        <v>55</v>
      </c>
      <c r="P2110" s="1" t="s">
        <v>2775</v>
      </c>
      <c r="Q2110" s="1" t="s">
        <v>2775</v>
      </c>
      <c r="R2110" s="1">
        <f t="shared" si="74"/>
        <v>852</v>
      </c>
      <c r="S2110" s="1" t="s">
        <v>3758</v>
      </c>
      <c r="T2110" s="1" t="s">
        <v>3759</v>
      </c>
      <c r="U2110" s="1" t="s">
        <v>35</v>
      </c>
      <c r="V2110" s="1">
        <v>1</v>
      </c>
      <c r="W2110" s="1">
        <v>1</v>
      </c>
      <c r="X2110" s="1" t="s">
        <v>4183</v>
      </c>
      <c r="Y2110" s="1">
        <v>0</v>
      </c>
    </row>
    <row r="2111" spans="1:25">
      <c r="A2111" s="1">
        <v>2110</v>
      </c>
      <c r="B2111" s="1">
        <v>11</v>
      </c>
      <c r="C2111" s="1" t="s">
        <v>25</v>
      </c>
      <c r="D2111" s="1">
        <v>321028</v>
      </c>
      <c r="E2111" s="1" t="s">
        <v>2343</v>
      </c>
      <c r="F2111" s="1" t="s">
        <v>270</v>
      </c>
      <c r="G2111" s="1" t="s">
        <v>28</v>
      </c>
      <c r="H2111" s="1">
        <v>1128.8701965299999</v>
      </c>
      <c r="I2111" s="1">
        <v>1129</v>
      </c>
      <c r="J2111" s="1">
        <v>0.12980347</v>
      </c>
      <c r="K2111" s="1" t="s">
        <v>270</v>
      </c>
      <c r="L2111" s="1" t="s">
        <v>4157</v>
      </c>
      <c r="M2111" s="1" t="s">
        <v>270</v>
      </c>
      <c r="N2111" s="1" t="s">
        <v>30</v>
      </c>
      <c r="O2111" s="1" t="s">
        <v>55</v>
      </c>
      <c r="P2111" s="1" t="s">
        <v>1209</v>
      </c>
      <c r="Q2111" s="1" t="s">
        <v>1209</v>
      </c>
      <c r="R2111" s="1">
        <f t="shared" si="74"/>
        <v>1119</v>
      </c>
      <c r="S2111" s="1" t="s">
        <v>4158</v>
      </c>
      <c r="T2111" s="1" t="s">
        <v>4159</v>
      </c>
      <c r="U2111" s="1" t="s">
        <v>35</v>
      </c>
      <c r="V2111" s="1">
        <v>1</v>
      </c>
      <c r="W2111" s="1">
        <v>1</v>
      </c>
      <c r="X2111" s="1" t="s">
        <v>4184</v>
      </c>
      <c r="Y2111" s="1">
        <v>0</v>
      </c>
    </row>
    <row r="2112" spans="1:25">
      <c r="A2112" s="1">
        <v>2111</v>
      </c>
      <c r="B2112" s="1">
        <v>11</v>
      </c>
      <c r="C2112" s="1" t="s">
        <v>25</v>
      </c>
      <c r="D2112" s="1">
        <v>321028</v>
      </c>
      <c r="E2112" s="1" t="s">
        <v>2343</v>
      </c>
      <c r="F2112" s="1" t="s">
        <v>4185</v>
      </c>
      <c r="G2112" s="1" t="s">
        <v>28</v>
      </c>
      <c r="H2112" s="1">
        <v>407.70262599199998</v>
      </c>
      <c r="I2112" s="1">
        <v>408</v>
      </c>
      <c r="J2112" s="1">
        <v>0.29737400800000002</v>
      </c>
      <c r="K2112" s="1" t="s">
        <v>4185</v>
      </c>
      <c r="L2112" s="1" t="s">
        <v>4157</v>
      </c>
      <c r="M2112" s="1" t="s">
        <v>4185</v>
      </c>
      <c r="N2112" s="1" t="s">
        <v>30</v>
      </c>
      <c r="O2112" s="1" t="s">
        <v>55</v>
      </c>
      <c r="P2112" s="1" t="s">
        <v>4186</v>
      </c>
      <c r="Q2112" s="1" t="s">
        <v>4186</v>
      </c>
      <c r="R2112" s="1">
        <f t="shared" si="74"/>
        <v>435</v>
      </c>
      <c r="S2112" s="1" t="s">
        <v>4158</v>
      </c>
      <c r="T2112" s="1" t="s">
        <v>4159</v>
      </c>
      <c r="U2112" s="1" t="s">
        <v>35</v>
      </c>
      <c r="V2112" s="1">
        <v>1</v>
      </c>
      <c r="W2112" s="1">
        <v>1</v>
      </c>
      <c r="X2112" s="1" t="s">
        <v>4187</v>
      </c>
      <c r="Y2112" s="1">
        <v>0</v>
      </c>
    </row>
    <row r="2113" spans="1:25">
      <c r="A2113" s="1">
        <v>2112</v>
      </c>
      <c r="B2113" s="1">
        <v>11</v>
      </c>
      <c r="C2113" s="1" t="s">
        <v>25</v>
      </c>
      <c r="D2113" s="1">
        <v>321028</v>
      </c>
      <c r="E2113" s="1" t="s">
        <v>2343</v>
      </c>
      <c r="F2113" s="1" t="s">
        <v>4188</v>
      </c>
      <c r="G2113" s="1" t="s">
        <v>28</v>
      </c>
      <c r="H2113" s="1">
        <v>668.28659553</v>
      </c>
      <c r="I2113" s="1">
        <v>668</v>
      </c>
      <c r="J2113" s="1">
        <v>-0.28659552999999999</v>
      </c>
      <c r="K2113" s="1" t="s">
        <v>4188</v>
      </c>
      <c r="L2113" s="1" t="s">
        <v>4157</v>
      </c>
      <c r="M2113" s="1" t="s">
        <v>4188</v>
      </c>
      <c r="N2113" s="1" t="s">
        <v>30</v>
      </c>
      <c r="O2113" s="1" t="s">
        <v>60</v>
      </c>
      <c r="P2113" s="1" t="s">
        <v>306</v>
      </c>
      <c r="Q2113" s="1" t="s">
        <v>306</v>
      </c>
      <c r="R2113" s="1">
        <f t="shared" si="74"/>
        <v>673</v>
      </c>
      <c r="S2113" s="1" t="s">
        <v>4158</v>
      </c>
      <c r="T2113" s="1" t="s">
        <v>4159</v>
      </c>
      <c r="U2113" s="1" t="s">
        <v>35</v>
      </c>
      <c r="V2113" s="1">
        <v>1</v>
      </c>
      <c r="W2113" s="1">
        <v>1</v>
      </c>
      <c r="X2113" s="1" t="s">
        <v>4189</v>
      </c>
      <c r="Y2113" s="1">
        <v>0</v>
      </c>
    </row>
    <row r="2114" spans="1:25">
      <c r="A2114" s="1">
        <v>2113</v>
      </c>
      <c r="B2114" s="1">
        <v>11</v>
      </c>
      <c r="C2114" s="1" t="s">
        <v>25</v>
      </c>
      <c r="D2114" s="1">
        <v>321028</v>
      </c>
      <c r="E2114" s="1" t="s">
        <v>2343</v>
      </c>
      <c r="F2114" s="1" t="s">
        <v>4190</v>
      </c>
      <c r="G2114" s="1" t="s">
        <v>28</v>
      </c>
      <c r="H2114" s="1">
        <v>911.61422103100006</v>
      </c>
      <c r="I2114" s="1">
        <v>912</v>
      </c>
      <c r="J2114" s="1">
        <v>0.38577896900000003</v>
      </c>
      <c r="K2114" s="1" t="s">
        <v>4190</v>
      </c>
      <c r="L2114" s="1" t="s">
        <v>2749</v>
      </c>
      <c r="M2114" s="1" t="s">
        <v>4190</v>
      </c>
      <c r="N2114" s="1" t="s">
        <v>30</v>
      </c>
      <c r="O2114" s="1" t="s">
        <v>133</v>
      </c>
      <c r="P2114" s="1" t="s">
        <v>814</v>
      </c>
      <c r="Q2114" s="1" t="s">
        <v>814</v>
      </c>
      <c r="R2114" s="1">
        <f t="shared" si="74"/>
        <v>878</v>
      </c>
      <c r="S2114" s="1" t="s">
        <v>3717</v>
      </c>
      <c r="T2114" s="1" t="s">
        <v>3718</v>
      </c>
      <c r="U2114" s="1" t="s">
        <v>35</v>
      </c>
      <c r="V2114" s="1">
        <v>1</v>
      </c>
      <c r="W2114" s="1">
        <v>1</v>
      </c>
      <c r="X2114" s="1" t="s">
        <v>4191</v>
      </c>
      <c r="Y2114" s="1">
        <v>0</v>
      </c>
    </row>
    <row r="2115" spans="1:25">
      <c r="A2115" s="1">
        <v>2114</v>
      </c>
      <c r="B2115" s="1">
        <v>11</v>
      </c>
      <c r="C2115" s="1" t="s">
        <v>25</v>
      </c>
      <c r="D2115" s="1">
        <v>321028</v>
      </c>
      <c r="E2115" s="1" t="s">
        <v>2343</v>
      </c>
      <c r="F2115" s="1" t="s">
        <v>2680</v>
      </c>
      <c r="G2115" s="1" t="s">
        <v>28</v>
      </c>
      <c r="H2115" s="1">
        <v>883.89421597600005</v>
      </c>
      <c r="I2115" s="1">
        <v>884</v>
      </c>
      <c r="J2115" s="1">
        <v>0.105784024</v>
      </c>
      <c r="K2115" s="1" t="s">
        <v>2680</v>
      </c>
      <c r="L2115" s="1" t="s">
        <v>2749</v>
      </c>
      <c r="M2115" s="1" t="s">
        <v>2680</v>
      </c>
      <c r="N2115" s="1" t="s">
        <v>30</v>
      </c>
      <c r="O2115" s="1" t="s">
        <v>60</v>
      </c>
      <c r="P2115" s="1" t="s">
        <v>2088</v>
      </c>
      <c r="Q2115" s="1" t="s">
        <v>2088</v>
      </c>
      <c r="R2115" s="1">
        <f t="shared" si="74"/>
        <v>910</v>
      </c>
      <c r="S2115" s="1" t="s">
        <v>3717</v>
      </c>
      <c r="T2115" s="1" t="s">
        <v>3718</v>
      </c>
      <c r="U2115" s="1" t="s">
        <v>35</v>
      </c>
      <c r="V2115" s="1">
        <v>1</v>
      </c>
      <c r="W2115" s="1">
        <v>1</v>
      </c>
      <c r="X2115" s="1" t="s">
        <v>4192</v>
      </c>
      <c r="Y2115" s="1">
        <v>0</v>
      </c>
    </row>
    <row r="2116" spans="1:25">
      <c r="A2116" s="1">
        <v>2115</v>
      </c>
      <c r="B2116" s="1">
        <v>11</v>
      </c>
      <c r="C2116" s="1" t="s">
        <v>25</v>
      </c>
      <c r="D2116" s="1">
        <v>321028</v>
      </c>
      <c r="E2116" s="1" t="s">
        <v>2343</v>
      </c>
      <c r="F2116" s="1" t="s">
        <v>4193</v>
      </c>
      <c r="G2116" s="1" t="s">
        <v>28</v>
      </c>
      <c r="H2116" s="1">
        <v>267.11181551200002</v>
      </c>
      <c r="I2116" s="1">
        <v>267</v>
      </c>
      <c r="J2116" s="1">
        <v>-0.11181551200000001</v>
      </c>
      <c r="K2116" s="1" t="s">
        <v>4193</v>
      </c>
      <c r="L2116" s="1" t="s">
        <v>1230</v>
      </c>
      <c r="M2116" s="1" t="s">
        <v>4193</v>
      </c>
      <c r="N2116" s="1" t="s">
        <v>30</v>
      </c>
      <c r="O2116" s="1" t="s">
        <v>60</v>
      </c>
      <c r="P2116" s="1" t="s">
        <v>913</v>
      </c>
      <c r="Q2116" s="1" t="s">
        <v>913</v>
      </c>
      <c r="R2116" s="1">
        <f t="shared" si="74"/>
        <v>168</v>
      </c>
      <c r="S2116" s="1" t="s">
        <v>3708</v>
      </c>
      <c r="T2116" s="1" t="s">
        <v>3709</v>
      </c>
      <c r="U2116" s="1" t="s">
        <v>2144</v>
      </c>
      <c r="V2116" s="1">
        <v>2</v>
      </c>
      <c r="W2116" s="1">
        <v>3</v>
      </c>
      <c r="X2116" s="1" t="s">
        <v>4194</v>
      </c>
      <c r="Y2116" s="1">
        <v>0</v>
      </c>
    </row>
    <row r="2117" spans="1:25">
      <c r="A2117" s="1">
        <v>2116</v>
      </c>
      <c r="B2117" s="1">
        <v>11</v>
      </c>
      <c r="C2117" s="1" t="s">
        <v>25</v>
      </c>
      <c r="D2117" s="1">
        <v>321028</v>
      </c>
      <c r="E2117" s="1" t="s">
        <v>2343</v>
      </c>
      <c r="F2117" s="1" t="s">
        <v>4193</v>
      </c>
      <c r="G2117" s="1" t="s">
        <v>28</v>
      </c>
      <c r="H2117" s="1">
        <v>267.11181551200002</v>
      </c>
      <c r="I2117" s="1">
        <v>267</v>
      </c>
      <c r="J2117" s="1">
        <v>-0.11181551200000001</v>
      </c>
      <c r="K2117" s="1" t="s">
        <v>4193</v>
      </c>
      <c r="L2117" s="1" t="s">
        <v>1230</v>
      </c>
      <c r="M2117" s="1" t="s">
        <v>4193</v>
      </c>
      <c r="N2117" s="1" t="s">
        <v>30</v>
      </c>
      <c r="O2117" s="1" t="s">
        <v>60</v>
      </c>
      <c r="P2117" s="1" t="s">
        <v>913</v>
      </c>
      <c r="Q2117" s="1" t="s">
        <v>913</v>
      </c>
      <c r="R2117" s="1">
        <f t="shared" si="74"/>
        <v>84</v>
      </c>
      <c r="S2117" s="1" t="s">
        <v>3711</v>
      </c>
      <c r="T2117" s="1" t="s">
        <v>3712</v>
      </c>
      <c r="U2117" s="1" t="s">
        <v>208</v>
      </c>
      <c r="V2117" s="1">
        <v>1</v>
      </c>
      <c r="W2117" s="1">
        <v>3</v>
      </c>
      <c r="X2117" s="1" t="s">
        <v>4194</v>
      </c>
      <c r="Y2117" s="1">
        <v>0</v>
      </c>
    </row>
    <row r="2118" spans="1:25">
      <c r="A2118" s="1">
        <v>2117</v>
      </c>
      <c r="B2118" s="1">
        <v>11</v>
      </c>
      <c r="C2118" s="1" t="s">
        <v>25</v>
      </c>
      <c r="D2118" s="1">
        <v>321028</v>
      </c>
      <c r="E2118" s="1" t="s">
        <v>2343</v>
      </c>
      <c r="F2118" s="1" t="s">
        <v>4195</v>
      </c>
      <c r="G2118" s="1" t="s">
        <v>28</v>
      </c>
      <c r="H2118" s="1">
        <v>405.29558599299997</v>
      </c>
      <c r="I2118" s="1">
        <v>405</v>
      </c>
      <c r="J2118" s="1">
        <v>-0.29558599299999999</v>
      </c>
      <c r="K2118" s="1" t="s">
        <v>4195</v>
      </c>
      <c r="L2118" s="1" t="s">
        <v>184</v>
      </c>
      <c r="M2118" s="1" t="s">
        <v>4195</v>
      </c>
      <c r="N2118" s="1" t="s">
        <v>30</v>
      </c>
      <c r="O2118" s="1" t="s">
        <v>60</v>
      </c>
      <c r="P2118" s="1" t="s">
        <v>2925</v>
      </c>
      <c r="Q2118" s="1" t="s">
        <v>2925</v>
      </c>
      <c r="R2118" s="1">
        <f t="shared" si="74"/>
        <v>406</v>
      </c>
      <c r="S2118" s="1" t="s">
        <v>3703</v>
      </c>
      <c r="T2118" s="1" t="s">
        <v>3704</v>
      </c>
      <c r="U2118" s="1" t="s">
        <v>35</v>
      </c>
      <c r="V2118" s="1">
        <v>1</v>
      </c>
      <c r="W2118" s="1">
        <v>1</v>
      </c>
      <c r="X2118" s="1" t="s">
        <v>4196</v>
      </c>
      <c r="Y2118" s="1">
        <v>0</v>
      </c>
    </row>
    <row r="2119" spans="1:25">
      <c r="A2119" s="1">
        <v>2118</v>
      </c>
      <c r="B2119" s="1">
        <v>11</v>
      </c>
      <c r="C2119" s="1" t="s">
        <v>25</v>
      </c>
      <c r="D2119" s="1">
        <v>321028</v>
      </c>
      <c r="E2119" s="1" t="s">
        <v>2343</v>
      </c>
      <c r="F2119" s="1" t="s">
        <v>4197</v>
      </c>
      <c r="G2119" s="1" t="s">
        <v>28</v>
      </c>
      <c r="H2119" s="1">
        <v>249.11711449399999</v>
      </c>
      <c r="I2119" s="1">
        <v>249</v>
      </c>
      <c r="J2119" s="1">
        <v>-0.117114494</v>
      </c>
      <c r="K2119" s="1" t="s">
        <v>4197</v>
      </c>
      <c r="L2119" s="1" t="s">
        <v>184</v>
      </c>
      <c r="M2119" s="1" t="s">
        <v>4197</v>
      </c>
      <c r="N2119" s="1" t="s">
        <v>30</v>
      </c>
      <c r="O2119" s="1" t="s">
        <v>60</v>
      </c>
      <c r="P2119" s="1" t="s">
        <v>4103</v>
      </c>
      <c r="Q2119" s="1" t="s">
        <v>4103</v>
      </c>
      <c r="R2119" s="1">
        <f t="shared" si="74"/>
        <v>237</v>
      </c>
      <c r="S2119" s="1" t="s">
        <v>3703</v>
      </c>
      <c r="T2119" s="1" t="s">
        <v>3704</v>
      </c>
      <c r="U2119" s="1" t="s">
        <v>35</v>
      </c>
      <c r="V2119" s="1">
        <v>1</v>
      </c>
      <c r="W2119" s="1">
        <v>1</v>
      </c>
      <c r="X2119" s="1" t="s">
        <v>4198</v>
      </c>
      <c r="Y2119" s="1">
        <v>0</v>
      </c>
    </row>
    <row r="2120" spans="1:25">
      <c r="A2120" s="1">
        <v>2119</v>
      </c>
      <c r="B2120" s="1">
        <v>11</v>
      </c>
      <c r="C2120" s="1" t="s">
        <v>25</v>
      </c>
      <c r="D2120" s="1">
        <v>321028</v>
      </c>
      <c r="E2120" s="1" t="s">
        <v>2343</v>
      </c>
      <c r="F2120" s="1" t="s">
        <v>803</v>
      </c>
      <c r="G2120" s="1" t="s">
        <v>28</v>
      </c>
      <c r="H2120" s="1">
        <v>155.28353849300001</v>
      </c>
      <c r="I2120" s="1">
        <v>155</v>
      </c>
      <c r="J2120" s="1">
        <v>-0.283538493</v>
      </c>
      <c r="K2120" s="1" t="s">
        <v>803</v>
      </c>
      <c r="L2120" s="1" t="s">
        <v>1322</v>
      </c>
      <c r="M2120" s="1" t="s">
        <v>803</v>
      </c>
      <c r="N2120" s="1" t="s">
        <v>30</v>
      </c>
      <c r="O2120" s="1" t="s">
        <v>60</v>
      </c>
      <c r="P2120" s="1" t="s">
        <v>690</v>
      </c>
      <c r="Q2120" s="1" t="s">
        <v>690</v>
      </c>
      <c r="R2120" s="1">
        <f t="shared" si="74"/>
        <v>162</v>
      </c>
      <c r="S2120" s="1" t="s">
        <v>4081</v>
      </c>
      <c r="T2120" s="1" t="s">
        <v>4082</v>
      </c>
      <c r="U2120" s="1" t="s">
        <v>35</v>
      </c>
      <c r="V2120" s="1">
        <v>1</v>
      </c>
      <c r="W2120" s="1">
        <v>1</v>
      </c>
      <c r="X2120" s="1" t="s">
        <v>4199</v>
      </c>
      <c r="Y2120" s="1">
        <v>0</v>
      </c>
    </row>
    <row r="2121" spans="1:25">
      <c r="A2121" s="1">
        <v>2120</v>
      </c>
      <c r="B2121" s="1">
        <v>11</v>
      </c>
      <c r="C2121" s="1" t="s">
        <v>25</v>
      </c>
      <c r="D2121" s="1">
        <v>321028</v>
      </c>
      <c r="E2121" s="1" t="s">
        <v>2343</v>
      </c>
      <c r="F2121" s="1" t="s">
        <v>4200</v>
      </c>
      <c r="G2121" s="1" t="s">
        <v>28</v>
      </c>
      <c r="H2121" s="1">
        <v>247.98742299099999</v>
      </c>
      <c r="I2121" s="1">
        <v>248</v>
      </c>
      <c r="J2121" s="1">
        <v>1.2577009E-2</v>
      </c>
      <c r="K2121" s="1" t="s">
        <v>4200</v>
      </c>
      <c r="L2121" s="1" t="s">
        <v>2740</v>
      </c>
      <c r="M2121" s="1" t="s">
        <v>4200</v>
      </c>
      <c r="N2121" s="1" t="s">
        <v>30</v>
      </c>
      <c r="O2121" s="1" t="s">
        <v>60</v>
      </c>
      <c r="P2121" s="1" t="s">
        <v>913</v>
      </c>
      <c r="Q2121" s="1" t="s">
        <v>913</v>
      </c>
      <c r="R2121" s="1">
        <f t="shared" si="74"/>
        <v>36</v>
      </c>
      <c r="S2121" s="1" t="s">
        <v>4015</v>
      </c>
      <c r="T2121" s="1" t="s">
        <v>4016</v>
      </c>
      <c r="U2121" s="1" t="s">
        <v>2581</v>
      </c>
      <c r="V2121" s="1">
        <v>1</v>
      </c>
      <c r="W2121" s="1">
        <v>7</v>
      </c>
      <c r="X2121" s="1" t="s">
        <v>4201</v>
      </c>
      <c r="Y2121" s="1">
        <v>0</v>
      </c>
    </row>
    <row r="2122" spans="1:25">
      <c r="A2122" s="1">
        <v>2121</v>
      </c>
      <c r="B2122" s="1">
        <v>11</v>
      </c>
      <c r="C2122" s="1" t="s">
        <v>25</v>
      </c>
      <c r="D2122" s="1">
        <v>321028</v>
      </c>
      <c r="E2122" s="1" t="s">
        <v>2343</v>
      </c>
      <c r="F2122" s="1" t="s">
        <v>4200</v>
      </c>
      <c r="G2122" s="1" t="s">
        <v>28</v>
      </c>
      <c r="H2122" s="1">
        <v>247.98742299099999</v>
      </c>
      <c r="I2122" s="1">
        <v>248</v>
      </c>
      <c r="J2122" s="1">
        <v>1.2577009E-2</v>
      </c>
      <c r="K2122" s="1" t="s">
        <v>4200</v>
      </c>
      <c r="L2122" s="1" t="s">
        <v>2740</v>
      </c>
      <c r="M2122" s="1" t="s">
        <v>4200</v>
      </c>
      <c r="N2122" s="1" t="s">
        <v>30</v>
      </c>
      <c r="O2122" s="1" t="s">
        <v>60</v>
      </c>
      <c r="P2122" s="1" t="s">
        <v>913</v>
      </c>
      <c r="Q2122" s="1" t="s">
        <v>913</v>
      </c>
      <c r="R2122" s="1">
        <f t="shared" si="74"/>
        <v>144</v>
      </c>
      <c r="S2122" s="1" t="s">
        <v>4017</v>
      </c>
      <c r="T2122" s="1" t="s">
        <v>3851</v>
      </c>
      <c r="U2122" s="1" t="s">
        <v>4018</v>
      </c>
      <c r="V2122" s="1">
        <v>4</v>
      </c>
      <c r="W2122" s="1">
        <v>7</v>
      </c>
      <c r="X2122" s="1" t="s">
        <v>4201</v>
      </c>
      <c r="Y2122" s="1">
        <v>0</v>
      </c>
    </row>
    <row r="2123" spans="1:25">
      <c r="A2123" s="1">
        <v>2122</v>
      </c>
      <c r="B2123" s="1">
        <v>11</v>
      </c>
      <c r="C2123" s="1" t="s">
        <v>25</v>
      </c>
      <c r="D2123" s="1">
        <v>321028</v>
      </c>
      <c r="E2123" s="1" t="s">
        <v>2343</v>
      </c>
      <c r="F2123" s="1" t="s">
        <v>4200</v>
      </c>
      <c r="G2123" s="1" t="s">
        <v>28</v>
      </c>
      <c r="H2123" s="1">
        <v>247.98742299099999</v>
      </c>
      <c r="I2123" s="1">
        <v>248</v>
      </c>
      <c r="J2123" s="1">
        <v>1.2577009E-2</v>
      </c>
      <c r="K2123" s="1" t="s">
        <v>4200</v>
      </c>
      <c r="L2123" s="1" t="s">
        <v>2740</v>
      </c>
      <c r="M2123" s="1" t="s">
        <v>4200</v>
      </c>
      <c r="N2123" s="1" t="s">
        <v>30</v>
      </c>
      <c r="O2123" s="1" t="s">
        <v>60</v>
      </c>
      <c r="P2123" s="1" t="s">
        <v>913</v>
      </c>
      <c r="Q2123" s="1" t="s">
        <v>913</v>
      </c>
      <c r="R2123" s="1">
        <f t="shared" si="74"/>
        <v>36</v>
      </c>
      <c r="S2123" s="1" t="s">
        <v>4019</v>
      </c>
      <c r="T2123" s="1" t="s">
        <v>4020</v>
      </c>
      <c r="U2123" s="1" t="s">
        <v>2581</v>
      </c>
      <c r="V2123" s="1">
        <v>1</v>
      </c>
      <c r="W2123" s="1">
        <v>7</v>
      </c>
      <c r="X2123" s="1" t="s">
        <v>4201</v>
      </c>
      <c r="Y2123" s="1">
        <v>0</v>
      </c>
    </row>
    <row r="2124" spans="1:25">
      <c r="A2124" s="1">
        <v>2123</v>
      </c>
      <c r="B2124" s="1">
        <v>11</v>
      </c>
      <c r="C2124" s="1" t="s">
        <v>25</v>
      </c>
      <c r="D2124" s="1">
        <v>321028</v>
      </c>
      <c r="E2124" s="1" t="s">
        <v>2343</v>
      </c>
      <c r="F2124" s="1" t="s">
        <v>4200</v>
      </c>
      <c r="G2124" s="1" t="s">
        <v>28</v>
      </c>
      <c r="H2124" s="1">
        <v>247.98742299099999</v>
      </c>
      <c r="I2124" s="1">
        <v>248</v>
      </c>
      <c r="J2124" s="1">
        <v>1.2577009E-2</v>
      </c>
      <c r="K2124" s="1" t="s">
        <v>4200</v>
      </c>
      <c r="L2124" s="1" t="s">
        <v>2740</v>
      </c>
      <c r="M2124" s="1" t="s">
        <v>4200</v>
      </c>
      <c r="N2124" s="1" t="s">
        <v>30</v>
      </c>
      <c r="O2124" s="1" t="s">
        <v>60</v>
      </c>
      <c r="P2124" s="1" t="s">
        <v>913</v>
      </c>
      <c r="Q2124" s="1" t="s">
        <v>913</v>
      </c>
      <c r="R2124" s="1">
        <f t="shared" si="74"/>
        <v>36</v>
      </c>
      <c r="S2124" s="1" t="s">
        <v>4022</v>
      </c>
      <c r="T2124" s="1" t="s">
        <v>4088</v>
      </c>
      <c r="U2124" s="1" t="s">
        <v>2581</v>
      </c>
      <c r="V2124" s="1">
        <v>1</v>
      </c>
      <c r="W2124" s="1">
        <v>7</v>
      </c>
      <c r="X2124" s="1" t="s">
        <v>4201</v>
      </c>
      <c r="Y2124" s="1">
        <v>0</v>
      </c>
    </row>
    <row r="2125" spans="1:25">
      <c r="A2125" s="1">
        <v>2124</v>
      </c>
      <c r="B2125" s="1">
        <v>11</v>
      </c>
      <c r="C2125" s="1" t="s">
        <v>25</v>
      </c>
      <c r="D2125" s="1">
        <v>321028</v>
      </c>
      <c r="E2125" s="1" t="s">
        <v>2343</v>
      </c>
      <c r="F2125" s="1" t="s">
        <v>4202</v>
      </c>
      <c r="G2125" s="1" t="s">
        <v>28</v>
      </c>
      <c r="H2125" s="1">
        <v>345.58340501999999</v>
      </c>
      <c r="I2125" s="1">
        <v>346</v>
      </c>
      <c r="J2125" s="1">
        <v>0.41659498</v>
      </c>
      <c r="K2125" s="1" t="s">
        <v>4202</v>
      </c>
      <c r="L2125" s="1" t="s">
        <v>2740</v>
      </c>
      <c r="M2125" s="1" t="s">
        <v>4202</v>
      </c>
      <c r="N2125" s="1" t="s">
        <v>30</v>
      </c>
      <c r="O2125" s="1" t="s">
        <v>60</v>
      </c>
      <c r="P2125" s="1" t="s">
        <v>4203</v>
      </c>
      <c r="Q2125" s="1" t="s">
        <v>4203</v>
      </c>
      <c r="R2125" s="1">
        <f t="shared" si="74"/>
        <v>48.285714285714285</v>
      </c>
      <c r="S2125" s="1" t="s">
        <v>4015</v>
      </c>
      <c r="T2125" s="1" t="s">
        <v>4016</v>
      </c>
      <c r="U2125" s="1" t="s">
        <v>2581</v>
      </c>
      <c r="V2125" s="1">
        <v>1</v>
      </c>
      <c r="W2125" s="1">
        <v>7</v>
      </c>
      <c r="X2125" s="1" t="s">
        <v>4204</v>
      </c>
      <c r="Y2125" s="1">
        <v>0</v>
      </c>
    </row>
    <row r="2126" spans="1:25">
      <c r="A2126" s="1">
        <v>2125</v>
      </c>
      <c r="B2126" s="1">
        <v>11</v>
      </c>
      <c r="C2126" s="1" t="s">
        <v>25</v>
      </c>
      <c r="D2126" s="1">
        <v>321028</v>
      </c>
      <c r="E2126" s="1" t="s">
        <v>2343</v>
      </c>
      <c r="F2126" s="1" t="s">
        <v>4202</v>
      </c>
      <c r="G2126" s="1" t="s">
        <v>28</v>
      </c>
      <c r="H2126" s="1">
        <v>345.58340501999999</v>
      </c>
      <c r="I2126" s="1">
        <v>346</v>
      </c>
      <c r="J2126" s="1">
        <v>0.41659498</v>
      </c>
      <c r="K2126" s="1" t="s">
        <v>4202</v>
      </c>
      <c r="L2126" s="1" t="s">
        <v>2740</v>
      </c>
      <c r="M2126" s="1" t="s">
        <v>4202</v>
      </c>
      <c r="N2126" s="1" t="s">
        <v>30</v>
      </c>
      <c r="O2126" s="1" t="s">
        <v>60</v>
      </c>
      <c r="P2126" s="1" t="s">
        <v>4203</v>
      </c>
      <c r="Q2126" s="1" t="s">
        <v>4203</v>
      </c>
      <c r="R2126" s="1">
        <f t="shared" si="74"/>
        <v>193.14285714285714</v>
      </c>
      <c r="S2126" s="1" t="s">
        <v>4017</v>
      </c>
      <c r="T2126" s="1" t="s">
        <v>3851</v>
      </c>
      <c r="U2126" s="1" t="s">
        <v>4018</v>
      </c>
      <c r="V2126" s="1">
        <v>4</v>
      </c>
      <c r="W2126" s="1">
        <v>7</v>
      </c>
      <c r="X2126" s="1" t="s">
        <v>4204</v>
      </c>
      <c r="Y2126" s="1">
        <v>0</v>
      </c>
    </row>
    <row r="2127" spans="1:25">
      <c r="A2127" s="1">
        <v>2126</v>
      </c>
      <c r="B2127" s="1">
        <v>11</v>
      </c>
      <c r="C2127" s="1" t="s">
        <v>25</v>
      </c>
      <c r="D2127" s="1">
        <v>321028</v>
      </c>
      <c r="E2127" s="1" t="s">
        <v>2343</v>
      </c>
      <c r="F2127" s="1" t="s">
        <v>4202</v>
      </c>
      <c r="G2127" s="1" t="s">
        <v>28</v>
      </c>
      <c r="H2127" s="1">
        <v>345.58340501999999</v>
      </c>
      <c r="I2127" s="1">
        <v>346</v>
      </c>
      <c r="J2127" s="1">
        <v>0.41659498</v>
      </c>
      <c r="K2127" s="1" t="s">
        <v>4202</v>
      </c>
      <c r="L2127" s="1" t="s">
        <v>2740</v>
      </c>
      <c r="M2127" s="1" t="s">
        <v>4202</v>
      </c>
      <c r="N2127" s="1" t="s">
        <v>30</v>
      </c>
      <c r="O2127" s="1" t="s">
        <v>60</v>
      </c>
      <c r="P2127" s="1" t="s">
        <v>4203</v>
      </c>
      <c r="Q2127" s="1" t="s">
        <v>4203</v>
      </c>
      <c r="R2127" s="1">
        <f t="shared" si="74"/>
        <v>48.285714285714285</v>
      </c>
      <c r="S2127" s="1" t="s">
        <v>4019</v>
      </c>
      <c r="T2127" s="1" t="s">
        <v>4020</v>
      </c>
      <c r="U2127" s="1" t="s">
        <v>2581</v>
      </c>
      <c r="V2127" s="1">
        <v>1</v>
      </c>
      <c r="W2127" s="1">
        <v>7</v>
      </c>
      <c r="X2127" s="1" t="s">
        <v>4204</v>
      </c>
      <c r="Y2127" s="1">
        <v>0</v>
      </c>
    </row>
    <row r="2128" spans="1:25">
      <c r="A2128" s="1">
        <v>2127</v>
      </c>
      <c r="B2128" s="1">
        <v>11</v>
      </c>
      <c r="C2128" s="1" t="s">
        <v>25</v>
      </c>
      <c r="D2128" s="1">
        <v>321028</v>
      </c>
      <c r="E2128" s="1" t="s">
        <v>2343</v>
      </c>
      <c r="F2128" s="1" t="s">
        <v>4202</v>
      </c>
      <c r="G2128" s="1" t="s">
        <v>28</v>
      </c>
      <c r="H2128" s="1">
        <v>345.58340501999999</v>
      </c>
      <c r="I2128" s="1">
        <v>346</v>
      </c>
      <c r="J2128" s="1">
        <v>0.41659498</v>
      </c>
      <c r="K2128" s="1" t="s">
        <v>4202</v>
      </c>
      <c r="L2128" s="1" t="s">
        <v>2740</v>
      </c>
      <c r="M2128" s="1" t="s">
        <v>4202</v>
      </c>
      <c r="N2128" s="1" t="s">
        <v>30</v>
      </c>
      <c r="O2128" s="1" t="s">
        <v>60</v>
      </c>
      <c r="P2128" s="1" t="s">
        <v>4203</v>
      </c>
      <c r="Q2128" s="1" t="s">
        <v>4203</v>
      </c>
      <c r="R2128" s="1">
        <f t="shared" si="74"/>
        <v>48.285714285714285</v>
      </c>
      <c r="S2128" s="1" t="s">
        <v>4022</v>
      </c>
      <c r="T2128" s="1" t="s">
        <v>4088</v>
      </c>
      <c r="U2128" s="1" t="s">
        <v>2581</v>
      </c>
      <c r="V2128" s="1">
        <v>1</v>
      </c>
      <c r="W2128" s="1">
        <v>7</v>
      </c>
      <c r="X2128" s="1" t="s">
        <v>4204</v>
      </c>
      <c r="Y2128" s="1">
        <v>0</v>
      </c>
    </row>
    <row r="2129" spans="1:25">
      <c r="A2129" s="1">
        <v>2128</v>
      </c>
      <c r="B2129" s="1">
        <v>11</v>
      </c>
      <c r="C2129" s="1" t="s">
        <v>25</v>
      </c>
      <c r="D2129" s="1">
        <v>321028</v>
      </c>
      <c r="E2129" s="1" t="s">
        <v>2343</v>
      </c>
      <c r="F2129" s="1" t="s">
        <v>4205</v>
      </c>
      <c r="G2129" s="1" t="s">
        <v>28</v>
      </c>
      <c r="H2129" s="1">
        <v>112.089875482</v>
      </c>
      <c r="I2129" s="1">
        <v>112</v>
      </c>
      <c r="J2129" s="1">
        <v>-8.9875482000000007E-2</v>
      </c>
      <c r="K2129" s="1" t="s">
        <v>4205</v>
      </c>
      <c r="L2129" s="1" t="s">
        <v>1322</v>
      </c>
      <c r="M2129" s="1" t="s">
        <v>4205</v>
      </c>
      <c r="N2129" s="1" t="s">
        <v>30</v>
      </c>
      <c r="O2129" s="1" t="s">
        <v>60</v>
      </c>
      <c r="P2129" s="1" t="s">
        <v>266</v>
      </c>
      <c r="Q2129" s="1" t="s">
        <v>266</v>
      </c>
      <c r="R2129" s="1">
        <f t="shared" si="74"/>
        <v>101</v>
      </c>
      <c r="S2129" s="1" t="s">
        <v>4081</v>
      </c>
      <c r="T2129" s="1" t="s">
        <v>4082</v>
      </c>
      <c r="U2129" s="1" t="s">
        <v>35</v>
      </c>
      <c r="V2129" s="1">
        <v>1</v>
      </c>
      <c r="W2129" s="1">
        <v>1</v>
      </c>
      <c r="X2129" s="1" t="s">
        <v>4206</v>
      </c>
      <c r="Y2129" s="1">
        <v>0</v>
      </c>
    </row>
    <row r="2130" spans="1:25">
      <c r="A2130" s="1">
        <v>2129</v>
      </c>
      <c r="B2130" s="1">
        <v>11</v>
      </c>
      <c r="C2130" s="1" t="s">
        <v>25</v>
      </c>
      <c r="D2130" s="1">
        <v>321028</v>
      </c>
      <c r="E2130" s="1" t="s">
        <v>2343</v>
      </c>
      <c r="F2130" s="1" t="s">
        <v>4207</v>
      </c>
      <c r="G2130" s="1" t="s">
        <v>28</v>
      </c>
      <c r="H2130" s="1">
        <v>3646.0759535399998</v>
      </c>
      <c r="I2130" s="1">
        <v>3646</v>
      </c>
      <c r="J2130" s="1">
        <v>-7.5953539999799993E-2</v>
      </c>
      <c r="K2130" s="1" t="s">
        <v>4207</v>
      </c>
      <c r="L2130" s="1" t="s">
        <v>4029</v>
      </c>
      <c r="M2130" s="1" t="s">
        <v>4207</v>
      </c>
      <c r="N2130" s="1" t="s">
        <v>30</v>
      </c>
      <c r="O2130" s="1" t="s">
        <v>31</v>
      </c>
      <c r="P2130" s="1" t="s">
        <v>4208</v>
      </c>
      <c r="Q2130" s="1" t="s">
        <v>4208</v>
      </c>
      <c r="R2130" s="1">
        <f t="shared" si="74"/>
        <v>3665</v>
      </c>
      <c r="S2130" s="1" t="s">
        <v>3659</v>
      </c>
      <c r="T2130" s="1" t="s">
        <v>3660</v>
      </c>
      <c r="U2130" s="1" t="s">
        <v>35</v>
      </c>
      <c r="V2130" s="1">
        <v>1</v>
      </c>
      <c r="W2130" s="1">
        <v>1</v>
      </c>
      <c r="X2130" s="1" t="s">
        <v>4209</v>
      </c>
      <c r="Y2130" s="1">
        <v>0</v>
      </c>
    </row>
    <row r="2131" spans="1:25">
      <c r="A2131" s="1">
        <v>2130</v>
      </c>
      <c r="B2131" s="1">
        <v>11</v>
      </c>
      <c r="C2131" s="1" t="s">
        <v>25</v>
      </c>
      <c r="D2131" s="1">
        <v>321028</v>
      </c>
      <c r="E2131" s="1" t="s">
        <v>2343</v>
      </c>
      <c r="F2131" s="1" t="s">
        <v>4210</v>
      </c>
      <c r="G2131" s="1" t="s">
        <v>28</v>
      </c>
      <c r="H2131" s="1">
        <v>2555.75683252</v>
      </c>
      <c r="I2131" s="1">
        <v>2556</v>
      </c>
      <c r="J2131" s="1">
        <v>0.24316747999999999</v>
      </c>
      <c r="K2131" s="1" t="s">
        <v>4210</v>
      </c>
      <c r="L2131" s="1" t="s">
        <v>4029</v>
      </c>
      <c r="M2131" s="1" t="s">
        <v>4210</v>
      </c>
      <c r="N2131" s="1" t="s">
        <v>30</v>
      </c>
      <c r="O2131" s="1" t="s">
        <v>55</v>
      </c>
      <c r="P2131" s="1" t="s">
        <v>4211</v>
      </c>
      <c r="Q2131" s="1" t="s">
        <v>4211</v>
      </c>
      <c r="R2131" s="1">
        <f t="shared" si="74"/>
        <v>2575</v>
      </c>
      <c r="S2131" s="1" t="s">
        <v>3659</v>
      </c>
      <c r="T2131" s="1" t="s">
        <v>3660</v>
      </c>
      <c r="U2131" s="1" t="s">
        <v>35</v>
      </c>
      <c r="V2131" s="1">
        <v>1</v>
      </c>
      <c r="W2131" s="1">
        <v>1</v>
      </c>
      <c r="X2131" s="1" t="s">
        <v>4212</v>
      </c>
      <c r="Y2131" s="1">
        <v>0</v>
      </c>
    </row>
    <row r="2132" spans="1:25">
      <c r="A2132" s="1">
        <v>2131</v>
      </c>
      <c r="B2132" s="1">
        <v>11</v>
      </c>
      <c r="C2132" s="1" t="s">
        <v>25</v>
      </c>
      <c r="D2132" s="1">
        <v>321028</v>
      </c>
      <c r="E2132" s="1" t="s">
        <v>2343</v>
      </c>
      <c r="F2132" s="1" t="s">
        <v>4213</v>
      </c>
      <c r="G2132" s="1" t="s">
        <v>28</v>
      </c>
      <c r="H2132" s="1">
        <v>4779.0905245200001</v>
      </c>
      <c r="I2132" s="1">
        <v>4779</v>
      </c>
      <c r="J2132" s="1">
        <v>-9.0524520000100001E-2</v>
      </c>
      <c r="K2132" s="1" t="s">
        <v>4213</v>
      </c>
      <c r="L2132" s="1" t="s">
        <v>4029</v>
      </c>
      <c r="M2132" s="1" t="s">
        <v>4213</v>
      </c>
      <c r="N2132" s="1" t="s">
        <v>30</v>
      </c>
      <c r="O2132" s="1" t="s">
        <v>31</v>
      </c>
      <c r="P2132" s="1" t="s">
        <v>283</v>
      </c>
      <c r="Q2132" s="1" t="s">
        <v>283</v>
      </c>
      <c r="R2132" s="1">
        <f t="shared" si="74"/>
        <v>4676</v>
      </c>
      <c r="S2132" s="1" t="s">
        <v>3659</v>
      </c>
      <c r="T2132" s="1" t="s">
        <v>3660</v>
      </c>
      <c r="U2132" s="1" t="s">
        <v>35</v>
      </c>
      <c r="V2132" s="1">
        <v>1</v>
      </c>
      <c r="W2132" s="1">
        <v>1</v>
      </c>
      <c r="X2132" s="1" t="s">
        <v>4214</v>
      </c>
      <c r="Y2132" s="1">
        <v>0</v>
      </c>
    </row>
    <row r="2133" spans="1:25">
      <c r="A2133" s="1">
        <v>2132</v>
      </c>
      <c r="B2133" s="1">
        <v>11</v>
      </c>
      <c r="C2133" s="1" t="s">
        <v>25</v>
      </c>
      <c r="D2133" s="1">
        <v>321028</v>
      </c>
      <c r="E2133" s="1" t="s">
        <v>2343</v>
      </c>
      <c r="F2133" s="1" t="s">
        <v>4215</v>
      </c>
      <c r="G2133" s="1" t="s">
        <v>28</v>
      </c>
      <c r="H2133" s="1">
        <v>2233.2888114100001</v>
      </c>
      <c r="I2133" s="1">
        <v>2233</v>
      </c>
      <c r="J2133" s="1">
        <v>-0.28881140999999999</v>
      </c>
      <c r="K2133" s="1" t="s">
        <v>4215</v>
      </c>
      <c r="L2133" s="1" t="s">
        <v>4029</v>
      </c>
      <c r="M2133" s="1" t="s">
        <v>4215</v>
      </c>
      <c r="N2133" s="1" t="s">
        <v>30</v>
      </c>
      <c r="O2133" s="1" t="s">
        <v>55</v>
      </c>
      <c r="P2133" s="1" t="s">
        <v>4216</v>
      </c>
      <c r="Q2133" s="1" t="s">
        <v>4216</v>
      </c>
      <c r="R2133" s="1">
        <f t="shared" si="74"/>
        <v>2266</v>
      </c>
      <c r="S2133" s="1" t="s">
        <v>3659</v>
      </c>
      <c r="T2133" s="1" t="s">
        <v>3660</v>
      </c>
      <c r="U2133" s="1" t="s">
        <v>35</v>
      </c>
      <c r="V2133" s="1">
        <v>1</v>
      </c>
      <c r="W2133" s="1">
        <v>1</v>
      </c>
      <c r="X2133" s="1" t="s">
        <v>4217</v>
      </c>
      <c r="Y2133" s="1">
        <v>0</v>
      </c>
    </row>
    <row r="2134" spans="1:25">
      <c r="A2134" s="1">
        <v>2133</v>
      </c>
      <c r="B2134" s="1">
        <v>11</v>
      </c>
      <c r="C2134" s="1" t="s">
        <v>25</v>
      </c>
      <c r="D2134" s="1">
        <v>321028</v>
      </c>
      <c r="E2134" s="1" t="s">
        <v>2343</v>
      </c>
      <c r="F2134" s="1" t="s">
        <v>4218</v>
      </c>
      <c r="G2134" s="1" t="s">
        <v>28</v>
      </c>
      <c r="H2134" s="1">
        <v>1569.7677625599999</v>
      </c>
      <c r="I2134" s="1">
        <v>1570</v>
      </c>
      <c r="J2134" s="1">
        <v>0.23223743999999999</v>
      </c>
      <c r="K2134" s="1" t="s">
        <v>4218</v>
      </c>
      <c r="L2134" s="1" t="s">
        <v>4029</v>
      </c>
      <c r="M2134" s="1" t="s">
        <v>4218</v>
      </c>
      <c r="N2134" s="1" t="s">
        <v>30</v>
      </c>
      <c r="O2134" s="1" t="s">
        <v>133</v>
      </c>
      <c r="P2134" s="1" t="s">
        <v>1100</v>
      </c>
      <c r="Q2134" s="1" t="s">
        <v>1100</v>
      </c>
      <c r="R2134" s="1">
        <f t="shared" si="74"/>
        <v>1597</v>
      </c>
      <c r="S2134" s="1" t="s">
        <v>3659</v>
      </c>
      <c r="T2134" s="1" t="s">
        <v>3660</v>
      </c>
      <c r="U2134" s="1" t="s">
        <v>35</v>
      </c>
      <c r="V2134" s="1">
        <v>1</v>
      </c>
      <c r="W2134" s="1">
        <v>1</v>
      </c>
      <c r="X2134" s="1" t="s">
        <v>4219</v>
      </c>
      <c r="Y2134" s="1">
        <v>0</v>
      </c>
    </row>
    <row r="2135" spans="1:25">
      <c r="A2135" s="1">
        <v>2134</v>
      </c>
      <c r="B2135" s="1">
        <v>11</v>
      </c>
      <c r="C2135" s="1" t="s">
        <v>25</v>
      </c>
      <c r="D2135" s="1">
        <v>321028</v>
      </c>
      <c r="E2135" s="1" t="s">
        <v>2343</v>
      </c>
      <c r="F2135" s="1" t="s">
        <v>4220</v>
      </c>
      <c r="G2135" s="1" t="s">
        <v>28</v>
      </c>
      <c r="H2135" s="1">
        <v>564.94357798600004</v>
      </c>
      <c r="I2135" s="1">
        <v>565</v>
      </c>
      <c r="J2135" s="1">
        <v>5.6422014E-2</v>
      </c>
      <c r="K2135" s="1" t="s">
        <v>4220</v>
      </c>
      <c r="L2135" s="1" t="s">
        <v>4029</v>
      </c>
      <c r="M2135" s="1" t="s">
        <v>4220</v>
      </c>
      <c r="N2135" s="1" t="s">
        <v>30</v>
      </c>
      <c r="O2135" s="1" t="s">
        <v>55</v>
      </c>
      <c r="P2135" s="1" t="s">
        <v>575</v>
      </c>
      <c r="Q2135" s="1" t="s">
        <v>575</v>
      </c>
      <c r="R2135" s="1">
        <f t="shared" si="74"/>
        <v>547</v>
      </c>
      <c r="S2135" s="1" t="s">
        <v>3659</v>
      </c>
      <c r="T2135" s="1" t="s">
        <v>3660</v>
      </c>
      <c r="U2135" s="1" t="s">
        <v>35</v>
      </c>
      <c r="V2135" s="1">
        <v>1</v>
      </c>
      <c r="W2135" s="1">
        <v>1</v>
      </c>
      <c r="X2135" s="1" t="s">
        <v>4221</v>
      </c>
      <c r="Y2135" s="1">
        <v>0</v>
      </c>
    </row>
    <row r="2136" spans="1:25">
      <c r="A2136" s="1">
        <v>2135</v>
      </c>
      <c r="B2136" s="1">
        <v>11</v>
      </c>
      <c r="C2136" s="1" t="s">
        <v>25</v>
      </c>
      <c r="D2136" s="1">
        <v>321028</v>
      </c>
      <c r="E2136" s="1" t="s">
        <v>2343</v>
      </c>
      <c r="F2136" s="1" t="s">
        <v>4222</v>
      </c>
      <c r="G2136" s="1" t="s">
        <v>28</v>
      </c>
      <c r="H2136" s="1">
        <v>1448.7032325</v>
      </c>
      <c r="I2136" s="1">
        <v>1449</v>
      </c>
      <c r="J2136" s="1">
        <v>0.29676750000000002</v>
      </c>
      <c r="K2136" s="1" t="s">
        <v>4222</v>
      </c>
      <c r="L2136" s="1" t="s">
        <v>4029</v>
      </c>
      <c r="M2136" s="1" t="s">
        <v>4222</v>
      </c>
      <c r="N2136" s="1" t="s">
        <v>30</v>
      </c>
      <c r="O2136" s="1" t="s">
        <v>31</v>
      </c>
      <c r="P2136" s="1" t="s">
        <v>4223</v>
      </c>
      <c r="Q2136" s="1" t="s">
        <v>4223</v>
      </c>
      <c r="R2136" s="1">
        <f t="shared" si="74"/>
        <v>1435</v>
      </c>
      <c r="S2136" s="1" t="s">
        <v>3659</v>
      </c>
      <c r="T2136" s="1" t="s">
        <v>3660</v>
      </c>
      <c r="U2136" s="1" t="s">
        <v>35</v>
      </c>
      <c r="V2136" s="1">
        <v>1</v>
      </c>
      <c r="W2136" s="1">
        <v>1</v>
      </c>
      <c r="X2136" s="1" t="s">
        <v>4224</v>
      </c>
      <c r="Y2136" s="1">
        <v>0</v>
      </c>
    </row>
    <row r="2137" spans="1:25">
      <c r="A2137" s="1">
        <v>2136</v>
      </c>
      <c r="B2137" s="1">
        <v>12</v>
      </c>
      <c r="C2137" s="1" t="s">
        <v>25</v>
      </c>
      <c r="D2137" s="1">
        <v>321028</v>
      </c>
      <c r="E2137" s="1" t="s">
        <v>2343</v>
      </c>
      <c r="F2137" s="1" t="s">
        <v>1388</v>
      </c>
      <c r="G2137" s="1" t="s">
        <v>28</v>
      </c>
      <c r="H2137" s="1">
        <v>2524.3102449200001</v>
      </c>
      <c r="I2137" s="1">
        <v>2524</v>
      </c>
      <c r="J2137" s="1">
        <v>-0.31024491999999998</v>
      </c>
      <c r="K2137" s="1" t="s">
        <v>1388</v>
      </c>
      <c r="L2137" s="1" t="s">
        <v>3210</v>
      </c>
      <c r="M2137" s="1" t="s">
        <v>1388</v>
      </c>
      <c r="N2137" s="1" t="s">
        <v>30</v>
      </c>
      <c r="O2137" s="1" t="s">
        <v>31</v>
      </c>
      <c r="P2137" s="1" t="s">
        <v>2849</v>
      </c>
      <c r="Q2137" s="1" t="s">
        <v>2626</v>
      </c>
      <c r="R2137" s="1">
        <f t="shared" si="74"/>
        <v>626</v>
      </c>
      <c r="S2137" s="1" t="s">
        <v>4225</v>
      </c>
      <c r="T2137" s="1" t="s">
        <v>4226</v>
      </c>
      <c r="U2137" s="1" t="s">
        <v>35</v>
      </c>
      <c r="V2137" s="1">
        <v>1</v>
      </c>
      <c r="W2137" s="1">
        <v>1</v>
      </c>
      <c r="X2137" s="1" t="s">
        <v>4227</v>
      </c>
      <c r="Y2137" s="1">
        <v>0</v>
      </c>
    </row>
    <row r="2138" spans="1:25">
      <c r="A2138" s="1">
        <v>2137</v>
      </c>
      <c r="B2138" s="1">
        <v>12</v>
      </c>
      <c r="C2138" s="1" t="s">
        <v>25</v>
      </c>
      <c r="D2138" s="1">
        <v>321028</v>
      </c>
      <c r="E2138" s="1" t="s">
        <v>2343</v>
      </c>
      <c r="F2138" s="1" t="s">
        <v>1388</v>
      </c>
      <c r="G2138" s="1" t="s">
        <v>28</v>
      </c>
      <c r="H2138" s="1">
        <v>2524.3102449200001</v>
      </c>
      <c r="I2138" s="1">
        <v>2524</v>
      </c>
      <c r="J2138" s="1">
        <v>-0.31024491999999998</v>
      </c>
      <c r="K2138" s="1" t="s">
        <v>1388</v>
      </c>
      <c r="L2138" s="1" t="s">
        <v>4228</v>
      </c>
      <c r="M2138" s="1" t="s">
        <v>1388</v>
      </c>
      <c r="N2138" s="1" t="s">
        <v>30</v>
      </c>
      <c r="O2138" s="1" t="s">
        <v>31</v>
      </c>
      <c r="P2138" s="1" t="s">
        <v>4229</v>
      </c>
      <c r="Q2138" s="1" t="s">
        <v>2626</v>
      </c>
      <c r="R2138" s="1">
        <f t="shared" si="74"/>
        <v>1043</v>
      </c>
      <c r="S2138" s="1" t="s">
        <v>4230</v>
      </c>
      <c r="T2138" s="1" t="s">
        <v>4231</v>
      </c>
      <c r="U2138" s="1" t="s">
        <v>35</v>
      </c>
      <c r="V2138" s="1">
        <v>1</v>
      </c>
      <c r="W2138" s="1">
        <v>1</v>
      </c>
      <c r="X2138" s="1" t="s">
        <v>4227</v>
      </c>
      <c r="Y2138" s="1">
        <v>0</v>
      </c>
    </row>
    <row r="2139" spans="1:25">
      <c r="A2139" s="1">
        <v>2138</v>
      </c>
      <c r="B2139" s="1">
        <v>12</v>
      </c>
      <c r="C2139" s="1" t="s">
        <v>25</v>
      </c>
      <c r="D2139" s="1">
        <v>321028</v>
      </c>
      <c r="E2139" s="1" t="s">
        <v>2343</v>
      </c>
      <c r="F2139" s="1" t="s">
        <v>1388</v>
      </c>
      <c r="G2139" s="1" t="s">
        <v>28</v>
      </c>
      <c r="H2139" s="1">
        <v>2524.3102449200001</v>
      </c>
      <c r="I2139" s="1">
        <v>2524</v>
      </c>
      <c r="J2139" s="1">
        <v>-0.31024491999999998</v>
      </c>
      <c r="K2139" s="1" t="s">
        <v>1388</v>
      </c>
      <c r="L2139" s="1" t="s">
        <v>2116</v>
      </c>
      <c r="M2139" s="1" t="s">
        <v>1388</v>
      </c>
      <c r="N2139" s="1" t="s">
        <v>30</v>
      </c>
      <c r="O2139" s="1" t="s">
        <v>31</v>
      </c>
      <c r="P2139" s="1" t="s">
        <v>1606</v>
      </c>
      <c r="Q2139" s="1" t="s">
        <v>2626</v>
      </c>
      <c r="R2139" s="1">
        <f t="shared" si="74"/>
        <v>863</v>
      </c>
      <c r="S2139" s="1" t="s">
        <v>4232</v>
      </c>
      <c r="T2139" s="1" t="s">
        <v>4233</v>
      </c>
      <c r="U2139" s="1" t="s">
        <v>35</v>
      </c>
      <c r="V2139" s="1">
        <v>1</v>
      </c>
      <c r="W2139" s="1">
        <v>1</v>
      </c>
      <c r="X2139" s="1" t="s">
        <v>4227</v>
      </c>
      <c r="Y2139" s="1">
        <v>0</v>
      </c>
    </row>
    <row r="2140" spans="1:25">
      <c r="A2140" s="1">
        <v>2139</v>
      </c>
      <c r="B2140" s="1">
        <v>12</v>
      </c>
      <c r="C2140" s="1" t="s">
        <v>25</v>
      </c>
      <c r="D2140" s="1">
        <v>321028</v>
      </c>
      <c r="E2140" s="1" t="s">
        <v>2343</v>
      </c>
      <c r="F2140" s="1" t="s">
        <v>4234</v>
      </c>
      <c r="G2140" s="1" t="s">
        <v>38</v>
      </c>
      <c r="H2140" s="1">
        <v>336.658052376</v>
      </c>
      <c r="I2140" s="1">
        <v>2440</v>
      </c>
      <c r="J2140" s="1">
        <v>2103.3419476200002</v>
      </c>
      <c r="K2140" s="1" t="s">
        <v>4234</v>
      </c>
      <c r="L2140" s="1" t="s">
        <v>387</v>
      </c>
      <c r="M2140" s="1" t="s">
        <v>4234</v>
      </c>
      <c r="N2140" s="1" t="s">
        <v>30</v>
      </c>
      <c r="O2140" s="1" t="s">
        <v>55</v>
      </c>
      <c r="P2140" s="1" t="s">
        <v>1086</v>
      </c>
      <c r="Q2140" s="1" t="s">
        <v>1086</v>
      </c>
      <c r="R2140" s="1">
        <f>P2140*V2140/W2140*H2140/I2140</f>
        <v>347.42007208310167</v>
      </c>
      <c r="S2140" s="1" t="s">
        <v>4235</v>
      </c>
      <c r="T2140" s="1" t="s">
        <v>4236</v>
      </c>
      <c r="U2140" s="1" t="s">
        <v>35</v>
      </c>
      <c r="V2140" s="1">
        <v>1</v>
      </c>
      <c r="W2140" s="1">
        <v>1</v>
      </c>
      <c r="X2140" s="1" t="s">
        <v>4237</v>
      </c>
      <c r="Y2140" s="1">
        <v>0</v>
      </c>
    </row>
    <row r="2141" spans="1:25">
      <c r="A2141" s="1">
        <v>2140</v>
      </c>
      <c r="B2141" s="1">
        <v>12</v>
      </c>
      <c r="C2141" s="1" t="s">
        <v>25</v>
      </c>
      <c r="D2141" s="1">
        <v>321028</v>
      </c>
      <c r="E2141" s="1" t="s">
        <v>2343</v>
      </c>
      <c r="F2141" s="1" t="s">
        <v>1419</v>
      </c>
      <c r="G2141" s="1" t="s">
        <v>28</v>
      </c>
      <c r="H2141" s="1">
        <v>1325.0421435200001</v>
      </c>
      <c r="I2141" s="1">
        <v>1325</v>
      </c>
      <c r="J2141" s="1">
        <v>-4.21435200001E-2</v>
      </c>
      <c r="K2141" s="1" t="s">
        <v>1419</v>
      </c>
      <c r="L2141" s="1" t="s">
        <v>443</v>
      </c>
      <c r="M2141" s="1" t="s">
        <v>1419</v>
      </c>
      <c r="N2141" s="1" t="s">
        <v>30</v>
      </c>
      <c r="O2141" s="1" t="s">
        <v>31</v>
      </c>
      <c r="P2141" s="1" t="s">
        <v>1267</v>
      </c>
      <c r="Q2141" s="1" t="s">
        <v>1267</v>
      </c>
      <c r="R2141" s="1">
        <f>P2141*V2141/W2141</f>
        <v>671</v>
      </c>
      <c r="S2141" s="1" t="s">
        <v>4238</v>
      </c>
      <c r="T2141" s="1" t="s">
        <v>4239</v>
      </c>
      <c r="U2141" s="1" t="s">
        <v>48</v>
      </c>
      <c r="V2141" s="1">
        <v>1</v>
      </c>
      <c r="W2141" s="1">
        <v>2</v>
      </c>
      <c r="X2141" s="1" t="s">
        <v>4240</v>
      </c>
      <c r="Y2141" s="1">
        <v>0</v>
      </c>
    </row>
    <row r="2142" spans="1:25">
      <c r="A2142" s="1">
        <v>2141</v>
      </c>
      <c r="B2142" s="1">
        <v>12</v>
      </c>
      <c r="C2142" s="1" t="s">
        <v>25</v>
      </c>
      <c r="D2142" s="1">
        <v>321028</v>
      </c>
      <c r="E2142" s="1" t="s">
        <v>2343</v>
      </c>
      <c r="F2142" s="1" t="s">
        <v>1419</v>
      </c>
      <c r="G2142" s="1" t="s">
        <v>28</v>
      </c>
      <c r="H2142" s="1">
        <v>1325.0421435200001</v>
      </c>
      <c r="I2142" s="1">
        <v>1325</v>
      </c>
      <c r="J2142" s="1">
        <v>-4.21435200001E-2</v>
      </c>
      <c r="K2142" s="1" t="s">
        <v>1419</v>
      </c>
      <c r="L2142" s="1" t="s">
        <v>443</v>
      </c>
      <c r="M2142" s="1" t="s">
        <v>1419</v>
      </c>
      <c r="N2142" s="1" t="s">
        <v>30</v>
      </c>
      <c r="O2142" s="1" t="s">
        <v>31</v>
      </c>
      <c r="P2142" s="1" t="s">
        <v>1267</v>
      </c>
      <c r="Q2142" s="1" t="s">
        <v>1267</v>
      </c>
      <c r="R2142" s="1">
        <f>P2142*V2142/W2142</f>
        <v>671</v>
      </c>
      <c r="S2142" s="1" t="s">
        <v>4241</v>
      </c>
      <c r="T2142" s="1" t="s">
        <v>4242</v>
      </c>
      <c r="U2142" s="1" t="s">
        <v>48</v>
      </c>
      <c r="V2142" s="1">
        <v>1</v>
      </c>
      <c r="W2142" s="1">
        <v>2</v>
      </c>
      <c r="X2142" s="1" t="s">
        <v>4240</v>
      </c>
      <c r="Y2142" s="1">
        <v>0</v>
      </c>
    </row>
    <row r="2143" spans="1:25">
      <c r="A2143" s="1">
        <v>2142</v>
      </c>
      <c r="B2143" s="1">
        <v>12</v>
      </c>
      <c r="C2143" s="1" t="s">
        <v>25</v>
      </c>
      <c r="D2143" s="1">
        <v>321028</v>
      </c>
      <c r="E2143" s="1" t="s">
        <v>2343</v>
      </c>
      <c r="F2143" s="1" t="s">
        <v>1422</v>
      </c>
      <c r="G2143" s="1" t="s">
        <v>38</v>
      </c>
      <c r="H2143" s="1">
        <v>1085.52835946</v>
      </c>
      <c r="I2143" s="1">
        <v>4907</v>
      </c>
      <c r="J2143" s="1">
        <v>3821.47164054</v>
      </c>
      <c r="K2143" s="1" t="s">
        <v>1422</v>
      </c>
      <c r="L2143" s="1" t="s">
        <v>393</v>
      </c>
      <c r="M2143" s="1" t="s">
        <v>1422</v>
      </c>
      <c r="N2143" s="1" t="s">
        <v>30</v>
      </c>
      <c r="O2143" s="1" t="s">
        <v>55</v>
      </c>
      <c r="P2143" s="1" t="s">
        <v>1405</v>
      </c>
      <c r="Q2143" s="1" t="s">
        <v>4243</v>
      </c>
      <c r="R2143" s="1">
        <f>P2143*V2143/W2143*H2143/I2143</f>
        <v>270.55251347454248</v>
      </c>
      <c r="S2143" s="1" t="s">
        <v>4244</v>
      </c>
      <c r="T2143" s="1" t="s">
        <v>4245</v>
      </c>
      <c r="U2143" s="1" t="s">
        <v>35</v>
      </c>
      <c r="V2143" s="1">
        <v>1</v>
      </c>
      <c r="W2143" s="1">
        <v>1</v>
      </c>
      <c r="X2143" s="1" t="s">
        <v>4246</v>
      </c>
      <c r="Y2143" s="1">
        <v>0</v>
      </c>
    </row>
    <row r="2144" spans="1:25">
      <c r="A2144" s="1">
        <v>2143</v>
      </c>
      <c r="B2144" s="1">
        <v>12</v>
      </c>
      <c r="C2144" s="1" t="s">
        <v>25</v>
      </c>
      <c r="D2144" s="1">
        <v>321028</v>
      </c>
      <c r="E2144" s="1" t="s">
        <v>2343</v>
      </c>
      <c r="F2144" s="1" t="s">
        <v>1422</v>
      </c>
      <c r="G2144" s="1" t="s">
        <v>38</v>
      </c>
      <c r="H2144" s="1">
        <v>1085.52835946</v>
      </c>
      <c r="I2144" s="1">
        <v>4907</v>
      </c>
      <c r="J2144" s="1">
        <v>3821.47164054</v>
      </c>
      <c r="K2144" s="1" t="s">
        <v>1422</v>
      </c>
      <c r="L2144" s="1" t="s">
        <v>387</v>
      </c>
      <c r="M2144" s="1" t="s">
        <v>1422</v>
      </c>
      <c r="N2144" s="1" t="s">
        <v>30</v>
      </c>
      <c r="O2144" s="1" t="s">
        <v>55</v>
      </c>
      <c r="P2144" s="1" t="s">
        <v>4247</v>
      </c>
      <c r="Q2144" s="1" t="s">
        <v>4243</v>
      </c>
      <c r="R2144" s="1">
        <f>P2144*V2144/W2144*H2144/I2144</f>
        <v>811.65754042362755</v>
      </c>
      <c r="S2144" s="1" t="s">
        <v>4235</v>
      </c>
      <c r="T2144" s="1" t="s">
        <v>4236</v>
      </c>
      <c r="U2144" s="1" t="s">
        <v>35</v>
      </c>
      <c r="V2144" s="1">
        <v>1</v>
      </c>
      <c r="W2144" s="1">
        <v>1</v>
      </c>
      <c r="X2144" s="1" t="s">
        <v>4246</v>
      </c>
      <c r="Y2144" s="1">
        <v>0</v>
      </c>
    </row>
    <row r="2145" spans="1:25">
      <c r="A2145" s="1">
        <v>2144</v>
      </c>
      <c r="B2145" s="1">
        <v>12</v>
      </c>
      <c r="C2145" s="1" t="s">
        <v>25</v>
      </c>
      <c r="D2145" s="1">
        <v>321028</v>
      </c>
      <c r="E2145" s="1" t="s">
        <v>2343</v>
      </c>
      <c r="F2145" s="1" t="s">
        <v>4248</v>
      </c>
      <c r="G2145" s="1" t="s">
        <v>28</v>
      </c>
      <c r="H2145" s="1">
        <v>3120.3147191799999</v>
      </c>
      <c r="I2145" s="1">
        <v>3120</v>
      </c>
      <c r="J2145" s="1">
        <v>-0.31471917999999999</v>
      </c>
      <c r="K2145" s="1" t="s">
        <v>4248</v>
      </c>
      <c r="L2145" s="1" t="s">
        <v>455</v>
      </c>
      <c r="M2145" s="1" t="s">
        <v>4249</v>
      </c>
      <c r="N2145" s="1" t="s">
        <v>89</v>
      </c>
      <c r="O2145" s="1" t="s">
        <v>133</v>
      </c>
      <c r="P2145" s="1" t="s">
        <v>63</v>
      </c>
      <c r="Q2145" s="1" t="s">
        <v>63</v>
      </c>
      <c r="R2145" s="1">
        <f>P2145*V2145/W2145</f>
        <v>3226</v>
      </c>
      <c r="S2145" s="1" t="s">
        <v>4250</v>
      </c>
      <c r="T2145" s="1" t="s">
        <v>4251</v>
      </c>
      <c r="U2145" s="1" t="s">
        <v>35</v>
      </c>
      <c r="V2145" s="1">
        <v>1</v>
      </c>
      <c r="W2145" s="1">
        <v>1</v>
      </c>
      <c r="X2145" s="1" t="s">
        <v>4252</v>
      </c>
      <c r="Y2145" s="1">
        <v>0</v>
      </c>
    </row>
    <row r="2146" spans="1:25">
      <c r="A2146" s="1">
        <v>2145</v>
      </c>
      <c r="B2146" s="1">
        <v>12</v>
      </c>
      <c r="C2146" s="1" t="s">
        <v>25</v>
      </c>
      <c r="D2146" s="1">
        <v>321028</v>
      </c>
      <c r="E2146" s="1" t="s">
        <v>2343</v>
      </c>
      <c r="F2146" s="1" t="s">
        <v>4253</v>
      </c>
      <c r="G2146" s="1" t="s">
        <v>28</v>
      </c>
      <c r="H2146" s="1">
        <v>1062.26596797</v>
      </c>
      <c r="I2146" s="1">
        <v>1062</v>
      </c>
      <c r="J2146" s="1">
        <v>-0.26596797</v>
      </c>
      <c r="K2146" s="1" t="s">
        <v>4253</v>
      </c>
      <c r="L2146" s="1" t="s">
        <v>4254</v>
      </c>
      <c r="M2146" s="1" t="s">
        <v>4253</v>
      </c>
      <c r="N2146" s="1" t="s">
        <v>30</v>
      </c>
      <c r="O2146" s="1" t="s">
        <v>133</v>
      </c>
      <c r="P2146" s="1" t="s">
        <v>1748</v>
      </c>
      <c r="Q2146" s="1" t="s">
        <v>1748</v>
      </c>
      <c r="R2146" s="1">
        <f>P2146*V2146/W2146</f>
        <v>266.25</v>
      </c>
      <c r="S2146" s="1" t="s">
        <v>4255</v>
      </c>
      <c r="T2146" s="1" t="s">
        <v>4256</v>
      </c>
      <c r="U2146" s="1" t="s">
        <v>989</v>
      </c>
      <c r="V2146" s="1">
        <v>1</v>
      </c>
      <c r="W2146" s="1">
        <v>4</v>
      </c>
      <c r="X2146" s="1" t="s">
        <v>4257</v>
      </c>
      <c r="Y2146" s="1">
        <v>0</v>
      </c>
    </row>
    <row r="2147" spans="1:25">
      <c r="A2147" s="1">
        <v>2146</v>
      </c>
      <c r="B2147" s="1">
        <v>12</v>
      </c>
      <c r="C2147" s="1" t="s">
        <v>25</v>
      </c>
      <c r="D2147" s="1">
        <v>321028</v>
      </c>
      <c r="E2147" s="1" t="s">
        <v>2343</v>
      </c>
      <c r="F2147" s="1" t="s">
        <v>4253</v>
      </c>
      <c r="G2147" s="1" t="s">
        <v>28</v>
      </c>
      <c r="H2147" s="1">
        <v>1062.26596797</v>
      </c>
      <c r="I2147" s="1">
        <v>1062</v>
      </c>
      <c r="J2147" s="1">
        <v>-0.26596797</v>
      </c>
      <c r="K2147" s="1" t="s">
        <v>4253</v>
      </c>
      <c r="L2147" s="1" t="s">
        <v>4254</v>
      </c>
      <c r="M2147" s="1" t="s">
        <v>4253</v>
      </c>
      <c r="N2147" s="1" t="s">
        <v>30</v>
      </c>
      <c r="O2147" s="1" t="s">
        <v>133</v>
      </c>
      <c r="P2147" s="1" t="s">
        <v>1748</v>
      </c>
      <c r="Q2147" s="1" t="s">
        <v>1748</v>
      </c>
      <c r="R2147" s="1">
        <f>P2147*V2147/W2147</f>
        <v>532.5</v>
      </c>
      <c r="S2147" s="1" t="s">
        <v>4258</v>
      </c>
      <c r="T2147" s="1" t="s">
        <v>4259</v>
      </c>
      <c r="U2147" s="1" t="s">
        <v>993</v>
      </c>
      <c r="V2147" s="1">
        <v>2</v>
      </c>
      <c r="W2147" s="1">
        <v>4</v>
      </c>
      <c r="X2147" s="1" t="s">
        <v>4257</v>
      </c>
      <c r="Y2147" s="1">
        <v>0</v>
      </c>
    </row>
    <row r="2148" spans="1:25">
      <c r="A2148" s="1">
        <v>2147</v>
      </c>
      <c r="B2148" s="1">
        <v>12</v>
      </c>
      <c r="C2148" s="1" t="s">
        <v>25</v>
      </c>
      <c r="D2148" s="1">
        <v>321028</v>
      </c>
      <c r="E2148" s="1" t="s">
        <v>2343</v>
      </c>
      <c r="F2148" s="1" t="s">
        <v>4253</v>
      </c>
      <c r="G2148" s="1" t="s">
        <v>28</v>
      </c>
      <c r="H2148" s="1">
        <v>1062.26596797</v>
      </c>
      <c r="I2148" s="1">
        <v>1062</v>
      </c>
      <c r="J2148" s="1">
        <v>-0.26596797</v>
      </c>
      <c r="K2148" s="1" t="s">
        <v>4253</v>
      </c>
      <c r="L2148" s="1" t="s">
        <v>4254</v>
      </c>
      <c r="M2148" s="1" t="s">
        <v>4253</v>
      </c>
      <c r="N2148" s="1" t="s">
        <v>30</v>
      </c>
      <c r="O2148" s="1" t="s">
        <v>133</v>
      </c>
      <c r="P2148" s="1" t="s">
        <v>1748</v>
      </c>
      <c r="Q2148" s="1" t="s">
        <v>1748</v>
      </c>
      <c r="R2148" s="1">
        <f>P2148*V2148/W2148</f>
        <v>266.25</v>
      </c>
      <c r="S2148" s="1" t="s">
        <v>4260</v>
      </c>
      <c r="T2148" s="1" t="s">
        <v>4259</v>
      </c>
      <c r="U2148" s="1" t="s">
        <v>989</v>
      </c>
      <c r="V2148" s="1">
        <v>1</v>
      </c>
      <c r="W2148" s="1">
        <v>4</v>
      </c>
      <c r="X2148" s="1" t="s">
        <v>4257</v>
      </c>
      <c r="Y2148" s="1">
        <v>0</v>
      </c>
    </row>
    <row r="2149" spans="1:25">
      <c r="A2149" s="1">
        <v>2148</v>
      </c>
      <c r="B2149" s="1">
        <v>12</v>
      </c>
      <c r="C2149" s="1" t="s">
        <v>25</v>
      </c>
      <c r="D2149" s="1">
        <v>321028</v>
      </c>
      <c r="E2149" s="1" t="s">
        <v>2343</v>
      </c>
      <c r="F2149" s="1" t="s">
        <v>4261</v>
      </c>
      <c r="G2149" s="1" t="s">
        <v>38</v>
      </c>
      <c r="H2149" s="1">
        <v>485.83683000500002</v>
      </c>
      <c r="I2149" s="1">
        <v>2774</v>
      </c>
      <c r="J2149" s="1">
        <v>2288.1631699899999</v>
      </c>
      <c r="K2149" s="1" t="s">
        <v>4261</v>
      </c>
      <c r="L2149" s="1" t="s">
        <v>349</v>
      </c>
      <c r="M2149" s="1" t="s">
        <v>4261</v>
      </c>
      <c r="N2149" s="1" t="s">
        <v>30</v>
      </c>
      <c r="O2149" s="1" t="s">
        <v>60</v>
      </c>
      <c r="P2149" s="1" t="s">
        <v>4262</v>
      </c>
      <c r="Q2149" s="1" t="s">
        <v>4262</v>
      </c>
      <c r="R2149" s="1">
        <f>P2149*V2149/W2149*H2149/I2149</f>
        <v>501.42424091720079</v>
      </c>
      <c r="S2149" s="1" t="s">
        <v>2945</v>
      </c>
      <c r="T2149" s="1" t="s">
        <v>2946</v>
      </c>
      <c r="U2149" s="1" t="s">
        <v>35</v>
      </c>
      <c r="V2149" s="1">
        <v>1</v>
      </c>
      <c r="W2149" s="1">
        <v>1</v>
      </c>
      <c r="X2149" s="1" t="s">
        <v>4263</v>
      </c>
      <c r="Y2149" s="1">
        <v>0</v>
      </c>
    </row>
    <row r="2150" spans="1:25">
      <c r="A2150" s="1">
        <v>2149</v>
      </c>
      <c r="B2150" s="1">
        <v>12</v>
      </c>
      <c r="C2150" s="1" t="s">
        <v>25</v>
      </c>
      <c r="D2150" s="1">
        <v>321028</v>
      </c>
      <c r="E2150" s="1" t="s">
        <v>2343</v>
      </c>
      <c r="F2150" s="1" t="s">
        <v>4264</v>
      </c>
      <c r="G2150" s="1" t="s">
        <v>38</v>
      </c>
      <c r="H2150" s="1">
        <v>786.80163252</v>
      </c>
      <c r="I2150" s="1">
        <v>3121</v>
      </c>
      <c r="J2150" s="1">
        <v>2334.1983674799999</v>
      </c>
      <c r="K2150" s="1" t="s">
        <v>4264</v>
      </c>
      <c r="L2150" s="1" t="s">
        <v>349</v>
      </c>
      <c r="M2150" s="1" t="s">
        <v>4264</v>
      </c>
      <c r="N2150" s="1" t="s">
        <v>30</v>
      </c>
      <c r="O2150" s="1" t="s">
        <v>60</v>
      </c>
      <c r="P2150" s="1" t="s">
        <v>4265</v>
      </c>
      <c r="Q2150" s="1" t="s">
        <v>4266</v>
      </c>
      <c r="R2150" s="1">
        <f>P2150*V2150/W2150*H2150/I2150</f>
        <v>382.68659986073698</v>
      </c>
      <c r="S2150" s="1" t="s">
        <v>2945</v>
      </c>
      <c r="T2150" s="1" t="s">
        <v>2946</v>
      </c>
      <c r="U2150" s="1" t="s">
        <v>35</v>
      </c>
      <c r="V2150" s="1">
        <v>1</v>
      </c>
      <c r="W2150" s="1">
        <v>1</v>
      </c>
      <c r="X2150" s="1" t="s">
        <v>4267</v>
      </c>
      <c r="Y2150" s="1">
        <v>0</v>
      </c>
    </row>
    <row r="2151" spans="1:25">
      <c r="A2151" s="1">
        <v>2150</v>
      </c>
      <c r="B2151" s="1">
        <v>12</v>
      </c>
      <c r="C2151" s="1" t="s">
        <v>25</v>
      </c>
      <c r="D2151" s="1">
        <v>321028</v>
      </c>
      <c r="E2151" s="1" t="s">
        <v>2343</v>
      </c>
      <c r="F2151" s="1" t="s">
        <v>4264</v>
      </c>
      <c r="G2151" s="1" t="s">
        <v>38</v>
      </c>
      <c r="H2151" s="1">
        <v>786.80163252</v>
      </c>
      <c r="I2151" s="1">
        <v>3121</v>
      </c>
      <c r="J2151" s="1">
        <v>2334.1983674799999</v>
      </c>
      <c r="K2151" s="1" t="s">
        <v>4264</v>
      </c>
      <c r="L2151" s="1" t="s">
        <v>4268</v>
      </c>
      <c r="M2151" s="1" t="s">
        <v>4264</v>
      </c>
      <c r="N2151" s="1" t="s">
        <v>30</v>
      </c>
      <c r="O2151" s="1" t="s">
        <v>60</v>
      </c>
      <c r="P2151" s="1" t="s">
        <v>937</v>
      </c>
      <c r="Q2151" s="1" t="s">
        <v>4266</v>
      </c>
      <c r="R2151" s="1">
        <f>P2151*V2151/W2151*H2151/I2151</f>
        <v>381.6782030231592</v>
      </c>
      <c r="S2151" s="1" t="s">
        <v>4269</v>
      </c>
      <c r="T2151" s="1" t="s">
        <v>3916</v>
      </c>
      <c r="U2151" s="1" t="s">
        <v>35</v>
      </c>
      <c r="V2151" s="1">
        <v>1</v>
      </c>
      <c r="W2151" s="1">
        <v>1</v>
      </c>
      <c r="X2151" s="1" t="s">
        <v>4267</v>
      </c>
      <c r="Y2151" s="1">
        <v>0</v>
      </c>
    </row>
    <row r="2152" spans="1:25">
      <c r="A2152" s="1">
        <v>2151</v>
      </c>
      <c r="B2152" s="1">
        <v>12</v>
      </c>
      <c r="C2152" s="1" t="s">
        <v>25</v>
      </c>
      <c r="D2152" s="1">
        <v>321028</v>
      </c>
      <c r="E2152" s="1" t="s">
        <v>2343</v>
      </c>
      <c r="F2152" s="1" t="s">
        <v>4270</v>
      </c>
      <c r="G2152" s="1" t="s">
        <v>28</v>
      </c>
      <c r="H2152" s="1">
        <v>2531.4241000100001</v>
      </c>
      <c r="I2152" s="1">
        <v>2531</v>
      </c>
      <c r="J2152" s="1">
        <v>-0.42410001000000003</v>
      </c>
      <c r="K2152" s="1" t="s">
        <v>4270</v>
      </c>
      <c r="L2152" s="1" t="s">
        <v>2663</v>
      </c>
      <c r="M2152" s="1" t="s">
        <v>4271</v>
      </c>
      <c r="N2152" s="1" t="s">
        <v>83</v>
      </c>
      <c r="O2152" s="1" t="s">
        <v>133</v>
      </c>
      <c r="P2152" s="1" t="s">
        <v>4272</v>
      </c>
      <c r="Q2152" s="1" t="s">
        <v>4272</v>
      </c>
      <c r="R2152" s="1">
        <f t="shared" ref="R2152:R2183" si="75">P2152*V2152/W2152</f>
        <v>2546</v>
      </c>
      <c r="S2152" s="1" t="s">
        <v>2665</v>
      </c>
      <c r="T2152" s="1" t="s">
        <v>2666</v>
      </c>
      <c r="U2152" s="1" t="s">
        <v>35</v>
      </c>
      <c r="V2152" s="1">
        <v>1</v>
      </c>
      <c r="W2152" s="1">
        <v>1</v>
      </c>
      <c r="X2152" s="1" t="s">
        <v>4273</v>
      </c>
      <c r="Y2152" s="1">
        <v>0</v>
      </c>
    </row>
    <row r="2153" spans="1:25">
      <c r="A2153" s="1">
        <v>2152</v>
      </c>
      <c r="B2153" s="1">
        <v>12</v>
      </c>
      <c r="C2153" s="1" t="s">
        <v>25</v>
      </c>
      <c r="D2153" s="1">
        <v>321028</v>
      </c>
      <c r="E2153" s="1" t="s">
        <v>2343</v>
      </c>
      <c r="F2153" s="1" t="s">
        <v>4274</v>
      </c>
      <c r="G2153" s="1" t="s">
        <v>28</v>
      </c>
      <c r="H2153" s="1">
        <v>2990.0576095400002</v>
      </c>
      <c r="I2153" s="1">
        <v>2990</v>
      </c>
      <c r="J2153" s="1">
        <v>-5.76095400002E-2</v>
      </c>
      <c r="K2153" s="1" t="s">
        <v>4274</v>
      </c>
      <c r="L2153" s="1" t="s">
        <v>4275</v>
      </c>
      <c r="M2153" s="1" t="s">
        <v>4271</v>
      </c>
      <c r="N2153" s="1" t="s">
        <v>89</v>
      </c>
      <c r="O2153" s="1" t="s">
        <v>55</v>
      </c>
      <c r="P2153" s="1" t="s">
        <v>4276</v>
      </c>
      <c r="Q2153" s="1" t="s">
        <v>4276</v>
      </c>
      <c r="R2153" s="1">
        <f t="shared" si="75"/>
        <v>3028</v>
      </c>
      <c r="S2153" s="1" t="s">
        <v>4277</v>
      </c>
      <c r="T2153" s="1" t="s">
        <v>4278</v>
      </c>
      <c r="U2153" s="1" t="s">
        <v>35</v>
      </c>
      <c r="V2153" s="1">
        <v>1</v>
      </c>
      <c r="W2153" s="1">
        <v>1</v>
      </c>
      <c r="X2153" s="1" t="s">
        <v>4279</v>
      </c>
      <c r="Y2153" s="1">
        <v>0</v>
      </c>
    </row>
    <row r="2154" spans="1:25">
      <c r="A2154" s="1">
        <v>2153</v>
      </c>
      <c r="B2154" s="1">
        <v>12</v>
      </c>
      <c r="C2154" s="1" t="s">
        <v>25</v>
      </c>
      <c r="D2154" s="1">
        <v>321028</v>
      </c>
      <c r="E2154" s="1" t="s">
        <v>2343</v>
      </c>
      <c r="F2154" s="1" t="s">
        <v>4280</v>
      </c>
      <c r="G2154" s="1" t="s">
        <v>28</v>
      </c>
      <c r="H2154" s="1">
        <v>10233.1619985</v>
      </c>
      <c r="I2154" s="1">
        <v>10233</v>
      </c>
      <c r="J2154" s="1">
        <v>-0.16199849999999999</v>
      </c>
      <c r="K2154" s="1" t="s">
        <v>4280</v>
      </c>
      <c r="L2154" s="1" t="s">
        <v>3272</v>
      </c>
      <c r="M2154" s="1" t="s">
        <v>4271</v>
      </c>
      <c r="N2154" s="1" t="s">
        <v>3431</v>
      </c>
      <c r="O2154" s="1" t="s">
        <v>133</v>
      </c>
      <c r="P2154" s="1" t="s">
        <v>4281</v>
      </c>
      <c r="Q2154" s="1" t="s">
        <v>4281</v>
      </c>
      <c r="R2154" s="1">
        <f t="shared" si="75"/>
        <v>10427</v>
      </c>
      <c r="S2154" s="1" t="s">
        <v>3275</v>
      </c>
      <c r="T2154" s="1" t="s">
        <v>3276</v>
      </c>
      <c r="U2154" s="1" t="s">
        <v>35</v>
      </c>
      <c r="V2154" s="1">
        <v>1</v>
      </c>
      <c r="W2154" s="1">
        <v>1</v>
      </c>
      <c r="X2154" s="1" t="s">
        <v>4282</v>
      </c>
      <c r="Y2154" s="1">
        <v>0</v>
      </c>
    </row>
    <row r="2155" spans="1:25">
      <c r="A2155" s="1">
        <v>2154</v>
      </c>
      <c r="B2155" s="1">
        <v>12</v>
      </c>
      <c r="C2155" s="1" t="s">
        <v>25</v>
      </c>
      <c r="D2155" s="1">
        <v>321028</v>
      </c>
      <c r="E2155" s="1" t="s">
        <v>2343</v>
      </c>
      <c r="F2155" s="1" t="s">
        <v>4283</v>
      </c>
      <c r="G2155" s="1" t="s">
        <v>28</v>
      </c>
      <c r="H2155" s="1">
        <v>917.51064905800001</v>
      </c>
      <c r="I2155" s="1">
        <v>918</v>
      </c>
      <c r="J2155" s="1">
        <v>0.48935094200000001</v>
      </c>
      <c r="K2155" s="1" t="s">
        <v>4283</v>
      </c>
      <c r="L2155" s="1" t="s">
        <v>3272</v>
      </c>
      <c r="M2155" s="1" t="s">
        <v>4271</v>
      </c>
      <c r="N2155" s="1" t="s">
        <v>597</v>
      </c>
      <c r="O2155" s="1" t="s">
        <v>60</v>
      </c>
      <c r="P2155" s="1" t="s">
        <v>534</v>
      </c>
      <c r="Q2155" s="1" t="s">
        <v>534</v>
      </c>
      <c r="R2155" s="1">
        <f t="shared" si="75"/>
        <v>914</v>
      </c>
      <c r="S2155" s="1" t="s">
        <v>3275</v>
      </c>
      <c r="T2155" s="1" t="s">
        <v>3276</v>
      </c>
      <c r="U2155" s="1" t="s">
        <v>35</v>
      </c>
      <c r="V2155" s="1">
        <v>1</v>
      </c>
      <c r="W2155" s="1">
        <v>1</v>
      </c>
      <c r="X2155" s="1" t="s">
        <v>4284</v>
      </c>
      <c r="Y2155" s="1">
        <v>0</v>
      </c>
    </row>
    <row r="2156" spans="1:25">
      <c r="A2156" s="1">
        <v>2155</v>
      </c>
      <c r="B2156" s="1">
        <v>12</v>
      </c>
      <c r="C2156" s="1" t="s">
        <v>25</v>
      </c>
      <c r="D2156" s="1">
        <v>321028</v>
      </c>
      <c r="E2156" s="1" t="s">
        <v>2343</v>
      </c>
      <c r="F2156" s="1" t="s">
        <v>4285</v>
      </c>
      <c r="G2156" s="1" t="s">
        <v>28</v>
      </c>
      <c r="H2156" s="1">
        <v>709.49229448899996</v>
      </c>
      <c r="I2156" s="1">
        <v>709</v>
      </c>
      <c r="J2156" s="1">
        <v>-0.492294489</v>
      </c>
      <c r="K2156" s="1" t="s">
        <v>4285</v>
      </c>
      <c r="L2156" s="1" t="s">
        <v>3272</v>
      </c>
      <c r="M2156" s="1" t="s">
        <v>4271</v>
      </c>
      <c r="N2156" s="1" t="s">
        <v>357</v>
      </c>
      <c r="O2156" s="1" t="s">
        <v>60</v>
      </c>
      <c r="P2156" s="1" t="s">
        <v>3271</v>
      </c>
      <c r="Q2156" s="1" t="s">
        <v>3271</v>
      </c>
      <c r="R2156" s="1">
        <f t="shared" si="75"/>
        <v>705</v>
      </c>
      <c r="S2156" s="1" t="s">
        <v>3275</v>
      </c>
      <c r="T2156" s="1" t="s">
        <v>3276</v>
      </c>
      <c r="U2156" s="1" t="s">
        <v>35</v>
      </c>
      <c r="V2156" s="1">
        <v>1</v>
      </c>
      <c r="W2156" s="1">
        <v>1</v>
      </c>
      <c r="X2156" s="1" t="s">
        <v>4286</v>
      </c>
      <c r="Y2156" s="1">
        <v>0</v>
      </c>
    </row>
    <row r="2157" spans="1:25">
      <c r="A2157" s="1">
        <v>2156</v>
      </c>
      <c r="B2157" s="1">
        <v>12</v>
      </c>
      <c r="C2157" s="1" t="s">
        <v>25</v>
      </c>
      <c r="D2157" s="1">
        <v>321028</v>
      </c>
      <c r="E2157" s="1" t="s">
        <v>2343</v>
      </c>
      <c r="F2157" s="1" t="s">
        <v>4287</v>
      </c>
      <c r="G2157" s="1" t="s">
        <v>28</v>
      </c>
      <c r="H2157" s="1">
        <v>3973.0927035499999</v>
      </c>
      <c r="I2157" s="1">
        <v>3973</v>
      </c>
      <c r="J2157" s="1">
        <v>-9.2703549999900006E-2</v>
      </c>
      <c r="K2157" s="1" t="s">
        <v>4287</v>
      </c>
      <c r="L2157" s="1" t="s">
        <v>4228</v>
      </c>
      <c r="M2157" s="1" t="s">
        <v>4271</v>
      </c>
      <c r="N2157" s="1" t="s">
        <v>3434</v>
      </c>
      <c r="O2157" s="1" t="s">
        <v>133</v>
      </c>
      <c r="P2157" s="1" t="s">
        <v>4288</v>
      </c>
      <c r="Q2157" s="1" t="s">
        <v>4288</v>
      </c>
      <c r="R2157" s="1">
        <f t="shared" si="75"/>
        <v>4021</v>
      </c>
      <c r="S2157" s="1" t="s">
        <v>4230</v>
      </c>
      <c r="T2157" s="1" t="s">
        <v>4231</v>
      </c>
      <c r="U2157" s="1" t="s">
        <v>35</v>
      </c>
      <c r="V2157" s="1">
        <v>1</v>
      </c>
      <c r="W2157" s="1">
        <v>1</v>
      </c>
      <c r="X2157" s="1" t="s">
        <v>4289</v>
      </c>
      <c r="Y2157" s="1">
        <v>0</v>
      </c>
    </row>
    <row r="2158" spans="1:25">
      <c r="A2158" s="1">
        <v>2157</v>
      </c>
      <c r="B2158" s="1">
        <v>12</v>
      </c>
      <c r="C2158" s="1" t="s">
        <v>25</v>
      </c>
      <c r="D2158" s="1">
        <v>321028</v>
      </c>
      <c r="E2158" s="1" t="s">
        <v>2343</v>
      </c>
      <c r="F2158" s="1" t="s">
        <v>4290</v>
      </c>
      <c r="G2158" s="1" t="s">
        <v>28</v>
      </c>
      <c r="H2158" s="1">
        <v>1065.06012603</v>
      </c>
      <c r="I2158" s="1">
        <v>1065</v>
      </c>
      <c r="J2158" s="1">
        <v>-6.0126029999999997E-2</v>
      </c>
      <c r="K2158" s="1" t="s">
        <v>4290</v>
      </c>
      <c r="L2158" s="1" t="s">
        <v>3020</v>
      </c>
      <c r="M2158" s="1" t="s">
        <v>4271</v>
      </c>
      <c r="N2158" s="1" t="s">
        <v>45</v>
      </c>
      <c r="O2158" s="1" t="s">
        <v>133</v>
      </c>
      <c r="P2158" s="1" t="s">
        <v>297</v>
      </c>
      <c r="Q2158" s="1" t="s">
        <v>297</v>
      </c>
      <c r="R2158" s="1">
        <f t="shared" si="75"/>
        <v>1090</v>
      </c>
      <c r="S2158" s="1" t="s">
        <v>3022</v>
      </c>
      <c r="T2158" s="1" t="s">
        <v>3023</v>
      </c>
      <c r="U2158" s="1" t="s">
        <v>35</v>
      </c>
      <c r="V2158" s="1">
        <v>1</v>
      </c>
      <c r="W2158" s="1">
        <v>1</v>
      </c>
      <c r="X2158" s="1" t="s">
        <v>4291</v>
      </c>
      <c r="Y2158" s="1">
        <v>0</v>
      </c>
    </row>
    <row r="2159" spans="1:25">
      <c r="A2159" s="1">
        <v>2158</v>
      </c>
      <c r="B2159" s="1">
        <v>12</v>
      </c>
      <c r="C2159" s="1" t="s">
        <v>25</v>
      </c>
      <c r="D2159" s="1">
        <v>321028</v>
      </c>
      <c r="E2159" s="1" t="s">
        <v>2343</v>
      </c>
      <c r="F2159" s="1" t="s">
        <v>4292</v>
      </c>
      <c r="G2159" s="1" t="s">
        <v>28</v>
      </c>
      <c r="H2159" s="1">
        <v>2245.8049984999998</v>
      </c>
      <c r="I2159" s="1">
        <v>2246</v>
      </c>
      <c r="J2159" s="1">
        <v>0.19500149999999999</v>
      </c>
      <c r="K2159" s="1" t="s">
        <v>4292</v>
      </c>
      <c r="L2159" s="1" t="s">
        <v>956</v>
      </c>
      <c r="M2159" s="1" t="s">
        <v>4271</v>
      </c>
      <c r="N2159" s="1" t="s">
        <v>4293</v>
      </c>
      <c r="O2159" s="1" t="s">
        <v>133</v>
      </c>
      <c r="P2159" s="1" t="s">
        <v>3307</v>
      </c>
      <c r="Q2159" s="1" t="s">
        <v>3307</v>
      </c>
      <c r="R2159" s="1">
        <f t="shared" si="75"/>
        <v>2241</v>
      </c>
      <c r="S2159" s="1" t="s">
        <v>4294</v>
      </c>
      <c r="T2159" s="1" t="s">
        <v>4295</v>
      </c>
      <c r="U2159" s="1" t="s">
        <v>35</v>
      </c>
      <c r="V2159" s="1">
        <v>1</v>
      </c>
      <c r="W2159" s="1">
        <v>1</v>
      </c>
      <c r="X2159" s="1" t="s">
        <v>4296</v>
      </c>
      <c r="Y2159" s="1">
        <v>0</v>
      </c>
    </row>
    <row r="2160" spans="1:25">
      <c r="A2160" s="1">
        <v>2159</v>
      </c>
      <c r="B2160" s="1">
        <v>12</v>
      </c>
      <c r="C2160" s="1" t="s">
        <v>25</v>
      </c>
      <c r="D2160" s="1">
        <v>321028</v>
      </c>
      <c r="E2160" s="1" t="s">
        <v>2343</v>
      </c>
      <c r="F2160" s="1" t="s">
        <v>4297</v>
      </c>
      <c r="G2160" s="1" t="s">
        <v>28</v>
      </c>
      <c r="H2160" s="1">
        <v>1729.28885251</v>
      </c>
      <c r="I2160" s="1">
        <v>1729</v>
      </c>
      <c r="J2160" s="1">
        <v>-0.28885251000000001</v>
      </c>
      <c r="K2160" s="1" t="s">
        <v>4297</v>
      </c>
      <c r="L2160" s="1" t="s">
        <v>956</v>
      </c>
      <c r="M2160" s="1" t="s">
        <v>4271</v>
      </c>
      <c r="N2160" s="1" t="s">
        <v>4298</v>
      </c>
      <c r="O2160" s="1" t="s">
        <v>133</v>
      </c>
      <c r="P2160" s="1" t="s">
        <v>924</v>
      </c>
      <c r="Q2160" s="1" t="s">
        <v>924</v>
      </c>
      <c r="R2160" s="1">
        <f t="shared" si="75"/>
        <v>1626</v>
      </c>
      <c r="S2160" s="1" t="s">
        <v>4294</v>
      </c>
      <c r="T2160" s="1" t="s">
        <v>4295</v>
      </c>
      <c r="U2160" s="1" t="s">
        <v>35</v>
      </c>
      <c r="V2160" s="1">
        <v>1</v>
      </c>
      <c r="W2160" s="1">
        <v>1</v>
      </c>
      <c r="X2160" s="1" t="s">
        <v>4299</v>
      </c>
      <c r="Y2160" s="1">
        <v>0</v>
      </c>
    </row>
    <row r="2161" spans="1:25">
      <c r="A2161" s="1">
        <v>2160</v>
      </c>
      <c r="B2161" s="1">
        <v>12</v>
      </c>
      <c r="C2161" s="1" t="s">
        <v>25</v>
      </c>
      <c r="D2161" s="1">
        <v>321028</v>
      </c>
      <c r="E2161" s="1" t="s">
        <v>2343</v>
      </c>
      <c r="F2161" s="1" t="s">
        <v>4300</v>
      </c>
      <c r="G2161" s="1" t="s">
        <v>28</v>
      </c>
      <c r="H2161" s="1">
        <v>722.03712247999999</v>
      </c>
      <c r="I2161" s="1">
        <v>722</v>
      </c>
      <c r="J2161" s="1">
        <v>-3.7122479999999999E-2</v>
      </c>
      <c r="K2161" s="1" t="s">
        <v>4300</v>
      </c>
      <c r="L2161" s="1" t="s">
        <v>4301</v>
      </c>
      <c r="M2161" s="1" t="s">
        <v>4271</v>
      </c>
      <c r="N2161" s="1" t="s">
        <v>601</v>
      </c>
      <c r="O2161" s="1" t="s">
        <v>55</v>
      </c>
      <c r="P2161" s="1" t="s">
        <v>3271</v>
      </c>
      <c r="Q2161" s="1" t="s">
        <v>3271</v>
      </c>
      <c r="R2161" s="1">
        <f t="shared" si="75"/>
        <v>705</v>
      </c>
      <c r="S2161" s="1" t="s">
        <v>4302</v>
      </c>
      <c r="T2161" s="1" t="s">
        <v>4303</v>
      </c>
      <c r="U2161" s="1" t="s">
        <v>35</v>
      </c>
      <c r="V2161" s="1">
        <v>1</v>
      </c>
      <c r="W2161" s="1">
        <v>1</v>
      </c>
      <c r="X2161" s="1" t="s">
        <v>4304</v>
      </c>
      <c r="Y2161" s="1">
        <v>0</v>
      </c>
    </row>
    <row r="2162" spans="1:25">
      <c r="A2162" s="1">
        <v>2161</v>
      </c>
      <c r="B2162" s="1">
        <v>12</v>
      </c>
      <c r="C2162" s="1" t="s">
        <v>25</v>
      </c>
      <c r="D2162" s="1">
        <v>321028</v>
      </c>
      <c r="E2162" s="1" t="s">
        <v>2343</v>
      </c>
      <c r="F2162" s="1" t="s">
        <v>4305</v>
      </c>
      <c r="G2162" s="1" t="s">
        <v>28</v>
      </c>
      <c r="H2162" s="1">
        <v>2155.5325204800001</v>
      </c>
      <c r="I2162" s="1">
        <v>2156</v>
      </c>
      <c r="J2162" s="1">
        <v>0.46747951999999998</v>
      </c>
      <c r="K2162" s="1" t="s">
        <v>4305</v>
      </c>
      <c r="L2162" s="1" t="s">
        <v>4301</v>
      </c>
      <c r="M2162" s="1" t="s">
        <v>4271</v>
      </c>
      <c r="N2162" s="1" t="s">
        <v>438</v>
      </c>
      <c r="O2162" s="1" t="s">
        <v>133</v>
      </c>
      <c r="P2162" s="1" t="s">
        <v>4306</v>
      </c>
      <c r="Q2162" s="1" t="s">
        <v>4306</v>
      </c>
      <c r="R2162" s="1">
        <f t="shared" si="75"/>
        <v>2046</v>
      </c>
      <c r="S2162" s="1" t="s">
        <v>4302</v>
      </c>
      <c r="T2162" s="1" t="s">
        <v>4303</v>
      </c>
      <c r="U2162" s="1" t="s">
        <v>35</v>
      </c>
      <c r="V2162" s="1">
        <v>1</v>
      </c>
      <c r="W2162" s="1">
        <v>1</v>
      </c>
      <c r="X2162" s="1" t="s">
        <v>4307</v>
      </c>
      <c r="Y2162" s="1">
        <v>0</v>
      </c>
    </row>
    <row r="2163" spans="1:25">
      <c r="A2163" s="1">
        <v>2162</v>
      </c>
      <c r="B2163" s="1">
        <v>12</v>
      </c>
      <c r="C2163" s="1" t="s">
        <v>25</v>
      </c>
      <c r="D2163" s="1">
        <v>321028</v>
      </c>
      <c r="E2163" s="1" t="s">
        <v>2343</v>
      </c>
      <c r="F2163" s="1" t="s">
        <v>4308</v>
      </c>
      <c r="G2163" s="1" t="s">
        <v>28</v>
      </c>
      <c r="H2163" s="1">
        <v>3504.23497378</v>
      </c>
      <c r="I2163" s="1">
        <v>3504</v>
      </c>
      <c r="J2163" s="1">
        <v>-0.23497377999999999</v>
      </c>
      <c r="K2163" s="1" t="s">
        <v>4308</v>
      </c>
      <c r="L2163" s="1" t="s">
        <v>1196</v>
      </c>
      <c r="M2163" s="1" t="s">
        <v>4271</v>
      </c>
      <c r="N2163" s="1" t="s">
        <v>1754</v>
      </c>
      <c r="O2163" s="1" t="s">
        <v>133</v>
      </c>
      <c r="P2163" s="1" t="s">
        <v>3193</v>
      </c>
      <c r="Q2163" s="1" t="s">
        <v>3193</v>
      </c>
      <c r="R2163" s="1">
        <f t="shared" si="75"/>
        <v>3514</v>
      </c>
      <c r="S2163" s="1" t="s">
        <v>4309</v>
      </c>
      <c r="T2163" s="1" t="s">
        <v>4310</v>
      </c>
      <c r="U2163" s="1" t="s">
        <v>35</v>
      </c>
      <c r="V2163" s="1">
        <v>1</v>
      </c>
      <c r="W2163" s="1">
        <v>1</v>
      </c>
      <c r="X2163" s="1" t="s">
        <v>4311</v>
      </c>
      <c r="Y2163" s="1">
        <v>0</v>
      </c>
    </row>
    <row r="2164" spans="1:25">
      <c r="A2164" s="1">
        <v>2163</v>
      </c>
      <c r="B2164" s="1">
        <v>12</v>
      </c>
      <c r="C2164" s="1" t="s">
        <v>25</v>
      </c>
      <c r="D2164" s="1">
        <v>321028</v>
      </c>
      <c r="E2164" s="1" t="s">
        <v>2343</v>
      </c>
      <c r="F2164" s="1" t="s">
        <v>4312</v>
      </c>
      <c r="G2164" s="1" t="s">
        <v>28</v>
      </c>
      <c r="H2164" s="1">
        <v>1082.46273548</v>
      </c>
      <c r="I2164" s="1">
        <v>1082</v>
      </c>
      <c r="J2164" s="1">
        <v>-0.46273547999999998</v>
      </c>
      <c r="K2164" s="1" t="s">
        <v>4312</v>
      </c>
      <c r="L2164" s="1" t="s">
        <v>491</v>
      </c>
      <c r="M2164" s="1" t="s">
        <v>4271</v>
      </c>
      <c r="N2164" s="1" t="s">
        <v>75</v>
      </c>
      <c r="O2164" s="1" t="s">
        <v>133</v>
      </c>
      <c r="P2164" s="1" t="s">
        <v>931</v>
      </c>
      <c r="Q2164" s="1" t="s">
        <v>931</v>
      </c>
      <c r="R2164" s="1">
        <f t="shared" si="75"/>
        <v>528.5</v>
      </c>
      <c r="S2164" s="1" t="s">
        <v>4313</v>
      </c>
      <c r="T2164" s="1" t="s">
        <v>4314</v>
      </c>
      <c r="U2164" s="1" t="s">
        <v>48</v>
      </c>
      <c r="V2164" s="1">
        <v>1</v>
      </c>
      <c r="W2164" s="1">
        <v>2</v>
      </c>
      <c r="X2164" s="1" t="s">
        <v>4315</v>
      </c>
      <c r="Y2164" s="1">
        <v>0</v>
      </c>
    </row>
    <row r="2165" spans="1:25">
      <c r="A2165" s="1">
        <v>2164</v>
      </c>
      <c r="B2165" s="1">
        <v>12</v>
      </c>
      <c r="C2165" s="1" t="s">
        <v>25</v>
      </c>
      <c r="D2165" s="1">
        <v>321028</v>
      </c>
      <c r="E2165" s="1" t="s">
        <v>2343</v>
      </c>
      <c r="F2165" s="1" t="s">
        <v>4312</v>
      </c>
      <c r="G2165" s="1" t="s">
        <v>28</v>
      </c>
      <c r="H2165" s="1">
        <v>1082.46273548</v>
      </c>
      <c r="I2165" s="1">
        <v>1082</v>
      </c>
      <c r="J2165" s="1">
        <v>-0.46273547999999998</v>
      </c>
      <c r="K2165" s="1" t="s">
        <v>4312</v>
      </c>
      <c r="L2165" s="1" t="s">
        <v>491</v>
      </c>
      <c r="M2165" s="1" t="s">
        <v>4271</v>
      </c>
      <c r="N2165" s="1" t="s">
        <v>75</v>
      </c>
      <c r="O2165" s="1" t="s">
        <v>133</v>
      </c>
      <c r="P2165" s="1" t="s">
        <v>931</v>
      </c>
      <c r="Q2165" s="1" t="s">
        <v>931</v>
      </c>
      <c r="R2165" s="1">
        <f t="shared" si="75"/>
        <v>528.5</v>
      </c>
      <c r="S2165" s="1" t="s">
        <v>4316</v>
      </c>
      <c r="T2165" s="1" t="s">
        <v>4314</v>
      </c>
      <c r="U2165" s="1" t="s">
        <v>48</v>
      </c>
      <c r="V2165" s="1">
        <v>1</v>
      </c>
      <c r="W2165" s="1">
        <v>2</v>
      </c>
      <c r="X2165" s="1" t="s">
        <v>4315</v>
      </c>
      <c r="Y2165" s="1">
        <v>0</v>
      </c>
    </row>
    <row r="2166" spans="1:25">
      <c r="A2166" s="1">
        <v>2165</v>
      </c>
      <c r="B2166" s="1">
        <v>12</v>
      </c>
      <c r="C2166" s="1" t="s">
        <v>25</v>
      </c>
      <c r="D2166" s="1">
        <v>321028</v>
      </c>
      <c r="E2166" s="1" t="s">
        <v>2343</v>
      </c>
      <c r="F2166" s="1" t="s">
        <v>4317</v>
      </c>
      <c r="G2166" s="1" t="s">
        <v>28</v>
      </c>
      <c r="H2166" s="1">
        <v>1445.9173155399999</v>
      </c>
      <c r="I2166" s="1">
        <v>1446</v>
      </c>
      <c r="J2166" s="1">
        <v>8.2684460000100005E-2</v>
      </c>
      <c r="K2166" s="1" t="s">
        <v>4317</v>
      </c>
      <c r="L2166" s="1" t="s">
        <v>491</v>
      </c>
      <c r="M2166" s="1" t="s">
        <v>4271</v>
      </c>
      <c r="N2166" s="1" t="s">
        <v>1464</v>
      </c>
      <c r="O2166" s="1" t="s">
        <v>60</v>
      </c>
      <c r="P2166" s="1" t="s">
        <v>4223</v>
      </c>
      <c r="Q2166" s="1" t="s">
        <v>4223</v>
      </c>
      <c r="R2166" s="1">
        <f t="shared" si="75"/>
        <v>717.5</v>
      </c>
      <c r="S2166" s="1" t="s">
        <v>4313</v>
      </c>
      <c r="T2166" s="1" t="s">
        <v>4314</v>
      </c>
      <c r="U2166" s="1" t="s">
        <v>48</v>
      </c>
      <c r="V2166" s="1">
        <v>1</v>
      </c>
      <c r="W2166" s="1">
        <v>2</v>
      </c>
      <c r="X2166" s="1" t="s">
        <v>4318</v>
      </c>
      <c r="Y2166" s="1">
        <v>0</v>
      </c>
    </row>
    <row r="2167" spans="1:25">
      <c r="A2167" s="1">
        <v>2166</v>
      </c>
      <c r="B2167" s="1">
        <v>12</v>
      </c>
      <c r="C2167" s="1" t="s">
        <v>25</v>
      </c>
      <c r="D2167" s="1">
        <v>321028</v>
      </c>
      <c r="E2167" s="1" t="s">
        <v>2343</v>
      </c>
      <c r="F2167" s="1" t="s">
        <v>4317</v>
      </c>
      <c r="G2167" s="1" t="s">
        <v>28</v>
      </c>
      <c r="H2167" s="1">
        <v>1445.9173155399999</v>
      </c>
      <c r="I2167" s="1">
        <v>1446</v>
      </c>
      <c r="J2167" s="1">
        <v>8.2684460000100005E-2</v>
      </c>
      <c r="K2167" s="1" t="s">
        <v>4317</v>
      </c>
      <c r="L2167" s="1" t="s">
        <v>491</v>
      </c>
      <c r="M2167" s="1" t="s">
        <v>4271</v>
      </c>
      <c r="N2167" s="1" t="s">
        <v>1464</v>
      </c>
      <c r="O2167" s="1" t="s">
        <v>60</v>
      </c>
      <c r="P2167" s="1" t="s">
        <v>4223</v>
      </c>
      <c r="Q2167" s="1" t="s">
        <v>4223</v>
      </c>
      <c r="R2167" s="1">
        <f t="shared" si="75"/>
        <v>717.5</v>
      </c>
      <c r="S2167" s="1" t="s">
        <v>4316</v>
      </c>
      <c r="T2167" s="1" t="s">
        <v>4314</v>
      </c>
      <c r="U2167" s="1" t="s">
        <v>48</v>
      </c>
      <c r="V2167" s="1">
        <v>1</v>
      </c>
      <c r="W2167" s="1">
        <v>2</v>
      </c>
      <c r="X2167" s="1" t="s">
        <v>4318</v>
      </c>
      <c r="Y2167" s="1">
        <v>0</v>
      </c>
    </row>
    <row r="2168" spans="1:25">
      <c r="A2168" s="1">
        <v>2167</v>
      </c>
      <c r="B2168" s="1">
        <v>12</v>
      </c>
      <c r="C2168" s="1" t="s">
        <v>25</v>
      </c>
      <c r="D2168" s="1">
        <v>321028</v>
      </c>
      <c r="E2168" s="1" t="s">
        <v>2343</v>
      </c>
      <c r="F2168" s="1" t="s">
        <v>4319</v>
      </c>
      <c r="G2168" s="1" t="s">
        <v>28</v>
      </c>
      <c r="H2168" s="1">
        <v>4428.60642603</v>
      </c>
      <c r="I2168" s="1">
        <v>4429</v>
      </c>
      <c r="J2168" s="1">
        <v>0.39357397</v>
      </c>
      <c r="K2168" s="1" t="s">
        <v>4319</v>
      </c>
      <c r="L2168" s="1" t="s">
        <v>4320</v>
      </c>
      <c r="M2168" s="1" t="s">
        <v>4271</v>
      </c>
      <c r="N2168" s="1" t="s">
        <v>69</v>
      </c>
      <c r="O2168" s="1" t="s">
        <v>133</v>
      </c>
      <c r="P2168" s="1" t="s">
        <v>4321</v>
      </c>
      <c r="Q2168" s="1" t="s">
        <v>4321</v>
      </c>
      <c r="R2168" s="1">
        <f t="shared" si="75"/>
        <v>4417</v>
      </c>
      <c r="S2168" s="1" t="s">
        <v>4322</v>
      </c>
      <c r="T2168" s="1" t="s">
        <v>4323</v>
      </c>
      <c r="U2168" s="1" t="s">
        <v>35</v>
      </c>
      <c r="V2168" s="1">
        <v>1</v>
      </c>
      <c r="W2168" s="1">
        <v>1</v>
      </c>
      <c r="X2168" s="1" t="s">
        <v>4324</v>
      </c>
      <c r="Y2168" s="1">
        <v>0</v>
      </c>
    </row>
    <row r="2169" spans="1:25">
      <c r="A2169" s="1">
        <v>2168</v>
      </c>
      <c r="B2169" s="1">
        <v>12</v>
      </c>
      <c r="C2169" s="1" t="s">
        <v>25</v>
      </c>
      <c r="D2169" s="1">
        <v>321028</v>
      </c>
      <c r="E2169" s="1" t="s">
        <v>2343</v>
      </c>
      <c r="F2169" s="1" t="s">
        <v>4325</v>
      </c>
      <c r="G2169" s="1" t="s">
        <v>28</v>
      </c>
      <c r="H2169" s="1">
        <v>3116.7669590099999</v>
      </c>
      <c r="I2169" s="1">
        <v>3117</v>
      </c>
      <c r="J2169" s="1">
        <v>0.23304099</v>
      </c>
      <c r="K2169" s="1" t="s">
        <v>4325</v>
      </c>
      <c r="L2169" s="1" t="s">
        <v>4326</v>
      </c>
      <c r="M2169" s="1" t="s">
        <v>4271</v>
      </c>
      <c r="N2169" s="1" t="s">
        <v>1432</v>
      </c>
      <c r="O2169" s="1" t="s">
        <v>60</v>
      </c>
      <c r="P2169" s="1" t="s">
        <v>857</v>
      </c>
      <c r="Q2169" s="1" t="s">
        <v>4327</v>
      </c>
      <c r="R2169" s="1">
        <f t="shared" si="75"/>
        <v>386.5</v>
      </c>
      <c r="S2169" s="1" t="s">
        <v>4328</v>
      </c>
      <c r="T2169" s="1" t="s">
        <v>4329</v>
      </c>
      <c r="U2169" s="1" t="s">
        <v>48</v>
      </c>
      <c r="V2169" s="1">
        <v>1</v>
      </c>
      <c r="W2169" s="1">
        <v>2</v>
      </c>
      <c r="X2169" s="1" t="s">
        <v>4330</v>
      </c>
      <c r="Y2169" s="1">
        <v>0</v>
      </c>
    </row>
    <row r="2170" spans="1:25">
      <c r="A2170" s="1">
        <v>2169</v>
      </c>
      <c r="B2170" s="1">
        <v>12</v>
      </c>
      <c r="C2170" s="1" t="s">
        <v>25</v>
      </c>
      <c r="D2170" s="1">
        <v>321028</v>
      </c>
      <c r="E2170" s="1" t="s">
        <v>2343</v>
      </c>
      <c r="F2170" s="1" t="s">
        <v>4325</v>
      </c>
      <c r="G2170" s="1" t="s">
        <v>28</v>
      </c>
      <c r="H2170" s="1">
        <v>3116.7669590099999</v>
      </c>
      <c r="I2170" s="1">
        <v>3117</v>
      </c>
      <c r="J2170" s="1">
        <v>0.23304099</v>
      </c>
      <c r="K2170" s="1" t="s">
        <v>4325</v>
      </c>
      <c r="L2170" s="1" t="s">
        <v>4326</v>
      </c>
      <c r="M2170" s="1" t="s">
        <v>4271</v>
      </c>
      <c r="N2170" s="1" t="s">
        <v>1432</v>
      </c>
      <c r="O2170" s="1" t="s">
        <v>55</v>
      </c>
      <c r="P2170" s="1" t="s">
        <v>857</v>
      </c>
      <c r="Q2170" s="1" t="s">
        <v>4327</v>
      </c>
      <c r="R2170" s="1">
        <f t="shared" si="75"/>
        <v>386.5</v>
      </c>
      <c r="S2170" s="1" t="s">
        <v>4328</v>
      </c>
      <c r="T2170" s="1" t="s">
        <v>4329</v>
      </c>
      <c r="U2170" s="1" t="s">
        <v>48</v>
      </c>
      <c r="V2170" s="1">
        <v>1</v>
      </c>
      <c r="W2170" s="1">
        <v>2</v>
      </c>
      <c r="X2170" s="1" t="s">
        <v>4330</v>
      </c>
      <c r="Y2170" s="1">
        <v>0</v>
      </c>
    </row>
    <row r="2171" spans="1:25">
      <c r="A2171" s="1">
        <v>2170</v>
      </c>
      <c r="B2171" s="1">
        <v>12</v>
      </c>
      <c r="C2171" s="1" t="s">
        <v>25</v>
      </c>
      <c r="D2171" s="1">
        <v>321028</v>
      </c>
      <c r="E2171" s="1" t="s">
        <v>2343</v>
      </c>
      <c r="F2171" s="1" t="s">
        <v>4325</v>
      </c>
      <c r="G2171" s="1" t="s">
        <v>28</v>
      </c>
      <c r="H2171" s="1">
        <v>3116.7669590099999</v>
      </c>
      <c r="I2171" s="1">
        <v>3117</v>
      </c>
      <c r="J2171" s="1">
        <v>0.23304099</v>
      </c>
      <c r="K2171" s="1" t="s">
        <v>4325</v>
      </c>
      <c r="L2171" s="1" t="s">
        <v>4331</v>
      </c>
      <c r="M2171" s="1" t="s">
        <v>4271</v>
      </c>
      <c r="N2171" s="1" t="s">
        <v>1432</v>
      </c>
      <c r="O2171" s="1" t="s">
        <v>55</v>
      </c>
      <c r="P2171" s="1" t="s">
        <v>1367</v>
      </c>
      <c r="Q2171" s="1" t="s">
        <v>4327</v>
      </c>
      <c r="R2171" s="1">
        <f t="shared" si="75"/>
        <v>1547</v>
      </c>
      <c r="S2171" s="1" t="s">
        <v>4332</v>
      </c>
      <c r="T2171" s="1" t="s">
        <v>4323</v>
      </c>
      <c r="U2171" s="1" t="s">
        <v>35</v>
      </c>
      <c r="V2171" s="1">
        <v>1</v>
      </c>
      <c r="W2171" s="1">
        <v>1</v>
      </c>
      <c r="X2171" s="1" t="s">
        <v>4330</v>
      </c>
      <c r="Y2171" s="1">
        <v>0</v>
      </c>
    </row>
    <row r="2172" spans="1:25">
      <c r="A2172" s="1">
        <v>2171</v>
      </c>
      <c r="B2172" s="1">
        <v>12</v>
      </c>
      <c r="C2172" s="1" t="s">
        <v>25</v>
      </c>
      <c r="D2172" s="1">
        <v>321028</v>
      </c>
      <c r="E2172" s="1" t="s">
        <v>2343</v>
      </c>
      <c r="F2172" s="1" t="s">
        <v>4325</v>
      </c>
      <c r="G2172" s="1" t="s">
        <v>28</v>
      </c>
      <c r="H2172" s="1">
        <v>3116.7669590099999</v>
      </c>
      <c r="I2172" s="1">
        <v>3117</v>
      </c>
      <c r="J2172" s="1">
        <v>0.23304099</v>
      </c>
      <c r="K2172" s="1" t="s">
        <v>4325</v>
      </c>
      <c r="L2172" s="1" t="s">
        <v>4326</v>
      </c>
      <c r="M2172" s="1" t="s">
        <v>4271</v>
      </c>
      <c r="N2172" s="1" t="s">
        <v>1432</v>
      </c>
      <c r="O2172" s="1" t="s">
        <v>55</v>
      </c>
      <c r="P2172" s="1" t="s">
        <v>857</v>
      </c>
      <c r="Q2172" s="1" t="s">
        <v>4327</v>
      </c>
      <c r="R2172" s="1">
        <f t="shared" si="75"/>
        <v>386.5</v>
      </c>
      <c r="S2172" s="1" t="s">
        <v>4333</v>
      </c>
      <c r="T2172" s="1" t="s">
        <v>4334</v>
      </c>
      <c r="U2172" s="1" t="s">
        <v>48</v>
      </c>
      <c r="V2172" s="1">
        <v>1</v>
      </c>
      <c r="W2172" s="1">
        <v>2</v>
      </c>
      <c r="X2172" s="1" t="s">
        <v>4330</v>
      </c>
      <c r="Y2172" s="1">
        <v>0</v>
      </c>
    </row>
    <row r="2173" spans="1:25">
      <c r="A2173" s="1">
        <v>2172</v>
      </c>
      <c r="B2173" s="1">
        <v>12</v>
      </c>
      <c r="C2173" s="1" t="s">
        <v>25</v>
      </c>
      <c r="D2173" s="1">
        <v>321028</v>
      </c>
      <c r="E2173" s="1" t="s">
        <v>2343</v>
      </c>
      <c r="F2173" s="1" t="s">
        <v>4325</v>
      </c>
      <c r="G2173" s="1" t="s">
        <v>28</v>
      </c>
      <c r="H2173" s="1">
        <v>3116.7669590099999</v>
      </c>
      <c r="I2173" s="1">
        <v>3117</v>
      </c>
      <c r="J2173" s="1">
        <v>0.23304099</v>
      </c>
      <c r="K2173" s="1" t="s">
        <v>4325</v>
      </c>
      <c r="L2173" s="1" t="s">
        <v>4326</v>
      </c>
      <c r="M2173" s="1" t="s">
        <v>4271</v>
      </c>
      <c r="N2173" s="1" t="s">
        <v>1432</v>
      </c>
      <c r="O2173" s="1" t="s">
        <v>60</v>
      </c>
      <c r="P2173" s="1" t="s">
        <v>857</v>
      </c>
      <c r="Q2173" s="1" t="s">
        <v>4327</v>
      </c>
      <c r="R2173" s="1">
        <f t="shared" si="75"/>
        <v>386.5</v>
      </c>
      <c r="S2173" s="1" t="s">
        <v>4333</v>
      </c>
      <c r="T2173" s="1" t="s">
        <v>4334</v>
      </c>
      <c r="U2173" s="1" t="s">
        <v>48</v>
      </c>
      <c r="V2173" s="1">
        <v>1</v>
      </c>
      <c r="W2173" s="1">
        <v>2</v>
      </c>
      <c r="X2173" s="1" t="s">
        <v>4330</v>
      </c>
      <c r="Y2173" s="1">
        <v>0</v>
      </c>
    </row>
    <row r="2174" spans="1:25">
      <c r="A2174" s="1">
        <v>2173</v>
      </c>
      <c r="B2174" s="1">
        <v>12</v>
      </c>
      <c r="C2174" s="1" t="s">
        <v>25</v>
      </c>
      <c r="D2174" s="1">
        <v>321028</v>
      </c>
      <c r="E2174" s="1" t="s">
        <v>2343</v>
      </c>
      <c r="F2174" s="1" t="s">
        <v>4335</v>
      </c>
      <c r="G2174" s="1" t="s">
        <v>28</v>
      </c>
      <c r="H2174" s="1">
        <v>1649.95361953</v>
      </c>
      <c r="I2174" s="1">
        <v>1650</v>
      </c>
      <c r="J2174" s="1">
        <v>4.638047E-2</v>
      </c>
      <c r="K2174" s="1" t="s">
        <v>4335</v>
      </c>
      <c r="L2174" s="1" t="s">
        <v>1751</v>
      </c>
      <c r="M2174" s="1" t="s">
        <v>4271</v>
      </c>
      <c r="N2174" s="1" t="s">
        <v>277</v>
      </c>
      <c r="O2174" s="1" t="s">
        <v>55</v>
      </c>
      <c r="P2174" s="1" t="s">
        <v>1522</v>
      </c>
      <c r="Q2174" s="1" t="s">
        <v>1522</v>
      </c>
      <c r="R2174" s="1">
        <f t="shared" si="75"/>
        <v>1583</v>
      </c>
      <c r="S2174" s="1" t="s">
        <v>4336</v>
      </c>
      <c r="T2174" s="1" t="s">
        <v>4231</v>
      </c>
      <c r="U2174" s="1" t="s">
        <v>35</v>
      </c>
      <c r="V2174" s="1">
        <v>1</v>
      </c>
      <c r="W2174" s="1">
        <v>1</v>
      </c>
      <c r="X2174" s="1" t="s">
        <v>4337</v>
      </c>
      <c r="Y2174" s="1">
        <v>0</v>
      </c>
    </row>
    <row r="2175" spans="1:25">
      <c r="A2175" s="1">
        <v>2174</v>
      </c>
      <c r="B2175" s="1">
        <v>12</v>
      </c>
      <c r="C2175" s="1" t="s">
        <v>25</v>
      </c>
      <c r="D2175" s="1">
        <v>321028</v>
      </c>
      <c r="E2175" s="1" t="s">
        <v>2343</v>
      </c>
      <c r="F2175" s="1" t="s">
        <v>4338</v>
      </c>
      <c r="G2175" s="1" t="s">
        <v>28</v>
      </c>
      <c r="H2175" s="1">
        <v>4075.00079052</v>
      </c>
      <c r="I2175" s="1">
        <v>4075</v>
      </c>
      <c r="J2175" s="1">
        <v>-7.9052000000999999E-4</v>
      </c>
      <c r="K2175" s="1" t="s">
        <v>4338</v>
      </c>
      <c r="L2175" s="1" t="s">
        <v>4339</v>
      </c>
      <c r="M2175" s="1" t="s">
        <v>4271</v>
      </c>
      <c r="N2175" s="1" t="s">
        <v>74</v>
      </c>
      <c r="O2175" s="1" t="s">
        <v>133</v>
      </c>
      <c r="P2175" s="1" t="s">
        <v>4340</v>
      </c>
      <c r="Q2175" s="1" t="s">
        <v>4340</v>
      </c>
      <c r="R2175" s="1">
        <f t="shared" si="75"/>
        <v>4089</v>
      </c>
      <c r="S2175" s="1" t="s">
        <v>4341</v>
      </c>
      <c r="T2175" s="1" t="s">
        <v>4342</v>
      </c>
      <c r="U2175" s="1" t="s">
        <v>35</v>
      </c>
      <c r="V2175" s="1">
        <v>1</v>
      </c>
      <c r="W2175" s="1">
        <v>1</v>
      </c>
      <c r="X2175" s="1" t="s">
        <v>4343</v>
      </c>
      <c r="Y2175" s="1">
        <v>0</v>
      </c>
    </row>
    <row r="2176" spans="1:25">
      <c r="A2176" s="1">
        <v>2175</v>
      </c>
      <c r="B2176" s="1">
        <v>12</v>
      </c>
      <c r="C2176" s="1" t="s">
        <v>25</v>
      </c>
      <c r="D2176" s="1">
        <v>321028</v>
      </c>
      <c r="E2176" s="1" t="s">
        <v>2343</v>
      </c>
      <c r="F2176" s="1" t="s">
        <v>4344</v>
      </c>
      <c r="G2176" s="1" t="s">
        <v>28</v>
      </c>
      <c r="H2176" s="1">
        <v>4879.4634084400004</v>
      </c>
      <c r="I2176" s="1">
        <v>4879</v>
      </c>
      <c r="J2176" s="1">
        <v>-0.46340843999999998</v>
      </c>
      <c r="K2176" s="1" t="s">
        <v>4344</v>
      </c>
      <c r="L2176" s="1" t="s">
        <v>4345</v>
      </c>
      <c r="M2176" s="1" t="s">
        <v>4271</v>
      </c>
      <c r="N2176" s="1" t="s">
        <v>101</v>
      </c>
      <c r="O2176" s="1" t="s">
        <v>133</v>
      </c>
      <c r="P2176" s="1" t="s">
        <v>4346</v>
      </c>
      <c r="Q2176" s="1" t="s">
        <v>4346</v>
      </c>
      <c r="R2176" s="1">
        <f t="shared" si="75"/>
        <v>1185</v>
      </c>
      <c r="S2176" s="1" t="s">
        <v>4347</v>
      </c>
      <c r="T2176" s="1" t="s">
        <v>4348</v>
      </c>
      <c r="U2176" s="1" t="s">
        <v>989</v>
      </c>
      <c r="V2176" s="1">
        <v>1</v>
      </c>
      <c r="W2176" s="1">
        <v>4</v>
      </c>
      <c r="X2176" s="1" t="s">
        <v>4349</v>
      </c>
      <c r="Y2176" s="1">
        <v>0</v>
      </c>
    </row>
    <row r="2177" spans="1:25">
      <c r="A2177" s="1">
        <v>2176</v>
      </c>
      <c r="B2177" s="1">
        <v>12</v>
      </c>
      <c r="C2177" s="1" t="s">
        <v>25</v>
      </c>
      <c r="D2177" s="1">
        <v>321028</v>
      </c>
      <c r="E2177" s="1" t="s">
        <v>2343</v>
      </c>
      <c r="F2177" s="1" t="s">
        <v>4344</v>
      </c>
      <c r="G2177" s="1" t="s">
        <v>28</v>
      </c>
      <c r="H2177" s="1">
        <v>4879.4634084400004</v>
      </c>
      <c r="I2177" s="1">
        <v>4879</v>
      </c>
      <c r="J2177" s="1">
        <v>-0.46340843999999998</v>
      </c>
      <c r="K2177" s="1" t="s">
        <v>4344</v>
      </c>
      <c r="L2177" s="1" t="s">
        <v>4345</v>
      </c>
      <c r="M2177" s="1" t="s">
        <v>4271</v>
      </c>
      <c r="N2177" s="1" t="s">
        <v>101</v>
      </c>
      <c r="O2177" s="1" t="s">
        <v>133</v>
      </c>
      <c r="P2177" s="1" t="s">
        <v>4346</v>
      </c>
      <c r="Q2177" s="1" t="s">
        <v>4346</v>
      </c>
      <c r="R2177" s="1">
        <f t="shared" si="75"/>
        <v>1185</v>
      </c>
      <c r="S2177" s="1" t="s">
        <v>4350</v>
      </c>
      <c r="T2177" s="1" t="s">
        <v>4348</v>
      </c>
      <c r="U2177" s="1" t="s">
        <v>989</v>
      </c>
      <c r="V2177" s="1">
        <v>1</v>
      </c>
      <c r="W2177" s="1">
        <v>4</v>
      </c>
      <c r="X2177" s="1" t="s">
        <v>4349</v>
      </c>
      <c r="Y2177" s="1">
        <v>0</v>
      </c>
    </row>
    <row r="2178" spans="1:25">
      <c r="A2178" s="1">
        <v>2177</v>
      </c>
      <c r="B2178" s="1">
        <v>12</v>
      </c>
      <c r="C2178" s="1" t="s">
        <v>25</v>
      </c>
      <c r="D2178" s="1">
        <v>321028</v>
      </c>
      <c r="E2178" s="1" t="s">
        <v>2343</v>
      </c>
      <c r="F2178" s="1" t="s">
        <v>4344</v>
      </c>
      <c r="G2178" s="1" t="s">
        <v>28</v>
      </c>
      <c r="H2178" s="1">
        <v>4879.4634084400004</v>
      </c>
      <c r="I2178" s="1">
        <v>4879</v>
      </c>
      <c r="J2178" s="1">
        <v>-0.46340843999999998</v>
      </c>
      <c r="K2178" s="1" t="s">
        <v>4344</v>
      </c>
      <c r="L2178" s="1" t="s">
        <v>4345</v>
      </c>
      <c r="M2178" s="1" t="s">
        <v>4271</v>
      </c>
      <c r="N2178" s="1" t="s">
        <v>101</v>
      </c>
      <c r="O2178" s="1" t="s">
        <v>133</v>
      </c>
      <c r="P2178" s="1" t="s">
        <v>4346</v>
      </c>
      <c r="Q2178" s="1" t="s">
        <v>4346</v>
      </c>
      <c r="R2178" s="1">
        <f t="shared" si="75"/>
        <v>1185</v>
      </c>
      <c r="S2178" s="1" t="s">
        <v>4351</v>
      </c>
      <c r="T2178" s="1" t="s">
        <v>4348</v>
      </c>
      <c r="U2178" s="1" t="s">
        <v>989</v>
      </c>
      <c r="V2178" s="1">
        <v>1</v>
      </c>
      <c r="W2178" s="1">
        <v>4</v>
      </c>
      <c r="X2178" s="1" t="s">
        <v>4349</v>
      </c>
      <c r="Y2178" s="1">
        <v>0</v>
      </c>
    </row>
    <row r="2179" spans="1:25">
      <c r="A2179" s="1">
        <v>2178</v>
      </c>
      <c r="B2179" s="1">
        <v>12</v>
      </c>
      <c r="C2179" s="1" t="s">
        <v>25</v>
      </c>
      <c r="D2179" s="1">
        <v>321028</v>
      </c>
      <c r="E2179" s="1" t="s">
        <v>2343</v>
      </c>
      <c r="F2179" s="1" t="s">
        <v>4344</v>
      </c>
      <c r="G2179" s="1" t="s">
        <v>28</v>
      </c>
      <c r="H2179" s="1">
        <v>4879.4634084400004</v>
      </c>
      <c r="I2179" s="1">
        <v>4879</v>
      </c>
      <c r="J2179" s="1">
        <v>-0.46340843999999998</v>
      </c>
      <c r="K2179" s="1" t="s">
        <v>4344</v>
      </c>
      <c r="L2179" s="1" t="s">
        <v>4345</v>
      </c>
      <c r="M2179" s="1" t="s">
        <v>4271</v>
      </c>
      <c r="N2179" s="1" t="s">
        <v>101</v>
      </c>
      <c r="O2179" s="1" t="s">
        <v>133</v>
      </c>
      <c r="P2179" s="1" t="s">
        <v>4346</v>
      </c>
      <c r="Q2179" s="1" t="s">
        <v>4346</v>
      </c>
      <c r="R2179" s="1">
        <f t="shared" si="75"/>
        <v>1185</v>
      </c>
      <c r="S2179" s="1" t="s">
        <v>4352</v>
      </c>
      <c r="T2179" s="1" t="s">
        <v>4348</v>
      </c>
      <c r="U2179" s="1" t="s">
        <v>989</v>
      </c>
      <c r="V2179" s="1">
        <v>1</v>
      </c>
      <c r="W2179" s="1">
        <v>4</v>
      </c>
      <c r="X2179" s="1" t="s">
        <v>4349</v>
      </c>
      <c r="Y2179" s="1">
        <v>0</v>
      </c>
    </row>
    <row r="2180" spans="1:25">
      <c r="A2180" s="1">
        <v>2179</v>
      </c>
      <c r="B2180" s="1">
        <v>12</v>
      </c>
      <c r="C2180" s="1" t="s">
        <v>25</v>
      </c>
      <c r="D2180" s="1">
        <v>321028</v>
      </c>
      <c r="E2180" s="1" t="s">
        <v>2343</v>
      </c>
      <c r="F2180" s="1" t="s">
        <v>4353</v>
      </c>
      <c r="G2180" s="1" t="s">
        <v>28</v>
      </c>
      <c r="H2180" s="1">
        <v>315.211025011</v>
      </c>
      <c r="I2180" s="1">
        <v>315</v>
      </c>
      <c r="J2180" s="1">
        <v>-0.21102501100000001</v>
      </c>
      <c r="K2180" s="1" t="s">
        <v>4353</v>
      </c>
      <c r="L2180" s="1" t="s">
        <v>4345</v>
      </c>
      <c r="M2180" s="1" t="s">
        <v>4271</v>
      </c>
      <c r="N2180" s="1" t="s">
        <v>107</v>
      </c>
      <c r="O2180" s="1" t="s">
        <v>55</v>
      </c>
      <c r="P2180" s="1" t="s">
        <v>836</v>
      </c>
      <c r="Q2180" s="1" t="s">
        <v>836</v>
      </c>
      <c r="R2180" s="1">
        <f t="shared" si="75"/>
        <v>76.5</v>
      </c>
      <c r="S2180" s="1" t="s">
        <v>4347</v>
      </c>
      <c r="T2180" s="1" t="s">
        <v>4348</v>
      </c>
      <c r="U2180" s="1" t="s">
        <v>989</v>
      </c>
      <c r="V2180" s="1">
        <v>1</v>
      </c>
      <c r="W2180" s="1">
        <v>4</v>
      </c>
      <c r="X2180" s="1" t="s">
        <v>4354</v>
      </c>
      <c r="Y2180" s="1">
        <v>0</v>
      </c>
    </row>
    <row r="2181" spans="1:25">
      <c r="A2181" s="1">
        <v>2180</v>
      </c>
      <c r="B2181" s="1">
        <v>12</v>
      </c>
      <c r="C2181" s="1" t="s">
        <v>25</v>
      </c>
      <c r="D2181" s="1">
        <v>321028</v>
      </c>
      <c r="E2181" s="1" t="s">
        <v>2343</v>
      </c>
      <c r="F2181" s="1" t="s">
        <v>4353</v>
      </c>
      <c r="G2181" s="1" t="s">
        <v>28</v>
      </c>
      <c r="H2181" s="1">
        <v>315.211025011</v>
      </c>
      <c r="I2181" s="1">
        <v>315</v>
      </c>
      <c r="J2181" s="1">
        <v>-0.21102501100000001</v>
      </c>
      <c r="K2181" s="1" t="s">
        <v>4353</v>
      </c>
      <c r="L2181" s="1" t="s">
        <v>4345</v>
      </c>
      <c r="M2181" s="1" t="s">
        <v>4271</v>
      </c>
      <c r="N2181" s="1" t="s">
        <v>107</v>
      </c>
      <c r="O2181" s="1" t="s">
        <v>55</v>
      </c>
      <c r="P2181" s="1" t="s">
        <v>836</v>
      </c>
      <c r="Q2181" s="1" t="s">
        <v>836</v>
      </c>
      <c r="R2181" s="1">
        <f t="shared" si="75"/>
        <v>76.5</v>
      </c>
      <c r="S2181" s="1" t="s">
        <v>4350</v>
      </c>
      <c r="T2181" s="1" t="s">
        <v>4348</v>
      </c>
      <c r="U2181" s="1" t="s">
        <v>989</v>
      </c>
      <c r="V2181" s="1">
        <v>1</v>
      </c>
      <c r="W2181" s="1">
        <v>4</v>
      </c>
      <c r="X2181" s="1" t="s">
        <v>4354</v>
      </c>
      <c r="Y2181" s="1">
        <v>0</v>
      </c>
    </row>
    <row r="2182" spans="1:25">
      <c r="A2182" s="1">
        <v>2181</v>
      </c>
      <c r="B2182" s="1">
        <v>12</v>
      </c>
      <c r="C2182" s="1" t="s">
        <v>25</v>
      </c>
      <c r="D2182" s="1">
        <v>321028</v>
      </c>
      <c r="E2182" s="1" t="s">
        <v>2343</v>
      </c>
      <c r="F2182" s="1" t="s">
        <v>4353</v>
      </c>
      <c r="G2182" s="1" t="s">
        <v>28</v>
      </c>
      <c r="H2182" s="1">
        <v>315.211025011</v>
      </c>
      <c r="I2182" s="1">
        <v>315</v>
      </c>
      <c r="J2182" s="1">
        <v>-0.21102501100000001</v>
      </c>
      <c r="K2182" s="1" t="s">
        <v>4353</v>
      </c>
      <c r="L2182" s="1" t="s">
        <v>4345</v>
      </c>
      <c r="M2182" s="1" t="s">
        <v>4271</v>
      </c>
      <c r="N2182" s="1" t="s">
        <v>107</v>
      </c>
      <c r="O2182" s="1" t="s">
        <v>55</v>
      </c>
      <c r="P2182" s="1" t="s">
        <v>836</v>
      </c>
      <c r="Q2182" s="1" t="s">
        <v>836</v>
      </c>
      <c r="R2182" s="1">
        <f t="shared" si="75"/>
        <v>76.5</v>
      </c>
      <c r="S2182" s="1" t="s">
        <v>4351</v>
      </c>
      <c r="T2182" s="1" t="s">
        <v>4348</v>
      </c>
      <c r="U2182" s="1" t="s">
        <v>989</v>
      </c>
      <c r="V2182" s="1">
        <v>1</v>
      </c>
      <c r="W2182" s="1">
        <v>4</v>
      </c>
      <c r="X2182" s="1" t="s">
        <v>4354</v>
      </c>
      <c r="Y2182" s="1">
        <v>0</v>
      </c>
    </row>
    <row r="2183" spans="1:25">
      <c r="A2183" s="1">
        <v>2182</v>
      </c>
      <c r="B2183" s="1">
        <v>12</v>
      </c>
      <c r="C2183" s="1" t="s">
        <v>25</v>
      </c>
      <c r="D2183" s="1">
        <v>321028</v>
      </c>
      <c r="E2183" s="1" t="s">
        <v>2343</v>
      </c>
      <c r="F2183" s="1" t="s">
        <v>4353</v>
      </c>
      <c r="G2183" s="1" t="s">
        <v>28</v>
      </c>
      <c r="H2183" s="1">
        <v>315.211025011</v>
      </c>
      <c r="I2183" s="1">
        <v>315</v>
      </c>
      <c r="J2183" s="1">
        <v>-0.21102501100000001</v>
      </c>
      <c r="K2183" s="1" t="s">
        <v>4353</v>
      </c>
      <c r="L2183" s="1" t="s">
        <v>4345</v>
      </c>
      <c r="M2183" s="1" t="s">
        <v>4271</v>
      </c>
      <c r="N2183" s="1" t="s">
        <v>107</v>
      </c>
      <c r="O2183" s="1" t="s">
        <v>55</v>
      </c>
      <c r="P2183" s="1" t="s">
        <v>836</v>
      </c>
      <c r="Q2183" s="1" t="s">
        <v>836</v>
      </c>
      <c r="R2183" s="1">
        <f t="shared" si="75"/>
        <v>76.5</v>
      </c>
      <c r="S2183" s="1" t="s">
        <v>4352</v>
      </c>
      <c r="T2183" s="1" t="s">
        <v>4348</v>
      </c>
      <c r="U2183" s="1" t="s">
        <v>989</v>
      </c>
      <c r="V2183" s="1">
        <v>1</v>
      </c>
      <c r="W2183" s="1">
        <v>4</v>
      </c>
      <c r="X2183" s="1" t="s">
        <v>4354</v>
      </c>
      <c r="Y2183" s="1">
        <v>0</v>
      </c>
    </row>
    <row r="2184" spans="1:25">
      <c r="A2184" s="1">
        <v>2183</v>
      </c>
      <c r="B2184" s="1">
        <v>12</v>
      </c>
      <c r="C2184" s="1" t="s">
        <v>25</v>
      </c>
      <c r="D2184" s="1">
        <v>321028</v>
      </c>
      <c r="E2184" s="1" t="s">
        <v>2343</v>
      </c>
      <c r="F2184" s="1" t="s">
        <v>4355</v>
      </c>
      <c r="G2184" s="1" t="s">
        <v>28</v>
      </c>
      <c r="H2184" s="1">
        <v>1256.8931019700001</v>
      </c>
      <c r="I2184" s="1">
        <v>1257</v>
      </c>
      <c r="J2184" s="1">
        <v>0.10689803</v>
      </c>
      <c r="K2184" s="1" t="s">
        <v>4355</v>
      </c>
      <c r="L2184" s="1" t="s">
        <v>4356</v>
      </c>
      <c r="M2184" s="1" t="s">
        <v>4271</v>
      </c>
      <c r="N2184" s="1" t="s">
        <v>183</v>
      </c>
      <c r="O2184" s="1" t="s">
        <v>55</v>
      </c>
      <c r="P2184" s="1" t="s">
        <v>4357</v>
      </c>
      <c r="Q2184" s="1" t="s">
        <v>4357</v>
      </c>
      <c r="R2184" s="1">
        <f t="shared" ref="R2184:R2215" si="76">P2184*V2184/W2184</f>
        <v>1262</v>
      </c>
      <c r="S2184" s="1" t="s">
        <v>4358</v>
      </c>
      <c r="T2184" s="1" t="s">
        <v>4359</v>
      </c>
      <c r="U2184" s="1" t="s">
        <v>35</v>
      </c>
      <c r="V2184" s="1">
        <v>1</v>
      </c>
      <c r="W2184" s="1">
        <v>1</v>
      </c>
      <c r="X2184" s="1" t="s">
        <v>4360</v>
      </c>
      <c r="Y2184" s="1">
        <v>0</v>
      </c>
    </row>
    <row r="2185" spans="1:25">
      <c r="A2185" s="1">
        <v>2184</v>
      </c>
      <c r="B2185" s="1">
        <v>12</v>
      </c>
      <c r="C2185" s="1" t="s">
        <v>25</v>
      </c>
      <c r="D2185" s="1">
        <v>321028</v>
      </c>
      <c r="E2185" s="1" t="s">
        <v>2343</v>
      </c>
      <c r="F2185" s="1" t="s">
        <v>4361</v>
      </c>
      <c r="G2185" s="1" t="s">
        <v>28</v>
      </c>
      <c r="H2185" s="1">
        <v>6249.6020990099996</v>
      </c>
      <c r="I2185" s="1">
        <v>6250</v>
      </c>
      <c r="J2185" s="1">
        <v>0.39790099000000001</v>
      </c>
      <c r="K2185" s="1" t="s">
        <v>4361</v>
      </c>
      <c r="L2185" s="1" t="s">
        <v>4356</v>
      </c>
      <c r="M2185" s="1" t="s">
        <v>4271</v>
      </c>
      <c r="N2185" s="1" t="s">
        <v>1789</v>
      </c>
      <c r="O2185" s="1" t="s">
        <v>31</v>
      </c>
      <c r="P2185" s="1" t="s">
        <v>4362</v>
      </c>
      <c r="Q2185" s="1" t="s">
        <v>4362</v>
      </c>
      <c r="R2185" s="1">
        <f t="shared" si="76"/>
        <v>6201</v>
      </c>
      <c r="S2185" s="1" t="s">
        <v>4358</v>
      </c>
      <c r="T2185" s="1" t="s">
        <v>4359</v>
      </c>
      <c r="U2185" s="1" t="s">
        <v>35</v>
      </c>
      <c r="V2185" s="1">
        <v>1</v>
      </c>
      <c r="W2185" s="1">
        <v>1</v>
      </c>
      <c r="X2185" s="1" t="s">
        <v>4363</v>
      </c>
      <c r="Y2185" s="1">
        <v>0</v>
      </c>
    </row>
    <row r="2186" spans="1:25">
      <c r="A2186" s="1">
        <v>2185</v>
      </c>
      <c r="B2186" s="1">
        <v>12</v>
      </c>
      <c r="C2186" s="1" t="s">
        <v>25</v>
      </c>
      <c r="D2186" s="1">
        <v>321028</v>
      </c>
      <c r="E2186" s="1" t="s">
        <v>2343</v>
      </c>
      <c r="F2186" s="1" t="s">
        <v>4364</v>
      </c>
      <c r="G2186" s="1" t="s">
        <v>28</v>
      </c>
      <c r="H2186" s="1">
        <v>968.34894951000001</v>
      </c>
      <c r="I2186" s="1">
        <v>968</v>
      </c>
      <c r="J2186" s="1">
        <v>-0.34894951000000002</v>
      </c>
      <c r="K2186" s="1" t="s">
        <v>4364</v>
      </c>
      <c r="L2186" s="1" t="s">
        <v>1679</v>
      </c>
      <c r="M2186" s="1" t="s">
        <v>4271</v>
      </c>
      <c r="N2186" s="1" t="s">
        <v>1307</v>
      </c>
      <c r="O2186" s="1" t="s">
        <v>31</v>
      </c>
      <c r="P2186" s="1" t="s">
        <v>1832</v>
      </c>
      <c r="Q2186" s="1" t="s">
        <v>1832</v>
      </c>
      <c r="R2186" s="1">
        <f t="shared" si="76"/>
        <v>1173</v>
      </c>
      <c r="S2186" s="1" t="s">
        <v>4365</v>
      </c>
      <c r="T2186" s="1" t="s">
        <v>4366</v>
      </c>
      <c r="U2186" s="1" t="s">
        <v>35</v>
      </c>
      <c r="V2186" s="1">
        <v>1</v>
      </c>
      <c r="W2186" s="1">
        <v>1</v>
      </c>
      <c r="X2186" s="1" t="s">
        <v>4367</v>
      </c>
      <c r="Y2186" s="1">
        <v>0</v>
      </c>
    </row>
    <row r="2187" spans="1:25">
      <c r="A2187" s="1">
        <v>2186</v>
      </c>
      <c r="B2187" s="1">
        <v>12</v>
      </c>
      <c r="C2187" s="1" t="s">
        <v>25</v>
      </c>
      <c r="D2187" s="1">
        <v>321028</v>
      </c>
      <c r="E2187" s="1" t="s">
        <v>2343</v>
      </c>
      <c r="F2187" s="1" t="s">
        <v>4368</v>
      </c>
      <c r="G2187" s="1" t="s">
        <v>28</v>
      </c>
      <c r="H2187" s="1">
        <v>1223.7364575199999</v>
      </c>
      <c r="I2187" s="1">
        <v>1224</v>
      </c>
      <c r="J2187" s="1">
        <v>0.26354248000000002</v>
      </c>
      <c r="K2187" s="1" t="s">
        <v>4368</v>
      </c>
      <c r="L2187" s="1" t="s">
        <v>1679</v>
      </c>
      <c r="M2187" s="1" t="s">
        <v>4271</v>
      </c>
      <c r="N2187" s="1" t="s">
        <v>285</v>
      </c>
      <c r="O2187" s="1" t="s">
        <v>133</v>
      </c>
      <c r="P2187" s="1" t="s">
        <v>3777</v>
      </c>
      <c r="Q2187" s="1" t="s">
        <v>3777</v>
      </c>
      <c r="R2187" s="1">
        <f t="shared" si="76"/>
        <v>946</v>
      </c>
      <c r="S2187" s="1" t="s">
        <v>4365</v>
      </c>
      <c r="T2187" s="1" t="s">
        <v>4366</v>
      </c>
      <c r="U2187" s="1" t="s">
        <v>35</v>
      </c>
      <c r="V2187" s="1">
        <v>1</v>
      </c>
      <c r="W2187" s="1">
        <v>1</v>
      </c>
      <c r="X2187" s="1" t="s">
        <v>4369</v>
      </c>
      <c r="Y2187" s="1">
        <v>0</v>
      </c>
    </row>
    <row r="2188" spans="1:25">
      <c r="A2188" s="1">
        <v>2187</v>
      </c>
      <c r="B2188" s="1">
        <v>12</v>
      </c>
      <c r="C2188" s="1" t="s">
        <v>25</v>
      </c>
      <c r="D2188" s="1">
        <v>321028</v>
      </c>
      <c r="E2188" s="1" t="s">
        <v>2343</v>
      </c>
      <c r="F2188" s="1" t="s">
        <v>4370</v>
      </c>
      <c r="G2188" s="1" t="s">
        <v>28</v>
      </c>
      <c r="H2188" s="1">
        <v>932.71626699599994</v>
      </c>
      <c r="I2188" s="1">
        <v>933</v>
      </c>
      <c r="J2188" s="1">
        <v>0.28373300400000001</v>
      </c>
      <c r="K2188" s="1" t="s">
        <v>4370</v>
      </c>
      <c r="L2188" s="1" t="s">
        <v>4331</v>
      </c>
      <c r="M2188" s="1" t="s">
        <v>4271</v>
      </c>
      <c r="N2188" s="1" t="s">
        <v>1107</v>
      </c>
      <c r="O2188" s="1" t="s">
        <v>133</v>
      </c>
      <c r="P2188" s="1" t="s">
        <v>90</v>
      </c>
      <c r="Q2188" s="1" t="s">
        <v>90</v>
      </c>
      <c r="R2188" s="1">
        <f t="shared" si="76"/>
        <v>928</v>
      </c>
      <c r="S2188" s="1" t="s">
        <v>4332</v>
      </c>
      <c r="T2188" s="1" t="s">
        <v>4323</v>
      </c>
      <c r="U2188" s="1" t="s">
        <v>35</v>
      </c>
      <c r="V2188" s="1">
        <v>1</v>
      </c>
      <c r="W2188" s="1">
        <v>1</v>
      </c>
      <c r="X2188" s="1" t="s">
        <v>4371</v>
      </c>
      <c r="Y2188" s="1">
        <v>0</v>
      </c>
    </row>
    <row r="2189" spans="1:25">
      <c r="A2189" s="1">
        <v>2188</v>
      </c>
      <c r="B2189" s="1">
        <v>12</v>
      </c>
      <c r="C2189" s="1" t="s">
        <v>25</v>
      </c>
      <c r="D2189" s="1">
        <v>321028</v>
      </c>
      <c r="E2189" s="1" t="s">
        <v>2343</v>
      </c>
      <c r="F2189" s="1" t="s">
        <v>4372</v>
      </c>
      <c r="G2189" s="1" t="s">
        <v>28</v>
      </c>
      <c r="H2189" s="1">
        <v>5962.2635515399998</v>
      </c>
      <c r="I2189" s="1">
        <v>5962</v>
      </c>
      <c r="J2189" s="1">
        <v>-0.26355153999999997</v>
      </c>
      <c r="K2189" s="1" t="s">
        <v>4372</v>
      </c>
      <c r="L2189" s="1" t="s">
        <v>4254</v>
      </c>
      <c r="M2189" s="1" t="s">
        <v>4271</v>
      </c>
      <c r="N2189" s="1" t="s">
        <v>1329</v>
      </c>
      <c r="O2189" s="1" t="s">
        <v>31</v>
      </c>
      <c r="P2189" s="1" t="s">
        <v>4373</v>
      </c>
      <c r="Q2189" s="1" t="s">
        <v>4373</v>
      </c>
      <c r="R2189" s="1">
        <f t="shared" si="76"/>
        <v>1494.5</v>
      </c>
      <c r="S2189" s="1" t="s">
        <v>4255</v>
      </c>
      <c r="T2189" s="1" t="s">
        <v>4256</v>
      </c>
      <c r="U2189" s="1" t="s">
        <v>989</v>
      </c>
      <c r="V2189" s="1">
        <v>1</v>
      </c>
      <c r="W2189" s="1">
        <v>4</v>
      </c>
      <c r="X2189" s="1" t="s">
        <v>4374</v>
      </c>
      <c r="Y2189" s="1">
        <v>0</v>
      </c>
    </row>
    <row r="2190" spans="1:25">
      <c r="A2190" s="1">
        <v>2189</v>
      </c>
      <c r="B2190" s="1">
        <v>12</v>
      </c>
      <c r="C2190" s="1" t="s">
        <v>25</v>
      </c>
      <c r="D2190" s="1">
        <v>321028</v>
      </c>
      <c r="E2190" s="1" t="s">
        <v>2343</v>
      </c>
      <c r="F2190" s="1" t="s">
        <v>4372</v>
      </c>
      <c r="G2190" s="1" t="s">
        <v>28</v>
      </c>
      <c r="H2190" s="1">
        <v>5962.2635515399998</v>
      </c>
      <c r="I2190" s="1">
        <v>5962</v>
      </c>
      <c r="J2190" s="1">
        <v>-0.26355153999999997</v>
      </c>
      <c r="K2190" s="1" t="s">
        <v>4372</v>
      </c>
      <c r="L2190" s="1" t="s">
        <v>4254</v>
      </c>
      <c r="M2190" s="1" t="s">
        <v>4271</v>
      </c>
      <c r="N2190" s="1" t="s">
        <v>1329</v>
      </c>
      <c r="O2190" s="1" t="s">
        <v>31</v>
      </c>
      <c r="P2190" s="1" t="s">
        <v>4373</v>
      </c>
      <c r="Q2190" s="1" t="s">
        <v>4373</v>
      </c>
      <c r="R2190" s="1">
        <f t="shared" si="76"/>
        <v>2989</v>
      </c>
      <c r="S2190" s="1" t="s">
        <v>4258</v>
      </c>
      <c r="T2190" s="1" t="s">
        <v>4259</v>
      </c>
      <c r="U2190" s="1" t="s">
        <v>993</v>
      </c>
      <c r="V2190" s="1">
        <v>2</v>
      </c>
      <c r="W2190" s="1">
        <v>4</v>
      </c>
      <c r="X2190" s="1" t="s">
        <v>4374</v>
      </c>
      <c r="Y2190" s="1">
        <v>0</v>
      </c>
    </row>
    <row r="2191" spans="1:25">
      <c r="A2191" s="1">
        <v>2190</v>
      </c>
      <c r="B2191" s="1">
        <v>12</v>
      </c>
      <c r="C2191" s="1" t="s">
        <v>25</v>
      </c>
      <c r="D2191" s="1">
        <v>321028</v>
      </c>
      <c r="E2191" s="1" t="s">
        <v>2343</v>
      </c>
      <c r="F2191" s="1" t="s">
        <v>4372</v>
      </c>
      <c r="G2191" s="1" t="s">
        <v>28</v>
      </c>
      <c r="H2191" s="1">
        <v>5962.2635515399998</v>
      </c>
      <c r="I2191" s="1">
        <v>5962</v>
      </c>
      <c r="J2191" s="1">
        <v>-0.26355153999999997</v>
      </c>
      <c r="K2191" s="1" t="s">
        <v>4372</v>
      </c>
      <c r="L2191" s="1" t="s">
        <v>4254</v>
      </c>
      <c r="M2191" s="1" t="s">
        <v>4271</v>
      </c>
      <c r="N2191" s="1" t="s">
        <v>1329</v>
      </c>
      <c r="O2191" s="1" t="s">
        <v>31</v>
      </c>
      <c r="P2191" s="1" t="s">
        <v>4373</v>
      </c>
      <c r="Q2191" s="1" t="s">
        <v>4373</v>
      </c>
      <c r="R2191" s="1">
        <f t="shared" si="76"/>
        <v>1494.5</v>
      </c>
      <c r="S2191" s="1" t="s">
        <v>4260</v>
      </c>
      <c r="T2191" s="1" t="s">
        <v>4259</v>
      </c>
      <c r="U2191" s="1" t="s">
        <v>989</v>
      </c>
      <c r="V2191" s="1">
        <v>1</v>
      </c>
      <c r="W2191" s="1">
        <v>4</v>
      </c>
      <c r="X2191" s="1" t="s">
        <v>4374</v>
      </c>
      <c r="Y2191" s="1">
        <v>0</v>
      </c>
    </row>
    <row r="2192" spans="1:25">
      <c r="A2192" s="1">
        <v>2191</v>
      </c>
      <c r="B2192" s="1">
        <v>12</v>
      </c>
      <c r="C2192" s="1" t="s">
        <v>25</v>
      </c>
      <c r="D2192" s="1">
        <v>321028</v>
      </c>
      <c r="E2192" s="1" t="s">
        <v>2343</v>
      </c>
      <c r="F2192" s="1" t="s">
        <v>4375</v>
      </c>
      <c r="G2192" s="1" t="s">
        <v>28</v>
      </c>
      <c r="H2192" s="1">
        <v>695.48209998499999</v>
      </c>
      <c r="I2192" s="1">
        <v>695</v>
      </c>
      <c r="J2192" s="1">
        <v>-0.48209998500000001</v>
      </c>
      <c r="K2192" s="1" t="s">
        <v>4375</v>
      </c>
      <c r="L2192" s="1" t="s">
        <v>4254</v>
      </c>
      <c r="M2192" s="1" t="s">
        <v>4271</v>
      </c>
      <c r="N2192" s="1" t="s">
        <v>1398</v>
      </c>
      <c r="O2192" s="1" t="s">
        <v>60</v>
      </c>
      <c r="P2192" s="1" t="s">
        <v>306</v>
      </c>
      <c r="Q2192" s="1" t="s">
        <v>306</v>
      </c>
      <c r="R2192" s="1">
        <f t="shared" si="76"/>
        <v>168.25</v>
      </c>
      <c r="S2192" s="1" t="s">
        <v>4255</v>
      </c>
      <c r="T2192" s="1" t="s">
        <v>4256</v>
      </c>
      <c r="U2192" s="1" t="s">
        <v>989</v>
      </c>
      <c r="V2192" s="1">
        <v>1</v>
      </c>
      <c r="W2192" s="1">
        <v>4</v>
      </c>
      <c r="X2192" s="1" t="s">
        <v>4376</v>
      </c>
      <c r="Y2192" s="1">
        <v>0</v>
      </c>
    </row>
    <row r="2193" spans="1:25">
      <c r="A2193" s="1">
        <v>2192</v>
      </c>
      <c r="B2193" s="1">
        <v>12</v>
      </c>
      <c r="C2193" s="1" t="s">
        <v>25</v>
      </c>
      <c r="D2193" s="1">
        <v>321028</v>
      </c>
      <c r="E2193" s="1" t="s">
        <v>2343</v>
      </c>
      <c r="F2193" s="1" t="s">
        <v>4375</v>
      </c>
      <c r="G2193" s="1" t="s">
        <v>28</v>
      </c>
      <c r="H2193" s="1">
        <v>695.48209998499999</v>
      </c>
      <c r="I2193" s="1">
        <v>695</v>
      </c>
      <c r="J2193" s="1">
        <v>-0.48209998500000001</v>
      </c>
      <c r="K2193" s="1" t="s">
        <v>4375</v>
      </c>
      <c r="L2193" s="1" t="s">
        <v>4254</v>
      </c>
      <c r="M2193" s="1" t="s">
        <v>4271</v>
      </c>
      <c r="N2193" s="1" t="s">
        <v>1398</v>
      </c>
      <c r="O2193" s="1" t="s">
        <v>60</v>
      </c>
      <c r="P2193" s="1" t="s">
        <v>306</v>
      </c>
      <c r="Q2193" s="1" t="s">
        <v>306</v>
      </c>
      <c r="R2193" s="1">
        <f t="shared" si="76"/>
        <v>336.5</v>
      </c>
      <c r="S2193" s="1" t="s">
        <v>4258</v>
      </c>
      <c r="T2193" s="1" t="s">
        <v>4259</v>
      </c>
      <c r="U2193" s="1" t="s">
        <v>993</v>
      </c>
      <c r="V2193" s="1">
        <v>2</v>
      </c>
      <c r="W2193" s="1">
        <v>4</v>
      </c>
      <c r="X2193" s="1" t="s">
        <v>4376</v>
      </c>
      <c r="Y2193" s="1">
        <v>0</v>
      </c>
    </row>
    <row r="2194" spans="1:25">
      <c r="A2194" s="1">
        <v>2193</v>
      </c>
      <c r="B2194" s="1">
        <v>12</v>
      </c>
      <c r="C2194" s="1" t="s">
        <v>25</v>
      </c>
      <c r="D2194" s="1">
        <v>321028</v>
      </c>
      <c r="E2194" s="1" t="s">
        <v>2343</v>
      </c>
      <c r="F2194" s="1" t="s">
        <v>4375</v>
      </c>
      <c r="G2194" s="1" t="s">
        <v>28</v>
      </c>
      <c r="H2194" s="1">
        <v>695.48209998499999</v>
      </c>
      <c r="I2194" s="1">
        <v>695</v>
      </c>
      <c r="J2194" s="1">
        <v>-0.48209998500000001</v>
      </c>
      <c r="K2194" s="1" t="s">
        <v>4375</v>
      </c>
      <c r="L2194" s="1" t="s">
        <v>4254</v>
      </c>
      <c r="M2194" s="1" t="s">
        <v>4271</v>
      </c>
      <c r="N2194" s="1" t="s">
        <v>1398</v>
      </c>
      <c r="O2194" s="1" t="s">
        <v>60</v>
      </c>
      <c r="P2194" s="1" t="s">
        <v>306</v>
      </c>
      <c r="Q2194" s="1" t="s">
        <v>306</v>
      </c>
      <c r="R2194" s="1">
        <f t="shared" si="76"/>
        <v>168.25</v>
      </c>
      <c r="S2194" s="1" t="s">
        <v>4260</v>
      </c>
      <c r="T2194" s="1" t="s">
        <v>4259</v>
      </c>
      <c r="U2194" s="1" t="s">
        <v>989</v>
      </c>
      <c r="V2194" s="1">
        <v>1</v>
      </c>
      <c r="W2194" s="1">
        <v>4</v>
      </c>
      <c r="X2194" s="1" t="s">
        <v>4376</v>
      </c>
      <c r="Y2194" s="1">
        <v>0</v>
      </c>
    </row>
    <row r="2195" spans="1:25">
      <c r="A2195" s="1">
        <v>2194</v>
      </c>
      <c r="B2195" s="1">
        <v>12</v>
      </c>
      <c r="C2195" s="1" t="s">
        <v>25</v>
      </c>
      <c r="D2195" s="1">
        <v>321028</v>
      </c>
      <c r="E2195" s="1" t="s">
        <v>2343</v>
      </c>
      <c r="F2195" s="1" t="s">
        <v>4377</v>
      </c>
      <c r="G2195" s="1" t="s">
        <v>28</v>
      </c>
      <c r="H2195" s="1">
        <v>541.99509746599995</v>
      </c>
      <c r="I2195" s="1">
        <v>542</v>
      </c>
      <c r="J2195" s="1">
        <v>4.90253400005E-3</v>
      </c>
      <c r="K2195" s="1" t="s">
        <v>4377</v>
      </c>
      <c r="L2195" s="1" t="s">
        <v>4254</v>
      </c>
      <c r="M2195" s="1" t="s">
        <v>4271</v>
      </c>
      <c r="N2195" s="1" t="s">
        <v>1072</v>
      </c>
      <c r="O2195" s="1" t="s">
        <v>55</v>
      </c>
      <c r="P2195" s="1" t="s">
        <v>4331</v>
      </c>
      <c r="Q2195" s="1" t="s">
        <v>4331</v>
      </c>
      <c r="R2195" s="1">
        <f t="shared" si="76"/>
        <v>134</v>
      </c>
      <c r="S2195" s="1" t="s">
        <v>4255</v>
      </c>
      <c r="T2195" s="1" t="s">
        <v>4256</v>
      </c>
      <c r="U2195" s="1" t="s">
        <v>989</v>
      </c>
      <c r="V2195" s="1">
        <v>1</v>
      </c>
      <c r="W2195" s="1">
        <v>4</v>
      </c>
      <c r="X2195" s="1" t="s">
        <v>4378</v>
      </c>
      <c r="Y2195" s="1">
        <v>0</v>
      </c>
    </row>
    <row r="2196" spans="1:25">
      <c r="A2196" s="1">
        <v>2195</v>
      </c>
      <c r="B2196" s="1">
        <v>12</v>
      </c>
      <c r="C2196" s="1" t="s">
        <v>25</v>
      </c>
      <c r="D2196" s="1">
        <v>321028</v>
      </c>
      <c r="E2196" s="1" t="s">
        <v>2343</v>
      </c>
      <c r="F2196" s="1" t="s">
        <v>4377</v>
      </c>
      <c r="G2196" s="1" t="s">
        <v>28</v>
      </c>
      <c r="H2196" s="1">
        <v>541.99509746599995</v>
      </c>
      <c r="I2196" s="1">
        <v>542</v>
      </c>
      <c r="J2196" s="1">
        <v>4.90253400005E-3</v>
      </c>
      <c r="K2196" s="1" t="s">
        <v>4377</v>
      </c>
      <c r="L2196" s="1" t="s">
        <v>4254</v>
      </c>
      <c r="M2196" s="1" t="s">
        <v>4271</v>
      </c>
      <c r="N2196" s="1" t="s">
        <v>1072</v>
      </c>
      <c r="O2196" s="1" t="s">
        <v>55</v>
      </c>
      <c r="P2196" s="1" t="s">
        <v>4331</v>
      </c>
      <c r="Q2196" s="1" t="s">
        <v>4331</v>
      </c>
      <c r="R2196" s="1">
        <f t="shared" si="76"/>
        <v>268</v>
      </c>
      <c r="S2196" s="1" t="s">
        <v>4258</v>
      </c>
      <c r="T2196" s="1" t="s">
        <v>4259</v>
      </c>
      <c r="U2196" s="1" t="s">
        <v>993</v>
      </c>
      <c r="V2196" s="1">
        <v>2</v>
      </c>
      <c r="W2196" s="1">
        <v>4</v>
      </c>
      <c r="X2196" s="1" t="s">
        <v>4378</v>
      </c>
      <c r="Y2196" s="1">
        <v>0</v>
      </c>
    </row>
    <row r="2197" spans="1:25">
      <c r="A2197" s="1">
        <v>2196</v>
      </c>
      <c r="B2197" s="1">
        <v>12</v>
      </c>
      <c r="C2197" s="1" t="s">
        <v>25</v>
      </c>
      <c r="D2197" s="1">
        <v>321028</v>
      </c>
      <c r="E2197" s="1" t="s">
        <v>2343</v>
      </c>
      <c r="F2197" s="1" t="s">
        <v>4377</v>
      </c>
      <c r="G2197" s="1" t="s">
        <v>28</v>
      </c>
      <c r="H2197" s="1">
        <v>541.99509746599995</v>
      </c>
      <c r="I2197" s="1">
        <v>542</v>
      </c>
      <c r="J2197" s="1">
        <v>4.90253400005E-3</v>
      </c>
      <c r="K2197" s="1" t="s">
        <v>4377</v>
      </c>
      <c r="L2197" s="1" t="s">
        <v>4254</v>
      </c>
      <c r="M2197" s="1" t="s">
        <v>4271</v>
      </c>
      <c r="N2197" s="1" t="s">
        <v>1072</v>
      </c>
      <c r="O2197" s="1" t="s">
        <v>55</v>
      </c>
      <c r="P2197" s="1" t="s">
        <v>4331</v>
      </c>
      <c r="Q2197" s="1" t="s">
        <v>4331</v>
      </c>
      <c r="R2197" s="1">
        <f t="shared" si="76"/>
        <v>134</v>
      </c>
      <c r="S2197" s="1" t="s">
        <v>4260</v>
      </c>
      <c r="T2197" s="1" t="s">
        <v>4259</v>
      </c>
      <c r="U2197" s="1" t="s">
        <v>989</v>
      </c>
      <c r="V2197" s="1">
        <v>1</v>
      </c>
      <c r="W2197" s="1">
        <v>4</v>
      </c>
      <c r="X2197" s="1" t="s">
        <v>4378</v>
      </c>
      <c r="Y2197" s="1">
        <v>0</v>
      </c>
    </row>
    <row r="2198" spans="1:25">
      <c r="A2198" s="1">
        <v>2197</v>
      </c>
      <c r="B2198" s="1">
        <v>12</v>
      </c>
      <c r="C2198" s="1" t="s">
        <v>25</v>
      </c>
      <c r="D2198" s="1">
        <v>321028</v>
      </c>
      <c r="E2198" s="1" t="s">
        <v>2343</v>
      </c>
      <c r="F2198" s="1" t="s">
        <v>4379</v>
      </c>
      <c r="G2198" s="1" t="s">
        <v>28</v>
      </c>
      <c r="H2198" s="1">
        <v>2033.5454380199999</v>
      </c>
      <c r="I2198" s="1">
        <v>2034</v>
      </c>
      <c r="J2198" s="1">
        <v>0.45456197999999998</v>
      </c>
      <c r="K2198" s="1" t="s">
        <v>4379</v>
      </c>
      <c r="L2198" s="1" t="s">
        <v>4331</v>
      </c>
      <c r="M2198" s="1" t="s">
        <v>4271</v>
      </c>
      <c r="N2198" s="1" t="s">
        <v>310</v>
      </c>
      <c r="O2198" s="1" t="s">
        <v>31</v>
      </c>
      <c r="P2198" s="1" t="s">
        <v>2336</v>
      </c>
      <c r="Q2198" s="1" t="s">
        <v>2336</v>
      </c>
      <c r="R2198" s="1">
        <f t="shared" si="76"/>
        <v>2029</v>
      </c>
      <c r="S2198" s="1" t="s">
        <v>4332</v>
      </c>
      <c r="T2198" s="1" t="s">
        <v>4323</v>
      </c>
      <c r="U2198" s="1" t="s">
        <v>35</v>
      </c>
      <c r="V2198" s="1">
        <v>1</v>
      </c>
      <c r="W2198" s="1">
        <v>1</v>
      </c>
      <c r="X2198" s="1" t="s">
        <v>4380</v>
      </c>
      <c r="Y2198" s="1">
        <v>0</v>
      </c>
    </row>
    <row r="2199" spans="1:25">
      <c r="A2199" s="1">
        <v>2198</v>
      </c>
      <c r="B2199" s="1">
        <v>12</v>
      </c>
      <c r="C2199" s="1" t="s">
        <v>25</v>
      </c>
      <c r="D2199" s="1">
        <v>321028</v>
      </c>
      <c r="E2199" s="1" t="s">
        <v>2343</v>
      </c>
      <c r="F2199" s="1" t="s">
        <v>4381</v>
      </c>
      <c r="G2199" s="1" t="s">
        <v>28</v>
      </c>
      <c r="H2199" s="1">
        <v>5320.6149010099998</v>
      </c>
      <c r="I2199" s="1">
        <v>5321</v>
      </c>
      <c r="J2199" s="1">
        <v>0.38509898999999997</v>
      </c>
      <c r="K2199" s="1" t="s">
        <v>4381</v>
      </c>
      <c r="L2199" s="1" t="s">
        <v>4326</v>
      </c>
      <c r="M2199" s="1" t="s">
        <v>4271</v>
      </c>
      <c r="N2199" s="1" t="s">
        <v>204</v>
      </c>
      <c r="O2199" s="1" t="s">
        <v>31</v>
      </c>
      <c r="P2199" s="1" t="s">
        <v>4382</v>
      </c>
      <c r="Q2199" s="1" t="s">
        <v>4382</v>
      </c>
      <c r="R2199" s="1">
        <f t="shared" si="76"/>
        <v>2668.5</v>
      </c>
      <c r="S2199" s="1" t="s">
        <v>4328</v>
      </c>
      <c r="T2199" s="1" t="s">
        <v>4329</v>
      </c>
      <c r="U2199" s="1" t="s">
        <v>48</v>
      </c>
      <c r="V2199" s="1">
        <v>1</v>
      </c>
      <c r="W2199" s="1">
        <v>2</v>
      </c>
      <c r="X2199" s="1" t="s">
        <v>4383</v>
      </c>
      <c r="Y2199" s="1">
        <v>0</v>
      </c>
    </row>
    <row r="2200" spans="1:25">
      <c r="A2200" s="1">
        <v>2199</v>
      </c>
      <c r="B2200" s="1">
        <v>12</v>
      </c>
      <c r="C2200" s="1" t="s">
        <v>25</v>
      </c>
      <c r="D2200" s="1">
        <v>321028</v>
      </c>
      <c r="E2200" s="1" t="s">
        <v>2343</v>
      </c>
      <c r="F2200" s="1" t="s">
        <v>4381</v>
      </c>
      <c r="G2200" s="1" t="s">
        <v>28</v>
      </c>
      <c r="H2200" s="1">
        <v>5320.6149010099998</v>
      </c>
      <c r="I2200" s="1">
        <v>5321</v>
      </c>
      <c r="J2200" s="1">
        <v>0.38509898999999997</v>
      </c>
      <c r="K2200" s="1" t="s">
        <v>4381</v>
      </c>
      <c r="L2200" s="1" t="s">
        <v>4326</v>
      </c>
      <c r="M2200" s="1" t="s">
        <v>4271</v>
      </c>
      <c r="N2200" s="1" t="s">
        <v>204</v>
      </c>
      <c r="O2200" s="1" t="s">
        <v>31</v>
      </c>
      <c r="P2200" s="1" t="s">
        <v>4382</v>
      </c>
      <c r="Q2200" s="1" t="s">
        <v>4382</v>
      </c>
      <c r="R2200" s="1">
        <f t="shared" si="76"/>
        <v>2668.5</v>
      </c>
      <c r="S2200" s="1" t="s">
        <v>4333</v>
      </c>
      <c r="T2200" s="1" t="s">
        <v>4334</v>
      </c>
      <c r="U2200" s="1" t="s">
        <v>48</v>
      </c>
      <c r="V2200" s="1">
        <v>1</v>
      </c>
      <c r="W2200" s="1">
        <v>2</v>
      </c>
      <c r="X2200" s="1" t="s">
        <v>4383</v>
      </c>
      <c r="Y2200" s="1">
        <v>0</v>
      </c>
    </row>
    <row r="2201" spans="1:25">
      <c r="A2201" s="1">
        <v>2200</v>
      </c>
      <c r="B2201" s="1">
        <v>12</v>
      </c>
      <c r="C2201" s="1" t="s">
        <v>25</v>
      </c>
      <c r="D2201" s="1">
        <v>321028</v>
      </c>
      <c r="E2201" s="1" t="s">
        <v>2343</v>
      </c>
      <c r="F2201" s="1" t="s">
        <v>4384</v>
      </c>
      <c r="G2201" s="1" t="s">
        <v>28</v>
      </c>
      <c r="H2201" s="1">
        <v>2213.1403909800001</v>
      </c>
      <c r="I2201" s="1">
        <v>2213</v>
      </c>
      <c r="J2201" s="1">
        <v>-0.14039098</v>
      </c>
      <c r="K2201" s="1" t="s">
        <v>4384</v>
      </c>
      <c r="L2201" s="1" t="s">
        <v>4103</v>
      </c>
      <c r="M2201" s="1" t="s">
        <v>4271</v>
      </c>
      <c r="N2201" s="1" t="s">
        <v>222</v>
      </c>
      <c r="O2201" s="1" t="s">
        <v>55</v>
      </c>
      <c r="P2201" s="1" t="s">
        <v>572</v>
      </c>
      <c r="Q2201" s="1" t="s">
        <v>2843</v>
      </c>
      <c r="R2201" s="1">
        <f t="shared" si="76"/>
        <v>360</v>
      </c>
      <c r="S2201" s="1" t="s">
        <v>4385</v>
      </c>
      <c r="T2201" s="1" t="s">
        <v>4386</v>
      </c>
      <c r="U2201" s="1" t="s">
        <v>35</v>
      </c>
      <c r="V2201" s="1">
        <v>1</v>
      </c>
      <c r="W2201" s="1">
        <v>1</v>
      </c>
      <c r="X2201" s="1" t="s">
        <v>4387</v>
      </c>
      <c r="Y2201" s="1">
        <v>0</v>
      </c>
    </row>
    <row r="2202" spans="1:25">
      <c r="A2202" s="1">
        <v>2201</v>
      </c>
      <c r="B2202" s="1">
        <v>12</v>
      </c>
      <c r="C2202" s="1" t="s">
        <v>25</v>
      </c>
      <c r="D2202" s="1">
        <v>321028</v>
      </c>
      <c r="E2202" s="1" t="s">
        <v>2343</v>
      </c>
      <c r="F2202" s="1" t="s">
        <v>4384</v>
      </c>
      <c r="G2202" s="1" t="s">
        <v>28</v>
      </c>
      <c r="H2202" s="1">
        <v>2213.1403909800001</v>
      </c>
      <c r="I2202" s="1">
        <v>2213</v>
      </c>
      <c r="J2202" s="1">
        <v>-0.14039098</v>
      </c>
      <c r="K2202" s="1" t="s">
        <v>4384</v>
      </c>
      <c r="L2202" s="1" t="s">
        <v>4103</v>
      </c>
      <c r="M2202" s="1" t="s">
        <v>4271</v>
      </c>
      <c r="N2202" s="1" t="s">
        <v>222</v>
      </c>
      <c r="O2202" s="1" t="s">
        <v>133</v>
      </c>
      <c r="P2202" s="1" t="s">
        <v>1465</v>
      </c>
      <c r="Q2202" s="1" t="s">
        <v>2843</v>
      </c>
      <c r="R2202" s="1">
        <f t="shared" si="76"/>
        <v>1859</v>
      </c>
      <c r="S2202" s="1" t="s">
        <v>4385</v>
      </c>
      <c r="T2202" s="1" t="s">
        <v>4386</v>
      </c>
      <c r="U2202" s="1" t="s">
        <v>35</v>
      </c>
      <c r="V2202" s="1">
        <v>1</v>
      </c>
      <c r="W2202" s="1">
        <v>1</v>
      </c>
      <c r="X2202" s="1" t="s">
        <v>4387</v>
      </c>
      <c r="Y2202" s="1">
        <v>0</v>
      </c>
    </row>
    <row r="2203" spans="1:25">
      <c r="A2203" s="1">
        <v>2202</v>
      </c>
      <c r="B2203" s="1">
        <v>12</v>
      </c>
      <c r="C2203" s="1" t="s">
        <v>25</v>
      </c>
      <c r="D2203" s="1">
        <v>321028</v>
      </c>
      <c r="E2203" s="1" t="s">
        <v>2343</v>
      </c>
      <c r="F2203" s="1" t="s">
        <v>4388</v>
      </c>
      <c r="G2203" s="1" t="s">
        <v>28</v>
      </c>
      <c r="H2203" s="1">
        <v>1389.1957870000001</v>
      </c>
      <c r="I2203" s="1">
        <v>1389</v>
      </c>
      <c r="J2203" s="1">
        <v>-0.19578699999999999</v>
      </c>
      <c r="K2203" s="1" t="s">
        <v>4388</v>
      </c>
      <c r="L2203" s="1" t="s">
        <v>4103</v>
      </c>
      <c r="M2203" s="1" t="s">
        <v>4271</v>
      </c>
      <c r="N2203" s="1" t="s">
        <v>228</v>
      </c>
      <c r="O2203" s="1" t="s">
        <v>31</v>
      </c>
      <c r="P2203" s="1" t="s">
        <v>4389</v>
      </c>
      <c r="Q2203" s="1" t="s">
        <v>4389</v>
      </c>
      <c r="R2203" s="1">
        <f t="shared" si="76"/>
        <v>1385</v>
      </c>
      <c r="S2203" s="1" t="s">
        <v>4385</v>
      </c>
      <c r="T2203" s="1" t="s">
        <v>4386</v>
      </c>
      <c r="U2203" s="1" t="s">
        <v>35</v>
      </c>
      <c r="V2203" s="1">
        <v>1</v>
      </c>
      <c r="W2203" s="1">
        <v>1</v>
      </c>
      <c r="X2203" s="1" t="s">
        <v>4390</v>
      </c>
      <c r="Y2203" s="1">
        <v>0</v>
      </c>
    </row>
    <row r="2204" spans="1:25">
      <c r="A2204" s="1">
        <v>2203</v>
      </c>
      <c r="B2204" s="1">
        <v>12</v>
      </c>
      <c r="C2204" s="1" t="s">
        <v>25</v>
      </c>
      <c r="D2204" s="1">
        <v>321028</v>
      </c>
      <c r="E2204" s="1" t="s">
        <v>2343</v>
      </c>
      <c r="F2204" s="1" t="s">
        <v>4391</v>
      </c>
      <c r="G2204" s="1" t="s">
        <v>28</v>
      </c>
      <c r="H2204" s="1">
        <v>1810.0562264800001</v>
      </c>
      <c r="I2204" s="1">
        <v>1810</v>
      </c>
      <c r="J2204" s="1">
        <v>-5.6226480000099999E-2</v>
      </c>
      <c r="K2204" s="1" t="s">
        <v>4391</v>
      </c>
      <c r="L2204" s="1" t="s">
        <v>685</v>
      </c>
      <c r="M2204" s="1" t="s">
        <v>4271</v>
      </c>
      <c r="N2204" s="1" t="s">
        <v>705</v>
      </c>
      <c r="O2204" s="1" t="s">
        <v>55</v>
      </c>
      <c r="P2204" s="1" t="s">
        <v>3222</v>
      </c>
      <c r="Q2204" s="1" t="s">
        <v>3222</v>
      </c>
      <c r="R2204" s="1">
        <f t="shared" si="76"/>
        <v>1413.75</v>
      </c>
      <c r="S2204" s="1" t="s">
        <v>4392</v>
      </c>
      <c r="T2204" s="1" t="s">
        <v>4393</v>
      </c>
      <c r="U2204" s="1" t="s">
        <v>3173</v>
      </c>
      <c r="V2204" s="1">
        <v>3</v>
      </c>
      <c r="W2204" s="1">
        <v>4</v>
      </c>
      <c r="X2204" s="1" t="s">
        <v>4394</v>
      </c>
      <c r="Y2204" s="1">
        <v>0</v>
      </c>
    </row>
    <row r="2205" spans="1:25">
      <c r="A2205" s="1">
        <v>2204</v>
      </c>
      <c r="B2205" s="1">
        <v>12</v>
      </c>
      <c r="C2205" s="1" t="s">
        <v>25</v>
      </c>
      <c r="D2205" s="1">
        <v>321028</v>
      </c>
      <c r="E2205" s="1" t="s">
        <v>2343</v>
      </c>
      <c r="F2205" s="1" t="s">
        <v>4391</v>
      </c>
      <c r="G2205" s="1" t="s">
        <v>28</v>
      </c>
      <c r="H2205" s="1">
        <v>1810.0562264800001</v>
      </c>
      <c r="I2205" s="1">
        <v>1810</v>
      </c>
      <c r="J2205" s="1">
        <v>-5.6226480000099999E-2</v>
      </c>
      <c r="K2205" s="1" t="s">
        <v>4391</v>
      </c>
      <c r="L2205" s="1" t="s">
        <v>685</v>
      </c>
      <c r="M2205" s="1" t="s">
        <v>4271</v>
      </c>
      <c r="N2205" s="1" t="s">
        <v>705</v>
      </c>
      <c r="O2205" s="1" t="s">
        <v>55</v>
      </c>
      <c r="P2205" s="1" t="s">
        <v>3222</v>
      </c>
      <c r="Q2205" s="1" t="s">
        <v>3222</v>
      </c>
      <c r="R2205" s="1">
        <f t="shared" si="76"/>
        <v>471.25</v>
      </c>
      <c r="S2205" s="1" t="s">
        <v>4395</v>
      </c>
      <c r="T2205" s="1" t="s">
        <v>4396</v>
      </c>
      <c r="U2205" s="1" t="s">
        <v>989</v>
      </c>
      <c r="V2205" s="1">
        <v>1</v>
      </c>
      <c r="W2205" s="1">
        <v>4</v>
      </c>
      <c r="X2205" s="1" t="s">
        <v>4394</v>
      </c>
      <c r="Y2205" s="1">
        <v>0</v>
      </c>
    </row>
    <row r="2206" spans="1:25">
      <c r="A2206" s="1">
        <v>2205</v>
      </c>
      <c r="B2206" s="1">
        <v>12</v>
      </c>
      <c r="C2206" s="1" t="s">
        <v>25</v>
      </c>
      <c r="D2206" s="1">
        <v>321028</v>
      </c>
      <c r="E2206" s="1" t="s">
        <v>2343</v>
      </c>
      <c r="F2206" s="1" t="s">
        <v>4397</v>
      </c>
      <c r="G2206" s="1" t="s">
        <v>28</v>
      </c>
      <c r="H2206" s="1">
        <v>3071.61940052</v>
      </c>
      <c r="I2206" s="1">
        <v>3072</v>
      </c>
      <c r="J2206" s="1">
        <v>0.38059947999999999</v>
      </c>
      <c r="K2206" s="1" t="s">
        <v>4397</v>
      </c>
      <c r="L2206" s="1" t="s">
        <v>863</v>
      </c>
      <c r="M2206" s="1" t="s">
        <v>4271</v>
      </c>
      <c r="N2206" s="1" t="s">
        <v>1092</v>
      </c>
      <c r="O2206" s="1" t="s">
        <v>133</v>
      </c>
      <c r="P2206" s="1" t="s">
        <v>4398</v>
      </c>
      <c r="Q2206" s="1" t="s">
        <v>4398</v>
      </c>
      <c r="R2206" s="1">
        <f t="shared" si="76"/>
        <v>3111</v>
      </c>
      <c r="S2206" s="1" t="s">
        <v>4399</v>
      </c>
      <c r="T2206" s="1" t="s">
        <v>4295</v>
      </c>
      <c r="U2206" s="1" t="s">
        <v>35</v>
      </c>
      <c r="V2206" s="1">
        <v>1</v>
      </c>
      <c r="W2206" s="1">
        <v>1</v>
      </c>
      <c r="X2206" s="1" t="s">
        <v>4400</v>
      </c>
      <c r="Y2206" s="1">
        <v>0</v>
      </c>
    </row>
    <row r="2207" spans="1:25">
      <c r="A2207" s="1">
        <v>2206</v>
      </c>
      <c r="B2207" s="1">
        <v>12</v>
      </c>
      <c r="C2207" s="1" t="s">
        <v>25</v>
      </c>
      <c r="D2207" s="1">
        <v>321028</v>
      </c>
      <c r="E2207" s="1" t="s">
        <v>2343</v>
      </c>
      <c r="F2207" s="1" t="s">
        <v>4401</v>
      </c>
      <c r="G2207" s="1" t="s">
        <v>28</v>
      </c>
      <c r="H2207" s="1">
        <v>5382.3971449999999</v>
      </c>
      <c r="I2207" s="1">
        <v>5382</v>
      </c>
      <c r="J2207" s="1">
        <v>-0.39714500000000003</v>
      </c>
      <c r="K2207" s="1" t="s">
        <v>4401</v>
      </c>
      <c r="L2207" s="1" t="s">
        <v>4402</v>
      </c>
      <c r="M2207" s="1" t="s">
        <v>4271</v>
      </c>
      <c r="N2207" s="1" t="s">
        <v>711</v>
      </c>
      <c r="O2207" s="1" t="s">
        <v>133</v>
      </c>
      <c r="P2207" s="1" t="s">
        <v>4403</v>
      </c>
      <c r="Q2207" s="1" t="s">
        <v>4403</v>
      </c>
      <c r="R2207" s="1">
        <f t="shared" si="76"/>
        <v>5384</v>
      </c>
      <c r="S2207" s="1" t="s">
        <v>4404</v>
      </c>
      <c r="T2207" s="1" t="s">
        <v>4405</v>
      </c>
      <c r="U2207" s="1" t="s">
        <v>35</v>
      </c>
      <c r="V2207" s="1">
        <v>1</v>
      </c>
      <c r="W2207" s="1">
        <v>1</v>
      </c>
      <c r="X2207" s="1" t="s">
        <v>4406</v>
      </c>
      <c r="Y2207" s="1">
        <v>0</v>
      </c>
    </row>
    <row r="2208" spans="1:25">
      <c r="A2208" s="1">
        <v>2207</v>
      </c>
      <c r="B2208" s="1">
        <v>12</v>
      </c>
      <c r="C2208" s="1" t="s">
        <v>25</v>
      </c>
      <c r="D2208" s="1">
        <v>321028</v>
      </c>
      <c r="E2208" s="1" t="s">
        <v>2343</v>
      </c>
      <c r="F2208" s="1" t="s">
        <v>4407</v>
      </c>
      <c r="G2208" s="1" t="s">
        <v>28</v>
      </c>
      <c r="H2208" s="1">
        <v>6560.0440735399998</v>
      </c>
      <c r="I2208" s="1">
        <v>6560</v>
      </c>
      <c r="J2208" s="1">
        <v>-4.4073539999800002E-2</v>
      </c>
      <c r="K2208" s="1" t="s">
        <v>4407</v>
      </c>
      <c r="L2208" s="1" t="s">
        <v>4326</v>
      </c>
      <c r="M2208" s="1" t="s">
        <v>4271</v>
      </c>
      <c r="N2208" s="1" t="s">
        <v>4408</v>
      </c>
      <c r="O2208" s="1" t="s">
        <v>133</v>
      </c>
      <c r="P2208" s="1" t="s">
        <v>4409</v>
      </c>
      <c r="Q2208" s="1" t="s">
        <v>4409</v>
      </c>
      <c r="R2208" s="1">
        <f t="shared" si="76"/>
        <v>3305.5</v>
      </c>
      <c r="S2208" s="1" t="s">
        <v>4328</v>
      </c>
      <c r="T2208" s="1" t="s">
        <v>4329</v>
      </c>
      <c r="U2208" s="1" t="s">
        <v>48</v>
      </c>
      <c r="V2208" s="1">
        <v>1</v>
      </c>
      <c r="W2208" s="1">
        <v>2</v>
      </c>
      <c r="X2208" s="1" t="s">
        <v>4410</v>
      </c>
      <c r="Y2208" s="1">
        <v>0</v>
      </c>
    </row>
    <row r="2209" spans="1:25">
      <c r="A2209" s="1">
        <v>2208</v>
      </c>
      <c r="B2209" s="1">
        <v>12</v>
      </c>
      <c r="C2209" s="1" t="s">
        <v>25</v>
      </c>
      <c r="D2209" s="1">
        <v>321028</v>
      </c>
      <c r="E2209" s="1" t="s">
        <v>2343</v>
      </c>
      <c r="F2209" s="1" t="s">
        <v>4407</v>
      </c>
      <c r="G2209" s="1" t="s">
        <v>28</v>
      </c>
      <c r="H2209" s="1">
        <v>6560.0440735399998</v>
      </c>
      <c r="I2209" s="1">
        <v>6560</v>
      </c>
      <c r="J2209" s="1">
        <v>-4.4073539999800002E-2</v>
      </c>
      <c r="K2209" s="1" t="s">
        <v>4407</v>
      </c>
      <c r="L2209" s="1" t="s">
        <v>4326</v>
      </c>
      <c r="M2209" s="1" t="s">
        <v>4271</v>
      </c>
      <c r="N2209" s="1" t="s">
        <v>4408</v>
      </c>
      <c r="O2209" s="1" t="s">
        <v>133</v>
      </c>
      <c r="P2209" s="1" t="s">
        <v>4409</v>
      </c>
      <c r="Q2209" s="1" t="s">
        <v>4409</v>
      </c>
      <c r="R2209" s="1">
        <f t="shared" si="76"/>
        <v>3305.5</v>
      </c>
      <c r="S2209" s="1" t="s">
        <v>4333</v>
      </c>
      <c r="T2209" s="1" t="s">
        <v>4334</v>
      </c>
      <c r="U2209" s="1" t="s">
        <v>48</v>
      </c>
      <c r="V2209" s="1">
        <v>1</v>
      </c>
      <c r="W2209" s="1">
        <v>2</v>
      </c>
      <c r="X2209" s="1" t="s">
        <v>4410</v>
      </c>
      <c r="Y2209" s="1">
        <v>0</v>
      </c>
    </row>
    <row r="2210" spans="1:25">
      <c r="A2210" s="1">
        <v>2209</v>
      </c>
      <c r="B2210" s="1">
        <v>12</v>
      </c>
      <c r="C2210" s="1" t="s">
        <v>25</v>
      </c>
      <c r="D2210" s="1">
        <v>321028</v>
      </c>
      <c r="E2210" s="1" t="s">
        <v>2343</v>
      </c>
      <c r="F2210" s="1" t="s">
        <v>4411</v>
      </c>
      <c r="G2210" s="1" t="s">
        <v>28</v>
      </c>
      <c r="H2210" s="1">
        <v>4268.87485251</v>
      </c>
      <c r="I2210" s="1">
        <v>4269</v>
      </c>
      <c r="J2210" s="1">
        <v>0.12514749</v>
      </c>
      <c r="K2210" s="1" t="s">
        <v>4411</v>
      </c>
      <c r="L2210" s="1" t="s">
        <v>4331</v>
      </c>
      <c r="M2210" s="1" t="s">
        <v>4271</v>
      </c>
      <c r="N2210" s="1" t="s">
        <v>986</v>
      </c>
      <c r="O2210" s="1" t="s">
        <v>133</v>
      </c>
      <c r="P2210" s="1" t="s">
        <v>4412</v>
      </c>
      <c r="Q2210" s="1" t="s">
        <v>4412</v>
      </c>
      <c r="R2210" s="1">
        <f t="shared" si="76"/>
        <v>4222</v>
      </c>
      <c r="S2210" s="1" t="s">
        <v>4332</v>
      </c>
      <c r="T2210" s="1" t="s">
        <v>4323</v>
      </c>
      <c r="U2210" s="1" t="s">
        <v>35</v>
      </c>
      <c r="V2210" s="1">
        <v>1</v>
      </c>
      <c r="W2210" s="1">
        <v>1</v>
      </c>
      <c r="X2210" s="1" t="s">
        <v>4413</v>
      </c>
      <c r="Y2210" s="1">
        <v>0</v>
      </c>
    </row>
    <row r="2211" spans="1:25">
      <c r="A2211" s="1">
        <v>2210</v>
      </c>
      <c r="B2211" s="1">
        <v>12</v>
      </c>
      <c r="C2211" s="1" t="s">
        <v>25</v>
      </c>
      <c r="D2211" s="1">
        <v>321028</v>
      </c>
      <c r="E2211" s="1" t="s">
        <v>2343</v>
      </c>
      <c r="F2211" s="1" t="s">
        <v>4414</v>
      </c>
      <c r="G2211" s="1" t="s">
        <v>28</v>
      </c>
      <c r="H2211" s="1">
        <v>1929.9822134999999</v>
      </c>
      <c r="I2211" s="1">
        <v>1930</v>
      </c>
      <c r="J2211" s="1">
        <v>1.77865000001E-2</v>
      </c>
      <c r="K2211" s="1" t="s">
        <v>4414</v>
      </c>
      <c r="L2211" s="1" t="s">
        <v>455</v>
      </c>
      <c r="M2211" s="1" t="s">
        <v>4415</v>
      </c>
      <c r="N2211" s="1" t="s">
        <v>89</v>
      </c>
      <c r="O2211" s="1" t="s">
        <v>55</v>
      </c>
      <c r="P2211" s="1" t="s">
        <v>4416</v>
      </c>
      <c r="Q2211" s="1" t="s">
        <v>4416</v>
      </c>
      <c r="R2211" s="1">
        <f t="shared" si="76"/>
        <v>1921</v>
      </c>
      <c r="S2211" s="1" t="s">
        <v>4250</v>
      </c>
      <c r="T2211" s="1" t="s">
        <v>4251</v>
      </c>
      <c r="U2211" s="1" t="s">
        <v>35</v>
      </c>
      <c r="V2211" s="1">
        <v>1</v>
      </c>
      <c r="W2211" s="1">
        <v>1</v>
      </c>
      <c r="X2211" s="1" t="s">
        <v>4417</v>
      </c>
      <c r="Y2211" s="1">
        <v>0</v>
      </c>
    </row>
    <row r="2212" spans="1:25">
      <c r="A2212" s="1">
        <v>2211</v>
      </c>
      <c r="B2212" s="1">
        <v>12</v>
      </c>
      <c r="C2212" s="1" t="s">
        <v>25</v>
      </c>
      <c r="D2212" s="1">
        <v>321028</v>
      </c>
      <c r="E2212" s="1" t="s">
        <v>2343</v>
      </c>
      <c r="F2212" s="1" t="s">
        <v>4418</v>
      </c>
      <c r="G2212" s="1" t="s">
        <v>28</v>
      </c>
      <c r="H2212" s="1">
        <v>2604.4541291</v>
      </c>
      <c r="I2212" s="1">
        <v>2604</v>
      </c>
      <c r="J2212" s="1">
        <v>-0.45412910000000001</v>
      </c>
      <c r="K2212" s="1" t="s">
        <v>4418</v>
      </c>
      <c r="L2212" s="1" t="s">
        <v>455</v>
      </c>
      <c r="M2212" s="1" t="s">
        <v>4415</v>
      </c>
      <c r="N2212" s="1" t="s">
        <v>93</v>
      </c>
      <c r="O2212" s="1" t="s">
        <v>133</v>
      </c>
      <c r="P2212" s="1" t="s">
        <v>1016</v>
      </c>
      <c r="Q2212" s="1" t="s">
        <v>1016</v>
      </c>
      <c r="R2212" s="1">
        <f t="shared" si="76"/>
        <v>2590</v>
      </c>
      <c r="S2212" s="1" t="s">
        <v>4250</v>
      </c>
      <c r="T2212" s="1" t="s">
        <v>4251</v>
      </c>
      <c r="U2212" s="1" t="s">
        <v>35</v>
      </c>
      <c r="V2212" s="1">
        <v>1</v>
      </c>
      <c r="W2212" s="1">
        <v>1</v>
      </c>
      <c r="X2212" s="1" t="s">
        <v>4419</v>
      </c>
      <c r="Y2212" s="1">
        <v>0</v>
      </c>
    </row>
    <row r="2213" spans="1:25">
      <c r="A2213" s="1">
        <v>2212</v>
      </c>
      <c r="B2213" s="1">
        <v>12</v>
      </c>
      <c r="C2213" s="1" t="s">
        <v>25</v>
      </c>
      <c r="D2213" s="1">
        <v>321028</v>
      </c>
      <c r="E2213" s="1" t="s">
        <v>2343</v>
      </c>
      <c r="F2213" s="1" t="s">
        <v>4420</v>
      </c>
      <c r="G2213" s="1" t="s">
        <v>28</v>
      </c>
      <c r="H2213" s="1">
        <v>368.94638251700002</v>
      </c>
      <c r="I2213" s="1">
        <v>369</v>
      </c>
      <c r="J2213" s="1">
        <v>5.3617483000000001E-2</v>
      </c>
      <c r="K2213" s="1" t="s">
        <v>4420</v>
      </c>
      <c r="L2213" s="1" t="s">
        <v>2663</v>
      </c>
      <c r="M2213" s="1" t="s">
        <v>4415</v>
      </c>
      <c r="N2213" s="1" t="s">
        <v>97</v>
      </c>
      <c r="O2213" s="1" t="s">
        <v>133</v>
      </c>
      <c r="P2213" s="1" t="s">
        <v>181</v>
      </c>
      <c r="Q2213" s="1" t="s">
        <v>181</v>
      </c>
      <c r="R2213" s="1">
        <f t="shared" si="76"/>
        <v>352</v>
      </c>
      <c r="S2213" s="1" t="s">
        <v>2665</v>
      </c>
      <c r="T2213" s="1" t="s">
        <v>2666</v>
      </c>
      <c r="U2213" s="1" t="s">
        <v>35</v>
      </c>
      <c r="V2213" s="1">
        <v>1</v>
      </c>
      <c r="W2213" s="1">
        <v>1</v>
      </c>
      <c r="X2213" s="1" t="s">
        <v>4421</v>
      </c>
      <c r="Y2213" s="1">
        <v>0</v>
      </c>
    </row>
    <row r="2214" spans="1:25">
      <c r="A2214" s="1">
        <v>2213</v>
      </c>
      <c r="B2214" s="1">
        <v>12</v>
      </c>
      <c r="C2214" s="1" t="s">
        <v>25</v>
      </c>
      <c r="D2214" s="1">
        <v>321028</v>
      </c>
      <c r="E2214" s="1" t="s">
        <v>2343</v>
      </c>
      <c r="F2214" s="1" t="s">
        <v>4422</v>
      </c>
      <c r="G2214" s="1" t="s">
        <v>28</v>
      </c>
      <c r="H2214" s="1">
        <v>4644.9920039600001</v>
      </c>
      <c r="I2214" s="1">
        <v>4645</v>
      </c>
      <c r="J2214" s="1">
        <v>7.9960399998499996E-3</v>
      </c>
      <c r="K2214" s="1" t="s">
        <v>4422</v>
      </c>
      <c r="L2214" s="1" t="s">
        <v>4268</v>
      </c>
      <c r="M2214" s="1" t="s">
        <v>4422</v>
      </c>
      <c r="N2214" s="1" t="s">
        <v>30</v>
      </c>
      <c r="O2214" s="1" t="s">
        <v>133</v>
      </c>
      <c r="P2214" s="1" t="s">
        <v>3988</v>
      </c>
      <c r="Q2214" s="1" t="s">
        <v>3988</v>
      </c>
      <c r="R2214" s="1">
        <f t="shared" si="76"/>
        <v>4665</v>
      </c>
      <c r="S2214" s="1" t="s">
        <v>4269</v>
      </c>
      <c r="T2214" s="1" t="s">
        <v>3916</v>
      </c>
      <c r="U2214" s="1" t="s">
        <v>35</v>
      </c>
      <c r="V2214" s="1">
        <v>1</v>
      </c>
      <c r="W2214" s="1">
        <v>1</v>
      </c>
      <c r="X2214" s="1" t="s">
        <v>4423</v>
      </c>
      <c r="Y2214" s="1">
        <v>0</v>
      </c>
    </row>
    <row r="2215" spans="1:25">
      <c r="A2215" s="1">
        <v>2214</v>
      </c>
      <c r="B2215" s="1">
        <v>12</v>
      </c>
      <c r="C2215" s="1" t="s">
        <v>25</v>
      </c>
      <c r="D2215" s="1">
        <v>321028</v>
      </c>
      <c r="E2215" s="1" t="s">
        <v>2343</v>
      </c>
      <c r="F2215" s="1" t="s">
        <v>4424</v>
      </c>
      <c r="G2215" s="1" t="s">
        <v>28</v>
      </c>
      <c r="H2215" s="1">
        <v>2344.8560104600001</v>
      </c>
      <c r="I2215" s="1">
        <v>2345</v>
      </c>
      <c r="J2215" s="1">
        <v>0.14398954</v>
      </c>
      <c r="K2215" s="1" t="s">
        <v>4424</v>
      </c>
      <c r="L2215" s="1" t="s">
        <v>2617</v>
      </c>
      <c r="M2215" s="1" t="s">
        <v>4424</v>
      </c>
      <c r="N2215" s="1" t="s">
        <v>30</v>
      </c>
      <c r="O2215" s="1" t="s">
        <v>31</v>
      </c>
      <c r="P2215" s="1" t="s">
        <v>4425</v>
      </c>
      <c r="Q2215" s="1" t="s">
        <v>4425</v>
      </c>
      <c r="R2215" s="1">
        <f t="shared" si="76"/>
        <v>2334</v>
      </c>
      <c r="S2215" s="1" t="s">
        <v>2618</v>
      </c>
      <c r="T2215" s="1" t="s">
        <v>2619</v>
      </c>
      <c r="U2215" s="1" t="s">
        <v>35</v>
      </c>
      <c r="V2215" s="1">
        <v>1</v>
      </c>
      <c r="W2215" s="1">
        <v>1</v>
      </c>
      <c r="X2215" s="1" t="s">
        <v>4426</v>
      </c>
      <c r="Y2215" s="1">
        <v>0</v>
      </c>
    </row>
    <row r="2216" spans="1:25">
      <c r="A2216" s="1">
        <v>2215</v>
      </c>
      <c r="B2216" s="1">
        <v>12</v>
      </c>
      <c r="C2216" s="1" t="s">
        <v>25</v>
      </c>
      <c r="D2216" s="1">
        <v>321028</v>
      </c>
      <c r="E2216" s="1" t="s">
        <v>2343</v>
      </c>
      <c r="F2216" s="1" t="s">
        <v>4427</v>
      </c>
      <c r="G2216" s="1" t="s">
        <v>28</v>
      </c>
      <c r="H2216" s="1">
        <v>4976.0518990500004</v>
      </c>
      <c r="I2216" s="1">
        <v>4976</v>
      </c>
      <c r="J2216" s="1">
        <v>-5.1899050000400002E-2</v>
      </c>
      <c r="K2216" s="1" t="s">
        <v>4427</v>
      </c>
      <c r="L2216" s="1" t="s">
        <v>4268</v>
      </c>
      <c r="M2216" s="1" t="s">
        <v>4428</v>
      </c>
      <c r="N2216" s="1" t="s">
        <v>83</v>
      </c>
      <c r="O2216" s="1" t="s">
        <v>31</v>
      </c>
      <c r="P2216" s="1" t="s">
        <v>4429</v>
      </c>
      <c r="Q2216" s="1" t="s">
        <v>4429</v>
      </c>
      <c r="R2216" s="1">
        <f t="shared" ref="R2216:R2247" si="77">P2216*V2216/W2216</f>
        <v>4996</v>
      </c>
      <c r="S2216" s="1" t="s">
        <v>4269</v>
      </c>
      <c r="T2216" s="1" t="s">
        <v>3916</v>
      </c>
      <c r="U2216" s="1" t="s">
        <v>35</v>
      </c>
      <c r="V2216" s="1">
        <v>1</v>
      </c>
      <c r="W2216" s="1">
        <v>1</v>
      </c>
      <c r="X2216" s="1" t="s">
        <v>4430</v>
      </c>
      <c r="Y2216" s="1">
        <v>0</v>
      </c>
    </row>
    <row r="2217" spans="1:25">
      <c r="A2217" s="1">
        <v>2216</v>
      </c>
      <c r="B2217" s="1">
        <v>12</v>
      </c>
      <c r="C2217" s="1" t="s">
        <v>25</v>
      </c>
      <c r="D2217" s="1">
        <v>321028</v>
      </c>
      <c r="E2217" s="1" t="s">
        <v>2343</v>
      </c>
      <c r="F2217" s="1" t="s">
        <v>4431</v>
      </c>
      <c r="G2217" s="1" t="s">
        <v>28</v>
      </c>
      <c r="H2217" s="1">
        <v>2177.1854174499999</v>
      </c>
      <c r="I2217" s="1">
        <v>2177</v>
      </c>
      <c r="J2217" s="1">
        <v>-0.18541745000000001</v>
      </c>
      <c r="K2217" s="1" t="s">
        <v>4431</v>
      </c>
      <c r="L2217" s="1" t="s">
        <v>455</v>
      </c>
      <c r="M2217" s="1" t="s">
        <v>4428</v>
      </c>
      <c r="N2217" s="1" t="s">
        <v>89</v>
      </c>
      <c r="O2217" s="1" t="s">
        <v>133</v>
      </c>
      <c r="P2217" s="1" t="s">
        <v>3278</v>
      </c>
      <c r="Q2217" s="1" t="s">
        <v>3278</v>
      </c>
      <c r="R2217" s="1">
        <f t="shared" si="77"/>
        <v>2208</v>
      </c>
      <c r="S2217" s="1" t="s">
        <v>4250</v>
      </c>
      <c r="T2217" s="1" t="s">
        <v>4251</v>
      </c>
      <c r="U2217" s="1" t="s">
        <v>35</v>
      </c>
      <c r="V2217" s="1">
        <v>1</v>
      </c>
      <c r="W2217" s="1">
        <v>1</v>
      </c>
      <c r="X2217" s="1" t="s">
        <v>4432</v>
      </c>
      <c r="Y2217" s="1">
        <v>0</v>
      </c>
    </row>
    <row r="2218" spans="1:25">
      <c r="A2218" s="1">
        <v>2217</v>
      </c>
      <c r="B2218" s="1">
        <v>12</v>
      </c>
      <c r="C2218" s="1" t="s">
        <v>25</v>
      </c>
      <c r="D2218" s="1">
        <v>321028</v>
      </c>
      <c r="E2218" s="1" t="s">
        <v>2343</v>
      </c>
      <c r="F2218" s="1" t="s">
        <v>4433</v>
      </c>
      <c r="G2218" s="1" t="s">
        <v>28</v>
      </c>
      <c r="H2218" s="1">
        <v>4954.1969968699996</v>
      </c>
      <c r="I2218" s="1">
        <v>4954</v>
      </c>
      <c r="J2218" s="1">
        <v>-0.19699686999999999</v>
      </c>
      <c r="K2218" s="1" t="s">
        <v>4433</v>
      </c>
      <c r="L2218" s="1" t="s">
        <v>455</v>
      </c>
      <c r="M2218" s="1" t="s">
        <v>4428</v>
      </c>
      <c r="N2218" s="1" t="s">
        <v>93</v>
      </c>
      <c r="O2218" s="1" t="s">
        <v>31</v>
      </c>
      <c r="P2218" s="1" t="s">
        <v>2240</v>
      </c>
      <c r="Q2218" s="1" t="s">
        <v>2240</v>
      </c>
      <c r="R2218" s="1">
        <f t="shared" si="77"/>
        <v>4888</v>
      </c>
      <c r="S2218" s="1" t="s">
        <v>4250</v>
      </c>
      <c r="T2218" s="1" t="s">
        <v>4251</v>
      </c>
      <c r="U2218" s="1" t="s">
        <v>35</v>
      </c>
      <c r="V2218" s="1">
        <v>1</v>
      </c>
      <c r="W2218" s="1">
        <v>1</v>
      </c>
      <c r="X2218" s="1" t="s">
        <v>4434</v>
      </c>
      <c r="Y2218" s="1">
        <v>0</v>
      </c>
    </row>
    <row r="2219" spans="1:25">
      <c r="A2219" s="1">
        <v>2218</v>
      </c>
      <c r="B2219" s="1">
        <v>12</v>
      </c>
      <c r="C2219" s="1" t="s">
        <v>25</v>
      </c>
      <c r="D2219" s="1">
        <v>321028</v>
      </c>
      <c r="E2219" s="1" t="s">
        <v>2343</v>
      </c>
      <c r="F2219" s="1" t="s">
        <v>4435</v>
      </c>
      <c r="G2219" s="1" t="s">
        <v>28</v>
      </c>
      <c r="H2219" s="1">
        <v>2029.9532855</v>
      </c>
      <c r="I2219" s="1">
        <v>2030</v>
      </c>
      <c r="J2219" s="1">
        <v>4.6714499999999999E-2</v>
      </c>
      <c r="K2219" s="1" t="s">
        <v>4435</v>
      </c>
      <c r="L2219" s="1" t="s">
        <v>685</v>
      </c>
      <c r="M2219" s="1" t="s">
        <v>4428</v>
      </c>
      <c r="N2219" s="1" t="s">
        <v>97</v>
      </c>
      <c r="O2219" s="1" t="s">
        <v>133</v>
      </c>
      <c r="P2219" s="1" t="s">
        <v>4436</v>
      </c>
      <c r="Q2219" s="1" t="s">
        <v>4436</v>
      </c>
      <c r="R2219" s="1">
        <f t="shared" si="77"/>
        <v>1486.5</v>
      </c>
      <c r="S2219" s="1" t="s">
        <v>4392</v>
      </c>
      <c r="T2219" s="1" t="s">
        <v>4393</v>
      </c>
      <c r="U2219" s="1" t="s">
        <v>3173</v>
      </c>
      <c r="V2219" s="1">
        <v>3</v>
      </c>
      <c r="W2219" s="1">
        <v>4</v>
      </c>
      <c r="X2219" s="1" t="s">
        <v>4437</v>
      </c>
      <c r="Y2219" s="1">
        <v>0</v>
      </c>
    </row>
    <row r="2220" spans="1:25">
      <c r="A2220" s="1">
        <v>2219</v>
      </c>
      <c r="B2220" s="1">
        <v>12</v>
      </c>
      <c r="C2220" s="1" t="s">
        <v>25</v>
      </c>
      <c r="D2220" s="1">
        <v>321028</v>
      </c>
      <c r="E2220" s="1" t="s">
        <v>2343</v>
      </c>
      <c r="F2220" s="1" t="s">
        <v>4435</v>
      </c>
      <c r="G2220" s="1" t="s">
        <v>28</v>
      </c>
      <c r="H2220" s="1">
        <v>2029.9532855</v>
      </c>
      <c r="I2220" s="1">
        <v>2030</v>
      </c>
      <c r="J2220" s="1">
        <v>4.6714499999999999E-2</v>
      </c>
      <c r="K2220" s="1" t="s">
        <v>4435</v>
      </c>
      <c r="L2220" s="1" t="s">
        <v>685</v>
      </c>
      <c r="M2220" s="1" t="s">
        <v>4428</v>
      </c>
      <c r="N2220" s="1" t="s">
        <v>97</v>
      </c>
      <c r="O2220" s="1" t="s">
        <v>133</v>
      </c>
      <c r="P2220" s="1" t="s">
        <v>4436</v>
      </c>
      <c r="Q2220" s="1" t="s">
        <v>4436</v>
      </c>
      <c r="R2220" s="1">
        <f t="shared" si="77"/>
        <v>495.5</v>
      </c>
      <c r="S2220" s="1" t="s">
        <v>4395</v>
      </c>
      <c r="T2220" s="1" t="s">
        <v>4396</v>
      </c>
      <c r="U2220" s="1" t="s">
        <v>989</v>
      </c>
      <c r="V2220" s="1">
        <v>1</v>
      </c>
      <c r="W2220" s="1">
        <v>4</v>
      </c>
      <c r="X2220" s="1" t="s">
        <v>4437</v>
      </c>
      <c r="Y2220" s="1">
        <v>0</v>
      </c>
    </row>
    <row r="2221" spans="1:25">
      <c r="A2221" s="1">
        <v>2220</v>
      </c>
      <c r="B2221" s="1">
        <v>12</v>
      </c>
      <c r="C2221" s="1" t="s">
        <v>25</v>
      </c>
      <c r="D2221" s="1">
        <v>321028</v>
      </c>
      <c r="E2221" s="1" t="s">
        <v>2343</v>
      </c>
      <c r="F2221" s="1" t="s">
        <v>4438</v>
      </c>
      <c r="G2221" s="1" t="s">
        <v>28</v>
      </c>
      <c r="H2221" s="1">
        <v>1999.9632444599999</v>
      </c>
      <c r="I2221" s="1">
        <v>2000</v>
      </c>
      <c r="J2221" s="1">
        <v>3.67555400001E-2</v>
      </c>
      <c r="K2221" s="1" t="s">
        <v>4438</v>
      </c>
      <c r="L2221" s="1" t="s">
        <v>4326</v>
      </c>
      <c r="M2221" s="1" t="s">
        <v>4428</v>
      </c>
      <c r="N2221" s="1" t="s">
        <v>27</v>
      </c>
      <c r="O2221" s="1" t="s">
        <v>133</v>
      </c>
      <c r="P2221" s="1" t="s">
        <v>3264</v>
      </c>
      <c r="Q2221" s="1" t="s">
        <v>3264</v>
      </c>
      <c r="R2221" s="1">
        <f t="shared" si="77"/>
        <v>973</v>
      </c>
      <c r="S2221" s="1" t="s">
        <v>4328</v>
      </c>
      <c r="T2221" s="1" t="s">
        <v>4329</v>
      </c>
      <c r="U2221" s="1" t="s">
        <v>48</v>
      </c>
      <c r="V2221" s="1">
        <v>1</v>
      </c>
      <c r="W2221" s="1">
        <v>2</v>
      </c>
      <c r="X2221" s="1" t="s">
        <v>4439</v>
      </c>
      <c r="Y2221" s="1">
        <v>0</v>
      </c>
    </row>
    <row r="2222" spans="1:25">
      <c r="A2222" s="1">
        <v>2221</v>
      </c>
      <c r="B2222" s="1">
        <v>12</v>
      </c>
      <c r="C2222" s="1" t="s">
        <v>25</v>
      </c>
      <c r="D2222" s="1">
        <v>321028</v>
      </c>
      <c r="E2222" s="1" t="s">
        <v>2343</v>
      </c>
      <c r="F2222" s="1" t="s">
        <v>4438</v>
      </c>
      <c r="G2222" s="1" t="s">
        <v>28</v>
      </c>
      <c r="H2222" s="1">
        <v>1999.9632444599999</v>
      </c>
      <c r="I2222" s="1">
        <v>2000</v>
      </c>
      <c r="J2222" s="1">
        <v>3.67555400001E-2</v>
      </c>
      <c r="K2222" s="1" t="s">
        <v>4438</v>
      </c>
      <c r="L2222" s="1" t="s">
        <v>4326</v>
      </c>
      <c r="M2222" s="1" t="s">
        <v>4428</v>
      </c>
      <c r="N2222" s="1" t="s">
        <v>27</v>
      </c>
      <c r="O2222" s="1" t="s">
        <v>133</v>
      </c>
      <c r="P2222" s="1" t="s">
        <v>3264</v>
      </c>
      <c r="Q2222" s="1" t="s">
        <v>3264</v>
      </c>
      <c r="R2222" s="1">
        <f t="shared" si="77"/>
        <v>973</v>
      </c>
      <c r="S2222" s="1" t="s">
        <v>4333</v>
      </c>
      <c r="T2222" s="1" t="s">
        <v>4334</v>
      </c>
      <c r="U2222" s="1" t="s">
        <v>48</v>
      </c>
      <c r="V2222" s="1">
        <v>1</v>
      </c>
      <c r="W2222" s="1">
        <v>2</v>
      </c>
      <c r="X2222" s="1" t="s">
        <v>4439</v>
      </c>
      <c r="Y2222" s="1">
        <v>0</v>
      </c>
    </row>
    <row r="2223" spans="1:25">
      <c r="A2223" s="1">
        <v>2222</v>
      </c>
      <c r="B2223" s="1">
        <v>12</v>
      </c>
      <c r="C2223" s="1" t="s">
        <v>25</v>
      </c>
      <c r="D2223" s="1">
        <v>321028</v>
      </c>
      <c r="E2223" s="1" t="s">
        <v>2343</v>
      </c>
      <c r="F2223" s="1" t="s">
        <v>4440</v>
      </c>
      <c r="G2223" s="1" t="s">
        <v>28</v>
      </c>
      <c r="H2223" s="1">
        <v>8838.8070925299999</v>
      </c>
      <c r="I2223" s="1">
        <v>8839</v>
      </c>
      <c r="J2223" s="1">
        <v>0.19290747</v>
      </c>
      <c r="K2223" s="1" t="s">
        <v>4440</v>
      </c>
      <c r="L2223" s="1" t="s">
        <v>4402</v>
      </c>
      <c r="M2223" s="1" t="s">
        <v>4428</v>
      </c>
      <c r="N2223" s="1" t="s">
        <v>3513</v>
      </c>
      <c r="O2223" s="1" t="s">
        <v>31</v>
      </c>
      <c r="P2223" s="1" t="s">
        <v>4441</v>
      </c>
      <c r="Q2223" s="1" t="s">
        <v>4441</v>
      </c>
      <c r="R2223" s="1">
        <f t="shared" si="77"/>
        <v>8938</v>
      </c>
      <c r="S2223" s="1" t="s">
        <v>4404</v>
      </c>
      <c r="T2223" s="1" t="s">
        <v>4405</v>
      </c>
      <c r="U2223" s="1" t="s">
        <v>35</v>
      </c>
      <c r="V2223" s="1">
        <v>1</v>
      </c>
      <c r="W2223" s="1">
        <v>1</v>
      </c>
      <c r="X2223" s="1" t="s">
        <v>4442</v>
      </c>
      <c r="Y2223" s="1">
        <v>0</v>
      </c>
    </row>
    <row r="2224" spans="1:25">
      <c r="A2224" s="1">
        <v>2223</v>
      </c>
      <c r="B2224" s="1">
        <v>12</v>
      </c>
      <c r="C2224" s="1" t="s">
        <v>25</v>
      </c>
      <c r="D2224" s="1">
        <v>321028</v>
      </c>
      <c r="E2224" s="1" t="s">
        <v>2343</v>
      </c>
      <c r="F2224" s="1" t="s">
        <v>4443</v>
      </c>
      <c r="G2224" s="1" t="s">
        <v>28</v>
      </c>
      <c r="H2224" s="1">
        <v>6419.7326784200004</v>
      </c>
      <c r="I2224" s="1">
        <v>6420</v>
      </c>
      <c r="J2224" s="1">
        <v>0.26732158</v>
      </c>
      <c r="K2224" s="1" t="s">
        <v>4443</v>
      </c>
      <c r="L2224" s="1" t="s">
        <v>75</v>
      </c>
      <c r="M2224" s="1" t="s">
        <v>4428</v>
      </c>
      <c r="N2224" s="1" t="s">
        <v>3434</v>
      </c>
      <c r="O2224" s="1" t="s">
        <v>133</v>
      </c>
      <c r="P2224" s="1" t="s">
        <v>244</v>
      </c>
      <c r="Q2224" s="1" t="s">
        <v>244</v>
      </c>
      <c r="R2224" s="1">
        <f t="shared" si="77"/>
        <v>6262</v>
      </c>
      <c r="S2224" s="1" t="s">
        <v>4444</v>
      </c>
      <c r="T2224" s="1" t="s">
        <v>4445</v>
      </c>
      <c r="U2224" s="1" t="s">
        <v>35</v>
      </c>
      <c r="V2224" s="1">
        <v>1</v>
      </c>
      <c r="W2224" s="1">
        <v>1</v>
      </c>
      <c r="X2224" s="1" t="s">
        <v>4446</v>
      </c>
      <c r="Y2224" s="1">
        <v>0</v>
      </c>
    </row>
    <row r="2225" spans="1:25">
      <c r="A2225" s="1">
        <v>2224</v>
      </c>
      <c r="B2225" s="1">
        <v>12</v>
      </c>
      <c r="C2225" s="1" t="s">
        <v>25</v>
      </c>
      <c r="D2225" s="1">
        <v>321028</v>
      </c>
      <c r="E2225" s="1" t="s">
        <v>2343</v>
      </c>
      <c r="F2225" s="1" t="s">
        <v>4447</v>
      </c>
      <c r="G2225" s="1" t="s">
        <v>28</v>
      </c>
      <c r="H2225" s="1">
        <v>927.06725247999998</v>
      </c>
      <c r="I2225" s="1">
        <v>927</v>
      </c>
      <c r="J2225" s="1">
        <v>-6.7252480000000003E-2</v>
      </c>
      <c r="K2225" s="1" t="s">
        <v>4447</v>
      </c>
      <c r="L2225" s="1" t="s">
        <v>854</v>
      </c>
      <c r="M2225" s="1" t="s">
        <v>4428</v>
      </c>
      <c r="N2225" s="1" t="s">
        <v>2119</v>
      </c>
      <c r="O2225" s="1" t="s">
        <v>60</v>
      </c>
      <c r="P2225" s="1" t="s">
        <v>233</v>
      </c>
      <c r="Q2225" s="1" t="s">
        <v>233</v>
      </c>
      <c r="R2225" s="1">
        <f t="shared" si="77"/>
        <v>899</v>
      </c>
      <c r="S2225" s="1" t="s">
        <v>4448</v>
      </c>
      <c r="T2225" s="1" t="s">
        <v>4449</v>
      </c>
      <c r="U2225" s="1" t="s">
        <v>35</v>
      </c>
      <c r="V2225" s="1">
        <v>1</v>
      </c>
      <c r="W2225" s="1">
        <v>1</v>
      </c>
      <c r="X2225" s="1" t="s">
        <v>4450</v>
      </c>
      <c r="Y2225" s="1">
        <v>0</v>
      </c>
    </row>
    <row r="2226" spans="1:25">
      <c r="A2226" s="1">
        <v>2225</v>
      </c>
      <c r="B2226" s="1">
        <v>12</v>
      </c>
      <c r="C2226" s="1" t="s">
        <v>25</v>
      </c>
      <c r="D2226" s="1">
        <v>321028</v>
      </c>
      <c r="E2226" s="1" t="s">
        <v>2343</v>
      </c>
      <c r="F2226" s="1" t="s">
        <v>4451</v>
      </c>
      <c r="G2226" s="1" t="s">
        <v>28</v>
      </c>
      <c r="H2226" s="1">
        <v>4915.6617539400004</v>
      </c>
      <c r="I2226" s="1">
        <v>4916</v>
      </c>
      <c r="J2226" s="1">
        <v>0.33824606000000002</v>
      </c>
      <c r="K2226" s="1" t="s">
        <v>4451</v>
      </c>
      <c r="L2226" s="1" t="s">
        <v>572</v>
      </c>
      <c r="M2226" s="1" t="s">
        <v>4428</v>
      </c>
      <c r="N2226" s="1" t="s">
        <v>45</v>
      </c>
      <c r="O2226" s="1" t="s">
        <v>31</v>
      </c>
      <c r="P2226" s="1" t="s">
        <v>1470</v>
      </c>
      <c r="Q2226" s="1" t="s">
        <v>1470</v>
      </c>
      <c r="R2226" s="1">
        <f t="shared" si="77"/>
        <v>4881</v>
      </c>
      <c r="S2226" s="1" t="s">
        <v>4448</v>
      </c>
      <c r="T2226" s="1" t="s">
        <v>4449</v>
      </c>
      <c r="U2226" s="1" t="s">
        <v>35</v>
      </c>
      <c r="V2226" s="1">
        <v>1</v>
      </c>
      <c r="W2226" s="1">
        <v>1</v>
      </c>
      <c r="X2226" s="1" t="s">
        <v>4452</v>
      </c>
      <c r="Y2226" s="1">
        <v>0</v>
      </c>
    </row>
    <row r="2227" spans="1:25">
      <c r="A2227" s="1">
        <v>2226</v>
      </c>
      <c r="B2227" s="1">
        <v>12</v>
      </c>
      <c r="C2227" s="1" t="s">
        <v>25</v>
      </c>
      <c r="D2227" s="1">
        <v>321028</v>
      </c>
      <c r="E2227" s="1" t="s">
        <v>2343</v>
      </c>
      <c r="F2227" s="1" t="s">
        <v>4453</v>
      </c>
      <c r="G2227" s="1" t="s">
        <v>28</v>
      </c>
      <c r="H2227" s="1">
        <v>3427.37789608</v>
      </c>
      <c r="I2227" s="1">
        <v>3427</v>
      </c>
      <c r="J2227" s="1">
        <v>-0.37789608000000002</v>
      </c>
      <c r="K2227" s="1" t="s">
        <v>4453</v>
      </c>
      <c r="L2227" s="1" t="s">
        <v>2116</v>
      </c>
      <c r="M2227" s="1" t="s">
        <v>4428</v>
      </c>
      <c r="N2227" s="1" t="s">
        <v>438</v>
      </c>
      <c r="O2227" s="1" t="s">
        <v>133</v>
      </c>
      <c r="P2227" s="1" t="s">
        <v>4261</v>
      </c>
      <c r="Q2227" s="1" t="s">
        <v>4454</v>
      </c>
      <c r="R2227" s="1">
        <f t="shared" si="77"/>
        <v>1710</v>
      </c>
      <c r="S2227" s="1" t="s">
        <v>4232</v>
      </c>
      <c r="T2227" s="1" t="s">
        <v>4233</v>
      </c>
      <c r="U2227" s="1" t="s">
        <v>35</v>
      </c>
      <c r="V2227" s="1">
        <v>1</v>
      </c>
      <c r="W2227" s="1">
        <v>1</v>
      </c>
      <c r="X2227" s="1" t="s">
        <v>4455</v>
      </c>
      <c r="Y2227" s="1">
        <v>0</v>
      </c>
    </row>
    <row r="2228" spans="1:25">
      <c r="A2228" s="1">
        <v>2227</v>
      </c>
      <c r="B2228" s="1">
        <v>12</v>
      </c>
      <c r="C2228" s="1" t="s">
        <v>25</v>
      </c>
      <c r="D2228" s="1">
        <v>321028</v>
      </c>
      <c r="E2228" s="1" t="s">
        <v>2343</v>
      </c>
      <c r="F2228" s="1" t="s">
        <v>4453</v>
      </c>
      <c r="G2228" s="1" t="s">
        <v>28</v>
      </c>
      <c r="H2228" s="1">
        <v>3427.37789608</v>
      </c>
      <c r="I2228" s="1">
        <v>3427</v>
      </c>
      <c r="J2228" s="1">
        <v>-0.37789608000000002</v>
      </c>
      <c r="K2228" s="1" t="s">
        <v>4453</v>
      </c>
      <c r="L2228" s="1" t="s">
        <v>4456</v>
      </c>
      <c r="M2228" s="1" t="s">
        <v>4428</v>
      </c>
      <c r="N2228" s="1" t="s">
        <v>438</v>
      </c>
      <c r="O2228" s="1" t="s">
        <v>133</v>
      </c>
      <c r="P2228" s="1" t="s">
        <v>4261</v>
      </c>
      <c r="Q2228" s="1" t="s">
        <v>4454</v>
      </c>
      <c r="R2228" s="1">
        <f t="shared" si="77"/>
        <v>1710</v>
      </c>
      <c r="S2228" s="1" t="s">
        <v>4457</v>
      </c>
      <c r="T2228" s="1" t="s">
        <v>4458</v>
      </c>
      <c r="U2228" s="1" t="s">
        <v>35</v>
      </c>
      <c r="V2228" s="1">
        <v>1</v>
      </c>
      <c r="W2228" s="1">
        <v>1</v>
      </c>
      <c r="X2228" s="1" t="s">
        <v>4455</v>
      </c>
      <c r="Y2228" s="1">
        <v>0</v>
      </c>
    </row>
    <row r="2229" spans="1:25">
      <c r="A2229" s="1">
        <v>2228</v>
      </c>
      <c r="B2229" s="1">
        <v>12</v>
      </c>
      <c r="C2229" s="1" t="s">
        <v>25</v>
      </c>
      <c r="D2229" s="1">
        <v>321028</v>
      </c>
      <c r="E2229" s="1" t="s">
        <v>2343</v>
      </c>
      <c r="F2229" s="1" t="s">
        <v>4459</v>
      </c>
      <c r="G2229" s="1" t="s">
        <v>28</v>
      </c>
      <c r="H2229" s="1">
        <v>10044.5744184</v>
      </c>
      <c r="I2229" s="1">
        <v>10045</v>
      </c>
      <c r="J2229" s="1">
        <v>0.4255816</v>
      </c>
      <c r="K2229" s="1" t="s">
        <v>4459</v>
      </c>
      <c r="L2229" s="1" t="s">
        <v>1398</v>
      </c>
      <c r="M2229" s="1" t="s">
        <v>4428</v>
      </c>
      <c r="N2229" s="1" t="s">
        <v>1724</v>
      </c>
      <c r="O2229" s="1" t="s">
        <v>133</v>
      </c>
      <c r="P2229" s="1" t="s">
        <v>4460</v>
      </c>
      <c r="Q2229" s="1" t="s">
        <v>4460</v>
      </c>
      <c r="R2229" s="1">
        <f t="shared" si="77"/>
        <v>10135</v>
      </c>
      <c r="S2229" s="1" t="s">
        <v>4461</v>
      </c>
      <c r="T2229" s="1" t="s">
        <v>4462</v>
      </c>
      <c r="U2229" s="1" t="s">
        <v>35</v>
      </c>
      <c r="V2229" s="1">
        <v>1</v>
      </c>
      <c r="W2229" s="1">
        <v>1</v>
      </c>
      <c r="X2229" s="1" t="s">
        <v>4463</v>
      </c>
      <c r="Y2229" s="1">
        <v>0</v>
      </c>
    </row>
    <row r="2230" spans="1:25">
      <c r="A2230" s="1">
        <v>2229</v>
      </c>
      <c r="B2230" s="1">
        <v>12</v>
      </c>
      <c r="C2230" s="1" t="s">
        <v>25</v>
      </c>
      <c r="D2230" s="1">
        <v>321028</v>
      </c>
      <c r="E2230" s="1" t="s">
        <v>2343</v>
      </c>
      <c r="F2230" s="1" t="s">
        <v>4464</v>
      </c>
      <c r="G2230" s="1" t="s">
        <v>28</v>
      </c>
      <c r="H2230" s="1">
        <v>1940.97641795</v>
      </c>
      <c r="I2230" s="1">
        <v>1941</v>
      </c>
      <c r="J2230" s="1">
        <v>2.358205E-2</v>
      </c>
      <c r="K2230" s="1" t="s">
        <v>4464</v>
      </c>
      <c r="L2230" s="1" t="s">
        <v>4465</v>
      </c>
      <c r="M2230" s="1" t="s">
        <v>4428</v>
      </c>
      <c r="N2230" s="1" t="s">
        <v>1464</v>
      </c>
      <c r="O2230" s="1" t="s">
        <v>31</v>
      </c>
      <c r="P2230" s="1" t="s">
        <v>4466</v>
      </c>
      <c r="Q2230" s="1" t="s">
        <v>4466</v>
      </c>
      <c r="R2230" s="1">
        <f t="shared" si="77"/>
        <v>1817</v>
      </c>
      <c r="S2230" s="1" t="s">
        <v>4467</v>
      </c>
      <c r="T2230" s="1" t="s">
        <v>4468</v>
      </c>
      <c r="U2230" s="1" t="s">
        <v>35</v>
      </c>
      <c r="V2230" s="1">
        <v>1</v>
      </c>
      <c r="W2230" s="1">
        <v>1</v>
      </c>
      <c r="X2230" s="1" t="s">
        <v>4469</v>
      </c>
      <c r="Y2230" s="1">
        <v>0</v>
      </c>
    </row>
    <row r="2231" spans="1:25">
      <c r="A2231" s="1">
        <v>2230</v>
      </c>
      <c r="B2231" s="1">
        <v>12</v>
      </c>
      <c r="C2231" s="1" t="s">
        <v>25</v>
      </c>
      <c r="D2231" s="1">
        <v>321028</v>
      </c>
      <c r="E2231" s="1" t="s">
        <v>2343</v>
      </c>
      <c r="F2231" s="1" t="s">
        <v>4470</v>
      </c>
      <c r="G2231" s="1" t="s">
        <v>28</v>
      </c>
      <c r="H2231" s="1">
        <v>8471.3128539699992</v>
      </c>
      <c r="I2231" s="1">
        <v>8471</v>
      </c>
      <c r="J2231" s="1">
        <v>-0.312853969999</v>
      </c>
      <c r="K2231" s="1" t="s">
        <v>4470</v>
      </c>
      <c r="L2231" s="1" t="s">
        <v>4465</v>
      </c>
      <c r="M2231" s="1" t="s">
        <v>4428</v>
      </c>
      <c r="N2231" s="1" t="s">
        <v>491</v>
      </c>
      <c r="O2231" s="1" t="s">
        <v>31</v>
      </c>
      <c r="P2231" s="1" t="s">
        <v>4471</v>
      </c>
      <c r="Q2231" s="1" t="s">
        <v>4471</v>
      </c>
      <c r="R2231" s="1">
        <f t="shared" si="77"/>
        <v>8481</v>
      </c>
      <c r="S2231" s="1" t="s">
        <v>4467</v>
      </c>
      <c r="T2231" s="1" t="s">
        <v>4468</v>
      </c>
      <c r="U2231" s="1" t="s">
        <v>35</v>
      </c>
      <c r="V2231" s="1">
        <v>1</v>
      </c>
      <c r="W2231" s="1">
        <v>1</v>
      </c>
      <c r="X2231" s="1" t="s">
        <v>4472</v>
      </c>
      <c r="Y2231" s="1">
        <v>0</v>
      </c>
    </row>
    <row r="2232" spans="1:25">
      <c r="A2232" s="1">
        <v>2231</v>
      </c>
      <c r="B2232" s="1">
        <v>12</v>
      </c>
      <c r="C2232" s="1" t="s">
        <v>25</v>
      </c>
      <c r="D2232" s="1">
        <v>321028</v>
      </c>
      <c r="E2232" s="1" t="s">
        <v>2343</v>
      </c>
      <c r="F2232" s="1" t="s">
        <v>4473</v>
      </c>
      <c r="G2232" s="1" t="s">
        <v>28</v>
      </c>
      <c r="H2232" s="1">
        <v>2434.5356805400002</v>
      </c>
      <c r="I2232" s="1">
        <v>2435</v>
      </c>
      <c r="J2232" s="1">
        <v>0.46431946000000002</v>
      </c>
      <c r="K2232" s="1" t="s">
        <v>4473</v>
      </c>
      <c r="L2232" s="1" t="s">
        <v>4402</v>
      </c>
      <c r="M2232" s="1" t="s">
        <v>4474</v>
      </c>
      <c r="N2232" s="1" t="s">
        <v>76</v>
      </c>
      <c r="O2232" s="1" t="s">
        <v>133</v>
      </c>
      <c r="P2232" s="1" t="s">
        <v>4149</v>
      </c>
      <c r="Q2232" s="1" t="s">
        <v>4149</v>
      </c>
      <c r="R2232" s="1">
        <f t="shared" si="77"/>
        <v>1806</v>
      </c>
      <c r="S2232" s="1" t="s">
        <v>4404</v>
      </c>
      <c r="T2232" s="1" t="s">
        <v>4405</v>
      </c>
      <c r="U2232" s="1" t="s">
        <v>35</v>
      </c>
      <c r="V2232" s="1">
        <v>1</v>
      </c>
      <c r="W2232" s="1">
        <v>1</v>
      </c>
      <c r="X2232" s="1" t="s">
        <v>4475</v>
      </c>
      <c r="Y2232" s="1">
        <v>0</v>
      </c>
    </row>
    <row r="2233" spans="1:25">
      <c r="A2233" s="1">
        <v>2232</v>
      </c>
      <c r="B2233" s="1">
        <v>12</v>
      </c>
      <c r="C2233" s="1" t="s">
        <v>25</v>
      </c>
      <c r="D2233" s="1">
        <v>321028</v>
      </c>
      <c r="E2233" s="1" t="s">
        <v>2343</v>
      </c>
      <c r="F2233" s="1" t="s">
        <v>4476</v>
      </c>
      <c r="G2233" s="1" t="s">
        <v>28</v>
      </c>
      <c r="H2233" s="1">
        <v>1605.8113845</v>
      </c>
      <c r="I2233" s="1">
        <v>1606</v>
      </c>
      <c r="J2233" s="1">
        <v>0.18861549999999999</v>
      </c>
      <c r="K2233" s="1" t="s">
        <v>4476</v>
      </c>
      <c r="L2233" s="1" t="s">
        <v>685</v>
      </c>
      <c r="M2233" s="1" t="s">
        <v>4474</v>
      </c>
      <c r="N2233" s="1" t="s">
        <v>83</v>
      </c>
      <c r="O2233" s="1" t="s">
        <v>133</v>
      </c>
      <c r="P2233" s="1" t="s">
        <v>2087</v>
      </c>
      <c r="Q2233" s="1" t="s">
        <v>2087</v>
      </c>
      <c r="R2233" s="1">
        <f t="shared" si="77"/>
        <v>1189.5</v>
      </c>
      <c r="S2233" s="1" t="s">
        <v>4392</v>
      </c>
      <c r="T2233" s="1" t="s">
        <v>4393</v>
      </c>
      <c r="U2233" s="1" t="s">
        <v>3173</v>
      </c>
      <c r="V2233" s="1">
        <v>3</v>
      </c>
      <c r="W2233" s="1">
        <v>4</v>
      </c>
      <c r="X2233" s="1" t="s">
        <v>4477</v>
      </c>
      <c r="Y2233" s="1">
        <v>0</v>
      </c>
    </row>
    <row r="2234" spans="1:25">
      <c r="A2234" s="1">
        <v>2233</v>
      </c>
      <c r="B2234" s="1">
        <v>12</v>
      </c>
      <c r="C2234" s="1" t="s">
        <v>25</v>
      </c>
      <c r="D2234" s="1">
        <v>321028</v>
      </c>
      <c r="E2234" s="1" t="s">
        <v>2343</v>
      </c>
      <c r="F2234" s="1" t="s">
        <v>4476</v>
      </c>
      <c r="G2234" s="1" t="s">
        <v>28</v>
      </c>
      <c r="H2234" s="1">
        <v>1605.8113845</v>
      </c>
      <c r="I2234" s="1">
        <v>1606</v>
      </c>
      <c r="J2234" s="1">
        <v>0.18861549999999999</v>
      </c>
      <c r="K2234" s="1" t="s">
        <v>4476</v>
      </c>
      <c r="L2234" s="1" t="s">
        <v>685</v>
      </c>
      <c r="M2234" s="1" t="s">
        <v>4474</v>
      </c>
      <c r="N2234" s="1" t="s">
        <v>83</v>
      </c>
      <c r="O2234" s="1" t="s">
        <v>133</v>
      </c>
      <c r="P2234" s="1" t="s">
        <v>2087</v>
      </c>
      <c r="Q2234" s="1" t="s">
        <v>2087</v>
      </c>
      <c r="R2234" s="1">
        <f t="shared" si="77"/>
        <v>396.5</v>
      </c>
      <c r="S2234" s="1" t="s">
        <v>4395</v>
      </c>
      <c r="T2234" s="1" t="s">
        <v>4396</v>
      </c>
      <c r="U2234" s="1" t="s">
        <v>989</v>
      </c>
      <c r="V2234" s="1">
        <v>1</v>
      </c>
      <c r="W2234" s="1">
        <v>4</v>
      </c>
      <c r="X2234" s="1" t="s">
        <v>4477</v>
      </c>
      <c r="Y2234" s="1">
        <v>0</v>
      </c>
    </row>
    <row r="2235" spans="1:25">
      <c r="A2235" s="1">
        <v>2234</v>
      </c>
      <c r="B2235" s="1">
        <v>12</v>
      </c>
      <c r="C2235" s="1" t="s">
        <v>25</v>
      </c>
      <c r="D2235" s="1">
        <v>321028</v>
      </c>
      <c r="E2235" s="1" t="s">
        <v>2343</v>
      </c>
      <c r="F2235" s="1" t="s">
        <v>4478</v>
      </c>
      <c r="G2235" s="1" t="s">
        <v>28</v>
      </c>
      <c r="H2235" s="1">
        <v>1717.4280824800001</v>
      </c>
      <c r="I2235" s="1">
        <v>1717</v>
      </c>
      <c r="J2235" s="1">
        <v>-0.42808247999999999</v>
      </c>
      <c r="K2235" s="1" t="s">
        <v>4478</v>
      </c>
      <c r="L2235" s="1" t="s">
        <v>685</v>
      </c>
      <c r="M2235" s="1" t="s">
        <v>4474</v>
      </c>
      <c r="N2235" s="1" t="s">
        <v>357</v>
      </c>
      <c r="O2235" s="1" t="s">
        <v>60</v>
      </c>
      <c r="P2235" s="1" t="s">
        <v>4479</v>
      </c>
      <c r="Q2235" s="1" t="s">
        <v>4479</v>
      </c>
      <c r="R2235" s="1">
        <f t="shared" si="77"/>
        <v>1740</v>
      </c>
      <c r="S2235" s="1" t="s">
        <v>4392</v>
      </c>
      <c r="T2235" s="1" t="s">
        <v>4393</v>
      </c>
      <c r="U2235" s="1" t="s">
        <v>3173</v>
      </c>
      <c r="V2235" s="1">
        <v>3</v>
      </c>
      <c r="W2235" s="1">
        <v>4</v>
      </c>
      <c r="X2235" s="1" t="s">
        <v>4480</v>
      </c>
      <c r="Y2235" s="1">
        <v>0</v>
      </c>
    </row>
    <row r="2236" spans="1:25">
      <c r="A2236" s="1">
        <v>2235</v>
      </c>
      <c r="B2236" s="1">
        <v>12</v>
      </c>
      <c r="C2236" s="1" t="s">
        <v>25</v>
      </c>
      <c r="D2236" s="1">
        <v>321028</v>
      </c>
      <c r="E2236" s="1" t="s">
        <v>2343</v>
      </c>
      <c r="F2236" s="1" t="s">
        <v>4478</v>
      </c>
      <c r="G2236" s="1" t="s">
        <v>28</v>
      </c>
      <c r="H2236" s="1">
        <v>1717.4280824800001</v>
      </c>
      <c r="I2236" s="1">
        <v>1717</v>
      </c>
      <c r="J2236" s="1">
        <v>-0.42808247999999999</v>
      </c>
      <c r="K2236" s="1" t="s">
        <v>4478</v>
      </c>
      <c r="L2236" s="1" t="s">
        <v>685</v>
      </c>
      <c r="M2236" s="1" t="s">
        <v>4474</v>
      </c>
      <c r="N2236" s="1" t="s">
        <v>357</v>
      </c>
      <c r="O2236" s="1" t="s">
        <v>60</v>
      </c>
      <c r="P2236" s="1" t="s">
        <v>4479</v>
      </c>
      <c r="Q2236" s="1" t="s">
        <v>4479</v>
      </c>
      <c r="R2236" s="1">
        <f t="shared" si="77"/>
        <v>580</v>
      </c>
      <c r="S2236" s="1" t="s">
        <v>4395</v>
      </c>
      <c r="T2236" s="1" t="s">
        <v>4396</v>
      </c>
      <c r="U2236" s="1" t="s">
        <v>989</v>
      </c>
      <c r="V2236" s="1">
        <v>1</v>
      </c>
      <c r="W2236" s="1">
        <v>4</v>
      </c>
      <c r="X2236" s="1" t="s">
        <v>4480</v>
      </c>
      <c r="Y2236" s="1">
        <v>0</v>
      </c>
    </row>
    <row r="2237" spans="1:25">
      <c r="A2237" s="1">
        <v>2236</v>
      </c>
      <c r="B2237" s="1">
        <v>12</v>
      </c>
      <c r="C2237" s="1" t="s">
        <v>25</v>
      </c>
      <c r="D2237" s="1">
        <v>321028</v>
      </c>
      <c r="E2237" s="1" t="s">
        <v>2343</v>
      </c>
      <c r="F2237" s="1" t="s">
        <v>4481</v>
      </c>
      <c r="G2237" s="1" t="s">
        <v>28</v>
      </c>
      <c r="H2237" s="1">
        <v>4265.8028399699997</v>
      </c>
      <c r="I2237" s="1">
        <v>4266</v>
      </c>
      <c r="J2237" s="1">
        <v>0.19716002999999999</v>
      </c>
      <c r="K2237" s="1" t="s">
        <v>4481</v>
      </c>
      <c r="L2237" s="1" t="s">
        <v>4228</v>
      </c>
      <c r="M2237" s="1" t="s">
        <v>2705</v>
      </c>
      <c r="N2237" s="1" t="s">
        <v>83</v>
      </c>
      <c r="O2237" s="1" t="s">
        <v>31</v>
      </c>
      <c r="P2237" s="1" t="s">
        <v>4482</v>
      </c>
      <c r="Q2237" s="1" t="s">
        <v>4482</v>
      </c>
      <c r="R2237" s="1">
        <f t="shared" si="77"/>
        <v>4276</v>
      </c>
      <c r="S2237" s="1" t="s">
        <v>4230</v>
      </c>
      <c r="T2237" s="1" t="s">
        <v>4231</v>
      </c>
      <c r="U2237" s="1" t="s">
        <v>35</v>
      </c>
      <c r="V2237" s="1">
        <v>1</v>
      </c>
      <c r="W2237" s="1">
        <v>1</v>
      </c>
      <c r="X2237" s="1" t="s">
        <v>4483</v>
      </c>
      <c r="Y2237" s="1">
        <v>0</v>
      </c>
    </row>
    <row r="2238" spans="1:25">
      <c r="A2238" s="1">
        <v>2237</v>
      </c>
      <c r="B2238" s="1">
        <v>12</v>
      </c>
      <c r="C2238" s="1" t="s">
        <v>25</v>
      </c>
      <c r="D2238" s="1">
        <v>321028</v>
      </c>
      <c r="E2238" s="1" t="s">
        <v>2343</v>
      </c>
      <c r="F2238" s="1" t="s">
        <v>4484</v>
      </c>
      <c r="G2238" s="1" t="s">
        <v>28</v>
      </c>
      <c r="H2238" s="1">
        <v>11468.7465421</v>
      </c>
      <c r="I2238" s="1">
        <v>11469</v>
      </c>
      <c r="J2238" s="1">
        <v>0.25345790000000001</v>
      </c>
      <c r="K2238" s="1" t="s">
        <v>4484</v>
      </c>
      <c r="L2238" s="1" t="s">
        <v>4228</v>
      </c>
      <c r="M2238" s="1" t="s">
        <v>2705</v>
      </c>
      <c r="N2238" s="1" t="s">
        <v>89</v>
      </c>
      <c r="O2238" s="1" t="s">
        <v>133</v>
      </c>
      <c r="P2238" s="1" t="s">
        <v>4485</v>
      </c>
      <c r="Q2238" s="1" t="s">
        <v>4485</v>
      </c>
      <c r="R2238" s="1">
        <f t="shared" si="77"/>
        <v>11261</v>
      </c>
      <c r="S2238" s="1" t="s">
        <v>4230</v>
      </c>
      <c r="T2238" s="1" t="s">
        <v>4231</v>
      </c>
      <c r="U2238" s="1" t="s">
        <v>35</v>
      </c>
      <c r="V2238" s="1">
        <v>1</v>
      </c>
      <c r="W2238" s="1">
        <v>1</v>
      </c>
      <c r="X2238" s="1" t="s">
        <v>4486</v>
      </c>
      <c r="Y2238" s="1">
        <v>0</v>
      </c>
    </row>
    <row r="2239" spans="1:25">
      <c r="A2239" s="1">
        <v>2238</v>
      </c>
      <c r="B2239" s="1">
        <v>12</v>
      </c>
      <c r="C2239" s="1" t="s">
        <v>25</v>
      </c>
      <c r="D2239" s="1">
        <v>321028</v>
      </c>
      <c r="E2239" s="1" t="s">
        <v>2343</v>
      </c>
      <c r="F2239" s="1" t="s">
        <v>4487</v>
      </c>
      <c r="G2239" s="1" t="s">
        <v>28</v>
      </c>
      <c r="H2239" s="1">
        <v>791.19026303099997</v>
      </c>
      <c r="I2239" s="1">
        <v>791</v>
      </c>
      <c r="J2239" s="1">
        <v>-0.190263031</v>
      </c>
      <c r="K2239" s="1" t="s">
        <v>4487</v>
      </c>
      <c r="L2239" s="1" t="s">
        <v>4228</v>
      </c>
      <c r="M2239" s="1" t="s">
        <v>2705</v>
      </c>
      <c r="N2239" s="1" t="s">
        <v>93</v>
      </c>
      <c r="O2239" s="1" t="s">
        <v>55</v>
      </c>
      <c r="P2239" s="1" t="s">
        <v>1674</v>
      </c>
      <c r="Q2239" s="1" t="s">
        <v>1674</v>
      </c>
      <c r="R2239" s="1">
        <f t="shared" si="77"/>
        <v>806</v>
      </c>
      <c r="S2239" s="1" t="s">
        <v>4230</v>
      </c>
      <c r="T2239" s="1" t="s">
        <v>4231</v>
      </c>
      <c r="U2239" s="1" t="s">
        <v>35</v>
      </c>
      <c r="V2239" s="1">
        <v>1</v>
      </c>
      <c r="W2239" s="1">
        <v>1</v>
      </c>
      <c r="X2239" s="1" t="s">
        <v>4488</v>
      </c>
      <c r="Y2239" s="1">
        <v>0</v>
      </c>
    </row>
    <row r="2240" spans="1:25">
      <c r="A2240" s="1">
        <v>2239</v>
      </c>
      <c r="B2240" s="1">
        <v>12</v>
      </c>
      <c r="C2240" s="1" t="s">
        <v>25</v>
      </c>
      <c r="D2240" s="1">
        <v>321028</v>
      </c>
      <c r="E2240" s="1" t="s">
        <v>2343</v>
      </c>
      <c r="F2240" s="1" t="s">
        <v>4489</v>
      </c>
      <c r="G2240" s="1" t="s">
        <v>28</v>
      </c>
      <c r="H2240" s="1">
        <v>4738.2166325600001</v>
      </c>
      <c r="I2240" s="1">
        <v>4738</v>
      </c>
      <c r="J2240" s="1">
        <v>-0.21663256</v>
      </c>
      <c r="K2240" s="1" t="s">
        <v>4489</v>
      </c>
      <c r="L2240" s="1" t="s">
        <v>4228</v>
      </c>
      <c r="M2240" s="1" t="s">
        <v>2705</v>
      </c>
      <c r="N2240" s="1" t="s">
        <v>97</v>
      </c>
      <c r="O2240" s="1" t="s">
        <v>133</v>
      </c>
      <c r="P2240" s="1" t="s">
        <v>4490</v>
      </c>
      <c r="Q2240" s="1" t="s">
        <v>4490</v>
      </c>
      <c r="R2240" s="1">
        <f t="shared" si="77"/>
        <v>4805</v>
      </c>
      <c r="S2240" s="1" t="s">
        <v>4230</v>
      </c>
      <c r="T2240" s="1" t="s">
        <v>4231</v>
      </c>
      <c r="U2240" s="1" t="s">
        <v>35</v>
      </c>
      <c r="V2240" s="1">
        <v>1</v>
      </c>
      <c r="W2240" s="1">
        <v>1</v>
      </c>
      <c r="X2240" s="1" t="s">
        <v>4491</v>
      </c>
      <c r="Y2240" s="1">
        <v>0</v>
      </c>
    </row>
    <row r="2241" spans="1:25">
      <c r="A2241" s="1">
        <v>2240</v>
      </c>
      <c r="B2241" s="1">
        <v>12</v>
      </c>
      <c r="C2241" s="1" t="s">
        <v>25</v>
      </c>
      <c r="D2241" s="1">
        <v>321028</v>
      </c>
      <c r="E2241" s="1" t="s">
        <v>2343</v>
      </c>
      <c r="F2241" s="1" t="s">
        <v>4492</v>
      </c>
      <c r="G2241" s="1" t="s">
        <v>28</v>
      </c>
      <c r="H2241" s="1">
        <v>1008.64902899</v>
      </c>
      <c r="I2241" s="1">
        <v>1009</v>
      </c>
      <c r="J2241" s="1">
        <v>0.35097101000000003</v>
      </c>
      <c r="K2241" s="1" t="s">
        <v>4492</v>
      </c>
      <c r="L2241" s="1" t="s">
        <v>4228</v>
      </c>
      <c r="M2241" s="1" t="s">
        <v>2705</v>
      </c>
      <c r="N2241" s="1" t="s">
        <v>365</v>
      </c>
      <c r="O2241" s="1" t="s">
        <v>55</v>
      </c>
      <c r="P2241" s="1" t="s">
        <v>1583</v>
      </c>
      <c r="Q2241" s="1" t="s">
        <v>1583</v>
      </c>
      <c r="R2241" s="1">
        <f t="shared" si="77"/>
        <v>1011</v>
      </c>
      <c r="S2241" s="1" t="s">
        <v>4230</v>
      </c>
      <c r="T2241" s="1" t="s">
        <v>4231</v>
      </c>
      <c r="U2241" s="1" t="s">
        <v>35</v>
      </c>
      <c r="V2241" s="1">
        <v>1</v>
      </c>
      <c r="W2241" s="1">
        <v>1</v>
      </c>
      <c r="X2241" s="1" t="s">
        <v>4493</v>
      </c>
      <c r="Y2241" s="1">
        <v>0</v>
      </c>
    </row>
    <row r="2242" spans="1:25">
      <c r="A2242" s="1">
        <v>2241</v>
      </c>
      <c r="B2242" s="1">
        <v>12</v>
      </c>
      <c r="C2242" s="1" t="s">
        <v>25</v>
      </c>
      <c r="D2242" s="1">
        <v>321028</v>
      </c>
      <c r="E2242" s="1" t="s">
        <v>2343</v>
      </c>
      <c r="F2242" s="1" t="s">
        <v>4494</v>
      </c>
      <c r="G2242" s="1" t="s">
        <v>28</v>
      </c>
      <c r="H2242" s="1">
        <v>11235.2709884</v>
      </c>
      <c r="I2242" s="1">
        <v>11235</v>
      </c>
      <c r="J2242" s="1">
        <v>-0.27098840000000002</v>
      </c>
      <c r="K2242" s="1" t="s">
        <v>4494</v>
      </c>
      <c r="L2242" s="1" t="s">
        <v>4228</v>
      </c>
      <c r="M2242" s="1" t="s">
        <v>2705</v>
      </c>
      <c r="N2242" s="1" t="s">
        <v>27</v>
      </c>
      <c r="O2242" s="1" t="s">
        <v>31</v>
      </c>
      <c r="P2242" s="1" t="s">
        <v>4495</v>
      </c>
      <c r="Q2242" s="1" t="s">
        <v>4495</v>
      </c>
      <c r="R2242" s="1">
        <f t="shared" si="77"/>
        <v>11024</v>
      </c>
      <c r="S2242" s="1" t="s">
        <v>4230</v>
      </c>
      <c r="T2242" s="1" t="s">
        <v>4231</v>
      </c>
      <c r="U2242" s="1" t="s">
        <v>35</v>
      </c>
      <c r="V2242" s="1">
        <v>1</v>
      </c>
      <c r="W2242" s="1">
        <v>1</v>
      </c>
      <c r="X2242" s="1" t="s">
        <v>4496</v>
      </c>
      <c r="Y2242" s="1">
        <v>0</v>
      </c>
    </row>
    <row r="2243" spans="1:25">
      <c r="A2243" s="1">
        <v>2242</v>
      </c>
      <c r="B2243" s="1">
        <v>12</v>
      </c>
      <c r="C2243" s="1" t="s">
        <v>25</v>
      </c>
      <c r="D2243" s="1">
        <v>321028</v>
      </c>
      <c r="E2243" s="1" t="s">
        <v>2343</v>
      </c>
      <c r="F2243" s="1" t="s">
        <v>4497</v>
      </c>
      <c r="G2243" s="1" t="s">
        <v>28</v>
      </c>
      <c r="H2243" s="1">
        <v>6945.2350239899997</v>
      </c>
      <c r="I2243" s="1">
        <v>6945</v>
      </c>
      <c r="J2243" s="1">
        <v>-0.23502398999999999</v>
      </c>
      <c r="K2243" s="1" t="s">
        <v>4497</v>
      </c>
      <c r="L2243" s="1" t="s">
        <v>4456</v>
      </c>
      <c r="M2243" s="1" t="s">
        <v>2705</v>
      </c>
      <c r="N2243" s="1" t="s">
        <v>3431</v>
      </c>
      <c r="O2243" s="1" t="s">
        <v>133</v>
      </c>
      <c r="P2243" s="1" t="s">
        <v>4498</v>
      </c>
      <c r="Q2243" s="1" t="s">
        <v>4498</v>
      </c>
      <c r="R2243" s="1">
        <f t="shared" si="77"/>
        <v>6747</v>
      </c>
      <c r="S2243" s="1" t="s">
        <v>4457</v>
      </c>
      <c r="T2243" s="1" t="s">
        <v>4458</v>
      </c>
      <c r="U2243" s="1" t="s">
        <v>35</v>
      </c>
      <c r="V2243" s="1">
        <v>1</v>
      </c>
      <c r="W2243" s="1">
        <v>1</v>
      </c>
      <c r="X2243" s="1" t="s">
        <v>4499</v>
      </c>
      <c r="Y2243" s="1">
        <v>0</v>
      </c>
    </row>
    <row r="2244" spans="1:25">
      <c r="A2244" s="1">
        <v>2243</v>
      </c>
      <c r="B2244" s="1">
        <v>12</v>
      </c>
      <c r="C2244" s="1" t="s">
        <v>25</v>
      </c>
      <c r="D2244" s="1">
        <v>321028</v>
      </c>
      <c r="E2244" s="1" t="s">
        <v>2343</v>
      </c>
      <c r="F2244" s="1" t="s">
        <v>4500</v>
      </c>
      <c r="G2244" s="1" t="s">
        <v>28</v>
      </c>
      <c r="H2244" s="1">
        <v>1741.2763460000001</v>
      </c>
      <c r="I2244" s="1">
        <v>1741</v>
      </c>
      <c r="J2244" s="1">
        <v>-0.27634599999999998</v>
      </c>
      <c r="K2244" s="1" t="s">
        <v>4500</v>
      </c>
      <c r="L2244" s="1" t="s">
        <v>4501</v>
      </c>
      <c r="M2244" s="1" t="s">
        <v>2705</v>
      </c>
      <c r="N2244" s="1" t="s">
        <v>597</v>
      </c>
      <c r="O2244" s="1" t="s">
        <v>133</v>
      </c>
      <c r="P2244" s="1" t="s">
        <v>4424</v>
      </c>
      <c r="Q2244" s="1" t="s">
        <v>4424</v>
      </c>
      <c r="R2244" s="1">
        <f t="shared" si="77"/>
        <v>1773</v>
      </c>
      <c r="S2244" s="1" t="s">
        <v>4502</v>
      </c>
      <c r="T2244" s="1" t="s">
        <v>4503</v>
      </c>
      <c r="U2244" s="1" t="s">
        <v>35</v>
      </c>
      <c r="V2244" s="1">
        <v>1</v>
      </c>
      <c r="W2244" s="1">
        <v>1</v>
      </c>
      <c r="X2244" s="1" t="s">
        <v>4504</v>
      </c>
      <c r="Y2244" s="1">
        <v>0</v>
      </c>
    </row>
    <row r="2245" spans="1:25">
      <c r="A2245" s="1">
        <v>2244</v>
      </c>
      <c r="B2245" s="1">
        <v>12</v>
      </c>
      <c r="C2245" s="1" t="s">
        <v>25</v>
      </c>
      <c r="D2245" s="1">
        <v>321028</v>
      </c>
      <c r="E2245" s="1" t="s">
        <v>2343</v>
      </c>
      <c r="F2245" s="1" t="s">
        <v>4505</v>
      </c>
      <c r="G2245" s="1" t="s">
        <v>28</v>
      </c>
      <c r="H2245" s="1">
        <v>1891.0320750000001</v>
      </c>
      <c r="I2245" s="1">
        <v>1891</v>
      </c>
      <c r="J2245" s="1">
        <v>-3.2075000000100003E-2</v>
      </c>
      <c r="K2245" s="1" t="s">
        <v>4505</v>
      </c>
      <c r="L2245" s="1" t="s">
        <v>4501</v>
      </c>
      <c r="M2245" s="1" t="s">
        <v>2705</v>
      </c>
      <c r="N2245" s="1" t="s">
        <v>3513</v>
      </c>
      <c r="O2245" s="1" t="s">
        <v>133</v>
      </c>
      <c r="P2245" s="1" t="s">
        <v>3222</v>
      </c>
      <c r="Q2245" s="1" t="s">
        <v>3222</v>
      </c>
      <c r="R2245" s="1">
        <f t="shared" si="77"/>
        <v>1885</v>
      </c>
      <c r="S2245" s="1" t="s">
        <v>4502</v>
      </c>
      <c r="T2245" s="1" t="s">
        <v>4503</v>
      </c>
      <c r="U2245" s="1" t="s">
        <v>35</v>
      </c>
      <c r="V2245" s="1">
        <v>1</v>
      </c>
      <c r="W2245" s="1">
        <v>1</v>
      </c>
      <c r="X2245" s="1" t="s">
        <v>4506</v>
      </c>
      <c r="Y2245" s="1">
        <v>0</v>
      </c>
    </row>
    <row r="2246" spans="1:25">
      <c r="A2246" s="1">
        <v>2245</v>
      </c>
      <c r="B2246" s="1">
        <v>12</v>
      </c>
      <c r="C2246" s="1" t="s">
        <v>25</v>
      </c>
      <c r="D2246" s="1">
        <v>321028</v>
      </c>
      <c r="E2246" s="1" t="s">
        <v>2343</v>
      </c>
      <c r="F2246" s="1" t="s">
        <v>4507</v>
      </c>
      <c r="G2246" s="1" t="s">
        <v>28</v>
      </c>
      <c r="H2246" s="1">
        <v>3814.8959715199999</v>
      </c>
      <c r="I2246" s="1">
        <v>3815</v>
      </c>
      <c r="J2246" s="1">
        <v>0.10402848000000001</v>
      </c>
      <c r="K2246" s="1" t="s">
        <v>4507</v>
      </c>
      <c r="L2246" s="1" t="s">
        <v>3221</v>
      </c>
      <c r="M2246" s="1" t="s">
        <v>2705</v>
      </c>
      <c r="N2246" s="1" t="s">
        <v>3434</v>
      </c>
      <c r="O2246" s="1" t="s">
        <v>133</v>
      </c>
      <c r="P2246" s="1" t="s">
        <v>2815</v>
      </c>
      <c r="Q2246" s="1" t="s">
        <v>2815</v>
      </c>
      <c r="R2246" s="1">
        <f t="shared" si="77"/>
        <v>3762</v>
      </c>
      <c r="S2246" s="1" t="s">
        <v>4508</v>
      </c>
      <c r="T2246" s="1" t="s">
        <v>4509</v>
      </c>
      <c r="U2246" s="1" t="s">
        <v>35</v>
      </c>
      <c r="V2246" s="1">
        <v>1</v>
      </c>
      <c r="W2246" s="1">
        <v>1</v>
      </c>
      <c r="X2246" s="1" t="s">
        <v>4510</v>
      </c>
      <c r="Y2246" s="1">
        <v>0</v>
      </c>
    </row>
    <row r="2247" spans="1:25">
      <c r="A2247" s="1">
        <v>2246</v>
      </c>
      <c r="B2247" s="1">
        <v>12</v>
      </c>
      <c r="C2247" s="1" t="s">
        <v>25</v>
      </c>
      <c r="D2247" s="1">
        <v>321028</v>
      </c>
      <c r="E2247" s="1" t="s">
        <v>2343</v>
      </c>
      <c r="F2247" s="1" t="s">
        <v>4511</v>
      </c>
      <c r="G2247" s="1" t="s">
        <v>28</v>
      </c>
      <c r="H2247" s="1">
        <v>3762.4947445600001</v>
      </c>
      <c r="I2247" s="1">
        <v>3762</v>
      </c>
      <c r="J2247" s="1">
        <v>-0.49474456</v>
      </c>
      <c r="K2247" s="1" t="s">
        <v>4511</v>
      </c>
      <c r="L2247" s="1" t="s">
        <v>3221</v>
      </c>
      <c r="M2247" s="1" t="s">
        <v>2705</v>
      </c>
      <c r="N2247" s="1" t="s">
        <v>1460</v>
      </c>
      <c r="O2247" s="1" t="s">
        <v>133</v>
      </c>
      <c r="P2247" s="1" t="s">
        <v>4512</v>
      </c>
      <c r="Q2247" s="1" t="s">
        <v>4512</v>
      </c>
      <c r="R2247" s="1">
        <f t="shared" si="77"/>
        <v>3791</v>
      </c>
      <c r="S2247" s="1" t="s">
        <v>4508</v>
      </c>
      <c r="T2247" s="1" t="s">
        <v>4509</v>
      </c>
      <c r="U2247" s="1" t="s">
        <v>35</v>
      </c>
      <c r="V2247" s="1">
        <v>1</v>
      </c>
      <c r="W2247" s="1">
        <v>1</v>
      </c>
      <c r="X2247" s="1" t="s">
        <v>4513</v>
      </c>
      <c r="Y2247" s="1">
        <v>0</v>
      </c>
    </row>
    <row r="2248" spans="1:25">
      <c r="A2248" s="1">
        <v>2247</v>
      </c>
      <c r="B2248" s="1">
        <v>12</v>
      </c>
      <c r="C2248" s="1" t="s">
        <v>25</v>
      </c>
      <c r="D2248" s="1">
        <v>321028</v>
      </c>
      <c r="E2248" s="1" t="s">
        <v>2343</v>
      </c>
      <c r="F2248" s="1" t="s">
        <v>4514</v>
      </c>
      <c r="G2248" s="1" t="s">
        <v>28</v>
      </c>
      <c r="H2248" s="1">
        <v>940.64204852499995</v>
      </c>
      <c r="I2248" s="1">
        <v>941</v>
      </c>
      <c r="J2248" s="1">
        <v>0.35795147500000002</v>
      </c>
      <c r="K2248" s="1" t="s">
        <v>4514</v>
      </c>
      <c r="L2248" s="1" t="s">
        <v>634</v>
      </c>
      <c r="M2248" s="1" t="s">
        <v>2705</v>
      </c>
      <c r="N2248" s="1" t="s">
        <v>539</v>
      </c>
      <c r="O2248" s="1" t="s">
        <v>133</v>
      </c>
      <c r="P2248" s="1" t="s">
        <v>836</v>
      </c>
      <c r="Q2248" s="1" t="s">
        <v>1250</v>
      </c>
      <c r="R2248" s="1">
        <f t="shared" ref="R2248:R2265" si="78">P2248*V2248/W2248</f>
        <v>306</v>
      </c>
      <c r="S2248" s="1" t="s">
        <v>4515</v>
      </c>
      <c r="T2248" s="1" t="s">
        <v>4516</v>
      </c>
      <c r="U2248" s="1" t="s">
        <v>35</v>
      </c>
      <c r="V2248" s="1">
        <v>1</v>
      </c>
      <c r="W2248" s="1">
        <v>1</v>
      </c>
      <c r="X2248" s="1" t="s">
        <v>4517</v>
      </c>
      <c r="Y2248" s="1">
        <v>0</v>
      </c>
    </row>
    <row r="2249" spans="1:25">
      <c r="A2249" s="1">
        <v>2248</v>
      </c>
      <c r="B2249" s="1">
        <v>12</v>
      </c>
      <c r="C2249" s="1" t="s">
        <v>25</v>
      </c>
      <c r="D2249" s="1">
        <v>321028</v>
      </c>
      <c r="E2249" s="1" t="s">
        <v>2343</v>
      </c>
      <c r="F2249" s="1" t="s">
        <v>4514</v>
      </c>
      <c r="G2249" s="1" t="s">
        <v>28</v>
      </c>
      <c r="H2249" s="1">
        <v>940.64204852499995</v>
      </c>
      <c r="I2249" s="1">
        <v>941</v>
      </c>
      <c r="J2249" s="1">
        <v>0.35795147500000002</v>
      </c>
      <c r="K2249" s="1" t="s">
        <v>4514</v>
      </c>
      <c r="L2249" s="1" t="s">
        <v>2978</v>
      </c>
      <c r="M2249" s="1" t="s">
        <v>2705</v>
      </c>
      <c r="N2249" s="1" t="s">
        <v>539</v>
      </c>
      <c r="O2249" s="1" t="s">
        <v>133</v>
      </c>
      <c r="P2249" s="1" t="s">
        <v>70</v>
      </c>
      <c r="Q2249" s="1" t="s">
        <v>1250</v>
      </c>
      <c r="R2249" s="1">
        <f t="shared" si="78"/>
        <v>611</v>
      </c>
      <c r="S2249" s="1" t="s">
        <v>4518</v>
      </c>
      <c r="T2249" s="1" t="s">
        <v>4519</v>
      </c>
      <c r="U2249" s="1" t="s">
        <v>35</v>
      </c>
      <c r="V2249" s="1">
        <v>1</v>
      </c>
      <c r="W2249" s="1">
        <v>1</v>
      </c>
      <c r="X2249" s="1" t="s">
        <v>4517</v>
      </c>
      <c r="Y2249" s="1">
        <v>0</v>
      </c>
    </row>
    <row r="2250" spans="1:25">
      <c r="A2250" s="1">
        <v>2249</v>
      </c>
      <c r="B2250" s="1">
        <v>12</v>
      </c>
      <c r="C2250" s="1" t="s">
        <v>25</v>
      </c>
      <c r="D2250" s="1">
        <v>321028</v>
      </c>
      <c r="E2250" s="1" t="s">
        <v>2343</v>
      </c>
      <c r="F2250" s="1" t="s">
        <v>4520</v>
      </c>
      <c r="G2250" s="1" t="s">
        <v>28</v>
      </c>
      <c r="H2250" s="1">
        <v>623.63004248899995</v>
      </c>
      <c r="I2250" s="1">
        <v>624</v>
      </c>
      <c r="J2250" s="1">
        <v>0.36995751100000002</v>
      </c>
      <c r="K2250" s="1" t="s">
        <v>4520</v>
      </c>
      <c r="L2250" s="1" t="s">
        <v>4521</v>
      </c>
      <c r="M2250" s="1" t="s">
        <v>2705</v>
      </c>
      <c r="N2250" s="1" t="s">
        <v>4522</v>
      </c>
      <c r="O2250" s="1" t="s">
        <v>55</v>
      </c>
      <c r="P2250" s="1" t="s">
        <v>940</v>
      </c>
      <c r="Q2250" s="1" t="s">
        <v>940</v>
      </c>
      <c r="R2250" s="1">
        <f t="shared" si="78"/>
        <v>619</v>
      </c>
      <c r="S2250" s="1" t="s">
        <v>4523</v>
      </c>
      <c r="T2250" s="1" t="s">
        <v>4524</v>
      </c>
      <c r="U2250" s="1" t="s">
        <v>35</v>
      </c>
      <c r="V2250" s="1">
        <v>1</v>
      </c>
      <c r="W2250" s="1">
        <v>1</v>
      </c>
      <c r="X2250" s="1" t="s">
        <v>4525</v>
      </c>
      <c r="Y2250" s="1">
        <v>0</v>
      </c>
    </row>
    <row r="2251" spans="1:25">
      <c r="A2251" s="1">
        <v>2250</v>
      </c>
      <c r="B2251" s="1">
        <v>12</v>
      </c>
      <c r="C2251" s="1" t="s">
        <v>25</v>
      </c>
      <c r="D2251" s="1">
        <v>321028</v>
      </c>
      <c r="E2251" s="1" t="s">
        <v>2343</v>
      </c>
      <c r="F2251" s="1" t="s">
        <v>4526</v>
      </c>
      <c r="G2251" s="1" t="s">
        <v>28</v>
      </c>
      <c r="H2251" s="1">
        <v>1929.05861899</v>
      </c>
      <c r="I2251" s="1">
        <v>1929</v>
      </c>
      <c r="J2251" s="1">
        <v>-5.8618990000000003E-2</v>
      </c>
      <c r="K2251" s="1" t="s">
        <v>4526</v>
      </c>
      <c r="L2251" s="1" t="s">
        <v>4521</v>
      </c>
      <c r="M2251" s="1" t="s">
        <v>2705</v>
      </c>
      <c r="N2251" s="1" t="s">
        <v>4298</v>
      </c>
      <c r="O2251" s="1" t="s">
        <v>55</v>
      </c>
      <c r="P2251" s="1" t="s">
        <v>2572</v>
      </c>
      <c r="Q2251" s="1" t="s">
        <v>2572</v>
      </c>
      <c r="R2251" s="1">
        <f t="shared" si="78"/>
        <v>1892</v>
      </c>
      <c r="S2251" s="1" t="s">
        <v>4523</v>
      </c>
      <c r="T2251" s="1" t="s">
        <v>4524</v>
      </c>
      <c r="U2251" s="1" t="s">
        <v>35</v>
      </c>
      <c r="V2251" s="1">
        <v>1</v>
      </c>
      <c r="W2251" s="1">
        <v>1</v>
      </c>
      <c r="X2251" s="1" t="s">
        <v>4527</v>
      </c>
      <c r="Y2251" s="1">
        <v>0</v>
      </c>
    </row>
    <row r="2252" spans="1:25">
      <c r="A2252" s="1">
        <v>2251</v>
      </c>
      <c r="B2252" s="1">
        <v>12</v>
      </c>
      <c r="C2252" s="1" t="s">
        <v>25</v>
      </c>
      <c r="D2252" s="1">
        <v>321028</v>
      </c>
      <c r="E2252" s="1" t="s">
        <v>2343</v>
      </c>
      <c r="F2252" s="1" t="s">
        <v>4528</v>
      </c>
      <c r="G2252" s="1" t="s">
        <v>28</v>
      </c>
      <c r="H2252" s="1">
        <v>3069.3567900100002</v>
      </c>
      <c r="I2252" s="1">
        <v>3069</v>
      </c>
      <c r="J2252" s="1">
        <v>-0.35679000999999999</v>
      </c>
      <c r="K2252" s="1" t="s">
        <v>4528</v>
      </c>
      <c r="L2252" s="1" t="s">
        <v>634</v>
      </c>
      <c r="M2252" s="1" t="s">
        <v>2705</v>
      </c>
      <c r="N2252" s="1" t="s">
        <v>59</v>
      </c>
      <c r="O2252" s="1" t="s">
        <v>60</v>
      </c>
      <c r="P2252" s="1" t="s">
        <v>4114</v>
      </c>
      <c r="Q2252" s="1" t="s">
        <v>4529</v>
      </c>
      <c r="R2252" s="1">
        <f t="shared" si="78"/>
        <v>1040</v>
      </c>
      <c r="S2252" s="1" t="s">
        <v>4515</v>
      </c>
      <c r="T2252" s="1" t="s">
        <v>4516</v>
      </c>
      <c r="U2252" s="1" t="s">
        <v>35</v>
      </c>
      <c r="V2252" s="1">
        <v>1</v>
      </c>
      <c r="W2252" s="1">
        <v>1</v>
      </c>
      <c r="X2252" s="1" t="s">
        <v>4530</v>
      </c>
      <c r="Y2252" s="1">
        <v>0</v>
      </c>
    </row>
    <row r="2253" spans="1:25">
      <c r="A2253" s="1">
        <v>2252</v>
      </c>
      <c r="B2253" s="1">
        <v>12</v>
      </c>
      <c r="C2253" s="1" t="s">
        <v>25</v>
      </c>
      <c r="D2253" s="1">
        <v>321028</v>
      </c>
      <c r="E2253" s="1" t="s">
        <v>2343</v>
      </c>
      <c r="F2253" s="1" t="s">
        <v>4528</v>
      </c>
      <c r="G2253" s="1" t="s">
        <v>28</v>
      </c>
      <c r="H2253" s="1">
        <v>3069.3567900100002</v>
      </c>
      <c r="I2253" s="1">
        <v>3069</v>
      </c>
      <c r="J2253" s="1">
        <v>-0.35679000999999999</v>
      </c>
      <c r="K2253" s="1" t="s">
        <v>4528</v>
      </c>
      <c r="L2253" s="1" t="s">
        <v>2978</v>
      </c>
      <c r="M2253" s="1" t="s">
        <v>2705</v>
      </c>
      <c r="N2253" s="1" t="s">
        <v>59</v>
      </c>
      <c r="O2253" s="1" t="s">
        <v>60</v>
      </c>
      <c r="P2253" s="1" t="s">
        <v>2578</v>
      </c>
      <c r="Q2253" s="1" t="s">
        <v>4529</v>
      </c>
      <c r="R2253" s="1">
        <f t="shared" si="78"/>
        <v>2082</v>
      </c>
      <c r="S2253" s="1" t="s">
        <v>4518</v>
      </c>
      <c r="T2253" s="1" t="s">
        <v>4519</v>
      </c>
      <c r="U2253" s="1" t="s">
        <v>35</v>
      </c>
      <c r="V2253" s="1">
        <v>1</v>
      </c>
      <c r="W2253" s="1">
        <v>1</v>
      </c>
      <c r="X2253" s="1" t="s">
        <v>4530</v>
      </c>
      <c r="Y2253" s="1">
        <v>0</v>
      </c>
    </row>
    <row r="2254" spans="1:25">
      <c r="A2254" s="1">
        <v>2253</v>
      </c>
      <c r="B2254" s="1">
        <v>12</v>
      </c>
      <c r="C2254" s="1" t="s">
        <v>25</v>
      </c>
      <c r="D2254" s="1">
        <v>321028</v>
      </c>
      <c r="E2254" s="1" t="s">
        <v>2343</v>
      </c>
      <c r="F2254" s="1" t="s">
        <v>4531</v>
      </c>
      <c r="G2254" s="1" t="s">
        <v>28</v>
      </c>
      <c r="H2254" s="1">
        <v>10645.899633000001</v>
      </c>
      <c r="I2254" s="1">
        <v>10646</v>
      </c>
      <c r="J2254" s="1">
        <v>0.10036699999900001</v>
      </c>
      <c r="K2254" s="1" t="s">
        <v>4531</v>
      </c>
      <c r="L2254" s="1" t="s">
        <v>1196</v>
      </c>
      <c r="M2254" s="1" t="s">
        <v>4531</v>
      </c>
      <c r="N2254" s="1" t="s">
        <v>30</v>
      </c>
      <c r="O2254" s="1" t="s">
        <v>60</v>
      </c>
      <c r="P2254" s="1" t="s">
        <v>4532</v>
      </c>
      <c r="Q2254" s="1" t="s">
        <v>4532</v>
      </c>
      <c r="R2254" s="1">
        <f t="shared" si="78"/>
        <v>10761</v>
      </c>
      <c r="S2254" s="1" t="s">
        <v>4309</v>
      </c>
      <c r="T2254" s="1" t="s">
        <v>4310</v>
      </c>
      <c r="U2254" s="1" t="s">
        <v>35</v>
      </c>
      <c r="V2254" s="1">
        <v>1</v>
      </c>
      <c r="W2254" s="1">
        <v>1</v>
      </c>
      <c r="X2254" s="1" t="s">
        <v>4533</v>
      </c>
      <c r="Y2254" s="1">
        <v>0</v>
      </c>
    </row>
    <row r="2255" spans="1:25">
      <c r="A2255" s="1">
        <v>2254</v>
      </c>
      <c r="B2255" s="1">
        <v>12</v>
      </c>
      <c r="C2255" s="1" t="s">
        <v>25</v>
      </c>
      <c r="D2255" s="1">
        <v>321028</v>
      </c>
      <c r="E2255" s="1" t="s">
        <v>2343</v>
      </c>
      <c r="F2255" s="1" t="s">
        <v>4534</v>
      </c>
      <c r="G2255" s="1" t="s">
        <v>28</v>
      </c>
      <c r="H2255" s="1">
        <v>17789.960313899999</v>
      </c>
      <c r="I2255" s="1">
        <v>17790</v>
      </c>
      <c r="J2255" s="1">
        <v>3.9686100000800001E-2</v>
      </c>
      <c r="K2255" s="1" t="s">
        <v>4534</v>
      </c>
      <c r="L2255" s="1" t="s">
        <v>393</v>
      </c>
      <c r="M2255" s="1" t="s">
        <v>4534</v>
      </c>
      <c r="N2255" s="1" t="s">
        <v>30</v>
      </c>
      <c r="O2255" s="1" t="s">
        <v>60</v>
      </c>
      <c r="P2255" s="1" t="s">
        <v>4535</v>
      </c>
      <c r="Q2255" s="1" t="s">
        <v>4536</v>
      </c>
      <c r="R2255" s="1">
        <f t="shared" si="78"/>
        <v>4431</v>
      </c>
      <c r="S2255" s="1" t="s">
        <v>4244</v>
      </c>
      <c r="T2255" s="1" t="s">
        <v>4245</v>
      </c>
      <c r="U2255" s="1" t="s">
        <v>35</v>
      </c>
      <c r="V2255" s="1">
        <v>1</v>
      </c>
      <c r="W2255" s="1">
        <v>1</v>
      </c>
      <c r="X2255" s="1" t="s">
        <v>4537</v>
      </c>
      <c r="Y2255" s="1">
        <v>0</v>
      </c>
    </row>
    <row r="2256" spans="1:25">
      <c r="A2256" s="1">
        <v>2255</v>
      </c>
      <c r="B2256" s="1">
        <v>12</v>
      </c>
      <c r="C2256" s="1" t="s">
        <v>25</v>
      </c>
      <c r="D2256" s="1">
        <v>321028</v>
      </c>
      <c r="E2256" s="1" t="s">
        <v>2343</v>
      </c>
      <c r="F2256" s="1" t="s">
        <v>4534</v>
      </c>
      <c r="G2256" s="1" t="s">
        <v>28</v>
      </c>
      <c r="H2256" s="1">
        <v>17789.960313899999</v>
      </c>
      <c r="I2256" s="1">
        <v>17790</v>
      </c>
      <c r="J2256" s="1">
        <v>3.9686100000800001E-2</v>
      </c>
      <c r="K2256" s="1" t="s">
        <v>4534</v>
      </c>
      <c r="L2256" s="1" t="s">
        <v>2116</v>
      </c>
      <c r="M2256" s="1" t="s">
        <v>4534</v>
      </c>
      <c r="N2256" s="1" t="s">
        <v>30</v>
      </c>
      <c r="O2256" s="1" t="s">
        <v>60</v>
      </c>
      <c r="P2256" s="1" t="s">
        <v>4535</v>
      </c>
      <c r="Q2256" s="1" t="s">
        <v>4536</v>
      </c>
      <c r="R2256" s="1">
        <f t="shared" si="78"/>
        <v>4431</v>
      </c>
      <c r="S2256" s="1" t="s">
        <v>4232</v>
      </c>
      <c r="T2256" s="1" t="s">
        <v>4233</v>
      </c>
      <c r="U2256" s="1" t="s">
        <v>35</v>
      </c>
      <c r="V2256" s="1">
        <v>1</v>
      </c>
      <c r="W2256" s="1">
        <v>1</v>
      </c>
      <c r="X2256" s="1" t="s">
        <v>4537</v>
      </c>
      <c r="Y2256" s="1">
        <v>0</v>
      </c>
    </row>
    <row r="2257" spans="1:25">
      <c r="A2257" s="1">
        <v>2256</v>
      </c>
      <c r="B2257" s="1">
        <v>12</v>
      </c>
      <c r="C2257" s="1" t="s">
        <v>25</v>
      </c>
      <c r="D2257" s="1">
        <v>321028</v>
      </c>
      <c r="E2257" s="1" t="s">
        <v>2343</v>
      </c>
      <c r="F2257" s="1" t="s">
        <v>4534</v>
      </c>
      <c r="G2257" s="1" t="s">
        <v>28</v>
      </c>
      <c r="H2257" s="1">
        <v>17789.960313899999</v>
      </c>
      <c r="I2257" s="1">
        <v>17790</v>
      </c>
      <c r="J2257" s="1">
        <v>3.9686100000800001E-2</v>
      </c>
      <c r="K2257" s="1" t="s">
        <v>4534</v>
      </c>
      <c r="L2257" s="1" t="s">
        <v>387</v>
      </c>
      <c r="M2257" s="1" t="s">
        <v>4534</v>
      </c>
      <c r="N2257" s="1" t="s">
        <v>30</v>
      </c>
      <c r="O2257" s="1" t="s">
        <v>60</v>
      </c>
      <c r="P2257" s="1" t="s">
        <v>4535</v>
      </c>
      <c r="Q2257" s="1" t="s">
        <v>4536</v>
      </c>
      <c r="R2257" s="1">
        <f t="shared" si="78"/>
        <v>4431</v>
      </c>
      <c r="S2257" s="1" t="s">
        <v>4235</v>
      </c>
      <c r="T2257" s="1" t="s">
        <v>4236</v>
      </c>
      <c r="U2257" s="1" t="s">
        <v>35</v>
      </c>
      <c r="V2257" s="1">
        <v>1</v>
      </c>
      <c r="W2257" s="1">
        <v>1</v>
      </c>
      <c r="X2257" s="1" t="s">
        <v>4537</v>
      </c>
      <c r="Y2257" s="1">
        <v>0</v>
      </c>
    </row>
    <row r="2258" spans="1:25">
      <c r="A2258" s="1">
        <v>2257</v>
      </c>
      <c r="B2258" s="1">
        <v>12</v>
      </c>
      <c r="C2258" s="1" t="s">
        <v>25</v>
      </c>
      <c r="D2258" s="1">
        <v>321028</v>
      </c>
      <c r="E2258" s="1" t="s">
        <v>2343</v>
      </c>
      <c r="F2258" s="1" t="s">
        <v>4538</v>
      </c>
      <c r="G2258" s="1" t="s">
        <v>28</v>
      </c>
      <c r="H2258" s="1">
        <v>1895.78401001</v>
      </c>
      <c r="I2258" s="1">
        <v>1896</v>
      </c>
      <c r="J2258" s="1">
        <v>0.21598998999999999</v>
      </c>
      <c r="K2258" s="1" t="s">
        <v>4538</v>
      </c>
      <c r="L2258" s="1" t="s">
        <v>1196</v>
      </c>
      <c r="M2258" s="1" t="s">
        <v>4538</v>
      </c>
      <c r="N2258" s="1" t="s">
        <v>30</v>
      </c>
      <c r="O2258" s="1" t="s">
        <v>60</v>
      </c>
      <c r="P2258" s="1" t="s">
        <v>389</v>
      </c>
      <c r="Q2258" s="1" t="s">
        <v>389</v>
      </c>
      <c r="R2258" s="1">
        <f t="shared" si="78"/>
        <v>1874</v>
      </c>
      <c r="S2258" s="1" t="s">
        <v>4309</v>
      </c>
      <c r="T2258" s="1" t="s">
        <v>4310</v>
      </c>
      <c r="U2258" s="1" t="s">
        <v>35</v>
      </c>
      <c r="V2258" s="1">
        <v>1</v>
      </c>
      <c r="W2258" s="1">
        <v>1</v>
      </c>
      <c r="X2258" s="1" t="s">
        <v>4539</v>
      </c>
      <c r="Y2258" s="1">
        <v>0</v>
      </c>
    </row>
    <row r="2259" spans="1:25">
      <c r="A2259" s="1">
        <v>2258</v>
      </c>
      <c r="B2259" s="1">
        <v>12</v>
      </c>
      <c r="C2259" s="1" t="s">
        <v>25</v>
      </c>
      <c r="D2259" s="1">
        <v>321028</v>
      </c>
      <c r="E2259" s="1" t="s">
        <v>2343</v>
      </c>
      <c r="F2259" s="1" t="s">
        <v>4540</v>
      </c>
      <c r="G2259" s="1" t="s">
        <v>28</v>
      </c>
      <c r="H2259" s="1">
        <v>2660.0758365199999</v>
      </c>
      <c r="I2259" s="1">
        <v>2660</v>
      </c>
      <c r="J2259" s="1">
        <v>-7.5836519999900001E-2</v>
      </c>
      <c r="K2259" s="1" t="s">
        <v>4540</v>
      </c>
      <c r="L2259" s="1" t="s">
        <v>1072</v>
      </c>
      <c r="M2259" s="1" t="s">
        <v>4540</v>
      </c>
      <c r="N2259" s="1" t="s">
        <v>30</v>
      </c>
      <c r="O2259" s="1" t="s">
        <v>60</v>
      </c>
      <c r="P2259" s="1" t="s">
        <v>4541</v>
      </c>
      <c r="Q2259" s="1" t="s">
        <v>4541</v>
      </c>
      <c r="R2259" s="1">
        <f t="shared" si="78"/>
        <v>2644</v>
      </c>
      <c r="S2259" s="1" t="s">
        <v>4542</v>
      </c>
      <c r="T2259" s="1" t="s">
        <v>4543</v>
      </c>
      <c r="U2259" s="1" t="s">
        <v>35</v>
      </c>
      <c r="V2259" s="1">
        <v>1</v>
      </c>
      <c r="W2259" s="1">
        <v>1</v>
      </c>
      <c r="X2259" s="1" t="s">
        <v>4544</v>
      </c>
      <c r="Y2259" s="1">
        <v>0</v>
      </c>
    </row>
    <row r="2260" spans="1:25">
      <c r="A2260" s="1">
        <v>2259</v>
      </c>
      <c r="B2260" s="1">
        <v>12</v>
      </c>
      <c r="C2260" s="1" t="s">
        <v>25</v>
      </c>
      <c r="D2260" s="1">
        <v>321028</v>
      </c>
      <c r="E2260" s="1" t="s">
        <v>2343</v>
      </c>
      <c r="F2260" s="1" t="s">
        <v>4545</v>
      </c>
      <c r="G2260" s="1" t="s">
        <v>28</v>
      </c>
      <c r="H2260" s="1">
        <v>5488.1082360299997</v>
      </c>
      <c r="I2260" s="1">
        <v>5488</v>
      </c>
      <c r="J2260" s="1">
        <v>-0.10823603</v>
      </c>
      <c r="K2260" s="1" t="s">
        <v>4545</v>
      </c>
      <c r="L2260" s="1" t="s">
        <v>1072</v>
      </c>
      <c r="M2260" s="1" t="s">
        <v>4545</v>
      </c>
      <c r="N2260" s="1" t="s">
        <v>30</v>
      </c>
      <c r="O2260" s="1" t="s">
        <v>60</v>
      </c>
      <c r="P2260" s="1" t="s">
        <v>4546</v>
      </c>
      <c r="Q2260" s="1" t="s">
        <v>4546</v>
      </c>
      <c r="R2260" s="1">
        <f t="shared" si="78"/>
        <v>5456</v>
      </c>
      <c r="S2260" s="1" t="s">
        <v>4542</v>
      </c>
      <c r="T2260" s="1" t="s">
        <v>4543</v>
      </c>
      <c r="U2260" s="1" t="s">
        <v>35</v>
      </c>
      <c r="V2260" s="1">
        <v>1</v>
      </c>
      <c r="W2260" s="1">
        <v>1</v>
      </c>
      <c r="X2260" s="1" t="s">
        <v>4547</v>
      </c>
      <c r="Y2260" s="1">
        <v>0</v>
      </c>
    </row>
    <row r="2261" spans="1:25">
      <c r="A2261" s="1">
        <v>2260</v>
      </c>
      <c r="B2261" s="1">
        <v>12</v>
      </c>
      <c r="C2261" s="1" t="s">
        <v>25</v>
      </c>
      <c r="D2261" s="1">
        <v>321028</v>
      </c>
      <c r="E2261" s="1" t="s">
        <v>2343</v>
      </c>
      <c r="F2261" s="1" t="s">
        <v>4548</v>
      </c>
      <c r="G2261" s="1" t="s">
        <v>28</v>
      </c>
      <c r="H2261" s="1">
        <v>14333.514849900001</v>
      </c>
      <c r="I2261" s="1">
        <v>14334</v>
      </c>
      <c r="J2261" s="1">
        <v>0.485150099999</v>
      </c>
      <c r="K2261" s="1" t="s">
        <v>4548</v>
      </c>
      <c r="L2261" s="1" t="s">
        <v>1302</v>
      </c>
      <c r="M2261" s="1" t="s">
        <v>224</v>
      </c>
      <c r="N2261" s="1" t="s">
        <v>76</v>
      </c>
      <c r="O2261" s="1" t="s">
        <v>31</v>
      </c>
      <c r="P2261" s="1" t="s">
        <v>4549</v>
      </c>
      <c r="Q2261" s="1" t="s">
        <v>4549</v>
      </c>
      <c r="R2261" s="1">
        <f t="shared" si="78"/>
        <v>14272</v>
      </c>
      <c r="S2261" s="1" t="s">
        <v>4550</v>
      </c>
      <c r="T2261" s="1" t="s">
        <v>4551</v>
      </c>
      <c r="U2261" s="1" t="s">
        <v>35</v>
      </c>
      <c r="V2261" s="1">
        <v>1</v>
      </c>
      <c r="W2261" s="1">
        <v>1</v>
      </c>
      <c r="X2261" s="1" t="s">
        <v>4552</v>
      </c>
      <c r="Y2261" s="1">
        <v>0</v>
      </c>
    </row>
    <row r="2262" spans="1:25">
      <c r="A2262" s="1">
        <v>2261</v>
      </c>
      <c r="B2262" s="1">
        <v>12</v>
      </c>
      <c r="C2262" s="1" t="s">
        <v>25</v>
      </c>
      <c r="D2262" s="1">
        <v>321028</v>
      </c>
      <c r="E2262" s="1" t="s">
        <v>2343</v>
      </c>
      <c r="F2262" s="1" t="s">
        <v>4553</v>
      </c>
      <c r="G2262" s="1" t="s">
        <v>28</v>
      </c>
      <c r="H2262" s="1">
        <v>12014.435916500001</v>
      </c>
      <c r="I2262" s="1">
        <v>12014</v>
      </c>
      <c r="J2262" s="1">
        <v>-0.43591650000100002</v>
      </c>
      <c r="K2262" s="1" t="s">
        <v>4553</v>
      </c>
      <c r="L2262" s="1" t="s">
        <v>859</v>
      </c>
      <c r="M2262" s="1" t="s">
        <v>224</v>
      </c>
      <c r="N2262" s="1" t="s">
        <v>89</v>
      </c>
      <c r="O2262" s="1" t="s">
        <v>31</v>
      </c>
      <c r="P2262" s="1" t="s">
        <v>4554</v>
      </c>
      <c r="Q2262" s="1" t="s">
        <v>4554</v>
      </c>
      <c r="R2262" s="1">
        <f t="shared" si="78"/>
        <v>11891</v>
      </c>
      <c r="S2262" s="1" t="s">
        <v>4555</v>
      </c>
      <c r="T2262" s="1" t="s">
        <v>4556</v>
      </c>
      <c r="U2262" s="1" t="s">
        <v>35</v>
      </c>
      <c r="V2262" s="1">
        <v>1</v>
      </c>
      <c r="W2262" s="1">
        <v>1</v>
      </c>
      <c r="X2262" s="1" t="s">
        <v>4557</v>
      </c>
      <c r="Y2262" s="1">
        <v>0</v>
      </c>
    </row>
    <row r="2263" spans="1:25">
      <c r="A2263" s="1">
        <v>2262</v>
      </c>
      <c r="B2263" s="1">
        <v>12</v>
      </c>
      <c r="C2263" s="1" t="s">
        <v>25</v>
      </c>
      <c r="D2263" s="1">
        <v>321028</v>
      </c>
      <c r="E2263" s="1" t="s">
        <v>2343</v>
      </c>
      <c r="F2263" s="1" t="s">
        <v>4558</v>
      </c>
      <c r="G2263" s="1" t="s">
        <v>28</v>
      </c>
      <c r="H2263" s="1">
        <v>14387.656991100001</v>
      </c>
      <c r="I2263" s="1">
        <v>14388</v>
      </c>
      <c r="J2263" s="1">
        <v>0.34300889999900003</v>
      </c>
      <c r="K2263" s="1" t="s">
        <v>4558</v>
      </c>
      <c r="L2263" s="1" t="s">
        <v>891</v>
      </c>
      <c r="M2263" s="1" t="s">
        <v>4559</v>
      </c>
      <c r="N2263" s="1" t="s">
        <v>76</v>
      </c>
      <c r="O2263" s="1" t="s">
        <v>31</v>
      </c>
      <c r="P2263" s="1" t="s">
        <v>4560</v>
      </c>
      <c r="Q2263" s="1" t="s">
        <v>4560</v>
      </c>
      <c r="R2263" s="1">
        <f t="shared" si="78"/>
        <v>14501</v>
      </c>
      <c r="S2263" s="1" t="s">
        <v>4550</v>
      </c>
      <c r="T2263" s="1" t="s">
        <v>4551</v>
      </c>
      <c r="U2263" s="1" t="s">
        <v>35</v>
      </c>
      <c r="V2263" s="1">
        <v>1</v>
      </c>
      <c r="W2263" s="1">
        <v>1</v>
      </c>
      <c r="X2263" s="1" t="s">
        <v>4561</v>
      </c>
      <c r="Y2263" s="1">
        <v>0</v>
      </c>
    </row>
    <row r="2264" spans="1:25">
      <c r="A2264" s="1">
        <v>2263</v>
      </c>
      <c r="B2264" s="1">
        <v>12</v>
      </c>
      <c r="C2264" s="1" t="s">
        <v>25</v>
      </c>
      <c r="D2264" s="1">
        <v>321028</v>
      </c>
      <c r="E2264" s="1" t="s">
        <v>2343</v>
      </c>
      <c r="F2264" s="1" t="s">
        <v>4562</v>
      </c>
      <c r="G2264" s="1" t="s">
        <v>28</v>
      </c>
      <c r="H2264" s="1">
        <v>4163.8252354200004</v>
      </c>
      <c r="I2264" s="1">
        <v>4164</v>
      </c>
      <c r="J2264" s="1">
        <v>0.17476458</v>
      </c>
      <c r="K2264" s="1" t="s">
        <v>4562</v>
      </c>
      <c r="L2264" s="1" t="s">
        <v>1072</v>
      </c>
      <c r="M2264" s="1" t="s">
        <v>4559</v>
      </c>
      <c r="N2264" s="1" t="s">
        <v>83</v>
      </c>
      <c r="O2264" s="1" t="s">
        <v>31</v>
      </c>
      <c r="P2264" s="1" t="s">
        <v>4563</v>
      </c>
      <c r="Q2264" s="1" t="s">
        <v>4563</v>
      </c>
      <c r="R2264" s="1">
        <f t="shared" si="78"/>
        <v>4158</v>
      </c>
      <c r="S2264" s="1" t="s">
        <v>4542</v>
      </c>
      <c r="T2264" s="1" t="s">
        <v>4543</v>
      </c>
      <c r="U2264" s="1" t="s">
        <v>35</v>
      </c>
      <c r="V2264" s="1">
        <v>1</v>
      </c>
      <c r="W2264" s="1">
        <v>1</v>
      </c>
      <c r="X2264" s="1" t="s">
        <v>4564</v>
      </c>
      <c r="Y2264" s="1">
        <v>0</v>
      </c>
    </row>
    <row r="2265" spans="1:25">
      <c r="A2265" s="1">
        <v>2264</v>
      </c>
      <c r="B2265" s="1">
        <v>13</v>
      </c>
      <c r="C2265" s="1" t="s">
        <v>25</v>
      </c>
      <c r="D2265" s="1">
        <v>321028</v>
      </c>
      <c r="E2265" s="1" t="s">
        <v>2343</v>
      </c>
      <c r="F2265" s="1" t="s">
        <v>1591</v>
      </c>
      <c r="G2265" s="1" t="s">
        <v>28</v>
      </c>
      <c r="H2265" s="1">
        <v>2238.29357914</v>
      </c>
      <c r="I2265" s="1">
        <v>2238</v>
      </c>
      <c r="J2265" s="1">
        <v>-0.29357914000000002</v>
      </c>
      <c r="K2265" s="1" t="s">
        <v>1591</v>
      </c>
      <c r="L2265" s="1" t="s">
        <v>4565</v>
      </c>
      <c r="M2265" s="1" t="s">
        <v>1591</v>
      </c>
      <c r="N2265" s="1" t="s">
        <v>30</v>
      </c>
      <c r="O2265" s="1" t="s">
        <v>60</v>
      </c>
      <c r="P2265" s="1" t="s">
        <v>1595</v>
      </c>
      <c r="Q2265" s="1" t="s">
        <v>1595</v>
      </c>
      <c r="R2265" s="1">
        <f t="shared" si="78"/>
        <v>2237</v>
      </c>
      <c r="S2265" s="1" t="s">
        <v>4566</v>
      </c>
      <c r="T2265" s="1" t="s">
        <v>4567</v>
      </c>
      <c r="U2265" s="1" t="s">
        <v>35</v>
      </c>
      <c r="V2265" s="1">
        <v>1</v>
      </c>
      <c r="W2265" s="1">
        <v>1</v>
      </c>
      <c r="X2265" s="1" t="s">
        <v>4568</v>
      </c>
      <c r="Y2265" s="1">
        <v>0</v>
      </c>
    </row>
    <row r="2266" spans="1:25">
      <c r="A2266" s="1">
        <v>2265</v>
      </c>
      <c r="B2266" s="1">
        <v>13</v>
      </c>
      <c r="C2266" s="1" t="s">
        <v>25</v>
      </c>
      <c r="D2266" s="1">
        <v>321028</v>
      </c>
      <c r="E2266" s="1" t="s">
        <v>2343</v>
      </c>
      <c r="F2266" s="1" t="s">
        <v>4569</v>
      </c>
      <c r="G2266" s="1" t="s">
        <v>38</v>
      </c>
      <c r="H2266" s="1">
        <v>1086.6347095599999</v>
      </c>
      <c r="I2266" s="1">
        <v>1810</v>
      </c>
      <c r="J2266" s="1">
        <v>723.36529043999997</v>
      </c>
      <c r="K2266" s="1" t="s">
        <v>4569</v>
      </c>
      <c r="L2266" s="1" t="s">
        <v>1687</v>
      </c>
      <c r="M2266" s="1" t="s">
        <v>4569</v>
      </c>
      <c r="N2266" s="1" t="s">
        <v>30</v>
      </c>
      <c r="O2266" s="1" t="s">
        <v>133</v>
      </c>
      <c r="P2266" s="1" t="s">
        <v>3393</v>
      </c>
      <c r="Q2266" s="1" t="s">
        <v>3393</v>
      </c>
      <c r="R2266" s="1">
        <f>P2266*V2266/W2266*H2266/I2266</f>
        <v>1101.0431255983644</v>
      </c>
      <c r="S2266" s="1" t="s">
        <v>4570</v>
      </c>
      <c r="T2266" s="1" t="s">
        <v>4571</v>
      </c>
      <c r="U2266" s="1" t="s">
        <v>35</v>
      </c>
      <c r="V2266" s="1">
        <v>1</v>
      </c>
      <c r="W2266" s="1">
        <v>1</v>
      </c>
      <c r="X2266" s="1" t="s">
        <v>4572</v>
      </c>
      <c r="Y2266" s="1">
        <v>0</v>
      </c>
    </row>
    <row r="2267" spans="1:25">
      <c r="A2267" s="1">
        <v>2266</v>
      </c>
      <c r="B2267" s="1">
        <v>13</v>
      </c>
      <c r="C2267" s="1" t="s">
        <v>25</v>
      </c>
      <c r="D2267" s="1">
        <v>321028</v>
      </c>
      <c r="E2267" s="1" t="s">
        <v>2343</v>
      </c>
      <c r="F2267" s="1" t="s">
        <v>1594</v>
      </c>
      <c r="G2267" s="1" t="s">
        <v>38</v>
      </c>
      <c r="H2267" s="1">
        <v>2612.64673017</v>
      </c>
      <c r="I2267" s="1">
        <v>4140</v>
      </c>
      <c r="J2267" s="1">
        <v>1527.35326983</v>
      </c>
      <c r="K2267" s="1" t="s">
        <v>1594</v>
      </c>
      <c r="L2267" s="1" t="s">
        <v>1687</v>
      </c>
      <c r="M2267" s="1" t="s">
        <v>1594</v>
      </c>
      <c r="N2267" s="1" t="s">
        <v>30</v>
      </c>
      <c r="O2267" s="1" t="s">
        <v>133</v>
      </c>
      <c r="P2267" s="1" t="s">
        <v>4340</v>
      </c>
      <c r="Q2267" s="1" t="s">
        <v>4340</v>
      </c>
      <c r="R2267" s="1">
        <f>P2267*V2267/W2267*H2267/I2267</f>
        <v>2580.4619516099347</v>
      </c>
      <c r="S2267" s="1" t="s">
        <v>4570</v>
      </c>
      <c r="T2267" s="1" t="s">
        <v>4571</v>
      </c>
      <c r="U2267" s="1" t="s">
        <v>35</v>
      </c>
      <c r="V2267" s="1">
        <v>1</v>
      </c>
      <c r="W2267" s="1">
        <v>1</v>
      </c>
      <c r="X2267" s="1" t="s">
        <v>4573</v>
      </c>
      <c r="Y2267" s="1">
        <v>0</v>
      </c>
    </row>
    <row r="2268" spans="1:25">
      <c r="A2268" s="1">
        <v>2267</v>
      </c>
      <c r="B2268" s="1">
        <v>13</v>
      </c>
      <c r="C2268" s="1" t="s">
        <v>25</v>
      </c>
      <c r="D2268" s="1">
        <v>321028</v>
      </c>
      <c r="E2268" s="1" t="s">
        <v>2343</v>
      </c>
      <c r="F2268" s="1" t="s">
        <v>1597</v>
      </c>
      <c r="G2268" s="1" t="s">
        <v>28</v>
      </c>
      <c r="H2268" s="1">
        <v>4598.7110226000004</v>
      </c>
      <c r="I2268" s="1">
        <v>4637</v>
      </c>
      <c r="J2268" s="1">
        <v>38.2889774</v>
      </c>
      <c r="K2268" s="1" t="s">
        <v>1597</v>
      </c>
      <c r="L2268" s="1" t="s">
        <v>1464</v>
      </c>
      <c r="M2268" s="1" t="s">
        <v>1597</v>
      </c>
      <c r="N2268" s="1" t="s">
        <v>30</v>
      </c>
      <c r="O2268" s="1" t="s">
        <v>133</v>
      </c>
      <c r="P2268" s="1" t="s">
        <v>1250</v>
      </c>
      <c r="Q2268" s="1" t="s">
        <v>4574</v>
      </c>
      <c r="R2268" s="1">
        <f t="shared" ref="R2268:R2299" si="79">P2268*V2268/W2268</f>
        <v>917</v>
      </c>
      <c r="S2268" s="1" t="s">
        <v>2991</v>
      </c>
      <c r="T2268" s="1" t="s">
        <v>2992</v>
      </c>
      <c r="U2268" s="1" t="s">
        <v>35</v>
      </c>
      <c r="V2268" s="1">
        <v>1</v>
      </c>
      <c r="W2268" s="1">
        <v>1</v>
      </c>
      <c r="X2268" s="1" t="s">
        <v>4575</v>
      </c>
      <c r="Y2268" s="1">
        <v>1</v>
      </c>
    </row>
    <row r="2269" spans="1:25">
      <c r="A2269" s="1">
        <v>2268</v>
      </c>
      <c r="B2269" s="1">
        <v>13</v>
      </c>
      <c r="C2269" s="1" t="s">
        <v>25</v>
      </c>
      <c r="D2269" s="1">
        <v>321028</v>
      </c>
      <c r="E2269" s="1" t="s">
        <v>2343</v>
      </c>
      <c r="F2269" s="1" t="s">
        <v>1597</v>
      </c>
      <c r="G2269" s="1" t="s">
        <v>28</v>
      </c>
      <c r="H2269" s="1">
        <v>4598.7110226000004</v>
      </c>
      <c r="I2269" s="1">
        <v>4637</v>
      </c>
      <c r="J2269" s="1">
        <v>38.2889774</v>
      </c>
      <c r="K2269" s="1" t="s">
        <v>1597</v>
      </c>
      <c r="L2269" s="1" t="s">
        <v>1687</v>
      </c>
      <c r="M2269" s="1" t="s">
        <v>1597</v>
      </c>
      <c r="N2269" s="1" t="s">
        <v>30</v>
      </c>
      <c r="O2269" s="1" t="s">
        <v>133</v>
      </c>
      <c r="P2269" s="1" t="s">
        <v>534</v>
      </c>
      <c r="Q2269" s="1" t="s">
        <v>4574</v>
      </c>
      <c r="R2269" s="1">
        <f t="shared" si="79"/>
        <v>914</v>
      </c>
      <c r="S2269" s="1" t="s">
        <v>4570</v>
      </c>
      <c r="T2269" s="1" t="s">
        <v>4571</v>
      </c>
      <c r="U2269" s="1" t="s">
        <v>35</v>
      </c>
      <c r="V2269" s="1">
        <v>1</v>
      </c>
      <c r="W2269" s="1">
        <v>1</v>
      </c>
      <c r="X2269" s="1" t="s">
        <v>4575</v>
      </c>
      <c r="Y2269" s="1">
        <v>1</v>
      </c>
    </row>
    <row r="2270" spans="1:25">
      <c r="A2270" s="1">
        <v>2269</v>
      </c>
      <c r="B2270" s="1">
        <v>13</v>
      </c>
      <c r="C2270" s="1" t="s">
        <v>25</v>
      </c>
      <c r="D2270" s="1">
        <v>321028</v>
      </c>
      <c r="E2270" s="1" t="s">
        <v>2343</v>
      </c>
      <c r="F2270" s="1" t="s">
        <v>1597</v>
      </c>
      <c r="G2270" s="1" t="s">
        <v>28</v>
      </c>
      <c r="H2270" s="1">
        <v>4598.7110226000004</v>
      </c>
      <c r="I2270" s="1">
        <v>4637</v>
      </c>
      <c r="J2270" s="1">
        <v>38.2889774</v>
      </c>
      <c r="K2270" s="1" t="s">
        <v>1597</v>
      </c>
      <c r="L2270" s="1" t="s">
        <v>4576</v>
      </c>
      <c r="M2270" s="1" t="s">
        <v>1597</v>
      </c>
      <c r="N2270" s="1" t="s">
        <v>30</v>
      </c>
      <c r="O2270" s="1" t="s">
        <v>133</v>
      </c>
      <c r="P2270" s="1" t="s">
        <v>534</v>
      </c>
      <c r="Q2270" s="1" t="s">
        <v>4574</v>
      </c>
      <c r="R2270" s="1">
        <f t="shared" si="79"/>
        <v>457</v>
      </c>
      <c r="S2270" s="1" t="s">
        <v>4577</v>
      </c>
      <c r="T2270" s="1" t="s">
        <v>4578</v>
      </c>
      <c r="U2270" s="1" t="s">
        <v>48</v>
      </c>
      <c r="V2270" s="1">
        <v>1</v>
      </c>
      <c r="W2270" s="1">
        <v>2</v>
      </c>
      <c r="X2270" s="1" t="s">
        <v>4575</v>
      </c>
      <c r="Y2270" s="1">
        <v>1</v>
      </c>
    </row>
    <row r="2271" spans="1:25">
      <c r="A2271" s="1">
        <v>2270</v>
      </c>
      <c r="B2271" s="1">
        <v>13</v>
      </c>
      <c r="C2271" s="1" t="s">
        <v>25</v>
      </c>
      <c r="D2271" s="1">
        <v>321028</v>
      </c>
      <c r="E2271" s="1" t="s">
        <v>2343</v>
      </c>
      <c r="F2271" s="1" t="s">
        <v>1597</v>
      </c>
      <c r="G2271" s="1" t="s">
        <v>28</v>
      </c>
      <c r="H2271" s="1">
        <v>4598.7110226000004</v>
      </c>
      <c r="I2271" s="1">
        <v>4637</v>
      </c>
      <c r="J2271" s="1">
        <v>38.2889774</v>
      </c>
      <c r="K2271" s="1" t="s">
        <v>1597</v>
      </c>
      <c r="L2271" s="1" t="s">
        <v>4576</v>
      </c>
      <c r="M2271" s="1" t="s">
        <v>1597</v>
      </c>
      <c r="N2271" s="1" t="s">
        <v>30</v>
      </c>
      <c r="O2271" s="1" t="s">
        <v>133</v>
      </c>
      <c r="P2271" s="1" t="s">
        <v>534</v>
      </c>
      <c r="Q2271" s="1" t="s">
        <v>4574</v>
      </c>
      <c r="R2271" s="1">
        <f t="shared" si="79"/>
        <v>457</v>
      </c>
      <c r="S2271" s="1" t="s">
        <v>4579</v>
      </c>
      <c r="T2271" s="1" t="s">
        <v>4580</v>
      </c>
      <c r="U2271" s="1" t="s">
        <v>48</v>
      </c>
      <c r="V2271" s="1">
        <v>1</v>
      </c>
      <c r="W2271" s="1">
        <v>2</v>
      </c>
      <c r="X2271" s="1" t="s">
        <v>4575</v>
      </c>
      <c r="Y2271" s="1">
        <v>1</v>
      </c>
    </row>
    <row r="2272" spans="1:25">
      <c r="A2272" s="1">
        <v>2271</v>
      </c>
      <c r="B2272" s="1">
        <v>13</v>
      </c>
      <c r="C2272" s="1" t="s">
        <v>25</v>
      </c>
      <c r="D2272" s="1">
        <v>321028</v>
      </c>
      <c r="E2272" s="1" t="s">
        <v>2343</v>
      </c>
      <c r="F2272" s="1" t="s">
        <v>1597</v>
      </c>
      <c r="G2272" s="1" t="s">
        <v>28</v>
      </c>
      <c r="H2272" s="1">
        <v>4598.7110226000004</v>
      </c>
      <c r="I2272" s="1">
        <v>4637</v>
      </c>
      <c r="J2272" s="1">
        <v>38.2889774</v>
      </c>
      <c r="K2272" s="1" t="s">
        <v>1597</v>
      </c>
      <c r="L2272" s="1" t="s">
        <v>4581</v>
      </c>
      <c r="M2272" s="1" t="s">
        <v>1597</v>
      </c>
      <c r="N2272" s="1" t="s">
        <v>30</v>
      </c>
      <c r="O2272" s="1" t="s">
        <v>133</v>
      </c>
      <c r="P2272" s="1" t="s">
        <v>534</v>
      </c>
      <c r="Q2272" s="1" t="s">
        <v>4574</v>
      </c>
      <c r="R2272" s="1">
        <f t="shared" si="79"/>
        <v>914</v>
      </c>
      <c r="S2272" s="1" t="s">
        <v>4582</v>
      </c>
      <c r="T2272" s="1" t="s">
        <v>4583</v>
      </c>
      <c r="U2272" s="1" t="s">
        <v>35</v>
      </c>
      <c r="V2272" s="1">
        <v>1</v>
      </c>
      <c r="W2272" s="1">
        <v>1</v>
      </c>
      <c r="X2272" s="1" t="s">
        <v>4575</v>
      </c>
      <c r="Y2272" s="1">
        <v>1</v>
      </c>
    </row>
    <row r="2273" spans="1:25">
      <c r="A2273" s="1">
        <v>2272</v>
      </c>
      <c r="B2273" s="1">
        <v>13</v>
      </c>
      <c r="C2273" s="1" t="s">
        <v>25</v>
      </c>
      <c r="D2273" s="1">
        <v>321028</v>
      </c>
      <c r="E2273" s="1" t="s">
        <v>2343</v>
      </c>
      <c r="F2273" s="1" t="s">
        <v>1597</v>
      </c>
      <c r="G2273" s="1" t="s">
        <v>28</v>
      </c>
      <c r="H2273" s="1">
        <v>4598.7110226000004</v>
      </c>
      <c r="I2273" s="1">
        <v>4637</v>
      </c>
      <c r="J2273" s="1">
        <v>38.2889774</v>
      </c>
      <c r="K2273" s="1" t="s">
        <v>1597</v>
      </c>
      <c r="L2273" s="1" t="s">
        <v>4565</v>
      </c>
      <c r="M2273" s="1" t="s">
        <v>1597</v>
      </c>
      <c r="N2273" s="1" t="s">
        <v>30</v>
      </c>
      <c r="O2273" s="1" t="s">
        <v>133</v>
      </c>
      <c r="P2273" s="1" t="s">
        <v>534</v>
      </c>
      <c r="Q2273" s="1" t="s">
        <v>4574</v>
      </c>
      <c r="R2273" s="1">
        <f t="shared" si="79"/>
        <v>914</v>
      </c>
      <c r="S2273" s="1" t="s">
        <v>4566</v>
      </c>
      <c r="T2273" s="1" t="s">
        <v>4567</v>
      </c>
      <c r="U2273" s="1" t="s">
        <v>35</v>
      </c>
      <c r="V2273" s="1">
        <v>1</v>
      </c>
      <c r="W2273" s="1">
        <v>1</v>
      </c>
      <c r="X2273" s="1" t="s">
        <v>4575</v>
      </c>
      <c r="Y2273" s="1">
        <v>1</v>
      </c>
    </row>
    <row r="2274" spans="1:25">
      <c r="A2274" s="1">
        <v>2273</v>
      </c>
      <c r="B2274" s="1">
        <v>13</v>
      </c>
      <c r="C2274" s="1" t="s">
        <v>25</v>
      </c>
      <c r="D2274" s="1">
        <v>321028</v>
      </c>
      <c r="E2274" s="1" t="s">
        <v>2343</v>
      </c>
      <c r="F2274" s="1" t="s">
        <v>1709</v>
      </c>
      <c r="G2274" s="1" t="s">
        <v>28</v>
      </c>
      <c r="H2274" s="1">
        <v>4941.84188008</v>
      </c>
      <c r="I2274" s="1">
        <v>4942</v>
      </c>
      <c r="J2274" s="1">
        <v>0.15811992</v>
      </c>
      <c r="K2274" s="1" t="s">
        <v>1709</v>
      </c>
      <c r="L2274" s="1" t="s">
        <v>4565</v>
      </c>
      <c r="M2274" s="1" t="s">
        <v>1709</v>
      </c>
      <c r="N2274" s="1" t="s">
        <v>30</v>
      </c>
      <c r="O2274" s="1" t="s">
        <v>55</v>
      </c>
      <c r="P2274" s="1" t="s">
        <v>3371</v>
      </c>
      <c r="Q2274" s="1" t="s">
        <v>4584</v>
      </c>
      <c r="R2274" s="1">
        <f t="shared" si="79"/>
        <v>1280</v>
      </c>
      <c r="S2274" s="1" t="s">
        <v>4566</v>
      </c>
      <c r="T2274" s="1" t="s">
        <v>4567</v>
      </c>
      <c r="U2274" s="1" t="s">
        <v>35</v>
      </c>
      <c r="V2274" s="1">
        <v>1</v>
      </c>
      <c r="W2274" s="1">
        <v>1</v>
      </c>
      <c r="X2274" s="1" t="s">
        <v>4585</v>
      </c>
      <c r="Y2274" s="1">
        <v>0</v>
      </c>
    </row>
    <row r="2275" spans="1:25">
      <c r="A2275" s="1">
        <v>2274</v>
      </c>
      <c r="B2275" s="1">
        <v>13</v>
      </c>
      <c r="C2275" s="1" t="s">
        <v>25</v>
      </c>
      <c r="D2275" s="1">
        <v>321028</v>
      </c>
      <c r="E2275" s="1" t="s">
        <v>2343</v>
      </c>
      <c r="F2275" s="1" t="s">
        <v>1709</v>
      </c>
      <c r="G2275" s="1" t="s">
        <v>28</v>
      </c>
      <c r="H2275" s="1">
        <v>4941.84188008</v>
      </c>
      <c r="I2275" s="1">
        <v>4942</v>
      </c>
      <c r="J2275" s="1">
        <v>0.15811992</v>
      </c>
      <c r="K2275" s="1" t="s">
        <v>1709</v>
      </c>
      <c r="L2275" s="1" t="s">
        <v>4565</v>
      </c>
      <c r="M2275" s="1" t="s">
        <v>1709</v>
      </c>
      <c r="N2275" s="1" t="s">
        <v>30</v>
      </c>
      <c r="O2275" s="1" t="s">
        <v>133</v>
      </c>
      <c r="P2275" s="1" t="s">
        <v>451</v>
      </c>
      <c r="Q2275" s="1" t="s">
        <v>4584</v>
      </c>
      <c r="R2275" s="1">
        <f t="shared" si="79"/>
        <v>3597</v>
      </c>
      <c r="S2275" s="1" t="s">
        <v>4566</v>
      </c>
      <c r="T2275" s="1" t="s">
        <v>4567</v>
      </c>
      <c r="U2275" s="1" t="s">
        <v>35</v>
      </c>
      <c r="V2275" s="1">
        <v>1</v>
      </c>
      <c r="W2275" s="1">
        <v>1</v>
      </c>
      <c r="X2275" s="1" t="s">
        <v>4585</v>
      </c>
      <c r="Y2275" s="1">
        <v>0</v>
      </c>
    </row>
    <row r="2276" spans="1:25">
      <c r="A2276" s="1">
        <v>2275</v>
      </c>
      <c r="B2276" s="1">
        <v>13</v>
      </c>
      <c r="C2276" s="1" t="s">
        <v>25</v>
      </c>
      <c r="D2276" s="1">
        <v>321028</v>
      </c>
      <c r="E2276" s="1" t="s">
        <v>2343</v>
      </c>
      <c r="F2276" s="1" t="s">
        <v>4586</v>
      </c>
      <c r="G2276" s="1" t="s">
        <v>28</v>
      </c>
      <c r="H2276" s="1">
        <v>1781.0197318999999</v>
      </c>
      <c r="I2276" s="1">
        <v>1781</v>
      </c>
      <c r="J2276" s="1">
        <v>-1.97318999999E-2</v>
      </c>
      <c r="K2276" s="1" t="s">
        <v>4586</v>
      </c>
      <c r="L2276" s="1" t="s">
        <v>1009</v>
      </c>
      <c r="M2276" s="1" t="s">
        <v>4586</v>
      </c>
      <c r="N2276" s="1" t="s">
        <v>30</v>
      </c>
      <c r="O2276" s="1" t="s">
        <v>133</v>
      </c>
      <c r="P2276" s="1" t="s">
        <v>2563</v>
      </c>
      <c r="Q2276" s="1" t="s">
        <v>2563</v>
      </c>
      <c r="R2276" s="1">
        <f t="shared" si="79"/>
        <v>1870</v>
      </c>
      <c r="S2276" s="1" t="s">
        <v>4587</v>
      </c>
      <c r="T2276" s="1" t="s">
        <v>4588</v>
      </c>
      <c r="U2276" s="1" t="s">
        <v>35</v>
      </c>
      <c r="V2276" s="1">
        <v>1</v>
      </c>
      <c r="W2276" s="1">
        <v>1</v>
      </c>
      <c r="X2276" s="1" t="s">
        <v>4589</v>
      </c>
      <c r="Y2276" s="1">
        <v>0</v>
      </c>
    </row>
    <row r="2277" spans="1:25">
      <c r="A2277" s="1">
        <v>2276</v>
      </c>
      <c r="B2277" s="1">
        <v>13</v>
      </c>
      <c r="C2277" s="1" t="s">
        <v>25</v>
      </c>
      <c r="D2277" s="1">
        <v>321028</v>
      </c>
      <c r="E2277" s="1" t="s">
        <v>2343</v>
      </c>
      <c r="F2277" s="1" t="s">
        <v>1071</v>
      </c>
      <c r="G2277" s="1" t="s">
        <v>28</v>
      </c>
      <c r="H2277" s="1">
        <v>1987.21302853</v>
      </c>
      <c r="I2277" s="1">
        <v>1987</v>
      </c>
      <c r="J2277" s="1">
        <v>-0.21302852999999999</v>
      </c>
      <c r="K2277" s="1" t="s">
        <v>1071</v>
      </c>
      <c r="L2277" s="1" t="s">
        <v>4581</v>
      </c>
      <c r="M2277" s="1" t="s">
        <v>1071</v>
      </c>
      <c r="N2277" s="1" t="s">
        <v>30</v>
      </c>
      <c r="O2277" s="1" t="s">
        <v>133</v>
      </c>
      <c r="P2277" s="1" t="s">
        <v>3225</v>
      </c>
      <c r="Q2277" s="1" t="s">
        <v>3225</v>
      </c>
      <c r="R2277" s="1">
        <f t="shared" si="79"/>
        <v>1881</v>
      </c>
      <c r="S2277" s="1" t="s">
        <v>4582</v>
      </c>
      <c r="T2277" s="1" t="s">
        <v>4583</v>
      </c>
      <c r="U2277" s="1" t="s">
        <v>35</v>
      </c>
      <c r="V2277" s="1">
        <v>1</v>
      </c>
      <c r="W2277" s="1">
        <v>1</v>
      </c>
      <c r="X2277" s="1" t="s">
        <v>4590</v>
      </c>
      <c r="Y2277" s="1">
        <v>0</v>
      </c>
    </row>
    <row r="2278" spans="1:25">
      <c r="A2278" s="1">
        <v>2277</v>
      </c>
      <c r="B2278" s="1">
        <v>13</v>
      </c>
      <c r="C2278" s="1" t="s">
        <v>25</v>
      </c>
      <c r="D2278" s="1">
        <v>321028</v>
      </c>
      <c r="E2278" s="1" t="s">
        <v>2343</v>
      </c>
      <c r="F2278" s="1" t="s">
        <v>4591</v>
      </c>
      <c r="G2278" s="1" t="s">
        <v>28</v>
      </c>
      <c r="H2278" s="1">
        <v>1482.1595044999999</v>
      </c>
      <c r="I2278" s="1">
        <v>1482</v>
      </c>
      <c r="J2278" s="1">
        <v>-0.15950449999999999</v>
      </c>
      <c r="K2278" s="1" t="s">
        <v>4591</v>
      </c>
      <c r="L2278" s="1" t="s">
        <v>4581</v>
      </c>
      <c r="M2278" s="1" t="s">
        <v>4591</v>
      </c>
      <c r="N2278" s="1" t="s">
        <v>30</v>
      </c>
      <c r="O2278" s="1" t="s">
        <v>133</v>
      </c>
      <c r="P2278" s="1" t="s">
        <v>3158</v>
      </c>
      <c r="Q2278" s="1" t="s">
        <v>3158</v>
      </c>
      <c r="R2278" s="1">
        <f t="shared" si="79"/>
        <v>1370</v>
      </c>
      <c r="S2278" s="1" t="s">
        <v>4582</v>
      </c>
      <c r="T2278" s="1" t="s">
        <v>4583</v>
      </c>
      <c r="U2278" s="1" t="s">
        <v>35</v>
      </c>
      <c r="V2278" s="1">
        <v>1</v>
      </c>
      <c r="W2278" s="1">
        <v>1</v>
      </c>
      <c r="X2278" s="1" t="s">
        <v>4592</v>
      </c>
      <c r="Y2278" s="1">
        <v>0</v>
      </c>
    </row>
    <row r="2279" spans="1:25">
      <c r="A2279" s="1">
        <v>2278</v>
      </c>
      <c r="B2279" s="1">
        <v>13</v>
      </c>
      <c r="C2279" s="1" t="s">
        <v>25</v>
      </c>
      <c r="D2279" s="1">
        <v>321028</v>
      </c>
      <c r="E2279" s="1" t="s">
        <v>2343</v>
      </c>
      <c r="F2279" s="1" t="s">
        <v>1099</v>
      </c>
      <c r="G2279" s="1" t="s">
        <v>28</v>
      </c>
      <c r="H2279" s="1">
        <v>600.02074348500003</v>
      </c>
      <c r="I2279" s="1">
        <v>600</v>
      </c>
      <c r="J2279" s="1">
        <v>-2.0743484999999999E-2</v>
      </c>
      <c r="K2279" s="1" t="s">
        <v>1099</v>
      </c>
      <c r="L2279" s="1" t="s">
        <v>1464</v>
      </c>
      <c r="M2279" s="1" t="s">
        <v>1099</v>
      </c>
      <c r="N2279" s="1" t="s">
        <v>30</v>
      </c>
      <c r="O2279" s="1" t="s">
        <v>133</v>
      </c>
      <c r="P2279" s="1" t="s">
        <v>3226</v>
      </c>
      <c r="Q2279" s="1" t="s">
        <v>3226</v>
      </c>
      <c r="R2279" s="1">
        <f t="shared" si="79"/>
        <v>608</v>
      </c>
      <c r="S2279" s="1" t="s">
        <v>2991</v>
      </c>
      <c r="T2279" s="1" t="s">
        <v>2992</v>
      </c>
      <c r="U2279" s="1" t="s">
        <v>35</v>
      </c>
      <c r="V2279" s="1">
        <v>1</v>
      </c>
      <c r="W2279" s="1">
        <v>1</v>
      </c>
      <c r="X2279" s="1" t="s">
        <v>4593</v>
      </c>
      <c r="Y2279" s="1">
        <v>0</v>
      </c>
    </row>
    <row r="2280" spans="1:25">
      <c r="A2280" s="1">
        <v>2279</v>
      </c>
      <c r="B2280" s="1">
        <v>13</v>
      </c>
      <c r="C2280" s="1" t="s">
        <v>25</v>
      </c>
      <c r="D2280" s="1">
        <v>321028</v>
      </c>
      <c r="E2280" s="1" t="s">
        <v>2343</v>
      </c>
      <c r="F2280" s="1" t="s">
        <v>331</v>
      </c>
      <c r="G2280" s="1" t="s">
        <v>28</v>
      </c>
      <c r="H2280" s="1">
        <v>1534.46097349</v>
      </c>
      <c r="I2280" s="1">
        <v>1534</v>
      </c>
      <c r="J2280" s="1">
        <v>-0.46097348999999999</v>
      </c>
      <c r="K2280" s="1" t="s">
        <v>331</v>
      </c>
      <c r="L2280" s="1" t="s">
        <v>1464</v>
      </c>
      <c r="M2280" s="1" t="s">
        <v>331</v>
      </c>
      <c r="N2280" s="1" t="s">
        <v>30</v>
      </c>
      <c r="O2280" s="1" t="s">
        <v>133</v>
      </c>
      <c r="P2280" s="1" t="s">
        <v>505</v>
      </c>
      <c r="Q2280" s="1" t="s">
        <v>505</v>
      </c>
      <c r="R2280" s="1">
        <f t="shared" si="79"/>
        <v>1511</v>
      </c>
      <c r="S2280" s="1" t="s">
        <v>2991</v>
      </c>
      <c r="T2280" s="1" t="s">
        <v>2992</v>
      </c>
      <c r="U2280" s="1" t="s">
        <v>35</v>
      </c>
      <c r="V2280" s="1">
        <v>1</v>
      </c>
      <c r="W2280" s="1">
        <v>1</v>
      </c>
      <c r="X2280" s="1" t="s">
        <v>4594</v>
      </c>
      <c r="Y2280" s="1">
        <v>0</v>
      </c>
    </row>
    <row r="2281" spans="1:25">
      <c r="A2281" s="1">
        <v>2280</v>
      </c>
      <c r="B2281" s="1">
        <v>13</v>
      </c>
      <c r="C2281" s="1" t="s">
        <v>25</v>
      </c>
      <c r="D2281" s="1">
        <v>321028</v>
      </c>
      <c r="E2281" s="1" t="s">
        <v>2343</v>
      </c>
      <c r="F2281" s="1" t="s">
        <v>4595</v>
      </c>
      <c r="G2281" s="1" t="s">
        <v>28</v>
      </c>
      <c r="H2281" s="1">
        <v>17351.0147464</v>
      </c>
      <c r="I2281" s="1">
        <v>17351</v>
      </c>
      <c r="J2281" s="1">
        <v>-1.47464000001E-2</v>
      </c>
      <c r="K2281" s="1" t="s">
        <v>4595</v>
      </c>
      <c r="L2281" s="1" t="s">
        <v>1464</v>
      </c>
      <c r="M2281" s="1" t="s">
        <v>4595</v>
      </c>
      <c r="N2281" s="1" t="s">
        <v>30</v>
      </c>
      <c r="O2281" s="1" t="s">
        <v>31</v>
      </c>
      <c r="P2281" s="1" t="s">
        <v>377</v>
      </c>
      <c r="Q2281" s="1" t="s">
        <v>4596</v>
      </c>
      <c r="R2281" s="1">
        <f t="shared" si="79"/>
        <v>5694</v>
      </c>
      <c r="S2281" s="1" t="s">
        <v>2991</v>
      </c>
      <c r="T2281" s="1" t="s">
        <v>2992</v>
      </c>
      <c r="U2281" s="1" t="s">
        <v>35</v>
      </c>
      <c r="V2281" s="1">
        <v>1</v>
      </c>
      <c r="W2281" s="1">
        <v>1</v>
      </c>
      <c r="X2281" s="1" t="s">
        <v>4597</v>
      </c>
      <c r="Y2281" s="1">
        <v>0</v>
      </c>
    </row>
    <row r="2282" spans="1:25">
      <c r="A2282" s="1">
        <v>2281</v>
      </c>
      <c r="B2282" s="1">
        <v>13</v>
      </c>
      <c r="C2282" s="1" t="s">
        <v>25</v>
      </c>
      <c r="D2282" s="1">
        <v>321028</v>
      </c>
      <c r="E2282" s="1" t="s">
        <v>2343</v>
      </c>
      <c r="F2282" s="1" t="s">
        <v>4595</v>
      </c>
      <c r="G2282" s="1" t="s">
        <v>28</v>
      </c>
      <c r="H2282" s="1">
        <v>17351.0147464</v>
      </c>
      <c r="I2282" s="1">
        <v>17351</v>
      </c>
      <c r="J2282" s="1">
        <v>-1.47464000001E-2</v>
      </c>
      <c r="K2282" s="1" t="s">
        <v>4595</v>
      </c>
      <c r="L2282" s="1" t="s">
        <v>4598</v>
      </c>
      <c r="M2282" s="1" t="s">
        <v>4595</v>
      </c>
      <c r="N2282" s="1" t="s">
        <v>30</v>
      </c>
      <c r="O2282" s="1" t="s">
        <v>31</v>
      </c>
      <c r="P2282" s="1" t="s">
        <v>843</v>
      </c>
      <c r="Q2282" s="1" t="s">
        <v>4596</v>
      </c>
      <c r="R2282" s="1">
        <f t="shared" si="79"/>
        <v>1426</v>
      </c>
      <c r="S2282" s="1" t="s">
        <v>4577</v>
      </c>
      <c r="T2282" s="1" t="s">
        <v>4578</v>
      </c>
      <c r="U2282" s="1" t="s">
        <v>48</v>
      </c>
      <c r="V2282" s="1">
        <v>1</v>
      </c>
      <c r="W2282" s="1">
        <v>2</v>
      </c>
      <c r="X2282" s="1" t="s">
        <v>4597</v>
      </c>
      <c r="Y2282" s="1">
        <v>0</v>
      </c>
    </row>
    <row r="2283" spans="1:25">
      <c r="A2283" s="1">
        <v>2282</v>
      </c>
      <c r="B2283" s="1">
        <v>13</v>
      </c>
      <c r="C2283" s="1" t="s">
        <v>25</v>
      </c>
      <c r="D2283" s="1">
        <v>321028</v>
      </c>
      <c r="E2283" s="1" t="s">
        <v>2343</v>
      </c>
      <c r="F2283" s="1" t="s">
        <v>4595</v>
      </c>
      <c r="G2283" s="1" t="s">
        <v>28</v>
      </c>
      <c r="H2283" s="1">
        <v>17351.0147464</v>
      </c>
      <c r="I2283" s="1">
        <v>17351</v>
      </c>
      <c r="J2283" s="1">
        <v>-1.47464000001E-2</v>
      </c>
      <c r="K2283" s="1" t="s">
        <v>4595</v>
      </c>
      <c r="L2283" s="1" t="s">
        <v>4598</v>
      </c>
      <c r="M2283" s="1" t="s">
        <v>4595</v>
      </c>
      <c r="N2283" s="1" t="s">
        <v>30</v>
      </c>
      <c r="O2283" s="1" t="s">
        <v>31</v>
      </c>
      <c r="P2283" s="1" t="s">
        <v>843</v>
      </c>
      <c r="Q2283" s="1" t="s">
        <v>4596</v>
      </c>
      <c r="R2283" s="1">
        <f t="shared" si="79"/>
        <v>1426</v>
      </c>
      <c r="S2283" s="1" t="s">
        <v>4579</v>
      </c>
      <c r="T2283" s="1" t="s">
        <v>4580</v>
      </c>
      <c r="U2283" s="1" t="s">
        <v>48</v>
      </c>
      <c r="V2283" s="1">
        <v>1</v>
      </c>
      <c r="W2283" s="1">
        <v>2</v>
      </c>
      <c r="X2283" s="1" t="s">
        <v>4597</v>
      </c>
      <c r="Y2283" s="1">
        <v>0</v>
      </c>
    </row>
    <row r="2284" spans="1:25">
      <c r="A2284" s="1">
        <v>2283</v>
      </c>
      <c r="B2284" s="1">
        <v>13</v>
      </c>
      <c r="C2284" s="1" t="s">
        <v>25</v>
      </c>
      <c r="D2284" s="1">
        <v>321028</v>
      </c>
      <c r="E2284" s="1" t="s">
        <v>2343</v>
      </c>
      <c r="F2284" s="1" t="s">
        <v>4595</v>
      </c>
      <c r="G2284" s="1" t="s">
        <v>28</v>
      </c>
      <c r="H2284" s="1">
        <v>17351.0147464</v>
      </c>
      <c r="I2284" s="1">
        <v>17351</v>
      </c>
      <c r="J2284" s="1">
        <v>-1.47464000001E-2</v>
      </c>
      <c r="K2284" s="1" t="s">
        <v>4595</v>
      </c>
      <c r="L2284" s="1" t="s">
        <v>4581</v>
      </c>
      <c r="M2284" s="1" t="s">
        <v>4595</v>
      </c>
      <c r="N2284" s="1" t="s">
        <v>30</v>
      </c>
      <c r="O2284" s="1" t="s">
        <v>31</v>
      </c>
      <c r="P2284" s="1" t="s">
        <v>843</v>
      </c>
      <c r="Q2284" s="1" t="s">
        <v>4596</v>
      </c>
      <c r="R2284" s="1">
        <f t="shared" si="79"/>
        <v>2852</v>
      </c>
      <c r="S2284" s="1" t="s">
        <v>4582</v>
      </c>
      <c r="T2284" s="1" t="s">
        <v>4583</v>
      </c>
      <c r="U2284" s="1" t="s">
        <v>35</v>
      </c>
      <c r="V2284" s="1">
        <v>1</v>
      </c>
      <c r="W2284" s="1">
        <v>1</v>
      </c>
      <c r="X2284" s="1" t="s">
        <v>4597</v>
      </c>
      <c r="Y2284" s="1">
        <v>0</v>
      </c>
    </row>
    <row r="2285" spans="1:25">
      <c r="A2285" s="1">
        <v>2284</v>
      </c>
      <c r="B2285" s="1">
        <v>13</v>
      </c>
      <c r="C2285" s="1" t="s">
        <v>25</v>
      </c>
      <c r="D2285" s="1">
        <v>321028</v>
      </c>
      <c r="E2285" s="1" t="s">
        <v>2343</v>
      </c>
      <c r="F2285" s="1" t="s">
        <v>4595</v>
      </c>
      <c r="G2285" s="1" t="s">
        <v>28</v>
      </c>
      <c r="H2285" s="1">
        <v>17351.0147464</v>
      </c>
      <c r="I2285" s="1">
        <v>17351</v>
      </c>
      <c r="J2285" s="1">
        <v>-1.47464000001E-2</v>
      </c>
      <c r="K2285" s="1" t="s">
        <v>4595</v>
      </c>
      <c r="L2285" s="1" t="s">
        <v>4565</v>
      </c>
      <c r="M2285" s="1" t="s">
        <v>4595</v>
      </c>
      <c r="N2285" s="1" t="s">
        <v>30</v>
      </c>
      <c r="O2285" s="1" t="s">
        <v>31</v>
      </c>
      <c r="P2285" s="1" t="s">
        <v>4262</v>
      </c>
      <c r="Q2285" s="1" t="s">
        <v>4596</v>
      </c>
      <c r="R2285" s="1">
        <f t="shared" si="79"/>
        <v>2863</v>
      </c>
      <c r="S2285" s="1" t="s">
        <v>4566</v>
      </c>
      <c r="T2285" s="1" t="s">
        <v>4567</v>
      </c>
      <c r="U2285" s="1" t="s">
        <v>35</v>
      </c>
      <c r="V2285" s="1">
        <v>1</v>
      </c>
      <c r="W2285" s="1">
        <v>1</v>
      </c>
      <c r="X2285" s="1" t="s">
        <v>4597</v>
      </c>
      <c r="Y2285" s="1">
        <v>0</v>
      </c>
    </row>
    <row r="2286" spans="1:25">
      <c r="A2286" s="1">
        <v>2285</v>
      </c>
      <c r="B2286" s="1">
        <v>13</v>
      </c>
      <c r="C2286" s="1" t="s">
        <v>25</v>
      </c>
      <c r="D2286" s="1">
        <v>321028</v>
      </c>
      <c r="E2286" s="1" t="s">
        <v>2343</v>
      </c>
      <c r="F2286" s="1" t="s">
        <v>4595</v>
      </c>
      <c r="G2286" s="1" t="s">
        <v>28</v>
      </c>
      <c r="H2286" s="1">
        <v>17351.0147464</v>
      </c>
      <c r="I2286" s="1">
        <v>17351</v>
      </c>
      <c r="J2286" s="1">
        <v>-1.47464000001E-2</v>
      </c>
      <c r="K2286" s="1" t="s">
        <v>4595</v>
      </c>
      <c r="L2286" s="1" t="s">
        <v>1009</v>
      </c>
      <c r="M2286" s="1" t="s">
        <v>4595</v>
      </c>
      <c r="N2286" s="1" t="s">
        <v>30</v>
      </c>
      <c r="O2286" s="1" t="s">
        <v>31</v>
      </c>
      <c r="P2286" s="1" t="s">
        <v>843</v>
      </c>
      <c r="Q2286" s="1" t="s">
        <v>4596</v>
      </c>
      <c r="R2286" s="1">
        <f t="shared" si="79"/>
        <v>2852</v>
      </c>
      <c r="S2286" s="1" t="s">
        <v>4587</v>
      </c>
      <c r="T2286" s="1" t="s">
        <v>4588</v>
      </c>
      <c r="U2286" s="1" t="s">
        <v>35</v>
      </c>
      <c r="V2286" s="1">
        <v>1</v>
      </c>
      <c r="W2286" s="1">
        <v>1</v>
      </c>
      <c r="X2286" s="1" t="s">
        <v>4597</v>
      </c>
      <c r="Y2286" s="1">
        <v>0</v>
      </c>
    </row>
    <row r="2287" spans="1:25">
      <c r="A2287" s="1">
        <v>2286</v>
      </c>
      <c r="B2287" s="1">
        <v>13</v>
      </c>
      <c r="C2287" s="1" t="s">
        <v>25</v>
      </c>
      <c r="D2287" s="1">
        <v>321028</v>
      </c>
      <c r="E2287" s="1" t="s">
        <v>2343</v>
      </c>
      <c r="F2287" s="1" t="s">
        <v>105</v>
      </c>
      <c r="G2287" s="1" t="s">
        <v>28</v>
      </c>
      <c r="H2287" s="1">
        <v>13771.2982455</v>
      </c>
      <c r="I2287" s="1">
        <v>13771</v>
      </c>
      <c r="J2287" s="1">
        <v>-0.2982455</v>
      </c>
      <c r="K2287" s="1" t="s">
        <v>105</v>
      </c>
      <c r="L2287" s="1" t="s">
        <v>1009</v>
      </c>
      <c r="M2287" s="1" t="s">
        <v>105</v>
      </c>
      <c r="N2287" s="1" t="s">
        <v>30</v>
      </c>
      <c r="O2287" s="1" t="s">
        <v>31</v>
      </c>
      <c r="P2287" s="1" t="s">
        <v>4599</v>
      </c>
      <c r="Q2287" s="1" t="s">
        <v>4599</v>
      </c>
      <c r="R2287" s="1">
        <f t="shared" si="79"/>
        <v>13761</v>
      </c>
      <c r="S2287" s="1" t="s">
        <v>4587</v>
      </c>
      <c r="T2287" s="1" t="s">
        <v>4588</v>
      </c>
      <c r="U2287" s="1" t="s">
        <v>35</v>
      </c>
      <c r="V2287" s="1">
        <v>1</v>
      </c>
      <c r="W2287" s="1">
        <v>1</v>
      </c>
      <c r="X2287" s="1" t="s">
        <v>4600</v>
      </c>
      <c r="Y2287" s="1">
        <v>0</v>
      </c>
    </row>
    <row r="2288" spans="1:25">
      <c r="A2288" s="1">
        <v>2287</v>
      </c>
      <c r="B2288" s="1">
        <v>13</v>
      </c>
      <c r="C2288" s="1" t="s">
        <v>25</v>
      </c>
      <c r="D2288" s="1">
        <v>321028</v>
      </c>
      <c r="E2288" s="1" t="s">
        <v>2343</v>
      </c>
      <c r="F2288" s="1" t="s">
        <v>4601</v>
      </c>
      <c r="G2288" s="1" t="s">
        <v>28</v>
      </c>
      <c r="H2288" s="1">
        <v>16115.607878999999</v>
      </c>
      <c r="I2288" s="1">
        <v>16116</v>
      </c>
      <c r="J2288" s="1">
        <v>0.39212100000099998</v>
      </c>
      <c r="K2288" s="1" t="s">
        <v>4601</v>
      </c>
      <c r="L2288" s="1" t="s">
        <v>4581</v>
      </c>
      <c r="M2288" s="1" t="s">
        <v>4601</v>
      </c>
      <c r="N2288" s="1" t="s">
        <v>30</v>
      </c>
      <c r="O2288" s="1" t="s">
        <v>31</v>
      </c>
      <c r="P2288" s="1" t="s">
        <v>1159</v>
      </c>
      <c r="Q2288" s="1" t="s">
        <v>1159</v>
      </c>
      <c r="R2288" s="1">
        <f t="shared" si="79"/>
        <v>16113</v>
      </c>
      <c r="S2288" s="1" t="s">
        <v>4582</v>
      </c>
      <c r="T2288" s="1" t="s">
        <v>4583</v>
      </c>
      <c r="U2288" s="1" t="s">
        <v>35</v>
      </c>
      <c r="V2288" s="1">
        <v>1</v>
      </c>
      <c r="W2288" s="1">
        <v>1</v>
      </c>
      <c r="X2288" s="1" t="s">
        <v>4602</v>
      </c>
      <c r="Y2288" s="1">
        <v>0</v>
      </c>
    </row>
    <row r="2289" spans="1:25">
      <c r="A2289" s="1">
        <v>2288</v>
      </c>
      <c r="B2289" s="1">
        <v>13</v>
      </c>
      <c r="C2289" s="1" t="s">
        <v>25</v>
      </c>
      <c r="D2289" s="1">
        <v>321028</v>
      </c>
      <c r="E2289" s="1" t="s">
        <v>2343</v>
      </c>
      <c r="F2289" s="1" t="s">
        <v>1779</v>
      </c>
      <c r="G2289" s="1" t="s">
        <v>28</v>
      </c>
      <c r="H2289" s="1">
        <v>8963.6921665099999</v>
      </c>
      <c r="I2289" s="1">
        <v>8964</v>
      </c>
      <c r="J2289" s="1">
        <v>0.30783348999999999</v>
      </c>
      <c r="K2289" s="1" t="s">
        <v>1779</v>
      </c>
      <c r="L2289" s="1" t="s">
        <v>4581</v>
      </c>
      <c r="M2289" s="1" t="s">
        <v>1779</v>
      </c>
      <c r="N2289" s="1" t="s">
        <v>30</v>
      </c>
      <c r="O2289" s="1" t="s">
        <v>31</v>
      </c>
      <c r="P2289" s="1" t="s">
        <v>4603</v>
      </c>
      <c r="Q2289" s="1" t="s">
        <v>4603</v>
      </c>
      <c r="R2289" s="1">
        <f t="shared" si="79"/>
        <v>8952</v>
      </c>
      <c r="S2289" s="1" t="s">
        <v>4582</v>
      </c>
      <c r="T2289" s="1" t="s">
        <v>4583</v>
      </c>
      <c r="U2289" s="1" t="s">
        <v>35</v>
      </c>
      <c r="V2289" s="1">
        <v>1</v>
      </c>
      <c r="W2289" s="1">
        <v>1</v>
      </c>
      <c r="X2289" s="1" t="s">
        <v>4604</v>
      </c>
      <c r="Y2289" s="1">
        <v>0</v>
      </c>
    </row>
    <row r="2290" spans="1:25">
      <c r="A2290" s="1">
        <v>2289</v>
      </c>
      <c r="B2290" s="1">
        <v>13</v>
      </c>
      <c r="C2290" s="1" t="s">
        <v>25</v>
      </c>
      <c r="D2290" s="1">
        <v>321028</v>
      </c>
      <c r="E2290" s="1" t="s">
        <v>2343</v>
      </c>
      <c r="F2290" s="1" t="s">
        <v>1788</v>
      </c>
      <c r="G2290" s="1" t="s">
        <v>28</v>
      </c>
      <c r="H2290" s="1">
        <v>8921.7767940800004</v>
      </c>
      <c r="I2290" s="1">
        <v>8922</v>
      </c>
      <c r="J2290" s="1">
        <v>0.22320592</v>
      </c>
      <c r="K2290" s="1" t="s">
        <v>1788</v>
      </c>
      <c r="L2290" s="1" t="s">
        <v>1464</v>
      </c>
      <c r="M2290" s="1" t="s">
        <v>1788</v>
      </c>
      <c r="N2290" s="1" t="s">
        <v>30</v>
      </c>
      <c r="O2290" s="1" t="s">
        <v>31</v>
      </c>
      <c r="P2290" s="1" t="s">
        <v>4605</v>
      </c>
      <c r="Q2290" s="1" t="s">
        <v>4605</v>
      </c>
      <c r="R2290" s="1">
        <f t="shared" si="79"/>
        <v>8948</v>
      </c>
      <c r="S2290" s="1" t="s">
        <v>2991</v>
      </c>
      <c r="T2290" s="1" t="s">
        <v>2992</v>
      </c>
      <c r="U2290" s="1" t="s">
        <v>35</v>
      </c>
      <c r="V2290" s="1">
        <v>1</v>
      </c>
      <c r="W2290" s="1">
        <v>1</v>
      </c>
      <c r="X2290" s="1" t="s">
        <v>4606</v>
      </c>
      <c r="Y2290" s="1">
        <v>0</v>
      </c>
    </row>
    <row r="2291" spans="1:25">
      <c r="A2291" s="1">
        <v>2290</v>
      </c>
      <c r="B2291" s="1">
        <v>13</v>
      </c>
      <c r="C2291" s="1" t="s">
        <v>25</v>
      </c>
      <c r="D2291" s="1">
        <v>321028</v>
      </c>
      <c r="E2291" s="1" t="s">
        <v>2343</v>
      </c>
      <c r="F2291" s="1" t="s">
        <v>1132</v>
      </c>
      <c r="G2291" s="1" t="s">
        <v>28</v>
      </c>
      <c r="H2291" s="1">
        <v>10579.8274955</v>
      </c>
      <c r="I2291" s="1">
        <v>10580</v>
      </c>
      <c r="J2291" s="1">
        <v>0.17250450000000001</v>
      </c>
      <c r="K2291" s="1" t="s">
        <v>1132</v>
      </c>
      <c r="L2291" s="1" t="s">
        <v>1911</v>
      </c>
      <c r="M2291" s="1" t="s">
        <v>1132</v>
      </c>
      <c r="N2291" s="1" t="s">
        <v>30</v>
      </c>
      <c r="O2291" s="1" t="s">
        <v>31</v>
      </c>
      <c r="P2291" s="1" t="s">
        <v>4607</v>
      </c>
      <c r="Q2291" s="1" t="s">
        <v>4607</v>
      </c>
      <c r="R2291" s="1">
        <f t="shared" si="79"/>
        <v>10556</v>
      </c>
      <c r="S2291" s="1" t="s">
        <v>3028</v>
      </c>
      <c r="T2291" s="1" t="s">
        <v>3029</v>
      </c>
      <c r="U2291" s="1" t="s">
        <v>35</v>
      </c>
      <c r="V2291" s="1">
        <v>1</v>
      </c>
      <c r="W2291" s="1">
        <v>1</v>
      </c>
      <c r="X2291" s="1" t="s">
        <v>4608</v>
      </c>
      <c r="Y2291" s="1">
        <v>0</v>
      </c>
    </row>
    <row r="2292" spans="1:25">
      <c r="A2292" s="1">
        <v>2291</v>
      </c>
      <c r="B2292" s="1">
        <v>13</v>
      </c>
      <c r="C2292" s="1" t="s">
        <v>25</v>
      </c>
      <c r="D2292" s="1">
        <v>321028</v>
      </c>
      <c r="E2292" s="1" t="s">
        <v>2343</v>
      </c>
      <c r="F2292" s="1" t="s">
        <v>1136</v>
      </c>
      <c r="G2292" s="1" t="s">
        <v>28</v>
      </c>
      <c r="H2292" s="1">
        <v>9311.8371485600001</v>
      </c>
      <c r="I2292" s="1">
        <v>9312</v>
      </c>
      <c r="J2292" s="1">
        <v>0.16285143999999999</v>
      </c>
      <c r="K2292" s="1" t="s">
        <v>1136</v>
      </c>
      <c r="L2292" s="1" t="s">
        <v>4565</v>
      </c>
      <c r="M2292" s="1" t="s">
        <v>1136</v>
      </c>
      <c r="N2292" s="1" t="s">
        <v>30</v>
      </c>
      <c r="O2292" s="1" t="s">
        <v>31</v>
      </c>
      <c r="P2292" s="1" t="s">
        <v>4609</v>
      </c>
      <c r="Q2292" s="1" t="s">
        <v>4609</v>
      </c>
      <c r="R2292" s="1">
        <f t="shared" si="79"/>
        <v>9286</v>
      </c>
      <c r="S2292" s="1" t="s">
        <v>4566</v>
      </c>
      <c r="T2292" s="1" t="s">
        <v>4567</v>
      </c>
      <c r="U2292" s="1" t="s">
        <v>35</v>
      </c>
      <c r="V2292" s="1">
        <v>1</v>
      </c>
      <c r="W2292" s="1">
        <v>1</v>
      </c>
      <c r="X2292" s="1" t="s">
        <v>4610</v>
      </c>
      <c r="Y2292" s="1">
        <v>0</v>
      </c>
    </row>
    <row r="2293" spans="1:25">
      <c r="A2293" s="1">
        <v>2292</v>
      </c>
      <c r="B2293" s="1">
        <v>13</v>
      </c>
      <c r="C2293" s="1" t="s">
        <v>25</v>
      </c>
      <c r="D2293" s="1">
        <v>321028</v>
      </c>
      <c r="E2293" s="1" t="s">
        <v>2343</v>
      </c>
      <c r="F2293" s="1" t="s">
        <v>1798</v>
      </c>
      <c r="G2293" s="1" t="s">
        <v>28</v>
      </c>
      <c r="H2293" s="1">
        <v>18462.6945595</v>
      </c>
      <c r="I2293" s="1">
        <v>18463</v>
      </c>
      <c r="J2293" s="1">
        <v>0.3054405</v>
      </c>
      <c r="K2293" s="1" t="s">
        <v>1798</v>
      </c>
      <c r="L2293" s="1" t="s">
        <v>4598</v>
      </c>
      <c r="M2293" s="1" t="s">
        <v>1798</v>
      </c>
      <c r="N2293" s="1" t="s">
        <v>30</v>
      </c>
      <c r="O2293" s="1" t="s">
        <v>31</v>
      </c>
      <c r="P2293" s="1" t="s">
        <v>4611</v>
      </c>
      <c r="Q2293" s="1" t="s">
        <v>4611</v>
      </c>
      <c r="R2293" s="1">
        <f t="shared" si="79"/>
        <v>9250.5</v>
      </c>
      <c r="S2293" s="1" t="s">
        <v>4577</v>
      </c>
      <c r="T2293" s="1" t="s">
        <v>4578</v>
      </c>
      <c r="U2293" s="1" t="s">
        <v>48</v>
      </c>
      <c r="V2293" s="1">
        <v>1</v>
      </c>
      <c r="W2293" s="1">
        <v>2</v>
      </c>
      <c r="X2293" s="1" t="s">
        <v>4612</v>
      </c>
      <c r="Y2293" s="1">
        <v>0</v>
      </c>
    </row>
    <row r="2294" spans="1:25">
      <c r="A2294" s="1">
        <v>2293</v>
      </c>
      <c r="B2294" s="1">
        <v>13</v>
      </c>
      <c r="C2294" s="1" t="s">
        <v>25</v>
      </c>
      <c r="D2294" s="1">
        <v>321028</v>
      </c>
      <c r="E2294" s="1" t="s">
        <v>2343</v>
      </c>
      <c r="F2294" s="1" t="s">
        <v>1798</v>
      </c>
      <c r="G2294" s="1" t="s">
        <v>28</v>
      </c>
      <c r="H2294" s="1">
        <v>18462.6945595</v>
      </c>
      <c r="I2294" s="1">
        <v>18463</v>
      </c>
      <c r="J2294" s="1">
        <v>0.3054405</v>
      </c>
      <c r="K2294" s="1" t="s">
        <v>1798</v>
      </c>
      <c r="L2294" s="1" t="s">
        <v>4598</v>
      </c>
      <c r="M2294" s="1" t="s">
        <v>1798</v>
      </c>
      <c r="N2294" s="1" t="s">
        <v>30</v>
      </c>
      <c r="O2294" s="1" t="s">
        <v>31</v>
      </c>
      <c r="P2294" s="1" t="s">
        <v>4611</v>
      </c>
      <c r="Q2294" s="1" t="s">
        <v>4611</v>
      </c>
      <c r="R2294" s="1">
        <f t="shared" si="79"/>
        <v>9250.5</v>
      </c>
      <c r="S2294" s="1" t="s">
        <v>4579</v>
      </c>
      <c r="T2294" s="1" t="s">
        <v>4580</v>
      </c>
      <c r="U2294" s="1" t="s">
        <v>48</v>
      </c>
      <c r="V2294" s="1">
        <v>1</v>
      </c>
      <c r="W2294" s="1">
        <v>2</v>
      </c>
      <c r="X2294" s="1" t="s">
        <v>4612</v>
      </c>
      <c r="Y2294" s="1">
        <v>0</v>
      </c>
    </row>
    <row r="2295" spans="1:25">
      <c r="A2295" s="1">
        <v>2294</v>
      </c>
      <c r="B2295" s="1">
        <v>13</v>
      </c>
      <c r="C2295" s="1" t="s">
        <v>25</v>
      </c>
      <c r="D2295" s="1">
        <v>321028</v>
      </c>
      <c r="E2295" s="1" t="s">
        <v>2343</v>
      </c>
      <c r="F2295" s="1" t="s">
        <v>1800</v>
      </c>
      <c r="G2295" s="1" t="s">
        <v>28</v>
      </c>
      <c r="H2295" s="1">
        <v>1734.8384790099999</v>
      </c>
      <c r="I2295" s="1">
        <v>1735</v>
      </c>
      <c r="J2295" s="1">
        <v>0.16152099</v>
      </c>
      <c r="K2295" s="1" t="s">
        <v>1800</v>
      </c>
      <c r="L2295" s="1" t="s">
        <v>1009</v>
      </c>
      <c r="M2295" s="1" t="s">
        <v>1800</v>
      </c>
      <c r="N2295" s="1" t="s">
        <v>30</v>
      </c>
      <c r="O2295" s="1" t="s">
        <v>55</v>
      </c>
      <c r="P2295" s="1" t="s">
        <v>4613</v>
      </c>
      <c r="Q2295" s="1" t="s">
        <v>4613</v>
      </c>
      <c r="R2295" s="1">
        <f t="shared" si="79"/>
        <v>1719</v>
      </c>
      <c r="S2295" s="1" t="s">
        <v>4587</v>
      </c>
      <c r="T2295" s="1" t="s">
        <v>4588</v>
      </c>
      <c r="U2295" s="1" t="s">
        <v>35</v>
      </c>
      <c r="V2295" s="1">
        <v>1</v>
      </c>
      <c r="W2295" s="1">
        <v>1</v>
      </c>
      <c r="X2295" s="1" t="s">
        <v>4614</v>
      </c>
      <c r="Y2295" s="1">
        <v>0</v>
      </c>
    </row>
    <row r="2296" spans="1:25">
      <c r="A2296" s="1">
        <v>2295</v>
      </c>
      <c r="B2296" s="1">
        <v>13</v>
      </c>
      <c r="C2296" s="1" t="s">
        <v>25</v>
      </c>
      <c r="D2296" s="1">
        <v>321028</v>
      </c>
      <c r="E2296" s="1" t="s">
        <v>2343</v>
      </c>
      <c r="F2296" s="1" t="s">
        <v>1139</v>
      </c>
      <c r="G2296" s="1" t="s">
        <v>28</v>
      </c>
      <c r="H2296" s="1">
        <v>2832.5515875199999</v>
      </c>
      <c r="I2296" s="1">
        <v>2833</v>
      </c>
      <c r="J2296" s="1">
        <v>0.44841248</v>
      </c>
      <c r="K2296" s="1" t="s">
        <v>1139</v>
      </c>
      <c r="L2296" s="1" t="s">
        <v>1009</v>
      </c>
      <c r="M2296" s="1" t="s">
        <v>1139</v>
      </c>
      <c r="N2296" s="1" t="s">
        <v>30</v>
      </c>
      <c r="O2296" s="1" t="s">
        <v>55</v>
      </c>
      <c r="P2296" s="1" t="s">
        <v>1629</v>
      </c>
      <c r="Q2296" s="1" t="s">
        <v>1629</v>
      </c>
      <c r="R2296" s="1">
        <f t="shared" si="79"/>
        <v>2805</v>
      </c>
      <c r="S2296" s="1" t="s">
        <v>4587</v>
      </c>
      <c r="T2296" s="1" t="s">
        <v>4588</v>
      </c>
      <c r="U2296" s="1" t="s">
        <v>35</v>
      </c>
      <c r="V2296" s="1">
        <v>1</v>
      </c>
      <c r="W2296" s="1">
        <v>1</v>
      </c>
      <c r="X2296" s="1" t="s">
        <v>4615</v>
      </c>
      <c r="Y2296" s="1">
        <v>0</v>
      </c>
    </row>
    <row r="2297" spans="1:25">
      <c r="A2297" s="1">
        <v>2296</v>
      </c>
      <c r="B2297" s="1">
        <v>13</v>
      </c>
      <c r="C2297" s="1" t="s">
        <v>25</v>
      </c>
      <c r="D2297" s="1">
        <v>321028</v>
      </c>
      <c r="E2297" s="1" t="s">
        <v>2343</v>
      </c>
      <c r="F2297" s="1" t="s">
        <v>4616</v>
      </c>
      <c r="G2297" s="1" t="s">
        <v>28</v>
      </c>
      <c r="H2297" s="1">
        <v>4315.4729669199996</v>
      </c>
      <c r="I2297" s="1">
        <v>4315</v>
      </c>
      <c r="J2297" s="1">
        <v>-0.47296692000000001</v>
      </c>
      <c r="K2297" s="1" t="s">
        <v>4616</v>
      </c>
      <c r="L2297" s="1" t="s">
        <v>4581</v>
      </c>
      <c r="M2297" s="1" t="s">
        <v>4616</v>
      </c>
      <c r="N2297" s="1" t="s">
        <v>30</v>
      </c>
      <c r="O2297" s="1" t="s">
        <v>55</v>
      </c>
      <c r="P2297" s="1" t="s">
        <v>4042</v>
      </c>
      <c r="Q2297" s="1" t="s">
        <v>4042</v>
      </c>
      <c r="R2297" s="1">
        <f t="shared" si="79"/>
        <v>1903</v>
      </c>
      <c r="S2297" s="1" t="s">
        <v>4582</v>
      </c>
      <c r="T2297" s="1" t="s">
        <v>4583</v>
      </c>
      <c r="U2297" s="1" t="s">
        <v>35</v>
      </c>
      <c r="V2297" s="1">
        <v>1</v>
      </c>
      <c r="W2297" s="1">
        <v>1</v>
      </c>
      <c r="X2297" s="1" t="s">
        <v>4617</v>
      </c>
      <c r="Y2297" s="1">
        <v>0</v>
      </c>
    </row>
    <row r="2298" spans="1:25">
      <c r="A2298" s="1">
        <v>2297</v>
      </c>
      <c r="B2298" s="1">
        <v>13</v>
      </c>
      <c r="C2298" s="1" t="s">
        <v>25</v>
      </c>
      <c r="D2298" s="1">
        <v>321028</v>
      </c>
      <c r="E2298" s="1" t="s">
        <v>2343</v>
      </c>
      <c r="F2298" s="1" t="s">
        <v>1146</v>
      </c>
      <c r="G2298" s="1" t="s">
        <v>28</v>
      </c>
      <c r="H2298" s="1">
        <v>1877.08668698</v>
      </c>
      <c r="I2298" s="1">
        <v>1877</v>
      </c>
      <c r="J2298" s="1">
        <v>-8.6686979999999997E-2</v>
      </c>
      <c r="K2298" s="1" t="s">
        <v>1146</v>
      </c>
      <c r="L2298" s="1" t="s">
        <v>4581</v>
      </c>
      <c r="M2298" s="1" t="s">
        <v>1146</v>
      </c>
      <c r="N2298" s="1" t="s">
        <v>30</v>
      </c>
      <c r="O2298" s="1" t="s">
        <v>55</v>
      </c>
      <c r="P2298" s="1" t="s">
        <v>4618</v>
      </c>
      <c r="Q2298" s="1" t="s">
        <v>4618</v>
      </c>
      <c r="R2298" s="1">
        <f t="shared" si="79"/>
        <v>4327</v>
      </c>
      <c r="S2298" s="1" t="s">
        <v>4582</v>
      </c>
      <c r="T2298" s="1" t="s">
        <v>4583</v>
      </c>
      <c r="U2298" s="1" t="s">
        <v>35</v>
      </c>
      <c r="V2298" s="1">
        <v>1</v>
      </c>
      <c r="W2298" s="1">
        <v>1</v>
      </c>
      <c r="X2298" s="1" t="s">
        <v>4619</v>
      </c>
      <c r="Y2298" s="1">
        <v>0</v>
      </c>
    </row>
    <row r="2299" spans="1:25">
      <c r="A2299" s="1">
        <v>2298</v>
      </c>
      <c r="B2299" s="1">
        <v>13</v>
      </c>
      <c r="C2299" s="1" t="s">
        <v>25</v>
      </c>
      <c r="D2299" s="1">
        <v>321028</v>
      </c>
      <c r="E2299" s="1" t="s">
        <v>2343</v>
      </c>
      <c r="F2299" s="1" t="s">
        <v>4620</v>
      </c>
      <c r="G2299" s="1" t="s">
        <v>28</v>
      </c>
      <c r="H2299" s="1">
        <v>26609.928269799999</v>
      </c>
      <c r="I2299" s="1">
        <v>26610</v>
      </c>
      <c r="J2299" s="1">
        <v>7.1730200001200006E-2</v>
      </c>
      <c r="K2299" s="1" t="s">
        <v>4620</v>
      </c>
      <c r="L2299" s="1" t="s">
        <v>272</v>
      </c>
      <c r="M2299" s="1" t="s">
        <v>1158</v>
      </c>
      <c r="N2299" s="1" t="s">
        <v>76</v>
      </c>
      <c r="O2299" s="1" t="s">
        <v>31</v>
      </c>
      <c r="P2299" s="1" t="s">
        <v>4621</v>
      </c>
      <c r="Q2299" s="1" t="s">
        <v>4622</v>
      </c>
      <c r="R2299" s="1">
        <f t="shared" si="79"/>
        <v>18329</v>
      </c>
      <c r="S2299" s="1" t="s">
        <v>4623</v>
      </c>
      <c r="T2299" s="1" t="s">
        <v>4624</v>
      </c>
      <c r="U2299" s="1" t="s">
        <v>35</v>
      </c>
      <c r="V2299" s="1">
        <v>1</v>
      </c>
      <c r="W2299" s="1">
        <v>1</v>
      </c>
      <c r="X2299" s="1" t="s">
        <v>4625</v>
      </c>
      <c r="Y2299" s="1">
        <v>0</v>
      </c>
    </row>
    <row r="2300" spans="1:25">
      <c r="A2300" s="1">
        <v>2299</v>
      </c>
      <c r="B2300" s="1">
        <v>13</v>
      </c>
      <c r="C2300" s="1" t="s">
        <v>25</v>
      </c>
      <c r="D2300" s="1">
        <v>321028</v>
      </c>
      <c r="E2300" s="1" t="s">
        <v>2343</v>
      </c>
      <c r="F2300" s="1" t="s">
        <v>4620</v>
      </c>
      <c r="G2300" s="1" t="s">
        <v>28</v>
      </c>
      <c r="H2300" s="1">
        <v>26609.928269799999</v>
      </c>
      <c r="I2300" s="1">
        <v>26610</v>
      </c>
      <c r="J2300" s="1">
        <v>7.1730200001200006E-2</v>
      </c>
      <c r="K2300" s="1" t="s">
        <v>4620</v>
      </c>
      <c r="L2300" s="1" t="s">
        <v>56</v>
      </c>
      <c r="M2300" s="1" t="s">
        <v>1158</v>
      </c>
      <c r="N2300" s="1" t="s">
        <v>76</v>
      </c>
      <c r="O2300" s="1" t="s">
        <v>31</v>
      </c>
      <c r="P2300" s="1" t="s">
        <v>4626</v>
      </c>
      <c r="Q2300" s="1" t="s">
        <v>4622</v>
      </c>
      <c r="R2300" s="1">
        <f t="shared" ref="R2300:R2316" si="80">P2300*V2300/W2300</f>
        <v>8279</v>
      </c>
      <c r="S2300" s="1" t="s">
        <v>4627</v>
      </c>
      <c r="T2300" s="1" t="s">
        <v>4628</v>
      </c>
      <c r="U2300" s="1" t="s">
        <v>35</v>
      </c>
      <c r="V2300" s="1">
        <v>1</v>
      </c>
      <c r="W2300" s="1">
        <v>1</v>
      </c>
      <c r="X2300" s="1" t="s">
        <v>4625</v>
      </c>
      <c r="Y2300" s="1">
        <v>0</v>
      </c>
    </row>
    <row r="2301" spans="1:25">
      <c r="A2301" s="1">
        <v>2300</v>
      </c>
      <c r="B2301" s="1">
        <v>13</v>
      </c>
      <c r="C2301" s="1" t="s">
        <v>25</v>
      </c>
      <c r="D2301" s="1">
        <v>321028</v>
      </c>
      <c r="E2301" s="1" t="s">
        <v>2343</v>
      </c>
      <c r="F2301" s="1" t="s">
        <v>4629</v>
      </c>
      <c r="G2301" s="1" t="s">
        <v>28</v>
      </c>
      <c r="H2301" s="1">
        <v>3453.2104475299998</v>
      </c>
      <c r="I2301" s="1">
        <v>3453</v>
      </c>
      <c r="J2301" s="1">
        <v>-0.21044752999999999</v>
      </c>
      <c r="K2301" s="1" t="s">
        <v>4629</v>
      </c>
      <c r="L2301" s="1" t="s">
        <v>56</v>
      </c>
      <c r="M2301" s="1" t="s">
        <v>1158</v>
      </c>
      <c r="N2301" s="1" t="s">
        <v>83</v>
      </c>
      <c r="O2301" s="1" t="s">
        <v>133</v>
      </c>
      <c r="P2301" s="1" t="s">
        <v>1448</v>
      </c>
      <c r="Q2301" s="1" t="s">
        <v>4630</v>
      </c>
      <c r="R2301" s="1">
        <f t="shared" si="80"/>
        <v>1140</v>
      </c>
      <c r="S2301" s="1" t="s">
        <v>4627</v>
      </c>
      <c r="T2301" s="1" t="s">
        <v>4628</v>
      </c>
      <c r="U2301" s="1" t="s">
        <v>35</v>
      </c>
      <c r="V2301" s="1">
        <v>1</v>
      </c>
      <c r="W2301" s="1">
        <v>1</v>
      </c>
      <c r="X2301" s="1" t="s">
        <v>4631</v>
      </c>
      <c r="Y2301" s="1">
        <v>0</v>
      </c>
    </row>
    <row r="2302" spans="1:25">
      <c r="A2302" s="1">
        <v>2301</v>
      </c>
      <c r="B2302" s="1">
        <v>13</v>
      </c>
      <c r="C2302" s="1" t="s">
        <v>25</v>
      </c>
      <c r="D2302" s="1">
        <v>321028</v>
      </c>
      <c r="E2302" s="1" t="s">
        <v>2343</v>
      </c>
      <c r="F2302" s="1" t="s">
        <v>4629</v>
      </c>
      <c r="G2302" s="1" t="s">
        <v>28</v>
      </c>
      <c r="H2302" s="1">
        <v>3453.2104475299998</v>
      </c>
      <c r="I2302" s="1">
        <v>3453</v>
      </c>
      <c r="J2302" s="1">
        <v>-0.21044752999999999</v>
      </c>
      <c r="K2302" s="1" t="s">
        <v>4629</v>
      </c>
      <c r="L2302" s="1" t="s">
        <v>56</v>
      </c>
      <c r="M2302" s="1" t="s">
        <v>1158</v>
      </c>
      <c r="N2302" s="1" t="s">
        <v>83</v>
      </c>
      <c r="O2302" s="1" t="s">
        <v>31</v>
      </c>
      <c r="P2302" s="1" t="s">
        <v>1448</v>
      </c>
      <c r="Q2302" s="1" t="s">
        <v>4630</v>
      </c>
      <c r="R2302" s="1">
        <f t="shared" si="80"/>
        <v>1140</v>
      </c>
      <c r="S2302" s="1" t="s">
        <v>4627</v>
      </c>
      <c r="T2302" s="1" t="s">
        <v>4628</v>
      </c>
      <c r="U2302" s="1" t="s">
        <v>35</v>
      </c>
      <c r="V2302" s="1">
        <v>1</v>
      </c>
      <c r="W2302" s="1">
        <v>1</v>
      </c>
      <c r="X2302" s="1" t="s">
        <v>4631</v>
      </c>
      <c r="Y2302" s="1">
        <v>0</v>
      </c>
    </row>
    <row r="2303" spans="1:25">
      <c r="A2303" s="1">
        <v>2302</v>
      </c>
      <c r="B2303" s="1">
        <v>13</v>
      </c>
      <c r="C2303" s="1" t="s">
        <v>25</v>
      </c>
      <c r="D2303" s="1">
        <v>321028</v>
      </c>
      <c r="E2303" s="1" t="s">
        <v>2343</v>
      </c>
      <c r="F2303" s="1" t="s">
        <v>4629</v>
      </c>
      <c r="G2303" s="1" t="s">
        <v>28</v>
      </c>
      <c r="H2303" s="1">
        <v>3453.2104475299998</v>
      </c>
      <c r="I2303" s="1">
        <v>3453</v>
      </c>
      <c r="J2303" s="1">
        <v>-0.21044752999999999</v>
      </c>
      <c r="K2303" s="1" t="s">
        <v>4629</v>
      </c>
      <c r="L2303" s="1" t="s">
        <v>56</v>
      </c>
      <c r="M2303" s="1" t="s">
        <v>1158</v>
      </c>
      <c r="N2303" s="1" t="s">
        <v>83</v>
      </c>
      <c r="O2303" s="1" t="s">
        <v>60</v>
      </c>
      <c r="P2303" s="1" t="s">
        <v>1269</v>
      </c>
      <c r="Q2303" s="1" t="s">
        <v>4630</v>
      </c>
      <c r="R2303" s="1">
        <f t="shared" si="80"/>
        <v>1141</v>
      </c>
      <c r="S2303" s="1" t="s">
        <v>4627</v>
      </c>
      <c r="T2303" s="1" t="s">
        <v>4628</v>
      </c>
      <c r="U2303" s="1" t="s">
        <v>35</v>
      </c>
      <c r="V2303" s="1">
        <v>1</v>
      </c>
      <c r="W2303" s="1">
        <v>1</v>
      </c>
      <c r="X2303" s="1" t="s">
        <v>4631</v>
      </c>
      <c r="Y2303" s="1">
        <v>0</v>
      </c>
    </row>
    <row r="2304" spans="1:25">
      <c r="A2304" s="1">
        <v>2303</v>
      </c>
      <c r="B2304" s="1">
        <v>13</v>
      </c>
      <c r="C2304" s="1" t="s">
        <v>25</v>
      </c>
      <c r="D2304" s="1">
        <v>321028</v>
      </c>
      <c r="E2304" s="1" t="s">
        <v>2343</v>
      </c>
      <c r="F2304" s="1" t="s">
        <v>4632</v>
      </c>
      <c r="G2304" s="1" t="s">
        <v>28</v>
      </c>
      <c r="H2304" s="1">
        <v>8210.1920305099993</v>
      </c>
      <c r="I2304" s="1">
        <v>8210</v>
      </c>
      <c r="J2304" s="1">
        <v>-0.19203050999900001</v>
      </c>
      <c r="K2304" s="1" t="s">
        <v>4632</v>
      </c>
      <c r="L2304" s="1" t="s">
        <v>56</v>
      </c>
      <c r="M2304" s="1" t="s">
        <v>1158</v>
      </c>
      <c r="N2304" s="1" t="s">
        <v>89</v>
      </c>
      <c r="O2304" s="1" t="s">
        <v>133</v>
      </c>
      <c r="P2304" s="1" t="s">
        <v>4633</v>
      </c>
      <c r="Q2304" s="1" t="s">
        <v>4634</v>
      </c>
      <c r="R2304" s="1">
        <f t="shared" si="80"/>
        <v>2724</v>
      </c>
      <c r="S2304" s="1" t="s">
        <v>4627</v>
      </c>
      <c r="T2304" s="1" t="s">
        <v>4628</v>
      </c>
      <c r="U2304" s="1" t="s">
        <v>35</v>
      </c>
      <c r="V2304" s="1">
        <v>1</v>
      </c>
      <c r="W2304" s="1">
        <v>1</v>
      </c>
      <c r="X2304" s="1" t="s">
        <v>4635</v>
      </c>
      <c r="Y2304" s="1">
        <v>0</v>
      </c>
    </row>
    <row r="2305" spans="1:25">
      <c r="A2305" s="1">
        <v>2304</v>
      </c>
      <c r="B2305" s="1">
        <v>13</v>
      </c>
      <c r="C2305" s="1" t="s">
        <v>25</v>
      </c>
      <c r="D2305" s="1">
        <v>321028</v>
      </c>
      <c r="E2305" s="1" t="s">
        <v>2343</v>
      </c>
      <c r="F2305" s="1" t="s">
        <v>4632</v>
      </c>
      <c r="G2305" s="1" t="s">
        <v>28</v>
      </c>
      <c r="H2305" s="1">
        <v>8210.1920305099993</v>
      </c>
      <c r="I2305" s="1">
        <v>8210</v>
      </c>
      <c r="J2305" s="1">
        <v>-0.19203050999900001</v>
      </c>
      <c r="K2305" s="1" t="s">
        <v>4632</v>
      </c>
      <c r="L2305" s="1" t="s">
        <v>56</v>
      </c>
      <c r="M2305" s="1" t="s">
        <v>1158</v>
      </c>
      <c r="N2305" s="1" t="s">
        <v>89</v>
      </c>
      <c r="O2305" s="1" t="s">
        <v>31</v>
      </c>
      <c r="P2305" s="1" t="s">
        <v>4633</v>
      </c>
      <c r="Q2305" s="1" t="s">
        <v>4634</v>
      </c>
      <c r="R2305" s="1">
        <f t="shared" si="80"/>
        <v>2724</v>
      </c>
      <c r="S2305" s="1" t="s">
        <v>4627</v>
      </c>
      <c r="T2305" s="1" t="s">
        <v>4628</v>
      </c>
      <c r="U2305" s="1" t="s">
        <v>35</v>
      </c>
      <c r="V2305" s="1">
        <v>1</v>
      </c>
      <c r="W2305" s="1">
        <v>1</v>
      </c>
      <c r="X2305" s="1" t="s">
        <v>4635</v>
      </c>
      <c r="Y2305" s="1">
        <v>0</v>
      </c>
    </row>
    <row r="2306" spans="1:25">
      <c r="A2306" s="1">
        <v>2305</v>
      </c>
      <c r="B2306" s="1">
        <v>13</v>
      </c>
      <c r="C2306" s="1" t="s">
        <v>25</v>
      </c>
      <c r="D2306" s="1">
        <v>321028</v>
      </c>
      <c r="E2306" s="1" t="s">
        <v>2343</v>
      </c>
      <c r="F2306" s="1" t="s">
        <v>4632</v>
      </c>
      <c r="G2306" s="1" t="s">
        <v>28</v>
      </c>
      <c r="H2306" s="1">
        <v>8210.1920305099993</v>
      </c>
      <c r="I2306" s="1">
        <v>8210</v>
      </c>
      <c r="J2306" s="1">
        <v>-0.19203050999900001</v>
      </c>
      <c r="K2306" s="1" t="s">
        <v>4632</v>
      </c>
      <c r="L2306" s="1" t="s">
        <v>56</v>
      </c>
      <c r="M2306" s="1" t="s">
        <v>1158</v>
      </c>
      <c r="N2306" s="1" t="s">
        <v>89</v>
      </c>
      <c r="O2306" s="1" t="s">
        <v>60</v>
      </c>
      <c r="P2306" s="1" t="s">
        <v>4636</v>
      </c>
      <c r="Q2306" s="1" t="s">
        <v>4634</v>
      </c>
      <c r="R2306" s="1">
        <f t="shared" si="80"/>
        <v>2725</v>
      </c>
      <c r="S2306" s="1" t="s">
        <v>4627</v>
      </c>
      <c r="T2306" s="1" t="s">
        <v>4628</v>
      </c>
      <c r="U2306" s="1" t="s">
        <v>35</v>
      </c>
      <c r="V2306" s="1">
        <v>1</v>
      </c>
      <c r="W2306" s="1">
        <v>1</v>
      </c>
      <c r="X2306" s="1" t="s">
        <v>4635</v>
      </c>
      <c r="Y2306" s="1">
        <v>0</v>
      </c>
    </row>
    <row r="2307" spans="1:25">
      <c r="A2307" s="1">
        <v>2306</v>
      </c>
      <c r="B2307" s="1">
        <v>13</v>
      </c>
      <c r="C2307" s="1" t="s">
        <v>25</v>
      </c>
      <c r="D2307" s="1">
        <v>321028</v>
      </c>
      <c r="E2307" s="1" t="s">
        <v>2343</v>
      </c>
      <c r="F2307" s="1" t="s">
        <v>1180</v>
      </c>
      <c r="G2307" s="1" t="s">
        <v>28</v>
      </c>
      <c r="H2307" s="1">
        <v>11297.803870899999</v>
      </c>
      <c r="I2307" s="1">
        <v>11298</v>
      </c>
      <c r="J2307" s="1">
        <v>0.19612910000100001</v>
      </c>
      <c r="K2307" s="1" t="s">
        <v>1180</v>
      </c>
      <c r="L2307" s="1" t="s">
        <v>1464</v>
      </c>
      <c r="M2307" s="1" t="s">
        <v>1180</v>
      </c>
      <c r="N2307" s="1" t="s">
        <v>30</v>
      </c>
      <c r="O2307" s="1" t="s">
        <v>133</v>
      </c>
      <c r="P2307" s="1" t="s">
        <v>1595</v>
      </c>
      <c r="Q2307" s="1" t="s">
        <v>4637</v>
      </c>
      <c r="R2307" s="1">
        <f t="shared" si="80"/>
        <v>2237</v>
      </c>
      <c r="S2307" s="1" t="s">
        <v>2991</v>
      </c>
      <c r="T2307" s="1" t="s">
        <v>2992</v>
      </c>
      <c r="U2307" s="1" t="s">
        <v>35</v>
      </c>
      <c r="V2307" s="1">
        <v>1</v>
      </c>
      <c r="W2307" s="1">
        <v>1</v>
      </c>
      <c r="X2307" s="1" t="s">
        <v>4638</v>
      </c>
      <c r="Y2307" s="1">
        <v>0</v>
      </c>
    </row>
    <row r="2308" spans="1:25">
      <c r="A2308" s="1">
        <v>2307</v>
      </c>
      <c r="B2308" s="1">
        <v>13</v>
      </c>
      <c r="C2308" s="1" t="s">
        <v>25</v>
      </c>
      <c r="D2308" s="1">
        <v>321028</v>
      </c>
      <c r="E2308" s="1" t="s">
        <v>2343</v>
      </c>
      <c r="F2308" s="1" t="s">
        <v>1180</v>
      </c>
      <c r="G2308" s="1" t="s">
        <v>28</v>
      </c>
      <c r="H2308" s="1">
        <v>11297.803870899999</v>
      </c>
      <c r="I2308" s="1">
        <v>11298</v>
      </c>
      <c r="J2308" s="1">
        <v>0.19612910000100001</v>
      </c>
      <c r="K2308" s="1" t="s">
        <v>1180</v>
      </c>
      <c r="L2308" s="1" t="s">
        <v>260</v>
      </c>
      <c r="M2308" s="1" t="s">
        <v>1180</v>
      </c>
      <c r="N2308" s="1" t="s">
        <v>30</v>
      </c>
      <c r="O2308" s="1" t="s">
        <v>133</v>
      </c>
      <c r="P2308" s="1" t="s">
        <v>1595</v>
      </c>
      <c r="Q2308" s="1" t="s">
        <v>4637</v>
      </c>
      <c r="R2308" s="1">
        <f t="shared" si="80"/>
        <v>2237</v>
      </c>
      <c r="S2308" s="1" t="s">
        <v>4639</v>
      </c>
      <c r="T2308" s="1" t="s">
        <v>4640</v>
      </c>
      <c r="U2308" s="1" t="s">
        <v>35</v>
      </c>
      <c r="V2308" s="1">
        <v>1</v>
      </c>
      <c r="W2308" s="1">
        <v>1</v>
      </c>
      <c r="X2308" s="1" t="s">
        <v>4638</v>
      </c>
      <c r="Y2308" s="1">
        <v>0</v>
      </c>
    </row>
    <row r="2309" spans="1:25">
      <c r="A2309" s="1">
        <v>2308</v>
      </c>
      <c r="B2309" s="1">
        <v>13</v>
      </c>
      <c r="C2309" s="1" t="s">
        <v>25</v>
      </c>
      <c r="D2309" s="1">
        <v>321028</v>
      </c>
      <c r="E2309" s="1" t="s">
        <v>2343</v>
      </c>
      <c r="F2309" s="1" t="s">
        <v>1180</v>
      </c>
      <c r="G2309" s="1" t="s">
        <v>28</v>
      </c>
      <c r="H2309" s="1">
        <v>11297.803870899999</v>
      </c>
      <c r="I2309" s="1">
        <v>11298</v>
      </c>
      <c r="J2309" s="1">
        <v>0.19612910000100001</v>
      </c>
      <c r="K2309" s="1" t="s">
        <v>1180</v>
      </c>
      <c r="L2309" s="1" t="s">
        <v>4576</v>
      </c>
      <c r="M2309" s="1" t="s">
        <v>1180</v>
      </c>
      <c r="N2309" s="1" t="s">
        <v>30</v>
      </c>
      <c r="O2309" s="1" t="s">
        <v>133</v>
      </c>
      <c r="P2309" s="1" t="s">
        <v>3307</v>
      </c>
      <c r="Q2309" s="1" t="s">
        <v>4637</v>
      </c>
      <c r="R2309" s="1">
        <f t="shared" si="80"/>
        <v>1120.5</v>
      </c>
      <c r="S2309" s="1" t="s">
        <v>4577</v>
      </c>
      <c r="T2309" s="1" t="s">
        <v>4578</v>
      </c>
      <c r="U2309" s="1" t="s">
        <v>48</v>
      </c>
      <c r="V2309" s="1">
        <v>1</v>
      </c>
      <c r="W2309" s="1">
        <v>2</v>
      </c>
      <c r="X2309" s="1" t="s">
        <v>4638</v>
      </c>
      <c r="Y2309" s="1">
        <v>0</v>
      </c>
    </row>
    <row r="2310" spans="1:25">
      <c r="A2310" s="1">
        <v>2309</v>
      </c>
      <c r="B2310" s="1">
        <v>13</v>
      </c>
      <c r="C2310" s="1" t="s">
        <v>25</v>
      </c>
      <c r="D2310" s="1">
        <v>321028</v>
      </c>
      <c r="E2310" s="1" t="s">
        <v>2343</v>
      </c>
      <c r="F2310" s="1" t="s">
        <v>1180</v>
      </c>
      <c r="G2310" s="1" t="s">
        <v>28</v>
      </c>
      <c r="H2310" s="1">
        <v>11297.803870899999</v>
      </c>
      <c r="I2310" s="1">
        <v>11298</v>
      </c>
      <c r="J2310" s="1">
        <v>0.19612910000100001</v>
      </c>
      <c r="K2310" s="1" t="s">
        <v>1180</v>
      </c>
      <c r="L2310" s="1" t="s">
        <v>4576</v>
      </c>
      <c r="M2310" s="1" t="s">
        <v>1180</v>
      </c>
      <c r="N2310" s="1" t="s">
        <v>30</v>
      </c>
      <c r="O2310" s="1" t="s">
        <v>133</v>
      </c>
      <c r="P2310" s="1" t="s">
        <v>3307</v>
      </c>
      <c r="Q2310" s="1" t="s">
        <v>4637</v>
      </c>
      <c r="R2310" s="1">
        <f t="shared" si="80"/>
        <v>1120.5</v>
      </c>
      <c r="S2310" s="1" t="s">
        <v>4579</v>
      </c>
      <c r="T2310" s="1" t="s">
        <v>4580</v>
      </c>
      <c r="U2310" s="1" t="s">
        <v>48</v>
      </c>
      <c r="V2310" s="1">
        <v>1</v>
      </c>
      <c r="W2310" s="1">
        <v>2</v>
      </c>
      <c r="X2310" s="1" t="s">
        <v>4638</v>
      </c>
      <c r="Y2310" s="1">
        <v>0</v>
      </c>
    </row>
    <row r="2311" spans="1:25">
      <c r="A2311" s="1">
        <v>2310</v>
      </c>
      <c r="B2311" s="1">
        <v>13</v>
      </c>
      <c r="C2311" s="1" t="s">
        <v>25</v>
      </c>
      <c r="D2311" s="1">
        <v>321028</v>
      </c>
      <c r="E2311" s="1" t="s">
        <v>2343</v>
      </c>
      <c r="F2311" s="1" t="s">
        <v>1180</v>
      </c>
      <c r="G2311" s="1" t="s">
        <v>28</v>
      </c>
      <c r="H2311" s="1">
        <v>11297.803870899999</v>
      </c>
      <c r="I2311" s="1">
        <v>11298</v>
      </c>
      <c r="J2311" s="1">
        <v>0.19612910000100001</v>
      </c>
      <c r="K2311" s="1" t="s">
        <v>1180</v>
      </c>
      <c r="L2311" s="1" t="s">
        <v>4581</v>
      </c>
      <c r="M2311" s="1" t="s">
        <v>1180</v>
      </c>
      <c r="N2311" s="1" t="s">
        <v>30</v>
      </c>
      <c r="O2311" s="1" t="s">
        <v>133</v>
      </c>
      <c r="P2311" s="1" t="s">
        <v>3307</v>
      </c>
      <c r="Q2311" s="1" t="s">
        <v>4637</v>
      </c>
      <c r="R2311" s="1">
        <f t="shared" si="80"/>
        <v>2241</v>
      </c>
      <c r="S2311" s="1" t="s">
        <v>4582</v>
      </c>
      <c r="T2311" s="1" t="s">
        <v>4583</v>
      </c>
      <c r="U2311" s="1" t="s">
        <v>35</v>
      </c>
      <c r="V2311" s="1">
        <v>1</v>
      </c>
      <c r="W2311" s="1">
        <v>1</v>
      </c>
      <c r="X2311" s="1" t="s">
        <v>4638</v>
      </c>
      <c r="Y2311" s="1">
        <v>0</v>
      </c>
    </row>
    <row r="2312" spans="1:25">
      <c r="A2312" s="1">
        <v>2311</v>
      </c>
      <c r="B2312" s="1">
        <v>13</v>
      </c>
      <c r="C2312" s="1" t="s">
        <v>25</v>
      </c>
      <c r="D2312" s="1">
        <v>321028</v>
      </c>
      <c r="E2312" s="1" t="s">
        <v>2343</v>
      </c>
      <c r="F2312" s="1" t="s">
        <v>1180</v>
      </c>
      <c r="G2312" s="1" t="s">
        <v>28</v>
      </c>
      <c r="H2312" s="1">
        <v>11297.803870899999</v>
      </c>
      <c r="I2312" s="1">
        <v>11298</v>
      </c>
      <c r="J2312" s="1">
        <v>0.19612910000100001</v>
      </c>
      <c r="K2312" s="1" t="s">
        <v>1180</v>
      </c>
      <c r="L2312" s="1" t="s">
        <v>3221</v>
      </c>
      <c r="M2312" s="1" t="s">
        <v>1180</v>
      </c>
      <c r="N2312" s="1" t="s">
        <v>30</v>
      </c>
      <c r="O2312" s="1" t="s">
        <v>133</v>
      </c>
      <c r="P2312" s="1" t="s">
        <v>3307</v>
      </c>
      <c r="Q2312" s="1" t="s">
        <v>4637</v>
      </c>
      <c r="R2312" s="1">
        <f t="shared" si="80"/>
        <v>2241</v>
      </c>
      <c r="S2312" s="1" t="s">
        <v>4508</v>
      </c>
      <c r="T2312" s="1" t="s">
        <v>4509</v>
      </c>
      <c r="U2312" s="1" t="s">
        <v>35</v>
      </c>
      <c r="V2312" s="1">
        <v>1</v>
      </c>
      <c r="W2312" s="1">
        <v>1</v>
      </c>
      <c r="X2312" s="1" t="s">
        <v>4638</v>
      </c>
      <c r="Y2312" s="1">
        <v>0</v>
      </c>
    </row>
    <row r="2313" spans="1:25">
      <c r="A2313" s="1">
        <v>2312</v>
      </c>
      <c r="B2313" s="1">
        <v>13</v>
      </c>
      <c r="C2313" s="1" t="s">
        <v>25</v>
      </c>
      <c r="D2313" s="1">
        <v>321028</v>
      </c>
      <c r="E2313" s="1" t="s">
        <v>2343</v>
      </c>
      <c r="F2313" s="1" t="s">
        <v>855</v>
      </c>
      <c r="G2313" s="1" t="s">
        <v>28</v>
      </c>
      <c r="H2313" s="1">
        <v>1218.79869147</v>
      </c>
      <c r="I2313" s="1">
        <v>1219</v>
      </c>
      <c r="J2313" s="1">
        <v>0.20130853000000001</v>
      </c>
      <c r="K2313" s="1" t="s">
        <v>855</v>
      </c>
      <c r="L2313" s="1" t="s">
        <v>1782</v>
      </c>
      <c r="M2313" s="1" t="s">
        <v>855</v>
      </c>
      <c r="N2313" s="1" t="s">
        <v>30</v>
      </c>
      <c r="O2313" s="1" t="s">
        <v>31</v>
      </c>
      <c r="P2313" s="1" t="s">
        <v>70</v>
      </c>
      <c r="Q2313" s="1" t="s">
        <v>4641</v>
      </c>
      <c r="R2313" s="1">
        <f t="shared" si="80"/>
        <v>611</v>
      </c>
      <c r="S2313" s="1" t="s">
        <v>4642</v>
      </c>
      <c r="T2313" s="1" t="s">
        <v>4643</v>
      </c>
      <c r="U2313" s="1" t="s">
        <v>35</v>
      </c>
      <c r="V2313" s="1">
        <v>1</v>
      </c>
      <c r="W2313" s="1">
        <v>1</v>
      </c>
      <c r="X2313" s="1" t="s">
        <v>4644</v>
      </c>
      <c r="Y2313" s="1">
        <v>0</v>
      </c>
    </row>
    <row r="2314" spans="1:25">
      <c r="A2314" s="1">
        <v>2313</v>
      </c>
      <c r="B2314" s="1">
        <v>13</v>
      </c>
      <c r="C2314" s="1" t="s">
        <v>25</v>
      </c>
      <c r="D2314" s="1">
        <v>321028</v>
      </c>
      <c r="E2314" s="1" t="s">
        <v>2343</v>
      </c>
      <c r="F2314" s="1" t="s">
        <v>855</v>
      </c>
      <c r="G2314" s="1" t="s">
        <v>28</v>
      </c>
      <c r="H2314" s="1">
        <v>1218.79869147</v>
      </c>
      <c r="I2314" s="1">
        <v>1219</v>
      </c>
      <c r="J2314" s="1">
        <v>0.20130853000000001</v>
      </c>
      <c r="K2314" s="1" t="s">
        <v>855</v>
      </c>
      <c r="L2314" s="1" t="s">
        <v>4402</v>
      </c>
      <c r="M2314" s="1" t="s">
        <v>855</v>
      </c>
      <c r="N2314" s="1" t="s">
        <v>30</v>
      </c>
      <c r="O2314" s="1" t="s">
        <v>31</v>
      </c>
      <c r="P2314" s="1" t="s">
        <v>70</v>
      </c>
      <c r="Q2314" s="1" t="s">
        <v>4641</v>
      </c>
      <c r="R2314" s="1">
        <f t="shared" si="80"/>
        <v>611</v>
      </c>
      <c r="S2314" s="1" t="s">
        <v>4404</v>
      </c>
      <c r="T2314" s="1" t="s">
        <v>4405</v>
      </c>
      <c r="U2314" s="1" t="s">
        <v>35</v>
      </c>
      <c r="V2314" s="1">
        <v>1</v>
      </c>
      <c r="W2314" s="1">
        <v>1</v>
      </c>
      <c r="X2314" s="1" t="s">
        <v>4644</v>
      </c>
      <c r="Y2314" s="1">
        <v>0</v>
      </c>
    </row>
    <row r="2315" spans="1:25">
      <c r="A2315" s="1">
        <v>2314</v>
      </c>
      <c r="B2315" s="1">
        <v>13</v>
      </c>
      <c r="C2315" s="1" t="s">
        <v>25</v>
      </c>
      <c r="D2315" s="1">
        <v>321028</v>
      </c>
      <c r="E2315" s="1" t="s">
        <v>2343</v>
      </c>
      <c r="F2315" s="1" t="s">
        <v>4645</v>
      </c>
      <c r="G2315" s="1" t="s">
        <v>28</v>
      </c>
      <c r="H2315" s="1">
        <v>1759.33267249</v>
      </c>
      <c r="I2315" s="1">
        <v>1759</v>
      </c>
      <c r="J2315" s="1">
        <v>-0.33267248999999999</v>
      </c>
      <c r="K2315" s="1" t="s">
        <v>4645</v>
      </c>
      <c r="L2315" s="1" t="s">
        <v>272</v>
      </c>
      <c r="M2315" s="1" t="s">
        <v>4645</v>
      </c>
      <c r="N2315" s="1" t="s">
        <v>30</v>
      </c>
      <c r="O2315" s="1" t="s">
        <v>55</v>
      </c>
      <c r="P2315" s="1" t="s">
        <v>77</v>
      </c>
      <c r="Q2315" s="1" t="s">
        <v>77</v>
      </c>
      <c r="R2315" s="1">
        <f t="shared" si="80"/>
        <v>1759</v>
      </c>
      <c r="S2315" s="1" t="s">
        <v>4623</v>
      </c>
      <c r="T2315" s="1" t="s">
        <v>4624</v>
      </c>
      <c r="U2315" s="1" t="s">
        <v>35</v>
      </c>
      <c r="V2315" s="1">
        <v>1</v>
      </c>
      <c r="W2315" s="1">
        <v>1</v>
      </c>
      <c r="X2315" s="1" t="s">
        <v>4646</v>
      </c>
      <c r="Y2315" s="1">
        <v>0</v>
      </c>
    </row>
    <row r="2316" spans="1:25">
      <c r="A2316" s="1">
        <v>2315</v>
      </c>
      <c r="B2316" s="1">
        <v>13</v>
      </c>
      <c r="C2316" s="1" t="s">
        <v>25</v>
      </c>
      <c r="D2316" s="1">
        <v>321028</v>
      </c>
      <c r="E2316" s="1" t="s">
        <v>2343</v>
      </c>
      <c r="F2316" s="1" t="s">
        <v>1216</v>
      </c>
      <c r="G2316" s="1" t="s">
        <v>28</v>
      </c>
      <c r="H2316" s="1">
        <v>2202.5015379900001</v>
      </c>
      <c r="I2316" s="1">
        <v>2203</v>
      </c>
      <c r="J2316" s="1">
        <v>0.49846201000000001</v>
      </c>
      <c r="K2316" s="1" t="s">
        <v>1216</v>
      </c>
      <c r="L2316" s="1" t="s">
        <v>272</v>
      </c>
      <c r="M2316" s="1" t="s">
        <v>1216</v>
      </c>
      <c r="N2316" s="1" t="s">
        <v>30</v>
      </c>
      <c r="O2316" s="1" t="s">
        <v>55</v>
      </c>
      <c r="P2316" s="1" t="s">
        <v>3278</v>
      </c>
      <c r="Q2316" s="1" t="s">
        <v>3278</v>
      </c>
      <c r="R2316" s="1">
        <f t="shared" si="80"/>
        <v>2208</v>
      </c>
      <c r="S2316" s="1" t="s">
        <v>4623</v>
      </c>
      <c r="T2316" s="1" t="s">
        <v>4624</v>
      </c>
      <c r="U2316" s="1" t="s">
        <v>35</v>
      </c>
      <c r="V2316" s="1">
        <v>1</v>
      </c>
      <c r="W2316" s="1">
        <v>1</v>
      </c>
      <c r="X2316" s="1" t="s">
        <v>4647</v>
      </c>
      <c r="Y2316" s="1">
        <v>0</v>
      </c>
    </row>
    <row r="2317" spans="1:25">
      <c r="A2317" s="1">
        <v>2316</v>
      </c>
      <c r="B2317" s="1">
        <v>13</v>
      </c>
      <c r="C2317" s="1" t="s">
        <v>25</v>
      </c>
      <c r="D2317" s="1">
        <v>321028</v>
      </c>
      <c r="E2317" s="1" t="s">
        <v>2343</v>
      </c>
      <c r="F2317" s="1" t="s">
        <v>1222</v>
      </c>
      <c r="G2317" s="1" t="s">
        <v>38</v>
      </c>
      <c r="H2317" s="1">
        <v>2298.24587961</v>
      </c>
      <c r="I2317" s="1">
        <v>10458</v>
      </c>
      <c r="J2317" s="1">
        <v>8159.75412039</v>
      </c>
      <c r="K2317" s="1" t="s">
        <v>1222</v>
      </c>
      <c r="L2317" s="1" t="s">
        <v>4648</v>
      </c>
      <c r="M2317" s="1" t="s">
        <v>1222</v>
      </c>
      <c r="N2317" s="1" t="s">
        <v>30</v>
      </c>
      <c r="O2317" s="1" t="s">
        <v>133</v>
      </c>
      <c r="P2317" s="1" t="s">
        <v>4649</v>
      </c>
      <c r="Q2317" s="1" t="s">
        <v>4649</v>
      </c>
      <c r="R2317" s="1">
        <f>P2317*V2317/W2317*H2317/I2317</f>
        <v>1900.0414873884165</v>
      </c>
      <c r="S2317" s="1" t="s">
        <v>4650</v>
      </c>
      <c r="T2317" s="1" t="s">
        <v>4651</v>
      </c>
      <c r="U2317" s="1" t="s">
        <v>35</v>
      </c>
      <c r="V2317" s="1">
        <v>1</v>
      </c>
      <c r="W2317" s="1">
        <v>1</v>
      </c>
      <c r="X2317" s="1" t="s">
        <v>4652</v>
      </c>
      <c r="Y2317" s="1">
        <v>0</v>
      </c>
    </row>
    <row r="2318" spans="1:25">
      <c r="A2318" s="1">
        <v>2317</v>
      </c>
      <c r="B2318" s="1">
        <v>13</v>
      </c>
      <c r="C2318" s="1" t="s">
        <v>25</v>
      </c>
      <c r="D2318" s="1">
        <v>321028</v>
      </c>
      <c r="E2318" s="1" t="s">
        <v>2343</v>
      </c>
      <c r="F2318" s="1" t="s">
        <v>4653</v>
      </c>
      <c r="G2318" s="1" t="s">
        <v>28</v>
      </c>
      <c r="H2318" s="1">
        <v>5473.5630180099997</v>
      </c>
      <c r="I2318" s="1">
        <v>5474</v>
      </c>
      <c r="J2318" s="1">
        <v>0.43698198999999999</v>
      </c>
      <c r="K2318" s="1" t="s">
        <v>4653</v>
      </c>
      <c r="L2318" s="1" t="s">
        <v>4648</v>
      </c>
      <c r="M2318" s="1" t="s">
        <v>4653</v>
      </c>
      <c r="N2318" s="1" t="s">
        <v>30</v>
      </c>
      <c r="O2318" s="1" t="s">
        <v>133</v>
      </c>
      <c r="P2318" s="1" t="s">
        <v>686</v>
      </c>
      <c r="Q2318" s="1" t="s">
        <v>686</v>
      </c>
      <c r="R2318" s="1">
        <f t="shared" ref="R2318:R2349" si="81">P2318*V2318/W2318</f>
        <v>5391</v>
      </c>
      <c r="S2318" s="1" t="s">
        <v>4650</v>
      </c>
      <c r="T2318" s="1" t="s">
        <v>4651</v>
      </c>
      <c r="U2318" s="1" t="s">
        <v>35</v>
      </c>
      <c r="V2318" s="1">
        <v>1</v>
      </c>
      <c r="W2318" s="1">
        <v>1</v>
      </c>
      <c r="X2318" s="1" t="s">
        <v>4654</v>
      </c>
      <c r="Y2318" s="1">
        <v>0</v>
      </c>
    </row>
    <row r="2319" spans="1:25">
      <c r="A2319" s="1">
        <v>2318</v>
      </c>
      <c r="B2319" s="1">
        <v>13</v>
      </c>
      <c r="C2319" s="1" t="s">
        <v>25</v>
      </c>
      <c r="D2319" s="1">
        <v>321028</v>
      </c>
      <c r="E2319" s="1" t="s">
        <v>2343</v>
      </c>
      <c r="F2319" s="1" t="s">
        <v>4655</v>
      </c>
      <c r="G2319" s="1" t="s">
        <v>28</v>
      </c>
      <c r="H2319" s="1">
        <v>728.39534399700005</v>
      </c>
      <c r="I2319" s="1">
        <v>728</v>
      </c>
      <c r="J2319" s="1">
        <v>-0.395343997</v>
      </c>
      <c r="K2319" s="1" t="s">
        <v>4655</v>
      </c>
      <c r="L2319" s="1" t="s">
        <v>3624</v>
      </c>
      <c r="M2319" s="1" t="s">
        <v>4655</v>
      </c>
      <c r="N2319" s="1" t="s">
        <v>30</v>
      </c>
      <c r="O2319" s="1" t="s">
        <v>60</v>
      </c>
      <c r="P2319" s="1" t="s">
        <v>394</v>
      </c>
      <c r="Q2319" s="1" t="s">
        <v>394</v>
      </c>
      <c r="R2319" s="1">
        <f t="shared" si="81"/>
        <v>752</v>
      </c>
      <c r="S2319" s="1" t="s">
        <v>4656</v>
      </c>
      <c r="T2319" s="1" t="s">
        <v>4657</v>
      </c>
      <c r="U2319" s="1" t="s">
        <v>35</v>
      </c>
      <c r="V2319" s="1">
        <v>1</v>
      </c>
      <c r="W2319" s="1">
        <v>1</v>
      </c>
      <c r="X2319" s="1" t="s">
        <v>4658</v>
      </c>
      <c r="Y2319" s="1">
        <v>0</v>
      </c>
    </row>
    <row r="2320" spans="1:25">
      <c r="A2320" s="1">
        <v>2319</v>
      </c>
      <c r="B2320" s="1">
        <v>13</v>
      </c>
      <c r="C2320" s="1" t="s">
        <v>25</v>
      </c>
      <c r="D2320" s="1">
        <v>321028</v>
      </c>
      <c r="E2320" s="1" t="s">
        <v>2343</v>
      </c>
      <c r="F2320" s="1" t="s">
        <v>4659</v>
      </c>
      <c r="G2320" s="1" t="s">
        <v>28</v>
      </c>
      <c r="H2320" s="1">
        <v>5886.5575664999997</v>
      </c>
      <c r="I2320" s="1">
        <v>5887</v>
      </c>
      <c r="J2320" s="1">
        <v>0.44243349999999998</v>
      </c>
      <c r="K2320" s="1" t="s">
        <v>4659</v>
      </c>
      <c r="L2320" s="1" t="s">
        <v>1196</v>
      </c>
      <c r="M2320" s="1" t="s">
        <v>2776</v>
      </c>
      <c r="N2320" s="1" t="s">
        <v>76</v>
      </c>
      <c r="O2320" s="1" t="s">
        <v>60</v>
      </c>
      <c r="P2320" s="1" t="s">
        <v>4660</v>
      </c>
      <c r="Q2320" s="1" t="s">
        <v>4660</v>
      </c>
      <c r="R2320" s="1">
        <f t="shared" si="81"/>
        <v>5902</v>
      </c>
      <c r="S2320" s="1" t="s">
        <v>4309</v>
      </c>
      <c r="T2320" s="1" t="s">
        <v>4310</v>
      </c>
      <c r="U2320" s="1" t="s">
        <v>35</v>
      </c>
      <c r="V2320" s="1">
        <v>1</v>
      </c>
      <c r="W2320" s="1">
        <v>1</v>
      </c>
      <c r="X2320" s="1" t="s">
        <v>4661</v>
      </c>
      <c r="Y2320" s="1">
        <v>0</v>
      </c>
    </row>
    <row r="2321" spans="1:25">
      <c r="A2321" s="1">
        <v>2320</v>
      </c>
      <c r="B2321" s="1">
        <v>13</v>
      </c>
      <c r="C2321" s="1" t="s">
        <v>25</v>
      </c>
      <c r="D2321" s="1">
        <v>321028</v>
      </c>
      <c r="E2321" s="1" t="s">
        <v>2343</v>
      </c>
      <c r="F2321" s="1" t="s">
        <v>4662</v>
      </c>
      <c r="G2321" s="1" t="s">
        <v>28</v>
      </c>
      <c r="H2321" s="1">
        <v>5978.5386834399997</v>
      </c>
      <c r="I2321" s="1">
        <v>5979</v>
      </c>
      <c r="J2321" s="1">
        <v>0.46131655999999999</v>
      </c>
      <c r="K2321" s="1" t="s">
        <v>4662</v>
      </c>
      <c r="L2321" s="1" t="s">
        <v>3624</v>
      </c>
      <c r="M2321" s="1" t="s">
        <v>2776</v>
      </c>
      <c r="N2321" s="1" t="s">
        <v>83</v>
      </c>
      <c r="O2321" s="1" t="s">
        <v>60</v>
      </c>
      <c r="P2321" s="1" t="s">
        <v>4663</v>
      </c>
      <c r="Q2321" s="1" t="s">
        <v>4664</v>
      </c>
      <c r="R2321" s="1">
        <f t="shared" si="81"/>
        <v>1967</v>
      </c>
      <c r="S2321" s="1" t="s">
        <v>4656</v>
      </c>
      <c r="T2321" s="1" t="s">
        <v>4657</v>
      </c>
      <c r="U2321" s="1" t="s">
        <v>35</v>
      </c>
      <c r="V2321" s="1">
        <v>1</v>
      </c>
      <c r="W2321" s="1">
        <v>1</v>
      </c>
      <c r="X2321" s="1" t="s">
        <v>4665</v>
      </c>
      <c r="Y2321" s="1">
        <v>0</v>
      </c>
    </row>
    <row r="2322" spans="1:25">
      <c r="A2322" s="1">
        <v>2321</v>
      </c>
      <c r="B2322" s="1">
        <v>13</v>
      </c>
      <c r="C2322" s="1" t="s">
        <v>25</v>
      </c>
      <c r="D2322" s="1">
        <v>321028</v>
      </c>
      <c r="E2322" s="1" t="s">
        <v>2343</v>
      </c>
      <c r="F2322" s="1" t="s">
        <v>4662</v>
      </c>
      <c r="G2322" s="1" t="s">
        <v>28</v>
      </c>
      <c r="H2322" s="1">
        <v>5978.5386834399997</v>
      </c>
      <c r="I2322" s="1">
        <v>5979</v>
      </c>
      <c r="J2322" s="1">
        <v>0.46131655999999999</v>
      </c>
      <c r="K2322" s="1" t="s">
        <v>4662</v>
      </c>
      <c r="L2322" s="1" t="s">
        <v>4666</v>
      </c>
      <c r="M2322" s="1" t="s">
        <v>2776</v>
      </c>
      <c r="N2322" s="1" t="s">
        <v>83</v>
      </c>
      <c r="O2322" s="1" t="s">
        <v>60</v>
      </c>
      <c r="P2322" s="1" t="s">
        <v>4663</v>
      </c>
      <c r="Q2322" s="1" t="s">
        <v>4664</v>
      </c>
      <c r="R2322" s="1">
        <f t="shared" si="81"/>
        <v>1967</v>
      </c>
      <c r="S2322" s="1" t="s">
        <v>4667</v>
      </c>
      <c r="T2322" s="1" t="s">
        <v>4668</v>
      </c>
      <c r="U2322" s="1" t="s">
        <v>35</v>
      </c>
      <c r="V2322" s="1">
        <v>1</v>
      </c>
      <c r="W2322" s="1">
        <v>1</v>
      </c>
      <c r="X2322" s="1" t="s">
        <v>4665</v>
      </c>
      <c r="Y2322" s="1">
        <v>0</v>
      </c>
    </row>
    <row r="2323" spans="1:25">
      <c r="A2323" s="1">
        <v>2322</v>
      </c>
      <c r="B2323" s="1">
        <v>13</v>
      </c>
      <c r="C2323" s="1" t="s">
        <v>25</v>
      </c>
      <c r="D2323" s="1">
        <v>321028</v>
      </c>
      <c r="E2323" s="1" t="s">
        <v>2343</v>
      </c>
      <c r="F2323" s="1" t="s">
        <v>4662</v>
      </c>
      <c r="G2323" s="1" t="s">
        <v>28</v>
      </c>
      <c r="H2323" s="1">
        <v>5978.5386834399997</v>
      </c>
      <c r="I2323" s="1">
        <v>5979</v>
      </c>
      <c r="J2323" s="1">
        <v>0.46131655999999999</v>
      </c>
      <c r="K2323" s="1" t="s">
        <v>4662</v>
      </c>
      <c r="L2323" s="1" t="s">
        <v>4501</v>
      </c>
      <c r="M2323" s="1" t="s">
        <v>2776</v>
      </c>
      <c r="N2323" s="1" t="s">
        <v>83</v>
      </c>
      <c r="O2323" s="1" t="s">
        <v>60</v>
      </c>
      <c r="P2323" s="1" t="s">
        <v>4669</v>
      </c>
      <c r="Q2323" s="1" t="s">
        <v>4664</v>
      </c>
      <c r="R2323" s="1">
        <f t="shared" si="81"/>
        <v>1971</v>
      </c>
      <c r="S2323" s="1" t="s">
        <v>4502</v>
      </c>
      <c r="T2323" s="1" t="s">
        <v>4503</v>
      </c>
      <c r="U2323" s="1" t="s">
        <v>35</v>
      </c>
      <c r="V2323" s="1">
        <v>1</v>
      </c>
      <c r="W2323" s="1">
        <v>1</v>
      </c>
      <c r="X2323" s="1" t="s">
        <v>4665</v>
      </c>
      <c r="Y2323" s="1">
        <v>0</v>
      </c>
    </row>
    <row r="2324" spans="1:25">
      <c r="A2324" s="1">
        <v>2323</v>
      </c>
      <c r="B2324" s="1">
        <v>13</v>
      </c>
      <c r="C2324" s="1" t="s">
        <v>25</v>
      </c>
      <c r="D2324" s="1">
        <v>321028</v>
      </c>
      <c r="E2324" s="1" t="s">
        <v>2343</v>
      </c>
      <c r="F2324" s="1" t="s">
        <v>4670</v>
      </c>
      <c r="G2324" s="1" t="s">
        <v>28</v>
      </c>
      <c r="H2324" s="1">
        <v>10878.9082265</v>
      </c>
      <c r="I2324" s="1">
        <v>10879</v>
      </c>
      <c r="J2324" s="1">
        <v>9.1773500000300004E-2</v>
      </c>
      <c r="K2324" s="1" t="s">
        <v>4670</v>
      </c>
      <c r="L2324" s="1" t="s">
        <v>4103</v>
      </c>
      <c r="M2324" s="1" t="s">
        <v>4670</v>
      </c>
      <c r="N2324" s="1" t="s">
        <v>30</v>
      </c>
      <c r="O2324" s="1" t="s">
        <v>60</v>
      </c>
      <c r="P2324" s="1" t="s">
        <v>4671</v>
      </c>
      <c r="Q2324" s="1" t="s">
        <v>4672</v>
      </c>
      <c r="R2324" s="1">
        <f t="shared" si="81"/>
        <v>3619</v>
      </c>
      <c r="S2324" s="1" t="s">
        <v>4385</v>
      </c>
      <c r="T2324" s="1" t="s">
        <v>4386</v>
      </c>
      <c r="U2324" s="1" t="s">
        <v>35</v>
      </c>
      <c r="V2324" s="1">
        <v>1</v>
      </c>
      <c r="W2324" s="1">
        <v>1</v>
      </c>
      <c r="X2324" s="1" t="s">
        <v>4673</v>
      </c>
      <c r="Y2324" s="1">
        <v>0</v>
      </c>
    </row>
    <row r="2325" spans="1:25">
      <c r="A2325" s="1">
        <v>2324</v>
      </c>
      <c r="B2325" s="1">
        <v>13</v>
      </c>
      <c r="C2325" s="1" t="s">
        <v>25</v>
      </c>
      <c r="D2325" s="1">
        <v>321028</v>
      </c>
      <c r="E2325" s="1" t="s">
        <v>2343</v>
      </c>
      <c r="F2325" s="1" t="s">
        <v>4670</v>
      </c>
      <c r="G2325" s="1" t="s">
        <v>28</v>
      </c>
      <c r="H2325" s="1">
        <v>10878.9082265</v>
      </c>
      <c r="I2325" s="1">
        <v>10879</v>
      </c>
      <c r="J2325" s="1">
        <v>9.1773500000300004E-2</v>
      </c>
      <c r="K2325" s="1" t="s">
        <v>4670</v>
      </c>
      <c r="L2325" s="1" t="s">
        <v>4103</v>
      </c>
      <c r="M2325" s="1" t="s">
        <v>4670</v>
      </c>
      <c r="N2325" s="1" t="s">
        <v>30</v>
      </c>
      <c r="O2325" s="1" t="s">
        <v>31</v>
      </c>
      <c r="P2325" s="1" t="s">
        <v>4671</v>
      </c>
      <c r="Q2325" s="1" t="s">
        <v>4672</v>
      </c>
      <c r="R2325" s="1">
        <f t="shared" si="81"/>
        <v>3619</v>
      </c>
      <c r="S2325" s="1" t="s">
        <v>4385</v>
      </c>
      <c r="T2325" s="1" t="s">
        <v>4386</v>
      </c>
      <c r="U2325" s="1" t="s">
        <v>35</v>
      </c>
      <c r="V2325" s="1">
        <v>1</v>
      </c>
      <c r="W2325" s="1">
        <v>1</v>
      </c>
      <c r="X2325" s="1" t="s">
        <v>4673</v>
      </c>
      <c r="Y2325" s="1">
        <v>0</v>
      </c>
    </row>
    <row r="2326" spans="1:25">
      <c r="A2326" s="1">
        <v>2325</v>
      </c>
      <c r="B2326" s="1">
        <v>13</v>
      </c>
      <c r="C2326" s="1" t="s">
        <v>25</v>
      </c>
      <c r="D2326" s="1">
        <v>321028</v>
      </c>
      <c r="E2326" s="1" t="s">
        <v>2343</v>
      </c>
      <c r="F2326" s="1" t="s">
        <v>4670</v>
      </c>
      <c r="G2326" s="1" t="s">
        <v>28</v>
      </c>
      <c r="H2326" s="1">
        <v>10878.9082265</v>
      </c>
      <c r="I2326" s="1">
        <v>10879</v>
      </c>
      <c r="J2326" s="1">
        <v>9.1773500000300004E-2</v>
      </c>
      <c r="K2326" s="1" t="s">
        <v>4670</v>
      </c>
      <c r="L2326" s="1" t="s">
        <v>4103</v>
      </c>
      <c r="M2326" s="1" t="s">
        <v>4670</v>
      </c>
      <c r="N2326" s="1" t="s">
        <v>30</v>
      </c>
      <c r="O2326" s="1" t="s">
        <v>55</v>
      </c>
      <c r="P2326" s="1" t="s">
        <v>4674</v>
      </c>
      <c r="Q2326" s="1" t="s">
        <v>4672</v>
      </c>
      <c r="R2326" s="1">
        <f t="shared" si="81"/>
        <v>3620</v>
      </c>
      <c r="S2326" s="1" t="s">
        <v>4385</v>
      </c>
      <c r="T2326" s="1" t="s">
        <v>4386</v>
      </c>
      <c r="U2326" s="1" t="s">
        <v>35</v>
      </c>
      <c r="V2326" s="1">
        <v>1</v>
      </c>
      <c r="W2326" s="1">
        <v>1</v>
      </c>
      <c r="X2326" s="1" t="s">
        <v>4673</v>
      </c>
      <c r="Y2326" s="1">
        <v>0</v>
      </c>
    </row>
    <row r="2327" spans="1:25">
      <c r="A2327" s="1">
        <v>2326</v>
      </c>
      <c r="B2327" s="1">
        <v>13</v>
      </c>
      <c r="C2327" s="1" t="s">
        <v>25</v>
      </c>
      <c r="D2327" s="1">
        <v>321028</v>
      </c>
      <c r="E2327" s="1" t="s">
        <v>2343</v>
      </c>
      <c r="F2327" s="1" t="s">
        <v>4675</v>
      </c>
      <c r="G2327" s="1" t="s">
        <v>28</v>
      </c>
      <c r="H2327" s="1">
        <v>7201.5406404300002</v>
      </c>
      <c r="I2327" s="1">
        <v>7202</v>
      </c>
      <c r="J2327" s="1">
        <v>0.45935956999999999</v>
      </c>
      <c r="K2327" s="1" t="s">
        <v>4675</v>
      </c>
      <c r="L2327" s="1" t="s">
        <v>4676</v>
      </c>
      <c r="M2327" s="1" t="s">
        <v>4675</v>
      </c>
      <c r="N2327" s="1" t="s">
        <v>30</v>
      </c>
      <c r="O2327" s="1" t="s">
        <v>55</v>
      </c>
      <c r="P2327" s="1" t="s">
        <v>451</v>
      </c>
      <c r="Q2327" s="1" t="s">
        <v>4677</v>
      </c>
      <c r="R2327" s="1">
        <f t="shared" si="81"/>
        <v>1199</v>
      </c>
      <c r="S2327" s="1" t="s">
        <v>4678</v>
      </c>
      <c r="T2327" s="1" t="s">
        <v>4679</v>
      </c>
      <c r="U2327" s="1" t="s">
        <v>208</v>
      </c>
      <c r="V2327" s="1">
        <v>1</v>
      </c>
      <c r="W2327" s="1">
        <v>3</v>
      </c>
      <c r="X2327" s="1" t="s">
        <v>4680</v>
      </c>
      <c r="Y2327" s="1">
        <v>0</v>
      </c>
    </row>
    <row r="2328" spans="1:25">
      <c r="A2328" s="1">
        <v>2327</v>
      </c>
      <c r="B2328" s="1">
        <v>13</v>
      </c>
      <c r="C2328" s="1" t="s">
        <v>25</v>
      </c>
      <c r="D2328" s="1">
        <v>321028</v>
      </c>
      <c r="E2328" s="1" t="s">
        <v>2343</v>
      </c>
      <c r="F2328" s="1" t="s">
        <v>4675</v>
      </c>
      <c r="G2328" s="1" t="s">
        <v>28</v>
      </c>
      <c r="H2328" s="1">
        <v>7201.5406404300002</v>
      </c>
      <c r="I2328" s="1">
        <v>7202</v>
      </c>
      <c r="J2328" s="1">
        <v>0.45935956999999999</v>
      </c>
      <c r="K2328" s="1" t="s">
        <v>4675</v>
      </c>
      <c r="L2328" s="1" t="s">
        <v>4676</v>
      </c>
      <c r="M2328" s="1" t="s">
        <v>4675</v>
      </c>
      <c r="N2328" s="1" t="s">
        <v>30</v>
      </c>
      <c r="O2328" s="1" t="s">
        <v>31</v>
      </c>
      <c r="P2328" s="1" t="s">
        <v>451</v>
      </c>
      <c r="Q2328" s="1" t="s">
        <v>4677</v>
      </c>
      <c r="R2328" s="1">
        <f t="shared" si="81"/>
        <v>1199</v>
      </c>
      <c r="S2328" s="1" t="s">
        <v>4678</v>
      </c>
      <c r="T2328" s="1" t="s">
        <v>4679</v>
      </c>
      <c r="U2328" s="1" t="s">
        <v>208</v>
      </c>
      <c r="V2328" s="1">
        <v>1</v>
      </c>
      <c r="W2328" s="1">
        <v>3</v>
      </c>
      <c r="X2328" s="1" t="s">
        <v>4680</v>
      </c>
      <c r="Y2328" s="1">
        <v>0</v>
      </c>
    </row>
    <row r="2329" spans="1:25">
      <c r="A2329" s="1">
        <v>2328</v>
      </c>
      <c r="B2329" s="1">
        <v>13</v>
      </c>
      <c r="C2329" s="1" t="s">
        <v>25</v>
      </c>
      <c r="D2329" s="1">
        <v>321028</v>
      </c>
      <c r="E2329" s="1" t="s">
        <v>2343</v>
      </c>
      <c r="F2329" s="1" t="s">
        <v>4675</v>
      </c>
      <c r="G2329" s="1" t="s">
        <v>28</v>
      </c>
      <c r="H2329" s="1">
        <v>7201.5406404300002</v>
      </c>
      <c r="I2329" s="1">
        <v>7202</v>
      </c>
      <c r="J2329" s="1">
        <v>0.45935956999999999</v>
      </c>
      <c r="K2329" s="1" t="s">
        <v>4675</v>
      </c>
      <c r="L2329" s="1" t="s">
        <v>4676</v>
      </c>
      <c r="M2329" s="1" t="s">
        <v>4675</v>
      </c>
      <c r="N2329" s="1" t="s">
        <v>30</v>
      </c>
      <c r="O2329" s="1" t="s">
        <v>55</v>
      </c>
      <c r="P2329" s="1" t="s">
        <v>451</v>
      </c>
      <c r="Q2329" s="1" t="s">
        <v>4677</v>
      </c>
      <c r="R2329" s="1">
        <f t="shared" si="81"/>
        <v>1199</v>
      </c>
      <c r="S2329" s="1" t="s">
        <v>4681</v>
      </c>
      <c r="T2329" s="1" t="s">
        <v>4679</v>
      </c>
      <c r="U2329" s="1" t="s">
        <v>208</v>
      </c>
      <c r="V2329" s="1">
        <v>1</v>
      </c>
      <c r="W2329" s="1">
        <v>3</v>
      </c>
      <c r="X2329" s="1" t="s">
        <v>4680</v>
      </c>
      <c r="Y2329" s="1">
        <v>0</v>
      </c>
    </row>
    <row r="2330" spans="1:25">
      <c r="A2330" s="1">
        <v>2329</v>
      </c>
      <c r="B2330" s="1">
        <v>13</v>
      </c>
      <c r="C2330" s="1" t="s">
        <v>25</v>
      </c>
      <c r="D2330" s="1">
        <v>321028</v>
      </c>
      <c r="E2330" s="1" t="s">
        <v>2343</v>
      </c>
      <c r="F2330" s="1" t="s">
        <v>4675</v>
      </c>
      <c r="G2330" s="1" t="s">
        <v>28</v>
      </c>
      <c r="H2330" s="1">
        <v>7201.5406404300002</v>
      </c>
      <c r="I2330" s="1">
        <v>7202</v>
      </c>
      <c r="J2330" s="1">
        <v>0.45935956999999999</v>
      </c>
      <c r="K2330" s="1" t="s">
        <v>4675</v>
      </c>
      <c r="L2330" s="1" t="s">
        <v>4676</v>
      </c>
      <c r="M2330" s="1" t="s">
        <v>4675</v>
      </c>
      <c r="N2330" s="1" t="s">
        <v>30</v>
      </c>
      <c r="O2330" s="1" t="s">
        <v>31</v>
      </c>
      <c r="P2330" s="1" t="s">
        <v>451</v>
      </c>
      <c r="Q2330" s="1" t="s">
        <v>4677</v>
      </c>
      <c r="R2330" s="1">
        <f t="shared" si="81"/>
        <v>1199</v>
      </c>
      <c r="S2330" s="1" t="s">
        <v>4681</v>
      </c>
      <c r="T2330" s="1" t="s">
        <v>4679</v>
      </c>
      <c r="U2330" s="1" t="s">
        <v>208</v>
      </c>
      <c r="V2330" s="1">
        <v>1</v>
      </c>
      <c r="W2330" s="1">
        <v>3</v>
      </c>
      <c r="X2330" s="1" t="s">
        <v>4680</v>
      </c>
      <c r="Y2330" s="1">
        <v>0</v>
      </c>
    </row>
    <row r="2331" spans="1:25">
      <c r="A2331" s="1">
        <v>2330</v>
      </c>
      <c r="B2331" s="1">
        <v>13</v>
      </c>
      <c r="C2331" s="1" t="s">
        <v>25</v>
      </c>
      <c r="D2331" s="1">
        <v>321028</v>
      </c>
      <c r="E2331" s="1" t="s">
        <v>2343</v>
      </c>
      <c r="F2331" s="1" t="s">
        <v>4675</v>
      </c>
      <c r="G2331" s="1" t="s">
        <v>28</v>
      </c>
      <c r="H2331" s="1">
        <v>7201.5406404300002</v>
      </c>
      <c r="I2331" s="1">
        <v>7202</v>
      </c>
      <c r="J2331" s="1">
        <v>0.45935956999999999</v>
      </c>
      <c r="K2331" s="1" t="s">
        <v>4675</v>
      </c>
      <c r="L2331" s="1" t="s">
        <v>4676</v>
      </c>
      <c r="M2331" s="1" t="s">
        <v>4675</v>
      </c>
      <c r="N2331" s="1" t="s">
        <v>30</v>
      </c>
      <c r="O2331" s="1" t="s">
        <v>55</v>
      </c>
      <c r="P2331" s="1" t="s">
        <v>451</v>
      </c>
      <c r="Q2331" s="1" t="s">
        <v>4677</v>
      </c>
      <c r="R2331" s="1">
        <f t="shared" si="81"/>
        <v>1199</v>
      </c>
      <c r="S2331" s="1" t="s">
        <v>4682</v>
      </c>
      <c r="T2331" s="1" t="s">
        <v>4679</v>
      </c>
      <c r="U2331" s="1" t="s">
        <v>208</v>
      </c>
      <c r="V2331" s="1">
        <v>1</v>
      </c>
      <c r="W2331" s="1">
        <v>3</v>
      </c>
      <c r="X2331" s="1" t="s">
        <v>4680</v>
      </c>
      <c r="Y2331" s="1">
        <v>0</v>
      </c>
    </row>
    <row r="2332" spans="1:25">
      <c r="A2332" s="1">
        <v>2331</v>
      </c>
      <c r="B2332" s="1">
        <v>13</v>
      </c>
      <c r="C2332" s="1" t="s">
        <v>25</v>
      </c>
      <c r="D2332" s="1">
        <v>321028</v>
      </c>
      <c r="E2332" s="1" t="s">
        <v>2343</v>
      </c>
      <c r="F2332" s="1" t="s">
        <v>4675</v>
      </c>
      <c r="G2332" s="1" t="s">
        <v>28</v>
      </c>
      <c r="H2332" s="1">
        <v>7201.5406404300002</v>
      </c>
      <c r="I2332" s="1">
        <v>7202</v>
      </c>
      <c r="J2332" s="1">
        <v>0.45935956999999999</v>
      </c>
      <c r="K2332" s="1" t="s">
        <v>4675</v>
      </c>
      <c r="L2332" s="1" t="s">
        <v>4676</v>
      </c>
      <c r="M2332" s="1" t="s">
        <v>4675</v>
      </c>
      <c r="N2332" s="1" t="s">
        <v>30</v>
      </c>
      <c r="O2332" s="1" t="s">
        <v>31</v>
      </c>
      <c r="P2332" s="1" t="s">
        <v>451</v>
      </c>
      <c r="Q2332" s="1" t="s">
        <v>4677</v>
      </c>
      <c r="R2332" s="1">
        <f t="shared" si="81"/>
        <v>1199</v>
      </c>
      <c r="S2332" s="1" t="s">
        <v>4682</v>
      </c>
      <c r="T2332" s="1" t="s">
        <v>4679</v>
      </c>
      <c r="U2332" s="1" t="s">
        <v>208</v>
      </c>
      <c r="V2332" s="1">
        <v>1</v>
      </c>
      <c r="W2332" s="1">
        <v>3</v>
      </c>
      <c r="X2332" s="1" t="s">
        <v>4680</v>
      </c>
      <c r="Y2332" s="1">
        <v>0</v>
      </c>
    </row>
    <row r="2333" spans="1:25">
      <c r="A2333" s="1">
        <v>2332</v>
      </c>
      <c r="B2333" s="1">
        <v>13</v>
      </c>
      <c r="C2333" s="1" t="s">
        <v>25</v>
      </c>
      <c r="D2333" s="1">
        <v>321028</v>
      </c>
      <c r="E2333" s="1" t="s">
        <v>2343</v>
      </c>
      <c r="F2333" s="1" t="s">
        <v>3235</v>
      </c>
      <c r="G2333" s="1" t="s">
        <v>28</v>
      </c>
      <c r="H2333" s="1">
        <v>2093.63478648</v>
      </c>
      <c r="I2333" s="1">
        <v>2094</v>
      </c>
      <c r="J2333" s="1">
        <v>0.36521352000000001</v>
      </c>
      <c r="K2333" s="1" t="s">
        <v>3235</v>
      </c>
      <c r="L2333" s="1" t="s">
        <v>4345</v>
      </c>
      <c r="M2333" s="1" t="s">
        <v>3235</v>
      </c>
      <c r="N2333" s="1" t="s">
        <v>30</v>
      </c>
      <c r="O2333" s="1" t="s">
        <v>60</v>
      </c>
      <c r="P2333" s="1" t="s">
        <v>1197</v>
      </c>
      <c r="Q2333" s="1" t="s">
        <v>1197</v>
      </c>
      <c r="R2333" s="1">
        <f t="shared" si="81"/>
        <v>513.5</v>
      </c>
      <c r="S2333" s="1" t="s">
        <v>4347</v>
      </c>
      <c r="T2333" s="1" t="s">
        <v>4348</v>
      </c>
      <c r="U2333" s="1" t="s">
        <v>989</v>
      </c>
      <c r="V2333" s="1">
        <v>1</v>
      </c>
      <c r="W2333" s="1">
        <v>4</v>
      </c>
      <c r="X2333" s="1" t="s">
        <v>4683</v>
      </c>
      <c r="Y2333" s="1">
        <v>0</v>
      </c>
    </row>
    <row r="2334" spans="1:25">
      <c r="A2334" s="1">
        <v>2333</v>
      </c>
      <c r="B2334" s="1">
        <v>13</v>
      </c>
      <c r="C2334" s="1" t="s">
        <v>25</v>
      </c>
      <c r="D2334" s="1">
        <v>321028</v>
      </c>
      <c r="E2334" s="1" t="s">
        <v>2343</v>
      </c>
      <c r="F2334" s="1" t="s">
        <v>3235</v>
      </c>
      <c r="G2334" s="1" t="s">
        <v>28</v>
      </c>
      <c r="H2334" s="1">
        <v>2093.63478648</v>
      </c>
      <c r="I2334" s="1">
        <v>2094</v>
      </c>
      <c r="J2334" s="1">
        <v>0.36521352000000001</v>
      </c>
      <c r="K2334" s="1" t="s">
        <v>3235</v>
      </c>
      <c r="L2334" s="1" t="s">
        <v>4345</v>
      </c>
      <c r="M2334" s="1" t="s">
        <v>3235</v>
      </c>
      <c r="N2334" s="1" t="s">
        <v>30</v>
      </c>
      <c r="O2334" s="1" t="s">
        <v>60</v>
      </c>
      <c r="P2334" s="1" t="s">
        <v>1197</v>
      </c>
      <c r="Q2334" s="1" t="s">
        <v>1197</v>
      </c>
      <c r="R2334" s="1">
        <f t="shared" si="81"/>
        <v>513.5</v>
      </c>
      <c r="S2334" s="1" t="s">
        <v>4350</v>
      </c>
      <c r="T2334" s="1" t="s">
        <v>4348</v>
      </c>
      <c r="U2334" s="1" t="s">
        <v>989</v>
      </c>
      <c r="V2334" s="1">
        <v>1</v>
      </c>
      <c r="W2334" s="1">
        <v>4</v>
      </c>
      <c r="X2334" s="1" t="s">
        <v>4683</v>
      </c>
      <c r="Y2334" s="1">
        <v>0</v>
      </c>
    </row>
    <row r="2335" spans="1:25">
      <c r="A2335" s="1">
        <v>2334</v>
      </c>
      <c r="B2335" s="1">
        <v>13</v>
      </c>
      <c r="C2335" s="1" t="s">
        <v>25</v>
      </c>
      <c r="D2335" s="1">
        <v>321028</v>
      </c>
      <c r="E2335" s="1" t="s">
        <v>2343</v>
      </c>
      <c r="F2335" s="1" t="s">
        <v>3235</v>
      </c>
      <c r="G2335" s="1" t="s">
        <v>28</v>
      </c>
      <c r="H2335" s="1">
        <v>2093.63478648</v>
      </c>
      <c r="I2335" s="1">
        <v>2094</v>
      </c>
      <c r="J2335" s="1">
        <v>0.36521352000000001</v>
      </c>
      <c r="K2335" s="1" t="s">
        <v>3235</v>
      </c>
      <c r="L2335" s="1" t="s">
        <v>4345</v>
      </c>
      <c r="M2335" s="1" t="s">
        <v>3235</v>
      </c>
      <c r="N2335" s="1" t="s">
        <v>30</v>
      </c>
      <c r="O2335" s="1" t="s">
        <v>60</v>
      </c>
      <c r="P2335" s="1" t="s">
        <v>1197</v>
      </c>
      <c r="Q2335" s="1" t="s">
        <v>1197</v>
      </c>
      <c r="R2335" s="1">
        <f t="shared" si="81"/>
        <v>513.5</v>
      </c>
      <c r="S2335" s="1" t="s">
        <v>4351</v>
      </c>
      <c r="T2335" s="1" t="s">
        <v>4348</v>
      </c>
      <c r="U2335" s="1" t="s">
        <v>989</v>
      </c>
      <c r="V2335" s="1">
        <v>1</v>
      </c>
      <c r="W2335" s="1">
        <v>4</v>
      </c>
      <c r="X2335" s="1" t="s">
        <v>4683</v>
      </c>
      <c r="Y2335" s="1">
        <v>0</v>
      </c>
    </row>
    <row r="2336" spans="1:25">
      <c r="A2336" s="1">
        <v>2335</v>
      </c>
      <c r="B2336" s="1">
        <v>13</v>
      </c>
      <c r="C2336" s="1" t="s">
        <v>25</v>
      </c>
      <c r="D2336" s="1">
        <v>321028</v>
      </c>
      <c r="E2336" s="1" t="s">
        <v>2343</v>
      </c>
      <c r="F2336" s="1" t="s">
        <v>3235</v>
      </c>
      <c r="G2336" s="1" t="s">
        <v>28</v>
      </c>
      <c r="H2336" s="1">
        <v>2093.63478648</v>
      </c>
      <c r="I2336" s="1">
        <v>2094</v>
      </c>
      <c r="J2336" s="1">
        <v>0.36521352000000001</v>
      </c>
      <c r="K2336" s="1" t="s">
        <v>3235</v>
      </c>
      <c r="L2336" s="1" t="s">
        <v>4345</v>
      </c>
      <c r="M2336" s="1" t="s">
        <v>3235</v>
      </c>
      <c r="N2336" s="1" t="s">
        <v>30</v>
      </c>
      <c r="O2336" s="1" t="s">
        <v>60</v>
      </c>
      <c r="P2336" s="1" t="s">
        <v>1197</v>
      </c>
      <c r="Q2336" s="1" t="s">
        <v>1197</v>
      </c>
      <c r="R2336" s="1">
        <f t="shared" si="81"/>
        <v>513.5</v>
      </c>
      <c r="S2336" s="1" t="s">
        <v>4352</v>
      </c>
      <c r="T2336" s="1" t="s">
        <v>4348</v>
      </c>
      <c r="U2336" s="1" t="s">
        <v>989</v>
      </c>
      <c r="V2336" s="1">
        <v>1</v>
      </c>
      <c r="W2336" s="1">
        <v>4</v>
      </c>
      <c r="X2336" s="1" t="s">
        <v>4683</v>
      </c>
      <c r="Y2336" s="1">
        <v>0</v>
      </c>
    </row>
    <row r="2337" spans="1:25">
      <c r="A2337" s="1">
        <v>2336</v>
      </c>
      <c r="B2337" s="1">
        <v>13</v>
      </c>
      <c r="C2337" s="1" t="s">
        <v>25</v>
      </c>
      <c r="D2337" s="1">
        <v>321028</v>
      </c>
      <c r="E2337" s="1" t="s">
        <v>2343</v>
      </c>
      <c r="F2337" s="1" t="s">
        <v>4684</v>
      </c>
      <c r="G2337" s="1" t="s">
        <v>28</v>
      </c>
      <c r="H2337" s="1">
        <v>986.89565599599996</v>
      </c>
      <c r="I2337" s="1">
        <v>987</v>
      </c>
      <c r="J2337" s="1">
        <v>0.104344004</v>
      </c>
      <c r="K2337" s="1" t="s">
        <v>4684</v>
      </c>
      <c r="L2337" s="1" t="s">
        <v>4345</v>
      </c>
      <c r="M2337" s="1" t="s">
        <v>4684</v>
      </c>
      <c r="N2337" s="1" t="s">
        <v>30</v>
      </c>
      <c r="O2337" s="1" t="s">
        <v>60</v>
      </c>
      <c r="P2337" s="1" t="s">
        <v>3991</v>
      </c>
      <c r="Q2337" s="1" t="s">
        <v>3991</v>
      </c>
      <c r="R2337" s="1">
        <f t="shared" si="81"/>
        <v>240</v>
      </c>
      <c r="S2337" s="1" t="s">
        <v>4347</v>
      </c>
      <c r="T2337" s="1" t="s">
        <v>4348</v>
      </c>
      <c r="U2337" s="1" t="s">
        <v>989</v>
      </c>
      <c r="V2337" s="1">
        <v>1</v>
      </c>
      <c r="W2337" s="1">
        <v>4</v>
      </c>
      <c r="X2337" s="1" t="s">
        <v>4685</v>
      </c>
      <c r="Y2337" s="1">
        <v>0</v>
      </c>
    </row>
    <row r="2338" spans="1:25">
      <c r="A2338" s="1">
        <v>2337</v>
      </c>
      <c r="B2338" s="1">
        <v>13</v>
      </c>
      <c r="C2338" s="1" t="s">
        <v>25</v>
      </c>
      <c r="D2338" s="1">
        <v>321028</v>
      </c>
      <c r="E2338" s="1" t="s">
        <v>2343</v>
      </c>
      <c r="F2338" s="1" t="s">
        <v>4684</v>
      </c>
      <c r="G2338" s="1" t="s">
        <v>28</v>
      </c>
      <c r="H2338" s="1">
        <v>986.89565599599996</v>
      </c>
      <c r="I2338" s="1">
        <v>987</v>
      </c>
      <c r="J2338" s="1">
        <v>0.104344004</v>
      </c>
      <c r="K2338" s="1" t="s">
        <v>4684</v>
      </c>
      <c r="L2338" s="1" t="s">
        <v>4345</v>
      </c>
      <c r="M2338" s="1" t="s">
        <v>4684</v>
      </c>
      <c r="N2338" s="1" t="s">
        <v>30</v>
      </c>
      <c r="O2338" s="1" t="s">
        <v>60</v>
      </c>
      <c r="P2338" s="1" t="s">
        <v>3991</v>
      </c>
      <c r="Q2338" s="1" t="s">
        <v>3991</v>
      </c>
      <c r="R2338" s="1">
        <f t="shared" si="81"/>
        <v>240</v>
      </c>
      <c r="S2338" s="1" t="s">
        <v>4350</v>
      </c>
      <c r="T2338" s="1" t="s">
        <v>4348</v>
      </c>
      <c r="U2338" s="1" t="s">
        <v>989</v>
      </c>
      <c r="V2338" s="1">
        <v>1</v>
      </c>
      <c r="W2338" s="1">
        <v>4</v>
      </c>
      <c r="X2338" s="1" t="s">
        <v>4685</v>
      </c>
      <c r="Y2338" s="1">
        <v>0</v>
      </c>
    </row>
    <row r="2339" spans="1:25">
      <c r="A2339" s="1">
        <v>2338</v>
      </c>
      <c r="B2339" s="1">
        <v>13</v>
      </c>
      <c r="C2339" s="1" t="s">
        <v>25</v>
      </c>
      <c r="D2339" s="1">
        <v>321028</v>
      </c>
      <c r="E2339" s="1" t="s">
        <v>2343</v>
      </c>
      <c r="F2339" s="1" t="s">
        <v>4684</v>
      </c>
      <c r="G2339" s="1" t="s">
        <v>28</v>
      </c>
      <c r="H2339" s="1">
        <v>986.89565599599996</v>
      </c>
      <c r="I2339" s="1">
        <v>987</v>
      </c>
      <c r="J2339" s="1">
        <v>0.104344004</v>
      </c>
      <c r="K2339" s="1" t="s">
        <v>4684</v>
      </c>
      <c r="L2339" s="1" t="s">
        <v>4345</v>
      </c>
      <c r="M2339" s="1" t="s">
        <v>4684</v>
      </c>
      <c r="N2339" s="1" t="s">
        <v>30</v>
      </c>
      <c r="O2339" s="1" t="s">
        <v>60</v>
      </c>
      <c r="P2339" s="1" t="s">
        <v>3991</v>
      </c>
      <c r="Q2339" s="1" t="s">
        <v>3991</v>
      </c>
      <c r="R2339" s="1">
        <f t="shared" si="81"/>
        <v>240</v>
      </c>
      <c r="S2339" s="1" t="s">
        <v>4351</v>
      </c>
      <c r="T2339" s="1" t="s">
        <v>4348</v>
      </c>
      <c r="U2339" s="1" t="s">
        <v>989</v>
      </c>
      <c r="V2339" s="1">
        <v>1</v>
      </c>
      <c r="W2339" s="1">
        <v>4</v>
      </c>
      <c r="X2339" s="1" t="s">
        <v>4685</v>
      </c>
      <c r="Y2339" s="1">
        <v>0</v>
      </c>
    </row>
    <row r="2340" spans="1:25">
      <c r="A2340" s="1">
        <v>2339</v>
      </c>
      <c r="B2340" s="1">
        <v>13</v>
      </c>
      <c r="C2340" s="1" t="s">
        <v>25</v>
      </c>
      <c r="D2340" s="1">
        <v>321028</v>
      </c>
      <c r="E2340" s="1" t="s">
        <v>2343</v>
      </c>
      <c r="F2340" s="1" t="s">
        <v>4684</v>
      </c>
      <c r="G2340" s="1" t="s">
        <v>28</v>
      </c>
      <c r="H2340" s="1">
        <v>986.89565599599996</v>
      </c>
      <c r="I2340" s="1">
        <v>987</v>
      </c>
      <c r="J2340" s="1">
        <v>0.104344004</v>
      </c>
      <c r="K2340" s="1" t="s">
        <v>4684</v>
      </c>
      <c r="L2340" s="1" t="s">
        <v>4345</v>
      </c>
      <c r="M2340" s="1" t="s">
        <v>4684</v>
      </c>
      <c r="N2340" s="1" t="s">
        <v>30</v>
      </c>
      <c r="O2340" s="1" t="s">
        <v>60</v>
      </c>
      <c r="P2340" s="1" t="s">
        <v>3991</v>
      </c>
      <c r="Q2340" s="1" t="s">
        <v>3991</v>
      </c>
      <c r="R2340" s="1">
        <f t="shared" si="81"/>
        <v>240</v>
      </c>
      <c r="S2340" s="1" t="s">
        <v>4352</v>
      </c>
      <c r="T2340" s="1" t="s">
        <v>4348</v>
      </c>
      <c r="U2340" s="1" t="s">
        <v>989</v>
      </c>
      <c r="V2340" s="1">
        <v>1</v>
      </c>
      <c r="W2340" s="1">
        <v>4</v>
      </c>
      <c r="X2340" s="1" t="s">
        <v>4685</v>
      </c>
      <c r="Y2340" s="1">
        <v>0</v>
      </c>
    </row>
    <row r="2341" spans="1:25">
      <c r="A2341" s="1">
        <v>2340</v>
      </c>
      <c r="B2341" s="1">
        <v>13</v>
      </c>
      <c r="C2341" s="1" t="s">
        <v>25</v>
      </c>
      <c r="D2341" s="1">
        <v>321028</v>
      </c>
      <c r="E2341" s="1" t="s">
        <v>2343</v>
      </c>
      <c r="F2341" s="1" t="s">
        <v>4686</v>
      </c>
      <c r="G2341" s="1" t="s">
        <v>28</v>
      </c>
      <c r="H2341" s="1">
        <v>1551.2247384899999</v>
      </c>
      <c r="I2341" s="1">
        <v>1551</v>
      </c>
      <c r="J2341" s="1">
        <v>-0.22473849000000001</v>
      </c>
      <c r="K2341" s="1" t="s">
        <v>4686</v>
      </c>
      <c r="L2341" s="1" t="s">
        <v>1058</v>
      </c>
      <c r="M2341" s="1" t="s">
        <v>4687</v>
      </c>
      <c r="N2341" s="1" t="s">
        <v>89</v>
      </c>
      <c r="O2341" s="1" t="s">
        <v>133</v>
      </c>
      <c r="P2341" s="1" t="s">
        <v>4265</v>
      </c>
      <c r="Q2341" s="1" t="s">
        <v>4265</v>
      </c>
      <c r="R2341" s="1">
        <f t="shared" si="81"/>
        <v>1518</v>
      </c>
      <c r="S2341" s="1" t="s">
        <v>4688</v>
      </c>
      <c r="T2341" s="1" t="s">
        <v>4689</v>
      </c>
      <c r="U2341" s="1" t="s">
        <v>35</v>
      </c>
      <c r="V2341" s="1">
        <v>1</v>
      </c>
      <c r="W2341" s="1">
        <v>1</v>
      </c>
      <c r="X2341" s="1" t="s">
        <v>4690</v>
      </c>
      <c r="Y2341" s="1">
        <v>0</v>
      </c>
    </row>
    <row r="2342" spans="1:25">
      <c r="A2342" s="1">
        <v>2341</v>
      </c>
      <c r="B2342" s="1">
        <v>13</v>
      </c>
      <c r="C2342" s="1" t="s">
        <v>25</v>
      </c>
      <c r="D2342" s="1">
        <v>321028</v>
      </c>
      <c r="E2342" s="1" t="s">
        <v>2343</v>
      </c>
      <c r="F2342" s="1" t="s">
        <v>2239</v>
      </c>
      <c r="G2342" s="1" t="s">
        <v>28</v>
      </c>
      <c r="H2342" s="1">
        <v>713.04880346499999</v>
      </c>
      <c r="I2342" s="1">
        <v>713</v>
      </c>
      <c r="J2342" s="1">
        <v>-4.8803464999999997E-2</v>
      </c>
      <c r="K2342" s="1" t="s">
        <v>2239</v>
      </c>
      <c r="L2342" s="1" t="s">
        <v>364</v>
      </c>
      <c r="M2342" s="1" t="s">
        <v>2239</v>
      </c>
      <c r="N2342" s="1" t="s">
        <v>30</v>
      </c>
      <c r="O2342" s="1" t="s">
        <v>55</v>
      </c>
      <c r="P2342" s="1" t="s">
        <v>572</v>
      </c>
      <c r="Q2342" s="1" t="s">
        <v>4691</v>
      </c>
      <c r="R2342" s="1">
        <f t="shared" si="81"/>
        <v>360</v>
      </c>
      <c r="S2342" s="1" t="s">
        <v>4692</v>
      </c>
      <c r="T2342" s="1" t="s">
        <v>4693</v>
      </c>
      <c r="U2342" s="1" t="s">
        <v>35</v>
      </c>
      <c r="V2342" s="1">
        <v>1</v>
      </c>
      <c r="W2342" s="1">
        <v>1</v>
      </c>
      <c r="X2342" s="1" t="s">
        <v>4694</v>
      </c>
      <c r="Y2342" s="1">
        <v>0</v>
      </c>
    </row>
    <row r="2343" spans="1:25">
      <c r="A2343" s="1">
        <v>2342</v>
      </c>
      <c r="B2343" s="1">
        <v>13</v>
      </c>
      <c r="C2343" s="1" t="s">
        <v>25</v>
      </c>
      <c r="D2343" s="1">
        <v>321028</v>
      </c>
      <c r="E2343" s="1" t="s">
        <v>2343</v>
      </c>
      <c r="F2343" s="1" t="s">
        <v>2239</v>
      </c>
      <c r="G2343" s="1" t="s">
        <v>28</v>
      </c>
      <c r="H2343" s="1">
        <v>713.04880346499999</v>
      </c>
      <c r="I2343" s="1">
        <v>713</v>
      </c>
      <c r="J2343" s="1">
        <v>-4.8803464999999997E-2</v>
      </c>
      <c r="K2343" s="1" t="s">
        <v>2239</v>
      </c>
      <c r="L2343" s="1" t="s">
        <v>800</v>
      </c>
      <c r="M2343" s="1" t="s">
        <v>2239</v>
      </c>
      <c r="N2343" s="1" t="s">
        <v>30</v>
      </c>
      <c r="O2343" s="1" t="s">
        <v>55</v>
      </c>
      <c r="P2343" s="1" t="s">
        <v>1253</v>
      </c>
      <c r="Q2343" s="1" t="s">
        <v>4691</v>
      </c>
      <c r="R2343" s="1">
        <f t="shared" si="81"/>
        <v>363</v>
      </c>
      <c r="S2343" s="1" t="s">
        <v>4695</v>
      </c>
      <c r="T2343" s="1" t="s">
        <v>4696</v>
      </c>
      <c r="U2343" s="1" t="s">
        <v>35</v>
      </c>
      <c r="V2343" s="1">
        <v>1</v>
      </c>
      <c r="W2343" s="1">
        <v>1</v>
      </c>
      <c r="X2343" s="1" t="s">
        <v>4694</v>
      </c>
      <c r="Y2343" s="1">
        <v>0</v>
      </c>
    </row>
    <row r="2344" spans="1:25">
      <c r="A2344" s="1">
        <v>2343</v>
      </c>
      <c r="B2344" s="1">
        <v>13</v>
      </c>
      <c r="C2344" s="1" t="s">
        <v>25</v>
      </c>
      <c r="D2344" s="1">
        <v>321028</v>
      </c>
      <c r="E2344" s="1" t="s">
        <v>2343</v>
      </c>
      <c r="F2344" s="1" t="s">
        <v>2974</v>
      </c>
      <c r="G2344" s="1" t="s">
        <v>28</v>
      </c>
      <c r="H2344" s="1">
        <v>42253.286809199999</v>
      </c>
      <c r="I2344" s="1">
        <v>42253</v>
      </c>
      <c r="J2344" s="1">
        <v>-0.28680919999900001</v>
      </c>
      <c r="K2344" s="1" t="s">
        <v>2974</v>
      </c>
      <c r="L2344" s="1" t="s">
        <v>364</v>
      </c>
      <c r="M2344" s="1" t="s">
        <v>2974</v>
      </c>
      <c r="N2344" s="1" t="s">
        <v>30</v>
      </c>
      <c r="O2344" s="1" t="s">
        <v>133</v>
      </c>
      <c r="P2344" s="1" t="s">
        <v>4697</v>
      </c>
      <c r="Q2344" s="1" t="s">
        <v>4698</v>
      </c>
      <c r="R2344" s="1">
        <f t="shared" si="81"/>
        <v>21375</v>
      </c>
      <c r="S2344" s="1" t="s">
        <v>4692</v>
      </c>
      <c r="T2344" s="1" t="s">
        <v>4693</v>
      </c>
      <c r="U2344" s="1" t="s">
        <v>35</v>
      </c>
      <c r="V2344" s="1">
        <v>1</v>
      </c>
      <c r="W2344" s="1">
        <v>1</v>
      </c>
      <c r="X2344" s="1" t="s">
        <v>4699</v>
      </c>
      <c r="Y2344" s="1">
        <v>0</v>
      </c>
    </row>
    <row r="2345" spans="1:25">
      <c r="A2345" s="1">
        <v>2344</v>
      </c>
      <c r="B2345" s="1">
        <v>13</v>
      </c>
      <c r="C2345" s="1" t="s">
        <v>25</v>
      </c>
      <c r="D2345" s="1">
        <v>321028</v>
      </c>
      <c r="E2345" s="1" t="s">
        <v>2343</v>
      </c>
      <c r="F2345" s="1" t="s">
        <v>2974</v>
      </c>
      <c r="G2345" s="1" t="s">
        <v>28</v>
      </c>
      <c r="H2345" s="1">
        <v>42253.286809199999</v>
      </c>
      <c r="I2345" s="1">
        <v>42253</v>
      </c>
      <c r="J2345" s="1">
        <v>-0.28680919999900001</v>
      </c>
      <c r="K2345" s="1" t="s">
        <v>2974</v>
      </c>
      <c r="L2345" s="1" t="s">
        <v>800</v>
      </c>
      <c r="M2345" s="1" t="s">
        <v>2974</v>
      </c>
      <c r="N2345" s="1" t="s">
        <v>30</v>
      </c>
      <c r="O2345" s="1" t="s">
        <v>133</v>
      </c>
      <c r="P2345" s="1" t="s">
        <v>4697</v>
      </c>
      <c r="Q2345" s="1" t="s">
        <v>4698</v>
      </c>
      <c r="R2345" s="1">
        <f t="shared" si="81"/>
        <v>21375</v>
      </c>
      <c r="S2345" s="1" t="s">
        <v>4695</v>
      </c>
      <c r="T2345" s="1" t="s">
        <v>4696</v>
      </c>
      <c r="U2345" s="1" t="s">
        <v>35</v>
      </c>
      <c r="V2345" s="1">
        <v>1</v>
      </c>
      <c r="W2345" s="1">
        <v>1</v>
      </c>
      <c r="X2345" s="1" t="s">
        <v>4699</v>
      </c>
      <c r="Y2345" s="1">
        <v>0</v>
      </c>
    </row>
    <row r="2346" spans="1:25">
      <c r="A2346" s="1">
        <v>2345</v>
      </c>
      <c r="B2346" s="1">
        <v>13</v>
      </c>
      <c r="C2346" s="1" t="s">
        <v>25</v>
      </c>
      <c r="D2346" s="1">
        <v>321028</v>
      </c>
      <c r="E2346" s="1" t="s">
        <v>2343</v>
      </c>
      <c r="F2346" s="1" t="s">
        <v>2243</v>
      </c>
      <c r="G2346" s="1" t="s">
        <v>28</v>
      </c>
      <c r="H2346" s="1">
        <v>1411.79555203</v>
      </c>
      <c r="I2346" s="1">
        <v>1412</v>
      </c>
      <c r="J2346" s="1">
        <v>0.20444797000000001</v>
      </c>
      <c r="K2346" s="1" t="s">
        <v>2243</v>
      </c>
      <c r="L2346" s="1" t="s">
        <v>364</v>
      </c>
      <c r="M2346" s="1" t="s">
        <v>2243</v>
      </c>
      <c r="N2346" s="1" t="s">
        <v>30</v>
      </c>
      <c r="O2346" s="1" t="s">
        <v>55</v>
      </c>
      <c r="P2346" s="1" t="s">
        <v>1863</v>
      </c>
      <c r="Q2346" s="1" t="s">
        <v>2253</v>
      </c>
      <c r="R2346" s="1">
        <f t="shared" si="81"/>
        <v>698</v>
      </c>
      <c r="S2346" s="1" t="s">
        <v>4692</v>
      </c>
      <c r="T2346" s="1" t="s">
        <v>4693</v>
      </c>
      <c r="U2346" s="1" t="s">
        <v>35</v>
      </c>
      <c r="V2346" s="1">
        <v>1</v>
      </c>
      <c r="W2346" s="1">
        <v>1</v>
      </c>
      <c r="X2346" s="1" t="s">
        <v>4700</v>
      </c>
      <c r="Y2346" s="1">
        <v>0</v>
      </c>
    </row>
    <row r="2347" spans="1:25">
      <c r="A2347" s="1">
        <v>2346</v>
      </c>
      <c r="B2347" s="1">
        <v>13</v>
      </c>
      <c r="C2347" s="1" t="s">
        <v>25</v>
      </c>
      <c r="D2347" s="1">
        <v>321028</v>
      </c>
      <c r="E2347" s="1" t="s">
        <v>2343</v>
      </c>
      <c r="F2347" s="1" t="s">
        <v>2243</v>
      </c>
      <c r="G2347" s="1" t="s">
        <v>28</v>
      </c>
      <c r="H2347" s="1">
        <v>1411.79555203</v>
      </c>
      <c r="I2347" s="1">
        <v>1412</v>
      </c>
      <c r="J2347" s="1">
        <v>0.20444797000000001</v>
      </c>
      <c r="K2347" s="1" t="s">
        <v>2243</v>
      </c>
      <c r="L2347" s="1" t="s">
        <v>800</v>
      </c>
      <c r="M2347" s="1" t="s">
        <v>2243</v>
      </c>
      <c r="N2347" s="1" t="s">
        <v>30</v>
      </c>
      <c r="O2347" s="1" t="s">
        <v>55</v>
      </c>
      <c r="P2347" s="1" t="s">
        <v>1863</v>
      </c>
      <c r="Q2347" s="1" t="s">
        <v>2253</v>
      </c>
      <c r="R2347" s="1">
        <f t="shared" si="81"/>
        <v>698</v>
      </c>
      <c r="S2347" s="1" t="s">
        <v>4695</v>
      </c>
      <c r="T2347" s="1" t="s">
        <v>4696</v>
      </c>
      <c r="U2347" s="1" t="s">
        <v>35</v>
      </c>
      <c r="V2347" s="1">
        <v>1</v>
      </c>
      <c r="W2347" s="1">
        <v>1</v>
      </c>
      <c r="X2347" s="1" t="s">
        <v>4700</v>
      </c>
      <c r="Y2347" s="1">
        <v>0</v>
      </c>
    </row>
    <row r="2348" spans="1:25">
      <c r="A2348" s="1">
        <v>2347</v>
      </c>
      <c r="B2348" s="1">
        <v>13</v>
      </c>
      <c r="C2348" s="1" t="s">
        <v>25</v>
      </c>
      <c r="D2348" s="1">
        <v>321028</v>
      </c>
      <c r="E2348" s="1" t="s">
        <v>2343</v>
      </c>
      <c r="F2348" s="1" t="s">
        <v>4701</v>
      </c>
      <c r="G2348" s="1" t="s">
        <v>28</v>
      </c>
      <c r="H2348" s="1">
        <v>4226.8896514600001</v>
      </c>
      <c r="I2348" s="1">
        <v>4227</v>
      </c>
      <c r="J2348" s="1">
        <v>0.11034853999999999</v>
      </c>
      <c r="K2348" s="1" t="s">
        <v>4701</v>
      </c>
      <c r="L2348" s="1" t="s">
        <v>4254</v>
      </c>
      <c r="M2348" s="1" t="s">
        <v>1801</v>
      </c>
      <c r="N2348" s="1" t="s">
        <v>76</v>
      </c>
      <c r="O2348" s="1" t="s">
        <v>133</v>
      </c>
      <c r="P2348" s="1" t="s">
        <v>3252</v>
      </c>
      <c r="Q2348" s="1" t="s">
        <v>3252</v>
      </c>
      <c r="R2348" s="1">
        <f t="shared" si="81"/>
        <v>1068.25</v>
      </c>
      <c r="S2348" s="1" t="s">
        <v>4255</v>
      </c>
      <c r="T2348" s="1" t="s">
        <v>4256</v>
      </c>
      <c r="U2348" s="1" t="s">
        <v>989</v>
      </c>
      <c r="V2348" s="1">
        <v>1</v>
      </c>
      <c r="W2348" s="1">
        <v>4</v>
      </c>
      <c r="X2348" s="1" t="s">
        <v>4702</v>
      </c>
      <c r="Y2348" s="1">
        <v>0</v>
      </c>
    </row>
    <row r="2349" spans="1:25">
      <c r="A2349" s="1">
        <v>2348</v>
      </c>
      <c r="B2349" s="1">
        <v>13</v>
      </c>
      <c r="C2349" s="1" t="s">
        <v>25</v>
      </c>
      <c r="D2349" s="1">
        <v>321028</v>
      </c>
      <c r="E2349" s="1" t="s">
        <v>2343</v>
      </c>
      <c r="F2349" s="1" t="s">
        <v>4701</v>
      </c>
      <c r="G2349" s="1" t="s">
        <v>28</v>
      </c>
      <c r="H2349" s="1">
        <v>4226.8896514600001</v>
      </c>
      <c r="I2349" s="1">
        <v>4227</v>
      </c>
      <c r="J2349" s="1">
        <v>0.11034853999999999</v>
      </c>
      <c r="K2349" s="1" t="s">
        <v>4701</v>
      </c>
      <c r="L2349" s="1" t="s">
        <v>4254</v>
      </c>
      <c r="M2349" s="1" t="s">
        <v>1801</v>
      </c>
      <c r="N2349" s="1" t="s">
        <v>76</v>
      </c>
      <c r="O2349" s="1" t="s">
        <v>133</v>
      </c>
      <c r="P2349" s="1" t="s">
        <v>3252</v>
      </c>
      <c r="Q2349" s="1" t="s">
        <v>3252</v>
      </c>
      <c r="R2349" s="1">
        <f t="shared" si="81"/>
        <v>2136.5</v>
      </c>
      <c r="S2349" s="1" t="s">
        <v>4258</v>
      </c>
      <c r="T2349" s="1" t="s">
        <v>4259</v>
      </c>
      <c r="U2349" s="1" t="s">
        <v>993</v>
      </c>
      <c r="V2349" s="1">
        <v>2</v>
      </c>
      <c r="W2349" s="1">
        <v>4</v>
      </c>
      <c r="X2349" s="1" t="s">
        <v>4702</v>
      </c>
      <c r="Y2349" s="1">
        <v>0</v>
      </c>
    </row>
    <row r="2350" spans="1:25">
      <c r="A2350" s="1">
        <v>2349</v>
      </c>
      <c r="B2350" s="1">
        <v>13</v>
      </c>
      <c r="C2350" s="1" t="s">
        <v>25</v>
      </c>
      <c r="D2350" s="1">
        <v>321028</v>
      </c>
      <c r="E2350" s="1" t="s">
        <v>2343</v>
      </c>
      <c r="F2350" s="1" t="s">
        <v>4701</v>
      </c>
      <c r="G2350" s="1" t="s">
        <v>28</v>
      </c>
      <c r="H2350" s="1">
        <v>4226.8896514600001</v>
      </c>
      <c r="I2350" s="1">
        <v>4227</v>
      </c>
      <c r="J2350" s="1">
        <v>0.11034853999999999</v>
      </c>
      <c r="K2350" s="1" t="s">
        <v>4701</v>
      </c>
      <c r="L2350" s="1" t="s">
        <v>4254</v>
      </c>
      <c r="M2350" s="1" t="s">
        <v>1801</v>
      </c>
      <c r="N2350" s="1" t="s">
        <v>76</v>
      </c>
      <c r="O2350" s="1" t="s">
        <v>133</v>
      </c>
      <c r="P2350" s="1" t="s">
        <v>3252</v>
      </c>
      <c r="Q2350" s="1" t="s">
        <v>3252</v>
      </c>
      <c r="R2350" s="1">
        <f t="shared" ref="R2350:R2381" si="82">P2350*V2350/W2350</f>
        <v>1068.25</v>
      </c>
      <c r="S2350" s="1" t="s">
        <v>4260</v>
      </c>
      <c r="T2350" s="1" t="s">
        <v>4259</v>
      </c>
      <c r="U2350" s="1" t="s">
        <v>989</v>
      </c>
      <c r="V2350" s="1">
        <v>1</v>
      </c>
      <c r="W2350" s="1">
        <v>4</v>
      </c>
      <c r="X2350" s="1" t="s">
        <v>4702</v>
      </c>
      <c r="Y2350" s="1">
        <v>0</v>
      </c>
    </row>
    <row r="2351" spans="1:25">
      <c r="A2351" s="1">
        <v>2350</v>
      </c>
      <c r="B2351" s="1">
        <v>13</v>
      </c>
      <c r="C2351" s="1" t="s">
        <v>25</v>
      </c>
      <c r="D2351" s="1">
        <v>321028</v>
      </c>
      <c r="E2351" s="1" t="s">
        <v>2343</v>
      </c>
      <c r="F2351" s="1" t="s">
        <v>4703</v>
      </c>
      <c r="G2351" s="1" t="s">
        <v>28</v>
      </c>
      <c r="H2351" s="1">
        <v>8726.0477019999998</v>
      </c>
      <c r="I2351" s="1">
        <v>8726</v>
      </c>
      <c r="J2351" s="1">
        <v>-4.7701999999800002E-2</v>
      </c>
      <c r="K2351" s="1" t="s">
        <v>4703</v>
      </c>
      <c r="L2351" s="1" t="s">
        <v>432</v>
      </c>
      <c r="M2351" s="1" t="s">
        <v>1801</v>
      </c>
      <c r="N2351" s="1" t="s">
        <v>83</v>
      </c>
      <c r="O2351" s="1" t="s">
        <v>31</v>
      </c>
      <c r="P2351" s="1" t="s">
        <v>4704</v>
      </c>
      <c r="Q2351" s="1" t="s">
        <v>4704</v>
      </c>
      <c r="R2351" s="1">
        <f t="shared" si="82"/>
        <v>8769</v>
      </c>
      <c r="S2351" s="1" t="s">
        <v>4705</v>
      </c>
      <c r="T2351" s="1" t="s">
        <v>4706</v>
      </c>
      <c r="U2351" s="1" t="s">
        <v>35</v>
      </c>
      <c r="V2351" s="1">
        <v>1</v>
      </c>
      <c r="W2351" s="1">
        <v>1</v>
      </c>
      <c r="X2351" s="1" t="s">
        <v>4707</v>
      </c>
      <c r="Y2351" s="1">
        <v>0</v>
      </c>
    </row>
    <row r="2352" spans="1:25">
      <c r="A2352" s="1">
        <v>2351</v>
      </c>
      <c r="B2352" s="1">
        <v>13</v>
      </c>
      <c r="C2352" s="1" t="s">
        <v>25</v>
      </c>
      <c r="D2352" s="1">
        <v>321028</v>
      </c>
      <c r="E2352" s="1" t="s">
        <v>2343</v>
      </c>
      <c r="F2352" s="1" t="s">
        <v>2266</v>
      </c>
      <c r="G2352" s="1" t="s">
        <v>28</v>
      </c>
      <c r="H2352" s="1">
        <v>11237.2123003</v>
      </c>
      <c r="I2352" s="1">
        <v>11237</v>
      </c>
      <c r="J2352" s="1">
        <v>-0.2123003</v>
      </c>
      <c r="K2352" s="1" t="s">
        <v>2266</v>
      </c>
      <c r="L2352" s="1" t="s">
        <v>432</v>
      </c>
      <c r="M2352" s="1" t="s">
        <v>2266</v>
      </c>
      <c r="N2352" s="1" t="s">
        <v>30</v>
      </c>
      <c r="O2352" s="1" t="s">
        <v>31</v>
      </c>
      <c r="P2352" s="1" t="s">
        <v>4708</v>
      </c>
      <c r="Q2352" s="1" t="s">
        <v>4708</v>
      </c>
      <c r="R2352" s="1">
        <f t="shared" si="82"/>
        <v>11074</v>
      </c>
      <c r="S2352" s="1" t="s">
        <v>4705</v>
      </c>
      <c r="T2352" s="1" t="s">
        <v>4706</v>
      </c>
      <c r="U2352" s="1" t="s">
        <v>35</v>
      </c>
      <c r="V2352" s="1">
        <v>1</v>
      </c>
      <c r="W2352" s="1">
        <v>1</v>
      </c>
      <c r="X2352" s="1" t="s">
        <v>4709</v>
      </c>
      <c r="Y2352" s="1">
        <v>0</v>
      </c>
    </row>
    <row r="2353" spans="1:25">
      <c r="A2353" s="1">
        <v>2352</v>
      </c>
      <c r="B2353" s="1">
        <v>13</v>
      </c>
      <c r="C2353" s="1" t="s">
        <v>25</v>
      </c>
      <c r="D2353" s="1">
        <v>321028</v>
      </c>
      <c r="E2353" s="1" t="s">
        <v>2343</v>
      </c>
      <c r="F2353" s="1" t="s">
        <v>2286</v>
      </c>
      <c r="G2353" s="1" t="s">
        <v>28</v>
      </c>
      <c r="H2353" s="1">
        <v>3182.11102145</v>
      </c>
      <c r="I2353" s="1">
        <v>3182</v>
      </c>
      <c r="J2353" s="1">
        <v>-0.11102144999999999</v>
      </c>
      <c r="K2353" s="1" t="s">
        <v>2286</v>
      </c>
      <c r="L2353" s="1" t="s">
        <v>432</v>
      </c>
      <c r="M2353" s="1" t="s">
        <v>2286</v>
      </c>
      <c r="N2353" s="1" t="s">
        <v>30</v>
      </c>
      <c r="O2353" s="1" t="s">
        <v>133</v>
      </c>
      <c r="P2353" s="1" t="s">
        <v>4710</v>
      </c>
      <c r="Q2353" s="1" t="s">
        <v>4710</v>
      </c>
      <c r="R2353" s="1">
        <f t="shared" si="82"/>
        <v>3208</v>
      </c>
      <c r="S2353" s="1" t="s">
        <v>4705</v>
      </c>
      <c r="T2353" s="1" t="s">
        <v>4706</v>
      </c>
      <c r="U2353" s="1" t="s">
        <v>35</v>
      </c>
      <c r="V2353" s="1">
        <v>1</v>
      </c>
      <c r="W2353" s="1">
        <v>1</v>
      </c>
      <c r="X2353" s="1" t="s">
        <v>4711</v>
      </c>
      <c r="Y2353" s="1">
        <v>0</v>
      </c>
    </row>
    <row r="2354" spans="1:25">
      <c r="A2354" s="1">
        <v>2353</v>
      </c>
      <c r="B2354" s="1">
        <v>13</v>
      </c>
      <c r="C2354" s="1" t="s">
        <v>25</v>
      </c>
      <c r="D2354" s="1">
        <v>321028</v>
      </c>
      <c r="E2354" s="1" t="s">
        <v>2343</v>
      </c>
      <c r="F2354" s="1" t="s">
        <v>4712</v>
      </c>
      <c r="G2354" s="1" t="s">
        <v>28</v>
      </c>
      <c r="H2354" s="1">
        <v>839.20771449300003</v>
      </c>
      <c r="I2354" s="1">
        <v>839</v>
      </c>
      <c r="J2354" s="1">
        <v>-0.207714493</v>
      </c>
      <c r="K2354" s="1" t="s">
        <v>4712</v>
      </c>
      <c r="L2354" s="1" t="s">
        <v>432</v>
      </c>
      <c r="M2354" s="1" t="s">
        <v>4712</v>
      </c>
      <c r="N2354" s="1" t="s">
        <v>30</v>
      </c>
      <c r="O2354" s="1" t="s">
        <v>55</v>
      </c>
      <c r="P2354" s="1" t="s">
        <v>4713</v>
      </c>
      <c r="Q2354" s="1" t="s">
        <v>4713</v>
      </c>
      <c r="R2354" s="1">
        <f t="shared" si="82"/>
        <v>831</v>
      </c>
      <c r="S2354" s="1" t="s">
        <v>4705</v>
      </c>
      <c r="T2354" s="1" t="s">
        <v>4706</v>
      </c>
      <c r="U2354" s="1" t="s">
        <v>35</v>
      </c>
      <c r="V2354" s="1">
        <v>1</v>
      </c>
      <c r="W2354" s="1">
        <v>1</v>
      </c>
      <c r="X2354" s="1" t="s">
        <v>4714</v>
      </c>
      <c r="Y2354" s="1">
        <v>0</v>
      </c>
    </row>
    <row r="2355" spans="1:25">
      <c r="A2355" s="1">
        <v>2354</v>
      </c>
      <c r="B2355" s="1">
        <v>13</v>
      </c>
      <c r="C2355" s="1" t="s">
        <v>25</v>
      </c>
      <c r="D2355" s="1">
        <v>321028</v>
      </c>
      <c r="E2355" s="1" t="s">
        <v>2343</v>
      </c>
      <c r="F2355" s="1" t="s">
        <v>4715</v>
      </c>
      <c r="G2355" s="1" t="s">
        <v>28</v>
      </c>
      <c r="H2355" s="1">
        <v>482.69391099000001</v>
      </c>
      <c r="I2355" s="1">
        <v>483</v>
      </c>
      <c r="J2355" s="1">
        <v>0.30608900999999999</v>
      </c>
      <c r="K2355" s="1" t="s">
        <v>4715</v>
      </c>
      <c r="L2355" s="1" t="s">
        <v>2796</v>
      </c>
      <c r="M2355" s="1" t="s">
        <v>4715</v>
      </c>
      <c r="N2355" s="1" t="s">
        <v>30</v>
      </c>
      <c r="O2355" s="1" t="s">
        <v>55</v>
      </c>
      <c r="P2355" s="1" t="s">
        <v>3069</v>
      </c>
      <c r="Q2355" s="1" t="s">
        <v>3069</v>
      </c>
      <c r="R2355" s="1">
        <f t="shared" si="82"/>
        <v>486</v>
      </c>
      <c r="S2355" s="1" t="s">
        <v>2798</v>
      </c>
      <c r="T2355" s="1" t="s">
        <v>2799</v>
      </c>
      <c r="U2355" s="1" t="s">
        <v>35</v>
      </c>
      <c r="V2355" s="1">
        <v>1</v>
      </c>
      <c r="W2355" s="1">
        <v>1</v>
      </c>
      <c r="X2355" s="1" t="s">
        <v>4716</v>
      </c>
      <c r="Y2355" s="1">
        <v>0</v>
      </c>
    </row>
    <row r="2356" spans="1:25">
      <c r="A2356" s="1">
        <v>2355</v>
      </c>
      <c r="B2356" s="1">
        <v>13</v>
      </c>
      <c r="C2356" s="1" t="s">
        <v>25</v>
      </c>
      <c r="D2356" s="1">
        <v>321028</v>
      </c>
      <c r="E2356" s="1" t="s">
        <v>2343</v>
      </c>
      <c r="F2356" s="1" t="s">
        <v>4717</v>
      </c>
      <c r="G2356" s="1" t="s">
        <v>28</v>
      </c>
      <c r="H2356" s="1">
        <v>1628.2411080100001</v>
      </c>
      <c r="I2356" s="1">
        <v>1628</v>
      </c>
      <c r="J2356" s="1">
        <v>-0.24110801000000001</v>
      </c>
      <c r="K2356" s="1" t="s">
        <v>4717</v>
      </c>
      <c r="L2356" s="1" t="s">
        <v>4254</v>
      </c>
      <c r="M2356" s="1" t="s">
        <v>4718</v>
      </c>
      <c r="N2356" s="1" t="s">
        <v>76</v>
      </c>
      <c r="O2356" s="1" t="s">
        <v>31</v>
      </c>
      <c r="P2356" s="1" t="s">
        <v>4719</v>
      </c>
      <c r="Q2356" s="1" t="s">
        <v>4719</v>
      </c>
      <c r="R2356" s="1">
        <f t="shared" si="82"/>
        <v>416.25</v>
      </c>
      <c r="S2356" s="1" t="s">
        <v>4255</v>
      </c>
      <c r="T2356" s="1" t="s">
        <v>4256</v>
      </c>
      <c r="U2356" s="1" t="s">
        <v>989</v>
      </c>
      <c r="V2356" s="1">
        <v>1</v>
      </c>
      <c r="W2356" s="1">
        <v>4</v>
      </c>
      <c r="X2356" s="1" t="s">
        <v>4720</v>
      </c>
      <c r="Y2356" s="1">
        <v>0</v>
      </c>
    </row>
    <row r="2357" spans="1:25">
      <c r="A2357" s="1">
        <v>2356</v>
      </c>
      <c r="B2357" s="1">
        <v>13</v>
      </c>
      <c r="C2357" s="1" t="s">
        <v>25</v>
      </c>
      <c r="D2357" s="1">
        <v>321028</v>
      </c>
      <c r="E2357" s="1" t="s">
        <v>2343</v>
      </c>
      <c r="F2357" s="1" t="s">
        <v>4717</v>
      </c>
      <c r="G2357" s="1" t="s">
        <v>28</v>
      </c>
      <c r="H2357" s="1">
        <v>1628.2411080100001</v>
      </c>
      <c r="I2357" s="1">
        <v>1628</v>
      </c>
      <c r="J2357" s="1">
        <v>-0.24110801000000001</v>
      </c>
      <c r="K2357" s="1" t="s">
        <v>4717</v>
      </c>
      <c r="L2357" s="1" t="s">
        <v>4254</v>
      </c>
      <c r="M2357" s="1" t="s">
        <v>4718</v>
      </c>
      <c r="N2357" s="1" t="s">
        <v>76</v>
      </c>
      <c r="O2357" s="1" t="s">
        <v>31</v>
      </c>
      <c r="P2357" s="1" t="s">
        <v>4719</v>
      </c>
      <c r="Q2357" s="1" t="s">
        <v>4719</v>
      </c>
      <c r="R2357" s="1">
        <f t="shared" si="82"/>
        <v>832.5</v>
      </c>
      <c r="S2357" s="1" t="s">
        <v>4258</v>
      </c>
      <c r="T2357" s="1" t="s">
        <v>4259</v>
      </c>
      <c r="U2357" s="1" t="s">
        <v>993</v>
      </c>
      <c r="V2357" s="1">
        <v>2</v>
      </c>
      <c r="W2357" s="1">
        <v>4</v>
      </c>
      <c r="X2357" s="1" t="s">
        <v>4720</v>
      </c>
      <c r="Y2357" s="1">
        <v>0</v>
      </c>
    </row>
    <row r="2358" spans="1:25">
      <c r="A2358" s="1">
        <v>2357</v>
      </c>
      <c r="B2358" s="1">
        <v>13</v>
      </c>
      <c r="C2358" s="1" t="s">
        <v>25</v>
      </c>
      <c r="D2358" s="1">
        <v>321028</v>
      </c>
      <c r="E2358" s="1" t="s">
        <v>2343</v>
      </c>
      <c r="F2358" s="1" t="s">
        <v>4717</v>
      </c>
      <c r="G2358" s="1" t="s">
        <v>28</v>
      </c>
      <c r="H2358" s="1">
        <v>1628.2411080100001</v>
      </c>
      <c r="I2358" s="1">
        <v>1628</v>
      </c>
      <c r="J2358" s="1">
        <v>-0.24110801000000001</v>
      </c>
      <c r="K2358" s="1" t="s">
        <v>4717</v>
      </c>
      <c r="L2358" s="1" t="s">
        <v>4254</v>
      </c>
      <c r="M2358" s="1" t="s">
        <v>4718</v>
      </c>
      <c r="N2358" s="1" t="s">
        <v>76</v>
      </c>
      <c r="O2358" s="1" t="s">
        <v>31</v>
      </c>
      <c r="P2358" s="1" t="s">
        <v>4719</v>
      </c>
      <c r="Q2358" s="1" t="s">
        <v>4719</v>
      </c>
      <c r="R2358" s="1">
        <f t="shared" si="82"/>
        <v>416.25</v>
      </c>
      <c r="S2358" s="1" t="s">
        <v>4260</v>
      </c>
      <c r="T2358" s="1" t="s">
        <v>4259</v>
      </c>
      <c r="U2358" s="1" t="s">
        <v>989</v>
      </c>
      <c r="V2358" s="1">
        <v>1</v>
      </c>
      <c r="W2358" s="1">
        <v>4</v>
      </c>
      <c r="X2358" s="1" t="s">
        <v>4720</v>
      </c>
      <c r="Y2358" s="1">
        <v>0</v>
      </c>
    </row>
    <row r="2359" spans="1:25">
      <c r="A2359" s="1">
        <v>2358</v>
      </c>
      <c r="B2359" s="1">
        <v>13</v>
      </c>
      <c r="C2359" s="1" t="s">
        <v>25</v>
      </c>
      <c r="D2359" s="1">
        <v>321028</v>
      </c>
      <c r="E2359" s="1" t="s">
        <v>2343</v>
      </c>
      <c r="F2359" s="1" t="s">
        <v>4721</v>
      </c>
      <c r="G2359" s="1" t="s">
        <v>28</v>
      </c>
      <c r="H2359" s="1">
        <v>5315.2646719799995</v>
      </c>
      <c r="I2359" s="1">
        <v>5315</v>
      </c>
      <c r="J2359" s="1">
        <v>-0.26467197999999997</v>
      </c>
      <c r="K2359" s="1" t="s">
        <v>4721</v>
      </c>
      <c r="L2359" s="1" t="s">
        <v>4254</v>
      </c>
      <c r="M2359" s="1" t="s">
        <v>4718</v>
      </c>
      <c r="N2359" s="1" t="s">
        <v>83</v>
      </c>
      <c r="O2359" s="1" t="s">
        <v>31</v>
      </c>
      <c r="P2359" s="1" t="s">
        <v>4722</v>
      </c>
      <c r="Q2359" s="1" t="s">
        <v>4722</v>
      </c>
      <c r="R2359" s="1">
        <f t="shared" si="82"/>
        <v>1440.5</v>
      </c>
      <c r="S2359" s="1" t="s">
        <v>4255</v>
      </c>
      <c r="T2359" s="1" t="s">
        <v>4256</v>
      </c>
      <c r="U2359" s="1" t="s">
        <v>989</v>
      </c>
      <c r="V2359" s="1">
        <v>1</v>
      </c>
      <c r="W2359" s="1">
        <v>4</v>
      </c>
      <c r="X2359" s="1" t="s">
        <v>4723</v>
      </c>
      <c r="Y2359" s="1">
        <v>0</v>
      </c>
    </row>
    <row r="2360" spans="1:25">
      <c r="A2360" s="1">
        <v>2359</v>
      </c>
      <c r="B2360" s="1">
        <v>13</v>
      </c>
      <c r="C2360" s="1" t="s">
        <v>25</v>
      </c>
      <c r="D2360" s="1">
        <v>321028</v>
      </c>
      <c r="E2360" s="1" t="s">
        <v>2343</v>
      </c>
      <c r="F2360" s="1" t="s">
        <v>4721</v>
      </c>
      <c r="G2360" s="1" t="s">
        <v>28</v>
      </c>
      <c r="H2360" s="1">
        <v>5315.2646719799995</v>
      </c>
      <c r="I2360" s="1">
        <v>5315</v>
      </c>
      <c r="J2360" s="1">
        <v>-0.26467197999999997</v>
      </c>
      <c r="K2360" s="1" t="s">
        <v>4721</v>
      </c>
      <c r="L2360" s="1" t="s">
        <v>4254</v>
      </c>
      <c r="M2360" s="1" t="s">
        <v>4718</v>
      </c>
      <c r="N2360" s="1" t="s">
        <v>83</v>
      </c>
      <c r="O2360" s="1" t="s">
        <v>31</v>
      </c>
      <c r="P2360" s="1" t="s">
        <v>4722</v>
      </c>
      <c r="Q2360" s="1" t="s">
        <v>4722</v>
      </c>
      <c r="R2360" s="1">
        <f t="shared" si="82"/>
        <v>2881</v>
      </c>
      <c r="S2360" s="1" t="s">
        <v>4258</v>
      </c>
      <c r="T2360" s="1" t="s">
        <v>4259</v>
      </c>
      <c r="U2360" s="1" t="s">
        <v>993</v>
      </c>
      <c r="V2360" s="1">
        <v>2</v>
      </c>
      <c r="W2360" s="1">
        <v>4</v>
      </c>
      <c r="X2360" s="1" t="s">
        <v>4723</v>
      </c>
      <c r="Y2360" s="1">
        <v>0</v>
      </c>
    </row>
    <row r="2361" spans="1:25">
      <c r="A2361" s="1">
        <v>2360</v>
      </c>
      <c r="B2361" s="1">
        <v>13</v>
      </c>
      <c r="C2361" s="1" t="s">
        <v>25</v>
      </c>
      <c r="D2361" s="1">
        <v>321028</v>
      </c>
      <c r="E2361" s="1" t="s">
        <v>2343</v>
      </c>
      <c r="F2361" s="1" t="s">
        <v>4721</v>
      </c>
      <c r="G2361" s="1" t="s">
        <v>28</v>
      </c>
      <c r="H2361" s="1">
        <v>5315.2646719799995</v>
      </c>
      <c r="I2361" s="1">
        <v>5315</v>
      </c>
      <c r="J2361" s="1">
        <v>-0.26467197999999997</v>
      </c>
      <c r="K2361" s="1" t="s">
        <v>4721</v>
      </c>
      <c r="L2361" s="1" t="s">
        <v>4254</v>
      </c>
      <c r="M2361" s="1" t="s">
        <v>4718</v>
      </c>
      <c r="N2361" s="1" t="s">
        <v>83</v>
      </c>
      <c r="O2361" s="1" t="s">
        <v>31</v>
      </c>
      <c r="P2361" s="1" t="s">
        <v>4722</v>
      </c>
      <c r="Q2361" s="1" t="s">
        <v>4722</v>
      </c>
      <c r="R2361" s="1">
        <f t="shared" si="82"/>
        <v>1440.5</v>
      </c>
      <c r="S2361" s="1" t="s">
        <v>4260</v>
      </c>
      <c r="T2361" s="1" t="s">
        <v>4259</v>
      </c>
      <c r="U2361" s="1" t="s">
        <v>989</v>
      </c>
      <c r="V2361" s="1">
        <v>1</v>
      </c>
      <c r="W2361" s="1">
        <v>4</v>
      </c>
      <c r="X2361" s="1" t="s">
        <v>4723</v>
      </c>
      <c r="Y2361" s="1">
        <v>0</v>
      </c>
    </row>
    <row r="2362" spans="1:25">
      <c r="A2362" s="1">
        <v>2361</v>
      </c>
      <c r="B2362" s="1">
        <v>13</v>
      </c>
      <c r="C2362" s="1" t="s">
        <v>25</v>
      </c>
      <c r="D2362" s="1">
        <v>321028</v>
      </c>
      <c r="E2362" s="1" t="s">
        <v>2343</v>
      </c>
      <c r="F2362" s="1" t="s">
        <v>4724</v>
      </c>
      <c r="G2362" s="1" t="s">
        <v>28</v>
      </c>
      <c r="H2362" s="1">
        <v>1232.8023270399999</v>
      </c>
      <c r="I2362" s="1">
        <v>1233</v>
      </c>
      <c r="J2362" s="1">
        <v>0.19767296000000001</v>
      </c>
      <c r="K2362" s="1" t="s">
        <v>4724</v>
      </c>
      <c r="L2362" s="1" t="s">
        <v>4254</v>
      </c>
      <c r="M2362" s="1" t="s">
        <v>4725</v>
      </c>
      <c r="N2362" s="1" t="s">
        <v>76</v>
      </c>
      <c r="O2362" s="1" t="s">
        <v>31</v>
      </c>
      <c r="P2362" s="1" t="s">
        <v>233</v>
      </c>
      <c r="Q2362" s="1" t="s">
        <v>233</v>
      </c>
      <c r="R2362" s="1">
        <f t="shared" si="82"/>
        <v>224.75</v>
      </c>
      <c r="S2362" s="1" t="s">
        <v>4255</v>
      </c>
      <c r="T2362" s="1" t="s">
        <v>4256</v>
      </c>
      <c r="U2362" s="1" t="s">
        <v>989</v>
      </c>
      <c r="V2362" s="1">
        <v>1</v>
      </c>
      <c r="W2362" s="1">
        <v>4</v>
      </c>
      <c r="X2362" s="1" t="s">
        <v>4726</v>
      </c>
      <c r="Y2362" s="1">
        <v>0</v>
      </c>
    </row>
    <row r="2363" spans="1:25">
      <c r="A2363" s="1">
        <v>2362</v>
      </c>
      <c r="B2363" s="1">
        <v>13</v>
      </c>
      <c r="C2363" s="1" t="s">
        <v>25</v>
      </c>
      <c r="D2363" s="1">
        <v>321028</v>
      </c>
      <c r="E2363" s="1" t="s">
        <v>2343</v>
      </c>
      <c r="F2363" s="1" t="s">
        <v>4724</v>
      </c>
      <c r="G2363" s="1" t="s">
        <v>28</v>
      </c>
      <c r="H2363" s="1">
        <v>1232.8023270399999</v>
      </c>
      <c r="I2363" s="1">
        <v>1233</v>
      </c>
      <c r="J2363" s="1">
        <v>0.19767296000000001</v>
      </c>
      <c r="K2363" s="1" t="s">
        <v>4724</v>
      </c>
      <c r="L2363" s="1" t="s">
        <v>4254</v>
      </c>
      <c r="M2363" s="1" t="s">
        <v>4725</v>
      </c>
      <c r="N2363" s="1" t="s">
        <v>76</v>
      </c>
      <c r="O2363" s="1" t="s">
        <v>31</v>
      </c>
      <c r="P2363" s="1" t="s">
        <v>233</v>
      </c>
      <c r="Q2363" s="1" t="s">
        <v>233</v>
      </c>
      <c r="R2363" s="1">
        <f t="shared" si="82"/>
        <v>449.5</v>
      </c>
      <c r="S2363" s="1" t="s">
        <v>4258</v>
      </c>
      <c r="T2363" s="1" t="s">
        <v>4259</v>
      </c>
      <c r="U2363" s="1" t="s">
        <v>993</v>
      </c>
      <c r="V2363" s="1">
        <v>2</v>
      </c>
      <c r="W2363" s="1">
        <v>4</v>
      </c>
      <c r="X2363" s="1" t="s">
        <v>4726</v>
      </c>
      <c r="Y2363" s="1">
        <v>0</v>
      </c>
    </row>
    <row r="2364" spans="1:25">
      <c r="A2364" s="1">
        <v>2363</v>
      </c>
      <c r="B2364" s="1">
        <v>13</v>
      </c>
      <c r="C2364" s="1" t="s">
        <v>25</v>
      </c>
      <c r="D2364" s="1">
        <v>321028</v>
      </c>
      <c r="E2364" s="1" t="s">
        <v>2343</v>
      </c>
      <c r="F2364" s="1" t="s">
        <v>4724</v>
      </c>
      <c r="G2364" s="1" t="s">
        <v>28</v>
      </c>
      <c r="H2364" s="1">
        <v>1232.8023270399999</v>
      </c>
      <c r="I2364" s="1">
        <v>1233</v>
      </c>
      <c r="J2364" s="1">
        <v>0.19767296000000001</v>
      </c>
      <c r="K2364" s="1" t="s">
        <v>4724</v>
      </c>
      <c r="L2364" s="1" t="s">
        <v>4254</v>
      </c>
      <c r="M2364" s="1" t="s">
        <v>4725</v>
      </c>
      <c r="N2364" s="1" t="s">
        <v>76</v>
      </c>
      <c r="O2364" s="1" t="s">
        <v>31</v>
      </c>
      <c r="P2364" s="1" t="s">
        <v>233</v>
      </c>
      <c r="Q2364" s="1" t="s">
        <v>233</v>
      </c>
      <c r="R2364" s="1">
        <f t="shared" si="82"/>
        <v>224.75</v>
      </c>
      <c r="S2364" s="1" t="s">
        <v>4260</v>
      </c>
      <c r="T2364" s="1" t="s">
        <v>4259</v>
      </c>
      <c r="U2364" s="1" t="s">
        <v>989</v>
      </c>
      <c r="V2364" s="1">
        <v>1</v>
      </c>
      <c r="W2364" s="1">
        <v>4</v>
      </c>
      <c r="X2364" s="1" t="s">
        <v>4726</v>
      </c>
      <c r="Y2364" s="1">
        <v>0</v>
      </c>
    </row>
    <row r="2365" spans="1:25">
      <c r="A2365" s="1">
        <v>2364</v>
      </c>
      <c r="B2365" s="1">
        <v>13</v>
      </c>
      <c r="C2365" s="1" t="s">
        <v>25</v>
      </c>
      <c r="D2365" s="1">
        <v>321028</v>
      </c>
      <c r="E2365" s="1" t="s">
        <v>2343</v>
      </c>
      <c r="F2365" s="1" t="s">
        <v>4727</v>
      </c>
      <c r="G2365" s="1" t="s">
        <v>28</v>
      </c>
      <c r="H2365" s="1">
        <v>2238.92784652</v>
      </c>
      <c r="I2365" s="1">
        <v>2239</v>
      </c>
      <c r="J2365" s="1">
        <v>7.2153480000000006E-2</v>
      </c>
      <c r="K2365" s="1" t="s">
        <v>4727</v>
      </c>
      <c r="L2365" s="1" t="s">
        <v>4501</v>
      </c>
      <c r="M2365" s="1" t="s">
        <v>4725</v>
      </c>
      <c r="N2365" s="1" t="s">
        <v>83</v>
      </c>
      <c r="O2365" s="1" t="s">
        <v>31</v>
      </c>
      <c r="P2365" s="1" t="s">
        <v>1029</v>
      </c>
      <c r="Q2365" s="1" t="s">
        <v>1029</v>
      </c>
      <c r="R2365" s="1">
        <f t="shared" si="82"/>
        <v>2262</v>
      </c>
      <c r="S2365" s="1" t="s">
        <v>4502</v>
      </c>
      <c r="T2365" s="1" t="s">
        <v>4503</v>
      </c>
      <c r="U2365" s="1" t="s">
        <v>35</v>
      </c>
      <c r="V2365" s="1">
        <v>1</v>
      </c>
      <c r="W2365" s="1">
        <v>1</v>
      </c>
      <c r="X2365" s="1" t="s">
        <v>4728</v>
      </c>
      <c r="Y2365" s="1">
        <v>0</v>
      </c>
    </row>
    <row r="2366" spans="1:25">
      <c r="A2366" s="1">
        <v>2365</v>
      </c>
      <c r="B2366" s="1">
        <v>13</v>
      </c>
      <c r="C2366" s="1" t="s">
        <v>25</v>
      </c>
      <c r="D2366" s="1">
        <v>321028</v>
      </c>
      <c r="E2366" s="1" t="s">
        <v>2343</v>
      </c>
      <c r="F2366" s="1" t="s">
        <v>4729</v>
      </c>
      <c r="G2366" s="1" t="s">
        <v>28</v>
      </c>
      <c r="H2366" s="1">
        <v>1164.1563440100001</v>
      </c>
      <c r="I2366" s="1">
        <v>1164</v>
      </c>
      <c r="J2366" s="1">
        <v>-0.15634401000000001</v>
      </c>
      <c r="K2366" s="1" t="s">
        <v>4729</v>
      </c>
      <c r="L2366" s="1" t="s">
        <v>800</v>
      </c>
      <c r="M2366" s="1" t="s">
        <v>4729</v>
      </c>
      <c r="N2366" s="1" t="s">
        <v>30</v>
      </c>
      <c r="O2366" s="1" t="s">
        <v>133</v>
      </c>
      <c r="P2366" s="1" t="s">
        <v>2002</v>
      </c>
      <c r="Q2366" s="1" t="s">
        <v>2002</v>
      </c>
      <c r="R2366" s="1">
        <f t="shared" si="82"/>
        <v>1122</v>
      </c>
      <c r="S2366" s="1" t="s">
        <v>4695</v>
      </c>
      <c r="T2366" s="1" t="s">
        <v>4696</v>
      </c>
      <c r="U2366" s="1" t="s">
        <v>35</v>
      </c>
      <c r="V2366" s="1">
        <v>1</v>
      </c>
      <c r="W2366" s="1">
        <v>1</v>
      </c>
      <c r="X2366" s="1" t="s">
        <v>4730</v>
      </c>
      <c r="Y2366" s="1">
        <v>0</v>
      </c>
    </row>
    <row r="2367" spans="1:25">
      <c r="A2367" s="1">
        <v>2366</v>
      </c>
      <c r="B2367" s="1">
        <v>13</v>
      </c>
      <c r="C2367" s="1" t="s">
        <v>25</v>
      </c>
      <c r="D2367" s="1">
        <v>321028</v>
      </c>
      <c r="E2367" s="1" t="s">
        <v>2343</v>
      </c>
      <c r="F2367" s="1" t="s">
        <v>4731</v>
      </c>
      <c r="G2367" s="1" t="s">
        <v>28</v>
      </c>
      <c r="H2367" s="1">
        <v>561.20311051800002</v>
      </c>
      <c r="I2367" s="1">
        <v>561</v>
      </c>
      <c r="J2367" s="1">
        <v>-0.20311051799999999</v>
      </c>
      <c r="K2367" s="1" t="s">
        <v>4731</v>
      </c>
      <c r="L2367" s="1" t="s">
        <v>4648</v>
      </c>
      <c r="M2367" s="1" t="s">
        <v>4731</v>
      </c>
      <c r="N2367" s="1" t="s">
        <v>30</v>
      </c>
      <c r="O2367" s="1" t="s">
        <v>55</v>
      </c>
      <c r="P2367" s="1" t="s">
        <v>482</v>
      </c>
      <c r="Q2367" s="1" t="s">
        <v>482</v>
      </c>
      <c r="R2367" s="1">
        <f t="shared" si="82"/>
        <v>561</v>
      </c>
      <c r="S2367" s="1" t="s">
        <v>4650</v>
      </c>
      <c r="T2367" s="1" t="s">
        <v>4651</v>
      </c>
      <c r="U2367" s="1" t="s">
        <v>35</v>
      </c>
      <c r="V2367" s="1">
        <v>1</v>
      </c>
      <c r="W2367" s="1">
        <v>1</v>
      </c>
      <c r="X2367" s="1" t="s">
        <v>4732</v>
      </c>
      <c r="Y2367" s="1">
        <v>0</v>
      </c>
    </row>
    <row r="2368" spans="1:25">
      <c r="A2368" s="1">
        <v>2367</v>
      </c>
      <c r="B2368" s="1">
        <v>13</v>
      </c>
      <c r="C2368" s="1" t="s">
        <v>25</v>
      </c>
      <c r="D2368" s="1">
        <v>321028</v>
      </c>
      <c r="E2368" s="1" t="s">
        <v>2343</v>
      </c>
      <c r="F2368" s="1" t="s">
        <v>4733</v>
      </c>
      <c r="G2368" s="1" t="s">
        <v>28</v>
      </c>
      <c r="H2368" s="1">
        <v>20787.162251000002</v>
      </c>
      <c r="I2368" s="1">
        <v>20787</v>
      </c>
      <c r="J2368" s="1">
        <v>-0.16225100000199999</v>
      </c>
      <c r="K2368" s="1" t="s">
        <v>4733</v>
      </c>
      <c r="L2368" s="1" t="s">
        <v>4648</v>
      </c>
      <c r="M2368" s="1" t="s">
        <v>4734</v>
      </c>
      <c r="N2368" s="1" t="s">
        <v>76</v>
      </c>
      <c r="O2368" s="1" t="s">
        <v>31</v>
      </c>
      <c r="P2368" s="1" t="s">
        <v>4735</v>
      </c>
      <c r="Q2368" s="1" t="s">
        <v>4735</v>
      </c>
      <c r="R2368" s="1">
        <f t="shared" si="82"/>
        <v>12250</v>
      </c>
      <c r="S2368" s="1" t="s">
        <v>4650</v>
      </c>
      <c r="T2368" s="1" t="s">
        <v>4651</v>
      </c>
      <c r="U2368" s="1" t="s">
        <v>35</v>
      </c>
      <c r="V2368" s="1">
        <v>1</v>
      </c>
      <c r="W2368" s="1">
        <v>1</v>
      </c>
      <c r="X2368" s="1" t="s">
        <v>4736</v>
      </c>
      <c r="Y2368" s="1">
        <v>0</v>
      </c>
    </row>
    <row r="2369" spans="1:25">
      <c r="A2369" s="1">
        <v>2368</v>
      </c>
      <c r="B2369" s="1">
        <v>13</v>
      </c>
      <c r="C2369" s="1" t="s">
        <v>25</v>
      </c>
      <c r="D2369" s="1">
        <v>321028</v>
      </c>
      <c r="E2369" s="1" t="s">
        <v>2343</v>
      </c>
      <c r="F2369" s="1" t="s">
        <v>4737</v>
      </c>
      <c r="G2369" s="1" t="s">
        <v>28</v>
      </c>
      <c r="H2369" s="1">
        <v>1804.4441799900001</v>
      </c>
      <c r="I2369" s="1">
        <v>1804</v>
      </c>
      <c r="J2369" s="1">
        <v>-0.44417999000000002</v>
      </c>
      <c r="K2369" s="1" t="s">
        <v>4737</v>
      </c>
      <c r="L2369" s="1" t="s">
        <v>4648</v>
      </c>
      <c r="M2369" s="1" t="s">
        <v>4737</v>
      </c>
      <c r="N2369" s="1" t="s">
        <v>30</v>
      </c>
      <c r="O2369" s="1" t="s">
        <v>60</v>
      </c>
      <c r="P2369" s="1" t="s">
        <v>797</v>
      </c>
      <c r="Q2369" s="1" t="s">
        <v>797</v>
      </c>
      <c r="R2369" s="1">
        <f t="shared" si="82"/>
        <v>1831</v>
      </c>
      <c r="S2369" s="1" t="s">
        <v>4650</v>
      </c>
      <c r="T2369" s="1" t="s">
        <v>4651</v>
      </c>
      <c r="U2369" s="1" t="s">
        <v>35</v>
      </c>
      <c r="V2369" s="1">
        <v>1</v>
      </c>
      <c r="W2369" s="1">
        <v>1</v>
      </c>
      <c r="X2369" s="1" t="s">
        <v>4738</v>
      </c>
      <c r="Y2369" s="1">
        <v>0</v>
      </c>
    </row>
    <row r="2370" spans="1:25">
      <c r="A2370" s="1">
        <v>2369</v>
      </c>
      <c r="B2370" s="1">
        <v>13</v>
      </c>
      <c r="C2370" s="1" t="s">
        <v>25</v>
      </c>
      <c r="D2370" s="1">
        <v>321028</v>
      </c>
      <c r="E2370" s="1" t="s">
        <v>2343</v>
      </c>
      <c r="F2370" s="1" t="s">
        <v>4739</v>
      </c>
      <c r="G2370" s="1" t="s">
        <v>28</v>
      </c>
      <c r="H2370" s="1">
        <v>1429.7526075400001</v>
      </c>
      <c r="I2370" s="1">
        <v>1429.7526075400001</v>
      </c>
      <c r="J2370" s="1">
        <v>0</v>
      </c>
      <c r="K2370" s="1" t="s">
        <v>652</v>
      </c>
      <c r="L2370" s="1" t="s">
        <v>4740</v>
      </c>
      <c r="O2370" s="1" t="s">
        <v>133</v>
      </c>
      <c r="P2370" s="1" t="s">
        <v>4741</v>
      </c>
      <c r="Q2370" s="1" t="s">
        <v>4741</v>
      </c>
      <c r="R2370" s="1">
        <f t="shared" si="82"/>
        <v>2997</v>
      </c>
      <c r="S2370" s="1" t="s">
        <v>4742</v>
      </c>
      <c r="T2370" s="1" t="s">
        <v>4743</v>
      </c>
      <c r="U2370" s="1" t="s">
        <v>35</v>
      </c>
      <c r="V2370" s="1">
        <v>1</v>
      </c>
      <c r="W2370" s="1">
        <v>1</v>
      </c>
      <c r="X2370" s="1" t="s">
        <v>4744</v>
      </c>
      <c r="Y2370" s="1">
        <v>0</v>
      </c>
    </row>
    <row r="2371" spans="1:25">
      <c r="A2371" s="1">
        <v>2370</v>
      </c>
      <c r="B2371" s="1">
        <v>13</v>
      </c>
      <c r="C2371" s="1" t="s">
        <v>25</v>
      </c>
      <c r="D2371" s="1">
        <v>321028</v>
      </c>
      <c r="E2371" s="1" t="s">
        <v>2343</v>
      </c>
      <c r="F2371" s="1" t="s">
        <v>4739</v>
      </c>
      <c r="G2371" s="1" t="s">
        <v>28</v>
      </c>
      <c r="H2371" s="1">
        <v>1429.7526075400001</v>
      </c>
      <c r="I2371" s="1">
        <v>1429.7526075400001</v>
      </c>
      <c r="J2371" s="1">
        <v>0</v>
      </c>
      <c r="K2371" s="1" t="s">
        <v>652</v>
      </c>
      <c r="L2371" s="1" t="s">
        <v>4740</v>
      </c>
      <c r="O2371" s="1" t="s">
        <v>133</v>
      </c>
      <c r="P2371" s="1" t="s">
        <v>4741</v>
      </c>
      <c r="Q2371" s="1" t="s">
        <v>4741</v>
      </c>
      <c r="R2371" s="1">
        <f t="shared" si="82"/>
        <v>2997</v>
      </c>
      <c r="S2371" s="1" t="s">
        <v>4745</v>
      </c>
      <c r="T2371" s="1" t="s">
        <v>4746</v>
      </c>
      <c r="U2371" s="1" t="s">
        <v>35</v>
      </c>
      <c r="V2371" s="1">
        <v>1</v>
      </c>
      <c r="W2371" s="1">
        <v>1</v>
      </c>
      <c r="X2371" s="1" t="s">
        <v>4744</v>
      </c>
      <c r="Y2371" s="1">
        <v>0</v>
      </c>
    </row>
    <row r="2372" spans="1:25">
      <c r="A2372" s="1">
        <v>2371</v>
      </c>
      <c r="B2372" s="1">
        <v>13</v>
      </c>
      <c r="C2372" s="1" t="s">
        <v>25</v>
      </c>
      <c r="D2372" s="1">
        <v>321028</v>
      </c>
      <c r="E2372" s="1" t="s">
        <v>2343</v>
      </c>
      <c r="F2372" s="1" t="s">
        <v>4739</v>
      </c>
      <c r="G2372" s="1" t="s">
        <v>28</v>
      </c>
      <c r="H2372" s="1">
        <v>1429.7526075400001</v>
      </c>
      <c r="I2372" s="1">
        <v>1429.7526075400001</v>
      </c>
      <c r="J2372" s="1">
        <v>0</v>
      </c>
      <c r="K2372" s="1" t="s">
        <v>652</v>
      </c>
      <c r="L2372" s="1" t="s">
        <v>4740</v>
      </c>
      <c r="O2372" s="1" t="s">
        <v>133</v>
      </c>
      <c r="P2372" s="1" t="s">
        <v>4741</v>
      </c>
      <c r="Q2372" s="1" t="s">
        <v>4741</v>
      </c>
      <c r="R2372" s="1">
        <f t="shared" si="82"/>
        <v>2997</v>
      </c>
      <c r="S2372" s="1" t="s">
        <v>4747</v>
      </c>
      <c r="T2372" s="1" t="s">
        <v>4748</v>
      </c>
      <c r="U2372" s="1" t="s">
        <v>35</v>
      </c>
      <c r="V2372" s="1">
        <v>1</v>
      </c>
      <c r="W2372" s="1">
        <v>1</v>
      </c>
      <c r="X2372" s="1" t="s">
        <v>4744</v>
      </c>
      <c r="Y2372" s="1">
        <v>0</v>
      </c>
    </row>
    <row r="2373" spans="1:25">
      <c r="A2373" s="1">
        <v>2372</v>
      </c>
      <c r="B2373" s="1">
        <v>13</v>
      </c>
      <c r="C2373" s="1" t="s">
        <v>25</v>
      </c>
      <c r="D2373" s="1">
        <v>321028</v>
      </c>
      <c r="E2373" s="1" t="s">
        <v>2343</v>
      </c>
      <c r="F2373" s="1" t="s">
        <v>4749</v>
      </c>
      <c r="G2373" s="1" t="s">
        <v>28</v>
      </c>
      <c r="H2373" s="1">
        <v>1556.44869397</v>
      </c>
      <c r="I2373" s="1">
        <v>1556.44869397</v>
      </c>
      <c r="J2373" s="1">
        <v>0</v>
      </c>
      <c r="K2373" s="1" t="s">
        <v>652</v>
      </c>
      <c r="L2373" s="1" t="s">
        <v>4740</v>
      </c>
      <c r="O2373" s="1" t="s">
        <v>133</v>
      </c>
      <c r="P2373" s="1" t="s">
        <v>4741</v>
      </c>
      <c r="Q2373" s="1" t="s">
        <v>4741</v>
      </c>
      <c r="R2373" s="1">
        <f t="shared" si="82"/>
        <v>2997</v>
      </c>
      <c r="S2373" s="1" t="s">
        <v>4742</v>
      </c>
      <c r="T2373" s="1" t="s">
        <v>4743</v>
      </c>
      <c r="U2373" s="1" t="s">
        <v>35</v>
      </c>
      <c r="V2373" s="1">
        <v>1</v>
      </c>
      <c r="W2373" s="1">
        <v>1</v>
      </c>
      <c r="X2373" s="1" t="s">
        <v>4744</v>
      </c>
      <c r="Y2373" s="1">
        <v>0</v>
      </c>
    </row>
    <row r="2374" spans="1:25">
      <c r="A2374" s="1">
        <v>2373</v>
      </c>
      <c r="B2374" s="1">
        <v>13</v>
      </c>
      <c r="C2374" s="1" t="s">
        <v>25</v>
      </c>
      <c r="D2374" s="1">
        <v>321028</v>
      </c>
      <c r="E2374" s="1" t="s">
        <v>2343</v>
      </c>
      <c r="F2374" s="1" t="s">
        <v>4749</v>
      </c>
      <c r="G2374" s="1" t="s">
        <v>28</v>
      </c>
      <c r="H2374" s="1">
        <v>1556.44869397</v>
      </c>
      <c r="I2374" s="1">
        <v>1556.44869397</v>
      </c>
      <c r="J2374" s="1">
        <v>0</v>
      </c>
      <c r="K2374" s="1" t="s">
        <v>652</v>
      </c>
      <c r="L2374" s="1" t="s">
        <v>4740</v>
      </c>
      <c r="O2374" s="1" t="s">
        <v>133</v>
      </c>
      <c r="P2374" s="1" t="s">
        <v>4741</v>
      </c>
      <c r="Q2374" s="1" t="s">
        <v>4741</v>
      </c>
      <c r="R2374" s="1">
        <f t="shared" si="82"/>
        <v>2997</v>
      </c>
      <c r="S2374" s="1" t="s">
        <v>4745</v>
      </c>
      <c r="T2374" s="1" t="s">
        <v>4746</v>
      </c>
      <c r="U2374" s="1" t="s">
        <v>35</v>
      </c>
      <c r="V2374" s="1">
        <v>1</v>
      </c>
      <c r="W2374" s="1">
        <v>1</v>
      </c>
      <c r="X2374" s="1" t="s">
        <v>4744</v>
      </c>
      <c r="Y2374" s="1">
        <v>0</v>
      </c>
    </row>
    <row r="2375" spans="1:25">
      <c r="A2375" s="1">
        <v>2374</v>
      </c>
      <c r="B2375" s="1">
        <v>13</v>
      </c>
      <c r="C2375" s="1" t="s">
        <v>25</v>
      </c>
      <c r="D2375" s="1">
        <v>321028</v>
      </c>
      <c r="E2375" s="1" t="s">
        <v>2343</v>
      </c>
      <c r="F2375" s="1" t="s">
        <v>4749</v>
      </c>
      <c r="G2375" s="1" t="s">
        <v>28</v>
      </c>
      <c r="H2375" s="1">
        <v>1556.44869397</v>
      </c>
      <c r="I2375" s="1">
        <v>1556.44869397</v>
      </c>
      <c r="J2375" s="1">
        <v>0</v>
      </c>
      <c r="K2375" s="1" t="s">
        <v>4750</v>
      </c>
      <c r="L2375" s="1" t="s">
        <v>4254</v>
      </c>
      <c r="O2375" s="1" t="s">
        <v>60</v>
      </c>
      <c r="P2375" s="1" t="s">
        <v>4751</v>
      </c>
      <c r="Q2375" s="1" t="s">
        <v>4751</v>
      </c>
      <c r="R2375" s="1">
        <f t="shared" si="82"/>
        <v>1130.25</v>
      </c>
      <c r="S2375" s="1" t="s">
        <v>4752</v>
      </c>
      <c r="T2375" s="1" t="s">
        <v>4753</v>
      </c>
      <c r="U2375" s="1" t="s">
        <v>989</v>
      </c>
      <c r="V2375" s="1">
        <v>1</v>
      </c>
      <c r="W2375" s="1">
        <v>4</v>
      </c>
      <c r="X2375" s="1" t="s">
        <v>4754</v>
      </c>
      <c r="Y2375" s="1">
        <v>0</v>
      </c>
    </row>
    <row r="2376" spans="1:25">
      <c r="A2376" s="1">
        <v>2375</v>
      </c>
      <c r="B2376" s="1">
        <v>13</v>
      </c>
      <c r="C2376" s="1" t="s">
        <v>25</v>
      </c>
      <c r="D2376" s="1">
        <v>321028</v>
      </c>
      <c r="E2376" s="1" t="s">
        <v>2343</v>
      </c>
      <c r="F2376" s="1" t="s">
        <v>4749</v>
      </c>
      <c r="G2376" s="1" t="s">
        <v>28</v>
      </c>
      <c r="H2376" s="1">
        <v>1556.44869397</v>
      </c>
      <c r="I2376" s="1">
        <v>1556.44869397</v>
      </c>
      <c r="J2376" s="1">
        <v>0</v>
      </c>
      <c r="K2376" s="1" t="s">
        <v>4750</v>
      </c>
      <c r="L2376" s="1" t="s">
        <v>4339</v>
      </c>
      <c r="O2376" s="1" t="s">
        <v>60</v>
      </c>
      <c r="P2376" s="1" t="s">
        <v>1474</v>
      </c>
      <c r="Q2376" s="1" t="s">
        <v>1474</v>
      </c>
      <c r="R2376" s="1">
        <f t="shared" si="82"/>
        <v>4517</v>
      </c>
      <c r="S2376" s="1" t="s">
        <v>4755</v>
      </c>
      <c r="T2376" s="1" t="s">
        <v>4342</v>
      </c>
      <c r="U2376" s="1" t="s">
        <v>35</v>
      </c>
      <c r="V2376" s="1">
        <v>1</v>
      </c>
      <c r="W2376" s="1">
        <v>1</v>
      </c>
      <c r="X2376" s="1" t="s">
        <v>4754</v>
      </c>
      <c r="Y2376" s="1">
        <v>0</v>
      </c>
    </row>
    <row r="2377" spans="1:25">
      <c r="A2377" s="1">
        <v>2376</v>
      </c>
      <c r="B2377" s="1">
        <v>13</v>
      </c>
      <c r="C2377" s="1" t="s">
        <v>25</v>
      </c>
      <c r="D2377" s="1">
        <v>321028</v>
      </c>
      <c r="E2377" s="1" t="s">
        <v>2343</v>
      </c>
      <c r="F2377" s="1" t="s">
        <v>4749</v>
      </c>
      <c r="G2377" s="1" t="s">
        <v>28</v>
      </c>
      <c r="H2377" s="1">
        <v>1556.44869397</v>
      </c>
      <c r="I2377" s="1">
        <v>1556.44869397</v>
      </c>
      <c r="J2377" s="1">
        <v>0</v>
      </c>
      <c r="K2377" s="1" t="s">
        <v>4750</v>
      </c>
      <c r="L2377" s="1" t="s">
        <v>4254</v>
      </c>
      <c r="O2377" s="1" t="s">
        <v>60</v>
      </c>
      <c r="P2377" s="1" t="s">
        <v>4751</v>
      </c>
      <c r="Q2377" s="1" t="s">
        <v>4751</v>
      </c>
      <c r="R2377" s="1">
        <f t="shared" si="82"/>
        <v>2260.5</v>
      </c>
      <c r="S2377" s="1" t="s">
        <v>4756</v>
      </c>
      <c r="T2377" s="1" t="s">
        <v>4757</v>
      </c>
      <c r="U2377" s="1" t="s">
        <v>993</v>
      </c>
      <c r="V2377" s="1">
        <v>2</v>
      </c>
      <c r="W2377" s="1">
        <v>4</v>
      </c>
      <c r="X2377" s="1" t="s">
        <v>4754</v>
      </c>
      <c r="Y2377" s="1">
        <v>0</v>
      </c>
    </row>
    <row r="2378" spans="1:25">
      <c r="A2378" s="1">
        <v>2377</v>
      </c>
      <c r="B2378" s="1">
        <v>13</v>
      </c>
      <c r="C2378" s="1" t="s">
        <v>25</v>
      </c>
      <c r="D2378" s="1">
        <v>321028</v>
      </c>
      <c r="E2378" s="1" t="s">
        <v>2343</v>
      </c>
      <c r="F2378" s="1" t="s">
        <v>4749</v>
      </c>
      <c r="G2378" s="1" t="s">
        <v>28</v>
      </c>
      <c r="H2378" s="1">
        <v>1556.44869397</v>
      </c>
      <c r="I2378" s="1">
        <v>1556.44869397</v>
      </c>
      <c r="J2378" s="1">
        <v>0</v>
      </c>
      <c r="K2378" s="1" t="s">
        <v>4750</v>
      </c>
      <c r="L2378" s="1" t="s">
        <v>4254</v>
      </c>
      <c r="O2378" s="1" t="s">
        <v>60</v>
      </c>
      <c r="P2378" s="1" t="s">
        <v>4751</v>
      </c>
      <c r="Q2378" s="1" t="s">
        <v>4751</v>
      </c>
      <c r="R2378" s="1">
        <f t="shared" si="82"/>
        <v>1130.25</v>
      </c>
      <c r="S2378" s="1" t="s">
        <v>4758</v>
      </c>
      <c r="T2378" s="1" t="s">
        <v>4759</v>
      </c>
      <c r="U2378" s="1" t="s">
        <v>989</v>
      </c>
      <c r="V2378" s="1">
        <v>1</v>
      </c>
      <c r="W2378" s="1">
        <v>4</v>
      </c>
      <c r="X2378" s="1" t="s">
        <v>4754</v>
      </c>
      <c r="Y2378" s="1">
        <v>0</v>
      </c>
    </row>
    <row r="2379" spans="1:25">
      <c r="A2379" s="1">
        <v>2378</v>
      </c>
      <c r="B2379" s="1">
        <v>13</v>
      </c>
      <c r="C2379" s="1" t="s">
        <v>25</v>
      </c>
      <c r="D2379" s="1">
        <v>321028</v>
      </c>
      <c r="E2379" s="1" t="s">
        <v>2343</v>
      </c>
      <c r="F2379" s="1" t="s">
        <v>4749</v>
      </c>
      <c r="G2379" s="1" t="s">
        <v>28</v>
      </c>
      <c r="H2379" s="1">
        <v>1556.44869397</v>
      </c>
      <c r="I2379" s="1">
        <v>1556.44869397</v>
      </c>
      <c r="J2379" s="1">
        <v>0</v>
      </c>
      <c r="K2379" s="1" t="s">
        <v>652</v>
      </c>
      <c r="L2379" s="1" t="s">
        <v>4740</v>
      </c>
      <c r="O2379" s="1" t="s">
        <v>133</v>
      </c>
      <c r="P2379" s="1" t="s">
        <v>4741</v>
      </c>
      <c r="Q2379" s="1" t="s">
        <v>4741</v>
      </c>
      <c r="R2379" s="1">
        <f t="shared" si="82"/>
        <v>2997</v>
      </c>
      <c r="S2379" s="1" t="s">
        <v>4747</v>
      </c>
      <c r="T2379" s="1" t="s">
        <v>4748</v>
      </c>
      <c r="U2379" s="1" t="s">
        <v>35</v>
      </c>
      <c r="V2379" s="1">
        <v>1</v>
      </c>
      <c r="W2379" s="1">
        <v>1</v>
      </c>
      <c r="X2379" s="1" t="s">
        <v>4744</v>
      </c>
      <c r="Y2379" s="1">
        <v>0</v>
      </c>
    </row>
    <row r="2380" spans="1:25">
      <c r="A2380" s="1">
        <v>2379</v>
      </c>
      <c r="B2380" s="1">
        <v>13</v>
      </c>
      <c r="C2380" s="1" t="s">
        <v>21</v>
      </c>
      <c r="D2380" s="1">
        <v>321028</v>
      </c>
      <c r="E2380" s="1" t="s">
        <v>2343</v>
      </c>
      <c r="F2380" s="1" t="s">
        <v>4760</v>
      </c>
      <c r="G2380" s="1" t="s">
        <v>28</v>
      </c>
      <c r="H2380" s="1">
        <v>621.652383998</v>
      </c>
      <c r="I2380" s="1">
        <v>622</v>
      </c>
      <c r="J2380" s="1">
        <v>0.34761600199999998</v>
      </c>
      <c r="K2380" s="1" t="s">
        <v>4760</v>
      </c>
      <c r="L2380" s="1" t="s">
        <v>61</v>
      </c>
      <c r="M2380" s="1" t="s">
        <v>4761</v>
      </c>
      <c r="N2380" s="1" t="s">
        <v>76</v>
      </c>
      <c r="O2380" s="1" t="s">
        <v>31</v>
      </c>
      <c r="P2380" s="1" t="s">
        <v>4762</v>
      </c>
      <c r="Q2380" s="1" t="s">
        <v>4762</v>
      </c>
      <c r="R2380" s="1">
        <f t="shared" si="82"/>
        <v>339.0625</v>
      </c>
      <c r="S2380" s="1" t="s">
        <v>4763</v>
      </c>
      <c r="T2380" s="1" t="s">
        <v>4764</v>
      </c>
      <c r="U2380" s="1" t="s">
        <v>4765</v>
      </c>
      <c r="V2380" s="1">
        <v>7</v>
      </c>
      <c r="W2380" s="1">
        <v>16</v>
      </c>
      <c r="X2380" s="1" t="s">
        <v>4766</v>
      </c>
      <c r="Y2380" s="1">
        <v>0</v>
      </c>
    </row>
    <row r="2381" spans="1:25">
      <c r="A2381" s="1">
        <v>2380</v>
      </c>
      <c r="B2381" s="1">
        <v>13</v>
      </c>
      <c r="C2381" s="1" t="s">
        <v>21</v>
      </c>
      <c r="D2381" s="1">
        <v>321028</v>
      </c>
      <c r="E2381" s="1" t="s">
        <v>2343</v>
      </c>
      <c r="F2381" s="1" t="s">
        <v>4760</v>
      </c>
      <c r="G2381" s="1" t="s">
        <v>28</v>
      </c>
      <c r="H2381" s="1">
        <v>621.652383998</v>
      </c>
      <c r="I2381" s="1">
        <v>622</v>
      </c>
      <c r="J2381" s="1">
        <v>0.34761600199999998</v>
      </c>
      <c r="K2381" s="1" t="s">
        <v>4760</v>
      </c>
      <c r="L2381" s="1" t="s">
        <v>61</v>
      </c>
      <c r="M2381" s="1" t="s">
        <v>4761</v>
      </c>
      <c r="N2381" s="1" t="s">
        <v>76</v>
      </c>
      <c r="O2381" s="1" t="s">
        <v>31</v>
      </c>
      <c r="P2381" s="1" t="s">
        <v>4762</v>
      </c>
      <c r="Q2381" s="1" t="s">
        <v>4762</v>
      </c>
      <c r="R2381" s="1">
        <f t="shared" si="82"/>
        <v>339.0625</v>
      </c>
      <c r="S2381" s="1" t="s">
        <v>4767</v>
      </c>
      <c r="T2381" s="1" t="s">
        <v>4768</v>
      </c>
      <c r="U2381" s="1" t="s">
        <v>4765</v>
      </c>
      <c r="V2381" s="1">
        <v>7</v>
      </c>
      <c r="W2381" s="1">
        <v>16</v>
      </c>
      <c r="X2381" s="1" t="s">
        <v>4766</v>
      </c>
      <c r="Y2381" s="1">
        <v>0</v>
      </c>
    </row>
    <row r="2382" spans="1:25">
      <c r="A2382" s="1">
        <v>2381</v>
      </c>
      <c r="B2382" s="1">
        <v>13</v>
      </c>
      <c r="C2382" s="1" t="s">
        <v>21</v>
      </c>
      <c r="D2382" s="1">
        <v>321028</v>
      </c>
      <c r="E2382" s="1" t="s">
        <v>2343</v>
      </c>
      <c r="F2382" s="1" t="s">
        <v>4760</v>
      </c>
      <c r="G2382" s="1" t="s">
        <v>28</v>
      </c>
      <c r="H2382" s="1">
        <v>621.652383998</v>
      </c>
      <c r="I2382" s="1">
        <v>622</v>
      </c>
      <c r="J2382" s="1">
        <v>0.34761600199999998</v>
      </c>
      <c r="K2382" s="1" t="s">
        <v>4760</v>
      </c>
      <c r="L2382" s="1" t="s">
        <v>61</v>
      </c>
      <c r="M2382" s="1" t="s">
        <v>4761</v>
      </c>
      <c r="N2382" s="1" t="s">
        <v>76</v>
      </c>
      <c r="O2382" s="1" t="s">
        <v>31</v>
      </c>
      <c r="P2382" s="1" t="s">
        <v>4762</v>
      </c>
      <c r="Q2382" s="1" t="s">
        <v>4762</v>
      </c>
      <c r="R2382" s="1">
        <f t="shared" ref="R2382:R2413" si="83">P2382*V2382/W2382</f>
        <v>96.875</v>
      </c>
      <c r="S2382" s="1" t="s">
        <v>4769</v>
      </c>
      <c r="T2382" s="1" t="s">
        <v>4770</v>
      </c>
      <c r="U2382" s="1" t="s">
        <v>4771</v>
      </c>
      <c r="V2382" s="1">
        <v>2</v>
      </c>
      <c r="W2382" s="1">
        <v>16</v>
      </c>
      <c r="X2382" s="1" t="s">
        <v>4766</v>
      </c>
      <c r="Y2382" s="1">
        <v>0</v>
      </c>
    </row>
    <row r="2383" spans="1:25">
      <c r="A2383" s="1">
        <v>2382</v>
      </c>
      <c r="B2383" s="1">
        <v>13</v>
      </c>
      <c r="C2383" s="1" t="s">
        <v>21</v>
      </c>
      <c r="D2383" s="1">
        <v>321028</v>
      </c>
      <c r="E2383" s="1" t="s">
        <v>2343</v>
      </c>
      <c r="F2383" s="1" t="s">
        <v>4772</v>
      </c>
      <c r="G2383" s="1" t="s">
        <v>28</v>
      </c>
      <c r="H2383" s="1">
        <v>429.16920749899998</v>
      </c>
      <c r="I2383" s="1">
        <v>429</v>
      </c>
      <c r="J2383" s="1">
        <v>-0.16920749900000001</v>
      </c>
      <c r="K2383" s="1" t="s">
        <v>4772</v>
      </c>
      <c r="L2383" s="1" t="s">
        <v>3308</v>
      </c>
      <c r="M2383" s="1" t="s">
        <v>4761</v>
      </c>
      <c r="N2383" s="1" t="s">
        <v>83</v>
      </c>
      <c r="O2383" s="1" t="s">
        <v>31</v>
      </c>
      <c r="P2383" s="1" t="s">
        <v>4773</v>
      </c>
      <c r="Q2383" s="1" t="s">
        <v>4773</v>
      </c>
      <c r="R2383" s="1">
        <f t="shared" si="83"/>
        <v>506</v>
      </c>
      <c r="S2383" s="1" t="s">
        <v>4774</v>
      </c>
      <c r="T2383" s="1" t="s">
        <v>2121</v>
      </c>
      <c r="U2383" s="1" t="s">
        <v>35</v>
      </c>
      <c r="V2383" s="1">
        <v>1</v>
      </c>
      <c r="W2383" s="1">
        <v>1</v>
      </c>
      <c r="X2383" s="1" t="s">
        <v>4775</v>
      </c>
      <c r="Y2383" s="1">
        <v>0</v>
      </c>
    </row>
    <row r="2384" spans="1:25">
      <c r="A2384" s="1">
        <v>2383</v>
      </c>
      <c r="B2384" s="1">
        <v>13</v>
      </c>
      <c r="C2384" s="1" t="s">
        <v>21</v>
      </c>
      <c r="D2384" s="1">
        <v>321028</v>
      </c>
      <c r="E2384" s="1" t="s">
        <v>2343</v>
      </c>
      <c r="F2384" s="1" t="s">
        <v>4776</v>
      </c>
      <c r="G2384" s="1" t="s">
        <v>28</v>
      </c>
      <c r="H2384" s="1">
        <v>383.108943506</v>
      </c>
      <c r="I2384" s="1">
        <v>383</v>
      </c>
      <c r="J2384" s="1">
        <v>-0.108943506</v>
      </c>
      <c r="K2384" s="1" t="s">
        <v>4776</v>
      </c>
      <c r="L2384" s="1" t="s">
        <v>504</v>
      </c>
      <c r="M2384" s="1" t="s">
        <v>4777</v>
      </c>
      <c r="N2384" s="1" t="s">
        <v>76</v>
      </c>
      <c r="O2384" s="1" t="s">
        <v>31</v>
      </c>
      <c r="P2384" s="1" t="s">
        <v>4778</v>
      </c>
      <c r="Q2384" s="1" t="s">
        <v>4778</v>
      </c>
      <c r="R2384" s="1">
        <f t="shared" si="83"/>
        <v>103</v>
      </c>
      <c r="S2384" s="1" t="s">
        <v>4779</v>
      </c>
      <c r="T2384" s="1" t="s">
        <v>4780</v>
      </c>
      <c r="U2384" s="1" t="s">
        <v>4781</v>
      </c>
      <c r="V2384" s="1">
        <v>6</v>
      </c>
      <c r="W2384" s="1">
        <v>24</v>
      </c>
      <c r="X2384" s="1" t="s">
        <v>4782</v>
      </c>
      <c r="Y2384" s="1">
        <v>0</v>
      </c>
    </row>
    <row r="2385" spans="1:25">
      <c r="A2385" s="1">
        <v>2384</v>
      </c>
      <c r="B2385" s="1">
        <v>13</v>
      </c>
      <c r="C2385" s="1" t="s">
        <v>21</v>
      </c>
      <c r="D2385" s="1">
        <v>321028</v>
      </c>
      <c r="E2385" s="1" t="s">
        <v>2343</v>
      </c>
      <c r="F2385" s="1" t="s">
        <v>4776</v>
      </c>
      <c r="G2385" s="1" t="s">
        <v>28</v>
      </c>
      <c r="H2385" s="1">
        <v>383.108943506</v>
      </c>
      <c r="I2385" s="1">
        <v>383</v>
      </c>
      <c r="J2385" s="1">
        <v>-0.108943506</v>
      </c>
      <c r="K2385" s="1" t="s">
        <v>4776</v>
      </c>
      <c r="L2385" s="1" t="s">
        <v>504</v>
      </c>
      <c r="M2385" s="1" t="s">
        <v>4777</v>
      </c>
      <c r="N2385" s="1" t="s">
        <v>76</v>
      </c>
      <c r="O2385" s="1" t="s">
        <v>31</v>
      </c>
      <c r="P2385" s="1" t="s">
        <v>4778</v>
      </c>
      <c r="Q2385" s="1" t="s">
        <v>4778</v>
      </c>
      <c r="R2385" s="1">
        <f t="shared" si="83"/>
        <v>188.83333333333334</v>
      </c>
      <c r="S2385" s="1" t="s">
        <v>4783</v>
      </c>
      <c r="T2385" s="1" t="s">
        <v>4780</v>
      </c>
      <c r="U2385" s="1" t="s">
        <v>4784</v>
      </c>
      <c r="V2385" s="1">
        <v>11</v>
      </c>
      <c r="W2385" s="1">
        <v>24</v>
      </c>
      <c r="X2385" s="1" t="s">
        <v>4782</v>
      </c>
      <c r="Y2385" s="1">
        <v>0</v>
      </c>
    </row>
    <row r="2386" spans="1:25">
      <c r="A2386" s="1">
        <v>2385</v>
      </c>
      <c r="B2386" s="1">
        <v>13</v>
      </c>
      <c r="C2386" s="1" t="s">
        <v>21</v>
      </c>
      <c r="D2386" s="1">
        <v>321028</v>
      </c>
      <c r="E2386" s="1" t="s">
        <v>2343</v>
      </c>
      <c r="F2386" s="1" t="s">
        <v>4776</v>
      </c>
      <c r="G2386" s="1" t="s">
        <v>28</v>
      </c>
      <c r="H2386" s="1">
        <v>383.108943506</v>
      </c>
      <c r="I2386" s="1">
        <v>383</v>
      </c>
      <c r="J2386" s="1">
        <v>-0.108943506</v>
      </c>
      <c r="K2386" s="1" t="s">
        <v>4776</v>
      </c>
      <c r="L2386" s="1" t="s">
        <v>504</v>
      </c>
      <c r="M2386" s="1" t="s">
        <v>4777</v>
      </c>
      <c r="N2386" s="1" t="s">
        <v>76</v>
      </c>
      <c r="O2386" s="1" t="s">
        <v>31</v>
      </c>
      <c r="P2386" s="1" t="s">
        <v>4778</v>
      </c>
      <c r="Q2386" s="1" t="s">
        <v>4778</v>
      </c>
      <c r="R2386" s="1">
        <f t="shared" si="83"/>
        <v>120.16666666666667</v>
      </c>
      <c r="S2386" s="1" t="s">
        <v>4785</v>
      </c>
      <c r="T2386" s="1" t="s">
        <v>4786</v>
      </c>
      <c r="U2386" s="1" t="s">
        <v>4787</v>
      </c>
      <c r="V2386" s="1">
        <v>7</v>
      </c>
      <c r="W2386" s="1">
        <v>24</v>
      </c>
      <c r="X2386" s="1" t="s">
        <v>4782</v>
      </c>
      <c r="Y2386" s="1">
        <v>0</v>
      </c>
    </row>
    <row r="2387" spans="1:25">
      <c r="A2387" s="1">
        <v>2386</v>
      </c>
      <c r="B2387" s="1">
        <v>13</v>
      </c>
      <c r="C2387" s="1" t="s">
        <v>21</v>
      </c>
      <c r="D2387" s="1">
        <v>321028</v>
      </c>
      <c r="E2387" s="1" t="s">
        <v>2343</v>
      </c>
      <c r="F2387" s="1" t="s">
        <v>4788</v>
      </c>
      <c r="G2387" s="1" t="s">
        <v>28</v>
      </c>
      <c r="H2387" s="1">
        <v>186.359813997</v>
      </c>
      <c r="I2387" s="1">
        <v>186</v>
      </c>
      <c r="J2387" s="1">
        <v>-0.359813997</v>
      </c>
      <c r="K2387" s="1" t="s">
        <v>4788</v>
      </c>
      <c r="L2387" s="1" t="s">
        <v>4789</v>
      </c>
      <c r="M2387" s="1" t="s">
        <v>4777</v>
      </c>
      <c r="N2387" s="1" t="s">
        <v>83</v>
      </c>
      <c r="O2387" s="1" t="s">
        <v>31</v>
      </c>
      <c r="P2387" s="1" t="s">
        <v>2525</v>
      </c>
      <c r="Q2387" s="1" t="s">
        <v>2525</v>
      </c>
      <c r="R2387" s="1">
        <f t="shared" si="83"/>
        <v>206</v>
      </c>
      <c r="S2387" s="1" t="s">
        <v>4790</v>
      </c>
      <c r="T2387" s="1" t="s">
        <v>4791</v>
      </c>
      <c r="U2387" s="1" t="s">
        <v>35</v>
      </c>
      <c r="V2387" s="1">
        <v>1</v>
      </c>
      <c r="W2387" s="1">
        <v>1</v>
      </c>
      <c r="X2387" s="1" t="s">
        <v>4792</v>
      </c>
      <c r="Y2387" s="1">
        <v>0</v>
      </c>
    </row>
    <row r="2388" spans="1:25">
      <c r="A2388" s="1">
        <v>2387</v>
      </c>
      <c r="B2388" s="1">
        <v>13</v>
      </c>
      <c r="C2388" s="1" t="s">
        <v>21</v>
      </c>
      <c r="D2388" s="1">
        <v>321028</v>
      </c>
      <c r="E2388" s="1" t="s">
        <v>2343</v>
      </c>
      <c r="F2388" s="1" t="s">
        <v>4793</v>
      </c>
      <c r="G2388" s="1" t="s">
        <v>28</v>
      </c>
      <c r="H2388" s="1">
        <v>401.94436615799998</v>
      </c>
      <c r="I2388" s="1">
        <v>402</v>
      </c>
      <c r="J2388" s="1">
        <v>5.5633842000000003E-2</v>
      </c>
      <c r="K2388" s="1" t="s">
        <v>4793</v>
      </c>
      <c r="L2388" s="1" t="s">
        <v>4789</v>
      </c>
      <c r="M2388" s="1" t="s">
        <v>4793</v>
      </c>
      <c r="N2388" s="1" t="s">
        <v>30</v>
      </c>
      <c r="O2388" s="1" t="s">
        <v>31</v>
      </c>
      <c r="P2388" s="1" t="s">
        <v>1704</v>
      </c>
      <c r="Q2388" s="1" t="s">
        <v>1704</v>
      </c>
      <c r="R2388" s="1">
        <f t="shared" si="83"/>
        <v>446</v>
      </c>
      <c r="S2388" s="1" t="s">
        <v>4790</v>
      </c>
      <c r="T2388" s="1" t="s">
        <v>4791</v>
      </c>
      <c r="U2388" s="1" t="s">
        <v>35</v>
      </c>
      <c r="V2388" s="1">
        <v>1</v>
      </c>
      <c r="W2388" s="1">
        <v>1</v>
      </c>
      <c r="X2388" s="1" t="s">
        <v>4794</v>
      </c>
      <c r="Y2388" s="1">
        <v>0</v>
      </c>
    </row>
    <row r="2389" spans="1:25">
      <c r="A2389" s="1">
        <v>2388</v>
      </c>
      <c r="B2389" s="1">
        <v>13</v>
      </c>
      <c r="C2389" s="1" t="s">
        <v>21</v>
      </c>
      <c r="D2389" s="1">
        <v>321028</v>
      </c>
      <c r="E2389" s="1" t="s">
        <v>2343</v>
      </c>
      <c r="F2389" s="1" t="s">
        <v>4795</v>
      </c>
      <c r="G2389" s="1" t="s">
        <v>28</v>
      </c>
      <c r="H2389" s="1">
        <v>2836.1396299799999</v>
      </c>
      <c r="I2389" s="1">
        <v>2836</v>
      </c>
      <c r="J2389" s="1">
        <v>-0.13962997999999999</v>
      </c>
      <c r="K2389" s="1" t="s">
        <v>4795</v>
      </c>
      <c r="L2389" s="1" t="s">
        <v>4796</v>
      </c>
      <c r="M2389" s="1" t="s">
        <v>4797</v>
      </c>
      <c r="N2389" s="1" t="s">
        <v>76</v>
      </c>
      <c r="O2389" s="1" t="s">
        <v>31</v>
      </c>
      <c r="P2389" s="1" t="s">
        <v>4529</v>
      </c>
      <c r="Q2389" s="1" t="s">
        <v>4529</v>
      </c>
      <c r="R2389" s="1">
        <f t="shared" si="83"/>
        <v>3122</v>
      </c>
      <c r="S2389" s="1" t="s">
        <v>4767</v>
      </c>
      <c r="T2389" s="1" t="s">
        <v>4798</v>
      </c>
      <c r="U2389" s="1" t="s">
        <v>35</v>
      </c>
      <c r="V2389" s="1">
        <v>1</v>
      </c>
      <c r="W2389" s="1">
        <v>1</v>
      </c>
      <c r="X2389" s="1" t="s">
        <v>4799</v>
      </c>
      <c r="Y2389" s="1">
        <v>0</v>
      </c>
    </row>
    <row r="2390" spans="1:25">
      <c r="A2390" s="1">
        <v>2389</v>
      </c>
      <c r="B2390" s="1">
        <v>13</v>
      </c>
      <c r="C2390" s="1" t="s">
        <v>21</v>
      </c>
      <c r="D2390" s="1">
        <v>321028</v>
      </c>
      <c r="E2390" s="1" t="s">
        <v>2343</v>
      </c>
      <c r="F2390" s="1" t="s">
        <v>4800</v>
      </c>
      <c r="G2390" s="1" t="s">
        <v>28</v>
      </c>
      <c r="H2390" s="1">
        <v>4743.9273284399997</v>
      </c>
      <c r="I2390" s="1">
        <v>4744</v>
      </c>
      <c r="J2390" s="1">
        <v>7.2671560000300006E-2</v>
      </c>
      <c r="K2390" s="1" t="s">
        <v>4800</v>
      </c>
      <c r="L2390" s="1" t="s">
        <v>61</v>
      </c>
      <c r="M2390" s="1" t="s">
        <v>4797</v>
      </c>
      <c r="N2390" s="1" t="s">
        <v>83</v>
      </c>
      <c r="O2390" s="1" t="s">
        <v>31</v>
      </c>
      <c r="P2390" s="1" t="s">
        <v>4801</v>
      </c>
      <c r="Q2390" s="1" t="s">
        <v>4801</v>
      </c>
      <c r="R2390" s="1">
        <f t="shared" si="83"/>
        <v>2134.5625</v>
      </c>
      <c r="S2390" s="1" t="s">
        <v>4763</v>
      </c>
      <c r="T2390" s="1" t="s">
        <v>4764</v>
      </c>
      <c r="U2390" s="1" t="s">
        <v>4765</v>
      </c>
      <c r="V2390" s="1">
        <v>7</v>
      </c>
      <c r="W2390" s="1">
        <v>16</v>
      </c>
      <c r="X2390" s="1" t="s">
        <v>4802</v>
      </c>
      <c r="Y2390" s="1">
        <v>0</v>
      </c>
    </row>
    <row r="2391" spans="1:25">
      <c r="A2391" s="1">
        <v>2390</v>
      </c>
      <c r="B2391" s="1">
        <v>13</v>
      </c>
      <c r="C2391" s="1" t="s">
        <v>21</v>
      </c>
      <c r="D2391" s="1">
        <v>321028</v>
      </c>
      <c r="E2391" s="1" t="s">
        <v>2343</v>
      </c>
      <c r="F2391" s="1" t="s">
        <v>4800</v>
      </c>
      <c r="G2391" s="1" t="s">
        <v>28</v>
      </c>
      <c r="H2391" s="1">
        <v>4743.9273284399997</v>
      </c>
      <c r="I2391" s="1">
        <v>4744</v>
      </c>
      <c r="J2391" s="1">
        <v>7.2671560000300006E-2</v>
      </c>
      <c r="K2391" s="1" t="s">
        <v>4800</v>
      </c>
      <c r="L2391" s="1" t="s">
        <v>61</v>
      </c>
      <c r="M2391" s="1" t="s">
        <v>4797</v>
      </c>
      <c r="N2391" s="1" t="s">
        <v>83</v>
      </c>
      <c r="O2391" s="1" t="s">
        <v>31</v>
      </c>
      <c r="P2391" s="1" t="s">
        <v>4801</v>
      </c>
      <c r="Q2391" s="1" t="s">
        <v>4801</v>
      </c>
      <c r="R2391" s="1">
        <f t="shared" si="83"/>
        <v>2134.5625</v>
      </c>
      <c r="S2391" s="1" t="s">
        <v>4767</v>
      </c>
      <c r="T2391" s="1" t="s">
        <v>4768</v>
      </c>
      <c r="U2391" s="1" t="s">
        <v>4765</v>
      </c>
      <c r="V2391" s="1">
        <v>7</v>
      </c>
      <c r="W2391" s="1">
        <v>16</v>
      </c>
      <c r="X2391" s="1" t="s">
        <v>4802</v>
      </c>
      <c r="Y2391" s="1">
        <v>0</v>
      </c>
    </row>
    <row r="2392" spans="1:25">
      <c r="A2392" s="1">
        <v>2391</v>
      </c>
      <c r="B2392" s="1">
        <v>13</v>
      </c>
      <c r="C2392" s="1" t="s">
        <v>21</v>
      </c>
      <c r="D2392" s="1">
        <v>321028</v>
      </c>
      <c r="E2392" s="1" t="s">
        <v>2343</v>
      </c>
      <c r="F2392" s="1" t="s">
        <v>4800</v>
      </c>
      <c r="G2392" s="1" t="s">
        <v>28</v>
      </c>
      <c r="H2392" s="1">
        <v>4743.9273284399997</v>
      </c>
      <c r="I2392" s="1">
        <v>4744</v>
      </c>
      <c r="J2392" s="1">
        <v>7.2671560000300006E-2</v>
      </c>
      <c r="K2392" s="1" t="s">
        <v>4800</v>
      </c>
      <c r="L2392" s="1" t="s">
        <v>61</v>
      </c>
      <c r="M2392" s="1" t="s">
        <v>4797</v>
      </c>
      <c r="N2392" s="1" t="s">
        <v>83</v>
      </c>
      <c r="O2392" s="1" t="s">
        <v>31</v>
      </c>
      <c r="P2392" s="1" t="s">
        <v>4801</v>
      </c>
      <c r="Q2392" s="1" t="s">
        <v>4801</v>
      </c>
      <c r="R2392" s="1">
        <f t="shared" si="83"/>
        <v>609.875</v>
      </c>
      <c r="S2392" s="1" t="s">
        <v>4769</v>
      </c>
      <c r="T2392" s="1" t="s">
        <v>4770</v>
      </c>
      <c r="U2392" s="1" t="s">
        <v>4771</v>
      </c>
      <c r="V2392" s="1">
        <v>2</v>
      </c>
      <c r="W2392" s="1">
        <v>16</v>
      </c>
      <c r="X2392" s="1" t="s">
        <v>4802</v>
      </c>
      <c r="Y2392" s="1">
        <v>0</v>
      </c>
    </row>
    <row r="2393" spans="1:25">
      <c r="A2393" s="1">
        <v>2392</v>
      </c>
      <c r="B2393" s="1">
        <v>13</v>
      </c>
      <c r="C2393" s="1" t="s">
        <v>21</v>
      </c>
      <c r="D2393" s="1">
        <v>321028</v>
      </c>
      <c r="E2393" s="1" t="s">
        <v>2343</v>
      </c>
      <c r="F2393" s="1" t="s">
        <v>4803</v>
      </c>
      <c r="G2393" s="1" t="s">
        <v>28</v>
      </c>
      <c r="H2393" s="1">
        <v>1533.8401355200001</v>
      </c>
      <c r="I2393" s="1">
        <v>1534</v>
      </c>
      <c r="J2393" s="1">
        <v>0.15986448</v>
      </c>
      <c r="K2393" s="1" t="s">
        <v>4803</v>
      </c>
      <c r="L2393" s="1" t="s">
        <v>3308</v>
      </c>
      <c r="M2393" s="1" t="s">
        <v>4797</v>
      </c>
      <c r="N2393" s="1" t="s">
        <v>89</v>
      </c>
      <c r="O2393" s="1" t="s">
        <v>31</v>
      </c>
      <c r="P2393" s="1" t="s">
        <v>2307</v>
      </c>
      <c r="Q2393" s="1" t="s">
        <v>2307</v>
      </c>
      <c r="R2393" s="1">
        <f t="shared" si="83"/>
        <v>1614</v>
      </c>
      <c r="S2393" s="1" t="s">
        <v>4774</v>
      </c>
      <c r="T2393" s="1" t="s">
        <v>2121</v>
      </c>
      <c r="U2393" s="1" t="s">
        <v>35</v>
      </c>
      <c r="V2393" s="1">
        <v>1</v>
      </c>
      <c r="W2393" s="1">
        <v>1</v>
      </c>
      <c r="X2393" s="1" t="s">
        <v>4804</v>
      </c>
      <c r="Y2393" s="1">
        <v>0</v>
      </c>
    </row>
    <row r="2394" spans="1:25">
      <c r="A2394" s="1">
        <v>2393</v>
      </c>
      <c r="B2394" s="1">
        <v>13</v>
      </c>
      <c r="C2394" s="1" t="s">
        <v>21</v>
      </c>
      <c r="D2394" s="1">
        <v>321028</v>
      </c>
      <c r="E2394" s="1" t="s">
        <v>2343</v>
      </c>
      <c r="F2394" s="1" t="s">
        <v>4805</v>
      </c>
      <c r="G2394" s="1" t="s">
        <v>28</v>
      </c>
      <c r="H2394" s="1">
        <v>2878.9866620299999</v>
      </c>
      <c r="I2394" s="1">
        <v>2879</v>
      </c>
      <c r="J2394" s="1">
        <v>1.3337970000099999E-2</v>
      </c>
      <c r="K2394" s="1" t="s">
        <v>4805</v>
      </c>
      <c r="L2394" s="1" t="s">
        <v>504</v>
      </c>
      <c r="M2394" s="1" t="s">
        <v>4797</v>
      </c>
      <c r="N2394" s="1" t="s">
        <v>93</v>
      </c>
      <c r="O2394" s="1" t="s">
        <v>31</v>
      </c>
      <c r="P2394" s="1" t="s">
        <v>4529</v>
      </c>
      <c r="Q2394" s="1" t="s">
        <v>4529</v>
      </c>
      <c r="R2394" s="1">
        <f t="shared" si="83"/>
        <v>780.5</v>
      </c>
      <c r="S2394" s="1" t="s">
        <v>4779</v>
      </c>
      <c r="T2394" s="1" t="s">
        <v>4780</v>
      </c>
      <c r="U2394" s="1" t="s">
        <v>4781</v>
      </c>
      <c r="V2394" s="1">
        <v>6</v>
      </c>
      <c r="W2394" s="1">
        <v>24</v>
      </c>
      <c r="X2394" s="1" t="s">
        <v>4806</v>
      </c>
      <c r="Y2394" s="1">
        <v>0</v>
      </c>
    </row>
    <row r="2395" spans="1:25">
      <c r="A2395" s="1">
        <v>2394</v>
      </c>
      <c r="B2395" s="1">
        <v>13</v>
      </c>
      <c r="C2395" s="1" t="s">
        <v>21</v>
      </c>
      <c r="D2395" s="1">
        <v>321028</v>
      </c>
      <c r="E2395" s="1" t="s">
        <v>2343</v>
      </c>
      <c r="F2395" s="1" t="s">
        <v>4805</v>
      </c>
      <c r="G2395" s="1" t="s">
        <v>28</v>
      </c>
      <c r="H2395" s="1">
        <v>2878.9866620299999</v>
      </c>
      <c r="I2395" s="1">
        <v>2879</v>
      </c>
      <c r="J2395" s="1">
        <v>1.3337970000099999E-2</v>
      </c>
      <c r="K2395" s="1" t="s">
        <v>4805</v>
      </c>
      <c r="L2395" s="1" t="s">
        <v>504</v>
      </c>
      <c r="M2395" s="1" t="s">
        <v>4797</v>
      </c>
      <c r="N2395" s="1" t="s">
        <v>93</v>
      </c>
      <c r="O2395" s="1" t="s">
        <v>31</v>
      </c>
      <c r="P2395" s="1" t="s">
        <v>4529</v>
      </c>
      <c r="Q2395" s="1" t="s">
        <v>4529</v>
      </c>
      <c r="R2395" s="1">
        <f t="shared" si="83"/>
        <v>1430.9166666666667</v>
      </c>
      <c r="S2395" s="1" t="s">
        <v>4783</v>
      </c>
      <c r="T2395" s="1" t="s">
        <v>4780</v>
      </c>
      <c r="U2395" s="1" t="s">
        <v>4784</v>
      </c>
      <c r="V2395" s="1">
        <v>11</v>
      </c>
      <c r="W2395" s="1">
        <v>24</v>
      </c>
      <c r="X2395" s="1" t="s">
        <v>4806</v>
      </c>
      <c r="Y2395" s="1">
        <v>0</v>
      </c>
    </row>
    <row r="2396" spans="1:25">
      <c r="A2396" s="1">
        <v>2395</v>
      </c>
      <c r="B2396" s="1">
        <v>13</v>
      </c>
      <c r="C2396" s="1" t="s">
        <v>21</v>
      </c>
      <c r="D2396" s="1">
        <v>321028</v>
      </c>
      <c r="E2396" s="1" t="s">
        <v>2343</v>
      </c>
      <c r="F2396" s="1" t="s">
        <v>4805</v>
      </c>
      <c r="G2396" s="1" t="s">
        <v>28</v>
      </c>
      <c r="H2396" s="1">
        <v>2878.9866620299999</v>
      </c>
      <c r="I2396" s="1">
        <v>2879</v>
      </c>
      <c r="J2396" s="1">
        <v>1.3337970000099999E-2</v>
      </c>
      <c r="K2396" s="1" t="s">
        <v>4805</v>
      </c>
      <c r="L2396" s="1" t="s">
        <v>504</v>
      </c>
      <c r="M2396" s="1" t="s">
        <v>4797</v>
      </c>
      <c r="N2396" s="1" t="s">
        <v>93</v>
      </c>
      <c r="O2396" s="1" t="s">
        <v>31</v>
      </c>
      <c r="P2396" s="1" t="s">
        <v>4529</v>
      </c>
      <c r="Q2396" s="1" t="s">
        <v>4529</v>
      </c>
      <c r="R2396" s="1">
        <f t="shared" si="83"/>
        <v>910.58333333333337</v>
      </c>
      <c r="S2396" s="1" t="s">
        <v>4785</v>
      </c>
      <c r="T2396" s="1" t="s">
        <v>4786</v>
      </c>
      <c r="U2396" s="1" t="s">
        <v>4787</v>
      </c>
      <c r="V2396" s="1">
        <v>7</v>
      </c>
      <c r="W2396" s="1">
        <v>24</v>
      </c>
      <c r="X2396" s="1" t="s">
        <v>4806</v>
      </c>
      <c r="Y2396" s="1">
        <v>0</v>
      </c>
    </row>
    <row r="2397" spans="1:25">
      <c r="A2397" s="1">
        <v>2396</v>
      </c>
      <c r="B2397" s="1">
        <v>13</v>
      </c>
      <c r="C2397" s="1" t="s">
        <v>21</v>
      </c>
      <c r="D2397" s="1">
        <v>321028</v>
      </c>
      <c r="E2397" s="1" t="s">
        <v>2343</v>
      </c>
      <c r="F2397" s="1" t="s">
        <v>4807</v>
      </c>
      <c r="G2397" s="1" t="s">
        <v>28</v>
      </c>
      <c r="H2397" s="1">
        <v>4446.3017019199997</v>
      </c>
      <c r="I2397" s="1">
        <v>4446</v>
      </c>
      <c r="J2397" s="1">
        <v>-0.30170192000000001</v>
      </c>
      <c r="K2397" s="1" t="s">
        <v>4807</v>
      </c>
      <c r="L2397" s="1" t="s">
        <v>4789</v>
      </c>
      <c r="M2397" s="1" t="s">
        <v>4797</v>
      </c>
      <c r="N2397" s="1" t="s">
        <v>97</v>
      </c>
      <c r="O2397" s="1" t="s">
        <v>31</v>
      </c>
      <c r="P2397" s="1" t="s">
        <v>4808</v>
      </c>
      <c r="Q2397" s="1" t="s">
        <v>4808</v>
      </c>
      <c r="R2397" s="1">
        <f t="shared" si="83"/>
        <v>5002</v>
      </c>
      <c r="S2397" s="1" t="s">
        <v>4790</v>
      </c>
      <c r="T2397" s="1" t="s">
        <v>4791</v>
      </c>
      <c r="U2397" s="1" t="s">
        <v>35</v>
      </c>
      <c r="V2397" s="1">
        <v>1</v>
      </c>
      <c r="W2397" s="1">
        <v>1</v>
      </c>
      <c r="X2397" s="1" t="s">
        <v>4809</v>
      </c>
      <c r="Y2397" s="1">
        <v>0</v>
      </c>
    </row>
    <row r="2398" spans="1:25">
      <c r="A2398" s="1">
        <v>2397</v>
      </c>
      <c r="B2398" s="1">
        <v>14</v>
      </c>
      <c r="C2398" s="1" t="s">
        <v>25</v>
      </c>
      <c r="D2398" s="1">
        <v>321028</v>
      </c>
      <c r="E2398" s="1" t="s">
        <v>2343</v>
      </c>
      <c r="F2398" s="1" t="s">
        <v>4810</v>
      </c>
      <c r="G2398" s="1" t="s">
        <v>28</v>
      </c>
      <c r="H2398" s="1">
        <v>1601.5204530200001</v>
      </c>
      <c r="I2398" s="1">
        <v>1602</v>
      </c>
      <c r="J2398" s="1">
        <v>0.47954698000000001</v>
      </c>
      <c r="K2398" s="1" t="s">
        <v>4810</v>
      </c>
      <c r="L2398" s="1" t="s">
        <v>2287</v>
      </c>
      <c r="M2398" s="1" t="s">
        <v>4810</v>
      </c>
      <c r="N2398" s="1" t="s">
        <v>30</v>
      </c>
      <c r="O2398" s="1" t="s">
        <v>55</v>
      </c>
      <c r="P2398" s="1" t="s">
        <v>1142</v>
      </c>
      <c r="Q2398" s="1" t="s">
        <v>1142</v>
      </c>
      <c r="R2398" s="1">
        <f t="shared" si="83"/>
        <v>358.88888888888891</v>
      </c>
      <c r="S2398" s="1" t="s">
        <v>4811</v>
      </c>
      <c r="T2398" s="1" t="s">
        <v>4812</v>
      </c>
      <c r="U2398" s="1" t="s">
        <v>4813</v>
      </c>
      <c r="V2398" s="1">
        <v>4</v>
      </c>
      <c r="W2398" s="1">
        <v>18</v>
      </c>
      <c r="X2398" s="1" t="s">
        <v>4814</v>
      </c>
      <c r="Y2398" s="1">
        <v>0</v>
      </c>
    </row>
    <row r="2399" spans="1:25">
      <c r="A2399" s="1">
        <v>2398</v>
      </c>
      <c r="B2399" s="1">
        <v>14</v>
      </c>
      <c r="C2399" s="1" t="s">
        <v>25</v>
      </c>
      <c r="D2399" s="1">
        <v>321028</v>
      </c>
      <c r="E2399" s="1" t="s">
        <v>2343</v>
      </c>
      <c r="F2399" s="1" t="s">
        <v>4810</v>
      </c>
      <c r="G2399" s="1" t="s">
        <v>28</v>
      </c>
      <c r="H2399" s="1">
        <v>1601.5204530200001</v>
      </c>
      <c r="I2399" s="1">
        <v>1602</v>
      </c>
      <c r="J2399" s="1">
        <v>0.47954698000000001</v>
      </c>
      <c r="K2399" s="1" t="s">
        <v>4810</v>
      </c>
      <c r="L2399" s="1" t="s">
        <v>2287</v>
      </c>
      <c r="M2399" s="1" t="s">
        <v>4810</v>
      </c>
      <c r="N2399" s="1" t="s">
        <v>30</v>
      </c>
      <c r="O2399" s="1" t="s">
        <v>55</v>
      </c>
      <c r="P2399" s="1" t="s">
        <v>1142</v>
      </c>
      <c r="Q2399" s="1" t="s">
        <v>1142</v>
      </c>
      <c r="R2399" s="1">
        <f t="shared" si="83"/>
        <v>358.88888888888891</v>
      </c>
      <c r="S2399" s="1" t="s">
        <v>4815</v>
      </c>
      <c r="T2399" s="1" t="s">
        <v>4816</v>
      </c>
      <c r="U2399" s="1" t="s">
        <v>4813</v>
      </c>
      <c r="V2399" s="1">
        <v>4</v>
      </c>
      <c r="W2399" s="1">
        <v>18</v>
      </c>
      <c r="X2399" s="1" t="s">
        <v>4814</v>
      </c>
      <c r="Y2399" s="1">
        <v>0</v>
      </c>
    </row>
    <row r="2400" spans="1:25">
      <c r="A2400" s="1">
        <v>2399</v>
      </c>
      <c r="B2400" s="1">
        <v>14</v>
      </c>
      <c r="C2400" s="1" t="s">
        <v>25</v>
      </c>
      <c r="D2400" s="1">
        <v>321028</v>
      </c>
      <c r="E2400" s="1" t="s">
        <v>2343</v>
      </c>
      <c r="F2400" s="1" t="s">
        <v>4810</v>
      </c>
      <c r="G2400" s="1" t="s">
        <v>28</v>
      </c>
      <c r="H2400" s="1">
        <v>1601.5204530200001</v>
      </c>
      <c r="I2400" s="1">
        <v>1602</v>
      </c>
      <c r="J2400" s="1">
        <v>0.47954698000000001</v>
      </c>
      <c r="K2400" s="1" t="s">
        <v>4810</v>
      </c>
      <c r="L2400" s="1" t="s">
        <v>2287</v>
      </c>
      <c r="M2400" s="1" t="s">
        <v>4810</v>
      </c>
      <c r="N2400" s="1" t="s">
        <v>30</v>
      </c>
      <c r="O2400" s="1" t="s">
        <v>55</v>
      </c>
      <c r="P2400" s="1" t="s">
        <v>1142</v>
      </c>
      <c r="Q2400" s="1" t="s">
        <v>1142</v>
      </c>
      <c r="R2400" s="1">
        <f t="shared" si="83"/>
        <v>358.88888888888891</v>
      </c>
      <c r="S2400" s="1" t="s">
        <v>4817</v>
      </c>
      <c r="T2400" s="1" t="s">
        <v>4812</v>
      </c>
      <c r="U2400" s="1" t="s">
        <v>4813</v>
      </c>
      <c r="V2400" s="1">
        <v>4</v>
      </c>
      <c r="W2400" s="1">
        <v>18</v>
      </c>
      <c r="X2400" s="1" t="s">
        <v>4814</v>
      </c>
      <c r="Y2400" s="1">
        <v>0</v>
      </c>
    </row>
    <row r="2401" spans="1:25">
      <c r="A2401" s="1">
        <v>2400</v>
      </c>
      <c r="B2401" s="1">
        <v>14</v>
      </c>
      <c r="C2401" s="1" t="s">
        <v>25</v>
      </c>
      <c r="D2401" s="1">
        <v>321028</v>
      </c>
      <c r="E2401" s="1" t="s">
        <v>2343</v>
      </c>
      <c r="F2401" s="1" t="s">
        <v>4810</v>
      </c>
      <c r="G2401" s="1" t="s">
        <v>28</v>
      </c>
      <c r="H2401" s="1">
        <v>1601.5204530200001</v>
      </c>
      <c r="I2401" s="1">
        <v>1602</v>
      </c>
      <c r="J2401" s="1">
        <v>0.47954698000000001</v>
      </c>
      <c r="K2401" s="1" t="s">
        <v>4810</v>
      </c>
      <c r="L2401" s="1" t="s">
        <v>2287</v>
      </c>
      <c r="M2401" s="1" t="s">
        <v>4810</v>
      </c>
      <c r="N2401" s="1" t="s">
        <v>30</v>
      </c>
      <c r="O2401" s="1" t="s">
        <v>55</v>
      </c>
      <c r="P2401" s="1" t="s">
        <v>1142</v>
      </c>
      <c r="Q2401" s="1" t="s">
        <v>1142</v>
      </c>
      <c r="R2401" s="1">
        <f t="shared" si="83"/>
        <v>269.16666666666669</v>
      </c>
      <c r="S2401" s="1" t="s">
        <v>4818</v>
      </c>
      <c r="T2401" s="1" t="s">
        <v>4819</v>
      </c>
      <c r="U2401" s="1" t="s">
        <v>4820</v>
      </c>
      <c r="V2401" s="1">
        <v>3</v>
      </c>
      <c r="W2401" s="1">
        <v>18</v>
      </c>
      <c r="X2401" s="1" t="s">
        <v>4814</v>
      </c>
      <c r="Y2401" s="1">
        <v>0</v>
      </c>
    </row>
    <row r="2402" spans="1:25">
      <c r="A2402" s="1">
        <v>2401</v>
      </c>
      <c r="B2402" s="1">
        <v>14</v>
      </c>
      <c r="C2402" s="1" t="s">
        <v>25</v>
      </c>
      <c r="D2402" s="1">
        <v>321028</v>
      </c>
      <c r="E2402" s="1" t="s">
        <v>2343</v>
      </c>
      <c r="F2402" s="1" t="s">
        <v>4810</v>
      </c>
      <c r="G2402" s="1" t="s">
        <v>28</v>
      </c>
      <c r="H2402" s="1">
        <v>1601.5204530200001</v>
      </c>
      <c r="I2402" s="1">
        <v>1602</v>
      </c>
      <c r="J2402" s="1">
        <v>0.47954698000000001</v>
      </c>
      <c r="K2402" s="1" t="s">
        <v>4810</v>
      </c>
      <c r="L2402" s="1" t="s">
        <v>2287</v>
      </c>
      <c r="M2402" s="1" t="s">
        <v>4810</v>
      </c>
      <c r="N2402" s="1" t="s">
        <v>30</v>
      </c>
      <c r="O2402" s="1" t="s">
        <v>55</v>
      </c>
      <c r="P2402" s="1" t="s">
        <v>1142</v>
      </c>
      <c r="Q2402" s="1" t="s">
        <v>1142</v>
      </c>
      <c r="R2402" s="1">
        <f t="shared" si="83"/>
        <v>269.16666666666669</v>
      </c>
      <c r="S2402" s="1" t="s">
        <v>4821</v>
      </c>
      <c r="T2402" s="1" t="s">
        <v>4812</v>
      </c>
      <c r="U2402" s="1" t="s">
        <v>4820</v>
      </c>
      <c r="V2402" s="1">
        <v>3</v>
      </c>
      <c r="W2402" s="1">
        <v>18</v>
      </c>
      <c r="X2402" s="1" t="s">
        <v>4814</v>
      </c>
      <c r="Y2402" s="1">
        <v>0</v>
      </c>
    </row>
    <row r="2403" spans="1:25">
      <c r="A2403" s="1">
        <v>2402</v>
      </c>
      <c r="B2403" s="1">
        <v>14</v>
      </c>
      <c r="C2403" s="1" t="s">
        <v>25</v>
      </c>
      <c r="D2403" s="1">
        <v>321028</v>
      </c>
      <c r="E2403" s="1" t="s">
        <v>2343</v>
      </c>
      <c r="F2403" s="1" t="s">
        <v>4822</v>
      </c>
      <c r="G2403" s="1" t="s">
        <v>28</v>
      </c>
      <c r="H2403" s="1">
        <v>1111.17712248</v>
      </c>
      <c r="I2403" s="1">
        <v>1111</v>
      </c>
      <c r="J2403" s="1">
        <v>-0.17712248</v>
      </c>
      <c r="K2403" s="1" t="s">
        <v>4822</v>
      </c>
      <c r="L2403" s="1" t="s">
        <v>2287</v>
      </c>
      <c r="M2403" s="1" t="s">
        <v>4822</v>
      </c>
      <c r="N2403" s="1" t="s">
        <v>30</v>
      </c>
      <c r="O2403" s="1" t="s">
        <v>31</v>
      </c>
      <c r="P2403" s="1" t="s">
        <v>1312</v>
      </c>
      <c r="Q2403" s="1" t="s">
        <v>1312</v>
      </c>
      <c r="R2403" s="1">
        <f t="shared" si="83"/>
        <v>258.22222222222223</v>
      </c>
      <c r="S2403" s="1" t="s">
        <v>4811</v>
      </c>
      <c r="T2403" s="1" t="s">
        <v>4812</v>
      </c>
      <c r="U2403" s="1" t="s">
        <v>4813</v>
      </c>
      <c r="V2403" s="1">
        <v>4</v>
      </c>
      <c r="W2403" s="1">
        <v>18</v>
      </c>
      <c r="X2403" s="1" t="s">
        <v>4823</v>
      </c>
      <c r="Y2403" s="1">
        <v>0</v>
      </c>
    </row>
    <row r="2404" spans="1:25">
      <c r="A2404" s="1">
        <v>2403</v>
      </c>
      <c r="B2404" s="1">
        <v>14</v>
      </c>
      <c r="C2404" s="1" t="s">
        <v>25</v>
      </c>
      <c r="D2404" s="1">
        <v>321028</v>
      </c>
      <c r="E2404" s="1" t="s">
        <v>2343</v>
      </c>
      <c r="F2404" s="1" t="s">
        <v>4822</v>
      </c>
      <c r="G2404" s="1" t="s">
        <v>28</v>
      </c>
      <c r="H2404" s="1">
        <v>1111.17712248</v>
      </c>
      <c r="I2404" s="1">
        <v>1111</v>
      </c>
      <c r="J2404" s="1">
        <v>-0.17712248</v>
      </c>
      <c r="K2404" s="1" t="s">
        <v>4822</v>
      </c>
      <c r="L2404" s="1" t="s">
        <v>2287</v>
      </c>
      <c r="M2404" s="1" t="s">
        <v>4822</v>
      </c>
      <c r="N2404" s="1" t="s">
        <v>30</v>
      </c>
      <c r="O2404" s="1" t="s">
        <v>31</v>
      </c>
      <c r="P2404" s="1" t="s">
        <v>1312</v>
      </c>
      <c r="Q2404" s="1" t="s">
        <v>1312</v>
      </c>
      <c r="R2404" s="1">
        <f t="shared" si="83"/>
        <v>258.22222222222223</v>
      </c>
      <c r="S2404" s="1" t="s">
        <v>4815</v>
      </c>
      <c r="T2404" s="1" t="s">
        <v>4816</v>
      </c>
      <c r="U2404" s="1" t="s">
        <v>4813</v>
      </c>
      <c r="V2404" s="1">
        <v>4</v>
      </c>
      <c r="W2404" s="1">
        <v>18</v>
      </c>
      <c r="X2404" s="1" t="s">
        <v>4823</v>
      </c>
      <c r="Y2404" s="1">
        <v>0</v>
      </c>
    </row>
    <row r="2405" spans="1:25">
      <c r="A2405" s="1">
        <v>2404</v>
      </c>
      <c r="B2405" s="1">
        <v>14</v>
      </c>
      <c r="C2405" s="1" t="s">
        <v>25</v>
      </c>
      <c r="D2405" s="1">
        <v>321028</v>
      </c>
      <c r="E2405" s="1" t="s">
        <v>2343</v>
      </c>
      <c r="F2405" s="1" t="s">
        <v>4822</v>
      </c>
      <c r="G2405" s="1" t="s">
        <v>28</v>
      </c>
      <c r="H2405" s="1">
        <v>1111.17712248</v>
      </c>
      <c r="I2405" s="1">
        <v>1111</v>
      </c>
      <c r="J2405" s="1">
        <v>-0.17712248</v>
      </c>
      <c r="K2405" s="1" t="s">
        <v>4822</v>
      </c>
      <c r="L2405" s="1" t="s">
        <v>2287</v>
      </c>
      <c r="M2405" s="1" t="s">
        <v>4822</v>
      </c>
      <c r="N2405" s="1" t="s">
        <v>30</v>
      </c>
      <c r="O2405" s="1" t="s">
        <v>31</v>
      </c>
      <c r="P2405" s="1" t="s">
        <v>1312</v>
      </c>
      <c r="Q2405" s="1" t="s">
        <v>1312</v>
      </c>
      <c r="R2405" s="1">
        <f t="shared" si="83"/>
        <v>258.22222222222223</v>
      </c>
      <c r="S2405" s="1" t="s">
        <v>4817</v>
      </c>
      <c r="T2405" s="1" t="s">
        <v>4812</v>
      </c>
      <c r="U2405" s="1" t="s">
        <v>4813</v>
      </c>
      <c r="V2405" s="1">
        <v>4</v>
      </c>
      <c r="W2405" s="1">
        <v>18</v>
      </c>
      <c r="X2405" s="1" t="s">
        <v>4823</v>
      </c>
      <c r="Y2405" s="1">
        <v>0</v>
      </c>
    </row>
    <row r="2406" spans="1:25">
      <c r="A2406" s="1">
        <v>2405</v>
      </c>
      <c r="B2406" s="1">
        <v>14</v>
      </c>
      <c r="C2406" s="1" t="s">
        <v>25</v>
      </c>
      <c r="D2406" s="1">
        <v>321028</v>
      </c>
      <c r="E2406" s="1" t="s">
        <v>2343</v>
      </c>
      <c r="F2406" s="1" t="s">
        <v>4822</v>
      </c>
      <c r="G2406" s="1" t="s">
        <v>28</v>
      </c>
      <c r="H2406" s="1">
        <v>1111.17712248</v>
      </c>
      <c r="I2406" s="1">
        <v>1111</v>
      </c>
      <c r="J2406" s="1">
        <v>-0.17712248</v>
      </c>
      <c r="K2406" s="1" t="s">
        <v>4822</v>
      </c>
      <c r="L2406" s="1" t="s">
        <v>2287</v>
      </c>
      <c r="M2406" s="1" t="s">
        <v>4822</v>
      </c>
      <c r="N2406" s="1" t="s">
        <v>30</v>
      </c>
      <c r="O2406" s="1" t="s">
        <v>31</v>
      </c>
      <c r="P2406" s="1" t="s">
        <v>1312</v>
      </c>
      <c r="Q2406" s="1" t="s">
        <v>1312</v>
      </c>
      <c r="R2406" s="1">
        <f t="shared" si="83"/>
        <v>193.66666666666666</v>
      </c>
      <c r="S2406" s="1" t="s">
        <v>4818</v>
      </c>
      <c r="T2406" s="1" t="s">
        <v>4819</v>
      </c>
      <c r="U2406" s="1" t="s">
        <v>4820</v>
      </c>
      <c r="V2406" s="1">
        <v>3</v>
      </c>
      <c r="W2406" s="1">
        <v>18</v>
      </c>
      <c r="X2406" s="1" t="s">
        <v>4823</v>
      </c>
      <c r="Y2406" s="1">
        <v>0</v>
      </c>
    </row>
    <row r="2407" spans="1:25">
      <c r="A2407" s="1">
        <v>2406</v>
      </c>
      <c r="B2407" s="1">
        <v>14</v>
      </c>
      <c r="C2407" s="1" t="s">
        <v>25</v>
      </c>
      <c r="D2407" s="1">
        <v>321028</v>
      </c>
      <c r="E2407" s="1" t="s">
        <v>2343</v>
      </c>
      <c r="F2407" s="1" t="s">
        <v>4822</v>
      </c>
      <c r="G2407" s="1" t="s">
        <v>28</v>
      </c>
      <c r="H2407" s="1">
        <v>1111.17712248</v>
      </c>
      <c r="I2407" s="1">
        <v>1111</v>
      </c>
      <c r="J2407" s="1">
        <v>-0.17712248</v>
      </c>
      <c r="K2407" s="1" t="s">
        <v>4822</v>
      </c>
      <c r="L2407" s="1" t="s">
        <v>2287</v>
      </c>
      <c r="M2407" s="1" t="s">
        <v>4822</v>
      </c>
      <c r="N2407" s="1" t="s">
        <v>30</v>
      </c>
      <c r="O2407" s="1" t="s">
        <v>31</v>
      </c>
      <c r="P2407" s="1" t="s">
        <v>1312</v>
      </c>
      <c r="Q2407" s="1" t="s">
        <v>1312</v>
      </c>
      <c r="R2407" s="1">
        <f t="shared" si="83"/>
        <v>193.66666666666666</v>
      </c>
      <c r="S2407" s="1" t="s">
        <v>4821</v>
      </c>
      <c r="T2407" s="1" t="s">
        <v>4812</v>
      </c>
      <c r="U2407" s="1" t="s">
        <v>4820</v>
      </c>
      <c r="V2407" s="1">
        <v>3</v>
      </c>
      <c r="W2407" s="1">
        <v>18</v>
      </c>
      <c r="X2407" s="1" t="s">
        <v>4823</v>
      </c>
      <c r="Y2407" s="1">
        <v>0</v>
      </c>
    </row>
    <row r="2408" spans="1:25">
      <c r="A2408" s="1">
        <v>2407</v>
      </c>
      <c r="B2408" s="1">
        <v>14</v>
      </c>
      <c r="C2408" s="1" t="s">
        <v>25</v>
      </c>
      <c r="D2408" s="1">
        <v>321028</v>
      </c>
      <c r="E2408" s="1" t="s">
        <v>2343</v>
      </c>
      <c r="F2408" s="1" t="s">
        <v>4824</v>
      </c>
      <c r="G2408" s="1" t="s">
        <v>28</v>
      </c>
      <c r="H2408" s="1">
        <v>276.630957002</v>
      </c>
      <c r="I2408" s="1">
        <v>277</v>
      </c>
      <c r="J2408" s="1">
        <v>0.36904299800000001</v>
      </c>
      <c r="K2408" s="1" t="s">
        <v>4824</v>
      </c>
      <c r="L2408" s="1" t="s">
        <v>101</v>
      </c>
      <c r="M2408" s="1" t="s">
        <v>4824</v>
      </c>
      <c r="N2408" s="1" t="s">
        <v>30</v>
      </c>
      <c r="O2408" s="1" t="s">
        <v>55</v>
      </c>
      <c r="P2408" s="1" t="s">
        <v>999</v>
      </c>
      <c r="Q2408" s="1" t="s">
        <v>999</v>
      </c>
      <c r="R2408" s="1">
        <f t="shared" si="83"/>
        <v>299</v>
      </c>
      <c r="S2408" s="1" t="s">
        <v>4825</v>
      </c>
      <c r="T2408" s="1" t="s">
        <v>2598</v>
      </c>
      <c r="U2408" s="1" t="s">
        <v>35</v>
      </c>
      <c r="V2408" s="1">
        <v>1</v>
      </c>
      <c r="W2408" s="1">
        <v>1</v>
      </c>
      <c r="X2408" s="1" t="s">
        <v>4826</v>
      </c>
      <c r="Y2408" s="1">
        <v>0</v>
      </c>
    </row>
    <row r="2409" spans="1:25">
      <c r="A2409" s="1">
        <v>2408</v>
      </c>
      <c r="B2409" s="1">
        <v>14</v>
      </c>
      <c r="C2409" s="1" t="s">
        <v>25</v>
      </c>
      <c r="D2409" s="1">
        <v>321028</v>
      </c>
      <c r="E2409" s="1" t="s">
        <v>2343</v>
      </c>
      <c r="F2409" s="1" t="s">
        <v>4827</v>
      </c>
      <c r="G2409" s="1" t="s">
        <v>28</v>
      </c>
      <c r="H2409" s="1">
        <v>2471.7608905699999</v>
      </c>
      <c r="I2409" s="1">
        <v>2472</v>
      </c>
      <c r="J2409" s="1">
        <v>0.23910943000000001</v>
      </c>
      <c r="K2409" s="1" t="s">
        <v>4827</v>
      </c>
      <c r="L2409" s="1" t="s">
        <v>101</v>
      </c>
      <c r="M2409" s="1" t="s">
        <v>4827</v>
      </c>
      <c r="N2409" s="1" t="s">
        <v>30</v>
      </c>
      <c r="O2409" s="1" t="s">
        <v>31</v>
      </c>
      <c r="P2409" s="1" t="s">
        <v>4828</v>
      </c>
      <c r="Q2409" s="1" t="s">
        <v>4828</v>
      </c>
      <c r="R2409" s="1">
        <f t="shared" si="83"/>
        <v>2403</v>
      </c>
      <c r="S2409" s="1" t="s">
        <v>4825</v>
      </c>
      <c r="T2409" s="1" t="s">
        <v>2598</v>
      </c>
      <c r="U2409" s="1" t="s">
        <v>35</v>
      </c>
      <c r="V2409" s="1">
        <v>1</v>
      </c>
      <c r="W2409" s="1">
        <v>1</v>
      </c>
      <c r="X2409" s="1" t="s">
        <v>4829</v>
      </c>
      <c r="Y2409" s="1">
        <v>0</v>
      </c>
    </row>
    <row r="2410" spans="1:25">
      <c r="A2410" s="1">
        <v>2409</v>
      </c>
      <c r="B2410" s="1">
        <v>14</v>
      </c>
      <c r="C2410" s="1" t="s">
        <v>25</v>
      </c>
      <c r="D2410" s="1">
        <v>321028</v>
      </c>
      <c r="E2410" s="1" t="s">
        <v>2343</v>
      </c>
      <c r="F2410" s="1" t="s">
        <v>4830</v>
      </c>
      <c r="G2410" s="1" t="s">
        <v>28</v>
      </c>
      <c r="H2410" s="1">
        <v>4868.8696104399996</v>
      </c>
      <c r="I2410" s="1">
        <v>4869</v>
      </c>
      <c r="J2410" s="1">
        <v>0.13038955999999999</v>
      </c>
      <c r="K2410" s="1" t="s">
        <v>4830</v>
      </c>
      <c r="L2410" s="1" t="s">
        <v>101</v>
      </c>
      <c r="M2410" s="1" t="s">
        <v>4830</v>
      </c>
      <c r="N2410" s="1" t="s">
        <v>30</v>
      </c>
      <c r="O2410" s="1" t="s">
        <v>60</v>
      </c>
      <c r="P2410" s="1" t="s">
        <v>4831</v>
      </c>
      <c r="Q2410" s="1" t="s">
        <v>4831</v>
      </c>
      <c r="R2410" s="1">
        <f t="shared" si="83"/>
        <v>4859</v>
      </c>
      <c r="S2410" s="1" t="s">
        <v>4825</v>
      </c>
      <c r="T2410" s="1" t="s">
        <v>2598</v>
      </c>
      <c r="U2410" s="1" t="s">
        <v>35</v>
      </c>
      <c r="V2410" s="1">
        <v>1</v>
      </c>
      <c r="W2410" s="1">
        <v>1</v>
      </c>
      <c r="X2410" s="1" t="s">
        <v>4832</v>
      </c>
      <c r="Y2410" s="1">
        <v>0</v>
      </c>
    </row>
    <row r="2411" spans="1:25">
      <c r="A2411" s="1">
        <v>2410</v>
      </c>
      <c r="B2411" s="1">
        <v>14</v>
      </c>
      <c r="C2411" s="1" t="s">
        <v>25</v>
      </c>
      <c r="D2411" s="1">
        <v>321028</v>
      </c>
      <c r="E2411" s="1" t="s">
        <v>2343</v>
      </c>
      <c r="F2411" s="1" t="s">
        <v>4833</v>
      </c>
      <c r="G2411" s="1" t="s">
        <v>28</v>
      </c>
      <c r="H2411" s="1">
        <v>6128.7533174700002</v>
      </c>
      <c r="I2411" s="1">
        <v>6129</v>
      </c>
      <c r="J2411" s="1">
        <v>0.24668253000000001</v>
      </c>
      <c r="K2411" s="1" t="s">
        <v>4833</v>
      </c>
      <c r="L2411" s="1" t="s">
        <v>2832</v>
      </c>
      <c r="M2411" s="1" t="s">
        <v>4833</v>
      </c>
      <c r="N2411" s="1" t="s">
        <v>30</v>
      </c>
      <c r="O2411" s="1" t="s">
        <v>31</v>
      </c>
      <c r="P2411" s="1" t="s">
        <v>4834</v>
      </c>
      <c r="Q2411" s="1" t="s">
        <v>4834</v>
      </c>
      <c r="R2411" s="1">
        <f t="shared" si="83"/>
        <v>6118</v>
      </c>
      <c r="S2411" s="1" t="s">
        <v>4835</v>
      </c>
      <c r="T2411" s="1" t="s">
        <v>4836</v>
      </c>
      <c r="U2411" s="1" t="s">
        <v>35</v>
      </c>
      <c r="V2411" s="1">
        <v>1</v>
      </c>
      <c r="W2411" s="1">
        <v>1</v>
      </c>
      <c r="X2411" s="1" t="s">
        <v>4837</v>
      </c>
      <c r="Y2411" s="1">
        <v>0</v>
      </c>
    </row>
    <row r="2412" spans="1:25">
      <c r="A2412" s="1">
        <v>2411</v>
      </c>
      <c r="B2412" s="1">
        <v>14</v>
      </c>
      <c r="C2412" s="1" t="s">
        <v>25</v>
      </c>
      <c r="D2412" s="1">
        <v>321028</v>
      </c>
      <c r="E2412" s="1" t="s">
        <v>2343</v>
      </c>
      <c r="F2412" s="1" t="s">
        <v>2690</v>
      </c>
      <c r="G2412" s="1" t="s">
        <v>28</v>
      </c>
      <c r="H2412" s="1">
        <v>483.47799401499998</v>
      </c>
      <c r="I2412" s="1">
        <v>483</v>
      </c>
      <c r="J2412" s="1">
        <v>-0.47799401499999999</v>
      </c>
      <c r="K2412" s="1" t="s">
        <v>2690</v>
      </c>
      <c r="L2412" s="1" t="s">
        <v>2832</v>
      </c>
      <c r="M2412" s="1" t="s">
        <v>2690</v>
      </c>
      <c r="N2412" s="1" t="s">
        <v>30</v>
      </c>
      <c r="O2412" s="1" t="s">
        <v>55</v>
      </c>
      <c r="P2412" s="1" t="s">
        <v>513</v>
      </c>
      <c r="Q2412" s="1" t="s">
        <v>513</v>
      </c>
      <c r="R2412" s="1">
        <f t="shared" si="83"/>
        <v>478</v>
      </c>
      <c r="S2412" s="1" t="s">
        <v>4835</v>
      </c>
      <c r="T2412" s="1" t="s">
        <v>4836</v>
      </c>
      <c r="U2412" s="1" t="s">
        <v>35</v>
      </c>
      <c r="V2412" s="1">
        <v>1</v>
      </c>
      <c r="W2412" s="1">
        <v>1</v>
      </c>
      <c r="X2412" s="1" t="s">
        <v>4838</v>
      </c>
      <c r="Y2412" s="1">
        <v>0</v>
      </c>
    </row>
    <row r="2413" spans="1:25">
      <c r="A2413" s="1">
        <v>2412</v>
      </c>
      <c r="B2413" s="1">
        <v>14</v>
      </c>
      <c r="C2413" s="1" t="s">
        <v>25</v>
      </c>
      <c r="D2413" s="1">
        <v>321028</v>
      </c>
      <c r="E2413" s="1" t="s">
        <v>2343</v>
      </c>
      <c r="F2413" s="1" t="s">
        <v>4839</v>
      </c>
      <c r="G2413" s="1" t="s">
        <v>28</v>
      </c>
      <c r="H2413" s="1">
        <v>866.68499602400004</v>
      </c>
      <c r="I2413" s="1">
        <v>867</v>
      </c>
      <c r="J2413" s="1">
        <v>0.31500397600000002</v>
      </c>
      <c r="K2413" s="1" t="s">
        <v>4839</v>
      </c>
      <c r="L2413" s="1" t="s">
        <v>2832</v>
      </c>
      <c r="M2413" s="1" t="s">
        <v>4839</v>
      </c>
      <c r="N2413" s="1" t="s">
        <v>30</v>
      </c>
      <c r="O2413" s="1" t="s">
        <v>60</v>
      </c>
      <c r="P2413" s="1" t="s">
        <v>2775</v>
      </c>
      <c r="Q2413" s="1" t="s">
        <v>2775</v>
      </c>
      <c r="R2413" s="1">
        <f t="shared" si="83"/>
        <v>852</v>
      </c>
      <c r="S2413" s="1" t="s">
        <v>4835</v>
      </c>
      <c r="T2413" s="1" t="s">
        <v>4836</v>
      </c>
      <c r="U2413" s="1" t="s">
        <v>35</v>
      </c>
      <c r="V2413" s="1">
        <v>1</v>
      </c>
      <c r="W2413" s="1">
        <v>1</v>
      </c>
      <c r="X2413" s="1" t="s">
        <v>4840</v>
      </c>
      <c r="Y2413" s="1">
        <v>0</v>
      </c>
    </row>
    <row r="2414" spans="1:25">
      <c r="A2414" s="1">
        <v>2413</v>
      </c>
      <c r="B2414" s="1">
        <v>14</v>
      </c>
      <c r="C2414" s="1" t="s">
        <v>25</v>
      </c>
      <c r="D2414" s="1">
        <v>321028</v>
      </c>
      <c r="E2414" s="1" t="s">
        <v>2343</v>
      </c>
      <c r="F2414" s="1" t="s">
        <v>4841</v>
      </c>
      <c r="G2414" s="1" t="s">
        <v>28</v>
      </c>
      <c r="H2414" s="1">
        <v>345.00880098499999</v>
      </c>
      <c r="I2414" s="1">
        <v>345</v>
      </c>
      <c r="J2414" s="1">
        <v>-8.8009849999900001E-3</v>
      </c>
      <c r="K2414" s="1" t="s">
        <v>4841</v>
      </c>
      <c r="L2414" s="1" t="s">
        <v>2832</v>
      </c>
      <c r="M2414" s="1" t="s">
        <v>4841</v>
      </c>
      <c r="N2414" s="1" t="s">
        <v>30</v>
      </c>
      <c r="O2414" s="1" t="s">
        <v>55</v>
      </c>
      <c r="P2414" s="1" t="s">
        <v>1486</v>
      </c>
      <c r="Q2414" s="1" t="s">
        <v>1486</v>
      </c>
      <c r="R2414" s="1">
        <f t="shared" ref="R2414:R2445" si="84">P2414*V2414/W2414</f>
        <v>349</v>
      </c>
      <c r="S2414" s="1" t="s">
        <v>4835</v>
      </c>
      <c r="T2414" s="1" t="s">
        <v>4836</v>
      </c>
      <c r="U2414" s="1" t="s">
        <v>35</v>
      </c>
      <c r="V2414" s="1">
        <v>1</v>
      </c>
      <c r="W2414" s="1">
        <v>1</v>
      </c>
      <c r="X2414" s="1" t="s">
        <v>4842</v>
      </c>
      <c r="Y2414" s="1">
        <v>0</v>
      </c>
    </row>
    <row r="2415" spans="1:25">
      <c r="A2415" s="1">
        <v>2414</v>
      </c>
      <c r="B2415" s="1">
        <v>14</v>
      </c>
      <c r="C2415" s="1" t="s">
        <v>25</v>
      </c>
      <c r="D2415" s="1">
        <v>321028</v>
      </c>
      <c r="E2415" s="1" t="s">
        <v>2343</v>
      </c>
      <c r="F2415" s="1" t="s">
        <v>4843</v>
      </c>
      <c r="G2415" s="1" t="s">
        <v>28</v>
      </c>
      <c r="H2415" s="1">
        <v>2034.1642855099999</v>
      </c>
      <c r="I2415" s="1">
        <v>2034</v>
      </c>
      <c r="J2415" s="1">
        <v>-0.16428551</v>
      </c>
      <c r="K2415" s="1" t="s">
        <v>4843</v>
      </c>
      <c r="L2415" s="1" t="s">
        <v>97</v>
      </c>
      <c r="M2415" s="1" t="s">
        <v>4843</v>
      </c>
      <c r="N2415" s="1" t="s">
        <v>30</v>
      </c>
      <c r="O2415" s="1" t="s">
        <v>55</v>
      </c>
      <c r="P2415" s="1" t="s">
        <v>2592</v>
      </c>
      <c r="Q2415" s="1" t="s">
        <v>2592</v>
      </c>
      <c r="R2415" s="1">
        <f t="shared" si="84"/>
        <v>1089.75</v>
      </c>
      <c r="S2415" s="1" t="s">
        <v>4844</v>
      </c>
      <c r="T2415" s="1" t="s">
        <v>4845</v>
      </c>
      <c r="U2415" s="1" t="s">
        <v>3173</v>
      </c>
      <c r="V2415" s="1">
        <v>3</v>
      </c>
      <c r="W2415" s="1">
        <v>4</v>
      </c>
      <c r="X2415" s="1" t="s">
        <v>4846</v>
      </c>
      <c r="Y2415" s="1">
        <v>0</v>
      </c>
    </row>
    <row r="2416" spans="1:25">
      <c r="A2416" s="1">
        <v>2415</v>
      </c>
      <c r="B2416" s="1">
        <v>14</v>
      </c>
      <c r="C2416" s="1" t="s">
        <v>25</v>
      </c>
      <c r="D2416" s="1">
        <v>321028</v>
      </c>
      <c r="E2416" s="1" t="s">
        <v>2343</v>
      </c>
      <c r="F2416" s="1" t="s">
        <v>4843</v>
      </c>
      <c r="G2416" s="1" t="s">
        <v>28</v>
      </c>
      <c r="H2416" s="1">
        <v>2034.1642855099999</v>
      </c>
      <c r="I2416" s="1">
        <v>2034</v>
      </c>
      <c r="J2416" s="1">
        <v>-0.16428551</v>
      </c>
      <c r="K2416" s="1" t="s">
        <v>4843</v>
      </c>
      <c r="L2416" s="1" t="s">
        <v>97</v>
      </c>
      <c r="M2416" s="1" t="s">
        <v>4843</v>
      </c>
      <c r="N2416" s="1" t="s">
        <v>30</v>
      </c>
      <c r="O2416" s="1" t="s">
        <v>55</v>
      </c>
      <c r="P2416" s="1" t="s">
        <v>2592</v>
      </c>
      <c r="Q2416" s="1" t="s">
        <v>2592</v>
      </c>
      <c r="R2416" s="1">
        <f t="shared" si="84"/>
        <v>363.25</v>
      </c>
      <c r="S2416" s="1" t="s">
        <v>4847</v>
      </c>
      <c r="T2416" s="1" t="s">
        <v>4845</v>
      </c>
      <c r="U2416" s="1" t="s">
        <v>989</v>
      </c>
      <c r="V2416" s="1">
        <v>1</v>
      </c>
      <c r="W2416" s="1">
        <v>4</v>
      </c>
      <c r="X2416" s="1" t="s">
        <v>4846</v>
      </c>
      <c r="Y2416" s="1">
        <v>0</v>
      </c>
    </row>
    <row r="2417" spans="1:25">
      <c r="A2417" s="1">
        <v>2416</v>
      </c>
      <c r="B2417" s="1">
        <v>14</v>
      </c>
      <c r="C2417" s="1" t="s">
        <v>25</v>
      </c>
      <c r="D2417" s="1">
        <v>321028</v>
      </c>
      <c r="E2417" s="1" t="s">
        <v>2343</v>
      </c>
      <c r="F2417" s="1" t="s">
        <v>4848</v>
      </c>
      <c r="G2417" s="1" t="s">
        <v>28</v>
      </c>
      <c r="H2417" s="1">
        <v>3142.5305339400002</v>
      </c>
      <c r="I2417" s="1">
        <v>3143</v>
      </c>
      <c r="J2417" s="1">
        <v>0.46946606000000002</v>
      </c>
      <c r="K2417" s="1" t="s">
        <v>4848</v>
      </c>
      <c r="L2417" s="1" t="s">
        <v>97</v>
      </c>
      <c r="M2417" s="1" t="s">
        <v>4848</v>
      </c>
      <c r="N2417" s="1" t="s">
        <v>30</v>
      </c>
      <c r="O2417" s="1" t="s">
        <v>60</v>
      </c>
      <c r="P2417" s="1" t="s">
        <v>4849</v>
      </c>
      <c r="Q2417" s="1" t="s">
        <v>4849</v>
      </c>
      <c r="R2417" s="1">
        <f t="shared" si="84"/>
        <v>3105</v>
      </c>
      <c r="S2417" s="1" t="s">
        <v>4844</v>
      </c>
      <c r="T2417" s="1" t="s">
        <v>4845</v>
      </c>
      <c r="U2417" s="1" t="s">
        <v>3173</v>
      </c>
      <c r="V2417" s="1">
        <v>3</v>
      </c>
      <c r="W2417" s="1">
        <v>4</v>
      </c>
      <c r="X2417" s="1" t="s">
        <v>4850</v>
      </c>
      <c r="Y2417" s="1">
        <v>0</v>
      </c>
    </row>
    <row r="2418" spans="1:25">
      <c r="A2418" s="1">
        <v>2417</v>
      </c>
      <c r="B2418" s="1">
        <v>14</v>
      </c>
      <c r="C2418" s="1" t="s">
        <v>25</v>
      </c>
      <c r="D2418" s="1">
        <v>321028</v>
      </c>
      <c r="E2418" s="1" t="s">
        <v>2343</v>
      </c>
      <c r="F2418" s="1" t="s">
        <v>4848</v>
      </c>
      <c r="G2418" s="1" t="s">
        <v>28</v>
      </c>
      <c r="H2418" s="1">
        <v>3142.5305339400002</v>
      </c>
      <c r="I2418" s="1">
        <v>3143</v>
      </c>
      <c r="J2418" s="1">
        <v>0.46946606000000002</v>
      </c>
      <c r="K2418" s="1" t="s">
        <v>4848</v>
      </c>
      <c r="L2418" s="1" t="s">
        <v>97</v>
      </c>
      <c r="M2418" s="1" t="s">
        <v>4848</v>
      </c>
      <c r="N2418" s="1" t="s">
        <v>30</v>
      </c>
      <c r="O2418" s="1" t="s">
        <v>60</v>
      </c>
      <c r="P2418" s="1" t="s">
        <v>4849</v>
      </c>
      <c r="Q2418" s="1" t="s">
        <v>4849</v>
      </c>
      <c r="R2418" s="1">
        <f t="shared" si="84"/>
        <v>1035</v>
      </c>
      <c r="S2418" s="1" t="s">
        <v>4847</v>
      </c>
      <c r="T2418" s="1" t="s">
        <v>4845</v>
      </c>
      <c r="U2418" s="1" t="s">
        <v>989</v>
      </c>
      <c r="V2418" s="1">
        <v>1</v>
      </c>
      <c r="W2418" s="1">
        <v>4</v>
      </c>
      <c r="X2418" s="1" t="s">
        <v>4850</v>
      </c>
      <c r="Y2418" s="1">
        <v>0</v>
      </c>
    </row>
    <row r="2419" spans="1:25">
      <c r="A2419" s="1">
        <v>2418</v>
      </c>
      <c r="B2419" s="1">
        <v>14</v>
      </c>
      <c r="C2419" s="1" t="s">
        <v>25</v>
      </c>
      <c r="D2419" s="1">
        <v>321028</v>
      </c>
      <c r="E2419" s="1" t="s">
        <v>2343</v>
      </c>
      <c r="F2419" s="1" t="s">
        <v>4851</v>
      </c>
      <c r="G2419" s="1" t="s">
        <v>28</v>
      </c>
      <c r="H2419" s="1">
        <v>2619.0552745199998</v>
      </c>
      <c r="I2419" s="1">
        <v>2619</v>
      </c>
      <c r="J2419" s="1">
        <v>-5.5274519999800001E-2</v>
      </c>
      <c r="K2419" s="1" t="s">
        <v>4851</v>
      </c>
      <c r="L2419" s="1" t="s">
        <v>467</v>
      </c>
      <c r="M2419" s="1" t="s">
        <v>4851</v>
      </c>
      <c r="N2419" s="1" t="s">
        <v>30</v>
      </c>
      <c r="O2419" s="1" t="s">
        <v>60</v>
      </c>
      <c r="P2419" s="1" t="s">
        <v>4852</v>
      </c>
      <c r="Q2419" s="1" t="s">
        <v>4852</v>
      </c>
      <c r="R2419" s="1">
        <f t="shared" si="84"/>
        <v>2572</v>
      </c>
      <c r="S2419" s="1" t="s">
        <v>4853</v>
      </c>
      <c r="T2419" s="1" t="s">
        <v>4854</v>
      </c>
      <c r="U2419" s="1" t="s">
        <v>35</v>
      </c>
      <c r="V2419" s="1">
        <v>1</v>
      </c>
      <c r="W2419" s="1">
        <v>1</v>
      </c>
      <c r="X2419" s="1" t="s">
        <v>4855</v>
      </c>
      <c r="Y2419" s="1">
        <v>0</v>
      </c>
    </row>
    <row r="2420" spans="1:25">
      <c r="A2420" s="1">
        <v>2419</v>
      </c>
      <c r="B2420" s="1">
        <v>14</v>
      </c>
      <c r="C2420" s="1" t="s">
        <v>25</v>
      </c>
      <c r="D2420" s="1">
        <v>321028</v>
      </c>
      <c r="E2420" s="1" t="s">
        <v>2343</v>
      </c>
      <c r="F2420" s="1" t="s">
        <v>4856</v>
      </c>
      <c r="G2420" s="1" t="s">
        <v>28</v>
      </c>
      <c r="H2420" s="1">
        <v>1324.18215394</v>
      </c>
      <c r="I2420" s="1">
        <v>1324</v>
      </c>
      <c r="J2420" s="1">
        <v>-0.18215393999999999</v>
      </c>
      <c r="K2420" s="1" t="s">
        <v>4856</v>
      </c>
      <c r="L2420" s="1" t="s">
        <v>467</v>
      </c>
      <c r="M2420" s="1" t="s">
        <v>4856</v>
      </c>
      <c r="N2420" s="1" t="s">
        <v>30</v>
      </c>
      <c r="O2420" s="1" t="s">
        <v>31</v>
      </c>
      <c r="P2420" s="1" t="s">
        <v>1267</v>
      </c>
      <c r="Q2420" s="1" t="s">
        <v>1267</v>
      </c>
      <c r="R2420" s="1">
        <f t="shared" si="84"/>
        <v>1342</v>
      </c>
      <c r="S2420" s="1" t="s">
        <v>4853</v>
      </c>
      <c r="T2420" s="1" t="s">
        <v>4854</v>
      </c>
      <c r="U2420" s="1" t="s">
        <v>35</v>
      </c>
      <c r="V2420" s="1">
        <v>1</v>
      </c>
      <c r="W2420" s="1">
        <v>1</v>
      </c>
      <c r="X2420" s="1" t="s">
        <v>4857</v>
      </c>
      <c r="Y2420" s="1">
        <v>0</v>
      </c>
    </row>
    <row r="2421" spans="1:25">
      <c r="A2421" s="1">
        <v>2420</v>
      </c>
      <c r="B2421" s="1">
        <v>14</v>
      </c>
      <c r="C2421" s="1" t="s">
        <v>25</v>
      </c>
      <c r="D2421" s="1">
        <v>321028</v>
      </c>
      <c r="E2421" s="1" t="s">
        <v>2343</v>
      </c>
      <c r="F2421" s="1" t="s">
        <v>4858</v>
      </c>
      <c r="G2421" s="1" t="s">
        <v>28</v>
      </c>
      <c r="H2421" s="1">
        <v>10690.5434136</v>
      </c>
      <c r="I2421" s="1">
        <v>10691</v>
      </c>
      <c r="J2421" s="1">
        <v>0.4565864</v>
      </c>
      <c r="K2421" s="1" t="s">
        <v>4858</v>
      </c>
      <c r="L2421" s="1" t="s">
        <v>89</v>
      </c>
      <c r="M2421" s="1" t="s">
        <v>4858</v>
      </c>
      <c r="N2421" s="1" t="s">
        <v>30</v>
      </c>
      <c r="O2421" s="1" t="s">
        <v>31</v>
      </c>
      <c r="P2421" s="1" t="s">
        <v>1206</v>
      </c>
      <c r="Q2421" s="1" t="s">
        <v>4859</v>
      </c>
      <c r="R2421" s="1">
        <f t="shared" si="84"/>
        <v>479.25</v>
      </c>
      <c r="S2421" s="1" t="s">
        <v>4860</v>
      </c>
      <c r="T2421" s="1" t="s">
        <v>4861</v>
      </c>
      <c r="U2421" s="1" t="s">
        <v>989</v>
      </c>
      <c r="V2421" s="1">
        <v>1</v>
      </c>
      <c r="W2421" s="1">
        <v>4</v>
      </c>
      <c r="X2421" s="1" t="s">
        <v>4862</v>
      </c>
      <c r="Y2421" s="1">
        <v>0</v>
      </c>
    </row>
    <row r="2422" spans="1:25">
      <c r="A2422" s="1">
        <v>2421</v>
      </c>
      <c r="B2422" s="1">
        <v>14</v>
      </c>
      <c r="C2422" s="1" t="s">
        <v>25</v>
      </c>
      <c r="D2422" s="1">
        <v>321028</v>
      </c>
      <c r="E2422" s="1" t="s">
        <v>2343</v>
      </c>
      <c r="F2422" s="1" t="s">
        <v>4858</v>
      </c>
      <c r="G2422" s="1" t="s">
        <v>28</v>
      </c>
      <c r="H2422" s="1">
        <v>10690.5434136</v>
      </c>
      <c r="I2422" s="1">
        <v>10691</v>
      </c>
      <c r="J2422" s="1">
        <v>0.4565864</v>
      </c>
      <c r="K2422" s="1" t="s">
        <v>4858</v>
      </c>
      <c r="L2422" s="1" t="s">
        <v>89</v>
      </c>
      <c r="M2422" s="1" t="s">
        <v>4858</v>
      </c>
      <c r="N2422" s="1" t="s">
        <v>30</v>
      </c>
      <c r="O2422" s="1" t="s">
        <v>31</v>
      </c>
      <c r="P2422" s="1" t="s">
        <v>1206</v>
      </c>
      <c r="Q2422" s="1" t="s">
        <v>4859</v>
      </c>
      <c r="R2422" s="1">
        <f t="shared" si="84"/>
        <v>479.25</v>
      </c>
      <c r="S2422" s="1" t="s">
        <v>4863</v>
      </c>
      <c r="T2422" s="1" t="s">
        <v>4864</v>
      </c>
      <c r="U2422" s="1" t="s">
        <v>989</v>
      </c>
      <c r="V2422" s="1">
        <v>1</v>
      </c>
      <c r="W2422" s="1">
        <v>4</v>
      </c>
      <c r="X2422" s="1" t="s">
        <v>4862</v>
      </c>
      <c r="Y2422" s="1">
        <v>0</v>
      </c>
    </row>
    <row r="2423" spans="1:25">
      <c r="A2423" s="1">
        <v>2422</v>
      </c>
      <c r="B2423" s="1">
        <v>14</v>
      </c>
      <c r="C2423" s="1" t="s">
        <v>25</v>
      </c>
      <c r="D2423" s="1">
        <v>321028</v>
      </c>
      <c r="E2423" s="1" t="s">
        <v>2343</v>
      </c>
      <c r="F2423" s="1" t="s">
        <v>4858</v>
      </c>
      <c r="G2423" s="1" t="s">
        <v>28</v>
      </c>
      <c r="H2423" s="1">
        <v>10690.5434136</v>
      </c>
      <c r="I2423" s="1">
        <v>10691</v>
      </c>
      <c r="J2423" s="1">
        <v>0.4565864</v>
      </c>
      <c r="K2423" s="1" t="s">
        <v>4858</v>
      </c>
      <c r="L2423" s="1" t="s">
        <v>89</v>
      </c>
      <c r="M2423" s="1" t="s">
        <v>4858</v>
      </c>
      <c r="N2423" s="1" t="s">
        <v>30</v>
      </c>
      <c r="O2423" s="1" t="s">
        <v>31</v>
      </c>
      <c r="P2423" s="1" t="s">
        <v>1206</v>
      </c>
      <c r="Q2423" s="1" t="s">
        <v>4859</v>
      </c>
      <c r="R2423" s="1">
        <f t="shared" si="84"/>
        <v>479.25</v>
      </c>
      <c r="S2423" s="1" t="s">
        <v>4865</v>
      </c>
      <c r="T2423" s="1" t="s">
        <v>4866</v>
      </c>
      <c r="U2423" s="1" t="s">
        <v>989</v>
      </c>
      <c r="V2423" s="1">
        <v>1</v>
      </c>
      <c r="W2423" s="1">
        <v>4</v>
      </c>
      <c r="X2423" s="1" t="s">
        <v>4862</v>
      </c>
      <c r="Y2423" s="1">
        <v>0</v>
      </c>
    </row>
    <row r="2424" spans="1:25">
      <c r="A2424" s="1">
        <v>2423</v>
      </c>
      <c r="B2424" s="1">
        <v>14</v>
      </c>
      <c r="C2424" s="1" t="s">
        <v>25</v>
      </c>
      <c r="D2424" s="1">
        <v>321028</v>
      </c>
      <c r="E2424" s="1" t="s">
        <v>2343</v>
      </c>
      <c r="F2424" s="1" t="s">
        <v>4858</v>
      </c>
      <c r="G2424" s="1" t="s">
        <v>28</v>
      </c>
      <c r="H2424" s="1">
        <v>10690.5434136</v>
      </c>
      <c r="I2424" s="1">
        <v>10691</v>
      </c>
      <c r="J2424" s="1">
        <v>0.4565864</v>
      </c>
      <c r="K2424" s="1" t="s">
        <v>4858</v>
      </c>
      <c r="L2424" s="1" t="s">
        <v>4293</v>
      </c>
      <c r="M2424" s="1" t="s">
        <v>4858</v>
      </c>
      <c r="N2424" s="1" t="s">
        <v>30</v>
      </c>
      <c r="O2424" s="1" t="s">
        <v>31</v>
      </c>
      <c r="P2424" s="1" t="s">
        <v>4867</v>
      </c>
      <c r="Q2424" s="1" t="s">
        <v>4859</v>
      </c>
      <c r="R2424" s="1">
        <f t="shared" si="84"/>
        <v>3129</v>
      </c>
      <c r="S2424" s="1" t="s">
        <v>4868</v>
      </c>
      <c r="T2424" s="1" t="s">
        <v>4869</v>
      </c>
      <c r="U2424" s="1" t="s">
        <v>35</v>
      </c>
      <c r="V2424" s="1">
        <v>1</v>
      </c>
      <c r="W2424" s="1">
        <v>1</v>
      </c>
      <c r="X2424" s="1" t="s">
        <v>4862</v>
      </c>
      <c r="Y2424" s="1">
        <v>0</v>
      </c>
    </row>
    <row r="2425" spans="1:25">
      <c r="A2425" s="1">
        <v>2424</v>
      </c>
      <c r="B2425" s="1">
        <v>14</v>
      </c>
      <c r="C2425" s="1" t="s">
        <v>25</v>
      </c>
      <c r="D2425" s="1">
        <v>321028</v>
      </c>
      <c r="E2425" s="1" t="s">
        <v>2343</v>
      </c>
      <c r="F2425" s="1" t="s">
        <v>4858</v>
      </c>
      <c r="G2425" s="1" t="s">
        <v>28</v>
      </c>
      <c r="H2425" s="1">
        <v>10690.5434136</v>
      </c>
      <c r="I2425" s="1">
        <v>10691</v>
      </c>
      <c r="J2425" s="1">
        <v>0.4565864</v>
      </c>
      <c r="K2425" s="1" t="s">
        <v>4858</v>
      </c>
      <c r="L2425" s="1" t="s">
        <v>4870</v>
      </c>
      <c r="M2425" s="1" t="s">
        <v>4858</v>
      </c>
      <c r="N2425" s="1" t="s">
        <v>30</v>
      </c>
      <c r="O2425" s="1" t="s">
        <v>31</v>
      </c>
      <c r="P2425" s="1" t="s">
        <v>456</v>
      </c>
      <c r="Q2425" s="1" t="s">
        <v>4859</v>
      </c>
      <c r="R2425" s="1">
        <f t="shared" si="84"/>
        <v>899</v>
      </c>
      <c r="S2425" s="1" t="s">
        <v>4871</v>
      </c>
      <c r="T2425" s="1" t="s">
        <v>4872</v>
      </c>
      <c r="U2425" s="1" t="s">
        <v>48</v>
      </c>
      <c r="V2425" s="1">
        <v>1</v>
      </c>
      <c r="W2425" s="1">
        <v>2</v>
      </c>
      <c r="X2425" s="1" t="s">
        <v>4862</v>
      </c>
      <c r="Y2425" s="1">
        <v>0</v>
      </c>
    </row>
    <row r="2426" spans="1:25">
      <c r="A2426" s="1">
        <v>2425</v>
      </c>
      <c r="B2426" s="1">
        <v>14</v>
      </c>
      <c r="C2426" s="1" t="s">
        <v>25</v>
      </c>
      <c r="D2426" s="1">
        <v>321028</v>
      </c>
      <c r="E2426" s="1" t="s">
        <v>2343</v>
      </c>
      <c r="F2426" s="1" t="s">
        <v>4858</v>
      </c>
      <c r="G2426" s="1" t="s">
        <v>28</v>
      </c>
      <c r="H2426" s="1">
        <v>10690.5434136</v>
      </c>
      <c r="I2426" s="1">
        <v>10691</v>
      </c>
      <c r="J2426" s="1">
        <v>0.4565864</v>
      </c>
      <c r="K2426" s="1" t="s">
        <v>4858</v>
      </c>
      <c r="L2426" s="1" t="s">
        <v>4870</v>
      </c>
      <c r="M2426" s="1" t="s">
        <v>4858</v>
      </c>
      <c r="N2426" s="1" t="s">
        <v>30</v>
      </c>
      <c r="O2426" s="1" t="s">
        <v>31</v>
      </c>
      <c r="P2426" s="1" t="s">
        <v>456</v>
      </c>
      <c r="Q2426" s="1" t="s">
        <v>4859</v>
      </c>
      <c r="R2426" s="1">
        <f t="shared" si="84"/>
        <v>899</v>
      </c>
      <c r="S2426" s="1" t="s">
        <v>4873</v>
      </c>
      <c r="T2426" s="1" t="s">
        <v>4872</v>
      </c>
      <c r="U2426" s="1" t="s">
        <v>48</v>
      </c>
      <c r="V2426" s="1">
        <v>1</v>
      </c>
      <c r="W2426" s="1">
        <v>2</v>
      </c>
      <c r="X2426" s="1" t="s">
        <v>4862</v>
      </c>
      <c r="Y2426" s="1">
        <v>0</v>
      </c>
    </row>
    <row r="2427" spans="1:25">
      <c r="A2427" s="1">
        <v>2426</v>
      </c>
      <c r="B2427" s="1">
        <v>14</v>
      </c>
      <c r="C2427" s="1" t="s">
        <v>25</v>
      </c>
      <c r="D2427" s="1">
        <v>321028</v>
      </c>
      <c r="E2427" s="1" t="s">
        <v>2343</v>
      </c>
      <c r="F2427" s="1" t="s">
        <v>4858</v>
      </c>
      <c r="G2427" s="1" t="s">
        <v>28</v>
      </c>
      <c r="H2427" s="1">
        <v>10690.5434136</v>
      </c>
      <c r="I2427" s="1">
        <v>10691</v>
      </c>
      <c r="J2427" s="1">
        <v>0.4565864</v>
      </c>
      <c r="K2427" s="1" t="s">
        <v>4858</v>
      </c>
      <c r="L2427" s="1" t="s">
        <v>89</v>
      </c>
      <c r="M2427" s="1" t="s">
        <v>4858</v>
      </c>
      <c r="N2427" s="1" t="s">
        <v>30</v>
      </c>
      <c r="O2427" s="1" t="s">
        <v>31</v>
      </c>
      <c r="P2427" s="1" t="s">
        <v>1206</v>
      </c>
      <c r="Q2427" s="1" t="s">
        <v>4859</v>
      </c>
      <c r="R2427" s="1">
        <f t="shared" si="84"/>
        <v>479.25</v>
      </c>
      <c r="S2427" s="1" t="s">
        <v>4874</v>
      </c>
      <c r="T2427" s="1" t="s">
        <v>4875</v>
      </c>
      <c r="U2427" s="1" t="s">
        <v>989</v>
      </c>
      <c r="V2427" s="1">
        <v>1</v>
      </c>
      <c r="W2427" s="1">
        <v>4</v>
      </c>
      <c r="X2427" s="1" t="s">
        <v>4862</v>
      </c>
      <c r="Y2427" s="1">
        <v>0</v>
      </c>
    </row>
    <row r="2428" spans="1:25">
      <c r="A2428" s="1">
        <v>2427</v>
      </c>
      <c r="B2428" s="1">
        <v>14</v>
      </c>
      <c r="C2428" s="1" t="s">
        <v>25</v>
      </c>
      <c r="D2428" s="1">
        <v>321028</v>
      </c>
      <c r="E2428" s="1" t="s">
        <v>2343</v>
      </c>
      <c r="F2428" s="1" t="s">
        <v>4858</v>
      </c>
      <c r="G2428" s="1" t="s">
        <v>28</v>
      </c>
      <c r="H2428" s="1">
        <v>10682</v>
      </c>
      <c r="I2428" s="1">
        <v>10691</v>
      </c>
      <c r="J2428" s="1">
        <v>9</v>
      </c>
      <c r="K2428" s="1" t="s">
        <v>4858</v>
      </c>
      <c r="L2428" s="1" t="s">
        <v>89</v>
      </c>
      <c r="M2428" s="1" t="s">
        <v>4858</v>
      </c>
      <c r="N2428" s="1" t="s">
        <v>30</v>
      </c>
      <c r="O2428" s="1" t="s">
        <v>31</v>
      </c>
      <c r="P2428" s="1" t="s">
        <v>1206</v>
      </c>
      <c r="Q2428" s="1" t="s">
        <v>4859</v>
      </c>
      <c r="R2428" s="1">
        <f t="shared" si="84"/>
        <v>479.25</v>
      </c>
      <c r="S2428" s="1" t="s">
        <v>4860</v>
      </c>
      <c r="T2428" s="1" t="s">
        <v>4861</v>
      </c>
      <c r="U2428" s="1" t="s">
        <v>989</v>
      </c>
      <c r="V2428" s="1">
        <v>1</v>
      </c>
      <c r="W2428" s="1">
        <v>4</v>
      </c>
      <c r="X2428" s="1" t="s">
        <v>4862</v>
      </c>
      <c r="Y2428" s="1">
        <v>0</v>
      </c>
    </row>
    <row r="2429" spans="1:25">
      <c r="A2429" s="1">
        <v>2428</v>
      </c>
      <c r="B2429" s="1">
        <v>14</v>
      </c>
      <c r="C2429" s="1" t="s">
        <v>25</v>
      </c>
      <c r="D2429" s="1">
        <v>321028</v>
      </c>
      <c r="E2429" s="1" t="s">
        <v>2343</v>
      </c>
      <c r="F2429" s="1" t="s">
        <v>4858</v>
      </c>
      <c r="G2429" s="1" t="s">
        <v>28</v>
      </c>
      <c r="H2429" s="1">
        <v>10682</v>
      </c>
      <c r="I2429" s="1">
        <v>10691</v>
      </c>
      <c r="J2429" s="1">
        <v>9</v>
      </c>
      <c r="K2429" s="1" t="s">
        <v>4858</v>
      </c>
      <c r="L2429" s="1" t="s">
        <v>4870</v>
      </c>
      <c r="M2429" s="1" t="s">
        <v>4858</v>
      </c>
      <c r="N2429" s="1" t="s">
        <v>30</v>
      </c>
      <c r="O2429" s="1" t="s">
        <v>31</v>
      </c>
      <c r="P2429" s="1" t="s">
        <v>456</v>
      </c>
      <c r="Q2429" s="1" t="s">
        <v>4859</v>
      </c>
      <c r="R2429" s="1">
        <f t="shared" si="84"/>
        <v>899</v>
      </c>
      <c r="S2429" s="1" t="s">
        <v>4876</v>
      </c>
      <c r="T2429" s="1" t="s">
        <v>4872</v>
      </c>
      <c r="U2429" s="1" t="s">
        <v>48</v>
      </c>
      <c r="V2429" s="1">
        <v>1</v>
      </c>
      <c r="W2429" s="1">
        <v>2</v>
      </c>
      <c r="X2429" s="1" t="s">
        <v>4862</v>
      </c>
      <c r="Y2429" s="1">
        <v>0</v>
      </c>
    </row>
    <row r="2430" spans="1:25">
      <c r="A2430" s="1">
        <v>2429</v>
      </c>
      <c r="B2430" s="1">
        <v>14</v>
      </c>
      <c r="C2430" s="1" t="s">
        <v>25</v>
      </c>
      <c r="D2430" s="1">
        <v>321028</v>
      </c>
      <c r="E2430" s="1" t="s">
        <v>2343</v>
      </c>
      <c r="F2430" s="1" t="s">
        <v>4858</v>
      </c>
      <c r="G2430" s="1" t="s">
        <v>28</v>
      </c>
      <c r="H2430" s="1">
        <v>10682</v>
      </c>
      <c r="I2430" s="1">
        <v>10691</v>
      </c>
      <c r="J2430" s="1">
        <v>9</v>
      </c>
      <c r="K2430" s="1" t="s">
        <v>4858</v>
      </c>
      <c r="L2430" s="1" t="s">
        <v>89</v>
      </c>
      <c r="M2430" s="1" t="s">
        <v>4858</v>
      </c>
      <c r="N2430" s="1" t="s">
        <v>30</v>
      </c>
      <c r="O2430" s="1" t="s">
        <v>31</v>
      </c>
      <c r="P2430" s="1" t="s">
        <v>1206</v>
      </c>
      <c r="Q2430" s="1" t="s">
        <v>4859</v>
      </c>
      <c r="R2430" s="1">
        <f t="shared" si="84"/>
        <v>479.25</v>
      </c>
      <c r="S2430" s="1" t="s">
        <v>4863</v>
      </c>
      <c r="T2430" s="1" t="s">
        <v>4864</v>
      </c>
      <c r="U2430" s="1" t="s">
        <v>989</v>
      </c>
      <c r="V2430" s="1">
        <v>1</v>
      </c>
      <c r="W2430" s="1">
        <v>4</v>
      </c>
      <c r="X2430" s="1" t="s">
        <v>4862</v>
      </c>
      <c r="Y2430" s="1">
        <v>0</v>
      </c>
    </row>
    <row r="2431" spans="1:25">
      <c r="A2431" s="1">
        <v>2430</v>
      </c>
      <c r="B2431" s="1">
        <v>14</v>
      </c>
      <c r="C2431" s="1" t="s">
        <v>25</v>
      </c>
      <c r="D2431" s="1">
        <v>321028</v>
      </c>
      <c r="E2431" s="1" t="s">
        <v>2343</v>
      </c>
      <c r="F2431" s="1" t="s">
        <v>4858</v>
      </c>
      <c r="G2431" s="1" t="s">
        <v>28</v>
      </c>
      <c r="H2431" s="1">
        <v>10682</v>
      </c>
      <c r="I2431" s="1">
        <v>10691</v>
      </c>
      <c r="J2431" s="1">
        <v>9</v>
      </c>
      <c r="K2431" s="1" t="s">
        <v>4858</v>
      </c>
      <c r="L2431" s="1" t="s">
        <v>89</v>
      </c>
      <c r="M2431" s="1" t="s">
        <v>4858</v>
      </c>
      <c r="N2431" s="1" t="s">
        <v>30</v>
      </c>
      <c r="O2431" s="1" t="s">
        <v>31</v>
      </c>
      <c r="P2431" s="1" t="s">
        <v>1206</v>
      </c>
      <c r="Q2431" s="1" t="s">
        <v>4859</v>
      </c>
      <c r="R2431" s="1">
        <f t="shared" si="84"/>
        <v>479.25</v>
      </c>
      <c r="S2431" s="1" t="s">
        <v>4865</v>
      </c>
      <c r="T2431" s="1" t="s">
        <v>4866</v>
      </c>
      <c r="U2431" s="1" t="s">
        <v>989</v>
      </c>
      <c r="V2431" s="1">
        <v>1</v>
      </c>
      <c r="W2431" s="1">
        <v>4</v>
      </c>
      <c r="X2431" s="1" t="s">
        <v>4862</v>
      </c>
      <c r="Y2431" s="1">
        <v>0</v>
      </c>
    </row>
    <row r="2432" spans="1:25">
      <c r="A2432" s="1">
        <v>2431</v>
      </c>
      <c r="B2432" s="1">
        <v>14</v>
      </c>
      <c r="C2432" s="1" t="s">
        <v>25</v>
      </c>
      <c r="D2432" s="1">
        <v>321028</v>
      </c>
      <c r="E2432" s="1" t="s">
        <v>2343</v>
      </c>
      <c r="F2432" s="1" t="s">
        <v>4858</v>
      </c>
      <c r="G2432" s="1" t="s">
        <v>28</v>
      </c>
      <c r="H2432" s="1">
        <v>10682</v>
      </c>
      <c r="I2432" s="1">
        <v>10691</v>
      </c>
      <c r="J2432" s="1">
        <v>9</v>
      </c>
      <c r="K2432" s="1" t="s">
        <v>4858</v>
      </c>
      <c r="L2432" s="1" t="s">
        <v>4293</v>
      </c>
      <c r="M2432" s="1" t="s">
        <v>4858</v>
      </c>
      <c r="N2432" s="1" t="s">
        <v>30</v>
      </c>
      <c r="O2432" s="1" t="s">
        <v>31</v>
      </c>
      <c r="P2432" s="1" t="s">
        <v>4867</v>
      </c>
      <c r="Q2432" s="1" t="s">
        <v>4859</v>
      </c>
      <c r="R2432" s="1">
        <f t="shared" si="84"/>
        <v>3129</v>
      </c>
      <c r="S2432" s="1" t="s">
        <v>4868</v>
      </c>
      <c r="T2432" s="1" t="s">
        <v>4869</v>
      </c>
      <c r="U2432" s="1" t="s">
        <v>35</v>
      </c>
      <c r="V2432" s="1">
        <v>1</v>
      </c>
      <c r="W2432" s="1">
        <v>1</v>
      </c>
      <c r="X2432" s="1" t="s">
        <v>4862</v>
      </c>
      <c r="Y2432" s="1">
        <v>0</v>
      </c>
    </row>
    <row r="2433" spans="1:25">
      <c r="A2433" s="1">
        <v>2432</v>
      </c>
      <c r="B2433" s="1">
        <v>14</v>
      </c>
      <c r="C2433" s="1" t="s">
        <v>25</v>
      </c>
      <c r="D2433" s="1">
        <v>321028</v>
      </c>
      <c r="E2433" s="1" t="s">
        <v>2343</v>
      </c>
      <c r="F2433" s="1" t="s">
        <v>4858</v>
      </c>
      <c r="G2433" s="1" t="s">
        <v>28</v>
      </c>
      <c r="H2433" s="1">
        <v>10682</v>
      </c>
      <c r="I2433" s="1">
        <v>10691</v>
      </c>
      <c r="J2433" s="1">
        <v>9</v>
      </c>
      <c r="K2433" s="1" t="s">
        <v>4858</v>
      </c>
      <c r="L2433" s="1" t="s">
        <v>4870</v>
      </c>
      <c r="M2433" s="1" t="s">
        <v>4858</v>
      </c>
      <c r="N2433" s="1" t="s">
        <v>30</v>
      </c>
      <c r="O2433" s="1" t="s">
        <v>31</v>
      </c>
      <c r="P2433" s="1" t="s">
        <v>456</v>
      </c>
      <c r="Q2433" s="1" t="s">
        <v>4859</v>
      </c>
      <c r="R2433" s="1">
        <f t="shared" si="84"/>
        <v>899</v>
      </c>
      <c r="S2433" s="1" t="s">
        <v>4873</v>
      </c>
      <c r="T2433" s="1" t="s">
        <v>4872</v>
      </c>
      <c r="U2433" s="1" t="s">
        <v>48</v>
      </c>
      <c r="V2433" s="1">
        <v>1</v>
      </c>
      <c r="W2433" s="1">
        <v>2</v>
      </c>
      <c r="X2433" s="1" t="s">
        <v>4862</v>
      </c>
      <c r="Y2433" s="1">
        <v>0</v>
      </c>
    </row>
    <row r="2434" spans="1:25">
      <c r="A2434" s="1">
        <v>2433</v>
      </c>
      <c r="B2434" s="1">
        <v>14</v>
      </c>
      <c r="C2434" s="1" t="s">
        <v>25</v>
      </c>
      <c r="D2434" s="1">
        <v>321028</v>
      </c>
      <c r="E2434" s="1" t="s">
        <v>2343</v>
      </c>
      <c r="F2434" s="1" t="s">
        <v>4858</v>
      </c>
      <c r="G2434" s="1" t="s">
        <v>28</v>
      </c>
      <c r="H2434" s="1">
        <v>10682</v>
      </c>
      <c r="I2434" s="1">
        <v>10691</v>
      </c>
      <c r="J2434" s="1">
        <v>9</v>
      </c>
      <c r="K2434" s="1" t="s">
        <v>4858</v>
      </c>
      <c r="L2434" s="1" t="s">
        <v>89</v>
      </c>
      <c r="M2434" s="1" t="s">
        <v>4858</v>
      </c>
      <c r="N2434" s="1" t="s">
        <v>30</v>
      </c>
      <c r="O2434" s="1" t="s">
        <v>31</v>
      </c>
      <c r="P2434" s="1" t="s">
        <v>1206</v>
      </c>
      <c r="Q2434" s="1" t="s">
        <v>4859</v>
      </c>
      <c r="R2434" s="1">
        <f t="shared" si="84"/>
        <v>479.25</v>
      </c>
      <c r="S2434" s="1" t="s">
        <v>4874</v>
      </c>
      <c r="T2434" s="1" t="s">
        <v>4875</v>
      </c>
      <c r="U2434" s="1" t="s">
        <v>989</v>
      </c>
      <c r="V2434" s="1">
        <v>1</v>
      </c>
      <c r="W2434" s="1">
        <v>4</v>
      </c>
      <c r="X2434" s="1" t="s">
        <v>4862</v>
      </c>
      <c r="Y2434" s="1">
        <v>0</v>
      </c>
    </row>
    <row r="2435" spans="1:25">
      <c r="A2435" s="1">
        <v>2434</v>
      </c>
      <c r="B2435" s="1">
        <v>14</v>
      </c>
      <c r="C2435" s="1" t="s">
        <v>25</v>
      </c>
      <c r="D2435" s="1">
        <v>321028</v>
      </c>
      <c r="E2435" s="1" t="s">
        <v>2343</v>
      </c>
      <c r="F2435" s="1" t="s">
        <v>4877</v>
      </c>
      <c r="G2435" s="1" t="s">
        <v>28</v>
      </c>
      <c r="H2435" s="1">
        <v>500.89560699700002</v>
      </c>
      <c r="I2435" s="1">
        <v>501</v>
      </c>
      <c r="J2435" s="1">
        <v>0.104393003</v>
      </c>
      <c r="K2435" s="1" t="s">
        <v>4877</v>
      </c>
      <c r="L2435" s="1" t="s">
        <v>1754</v>
      </c>
      <c r="M2435" s="1" t="s">
        <v>4877</v>
      </c>
      <c r="N2435" s="1" t="s">
        <v>30</v>
      </c>
      <c r="O2435" s="1" t="s">
        <v>55</v>
      </c>
      <c r="P2435" s="1" t="s">
        <v>3086</v>
      </c>
      <c r="Q2435" s="1" t="s">
        <v>3086</v>
      </c>
      <c r="R2435" s="1">
        <f t="shared" si="84"/>
        <v>493</v>
      </c>
      <c r="S2435" s="1" t="s">
        <v>4012</v>
      </c>
      <c r="T2435" s="1" t="s">
        <v>4878</v>
      </c>
      <c r="U2435" s="1" t="s">
        <v>35</v>
      </c>
      <c r="V2435" s="1">
        <v>1</v>
      </c>
      <c r="W2435" s="1">
        <v>1</v>
      </c>
      <c r="X2435" s="1" t="s">
        <v>4879</v>
      </c>
      <c r="Y2435" s="1">
        <v>0</v>
      </c>
    </row>
    <row r="2436" spans="1:25">
      <c r="A2436" s="1">
        <v>2435</v>
      </c>
      <c r="B2436" s="1">
        <v>14</v>
      </c>
      <c r="C2436" s="1" t="s">
        <v>25</v>
      </c>
      <c r="D2436" s="1">
        <v>321028</v>
      </c>
      <c r="E2436" s="1" t="s">
        <v>2343</v>
      </c>
      <c r="F2436" s="1" t="s">
        <v>4880</v>
      </c>
      <c r="G2436" s="1" t="s">
        <v>28</v>
      </c>
      <c r="H2436" s="1">
        <v>1822.6336575099999</v>
      </c>
      <c r="I2436" s="1">
        <v>1823</v>
      </c>
      <c r="J2436" s="1">
        <v>0.36634249000000002</v>
      </c>
      <c r="K2436" s="1" t="s">
        <v>4880</v>
      </c>
      <c r="L2436" s="1" t="s">
        <v>1754</v>
      </c>
      <c r="M2436" s="1" t="s">
        <v>4880</v>
      </c>
      <c r="N2436" s="1" t="s">
        <v>30</v>
      </c>
      <c r="O2436" s="1" t="s">
        <v>31</v>
      </c>
      <c r="P2436" s="1" t="s">
        <v>797</v>
      </c>
      <c r="Q2436" s="1" t="s">
        <v>797</v>
      </c>
      <c r="R2436" s="1">
        <f t="shared" si="84"/>
        <v>1831</v>
      </c>
      <c r="S2436" s="1" t="s">
        <v>4012</v>
      </c>
      <c r="T2436" s="1" t="s">
        <v>4878</v>
      </c>
      <c r="U2436" s="1" t="s">
        <v>35</v>
      </c>
      <c r="V2436" s="1">
        <v>1</v>
      </c>
      <c r="W2436" s="1">
        <v>1</v>
      </c>
      <c r="X2436" s="1" t="s">
        <v>4881</v>
      </c>
      <c r="Y2436" s="1">
        <v>0</v>
      </c>
    </row>
    <row r="2437" spans="1:25">
      <c r="A2437" s="1">
        <v>2436</v>
      </c>
      <c r="B2437" s="1">
        <v>14</v>
      </c>
      <c r="C2437" s="1" t="s">
        <v>25</v>
      </c>
      <c r="D2437" s="1">
        <v>321028</v>
      </c>
      <c r="E2437" s="1" t="s">
        <v>2343</v>
      </c>
      <c r="F2437" s="1" t="s">
        <v>4882</v>
      </c>
      <c r="G2437" s="1" t="s">
        <v>28</v>
      </c>
      <c r="H2437" s="1">
        <v>1111.7054645000001</v>
      </c>
      <c r="I2437" s="1">
        <v>1112</v>
      </c>
      <c r="J2437" s="1">
        <v>0.29453550000000001</v>
      </c>
      <c r="K2437" s="1" t="s">
        <v>4882</v>
      </c>
      <c r="L2437" s="1" t="s">
        <v>39</v>
      </c>
      <c r="M2437" s="1" t="s">
        <v>4882</v>
      </c>
      <c r="N2437" s="1" t="s">
        <v>30</v>
      </c>
      <c r="O2437" s="1" t="s">
        <v>55</v>
      </c>
      <c r="P2437" s="1" t="s">
        <v>297</v>
      </c>
      <c r="Q2437" s="1" t="s">
        <v>297</v>
      </c>
      <c r="R2437" s="1">
        <f t="shared" si="84"/>
        <v>1090</v>
      </c>
      <c r="S2437" s="1" t="s">
        <v>4883</v>
      </c>
      <c r="T2437" s="1" t="s">
        <v>4884</v>
      </c>
      <c r="U2437" s="1" t="s">
        <v>35</v>
      </c>
      <c r="V2437" s="1">
        <v>1</v>
      </c>
      <c r="W2437" s="1">
        <v>1</v>
      </c>
      <c r="X2437" s="1" t="s">
        <v>4885</v>
      </c>
      <c r="Y2437" s="1">
        <v>0</v>
      </c>
    </row>
    <row r="2438" spans="1:25">
      <c r="A2438" s="1">
        <v>2437</v>
      </c>
      <c r="B2438" s="1">
        <v>14</v>
      </c>
      <c r="C2438" s="1" t="s">
        <v>25</v>
      </c>
      <c r="D2438" s="1">
        <v>321028</v>
      </c>
      <c r="E2438" s="1" t="s">
        <v>2343</v>
      </c>
      <c r="F2438" s="1" t="s">
        <v>4886</v>
      </c>
      <c r="G2438" s="1" t="s">
        <v>28</v>
      </c>
      <c r="H2438" s="1">
        <v>2063.16462701</v>
      </c>
      <c r="I2438" s="1">
        <v>2063</v>
      </c>
      <c r="J2438" s="1">
        <v>-0.16462700999999999</v>
      </c>
      <c r="K2438" s="1" t="s">
        <v>4886</v>
      </c>
      <c r="L2438" s="1" t="s">
        <v>39</v>
      </c>
      <c r="M2438" s="1" t="s">
        <v>4886</v>
      </c>
      <c r="N2438" s="1" t="s">
        <v>30</v>
      </c>
      <c r="O2438" s="1" t="s">
        <v>55</v>
      </c>
      <c r="P2438" s="1" t="s">
        <v>4887</v>
      </c>
      <c r="Q2438" s="1" t="s">
        <v>4887</v>
      </c>
      <c r="R2438" s="1">
        <f t="shared" si="84"/>
        <v>2061</v>
      </c>
      <c r="S2438" s="1" t="s">
        <v>4883</v>
      </c>
      <c r="T2438" s="1" t="s">
        <v>4884</v>
      </c>
      <c r="U2438" s="1" t="s">
        <v>35</v>
      </c>
      <c r="V2438" s="1">
        <v>1</v>
      </c>
      <c r="W2438" s="1">
        <v>1</v>
      </c>
      <c r="X2438" s="1" t="s">
        <v>4888</v>
      </c>
      <c r="Y2438" s="1">
        <v>0</v>
      </c>
    </row>
    <row r="2439" spans="1:25">
      <c r="A2439" s="1">
        <v>2438</v>
      </c>
      <c r="B2439" s="1">
        <v>14</v>
      </c>
      <c r="C2439" s="1" t="s">
        <v>25</v>
      </c>
      <c r="D2439" s="1">
        <v>321028</v>
      </c>
      <c r="E2439" s="1" t="s">
        <v>2343</v>
      </c>
      <c r="F2439" s="1" t="s">
        <v>4889</v>
      </c>
      <c r="G2439" s="1" t="s">
        <v>28</v>
      </c>
      <c r="H2439" s="1">
        <v>616.80075596500001</v>
      </c>
      <c r="I2439" s="1">
        <v>617</v>
      </c>
      <c r="J2439" s="1">
        <v>0.19924403500000001</v>
      </c>
      <c r="K2439" s="1" t="s">
        <v>4889</v>
      </c>
      <c r="L2439" s="1" t="s">
        <v>1754</v>
      </c>
      <c r="M2439" s="1" t="s">
        <v>4889</v>
      </c>
      <c r="N2439" s="1" t="s">
        <v>30</v>
      </c>
      <c r="O2439" s="1" t="s">
        <v>55</v>
      </c>
      <c r="P2439" s="1" t="s">
        <v>2981</v>
      </c>
      <c r="Q2439" s="1" t="s">
        <v>2981</v>
      </c>
      <c r="R2439" s="1">
        <f t="shared" si="84"/>
        <v>586</v>
      </c>
      <c r="S2439" s="1" t="s">
        <v>4012</v>
      </c>
      <c r="T2439" s="1" t="s">
        <v>4878</v>
      </c>
      <c r="U2439" s="1" t="s">
        <v>35</v>
      </c>
      <c r="V2439" s="1">
        <v>1</v>
      </c>
      <c r="W2439" s="1">
        <v>1</v>
      </c>
      <c r="X2439" s="1" t="s">
        <v>4890</v>
      </c>
      <c r="Y2439" s="1">
        <v>0</v>
      </c>
    </row>
    <row r="2440" spans="1:25">
      <c r="A2440" s="1">
        <v>2439</v>
      </c>
      <c r="B2440" s="1">
        <v>14</v>
      </c>
      <c r="C2440" s="1" t="s">
        <v>25</v>
      </c>
      <c r="D2440" s="1">
        <v>321028</v>
      </c>
      <c r="E2440" s="1" t="s">
        <v>2343</v>
      </c>
      <c r="F2440" s="1" t="s">
        <v>4891</v>
      </c>
      <c r="G2440" s="1" t="s">
        <v>28</v>
      </c>
      <c r="H2440" s="1">
        <v>767.53143903600005</v>
      </c>
      <c r="I2440" s="1">
        <v>768</v>
      </c>
      <c r="J2440" s="1">
        <v>0.46856096400000002</v>
      </c>
      <c r="K2440" s="1" t="s">
        <v>4891</v>
      </c>
      <c r="L2440" s="1" t="s">
        <v>2832</v>
      </c>
      <c r="M2440" s="1" t="s">
        <v>4891</v>
      </c>
      <c r="N2440" s="1" t="s">
        <v>30</v>
      </c>
      <c r="O2440" s="1" t="s">
        <v>55</v>
      </c>
      <c r="P2440" s="1" t="s">
        <v>1190</v>
      </c>
      <c r="Q2440" s="1" t="s">
        <v>1190</v>
      </c>
      <c r="R2440" s="1">
        <f t="shared" si="84"/>
        <v>795</v>
      </c>
      <c r="S2440" s="1" t="s">
        <v>4835</v>
      </c>
      <c r="T2440" s="1" t="s">
        <v>4836</v>
      </c>
      <c r="U2440" s="1" t="s">
        <v>35</v>
      </c>
      <c r="V2440" s="1">
        <v>1</v>
      </c>
      <c r="W2440" s="1">
        <v>1</v>
      </c>
      <c r="X2440" s="1" t="s">
        <v>4892</v>
      </c>
      <c r="Y2440" s="1">
        <v>0</v>
      </c>
    </row>
    <row r="2441" spans="1:25">
      <c r="A2441" s="1">
        <v>2440</v>
      </c>
      <c r="B2441" s="1">
        <v>14</v>
      </c>
      <c r="C2441" s="1" t="s">
        <v>25</v>
      </c>
      <c r="D2441" s="1">
        <v>321028</v>
      </c>
      <c r="E2441" s="1" t="s">
        <v>2343</v>
      </c>
      <c r="F2441" s="1" t="s">
        <v>4893</v>
      </c>
      <c r="G2441" s="1" t="s">
        <v>28</v>
      </c>
      <c r="H2441" s="1">
        <v>2025.37286148</v>
      </c>
      <c r="I2441" s="1">
        <v>2025</v>
      </c>
      <c r="J2441" s="1">
        <v>-0.37286148000000002</v>
      </c>
      <c r="K2441" s="1" t="s">
        <v>4893</v>
      </c>
      <c r="L2441" s="1" t="s">
        <v>97</v>
      </c>
      <c r="M2441" s="1" t="s">
        <v>4893</v>
      </c>
      <c r="N2441" s="1" t="s">
        <v>30</v>
      </c>
      <c r="O2441" s="1" t="s">
        <v>31</v>
      </c>
      <c r="P2441" s="1" t="s">
        <v>1624</v>
      </c>
      <c r="Q2441" s="1" t="s">
        <v>1624</v>
      </c>
      <c r="R2441" s="1">
        <f t="shared" si="84"/>
        <v>1510.5</v>
      </c>
      <c r="S2441" s="1" t="s">
        <v>4844</v>
      </c>
      <c r="T2441" s="1" t="s">
        <v>4845</v>
      </c>
      <c r="U2441" s="1" t="s">
        <v>3173</v>
      </c>
      <c r="V2441" s="1">
        <v>3</v>
      </c>
      <c r="W2441" s="1">
        <v>4</v>
      </c>
      <c r="X2441" s="1" t="s">
        <v>4894</v>
      </c>
      <c r="Y2441" s="1">
        <v>0</v>
      </c>
    </row>
    <row r="2442" spans="1:25">
      <c r="A2442" s="1">
        <v>2441</v>
      </c>
      <c r="B2442" s="1">
        <v>14</v>
      </c>
      <c r="C2442" s="1" t="s">
        <v>25</v>
      </c>
      <c r="D2442" s="1">
        <v>321028</v>
      </c>
      <c r="E2442" s="1" t="s">
        <v>2343</v>
      </c>
      <c r="F2442" s="1" t="s">
        <v>4893</v>
      </c>
      <c r="G2442" s="1" t="s">
        <v>28</v>
      </c>
      <c r="H2442" s="1">
        <v>2025.37286148</v>
      </c>
      <c r="I2442" s="1">
        <v>2025</v>
      </c>
      <c r="J2442" s="1">
        <v>-0.37286148000000002</v>
      </c>
      <c r="K2442" s="1" t="s">
        <v>4893</v>
      </c>
      <c r="L2442" s="1" t="s">
        <v>97</v>
      </c>
      <c r="M2442" s="1" t="s">
        <v>4893</v>
      </c>
      <c r="N2442" s="1" t="s">
        <v>30</v>
      </c>
      <c r="O2442" s="1" t="s">
        <v>31</v>
      </c>
      <c r="P2442" s="1" t="s">
        <v>1624</v>
      </c>
      <c r="Q2442" s="1" t="s">
        <v>1624</v>
      </c>
      <c r="R2442" s="1">
        <f t="shared" si="84"/>
        <v>503.5</v>
      </c>
      <c r="S2442" s="1" t="s">
        <v>4847</v>
      </c>
      <c r="T2442" s="1" t="s">
        <v>4845</v>
      </c>
      <c r="U2442" s="1" t="s">
        <v>989</v>
      </c>
      <c r="V2442" s="1">
        <v>1</v>
      </c>
      <c r="W2442" s="1">
        <v>4</v>
      </c>
      <c r="X2442" s="1" t="s">
        <v>4894</v>
      </c>
      <c r="Y2442" s="1">
        <v>0</v>
      </c>
    </row>
    <row r="2443" spans="1:25">
      <c r="A2443" s="1">
        <v>2442</v>
      </c>
      <c r="B2443" s="1">
        <v>14</v>
      </c>
      <c r="C2443" s="1" t="s">
        <v>25</v>
      </c>
      <c r="D2443" s="1">
        <v>321028</v>
      </c>
      <c r="E2443" s="1" t="s">
        <v>2343</v>
      </c>
      <c r="F2443" s="1" t="s">
        <v>4895</v>
      </c>
      <c r="G2443" s="1" t="s">
        <v>28</v>
      </c>
      <c r="H2443" s="1">
        <v>1226.2489109799999</v>
      </c>
      <c r="I2443" s="1">
        <v>1226</v>
      </c>
      <c r="J2443" s="1">
        <v>-0.24891098</v>
      </c>
      <c r="K2443" s="1" t="s">
        <v>4895</v>
      </c>
      <c r="L2443" s="1" t="s">
        <v>1754</v>
      </c>
      <c r="M2443" s="1" t="s">
        <v>4895</v>
      </c>
      <c r="N2443" s="1" t="s">
        <v>30</v>
      </c>
      <c r="O2443" s="1" t="s">
        <v>60</v>
      </c>
      <c r="P2443" s="1" t="s">
        <v>4896</v>
      </c>
      <c r="Q2443" s="1" t="s">
        <v>4896</v>
      </c>
      <c r="R2443" s="1">
        <f t="shared" si="84"/>
        <v>1205</v>
      </c>
      <c r="S2443" s="1" t="s">
        <v>4012</v>
      </c>
      <c r="T2443" s="1" t="s">
        <v>4878</v>
      </c>
      <c r="U2443" s="1" t="s">
        <v>35</v>
      </c>
      <c r="V2443" s="1">
        <v>1</v>
      </c>
      <c r="W2443" s="1">
        <v>1</v>
      </c>
      <c r="X2443" s="1" t="s">
        <v>4897</v>
      </c>
      <c r="Y2443" s="1">
        <v>0</v>
      </c>
    </row>
    <row r="2444" spans="1:25">
      <c r="A2444" s="1">
        <v>2443</v>
      </c>
      <c r="B2444" s="1">
        <v>14</v>
      </c>
      <c r="C2444" s="1" t="s">
        <v>25</v>
      </c>
      <c r="D2444" s="1">
        <v>321028</v>
      </c>
      <c r="E2444" s="1" t="s">
        <v>2343</v>
      </c>
      <c r="F2444" s="1" t="s">
        <v>4898</v>
      </c>
      <c r="G2444" s="1" t="s">
        <v>28</v>
      </c>
      <c r="H2444" s="1">
        <v>2562.1365745100002</v>
      </c>
      <c r="I2444" s="1">
        <v>2562</v>
      </c>
      <c r="J2444" s="1">
        <v>-0.13657451000000001</v>
      </c>
      <c r="K2444" s="1" t="s">
        <v>4898</v>
      </c>
      <c r="L2444" s="1" t="s">
        <v>1754</v>
      </c>
      <c r="M2444" s="1" t="s">
        <v>4898</v>
      </c>
      <c r="N2444" s="1" t="s">
        <v>30</v>
      </c>
      <c r="O2444" s="1" t="s">
        <v>55</v>
      </c>
      <c r="P2444" s="1" t="s">
        <v>4899</v>
      </c>
      <c r="Q2444" s="1" t="s">
        <v>4899</v>
      </c>
      <c r="R2444" s="1">
        <f t="shared" si="84"/>
        <v>2489</v>
      </c>
      <c r="S2444" s="1" t="s">
        <v>4012</v>
      </c>
      <c r="T2444" s="1" t="s">
        <v>4878</v>
      </c>
      <c r="U2444" s="1" t="s">
        <v>35</v>
      </c>
      <c r="V2444" s="1">
        <v>1</v>
      </c>
      <c r="W2444" s="1">
        <v>1</v>
      </c>
      <c r="X2444" s="1" t="s">
        <v>4900</v>
      </c>
      <c r="Y2444" s="1">
        <v>0</v>
      </c>
    </row>
    <row r="2445" spans="1:25">
      <c r="A2445" s="1">
        <v>2444</v>
      </c>
      <c r="B2445" s="1">
        <v>14</v>
      </c>
      <c r="C2445" s="1" t="s">
        <v>25</v>
      </c>
      <c r="D2445" s="1">
        <v>321028</v>
      </c>
      <c r="E2445" s="1" t="s">
        <v>2343</v>
      </c>
      <c r="F2445" s="1" t="s">
        <v>4901</v>
      </c>
      <c r="G2445" s="1" t="s">
        <v>28</v>
      </c>
      <c r="H2445" s="1">
        <v>679.93525296799999</v>
      </c>
      <c r="I2445" s="1">
        <v>680</v>
      </c>
      <c r="J2445" s="1">
        <v>6.4747031999999996E-2</v>
      </c>
      <c r="K2445" s="1" t="s">
        <v>4901</v>
      </c>
      <c r="L2445" s="1" t="s">
        <v>97</v>
      </c>
      <c r="M2445" s="1" t="s">
        <v>4901</v>
      </c>
      <c r="N2445" s="1" t="s">
        <v>30</v>
      </c>
      <c r="O2445" s="1" t="s">
        <v>133</v>
      </c>
      <c r="P2445" s="1" t="s">
        <v>306</v>
      </c>
      <c r="Q2445" s="1" t="s">
        <v>306</v>
      </c>
      <c r="R2445" s="1">
        <f t="shared" si="84"/>
        <v>504.75</v>
      </c>
      <c r="S2445" s="1" t="s">
        <v>4844</v>
      </c>
      <c r="T2445" s="1" t="s">
        <v>4845</v>
      </c>
      <c r="U2445" s="1" t="s">
        <v>3173</v>
      </c>
      <c r="V2445" s="1">
        <v>3</v>
      </c>
      <c r="W2445" s="1">
        <v>4</v>
      </c>
      <c r="X2445" s="1" t="s">
        <v>4902</v>
      </c>
      <c r="Y2445" s="1">
        <v>0</v>
      </c>
    </row>
    <row r="2446" spans="1:25">
      <c r="A2446" s="1">
        <v>2445</v>
      </c>
      <c r="B2446" s="1">
        <v>14</v>
      </c>
      <c r="C2446" s="1" t="s">
        <v>25</v>
      </c>
      <c r="D2446" s="1">
        <v>321028</v>
      </c>
      <c r="E2446" s="1" t="s">
        <v>2343</v>
      </c>
      <c r="F2446" s="1" t="s">
        <v>4901</v>
      </c>
      <c r="G2446" s="1" t="s">
        <v>28</v>
      </c>
      <c r="H2446" s="1">
        <v>679.93525296799999</v>
      </c>
      <c r="I2446" s="1">
        <v>680</v>
      </c>
      <c r="J2446" s="1">
        <v>6.4747031999999996E-2</v>
      </c>
      <c r="K2446" s="1" t="s">
        <v>4901</v>
      </c>
      <c r="L2446" s="1" t="s">
        <v>97</v>
      </c>
      <c r="M2446" s="1" t="s">
        <v>4901</v>
      </c>
      <c r="N2446" s="1" t="s">
        <v>30</v>
      </c>
      <c r="O2446" s="1" t="s">
        <v>133</v>
      </c>
      <c r="P2446" s="1" t="s">
        <v>306</v>
      </c>
      <c r="Q2446" s="1" t="s">
        <v>306</v>
      </c>
      <c r="R2446" s="1">
        <f t="shared" ref="R2446:R2477" si="85">P2446*V2446/W2446</f>
        <v>168.25</v>
      </c>
      <c r="S2446" s="1" t="s">
        <v>4847</v>
      </c>
      <c r="T2446" s="1" t="s">
        <v>4845</v>
      </c>
      <c r="U2446" s="1" t="s">
        <v>989</v>
      </c>
      <c r="V2446" s="1">
        <v>1</v>
      </c>
      <c r="W2446" s="1">
        <v>4</v>
      </c>
      <c r="X2446" s="1" t="s">
        <v>4902</v>
      </c>
      <c r="Y2446" s="1">
        <v>0</v>
      </c>
    </row>
    <row r="2447" spans="1:25">
      <c r="A2447" s="1">
        <v>2446</v>
      </c>
      <c r="B2447" s="1">
        <v>14</v>
      </c>
      <c r="C2447" s="1" t="s">
        <v>25</v>
      </c>
      <c r="D2447" s="1">
        <v>321028</v>
      </c>
      <c r="E2447" s="1" t="s">
        <v>2343</v>
      </c>
      <c r="F2447" s="1" t="s">
        <v>4903</v>
      </c>
      <c r="G2447" s="1" t="s">
        <v>28</v>
      </c>
      <c r="H2447" s="1">
        <v>647.758798533</v>
      </c>
      <c r="I2447" s="1">
        <v>648</v>
      </c>
      <c r="J2447" s="1">
        <v>0.241201467</v>
      </c>
      <c r="K2447" s="1" t="s">
        <v>4903</v>
      </c>
      <c r="L2447" s="1" t="s">
        <v>467</v>
      </c>
      <c r="M2447" s="1" t="s">
        <v>4903</v>
      </c>
      <c r="N2447" s="1" t="s">
        <v>30</v>
      </c>
      <c r="O2447" s="1" t="s">
        <v>55</v>
      </c>
      <c r="P2447" s="1" t="s">
        <v>3218</v>
      </c>
      <c r="Q2447" s="1" t="s">
        <v>3218</v>
      </c>
      <c r="R2447" s="1">
        <f t="shared" si="85"/>
        <v>640</v>
      </c>
      <c r="S2447" s="1" t="s">
        <v>4853</v>
      </c>
      <c r="T2447" s="1" t="s">
        <v>4854</v>
      </c>
      <c r="U2447" s="1" t="s">
        <v>35</v>
      </c>
      <c r="V2447" s="1">
        <v>1</v>
      </c>
      <c r="W2447" s="1">
        <v>1</v>
      </c>
      <c r="X2447" s="1" t="s">
        <v>4904</v>
      </c>
      <c r="Y2447" s="1">
        <v>0</v>
      </c>
    </row>
    <row r="2448" spans="1:25">
      <c r="A2448" s="1">
        <v>2447</v>
      </c>
      <c r="B2448" s="1">
        <v>14</v>
      </c>
      <c r="C2448" s="1" t="s">
        <v>25</v>
      </c>
      <c r="D2448" s="1">
        <v>321028</v>
      </c>
      <c r="E2448" s="1" t="s">
        <v>2343</v>
      </c>
      <c r="F2448" s="1" t="s">
        <v>4905</v>
      </c>
      <c r="G2448" s="1" t="s">
        <v>28</v>
      </c>
      <c r="H2448" s="1">
        <v>1425.8193259499999</v>
      </c>
      <c r="I2448" s="1">
        <v>1426</v>
      </c>
      <c r="J2448" s="1">
        <v>0.18067405</v>
      </c>
      <c r="K2448" s="1" t="s">
        <v>4905</v>
      </c>
      <c r="L2448" s="1" t="s">
        <v>97</v>
      </c>
      <c r="M2448" s="1" t="s">
        <v>4905</v>
      </c>
      <c r="N2448" s="1" t="s">
        <v>30</v>
      </c>
      <c r="O2448" s="1" t="s">
        <v>31</v>
      </c>
      <c r="P2448" s="1" t="s">
        <v>2592</v>
      </c>
      <c r="Q2448" s="1" t="s">
        <v>2592</v>
      </c>
      <c r="R2448" s="1">
        <f t="shared" si="85"/>
        <v>1089.75</v>
      </c>
      <c r="S2448" s="1" t="s">
        <v>4844</v>
      </c>
      <c r="T2448" s="1" t="s">
        <v>4845</v>
      </c>
      <c r="U2448" s="1" t="s">
        <v>3173</v>
      </c>
      <c r="V2448" s="1">
        <v>3</v>
      </c>
      <c r="W2448" s="1">
        <v>4</v>
      </c>
      <c r="X2448" s="1" t="s">
        <v>4906</v>
      </c>
      <c r="Y2448" s="1">
        <v>0</v>
      </c>
    </row>
    <row r="2449" spans="1:25">
      <c r="A2449" s="1">
        <v>2448</v>
      </c>
      <c r="B2449" s="1">
        <v>14</v>
      </c>
      <c r="C2449" s="1" t="s">
        <v>25</v>
      </c>
      <c r="D2449" s="1">
        <v>321028</v>
      </c>
      <c r="E2449" s="1" t="s">
        <v>2343</v>
      </c>
      <c r="F2449" s="1" t="s">
        <v>4905</v>
      </c>
      <c r="G2449" s="1" t="s">
        <v>28</v>
      </c>
      <c r="H2449" s="1">
        <v>1425.8193259499999</v>
      </c>
      <c r="I2449" s="1">
        <v>1426</v>
      </c>
      <c r="J2449" s="1">
        <v>0.18067405</v>
      </c>
      <c r="K2449" s="1" t="s">
        <v>4905</v>
      </c>
      <c r="L2449" s="1" t="s">
        <v>97</v>
      </c>
      <c r="M2449" s="1" t="s">
        <v>4905</v>
      </c>
      <c r="N2449" s="1" t="s">
        <v>30</v>
      </c>
      <c r="O2449" s="1" t="s">
        <v>31</v>
      </c>
      <c r="P2449" s="1" t="s">
        <v>2592</v>
      </c>
      <c r="Q2449" s="1" t="s">
        <v>2592</v>
      </c>
      <c r="R2449" s="1">
        <f t="shared" si="85"/>
        <v>363.25</v>
      </c>
      <c r="S2449" s="1" t="s">
        <v>4847</v>
      </c>
      <c r="T2449" s="1" t="s">
        <v>4845</v>
      </c>
      <c r="U2449" s="1" t="s">
        <v>989</v>
      </c>
      <c r="V2449" s="1">
        <v>1</v>
      </c>
      <c r="W2449" s="1">
        <v>4</v>
      </c>
      <c r="X2449" s="1" t="s">
        <v>4906</v>
      </c>
      <c r="Y2449" s="1">
        <v>0</v>
      </c>
    </row>
    <row r="2450" spans="1:25">
      <c r="A2450" s="1">
        <v>2449</v>
      </c>
      <c r="B2450" s="1">
        <v>14</v>
      </c>
      <c r="C2450" s="1" t="s">
        <v>25</v>
      </c>
      <c r="D2450" s="1">
        <v>321028</v>
      </c>
      <c r="E2450" s="1" t="s">
        <v>2343</v>
      </c>
      <c r="F2450" s="1" t="s">
        <v>4907</v>
      </c>
      <c r="G2450" s="1" t="s">
        <v>28</v>
      </c>
      <c r="H2450" s="1">
        <v>1715.12190553</v>
      </c>
      <c r="I2450" s="1">
        <v>1715</v>
      </c>
      <c r="J2450" s="1">
        <v>-0.12190553</v>
      </c>
      <c r="K2450" s="1" t="s">
        <v>4907</v>
      </c>
      <c r="L2450" s="1" t="s">
        <v>467</v>
      </c>
      <c r="M2450" s="1" t="s">
        <v>4907</v>
      </c>
      <c r="N2450" s="1" t="s">
        <v>30</v>
      </c>
      <c r="O2450" s="1" t="s">
        <v>133</v>
      </c>
      <c r="P2450" s="1" t="s">
        <v>4908</v>
      </c>
      <c r="Q2450" s="1" t="s">
        <v>4908</v>
      </c>
      <c r="R2450" s="1">
        <f t="shared" si="85"/>
        <v>1712</v>
      </c>
      <c r="S2450" s="1" t="s">
        <v>4853</v>
      </c>
      <c r="T2450" s="1" t="s">
        <v>4854</v>
      </c>
      <c r="U2450" s="1" t="s">
        <v>35</v>
      </c>
      <c r="V2450" s="1">
        <v>1</v>
      </c>
      <c r="W2450" s="1">
        <v>1</v>
      </c>
      <c r="X2450" s="1" t="s">
        <v>4909</v>
      </c>
      <c r="Y2450" s="1">
        <v>0</v>
      </c>
    </row>
    <row r="2451" spans="1:25">
      <c r="A2451" s="1">
        <v>2450</v>
      </c>
      <c r="B2451" s="1">
        <v>14</v>
      </c>
      <c r="C2451" s="1" t="s">
        <v>25</v>
      </c>
      <c r="D2451" s="1">
        <v>321028</v>
      </c>
      <c r="E2451" s="1" t="s">
        <v>2343</v>
      </c>
      <c r="F2451" s="1" t="s">
        <v>4910</v>
      </c>
      <c r="G2451" s="1" t="s">
        <v>28</v>
      </c>
      <c r="H2451" s="1">
        <v>1037.64348948</v>
      </c>
      <c r="I2451" s="1">
        <v>1038</v>
      </c>
      <c r="J2451" s="1">
        <v>0.35651052</v>
      </c>
      <c r="K2451" s="1" t="s">
        <v>4910</v>
      </c>
      <c r="L2451" s="1" t="s">
        <v>1754</v>
      </c>
      <c r="M2451" s="1" t="s">
        <v>4910</v>
      </c>
      <c r="N2451" s="1" t="s">
        <v>30</v>
      </c>
      <c r="O2451" s="1" t="s">
        <v>55</v>
      </c>
      <c r="P2451" s="1" t="s">
        <v>855</v>
      </c>
      <c r="Q2451" s="1" t="s">
        <v>855</v>
      </c>
      <c r="R2451" s="1">
        <f t="shared" si="85"/>
        <v>1101</v>
      </c>
      <c r="S2451" s="1" t="s">
        <v>4012</v>
      </c>
      <c r="T2451" s="1" t="s">
        <v>4878</v>
      </c>
      <c r="U2451" s="1" t="s">
        <v>35</v>
      </c>
      <c r="V2451" s="1">
        <v>1</v>
      </c>
      <c r="W2451" s="1">
        <v>1</v>
      </c>
      <c r="X2451" s="1" t="s">
        <v>4911</v>
      </c>
      <c r="Y2451" s="1">
        <v>0</v>
      </c>
    </row>
    <row r="2452" spans="1:25">
      <c r="A2452" s="1">
        <v>2451</v>
      </c>
      <c r="B2452" s="1">
        <v>14</v>
      </c>
      <c r="C2452" s="1" t="s">
        <v>25</v>
      </c>
      <c r="D2452" s="1">
        <v>321028</v>
      </c>
      <c r="E2452" s="1" t="s">
        <v>2343</v>
      </c>
      <c r="F2452" s="1" t="s">
        <v>4912</v>
      </c>
      <c r="G2452" s="1" t="s">
        <v>28</v>
      </c>
      <c r="H2452" s="1">
        <v>838.20108944499998</v>
      </c>
      <c r="I2452" s="1">
        <v>838</v>
      </c>
      <c r="J2452" s="1">
        <v>-0.20108944500000001</v>
      </c>
      <c r="K2452" s="1" t="s">
        <v>4912</v>
      </c>
      <c r="L2452" s="1" t="s">
        <v>1754</v>
      </c>
      <c r="M2452" s="1" t="s">
        <v>4912</v>
      </c>
      <c r="N2452" s="1" t="s">
        <v>30</v>
      </c>
      <c r="O2452" s="1" t="s">
        <v>31</v>
      </c>
      <c r="P2452" s="1" t="s">
        <v>1871</v>
      </c>
      <c r="Q2452" s="1" t="s">
        <v>1871</v>
      </c>
      <c r="R2452" s="1">
        <f t="shared" si="85"/>
        <v>798</v>
      </c>
      <c r="S2452" s="1" t="s">
        <v>4012</v>
      </c>
      <c r="T2452" s="1" t="s">
        <v>4878</v>
      </c>
      <c r="U2452" s="1" t="s">
        <v>35</v>
      </c>
      <c r="V2452" s="1">
        <v>1</v>
      </c>
      <c r="W2452" s="1">
        <v>1</v>
      </c>
      <c r="X2452" s="1" t="s">
        <v>4913</v>
      </c>
      <c r="Y2452" s="1">
        <v>0</v>
      </c>
    </row>
    <row r="2453" spans="1:25">
      <c r="A2453" s="1">
        <v>2452</v>
      </c>
      <c r="B2453" s="1">
        <v>14</v>
      </c>
      <c r="C2453" s="1" t="s">
        <v>25</v>
      </c>
      <c r="D2453" s="1">
        <v>321028</v>
      </c>
      <c r="E2453" s="1" t="s">
        <v>2343</v>
      </c>
      <c r="F2453" s="1" t="s">
        <v>4914</v>
      </c>
      <c r="G2453" s="1" t="s">
        <v>28</v>
      </c>
      <c r="H2453" s="1">
        <v>2227.5397485499998</v>
      </c>
      <c r="I2453" s="1">
        <v>2228</v>
      </c>
      <c r="J2453" s="1">
        <v>0.46025145000000001</v>
      </c>
      <c r="K2453" s="1" t="s">
        <v>4914</v>
      </c>
      <c r="L2453" s="1" t="s">
        <v>37</v>
      </c>
      <c r="M2453" s="1" t="s">
        <v>4914</v>
      </c>
      <c r="N2453" s="1" t="s">
        <v>30</v>
      </c>
      <c r="O2453" s="1" t="s">
        <v>55</v>
      </c>
      <c r="P2453" s="1" t="s">
        <v>4915</v>
      </c>
      <c r="Q2453" s="1" t="s">
        <v>4915</v>
      </c>
      <c r="R2453" s="1">
        <f t="shared" si="85"/>
        <v>2104</v>
      </c>
      <c r="S2453" s="1" t="s">
        <v>4916</v>
      </c>
      <c r="T2453" s="1" t="s">
        <v>4917</v>
      </c>
      <c r="U2453" s="1" t="s">
        <v>35</v>
      </c>
      <c r="V2453" s="1">
        <v>1</v>
      </c>
      <c r="W2453" s="1">
        <v>1</v>
      </c>
      <c r="X2453" s="1" t="s">
        <v>4918</v>
      </c>
      <c r="Y2453" s="1">
        <v>0</v>
      </c>
    </row>
    <row r="2454" spans="1:25">
      <c r="A2454" s="1">
        <v>2453</v>
      </c>
      <c r="B2454" s="1">
        <v>14</v>
      </c>
      <c r="C2454" s="1" t="s">
        <v>25</v>
      </c>
      <c r="D2454" s="1">
        <v>321028</v>
      </c>
      <c r="E2454" s="1" t="s">
        <v>2343</v>
      </c>
      <c r="F2454" s="1" t="s">
        <v>4919</v>
      </c>
      <c r="G2454" s="1" t="s">
        <v>28</v>
      </c>
      <c r="H2454" s="1">
        <v>5105.1085245000004</v>
      </c>
      <c r="I2454" s="1">
        <v>5105</v>
      </c>
      <c r="J2454" s="1">
        <v>-0.1085245</v>
      </c>
      <c r="K2454" s="1" t="s">
        <v>4919</v>
      </c>
      <c r="L2454" s="1" t="s">
        <v>37</v>
      </c>
      <c r="M2454" s="1" t="s">
        <v>4919</v>
      </c>
      <c r="N2454" s="1" t="s">
        <v>30</v>
      </c>
      <c r="O2454" s="1" t="s">
        <v>31</v>
      </c>
      <c r="P2454" s="1" t="s">
        <v>4920</v>
      </c>
      <c r="Q2454" s="1" t="s">
        <v>4920</v>
      </c>
      <c r="R2454" s="1">
        <f t="shared" si="85"/>
        <v>5114</v>
      </c>
      <c r="S2454" s="1" t="s">
        <v>4916</v>
      </c>
      <c r="T2454" s="1" t="s">
        <v>4917</v>
      </c>
      <c r="U2454" s="1" t="s">
        <v>35</v>
      </c>
      <c r="V2454" s="1">
        <v>1</v>
      </c>
      <c r="W2454" s="1">
        <v>1</v>
      </c>
      <c r="X2454" s="1" t="s">
        <v>4921</v>
      </c>
      <c r="Y2454" s="1">
        <v>0</v>
      </c>
    </row>
    <row r="2455" spans="1:25">
      <c r="A2455" s="1">
        <v>2454</v>
      </c>
      <c r="B2455" s="1">
        <v>14</v>
      </c>
      <c r="C2455" s="1" t="s">
        <v>25</v>
      </c>
      <c r="D2455" s="1">
        <v>321028</v>
      </c>
      <c r="E2455" s="1" t="s">
        <v>2343</v>
      </c>
      <c r="F2455" s="1" t="s">
        <v>4922</v>
      </c>
      <c r="G2455" s="1" t="s">
        <v>28</v>
      </c>
      <c r="H2455" s="1">
        <v>812.91891399300005</v>
      </c>
      <c r="I2455" s="1">
        <v>813</v>
      </c>
      <c r="J2455" s="1">
        <v>8.1086007000000002E-2</v>
      </c>
      <c r="K2455" s="1" t="s">
        <v>4922</v>
      </c>
      <c r="L2455" s="1" t="s">
        <v>365</v>
      </c>
      <c r="M2455" s="1" t="s">
        <v>4922</v>
      </c>
      <c r="N2455" s="1" t="s">
        <v>30</v>
      </c>
      <c r="O2455" s="1" t="s">
        <v>60</v>
      </c>
      <c r="P2455" s="1" t="s">
        <v>2531</v>
      </c>
      <c r="Q2455" s="1" t="s">
        <v>2531</v>
      </c>
      <c r="R2455" s="1">
        <f t="shared" si="85"/>
        <v>816</v>
      </c>
      <c r="S2455" s="1" t="s">
        <v>4923</v>
      </c>
      <c r="T2455" s="1" t="s">
        <v>4924</v>
      </c>
      <c r="U2455" s="1" t="s">
        <v>35</v>
      </c>
      <c r="V2455" s="1">
        <v>1</v>
      </c>
      <c r="W2455" s="1">
        <v>1</v>
      </c>
      <c r="X2455" s="1" t="s">
        <v>4925</v>
      </c>
      <c r="Y2455" s="1">
        <v>0</v>
      </c>
    </row>
    <row r="2456" spans="1:25">
      <c r="A2456" s="1">
        <v>2455</v>
      </c>
      <c r="B2456" s="1">
        <v>14</v>
      </c>
      <c r="C2456" s="1" t="s">
        <v>25</v>
      </c>
      <c r="D2456" s="1">
        <v>321028</v>
      </c>
      <c r="E2456" s="1" t="s">
        <v>2343</v>
      </c>
      <c r="F2456" s="1" t="s">
        <v>4926</v>
      </c>
      <c r="G2456" s="1" t="s">
        <v>28</v>
      </c>
      <c r="H2456" s="1">
        <v>7520.9605760499999</v>
      </c>
      <c r="I2456" s="1">
        <v>7521</v>
      </c>
      <c r="J2456" s="1">
        <v>3.9423950000100003E-2</v>
      </c>
      <c r="K2456" s="1" t="s">
        <v>4926</v>
      </c>
      <c r="L2456" s="1" t="s">
        <v>365</v>
      </c>
      <c r="M2456" s="1" t="s">
        <v>4926</v>
      </c>
      <c r="N2456" s="1" t="s">
        <v>30</v>
      </c>
      <c r="O2456" s="1" t="s">
        <v>31</v>
      </c>
      <c r="P2456" s="1" t="s">
        <v>1319</v>
      </c>
      <c r="Q2456" s="1" t="s">
        <v>1319</v>
      </c>
      <c r="R2456" s="1">
        <f t="shared" si="85"/>
        <v>7506</v>
      </c>
      <c r="S2456" s="1" t="s">
        <v>4923</v>
      </c>
      <c r="T2456" s="1" t="s">
        <v>4924</v>
      </c>
      <c r="U2456" s="1" t="s">
        <v>35</v>
      </c>
      <c r="V2456" s="1">
        <v>1</v>
      </c>
      <c r="W2456" s="1">
        <v>1</v>
      </c>
      <c r="X2456" s="1" t="s">
        <v>4927</v>
      </c>
      <c r="Y2456" s="1">
        <v>0</v>
      </c>
    </row>
    <row r="2457" spans="1:25">
      <c r="A2457" s="1">
        <v>2456</v>
      </c>
      <c r="B2457" s="1">
        <v>14</v>
      </c>
      <c r="C2457" s="1" t="s">
        <v>25</v>
      </c>
      <c r="D2457" s="1">
        <v>321028</v>
      </c>
      <c r="E2457" s="1" t="s">
        <v>2343</v>
      </c>
      <c r="F2457" s="1" t="s">
        <v>4928</v>
      </c>
      <c r="G2457" s="1" t="s">
        <v>28</v>
      </c>
      <c r="H2457" s="1">
        <v>1540.4748664700001</v>
      </c>
      <c r="I2457" s="1">
        <v>1540</v>
      </c>
      <c r="J2457" s="1">
        <v>-0.47486646999999998</v>
      </c>
      <c r="K2457" s="1" t="s">
        <v>4928</v>
      </c>
      <c r="L2457" s="1" t="s">
        <v>76</v>
      </c>
      <c r="M2457" s="1" t="s">
        <v>4929</v>
      </c>
      <c r="N2457" s="1" t="s">
        <v>89</v>
      </c>
      <c r="O2457" s="1" t="s">
        <v>31</v>
      </c>
      <c r="P2457" s="1" t="s">
        <v>2087</v>
      </c>
      <c r="Q2457" s="1" t="s">
        <v>2087</v>
      </c>
      <c r="R2457" s="1">
        <f t="shared" si="85"/>
        <v>1586</v>
      </c>
      <c r="S2457" s="1" t="s">
        <v>4930</v>
      </c>
      <c r="T2457" s="1" t="s">
        <v>4931</v>
      </c>
      <c r="U2457" s="1" t="s">
        <v>35</v>
      </c>
      <c r="V2457" s="1">
        <v>1</v>
      </c>
      <c r="W2457" s="1">
        <v>1</v>
      </c>
      <c r="X2457" s="1" t="s">
        <v>4932</v>
      </c>
      <c r="Y2457" s="1">
        <v>0</v>
      </c>
    </row>
    <row r="2458" spans="1:25">
      <c r="A2458" s="1">
        <v>2457</v>
      </c>
      <c r="B2458" s="1">
        <v>14</v>
      </c>
      <c r="C2458" s="1" t="s">
        <v>25</v>
      </c>
      <c r="D2458" s="1">
        <v>321028</v>
      </c>
      <c r="E2458" s="1" t="s">
        <v>2343</v>
      </c>
      <c r="F2458" s="1" t="s">
        <v>4933</v>
      </c>
      <c r="G2458" s="1" t="s">
        <v>28</v>
      </c>
      <c r="H2458" s="1">
        <v>1169.0901459900001</v>
      </c>
      <c r="I2458" s="1">
        <v>1169</v>
      </c>
      <c r="J2458" s="1">
        <v>-9.0145990000099999E-2</v>
      </c>
      <c r="K2458" s="1" t="s">
        <v>4933</v>
      </c>
      <c r="L2458" s="1" t="s">
        <v>365</v>
      </c>
      <c r="M2458" s="1" t="s">
        <v>4933</v>
      </c>
      <c r="N2458" s="1" t="s">
        <v>30</v>
      </c>
      <c r="O2458" s="1" t="s">
        <v>55</v>
      </c>
      <c r="P2458" s="1" t="s">
        <v>2002</v>
      </c>
      <c r="Q2458" s="1" t="s">
        <v>2002</v>
      </c>
      <c r="R2458" s="1">
        <f t="shared" si="85"/>
        <v>1122</v>
      </c>
      <c r="S2458" s="1" t="s">
        <v>4923</v>
      </c>
      <c r="T2458" s="1" t="s">
        <v>4924</v>
      </c>
      <c r="U2458" s="1" t="s">
        <v>35</v>
      </c>
      <c r="V2458" s="1">
        <v>1</v>
      </c>
      <c r="W2458" s="1">
        <v>1</v>
      </c>
      <c r="X2458" s="1" t="s">
        <v>4934</v>
      </c>
      <c r="Y2458" s="1">
        <v>0</v>
      </c>
    </row>
    <row r="2459" spans="1:25">
      <c r="A2459" s="1">
        <v>2458</v>
      </c>
      <c r="B2459" s="1">
        <v>14</v>
      </c>
      <c r="C2459" s="1" t="s">
        <v>25</v>
      </c>
      <c r="D2459" s="1">
        <v>321028</v>
      </c>
      <c r="E2459" s="1" t="s">
        <v>2343</v>
      </c>
      <c r="F2459" s="1" t="s">
        <v>4935</v>
      </c>
      <c r="G2459" s="1" t="s">
        <v>28</v>
      </c>
      <c r="H2459" s="1">
        <v>882.92022799100005</v>
      </c>
      <c r="I2459" s="1">
        <v>883</v>
      </c>
      <c r="J2459" s="1">
        <v>7.9772009000000005E-2</v>
      </c>
      <c r="K2459" s="1" t="s">
        <v>4935</v>
      </c>
      <c r="L2459" s="1" t="s">
        <v>89</v>
      </c>
      <c r="M2459" s="1" t="s">
        <v>4935</v>
      </c>
      <c r="N2459" s="1" t="s">
        <v>30</v>
      </c>
      <c r="O2459" s="1" t="s">
        <v>133</v>
      </c>
      <c r="P2459" s="1" t="s">
        <v>3518</v>
      </c>
      <c r="Q2459" s="1" t="s">
        <v>3518</v>
      </c>
      <c r="R2459" s="1">
        <f t="shared" si="85"/>
        <v>225.75</v>
      </c>
      <c r="S2459" s="1" t="s">
        <v>4860</v>
      </c>
      <c r="T2459" s="1" t="s">
        <v>4861</v>
      </c>
      <c r="U2459" s="1" t="s">
        <v>989</v>
      </c>
      <c r="V2459" s="1">
        <v>1</v>
      </c>
      <c r="W2459" s="1">
        <v>4</v>
      </c>
      <c r="X2459" s="1" t="s">
        <v>4936</v>
      </c>
      <c r="Y2459" s="1">
        <v>0</v>
      </c>
    </row>
    <row r="2460" spans="1:25">
      <c r="A2460" s="1">
        <v>2459</v>
      </c>
      <c r="B2460" s="1">
        <v>14</v>
      </c>
      <c r="C2460" s="1" t="s">
        <v>25</v>
      </c>
      <c r="D2460" s="1">
        <v>321028</v>
      </c>
      <c r="E2460" s="1" t="s">
        <v>2343</v>
      </c>
      <c r="F2460" s="1" t="s">
        <v>4935</v>
      </c>
      <c r="G2460" s="1" t="s">
        <v>28</v>
      </c>
      <c r="H2460" s="1">
        <v>882.92022799100005</v>
      </c>
      <c r="I2460" s="1">
        <v>883</v>
      </c>
      <c r="J2460" s="1">
        <v>7.9772009000000005E-2</v>
      </c>
      <c r="K2460" s="1" t="s">
        <v>4935</v>
      </c>
      <c r="L2460" s="1" t="s">
        <v>89</v>
      </c>
      <c r="M2460" s="1" t="s">
        <v>4935</v>
      </c>
      <c r="N2460" s="1" t="s">
        <v>30</v>
      </c>
      <c r="O2460" s="1" t="s">
        <v>133</v>
      </c>
      <c r="P2460" s="1" t="s">
        <v>3518</v>
      </c>
      <c r="Q2460" s="1" t="s">
        <v>3518</v>
      </c>
      <c r="R2460" s="1">
        <f t="shared" si="85"/>
        <v>225.75</v>
      </c>
      <c r="S2460" s="1" t="s">
        <v>4863</v>
      </c>
      <c r="T2460" s="1" t="s">
        <v>4864</v>
      </c>
      <c r="U2460" s="1" t="s">
        <v>989</v>
      </c>
      <c r="V2460" s="1">
        <v>1</v>
      </c>
      <c r="W2460" s="1">
        <v>4</v>
      </c>
      <c r="X2460" s="1" t="s">
        <v>4936</v>
      </c>
      <c r="Y2460" s="1">
        <v>0</v>
      </c>
    </row>
    <row r="2461" spans="1:25">
      <c r="A2461" s="1">
        <v>2460</v>
      </c>
      <c r="B2461" s="1">
        <v>14</v>
      </c>
      <c r="C2461" s="1" t="s">
        <v>25</v>
      </c>
      <c r="D2461" s="1">
        <v>321028</v>
      </c>
      <c r="E2461" s="1" t="s">
        <v>2343</v>
      </c>
      <c r="F2461" s="1" t="s">
        <v>4935</v>
      </c>
      <c r="G2461" s="1" t="s">
        <v>28</v>
      </c>
      <c r="H2461" s="1">
        <v>882.92022799100005</v>
      </c>
      <c r="I2461" s="1">
        <v>883</v>
      </c>
      <c r="J2461" s="1">
        <v>7.9772009000000005E-2</v>
      </c>
      <c r="K2461" s="1" t="s">
        <v>4935</v>
      </c>
      <c r="L2461" s="1" t="s">
        <v>89</v>
      </c>
      <c r="M2461" s="1" t="s">
        <v>4935</v>
      </c>
      <c r="N2461" s="1" t="s">
        <v>30</v>
      </c>
      <c r="O2461" s="1" t="s">
        <v>133</v>
      </c>
      <c r="P2461" s="1" t="s">
        <v>3518</v>
      </c>
      <c r="Q2461" s="1" t="s">
        <v>3518</v>
      </c>
      <c r="R2461" s="1">
        <f t="shared" si="85"/>
        <v>225.75</v>
      </c>
      <c r="S2461" s="1" t="s">
        <v>4865</v>
      </c>
      <c r="T2461" s="1" t="s">
        <v>4866</v>
      </c>
      <c r="U2461" s="1" t="s">
        <v>989</v>
      </c>
      <c r="V2461" s="1">
        <v>1</v>
      </c>
      <c r="W2461" s="1">
        <v>4</v>
      </c>
      <c r="X2461" s="1" t="s">
        <v>4936</v>
      </c>
      <c r="Y2461" s="1">
        <v>0</v>
      </c>
    </row>
    <row r="2462" spans="1:25">
      <c r="A2462" s="1">
        <v>2461</v>
      </c>
      <c r="B2462" s="1">
        <v>14</v>
      </c>
      <c r="C2462" s="1" t="s">
        <v>25</v>
      </c>
      <c r="D2462" s="1">
        <v>321028</v>
      </c>
      <c r="E2462" s="1" t="s">
        <v>2343</v>
      </c>
      <c r="F2462" s="1" t="s">
        <v>4935</v>
      </c>
      <c r="G2462" s="1" t="s">
        <v>28</v>
      </c>
      <c r="H2462" s="1">
        <v>882.92022799100005</v>
      </c>
      <c r="I2462" s="1">
        <v>883</v>
      </c>
      <c r="J2462" s="1">
        <v>7.9772009000000005E-2</v>
      </c>
      <c r="K2462" s="1" t="s">
        <v>4935</v>
      </c>
      <c r="L2462" s="1" t="s">
        <v>89</v>
      </c>
      <c r="M2462" s="1" t="s">
        <v>4935</v>
      </c>
      <c r="N2462" s="1" t="s">
        <v>30</v>
      </c>
      <c r="O2462" s="1" t="s">
        <v>133</v>
      </c>
      <c r="P2462" s="1" t="s">
        <v>3518</v>
      </c>
      <c r="Q2462" s="1" t="s">
        <v>3518</v>
      </c>
      <c r="R2462" s="1">
        <f t="shared" si="85"/>
        <v>225.75</v>
      </c>
      <c r="S2462" s="1" t="s">
        <v>4874</v>
      </c>
      <c r="T2462" s="1" t="s">
        <v>4875</v>
      </c>
      <c r="U2462" s="1" t="s">
        <v>989</v>
      </c>
      <c r="V2462" s="1">
        <v>1</v>
      </c>
      <c r="W2462" s="1">
        <v>4</v>
      </c>
      <c r="X2462" s="1" t="s">
        <v>4936</v>
      </c>
      <c r="Y2462" s="1">
        <v>0</v>
      </c>
    </row>
    <row r="2463" spans="1:25">
      <c r="A2463" s="1">
        <v>2462</v>
      </c>
      <c r="B2463" s="1">
        <v>14</v>
      </c>
      <c r="C2463" s="1" t="s">
        <v>25</v>
      </c>
      <c r="D2463" s="1">
        <v>321028</v>
      </c>
      <c r="E2463" s="1" t="s">
        <v>2343</v>
      </c>
      <c r="F2463" s="1" t="s">
        <v>4937</v>
      </c>
      <c r="G2463" s="1" t="s">
        <v>28</v>
      </c>
      <c r="H2463" s="1">
        <v>1024.15994968</v>
      </c>
      <c r="I2463" s="1">
        <v>1024</v>
      </c>
      <c r="J2463" s="1">
        <v>-0.15994968000000001</v>
      </c>
      <c r="K2463" s="1" t="s">
        <v>4937</v>
      </c>
      <c r="L2463" s="1" t="s">
        <v>4870</v>
      </c>
      <c r="M2463" s="1" t="s">
        <v>4938</v>
      </c>
      <c r="N2463" s="1" t="s">
        <v>76</v>
      </c>
      <c r="O2463" s="1" t="s">
        <v>31</v>
      </c>
      <c r="P2463" s="1" t="s">
        <v>577</v>
      </c>
      <c r="Q2463" s="1" t="s">
        <v>577</v>
      </c>
      <c r="R2463" s="1">
        <f t="shared" si="85"/>
        <v>512.5</v>
      </c>
      <c r="S2463" s="1" t="s">
        <v>4871</v>
      </c>
      <c r="T2463" s="1" t="s">
        <v>4872</v>
      </c>
      <c r="U2463" s="1" t="s">
        <v>48</v>
      </c>
      <c r="V2463" s="1">
        <v>1</v>
      </c>
      <c r="W2463" s="1">
        <v>2</v>
      </c>
      <c r="X2463" s="1" t="s">
        <v>4939</v>
      </c>
      <c r="Y2463" s="1">
        <v>0</v>
      </c>
    </row>
    <row r="2464" spans="1:25">
      <c r="A2464" s="1">
        <v>2463</v>
      </c>
      <c r="B2464" s="1">
        <v>14</v>
      </c>
      <c r="C2464" s="1" t="s">
        <v>25</v>
      </c>
      <c r="D2464" s="1">
        <v>321028</v>
      </c>
      <c r="E2464" s="1" t="s">
        <v>2343</v>
      </c>
      <c r="F2464" s="1" t="s">
        <v>4937</v>
      </c>
      <c r="G2464" s="1" t="s">
        <v>28</v>
      </c>
      <c r="H2464" s="1">
        <v>1024.15994968</v>
      </c>
      <c r="I2464" s="1">
        <v>1024</v>
      </c>
      <c r="J2464" s="1">
        <v>-0.15994968000000001</v>
      </c>
      <c r="K2464" s="1" t="s">
        <v>4937</v>
      </c>
      <c r="L2464" s="1" t="s">
        <v>4870</v>
      </c>
      <c r="M2464" s="1" t="s">
        <v>4938</v>
      </c>
      <c r="N2464" s="1" t="s">
        <v>76</v>
      </c>
      <c r="O2464" s="1" t="s">
        <v>31</v>
      </c>
      <c r="P2464" s="1" t="s">
        <v>577</v>
      </c>
      <c r="Q2464" s="1" t="s">
        <v>577</v>
      </c>
      <c r="R2464" s="1">
        <f t="shared" si="85"/>
        <v>512.5</v>
      </c>
      <c r="S2464" s="1" t="s">
        <v>4873</v>
      </c>
      <c r="T2464" s="1" t="s">
        <v>4872</v>
      </c>
      <c r="U2464" s="1" t="s">
        <v>48</v>
      </c>
      <c r="V2464" s="1">
        <v>1</v>
      </c>
      <c r="W2464" s="1">
        <v>2</v>
      </c>
      <c r="X2464" s="1" t="s">
        <v>4939</v>
      </c>
      <c r="Y2464" s="1">
        <v>0</v>
      </c>
    </row>
    <row r="2465" spans="1:25">
      <c r="A2465" s="1">
        <v>2464</v>
      </c>
      <c r="B2465" s="1">
        <v>14</v>
      </c>
      <c r="C2465" s="1" t="s">
        <v>25</v>
      </c>
      <c r="D2465" s="1">
        <v>321028</v>
      </c>
      <c r="E2465" s="1" t="s">
        <v>2343</v>
      </c>
      <c r="F2465" s="1" t="s">
        <v>4940</v>
      </c>
      <c r="G2465" s="1" t="s">
        <v>28</v>
      </c>
      <c r="H2465" s="1">
        <v>1299.4478590599999</v>
      </c>
      <c r="I2465" s="1">
        <v>1299</v>
      </c>
      <c r="J2465" s="1">
        <v>-0.44785905999999998</v>
      </c>
      <c r="K2465" s="1" t="s">
        <v>4940</v>
      </c>
      <c r="L2465" s="1" t="s">
        <v>365</v>
      </c>
      <c r="M2465" s="1" t="s">
        <v>4938</v>
      </c>
      <c r="N2465" s="1" t="s">
        <v>89</v>
      </c>
      <c r="O2465" s="1" t="s">
        <v>133</v>
      </c>
      <c r="P2465" s="1" t="s">
        <v>4941</v>
      </c>
      <c r="Q2465" s="1" t="s">
        <v>4941</v>
      </c>
      <c r="R2465" s="1">
        <f t="shared" si="85"/>
        <v>1288</v>
      </c>
      <c r="S2465" s="1" t="s">
        <v>4923</v>
      </c>
      <c r="T2465" s="1" t="s">
        <v>4924</v>
      </c>
      <c r="U2465" s="1" t="s">
        <v>35</v>
      </c>
      <c r="V2465" s="1">
        <v>1</v>
      </c>
      <c r="W2465" s="1">
        <v>1</v>
      </c>
      <c r="X2465" s="1" t="s">
        <v>4942</v>
      </c>
      <c r="Y2465" s="1">
        <v>0</v>
      </c>
    </row>
    <row r="2466" spans="1:25">
      <c r="A2466" s="1">
        <v>2465</v>
      </c>
      <c r="B2466" s="1">
        <v>14</v>
      </c>
      <c r="C2466" s="1" t="s">
        <v>25</v>
      </c>
      <c r="D2466" s="1">
        <v>321028</v>
      </c>
      <c r="E2466" s="1" t="s">
        <v>2343</v>
      </c>
      <c r="F2466" s="1" t="s">
        <v>4943</v>
      </c>
      <c r="G2466" s="1" t="s">
        <v>28</v>
      </c>
      <c r="H2466" s="1">
        <v>11935.059986099999</v>
      </c>
      <c r="I2466" s="1">
        <v>11935</v>
      </c>
      <c r="J2466" s="1">
        <v>-5.9986099999200002E-2</v>
      </c>
      <c r="K2466" s="1" t="s">
        <v>4943</v>
      </c>
      <c r="L2466" s="1" t="s">
        <v>4522</v>
      </c>
      <c r="M2466" s="1" t="s">
        <v>4944</v>
      </c>
      <c r="N2466" s="1" t="s">
        <v>76</v>
      </c>
      <c r="O2466" s="1" t="s">
        <v>31</v>
      </c>
      <c r="P2466" s="1" t="s">
        <v>4945</v>
      </c>
      <c r="Q2466" s="1" t="s">
        <v>4945</v>
      </c>
      <c r="R2466" s="1">
        <f t="shared" si="85"/>
        <v>11804</v>
      </c>
      <c r="S2466" s="1" t="s">
        <v>4946</v>
      </c>
      <c r="T2466" s="1" t="s">
        <v>4947</v>
      </c>
      <c r="U2466" s="1" t="s">
        <v>35</v>
      </c>
      <c r="V2466" s="1">
        <v>1</v>
      </c>
      <c r="W2466" s="1">
        <v>1</v>
      </c>
      <c r="X2466" s="1" t="s">
        <v>4948</v>
      </c>
      <c r="Y2466" s="1">
        <v>0</v>
      </c>
    </row>
    <row r="2467" spans="1:25">
      <c r="A2467" s="1">
        <v>2466</v>
      </c>
      <c r="B2467" s="1">
        <v>14</v>
      </c>
      <c r="C2467" s="1" t="s">
        <v>25</v>
      </c>
      <c r="D2467" s="1">
        <v>321028</v>
      </c>
      <c r="E2467" s="1" t="s">
        <v>2343</v>
      </c>
      <c r="F2467" s="1" t="s">
        <v>4949</v>
      </c>
      <c r="G2467" s="1" t="s">
        <v>28</v>
      </c>
      <c r="H2467" s="1">
        <v>9848.1603610399998</v>
      </c>
      <c r="I2467" s="1">
        <v>9848</v>
      </c>
      <c r="J2467" s="1">
        <v>-0.16036104000000001</v>
      </c>
      <c r="K2467" s="1" t="s">
        <v>4949</v>
      </c>
      <c r="L2467" s="1" t="s">
        <v>89</v>
      </c>
      <c r="M2467" s="1" t="s">
        <v>4944</v>
      </c>
      <c r="N2467" s="1" t="s">
        <v>83</v>
      </c>
      <c r="O2467" s="1" t="s">
        <v>31</v>
      </c>
      <c r="P2467" s="1" t="s">
        <v>4950</v>
      </c>
      <c r="Q2467" s="1" t="s">
        <v>4950</v>
      </c>
      <c r="R2467" s="1">
        <f t="shared" si="85"/>
        <v>2654.25</v>
      </c>
      <c r="S2467" s="1" t="s">
        <v>4860</v>
      </c>
      <c r="T2467" s="1" t="s">
        <v>4861</v>
      </c>
      <c r="U2467" s="1" t="s">
        <v>989</v>
      </c>
      <c r="V2467" s="1">
        <v>1</v>
      </c>
      <c r="W2467" s="1">
        <v>4</v>
      </c>
      <c r="X2467" s="1" t="s">
        <v>4951</v>
      </c>
      <c r="Y2467" s="1">
        <v>0</v>
      </c>
    </row>
    <row r="2468" spans="1:25">
      <c r="A2468" s="1">
        <v>2467</v>
      </c>
      <c r="B2468" s="1">
        <v>14</v>
      </c>
      <c r="C2468" s="1" t="s">
        <v>25</v>
      </c>
      <c r="D2468" s="1">
        <v>321028</v>
      </c>
      <c r="E2468" s="1" t="s">
        <v>2343</v>
      </c>
      <c r="F2468" s="1" t="s">
        <v>4949</v>
      </c>
      <c r="G2468" s="1" t="s">
        <v>28</v>
      </c>
      <c r="H2468" s="1">
        <v>9848.1603610399998</v>
      </c>
      <c r="I2468" s="1">
        <v>9848</v>
      </c>
      <c r="J2468" s="1">
        <v>-0.16036104000000001</v>
      </c>
      <c r="K2468" s="1" t="s">
        <v>4949</v>
      </c>
      <c r="L2468" s="1" t="s">
        <v>89</v>
      </c>
      <c r="M2468" s="1" t="s">
        <v>4944</v>
      </c>
      <c r="N2468" s="1" t="s">
        <v>83</v>
      </c>
      <c r="O2468" s="1" t="s">
        <v>31</v>
      </c>
      <c r="P2468" s="1" t="s">
        <v>4950</v>
      </c>
      <c r="Q2468" s="1" t="s">
        <v>4950</v>
      </c>
      <c r="R2468" s="1">
        <f t="shared" si="85"/>
        <v>2654.25</v>
      </c>
      <c r="S2468" s="1" t="s">
        <v>4863</v>
      </c>
      <c r="T2468" s="1" t="s">
        <v>4864</v>
      </c>
      <c r="U2468" s="1" t="s">
        <v>989</v>
      </c>
      <c r="V2468" s="1">
        <v>1</v>
      </c>
      <c r="W2468" s="1">
        <v>4</v>
      </c>
      <c r="X2468" s="1" t="s">
        <v>4951</v>
      </c>
      <c r="Y2468" s="1">
        <v>0</v>
      </c>
    </row>
    <row r="2469" spans="1:25">
      <c r="A2469" s="1">
        <v>2468</v>
      </c>
      <c r="B2469" s="1">
        <v>14</v>
      </c>
      <c r="C2469" s="1" t="s">
        <v>25</v>
      </c>
      <c r="D2469" s="1">
        <v>321028</v>
      </c>
      <c r="E2469" s="1" t="s">
        <v>2343</v>
      </c>
      <c r="F2469" s="1" t="s">
        <v>4949</v>
      </c>
      <c r="G2469" s="1" t="s">
        <v>28</v>
      </c>
      <c r="H2469" s="1">
        <v>9848.1603610399998</v>
      </c>
      <c r="I2469" s="1">
        <v>9848</v>
      </c>
      <c r="J2469" s="1">
        <v>-0.16036104000000001</v>
      </c>
      <c r="K2469" s="1" t="s">
        <v>4949</v>
      </c>
      <c r="L2469" s="1" t="s">
        <v>89</v>
      </c>
      <c r="M2469" s="1" t="s">
        <v>4944</v>
      </c>
      <c r="N2469" s="1" t="s">
        <v>83</v>
      </c>
      <c r="O2469" s="1" t="s">
        <v>31</v>
      </c>
      <c r="P2469" s="1" t="s">
        <v>4950</v>
      </c>
      <c r="Q2469" s="1" t="s">
        <v>4950</v>
      </c>
      <c r="R2469" s="1">
        <f t="shared" si="85"/>
        <v>2654.25</v>
      </c>
      <c r="S2469" s="1" t="s">
        <v>4865</v>
      </c>
      <c r="T2469" s="1" t="s">
        <v>4866</v>
      </c>
      <c r="U2469" s="1" t="s">
        <v>989</v>
      </c>
      <c r="V2469" s="1">
        <v>1</v>
      </c>
      <c r="W2469" s="1">
        <v>4</v>
      </c>
      <c r="X2469" s="1" t="s">
        <v>4951</v>
      </c>
      <c r="Y2469" s="1">
        <v>0</v>
      </c>
    </row>
    <row r="2470" spans="1:25">
      <c r="A2470" s="1">
        <v>2469</v>
      </c>
      <c r="B2470" s="1">
        <v>14</v>
      </c>
      <c r="C2470" s="1" t="s">
        <v>25</v>
      </c>
      <c r="D2470" s="1">
        <v>321028</v>
      </c>
      <c r="E2470" s="1" t="s">
        <v>2343</v>
      </c>
      <c r="F2470" s="1" t="s">
        <v>4949</v>
      </c>
      <c r="G2470" s="1" t="s">
        <v>28</v>
      </c>
      <c r="H2470" s="1">
        <v>9848.1603610399998</v>
      </c>
      <c r="I2470" s="1">
        <v>9848</v>
      </c>
      <c r="J2470" s="1">
        <v>-0.16036104000000001</v>
      </c>
      <c r="K2470" s="1" t="s">
        <v>4949</v>
      </c>
      <c r="L2470" s="1" t="s">
        <v>89</v>
      </c>
      <c r="M2470" s="1" t="s">
        <v>4944</v>
      </c>
      <c r="N2470" s="1" t="s">
        <v>83</v>
      </c>
      <c r="O2470" s="1" t="s">
        <v>31</v>
      </c>
      <c r="P2470" s="1" t="s">
        <v>4950</v>
      </c>
      <c r="Q2470" s="1" t="s">
        <v>4950</v>
      </c>
      <c r="R2470" s="1">
        <f t="shared" si="85"/>
        <v>2654.25</v>
      </c>
      <c r="S2470" s="1" t="s">
        <v>4874</v>
      </c>
      <c r="T2470" s="1" t="s">
        <v>4875</v>
      </c>
      <c r="U2470" s="1" t="s">
        <v>989</v>
      </c>
      <c r="V2470" s="1">
        <v>1</v>
      </c>
      <c r="W2470" s="1">
        <v>4</v>
      </c>
      <c r="X2470" s="1" t="s">
        <v>4951</v>
      </c>
      <c r="Y2470" s="1">
        <v>0</v>
      </c>
    </row>
    <row r="2471" spans="1:25">
      <c r="A2471" s="1">
        <v>2470</v>
      </c>
      <c r="B2471" s="1">
        <v>14</v>
      </c>
      <c r="C2471" s="1" t="s">
        <v>25</v>
      </c>
      <c r="D2471" s="1">
        <v>321028</v>
      </c>
      <c r="E2471" s="1" t="s">
        <v>2343</v>
      </c>
      <c r="F2471" s="1" t="s">
        <v>4952</v>
      </c>
      <c r="G2471" s="1" t="s">
        <v>28</v>
      </c>
      <c r="H2471" s="1">
        <v>1129.37640298</v>
      </c>
      <c r="I2471" s="1">
        <v>1129</v>
      </c>
      <c r="J2471" s="1">
        <v>-0.37640298</v>
      </c>
      <c r="K2471" s="1" t="s">
        <v>4952</v>
      </c>
      <c r="L2471" s="1" t="s">
        <v>4522</v>
      </c>
      <c r="M2471" s="1" t="s">
        <v>4944</v>
      </c>
      <c r="N2471" s="1" t="s">
        <v>89</v>
      </c>
      <c r="O2471" s="1" t="s">
        <v>31</v>
      </c>
      <c r="P2471" s="1" t="s">
        <v>1839</v>
      </c>
      <c r="Q2471" s="1" t="s">
        <v>1839</v>
      </c>
      <c r="R2471" s="1">
        <f t="shared" si="85"/>
        <v>1104</v>
      </c>
      <c r="S2471" s="1" t="s">
        <v>4946</v>
      </c>
      <c r="T2471" s="1" t="s">
        <v>4947</v>
      </c>
      <c r="U2471" s="1" t="s">
        <v>35</v>
      </c>
      <c r="V2471" s="1">
        <v>1</v>
      </c>
      <c r="W2471" s="1">
        <v>1</v>
      </c>
      <c r="X2471" s="1" t="s">
        <v>4953</v>
      </c>
      <c r="Y2471" s="1">
        <v>0</v>
      </c>
    </row>
    <row r="2472" spans="1:25">
      <c r="A2472" s="1">
        <v>2471</v>
      </c>
      <c r="B2472" s="1">
        <v>14</v>
      </c>
      <c r="C2472" s="1" t="s">
        <v>25</v>
      </c>
      <c r="D2472" s="1">
        <v>321028</v>
      </c>
      <c r="E2472" s="1" t="s">
        <v>2343</v>
      </c>
      <c r="F2472" s="1" t="s">
        <v>4954</v>
      </c>
      <c r="G2472" s="1" t="s">
        <v>28</v>
      </c>
      <c r="H2472" s="1">
        <v>6131.7000180699997</v>
      </c>
      <c r="I2472" s="1">
        <v>6132</v>
      </c>
      <c r="J2472" s="1">
        <v>0.29998193000000001</v>
      </c>
      <c r="K2472" s="1" t="s">
        <v>4954</v>
      </c>
      <c r="L2472" s="1" t="s">
        <v>4522</v>
      </c>
      <c r="M2472" s="1" t="s">
        <v>4955</v>
      </c>
      <c r="N2472" s="1" t="s">
        <v>93</v>
      </c>
      <c r="O2472" s="1" t="s">
        <v>31</v>
      </c>
      <c r="P2472" s="1" t="s">
        <v>4956</v>
      </c>
      <c r="Q2472" s="1" t="s">
        <v>4956</v>
      </c>
      <c r="R2472" s="1">
        <f t="shared" si="85"/>
        <v>5845</v>
      </c>
      <c r="S2472" s="1" t="s">
        <v>4946</v>
      </c>
      <c r="T2472" s="1" t="s">
        <v>4947</v>
      </c>
      <c r="U2472" s="1" t="s">
        <v>35</v>
      </c>
      <c r="V2472" s="1">
        <v>1</v>
      </c>
      <c r="W2472" s="1">
        <v>1</v>
      </c>
      <c r="X2472" s="1" t="s">
        <v>4957</v>
      </c>
      <c r="Y2472" s="1">
        <v>0</v>
      </c>
    </row>
    <row r="2473" spans="1:25">
      <c r="A2473" s="1">
        <v>2472</v>
      </c>
      <c r="B2473" s="1">
        <v>14</v>
      </c>
      <c r="C2473" s="1" t="s">
        <v>25</v>
      </c>
      <c r="D2473" s="1">
        <v>321028</v>
      </c>
      <c r="E2473" s="1" t="s">
        <v>2343</v>
      </c>
      <c r="F2473" s="1" t="s">
        <v>4958</v>
      </c>
      <c r="G2473" s="1" t="s">
        <v>28</v>
      </c>
      <c r="H2473" s="1">
        <v>10794.915741000001</v>
      </c>
      <c r="I2473" s="1">
        <v>10795</v>
      </c>
      <c r="J2473" s="1">
        <v>8.4258999999300005E-2</v>
      </c>
      <c r="K2473" s="1" t="s">
        <v>4958</v>
      </c>
      <c r="L2473" s="1" t="s">
        <v>365</v>
      </c>
      <c r="M2473" s="1" t="s">
        <v>4955</v>
      </c>
      <c r="N2473" s="1" t="s">
        <v>97</v>
      </c>
      <c r="O2473" s="1" t="s">
        <v>31</v>
      </c>
      <c r="P2473" s="1" t="s">
        <v>4959</v>
      </c>
      <c r="Q2473" s="1" t="s">
        <v>4959</v>
      </c>
      <c r="R2473" s="1">
        <f t="shared" si="85"/>
        <v>10531</v>
      </c>
      <c r="S2473" s="1" t="s">
        <v>4923</v>
      </c>
      <c r="T2473" s="1" t="s">
        <v>4924</v>
      </c>
      <c r="U2473" s="1" t="s">
        <v>35</v>
      </c>
      <c r="V2473" s="1">
        <v>1</v>
      </c>
      <c r="W2473" s="1">
        <v>1</v>
      </c>
      <c r="X2473" s="1" t="s">
        <v>4960</v>
      </c>
      <c r="Y2473" s="1">
        <v>0</v>
      </c>
    </row>
    <row r="2474" spans="1:25">
      <c r="A2474" s="1">
        <v>2473</v>
      </c>
      <c r="B2474" s="1">
        <v>14</v>
      </c>
      <c r="C2474" s="1" t="s">
        <v>25</v>
      </c>
      <c r="D2474" s="1">
        <v>321028</v>
      </c>
      <c r="E2474" s="1" t="s">
        <v>2343</v>
      </c>
      <c r="F2474" s="1" t="s">
        <v>4961</v>
      </c>
      <c r="G2474" s="1" t="s">
        <v>28</v>
      </c>
      <c r="H2474" s="1">
        <v>3523.1679209099998</v>
      </c>
      <c r="I2474" s="1">
        <v>3523</v>
      </c>
      <c r="J2474" s="1">
        <v>-0.16792091000000001</v>
      </c>
      <c r="K2474" s="1" t="s">
        <v>4961</v>
      </c>
      <c r="L2474" s="1" t="s">
        <v>89</v>
      </c>
      <c r="M2474" s="1" t="s">
        <v>4955</v>
      </c>
      <c r="N2474" s="1" t="s">
        <v>365</v>
      </c>
      <c r="O2474" s="1" t="s">
        <v>31</v>
      </c>
      <c r="P2474" s="1" t="s">
        <v>4962</v>
      </c>
      <c r="Q2474" s="1" t="s">
        <v>4962</v>
      </c>
      <c r="R2474" s="1">
        <f t="shared" si="85"/>
        <v>884</v>
      </c>
      <c r="S2474" s="1" t="s">
        <v>4860</v>
      </c>
      <c r="T2474" s="1" t="s">
        <v>4861</v>
      </c>
      <c r="U2474" s="1" t="s">
        <v>989</v>
      </c>
      <c r="V2474" s="1">
        <v>1</v>
      </c>
      <c r="W2474" s="1">
        <v>4</v>
      </c>
      <c r="X2474" s="1" t="s">
        <v>4963</v>
      </c>
      <c r="Y2474" s="1">
        <v>0</v>
      </c>
    </row>
    <row r="2475" spans="1:25">
      <c r="A2475" s="1">
        <v>2474</v>
      </c>
      <c r="B2475" s="1">
        <v>14</v>
      </c>
      <c r="C2475" s="1" t="s">
        <v>25</v>
      </c>
      <c r="D2475" s="1">
        <v>321028</v>
      </c>
      <c r="E2475" s="1" t="s">
        <v>2343</v>
      </c>
      <c r="F2475" s="1" t="s">
        <v>4961</v>
      </c>
      <c r="G2475" s="1" t="s">
        <v>28</v>
      </c>
      <c r="H2475" s="1">
        <v>3523.1679209099998</v>
      </c>
      <c r="I2475" s="1">
        <v>3523</v>
      </c>
      <c r="J2475" s="1">
        <v>-0.16792091000000001</v>
      </c>
      <c r="K2475" s="1" t="s">
        <v>4961</v>
      </c>
      <c r="L2475" s="1" t="s">
        <v>89</v>
      </c>
      <c r="M2475" s="1" t="s">
        <v>4955</v>
      </c>
      <c r="N2475" s="1" t="s">
        <v>365</v>
      </c>
      <c r="O2475" s="1" t="s">
        <v>31</v>
      </c>
      <c r="P2475" s="1" t="s">
        <v>4962</v>
      </c>
      <c r="Q2475" s="1" t="s">
        <v>4962</v>
      </c>
      <c r="R2475" s="1">
        <f t="shared" si="85"/>
        <v>884</v>
      </c>
      <c r="S2475" s="1" t="s">
        <v>4863</v>
      </c>
      <c r="T2475" s="1" t="s">
        <v>4864</v>
      </c>
      <c r="U2475" s="1" t="s">
        <v>989</v>
      </c>
      <c r="V2475" s="1">
        <v>1</v>
      </c>
      <c r="W2475" s="1">
        <v>4</v>
      </c>
      <c r="X2475" s="1" t="s">
        <v>4963</v>
      </c>
      <c r="Y2475" s="1">
        <v>0</v>
      </c>
    </row>
    <row r="2476" spans="1:25">
      <c r="A2476" s="1">
        <v>2475</v>
      </c>
      <c r="B2476" s="1">
        <v>14</v>
      </c>
      <c r="C2476" s="1" t="s">
        <v>25</v>
      </c>
      <c r="D2476" s="1">
        <v>321028</v>
      </c>
      <c r="E2476" s="1" t="s">
        <v>2343</v>
      </c>
      <c r="F2476" s="1" t="s">
        <v>4961</v>
      </c>
      <c r="G2476" s="1" t="s">
        <v>28</v>
      </c>
      <c r="H2476" s="1">
        <v>3523.1679209099998</v>
      </c>
      <c r="I2476" s="1">
        <v>3523</v>
      </c>
      <c r="J2476" s="1">
        <v>-0.16792091000000001</v>
      </c>
      <c r="K2476" s="1" t="s">
        <v>4961</v>
      </c>
      <c r="L2476" s="1" t="s">
        <v>89</v>
      </c>
      <c r="M2476" s="1" t="s">
        <v>4955</v>
      </c>
      <c r="N2476" s="1" t="s">
        <v>365</v>
      </c>
      <c r="O2476" s="1" t="s">
        <v>31</v>
      </c>
      <c r="P2476" s="1" t="s">
        <v>4962</v>
      </c>
      <c r="Q2476" s="1" t="s">
        <v>4962</v>
      </c>
      <c r="R2476" s="1">
        <f t="shared" si="85"/>
        <v>884</v>
      </c>
      <c r="S2476" s="1" t="s">
        <v>4865</v>
      </c>
      <c r="T2476" s="1" t="s">
        <v>4866</v>
      </c>
      <c r="U2476" s="1" t="s">
        <v>989</v>
      </c>
      <c r="V2476" s="1">
        <v>1</v>
      </c>
      <c r="W2476" s="1">
        <v>4</v>
      </c>
      <c r="X2476" s="1" t="s">
        <v>4963</v>
      </c>
      <c r="Y2476" s="1">
        <v>0</v>
      </c>
    </row>
    <row r="2477" spans="1:25">
      <c r="A2477" s="1">
        <v>2476</v>
      </c>
      <c r="B2477" s="1">
        <v>14</v>
      </c>
      <c r="C2477" s="1" t="s">
        <v>25</v>
      </c>
      <c r="D2477" s="1">
        <v>321028</v>
      </c>
      <c r="E2477" s="1" t="s">
        <v>2343</v>
      </c>
      <c r="F2477" s="1" t="s">
        <v>4961</v>
      </c>
      <c r="G2477" s="1" t="s">
        <v>28</v>
      </c>
      <c r="H2477" s="1">
        <v>3523.1679209099998</v>
      </c>
      <c r="I2477" s="1">
        <v>3523</v>
      </c>
      <c r="J2477" s="1">
        <v>-0.16792091000000001</v>
      </c>
      <c r="K2477" s="1" t="s">
        <v>4961</v>
      </c>
      <c r="L2477" s="1" t="s">
        <v>89</v>
      </c>
      <c r="M2477" s="1" t="s">
        <v>4955</v>
      </c>
      <c r="N2477" s="1" t="s">
        <v>365</v>
      </c>
      <c r="O2477" s="1" t="s">
        <v>31</v>
      </c>
      <c r="P2477" s="1" t="s">
        <v>4962</v>
      </c>
      <c r="Q2477" s="1" t="s">
        <v>4962</v>
      </c>
      <c r="R2477" s="1">
        <f t="shared" si="85"/>
        <v>884</v>
      </c>
      <c r="S2477" s="1" t="s">
        <v>4874</v>
      </c>
      <c r="T2477" s="1" t="s">
        <v>4875</v>
      </c>
      <c r="U2477" s="1" t="s">
        <v>989</v>
      </c>
      <c r="V2477" s="1">
        <v>1</v>
      </c>
      <c r="W2477" s="1">
        <v>4</v>
      </c>
      <c r="X2477" s="1" t="s">
        <v>4963</v>
      </c>
      <c r="Y2477" s="1">
        <v>0</v>
      </c>
    </row>
    <row r="2478" spans="1:25">
      <c r="A2478" s="1">
        <v>2477</v>
      </c>
      <c r="B2478" s="1">
        <v>14</v>
      </c>
      <c r="C2478" s="1" t="s">
        <v>25</v>
      </c>
      <c r="D2478" s="1">
        <v>321028</v>
      </c>
      <c r="E2478" s="1" t="s">
        <v>2343</v>
      </c>
      <c r="F2478" s="1" t="s">
        <v>4964</v>
      </c>
      <c r="G2478" s="1" t="s">
        <v>28</v>
      </c>
      <c r="H2478" s="1">
        <v>11659.396957499999</v>
      </c>
      <c r="I2478" s="1">
        <v>11659</v>
      </c>
      <c r="J2478" s="1">
        <v>-0.39695749999899999</v>
      </c>
      <c r="K2478" s="1" t="s">
        <v>4964</v>
      </c>
      <c r="L2478" s="1" t="s">
        <v>365</v>
      </c>
      <c r="M2478" s="1" t="s">
        <v>4965</v>
      </c>
      <c r="N2478" s="1" t="s">
        <v>83</v>
      </c>
      <c r="O2478" s="1" t="s">
        <v>31</v>
      </c>
      <c r="P2478" s="1" t="s">
        <v>4966</v>
      </c>
      <c r="Q2478" s="1" t="s">
        <v>4966</v>
      </c>
      <c r="R2478" s="1">
        <f t="shared" ref="R2478:R2502" si="86">P2478*V2478/W2478</f>
        <v>11660</v>
      </c>
      <c r="S2478" s="1" t="s">
        <v>4923</v>
      </c>
      <c r="T2478" s="1" t="s">
        <v>4924</v>
      </c>
      <c r="U2478" s="1" t="s">
        <v>35</v>
      </c>
      <c r="V2478" s="1">
        <v>1</v>
      </c>
      <c r="W2478" s="1">
        <v>1</v>
      </c>
      <c r="X2478" s="1" t="s">
        <v>4967</v>
      </c>
      <c r="Y2478" s="1">
        <v>0</v>
      </c>
    </row>
    <row r="2479" spans="1:25">
      <c r="A2479" s="1">
        <v>2478</v>
      </c>
      <c r="B2479" s="1">
        <v>14</v>
      </c>
      <c r="C2479" s="1" t="s">
        <v>25</v>
      </c>
      <c r="D2479" s="1">
        <v>321028</v>
      </c>
      <c r="E2479" s="1" t="s">
        <v>2343</v>
      </c>
      <c r="F2479" s="1" t="s">
        <v>4968</v>
      </c>
      <c r="G2479" s="1" t="s">
        <v>28</v>
      </c>
      <c r="H2479" s="1">
        <v>6452.1543645199999</v>
      </c>
      <c r="I2479" s="1">
        <v>6452</v>
      </c>
      <c r="J2479" s="1">
        <v>-0.15436452000000001</v>
      </c>
      <c r="K2479" s="1" t="s">
        <v>4968</v>
      </c>
      <c r="L2479" s="1" t="s">
        <v>27</v>
      </c>
      <c r="M2479" s="1" t="s">
        <v>4965</v>
      </c>
      <c r="N2479" s="1" t="s">
        <v>93</v>
      </c>
      <c r="O2479" s="1" t="s">
        <v>31</v>
      </c>
      <c r="P2479" s="1" t="s">
        <v>4969</v>
      </c>
      <c r="Q2479" s="1" t="s">
        <v>4969</v>
      </c>
      <c r="R2479" s="1">
        <f t="shared" si="86"/>
        <v>6463</v>
      </c>
      <c r="S2479" s="1" t="s">
        <v>4970</v>
      </c>
      <c r="T2479" s="1" t="s">
        <v>4971</v>
      </c>
      <c r="U2479" s="1" t="s">
        <v>35</v>
      </c>
      <c r="V2479" s="1">
        <v>1</v>
      </c>
      <c r="W2479" s="1">
        <v>1</v>
      </c>
      <c r="X2479" s="1" t="s">
        <v>4972</v>
      </c>
      <c r="Y2479" s="1">
        <v>0</v>
      </c>
    </row>
    <row r="2480" spans="1:25">
      <c r="A2480" s="1">
        <v>2479</v>
      </c>
      <c r="B2480" s="1">
        <v>14</v>
      </c>
      <c r="C2480" s="1" t="s">
        <v>25</v>
      </c>
      <c r="D2480" s="1">
        <v>321028</v>
      </c>
      <c r="E2480" s="1" t="s">
        <v>2343</v>
      </c>
      <c r="F2480" s="1" t="s">
        <v>4973</v>
      </c>
      <c r="G2480" s="1" t="s">
        <v>28</v>
      </c>
      <c r="H2480" s="1">
        <v>1461.2395444900001</v>
      </c>
      <c r="I2480" s="1">
        <v>1461</v>
      </c>
      <c r="J2480" s="1">
        <v>-0.23954449</v>
      </c>
      <c r="K2480" s="1" t="s">
        <v>4973</v>
      </c>
      <c r="L2480" s="1" t="s">
        <v>27</v>
      </c>
      <c r="M2480" s="1" t="s">
        <v>4974</v>
      </c>
      <c r="N2480" s="1" t="s">
        <v>83</v>
      </c>
      <c r="O2480" s="1" t="s">
        <v>60</v>
      </c>
      <c r="P2480" s="1" t="s">
        <v>2793</v>
      </c>
      <c r="Q2480" s="1" t="s">
        <v>2793</v>
      </c>
      <c r="R2480" s="1">
        <f t="shared" si="86"/>
        <v>1485</v>
      </c>
      <c r="S2480" s="1" t="s">
        <v>4970</v>
      </c>
      <c r="T2480" s="1" t="s">
        <v>4971</v>
      </c>
      <c r="U2480" s="1" t="s">
        <v>35</v>
      </c>
      <c r="V2480" s="1">
        <v>1</v>
      </c>
      <c r="W2480" s="1">
        <v>1</v>
      </c>
      <c r="X2480" s="1" t="s">
        <v>4975</v>
      </c>
      <c r="Y2480" s="1">
        <v>0</v>
      </c>
    </row>
    <row r="2481" spans="1:25">
      <c r="A2481" s="1">
        <v>2480</v>
      </c>
      <c r="B2481" s="1">
        <v>14</v>
      </c>
      <c r="C2481" s="1" t="s">
        <v>25</v>
      </c>
      <c r="D2481" s="1">
        <v>321028</v>
      </c>
      <c r="E2481" s="1" t="s">
        <v>2343</v>
      </c>
      <c r="F2481" s="1" t="s">
        <v>4976</v>
      </c>
      <c r="G2481" s="1" t="s">
        <v>28</v>
      </c>
      <c r="H2481" s="1">
        <v>1086.796683</v>
      </c>
      <c r="I2481" s="1">
        <v>1087</v>
      </c>
      <c r="J2481" s="1">
        <v>0.203317</v>
      </c>
      <c r="K2481" s="1" t="s">
        <v>4976</v>
      </c>
      <c r="L2481" s="1" t="s">
        <v>365</v>
      </c>
      <c r="M2481" s="1" t="s">
        <v>4976</v>
      </c>
      <c r="N2481" s="1" t="s">
        <v>30</v>
      </c>
      <c r="O2481" s="1" t="s">
        <v>55</v>
      </c>
      <c r="P2481" s="1" t="s">
        <v>105</v>
      </c>
      <c r="Q2481" s="1" t="s">
        <v>105</v>
      </c>
      <c r="R2481" s="1">
        <f t="shared" si="86"/>
        <v>1079</v>
      </c>
      <c r="S2481" s="1" t="s">
        <v>4923</v>
      </c>
      <c r="T2481" s="1" t="s">
        <v>4924</v>
      </c>
      <c r="U2481" s="1" t="s">
        <v>35</v>
      </c>
      <c r="V2481" s="1">
        <v>1</v>
      </c>
      <c r="W2481" s="1">
        <v>1</v>
      </c>
      <c r="X2481" s="1" t="s">
        <v>4977</v>
      </c>
      <c r="Y2481" s="1">
        <v>0</v>
      </c>
    </row>
    <row r="2482" spans="1:25">
      <c r="A2482" s="1">
        <v>2481</v>
      </c>
      <c r="B2482" s="1">
        <v>14</v>
      </c>
      <c r="C2482" s="1" t="s">
        <v>25</v>
      </c>
      <c r="D2482" s="1">
        <v>321028</v>
      </c>
      <c r="E2482" s="1" t="s">
        <v>2343</v>
      </c>
      <c r="F2482" s="1" t="s">
        <v>4978</v>
      </c>
      <c r="G2482" s="1" t="s">
        <v>28</v>
      </c>
      <c r="H2482" s="1">
        <v>9878.5409325199998</v>
      </c>
      <c r="I2482" s="1">
        <v>9879</v>
      </c>
      <c r="J2482" s="1">
        <v>0.45906748000000003</v>
      </c>
      <c r="K2482" s="1" t="s">
        <v>4978</v>
      </c>
      <c r="L2482" s="1" t="s">
        <v>27</v>
      </c>
      <c r="M2482" s="1" t="s">
        <v>4979</v>
      </c>
      <c r="N2482" s="1" t="s">
        <v>76</v>
      </c>
      <c r="O2482" s="1" t="s">
        <v>31</v>
      </c>
      <c r="P2482" s="1" t="s">
        <v>4980</v>
      </c>
      <c r="Q2482" s="1" t="s">
        <v>4980</v>
      </c>
      <c r="R2482" s="1">
        <f t="shared" si="86"/>
        <v>9718</v>
      </c>
      <c r="S2482" s="1" t="s">
        <v>4970</v>
      </c>
      <c r="T2482" s="1" t="s">
        <v>4971</v>
      </c>
      <c r="U2482" s="1" t="s">
        <v>35</v>
      </c>
      <c r="V2482" s="1">
        <v>1</v>
      </c>
      <c r="W2482" s="1">
        <v>1</v>
      </c>
      <c r="X2482" s="1" t="s">
        <v>4981</v>
      </c>
      <c r="Y2482" s="1">
        <v>0</v>
      </c>
    </row>
    <row r="2483" spans="1:25">
      <c r="A2483" s="1">
        <v>2482</v>
      </c>
      <c r="B2483" s="1">
        <v>14</v>
      </c>
      <c r="C2483" s="1" t="s">
        <v>25</v>
      </c>
      <c r="D2483" s="1">
        <v>321028</v>
      </c>
      <c r="E2483" s="1" t="s">
        <v>2343</v>
      </c>
      <c r="F2483" s="1" t="s">
        <v>4982</v>
      </c>
      <c r="G2483" s="1" t="s">
        <v>28</v>
      </c>
      <c r="H2483" s="1">
        <v>6591.0450949400001</v>
      </c>
      <c r="I2483" s="1">
        <v>6591</v>
      </c>
      <c r="J2483" s="1">
        <v>-4.5094940000100003E-2</v>
      </c>
      <c r="K2483" s="1" t="s">
        <v>4982</v>
      </c>
      <c r="L2483" s="1" t="s">
        <v>365</v>
      </c>
      <c r="M2483" s="1" t="s">
        <v>4979</v>
      </c>
      <c r="N2483" s="1" t="s">
        <v>89</v>
      </c>
      <c r="O2483" s="1" t="s">
        <v>31</v>
      </c>
      <c r="P2483" s="1" t="s">
        <v>4983</v>
      </c>
      <c r="Q2483" s="1" t="s">
        <v>4983</v>
      </c>
      <c r="R2483" s="1">
        <f t="shared" si="86"/>
        <v>6481</v>
      </c>
      <c r="S2483" s="1" t="s">
        <v>4923</v>
      </c>
      <c r="T2483" s="1" t="s">
        <v>4924</v>
      </c>
      <c r="U2483" s="1" t="s">
        <v>35</v>
      </c>
      <c r="V2483" s="1">
        <v>1</v>
      </c>
      <c r="W2483" s="1">
        <v>1</v>
      </c>
      <c r="X2483" s="1" t="s">
        <v>4984</v>
      </c>
      <c r="Y2483" s="1">
        <v>0</v>
      </c>
    </row>
    <row r="2484" spans="1:25">
      <c r="A2484" s="1">
        <v>2483</v>
      </c>
      <c r="B2484" s="1">
        <v>14</v>
      </c>
      <c r="C2484" s="1" t="s">
        <v>25</v>
      </c>
      <c r="D2484" s="1">
        <v>321028</v>
      </c>
      <c r="E2484" s="1" t="s">
        <v>2343</v>
      </c>
      <c r="F2484" s="1" t="s">
        <v>4985</v>
      </c>
      <c r="G2484" s="1" t="s">
        <v>28</v>
      </c>
      <c r="H2484" s="1">
        <v>2872.2868575000002</v>
      </c>
      <c r="I2484" s="1">
        <v>2872</v>
      </c>
      <c r="J2484" s="1">
        <v>-0.28685749999999999</v>
      </c>
      <c r="K2484" s="1" t="s">
        <v>4985</v>
      </c>
      <c r="L2484" s="1" t="s">
        <v>27</v>
      </c>
      <c r="M2484" s="1" t="s">
        <v>4979</v>
      </c>
      <c r="N2484" s="1" t="s">
        <v>93</v>
      </c>
      <c r="O2484" s="1" t="s">
        <v>133</v>
      </c>
      <c r="P2484" s="1" t="s">
        <v>4986</v>
      </c>
      <c r="Q2484" s="1" t="s">
        <v>4986</v>
      </c>
      <c r="R2484" s="1">
        <f t="shared" si="86"/>
        <v>2895</v>
      </c>
      <c r="S2484" s="1" t="s">
        <v>4970</v>
      </c>
      <c r="T2484" s="1" t="s">
        <v>4971</v>
      </c>
      <c r="U2484" s="1" t="s">
        <v>35</v>
      </c>
      <c r="V2484" s="1">
        <v>1</v>
      </c>
      <c r="W2484" s="1">
        <v>1</v>
      </c>
      <c r="X2484" s="1" t="s">
        <v>4987</v>
      </c>
      <c r="Y2484" s="1">
        <v>0</v>
      </c>
    </row>
    <row r="2485" spans="1:25">
      <c r="A2485" s="1">
        <v>2484</v>
      </c>
      <c r="B2485" s="1">
        <v>14</v>
      </c>
      <c r="C2485" s="1" t="s">
        <v>25</v>
      </c>
      <c r="D2485" s="1">
        <v>321028</v>
      </c>
      <c r="E2485" s="1" t="s">
        <v>2343</v>
      </c>
      <c r="F2485" s="1" t="s">
        <v>4988</v>
      </c>
      <c r="G2485" s="1" t="s">
        <v>28</v>
      </c>
      <c r="H2485" s="1">
        <v>4428.7282795499996</v>
      </c>
      <c r="I2485" s="1">
        <v>4429</v>
      </c>
      <c r="J2485" s="1">
        <v>0.27172045</v>
      </c>
      <c r="K2485" s="1" t="s">
        <v>4988</v>
      </c>
      <c r="L2485" s="1" t="s">
        <v>4522</v>
      </c>
      <c r="M2485" s="1" t="s">
        <v>4989</v>
      </c>
      <c r="N2485" s="1" t="s">
        <v>97</v>
      </c>
      <c r="O2485" s="1" t="s">
        <v>31</v>
      </c>
      <c r="P2485" s="1" t="s">
        <v>4990</v>
      </c>
      <c r="Q2485" s="1" t="s">
        <v>4990</v>
      </c>
      <c r="R2485" s="1">
        <f t="shared" si="86"/>
        <v>4481</v>
      </c>
      <c r="S2485" s="1" t="s">
        <v>4946</v>
      </c>
      <c r="T2485" s="1" t="s">
        <v>4947</v>
      </c>
      <c r="U2485" s="1" t="s">
        <v>35</v>
      </c>
      <c r="V2485" s="1">
        <v>1</v>
      </c>
      <c r="W2485" s="1">
        <v>1</v>
      </c>
      <c r="X2485" s="1" t="s">
        <v>4991</v>
      </c>
      <c r="Y2485" s="1">
        <v>0</v>
      </c>
    </row>
    <row r="2486" spans="1:25">
      <c r="A2486" s="1">
        <v>2485</v>
      </c>
      <c r="B2486" s="1">
        <v>14</v>
      </c>
      <c r="C2486" s="1" t="s">
        <v>25</v>
      </c>
      <c r="D2486" s="1">
        <v>321028</v>
      </c>
      <c r="E2486" s="1" t="s">
        <v>2343</v>
      </c>
      <c r="F2486" s="1" t="s">
        <v>4992</v>
      </c>
      <c r="G2486" s="1" t="s">
        <v>28</v>
      </c>
      <c r="H2486" s="1">
        <v>1546.15158</v>
      </c>
      <c r="I2486" s="1">
        <v>1546</v>
      </c>
      <c r="J2486" s="1">
        <v>-0.15157999999999999</v>
      </c>
      <c r="K2486" s="1" t="s">
        <v>4992</v>
      </c>
      <c r="L2486" s="1" t="s">
        <v>4522</v>
      </c>
      <c r="M2486" s="1" t="s">
        <v>4989</v>
      </c>
      <c r="N2486" s="1" t="s">
        <v>365</v>
      </c>
      <c r="O2486" s="1" t="s">
        <v>133</v>
      </c>
      <c r="P2486" s="1" t="s">
        <v>1852</v>
      </c>
      <c r="Q2486" s="1" t="s">
        <v>1852</v>
      </c>
      <c r="R2486" s="1">
        <f t="shared" si="86"/>
        <v>1467</v>
      </c>
      <c r="S2486" s="1" t="s">
        <v>4946</v>
      </c>
      <c r="T2486" s="1" t="s">
        <v>4947</v>
      </c>
      <c r="U2486" s="1" t="s">
        <v>35</v>
      </c>
      <c r="V2486" s="1">
        <v>1</v>
      </c>
      <c r="W2486" s="1">
        <v>1</v>
      </c>
      <c r="X2486" s="1" t="s">
        <v>4993</v>
      </c>
      <c r="Y2486" s="1">
        <v>0</v>
      </c>
    </row>
    <row r="2487" spans="1:25">
      <c r="A2487" s="1">
        <v>2486</v>
      </c>
      <c r="B2487" s="1">
        <v>14</v>
      </c>
      <c r="C2487" s="1" t="s">
        <v>25</v>
      </c>
      <c r="D2487" s="1">
        <v>321028</v>
      </c>
      <c r="E2487" s="1" t="s">
        <v>2343</v>
      </c>
      <c r="F2487" s="1" t="s">
        <v>4994</v>
      </c>
      <c r="G2487" s="1" t="s">
        <v>28</v>
      </c>
      <c r="H2487" s="1">
        <v>607.93011501399997</v>
      </c>
      <c r="I2487" s="1">
        <v>608</v>
      </c>
      <c r="J2487" s="1">
        <v>6.9884985999999996E-2</v>
      </c>
      <c r="K2487" s="1" t="s">
        <v>4994</v>
      </c>
      <c r="L2487" s="1" t="s">
        <v>4522</v>
      </c>
      <c r="M2487" s="1" t="s">
        <v>4989</v>
      </c>
      <c r="N2487" s="1" t="s">
        <v>27</v>
      </c>
      <c r="O2487" s="1" t="s">
        <v>55</v>
      </c>
      <c r="P2487" s="1" t="s">
        <v>70</v>
      </c>
      <c r="Q2487" s="1" t="s">
        <v>70</v>
      </c>
      <c r="R2487" s="1">
        <f t="shared" si="86"/>
        <v>611</v>
      </c>
      <c r="S2487" s="1" t="s">
        <v>4946</v>
      </c>
      <c r="T2487" s="1" t="s">
        <v>4947</v>
      </c>
      <c r="U2487" s="1" t="s">
        <v>35</v>
      </c>
      <c r="V2487" s="1">
        <v>1</v>
      </c>
      <c r="W2487" s="1">
        <v>1</v>
      </c>
      <c r="X2487" s="1" t="s">
        <v>4995</v>
      </c>
      <c r="Y2487" s="1">
        <v>0</v>
      </c>
    </row>
    <row r="2488" spans="1:25">
      <c r="A2488" s="1">
        <v>2487</v>
      </c>
      <c r="B2488" s="1">
        <v>14</v>
      </c>
      <c r="C2488" s="1" t="s">
        <v>25</v>
      </c>
      <c r="D2488" s="1">
        <v>321028</v>
      </c>
      <c r="E2488" s="1" t="s">
        <v>2343</v>
      </c>
      <c r="F2488" s="1" t="s">
        <v>4996</v>
      </c>
      <c r="G2488" s="1" t="s">
        <v>28</v>
      </c>
      <c r="H2488" s="1">
        <v>3641.78196402</v>
      </c>
      <c r="I2488" s="1">
        <v>3642</v>
      </c>
      <c r="J2488" s="1">
        <v>0.21803597999999999</v>
      </c>
      <c r="K2488" s="1" t="s">
        <v>4996</v>
      </c>
      <c r="L2488" s="1" t="s">
        <v>365</v>
      </c>
      <c r="M2488" s="1" t="s">
        <v>4997</v>
      </c>
      <c r="N2488" s="1" t="s">
        <v>76</v>
      </c>
      <c r="O2488" s="1" t="s">
        <v>60</v>
      </c>
      <c r="P2488" s="1" t="s">
        <v>4998</v>
      </c>
      <c r="Q2488" s="1" t="s">
        <v>4998</v>
      </c>
      <c r="R2488" s="1">
        <f t="shared" si="86"/>
        <v>3586</v>
      </c>
      <c r="S2488" s="1" t="s">
        <v>4923</v>
      </c>
      <c r="T2488" s="1" t="s">
        <v>4924</v>
      </c>
      <c r="U2488" s="1" t="s">
        <v>35</v>
      </c>
      <c r="V2488" s="1">
        <v>1</v>
      </c>
      <c r="W2488" s="1">
        <v>1</v>
      </c>
      <c r="X2488" s="1" t="s">
        <v>4999</v>
      </c>
      <c r="Y2488" s="1">
        <v>0</v>
      </c>
    </row>
    <row r="2489" spans="1:25">
      <c r="A2489" s="1">
        <v>2488</v>
      </c>
      <c r="B2489" s="1">
        <v>14</v>
      </c>
      <c r="C2489" s="1" t="s">
        <v>25</v>
      </c>
      <c r="D2489" s="1">
        <v>321028</v>
      </c>
      <c r="E2489" s="1" t="s">
        <v>2343</v>
      </c>
      <c r="F2489" s="1" t="s">
        <v>5000</v>
      </c>
      <c r="G2489" s="1" t="s">
        <v>28</v>
      </c>
      <c r="H2489" s="1">
        <v>5056.4486434700002</v>
      </c>
      <c r="I2489" s="1">
        <v>5056</v>
      </c>
      <c r="J2489" s="1">
        <v>-0.44864346999999999</v>
      </c>
      <c r="K2489" s="1" t="s">
        <v>5000</v>
      </c>
      <c r="L2489" s="1" t="s">
        <v>365</v>
      </c>
      <c r="M2489" s="1" t="s">
        <v>4997</v>
      </c>
      <c r="N2489" s="1" t="s">
        <v>83</v>
      </c>
      <c r="O2489" s="1" t="s">
        <v>133</v>
      </c>
      <c r="P2489" s="1" t="s">
        <v>5001</v>
      </c>
      <c r="Q2489" s="1" t="s">
        <v>5001</v>
      </c>
      <c r="R2489" s="1">
        <f t="shared" si="86"/>
        <v>5129</v>
      </c>
      <c r="S2489" s="1" t="s">
        <v>4923</v>
      </c>
      <c r="T2489" s="1" t="s">
        <v>4924</v>
      </c>
      <c r="U2489" s="1" t="s">
        <v>35</v>
      </c>
      <c r="V2489" s="1">
        <v>1</v>
      </c>
      <c r="W2489" s="1">
        <v>1</v>
      </c>
      <c r="X2489" s="1" t="s">
        <v>5002</v>
      </c>
      <c r="Y2489" s="1">
        <v>0</v>
      </c>
    </row>
    <row r="2490" spans="1:25">
      <c r="A2490" s="1">
        <v>2489</v>
      </c>
      <c r="B2490" s="1">
        <v>14</v>
      </c>
      <c r="C2490" s="1" t="s">
        <v>25</v>
      </c>
      <c r="D2490" s="1">
        <v>321028</v>
      </c>
      <c r="E2490" s="1" t="s">
        <v>2343</v>
      </c>
      <c r="F2490" s="1" t="s">
        <v>5003</v>
      </c>
      <c r="G2490" s="1" t="s">
        <v>28</v>
      </c>
      <c r="H2490" s="1">
        <v>1307.5372590300001</v>
      </c>
      <c r="I2490" s="1">
        <v>1308</v>
      </c>
      <c r="J2490" s="1">
        <v>0.46274096999999997</v>
      </c>
      <c r="K2490" s="1" t="s">
        <v>5003</v>
      </c>
      <c r="L2490" s="1" t="s">
        <v>1754</v>
      </c>
      <c r="M2490" s="1" t="s">
        <v>5004</v>
      </c>
      <c r="N2490" s="1" t="s">
        <v>76</v>
      </c>
      <c r="O2490" s="1" t="s">
        <v>133</v>
      </c>
      <c r="P2490" s="1" t="s">
        <v>1835</v>
      </c>
      <c r="Q2490" s="1" t="s">
        <v>1835</v>
      </c>
      <c r="R2490" s="1">
        <f t="shared" si="86"/>
        <v>1345</v>
      </c>
      <c r="S2490" s="1" t="s">
        <v>4012</v>
      </c>
      <c r="T2490" s="1" t="s">
        <v>4878</v>
      </c>
      <c r="U2490" s="1" t="s">
        <v>35</v>
      </c>
      <c r="V2490" s="1">
        <v>1</v>
      </c>
      <c r="W2490" s="1">
        <v>1</v>
      </c>
      <c r="X2490" s="1" t="s">
        <v>5005</v>
      </c>
      <c r="Y2490" s="1">
        <v>0</v>
      </c>
    </row>
    <row r="2491" spans="1:25">
      <c r="A2491" s="1">
        <v>2490</v>
      </c>
      <c r="B2491" s="1">
        <v>14</v>
      </c>
      <c r="C2491" s="1" t="s">
        <v>25</v>
      </c>
      <c r="D2491" s="1">
        <v>321028</v>
      </c>
      <c r="E2491" s="1" t="s">
        <v>2343</v>
      </c>
      <c r="F2491" s="1" t="s">
        <v>5006</v>
      </c>
      <c r="G2491" s="1" t="s">
        <v>28</v>
      </c>
      <c r="H2491" s="1">
        <v>1013.76048947</v>
      </c>
      <c r="I2491" s="1">
        <v>1014</v>
      </c>
      <c r="J2491" s="1">
        <v>0.23951053</v>
      </c>
      <c r="K2491" s="1" t="s">
        <v>5006</v>
      </c>
      <c r="L2491" s="1" t="s">
        <v>1754</v>
      </c>
      <c r="M2491" s="1" t="s">
        <v>5004</v>
      </c>
      <c r="N2491" s="1" t="s">
        <v>83</v>
      </c>
      <c r="O2491" s="1" t="s">
        <v>60</v>
      </c>
      <c r="P2491" s="1" t="s">
        <v>201</v>
      </c>
      <c r="Q2491" s="1" t="s">
        <v>201</v>
      </c>
      <c r="R2491" s="1">
        <f t="shared" si="86"/>
        <v>1021</v>
      </c>
      <c r="S2491" s="1" t="s">
        <v>4012</v>
      </c>
      <c r="T2491" s="1" t="s">
        <v>4878</v>
      </c>
      <c r="U2491" s="1" t="s">
        <v>35</v>
      </c>
      <c r="V2491" s="1">
        <v>1</v>
      </c>
      <c r="W2491" s="1">
        <v>1</v>
      </c>
      <c r="X2491" s="1" t="s">
        <v>5007</v>
      </c>
      <c r="Y2491" s="1">
        <v>0</v>
      </c>
    </row>
    <row r="2492" spans="1:25">
      <c r="A2492" s="1">
        <v>2491</v>
      </c>
      <c r="B2492" s="1">
        <v>14</v>
      </c>
      <c r="C2492" s="1" t="s">
        <v>25</v>
      </c>
      <c r="D2492" s="1">
        <v>321028</v>
      </c>
      <c r="E2492" s="1" t="s">
        <v>2343</v>
      </c>
      <c r="F2492" s="1" t="s">
        <v>5008</v>
      </c>
      <c r="G2492" s="1" t="s">
        <v>28</v>
      </c>
      <c r="H2492" s="1">
        <v>2308.6040390200001</v>
      </c>
      <c r="I2492" s="1">
        <v>2309</v>
      </c>
      <c r="J2492" s="1">
        <v>0.39596098000000002</v>
      </c>
      <c r="K2492" s="1" t="s">
        <v>5008</v>
      </c>
      <c r="L2492" s="1" t="s">
        <v>76</v>
      </c>
      <c r="M2492" s="1" t="s">
        <v>5009</v>
      </c>
      <c r="N2492" s="1" t="s">
        <v>83</v>
      </c>
      <c r="O2492" s="1" t="s">
        <v>31</v>
      </c>
      <c r="P2492" s="1" t="s">
        <v>5010</v>
      </c>
      <c r="Q2492" s="1" t="s">
        <v>5010</v>
      </c>
      <c r="R2492" s="1">
        <f t="shared" si="86"/>
        <v>2287</v>
      </c>
      <c r="S2492" s="1" t="s">
        <v>4930</v>
      </c>
      <c r="T2492" s="1" t="s">
        <v>4931</v>
      </c>
      <c r="U2492" s="1" t="s">
        <v>35</v>
      </c>
      <c r="V2492" s="1">
        <v>1</v>
      </c>
      <c r="W2492" s="1">
        <v>1</v>
      </c>
      <c r="X2492" s="1" t="s">
        <v>5011</v>
      </c>
      <c r="Y2492" s="1">
        <v>0</v>
      </c>
    </row>
    <row r="2493" spans="1:25">
      <c r="A2493" s="1">
        <v>2492</v>
      </c>
      <c r="B2493" s="1">
        <v>14</v>
      </c>
      <c r="C2493" s="1" t="s">
        <v>25</v>
      </c>
      <c r="D2493" s="1">
        <v>321028</v>
      </c>
      <c r="E2493" s="1" t="s">
        <v>2343</v>
      </c>
      <c r="F2493" s="1" t="s">
        <v>5012</v>
      </c>
      <c r="G2493" s="1" t="s">
        <v>28</v>
      </c>
      <c r="H2493" s="1">
        <v>9344.4597161099991</v>
      </c>
      <c r="I2493" s="1">
        <v>9344</v>
      </c>
      <c r="J2493" s="1">
        <v>-0.45971610999899998</v>
      </c>
      <c r="K2493" s="1" t="s">
        <v>5012</v>
      </c>
      <c r="L2493" s="1" t="s">
        <v>5013</v>
      </c>
      <c r="M2493" s="1" t="s">
        <v>5012</v>
      </c>
      <c r="N2493" s="1" t="s">
        <v>30</v>
      </c>
      <c r="O2493" s="1" t="s">
        <v>60</v>
      </c>
      <c r="P2493" s="1" t="s">
        <v>1117</v>
      </c>
      <c r="Q2493" s="1" t="s">
        <v>5014</v>
      </c>
      <c r="R2493" s="1">
        <f t="shared" si="86"/>
        <v>3237</v>
      </c>
      <c r="S2493" s="1" t="s">
        <v>5015</v>
      </c>
      <c r="T2493" s="1" t="s">
        <v>5016</v>
      </c>
      <c r="U2493" s="1" t="s">
        <v>35</v>
      </c>
      <c r="V2493" s="1">
        <v>1</v>
      </c>
      <c r="W2493" s="1">
        <v>1</v>
      </c>
      <c r="X2493" s="1" t="s">
        <v>5017</v>
      </c>
      <c r="Y2493" s="1">
        <v>0</v>
      </c>
    </row>
    <row r="2494" spans="1:25">
      <c r="A2494" s="1">
        <v>2493</v>
      </c>
      <c r="B2494" s="1">
        <v>14</v>
      </c>
      <c r="C2494" s="1" t="s">
        <v>25</v>
      </c>
      <c r="D2494" s="1">
        <v>321028</v>
      </c>
      <c r="E2494" s="1" t="s">
        <v>2343</v>
      </c>
      <c r="F2494" s="1" t="s">
        <v>5012</v>
      </c>
      <c r="G2494" s="1" t="s">
        <v>28</v>
      </c>
      <c r="H2494" s="1">
        <v>9344.4597161099991</v>
      </c>
      <c r="I2494" s="1">
        <v>9344</v>
      </c>
      <c r="J2494" s="1">
        <v>-0.45971610999899998</v>
      </c>
      <c r="K2494" s="1" t="s">
        <v>5012</v>
      </c>
      <c r="L2494" s="1" t="s">
        <v>5013</v>
      </c>
      <c r="M2494" s="1" t="s">
        <v>5012</v>
      </c>
      <c r="N2494" s="1" t="s">
        <v>30</v>
      </c>
      <c r="O2494" s="1" t="s">
        <v>133</v>
      </c>
      <c r="P2494" s="1" t="s">
        <v>5018</v>
      </c>
      <c r="Q2494" s="1" t="s">
        <v>5014</v>
      </c>
      <c r="R2494" s="1">
        <f t="shared" si="86"/>
        <v>6208</v>
      </c>
      <c r="S2494" s="1" t="s">
        <v>5015</v>
      </c>
      <c r="T2494" s="1" t="s">
        <v>5016</v>
      </c>
      <c r="U2494" s="1" t="s">
        <v>35</v>
      </c>
      <c r="V2494" s="1">
        <v>1</v>
      </c>
      <c r="W2494" s="1">
        <v>1</v>
      </c>
      <c r="X2494" s="1" t="s">
        <v>5017</v>
      </c>
      <c r="Y2494" s="1">
        <v>0</v>
      </c>
    </row>
    <row r="2495" spans="1:25">
      <c r="A2495" s="1">
        <v>2494</v>
      </c>
      <c r="B2495" s="1">
        <v>14</v>
      </c>
      <c r="C2495" s="1" t="s">
        <v>25</v>
      </c>
      <c r="D2495" s="1">
        <v>321028</v>
      </c>
      <c r="E2495" s="1" t="s">
        <v>2343</v>
      </c>
      <c r="F2495" s="1" t="s">
        <v>5019</v>
      </c>
      <c r="G2495" s="1" t="s">
        <v>28</v>
      </c>
      <c r="H2495" s="1">
        <v>557.41619749400002</v>
      </c>
      <c r="I2495" s="1">
        <v>557</v>
      </c>
      <c r="J2495" s="1">
        <v>-0.416197494</v>
      </c>
      <c r="K2495" s="1" t="s">
        <v>5019</v>
      </c>
      <c r="L2495" s="1" t="s">
        <v>1754</v>
      </c>
      <c r="M2495" s="1" t="s">
        <v>5019</v>
      </c>
      <c r="N2495" s="1" t="s">
        <v>30</v>
      </c>
      <c r="O2495" s="1" t="s">
        <v>60</v>
      </c>
      <c r="P2495" s="1" t="s">
        <v>536</v>
      </c>
      <c r="Q2495" s="1" t="s">
        <v>536</v>
      </c>
      <c r="R2495" s="1">
        <f t="shared" si="86"/>
        <v>543</v>
      </c>
      <c r="S2495" s="1" t="s">
        <v>4012</v>
      </c>
      <c r="T2495" s="1" t="s">
        <v>4878</v>
      </c>
      <c r="U2495" s="1" t="s">
        <v>35</v>
      </c>
      <c r="V2495" s="1">
        <v>1</v>
      </c>
      <c r="W2495" s="1">
        <v>1</v>
      </c>
      <c r="X2495" s="1" t="s">
        <v>5020</v>
      </c>
      <c r="Y2495" s="1">
        <v>0</v>
      </c>
    </row>
    <row r="2496" spans="1:25">
      <c r="A2496" s="1">
        <v>2495</v>
      </c>
      <c r="B2496" s="1">
        <v>14</v>
      </c>
      <c r="C2496" s="1" t="s">
        <v>25</v>
      </c>
      <c r="D2496" s="1">
        <v>321028</v>
      </c>
      <c r="E2496" s="1" t="s">
        <v>2343</v>
      </c>
      <c r="F2496" s="1" t="s">
        <v>5021</v>
      </c>
      <c r="G2496" s="1" t="s">
        <v>28</v>
      </c>
      <c r="H2496" s="1">
        <v>3910.3875509600002</v>
      </c>
      <c r="I2496" s="1">
        <v>3910</v>
      </c>
      <c r="J2496" s="1">
        <v>-0.38755096</v>
      </c>
      <c r="K2496" s="1" t="s">
        <v>5021</v>
      </c>
      <c r="L2496" s="1" t="s">
        <v>76</v>
      </c>
      <c r="M2496" s="1" t="s">
        <v>5021</v>
      </c>
      <c r="N2496" s="1" t="s">
        <v>30</v>
      </c>
      <c r="O2496" s="1" t="s">
        <v>55</v>
      </c>
      <c r="P2496" s="1" t="s">
        <v>5022</v>
      </c>
      <c r="Q2496" s="1" t="s">
        <v>5022</v>
      </c>
      <c r="R2496" s="1">
        <f t="shared" si="86"/>
        <v>3895</v>
      </c>
      <c r="S2496" s="1" t="s">
        <v>4930</v>
      </c>
      <c r="T2496" s="1" t="s">
        <v>4931</v>
      </c>
      <c r="U2496" s="1" t="s">
        <v>35</v>
      </c>
      <c r="V2496" s="1">
        <v>1</v>
      </c>
      <c r="W2496" s="1">
        <v>1</v>
      </c>
      <c r="X2496" s="1" t="s">
        <v>5023</v>
      </c>
      <c r="Y2496" s="1">
        <v>0</v>
      </c>
    </row>
    <row r="2497" spans="1:25">
      <c r="A2497" s="1">
        <v>2496</v>
      </c>
      <c r="B2497" s="1">
        <v>14</v>
      </c>
      <c r="C2497" s="1" t="s">
        <v>21</v>
      </c>
      <c r="D2497" s="1">
        <v>321028</v>
      </c>
      <c r="E2497" s="1" t="s">
        <v>2343</v>
      </c>
      <c r="F2497" s="1" t="s">
        <v>5024</v>
      </c>
      <c r="G2497" s="1" t="s">
        <v>28</v>
      </c>
      <c r="H2497" s="1">
        <v>4392.4715483999998</v>
      </c>
      <c r="I2497" s="1">
        <v>4392</v>
      </c>
      <c r="J2497" s="1">
        <v>-0.47154839999999998</v>
      </c>
      <c r="K2497" s="1" t="s">
        <v>5024</v>
      </c>
      <c r="L2497" s="1" t="s">
        <v>76</v>
      </c>
      <c r="M2497" s="1" t="s">
        <v>5024</v>
      </c>
      <c r="N2497" s="1" t="s">
        <v>30</v>
      </c>
      <c r="O2497" s="1" t="s">
        <v>133</v>
      </c>
      <c r="P2497" s="1" t="s">
        <v>3305</v>
      </c>
      <c r="Q2497" s="1" t="s">
        <v>3305</v>
      </c>
      <c r="R2497" s="1">
        <f t="shared" si="86"/>
        <v>4485</v>
      </c>
      <c r="S2497" s="1" t="s">
        <v>4930</v>
      </c>
      <c r="T2497" s="1" t="s">
        <v>4931</v>
      </c>
      <c r="U2497" s="1" t="s">
        <v>35</v>
      </c>
      <c r="V2497" s="1">
        <v>1</v>
      </c>
      <c r="W2497" s="1">
        <v>1</v>
      </c>
      <c r="X2497" s="1" t="s">
        <v>5025</v>
      </c>
      <c r="Y2497" s="1">
        <v>0</v>
      </c>
    </row>
    <row r="2498" spans="1:25">
      <c r="A2498" s="1">
        <v>2497</v>
      </c>
      <c r="B2498" s="1">
        <v>14</v>
      </c>
      <c r="C2498" s="1" t="s">
        <v>21</v>
      </c>
      <c r="D2498" s="1">
        <v>321028</v>
      </c>
      <c r="E2498" s="1" t="s">
        <v>2343</v>
      </c>
      <c r="F2498" s="1" t="s">
        <v>5026</v>
      </c>
      <c r="G2498" s="1" t="s">
        <v>28</v>
      </c>
      <c r="H2498" s="1">
        <v>2018.0037299999999</v>
      </c>
      <c r="I2498" s="1">
        <v>2018</v>
      </c>
      <c r="J2498" s="1">
        <v>-3.7299999998999999E-3</v>
      </c>
      <c r="K2498" s="1" t="s">
        <v>5026</v>
      </c>
      <c r="L2498" s="1" t="s">
        <v>39</v>
      </c>
      <c r="M2498" s="1" t="s">
        <v>5026</v>
      </c>
      <c r="N2498" s="1" t="s">
        <v>30</v>
      </c>
      <c r="O2498" s="1" t="s">
        <v>55</v>
      </c>
      <c r="P2498" s="1" t="s">
        <v>4110</v>
      </c>
      <c r="Q2498" s="1" t="s">
        <v>4110</v>
      </c>
      <c r="R2498" s="1">
        <f t="shared" si="86"/>
        <v>1924</v>
      </c>
      <c r="S2498" s="1" t="s">
        <v>4883</v>
      </c>
      <c r="T2498" s="1" t="s">
        <v>4884</v>
      </c>
      <c r="U2498" s="1" t="s">
        <v>35</v>
      </c>
      <c r="V2498" s="1">
        <v>1</v>
      </c>
      <c r="W2498" s="1">
        <v>1</v>
      </c>
      <c r="X2498" s="1" t="s">
        <v>5027</v>
      </c>
      <c r="Y2498" s="1">
        <v>0</v>
      </c>
    </row>
    <row r="2499" spans="1:25">
      <c r="A2499" s="1">
        <v>2498</v>
      </c>
      <c r="B2499" s="1">
        <v>14</v>
      </c>
      <c r="C2499" s="1" t="s">
        <v>21</v>
      </c>
      <c r="D2499" s="1">
        <v>321028</v>
      </c>
      <c r="E2499" s="1" t="s">
        <v>2343</v>
      </c>
      <c r="F2499" s="1" t="s">
        <v>5028</v>
      </c>
      <c r="G2499" s="1" t="s">
        <v>28</v>
      </c>
      <c r="H2499" s="1">
        <v>2129.1305235300001</v>
      </c>
      <c r="I2499" s="1">
        <v>2129</v>
      </c>
      <c r="J2499" s="1">
        <v>-0.13052353</v>
      </c>
      <c r="K2499" s="1" t="s">
        <v>5028</v>
      </c>
      <c r="L2499" s="1" t="s">
        <v>97</v>
      </c>
      <c r="M2499" s="1" t="s">
        <v>5028</v>
      </c>
      <c r="N2499" s="1" t="s">
        <v>30</v>
      </c>
      <c r="O2499" s="1" t="s">
        <v>55</v>
      </c>
      <c r="P2499" s="1" t="s">
        <v>151</v>
      </c>
      <c r="Q2499" s="1" t="s">
        <v>151</v>
      </c>
      <c r="R2499" s="1">
        <f t="shared" si="86"/>
        <v>1618.5</v>
      </c>
      <c r="S2499" s="1" t="s">
        <v>4844</v>
      </c>
      <c r="T2499" s="1" t="s">
        <v>4845</v>
      </c>
      <c r="U2499" s="1" t="s">
        <v>3173</v>
      </c>
      <c r="V2499" s="1">
        <v>3</v>
      </c>
      <c r="W2499" s="1">
        <v>4</v>
      </c>
      <c r="X2499" s="1" t="s">
        <v>5029</v>
      </c>
      <c r="Y2499" s="1">
        <v>0</v>
      </c>
    </row>
    <row r="2500" spans="1:25">
      <c r="A2500" s="1">
        <v>2499</v>
      </c>
      <c r="B2500" s="1">
        <v>14</v>
      </c>
      <c r="C2500" s="1" t="s">
        <v>21</v>
      </c>
      <c r="D2500" s="1">
        <v>321028</v>
      </c>
      <c r="E2500" s="1" t="s">
        <v>2343</v>
      </c>
      <c r="F2500" s="1" t="s">
        <v>5028</v>
      </c>
      <c r="G2500" s="1" t="s">
        <v>28</v>
      </c>
      <c r="H2500" s="1">
        <v>2129.1305235300001</v>
      </c>
      <c r="I2500" s="1">
        <v>2129</v>
      </c>
      <c r="J2500" s="1">
        <v>-0.13052353</v>
      </c>
      <c r="K2500" s="1" t="s">
        <v>5028</v>
      </c>
      <c r="L2500" s="1" t="s">
        <v>97</v>
      </c>
      <c r="M2500" s="1" t="s">
        <v>5028</v>
      </c>
      <c r="N2500" s="1" t="s">
        <v>30</v>
      </c>
      <c r="O2500" s="1" t="s">
        <v>55</v>
      </c>
      <c r="P2500" s="1" t="s">
        <v>151</v>
      </c>
      <c r="Q2500" s="1" t="s">
        <v>151</v>
      </c>
      <c r="R2500" s="1">
        <f t="shared" si="86"/>
        <v>539.5</v>
      </c>
      <c r="S2500" s="1" t="s">
        <v>4847</v>
      </c>
      <c r="T2500" s="1" t="s">
        <v>4845</v>
      </c>
      <c r="U2500" s="1" t="s">
        <v>989</v>
      </c>
      <c r="V2500" s="1">
        <v>1</v>
      </c>
      <c r="W2500" s="1">
        <v>4</v>
      </c>
      <c r="X2500" s="1" t="s">
        <v>5029</v>
      </c>
      <c r="Y2500" s="1">
        <v>0</v>
      </c>
    </row>
    <row r="2501" spans="1:25">
      <c r="A2501" s="1">
        <v>2500</v>
      </c>
      <c r="B2501" s="1">
        <v>14</v>
      </c>
      <c r="C2501" s="1" t="s">
        <v>21</v>
      </c>
      <c r="D2501" s="1">
        <v>321028</v>
      </c>
      <c r="E2501" s="1" t="s">
        <v>2343</v>
      </c>
      <c r="F2501" s="1" t="s">
        <v>5030</v>
      </c>
      <c r="G2501" s="1" t="s">
        <v>28</v>
      </c>
      <c r="H2501" s="1">
        <v>4374.84899503</v>
      </c>
      <c r="I2501" s="1">
        <v>4375</v>
      </c>
      <c r="J2501" s="1">
        <v>0.15100496999999999</v>
      </c>
      <c r="K2501" s="1" t="s">
        <v>5030</v>
      </c>
      <c r="L2501" s="1" t="s">
        <v>97</v>
      </c>
      <c r="M2501" s="1" t="s">
        <v>5030</v>
      </c>
      <c r="N2501" s="1" t="s">
        <v>30</v>
      </c>
      <c r="O2501" s="1" t="s">
        <v>55</v>
      </c>
      <c r="P2501" s="1" t="s">
        <v>3522</v>
      </c>
      <c r="Q2501" s="1" t="s">
        <v>3522</v>
      </c>
      <c r="R2501" s="1">
        <f t="shared" si="86"/>
        <v>3285.75</v>
      </c>
      <c r="S2501" s="1" t="s">
        <v>4844</v>
      </c>
      <c r="T2501" s="1" t="s">
        <v>4845</v>
      </c>
      <c r="U2501" s="1" t="s">
        <v>3173</v>
      </c>
      <c r="V2501" s="1">
        <v>3</v>
      </c>
      <c r="W2501" s="1">
        <v>4</v>
      </c>
      <c r="X2501" s="1" t="s">
        <v>5031</v>
      </c>
      <c r="Y2501" s="1">
        <v>0</v>
      </c>
    </row>
    <row r="2502" spans="1:25">
      <c r="A2502" s="1">
        <v>2501</v>
      </c>
      <c r="B2502" s="1">
        <v>14</v>
      </c>
      <c r="C2502" s="1" t="s">
        <v>21</v>
      </c>
      <c r="D2502" s="1">
        <v>321028</v>
      </c>
      <c r="E2502" s="1" t="s">
        <v>2343</v>
      </c>
      <c r="F2502" s="1" t="s">
        <v>5030</v>
      </c>
      <c r="G2502" s="1" t="s">
        <v>28</v>
      </c>
      <c r="H2502" s="1">
        <v>4374.84899503</v>
      </c>
      <c r="I2502" s="1">
        <v>4375</v>
      </c>
      <c r="J2502" s="1">
        <v>0.15100496999999999</v>
      </c>
      <c r="K2502" s="1" t="s">
        <v>5030</v>
      </c>
      <c r="L2502" s="1" t="s">
        <v>97</v>
      </c>
      <c r="M2502" s="1" t="s">
        <v>5030</v>
      </c>
      <c r="N2502" s="1" t="s">
        <v>30</v>
      </c>
      <c r="O2502" s="1" t="s">
        <v>55</v>
      </c>
      <c r="P2502" s="1" t="s">
        <v>3522</v>
      </c>
      <c r="Q2502" s="1" t="s">
        <v>3522</v>
      </c>
      <c r="R2502" s="1">
        <f t="shared" si="86"/>
        <v>1095.25</v>
      </c>
      <c r="S2502" s="1" t="s">
        <v>4847</v>
      </c>
      <c r="T2502" s="1" t="s">
        <v>4845</v>
      </c>
      <c r="U2502" s="1" t="s">
        <v>989</v>
      </c>
      <c r="V2502" s="1">
        <v>1</v>
      </c>
      <c r="W2502" s="1">
        <v>4</v>
      </c>
      <c r="X2502" s="1" t="s">
        <v>5031</v>
      </c>
      <c r="Y2502" s="1">
        <v>0</v>
      </c>
    </row>
    <row r="2503" spans="1:25">
      <c r="A2503" s="1">
        <v>2502</v>
      </c>
      <c r="B2503" s="1">
        <v>14</v>
      </c>
      <c r="C2503" s="1" t="s">
        <v>21</v>
      </c>
      <c r="D2503" s="1">
        <v>321028</v>
      </c>
      <c r="E2503" s="1" t="s">
        <v>2343</v>
      </c>
      <c r="F2503" s="1" t="s">
        <v>5032</v>
      </c>
      <c r="G2503" s="1" t="s">
        <v>38</v>
      </c>
      <c r="H2503" s="1">
        <v>8831.3963286100006</v>
      </c>
      <c r="I2503" s="1">
        <v>15601</v>
      </c>
      <c r="J2503" s="1">
        <v>6769.6036713900003</v>
      </c>
      <c r="K2503" s="1" t="s">
        <v>5032</v>
      </c>
      <c r="L2503" s="1" t="s">
        <v>1460</v>
      </c>
      <c r="M2503" s="1" t="s">
        <v>5032</v>
      </c>
      <c r="N2503" s="1" t="s">
        <v>30</v>
      </c>
      <c r="O2503" s="1" t="s">
        <v>60</v>
      </c>
      <c r="P2503" s="1" t="s">
        <v>5033</v>
      </c>
      <c r="Q2503" s="1" t="s">
        <v>5033</v>
      </c>
      <c r="R2503" s="1">
        <f>P2503*V2503/W2503*H2503/I2503</f>
        <v>8439.1036771308172</v>
      </c>
      <c r="S2503" s="1" t="s">
        <v>5034</v>
      </c>
      <c r="T2503" s="1" t="s">
        <v>5035</v>
      </c>
      <c r="U2503" s="1" t="s">
        <v>35</v>
      </c>
      <c r="V2503" s="1">
        <v>1</v>
      </c>
      <c r="W2503" s="1">
        <v>1</v>
      </c>
      <c r="X2503" s="1" t="s">
        <v>5036</v>
      </c>
      <c r="Y2503" s="1">
        <v>0</v>
      </c>
    </row>
    <row r="2504" spans="1:25">
      <c r="A2504" s="1">
        <v>2503</v>
      </c>
      <c r="B2504" s="1">
        <v>14</v>
      </c>
      <c r="C2504" s="1" t="s">
        <v>21</v>
      </c>
      <c r="D2504" s="1">
        <v>321028</v>
      </c>
      <c r="E2504" s="1" t="s">
        <v>2343</v>
      </c>
      <c r="F2504" s="1" t="s">
        <v>5037</v>
      </c>
      <c r="G2504" s="1" t="s">
        <v>28</v>
      </c>
      <c r="H2504" s="1">
        <v>1418.7782065199999</v>
      </c>
      <c r="I2504" s="1">
        <v>1419</v>
      </c>
      <c r="J2504" s="1">
        <v>0.22179347999999999</v>
      </c>
      <c r="K2504" s="1" t="s">
        <v>5037</v>
      </c>
      <c r="L2504" s="1" t="s">
        <v>539</v>
      </c>
      <c r="M2504" s="1" t="s">
        <v>5037</v>
      </c>
      <c r="N2504" s="1" t="s">
        <v>30</v>
      </c>
      <c r="O2504" s="1" t="s">
        <v>133</v>
      </c>
      <c r="P2504" s="1" t="s">
        <v>2592</v>
      </c>
      <c r="Q2504" s="1" t="s">
        <v>2592</v>
      </c>
      <c r="R2504" s="1">
        <f>P2504*V2504/W2504</f>
        <v>1453</v>
      </c>
      <c r="S2504" s="1" t="s">
        <v>5038</v>
      </c>
      <c r="T2504" s="1" t="s">
        <v>5039</v>
      </c>
      <c r="U2504" s="1" t="s">
        <v>35</v>
      </c>
      <c r="V2504" s="1">
        <v>1</v>
      </c>
      <c r="W2504" s="1">
        <v>1</v>
      </c>
      <c r="X2504" s="1" t="s">
        <v>5040</v>
      </c>
      <c r="Y2504" s="1">
        <v>0</v>
      </c>
    </row>
    <row r="2505" spans="1:25">
      <c r="A2505" s="1">
        <v>2504</v>
      </c>
      <c r="B2505" s="1">
        <v>14</v>
      </c>
      <c r="C2505" s="1" t="s">
        <v>21</v>
      </c>
      <c r="D2505" s="1">
        <v>321028</v>
      </c>
      <c r="E2505" s="1" t="s">
        <v>2343</v>
      </c>
      <c r="F2505" s="1" t="s">
        <v>5041</v>
      </c>
      <c r="G2505" s="1" t="s">
        <v>38</v>
      </c>
      <c r="H2505" s="1">
        <v>1477.7819499100001</v>
      </c>
      <c r="I2505" s="1">
        <v>2417</v>
      </c>
      <c r="J2505" s="1">
        <v>939.21805009000002</v>
      </c>
      <c r="K2505" s="1" t="s">
        <v>5041</v>
      </c>
      <c r="L2505" s="1" t="s">
        <v>54</v>
      </c>
      <c r="M2505" s="1" t="s">
        <v>5041</v>
      </c>
      <c r="N2505" s="1" t="s">
        <v>30</v>
      </c>
      <c r="O2505" s="1" t="s">
        <v>55</v>
      </c>
      <c r="P2505" s="1" t="s">
        <v>5042</v>
      </c>
      <c r="Q2505" s="1" t="s">
        <v>5042</v>
      </c>
      <c r="R2505" s="1">
        <f t="shared" ref="R2505:R2511" si="87">P2505*V2505/W2505*H2505/I2505</f>
        <v>1466.7765402706207</v>
      </c>
      <c r="S2505" s="1" t="s">
        <v>5043</v>
      </c>
      <c r="T2505" s="1" t="s">
        <v>5044</v>
      </c>
      <c r="U2505" s="1" t="s">
        <v>35</v>
      </c>
      <c r="V2505" s="1">
        <v>1</v>
      </c>
      <c r="W2505" s="1">
        <v>1</v>
      </c>
      <c r="X2505" s="1" t="s">
        <v>5045</v>
      </c>
      <c r="Y2505" s="1">
        <v>0</v>
      </c>
    </row>
    <row r="2506" spans="1:25">
      <c r="A2506" s="1">
        <v>2505</v>
      </c>
      <c r="B2506" s="1">
        <v>14</v>
      </c>
      <c r="C2506" s="1" t="s">
        <v>21</v>
      </c>
      <c r="D2506" s="1">
        <v>321028</v>
      </c>
      <c r="E2506" s="1" t="s">
        <v>2343</v>
      </c>
      <c r="F2506" s="1" t="s">
        <v>5046</v>
      </c>
      <c r="G2506" s="1" t="s">
        <v>38</v>
      </c>
      <c r="H2506" s="1">
        <v>2405.7933118300002</v>
      </c>
      <c r="I2506" s="1">
        <v>5135</v>
      </c>
      <c r="J2506" s="1">
        <v>2729.2066881699998</v>
      </c>
      <c r="K2506" s="1" t="s">
        <v>5046</v>
      </c>
      <c r="L2506" s="1" t="s">
        <v>97</v>
      </c>
      <c r="M2506" s="1" t="s">
        <v>5046</v>
      </c>
      <c r="N2506" s="1" t="s">
        <v>30</v>
      </c>
      <c r="O2506" s="1" t="s">
        <v>55</v>
      </c>
      <c r="P2506" s="1" t="s">
        <v>4265</v>
      </c>
      <c r="Q2506" s="1" t="s">
        <v>5047</v>
      </c>
      <c r="R2506" s="1">
        <f t="shared" si="87"/>
        <v>533.39740711167576</v>
      </c>
      <c r="S2506" s="1" t="s">
        <v>4844</v>
      </c>
      <c r="T2506" s="1" t="s">
        <v>4845</v>
      </c>
      <c r="U2506" s="1" t="s">
        <v>3173</v>
      </c>
      <c r="V2506" s="1">
        <v>3</v>
      </c>
      <c r="W2506" s="1">
        <v>4</v>
      </c>
      <c r="X2506" s="1" t="s">
        <v>5048</v>
      </c>
      <c r="Y2506" s="1">
        <v>0</v>
      </c>
    </row>
    <row r="2507" spans="1:25">
      <c r="A2507" s="1">
        <v>2506</v>
      </c>
      <c r="B2507" s="1">
        <v>14</v>
      </c>
      <c r="C2507" s="1" t="s">
        <v>21</v>
      </c>
      <c r="D2507" s="1">
        <v>321028</v>
      </c>
      <c r="E2507" s="1" t="s">
        <v>2343</v>
      </c>
      <c r="F2507" s="1" t="s">
        <v>5046</v>
      </c>
      <c r="G2507" s="1" t="s">
        <v>38</v>
      </c>
      <c r="H2507" s="1">
        <v>2405.7933118300002</v>
      </c>
      <c r="I2507" s="1">
        <v>5135</v>
      </c>
      <c r="J2507" s="1">
        <v>2729.2066881699998</v>
      </c>
      <c r="K2507" s="1" t="s">
        <v>5046</v>
      </c>
      <c r="L2507" s="1" t="s">
        <v>97</v>
      </c>
      <c r="M2507" s="1" t="s">
        <v>5046</v>
      </c>
      <c r="N2507" s="1" t="s">
        <v>30</v>
      </c>
      <c r="O2507" s="1" t="s">
        <v>133</v>
      </c>
      <c r="P2507" s="1" t="s">
        <v>451</v>
      </c>
      <c r="Q2507" s="1" t="s">
        <v>5047</v>
      </c>
      <c r="R2507" s="1">
        <f t="shared" si="87"/>
        <v>1263.9199429385362</v>
      </c>
      <c r="S2507" s="1" t="s">
        <v>4844</v>
      </c>
      <c r="T2507" s="1" t="s">
        <v>4845</v>
      </c>
      <c r="U2507" s="1" t="s">
        <v>3173</v>
      </c>
      <c r="V2507" s="1">
        <v>3</v>
      </c>
      <c r="W2507" s="1">
        <v>4</v>
      </c>
      <c r="X2507" s="1" t="s">
        <v>5048</v>
      </c>
      <c r="Y2507" s="1">
        <v>0</v>
      </c>
    </row>
    <row r="2508" spans="1:25">
      <c r="A2508" s="1">
        <v>2507</v>
      </c>
      <c r="B2508" s="1">
        <v>14</v>
      </c>
      <c r="C2508" s="1" t="s">
        <v>21</v>
      </c>
      <c r="D2508" s="1">
        <v>321028</v>
      </c>
      <c r="E2508" s="1" t="s">
        <v>2343</v>
      </c>
      <c r="F2508" s="1" t="s">
        <v>5046</v>
      </c>
      <c r="G2508" s="1" t="s">
        <v>38</v>
      </c>
      <c r="H2508" s="1">
        <v>2405.7933118300002</v>
      </c>
      <c r="I2508" s="1">
        <v>5135</v>
      </c>
      <c r="J2508" s="1">
        <v>2729.2066881699998</v>
      </c>
      <c r="K2508" s="1" t="s">
        <v>5046</v>
      </c>
      <c r="L2508" s="1" t="s">
        <v>97</v>
      </c>
      <c r="M2508" s="1" t="s">
        <v>5046</v>
      </c>
      <c r="N2508" s="1" t="s">
        <v>30</v>
      </c>
      <c r="O2508" s="1" t="s">
        <v>55</v>
      </c>
      <c r="P2508" s="1" t="s">
        <v>4265</v>
      </c>
      <c r="Q2508" s="1" t="s">
        <v>5047</v>
      </c>
      <c r="R2508" s="1">
        <f t="shared" si="87"/>
        <v>177.79913570389192</v>
      </c>
      <c r="S2508" s="1" t="s">
        <v>4847</v>
      </c>
      <c r="T2508" s="1" t="s">
        <v>4845</v>
      </c>
      <c r="U2508" s="1" t="s">
        <v>989</v>
      </c>
      <c r="V2508" s="1">
        <v>1</v>
      </c>
      <c r="W2508" s="1">
        <v>4</v>
      </c>
      <c r="X2508" s="1" t="s">
        <v>5048</v>
      </c>
      <c r="Y2508" s="1">
        <v>0</v>
      </c>
    </row>
    <row r="2509" spans="1:25">
      <c r="A2509" s="1">
        <v>2508</v>
      </c>
      <c r="B2509" s="1">
        <v>14</v>
      </c>
      <c r="C2509" s="1" t="s">
        <v>21</v>
      </c>
      <c r="D2509" s="1">
        <v>321028</v>
      </c>
      <c r="E2509" s="1" t="s">
        <v>2343</v>
      </c>
      <c r="F2509" s="1" t="s">
        <v>5046</v>
      </c>
      <c r="G2509" s="1" t="s">
        <v>38</v>
      </c>
      <c r="H2509" s="1">
        <v>2405.7933118300002</v>
      </c>
      <c r="I2509" s="1">
        <v>5135</v>
      </c>
      <c r="J2509" s="1">
        <v>2729.2066881699998</v>
      </c>
      <c r="K2509" s="1" t="s">
        <v>5046</v>
      </c>
      <c r="L2509" s="1" t="s">
        <v>97</v>
      </c>
      <c r="M2509" s="1" t="s">
        <v>5046</v>
      </c>
      <c r="N2509" s="1" t="s">
        <v>30</v>
      </c>
      <c r="O2509" s="1" t="s">
        <v>133</v>
      </c>
      <c r="P2509" s="1" t="s">
        <v>451</v>
      </c>
      <c r="Q2509" s="1" t="s">
        <v>5047</v>
      </c>
      <c r="R2509" s="1">
        <f t="shared" si="87"/>
        <v>421.3066476461787</v>
      </c>
      <c r="S2509" s="1" t="s">
        <v>4847</v>
      </c>
      <c r="T2509" s="1" t="s">
        <v>4845</v>
      </c>
      <c r="U2509" s="1" t="s">
        <v>989</v>
      </c>
      <c r="V2509" s="1">
        <v>1</v>
      </c>
      <c r="W2509" s="1">
        <v>4</v>
      </c>
      <c r="X2509" s="1" t="s">
        <v>5048</v>
      </c>
      <c r="Y2509" s="1">
        <v>0</v>
      </c>
    </row>
    <row r="2510" spans="1:25">
      <c r="A2510" s="1">
        <v>2509</v>
      </c>
      <c r="B2510" s="1">
        <v>14</v>
      </c>
      <c r="C2510" s="1" t="s">
        <v>21</v>
      </c>
      <c r="D2510" s="1">
        <v>321028</v>
      </c>
      <c r="E2510" s="1" t="s">
        <v>2343</v>
      </c>
      <c r="F2510" s="1" t="s">
        <v>5049</v>
      </c>
      <c r="G2510" s="1" t="s">
        <v>38</v>
      </c>
      <c r="H2510" s="1">
        <v>5237.9411766800004</v>
      </c>
      <c r="I2510" s="1">
        <v>8806</v>
      </c>
      <c r="J2510" s="1">
        <v>3568.0588233200001</v>
      </c>
      <c r="K2510" s="1" t="s">
        <v>5049</v>
      </c>
      <c r="L2510" s="1" t="s">
        <v>37</v>
      </c>
      <c r="M2510" s="1" t="s">
        <v>5049</v>
      </c>
      <c r="N2510" s="1" t="s">
        <v>30</v>
      </c>
      <c r="O2510" s="1" t="s">
        <v>60</v>
      </c>
      <c r="P2510" s="1" t="s">
        <v>5050</v>
      </c>
      <c r="Q2510" s="1" t="s">
        <v>5051</v>
      </c>
      <c r="R2510" s="1">
        <f t="shared" si="87"/>
        <v>1822.5132597487534</v>
      </c>
      <c r="S2510" s="1" t="s">
        <v>4916</v>
      </c>
      <c r="T2510" s="1" t="s">
        <v>4917</v>
      </c>
      <c r="U2510" s="1" t="s">
        <v>35</v>
      </c>
      <c r="V2510" s="1">
        <v>1</v>
      </c>
      <c r="W2510" s="1">
        <v>1</v>
      </c>
      <c r="X2510" s="1" t="s">
        <v>5052</v>
      </c>
      <c r="Y2510" s="1">
        <v>0</v>
      </c>
    </row>
    <row r="2511" spans="1:25">
      <c r="A2511" s="1">
        <v>2510</v>
      </c>
      <c r="B2511" s="1">
        <v>14</v>
      </c>
      <c r="C2511" s="1" t="s">
        <v>21</v>
      </c>
      <c r="D2511" s="1">
        <v>321028</v>
      </c>
      <c r="E2511" s="1" t="s">
        <v>2343</v>
      </c>
      <c r="F2511" s="1" t="s">
        <v>5049</v>
      </c>
      <c r="G2511" s="1" t="s">
        <v>38</v>
      </c>
      <c r="H2511" s="1">
        <v>5237.9411766800004</v>
      </c>
      <c r="I2511" s="1">
        <v>8806</v>
      </c>
      <c r="J2511" s="1">
        <v>3568.0588233200001</v>
      </c>
      <c r="K2511" s="1" t="s">
        <v>5049</v>
      </c>
      <c r="L2511" s="1" t="s">
        <v>37</v>
      </c>
      <c r="M2511" s="1" t="s">
        <v>5049</v>
      </c>
      <c r="N2511" s="1" t="s">
        <v>30</v>
      </c>
      <c r="O2511" s="1" t="s">
        <v>133</v>
      </c>
      <c r="P2511" s="1" t="s">
        <v>259</v>
      </c>
      <c r="Q2511" s="1" t="s">
        <v>5051</v>
      </c>
      <c r="R2511" s="1">
        <f t="shared" si="87"/>
        <v>3423.1605123544632</v>
      </c>
      <c r="S2511" s="1" t="s">
        <v>4916</v>
      </c>
      <c r="T2511" s="1" t="s">
        <v>4917</v>
      </c>
      <c r="U2511" s="1" t="s">
        <v>35</v>
      </c>
      <c r="V2511" s="1">
        <v>1</v>
      </c>
      <c r="W2511" s="1">
        <v>1</v>
      </c>
      <c r="X2511" s="1" t="s">
        <v>5052</v>
      </c>
      <c r="Y2511" s="1">
        <v>0</v>
      </c>
    </row>
    <row r="2512" spans="1:25">
      <c r="A2512" s="1">
        <v>2511</v>
      </c>
      <c r="B2512" s="1">
        <v>14</v>
      </c>
      <c r="C2512" s="1" t="s">
        <v>21</v>
      </c>
      <c r="D2512" s="1">
        <v>321028</v>
      </c>
      <c r="E2512" s="1" t="s">
        <v>2343</v>
      </c>
      <c r="F2512" s="1" t="s">
        <v>5053</v>
      </c>
      <c r="G2512" s="1" t="s">
        <v>28</v>
      </c>
      <c r="H2512" s="1">
        <v>1380.03282451</v>
      </c>
      <c r="I2512" s="1">
        <v>1380</v>
      </c>
      <c r="J2512" s="1">
        <v>-3.2824510000000001E-2</v>
      </c>
      <c r="K2512" s="1" t="s">
        <v>5053</v>
      </c>
      <c r="L2512" s="1" t="s">
        <v>3431</v>
      </c>
      <c r="M2512" s="1" t="s">
        <v>5053</v>
      </c>
      <c r="N2512" s="1" t="s">
        <v>30</v>
      </c>
      <c r="O2512" s="1" t="s">
        <v>60</v>
      </c>
      <c r="P2512" s="1" t="s">
        <v>3158</v>
      </c>
      <c r="Q2512" s="1" t="s">
        <v>3158</v>
      </c>
      <c r="R2512" s="1">
        <f t="shared" ref="R2512:R2545" si="88">P2512*V2512/W2512</f>
        <v>1370</v>
      </c>
      <c r="S2512" s="1" t="s">
        <v>5054</v>
      </c>
      <c r="T2512" s="1" t="s">
        <v>5055</v>
      </c>
      <c r="U2512" s="1" t="s">
        <v>35</v>
      </c>
      <c r="V2512" s="1">
        <v>1</v>
      </c>
      <c r="W2512" s="1">
        <v>1</v>
      </c>
      <c r="X2512" s="1" t="s">
        <v>5056</v>
      </c>
      <c r="Y2512" s="1">
        <v>0</v>
      </c>
    </row>
    <row r="2513" spans="1:25">
      <c r="A2513" s="1">
        <v>2512</v>
      </c>
      <c r="B2513" s="1">
        <v>14</v>
      </c>
      <c r="C2513" s="1" t="s">
        <v>21</v>
      </c>
      <c r="D2513" s="1">
        <v>321028</v>
      </c>
      <c r="E2513" s="1" t="s">
        <v>2343</v>
      </c>
      <c r="F2513" s="1" t="s">
        <v>5057</v>
      </c>
      <c r="G2513" s="1" t="s">
        <v>28</v>
      </c>
      <c r="H2513" s="1">
        <v>611.19707349999999</v>
      </c>
      <c r="I2513" s="1">
        <v>611</v>
      </c>
      <c r="J2513" s="1">
        <v>-0.19707350000000001</v>
      </c>
      <c r="K2513" s="1" t="s">
        <v>5057</v>
      </c>
      <c r="L2513" s="1" t="s">
        <v>1724</v>
      </c>
      <c r="M2513" s="1" t="s">
        <v>5057</v>
      </c>
      <c r="N2513" s="1" t="s">
        <v>30</v>
      </c>
      <c r="O2513" s="1" t="s">
        <v>55</v>
      </c>
      <c r="P2513" s="1" t="s">
        <v>5058</v>
      </c>
      <c r="Q2513" s="1" t="s">
        <v>5058</v>
      </c>
      <c r="R2513" s="1">
        <f t="shared" si="88"/>
        <v>615</v>
      </c>
      <c r="S2513" s="1" t="s">
        <v>5059</v>
      </c>
      <c r="T2513" s="1" t="s">
        <v>5060</v>
      </c>
      <c r="U2513" s="1" t="s">
        <v>35</v>
      </c>
      <c r="V2513" s="1">
        <v>1</v>
      </c>
      <c r="W2513" s="1">
        <v>1</v>
      </c>
      <c r="X2513" s="1" t="s">
        <v>5061</v>
      </c>
      <c r="Y2513" s="1">
        <v>0</v>
      </c>
    </row>
    <row r="2514" spans="1:25">
      <c r="A2514" s="1">
        <v>2513</v>
      </c>
      <c r="B2514" s="1">
        <v>14</v>
      </c>
      <c r="C2514" s="1" t="s">
        <v>21</v>
      </c>
      <c r="D2514" s="1">
        <v>321028</v>
      </c>
      <c r="E2514" s="1" t="s">
        <v>2343</v>
      </c>
      <c r="F2514" s="1" t="s">
        <v>5062</v>
      </c>
      <c r="G2514" s="1" t="s">
        <v>28</v>
      </c>
      <c r="H2514" s="1">
        <v>3138.1213225800002</v>
      </c>
      <c r="I2514" s="1">
        <v>3138</v>
      </c>
      <c r="J2514" s="1">
        <v>-0.12132258</v>
      </c>
      <c r="K2514" s="1" t="s">
        <v>5062</v>
      </c>
      <c r="L2514" s="1" t="s">
        <v>388</v>
      </c>
      <c r="M2514" s="1" t="s">
        <v>5062</v>
      </c>
      <c r="N2514" s="1" t="s">
        <v>30</v>
      </c>
      <c r="O2514" s="1" t="s">
        <v>31</v>
      </c>
      <c r="P2514" s="1" t="s">
        <v>5063</v>
      </c>
      <c r="Q2514" s="1" t="s">
        <v>5063</v>
      </c>
      <c r="R2514" s="1">
        <f t="shared" si="88"/>
        <v>3190</v>
      </c>
      <c r="S2514" s="1" t="s">
        <v>5059</v>
      </c>
      <c r="T2514" s="1" t="s">
        <v>5064</v>
      </c>
      <c r="U2514" s="1" t="s">
        <v>35</v>
      </c>
      <c r="V2514" s="1">
        <v>1</v>
      </c>
      <c r="W2514" s="1">
        <v>1</v>
      </c>
      <c r="X2514" s="1" t="s">
        <v>5065</v>
      </c>
      <c r="Y2514" s="1">
        <v>0</v>
      </c>
    </row>
    <row r="2515" spans="1:25">
      <c r="A2515" s="1">
        <v>2514</v>
      </c>
      <c r="B2515" s="1">
        <v>14</v>
      </c>
      <c r="C2515" s="1" t="s">
        <v>21</v>
      </c>
      <c r="D2515" s="1">
        <v>321028</v>
      </c>
      <c r="E2515" s="1" t="s">
        <v>2343</v>
      </c>
      <c r="F2515" s="1" t="s">
        <v>5066</v>
      </c>
      <c r="G2515" s="1" t="s">
        <v>28</v>
      </c>
      <c r="H2515" s="1">
        <v>1762.51822234</v>
      </c>
      <c r="I2515" s="1">
        <v>1763</v>
      </c>
      <c r="J2515" s="1">
        <v>0.48177766</v>
      </c>
      <c r="K2515" s="1" t="s">
        <v>5066</v>
      </c>
      <c r="L2515" s="1" t="s">
        <v>388</v>
      </c>
      <c r="M2515" s="1" t="s">
        <v>5066</v>
      </c>
      <c r="N2515" s="1" t="s">
        <v>30</v>
      </c>
      <c r="O2515" s="1" t="s">
        <v>60</v>
      </c>
      <c r="P2515" s="1" t="s">
        <v>1635</v>
      </c>
      <c r="Q2515" s="1" t="s">
        <v>1635</v>
      </c>
      <c r="R2515" s="1">
        <f t="shared" si="88"/>
        <v>1762</v>
      </c>
      <c r="S2515" s="1" t="s">
        <v>5059</v>
      </c>
      <c r="T2515" s="1" t="s">
        <v>5064</v>
      </c>
      <c r="U2515" s="1" t="s">
        <v>35</v>
      </c>
      <c r="V2515" s="1">
        <v>1</v>
      </c>
      <c r="W2515" s="1">
        <v>1</v>
      </c>
      <c r="X2515" s="1" t="s">
        <v>5067</v>
      </c>
      <c r="Y2515" s="1">
        <v>0</v>
      </c>
    </row>
    <row r="2516" spans="1:25">
      <c r="A2516" s="1">
        <v>2515</v>
      </c>
      <c r="B2516" s="1">
        <v>14</v>
      </c>
      <c r="C2516" s="1" t="s">
        <v>21</v>
      </c>
      <c r="D2516" s="1">
        <v>321028</v>
      </c>
      <c r="E2516" s="1" t="s">
        <v>2343</v>
      </c>
      <c r="F2516" s="1" t="s">
        <v>5068</v>
      </c>
      <c r="G2516" s="1" t="s">
        <v>28</v>
      </c>
      <c r="H2516" s="1">
        <v>2278.28424748</v>
      </c>
      <c r="I2516" s="1">
        <v>2278</v>
      </c>
      <c r="J2516" s="1">
        <v>-0.28424748</v>
      </c>
      <c r="K2516" s="1" t="s">
        <v>5068</v>
      </c>
      <c r="L2516" s="1" t="s">
        <v>1724</v>
      </c>
      <c r="M2516" s="1" t="s">
        <v>5068</v>
      </c>
      <c r="N2516" s="1" t="s">
        <v>30</v>
      </c>
      <c r="O2516" s="1" t="s">
        <v>55</v>
      </c>
      <c r="P2516" s="1" t="s">
        <v>5069</v>
      </c>
      <c r="Q2516" s="1" t="s">
        <v>5069</v>
      </c>
      <c r="R2516" s="1">
        <f t="shared" si="88"/>
        <v>2284</v>
      </c>
      <c r="S2516" s="1" t="s">
        <v>5059</v>
      </c>
      <c r="T2516" s="1" t="s">
        <v>5060</v>
      </c>
      <c r="U2516" s="1" t="s">
        <v>35</v>
      </c>
      <c r="V2516" s="1">
        <v>1</v>
      </c>
      <c r="W2516" s="1">
        <v>1</v>
      </c>
      <c r="X2516" s="1" t="s">
        <v>5070</v>
      </c>
      <c r="Y2516" s="1">
        <v>0</v>
      </c>
    </row>
    <row r="2517" spans="1:25">
      <c r="A2517" s="1">
        <v>2516</v>
      </c>
      <c r="B2517" s="1">
        <v>14</v>
      </c>
      <c r="C2517" s="1" t="s">
        <v>21</v>
      </c>
      <c r="D2517" s="1">
        <v>321028</v>
      </c>
      <c r="E2517" s="1" t="s">
        <v>2343</v>
      </c>
      <c r="F2517" s="1" t="s">
        <v>5071</v>
      </c>
      <c r="G2517" s="1" t="s">
        <v>28</v>
      </c>
      <c r="H2517" s="1">
        <v>749.67742400700001</v>
      </c>
      <c r="I2517" s="1">
        <v>750</v>
      </c>
      <c r="J2517" s="1">
        <v>0.32257599300000001</v>
      </c>
      <c r="K2517" s="1" t="s">
        <v>5071</v>
      </c>
      <c r="L2517" s="1" t="s">
        <v>54</v>
      </c>
      <c r="M2517" s="1" t="s">
        <v>5071</v>
      </c>
      <c r="N2517" s="1" t="s">
        <v>30</v>
      </c>
      <c r="O2517" s="1" t="s">
        <v>60</v>
      </c>
      <c r="P2517" s="1" t="s">
        <v>394</v>
      </c>
      <c r="Q2517" s="1" t="s">
        <v>394</v>
      </c>
      <c r="R2517" s="1">
        <f t="shared" si="88"/>
        <v>752</v>
      </c>
      <c r="S2517" s="1" t="s">
        <v>5043</v>
      </c>
      <c r="T2517" s="1" t="s">
        <v>5044</v>
      </c>
      <c r="U2517" s="1" t="s">
        <v>35</v>
      </c>
      <c r="V2517" s="1">
        <v>1</v>
      </c>
      <c r="W2517" s="1">
        <v>1</v>
      </c>
      <c r="X2517" s="1" t="s">
        <v>5072</v>
      </c>
      <c r="Y2517" s="1">
        <v>0</v>
      </c>
    </row>
    <row r="2518" spans="1:25">
      <c r="A2518" s="1">
        <v>2517</v>
      </c>
      <c r="B2518" s="1">
        <v>14</v>
      </c>
      <c r="C2518" s="1" t="s">
        <v>21</v>
      </c>
      <c r="D2518" s="1">
        <v>321028</v>
      </c>
      <c r="E2518" s="1" t="s">
        <v>2343</v>
      </c>
      <c r="F2518" s="1" t="s">
        <v>5073</v>
      </c>
      <c r="G2518" s="1" t="s">
        <v>28</v>
      </c>
      <c r="H2518" s="1">
        <v>135.57536050600001</v>
      </c>
      <c r="I2518" s="1">
        <v>136</v>
      </c>
      <c r="J2518" s="1">
        <v>0.42463949400000001</v>
      </c>
      <c r="K2518" s="1" t="s">
        <v>5073</v>
      </c>
      <c r="L2518" s="1" t="s">
        <v>54</v>
      </c>
      <c r="M2518" s="1" t="s">
        <v>5073</v>
      </c>
      <c r="N2518" s="1" t="s">
        <v>30</v>
      </c>
      <c r="O2518" s="1" t="s">
        <v>55</v>
      </c>
      <c r="P2518" s="1" t="s">
        <v>1911</v>
      </c>
      <c r="Q2518" s="1" t="s">
        <v>1911</v>
      </c>
      <c r="R2518" s="1">
        <f t="shared" si="88"/>
        <v>129</v>
      </c>
      <c r="S2518" s="1" t="s">
        <v>5043</v>
      </c>
      <c r="T2518" s="1" t="s">
        <v>5044</v>
      </c>
      <c r="U2518" s="1" t="s">
        <v>35</v>
      </c>
      <c r="V2518" s="1">
        <v>1</v>
      </c>
      <c r="W2518" s="1">
        <v>1</v>
      </c>
      <c r="X2518" s="1" t="s">
        <v>5074</v>
      </c>
      <c r="Y2518" s="1">
        <v>0</v>
      </c>
    </row>
    <row r="2519" spans="1:25">
      <c r="A2519" s="1">
        <v>2518</v>
      </c>
      <c r="B2519" s="1">
        <v>14</v>
      </c>
      <c r="C2519" s="1" t="s">
        <v>21</v>
      </c>
      <c r="D2519" s="1">
        <v>321028</v>
      </c>
      <c r="E2519" s="1" t="s">
        <v>2343</v>
      </c>
      <c r="F2519" s="1" t="s">
        <v>5075</v>
      </c>
      <c r="G2519" s="1" t="s">
        <v>28</v>
      </c>
      <c r="H2519" s="1">
        <v>144.41150249899999</v>
      </c>
      <c r="I2519" s="1">
        <v>144</v>
      </c>
      <c r="J2519" s="1">
        <v>-0.41150249900000002</v>
      </c>
      <c r="K2519" s="1" t="s">
        <v>5075</v>
      </c>
      <c r="L2519" s="1" t="s">
        <v>54</v>
      </c>
      <c r="M2519" s="1" t="s">
        <v>5075</v>
      </c>
      <c r="N2519" s="1" t="s">
        <v>30</v>
      </c>
      <c r="O2519" s="1" t="s">
        <v>55</v>
      </c>
      <c r="P2519" s="1" t="s">
        <v>1143</v>
      </c>
      <c r="Q2519" s="1" t="s">
        <v>1143</v>
      </c>
      <c r="R2519" s="1">
        <f t="shared" si="88"/>
        <v>147</v>
      </c>
      <c r="S2519" s="1" t="s">
        <v>5043</v>
      </c>
      <c r="T2519" s="1" t="s">
        <v>5044</v>
      </c>
      <c r="U2519" s="1" t="s">
        <v>35</v>
      </c>
      <c r="V2519" s="1">
        <v>1</v>
      </c>
      <c r="W2519" s="1">
        <v>1</v>
      </c>
      <c r="X2519" s="1" t="s">
        <v>5076</v>
      </c>
      <c r="Y2519" s="1">
        <v>0</v>
      </c>
    </row>
    <row r="2520" spans="1:25">
      <c r="A2520" s="1">
        <v>2519</v>
      </c>
      <c r="B2520" s="1">
        <v>14</v>
      </c>
      <c r="C2520" s="1" t="s">
        <v>21</v>
      </c>
      <c r="D2520" s="1">
        <v>321028</v>
      </c>
      <c r="E2520" s="1" t="s">
        <v>2343</v>
      </c>
      <c r="F2520" s="1" t="s">
        <v>5077</v>
      </c>
      <c r="G2520" s="1" t="s">
        <v>28</v>
      </c>
      <c r="H2520" s="1">
        <v>109.22083350600001</v>
      </c>
      <c r="I2520" s="1">
        <v>109</v>
      </c>
      <c r="J2520" s="1">
        <v>-0.22083350600000001</v>
      </c>
      <c r="K2520" s="1" t="s">
        <v>5077</v>
      </c>
      <c r="L2520" s="1" t="s">
        <v>54</v>
      </c>
      <c r="M2520" s="1" t="s">
        <v>5077</v>
      </c>
      <c r="N2520" s="1" t="s">
        <v>30</v>
      </c>
      <c r="O2520" s="1" t="s">
        <v>55</v>
      </c>
      <c r="P2520" s="1" t="s">
        <v>748</v>
      </c>
      <c r="Q2520" s="1" t="s">
        <v>748</v>
      </c>
      <c r="R2520" s="1">
        <f t="shared" si="88"/>
        <v>119</v>
      </c>
      <c r="S2520" s="1" t="s">
        <v>5043</v>
      </c>
      <c r="T2520" s="1" t="s">
        <v>5044</v>
      </c>
      <c r="U2520" s="1" t="s">
        <v>35</v>
      </c>
      <c r="V2520" s="1">
        <v>1</v>
      </c>
      <c r="W2520" s="1">
        <v>1</v>
      </c>
      <c r="X2520" s="1" t="s">
        <v>5078</v>
      </c>
      <c r="Y2520" s="1">
        <v>0</v>
      </c>
    </row>
    <row r="2521" spans="1:25">
      <c r="A2521" s="1">
        <v>2520</v>
      </c>
      <c r="B2521" s="1">
        <v>14</v>
      </c>
      <c r="C2521" s="1" t="s">
        <v>21</v>
      </c>
      <c r="D2521" s="1">
        <v>321028</v>
      </c>
      <c r="E2521" s="1" t="s">
        <v>2343</v>
      </c>
      <c r="F2521" s="1" t="s">
        <v>5079</v>
      </c>
      <c r="G2521" s="1" t="s">
        <v>28</v>
      </c>
      <c r="H2521" s="1">
        <v>1054.3726900199999</v>
      </c>
      <c r="I2521" s="1">
        <v>1054</v>
      </c>
      <c r="J2521" s="1">
        <v>-0.37269002000000001</v>
      </c>
      <c r="K2521" s="1" t="s">
        <v>5079</v>
      </c>
      <c r="L2521" s="1" t="s">
        <v>97</v>
      </c>
      <c r="M2521" s="1" t="s">
        <v>5079</v>
      </c>
      <c r="N2521" s="1" t="s">
        <v>30</v>
      </c>
      <c r="O2521" s="1" t="s">
        <v>60</v>
      </c>
      <c r="P2521" s="1" t="s">
        <v>1071</v>
      </c>
      <c r="Q2521" s="1" t="s">
        <v>1071</v>
      </c>
      <c r="R2521" s="1">
        <f t="shared" si="88"/>
        <v>787.5</v>
      </c>
      <c r="S2521" s="1" t="s">
        <v>4844</v>
      </c>
      <c r="T2521" s="1" t="s">
        <v>4845</v>
      </c>
      <c r="U2521" s="1" t="s">
        <v>3173</v>
      </c>
      <c r="V2521" s="1">
        <v>3</v>
      </c>
      <c r="W2521" s="1">
        <v>4</v>
      </c>
      <c r="X2521" s="1" t="s">
        <v>5080</v>
      </c>
      <c r="Y2521" s="1">
        <v>0</v>
      </c>
    </row>
    <row r="2522" spans="1:25">
      <c r="A2522" s="1">
        <v>2521</v>
      </c>
      <c r="B2522" s="1">
        <v>14</v>
      </c>
      <c r="C2522" s="1" t="s">
        <v>21</v>
      </c>
      <c r="D2522" s="1">
        <v>321028</v>
      </c>
      <c r="E2522" s="1" t="s">
        <v>2343</v>
      </c>
      <c r="F2522" s="1" t="s">
        <v>5079</v>
      </c>
      <c r="G2522" s="1" t="s">
        <v>28</v>
      </c>
      <c r="H2522" s="1">
        <v>1054.3726900199999</v>
      </c>
      <c r="I2522" s="1">
        <v>1054</v>
      </c>
      <c r="J2522" s="1">
        <v>-0.37269002000000001</v>
      </c>
      <c r="K2522" s="1" t="s">
        <v>5079</v>
      </c>
      <c r="L2522" s="1" t="s">
        <v>97</v>
      </c>
      <c r="M2522" s="1" t="s">
        <v>5079</v>
      </c>
      <c r="N2522" s="1" t="s">
        <v>30</v>
      </c>
      <c r="O2522" s="1" t="s">
        <v>60</v>
      </c>
      <c r="P2522" s="1" t="s">
        <v>1071</v>
      </c>
      <c r="Q2522" s="1" t="s">
        <v>1071</v>
      </c>
      <c r="R2522" s="1">
        <f t="shared" si="88"/>
        <v>262.5</v>
      </c>
      <c r="S2522" s="1" t="s">
        <v>4847</v>
      </c>
      <c r="T2522" s="1" t="s">
        <v>4845</v>
      </c>
      <c r="U2522" s="1" t="s">
        <v>989</v>
      </c>
      <c r="V2522" s="1">
        <v>1</v>
      </c>
      <c r="W2522" s="1">
        <v>4</v>
      </c>
      <c r="X2522" s="1" t="s">
        <v>5080</v>
      </c>
      <c r="Y2522" s="1">
        <v>0</v>
      </c>
    </row>
    <row r="2523" spans="1:25">
      <c r="A2523" s="1">
        <v>2522</v>
      </c>
      <c r="B2523" s="1">
        <v>14</v>
      </c>
      <c r="C2523" s="1" t="s">
        <v>21</v>
      </c>
      <c r="D2523" s="1">
        <v>321028</v>
      </c>
      <c r="E2523" s="1" t="s">
        <v>2343</v>
      </c>
      <c r="F2523" s="1" t="s">
        <v>5081</v>
      </c>
      <c r="G2523" s="1" t="s">
        <v>28</v>
      </c>
      <c r="H2523" s="1">
        <v>1502.10310753</v>
      </c>
      <c r="I2523" s="1">
        <v>1502</v>
      </c>
      <c r="J2523" s="1">
        <v>-0.10310753</v>
      </c>
      <c r="K2523" s="1" t="s">
        <v>5081</v>
      </c>
      <c r="L2523" s="1" t="s">
        <v>54</v>
      </c>
      <c r="M2523" s="1" t="s">
        <v>5081</v>
      </c>
      <c r="N2523" s="1" t="s">
        <v>30</v>
      </c>
      <c r="O2523" s="1" t="s">
        <v>60</v>
      </c>
      <c r="P2523" s="1" t="s">
        <v>2292</v>
      </c>
      <c r="Q2523" s="1" t="s">
        <v>2292</v>
      </c>
      <c r="R2523" s="1">
        <f t="shared" si="88"/>
        <v>1507</v>
      </c>
      <c r="S2523" s="1" t="s">
        <v>5043</v>
      </c>
      <c r="T2523" s="1" t="s">
        <v>5044</v>
      </c>
      <c r="U2523" s="1" t="s">
        <v>35</v>
      </c>
      <c r="V2523" s="1">
        <v>1</v>
      </c>
      <c r="W2523" s="1">
        <v>1</v>
      </c>
      <c r="X2523" s="1" t="s">
        <v>5082</v>
      </c>
      <c r="Y2523" s="1">
        <v>0</v>
      </c>
    </row>
    <row r="2524" spans="1:25">
      <c r="A2524" s="1">
        <v>2523</v>
      </c>
      <c r="B2524" s="1">
        <v>14</v>
      </c>
      <c r="C2524" s="1" t="s">
        <v>21</v>
      </c>
      <c r="D2524" s="1">
        <v>321028</v>
      </c>
      <c r="E2524" s="1" t="s">
        <v>2343</v>
      </c>
      <c r="F2524" s="1" t="s">
        <v>5083</v>
      </c>
      <c r="G2524" s="1" t="s">
        <v>28</v>
      </c>
      <c r="H2524" s="1">
        <v>323.79895798400003</v>
      </c>
      <c r="I2524" s="1">
        <v>324</v>
      </c>
      <c r="J2524" s="1">
        <v>0.20104201599999999</v>
      </c>
      <c r="K2524" s="1" t="s">
        <v>5083</v>
      </c>
      <c r="L2524" s="1" t="s">
        <v>54</v>
      </c>
      <c r="M2524" s="1" t="s">
        <v>5083</v>
      </c>
      <c r="N2524" s="1" t="s">
        <v>30</v>
      </c>
      <c r="O2524" s="1" t="s">
        <v>60</v>
      </c>
      <c r="P2524" s="1" t="s">
        <v>617</v>
      </c>
      <c r="Q2524" s="1" t="s">
        <v>617</v>
      </c>
      <c r="R2524" s="1">
        <f t="shared" si="88"/>
        <v>331</v>
      </c>
      <c r="S2524" s="1" t="s">
        <v>5043</v>
      </c>
      <c r="T2524" s="1" t="s">
        <v>5044</v>
      </c>
      <c r="U2524" s="1" t="s">
        <v>35</v>
      </c>
      <c r="V2524" s="1">
        <v>1</v>
      </c>
      <c r="W2524" s="1">
        <v>1</v>
      </c>
      <c r="X2524" s="1" t="s">
        <v>5084</v>
      </c>
      <c r="Y2524" s="1">
        <v>0</v>
      </c>
    </row>
    <row r="2525" spans="1:25">
      <c r="A2525" s="1">
        <v>2524</v>
      </c>
      <c r="B2525" s="1">
        <v>14</v>
      </c>
      <c r="C2525" s="1" t="s">
        <v>21</v>
      </c>
      <c r="D2525" s="1">
        <v>321028</v>
      </c>
      <c r="E2525" s="1" t="s">
        <v>2343</v>
      </c>
      <c r="F2525" s="1" t="s">
        <v>675</v>
      </c>
      <c r="G2525" s="1" t="s">
        <v>28</v>
      </c>
      <c r="H2525" s="1">
        <v>2267.8514417000001</v>
      </c>
      <c r="I2525" s="1">
        <v>2268</v>
      </c>
      <c r="J2525" s="1">
        <v>0.1485583</v>
      </c>
      <c r="K2525" s="1" t="s">
        <v>675</v>
      </c>
      <c r="L2525" s="1" t="s">
        <v>601</v>
      </c>
      <c r="M2525" s="1" t="s">
        <v>675</v>
      </c>
      <c r="N2525" s="1" t="s">
        <v>30</v>
      </c>
      <c r="O2525" s="1" t="s">
        <v>60</v>
      </c>
      <c r="P2525" s="1" t="s">
        <v>2789</v>
      </c>
      <c r="Q2525" s="1" t="s">
        <v>3582</v>
      </c>
      <c r="R2525" s="1">
        <f t="shared" si="88"/>
        <v>1539</v>
      </c>
      <c r="S2525" s="1" t="s">
        <v>5085</v>
      </c>
      <c r="T2525" s="1" t="s">
        <v>5086</v>
      </c>
      <c r="U2525" s="1" t="s">
        <v>35</v>
      </c>
      <c r="V2525" s="1">
        <v>1</v>
      </c>
      <c r="W2525" s="1">
        <v>1</v>
      </c>
      <c r="X2525" s="1" t="s">
        <v>5087</v>
      </c>
      <c r="Y2525" s="1">
        <v>0</v>
      </c>
    </row>
    <row r="2526" spans="1:25">
      <c r="A2526" s="1">
        <v>2525</v>
      </c>
      <c r="B2526" s="1">
        <v>14</v>
      </c>
      <c r="C2526" s="1" t="s">
        <v>21</v>
      </c>
      <c r="D2526" s="1">
        <v>321028</v>
      </c>
      <c r="E2526" s="1" t="s">
        <v>2343</v>
      </c>
      <c r="F2526" s="1" t="s">
        <v>1609</v>
      </c>
      <c r="G2526" s="1" t="s">
        <v>28</v>
      </c>
      <c r="H2526" s="1">
        <v>283.72055252799998</v>
      </c>
      <c r="I2526" s="1">
        <v>284</v>
      </c>
      <c r="J2526" s="1">
        <v>0.27944747199999997</v>
      </c>
      <c r="K2526" s="1" t="s">
        <v>1609</v>
      </c>
      <c r="L2526" s="1" t="s">
        <v>601</v>
      </c>
      <c r="M2526" s="1" t="s">
        <v>1609</v>
      </c>
      <c r="N2526" s="1" t="s">
        <v>30</v>
      </c>
      <c r="O2526" s="1" t="s">
        <v>60</v>
      </c>
      <c r="P2526" s="1" t="s">
        <v>838</v>
      </c>
      <c r="Q2526" s="1" t="s">
        <v>1009</v>
      </c>
      <c r="R2526" s="1">
        <f t="shared" si="88"/>
        <v>151</v>
      </c>
      <c r="S2526" s="1" t="s">
        <v>5085</v>
      </c>
      <c r="T2526" s="1" t="s">
        <v>5086</v>
      </c>
      <c r="U2526" s="1" t="s">
        <v>35</v>
      </c>
      <c r="V2526" s="1">
        <v>1</v>
      </c>
      <c r="W2526" s="1">
        <v>1</v>
      </c>
      <c r="X2526" s="1" t="s">
        <v>5088</v>
      </c>
      <c r="Y2526" s="1">
        <v>0</v>
      </c>
    </row>
    <row r="2527" spans="1:25">
      <c r="A2527" s="1">
        <v>2526</v>
      </c>
      <c r="B2527" s="1">
        <v>14</v>
      </c>
      <c r="C2527" s="1" t="s">
        <v>21</v>
      </c>
      <c r="D2527" s="1">
        <v>321028</v>
      </c>
      <c r="E2527" s="1" t="s">
        <v>2343</v>
      </c>
      <c r="F2527" s="1" t="s">
        <v>1609</v>
      </c>
      <c r="G2527" s="1" t="s">
        <v>28</v>
      </c>
      <c r="H2527" s="1">
        <v>283.72055252799998</v>
      </c>
      <c r="I2527" s="1">
        <v>284</v>
      </c>
      <c r="J2527" s="1">
        <v>0.27944747199999997</v>
      </c>
      <c r="K2527" s="1" t="s">
        <v>1609</v>
      </c>
      <c r="L2527" s="1" t="s">
        <v>54</v>
      </c>
      <c r="M2527" s="1" t="s">
        <v>1609</v>
      </c>
      <c r="N2527" s="1" t="s">
        <v>30</v>
      </c>
      <c r="O2527" s="1" t="s">
        <v>60</v>
      </c>
      <c r="P2527" s="1" t="s">
        <v>838</v>
      </c>
      <c r="Q2527" s="1" t="s">
        <v>1009</v>
      </c>
      <c r="R2527" s="1">
        <f t="shared" si="88"/>
        <v>151</v>
      </c>
      <c r="S2527" s="1" t="s">
        <v>5043</v>
      </c>
      <c r="T2527" s="1" t="s">
        <v>5044</v>
      </c>
      <c r="U2527" s="1" t="s">
        <v>35</v>
      </c>
      <c r="V2527" s="1">
        <v>1</v>
      </c>
      <c r="W2527" s="1">
        <v>1</v>
      </c>
      <c r="X2527" s="1" t="s">
        <v>5088</v>
      </c>
      <c r="Y2527" s="1">
        <v>0</v>
      </c>
    </row>
    <row r="2528" spans="1:25">
      <c r="A2528" s="1">
        <v>2527</v>
      </c>
      <c r="B2528" s="1">
        <v>14</v>
      </c>
      <c r="C2528" s="1" t="s">
        <v>21</v>
      </c>
      <c r="D2528" s="1">
        <v>321028</v>
      </c>
      <c r="E2528" s="1" t="s">
        <v>2343</v>
      </c>
      <c r="F2528" s="1" t="s">
        <v>5089</v>
      </c>
      <c r="G2528" s="1" t="s">
        <v>28</v>
      </c>
      <c r="H2528" s="1">
        <v>480.06196001000001</v>
      </c>
      <c r="I2528" s="1">
        <v>480</v>
      </c>
      <c r="J2528" s="1">
        <v>-6.1960010000000003E-2</v>
      </c>
      <c r="K2528" s="1" t="s">
        <v>5089</v>
      </c>
      <c r="L2528" s="1" t="s">
        <v>539</v>
      </c>
      <c r="M2528" s="1" t="s">
        <v>5089</v>
      </c>
      <c r="N2528" s="1" t="s">
        <v>30</v>
      </c>
      <c r="O2528" s="1" t="s">
        <v>55</v>
      </c>
      <c r="P2528" s="1" t="s">
        <v>863</v>
      </c>
      <c r="Q2528" s="1" t="s">
        <v>1203</v>
      </c>
      <c r="R2528" s="1">
        <f t="shared" si="88"/>
        <v>241</v>
      </c>
      <c r="S2528" s="1" t="s">
        <v>5038</v>
      </c>
      <c r="T2528" s="1" t="s">
        <v>5039</v>
      </c>
      <c r="U2528" s="1" t="s">
        <v>35</v>
      </c>
      <c r="V2528" s="1">
        <v>1</v>
      </c>
      <c r="W2528" s="1">
        <v>1</v>
      </c>
      <c r="X2528" s="1" t="s">
        <v>5090</v>
      </c>
      <c r="Y2528" s="1">
        <v>0</v>
      </c>
    </row>
    <row r="2529" spans="1:25">
      <c r="A2529" s="1">
        <v>2528</v>
      </c>
      <c r="B2529" s="1">
        <v>14</v>
      </c>
      <c r="C2529" s="1" t="s">
        <v>21</v>
      </c>
      <c r="D2529" s="1">
        <v>321028</v>
      </c>
      <c r="E2529" s="1" t="s">
        <v>2343</v>
      </c>
      <c r="F2529" s="1" t="s">
        <v>5089</v>
      </c>
      <c r="G2529" s="1" t="s">
        <v>28</v>
      </c>
      <c r="H2529" s="1">
        <v>480.06196001000001</v>
      </c>
      <c r="I2529" s="1">
        <v>480</v>
      </c>
      <c r="J2529" s="1">
        <v>-6.1960010000000003E-2</v>
      </c>
      <c r="K2529" s="1" t="s">
        <v>5089</v>
      </c>
      <c r="L2529" s="1" t="s">
        <v>54</v>
      </c>
      <c r="M2529" s="1" t="s">
        <v>5089</v>
      </c>
      <c r="N2529" s="1" t="s">
        <v>30</v>
      </c>
      <c r="O2529" s="1" t="s">
        <v>55</v>
      </c>
      <c r="P2529" s="1" t="s">
        <v>863</v>
      </c>
      <c r="Q2529" s="1" t="s">
        <v>1203</v>
      </c>
      <c r="R2529" s="1">
        <f t="shared" si="88"/>
        <v>241</v>
      </c>
      <c r="S2529" s="1" t="s">
        <v>5043</v>
      </c>
      <c r="T2529" s="1" t="s">
        <v>5044</v>
      </c>
      <c r="U2529" s="1" t="s">
        <v>35</v>
      </c>
      <c r="V2529" s="1">
        <v>1</v>
      </c>
      <c r="W2529" s="1">
        <v>1</v>
      </c>
      <c r="X2529" s="1" t="s">
        <v>5090</v>
      </c>
      <c r="Y2529" s="1">
        <v>0</v>
      </c>
    </row>
    <row r="2530" spans="1:25">
      <c r="A2530" s="1">
        <v>2529</v>
      </c>
      <c r="B2530" s="1">
        <v>14</v>
      </c>
      <c r="C2530" s="1" t="s">
        <v>21</v>
      </c>
      <c r="D2530" s="1">
        <v>321028</v>
      </c>
      <c r="E2530" s="1" t="s">
        <v>2343</v>
      </c>
      <c r="F2530" s="1" t="s">
        <v>5091</v>
      </c>
      <c r="G2530" s="1" t="s">
        <v>28</v>
      </c>
      <c r="H2530" s="1">
        <v>1718.73058401</v>
      </c>
      <c r="I2530" s="1">
        <v>1719</v>
      </c>
      <c r="J2530" s="1">
        <v>0.26941598999999999</v>
      </c>
      <c r="K2530" s="1" t="s">
        <v>5091</v>
      </c>
      <c r="L2530" s="1" t="s">
        <v>365</v>
      </c>
      <c r="M2530" s="1" t="s">
        <v>5091</v>
      </c>
      <c r="N2530" s="1" t="s">
        <v>30</v>
      </c>
      <c r="O2530" s="1" t="s">
        <v>60</v>
      </c>
      <c r="P2530" s="1" t="s">
        <v>2286</v>
      </c>
      <c r="Q2530" s="1" t="s">
        <v>2286</v>
      </c>
      <c r="R2530" s="1">
        <f t="shared" si="88"/>
        <v>1338</v>
      </c>
      <c r="S2530" s="1" t="s">
        <v>4923</v>
      </c>
      <c r="T2530" s="1" t="s">
        <v>4924</v>
      </c>
      <c r="U2530" s="1" t="s">
        <v>35</v>
      </c>
      <c r="V2530" s="1">
        <v>1</v>
      </c>
      <c r="W2530" s="1">
        <v>1</v>
      </c>
      <c r="X2530" s="1" t="s">
        <v>5092</v>
      </c>
      <c r="Y2530" s="1">
        <v>0</v>
      </c>
    </row>
    <row r="2531" spans="1:25">
      <c r="A2531" s="1">
        <v>2530</v>
      </c>
      <c r="B2531" s="1">
        <v>14</v>
      </c>
      <c r="C2531" s="1" t="s">
        <v>21</v>
      </c>
      <c r="D2531" s="1">
        <v>321028</v>
      </c>
      <c r="E2531" s="1" t="s">
        <v>2343</v>
      </c>
      <c r="F2531" s="1" t="s">
        <v>5093</v>
      </c>
      <c r="G2531" s="1" t="s">
        <v>28</v>
      </c>
      <c r="H2531" s="1">
        <v>979.21198744799995</v>
      </c>
      <c r="I2531" s="1">
        <v>979</v>
      </c>
      <c r="J2531" s="1">
        <v>-0.21198744799999999</v>
      </c>
      <c r="K2531" s="1" t="s">
        <v>5093</v>
      </c>
      <c r="L2531" s="1" t="s">
        <v>4522</v>
      </c>
      <c r="M2531" s="1" t="s">
        <v>5093</v>
      </c>
      <c r="N2531" s="1" t="s">
        <v>30</v>
      </c>
      <c r="O2531" s="1" t="s">
        <v>31</v>
      </c>
      <c r="P2531" s="1" t="s">
        <v>921</v>
      </c>
      <c r="Q2531" s="1" t="s">
        <v>921</v>
      </c>
      <c r="R2531" s="1">
        <f t="shared" si="88"/>
        <v>950</v>
      </c>
      <c r="S2531" s="1" t="s">
        <v>4946</v>
      </c>
      <c r="T2531" s="1" t="s">
        <v>4947</v>
      </c>
      <c r="U2531" s="1" t="s">
        <v>35</v>
      </c>
      <c r="V2531" s="1">
        <v>1</v>
      </c>
      <c r="W2531" s="1">
        <v>1</v>
      </c>
      <c r="X2531" s="1" t="s">
        <v>5094</v>
      </c>
      <c r="Y2531" s="1">
        <v>0</v>
      </c>
    </row>
    <row r="2532" spans="1:25">
      <c r="A2532" s="1">
        <v>2531</v>
      </c>
      <c r="B2532" s="1">
        <v>14</v>
      </c>
      <c r="C2532" s="1" t="s">
        <v>21</v>
      </c>
      <c r="D2532" s="1">
        <v>321028</v>
      </c>
      <c r="E2532" s="1" t="s">
        <v>2343</v>
      </c>
      <c r="F2532" s="1" t="s">
        <v>5095</v>
      </c>
      <c r="G2532" s="1" t="s">
        <v>28</v>
      </c>
      <c r="H2532" s="1">
        <v>2528.8682810099999</v>
      </c>
      <c r="I2532" s="1">
        <v>2529</v>
      </c>
      <c r="J2532" s="1">
        <v>0.13171899000000001</v>
      </c>
      <c r="K2532" s="1" t="s">
        <v>5095</v>
      </c>
      <c r="L2532" s="1" t="s">
        <v>89</v>
      </c>
      <c r="M2532" s="1" t="s">
        <v>5096</v>
      </c>
      <c r="N2532" s="1" t="s">
        <v>76</v>
      </c>
      <c r="O2532" s="1" t="s">
        <v>60</v>
      </c>
      <c r="P2532" s="1" t="s">
        <v>4398</v>
      </c>
      <c r="Q2532" s="1" t="s">
        <v>4398</v>
      </c>
      <c r="R2532" s="1">
        <f t="shared" si="88"/>
        <v>777.75</v>
      </c>
      <c r="S2532" s="1" t="s">
        <v>4860</v>
      </c>
      <c r="T2532" s="1" t="s">
        <v>4861</v>
      </c>
      <c r="U2532" s="1" t="s">
        <v>989</v>
      </c>
      <c r="V2532" s="1">
        <v>1</v>
      </c>
      <c r="W2532" s="1">
        <v>4</v>
      </c>
      <c r="X2532" s="1" t="s">
        <v>5097</v>
      </c>
      <c r="Y2532" s="1">
        <v>0</v>
      </c>
    </row>
    <row r="2533" spans="1:25">
      <c r="A2533" s="1">
        <v>2532</v>
      </c>
      <c r="B2533" s="1">
        <v>14</v>
      </c>
      <c r="C2533" s="1" t="s">
        <v>21</v>
      </c>
      <c r="D2533" s="1">
        <v>321028</v>
      </c>
      <c r="E2533" s="1" t="s">
        <v>2343</v>
      </c>
      <c r="F2533" s="1" t="s">
        <v>5095</v>
      </c>
      <c r="G2533" s="1" t="s">
        <v>28</v>
      </c>
      <c r="H2533" s="1">
        <v>2528.8682810099999</v>
      </c>
      <c r="I2533" s="1">
        <v>2529</v>
      </c>
      <c r="J2533" s="1">
        <v>0.13171899000000001</v>
      </c>
      <c r="K2533" s="1" t="s">
        <v>5095</v>
      </c>
      <c r="L2533" s="1" t="s">
        <v>89</v>
      </c>
      <c r="M2533" s="1" t="s">
        <v>5096</v>
      </c>
      <c r="N2533" s="1" t="s">
        <v>76</v>
      </c>
      <c r="O2533" s="1" t="s">
        <v>60</v>
      </c>
      <c r="P2533" s="1" t="s">
        <v>4398</v>
      </c>
      <c r="Q2533" s="1" t="s">
        <v>4398</v>
      </c>
      <c r="R2533" s="1">
        <f t="shared" si="88"/>
        <v>777.75</v>
      </c>
      <c r="S2533" s="1" t="s">
        <v>4863</v>
      </c>
      <c r="T2533" s="1" t="s">
        <v>4864</v>
      </c>
      <c r="U2533" s="1" t="s">
        <v>989</v>
      </c>
      <c r="V2533" s="1">
        <v>1</v>
      </c>
      <c r="W2533" s="1">
        <v>4</v>
      </c>
      <c r="X2533" s="1" t="s">
        <v>5097</v>
      </c>
      <c r="Y2533" s="1">
        <v>0</v>
      </c>
    </row>
    <row r="2534" spans="1:25">
      <c r="A2534" s="1">
        <v>2533</v>
      </c>
      <c r="B2534" s="1">
        <v>14</v>
      </c>
      <c r="C2534" s="1" t="s">
        <v>21</v>
      </c>
      <c r="D2534" s="1">
        <v>321028</v>
      </c>
      <c r="E2534" s="1" t="s">
        <v>2343</v>
      </c>
      <c r="F2534" s="1" t="s">
        <v>5095</v>
      </c>
      <c r="G2534" s="1" t="s">
        <v>28</v>
      </c>
      <c r="H2534" s="1">
        <v>2528.8682810099999</v>
      </c>
      <c r="I2534" s="1">
        <v>2529</v>
      </c>
      <c r="J2534" s="1">
        <v>0.13171899000000001</v>
      </c>
      <c r="K2534" s="1" t="s">
        <v>5095</v>
      </c>
      <c r="L2534" s="1" t="s">
        <v>89</v>
      </c>
      <c r="M2534" s="1" t="s">
        <v>5096</v>
      </c>
      <c r="N2534" s="1" t="s">
        <v>76</v>
      </c>
      <c r="O2534" s="1" t="s">
        <v>60</v>
      </c>
      <c r="P2534" s="1" t="s">
        <v>4398</v>
      </c>
      <c r="Q2534" s="1" t="s">
        <v>4398</v>
      </c>
      <c r="R2534" s="1">
        <f t="shared" si="88"/>
        <v>777.75</v>
      </c>
      <c r="S2534" s="1" t="s">
        <v>4865</v>
      </c>
      <c r="T2534" s="1" t="s">
        <v>4866</v>
      </c>
      <c r="U2534" s="1" t="s">
        <v>989</v>
      </c>
      <c r="V2534" s="1">
        <v>1</v>
      </c>
      <c r="W2534" s="1">
        <v>4</v>
      </c>
      <c r="X2534" s="1" t="s">
        <v>5097</v>
      </c>
      <c r="Y2534" s="1">
        <v>0</v>
      </c>
    </row>
    <row r="2535" spans="1:25">
      <c r="A2535" s="1">
        <v>2534</v>
      </c>
      <c r="B2535" s="1">
        <v>14</v>
      </c>
      <c r="C2535" s="1" t="s">
        <v>21</v>
      </c>
      <c r="D2535" s="1">
        <v>321028</v>
      </c>
      <c r="E2535" s="1" t="s">
        <v>2343</v>
      </c>
      <c r="F2535" s="1" t="s">
        <v>5095</v>
      </c>
      <c r="G2535" s="1" t="s">
        <v>28</v>
      </c>
      <c r="H2535" s="1">
        <v>2528.8682810099999</v>
      </c>
      <c r="I2535" s="1">
        <v>2529</v>
      </c>
      <c r="J2535" s="1">
        <v>0.13171899000000001</v>
      </c>
      <c r="K2535" s="1" t="s">
        <v>5095</v>
      </c>
      <c r="L2535" s="1" t="s">
        <v>89</v>
      </c>
      <c r="M2535" s="1" t="s">
        <v>5096</v>
      </c>
      <c r="N2535" s="1" t="s">
        <v>76</v>
      </c>
      <c r="O2535" s="1" t="s">
        <v>60</v>
      </c>
      <c r="P2535" s="1" t="s">
        <v>4398</v>
      </c>
      <c r="Q2535" s="1" t="s">
        <v>4398</v>
      </c>
      <c r="R2535" s="1">
        <f t="shared" si="88"/>
        <v>777.75</v>
      </c>
      <c r="S2535" s="1" t="s">
        <v>4874</v>
      </c>
      <c r="T2535" s="1" t="s">
        <v>4875</v>
      </c>
      <c r="U2535" s="1" t="s">
        <v>989</v>
      </c>
      <c r="V2535" s="1">
        <v>1</v>
      </c>
      <c r="W2535" s="1">
        <v>4</v>
      </c>
      <c r="X2535" s="1" t="s">
        <v>5097</v>
      </c>
      <c r="Y2535" s="1">
        <v>0</v>
      </c>
    </row>
    <row r="2536" spans="1:25">
      <c r="A2536" s="1">
        <v>2535</v>
      </c>
      <c r="B2536" s="1">
        <v>14</v>
      </c>
      <c r="C2536" s="1" t="s">
        <v>21</v>
      </c>
      <c r="D2536" s="1">
        <v>321028</v>
      </c>
      <c r="E2536" s="1" t="s">
        <v>2343</v>
      </c>
      <c r="F2536" s="1" t="s">
        <v>5098</v>
      </c>
      <c r="G2536" s="1" t="s">
        <v>28</v>
      </c>
      <c r="H2536" s="1">
        <v>2063.4205015399998</v>
      </c>
      <c r="I2536" s="1">
        <v>2063</v>
      </c>
      <c r="J2536" s="1">
        <v>-0.42050154000000001</v>
      </c>
      <c r="K2536" s="1" t="s">
        <v>5098</v>
      </c>
      <c r="L2536" s="1" t="s">
        <v>89</v>
      </c>
      <c r="M2536" s="1" t="s">
        <v>5096</v>
      </c>
      <c r="N2536" s="1" t="s">
        <v>83</v>
      </c>
      <c r="O2536" s="1" t="s">
        <v>31</v>
      </c>
      <c r="P2536" s="1" t="s">
        <v>5099</v>
      </c>
      <c r="Q2536" s="1" t="s">
        <v>5099</v>
      </c>
      <c r="R2536" s="1">
        <f t="shared" si="88"/>
        <v>516</v>
      </c>
      <c r="S2536" s="1" t="s">
        <v>4860</v>
      </c>
      <c r="T2536" s="1" t="s">
        <v>4861</v>
      </c>
      <c r="U2536" s="1" t="s">
        <v>989</v>
      </c>
      <c r="V2536" s="1">
        <v>1</v>
      </c>
      <c r="W2536" s="1">
        <v>4</v>
      </c>
      <c r="X2536" s="1" t="s">
        <v>5100</v>
      </c>
      <c r="Y2536" s="1">
        <v>0</v>
      </c>
    </row>
    <row r="2537" spans="1:25">
      <c r="A2537" s="1">
        <v>2536</v>
      </c>
      <c r="B2537" s="1">
        <v>14</v>
      </c>
      <c r="C2537" s="1" t="s">
        <v>21</v>
      </c>
      <c r="D2537" s="1">
        <v>321028</v>
      </c>
      <c r="E2537" s="1" t="s">
        <v>2343</v>
      </c>
      <c r="F2537" s="1" t="s">
        <v>5098</v>
      </c>
      <c r="G2537" s="1" t="s">
        <v>28</v>
      </c>
      <c r="H2537" s="1">
        <v>2063.4205015399998</v>
      </c>
      <c r="I2537" s="1">
        <v>2063</v>
      </c>
      <c r="J2537" s="1">
        <v>-0.42050154000000001</v>
      </c>
      <c r="K2537" s="1" t="s">
        <v>5098</v>
      </c>
      <c r="L2537" s="1" t="s">
        <v>89</v>
      </c>
      <c r="M2537" s="1" t="s">
        <v>5096</v>
      </c>
      <c r="N2537" s="1" t="s">
        <v>83</v>
      </c>
      <c r="O2537" s="1" t="s">
        <v>31</v>
      </c>
      <c r="P2537" s="1" t="s">
        <v>5099</v>
      </c>
      <c r="Q2537" s="1" t="s">
        <v>5099</v>
      </c>
      <c r="R2537" s="1">
        <f t="shared" si="88"/>
        <v>516</v>
      </c>
      <c r="S2537" s="1" t="s">
        <v>4863</v>
      </c>
      <c r="T2537" s="1" t="s">
        <v>4864</v>
      </c>
      <c r="U2537" s="1" t="s">
        <v>989</v>
      </c>
      <c r="V2537" s="1">
        <v>1</v>
      </c>
      <c r="W2537" s="1">
        <v>4</v>
      </c>
      <c r="X2537" s="1" t="s">
        <v>5100</v>
      </c>
      <c r="Y2537" s="1">
        <v>0</v>
      </c>
    </row>
    <row r="2538" spans="1:25">
      <c r="A2538" s="1">
        <v>2537</v>
      </c>
      <c r="B2538" s="1">
        <v>14</v>
      </c>
      <c r="C2538" s="1" t="s">
        <v>21</v>
      </c>
      <c r="D2538" s="1">
        <v>321028</v>
      </c>
      <c r="E2538" s="1" t="s">
        <v>2343</v>
      </c>
      <c r="F2538" s="1" t="s">
        <v>5098</v>
      </c>
      <c r="G2538" s="1" t="s">
        <v>28</v>
      </c>
      <c r="H2538" s="1">
        <v>2063.4205015399998</v>
      </c>
      <c r="I2538" s="1">
        <v>2063</v>
      </c>
      <c r="J2538" s="1">
        <v>-0.42050154000000001</v>
      </c>
      <c r="K2538" s="1" t="s">
        <v>5098</v>
      </c>
      <c r="L2538" s="1" t="s">
        <v>89</v>
      </c>
      <c r="M2538" s="1" t="s">
        <v>5096</v>
      </c>
      <c r="N2538" s="1" t="s">
        <v>83</v>
      </c>
      <c r="O2538" s="1" t="s">
        <v>31</v>
      </c>
      <c r="P2538" s="1" t="s">
        <v>5099</v>
      </c>
      <c r="Q2538" s="1" t="s">
        <v>5099</v>
      </c>
      <c r="R2538" s="1">
        <f t="shared" si="88"/>
        <v>516</v>
      </c>
      <c r="S2538" s="1" t="s">
        <v>4865</v>
      </c>
      <c r="T2538" s="1" t="s">
        <v>4866</v>
      </c>
      <c r="U2538" s="1" t="s">
        <v>989</v>
      </c>
      <c r="V2538" s="1">
        <v>1</v>
      </c>
      <c r="W2538" s="1">
        <v>4</v>
      </c>
      <c r="X2538" s="1" t="s">
        <v>5100</v>
      </c>
      <c r="Y2538" s="1">
        <v>0</v>
      </c>
    </row>
    <row r="2539" spans="1:25">
      <c r="A2539" s="1">
        <v>2538</v>
      </c>
      <c r="B2539" s="1">
        <v>14</v>
      </c>
      <c r="C2539" s="1" t="s">
        <v>21</v>
      </c>
      <c r="D2539" s="1">
        <v>321028</v>
      </c>
      <c r="E2539" s="1" t="s">
        <v>2343</v>
      </c>
      <c r="F2539" s="1" t="s">
        <v>5098</v>
      </c>
      <c r="G2539" s="1" t="s">
        <v>28</v>
      </c>
      <c r="H2539" s="1">
        <v>2063.4205015399998</v>
      </c>
      <c r="I2539" s="1">
        <v>2063</v>
      </c>
      <c r="J2539" s="1">
        <v>-0.42050154000000001</v>
      </c>
      <c r="K2539" s="1" t="s">
        <v>5098</v>
      </c>
      <c r="L2539" s="1" t="s">
        <v>89</v>
      </c>
      <c r="M2539" s="1" t="s">
        <v>5096</v>
      </c>
      <c r="N2539" s="1" t="s">
        <v>83</v>
      </c>
      <c r="O2539" s="1" t="s">
        <v>31</v>
      </c>
      <c r="P2539" s="1" t="s">
        <v>5099</v>
      </c>
      <c r="Q2539" s="1" t="s">
        <v>5099</v>
      </c>
      <c r="R2539" s="1">
        <f t="shared" si="88"/>
        <v>516</v>
      </c>
      <c r="S2539" s="1" t="s">
        <v>4874</v>
      </c>
      <c r="T2539" s="1" t="s">
        <v>4875</v>
      </c>
      <c r="U2539" s="1" t="s">
        <v>989</v>
      </c>
      <c r="V2539" s="1">
        <v>1</v>
      </c>
      <c r="W2539" s="1">
        <v>4</v>
      </c>
      <c r="X2539" s="1" t="s">
        <v>5100</v>
      </c>
      <c r="Y2539" s="1">
        <v>0</v>
      </c>
    </row>
    <row r="2540" spans="1:25">
      <c r="A2540" s="1">
        <v>2539</v>
      </c>
      <c r="B2540" s="1">
        <v>14</v>
      </c>
      <c r="C2540" s="1" t="s">
        <v>21</v>
      </c>
      <c r="D2540" s="1">
        <v>321028</v>
      </c>
      <c r="E2540" s="1" t="s">
        <v>2343</v>
      </c>
      <c r="F2540" s="1" t="s">
        <v>5101</v>
      </c>
      <c r="G2540" s="1" t="s">
        <v>28</v>
      </c>
      <c r="H2540" s="1">
        <v>9277.5687529999996</v>
      </c>
      <c r="I2540" s="1">
        <v>9278</v>
      </c>
      <c r="J2540" s="1">
        <v>0.43124699999999999</v>
      </c>
      <c r="K2540" s="1" t="s">
        <v>5101</v>
      </c>
      <c r="L2540" s="1" t="s">
        <v>365</v>
      </c>
      <c r="M2540" s="1" t="s">
        <v>5096</v>
      </c>
      <c r="N2540" s="1" t="s">
        <v>93</v>
      </c>
      <c r="O2540" s="1" t="s">
        <v>133</v>
      </c>
      <c r="P2540" s="1" t="s">
        <v>5102</v>
      </c>
      <c r="Q2540" s="1" t="s">
        <v>5102</v>
      </c>
      <c r="R2540" s="1">
        <f t="shared" si="88"/>
        <v>9358</v>
      </c>
      <c r="S2540" s="1" t="s">
        <v>4923</v>
      </c>
      <c r="T2540" s="1" t="s">
        <v>4924</v>
      </c>
      <c r="U2540" s="1" t="s">
        <v>35</v>
      </c>
      <c r="V2540" s="1">
        <v>1</v>
      </c>
      <c r="W2540" s="1">
        <v>1</v>
      </c>
      <c r="X2540" s="1" t="s">
        <v>5103</v>
      </c>
      <c r="Y2540" s="1">
        <v>0</v>
      </c>
    </row>
    <row r="2541" spans="1:25">
      <c r="A2541" s="1">
        <v>2540</v>
      </c>
      <c r="B2541" s="1">
        <v>14</v>
      </c>
      <c r="C2541" s="1" t="s">
        <v>21</v>
      </c>
      <c r="D2541" s="1">
        <v>321028</v>
      </c>
      <c r="E2541" s="1" t="s">
        <v>2343</v>
      </c>
      <c r="F2541" s="1" t="s">
        <v>5104</v>
      </c>
      <c r="G2541" s="1" t="s">
        <v>28</v>
      </c>
      <c r="H2541" s="1">
        <v>1288.20951451</v>
      </c>
      <c r="I2541" s="1">
        <v>1288</v>
      </c>
      <c r="J2541" s="1">
        <v>-0.20951450999999999</v>
      </c>
      <c r="K2541" s="1" t="s">
        <v>5104</v>
      </c>
      <c r="L2541" s="1" t="s">
        <v>365</v>
      </c>
      <c r="M2541" s="1" t="s">
        <v>5104</v>
      </c>
      <c r="N2541" s="1" t="s">
        <v>30</v>
      </c>
      <c r="O2541" s="1" t="s">
        <v>55</v>
      </c>
      <c r="P2541" s="1" t="s">
        <v>4253</v>
      </c>
      <c r="Q2541" s="1" t="s">
        <v>4253</v>
      </c>
      <c r="R2541" s="1">
        <f t="shared" si="88"/>
        <v>1298</v>
      </c>
      <c r="S2541" s="1" t="s">
        <v>4923</v>
      </c>
      <c r="T2541" s="1" t="s">
        <v>4924</v>
      </c>
      <c r="U2541" s="1" t="s">
        <v>35</v>
      </c>
      <c r="V2541" s="1">
        <v>1</v>
      </c>
      <c r="W2541" s="1">
        <v>1</v>
      </c>
      <c r="X2541" s="1" t="s">
        <v>5105</v>
      </c>
      <c r="Y2541" s="1">
        <v>0</v>
      </c>
    </row>
    <row r="2542" spans="1:25">
      <c r="A2542" s="1">
        <v>2541</v>
      </c>
      <c r="B2542" s="1">
        <v>14</v>
      </c>
      <c r="C2542" s="1" t="s">
        <v>21</v>
      </c>
      <c r="D2542" s="1">
        <v>321028</v>
      </c>
      <c r="E2542" s="1" t="s">
        <v>2343</v>
      </c>
      <c r="F2542" s="1" t="s">
        <v>5106</v>
      </c>
      <c r="G2542" s="1" t="s">
        <v>28</v>
      </c>
      <c r="H2542" s="1">
        <v>819.68656449399998</v>
      </c>
      <c r="I2542" s="1">
        <v>820</v>
      </c>
      <c r="J2542" s="1">
        <v>0.31343550599999997</v>
      </c>
      <c r="K2542" s="1" t="s">
        <v>5106</v>
      </c>
      <c r="L2542" s="1" t="s">
        <v>83</v>
      </c>
      <c r="M2542" s="1" t="s">
        <v>5106</v>
      </c>
      <c r="N2542" s="1" t="s">
        <v>30</v>
      </c>
      <c r="O2542" s="1" t="s">
        <v>55</v>
      </c>
      <c r="P2542" s="1" t="s">
        <v>1606</v>
      </c>
      <c r="Q2542" s="1" t="s">
        <v>1606</v>
      </c>
      <c r="R2542" s="1">
        <f t="shared" si="88"/>
        <v>863</v>
      </c>
      <c r="S2542" s="1" t="s">
        <v>5107</v>
      </c>
      <c r="T2542" s="1" t="s">
        <v>5108</v>
      </c>
      <c r="U2542" s="1" t="s">
        <v>35</v>
      </c>
      <c r="V2542" s="1">
        <v>1</v>
      </c>
      <c r="W2542" s="1">
        <v>1</v>
      </c>
      <c r="X2542" s="1" t="s">
        <v>5109</v>
      </c>
      <c r="Y2542" s="1">
        <v>0</v>
      </c>
    </row>
    <row r="2543" spans="1:25">
      <c r="A2543" s="1">
        <v>2542</v>
      </c>
      <c r="B2543" s="1">
        <v>14</v>
      </c>
      <c r="C2543" s="1" t="s">
        <v>21</v>
      </c>
      <c r="D2543" s="1">
        <v>321028</v>
      </c>
      <c r="E2543" s="1" t="s">
        <v>2343</v>
      </c>
      <c r="F2543" s="1" t="s">
        <v>5110</v>
      </c>
      <c r="G2543" s="1" t="s">
        <v>28</v>
      </c>
      <c r="H2543" s="1">
        <v>5932.4776005100002</v>
      </c>
      <c r="I2543" s="1">
        <v>5932</v>
      </c>
      <c r="J2543" s="1">
        <v>-0.47760050999999998</v>
      </c>
      <c r="K2543" s="1" t="s">
        <v>5110</v>
      </c>
      <c r="L2543" s="1" t="s">
        <v>83</v>
      </c>
      <c r="M2543" s="1" t="s">
        <v>5110</v>
      </c>
      <c r="N2543" s="1" t="s">
        <v>30</v>
      </c>
      <c r="O2543" s="1" t="s">
        <v>133</v>
      </c>
      <c r="P2543" s="1" t="s">
        <v>2654</v>
      </c>
      <c r="Q2543" s="1" t="s">
        <v>5111</v>
      </c>
      <c r="R2543" s="1">
        <f t="shared" si="88"/>
        <v>2971</v>
      </c>
      <c r="S2543" s="1" t="s">
        <v>5107</v>
      </c>
      <c r="T2543" s="1" t="s">
        <v>5108</v>
      </c>
      <c r="U2543" s="1" t="s">
        <v>35</v>
      </c>
      <c r="V2543" s="1">
        <v>1</v>
      </c>
      <c r="W2543" s="1">
        <v>1</v>
      </c>
      <c r="X2543" s="1" t="s">
        <v>5112</v>
      </c>
      <c r="Y2543" s="1">
        <v>0</v>
      </c>
    </row>
    <row r="2544" spans="1:25">
      <c r="A2544" s="1">
        <v>2543</v>
      </c>
      <c r="B2544" s="1">
        <v>14</v>
      </c>
      <c r="C2544" s="1" t="s">
        <v>21</v>
      </c>
      <c r="D2544" s="1">
        <v>321028</v>
      </c>
      <c r="E2544" s="1" t="s">
        <v>2343</v>
      </c>
      <c r="F2544" s="1" t="s">
        <v>5110</v>
      </c>
      <c r="G2544" s="1" t="s">
        <v>28</v>
      </c>
      <c r="H2544" s="1">
        <v>5932.4776005100002</v>
      </c>
      <c r="I2544" s="1">
        <v>5932</v>
      </c>
      <c r="J2544" s="1">
        <v>-0.47760050999999998</v>
      </c>
      <c r="K2544" s="1" t="s">
        <v>5110</v>
      </c>
      <c r="L2544" s="1" t="s">
        <v>1724</v>
      </c>
      <c r="M2544" s="1" t="s">
        <v>5110</v>
      </c>
      <c r="N2544" s="1" t="s">
        <v>30</v>
      </c>
      <c r="O2544" s="1" t="s">
        <v>133</v>
      </c>
      <c r="P2544" s="1" t="s">
        <v>5113</v>
      </c>
      <c r="Q2544" s="1" t="s">
        <v>5111</v>
      </c>
      <c r="R2544" s="1">
        <f t="shared" si="88"/>
        <v>2974</v>
      </c>
      <c r="S2544" s="1" t="s">
        <v>5059</v>
      </c>
      <c r="T2544" s="1" t="s">
        <v>5060</v>
      </c>
      <c r="U2544" s="1" t="s">
        <v>35</v>
      </c>
      <c r="V2544" s="1">
        <v>1</v>
      </c>
      <c r="W2544" s="1">
        <v>1</v>
      </c>
      <c r="X2544" s="1" t="s">
        <v>5112</v>
      </c>
      <c r="Y2544" s="1">
        <v>0</v>
      </c>
    </row>
    <row r="2545" spans="1:25">
      <c r="A2545" s="1">
        <v>2544</v>
      </c>
      <c r="B2545" s="1">
        <v>14</v>
      </c>
      <c r="C2545" s="1" t="s">
        <v>21</v>
      </c>
      <c r="D2545" s="1">
        <v>321028</v>
      </c>
      <c r="E2545" s="1" t="s">
        <v>2343</v>
      </c>
      <c r="F2545" s="1" t="s">
        <v>406</v>
      </c>
      <c r="G2545" s="1" t="s">
        <v>28</v>
      </c>
      <c r="H2545" s="1">
        <v>588.807975984</v>
      </c>
      <c r="I2545" s="1">
        <v>589</v>
      </c>
      <c r="J2545" s="1">
        <v>0.19202401599999999</v>
      </c>
      <c r="K2545" s="1" t="s">
        <v>406</v>
      </c>
      <c r="L2545" s="1" t="s">
        <v>54</v>
      </c>
      <c r="M2545" s="1" t="s">
        <v>406</v>
      </c>
      <c r="N2545" s="1" t="s">
        <v>30</v>
      </c>
      <c r="O2545" s="1" t="s">
        <v>60</v>
      </c>
      <c r="P2545" s="1" t="s">
        <v>141</v>
      </c>
      <c r="Q2545" s="1" t="s">
        <v>141</v>
      </c>
      <c r="R2545" s="1">
        <f t="shared" si="88"/>
        <v>557</v>
      </c>
      <c r="S2545" s="1" t="s">
        <v>5043</v>
      </c>
      <c r="T2545" s="1" t="s">
        <v>5044</v>
      </c>
      <c r="U2545" s="1" t="s">
        <v>35</v>
      </c>
      <c r="V2545" s="1">
        <v>1</v>
      </c>
      <c r="W2545" s="1">
        <v>1</v>
      </c>
      <c r="X2545" s="1" t="s">
        <v>5114</v>
      </c>
      <c r="Y2545" s="1">
        <v>0</v>
      </c>
    </row>
    <row r="2546" spans="1:25">
      <c r="A2546" s="1">
        <v>2545</v>
      </c>
      <c r="B2546" s="1">
        <v>14</v>
      </c>
      <c r="C2546" s="1" t="s">
        <v>21</v>
      </c>
      <c r="D2546" s="1">
        <v>321028</v>
      </c>
      <c r="E2546" s="1" t="s">
        <v>2343</v>
      </c>
      <c r="F2546" s="1" t="s">
        <v>5115</v>
      </c>
      <c r="G2546" s="1" t="s">
        <v>38</v>
      </c>
      <c r="H2546" s="1">
        <v>202.95634702800001</v>
      </c>
      <c r="I2546" s="1">
        <v>2859</v>
      </c>
      <c r="J2546" s="1">
        <v>2656.04365297</v>
      </c>
      <c r="K2546" s="1" t="s">
        <v>5115</v>
      </c>
      <c r="L2546" s="1" t="s">
        <v>54</v>
      </c>
      <c r="M2546" s="1" t="s">
        <v>5115</v>
      </c>
      <c r="N2546" s="1" t="s">
        <v>30</v>
      </c>
      <c r="O2546" s="1" t="s">
        <v>55</v>
      </c>
      <c r="P2546" s="1" t="s">
        <v>4262</v>
      </c>
      <c r="Q2546" s="1" t="s">
        <v>4262</v>
      </c>
      <c r="R2546" s="1">
        <f>P2546*V2546/W2546*H2546/I2546</f>
        <v>203.2403013435341</v>
      </c>
      <c r="S2546" s="1" t="s">
        <v>5043</v>
      </c>
      <c r="T2546" s="1" t="s">
        <v>5044</v>
      </c>
      <c r="U2546" s="1" t="s">
        <v>35</v>
      </c>
      <c r="V2546" s="1">
        <v>1</v>
      </c>
      <c r="W2546" s="1">
        <v>1</v>
      </c>
      <c r="X2546" s="1" t="s">
        <v>5116</v>
      </c>
      <c r="Y2546" s="1">
        <v>0</v>
      </c>
    </row>
    <row r="2547" spans="1:25">
      <c r="A2547" s="1">
        <v>2546</v>
      </c>
      <c r="B2547" s="1">
        <v>14</v>
      </c>
      <c r="C2547" s="1" t="s">
        <v>21</v>
      </c>
      <c r="D2547" s="1">
        <v>321028</v>
      </c>
      <c r="E2547" s="1" t="s">
        <v>2343</v>
      </c>
      <c r="F2547" s="1" t="s">
        <v>5115</v>
      </c>
      <c r="G2547" s="1" t="s">
        <v>38</v>
      </c>
      <c r="H2547" s="1">
        <v>202.95634702800001</v>
      </c>
      <c r="I2547" s="1">
        <v>2859</v>
      </c>
      <c r="J2547" s="1">
        <v>2656.04365297</v>
      </c>
      <c r="K2547" s="1" t="s">
        <v>5115</v>
      </c>
      <c r="L2547" s="1" t="s">
        <v>54</v>
      </c>
      <c r="M2547" s="1" t="s">
        <v>5115</v>
      </c>
      <c r="N2547" s="1" t="s">
        <v>30</v>
      </c>
      <c r="O2547" s="1" t="s">
        <v>55</v>
      </c>
      <c r="P2547" s="1" t="s">
        <v>4262</v>
      </c>
      <c r="Q2547" s="1" t="s">
        <v>4262</v>
      </c>
      <c r="R2547" s="1">
        <f>P2547*V2547/W2547*H2547/I2547</f>
        <v>203.2403013435341</v>
      </c>
      <c r="S2547" s="1" t="s">
        <v>5043</v>
      </c>
      <c r="T2547" s="1" t="s">
        <v>5044</v>
      </c>
      <c r="U2547" s="1" t="s">
        <v>35</v>
      </c>
      <c r="V2547" s="1">
        <v>1</v>
      </c>
      <c r="W2547" s="1">
        <v>1</v>
      </c>
      <c r="X2547" s="1" t="s">
        <v>5116</v>
      </c>
      <c r="Y2547" s="1">
        <v>0</v>
      </c>
    </row>
    <row r="2548" spans="1:25">
      <c r="A2548" s="1">
        <v>2547</v>
      </c>
      <c r="B2548" s="1">
        <v>14</v>
      </c>
      <c r="C2548" s="1" t="s">
        <v>21</v>
      </c>
      <c r="D2548" s="1">
        <v>321028</v>
      </c>
      <c r="E2548" s="1" t="s">
        <v>2343</v>
      </c>
      <c r="F2548" s="1" t="s">
        <v>5115</v>
      </c>
      <c r="G2548" s="1" t="s">
        <v>38</v>
      </c>
      <c r="H2548" s="1">
        <v>2656.2292649800002</v>
      </c>
      <c r="I2548" s="1">
        <v>2859</v>
      </c>
      <c r="J2548" s="1">
        <v>202.77073501999999</v>
      </c>
      <c r="K2548" s="1" t="s">
        <v>5115</v>
      </c>
      <c r="L2548" s="1" t="s">
        <v>54</v>
      </c>
      <c r="M2548" s="1" t="s">
        <v>5115</v>
      </c>
      <c r="N2548" s="1" t="s">
        <v>30</v>
      </c>
      <c r="O2548" s="1" t="s">
        <v>55</v>
      </c>
      <c r="P2548" s="1" t="s">
        <v>4262</v>
      </c>
      <c r="Q2548" s="1" t="s">
        <v>4262</v>
      </c>
      <c r="R2548" s="1">
        <f>P2548*V2548/W2548*H2548/I2548</f>
        <v>2659.94557035248</v>
      </c>
      <c r="S2548" s="1" t="s">
        <v>5043</v>
      </c>
      <c r="T2548" s="1" t="s">
        <v>5044</v>
      </c>
      <c r="U2548" s="1" t="s">
        <v>35</v>
      </c>
      <c r="V2548" s="1">
        <v>1</v>
      </c>
      <c r="W2548" s="1">
        <v>1</v>
      </c>
      <c r="X2548" s="1" t="s">
        <v>5116</v>
      </c>
      <c r="Y2548" s="1">
        <v>0</v>
      </c>
    </row>
    <row r="2549" spans="1:25">
      <c r="A2549" s="1">
        <v>2548</v>
      </c>
      <c r="B2549" s="1">
        <v>14</v>
      </c>
      <c r="C2549" s="1" t="s">
        <v>21</v>
      </c>
      <c r="D2549" s="1">
        <v>321028</v>
      </c>
      <c r="E2549" s="1" t="s">
        <v>2343</v>
      </c>
      <c r="F2549" s="1" t="s">
        <v>5115</v>
      </c>
      <c r="G2549" s="1" t="s">
        <v>38</v>
      </c>
      <c r="H2549" s="1">
        <v>2656.2292649800002</v>
      </c>
      <c r="I2549" s="1">
        <v>2859</v>
      </c>
      <c r="J2549" s="1">
        <v>202.77073501999999</v>
      </c>
      <c r="K2549" s="1" t="s">
        <v>5115</v>
      </c>
      <c r="L2549" s="1" t="s">
        <v>54</v>
      </c>
      <c r="M2549" s="1" t="s">
        <v>5115</v>
      </c>
      <c r="N2549" s="1" t="s">
        <v>30</v>
      </c>
      <c r="O2549" s="1" t="s">
        <v>55</v>
      </c>
      <c r="P2549" s="1" t="s">
        <v>4262</v>
      </c>
      <c r="Q2549" s="1" t="s">
        <v>4262</v>
      </c>
      <c r="R2549" s="1">
        <f>P2549*V2549/W2549*H2549/I2549</f>
        <v>2659.94557035248</v>
      </c>
      <c r="S2549" s="1" t="s">
        <v>5043</v>
      </c>
      <c r="T2549" s="1" t="s">
        <v>5044</v>
      </c>
      <c r="U2549" s="1" t="s">
        <v>35</v>
      </c>
      <c r="V2549" s="1">
        <v>1</v>
      </c>
      <c r="W2549" s="1">
        <v>1</v>
      </c>
      <c r="X2549" s="1" t="s">
        <v>5116</v>
      </c>
      <c r="Y2549" s="1">
        <v>0</v>
      </c>
    </row>
    <row r="2550" spans="1:25">
      <c r="A2550" s="1">
        <v>2549</v>
      </c>
      <c r="B2550" s="1">
        <v>14</v>
      </c>
      <c r="C2550" s="1" t="s">
        <v>21</v>
      </c>
      <c r="D2550" s="1">
        <v>321028</v>
      </c>
      <c r="E2550" s="1" t="s">
        <v>2343</v>
      </c>
      <c r="F2550" s="1" t="s">
        <v>5117</v>
      </c>
      <c r="G2550" s="1" t="s">
        <v>28</v>
      </c>
      <c r="H2550" s="1">
        <v>1117.2613331800001</v>
      </c>
      <c r="I2550" s="1">
        <v>1117</v>
      </c>
      <c r="J2550" s="1">
        <v>-0.26133318</v>
      </c>
      <c r="K2550" s="1" t="s">
        <v>5117</v>
      </c>
      <c r="L2550" s="1" t="s">
        <v>54</v>
      </c>
      <c r="M2550" s="1" t="s">
        <v>5117</v>
      </c>
      <c r="N2550" s="1" t="s">
        <v>30</v>
      </c>
      <c r="O2550" s="1" t="s">
        <v>55</v>
      </c>
      <c r="P2550" s="1" t="s">
        <v>297</v>
      </c>
      <c r="Q2550" s="1" t="s">
        <v>297</v>
      </c>
      <c r="R2550" s="1">
        <f t="shared" ref="R2550:R2581" si="89">P2550*V2550/W2550</f>
        <v>1090</v>
      </c>
      <c r="S2550" s="1" t="s">
        <v>5043</v>
      </c>
      <c r="T2550" s="1" t="s">
        <v>5044</v>
      </c>
      <c r="U2550" s="1" t="s">
        <v>35</v>
      </c>
      <c r="V2550" s="1">
        <v>1</v>
      </c>
      <c r="W2550" s="1">
        <v>1</v>
      </c>
      <c r="X2550" s="1" t="s">
        <v>5118</v>
      </c>
      <c r="Y2550" s="1">
        <v>0</v>
      </c>
    </row>
    <row r="2551" spans="1:25">
      <c r="A2551" s="1">
        <v>2550</v>
      </c>
      <c r="B2551" s="1">
        <v>14</v>
      </c>
      <c r="C2551" s="1" t="s">
        <v>21</v>
      </c>
      <c r="D2551" s="1">
        <v>321028</v>
      </c>
      <c r="E2551" s="1" t="s">
        <v>2343</v>
      </c>
      <c r="F2551" s="1" t="s">
        <v>5119</v>
      </c>
      <c r="G2551" s="1" t="s">
        <v>28</v>
      </c>
      <c r="H2551" s="1">
        <v>642.10030402300004</v>
      </c>
      <c r="I2551" s="1">
        <v>642</v>
      </c>
      <c r="J2551" s="1">
        <v>-0.10030402300000001</v>
      </c>
      <c r="K2551" s="1" t="s">
        <v>5119</v>
      </c>
      <c r="L2551" s="1" t="s">
        <v>54</v>
      </c>
      <c r="M2551" s="1" t="s">
        <v>5119</v>
      </c>
      <c r="N2551" s="1" t="s">
        <v>30</v>
      </c>
      <c r="O2551" s="1" t="s">
        <v>60</v>
      </c>
      <c r="P2551" s="1" t="s">
        <v>680</v>
      </c>
      <c r="Q2551" s="1" t="s">
        <v>680</v>
      </c>
      <c r="R2551" s="1">
        <f t="shared" si="89"/>
        <v>637</v>
      </c>
      <c r="S2551" s="1" t="s">
        <v>5043</v>
      </c>
      <c r="T2551" s="1" t="s">
        <v>5044</v>
      </c>
      <c r="U2551" s="1" t="s">
        <v>35</v>
      </c>
      <c r="V2551" s="1">
        <v>1</v>
      </c>
      <c r="W2551" s="1">
        <v>1</v>
      </c>
      <c r="X2551" s="1" t="s">
        <v>5120</v>
      </c>
      <c r="Y2551" s="1">
        <v>0</v>
      </c>
    </row>
    <row r="2552" spans="1:25">
      <c r="A2552" s="1">
        <v>2551</v>
      </c>
      <c r="B2552" s="1">
        <v>14</v>
      </c>
      <c r="C2552" s="1" t="s">
        <v>21</v>
      </c>
      <c r="D2552" s="1">
        <v>321028</v>
      </c>
      <c r="E2552" s="1" t="s">
        <v>2343</v>
      </c>
      <c r="F2552" s="1" t="s">
        <v>578</v>
      </c>
      <c r="G2552" s="1" t="s">
        <v>28</v>
      </c>
      <c r="H2552" s="1">
        <v>674.52102000499997</v>
      </c>
      <c r="I2552" s="1">
        <v>675</v>
      </c>
      <c r="J2552" s="1">
        <v>0.47897999499999999</v>
      </c>
      <c r="K2552" s="1" t="s">
        <v>578</v>
      </c>
      <c r="L2552" s="1" t="s">
        <v>539</v>
      </c>
      <c r="M2552" s="1" t="s">
        <v>578</v>
      </c>
      <c r="N2552" s="1" t="s">
        <v>30</v>
      </c>
      <c r="O2552" s="1" t="s">
        <v>55</v>
      </c>
      <c r="P2552" s="1" t="s">
        <v>5121</v>
      </c>
      <c r="Q2552" s="1" t="s">
        <v>5121</v>
      </c>
      <c r="R2552" s="1">
        <f t="shared" si="89"/>
        <v>525</v>
      </c>
      <c r="S2552" s="1" t="s">
        <v>5038</v>
      </c>
      <c r="T2552" s="1" t="s">
        <v>5039</v>
      </c>
      <c r="U2552" s="1" t="s">
        <v>35</v>
      </c>
      <c r="V2552" s="1">
        <v>1</v>
      </c>
      <c r="W2552" s="1">
        <v>1</v>
      </c>
      <c r="X2552" s="1" t="s">
        <v>5122</v>
      </c>
      <c r="Y2552" s="1">
        <v>0</v>
      </c>
    </row>
    <row r="2553" spans="1:25">
      <c r="A2553" s="1">
        <v>2552</v>
      </c>
      <c r="B2553" s="1">
        <v>14</v>
      </c>
      <c r="C2553" s="1" t="s">
        <v>21</v>
      </c>
      <c r="D2553" s="1">
        <v>321028</v>
      </c>
      <c r="E2553" s="1" t="s">
        <v>2343</v>
      </c>
      <c r="F2553" s="1" t="s">
        <v>5123</v>
      </c>
      <c r="G2553" s="1" t="s">
        <v>28</v>
      </c>
      <c r="H2553" s="1">
        <v>691.79921244699995</v>
      </c>
      <c r="I2553" s="1">
        <v>692</v>
      </c>
      <c r="J2553" s="1">
        <v>0.20078755300000001</v>
      </c>
      <c r="K2553" s="1" t="s">
        <v>5123</v>
      </c>
      <c r="L2553" s="1" t="s">
        <v>172</v>
      </c>
      <c r="M2553" s="1" t="s">
        <v>5123</v>
      </c>
      <c r="N2553" s="1" t="s">
        <v>30</v>
      </c>
      <c r="O2553" s="1" t="s">
        <v>55</v>
      </c>
      <c r="P2553" s="1" t="s">
        <v>3149</v>
      </c>
      <c r="Q2553" s="1" t="s">
        <v>3149</v>
      </c>
      <c r="R2553" s="1">
        <f t="shared" si="89"/>
        <v>845</v>
      </c>
      <c r="S2553" s="1" t="s">
        <v>5124</v>
      </c>
      <c r="T2553" s="1" t="s">
        <v>5125</v>
      </c>
      <c r="U2553" s="1" t="s">
        <v>35</v>
      </c>
      <c r="V2553" s="1">
        <v>1</v>
      </c>
      <c r="W2553" s="1">
        <v>1</v>
      </c>
      <c r="X2553" s="1" t="s">
        <v>5126</v>
      </c>
      <c r="Y2553" s="1">
        <v>0</v>
      </c>
    </row>
    <row r="2554" spans="1:25">
      <c r="A2554" s="1">
        <v>2553</v>
      </c>
      <c r="B2554" s="1">
        <v>14</v>
      </c>
      <c r="C2554" s="1" t="s">
        <v>21</v>
      </c>
      <c r="D2554" s="1">
        <v>321028</v>
      </c>
      <c r="E2554" s="1" t="s">
        <v>2343</v>
      </c>
      <c r="F2554" s="1" t="s">
        <v>5127</v>
      </c>
      <c r="G2554" s="1" t="s">
        <v>28</v>
      </c>
      <c r="H2554" s="1">
        <v>1323.36030598</v>
      </c>
      <c r="I2554" s="1">
        <v>1323</v>
      </c>
      <c r="J2554" s="1">
        <v>-0.36030598000000003</v>
      </c>
      <c r="K2554" s="1" t="s">
        <v>5127</v>
      </c>
      <c r="L2554" s="1" t="s">
        <v>539</v>
      </c>
      <c r="M2554" s="1" t="s">
        <v>5127</v>
      </c>
      <c r="N2554" s="1" t="s">
        <v>30</v>
      </c>
      <c r="O2554" s="1" t="s">
        <v>55</v>
      </c>
      <c r="P2554" s="1" t="s">
        <v>5128</v>
      </c>
      <c r="Q2554" s="1" t="s">
        <v>2257</v>
      </c>
      <c r="R2554" s="1">
        <f t="shared" si="89"/>
        <v>665</v>
      </c>
      <c r="S2554" s="1" t="s">
        <v>5038</v>
      </c>
      <c r="T2554" s="1" t="s">
        <v>5039</v>
      </c>
      <c r="U2554" s="1" t="s">
        <v>35</v>
      </c>
      <c r="V2554" s="1">
        <v>1</v>
      </c>
      <c r="W2554" s="1">
        <v>1</v>
      </c>
      <c r="X2554" s="1" t="s">
        <v>5129</v>
      </c>
      <c r="Y2554" s="1">
        <v>0</v>
      </c>
    </row>
    <row r="2555" spans="1:25">
      <c r="A2555" s="1">
        <v>2554</v>
      </c>
      <c r="B2555" s="1">
        <v>14</v>
      </c>
      <c r="C2555" s="1" t="s">
        <v>21</v>
      </c>
      <c r="D2555" s="1">
        <v>321028</v>
      </c>
      <c r="E2555" s="1" t="s">
        <v>2343</v>
      </c>
      <c r="F2555" s="1" t="s">
        <v>5127</v>
      </c>
      <c r="G2555" s="1" t="s">
        <v>28</v>
      </c>
      <c r="H2555" s="1">
        <v>1323.36030598</v>
      </c>
      <c r="I2555" s="1">
        <v>1323</v>
      </c>
      <c r="J2555" s="1">
        <v>-0.36030598000000003</v>
      </c>
      <c r="K2555" s="1" t="s">
        <v>5127</v>
      </c>
      <c r="L2555" s="1" t="s">
        <v>54</v>
      </c>
      <c r="M2555" s="1" t="s">
        <v>5127</v>
      </c>
      <c r="N2555" s="1" t="s">
        <v>30</v>
      </c>
      <c r="O2555" s="1" t="s">
        <v>55</v>
      </c>
      <c r="P2555" s="1" t="s">
        <v>5128</v>
      </c>
      <c r="Q2555" s="1" t="s">
        <v>2257</v>
      </c>
      <c r="R2555" s="1">
        <f t="shared" si="89"/>
        <v>665</v>
      </c>
      <c r="S2555" s="1" t="s">
        <v>5043</v>
      </c>
      <c r="T2555" s="1" t="s">
        <v>5044</v>
      </c>
      <c r="U2555" s="1" t="s">
        <v>35</v>
      </c>
      <c r="V2555" s="1">
        <v>1</v>
      </c>
      <c r="W2555" s="1">
        <v>1</v>
      </c>
      <c r="X2555" s="1" t="s">
        <v>5129</v>
      </c>
      <c r="Y2555" s="1">
        <v>0</v>
      </c>
    </row>
    <row r="2556" spans="1:25">
      <c r="A2556" s="1">
        <v>2555</v>
      </c>
      <c r="B2556" s="1">
        <v>14</v>
      </c>
      <c r="C2556" s="1" t="s">
        <v>21</v>
      </c>
      <c r="D2556" s="1">
        <v>321028</v>
      </c>
      <c r="E2556" s="1" t="s">
        <v>2343</v>
      </c>
      <c r="F2556" s="1" t="s">
        <v>5130</v>
      </c>
      <c r="G2556" s="1" t="s">
        <v>28</v>
      </c>
      <c r="H2556" s="1">
        <v>1523.2775160000001</v>
      </c>
      <c r="I2556" s="1">
        <v>1523</v>
      </c>
      <c r="J2556" s="1">
        <v>-0.27751599999999998</v>
      </c>
      <c r="K2556" s="1" t="s">
        <v>5130</v>
      </c>
      <c r="L2556" s="1" t="s">
        <v>357</v>
      </c>
      <c r="M2556" s="1" t="s">
        <v>5130</v>
      </c>
      <c r="N2556" s="1" t="s">
        <v>30</v>
      </c>
      <c r="O2556" s="1" t="s">
        <v>31</v>
      </c>
      <c r="P2556" s="1" t="s">
        <v>5131</v>
      </c>
      <c r="Q2556" s="1" t="s">
        <v>5131</v>
      </c>
      <c r="R2556" s="1">
        <f t="shared" si="89"/>
        <v>741</v>
      </c>
      <c r="S2556" s="1" t="s">
        <v>5132</v>
      </c>
      <c r="T2556" s="1" t="s">
        <v>5133</v>
      </c>
      <c r="U2556" s="1" t="s">
        <v>48</v>
      </c>
      <c r="V2556" s="1">
        <v>1</v>
      </c>
      <c r="W2556" s="1">
        <v>2</v>
      </c>
      <c r="X2556" s="1" t="s">
        <v>5134</v>
      </c>
      <c r="Y2556" s="1">
        <v>0</v>
      </c>
    </row>
    <row r="2557" spans="1:25">
      <c r="A2557" s="1">
        <v>2556</v>
      </c>
      <c r="B2557" s="1">
        <v>14</v>
      </c>
      <c r="C2557" s="1" t="s">
        <v>21</v>
      </c>
      <c r="D2557" s="1">
        <v>321028</v>
      </c>
      <c r="E2557" s="1" t="s">
        <v>2343</v>
      </c>
      <c r="F2557" s="1" t="s">
        <v>5130</v>
      </c>
      <c r="G2557" s="1" t="s">
        <v>28</v>
      </c>
      <c r="H2557" s="1">
        <v>1523.2775160000001</v>
      </c>
      <c r="I2557" s="1">
        <v>1523</v>
      </c>
      <c r="J2557" s="1">
        <v>-0.27751599999999998</v>
      </c>
      <c r="K2557" s="1" t="s">
        <v>5130</v>
      </c>
      <c r="L2557" s="1" t="s">
        <v>357</v>
      </c>
      <c r="M2557" s="1" t="s">
        <v>5130</v>
      </c>
      <c r="N2557" s="1" t="s">
        <v>30</v>
      </c>
      <c r="O2557" s="1" t="s">
        <v>31</v>
      </c>
      <c r="P2557" s="1" t="s">
        <v>5131</v>
      </c>
      <c r="Q2557" s="1" t="s">
        <v>5131</v>
      </c>
      <c r="R2557" s="1">
        <f t="shared" si="89"/>
        <v>741</v>
      </c>
      <c r="S2557" s="1" t="s">
        <v>5135</v>
      </c>
      <c r="T2557" s="1" t="s">
        <v>5136</v>
      </c>
      <c r="U2557" s="1" t="s">
        <v>48</v>
      </c>
      <c r="V2557" s="1">
        <v>1</v>
      </c>
      <c r="W2557" s="1">
        <v>2</v>
      </c>
      <c r="X2557" s="1" t="s">
        <v>5134</v>
      </c>
      <c r="Y2557" s="1">
        <v>0</v>
      </c>
    </row>
    <row r="2558" spans="1:25">
      <c r="A2558" s="1">
        <v>2557</v>
      </c>
      <c r="B2558" s="1">
        <v>14</v>
      </c>
      <c r="C2558" s="1" t="s">
        <v>21</v>
      </c>
      <c r="D2558" s="1">
        <v>321028</v>
      </c>
      <c r="E2558" s="1" t="s">
        <v>2343</v>
      </c>
      <c r="F2558" s="1" t="s">
        <v>5137</v>
      </c>
      <c r="G2558" s="1" t="s">
        <v>28</v>
      </c>
      <c r="H2558" s="1">
        <v>284.22741149400002</v>
      </c>
      <c r="I2558" s="1">
        <v>284</v>
      </c>
      <c r="J2558" s="1">
        <v>-0.22741149399999999</v>
      </c>
      <c r="K2558" s="1" t="s">
        <v>5137</v>
      </c>
      <c r="L2558" s="1" t="s">
        <v>357</v>
      </c>
      <c r="M2558" s="1" t="s">
        <v>5137</v>
      </c>
      <c r="N2558" s="1" t="s">
        <v>30</v>
      </c>
      <c r="O2558" s="1" t="s">
        <v>31</v>
      </c>
      <c r="P2558" s="1" t="s">
        <v>776</v>
      </c>
      <c r="Q2558" s="1" t="s">
        <v>776</v>
      </c>
      <c r="R2558" s="1">
        <f t="shared" si="89"/>
        <v>142</v>
      </c>
      <c r="S2558" s="1" t="s">
        <v>5132</v>
      </c>
      <c r="T2558" s="1" t="s">
        <v>5133</v>
      </c>
      <c r="U2558" s="1" t="s">
        <v>48</v>
      </c>
      <c r="V2558" s="1">
        <v>1</v>
      </c>
      <c r="W2558" s="1">
        <v>2</v>
      </c>
      <c r="X2558" s="1" t="s">
        <v>5138</v>
      </c>
      <c r="Y2558" s="1">
        <v>0</v>
      </c>
    </row>
    <row r="2559" spans="1:25">
      <c r="A2559" s="1">
        <v>2558</v>
      </c>
      <c r="B2559" s="1">
        <v>14</v>
      </c>
      <c r="C2559" s="1" t="s">
        <v>21</v>
      </c>
      <c r="D2559" s="1">
        <v>321028</v>
      </c>
      <c r="E2559" s="1" t="s">
        <v>2343</v>
      </c>
      <c r="F2559" s="1" t="s">
        <v>5137</v>
      </c>
      <c r="G2559" s="1" t="s">
        <v>28</v>
      </c>
      <c r="H2559" s="1">
        <v>284.22741149400002</v>
      </c>
      <c r="I2559" s="1">
        <v>284</v>
      </c>
      <c r="J2559" s="1">
        <v>-0.22741149399999999</v>
      </c>
      <c r="K2559" s="1" t="s">
        <v>5137</v>
      </c>
      <c r="L2559" s="1" t="s">
        <v>357</v>
      </c>
      <c r="M2559" s="1" t="s">
        <v>5137</v>
      </c>
      <c r="N2559" s="1" t="s">
        <v>30</v>
      </c>
      <c r="O2559" s="1" t="s">
        <v>31</v>
      </c>
      <c r="P2559" s="1" t="s">
        <v>776</v>
      </c>
      <c r="Q2559" s="1" t="s">
        <v>776</v>
      </c>
      <c r="R2559" s="1">
        <f t="shared" si="89"/>
        <v>142</v>
      </c>
      <c r="S2559" s="1" t="s">
        <v>5135</v>
      </c>
      <c r="T2559" s="1" t="s">
        <v>5136</v>
      </c>
      <c r="U2559" s="1" t="s">
        <v>48</v>
      </c>
      <c r="V2559" s="1">
        <v>1</v>
      </c>
      <c r="W2559" s="1">
        <v>2</v>
      </c>
      <c r="X2559" s="1" t="s">
        <v>5138</v>
      </c>
      <c r="Y2559" s="1">
        <v>0</v>
      </c>
    </row>
    <row r="2560" spans="1:25">
      <c r="A2560" s="1">
        <v>2559</v>
      </c>
      <c r="B2560" s="1">
        <v>14</v>
      </c>
      <c r="C2560" s="1" t="s">
        <v>21</v>
      </c>
      <c r="D2560" s="1">
        <v>321028</v>
      </c>
      <c r="E2560" s="1" t="s">
        <v>2343</v>
      </c>
      <c r="F2560" s="1" t="s">
        <v>5139</v>
      </c>
      <c r="G2560" s="1" t="s">
        <v>28</v>
      </c>
      <c r="H2560" s="1">
        <v>1497.81257598</v>
      </c>
      <c r="I2560" s="1">
        <v>1498</v>
      </c>
      <c r="J2560" s="1">
        <v>0.18742402</v>
      </c>
      <c r="K2560" s="1" t="s">
        <v>5139</v>
      </c>
      <c r="L2560" s="1" t="s">
        <v>357</v>
      </c>
      <c r="M2560" s="1" t="s">
        <v>5139</v>
      </c>
      <c r="N2560" s="1" t="s">
        <v>30</v>
      </c>
      <c r="O2560" s="1" t="s">
        <v>60</v>
      </c>
      <c r="P2560" s="1" t="s">
        <v>2345</v>
      </c>
      <c r="Q2560" s="1" t="s">
        <v>2345</v>
      </c>
      <c r="R2560" s="1">
        <f t="shared" si="89"/>
        <v>745</v>
      </c>
      <c r="S2560" s="1" t="s">
        <v>5132</v>
      </c>
      <c r="T2560" s="1" t="s">
        <v>5133</v>
      </c>
      <c r="U2560" s="1" t="s">
        <v>48</v>
      </c>
      <c r="V2560" s="1">
        <v>1</v>
      </c>
      <c r="W2560" s="1">
        <v>2</v>
      </c>
      <c r="X2560" s="1" t="s">
        <v>5140</v>
      </c>
      <c r="Y2560" s="1">
        <v>0</v>
      </c>
    </row>
    <row r="2561" spans="1:25">
      <c r="A2561" s="1">
        <v>2560</v>
      </c>
      <c r="B2561" s="1">
        <v>14</v>
      </c>
      <c r="C2561" s="1" t="s">
        <v>21</v>
      </c>
      <c r="D2561" s="1">
        <v>321028</v>
      </c>
      <c r="E2561" s="1" t="s">
        <v>2343</v>
      </c>
      <c r="F2561" s="1" t="s">
        <v>5139</v>
      </c>
      <c r="G2561" s="1" t="s">
        <v>28</v>
      </c>
      <c r="H2561" s="1">
        <v>1497.81257598</v>
      </c>
      <c r="I2561" s="1">
        <v>1498</v>
      </c>
      <c r="J2561" s="1">
        <v>0.18742402</v>
      </c>
      <c r="K2561" s="1" t="s">
        <v>5139</v>
      </c>
      <c r="L2561" s="1" t="s">
        <v>357</v>
      </c>
      <c r="M2561" s="1" t="s">
        <v>5139</v>
      </c>
      <c r="N2561" s="1" t="s">
        <v>30</v>
      </c>
      <c r="O2561" s="1" t="s">
        <v>60</v>
      </c>
      <c r="P2561" s="1" t="s">
        <v>2345</v>
      </c>
      <c r="Q2561" s="1" t="s">
        <v>2345</v>
      </c>
      <c r="R2561" s="1">
        <f t="shared" si="89"/>
        <v>745</v>
      </c>
      <c r="S2561" s="1" t="s">
        <v>5135</v>
      </c>
      <c r="T2561" s="1" t="s">
        <v>5136</v>
      </c>
      <c r="U2561" s="1" t="s">
        <v>48</v>
      </c>
      <c r="V2561" s="1">
        <v>1</v>
      </c>
      <c r="W2561" s="1">
        <v>2</v>
      </c>
      <c r="X2561" s="1" t="s">
        <v>5140</v>
      </c>
      <c r="Y2561" s="1">
        <v>0</v>
      </c>
    </row>
    <row r="2562" spans="1:25">
      <c r="A2562" s="1">
        <v>2561</v>
      </c>
      <c r="B2562" s="1">
        <v>14</v>
      </c>
      <c r="C2562" s="1" t="s">
        <v>21</v>
      </c>
      <c r="D2562" s="1">
        <v>321028</v>
      </c>
      <c r="E2562" s="1" t="s">
        <v>2343</v>
      </c>
      <c r="F2562" s="1" t="s">
        <v>5141</v>
      </c>
      <c r="G2562" s="1" t="s">
        <v>28</v>
      </c>
      <c r="H2562" s="1">
        <v>5522.29506795</v>
      </c>
      <c r="I2562" s="1">
        <v>5522</v>
      </c>
      <c r="J2562" s="1">
        <v>-0.29506795000000002</v>
      </c>
      <c r="K2562" s="1" t="s">
        <v>5141</v>
      </c>
      <c r="L2562" s="1" t="s">
        <v>357</v>
      </c>
      <c r="M2562" s="1" t="s">
        <v>5141</v>
      </c>
      <c r="N2562" s="1" t="s">
        <v>30</v>
      </c>
      <c r="O2562" s="1" t="s">
        <v>60</v>
      </c>
      <c r="P2562" s="1" t="s">
        <v>4893</v>
      </c>
      <c r="Q2562" s="1" t="s">
        <v>4893</v>
      </c>
      <c r="R2562" s="1">
        <f t="shared" si="89"/>
        <v>2793</v>
      </c>
      <c r="S2562" s="1" t="s">
        <v>5132</v>
      </c>
      <c r="T2562" s="1" t="s">
        <v>5133</v>
      </c>
      <c r="U2562" s="1" t="s">
        <v>48</v>
      </c>
      <c r="V2562" s="1">
        <v>1</v>
      </c>
      <c r="W2562" s="1">
        <v>2</v>
      </c>
      <c r="X2562" s="1" t="s">
        <v>5142</v>
      </c>
      <c r="Y2562" s="1">
        <v>0</v>
      </c>
    </row>
    <row r="2563" spans="1:25">
      <c r="A2563" s="1">
        <v>2562</v>
      </c>
      <c r="B2563" s="1">
        <v>14</v>
      </c>
      <c r="C2563" s="1" t="s">
        <v>21</v>
      </c>
      <c r="D2563" s="1">
        <v>321028</v>
      </c>
      <c r="E2563" s="1" t="s">
        <v>2343</v>
      </c>
      <c r="F2563" s="1" t="s">
        <v>5141</v>
      </c>
      <c r="G2563" s="1" t="s">
        <v>28</v>
      </c>
      <c r="H2563" s="1">
        <v>5522.29506795</v>
      </c>
      <c r="I2563" s="1">
        <v>5522</v>
      </c>
      <c r="J2563" s="1">
        <v>-0.29506795000000002</v>
      </c>
      <c r="K2563" s="1" t="s">
        <v>5141</v>
      </c>
      <c r="L2563" s="1" t="s">
        <v>357</v>
      </c>
      <c r="M2563" s="1" t="s">
        <v>5141</v>
      </c>
      <c r="N2563" s="1" t="s">
        <v>30</v>
      </c>
      <c r="O2563" s="1" t="s">
        <v>60</v>
      </c>
      <c r="P2563" s="1" t="s">
        <v>4893</v>
      </c>
      <c r="Q2563" s="1" t="s">
        <v>4893</v>
      </c>
      <c r="R2563" s="1">
        <f t="shared" si="89"/>
        <v>2793</v>
      </c>
      <c r="S2563" s="1" t="s">
        <v>5135</v>
      </c>
      <c r="T2563" s="1" t="s">
        <v>5136</v>
      </c>
      <c r="U2563" s="1" t="s">
        <v>48</v>
      </c>
      <c r="V2563" s="1">
        <v>1</v>
      </c>
      <c r="W2563" s="1">
        <v>2</v>
      </c>
      <c r="X2563" s="1" t="s">
        <v>5142</v>
      </c>
      <c r="Y2563" s="1">
        <v>0</v>
      </c>
    </row>
    <row r="2564" spans="1:25">
      <c r="A2564" s="1">
        <v>2563</v>
      </c>
      <c r="B2564" s="1">
        <v>14</v>
      </c>
      <c r="C2564" s="1" t="s">
        <v>21</v>
      </c>
      <c r="D2564" s="1">
        <v>321028</v>
      </c>
      <c r="E2564" s="1" t="s">
        <v>2343</v>
      </c>
      <c r="F2564" s="1" t="s">
        <v>5143</v>
      </c>
      <c r="G2564" s="1" t="s">
        <v>28</v>
      </c>
      <c r="H2564" s="1">
        <v>637.93334602799996</v>
      </c>
      <c r="I2564" s="1">
        <v>638</v>
      </c>
      <c r="J2564" s="1">
        <v>6.6653972000000006E-2</v>
      </c>
      <c r="K2564" s="1" t="s">
        <v>5143</v>
      </c>
      <c r="L2564" s="1" t="s">
        <v>388</v>
      </c>
      <c r="M2564" s="1" t="s">
        <v>5143</v>
      </c>
      <c r="N2564" s="1" t="s">
        <v>30</v>
      </c>
      <c r="O2564" s="1" t="s">
        <v>60</v>
      </c>
      <c r="P2564" s="1" t="s">
        <v>680</v>
      </c>
      <c r="Q2564" s="1" t="s">
        <v>680</v>
      </c>
      <c r="R2564" s="1">
        <f t="shared" si="89"/>
        <v>637</v>
      </c>
      <c r="S2564" s="1" t="s">
        <v>5059</v>
      </c>
      <c r="T2564" s="1" t="s">
        <v>5064</v>
      </c>
      <c r="U2564" s="1" t="s">
        <v>35</v>
      </c>
      <c r="V2564" s="1">
        <v>1</v>
      </c>
      <c r="W2564" s="1">
        <v>1</v>
      </c>
      <c r="X2564" s="1" t="s">
        <v>5144</v>
      </c>
      <c r="Y2564" s="1">
        <v>0</v>
      </c>
    </row>
    <row r="2565" spans="1:25">
      <c r="A2565" s="1">
        <v>2564</v>
      </c>
      <c r="B2565" s="1">
        <v>14</v>
      </c>
      <c r="C2565" s="1" t="s">
        <v>21</v>
      </c>
      <c r="D2565" s="1">
        <v>321028</v>
      </c>
      <c r="E2565" s="1" t="s">
        <v>2343</v>
      </c>
      <c r="F2565" s="1" t="s">
        <v>1323</v>
      </c>
      <c r="G2565" s="1" t="s">
        <v>28</v>
      </c>
      <c r="H2565" s="1">
        <v>3519.3898970700002</v>
      </c>
      <c r="I2565" s="1">
        <v>3519</v>
      </c>
      <c r="J2565" s="1">
        <v>-0.38989707000000001</v>
      </c>
      <c r="K2565" s="1" t="s">
        <v>1323</v>
      </c>
      <c r="L2565" s="1" t="s">
        <v>2141</v>
      </c>
      <c r="M2565" s="1" t="s">
        <v>1323</v>
      </c>
      <c r="N2565" s="1" t="s">
        <v>30</v>
      </c>
      <c r="O2565" s="1" t="s">
        <v>60</v>
      </c>
      <c r="P2565" s="1" t="s">
        <v>779</v>
      </c>
      <c r="Q2565" s="1" t="s">
        <v>5145</v>
      </c>
      <c r="R2565" s="1">
        <f t="shared" si="89"/>
        <v>2000</v>
      </c>
      <c r="S2565" s="1" t="s">
        <v>5146</v>
      </c>
      <c r="T2565" s="1" t="s">
        <v>5147</v>
      </c>
      <c r="U2565" s="1" t="s">
        <v>35</v>
      </c>
      <c r="V2565" s="1">
        <v>1</v>
      </c>
      <c r="W2565" s="1">
        <v>1</v>
      </c>
      <c r="X2565" s="1" t="s">
        <v>5148</v>
      </c>
      <c r="Y2565" s="1">
        <v>0</v>
      </c>
    </row>
    <row r="2566" spans="1:25">
      <c r="A2566" s="1">
        <v>2565</v>
      </c>
      <c r="B2566" s="1">
        <v>14</v>
      </c>
      <c r="C2566" s="1" t="s">
        <v>21</v>
      </c>
      <c r="D2566" s="1">
        <v>321028</v>
      </c>
      <c r="E2566" s="1" t="s">
        <v>2343</v>
      </c>
      <c r="F2566" s="1" t="s">
        <v>1323</v>
      </c>
      <c r="G2566" s="1" t="s">
        <v>28</v>
      </c>
      <c r="H2566" s="1">
        <v>3519.3898970700002</v>
      </c>
      <c r="I2566" s="1">
        <v>3519</v>
      </c>
      <c r="J2566" s="1">
        <v>-0.38989707000000001</v>
      </c>
      <c r="K2566" s="1" t="s">
        <v>1323</v>
      </c>
      <c r="L2566" s="1" t="s">
        <v>144</v>
      </c>
      <c r="M2566" s="1" t="s">
        <v>1323</v>
      </c>
      <c r="N2566" s="1" t="s">
        <v>30</v>
      </c>
      <c r="O2566" s="1" t="s">
        <v>60</v>
      </c>
      <c r="P2566" s="1" t="s">
        <v>5149</v>
      </c>
      <c r="Q2566" s="1" t="s">
        <v>5145</v>
      </c>
      <c r="R2566" s="1">
        <f t="shared" si="89"/>
        <v>1493</v>
      </c>
      <c r="S2566" s="1" t="s">
        <v>5132</v>
      </c>
      <c r="T2566" s="1" t="s">
        <v>5150</v>
      </c>
      <c r="U2566" s="1" t="s">
        <v>35</v>
      </c>
      <c r="V2566" s="1">
        <v>1</v>
      </c>
      <c r="W2566" s="1">
        <v>1</v>
      </c>
      <c r="X2566" s="1" t="s">
        <v>5148</v>
      </c>
      <c r="Y2566" s="1">
        <v>0</v>
      </c>
    </row>
    <row r="2567" spans="1:25">
      <c r="A2567" s="1">
        <v>2566</v>
      </c>
      <c r="B2567" s="1">
        <v>14</v>
      </c>
      <c r="C2567" s="1" t="s">
        <v>21</v>
      </c>
      <c r="D2567" s="1">
        <v>321028</v>
      </c>
      <c r="E2567" s="1" t="s">
        <v>2343</v>
      </c>
      <c r="F2567" s="1" t="s">
        <v>5151</v>
      </c>
      <c r="G2567" s="1" t="s">
        <v>28</v>
      </c>
      <c r="H2567" s="1">
        <v>1365.6831564900001</v>
      </c>
      <c r="I2567" s="1">
        <v>1366</v>
      </c>
      <c r="J2567" s="1">
        <v>0.31684350999999999</v>
      </c>
      <c r="K2567" s="1" t="s">
        <v>5151</v>
      </c>
      <c r="L2567" s="1" t="s">
        <v>2141</v>
      </c>
      <c r="M2567" s="1" t="s">
        <v>5151</v>
      </c>
      <c r="N2567" s="1" t="s">
        <v>30</v>
      </c>
      <c r="O2567" s="1" t="s">
        <v>60</v>
      </c>
      <c r="P2567" s="1" t="s">
        <v>857</v>
      </c>
      <c r="Q2567" s="1" t="s">
        <v>5152</v>
      </c>
      <c r="R2567" s="1">
        <f t="shared" si="89"/>
        <v>773</v>
      </c>
      <c r="S2567" s="1" t="s">
        <v>5146</v>
      </c>
      <c r="T2567" s="1" t="s">
        <v>5147</v>
      </c>
      <c r="U2567" s="1" t="s">
        <v>35</v>
      </c>
      <c r="V2567" s="1">
        <v>1</v>
      </c>
      <c r="W2567" s="1">
        <v>1</v>
      </c>
      <c r="X2567" s="1" t="s">
        <v>5153</v>
      </c>
      <c r="Y2567" s="1">
        <v>0</v>
      </c>
    </row>
    <row r="2568" spans="1:25">
      <c r="A2568" s="1">
        <v>2567</v>
      </c>
      <c r="B2568" s="1">
        <v>14</v>
      </c>
      <c r="C2568" s="1" t="s">
        <v>21</v>
      </c>
      <c r="D2568" s="1">
        <v>321028</v>
      </c>
      <c r="E2568" s="1" t="s">
        <v>2343</v>
      </c>
      <c r="F2568" s="1" t="s">
        <v>5151</v>
      </c>
      <c r="G2568" s="1" t="s">
        <v>28</v>
      </c>
      <c r="H2568" s="1">
        <v>1365.6831564900001</v>
      </c>
      <c r="I2568" s="1">
        <v>1366</v>
      </c>
      <c r="J2568" s="1">
        <v>0.31684350999999999</v>
      </c>
      <c r="K2568" s="1" t="s">
        <v>5151</v>
      </c>
      <c r="L2568" s="1" t="s">
        <v>144</v>
      </c>
      <c r="M2568" s="1" t="s">
        <v>5151</v>
      </c>
      <c r="N2568" s="1" t="s">
        <v>30</v>
      </c>
      <c r="O2568" s="1" t="s">
        <v>60</v>
      </c>
      <c r="P2568" s="1" t="s">
        <v>1302</v>
      </c>
      <c r="Q2568" s="1" t="s">
        <v>5152</v>
      </c>
      <c r="R2568" s="1">
        <f t="shared" si="89"/>
        <v>583</v>
      </c>
      <c r="S2568" s="1" t="s">
        <v>5132</v>
      </c>
      <c r="T2568" s="1" t="s">
        <v>5150</v>
      </c>
      <c r="U2568" s="1" t="s">
        <v>35</v>
      </c>
      <c r="V2568" s="1">
        <v>1</v>
      </c>
      <c r="W2568" s="1">
        <v>1</v>
      </c>
      <c r="X2568" s="1" t="s">
        <v>5153</v>
      </c>
      <c r="Y2568" s="1">
        <v>0</v>
      </c>
    </row>
    <row r="2569" spans="1:25">
      <c r="A2569" s="1">
        <v>2568</v>
      </c>
      <c r="B2569" s="1">
        <v>14</v>
      </c>
      <c r="C2569" s="1" t="s">
        <v>21</v>
      </c>
      <c r="D2569" s="1">
        <v>321028</v>
      </c>
      <c r="E2569" s="1" t="s">
        <v>2343</v>
      </c>
      <c r="F2569" s="1" t="s">
        <v>5154</v>
      </c>
      <c r="G2569" s="1" t="s">
        <v>28</v>
      </c>
      <c r="H2569" s="1">
        <v>384.70897350600001</v>
      </c>
      <c r="I2569" s="1">
        <v>385</v>
      </c>
      <c r="J2569" s="1">
        <v>0.29102649400000002</v>
      </c>
      <c r="K2569" s="1" t="s">
        <v>5154</v>
      </c>
      <c r="L2569" s="1" t="s">
        <v>54</v>
      </c>
      <c r="M2569" s="1" t="s">
        <v>5154</v>
      </c>
      <c r="N2569" s="1" t="s">
        <v>30</v>
      </c>
      <c r="O2569" s="1" t="s">
        <v>60</v>
      </c>
      <c r="P2569" s="1" t="s">
        <v>1253</v>
      </c>
      <c r="Q2569" s="1" t="s">
        <v>1253</v>
      </c>
      <c r="R2569" s="1">
        <f t="shared" si="89"/>
        <v>363</v>
      </c>
      <c r="S2569" s="1" t="s">
        <v>5043</v>
      </c>
      <c r="T2569" s="1" t="s">
        <v>5044</v>
      </c>
      <c r="U2569" s="1" t="s">
        <v>35</v>
      </c>
      <c r="V2569" s="1">
        <v>1</v>
      </c>
      <c r="W2569" s="1">
        <v>1</v>
      </c>
      <c r="X2569" s="1" t="s">
        <v>5155</v>
      </c>
      <c r="Y2569" s="1">
        <v>0</v>
      </c>
    </row>
    <row r="2570" spans="1:25">
      <c r="A2570" s="1">
        <v>2569</v>
      </c>
      <c r="B2570" s="1">
        <v>14</v>
      </c>
      <c r="C2570" s="1" t="s">
        <v>21</v>
      </c>
      <c r="D2570" s="1">
        <v>321028</v>
      </c>
      <c r="E2570" s="1" t="s">
        <v>2343</v>
      </c>
      <c r="F2570" s="1" t="s">
        <v>5156</v>
      </c>
      <c r="G2570" s="1" t="s">
        <v>28</v>
      </c>
      <c r="H2570" s="1">
        <v>1062.17804701</v>
      </c>
      <c r="I2570" s="1">
        <v>1062</v>
      </c>
      <c r="J2570" s="1">
        <v>-0.17804701000000001</v>
      </c>
      <c r="K2570" s="1" t="s">
        <v>5156</v>
      </c>
      <c r="L2570" s="1" t="s">
        <v>54</v>
      </c>
      <c r="M2570" s="1" t="s">
        <v>5156</v>
      </c>
      <c r="N2570" s="1" t="s">
        <v>30</v>
      </c>
      <c r="O2570" s="1" t="s">
        <v>60</v>
      </c>
      <c r="P2570" s="1" t="s">
        <v>331</v>
      </c>
      <c r="Q2570" s="1" t="s">
        <v>331</v>
      </c>
      <c r="R2570" s="1">
        <f t="shared" si="89"/>
        <v>1054</v>
      </c>
      <c r="S2570" s="1" t="s">
        <v>5043</v>
      </c>
      <c r="T2570" s="1" t="s">
        <v>5044</v>
      </c>
      <c r="U2570" s="1" t="s">
        <v>35</v>
      </c>
      <c r="V2570" s="1">
        <v>1</v>
      </c>
      <c r="W2570" s="1">
        <v>1</v>
      </c>
      <c r="X2570" s="1" t="s">
        <v>5157</v>
      </c>
      <c r="Y2570" s="1">
        <v>0</v>
      </c>
    </row>
    <row r="2571" spans="1:25">
      <c r="A2571" s="1">
        <v>2570</v>
      </c>
      <c r="B2571" s="1">
        <v>14</v>
      </c>
      <c r="C2571" s="1" t="s">
        <v>21</v>
      </c>
      <c r="D2571" s="1">
        <v>321028</v>
      </c>
      <c r="E2571" s="1" t="s">
        <v>2343</v>
      </c>
      <c r="F2571" s="1" t="s">
        <v>5158</v>
      </c>
      <c r="G2571" s="1" t="s">
        <v>28</v>
      </c>
      <c r="H2571" s="1">
        <v>927.02615949899996</v>
      </c>
      <c r="I2571" s="1">
        <v>927</v>
      </c>
      <c r="J2571" s="1">
        <v>-2.6159498999999999E-2</v>
      </c>
      <c r="K2571" s="1" t="s">
        <v>5158</v>
      </c>
      <c r="L2571" s="1" t="s">
        <v>54</v>
      </c>
      <c r="M2571" s="1" t="s">
        <v>5158</v>
      </c>
      <c r="N2571" s="1" t="s">
        <v>30</v>
      </c>
      <c r="O2571" s="1" t="s">
        <v>55</v>
      </c>
      <c r="P2571" s="1" t="s">
        <v>1677</v>
      </c>
      <c r="Q2571" s="1" t="s">
        <v>1677</v>
      </c>
      <c r="R2571" s="1">
        <f t="shared" si="89"/>
        <v>935</v>
      </c>
      <c r="S2571" s="1" t="s">
        <v>5043</v>
      </c>
      <c r="T2571" s="1" t="s">
        <v>5044</v>
      </c>
      <c r="U2571" s="1" t="s">
        <v>35</v>
      </c>
      <c r="V2571" s="1">
        <v>1</v>
      </c>
      <c r="W2571" s="1">
        <v>1</v>
      </c>
      <c r="X2571" s="1" t="s">
        <v>5159</v>
      </c>
      <c r="Y2571" s="1">
        <v>0</v>
      </c>
    </row>
    <row r="2572" spans="1:25">
      <c r="A2572" s="1">
        <v>2571</v>
      </c>
      <c r="B2572" s="1">
        <v>14</v>
      </c>
      <c r="C2572" s="1" t="s">
        <v>21</v>
      </c>
      <c r="D2572" s="1">
        <v>321028</v>
      </c>
      <c r="E2572" s="1" t="s">
        <v>2343</v>
      </c>
      <c r="F2572" s="1" t="s">
        <v>5160</v>
      </c>
      <c r="G2572" s="1" t="s">
        <v>28</v>
      </c>
      <c r="H2572" s="1">
        <v>646.44977796299997</v>
      </c>
      <c r="I2572" s="1">
        <v>646</v>
      </c>
      <c r="J2572" s="1">
        <v>-0.449777963</v>
      </c>
      <c r="K2572" s="1" t="s">
        <v>5160</v>
      </c>
      <c r="L2572" s="1" t="s">
        <v>54</v>
      </c>
      <c r="M2572" s="1" t="s">
        <v>5160</v>
      </c>
      <c r="N2572" s="1" t="s">
        <v>30</v>
      </c>
      <c r="O2572" s="1" t="s">
        <v>55</v>
      </c>
      <c r="P2572" s="1" t="s">
        <v>4320</v>
      </c>
      <c r="Q2572" s="1" t="s">
        <v>4320</v>
      </c>
      <c r="R2572" s="1">
        <f t="shared" si="89"/>
        <v>629</v>
      </c>
      <c r="S2572" s="1" t="s">
        <v>5043</v>
      </c>
      <c r="T2572" s="1" t="s">
        <v>5044</v>
      </c>
      <c r="U2572" s="1" t="s">
        <v>35</v>
      </c>
      <c r="V2572" s="1">
        <v>1</v>
      </c>
      <c r="W2572" s="1">
        <v>1</v>
      </c>
      <c r="X2572" s="1" t="s">
        <v>5161</v>
      </c>
      <c r="Y2572" s="1">
        <v>0</v>
      </c>
    </row>
    <row r="2573" spans="1:25">
      <c r="A2573" s="1">
        <v>2572</v>
      </c>
      <c r="B2573" s="1">
        <v>14</v>
      </c>
      <c r="C2573" s="1" t="s">
        <v>21</v>
      </c>
      <c r="D2573" s="1">
        <v>321028</v>
      </c>
      <c r="E2573" s="1" t="s">
        <v>2343</v>
      </c>
      <c r="F2573" s="1" t="s">
        <v>5162</v>
      </c>
      <c r="G2573" s="1" t="s">
        <v>28</v>
      </c>
      <c r="H2573" s="1">
        <v>1117.1071705100001</v>
      </c>
      <c r="I2573" s="1">
        <v>1117</v>
      </c>
      <c r="J2573" s="1">
        <v>-0.10717051</v>
      </c>
      <c r="K2573" s="1" t="s">
        <v>5162</v>
      </c>
      <c r="L2573" s="1" t="s">
        <v>1724</v>
      </c>
      <c r="M2573" s="1" t="s">
        <v>5162</v>
      </c>
      <c r="N2573" s="1" t="s">
        <v>30</v>
      </c>
      <c r="O2573" s="1" t="s">
        <v>55</v>
      </c>
      <c r="P2573" s="1" t="s">
        <v>1878</v>
      </c>
      <c r="Q2573" s="1" t="s">
        <v>1878</v>
      </c>
      <c r="R2573" s="1">
        <f t="shared" si="89"/>
        <v>1111</v>
      </c>
      <c r="S2573" s="1" t="s">
        <v>5059</v>
      </c>
      <c r="T2573" s="1" t="s">
        <v>5060</v>
      </c>
      <c r="U2573" s="1" t="s">
        <v>35</v>
      </c>
      <c r="V2573" s="1">
        <v>1</v>
      </c>
      <c r="W2573" s="1">
        <v>1</v>
      </c>
      <c r="X2573" s="1" t="s">
        <v>5163</v>
      </c>
      <c r="Y2573" s="1">
        <v>0</v>
      </c>
    </row>
    <row r="2574" spans="1:25">
      <c r="A2574" s="1">
        <v>2573</v>
      </c>
      <c r="B2574" s="1">
        <v>14</v>
      </c>
      <c r="C2574" s="1" t="s">
        <v>21</v>
      </c>
      <c r="D2574" s="1">
        <v>321028</v>
      </c>
      <c r="E2574" s="1" t="s">
        <v>2343</v>
      </c>
      <c r="F2574" s="1" t="s">
        <v>5164</v>
      </c>
      <c r="G2574" s="1" t="s">
        <v>28</v>
      </c>
      <c r="H2574" s="1">
        <v>17943.478460099999</v>
      </c>
      <c r="I2574" s="1">
        <v>17943</v>
      </c>
      <c r="J2574" s="1">
        <v>-0.47846009999900002</v>
      </c>
      <c r="K2574" s="1" t="s">
        <v>5164</v>
      </c>
      <c r="L2574" s="1" t="s">
        <v>144</v>
      </c>
      <c r="M2574" s="1" t="s">
        <v>5164</v>
      </c>
      <c r="N2574" s="1" t="s">
        <v>30</v>
      </c>
      <c r="O2574" s="1" t="s">
        <v>31</v>
      </c>
      <c r="P2574" s="1" t="s">
        <v>5165</v>
      </c>
      <c r="Q2574" s="1" t="s">
        <v>5166</v>
      </c>
      <c r="R2574" s="1">
        <f t="shared" si="89"/>
        <v>7589</v>
      </c>
      <c r="S2574" s="1" t="s">
        <v>5132</v>
      </c>
      <c r="T2574" s="1" t="s">
        <v>5150</v>
      </c>
      <c r="U2574" s="1" t="s">
        <v>35</v>
      </c>
      <c r="V2574" s="1">
        <v>1</v>
      </c>
      <c r="W2574" s="1">
        <v>1</v>
      </c>
      <c r="X2574" s="1" t="s">
        <v>5167</v>
      </c>
      <c r="Y2574" s="1">
        <v>0</v>
      </c>
    </row>
    <row r="2575" spans="1:25">
      <c r="A2575" s="1">
        <v>2574</v>
      </c>
      <c r="B2575" s="1">
        <v>14</v>
      </c>
      <c r="C2575" s="1" t="s">
        <v>21</v>
      </c>
      <c r="D2575" s="1">
        <v>321028</v>
      </c>
      <c r="E2575" s="1" t="s">
        <v>2343</v>
      </c>
      <c r="F2575" s="1" t="s">
        <v>5168</v>
      </c>
      <c r="G2575" s="1" t="s">
        <v>28</v>
      </c>
      <c r="H2575" s="1">
        <v>7350.9350580999999</v>
      </c>
      <c r="I2575" s="1">
        <v>7351</v>
      </c>
      <c r="J2575" s="1">
        <v>6.49419000001E-2</v>
      </c>
      <c r="K2575" s="1" t="s">
        <v>5168</v>
      </c>
      <c r="L2575" s="1" t="s">
        <v>2141</v>
      </c>
      <c r="M2575" s="1" t="s">
        <v>5168</v>
      </c>
      <c r="N2575" s="1" t="s">
        <v>30</v>
      </c>
      <c r="O2575" s="1" t="s">
        <v>60</v>
      </c>
      <c r="P2575" s="1" t="s">
        <v>5169</v>
      </c>
      <c r="Q2575" s="1" t="s">
        <v>5170</v>
      </c>
      <c r="R2575" s="1">
        <f t="shared" si="89"/>
        <v>4219</v>
      </c>
      <c r="S2575" s="1" t="s">
        <v>5146</v>
      </c>
      <c r="T2575" s="1" t="s">
        <v>5147</v>
      </c>
      <c r="U2575" s="1" t="s">
        <v>35</v>
      </c>
      <c r="V2575" s="1">
        <v>1</v>
      </c>
      <c r="W2575" s="1">
        <v>1</v>
      </c>
      <c r="X2575" s="1" t="s">
        <v>5171</v>
      </c>
      <c r="Y2575" s="1">
        <v>0</v>
      </c>
    </row>
    <row r="2576" spans="1:25">
      <c r="A2576" s="1">
        <v>2575</v>
      </c>
      <c r="B2576" s="1">
        <v>14</v>
      </c>
      <c r="C2576" s="1" t="s">
        <v>21</v>
      </c>
      <c r="D2576" s="1">
        <v>321028</v>
      </c>
      <c r="E2576" s="1" t="s">
        <v>2343</v>
      </c>
      <c r="F2576" s="1" t="s">
        <v>5168</v>
      </c>
      <c r="G2576" s="1" t="s">
        <v>28</v>
      </c>
      <c r="H2576" s="1">
        <v>7350.9350580999999</v>
      </c>
      <c r="I2576" s="1">
        <v>7351</v>
      </c>
      <c r="J2576" s="1">
        <v>6.49419000001E-2</v>
      </c>
      <c r="K2576" s="1" t="s">
        <v>5168</v>
      </c>
      <c r="L2576" s="1" t="s">
        <v>144</v>
      </c>
      <c r="M2576" s="1" t="s">
        <v>5168</v>
      </c>
      <c r="N2576" s="1" t="s">
        <v>30</v>
      </c>
      <c r="O2576" s="1" t="s">
        <v>60</v>
      </c>
      <c r="P2576" s="1" t="s">
        <v>5172</v>
      </c>
      <c r="Q2576" s="1" t="s">
        <v>5170</v>
      </c>
      <c r="R2576" s="1">
        <f t="shared" si="89"/>
        <v>3158</v>
      </c>
      <c r="S2576" s="1" t="s">
        <v>5132</v>
      </c>
      <c r="T2576" s="1" t="s">
        <v>5150</v>
      </c>
      <c r="U2576" s="1" t="s">
        <v>35</v>
      </c>
      <c r="V2576" s="1">
        <v>1</v>
      </c>
      <c r="W2576" s="1">
        <v>1</v>
      </c>
      <c r="X2576" s="1" t="s">
        <v>5171</v>
      </c>
      <c r="Y2576" s="1">
        <v>0</v>
      </c>
    </row>
    <row r="2577" spans="1:25">
      <c r="A2577" s="1">
        <v>2576</v>
      </c>
      <c r="B2577" s="1">
        <v>14</v>
      </c>
      <c r="C2577" s="1" t="s">
        <v>21</v>
      </c>
      <c r="D2577" s="1">
        <v>321028</v>
      </c>
      <c r="E2577" s="1" t="s">
        <v>2343</v>
      </c>
      <c r="F2577" s="1" t="s">
        <v>5173</v>
      </c>
      <c r="G2577" s="1" t="s">
        <v>28</v>
      </c>
      <c r="H2577" s="1">
        <v>6753.0968480299998</v>
      </c>
      <c r="I2577" s="1">
        <v>6753</v>
      </c>
      <c r="J2577" s="1">
        <v>-9.6848029999799995E-2</v>
      </c>
      <c r="K2577" s="1" t="s">
        <v>5173</v>
      </c>
      <c r="L2577" s="1" t="s">
        <v>3434</v>
      </c>
      <c r="M2577" s="1" t="s">
        <v>5173</v>
      </c>
      <c r="N2577" s="1" t="s">
        <v>30</v>
      </c>
      <c r="O2577" s="1" t="s">
        <v>60</v>
      </c>
      <c r="P2577" s="1" t="s">
        <v>5174</v>
      </c>
      <c r="Q2577" s="1" t="s">
        <v>5174</v>
      </c>
      <c r="R2577" s="1">
        <f t="shared" si="89"/>
        <v>6834</v>
      </c>
      <c r="S2577" s="1" t="s">
        <v>5175</v>
      </c>
      <c r="T2577" s="1" t="s">
        <v>5176</v>
      </c>
      <c r="U2577" s="1" t="s">
        <v>35</v>
      </c>
      <c r="V2577" s="1">
        <v>1</v>
      </c>
      <c r="W2577" s="1">
        <v>1</v>
      </c>
      <c r="X2577" s="1" t="s">
        <v>5177</v>
      </c>
      <c r="Y2577" s="1">
        <v>0</v>
      </c>
    </row>
    <row r="2578" spans="1:25">
      <c r="A2578" s="1">
        <v>2577</v>
      </c>
      <c r="B2578" s="1">
        <v>15</v>
      </c>
      <c r="C2578" s="1" t="s">
        <v>25</v>
      </c>
      <c r="D2578" s="1">
        <v>321028</v>
      </c>
      <c r="E2578" s="1" t="s">
        <v>2343</v>
      </c>
      <c r="F2578" s="1" t="s">
        <v>5178</v>
      </c>
      <c r="G2578" s="1" t="s">
        <v>28</v>
      </c>
      <c r="H2578" s="1">
        <v>2257.35195454</v>
      </c>
      <c r="I2578" s="1">
        <v>2257</v>
      </c>
      <c r="J2578" s="1">
        <v>-0.35195453999999998</v>
      </c>
      <c r="K2578" s="1" t="s">
        <v>5178</v>
      </c>
      <c r="L2578" s="1" t="s">
        <v>2141</v>
      </c>
      <c r="M2578" s="1" t="s">
        <v>5178</v>
      </c>
      <c r="N2578" s="1" t="s">
        <v>30</v>
      </c>
      <c r="O2578" s="1" t="s">
        <v>55</v>
      </c>
      <c r="P2578" s="1" t="s">
        <v>1595</v>
      </c>
      <c r="Q2578" s="1" t="s">
        <v>1595</v>
      </c>
      <c r="R2578" s="1">
        <f t="shared" si="89"/>
        <v>2237</v>
      </c>
      <c r="S2578" s="1" t="s">
        <v>5146</v>
      </c>
      <c r="T2578" s="1" t="s">
        <v>5147</v>
      </c>
      <c r="U2578" s="1" t="s">
        <v>35</v>
      </c>
      <c r="V2578" s="1">
        <v>1</v>
      </c>
      <c r="W2578" s="1">
        <v>1</v>
      </c>
      <c r="X2578" s="1" t="s">
        <v>5179</v>
      </c>
      <c r="Y2578" s="1">
        <v>0</v>
      </c>
    </row>
    <row r="2579" spans="1:25">
      <c r="A2579" s="1">
        <v>2578</v>
      </c>
      <c r="B2579" s="1">
        <v>15</v>
      </c>
      <c r="C2579" s="1" t="s">
        <v>25</v>
      </c>
      <c r="D2579" s="1">
        <v>321028</v>
      </c>
      <c r="E2579" s="1" t="s">
        <v>2343</v>
      </c>
      <c r="F2579" s="1" t="s">
        <v>5180</v>
      </c>
      <c r="G2579" s="1" t="s">
        <v>28</v>
      </c>
      <c r="H2579" s="1">
        <v>667.672663521</v>
      </c>
      <c r="I2579" s="1">
        <v>668</v>
      </c>
      <c r="J2579" s="1">
        <v>0.32733647900000001</v>
      </c>
      <c r="K2579" s="1" t="s">
        <v>5180</v>
      </c>
      <c r="L2579" s="1" t="s">
        <v>172</v>
      </c>
      <c r="M2579" s="1" t="s">
        <v>5180</v>
      </c>
      <c r="N2579" s="1" t="s">
        <v>30</v>
      </c>
      <c r="O2579" s="1" t="s">
        <v>55</v>
      </c>
      <c r="P2579" s="1" t="s">
        <v>5058</v>
      </c>
      <c r="Q2579" s="1" t="s">
        <v>5058</v>
      </c>
      <c r="R2579" s="1">
        <f t="shared" si="89"/>
        <v>615</v>
      </c>
      <c r="S2579" s="1" t="s">
        <v>5124</v>
      </c>
      <c r="T2579" s="1" t="s">
        <v>5125</v>
      </c>
      <c r="U2579" s="1" t="s">
        <v>35</v>
      </c>
      <c r="V2579" s="1">
        <v>1</v>
      </c>
      <c r="W2579" s="1">
        <v>1</v>
      </c>
      <c r="X2579" s="1" t="s">
        <v>5181</v>
      </c>
      <c r="Y2579" s="1">
        <v>0</v>
      </c>
    </row>
    <row r="2580" spans="1:25">
      <c r="A2580" s="1">
        <v>2579</v>
      </c>
      <c r="B2580" s="1">
        <v>15</v>
      </c>
      <c r="C2580" s="1" t="s">
        <v>25</v>
      </c>
      <c r="D2580" s="1">
        <v>321028</v>
      </c>
      <c r="E2580" s="1" t="s">
        <v>2343</v>
      </c>
      <c r="F2580" s="1" t="s">
        <v>5182</v>
      </c>
      <c r="G2580" s="1" t="s">
        <v>28</v>
      </c>
      <c r="H2580" s="1">
        <v>1022.81054595</v>
      </c>
      <c r="I2580" s="1">
        <v>1023</v>
      </c>
      <c r="J2580" s="1">
        <v>0.18945405000000001</v>
      </c>
      <c r="K2580" s="1" t="s">
        <v>5182</v>
      </c>
      <c r="L2580" s="1" t="s">
        <v>172</v>
      </c>
      <c r="M2580" s="1" t="s">
        <v>5182</v>
      </c>
      <c r="N2580" s="1" t="s">
        <v>30</v>
      </c>
      <c r="O2580" s="1" t="s">
        <v>55</v>
      </c>
      <c r="P2580" s="1" t="s">
        <v>1126</v>
      </c>
      <c r="Q2580" s="1" t="s">
        <v>1126</v>
      </c>
      <c r="R2580" s="1">
        <f t="shared" si="89"/>
        <v>1072</v>
      </c>
      <c r="S2580" s="1" t="s">
        <v>5124</v>
      </c>
      <c r="T2580" s="1" t="s">
        <v>5125</v>
      </c>
      <c r="U2580" s="1" t="s">
        <v>35</v>
      </c>
      <c r="V2580" s="1">
        <v>1</v>
      </c>
      <c r="W2580" s="1">
        <v>1</v>
      </c>
      <c r="X2580" s="1" t="s">
        <v>5183</v>
      </c>
      <c r="Y2580" s="1">
        <v>0</v>
      </c>
    </row>
    <row r="2581" spans="1:25">
      <c r="A2581" s="1">
        <v>2580</v>
      </c>
      <c r="B2581" s="1">
        <v>15</v>
      </c>
      <c r="C2581" s="1" t="s">
        <v>25</v>
      </c>
      <c r="D2581" s="1">
        <v>321028</v>
      </c>
      <c r="E2581" s="1" t="s">
        <v>2343</v>
      </c>
      <c r="F2581" s="1" t="s">
        <v>5184</v>
      </c>
      <c r="G2581" s="1" t="s">
        <v>28</v>
      </c>
      <c r="H2581" s="1">
        <v>1993.76971349</v>
      </c>
      <c r="I2581" s="1">
        <v>1994</v>
      </c>
      <c r="J2581" s="1">
        <v>0.23028651</v>
      </c>
      <c r="K2581" s="1" t="s">
        <v>5184</v>
      </c>
      <c r="L2581" s="1" t="s">
        <v>1724</v>
      </c>
      <c r="M2581" s="1" t="s">
        <v>5184</v>
      </c>
      <c r="N2581" s="1" t="s">
        <v>30</v>
      </c>
      <c r="O2581" s="1" t="s">
        <v>133</v>
      </c>
      <c r="P2581" s="1" t="s">
        <v>4663</v>
      </c>
      <c r="Q2581" s="1" t="s">
        <v>4663</v>
      </c>
      <c r="R2581" s="1">
        <f t="shared" si="89"/>
        <v>1967</v>
      </c>
      <c r="S2581" s="1" t="s">
        <v>5059</v>
      </c>
      <c r="T2581" s="1" t="s">
        <v>5060</v>
      </c>
      <c r="U2581" s="1" t="s">
        <v>35</v>
      </c>
      <c r="V2581" s="1">
        <v>1</v>
      </c>
      <c r="W2581" s="1">
        <v>1</v>
      </c>
      <c r="X2581" s="1" t="s">
        <v>5185</v>
      </c>
      <c r="Y2581" s="1">
        <v>0</v>
      </c>
    </row>
    <row r="2582" spans="1:25">
      <c r="A2582" s="1">
        <v>2581</v>
      </c>
      <c r="B2582" s="1">
        <v>15</v>
      </c>
      <c r="C2582" s="1" t="s">
        <v>25</v>
      </c>
      <c r="D2582" s="1">
        <v>321028</v>
      </c>
      <c r="E2582" s="1" t="s">
        <v>2343</v>
      </c>
      <c r="F2582" s="1" t="s">
        <v>5186</v>
      </c>
      <c r="G2582" s="1" t="s">
        <v>28</v>
      </c>
      <c r="H2582" s="1">
        <v>1379.2341390500001</v>
      </c>
      <c r="I2582" s="1">
        <v>1379</v>
      </c>
      <c r="J2582" s="1">
        <v>-0.23413904999999999</v>
      </c>
      <c r="K2582" s="1" t="s">
        <v>5186</v>
      </c>
      <c r="L2582" s="1" t="s">
        <v>1724</v>
      </c>
      <c r="M2582" s="1" t="s">
        <v>5186</v>
      </c>
      <c r="N2582" s="1" t="s">
        <v>30</v>
      </c>
      <c r="O2582" s="1" t="s">
        <v>55</v>
      </c>
      <c r="P2582" s="1" t="s">
        <v>3936</v>
      </c>
      <c r="Q2582" s="1" t="s">
        <v>3936</v>
      </c>
      <c r="R2582" s="1">
        <f t="shared" ref="R2582:R2613" si="90">P2582*V2582/W2582</f>
        <v>1302</v>
      </c>
      <c r="S2582" s="1" t="s">
        <v>5059</v>
      </c>
      <c r="T2582" s="1" t="s">
        <v>5060</v>
      </c>
      <c r="U2582" s="1" t="s">
        <v>35</v>
      </c>
      <c r="V2582" s="1">
        <v>1</v>
      </c>
      <c r="W2582" s="1">
        <v>1</v>
      </c>
      <c r="X2582" s="1" t="s">
        <v>5187</v>
      </c>
      <c r="Y2582" s="1">
        <v>0</v>
      </c>
    </row>
    <row r="2583" spans="1:25">
      <c r="A2583" s="1">
        <v>2582</v>
      </c>
      <c r="B2583" s="1">
        <v>15</v>
      </c>
      <c r="C2583" s="1" t="s">
        <v>25</v>
      </c>
      <c r="D2583" s="1">
        <v>321028</v>
      </c>
      <c r="E2583" s="1" t="s">
        <v>2343</v>
      </c>
      <c r="F2583" s="1" t="s">
        <v>5188</v>
      </c>
      <c r="G2583" s="1" t="s">
        <v>28</v>
      </c>
      <c r="H2583" s="1">
        <v>1450.76525302</v>
      </c>
      <c r="I2583" s="1">
        <v>1451</v>
      </c>
      <c r="J2583" s="1">
        <v>0.23474697999999999</v>
      </c>
      <c r="K2583" s="1" t="s">
        <v>5188</v>
      </c>
      <c r="L2583" s="1" t="s">
        <v>1724</v>
      </c>
      <c r="M2583" s="1" t="s">
        <v>5188</v>
      </c>
      <c r="N2583" s="1" t="s">
        <v>30</v>
      </c>
      <c r="O2583" s="1" t="s">
        <v>133</v>
      </c>
      <c r="P2583" s="1" t="s">
        <v>5189</v>
      </c>
      <c r="Q2583" s="1" t="s">
        <v>5189</v>
      </c>
      <c r="R2583" s="1">
        <f t="shared" si="90"/>
        <v>1496</v>
      </c>
      <c r="S2583" s="1" t="s">
        <v>5059</v>
      </c>
      <c r="T2583" s="1" t="s">
        <v>5060</v>
      </c>
      <c r="U2583" s="1" t="s">
        <v>35</v>
      </c>
      <c r="V2583" s="1">
        <v>1</v>
      </c>
      <c r="W2583" s="1">
        <v>1</v>
      </c>
      <c r="X2583" s="1" t="s">
        <v>5190</v>
      </c>
      <c r="Y2583" s="1">
        <v>0</v>
      </c>
    </row>
    <row r="2584" spans="1:25">
      <c r="A2584" s="1">
        <v>2583</v>
      </c>
      <c r="B2584" s="1">
        <v>15</v>
      </c>
      <c r="C2584" s="1" t="s">
        <v>25</v>
      </c>
      <c r="D2584" s="1">
        <v>321028</v>
      </c>
      <c r="E2584" s="1" t="s">
        <v>2343</v>
      </c>
      <c r="F2584" s="1" t="s">
        <v>5191</v>
      </c>
      <c r="G2584" s="1" t="s">
        <v>28</v>
      </c>
      <c r="H2584" s="1">
        <v>648.45874649799998</v>
      </c>
      <c r="I2584" s="1">
        <v>648</v>
      </c>
      <c r="J2584" s="1">
        <v>-0.458746498</v>
      </c>
      <c r="K2584" s="1" t="s">
        <v>5191</v>
      </c>
      <c r="L2584" s="1" t="s">
        <v>1724</v>
      </c>
      <c r="M2584" s="1" t="s">
        <v>5191</v>
      </c>
      <c r="N2584" s="1" t="s">
        <v>30</v>
      </c>
      <c r="O2584" s="1" t="s">
        <v>133</v>
      </c>
      <c r="P2584" s="1" t="s">
        <v>413</v>
      </c>
      <c r="Q2584" s="1" t="s">
        <v>413</v>
      </c>
      <c r="R2584" s="1">
        <f t="shared" si="90"/>
        <v>669</v>
      </c>
      <c r="S2584" s="1" t="s">
        <v>5059</v>
      </c>
      <c r="T2584" s="1" t="s">
        <v>5060</v>
      </c>
      <c r="U2584" s="1" t="s">
        <v>35</v>
      </c>
      <c r="V2584" s="1">
        <v>1</v>
      </c>
      <c r="W2584" s="1">
        <v>1</v>
      </c>
      <c r="X2584" s="1" t="s">
        <v>5192</v>
      </c>
      <c r="Y2584" s="1">
        <v>0</v>
      </c>
    </row>
    <row r="2585" spans="1:25">
      <c r="A2585" s="1">
        <v>2584</v>
      </c>
      <c r="B2585" s="1">
        <v>15</v>
      </c>
      <c r="C2585" s="1" t="s">
        <v>25</v>
      </c>
      <c r="D2585" s="1">
        <v>321028</v>
      </c>
      <c r="E2585" s="1" t="s">
        <v>2343</v>
      </c>
      <c r="F2585" s="1" t="s">
        <v>5193</v>
      </c>
      <c r="G2585" s="1" t="s">
        <v>28</v>
      </c>
      <c r="H2585" s="1">
        <v>4005.89018205</v>
      </c>
      <c r="I2585" s="1">
        <v>4006</v>
      </c>
      <c r="J2585" s="1">
        <v>0.10981795</v>
      </c>
      <c r="K2585" s="1" t="s">
        <v>5193</v>
      </c>
      <c r="L2585" s="1" t="s">
        <v>3434</v>
      </c>
      <c r="M2585" s="1" t="s">
        <v>5193</v>
      </c>
      <c r="N2585" s="1" t="s">
        <v>30</v>
      </c>
      <c r="O2585" s="1" t="s">
        <v>55</v>
      </c>
      <c r="P2585" s="1" t="s">
        <v>3443</v>
      </c>
      <c r="Q2585" s="1" t="s">
        <v>3443</v>
      </c>
      <c r="R2585" s="1">
        <f t="shared" si="90"/>
        <v>3974</v>
      </c>
      <c r="S2585" s="1" t="s">
        <v>5175</v>
      </c>
      <c r="T2585" s="1" t="s">
        <v>5176</v>
      </c>
      <c r="U2585" s="1" t="s">
        <v>35</v>
      </c>
      <c r="V2585" s="1">
        <v>1</v>
      </c>
      <c r="W2585" s="1">
        <v>1</v>
      </c>
      <c r="X2585" s="1" t="s">
        <v>5194</v>
      </c>
      <c r="Y2585" s="1">
        <v>0</v>
      </c>
    </row>
    <row r="2586" spans="1:25">
      <c r="A2586" s="1">
        <v>2585</v>
      </c>
      <c r="B2586" s="1">
        <v>15</v>
      </c>
      <c r="C2586" s="1" t="s">
        <v>25</v>
      </c>
      <c r="D2586" s="1">
        <v>321028</v>
      </c>
      <c r="E2586" s="1" t="s">
        <v>2343</v>
      </c>
      <c r="F2586" s="1" t="s">
        <v>5195</v>
      </c>
      <c r="G2586" s="1" t="s">
        <v>28</v>
      </c>
      <c r="H2586" s="1">
        <v>2100.6881169500002</v>
      </c>
      <c r="I2586" s="1">
        <v>2101</v>
      </c>
      <c r="J2586" s="1">
        <v>0.31188305</v>
      </c>
      <c r="K2586" s="1" t="s">
        <v>5195</v>
      </c>
      <c r="L2586" s="1" t="s">
        <v>2287</v>
      </c>
      <c r="M2586" s="1" t="s">
        <v>5195</v>
      </c>
      <c r="N2586" s="1" t="s">
        <v>30</v>
      </c>
      <c r="O2586" s="1" t="s">
        <v>55</v>
      </c>
      <c r="P2586" s="1" t="s">
        <v>1197</v>
      </c>
      <c r="Q2586" s="1" t="s">
        <v>1197</v>
      </c>
      <c r="R2586" s="1">
        <f t="shared" si="90"/>
        <v>456.44444444444446</v>
      </c>
      <c r="S2586" s="1" t="s">
        <v>4811</v>
      </c>
      <c r="T2586" s="1" t="s">
        <v>4812</v>
      </c>
      <c r="U2586" s="1" t="s">
        <v>4813</v>
      </c>
      <c r="V2586" s="1">
        <v>4</v>
      </c>
      <c r="W2586" s="1">
        <v>18</v>
      </c>
      <c r="X2586" s="1" t="s">
        <v>5196</v>
      </c>
      <c r="Y2586" s="1">
        <v>0</v>
      </c>
    </row>
    <row r="2587" spans="1:25">
      <c r="A2587" s="1">
        <v>2586</v>
      </c>
      <c r="B2587" s="1">
        <v>15</v>
      </c>
      <c r="C2587" s="1" t="s">
        <v>25</v>
      </c>
      <c r="D2587" s="1">
        <v>321028</v>
      </c>
      <c r="E2587" s="1" t="s">
        <v>2343</v>
      </c>
      <c r="F2587" s="1" t="s">
        <v>5195</v>
      </c>
      <c r="G2587" s="1" t="s">
        <v>28</v>
      </c>
      <c r="H2587" s="1">
        <v>2100.6881169500002</v>
      </c>
      <c r="I2587" s="1">
        <v>2101</v>
      </c>
      <c r="J2587" s="1">
        <v>0.31188305</v>
      </c>
      <c r="K2587" s="1" t="s">
        <v>5195</v>
      </c>
      <c r="L2587" s="1" t="s">
        <v>2287</v>
      </c>
      <c r="M2587" s="1" t="s">
        <v>5195</v>
      </c>
      <c r="N2587" s="1" t="s">
        <v>30</v>
      </c>
      <c r="O2587" s="1" t="s">
        <v>55</v>
      </c>
      <c r="P2587" s="1" t="s">
        <v>1197</v>
      </c>
      <c r="Q2587" s="1" t="s">
        <v>1197</v>
      </c>
      <c r="R2587" s="1">
        <f t="shared" si="90"/>
        <v>456.44444444444446</v>
      </c>
      <c r="S2587" s="1" t="s">
        <v>4815</v>
      </c>
      <c r="T2587" s="1" t="s">
        <v>4816</v>
      </c>
      <c r="U2587" s="1" t="s">
        <v>4813</v>
      </c>
      <c r="V2587" s="1">
        <v>4</v>
      </c>
      <c r="W2587" s="1">
        <v>18</v>
      </c>
      <c r="X2587" s="1" t="s">
        <v>5196</v>
      </c>
      <c r="Y2587" s="1">
        <v>0</v>
      </c>
    </row>
    <row r="2588" spans="1:25">
      <c r="A2588" s="1">
        <v>2587</v>
      </c>
      <c r="B2588" s="1">
        <v>15</v>
      </c>
      <c r="C2588" s="1" t="s">
        <v>25</v>
      </c>
      <c r="D2588" s="1">
        <v>321028</v>
      </c>
      <c r="E2588" s="1" t="s">
        <v>2343</v>
      </c>
      <c r="F2588" s="1" t="s">
        <v>5195</v>
      </c>
      <c r="G2588" s="1" t="s">
        <v>28</v>
      </c>
      <c r="H2588" s="1">
        <v>2100.6881169500002</v>
      </c>
      <c r="I2588" s="1">
        <v>2101</v>
      </c>
      <c r="J2588" s="1">
        <v>0.31188305</v>
      </c>
      <c r="K2588" s="1" t="s">
        <v>5195</v>
      </c>
      <c r="L2588" s="1" t="s">
        <v>2287</v>
      </c>
      <c r="M2588" s="1" t="s">
        <v>5195</v>
      </c>
      <c r="N2588" s="1" t="s">
        <v>30</v>
      </c>
      <c r="O2588" s="1" t="s">
        <v>55</v>
      </c>
      <c r="P2588" s="1" t="s">
        <v>1197</v>
      </c>
      <c r="Q2588" s="1" t="s">
        <v>1197</v>
      </c>
      <c r="R2588" s="1">
        <f t="shared" si="90"/>
        <v>456.44444444444446</v>
      </c>
      <c r="S2588" s="1" t="s">
        <v>4817</v>
      </c>
      <c r="T2588" s="1" t="s">
        <v>4812</v>
      </c>
      <c r="U2588" s="1" t="s">
        <v>4813</v>
      </c>
      <c r="V2588" s="1">
        <v>4</v>
      </c>
      <c r="W2588" s="1">
        <v>18</v>
      </c>
      <c r="X2588" s="1" t="s">
        <v>5196</v>
      </c>
      <c r="Y2588" s="1">
        <v>0</v>
      </c>
    </row>
    <row r="2589" spans="1:25">
      <c r="A2589" s="1">
        <v>2588</v>
      </c>
      <c r="B2589" s="1">
        <v>15</v>
      </c>
      <c r="C2589" s="1" t="s">
        <v>25</v>
      </c>
      <c r="D2589" s="1">
        <v>321028</v>
      </c>
      <c r="E2589" s="1" t="s">
        <v>2343</v>
      </c>
      <c r="F2589" s="1" t="s">
        <v>5195</v>
      </c>
      <c r="G2589" s="1" t="s">
        <v>28</v>
      </c>
      <c r="H2589" s="1">
        <v>2100.6881169500002</v>
      </c>
      <c r="I2589" s="1">
        <v>2101</v>
      </c>
      <c r="J2589" s="1">
        <v>0.31188305</v>
      </c>
      <c r="K2589" s="1" t="s">
        <v>5195</v>
      </c>
      <c r="L2589" s="1" t="s">
        <v>2287</v>
      </c>
      <c r="M2589" s="1" t="s">
        <v>5195</v>
      </c>
      <c r="N2589" s="1" t="s">
        <v>30</v>
      </c>
      <c r="O2589" s="1" t="s">
        <v>55</v>
      </c>
      <c r="P2589" s="1" t="s">
        <v>1197</v>
      </c>
      <c r="Q2589" s="1" t="s">
        <v>1197</v>
      </c>
      <c r="R2589" s="1">
        <f t="shared" si="90"/>
        <v>342.33333333333331</v>
      </c>
      <c r="S2589" s="1" t="s">
        <v>4818</v>
      </c>
      <c r="T2589" s="1" t="s">
        <v>4819</v>
      </c>
      <c r="U2589" s="1" t="s">
        <v>4820</v>
      </c>
      <c r="V2589" s="1">
        <v>3</v>
      </c>
      <c r="W2589" s="1">
        <v>18</v>
      </c>
      <c r="X2589" s="1" t="s">
        <v>5196</v>
      </c>
      <c r="Y2589" s="1">
        <v>0</v>
      </c>
    </row>
    <row r="2590" spans="1:25">
      <c r="A2590" s="1">
        <v>2589</v>
      </c>
      <c r="B2590" s="1">
        <v>15</v>
      </c>
      <c r="C2590" s="1" t="s">
        <v>25</v>
      </c>
      <c r="D2590" s="1">
        <v>321028</v>
      </c>
      <c r="E2590" s="1" t="s">
        <v>2343</v>
      </c>
      <c r="F2590" s="1" t="s">
        <v>5195</v>
      </c>
      <c r="G2590" s="1" t="s">
        <v>28</v>
      </c>
      <c r="H2590" s="1">
        <v>2100.6881169500002</v>
      </c>
      <c r="I2590" s="1">
        <v>2101</v>
      </c>
      <c r="J2590" s="1">
        <v>0.31188305</v>
      </c>
      <c r="K2590" s="1" t="s">
        <v>5195</v>
      </c>
      <c r="L2590" s="1" t="s">
        <v>2287</v>
      </c>
      <c r="M2590" s="1" t="s">
        <v>5195</v>
      </c>
      <c r="N2590" s="1" t="s">
        <v>30</v>
      </c>
      <c r="O2590" s="1" t="s">
        <v>55</v>
      </c>
      <c r="P2590" s="1" t="s">
        <v>1197</v>
      </c>
      <c r="Q2590" s="1" t="s">
        <v>1197</v>
      </c>
      <c r="R2590" s="1">
        <f t="shared" si="90"/>
        <v>342.33333333333331</v>
      </c>
      <c r="S2590" s="1" t="s">
        <v>4821</v>
      </c>
      <c r="T2590" s="1" t="s">
        <v>4812</v>
      </c>
      <c r="U2590" s="1" t="s">
        <v>4820</v>
      </c>
      <c r="V2590" s="1">
        <v>3</v>
      </c>
      <c r="W2590" s="1">
        <v>18</v>
      </c>
      <c r="X2590" s="1" t="s">
        <v>5196</v>
      </c>
      <c r="Y2590" s="1">
        <v>0</v>
      </c>
    </row>
    <row r="2591" spans="1:25">
      <c r="A2591" s="1">
        <v>2590</v>
      </c>
      <c r="B2591" s="1">
        <v>15</v>
      </c>
      <c r="C2591" s="1" t="s">
        <v>25</v>
      </c>
      <c r="D2591" s="1">
        <v>321028</v>
      </c>
      <c r="E2591" s="1" t="s">
        <v>2343</v>
      </c>
      <c r="F2591" s="1" t="s">
        <v>5197</v>
      </c>
      <c r="G2591" s="1" t="s">
        <v>28</v>
      </c>
      <c r="H2591" s="1">
        <v>762.64848198200002</v>
      </c>
      <c r="I2591" s="1">
        <v>763</v>
      </c>
      <c r="J2591" s="1">
        <v>0.35151801799999999</v>
      </c>
      <c r="K2591" s="1" t="s">
        <v>5197</v>
      </c>
      <c r="L2591" s="1" t="s">
        <v>172</v>
      </c>
      <c r="M2591" s="1" t="s">
        <v>5197</v>
      </c>
      <c r="N2591" s="1" t="s">
        <v>30</v>
      </c>
      <c r="O2591" s="1" t="s">
        <v>133</v>
      </c>
      <c r="P2591" s="1" t="s">
        <v>876</v>
      </c>
      <c r="Q2591" s="1" t="s">
        <v>876</v>
      </c>
      <c r="R2591" s="1">
        <f t="shared" si="90"/>
        <v>784</v>
      </c>
      <c r="S2591" s="1" t="s">
        <v>5124</v>
      </c>
      <c r="T2591" s="1" t="s">
        <v>5125</v>
      </c>
      <c r="U2591" s="1" t="s">
        <v>35</v>
      </c>
      <c r="V2591" s="1">
        <v>1</v>
      </c>
      <c r="W2591" s="1">
        <v>1</v>
      </c>
      <c r="X2591" s="1" t="s">
        <v>5198</v>
      </c>
      <c r="Y2591" s="1">
        <v>0</v>
      </c>
    </row>
    <row r="2592" spans="1:25">
      <c r="A2592" s="1">
        <v>2591</v>
      </c>
      <c r="B2592" s="1">
        <v>15</v>
      </c>
      <c r="C2592" s="1" t="s">
        <v>25</v>
      </c>
      <c r="D2592" s="1">
        <v>321028</v>
      </c>
      <c r="E2592" s="1" t="s">
        <v>2343</v>
      </c>
      <c r="F2592" s="1" t="s">
        <v>5199</v>
      </c>
      <c r="G2592" s="1" t="s">
        <v>28</v>
      </c>
      <c r="H2592" s="1">
        <v>1120.262751</v>
      </c>
      <c r="I2592" s="1">
        <v>1120</v>
      </c>
      <c r="J2592" s="1">
        <v>-0.26275100000000001</v>
      </c>
      <c r="K2592" s="1" t="s">
        <v>5199</v>
      </c>
      <c r="L2592" s="1" t="s">
        <v>2473</v>
      </c>
      <c r="M2592" s="1" t="s">
        <v>5199</v>
      </c>
      <c r="N2592" s="1" t="s">
        <v>30</v>
      </c>
      <c r="O2592" s="1" t="s">
        <v>133</v>
      </c>
      <c r="P2592" s="1" t="s">
        <v>1193</v>
      </c>
      <c r="Q2592" s="1" t="s">
        <v>1193</v>
      </c>
      <c r="R2592" s="1">
        <f t="shared" si="90"/>
        <v>1126</v>
      </c>
      <c r="S2592" s="1" t="s">
        <v>5200</v>
      </c>
      <c r="T2592" s="1" t="s">
        <v>5201</v>
      </c>
      <c r="U2592" s="1" t="s">
        <v>35</v>
      </c>
      <c r="V2592" s="1">
        <v>1</v>
      </c>
      <c r="W2592" s="1">
        <v>1</v>
      </c>
      <c r="X2592" s="1" t="s">
        <v>5202</v>
      </c>
      <c r="Y2592" s="1">
        <v>0</v>
      </c>
    </row>
    <row r="2593" spans="1:25">
      <c r="A2593" s="1">
        <v>2592</v>
      </c>
      <c r="B2593" s="1">
        <v>15</v>
      </c>
      <c r="C2593" s="1" t="s">
        <v>25</v>
      </c>
      <c r="D2593" s="1">
        <v>321028</v>
      </c>
      <c r="E2593" s="1" t="s">
        <v>2343</v>
      </c>
      <c r="F2593" s="1" t="s">
        <v>2610</v>
      </c>
      <c r="G2593" s="1" t="s">
        <v>28</v>
      </c>
      <c r="H2593" s="1">
        <v>1142.49194605</v>
      </c>
      <c r="I2593" s="1">
        <v>1142</v>
      </c>
      <c r="J2593" s="1">
        <v>-0.49194605000000002</v>
      </c>
      <c r="K2593" s="1" t="s">
        <v>2610</v>
      </c>
      <c r="L2593" s="1" t="s">
        <v>1724</v>
      </c>
      <c r="M2593" s="1" t="s">
        <v>2610</v>
      </c>
      <c r="N2593" s="1" t="s">
        <v>30</v>
      </c>
      <c r="O2593" s="1" t="s">
        <v>55</v>
      </c>
      <c r="P2593" s="1" t="s">
        <v>1781</v>
      </c>
      <c r="Q2593" s="1" t="s">
        <v>1781</v>
      </c>
      <c r="R2593" s="1">
        <f t="shared" si="90"/>
        <v>1180</v>
      </c>
      <c r="S2593" s="1" t="s">
        <v>5059</v>
      </c>
      <c r="T2593" s="1" t="s">
        <v>5060</v>
      </c>
      <c r="U2593" s="1" t="s">
        <v>35</v>
      </c>
      <c r="V2593" s="1">
        <v>1</v>
      </c>
      <c r="W2593" s="1">
        <v>1</v>
      </c>
      <c r="X2593" s="1" t="s">
        <v>5203</v>
      </c>
      <c r="Y2593" s="1">
        <v>0</v>
      </c>
    </row>
    <row r="2594" spans="1:25">
      <c r="A2594" s="1">
        <v>2593</v>
      </c>
      <c r="B2594" s="1">
        <v>15</v>
      </c>
      <c r="C2594" s="1" t="s">
        <v>25</v>
      </c>
      <c r="D2594" s="1">
        <v>321028</v>
      </c>
      <c r="E2594" s="1" t="s">
        <v>2343</v>
      </c>
      <c r="F2594" s="1" t="s">
        <v>5204</v>
      </c>
      <c r="G2594" s="1" t="s">
        <v>28</v>
      </c>
      <c r="H2594" s="1">
        <v>1353.6599504799999</v>
      </c>
      <c r="I2594" s="1">
        <v>1354</v>
      </c>
      <c r="J2594" s="1">
        <v>0.34004951999999999</v>
      </c>
      <c r="K2594" s="1" t="s">
        <v>5204</v>
      </c>
      <c r="L2594" s="1" t="s">
        <v>1724</v>
      </c>
      <c r="M2594" s="1" t="s">
        <v>5204</v>
      </c>
      <c r="N2594" s="1" t="s">
        <v>30</v>
      </c>
      <c r="O2594" s="1" t="s">
        <v>133</v>
      </c>
      <c r="P2594" s="1" t="s">
        <v>2974</v>
      </c>
      <c r="Q2594" s="1" t="s">
        <v>2974</v>
      </c>
      <c r="R2594" s="1">
        <f t="shared" si="90"/>
        <v>1327</v>
      </c>
      <c r="S2594" s="1" t="s">
        <v>5059</v>
      </c>
      <c r="T2594" s="1" t="s">
        <v>5060</v>
      </c>
      <c r="U2594" s="1" t="s">
        <v>35</v>
      </c>
      <c r="V2594" s="1">
        <v>1</v>
      </c>
      <c r="W2594" s="1">
        <v>1</v>
      </c>
      <c r="X2594" s="1" t="s">
        <v>5205</v>
      </c>
      <c r="Y2594" s="1">
        <v>0</v>
      </c>
    </row>
    <row r="2595" spans="1:25">
      <c r="A2595" s="1">
        <v>2594</v>
      </c>
      <c r="B2595" s="1">
        <v>15</v>
      </c>
      <c r="C2595" s="1" t="s">
        <v>25</v>
      </c>
      <c r="D2595" s="1">
        <v>321028</v>
      </c>
      <c r="E2595" s="1" t="s">
        <v>2343</v>
      </c>
      <c r="F2595" s="1" t="s">
        <v>5206</v>
      </c>
      <c r="G2595" s="1" t="s">
        <v>28</v>
      </c>
      <c r="H2595" s="1">
        <v>447.82885099399999</v>
      </c>
      <c r="I2595" s="1">
        <v>448</v>
      </c>
      <c r="J2595" s="1">
        <v>0.17114900599999999</v>
      </c>
      <c r="K2595" s="1" t="s">
        <v>5206</v>
      </c>
      <c r="L2595" s="1" t="s">
        <v>1724</v>
      </c>
      <c r="M2595" s="1" t="s">
        <v>5206</v>
      </c>
      <c r="N2595" s="1" t="s">
        <v>30</v>
      </c>
      <c r="O2595" s="1" t="s">
        <v>55</v>
      </c>
      <c r="P2595" s="1" t="s">
        <v>5207</v>
      </c>
      <c r="Q2595" s="1" t="s">
        <v>5207</v>
      </c>
      <c r="R2595" s="1">
        <f t="shared" si="90"/>
        <v>442</v>
      </c>
      <c r="S2595" s="1" t="s">
        <v>5059</v>
      </c>
      <c r="T2595" s="1" t="s">
        <v>5060</v>
      </c>
      <c r="U2595" s="1" t="s">
        <v>35</v>
      </c>
      <c r="V2595" s="1">
        <v>1</v>
      </c>
      <c r="W2595" s="1">
        <v>1</v>
      </c>
      <c r="X2595" s="1" t="s">
        <v>5208</v>
      </c>
      <c r="Y2595" s="1">
        <v>0</v>
      </c>
    </row>
    <row r="2596" spans="1:25">
      <c r="A2596" s="1">
        <v>2595</v>
      </c>
      <c r="B2596" s="1">
        <v>15</v>
      </c>
      <c r="C2596" s="1" t="s">
        <v>25</v>
      </c>
      <c r="D2596" s="1">
        <v>321028</v>
      </c>
      <c r="E2596" s="1" t="s">
        <v>2343</v>
      </c>
      <c r="F2596" s="1" t="s">
        <v>5209</v>
      </c>
      <c r="G2596" s="1" t="s">
        <v>28</v>
      </c>
      <c r="H2596" s="1">
        <v>1266.48514052</v>
      </c>
      <c r="I2596" s="1">
        <v>1266</v>
      </c>
      <c r="J2596" s="1">
        <v>-0.48514052000000002</v>
      </c>
      <c r="K2596" s="1" t="s">
        <v>5209</v>
      </c>
      <c r="L2596" s="1" t="s">
        <v>2287</v>
      </c>
      <c r="M2596" s="1" t="s">
        <v>5209</v>
      </c>
      <c r="N2596" s="1" t="s">
        <v>30</v>
      </c>
      <c r="O2596" s="1" t="s">
        <v>55</v>
      </c>
      <c r="P2596" s="1" t="s">
        <v>5210</v>
      </c>
      <c r="Q2596" s="1" t="s">
        <v>5210</v>
      </c>
      <c r="R2596" s="1">
        <f t="shared" si="90"/>
        <v>282.22222222222223</v>
      </c>
      <c r="S2596" s="1" t="s">
        <v>4811</v>
      </c>
      <c r="T2596" s="1" t="s">
        <v>4812</v>
      </c>
      <c r="U2596" s="1" t="s">
        <v>4813</v>
      </c>
      <c r="V2596" s="1">
        <v>4</v>
      </c>
      <c r="W2596" s="1">
        <v>18</v>
      </c>
      <c r="X2596" s="1" t="s">
        <v>5211</v>
      </c>
      <c r="Y2596" s="1">
        <v>0</v>
      </c>
    </row>
    <row r="2597" spans="1:25">
      <c r="A2597" s="1">
        <v>2596</v>
      </c>
      <c r="B2597" s="1">
        <v>15</v>
      </c>
      <c r="C2597" s="1" t="s">
        <v>25</v>
      </c>
      <c r="D2597" s="1">
        <v>321028</v>
      </c>
      <c r="E2597" s="1" t="s">
        <v>2343</v>
      </c>
      <c r="F2597" s="1" t="s">
        <v>5209</v>
      </c>
      <c r="G2597" s="1" t="s">
        <v>28</v>
      </c>
      <c r="H2597" s="1">
        <v>1266.48514052</v>
      </c>
      <c r="I2597" s="1">
        <v>1266</v>
      </c>
      <c r="J2597" s="1">
        <v>-0.48514052000000002</v>
      </c>
      <c r="K2597" s="1" t="s">
        <v>5209</v>
      </c>
      <c r="L2597" s="1" t="s">
        <v>2287</v>
      </c>
      <c r="M2597" s="1" t="s">
        <v>5209</v>
      </c>
      <c r="N2597" s="1" t="s">
        <v>30</v>
      </c>
      <c r="O2597" s="1" t="s">
        <v>55</v>
      </c>
      <c r="P2597" s="1" t="s">
        <v>5210</v>
      </c>
      <c r="Q2597" s="1" t="s">
        <v>5210</v>
      </c>
      <c r="R2597" s="1">
        <f t="shared" si="90"/>
        <v>282.22222222222223</v>
      </c>
      <c r="S2597" s="1" t="s">
        <v>4815</v>
      </c>
      <c r="T2597" s="1" t="s">
        <v>4816</v>
      </c>
      <c r="U2597" s="1" t="s">
        <v>4813</v>
      </c>
      <c r="V2597" s="1">
        <v>4</v>
      </c>
      <c r="W2597" s="1">
        <v>18</v>
      </c>
      <c r="X2597" s="1" t="s">
        <v>5211</v>
      </c>
      <c r="Y2597" s="1">
        <v>0</v>
      </c>
    </row>
    <row r="2598" spans="1:25">
      <c r="A2598" s="1">
        <v>2597</v>
      </c>
      <c r="B2598" s="1">
        <v>15</v>
      </c>
      <c r="C2598" s="1" t="s">
        <v>25</v>
      </c>
      <c r="D2598" s="1">
        <v>321028</v>
      </c>
      <c r="E2598" s="1" t="s">
        <v>2343</v>
      </c>
      <c r="F2598" s="1" t="s">
        <v>5209</v>
      </c>
      <c r="G2598" s="1" t="s">
        <v>28</v>
      </c>
      <c r="H2598" s="1">
        <v>1266.48514052</v>
      </c>
      <c r="I2598" s="1">
        <v>1266</v>
      </c>
      <c r="J2598" s="1">
        <v>-0.48514052000000002</v>
      </c>
      <c r="K2598" s="1" t="s">
        <v>5209</v>
      </c>
      <c r="L2598" s="1" t="s">
        <v>2287</v>
      </c>
      <c r="M2598" s="1" t="s">
        <v>5209</v>
      </c>
      <c r="N2598" s="1" t="s">
        <v>30</v>
      </c>
      <c r="O2598" s="1" t="s">
        <v>55</v>
      </c>
      <c r="P2598" s="1" t="s">
        <v>5210</v>
      </c>
      <c r="Q2598" s="1" t="s">
        <v>5210</v>
      </c>
      <c r="R2598" s="1">
        <f t="shared" si="90"/>
        <v>282.22222222222223</v>
      </c>
      <c r="S2598" s="1" t="s">
        <v>4817</v>
      </c>
      <c r="T2598" s="1" t="s">
        <v>4812</v>
      </c>
      <c r="U2598" s="1" t="s">
        <v>4813</v>
      </c>
      <c r="V2598" s="1">
        <v>4</v>
      </c>
      <c r="W2598" s="1">
        <v>18</v>
      </c>
      <c r="X2598" s="1" t="s">
        <v>5211</v>
      </c>
      <c r="Y2598" s="1">
        <v>0</v>
      </c>
    </row>
    <row r="2599" spans="1:25">
      <c r="A2599" s="1">
        <v>2598</v>
      </c>
      <c r="B2599" s="1">
        <v>15</v>
      </c>
      <c r="C2599" s="1" t="s">
        <v>25</v>
      </c>
      <c r="D2599" s="1">
        <v>321028</v>
      </c>
      <c r="E2599" s="1" t="s">
        <v>2343</v>
      </c>
      <c r="F2599" s="1" t="s">
        <v>5209</v>
      </c>
      <c r="G2599" s="1" t="s">
        <v>28</v>
      </c>
      <c r="H2599" s="1">
        <v>1266.48514052</v>
      </c>
      <c r="I2599" s="1">
        <v>1266</v>
      </c>
      <c r="J2599" s="1">
        <v>-0.48514052000000002</v>
      </c>
      <c r="K2599" s="1" t="s">
        <v>5209</v>
      </c>
      <c r="L2599" s="1" t="s">
        <v>2287</v>
      </c>
      <c r="M2599" s="1" t="s">
        <v>5209</v>
      </c>
      <c r="N2599" s="1" t="s">
        <v>30</v>
      </c>
      <c r="O2599" s="1" t="s">
        <v>55</v>
      </c>
      <c r="P2599" s="1" t="s">
        <v>5210</v>
      </c>
      <c r="Q2599" s="1" t="s">
        <v>5210</v>
      </c>
      <c r="R2599" s="1">
        <f t="shared" si="90"/>
        <v>211.66666666666666</v>
      </c>
      <c r="S2599" s="1" t="s">
        <v>4818</v>
      </c>
      <c r="T2599" s="1" t="s">
        <v>4819</v>
      </c>
      <c r="U2599" s="1" t="s">
        <v>4820</v>
      </c>
      <c r="V2599" s="1">
        <v>3</v>
      </c>
      <c r="W2599" s="1">
        <v>18</v>
      </c>
      <c r="X2599" s="1" t="s">
        <v>5211</v>
      </c>
      <c r="Y2599" s="1">
        <v>0</v>
      </c>
    </row>
    <row r="2600" spans="1:25">
      <c r="A2600" s="1">
        <v>2599</v>
      </c>
      <c r="B2600" s="1">
        <v>15</v>
      </c>
      <c r="C2600" s="1" t="s">
        <v>25</v>
      </c>
      <c r="D2600" s="1">
        <v>321028</v>
      </c>
      <c r="E2600" s="1" t="s">
        <v>2343</v>
      </c>
      <c r="F2600" s="1" t="s">
        <v>5209</v>
      </c>
      <c r="G2600" s="1" t="s">
        <v>28</v>
      </c>
      <c r="H2600" s="1">
        <v>1266.48514052</v>
      </c>
      <c r="I2600" s="1">
        <v>1266</v>
      </c>
      <c r="J2600" s="1">
        <v>-0.48514052000000002</v>
      </c>
      <c r="K2600" s="1" t="s">
        <v>5209</v>
      </c>
      <c r="L2600" s="1" t="s">
        <v>2287</v>
      </c>
      <c r="M2600" s="1" t="s">
        <v>5209</v>
      </c>
      <c r="N2600" s="1" t="s">
        <v>30</v>
      </c>
      <c r="O2600" s="1" t="s">
        <v>55</v>
      </c>
      <c r="P2600" s="1" t="s">
        <v>5210</v>
      </c>
      <c r="Q2600" s="1" t="s">
        <v>5210</v>
      </c>
      <c r="R2600" s="1">
        <f t="shared" si="90"/>
        <v>211.66666666666666</v>
      </c>
      <c r="S2600" s="1" t="s">
        <v>4821</v>
      </c>
      <c r="T2600" s="1" t="s">
        <v>4812</v>
      </c>
      <c r="U2600" s="1" t="s">
        <v>4820</v>
      </c>
      <c r="V2600" s="1">
        <v>3</v>
      </c>
      <c r="W2600" s="1">
        <v>18</v>
      </c>
      <c r="X2600" s="1" t="s">
        <v>5211</v>
      </c>
      <c r="Y2600" s="1">
        <v>0</v>
      </c>
    </row>
    <row r="2601" spans="1:25">
      <c r="A2601" s="1">
        <v>2600</v>
      </c>
      <c r="B2601" s="1">
        <v>15</v>
      </c>
      <c r="C2601" s="1" t="s">
        <v>25</v>
      </c>
      <c r="D2601" s="1">
        <v>321028</v>
      </c>
      <c r="E2601" s="1" t="s">
        <v>2343</v>
      </c>
      <c r="F2601" s="1" t="s">
        <v>5212</v>
      </c>
      <c r="G2601" s="1" t="s">
        <v>28</v>
      </c>
      <c r="H2601" s="1">
        <v>1448.9890614999999</v>
      </c>
      <c r="I2601" s="1">
        <v>1449</v>
      </c>
      <c r="J2601" s="1">
        <v>1.09385000001E-2</v>
      </c>
      <c r="K2601" s="1" t="s">
        <v>5212</v>
      </c>
      <c r="L2601" s="1" t="s">
        <v>2287</v>
      </c>
      <c r="M2601" s="1" t="s">
        <v>5212</v>
      </c>
      <c r="N2601" s="1" t="s">
        <v>30</v>
      </c>
      <c r="O2601" s="1" t="s">
        <v>133</v>
      </c>
      <c r="P2601" s="1" t="s">
        <v>2772</v>
      </c>
      <c r="Q2601" s="1" t="s">
        <v>2772</v>
      </c>
      <c r="R2601" s="1">
        <f t="shared" si="90"/>
        <v>321.33333333333331</v>
      </c>
      <c r="S2601" s="1" t="s">
        <v>4811</v>
      </c>
      <c r="T2601" s="1" t="s">
        <v>4812</v>
      </c>
      <c r="U2601" s="1" t="s">
        <v>4813</v>
      </c>
      <c r="V2601" s="1">
        <v>4</v>
      </c>
      <c r="W2601" s="1">
        <v>18</v>
      </c>
      <c r="X2601" s="1" t="s">
        <v>5213</v>
      </c>
      <c r="Y2601" s="1">
        <v>0</v>
      </c>
    </row>
    <row r="2602" spans="1:25">
      <c r="A2602" s="1">
        <v>2601</v>
      </c>
      <c r="B2602" s="1">
        <v>15</v>
      </c>
      <c r="C2602" s="1" t="s">
        <v>25</v>
      </c>
      <c r="D2602" s="1">
        <v>321028</v>
      </c>
      <c r="E2602" s="1" t="s">
        <v>2343</v>
      </c>
      <c r="F2602" s="1" t="s">
        <v>5212</v>
      </c>
      <c r="G2602" s="1" t="s">
        <v>28</v>
      </c>
      <c r="H2602" s="1">
        <v>1448.9890614999999</v>
      </c>
      <c r="I2602" s="1">
        <v>1449</v>
      </c>
      <c r="J2602" s="1">
        <v>1.09385000001E-2</v>
      </c>
      <c r="K2602" s="1" t="s">
        <v>5212</v>
      </c>
      <c r="L2602" s="1" t="s">
        <v>2287</v>
      </c>
      <c r="M2602" s="1" t="s">
        <v>5212</v>
      </c>
      <c r="N2602" s="1" t="s">
        <v>30</v>
      </c>
      <c r="O2602" s="1" t="s">
        <v>133</v>
      </c>
      <c r="P2602" s="1" t="s">
        <v>2772</v>
      </c>
      <c r="Q2602" s="1" t="s">
        <v>2772</v>
      </c>
      <c r="R2602" s="1">
        <f t="shared" si="90"/>
        <v>321.33333333333331</v>
      </c>
      <c r="S2602" s="1" t="s">
        <v>4815</v>
      </c>
      <c r="T2602" s="1" t="s">
        <v>4816</v>
      </c>
      <c r="U2602" s="1" t="s">
        <v>4813</v>
      </c>
      <c r="V2602" s="1">
        <v>4</v>
      </c>
      <c r="W2602" s="1">
        <v>18</v>
      </c>
      <c r="X2602" s="1" t="s">
        <v>5213</v>
      </c>
      <c r="Y2602" s="1">
        <v>0</v>
      </c>
    </row>
    <row r="2603" spans="1:25">
      <c r="A2603" s="1">
        <v>2602</v>
      </c>
      <c r="B2603" s="1">
        <v>15</v>
      </c>
      <c r="C2603" s="1" t="s">
        <v>25</v>
      </c>
      <c r="D2603" s="1">
        <v>321028</v>
      </c>
      <c r="E2603" s="1" t="s">
        <v>2343</v>
      </c>
      <c r="F2603" s="1" t="s">
        <v>5212</v>
      </c>
      <c r="G2603" s="1" t="s">
        <v>28</v>
      </c>
      <c r="H2603" s="1">
        <v>1448.9890614999999</v>
      </c>
      <c r="I2603" s="1">
        <v>1449</v>
      </c>
      <c r="J2603" s="1">
        <v>1.09385000001E-2</v>
      </c>
      <c r="K2603" s="1" t="s">
        <v>5212</v>
      </c>
      <c r="L2603" s="1" t="s">
        <v>2287</v>
      </c>
      <c r="M2603" s="1" t="s">
        <v>5212</v>
      </c>
      <c r="N2603" s="1" t="s">
        <v>30</v>
      </c>
      <c r="O2603" s="1" t="s">
        <v>133</v>
      </c>
      <c r="P2603" s="1" t="s">
        <v>2772</v>
      </c>
      <c r="Q2603" s="1" t="s">
        <v>2772</v>
      </c>
      <c r="R2603" s="1">
        <f t="shared" si="90"/>
        <v>321.33333333333331</v>
      </c>
      <c r="S2603" s="1" t="s">
        <v>4817</v>
      </c>
      <c r="T2603" s="1" t="s">
        <v>4812</v>
      </c>
      <c r="U2603" s="1" t="s">
        <v>4813</v>
      </c>
      <c r="V2603" s="1">
        <v>4</v>
      </c>
      <c r="W2603" s="1">
        <v>18</v>
      </c>
      <c r="X2603" s="1" t="s">
        <v>5213</v>
      </c>
      <c r="Y2603" s="1">
        <v>0</v>
      </c>
    </row>
    <row r="2604" spans="1:25">
      <c r="A2604" s="1">
        <v>2603</v>
      </c>
      <c r="B2604" s="1">
        <v>15</v>
      </c>
      <c r="C2604" s="1" t="s">
        <v>25</v>
      </c>
      <c r="D2604" s="1">
        <v>321028</v>
      </c>
      <c r="E2604" s="1" t="s">
        <v>2343</v>
      </c>
      <c r="F2604" s="1" t="s">
        <v>5212</v>
      </c>
      <c r="G2604" s="1" t="s">
        <v>28</v>
      </c>
      <c r="H2604" s="1">
        <v>1448.9890614999999</v>
      </c>
      <c r="I2604" s="1">
        <v>1449</v>
      </c>
      <c r="J2604" s="1">
        <v>1.09385000001E-2</v>
      </c>
      <c r="K2604" s="1" t="s">
        <v>5212</v>
      </c>
      <c r="L2604" s="1" t="s">
        <v>2287</v>
      </c>
      <c r="M2604" s="1" t="s">
        <v>5212</v>
      </c>
      <c r="N2604" s="1" t="s">
        <v>30</v>
      </c>
      <c r="O2604" s="1" t="s">
        <v>133</v>
      </c>
      <c r="P2604" s="1" t="s">
        <v>2772</v>
      </c>
      <c r="Q2604" s="1" t="s">
        <v>2772</v>
      </c>
      <c r="R2604" s="1">
        <f t="shared" si="90"/>
        <v>241</v>
      </c>
      <c r="S2604" s="1" t="s">
        <v>4818</v>
      </c>
      <c r="T2604" s="1" t="s">
        <v>4819</v>
      </c>
      <c r="U2604" s="1" t="s">
        <v>4820</v>
      </c>
      <c r="V2604" s="1">
        <v>3</v>
      </c>
      <c r="W2604" s="1">
        <v>18</v>
      </c>
      <c r="X2604" s="1" t="s">
        <v>5213</v>
      </c>
      <c r="Y2604" s="1">
        <v>0</v>
      </c>
    </row>
    <row r="2605" spans="1:25">
      <c r="A2605" s="1">
        <v>2604</v>
      </c>
      <c r="B2605" s="1">
        <v>15</v>
      </c>
      <c r="C2605" s="1" t="s">
        <v>25</v>
      </c>
      <c r="D2605" s="1">
        <v>321028</v>
      </c>
      <c r="E2605" s="1" t="s">
        <v>2343</v>
      </c>
      <c r="F2605" s="1" t="s">
        <v>5212</v>
      </c>
      <c r="G2605" s="1" t="s">
        <v>28</v>
      </c>
      <c r="H2605" s="1">
        <v>1448.9890614999999</v>
      </c>
      <c r="I2605" s="1">
        <v>1449</v>
      </c>
      <c r="J2605" s="1">
        <v>1.09385000001E-2</v>
      </c>
      <c r="K2605" s="1" t="s">
        <v>5212</v>
      </c>
      <c r="L2605" s="1" t="s">
        <v>2287</v>
      </c>
      <c r="M2605" s="1" t="s">
        <v>5212</v>
      </c>
      <c r="N2605" s="1" t="s">
        <v>30</v>
      </c>
      <c r="O2605" s="1" t="s">
        <v>133</v>
      </c>
      <c r="P2605" s="1" t="s">
        <v>2772</v>
      </c>
      <c r="Q2605" s="1" t="s">
        <v>2772</v>
      </c>
      <c r="R2605" s="1">
        <f t="shared" si="90"/>
        <v>241</v>
      </c>
      <c r="S2605" s="1" t="s">
        <v>4821</v>
      </c>
      <c r="T2605" s="1" t="s">
        <v>4812</v>
      </c>
      <c r="U2605" s="1" t="s">
        <v>4820</v>
      </c>
      <c r="V2605" s="1">
        <v>3</v>
      </c>
      <c r="W2605" s="1">
        <v>18</v>
      </c>
      <c r="X2605" s="1" t="s">
        <v>5213</v>
      </c>
      <c r="Y2605" s="1">
        <v>0</v>
      </c>
    </row>
    <row r="2606" spans="1:25">
      <c r="A2606" s="1">
        <v>2605</v>
      </c>
      <c r="B2606" s="1">
        <v>15</v>
      </c>
      <c r="C2606" s="1" t="s">
        <v>25</v>
      </c>
      <c r="D2606" s="1">
        <v>321028</v>
      </c>
      <c r="E2606" s="1" t="s">
        <v>2343</v>
      </c>
      <c r="F2606" s="1" t="s">
        <v>5214</v>
      </c>
      <c r="G2606" s="1" t="s">
        <v>28</v>
      </c>
      <c r="H2606" s="1">
        <v>4188.8673715000004</v>
      </c>
      <c r="I2606" s="1">
        <v>4189</v>
      </c>
      <c r="J2606" s="1">
        <v>0.13262850000000001</v>
      </c>
      <c r="K2606" s="1" t="s">
        <v>5214</v>
      </c>
      <c r="L2606" s="1" t="s">
        <v>2287</v>
      </c>
      <c r="M2606" s="1" t="s">
        <v>5214</v>
      </c>
      <c r="N2606" s="1" t="s">
        <v>30</v>
      </c>
      <c r="O2606" s="1" t="s">
        <v>133</v>
      </c>
      <c r="P2606" s="1" t="s">
        <v>1531</v>
      </c>
      <c r="Q2606" s="1" t="s">
        <v>1531</v>
      </c>
      <c r="R2606" s="1">
        <f t="shared" si="90"/>
        <v>924.66666666666663</v>
      </c>
      <c r="S2606" s="1" t="s">
        <v>4811</v>
      </c>
      <c r="T2606" s="1" t="s">
        <v>4812</v>
      </c>
      <c r="U2606" s="1" t="s">
        <v>4813</v>
      </c>
      <c r="V2606" s="1">
        <v>4</v>
      </c>
      <c r="W2606" s="1">
        <v>18</v>
      </c>
      <c r="X2606" s="1" t="s">
        <v>5215</v>
      </c>
      <c r="Y2606" s="1">
        <v>0</v>
      </c>
    </row>
    <row r="2607" spans="1:25">
      <c r="A2607" s="1">
        <v>2606</v>
      </c>
      <c r="B2607" s="1">
        <v>15</v>
      </c>
      <c r="C2607" s="1" t="s">
        <v>25</v>
      </c>
      <c r="D2607" s="1">
        <v>321028</v>
      </c>
      <c r="E2607" s="1" t="s">
        <v>2343</v>
      </c>
      <c r="F2607" s="1" t="s">
        <v>5214</v>
      </c>
      <c r="G2607" s="1" t="s">
        <v>28</v>
      </c>
      <c r="H2607" s="1">
        <v>4188.8673715000004</v>
      </c>
      <c r="I2607" s="1">
        <v>4189</v>
      </c>
      <c r="J2607" s="1">
        <v>0.13262850000000001</v>
      </c>
      <c r="K2607" s="1" t="s">
        <v>5214</v>
      </c>
      <c r="L2607" s="1" t="s">
        <v>2287</v>
      </c>
      <c r="M2607" s="1" t="s">
        <v>5214</v>
      </c>
      <c r="N2607" s="1" t="s">
        <v>30</v>
      </c>
      <c r="O2607" s="1" t="s">
        <v>133</v>
      </c>
      <c r="P2607" s="1" t="s">
        <v>1531</v>
      </c>
      <c r="Q2607" s="1" t="s">
        <v>1531</v>
      </c>
      <c r="R2607" s="1">
        <f t="shared" si="90"/>
        <v>924.66666666666663</v>
      </c>
      <c r="S2607" s="1" t="s">
        <v>4815</v>
      </c>
      <c r="T2607" s="1" t="s">
        <v>4816</v>
      </c>
      <c r="U2607" s="1" t="s">
        <v>4813</v>
      </c>
      <c r="V2607" s="1">
        <v>4</v>
      </c>
      <c r="W2607" s="1">
        <v>18</v>
      </c>
      <c r="X2607" s="1" t="s">
        <v>5215</v>
      </c>
      <c r="Y2607" s="1">
        <v>0</v>
      </c>
    </row>
    <row r="2608" spans="1:25">
      <c r="A2608" s="1">
        <v>2607</v>
      </c>
      <c r="B2608" s="1">
        <v>15</v>
      </c>
      <c r="C2608" s="1" t="s">
        <v>25</v>
      </c>
      <c r="D2608" s="1">
        <v>321028</v>
      </c>
      <c r="E2608" s="1" t="s">
        <v>2343</v>
      </c>
      <c r="F2608" s="1" t="s">
        <v>5214</v>
      </c>
      <c r="G2608" s="1" t="s">
        <v>28</v>
      </c>
      <c r="H2608" s="1">
        <v>4188.8673715000004</v>
      </c>
      <c r="I2608" s="1">
        <v>4189</v>
      </c>
      <c r="J2608" s="1">
        <v>0.13262850000000001</v>
      </c>
      <c r="K2608" s="1" t="s">
        <v>5214</v>
      </c>
      <c r="L2608" s="1" t="s">
        <v>2287</v>
      </c>
      <c r="M2608" s="1" t="s">
        <v>5214</v>
      </c>
      <c r="N2608" s="1" t="s">
        <v>30</v>
      </c>
      <c r="O2608" s="1" t="s">
        <v>133</v>
      </c>
      <c r="P2608" s="1" t="s">
        <v>1531</v>
      </c>
      <c r="Q2608" s="1" t="s">
        <v>1531</v>
      </c>
      <c r="R2608" s="1">
        <f t="shared" si="90"/>
        <v>924.66666666666663</v>
      </c>
      <c r="S2608" s="1" t="s">
        <v>4817</v>
      </c>
      <c r="T2608" s="1" t="s">
        <v>4812</v>
      </c>
      <c r="U2608" s="1" t="s">
        <v>4813</v>
      </c>
      <c r="V2608" s="1">
        <v>4</v>
      </c>
      <c r="W2608" s="1">
        <v>18</v>
      </c>
      <c r="X2608" s="1" t="s">
        <v>5215</v>
      </c>
      <c r="Y2608" s="1">
        <v>0</v>
      </c>
    </row>
    <row r="2609" spans="1:25">
      <c r="A2609" s="1">
        <v>2608</v>
      </c>
      <c r="B2609" s="1">
        <v>15</v>
      </c>
      <c r="C2609" s="1" t="s">
        <v>25</v>
      </c>
      <c r="D2609" s="1">
        <v>321028</v>
      </c>
      <c r="E2609" s="1" t="s">
        <v>2343</v>
      </c>
      <c r="F2609" s="1" t="s">
        <v>5214</v>
      </c>
      <c r="G2609" s="1" t="s">
        <v>28</v>
      </c>
      <c r="H2609" s="1">
        <v>4188.8673715000004</v>
      </c>
      <c r="I2609" s="1">
        <v>4189</v>
      </c>
      <c r="J2609" s="1">
        <v>0.13262850000000001</v>
      </c>
      <c r="K2609" s="1" t="s">
        <v>5214</v>
      </c>
      <c r="L2609" s="1" t="s">
        <v>2287</v>
      </c>
      <c r="M2609" s="1" t="s">
        <v>5214</v>
      </c>
      <c r="N2609" s="1" t="s">
        <v>30</v>
      </c>
      <c r="O2609" s="1" t="s">
        <v>133</v>
      </c>
      <c r="P2609" s="1" t="s">
        <v>1531</v>
      </c>
      <c r="Q2609" s="1" t="s">
        <v>1531</v>
      </c>
      <c r="R2609" s="1">
        <f t="shared" si="90"/>
        <v>693.5</v>
      </c>
      <c r="S2609" s="1" t="s">
        <v>4818</v>
      </c>
      <c r="T2609" s="1" t="s">
        <v>4819</v>
      </c>
      <c r="U2609" s="1" t="s">
        <v>4820</v>
      </c>
      <c r="V2609" s="1">
        <v>3</v>
      </c>
      <c r="W2609" s="1">
        <v>18</v>
      </c>
      <c r="X2609" s="1" t="s">
        <v>5215</v>
      </c>
      <c r="Y2609" s="1">
        <v>0</v>
      </c>
    </row>
    <row r="2610" spans="1:25">
      <c r="A2610" s="1">
        <v>2609</v>
      </c>
      <c r="B2610" s="1">
        <v>15</v>
      </c>
      <c r="C2610" s="1" t="s">
        <v>25</v>
      </c>
      <c r="D2610" s="1">
        <v>321028</v>
      </c>
      <c r="E2610" s="1" t="s">
        <v>2343</v>
      </c>
      <c r="F2610" s="1" t="s">
        <v>5214</v>
      </c>
      <c r="G2610" s="1" t="s">
        <v>28</v>
      </c>
      <c r="H2610" s="1">
        <v>4188.8673715000004</v>
      </c>
      <c r="I2610" s="1">
        <v>4189</v>
      </c>
      <c r="J2610" s="1">
        <v>0.13262850000000001</v>
      </c>
      <c r="K2610" s="1" t="s">
        <v>5214</v>
      </c>
      <c r="L2610" s="1" t="s">
        <v>2287</v>
      </c>
      <c r="M2610" s="1" t="s">
        <v>5214</v>
      </c>
      <c r="N2610" s="1" t="s">
        <v>30</v>
      </c>
      <c r="O2610" s="1" t="s">
        <v>133</v>
      </c>
      <c r="P2610" s="1" t="s">
        <v>1531</v>
      </c>
      <c r="Q2610" s="1" t="s">
        <v>1531</v>
      </c>
      <c r="R2610" s="1">
        <f t="shared" si="90"/>
        <v>693.5</v>
      </c>
      <c r="S2610" s="1" t="s">
        <v>4821</v>
      </c>
      <c r="T2610" s="1" t="s">
        <v>4812</v>
      </c>
      <c r="U2610" s="1" t="s">
        <v>4820</v>
      </c>
      <c r="V2610" s="1">
        <v>3</v>
      </c>
      <c r="W2610" s="1">
        <v>18</v>
      </c>
      <c r="X2610" s="1" t="s">
        <v>5215</v>
      </c>
      <c r="Y2610" s="1">
        <v>0</v>
      </c>
    </row>
    <row r="2611" spans="1:25">
      <c r="A2611" s="1">
        <v>2610</v>
      </c>
      <c r="B2611" s="1">
        <v>15</v>
      </c>
      <c r="C2611" s="1" t="s">
        <v>25</v>
      </c>
      <c r="D2611" s="1">
        <v>321028</v>
      </c>
      <c r="E2611" s="1" t="s">
        <v>2343</v>
      </c>
      <c r="F2611" s="1" t="s">
        <v>5216</v>
      </c>
      <c r="G2611" s="1" t="s">
        <v>28</v>
      </c>
      <c r="H2611" s="1">
        <v>1983.72670247</v>
      </c>
      <c r="I2611" s="1">
        <v>1984</v>
      </c>
      <c r="J2611" s="1">
        <v>0.27329753000000001</v>
      </c>
      <c r="K2611" s="1" t="s">
        <v>5216</v>
      </c>
      <c r="L2611" s="1" t="s">
        <v>172</v>
      </c>
      <c r="M2611" s="1" t="s">
        <v>5216</v>
      </c>
      <c r="N2611" s="1" t="s">
        <v>30</v>
      </c>
      <c r="O2611" s="1" t="s">
        <v>55</v>
      </c>
      <c r="P2611" s="1" t="s">
        <v>5217</v>
      </c>
      <c r="Q2611" s="1" t="s">
        <v>5217</v>
      </c>
      <c r="R2611" s="1">
        <f t="shared" si="90"/>
        <v>1960</v>
      </c>
      <c r="S2611" s="1" t="s">
        <v>5124</v>
      </c>
      <c r="T2611" s="1" t="s">
        <v>5125</v>
      </c>
      <c r="U2611" s="1" t="s">
        <v>35</v>
      </c>
      <c r="V2611" s="1">
        <v>1</v>
      </c>
      <c r="W2611" s="1">
        <v>1</v>
      </c>
      <c r="X2611" s="1" t="s">
        <v>5218</v>
      </c>
      <c r="Y2611" s="1">
        <v>0</v>
      </c>
    </row>
    <row r="2612" spans="1:25">
      <c r="A2612" s="1">
        <v>2611</v>
      </c>
      <c r="B2612" s="1">
        <v>15</v>
      </c>
      <c r="C2612" s="1" t="s">
        <v>25</v>
      </c>
      <c r="D2612" s="1">
        <v>321028</v>
      </c>
      <c r="E2612" s="1" t="s">
        <v>2343</v>
      </c>
      <c r="F2612" s="1" t="s">
        <v>5219</v>
      </c>
      <c r="G2612" s="1" t="s">
        <v>28</v>
      </c>
      <c r="H2612" s="1">
        <v>383.72539400599999</v>
      </c>
      <c r="I2612" s="1">
        <v>384</v>
      </c>
      <c r="J2612" s="1">
        <v>0.27460599400000002</v>
      </c>
      <c r="K2612" s="1" t="s">
        <v>5219</v>
      </c>
      <c r="L2612" s="1" t="s">
        <v>1724</v>
      </c>
      <c r="M2612" s="1" t="s">
        <v>5219</v>
      </c>
      <c r="N2612" s="1" t="s">
        <v>30</v>
      </c>
      <c r="O2612" s="1" t="s">
        <v>55</v>
      </c>
      <c r="P2612" s="1" t="s">
        <v>2473</v>
      </c>
      <c r="Q2612" s="1" t="s">
        <v>2473</v>
      </c>
      <c r="R2612" s="1">
        <f t="shared" si="90"/>
        <v>374</v>
      </c>
      <c r="S2612" s="1" t="s">
        <v>5059</v>
      </c>
      <c r="T2612" s="1" t="s">
        <v>5060</v>
      </c>
      <c r="U2612" s="1" t="s">
        <v>35</v>
      </c>
      <c r="V2612" s="1">
        <v>1</v>
      </c>
      <c r="W2612" s="1">
        <v>1</v>
      </c>
      <c r="X2612" s="1" t="s">
        <v>5220</v>
      </c>
      <c r="Y2612" s="1">
        <v>0</v>
      </c>
    </row>
    <row r="2613" spans="1:25">
      <c r="A2613" s="1">
        <v>2612</v>
      </c>
      <c r="B2613" s="1">
        <v>15</v>
      </c>
      <c r="C2613" s="1" t="s">
        <v>25</v>
      </c>
      <c r="D2613" s="1">
        <v>321028</v>
      </c>
      <c r="E2613" s="1" t="s">
        <v>2343</v>
      </c>
      <c r="F2613" s="1" t="s">
        <v>5221</v>
      </c>
      <c r="G2613" s="1" t="s">
        <v>28</v>
      </c>
      <c r="H2613" s="1">
        <v>748.05836098299994</v>
      </c>
      <c r="I2613" s="1">
        <v>748</v>
      </c>
      <c r="J2613" s="1">
        <v>-5.8360982999900002E-2</v>
      </c>
      <c r="K2613" s="1" t="s">
        <v>5221</v>
      </c>
      <c r="L2613" s="1" t="s">
        <v>2473</v>
      </c>
      <c r="M2613" s="1" t="s">
        <v>5221</v>
      </c>
      <c r="N2613" s="1" t="s">
        <v>30</v>
      </c>
      <c r="O2613" s="1" t="s">
        <v>55</v>
      </c>
      <c r="P2613" s="1" t="s">
        <v>753</v>
      </c>
      <c r="Q2613" s="1" t="s">
        <v>753</v>
      </c>
      <c r="R2613" s="1">
        <f t="shared" si="90"/>
        <v>737</v>
      </c>
      <c r="S2613" s="1" t="s">
        <v>5200</v>
      </c>
      <c r="T2613" s="1" t="s">
        <v>5201</v>
      </c>
      <c r="U2613" s="1" t="s">
        <v>35</v>
      </c>
      <c r="V2613" s="1">
        <v>1</v>
      </c>
      <c r="W2613" s="1">
        <v>1</v>
      </c>
      <c r="X2613" s="1" t="s">
        <v>5222</v>
      </c>
      <c r="Y2613" s="1">
        <v>0</v>
      </c>
    </row>
    <row r="2614" spans="1:25">
      <c r="A2614" s="1">
        <v>2613</v>
      </c>
      <c r="B2614" s="1">
        <v>15</v>
      </c>
      <c r="C2614" s="1" t="s">
        <v>25</v>
      </c>
      <c r="D2614" s="1">
        <v>321028</v>
      </c>
      <c r="E2614" s="1" t="s">
        <v>2343</v>
      </c>
      <c r="F2614" s="1" t="s">
        <v>5223</v>
      </c>
      <c r="G2614" s="1" t="s">
        <v>28</v>
      </c>
      <c r="H2614" s="1">
        <v>461.41073751499999</v>
      </c>
      <c r="I2614" s="1">
        <v>461</v>
      </c>
      <c r="J2614" s="1">
        <v>-0.410737515</v>
      </c>
      <c r="K2614" s="1" t="s">
        <v>5223</v>
      </c>
      <c r="L2614" s="1" t="s">
        <v>1724</v>
      </c>
      <c r="M2614" s="1" t="s">
        <v>5223</v>
      </c>
      <c r="N2614" s="1" t="s">
        <v>30</v>
      </c>
      <c r="O2614" s="1" t="s">
        <v>133</v>
      </c>
      <c r="P2614" s="1" t="s">
        <v>884</v>
      </c>
      <c r="Q2614" s="1" t="s">
        <v>884</v>
      </c>
      <c r="R2614" s="1">
        <f t="shared" ref="R2614:R2637" si="91">P2614*V2614/W2614</f>
        <v>460</v>
      </c>
      <c r="S2614" s="1" t="s">
        <v>5059</v>
      </c>
      <c r="T2614" s="1" t="s">
        <v>5060</v>
      </c>
      <c r="U2614" s="1" t="s">
        <v>35</v>
      </c>
      <c r="V2614" s="1">
        <v>1</v>
      </c>
      <c r="W2614" s="1">
        <v>1</v>
      </c>
      <c r="X2614" s="1" t="s">
        <v>5224</v>
      </c>
      <c r="Y2614" s="1">
        <v>0</v>
      </c>
    </row>
    <row r="2615" spans="1:25">
      <c r="A2615" s="1">
        <v>2614</v>
      </c>
      <c r="B2615" s="1">
        <v>15</v>
      </c>
      <c r="C2615" s="1" t="s">
        <v>25</v>
      </c>
      <c r="D2615" s="1">
        <v>321028</v>
      </c>
      <c r="E2615" s="1" t="s">
        <v>2343</v>
      </c>
      <c r="F2615" s="1" t="s">
        <v>5225</v>
      </c>
      <c r="G2615" s="1" t="s">
        <v>28</v>
      </c>
      <c r="H2615" s="1">
        <v>870.13246848400001</v>
      </c>
      <c r="I2615" s="1">
        <v>870</v>
      </c>
      <c r="J2615" s="1">
        <v>-0.132468484</v>
      </c>
      <c r="K2615" s="1" t="s">
        <v>5225</v>
      </c>
      <c r="L2615" s="1" t="s">
        <v>2287</v>
      </c>
      <c r="M2615" s="1" t="s">
        <v>5225</v>
      </c>
      <c r="N2615" s="1" t="s">
        <v>30</v>
      </c>
      <c r="O2615" s="1" t="s">
        <v>55</v>
      </c>
      <c r="P2615" s="1" t="s">
        <v>2302</v>
      </c>
      <c r="Q2615" s="1" t="s">
        <v>2302</v>
      </c>
      <c r="R2615" s="1">
        <f t="shared" si="91"/>
        <v>193.33333333333334</v>
      </c>
      <c r="S2615" s="1" t="s">
        <v>4811</v>
      </c>
      <c r="T2615" s="1" t="s">
        <v>4812</v>
      </c>
      <c r="U2615" s="1" t="s">
        <v>4813</v>
      </c>
      <c r="V2615" s="1">
        <v>4</v>
      </c>
      <c r="W2615" s="1">
        <v>18</v>
      </c>
      <c r="X2615" s="1" t="s">
        <v>5226</v>
      </c>
      <c r="Y2615" s="1">
        <v>0</v>
      </c>
    </row>
    <row r="2616" spans="1:25">
      <c r="A2616" s="1">
        <v>2615</v>
      </c>
      <c r="B2616" s="1">
        <v>15</v>
      </c>
      <c r="C2616" s="1" t="s">
        <v>25</v>
      </c>
      <c r="D2616" s="1">
        <v>321028</v>
      </c>
      <c r="E2616" s="1" t="s">
        <v>2343</v>
      </c>
      <c r="F2616" s="1" t="s">
        <v>5225</v>
      </c>
      <c r="G2616" s="1" t="s">
        <v>28</v>
      </c>
      <c r="H2616" s="1">
        <v>870.13246848400001</v>
      </c>
      <c r="I2616" s="1">
        <v>870</v>
      </c>
      <c r="J2616" s="1">
        <v>-0.132468484</v>
      </c>
      <c r="K2616" s="1" t="s">
        <v>5225</v>
      </c>
      <c r="L2616" s="1" t="s">
        <v>2287</v>
      </c>
      <c r="M2616" s="1" t="s">
        <v>5225</v>
      </c>
      <c r="N2616" s="1" t="s">
        <v>30</v>
      </c>
      <c r="O2616" s="1" t="s">
        <v>55</v>
      </c>
      <c r="P2616" s="1" t="s">
        <v>2302</v>
      </c>
      <c r="Q2616" s="1" t="s">
        <v>2302</v>
      </c>
      <c r="R2616" s="1">
        <f t="shared" si="91"/>
        <v>193.33333333333334</v>
      </c>
      <c r="S2616" s="1" t="s">
        <v>4815</v>
      </c>
      <c r="T2616" s="1" t="s">
        <v>4816</v>
      </c>
      <c r="U2616" s="1" t="s">
        <v>4813</v>
      </c>
      <c r="V2616" s="1">
        <v>4</v>
      </c>
      <c r="W2616" s="1">
        <v>18</v>
      </c>
      <c r="X2616" s="1" t="s">
        <v>5226</v>
      </c>
      <c r="Y2616" s="1">
        <v>0</v>
      </c>
    </row>
    <row r="2617" spans="1:25">
      <c r="A2617" s="1">
        <v>2616</v>
      </c>
      <c r="B2617" s="1">
        <v>15</v>
      </c>
      <c r="C2617" s="1" t="s">
        <v>25</v>
      </c>
      <c r="D2617" s="1">
        <v>321028</v>
      </c>
      <c r="E2617" s="1" t="s">
        <v>2343</v>
      </c>
      <c r="F2617" s="1" t="s">
        <v>5225</v>
      </c>
      <c r="G2617" s="1" t="s">
        <v>28</v>
      </c>
      <c r="H2617" s="1">
        <v>870.13246848400001</v>
      </c>
      <c r="I2617" s="1">
        <v>870</v>
      </c>
      <c r="J2617" s="1">
        <v>-0.132468484</v>
      </c>
      <c r="K2617" s="1" t="s">
        <v>5225</v>
      </c>
      <c r="L2617" s="1" t="s">
        <v>2287</v>
      </c>
      <c r="M2617" s="1" t="s">
        <v>5225</v>
      </c>
      <c r="N2617" s="1" t="s">
        <v>30</v>
      </c>
      <c r="O2617" s="1" t="s">
        <v>55</v>
      </c>
      <c r="P2617" s="1" t="s">
        <v>2302</v>
      </c>
      <c r="Q2617" s="1" t="s">
        <v>2302</v>
      </c>
      <c r="R2617" s="1">
        <f t="shared" si="91"/>
        <v>193.33333333333334</v>
      </c>
      <c r="S2617" s="1" t="s">
        <v>4817</v>
      </c>
      <c r="T2617" s="1" t="s">
        <v>4812</v>
      </c>
      <c r="U2617" s="1" t="s">
        <v>4813</v>
      </c>
      <c r="V2617" s="1">
        <v>4</v>
      </c>
      <c r="W2617" s="1">
        <v>18</v>
      </c>
      <c r="X2617" s="1" t="s">
        <v>5226</v>
      </c>
      <c r="Y2617" s="1">
        <v>0</v>
      </c>
    </row>
    <row r="2618" spans="1:25">
      <c r="A2618" s="1">
        <v>2617</v>
      </c>
      <c r="B2618" s="1">
        <v>15</v>
      </c>
      <c r="C2618" s="1" t="s">
        <v>25</v>
      </c>
      <c r="D2618" s="1">
        <v>321028</v>
      </c>
      <c r="E2618" s="1" t="s">
        <v>2343</v>
      </c>
      <c r="F2618" s="1" t="s">
        <v>5225</v>
      </c>
      <c r="G2618" s="1" t="s">
        <v>28</v>
      </c>
      <c r="H2618" s="1">
        <v>870.13246848400001</v>
      </c>
      <c r="I2618" s="1">
        <v>870</v>
      </c>
      <c r="J2618" s="1">
        <v>-0.132468484</v>
      </c>
      <c r="K2618" s="1" t="s">
        <v>5225</v>
      </c>
      <c r="L2618" s="1" t="s">
        <v>2287</v>
      </c>
      <c r="M2618" s="1" t="s">
        <v>5225</v>
      </c>
      <c r="N2618" s="1" t="s">
        <v>30</v>
      </c>
      <c r="O2618" s="1" t="s">
        <v>55</v>
      </c>
      <c r="P2618" s="1" t="s">
        <v>2302</v>
      </c>
      <c r="Q2618" s="1" t="s">
        <v>2302</v>
      </c>
      <c r="R2618" s="1">
        <f t="shared" si="91"/>
        <v>145</v>
      </c>
      <c r="S2618" s="1" t="s">
        <v>4818</v>
      </c>
      <c r="T2618" s="1" t="s">
        <v>4819</v>
      </c>
      <c r="U2618" s="1" t="s">
        <v>4820</v>
      </c>
      <c r="V2618" s="1">
        <v>3</v>
      </c>
      <c r="W2618" s="1">
        <v>18</v>
      </c>
      <c r="X2618" s="1" t="s">
        <v>5226</v>
      </c>
      <c r="Y2618" s="1">
        <v>0</v>
      </c>
    </row>
    <row r="2619" spans="1:25">
      <c r="A2619" s="1">
        <v>2618</v>
      </c>
      <c r="B2619" s="1">
        <v>15</v>
      </c>
      <c r="C2619" s="1" t="s">
        <v>25</v>
      </c>
      <c r="D2619" s="1">
        <v>321028</v>
      </c>
      <c r="E2619" s="1" t="s">
        <v>2343</v>
      </c>
      <c r="F2619" s="1" t="s">
        <v>5225</v>
      </c>
      <c r="G2619" s="1" t="s">
        <v>28</v>
      </c>
      <c r="H2619" s="1">
        <v>870.13246848400001</v>
      </c>
      <c r="I2619" s="1">
        <v>870</v>
      </c>
      <c r="J2619" s="1">
        <v>-0.132468484</v>
      </c>
      <c r="K2619" s="1" t="s">
        <v>5225</v>
      </c>
      <c r="L2619" s="1" t="s">
        <v>2287</v>
      </c>
      <c r="M2619" s="1" t="s">
        <v>5225</v>
      </c>
      <c r="N2619" s="1" t="s">
        <v>30</v>
      </c>
      <c r="O2619" s="1" t="s">
        <v>55</v>
      </c>
      <c r="P2619" s="1" t="s">
        <v>2302</v>
      </c>
      <c r="Q2619" s="1" t="s">
        <v>2302</v>
      </c>
      <c r="R2619" s="1">
        <f t="shared" si="91"/>
        <v>145</v>
      </c>
      <c r="S2619" s="1" t="s">
        <v>4821</v>
      </c>
      <c r="T2619" s="1" t="s">
        <v>4812</v>
      </c>
      <c r="U2619" s="1" t="s">
        <v>4820</v>
      </c>
      <c r="V2619" s="1">
        <v>3</v>
      </c>
      <c r="W2619" s="1">
        <v>18</v>
      </c>
      <c r="X2619" s="1" t="s">
        <v>5226</v>
      </c>
      <c r="Y2619" s="1">
        <v>0</v>
      </c>
    </row>
    <row r="2620" spans="1:25">
      <c r="A2620" s="1">
        <v>2619</v>
      </c>
      <c r="B2620" s="1">
        <v>15</v>
      </c>
      <c r="C2620" s="1" t="s">
        <v>25</v>
      </c>
      <c r="D2620" s="1">
        <v>321028</v>
      </c>
      <c r="E2620" s="1" t="s">
        <v>2343</v>
      </c>
      <c r="F2620" s="1" t="s">
        <v>5227</v>
      </c>
      <c r="G2620" s="1" t="s">
        <v>28</v>
      </c>
      <c r="H2620" s="1">
        <v>943.08392853299995</v>
      </c>
      <c r="I2620" s="1">
        <v>943</v>
      </c>
      <c r="J2620" s="1">
        <v>-8.3928532999899996E-2</v>
      </c>
      <c r="K2620" s="1" t="s">
        <v>5227</v>
      </c>
      <c r="L2620" s="1" t="s">
        <v>93</v>
      </c>
      <c r="M2620" s="1" t="s">
        <v>5227</v>
      </c>
      <c r="N2620" s="1" t="s">
        <v>30</v>
      </c>
      <c r="O2620" s="1" t="s">
        <v>55</v>
      </c>
      <c r="P2620" s="1" t="s">
        <v>1014</v>
      </c>
      <c r="Q2620" s="1" t="s">
        <v>1014</v>
      </c>
      <c r="R2620" s="1">
        <f t="shared" si="91"/>
        <v>906</v>
      </c>
      <c r="S2620" s="1" t="s">
        <v>5228</v>
      </c>
      <c r="T2620" s="1" t="s">
        <v>5229</v>
      </c>
      <c r="U2620" s="1" t="s">
        <v>35</v>
      </c>
      <c r="V2620" s="1">
        <v>1</v>
      </c>
      <c r="W2620" s="1">
        <v>1</v>
      </c>
      <c r="X2620" s="1" t="s">
        <v>5230</v>
      </c>
      <c r="Y2620" s="1">
        <v>0</v>
      </c>
    </row>
    <row r="2621" spans="1:25">
      <c r="A2621" s="1">
        <v>2620</v>
      </c>
      <c r="B2621" s="1">
        <v>15</v>
      </c>
      <c r="C2621" s="1" t="s">
        <v>25</v>
      </c>
      <c r="D2621" s="1">
        <v>321028</v>
      </c>
      <c r="E2621" s="1" t="s">
        <v>2343</v>
      </c>
      <c r="F2621" s="1" t="s">
        <v>5231</v>
      </c>
      <c r="G2621" s="1" t="s">
        <v>28</v>
      </c>
      <c r="H2621" s="1">
        <v>1734.3622465399999</v>
      </c>
      <c r="I2621" s="1">
        <v>1734</v>
      </c>
      <c r="J2621" s="1">
        <v>-0.36224654000000001</v>
      </c>
      <c r="K2621" s="1" t="s">
        <v>5231</v>
      </c>
      <c r="L2621" s="1" t="s">
        <v>93</v>
      </c>
      <c r="M2621" s="1" t="s">
        <v>5231</v>
      </c>
      <c r="N2621" s="1" t="s">
        <v>30</v>
      </c>
      <c r="O2621" s="1" t="s">
        <v>55</v>
      </c>
      <c r="P2621" s="1" t="s">
        <v>61</v>
      </c>
      <c r="Q2621" s="1" t="s">
        <v>1823</v>
      </c>
      <c r="R2621" s="1">
        <f t="shared" si="91"/>
        <v>719</v>
      </c>
      <c r="S2621" s="1" t="s">
        <v>5228</v>
      </c>
      <c r="T2621" s="1" t="s">
        <v>5229</v>
      </c>
      <c r="U2621" s="1" t="s">
        <v>35</v>
      </c>
      <c r="V2621" s="1">
        <v>1</v>
      </c>
      <c r="W2621" s="1">
        <v>1</v>
      </c>
      <c r="X2621" s="1" t="s">
        <v>5232</v>
      </c>
      <c r="Y2621" s="1">
        <v>0</v>
      </c>
    </row>
    <row r="2622" spans="1:25">
      <c r="A2622" s="1">
        <v>2621</v>
      </c>
      <c r="B2622" s="1">
        <v>15</v>
      </c>
      <c r="C2622" s="1" t="s">
        <v>25</v>
      </c>
      <c r="D2622" s="1">
        <v>321028</v>
      </c>
      <c r="E2622" s="1" t="s">
        <v>2343</v>
      </c>
      <c r="F2622" s="1" t="s">
        <v>5231</v>
      </c>
      <c r="G2622" s="1" t="s">
        <v>28</v>
      </c>
      <c r="H2622" s="1">
        <v>1734.3622465399999</v>
      </c>
      <c r="I2622" s="1">
        <v>1734</v>
      </c>
      <c r="J2622" s="1">
        <v>-0.36224654000000001</v>
      </c>
      <c r="K2622" s="1" t="s">
        <v>5231</v>
      </c>
      <c r="L2622" s="1" t="s">
        <v>93</v>
      </c>
      <c r="M2622" s="1" t="s">
        <v>5231</v>
      </c>
      <c r="N2622" s="1" t="s">
        <v>30</v>
      </c>
      <c r="O2622" s="1" t="s">
        <v>31</v>
      </c>
      <c r="P2622" s="1" t="s">
        <v>1748</v>
      </c>
      <c r="Q2622" s="1" t="s">
        <v>1823</v>
      </c>
      <c r="R2622" s="1">
        <f t="shared" si="91"/>
        <v>1065</v>
      </c>
      <c r="S2622" s="1" t="s">
        <v>5228</v>
      </c>
      <c r="T2622" s="1" t="s">
        <v>5229</v>
      </c>
      <c r="U2622" s="1" t="s">
        <v>35</v>
      </c>
      <c r="V2622" s="1">
        <v>1</v>
      </c>
      <c r="W2622" s="1">
        <v>1</v>
      </c>
      <c r="X2622" s="1" t="s">
        <v>5232</v>
      </c>
      <c r="Y2622" s="1">
        <v>0</v>
      </c>
    </row>
    <row r="2623" spans="1:25">
      <c r="A2623" s="1">
        <v>2622</v>
      </c>
      <c r="B2623" s="1">
        <v>15</v>
      </c>
      <c r="C2623" s="1" t="s">
        <v>25</v>
      </c>
      <c r="D2623" s="1">
        <v>321028</v>
      </c>
      <c r="E2623" s="1" t="s">
        <v>2343</v>
      </c>
      <c r="F2623" s="1" t="s">
        <v>5233</v>
      </c>
      <c r="G2623" s="1" t="s">
        <v>28</v>
      </c>
      <c r="H2623" s="1">
        <v>1854.4156419999999</v>
      </c>
      <c r="I2623" s="1">
        <v>1854</v>
      </c>
      <c r="J2623" s="1">
        <v>-0.41564200000000001</v>
      </c>
      <c r="K2623" s="1" t="s">
        <v>5233</v>
      </c>
      <c r="L2623" s="1" t="s">
        <v>93</v>
      </c>
      <c r="M2623" s="1" t="s">
        <v>5233</v>
      </c>
      <c r="N2623" s="1" t="s">
        <v>30</v>
      </c>
      <c r="O2623" s="1" t="s">
        <v>133</v>
      </c>
      <c r="P2623" s="1" t="s">
        <v>731</v>
      </c>
      <c r="Q2623" s="1" t="s">
        <v>731</v>
      </c>
      <c r="R2623" s="1">
        <f t="shared" si="91"/>
        <v>1816</v>
      </c>
      <c r="S2623" s="1" t="s">
        <v>5228</v>
      </c>
      <c r="T2623" s="1" t="s">
        <v>5229</v>
      </c>
      <c r="U2623" s="1" t="s">
        <v>35</v>
      </c>
      <c r="V2623" s="1">
        <v>1</v>
      </c>
      <c r="W2623" s="1">
        <v>1</v>
      </c>
      <c r="X2623" s="1" t="s">
        <v>5234</v>
      </c>
      <c r="Y2623" s="1">
        <v>0</v>
      </c>
    </row>
    <row r="2624" spans="1:25">
      <c r="A2624" s="1">
        <v>2623</v>
      </c>
      <c r="B2624" s="1">
        <v>15</v>
      </c>
      <c r="C2624" s="1" t="s">
        <v>25</v>
      </c>
      <c r="D2624" s="1">
        <v>321028</v>
      </c>
      <c r="E2624" s="1" t="s">
        <v>2343</v>
      </c>
      <c r="F2624" s="1" t="s">
        <v>5235</v>
      </c>
      <c r="G2624" s="1" t="s">
        <v>28</v>
      </c>
      <c r="H2624" s="1">
        <v>866.43657850700004</v>
      </c>
      <c r="I2624" s="1">
        <v>866</v>
      </c>
      <c r="J2624" s="1">
        <v>-0.436578507</v>
      </c>
      <c r="K2624" s="1" t="s">
        <v>5235</v>
      </c>
      <c r="L2624" s="1" t="s">
        <v>93</v>
      </c>
      <c r="M2624" s="1" t="s">
        <v>5235</v>
      </c>
      <c r="N2624" s="1" t="s">
        <v>30</v>
      </c>
      <c r="O2624" s="1" t="s">
        <v>133</v>
      </c>
      <c r="P2624" s="1" t="s">
        <v>857</v>
      </c>
      <c r="Q2624" s="1" t="s">
        <v>857</v>
      </c>
      <c r="R2624" s="1">
        <f t="shared" si="91"/>
        <v>773</v>
      </c>
      <c r="S2624" s="1" t="s">
        <v>5228</v>
      </c>
      <c r="T2624" s="1" t="s">
        <v>5229</v>
      </c>
      <c r="U2624" s="1" t="s">
        <v>35</v>
      </c>
      <c r="V2624" s="1">
        <v>1</v>
      </c>
      <c r="W2624" s="1">
        <v>1</v>
      </c>
      <c r="X2624" s="1" t="s">
        <v>5236</v>
      </c>
      <c r="Y2624" s="1">
        <v>0</v>
      </c>
    </row>
    <row r="2625" spans="1:25">
      <c r="A2625" s="1">
        <v>2624</v>
      </c>
      <c r="B2625" s="1">
        <v>15</v>
      </c>
      <c r="C2625" s="1" t="s">
        <v>25</v>
      </c>
      <c r="D2625" s="1">
        <v>321028</v>
      </c>
      <c r="E2625" s="1" t="s">
        <v>2343</v>
      </c>
      <c r="F2625" s="1" t="s">
        <v>5237</v>
      </c>
      <c r="G2625" s="1" t="s">
        <v>28</v>
      </c>
      <c r="H2625" s="1">
        <v>933.92059501799997</v>
      </c>
      <c r="I2625" s="1">
        <v>934</v>
      </c>
      <c r="J2625" s="1">
        <v>7.9404981999999999E-2</v>
      </c>
      <c r="K2625" s="1" t="s">
        <v>5237</v>
      </c>
      <c r="L2625" s="1" t="s">
        <v>3313</v>
      </c>
      <c r="M2625" s="1" t="s">
        <v>5237</v>
      </c>
      <c r="N2625" s="1" t="s">
        <v>30</v>
      </c>
      <c r="O2625" s="1" t="s">
        <v>133</v>
      </c>
      <c r="P2625" s="1" t="s">
        <v>534</v>
      </c>
      <c r="Q2625" s="1" t="s">
        <v>534</v>
      </c>
      <c r="R2625" s="1">
        <f t="shared" si="91"/>
        <v>914</v>
      </c>
      <c r="S2625" s="1" t="s">
        <v>5238</v>
      </c>
      <c r="T2625" s="1" t="s">
        <v>5239</v>
      </c>
      <c r="U2625" s="1" t="s">
        <v>35</v>
      </c>
      <c r="V2625" s="1">
        <v>1</v>
      </c>
      <c r="W2625" s="1">
        <v>1</v>
      </c>
      <c r="X2625" s="1" t="s">
        <v>5240</v>
      </c>
      <c r="Y2625" s="1">
        <v>0</v>
      </c>
    </row>
    <row r="2626" spans="1:25">
      <c r="A2626" s="1">
        <v>2625</v>
      </c>
      <c r="B2626" s="1">
        <v>15</v>
      </c>
      <c r="C2626" s="1" t="s">
        <v>25</v>
      </c>
      <c r="D2626" s="1">
        <v>321028</v>
      </c>
      <c r="E2626" s="1" t="s">
        <v>2343</v>
      </c>
      <c r="F2626" s="1" t="s">
        <v>5241</v>
      </c>
      <c r="G2626" s="1" t="s">
        <v>28</v>
      </c>
      <c r="H2626" s="1">
        <v>903.35189635400002</v>
      </c>
      <c r="I2626" s="1">
        <v>903</v>
      </c>
      <c r="J2626" s="1">
        <v>-0.35189635400000002</v>
      </c>
      <c r="K2626" s="1" t="s">
        <v>5241</v>
      </c>
      <c r="L2626" s="1" t="s">
        <v>89</v>
      </c>
      <c r="M2626" s="1" t="s">
        <v>5241</v>
      </c>
      <c r="N2626" s="1" t="s">
        <v>30</v>
      </c>
      <c r="O2626" s="1" t="s">
        <v>60</v>
      </c>
      <c r="P2626" s="1" t="s">
        <v>2378</v>
      </c>
      <c r="Q2626" s="1" t="s">
        <v>2378</v>
      </c>
      <c r="R2626" s="1">
        <f t="shared" si="91"/>
        <v>224</v>
      </c>
      <c r="S2626" s="1" t="s">
        <v>4860</v>
      </c>
      <c r="T2626" s="1" t="s">
        <v>4861</v>
      </c>
      <c r="U2626" s="1" t="s">
        <v>989</v>
      </c>
      <c r="V2626" s="1">
        <v>1</v>
      </c>
      <c r="W2626" s="1">
        <v>4</v>
      </c>
      <c r="X2626" s="1" t="s">
        <v>5242</v>
      </c>
      <c r="Y2626" s="1">
        <v>0</v>
      </c>
    </row>
    <row r="2627" spans="1:25">
      <c r="A2627" s="1">
        <v>2626</v>
      </c>
      <c r="B2627" s="1">
        <v>15</v>
      </c>
      <c r="C2627" s="1" t="s">
        <v>25</v>
      </c>
      <c r="D2627" s="1">
        <v>321028</v>
      </c>
      <c r="E2627" s="1" t="s">
        <v>2343</v>
      </c>
      <c r="F2627" s="1" t="s">
        <v>5241</v>
      </c>
      <c r="G2627" s="1" t="s">
        <v>28</v>
      </c>
      <c r="H2627" s="1">
        <v>903.35189635400002</v>
      </c>
      <c r="I2627" s="1">
        <v>903</v>
      </c>
      <c r="J2627" s="1">
        <v>-0.35189635400000002</v>
      </c>
      <c r="K2627" s="1" t="s">
        <v>5241</v>
      </c>
      <c r="L2627" s="1" t="s">
        <v>89</v>
      </c>
      <c r="M2627" s="1" t="s">
        <v>5241</v>
      </c>
      <c r="N2627" s="1" t="s">
        <v>30</v>
      </c>
      <c r="O2627" s="1" t="s">
        <v>60</v>
      </c>
      <c r="P2627" s="1" t="s">
        <v>2378</v>
      </c>
      <c r="Q2627" s="1" t="s">
        <v>2378</v>
      </c>
      <c r="R2627" s="1">
        <f t="shared" si="91"/>
        <v>224</v>
      </c>
      <c r="S2627" s="1" t="s">
        <v>4863</v>
      </c>
      <c r="T2627" s="1" t="s">
        <v>4864</v>
      </c>
      <c r="U2627" s="1" t="s">
        <v>989</v>
      </c>
      <c r="V2627" s="1">
        <v>1</v>
      </c>
      <c r="W2627" s="1">
        <v>4</v>
      </c>
      <c r="X2627" s="1" t="s">
        <v>5242</v>
      </c>
      <c r="Y2627" s="1">
        <v>0</v>
      </c>
    </row>
    <row r="2628" spans="1:25">
      <c r="A2628" s="1">
        <v>2627</v>
      </c>
      <c r="B2628" s="1">
        <v>15</v>
      </c>
      <c r="C2628" s="1" t="s">
        <v>25</v>
      </c>
      <c r="D2628" s="1">
        <v>321028</v>
      </c>
      <c r="E2628" s="1" t="s">
        <v>2343</v>
      </c>
      <c r="F2628" s="1" t="s">
        <v>5241</v>
      </c>
      <c r="G2628" s="1" t="s">
        <v>28</v>
      </c>
      <c r="H2628" s="1">
        <v>903.35189635400002</v>
      </c>
      <c r="I2628" s="1">
        <v>903</v>
      </c>
      <c r="J2628" s="1">
        <v>-0.35189635400000002</v>
      </c>
      <c r="K2628" s="1" t="s">
        <v>5241</v>
      </c>
      <c r="L2628" s="1" t="s">
        <v>89</v>
      </c>
      <c r="M2628" s="1" t="s">
        <v>5241</v>
      </c>
      <c r="N2628" s="1" t="s">
        <v>30</v>
      </c>
      <c r="O2628" s="1" t="s">
        <v>60</v>
      </c>
      <c r="P2628" s="1" t="s">
        <v>2378</v>
      </c>
      <c r="Q2628" s="1" t="s">
        <v>2378</v>
      </c>
      <c r="R2628" s="1">
        <f t="shared" si="91"/>
        <v>224</v>
      </c>
      <c r="S2628" s="1" t="s">
        <v>4865</v>
      </c>
      <c r="T2628" s="1" t="s">
        <v>4866</v>
      </c>
      <c r="U2628" s="1" t="s">
        <v>989</v>
      </c>
      <c r="V2628" s="1">
        <v>1</v>
      </c>
      <c r="W2628" s="1">
        <v>4</v>
      </c>
      <c r="X2628" s="1" t="s">
        <v>5242</v>
      </c>
      <c r="Y2628" s="1">
        <v>0</v>
      </c>
    </row>
    <row r="2629" spans="1:25">
      <c r="A2629" s="1">
        <v>2628</v>
      </c>
      <c r="B2629" s="1">
        <v>15</v>
      </c>
      <c r="C2629" s="1" t="s">
        <v>25</v>
      </c>
      <c r="D2629" s="1">
        <v>321028</v>
      </c>
      <c r="E2629" s="1" t="s">
        <v>2343</v>
      </c>
      <c r="F2629" s="1" t="s">
        <v>5241</v>
      </c>
      <c r="G2629" s="1" t="s">
        <v>28</v>
      </c>
      <c r="H2629" s="1">
        <v>903.35189635400002</v>
      </c>
      <c r="I2629" s="1">
        <v>903</v>
      </c>
      <c r="J2629" s="1">
        <v>-0.35189635400000002</v>
      </c>
      <c r="K2629" s="1" t="s">
        <v>5241</v>
      </c>
      <c r="L2629" s="1" t="s">
        <v>89</v>
      </c>
      <c r="M2629" s="1" t="s">
        <v>5241</v>
      </c>
      <c r="N2629" s="1" t="s">
        <v>30</v>
      </c>
      <c r="O2629" s="1" t="s">
        <v>60</v>
      </c>
      <c r="P2629" s="1" t="s">
        <v>2378</v>
      </c>
      <c r="Q2629" s="1" t="s">
        <v>2378</v>
      </c>
      <c r="R2629" s="1">
        <f t="shared" si="91"/>
        <v>224</v>
      </c>
      <c r="S2629" s="1" t="s">
        <v>4874</v>
      </c>
      <c r="T2629" s="1" t="s">
        <v>4875</v>
      </c>
      <c r="U2629" s="1" t="s">
        <v>989</v>
      </c>
      <c r="V2629" s="1">
        <v>1</v>
      </c>
      <c r="W2629" s="1">
        <v>4</v>
      </c>
      <c r="X2629" s="1" t="s">
        <v>5242</v>
      </c>
      <c r="Y2629" s="1">
        <v>0</v>
      </c>
    </row>
    <row r="2630" spans="1:25">
      <c r="A2630" s="1">
        <v>2629</v>
      </c>
      <c r="B2630" s="1">
        <v>15</v>
      </c>
      <c r="C2630" s="1" t="s">
        <v>25</v>
      </c>
      <c r="D2630" s="1">
        <v>321028</v>
      </c>
      <c r="E2630" s="1" t="s">
        <v>2343</v>
      </c>
      <c r="F2630" s="1" t="s">
        <v>5243</v>
      </c>
      <c r="G2630" s="1" t="s">
        <v>28</v>
      </c>
      <c r="H2630" s="1">
        <v>1164.4141620099999</v>
      </c>
      <c r="I2630" s="1">
        <v>1164</v>
      </c>
      <c r="J2630" s="1">
        <v>-0.41416201000000002</v>
      </c>
      <c r="K2630" s="1" t="s">
        <v>5243</v>
      </c>
      <c r="L2630" s="1" t="s">
        <v>2473</v>
      </c>
      <c r="M2630" s="1" t="s">
        <v>5243</v>
      </c>
      <c r="N2630" s="1" t="s">
        <v>30</v>
      </c>
      <c r="O2630" s="1" t="s">
        <v>60</v>
      </c>
      <c r="P2630" s="1" t="s">
        <v>1286</v>
      </c>
      <c r="Q2630" s="1" t="s">
        <v>1286</v>
      </c>
      <c r="R2630" s="1">
        <f t="shared" si="91"/>
        <v>1144</v>
      </c>
      <c r="S2630" s="1" t="s">
        <v>5200</v>
      </c>
      <c r="T2630" s="1" t="s">
        <v>5201</v>
      </c>
      <c r="U2630" s="1" t="s">
        <v>35</v>
      </c>
      <c r="V2630" s="1">
        <v>1</v>
      </c>
      <c r="W2630" s="1">
        <v>1</v>
      </c>
      <c r="X2630" s="1" t="s">
        <v>5244</v>
      </c>
      <c r="Y2630" s="1">
        <v>0</v>
      </c>
    </row>
    <row r="2631" spans="1:25">
      <c r="A2631" s="1">
        <v>2630</v>
      </c>
      <c r="B2631" s="1">
        <v>15</v>
      </c>
      <c r="C2631" s="1" t="s">
        <v>25</v>
      </c>
      <c r="D2631" s="1">
        <v>321028</v>
      </c>
      <c r="E2631" s="1" t="s">
        <v>2343</v>
      </c>
      <c r="F2631" s="1" t="s">
        <v>5245</v>
      </c>
      <c r="G2631" s="1" t="s">
        <v>28</v>
      </c>
      <c r="H2631" s="1">
        <v>456.92867850599998</v>
      </c>
      <c r="I2631" s="1">
        <v>457</v>
      </c>
      <c r="J2631" s="1">
        <v>7.1321493999999999E-2</v>
      </c>
      <c r="K2631" s="1" t="s">
        <v>5245</v>
      </c>
      <c r="L2631" s="1" t="s">
        <v>89</v>
      </c>
      <c r="M2631" s="1" t="s">
        <v>5245</v>
      </c>
      <c r="N2631" s="1" t="s">
        <v>30</v>
      </c>
      <c r="O2631" s="1" t="s">
        <v>60</v>
      </c>
      <c r="P2631" s="1" t="s">
        <v>5246</v>
      </c>
      <c r="Q2631" s="1" t="s">
        <v>5246</v>
      </c>
      <c r="R2631" s="1">
        <f t="shared" si="91"/>
        <v>112.5</v>
      </c>
      <c r="S2631" s="1" t="s">
        <v>4860</v>
      </c>
      <c r="T2631" s="1" t="s">
        <v>4861</v>
      </c>
      <c r="U2631" s="1" t="s">
        <v>989</v>
      </c>
      <c r="V2631" s="1">
        <v>1</v>
      </c>
      <c r="W2631" s="1">
        <v>4</v>
      </c>
      <c r="X2631" s="1" t="s">
        <v>5247</v>
      </c>
      <c r="Y2631" s="1">
        <v>0</v>
      </c>
    </row>
    <row r="2632" spans="1:25">
      <c r="A2632" s="1">
        <v>2631</v>
      </c>
      <c r="B2632" s="1">
        <v>15</v>
      </c>
      <c r="C2632" s="1" t="s">
        <v>25</v>
      </c>
      <c r="D2632" s="1">
        <v>321028</v>
      </c>
      <c r="E2632" s="1" t="s">
        <v>2343</v>
      </c>
      <c r="F2632" s="1" t="s">
        <v>5245</v>
      </c>
      <c r="G2632" s="1" t="s">
        <v>28</v>
      </c>
      <c r="H2632" s="1">
        <v>456.92867850599998</v>
      </c>
      <c r="I2632" s="1">
        <v>457</v>
      </c>
      <c r="J2632" s="1">
        <v>7.1321493999999999E-2</v>
      </c>
      <c r="K2632" s="1" t="s">
        <v>5245</v>
      </c>
      <c r="L2632" s="1" t="s">
        <v>89</v>
      </c>
      <c r="M2632" s="1" t="s">
        <v>5245</v>
      </c>
      <c r="N2632" s="1" t="s">
        <v>30</v>
      </c>
      <c r="O2632" s="1" t="s">
        <v>60</v>
      </c>
      <c r="P2632" s="1" t="s">
        <v>5246</v>
      </c>
      <c r="Q2632" s="1" t="s">
        <v>5246</v>
      </c>
      <c r="R2632" s="1">
        <f t="shared" si="91"/>
        <v>112.5</v>
      </c>
      <c r="S2632" s="1" t="s">
        <v>4863</v>
      </c>
      <c r="T2632" s="1" t="s">
        <v>4864</v>
      </c>
      <c r="U2632" s="1" t="s">
        <v>989</v>
      </c>
      <c r="V2632" s="1">
        <v>1</v>
      </c>
      <c r="W2632" s="1">
        <v>4</v>
      </c>
      <c r="X2632" s="1" t="s">
        <v>5247</v>
      </c>
      <c r="Y2632" s="1">
        <v>0</v>
      </c>
    </row>
    <row r="2633" spans="1:25">
      <c r="A2633" s="1">
        <v>2632</v>
      </c>
      <c r="B2633" s="1">
        <v>15</v>
      </c>
      <c r="C2633" s="1" t="s">
        <v>25</v>
      </c>
      <c r="D2633" s="1">
        <v>321028</v>
      </c>
      <c r="E2633" s="1" t="s">
        <v>2343</v>
      </c>
      <c r="F2633" s="1" t="s">
        <v>5245</v>
      </c>
      <c r="G2633" s="1" t="s">
        <v>28</v>
      </c>
      <c r="H2633" s="1">
        <v>456.92867850599998</v>
      </c>
      <c r="I2633" s="1">
        <v>457</v>
      </c>
      <c r="J2633" s="1">
        <v>7.1321493999999999E-2</v>
      </c>
      <c r="K2633" s="1" t="s">
        <v>5245</v>
      </c>
      <c r="L2633" s="1" t="s">
        <v>89</v>
      </c>
      <c r="M2633" s="1" t="s">
        <v>5245</v>
      </c>
      <c r="N2633" s="1" t="s">
        <v>30</v>
      </c>
      <c r="O2633" s="1" t="s">
        <v>60</v>
      </c>
      <c r="P2633" s="1" t="s">
        <v>5246</v>
      </c>
      <c r="Q2633" s="1" t="s">
        <v>5246</v>
      </c>
      <c r="R2633" s="1">
        <f t="shared" si="91"/>
        <v>112.5</v>
      </c>
      <c r="S2633" s="1" t="s">
        <v>4865</v>
      </c>
      <c r="T2633" s="1" t="s">
        <v>4866</v>
      </c>
      <c r="U2633" s="1" t="s">
        <v>989</v>
      </c>
      <c r="V2633" s="1">
        <v>1</v>
      </c>
      <c r="W2633" s="1">
        <v>4</v>
      </c>
      <c r="X2633" s="1" t="s">
        <v>5247</v>
      </c>
      <c r="Y2633" s="1">
        <v>0</v>
      </c>
    </row>
    <row r="2634" spans="1:25">
      <c r="A2634" s="1">
        <v>2633</v>
      </c>
      <c r="B2634" s="1">
        <v>15</v>
      </c>
      <c r="C2634" s="1" t="s">
        <v>25</v>
      </c>
      <c r="D2634" s="1">
        <v>321028</v>
      </c>
      <c r="E2634" s="1" t="s">
        <v>2343</v>
      </c>
      <c r="F2634" s="1" t="s">
        <v>5245</v>
      </c>
      <c r="G2634" s="1" t="s">
        <v>28</v>
      </c>
      <c r="H2634" s="1">
        <v>456.92867850599998</v>
      </c>
      <c r="I2634" s="1">
        <v>457</v>
      </c>
      <c r="J2634" s="1">
        <v>7.1321493999999999E-2</v>
      </c>
      <c r="K2634" s="1" t="s">
        <v>5245</v>
      </c>
      <c r="L2634" s="1" t="s">
        <v>89</v>
      </c>
      <c r="M2634" s="1" t="s">
        <v>5245</v>
      </c>
      <c r="N2634" s="1" t="s">
        <v>30</v>
      </c>
      <c r="O2634" s="1" t="s">
        <v>60</v>
      </c>
      <c r="P2634" s="1" t="s">
        <v>5246</v>
      </c>
      <c r="Q2634" s="1" t="s">
        <v>5246</v>
      </c>
      <c r="R2634" s="1">
        <f t="shared" si="91"/>
        <v>112.5</v>
      </c>
      <c r="S2634" s="1" t="s">
        <v>4874</v>
      </c>
      <c r="T2634" s="1" t="s">
        <v>4875</v>
      </c>
      <c r="U2634" s="1" t="s">
        <v>989</v>
      </c>
      <c r="V2634" s="1">
        <v>1</v>
      </c>
      <c r="W2634" s="1">
        <v>4</v>
      </c>
      <c r="X2634" s="1" t="s">
        <v>5247</v>
      </c>
      <c r="Y2634" s="1">
        <v>0</v>
      </c>
    </row>
    <row r="2635" spans="1:25">
      <c r="A2635" s="1">
        <v>2634</v>
      </c>
      <c r="B2635" s="1">
        <v>15</v>
      </c>
      <c r="C2635" s="1" t="s">
        <v>25</v>
      </c>
      <c r="D2635" s="1">
        <v>321028</v>
      </c>
      <c r="E2635" s="1" t="s">
        <v>2343</v>
      </c>
      <c r="F2635" s="1" t="s">
        <v>5248</v>
      </c>
      <c r="G2635" s="1" t="s">
        <v>28</v>
      </c>
      <c r="H2635" s="1">
        <v>1146.26847249</v>
      </c>
      <c r="I2635" s="1">
        <v>1146</v>
      </c>
      <c r="J2635" s="1">
        <v>-0.26847249000000001</v>
      </c>
      <c r="K2635" s="1" t="s">
        <v>5248</v>
      </c>
      <c r="L2635" s="1" t="s">
        <v>3313</v>
      </c>
      <c r="M2635" s="1" t="s">
        <v>5248</v>
      </c>
      <c r="N2635" s="1" t="s">
        <v>30</v>
      </c>
      <c r="O2635" s="1" t="s">
        <v>60</v>
      </c>
      <c r="P2635" s="1" t="s">
        <v>1448</v>
      </c>
      <c r="Q2635" s="1" t="s">
        <v>1448</v>
      </c>
      <c r="R2635" s="1">
        <f t="shared" si="91"/>
        <v>1140</v>
      </c>
      <c r="S2635" s="1" t="s">
        <v>5238</v>
      </c>
      <c r="T2635" s="1" t="s">
        <v>5239</v>
      </c>
      <c r="U2635" s="1" t="s">
        <v>35</v>
      </c>
      <c r="V2635" s="1">
        <v>1</v>
      </c>
      <c r="W2635" s="1">
        <v>1</v>
      </c>
      <c r="X2635" s="1" t="s">
        <v>5249</v>
      </c>
      <c r="Y2635" s="1">
        <v>0</v>
      </c>
    </row>
    <row r="2636" spans="1:25">
      <c r="A2636" s="1">
        <v>2635</v>
      </c>
      <c r="B2636" s="1">
        <v>15</v>
      </c>
      <c r="C2636" s="1" t="s">
        <v>25</v>
      </c>
      <c r="D2636" s="1">
        <v>321028</v>
      </c>
      <c r="E2636" s="1" t="s">
        <v>2343</v>
      </c>
      <c r="F2636" s="1" t="s">
        <v>5250</v>
      </c>
      <c r="G2636" s="1" t="s">
        <v>28</v>
      </c>
      <c r="H2636" s="1">
        <v>2075.5908082599999</v>
      </c>
      <c r="I2636" s="1">
        <v>2076</v>
      </c>
      <c r="J2636" s="1">
        <v>0.40919174000000003</v>
      </c>
      <c r="K2636" s="1" t="s">
        <v>5250</v>
      </c>
      <c r="L2636" s="1" t="s">
        <v>3313</v>
      </c>
      <c r="M2636" s="1" t="s">
        <v>5250</v>
      </c>
      <c r="N2636" s="1" t="s">
        <v>30</v>
      </c>
      <c r="O2636" s="1" t="s">
        <v>60</v>
      </c>
      <c r="P2636" s="1" t="s">
        <v>1908</v>
      </c>
      <c r="Q2636" s="1" t="s">
        <v>1908</v>
      </c>
      <c r="R2636" s="1">
        <f t="shared" si="91"/>
        <v>2180</v>
      </c>
      <c r="S2636" s="1" t="s">
        <v>5238</v>
      </c>
      <c r="T2636" s="1" t="s">
        <v>5239</v>
      </c>
      <c r="U2636" s="1" t="s">
        <v>35</v>
      </c>
      <c r="V2636" s="1">
        <v>1</v>
      </c>
      <c r="W2636" s="1">
        <v>1</v>
      </c>
      <c r="X2636" s="1" t="s">
        <v>5251</v>
      </c>
      <c r="Y2636" s="1">
        <v>0</v>
      </c>
    </row>
    <row r="2637" spans="1:25">
      <c r="A2637" s="1">
        <v>2636</v>
      </c>
      <c r="B2637" s="1">
        <v>15</v>
      </c>
      <c r="C2637" s="1" t="s">
        <v>25</v>
      </c>
      <c r="D2637" s="1">
        <v>321028</v>
      </c>
      <c r="E2637" s="1" t="s">
        <v>2343</v>
      </c>
      <c r="F2637" s="1" t="s">
        <v>5252</v>
      </c>
      <c r="G2637" s="1" t="s">
        <v>28</v>
      </c>
      <c r="H2637" s="1">
        <v>1104.15415048</v>
      </c>
      <c r="I2637" s="1">
        <v>1104</v>
      </c>
      <c r="J2637" s="1">
        <v>-0.15415048000000001</v>
      </c>
      <c r="K2637" s="1" t="s">
        <v>5252</v>
      </c>
      <c r="L2637" s="1" t="s">
        <v>3313</v>
      </c>
      <c r="M2637" s="1" t="s">
        <v>5252</v>
      </c>
      <c r="N2637" s="1" t="s">
        <v>30</v>
      </c>
      <c r="O2637" s="1" t="s">
        <v>60</v>
      </c>
      <c r="P2637" s="1" t="s">
        <v>159</v>
      </c>
      <c r="Q2637" s="1" t="s">
        <v>159</v>
      </c>
      <c r="R2637" s="1">
        <f t="shared" si="91"/>
        <v>1212</v>
      </c>
      <c r="S2637" s="1" t="s">
        <v>5238</v>
      </c>
      <c r="T2637" s="1" t="s">
        <v>5239</v>
      </c>
      <c r="U2637" s="1" t="s">
        <v>35</v>
      </c>
      <c r="V2637" s="1">
        <v>1</v>
      </c>
      <c r="W2637" s="1">
        <v>1</v>
      </c>
      <c r="X2637" s="1" t="s">
        <v>5253</v>
      </c>
      <c r="Y2637" s="1">
        <v>0</v>
      </c>
    </row>
    <row r="2638" spans="1:25">
      <c r="A2638" s="1">
        <v>2637</v>
      </c>
      <c r="B2638" s="1">
        <v>15</v>
      </c>
      <c r="C2638" s="1" t="s">
        <v>25</v>
      </c>
      <c r="D2638" s="1">
        <v>321028</v>
      </c>
      <c r="E2638" s="1" t="s">
        <v>2343</v>
      </c>
      <c r="F2638" s="1" t="s">
        <v>5254</v>
      </c>
      <c r="G2638" s="1" t="s">
        <v>38</v>
      </c>
      <c r="H2638" s="1">
        <v>1559.54384362</v>
      </c>
      <c r="I2638" s="1">
        <v>3055</v>
      </c>
      <c r="J2638" s="1">
        <v>1495.45615638</v>
      </c>
      <c r="K2638" s="1" t="s">
        <v>5254</v>
      </c>
      <c r="L2638" s="1" t="s">
        <v>3313</v>
      </c>
      <c r="M2638" s="1" t="s">
        <v>5254</v>
      </c>
      <c r="N2638" s="1" t="s">
        <v>30</v>
      </c>
      <c r="O2638" s="1" t="s">
        <v>60</v>
      </c>
      <c r="P2638" s="1" t="s">
        <v>1083</v>
      </c>
      <c r="Q2638" s="1" t="s">
        <v>1083</v>
      </c>
      <c r="R2638" s="1">
        <f>P2638*V2638/W2638*H2638/I2638</f>
        <v>1560.5648215863635</v>
      </c>
      <c r="S2638" s="1" t="s">
        <v>5238</v>
      </c>
      <c r="T2638" s="1" t="s">
        <v>5239</v>
      </c>
      <c r="U2638" s="1" t="s">
        <v>35</v>
      </c>
      <c r="V2638" s="1">
        <v>1</v>
      </c>
      <c r="W2638" s="1">
        <v>1</v>
      </c>
      <c r="X2638" s="1" t="s">
        <v>5255</v>
      </c>
      <c r="Y2638" s="1">
        <v>0</v>
      </c>
    </row>
    <row r="2639" spans="1:25">
      <c r="A2639" s="1">
        <v>2638</v>
      </c>
      <c r="B2639" s="1">
        <v>15</v>
      </c>
      <c r="C2639" s="1" t="s">
        <v>25</v>
      </c>
      <c r="D2639" s="1">
        <v>321028</v>
      </c>
      <c r="E2639" s="1" t="s">
        <v>2343</v>
      </c>
      <c r="F2639" s="1" t="s">
        <v>5256</v>
      </c>
      <c r="G2639" s="1" t="s">
        <v>28</v>
      </c>
      <c r="H2639" s="1">
        <v>2264.3618118999998</v>
      </c>
      <c r="I2639" s="1">
        <v>2274</v>
      </c>
      <c r="J2639" s="1">
        <v>9.6381881000000007</v>
      </c>
      <c r="K2639" s="1" t="s">
        <v>5256</v>
      </c>
      <c r="L2639" s="1" t="s">
        <v>3313</v>
      </c>
      <c r="M2639" s="1" t="s">
        <v>5256</v>
      </c>
      <c r="N2639" s="1" t="s">
        <v>30</v>
      </c>
      <c r="O2639" s="1" t="s">
        <v>60</v>
      </c>
      <c r="P2639" s="1" t="s">
        <v>3582</v>
      </c>
      <c r="Q2639" s="1" t="s">
        <v>3582</v>
      </c>
      <c r="R2639" s="1">
        <f>P2639*V2639/W2639</f>
        <v>2305</v>
      </c>
      <c r="S2639" s="1" t="s">
        <v>5238</v>
      </c>
      <c r="T2639" s="1" t="s">
        <v>5239</v>
      </c>
      <c r="U2639" s="1" t="s">
        <v>35</v>
      </c>
      <c r="V2639" s="1">
        <v>1</v>
      </c>
      <c r="W2639" s="1">
        <v>1</v>
      </c>
      <c r="X2639" s="1" t="s">
        <v>5257</v>
      </c>
      <c r="Y2639" s="1">
        <v>0</v>
      </c>
    </row>
    <row r="2640" spans="1:25">
      <c r="A2640" s="1">
        <v>2639</v>
      </c>
      <c r="B2640" s="1">
        <v>15</v>
      </c>
      <c r="C2640" s="1" t="s">
        <v>25</v>
      </c>
      <c r="D2640" s="1">
        <v>321028</v>
      </c>
      <c r="E2640" s="1" t="s">
        <v>2343</v>
      </c>
      <c r="F2640" s="1" t="s">
        <v>1147</v>
      </c>
      <c r="G2640" s="1" t="s">
        <v>38</v>
      </c>
      <c r="H2640" s="1">
        <v>400.42711152099997</v>
      </c>
      <c r="I2640" s="1">
        <v>2962</v>
      </c>
      <c r="J2640" s="1">
        <v>2561.5728884800001</v>
      </c>
      <c r="K2640" s="1" t="s">
        <v>1147</v>
      </c>
      <c r="L2640" s="1" t="s">
        <v>83</v>
      </c>
      <c r="M2640" s="1" t="s">
        <v>1147</v>
      </c>
      <c r="N2640" s="1" t="s">
        <v>30</v>
      </c>
      <c r="O2640" s="1" t="s">
        <v>133</v>
      </c>
      <c r="P2640" s="1" t="s">
        <v>1364</v>
      </c>
      <c r="Q2640" s="1" t="s">
        <v>1364</v>
      </c>
      <c r="R2640" s="1">
        <f>P2640*V2640/W2640*H2640/I2640</f>
        <v>417.19043421803036</v>
      </c>
      <c r="S2640" s="1" t="s">
        <v>5107</v>
      </c>
      <c r="T2640" s="1" t="s">
        <v>5108</v>
      </c>
      <c r="U2640" s="1" t="s">
        <v>35</v>
      </c>
      <c r="V2640" s="1">
        <v>1</v>
      </c>
      <c r="W2640" s="1">
        <v>1</v>
      </c>
      <c r="X2640" s="1" t="s">
        <v>5258</v>
      </c>
      <c r="Y2640" s="1">
        <v>0</v>
      </c>
    </row>
    <row r="2641" spans="1:25">
      <c r="A2641" s="1">
        <v>2640</v>
      </c>
      <c r="B2641" s="1">
        <v>15</v>
      </c>
      <c r="C2641" s="1" t="s">
        <v>25</v>
      </c>
      <c r="D2641" s="1">
        <v>321028</v>
      </c>
      <c r="E2641" s="1" t="s">
        <v>2343</v>
      </c>
      <c r="F2641" s="1" t="s">
        <v>1147</v>
      </c>
      <c r="G2641" s="1" t="s">
        <v>38</v>
      </c>
      <c r="H2641" s="1">
        <v>400.42711152099997</v>
      </c>
      <c r="I2641" s="1">
        <v>2962</v>
      </c>
      <c r="J2641" s="1">
        <v>2561.5728884800001</v>
      </c>
      <c r="K2641" s="1" t="s">
        <v>1147</v>
      </c>
      <c r="L2641" s="1" t="s">
        <v>83</v>
      </c>
      <c r="M2641" s="1" t="s">
        <v>1147</v>
      </c>
      <c r="N2641" s="1" t="s">
        <v>30</v>
      </c>
      <c r="O2641" s="1" t="s">
        <v>133</v>
      </c>
      <c r="P2641" s="1" t="s">
        <v>1364</v>
      </c>
      <c r="Q2641" s="1" t="s">
        <v>1364</v>
      </c>
      <c r="R2641" s="1">
        <f>P2641*V2641/W2641*H2641/I2641</f>
        <v>417.19043421803036</v>
      </c>
      <c r="S2641" s="1" t="s">
        <v>5107</v>
      </c>
      <c r="T2641" s="1" t="s">
        <v>5108</v>
      </c>
      <c r="U2641" s="1" t="s">
        <v>35</v>
      </c>
      <c r="V2641" s="1">
        <v>1</v>
      </c>
      <c r="W2641" s="1">
        <v>1</v>
      </c>
      <c r="X2641" s="1" t="s">
        <v>5258</v>
      </c>
      <c r="Y2641" s="1">
        <v>0</v>
      </c>
    </row>
    <row r="2642" spans="1:25">
      <c r="A2642" s="1">
        <v>2641</v>
      </c>
      <c r="B2642" s="1">
        <v>15</v>
      </c>
      <c r="C2642" s="1" t="s">
        <v>25</v>
      </c>
      <c r="D2642" s="1">
        <v>321028</v>
      </c>
      <c r="E2642" s="1" t="s">
        <v>2343</v>
      </c>
      <c r="F2642" s="1" t="s">
        <v>1147</v>
      </c>
      <c r="G2642" s="1" t="s">
        <v>38</v>
      </c>
      <c r="H2642" s="1">
        <v>2561.1270595000001</v>
      </c>
      <c r="I2642" s="1">
        <v>2962</v>
      </c>
      <c r="J2642" s="1">
        <v>400.87294050000003</v>
      </c>
      <c r="K2642" s="1" t="s">
        <v>1147</v>
      </c>
      <c r="L2642" s="1" t="s">
        <v>83</v>
      </c>
      <c r="M2642" s="1" t="s">
        <v>1147</v>
      </c>
      <c r="N2642" s="1" t="s">
        <v>30</v>
      </c>
      <c r="O2642" s="1" t="s">
        <v>133</v>
      </c>
      <c r="P2642" s="1" t="s">
        <v>1364</v>
      </c>
      <c r="Q2642" s="1" t="s">
        <v>1364</v>
      </c>
      <c r="R2642" s="1">
        <f>P2642*V2642/W2642*H2642/I2642</f>
        <v>2668.3450727943959</v>
      </c>
      <c r="S2642" s="1" t="s">
        <v>5107</v>
      </c>
      <c r="T2642" s="1" t="s">
        <v>5108</v>
      </c>
      <c r="U2642" s="1" t="s">
        <v>35</v>
      </c>
      <c r="V2642" s="1">
        <v>1</v>
      </c>
      <c r="W2642" s="1">
        <v>1</v>
      </c>
      <c r="X2642" s="1" t="s">
        <v>5258</v>
      </c>
      <c r="Y2642" s="1">
        <v>0</v>
      </c>
    </row>
    <row r="2643" spans="1:25">
      <c r="A2643" s="1">
        <v>2642</v>
      </c>
      <c r="B2643" s="1">
        <v>15</v>
      </c>
      <c r="C2643" s="1" t="s">
        <v>25</v>
      </c>
      <c r="D2643" s="1">
        <v>321028</v>
      </c>
      <c r="E2643" s="1" t="s">
        <v>2343</v>
      </c>
      <c r="F2643" s="1" t="s">
        <v>1147</v>
      </c>
      <c r="G2643" s="1" t="s">
        <v>38</v>
      </c>
      <c r="H2643" s="1">
        <v>2561.1270595000001</v>
      </c>
      <c r="I2643" s="1">
        <v>2962</v>
      </c>
      <c r="J2643" s="1">
        <v>400.87294050000003</v>
      </c>
      <c r="K2643" s="1" t="s">
        <v>1147</v>
      </c>
      <c r="L2643" s="1" t="s">
        <v>83</v>
      </c>
      <c r="M2643" s="1" t="s">
        <v>1147</v>
      </c>
      <c r="N2643" s="1" t="s">
        <v>30</v>
      </c>
      <c r="O2643" s="1" t="s">
        <v>133</v>
      </c>
      <c r="P2643" s="1" t="s">
        <v>1364</v>
      </c>
      <c r="Q2643" s="1" t="s">
        <v>1364</v>
      </c>
      <c r="R2643" s="1">
        <f>P2643*V2643/W2643*H2643/I2643</f>
        <v>2668.3450727943959</v>
      </c>
      <c r="S2643" s="1" t="s">
        <v>5107</v>
      </c>
      <c r="T2643" s="1" t="s">
        <v>5108</v>
      </c>
      <c r="U2643" s="1" t="s">
        <v>35</v>
      </c>
      <c r="V2643" s="1">
        <v>1</v>
      </c>
      <c r="W2643" s="1">
        <v>1</v>
      </c>
      <c r="X2643" s="1" t="s">
        <v>5258</v>
      </c>
      <c r="Y2643" s="1">
        <v>0</v>
      </c>
    </row>
    <row r="2644" spans="1:25">
      <c r="A2644" s="1">
        <v>2643</v>
      </c>
      <c r="B2644" s="1">
        <v>15</v>
      </c>
      <c r="C2644" s="1" t="s">
        <v>25</v>
      </c>
      <c r="D2644" s="1">
        <v>321028</v>
      </c>
      <c r="E2644" s="1" t="s">
        <v>2343</v>
      </c>
      <c r="F2644" s="1" t="s">
        <v>5259</v>
      </c>
      <c r="G2644" s="1" t="s">
        <v>28</v>
      </c>
      <c r="H2644" s="1">
        <v>612.79177700299999</v>
      </c>
      <c r="I2644" s="1">
        <v>613</v>
      </c>
      <c r="J2644" s="1">
        <v>0.20822299699999999</v>
      </c>
      <c r="K2644" s="1" t="s">
        <v>5259</v>
      </c>
      <c r="L2644" s="1" t="s">
        <v>83</v>
      </c>
      <c r="M2644" s="1" t="s">
        <v>5259</v>
      </c>
      <c r="N2644" s="1" t="s">
        <v>30</v>
      </c>
      <c r="O2644" s="1" t="s">
        <v>55</v>
      </c>
      <c r="P2644" s="1" t="s">
        <v>5260</v>
      </c>
      <c r="Q2644" s="1" t="s">
        <v>5260</v>
      </c>
      <c r="R2644" s="1">
        <f t="shared" ref="R2644:R2676" si="92">P2644*V2644/W2644</f>
        <v>597</v>
      </c>
      <c r="S2644" s="1" t="s">
        <v>5107</v>
      </c>
      <c r="T2644" s="1" t="s">
        <v>5108</v>
      </c>
      <c r="U2644" s="1" t="s">
        <v>35</v>
      </c>
      <c r="V2644" s="1">
        <v>1</v>
      </c>
      <c r="W2644" s="1">
        <v>1</v>
      </c>
      <c r="X2644" s="1" t="s">
        <v>5261</v>
      </c>
      <c r="Y2644" s="1">
        <v>0</v>
      </c>
    </row>
    <row r="2645" spans="1:25">
      <c r="A2645" s="1">
        <v>2644</v>
      </c>
      <c r="B2645" s="1">
        <v>15</v>
      </c>
      <c r="C2645" s="1" t="s">
        <v>25</v>
      </c>
      <c r="D2645" s="1">
        <v>321028</v>
      </c>
      <c r="E2645" s="1" t="s">
        <v>2343</v>
      </c>
      <c r="F2645" s="1" t="s">
        <v>5262</v>
      </c>
      <c r="G2645" s="1" t="s">
        <v>28</v>
      </c>
      <c r="H2645" s="1">
        <v>2935.7027409900002</v>
      </c>
      <c r="I2645" s="1">
        <v>2936</v>
      </c>
      <c r="J2645" s="1">
        <v>0.29725900999999999</v>
      </c>
      <c r="K2645" s="1" t="s">
        <v>5262</v>
      </c>
      <c r="L2645" s="1" t="s">
        <v>83</v>
      </c>
      <c r="M2645" s="1" t="s">
        <v>5262</v>
      </c>
      <c r="N2645" s="1" t="s">
        <v>30</v>
      </c>
      <c r="O2645" s="1" t="s">
        <v>60</v>
      </c>
      <c r="P2645" s="1" t="s">
        <v>1083</v>
      </c>
      <c r="Q2645" s="1" t="s">
        <v>1083</v>
      </c>
      <c r="R2645" s="1">
        <f t="shared" si="92"/>
        <v>3057</v>
      </c>
      <c r="S2645" s="1" t="s">
        <v>5107</v>
      </c>
      <c r="T2645" s="1" t="s">
        <v>5108</v>
      </c>
      <c r="U2645" s="1" t="s">
        <v>35</v>
      </c>
      <c r="V2645" s="1">
        <v>1</v>
      </c>
      <c r="W2645" s="1">
        <v>1</v>
      </c>
      <c r="X2645" s="1" t="s">
        <v>5263</v>
      </c>
      <c r="Y2645" s="1">
        <v>0</v>
      </c>
    </row>
    <row r="2646" spans="1:25">
      <c r="A2646" s="1">
        <v>2645</v>
      </c>
      <c r="B2646" s="1">
        <v>15</v>
      </c>
      <c r="C2646" s="1" t="s">
        <v>25</v>
      </c>
      <c r="D2646" s="1">
        <v>321028</v>
      </c>
      <c r="E2646" s="1" t="s">
        <v>2343</v>
      </c>
      <c r="F2646" s="1" t="s">
        <v>5018</v>
      </c>
      <c r="G2646" s="1" t="s">
        <v>28</v>
      </c>
      <c r="H2646" s="1">
        <v>993.35603352299995</v>
      </c>
      <c r="I2646" s="1">
        <v>993</v>
      </c>
      <c r="J2646" s="1">
        <v>-0.35603352300000002</v>
      </c>
      <c r="K2646" s="1" t="s">
        <v>5018</v>
      </c>
      <c r="L2646" s="1" t="s">
        <v>83</v>
      </c>
      <c r="M2646" s="1" t="s">
        <v>5018</v>
      </c>
      <c r="N2646" s="1" t="s">
        <v>30</v>
      </c>
      <c r="O2646" s="1" t="s">
        <v>133</v>
      </c>
      <c r="P2646" s="1" t="s">
        <v>3358</v>
      </c>
      <c r="Q2646" s="1" t="s">
        <v>3358</v>
      </c>
      <c r="R2646" s="1">
        <f t="shared" si="92"/>
        <v>993</v>
      </c>
      <c r="S2646" s="1" t="s">
        <v>5107</v>
      </c>
      <c r="T2646" s="1" t="s">
        <v>5108</v>
      </c>
      <c r="U2646" s="1" t="s">
        <v>35</v>
      </c>
      <c r="V2646" s="1">
        <v>1</v>
      </c>
      <c r="W2646" s="1">
        <v>1</v>
      </c>
      <c r="X2646" s="1" t="s">
        <v>5264</v>
      </c>
      <c r="Y2646" s="1">
        <v>0</v>
      </c>
    </row>
    <row r="2647" spans="1:25">
      <c r="A2647" s="1">
        <v>2646</v>
      </c>
      <c r="B2647" s="1">
        <v>15</v>
      </c>
      <c r="C2647" s="1" t="s">
        <v>25</v>
      </c>
      <c r="D2647" s="1">
        <v>321028</v>
      </c>
      <c r="E2647" s="1" t="s">
        <v>2343</v>
      </c>
      <c r="F2647" s="1" t="s">
        <v>5265</v>
      </c>
      <c r="G2647" s="1" t="s">
        <v>28</v>
      </c>
      <c r="H2647" s="1">
        <v>599.90738903099998</v>
      </c>
      <c r="I2647" s="1">
        <v>600</v>
      </c>
      <c r="J2647" s="1">
        <v>9.2610969000000001E-2</v>
      </c>
      <c r="K2647" s="1" t="s">
        <v>5265</v>
      </c>
      <c r="L2647" s="1" t="s">
        <v>3434</v>
      </c>
      <c r="M2647" s="1" t="s">
        <v>5265</v>
      </c>
      <c r="N2647" s="1" t="s">
        <v>30</v>
      </c>
      <c r="O2647" s="1" t="s">
        <v>60</v>
      </c>
      <c r="P2647" s="1" t="s">
        <v>1751</v>
      </c>
      <c r="Q2647" s="1" t="s">
        <v>1751</v>
      </c>
      <c r="R2647" s="1">
        <f t="shared" si="92"/>
        <v>568</v>
      </c>
      <c r="S2647" s="1" t="s">
        <v>5175</v>
      </c>
      <c r="T2647" s="1" t="s">
        <v>5176</v>
      </c>
      <c r="U2647" s="1" t="s">
        <v>35</v>
      </c>
      <c r="V2647" s="1">
        <v>1</v>
      </c>
      <c r="W2647" s="1">
        <v>1</v>
      </c>
      <c r="X2647" s="1" t="s">
        <v>5266</v>
      </c>
      <c r="Y2647" s="1">
        <v>0</v>
      </c>
    </row>
    <row r="2648" spans="1:25">
      <c r="A2648" s="1">
        <v>2647</v>
      </c>
      <c r="B2648" s="1">
        <v>15</v>
      </c>
      <c r="C2648" s="1" t="s">
        <v>25</v>
      </c>
      <c r="D2648" s="1">
        <v>321028</v>
      </c>
      <c r="E2648" s="1" t="s">
        <v>2343</v>
      </c>
      <c r="F2648" s="1" t="s">
        <v>5267</v>
      </c>
      <c r="G2648" s="1" t="s">
        <v>28</v>
      </c>
      <c r="H2648" s="1">
        <v>1868.1517089900001</v>
      </c>
      <c r="I2648" s="1">
        <v>1868</v>
      </c>
      <c r="J2648" s="1">
        <v>-0.15170898999999999</v>
      </c>
      <c r="K2648" s="1" t="s">
        <v>5267</v>
      </c>
      <c r="L2648" s="1" t="s">
        <v>3434</v>
      </c>
      <c r="M2648" s="1" t="s">
        <v>5267</v>
      </c>
      <c r="N2648" s="1" t="s">
        <v>30</v>
      </c>
      <c r="O2648" s="1" t="s">
        <v>55</v>
      </c>
      <c r="P2648" s="1" t="s">
        <v>5268</v>
      </c>
      <c r="Q2648" s="1" t="s">
        <v>5268</v>
      </c>
      <c r="R2648" s="1">
        <f t="shared" si="92"/>
        <v>1845</v>
      </c>
      <c r="S2648" s="1" t="s">
        <v>5175</v>
      </c>
      <c r="T2648" s="1" t="s">
        <v>5176</v>
      </c>
      <c r="U2648" s="1" t="s">
        <v>35</v>
      </c>
      <c r="V2648" s="1">
        <v>1</v>
      </c>
      <c r="W2648" s="1">
        <v>1</v>
      </c>
      <c r="X2648" s="1" t="s">
        <v>5269</v>
      </c>
      <c r="Y2648" s="1">
        <v>0</v>
      </c>
    </row>
    <row r="2649" spans="1:25">
      <c r="A2649" s="1">
        <v>2648</v>
      </c>
      <c r="B2649" s="1">
        <v>15</v>
      </c>
      <c r="C2649" s="1" t="s">
        <v>25</v>
      </c>
      <c r="D2649" s="1">
        <v>321028</v>
      </c>
      <c r="E2649" s="1" t="s">
        <v>2343</v>
      </c>
      <c r="F2649" s="1" t="s">
        <v>5270</v>
      </c>
      <c r="G2649" s="1" t="s">
        <v>28</v>
      </c>
      <c r="H2649" s="1">
        <v>362.92432797399999</v>
      </c>
      <c r="I2649" s="1">
        <v>363</v>
      </c>
      <c r="J2649" s="1">
        <v>7.5672026000000003E-2</v>
      </c>
      <c r="K2649" s="1" t="s">
        <v>5270</v>
      </c>
      <c r="L2649" s="1" t="s">
        <v>3434</v>
      </c>
      <c r="M2649" s="1" t="s">
        <v>5270</v>
      </c>
      <c r="N2649" s="1" t="s">
        <v>30</v>
      </c>
      <c r="O2649" s="1" t="s">
        <v>55</v>
      </c>
      <c r="P2649" s="1" t="s">
        <v>1253</v>
      </c>
      <c r="Q2649" s="1" t="s">
        <v>1253</v>
      </c>
      <c r="R2649" s="1">
        <f t="shared" si="92"/>
        <v>363</v>
      </c>
      <c r="S2649" s="1" t="s">
        <v>5175</v>
      </c>
      <c r="T2649" s="1" t="s">
        <v>5176</v>
      </c>
      <c r="U2649" s="1" t="s">
        <v>35</v>
      </c>
      <c r="V2649" s="1">
        <v>1</v>
      </c>
      <c r="W2649" s="1">
        <v>1</v>
      </c>
      <c r="X2649" s="1" t="s">
        <v>5271</v>
      </c>
      <c r="Y2649" s="1">
        <v>0</v>
      </c>
    </row>
    <row r="2650" spans="1:25">
      <c r="A2650" s="1">
        <v>2649</v>
      </c>
      <c r="B2650" s="1">
        <v>15</v>
      </c>
      <c r="C2650" s="1" t="s">
        <v>25</v>
      </c>
      <c r="D2650" s="1">
        <v>321028</v>
      </c>
      <c r="E2650" s="1" t="s">
        <v>2343</v>
      </c>
      <c r="F2650" s="1" t="s">
        <v>5272</v>
      </c>
      <c r="G2650" s="1" t="s">
        <v>28</v>
      </c>
      <c r="H2650" s="1">
        <v>6259.7356926100001</v>
      </c>
      <c r="I2650" s="1">
        <v>6260</v>
      </c>
      <c r="J2650" s="1">
        <v>0.26430738999999998</v>
      </c>
      <c r="K2650" s="1" t="s">
        <v>5272</v>
      </c>
      <c r="L2650" s="1" t="s">
        <v>3434</v>
      </c>
      <c r="M2650" s="1" t="s">
        <v>5272</v>
      </c>
      <c r="N2650" s="1" t="s">
        <v>30</v>
      </c>
      <c r="O2650" s="1" t="s">
        <v>133</v>
      </c>
      <c r="P2650" s="1" t="s">
        <v>1140</v>
      </c>
      <c r="Q2650" s="1" t="s">
        <v>1140</v>
      </c>
      <c r="R2650" s="1">
        <f t="shared" si="92"/>
        <v>6290</v>
      </c>
      <c r="S2650" s="1" t="s">
        <v>5175</v>
      </c>
      <c r="T2650" s="1" t="s">
        <v>5176</v>
      </c>
      <c r="U2650" s="1" t="s">
        <v>35</v>
      </c>
      <c r="V2650" s="1">
        <v>1</v>
      </c>
      <c r="W2650" s="1">
        <v>1</v>
      </c>
      <c r="X2650" s="1" t="s">
        <v>5273</v>
      </c>
      <c r="Y2650" s="1">
        <v>0</v>
      </c>
    </row>
    <row r="2651" spans="1:25">
      <c r="A2651" s="1">
        <v>2650</v>
      </c>
      <c r="B2651" s="1">
        <v>15</v>
      </c>
      <c r="C2651" s="1" t="s">
        <v>25</v>
      </c>
      <c r="D2651" s="1">
        <v>321028</v>
      </c>
      <c r="E2651" s="1" t="s">
        <v>2343</v>
      </c>
      <c r="F2651" s="1" t="s">
        <v>5274</v>
      </c>
      <c r="G2651" s="1" t="s">
        <v>28</v>
      </c>
      <c r="H2651" s="1">
        <v>2521.5193380000001</v>
      </c>
      <c r="I2651" s="1">
        <v>2522</v>
      </c>
      <c r="J2651" s="1">
        <v>0.48066199999999998</v>
      </c>
      <c r="K2651" s="1" t="s">
        <v>5274</v>
      </c>
      <c r="L2651" s="1" t="s">
        <v>3434</v>
      </c>
      <c r="M2651" s="1" t="s">
        <v>5274</v>
      </c>
      <c r="N2651" s="1" t="s">
        <v>30</v>
      </c>
      <c r="O2651" s="1" t="s">
        <v>31</v>
      </c>
      <c r="P2651" s="1" t="s">
        <v>2626</v>
      </c>
      <c r="Q2651" s="1" t="s">
        <v>2626</v>
      </c>
      <c r="R2651" s="1">
        <f t="shared" si="92"/>
        <v>2532</v>
      </c>
      <c r="S2651" s="1" t="s">
        <v>5175</v>
      </c>
      <c r="T2651" s="1" t="s">
        <v>5176</v>
      </c>
      <c r="U2651" s="1" t="s">
        <v>35</v>
      </c>
      <c r="V2651" s="1">
        <v>1</v>
      </c>
      <c r="W2651" s="1">
        <v>1</v>
      </c>
      <c r="X2651" s="1" t="s">
        <v>5275</v>
      </c>
      <c r="Y2651" s="1">
        <v>0</v>
      </c>
    </row>
    <row r="2652" spans="1:25">
      <c r="A2652" s="1">
        <v>2651</v>
      </c>
      <c r="B2652" s="1">
        <v>15</v>
      </c>
      <c r="C2652" s="1" t="s">
        <v>25</v>
      </c>
      <c r="D2652" s="1">
        <v>321028</v>
      </c>
      <c r="E2652" s="1" t="s">
        <v>2343</v>
      </c>
      <c r="F2652" s="1" t="s">
        <v>5276</v>
      </c>
      <c r="G2652" s="1" t="s">
        <v>28</v>
      </c>
      <c r="H2652" s="1">
        <v>23381.414897999999</v>
      </c>
      <c r="I2652" s="1">
        <v>23381</v>
      </c>
      <c r="J2652" s="1">
        <v>-0.41489799999900001</v>
      </c>
      <c r="K2652" s="1" t="s">
        <v>5276</v>
      </c>
      <c r="L2652" s="1" t="s">
        <v>3434</v>
      </c>
      <c r="M2652" s="1" t="s">
        <v>5276</v>
      </c>
      <c r="N2652" s="1" t="s">
        <v>30</v>
      </c>
      <c r="O2652" s="1" t="s">
        <v>31</v>
      </c>
      <c r="P2652" s="1" t="s">
        <v>1436</v>
      </c>
      <c r="Q2652" s="1" t="s">
        <v>5277</v>
      </c>
      <c r="R2652" s="1">
        <f t="shared" si="92"/>
        <v>10071</v>
      </c>
      <c r="S2652" s="1" t="s">
        <v>5175</v>
      </c>
      <c r="T2652" s="1" t="s">
        <v>5176</v>
      </c>
      <c r="U2652" s="1" t="s">
        <v>35</v>
      </c>
      <c r="V2652" s="1">
        <v>1</v>
      </c>
      <c r="W2652" s="1">
        <v>1</v>
      </c>
      <c r="X2652" s="1" t="s">
        <v>5278</v>
      </c>
      <c r="Y2652" s="1">
        <v>0</v>
      </c>
    </row>
    <row r="2653" spans="1:25">
      <c r="A2653" s="1">
        <v>2652</v>
      </c>
      <c r="B2653" s="1">
        <v>15</v>
      </c>
      <c r="C2653" s="1" t="s">
        <v>25</v>
      </c>
      <c r="D2653" s="1">
        <v>321028</v>
      </c>
      <c r="E2653" s="1" t="s">
        <v>2343</v>
      </c>
      <c r="F2653" s="1" t="s">
        <v>5276</v>
      </c>
      <c r="G2653" s="1" t="s">
        <v>28</v>
      </c>
      <c r="H2653" s="1">
        <v>23381.414897999999</v>
      </c>
      <c r="I2653" s="1">
        <v>23381</v>
      </c>
      <c r="J2653" s="1">
        <v>-0.41489799999900001</v>
      </c>
      <c r="K2653" s="1" t="s">
        <v>5276</v>
      </c>
      <c r="L2653" s="1" t="s">
        <v>3313</v>
      </c>
      <c r="M2653" s="1" t="s">
        <v>5276</v>
      </c>
      <c r="N2653" s="1" t="s">
        <v>30</v>
      </c>
      <c r="O2653" s="1" t="s">
        <v>31</v>
      </c>
      <c r="P2653" s="1" t="s">
        <v>5279</v>
      </c>
      <c r="Q2653" s="1" t="s">
        <v>5277</v>
      </c>
      <c r="R2653" s="1">
        <f t="shared" si="92"/>
        <v>13128</v>
      </c>
      <c r="S2653" s="1" t="s">
        <v>5238</v>
      </c>
      <c r="T2653" s="1" t="s">
        <v>5239</v>
      </c>
      <c r="U2653" s="1" t="s">
        <v>35</v>
      </c>
      <c r="V2653" s="1">
        <v>1</v>
      </c>
      <c r="W2653" s="1">
        <v>1</v>
      </c>
      <c r="X2653" s="1" t="s">
        <v>5278</v>
      </c>
      <c r="Y2653" s="1">
        <v>0</v>
      </c>
    </row>
    <row r="2654" spans="1:25">
      <c r="A2654" s="1">
        <v>2653</v>
      </c>
      <c r="B2654" s="1">
        <v>15</v>
      </c>
      <c r="C2654" s="1" t="s">
        <v>25</v>
      </c>
      <c r="D2654" s="1">
        <v>321028</v>
      </c>
      <c r="E2654" s="1" t="s">
        <v>2343</v>
      </c>
      <c r="F2654" s="1" t="s">
        <v>5280</v>
      </c>
      <c r="G2654" s="1" t="s">
        <v>28</v>
      </c>
      <c r="H2654" s="1">
        <v>886.97377997399997</v>
      </c>
      <c r="I2654" s="1">
        <v>887</v>
      </c>
      <c r="J2654" s="1">
        <v>2.6220026E-2</v>
      </c>
      <c r="K2654" s="1" t="s">
        <v>5280</v>
      </c>
      <c r="L2654" s="1" t="s">
        <v>3434</v>
      </c>
      <c r="M2654" s="1" t="s">
        <v>5280</v>
      </c>
      <c r="N2654" s="1" t="s">
        <v>30</v>
      </c>
      <c r="O2654" s="1" t="s">
        <v>60</v>
      </c>
      <c r="P2654" s="1" t="s">
        <v>534</v>
      </c>
      <c r="Q2654" s="1" t="s">
        <v>534</v>
      </c>
      <c r="R2654" s="1">
        <f t="shared" si="92"/>
        <v>914</v>
      </c>
      <c r="S2654" s="1" t="s">
        <v>5175</v>
      </c>
      <c r="T2654" s="1" t="s">
        <v>5176</v>
      </c>
      <c r="U2654" s="1" t="s">
        <v>35</v>
      </c>
      <c r="V2654" s="1">
        <v>1</v>
      </c>
      <c r="W2654" s="1">
        <v>1</v>
      </c>
      <c r="X2654" s="1" t="s">
        <v>5281</v>
      </c>
      <c r="Y2654" s="1">
        <v>0</v>
      </c>
    </row>
    <row r="2655" spans="1:25">
      <c r="A2655" s="1">
        <v>2654</v>
      </c>
      <c r="B2655" s="1">
        <v>15</v>
      </c>
      <c r="C2655" s="1" t="s">
        <v>25</v>
      </c>
      <c r="D2655" s="1">
        <v>321028</v>
      </c>
      <c r="E2655" s="1" t="s">
        <v>2343</v>
      </c>
      <c r="F2655" s="1" t="s">
        <v>5282</v>
      </c>
      <c r="G2655" s="1" t="s">
        <v>28</v>
      </c>
      <c r="H2655" s="1">
        <v>1836.32258553</v>
      </c>
      <c r="I2655" s="1">
        <v>1836</v>
      </c>
      <c r="J2655" s="1">
        <v>-0.32258553000000001</v>
      </c>
      <c r="K2655" s="1" t="s">
        <v>5282</v>
      </c>
      <c r="L2655" s="1" t="s">
        <v>3313</v>
      </c>
      <c r="M2655" s="1" t="s">
        <v>5283</v>
      </c>
      <c r="N2655" s="1" t="s">
        <v>76</v>
      </c>
      <c r="O2655" s="1" t="s">
        <v>55</v>
      </c>
      <c r="P2655" s="1" t="s">
        <v>512</v>
      </c>
      <c r="Q2655" s="1" t="s">
        <v>512</v>
      </c>
      <c r="R2655" s="1">
        <f t="shared" si="92"/>
        <v>1852</v>
      </c>
      <c r="S2655" s="1" t="s">
        <v>5238</v>
      </c>
      <c r="T2655" s="1" t="s">
        <v>5239</v>
      </c>
      <c r="U2655" s="1" t="s">
        <v>35</v>
      </c>
      <c r="V2655" s="1">
        <v>1</v>
      </c>
      <c r="W2655" s="1">
        <v>1</v>
      </c>
      <c r="X2655" s="1" t="s">
        <v>5284</v>
      </c>
      <c r="Y2655" s="1">
        <v>0</v>
      </c>
    </row>
    <row r="2656" spans="1:25">
      <c r="A2656" s="1">
        <v>2655</v>
      </c>
      <c r="B2656" s="1">
        <v>15</v>
      </c>
      <c r="C2656" s="1" t="s">
        <v>25</v>
      </c>
      <c r="D2656" s="1">
        <v>321028</v>
      </c>
      <c r="E2656" s="1" t="s">
        <v>2343</v>
      </c>
      <c r="F2656" s="1" t="s">
        <v>5285</v>
      </c>
      <c r="G2656" s="1" t="s">
        <v>28</v>
      </c>
      <c r="H2656" s="1">
        <v>900.04975354600003</v>
      </c>
      <c r="I2656" s="1">
        <v>900</v>
      </c>
      <c r="J2656" s="1">
        <v>-4.9753546000000003E-2</v>
      </c>
      <c r="K2656" s="1" t="s">
        <v>5285</v>
      </c>
      <c r="L2656" s="1" t="s">
        <v>83</v>
      </c>
      <c r="M2656" s="1" t="s">
        <v>5285</v>
      </c>
      <c r="N2656" s="1" t="s">
        <v>30</v>
      </c>
      <c r="O2656" s="1" t="s">
        <v>60</v>
      </c>
      <c r="P2656" s="1" t="s">
        <v>1677</v>
      </c>
      <c r="Q2656" s="1" t="s">
        <v>1677</v>
      </c>
      <c r="R2656" s="1">
        <f t="shared" si="92"/>
        <v>935</v>
      </c>
      <c r="S2656" s="1" t="s">
        <v>5107</v>
      </c>
      <c r="T2656" s="1" t="s">
        <v>5108</v>
      </c>
      <c r="U2656" s="1" t="s">
        <v>35</v>
      </c>
      <c r="V2656" s="1">
        <v>1</v>
      </c>
      <c r="W2656" s="1">
        <v>1</v>
      </c>
      <c r="X2656" s="1" t="s">
        <v>5286</v>
      </c>
      <c r="Y2656" s="1">
        <v>0</v>
      </c>
    </row>
    <row r="2657" spans="1:25">
      <c r="A2657" s="1">
        <v>2656</v>
      </c>
      <c r="B2657" s="1">
        <v>15</v>
      </c>
      <c r="C2657" s="1" t="s">
        <v>25</v>
      </c>
      <c r="D2657" s="1">
        <v>321028</v>
      </c>
      <c r="E2657" s="1" t="s">
        <v>2343</v>
      </c>
      <c r="F2657" s="1" t="s">
        <v>5287</v>
      </c>
      <c r="G2657" s="1" t="s">
        <v>28</v>
      </c>
      <c r="H2657" s="1">
        <v>2871.6260144299999</v>
      </c>
      <c r="I2657" s="1">
        <v>2872</v>
      </c>
      <c r="J2657" s="1">
        <v>0.37398556999999999</v>
      </c>
      <c r="K2657" s="1" t="s">
        <v>5287</v>
      </c>
      <c r="L2657" s="1" t="s">
        <v>3313</v>
      </c>
      <c r="M2657" s="1" t="s">
        <v>5287</v>
      </c>
      <c r="N2657" s="1" t="s">
        <v>30</v>
      </c>
      <c r="O2657" s="1" t="s">
        <v>60</v>
      </c>
      <c r="P2657" s="1" t="s">
        <v>5288</v>
      </c>
      <c r="Q2657" s="1" t="s">
        <v>5288</v>
      </c>
      <c r="R2657" s="1">
        <f t="shared" si="92"/>
        <v>2950</v>
      </c>
      <c r="S2657" s="1" t="s">
        <v>5238</v>
      </c>
      <c r="T2657" s="1" t="s">
        <v>5239</v>
      </c>
      <c r="U2657" s="1" t="s">
        <v>35</v>
      </c>
      <c r="V2657" s="1">
        <v>1</v>
      </c>
      <c r="W2657" s="1">
        <v>1</v>
      </c>
      <c r="X2657" s="1" t="s">
        <v>5289</v>
      </c>
      <c r="Y2657" s="1">
        <v>0</v>
      </c>
    </row>
    <row r="2658" spans="1:25">
      <c r="A2658" s="1">
        <v>2657</v>
      </c>
      <c r="B2658" s="1">
        <v>15</v>
      </c>
      <c r="C2658" s="1" t="s">
        <v>25</v>
      </c>
      <c r="D2658" s="1">
        <v>321028</v>
      </c>
      <c r="E2658" s="1" t="s">
        <v>2343</v>
      </c>
      <c r="F2658" s="1" t="s">
        <v>5290</v>
      </c>
      <c r="G2658" s="1" t="s">
        <v>28</v>
      </c>
      <c r="H2658" s="1">
        <v>1550.13413797</v>
      </c>
      <c r="I2658" s="1">
        <v>1550</v>
      </c>
      <c r="J2658" s="1">
        <v>-0.13413797</v>
      </c>
      <c r="K2658" s="1" t="s">
        <v>5290</v>
      </c>
      <c r="L2658" s="1" t="s">
        <v>3313</v>
      </c>
      <c r="M2658" s="1" t="s">
        <v>5290</v>
      </c>
      <c r="N2658" s="1" t="s">
        <v>30</v>
      </c>
      <c r="O2658" s="1" t="s">
        <v>60</v>
      </c>
      <c r="P2658" s="1" t="s">
        <v>2292</v>
      </c>
      <c r="Q2658" s="1" t="s">
        <v>2292</v>
      </c>
      <c r="R2658" s="1">
        <f t="shared" si="92"/>
        <v>1507</v>
      </c>
      <c r="S2658" s="1" t="s">
        <v>5238</v>
      </c>
      <c r="T2658" s="1" t="s">
        <v>5239</v>
      </c>
      <c r="U2658" s="1" t="s">
        <v>35</v>
      </c>
      <c r="V2658" s="1">
        <v>1</v>
      </c>
      <c r="W2658" s="1">
        <v>1</v>
      </c>
      <c r="X2658" s="1" t="s">
        <v>5291</v>
      </c>
      <c r="Y2658" s="1">
        <v>0</v>
      </c>
    </row>
    <row r="2659" spans="1:25">
      <c r="A2659" s="1">
        <v>2658</v>
      </c>
      <c r="B2659" s="1">
        <v>15</v>
      </c>
      <c r="C2659" s="1" t="s">
        <v>25</v>
      </c>
      <c r="D2659" s="1">
        <v>321028</v>
      </c>
      <c r="E2659" s="1" t="s">
        <v>2343</v>
      </c>
      <c r="F2659" s="1" t="s">
        <v>5292</v>
      </c>
      <c r="G2659" s="1" t="s">
        <v>28</v>
      </c>
      <c r="H2659" s="1">
        <v>1544.47805999</v>
      </c>
      <c r="I2659" s="1">
        <v>1544</v>
      </c>
      <c r="J2659" s="1">
        <v>-0.47805998999999999</v>
      </c>
      <c r="K2659" s="1" t="s">
        <v>5292</v>
      </c>
      <c r="L2659" s="1" t="s">
        <v>3313</v>
      </c>
      <c r="M2659" s="1" t="s">
        <v>5292</v>
      </c>
      <c r="N2659" s="1" t="s">
        <v>30</v>
      </c>
      <c r="O2659" s="1" t="s">
        <v>60</v>
      </c>
      <c r="P2659" s="1" t="s">
        <v>1249</v>
      </c>
      <c r="Q2659" s="1" t="s">
        <v>1376</v>
      </c>
      <c r="R2659" s="1">
        <f t="shared" si="92"/>
        <v>457</v>
      </c>
      <c r="S2659" s="1" t="s">
        <v>5238</v>
      </c>
      <c r="T2659" s="1" t="s">
        <v>5239</v>
      </c>
      <c r="U2659" s="1" t="s">
        <v>35</v>
      </c>
      <c r="V2659" s="1">
        <v>1</v>
      </c>
      <c r="W2659" s="1">
        <v>1</v>
      </c>
      <c r="X2659" s="1" t="s">
        <v>5293</v>
      </c>
      <c r="Y2659" s="1">
        <v>0</v>
      </c>
    </row>
    <row r="2660" spans="1:25">
      <c r="A2660" s="1">
        <v>2659</v>
      </c>
      <c r="B2660" s="1">
        <v>15</v>
      </c>
      <c r="C2660" s="1" t="s">
        <v>25</v>
      </c>
      <c r="D2660" s="1">
        <v>321028</v>
      </c>
      <c r="E2660" s="1" t="s">
        <v>2343</v>
      </c>
      <c r="F2660" s="1" t="s">
        <v>5292</v>
      </c>
      <c r="G2660" s="1" t="s">
        <v>28</v>
      </c>
      <c r="H2660" s="1">
        <v>1544.47805999</v>
      </c>
      <c r="I2660" s="1">
        <v>1544</v>
      </c>
      <c r="J2660" s="1">
        <v>-0.47805998999999999</v>
      </c>
      <c r="K2660" s="1" t="s">
        <v>5292</v>
      </c>
      <c r="L2660" s="1" t="s">
        <v>3313</v>
      </c>
      <c r="M2660" s="1" t="s">
        <v>5292</v>
      </c>
      <c r="N2660" s="1" t="s">
        <v>30</v>
      </c>
      <c r="O2660" s="1" t="s">
        <v>55</v>
      </c>
      <c r="P2660" s="1" t="s">
        <v>105</v>
      </c>
      <c r="Q2660" s="1" t="s">
        <v>1376</v>
      </c>
      <c r="R2660" s="1">
        <f t="shared" si="92"/>
        <v>1079</v>
      </c>
      <c r="S2660" s="1" t="s">
        <v>5238</v>
      </c>
      <c r="T2660" s="1" t="s">
        <v>5239</v>
      </c>
      <c r="U2660" s="1" t="s">
        <v>35</v>
      </c>
      <c r="V2660" s="1">
        <v>1</v>
      </c>
      <c r="W2660" s="1">
        <v>1</v>
      </c>
      <c r="X2660" s="1" t="s">
        <v>5293</v>
      </c>
      <c r="Y2660" s="1">
        <v>0</v>
      </c>
    </row>
    <row r="2661" spans="1:25">
      <c r="A2661" s="1">
        <v>2660</v>
      </c>
      <c r="B2661" s="1">
        <v>15</v>
      </c>
      <c r="C2661" s="1" t="s">
        <v>25</v>
      </c>
      <c r="D2661" s="1">
        <v>321028</v>
      </c>
      <c r="E2661" s="1" t="s">
        <v>2343</v>
      </c>
      <c r="F2661" s="1" t="s">
        <v>5294</v>
      </c>
      <c r="G2661" s="1" t="s">
        <v>28</v>
      </c>
      <c r="H2661" s="1">
        <v>10961.4893379</v>
      </c>
      <c r="I2661" s="1">
        <v>10961</v>
      </c>
      <c r="J2661" s="1">
        <v>-0.48933789999999999</v>
      </c>
      <c r="K2661" s="1" t="s">
        <v>5294</v>
      </c>
      <c r="L2661" s="1" t="s">
        <v>3313</v>
      </c>
      <c r="M2661" s="1" t="s">
        <v>5294</v>
      </c>
      <c r="N2661" s="1" t="s">
        <v>30</v>
      </c>
      <c r="O2661" s="1" t="s">
        <v>60</v>
      </c>
      <c r="P2661" s="1" t="s">
        <v>5295</v>
      </c>
      <c r="Q2661" s="1" t="s">
        <v>5295</v>
      </c>
      <c r="R2661" s="1">
        <f t="shared" si="92"/>
        <v>11128</v>
      </c>
      <c r="S2661" s="1" t="s">
        <v>5238</v>
      </c>
      <c r="T2661" s="1" t="s">
        <v>5239</v>
      </c>
      <c r="U2661" s="1" t="s">
        <v>35</v>
      </c>
      <c r="V2661" s="1">
        <v>1</v>
      </c>
      <c r="W2661" s="1">
        <v>1</v>
      </c>
      <c r="X2661" s="1" t="s">
        <v>5296</v>
      </c>
      <c r="Y2661" s="1">
        <v>0</v>
      </c>
    </row>
    <row r="2662" spans="1:25">
      <c r="A2662" s="1">
        <v>2661</v>
      </c>
      <c r="B2662" s="1">
        <v>15</v>
      </c>
      <c r="C2662" s="1" t="s">
        <v>25</v>
      </c>
      <c r="D2662" s="1">
        <v>321028</v>
      </c>
      <c r="E2662" s="1" t="s">
        <v>2343</v>
      </c>
      <c r="F2662" s="1" t="s">
        <v>5297</v>
      </c>
      <c r="G2662" s="1" t="s">
        <v>28</v>
      </c>
      <c r="H2662" s="1">
        <v>9352.2187874800002</v>
      </c>
      <c r="I2662" s="1">
        <v>9352</v>
      </c>
      <c r="J2662" s="1">
        <v>-0.21878748000000001</v>
      </c>
      <c r="K2662" s="1" t="s">
        <v>5297</v>
      </c>
      <c r="L2662" s="1" t="s">
        <v>3313</v>
      </c>
      <c r="M2662" s="1" t="s">
        <v>5297</v>
      </c>
      <c r="N2662" s="1" t="s">
        <v>30</v>
      </c>
      <c r="O2662" s="1" t="s">
        <v>60</v>
      </c>
      <c r="P2662" s="1" t="s">
        <v>742</v>
      </c>
      <c r="Q2662" s="1" t="s">
        <v>5298</v>
      </c>
      <c r="R2662" s="1">
        <f t="shared" si="92"/>
        <v>3776</v>
      </c>
      <c r="S2662" s="1" t="s">
        <v>5238</v>
      </c>
      <c r="T2662" s="1" t="s">
        <v>5239</v>
      </c>
      <c r="U2662" s="1" t="s">
        <v>35</v>
      </c>
      <c r="V2662" s="1">
        <v>1</v>
      </c>
      <c r="W2662" s="1">
        <v>1</v>
      </c>
      <c r="X2662" s="1" t="s">
        <v>5299</v>
      </c>
      <c r="Y2662" s="1">
        <v>0</v>
      </c>
    </row>
    <row r="2663" spans="1:25">
      <c r="A2663" s="1">
        <v>2662</v>
      </c>
      <c r="B2663" s="1">
        <v>15</v>
      </c>
      <c r="C2663" s="1" t="s">
        <v>25</v>
      </c>
      <c r="D2663" s="1">
        <v>321028</v>
      </c>
      <c r="E2663" s="1" t="s">
        <v>2343</v>
      </c>
      <c r="F2663" s="1" t="s">
        <v>5300</v>
      </c>
      <c r="G2663" s="1" t="s">
        <v>28</v>
      </c>
      <c r="H2663" s="1">
        <v>727.22761750300003</v>
      </c>
      <c r="I2663" s="1">
        <v>727</v>
      </c>
      <c r="J2663" s="1">
        <v>-0.227617503</v>
      </c>
      <c r="K2663" s="1" t="s">
        <v>5300</v>
      </c>
      <c r="L2663" s="1" t="s">
        <v>3313</v>
      </c>
      <c r="M2663" s="1" t="s">
        <v>5300</v>
      </c>
      <c r="N2663" s="1" t="s">
        <v>30</v>
      </c>
      <c r="O2663" s="1" t="s">
        <v>60</v>
      </c>
      <c r="P2663" s="1" t="s">
        <v>753</v>
      </c>
      <c r="Q2663" s="1" t="s">
        <v>753</v>
      </c>
      <c r="R2663" s="1">
        <f t="shared" si="92"/>
        <v>737</v>
      </c>
      <c r="S2663" s="1" t="s">
        <v>5238</v>
      </c>
      <c r="T2663" s="1" t="s">
        <v>5239</v>
      </c>
      <c r="U2663" s="1" t="s">
        <v>35</v>
      </c>
      <c r="V2663" s="1">
        <v>1</v>
      </c>
      <c r="W2663" s="1">
        <v>1</v>
      </c>
      <c r="X2663" s="1" t="s">
        <v>5301</v>
      </c>
      <c r="Y2663" s="1">
        <v>0</v>
      </c>
    </row>
    <row r="2664" spans="1:25">
      <c r="A2664" s="1">
        <v>2663</v>
      </c>
      <c r="B2664" s="1">
        <v>15</v>
      </c>
      <c r="C2664" s="1" t="s">
        <v>25</v>
      </c>
      <c r="D2664" s="1">
        <v>321028</v>
      </c>
      <c r="E2664" s="1" t="s">
        <v>2343</v>
      </c>
      <c r="F2664" s="1" t="s">
        <v>5302</v>
      </c>
      <c r="G2664" s="1" t="s">
        <v>28</v>
      </c>
      <c r="H2664" s="1">
        <v>2940.00867088</v>
      </c>
      <c r="I2664" s="1">
        <v>2940</v>
      </c>
      <c r="J2664" s="1">
        <v>-8.6708799999500007E-3</v>
      </c>
      <c r="K2664" s="1" t="s">
        <v>5302</v>
      </c>
      <c r="L2664" s="1" t="s">
        <v>3313</v>
      </c>
      <c r="M2664" s="1" t="s">
        <v>5302</v>
      </c>
      <c r="N2664" s="1" t="s">
        <v>30</v>
      </c>
      <c r="O2664" s="1" t="s">
        <v>60</v>
      </c>
      <c r="P2664" s="1" t="s">
        <v>5303</v>
      </c>
      <c r="Q2664" s="1" t="s">
        <v>5303</v>
      </c>
      <c r="R2664" s="1">
        <f t="shared" si="92"/>
        <v>2996</v>
      </c>
      <c r="S2664" s="1" t="s">
        <v>5238</v>
      </c>
      <c r="T2664" s="1" t="s">
        <v>5239</v>
      </c>
      <c r="U2664" s="1" t="s">
        <v>35</v>
      </c>
      <c r="V2664" s="1">
        <v>1</v>
      </c>
      <c r="W2664" s="1">
        <v>1</v>
      </c>
      <c r="X2664" s="1" t="s">
        <v>5304</v>
      </c>
      <c r="Y2664" s="1">
        <v>0</v>
      </c>
    </row>
    <row r="2665" spans="1:25">
      <c r="A2665" s="1">
        <v>2664</v>
      </c>
      <c r="B2665" s="1">
        <v>15</v>
      </c>
      <c r="C2665" s="1" t="s">
        <v>25</v>
      </c>
      <c r="D2665" s="1">
        <v>321028</v>
      </c>
      <c r="E2665" s="1" t="s">
        <v>2343</v>
      </c>
      <c r="F2665" s="1" t="s">
        <v>5305</v>
      </c>
      <c r="G2665" s="1" t="s">
        <v>28</v>
      </c>
      <c r="H2665" s="1">
        <v>919.82969948499999</v>
      </c>
      <c r="I2665" s="1">
        <v>920</v>
      </c>
      <c r="J2665" s="1">
        <v>0.17030051500000001</v>
      </c>
      <c r="K2665" s="1" t="s">
        <v>5305</v>
      </c>
      <c r="L2665" s="1" t="s">
        <v>3313</v>
      </c>
      <c r="M2665" s="1" t="s">
        <v>5305</v>
      </c>
      <c r="N2665" s="1" t="s">
        <v>30</v>
      </c>
      <c r="O2665" s="1" t="s">
        <v>60</v>
      </c>
      <c r="P2665" s="1" t="s">
        <v>2707</v>
      </c>
      <c r="Q2665" s="1" t="s">
        <v>2707</v>
      </c>
      <c r="R2665" s="1">
        <f t="shared" si="92"/>
        <v>921</v>
      </c>
      <c r="S2665" s="1" t="s">
        <v>5238</v>
      </c>
      <c r="T2665" s="1" t="s">
        <v>5239</v>
      </c>
      <c r="U2665" s="1" t="s">
        <v>35</v>
      </c>
      <c r="V2665" s="1">
        <v>1</v>
      </c>
      <c r="W2665" s="1">
        <v>1</v>
      </c>
      <c r="X2665" s="1" t="s">
        <v>5306</v>
      </c>
      <c r="Y2665" s="1">
        <v>0</v>
      </c>
    </row>
    <row r="2666" spans="1:25">
      <c r="A2666" s="1">
        <v>2665</v>
      </c>
      <c r="B2666" s="1">
        <v>15</v>
      </c>
      <c r="C2666" s="1" t="s">
        <v>25</v>
      </c>
      <c r="D2666" s="1">
        <v>321028</v>
      </c>
      <c r="E2666" s="1" t="s">
        <v>2343</v>
      </c>
      <c r="F2666" s="1" t="s">
        <v>5307</v>
      </c>
      <c r="G2666" s="1" t="s">
        <v>28</v>
      </c>
      <c r="H2666" s="1">
        <v>1070.117913</v>
      </c>
      <c r="I2666" s="1">
        <v>1070</v>
      </c>
      <c r="J2666" s="1">
        <v>-0.117913</v>
      </c>
      <c r="K2666" s="1" t="s">
        <v>5307</v>
      </c>
      <c r="L2666" s="1" t="s">
        <v>3313</v>
      </c>
      <c r="M2666" s="1" t="s">
        <v>5307</v>
      </c>
      <c r="N2666" s="1" t="s">
        <v>30</v>
      </c>
      <c r="O2666" s="1" t="s">
        <v>60</v>
      </c>
      <c r="P2666" s="1" t="s">
        <v>1748</v>
      </c>
      <c r="Q2666" s="1" t="s">
        <v>1748</v>
      </c>
      <c r="R2666" s="1">
        <f t="shared" si="92"/>
        <v>1065</v>
      </c>
      <c r="S2666" s="1" t="s">
        <v>5238</v>
      </c>
      <c r="T2666" s="1" t="s">
        <v>5239</v>
      </c>
      <c r="U2666" s="1" t="s">
        <v>35</v>
      </c>
      <c r="V2666" s="1">
        <v>1</v>
      </c>
      <c r="W2666" s="1">
        <v>1</v>
      </c>
      <c r="X2666" s="1" t="s">
        <v>5308</v>
      </c>
      <c r="Y2666" s="1">
        <v>0</v>
      </c>
    </row>
    <row r="2667" spans="1:25">
      <c r="A2667" s="1">
        <v>2666</v>
      </c>
      <c r="B2667" s="1">
        <v>15</v>
      </c>
      <c r="C2667" s="1" t="s">
        <v>25</v>
      </c>
      <c r="D2667" s="1">
        <v>321028</v>
      </c>
      <c r="E2667" s="1" t="s">
        <v>2343</v>
      </c>
      <c r="F2667" s="1" t="s">
        <v>5309</v>
      </c>
      <c r="G2667" s="1" t="s">
        <v>28</v>
      </c>
      <c r="H2667" s="1">
        <v>734.73409996600003</v>
      </c>
      <c r="I2667" s="1">
        <v>735</v>
      </c>
      <c r="J2667" s="1">
        <v>0.26590003400000001</v>
      </c>
      <c r="K2667" s="1" t="s">
        <v>5309</v>
      </c>
      <c r="L2667" s="1" t="s">
        <v>3313</v>
      </c>
      <c r="M2667" s="1" t="s">
        <v>5309</v>
      </c>
      <c r="N2667" s="1" t="s">
        <v>30</v>
      </c>
      <c r="O2667" s="1" t="s">
        <v>60</v>
      </c>
      <c r="P2667" s="1" t="s">
        <v>834</v>
      </c>
      <c r="Q2667" s="1" t="s">
        <v>834</v>
      </c>
      <c r="R2667" s="1">
        <f t="shared" si="92"/>
        <v>762</v>
      </c>
      <c r="S2667" s="1" t="s">
        <v>5238</v>
      </c>
      <c r="T2667" s="1" t="s">
        <v>5239</v>
      </c>
      <c r="U2667" s="1" t="s">
        <v>35</v>
      </c>
      <c r="V2667" s="1">
        <v>1</v>
      </c>
      <c r="W2667" s="1">
        <v>1</v>
      </c>
      <c r="X2667" s="1" t="s">
        <v>5310</v>
      </c>
      <c r="Y2667" s="1">
        <v>0</v>
      </c>
    </row>
    <row r="2668" spans="1:25">
      <c r="A2668" s="1">
        <v>2667</v>
      </c>
      <c r="B2668" s="1">
        <v>15</v>
      </c>
      <c r="C2668" s="1" t="s">
        <v>25</v>
      </c>
      <c r="D2668" s="1">
        <v>321028</v>
      </c>
      <c r="E2668" s="1" t="s">
        <v>2343</v>
      </c>
      <c r="F2668" s="1" t="s">
        <v>5311</v>
      </c>
      <c r="G2668" s="1" t="s">
        <v>28</v>
      </c>
      <c r="H2668" s="1">
        <v>4846.3129124899997</v>
      </c>
      <c r="I2668" s="1">
        <v>4846</v>
      </c>
      <c r="J2668" s="1">
        <v>-0.31291248999999999</v>
      </c>
      <c r="K2668" s="1" t="s">
        <v>5311</v>
      </c>
      <c r="L2668" s="1" t="s">
        <v>1000</v>
      </c>
      <c r="M2668" s="1" t="s">
        <v>5311</v>
      </c>
      <c r="N2668" s="1" t="s">
        <v>30</v>
      </c>
      <c r="O2668" s="1" t="s">
        <v>31</v>
      </c>
      <c r="P2668" s="1" t="s">
        <v>5312</v>
      </c>
      <c r="Q2668" s="1" t="s">
        <v>5312</v>
      </c>
      <c r="R2668" s="1">
        <f t="shared" si="92"/>
        <v>4989</v>
      </c>
      <c r="S2668" s="1" t="s">
        <v>5313</v>
      </c>
      <c r="T2668" s="1" t="s">
        <v>5314</v>
      </c>
      <c r="U2668" s="1" t="s">
        <v>35</v>
      </c>
      <c r="V2668" s="1">
        <v>1</v>
      </c>
      <c r="W2668" s="1">
        <v>1</v>
      </c>
      <c r="X2668" s="1" t="s">
        <v>5315</v>
      </c>
      <c r="Y2668" s="1">
        <v>0</v>
      </c>
    </row>
    <row r="2669" spans="1:25">
      <c r="A2669" s="1">
        <v>2668</v>
      </c>
      <c r="B2669" s="1">
        <v>15</v>
      </c>
      <c r="C2669" s="1" t="s">
        <v>25</v>
      </c>
      <c r="D2669" s="1">
        <v>321028</v>
      </c>
      <c r="E2669" s="1" t="s">
        <v>2343</v>
      </c>
      <c r="F2669" s="1" t="s">
        <v>5316</v>
      </c>
      <c r="G2669" s="1" t="s">
        <v>28</v>
      </c>
      <c r="H2669" s="1">
        <v>4641.69354303</v>
      </c>
      <c r="I2669" s="1">
        <v>4642</v>
      </c>
      <c r="J2669" s="1">
        <v>0.30645697</v>
      </c>
      <c r="K2669" s="1" t="s">
        <v>5316</v>
      </c>
      <c r="L2669" s="1" t="s">
        <v>1000</v>
      </c>
      <c r="M2669" s="1" t="s">
        <v>5316</v>
      </c>
      <c r="N2669" s="1" t="s">
        <v>30</v>
      </c>
      <c r="O2669" s="1" t="s">
        <v>60</v>
      </c>
      <c r="P2669" s="1" t="s">
        <v>5317</v>
      </c>
      <c r="Q2669" s="1" t="s">
        <v>5317</v>
      </c>
      <c r="R2669" s="1">
        <f t="shared" si="92"/>
        <v>4776</v>
      </c>
      <c r="S2669" s="1" t="s">
        <v>5313</v>
      </c>
      <c r="T2669" s="1" t="s">
        <v>5314</v>
      </c>
      <c r="U2669" s="1" t="s">
        <v>35</v>
      </c>
      <c r="V2669" s="1">
        <v>1</v>
      </c>
      <c r="W2669" s="1">
        <v>1</v>
      </c>
      <c r="X2669" s="1" t="s">
        <v>5318</v>
      </c>
      <c r="Y2669" s="1">
        <v>0</v>
      </c>
    </row>
    <row r="2670" spans="1:25">
      <c r="A2670" s="1">
        <v>2669</v>
      </c>
      <c r="B2670" s="1">
        <v>15</v>
      </c>
      <c r="C2670" s="1" t="s">
        <v>25</v>
      </c>
      <c r="D2670" s="1">
        <v>321028</v>
      </c>
      <c r="E2670" s="1" t="s">
        <v>2343</v>
      </c>
      <c r="F2670" s="1" t="s">
        <v>5319</v>
      </c>
      <c r="G2670" s="1" t="s">
        <v>28</v>
      </c>
      <c r="H2670" s="1">
        <v>5510.19778047</v>
      </c>
      <c r="I2670" s="1">
        <v>5510</v>
      </c>
      <c r="J2670" s="1">
        <v>-0.19778047000000001</v>
      </c>
      <c r="K2670" s="1" t="s">
        <v>5319</v>
      </c>
      <c r="L2670" s="1" t="s">
        <v>127</v>
      </c>
      <c r="M2670" s="1" t="s">
        <v>5319</v>
      </c>
      <c r="N2670" s="1" t="s">
        <v>30</v>
      </c>
      <c r="O2670" s="1" t="s">
        <v>60</v>
      </c>
      <c r="P2670" s="1" t="s">
        <v>128</v>
      </c>
      <c r="Q2670" s="1" t="s">
        <v>5320</v>
      </c>
      <c r="R2670" s="1">
        <f t="shared" si="92"/>
        <v>1687</v>
      </c>
      <c r="S2670" s="1" t="s">
        <v>5321</v>
      </c>
      <c r="T2670" s="1" t="s">
        <v>5322</v>
      </c>
      <c r="U2670" s="1" t="s">
        <v>35</v>
      </c>
      <c r="V2670" s="1">
        <v>1</v>
      </c>
      <c r="W2670" s="1">
        <v>1</v>
      </c>
      <c r="X2670" s="1" t="s">
        <v>5323</v>
      </c>
      <c r="Y2670" s="1">
        <v>0</v>
      </c>
    </row>
    <row r="2671" spans="1:25">
      <c r="A2671" s="1">
        <v>2670</v>
      </c>
      <c r="B2671" s="1">
        <v>15</v>
      </c>
      <c r="C2671" s="1" t="s">
        <v>25</v>
      </c>
      <c r="D2671" s="1">
        <v>321028</v>
      </c>
      <c r="E2671" s="1" t="s">
        <v>2343</v>
      </c>
      <c r="F2671" s="1" t="s">
        <v>5319</v>
      </c>
      <c r="G2671" s="1" t="s">
        <v>28</v>
      </c>
      <c r="H2671" s="1">
        <v>5510.19778047</v>
      </c>
      <c r="I2671" s="1">
        <v>5510</v>
      </c>
      <c r="J2671" s="1">
        <v>-0.19778047000000001</v>
      </c>
      <c r="K2671" s="1" t="s">
        <v>5319</v>
      </c>
      <c r="L2671" s="1" t="s">
        <v>3153</v>
      </c>
      <c r="M2671" s="1" t="s">
        <v>5319</v>
      </c>
      <c r="N2671" s="1" t="s">
        <v>30</v>
      </c>
      <c r="O2671" s="1" t="s">
        <v>60</v>
      </c>
      <c r="P2671" s="1" t="s">
        <v>5324</v>
      </c>
      <c r="Q2671" s="1" t="s">
        <v>5320</v>
      </c>
      <c r="R2671" s="1">
        <f t="shared" si="92"/>
        <v>2248</v>
      </c>
      <c r="S2671" s="1" t="s">
        <v>5325</v>
      </c>
      <c r="T2671" s="1" t="s">
        <v>5326</v>
      </c>
      <c r="U2671" s="1" t="s">
        <v>35</v>
      </c>
      <c r="V2671" s="1">
        <v>1</v>
      </c>
      <c r="W2671" s="1">
        <v>1</v>
      </c>
      <c r="X2671" s="1" t="s">
        <v>5323</v>
      </c>
      <c r="Y2671" s="1">
        <v>0</v>
      </c>
    </row>
    <row r="2672" spans="1:25">
      <c r="A2672" s="1">
        <v>2671</v>
      </c>
      <c r="B2672" s="1">
        <v>15</v>
      </c>
      <c r="C2672" s="1" t="s">
        <v>25</v>
      </c>
      <c r="D2672" s="1">
        <v>321028</v>
      </c>
      <c r="E2672" s="1" t="s">
        <v>2343</v>
      </c>
      <c r="F2672" s="1" t="s">
        <v>5319</v>
      </c>
      <c r="G2672" s="1" t="s">
        <v>28</v>
      </c>
      <c r="H2672" s="1">
        <v>5510.19778047</v>
      </c>
      <c r="I2672" s="1">
        <v>5510</v>
      </c>
      <c r="J2672" s="1">
        <v>-0.19778047000000001</v>
      </c>
      <c r="K2672" s="1" t="s">
        <v>5319</v>
      </c>
      <c r="L2672" s="1" t="s">
        <v>5327</v>
      </c>
      <c r="M2672" s="1" t="s">
        <v>5319</v>
      </c>
      <c r="N2672" s="1" t="s">
        <v>30</v>
      </c>
      <c r="O2672" s="1" t="s">
        <v>60</v>
      </c>
      <c r="P2672" s="1" t="s">
        <v>128</v>
      </c>
      <c r="Q2672" s="1" t="s">
        <v>5320</v>
      </c>
      <c r="R2672" s="1">
        <f t="shared" si="92"/>
        <v>1687</v>
      </c>
      <c r="S2672" s="1" t="s">
        <v>5328</v>
      </c>
      <c r="T2672" s="1" t="s">
        <v>5329</v>
      </c>
      <c r="U2672" s="1" t="s">
        <v>35</v>
      </c>
      <c r="V2672" s="1">
        <v>1</v>
      </c>
      <c r="W2672" s="1">
        <v>1</v>
      </c>
      <c r="X2672" s="1" t="s">
        <v>5323</v>
      </c>
      <c r="Y2672" s="1">
        <v>0</v>
      </c>
    </row>
    <row r="2673" spans="1:25">
      <c r="A2673" s="1">
        <v>2672</v>
      </c>
      <c r="B2673" s="1">
        <v>15</v>
      </c>
      <c r="C2673" s="1" t="s">
        <v>25</v>
      </c>
      <c r="D2673" s="1">
        <v>321028</v>
      </c>
      <c r="E2673" s="1" t="s">
        <v>2343</v>
      </c>
      <c r="F2673" s="1" t="s">
        <v>5330</v>
      </c>
      <c r="G2673" s="1" t="s">
        <v>28</v>
      </c>
      <c r="H2673" s="1">
        <v>4081.22299299</v>
      </c>
      <c r="I2673" s="1">
        <v>4081</v>
      </c>
      <c r="J2673" s="1">
        <v>-0.22299299</v>
      </c>
      <c r="K2673" s="1" t="s">
        <v>5330</v>
      </c>
      <c r="L2673" s="1" t="s">
        <v>5331</v>
      </c>
      <c r="M2673" s="1" t="s">
        <v>5330</v>
      </c>
      <c r="N2673" s="1" t="s">
        <v>30</v>
      </c>
      <c r="O2673" s="1" t="s">
        <v>60</v>
      </c>
      <c r="P2673" s="1" t="s">
        <v>5332</v>
      </c>
      <c r="Q2673" s="1" t="s">
        <v>5332</v>
      </c>
      <c r="R2673" s="1">
        <f t="shared" si="92"/>
        <v>4129</v>
      </c>
      <c r="S2673" s="1" t="s">
        <v>5333</v>
      </c>
      <c r="T2673" s="1" t="s">
        <v>5334</v>
      </c>
      <c r="U2673" s="1" t="s">
        <v>35</v>
      </c>
      <c r="V2673" s="1">
        <v>1</v>
      </c>
      <c r="W2673" s="1">
        <v>1</v>
      </c>
      <c r="X2673" s="1" t="s">
        <v>5335</v>
      </c>
      <c r="Y2673" s="1">
        <v>0</v>
      </c>
    </row>
    <row r="2674" spans="1:25">
      <c r="A2674" s="1">
        <v>2673</v>
      </c>
      <c r="B2674" s="1">
        <v>15</v>
      </c>
      <c r="C2674" s="1" t="s">
        <v>25</v>
      </c>
      <c r="D2674" s="1">
        <v>321028</v>
      </c>
      <c r="E2674" s="1" t="s">
        <v>2343</v>
      </c>
      <c r="F2674" s="1" t="s">
        <v>5336</v>
      </c>
      <c r="G2674" s="1" t="s">
        <v>28</v>
      </c>
      <c r="H2674" s="1">
        <v>2531.4548480499998</v>
      </c>
      <c r="I2674" s="1">
        <v>2531</v>
      </c>
      <c r="J2674" s="1">
        <v>-0.45484805</v>
      </c>
      <c r="K2674" s="1" t="s">
        <v>5336</v>
      </c>
      <c r="L2674" s="1" t="s">
        <v>5331</v>
      </c>
      <c r="M2674" s="1" t="s">
        <v>5336</v>
      </c>
      <c r="N2674" s="1" t="s">
        <v>30</v>
      </c>
      <c r="O2674" s="1" t="s">
        <v>31</v>
      </c>
      <c r="P2674" s="1" t="s">
        <v>5337</v>
      </c>
      <c r="Q2674" s="1" t="s">
        <v>5337</v>
      </c>
      <c r="R2674" s="1">
        <f t="shared" si="92"/>
        <v>2586</v>
      </c>
      <c r="S2674" s="1" t="s">
        <v>5333</v>
      </c>
      <c r="T2674" s="1" t="s">
        <v>5334</v>
      </c>
      <c r="U2674" s="1" t="s">
        <v>35</v>
      </c>
      <c r="V2674" s="1">
        <v>1</v>
      </c>
      <c r="W2674" s="1">
        <v>1</v>
      </c>
      <c r="X2674" s="1" t="s">
        <v>5338</v>
      </c>
      <c r="Y2674" s="1">
        <v>0</v>
      </c>
    </row>
    <row r="2675" spans="1:25">
      <c r="A2675" s="1">
        <v>2674</v>
      </c>
      <c r="B2675" s="1">
        <v>15</v>
      </c>
      <c r="C2675" s="1" t="s">
        <v>25</v>
      </c>
      <c r="D2675" s="1">
        <v>321028</v>
      </c>
      <c r="E2675" s="1" t="s">
        <v>2343</v>
      </c>
      <c r="F2675" s="1" t="s">
        <v>5339</v>
      </c>
      <c r="G2675" s="1" t="s">
        <v>28</v>
      </c>
      <c r="H2675" s="1">
        <v>7573.2819204500001</v>
      </c>
      <c r="I2675" s="1">
        <v>7573</v>
      </c>
      <c r="J2675" s="1">
        <v>-0.28192044999999999</v>
      </c>
      <c r="K2675" s="1" t="s">
        <v>5339</v>
      </c>
      <c r="L2675" s="1" t="s">
        <v>5340</v>
      </c>
      <c r="M2675" s="1" t="s">
        <v>5339</v>
      </c>
      <c r="N2675" s="1" t="s">
        <v>30</v>
      </c>
      <c r="O2675" s="1" t="s">
        <v>60</v>
      </c>
      <c r="P2675" s="1" t="s">
        <v>3891</v>
      </c>
      <c r="Q2675" s="1" t="s">
        <v>3891</v>
      </c>
      <c r="R2675" s="1">
        <f t="shared" si="92"/>
        <v>7607</v>
      </c>
      <c r="S2675" s="1" t="s">
        <v>5341</v>
      </c>
      <c r="T2675" s="1" t="s">
        <v>5342</v>
      </c>
      <c r="U2675" s="1" t="s">
        <v>35</v>
      </c>
      <c r="V2675" s="1">
        <v>1</v>
      </c>
      <c r="W2675" s="1">
        <v>1</v>
      </c>
      <c r="X2675" s="1" t="s">
        <v>5343</v>
      </c>
      <c r="Y2675" s="1">
        <v>0</v>
      </c>
    </row>
    <row r="2676" spans="1:25">
      <c r="A2676" s="1">
        <v>2675</v>
      </c>
      <c r="B2676" s="1">
        <v>15</v>
      </c>
      <c r="C2676" s="1" t="s">
        <v>25</v>
      </c>
      <c r="D2676" s="1">
        <v>321028</v>
      </c>
      <c r="E2676" s="1" t="s">
        <v>2343</v>
      </c>
      <c r="F2676" s="1" t="s">
        <v>5344</v>
      </c>
      <c r="G2676" s="1" t="s">
        <v>28</v>
      </c>
      <c r="H2676" s="1">
        <v>7342.7781365199999</v>
      </c>
      <c r="I2676" s="1">
        <v>7343</v>
      </c>
      <c r="J2676" s="1">
        <v>0.22186348</v>
      </c>
      <c r="K2676" s="1" t="s">
        <v>5344</v>
      </c>
      <c r="L2676" s="1" t="s">
        <v>3313</v>
      </c>
      <c r="M2676" s="1" t="s">
        <v>5344</v>
      </c>
      <c r="N2676" s="1" t="s">
        <v>30</v>
      </c>
      <c r="O2676" s="1" t="s">
        <v>31</v>
      </c>
      <c r="P2676" s="1" t="s">
        <v>5345</v>
      </c>
      <c r="Q2676" s="1" t="s">
        <v>5345</v>
      </c>
      <c r="R2676" s="1">
        <f t="shared" si="92"/>
        <v>7352</v>
      </c>
      <c r="S2676" s="1" t="s">
        <v>5238</v>
      </c>
      <c r="T2676" s="1" t="s">
        <v>5239</v>
      </c>
      <c r="U2676" s="1" t="s">
        <v>35</v>
      </c>
      <c r="V2676" s="1">
        <v>1</v>
      </c>
      <c r="W2676" s="1">
        <v>1</v>
      </c>
      <c r="X2676" s="1" t="s">
        <v>5346</v>
      </c>
      <c r="Y2676" s="1">
        <v>0</v>
      </c>
    </row>
    <row r="2677" spans="1:25">
      <c r="A2677" s="1">
        <v>2676</v>
      </c>
      <c r="B2677" s="1">
        <v>15</v>
      </c>
      <c r="C2677" s="1" t="s">
        <v>25</v>
      </c>
      <c r="D2677" s="1">
        <v>321028</v>
      </c>
      <c r="E2677" s="1" t="s">
        <v>2343</v>
      </c>
      <c r="F2677" s="1" t="s">
        <v>5347</v>
      </c>
      <c r="G2677" s="1" t="s">
        <v>38</v>
      </c>
      <c r="H2677" s="1">
        <v>5234.3963380200003</v>
      </c>
      <c r="I2677" s="1">
        <v>51997</v>
      </c>
      <c r="J2677" s="1">
        <v>46762.603662000001</v>
      </c>
      <c r="K2677" s="1" t="s">
        <v>5347</v>
      </c>
      <c r="L2677" s="1" t="s">
        <v>3313</v>
      </c>
      <c r="M2677" s="1" t="s">
        <v>5348</v>
      </c>
      <c r="N2677" s="1" t="s">
        <v>76</v>
      </c>
      <c r="O2677" s="1" t="s">
        <v>60</v>
      </c>
      <c r="P2677" s="1" t="s">
        <v>5349</v>
      </c>
      <c r="Q2677" s="1" t="s">
        <v>5349</v>
      </c>
      <c r="R2677" s="1">
        <f>P2677*V2677/W2677*H2677/I2677</f>
        <v>5242.751721908603</v>
      </c>
      <c r="S2677" s="1" t="s">
        <v>5238</v>
      </c>
      <c r="T2677" s="1" t="s">
        <v>5239</v>
      </c>
      <c r="U2677" s="1" t="s">
        <v>35</v>
      </c>
      <c r="V2677" s="1">
        <v>1</v>
      </c>
      <c r="W2677" s="1">
        <v>1</v>
      </c>
      <c r="X2677" s="1" t="s">
        <v>5350</v>
      </c>
      <c r="Y2677" s="1">
        <v>0</v>
      </c>
    </row>
    <row r="2678" spans="1:25">
      <c r="A2678" s="1">
        <v>2677</v>
      </c>
      <c r="B2678" s="1">
        <v>15</v>
      </c>
      <c r="C2678" s="1" t="s">
        <v>25</v>
      </c>
      <c r="D2678" s="1">
        <v>321028</v>
      </c>
      <c r="E2678" s="1" t="s">
        <v>2343</v>
      </c>
      <c r="F2678" s="1" t="s">
        <v>5347</v>
      </c>
      <c r="G2678" s="1" t="s">
        <v>38</v>
      </c>
      <c r="H2678" s="1">
        <v>5234.3963380200003</v>
      </c>
      <c r="I2678" s="1">
        <v>51997</v>
      </c>
      <c r="J2678" s="1">
        <v>46762.603662000001</v>
      </c>
      <c r="K2678" s="1" t="s">
        <v>5347</v>
      </c>
      <c r="L2678" s="1" t="s">
        <v>3313</v>
      </c>
      <c r="M2678" s="1" t="s">
        <v>5348</v>
      </c>
      <c r="N2678" s="1" t="s">
        <v>76</v>
      </c>
      <c r="O2678" s="1" t="s">
        <v>60</v>
      </c>
      <c r="P2678" s="1" t="s">
        <v>5349</v>
      </c>
      <c r="Q2678" s="1" t="s">
        <v>5349</v>
      </c>
      <c r="R2678" s="1">
        <f>P2678*V2678/W2678*H2678/I2678</f>
        <v>5242.751721908603</v>
      </c>
      <c r="S2678" s="1" t="s">
        <v>5238</v>
      </c>
      <c r="T2678" s="1" t="s">
        <v>5239</v>
      </c>
      <c r="U2678" s="1" t="s">
        <v>35</v>
      </c>
      <c r="V2678" s="1">
        <v>1</v>
      </c>
      <c r="W2678" s="1">
        <v>1</v>
      </c>
      <c r="X2678" s="1" t="s">
        <v>5350</v>
      </c>
      <c r="Y2678" s="1">
        <v>0</v>
      </c>
    </row>
    <row r="2679" spans="1:25">
      <c r="A2679" s="1">
        <v>2678</v>
      </c>
      <c r="B2679" s="1">
        <v>15</v>
      </c>
      <c r="C2679" s="1" t="s">
        <v>25</v>
      </c>
      <c r="D2679" s="1">
        <v>321028</v>
      </c>
      <c r="E2679" s="1" t="s">
        <v>2343</v>
      </c>
      <c r="F2679" s="1" t="s">
        <v>5347</v>
      </c>
      <c r="G2679" s="1" t="s">
        <v>38</v>
      </c>
      <c r="H2679" s="1">
        <v>11422.5299689</v>
      </c>
      <c r="I2679" s="1">
        <v>51997</v>
      </c>
      <c r="J2679" s="1">
        <v>40574.470031099998</v>
      </c>
      <c r="K2679" s="1" t="s">
        <v>5347</v>
      </c>
      <c r="L2679" s="1" t="s">
        <v>3313</v>
      </c>
      <c r="M2679" s="1" t="s">
        <v>5348</v>
      </c>
      <c r="N2679" s="1" t="s">
        <v>76</v>
      </c>
      <c r="O2679" s="1" t="s">
        <v>60</v>
      </c>
      <c r="P2679" s="1" t="s">
        <v>5349</v>
      </c>
      <c r="Q2679" s="1" t="s">
        <v>5349</v>
      </c>
      <c r="R2679" s="1">
        <f>P2679*V2679/W2679*H2679/I2679</f>
        <v>11440.763135956153</v>
      </c>
      <c r="S2679" s="1" t="s">
        <v>5238</v>
      </c>
      <c r="T2679" s="1" t="s">
        <v>5239</v>
      </c>
      <c r="U2679" s="1" t="s">
        <v>35</v>
      </c>
      <c r="V2679" s="1">
        <v>1</v>
      </c>
      <c r="W2679" s="1">
        <v>1</v>
      </c>
      <c r="X2679" s="1" t="s">
        <v>5350</v>
      </c>
      <c r="Y2679" s="1">
        <v>0</v>
      </c>
    </row>
    <row r="2680" spans="1:25">
      <c r="A2680" s="1">
        <v>2679</v>
      </c>
      <c r="B2680" s="1">
        <v>15</v>
      </c>
      <c r="C2680" s="1" t="s">
        <v>25</v>
      </c>
      <c r="D2680" s="1">
        <v>321028</v>
      </c>
      <c r="E2680" s="1" t="s">
        <v>2343</v>
      </c>
      <c r="F2680" s="1" t="s">
        <v>5347</v>
      </c>
      <c r="G2680" s="1" t="s">
        <v>38</v>
      </c>
      <c r="H2680" s="1">
        <v>11422.5299689</v>
      </c>
      <c r="I2680" s="1">
        <v>51997</v>
      </c>
      <c r="J2680" s="1">
        <v>40574.470031099998</v>
      </c>
      <c r="K2680" s="1" t="s">
        <v>5347</v>
      </c>
      <c r="L2680" s="1" t="s">
        <v>3313</v>
      </c>
      <c r="M2680" s="1" t="s">
        <v>5348</v>
      </c>
      <c r="N2680" s="1" t="s">
        <v>76</v>
      </c>
      <c r="O2680" s="1" t="s">
        <v>60</v>
      </c>
      <c r="P2680" s="1" t="s">
        <v>5349</v>
      </c>
      <c r="Q2680" s="1" t="s">
        <v>5349</v>
      </c>
      <c r="R2680" s="1">
        <f>P2680*V2680/W2680*H2680/I2680</f>
        <v>11440.763135956153</v>
      </c>
      <c r="S2680" s="1" t="s">
        <v>5238</v>
      </c>
      <c r="T2680" s="1" t="s">
        <v>5239</v>
      </c>
      <c r="U2680" s="1" t="s">
        <v>35</v>
      </c>
      <c r="V2680" s="1">
        <v>1</v>
      </c>
      <c r="W2680" s="1">
        <v>1</v>
      </c>
      <c r="X2680" s="1" t="s">
        <v>5350</v>
      </c>
      <c r="Y2680" s="1">
        <v>0</v>
      </c>
    </row>
    <row r="2681" spans="1:25">
      <c r="A2681" s="1">
        <v>2680</v>
      </c>
      <c r="B2681" s="1">
        <v>15</v>
      </c>
      <c r="C2681" s="1" t="s">
        <v>25</v>
      </c>
      <c r="D2681" s="1">
        <v>321028</v>
      </c>
      <c r="E2681" s="1" t="s">
        <v>2343</v>
      </c>
      <c r="F2681" s="1" t="s">
        <v>5351</v>
      </c>
      <c r="G2681" s="1" t="s">
        <v>28</v>
      </c>
      <c r="H2681" s="1">
        <v>4305.9358889599998</v>
      </c>
      <c r="I2681" s="1">
        <v>4306</v>
      </c>
      <c r="J2681" s="1">
        <v>6.4111040000200001E-2</v>
      </c>
      <c r="K2681" s="1" t="s">
        <v>5351</v>
      </c>
      <c r="L2681" s="1" t="s">
        <v>3313</v>
      </c>
      <c r="M2681" s="1" t="s">
        <v>5348</v>
      </c>
      <c r="N2681" s="1" t="s">
        <v>83</v>
      </c>
      <c r="O2681" s="1" t="s">
        <v>31</v>
      </c>
      <c r="P2681" s="1" t="s">
        <v>4618</v>
      </c>
      <c r="Q2681" s="1" t="s">
        <v>4618</v>
      </c>
      <c r="R2681" s="1">
        <f t="shared" ref="R2681:R2726" si="93">P2681*V2681/W2681</f>
        <v>4327</v>
      </c>
      <c r="S2681" s="1" t="s">
        <v>5238</v>
      </c>
      <c r="T2681" s="1" t="s">
        <v>5239</v>
      </c>
      <c r="U2681" s="1" t="s">
        <v>35</v>
      </c>
      <c r="V2681" s="1">
        <v>1</v>
      </c>
      <c r="W2681" s="1">
        <v>1</v>
      </c>
      <c r="X2681" s="1" t="s">
        <v>5352</v>
      </c>
      <c r="Y2681" s="1">
        <v>0</v>
      </c>
    </row>
    <row r="2682" spans="1:25">
      <c r="A2682" s="1">
        <v>2681</v>
      </c>
      <c r="B2682" s="1">
        <v>15</v>
      </c>
      <c r="C2682" s="1" t="s">
        <v>25</v>
      </c>
      <c r="D2682" s="1">
        <v>321028</v>
      </c>
      <c r="E2682" s="1" t="s">
        <v>2343</v>
      </c>
      <c r="F2682" s="1" t="s">
        <v>5353</v>
      </c>
      <c r="G2682" s="1" t="s">
        <v>28</v>
      </c>
      <c r="H2682" s="1">
        <v>3124.5645135099999</v>
      </c>
      <c r="I2682" s="1">
        <v>3125</v>
      </c>
      <c r="J2682" s="1">
        <v>0.43548649</v>
      </c>
      <c r="K2682" s="1" t="s">
        <v>5353</v>
      </c>
      <c r="L2682" s="1" t="s">
        <v>3313</v>
      </c>
      <c r="M2682" s="1" t="s">
        <v>5353</v>
      </c>
      <c r="N2682" s="1" t="s">
        <v>30</v>
      </c>
      <c r="O2682" s="1" t="s">
        <v>133</v>
      </c>
      <c r="P2682" s="1" t="s">
        <v>5354</v>
      </c>
      <c r="Q2682" s="1" t="s">
        <v>5354</v>
      </c>
      <c r="R2682" s="1">
        <f t="shared" si="93"/>
        <v>3174</v>
      </c>
      <c r="S2682" s="1" t="s">
        <v>5238</v>
      </c>
      <c r="T2682" s="1" t="s">
        <v>5239</v>
      </c>
      <c r="U2682" s="1" t="s">
        <v>35</v>
      </c>
      <c r="V2682" s="1">
        <v>1</v>
      </c>
      <c r="W2682" s="1">
        <v>1</v>
      </c>
      <c r="X2682" s="1" t="s">
        <v>5355</v>
      </c>
      <c r="Y2682" s="1">
        <v>0</v>
      </c>
    </row>
    <row r="2683" spans="1:25">
      <c r="A2683" s="1">
        <v>2682</v>
      </c>
      <c r="B2683" s="1">
        <v>15</v>
      </c>
      <c r="C2683" s="1" t="s">
        <v>25</v>
      </c>
      <c r="D2683" s="1">
        <v>321028</v>
      </c>
      <c r="E2683" s="1" t="s">
        <v>2343</v>
      </c>
      <c r="F2683" s="1" t="s">
        <v>5356</v>
      </c>
      <c r="G2683" s="1" t="s">
        <v>28</v>
      </c>
      <c r="H2683" s="1">
        <v>708.81919049999999</v>
      </c>
      <c r="I2683" s="1">
        <v>709</v>
      </c>
      <c r="J2683" s="1">
        <v>0.18080950000000001</v>
      </c>
      <c r="K2683" s="1" t="s">
        <v>5356</v>
      </c>
      <c r="L2683" s="1" t="s">
        <v>3313</v>
      </c>
      <c r="M2683" s="1" t="s">
        <v>5356</v>
      </c>
      <c r="N2683" s="1" t="s">
        <v>30</v>
      </c>
      <c r="O2683" s="1" t="s">
        <v>60</v>
      </c>
      <c r="P2683" s="1" t="s">
        <v>5357</v>
      </c>
      <c r="Q2683" s="1" t="s">
        <v>5357</v>
      </c>
      <c r="R2683" s="1">
        <f t="shared" si="93"/>
        <v>732</v>
      </c>
      <c r="S2683" s="1" t="s">
        <v>5238</v>
      </c>
      <c r="T2683" s="1" t="s">
        <v>5239</v>
      </c>
      <c r="U2683" s="1" t="s">
        <v>35</v>
      </c>
      <c r="V2683" s="1">
        <v>1</v>
      </c>
      <c r="W2683" s="1">
        <v>1</v>
      </c>
      <c r="X2683" s="1" t="s">
        <v>5358</v>
      </c>
      <c r="Y2683" s="1">
        <v>0</v>
      </c>
    </row>
    <row r="2684" spans="1:25">
      <c r="A2684" s="1">
        <v>2683</v>
      </c>
      <c r="B2684" s="1">
        <v>15</v>
      </c>
      <c r="C2684" s="1" t="s">
        <v>25</v>
      </c>
      <c r="D2684" s="1">
        <v>321028</v>
      </c>
      <c r="E2684" s="1" t="s">
        <v>2343</v>
      </c>
      <c r="F2684" s="1" t="s">
        <v>5359</v>
      </c>
      <c r="G2684" s="1" t="s">
        <v>28</v>
      </c>
      <c r="H2684" s="1">
        <v>2624.1160855100002</v>
      </c>
      <c r="I2684" s="1">
        <v>2624</v>
      </c>
      <c r="J2684" s="1">
        <v>-0.11608551</v>
      </c>
      <c r="K2684" s="1" t="s">
        <v>5359</v>
      </c>
      <c r="L2684" s="1" t="s">
        <v>3313</v>
      </c>
      <c r="M2684" s="1" t="s">
        <v>5359</v>
      </c>
      <c r="N2684" s="1" t="s">
        <v>30</v>
      </c>
      <c r="O2684" s="1" t="s">
        <v>133</v>
      </c>
      <c r="P2684" s="1" t="s">
        <v>4541</v>
      </c>
      <c r="Q2684" s="1" t="s">
        <v>4541</v>
      </c>
      <c r="R2684" s="1">
        <f t="shared" si="93"/>
        <v>2644</v>
      </c>
      <c r="S2684" s="1" t="s">
        <v>5238</v>
      </c>
      <c r="T2684" s="1" t="s">
        <v>5239</v>
      </c>
      <c r="U2684" s="1" t="s">
        <v>35</v>
      </c>
      <c r="V2684" s="1">
        <v>1</v>
      </c>
      <c r="W2684" s="1">
        <v>1</v>
      </c>
      <c r="X2684" s="1" t="s">
        <v>5360</v>
      </c>
      <c r="Y2684" s="1">
        <v>0</v>
      </c>
    </row>
    <row r="2685" spans="1:25">
      <c r="A2685" s="1">
        <v>2684</v>
      </c>
      <c r="B2685" s="1">
        <v>15</v>
      </c>
      <c r="C2685" s="1" t="s">
        <v>25</v>
      </c>
      <c r="D2685" s="1">
        <v>321028</v>
      </c>
      <c r="E2685" s="1" t="s">
        <v>2343</v>
      </c>
      <c r="F2685" s="1" t="s">
        <v>5361</v>
      </c>
      <c r="G2685" s="1" t="s">
        <v>28</v>
      </c>
      <c r="H2685" s="1">
        <v>542.76909251500001</v>
      </c>
      <c r="I2685" s="1">
        <v>543</v>
      </c>
      <c r="J2685" s="1">
        <v>0.230907485</v>
      </c>
      <c r="K2685" s="1" t="s">
        <v>5361</v>
      </c>
      <c r="L2685" s="1" t="s">
        <v>3313</v>
      </c>
      <c r="M2685" s="1" t="s">
        <v>5361</v>
      </c>
      <c r="N2685" s="1" t="s">
        <v>30</v>
      </c>
      <c r="O2685" s="1" t="s">
        <v>55</v>
      </c>
      <c r="P2685" s="1" t="s">
        <v>588</v>
      </c>
      <c r="Q2685" s="1" t="s">
        <v>588</v>
      </c>
      <c r="R2685" s="1">
        <f t="shared" si="93"/>
        <v>550</v>
      </c>
      <c r="S2685" s="1" t="s">
        <v>5238</v>
      </c>
      <c r="T2685" s="1" t="s">
        <v>5239</v>
      </c>
      <c r="U2685" s="1" t="s">
        <v>35</v>
      </c>
      <c r="V2685" s="1">
        <v>1</v>
      </c>
      <c r="W2685" s="1">
        <v>1</v>
      </c>
      <c r="X2685" s="1" t="s">
        <v>5362</v>
      </c>
      <c r="Y2685" s="1">
        <v>0</v>
      </c>
    </row>
    <row r="2686" spans="1:25">
      <c r="A2686" s="1">
        <v>2685</v>
      </c>
      <c r="B2686" s="1">
        <v>15</v>
      </c>
      <c r="C2686" s="1" t="s">
        <v>25</v>
      </c>
      <c r="D2686" s="1">
        <v>321028</v>
      </c>
      <c r="E2686" s="1" t="s">
        <v>2343</v>
      </c>
      <c r="F2686" s="1" t="s">
        <v>5363</v>
      </c>
      <c r="G2686" s="1" t="s">
        <v>28</v>
      </c>
      <c r="H2686" s="1">
        <v>10806.549392000001</v>
      </c>
      <c r="I2686" s="1">
        <v>10807</v>
      </c>
      <c r="J2686" s="1">
        <v>0.45060799999899998</v>
      </c>
      <c r="K2686" s="1" t="s">
        <v>5363</v>
      </c>
      <c r="L2686" s="1" t="s">
        <v>3434</v>
      </c>
      <c r="M2686" s="1" t="s">
        <v>5363</v>
      </c>
      <c r="N2686" s="1" t="s">
        <v>30</v>
      </c>
      <c r="O2686" s="1" t="s">
        <v>133</v>
      </c>
      <c r="P2686" s="1" t="s">
        <v>5364</v>
      </c>
      <c r="Q2686" s="1" t="s">
        <v>5365</v>
      </c>
      <c r="R2686" s="1">
        <f t="shared" si="93"/>
        <v>2708</v>
      </c>
      <c r="S2686" s="1" t="s">
        <v>5175</v>
      </c>
      <c r="T2686" s="1" t="s">
        <v>5176</v>
      </c>
      <c r="U2686" s="1" t="s">
        <v>35</v>
      </c>
      <c r="V2686" s="1">
        <v>1</v>
      </c>
      <c r="W2686" s="1">
        <v>1</v>
      </c>
      <c r="X2686" s="1" t="s">
        <v>5366</v>
      </c>
      <c r="Y2686" s="1">
        <v>0</v>
      </c>
    </row>
    <row r="2687" spans="1:25">
      <c r="A2687" s="1">
        <v>2686</v>
      </c>
      <c r="B2687" s="1">
        <v>15</v>
      </c>
      <c r="C2687" s="1" t="s">
        <v>25</v>
      </c>
      <c r="D2687" s="1">
        <v>321028</v>
      </c>
      <c r="E2687" s="1" t="s">
        <v>2343</v>
      </c>
      <c r="F2687" s="1" t="s">
        <v>5363</v>
      </c>
      <c r="G2687" s="1" t="s">
        <v>28</v>
      </c>
      <c r="H2687" s="1">
        <v>10806.549392000001</v>
      </c>
      <c r="I2687" s="1">
        <v>10807</v>
      </c>
      <c r="J2687" s="1">
        <v>0.45060799999899998</v>
      </c>
      <c r="K2687" s="1" t="s">
        <v>5363</v>
      </c>
      <c r="L2687" s="1" t="s">
        <v>93</v>
      </c>
      <c r="M2687" s="1" t="s">
        <v>5363</v>
      </c>
      <c r="N2687" s="1" t="s">
        <v>30</v>
      </c>
      <c r="O2687" s="1" t="s">
        <v>133</v>
      </c>
      <c r="P2687" s="1" t="s">
        <v>3658</v>
      </c>
      <c r="Q2687" s="1" t="s">
        <v>5365</v>
      </c>
      <c r="R2687" s="1">
        <f t="shared" si="93"/>
        <v>2712</v>
      </c>
      <c r="S2687" s="1" t="s">
        <v>5228</v>
      </c>
      <c r="T2687" s="1" t="s">
        <v>5229</v>
      </c>
      <c r="U2687" s="1" t="s">
        <v>35</v>
      </c>
      <c r="V2687" s="1">
        <v>1</v>
      </c>
      <c r="W2687" s="1">
        <v>1</v>
      </c>
      <c r="X2687" s="1" t="s">
        <v>5366</v>
      </c>
      <c r="Y2687" s="1">
        <v>0</v>
      </c>
    </row>
    <row r="2688" spans="1:25">
      <c r="A2688" s="1">
        <v>2687</v>
      </c>
      <c r="B2688" s="1">
        <v>15</v>
      </c>
      <c r="C2688" s="1" t="s">
        <v>25</v>
      </c>
      <c r="D2688" s="1">
        <v>321028</v>
      </c>
      <c r="E2688" s="1" t="s">
        <v>2343</v>
      </c>
      <c r="F2688" s="1" t="s">
        <v>5363</v>
      </c>
      <c r="G2688" s="1" t="s">
        <v>28</v>
      </c>
      <c r="H2688" s="1">
        <v>10806.549392000001</v>
      </c>
      <c r="I2688" s="1">
        <v>10807</v>
      </c>
      <c r="J2688" s="1">
        <v>0.45060799999899998</v>
      </c>
      <c r="K2688" s="1" t="s">
        <v>5363</v>
      </c>
      <c r="L2688" s="1" t="s">
        <v>3313</v>
      </c>
      <c r="M2688" s="1" t="s">
        <v>5363</v>
      </c>
      <c r="N2688" s="1" t="s">
        <v>30</v>
      </c>
      <c r="O2688" s="1" t="s">
        <v>133</v>
      </c>
      <c r="P2688" s="1" t="s">
        <v>5367</v>
      </c>
      <c r="Q2688" s="1" t="s">
        <v>5365</v>
      </c>
      <c r="R2688" s="1">
        <f t="shared" si="93"/>
        <v>5420</v>
      </c>
      <c r="S2688" s="1" t="s">
        <v>5238</v>
      </c>
      <c r="T2688" s="1" t="s">
        <v>5239</v>
      </c>
      <c r="U2688" s="1" t="s">
        <v>35</v>
      </c>
      <c r="V2688" s="1">
        <v>1</v>
      </c>
      <c r="W2688" s="1">
        <v>1</v>
      </c>
      <c r="X2688" s="1" t="s">
        <v>5366</v>
      </c>
      <c r="Y2688" s="1">
        <v>0</v>
      </c>
    </row>
    <row r="2689" spans="1:25">
      <c r="A2689" s="1">
        <v>2688</v>
      </c>
      <c r="B2689" s="1">
        <v>15</v>
      </c>
      <c r="C2689" s="1" t="s">
        <v>25</v>
      </c>
      <c r="D2689" s="1">
        <v>321028</v>
      </c>
      <c r="E2689" s="1" t="s">
        <v>2343</v>
      </c>
      <c r="F2689" s="1" t="s">
        <v>5368</v>
      </c>
      <c r="G2689" s="1" t="s">
        <v>28</v>
      </c>
      <c r="H2689" s="1">
        <v>1272.8337600299999</v>
      </c>
      <c r="I2689" s="1">
        <v>1273</v>
      </c>
      <c r="J2689" s="1">
        <v>0.16623996999999999</v>
      </c>
      <c r="K2689" s="1" t="s">
        <v>5368</v>
      </c>
      <c r="L2689" s="1" t="s">
        <v>3313</v>
      </c>
      <c r="M2689" s="1" t="s">
        <v>5368</v>
      </c>
      <c r="N2689" s="1" t="s">
        <v>30</v>
      </c>
      <c r="O2689" s="1" t="s">
        <v>55</v>
      </c>
      <c r="P2689" s="1" t="s">
        <v>1801</v>
      </c>
      <c r="Q2689" s="1" t="s">
        <v>1801</v>
      </c>
      <c r="R2689" s="1">
        <f t="shared" si="93"/>
        <v>1331</v>
      </c>
      <c r="S2689" s="1" t="s">
        <v>5238</v>
      </c>
      <c r="T2689" s="1" t="s">
        <v>5239</v>
      </c>
      <c r="U2689" s="1" t="s">
        <v>35</v>
      </c>
      <c r="V2689" s="1">
        <v>1</v>
      </c>
      <c r="W2689" s="1">
        <v>1</v>
      </c>
      <c r="X2689" s="1" t="s">
        <v>5369</v>
      </c>
      <c r="Y2689" s="1">
        <v>0</v>
      </c>
    </row>
    <row r="2690" spans="1:25">
      <c r="A2690" s="1">
        <v>2689</v>
      </c>
      <c r="B2690" s="1">
        <v>15</v>
      </c>
      <c r="C2690" s="1" t="s">
        <v>25</v>
      </c>
      <c r="D2690" s="1">
        <v>321028</v>
      </c>
      <c r="E2690" s="1" t="s">
        <v>2343</v>
      </c>
      <c r="F2690" s="1" t="s">
        <v>5370</v>
      </c>
      <c r="G2690" s="1" t="s">
        <v>28</v>
      </c>
      <c r="H2690" s="1">
        <v>2323.4563450400001</v>
      </c>
      <c r="I2690" s="1">
        <v>2323</v>
      </c>
      <c r="J2690" s="1">
        <v>-0.45634503999999998</v>
      </c>
      <c r="K2690" s="1" t="s">
        <v>5370</v>
      </c>
      <c r="L2690" s="1" t="s">
        <v>3434</v>
      </c>
      <c r="M2690" s="1" t="s">
        <v>5370</v>
      </c>
      <c r="N2690" s="1" t="s">
        <v>30</v>
      </c>
      <c r="O2690" s="1" t="s">
        <v>133</v>
      </c>
      <c r="P2690" s="1" t="s">
        <v>5371</v>
      </c>
      <c r="Q2690" s="1" t="s">
        <v>2730</v>
      </c>
      <c r="R2690" s="1">
        <f t="shared" si="93"/>
        <v>1568</v>
      </c>
      <c r="S2690" s="1" t="s">
        <v>5175</v>
      </c>
      <c r="T2690" s="1" t="s">
        <v>5176</v>
      </c>
      <c r="U2690" s="1" t="s">
        <v>35</v>
      </c>
      <c r="V2690" s="1">
        <v>1</v>
      </c>
      <c r="W2690" s="1">
        <v>1</v>
      </c>
      <c r="X2690" s="1" t="s">
        <v>5372</v>
      </c>
      <c r="Y2690" s="1">
        <v>0</v>
      </c>
    </row>
    <row r="2691" spans="1:25">
      <c r="A2691" s="1">
        <v>2690</v>
      </c>
      <c r="B2691" s="1">
        <v>15</v>
      </c>
      <c r="C2691" s="1" t="s">
        <v>25</v>
      </c>
      <c r="D2691" s="1">
        <v>321028</v>
      </c>
      <c r="E2691" s="1" t="s">
        <v>2343</v>
      </c>
      <c r="F2691" s="1" t="s">
        <v>5370</v>
      </c>
      <c r="G2691" s="1" t="s">
        <v>28</v>
      </c>
      <c r="H2691" s="1">
        <v>2323.4563450400001</v>
      </c>
      <c r="I2691" s="1">
        <v>2323</v>
      </c>
      <c r="J2691" s="1">
        <v>-0.45634503999999998</v>
      </c>
      <c r="K2691" s="1" t="s">
        <v>5370</v>
      </c>
      <c r="L2691" s="1" t="s">
        <v>2287</v>
      </c>
      <c r="M2691" s="1" t="s">
        <v>5370</v>
      </c>
      <c r="N2691" s="1" t="s">
        <v>30</v>
      </c>
      <c r="O2691" s="1" t="s">
        <v>133</v>
      </c>
      <c r="P2691" s="1" t="s">
        <v>876</v>
      </c>
      <c r="Q2691" s="1" t="s">
        <v>2730</v>
      </c>
      <c r="R2691" s="1">
        <f t="shared" si="93"/>
        <v>174.22222222222223</v>
      </c>
      <c r="S2691" s="1" t="s">
        <v>4811</v>
      </c>
      <c r="T2691" s="1" t="s">
        <v>4812</v>
      </c>
      <c r="U2691" s="1" t="s">
        <v>4813</v>
      </c>
      <c r="V2691" s="1">
        <v>4</v>
      </c>
      <c r="W2691" s="1">
        <v>18</v>
      </c>
      <c r="X2691" s="1" t="s">
        <v>5372</v>
      </c>
      <c r="Y2691" s="1">
        <v>0</v>
      </c>
    </row>
    <row r="2692" spans="1:25">
      <c r="A2692" s="1">
        <v>2691</v>
      </c>
      <c r="B2692" s="1">
        <v>15</v>
      </c>
      <c r="C2692" s="1" t="s">
        <v>25</v>
      </c>
      <c r="D2692" s="1">
        <v>321028</v>
      </c>
      <c r="E2692" s="1" t="s">
        <v>2343</v>
      </c>
      <c r="F2692" s="1" t="s">
        <v>5370</v>
      </c>
      <c r="G2692" s="1" t="s">
        <v>28</v>
      </c>
      <c r="H2692" s="1">
        <v>2323.4563450400001</v>
      </c>
      <c r="I2692" s="1">
        <v>2323</v>
      </c>
      <c r="J2692" s="1">
        <v>-0.45634503999999998</v>
      </c>
      <c r="K2692" s="1" t="s">
        <v>5370</v>
      </c>
      <c r="L2692" s="1" t="s">
        <v>2287</v>
      </c>
      <c r="M2692" s="1" t="s">
        <v>5370</v>
      </c>
      <c r="N2692" s="1" t="s">
        <v>30</v>
      </c>
      <c r="O2692" s="1" t="s">
        <v>133</v>
      </c>
      <c r="P2692" s="1" t="s">
        <v>876</v>
      </c>
      <c r="Q2692" s="1" t="s">
        <v>2730</v>
      </c>
      <c r="R2692" s="1">
        <f t="shared" si="93"/>
        <v>174.22222222222223</v>
      </c>
      <c r="S2692" s="1" t="s">
        <v>4815</v>
      </c>
      <c r="T2692" s="1" t="s">
        <v>4816</v>
      </c>
      <c r="U2692" s="1" t="s">
        <v>4813</v>
      </c>
      <c r="V2692" s="1">
        <v>4</v>
      </c>
      <c r="W2692" s="1">
        <v>18</v>
      </c>
      <c r="X2692" s="1" t="s">
        <v>5372</v>
      </c>
      <c r="Y2692" s="1">
        <v>0</v>
      </c>
    </row>
    <row r="2693" spans="1:25">
      <c r="A2693" s="1">
        <v>2692</v>
      </c>
      <c r="B2693" s="1">
        <v>15</v>
      </c>
      <c r="C2693" s="1" t="s">
        <v>25</v>
      </c>
      <c r="D2693" s="1">
        <v>321028</v>
      </c>
      <c r="E2693" s="1" t="s">
        <v>2343</v>
      </c>
      <c r="F2693" s="1" t="s">
        <v>5370</v>
      </c>
      <c r="G2693" s="1" t="s">
        <v>28</v>
      </c>
      <c r="H2693" s="1">
        <v>2323.4563450400001</v>
      </c>
      <c r="I2693" s="1">
        <v>2323</v>
      </c>
      <c r="J2693" s="1">
        <v>-0.45634503999999998</v>
      </c>
      <c r="K2693" s="1" t="s">
        <v>5370</v>
      </c>
      <c r="L2693" s="1" t="s">
        <v>2287</v>
      </c>
      <c r="M2693" s="1" t="s">
        <v>5370</v>
      </c>
      <c r="N2693" s="1" t="s">
        <v>30</v>
      </c>
      <c r="O2693" s="1" t="s">
        <v>133</v>
      </c>
      <c r="P2693" s="1" t="s">
        <v>876</v>
      </c>
      <c r="Q2693" s="1" t="s">
        <v>2730</v>
      </c>
      <c r="R2693" s="1">
        <f t="shared" si="93"/>
        <v>174.22222222222223</v>
      </c>
      <c r="S2693" s="1" t="s">
        <v>4817</v>
      </c>
      <c r="T2693" s="1" t="s">
        <v>4812</v>
      </c>
      <c r="U2693" s="1" t="s">
        <v>4813</v>
      </c>
      <c r="V2693" s="1">
        <v>4</v>
      </c>
      <c r="W2693" s="1">
        <v>18</v>
      </c>
      <c r="X2693" s="1" t="s">
        <v>5372</v>
      </c>
      <c r="Y2693" s="1">
        <v>0</v>
      </c>
    </row>
    <row r="2694" spans="1:25">
      <c r="A2694" s="1">
        <v>2693</v>
      </c>
      <c r="B2694" s="1">
        <v>15</v>
      </c>
      <c r="C2694" s="1" t="s">
        <v>25</v>
      </c>
      <c r="D2694" s="1">
        <v>321028</v>
      </c>
      <c r="E2694" s="1" t="s">
        <v>2343</v>
      </c>
      <c r="F2694" s="1" t="s">
        <v>5370</v>
      </c>
      <c r="G2694" s="1" t="s">
        <v>28</v>
      </c>
      <c r="H2694" s="1">
        <v>2323.4563450400001</v>
      </c>
      <c r="I2694" s="1">
        <v>2323</v>
      </c>
      <c r="J2694" s="1">
        <v>-0.45634503999999998</v>
      </c>
      <c r="K2694" s="1" t="s">
        <v>5370</v>
      </c>
      <c r="L2694" s="1" t="s">
        <v>2287</v>
      </c>
      <c r="M2694" s="1" t="s">
        <v>5370</v>
      </c>
      <c r="N2694" s="1" t="s">
        <v>30</v>
      </c>
      <c r="O2694" s="1" t="s">
        <v>133</v>
      </c>
      <c r="P2694" s="1" t="s">
        <v>876</v>
      </c>
      <c r="Q2694" s="1" t="s">
        <v>2730</v>
      </c>
      <c r="R2694" s="1">
        <f t="shared" si="93"/>
        <v>130.66666666666666</v>
      </c>
      <c r="S2694" s="1" t="s">
        <v>4818</v>
      </c>
      <c r="T2694" s="1" t="s">
        <v>4819</v>
      </c>
      <c r="U2694" s="1" t="s">
        <v>4820</v>
      </c>
      <c r="V2694" s="1">
        <v>3</v>
      </c>
      <c r="W2694" s="1">
        <v>18</v>
      </c>
      <c r="X2694" s="1" t="s">
        <v>5372</v>
      </c>
      <c r="Y2694" s="1">
        <v>0</v>
      </c>
    </row>
    <row r="2695" spans="1:25">
      <c r="A2695" s="1">
        <v>2694</v>
      </c>
      <c r="B2695" s="1">
        <v>15</v>
      </c>
      <c r="C2695" s="1" t="s">
        <v>25</v>
      </c>
      <c r="D2695" s="1">
        <v>321028</v>
      </c>
      <c r="E2695" s="1" t="s">
        <v>2343</v>
      </c>
      <c r="F2695" s="1" t="s">
        <v>5370</v>
      </c>
      <c r="G2695" s="1" t="s">
        <v>28</v>
      </c>
      <c r="H2695" s="1">
        <v>2323.4563450400001</v>
      </c>
      <c r="I2695" s="1">
        <v>2323</v>
      </c>
      <c r="J2695" s="1">
        <v>-0.45634503999999998</v>
      </c>
      <c r="K2695" s="1" t="s">
        <v>5370</v>
      </c>
      <c r="L2695" s="1" t="s">
        <v>2287</v>
      </c>
      <c r="M2695" s="1" t="s">
        <v>5370</v>
      </c>
      <c r="N2695" s="1" t="s">
        <v>30</v>
      </c>
      <c r="O2695" s="1" t="s">
        <v>133</v>
      </c>
      <c r="P2695" s="1" t="s">
        <v>876</v>
      </c>
      <c r="Q2695" s="1" t="s">
        <v>2730</v>
      </c>
      <c r="R2695" s="1">
        <f t="shared" si="93"/>
        <v>130.66666666666666</v>
      </c>
      <c r="S2695" s="1" t="s">
        <v>4821</v>
      </c>
      <c r="T2695" s="1" t="s">
        <v>4812</v>
      </c>
      <c r="U2695" s="1" t="s">
        <v>4820</v>
      </c>
      <c r="V2695" s="1">
        <v>3</v>
      </c>
      <c r="W2695" s="1">
        <v>18</v>
      </c>
      <c r="X2695" s="1" t="s">
        <v>5372</v>
      </c>
      <c r="Y2695" s="1">
        <v>0</v>
      </c>
    </row>
    <row r="2696" spans="1:25">
      <c r="A2696" s="1">
        <v>2695</v>
      </c>
      <c r="B2696" s="1">
        <v>15</v>
      </c>
      <c r="C2696" s="1" t="s">
        <v>25</v>
      </c>
      <c r="D2696" s="1">
        <v>321028</v>
      </c>
      <c r="E2696" s="1" t="s">
        <v>2343</v>
      </c>
      <c r="F2696" s="1" t="s">
        <v>5373</v>
      </c>
      <c r="G2696" s="1" t="s">
        <v>28</v>
      </c>
      <c r="H2696" s="1">
        <v>10527.9037121</v>
      </c>
      <c r="I2696" s="1">
        <v>10528</v>
      </c>
      <c r="J2696" s="1">
        <v>9.6287899999900006E-2</v>
      </c>
      <c r="K2696" s="1" t="s">
        <v>5373</v>
      </c>
      <c r="L2696" s="1" t="s">
        <v>2287</v>
      </c>
      <c r="M2696" s="1" t="s">
        <v>5373</v>
      </c>
      <c r="N2696" s="1" t="s">
        <v>30</v>
      </c>
      <c r="O2696" s="1" t="s">
        <v>133</v>
      </c>
      <c r="P2696" s="1" t="s">
        <v>5374</v>
      </c>
      <c r="Q2696" s="1" t="s">
        <v>5374</v>
      </c>
      <c r="R2696" s="1">
        <f t="shared" si="93"/>
        <v>2389.7777777777778</v>
      </c>
      <c r="S2696" s="1" t="s">
        <v>4811</v>
      </c>
      <c r="T2696" s="1" t="s">
        <v>4812</v>
      </c>
      <c r="U2696" s="1" t="s">
        <v>4813</v>
      </c>
      <c r="V2696" s="1">
        <v>4</v>
      </c>
      <c r="W2696" s="1">
        <v>18</v>
      </c>
      <c r="X2696" s="1" t="s">
        <v>5375</v>
      </c>
      <c r="Y2696" s="1">
        <v>0</v>
      </c>
    </row>
    <row r="2697" spans="1:25">
      <c r="A2697" s="1">
        <v>2696</v>
      </c>
      <c r="B2697" s="1">
        <v>15</v>
      </c>
      <c r="C2697" s="1" t="s">
        <v>25</v>
      </c>
      <c r="D2697" s="1">
        <v>321028</v>
      </c>
      <c r="E2697" s="1" t="s">
        <v>2343</v>
      </c>
      <c r="F2697" s="1" t="s">
        <v>5373</v>
      </c>
      <c r="G2697" s="1" t="s">
        <v>28</v>
      </c>
      <c r="H2697" s="1">
        <v>10527.9037121</v>
      </c>
      <c r="I2697" s="1">
        <v>10528</v>
      </c>
      <c r="J2697" s="1">
        <v>9.6287899999900006E-2</v>
      </c>
      <c r="K2697" s="1" t="s">
        <v>5373</v>
      </c>
      <c r="L2697" s="1" t="s">
        <v>2287</v>
      </c>
      <c r="M2697" s="1" t="s">
        <v>5373</v>
      </c>
      <c r="N2697" s="1" t="s">
        <v>30</v>
      </c>
      <c r="O2697" s="1" t="s">
        <v>133</v>
      </c>
      <c r="P2697" s="1" t="s">
        <v>5374</v>
      </c>
      <c r="Q2697" s="1" t="s">
        <v>5374</v>
      </c>
      <c r="R2697" s="1">
        <f t="shared" si="93"/>
        <v>2389.7777777777778</v>
      </c>
      <c r="S2697" s="1" t="s">
        <v>4815</v>
      </c>
      <c r="T2697" s="1" t="s">
        <v>4816</v>
      </c>
      <c r="U2697" s="1" t="s">
        <v>4813</v>
      </c>
      <c r="V2697" s="1">
        <v>4</v>
      </c>
      <c r="W2697" s="1">
        <v>18</v>
      </c>
      <c r="X2697" s="1" t="s">
        <v>5375</v>
      </c>
      <c r="Y2697" s="1">
        <v>0</v>
      </c>
    </row>
    <row r="2698" spans="1:25">
      <c r="A2698" s="1">
        <v>2697</v>
      </c>
      <c r="B2698" s="1">
        <v>15</v>
      </c>
      <c r="C2698" s="1" t="s">
        <v>25</v>
      </c>
      <c r="D2698" s="1">
        <v>321028</v>
      </c>
      <c r="E2698" s="1" t="s">
        <v>2343</v>
      </c>
      <c r="F2698" s="1" t="s">
        <v>5373</v>
      </c>
      <c r="G2698" s="1" t="s">
        <v>28</v>
      </c>
      <c r="H2698" s="1">
        <v>10527.9037121</v>
      </c>
      <c r="I2698" s="1">
        <v>10528</v>
      </c>
      <c r="J2698" s="1">
        <v>9.6287899999900006E-2</v>
      </c>
      <c r="K2698" s="1" t="s">
        <v>5373</v>
      </c>
      <c r="L2698" s="1" t="s">
        <v>2287</v>
      </c>
      <c r="M2698" s="1" t="s">
        <v>5373</v>
      </c>
      <c r="N2698" s="1" t="s">
        <v>30</v>
      </c>
      <c r="O2698" s="1" t="s">
        <v>133</v>
      </c>
      <c r="P2698" s="1" t="s">
        <v>5374</v>
      </c>
      <c r="Q2698" s="1" t="s">
        <v>5374</v>
      </c>
      <c r="R2698" s="1">
        <f t="shared" si="93"/>
        <v>2389.7777777777778</v>
      </c>
      <c r="S2698" s="1" t="s">
        <v>4817</v>
      </c>
      <c r="T2698" s="1" t="s">
        <v>4812</v>
      </c>
      <c r="U2698" s="1" t="s">
        <v>4813</v>
      </c>
      <c r="V2698" s="1">
        <v>4</v>
      </c>
      <c r="W2698" s="1">
        <v>18</v>
      </c>
      <c r="X2698" s="1" t="s">
        <v>5375</v>
      </c>
      <c r="Y2698" s="1">
        <v>0</v>
      </c>
    </row>
    <row r="2699" spans="1:25">
      <c r="A2699" s="1">
        <v>2698</v>
      </c>
      <c r="B2699" s="1">
        <v>15</v>
      </c>
      <c r="C2699" s="1" t="s">
        <v>25</v>
      </c>
      <c r="D2699" s="1">
        <v>321028</v>
      </c>
      <c r="E2699" s="1" t="s">
        <v>2343</v>
      </c>
      <c r="F2699" s="1" t="s">
        <v>5373</v>
      </c>
      <c r="G2699" s="1" t="s">
        <v>28</v>
      </c>
      <c r="H2699" s="1">
        <v>10527.9037121</v>
      </c>
      <c r="I2699" s="1">
        <v>10528</v>
      </c>
      <c r="J2699" s="1">
        <v>9.6287899999900006E-2</v>
      </c>
      <c r="K2699" s="1" t="s">
        <v>5373</v>
      </c>
      <c r="L2699" s="1" t="s">
        <v>2287</v>
      </c>
      <c r="M2699" s="1" t="s">
        <v>5373</v>
      </c>
      <c r="N2699" s="1" t="s">
        <v>30</v>
      </c>
      <c r="O2699" s="1" t="s">
        <v>133</v>
      </c>
      <c r="P2699" s="1" t="s">
        <v>5374</v>
      </c>
      <c r="Q2699" s="1" t="s">
        <v>5374</v>
      </c>
      <c r="R2699" s="1">
        <f t="shared" si="93"/>
        <v>1792.3333333333333</v>
      </c>
      <c r="S2699" s="1" t="s">
        <v>4818</v>
      </c>
      <c r="T2699" s="1" t="s">
        <v>4819</v>
      </c>
      <c r="U2699" s="1" t="s">
        <v>4820</v>
      </c>
      <c r="V2699" s="1">
        <v>3</v>
      </c>
      <c r="W2699" s="1">
        <v>18</v>
      </c>
      <c r="X2699" s="1" t="s">
        <v>5375</v>
      </c>
      <c r="Y2699" s="1">
        <v>0</v>
      </c>
    </row>
    <row r="2700" spans="1:25">
      <c r="A2700" s="1">
        <v>2699</v>
      </c>
      <c r="B2700" s="1">
        <v>15</v>
      </c>
      <c r="C2700" s="1" t="s">
        <v>25</v>
      </c>
      <c r="D2700" s="1">
        <v>321028</v>
      </c>
      <c r="E2700" s="1" t="s">
        <v>2343</v>
      </c>
      <c r="F2700" s="1" t="s">
        <v>5373</v>
      </c>
      <c r="G2700" s="1" t="s">
        <v>28</v>
      </c>
      <c r="H2700" s="1">
        <v>10527.9037121</v>
      </c>
      <c r="I2700" s="1">
        <v>10528</v>
      </c>
      <c r="J2700" s="1">
        <v>9.6287899999900006E-2</v>
      </c>
      <c r="K2700" s="1" t="s">
        <v>5373</v>
      </c>
      <c r="L2700" s="1" t="s">
        <v>2287</v>
      </c>
      <c r="M2700" s="1" t="s">
        <v>5373</v>
      </c>
      <c r="N2700" s="1" t="s">
        <v>30</v>
      </c>
      <c r="O2700" s="1" t="s">
        <v>133</v>
      </c>
      <c r="P2700" s="1" t="s">
        <v>5374</v>
      </c>
      <c r="Q2700" s="1" t="s">
        <v>5374</v>
      </c>
      <c r="R2700" s="1">
        <f t="shared" si="93"/>
        <v>1792.3333333333333</v>
      </c>
      <c r="S2700" s="1" t="s">
        <v>4821</v>
      </c>
      <c r="T2700" s="1" t="s">
        <v>4812</v>
      </c>
      <c r="U2700" s="1" t="s">
        <v>4820</v>
      </c>
      <c r="V2700" s="1">
        <v>3</v>
      </c>
      <c r="W2700" s="1">
        <v>18</v>
      </c>
      <c r="X2700" s="1" t="s">
        <v>5375</v>
      </c>
      <c r="Y2700" s="1">
        <v>0</v>
      </c>
    </row>
    <row r="2701" spans="1:25">
      <c r="A2701" s="1">
        <v>2700</v>
      </c>
      <c r="B2701" s="1">
        <v>15</v>
      </c>
      <c r="C2701" s="1" t="s">
        <v>25</v>
      </c>
      <c r="D2701" s="1">
        <v>321028</v>
      </c>
      <c r="E2701" s="1" t="s">
        <v>2343</v>
      </c>
      <c r="F2701" s="1" t="s">
        <v>5376</v>
      </c>
      <c r="G2701" s="1" t="s">
        <v>28</v>
      </c>
      <c r="H2701" s="1">
        <v>20617.570200800001</v>
      </c>
      <c r="I2701" s="1">
        <v>20618</v>
      </c>
      <c r="J2701" s="1">
        <v>0.42979919999900001</v>
      </c>
      <c r="K2701" s="1" t="s">
        <v>5376</v>
      </c>
      <c r="L2701" s="1" t="s">
        <v>3434</v>
      </c>
      <c r="M2701" s="1" t="s">
        <v>5376</v>
      </c>
      <c r="N2701" s="1" t="s">
        <v>30</v>
      </c>
      <c r="O2701" s="1" t="s">
        <v>31</v>
      </c>
      <c r="P2701" s="1" t="s">
        <v>5377</v>
      </c>
      <c r="Q2701" s="1" t="s">
        <v>5378</v>
      </c>
      <c r="R2701" s="1">
        <f t="shared" si="93"/>
        <v>5082</v>
      </c>
      <c r="S2701" s="1" t="s">
        <v>5175</v>
      </c>
      <c r="T2701" s="1" t="s">
        <v>5176</v>
      </c>
      <c r="U2701" s="1" t="s">
        <v>35</v>
      </c>
      <c r="V2701" s="1">
        <v>1</v>
      </c>
      <c r="W2701" s="1">
        <v>1</v>
      </c>
      <c r="X2701" s="1" t="s">
        <v>5379</v>
      </c>
      <c r="Y2701" s="1">
        <v>0</v>
      </c>
    </row>
    <row r="2702" spans="1:25">
      <c r="A2702" s="1">
        <v>2701</v>
      </c>
      <c r="B2702" s="1">
        <v>15</v>
      </c>
      <c r="C2702" s="1" t="s">
        <v>25</v>
      </c>
      <c r="D2702" s="1">
        <v>321028</v>
      </c>
      <c r="E2702" s="1" t="s">
        <v>2343</v>
      </c>
      <c r="F2702" s="1" t="s">
        <v>5376</v>
      </c>
      <c r="G2702" s="1" t="s">
        <v>28</v>
      </c>
      <c r="H2702" s="1">
        <v>20617.570200800001</v>
      </c>
      <c r="I2702" s="1">
        <v>20618</v>
      </c>
      <c r="J2702" s="1">
        <v>0.42979919999900001</v>
      </c>
      <c r="K2702" s="1" t="s">
        <v>5376</v>
      </c>
      <c r="L2702" s="1" t="s">
        <v>93</v>
      </c>
      <c r="M2702" s="1" t="s">
        <v>5376</v>
      </c>
      <c r="N2702" s="1" t="s">
        <v>30</v>
      </c>
      <c r="O2702" s="1" t="s">
        <v>31</v>
      </c>
      <c r="P2702" s="1" t="s">
        <v>5377</v>
      </c>
      <c r="Q2702" s="1" t="s">
        <v>5378</v>
      </c>
      <c r="R2702" s="1">
        <f t="shared" si="93"/>
        <v>5082</v>
      </c>
      <c r="S2702" s="1" t="s">
        <v>5228</v>
      </c>
      <c r="T2702" s="1" t="s">
        <v>5229</v>
      </c>
      <c r="U2702" s="1" t="s">
        <v>35</v>
      </c>
      <c r="V2702" s="1">
        <v>1</v>
      </c>
      <c r="W2702" s="1">
        <v>1</v>
      </c>
      <c r="X2702" s="1" t="s">
        <v>5379</v>
      </c>
      <c r="Y2702" s="1">
        <v>0</v>
      </c>
    </row>
    <row r="2703" spans="1:25">
      <c r="A2703" s="1">
        <v>2702</v>
      </c>
      <c r="B2703" s="1">
        <v>15</v>
      </c>
      <c r="C2703" s="1" t="s">
        <v>25</v>
      </c>
      <c r="D2703" s="1">
        <v>321028</v>
      </c>
      <c r="E2703" s="1" t="s">
        <v>2343</v>
      </c>
      <c r="F2703" s="1" t="s">
        <v>5376</v>
      </c>
      <c r="G2703" s="1" t="s">
        <v>28</v>
      </c>
      <c r="H2703" s="1">
        <v>20617.570200800001</v>
      </c>
      <c r="I2703" s="1">
        <v>20618</v>
      </c>
      <c r="J2703" s="1">
        <v>0.42979919999900001</v>
      </c>
      <c r="K2703" s="1" t="s">
        <v>5376</v>
      </c>
      <c r="L2703" s="1" t="s">
        <v>3313</v>
      </c>
      <c r="M2703" s="1" t="s">
        <v>5376</v>
      </c>
      <c r="N2703" s="1" t="s">
        <v>30</v>
      </c>
      <c r="O2703" s="1" t="s">
        <v>31</v>
      </c>
      <c r="P2703" s="1" t="s">
        <v>5380</v>
      </c>
      <c r="Q2703" s="1" t="s">
        <v>5378</v>
      </c>
      <c r="R2703" s="1">
        <f t="shared" si="93"/>
        <v>10164</v>
      </c>
      <c r="S2703" s="1" t="s">
        <v>5238</v>
      </c>
      <c r="T2703" s="1" t="s">
        <v>5239</v>
      </c>
      <c r="U2703" s="1" t="s">
        <v>35</v>
      </c>
      <c r="V2703" s="1">
        <v>1</v>
      </c>
      <c r="W2703" s="1">
        <v>1</v>
      </c>
      <c r="X2703" s="1" t="s">
        <v>5379</v>
      </c>
      <c r="Y2703" s="1">
        <v>0</v>
      </c>
    </row>
    <row r="2704" spans="1:25">
      <c r="A2704" s="1">
        <v>2703</v>
      </c>
      <c r="B2704" s="1">
        <v>15</v>
      </c>
      <c r="C2704" s="1" t="s">
        <v>25</v>
      </c>
      <c r="D2704" s="1">
        <v>321028</v>
      </c>
      <c r="E2704" s="1" t="s">
        <v>2343</v>
      </c>
      <c r="F2704" s="1" t="s">
        <v>5381</v>
      </c>
      <c r="G2704" s="1" t="s">
        <v>28</v>
      </c>
      <c r="H2704" s="1">
        <v>2707.95798702</v>
      </c>
      <c r="I2704" s="1">
        <v>2708</v>
      </c>
      <c r="J2704" s="1">
        <v>4.2012979999999998E-2</v>
      </c>
      <c r="K2704" s="1" t="s">
        <v>5381</v>
      </c>
      <c r="L2704" s="1" t="s">
        <v>3313</v>
      </c>
      <c r="M2704" s="1" t="s">
        <v>5381</v>
      </c>
      <c r="N2704" s="1" t="s">
        <v>30</v>
      </c>
      <c r="O2704" s="1" t="s">
        <v>133</v>
      </c>
      <c r="P2704" s="1" t="s">
        <v>1133</v>
      </c>
      <c r="Q2704" s="1" t="s">
        <v>1133</v>
      </c>
      <c r="R2704" s="1">
        <f t="shared" si="93"/>
        <v>2723</v>
      </c>
      <c r="S2704" s="1" t="s">
        <v>5238</v>
      </c>
      <c r="T2704" s="1" t="s">
        <v>5239</v>
      </c>
      <c r="U2704" s="1" t="s">
        <v>35</v>
      </c>
      <c r="V2704" s="1">
        <v>1</v>
      </c>
      <c r="W2704" s="1">
        <v>1</v>
      </c>
      <c r="X2704" s="1" t="s">
        <v>5382</v>
      </c>
      <c r="Y2704" s="1">
        <v>0</v>
      </c>
    </row>
    <row r="2705" spans="1:25">
      <c r="A2705" s="1">
        <v>2704</v>
      </c>
      <c r="B2705" s="1">
        <v>15</v>
      </c>
      <c r="C2705" s="1" t="s">
        <v>25</v>
      </c>
      <c r="D2705" s="1">
        <v>321028</v>
      </c>
      <c r="E2705" s="1" t="s">
        <v>2343</v>
      </c>
      <c r="F2705" s="1" t="s">
        <v>5383</v>
      </c>
      <c r="G2705" s="1" t="s">
        <v>28</v>
      </c>
      <c r="H2705" s="1">
        <v>3469.1875989999999</v>
      </c>
      <c r="I2705" s="1">
        <v>3469</v>
      </c>
      <c r="J2705" s="1">
        <v>-0.18759899999999999</v>
      </c>
      <c r="K2705" s="1" t="s">
        <v>5383</v>
      </c>
      <c r="L2705" s="1" t="s">
        <v>3313</v>
      </c>
      <c r="M2705" s="1" t="s">
        <v>5383</v>
      </c>
      <c r="N2705" s="1" t="s">
        <v>30</v>
      </c>
      <c r="O2705" s="1" t="s">
        <v>60</v>
      </c>
      <c r="P2705" s="1" t="s">
        <v>5384</v>
      </c>
      <c r="Q2705" s="1" t="s">
        <v>5384</v>
      </c>
      <c r="R2705" s="1">
        <f t="shared" si="93"/>
        <v>3593</v>
      </c>
      <c r="S2705" s="1" t="s">
        <v>5238</v>
      </c>
      <c r="T2705" s="1" t="s">
        <v>5239</v>
      </c>
      <c r="U2705" s="1" t="s">
        <v>35</v>
      </c>
      <c r="V2705" s="1">
        <v>1</v>
      </c>
      <c r="W2705" s="1">
        <v>1</v>
      </c>
      <c r="X2705" s="1" t="s">
        <v>5385</v>
      </c>
      <c r="Y2705" s="1">
        <v>0</v>
      </c>
    </row>
    <row r="2706" spans="1:25">
      <c r="A2706" s="1">
        <v>2705</v>
      </c>
      <c r="B2706" s="1">
        <v>15</v>
      </c>
      <c r="C2706" s="1" t="s">
        <v>25</v>
      </c>
      <c r="D2706" s="1">
        <v>321028</v>
      </c>
      <c r="E2706" s="1" t="s">
        <v>2343</v>
      </c>
      <c r="F2706" s="1" t="s">
        <v>5386</v>
      </c>
      <c r="G2706" s="1" t="s">
        <v>28</v>
      </c>
      <c r="H2706" s="1">
        <v>986.99832000900005</v>
      </c>
      <c r="I2706" s="1">
        <v>987</v>
      </c>
      <c r="J2706" s="1">
        <v>1.6799909999500001E-3</v>
      </c>
      <c r="K2706" s="1" t="s">
        <v>5386</v>
      </c>
      <c r="L2706" s="1" t="s">
        <v>3313</v>
      </c>
      <c r="M2706" s="1" t="s">
        <v>5386</v>
      </c>
      <c r="N2706" s="1" t="s">
        <v>30</v>
      </c>
      <c r="O2706" s="1" t="s">
        <v>60</v>
      </c>
      <c r="P2706" s="1" t="s">
        <v>921</v>
      </c>
      <c r="Q2706" s="1" t="s">
        <v>921</v>
      </c>
      <c r="R2706" s="1">
        <f t="shared" si="93"/>
        <v>950</v>
      </c>
      <c r="S2706" s="1" t="s">
        <v>5238</v>
      </c>
      <c r="T2706" s="1" t="s">
        <v>5239</v>
      </c>
      <c r="U2706" s="1" t="s">
        <v>35</v>
      </c>
      <c r="V2706" s="1">
        <v>1</v>
      </c>
      <c r="W2706" s="1">
        <v>1</v>
      </c>
      <c r="X2706" s="1" t="s">
        <v>5387</v>
      </c>
      <c r="Y2706" s="1">
        <v>0</v>
      </c>
    </row>
    <row r="2707" spans="1:25">
      <c r="A2707" s="1">
        <v>2706</v>
      </c>
      <c r="B2707" s="1">
        <v>15</v>
      </c>
      <c r="C2707" s="1" t="s">
        <v>25</v>
      </c>
      <c r="D2707" s="1">
        <v>321028</v>
      </c>
      <c r="E2707" s="1" t="s">
        <v>2343</v>
      </c>
      <c r="F2707" s="1" t="s">
        <v>5388</v>
      </c>
      <c r="G2707" s="1" t="s">
        <v>28</v>
      </c>
      <c r="H2707" s="1">
        <v>1876.6717440100001</v>
      </c>
      <c r="I2707" s="1">
        <v>1877</v>
      </c>
      <c r="J2707" s="1">
        <v>0.32825599</v>
      </c>
      <c r="K2707" s="1" t="s">
        <v>5388</v>
      </c>
      <c r="L2707" s="1" t="s">
        <v>3313</v>
      </c>
      <c r="M2707" s="1" t="s">
        <v>5388</v>
      </c>
      <c r="N2707" s="1" t="s">
        <v>30</v>
      </c>
      <c r="O2707" s="1" t="s">
        <v>133</v>
      </c>
      <c r="P2707" s="1" t="s">
        <v>512</v>
      </c>
      <c r="Q2707" s="1" t="s">
        <v>512</v>
      </c>
      <c r="R2707" s="1">
        <f t="shared" si="93"/>
        <v>1852</v>
      </c>
      <c r="S2707" s="1" t="s">
        <v>5238</v>
      </c>
      <c r="T2707" s="1" t="s">
        <v>5239</v>
      </c>
      <c r="U2707" s="1" t="s">
        <v>35</v>
      </c>
      <c r="V2707" s="1">
        <v>1</v>
      </c>
      <c r="W2707" s="1">
        <v>1</v>
      </c>
      <c r="X2707" s="1" t="s">
        <v>5389</v>
      </c>
      <c r="Y2707" s="1">
        <v>0</v>
      </c>
    </row>
    <row r="2708" spans="1:25">
      <c r="A2708" s="1">
        <v>2707</v>
      </c>
      <c r="B2708" s="1">
        <v>15</v>
      </c>
      <c r="C2708" s="1" t="s">
        <v>25</v>
      </c>
      <c r="D2708" s="1">
        <v>321028</v>
      </c>
      <c r="E2708" s="1" t="s">
        <v>2343</v>
      </c>
      <c r="F2708" s="1" t="s">
        <v>5390</v>
      </c>
      <c r="G2708" s="1" t="s">
        <v>28</v>
      </c>
      <c r="H2708" s="1">
        <v>2663.4946295200002</v>
      </c>
      <c r="I2708" s="1">
        <v>2663</v>
      </c>
      <c r="J2708" s="1">
        <v>-0.49462951999999999</v>
      </c>
      <c r="K2708" s="1" t="s">
        <v>5390</v>
      </c>
      <c r="L2708" s="1" t="s">
        <v>191</v>
      </c>
      <c r="M2708" s="1" t="s">
        <v>5390</v>
      </c>
      <c r="N2708" s="1" t="s">
        <v>30</v>
      </c>
      <c r="O2708" s="1" t="s">
        <v>60</v>
      </c>
      <c r="P2708" s="1" t="s">
        <v>5391</v>
      </c>
      <c r="Q2708" s="1" t="s">
        <v>1683</v>
      </c>
      <c r="R2708" s="1">
        <f t="shared" si="93"/>
        <v>1313</v>
      </c>
      <c r="S2708" s="1" t="s">
        <v>5392</v>
      </c>
      <c r="T2708" s="1" t="s">
        <v>5393</v>
      </c>
      <c r="U2708" s="1" t="s">
        <v>35</v>
      </c>
      <c r="V2708" s="1">
        <v>1</v>
      </c>
      <c r="W2708" s="1">
        <v>1</v>
      </c>
      <c r="X2708" s="1" t="s">
        <v>5394</v>
      </c>
      <c r="Y2708" s="1">
        <v>0</v>
      </c>
    </row>
    <row r="2709" spans="1:25">
      <c r="A2709" s="1">
        <v>2708</v>
      </c>
      <c r="B2709" s="1">
        <v>15</v>
      </c>
      <c r="C2709" s="1" t="s">
        <v>25</v>
      </c>
      <c r="D2709" s="1">
        <v>321028</v>
      </c>
      <c r="E2709" s="1" t="s">
        <v>2343</v>
      </c>
      <c r="F2709" s="1" t="s">
        <v>5390</v>
      </c>
      <c r="G2709" s="1" t="s">
        <v>28</v>
      </c>
      <c r="H2709" s="1">
        <v>2663.4946295200002</v>
      </c>
      <c r="I2709" s="1">
        <v>2663</v>
      </c>
      <c r="J2709" s="1">
        <v>-0.49462951999999999</v>
      </c>
      <c r="K2709" s="1" t="s">
        <v>5390</v>
      </c>
      <c r="L2709" s="1" t="s">
        <v>3313</v>
      </c>
      <c r="M2709" s="1" t="s">
        <v>5390</v>
      </c>
      <c r="N2709" s="1" t="s">
        <v>30</v>
      </c>
      <c r="O2709" s="1" t="s">
        <v>60</v>
      </c>
      <c r="P2709" s="1" t="s">
        <v>5391</v>
      </c>
      <c r="Q2709" s="1" t="s">
        <v>1683</v>
      </c>
      <c r="R2709" s="1">
        <f t="shared" si="93"/>
        <v>1313</v>
      </c>
      <c r="S2709" s="1" t="s">
        <v>5238</v>
      </c>
      <c r="T2709" s="1" t="s">
        <v>5239</v>
      </c>
      <c r="U2709" s="1" t="s">
        <v>35</v>
      </c>
      <c r="V2709" s="1">
        <v>1</v>
      </c>
      <c r="W2709" s="1">
        <v>1</v>
      </c>
      <c r="X2709" s="1" t="s">
        <v>5394</v>
      </c>
      <c r="Y2709" s="1">
        <v>0</v>
      </c>
    </row>
    <row r="2710" spans="1:25">
      <c r="A2710" s="1">
        <v>2709</v>
      </c>
      <c r="B2710" s="1">
        <v>15</v>
      </c>
      <c r="C2710" s="1" t="s">
        <v>25</v>
      </c>
      <c r="D2710" s="1">
        <v>321028</v>
      </c>
      <c r="E2710" s="1" t="s">
        <v>2343</v>
      </c>
      <c r="F2710" s="1" t="s">
        <v>5395</v>
      </c>
      <c r="G2710" s="1" t="s">
        <v>28</v>
      </c>
      <c r="H2710" s="1">
        <v>2289.55554252</v>
      </c>
      <c r="I2710" s="1">
        <v>2290</v>
      </c>
      <c r="J2710" s="1">
        <v>0.44445748000000002</v>
      </c>
      <c r="K2710" s="1" t="s">
        <v>5395</v>
      </c>
      <c r="L2710" s="1" t="s">
        <v>3313</v>
      </c>
      <c r="M2710" s="1" t="s">
        <v>5395</v>
      </c>
      <c r="N2710" s="1" t="s">
        <v>30</v>
      </c>
      <c r="O2710" s="1" t="s">
        <v>133</v>
      </c>
      <c r="P2710" s="1" t="s">
        <v>5396</v>
      </c>
      <c r="Q2710" s="1" t="s">
        <v>5396</v>
      </c>
      <c r="R2710" s="1">
        <f t="shared" si="93"/>
        <v>2309</v>
      </c>
      <c r="S2710" s="1" t="s">
        <v>5238</v>
      </c>
      <c r="T2710" s="1" t="s">
        <v>5239</v>
      </c>
      <c r="U2710" s="1" t="s">
        <v>35</v>
      </c>
      <c r="V2710" s="1">
        <v>1</v>
      </c>
      <c r="W2710" s="1">
        <v>1</v>
      </c>
      <c r="X2710" s="1" t="s">
        <v>5397</v>
      </c>
      <c r="Y2710" s="1">
        <v>0</v>
      </c>
    </row>
    <row r="2711" spans="1:25">
      <c r="A2711" s="1">
        <v>2710</v>
      </c>
      <c r="B2711" s="1">
        <v>15</v>
      </c>
      <c r="C2711" s="1" t="s">
        <v>25</v>
      </c>
      <c r="D2711" s="1">
        <v>321028</v>
      </c>
      <c r="E2711" s="1" t="s">
        <v>2343</v>
      </c>
      <c r="F2711" s="1" t="s">
        <v>5398</v>
      </c>
      <c r="G2711" s="1" t="s">
        <v>28</v>
      </c>
      <c r="H2711" s="1">
        <v>518.88641852399996</v>
      </c>
      <c r="I2711" s="1">
        <v>519</v>
      </c>
      <c r="J2711" s="1">
        <v>0.113581476</v>
      </c>
      <c r="K2711" s="1" t="s">
        <v>5398</v>
      </c>
      <c r="L2711" s="1" t="s">
        <v>3313</v>
      </c>
      <c r="M2711" s="1" t="s">
        <v>5398</v>
      </c>
      <c r="N2711" s="1" t="s">
        <v>30</v>
      </c>
      <c r="O2711" s="1" t="s">
        <v>55</v>
      </c>
      <c r="P2711" s="1" t="s">
        <v>2477</v>
      </c>
      <c r="Q2711" s="1" t="s">
        <v>2477</v>
      </c>
      <c r="R2711" s="1">
        <f t="shared" si="93"/>
        <v>496</v>
      </c>
      <c r="S2711" s="1" t="s">
        <v>5238</v>
      </c>
      <c r="T2711" s="1" t="s">
        <v>5239</v>
      </c>
      <c r="U2711" s="1" t="s">
        <v>35</v>
      </c>
      <c r="V2711" s="1">
        <v>1</v>
      </c>
      <c r="W2711" s="1">
        <v>1</v>
      </c>
      <c r="X2711" s="1" t="s">
        <v>5399</v>
      </c>
      <c r="Y2711" s="1">
        <v>0</v>
      </c>
    </row>
    <row r="2712" spans="1:25">
      <c r="A2712" s="1">
        <v>2711</v>
      </c>
      <c r="B2712" s="1">
        <v>15</v>
      </c>
      <c r="C2712" s="1" t="s">
        <v>25</v>
      </c>
      <c r="D2712" s="1">
        <v>321028</v>
      </c>
      <c r="E2712" s="1" t="s">
        <v>2343</v>
      </c>
      <c r="F2712" s="1" t="s">
        <v>5400</v>
      </c>
      <c r="G2712" s="1" t="s">
        <v>28</v>
      </c>
      <c r="H2712" s="1">
        <v>1827.05873051</v>
      </c>
      <c r="I2712" s="1">
        <v>1827</v>
      </c>
      <c r="J2712" s="1">
        <v>-5.873051E-2</v>
      </c>
      <c r="K2712" s="1" t="s">
        <v>5400</v>
      </c>
      <c r="L2712" s="1" t="s">
        <v>3313</v>
      </c>
      <c r="M2712" s="1" t="s">
        <v>5400</v>
      </c>
      <c r="N2712" s="1" t="s">
        <v>30</v>
      </c>
      <c r="O2712" s="1" t="s">
        <v>55</v>
      </c>
      <c r="P2712" s="1" t="s">
        <v>5401</v>
      </c>
      <c r="Q2712" s="1" t="s">
        <v>5401</v>
      </c>
      <c r="R2712" s="1">
        <f t="shared" si="93"/>
        <v>1863</v>
      </c>
      <c r="S2712" s="1" t="s">
        <v>5238</v>
      </c>
      <c r="T2712" s="1" t="s">
        <v>5239</v>
      </c>
      <c r="U2712" s="1" t="s">
        <v>35</v>
      </c>
      <c r="V2712" s="1">
        <v>1</v>
      </c>
      <c r="W2712" s="1">
        <v>1</v>
      </c>
      <c r="X2712" s="1" t="s">
        <v>5402</v>
      </c>
      <c r="Y2712" s="1">
        <v>0</v>
      </c>
    </row>
    <row r="2713" spans="1:25">
      <c r="A2713" s="1">
        <v>2712</v>
      </c>
      <c r="B2713" s="1">
        <v>15</v>
      </c>
      <c r="C2713" s="1" t="s">
        <v>25</v>
      </c>
      <c r="D2713" s="1">
        <v>321028</v>
      </c>
      <c r="E2713" s="1" t="s">
        <v>2343</v>
      </c>
      <c r="F2713" s="1" t="s">
        <v>5403</v>
      </c>
      <c r="G2713" s="1" t="s">
        <v>28</v>
      </c>
      <c r="H2713" s="1">
        <v>2201.0962655200001</v>
      </c>
      <c r="I2713" s="1">
        <v>2201</v>
      </c>
      <c r="J2713" s="1">
        <v>-9.6265520000099997E-2</v>
      </c>
      <c r="K2713" s="1" t="s">
        <v>5403</v>
      </c>
      <c r="L2713" s="1" t="s">
        <v>3313</v>
      </c>
      <c r="M2713" s="1" t="s">
        <v>5403</v>
      </c>
      <c r="N2713" s="1" t="s">
        <v>30</v>
      </c>
      <c r="O2713" s="1" t="s">
        <v>133</v>
      </c>
      <c r="P2713" s="1" t="s">
        <v>1908</v>
      </c>
      <c r="Q2713" s="1" t="s">
        <v>1908</v>
      </c>
      <c r="R2713" s="1">
        <f t="shared" si="93"/>
        <v>2180</v>
      </c>
      <c r="S2713" s="1" t="s">
        <v>5238</v>
      </c>
      <c r="T2713" s="1" t="s">
        <v>5239</v>
      </c>
      <c r="U2713" s="1" t="s">
        <v>35</v>
      </c>
      <c r="V2713" s="1">
        <v>1</v>
      </c>
      <c r="W2713" s="1">
        <v>1</v>
      </c>
      <c r="X2713" s="1" t="s">
        <v>5404</v>
      </c>
      <c r="Y2713" s="1">
        <v>0</v>
      </c>
    </row>
    <row r="2714" spans="1:25">
      <c r="A2714" s="1">
        <v>2713</v>
      </c>
      <c r="B2714" s="1">
        <v>15</v>
      </c>
      <c r="C2714" s="1" t="s">
        <v>25</v>
      </c>
      <c r="D2714" s="1">
        <v>321028</v>
      </c>
      <c r="E2714" s="1" t="s">
        <v>2343</v>
      </c>
      <c r="F2714" s="1" t="s">
        <v>5405</v>
      </c>
      <c r="G2714" s="1" t="s">
        <v>28</v>
      </c>
      <c r="H2714" s="1">
        <v>1430.7880309300001</v>
      </c>
      <c r="I2714" s="1">
        <v>1431</v>
      </c>
      <c r="J2714" s="1">
        <v>0.21196907000000001</v>
      </c>
      <c r="K2714" s="1" t="s">
        <v>5405</v>
      </c>
      <c r="L2714" s="1" t="s">
        <v>3313</v>
      </c>
      <c r="M2714" s="1" t="s">
        <v>5405</v>
      </c>
      <c r="N2714" s="1" t="s">
        <v>30</v>
      </c>
      <c r="O2714" s="1" t="s">
        <v>133</v>
      </c>
      <c r="P2714" s="1" t="s">
        <v>2772</v>
      </c>
      <c r="Q2714" s="1" t="s">
        <v>2772</v>
      </c>
      <c r="R2714" s="1">
        <f t="shared" si="93"/>
        <v>1446</v>
      </c>
      <c r="S2714" s="1" t="s">
        <v>5238</v>
      </c>
      <c r="T2714" s="1" t="s">
        <v>5239</v>
      </c>
      <c r="U2714" s="1" t="s">
        <v>35</v>
      </c>
      <c r="V2714" s="1">
        <v>1</v>
      </c>
      <c r="W2714" s="1">
        <v>1</v>
      </c>
      <c r="X2714" s="1" t="s">
        <v>5406</v>
      </c>
      <c r="Y2714" s="1">
        <v>0</v>
      </c>
    </row>
    <row r="2715" spans="1:25">
      <c r="A2715" s="1">
        <v>2714</v>
      </c>
      <c r="B2715" s="1">
        <v>15</v>
      </c>
      <c r="C2715" s="1" t="s">
        <v>25</v>
      </c>
      <c r="D2715" s="1">
        <v>321028</v>
      </c>
      <c r="E2715" s="1" t="s">
        <v>2343</v>
      </c>
      <c r="F2715" s="1" t="s">
        <v>5407</v>
      </c>
      <c r="G2715" s="1" t="s">
        <v>28</v>
      </c>
      <c r="H2715" s="1">
        <v>1815.4903564700001</v>
      </c>
      <c r="I2715" s="1">
        <v>1815</v>
      </c>
      <c r="J2715" s="1">
        <v>-0.49035646999999999</v>
      </c>
      <c r="K2715" s="1" t="s">
        <v>5407</v>
      </c>
      <c r="L2715" s="1" t="s">
        <v>3313</v>
      </c>
      <c r="M2715" s="1" t="s">
        <v>5407</v>
      </c>
      <c r="N2715" s="1" t="s">
        <v>30</v>
      </c>
      <c r="O2715" s="1" t="s">
        <v>60</v>
      </c>
      <c r="P2715" s="1" t="s">
        <v>5408</v>
      </c>
      <c r="Q2715" s="1" t="s">
        <v>5408</v>
      </c>
      <c r="R2715" s="1">
        <f t="shared" si="93"/>
        <v>1877</v>
      </c>
      <c r="S2715" s="1" t="s">
        <v>5238</v>
      </c>
      <c r="T2715" s="1" t="s">
        <v>5239</v>
      </c>
      <c r="U2715" s="1" t="s">
        <v>35</v>
      </c>
      <c r="V2715" s="1">
        <v>1</v>
      </c>
      <c r="W2715" s="1">
        <v>1</v>
      </c>
      <c r="X2715" s="1" t="s">
        <v>5409</v>
      </c>
      <c r="Y2715" s="1">
        <v>0</v>
      </c>
    </row>
    <row r="2716" spans="1:25">
      <c r="A2716" s="1">
        <v>2715</v>
      </c>
      <c r="B2716" s="1">
        <v>15</v>
      </c>
      <c r="C2716" s="1" t="s">
        <v>25</v>
      </c>
      <c r="D2716" s="1">
        <v>321028</v>
      </c>
      <c r="E2716" s="1" t="s">
        <v>2343</v>
      </c>
      <c r="F2716" s="1" t="s">
        <v>5410</v>
      </c>
      <c r="G2716" s="1" t="s">
        <v>28</v>
      </c>
      <c r="H2716" s="1">
        <v>591.98447700500003</v>
      </c>
      <c r="I2716" s="1">
        <v>592</v>
      </c>
      <c r="J2716" s="1">
        <v>1.5522995E-2</v>
      </c>
      <c r="K2716" s="1" t="s">
        <v>5410</v>
      </c>
      <c r="L2716" s="1" t="s">
        <v>3313</v>
      </c>
      <c r="M2716" s="1" t="s">
        <v>5410</v>
      </c>
      <c r="N2716" s="1" t="s">
        <v>30</v>
      </c>
      <c r="O2716" s="1" t="s">
        <v>55</v>
      </c>
      <c r="P2716" s="1" t="s">
        <v>940</v>
      </c>
      <c r="Q2716" s="1" t="s">
        <v>940</v>
      </c>
      <c r="R2716" s="1">
        <f t="shared" si="93"/>
        <v>619</v>
      </c>
      <c r="S2716" s="1" t="s">
        <v>5238</v>
      </c>
      <c r="T2716" s="1" t="s">
        <v>5239</v>
      </c>
      <c r="U2716" s="1" t="s">
        <v>35</v>
      </c>
      <c r="V2716" s="1">
        <v>1</v>
      </c>
      <c r="W2716" s="1">
        <v>1</v>
      </c>
      <c r="X2716" s="1" t="s">
        <v>5411</v>
      </c>
      <c r="Y2716" s="1">
        <v>0</v>
      </c>
    </row>
    <row r="2717" spans="1:25">
      <c r="A2717" s="1">
        <v>2716</v>
      </c>
      <c r="B2717" s="1">
        <v>15</v>
      </c>
      <c r="C2717" s="1" t="s">
        <v>25</v>
      </c>
      <c r="D2717" s="1">
        <v>321028</v>
      </c>
      <c r="E2717" s="1" t="s">
        <v>2343</v>
      </c>
      <c r="F2717" s="1" t="s">
        <v>5412</v>
      </c>
      <c r="G2717" s="1" t="s">
        <v>28</v>
      </c>
      <c r="H2717" s="1">
        <v>12856.334774000001</v>
      </c>
      <c r="I2717" s="1">
        <v>12856</v>
      </c>
      <c r="J2717" s="1">
        <v>-0.33477400000099999</v>
      </c>
      <c r="K2717" s="1" t="s">
        <v>5412</v>
      </c>
      <c r="L2717" s="1" t="s">
        <v>3313</v>
      </c>
      <c r="M2717" s="1" t="s">
        <v>5412</v>
      </c>
      <c r="N2717" s="1" t="s">
        <v>30</v>
      </c>
      <c r="O2717" s="1" t="s">
        <v>133</v>
      </c>
      <c r="P2717" s="1" t="s">
        <v>5413</v>
      </c>
      <c r="Q2717" s="1" t="s">
        <v>5413</v>
      </c>
      <c r="R2717" s="1">
        <f t="shared" si="93"/>
        <v>13469</v>
      </c>
      <c r="S2717" s="1" t="s">
        <v>5238</v>
      </c>
      <c r="T2717" s="1" t="s">
        <v>5239</v>
      </c>
      <c r="U2717" s="1" t="s">
        <v>35</v>
      </c>
      <c r="V2717" s="1">
        <v>1</v>
      </c>
      <c r="W2717" s="1">
        <v>1</v>
      </c>
      <c r="X2717" s="1" t="s">
        <v>5414</v>
      </c>
      <c r="Y2717" s="1">
        <v>0</v>
      </c>
    </row>
    <row r="2718" spans="1:25">
      <c r="A2718" s="1">
        <v>2717</v>
      </c>
      <c r="B2718" s="1">
        <v>15</v>
      </c>
      <c r="C2718" s="1" t="s">
        <v>25</v>
      </c>
      <c r="D2718" s="1">
        <v>321028</v>
      </c>
      <c r="E2718" s="1" t="s">
        <v>2343</v>
      </c>
      <c r="F2718" s="1" t="s">
        <v>5415</v>
      </c>
      <c r="G2718" s="1" t="s">
        <v>28</v>
      </c>
      <c r="H2718" s="1">
        <v>8001.2106639399999</v>
      </c>
      <c r="I2718" s="1">
        <v>8001</v>
      </c>
      <c r="J2718" s="1">
        <v>-0.21066393999999999</v>
      </c>
      <c r="K2718" s="1" t="s">
        <v>5415</v>
      </c>
      <c r="L2718" s="1" t="s">
        <v>3313</v>
      </c>
      <c r="M2718" s="1" t="s">
        <v>5415</v>
      </c>
      <c r="N2718" s="1" t="s">
        <v>30</v>
      </c>
      <c r="O2718" s="1" t="s">
        <v>31</v>
      </c>
      <c r="P2718" s="1" t="s">
        <v>5416</v>
      </c>
      <c r="Q2718" s="1" t="s">
        <v>5416</v>
      </c>
      <c r="R2718" s="1">
        <f t="shared" si="93"/>
        <v>7452</v>
      </c>
      <c r="S2718" s="1" t="s">
        <v>5238</v>
      </c>
      <c r="T2718" s="1" t="s">
        <v>5239</v>
      </c>
      <c r="U2718" s="1" t="s">
        <v>35</v>
      </c>
      <c r="V2718" s="1">
        <v>1</v>
      </c>
      <c r="W2718" s="1">
        <v>1</v>
      </c>
      <c r="X2718" s="1" t="s">
        <v>5417</v>
      </c>
      <c r="Y2718" s="1">
        <v>0</v>
      </c>
    </row>
    <row r="2719" spans="1:25">
      <c r="A2719" s="1">
        <v>2718</v>
      </c>
      <c r="B2719" s="1">
        <v>15</v>
      </c>
      <c r="C2719" s="1" t="s">
        <v>25</v>
      </c>
      <c r="D2719" s="1">
        <v>321028</v>
      </c>
      <c r="E2719" s="1" t="s">
        <v>2343</v>
      </c>
      <c r="F2719" s="1" t="s">
        <v>5418</v>
      </c>
      <c r="G2719" s="1" t="s">
        <v>28</v>
      </c>
      <c r="H2719" s="1">
        <v>513.03713252399996</v>
      </c>
      <c r="I2719" s="1">
        <v>513</v>
      </c>
      <c r="J2719" s="1">
        <v>-3.7132524E-2</v>
      </c>
      <c r="K2719" s="1" t="s">
        <v>5418</v>
      </c>
      <c r="L2719" s="1" t="s">
        <v>3313</v>
      </c>
      <c r="M2719" s="1" t="s">
        <v>5418</v>
      </c>
      <c r="N2719" s="1" t="s">
        <v>30</v>
      </c>
      <c r="O2719" s="1" t="s">
        <v>55</v>
      </c>
      <c r="P2719" s="1" t="s">
        <v>5121</v>
      </c>
      <c r="Q2719" s="1" t="s">
        <v>5121</v>
      </c>
      <c r="R2719" s="1">
        <f t="shared" si="93"/>
        <v>525</v>
      </c>
      <c r="S2719" s="1" t="s">
        <v>5238</v>
      </c>
      <c r="T2719" s="1" t="s">
        <v>5239</v>
      </c>
      <c r="U2719" s="1" t="s">
        <v>35</v>
      </c>
      <c r="V2719" s="1">
        <v>1</v>
      </c>
      <c r="W2719" s="1">
        <v>1</v>
      </c>
      <c r="X2719" s="1" t="s">
        <v>5419</v>
      </c>
      <c r="Y2719" s="1">
        <v>0</v>
      </c>
    </row>
    <row r="2720" spans="1:25">
      <c r="A2720" s="1">
        <v>2719</v>
      </c>
      <c r="B2720" s="1">
        <v>15</v>
      </c>
      <c r="C2720" s="1" t="s">
        <v>25</v>
      </c>
      <c r="D2720" s="1">
        <v>321028</v>
      </c>
      <c r="E2720" s="1" t="s">
        <v>2343</v>
      </c>
      <c r="F2720" s="1" t="s">
        <v>5420</v>
      </c>
      <c r="G2720" s="1" t="s">
        <v>28</v>
      </c>
      <c r="H2720" s="1">
        <v>1118.2462470299999</v>
      </c>
      <c r="I2720" s="1">
        <v>1118</v>
      </c>
      <c r="J2720" s="1">
        <v>-0.24624703000000001</v>
      </c>
      <c r="K2720" s="1" t="s">
        <v>5420</v>
      </c>
      <c r="L2720" s="1" t="s">
        <v>3313</v>
      </c>
      <c r="M2720" s="1" t="s">
        <v>5420</v>
      </c>
      <c r="N2720" s="1" t="s">
        <v>30</v>
      </c>
      <c r="O2720" s="1" t="s">
        <v>60</v>
      </c>
      <c r="P2720" s="1" t="s">
        <v>1193</v>
      </c>
      <c r="Q2720" s="1" t="s">
        <v>1193</v>
      </c>
      <c r="R2720" s="1">
        <f t="shared" si="93"/>
        <v>1126</v>
      </c>
      <c r="S2720" s="1" t="s">
        <v>5238</v>
      </c>
      <c r="T2720" s="1" t="s">
        <v>5239</v>
      </c>
      <c r="U2720" s="1" t="s">
        <v>35</v>
      </c>
      <c r="V2720" s="1">
        <v>1</v>
      </c>
      <c r="W2720" s="1">
        <v>1</v>
      </c>
      <c r="X2720" s="1" t="s">
        <v>5421</v>
      </c>
      <c r="Y2720" s="1">
        <v>0</v>
      </c>
    </row>
    <row r="2721" spans="1:25">
      <c r="A2721" s="1">
        <v>2720</v>
      </c>
      <c r="B2721" s="1">
        <v>15</v>
      </c>
      <c r="C2721" s="1" t="s">
        <v>25</v>
      </c>
      <c r="D2721" s="1">
        <v>321028</v>
      </c>
      <c r="E2721" s="1" t="s">
        <v>2343</v>
      </c>
      <c r="F2721" s="1" t="s">
        <v>5422</v>
      </c>
      <c r="G2721" s="1" t="s">
        <v>28</v>
      </c>
      <c r="H2721" s="1">
        <v>14422.078476000001</v>
      </c>
      <c r="I2721" s="1">
        <v>14422</v>
      </c>
      <c r="J2721" s="1">
        <v>-7.8476000000599996E-2</v>
      </c>
      <c r="K2721" s="1" t="s">
        <v>5422</v>
      </c>
      <c r="L2721" s="1" t="s">
        <v>3313</v>
      </c>
      <c r="M2721" s="1" t="s">
        <v>5422</v>
      </c>
      <c r="N2721" s="1" t="s">
        <v>30</v>
      </c>
      <c r="O2721" s="1" t="s">
        <v>60</v>
      </c>
      <c r="P2721" s="1" t="s">
        <v>5423</v>
      </c>
      <c r="Q2721" s="1" t="s">
        <v>5423</v>
      </c>
      <c r="R2721" s="1">
        <f t="shared" si="93"/>
        <v>14412</v>
      </c>
      <c r="S2721" s="1" t="s">
        <v>5238</v>
      </c>
      <c r="T2721" s="1" t="s">
        <v>5239</v>
      </c>
      <c r="U2721" s="1" t="s">
        <v>35</v>
      </c>
      <c r="V2721" s="1">
        <v>1</v>
      </c>
      <c r="W2721" s="1">
        <v>1</v>
      </c>
      <c r="X2721" s="1" t="s">
        <v>5424</v>
      </c>
      <c r="Y2721" s="1">
        <v>0</v>
      </c>
    </row>
    <row r="2722" spans="1:25">
      <c r="A2722" s="1">
        <v>2721</v>
      </c>
      <c r="B2722" s="1">
        <v>15</v>
      </c>
      <c r="C2722" s="1" t="s">
        <v>25</v>
      </c>
      <c r="D2722" s="1">
        <v>321028</v>
      </c>
      <c r="E2722" s="1" t="s">
        <v>2343</v>
      </c>
      <c r="F2722" s="1" t="s">
        <v>5425</v>
      </c>
      <c r="G2722" s="1" t="s">
        <v>28</v>
      </c>
      <c r="H2722" s="1">
        <v>3908.4703480600001</v>
      </c>
      <c r="I2722" s="1">
        <v>3908</v>
      </c>
      <c r="J2722" s="1">
        <v>-0.47034806000000001</v>
      </c>
      <c r="K2722" s="1" t="s">
        <v>5425</v>
      </c>
      <c r="L2722" s="1" t="s">
        <v>3313</v>
      </c>
      <c r="M2722" s="1" t="s">
        <v>5425</v>
      </c>
      <c r="N2722" s="1" t="s">
        <v>30</v>
      </c>
      <c r="O2722" s="1" t="s">
        <v>133</v>
      </c>
      <c r="P2722" s="1" t="s">
        <v>4098</v>
      </c>
      <c r="Q2722" s="1" t="s">
        <v>4098</v>
      </c>
      <c r="R2722" s="1">
        <f t="shared" si="93"/>
        <v>3856</v>
      </c>
      <c r="S2722" s="1" t="s">
        <v>5238</v>
      </c>
      <c r="T2722" s="1" t="s">
        <v>5239</v>
      </c>
      <c r="U2722" s="1" t="s">
        <v>35</v>
      </c>
      <c r="V2722" s="1">
        <v>1</v>
      </c>
      <c r="W2722" s="1">
        <v>1</v>
      </c>
      <c r="X2722" s="1" t="s">
        <v>5426</v>
      </c>
      <c r="Y2722" s="1">
        <v>0</v>
      </c>
    </row>
    <row r="2723" spans="1:25">
      <c r="A2723" s="1">
        <v>2722</v>
      </c>
      <c r="B2723" s="1">
        <v>15</v>
      </c>
      <c r="C2723" s="1" t="s">
        <v>25</v>
      </c>
      <c r="D2723" s="1">
        <v>321028</v>
      </c>
      <c r="E2723" s="1" t="s">
        <v>2343</v>
      </c>
      <c r="F2723" s="1" t="s">
        <v>5427</v>
      </c>
      <c r="G2723" s="1" t="s">
        <v>28</v>
      </c>
      <c r="H2723" s="1">
        <v>5521.9292958799997</v>
      </c>
      <c r="I2723" s="1">
        <v>5522</v>
      </c>
      <c r="J2723" s="1">
        <v>7.0704120000300005E-2</v>
      </c>
      <c r="K2723" s="1" t="s">
        <v>5427</v>
      </c>
      <c r="L2723" s="1" t="s">
        <v>93</v>
      </c>
      <c r="M2723" s="1" t="s">
        <v>5427</v>
      </c>
      <c r="N2723" s="1" t="s">
        <v>30</v>
      </c>
      <c r="O2723" s="1" t="s">
        <v>133</v>
      </c>
      <c r="P2723" s="1" t="s">
        <v>5428</v>
      </c>
      <c r="Q2723" s="1" t="s">
        <v>4546</v>
      </c>
      <c r="R2723" s="1">
        <f t="shared" si="93"/>
        <v>2730</v>
      </c>
      <c r="S2723" s="1" t="s">
        <v>5228</v>
      </c>
      <c r="T2723" s="1" t="s">
        <v>5229</v>
      </c>
      <c r="U2723" s="1" t="s">
        <v>35</v>
      </c>
      <c r="V2723" s="1">
        <v>1</v>
      </c>
      <c r="W2723" s="1">
        <v>1</v>
      </c>
      <c r="X2723" s="1" t="s">
        <v>5429</v>
      </c>
      <c r="Y2723" s="1">
        <v>0</v>
      </c>
    </row>
    <row r="2724" spans="1:25">
      <c r="A2724" s="1">
        <v>2723</v>
      </c>
      <c r="B2724" s="1">
        <v>15</v>
      </c>
      <c r="C2724" s="1" t="s">
        <v>25</v>
      </c>
      <c r="D2724" s="1">
        <v>321028</v>
      </c>
      <c r="E2724" s="1" t="s">
        <v>2343</v>
      </c>
      <c r="F2724" s="1" t="s">
        <v>5427</v>
      </c>
      <c r="G2724" s="1" t="s">
        <v>28</v>
      </c>
      <c r="H2724" s="1">
        <v>5521.9292958799997</v>
      </c>
      <c r="I2724" s="1">
        <v>5522</v>
      </c>
      <c r="J2724" s="1">
        <v>7.0704120000300005E-2</v>
      </c>
      <c r="K2724" s="1" t="s">
        <v>5427</v>
      </c>
      <c r="L2724" s="1" t="s">
        <v>3313</v>
      </c>
      <c r="M2724" s="1" t="s">
        <v>5427</v>
      </c>
      <c r="N2724" s="1" t="s">
        <v>30</v>
      </c>
      <c r="O2724" s="1" t="s">
        <v>133</v>
      </c>
      <c r="P2724" s="1" t="s">
        <v>1355</v>
      </c>
      <c r="Q2724" s="1" t="s">
        <v>4546</v>
      </c>
      <c r="R2724" s="1">
        <f t="shared" si="93"/>
        <v>2726</v>
      </c>
      <c r="S2724" s="1" t="s">
        <v>5238</v>
      </c>
      <c r="T2724" s="1" t="s">
        <v>5239</v>
      </c>
      <c r="U2724" s="1" t="s">
        <v>35</v>
      </c>
      <c r="V2724" s="1">
        <v>1</v>
      </c>
      <c r="W2724" s="1">
        <v>1</v>
      </c>
      <c r="X2724" s="1" t="s">
        <v>5429</v>
      </c>
      <c r="Y2724" s="1">
        <v>0</v>
      </c>
    </row>
    <row r="2725" spans="1:25">
      <c r="A2725" s="1">
        <v>2724</v>
      </c>
      <c r="B2725" s="1">
        <v>15</v>
      </c>
      <c r="C2725" s="1" t="s">
        <v>25</v>
      </c>
      <c r="D2725" s="1">
        <v>321028</v>
      </c>
      <c r="E2725" s="1" t="s">
        <v>2343</v>
      </c>
      <c r="F2725" s="1" t="s">
        <v>261</v>
      </c>
      <c r="G2725" s="1" t="s">
        <v>28</v>
      </c>
      <c r="H2725" s="1">
        <v>8797.5456190200002</v>
      </c>
      <c r="I2725" s="1">
        <v>8798</v>
      </c>
      <c r="J2725" s="1">
        <v>0.45438097999999999</v>
      </c>
      <c r="K2725" s="1" t="s">
        <v>261</v>
      </c>
      <c r="L2725" s="1" t="s">
        <v>93</v>
      </c>
      <c r="M2725" s="1" t="s">
        <v>261</v>
      </c>
      <c r="N2725" s="1" t="s">
        <v>30</v>
      </c>
      <c r="O2725" s="1" t="s">
        <v>60</v>
      </c>
      <c r="P2725" s="1" t="s">
        <v>359</v>
      </c>
      <c r="Q2725" s="1" t="s">
        <v>5430</v>
      </c>
      <c r="R2725" s="1">
        <f t="shared" si="93"/>
        <v>4449</v>
      </c>
      <c r="S2725" s="1" t="s">
        <v>5228</v>
      </c>
      <c r="T2725" s="1" t="s">
        <v>5229</v>
      </c>
      <c r="U2725" s="1" t="s">
        <v>35</v>
      </c>
      <c r="V2725" s="1">
        <v>1</v>
      </c>
      <c r="W2725" s="1">
        <v>1</v>
      </c>
      <c r="X2725" s="1" t="s">
        <v>5431</v>
      </c>
      <c r="Y2725" s="1">
        <v>0</v>
      </c>
    </row>
    <row r="2726" spans="1:25">
      <c r="A2726" s="1">
        <v>2725</v>
      </c>
      <c r="B2726" s="1">
        <v>15</v>
      </c>
      <c r="C2726" s="1" t="s">
        <v>25</v>
      </c>
      <c r="D2726" s="1">
        <v>321028</v>
      </c>
      <c r="E2726" s="1" t="s">
        <v>2343</v>
      </c>
      <c r="F2726" s="1" t="s">
        <v>261</v>
      </c>
      <c r="G2726" s="1" t="s">
        <v>28</v>
      </c>
      <c r="H2726" s="1">
        <v>8797.5456190200002</v>
      </c>
      <c r="I2726" s="1">
        <v>8798</v>
      </c>
      <c r="J2726" s="1">
        <v>0.45438097999999999</v>
      </c>
      <c r="K2726" s="1" t="s">
        <v>261</v>
      </c>
      <c r="L2726" s="1" t="s">
        <v>3313</v>
      </c>
      <c r="M2726" s="1" t="s">
        <v>261</v>
      </c>
      <c r="N2726" s="1" t="s">
        <v>30</v>
      </c>
      <c r="O2726" s="1" t="s">
        <v>60</v>
      </c>
      <c r="P2726" s="1" t="s">
        <v>5432</v>
      </c>
      <c r="Q2726" s="1" t="s">
        <v>5430</v>
      </c>
      <c r="R2726" s="1">
        <f t="shared" si="93"/>
        <v>4445</v>
      </c>
      <c r="S2726" s="1" t="s">
        <v>5238</v>
      </c>
      <c r="T2726" s="1" t="s">
        <v>5239</v>
      </c>
      <c r="U2726" s="1" t="s">
        <v>35</v>
      </c>
      <c r="V2726" s="1">
        <v>1</v>
      </c>
      <c r="W2726" s="1">
        <v>1</v>
      </c>
      <c r="X2726" s="1" t="s">
        <v>5431</v>
      </c>
      <c r="Y2726" s="1">
        <v>0</v>
      </c>
    </row>
    <row r="2727" spans="1:25">
      <c r="A2727" s="1">
        <v>2726</v>
      </c>
      <c r="B2727" s="1">
        <v>15</v>
      </c>
      <c r="C2727" s="1" t="s">
        <v>25</v>
      </c>
      <c r="D2727" s="1">
        <v>321028</v>
      </c>
      <c r="E2727" s="1" t="s">
        <v>2343</v>
      </c>
      <c r="F2727" s="1" t="s">
        <v>5433</v>
      </c>
      <c r="G2727" s="1" t="s">
        <v>38</v>
      </c>
      <c r="H2727" s="1">
        <v>18443.8595164</v>
      </c>
      <c r="I2727" s="1">
        <v>28539</v>
      </c>
      <c r="J2727" s="1">
        <v>10095.1404836</v>
      </c>
      <c r="K2727" s="1" t="s">
        <v>5433</v>
      </c>
      <c r="L2727" s="1" t="s">
        <v>3313</v>
      </c>
      <c r="M2727" s="1" t="s">
        <v>5433</v>
      </c>
      <c r="N2727" s="1" t="s">
        <v>30</v>
      </c>
      <c r="O2727" s="1" t="s">
        <v>60</v>
      </c>
      <c r="P2727" s="1" t="s">
        <v>5434</v>
      </c>
      <c r="Q2727" s="1" t="s">
        <v>5434</v>
      </c>
      <c r="R2727" s="1">
        <f>P2727*V2727/W2727*H2727/I2727</f>
        <v>18467.125185925575</v>
      </c>
      <c r="S2727" s="1" t="s">
        <v>5238</v>
      </c>
      <c r="T2727" s="1" t="s">
        <v>5239</v>
      </c>
      <c r="U2727" s="1" t="s">
        <v>35</v>
      </c>
      <c r="V2727" s="1">
        <v>1</v>
      </c>
      <c r="W2727" s="1">
        <v>1</v>
      </c>
      <c r="X2727" s="1" t="s">
        <v>5435</v>
      </c>
      <c r="Y2727" s="1">
        <v>0</v>
      </c>
    </row>
    <row r="2728" spans="1:25">
      <c r="A2728" s="1">
        <v>2727</v>
      </c>
      <c r="B2728" s="1">
        <v>15</v>
      </c>
      <c r="C2728" s="1" t="s">
        <v>25</v>
      </c>
      <c r="D2728" s="1">
        <v>321028</v>
      </c>
      <c r="E2728" s="1" t="s">
        <v>2343</v>
      </c>
      <c r="F2728" s="1" t="s">
        <v>5436</v>
      </c>
      <c r="G2728" s="1" t="s">
        <v>28</v>
      </c>
      <c r="H2728" s="1">
        <v>600.204913992</v>
      </c>
      <c r="I2728" s="1">
        <v>600</v>
      </c>
      <c r="J2728" s="1">
        <v>-0.20491399199999999</v>
      </c>
      <c r="K2728" s="1" t="s">
        <v>5436</v>
      </c>
      <c r="L2728" s="1" t="s">
        <v>5437</v>
      </c>
      <c r="M2728" s="1" t="s">
        <v>5436</v>
      </c>
      <c r="N2728" s="1" t="s">
        <v>30</v>
      </c>
      <c r="O2728" s="1" t="s">
        <v>60</v>
      </c>
      <c r="P2728" s="1" t="s">
        <v>680</v>
      </c>
      <c r="Q2728" s="1" t="s">
        <v>680</v>
      </c>
      <c r="R2728" s="1">
        <f t="shared" ref="R2728:R2750" si="94">P2728*V2728/W2728</f>
        <v>637</v>
      </c>
      <c r="S2728" s="1" t="s">
        <v>5438</v>
      </c>
      <c r="T2728" s="1" t="s">
        <v>5393</v>
      </c>
      <c r="U2728" s="1" t="s">
        <v>35</v>
      </c>
      <c r="V2728" s="1">
        <v>1</v>
      </c>
      <c r="W2728" s="1">
        <v>1</v>
      </c>
      <c r="X2728" s="1" t="s">
        <v>5439</v>
      </c>
      <c r="Y2728" s="1">
        <v>0</v>
      </c>
    </row>
    <row r="2729" spans="1:25">
      <c r="A2729" s="1">
        <v>2728</v>
      </c>
      <c r="B2729" s="1">
        <v>15</v>
      </c>
      <c r="C2729" s="1" t="s">
        <v>25</v>
      </c>
      <c r="D2729" s="1">
        <v>321028</v>
      </c>
      <c r="E2729" s="1" t="s">
        <v>2343</v>
      </c>
      <c r="F2729" s="1" t="s">
        <v>5440</v>
      </c>
      <c r="G2729" s="1" t="s">
        <v>28</v>
      </c>
      <c r="H2729" s="1">
        <v>18006.594611100001</v>
      </c>
      <c r="I2729" s="1">
        <v>18007</v>
      </c>
      <c r="J2729" s="1">
        <v>0.40538889999900002</v>
      </c>
      <c r="K2729" s="1" t="s">
        <v>5440</v>
      </c>
      <c r="L2729" s="1" t="s">
        <v>5331</v>
      </c>
      <c r="M2729" s="1" t="s">
        <v>5440</v>
      </c>
      <c r="N2729" s="1" t="s">
        <v>30</v>
      </c>
      <c r="O2729" s="1" t="s">
        <v>60</v>
      </c>
      <c r="P2729" s="1" t="s">
        <v>5441</v>
      </c>
      <c r="Q2729" s="1" t="s">
        <v>5441</v>
      </c>
      <c r="R2729" s="1">
        <f t="shared" si="94"/>
        <v>18084</v>
      </c>
      <c r="S2729" s="1" t="s">
        <v>5333</v>
      </c>
      <c r="T2729" s="1" t="s">
        <v>5334</v>
      </c>
      <c r="U2729" s="1" t="s">
        <v>35</v>
      </c>
      <c r="V2729" s="1">
        <v>1</v>
      </c>
      <c r="W2729" s="1">
        <v>1</v>
      </c>
      <c r="X2729" s="1" t="s">
        <v>5442</v>
      </c>
      <c r="Y2729" s="1">
        <v>0</v>
      </c>
    </row>
    <row r="2730" spans="1:25">
      <c r="A2730" s="1">
        <v>2729</v>
      </c>
      <c r="B2730" s="1">
        <v>15</v>
      </c>
      <c r="C2730" s="1" t="s">
        <v>25</v>
      </c>
      <c r="D2730" s="1">
        <v>321028</v>
      </c>
      <c r="E2730" s="1" t="s">
        <v>2343</v>
      </c>
      <c r="F2730" s="1" t="s">
        <v>5443</v>
      </c>
      <c r="G2730" s="1" t="s">
        <v>28</v>
      </c>
      <c r="H2730" s="1">
        <v>7074.6384916200004</v>
      </c>
      <c r="I2730" s="1">
        <v>7075</v>
      </c>
      <c r="J2730" s="1">
        <v>0.36150838000000002</v>
      </c>
      <c r="K2730" s="1" t="s">
        <v>5443</v>
      </c>
      <c r="L2730" s="1" t="s">
        <v>2287</v>
      </c>
      <c r="M2730" s="1" t="s">
        <v>5443</v>
      </c>
      <c r="N2730" s="1" t="s">
        <v>30</v>
      </c>
      <c r="O2730" s="1" t="s">
        <v>60</v>
      </c>
      <c r="P2730" s="1" t="s">
        <v>5444</v>
      </c>
      <c r="Q2730" s="1" t="s">
        <v>5444</v>
      </c>
      <c r="R2730" s="1">
        <f t="shared" si="94"/>
        <v>1560.8888888888889</v>
      </c>
      <c r="S2730" s="1" t="s">
        <v>4811</v>
      </c>
      <c r="T2730" s="1" t="s">
        <v>4812</v>
      </c>
      <c r="U2730" s="1" t="s">
        <v>4813</v>
      </c>
      <c r="V2730" s="1">
        <v>4</v>
      </c>
      <c r="W2730" s="1">
        <v>18</v>
      </c>
      <c r="X2730" s="1" t="s">
        <v>5445</v>
      </c>
      <c r="Y2730" s="1">
        <v>0</v>
      </c>
    </row>
    <row r="2731" spans="1:25">
      <c r="A2731" s="1">
        <v>2730</v>
      </c>
      <c r="B2731" s="1">
        <v>15</v>
      </c>
      <c r="C2731" s="1" t="s">
        <v>25</v>
      </c>
      <c r="D2731" s="1">
        <v>321028</v>
      </c>
      <c r="E2731" s="1" t="s">
        <v>2343</v>
      </c>
      <c r="F2731" s="1" t="s">
        <v>5443</v>
      </c>
      <c r="G2731" s="1" t="s">
        <v>28</v>
      </c>
      <c r="H2731" s="1">
        <v>7074.6384916200004</v>
      </c>
      <c r="I2731" s="1">
        <v>7075</v>
      </c>
      <c r="J2731" s="1">
        <v>0.36150838000000002</v>
      </c>
      <c r="K2731" s="1" t="s">
        <v>5443</v>
      </c>
      <c r="L2731" s="1" t="s">
        <v>2287</v>
      </c>
      <c r="M2731" s="1" t="s">
        <v>5443</v>
      </c>
      <c r="N2731" s="1" t="s">
        <v>30</v>
      </c>
      <c r="O2731" s="1" t="s">
        <v>60</v>
      </c>
      <c r="P2731" s="1" t="s">
        <v>5444</v>
      </c>
      <c r="Q2731" s="1" t="s">
        <v>5444</v>
      </c>
      <c r="R2731" s="1">
        <f t="shared" si="94"/>
        <v>1560.8888888888889</v>
      </c>
      <c r="S2731" s="1" t="s">
        <v>4815</v>
      </c>
      <c r="T2731" s="1" t="s">
        <v>4816</v>
      </c>
      <c r="U2731" s="1" t="s">
        <v>4813</v>
      </c>
      <c r="V2731" s="1">
        <v>4</v>
      </c>
      <c r="W2731" s="1">
        <v>18</v>
      </c>
      <c r="X2731" s="1" t="s">
        <v>5445</v>
      </c>
      <c r="Y2731" s="1">
        <v>0</v>
      </c>
    </row>
    <row r="2732" spans="1:25">
      <c r="A2732" s="1">
        <v>2731</v>
      </c>
      <c r="B2732" s="1">
        <v>15</v>
      </c>
      <c r="C2732" s="1" t="s">
        <v>25</v>
      </c>
      <c r="D2732" s="1">
        <v>321028</v>
      </c>
      <c r="E2732" s="1" t="s">
        <v>2343</v>
      </c>
      <c r="F2732" s="1" t="s">
        <v>5443</v>
      </c>
      <c r="G2732" s="1" t="s">
        <v>28</v>
      </c>
      <c r="H2732" s="1">
        <v>7074.6384916200004</v>
      </c>
      <c r="I2732" s="1">
        <v>7075</v>
      </c>
      <c r="J2732" s="1">
        <v>0.36150838000000002</v>
      </c>
      <c r="K2732" s="1" t="s">
        <v>5443</v>
      </c>
      <c r="L2732" s="1" t="s">
        <v>2287</v>
      </c>
      <c r="M2732" s="1" t="s">
        <v>5443</v>
      </c>
      <c r="N2732" s="1" t="s">
        <v>30</v>
      </c>
      <c r="O2732" s="1" t="s">
        <v>60</v>
      </c>
      <c r="P2732" s="1" t="s">
        <v>5444</v>
      </c>
      <c r="Q2732" s="1" t="s">
        <v>5444</v>
      </c>
      <c r="R2732" s="1">
        <f t="shared" si="94"/>
        <v>1560.8888888888889</v>
      </c>
      <c r="S2732" s="1" t="s">
        <v>4817</v>
      </c>
      <c r="T2732" s="1" t="s">
        <v>4812</v>
      </c>
      <c r="U2732" s="1" t="s">
        <v>4813</v>
      </c>
      <c r="V2732" s="1">
        <v>4</v>
      </c>
      <c r="W2732" s="1">
        <v>18</v>
      </c>
      <c r="X2732" s="1" t="s">
        <v>5445</v>
      </c>
      <c r="Y2732" s="1">
        <v>0</v>
      </c>
    </row>
    <row r="2733" spans="1:25">
      <c r="A2733" s="1">
        <v>2732</v>
      </c>
      <c r="B2733" s="1">
        <v>15</v>
      </c>
      <c r="C2733" s="1" t="s">
        <v>25</v>
      </c>
      <c r="D2733" s="1">
        <v>321028</v>
      </c>
      <c r="E2733" s="1" t="s">
        <v>2343</v>
      </c>
      <c r="F2733" s="1" t="s">
        <v>5443</v>
      </c>
      <c r="G2733" s="1" t="s">
        <v>28</v>
      </c>
      <c r="H2733" s="1">
        <v>7074.6384916200004</v>
      </c>
      <c r="I2733" s="1">
        <v>7075</v>
      </c>
      <c r="J2733" s="1">
        <v>0.36150838000000002</v>
      </c>
      <c r="K2733" s="1" t="s">
        <v>5443</v>
      </c>
      <c r="L2733" s="1" t="s">
        <v>2287</v>
      </c>
      <c r="M2733" s="1" t="s">
        <v>5443</v>
      </c>
      <c r="N2733" s="1" t="s">
        <v>30</v>
      </c>
      <c r="O2733" s="1" t="s">
        <v>60</v>
      </c>
      <c r="P2733" s="1" t="s">
        <v>5444</v>
      </c>
      <c r="Q2733" s="1" t="s">
        <v>5444</v>
      </c>
      <c r="R2733" s="1">
        <f t="shared" si="94"/>
        <v>1170.6666666666667</v>
      </c>
      <c r="S2733" s="1" t="s">
        <v>4818</v>
      </c>
      <c r="T2733" s="1" t="s">
        <v>4819</v>
      </c>
      <c r="U2733" s="1" t="s">
        <v>4820</v>
      </c>
      <c r="V2733" s="1">
        <v>3</v>
      </c>
      <c r="W2733" s="1">
        <v>18</v>
      </c>
      <c r="X2733" s="1" t="s">
        <v>5445</v>
      </c>
      <c r="Y2733" s="1">
        <v>0</v>
      </c>
    </row>
    <row r="2734" spans="1:25">
      <c r="A2734" s="1">
        <v>2733</v>
      </c>
      <c r="B2734" s="1">
        <v>15</v>
      </c>
      <c r="C2734" s="1" t="s">
        <v>25</v>
      </c>
      <c r="D2734" s="1">
        <v>321028</v>
      </c>
      <c r="E2734" s="1" t="s">
        <v>2343</v>
      </c>
      <c r="F2734" s="1" t="s">
        <v>5443</v>
      </c>
      <c r="G2734" s="1" t="s">
        <v>28</v>
      </c>
      <c r="H2734" s="1">
        <v>7074.6384916200004</v>
      </c>
      <c r="I2734" s="1">
        <v>7075</v>
      </c>
      <c r="J2734" s="1">
        <v>0.36150838000000002</v>
      </c>
      <c r="K2734" s="1" t="s">
        <v>5443</v>
      </c>
      <c r="L2734" s="1" t="s">
        <v>2287</v>
      </c>
      <c r="M2734" s="1" t="s">
        <v>5443</v>
      </c>
      <c r="N2734" s="1" t="s">
        <v>30</v>
      </c>
      <c r="O2734" s="1" t="s">
        <v>60</v>
      </c>
      <c r="P2734" s="1" t="s">
        <v>5444</v>
      </c>
      <c r="Q2734" s="1" t="s">
        <v>5444</v>
      </c>
      <c r="R2734" s="1">
        <f t="shared" si="94"/>
        <v>1170.6666666666667</v>
      </c>
      <c r="S2734" s="1" t="s">
        <v>4821</v>
      </c>
      <c r="T2734" s="1" t="s">
        <v>4812</v>
      </c>
      <c r="U2734" s="1" t="s">
        <v>4820</v>
      </c>
      <c r="V2734" s="1">
        <v>3</v>
      </c>
      <c r="W2734" s="1">
        <v>18</v>
      </c>
      <c r="X2734" s="1" t="s">
        <v>5445</v>
      </c>
      <c r="Y2734" s="1">
        <v>0</v>
      </c>
    </row>
    <row r="2735" spans="1:25">
      <c r="A2735" s="1">
        <v>2734</v>
      </c>
      <c r="B2735" s="1">
        <v>15</v>
      </c>
      <c r="C2735" s="1" t="s">
        <v>25</v>
      </c>
      <c r="D2735" s="1">
        <v>321028</v>
      </c>
      <c r="E2735" s="1" t="s">
        <v>2343</v>
      </c>
      <c r="F2735" s="1" t="s">
        <v>5446</v>
      </c>
      <c r="G2735" s="1" t="s">
        <v>28</v>
      </c>
      <c r="H2735" s="1">
        <v>7591.0059914800004</v>
      </c>
      <c r="I2735" s="1">
        <v>7591</v>
      </c>
      <c r="J2735" s="1">
        <v>-5.9914800003800003E-3</v>
      </c>
      <c r="K2735" s="1" t="s">
        <v>5446</v>
      </c>
      <c r="L2735" s="1" t="s">
        <v>3313</v>
      </c>
      <c r="M2735" s="1" t="s">
        <v>5446</v>
      </c>
      <c r="N2735" s="1" t="s">
        <v>30</v>
      </c>
      <c r="O2735" s="1" t="s">
        <v>60</v>
      </c>
      <c r="P2735" s="1" t="s">
        <v>4834</v>
      </c>
      <c r="Q2735" s="1" t="s">
        <v>5447</v>
      </c>
      <c r="R2735" s="1">
        <f t="shared" si="94"/>
        <v>6118</v>
      </c>
      <c r="S2735" s="1" t="s">
        <v>5238</v>
      </c>
      <c r="T2735" s="1" t="s">
        <v>5239</v>
      </c>
      <c r="U2735" s="1" t="s">
        <v>35</v>
      </c>
      <c r="V2735" s="1">
        <v>1</v>
      </c>
      <c r="W2735" s="1">
        <v>1</v>
      </c>
      <c r="X2735" s="1" t="s">
        <v>5448</v>
      </c>
      <c r="Y2735" s="1">
        <v>0</v>
      </c>
    </row>
    <row r="2736" spans="1:25">
      <c r="A2736" s="1">
        <v>2735</v>
      </c>
      <c r="B2736" s="1">
        <v>15</v>
      </c>
      <c r="C2736" s="1" t="s">
        <v>25</v>
      </c>
      <c r="D2736" s="1">
        <v>321028</v>
      </c>
      <c r="E2736" s="1" t="s">
        <v>2343</v>
      </c>
      <c r="F2736" s="1" t="s">
        <v>5446</v>
      </c>
      <c r="G2736" s="1" t="s">
        <v>28</v>
      </c>
      <c r="H2736" s="1">
        <v>7591.0059914800004</v>
      </c>
      <c r="I2736" s="1">
        <v>7591</v>
      </c>
      <c r="J2736" s="1">
        <v>-5.9914800003800003E-3</v>
      </c>
      <c r="K2736" s="1" t="s">
        <v>5446</v>
      </c>
      <c r="L2736" s="1" t="s">
        <v>4228</v>
      </c>
      <c r="M2736" s="1" t="s">
        <v>5446</v>
      </c>
      <c r="N2736" s="1" t="s">
        <v>30</v>
      </c>
      <c r="O2736" s="1" t="s">
        <v>60</v>
      </c>
      <c r="P2736" s="1" t="s">
        <v>3198</v>
      </c>
      <c r="Q2736" s="1" t="s">
        <v>5447</v>
      </c>
      <c r="R2736" s="1">
        <f t="shared" si="94"/>
        <v>1529</v>
      </c>
      <c r="S2736" s="1" t="s">
        <v>4230</v>
      </c>
      <c r="T2736" s="1" t="s">
        <v>4231</v>
      </c>
      <c r="U2736" s="1" t="s">
        <v>35</v>
      </c>
      <c r="V2736" s="1">
        <v>1</v>
      </c>
      <c r="W2736" s="1">
        <v>1</v>
      </c>
      <c r="X2736" s="1" t="s">
        <v>5448</v>
      </c>
      <c r="Y2736" s="1">
        <v>0</v>
      </c>
    </row>
    <row r="2737" spans="1:25">
      <c r="A2737" s="1">
        <v>2736</v>
      </c>
      <c r="B2737" s="1">
        <v>15</v>
      </c>
      <c r="C2737" s="1" t="s">
        <v>25</v>
      </c>
      <c r="D2737" s="1">
        <v>321028</v>
      </c>
      <c r="E2737" s="1" t="s">
        <v>2343</v>
      </c>
      <c r="F2737" s="1" t="s">
        <v>5449</v>
      </c>
      <c r="G2737" s="1" t="s">
        <v>28</v>
      </c>
      <c r="H2737" s="1">
        <v>15751.9374169</v>
      </c>
      <c r="I2737" s="1">
        <v>15752</v>
      </c>
      <c r="J2737" s="1">
        <v>6.2583099999799996E-2</v>
      </c>
      <c r="K2737" s="1" t="s">
        <v>5449</v>
      </c>
      <c r="L2737" s="1" t="s">
        <v>3313</v>
      </c>
      <c r="M2737" s="1" t="s">
        <v>5450</v>
      </c>
      <c r="N2737" s="1" t="s">
        <v>76</v>
      </c>
      <c r="O2737" s="1" t="s">
        <v>60</v>
      </c>
      <c r="P2737" s="1" t="s">
        <v>5451</v>
      </c>
      <c r="Q2737" s="1" t="s">
        <v>5451</v>
      </c>
      <c r="R2737" s="1">
        <f t="shared" si="94"/>
        <v>15991</v>
      </c>
      <c r="S2737" s="1" t="s">
        <v>5238</v>
      </c>
      <c r="T2737" s="1" t="s">
        <v>5239</v>
      </c>
      <c r="U2737" s="1" t="s">
        <v>35</v>
      </c>
      <c r="V2737" s="1">
        <v>1</v>
      </c>
      <c r="W2737" s="1">
        <v>1</v>
      </c>
      <c r="X2737" s="1" t="s">
        <v>5452</v>
      </c>
      <c r="Y2737" s="1">
        <v>0</v>
      </c>
    </row>
    <row r="2738" spans="1:25">
      <c r="A2738" s="1">
        <v>2737</v>
      </c>
      <c r="B2738" s="1">
        <v>15</v>
      </c>
      <c r="C2738" s="1" t="s">
        <v>25</v>
      </c>
      <c r="D2738" s="1">
        <v>321028</v>
      </c>
      <c r="E2738" s="1" t="s">
        <v>2343</v>
      </c>
      <c r="F2738" s="1" t="s">
        <v>5453</v>
      </c>
      <c r="G2738" s="1" t="s">
        <v>28</v>
      </c>
      <c r="H2738" s="1">
        <v>889.46727754899996</v>
      </c>
      <c r="I2738" s="1">
        <v>889</v>
      </c>
      <c r="J2738" s="1">
        <v>-0.46727754900000001</v>
      </c>
      <c r="K2738" s="1" t="s">
        <v>5453</v>
      </c>
      <c r="L2738" s="1" t="s">
        <v>127</v>
      </c>
      <c r="M2738" s="1" t="s">
        <v>5450</v>
      </c>
      <c r="N2738" s="1" t="s">
        <v>83</v>
      </c>
      <c r="O2738" s="1" t="s">
        <v>60</v>
      </c>
      <c r="P2738" s="1" t="s">
        <v>3149</v>
      </c>
      <c r="Q2738" s="1" t="s">
        <v>3149</v>
      </c>
      <c r="R2738" s="1">
        <f t="shared" si="94"/>
        <v>845</v>
      </c>
      <c r="S2738" s="1" t="s">
        <v>5321</v>
      </c>
      <c r="T2738" s="1" t="s">
        <v>5322</v>
      </c>
      <c r="U2738" s="1" t="s">
        <v>35</v>
      </c>
      <c r="V2738" s="1">
        <v>1</v>
      </c>
      <c r="W2738" s="1">
        <v>1</v>
      </c>
      <c r="X2738" s="1" t="s">
        <v>5454</v>
      </c>
      <c r="Y2738" s="1">
        <v>0</v>
      </c>
    </row>
    <row r="2739" spans="1:25">
      <c r="A2739" s="1">
        <v>2738</v>
      </c>
      <c r="B2739" s="1">
        <v>15</v>
      </c>
      <c r="C2739" s="1" t="s">
        <v>25</v>
      </c>
      <c r="D2739" s="1">
        <v>321028</v>
      </c>
      <c r="E2739" s="1" t="s">
        <v>2343</v>
      </c>
      <c r="F2739" s="1" t="s">
        <v>5455</v>
      </c>
      <c r="G2739" s="1" t="s">
        <v>28</v>
      </c>
      <c r="H2739" s="1">
        <v>1137.82475402</v>
      </c>
      <c r="I2739" s="1">
        <v>1138</v>
      </c>
      <c r="J2739" s="1">
        <v>0.17524598</v>
      </c>
      <c r="K2739" s="1" t="s">
        <v>5455</v>
      </c>
      <c r="L2739" s="1" t="s">
        <v>912</v>
      </c>
      <c r="M2739" s="1" t="s">
        <v>5450</v>
      </c>
      <c r="N2739" s="1" t="s">
        <v>89</v>
      </c>
      <c r="O2739" s="1" t="s">
        <v>60</v>
      </c>
      <c r="P2739" s="1" t="s">
        <v>105</v>
      </c>
      <c r="Q2739" s="1" t="s">
        <v>105</v>
      </c>
      <c r="R2739" s="1">
        <f t="shared" si="94"/>
        <v>1079</v>
      </c>
      <c r="S2739" s="1" t="s">
        <v>5456</v>
      </c>
      <c r="T2739" s="1" t="s">
        <v>5457</v>
      </c>
      <c r="U2739" s="1" t="s">
        <v>35</v>
      </c>
      <c r="V2739" s="1">
        <v>1</v>
      </c>
      <c r="W2739" s="1">
        <v>1</v>
      </c>
      <c r="X2739" s="1" t="s">
        <v>5458</v>
      </c>
      <c r="Y2739" s="1">
        <v>0</v>
      </c>
    </row>
    <row r="2740" spans="1:25">
      <c r="A2740" s="1">
        <v>2739</v>
      </c>
      <c r="B2740" s="1">
        <v>15</v>
      </c>
      <c r="C2740" s="1" t="s">
        <v>25</v>
      </c>
      <c r="D2740" s="1">
        <v>321028</v>
      </c>
      <c r="E2740" s="1" t="s">
        <v>2343</v>
      </c>
      <c r="F2740" s="1" t="s">
        <v>5459</v>
      </c>
      <c r="G2740" s="1" t="s">
        <v>28</v>
      </c>
      <c r="H2740" s="1">
        <v>1026.24120055</v>
      </c>
      <c r="I2740" s="1">
        <v>1026</v>
      </c>
      <c r="J2740" s="1">
        <v>-0.24120055000000001</v>
      </c>
      <c r="K2740" s="1" t="s">
        <v>5459</v>
      </c>
      <c r="L2740" s="1" t="s">
        <v>5327</v>
      </c>
      <c r="M2740" s="1" t="s">
        <v>5450</v>
      </c>
      <c r="N2740" s="1" t="s">
        <v>93</v>
      </c>
      <c r="O2740" s="1" t="s">
        <v>60</v>
      </c>
      <c r="P2740" s="1" t="s">
        <v>2860</v>
      </c>
      <c r="Q2740" s="1" t="s">
        <v>2860</v>
      </c>
      <c r="R2740" s="1">
        <f t="shared" si="94"/>
        <v>971</v>
      </c>
      <c r="S2740" s="1" t="s">
        <v>5328</v>
      </c>
      <c r="T2740" s="1" t="s">
        <v>5329</v>
      </c>
      <c r="U2740" s="1" t="s">
        <v>35</v>
      </c>
      <c r="V2740" s="1">
        <v>1</v>
      </c>
      <c r="W2740" s="1">
        <v>1</v>
      </c>
      <c r="X2740" s="1" t="s">
        <v>5460</v>
      </c>
      <c r="Y2740" s="1">
        <v>0</v>
      </c>
    </row>
    <row r="2741" spans="1:25">
      <c r="A2741" s="1">
        <v>2740</v>
      </c>
      <c r="B2741" s="1">
        <v>15</v>
      </c>
      <c r="C2741" s="1" t="s">
        <v>25</v>
      </c>
      <c r="D2741" s="1">
        <v>321028</v>
      </c>
      <c r="E2741" s="1" t="s">
        <v>2343</v>
      </c>
      <c r="F2741" s="1" t="s">
        <v>5461</v>
      </c>
      <c r="G2741" s="1" t="s">
        <v>28</v>
      </c>
      <c r="H2741" s="1">
        <v>13410.7804896</v>
      </c>
      <c r="I2741" s="1">
        <v>13411</v>
      </c>
      <c r="J2741" s="1">
        <v>0.21951039999999999</v>
      </c>
      <c r="K2741" s="1" t="s">
        <v>5461</v>
      </c>
      <c r="L2741" s="1" t="s">
        <v>5437</v>
      </c>
      <c r="M2741" s="1" t="s">
        <v>5461</v>
      </c>
      <c r="N2741" s="1" t="s">
        <v>30</v>
      </c>
      <c r="O2741" s="1" t="s">
        <v>60</v>
      </c>
      <c r="P2741" s="1" t="s">
        <v>5462</v>
      </c>
      <c r="Q2741" s="1" t="s">
        <v>5462</v>
      </c>
      <c r="R2741" s="1">
        <f t="shared" si="94"/>
        <v>13541</v>
      </c>
      <c r="S2741" s="1" t="s">
        <v>5438</v>
      </c>
      <c r="T2741" s="1" t="s">
        <v>5393</v>
      </c>
      <c r="U2741" s="1" t="s">
        <v>35</v>
      </c>
      <c r="V2741" s="1">
        <v>1</v>
      </c>
      <c r="W2741" s="1">
        <v>1</v>
      </c>
      <c r="X2741" s="1" t="s">
        <v>5463</v>
      </c>
      <c r="Y2741" s="1">
        <v>0</v>
      </c>
    </row>
    <row r="2742" spans="1:25">
      <c r="A2742" s="1">
        <v>2741</v>
      </c>
      <c r="B2742" s="1">
        <v>15</v>
      </c>
      <c r="C2742" s="1" t="s">
        <v>25</v>
      </c>
      <c r="D2742" s="1">
        <v>321028</v>
      </c>
      <c r="E2742" s="1" t="s">
        <v>2343</v>
      </c>
      <c r="F2742" s="1" t="s">
        <v>5464</v>
      </c>
      <c r="G2742" s="1" t="s">
        <v>28</v>
      </c>
      <c r="H2742" s="1">
        <v>24010.798761400001</v>
      </c>
      <c r="I2742" s="1">
        <v>24011</v>
      </c>
      <c r="J2742" s="1">
        <v>0.20123859999900001</v>
      </c>
      <c r="K2742" s="1" t="s">
        <v>5464</v>
      </c>
      <c r="L2742" s="1" t="s">
        <v>5437</v>
      </c>
      <c r="M2742" s="1" t="s">
        <v>5464</v>
      </c>
      <c r="N2742" s="1" t="s">
        <v>30</v>
      </c>
      <c r="O2742" s="1" t="s">
        <v>133</v>
      </c>
      <c r="P2742" s="1" t="s">
        <v>5465</v>
      </c>
      <c r="Q2742" s="1" t="s">
        <v>5465</v>
      </c>
      <c r="R2742" s="1">
        <f t="shared" si="94"/>
        <v>24112</v>
      </c>
      <c r="S2742" s="1" t="s">
        <v>5438</v>
      </c>
      <c r="T2742" s="1" t="s">
        <v>5393</v>
      </c>
      <c r="U2742" s="1" t="s">
        <v>35</v>
      </c>
      <c r="V2742" s="1">
        <v>1</v>
      </c>
      <c r="W2742" s="1">
        <v>1</v>
      </c>
      <c r="X2742" s="1" t="s">
        <v>5466</v>
      </c>
      <c r="Y2742" s="1">
        <v>0</v>
      </c>
    </row>
    <row r="2743" spans="1:25">
      <c r="A2743" s="1">
        <v>2742</v>
      </c>
      <c r="B2743" s="1">
        <v>15</v>
      </c>
      <c r="C2743" s="1" t="s">
        <v>25</v>
      </c>
      <c r="D2743" s="1">
        <v>321028</v>
      </c>
      <c r="E2743" s="1" t="s">
        <v>2343</v>
      </c>
      <c r="F2743" s="1" t="s">
        <v>5467</v>
      </c>
      <c r="G2743" s="1" t="s">
        <v>28</v>
      </c>
      <c r="H2743" s="1">
        <v>41033.924379199998</v>
      </c>
      <c r="I2743" s="1">
        <v>41034</v>
      </c>
      <c r="J2743" s="1">
        <v>7.5620800002100003E-2</v>
      </c>
      <c r="K2743" s="1" t="s">
        <v>5467</v>
      </c>
      <c r="L2743" s="1" t="s">
        <v>460</v>
      </c>
      <c r="M2743" s="1" t="s">
        <v>5467</v>
      </c>
      <c r="N2743" s="1" t="s">
        <v>30</v>
      </c>
      <c r="O2743" s="1" t="s">
        <v>60</v>
      </c>
      <c r="P2743" s="1" t="s">
        <v>5468</v>
      </c>
      <c r="Q2743" s="1" t="s">
        <v>5469</v>
      </c>
      <c r="R2743" s="1">
        <f t="shared" si="94"/>
        <v>20652</v>
      </c>
      <c r="S2743" s="1" t="s">
        <v>5470</v>
      </c>
      <c r="T2743" s="1" t="s">
        <v>5471</v>
      </c>
      <c r="U2743" s="1" t="s">
        <v>35</v>
      </c>
      <c r="V2743" s="1">
        <v>1</v>
      </c>
      <c r="W2743" s="1">
        <v>1</v>
      </c>
      <c r="X2743" s="1" t="s">
        <v>5472</v>
      </c>
      <c r="Y2743" s="1">
        <v>0</v>
      </c>
    </row>
    <row r="2744" spans="1:25">
      <c r="A2744" s="1">
        <v>2743</v>
      </c>
      <c r="B2744" s="1">
        <v>15</v>
      </c>
      <c r="C2744" s="1" t="s">
        <v>25</v>
      </c>
      <c r="D2744" s="1">
        <v>321028</v>
      </c>
      <c r="E2744" s="1" t="s">
        <v>2343</v>
      </c>
      <c r="F2744" s="1" t="s">
        <v>5467</v>
      </c>
      <c r="G2744" s="1" t="s">
        <v>28</v>
      </c>
      <c r="H2744" s="1">
        <v>41033.924379199998</v>
      </c>
      <c r="I2744" s="1">
        <v>41034</v>
      </c>
      <c r="J2744" s="1">
        <v>7.5620800002100003E-2</v>
      </c>
      <c r="K2744" s="1" t="s">
        <v>5467</v>
      </c>
      <c r="L2744" s="1" t="s">
        <v>696</v>
      </c>
      <c r="M2744" s="1" t="s">
        <v>5467</v>
      </c>
      <c r="N2744" s="1" t="s">
        <v>30</v>
      </c>
      <c r="O2744" s="1" t="s">
        <v>60</v>
      </c>
      <c r="P2744" s="1" t="s">
        <v>5468</v>
      </c>
      <c r="Q2744" s="1" t="s">
        <v>5469</v>
      </c>
      <c r="R2744" s="1">
        <f t="shared" si="94"/>
        <v>20652</v>
      </c>
      <c r="S2744" s="1" t="s">
        <v>5473</v>
      </c>
      <c r="T2744" s="1" t="s">
        <v>5474</v>
      </c>
      <c r="U2744" s="1" t="s">
        <v>35</v>
      </c>
      <c r="V2744" s="1">
        <v>1</v>
      </c>
      <c r="W2744" s="1">
        <v>1</v>
      </c>
      <c r="X2744" s="1" t="s">
        <v>5472</v>
      </c>
      <c r="Y2744" s="1">
        <v>0</v>
      </c>
    </row>
    <row r="2745" spans="1:25">
      <c r="A2745" s="1">
        <v>2744</v>
      </c>
      <c r="B2745" s="1">
        <v>15</v>
      </c>
      <c r="C2745" s="1" t="s">
        <v>25</v>
      </c>
      <c r="D2745" s="1">
        <v>321028</v>
      </c>
      <c r="E2745" s="1" t="s">
        <v>2343</v>
      </c>
      <c r="F2745" s="1" t="s">
        <v>5475</v>
      </c>
      <c r="G2745" s="1" t="s">
        <v>28</v>
      </c>
      <c r="H2745" s="1">
        <v>8099.9303743999999</v>
      </c>
      <c r="I2745" s="1">
        <v>8100</v>
      </c>
      <c r="J2745" s="1">
        <v>6.9625600000099999E-2</v>
      </c>
      <c r="K2745" s="1" t="s">
        <v>5475</v>
      </c>
      <c r="L2745" s="1" t="s">
        <v>3313</v>
      </c>
      <c r="M2745" s="1" t="s">
        <v>5475</v>
      </c>
      <c r="N2745" s="1" t="s">
        <v>30</v>
      </c>
      <c r="O2745" s="1" t="s">
        <v>31</v>
      </c>
      <c r="P2745" s="1" t="s">
        <v>5476</v>
      </c>
      <c r="Q2745" s="1" t="s">
        <v>5476</v>
      </c>
      <c r="R2745" s="1">
        <f t="shared" si="94"/>
        <v>8064</v>
      </c>
      <c r="S2745" s="1" t="s">
        <v>5238</v>
      </c>
      <c r="T2745" s="1" t="s">
        <v>5239</v>
      </c>
      <c r="U2745" s="1" t="s">
        <v>35</v>
      </c>
      <c r="V2745" s="1">
        <v>1</v>
      </c>
      <c r="W2745" s="1">
        <v>1</v>
      </c>
      <c r="X2745" s="1" t="s">
        <v>5477</v>
      </c>
      <c r="Y2745" s="1">
        <v>0</v>
      </c>
    </row>
    <row r="2746" spans="1:25">
      <c r="A2746" s="1">
        <v>2745</v>
      </c>
      <c r="B2746" s="1">
        <v>15</v>
      </c>
      <c r="C2746" s="1" t="s">
        <v>25</v>
      </c>
      <c r="D2746" s="1">
        <v>321028</v>
      </c>
      <c r="E2746" s="1" t="s">
        <v>2343</v>
      </c>
      <c r="F2746" s="1" t="s">
        <v>5478</v>
      </c>
      <c r="G2746" s="1" t="s">
        <v>28</v>
      </c>
      <c r="H2746" s="1">
        <v>5387.3220570200001</v>
      </c>
      <c r="I2746" s="1">
        <v>5387</v>
      </c>
      <c r="J2746" s="1">
        <v>-0.32205702000000003</v>
      </c>
      <c r="K2746" s="1" t="s">
        <v>5478</v>
      </c>
      <c r="L2746" s="1" t="s">
        <v>3313</v>
      </c>
      <c r="M2746" s="1" t="s">
        <v>5478</v>
      </c>
      <c r="N2746" s="1" t="s">
        <v>30</v>
      </c>
      <c r="O2746" s="1" t="s">
        <v>31</v>
      </c>
      <c r="P2746" s="1" t="s">
        <v>5367</v>
      </c>
      <c r="Q2746" s="1" t="s">
        <v>5367</v>
      </c>
      <c r="R2746" s="1">
        <f t="shared" si="94"/>
        <v>5420</v>
      </c>
      <c r="S2746" s="1" t="s">
        <v>5238</v>
      </c>
      <c r="T2746" s="1" t="s">
        <v>5239</v>
      </c>
      <c r="U2746" s="1" t="s">
        <v>35</v>
      </c>
      <c r="V2746" s="1">
        <v>1</v>
      </c>
      <c r="W2746" s="1">
        <v>1</v>
      </c>
      <c r="X2746" s="1" t="s">
        <v>5479</v>
      </c>
      <c r="Y2746" s="1">
        <v>0</v>
      </c>
    </row>
    <row r="2747" spans="1:25">
      <c r="A2747" s="1">
        <v>2746</v>
      </c>
      <c r="B2747" s="1">
        <v>15</v>
      </c>
      <c r="C2747" s="1" t="s">
        <v>25</v>
      </c>
      <c r="D2747" s="1">
        <v>321028</v>
      </c>
      <c r="E2747" s="1" t="s">
        <v>2343</v>
      </c>
      <c r="F2747" s="1" t="s">
        <v>5480</v>
      </c>
      <c r="G2747" s="1" t="s">
        <v>28</v>
      </c>
      <c r="H2747" s="1">
        <v>2202.9824035000001</v>
      </c>
      <c r="I2747" s="1">
        <v>2203</v>
      </c>
      <c r="J2747" s="1">
        <v>1.7596499999900001E-2</v>
      </c>
      <c r="K2747" s="1" t="s">
        <v>5480</v>
      </c>
      <c r="L2747" s="1" t="s">
        <v>3313</v>
      </c>
      <c r="M2747" s="1" t="s">
        <v>5480</v>
      </c>
      <c r="N2747" s="1" t="s">
        <v>30</v>
      </c>
      <c r="O2747" s="1" t="s">
        <v>31</v>
      </c>
      <c r="P2747" s="1" t="s">
        <v>2659</v>
      </c>
      <c r="Q2747" s="1" t="s">
        <v>2659</v>
      </c>
      <c r="R2747" s="1">
        <f t="shared" si="94"/>
        <v>2226</v>
      </c>
      <c r="S2747" s="1" t="s">
        <v>5238</v>
      </c>
      <c r="T2747" s="1" t="s">
        <v>5239</v>
      </c>
      <c r="U2747" s="1" t="s">
        <v>35</v>
      </c>
      <c r="V2747" s="1">
        <v>1</v>
      </c>
      <c r="W2747" s="1">
        <v>1</v>
      </c>
      <c r="X2747" s="1" t="s">
        <v>5481</v>
      </c>
      <c r="Y2747" s="1">
        <v>0</v>
      </c>
    </row>
    <row r="2748" spans="1:25">
      <c r="A2748" s="1">
        <v>2747</v>
      </c>
      <c r="B2748" s="1">
        <v>16</v>
      </c>
      <c r="C2748" s="1" t="s">
        <v>25</v>
      </c>
      <c r="D2748" s="1">
        <v>321028</v>
      </c>
      <c r="E2748" s="1" t="s">
        <v>2343</v>
      </c>
      <c r="F2748" s="1" t="s">
        <v>5482</v>
      </c>
      <c r="G2748" s="1" t="s">
        <v>28</v>
      </c>
      <c r="H2748" s="1">
        <v>4992.6639325599999</v>
      </c>
      <c r="I2748" s="1">
        <v>4993</v>
      </c>
      <c r="J2748" s="1">
        <v>0.33606744</v>
      </c>
      <c r="K2748" s="1" t="s">
        <v>5482</v>
      </c>
      <c r="L2748" s="1" t="s">
        <v>5483</v>
      </c>
      <c r="M2748" s="1" t="s">
        <v>5482</v>
      </c>
      <c r="N2748" s="1" t="s">
        <v>30</v>
      </c>
      <c r="O2748" s="1" t="s">
        <v>31</v>
      </c>
      <c r="P2748" s="1" t="s">
        <v>3403</v>
      </c>
      <c r="Q2748" s="1" t="s">
        <v>5484</v>
      </c>
      <c r="R2748" s="1">
        <f t="shared" si="94"/>
        <v>1658</v>
      </c>
      <c r="S2748" s="1" t="s">
        <v>5485</v>
      </c>
      <c r="T2748" s="1" t="s">
        <v>5486</v>
      </c>
      <c r="U2748" s="1" t="s">
        <v>35</v>
      </c>
      <c r="V2748" s="1">
        <v>1</v>
      </c>
      <c r="W2748" s="1">
        <v>1</v>
      </c>
      <c r="X2748" s="1" t="s">
        <v>5487</v>
      </c>
      <c r="Y2748" s="1">
        <v>0</v>
      </c>
    </row>
    <row r="2749" spans="1:25">
      <c r="A2749" s="1">
        <v>2748</v>
      </c>
      <c r="B2749" s="1">
        <v>16</v>
      </c>
      <c r="C2749" s="1" t="s">
        <v>25</v>
      </c>
      <c r="D2749" s="1">
        <v>321028</v>
      </c>
      <c r="E2749" s="1" t="s">
        <v>2343</v>
      </c>
      <c r="F2749" s="1" t="s">
        <v>5482</v>
      </c>
      <c r="G2749" s="1" t="s">
        <v>28</v>
      </c>
      <c r="H2749" s="1">
        <v>4992.6639325599999</v>
      </c>
      <c r="I2749" s="1">
        <v>4993</v>
      </c>
      <c r="J2749" s="1">
        <v>0.33606744</v>
      </c>
      <c r="K2749" s="1" t="s">
        <v>5482</v>
      </c>
      <c r="L2749" s="1" t="s">
        <v>5488</v>
      </c>
      <c r="M2749" s="1" t="s">
        <v>5482</v>
      </c>
      <c r="N2749" s="1" t="s">
        <v>30</v>
      </c>
      <c r="O2749" s="1" t="s">
        <v>31</v>
      </c>
      <c r="P2749" s="1" t="s">
        <v>1207</v>
      </c>
      <c r="Q2749" s="1" t="s">
        <v>5484</v>
      </c>
      <c r="R2749" s="1">
        <f t="shared" si="94"/>
        <v>3356</v>
      </c>
      <c r="S2749" s="1" t="s">
        <v>5489</v>
      </c>
      <c r="T2749" s="1" t="s">
        <v>5490</v>
      </c>
      <c r="U2749" s="1" t="s">
        <v>35</v>
      </c>
      <c r="V2749" s="1">
        <v>1</v>
      </c>
      <c r="W2749" s="1">
        <v>1</v>
      </c>
      <c r="X2749" s="1" t="s">
        <v>5487</v>
      </c>
      <c r="Y2749" s="1">
        <v>0</v>
      </c>
    </row>
    <row r="2750" spans="1:25">
      <c r="A2750" s="1">
        <v>2749</v>
      </c>
      <c r="B2750" s="1">
        <v>16</v>
      </c>
      <c r="C2750" s="1" t="s">
        <v>25</v>
      </c>
      <c r="D2750" s="1">
        <v>321028</v>
      </c>
      <c r="E2750" s="1" t="s">
        <v>2343</v>
      </c>
      <c r="F2750" s="1" t="s">
        <v>5491</v>
      </c>
      <c r="G2750" s="1" t="s">
        <v>28</v>
      </c>
      <c r="H2750" s="1">
        <v>3630.2232920599999</v>
      </c>
      <c r="I2750" s="1">
        <v>3630</v>
      </c>
      <c r="J2750" s="1">
        <v>-0.22329205999999999</v>
      </c>
      <c r="K2750" s="1" t="s">
        <v>5491</v>
      </c>
      <c r="L2750" s="1" t="s">
        <v>1302</v>
      </c>
      <c r="M2750" s="1" t="s">
        <v>5491</v>
      </c>
      <c r="N2750" s="1" t="s">
        <v>30</v>
      </c>
      <c r="O2750" s="1" t="s">
        <v>133</v>
      </c>
      <c r="P2750" s="1" t="s">
        <v>3666</v>
      </c>
      <c r="Q2750" s="1" t="s">
        <v>3666</v>
      </c>
      <c r="R2750" s="1">
        <f t="shared" si="94"/>
        <v>3575</v>
      </c>
      <c r="S2750" s="1" t="s">
        <v>4550</v>
      </c>
      <c r="T2750" s="1" t="s">
        <v>4551</v>
      </c>
      <c r="U2750" s="1" t="s">
        <v>35</v>
      </c>
      <c r="V2750" s="1">
        <v>1</v>
      </c>
      <c r="W2750" s="1">
        <v>1</v>
      </c>
      <c r="X2750" s="1" t="s">
        <v>5492</v>
      </c>
      <c r="Y2750" s="1">
        <v>0</v>
      </c>
    </row>
    <row r="2751" spans="1:25">
      <c r="A2751" s="1">
        <v>2750</v>
      </c>
      <c r="B2751" s="1">
        <v>16</v>
      </c>
      <c r="C2751" s="1" t="s">
        <v>25</v>
      </c>
      <c r="D2751" s="1">
        <v>321028</v>
      </c>
      <c r="E2751" s="1" t="s">
        <v>2343</v>
      </c>
      <c r="F2751" s="1" t="s">
        <v>5493</v>
      </c>
      <c r="G2751" s="1" t="s">
        <v>38</v>
      </c>
      <c r="H2751" s="1">
        <v>17369.0735738</v>
      </c>
      <c r="I2751" s="1">
        <v>25797</v>
      </c>
      <c r="J2751" s="1">
        <v>8427.9264261999997</v>
      </c>
      <c r="K2751" s="1" t="s">
        <v>5493</v>
      </c>
      <c r="L2751" s="1" t="s">
        <v>1053</v>
      </c>
      <c r="M2751" s="1" t="s">
        <v>5493</v>
      </c>
      <c r="N2751" s="1" t="s">
        <v>30</v>
      </c>
      <c r="O2751" s="1" t="s">
        <v>60</v>
      </c>
      <c r="P2751" s="1" t="s">
        <v>5494</v>
      </c>
      <c r="Q2751" s="1" t="s">
        <v>5495</v>
      </c>
      <c r="R2751" s="1">
        <f>P2751*V2751/W2751*H2751/I2751</f>
        <v>11596.888135641013</v>
      </c>
      <c r="S2751" s="1" t="s">
        <v>4623</v>
      </c>
      <c r="T2751" s="1" t="s">
        <v>5496</v>
      </c>
      <c r="U2751" s="1" t="s">
        <v>35</v>
      </c>
      <c r="V2751" s="1">
        <v>1</v>
      </c>
      <c r="W2751" s="1">
        <v>1</v>
      </c>
      <c r="X2751" s="1" t="s">
        <v>5497</v>
      </c>
      <c r="Y2751" s="1">
        <v>0</v>
      </c>
    </row>
    <row r="2752" spans="1:25">
      <c r="A2752" s="1">
        <v>2751</v>
      </c>
      <c r="B2752" s="1">
        <v>16</v>
      </c>
      <c r="C2752" s="1" t="s">
        <v>25</v>
      </c>
      <c r="D2752" s="1">
        <v>321028</v>
      </c>
      <c r="E2752" s="1" t="s">
        <v>2343</v>
      </c>
      <c r="F2752" s="1" t="s">
        <v>5493</v>
      </c>
      <c r="G2752" s="1" t="s">
        <v>38</v>
      </c>
      <c r="H2752" s="1">
        <v>17369.0735738</v>
      </c>
      <c r="I2752" s="1">
        <v>25797</v>
      </c>
      <c r="J2752" s="1">
        <v>8427.9264261999997</v>
      </c>
      <c r="K2752" s="1" t="s">
        <v>5493</v>
      </c>
      <c r="L2752" s="1" t="s">
        <v>382</v>
      </c>
      <c r="M2752" s="1" t="s">
        <v>5493</v>
      </c>
      <c r="N2752" s="1" t="s">
        <v>30</v>
      </c>
      <c r="O2752" s="1" t="s">
        <v>60</v>
      </c>
      <c r="P2752" s="1" t="s">
        <v>5498</v>
      </c>
      <c r="Q2752" s="1" t="s">
        <v>5495</v>
      </c>
      <c r="R2752" s="1">
        <f>P2752*V2752/W2752*H2752/I2752</f>
        <v>1933.2635547378015</v>
      </c>
      <c r="S2752" s="1" t="s">
        <v>5499</v>
      </c>
      <c r="T2752" s="1" t="s">
        <v>5500</v>
      </c>
      <c r="U2752" s="1" t="s">
        <v>208</v>
      </c>
      <c r="V2752" s="1">
        <v>1</v>
      </c>
      <c r="W2752" s="1">
        <v>3</v>
      </c>
      <c r="X2752" s="1" t="s">
        <v>5497</v>
      </c>
      <c r="Y2752" s="1">
        <v>0</v>
      </c>
    </row>
    <row r="2753" spans="1:25">
      <c r="A2753" s="1">
        <v>2752</v>
      </c>
      <c r="B2753" s="1">
        <v>16</v>
      </c>
      <c r="C2753" s="1" t="s">
        <v>25</v>
      </c>
      <c r="D2753" s="1">
        <v>321028</v>
      </c>
      <c r="E2753" s="1" t="s">
        <v>2343</v>
      </c>
      <c r="F2753" s="1" t="s">
        <v>5493</v>
      </c>
      <c r="G2753" s="1" t="s">
        <v>38</v>
      </c>
      <c r="H2753" s="1">
        <v>17369.0735738</v>
      </c>
      <c r="I2753" s="1">
        <v>25797</v>
      </c>
      <c r="J2753" s="1">
        <v>8427.9264261999997</v>
      </c>
      <c r="K2753" s="1" t="s">
        <v>5493</v>
      </c>
      <c r="L2753" s="1" t="s">
        <v>382</v>
      </c>
      <c r="M2753" s="1" t="s">
        <v>5493</v>
      </c>
      <c r="N2753" s="1" t="s">
        <v>30</v>
      </c>
      <c r="O2753" s="1" t="s">
        <v>60</v>
      </c>
      <c r="P2753" s="1" t="s">
        <v>5498</v>
      </c>
      <c r="Q2753" s="1" t="s">
        <v>5495</v>
      </c>
      <c r="R2753" s="1">
        <f>P2753*V2753/W2753*H2753/I2753</f>
        <v>1933.2635547378015</v>
      </c>
      <c r="S2753" s="1" t="s">
        <v>5501</v>
      </c>
      <c r="T2753" s="1" t="s">
        <v>5500</v>
      </c>
      <c r="U2753" s="1" t="s">
        <v>208</v>
      </c>
      <c r="V2753" s="1">
        <v>1</v>
      </c>
      <c r="W2753" s="1">
        <v>3</v>
      </c>
      <c r="X2753" s="1" t="s">
        <v>5497</v>
      </c>
      <c r="Y2753" s="1">
        <v>0</v>
      </c>
    </row>
    <row r="2754" spans="1:25">
      <c r="A2754" s="1">
        <v>2753</v>
      </c>
      <c r="B2754" s="1">
        <v>16</v>
      </c>
      <c r="C2754" s="1" t="s">
        <v>25</v>
      </c>
      <c r="D2754" s="1">
        <v>321028</v>
      </c>
      <c r="E2754" s="1" t="s">
        <v>2343</v>
      </c>
      <c r="F2754" s="1" t="s">
        <v>5493</v>
      </c>
      <c r="G2754" s="1" t="s">
        <v>38</v>
      </c>
      <c r="H2754" s="1">
        <v>17369.0735738</v>
      </c>
      <c r="I2754" s="1">
        <v>25797</v>
      </c>
      <c r="J2754" s="1">
        <v>8427.9264261999997</v>
      </c>
      <c r="K2754" s="1" t="s">
        <v>5493</v>
      </c>
      <c r="L2754" s="1" t="s">
        <v>382</v>
      </c>
      <c r="M2754" s="1" t="s">
        <v>5493</v>
      </c>
      <c r="N2754" s="1" t="s">
        <v>30</v>
      </c>
      <c r="O2754" s="1" t="s">
        <v>60</v>
      </c>
      <c r="P2754" s="1" t="s">
        <v>5498</v>
      </c>
      <c r="Q2754" s="1" t="s">
        <v>5495</v>
      </c>
      <c r="R2754" s="1">
        <f>P2754*V2754/W2754*H2754/I2754</f>
        <v>1933.2635547378015</v>
      </c>
      <c r="S2754" s="1" t="s">
        <v>5502</v>
      </c>
      <c r="T2754" s="1" t="s">
        <v>5503</v>
      </c>
      <c r="U2754" s="1" t="s">
        <v>208</v>
      </c>
      <c r="V2754" s="1">
        <v>1</v>
      </c>
      <c r="W2754" s="1">
        <v>3</v>
      </c>
      <c r="X2754" s="1" t="s">
        <v>5497</v>
      </c>
      <c r="Y2754" s="1">
        <v>0</v>
      </c>
    </row>
    <row r="2755" spans="1:25">
      <c r="A2755" s="1">
        <v>2754</v>
      </c>
      <c r="B2755" s="1">
        <v>16</v>
      </c>
      <c r="C2755" s="1" t="s">
        <v>25</v>
      </c>
      <c r="D2755" s="1">
        <v>321028</v>
      </c>
      <c r="E2755" s="1" t="s">
        <v>2343</v>
      </c>
      <c r="F2755" s="1" t="s">
        <v>5504</v>
      </c>
      <c r="G2755" s="1" t="s">
        <v>28</v>
      </c>
      <c r="H2755" s="1">
        <v>16304.238463</v>
      </c>
      <c r="I2755" s="1">
        <v>16304</v>
      </c>
      <c r="J2755" s="1">
        <v>-0.23846300000000001</v>
      </c>
      <c r="K2755" s="1" t="s">
        <v>5504</v>
      </c>
      <c r="L2755" s="1" t="s">
        <v>947</v>
      </c>
      <c r="M2755" s="1" t="s">
        <v>5504</v>
      </c>
      <c r="N2755" s="1" t="s">
        <v>30</v>
      </c>
      <c r="O2755" s="1" t="s">
        <v>60</v>
      </c>
      <c r="P2755" s="1" t="s">
        <v>5505</v>
      </c>
      <c r="Q2755" s="1" t="s">
        <v>5506</v>
      </c>
      <c r="R2755" s="1">
        <f t="shared" ref="R2755:R2762" si="95">P2755*V2755/W2755</f>
        <v>8150</v>
      </c>
      <c r="S2755" s="1" t="s">
        <v>5507</v>
      </c>
      <c r="T2755" s="1" t="s">
        <v>5508</v>
      </c>
      <c r="U2755" s="1" t="s">
        <v>35</v>
      </c>
      <c r="V2755" s="1">
        <v>1</v>
      </c>
      <c r="W2755" s="1">
        <v>1</v>
      </c>
      <c r="X2755" s="1" t="s">
        <v>5509</v>
      </c>
      <c r="Y2755" s="1">
        <v>0</v>
      </c>
    </row>
    <row r="2756" spans="1:25">
      <c r="A2756" s="1">
        <v>2755</v>
      </c>
      <c r="B2756" s="1">
        <v>16</v>
      </c>
      <c r="C2756" s="1" t="s">
        <v>25</v>
      </c>
      <c r="D2756" s="1">
        <v>321028</v>
      </c>
      <c r="E2756" s="1" t="s">
        <v>2343</v>
      </c>
      <c r="F2756" s="1" t="s">
        <v>5504</v>
      </c>
      <c r="G2756" s="1" t="s">
        <v>28</v>
      </c>
      <c r="H2756" s="1">
        <v>16304.238463</v>
      </c>
      <c r="I2756" s="1">
        <v>16304</v>
      </c>
      <c r="J2756" s="1">
        <v>-0.23846300000000001</v>
      </c>
      <c r="K2756" s="1" t="s">
        <v>5504</v>
      </c>
      <c r="L2756" s="1" t="s">
        <v>5340</v>
      </c>
      <c r="M2756" s="1" t="s">
        <v>5504</v>
      </c>
      <c r="N2756" s="1" t="s">
        <v>30</v>
      </c>
      <c r="O2756" s="1" t="s">
        <v>60</v>
      </c>
      <c r="P2756" s="1" t="s">
        <v>5505</v>
      </c>
      <c r="Q2756" s="1" t="s">
        <v>5506</v>
      </c>
      <c r="R2756" s="1">
        <f t="shared" si="95"/>
        <v>8150</v>
      </c>
      <c r="S2756" s="1" t="s">
        <v>5341</v>
      </c>
      <c r="T2756" s="1" t="s">
        <v>5342</v>
      </c>
      <c r="U2756" s="1" t="s">
        <v>35</v>
      </c>
      <c r="V2756" s="1">
        <v>1</v>
      </c>
      <c r="W2756" s="1">
        <v>1</v>
      </c>
      <c r="X2756" s="1" t="s">
        <v>5509</v>
      </c>
      <c r="Y2756" s="1">
        <v>0</v>
      </c>
    </row>
    <row r="2757" spans="1:25">
      <c r="A2757" s="1">
        <v>2756</v>
      </c>
      <c r="B2757" s="1">
        <v>16</v>
      </c>
      <c r="C2757" s="1" t="s">
        <v>25</v>
      </c>
      <c r="D2757" s="1">
        <v>321028</v>
      </c>
      <c r="E2757" s="1" t="s">
        <v>2343</v>
      </c>
      <c r="F2757" s="1" t="s">
        <v>5510</v>
      </c>
      <c r="G2757" s="1" t="s">
        <v>28</v>
      </c>
      <c r="H2757" s="1">
        <v>22521.872102000001</v>
      </c>
      <c r="I2757" s="1">
        <v>22522</v>
      </c>
      <c r="J2757" s="1">
        <v>0.12789799999900001</v>
      </c>
      <c r="K2757" s="1" t="s">
        <v>5510</v>
      </c>
      <c r="L2757" s="1" t="s">
        <v>3313</v>
      </c>
      <c r="M2757" s="1" t="s">
        <v>5510</v>
      </c>
      <c r="N2757" s="1" t="s">
        <v>30</v>
      </c>
      <c r="O2757" s="1" t="s">
        <v>60</v>
      </c>
      <c r="P2757" s="1" t="s">
        <v>5511</v>
      </c>
      <c r="Q2757" s="1" t="s">
        <v>5511</v>
      </c>
      <c r="R2757" s="1">
        <f t="shared" si="95"/>
        <v>22529</v>
      </c>
      <c r="S2757" s="1" t="s">
        <v>5238</v>
      </c>
      <c r="T2757" s="1" t="s">
        <v>5239</v>
      </c>
      <c r="U2757" s="1" t="s">
        <v>35</v>
      </c>
      <c r="V2757" s="1">
        <v>1</v>
      </c>
      <c r="W2757" s="1">
        <v>1</v>
      </c>
      <c r="X2757" s="1" t="s">
        <v>5512</v>
      </c>
      <c r="Y2757" s="1">
        <v>0</v>
      </c>
    </row>
    <row r="2758" spans="1:25">
      <c r="A2758" s="1">
        <v>2757</v>
      </c>
      <c r="B2758" s="1">
        <v>16</v>
      </c>
      <c r="C2758" s="1" t="s">
        <v>25</v>
      </c>
      <c r="D2758" s="1">
        <v>321028</v>
      </c>
      <c r="E2758" s="1" t="s">
        <v>2343</v>
      </c>
      <c r="F2758" s="1" t="s">
        <v>5513</v>
      </c>
      <c r="G2758" s="1" t="s">
        <v>28</v>
      </c>
      <c r="H2758" s="1">
        <v>8331.4879774399997</v>
      </c>
      <c r="I2758" s="1">
        <v>8331</v>
      </c>
      <c r="J2758" s="1">
        <v>-0.48797743999999998</v>
      </c>
      <c r="K2758" s="1" t="s">
        <v>5513</v>
      </c>
      <c r="L2758" s="1" t="s">
        <v>2761</v>
      </c>
      <c r="M2758" s="1" t="s">
        <v>5513</v>
      </c>
      <c r="N2758" s="1" t="s">
        <v>30</v>
      </c>
      <c r="O2758" s="1" t="s">
        <v>60</v>
      </c>
      <c r="P2758" s="1" t="s">
        <v>1197</v>
      </c>
      <c r="Q2758" s="1" t="s">
        <v>5514</v>
      </c>
      <c r="R2758" s="1">
        <f t="shared" si="95"/>
        <v>1027</v>
      </c>
      <c r="S2758" s="1" t="s">
        <v>3206</v>
      </c>
      <c r="T2758" s="1" t="s">
        <v>3207</v>
      </c>
      <c r="U2758" s="1" t="s">
        <v>48</v>
      </c>
      <c r="V2758" s="1">
        <v>1</v>
      </c>
      <c r="W2758" s="1">
        <v>2</v>
      </c>
      <c r="X2758" s="1" t="s">
        <v>5515</v>
      </c>
      <c r="Y2758" s="1">
        <v>0</v>
      </c>
    </row>
    <row r="2759" spans="1:25">
      <c r="A2759" s="1">
        <v>2758</v>
      </c>
      <c r="B2759" s="1">
        <v>16</v>
      </c>
      <c r="C2759" s="1" t="s">
        <v>25</v>
      </c>
      <c r="D2759" s="1">
        <v>321028</v>
      </c>
      <c r="E2759" s="1" t="s">
        <v>2343</v>
      </c>
      <c r="F2759" s="1" t="s">
        <v>5513</v>
      </c>
      <c r="G2759" s="1" t="s">
        <v>28</v>
      </c>
      <c r="H2759" s="1">
        <v>8331.4879774399997</v>
      </c>
      <c r="I2759" s="1">
        <v>8331</v>
      </c>
      <c r="J2759" s="1">
        <v>-0.48797743999999998</v>
      </c>
      <c r="K2759" s="1" t="s">
        <v>5513</v>
      </c>
      <c r="L2759" s="1" t="s">
        <v>3272</v>
      </c>
      <c r="M2759" s="1" t="s">
        <v>5513</v>
      </c>
      <c r="N2759" s="1" t="s">
        <v>30</v>
      </c>
      <c r="O2759" s="1" t="s">
        <v>60</v>
      </c>
      <c r="P2759" s="1" t="s">
        <v>773</v>
      </c>
      <c r="Q2759" s="1" t="s">
        <v>5514</v>
      </c>
      <c r="R2759" s="1">
        <f t="shared" si="95"/>
        <v>2741</v>
      </c>
      <c r="S2759" s="1" t="s">
        <v>3275</v>
      </c>
      <c r="T2759" s="1" t="s">
        <v>3276</v>
      </c>
      <c r="U2759" s="1" t="s">
        <v>35</v>
      </c>
      <c r="V2759" s="1">
        <v>1</v>
      </c>
      <c r="W2759" s="1">
        <v>1</v>
      </c>
      <c r="X2759" s="1" t="s">
        <v>5515</v>
      </c>
      <c r="Y2759" s="1">
        <v>0</v>
      </c>
    </row>
    <row r="2760" spans="1:25">
      <c r="A2760" s="1">
        <v>2759</v>
      </c>
      <c r="B2760" s="1">
        <v>16</v>
      </c>
      <c r="C2760" s="1" t="s">
        <v>25</v>
      </c>
      <c r="D2760" s="1">
        <v>321028</v>
      </c>
      <c r="E2760" s="1" t="s">
        <v>2343</v>
      </c>
      <c r="F2760" s="1" t="s">
        <v>5513</v>
      </c>
      <c r="G2760" s="1" t="s">
        <v>28</v>
      </c>
      <c r="H2760" s="1">
        <v>8331.4879774399997</v>
      </c>
      <c r="I2760" s="1">
        <v>8331</v>
      </c>
      <c r="J2760" s="1">
        <v>-0.48797743999999998</v>
      </c>
      <c r="K2760" s="1" t="s">
        <v>5513</v>
      </c>
      <c r="L2760" s="1" t="s">
        <v>2761</v>
      </c>
      <c r="M2760" s="1" t="s">
        <v>5513</v>
      </c>
      <c r="N2760" s="1" t="s">
        <v>30</v>
      </c>
      <c r="O2760" s="1" t="s">
        <v>60</v>
      </c>
      <c r="P2760" s="1" t="s">
        <v>1197</v>
      </c>
      <c r="Q2760" s="1" t="s">
        <v>5514</v>
      </c>
      <c r="R2760" s="1">
        <f t="shared" si="95"/>
        <v>1027</v>
      </c>
      <c r="S2760" s="1" t="s">
        <v>3209</v>
      </c>
      <c r="T2760" s="1" t="s">
        <v>3207</v>
      </c>
      <c r="U2760" s="1" t="s">
        <v>48</v>
      </c>
      <c r="V2760" s="1">
        <v>1</v>
      </c>
      <c r="W2760" s="1">
        <v>2</v>
      </c>
      <c r="X2760" s="1" t="s">
        <v>5515</v>
      </c>
      <c r="Y2760" s="1">
        <v>0</v>
      </c>
    </row>
    <row r="2761" spans="1:25">
      <c r="A2761" s="1">
        <v>2760</v>
      </c>
      <c r="B2761" s="1">
        <v>16</v>
      </c>
      <c r="C2761" s="1" t="s">
        <v>25</v>
      </c>
      <c r="D2761" s="1">
        <v>321028</v>
      </c>
      <c r="E2761" s="1" t="s">
        <v>2343</v>
      </c>
      <c r="F2761" s="1" t="s">
        <v>5513</v>
      </c>
      <c r="G2761" s="1" t="s">
        <v>28</v>
      </c>
      <c r="H2761" s="1">
        <v>8331.4879774399997</v>
      </c>
      <c r="I2761" s="1">
        <v>8331</v>
      </c>
      <c r="J2761" s="1">
        <v>-0.48797743999999998</v>
      </c>
      <c r="K2761" s="1" t="s">
        <v>5513</v>
      </c>
      <c r="L2761" s="1" t="s">
        <v>787</v>
      </c>
      <c r="M2761" s="1" t="s">
        <v>5513</v>
      </c>
      <c r="N2761" s="1" t="s">
        <v>30</v>
      </c>
      <c r="O2761" s="1" t="s">
        <v>60</v>
      </c>
      <c r="P2761" s="1" t="s">
        <v>3158</v>
      </c>
      <c r="Q2761" s="1" t="s">
        <v>5514</v>
      </c>
      <c r="R2761" s="1">
        <f t="shared" si="95"/>
        <v>1370</v>
      </c>
      <c r="S2761" s="1" t="s">
        <v>3017</v>
      </c>
      <c r="T2761" s="1" t="s">
        <v>3018</v>
      </c>
      <c r="U2761" s="1" t="s">
        <v>35</v>
      </c>
      <c r="V2761" s="1">
        <v>1</v>
      </c>
      <c r="W2761" s="1">
        <v>1</v>
      </c>
      <c r="X2761" s="1" t="s">
        <v>5515</v>
      </c>
      <c r="Y2761" s="1">
        <v>0</v>
      </c>
    </row>
    <row r="2762" spans="1:25">
      <c r="A2762" s="1">
        <v>2761</v>
      </c>
      <c r="B2762" s="1">
        <v>16</v>
      </c>
      <c r="C2762" s="1" t="s">
        <v>25</v>
      </c>
      <c r="D2762" s="1">
        <v>321028</v>
      </c>
      <c r="E2762" s="1" t="s">
        <v>2343</v>
      </c>
      <c r="F2762" s="1" t="s">
        <v>5513</v>
      </c>
      <c r="G2762" s="1" t="s">
        <v>28</v>
      </c>
      <c r="H2762" s="1">
        <v>8331.4879774399997</v>
      </c>
      <c r="I2762" s="1">
        <v>8331</v>
      </c>
      <c r="J2762" s="1">
        <v>-0.48797743999999998</v>
      </c>
      <c r="K2762" s="1" t="s">
        <v>5513</v>
      </c>
      <c r="L2762" s="1" t="s">
        <v>3324</v>
      </c>
      <c r="M2762" s="1" t="s">
        <v>5513</v>
      </c>
      <c r="N2762" s="1" t="s">
        <v>30</v>
      </c>
      <c r="O2762" s="1" t="s">
        <v>60</v>
      </c>
      <c r="P2762" s="1" t="s">
        <v>1197</v>
      </c>
      <c r="Q2762" s="1" t="s">
        <v>5514</v>
      </c>
      <c r="R2762" s="1">
        <f t="shared" si="95"/>
        <v>2054</v>
      </c>
      <c r="S2762" s="1" t="s">
        <v>3325</v>
      </c>
      <c r="T2762" s="1" t="s">
        <v>3326</v>
      </c>
      <c r="U2762" s="1" t="s">
        <v>35</v>
      </c>
      <c r="V2762" s="1">
        <v>1</v>
      </c>
      <c r="W2762" s="1">
        <v>1</v>
      </c>
      <c r="X2762" s="1" t="s">
        <v>5515</v>
      </c>
      <c r="Y2762" s="1">
        <v>0</v>
      </c>
    </row>
    <row r="2763" spans="1:25">
      <c r="A2763" s="1">
        <v>2762</v>
      </c>
      <c r="B2763" s="1">
        <v>16</v>
      </c>
      <c r="C2763" s="1" t="s">
        <v>25</v>
      </c>
      <c r="D2763" s="1">
        <v>321028</v>
      </c>
      <c r="E2763" s="1" t="s">
        <v>2343</v>
      </c>
      <c r="F2763" s="1" t="s">
        <v>5516</v>
      </c>
      <c r="G2763" s="1" t="s">
        <v>38</v>
      </c>
      <c r="H2763" s="1">
        <v>5356.9705826299996</v>
      </c>
      <c r="I2763" s="1">
        <v>9510</v>
      </c>
      <c r="J2763" s="1">
        <v>4153.0294173700004</v>
      </c>
      <c r="K2763" s="1" t="s">
        <v>5516</v>
      </c>
      <c r="L2763" s="1" t="s">
        <v>3153</v>
      </c>
      <c r="M2763" s="1" t="s">
        <v>5516</v>
      </c>
      <c r="N2763" s="1" t="s">
        <v>30</v>
      </c>
      <c r="O2763" s="1" t="s">
        <v>60</v>
      </c>
      <c r="P2763" s="1" t="s">
        <v>5517</v>
      </c>
      <c r="Q2763" s="1" t="s">
        <v>5518</v>
      </c>
      <c r="R2763" s="1">
        <f>P2763*V2763/W2763*H2763/I2763</f>
        <v>4558.2130341369048</v>
      </c>
      <c r="S2763" s="1" t="s">
        <v>5325</v>
      </c>
      <c r="T2763" s="1" t="s">
        <v>5326</v>
      </c>
      <c r="U2763" s="1" t="s">
        <v>35</v>
      </c>
      <c r="V2763" s="1">
        <v>1</v>
      </c>
      <c r="W2763" s="1">
        <v>1</v>
      </c>
      <c r="X2763" s="1" t="s">
        <v>5519</v>
      </c>
      <c r="Y2763" s="1">
        <v>0</v>
      </c>
    </row>
    <row r="2764" spans="1:25">
      <c r="A2764" s="1">
        <v>2763</v>
      </c>
      <c r="B2764" s="1">
        <v>16</v>
      </c>
      <c r="C2764" s="1" t="s">
        <v>25</v>
      </c>
      <c r="D2764" s="1">
        <v>321028</v>
      </c>
      <c r="E2764" s="1" t="s">
        <v>2343</v>
      </c>
      <c r="F2764" s="1" t="s">
        <v>5516</v>
      </c>
      <c r="G2764" s="1" t="s">
        <v>38</v>
      </c>
      <c r="H2764" s="1">
        <v>5356.9705826299996</v>
      </c>
      <c r="I2764" s="1">
        <v>9510</v>
      </c>
      <c r="J2764" s="1">
        <v>4153.0294173700004</v>
      </c>
      <c r="K2764" s="1" t="s">
        <v>5516</v>
      </c>
      <c r="L2764" s="1" t="s">
        <v>3436</v>
      </c>
      <c r="M2764" s="1" t="s">
        <v>5516</v>
      </c>
      <c r="N2764" s="1" t="s">
        <v>30</v>
      </c>
      <c r="O2764" s="1" t="s">
        <v>60</v>
      </c>
      <c r="P2764" s="1" t="s">
        <v>5520</v>
      </c>
      <c r="Q2764" s="1" t="s">
        <v>5518</v>
      </c>
      <c r="R2764" s="1">
        <f>P2764*V2764/W2764*H2764/I2764</f>
        <v>820.72619757012717</v>
      </c>
      <c r="S2764" s="1" t="s">
        <v>5456</v>
      </c>
      <c r="T2764" s="1" t="s">
        <v>5457</v>
      </c>
      <c r="U2764" s="1" t="s">
        <v>35</v>
      </c>
      <c r="V2764" s="1">
        <v>1</v>
      </c>
      <c r="W2764" s="1">
        <v>1</v>
      </c>
      <c r="X2764" s="1" t="s">
        <v>5519</v>
      </c>
      <c r="Y2764" s="1">
        <v>0</v>
      </c>
    </row>
    <row r="2765" spans="1:25">
      <c r="A2765" s="1">
        <v>2764</v>
      </c>
      <c r="B2765" s="1">
        <v>16</v>
      </c>
      <c r="C2765" s="1" t="s">
        <v>25</v>
      </c>
      <c r="D2765" s="1">
        <v>321028</v>
      </c>
      <c r="E2765" s="1" t="s">
        <v>2343</v>
      </c>
      <c r="F2765" s="1" t="s">
        <v>5521</v>
      </c>
      <c r="G2765" s="1" t="s">
        <v>38</v>
      </c>
      <c r="H2765" s="1">
        <v>2627.3124438099999</v>
      </c>
      <c r="I2765" s="1">
        <v>8791</v>
      </c>
      <c r="J2765" s="1">
        <v>6163.6875561899997</v>
      </c>
      <c r="K2765" s="1" t="s">
        <v>5521</v>
      </c>
      <c r="L2765" s="1" t="s">
        <v>2796</v>
      </c>
      <c r="M2765" s="1" t="s">
        <v>5521</v>
      </c>
      <c r="N2765" s="1" t="s">
        <v>30</v>
      </c>
      <c r="O2765" s="1" t="s">
        <v>60</v>
      </c>
      <c r="P2765" s="1" t="s">
        <v>5522</v>
      </c>
      <c r="Q2765" s="1" t="s">
        <v>5522</v>
      </c>
      <c r="R2765" s="1">
        <f>P2765*V2765/W2765*H2765/I2765</f>
        <v>2609.9783382769569</v>
      </c>
      <c r="S2765" s="1" t="s">
        <v>2798</v>
      </c>
      <c r="T2765" s="1" t="s">
        <v>2799</v>
      </c>
      <c r="U2765" s="1" t="s">
        <v>35</v>
      </c>
      <c r="V2765" s="1">
        <v>1</v>
      </c>
      <c r="W2765" s="1">
        <v>1</v>
      </c>
      <c r="X2765" s="1" t="s">
        <v>5523</v>
      </c>
      <c r="Y2765" s="1">
        <v>0</v>
      </c>
    </row>
    <row r="2766" spans="1:25">
      <c r="A2766" s="1">
        <v>2765</v>
      </c>
      <c r="B2766" s="1">
        <v>16</v>
      </c>
      <c r="C2766" s="1" t="s">
        <v>25</v>
      </c>
      <c r="D2766" s="1">
        <v>321028</v>
      </c>
      <c r="E2766" s="1" t="s">
        <v>2343</v>
      </c>
      <c r="F2766" s="1" t="s">
        <v>5524</v>
      </c>
      <c r="G2766" s="1" t="s">
        <v>28</v>
      </c>
      <c r="H2766" s="1">
        <v>6096.4772380100003</v>
      </c>
      <c r="I2766" s="1">
        <v>6096</v>
      </c>
      <c r="J2766" s="1">
        <v>-0.47723800999999999</v>
      </c>
      <c r="K2766" s="1" t="s">
        <v>5524</v>
      </c>
      <c r="L2766" s="1" t="s">
        <v>181</v>
      </c>
      <c r="M2766" s="1" t="s">
        <v>5524</v>
      </c>
      <c r="N2766" s="1" t="s">
        <v>30</v>
      </c>
      <c r="O2766" s="1" t="s">
        <v>31</v>
      </c>
      <c r="P2766" s="1" t="s">
        <v>5525</v>
      </c>
      <c r="Q2766" s="1" t="s">
        <v>5525</v>
      </c>
      <c r="R2766" s="1">
        <f t="shared" ref="R2766:R2781" si="96">P2766*V2766/W2766</f>
        <v>6136</v>
      </c>
      <c r="S2766" s="1" t="s">
        <v>5526</v>
      </c>
      <c r="T2766" s="1" t="s">
        <v>5527</v>
      </c>
      <c r="U2766" s="1" t="s">
        <v>35</v>
      </c>
      <c r="V2766" s="1">
        <v>1</v>
      </c>
      <c r="W2766" s="1">
        <v>1</v>
      </c>
      <c r="X2766" s="1" t="s">
        <v>5528</v>
      </c>
      <c r="Y2766" s="1">
        <v>0</v>
      </c>
    </row>
    <row r="2767" spans="1:25">
      <c r="A2767" s="1">
        <v>2766</v>
      </c>
      <c r="B2767" s="1">
        <v>16</v>
      </c>
      <c r="C2767" s="1" t="s">
        <v>25</v>
      </c>
      <c r="D2767" s="1">
        <v>321028</v>
      </c>
      <c r="E2767" s="1" t="s">
        <v>2343</v>
      </c>
      <c r="F2767" s="1" t="s">
        <v>2264</v>
      </c>
      <c r="G2767" s="1" t="s">
        <v>28</v>
      </c>
      <c r="H2767" s="1">
        <v>2496.0154830699998</v>
      </c>
      <c r="I2767" s="1">
        <v>2496</v>
      </c>
      <c r="J2767" s="1">
        <v>-1.54830699998E-2</v>
      </c>
      <c r="K2767" s="1" t="s">
        <v>2264</v>
      </c>
      <c r="L2767" s="1" t="s">
        <v>181</v>
      </c>
      <c r="M2767" s="1" t="s">
        <v>2264</v>
      </c>
      <c r="N2767" s="1" t="s">
        <v>30</v>
      </c>
      <c r="O2767" s="1" t="s">
        <v>31</v>
      </c>
      <c r="P2767" s="1" t="s">
        <v>5529</v>
      </c>
      <c r="Q2767" s="1" t="s">
        <v>5529</v>
      </c>
      <c r="R2767" s="1">
        <f t="shared" si="96"/>
        <v>2478</v>
      </c>
      <c r="S2767" s="1" t="s">
        <v>5526</v>
      </c>
      <c r="T2767" s="1" t="s">
        <v>5527</v>
      </c>
      <c r="U2767" s="1" t="s">
        <v>35</v>
      </c>
      <c r="V2767" s="1">
        <v>1</v>
      </c>
      <c r="W2767" s="1">
        <v>1</v>
      </c>
      <c r="X2767" s="1" t="s">
        <v>5530</v>
      </c>
      <c r="Y2767" s="1">
        <v>0</v>
      </c>
    </row>
    <row r="2768" spans="1:25">
      <c r="A2768" s="1">
        <v>2767</v>
      </c>
      <c r="B2768" s="1">
        <v>16</v>
      </c>
      <c r="C2768" s="1" t="s">
        <v>25</v>
      </c>
      <c r="D2768" s="1">
        <v>321028</v>
      </c>
      <c r="E2768" s="1" t="s">
        <v>2343</v>
      </c>
      <c r="F2768" s="1" t="s">
        <v>5531</v>
      </c>
      <c r="G2768" s="1" t="s">
        <v>28</v>
      </c>
      <c r="H2768" s="1">
        <v>4848.78047702</v>
      </c>
      <c r="I2768" s="1">
        <v>4849</v>
      </c>
      <c r="J2768" s="1">
        <v>0.21952298000000001</v>
      </c>
      <c r="K2768" s="1" t="s">
        <v>5531</v>
      </c>
      <c r="L2768" s="1" t="s">
        <v>181</v>
      </c>
      <c r="M2768" s="1" t="s">
        <v>5532</v>
      </c>
      <c r="N2768" s="1" t="s">
        <v>76</v>
      </c>
      <c r="O2768" s="1" t="s">
        <v>133</v>
      </c>
      <c r="P2768" s="1" t="s">
        <v>5533</v>
      </c>
      <c r="Q2768" s="1" t="s">
        <v>5533</v>
      </c>
      <c r="R2768" s="1">
        <f t="shared" si="96"/>
        <v>4899</v>
      </c>
      <c r="S2768" s="1" t="s">
        <v>5526</v>
      </c>
      <c r="T2768" s="1" t="s">
        <v>5527</v>
      </c>
      <c r="U2768" s="1" t="s">
        <v>35</v>
      </c>
      <c r="V2768" s="1">
        <v>1</v>
      </c>
      <c r="W2768" s="1">
        <v>1</v>
      </c>
      <c r="X2768" s="1" t="s">
        <v>5534</v>
      </c>
      <c r="Y2768" s="1">
        <v>0</v>
      </c>
    </row>
    <row r="2769" spans="1:25">
      <c r="A2769" s="1">
        <v>2768</v>
      </c>
      <c r="B2769" s="1">
        <v>16</v>
      </c>
      <c r="C2769" s="1" t="s">
        <v>25</v>
      </c>
      <c r="D2769" s="1">
        <v>321028</v>
      </c>
      <c r="E2769" s="1" t="s">
        <v>2343</v>
      </c>
      <c r="F2769" s="1" t="s">
        <v>5535</v>
      </c>
      <c r="G2769" s="1" t="s">
        <v>28</v>
      </c>
      <c r="H2769" s="1">
        <v>9452.9721229499992</v>
      </c>
      <c r="I2769" s="1">
        <v>9453</v>
      </c>
      <c r="J2769" s="1">
        <v>2.7877050000799999E-2</v>
      </c>
      <c r="K2769" s="1" t="s">
        <v>5535</v>
      </c>
      <c r="L2769" s="1" t="s">
        <v>5483</v>
      </c>
      <c r="M2769" s="1" t="s">
        <v>5532</v>
      </c>
      <c r="N2769" s="1" t="s">
        <v>83</v>
      </c>
      <c r="O2769" s="1" t="s">
        <v>133</v>
      </c>
      <c r="P2769" s="1" t="s">
        <v>5536</v>
      </c>
      <c r="Q2769" s="1" t="s">
        <v>5537</v>
      </c>
      <c r="R2769" s="1">
        <f t="shared" si="96"/>
        <v>3834</v>
      </c>
      <c r="S2769" s="1" t="s">
        <v>5485</v>
      </c>
      <c r="T2769" s="1" t="s">
        <v>5486</v>
      </c>
      <c r="U2769" s="1" t="s">
        <v>35</v>
      </c>
      <c r="V2769" s="1">
        <v>1</v>
      </c>
      <c r="W2769" s="1">
        <v>1</v>
      </c>
      <c r="X2769" s="1" t="s">
        <v>5538</v>
      </c>
      <c r="Y2769" s="1">
        <v>0</v>
      </c>
    </row>
    <row r="2770" spans="1:25">
      <c r="A2770" s="1">
        <v>2769</v>
      </c>
      <c r="B2770" s="1">
        <v>16</v>
      </c>
      <c r="C2770" s="1" t="s">
        <v>25</v>
      </c>
      <c r="D2770" s="1">
        <v>321028</v>
      </c>
      <c r="E2770" s="1" t="s">
        <v>2343</v>
      </c>
      <c r="F2770" s="1" t="s">
        <v>5535</v>
      </c>
      <c r="G2770" s="1" t="s">
        <v>28</v>
      </c>
      <c r="H2770" s="1">
        <v>9452.9721229499992</v>
      </c>
      <c r="I2770" s="1">
        <v>9453</v>
      </c>
      <c r="J2770" s="1">
        <v>2.7877050000799999E-2</v>
      </c>
      <c r="K2770" s="1" t="s">
        <v>5535</v>
      </c>
      <c r="L2770" s="1" t="s">
        <v>5483</v>
      </c>
      <c r="M2770" s="1" t="s">
        <v>5532</v>
      </c>
      <c r="N2770" s="1" t="s">
        <v>83</v>
      </c>
      <c r="O2770" s="1" t="s">
        <v>31</v>
      </c>
      <c r="P2770" s="1" t="s">
        <v>259</v>
      </c>
      <c r="Q2770" s="1" t="s">
        <v>5537</v>
      </c>
      <c r="R2770" s="1">
        <f t="shared" si="96"/>
        <v>5755</v>
      </c>
      <c r="S2770" s="1" t="s">
        <v>5485</v>
      </c>
      <c r="T2770" s="1" t="s">
        <v>5486</v>
      </c>
      <c r="U2770" s="1" t="s">
        <v>35</v>
      </c>
      <c r="V2770" s="1">
        <v>1</v>
      </c>
      <c r="W2770" s="1">
        <v>1</v>
      </c>
      <c r="X2770" s="1" t="s">
        <v>5538</v>
      </c>
      <c r="Y2770" s="1">
        <v>0</v>
      </c>
    </row>
    <row r="2771" spans="1:25">
      <c r="A2771" s="1">
        <v>2770</v>
      </c>
      <c r="B2771" s="1">
        <v>16</v>
      </c>
      <c r="C2771" s="1" t="s">
        <v>25</v>
      </c>
      <c r="D2771" s="1">
        <v>321028</v>
      </c>
      <c r="E2771" s="1" t="s">
        <v>2343</v>
      </c>
      <c r="F2771" s="1" t="s">
        <v>5539</v>
      </c>
      <c r="G2771" s="1" t="s">
        <v>28</v>
      </c>
      <c r="H2771" s="1">
        <v>15934.116604000001</v>
      </c>
      <c r="I2771" s="1">
        <v>15934</v>
      </c>
      <c r="J2771" s="1">
        <v>-0.116604000001</v>
      </c>
      <c r="K2771" s="1" t="s">
        <v>5539</v>
      </c>
      <c r="L2771" s="1" t="s">
        <v>3153</v>
      </c>
      <c r="M2771" s="1" t="s">
        <v>5539</v>
      </c>
      <c r="N2771" s="1" t="s">
        <v>30</v>
      </c>
      <c r="O2771" s="1" t="s">
        <v>133</v>
      </c>
      <c r="P2771" s="1" t="s">
        <v>5540</v>
      </c>
      <c r="Q2771" s="1" t="s">
        <v>5541</v>
      </c>
      <c r="R2771" s="1">
        <f t="shared" si="96"/>
        <v>7916</v>
      </c>
      <c r="S2771" s="1" t="s">
        <v>5325</v>
      </c>
      <c r="T2771" s="1" t="s">
        <v>5326</v>
      </c>
      <c r="U2771" s="1" t="s">
        <v>35</v>
      </c>
      <c r="V2771" s="1">
        <v>1</v>
      </c>
      <c r="W2771" s="1">
        <v>1</v>
      </c>
      <c r="X2771" s="1" t="s">
        <v>5542</v>
      </c>
      <c r="Y2771" s="1">
        <v>0</v>
      </c>
    </row>
    <row r="2772" spans="1:25">
      <c r="A2772" s="1">
        <v>2771</v>
      </c>
      <c r="B2772" s="1">
        <v>16</v>
      </c>
      <c r="C2772" s="1" t="s">
        <v>25</v>
      </c>
      <c r="D2772" s="1">
        <v>321028</v>
      </c>
      <c r="E2772" s="1" t="s">
        <v>2343</v>
      </c>
      <c r="F2772" s="1" t="s">
        <v>5539</v>
      </c>
      <c r="G2772" s="1" t="s">
        <v>28</v>
      </c>
      <c r="H2772" s="1">
        <v>15934.116604000001</v>
      </c>
      <c r="I2772" s="1">
        <v>15934</v>
      </c>
      <c r="J2772" s="1">
        <v>-0.116604000001</v>
      </c>
      <c r="K2772" s="1" t="s">
        <v>5539</v>
      </c>
      <c r="L2772" s="1" t="s">
        <v>3436</v>
      </c>
      <c r="M2772" s="1" t="s">
        <v>5539</v>
      </c>
      <c r="N2772" s="1" t="s">
        <v>30</v>
      </c>
      <c r="O2772" s="1" t="s">
        <v>133</v>
      </c>
      <c r="P2772" s="1" t="s">
        <v>5540</v>
      </c>
      <c r="Q2772" s="1" t="s">
        <v>5541</v>
      </c>
      <c r="R2772" s="1">
        <f t="shared" si="96"/>
        <v>7916</v>
      </c>
      <c r="S2772" s="1" t="s">
        <v>5456</v>
      </c>
      <c r="T2772" s="1" t="s">
        <v>5457</v>
      </c>
      <c r="U2772" s="1" t="s">
        <v>35</v>
      </c>
      <c r="V2772" s="1">
        <v>1</v>
      </c>
      <c r="W2772" s="1">
        <v>1</v>
      </c>
      <c r="X2772" s="1" t="s">
        <v>5542</v>
      </c>
      <c r="Y2772" s="1">
        <v>0</v>
      </c>
    </row>
    <row r="2773" spans="1:25">
      <c r="A2773" s="1">
        <v>2772</v>
      </c>
      <c r="B2773" s="1">
        <v>16</v>
      </c>
      <c r="C2773" s="1" t="s">
        <v>25</v>
      </c>
      <c r="D2773" s="1">
        <v>321028</v>
      </c>
      <c r="E2773" s="1" t="s">
        <v>2343</v>
      </c>
      <c r="F2773" s="1" t="s">
        <v>5543</v>
      </c>
      <c r="G2773" s="1" t="s">
        <v>28</v>
      </c>
      <c r="H2773" s="1">
        <v>3614.8932149399998</v>
      </c>
      <c r="I2773" s="1">
        <v>3615</v>
      </c>
      <c r="J2773" s="1">
        <v>0.10678506</v>
      </c>
      <c r="K2773" s="1" t="s">
        <v>5543</v>
      </c>
      <c r="L2773" s="1" t="s">
        <v>1072</v>
      </c>
      <c r="M2773" s="1" t="s">
        <v>5543</v>
      </c>
      <c r="N2773" s="1" t="s">
        <v>30</v>
      </c>
      <c r="O2773" s="1" t="s">
        <v>133</v>
      </c>
      <c r="P2773" s="1" t="s">
        <v>3666</v>
      </c>
      <c r="Q2773" s="1" t="s">
        <v>3666</v>
      </c>
      <c r="R2773" s="1">
        <f t="shared" si="96"/>
        <v>3575</v>
      </c>
      <c r="S2773" s="1" t="s">
        <v>4542</v>
      </c>
      <c r="T2773" s="1" t="s">
        <v>4543</v>
      </c>
      <c r="U2773" s="1" t="s">
        <v>35</v>
      </c>
      <c r="V2773" s="1">
        <v>1</v>
      </c>
      <c r="W2773" s="1">
        <v>1</v>
      </c>
      <c r="X2773" s="1" t="s">
        <v>5544</v>
      </c>
      <c r="Y2773" s="1">
        <v>0</v>
      </c>
    </row>
    <row r="2774" spans="1:25">
      <c r="A2774" s="1">
        <v>2773</v>
      </c>
      <c r="B2774" s="1">
        <v>16</v>
      </c>
      <c r="C2774" s="1" t="s">
        <v>25</v>
      </c>
      <c r="D2774" s="1">
        <v>321028</v>
      </c>
      <c r="E2774" s="1" t="s">
        <v>2343</v>
      </c>
      <c r="F2774" s="1" t="s">
        <v>5545</v>
      </c>
      <c r="G2774" s="1" t="s">
        <v>28</v>
      </c>
      <c r="H2774" s="1">
        <v>53369.179436799997</v>
      </c>
      <c r="I2774" s="1">
        <v>53369</v>
      </c>
      <c r="J2774" s="1">
        <v>-0.17943679999699999</v>
      </c>
      <c r="K2774" s="1" t="s">
        <v>5545</v>
      </c>
      <c r="L2774" s="1" t="s">
        <v>1072</v>
      </c>
      <c r="M2774" s="1" t="s">
        <v>5545</v>
      </c>
      <c r="N2774" s="1" t="s">
        <v>30</v>
      </c>
      <c r="O2774" s="1" t="s">
        <v>31</v>
      </c>
      <c r="P2774" s="1" t="s">
        <v>5546</v>
      </c>
      <c r="Q2774" s="1" t="s">
        <v>5547</v>
      </c>
      <c r="R2774" s="1">
        <f t="shared" si="96"/>
        <v>22101</v>
      </c>
      <c r="S2774" s="1" t="s">
        <v>4542</v>
      </c>
      <c r="T2774" s="1" t="s">
        <v>4543</v>
      </c>
      <c r="U2774" s="1" t="s">
        <v>35</v>
      </c>
      <c r="V2774" s="1">
        <v>1</v>
      </c>
      <c r="W2774" s="1">
        <v>1</v>
      </c>
      <c r="X2774" s="1" t="s">
        <v>5548</v>
      </c>
      <c r="Y2774" s="1">
        <v>0</v>
      </c>
    </row>
    <row r="2775" spans="1:25">
      <c r="A2775" s="1">
        <v>2774</v>
      </c>
      <c r="B2775" s="1">
        <v>16</v>
      </c>
      <c r="C2775" s="1" t="s">
        <v>25</v>
      </c>
      <c r="D2775" s="1">
        <v>321028</v>
      </c>
      <c r="E2775" s="1" t="s">
        <v>2343</v>
      </c>
      <c r="F2775" s="1" t="s">
        <v>5545</v>
      </c>
      <c r="G2775" s="1" t="s">
        <v>28</v>
      </c>
      <c r="H2775" s="1">
        <v>53369.179436799997</v>
      </c>
      <c r="I2775" s="1">
        <v>53369</v>
      </c>
      <c r="J2775" s="1">
        <v>-0.17943679999699999</v>
      </c>
      <c r="K2775" s="1" t="s">
        <v>5545</v>
      </c>
      <c r="L2775" s="1" t="s">
        <v>3436</v>
      </c>
      <c r="M2775" s="1" t="s">
        <v>5545</v>
      </c>
      <c r="N2775" s="1" t="s">
        <v>30</v>
      </c>
      <c r="O2775" s="1" t="s">
        <v>31</v>
      </c>
      <c r="P2775" s="1" t="s">
        <v>5549</v>
      </c>
      <c r="Q2775" s="1" t="s">
        <v>5547</v>
      </c>
      <c r="R2775" s="1">
        <f t="shared" si="96"/>
        <v>22098</v>
      </c>
      <c r="S2775" s="1" t="s">
        <v>5456</v>
      </c>
      <c r="T2775" s="1" t="s">
        <v>5457</v>
      </c>
      <c r="U2775" s="1" t="s">
        <v>35</v>
      </c>
      <c r="V2775" s="1">
        <v>1</v>
      </c>
      <c r="W2775" s="1">
        <v>1</v>
      </c>
      <c r="X2775" s="1" t="s">
        <v>5548</v>
      </c>
      <c r="Y2775" s="1">
        <v>0</v>
      </c>
    </row>
    <row r="2776" spans="1:25">
      <c r="A2776" s="1">
        <v>2775</v>
      </c>
      <c r="B2776" s="1">
        <v>16</v>
      </c>
      <c r="C2776" s="1" t="s">
        <v>25</v>
      </c>
      <c r="D2776" s="1">
        <v>321028</v>
      </c>
      <c r="E2776" s="1" t="s">
        <v>2343</v>
      </c>
      <c r="F2776" s="1" t="s">
        <v>5545</v>
      </c>
      <c r="G2776" s="1" t="s">
        <v>28</v>
      </c>
      <c r="H2776" s="1">
        <v>53369.179436799997</v>
      </c>
      <c r="I2776" s="1">
        <v>53369</v>
      </c>
      <c r="J2776" s="1">
        <v>-0.17943679999699999</v>
      </c>
      <c r="K2776" s="1" t="s">
        <v>5545</v>
      </c>
      <c r="L2776" s="1" t="s">
        <v>5550</v>
      </c>
      <c r="M2776" s="1" t="s">
        <v>5545</v>
      </c>
      <c r="N2776" s="1" t="s">
        <v>30</v>
      </c>
      <c r="O2776" s="1" t="s">
        <v>31</v>
      </c>
      <c r="P2776" s="1" t="s">
        <v>5551</v>
      </c>
      <c r="Q2776" s="1" t="s">
        <v>5547</v>
      </c>
      <c r="R2776" s="1">
        <f t="shared" si="96"/>
        <v>8992</v>
      </c>
      <c r="S2776" s="1" t="s">
        <v>5552</v>
      </c>
      <c r="T2776" s="1" t="s">
        <v>5553</v>
      </c>
      <c r="U2776" s="1" t="s">
        <v>35</v>
      </c>
      <c r="V2776" s="1">
        <v>1</v>
      </c>
      <c r="W2776" s="1">
        <v>1</v>
      </c>
      <c r="X2776" s="1" t="s">
        <v>5548</v>
      </c>
      <c r="Y2776" s="1">
        <v>0</v>
      </c>
    </row>
    <row r="2777" spans="1:25">
      <c r="A2777" s="1">
        <v>2776</v>
      </c>
      <c r="B2777" s="1">
        <v>16</v>
      </c>
      <c r="C2777" s="1" t="s">
        <v>25</v>
      </c>
      <c r="D2777" s="1">
        <v>321028</v>
      </c>
      <c r="E2777" s="1" t="s">
        <v>2343</v>
      </c>
      <c r="F2777" s="1" t="s">
        <v>3688</v>
      </c>
      <c r="G2777" s="1" t="s">
        <v>28</v>
      </c>
      <c r="H2777" s="1">
        <v>8549.1964653100003</v>
      </c>
      <c r="I2777" s="1">
        <v>8549</v>
      </c>
      <c r="J2777" s="1">
        <v>-0.19646531</v>
      </c>
      <c r="K2777" s="1" t="s">
        <v>3688</v>
      </c>
      <c r="L2777" s="1" t="s">
        <v>3153</v>
      </c>
      <c r="M2777" s="1" t="s">
        <v>3688</v>
      </c>
      <c r="N2777" s="1" t="s">
        <v>30</v>
      </c>
      <c r="O2777" s="1" t="s">
        <v>133</v>
      </c>
      <c r="P2777" s="1" t="s">
        <v>259</v>
      </c>
      <c r="Q2777" s="1" t="s">
        <v>5554</v>
      </c>
      <c r="R2777" s="1">
        <f t="shared" si="96"/>
        <v>5755</v>
      </c>
      <c r="S2777" s="1" t="s">
        <v>5325</v>
      </c>
      <c r="T2777" s="1" t="s">
        <v>5326</v>
      </c>
      <c r="U2777" s="1" t="s">
        <v>35</v>
      </c>
      <c r="V2777" s="1">
        <v>1</v>
      </c>
      <c r="W2777" s="1">
        <v>1</v>
      </c>
      <c r="X2777" s="1" t="s">
        <v>5555</v>
      </c>
      <c r="Y2777" s="1">
        <v>0</v>
      </c>
    </row>
    <row r="2778" spans="1:25">
      <c r="A2778" s="1">
        <v>2777</v>
      </c>
      <c r="B2778" s="1">
        <v>16</v>
      </c>
      <c r="C2778" s="1" t="s">
        <v>25</v>
      </c>
      <c r="D2778" s="1">
        <v>321028</v>
      </c>
      <c r="E2778" s="1" t="s">
        <v>2343</v>
      </c>
      <c r="F2778" s="1" t="s">
        <v>3688</v>
      </c>
      <c r="G2778" s="1" t="s">
        <v>28</v>
      </c>
      <c r="H2778" s="1">
        <v>8549.1964653100003</v>
      </c>
      <c r="I2778" s="1">
        <v>8549</v>
      </c>
      <c r="J2778" s="1">
        <v>-0.19646531</v>
      </c>
      <c r="K2778" s="1" t="s">
        <v>3688</v>
      </c>
      <c r="L2778" s="1" t="s">
        <v>3436</v>
      </c>
      <c r="M2778" s="1" t="s">
        <v>3688</v>
      </c>
      <c r="N2778" s="1" t="s">
        <v>30</v>
      </c>
      <c r="O2778" s="1" t="s">
        <v>133</v>
      </c>
      <c r="P2778" s="1" t="s">
        <v>3745</v>
      </c>
      <c r="Q2778" s="1" t="s">
        <v>5554</v>
      </c>
      <c r="R2778" s="1">
        <f t="shared" si="96"/>
        <v>2733</v>
      </c>
      <c r="S2778" s="1" t="s">
        <v>5456</v>
      </c>
      <c r="T2778" s="1" t="s">
        <v>5457</v>
      </c>
      <c r="U2778" s="1" t="s">
        <v>35</v>
      </c>
      <c r="V2778" s="1">
        <v>1</v>
      </c>
      <c r="W2778" s="1">
        <v>1</v>
      </c>
      <c r="X2778" s="1" t="s">
        <v>5555</v>
      </c>
      <c r="Y2778" s="1">
        <v>0</v>
      </c>
    </row>
    <row r="2779" spans="1:25">
      <c r="A2779" s="1">
        <v>2778</v>
      </c>
      <c r="B2779" s="1">
        <v>16</v>
      </c>
      <c r="C2779" s="1" t="s">
        <v>25</v>
      </c>
      <c r="D2779" s="1">
        <v>321028</v>
      </c>
      <c r="E2779" s="1" t="s">
        <v>2343</v>
      </c>
      <c r="F2779" s="1" t="s">
        <v>5556</v>
      </c>
      <c r="G2779" s="1" t="s">
        <v>28</v>
      </c>
      <c r="H2779" s="1">
        <v>1025.81932901</v>
      </c>
      <c r="I2779" s="1">
        <v>1026</v>
      </c>
      <c r="J2779" s="1">
        <v>0.18067099</v>
      </c>
      <c r="K2779" s="1" t="s">
        <v>5556</v>
      </c>
      <c r="L2779" s="1" t="s">
        <v>181</v>
      </c>
      <c r="M2779" s="1" t="s">
        <v>5556</v>
      </c>
      <c r="N2779" s="1" t="s">
        <v>30</v>
      </c>
      <c r="O2779" s="1" t="s">
        <v>133</v>
      </c>
      <c r="P2779" s="1" t="s">
        <v>5557</v>
      </c>
      <c r="Q2779" s="1" t="s">
        <v>5557</v>
      </c>
      <c r="R2779" s="1">
        <f t="shared" si="96"/>
        <v>1000</v>
      </c>
      <c r="S2779" s="1" t="s">
        <v>5526</v>
      </c>
      <c r="T2779" s="1" t="s">
        <v>5527</v>
      </c>
      <c r="U2779" s="1" t="s">
        <v>35</v>
      </c>
      <c r="V2779" s="1">
        <v>1</v>
      </c>
      <c r="W2779" s="1">
        <v>1</v>
      </c>
      <c r="X2779" s="1" t="s">
        <v>5558</v>
      </c>
      <c r="Y2779" s="1">
        <v>0</v>
      </c>
    </row>
    <row r="2780" spans="1:25">
      <c r="A2780" s="1">
        <v>2779</v>
      </c>
      <c r="B2780" s="1">
        <v>16</v>
      </c>
      <c r="C2780" s="1" t="s">
        <v>25</v>
      </c>
      <c r="D2780" s="1">
        <v>321028</v>
      </c>
      <c r="E2780" s="1" t="s">
        <v>2343</v>
      </c>
      <c r="F2780" s="1" t="s">
        <v>5559</v>
      </c>
      <c r="G2780" s="1" t="s">
        <v>28</v>
      </c>
      <c r="H2780" s="1">
        <v>861.32608146500002</v>
      </c>
      <c r="I2780" s="1">
        <v>861</v>
      </c>
      <c r="J2780" s="1">
        <v>-0.32608146500000001</v>
      </c>
      <c r="K2780" s="1" t="s">
        <v>5559</v>
      </c>
      <c r="L2780" s="1" t="s">
        <v>181</v>
      </c>
      <c r="M2780" s="1" t="s">
        <v>5559</v>
      </c>
      <c r="N2780" s="1" t="s">
        <v>30</v>
      </c>
      <c r="O2780" s="1" t="s">
        <v>133</v>
      </c>
      <c r="P2780" s="1" t="s">
        <v>1761</v>
      </c>
      <c r="Q2780" s="1" t="s">
        <v>1761</v>
      </c>
      <c r="R2780" s="1">
        <f t="shared" si="96"/>
        <v>842</v>
      </c>
      <c r="S2780" s="1" t="s">
        <v>5526</v>
      </c>
      <c r="T2780" s="1" t="s">
        <v>5527</v>
      </c>
      <c r="U2780" s="1" t="s">
        <v>35</v>
      </c>
      <c r="V2780" s="1">
        <v>1</v>
      </c>
      <c r="W2780" s="1">
        <v>1</v>
      </c>
      <c r="X2780" s="1" t="s">
        <v>5560</v>
      </c>
      <c r="Y2780" s="1">
        <v>0</v>
      </c>
    </row>
    <row r="2781" spans="1:25">
      <c r="A2781" s="1">
        <v>2780</v>
      </c>
      <c r="B2781" s="1">
        <v>16</v>
      </c>
      <c r="C2781" s="1" t="s">
        <v>25</v>
      </c>
      <c r="D2781" s="1">
        <v>321028</v>
      </c>
      <c r="E2781" s="1" t="s">
        <v>2343</v>
      </c>
      <c r="F2781" s="1" t="s">
        <v>5561</v>
      </c>
      <c r="G2781" s="1" t="s">
        <v>28</v>
      </c>
      <c r="H2781" s="1">
        <v>2597.934088</v>
      </c>
      <c r="I2781" s="1">
        <v>2598</v>
      </c>
      <c r="J2781" s="1">
        <v>6.5911999999999998E-2</v>
      </c>
      <c r="K2781" s="1" t="s">
        <v>5561</v>
      </c>
      <c r="L2781" s="1" t="s">
        <v>181</v>
      </c>
      <c r="M2781" s="1" t="s">
        <v>5561</v>
      </c>
      <c r="N2781" s="1" t="s">
        <v>30</v>
      </c>
      <c r="O2781" s="1" t="s">
        <v>133</v>
      </c>
      <c r="P2781" s="1" t="s">
        <v>1357</v>
      </c>
      <c r="Q2781" s="1" t="s">
        <v>1357</v>
      </c>
      <c r="R2781" s="1">
        <f t="shared" si="96"/>
        <v>2662</v>
      </c>
      <c r="S2781" s="1" t="s">
        <v>5526</v>
      </c>
      <c r="T2781" s="1" t="s">
        <v>5527</v>
      </c>
      <c r="U2781" s="1" t="s">
        <v>35</v>
      </c>
      <c r="V2781" s="1">
        <v>1</v>
      </c>
      <c r="W2781" s="1">
        <v>1</v>
      </c>
      <c r="X2781" s="1" t="s">
        <v>5562</v>
      </c>
      <c r="Y2781" s="1">
        <v>0</v>
      </c>
    </row>
    <row r="2782" spans="1:25">
      <c r="A2782" s="1">
        <v>2781</v>
      </c>
      <c r="B2782" s="1">
        <v>16</v>
      </c>
      <c r="C2782" s="1" t="s">
        <v>25</v>
      </c>
      <c r="D2782" s="1">
        <v>321028</v>
      </c>
      <c r="E2782" s="1" t="s">
        <v>2343</v>
      </c>
      <c r="F2782" s="1" t="s">
        <v>5563</v>
      </c>
      <c r="G2782" s="1" t="s">
        <v>38</v>
      </c>
      <c r="H2782" s="1">
        <v>5192.7415338800001</v>
      </c>
      <c r="I2782" s="1">
        <v>7648</v>
      </c>
      <c r="J2782" s="1">
        <v>2455.2584661199999</v>
      </c>
      <c r="K2782" s="1" t="s">
        <v>5563</v>
      </c>
      <c r="L2782" s="1" t="s">
        <v>181</v>
      </c>
      <c r="M2782" s="1" t="s">
        <v>5563</v>
      </c>
      <c r="N2782" s="1" t="s">
        <v>30</v>
      </c>
      <c r="O2782" s="1" t="s">
        <v>133</v>
      </c>
      <c r="P2782" s="1" t="s">
        <v>5564</v>
      </c>
      <c r="Q2782" s="1" t="s">
        <v>5564</v>
      </c>
      <c r="R2782" s="1">
        <f>P2782*V2782/W2782*H2782/I2782</f>
        <v>5230.7636999230544</v>
      </c>
      <c r="S2782" s="1" t="s">
        <v>5526</v>
      </c>
      <c r="T2782" s="1" t="s">
        <v>5527</v>
      </c>
      <c r="U2782" s="1" t="s">
        <v>35</v>
      </c>
      <c r="V2782" s="1">
        <v>1</v>
      </c>
      <c r="W2782" s="1">
        <v>1</v>
      </c>
      <c r="X2782" s="1" t="s">
        <v>5565</v>
      </c>
      <c r="Y2782" s="1">
        <v>0</v>
      </c>
    </row>
    <row r="2783" spans="1:25">
      <c r="A2783" s="1">
        <v>2782</v>
      </c>
      <c r="B2783" s="1">
        <v>16</v>
      </c>
      <c r="C2783" s="1" t="s">
        <v>25</v>
      </c>
      <c r="D2783" s="1">
        <v>321028</v>
      </c>
      <c r="E2783" s="1" t="s">
        <v>2343</v>
      </c>
      <c r="F2783" s="1" t="s">
        <v>5566</v>
      </c>
      <c r="G2783" s="1" t="s">
        <v>28</v>
      </c>
      <c r="H2783" s="1">
        <v>11465.707549999999</v>
      </c>
      <c r="I2783" s="1">
        <v>11479</v>
      </c>
      <c r="J2783" s="1">
        <v>13.292450000000001</v>
      </c>
      <c r="K2783" s="1" t="s">
        <v>5566</v>
      </c>
      <c r="L2783" s="1" t="s">
        <v>127</v>
      </c>
      <c r="M2783" s="1" t="s">
        <v>5566</v>
      </c>
      <c r="N2783" s="1" t="s">
        <v>30</v>
      </c>
      <c r="O2783" s="1" t="s">
        <v>133</v>
      </c>
      <c r="P2783" s="1" t="s">
        <v>4986</v>
      </c>
      <c r="Q2783" s="1" t="s">
        <v>5567</v>
      </c>
      <c r="R2783" s="1">
        <f t="shared" ref="R2783:R2789" si="97">P2783*V2783/W2783</f>
        <v>2895</v>
      </c>
      <c r="S2783" s="1" t="s">
        <v>5321</v>
      </c>
      <c r="T2783" s="1" t="s">
        <v>5322</v>
      </c>
      <c r="U2783" s="1" t="s">
        <v>35</v>
      </c>
      <c r="V2783" s="1">
        <v>1</v>
      </c>
      <c r="W2783" s="1">
        <v>1</v>
      </c>
      <c r="X2783" s="1" t="s">
        <v>5568</v>
      </c>
      <c r="Y2783" s="1">
        <v>0</v>
      </c>
    </row>
    <row r="2784" spans="1:25">
      <c r="A2784" s="1">
        <v>2783</v>
      </c>
      <c r="B2784" s="1">
        <v>16</v>
      </c>
      <c r="C2784" s="1" t="s">
        <v>25</v>
      </c>
      <c r="D2784" s="1">
        <v>321028</v>
      </c>
      <c r="E2784" s="1" t="s">
        <v>2343</v>
      </c>
      <c r="F2784" s="1" t="s">
        <v>5566</v>
      </c>
      <c r="G2784" s="1" t="s">
        <v>28</v>
      </c>
      <c r="H2784" s="1">
        <v>11465.707549999999</v>
      </c>
      <c r="I2784" s="1">
        <v>11479</v>
      </c>
      <c r="J2784" s="1">
        <v>13.292450000000001</v>
      </c>
      <c r="K2784" s="1" t="s">
        <v>5566</v>
      </c>
      <c r="L2784" s="1" t="s">
        <v>127</v>
      </c>
      <c r="M2784" s="1" t="s">
        <v>5566</v>
      </c>
      <c r="N2784" s="1" t="s">
        <v>30</v>
      </c>
      <c r="O2784" s="1" t="s">
        <v>31</v>
      </c>
      <c r="P2784" s="1" t="s">
        <v>580</v>
      </c>
      <c r="Q2784" s="1" t="s">
        <v>5567</v>
      </c>
      <c r="R2784" s="1">
        <f t="shared" si="97"/>
        <v>5035</v>
      </c>
      <c r="S2784" s="1" t="s">
        <v>5321</v>
      </c>
      <c r="T2784" s="1" t="s">
        <v>5322</v>
      </c>
      <c r="U2784" s="1" t="s">
        <v>35</v>
      </c>
      <c r="V2784" s="1">
        <v>1</v>
      </c>
      <c r="W2784" s="1">
        <v>1</v>
      </c>
      <c r="X2784" s="1" t="s">
        <v>5568</v>
      </c>
      <c r="Y2784" s="1">
        <v>0</v>
      </c>
    </row>
    <row r="2785" spans="1:25">
      <c r="A2785" s="1">
        <v>2784</v>
      </c>
      <c r="B2785" s="1">
        <v>16</v>
      </c>
      <c r="C2785" s="1" t="s">
        <v>25</v>
      </c>
      <c r="D2785" s="1">
        <v>321028</v>
      </c>
      <c r="E2785" s="1" t="s">
        <v>2343</v>
      </c>
      <c r="F2785" s="1" t="s">
        <v>5566</v>
      </c>
      <c r="G2785" s="1" t="s">
        <v>28</v>
      </c>
      <c r="H2785" s="1">
        <v>11465.707549999999</v>
      </c>
      <c r="I2785" s="1">
        <v>11479</v>
      </c>
      <c r="J2785" s="1">
        <v>13.292450000000001</v>
      </c>
      <c r="K2785" s="1" t="s">
        <v>5566</v>
      </c>
      <c r="L2785" s="1" t="s">
        <v>2981</v>
      </c>
      <c r="M2785" s="1" t="s">
        <v>5566</v>
      </c>
      <c r="N2785" s="1" t="s">
        <v>30</v>
      </c>
      <c r="O2785" s="1" t="s">
        <v>31</v>
      </c>
      <c r="P2785" s="1" t="s">
        <v>61</v>
      </c>
      <c r="Q2785" s="1" t="s">
        <v>5567</v>
      </c>
      <c r="R2785" s="1">
        <f t="shared" si="97"/>
        <v>719</v>
      </c>
      <c r="S2785" s="1" t="s">
        <v>5569</v>
      </c>
      <c r="T2785" s="1" t="s">
        <v>3282</v>
      </c>
      <c r="U2785" s="1" t="s">
        <v>35</v>
      </c>
      <c r="V2785" s="1">
        <v>1</v>
      </c>
      <c r="W2785" s="1">
        <v>1</v>
      </c>
      <c r="X2785" s="1" t="s">
        <v>5568</v>
      </c>
      <c r="Y2785" s="1">
        <v>0</v>
      </c>
    </row>
    <row r="2786" spans="1:25">
      <c r="A2786" s="1">
        <v>2785</v>
      </c>
      <c r="B2786" s="1">
        <v>16</v>
      </c>
      <c r="C2786" s="1" t="s">
        <v>25</v>
      </c>
      <c r="D2786" s="1">
        <v>321028</v>
      </c>
      <c r="E2786" s="1" t="s">
        <v>2343</v>
      </c>
      <c r="F2786" s="1" t="s">
        <v>5566</v>
      </c>
      <c r="G2786" s="1" t="s">
        <v>28</v>
      </c>
      <c r="H2786" s="1">
        <v>11465.707549999999</v>
      </c>
      <c r="I2786" s="1">
        <v>11479</v>
      </c>
      <c r="J2786" s="1">
        <v>13.292450000000001</v>
      </c>
      <c r="K2786" s="1" t="s">
        <v>5566</v>
      </c>
      <c r="L2786" s="1" t="s">
        <v>2981</v>
      </c>
      <c r="M2786" s="1" t="s">
        <v>5566</v>
      </c>
      <c r="N2786" s="1" t="s">
        <v>30</v>
      </c>
      <c r="O2786" s="1" t="s">
        <v>133</v>
      </c>
      <c r="P2786" s="1" t="s">
        <v>4986</v>
      </c>
      <c r="Q2786" s="1" t="s">
        <v>5567</v>
      </c>
      <c r="R2786" s="1">
        <f t="shared" si="97"/>
        <v>2895</v>
      </c>
      <c r="S2786" s="1" t="s">
        <v>5569</v>
      </c>
      <c r="T2786" s="1" t="s">
        <v>3282</v>
      </c>
      <c r="U2786" s="1" t="s">
        <v>35</v>
      </c>
      <c r="V2786" s="1">
        <v>1</v>
      </c>
      <c r="W2786" s="1">
        <v>1</v>
      </c>
      <c r="X2786" s="1" t="s">
        <v>5568</v>
      </c>
      <c r="Y2786" s="1">
        <v>0</v>
      </c>
    </row>
    <row r="2787" spans="1:25">
      <c r="A2787" s="1">
        <v>2786</v>
      </c>
      <c r="B2787" s="1">
        <v>16</v>
      </c>
      <c r="C2787" s="1" t="s">
        <v>25</v>
      </c>
      <c r="D2787" s="1">
        <v>321028</v>
      </c>
      <c r="E2787" s="1" t="s">
        <v>2343</v>
      </c>
      <c r="F2787" s="1" t="s">
        <v>5570</v>
      </c>
      <c r="G2787" s="1" t="s">
        <v>28</v>
      </c>
      <c r="H2787" s="1">
        <v>20161.765568399998</v>
      </c>
      <c r="I2787" s="1">
        <v>20162</v>
      </c>
      <c r="J2787" s="1">
        <v>0.234431600002</v>
      </c>
      <c r="K2787" s="1" t="s">
        <v>5570</v>
      </c>
      <c r="L2787" s="1" t="s">
        <v>127</v>
      </c>
      <c r="M2787" s="1" t="s">
        <v>5570</v>
      </c>
      <c r="N2787" s="1" t="s">
        <v>30</v>
      </c>
      <c r="O2787" s="1" t="s">
        <v>133</v>
      </c>
      <c r="P2787" s="1" t="s">
        <v>5571</v>
      </c>
      <c r="Q2787" s="1" t="s">
        <v>5572</v>
      </c>
      <c r="R2787" s="1">
        <f t="shared" si="97"/>
        <v>10096</v>
      </c>
      <c r="S2787" s="1" t="s">
        <v>5321</v>
      </c>
      <c r="T2787" s="1" t="s">
        <v>5322</v>
      </c>
      <c r="U2787" s="1" t="s">
        <v>35</v>
      </c>
      <c r="V2787" s="1">
        <v>1</v>
      </c>
      <c r="W2787" s="1">
        <v>1</v>
      </c>
      <c r="X2787" s="1" t="s">
        <v>5573</v>
      </c>
      <c r="Y2787" s="1">
        <v>0</v>
      </c>
    </row>
    <row r="2788" spans="1:25">
      <c r="A2788" s="1">
        <v>2787</v>
      </c>
      <c r="B2788" s="1">
        <v>16</v>
      </c>
      <c r="C2788" s="1" t="s">
        <v>25</v>
      </c>
      <c r="D2788" s="1">
        <v>321028</v>
      </c>
      <c r="E2788" s="1" t="s">
        <v>2343</v>
      </c>
      <c r="F2788" s="1" t="s">
        <v>5570</v>
      </c>
      <c r="G2788" s="1" t="s">
        <v>28</v>
      </c>
      <c r="H2788" s="1">
        <v>20161.765568399998</v>
      </c>
      <c r="I2788" s="1">
        <v>20162</v>
      </c>
      <c r="J2788" s="1">
        <v>0.234431600002</v>
      </c>
      <c r="K2788" s="1" t="s">
        <v>5570</v>
      </c>
      <c r="L2788" s="1" t="s">
        <v>2981</v>
      </c>
      <c r="M2788" s="1" t="s">
        <v>5570</v>
      </c>
      <c r="N2788" s="1" t="s">
        <v>30</v>
      </c>
      <c r="O2788" s="1" t="s">
        <v>133</v>
      </c>
      <c r="P2788" s="1" t="s">
        <v>5571</v>
      </c>
      <c r="Q2788" s="1" t="s">
        <v>5572</v>
      </c>
      <c r="R2788" s="1">
        <f t="shared" si="97"/>
        <v>10096</v>
      </c>
      <c r="S2788" s="1" t="s">
        <v>5569</v>
      </c>
      <c r="T2788" s="1" t="s">
        <v>3282</v>
      </c>
      <c r="U2788" s="1" t="s">
        <v>35</v>
      </c>
      <c r="V2788" s="1">
        <v>1</v>
      </c>
      <c r="W2788" s="1">
        <v>1</v>
      </c>
      <c r="X2788" s="1" t="s">
        <v>5573</v>
      </c>
      <c r="Y2788" s="1">
        <v>0</v>
      </c>
    </row>
    <row r="2789" spans="1:25">
      <c r="A2789" s="1">
        <v>2788</v>
      </c>
      <c r="B2789" s="1">
        <v>16</v>
      </c>
      <c r="C2789" s="1" t="s">
        <v>25</v>
      </c>
      <c r="D2789" s="1">
        <v>321028</v>
      </c>
      <c r="E2789" s="1" t="s">
        <v>2343</v>
      </c>
      <c r="F2789" s="1" t="s">
        <v>5574</v>
      </c>
      <c r="G2789" s="1" t="s">
        <v>28</v>
      </c>
      <c r="H2789" s="1">
        <v>18544.299625700001</v>
      </c>
      <c r="I2789" s="1">
        <v>18544</v>
      </c>
      <c r="J2789" s="1">
        <v>-0.29962570000099997</v>
      </c>
      <c r="K2789" s="1" t="s">
        <v>5574</v>
      </c>
      <c r="L2789" s="1" t="s">
        <v>2882</v>
      </c>
      <c r="M2789" s="1" t="s">
        <v>5574</v>
      </c>
      <c r="N2789" s="1" t="s">
        <v>30</v>
      </c>
      <c r="O2789" s="1" t="s">
        <v>60</v>
      </c>
      <c r="P2789" s="1" t="s">
        <v>5575</v>
      </c>
      <c r="Q2789" s="1" t="s">
        <v>5575</v>
      </c>
      <c r="R2789" s="1">
        <f t="shared" si="97"/>
        <v>20918</v>
      </c>
      <c r="S2789" s="1" t="s">
        <v>5576</v>
      </c>
      <c r="T2789" s="1" t="s">
        <v>5322</v>
      </c>
      <c r="U2789" s="1" t="s">
        <v>35</v>
      </c>
      <c r="V2789" s="1">
        <v>1</v>
      </c>
      <c r="W2789" s="1">
        <v>1</v>
      </c>
      <c r="X2789" s="1" t="s">
        <v>5577</v>
      </c>
      <c r="Y2789" s="1">
        <v>0</v>
      </c>
    </row>
    <row r="2790" spans="1:25">
      <c r="A2790" s="1">
        <v>2789</v>
      </c>
      <c r="B2790" s="1">
        <v>16</v>
      </c>
      <c r="C2790" s="1" t="s">
        <v>25</v>
      </c>
      <c r="D2790" s="1">
        <v>321028</v>
      </c>
      <c r="E2790" s="1" t="s">
        <v>2343</v>
      </c>
      <c r="F2790" s="1" t="s">
        <v>5578</v>
      </c>
      <c r="G2790" s="1" t="s">
        <v>38</v>
      </c>
      <c r="H2790" s="1">
        <v>5705.9102010699999</v>
      </c>
      <c r="I2790" s="1">
        <v>8192</v>
      </c>
      <c r="J2790" s="1">
        <v>2486.0897989300001</v>
      </c>
      <c r="K2790" s="1" t="s">
        <v>5578</v>
      </c>
      <c r="L2790" s="1" t="s">
        <v>3313</v>
      </c>
      <c r="M2790" s="1" t="s">
        <v>5578</v>
      </c>
      <c r="N2790" s="1" t="s">
        <v>30</v>
      </c>
      <c r="O2790" s="1" t="s">
        <v>60</v>
      </c>
      <c r="P2790" s="1" t="s">
        <v>5579</v>
      </c>
      <c r="Q2790" s="1" t="s">
        <v>5579</v>
      </c>
      <c r="R2790" s="1">
        <f>P2790*V2790/W2790*H2790/I2790</f>
        <v>5682.2284448643868</v>
      </c>
      <c r="S2790" s="1" t="s">
        <v>5238</v>
      </c>
      <c r="T2790" s="1" t="s">
        <v>5239</v>
      </c>
      <c r="U2790" s="1" t="s">
        <v>35</v>
      </c>
      <c r="V2790" s="1">
        <v>1</v>
      </c>
      <c r="W2790" s="1">
        <v>1</v>
      </c>
      <c r="X2790" s="1" t="s">
        <v>5580</v>
      </c>
      <c r="Y2790" s="1">
        <v>0</v>
      </c>
    </row>
    <row r="2791" spans="1:25">
      <c r="A2791" s="1">
        <v>2790</v>
      </c>
      <c r="B2791" s="1">
        <v>16</v>
      </c>
      <c r="C2791" s="1" t="s">
        <v>25</v>
      </c>
      <c r="D2791" s="1">
        <v>321028</v>
      </c>
      <c r="E2791" s="1" t="s">
        <v>2343</v>
      </c>
      <c r="F2791" s="1" t="s">
        <v>5581</v>
      </c>
      <c r="G2791" s="1" t="s">
        <v>28</v>
      </c>
      <c r="H2791" s="1">
        <v>7685.5748266099999</v>
      </c>
      <c r="I2791" s="1">
        <v>7686</v>
      </c>
      <c r="J2791" s="1">
        <v>0.42517338999999998</v>
      </c>
      <c r="K2791" s="1" t="s">
        <v>5581</v>
      </c>
      <c r="L2791" s="1" t="s">
        <v>5550</v>
      </c>
      <c r="M2791" s="1" t="s">
        <v>5581</v>
      </c>
      <c r="N2791" s="1" t="s">
        <v>30</v>
      </c>
      <c r="O2791" s="1" t="s">
        <v>31</v>
      </c>
      <c r="P2791" s="1" t="s">
        <v>2245</v>
      </c>
      <c r="Q2791" s="1" t="s">
        <v>2245</v>
      </c>
      <c r="R2791" s="1">
        <f>P2791*V2791/W2791</f>
        <v>7877</v>
      </c>
      <c r="S2791" s="1" t="s">
        <v>5552</v>
      </c>
      <c r="T2791" s="1" t="s">
        <v>5553</v>
      </c>
      <c r="U2791" s="1" t="s">
        <v>35</v>
      </c>
      <c r="V2791" s="1">
        <v>1</v>
      </c>
      <c r="W2791" s="1">
        <v>1</v>
      </c>
      <c r="X2791" s="1" t="s">
        <v>5582</v>
      </c>
      <c r="Y2791" s="1">
        <v>0</v>
      </c>
    </row>
    <row r="2792" spans="1:25">
      <c r="A2792" s="1">
        <v>2791</v>
      </c>
      <c r="B2792" s="1">
        <v>16</v>
      </c>
      <c r="C2792" s="1" t="s">
        <v>25</v>
      </c>
      <c r="D2792" s="1">
        <v>321028</v>
      </c>
      <c r="E2792" s="1" t="s">
        <v>2343</v>
      </c>
      <c r="F2792" s="1" t="s">
        <v>5583</v>
      </c>
      <c r="G2792" s="1" t="s">
        <v>38</v>
      </c>
      <c r="H2792" s="1">
        <v>1024.06502368</v>
      </c>
      <c r="I2792" s="1">
        <v>3625</v>
      </c>
      <c r="J2792" s="1">
        <v>2600.9349763199998</v>
      </c>
      <c r="K2792" s="1" t="s">
        <v>5583</v>
      </c>
      <c r="L2792" s="1" t="s">
        <v>5550</v>
      </c>
      <c r="M2792" s="1" t="s">
        <v>5583</v>
      </c>
      <c r="N2792" s="1" t="s">
        <v>30</v>
      </c>
      <c r="O2792" s="1" t="s">
        <v>60</v>
      </c>
      <c r="P2792" s="1" t="s">
        <v>5584</v>
      </c>
      <c r="Q2792" s="1" t="s">
        <v>5584</v>
      </c>
      <c r="R2792" s="1">
        <f t="shared" ref="R2792:R2799" si="98">P2792*V2792/W2792*H2792/I2792</f>
        <v>1032.25754386944</v>
      </c>
      <c r="S2792" s="1" t="s">
        <v>5552</v>
      </c>
      <c r="T2792" s="1" t="s">
        <v>5553</v>
      </c>
      <c r="U2792" s="1" t="s">
        <v>35</v>
      </c>
      <c r="V2792" s="1">
        <v>1</v>
      </c>
      <c r="W2792" s="1">
        <v>1</v>
      </c>
      <c r="X2792" s="1" t="s">
        <v>5585</v>
      </c>
      <c r="Y2792" s="1">
        <v>0</v>
      </c>
    </row>
    <row r="2793" spans="1:25">
      <c r="A2793" s="1">
        <v>2792</v>
      </c>
      <c r="B2793" s="1">
        <v>16</v>
      </c>
      <c r="C2793" s="1" t="s">
        <v>25</v>
      </c>
      <c r="D2793" s="1">
        <v>321028</v>
      </c>
      <c r="E2793" s="1" t="s">
        <v>2343</v>
      </c>
      <c r="F2793" s="1" t="s">
        <v>4969</v>
      </c>
      <c r="G2793" s="1" t="s">
        <v>38</v>
      </c>
      <c r="H2793" s="1">
        <v>10885.816882499999</v>
      </c>
      <c r="I2793" s="1">
        <v>58693</v>
      </c>
      <c r="J2793" s="1">
        <v>47807.183117499997</v>
      </c>
      <c r="K2793" s="1" t="s">
        <v>4969</v>
      </c>
      <c r="L2793" s="1" t="s">
        <v>3434</v>
      </c>
      <c r="M2793" s="1" t="s">
        <v>4969</v>
      </c>
      <c r="N2793" s="1" t="s">
        <v>30</v>
      </c>
      <c r="O2793" s="1" t="s">
        <v>60</v>
      </c>
      <c r="P2793" s="1" t="s">
        <v>5586</v>
      </c>
      <c r="Q2793" s="1" t="s">
        <v>5586</v>
      </c>
      <c r="R2793" s="1">
        <f t="shared" si="98"/>
        <v>10909.92804046986</v>
      </c>
      <c r="S2793" s="1" t="s">
        <v>5175</v>
      </c>
      <c r="T2793" s="1" t="s">
        <v>5176</v>
      </c>
      <c r="U2793" s="1" t="s">
        <v>35</v>
      </c>
      <c r="V2793" s="1">
        <v>1</v>
      </c>
      <c r="W2793" s="1">
        <v>1</v>
      </c>
      <c r="X2793" s="1" t="s">
        <v>5587</v>
      </c>
      <c r="Y2793" s="1">
        <v>0</v>
      </c>
    </row>
    <row r="2794" spans="1:25">
      <c r="A2794" s="1">
        <v>2793</v>
      </c>
      <c r="B2794" s="1">
        <v>16</v>
      </c>
      <c r="C2794" s="1" t="s">
        <v>25</v>
      </c>
      <c r="D2794" s="1">
        <v>321028</v>
      </c>
      <c r="E2794" s="1" t="s">
        <v>2343</v>
      </c>
      <c r="F2794" s="1" t="s">
        <v>4969</v>
      </c>
      <c r="G2794" s="1" t="s">
        <v>38</v>
      </c>
      <c r="H2794" s="1">
        <v>10885.816882499999</v>
      </c>
      <c r="I2794" s="1">
        <v>58693</v>
      </c>
      <c r="J2794" s="1">
        <v>47807.183117499997</v>
      </c>
      <c r="K2794" s="1" t="s">
        <v>4969</v>
      </c>
      <c r="L2794" s="1" t="s">
        <v>3434</v>
      </c>
      <c r="M2794" s="1" t="s">
        <v>4969</v>
      </c>
      <c r="N2794" s="1" t="s">
        <v>30</v>
      </c>
      <c r="O2794" s="1" t="s">
        <v>60</v>
      </c>
      <c r="P2794" s="1" t="s">
        <v>5586</v>
      </c>
      <c r="Q2794" s="1" t="s">
        <v>5586</v>
      </c>
      <c r="R2794" s="1">
        <f t="shared" si="98"/>
        <v>10909.92804046986</v>
      </c>
      <c r="S2794" s="1" t="s">
        <v>5175</v>
      </c>
      <c r="T2794" s="1" t="s">
        <v>5176</v>
      </c>
      <c r="U2794" s="1" t="s">
        <v>35</v>
      </c>
      <c r="V2794" s="1">
        <v>1</v>
      </c>
      <c r="W2794" s="1">
        <v>1</v>
      </c>
      <c r="X2794" s="1" t="s">
        <v>5587</v>
      </c>
      <c r="Y2794" s="1">
        <v>0</v>
      </c>
    </row>
    <row r="2795" spans="1:25">
      <c r="A2795" s="1">
        <v>2794</v>
      </c>
      <c r="B2795" s="1">
        <v>16</v>
      </c>
      <c r="C2795" s="1" t="s">
        <v>25</v>
      </c>
      <c r="D2795" s="1">
        <v>321028</v>
      </c>
      <c r="E2795" s="1" t="s">
        <v>2343</v>
      </c>
      <c r="F2795" s="1" t="s">
        <v>4969</v>
      </c>
      <c r="G2795" s="1" t="s">
        <v>38</v>
      </c>
      <c r="H2795" s="1">
        <v>24667.314165399999</v>
      </c>
      <c r="I2795" s="1">
        <v>58693</v>
      </c>
      <c r="J2795" s="1">
        <v>34025.685834600001</v>
      </c>
      <c r="K2795" s="1" t="s">
        <v>4969</v>
      </c>
      <c r="L2795" s="1" t="s">
        <v>3434</v>
      </c>
      <c r="M2795" s="1" t="s">
        <v>4969</v>
      </c>
      <c r="N2795" s="1" t="s">
        <v>30</v>
      </c>
      <c r="O2795" s="1" t="s">
        <v>60</v>
      </c>
      <c r="P2795" s="1" t="s">
        <v>5586</v>
      </c>
      <c r="Q2795" s="1" t="s">
        <v>5586</v>
      </c>
      <c r="R2795" s="1">
        <f t="shared" si="98"/>
        <v>24721.950166993065</v>
      </c>
      <c r="S2795" s="1" t="s">
        <v>5175</v>
      </c>
      <c r="T2795" s="1" t="s">
        <v>5176</v>
      </c>
      <c r="U2795" s="1" t="s">
        <v>35</v>
      </c>
      <c r="V2795" s="1">
        <v>1</v>
      </c>
      <c r="W2795" s="1">
        <v>1</v>
      </c>
      <c r="X2795" s="1" t="s">
        <v>5587</v>
      </c>
      <c r="Y2795" s="1">
        <v>0</v>
      </c>
    </row>
    <row r="2796" spans="1:25">
      <c r="A2796" s="1">
        <v>2795</v>
      </c>
      <c r="B2796" s="1">
        <v>16</v>
      </c>
      <c r="C2796" s="1" t="s">
        <v>25</v>
      </c>
      <c r="D2796" s="1">
        <v>321028</v>
      </c>
      <c r="E2796" s="1" t="s">
        <v>2343</v>
      </c>
      <c r="F2796" s="1" t="s">
        <v>4969</v>
      </c>
      <c r="G2796" s="1" t="s">
        <v>38</v>
      </c>
      <c r="H2796" s="1">
        <v>24667.314165399999</v>
      </c>
      <c r="I2796" s="1">
        <v>58693</v>
      </c>
      <c r="J2796" s="1">
        <v>34025.685834600001</v>
      </c>
      <c r="K2796" s="1" t="s">
        <v>4969</v>
      </c>
      <c r="L2796" s="1" t="s">
        <v>3434</v>
      </c>
      <c r="M2796" s="1" t="s">
        <v>4969</v>
      </c>
      <c r="N2796" s="1" t="s">
        <v>30</v>
      </c>
      <c r="O2796" s="1" t="s">
        <v>60</v>
      </c>
      <c r="P2796" s="1" t="s">
        <v>5586</v>
      </c>
      <c r="Q2796" s="1" t="s">
        <v>5586</v>
      </c>
      <c r="R2796" s="1">
        <f t="shared" si="98"/>
        <v>24721.950166993065</v>
      </c>
      <c r="S2796" s="1" t="s">
        <v>5175</v>
      </c>
      <c r="T2796" s="1" t="s">
        <v>5176</v>
      </c>
      <c r="U2796" s="1" t="s">
        <v>35</v>
      </c>
      <c r="V2796" s="1">
        <v>1</v>
      </c>
      <c r="W2796" s="1">
        <v>1</v>
      </c>
      <c r="X2796" s="1" t="s">
        <v>5587</v>
      </c>
      <c r="Y2796" s="1">
        <v>0</v>
      </c>
    </row>
    <row r="2797" spans="1:25">
      <c r="A2797" s="1">
        <v>2796</v>
      </c>
      <c r="B2797" s="1">
        <v>16</v>
      </c>
      <c r="C2797" s="1" t="s">
        <v>25</v>
      </c>
      <c r="D2797" s="1">
        <v>321028</v>
      </c>
      <c r="E2797" s="1" t="s">
        <v>2343</v>
      </c>
      <c r="F2797" s="1" t="s">
        <v>5588</v>
      </c>
      <c r="G2797" s="1" t="s">
        <v>38</v>
      </c>
      <c r="H2797" s="1">
        <v>162.154335105</v>
      </c>
      <c r="I2797" s="1">
        <v>25100</v>
      </c>
      <c r="J2797" s="1">
        <v>24937.8456649</v>
      </c>
      <c r="K2797" s="1" t="s">
        <v>5588</v>
      </c>
      <c r="L2797" s="1" t="s">
        <v>393</v>
      </c>
      <c r="M2797" s="1" t="s">
        <v>5588</v>
      </c>
      <c r="N2797" s="1" t="s">
        <v>30</v>
      </c>
      <c r="O2797" s="1" t="s">
        <v>60</v>
      </c>
      <c r="P2797" s="1" t="s">
        <v>5359</v>
      </c>
      <c r="Q2797" s="1" t="s">
        <v>5589</v>
      </c>
      <c r="R2797" s="1">
        <f t="shared" si="98"/>
        <v>40.473980455491038</v>
      </c>
      <c r="S2797" s="1" t="s">
        <v>4244</v>
      </c>
      <c r="T2797" s="1" t="s">
        <v>4245</v>
      </c>
      <c r="U2797" s="1" t="s">
        <v>35</v>
      </c>
      <c r="V2797" s="1">
        <v>1</v>
      </c>
      <c r="W2797" s="1">
        <v>1</v>
      </c>
      <c r="X2797" s="1" t="s">
        <v>5590</v>
      </c>
      <c r="Y2797" s="1">
        <v>0</v>
      </c>
    </row>
    <row r="2798" spans="1:25">
      <c r="A2798" s="1">
        <v>2797</v>
      </c>
      <c r="B2798" s="1">
        <v>16</v>
      </c>
      <c r="C2798" s="1" t="s">
        <v>25</v>
      </c>
      <c r="D2798" s="1">
        <v>321028</v>
      </c>
      <c r="E2798" s="1" t="s">
        <v>2343</v>
      </c>
      <c r="F2798" s="1" t="s">
        <v>5588</v>
      </c>
      <c r="G2798" s="1" t="s">
        <v>38</v>
      </c>
      <c r="H2798" s="1">
        <v>162.154335105</v>
      </c>
      <c r="I2798" s="1">
        <v>25100</v>
      </c>
      <c r="J2798" s="1">
        <v>24937.8456649</v>
      </c>
      <c r="K2798" s="1" t="s">
        <v>5588</v>
      </c>
      <c r="L2798" s="1" t="s">
        <v>2116</v>
      </c>
      <c r="M2798" s="1" t="s">
        <v>5588</v>
      </c>
      <c r="N2798" s="1" t="s">
        <v>30</v>
      </c>
      <c r="O2798" s="1" t="s">
        <v>60</v>
      </c>
      <c r="P2798" s="1" t="s">
        <v>5359</v>
      </c>
      <c r="Q2798" s="1" t="s">
        <v>5589</v>
      </c>
      <c r="R2798" s="1">
        <f t="shared" si="98"/>
        <v>40.473980455491038</v>
      </c>
      <c r="S2798" s="1" t="s">
        <v>4232</v>
      </c>
      <c r="T2798" s="1" t="s">
        <v>4233</v>
      </c>
      <c r="U2798" s="1" t="s">
        <v>35</v>
      </c>
      <c r="V2798" s="1">
        <v>1</v>
      </c>
      <c r="W2798" s="1">
        <v>1</v>
      </c>
      <c r="X2798" s="1" t="s">
        <v>5590</v>
      </c>
      <c r="Y2798" s="1">
        <v>0</v>
      </c>
    </row>
    <row r="2799" spans="1:25">
      <c r="A2799" s="1">
        <v>2798</v>
      </c>
      <c r="B2799" s="1">
        <v>16</v>
      </c>
      <c r="C2799" s="1" t="s">
        <v>25</v>
      </c>
      <c r="D2799" s="1">
        <v>321028</v>
      </c>
      <c r="E2799" s="1" t="s">
        <v>2343</v>
      </c>
      <c r="F2799" s="1" t="s">
        <v>5588</v>
      </c>
      <c r="G2799" s="1" t="s">
        <v>38</v>
      </c>
      <c r="H2799" s="1">
        <v>162.154335105</v>
      </c>
      <c r="I2799" s="1">
        <v>25100</v>
      </c>
      <c r="J2799" s="1">
        <v>24937.8456649</v>
      </c>
      <c r="K2799" s="1" t="s">
        <v>5588</v>
      </c>
      <c r="L2799" s="1" t="s">
        <v>5340</v>
      </c>
      <c r="M2799" s="1" t="s">
        <v>5588</v>
      </c>
      <c r="N2799" s="1" t="s">
        <v>30</v>
      </c>
      <c r="O2799" s="1" t="s">
        <v>60</v>
      </c>
      <c r="P2799" s="1" t="s">
        <v>244</v>
      </c>
      <c r="Q2799" s="1" t="s">
        <v>5589</v>
      </c>
      <c r="R2799" s="1">
        <f t="shared" si="98"/>
        <v>40.454599459263349</v>
      </c>
      <c r="S2799" s="1" t="s">
        <v>5341</v>
      </c>
      <c r="T2799" s="1" t="s">
        <v>5342</v>
      </c>
      <c r="U2799" s="1" t="s">
        <v>35</v>
      </c>
      <c r="V2799" s="1">
        <v>1</v>
      </c>
      <c r="W2799" s="1">
        <v>1</v>
      </c>
      <c r="X2799" s="1" t="s">
        <v>5590</v>
      </c>
      <c r="Y2799" s="1">
        <v>0</v>
      </c>
    </row>
    <row r="2800" spans="1:25">
      <c r="A2800" s="1">
        <v>2799</v>
      </c>
      <c r="B2800" s="1">
        <v>16</v>
      </c>
      <c r="C2800" s="1" t="s">
        <v>25</v>
      </c>
      <c r="D2800" s="1">
        <v>321028</v>
      </c>
      <c r="E2800" s="1" t="s">
        <v>2343</v>
      </c>
      <c r="F2800" s="1" t="s">
        <v>5591</v>
      </c>
      <c r="G2800" s="1" t="s">
        <v>28</v>
      </c>
      <c r="H2800" s="1">
        <v>10719.744268</v>
      </c>
      <c r="I2800" s="1">
        <v>10720</v>
      </c>
      <c r="J2800" s="1">
        <v>0.25573200000000001</v>
      </c>
      <c r="K2800" s="1" t="s">
        <v>5591</v>
      </c>
      <c r="L2800" s="1" t="s">
        <v>2796</v>
      </c>
      <c r="M2800" s="1" t="s">
        <v>5591</v>
      </c>
      <c r="N2800" s="1" t="s">
        <v>30</v>
      </c>
      <c r="O2800" s="1" t="s">
        <v>60</v>
      </c>
      <c r="P2800" s="1" t="s">
        <v>5592</v>
      </c>
      <c r="Q2800" s="1" t="s">
        <v>5592</v>
      </c>
      <c r="R2800" s="1">
        <f>P2800*V2800/W2800</f>
        <v>10822</v>
      </c>
      <c r="S2800" s="1" t="s">
        <v>2798</v>
      </c>
      <c r="T2800" s="1" t="s">
        <v>2799</v>
      </c>
      <c r="U2800" s="1" t="s">
        <v>35</v>
      </c>
      <c r="V2800" s="1">
        <v>1</v>
      </c>
      <c r="W2800" s="1">
        <v>1</v>
      </c>
      <c r="X2800" s="1" t="s">
        <v>5593</v>
      </c>
      <c r="Y2800" s="1">
        <v>0</v>
      </c>
    </row>
    <row r="2801" spans="1:25">
      <c r="A2801" s="1">
        <v>2800</v>
      </c>
      <c r="B2801" s="1">
        <v>16</v>
      </c>
      <c r="C2801" s="1" t="s">
        <v>25</v>
      </c>
      <c r="D2801" s="1">
        <v>321028</v>
      </c>
      <c r="E2801" s="1" t="s">
        <v>2343</v>
      </c>
      <c r="F2801" s="1" t="s">
        <v>5594</v>
      </c>
      <c r="G2801" s="1" t="s">
        <v>28</v>
      </c>
      <c r="H2801" s="1">
        <v>1318.0406285500001</v>
      </c>
      <c r="I2801" s="1">
        <v>1318</v>
      </c>
      <c r="J2801" s="1">
        <v>-4.0628550000100003E-2</v>
      </c>
      <c r="K2801" s="1" t="s">
        <v>5594</v>
      </c>
      <c r="L2801" s="1" t="s">
        <v>1072</v>
      </c>
      <c r="M2801" s="1" t="s">
        <v>5594</v>
      </c>
      <c r="N2801" s="1" t="s">
        <v>30</v>
      </c>
      <c r="O2801" s="1" t="s">
        <v>60</v>
      </c>
      <c r="P2801" s="1" t="s">
        <v>2592</v>
      </c>
      <c r="Q2801" s="1" t="s">
        <v>2592</v>
      </c>
      <c r="R2801" s="1">
        <f>P2801*V2801/W2801</f>
        <v>1453</v>
      </c>
      <c r="S2801" s="1" t="s">
        <v>4542</v>
      </c>
      <c r="T2801" s="1" t="s">
        <v>4543</v>
      </c>
      <c r="U2801" s="1" t="s">
        <v>35</v>
      </c>
      <c r="V2801" s="1">
        <v>1</v>
      </c>
      <c r="W2801" s="1">
        <v>1</v>
      </c>
      <c r="X2801" s="1" t="s">
        <v>5595</v>
      </c>
      <c r="Y2801" s="1">
        <v>0</v>
      </c>
    </row>
    <row r="2802" spans="1:25">
      <c r="A2802" s="1">
        <v>2801</v>
      </c>
      <c r="B2802" s="1">
        <v>16</v>
      </c>
      <c r="C2802" s="1" t="s">
        <v>25</v>
      </c>
      <c r="D2802" s="1">
        <v>321028</v>
      </c>
      <c r="E2802" s="1" t="s">
        <v>2343</v>
      </c>
      <c r="F2802" s="1" t="s">
        <v>5596</v>
      </c>
      <c r="G2802" s="1" t="s">
        <v>28</v>
      </c>
      <c r="H2802" s="1">
        <v>4436.7273284599996</v>
      </c>
      <c r="I2802" s="1">
        <v>4437</v>
      </c>
      <c r="J2802" s="1">
        <v>0.27267153999999999</v>
      </c>
      <c r="K2802" s="1" t="s">
        <v>5596</v>
      </c>
      <c r="L2802" s="1" t="s">
        <v>1072</v>
      </c>
      <c r="M2802" s="1" t="s">
        <v>5596</v>
      </c>
      <c r="N2802" s="1" t="s">
        <v>30</v>
      </c>
      <c r="O2802" s="1" t="s">
        <v>60</v>
      </c>
      <c r="P2802" s="1" t="s">
        <v>662</v>
      </c>
      <c r="Q2802" s="1" t="s">
        <v>662</v>
      </c>
      <c r="R2802" s="1">
        <f>P2802*V2802/W2802</f>
        <v>4467</v>
      </c>
      <c r="S2802" s="1" t="s">
        <v>4542</v>
      </c>
      <c r="T2802" s="1" t="s">
        <v>4543</v>
      </c>
      <c r="U2802" s="1" t="s">
        <v>35</v>
      </c>
      <c r="V2802" s="1">
        <v>1</v>
      </c>
      <c r="W2802" s="1">
        <v>1</v>
      </c>
      <c r="X2802" s="1" t="s">
        <v>5597</v>
      </c>
      <c r="Y2802" s="1">
        <v>0</v>
      </c>
    </row>
    <row r="2803" spans="1:25">
      <c r="A2803" s="1">
        <v>2802</v>
      </c>
      <c r="B2803" s="1">
        <v>16</v>
      </c>
      <c r="C2803" s="1" t="s">
        <v>25</v>
      </c>
      <c r="D2803" s="1">
        <v>321028</v>
      </c>
      <c r="E2803" s="1" t="s">
        <v>2343</v>
      </c>
      <c r="F2803" s="1" t="s">
        <v>5598</v>
      </c>
      <c r="G2803" s="1" t="s">
        <v>28</v>
      </c>
      <c r="H2803" s="1">
        <v>4333.30234354</v>
      </c>
      <c r="I2803" s="1">
        <v>4333</v>
      </c>
      <c r="J2803" s="1">
        <v>-0.30234354000000002</v>
      </c>
      <c r="K2803" s="1" t="s">
        <v>5598</v>
      </c>
      <c r="L2803" s="1" t="s">
        <v>1072</v>
      </c>
      <c r="M2803" s="1" t="s">
        <v>5598</v>
      </c>
      <c r="N2803" s="1" t="s">
        <v>30</v>
      </c>
      <c r="O2803" s="1" t="s">
        <v>60</v>
      </c>
      <c r="P2803" s="1" t="s">
        <v>5599</v>
      </c>
      <c r="Q2803" s="1" t="s">
        <v>5599</v>
      </c>
      <c r="R2803" s="1">
        <f>P2803*V2803/W2803</f>
        <v>4302</v>
      </c>
      <c r="S2803" s="1" t="s">
        <v>4542</v>
      </c>
      <c r="T2803" s="1" t="s">
        <v>4543</v>
      </c>
      <c r="U2803" s="1" t="s">
        <v>35</v>
      </c>
      <c r="V2803" s="1">
        <v>1</v>
      </c>
      <c r="W2803" s="1">
        <v>1</v>
      </c>
      <c r="X2803" s="1" t="s">
        <v>5600</v>
      </c>
      <c r="Y2803" s="1">
        <v>0</v>
      </c>
    </row>
    <row r="2804" spans="1:25">
      <c r="A2804" s="1">
        <v>2803</v>
      </c>
      <c r="B2804" s="1">
        <v>16</v>
      </c>
      <c r="C2804" s="1" t="s">
        <v>25</v>
      </c>
      <c r="D2804" s="1">
        <v>321028</v>
      </c>
      <c r="E2804" s="1" t="s">
        <v>2343</v>
      </c>
      <c r="F2804" s="1" t="s">
        <v>5601</v>
      </c>
      <c r="G2804" s="1" t="s">
        <v>38</v>
      </c>
      <c r="H2804" s="1">
        <v>24997.398679000002</v>
      </c>
      <c r="I2804" s="1">
        <v>34686</v>
      </c>
      <c r="J2804" s="1">
        <v>9688.6013210000001</v>
      </c>
      <c r="K2804" s="1" t="s">
        <v>5601</v>
      </c>
      <c r="L2804" s="1" t="s">
        <v>191</v>
      </c>
      <c r="M2804" s="1" t="s">
        <v>5601</v>
      </c>
      <c r="N2804" s="1" t="s">
        <v>30</v>
      </c>
      <c r="O2804" s="1" t="s">
        <v>60</v>
      </c>
      <c r="P2804" s="1" t="s">
        <v>5602</v>
      </c>
      <c r="Q2804" s="1" t="s">
        <v>5603</v>
      </c>
      <c r="R2804" s="1">
        <f>P2804*V2804/W2804*H2804/I2804</f>
        <v>16682.228698076804</v>
      </c>
      <c r="S2804" s="1" t="s">
        <v>5392</v>
      </c>
      <c r="T2804" s="1" t="s">
        <v>5393</v>
      </c>
      <c r="U2804" s="1" t="s">
        <v>35</v>
      </c>
      <c r="V2804" s="1">
        <v>1</v>
      </c>
      <c r="W2804" s="1">
        <v>1</v>
      </c>
      <c r="X2804" s="1" t="s">
        <v>5604</v>
      </c>
      <c r="Y2804" s="1">
        <v>0</v>
      </c>
    </row>
    <row r="2805" spans="1:25">
      <c r="A2805" s="1">
        <v>2804</v>
      </c>
      <c r="B2805" s="1">
        <v>16</v>
      </c>
      <c r="C2805" s="1" t="s">
        <v>25</v>
      </c>
      <c r="D2805" s="1">
        <v>321028</v>
      </c>
      <c r="E2805" s="1" t="s">
        <v>2343</v>
      </c>
      <c r="F2805" s="1" t="s">
        <v>5601</v>
      </c>
      <c r="G2805" s="1" t="s">
        <v>38</v>
      </c>
      <c r="H2805" s="1">
        <v>24997.398679000002</v>
      </c>
      <c r="I2805" s="1">
        <v>34686</v>
      </c>
      <c r="J2805" s="1">
        <v>9688.6013210000001</v>
      </c>
      <c r="K2805" s="1" t="s">
        <v>5601</v>
      </c>
      <c r="L2805" s="1" t="s">
        <v>3313</v>
      </c>
      <c r="M2805" s="1" t="s">
        <v>5601</v>
      </c>
      <c r="N2805" s="1" t="s">
        <v>30</v>
      </c>
      <c r="O2805" s="1" t="s">
        <v>60</v>
      </c>
      <c r="P2805" s="1" t="s">
        <v>5605</v>
      </c>
      <c r="Q2805" s="1" t="s">
        <v>5603</v>
      </c>
      <c r="R2805" s="1">
        <f>P2805*V2805/W2805*H2805/I2805</f>
        <v>8341.114349038402</v>
      </c>
      <c r="S2805" s="1" t="s">
        <v>5238</v>
      </c>
      <c r="T2805" s="1" t="s">
        <v>5239</v>
      </c>
      <c r="U2805" s="1" t="s">
        <v>35</v>
      </c>
      <c r="V2805" s="1">
        <v>1</v>
      </c>
      <c r="W2805" s="1">
        <v>1</v>
      </c>
      <c r="X2805" s="1" t="s">
        <v>5604</v>
      </c>
      <c r="Y2805" s="1">
        <v>0</v>
      </c>
    </row>
    <row r="2806" spans="1:25">
      <c r="A2806" s="1">
        <v>2805</v>
      </c>
      <c r="B2806" s="1">
        <v>16</v>
      </c>
      <c r="C2806" s="1" t="s">
        <v>25</v>
      </c>
      <c r="D2806" s="1">
        <v>321028</v>
      </c>
      <c r="E2806" s="1" t="s">
        <v>2343</v>
      </c>
      <c r="F2806" s="1" t="s">
        <v>5606</v>
      </c>
      <c r="G2806" s="1" t="s">
        <v>28</v>
      </c>
      <c r="H2806" s="1">
        <v>4081.7353009499998</v>
      </c>
      <c r="I2806" s="1">
        <v>4082</v>
      </c>
      <c r="J2806" s="1">
        <v>0.26469904999999999</v>
      </c>
      <c r="K2806" s="1" t="s">
        <v>5606</v>
      </c>
      <c r="L2806" s="1" t="s">
        <v>1072</v>
      </c>
      <c r="M2806" s="1" t="s">
        <v>5606</v>
      </c>
      <c r="N2806" s="1" t="s">
        <v>30</v>
      </c>
      <c r="O2806" s="1" t="s">
        <v>60</v>
      </c>
      <c r="P2806" s="1" t="s">
        <v>4069</v>
      </c>
      <c r="Q2806" s="1" t="s">
        <v>4069</v>
      </c>
      <c r="R2806" s="1">
        <f t="shared" ref="R2806:R2831" si="99">P2806*V2806/W2806</f>
        <v>4212</v>
      </c>
      <c r="S2806" s="1" t="s">
        <v>4542</v>
      </c>
      <c r="T2806" s="1" t="s">
        <v>4543</v>
      </c>
      <c r="U2806" s="1" t="s">
        <v>35</v>
      </c>
      <c r="V2806" s="1">
        <v>1</v>
      </c>
      <c r="W2806" s="1">
        <v>1</v>
      </c>
      <c r="X2806" s="1" t="s">
        <v>5607</v>
      </c>
      <c r="Y2806" s="1">
        <v>0</v>
      </c>
    </row>
    <row r="2807" spans="1:25">
      <c r="A2807" s="1">
        <v>2806</v>
      </c>
      <c r="B2807" s="1">
        <v>16</v>
      </c>
      <c r="C2807" s="1" t="s">
        <v>25</v>
      </c>
      <c r="D2807" s="1">
        <v>321028</v>
      </c>
      <c r="E2807" s="1" t="s">
        <v>2343</v>
      </c>
      <c r="F2807" s="1" t="s">
        <v>5608</v>
      </c>
      <c r="G2807" s="1" t="s">
        <v>28</v>
      </c>
      <c r="H2807" s="1">
        <v>5538.4590624800003</v>
      </c>
      <c r="I2807" s="1">
        <v>5538</v>
      </c>
      <c r="J2807" s="1">
        <v>-0.45906247999999999</v>
      </c>
      <c r="K2807" s="1" t="s">
        <v>5608</v>
      </c>
      <c r="L2807" s="1" t="s">
        <v>1374</v>
      </c>
      <c r="M2807" s="1" t="s">
        <v>5608</v>
      </c>
      <c r="N2807" s="1" t="s">
        <v>30</v>
      </c>
      <c r="O2807" s="1" t="s">
        <v>60</v>
      </c>
      <c r="P2807" s="1" t="s">
        <v>1133</v>
      </c>
      <c r="Q2807" s="1" t="s">
        <v>5609</v>
      </c>
      <c r="R2807" s="1">
        <f t="shared" si="99"/>
        <v>2723</v>
      </c>
      <c r="S2807" s="1" t="s">
        <v>5610</v>
      </c>
      <c r="T2807" s="1" t="s">
        <v>5611</v>
      </c>
      <c r="U2807" s="1" t="s">
        <v>35</v>
      </c>
      <c r="V2807" s="1">
        <v>1</v>
      </c>
      <c r="W2807" s="1">
        <v>1</v>
      </c>
      <c r="X2807" s="1" t="s">
        <v>5612</v>
      </c>
      <c r="Y2807" s="1">
        <v>0</v>
      </c>
    </row>
    <row r="2808" spans="1:25">
      <c r="A2808" s="1">
        <v>2807</v>
      </c>
      <c r="B2808" s="1">
        <v>16</v>
      </c>
      <c r="C2808" s="1" t="s">
        <v>25</v>
      </c>
      <c r="D2808" s="1">
        <v>321028</v>
      </c>
      <c r="E2808" s="1" t="s">
        <v>2343</v>
      </c>
      <c r="F2808" s="1" t="s">
        <v>5608</v>
      </c>
      <c r="G2808" s="1" t="s">
        <v>28</v>
      </c>
      <c r="H2808" s="1">
        <v>5538.4590624800003</v>
      </c>
      <c r="I2808" s="1">
        <v>5538</v>
      </c>
      <c r="J2808" s="1">
        <v>-0.45906247999999999</v>
      </c>
      <c r="K2808" s="1" t="s">
        <v>5608</v>
      </c>
      <c r="L2808" s="1" t="s">
        <v>1307</v>
      </c>
      <c r="M2808" s="1" t="s">
        <v>5608</v>
      </c>
      <c r="N2808" s="1" t="s">
        <v>30</v>
      </c>
      <c r="O2808" s="1" t="s">
        <v>60</v>
      </c>
      <c r="P2808" s="1" t="s">
        <v>1133</v>
      </c>
      <c r="Q2808" s="1" t="s">
        <v>5609</v>
      </c>
      <c r="R2808" s="1">
        <f t="shared" si="99"/>
        <v>2723</v>
      </c>
      <c r="S2808" s="1" t="s">
        <v>5613</v>
      </c>
      <c r="T2808" s="1" t="s">
        <v>5614</v>
      </c>
      <c r="U2808" s="1" t="s">
        <v>35</v>
      </c>
      <c r="V2808" s="1">
        <v>1</v>
      </c>
      <c r="W2808" s="1">
        <v>1</v>
      </c>
      <c r="X2808" s="1" t="s">
        <v>5612</v>
      </c>
      <c r="Y2808" s="1">
        <v>0</v>
      </c>
    </row>
    <row r="2809" spans="1:25">
      <c r="A2809" s="1">
        <v>2808</v>
      </c>
      <c r="B2809" s="1">
        <v>16</v>
      </c>
      <c r="C2809" s="1" t="s">
        <v>25</v>
      </c>
      <c r="D2809" s="1">
        <v>321028</v>
      </c>
      <c r="E2809" s="1" t="s">
        <v>2343</v>
      </c>
      <c r="F2809" s="1" t="s">
        <v>5615</v>
      </c>
      <c r="G2809" s="1" t="s">
        <v>28</v>
      </c>
      <c r="H2809" s="1">
        <v>26528.449877499999</v>
      </c>
      <c r="I2809" s="1">
        <v>26528</v>
      </c>
      <c r="J2809" s="1">
        <v>-0.44987749999900001</v>
      </c>
      <c r="K2809" s="1" t="s">
        <v>5615</v>
      </c>
      <c r="L2809" s="1" t="s">
        <v>587</v>
      </c>
      <c r="M2809" s="1" t="s">
        <v>5615</v>
      </c>
      <c r="N2809" s="1" t="s">
        <v>30</v>
      </c>
      <c r="O2809" s="1" t="s">
        <v>31</v>
      </c>
      <c r="P2809" s="1" t="s">
        <v>4098</v>
      </c>
      <c r="Q2809" s="1" t="s">
        <v>5616</v>
      </c>
      <c r="R2809" s="1">
        <f t="shared" si="99"/>
        <v>3856</v>
      </c>
      <c r="S2809" s="1" t="s">
        <v>5617</v>
      </c>
      <c r="T2809" s="1" t="s">
        <v>5618</v>
      </c>
      <c r="U2809" s="1" t="s">
        <v>35</v>
      </c>
      <c r="V2809" s="1">
        <v>1</v>
      </c>
      <c r="W2809" s="1">
        <v>1</v>
      </c>
      <c r="X2809" s="1" t="s">
        <v>5619</v>
      </c>
      <c r="Y2809" s="1">
        <v>0</v>
      </c>
    </row>
    <row r="2810" spans="1:25">
      <c r="A2810" s="1">
        <v>2809</v>
      </c>
      <c r="B2810" s="1">
        <v>16</v>
      </c>
      <c r="C2810" s="1" t="s">
        <v>25</v>
      </c>
      <c r="D2810" s="1">
        <v>321028</v>
      </c>
      <c r="E2810" s="1" t="s">
        <v>2343</v>
      </c>
      <c r="F2810" s="1" t="s">
        <v>5615</v>
      </c>
      <c r="G2810" s="1" t="s">
        <v>28</v>
      </c>
      <c r="H2810" s="1">
        <v>26528.449877499999</v>
      </c>
      <c r="I2810" s="1">
        <v>26528</v>
      </c>
      <c r="J2810" s="1">
        <v>-0.44987749999900001</v>
      </c>
      <c r="K2810" s="1" t="s">
        <v>5615</v>
      </c>
      <c r="L2810" s="1" t="s">
        <v>1072</v>
      </c>
      <c r="M2810" s="1" t="s">
        <v>5615</v>
      </c>
      <c r="N2810" s="1" t="s">
        <v>30</v>
      </c>
      <c r="O2810" s="1" t="s">
        <v>31</v>
      </c>
      <c r="P2810" s="1" t="s">
        <v>1341</v>
      </c>
      <c r="Q2810" s="1" t="s">
        <v>5616</v>
      </c>
      <c r="R2810" s="1">
        <f t="shared" si="99"/>
        <v>2338</v>
      </c>
      <c r="S2810" s="1" t="s">
        <v>4542</v>
      </c>
      <c r="T2810" s="1" t="s">
        <v>4543</v>
      </c>
      <c r="U2810" s="1" t="s">
        <v>35</v>
      </c>
      <c r="V2810" s="1">
        <v>1</v>
      </c>
      <c r="W2810" s="1">
        <v>1</v>
      </c>
      <c r="X2810" s="1" t="s">
        <v>5619</v>
      </c>
      <c r="Y2810" s="1">
        <v>0</v>
      </c>
    </row>
    <row r="2811" spans="1:25">
      <c r="A2811" s="1">
        <v>2810</v>
      </c>
      <c r="B2811" s="1">
        <v>16</v>
      </c>
      <c r="C2811" s="1" t="s">
        <v>25</v>
      </c>
      <c r="D2811" s="1">
        <v>321028</v>
      </c>
      <c r="E2811" s="1" t="s">
        <v>2343</v>
      </c>
      <c r="F2811" s="1" t="s">
        <v>5615</v>
      </c>
      <c r="G2811" s="1" t="s">
        <v>28</v>
      </c>
      <c r="H2811" s="1">
        <v>26528.449877499999</v>
      </c>
      <c r="I2811" s="1">
        <v>26528</v>
      </c>
      <c r="J2811" s="1">
        <v>-0.44987749999900001</v>
      </c>
      <c r="K2811" s="1" t="s">
        <v>5615</v>
      </c>
      <c r="L2811" s="1" t="s">
        <v>1374</v>
      </c>
      <c r="M2811" s="1" t="s">
        <v>5615</v>
      </c>
      <c r="N2811" s="1" t="s">
        <v>30</v>
      </c>
      <c r="O2811" s="1" t="s">
        <v>31</v>
      </c>
      <c r="P2811" s="1" t="s">
        <v>5620</v>
      </c>
      <c r="Q2811" s="1" t="s">
        <v>5616</v>
      </c>
      <c r="R2811" s="1">
        <f t="shared" si="99"/>
        <v>7711</v>
      </c>
      <c r="S2811" s="1" t="s">
        <v>5610</v>
      </c>
      <c r="T2811" s="1" t="s">
        <v>5611</v>
      </c>
      <c r="U2811" s="1" t="s">
        <v>35</v>
      </c>
      <c r="V2811" s="1">
        <v>1</v>
      </c>
      <c r="W2811" s="1">
        <v>1</v>
      </c>
      <c r="X2811" s="1" t="s">
        <v>5619</v>
      </c>
      <c r="Y2811" s="1">
        <v>0</v>
      </c>
    </row>
    <row r="2812" spans="1:25">
      <c r="A2812" s="1">
        <v>2811</v>
      </c>
      <c r="B2812" s="1">
        <v>16</v>
      </c>
      <c r="C2812" s="1" t="s">
        <v>25</v>
      </c>
      <c r="D2812" s="1">
        <v>321028</v>
      </c>
      <c r="E2812" s="1" t="s">
        <v>2343</v>
      </c>
      <c r="F2812" s="1" t="s">
        <v>5615</v>
      </c>
      <c r="G2812" s="1" t="s">
        <v>28</v>
      </c>
      <c r="H2812" s="1">
        <v>26528.449877499999</v>
      </c>
      <c r="I2812" s="1">
        <v>26528</v>
      </c>
      <c r="J2812" s="1">
        <v>-0.44987749999900001</v>
      </c>
      <c r="K2812" s="1" t="s">
        <v>5615</v>
      </c>
      <c r="L2812" s="1" t="s">
        <v>5621</v>
      </c>
      <c r="M2812" s="1" t="s">
        <v>5615</v>
      </c>
      <c r="N2812" s="1" t="s">
        <v>30</v>
      </c>
      <c r="O2812" s="1" t="s">
        <v>31</v>
      </c>
      <c r="P2812" s="1" t="s">
        <v>5622</v>
      </c>
      <c r="Q2812" s="1" t="s">
        <v>5616</v>
      </c>
      <c r="R2812" s="1">
        <f t="shared" si="99"/>
        <v>4647</v>
      </c>
      <c r="S2812" s="1" t="s">
        <v>5623</v>
      </c>
      <c r="T2812" s="1" t="s">
        <v>5624</v>
      </c>
      <c r="U2812" s="1" t="s">
        <v>35</v>
      </c>
      <c r="V2812" s="1">
        <v>1</v>
      </c>
      <c r="W2812" s="1">
        <v>1</v>
      </c>
      <c r="X2812" s="1" t="s">
        <v>5619</v>
      </c>
      <c r="Y2812" s="1">
        <v>0</v>
      </c>
    </row>
    <row r="2813" spans="1:25">
      <c r="A2813" s="1">
        <v>2812</v>
      </c>
      <c r="B2813" s="1">
        <v>16</v>
      </c>
      <c r="C2813" s="1" t="s">
        <v>25</v>
      </c>
      <c r="D2813" s="1">
        <v>321028</v>
      </c>
      <c r="E2813" s="1" t="s">
        <v>2343</v>
      </c>
      <c r="F2813" s="1" t="s">
        <v>5615</v>
      </c>
      <c r="G2813" s="1" t="s">
        <v>28</v>
      </c>
      <c r="H2813" s="1">
        <v>26528.449877499999</v>
      </c>
      <c r="I2813" s="1">
        <v>26528</v>
      </c>
      <c r="J2813" s="1">
        <v>-0.44987749999900001</v>
      </c>
      <c r="K2813" s="1" t="s">
        <v>5615</v>
      </c>
      <c r="L2813" s="1" t="s">
        <v>1557</v>
      </c>
      <c r="M2813" s="1" t="s">
        <v>5615</v>
      </c>
      <c r="N2813" s="1" t="s">
        <v>30</v>
      </c>
      <c r="O2813" s="1" t="s">
        <v>31</v>
      </c>
      <c r="P2813" s="1" t="s">
        <v>5625</v>
      </c>
      <c r="Q2813" s="1" t="s">
        <v>5616</v>
      </c>
      <c r="R2813" s="1">
        <f t="shared" si="99"/>
        <v>4532</v>
      </c>
      <c r="S2813" s="1" t="s">
        <v>5626</v>
      </c>
      <c r="T2813" s="1" t="s">
        <v>5627</v>
      </c>
      <c r="U2813" s="1" t="s">
        <v>35</v>
      </c>
      <c r="V2813" s="1">
        <v>1</v>
      </c>
      <c r="W2813" s="1">
        <v>1</v>
      </c>
      <c r="X2813" s="1" t="s">
        <v>5619</v>
      </c>
      <c r="Y2813" s="1">
        <v>0</v>
      </c>
    </row>
    <row r="2814" spans="1:25">
      <c r="A2814" s="1">
        <v>2813</v>
      </c>
      <c r="B2814" s="1">
        <v>16</v>
      </c>
      <c r="C2814" s="1" t="s">
        <v>25</v>
      </c>
      <c r="D2814" s="1">
        <v>321028</v>
      </c>
      <c r="E2814" s="1" t="s">
        <v>2343</v>
      </c>
      <c r="F2814" s="1" t="s">
        <v>5628</v>
      </c>
      <c r="G2814" s="1" t="s">
        <v>28</v>
      </c>
      <c r="H2814" s="1">
        <v>39311.166844500003</v>
      </c>
      <c r="I2814" s="1">
        <v>39311</v>
      </c>
      <c r="J2814" s="1">
        <v>-0.166844500003</v>
      </c>
      <c r="K2814" s="1" t="s">
        <v>5628</v>
      </c>
      <c r="L2814" s="1" t="s">
        <v>3226</v>
      </c>
      <c r="M2814" s="1" t="s">
        <v>5628</v>
      </c>
      <c r="N2814" s="1" t="s">
        <v>30</v>
      </c>
      <c r="O2814" s="1" t="s">
        <v>133</v>
      </c>
      <c r="P2814" s="1" t="s">
        <v>681</v>
      </c>
      <c r="Q2814" s="1" t="s">
        <v>5629</v>
      </c>
      <c r="R2814" s="1">
        <f t="shared" si="99"/>
        <v>2831</v>
      </c>
      <c r="S2814" s="1" t="s">
        <v>5630</v>
      </c>
      <c r="T2814" s="1" t="s">
        <v>5631</v>
      </c>
      <c r="U2814" s="1" t="s">
        <v>35</v>
      </c>
      <c r="V2814" s="1">
        <v>1</v>
      </c>
      <c r="W2814" s="1">
        <v>1</v>
      </c>
      <c r="X2814" s="1" t="s">
        <v>5632</v>
      </c>
      <c r="Y2814" s="1">
        <v>0</v>
      </c>
    </row>
    <row r="2815" spans="1:25">
      <c r="A2815" s="1">
        <v>2814</v>
      </c>
      <c r="B2815" s="1">
        <v>16</v>
      </c>
      <c r="C2815" s="1" t="s">
        <v>25</v>
      </c>
      <c r="D2815" s="1">
        <v>321028</v>
      </c>
      <c r="E2815" s="1" t="s">
        <v>2343</v>
      </c>
      <c r="F2815" s="1" t="s">
        <v>5628</v>
      </c>
      <c r="G2815" s="1" t="s">
        <v>28</v>
      </c>
      <c r="H2815" s="1">
        <v>39311.166844500003</v>
      </c>
      <c r="I2815" s="1">
        <v>39311</v>
      </c>
      <c r="J2815" s="1">
        <v>-0.166844500003</v>
      </c>
      <c r="K2815" s="1" t="s">
        <v>5628</v>
      </c>
      <c r="L2815" s="1" t="s">
        <v>3226</v>
      </c>
      <c r="M2815" s="1" t="s">
        <v>5628</v>
      </c>
      <c r="N2815" s="1" t="s">
        <v>30</v>
      </c>
      <c r="O2815" s="1" t="s">
        <v>60</v>
      </c>
      <c r="P2815" s="1" t="s">
        <v>2386</v>
      </c>
      <c r="Q2815" s="1" t="s">
        <v>5629</v>
      </c>
      <c r="R2815" s="1">
        <f t="shared" si="99"/>
        <v>10308</v>
      </c>
      <c r="S2815" s="1" t="s">
        <v>5630</v>
      </c>
      <c r="T2815" s="1" t="s">
        <v>5631</v>
      </c>
      <c r="U2815" s="1" t="s">
        <v>35</v>
      </c>
      <c r="V2815" s="1">
        <v>1</v>
      </c>
      <c r="W2815" s="1">
        <v>1</v>
      </c>
      <c r="X2815" s="1" t="s">
        <v>5632</v>
      </c>
      <c r="Y2815" s="1">
        <v>0</v>
      </c>
    </row>
    <row r="2816" spans="1:25">
      <c r="A2816" s="1">
        <v>2815</v>
      </c>
      <c r="B2816" s="1">
        <v>16</v>
      </c>
      <c r="C2816" s="1" t="s">
        <v>25</v>
      </c>
      <c r="D2816" s="1">
        <v>321028</v>
      </c>
      <c r="E2816" s="1" t="s">
        <v>2343</v>
      </c>
      <c r="F2816" s="1" t="s">
        <v>5628</v>
      </c>
      <c r="G2816" s="1" t="s">
        <v>28</v>
      </c>
      <c r="H2816" s="1">
        <v>39311.166844500003</v>
      </c>
      <c r="I2816" s="1">
        <v>39311</v>
      </c>
      <c r="J2816" s="1">
        <v>-0.166844500003</v>
      </c>
      <c r="K2816" s="1" t="s">
        <v>5628</v>
      </c>
      <c r="L2816" s="1" t="s">
        <v>3313</v>
      </c>
      <c r="M2816" s="1" t="s">
        <v>5628</v>
      </c>
      <c r="N2816" s="1" t="s">
        <v>30</v>
      </c>
      <c r="O2816" s="1" t="s">
        <v>133</v>
      </c>
      <c r="P2816" s="1" t="s">
        <v>3482</v>
      </c>
      <c r="Q2816" s="1" t="s">
        <v>5629</v>
      </c>
      <c r="R2816" s="1">
        <f t="shared" si="99"/>
        <v>2431</v>
      </c>
      <c r="S2816" s="1" t="s">
        <v>5238</v>
      </c>
      <c r="T2816" s="1" t="s">
        <v>5239</v>
      </c>
      <c r="U2816" s="1" t="s">
        <v>35</v>
      </c>
      <c r="V2816" s="1">
        <v>1</v>
      </c>
      <c r="W2816" s="1">
        <v>1</v>
      </c>
      <c r="X2816" s="1" t="s">
        <v>5632</v>
      </c>
      <c r="Y2816" s="1">
        <v>0</v>
      </c>
    </row>
    <row r="2817" spans="1:25">
      <c r="A2817" s="1">
        <v>2816</v>
      </c>
      <c r="B2817" s="1">
        <v>16</v>
      </c>
      <c r="C2817" s="1" t="s">
        <v>25</v>
      </c>
      <c r="D2817" s="1">
        <v>321028</v>
      </c>
      <c r="E2817" s="1" t="s">
        <v>2343</v>
      </c>
      <c r="F2817" s="1" t="s">
        <v>5628</v>
      </c>
      <c r="G2817" s="1" t="s">
        <v>28</v>
      </c>
      <c r="H2817" s="1">
        <v>39311.166844500003</v>
      </c>
      <c r="I2817" s="1">
        <v>39311</v>
      </c>
      <c r="J2817" s="1">
        <v>-0.166844500003</v>
      </c>
      <c r="K2817" s="1" t="s">
        <v>5628</v>
      </c>
      <c r="L2817" s="1" t="s">
        <v>3313</v>
      </c>
      <c r="M2817" s="1" t="s">
        <v>5628</v>
      </c>
      <c r="N2817" s="1" t="s">
        <v>30</v>
      </c>
      <c r="O2817" s="1" t="s">
        <v>60</v>
      </c>
      <c r="P2817" s="1" t="s">
        <v>2363</v>
      </c>
      <c r="Q2817" s="1" t="s">
        <v>5629</v>
      </c>
      <c r="R2817" s="1">
        <f t="shared" si="99"/>
        <v>17264</v>
      </c>
      <c r="S2817" s="1" t="s">
        <v>5238</v>
      </c>
      <c r="T2817" s="1" t="s">
        <v>5239</v>
      </c>
      <c r="U2817" s="1" t="s">
        <v>35</v>
      </c>
      <c r="V2817" s="1">
        <v>1</v>
      </c>
      <c r="W2817" s="1">
        <v>1</v>
      </c>
      <c r="X2817" s="1" t="s">
        <v>5632</v>
      </c>
      <c r="Y2817" s="1">
        <v>0</v>
      </c>
    </row>
    <row r="2818" spans="1:25">
      <c r="A2818" s="1">
        <v>2817</v>
      </c>
      <c r="B2818" s="1">
        <v>16</v>
      </c>
      <c r="C2818" s="1" t="s">
        <v>25</v>
      </c>
      <c r="D2818" s="1">
        <v>321028</v>
      </c>
      <c r="E2818" s="1" t="s">
        <v>2343</v>
      </c>
      <c r="F2818" s="1" t="s">
        <v>5628</v>
      </c>
      <c r="G2818" s="1" t="s">
        <v>28</v>
      </c>
      <c r="H2818" s="1">
        <v>39311.166844500003</v>
      </c>
      <c r="I2818" s="1">
        <v>39311</v>
      </c>
      <c r="J2818" s="1">
        <v>-0.166844500003</v>
      </c>
      <c r="K2818" s="1" t="s">
        <v>5628</v>
      </c>
      <c r="L2818" s="1" t="s">
        <v>475</v>
      </c>
      <c r="M2818" s="1" t="s">
        <v>5628</v>
      </c>
      <c r="N2818" s="1" t="s">
        <v>30</v>
      </c>
      <c r="O2818" s="1" t="s">
        <v>133</v>
      </c>
      <c r="P2818" s="1" t="s">
        <v>5633</v>
      </c>
      <c r="Q2818" s="1" t="s">
        <v>5629</v>
      </c>
      <c r="R2818" s="1">
        <f t="shared" si="99"/>
        <v>706.5</v>
      </c>
      <c r="S2818" s="1" t="s">
        <v>5634</v>
      </c>
      <c r="T2818" s="1" t="s">
        <v>5635</v>
      </c>
      <c r="U2818" s="1" t="s">
        <v>48</v>
      </c>
      <c r="V2818" s="1">
        <v>1</v>
      </c>
      <c r="W2818" s="1">
        <v>2</v>
      </c>
      <c r="X2818" s="1" t="s">
        <v>5632</v>
      </c>
      <c r="Y2818" s="1">
        <v>0</v>
      </c>
    </row>
    <row r="2819" spans="1:25">
      <c r="A2819" s="1">
        <v>2818</v>
      </c>
      <c r="B2819" s="1">
        <v>16</v>
      </c>
      <c r="C2819" s="1" t="s">
        <v>25</v>
      </c>
      <c r="D2819" s="1">
        <v>321028</v>
      </c>
      <c r="E2819" s="1" t="s">
        <v>2343</v>
      </c>
      <c r="F2819" s="1" t="s">
        <v>5628</v>
      </c>
      <c r="G2819" s="1" t="s">
        <v>28</v>
      </c>
      <c r="H2819" s="1">
        <v>39311.166844500003</v>
      </c>
      <c r="I2819" s="1">
        <v>39311</v>
      </c>
      <c r="J2819" s="1">
        <v>-0.166844500003</v>
      </c>
      <c r="K2819" s="1" t="s">
        <v>5628</v>
      </c>
      <c r="L2819" s="1" t="s">
        <v>475</v>
      </c>
      <c r="M2819" s="1" t="s">
        <v>5628</v>
      </c>
      <c r="N2819" s="1" t="s">
        <v>30</v>
      </c>
      <c r="O2819" s="1" t="s">
        <v>60</v>
      </c>
      <c r="P2819" s="1" t="s">
        <v>5636</v>
      </c>
      <c r="Q2819" s="1" t="s">
        <v>5629</v>
      </c>
      <c r="R2819" s="1">
        <f t="shared" si="99"/>
        <v>2579</v>
      </c>
      <c r="S2819" s="1" t="s">
        <v>5634</v>
      </c>
      <c r="T2819" s="1" t="s">
        <v>5635</v>
      </c>
      <c r="U2819" s="1" t="s">
        <v>48</v>
      </c>
      <c r="V2819" s="1">
        <v>1</v>
      </c>
      <c r="W2819" s="1">
        <v>2</v>
      </c>
      <c r="X2819" s="1" t="s">
        <v>5632</v>
      </c>
      <c r="Y2819" s="1">
        <v>0</v>
      </c>
    </row>
    <row r="2820" spans="1:25">
      <c r="A2820" s="1">
        <v>2819</v>
      </c>
      <c r="B2820" s="1">
        <v>16</v>
      </c>
      <c r="C2820" s="1" t="s">
        <v>25</v>
      </c>
      <c r="D2820" s="1">
        <v>321028</v>
      </c>
      <c r="E2820" s="1" t="s">
        <v>2343</v>
      </c>
      <c r="F2820" s="1" t="s">
        <v>5628</v>
      </c>
      <c r="G2820" s="1" t="s">
        <v>28</v>
      </c>
      <c r="H2820" s="1">
        <v>39311.166844500003</v>
      </c>
      <c r="I2820" s="1">
        <v>39311</v>
      </c>
      <c r="J2820" s="1">
        <v>-0.166844500003</v>
      </c>
      <c r="K2820" s="1" t="s">
        <v>5628</v>
      </c>
      <c r="L2820" s="1" t="s">
        <v>475</v>
      </c>
      <c r="M2820" s="1" t="s">
        <v>5628</v>
      </c>
      <c r="N2820" s="1" t="s">
        <v>30</v>
      </c>
      <c r="O2820" s="1" t="s">
        <v>133</v>
      </c>
      <c r="P2820" s="1" t="s">
        <v>5633</v>
      </c>
      <c r="Q2820" s="1" t="s">
        <v>5629</v>
      </c>
      <c r="R2820" s="1">
        <f t="shared" si="99"/>
        <v>706.5</v>
      </c>
      <c r="S2820" s="1" t="s">
        <v>5637</v>
      </c>
      <c r="T2820" s="1" t="s">
        <v>5638</v>
      </c>
      <c r="U2820" s="1" t="s">
        <v>48</v>
      </c>
      <c r="V2820" s="1">
        <v>1</v>
      </c>
      <c r="W2820" s="1">
        <v>2</v>
      </c>
      <c r="X2820" s="1" t="s">
        <v>5632</v>
      </c>
      <c r="Y2820" s="1">
        <v>0</v>
      </c>
    </row>
    <row r="2821" spans="1:25">
      <c r="A2821" s="1">
        <v>2820</v>
      </c>
      <c r="B2821" s="1">
        <v>16</v>
      </c>
      <c r="C2821" s="1" t="s">
        <v>25</v>
      </c>
      <c r="D2821" s="1">
        <v>321028</v>
      </c>
      <c r="E2821" s="1" t="s">
        <v>2343</v>
      </c>
      <c r="F2821" s="1" t="s">
        <v>5628</v>
      </c>
      <c r="G2821" s="1" t="s">
        <v>28</v>
      </c>
      <c r="H2821" s="1">
        <v>39311.166844500003</v>
      </c>
      <c r="I2821" s="1">
        <v>39311</v>
      </c>
      <c r="J2821" s="1">
        <v>-0.166844500003</v>
      </c>
      <c r="K2821" s="1" t="s">
        <v>5628</v>
      </c>
      <c r="L2821" s="1" t="s">
        <v>475</v>
      </c>
      <c r="M2821" s="1" t="s">
        <v>5628</v>
      </c>
      <c r="N2821" s="1" t="s">
        <v>30</v>
      </c>
      <c r="O2821" s="1" t="s">
        <v>60</v>
      </c>
      <c r="P2821" s="1" t="s">
        <v>5636</v>
      </c>
      <c r="Q2821" s="1" t="s">
        <v>5629</v>
      </c>
      <c r="R2821" s="1">
        <f t="shared" si="99"/>
        <v>2579</v>
      </c>
      <c r="S2821" s="1" t="s">
        <v>5637</v>
      </c>
      <c r="T2821" s="1" t="s">
        <v>5638</v>
      </c>
      <c r="U2821" s="1" t="s">
        <v>48</v>
      </c>
      <c r="V2821" s="1">
        <v>1</v>
      </c>
      <c r="W2821" s="1">
        <v>2</v>
      </c>
      <c r="X2821" s="1" t="s">
        <v>5632</v>
      </c>
      <c r="Y2821" s="1">
        <v>0</v>
      </c>
    </row>
    <row r="2822" spans="1:25">
      <c r="A2822" s="1">
        <v>2821</v>
      </c>
      <c r="B2822" s="1">
        <v>16</v>
      </c>
      <c r="C2822" s="1" t="s">
        <v>25</v>
      </c>
      <c r="D2822" s="1">
        <v>321028</v>
      </c>
      <c r="E2822" s="1" t="s">
        <v>2343</v>
      </c>
      <c r="F2822" s="1" t="s">
        <v>4983</v>
      </c>
      <c r="G2822" s="1" t="s">
        <v>28</v>
      </c>
      <c r="H2822" s="1">
        <v>4156.2950594800004</v>
      </c>
      <c r="I2822" s="1">
        <v>4156</v>
      </c>
      <c r="J2822" s="1">
        <v>-0.29505947999999999</v>
      </c>
      <c r="K2822" s="1" t="s">
        <v>4983</v>
      </c>
      <c r="L2822" s="1" t="s">
        <v>5621</v>
      </c>
      <c r="M2822" s="1" t="s">
        <v>4983</v>
      </c>
      <c r="N2822" s="1" t="s">
        <v>30</v>
      </c>
      <c r="O2822" s="1" t="s">
        <v>60</v>
      </c>
      <c r="P2822" s="1" t="s">
        <v>5169</v>
      </c>
      <c r="Q2822" s="1" t="s">
        <v>5169</v>
      </c>
      <c r="R2822" s="1">
        <f t="shared" si="99"/>
        <v>4219</v>
      </c>
      <c r="S2822" s="1" t="s">
        <v>5623</v>
      </c>
      <c r="T2822" s="1" t="s">
        <v>5624</v>
      </c>
      <c r="U2822" s="1" t="s">
        <v>35</v>
      </c>
      <c r="V2822" s="1">
        <v>1</v>
      </c>
      <c r="W2822" s="1">
        <v>1</v>
      </c>
      <c r="X2822" s="1" t="s">
        <v>5639</v>
      </c>
      <c r="Y2822" s="1">
        <v>0</v>
      </c>
    </row>
    <row r="2823" spans="1:25">
      <c r="A2823" s="1">
        <v>2822</v>
      </c>
      <c r="B2823" s="1">
        <v>16</v>
      </c>
      <c r="C2823" s="1" t="s">
        <v>25</v>
      </c>
      <c r="D2823" s="1">
        <v>321028</v>
      </c>
      <c r="E2823" s="1" t="s">
        <v>2343</v>
      </c>
      <c r="F2823" s="1" t="s">
        <v>5640</v>
      </c>
      <c r="G2823" s="1" t="s">
        <v>28</v>
      </c>
      <c r="H2823" s="1">
        <v>2290.0316474900001</v>
      </c>
      <c r="I2823" s="1">
        <v>2290</v>
      </c>
      <c r="J2823" s="1">
        <v>-3.1647490000099997E-2</v>
      </c>
      <c r="K2823" s="1" t="s">
        <v>5640</v>
      </c>
      <c r="L2823" s="1" t="s">
        <v>5621</v>
      </c>
      <c r="M2823" s="1" t="s">
        <v>5640</v>
      </c>
      <c r="N2823" s="1" t="s">
        <v>30</v>
      </c>
      <c r="O2823" s="1" t="s">
        <v>60</v>
      </c>
      <c r="P2823" s="1" t="s">
        <v>3862</v>
      </c>
      <c r="Q2823" s="1" t="s">
        <v>3862</v>
      </c>
      <c r="R2823" s="1">
        <f t="shared" si="99"/>
        <v>2327</v>
      </c>
      <c r="S2823" s="1" t="s">
        <v>5623</v>
      </c>
      <c r="T2823" s="1" t="s">
        <v>5624</v>
      </c>
      <c r="U2823" s="1" t="s">
        <v>35</v>
      </c>
      <c r="V2823" s="1">
        <v>1</v>
      </c>
      <c r="W2823" s="1">
        <v>1</v>
      </c>
      <c r="X2823" s="1" t="s">
        <v>5641</v>
      </c>
      <c r="Y2823" s="1">
        <v>0</v>
      </c>
    </row>
    <row r="2824" spans="1:25">
      <c r="A2824" s="1">
        <v>2823</v>
      </c>
      <c r="B2824" s="1">
        <v>16</v>
      </c>
      <c r="C2824" s="1" t="s">
        <v>25</v>
      </c>
      <c r="D2824" s="1">
        <v>321028</v>
      </c>
      <c r="E2824" s="1" t="s">
        <v>2343</v>
      </c>
      <c r="F2824" s="1" t="s">
        <v>5642</v>
      </c>
      <c r="G2824" s="1" t="s">
        <v>28</v>
      </c>
      <c r="H2824" s="1">
        <v>1949.8472874700001</v>
      </c>
      <c r="I2824" s="1">
        <v>1950</v>
      </c>
      <c r="J2824" s="1">
        <v>0.15271253000000001</v>
      </c>
      <c r="K2824" s="1" t="s">
        <v>5642</v>
      </c>
      <c r="L2824" s="1" t="s">
        <v>5621</v>
      </c>
      <c r="M2824" s="1" t="s">
        <v>5642</v>
      </c>
      <c r="N2824" s="1" t="s">
        <v>30</v>
      </c>
      <c r="O2824" s="1" t="s">
        <v>60</v>
      </c>
      <c r="P2824" s="1" t="s">
        <v>5643</v>
      </c>
      <c r="Q2824" s="1" t="s">
        <v>5643</v>
      </c>
      <c r="R2824" s="1">
        <f t="shared" si="99"/>
        <v>1953</v>
      </c>
      <c r="S2824" s="1" t="s">
        <v>5623</v>
      </c>
      <c r="T2824" s="1" t="s">
        <v>5624</v>
      </c>
      <c r="U2824" s="1" t="s">
        <v>35</v>
      </c>
      <c r="V2824" s="1">
        <v>1</v>
      </c>
      <c r="W2824" s="1">
        <v>1</v>
      </c>
      <c r="X2824" s="1" t="s">
        <v>5644</v>
      </c>
      <c r="Y2824" s="1">
        <v>0</v>
      </c>
    </row>
    <row r="2825" spans="1:25">
      <c r="A2825" s="1">
        <v>2824</v>
      </c>
      <c r="B2825" s="1">
        <v>16</v>
      </c>
      <c r="C2825" s="1" t="s">
        <v>25</v>
      </c>
      <c r="D2825" s="1">
        <v>321028</v>
      </c>
      <c r="E2825" s="1" t="s">
        <v>2343</v>
      </c>
      <c r="F2825" s="1" t="s">
        <v>5645</v>
      </c>
      <c r="G2825" s="1" t="s">
        <v>28</v>
      </c>
      <c r="H2825" s="1">
        <v>14128.7696731</v>
      </c>
      <c r="I2825" s="1">
        <v>14129</v>
      </c>
      <c r="J2825" s="1">
        <v>0.2303269</v>
      </c>
      <c r="K2825" s="1" t="s">
        <v>5645</v>
      </c>
      <c r="L2825" s="1" t="s">
        <v>491</v>
      </c>
      <c r="M2825" s="1" t="s">
        <v>5645</v>
      </c>
      <c r="N2825" s="1" t="s">
        <v>30</v>
      </c>
      <c r="O2825" s="1" t="s">
        <v>60</v>
      </c>
      <c r="P2825" s="1" t="s">
        <v>5646</v>
      </c>
      <c r="Q2825" s="1" t="s">
        <v>5646</v>
      </c>
      <c r="R2825" s="1">
        <f t="shared" si="99"/>
        <v>5373.5</v>
      </c>
      <c r="S2825" s="1" t="s">
        <v>4313</v>
      </c>
      <c r="T2825" s="1" t="s">
        <v>4314</v>
      </c>
      <c r="U2825" s="1" t="s">
        <v>48</v>
      </c>
      <c r="V2825" s="1">
        <v>1</v>
      </c>
      <c r="W2825" s="1">
        <v>2</v>
      </c>
      <c r="X2825" s="1" t="s">
        <v>5647</v>
      </c>
      <c r="Y2825" s="1">
        <v>0</v>
      </c>
    </row>
    <row r="2826" spans="1:25">
      <c r="A2826" s="1">
        <v>2825</v>
      </c>
      <c r="B2826" s="1">
        <v>16</v>
      </c>
      <c r="C2826" s="1" t="s">
        <v>25</v>
      </c>
      <c r="D2826" s="1">
        <v>321028</v>
      </c>
      <c r="E2826" s="1" t="s">
        <v>2343</v>
      </c>
      <c r="F2826" s="1" t="s">
        <v>5645</v>
      </c>
      <c r="G2826" s="1" t="s">
        <v>28</v>
      </c>
      <c r="H2826" s="1">
        <v>14128.7696731</v>
      </c>
      <c r="I2826" s="1">
        <v>14129</v>
      </c>
      <c r="J2826" s="1">
        <v>0.2303269</v>
      </c>
      <c r="K2826" s="1" t="s">
        <v>5645</v>
      </c>
      <c r="L2826" s="1" t="s">
        <v>491</v>
      </c>
      <c r="M2826" s="1" t="s">
        <v>5645</v>
      </c>
      <c r="N2826" s="1" t="s">
        <v>30</v>
      </c>
      <c r="O2826" s="1" t="s">
        <v>60</v>
      </c>
      <c r="P2826" s="1" t="s">
        <v>5646</v>
      </c>
      <c r="Q2826" s="1" t="s">
        <v>5646</v>
      </c>
      <c r="R2826" s="1">
        <f t="shared" si="99"/>
        <v>5373.5</v>
      </c>
      <c r="S2826" s="1" t="s">
        <v>4316</v>
      </c>
      <c r="T2826" s="1" t="s">
        <v>4314</v>
      </c>
      <c r="U2826" s="1" t="s">
        <v>48</v>
      </c>
      <c r="V2826" s="1">
        <v>1</v>
      </c>
      <c r="W2826" s="1">
        <v>2</v>
      </c>
      <c r="X2826" s="1" t="s">
        <v>5647</v>
      </c>
      <c r="Y2826" s="1">
        <v>0</v>
      </c>
    </row>
    <row r="2827" spans="1:25">
      <c r="A2827" s="1">
        <v>2826</v>
      </c>
      <c r="B2827" s="1">
        <v>16</v>
      </c>
      <c r="C2827" s="1" t="s">
        <v>25</v>
      </c>
      <c r="D2827" s="1">
        <v>321028</v>
      </c>
      <c r="E2827" s="1" t="s">
        <v>2343</v>
      </c>
      <c r="F2827" s="1" t="s">
        <v>5648</v>
      </c>
      <c r="G2827" s="1" t="s">
        <v>28</v>
      </c>
      <c r="H2827" s="1">
        <v>4054.7840625899998</v>
      </c>
      <c r="I2827" s="1">
        <v>4055</v>
      </c>
      <c r="J2827" s="1">
        <v>0.21593741</v>
      </c>
      <c r="K2827" s="1" t="s">
        <v>5648</v>
      </c>
      <c r="L2827" s="1" t="s">
        <v>1062</v>
      </c>
      <c r="M2827" s="1" t="s">
        <v>5648</v>
      </c>
      <c r="N2827" s="1" t="s">
        <v>30</v>
      </c>
      <c r="O2827" s="1" t="s">
        <v>31</v>
      </c>
      <c r="P2827" s="1" t="s">
        <v>1531</v>
      </c>
      <c r="Q2827" s="1" t="s">
        <v>1531</v>
      </c>
      <c r="R2827" s="1">
        <f t="shared" si="99"/>
        <v>4161</v>
      </c>
      <c r="S2827" s="1" t="s">
        <v>5649</v>
      </c>
      <c r="T2827" s="1" t="s">
        <v>5650</v>
      </c>
      <c r="U2827" s="1" t="s">
        <v>35</v>
      </c>
      <c r="V2827" s="1">
        <v>1</v>
      </c>
      <c r="W2827" s="1">
        <v>1</v>
      </c>
      <c r="X2827" s="1" t="s">
        <v>5651</v>
      </c>
      <c r="Y2827" s="1">
        <v>0</v>
      </c>
    </row>
    <row r="2828" spans="1:25">
      <c r="A2828" s="1">
        <v>2827</v>
      </c>
      <c r="B2828" s="1">
        <v>16</v>
      </c>
      <c r="C2828" s="1" t="s">
        <v>25</v>
      </c>
      <c r="D2828" s="1">
        <v>321028</v>
      </c>
      <c r="E2828" s="1" t="s">
        <v>2343</v>
      </c>
      <c r="F2828" s="1" t="s">
        <v>5652</v>
      </c>
      <c r="G2828" s="1" t="s">
        <v>28</v>
      </c>
      <c r="H2828" s="1">
        <v>439.19940550500002</v>
      </c>
      <c r="I2828" s="1">
        <v>439</v>
      </c>
      <c r="J2828" s="1">
        <v>-0.19940550500000001</v>
      </c>
      <c r="K2828" s="1" t="s">
        <v>5652</v>
      </c>
      <c r="L2828" s="1" t="s">
        <v>1062</v>
      </c>
      <c r="M2828" s="1" t="s">
        <v>5652</v>
      </c>
      <c r="N2828" s="1" t="s">
        <v>30</v>
      </c>
      <c r="O2828" s="1" t="s">
        <v>55</v>
      </c>
      <c r="P2828" s="1" t="s">
        <v>538</v>
      </c>
      <c r="Q2828" s="1" t="s">
        <v>538</v>
      </c>
      <c r="R2828" s="1">
        <f t="shared" si="99"/>
        <v>500</v>
      </c>
      <c r="S2828" s="1" t="s">
        <v>5649</v>
      </c>
      <c r="T2828" s="1" t="s">
        <v>5650</v>
      </c>
      <c r="U2828" s="1" t="s">
        <v>35</v>
      </c>
      <c r="V2828" s="1">
        <v>1</v>
      </c>
      <c r="W2828" s="1">
        <v>1</v>
      </c>
      <c r="X2828" s="1" t="s">
        <v>5653</v>
      </c>
      <c r="Y2828" s="1">
        <v>0</v>
      </c>
    </row>
    <row r="2829" spans="1:25">
      <c r="A2829" s="1">
        <v>2828</v>
      </c>
      <c r="B2829" s="1">
        <v>16</v>
      </c>
      <c r="C2829" s="1" t="s">
        <v>25</v>
      </c>
      <c r="D2829" s="1">
        <v>321028</v>
      </c>
      <c r="E2829" s="1" t="s">
        <v>2343</v>
      </c>
      <c r="F2829" s="1" t="s">
        <v>5654</v>
      </c>
      <c r="G2829" s="1" t="s">
        <v>28</v>
      </c>
      <c r="H2829" s="1">
        <v>4490.4701669899996</v>
      </c>
      <c r="I2829" s="1">
        <v>4490</v>
      </c>
      <c r="J2829" s="1">
        <v>-0.47016699000000001</v>
      </c>
      <c r="K2829" s="1" t="s">
        <v>5654</v>
      </c>
      <c r="L2829" s="1" t="s">
        <v>1062</v>
      </c>
      <c r="M2829" s="1" t="s">
        <v>5654</v>
      </c>
      <c r="N2829" s="1" t="s">
        <v>30</v>
      </c>
      <c r="O2829" s="1" t="s">
        <v>60</v>
      </c>
      <c r="P2829" s="1" t="s">
        <v>1403</v>
      </c>
      <c r="Q2829" s="1" t="s">
        <v>1403</v>
      </c>
      <c r="R2829" s="1">
        <f t="shared" si="99"/>
        <v>4460</v>
      </c>
      <c r="S2829" s="1" t="s">
        <v>5649</v>
      </c>
      <c r="T2829" s="1" t="s">
        <v>5650</v>
      </c>
      <c r="U2829" s="1" t="s">
        <v>35</v>
      </c>
      <c r="V2829" s="1">
        <v>1</v>
      </c>
      <c r="W2829" s="1">
        <v>1</v>
      </c>
      <c r="X2829" s="1" t="s">
        <v>5655</v>
      </c>
      <c r="Y2829" s="1">
        <v>0</v>
      </c>
    </row>
    <row r="2830" spans="1:25">
      <c r="A2830" s="1">
        <v>2829</v>
      </c>
      <c r="B2830" s="1">
        <v>16</v>
      </c>
      <c r="C2830" s="1" t="s">
        <v>25</v>
      </c>
      <c r="D2830" s="1">
        <v>321028</v>
      </c>
      <c r="E2830" s="1" t="s">
        <v>2343</v>
      </c>
      <c r="F2830" s="1" t="s">
        <v>5656</v>
      </c>
      <c r="G2830" s="1" t="s">
        <v>28</v>
      </c>
      <c r="H2830" s="1">
        <v>6642.5820078799998</v>
      </c>
      <c r="I2830" s="1">
        <v>6643</v>
      </c>
      <c r="J2830" s="1">
        <v>0.41799212000000002</v>
      </c>
      <c r="K2830" s="1" t="s">
        <v>5656</v>
      </c>
      <c r="L2830" s="1" t="s">
        <v>1687</v>
      </c>
      <c r="M2830" s="1" t="s">
        <v>5657</v>
      </c>
      <c r="N2830" s="1" t="s">
        <v>76</v>
      </c>
      <c r="O2830" s="1" t="s">
        <v>60</v>
      </c>
      <c r="P2830" s="1" t="s">
        <v>4178</v>
      </c>
      <c r="Q2830" s="1" t="s">
        <v>5658</v>
      </c>
      <c r="R2830" s="1">
        <f t="shared" si="99"/>
        <v>4309</v>
      </c>
      <c r="S2830" s="1" t="s">
        <v>4570</v>
      </c>
      <c r="T2830" s="1" t="s">
        <v>4571</v>
      </c>
      <c r="U2830" s="1" t="s">
        <v>35</v>
      </c>
      <c r="V2830" s="1">
        <v>1</v>
      </c>
      <c r="W2830" s="1">
        <v>1</v>
      </c>
      <c r="X2830" s="1" t="s">
        <v>5659</v>
      </c>
      <c r="Y2830" s="1">
        <v>0</v>
      </c>
    </row>
    <row r="2831" spans="1:25">
      <c r="A2831" s="1">
        <v>2830</v>
      </c>
      <c r="B2831" s="1">
        <v>16</v>
      </c>
      <c r="C2831" s="1" t="s">
        <v>25</v>
      </c>
      <c r="D2831" s="1">
        <v>321028</v>
      </c>
      <c r="E2831" s="1" t="s">
        <v>2343</v>
      </c>
      <c r="F2831" s="1" t="s">
        <v>5656</v>
      </c>
      <c r="G2831" s="1" t="s">
        <v>28</v>
      </c>
      <c r="H2831" s="1">
        <v>6642.5820078799998</v>
      </c>
      <c r="I2831" s="1">
        <v>6643</v>
      </c>
      <c r="J2831" s="1">
        <v>0.41799212000000002</v>
      </c>
      <c r="K2831" s="1" t="s">
        <v>5656</v>
      </c>
      <c r="L2831" s="1" t="s">
        <v>5340</v>
      </c>
      <c r="M2831" s="1" t="s">
        <v>5657</v>
      </c>
      <c r="N2831" s="1" t="s">
        <v>76</v>
      </c>
      <c r="O2831" s="1" t="s">
        <v>60</v>
      </c>
      <c r="P2831" s="1" t="s">
        <v>843</v>
      </c>
      <c r="Q2831" s="1" t="s">
        <v>5658</v>
      </c>
      <c r="R2831" s="1">
        <f t="shared" si="99"/>
        <v>2852</v>
      </c>
      <c r="S2831" s="1" t="s">
        <v>5341</v>
      </c>
      <c r="T2831" s="1" t="s">
        <v>5342</v>
      </c>
      <c r="U2831" s="1" t="s">
        <v>35</v>
      </c>
      <c r="V2831" s="1">
        <v>1</v>
      </c>
      <c r="W2831" s="1">
        <v>1</v>
      </c>
      <c r="X2831" s="1" t="s">
        <v>5659</v>
      </c>
      <c r="Y2831" s="1">
        <v>0</v>
      </c>
    </row>
    <row r="2832" spans="1:25">
      <c r="A2832" s="1">
        <v>2831</v>
      </c>
      <c r="B2832" s="1">
        <v>16</v>
      </c>
      <c r="C2832" s="1" t="s">
        <v>25</v>
      </c>
      <c r="D2832" s="1">
        <v>321028</v>
      </c>
      <c r="E2832" s="1" t="s">
        <v>2343</v>
      </c>
      <c r="F2832" s="1" t="s">
        <v>5660</v>
      </c>
      <c r="G2832" s="1" t="s">
        <v>38</v>
      </c>
      <c r="H2832" s="1">
        <v>3579.5519552199999</v>
      </c>
      <c r="I2832" s="1">
        <v>5828</v>
      </c>
      <c r="J2832" s="1">
        <v>2248.4480447800001</v>
      </c>
      <c r="K2832" s="1" t="s">
        <v>5660</v>
      </c>
      <c r="L2832" s="1" t="s">
        <v>266</v>
      </c>
      <c r="M2832" s="1" t="s">
        <v>5660</v>
      </c>
      <c r="N2832" s="1" t="s">
        <v>30</v>
      </c>
      <c r="O2832" s="1" t="s">
        <v>60</v>
      </c>
      <c r="P2832" s="1" t="s">
        <v>5661</v>
      </c>
      <c r="Q2832" s="1" t="s">
        <v>5661</v>
      </c>
      <c r="R2832" s="1">
        <f t="shared" ref="R2832:R2839" si="100">P2832*V2832/W2832*H2832/I2832</f>
        <v>3565.4253774969284</v>
      </c>
      <c r="S2832" s="1" t="s">
        <v>5662</v>
      </c>
      <c r="T2832" s="1" t="s">
        <v>5663</v>
      </c>
      <c r="U2832" s="1" t="s">
        <v>35</v>
      </c>
      <c r="V2832" s="1">
        <v>1</v>
      </c>
      <c r="W2832" s="1">
        <v>1</v>
      </c>
      <c r="X2832" s="1" t="s">
        <v>5664</v>
      </c>
      <c r="Y2832" s="1">
        <v>0</v>
      </c>
    </row>
    <row r="2833" spans="1:25">
      <c r="A2833" s="1">
        <v>2832</v>
      </c>
      <c r="B2833" s="1">
        <v>16</v>
      </c>
      <c r="C2833" s="1" t="s">
        <v>25</v>
      </c>
      <c r="D2833" s="1">
        <v>321028</v>
      </c>
      <c r="E2833" s="1" t="s">
        <v>2343</v>
      </c>
      <c r="F2833" s="1" t="s">
        <v>3178</v>
      </c>
      <c r="G2833" s="1" t="s">
        <v>38</v>
      </c>
      <c r="H2833" s="1">
        <v>29643.7984865</v>
      </c>
      <c r="I2833" s="1">
        <v>31459</v>
      </c>
      <c r="J2833" s="1">
        <v>1815.2015134999999</v>
      </c>
      <c r="K2833" s="1" t="s">
        <v>3178</v>
      </c>
      <c r="L2833" s="1" t="s">
        <v>266</v>
      </c>
      <c r="M2833" s="1" t="s">
        <v>3178</v>
      </c>
      <c r="N2833" s="1" t="s">
        <v>30</v>
      </c>
      <c r="O2833" s="1" t="s">
        <v>55</v>
      </c>
      <c r="P2833" s="1" t="s">
        <v>5665</v>
      </c>
      <c r="Q2833" s="1" t="s">
        <v>5666</v>
      </c>
      <c r="R2833" s="1">
        <f t="shared" si="100"/>
        <v>2067.4049995035125</v>
      </c>
      <c r="S2833" s="1" t="s">
        <v>5662</v>
      </c>
      <c r="T2833" s="1" t="s">
        <v>5663</v>
      </c>
      <c r="U2833" s="1" t="s">
        <v>35</v>
      </c>
      <c r="V2833" s="1">
        <v>1</v>
      </c>
      <c r="W2833" s="1">
        <v>1</v>
      </c>
      <c r="X2833" s="1" t="s">
        <v>5667</v>
      </c>
      <c r="Y2833" s="1">
        <v>0</v>
      </c>
    </row>
    <row r="2834" spans="1:25">
      <c r="A2834" s="1">
        <v>2833</v>
      </c>
      <c r="B2834" s="1">
        <v>16</v>
      </c>
      <c r="C2834" s="1" t="s">
        <v>25</v>
      </c>
      <c r="D2834" s="1">
        <v>321028</v>
      </c>
      <c r="E2834" s="1" t="s">
        <v>2343</v>
      </c>
      <c r="F2834" s="1" t="s">
        <v>3178</v>
      </c>
      <c r="G2834" s="1" t="s">
        <v>38</v>
      </c>
      <c r="H2834" s="1">
        <v>29643.7984865</v>
      </c>
      <c r="I2834" s="1">
        <v>31459</v>
      </c>
      <c r="J2834" s="1">
        <v>1815.2015134999999</v>
      </c>
      <c r="K2834" s="1" t="s">
        <v>3178</v>
      </c>
      <c r="L2834" s="1" t="s">
        <v>1687</v>
      </c>
      <c r="M2834" s="1" t="s">
        <v>3178</v>
      </c>
      <c r="N2834" s="1" t="s">
        <v>30</v>
      </c>
      <c r="O2834" s="1" t="s">
        <v>133</v>
      </c>
      <c r="P2834" s="1" t="s">
        <v>4989</v>
      </c>
      <c r="Q2834" s="1" t="s">
        <v>5666</v>
      </c>
      <c r="R2834" s="1">
        <f t="shared" si="100"/>
        <v>5323.9919084753164</v>
      </c>
      <c r="S2834" s="1" t="s">
        <v>4570</v>
      </c>
      <c r="T2834" s="1" t="s">
        <v>4571</v>
      </c>
      <c r="U2834" s="1" t="s">
        <v>35</v>
      </c>
      <c r="V2834" s="1">
        <v>1</v>
      </c>
      <c r="W2834" s="1">
        <v>1</v>
      </c>
      <c r="X2834" s="1" t="s">
        <v>5667</v>
      </c>
      <c r="Y2834" s="1">
        <v>0</v>
      </c>
    </row>
    <row r="2835" spans="1:25">
      <c r="A2835" s="1">
        <v>2834</v>
      </c>
      <c r="B2835" s="1">
        <v>16</v>
      </c>
      <c r="C2835" s="1" t="s">
        <v>25</v>
      </c>
      <c r="D2835" s="1">
        <v>321028</v>
      </c>
      <c r="E2835" s="1" t="s">
        <v>2343</v>
      </c>
      <c r="F2835" s="1" t="s">
        <v>3178</v>
      </c>
      <c r="G2835" s="1" t="s">
        <v>38</v>
      </c>
      <c r="H2835" s="1">
        <v>29643.7984865</v>
      </c>
      <c r="I2835" s="1">
        <v>31459</v>
      </c>
      <c r="J2835" s="1">
        <v>1815.2015134999999</v>
      </c>
      <c r="K2835" s="1" t="s">
        <v>3178</v>
      </c>
      <c r="L2835" s="1" t="s">
        <v>1687</v>
      </c>
      <c r="M2835" s="1" t="s">
        <v>3178</v>
      </c>
      <c r="N2835" s="1" t="s">
        <v>30</v>
      </c>
      <c r="O2835" s="1" t="s">
        <v>60</v>
      </c>
      <c r="P2835" s="1" t="s">
        <v>5668</v>
      </c>
      <c r="Q2835" s="1" t="s">
        <v>5666</v>
      </c>
      <c r="R2835" s="1">
        <f t="shared" si="100"/>
        <v>10831.732210251996</v>
      </c>
      <c r="S2835" s="1" t="s">
        <v>4570</v>
      </c>
      <c r="T2835" s="1" t="s">
        <v>4571</v>
      </c>
      <c r="U2835" s="1" t="s">
        <v>35</v>
      </c>
      <c r="V2835" s="1">
        <v>1</v>
      </c>
      <c r="W2835" s="1">
        <v>1</v>
      </c>
      <c r="X2835" s="1" t="s">
        <v>5667</v>
      </c>
      <c r="Y2835" s="1">
        <v>0</v>
      </c>
    </row>
    <row r="2836" spans="1:25">
      <c r="A2836" s="1">
        <v>2835</v>
      </c>
      <c r="B2836" s="1">
        <v>16</v>
      </c>
      <c r="C2836" s="1" t="s">
        <v>25</v>
      </c>
      <c r="D2836" s="1">
        <v>321028</v>
      </c>
      <c r="E2836" s="1" t="s">
        <v>2343</v>
      </c>
      <c r="F2836" s="1" t="s">
        <v>3178</v>
      </c>
      <c r="G2836" s="1" t="s">
        <v>38</v>
      </c>
      <c r="H2836" s="1">
        <v>29643.7984865</v>
      </c>
      <c r="I2836" s="1">
        <v>31459</v>
      </c>
      <c r="J2836" s="1">
        <v>1815.2015134999999</v>
      </c>
      <c r="K2836" s="1" t="s">
        <v>3178</v>
      </c>
      <c r="L2836" s="1" t="s">
        <v>1082</v>
      </c>
      <c r="M2836" s="1" t="s">
        <v>3178</v>
      </c>
      <c r="N2836" s="1" t="s">
        <v>30</v>
      </c>
      <c r="O2836" s="1" t="s">
        <v>55</v>
      </c>
      <c r="P2836" s="1" t="s">
        <v>691</v>
      </c>
      <c r="Q2836" s="1" t="s">
        <v>5666</v>
      </c>
      <c r="R2836" s="1">
        <f t="shared" si="100"/>
        <v>305.30502271610669</v>
      </c>
      <c r="S2836" s="1" t="s">
        <v>5669</v>
      </c>
      <c r="T2836" s="1" t="s">
        <v>5670</v>
      </c>
      <c r="U2836" s="1" t="s">
        <v>35</v>
      </c>
      <c r="V2836" s="1">
        <v>1</v>
      </c>
      <c r="W2836" s="1">
        <v>1</v>
      </c>
      <c r="X2836" s="1" t="s">
        <v>5667</v>
      </c>
      <c r="Y2836" s="1">
        <v>0</v>
      </c>
    </row>
    <row r="2837" spans="1:25">
      <c r="A2837" s="1">
        <v>2836</v>
      </c>
      <c r="B2837" s="1">
        <v>16</v>
      </c>
      <c r="C2837" s="1" t="s">
        <v>25</v>
      </c>
      <c r="D2837" s="1">
        <v>321028</v>
      </c>
      <c r="E2837" s="1" t="s">
        <v>2343</v>
      </c>
      <c r="F2837" s="1" t="s">
        <v>3178</v>
      </c>
      <c r="G2837" s="1" t="s">
        <v>38</v>
      </c>
      <c r="H2837" s="1">
        <v>29643.7984865</v>
      </c>
      <c r="I2837" s="1">
        <v>31459</v>
      </c>
      <c r="J2837" s="1">
        <v>1815.2015134999999</v>
      </c>
      <c r="K2837" s="1" t="s">
        <v>3178</v>
      </c>
      <c r="L2837" s="1" t="s">
        <v>1082</v>
      </c>
      <c r="M2837" s="1" t="s">
        <v>3178</v>
      </c>
      <c r="N2837" s="1" t="s">
        <v>30</v>
      </c>
      <c r="O2837" s="1" t="s">
        <v>133</v>
      </c>
      <c r="P2837" s="1" t="s">
        <v>5671</v>
      </c>
      <c r="Q2837" s="1" t="s">
        <v>5666</v>
      </c>
      <c r="R2837" s="1">
        <f t="shared" si="100"/>
        <v>5520.9324941162631</v>
      </c>
      <c r="S2837" s="1" t="s">
        <v>5669</v>
      </c>
      <c r="T2837" s="1" t="s">
        <v>5670</v>
      </c>
      <c r="U2837" s="1" t="s">
        <v>35</v>
      </c>
      <c r="V2837" s="1">
        <v>1</v>
      </c>
      <c r="W2837" s="1">
        <v>1</v>
      </c>
      <c r="X2837" s="1" t="s">
        <v>5667</v>
      </c>
      <c r="Y2837" s="1">
        <v>0</v>
      </c>
    </row>
    <row r="2838" spans="1:25">
      <c r="A2838" s="1">
        <v>2837</v>
      </c>
      <c r="B2838" s="1">
        <v>16</v>
      </c>
      <c r="C2838" s="1" t="s">
        <v>25</v>
      </c>
      <c r="D2838" s="1">
        <v>321028</v>
      </c>
      <c r="E2838" s="1" t="s">
        <v>2343</v>
      </c>
      <c r="F2838" s="1" t="s">
        <v>3178</v>
      </c>
      <c r="G2838" s="1" t="s">
        <v>38</v>
      </c>
      <c r="H2838" s="1">
        <v>29643.7984865</v>
      </c>
      <c r="I2838" s="1">
        <v>31459</v>
      </c>
      <c r="J2838" s="1">
        <v>1815.2015134999999</v>
      </c>
      <c r="K2838" s="1" t="s">
        <v>3178</v>
      </c>
      <c r="L2838" s="1" t="s">
        <v>1082</v>
      </c>
      <c r="M2838" s="1" t="s">
        <v>3178</v>
      </c>
      <c r="N2838" s="1" t="s">
        <v>30</v>
      </c>
      <c r="O2838" s="1" t="s">
        <v>60</v>
      </c>
      <c r="P2838" s="1" t="s">
        <v>5672</v>
      </c>
      <c r="Q2838" s="1" t="s">
        <v>5666</v>
      </c>
      <c r="R2838" s="1">
        <f t="shared" si="100"/>
        <v>5795.1416348890616</v>
      </c>
      <c r="S2838" s="1" t="s">
        <v>5669</v>
      </c>
      <c r="T2838" s="1" t="s">
        <v>5670</v>
      </c>
      <c r="U2838" s="1" t="s">
        <v>35</v>
      </c>
      <c r="V2838" s="1">
        <v>1</v>
      </c>
      <c r="W2838" s="1">
        <v>1</v>
      </c>
      <c r="X2838" s="1" t="s">
        <v>5667</v>
      </c>
      <c r="Y2838" s="1">
        <v>0</v>
      </c>
    </row>
    <row r="2839" spans="1:25">
      <c r="A2839" s="1">
        <v>2838</v>
      </c>
      <c r="B2839" s="1">
        <v>16</v>
      </c>
      <c r="C2839" s="1" t="s">
        <v>25</v>
      </c>
      <c r="D2839" s="1">
        <v>321028</v>
      </c>
      <c r="E2839" s="1" t="s">
        <v>2343</v>
      </c>
      <c r="F2839" s="1" t="s">
        <v>5673</v>
      </c>
      <c r="G2839" s="1" t="s">
        <v>38</v>
      </c>
      <c r="H2839" s="1">
        <v>4835.0580369700001</v>
      </c>
      <c r="I2839" s="1">
        <v>15009</v>
      </c>
      <c r="J2839" s="1">
        <v>10173.941962999999</v>
      </c>
      <c r="K2839" s="1" t="s">
        <v>5673</v>
      </c>
      <c r="L2839" s="1" t="s">
        <v>3313</v>
      </c>
      <c r="M2839" s="1" t="s">
        <v>5673</v>
      </c>
      <c r="N2839" s="1" t="s">
        <v>30</v>
      </c>
      <c r="O2839" s="1" t="s">
        <v>60</v>
      </c>
      <c r="P2839" s="1" t="s">
        <v>5674</v>
      </c>
      <c r="Q2839" s="1" t="s">
        <v>5674</v>
      </c>
      <c r="R2839" s="1">
        <f t="shared" si="100"/>
        <v>4809.6086675969154</v>
      </c>
      <c r="S2839" s="1" t="s">
        <v>5238</v>
      </c>
      <c r="T2839" s="1" t="s">
        <v>5239</v>
      </c>
      <c r="U2839" s="1" t="s">
        <v>35</v>
      </c>
      <c r="V2839" s="1">
        <v>1</v>
      </c>
      <c r="W2839" s="1">
        <v>1</v>
      </c>
      <c r="X2839" s="1" t="s">
        <v>5675</v>
      </c>
      <c r="Y2839" s="1">
        <v>0</v>
      </c>
    </row>
    <row r="2840" spans="1:25">
      <c r="A2840" s="1">
        <v>2839</v>
      </c>
      <c r="B2840" s="1">
        <v>16</v>
      </c>
      <c r="C2840" s="1" t="s">
        <v>25</v>
      </c>
      <c r="D2840" s="1">
        <v>321028</v>
      </c>
      <c r="E2840" s="1" t="s">
        <v>2343</v>
      </c>
      <c r="F2840" s="1" t="s">
        <v>5676</v>
      </c>
      <c r="G2840" s="1" t="s">
        <v>28</v>
      </c>
      <c r="H2840" s="1">
        <v>3333.4577419799998</v>
      </c>
      <c r="I2840" s="1">
        <v>3333.4577419799998</v>
      </c>
      <c r="J2840" s="1">
        <v>0</v>
      </c>
      <c r="K2840" s="1" t="s">
        <v>5677</v>
      </c>
      <c r="L2840" s="1" t="s">
        <v>2973</v>
      </c>
      <c r="O2840" s="1" t="s">
        <v>60</v>
      </c>
      <c r="P2840" s="1" t="s">
        <v>659</v>
      </c>
      <c r="Q2840" s="1" t="s">
        <v>5678</v>
      </c>
      <c r="R2840" s="1">
        <f t="shared" ref="R2840:R2871" si="101">P2840*V2840/W2840</f>
        <v>3395</v>
      </c>
      <c r="S2840" s="1" t="s">
        <v>2975</v>
      </c>
      <c r="T2840" s="1" t="s">
        <v>2976</v>
      </c>
      <c r="U2840" s="1" t="s">
        <v>35</v>
      </c>
      <c r="V2840" s="1">
        <v>1</v>
      </c>
      <c r="W2840" s="1">
        <v>1</v>
      </c>
      <c r="X2840" s="1" t="s">
        <v>5679</v>
      </c>
      <c r="Y2840" s="1">
        <v>0</v>
      </c>
    </row>
    <row r="2841" spans="1:25">
      <c r="A2841" s="1">
        <v>2840</v>
      </c>
      <c r="B2841" s="1">
        <v>16</v>
      </c>
      <c r="C2841" s="1" t="s">
        <v>25</v>
      </c>
      <c r="D2841" s="1">
        <v>321028</v>
      </c>
      <c r="E2841" s="1" t="s">
        <v>2343</v>
      </c>
      <c r="F2841" s="1" t="s">
        <v>5676</v>
      </c>
      <c r="G2841" s="1" t="s">
        <v>28</v>
      </c>
      <c r="H2841" s="1">
        <v>3333.4577419799998</v>
      </c>
      <c r="I2841" s="1">
        <v>3333.4577419799998</v>
      </c>
      <c r="J2841" s="1">
        <v>0</v>
      </c>
      <c r="K2841" s="1" t="s">
        <v>5677</v>
      </c>
      <c r="L2841" s="1" t="s">
        <v>2980</v>
      </c>
      <c r="O2841" s="1" t="s">
        <v>60</v>
      </c>
      <c r="P2841" s="1" t="s">
        <v>3458</v>
      </c>
      <c r="Q2841" s="1" t="s">
        <v>5678</v>
      </c>
      <c r="R2841" s="1">
        <f t="shared" si="101"/>
        <v>3399</v>
      </c>
      <c r="S2841" s="1" t="s">
        <v>2982</v>
      </c>
      <c r="T2841" s="1" t="s">
        <v>5680</v>
      </c>
      <c r="U2841" s="1" t="s">
        <v>35</v>
      </c>
      <c r="V2841" s="1">
        <v>1</v>
      </c>
      <c r="W2841" s="1">
        <v>1</v>
      </c>
      <c r="X2841" s="1" t="s">
        <v>5679</v>
      </c>
      <c r="Y2841" s="1">
        <v>0</v>
      </c>
    </row>
    <row r="2842" spans="1:25">
      <c r="A2842" s="1">
        <v>2841</v>
      </c>
      <c r="B2842" s="1">
        <v>16</v>
      </c>
      <c r="C2842" s="1" t="s">
        <v>25</v>
      </c>
      <c r="D2842" s="1">
        <v>321028</v>
      </c>
      <c r="E2842" s="1" t="s">
        <v>2343</v>
      </c>
      <c r="F2842" s="1" t="s">
        <v>5681</v>
      </c>
      <c r="G2842" s="1" t="s">
        <v>28</v>
      </c>
      <c r="H2842" s="1">
        <v>3595.2319600199999</v>
      </c>
      <c r="I2842" s="1">
        <v>3595.2319600199999</v>
      </c>
      <c r="J2842" s="1">
        <v>0</v>
      </c>
      <c r="K2842" s="1" t="s">
        <v>5677</v>
      </c>
      <c r="L2842" s="1" t="s">
        <v>2973</v>
      </c>
      <c r="O2842" s="1" t="s">
        <v>60</v>
      </c>
      <c r="P2842" s="1" t="s">
        <v>659</v>
      </c>
      <c r="Q2842" s="1" t="s">
        <v>5678</v>
      </c>
      <c r="R2842" s="1">
        <f t="shared" si="101"/>
        <v>3395</v>
      </c>
      <c r="S2842" s="1" t="s">
        <v>2975</v>
      </c>
      <c r="T2842" s="1" t="s">
        <v>2976</v>
      </c>
      <c r="U2842" s="1" t="s">
        <v>35</v>
      </c>
      <c r="V2842" s="1">
        <v>1</v>
      </c>
      <c r="W2842" s="1">
        <v>1</v>
      </c>
      <c r="X2842" s="1" t="s">
        <v>5679</v>
      </c>
      <c r="Y2842" s="1">
        <v>0</v>
      </c>
    </row>
    <row r="2843" spans="1:25">
      <c r="A2843" s="1">
        <v>2842</v>
      </c>
      <c r="B2843" s="1">
        <v>16</v>
      </c>
      <c r="C2843" s="1" t="s">
        <v>25</v>
      </c>
      <c r="D2843" s="1">
        <v>321028</v>
      </c>
      <c r="E2843" s="1" t="s">
        <v>2343</v>
      </c>
      <c r="F2843" s="1" t="s">
        <v>5681</v>
      </c>
      <c r="G2843" s="1" t="s">
        <v>28</v>
      </c>
      <c r="H2843" s="1">
        <v>3595.2319600199999</v>
      </c>
      <c r="I2843" s="1">
        <v>3595.2319600199999</v>
      </c>
      <c r="J2843" s="1">
        <v>0</v>
      </c>
      <c r="K2843" s="1" t="s">
        <v>5677</v>
      </c>
      <c r="L2843" s="1" t="s">
        <v>2980</v>
      </c>
      <c r="O2843" s="1" t="s">
        <v>60</v>
      </c>
      <c r="P2843" s="1" t="s">
        <v>3458</v>
      </c>
      <c r="Q2843" s="1" t="s">
        <v>5678</v>
      </c>
      <c r="R2843" s="1">
        <f t="shared" si="101"/>
        <v>3399</v>
      </c>
      <c r="S2843" s="1" t="s">
        <v>2982</v>
      </c>
      <c r="T2843" s="1" t="s">
        <v>5680</v>
      </c>
      <c r="U2843" s="1" t="s">
        <v>35</v>
      </c>
      <c r="V2843" s="1">
        <v>1</v>
      </c>
      <c r="W2843" s="1">
        <v>1</v>
      </c>
      <c r="X2843" s="1" t="s">
        <v>5679</v>
      </c>
      <c r="Y2843" s="1">
        <v>0</v>
      </c>
    </row>
    <row r="2844" spans="1:25">
      <c r="A2844" s="1">
        <v>2843</v>
      </c>
      <c r="B2844" s="1">
        <v>16</v>
      </c>
      <c r="C2844" s="1" t="s">
        <v>25</v>
      </c>
      <c r="D2844" s="1">
        <v>321028</v>
      </c>
      <c r="E2844" s="1" t="s">
        <v>2343</v>
      </c>
      <c r="F2844" s="1" t="s">
        <v>5682</v>
      </c>
      <c r="G2844" s="1" t="s">
        <v>28</v>
      </c>
      <c r="H2844" s="1">
        <v>12641.934903400001</v>
      </c>
      <c r="I2844" s="1">
        <v>12641.934903400001</v>
      </c>
      <c r="J2844" s="1">
        <v>0</v>
      </c>
      <c r="K2844" s="1" t="s">
        <v>5683</v>
      </c>
      <c r="L2844" s="1" t="s">
        <v>475</v>
      </c>
      <c r="O2844" s="1" t="s">
        <v>31</v>
      </c>
      <c r="P2844" s="1" t="s">
        <v>5684</v>
      </c>
      <c r="Q2844" s="1" t="s">
        <v>5684</v>
      </c>
      <c r="R2844" s="1">
        <f t="shared" si="101"/>
        <v>11570.5</v>
      </c>
      <c r="S2844" s="1" t="s">
        <v>5685</v>
      </c>
      <c r="T2844" s="1" t="s">
        <v>5635</v>
      </c>
      <c r="U2844" s="1" t="s">
        <v>48</v>
      </c>
      <c r="V2844" s="1">
        <v>1</v>
      </c>
      <c r="W2844" s="1">
        <v>2</v>
      </c>
      <c r="X2844" s="1" t="s">
        <v>5686</v>
      </c>
      <c r="Y2844" s="1">
        <v>0</v>
      </c>
    </row>
    <row r="2845" spans="1:25">
      <c r="A2845" s="1">
        <v>2844</v>
      </c>
      <c r="B2845" s="1">
        <v>16</v>
      </c>
      <c r="C2845" s="1" t="s">
        <v>25</v>
      </c>
      <c r="D2845" s="1">
        <v>321028</v>
      </c>
      <c r="E2845" s="1" t="s">
        <v>2343</v>
      </c>
      <c r="F2845" s="1" t="s">
        <v>5682</v>
      </c>
      <c r="G2845" s="1" t="s">
        <v>28</v>
      </c>
      <c r="H2845" s="1">
        <v>12641.934903400001</v>
      </c>
      <c r="I2845" s="1">
        <v>12641.934903400001</v>
      </c>
      <c r="J2845" s="1">
        <v>0</v>
      </c>
      <c r="K2845" s="1" t="s">
        <v>5683</v>
      </c>
      <c r="L2845" s="1" t="s">
        <v>475</v>
      </c>
      <c r="O2845" s="1" t="s">
        <v>31</v>
      </c>
      <c r="P2845" s="1" t="s">
        <v>5684</v>
      </c>
      <c r="Q2845" s="1" t="s">
        <v>5684</v>
      </c>
      <c r="R2845" s="1">
        <f t="shared" si="101"/>
        <v>11570.5</v>
      </c>
      <c r="S2845" s="1" t="s">
        <v>5687</v>
      </c>
      <c r="T2845" s="1" t="s">
        <v>5688</v>
      </c>
      <c r="U2845" s="1" t="s">
        <v>48</v>
      </c>
      <c r="V2845" s="1">
        <v>1</v>
      </c>
      <c r="W2845" s="1">
        <v>2</v>
      </c>
      <c r="X2845" s="1" t="s">
        <v>5686</v>
      </c>
      <c r="Y2845" s="1">
        <v>0</v>
      </c>
    </row>
    <row r="2846" spans="1:25">
      <c r="A2846" s="1">
        <v>2845</v>
      </c>
      <c r="B2846" s="1">
        <v>17</v>
      </c>
      <c r="C2846" s="1" t="s">
        <v>25</v>
      </c>
      <c r="D2846" s="1">
        <v>321028</v>
      </c>
      <c r="E2846" s="1" t="s">
        <v>2343</v>
      </c>
      <c r="F2846" s="1" t="s">
        <v>5689</v>
      </c>
      <c r="G2846" s="1" t="s">
        <v>28</v>
      </c>
      <c r="H2846" s="1">
        <v>40737.829580999998</v>
      </c>
      <c r="I2846" s="1">
        <v>40738</v>
      </c>
      <c r="J2846" s="1">
        <v>0.170419000002</v>
      </c>
      <c r="K2846" s="1" t="s">
        <v>5689</v>
      </c>
      <c r="L2846" s="1" t="s">
        <v>291</v>
      </c>
      <c r="M2846" s="1" t="s">
        <v>5689</v>
      </c>
      <c r="N2846" s="1" t="s">
        <v>30</v>
      </c>
      <c r="O2846" s="1" t="s">
        <v>60</v>
      </c>
      <c r="P2846" s="1" t="s">
        <v>5690</v>
      </c>
      <c r="Q2846" s="1" t="s">
        <v>5691</v>
      </c>
      <c r="R2846" s="1">
        <f t="shared" si="101"/>
        <v>8930</v>
      </c>
      <c r="S2846" s="1" t="s">
        <v>5692</v>
      </c>
      <c r="T2846" s="1" t="s">
        <v>5693</v>
      </c>
      <c r="U2846" s="1" t="s">
        <v>35</v>
      </c>
      <c r="V2846" s="1">
        <v>1</v>
      </c>
      <c r="W2846" s="1">
        <v>1</v>
      </c>
      <c r="X2846" s="1" t="s">
        <v>5694</v>
      </c>
      <c r="Y2846" s="1">
        <v>0</v>
      </c>
    </row>
    <row r="2847" spans="1:25">
      <c r="A2847" s="1">
        <v>2846</v>
      </c>
      <c r="B2847" s="1">
        <v>17</v>
      </c>
      <c r="C2847" s="1" t="s">
        <v>25</v>
      </c>
      <c r="D2847" s="1">
        <v>321028</v>
      </c>
      <c r="E2847" s="1" t="s">
        <v>2343</v>
      </c>
      <c r="F2847" s="1" t="s">
        <v>5689</v>
      </c>
      <c r="G2847" s="1" t="s">
        <v>28</v>
      </c>
      <c r="H2847" s="1">
        <v>40737.829580999998</v>
      </c>
      <c r="I2847" s="1">
        <v>40738</v>
      </c>
      <c r="J2847" s="1">
        <v>0.170419000002</v>
      </c>
      <c r="K2847" s="1" t="s">
        <v>5689</v>
      </c>
      <c r="L2847" s="1" t="s">
        <v>4326</v>
      </c>
      <c r="M2847" s="1" t="s">
        <v>5689</v>
      </c>
      <c r="N2847" s="1" t="s">
        <v>30</v>
      </c>
      <c r="O2847" s="1" t="s">
        <v>60</v>
      </c>
      <c r="P2847" s="1" t="s">
        <v>5695</v>
      </c>
      <c r="Q2847" s="1" t="s">
        <v>5691</v>
      </c>
      <c r="R2847" s="1">
        <f t="shared" si="101"/>
        <v>3406</v>
      </c>
      <c r="S2847" s="1" t="s">
        <v>4328</v>
      </c>
      <c r="T2847" s="1" t="s">
        <v>4329</v>
      </c>
      <c r="U2847" s="1" t="s">
        <v>48</v>
      </c>
      <c r="V2847" s="1">
        <v>1</v>
      </c>
      <c r="W2847" s="1">
        <v>2</v>
      </c>
      <c r="X2847" s="1" t="s">
        <v>5694</v>
      </c>
      <c r="Y2847" s="1">
        <v>0</v>
      </c>
    </row>
    <row r="2848" spans="1:25">
      <c r="A2848" s="1">
        <v>2847</v>
      </c>
      <c r="B2848" s="1">
        <v>17</v>
      </c>
      <c r="C2848" s="1" t="s">
        <v>25</v>
      </c>
      <c r="D2848" s="1">
        <v>321028</v>
      </c>
      <c r="E2848" s="1" t="s">
        <v>2343</v>
      </c>
      <c r="F2848" s="1" t="s">
        <v>5689</v>
      </c>
      <c r="G2848" s="1" t="s">
        <v>28</v>
      </c>
      <c r="H2848" s="1">
        <v>40737.829580999998</v>
      </c>
      <c r="I2848" s="1">
        <v>40738</v>
      </c>
      <c r="J2848" s="1">
        <v>0.170419000002</v>
      </c>
      <c r="K2848" s="1" t="s">
        <v>5689</v>
      </c>
      <c r="L2848" s="1" t="s">
        <v>1679</v>
      </c>
      <c r="M2848" s="1" t="s">
        <v>5689</v>
      </c>
      <c r="N2848" s="1" t="s">
        <v>30</v>
      </c>
      <c r="O2848" s="1" t="s">
        <v>60</v>
      </c>
      <c r="P2848" s="1" t="s">
        <v>5695</v>
      </c>
      <c r="Q2848" s="1" t="s">
        <v>5691</v>
      </c>
      <c r="R2848" s="1">
        <f t="shared" si="101"/>
        <v>6812</v>
      </c>
      <c r="S2848" s="1" t="s">
        <v>4365</v>
      </c>
      <c r="T2848" s="1" t="s">
        <v>4366</v>
      </c>
      <c r="U2848" s="1" t="s">
        <v>35</v>
      </c>
      <c r="V2848" s="1">
        <v>1</v>
      </c>
      <c r="W2848" s="1">
        <v>1</v>
      </c>
      <c r="X2848" s="1" t="s">
        <v>5694</v>
      </c>
      <c r="Y2848" s="1">
        <v>0</v>
      </c>
    </row>
    <row r="2849" spans="1:25">
      <c r="A2849" s="1">
        <v>2848</v>
      </c>
      <c r="B2849" s="1">
        <v>17</v>
      </c>
      <c r="C2849" s="1" t="s">
        <v>25</v>
      </c>
      <c r="D2849" s="1">
        <v>321028</v>
      </c>
      <c r="E2849" s="1" t="s">
        <v>2343</v>
      </c>
      <c r="F2849" s="1" t="s">
        <v>5689</v>
      </c>
      <c r="G2849" s="1" t="s">
        <v>28</v>
      </c>
      <c r="H2849" s="1">
        <v>40737.829580999998</v>
      </c>
      <c r="I2849" s="1">
        <v>40738</v>
      </c>
      <c r="J2849" s="1">
        <v>0.170419000002</v>
      </c>
      <c r="K2849" s="1" t="s">
        <v>5689</v>
      </c>
      <c r="L2849" s="1" t="s">
        <v>4326</v>
      </c>
      <c r="M2849" s="1" t="s">
        <v>5689</v>
      </c>
      <c r="N2849" s="1" t="s">
        <v>30</v>
      </c>
      <c r="O2849" s="1" t="s">
        <v>60</v>
      </c>
      <c r="P2849" s="1" t="s">
        <v>5695</v>
      </c>
      <c r="Q2849" s="1" t="s">
        <v>5691</v>
      </c>
      <c r="R2849" s="1">
        <f t="shared" si="101"/>
        <v>3406</v>
      </c>
      <c r="S2849" s="1" t="s">
        <v>4333</v>
      </c>
      <c r="T2849" s="1" t="s">
        <v>4334</v>
      </c>
      <c r="U2849" s="1" t="s">
        <v>48</v>
      </c>
      <c r="V2849" s="1">
        <v>1</v>
      </c>
      <c r="W2849" s="1">
        <v>2</v>
      </c>
      <c r="X2849" s="1" t="s">
        <v>5694</v>
      </c>
      <c r="Y2849" s="1">
        <v>0</v>
      </c>
    </row>
    <row r="2850" spans="1:25">
      <c r="A2850" s="1">
        <v>2849</v>
      </c>
      <c r="B2850" s="1">
        <v>17</v>
      </c>
      <c r="C2850" s="1" t="s">
        <v>25</v>
      </c>
      <c r="D2850" s="1">
        <v>321028</v>
      </c>
      <c r="E2850" s="1" t="s">
        <v>2343</v>
      </c>
      <c r="F2850" s="1" t="s">
        <v>5689</v>
      </c>
      <c r="G2850" s="1" t="s">
        <v>28</v>
      </c>
      <c r="H2850" s="1">
        <v>40737.829580999998</v>
      </c>
      <c r="I2850" s="1">
        <v>40738</v>
      </c>
      <c r="J2850" s="1">
        <v>0.170419000002</v>
      </c>
      <c r="K2850" s="1" t="s">
        <v>5689</v>
      </c>
      <c r="L2850" s="1" t="s">
        <v>566</v>
      </c>
      <c r="M2850" s="1" t="s">
        <v>5689</v>
      </c>
      <c r="N2850" s="1" t="s">
        <v>30</v>
      </c>
      <c r="O2850" s="1" t="s">
        <v>60</v>
      </c>
      <c r="P2850" s="1" t="s">
        <v>5696</v>
      </c>
      <c r="Q2850" s="1" t="s">
        <v>5691</v>
      </c>
      <c r="R2850" s="1">
        <f t="shared" si="101"/>
        <v>6816</v>
      </c>
      <c r="S2850" s="1" t="s">
        <v>5697</v>
      </c>
      <c r="T2850" s="1" t="s">
        <v>5698</v>
      </c>
      <c r="U2850" s="1" t="s">
        <v>35</v>
      </c>
      <c r="V2850" s="1">
        <v>1</v>
      </c>
      <c r="W2850" s="1">
        <v>1</v>
      </c>
      <c r="X2850" s="1" t="s">
        <v>5694</v>
      </c>
      <c r="Y2850" s="1">
        <v>0</v>
      </c>
    </row>
    <row r="2851" spans="1:25">
      <c r="A2851" s="1">
        <v>2850</v>
      </c>
      <c r="B2851" s="1">
        <v>17</v>
      </c>
      <c r="C2851" s="1" t="s">
        <v>25</v>
      </c>
      <c r="D2851" s="1">
        <v>321028</v>
      </c>
      <c r="E2851" s="1" t="s">
        <v>2343</v>
      </c>
      <c r="F2851" s="1" t="s">
        <v>5689</v>
      </c>
      <c r="G2851" s="1" t="s">
        <v>28</v>
      </c>
      <c r="H2851" s="1">
        <v>40737.829580999998</v>
      </c>
      <c r="I2851" s="1">
        <v>40738</v>
      </c>
      <c r="J2851" s="1">
        <v>0.170419000002</v>
      </c>
      <c r="K2851" s="1" t="s">
        <v>5689</v>
      </c>
      <c r="L2851" s="1" t="s">
        <v>5340</v>
      </c>
      <c r="M2851" s="1" t="s">
        <v>5689</v>
      </c>
      <c r="N2851" s="1" t="s">
        <v>30</v>
      </c>
      <c r="O2851" s="1" t="s">
        <v>60</v>
      </c>
      <c r="P2851" s="1" t="s">
        <v>1428</v>
      </c>
      <c r="Q2851" s="1" t="s">
        <v>5691</v>
      </c>
      <c r="R2851" s="1">
        <f t="shared" si="101"/>
        <v>11509</v>
      </c>
      <c r="S2851" s="1" t="s">
        <v>5341</v>
      </c>
      <c r="T2851" s="1" t="s">
        <v>5342</v>
      </c>
      <c r="U2851" s="1" t="s">
        <v>35</v>
      </c>
      <c r="V2851" s="1">
        <v>1</v>
      </c>
      <c r="W2851" s="1">
        <v>1</v>
      </c>
      <c r="X2851" s="1" t="s">
        <v>5694</v>
      </c>
      <c r="Y2851" s="1">
        <v>0</v>
      </c>
    </row>
    <row r="2852" spans="1:25">
      <c r="A2852" s="1">
        <v>2851</v>
      </c>
      <c r="B2852" s="1">
        <v>17</v>
      </c>
      <c r="C2852" s="1" t="s">
        <v>25</v>
      </c>
      <c r="D2852" s="1">
        <v>321028</v>
      </c>
      <c r="E2852" s="1" t="s">
        <v>2343</v>
      </c>
      <c r="F2852" s="1" t="s">
        <v>5699</v>
      </c>
      <c r="G2852" s="1" t="s">
        <v>28</v>
      </c>
      <c r="H2852" s="1">
        <v>47006.112265000003</v>
      </c>
      <c r="I2852" s="1">
        <v>47006</v>
      </c>
      <c r="J2852" s="1">
        <v>-0.11226500000300001</v>
      </c>
      <c r="K2852" s="1" t="s">
        <v>5699</v>
      </c>
      <c r="L2852" s="1" t="s">
        <v>4676</v>
      </c>
      <c r="M2852" s="1" t="s">
        <v>5699</v>
      </c>
      <c r="N2852" s="1" t="s">
        <v>30</v>
      </c>
      <c r="O2852" s="1" t="s">
        <v>133</v>
      </c>
      <c r="P2852" s="1" t="s">
        <v>5700</v>
      </c>
      <c r="Q2852" s="1" t="s">
        <v>5701</v>
      </c>
      <c r="R2852" s="1">
        <f t="shared" si="101"/>
        <v>9347.6666666666661</v>
      </c>
      <c r="S2852" s="1" t="s">
        <v>4678</v>
      </c>
      <c r="T2852" s="1" t="s">
        <v>4679</v>
      </c>
      <c r="U2852" s="1" t="s">
        <v>208</v>
      </c>
      <c r="V2852" s="1">
        <v>1</v>
      </c>
      <c r="W2852" s="1">
        <v>3</v>
      </c>
      <c r="X2852" s="1" t="s">
        <v>5702</v>
      </c>
      <c r="Y2852" s="1">
        <v>0</v>
      </c>
    </row>
    <row r="2853" spans="1:25">
      <c r="A2853" s="1">
        <v>2852</v>
      </c>
      <c r="B2853" s="1">
        <v>17</v>
      </c>
      <c r="C2853" s="1" t="s">
        <v>25</v>
      </c>
      <c r="D2853" s="1">
        <v>321028</v>
      </c>
      <c r="E2853" s="1" t="s">
        <v>2343</v>
      </c>
      <c r="F2853" s="1" t="s">
        <v>5699</v>
      </c>
      <c r="G2853" s="1" t="s">
        <v>28</v>
      </c>
      <c r="H2853" s="1">
        <v>47006.112265000003</v>
      </c>
      <c r="I2853" s="1">
        <v>47006</v>
      </c>
      <c r="J2853" s="1">
        <v>-0.11226500000300001</v>
      </c>
      <c r="K2853" s="1" t="s">
        <v>5699</v>
      </c>
      <c r="L2853" s="1" t="s">
        <v>4103</v>
      </c>
      <c r="M2853" s="1" t="s">
        <v>5699</v>
      </c>
      <c r="N2853" s="1" t="s">
        <v>30</v>
      </c>
      <c r="O2853" s="1" t="s">
        <v>133</v>
      </c>
      <c r="P2853" s="1" t="s">
        <v>5703</v>
      </c>
      <c r="Q2853" s="1" t="s">
        <v>5701</v>
      </c>
      <c r="R2853" s="1">
        <f t="shared" si="101"/>
        <v>18703</v>
      </c>
      <c r="S2853" s="1" t="s">
        <v>4385</v>
      </c>
      <c r="T2853" s="1" t="s">
        <v>4386</v>
      </c>
      <c r="U2853" s="1" t="s">
        <v>35</v>
      </c>
      <c r="V2853" s="1">
        <v>1</v>
      </c>
      <c r="W2853" s="1">
        <v>1</v>
      </c>
      <c r="X2853" s="1" t="s">
        <v>5702</v>
      </c>
      <c r="Y2853" s="1">
        <v>0</v>
      </c>
    </row>
    <row r="2854" spans="1:25">
      <c r="A2854" s="1">
        <v>2853</v>
      </c>
      <c r="B2854" s="1">
        <v>17</v>
      </c>
      <c r="C2854" s="1" t="s">
        <v>25</v>
      </c>
      <c r="D2854" s="1">
        <v>321028</v>
      </c>
      <c r="E2854" s="1" t="s">
        <v>2343</v>
      </c>
      <c r="F2854" s="1" t="s">
        <v>5699</v>
      </c>
      <c r="G2854" s="1" t="s">
        <v>28</v>
      </c>
      <c r="H2854" s="1">
        <v>47006.112265000003</v>
      </c>
      <c r="I2854" s="1">
        <v>47006</v>
      </c>
      <c r="J2854" s="1">
        <v>-0.11226500000300001</v>
      </c>
      <c r="K2854" s="1" t="s">
        <v>5699</v>
      </c>
      <c r="L2854" s="1" t="s">
        <v>4676</v>
      </c>
      <c r="M2854" s="1" t="s">
        <v>5699</v>
      </c>
      <c r="N2854" s="1" t="s">
        <v>30</v>
      </c>
      <c r="O2854" s="1" t="s">
        <v>133</v>
      </c>
      <c r="P2854" s="1" t="s">
        <v>5700</v>
      </c>
      <c r="Q2854" s="1" t="s">
        <v>5701</v>
      </c>
      <c r="R2854" s="1">
        <f t="shared" si="101"/>
        <v>9347.6666666666661</v>
      </c>
      <c r="S2854" s="1" t="s">
        <v>4681</v>
      </c>
      <c r="T2854" s="1" t="s">
        <v>4679</v>
      </c>
      <c r="U2854" s="1" t="s">
        <v>208</v>
      </c>
      <c r="V2854" s="1">
        <v>1</v>
      </c>
      <c r="W2854" s="1">
        <v>3</v>
      </c>
      <c r="X2854" s="1" t="s">
        <v>5702</v>
      </c>
      <c r="Y2854" s="1">
        <v>0</v>
      </c>
    </row>
    <row r="2855" spans="1:25">
      <c r="A2855" s="1">
        <v>2854</v>
      </c>
      <c r="B2855" s="1">
        <v>17</v>
      </c>
      <c r="C2855" s="1" t="s">
        <v>25</v>
      </c>
      <c r="D2855" s="1">
        <v>321028</v>
      </c>
      <c r="E2855" s="1" t="s">
        <v>2343</v>
      </c>
      <c r="F2855" s="1" t="s">
        <v>5699</v>
      </c>
      <c r="G2855" s="1" t="s">
        <v>28</v>
      </c>
      <c r="H2855" s="1">
        <v>47006.112265000003</v>
      </c>
      <c r="I2855" s="1">
        <v>47006</v>
      </c>
      <c r="J2855" s="1">
        <v>-0.11226500000300001</v>
      </c>
      <c r="K2855" s="1" t="s">
        <v>5699</v>
      </c>
      <c r="L2855" s="1" t="s">
        <v>4676</v>
      </c>
      <c r="M2855" s="1" t="s">
        <v>5699</v>
      </c>
      <c r="N2855" s="1" t="s">
        <v>30</v>
      </c>
      <c r="O2855" s="1" t="s">
        <v>133</v>
      </c>
      <c r="P2855" s="1" t="s">
        <v>5700</v>
      </c>
      <c r="Q2855" s="1" t="s">
        <v>5701</v>
      </c>
      <c r="R2855" s="1">
        <f t="shared" si="101"/>
        <v>9347.6666666666661</v>
      </c>
      <c r="S2855" s="1" t="s">
        <v>4682</v>
      </c>
      <c r="T2855" s="1" t="s">
        <v>4679</v>
      </c>
      <c r="U2855" s="1" t="s">
        <v>208</v>
      </c>
      <c r="V2855" s="1">
        <v>1</v>
      </c>
      <c r="W2855" s="1">
        <v>3</v>
      </c>
      <c r="X2855" s="1" t="s">
        <v>5702</v>
      </c>
      <c r="Y2855" s="1">
        <v>0</v>
      </c>
    </row>
    <row r="2856" spans="1:25">
      <c r="A2856" s="1">
        <v>2855</v>
      </c>
      <c r="B2856" s="1">
        <v>17</v>
      </c>
      <c r="C2856" s="1" t="s">
        <v>25</v>
      </c>
      <c r="D2856" s="1">
        <v>321028</v>
      </c>
      <c r="E2856" s="1" t="s">
        <v>2343</v>
      </c>
      <c r="F2856" s="1" t="s">
        <v>5704</v>
      </c>
      <c r="G2856" s="1" t="s">
        <v>28</v>
      </c>
      <c r="H2856" s="1">
        <v>34077.4115724</v>
      </c>
      <c r="I2856" s="1">
        <v>34077</v>
      </c>
      <c r="J2856" s="1">
        <v>-0.4115724</v>
      </c>
      <c r="K2856" s="1" t="s">
        <v>5704</v>
      </c>
      <c r="L2856" s="1" t="s">
        <v>393</v>
      </c>
      <c r="M2856" s="1" t="s">
        <v>5704</v>
      </c>
      <c r="N2856" s="1" t="s">
        <v>30</v>
      </c>
      <c r="O2856" s="1" t="s">
        <v>60</v>
      </c>
      <c r="P2856" s="1" t="s">
        <v>5705</v>
      </c>
      <c r="Q2856" s="1" t="s">
        <v>5706</v>
      </c>
      <c r="R2856" s="1">
        <f t="shared" si="101"/>
        <v>16969</v>
      </c>
      <c r="S2856" s="1" t="s">
        <v>4244</v>
      </c>
      <c r="T2856" s="1" t="s">
        <v>4245</v>
      </c>
      <c r="U2856" s="1" t="s">
        <v>35</v>
      </c>
      <c r="V2856" s="1">
        <v>1</v>
      </c>
      <c r="W2856" s="1">
        <v>1</v>
      </c>
      <c r="X2856" s="1" t="s">
        <v>5707</v>
      </c>
      <c r="Y2856" s="1">
        <v>0</v>
      </c>
    </row>
    <row r="2857" spans="1:25">
      <c r="A2857" s="1">
        <v>2856</v>
      </c>
      <c r="B2857" s="1">
        <v>17</v>
      </c>
      <c r="C2857" s="1" t="s">
        <v>25</v>
      </c>
      <c r="D2857" s="1">
        <v>321028</v>
      </c>
      <c r="E2857" s="1" t="s">
        <v>2343</v>
      </c>
      <c r="F2857" s="1" t="s">
        <v>5708</v>
      </c>
      <c r="G2857" s="1" t="s">
        <v>28</v>
      </c>
      <c r="H2857" s="1">
        <v>7613.4541705499996</v>
      </c>
      <c r="I2857" s="1">
        <v>7613</v>
      </c>
      <c r="J2857" s="1">
        <v>-0.45417055000000001</v>
      </c>
      <c r="K2857" s="1" t="s">
        <v>5708</v>
      </c>
      <c r="L2857" s="1" t="s">
        <v>3221</v>
      </c>
      <c r="M2857" s="1" t="s">
        <v>5708</v>
      </c>
      <c r="N2857" s="1" t="s">
        <v>30</v>
      </c>
      <c r="O2857" s="1" t="s">
        <v>60</v>
      </c>
      <c r="P2857" s="1" t="s">
        <v>5709</v>
      </c>
      <c r="Q2857" s="1" t="s">
        <v>5709</v>
      </c>
      <c r="R2857" s="1">
        <f t="shared" si="101"/>
        <v>7729</v>
      </c>
      <c r="S2857" s="1" t="s">
        <v>4508</v>
      </c>
      <c r="T2857" s="1" t="s">
        <v>4509</v>
      </c>
      <c r="U2857" s="1" t="s">
        <v>35</v>
      </c>
      <c r="V2857" s="1">
        <v>1</v>
      </c>
      <c r="W2857" s="1">
        <v>1</v>
      </c>
      <c r="X2857" s="1" t="s">
        <v>5710</v>
      </c>
      <c r="Y2857" s="1">
        <v>0</v>
      </c>
    </row>
    <row r="2858" spans="1:25">
      <c r="A2858" s="1">
        <v>2857</v>
      </c>
      <c r="B2858" s="1">
        <v>17</v>
      </c>
      <c r="C2858" s="1" t="s">
        <v>25</v>
      </c>
      <c r="D2858" s="1">
        <v>321028</v>
      </c>
      <c r="E2858" s="1" t="s">
        <v>2343</v>
      </c>
      <c r="F2858" s="1" t="s">
        <v>5711</v>
      </c>
      <c r="G2858" s="1" t="s">
        <v>28</v>
      </c>
      <c r="H2858" s="1">
        <v>1352.7914144700001</v>
      </c>
      <c r="I2858" s="1">
        <v>1353</v>
      </c>
      <c r="J2858" s="1">
        <v>0.20858552999999999</v>
      </c>
      <c r="K2858" s="1" t="s">
        <v>5711</v>
      </c>
      <c r="L2858" s="1" t="s">
        <v>863</v>
      </c>
      <c r="M2858" s="1" t="s">
        <v>5711</v>
      </c>
      <c r="N2858" s="1" t="s">
        <v>30</v>
      </c>
      <c r="O2858" s="1" t="s">
        <v>60</v>
      </c>
      <c r="P2858" s="1" t="s">
        <v>4389</v>
      </c>
      <c r="Q2858" s="1" t="s">
        <v>4389</v>
      </c>
      <c r="R2858" s="1">
        <f t="shared" si="101"/>
        <v>1385</v>
      </c>
      <c r="S2858" s="1" t="s">
        <v>4399</v>
      </c>
      <c r="T2858" s="1" t="s">
        <v>4295</v>
      </c>
      <c r="U2858" s="1" t="s">
        <v>35</v>
      </c>
      <c r="V2858" s="1">
        <v>1</v>
      </c>
      <c r="W2858" s="1">
        <v>1</v>
      </c>
      <c r="X2858" s="1" t="s">
        <v>5712</v>
      </c>
      <c r="Y2858" s="1">
        <v>0</v>
      </c>
    </row>
    <row r="2859" spans="1:25">
      <c r="A2859" s="1">
        <v>2858</v>
      </c>
      <c r="B2859" s="1">
        <v>17</v>
      </c>
      <c r="C2859" s="1" t="s">
        <v>25</v>
      </c>
      <c r="D2859" s="1">
        <v>321028</v>
      </c>
      <c r="E2859" s="1" t="s">
        <v>2343</v>
      </c>
      <c r="F2859" s="1" t="s">
        <v>5713</v>
      </c>
      <c r="G2859" s="1" t="s">
        <v>28</v>
      </c>
      <c r="H2859" s="1">
        <v>38155.6605996</v>
      </c>
      <c r="I2859" s="1">
        <v>38156</v>
      </c>
      <c r="J2859" s="1">
        <v>0.33940039999999999</v>
      </c>
      <c r="K2859" s="1" t="s">
        <v>5713</v>
      </c>
      <c r="L2859" s="1" t="s">
        <v>127</v>
      </c>
      <c r="M2859" s="1" t="s">
        <v>5713</v>
      </c>
      <c r="N2859" s="1" t="s">
        <v>30</v>
      </c>
      <c r="O2859" s="1" t="s">
        <v>60</v>
      </c>
      <c r="P2859" s="1" t="s">
        <v>5714</v>
      </c>
      <c r="Q2859" s="1" t="s">
        <v>5715</v>
      </c>
      <c r="R2859" s="1">
        <f t="shared" si="101"/>
        <v>10725</v>
      </c>
      <c r="S2859" s="1" t="s">
        <v>5321</v>
      </c>
      <c r="T2859" s="1" t="s">
        <v>5322</v>
      </c>
      <c r="U2859" s="1" t="s">
        <v>35</v>
      </c>
      <c r="V2859" s="1">
        <v>1</v>
      </c>
      <c r="W2859" s="1">
        <v>1</v>
      </c>
      <c r="X2859" s="1" t="s">
        <v>5716</v>
      </c>
      <c r="Y2859" s="1">
        <v>0</v>
      </c>
    </row>
    <row r="2860" spans="1:25">
      <c r="A2860" s="1">
        <v>2859</v>
      </c>
      <c r="B2860" s="1">
        <v>17</v>
      </c>
      <c r="C2860" s="1" t="s">
        <v>25</v>
      </c>
      <c r="D2860" s="1">
        <v>321028</v>
      </c>
      <c r="E2860" s="1" t="s">
        <v>2343</v>
      </c>
      <c r="F2860" s="1" t="s">
        <v>5713</v>
      </c>
      <c r="G2860" s="1" t="s">
        <v>28</v>
      </c>
      <c r="H2860" s="1">
        <v>38155.6605996</v>
      </c>
      <c r="I2860" s="1">
        <v>38156</v>
      </c>
      <c r="J2860" s="1">
        <v>0.33940039999999999</v>
      </c>
      <c r="K2860" s="1" t="s">
        <v>5713</v>
      </c>
      <c r="L2860" s="1" t="s">
        <v>3153</v>
      </c>
      <c r="M2860" s="1" t="s">
        <v>5713</v>
      </c>
      <c r="N2860" s="1" t="s">
        <v>30</v>
      </c>
      <c r="O2860" s="1" t="s">
        <v>60</v>
      </c>
      <c r="P2860" s="1" t="s">
        <v>5717</v>
      </c>
      <c r="Q2860" s="1" t="s">
        <v>5715</v>
      </c>
      <c r="R2860" s="1">
        <f t="shared" si="101"/>
        <v>10729</v>
      </c>
      <c r="S2860" s="1" t="s">
        <v>5325</v>
      </c>
      <c r="T2860" s="1" t="s">
        <v>5326</v>
      </c>
      <c r="U2860" s="1" t="s">
        <v>35</v>
      </c>
      <c r="V2860" s="1">
        <v>1</v>
      </c>
      <c r="W2860" s="1">
        <v>1</v>
      </c>
      <c r="X2860" s="1" t="s">
        <v>5716</v>
      </c>
      <c r="Y2860" s="1">
        <v>0</v>
      </c>
    </row>
    <row r="2861" spans="1:25">
      <c r="A2861" s="1">
        <v>2860</v>
      </c>
      <c r="B2861" s="1">
        <v>17</v>
      </c>
      <c r="C2861" s="1" t="s">
        <v>25</v>
      </c>
      <c r="D2861" s="1">
        <v>321028</v>
      </c>
      <c r="E2861" s="1" t="s">
        <v>2343</v>
      </c>
      <c r="F2861" s="1" t="s">
        <v>5713</v>
      </c>
      <c r="G2861" s="1" t="s">
        <v>28</v>
      </c>
      <c r="H2861" s="1">
        <v>38155.6605996</v>
      </c>
      <c r="I2861" s="1">
        <v>38156</v>
      </c>
      <c r="J2861" s="1">
        <v>0.33940039999999999</v>
      </c>
      <c r="K2861" s="1" t="s">
        <v>5713</v>
      </c>
      <c r="L2861" s="1" t="s">
        <v>2981</v>
      </c>
      <c r="M2861" s="1" t="s">
        <v>5713</v>
      </c>
      <c r="N2861" s="1" t="s">
        <v>30</v>
      </c>
      <c r="O2861" s="1" t="s">
        <v>60</v>
      </c>
      <c r="P2861" s="1" t="s">
        <v>5717</v>
      </c>
      <c r="Q2861" s="1" t="s">
        <v>5715</v>
      </c>
      <c r="R2861" s="1">
        <f t="shared" si="101"/>
        <v>10729</v>
      </c>
      <c r="S2861" s="1" t="s">
        <v>5569</v>
      </c>
      <c r="T2861" s="1" t="s">
        <v>3282</v>
      </c>
      <c r="U2861" s="1" t="s">
        <v>35</v>
      </c>
      <c r="V2861" s="1">
        <v>1</v>
      </c>
      <c r="W2861" s="1">
        <v>1</v>
      </c>
      <c r="X2861" s="1" t="s">
        <v>5716</v>
      </c>
      <c r="Y2861" s="1">
        <v>0</v>
      </c>
    </row>
    <row r="2862" spans="1:25">
      <c r="A2862" s="1">
        <v>2861</v>
      </c>
      <c r="B2862" s="1">
        <v>17</v>
      </c>
      <c r="C2862" s="1" t="s">
        <v>25</v>
      </c>
      <c r="D2862" s="1">
        <v>321028</v>
      </c>
      <c r="E2862" s="1" t="s">
        <v>2343</v>
      </c>
      <c r="F2862" s="1" t="s">
        <v>5713</v>
      </c>
      <c r="G2862" s="1" t="s">
        <v>28</v>
      </c>
      <c r="H2862" s="1">
        <v>38155.6605996</v>
      </c>
      <c r="I2862" s="1">
        <v>38156</v>
      </c>
      <c r="J2862" s="1">
        <v>0.33940039999999999</v>
      </c>
      <c r="K2862" s="1" t="s">
        <v>5713</v>
      </c>
      <c r="L2862" s="1" t="s">
        <v>3436</v>
      </c>
      <c r="M2862" s="1" t="s">
        <v>5713</v>
      </c>
      <c r="N2862" s="1" t="s">
        <v>30</v>
      </c>
      <c r="O2862" s="1" t="s">
        <v>60</v>
      </c>
      <c r="P2862" s="1" t="s">
        <v>3201</v>
      </c>
      <c r="Q2862" s="1" t="s">
        <v>5715</v>
      </c>
      <c r="R2862" s="1">
        <f t="shared" si="101"/>
        <v>5370</v>
      </c>
      <c r="S2862" s="1" t="s">
        <v>5456</v>
      </c>
      <c r="T2862" s="1" t="s">
        <v>5457</v>
      </c>
      <c r="U2862" s="1" t="s">
        <v>35</v>
      </c>
      <c r="V2862" s="1">
        <v>1</v>
      </c>
      <c r="W2862" s="1">
        <v>1</v>
      </c>
      <c r="X2862" s="1" t="s">
        <v>5716</v>
      </c>
      <c r="Y2862" s="1">
        <v>0</v>
      </c>
    </row>
    <row r="2863" spans="1:25">
      <c r="A2863" s="1">
        <v>2862</v>
      </c>
      <c r="B2863" s="1">
        <v>17</v>
      </c>
      <c r="C2863" s="1" t="s">
        <v>25</v>
      </c>
      <c r="D2863" s="1">
        <v>321028</v>
      </c>
      <c r="E2863" s="1" t="s">
        <v>2343</v>
      </c>
      <c r="F2863" s="1" t="s">
        <v>5718</v>
      </c>
      <c r="G2863" s="1" t="s">
        <v>28</v>
      </c>
      <c r="H2863" s="1">
        <v>7405.5426919399997</v>
      </c>
      <c r="I2863" s="1">
        <v>7406</v>
      </c>
      <c r="J2863" s="1">
        <v>0.45730806000000002</v>
      </c>
      <c r="K2863" s="1" t="s">
        <v>5718</v>
      </c>
      <c r="L2863" s="1" t="s">
        <v>127</v>
      </c>
      <c r="M2863" s="1" t="s">
        <v>5718</v>
      </c>
      <c r="N2863" s="1" t="s">
        <v>30</v>
      </c>
      <c r="O2863" s="1" t="s">
        <v>133</v>
      </c>
      <c r="P2863" s="1" t="s">
        <v>5719</v>
      </c>
      <c r="Q2863" s="1" t="s">
        <v>5720</v>
      </c>
      <c r="R2863" s="1">
        <f t="shared" si="101"/>
        <v>3611</v>
      </c>
      <c r="S2863" s="1" t="s">
        <v>5321</v>
      </c>
      <c r="T2863" s="1" t="s">
        <v>5322</v>
      </c>
      <c r="U2863" s="1" t="s">
        <v>35</v>
      </c>
      <c r="V2863" s="1">
        <v>1</v>
      </c>
      <c r="W2863" s="1">
        <v>1</v>
      </c>
      <c r="X2863" s="1" t="s">
        <v>5721</v>
      </c>
      <c r="Y2863" s="1">
        <v>0</v>
      </c>
    </row>
    <row r="2864" spans="1:25">
      <c r="A2864" s="1">
        <v>2863</v>
      </c>
      <c r="B2864" s="1">
        <v>17</v>
      </c>
      <c r="C2864" s="1" t="s">
        <v>25</v>
      </c>
      <c r="D2864" s="1">
        <v>321028</v>
      </c>
      <c r="E2864" s="1" t="s">
        <v>2343</v>
      </c>
      <c r="F2864" s="1" t="s">
        <v>5718</v>
      </c>
      <c r="G2864" s="1" t="s">
        <v>28</v>
      </c>
      <c r="H2864" s="1">
        <v>7405.5426919399997</v>
      </c>
      <c r="I2864" s="1">
        <v>7406</v>
      </c>
      <c r="J2864" s="1">
        <v>0.45730806000000002</v>
      </c>
      <c r="K2864" s="1" t="s">
        <v>5718</v>
      </c>
      <c r="L2864" s="1" t="s">
        <v>2981</v>
      </c>
      <c r="M2864" s="1" t="s">
        <v>5718</v>
      </c>
      <c r="N2864" s="1" t="s">
        <v>30</v>
      </c>
      <c r="O2864" s="1" t="s">
        <v>133</v>
      </c>
      <c r="P2864" s="1" t="s">
        <v>5722</v>
      </c>
      <c r="Q2864" s="1" t="s">
        <v>5720</v>
      </c>
      <c r="R2864" s="1">
        <f t="shared" si="101"/>
        <v>3607</v>
      </c>
      <c r="S2864" s="1" t="s">
        <v>5569</v>
      </c>
      <c r="T2864" s="1" t="s">
        <v>3282</v>
      </c>
      <c r="U2864" s="1" t="s">
        <v>35</v>
      </c>
      <c r="V2864" s="1">
        <v>1</v>
      </c>
      <c r="W2864" s="1">
        <v>1</v>
      </c>
      <c r="X2864" s="1" t="s">
        <v>5721</v>
      </c>
      <c r="Y2864" s="1">
        <v>0</v>
      </c>
    </row>
    <row r="2865" spans="1:25">
      <c r="A2865" s="1">
        <v>2864</v>
      </c>
      <c r="B2865" s="1">
        <v>17</v>
      </c>
      <c r="C2865" s="1" t="s">
        <v>25</v>
      </c>
      <c r="D2865" s="1">
        <v>321028</v>
      </c>
      <c r="E2865" s="1" t="s">
        <v>2343</v>
      </c>
      <c r="F2865" s="1" t="s">
        <v>5723</v>
      </c>
      <c r="G2865" s="1" t="s">
        <v>28</v>
      </c>
      <c r="H2865" s="1">
        <v>10407.297453499999</v>
      </c>
      <c r="I2865" s="1">
        <v>10407</v>
      </c>
      <c r="J2865" s="1">
        <v>-0.297453499999</v>
      </c>
      <c r="K2865" s="1" t="s">
        <v>5723</v>
      </c>
      <c r="L2865" s="1" t="s">
        <v>3286</v>
      </c>
      <c r="M2865" s="1" t="s">
        <v>5723</v>
      </c>
      <c r="N2865" s="1" t="s">
        <v>30</v>
      </c>
      <c r="O2865" s="1" t="s">
        <v>60</v>
      </c>
      <c r="P2865" s="1" t="s">
        <v>5724</v>
      </c>
      <c r="Q2865" s="1" t="s">
        <v>5725</v>
      </c>
      <c r="R2865" s="1">
        <f t="shared" si="101"/>
        <v>5215</v>
      </c>
      <c r="S2865" s="1" t="s">
        <v>5726</v>
      </c>
      <c r="T2865" s="1" t="s">
        <v>5727</v>
      </c>
      <c r="U2865" s="1" t="s">
        <v>35</v>
      </c>
      <c r="V2865" s="1">
        <v>1</v>
      </c>
      <c r="W2865" s="1">
        <v>1</v>
      </c>
      <c r="X2865" s="1" t="s">
        <v>5728</v>
      </c>
      <c r="Y2865" s="1">
        <v>0</v>
      </c>
    </row>
    <row r="2866" spans="1:25">
      <c r="A2866" s="1">
        <v>2865</v>
      </c>
      <c r="B2866" s="1">
        <v>17</v>
      </c>
      <c r="C2866" s="1" t="s">
        <v>25</v>
      </c>
      <c r="D2866" s="1">
        <v>321028</v>
      </c>
      <c r="E2866" s="1" t="s">
        <v>2343</v>
      </c>
      <c r="F2866" s="1" t="s">
        <v>5723</v>
      </c>
      <c r="G2866" s="1" t="s">
        <v>28</v>
      </c>
      <c r="H2866" s="1">
        <v>10407.297453499999</v>
      </c>
      <c r="I2866" s="1">
        <v>10407</v>
      </c>
      <c r="J2866" s="1">
        <v>-0.297453499999</v>
      </c>
      <c r="K2866" s="1" t="s">
        <v>5723</v>
      </c>
      <c r="L2866" s="1" t="s">
        <v>310</v>
      </c>
      <c r="M2866" s="1" t="s">
        <v>5723</v>
      </c>
      <c r="N2866" s="1" t="s">
        <v>30</v>
      </c>
      <c r="O2866" s="1" t="s">
        <v>60</v>
      </c>
      <c r="P2866" s="1" t="s">
        <v>1177</v>
      </c>
      <c r="Q2866" s="1" t="s">
        <v>5725</v>
      </c>
      <c r="R2866" s="1">
        <f t="shared" si="101"/>
        <v>5219</v>
      </c>
      <c r="S2866" s="1" t="s">
        <v>5729</v>
      </c>
      <c r="T2866" s="1" t="s">
        <v>5730</v>
      </c>
      <c r="U2866" s="1" t="s">
        <v>35</v>
      </c>
      <c r="V2866" s="1">
        <v>1</v>
      </c>
      <c r="W2866" s="1">
        <v>1</v>
      </c>
      <c r="X2866" s="1" t="s">
        <v>5728</v>
      </c>
      <c r="Y2866" s="1">
        <v>0</v>
      </c>
    </row>
    <row r="2867" spans="1:25">
      <c r="A2867" s="1">
        <v>2866</v>
      </c>
      <c r="B2867" s="1">
        <v>17</v>
      </c>
      <c r="C2867" s="1" t="s">
        <v>25</v>
      </c>
      <c r="D2867" s="1">
        <v>321028</v>
      </c>
      <c r="E2867" s="1" t="s">
        <v>2343</v>
      </c>
      <c r="F2867" s="1" t="s">
        <v>5731</v>
      </c>
      <c r="G2867" s="1" t="s">
        <v>28</v>
      </c>
      <c r="H2867" s="1">
        <v>12186.125429</v>
      </c>
      <c r="I2867" s="1">
        <v>12186</v>
      </c>
      <c r="J2867" s="1">
        <v>-0.12542900000000001</v>
      </c>
      <c r="K2867" s="1" t="s">
        <v>5731</v>
      </c>
      <c r="L2867" s="1" t="s">
        <v>5488</v>
      </c>
      <c r="M2867" s="1" t="s">
        <v>5731</v>
      </c>
      <c r="N2867" s="1" t="s">
        <v>30</v>
      </c>
      <c r="O2867" s="1" t="s">
        <v>60</v>
      </c>
      <c r="P2867" s="1" t="s">
        <v>5732</v>
      </c>
      <c r="Q2867" s="1" t="s">
        <v>5732</v>
      </c>
      <c r="R2867" s="1">
        <f t="shared" si="101"/>
        <v>12146</v>
      </c>
      <c r="S2867" s="1" t="s">
        <v>5489</v>
      </c>
      <c r="T2867" s="1" t="s">
        <v>5490</v>
      </c>
      <c r="U2867" s="1" t="s">
        <v>35</v>
      </c>
      <c r="V2867" s="1">
        <v>1</v>
      </c>
      <c r="W2867" s="1">
        <v>1</v>
      </c>
      <c r="X2867" s="1" t="s">
        <v>5733</v>
      </c>
      <c r="Y2867" s="1">
        <v>0</v>
      </c>
    </row>
    <row r="2868" spans="1:25">
      <c r="A2868" s="1">
        <v>2867</v>
      </c>
      <c r="B2868" s="1">
        <v>17</v>
      </c>
      <c r="C2868" s="1" t="s">
        <v>25</v>
      </c>
      <c r="D2868" s="1">
        <v>321028</v>
      </c>
      <c r="E2868" s="1" t="s">
        <v>2343</v>
      </c>
      <c r="F2868" s="1" t="s">
        <v>5734</v>
      </c>
      <c r="G2868" s="1" t="s">
        <v>28</v>
      </c>
      <c r="H2868" s="1">
        <v>21975.6482235</v>
      </c>
      <c r="I2868" s="1">
        <v>21976</v>
      </c>
      <c r="J2868" s="1">
        <v>0.35177649999999999</v>
      </c>
      <c r="K2868" s="1" t="s">
        <v>5734</v>
      </c>
      <c r="L2868" s="1" t="s">
        <v>2981</v>
      </c>
      <c r="M2868" s="1" t="s">
        <v>5734</v>
      </c>
      <c r="N2868" s="1" t="s">
        <v>30</v>
      </c>
      <c r="O2868" s="1" t="s">
        <v>55</v>
      </c>
      <c r="P2868" s="1" t="s">
        <v>4777</v>
      </c>
      <c r="Q2868" s="1" t="s">
        <v>5735</v>
      </c>
      <c r="R2868" s="1">
        <f t="shared" si="101"/>
        <v>4737</v>
      </c>
      <c r="S2868" s="1" t="s">
        <v>5569</v>
      </c>
      <c r="T2868" s="1" t="s">
        <v>3282</v>
      </c>
      <c r="U2868" s="1" t="s">
        <v>35</v>
      </c>
      <c r="V2868" s="1">
        <v>1</v>
      </c>
      <c r="W2868" s="1">
        <v>1</v>
      </c>
      <c r="X2868" s="1" t="s">
        <v>5736</v>
      </c>
      <c r="Y2868" s="1">
        <v>0</v>
      </c>
    </row>
    <row r="2869" spans="1:25">
      <c r="A2869" s="1">
        <v>2868</v>
      </c>
      <c r="B2869" s="1">
        <v>17</v>
      </c>
      <c r="C2869" s="1" t="s">
        <v>25</v>
      </c>
      <c r="D2869" s="1">
        <v>321028</v>
      </c>
      <c r="E2869" s="1" t="s">
        <v>2343</v>
      </c>
      <c r="F2869" s="1" t="s">
        <v>5734</v>
      </c>
      <c r="G2869" s="1" t="s">
        <v>28</v>
      </c>
      <c r="H2869" s="1">
        <v>21975.6482235</v>
      </c>
      <c r="I2869" s="1">
        <v>21976</v>
      </c>
      <c r="J2869" s="1">
        <v>0.35177649999999999</v>
      </c>
      <c r="K2869" s="1" t="s">
        <v>5734</v>
      </c>
      <c r="L2869" s="1" t="s">
        <v>2981</v>
      </c>
      <c r="M2869" s="1" t="s">
        <v>5734</v>
      </c>
      <c r="N2869" s="1" t="s">
        <v>30</v>
      </c>
      <c r="O2869" s="1" t="s">
        <v>133</v>
      </c>
      <c r="P2869" s="1" t="s">
        <v>259</v>
      </c>
      <c r="Q2869" s="1" t="s">
        <v>5735</v>
      </c>
      <c r="R2869" s="1">
        <f t="shared" si="101"/>
        <v>5755</v>
      </c>
      <c r="S2869" s="1" t="s">
        <v>5569</v>
      </c>
      <c r="T2869" s="1" t="s">
        <v>3282</v>
      </c>
      <c r="U2869" s="1" t="s">
        <v>35</v>
      </c>
      <c r="V2869" s="1">
        <v>1</v>
      </c>
      <c r="W2869" s="1">
        <v>1</v>
      </c>
      <c r="X2869" s="1" t="s">
        <v>5736</v>
      </c>
      <c r="Y2869" s="1">
        <v>0</v>
      </c>
    </row>
    <row r="2870" spans="1:25">
      <c r="A2870" s="1">
        <v>2869</v>
      </c>
      <c r="B2870" s="1">
        <v>17</v>
      </c>
      <c r="C2870" s="1" t="s">
        <v>25</v>
      </c>
      <c r="D2870" s="1">
        <v>321028</v>
      </c>
      <c r="E2870" s="1" t="s">
        <v>2343</v>
      </c>
      <c r="F2870" s="1" t="s">
        <v>5734</v>
      </c>
      <c r="G2870" s="1" t="s">
        <v>28</v>
      </c>
      <c r="H2870" s="1">
        <v>21975.6482235</v>
      </c>
      <c r="I2870" s="1">
        <v>21976</v>
      </c>
      <c r="J2870" s="1">
        <v>0.35177649999999999</v>
      </c>
      <c r="K2870" s="1" t="s">
        <v>5734</v>
      </c>
      <c r="L2870" s="1" t="s">
        <v>2981</v>
      </c>
      <c r="M2870" s="1" t="s">
        <v>5734</v>
      </c>
      <c r="N2870" s="1" t="s">
        <v>30</v>
      </c>
      <c r="O2870" s="1" t="s">
        <v>31</v>
      </c>
      <c r="P2870" s="1" t="s">
        <v>1428</v>
      </c>
      <c r="Q2870" s="1" t="s">
        <v>5735</v>
      </c>
      <c r="R2870" s="1">
        <f t="shared" si="101"/>
        <v>11509</v>
      </c>
      <c r="S2870" s="1" t="s">
        <v>5569</v>
      </c>
      <c r="T2870" s="1" t="s">
        <v>3282</v>
      </c>
      <c r="U2870" s="1" t="s">
        <v>35</v>
      </c>
      <c r="V2870" s="1">
        <v>1</v>
      </c>
      <c r="W2870" s="1">
        <v>1</v>
      </c>
      <c r="X2870" s="1" t="s">
        <v>5736</v>
      </c>
      <c r="Y2870" s="1">
        <v>0</v>
      </c>
    </row>
    <row r="2871" spans="1:25">
      <c r="A2871" s="1">
        <v>2870</v>
      </c>
      <c r="B2871" s="1">
        <v>17</v>
      </c>
      <c r="C2871" s="1" t="s">
        <v>25</v>
      </c>
      <c r="D2871" s="1">
        <v>321028</v>
      </c>
      <c r="E2871" s="1" t="s">
        <v>2343</v>
      </c>
      <c r="F2871" s="1" t="s">
        <v>5737</v>
      </c>
      <c r="G2871" s="1" t="s">
        <v>28</v>
      </c>
      <c r="H2871" s="1">
        <v>23080.7817049</v>
      </c>
      <c r="I2871" s="1">
        <v>23081</v>
      </c>
      <c r="J2871" s="1">
        <v>0.21829509999999999</v>
      </c>
      <c r="K2871" s="1" t="s">
        <v>5737</v>
      </c>
      <c r="L2871" s="1" t="s">
        <v>2981</v>
      </c>
      <c r="M2871" s="1" t="s">
        <v>5737</v>
      </c>
      <c r="N2871" s="1" t="s">
        <v>30</v>
      </c>
      <c r="O2871" s="1" t="s">
        <v>31</v>
      </c>
      <c r="P2871" s="1" t="s">
        <v>5738</v>
      </c>
      <c r="Q2871" s="1" t="s">
        <v>5738</v>
      </c>
      <c r="R2871" s="1">
        <f t="shared" si="101"/>
        <v>23098</v>
      </c>
      <c r="S2871" s="1" t="s">
        <v>5569</v>
      </c>
      <c r="T2871" s="1" t="s">
        <v>3282</v>
      </c>
      <c r="U2871" s="1" t="s">
        <v>35</v>
      </c>
      <c r="V2871" s="1">
        <v>1</v>
      </c>
      <c r="W2871" s="1">
        <v>1</v>
      </c>
      <c r="X2871" s="1" t="s">
        <v>5739</v>
      </c>
      <c r="Y2871" s="1">
        <v>0</v>
      </c>
    </row>
    <row r="2872" spans="1:25">
      <c r="A2872" s="1">
        <v>2871</v>
      </c>
      <c r="B2872" s="1">
        <v>17</v>
      </c>
      <c r="C2872" s="1" t="s">
        <v>25</v>
      </c>
      <c r="D2872" s="1">
        <v>321028</v>
      </c>
      <c r="E2872" s="1" t="s">
        <v>2343</v>
      </c>
      <c r="F2872" s="1" t="s">
        <v>5740</v>
      </c>
      <c r="G2872" s="1" t="s">
        <v>28</v>
      </c>
      <c r="H2872" s="1">
        <v>8571.7479375500006</v>
      </c>
      <c r="I2872" s="1">
        <v>8572</v>
      </c>
      <c r="J2872" s="1">
        <v>0.25206244999900002</v>
      </c>
      <c r="K2872" s="1" t="s">
        <v>5740</v>
      </c>
      <c r="L2872" s="1" t="s">
        <v>3153</v>
      </c>
      <c r="M2872" s="1" t="s">
        <v>5740</v>
      </c>
      <c r="N2872" s="1" t="s">
        <v>30</v>
      </c>
      <c r="O2872" s="1" t="s">
        <v>31</v>
      </c>
      <c r="P2872" s="1" t="s">
        <v>259</v>
      </c>
      <c r="Q2872" s="1" t="s">
        <v>5554</v>
      </c>
      <c r="R2872" s="1">
        <f t="shared" ref="R2872:R2891" si="102">P2872*V2872/W2872</f>
        <v>5755</v>
      </c>
      <c r="S2872" s="1" t="s">
        <v>5325</v>
      </c>
      <c r="T2872" s="1" t="s">
        <v>5326</v>
      </c>
      <c r="U2872" s="1" t="s">
        <v>35</v>
      </c>
      <c r="V2872" s="1">
        <v>1</v>
      </c>
      <c r="W2872" s="1">
        <v>1</v>
      </c>
      <c r="X2872" s="1" t="s">
        <v>5741</v>
      </c>
      <c r="Y2872" s="1">
        <v>0</v>
      </c>
    </row>
    <row r="2873" spans="1:25">
      <c r="A2873" s="1">
        <v>2872</v>
      </c>
      <c r="B2873" s="1">
        <v>17</v>
      </c>
      <c r="C2873" s="1" t="s">
        <v>25</v>
      </c>
      <c r="D2873" s="1">
        <v>321028</v>
      </c>
      <c r="E2873" s="1" t="s">
        <v>2343</v>
      </c>
      <c r="F2873" s="1" t="s">
        <v>5740</v>
      </c>
      <c r="G2873" s="1" t="s">
        <v>28</v>
      </c>
      <c r="H2873" s="1">
        <v>8571.7479375500006</v>
      </c>
      <c r="I2873" s="1">
        <v>8572</v>
      </c>
      <c r="J2873" s="1">
        <v>0.25206244999900002</v>
      </c>
      <c r="K2873" s="1" t="s">
        <v>5740</v>
      </c>
      <c r="L2873" s="1" t="s">
        <v>3436</v>
      </c>
      <c r="M2873" s="1" t="s">
        <v>5740</v>
      </c>
      <c r="N2873" s="1" t="s">
        <v>30</v>
      </c>
      <c r="O2873" s="1" t="s">
        <v>31</v>
      </c>
      <c r="P2873" s="1" t="s">
        <v>3745</v>
      </c>
      <c r="Q2873" s="1" t="s">
        <v>5554</v>
      </c>
      <c r="R2873" s="1">
        <f t="shared" si="102"/>
        <v>2733</v>
      </c>
      <c r="S2873" s="1" t="s">
        <v>5456</v>
      </c>
      <c r="T2873" s="1" t="s">
        <v>5457</v>
      </c>
      <c r="U2873" s="1" t="s">
        <v>35</v>
      </c>
      <c r="V2873" s="1">
        <v>1</v>
      </c>
      <c r="W2873" s="1">
        <v>1</v>
      </c>
      <c r="X2873" s="1" t="s">
        <v>5741</v>
      </c>
      <c r="Y2873" s="1">
        <v>0</v>
      </c>
    </row>
    <row r="2874" spans="1:25">
      <c r="A2874" s="1">
        <v>2873</v>
      </c>
      <c r="B2874" s="1">
        <v>17</v>
      </c>
      <c r="C2874" s="1" t="s">
        <v>25</v>
      </c>
      <c r="D2874" s="1">
        <v>321028</v>
      </c>
      <c r="E2874" s="1" t="s">
        <v>2343</v>
      </c>
      <c r="F2874" s="1" t="s">
        <v>5742</v>
      </c>
      <c r="G2874" s="1" t="s">
        <v>28</v>
      </c>
      <c r="H2874" s="1">
        <v>13328.152264599999</v>
      </c>
      <c r="I2874" s="1">
        <v>13328.152264599999</v>
      </c>
      <c r="J2874" s="1">
        <v>0</v>
      </c>
      <c r="K2874" s="1" t="s">
        <v>5743</v>
      </c>
      <c r="L2874" s="1" t="s">
        <v>3153</v>
      </c>
      <c r="O2874" s="1" t="s">
        <v>133</v>
      </c>
      <c r="P2874" s="1" t="s">
        <v>5744</v>
      </c>
      <c r="Q2874" s="1" t="s">
        <v>5745</v>
      </c>
      <c r="R2874" s="1">
        <f t="shared" si="102"/>
        <v>21256</v>
      </c>
      <c r="S2874" s="1" t="s">
        <v>5746</v>
      </c>
      <c r="T2874" s="1" t="s">
        <v>5326</v>
      </c>
      <c r="U2874" s="1" t="s">
        <v>35</v>
      </c>
      <c r="V2874" s="1">
        <v>1</v>
      </c>
      <c r="W2874" s="1">
        <v>1</v>
      </c>
      <c r="X2874" s="1" t="s">
        <v>5747</v>
      </c>
      <c r="Y2874" s="1">
        <v>0</v>
      </c>
    </row>
    <row r="2875" spans="1:25">
      <c r="A2875" s="1">
        <v>2874</v>
      </c>
      <c r="B2875" s="1">
        <v>17</v>
      </c>
      <c r="C2875" s="1" t="s">
        <v>25</v>
      </c>
      <c r="D2875" s="1">
        <v>321028</v>
      </c>
      <c r="E2875" s="1" t="s">
        <v>2343</v>
      </c>
      <c r="F2875" s="1" t="s">
        <v>5742</v>
      </c>
      <c r="G2875" s="1" t="s">
        <v>28</v>
      </c>
      <c r="H2875" s="1">
        <v>13328.152264599999</v>
      </c>
      <c r="I2875" s="1">
        <v>13328.152264599999</v>
      </c>
      <c r="J2875" s="1">
        <v>0</v>
      </c>
      <c r="K2875" s="1" t="s">
        <v>5743</v>
      </c>
      <c r="L2875" s="1" t="s">
        <v>3436</v>
      </c>
      <c r="O2875" s="1" t="s">
        <v>133</v>
      </c>
      <c r="P2875" s="1" t="s">
        <v>2363</v>
      </c>
      <c r="Q2875" s="1" t="s">
        <v>5745</v>
      </c>
      <c r="R2875" s="1">
        <f t="shared" si="102"/>
        <v>17264</v>
      </c>
      <c r="S2875" s="1" t="s">
        <v>5748</v>
      </c>
      <c r="T2875" s="1" t="s">
        <v>5749</v>
      </c>
      <c r="U2875" s="1" t="s">
        <v>35</v>
      </c>
      <c r="V2875" s="1">
        <v>1</v>
      </c>
      <c r="W2875" s="1">
        <v>1</v>
      </c>
      <c r="X2875" s="1" t="s">
        <v>5747</v>
      </c>
      <c r="Y2875" s="1">
        <v>0</v>
      </c>
    </row>
    <row r="2876" spans="1:25">
      <c r="A2876" s="1">
        <v>2875</v>
      </c>
      <c r="B2876" s="1">
        <v>17</v>
      </c>
      <c r="C2876" s="1" t="s">
        <v>25</v>
      </c>
      <c r="D2876" s="1">
        <v>321028</v>
      </c>
      <c r="E2876" s="1" t="s">
        <v>2343</v>
      </c>
      <c r="F2876" s="1" t="s">
        <v>5742</v>
      </c>
      <c r="G2876" s="1" t="s">
        <v>28</v>
      </c>
      <c r="H2876" s="1">
        <v>13328.152264599999</v>
      </c>
      <c r="I2876" s="1">
        <v>13328.152264599999</v>
      </c>
      <c r="J2876" s="1">
        <v>0</v>
      </c>
      <c r="K2876" s="1" t="s">
        <v>5743</v>
      </c>
      <c r="L2876" s="1" t="s">
        <v>3313</v>
      </c>
      <c r="O2876" s="1" t="s">
        <v>133</v>
      </c>
      <c r="P2876" s="1" t="s">
        <v>5750</v>
      </c>
      <c r="Q2876" s="1" t="s">
        <v>5745</v>
      </c>
      <c r="R2876" s="1">
        <f t="shared" si="102"/>
        <v>38520</v>
      </c>
      <c r="S2876" s="1" t="s">
        <v>5751</v>
      </c>
      <c r="T2876" s="1" t="s">
        <v>5752</v>
      </c>
      <c r="U2876" s="1" t="s">
        <v>35</v>
      </c>
      <c r="V2876" s="1">
        <v>1</v>
      </c>
      <c r="W2876" s="1">
        <v>1</v>
      </c>
      <c r="X2876" s="1" t="s">
        <v>5747</v>
      </c>
      <c r="Y2876" s="1">
        <v>0</v>
      </c>
    </row>
    <row r="2877" spans="1:25">
      <c r="A2877" s="1">
        <v>2876</v>
      </c>
      <c r="B2877" s="1">
        <v>17</v>
      </c>
      <c r="C2877" s="1" t="s">
        <v>25</v>
      </c>
      <c r="D2877" s="1">
        <v>321028</v>
      </c>
      <c r="E2877" s="1" t="s">
        <v>2343</v>
      </c>
      <c r="F2877" s="1" t="s">
        <v>5753</v>
      </c>
      <c r="G2877" s="1" t="s">
        <v>28</v>
      </c>
      <c r="H2877" s="1">
        <v>63787.304577399998</v>
      </c>
      <c r="I2877" s="1">
        <v>63787.304577399998</v>
      </c>
      <c r="J2877" s="1">
        <v>0</v>
      </c>
      <c r="K2877" s="1" t="s">
        <v>4750</v>
      </c>
      <c r="L2877" s="1" t="s">
        <v>191</v>
      </c>
      <c r="O2877" s="1" t="s">
        <v>60</v>
      </c>
      <c r="P2877" s="1" t="s">
        <v>5754</v>
      </c>
      <c r="Q2877" s="1" t="s">
        <v>5754</v>
      </c>
      <c r="R2877" s="1">
        <f t="shared" si="102"/>
        <v>9038</v>
      </c>
      <c r="S2877" s="1" t="s">
        <v>5755</v>
      </c>
      <c r="T2877" s="1" t="s">
        <v>5756</v>
      </c>
      <c r="U2877" s="1" t="s">
        <v>35</v>
      </c>
      <c r="V2877" s="1">
        <v>1</v>
      </c>
      <c r="W2877" s="1">
        <v>1</v>
      </c>
      <c r="X2877" s="1" t="s">
        <v>4754</v>
      </c>
      <c r="Y2877" s="1">
        <v>0</v>
      </c>
    </row>
    <row r="2878" spans="1:25">
      <c r="A2878" s="1">
        <v>2877</v>
      </c>
      <c r="B2878" s="1">
        <v>18</v>
      </c>
      <c r="C2878" s="1" t="s">
        <v>25</v>
      </c>
      <c r="D2878" s="1">
        <v>321028</v>
      </c>
      <c r="E2878" s="1" t="s">
        <v>2343</v>
      </c>
      <c r="F2878" s="1" t="s">
        <v>5757</v>
      </c>
      <c r="G2878" s="1" t="s">
        <v>28</v>
      </c>
      <c r="H2878" s="1">
        <v>571.45157800499999</v>
      </c>
      <c r="I2878" s="1">
        <v>571</v>
      </c>
      <c r="J2878" s="1">
        <v>-0.451578005</v>
      </c>
      <c r="K2878" s="1" t="s">
        <v>5757</v>
      </c>
      <c r="L2878" s="1" t="s">
        <v>5758</v>
      </c>
      <c r="M2878" s="1" t="s">
        <v>5757</v>
      </c>
      <c r="N2878" s="1" t="s">
        <v>30</v>
      </c>
      <c r="O2878" s="1" t="s">
        <v>55</v>
      </c>
      <c r="P2878" s="1" t="s">
        <v>141</v>
      </c>
      <c r="Q2878" s="1" t="s">
        <v>141</v>
      </c>
      <c r="R2878" s="1">
        <f t="shared" si="102"/>
        <v>278.5</v>
      </c>
      <c r="S2878" s="1" t="s">
        <v>5759</v>
      </c>
      <c r="T2878" s="1" t="s">
        <v>5760</v>
      </c>
      <c r="U2878" s="1" t="s">
        <v>48</v>
      </c>
      <c r="V2878" s="1">
        <v>1</v>
      </c>
      <c r="W2878" s="1">
        <v>2</v>
      </c>
      <c r="X2878" s="1" t="s">
        <v>5761</v>
      </c>
      <c r="Y2878" s="1">
        <v>0</v>
      </c>
    </row>
    <row r="2879" spans="1:25">
      <c r="A2879" s="1">
        <v>2878</v>
      </c>
      <c r="B2879" s="1">
        <v>18</v>
      </c>
      <c r="C2879" s="1" t="s">
        <v>25</v>
      </c>
      <c r="D2879" s="1">
        <v>321028</v>
      </c>
      <c r="E2879" s="1" t="s">
        <v>2343</v>
      </c>
      <c r="F2879" s="1" t="s">
        <v>5757</v>
      </c>
      <c r="G2879" s="1" t="s">
        <v>28</v>
      </c>
      <c r="H2879" s="1">
        <v>571.45157800499999</v>
      </c>
      <c r="I2879" s="1">
        <v>571</v>
      </c>
      <c r="J2879" s="1">
        <v>-0.451578005</v>
      </c>
      <c r="K2879" s="1" t="s">
        <v>5757</v>
      </c>
      <c r="L2879" s="1" t="s">
        <v>5758</v>
      </c>
      <c r="M2879" s="1" t="s">
        <v>5757</v>
      </c>
      <c r="N2879" s="1" t="s">
        <v>30</v>
      </c>
      <c r="O2879" s="1" t="s">
        <v>55</v>
      </c>
      <c r="P2879" s="1" t="s">
        <v>141</v>
      </c>
      <c r="Q2879" s="1" t="s">
        <v>141</v>
      </c>
      <c r="R2879" s="1">
        <f t="shared" si="102"/>
        <v>278.5</v>
      </c>
      <c r="S2879" s="1" t="s">
        <v>5762</v>
      </c>
      <c r="T2879" s="1" t="s">
        <v>5763</v>
      </c>
      <c r="U2879" s="1" t="s">
        <v>48</v>
      </c>
      <c r="V2879" s="1">
        <v>1</v>
      </c>
      <c r="W2879" s="1">
        <v>2</v>
      </c>
      <c r="X2879" s="1" t="s">
        <v>5761</v>
      </c>
      <c r="Y2879" s="1">
        <v>0</v>
      </c>
    </row>
    <row r="2880" spans="1:25">
      <c r="A2880" s="1">
        <v>2879</v>
      </c>
      <c r="B2880" s="1">
        <v>18</v>
      </c>
      <c r="C2880" s="1" t="s">
        <v>25</v>
      </c>
      <c r="D2880" s="1">
        <v>321028</v>
      </c>
      <c r="E2880" s="1" t="s">
        <v>2343</v>
      </c>
      <c r="F2880" s="1" t="s">
        <v>5764</v>
      </c>
      <c r="G2880" s="1" t="s">
        <v>28</v>
      </c>
      <c r="H2880" s="1">
        <v>5308.3370304800001</v>
      </c>
      <c r="I2880" s="1">
        <v>5308</v>
      </c>
      <c r="J2880" s="1">
        <v>-0.33703048000000002</v>
      </c>
      <c r="K2880" s="1" t="s">
        <v>5764</v>
      </c>
      <c r="L2880" s="1" t="s">
        <v>5758</v>
      </c>
      <c r="M2880" s="1" t="s">
        <v>5764</v>
      </c>
      <c r="N2880" s="1" t="s">
        <v>30</v>
      </c>
      <c r="O2880" s="1" t="s">
        <v>60</v>
      </c>
      <c r="P2880" s="1" t="s">
        <v>5765</v>
      </c>
      <c r="Q2880" s="1" t="s">
        <v>5765</v>
      </c>
      <c r="R2880" s="1">
        <f t="shared" si="102"/>
        <v>2584</v>
      </c>
      <c r="S2880" s="1" t="s">
        <v>5759</v>
      </c>
      <c r="T2880" s="1" t="s">
        <v>5760</v>
      </c>
      <c r="U2880" s="1" t="s">
        <v>48</v>
      </c>
      <c r="V2880" s="1">
        <v>1</v>
      </c>
      <c r="W2880" s="1">
        <v>2</v>
      </c>
      <c r="X2880" s="1" t="s">
        <v>5766</v>
      </c>
      <c r="Y2880" s="1">
        <v>0</v>
      </c>
    </row>
    <row r="2881" spans="1:25">
      <c r="A2881" s="1">
        <v>2880</v>
      </c>
      <c r="B2881" s="1">
        <v>18</v>
      </c>
      <c r="C2881" s="1" t="s">
        <v>25</v>
      </c>
      <c r="D2881" s="1">
        <v>321028</v>
      </c>
      <c r="E2881" s="1" t="s">
        <v>2343</v>
      </c>
      <c r="F2881" s="1" t="s">
        <v>5764</v>
      </c>
      <c r="G2881" s="1" t="s">
        <v>28</v>
      </c>
      <c r="H2881" s="1">
        <v>5308.3370304800001</v>
      </c>
      <c r="I2881" s="1">
        <v>5308</v>
      </c>
      <c r="J2881" s="1">
        <v>-0.33703048000000002</v>
      </c>
      <c r="K2881" s="1" t="s">
        <v>5764</v>
      </c>
      <c r="L2881" s="1" t="s">
        <v>5758</v>
      </c>
      <c r="M2881" s="1" t="s">
        <v>5764</v>
      </c>
      <c r="N2881" s="1" t="s">
        <v>30</v>
      </c>
      <c r="O2881" s="1" t="s">
        <v>60</v>
      </c>
      <c r="P2881" s="1" t="s">
        <v>5765</v>
      </c>
      <c r="Q2881" s="1" t="s">
        <v>5765</v>
      </c>
      <c r="R2881" s="1">
        <f t="shared" si="102"/>
        <v>2584</v>
      </c>
      <c r="S2881" s="1" t="s">
        <v>5762</v>
      </c>
      <c r="T2881" s="1" t="s">
        <v>5763</v>
      </c>
      <c r="U2881" s="1" t="s">
        <v>48</v>
      </c>
      <c r="V2881" s="1">
        <v>1</v>
      </c>
      <c r="W2881" s="1">
        <v>2</v>
      </c>
      <c r="X2881" s="1" t="s">
        <v>5766</v>
      </c>
      <c r="Y2881" s="1">
        <v>0</v>
      </c>
    </row>
    <row r="2882" spans="1:25">
      <c r="A2882" s="1">
        <v>2881</v>
      </c>
      <c r="B2882" s="1">
        <v>18</v>
      </c>
      <c r="C2882" s="1" t="s">
        <v>25</v>
      </c>
      <c r="D2882" s="1">
        <v>321028</v>
      </c>
      <c r="E2882" s="1" t="s">
        <v>2343</v>
      </c>
      <c r="F2882" s="1" t="s">
        <v>4490</v>
      </c>
      <c r="G2882" s="1" t="s">
        <v>28</v>
      </c>
      <c r="H2882" s="1">
        <v>466.75655849999998</v>
      </c>
      <c r="I2882" s="1">
        <v>467</v>
      </c>
      <c r="J2882" s="1">
        <v>0.24344150000000001</v>
      </c>
      <c r="K2882" s="1" t="s">
        <v>4490</v>
      </c>
      <c r="L2882" s="1" t="s">
        <v>5758</v>
      </c>
      <c r="M2882" s="1" t="s">
        <v>4490</v>
      </c>
      <c r="N2882" s="1" t="s">
        <v>30</v>
      </c>
      <c r="O2882" s="1" t="s">
        <v>55</v>
      </c>
      <c r="P2882" s="1" t="s">
        <v>1203</v>
      </c>
      <c r="Q2882" s="1" t="s">
        <v>1203</v>
      </c>
      <c r="R2882" s="1">
        <f t="shared" si="102"/>
        <v>241</v>
      </c>
      <c r="S2882" s="1" t="s">
        <v>5759</v>
      </c>
      <c r="T2882" s="1" t="s">
        <v>5760</v>
      </c>
      <c r="U2882" s="1" t="s">
        <v>48</v>
      </c>
      <c r="V2882" s="1">
        <v>1</v>
      </c>
      <c r="W2882" s="1">
        <v>2</v>
      </c>
      <c r="X2882" s="1" t="s">
        <v>5767</v>
      </c>
      <c r="Y2882" s="1">
        <v>0</v>
      </c>
    </row>
    <row r="2883" spans="1:25">
      <c r="A2883" s="1">
        <v>2882</v>
      </c>
      <c r="B2883" s="1">
        <v>18</v>
      </c>
      <c r="C2883" s="1" t="s">
        <v>25</v>
      </c>
      <c r="D2883" s="1">
        <v>321028</v>
      </c>
      <c r="E2883" s="1" t="s">
        <v>2343</v>
      </c>
      <c r="F2883" s="1" t="s">
        <v>4490</v>
      </c>
      <c r="G2883" s="1" t="s">
        <v>28</v>
      </c>
      <c r="H2883" s="1">
        <v>466.75655849999998</v>
      </c>
      <c r="I2883" s="1">
        <v>467</v>
      </c>
      <c r="J2883" s="1">
        <v>0.24344150000000001</v>
      </c>
      <c r="K2883" s="1" t="s">
        <v>4490</v>
      </c>
      <c r="L2883" s="1" t="s">
        <v>5758</v>
      </c>
      <c r="M2883" s="1" t="s">
        <v>4490</v>
      </c>
      <c r="N2883" s="1" t="s">
        <v>30</v>
      </c>
      <c r="O2883" s="1" t="s">
        <v>55</v>
      </c>
      <c r="P2883" s="1" t="s">
        <v>1203</v>
      </c>
      <c r="Q2883" s="1" t="s">
        <v>1203</v>
      </c>
      <c r="R2883" s="1">
        <f t="shared" si="102"/>
        <v>241</v>
      </c>
      <c r="S2883" s="1" t="s">
        <v>5762</v>
      </c>
      <c r="T2883" s="1" t="s">
        <v>5763</v>
      </c>
      <c r="U2883" s="1" t="s">
        <v>48</v>
      </c>
      <c r="V2883" s="1">
        <v>1</v>
      </c>
      <c r="W2883" s="1">
        <v>2</v>
      </c>
      <c r="X2883" s="1" t="s">
        <v>5767</v>
      </c>
      <c r="Y2883" s="1">
        <v>0</v>
      </c>
    </row>
    <row r="2884" spans="1:25">
      <c r="A2884" s="1">
        <v>2883</v>
      </c>
      <c r="B2884" s="1">
        <v>18</v>
      </c>
      <c r="C2884" s="1" t="s">
        <v>25</v>
      </c>
      <c r="D2884" s="1">
        <v>321028</v>
      </c>
      <c r="E2884" s="1" t="s">
        <v>2343</v>
      </c>
      <c r="F2884" s="1" t="s">
        <v>5768</v>
      </c>
      <c r="G2884" s="1" t="s">
        <v>28</v>
      </c>
      <c r="H2884" s="1">
        <v>3480.9060654599998</v>
      </c>
      <c r="I2884" s="1">
        <v>3481</v>
      </c>
      <c r="J2884" s="1">
        <v>9.3934540000200004E-2</v>
      </c>
      <c r="K2884" s="1" t="s">
        <v>5768</v>
      </c>
      <c r="L2884" s="1" t="s">
        <v>5758</v>
      </c>
      <c r="M2884" s="1" t="s">
        <v>5768</v>
      </c>
      <c r="N2884" s="1" t="s">
        <v>30</v>
      </c>
      <c r="O2884" s="1" t="s">
        <v>60</v>
      </c>
      <c r="P2884" s="1" t="s">
        <v>3011</v>
      </c>
      <c r="Q2884" s="1" t="s">
        <v>3011</v>
      </c>
      <c r="R2884" s="1">
        <f t="shared" si="102"/>
        <v>1652.5</v>
      </c>
      <c r="S2884" s="1" t="s">
        <v>5759</v>
      </c>
      <c r="T2884" s="1" t="s">
        <v>5760</v>
      </c>
      <c r="U2884" s="1" t="s">
        <v>48</v>
      </c>
      <c r="V2884" s="1">
        <v>1</v>
      </c>
      <c r="W2884" s="1">
        <v>2</v>
      </c>
      <c r="X2884" s="1" t="s">
        <v>5769</v>
      </c>
      <c r="Y2884" s="1">
        <v>0</v>
      </c>
    </row>
    <row r="2885" spans="1:25">
      <c r="A2885" s="1">
        <v>2884</v>
      </c>
      <c r="B2885" s="1">
        <v>18</v>
      </c>
      <c r="C2885" s="1" t="s">
        <v>25</v>
      </c>
      <c r="D2885" s="1">
        <v>321028</v>
      </c>
      <c r="E2885" s="1" t="s">
        <v>2343</v>
      </c>
      <c r="F2885" s="1" t="s">
        <v>5768</v>
      </c>
      <c r="G2885" s="1" t="s">
        <v>28</v>
      </c>
      <c r="H2885" s="1">
        <v>3480.9060654599998</v>
      </c>
      <c r="I2885" s="1">
        <v>3481</v>
      </c>
      <c r="J2885" s="1">
        <v>9.3934540000200004E-2</v>
      </c>
      <c r="K2885" s="1" t="s">
        <v>5768</v>
      </c>
      <c r="L2885" s="1" t="s">
        <v>5758</v>
      </c>
      <c r="M2885" s="1" t="s">
        <v>5768</v>
      </c>
      <c r="N2885" s="1" t="s">
        <v>30</v>
      </c>
      <c r="O2885" s="1" t="s">
        <v>60</v>
      </c>
      <c r="P2885" s="1" t="s">
        <v>3011</v>
      </c>
      <c r="Q2885" s="1" t="s">
        <v>3011</v>
      </c>
      <c r="R2885" s="1">
        <f t="shared" si="102"/>
        <v>1652.5</v>
      </c>
      <c r="S2885" s="1" t="s">
        <v>5762</v>
      </c>
      <c r="T2885" s="1" t="s">
        <v>5763</v>
      </c>
      <c r="U2885" s="1" t="s">
        <v>48</v>
      </c>
      <c r="V2885" s="1">
        <v>1</v>
      </c>
      <c r="W2885" s="1">
        <v>2</v>
      </c>
      <c r="X2885" s="1" t="s">
        <v>5769</v>
      </c>
      <c r="Y2885" s="1">
        <v>0</v>
      </c>
    </row>
    <row r="2886" spans="1:25">
      <c r="A2886" s="1">
        <v>2885</v>
      </c>
      <c r="B2886" s="1">
        <v>18</v>
      </c>
      <c r="C2886" s="1" t="s">
        <v>25</v>
      </c>
      <c r="D2886" s="1">
        <v>321028</v>
      </c>
      <c r="E2886" s="1" t="s">
        <v>2343</v>
      </c>
      <c r="F2886" s="1" t="s">
        <v>5770</v>
      </c>
      <c r="G2886" s="1" t="s">
        <v>28</v>
      </c>
      <c r="H2886" s="1">
        <v>1281.95151347</v>
      </c>
      <c r="I2886" s="1">
        <v>1282</v>
      </c>
      <c r="J2886" s="1">
        <v>4.848653E-2</v>
      </c>
      <c r="K2886" s="1" t="s">
        <v>5770</v>
      </c>
      <c r="L2886" s="1" t="s">
        <v>228</v>
      </c>
      <c r="M2886" s="1" t="s">
        <v>5770</v>
      </c>
      <c r="N2886" s="1" t="s">
        <v>30</v>
      </c>
      <c r="O2886" s="1" t="s">
        <v>60</v>
      </c>
      <c r="P2886" s="1" t="s">
        <v>2236</v>
      </c>
      <c r="Q2886" s="1" t="s">
        <v>2236</v>
      </c>
      <c r="R2886" s="1">
        <f t="shared" si="102"/>
        <v>1324</v>
      </c>
      <c r="S2886" s="1" t="s">
        <v>5771</v>
      </c>
      <c r="T2886" s="1" t="s">
        <v>5772</v>
      </c>
      <c r="U2886" s="1" t="s">
        <v>35</v>
      </c>
      <c r="V2886" s="1">
        <v>1</v>
      </c>
      <c r="W2886" s="1">
        <v>1</v>
      </c>
      <c r="X2886" s="1" t="s">
        <v>5773</v>
      </c>
      <c r="Y2886" s="1">
        <v>0</v>
      </c>
    </row>
    <row r="2887" spans="1:25">
      <c r="A2887" s="1">
        <v>2886</v>
      </c>
      <c r="B2887" s="1">
        <v>18</v>
      </c>
      <c r="C2887" s="1" t="s">
        <v>25</v>
      </c>
      <c r="D2887" s="1">
        <v>321028</v>
      </c>
      <c r="E2887" s="1" t="s">
        <v>2343</v>
      </c>
      <c r="F2887" s="1" t="s">
        <v>5774</v>
      </c>
      <c r="G2887" s="1" t="s">
        <v>28</v>
      </c>
      <c r="H2887" s="1">
        <v>1507.4878230700001</v>
      </c>
      <c r="I2887" s="1">
        <v>1507</v>
      </c>
      <c r="J2887" s="1">
        <v>-0.48782307000000003</v>
      </c>
      <c r="K2887" s="1" t="s">
        <v>5774</v>
      </c>
      <c r="L2887" s="1" t="s">
        <v>228</v>
      </c>
      <c r="M2887" s="1" t="s">
        <v>5774</v>
      </c>
      <c r="N2887" s="1" t="s">
        <v>30</v>
      </c>
      <c r="O2887" s="1" t="s">
        <v>55</v>
      </c>
      <c r="P2887" s="1" t="s">
        <v>3198</v>
      </c>
      <c r="Q2887" s="1" t="s">
        <v>3198</v>
      </c>
      <c r="R2887" s="1">
        <f t="shared" si="102"/>
        <v>1529</v>
      </c>
      <c r="S2887" s="1" t="s">
        <v>5771</v>
      </c>
      <c r="T2887" s="1" t="s">
        <v>5772</v>
      </c>
      <c r="U2887" s="1" t="s">
        <v>35</v>
      </c>
      <c r="V2887" s="1">
        <v>1</v>
      </c>
      <c r="W2887" s="1">
        <v>1</v>
      </c>
      <c r="X2887" s="1" t="s">
        <v>5775</v>
      </c>
      <c r="Y2887" s="1">
        <v>0</v>
      </c>
    </row>
    <row r="2888" spans="1:25">
      <c r="A2888" s="1">
        <v>2887</v>
      </c>
      <c r="B2888" s="1">
        <v>18</v>
      </c>
      <c r="C2888" s="1" t="s">
        <v>25</v>
      </c>
      <c r="D2888" s="1">
        <v>321028</v>
      </c>
      <c r="E2888" s="1" t="s">
        <v>2343</v>
      </c>
      <c r="F2888" s="1" t="s">
        <v>5776</v>
      </c>
      <c r="G2888" s="1" t="s">
        <v>28</v>
      </c>
      <c r="H2888" s="1">
        <v>1101.42451701</v>
      </c>
      <c r="I2888" s="1">
        <v>1101</v>
      </c>
      <c r="J2888" s="1">
        <v>-0.42451700999999997</v>
      </c>
      <c r="K2888" s="1" t="s">
        <v>5776</v>
      </c>
      <c r="L2888" s="1" t="s">
        <v>228</v>
      </c>
      <c r="M2888" s="1" t="s">
        <v>5777</v>
      </c>
      <c r="N2888" s="1" t="s">
        <v>76</v>
      </c>
      <c r="O2888" s="1" t="s">
        <v>55</v>
      </c>
      <c r="P2888" s="1" t="s">
        <v>1839</v>
      </c>
      <c r="Q2888" s="1" t="s">
        <v>1839</v>
      </c>
      <c r="R2888" s="1">
        <f t="shared" si="102"/>
        <v>1104</v>
      </c>
      <c r="S2888" s="1" t="s">
        <v>5771</v>
      </c>
      <c r="T2888" s="1" t="s">
        <v>5772</v>
      </c>
      <c r="U2888" s="1" t="s">
        <v>35</v>
      </c>
      <c r="V2888" s="1">
        <v>1</v>
      </c>
      <c r="W2888" s="1">
        <v>1</v>
      </c>
      <c r="X2888" s="1" t="s">
        <v>5778</v>
      </c>
      <c r="Y2888" s="1">
        <v>0</v>
      </c>
    </row>
    <row r="2889" spans="1:25">
      <c r="A2889" s="1">
        <v>2888</v>
      </c>
      <c r="B2889" s="1">
        <v>18</v>
      </c>
      <c r="C2889" s="1" t="s">
        <v>25</v>
      </c>
      <c r="D2889" s="1">
        <v>321028</v>
      </c>
      <c r="E2889" s="1" t="s">
        <v>2343</v>
      </c>
      <c r="F2889" s="1" t="s">
        <v>5779</v>
      </c>
      <c r="G2889" s="1" t="s">
        <v>28</v>
      </c>
      <c r="H2889" s="1">
        <v>2916.8862265299999</v>
      </c>
      <c r="I2889" s="1">
        <v>2917</v>
      </c>
      <c r="J2889" s="1">
        <v>0.11377347</v>
      </c>
      <c r="K2889" s="1" t="s">
        <v>5779</v>
      </c>
      <c r="L2889" s="1" t="s">
        <v>228</v>
      </c>
      <c r="M2889" s="1" t="s">
        <v>5779</v>
      </c>
      <c r="N2889" s="1" t="s">
        <v>30</v>
      </c>
      <c r="O2889" s="1" t="s">
        <v>31</v>
      </c>
      <c r="P2889" s="1" t="s">
        <v>2476</v>
      </c>
      <c r="Q2889" s="1" t="s">
        <v>2476</v>
      </c>
      <c r="R2889" s="1">
        <f t="shared" si="102"/>
        <v>2920</v>
      </c>
      <c r="S2889" s="1" t="s">
        <v>5771</v>
      </c>
      <c r="T2889" s="1" t="s">
        <v>5772</v>
      </c>
      <c r="U2889" s="1" t="s">
        <v>35</v>
      </c>
      <c r="V2889" s="1">
        <v>1</v>
      </c>
      <c r="W2889" s="1">
        <v>1</v>
      </c>
      <c r="X2889" s="1" t="s">
        <v>5780</v>
      </c>
      <c r="Y2889" s="1">
        <v>0</v>
      </c>
    </row>
    <row r="2890" spans="1:25">
      <c r="A2890" s="1">
        <v>2889</v>
      </c>
      <c r="B2890" s="1">
        <v>18</v>
      </c>
      <c r="C2890" s="1" t="s">
        <v>25</v>
      </c>
      <c r="D2890" s="1">
        <v>321028</v>
      </c>
      <c r="E2890" s="1" t="s">
        <v>2343</v>
      </c>
      <c r="F2890" s="1" t="s">
        <v>5781</v>
      </c>
      <c r="G2890" s="1" t="s">
        <v>28</v>
      </c>
      <c r="H2890" s="1">
        <v>1111.85360502</v>
      </c>
      <c r="I2890" s="1">
        <v>1112</v>
      </c>
      <c r="J2890" s="1">
        <v>0.14639498000000001</v>
      </c>
      <c r="K2890" s="1" t="s">
        <v>5781</v>
      </c>
      <c r="L2890" s="1" t="s">
        <v>191</v>
      </c>
      <c r="M2890" s="1" t="s">
        <v>5781</v>
      </c>
      <c r="N2890" s="1" t="s">
        <v>30</v>
      </c>
      <c r="O2890" s="1" t="s">
        <v>55</v>
      </c>
      <c r="P2890" s="1" t="s">
        <v>1294</v>
      </c>
      <c r="Q2890" s="1" t="s">
        <v>1294</v>
      </c>
      <c r="R2890" s="1">
        <f t="shared" si="102"/>
        <v>1151</v>
      </c>
      <c r="S2890" s="1" t="s">
        <v>5392</v>
      </c>
      <c r="T2890" s="1" t="s">
        <v>5393</v>
      </c>
      <c r="U2890" s="1" t="s">
        <v>35</v>
      </c>
      <c r="V2890" s="1">
        <v>1</v>
      </c>
      <c r="W2890" s="1">
        <v>1</v>
      </c>
      <c r="X2890" s="1" t="s">
        <v>5782</v>
      </c>
      <c r="Y2890" s="1">
        <v>0</v>
      </c>
    </row>
    <row r="2891" spans="1:25">
      <c r="A2891" s="1">
        <v>2890</v>
      </c>
      <c r="B2891" s="1">
        <v>18</v>
      </c>
      <c r="C2891" s="1" t="s">
        <v>25</v>
      </c>
      <c r="D2891" s="1">
        <v>321028</v>
      </c>
      <c r="E2891" s="1" t="s">
        <v>2343</v>
      </c>
      <c r="F2891" s="1" t="s">
        <v>320</v>
      </c>
      <c r="G2891" s="1" t="s">
        <v>28</v>
      </c>
      <c r="H2891" s="1">
        <v>3278.1374715799998</v>
      </c>
      <c r="I2891" s="1">
        <v>3278</v>
      </c>
      <c r="J2891" s="1">
        <v>-0.13747158000000001</v>
      </c>
      <c r="K2891" s="1" t="s">
        <v>320</v>
      </c>
      <c r="L2891" s="1" t="s">
        <v>191</v>
      </c>
      <c r="M2891" s="1" t="s">
        <v>320</v>
      </c>
      <c r="N2891" s="1" t="s">
        <v>30</v>
      </c>
      <c r="O2891" s="1" t="s">
        <v>60</v>
      </c>
      <c r="P2891" s="1" t="s">
        <v>3011</v>
      </c>
      <c r="Q2891" s="1" t="s">
        <v>3011</v>
      </c>
      <c r="R2891" s="1">
        <f t="shared" si="102"/>
        <v>3305</v>
      </c>
      <c r="S2891" s="1" t="s">
        <v>5392</v>
      </c>
      <c r="T2891" s="1" t="s">
        <v>5393</v>
      </c>
      <c r="U2891" s="1" t="s">
        <v>35</v>
      </c>
      <c r="V2891" s="1">
        <v>1</v>
      </c>
      <c r="W2891" s="1">
        <v>1</v>
      </c>
      <c r="X2891" s="1" t="s">
        <v>5783</v>
      </c>
      <c r="Y2891" s="1">
        <v>0</v>
      </c>
    </row>
    <row r="2892" spans="1:25">
      <c r="A2892" s="1">
        <v>2891</v>
      </c>
      <c r="B2892" s="1">
        <v>18</v>
      </c>
      <c r="C2892" s="1" t="s">
        <v>25</v>
      </c>
      <c r="D2892" s="1">
        <v>321028</v>
      </c>
      <c r="E2892" s="1" t="s">
        <v>2343</v>
      </c>
      <c r="F2892" s="1" t="s">
        <v>5784</v>
      </c>
      <c r="G2892" s="1" t="s">
        <v>38</v>
      </c>
      <c r="H2892" s="1">
        <v>13279.445592800001</v>
      </c>
      <c r="I2892" s="1">
        <v>16414</v>
      </c>
      <c r="J2892" s="1">
        <v>3134.5544071999998</v>
      </c>
      <c r="K2892" s="1" t="s">
        <v>5784</v>
      </c>
      <c r="L2892" s="1" t="s">
        <v>191</v>
      </c>
      <c r="M2892" s="1" t="s">
        <v>5784</v>
      </c>
      <c r="N2892" s="1" t="s">
        <v>30</v>
      </c>
      <c r="O2892" s="1" t="s">
        <v>60</v>
      </c>
      <c r="P2892" s="1" t="s">
        <v>5212</v>
      </c>
      <c r="Q2892" s="1" t="s">
        <v>5785</v>
      </c>
      <c r="R2892" s="1">
        <f>P2892*V2892/W2892*H2892/I2892</f>
        <v>4958.5550163440475</v>
      </c>
      <c r="S2892" s="1" t="s">
        <v>5392</v>
      </c>
      <c r="T2892" s="1" t="s">
        <v>5393</v>
      </c>
      <c r="U2892" s="1" t="s">
        <v>35</v>
      </c>
      <c r="V2892" s="1">
        <v>1</v>
      </c>
      <c r="W2892" s="1">
        <v>1</v>
      </c>
      <c r="X2892" s="1" t="s">
        <v>5786</v>
      </c>
      <c r="Y2892" s="1">
        <v>0</v>
      </c>
    </row>
    <row r="2893" spans="1:25">
      <c r="A2893" s="1">
        <v>2892</v>
      </c>
      <c r="B2893" s="1">
        <v>18</v>
      </c>
      <c r="C2893" s="1" t="s">
        <v>25</v>
      </c>
      <c r="D2893" s="1">
        <v>321028</v>
      </c>
      <c r="E2893" s="1" t="s">
        <v>2343</v>
      </c>
      <c r="F2893" s="1" t="s">
        <v>5784</v>
      </c>
      <c r="G2893" s="1" t="s">
        <v>38</v>
      </c>
      <c r="H2893" s="1">
        <v>13279.445592800001</v>
      </c>
      <c r="I2893" s="1">
        <v>16414</v>
      </c>
      <c r="J2893" s="1">
        <v>3134.5544071999998</v>
      </c>
      <c r="K2893" s="1" t="s">
        <v>5784</v>
      </c>
      <c r="L2893" s="1" t="s">
        <v>222</v>
      </c>
      <c r="M2893" s="1" t="s">
        <v>5784</v>
      </c>
      <c r="N2893" s="1" t="s">
        <v>30</v>
      </c>
      <c r="O2893" s="1" t="s">
        <v>60</v>
      </c>
      <c r="P2893" s="1" t="s">
        <v>270</v>
      </c>
      <c r="Q2893" s="1" t="s">
        <v>5785</v>
      </c>
      <c r="R2893" s="1">
        <f>P2893*V2893/W2893*H2893/I2893</f>
        <v>3491.7806249862801</v>
      </c>
      <c r="S2893" s="1" t="s">
        <v>5787</v>
      </c>
      <c r="T2893" s="1" t="s">
        <v>5788</v>
      </c>
      <c r="U2893" s="1" t="s">
        <v>35</v>
      </c>
      <c r="V2893" s="1">
        <v>1</v>
      </c>
      <c r="W2893" s="1">
        <v>1</v>
      </c>
      <c r="X2893" s="1" t="s">
        <v>5786</v>
      </c>
      <c r="Y2893" s="1">
        <v>0</v>
      </c>
    </row>
    <row r="2894" spans="1:25">
      <c r="A2894" s="1">
        <v>2893</v>
      </c>
      <c r="B2894" s="1">
        <v>18</v>
      </c>
      <c r="C2894" s="1" t="s">
        <v>25</v>
      </c>
      <c r="D2894" s="1">
        <v>321028</v>
      </c>
      <c r="E2894" s="1" t="s">
        <v>2343</v>
      </c>
      <c r="F2894" s="1" t="s">
        <v>5784</v>
      </c>
      <c r="G2894" s="1" t="s">
        <v>38</v>
      </c>
      <c r="H2894" s="1">
        <v>13279.445592800001</v>
      </c>
      <c r="I2894" s="1">
        <v>16414</v>
      </c>
      <c r="J2894" s="1">
        <v>3134.5544071999998</v>
      </c>
      <c r="K2894" s="1" t="s">
        <v>5784</v>
      </c>
      <c r="L2894" s="1" t="s">
        <v>376</v>
      </c>
      <c r="M2894" s="1" t="s">
        <v>5784</v>
      </c>
      <c r="N2894" s="1" t="s">
        <v>30</v>
      </c>
      <c r="O2894" s="1" t="s">
        <v>60</v>
      </c>
      <c r="P2894" s="1" t="s">
        <v>5789</v>
      </c>
      <c r="Q2894" s="1" t="s">
        <v>5785</v>
      </c>
      <c r="R2894" s="1">
        <f>P2894*V2894/W2894*H2894/I2894</f>
        <v>4960.9821113104426</v>
      </c>
      <c r="S2894" s="1" t="s">
        <v>5790</v>
      </c>
      <c r="T2894" s="1" t="s">
        <v>5791</v>
      </c>
      <c r="U2894" s="1" t="s">
        <v>35</v>
      </c>
      <c r="V2894" s="1">
        <v>1</v>
      </c>
      <c r="W2894" s="1">
        <v>1</v>
      </c>
      <c r="X2894" s="1" t="s">
        <v>5786</v>
      </c>
      <c r="Y2894" s="1">
        <v>0</v>
      </c>
    </row>
    <row r="2895" spans="1:25">
      <c r="A2895" s="1">
        <v>2894</v>
      </c>
      <c r="B2895" s="1">
        <v>18</v>
      </c>
      <c r="C2895" s="1" t="s">
        <v>25</v>
      </c>
      <c r="D2895" s="1">
        <v>321028</v>
      </c>
      <c r="E2895" s="1" t="s">
        <v>2343</v>
      </c>
      <c r="F2895" s="1" t="s">
        <v>5792</v>
      </c>
      <c r="G2895" s="1" t="s">
        <v>28</v>
      </c>
      <c r="H2895" s="1">
        <v>580.42463051100003</v>
      </c>
      <c r="I2895" s="1">
        <v>580</v>
      </c>
      <c r="J2895" s="1">
        <v>-0.42463051099999999</v>
      </c>
      <c r="K2895" s="1" t="s">
        <v>5792</v>
      </c>
      <c r="L2895" s="1" t="s">
        <v>376</v>
      </c>
      <c r="M2895" s="1" t="s">
        <v>5792</v>
      </c>
      <c r="N2895" s="1" t="s">
        <v>30</v>
      </c>
      <c r="O2895" s="1" t="s">
        <v>55</v>
      </c>
      <c r="P2895" s="1" t="s">
        <v>5058</v>
      </c>
      <c r="Q2895" s="1" t="s">
        <v>5058</v>
      </c>
      <c r="R2895" s="1">
        <f>P2895*V2895/W2895</f>
        <v>615</v>
      </c>
      <c r="S2895" s="1" t="s">
        <v>5790</v>
      </c>
      <c r="T2895" s="1" t="s">
        <v>5791</v>
      </c>
      <c r="U2895" s="1" t="s">
        <v>35</v>
      </c>
      <c r="V2895" s="1">
        <v>1</v>
      </c>
      <c r="W2895" s="1">
        <v>1</v>
      </c>
      <c r="X2895" s="1" t="s">
        <v>5793</v>
      </c>
      <c r="Y2895" s="1">
        <v>0</v>
      </c>
    </row>
    <row r="2896" spans="1:25">
      <c r="A2896" s="1">
        <v>2895</v>
      </c>
      <c r="B2896" s="1">
        <v>18</v>
      </c>
      <c r="C2896" s="1" t="s">
        <v>25</v>
      </c>
      <c r="D2896" s="1">
        <v>321028</v>
      </c>
      <c r="E2896" s="1" t="s">
        <v>2343</v>
      </c>
      <c r="F2896" s="1" t="s">
        <v>5794</v>
      </c>
      <c r="G2896" s="1" t="s">
        <v>28</v>
      </c>
      <c r="H2896" s="1">
        <v>747.52053701499995</v>
      </c>
      <c r="I2896" s="1">
        <v>748</v>
      </c>
      <c r="J2896" s="1">
        <v>0.47946298500000001</v>
      </c>
      <c r="K2896" s="1" t="s">
        <v>5794</v>
      </c>
      <c r="L2896" s="1" t="s">
        <v>376</v>
      </c>
      <c r="M2896" s="1" t="s">
        <v>5794</v>
      </c>
      <c r="N2896" s="1" t="s">
        <v>30</v>
      </c>
      <c r="O2896" s="1" t="s">
        <v>55</v>
      </c>
      <c r="P2896" s="1" t="s">
        <v>799</v>
      </c>
      <c r="Q2896" s="1" t="s">
        <v>799</v>
      </c>
      <c r="R2896" s="1">
        <f>P2896*V2896/W2896</f>
        <v>748</v>
      </c>
      <c r="S2896" s="1" t="s">
        <v>5790</v>
      </c>
      <c r="T2896" s="1" t="s">
        <v>5791</v>
      </c>
      <c r="U2896" s="1" t="s">
        <v>35</v>
      </c>
      <c r="V2896" s="1">
        <v>1</v>
      </c>
      <c r="W2896" s="1">
        <v>1</v>
      </c>
      <c r="X2896" s="1" t="s">
        <v>5795</v>
      </c>
      <c r="Y2896" s="1">
        <v>0</v>
      </c>
    </row>
    <row r="2897" spans="1:25">
      <c r="A2897" s="1">
        <v>2896</v>
      </c>
      <c r="B2897" s="1">
        <v>18</v>
      </c>
      <c r="C2897" s="1" t="s">
        <v>25</v>
      </c>
      <c r="D2897" s="1">
        <v>321028</v>
      </c>
      <c r="E2897" s="1" t="s">
        <v>2343</v>
      </c>
      <c r="F2897" s="1" t="s">
        <v>5796</v>
      </c>
      <c r="G2897" s="1" t="s">
        <v>38</v>
      </c>
      <c r="H2897" s="1">
        <v>8053.4791946200003</v>
      </c>
      <c r="I2897" s="1">
        <v>51701</v>
      </c>
      <c r="J2897" s="1">
        <v>43647.520805400003</v>
      </c>
      <c r="K2897" s="1" t="s">
        <v>5796</v>
      </c>
      <c r="L2897" s="1" t="s">
        <v>222</v>
      </c>
      <c r="M2897" s="1" t="s">
        <v>5796</v>
      </c>
      <c r="N2897" s="1" t="s">
        <v>30</v>
      </c>
      <c r="O2897" s="1" t="s">
        <v>55</v>
      </c>
      <c r="P2897" s="1" t="s">
        <v>5797</v>
      </c>
      <c r="Q2897" s="1" t="s">
        <v>5798</v>
      </c>
      <c r="R2897" s="1">
        <f>P2897*V2897/W2897*H2897/I2897</f>
        <v>1008.456786251134</v>
      </c>
      <c r="S2897" s="1" t="s">
        <v>5787</v>
      </c>
      <c r="T2897" s="1" t="s">
        <v>5788</v>
      </c>
      <c r="U2897" s="1" t="s">
        <v>35</v>
      </c>
      <c r="V2897" s="1">
        <v>1</v>
      </c>
      <c r="W2897" s="1">
        <v>1</v>
      </c>
      <c r="X2897" s="1" t="s">
        <v>5799</v>
      </c>
      <c r="Y2897" s="1">
        <v>0</v>
      </c>
    </row>
    <row r="2898" spans="1:25">
      <c r="A2898" s="1">
        <v>2897</v>
      </c>
      <c r="B2898" s="1">
        <v>18</v>
      </c>
      <c r="C2898" s="1" t="s">
        <v>25</v>
      </c>
      <c r="D2898" s="1">
        <v>321028</v>
      </c>
      <c r="E2898" s="1" t="s">
        <v>2343</v>
      </c>
      <c r="F2898" s="1" t="s">
        <v>5796</v>
      </c>
      <c r="G2898" s="1" t="s">
        <v>38</v>
      </c>
      <c r="H2898" s="1">
        <v>8053.4791946200003</v>
      </c>
      <c r="I2898" s="1">
        <v>51701</v>
      </c>
      <c r="J2898" s="1">
        <v>43647.520805400003</v>
      </c>
      <c r="K2898" s="1" t="s">
        <v>5796</v>
      </c>
      <c r="L2898" s="1" t="s">
        <v>222</v>
      </c>
      <c r="M2898" s="1" t="s">
        <v>5796</v>
      </c>
      <c r="N2898" s="1" t="s">
        <v>30</v>
      </c>
      <c r="O2898" s="1" t="s">
        <v>60</v>
      </c>
      <c r="P2898" s="1" t="s">
        <v>1428</v>
      </c>
      <c r="Q2898" s="1" t="s">
        <v>5798</v>
      </c>
      <c r="R2898" s="1">
        <f>P2898*V2898/W2898*H2898/I2898</f>
        <v>1792.7601410201269</v>
      </c>
      <c r="S2898" s="1" t="s">
        <v>5787</v>
      </c>
      <c r="T2898" s="1" t="s">
        <v>5788</v>
      </c>
      <c r="U2898" s="1" t="s">
        <v>35</v>
      </c>
      <c r="V2898" s="1">
        <v>1</v>
      </c>
      <c r="W2898" s="1">
        <v>1</v>
      </c>
      <c r="X2898" s="1" t="s">
        <v>5799</v>
      </c>
      <c r="Y2898" s="1">
        <v>0</v>
      </c>
    </row>
    <row r="2899" spans="1:25">
      <c r="A2899" s="1">
        <v>2898</v>
      </c>
      <c r="B2899" s="1">
        <v>18</v>
      </c>
      <c r="C2899" s="1" t="s">
        <v>25</v>
      </c>
      <c r="D2899" s="1">
        <v>321028</v>
      </c>
      <c r="E2899" s="1" t="s">
        <v>2343</v>
      </c>
      <c r="F2899" s="1" t="s">
        <v>5796</v>
      </c>
      <c r="G2899" s="1" t="s">
        <v>38</v>
      </c>
      <c r="H2899" s="1">
        <v>8053.4791946200003</v>
      </c>
      <c r="I2899" s="1">
        <v>51701</v>
      </c>
      <c r="J2899" s="1">
        <v>43647.520805400003</v>
      </c>
      <c r="K2899" s="1" t="s">
        <v>5796</v>
      </c>
      <c r="L2899" s="1" t="s">
        <v>862</v>
      </c>
      <c r="M2899" s="1" t="s">
        <v>5796</v>
      </c>
      <c r="N2899" s="1" t="s">
        <v>30</v>
      </c>
      <c r="O2899" s="1" t="s">
        <v>55</v>
      </c>
      <c r="P2899" s="1" t="s">
        <v>5800</v>
      </c>
      <c r="Q2899" s="1" t="s">
        <v>5798</v>
      </c>
      <c r="R2899" s="1">
        <f>P2899*V2899/W2899*H2899/I2899</f>
        <v>751.90313673682806</v>
      </c>
      <c r="S2899" s="1" t="s">
        <v>5790</v>
      </c>
      <c r="T2899" s="1" t="s">
        <v>5791</v>
      </c>
      <c r="U2899" s="1" t="s">
        <v>35</v>
      </c>
      <c r="V2899" s="1">
        <v>1</v>
      </c>
      <c r="W2899" s="1">
        <v>1</v>
      </c>
      <c r="X2899" s="1" t="s">
        <v>5799</v>
      </c>
      <c r="Y2899" s="1">
        <v>0</v>
      </c>
    </row>
    <row r="2900" spans="1:25">
      <c r="A2900" s="1">
        <v>2899</v>
      </c>
      <c r="B2900" s="1">
        <v>18</v>
      </c>
      <c r="C2900" s="1" t="s">
        <v>25</v>
      </c>
      <c r="D2900" s="1">
        <v>321028</v>
      </c>
      <c r="E2900" s="1" t="s">
        <v>2343</v>
      </c>
      <c r="F2900" s="1" t="s">
        <v>5796</v>
      </c>
      <c r="G2900" s="1" t="s">
        <v>38</v>
      </c>
      <c r="H2900" s="1">
        <v>8053.4791946200003</v>
      </c>
      <c r="I2900" s="1">
        <v>51701</v>
      </c>
      <c r="J2900" s="1">
        <v>43647.520805400003</v>
      </c>
      <c r="K2900" s="1" t="s">
        <v>5796</v>
      </c>
      <c r="L2900" s="1" t="s">
        <v>862</v>
      </c>
      <c r="M2900" s="1" t="s">
        <v>5796</v>
      </c>
      <c r="N2900" s="1" t="s">
        <v>30</v>
      </c>
      <c r="O2900" s="1" t="s">
        <v>133</v>
      </c>
      <c r="P2900" s="1" t="s">
        <v>563</v>
      </c>
      <c r="Q2900" s="1" t="s">
        <v>5798</v>
      </c>
      <c r="R2900" s="1">
        <f>P2900*V2900/W2900*H2900/I2900</f>
        <v>1344.6090483348455</v>
      </c>
      <c r="S2900" s="1" t="s">
        <v>5790</v>
      </c>
      <c r="T2900" s="1" t="s">
        <v>5791</v>
      </c>
      <c r="U2900" s="1" t="s">
        <v>35</v>
      </c>
      <c r="V2900" s="1">
        <v>1</v>
      </c>
      <c r="W2900" s="1">
        <v>1</v>
      </c>
      <c r="X2900" s="1" t="s">
        <v>5799</v>
      </c>
      <c r="Y2900" s="1">
        <v>0</v>
      </c>
    </row>
    <row r="2901" spans="1:25">
      <c r="A2901" s="1">
        <v>2900</v>
      </c>
      <c r="B2901" s="1">
        <v>18</v>
      </c>
      <c r="C2901" s="1" t="s">
        <v>25</v>
      </c>
      <c r="D2901" s="1">
        <v>321028</v>
      </c>
      <c r="E2901" s="1" t="s">
        <v>2343</v>
      </c>
      <c r="F2901" s="1" t="s">
        <v>5796</v>
      </c>
      <c r="G2901" s="1" t="s">
        <v>38</v>
      </c>
      <c r="H2901" s="1">
        <v>8053.4791946200003</v>
      </c>
      <c r="I2901" s="1">
        <v>51701</v>
      </c>
      <c r="J2901" s="1">
        <v>43647.520805400003</v>
      </c>
      <c r="K2901" s="1" t="s">
        <v>5796</v>
      </c>
      <c r="L2901" s="1" t="s">
        <v>862</v>
      </c>
      <c r="M2901" s="1" t="s">
        <v>5796</v>
      </c>
      <c r="N2901" s="1" t="s">
        <v>30</v>
      </c>
      <c r="O2901" s="1" t="s">
        <v>60</v>
      </c>
      <c r="P2901" s="1" t="s">
        <v>5801</v>
      </c>
      <c r="Q2901" s="1" t="s">
        <v>5798</v>
      </c>
      <c r="R2901" s="1">
        <f>P2901*V2901/W2901*H2901/I2901</f>
        <v>3137.3691893549721</v>
      </c>
      <c r="S2901" s="1" t="s">
        <v>5790</v>
      </c>
      <c r="T2901" s="1" t="s">
        <v>5791</v>
      </c>
      <c r="U2901" s="1" t="s">
        <v>35</v>
      </c>
      <c r="V2901" s="1">
        <v>1</v>
      </c>
      <c r="W2901" s="1">
        <v>1</v>
      </c>
      <c r="X2901" s="1" t="s">
        <v>5799</v>
      </c>
      <c r="Y2901" s="1">
        <v>0</v>
      </c>
    </row>
    <row r="2902" spans="1:25">
      <c r="A2902" s="1">
        <v>2901</v>
      </c>
      <c r="B2902" s="1">
        <v>18</v>
      </c>
      <c r="C2902" s="1" t="s">
        <v>25</v>
      </c>
      <c r="D2902" s="1">
        <v>321028</v>
      </c>
      <c r="E2902" s="1" t="s">
        <v>2343</v>
      </c>
      <c r="F2902" s="1" t="s">
        <v>5802</v>
      </c>
      <c r="G2902" s="1" t="s">
        <v>28</v>
      </c>
      <c r="H2902" s="1">
        <v>861.28215850599997</v>
      </c>
      <c r="I2902" s="1">
        <v>861</v>
      </c>
      <c r="J2902" s="1">
        <v>-0.28215850599999998</v>
      </c>
      <c r="K2902" s="1" t="s">
        <v>5802</v>
      </c>
      <c r="L2902" s="1" t="s">
        <v>191</v>
      </c>
      <c r="M2902" s="1" t="s">
        <v>5802</v>
      </c>
      <c r="N2902" s="1" t="s">
        <v>30</v>
      </c>
      <c r="O2902" s="1" t="s">
        <v>55</v>
      </c>
      <c r="P2902" s="1" t="s">
        <v>2088</v>
      </c>
      <c r="Q2902" s="1" t="s">
        <v>2088</v>
      </c>
      <c r="R2902" s="1">
        <f t="shared" ref="R2902:R2933" si="103">P2902*V2902/W2902</f>
        <v>910</v>
      </c>
      <c r="S2902" s="1" t="s">
        <v>5392</v>
      </c>
      <c r="T2902" s="1" t="s">
        <v>5393</v>
      </c>
      <c r="U2902" s="1" t="s">
        <v>35</v>
      </c>
      <c r="V2902" s="1">
        <v>1</v>
      </c>
      <c r="W2902" s="1">
        <v>1</v>
      </c>
      <c r="X2902" s="1" t="s">
        <v>5803</v>
      </c>
      <c r="Y2902" s="1">
        <v>0</v>
      </c>
    </row>
    <row r="2903" spans="1:25">
      <c r="A2903" s="1">
        <v>2902</v>
      </c>
      <c r="B2903" s="1">
        <v>18</v>
      </c>
      <c r="C2903" s="1" t="s">
        <v>25</v>
      </c>
      <c r="D2903" s="1">
        <v>321028</v>
      </c>
      <c r="E2903" s="1" t="s">
        <v>2343</v>
      </c>
      <c r="F2903" s="1" t="s">
        <v>1470</v>
      </c>
      <c r="G2903" s="1" t="s">
        <v>28</v>
      </c>
      <c r="H2903" s="1">
        <v>710.86335597300001</v>
      </c>
      <c r="I2903" s="1">
        <v>711</v>
      </c>
      <c r="J2903" s="1">
        <v>0.136644027</v>
      </c>
      <c r="K2903" s="1" t="s">
        <v>1470</v>
      </c>
      <c r="L2903" s="1" t="s">
        <v>191</v>
      </c>
      <c r="M2903" s="1" t="s">
        <v>1470</v>
      </c>
      <c r="N2903" s="1" t="s">
        <v>30</v>
      </c>
      <c r="O2903" s="1" t="s">
        <v>55</v>
      </c>
      <c r="P2903" s="1" t="s">
        <v>775</v>
      </c>
      <c r="Q2903" s="1" t="s">
        <v>775</v>
      </c>
      <c r="R2903" s="1">
        <f t="shared" si="103"/>
        <v>741</v>
      </c>
      <c r="S2903" s="1" t="s">
        <v>5392</v>
      </c>
      <c r="T2903" s="1" t="s">
        <v>5393</v>
      </c>
      <c r="U2903" s="1" t="s">
        <v>35</v>
      </c>
      <c r="V2903" s="1">
        <v>1</v>
      </c>
      <c r="W2903" s="1">
        <v>1</v>
      </c>
      <c r="X2903" s="1" t="s">
        <v>5804</v>
      </c>
      <c r="Y2903" s="1">
        <v>0</v>
      </c>
    </row>
    <row r="2904" spans="1:25">
      <c r="A2904" s="1">
        <v>2903</v>
      </c>
      <c r="B2904" s="1">
        <v>18</v>
      </c>
      <c r="C2904" s="1" t="s">
        <v>25</v>
      </c>
      <c r="D2904" s="1">
        <v>321028</v>
      </c>
      <c r="E2904" s="1" t="s">
        <v>2343</v>
      </c>
      <c r="F2904" s="1" t="s">
        <v>5805</v>
      </c>
      <c r="G2904" s="1" t="s">
        <v>28</v>
      </c>
      <c r="H2904" s="1">
        <v>42301.708794799997</v>
      </c>
      <c r="I2904" s="1">
        <v>42302</v>
      </c>
      <c r="J2904" s="1">
        <v>0.29120520000299999</v>
      </c>
      <c r="K2904" s="1" t="s">
        <v>5805</v>
      </c>
      <c r="L2904" s="1" t="s">
        <v>191</v>
      </c>
      <c r="M2904" s="1" t="s">
        <v>5806</v>
      </c>
      <c r="N2904" s="1" t="s">
        <v>76</v>
      </c>
      <c r="O2904" s="1" t="s">
        <v>60</v>
      </c>
      <c r="P2904" s="1" t="s">
        <v>5807</v>
      </c>
      <c r="Q2904" s="1" t="s">
        <v>5807</v>
      </c>
      <c r="R2904" s="1">
        <f t="shared" si="103"/>
        <v>42138</v>
      </c>
      <c r="S2904" s="1" t="s">
        <v>5392</v>
      </c>
      <c r="T2904" s="1" t="s">
        <v>5393</v>
      </c>
      <c r="U2904" s="1" t="s">
        <v>35</v>
      </c>
      <c r="V2904" s="1">
        <v>1</v>
      </c>
      <c r="W2904" s="1">
        <v>1</v>
      </c>
      <c r="X2904" s="1" t="s">
        <v>5808</v>
      </c>
      <c r="Y2904" s="1">
        <v>0</v>
      </c>
    </row>
    <row r="2905" spans="1:25">
      <c r="A2905" s="1">
        <v>2904</v>
      </c>
      <c r="B2905" s="1">
        <v>18</v>
      </c>
      <c r="C2905" s="1" t="s">
        <v>25</v>
      </c>
      <c r="D2905" s="1">
        <v>321028</v>
      </c>
      <c r="E2905" s="1" t="s">
        <v>2343</v>
      </c>
      <c r="F2905" s="1" t="s">
        <v>5809</v>
      </c>
      <c r="G2905" s="1" t="s">
        <v>28</v>
      </c>
      <c r="H2905" s="1">
        <v>6246.6876459599998</v>
      </c>
      <c r="I2905" s="1">
        <v>6247</v>
      </c>
      <c r="J2905" s="1">
        <v>0.31235404</v>
      </c>
      <c r="K2905" s="1" t="s">
        <v>5809</v>
      </c>
      <c r="L2905" s="1" t="s">
        <v>191</v>
      </c>
      <c r="M2905" s="1" t="s">
        <v>5806</v>
      </c>
      <c r="N2905" s="1" t="s">
        <v>89</v>
      </c>
      <c r="O2905" s="1" t="s">
        <v>60</v>
      </c>
      <c r="P2905" s="1" t="s">
        <v>5810</v>
      </c>
      <c r="Q2905" s="1" t="s">
        <v>5810</v>
      </c>
      <c r="R2905" s="1">
        <f t="shared" si="103"/>
        <v>6798</v>
      </c>
      <c r="S2905" s="1" t="s">
        <v>5392</v>
      </c>
      <c r="T2905" s="1" t="s">
        <v>5393</v>
      </c>
      <c r="U2905" s="1" t="s">
        <v>35</v>
      </c>
      <c r="V2905" s="1">
        <v>1</v>
      </c>
      <c r="W2905" s="1">
        <v>1</v>
      </c>
      <c r="X2905" s="1" t="s">
        <v>5811</v>
      </c>
      <c r="Y2905" s="1">
        <v>0</v>
      </c>
    </row>
    <row r="2906" spans="1:25">
      <c r="A2906" s="1">
        <v>2905</v>
      </c>
      <c r="B2906" s="1">
        <v>18</v>
      </c>
      <c r="C2906" s="1" t="s">
        <v>25</v>
      </c>
      <c r="D2906" s="1">
        <v>321028</v>
      </c>
      <c r="E2906" s="1" t="s">
        <v>2343</v>
      </c>
      <c r="F2906" s="1" t="s">
        <v>5812</v>
      </c>
      <c r="G2906" s="1" t="s">
        <v>28</v>
      </c>
      <c r="H2906" s="1">
        <v>13950.126362499999</v>
      </c>
      <c r="I2906" s="1">
        <v>13950</v>
      </c>
      <c r="J2906" s="1">
        <v>-0.12636249999900001</v>
      </c>
      <c r="K2906" s="1" t="s">
        <v>5812</v>
      </c>
      <c r="L2906" s="1" t="s">
        <v>3624</v>
      </c>
      <c r="M2906" s="1" t="s">
        <v>5812</v>
      </c>
      <c r="N2906" s="1" t="s">
        <v>30</v>
      </c>
      <c r="O2906" s="1" t="s">
        <v>60</v>
      </c>
      <c r="P2906" s="1" t="s">
        <v>5813</v>
      </c>
      <c r="Q2906" s="1" t="s">
        <v>5813</v>
      </c>
      <c r="R2906" s="1">
        <f t="shared" si="103"/>
        <v>13887</v>
      </c>
      <c r="S2906" s="1" t="s">
        <v>4656</v>
      </c>
      <c r="T2906" s="1" t="s">
        <v>4657</v>
      </c>
      <c r="U2906" s="1" t="s">
        <v>35</v>
      </c>
      <c r="V2906" s="1">
        <v>1</v>
      </c>
      <c r="W2906" s="1">
        <v>1</v>
      </c>
      <c r="X2906" s="1" t="s">
        <v>5814</v>
      </c>
      <c r="Y2906" s="1">
        <v>0</v>
      </c>
    </row>
    <row r="2907" spans="1:25">
      <c r="A2907" s="1">
        <v>2906</v>
      </c>
      <c r="B2907" s="1">
        <v>18</v>
      </c>
      <c r="C2907" s="1" t="s">
        <v>25</v>
      </c>
      <c r="D2907" s="1">
        <v>321028</v>
      </c>
      <c r="E2907" s="1" t="s">
        <v>2343</v>
      </c>
      <c r="F2907" s="1" t="s">
        <v>5815</v>
      </c>
      <c r="G2907" s="1" t="s">
        <v>28</v>
      </c>
      <c r="H2907" s="1">
        <v>5081.7917350500002</v>
      </c>
      <c r="I2907" s="1">
        <v>5082</v>
      </c>
      <c r="J2907" s="1">
        <v>0.20826495</v>
      </c>
      <c r="K2907" s="1" t="s">
        <v>5815</v>
      </c>
      <c r="L2907" s="1" t="s">
        <v>805</v>
      </c>
      <c r="M2907" s="1" t="s">
        <v>5815</v>
      </c>
      <c r="N2907" s="1" t="s">
        <v>30</v>
      </c>
      <c r="O2907" s="1" t="s">
        <v>31</v>
      </c>
      <c r="P2907" s="1" t="s">
        <v>5816</v>
      </c>
      <c r="Q2907" s="1" t="s">
        <v>5816</v>
      </c>
      <c r="R2907" s="1">
        <f t="shared" si="103"/>
        <v>5078</v>
      </c>
      <c r="S2907" s="1" t="s">
        <v>5630</v>
      </c>
      <c r="T2907" s="1" t="s">
        <v>5631</v>
      </c>
      <c r="U2907" s="1" t="s">
        <v>35</v>
      </c>
      <c r="V2907" s="1">
        <v>1</v>
      </c>
      <c r="W2907" s="1">
        <v>1</v>
      </c>
      <c r="X2907" s="1" t="s">
        <v>5817</v>
      </c>
      <c r="Y2907" s="1">
        <v>0</v>
      </c>
    </row>
    <row r="2908" spans="1:25">
      <c r="A2908" s="1">
        <v>2907</v>
      </c>
      <c r="B2908" s="1">
        <v>18</v>
      </c>
      <c r="C2908" s="1" t="s">
        <v>25</v>
      </c>
      <c r="D2908" s="1">
        <v>321028</v>
      </c>
      <c r="E2908" s="1" t="s">
        <v>2343</v>
      </c>
      <c r="F2908" s="1" t="s">
        <v>5818</v>
      </c>
      <c r="G2908" s="1" t="s">
        <v>28</v>
      </c>
      <c r="H2908" s="1">
        <v>7922.7706269600003</v>
      </c>
      <c r="I2908" s="1">
        <v>7923</v>
      </c>
      <c r="J2908" s="1">
        <v>0.22937304</v>
      </c>
      <c r="K2908" s="1" t="s">
        <v>5818</v>
      </c>
      <c r="L2908" s="1" t="s">
        <v>805</v>
      </c>
      <c r="M2908" s="1" t="s">
        <v>5818</v>
      </c>
      <c r="N2908" s="1" t="s">
        <v>30</v>
      </c>
      <c r="O2908" s="1" t="s">
        <v>31</v>
      </c>
      <c r="P2908" s="1" t="s">
        <v>5819</v>
      </c>
      <c r="Q2908" s="1" t="s">
        <v>5820</v>
      </c>
      <c r="R2908" s="1">
        <f t="shared" si="103"/>
        <v>7628</v>
      </c>
      <c r="S2908" s="1" t="s">
        <v>5630</v>
      </c>
      <c r="T2908" s="1" t="s">
        <v>5631</v>
      </c>
      <c r="U2908" s="1" t="s">
        <v>35</v>
      </c>
      <c r="V2908" s="1">
        <v>1</v>
      </c>
      <c r="W2908" s="1">
        <v>1</v>
      </c>
      <c r="X2908" s="1" t="s">
        <v>5821</v>
      </c>
      <c r="Y2908" s="1">
        <v>0</v>
      </c>
    </row>
    <row r="2909" spans="1:25">
      <c r="A2909" s="1">
        <v>2908</v>
      </c>
      <c r="B2909" s="1">
        <v>18</v>
      </c>
      <c r="C2909" s="1" t="s">
        <v>25</v>
      </c>
      <c r="D2909" s="1">
        <v>321028</v>
      </c>
      <c r="E2909" s="1" t="s">
        <v>2343</v>
      </c>
      <c r="F2909" s="1" t="s">
        <v>5822</v>
      </c>
      <c r="G2909" s="1" t="s">
        <v>28</v>
      </c>
      <c r="H2909" s="1">
        <v>646.74185900400005</v>
      </c>
      <c r="I2909" s="1">
        <v>647</v>
      </c>
      <c r="J2909" s="1">
        <v>0.25814099600000001</v>
      </c>
      <c r="K2909" s="1" t="s">
        <v>5822</v>
      </c>
      <c r="L2909" s="1" t="s">
        <v>805</v>
      </c>
      <c r="M2909" s="1" t="s">
        <v>5822</v>
      </c>
      <c r="N2909" s="1" t="s">
        <v>30</v>
      </c>
      <c r="O2909" s="1" t="s">
        <v>55</v>
      </c>
      <c r="P2909" s="1" t="s">
        <v>2887</v>
      </c>
      <c r="Q2909" s="1" t="s">
        <v>2887</v>
      </c>
      <c r="R2909" s="1">
        <f t="shared" si="103"/>
        <v>655</v>
      </c>
      <c r="S2909" s="1" t="s">
        <v>5630</v>
      </c>
      <c r="T2909" s="1" t="s">
        <v>5631</v>
      </c>
      <c r="U2909" s="1" t="s">
        <v>35</v>
      </c>
      <c r="V2909" s="1">
        <v>1</v>
      </c>
      <c r="W2909" s="1">
        <v>1</v>
      </c>
      <c r="X2909" s="1" t="s">
        <v>5823</v>
      </c>
      <c r="Y2909" s="1">
        <v>0</v>
      </c>
    </row>
    <row r="2910" spans="1:25">
      <c r="A2910" s="1">
        <v>2909</v>
      </c>
      <c r="B2910" s="1">
        <v>18</v>
      </c>
      <c r="C2910" s="1" t="s">
        <v>25</v>
      </c>
      <c r="D2910" s="1">
        <v>321028</v>
      </c>
      <c r="E2910" s="1" t="s">
        <v>2343</v>
      </c>
      <c r="F2910" s="1" t="s">
        <v>5824</v>
      </c>
      <c r="G2910" s="1" t="s">
        <v>28</v>
      </c>
      <c r="H2910" s="1">
        <v>930.72227751399998</v>
      </c>
      <c r="I2910" s="1">
        <v>931</v>
      </c>
      <c r="J2910" s="1">
        <v>0.27772248599999999</v>
      </c>
      <c r="K2910" s="1" t="s">
        <v>5824</v>
      </c>
      <c r="L2910" s="1" t="s">
        <v>805</v>
      </c>
      <c r="M2910" s="1" t="s">
        <v>5824</v>
      </c>
      <c r="N2910" s="1" t="s">
        <v>30</v>
      </c>
      <c r="O2910" s="1" t="s">
        <v>133</v>
      </c>
      <c r="P2910" s="1" t="s">
        <v>5825</v>
      </c>
      <c r="Q2910" s="1" t="s">
        <v>5825</v>
      </c>
      <c r="R2910" s="1">
        <f t="shared" si="103"/>
        <v>982</v>
      </c>
      <c r="S2910" s="1" t="s">
        <v>5630</v>
      </c>
      <c r="T2910" s="1" t="s">
        <v>5631</v>
      </c>
      <c r="U2910" s="1" t="s">
        <v>35</v>
      </c>
      <c r="V2910" s="1">
        <v>1</v>
      </c>
      <c r="W2910" s="1">
        <v>1</v>
      </c>
      <c r="X2910" s="1" t="s">
        <v>5826</v>
      </c>
      <c r="Y2910" s="1">
        <v>0</v>
      </c>
    </row>
    <row r="2911" spans="1:25">
      <c r="A2911" s="1">
        <v>2910</v>
      </c>
      <c r="B2911" s="1">
        <v>18</v>
      </c>
      <c r="C2911" s="1" t="s">
        <v>25</v>
      </c>
      <c r="D2911" s="1">
        <v>321028</v>
      </c>
      <c r="E2911" s="1" t="s">
        <v>2343</v>
      </c>
      <c r="F2911" s="1" t="s">
        <v>5827</v>
      </c>
      <c r="G2911" s="1" t="s">
        <v>28</v>
      </c>
      <c r="H2911" s="1">
        <v>22569.252555300001</v>
      </c>
      <c r="I2911" s="1">
        <v>22569</v>
      </c>
      <c r="J2911" s="1">
        <v>-0.25255530000100002</v>
      </c>
      <c r="K2911" s="1" t="s">
        <v>5827</v>
      </c>
      <c r="L2911" s="1" t="s">
        <v>5758</v>
      </c>
      <c r="M2911" s="1" t="s">
        <v>5827</v>
      </c>
      <c r="N2911" s="1" t="s">
        <v>30</v>
      </c>
      <c r="O2911" s="1" t="s">
        <v>60</v>
      </c>
      <c r="P2911" s="1" t="s">
        <v>5828</v>
      </c>
      <c r="Q2911" s="1" t="s">
        <v>5828</v>
      </c>
      <c r="R2911" s="1">
        <f t="shared" si="103"/>
        <v>11203.5</v>
      </c>
      <c r="S2911" s="1" t="s">
        <v>5759</v>
      </c>
      <c r="T2911" s="1" t="s">
        <v>5760</v>
      </c>
      <c r="U2911" s="1" t="s">
        <v>48</v>
      </c>
      <c r="V2911" s="1">
        <v>1</v>
      </c>
      <c r="W2911" s="1">
        <v>2</v>
      </c>
      <c r="X2911" s="1" t="s">
        <v>5829</v>
      </c>
      <c r="Y2911" s="1">
        <v>0</v>
      </c>
    </row>
    <row r="2912" spans="1:25">
      <c r="A2912" s="1">
        <v>2911</v>
      </c>
      <c r="B2912" s="1">
        <v>18</v>
      </c>
      <c r="C2912" s="1" t="s">
        <v>25</v>
      </c>
      <c r="D2912" s="1">
        <v>321028</v>
      </c>
      <c r="E2912" s="1" t="s">
        <v>2343</v>
      </c>
      <c r="F2912" s="1" t="s">
        <v>5827</v>
      </c>
      <c r="G2912" s="1" t="s">
        <v>28</v>
      </c>
      <c r="H2912" s="1">
        <v>22569.252555300001</v>
      </c>
      <c r="I2912" s="1">
        <v>22569</v>
      </c>
      <c r="J2912" s="1">
        <v>-0.25255530000100002</v>
      </c>
      <c r="K2912" s="1" t="s">
        <v>5827</v>
      </c>
      <c r="L2912" s="1" t="s">
        <v>5758</v>
      </c>
      <c r="M2912" s="1" t="s">
        <v>5827</v>
      </c>
      <c r="N2912" s="1" t="s">
        <v>30</v>
      </c>
      <c r="O2912" s="1" t="s">
        <v>60</v>
      </c>
      <c r="P2912" s="1" t="s">
        <v>5828</v>
      </c>
      <c r="Q2912" s="1" t="s">
        <v>5828</v>
      </c>
      <c r="R2912" s="1">
        <f t="shared" si="103"/>
        <v>11203.5</v>
      </c>
      <c r="S2912" s="1" t="s">
        <v>5762</v>
      </c>
      <c r="T2912" s="1" t="s">
        <v>5763</v>
      </c>
      <c r="U2912" s="1" t="s">
        <v>48</v>
      </c>
      <c r="V2912" s="1">
        <v>1</v>
      </c>
      <c r="W2912" s="1">
        <v>2</v>
      </c>
      <c r="X2912" s="1" t="s">
        <v>5829</v>
      </c>
      <c r="Y2912" s="1">
        <v>0</v>
      </c>
    </row>
    <row r="2913" spans="1:25">
      <c r="A2913" s="1">
        <v>2912</v>
      </c>
      <c r="B2913" s="1">
        <v>18</v>
      </c>
      <c r="C2913" s="1" t="s">
        <v>25</v>
      </c>
      <c r="D2913" s="1">
        <v>321028</v>
      </c>
      <c r="E2913" s="1" t="s">
        <v>2343</v>
      </c>
      <c r="F2913" s="1" t="s">
        <v>5830</v>
      </c>
      <c r="G2913" s="1" t="s">
        <v>28</v>
      </c>
      <c r="H2913" s="1">
        <v>6576.5609440300004</v>
      </c>
      <c r="I2913" s="1">
        <v>6577</v>
      </c>
      <c r="J2913" s="1">
        <v>0.43905597000000002</v>
      </c>
      <c r="K2913" s="1" t="s">
        <v>5830</v>
      </c>
      <c r="L2913" s="1" t="s">
        <v>145</v>
      </c>
      <c r="M2913" s="1" t="s">
        <v>5830</v>
      </c>
      <c r="N2913" s="1" t="s">
        <v>30</v>
      </c>
      <c r="O2913" s="1" t="s">
        <v>60</v>
      </c>
      <c r="P2913" s="1" t="s">
        <v>162</v>
      </c>
      <c r="Q2913" s="1" t="s">
        <v>5831</v>
      </c>
      <c r="R2913" s="1">
        <f t="shared" si="103"/>
        <v>479.66666666666669</v>
      </c>
      <c r="S2913" s="1" t="s">
        <v>5832</v>
      </c>
      <c r="T2913" s="1" t="s">
        <v>5833</v>
      </c>
      <c r="U2913" s="1" t="s">
        <v>208</v>
      </c>
      <c r="V2913" s="1">
        <v>1</v>
      </c>
      <c r="W2913" s="1">
        <v>3</v>
      </c>
      <c r="X2913" s="1" t="s">
        <v>5834</v>
      </c>
      <c r="Y2913" s="1">
        <v>0</v>
      </c>
    </row>
    <row r="2914" spans="1:25">
      <c r="A2914" s="1">
        <v>2913</v>
      </c>
      <c r="B2914" s="1">
        <v>18</v>
      </c>
      <c r="C2914" s="1" t="s">
        <v>25</v>
      </c>
      <c r="D2914" s="1">
        <v>321028</v>
      </c>
      <c r="E2914" s="1" t="s">
        <v>2343</v>
      </c>
      <c r="F2914" s="1" t="s">
        <v>5830</v>
      </c>
      <c r="G2914" s="1" t="s">
        <v>28</v>
      </c>
      <c r="H2914" s="1">
        <v>6576.5609440300004</v>
      </c>
      <c r="I2914" s="1">
        <v>6577</v>
      </c>
      <c r="J2914" s="1">
        <v>0.43905597000000002</v>
      </c>
      <c r="K2914" s="1" t="s">
        <v>5830</v>
      </c>
      <c r="L2914" s="1" t="s">
        <v>145</v>
      </c>
      <c r="M2914" s="1" t="s">
        <v>5830</v>
      </c>
      <c r="N2914" s="1" t="s">
        <v>30</v>
      </c>
      <c r="O2914" s="1" t="s">
        <v>60</v>
      </c>
      <c r="P2914" s="1" t="s">
        <v>162</v>
      </c>
      <c r="Q2914" s="1" t="s">
        <v>5831</v>
      </c>
      <c r="R2914" s="1">
        <f t="shared" si="103"/>
        <v>479.66666666666669</v>
      </c>
      <c r="S2914" s="1" t="s">
        <v>5835</v>
      </c>
      <c r="T2914" s="1" t="s">
        <v>5833</v>
      </c>
      <c r="U2914" s="1" t="s">
        <v>208</v>
      </c>
      <c r="V2914" s="1">
        <v>1</v>
      </c>
      <c r="W2914" s="1">
        <v>3</v>
      </c>
      <c r="X2914" s="1" t="s">
        <v>5834</v>
      </c>
      <c r="Y2914" s="1">
        <v>0</v>
      </c>
    </row>
    <row r="2915" spans="1:25">
      <c r="A2915" s="1">
        <v>2914</v>
      </c>
      <c r="B2915" s="1">
        <v>18</v>
      </c>
      <c r="C2915" s="1" t="s">
        <v>25</v>
      </c>
      <c r="D2915" s="1">
        <v>321028</v>
      </c>
      <c r="E2915" s="1" t="s">
        <v>2343</v>
      </c>
      <c r="F2915" s="1" t="s">
        <v>5830</v>
      </c>
      <c r="G2915" s="1" t="s">
        <v>28</v>
      </c>
      <c r="H2915" s="1">
        <v>6576.5609440300004</v>
      </c>
      <c r="I2915" s="1">
        <v>6577</v>
      </c>
      <c r="J2915" s="1">
        <v>0.43905597000000002</v>
      </c>
      <c r="K2915" s="1" t="s">
        <v>5830</v>
      </c>
      <c r="L2915" s="1" t="s">
        <v>835</v>
      </c>
      <c r="M2915" s="1" t="s">
        <v>5830</v>
      </c>
      <c r="N2915" s="1" t="s">
        <v>30</v>
      </c>
      <c r="O2915" s="1" t="s">
        <v>60</v>
      </c>
      <c r="P2915" s="1" t="s">
        <v>731</v>
      </c>
      <c r="Q2915" s="1" t="s">
        <v>5831</v>
      </c>
      <c r="R2915" s="1">
        <f t="shared" si="103"/>
        <v>1816</v>
      </c>
      <c r="S2915" s="1" t="s">
        <v>5836</v>
      </c>
      <c r="T2915" s="1" t="s">
        <v>5837</v>
      </c>
      <c r="U2915" s="1" t="s">
        <v>35</v>
      </c>
      <c r="V2915" s="1">
        <v>1</v>
      </c>
      <c r="W2915" s="1">
        <v>1</v>
      </c>
      <c r="X2915" s="1" t="s">
        <v>5834</v>
      </c>
      <c r="Y2915" s="1">
        <v>0</v>
      </c>
    </row>
    <row r="2916" spans="1:25">
      <c r="A2916" s="1">
        <v>2915</v>
      </c>
      <c r="B2916" s="1">
        <v>18</v>
      </c>
      <c r="C2916" s="1" t="s">
        <v>25</v>
      </c>
      <c r="D2916" s="1">
        <v>321028</v>
      </c>
      <c r="E2916" s="1" t="s">
        <v>2343</v>
      </c>
      <c r="F2916" s="1" t="s">
        <v>5830</v>
      </c>
      <c r="G2916" s="1" t="s">
        <v>28</v>
      </c>
      <c r="H2916" s="1">
        <v>6576.5609440300004</v>
      </c>
      <c r="I2916" s="1">
        <v>6577</v>
      </c>
      <c r="J2916" s="1">
        <v>0.43905597000000002</v>
      </c>
      <c r="K2916" s="1" t="s">
        <v>5830</v>
      </c>
      <c r="L2916" s="1" t="s">
        <v>291</v>
      </c>
      <c r="M2916" s="1" t="s">
        <v>5830</v>
      </c>
      <c r="N2916" s="1" t="s">
        <v>30</v>
      </c>
      <c r="O2916" s="1" t="s">
        <v>60</v>
      </c>
      <c r="P2916" s="1" t="s">
        <v>61</v>
      </c>
      <c r="Q2916" s="1" t="s">
        <v>5831</v>
      </c>
      <c r="R2916" s="1">
        <f t="shared" si="103"/>
        <v>719</v>
      </c>
      <c r="S2916" s="1" t="s">
        <v>5692</v>
      </c>
      <c r="T2916" s="1" t="s">
        <v>5693</v>
      </c>
      <c r="U2916" s="1" t="s">
        <v>35</v>
      </c>
      <c r="V2916" s="1">
        <v>1</v>
      </c>
      <c r="W2916" s="1">
        <v>1</v>
      </c>
      <c r="X2916" s="1" t="s">
        <v>5834</v>
      </c>
      <c r="Y2916" s="1">
        <v>0</v>
      </c>
    </row>
    <row r="2917" spans="1:25">
      <c r="A2917" s="1">
        <v>2916</v>
      </c>
      <c r="B2917" s="1">
        <v>18</v>
      </c>
      <c r="C2917" s="1" t="s">
        <v>25</v>
      </c>
      <c r="D2917" s="1">
        <v>321028</v>
      </c>
      <c r="E2917" s="1" t="s">
        <v>2343</v>
      </c>
      <c r="F2917" s="1" t="s">
        <v>5830</v>
      </c>
      <c r="G2917" s="1" t="s">
        <v>28</v>
      </c>
      <c r="H2917" s="1">
        <v>6576.5609440300004</v>
      </c>
      <c r="I2917" s="1">
        <v>6577</v>
      </c>
      <c r="J2917" s="1">
        <v>0.43905597000000002</v>
      </c>
      <c r="K2917" s="1" t="s">
        <v>5830</v>
      </c>
      <c r="L2917" s="1" t="s">
        <v>4465</v>
      </c>
      <c r="M2917" s="1" t="s">
        <v>5830</v>
      </c>
      <c r="N2917" s="1" t="s">
        <v>30</v>
      </c>
      <c r="O2917" s="1" t="s">
        <v>60</v>
      </c>
      <c r="P2917" s="1" t="s">
        <v>1253</v>
      </c>
      <c r="Q2917" s="1" t="s">
        <v>5831</v>
      </c>
      <c r="R2917" s="1">
        <f t="shared" si="103"/>
        <v>363</v>
      </c>
      <c r="S2917" s="1" t="s">
        <v>4467</v>
      </c>
      <c r="T2917" s="1" t="s">
        <v>4468</v>
      </c>
      <c r="U2917" s="1" t="s">
        <v>35</v>
      </c>
      <c r="V2917" s="1">
        <v>1</v>
      </c>
      <c r="W2917" s="1">
        <v>1</v>
      </c>
      <c r="X2917" s="1" t="s">
        <v>5834</v>
      </c>
      <c r="Y2917" s="1">
        <v>0</v>
      </c>
    </row>
    <row r="2918" spans="1:25">
      <c r="A2918" s="1">
        <v>2917</v>
      </c>
      <c r="B2918" s="1">
        <v>18</v>
      </c>
      <c r="C2918" s="1" t="s">
        <v>25</v>
      </c>
      <c r="D2918" s="1">
        <v>321028</v>
      </c>
      <c r="E2918" s="1" t="s">
        <v>2343</v>
      </c>
      <c r="F2918" s="1" t="s">
        <v>5830</v>
      </c>
      <c r="G2918" s="1" t="s">
        <v>28</v>
      </c>
      <c r="H2918" s="1">
        <v>6576.5609440300004</v>
      </c>
      <c r="I2918" s="1">
        <v>6577</v>
      </c>
      <c r="J2918" s="1">
        <v>0.43905597000000002</v>
      </c>
      <c r="K2918" s="1" t="s">
        <v>5830</v>
      </c>
      <c r="L2918" s="1" t="s">
        <v>4456</v>
      </c>
      <c r="M2918" s="1" t="s">
        <v>5830</v>
      </c>
      <c r="N2918" s="1" t="s">
        <v>30</v>
      </c>
      <c r="O2918" s="1" t="s">
        <v>60</v>
      </c>
      <c r="P2918" s="1" t="s">
        <v>1908</v>
      </c>
      <c r="Q2918" s="1" t="s">
        <v>5831</v>
      </c>
      <c r="R2918" s="1">
        <f t="shared" si="103"/>
        <v>2180</v>
      </c>
      <c r="S2918" s="1" t="s">
        <v>4457</v>
      </c>
      <c r="T2918" s="1" t="s">
        <v>4458</v>
      </c>
      <c r="U2918" s="1" t="s">
        <v>35</v>
      </c>
      <c r="V2918" s="1">
        <v>1</v>
      </c>
      <c r="W2918" s="1">
        <v>1</v>
      </c>
      <c r="X2918" s="1" t="s">
        <v>5834</v>
      </c>
      <c r="Y2918" s="1">
        <v>0</v>
      </c>
    </row>
    <row r="2919" spans="1:25">
      <c r="A2919" s="1">
        <v>2918</v>
      </c>
      <c r="B2919" s="1">
        <v>18</v>
      </c>
      <c r="C2919" s="1" t="s">
        <v>25</v>
      </c>
      <c r="D2919" s="1">
        <v>321028</v>
      </c>
      <c r="E2919" s="1" t="s">
        <v>2343</v>
      </c>
      <c r="F2919" s="1" t="s">
        <v>5830</v>
      </c>
      <c r="G2919" s="1" t="s">
        <v>28</v>
      </c>
      <c r="H2919" s="1">
        <v>6576.5609440300004</v>
      </c>
      <c r="I2919" s="1">
        <v>6577</v>
      </c>
      <c r="J2919" s="1">
        <v>0.43905597000000002</v>
      </c>
      <c r="K2919" s="1" t="s">
        <v>5830</v>
      </c>
      <c r="L2919" s="1" t="s">
        <v>145</v>
      </c>
      <c r="M2919" s="1" t="s">
        <v>5830</v>
      </c>
      <c r="N2919" s="1" t="s">
        <v>30</v>
      </c>
      <c r="O2919" s="1" t="s">
        <v>60</v>
      </c>
      <c r="P2919" s="1" t="s">
        <v>162</v>
      </c>
      <c r="Q2919" s="1" t="s">
        <v>5831</v>
      </c>
      <c r="R2919" s="1">
        <f t="shared" si="103"/>
        <v>479.66666666666669</v>
      </c>
      <c r="S2919" s="1" t="s">
        <v>5838</v>
      </c>
      <c r="T2919" s="1" t="s">
        <v>5839</v>
      </c>
      <c r="U2919" s="1" t="s">
        <v>208</v>
      </c>
      <c r="V2919" s="1">
        <v>1</v>
      </c>
      <c r="W2919" s="1">
        <v>3</v>
      </c>
      <c r="X2919" s="1" t="s">
        <v>5834</v>
      </c>
      <c r="Y2919" s="1">
        <v>0</v>
      </c>
    </row>
    <row r="2920" spans="1:25">
      <c r="A2920" s="1">
        <v>2919</v>
      </c>
      <c r="B2920" s="1">
        <v>18</v>
      </c>
      <c r="C2920" s="1" t="s">
        <v>25</v>
      </c>
      <c r="D2920" s="1">
        <v>321028</v>
      </c>
      <c r="E2920" s="1" t="s">
        <v>2343</v>
      </c>
      <c r="F2920" s="1" t="s">
        <v>5840</v>
      </c>
      <c r="G2920" s="1" t="s">
        <v>28</v>
      </c>
      <c r="H2920" s="1">
        <v>12141.409009499999</v>
      </c>
      <c r="I2920" s="1">
        <v>12141</v>
      </c>
      <c r="J2920" s="1">
        <v>-0.40900949999899999</v>
      </c>
      <c r="K2920" s="1" t="s">
        <v>5840</v>
      </c>
      <c r="L2920" s="1" t="s">
        <v>4465</v>
      </c>
      <c r="M2920" s="1" t="s">
        <v>5840</v>
      </c>
      <c r="N2920" s="1" t="s">
        <v>30</v>
      </c>
      <c r="O2920" s="1" t="s">
        <v>60</v>
      </c>
      <c r="P2920" s="1" t="s">
        <v>5841</v>
      </c>
      <c r="Q2920" s="1" t="s">
        <v>5841</v>
      </c>
      <c r="R2920" s="1">
        <f t="shared" si="103"/>
        <v>12286</v>
      </c>
      <c r="S2920" s="1" t="s">
        <v>4467</v>
      </c>
      <c r="T2920" s="1" t="s">
        <v>4468</v>
      </c>
      <c r="U2920" s="1" t="s">
        <v>35</v>
      </c>
      <c r="V2920" s="1">
        <v>1</v>
      </c>
      <c r="W2920" s="1">
        <v>1</v>
      </c>
      <c r="X2920" s="1" t="s">
        <v>5842</v>
      </c>
      <c r="Y2920" s="1">
        <v>0</v>
      </c>
    </row>
    <row r="2921" spans="1:25">
      <c r="A2921" s="1">
        <v>2920</v>
      </c>
      <c r="B2921" s="1">
        <v>18</v>
      </c>
      <c r="C2921" s="1" t="s">
        <v>25</v>
      </c>
      <c r="D2921" s="1">
        <v>321028</v>
      </c>
      <c r="E2921" s="1" t="s">
        <v>2343</v>
      </c>
      <c r="F2921" s="1" t="s">
        <v>5843</v>
      </c>
      <c r="G2921" s="1" t="s">
        <v>28</v>
      </c>
      <c r="H2921" s="1">
        <v>36424.189627400003</v>
      </c>
      <c r="I2921" s="1">
        <v>36424</v>
      </c>
      <c r="J2921" s="1">
        <v>-0.18962740000299999</v>
      </c>
      <c r="K2921" s="1" t="s">
        <v>5843</v>
      </c>
      <c r="L2921" s="1" t="s">
        <v>1062</v>
      </c>
      <c r="M2921" s="1" t="s">
        <v>5843</v>
      </c>
      <c r="N2921" s="1" t="s">
        <v>30</v>
      </c>
      <c r="O2921" s="1" t="s">
        <v>60</v>
      </c>
      <c r="P2921" s="1" t="s">
        <v>5844</v>
      </c>
      <c r="Q2921" s="1" t="s">
        <v>5845</v>
      </c>
      <c r="R2921" s="1">
        <f t="shared" si="103"/>
        <v>12139</v>
      </c>
      <c r="S2921" s="1" t="s">
        <v>5649</v>
      </c>
      <c r="T2921" s="1" t="s">
        <v>5650</v>
      </c>
      <c r="U2921" s="1" t="s">
        <v>35</v>
      </c>
      <c r="V2921" s="1">
        <v>1</v>
      </c>
      <c r="W2921" s="1">
        <v>1</v>
      </c>
      <c r="X2921" s="1" t="s">
        <v>5846</v>
      </c>
      <c r="Y2921" s="1">
        <v>0</v>
      </c>
    </row>
    <row r="2922" spans="1:25">
      <c r="A2922" s="1">
        <v>2921</v>
      </c>
      <c r="B2922" s="1">
        <v>18</v>
      </c>
      <c r="C2922" s="1" t="s">
        <v>25</v>
      </c>
      <c r="D2922" s="1">
        <v>321028</v>
      </c>
      <c r="E2922" s="1" t="s">
        <v>2343</v>
      </c>
      <c r="F2922" s="1" t="s">
        <v>5843</v>
      </c>
      <c r="G2922" s="1" t="s">
        <v>28</v>
      </c>
      <c r="H2922" s="1">
        <v>36424.189627400003</v>
      </c>
      <c r="I2922" s="1">
        <v>36424</v>
      </c>
      <c r="J2922" s="1">
        <v>-0.18962740000299999</v>
      </c>
      <c r="K2922" s="1" t="s">
        <v>5843</v>
      </c>
      <c r="L2922" s="1" t="s">
        <v>291</v>
      </c>
      <c r="M2922" s="1" t="s">
        <v>5843</v>
      </c>
      <c r="N2922" s="1" t="s">
        <v>30</v>
      </c>
      <c r="O2922" s="1" t="s">
        <v>60</v>
      </c>
      <c r="P2922" s="1" t="s">
        <v>5847</v>
      </c>
      <c r="Q2922" s="1" t="s">
        <v>5845</v>
      </c>
      <c r="R2922" s="1">
        <f t="shared" si="103"/>
        <v>4046</v>
      </c>
      <c r="S2922" s="1" t="s">
        <v>5692</v>
      </c>
      <c r="T2922" s="1" t="s">
        <v>5693</v>
      </c>
      <c r="U2922" s="1" t="s">
        <v>35</v>
      </c>
      <c r="V2922" s="1">
        <v>1</v>
      </c>
      <c r="W2922" s="1">
        <v>1</v>
      </c>
      <c r="X2922" s="1" t="s">
        <v>5846</v>
      </c>
      <c r="Y2922" s="1">
        <v>0</v>
      </c>
    </row>
    <row r="2923" spans="1:25">
      <c r="A2923" s="1">
        <v>2922</v>
      </c>
      <c r="B2923" s="1">
        <v>18</v>
      </c>
      <c r="C2923" s="1" t="s">
        <v>25</v>
      </c>
      <c r="D2923" s="1">
        <v>321028</v>
      </c>
      <c r="E2923" s="1" t="s">
        <v>2343</v>
      </c>
      <c r="F2923" s="1" t="s">
        <v>5843</v>
      </c>
      <c r="G2923" s="1" t="s">
        <v>28</v>
      </c>
      <c r="H2923" s="1">
        <v>36424.189627400003</v>
      </c>
      <c r="I2923" s="1">
        <v>36424</v>
      </c>
      <c r="J2923" s="1">
        <v>-0.18962740000299999</v>
      </c>
      <c r="K2923" s="1" t="s">
        <v>5843</v>
      </c>
      <c r="L2923" s="1" t="s">
        <v>4465</v>
      </c>
      <c r="M2923" s="1" t="s">
        <v>5843</v>
      </c>
      <c r="N2923" s="1" t="s">
        <v>30</v>
      </c>
      <c r="O2923" s="1" t="s">
        <v>60</v>
      </c>
      <c r="P2923" s="1" t="s">
        <v>5844</v>
      </c>
      <c r="Q2923" s="1" t="s">
        <v>5845</v>
      </c>
      <c r="R2923" s="1">
        <f t="shared" si="103"/>
        <v>12139</v>
      </c>
      <c r="S2923" s="1" t="s">
        <v>4467</v>
      </c>
      <c r="T2923" s="1" t="s">
        <v>4468</v>
      </c>
      <c r="U2923" s="1" t="s">
        <v>35</v>
      </c>
      <c r="V2923" s="1">
        <v>1</v>
      </c>
      <c r="W2923" s="1">
        <v>1</v>
      </c>
      <c r="X2923" s="1" t="s">
        <v>5846</v>
      </c>
      <c r="Y2923" s="1">
        <v>0</v>
      </c>
    </row>
    <row r="2924" spans="1:25">
      <c r="A2924" s="1">
        <v>2923</v>
      </c>
      <c r="B2924" s="1">
        <v>18</v>
      </c>
      <c r="C2924" s="1" t="s">
        <v>25</v>
      </c>
      <c r="D2924" s="1">
        <v>321028</v>
      </c>
      <c r="E2924" s="1" t="s">
        <v>2343</v>
      </c>
      <c r="F2924" s="1" t="s">
        <v>5843</v>
      </c>
      <c r="G2924" s="1" t="s">
        <v>28</v>
      </c>
      <c r="H2924" s="1">
        <v>36424.189627400003</v>
      </c>
      <c r="I2924" s="1">
        <v>36424</v>
      </c>
      <c r="J2924" s="1">
        <v>-0.18962740000299999</v>
      </c>
      <c r="K2924" s="1" t="s">
        <v>5843</v>
      </c>
      <c r="L2924" s="1" t="s">
        <v>475</v>
      </c>
      <c r="M2924" s="1" t="s">
        <v>5843</v>
      </c>
      <c r="N2924" s="1" t="s">
        <v>30</v>
      </c>
      <c r="O2924" s="1" t="s">
        <v>60</v>
      </c>
      <c r="P2924" s="1" t="s">
        <v>5517</v>
      </c>
      <c r="Q2924" s="1" t="s">
        <v>5845</v>
      </c>
      <c r="R2924" s="1">
        <f t="shared" si="103"/>
        <v>4046</v>
      </c>
      <c r="S2924" s="1" t="s">
        <v>5634</v>
      </c>
      <c r="T2924" s="1" t="s">
        <v>5635</v>
      </c>
      <c r="U2924" s="1" t="s">
        <v>48</v>
      </c>
      <c r="V2924" s="1">
        <v>1</v>
      </c>
      <c r="W2924" s="1">
        <v>2</v>
      </c>
      <c r="X2924" s="1" t="s">
        <v>5846</v>
      </c>
      <c r="Y2924" s="1">
        <v>0</v>
      </c>
    </row>
    <row r="2925" spans="1:25">
      <c r="A2925" s="1">
        <v>2924</v>
      </c>
      <c r="B2925" s="1">
        <v>18</v>
      </c>
      <c r="C2925" s="1" t="s">
        <v>25</v>
      </c>
      <c r="D2925" s="1">
        <v>321028</v>
      </c>
      <c r="E2925" s="1" t="s">
        <v>2343</v>
      </c>
      <c r="F2925" s="1" t="s">
        <v>5843</v>
      </c>
      <c r="G2925" s="1" t="s">
        <v>28</v>
      </c>
      <c r="H2925" s="1">
        <v>36424.189627400003</v>
      </c>
      <c r="I2925" s="1">
        <v>36424</v>
      </c>
      <c r="J2925" s="1">
        <v>-0.18962740000299999</v>
      </c>
      <c r="K2925" s="1" t="s">
        <v>5843</v>
      </c>
      <c r="L2925" s="1" t="s">
        <v>475</v>
      </c>
      <c r="M2925" s="1" t="s">
        <v>5843</v>
      </c>
      <c r="N2925" s="1" t="s">
        <v>30</v>
      </c>
      <c r="O2925" s="1" t="s">
        <v>60</v>
      </c>
      <c r="P2925" s="1" t="s">
        <v>5517</v>
      </c>
      <c r="Q2925" s="1" t="s">
        <v>5845</v>
      </c>
      <c r="R2925" s="1">
        <f t="shared" si="103"/>
        <v>4046</v>
      </c>
      <c r="S2925" s="1" t="s">
        <v>5637</v>
      </c>
      <c r="T2925" s="1" t="s">
        <v>5638</v>
      </c>
      <c r="U2925" s="1" t="s">
        <v>48</v>
      </c>
      <c r="V2925" s="1">
        <v>1</v>
      </c>
      <c r="W2925" s="1">
        <v>2</v>
      </c>
      <c r="X2925" s="1" t="s">
        <v>5846</v>
      </c>
      <c r="Y2925" s="1">
        <v>0</v>
      </c>
    </row>
    <row r="2926" spans="1:25">
      <c r="A2926" s="1">
        <v>2925</v>
      </c>
      <c r="B2926" s="1">
        <v>18</v>
      </c>
      <c r="C2926" s="1" t="s">
        <v>25</v>
      </c>
      <c r="D2926" s="1">
        <v>321028</v>
      </c>
      <c r="E2926" s="1" t="s">
        <v>2343</v>
      </c>
      <c r="F2926" s="1" t="s">
        <v>5848</v>
      </c>
      <c r="G2926" s="1" t="s">
        <v>28</v>
      </c>
      <c r="H2926" s="1">
        <v>2579.2438340399999</v>
      </c>
      <c r="I2926" s="1">
        <v>2579</v>
      </c>
      <c r="J2926" s="1">
        <v>-0.24383404</v>
      </c>
      <c r="K2926" s="1" t="s">
        <v>5848</v>
      </c>
      <c r="L2926" s="1" t="s">
        <v>805</v>
      </c>
      <c r="M2926" s="1" t="s">
        <v>5848</v>
      </c>
      <c r="N2926" s="1" t="s">
        <v>30</v>
      </c>
      <c r="O2926" s="1" t="s">
        <v>60</v>
      </c>
      <c r="P2926" s="1" t="s">
        <v>3136</v>
      </c>
      <c r="Q2926" s="1" t="s">
        <v>3136</v>
      </c>
      <c r="R2926" s="1">
        <f t="shared" si="103"/>
        <v>2521</v>
      </c>
      <c r="S2926" s="1" t="s">
        <v>5630</v>
      </c>
      <c r="T2926" s="1" t="s">
        <v>5631</v>
      </c>
      <c r="U2926" s="1" t="s">
        <v>35</v>
      </c>
      <c r="V2926" s="1">
        <v>1</v>
      </c>
      <c r="W2926" s="1">
        <v>1</v>
      </c>
      <c r="X2926" s="1" t="s">
        <v>5849</v>
      </c>
      <c r="Y2926" s="1">
        <v>0</v>
      </c>
    </row>
    <row r="2927" spans="1:25">
      <c r="A2927" s="1">
        <v>2926</v>
      </c>
      <c r="B2927" s="1">
        <v>18</v>
      </c>
      <c r="C2927" s="1" t="s">
        <v>25</v>
      </c>
      <c r="D2927" s="1">
        <v>321028</v>
      </c>
      <c r="E2927" s="1" t="s">
        <v>2343</v>
      </c>
      <c r="F2927" s="1" t="s">
        <v>5850</v>
      </c>
      <c r="G2927" s="1" t="s">
        <v>28</v>
      </c>
      <c r="H2927" s="1">
        <v>6515.7072398800001</v>
      </c>
      <c r="I2927" s="1">
        <v>6516</v>
      </c>
      <c r="J2927" s="1">
        <v>0.29276012000000001</v>
      </c>
      <c r="K2927" s="1" t="s">
        <v>5850</v>
      </c>
      <c r="L2927" s="1" t="s">
        <v>805</v>
      </c>
      <c r="M2927" s="1" t="s">
        <v>5850</v>
      </c>
      <c r="N2927" s="1" t="s">
        <v>30</v>
      </c>
      <c r="O2927" s="1" t="s">
        <v>133</v>
      </c>
      <c r="P2927" s="1" t="s">
        <v>5797</v>
      </c>
      <c r="Q2927" s="1" t="s">
        <v>5797</v>
      </c>
      <c r="R2927" s="1">
        <f t="shared" si="103"/>
        <v>6474</v>
      </c>
      <c r="S2927" s="1" t="s">
        <v>5630</v>
      </c>
      <c r="T2927" s="1" t="s">
        <v>5631</v>
      </c>
      <c r="U2927" s="1" t="s">
        <v>35</v>
      </c>
      <c r="V2927" s="1">
        <v>1</v>
      </c>
      <c r="W2927" s="1">
        <v>1</v>
      </c>
      <c r="X2927" s="1" t="s">
        <v>5851</v>
      </c>
      <c r="Y2927" s="1">
        <v>0</v>
      </c>
    </row>
    <row r="2928" spans="1:25">
      <c r="A2928" s="1">
        <v>2927</v>
      </c>
      <c r="B2928" s="1">
        <v>18</v>
      </c>
      <c r="C2928" s="1" t="s">
        <v>25</v>
      </c>
      <c r="D2928" s="1">
        <v>321028</v>
      </c>
      <c r="E2928" s="1" t="s">
        <v>2343</v>
      </c>
      <c r="F2928" s="1" t="s">
        <v>5852</v>
      </c>
      <c r="G2928" s="1" t="s">
        <v>28</v>
      </c>
      <c r="H2928" s="1">
        <v>2868.95093</v>
      </c>
      <c r="I2928" s="1">
        <v>2869</v>
      </c>
      <c r="J2928" s="1">
        <v>4.9070000000000003E-2</v>
      </c>
      <c r="K2928" s="1" t="s">
        <v>5852</v>
      </c>
      <c r="L2928" s="1" t="s">
        <v>805</v>
      </c>
      <c r="M2928" s="1" t="s">
        <v>5852</v>
      </c>
      <c r="N2928" s="1" t="s">
        <v>30</v>
      </c>
      <c r="O2928" s="1" t="s">
        <v>55</v>
      </c>
      <c r="P2928" s="1" t="s">
        <v>5853</v>
      </c>
      <c r="Q2928" s="1" t="s">
        <v>5853</v>
      </c>
      <c r="R2928" s="1">
        <f t="shared" si="103"/>
        <v>2748</v>
      </c>
      <c r="S2928" s="1" t="s">
        <v>5630</v>
      </c>
      <c r="T2928" s="1" t="s">
        <v>5631</v>
      </c>
      <c r="U2928" s="1" t="s">
        <v>35</v>
      </c>
      <c r="V2928" s="1">
        <v>1</v>
      </c>
      <c r="W2928" s="1">
        <v>1</v>
      </c>
      <c r="X2928" s="1" t="s">
        <v>5854</v>
      </c>
      <c r="Y2928" s="1">
        <v>0</v>
      </c>
    </row>
    <row r="2929" spans="1:25">
      <c r="A2929" s="1">
        <v>2928</v>
      </c>
      <c r="B2929" s="1">
        <v>18</v>
      </c>
      <c r="C2929" s="1" t="s">
        <v>25</v>
      </c>
      <c r="D2929" s="1">
        <v>321028</v>
      </c>
      <c r="E2929" s="1" t="s">
        <v>2343</v>
      </c>
      <c r="F2929" s="1" t="s">
        <v>5855</v>
      </c>
      <c r="G2929" s="1" t="s">
        <v>28</v>
      </c>
      <c r="H2929" s="1">
        <v>4347.1216480200001</v>
      </c>
      <c r="I2929" s="1">
        <v>4347</v>
      </c>
      <c r="J2929" s="1">
        <v>-0.12164802</v>
      </c>
      <c r="K2929" s="1" t="s">
        <v>5855</v>
      </c>
      <c r="L2929" s="1" t="s">
        <v>5758</v>
      </c>
      <c r="M2929" s="1" t="s">
        <v>5855</v>
      </c>
      <c r="N2929" s="1" t="s">
        <v>30</v>
      </c>
      <c r="O2929" s="1" t="s">
        <v>55</v>
      </c>
      <c r="P2929" s="1" t="s">
        <v>456</v>
      </c>
      <c r="Q2929" s="1" t="s">
        <v>2939</v>
      </c>
      <c r="R2929" s="1">
        <f t="shared" si="103"/>
        <v>899</v>
      </c>
      <c r="S2929" s="1" t="s">
        <v>5759</v>
      </c>
      <c r="T2929" s="1" t="s">
        <v>5760</v>
      </c>
      <c r="U2929" s="1" t="s">
        <v>48</v>
      </c>
      <c r="V2929" s="1">
        <v>1</v>
      </c>
      <c r="W2929" s="1">
        <v>2</v>
      </c>
      <c r="X2929" s="1" t="s">
        <v>5856</v>
      </c>
      <c r="Y2929" s="1">
        <v>0</v>
      </c>
    </row>
    <row r="2930" spans="1:25">
      <c r="A2930" s="1">
        <v>2929</v>
      </c>
      <c r="B2930" s="1">
        <v>18</v>
      </c>
      <c r="C2930" s="1" t="s">
        <v>25</v>
      </c>
      <c r="D2930" s="1">
        <v>321028</v>
      </c>
      <c r="E2930" s="1" t="s">
        <v>2343</v>
      </c>
      <c r="F2930" s="1" t="s">
        <v>5855</v>
      </c>
      <c r="G2930" s="1" t="s">
        <v>28</v>
      </c>
      <c r="H2930" s="1">
        <v>4347.1216480200001</v>
      </c>
      <c r="I2930" s="1">
        <v>4347</v>
      </c>
      <c r="J2930" s="1">
        <v>-0.12164802</v>
      </c>
      <c r="K2930" s="1" t="s">
        <v>5855</v>
      </c>
      <c r="L2930" s="1" t="s">
        <v>5758</v>
      </c>
      <c r="M2930" s="1" t="s">
        <v>5855</v>
      </c>
      <c r="N2930" s="1" t="s">
        <v>30</v>
      </c>
      <c r="O2930" s="1" t="s">
        <v>60</v>
      </c>
      <c r="P2930" s="1" t="s">
        <v>5857</v>
      </c>
      <c r="Q2930" s="1" t="s">
        <v>2939</v>
      </c>
      <c r="R2930" s="1">
        <f t="shared" si="103"/>
        <v>1329</v>
      </c>
      <c r="S2930" s="1" t="s">
        <v>5759</v>
      </c>
      <c r="T2930" s="1" t="s">
        <v>5760</v>
      </c>
      <c r="U2930" s="1" t="s">
        <v>48</v>
      </c>
      <c r="V2930" s="1">
        <v>1</v>
      </c>
      <c r="W2930" s="1">
        <v>2</v>
      </c>
      <c r="X2930" s="1" t="s">
        <v>5856</v>
      </c>
      <c r="Y2930" s="1">
        <v>0</v>
      </c>
    </row>
    <row r="2931" spans="1:25">
      <c r="A2931" s="1">
        <v>2930</v>
      </c>
      <c r="B2931" s="1">
        <v>18</v>
      </c>
      <c r="C2931" s="1" t="s">
        <v>25</v>
      </c>
      <c r="D2931" s="1">
        <v>321028</v>
      </c>
      <c r="E2931" s="1" t="s">
        <v>2343</v>
      </c>
      <c r="F2931" s="1" t="s">
        <v>5855</v>
      </c>
      <c r="G2931" s="1" t="s">
        <v>28</v>
      </c>
      <c r="H2931" s="1">
        <v>4347.1216480200001</v>
      </c>
      <c r="I2931" s="1">
        <v>4347</v>
      </c>
      <c r="J2931" s="1">
        <v>-0.12164802</v>
      </c>
      <c r="K2931" s="1" t="s">
        <v>5855</v>
      </c>
      <c r="L2931" s="1" t="s">
        <v>5758</v>
      </c>
      <c r="M2931" s="1" t="s">
        <v>5855</v>
      </c>
      <c r="N2931" s="1" t="s">
        <v>30</v>
      </c>
      <c r="O2931" s="1" t="s">
        <v>55</v>
      </c>
      <c r="P2931" s="1" t="s">
        <v>456</v>
      </c>
      <c r="Q2931" s="1" t="s">
        <v>2939</v>
      </c>
      <c r="R2931" s="1">
        <f t="shared" si="103"/>
        <v>899</v>
      </c>
      <c r="S2931" s="1" t="s">
        <v>5762</v>
      </c>
      <c r="T2931" s="1" t="s">
        <v>5763</v>
      </c>
      <c r="U2931" s="1" t="s">
        <v>48</v>
      </c>
      <c r="V2931" s="1">
        <v>1</v>
      </c>
      <c r="W2931" s="1">
        <v>2</v>
      </c>
      <c r="X2931" s="1" t="s">
        <v>5856</v>
      </c>
      <c r="Y2931" s="1">
        <v>0</v>
      </c>
    </row>
    <row r="2932" spans="1:25">
      <c r="A2932" s="1">
        <v>2931</v>
      </c>
      <c r="B2932" s="1">
        <v>18</v>
      </c>
      <c r="C2932" s="1" t="s">
        <v>25</v>
      </c>
      <c r="D2932" s="1">
        <v>321028</v>
      </c>
      <c r="E2932" s="1" t="s">
        <v>2343</v>
      </c>
      <c r="F2932" s="1" t="s">
        <v>5855</v>
      </c>
      <c r="G2932" s="1" t="s">
        <v>28</v>
      </c>
      <c r="H2932" s="1">
        <v>4347.1216480200001</v>
      </c>
      <c r="I2932" s="1">
        <v>4347</v>
      </c>
      <c r="J2932" s="1">
        <v>-0.12164802</v>
      </c>
      <c r="K2932" s="1" t="s">
        <v>5855</v>
      </c>
      <c r="L2932" s="1" t="s">
        <v>5758</v>
      </c>
      <c r="M2932" s="1" t="s">
        <v>5855</v>
      </c>
      <c r="N2932" s="1" t="s">
        <v>30</v>
      </c>
      <c r="O2932" s="1" t="s">
        <v>60</v>
      </c>
      <c r="P2932" s="1" t="s">
        <v>5857</v>
      </c>
      <c r="Q2932" s="1" t="s">
        <v>2939</v>
      </c>
      <c r="R2932" s="1">
        <f t="shared" si="103"/>
        <v>1329</v>
      </c>
      <c r="S2932" s="1" t="s">
        <v>5762</v>
      </c>
      <c r="T2932" s="1" t="s">
        <v>5763</v>
      </c>
      <c r="U2932" s="1" t="s">
        <v>48</v>
      </c>
      <c r="V2932" s="1">
        <v>1</v>
      </c>
      <c r="W2932" s="1">
        <v>2</v>
      </c>
      <c r="X2932" s="1" t="s">
        <v>5856</v>
      </c>
      <c r="Y2932" s="1">
        <v>0</v>
      </c>
    </row>
    <row r="2933" spans="1:25">
      <c r="A2933" s="1">
        <v>2932</v>
      </c>
      <c r="B2933" s="1">
        <v>18</v>
      </c>
      <c r="C2933" s="1" t="s">
        <v>25</v>
      </c>
      <c r="D2933" s="1">
        <v>321028</v>
      </c>
      <c r="E2933" s="1" t="s">
        <v>2343</v>
      </c>
      <c r="F2933" s="1" t="s">
        <v>5858</v>
      </c>
      <c r="G2933" s="1" t="s">
        <v>28</v>
      </c>
      <c r="H2933" s="1">
        <v>2929.2784440099999</v>
      </c>
      <c r="I2933" s="1">
        <v>2929</v>
      </c>
      <c r="J2933" s="1">
        <v>-0.27844401000000002</v>
      </c>
      <c r="K2933" s="1" t="s">
        <v>5858</v>
      </c>
      <c r="L2933" s="1" t="s">
        <v>5758</v>
      </c>
      <c r="M2933" s="1" t="s">
        <v>5858</v>
      </c>
      <c r="N2933" s="1" t="s">
        <v>30</v>
      </c>
      <c r="O2933" s="1" t="s">
        <v>60</v>
      </c>
      <c r="P2933" s="1" t="s">
        <v>162</v>
      </c>
      <c r="Q2933" s="1" t="s">
        <v>5859</v>
      </c>
      <c r="R2933" s="1">
        <f t="shared" si="103"/>
        <v>719.5</v>
      </c>
      <c r="S2933" s="1" t="s">
        <v>5759</v>
      </c>
      <c r="T2933" s="1" t="s">
        <v>5760</v>
      </c>
      <c r="U2933" s="1" t="s">
        <v>48</v>
      </c>
      <c r="V2933" s="1">
        <v>1</v>
      </c>
      <c r="W2933" s="1">
        <v>2</v>
      </c>
      <c r="X2933" s="1" t="s">
        <v>5860</v>
      </c>
      <c r="Y2933" s="1">
        <v>0</v>
      </c>
    </row>
    <row r="2934" spans="1:25">
      <c r="A2934" s="1">
        <v>2933</v>
      </c>
      <c r="B2934" s="1">
        <v>18</v>
      </c>
      <c r="C2934" s="1" t="s">
        <v>25</v>
      </c>
      <c r="D2934" s="1">
        <v>321028</v>
      </c>
      <c r="E2934" s="1" t="s">
        <v>2343</v>
      </c>
      <c r="F2934" s="1" t="s">
        <v>5858</v>
      </c>
      <c r="G2934" s="1" t="s">
        <v>28</v>
      </c>
      <c r="H2934" s="1">
        <v>2929.2784440099999</v>
      </c>
      <c r="I2934" s="1">
        <v>2929</v>
      </c>
      <c r="J2934" s="1">
        <v>-0.27844401000000002</v>
      </c>
      <c r="K2934" s="1" t="s">
        <v>5858</v>
      </c>
      <c r="L2934" s="1" t="s">
        <v>5758</v>
      </c>
      <c r="M2934" s="1" t="s">
        <v>5858</v>
      </c>
      <c r="N2934" s="1" t="s">
        <v>30</v>
      </c>
      <c r="O2934" s="1" t="s">
        <v>133</v>
      </c>
      <c r="P2934" s="1" t="s">
        <v>5861</v>
      </c>
      <c r="Q2934" s="1" t="s">
        <v>5859</v>
      </c>
      <c r="R2934" s="1">
        <f t="shared" ref="R2934:R2965" si="104">P2934*V2934/W2934</f>
        <v>735.5</v>
      </c>
      <c r="S2934" s="1" t="s">
        <v>5759</v>
      </c>
      <c r="T2934" s="1" t="s">
        <v>5760</v>
      </c>
      <c r="U2934" s="1" t="s">
        <v>48</v>
      </c>
      <c r="V2934" s="1">
        <v>1</v>
      </c>
      <c r="W2934" s="1">
        <v>2</v>
      </c>
      <c r="X2934" s="1" t="s">
        <v>5860</v>
      </c>
      <c r="Y2934" s="1">
        <v>0</v>
      </c>
    </row>
    <row r="2935" spans="1:25">
      <c r="A2935" s="1">
        <v>2934</v>
      </c>
      <c r="B2935" s="1">
        <v>18</v>
      </c>
      <c r="C2935" s="1" t="s">
        <v>25</v>
      </c>
      <c r="D2935" s="1">
        <v>321028</v>
      </c>
      <c r="E2935" s="1" t="s">
        <v>2343</v>
      </c>
      <c r="F2935" s="1" t="s">
        <v>5858</v>
      </c>
      <c r="G2935" s="1" t="s">
        <v>28</v>
      </c>
      <c r="H2935" s="1">
        <v>2929.2784440099999</v>
      </c>
      <c r="I2935" s="1">
        <v>2929</v>
      </c>
      <c r="J2935" s="1">
        <v>-0.27844401000000002</v>
      </c>
      <c r="K2935" s="1" t="s">
        <v>5858</v>
      </c>
      <c r="L2935" s="1" t="s">
        <v>5758</v>
      </c>
      <c r="M2935" s="1" t="s">
        <v>5858</v>
      </c>
      <c r="N2935" s="1" t="s">
        <v>30</v>
      </c>
      <c r="O2935" s="1" t="s">
        <v>60</v>
      </c>
      <c r="P2935" s="1" t="s">
        <v>162</v>
      </c>
      <c r="Q2935" s="1" t="s">
        <v>5859</v>
      </c>
      <c r="R2935" s="1">
        <f t="shared" si="104"/>
        <v>719.5</v>
      </c>
      <c r="S2935" s="1" t="s">
        <v>5762</v>
      </c>
      <c r="T2935" s="1" t="s">
        <v>5763</v>
      </c>
      <c r="U2935" s="1" t="s">
        <v>48</v>
      </c>
      <c r="V2935" s="1">
        <v>1</v>
      </c>
      <c r="W2935" s="1">
        <v>2</v>
      </c>
      <c r="X2935" s="1" t="s">
        <v>5860</v>
      </c>
      <c r="Y2935" s="1">
        <v>0</v>
      </c>
    </row>
    <row r="2936" spans="1:25">
      <c r="A2936" s="1">
        <v>2935</v>
      </c>
      <c r="B2936" s="1">
        <v>18</v>
      </c>
      <c r="C2936" s="1" t="s">
        <v>25</v>
      </c>
      <c r="D2936" s="1">
        <v>321028</v>
      </c>
      <c r="E2936" s="1" t="s">
        <v>2343</v>
      </c>
      <c r="F2936" s="1" t="s">
        <v>5858</v>
      </c>
      <c r="G2936" s="1" t="s">
        <v>28</v>
      </c>
      <c r="H2936" s="1">
        <v>2929.2784440099999</v>
      </c>
      <c r="I2936" s="1">
        <v>2929</v>
      </c>
      <c r="J2936" s="1">
        <v>-0.27844401000000002</v>
      </c>
      <c r="K2936" s="1" t="s">
        <v>5858</v>
      </c>
      <c r="L2936" s="1" t="s">
        <v>5758</v>
      </c>
      <c r="M2936" s="1" t="s">
        <v>5858</v>
      </c>
      <c r="N2936" s="1" t="s">
        <v>30</v>
      </c>
      <c r="O2936" s="1" t="s">
        <v>133</v>
      </c>
      <c r="P2936" s="1" t="s">
        <v>5861</v>
      </c>
      <c r="Q2936" s="1" t="s">
        <v>5859</v>
      </c>
      <c r="R2936" s="1">
        <f t="shared" si="104"/>
        <v>735.5</v>
      </c>
      <c r="S2936" s="1" t="s">
        <v>5762</v>
      </c>
      <c r="T2936" s="1" t="s">
        <v>5763</v>
      </c>
      <c r="U2936" s="1" t="s">
        <v>48</v>
      </c>
      <c r="V2936" s="1">
        <v>1</v>
      </c>
      <c r="W2936" s="1">
        <v>2</v>
      </c>
      <c r="X2936" s="1" t="s">
        <v>5860</v>
      </c>
      <c r="Y2936" s="1">
        <v>0</v>
      </c>
    </row>
    <row r="2937" spans="1:25">
      <c r="A2937" s="1">
        <v>2936</v>
      </c>
      <c r="B2937" s="1">
        <v>18</v>
      </c>
      <c r="C2937" s="1" t="s">
        <v>25</v>
      </c>
      <c r="D2937" s="1">
        <v>321028</v>
      </c>
      <c r="E2937" s="1" t="s">
        <v>2343</v>
      </c>
      <c r="F2937" s="1" t="s">
        <v>5862</v>
      </c>
      <c r="G2937" s="1" t="s">
        <v>28</v>
      </c>
      <c r="H2937" s="1">
        <v>403.00445350400003</v>
      </c>
      <c r="I2937" s="1">
        <v>403</v>
      </c>
      <c r="J2937" s="1">
        <v>-4.4535040000299999E-3</v>
      </c>
      <c r="K2937" s="1" t="s">
        <v>5862</v>
      </c>
      <c r="L2937" s="1" t="s">
        <v>5863</v>
      </c>
      <c r="M2937" s="1" t="s">
        <v>5862</v>
      </c>
      <c r="N2937" s="1" t="s">
        <v>30</v>
      </c>
      <c r="O2937" s="1" t="s">
        <v>133</v>
      </c>
      <c r="P2937" s="1" t="s">
        <v>2925</v>
      </c>
      <c r="Q2937" s="1" t="s">
        <v>2925</v>
      </c>
      <c r="R2937" s="1">
        <f t="shared" si="104"/>
        <v>406</v>
      </c>
      <c r="S2937" s="1" t="s">
        <v>5864</v>
      </c>
      <c r="T2937" s="1" t="s">
        <v>5865</v>
      </c>
      <c r="U2937" s="1" t="s">
        <v>35</v>
      </c>
      <c r="V2937" s="1">
        <v>1</v>
      </c>
      <c r="W2937" s="1">
        <v>1</v>
      </c>
      <c r="X2937" s="1" t="s">
        <v>5866</v>
      </c>
      <c r="Y2937" s="1">
        <v>0</v>
      </c>
    </row>
    <row r="2938" spans="1:25">
      <c r="A2938" s="1">
        <v>2937</v>
      </c>
      <c r="B2938" s="1">
        <v>18</v>
      </c>
      <c r="C2938" s="1" t="s">
        <v>25</v>
      </c>
      <c r="D2938" s="1">
        <v>321028</v>
      </c>
      <c r="E2938" s="1" t="s">
        <v>2343</v>
      </c>
      <c r="F2938" s="1" t="s">
        <v>5867</v>
      </c>
      <c r="G2938" s="1" t="s">
        <v>28</v>
      </c>
      <c r="H2938" s="1">
        <v>1665.4908765299999</v>
      </c>
      <c r="I2938" s="1">
        <v>1665</v>
      </c>
      <c r="J2938" s="1">
        <v>-0.49087652999999998</v>
      </c>
      <c r="K2938" s="1" t="s">
        <v>5867</v>
      </c>
      <c r="L2938" s="1" t="s">
        <v>5863</v>
      </c>
      <c r="M2938" s="1" t="s">
        <v>5867</v>
      </c>
      <c r="N2938" s="1" t="s">
        <v>30</v>
      </c>
      <c r="O2938" s="1" t="s">
        <v>55</v>
      </c>
      <c r="P2938" s="1" t="s">
        <v>488</v>
      </c>
      <c r="Q2938" s="1" t="s">
        <v>488</v>
      </c>
      <c r="R2938" s="1">
        <f t="shared" si="104"/>
        <v>1723</v>
      </c>
      <c r="S2938" s="1" t="s">
        <v>5864</v>
      </c>
      <c r="T2938" s="1" t="s">
        <v>5865</v>
      </c>
      <c r="U2938" s="1" t="s">
        <v>35</v>
      </c>
      <c r="V2938" s="1">
        <v>1</v>
      </c>
      <c r="W2938" s="1">
        <v>1</v>
      </c>
      <c r="X2938" s="1" t="s">
        <v>5868</v>
      </c>
      <c r="Y2938" s="1">
        <v>0</v>
      </c>
    </row>
    <row r="2939" spans="1:25">
      <c r="A2939" s="1">
        <v>2938</v>
      </c>
      <c r="B2939" s="1">
        <v>18</v>
      </c>
      <c r="C2939" s="1" t="s">
        <v>25</v>
      </c>
      <c r="D2939" s="1">
        <v>321028</v>
      </c>
      <c r="E2939" s="1" t="s">
        <v>2343</v>
      </c>
      <c r="F2939" s="1" t="s">
        <v>5869</v>
      </c>
      <c r="G2939" s="1" t="s">
        <v>28</v>
      </c>
      <c r="H2939" s="1">
        <v>585.52844048999998</v>
      </c>
      <c r="I2939" s="1">
        <v>586</v>
      </c>
      <c r="J2939" s="1">
        <v>0.47155951000000002</v>
      </c>
      <c r="K2939" s="1" t="s">
        <v>5869</v>
      </c>
      <c r="L2939" s="1" t="s">
        <v>5863</v>
      </c>
      <c r="M2939" s="1" t="s">
        <v>5869</v>
      </c>
      <c r="N2939" s="1" t="s">
        <v>30</v>
      </c>
      <c r="O2939" s="1" t="s">
        <v>60</v>
      </c>
      <c r="P2939" s="1" t="s">
        <v>909</v>
      </c>
      <c r="Q2939" s="1" t="s">
        <v>909</v>
      </c>
      <c r="R2939" s="1">
        <f t="shared" si="104"/>
        <v>604</v>
      </c>
      <c r="S2939" s="1" t="s">
        <v>5864</v>
      </c>
      <c r="T2939" s="1" t="s">
        <v>5865</v>
      </c>
      <c r="U2939" s="1" t="s">
        <v>35</v>
      </c>
      <c r="V2939" s="1">
        <v>1</v>
      </c>
      <c r="W2939" s="1">
        <v>1</v>
      </c>
      <c r="X2939" s="1" t="s">
        <v>5870</v>
      </c>
      <c r="Y2939" s="1">
        <v>0</v>
      </c>
    </row>
    <row r="2940" spans="1:25">
      <c r="A2940" s="1">
        <v>2939</v>
      </c>
      <c r="B2940" s="1">
        <v>18</v>
      </c>
      <c r="C2940" s="1" t="s">
        <v>25</v>
      </c>
      <c r="D2940" s="1">
        <v>321028</v>
      </c>
      <c r="E2940" s="1" t="s">
        <v>2343</v>
      </c>
      <c r="F2940" s="1" t="s">
        <v>5871</v>
      </c>
      <c r="G2940" s="1" t="s">
        <v>28</v>
      </c>
      <c r="H2940" s="1">
        <v>858.30279050700005</v>
      </c>
      <c r="I2940" s="1">
        <v>858</v>
      </c>
      <c r="J2940" s="1">
        <v>-0.30279050699999999</v>
      </c>
      <c r="K2940" s="1" t="s">
        <v>5871</v>
      </c>
      <c r="L2940" s="1" t="s">
        <v>5863</v>
      </c>
      <c r="M2940" s="1" t="s">
        <v>5871</v>
      </c>
      <c r="N2940" s="1" t="s">
        <v>30</v>
      </c>
      <c r="O2940" s="1" t="s">
        <v>60</v>
      </c>
      <c r="P2940" s="1" t="s">
        <v>880</v>
      </c>
      <c r="Q2940" s="1" t="s">
        <v>880</v>
      </c>
      <c r="R2940" s="1">
        <f t="shared" si="104"/>
        <v>791</v>
      </c>
      <c r="S2940" s="1" t="s">
        <v>5864</v>
      </c>
      <c r="T2940" s="1" t="s">
        <v>5865</v>
      </c>
      <c r="U2940" s="1" t="s">
        <v>35</v>
      </c>
      <c r="V2940" s="1">
        <v>1</v>
      </c>
      <c r="W2940" s="1">
        <v>1</v>
      </c>
      <c r="X2940" s="1" t="s">
        <v>5872</v>
      </c>
      <c r="Y2940" s="1">
        <v>0</v>
      </c>
    </row>
    <row r="2941" spans="1:25">
      <c r="A2941" s="1">
        <v>2940</v>
      </c>
      <c r="B2941" s="1">
        <v>18</v>
      </c>
      <c r="C2941" s="1" t="s">
        <v>25</v>
      </c>
      <c r="D2941" s="1">
        <v>321028</v>
      </c>
      <c r="E2941" s="1" t="s">
        <v>2343</v>
      </c>
      <c r="F2941" s="1" t="s">
        <v>5873</v>
      </c>
      <c r="G2941" s="1" t="s">
        <v>28</v>
      </c>
      <c r="H2941" s="1">
        <v>1695.5194584799999</v>
      </c>
      <c r="I2941" s="1">
        <v>1696</v>
      </c>
      <c r="J2941" s="1">
        <v>0.48054152</v>
      </c>
      <c r="K2941" s="1" t="s">
        <v>5873</v>
      </c>
      <c r="L2941" s="1" t="s">
        <v>548</v>
      </c>
      <c r="M2941" s="1" t="s">
        <v>5873</v>
      </c>
      <c r="N2941" s="1" t="s">
        <v>30</v>
      </c>
      <c r="O2941" s="1" t="s">
        <v>60</v>
      </c>
      <c r="P2941" s="1" t="s">
        <v>4908</v>
      </c>
      <c r="Q2941" s="1" t="s">
        <v>4908</v>
      </c>
      <c r="R2941" s="1">
        <f t="shared" si="104"/>
        <v>1712</v>
      </c>
      <c r="S2941" s="1" t="s">
        <v>5874</v>
      </c>
      <c r="T2941" s="1" t="s">
        <v>5875</v>
      </c>
      <c r="U2941" s="1" t="s">
        <v>35</v>
      </c>
      <c r="V2941" s="1">
        <v>1</v>
      </c>
      <c r="W2941" s="1">
        <v>1</v>
      </c>
      <c r="X2941" s="1" t="s">
        <v>5876</v>
      </c>
      <c r="Y2941" s="1">
        <v>0</v>
      </c>
    </row>
    <row r="2942" spans="1:25">
      <c r="A2942" s="1">
        <v>2941</v>
      </c>
      <c r="B2942" s="1">
        <v>18</v>
      </c>
      <c r="C2942" s="1" t="s">
        <v>25</v>
      </c>
      <c r="D2942" s="1">
        <v>321028</v>
      </c>
      <c r="E2942" s="1" t="s">
        <v>2343</v>
      </c>
      <c r="F2942" s="1" t="s">
        <v>5877</v>
      </c>
      <c r="G2942" s="1" t="s">
        <v>28</v>
      </c>
      <c r="H2942" s="1">
        <v>1903.53221401</v>
      </c>
      <c r="I2942" s="1">
        <v>1904</v>
      </c>
      <c r="J2942" s="1">
        <v>0.46778598999999998</v>
      </c>
      <c r="K2942" s="1" t="s">
        <v>5877</v>
      </c>
      <c r="L2942" s="1" t="s">
        <v>5863</v>
      </c>
      <c r="M2942" s="1" t="s">
        <v>5877</v>
      </c>
      <c r="N2942" s="1" t="s">
        <v>30</v>
      </c>
      <c r="O2942" s="1" t="s">
        <v>55</v>
      </c>
      <c r="P2942" s="1" t="s">
        <v>2876</v>
      </c>
      <c r="Q2942" s="1" t="s">
        <v>2876</v>
      </c>
      <c r="R2942" s="1">
        <f t="shared" si="104"/>
        <v>1867</v>
      </c>
      <c r="S2942" s="1" t="s">
        <v>5864</v>
      </c>
      <c r="T2942" s="1" t="s">
        <v>5865</v>
      </c>
      <c r="U2942" s="1" t="s">
        <v>35</v>
      </c>
      <c r="V2942" s="1">
        <v>1</v>
      </c>
      <c r="W2942" s="1">
        <v>1</v>
      </c>
      <c r="X2942" s="1" t="s">
        <v>5878</v>
      </c>
      <c r="Y2942" s="1">
        <v>0</v>
      </c>
    </row>
    <row r="2943" spans="1:25">
      <c r="A2943" s="1">
        <v>2942</v>
      </c>
      <c r="B2943" s="1">
        <v>18</v>
      </c>
      <c r="C2943" s="1" t="s">
        <v>25</v>
      </c>
      <c r="D2943" s="1">
        <v>321028</v>
      </c>
      <c r="E2943" s="1" t="s">
        <v>2343</v>
      </c>
      <c r="F2943" s="1" t="s">
        <v>449</v>
      </c>
      <c r="G2943" s="1" t="s">
        <v>28</v>
      </c>
      <c r="H2943" s="1">
        <v>1147.1768840100001</v>
      </c>
      <c r="I2943" s="1">
        <v>1147</v>
      </c>
      <c r="J2943" s="1">
        <v>-0.17688401000000001</v>
      </c>
      <c r="K2943" s="1" t="s">
        <v>449</v>
      </c>
      <c r="L2943" s="1" t="s">
        <v>228</v>
      </c>
      <c r="M2943" s="1" t="s">
        <v>449</v>
      </c>
      <c r="N2943" s="1" t="s">
        <v>30</v>
      </c>
      <c r="O2943" s="1" t="s">
        <v>55</v>
      </c>
      <c r="P2943" s="1" t="s">
        <v>1286</v>
      </c>
      <c r="Q2943" s="1" t="s">
        <v>1286</v>
      </c>
      <c r="R2943" s="1">
        <f t="shared" si="104"/>
        <v>1144</v>
      </c>
      <c r="S2943" s="1" t="s">
        <v>5771</v>
      </c>
      <c r="T2943" s="1" t="s">
        <v>5772</v>
      </c>
      <c r="U2943" s="1" t="s">
        <v>35</v>
      </c>
      <c r="V2943" s="1">
        <v>1</v>
      </c>
      <c r="W2943" s="1">
        <v>1</v>
      </c>
      <c r="X2943" s="1" t="s">
        <v>5879</v>
      </c>
      <c r="Y2943" s="1">
        <v>0</v>
      </c>
    </row>
    <row r="2944" spans="1:25">
      <c r="A2944" s="1">
        <v>2943</v>
      </c>
      <c r="B2944" s="1">
        <v>18</v>
      </c>
      <c r="C2944" s="1" t="s">
        <v>25</v>
      </c>
      <c r="D2944" s="1">
        <v>321028</v>
      </c>
      <c r="E2944" s="1" t="s">
        <v>2343</v>
      </c>
      <c r="F2944" s="1" t="s">
        <v>5880</v>
      </c>
      <c r="G2944" s="1" t="s">
        <v>28</v>
      </c>
      <c r="H2944" s="1">
        <v>2502.6377280299998</v>
      </c>
      <c r="I2944" s="1">
        <v>2503</v>
      </c>
      <c r="J2944" s="1">
        <v>0.36227197</v>
      </c>
      <c r="K2944" s="1" t="s">
        <v>5880</v>
      </c>
      <c r="L2944" s="1" t="s">
        <v>5758</v>
      </c>
      <c r="M2944" s="1" t="s">
        <v>5880</v>
      </c>
      <c r="N2944" s="1" t="s">
        <v>30</v>
      </c>
      <c r="O2944" s="1" t="s">
        <v>55</v>
      </c>
      <c r="P2944" s="1" t="s">
        <v>5881</v>
      </c>
      <c r="Q2944" s="1" t="s">
        <v>5881</v>
      </c>
      <c r="R2944" s="1">
        <f t="shared" si="104"/>
        <v>1255</v>
      </c>
      <c r="S2944" s="1" t="s">
        <v>5759</v>
      </c>
      <c r="T2944" s="1" t="s">
        <v>5760</v>
      </c>
      <c r="U2944" s="1" t="s">
        <v>48</v>
      </c>
      <c r="V2944" s="1">
        <v>1</v>
      </c>
      <c r="W2944" s="1">
        <v>2</v>
      </c>
      <c r="X2944" s="1" t="s">
        <v>5882</v>
      </c>
      <c r="Y2944" s="1">
        <v>0</v>
      </c>
    </row>
    <row r="2945" spans="1:25">
      <c r="A2945" s="1">
        <v>2944</v>
      </c>
      <c r="B2945" s="1">
        <v>18</v>
      </c>
      <c r="C2945" s="1" t="s">
        <v>25</v>
      </c>
      <c r="D2945" s="1">
        <v>321028</v>
      </c>
      <c r="E2945" s="1" t="s">
        <v>2343</v>
      </c>
      <c r="F2945" s="1" t="s">
        <v>5880</v>
      </c>
      <c r="G2945" s="1" t="s">
        <v>28</v>
      </c>
      <c r="H2945" s="1">
        <v>2502.6377280299998</v>
      </c>
      <c r="I2945" s="1">
        <v>2503</v>
      </c>
      <c r="J2945" s="1">
        <v>0.36227197</v>
      </c>
      <c r="K2945" s="1" t="s">
        <v>5880</v>
      </c>
      <c r="L2945" s="1" t="s">
        <v>5758</v>
      </c>
      <c r="M2945" s="1" t="s">
        <v>5880</v>
      </c>
      <c r="N2945" s="1" t="s">
        <v>30</v>
      </c>
      <c r="O2945" s="1" t="s">
        <v>55</v>
      </c>
      <c r="P2945" s="1" t="s">
        <v>5881</v>
      </c>
      <c r="Q2945" s="1" t="s">
        <v>5881</v>
      </c>
      <c r="R2945" s="1">
        <f t="shared" si="104"/>
        <v>1255</v>
      </c>
      <c r="S2945" s="1" t="s">
        <v>5762</v>
      </c>
      <c r="T2945" s="1" t="s">
        <v>5763</v>
      </c>
      <c r="U2945" s="1" t="s">
        <v>48</v>
      </c>
      <c r="V2945" s="1">
        <v>1</v>
      </c>
      <c r="W2945" s="1">
        <v>2</v>
      </c>
      <c r="X2945" s="1" t="s">
        <v>5882</v>
      </c>
      <c r="Y2945" s="1">
        <v>0</v>
      </c>
    </row>
    <row r="2946" spans="1:25">
      <c r="A2946" s="1">
        <v>2945</v>
      </c>
      <c r="B2946" s="1">
        <v>18</v>
      </c>
      <c r="C2946" s="1" t="s">
        <v>25</v>
      </c>
      <c r="D2946" s="1">
        <v>321028</v>
      </c>
      <c r="E2946" s="1" t="s">
        <v>2343</v>
      </c>
      <c r="F2946" s="1" t="s">
        <v>5883</v>
      </c>
      <c r="G2946" s="1" t="s">
        <v>28</v>
      </c>
      <c r="H2946" s="1">
        <v>2186.2617790600002</v>
      </c>
      <c r="I2946" s="1">
        <v>2186</v>
      </c>
      <c r="J2946" s="1">
        <v>-0.26177906000000001</v>
      </c>
      <c r="K2946" s="1" t="s">
        <v>5883</v>
      </c>
      <c r="L2946" s="1" t="s">
        <v>5758</v>
      </c>
      <c r="M2946" s="1" t="s">
        <v>5883</v>
      </c>
      <c r="N2946" s="1" t="s">
        <v>30</v>
      </c>
      <c r="O2946" s="1" t="s">
        <v>55</v>
      </c>
      <c r="P2946" s="1" t="s">
        <v>960</v>
      </c>
      <c r="Q2946" s="1" t="s">
        <v>960</v>
      </c>
      <c r="R2946" s="1">
        <f t="shared" si="104"/>
        <v>1126</v>
      </c>
      <c r="S2946" s="1" t="s">
        <v>5759</v>
      </c>
      <c r="T2946" s="1" t="s">
        <v>5760</v>
      </c>
      <c r="U2946" s="1" t="s">
        <v>48</v>
      </c>
      <c r="V2946" s="1">
        <v>1</v>
      </c>
      <c r="W2946" s="1">
        <v>2</v>
      </c>
      <c r="X2946" s="1" t="s">
        <v>5884</v>
      </c>
      <c r="Y2946" s="1">
        <v>0</v>
      </c>
    </row>
    <row r="2947" spans="1:25">
      <c r="A2947" s="1">
        <v>2946</v>
      </c>
      <c r="B2947" s="1">
        <v>18</v>
      </c>
      <c r="C2947" s="1" t="s">
        <v>25</v>
      </c>
      <c r="D2947" s="1">
        <v>321028</v>
      </c>
      <c r="E2947" s="1" t="s">
        <v>2343</v>
      </c>
      <c r="F2947" s="1" t="s">
        <v>5883</v>
      </c>
      <c r="G2947" s="1" t="s">
        <v>28</v>
      </c>
      <c r="H2947" s="1">
        <v>2186.2617790600002</v>
      </c>
      <c r="I2947" s="1">
        <v>2186</v>
      </c>
      <c r="J2947" s="1">
        <v>-0.26177906000000001</v>
      </c>
      <c r="K2947" s="1" t="s">
        <v>5883</v>
      </c>
      <c r="L2947" s="1" t="s">
        <v>5758</v>
      </c>
      <c r="M2947" s="1" t="s">
        <v>5883</v>
      </c>
      <c r="N2947" s="1" t="s">
        <v>30</v>
      </c>
      <c r="O2947" s="1" t="s">
        <v>55</v>
      </c>
      <c r="P2947" s="1" t="s">
        <v>960</v>
      </c>
      <c r="Q2947" s="1" t="s">
        <v>960</v>
      </c>
      <c r="R2947" s="1">
        <f t="shared" si="104"/>
        <v>1126</v>
      </c>
      <c r="S2947" s="1" t="s">
        <v>5762</v>
      </c>
      <c r="T2947" s="1" t="s">
        <v>5763</v>
      </c>
      <c r="U2947" s="1" t="s">
        <v>48</v>
      </c>
      <c r="V2947" s="1">
        <v>1</v>
      </c>
      <c r="W2947" s="1">
        <v>2</v>
      </c>
      <c r="X2947" s="1" t="s">
        <v>5884</v>
      </c>
      <c r="Y2947" s="1">
        <v>0</v>
      </c>
    </row>
    <row r="2948" spans="1:25">
      <c r="A2948" s="1">
        <v>2947</v>
      </c>
      <c r="B2948" s="1">
        <v>18</v>
      </c>
      <c r="C2948" s="1" t="s">
        <v>25</v>
      </c>
      <c r="D2948" s="1">
        <v>321028</v>
      </c>
      <c r="E2948" s="1" t="s">
        <v>2343</v>
      </c>
      <c r="F2948" s="1" t="s">
        <v>5885</v>
      </c>
      <c r="G2948" s="1" t="s">
        <v>28</v>
      </c>
      <c r="H2948" s="1">
        <v>1282.41512749</v>
      </c>
      <c r="I2948" s="1">
        <v>1282</v>
      </c>
      <c r="J2948" s="1">
        <v>-0.41512748999999999</v>
      </c>
      <c r="K2948" s="1" t="s">
        <v>5885</v>
      </c>
      <c r="L2948" s="1" t="s">
        <v>228</v>
      </c>
      <c r="M2948" s="1" t="s">
        <v>5885</v>
      </c>
      <c r="N2948" s="1" t="s">
        <v>30</v>
      </c>
      <c r="O2948" s="1" t="s">
        <v>55</v>
      </c>
      <c r="P2948" s="1" t="s">
        <v>485</v>
      </c>
      <c r="Q2948" s="1" t="s">
        <v>485</v>
      </c>
      <c r="R2948" s="1">
        <f t="shared" si="104"/>
        <v>1309</v>
      </c>
      <c r="S2948" s="1" t="s">
        <v>5771</v>
      </c>
      <c r="T2948" s="1" t="s">
        <v>5772</v>
      </c>
      <c r="U2948" s="1" t="s">
        <v>35</v>
      </c>
      <c r="V2948" s="1">
        <v>1</v>
      </c>
      <c r="W2948" s="1">
        <v>1</v>
      </c>
      <c r="X2948" s="1" t="s">
        <v>5886</v>
      </c>
      <c r="Y2948" s="1">
        <v>0</v>
      </c>
    </row>
    <row r="2949" spans="1:25">
      <c r="A2949" s="1">
        <v>2948</v>
      </c>
      <c r="B2949" s="1">
        <v>18</v>
      </c>
      <c r="C2949" s="1" t="s">
        <v>25</v>
      </c>
      <c r="D2949" s="1">
        <v>321028</v>
      </c>
      <c r="E2949" s="1" t="s">
        <v>2343</v>
      </c>
      <c r="F2949" s="1" t="s">
        <v>5887</v>
      </c>
      <c r="G2949" s="1" t="s">
        <v>28</v>
      </c>
      <c r="H2949" s="1">
        <v>12392.8202824</v>
      </c>
      <c r="I2949" s="1">
        <v>12393</v>
      </c>
      <c r="J2949" s="1">
        <v>0.17971760000000001</v>
      </c>
      <c r="K2949" s="1" t="s">
        <v>5887</v>
      </c>
      <c r="L2949" s="1" t="s">
        <v>2061</v>
      </c>
      <c r="M2949" s="1" t="s">
        <v>5888</v>
      </c>
      <c r="N2949" s="1" t="s">
        <v>76</v>
      </c>
      <c r="O2949" s="1" t="s">
        <v>60</v>
      </c>
      <c r="P2949" s="1" t="s">
        <v>5889</v>
      </c>
      <c r="Q2949" s="1" t="s">
        <v>5890</v>
      </c>
      <c r="R2949" s="1">
        <f t="shared" si="104"/>
        <v>3242.5555555555557</v>
      </c>
      <c r="S2949" s="1" t="s">
        <v>5891</v>
      </c>
      <c r="T2949" s="1" t="s">
        <v>5892</v>
      </c>
      <c r="U2949" s="1" t="s">
        <v>5893</v>
      </c>
      <c r="V2949" s="1">
        <v>35</v>
      </c>
      <c r="W2949" s="1">
        <v>45</v>
      </c>
      <c r="X2949" s="1" t="s">
        <v>5894</v>
      </c>
      <c r="Y2949" s="1">
        <v>0</v>
      </c>
    </row>
    <row r="2950" spans="1:25">
      <c r="A2950" s="1">
        <v>2949</v>
      </c>
      <c r="B2950" s="1">
        <v>18</v>
      </c>
      <c r="C2950" s="1" t="s">
        <v>25</v>
      </c>
      <c r="D2950" s="1">
        <v>321028</v>
      </c>
      <c r="E2950" s="1" t="s">
        <v>2343</v>
      </c>
      <c r="F2950" s="1" t="s">
        <v>5887</v>
      </c>
      <c r="G2950" s="1" t="s">
        <v>28</v>
      </c>
      <c r="H2950" s="1">
        <v>12392.8202824</v>
      </c>
      <c r="I2950" s="1">
        <v>12393</v>
      </c>
      <c r="J2950" s="1">
        <v>0.17971760000000001</v>
      </c>
      <c r="K2950" s="1" t="s">
        <v>5887</v>
      </c>
      <c r="L2950" s="1" t="s">
        <v>2061</v>
      </c>
      <c r="M2950" s="1" t="s">
        <v>5888</v>
      </c>
      <c r="N2950" s="1" t="s">
        <v>76</v>
      </c>
      <c r="O2950" s="1" t="s">
        <v>60</v>
      </c>
      <c r="P2950" s="1" t="s">
        <v>5889</v>
      </c>
      <c r="Q2950" s="1" t="s">
        <v>5890</v>
      </c>
      <c r="R2950" s="1">
        <f t="shared" si="104"/>
        <v>463.22222222222223</v>
      </c>
      <c r="S2950" s="1" t="s">
        <v>5895</v>
      </c>
      <c r="T2950" s="1" t="s">
        <v>5892</v>
      </c>
      <c r="U2950" s="1" t="s">
        <v>5896</v>
      </c>
      <c r="V2950" s="1">
        <v>5</v>
      </c>
      <c r="W2950" s="1">
        <v>45</v>
      </c>
      <c r="X2950" s="1" t="s">
        <v>5894</v>
      </c>
      <c r="Y2950" s="1">
        <v>0</v>
      </c>
    </row>
    <row r="2951" spans="1:25">
      <c r="A2951" s="1">
        <v>2950</v>
      </c>
      <c r="B2951" s="1">
        <v>18</v>
      </c>
      <c r="C2951" s="1" t="s">
        <v>25</v>
      </c>
      <c r="D2951" s="1">
        <v>321028</v>
      </c>
      <c r="E2951" s="1" t="s">
        <v>2343</v>
      </c>
      <c r="F2951" s="1" t="s">
        <v>5887</v>
      </c>
      <c r="G2951" s="1" t="s">
        <v>28</v>
      </c>
      <c r="H2951" s="1">
        <v>12392.8202824</v>
      </c>
      <c r="I2951" s="1">
        <v>12393</v>
      </c>
      <c r="J2951" s="1">
        <v>0.17971760000000001</v>
      </c>
      <c r="K2951" s="1" t="s">
        <v>5887</v>
      </c>
      <c r="L2951" s="1" t="s">
        <v>309</v>
      </c>
      <c r="M2951" s="1" t="s">
        <v>5888</v>
      </c>
      <c r="N2951" s="1" t="s">
        <v>76</v>
      </c>
      <c r="O2951" s="1" t="s">
        <v>60</v>
      </c>
      <c r="P2951" s="1" t="s">
        <v>5897</v>
      </c>
      <c r="Q2951" s="1" t="s">
        <v>5890</v>
      </c>
      <c r="R2951" s="1">
        <f t="shared" si="104"/>
        <v>2781.3333333333335</v>
      </c>
      <c r="S2951" s="1" t="s">
        <v>3044</v>
      </c>
      <c r="T2951" s="1" t="s">
        <v>3045</v>
      </c>
      <c r="U2951" s="1" t="s">
        <v>208</v>
      </c>
      <c r="V2951" s="1">
        <v>1</v>
      </c>
      <c r="W2951" s="1">
        <v>3</v>
      </c>
      <c r="X2951" s="1" t="s">
        <v>5894</v>
      </c>
      <c r="Y2951" s="1">
        <v>0</v>
      </c>
    </row>
    <row r="2952" spans="1:25">
      <c r="A2952" s="1">
        <v>2951</v>
      </c>
      <c r="B2952" s="1">
        <v>18</v>
      </c>
      <c r="C2952" s="1" t="s">
        <v>25</v>
      </c>
      <c r="D2952" s="1">
        <v>321028</v>
      </c>
      <c r="E2952" s="1" t="s">
        <v>2343</v>
      </c>
      <c r="F2952" s="1" t="s">
        <v>5887</v>
      </c>
      <c r="G2952" s="1" t="s">
        <v>28</v>
      </c>
      <c r="H2952" s="1">
        <v>12392.8202824</v>
      </c>
      <c r="I2952" s="1">
        <v>12393</v>
      </c>
      <c r="J2952" s="1">
        <v>0.17971760000000001</v>
      </c>
      <c r="K2952" s="1" t="s">
        <v>5887</v>
      </c>
      <c r="L2952" s="1" t="s">
        <v>309</v>
      </c>
      <c r="M2952" s="1" t="s">
        <v>5888</v>
      </c>
      <c r="N2952" s="1" t="s">
        <v>76</v>
      </c>
      <c r="O2952" s="1" t="s">
        <v>60</v>
      </c>
      <c r="P2952" s="1" t="s">
        <v>5897</v>
      </c>
      <c r="Q2952" s="1" t="s">
        <v>5890</v>
      </c>
      <c r="R2952" s="1">
        <f t="shared" si="104"/>
        <v>2781.3333333333335</v>
      </c>
      <c r="S2952" s="1" t="s">
        <v>3047</v>
      </c>
      <c r="T2952" s="1" t="s">
        <v>3048</v>
      </c>
      <c r="U2952" s="1" t="s">
        <v>208</v>
      </c>
      <c r="V2952" s="1">
        <v>1</v>
      </c>
      <c r="W2952" s="1">
        <v>3</v>
      </c>
      <c r="X2952" s="1" t="s">
        <v>5894</v>
      </c>
      <c r="Y2952" s="1">
        <v>0</v>
      </c>
    </row>
    <row r="2953" spans="1:25">
      <c r="A2953" s="1">
        <v>2952</v>
      </c>
      <c r="B2953" s="1">
        <v>18</v>
      </c>
      <c r="C2953" s="1" t="s">
        <v>25</v>
      </c>
      <c r="D2953" s="1">
        <v>321028</v>
      </c>
      <c r="E2953" s="1" t="s">
        <v>2343</v>
      </c>
      <c r="F2953" s="1" t="s">
        <v>5887</v>
      </c>
      <c r="G2953" s="1" t="s">
        <v>28</v>
      </c>
      <c r="H2953" s="1">
        <v>12392.8202824</v>
      </c>
      <c r="I2953" s="1">
        <v>12393</v>
      </c>
      <c r="J2953" s="1">
        <v>0.17971760000000001</v>
      </c>
      <c r="K2953" s="1" t="s">
        <v>5887</v>
      </c>
      <c r="L2953" s="1" t="s">
        <v>309</v>
      </c>
      <c r="M2953" s="1" t="s">
        <v>5888</v>
      </c>
      <c r="N2953" s="1" t="s">
        <v>76</v>
      </c>
      <c r="O2953" s="1" t="s">
        <v>60</v>
      </c>
      <c r="P2953" s="1" t="s">
        <v>5897</v>
      </c>
      <c r="Q2953" s="1" t="s">
        <v>5890</v>
      </c>
      <c r="R2953" s="1">
        <f t="shared" si="104"/>
        <v>2781.3333333333335</v>
      </c>
      <c r="S2953" s="1" t="s">
        <v>3049</v>
      </c>
      <c r="T2953" s="1" t="s">
        <v>3050</v>
      </c>
      <c r="U2953" s="1" t="s">
        <v>208</v>
      </c>
      <c r="V2953" s="1">
        <v>1</v>
      </c>
      <c r="W2953" s="1">
        <v>3</v>
      </c>
      <c r="X2953" s="1" t="s">
        <v>5894</v>
      </c>
      <c r="Y2953" s="1">
        <v>0</v>
      </c>
    </row>
    <row r="2954" spans="1:25">
      <c r="A2954" s="1">
        <v>2953</v>
      </c>
      <c r="B2954" s="1">
        <v>18</v>
      </c>
      <c r="C2954" s="1" t="s">
        <v>25</v>
      </c>
      <c r="D2954" s="1">
        <v>321028</v>
      </c>
      <c r="E2954" s="1" t="s">
        <v>2343</v>
      </c>
      <c r="F2954" s="1" t="s">
        <v>5887</v>
      </c>
      <c r="G2954" s="1" t="s">
        <v>28</v>
      </c>
      <c r="H2954" s="1">
        <v>12392.8202824</v>
      </c>
      <c r="I2954" s="1">
        <v>12393</v>
      </c>
      <c r="J2954" s="1">
        <v>0.17971760000000001</v>
      </c>
      <c r="K2954" s="1" t="s">
        <v>5887</v>
      </c>
      <c r="L2954" s="1" t="s">
        <v>2061</v>
      </c>
      <c r="M2954" s="1" t="s">
        <v>5888</v>
      </c>
      <c r="N2954" s="1" t="s">
        <v>76</v>
      </c>
      <c r="O2954" s="1" t="s">
        <v>60</v>
      </c>
      <c r="P2954" s="1" t="s">
        <v>5889</v>
      </c>
      <c r="Q2954" s="1" t="s">
        <v>5890</v>
      </c>
      <c r="R2954" s="1">
        <f t="shared" si="104"/>
        <v>463.22222222222223</v>
      </c>
      <c r="S2954" s="1" t="s">
        <v>5898</v>
      </c>
      <c r="T2954" s="1" t="s">
        <v>5899</v>
      </c>
      <c r="U2954" s="1" t="s">
        <v>5896</v>
      </c>
      <c r="V2954" s="1">
        <v>5</v>
      </c>
      <c r="W2954" s="1">
        <v>45</v>
      </c>
      <c r="X2954" s="1" t="s">
        <v>5894</v>
      </c>
      <c r="Y2954" s="1">
        <v>0</v>
      </c>
    </row>
    <row r="2955" spans="1:25">
      <c r="A2955" s="1">
        <v>2954</v>
      </c>
      <c r="B2955" s="1">
        <v>18</v>
      </c>
      <c r="C2955" s="1" t="s">
        <v>25</v>
      </c>
      <c r="D2955" s="1">
        <v>321028</v>
      </c>
      <c r="E2955" s="1" t="s">
        <v>2343</v>
      </c>
      <c r="F2955" s="1" t="s">
        <v>5900</v>
      </c>
      <c r="G2955" s="1" t="s">
        <v>28</v>
      </c>
      <c r="H2955" s="1">
        <v>8473.0929730900007</v>
      </c>
      <c r="I2955" s="1">
        <v>8473</v>
      </c>
      <c r="J2955" s="1">
        <v>-9.2973090000700004E-2</v>
      </c>
      <c r="K2955" s="1" t="s">
        <v>5900</v>
      </c>
      <c r="L2955" s="1" t="s">
        <v>610</v>
      </c>
      <c r="M2955" s="1" t="s">
        <v>5888</v>
      </c>
      <c r="N2955" s="1" t="s">
        <v>83</v>
      </c>
      <c r="O2955" s="1" t="s">
        <v>60</v>
      </c>
      <c r="P2955" s="1" t="s">
        <v>5901</v>
      </c>
      <c r="Q2955" s="1" t="s">
        <v>5901</v>
      </c>
      <c r="R2955" s="1">
        <f t="shared" si="104"/>
        <v>8607</v>
      </c>
      <c r="S2955" s="1" t="s">
        <v>5902</v>
      </c>
      <c r="T2955" s="1" t="s">
        <v>5903</v>
      </c>
      <c r="U2955" s="1" t="s">
        <v>35</v>
      </c>
      <c r="V2955" s="1">
        <v>1</v>
      </c>
      <c r="W2955" s="1">
        <v>1</v>
      </c>
      <c r="X2955" s="1" t="s">
        <v>5904</v>
      </c>
      <c r="Y2955" s="1">
        <v>0</v>
      </c>
    </row>
    <row r="2956" spans="1:25">
      <c r="A2956" s="1">
        <v>2955</v>
      </c>
      <c r="B2956" s="1">
        <v>18</v>
      </c>
      <c r="C2956" s="1" t="s">
        <v>25</v>
      </c>
      <c r="D2956" s="1">
        <v>321028</v>
      </c>
      <c r="E2956" s="1" t="s">
        <v>2343</v>
      </c>
      <c r="F2956" s="1" t="s">
        <v>5905</v>
      </c>
      <c r="G2956" s="1" t="s">
        <v>28</v>
      </c>
      <c r="H2956" s="1">
        <v>11645.9228105</v>
      </c>
      <c r="I2956" s="1">
        <v>11646</v>
      </c>
      <c r="J2956" s="1">
        <v>7.7189499999800001E-2</v>
      </c>
      <c r="K2956" s="1" t="s">
        <v>5905</v>
      </c>
      <c r="L2956" s="1" t="s">
        <v>3226</v>
      </c>
      <c r="M2956" s="1" t="s">
        <v>5905</v>
      </c>
      <c r="N2956" s="1" t="s">
        <v>30</v>
      </c>
      <c r="O2956" s="1" t="s">
        <v>60</v>
      </c>
      <c r="P2956" s="1" t="s">
        <v>5906</v>
      </c>
      <c r="Q2956" s="1" t="s">
        <v>5906</v>
      </c>
      <c r="R2956" s="1">
        <f t="shared" si="104"/>
        <v>11614</v>
      </c>
      <c r="S2956" s="1" t="s">
        <v>5630</v>
      </c>
      <c r="T2956" s="1" t="s">
        <v>5631</v>
      </c>
      <c r="U2956" s="1" t="s">
        <v>35</v>
      </c>
      <c r="V2956" s="1">
        <v>1</v>
      </c>
      <c r="W2956" s="1">
        <v>1</v>
      </c>
      <c r="X2956" s="1" t="s">
        <v>5907</v>
      </c>
      <c r="Y2956" s="1">
        <v>0</v>
      </c>
    </row>
    <row r="2957" spans="1:25">
      <c r="A2957" s="1">
        <v>2956</v>
      </c>
      <c r="B2957" s="1">
        <v>18</v>
      </c>
      <c r="C2957" s="1" t="s">
        <v>25</v>
      </c>
      <c r="D2957" s="1">
        <v>321028</v>
      </c>
      <c r="E2957" s="1" t="s">
        <v>2343</v>
      </c>
      <c r="F2957" s="1" t="s">
        <v>5908</v>
      </c>
      <c r="G2957" s="1" t="s">
        <v>28</v>
      </c>
      <c r="H2957" s="1">
        <v>4617.6845165200002</v>
      </c>
      <c r="I2957" s="1">
        <v>4618</v>
      </c>
      <c r="J2957" s="1">
        <v>0.31548347999999998</v>
      </c>
      <c r="K2957" s="1" t="s">
        <v>5908</v>
      </c>
      <c r="L2957" s="1" t="s">
        <v>5758</v>
      </c>
      <c r="M2957" s="1" t="s">
        <v>5908</v>
      </c>
      <c r="N2957" s="1" t="s">
        <v>30</v>
      </c>
      <c r="O2957" s="1" t="s">
        <v>60</v>
      </c>
      <c r="P2957" s="1" t="s">
        <v>5909</v>
      </c>
      <c r="Q2957" s="1" t="s">
        <v>5909</v>
      </c>
      <c r="R2957" s="1">
        <f t="shared" si="104"/>
        <v>2311</v>
      </c>
      <c r="S2957" s="1" t="s">
        <v>5759</v>
      </c>
      <c r="T2957" s="1" t="s">
        <v>5760</v>
      </c>
      <c r="U2957" s="1" t="s">
        <v>48</v>
      </c>
      <c r="V2957" s="1">
        <v>1</v>
      </c>
      <c r="W2957" s="1">
        <v>2</v>
      </c>
      <c r="X2957" s="1" t="s">
        <v>5910</v>
      </c>
      <c r="Y2957" s="1">
        <v>0</v>
      </c>
    </row>
    <row r="2958" spans="1:25">
      <c r="A2958" s="1">
        <v>2957</v>
      </c>
      <c r="B2958" s="1">
        <v>18</v>
      </c>
      <c r="C2958" s="1" t="s">
        <v>25</v>
      </c>
      <c r="D2958" s="1">
        <v>321028</v>
      </c>
      <c r="E2958" s="1" t="s">
        <v>2343</v>
      </c>
      <c r="F2958" s="1" t="s">
        <v>5908</v>
      </c>
      <c r="G2958" s="1" t="s">
        <v>28</v>
      </c>
      <c r="H2958" s="1">
        <v>4617.6845165200002</v>
      </c>
      <c r="I2958" s="1">
        <v>4618</v>
      </c>
      <c r="J2958" s="1">
        <v>0.31548347999999998</v>
      </c>
      <c r="K2958" s="1" t="s">
        <v>5908</v>
      </c>
      <c r="L2958" s="1" t="s">
        <v>5758</v>
      </c>
      <c r="M2958" s="1" t="s">
        <v>5908</v>
      </c>
      <c r="N2958" s="1" t="s">
        <v>30</v>
      </c>
      <c r="O2958" s="1" t="s">
        <v>60</v>
      </c>
      <c r="P2958" s="1" t="s">
        <v>5909</v>
      </c>
      <c r="Q2958" s="1" t="s">
        <v>5909</v>
      </c>
      <c r="R2958" s="1">
        <f t="shared" si="104"/>
        <v>2311</v>
      </c>
      <c r="S2958" s="1" t="s">
        <v>5762</v>
      </c>
      <c r="T2958" s="1" t="s">
        <v>5763</v>
      </c>
      <c r="U2958" s="1" t="s">
        <v>48</v>
      </c>
      <c r="V2958" s="1">
        <v>1</v>
      </c>
      <c r="W2958" s="1">
        <v>2</v>
      </c>
      <c r="X2958" s="1" t="s">
        <v>5910</v>
      </c>
      <c r="Y2958" s="1">
        <v>0</v>
      </c>
    </row>
    <row r="2959" spans="1:25">
      <c r="A2959" s="1">
        <v>2958</v>
      </c>
      <c r="B2959" s="1">
        <v>18</v>
      </c>
      <c r="C2959" s="1" t="s">
        <v>25</v>
      </c>
      <c r="D2959" s="1">
        <v>321028</v>
      </c>
      <c r="E2959" s="1" t="s">
        <v>2343</v>
      </c>
      <c r="F2959" s="1" t="s">
        <v>5911</v>
      </c>
      <c r="G2959" s="1" t="s">
        <v>28</v>
      </c>
      <c r="H2959" s="1">
        <v>7303.3751069399996</v>
      </c>
      <c r="I2959" s="1">
        <v>7303</v>
      </c>
      <c r="J2959" s="1">
        <v>-0.37510694</v>
      </c>
      <c r="K2959" s="1" t="s">
        <v>5911</v>
      </c>
      <c r="L2959" s="1" t="s">
        <v>1062</v>
      </c>
      <c r="M2959" s="1" t="s">
        <v>5911</v>
      </c>
      <c r="N2959" s="1" t="s">
        <v>30</v>
      </c>
      <c r="O2959" s="1" t="s">
        <v>31</v>
      </c>
      <c r="P2959" s="1" t="s">
        <v>2673</v>
      </c>
      <c r="Q2959" s="1" t="s">
        <v>2673</v>
      </c>
      <c r="R2959" s="1">
        <f t="shared" si="104"/>
        <v>7391</v>
      </c>
      <c r="S2959" s="1" t="s">
        <v>5649</v>
      </c>
      <c r="T2959" s="1" t="s">
        <v>5650</v>
      </c>
      <c r="U2959" s="1" t="s">
        <v>35</v>
      </c>
      <c r="V2959" s="1">
        <v>1</v>
      </c>
      <c r="W2959" s="1">
        <v>1</v>
      </c>
      <c r="X2959" s="1" t="s">
        <v>5912</v>
      </c>
      <c r="Y2959" s="1">
        <v>0</v>
      </c>
    </row>
    <row r="2960" spans="1:25">
      <c r="A2960" s="1">
        <v>2959</v>
      </c>
      <c r="B2960" s="1">
        <v>18</v>
      </c>
      <c r="C2960" s="1" t="s">
        <v>25</v>
      </c>
      <c r="D2960" s="1">
        <v>321028</v>
      </c>
      <c r="E2960" s="1" t="s">
        <v>2343</v>
      </c>
      <c r="F2960" s="1" t="s">
        <v>5913</v>
      </c>
      <c r="G2960" s="1" t="s">
        <v>28</v>
      </c>
      <c r="H2960" s="1">
        <v>434.58208399199998</v>
      </c>
      <c r="I2960" s="1">
        <v>435</v>
      </c>
      <c r="J2960" s="1">
        <v>0.41791600800000001</v>
      </c>
      <c r="K2960" s="1" t="s">
        <v>5913</v>
      </c>
      <c r="L2960" s="1" t="s">
        <v>1062</v>
      </c>
      <c r="M2960" s="1" t="s">
        <v>5913</v>
      </c>
      <c r="N2960" s="1" t="s">
        <v>30</v>
      </c>
      <c r="O2960" s="1" t="s">
        <v>55</v>
      </c>
      <c r="P2960" s="1" t="s">
        <v>408</v>
      </c>
      <c r="Q2960" s="1" t="s">
        <v>408</v>
      </c>
      <c r="R2960" s="1">
        <f t="shared" si="104"/>
        <v>439</v>
      </c>
      <c r="S2960" s="1" t="s">
        <v>5649</v>
      </c>
      <c r="T2960" s="1" t="s">
        <v>5650</v>
      </c>
      <c r="U2960" s="1" t="s">
        <v>35</v>
      </c>
      <c r="V2960" s="1">
        <v>1</v>
      </c>
      <c r="W2960" s="1">
        <v>1</v>
      </c>
      <c r="X2960" s="1" t="s">
        <v>5914</v>
      </c>
      <c r="Y2960" s="1">
        <v>0</v>
      </c>
    </row>
    <row r="2961" spans="1:25">
      <c r="A2961" s="1">
        <v>2960</v>
      </c>
      <c r="B2961" s="1">
        <v>18</v>
      </c>
      <c r="C2961" s="1" t="s">
        <v>25</v>
      </c>
      <c r="D2961" s="1">
        <v>321028</v>
      </c>
      <c r="E2961" s="1" t="s">
        <v>2343</v>
      </c>
      <c r="F2961" s="1" t="s">
        <v>5915</v>
      </c>
      <c r="G2961" s="1" t="s">
        <v>28</v>
      </c>
      <c r="H2961" s="1">
        <v>5252.9407544899996</v>
      </c>
      <c r="I2961" s="1">
        <v>5253</v>
      </c>
      <c r="J2961" s="1">
        <v>5.9245510000400001E-2</v>
      </c>
      <c r="K2961" s="1" t="s">
        <v>5915</v>
      </c>
      <c r="L2961" s="1" t="s">
        <v>1062</v>
      </c>
      <c r="M2961" s="1" t="s">
        <v>5915</v>
      </c>
      <c r="N2961" s="1" t="s">
        <v>30</v>
      </c>
      <c r="O2961" s="1" t="s">
        <v>31</v>
      </c>
      <c r="P2961" s="1" t="s">
        <v>5916</v>
      </c>
      <c r="Q2961" s="1" t="s">
        <v>5916</v>
      </c>
      <c r="R2961" s="1">
        <f t="shared" si="104"/>
        <v>5204</v>
      </c>
      <c r="S2961" s="1" t="s">
        <v>5649</v>
      </c>
      <c r="T2961" s="1" t="s">
        <v>5650</v>
      </c>
      <c r="U2961" s="1" t="s">
        <v>35</v>
      </c>
      <c r="V2961" s="1">
        <v>1</v>
      </c>
      <c r="W2961" s="1">
        <v>1</v>
      </c>
      <c r="X2961" s="1" t="s">
        <v>5917</v>
      </c>
      <c r="Y2961" s="1">
        <v>0</v>
      </c>
    </row>
    <row r="2962" spans="1:25">
      <c r="A2962" s="1">
        <v>2961</v>
      </c>
      <c r="B2962" s="1">
        <v>18</v>
      </c>
      <c r="C2962" s="1" t="s">
        <v>25</v>
      </c>
      <c r="D2962" s="1">
        <v>321028</v>
      </c>
      <c r="E2962" s="1" t="s">
        <v>2343</v>
      </c>
      <c r="F2962" s="1" t="s">
        <v>5918</v>
      </c>
      <c r="G2962" s="1" t="s">
        <v>28</v>
      </c>
      <c r="H2962" s="1">
        <v>5545.8840419799999</v>
      </c>
      <c r="I2962" s="1">
        <v>5546</v>
      </c>
      <c r="J2962" s="1">
        <v>0.11595801999999999</v>
      </c>
      <c r="K2962" s="1" t="s">
        <v>5918</v>
      </c>
      <c r="L2962" s="1" t="s">
        <v>587</v>
      </c>
      <c r="M2962" s="1" t="s">
        <v>5918</v>
      </c>
      <c r="N2962" s="1" t="s">
        <v>30</v>
      </c>
      <c r="O2962" s="1" t="s">
        <v>133</v>
      </c>
      <c r="P2962" s="1" t="s">
        <v>5919</v>
      </c>
      <c r="Q2962" s="1" t="s">
        <v>5920</v>
      </c>
      <c r="R2962" s="1">
        <f t="shared" si="104"/>
        <v>2809</v>
      </c>
      <c r="S2962" s="1" t="s">
        <v>5617</v>
      </c>
      <c r="T2962" s="1" t="s">
        <v>5618</v>
      </c>
      <c r="U2962" s="1" t="s">
        <v>35</v>
      </c>
      <c r="V2962" s="1">
        <v>1</v>
      </c>
      <c r="W2962" s="1">
        <v>1</v>
      </c>
      <c r="X2962" s="1" t="s">
        <v>5921</v>
      </c>
      <c r="Y2962" s="1">
        <v>0</v>
      </c>
    </row>
    <row r="2963" spans="1:25">
      <c r="A2963" s="1">
        <v>2962</v>
      </c>
      <c r="B2963" s="1">
        <v>18</v>
      </c>
      <c r="C2963" s="1" t="s">
        <v>25</v>
      </c>
      <c r="D2963" s="1">
        <v>321028</v>
      </c>
      <c r="E2963" s="1" t="s">
        <v>2343</v>
      </c>
      <c r="F2963" s="1" t="s">
        <v>5918</v>
      </c>
      <c r="G2963" s="1" t="s">
        <v>28</v>
      </c>
      <c r="H2963" s="1">
        <v>5545.8840419799999</v>
      </c>
      <c r="I2963" s="1">
        <v>5546</v>
      </c>
      <c r="J2963" s="1">
        <v>0.11595801999999999</v>
      </c>
      <c r="K2963" s="1" t="s">
        <v>5918</v>
      </c>
      <c r="L2963" s="1" t="s">
        <v>5922</v>
      </c>
      <c r="M2963" s="1" t="s">
        <v>5918</v>
      </c>
      <c r="N2963" s="1" t="s">
        <v>30</v>
      </c>
      <c r="O2963" s="1" t="s">
        <v>133</v>
      </c>
      <c r="P2963" s="1" t="s">
        <v>5919</v>
      </c>
      <c r="Q2963" s="1" t="s">
        <v>5920</v>
      </c>
      <c r="R2963" s="1">
        <f t="shared" si="104"/>
        <v>2809</v>
      </c>
      <c r="S2963" s="1" t="s">
        <v>5923</v>
      </c>
      <c r="T2963" s="1" t="s">
        <v>5924</v>
      </c>
      <c r="U2963" s="1" t="s">
        <v>35</v>
      </c>
      <c r="V2963" s="1">
        <v>1</v>
      </c>
      <c r="W2963" s="1">
        <v>1</v>
      </c>
      <c r="X2963" s="1" t="s">
        <v>5921</v>
      </c>
      <c r="Y2963" s="1">
        <v>0</v>
      </c>
    </row>
    <row r="2964" spans="1:25">
      <c r="A2964" s="1">
        <v>2963</v>
      </c>
      <c r="B2964" s="1">
        <v>18</v>
      </c>
      <c r="C2964" s="1" t="s">
        <v>25</v>
      </c>
      <c r="D2964" s="1">
        <v>321028</v>
      </c>
      <c r="E2964" s="1" t="s">
        <v>2343</v>
      </c>
      <c r="F2964" s="1" t="s">
        <v>2288</v>
      </c>
      <c r="G2964" s="1" t="s">
        <v>28</v>
      </c>
      <c r="H2964" s="1">
        <v>5707.7757529800001</v>
      </c>
      <c r="I2964" s="1">
        <v>5708</v>
      </c>
      <c r="J2964" s="1">
        <v>0.22424701999999999</v>
      </c>
      <c r="K2964" s="1" t="s">
        <v>2288</v>
      </c>
      <c r="L2964" s="1" t="s">
        <v>1062</v>
      </c>
      <c r="M2964" s="1" t="s">
        <v>2288</v>
      </c>
      <c r="N2964" s="1" t="s">
        <v>30</v>
      </c>
      <c r="O2964" s="1" t="s">
        <v>60</v>
      </c>
      <c r="P2964" s="1" t="s">
        <v>4669</v>
      </c>
      <c r="Q2964" s="1" t="s">
        <v>5925</v>
      </c>
      <c r="R2964" s="1">
        <f t="shared" si="104"/>
        <v>1971</v>
      </c>
      <c r="S2964" s="1" t="s">
        <v>5649</v>
      </c>
      <c r="T2964" s="1" t="s">
        <v>5650</v>
      </c>
      <c r="U2964" s="1" t="s">
        <v>35</v>
      </c>
      <c r="V2964" s="1">
        <v>1</v>
      </c>
      <c r="W2964" s="1">
        <v>1</v>
      </c>
      <c r="X2964" s="1" t="s">
        <v>5926</v>
      </c>
      <c r="Y2964" s="1">
        <v>0</v>
      </c>
    </row>
    <row r="2965" spans="1:25">
      <c r="A2965" s="1">
        <v>2964</v>
      </c>
      <c r="B2965" s="1">
        <v>18</v>
      </c>
      <c r="C2965" s="1" t="s">
        <v>25</v>
      </c>
      <c r="D2965" s="1">
        <v>321028</v>
      </c>
      <c r="E2965" s="1" t="s">
        <v>2343</v>
      </c>
      <c r="F2965" s="1" t="s">
        <v>2288</v>
      </c>
      <c r="G2965" s="1" t="s">
        <v>28</v>
      </c>
      <c r="H2965" s="1">
        <v>5707.7757529800001</v>
      </c>
      <c r="I2965" s="1">
        <v>5708</v>
      </c>
      <c r="J2965" s="1">
        <v>0.22424701999999999</v>
      </c>
      <c r="K2965" s="1" t="s">
        <v>2288</v>
      </c>
      <c r="L2965" s="1" t="s">
        <v>4408</v>
      </c>
      <c r="M2965" s="1" t="s">
        <v>2288</v>
      </c>
      <c r="N2965" s="1" t="s">
        <v>30</v>
      </c>
      <c r="O2965" s="1" t="s">
        <v>60</v>
      </c>
      <c r="P2965" s="1" t="s">
        <v>3383</v>
      </c>
      <c r="Q2965" s="1" t="s">
        <v>5925</v>
      </c>
      <c r="R2965" s="1">
        <f t="shared" si="104"/>
        <v>1216</v>
      </c>
      <c r="S2965" s="1" t="s">
        <v>5927</v>
      </c>
      <c r="T2965" s="1" t="s">
        <v>5928</v>
      </c>
      <c r="U2965" s="1" t="s">
        <v>35</v>
      </c>
      <c r="V2965" s="1">
        <v>1</v>
      </c>
      <c r="W2965" s="1">
        <v>1</v>
      </c>
      <c r="X2965" s="1" t="s">
        <v>5926</v>
      </c>
      <c r="Y2965" s="1">
        <v>0</v>
      </c>
    </row>
    <row r="2966" spans="1:25">
      <c r="A2966" s="1">
        <v>2965</v>
      </c>
      <c r="B2966" s="1">
        <v>18</v>
      </c>
      <c r="C2966" s="1" t="s">
        <v>25</v>
      </c>
      <c r="D2966" s="1">
        <v>321028</v>
      </c>
      <c r="E2966" s="1" t="s">
        <v>2343</v>
      </c>
      <c r="F2966" s="1" t="s">
        <v>2288</v>
      </c>
      <c r="G2966" s="1" t="s">
        <v>28</v>
      </c>
      <c r="H2966" s="1">
        <v>5707.7757529800001</v>
      </c>
      <c r="I2966" s="1">
        <v>5708</v>
      </c>
      <c r="J2966" s="1">
        <v>0.22424701999999999</v>
      </c>
      <c r="K2966" s="1" t="s">
        <v>2288</v>
      </c>
      <c r="L2966" s="1" t="s">
        <v>490</v>
      </c>
      <c r="M2966" s="1" t="s">
        <v>2288</v>
      </c>
      <c r="N2966" s="1" t="s">
        <v>30</v>
      </c>
      <c r="O2966" s="1" t="s">
        <v>60</v>
      </c>
      <c r="P2966" s="1" t="s">
        <v>1016</v>
      </c>
      <c r="Q2966" s="1" t="s">
        <v>5925</v>
      </c>
      <c r="R2966" s="1">
        <f t="shared" ref="R2966:R2997" si="105">P2966*V2966/W2966</f>
        <v>2590</v>
      </c>
      <c r="S2966" s="1" t="s">
        <v>5929</v>
      </c>
      <c r="T2966" s="1" t="s">
        <v>5930</v>
      </c>
      <c r="U2966" s="1" t="s">
        <v>35</v>
      </c>
      <c r="V2966" s="1">
        <v>1</v>
      </c>
      <c r="W2966" s="1">
        <v>1</v>
      </c>
      <c r="X2966" s="1" t="s">
        <v>5926</v>
      </c>
      <c r="Y2966" s="1">
        <v>0</v>
      </c>
    </row>
    <row r="2967" spans="1:25">
      <c r="A2967" s="1">
        <v>2966</v>
      </c>
      <c r="B2967" s="1">
        <v>18</v>
      </c>
      <c r="C2967" s="1" t="s">
        <v>25</v>
      </c>
      <c r="D2967" s="1">
        <v>321028</v>
      </c>
      <c r="E2967" s="1" t="s">
        <v>2343</v>
      </c>
      <c r="F2967" s="1" t="s">
        <v>5931</v>
      </c>
      <c r="G2967" s="1" t="s">
        <v>28</v>
      </c>
      <c r="H2967" s="1">
        <v>4655.5995425499996</v>
      </c>
      <c r="I2967" s="1">
        <v>4656</v>
      </c>
      <c r="J2967" s="1">
        <v>0.40045744999999999</v>
      </c>
      <c r="K2967" s="1" t="s">
        <v>5931</v>
      </c>
      <c r="L2967" s="1" t="s">
        <v>1062</v>
      </c>
      <c r="M2967" s="1" t="s">
        <v>5931</v>
      </c>
      <c r="N2967" s="1" t="s">
        <v>30</v>
      </c>
      <c r="O2967" s="1" t="s">
        <v>60</v>
      </c>
      <c r="P2967" s="1" t="s">
        <v>4346</v>
      </c>
      <c r="Q2967" s="1" t="s">
        <v>4346</v>
      </c>
      <c r="R2967" s="1">
        <f t="shared" si="105"/>
        <v>4740</v>
      </c>
      <c r="S2967" s="1" t="s">
        <v>5649</v>
      </c>
      <c r="T2967" s="1" t="s">
        <v>5650</v>
      </c>
      <c r="U2967" s="1" t="s">
        <v>35</v>
      </c>
      <c r="V2967" s="1">
        <v>1</v>
      </c>
      <c r="W2967" s="1">
        <v>1</v>
      </c>
      <c r="X2967" s="1" t="s">
        <v>5932</v>
      </c>
      <c r="Y2967" s="1">
        <v>0</v>
      </c>
    </row>
    <row r="2968" spans="1:25">
      <c r="A2968" s="1">
        <v>2967</v>
      </c>
      <c r="B2968" s="1">
        <v>18</v>
      </c>
      <c r="C2968" s="1" t="s">
        <v>25</v>
      </c>
      <c r="D2968" s="1">
        <v>321028</v>
      </c>
      <c r="E2968" s="1" t="s">
        <v>2343</v>
      </c>
      <c r="F2968" s="1" t="s">
        <v>5933</v>
      </c>
      <c r="G2968" s="1" t="s">
        <v>28</v>
      </c>
      <c r="H2968" s="1">
        <v>11082.834373600001</v>
      </c>
      <c r="I2968" s="1">
        <v>11083</v>
      </c>
      <c r="J2968" s="1">
        <v>0.165626399999</v>
      </c>
      <c r="K2968" s="1" t="s">
        <v>5933</v>
      </c>
      <c r="L2968" s="1" t="s">
        <v>1062</v>
      </c>
      <c r="M2968" s="1" t="s">
        <v>5934</v>
      </c>
      <c r="N2968" s="1" t="s">
        <v>76</v>
      </c>
      <c r="O2968" s="1" t="s">
        <v>133</v>
      </c>
      <c r="P2968" s="1" t="s">
        <v>5935</v>
      </c>
      <c r="Q2968" s="1" t="s">
        <v>5936</v>
      </c>
      <c r="R2968" s="1">
        <f t="shared" si="105"/>
        <v>2964</v>
      </c>
      <c r="S2968" s="1" t="s">
        <v>5649</v>
      </c>
      <c r="T2968" s="1" t="s">
        <v>5650</v>
      </c>
      <c r="U2968" s="1" t="s">
        <v>35</v>
      </c>
      <c r="V2968" s="1">
        <v>1</v>
      </c>
      <c r="W2968" s="1">
        <v>1</v>
      </c>
      <c r="X2968" s="1" t="s">
        <v>5937</v>
      </c>
      <c r="Y2968" s="1">
        <v>0</v>
      </c>
    </row>
    <row r="2969" spans="1:25">
      <c r="A2969" s="1">
        <v>2968</v>
      </c>
      <c r="B2969" s="1">
        <v>18</v>
      </c>
      <c r="C2969" s="1" t="s">
        <v>25</v>
      </c>
      <c r="D2969" s="1">
        <v>321028</v>
      </c>
      <c r="E2969" s="1" t="s">
        <v>2343</v>
      </c>
      <c r="F2969" s="1" t="s">
        <v>5933</v>
      </c>
      <c r="G2969" s="1" t="s">
        <v>28</v>
      </c>
      <c r="H2969" s="1">
        <v>11082.834373600001</v>
      </c>
      <c r="I2969" s="1">
        <v>11083</v>
      </c>
      <c r="J2969" s="1">
        <v>0.165626399999</v>
      </c>
      <c r="K2969" s="1" t="s">
        <v>5933</v>
      </c>
      <c r="L2969" s="1" t="s">
        <v>1062</v>
      </c>
      <c r="M2969" s="1" t="s">
        <v>5934</v>
      </c>
      <c r="N2969" s="1" t="s">
        <v>76</v>
      </c>
      <c r="O2969" s="1" t="s">
        <v>31</v>
      </c>
      <c r="P2969" s="1" t="s">
        <v>5938</v>
      </c>
      <c r="Q2969" s="1" t="s">
        <v>5936</v>
      </c>
      <c r="R2969" s="1">
        <f t="shared" si="105"/>
        <v>8049</v>
      </c>
      <c r="S2969" s="1" t="s">
        <v>5649</v>
      </c>
      <c r="T2969" s="1" t="s">
        <v>5650</v>
      </c>
      <c r="U2969" s="1" t="s">
        <v>35</v>
      </c>
      <c r="V2969" s="1">
        <v>1</v>
      </c>
      <c r="W2969" s="1">
        <v>1</v>
      </c>
      <c r="X2969" s="1" t="s">
        <v>5937</v>
      </c>
      <c r="Y2969" s="1">
        <v>0</v>
      </c>
    </row>
    <row r="2970" spans="1:25">
      <c r="A2970" s="1">
        <v>2969</v>
      </c>
      <c r="B2970" s="1">
        <v>18</v>
      </c>
      <c r="C2970" s="1" t="s">
        <v>25</v>
      </c>
      <c r="D2970" s="1">
        <v>321028</v>
      </c>
      <c r="E2970" s="1" t="s">
        <v>2343</v>
      </c>
      <c r="F2970" s="1" t="s">
        <v>5939</v>
      </c>
      <c r="G2970" s="1" t="s">
        <v>28</v>
      </c>
      <c r="H2970" s="1">
        <v>11366.4327799</v>
      </c>
      <c r="I2970" s="1">
        <v>11366</v>
      </c>
      <c r="J2970" s="1">
        <v>-0.4327799</v>
      </c>
      <c r="K2970" s="1" t="s">
        <v>5939</v>
      </c>
      <c r="L2970" s="1" t="s">
        <v>3226</v>
      </c>
      <c r="M2970" s="1" t="s">
        <v>5939</v>
      </c>
      <c r="N2970" s="1" t="s">
        <v>30</v>
      </c>
      <c r="O2970" s="1" t="s">
        <v>133</v>
      </c>
      <c r="P2970" s="1" t="s">
        <v>5940</v>
      </c>
      <c r="Q2970" s="1" t="s">
        <v>5940</v>
      </c>
      <c r="R2970" s="1">
        <f t="shared" si="105"/>
        <v>11351</v>
      </c>
      <c r="S2970" s="1" t="s">
        <v>5630</v>
      </c>
      <c r="T2970" s="1" t="s">
        <v>5631</v>
      </c>
      <c r="U2970" s="1" t="s">
        <v>35</v>
      </c>
      <c r="V2970" s="1">
        <v>1</v>
      </c>
      <c r="W2970" s="1">
        <v>1</v>
      </c>
      <c r="X2970" s="1" t="s">
        <v>5941</v>
      </c>
      <c r="Y2970" s="1">
        <v>0</v>
      </c>
    </row>
    <row r="2971" spans="1:25">
      <c r="A2971" s="1">
        <v>2970</v>
      </c>
      <c r="B2971" s="1">
        <v>18</v>
      </c>
      <c r="C2971" s="1" t="s">
        <v>25</v>
      </c>
      <c r="D2971" s="1">
        <v>321028</v>
      </c>
      <c r="E2971" s="1" t="s">
        <v>2343</v>
      </c>
      <c r="F2971" s="1" t="s">
        <v>5942</v>
      </c>
      <c r="G2971" s="1" t="s">
        <v>28</v>
      </c>
      <c r="H2971" s="1">
        <v>11733.7603029</v>
      </c>
      <c r="I2971" s="1">
        <v>11734</v>
      </c>
      <c r="J2971" s="1">
        <v>0.2396971</v>
      </c>
      <c r="K2971" s="1" t="s">
        <v>5942</v>
      </c>
      <c r="L2971" s="1" t="s">
        <v>1062</v>
      </c>
      <c r="M2971" s="1" t="s">
        <v>5943</v>
      </c>
      <c r="N2971" s="1" t="s">
        <v>76</v>
      </c>
      <c r="O2971" s="1" t="s">
        <v>133</v>
      </c>
      <c r="P2971" s="1" t="s">
        <v>4945</v>
      </c>
      <c r="Q2971" s="1" t="s">
        <v>4945</v>
      </c>
      <c r="R2971" s="1">
        <f t="shared" si="105"/>
        <v>11804</v>
      </c>
      <c r="S2971" s="1" t="s">
        <v>5649</v>
      </c>
      <c r="T2971" s="1" t="s">
        <v>5650</v>
      </c>
      <c r="U2971" s="1" t="s">
        <v>35</v>
      </c>
      <c r="V2971" s="1">
        <v>1</v>
      </c>
      <c r="W2971" s="1">
        <v>1</v>
      </c>
      <c r="X2971" s="1" t="s">
        <v>5944</v>
      </c>
      <c r="Y2971" s="1">
        <v>0</v>
      </c>
    </row>
    <row r="2972" spans="1:25">
      <c r="A2972" s="1">
        <v>2971</v>
      </c>
      <c r="B2972" s="1">
        <v>18</v>
      </c>
      <c r="C2972" s="1" t="s">
        <v>25</v>
      </c>
      <c r="D2972" s="1">
        <v>321028</v>
      </c>
      <c r="E2972" s="1" t="s">
        <v>2343</v>
      </c>
      <c r="F2972" s="1" t="s">
        <v>5945</v>
      </c>
      <c r="G2972" s="1" t="s">
        <v>28</v>
      </c>
      <c r="H2972" s="1">
        <v>2123.5198445199999</v>
      </c>
      <c r="I2972" s="1">
        <v>2124</v>
      </c>
      <c r="J2972" s="1">
        <v>0.48015548000000002</v>
      </c>
      <c r="K2972" s="1" t="s">
        <v>5945</v>
      </c>
      <c r="L2972" s="1" t="s">
        <v>2981</v>
      </c>
      <c r="M2972" s="1" t="s">
        <v>5945</v>
      </c>
      <c r="N2972" s="1" t="s">
        <v>30</v>
      </c>
      <c r="O2972" s="1" t="s">
        <v>31</v>
      </c>
      <c r="P2972" s="1" t="s">
        <v>1206</v>
      </c>
      <c r="Q2972" s="1" t="s">
        <v>1206</v>
      </c>
      <c r="R2972" s="1">
        <f t="shared" si="105"/>
        <v>1917</v>
      </c>
      <c r="S2972" s="1" t="s">
        <v>5569</v>
      </c>
      <c r="T2972" s="1" t="s">
        <v>3282</v>
      </c>
      <c r="U2972" s="1" t="s">
        <v>35</v>
      </c>
      <c r="V2972" s="1">
        <v>1</v>
      </c>
      <c r="W2972" s="1">
        <v>1</v>
      </c>
      <c r="X2972" s="1" t="s">
        <v>5946</v>
      </c>
      <c r="Y2972" s="1">
        <v>0</v>
      </c>
    </row>
    <row r="2973" spans="1:25">
      <c r="A2973" s="1">
        <v>2972</v>
      </c>
      <c r="B2973" s="1">
        <v>18</v>
      </c>
      <c r="C2973" s="1" t="s">
        <v>25</v>
      </c>
      <c r="D2973" s="1">
        <v>321028</v>
      </c>
      <c r="E2973" s="1" t="s">
        <v>2343</v>
      </c>
      <c r="F2973" s="1" t="s">
        <v>5947</v>
      </c>
      <c r="G2973" s="1" t="s">
        <v>28</v>
      </c>
      <c r="H2973" s="1">
        <v>3558.7274715100002</v>
      </c>
      <c r="I2973" s="1">
        <v>3558.7274715100002</v>
      </c>
      <c r="J2973" s="1">
        <v>0</v>
      </c>
      <c r="K2973" s="1" t="s">
        <v>4750</v>
      </c>
      <c r="L2973" s="1" t="s">
        <v>4254</v>
      </c>
      <c r="O2973" s="1" t="s">
        <v>60</v>
      </c>
      <c r="P2973" s="1" t="s">
        <v>4751</v>
      </c>
      <c r="Q2973" s="1" t="s">
        <v>4751</v>
      </c>
      <c r="R2973" s="1">
        <f t="shared" si="105"/>
        <v>1130.25</v>
      </c>
      <c r="S2973" s="1" t="s">
        <v>4752</v>
      </c>
      <c r="T2973" s="1" t="s">
        <v>4753</v>
      </c>
      <c r="U2973" s="1" t="s">
        <v>989</v>
      </c>
      <c r="V2973" s="1">
        <v>1</v>
      </c>
      <c r="W2973" s="1">
        <v>4</v>
      </c>
      <c r="X2973" s="1" t="s">
        <v>4754</v>
      </c>
      <c r="Y2973" s="1">
        <v>0</v>
      </c>
    </row>
    <row r="2974" spans="1:25">
      <c r="A2974" s="1">
        <v>2973</v>
      </c>
      <c r="B2974" s="1">
        <v>18</v>
      </c>
      <c r="C2974" s="1" t="s">
        <v>25</v>
      </c>
      <c r="D2974" s="1">
        <v>321028</v>
      </c>
      <c r="E2974" s="1" t="s">
        <v>2343</v>
      </c>
      <c r="F2974" s="1" t="s">
        <v>5947</v>
      </c>
      <c r="G2974" s="1" t="s">
        <v>28</v>
      </c>
      <c r="H2974" s="1">
        <v>3558.7274715100002</v>
      </c>
      <c r="I2974" s="1">
        <v>3558.7274715100002</v>
      </c>
      <c r="J2974" s="1">
        <v>0</v>
      </c>
      <c r="K2974" s="1" t="s">
        <v>4750</v>
      </c>
      <c r="L2974" s="1" t="s">
        <v>4339</v>
      </c>
      <c r="O2974" s="1" t="s">
        <v>60</v>
      </c>
      <c r="P2974" s="1" t="s">
        <v>1474</v>
      </c>
      <c r="Q2974" s="1" t="s">
        <v>1474</v>
      </c>
      <c r="R2974" s="1">
        <f t="shared" si="105"/>
        <v>4517</v>
      </c>
      <c r="S2974" s="1" t="s">
        <v>4755</v>
      </c>
      <c r="T2974" s="1" t="s">
        <v>4342</v>
      </c>
      <c r="U2974" s="1" t="s">
        <v>35</v>
      </c>
      <c r="V2974" s="1">
        <v>1</v>
      </c>
      <c r="W2974" s="1">
        <v>1</v>
      </c>
      <c r="X2974" s="1" t="s">
        <v>4754</v>
      </c>
      <c r="Y2974" s="1">
        <v>0</v>
      </c>
    </row>
    <row r="2975" spans="1:25">
      <c r="A2975" s="1">
        <v>2974</v>
      </c>
      <c r="B2975" s="1">
        <v>18</v>
      </c>
      <c r="C2975" s="1" t="s">
        <v>25</v>
      </c>
      <c r="D2975" s="1">
        <v>321028</v>
      </c>
      <c r="E2975" s="1" t="s">
        <v>2343</v>
      </c>
      <c r="F2975" s="1" t="s">
        <v>5947</v>
      </c>
      <c r="G2975" s="1" t="s">
        <v>28</v>
      </c>
      <c r="H2975" s="1">
        <v>3558.7274715100002</v>
      </c>
      <c r="I2975" s="1">
        <v>3558.7274715100002</v>
      </c>
      <c r="J2975" s="1">
        <v>0</v>
      </c>
      <c r="K2975" s="1" t="s">
        <v>4750</v>
      </c>
      <c r="L2975" s="1" t="s">
        <v>4254</v>
      </c>
      <c r="O2975" s="1" t="s">
        <v>60</v>
      </c>
      <c r="P2975" s="1" t="s">
        <v>4751</v>
      </c>
      <c r="Q2975" s="1" t="s">
        <v>4751</v>
      </c>
      <c r="R2975" s="1">
        <f t="shared" si="105"/>
        <v>2260.5</v>
      </c>
      <c r="S2975" s="1" t="s">
        <v>4756</v>
      </c>
      <c r="T2975" s="1" t="s">
        <v>4757</v>
      </c>
      <c r="U2975" s="1" t="s">
        <v>993</v>
      </c>
      <c r="V2975" s="1">
        <v>2</v>
      </c>
      <c r="W2975" s="1">
        <v>4</v>
      </c>
      <c r="X2975" s="1" t="s">
        <v>4754</v>
      </c>
      <c r="Y2975" s="1">
        <v>0</v>
      </c>
    </row>
    <row r="2976" spans="1:25">
      <c r="A2976" s="1">
        <v>2975</v>
      </c>
      <c r="B2976" s="1">
        <v>18</v>
      </c>
      <c r="C2976" s="1" t="s">
        <v>25</v>
      </c>
      <c r="D2976" s="1">
        <v>321028</v>
      </c>
      <c r="E2976" s="1" t="s">
        <v>2343</v>
      </c>
      <c r="F2976" s="1" t="s">
        <v>5947</v>
      </c>
      <c r="G2976" s="1" t="s">
        <v>28</v>
      </c>
      <c r="H2976" s="1">
        <v>3558.7274715100002</v>
      </c>
      <c r="I2976" s="1">
        <v>3558.7274715100002</v>
      </c>
      <c r="J2976" s="1">
        <v>0</v>
      </c>
      <c r="K2976" s="1" t="s">
        <v>4750</v>
      </c>
      <c r="L2976" s="1" t="s">
        <v>4254</v>
      </c>
      <c r="O2976" s="1" t="s">
        <v>60</v>
      </c>
      <c r="P2976" s="1" t="s">
        <v>4751</v>
      </c>
      <c r="Q2976" s="1" t="s">
        <v>4751</v>
      </c>
      <c r="R2976" s="1">
        <f t="shared" si="105"/>
        <v>1130.25</v>
      </c>
      <c r="S2976" s="1" t="s">
        <v>4758</v>
      </c>
      <c r="T2976" s="1" t="s">
        <v>4759</v>
      </c>
      <c r="U2976" s="1" t="s">
        <v>989</v>
      </c>
      <c r="V2976" s="1">
        <v>1</v>
      </c>
      <c r="W2976" s="1">
        <v>4</v>
      </c>
      <c r="X2976" s="1" t="s">
        <v>4754</v>
      </c>
      <c r="Y2976" s="1">
        <v>0</v>
      </c>
    </row>
    <row r="2977" spans="1:25">
      <c r="A2977" s="1">
        <v>2976</v>
      </c>
      <c r="B2977" s="1">
        <v>18</v>
      </c>
      <c r="C2977" s="1" t="s">
        <v>25</v>
      </c>
      <c r="D2977" s="1">
        <v>321028</v>
      </c>
      <c r="E2977" s="1" t="s">
        <v>2343</v>
      </c>
      <c r="F2977" s="1" t="s">
        <v>5948</v>
      </c>
      <c r="G2977" s="1" t="s">
        <v>28</v>
      </c>
      <c r="H2977" s="1">
        <v>14373.018238500001</v>
      </c>
      <c r="I2977" s="1">
        <v>14373.018238500001</v>
      </c>
      <c r="J2977" s="1">
        <v>0</v>
      </c>
      <c r="K2977" s="1" t="s">
        <v>4750</v>
      </c>
      <c r="L2977" s="1" t="s">
        <v>191</v>
      </c>
      <c r="O2977" s="1" t="s">
        <v>60</v>
      </c>
      <c r="P2977" s="1" t="s">
        <v>5754</v>
      </c>
      <c r="Q2977" s="1" t="s">
        <v>5754</v>
      </c>
      <c r="R2977" s="1">
        <f t="shared" si="105"/>
        <v>9038</v>
      </c>
      <c r="S2977" s="1" t="s">
        <v>5755</v>
      </c>
      <c r="T2977" s="1" t="s">
        <v>5756</v>
      </c>
      <c r="U2977" s="1" t="s">
        <v>35</v>
      </c>
      <c r="V2977" s="1">
        <v>1</v>
      </c>
      <c r="W2977" s="1">
        <v>1</v>
      </c>
      <c r="X2977" s="1" t="s">
        <v>4754</v>
      </c>
      <c r="Y2977" s="1">
        <v>0</v>
      </c>
    </row>
    <row r="2978" spans="1:25">
      <c r="A2978" s="1">
        <v>2977</v>
      </c>
      <c r="B2978" s="1">
        <v>19</v>
      </c>
      <c r="C2978" s="1" t="s">
        <v>25</v>
      </c>
      <c r="D2978" s="1">
        <v>321028</v>
      </c>
      <c r="E2978" s="1" t="s">
        <v>2343</v>
      </c>
      <c r="F2978" s="1" t="s">
        <v>5949</v>
      </c>
      <c r="G2978" s="1" t="s">
        <v>28</v>
      </c>
      <c r="H2978" s="1">
        <v>10076.514845399999</v>
      </c>
      <c r="I2978" s="1">
        <v>10077</v>
      </c>
      <c r="J2978" s="1">
        <v>0.48515460000100002</v>
      </c>
      <c r="K2978" s="1" t="s">
        <v>5949</v>
      </c>
      <c r="L2978" s="1" t="s">
        <v>4676</v>
      </c>
      <c r="M2978" s="1" t="s">
        <v>5949</v>
      </c>
      <c r="N2978" s="1" t="s">
        <v>30</v>
      </c>
      <c r="O2978" s="1" t="s">
        <v>133</v>
      </c>
      <c r="P2978" s="1" t="s">
        <v>1389</v>
      </c>
      <c r="Q2978" s="1" t="s">
        <v>5950</v>
      </c>
      <c r="R2978" s="1">
        <f t="shared" si="105"/>
        <v>2038</v>
      </c>
      <c r="S2978" s="1" t="s">
        <v>4678</v>
      </c>
      <c r="T2978" s="1" t="s">
        <v>4679</v>
      </c>
      <c r="U2978" s="1" t="s">
        <v>208</v>
      </c>
      <c r="V2978" s="1">
        <v>1</v>
      </c>
      <c r="W2978" s="1">
        <v>3</v>
      </c>
      <c r="X2978" s="1" t="s">
        <v>5951</v>
      </c>
      <c r="Y2978" s="1">
        <v>0</v>
      </c>
    </row>
    <row r="2979" spans="1:25">
      <c r="A2979" s="1">
        <v>2978</v>
      </c>
      <c r="B2979" s="1">
        <v>19</v>
      </c>
      <c r="C2979" s="1" t="s">
        <v>25</v>
      </c>
      <c r="D2979" s="1">
        <v>321028</v>
      </c>
      <c r="E2979" s="1" t="s">
        <v>2343</v>
      </c>
      <c r="F2979" s="1" t="s">
        <v>5949</v>
      </c>
      <c r="G2979" s="1" t="s">
        <v>28</v>
      </c>
      <c r="H2979" s="1">
        <v>10076.514845399999</v>
      </c>
      <c r="I2979" s="1">
        <v>10077</v>
      </c>
      <c r="J2979" s="1">
        <v>0.48515460000100002</v>
      </c>
      <c r="K2979" s="1" t="s">
        <v>5949</v>
      </c>
      <c r="L2979" s="1" t="s">
        <v>4103</v>
      </c>
      <c r="M2979" s="1" t="s">
        <v>5949</v>
      </c>
      <c r="N2979" s="1" t="s">
        <v>30</v>
      </c>
      <c r="O2979" s="1" t="s">
        <v>133</v>
      </c>
      <c r="P2979" s="1" t="s">
        <v>5952</v>
      </c>
      <c r="Q2979" s="1" t="s">
        <v>5950</v>
      </c>
      <c r="R2979" s="1">
        <f t="shared" si="105"/>
        <v>4071</v>
      </c>
      <c r="S2979" s="1" t="s">
        <v>4385</v>
      </c>
      <c r="T2979" s="1" t="s">
        <v>4386</v>
      </c>
      <c r="U2979" s="1" t="s">
        <v>35</v>
      </c>
      <c r="V2979" s="1">
        <v>1</v>
      </c>
      <c r="W2979" s="1">
        <v>1</v>
      </c>
      <c r="X2979" s="1" t="s">
        <v>5951</v>
      </c>
      <c r="Y2979" s="1">
        <v>0</v>
      </c>
    </row>
    <row r="2980" spans="1:25">
      <c r="A2980" s="1">
        <v>2979</v>
      </c>
      <c r="B2980" s="1">
        <v>19</v>
      </c>
      <c r="C2980" s="1" t="s">
        <v>25</v>
      </c>
      <c r="D2980" s="1">
        <v>321028</v>
      </c>
      <c r="E2980" s="1" t="s">
        <v>2343</v>
      </c>
      <c r="F2980" s="1" t="s">
        <v>5949</v>
      </c>
      <c r="G2980" s="1" t="s">
        <v>28</v>
      </c>
      <c r="H2980" s="1">
        <v>10076.514845399999</v>
      </c>
      <c r="I2980" s="1">
        <v>10077</v>
      </c>
      <c r="J2980" s="1">
        <v>0.48515460000100002</v>
      </c>
      <c r="K2980" s="1" t="s">
        <v>5949</v>
      </c>
      <c r="L2980" s="1" t="s">
        <v>4676</v>
      </c>
      <c r="M2980" s="1" t="s">
        <v>5949</v>
      </c>
      <c r="N2980" s="1" t="s">
        <v>30</v>
      </c>
      <c r="O2980" s="1" t="s">
        <v>133</v>
      </c>
      <c r="P2980" s="1" t="s">
        <v>1389</v>
      </c>
      <c r="Q2980" s="1" t="s">
        <v>5950</v>
      </c>
      <c r="R2980" s="1">
        <f t="shared" si="105"/>
        <v>2038</v>
      </c>
      <c r="S2980" s="1" t="s">
        <v>4681</v>
      </c>
      <c r="T2980" s="1" t="s">
        <v>4679</v>
      </c>
      <c r="U2980" s="1" t="s">
        <v>208</v>
      </c>
      <c r="V2980" s="1">
        <v>1</v>
      </c>
      <c r="W2980" s="1">
        <v>3</v>
      </c>
      <c r="X2980" s="1" t="s">
        <v>5951</v>
      </c>
      <c r="Y2980" s="1">
        <v>0</v>
      </c>
    </row>
    <row r="2981" spans="1:25">
      <c r="A2981" s="1">
        <v>2980</v>
      </c>
      <c r="B2981" s="1">
        <v>19</v>
      </c>
      <c r="C2981" s="1" t="s">
        <v>25</v>
      </c>
      <c r="D2981" s="1">
        <v>321028</v>
      </c>
      <c r="E2981" s="1" t="s">
        <v>2343</v>
      </c>
      <c r="F2981" s="1" t="s">
        <v>5949</v>
      </c>
      <c r="G2981" s="1" t="s">
        <v>28</v>
      </c>
      <c r="H2981" s="1">
        <v>10076.514845399999</v>
      </c>
      <c r="I2981" s="1">
        <v>10077</v>
      </c>
      <c r="J2981" s="1">
        <v>0.48515460000100002</v>
      </c>
      <c r="K2981" s="1" t="s">
        <v>5949</v>
      </c>
      <c r="L2981" s="1" t="s">
        <v>4676</v>
      </c>
      <c r="M2981" s="1" t="s">
        <v>5949</v>
      </c>
      <c r="N2981" s="1" t="s">
        <v>30</v>
      </c>
      <c r="O2981" s="1" t="s">
        <v>133</v>
      </c>
      <c r="P2981" s="1" t="s">
        <v>1389</v>
      </c>
      <c r="Q2981" s="1" t="s">
        <v>5950</v>
      </c>
      <c r="R2981" s="1">
        <f t="shared" si="105"/>
        <v>2038</v>
      </c>
      <c r="S2981" s="1" t="s">
        <v>4682</v>
      </c>
      <c r="T2981" s="1" t="s">
        <v>4679</v>
      </c>
      <c r="U2981" s="1" t="s">
        <v>208</v>
      </c>
      <c r="V2981" s="1">
        <v>1</v>
      </c>
      <c r="W2981" s="1">
        <v>3</v>
      </c>
      <c r="X2981" s="1" t="s">
        <v>5951</v>
      </c>
      <c r="Y2981" s="1">
        <v>0</v>
      </c>
    </row>
    <row r="2982" spans="1:25">
      <c r="A2982" s="1">
        <v>2981</v>
      </c>
      <c r="B2982" s="1">
        <v>19</v>
      </c>
      <c r="C2982" s="1" t="s">
        <v>25</v>
      </c>
      <c r="D2982" s="1">
        <v>321028</v>
      </c>
      <c r="E2982" s="1" t="s">
        <v>2343</v>
      </c>
      <c r="F2982" s="1" t="s">
        <v>5953</v>
      </c>
      <c r="G2982" s="1" t="s">
        <v>28</v>
      </c>
      <c r="H2982" s="1">
        <v>10900.323984500001</v>
      </c>
      <c r="I2982" s="1">
        <v>10900</v>
      </c>
      <c r="J2982" s="1">
        <v>-0.32398450000099999</v>
      </c>
      <c r="K2982" s="1" t="s">
        <v>5953</v>
      </c>
      <c r="L2982" s="1" t="s">
        <v>5758</v>
      </c>
      <c r="M2982" s="1" t="s">
        <v>5953</v>
      </c>
      <c r="N2982" s="1" t="s">
        <v>30</v>
      </c>
      <c r="O2982" s="1" t="s">
        <v>60</v>
      </c>
      <c r="P2982" s="1" t="s">
        <v>5954</v>
      </c>
      <c r="Q2982" s="1" t="s">
        <v>5954</v>
      </c>
      <c r="R2982" s="1">
        <f t="shared" si="105"/>
        <v>5432.5</v>
      </c>
      <c r="S2982" s="1" t="s">
        <v>5759</v>
      </c>
      <c r="T2982" s="1" t="s">
        <v>5760</v>
      </c>
      <c r="U2982" s="1" t="s">
        <v>48</v>
      </c>
      <c r="V2982" s="1">
        <v>1</v>
      </c>
      <c r="W2982" s="1">
        <v>2</v>
      </c>
      <c r="X2982" s="1" t="s">
        <v>5955</v>
      </c>
      <c r="Y2982" s="1">
        <v>0</v>
      </c>
    </row>
    <row r="2983" spans="1:25">
      <c r="A2983" s="1">
        <v>2982</v>
      </c>
      <c r="B2983" s="1">
        <v>19</v>
      </c>
      <c r="C2983" s="1" t="s">
        <v>25</v>
      </c>
      <c r="D2983" s="1">
        <v>321028</v>
      </c>
      <c r="E2983" s="1" t="s">
        <v>2343</v>
      </c>
      <c r="F2983" s="1" t="s">
        <v>5953</v>
      </c>
      <c r="G2983" s="1" t="s">
        <v>28</v>
      </c>
      <c r="H2983" s="1">
        <v>10900.323984500001</v>
      </c>
      <c r="I2983" s="1">
        <v>10900</v>
      </c>
      <c r="J2983" s="1">
        <v>-0.32398450000099999</v>
      </c>
      <c r="K2983" s="1" t="s">
        <v>5953</v>
      </c>
      <c r="L2983" s="1" t="s">
        <v>5758</v>
      </c>
      <c r="M2983" s="1" t="s">
        <v>5953</v>
      </c>
      <c r="N2983" s="1" t="s">
        <v>30</v>
      </c>
      <c r="O2983" s="1" t="s">
        <v>60</v>
      </c>
      <c r="P2983" s="1" t="s">
        <v>5954</v>
      </c>
      <c r="Q2983" s="1" t="s">
        <v>5954</v>
      </c>
      <c r="R2983" s="1">
        <f t="shared" si="105"/>
        <v>5432.5</v>
      </c>
      <c r="S2983" s="1" t="s">
        <v>5762</v>
      </c>
      <c r="T2983" s="1" t="s">
        <v>5763</v>
      </c>
      <c r="U2983" s="1" t="s">
        <v>48</v>
      </c>
      <c r="V2983" s="1">
        <v>1</v>
      </c>
      <c r="W2983" s="1">
        <v>2</v>
      </c>
      <c r="X2983" s="1" t="s">
        <v>5955</v>
      </c>
      <c r="Y2983" s="1">
        <v>0</v>
      </c>
    </row>
    <row r="2984" spans="1:25">
      <c r="A2984" s="1">
        <v>2983</v>
      </c>
      <c r="B2984" s="1">
        <v>19</v>
      </c>
      <c r="C2984" s="1" t="s">
        <v>25</v>
      </c>
      <c r="D2984" s="1">
        <v>321028</v>
      </c>
      <c r="E2984" s="1" t="s">
        <v>2343</v>
      </c>
      <c r="F2984" s="1" t="s">
        <v>5956</v>
      </c>
      <c r="G2984" s="1" t="s">
        <v>28</v>
      </c>
      <c r="H2984" s="1">
        <v>28287.1787716</v>
      </c>
      <c r="I2984" s="1">
        <v>28287</v>
      </c>
      <c r="J2984" s="1">
        <v>-0.1787716</v>
      </c>
      <c r="K2984" s="1" t="s">
        <v>5956</v>
      </c>
      <c r="L2984" s="1" t="s">
        <v>145</v>
      </c>
      <c r="M2984" s="1" t="s">
        <v>5956</v>
      </c>
      <c r="N2984" s="1" t="s">
        <v>30</v>
      </c>
      <c r="O2984" s="1" t="s">
        <v>60</v>
      </c>
      <c r="P2984" s="1" t="s">
        <v>5957</v>
      </c>
      <c r="Q2984" s="1" t="s">
        <v>5958</v>
      </c>
      <c r="R2984" s="1">
        <f t="shared" si="105"/>
        <v>2118.3333333333335</v>
      </c>
      <c r="S2984" s="1" t="s">
        <v>5832</v>
      </c>
      <c r="T2984" s="1" t="s">
        <v>5833</v>
      </c>
      <c r="U2984" s="1" t="s">
        <v>208</v>
      </c>
      <c r="V2984" s="1">
        <v>1</v>
      </c>
      <c r="W2984" s="1">
        <v>3</v>
      </c>
      <c r="X2984" s="1" t="s">
        <v>5959</v>
      </c>
      <c r="Y2984" s="1">
        <v>0</v>
      </c>
    </row>
    <row r="2985" spans="1:25">
      <c r="A2985" s="1">
        <v>2984</v>
      </c>
      <c r="B2985" s="1">
        <v>19</v>
      </c>
      <c r="C2985" s="1" t="s">
        <v>25</v>
      </c>
      <c r="D2985" s="1">
        <v>321028</v>
      </c>
      <c r="E2985" s="1" t="s">
        <v>2343</v>
      </c>
      <c r="F2985" s="1" t="s">
        <v>5956</v>
      </c>
      <c r="G2985" s="1" t="s">
        <v>28</v>
      </c>
      <c r="H2985" s="1">
        <v>28287.1787716</v>
      </c>
      <c r="I2985" s="1">
        <v>28287</v>
      </c>
      <c r="J2985" s="1">
        <v>-0.1787716</v>
      </c>
      <c r="K2985" s="1" t="s">
        <v>5956</v>
      </c>
      <c r="L2985" s="1" t="s">
        <v>145</v>
      </c>
      <c r="M2985" s="1" t="s">
        <v>5956</v>
      </c>
      <c r="N2985" s="1" t="s">
        <v>30</v>
      </c>
      <c r="O2985" s="1" t="s">
        <v>60</v>
      </c>
      <c r="P2985" s="1" t="s">
        <v>5957</v>
      </c>
      <c r="Q2985" s="1" t="s">
        <v>5958</v>
      </c>
      <c r="R2985" s="1">
        <f t="shared" si="105"/>
        <v>2118.3333333333335</v>
      </c>
      <c r="S2985" s="1" t="s">
        <v>5835</v>
      </c>
      <c r="T2985" s="1" t="s">
        <v>5833</v>
      </c>
      <c r="U2985" s="1" t="s">
        <v>208</v>
      </c>
      <c r="V2985" s="1">
        <v>1</v>
      </c>
      <c r="W2985" s="1">
        <v>3</v>
      </c>
      <c r="X2985" s="1" t="s">
        <v>5959</v>
      </c>
      <c r="Y2985" s="1">
        <v>0</v>
      </c>
    </row>
    <row r="2986" spans="1:25">
      <c r="A2986" s="1">
        <v>2985</v>
      </c>
      <c r="B2986" s="1">
        <v>19</v>
      </c>
      <c r="C2986" s="1" t="s">
        <v>25</v>
      </c>
      <c r="D2986" s="1">
        <v>321028</v>
      </c>
      <c r="E2986" s="1" t="s">
        <v>2343</v>
      </c>
      <c r="F2986" s="1" t="s">
        <v>5956</v>
      </c>
      <c r="G2986" s="1" t="s">
        <v>28</v>
      </c>
      <c r="H2986" s="1">
        <v>28287.1787716</v>
      </c>
      <c r="I2986" s="1">
        <v>28287</v>
      </c>
      <c r="J2986" s="1">
        <v>-0.1787716</v>
      </c>
      <c r="K2986" s="1" t="s">
        <v>5956</v>
      </c>
      <c r="L2986" s="1" t="s">
        <v>835</v>
      </c>
      <c r="M2986" s="1" t="s">
        <v>5956</v>
      </c>
      <c r="N2986" s="1" t="s">
        <v>30</v>
      </c>
      <c r="O2986" s="1" t="s">
        <v>60</v>
      </c>
      <c r="P2986" s="1" t="s">
        <v>5960</v>
      </c>
      <c r="Q2986" s="1" t="s">
        <v>5958</v>
      </c>
      <c r="R2986" s="1">
        <f t="shared" si="105"/>
        <v>7941</v>
      </c>
      <c r="S2986" s="1" t="s">
        <v>5836</v>
      </c>
      <c r="T2986" s="1" t="s">
        <v>5837</v>
      </c>
      <c r="U2986" s="1" t="s">
        <v>35</v>
      </c>
      <c r="V2986" s="1">
        <v>1</v>
      </c>
      <c r="W2986" s="1">
        <v>1</v>
      </c>
      <c r="X2986" s="1" t="s">
        <v>5959</v>
      </c>
      <c r="Y2986" s="1">
        <v>0</v>
      </c>
    </row>
    <row r="2987" spans="1:25">
      <c r="A2987" s="1">
        <v>2986</v>
      </c>
      <c r="B2987" s="1">
        <v>19</v>
      </c>
      <c r="C2987" s="1" t="s">
        <v>25</v>
      </c>
      <c r="D2987" s="1">
        <v>321028</v>
      </c>
      <c r="E2987" s="1" t="s">
        <v>2343</v>
      </c>
      <c r="F2987" s="1" t="s">
        <v>5956</v>
      </c>
      <c r="G2987" s="1" t="s">
        <v>28</v>
      </c>
      <c r="H2987" s="1">
        <v>28287.1787716</v>
      </c>
      <c r="I2987" s="1">
        <v>28287</v>
      </c>
      <c r="J2987" s="1">
        <v>-0.1787716</v>
      </c>
      <c r="K2987" s="1" t="s">
        <v>5956</v>
      </c>
      <c r="L2987" s="1" t="s">
        <v>291</v>
      </c>
      <c r="M2987" s="1" t="s">
        <v>5956</v>
      </c>
      <c r="N2987" s="1" t="s">
        <v>30</v>
      </c>
      <c r="O2987" s="1" t="s">
        <v>60</v>
      </c>
      <c r="P2987" s="1" t="s">
        <v>1604</v>
      </c>
      <c r="Q2987" s="1" t="s">
        <v>5958</v>
      </c>
      <c r="R2987" s="1">
        <f t="shared" si="105"/>
        <v>3179</v>
      </c>
      <c r="S2987" s="1" t="s">
        <v>5692</v>
      </c>
      <c r="T2987" s="1" t="s">
        <v>5693</v>
      </c>
      <c r="U2987" s="1" t="s">
        <v>35</v>
      </c>
      <c r="V2987" s="1">
        <v>1</v>
      </c>
      <c r="W2987" s="1">
        <v>1</v>
      </c>
      <c r="X2987" s="1" t="s">
        <v>5959</v>
      </c>
      <c r="Y2987" s="1">
        <v>0</v>
      </c>
    </row>
    <row r="2988" spans="1:25">
      <c r="A2988" s="1">
        <v>2987</v>
      </c>
      <c r="B2988" s="1">
        <v>19</v>
      </c>
      <c r="C2988" s="1" t="s">
        <v>25</v>
      </c>
      <c r="D2988" s="1">
        <v>321028</v>
      </c>
      <c r="E2988" s="1" t="s">
        <v>2343</v>
      </c>
      <c r="F2988" s="1" t="s">
        <v>5956</v>
      </c>
      <c r="G2988" s="1" t="s">
        <v>28</v>
      </c>
      <c r="H2988" s="1">
        <v>28287.1787716</v>
      </c>
      <c r="I2988" s="1">
        <v>28287</v>
      </c>
      <c r="J2988" s="1">
        <v>-0.1787716</v>
      </c>
      <c r="K2988" s="1" t="s">
        <v>5956</v>
      </c>
      <c r="L2988" s="1" t="s">
        <v>4465</v>
      </c>
      <c r="M2988" s="1" t="s">
        <v>5956</v>
      </c>
      <c r="N2988" s="1" t="s">
        <v>30</v>
      </c>
      <c r="O2988" s="1" t="s">
        <v>60</v>
      </c>
      <c r="P2988" s="1" t="s">
        <v>2087</v>
      </c>
      <c r="Q2988" s="1" t="s">
        <v>5958</v>
      </c>
      <c r="R2988" s="1">
        <f t="shared" si="105"/>
        <v>1586</v>
      </c>
      <c r="S2988" s="1" t="s">
        <v>4467</v>
      </c>
      <c r="T2988" s="1" t="s">
        <v>4468</v>
      </c>
      <c r="U2988" s="1" t="s">
        <v>35</v>
      </c>
      <c r="V2988" s="1">
        <v>1</v>
      </c>
      <c r="W2988" s="1">
        <v>1</v>
      </c>
      <c r="X2988" s="1" t="s">
        <v>5959</v>
      </c>
      <c r="Y2988" s="1">
        <v>0</v>
      </c>
    </row>
    <row r="2989" spans="1:25">
      <c r="A2989" s="1">
        <v>2988</v>
      </c>
      <c r="B2989" s="1">
        <v>19</v>
      </c>
      <c r="C2989" s="1" t="s">
        <v>25</v>
      </c>
      <c r="D2989" s="1">
        <v>321028</v>
      </c>
      <c r="E2989" s="1" t="s">
        <v>2343</v>
      </c>
      <c r="F2989" s="1" t="s">
        <v>5956</v>
      </c>
      <c r="G2989" s="1" t="s">
        <v>28</v>
      </c>
      <c r="H2989" s="1">
        <v>28287.1787716</v>
      </c>
      <c r="I2989" s="1">
        <v>28287</v>
      </c>
      <c r="J2989" s="1">
        <v>-0.1787716</v>
      </c>
      <c r="K2989" s="1" t="s">
        <v>5956</v>
      </c>
      <c r="L2989" s="1" t="s">
        <v>4456</v>
      </c>
      <c r="M2989" s="1" t="s">
        <v>5956</v>
      </c>
      <c r="N2989" s="1" t="s">
        <v>30</v>
      </c>
      <c r="O2989" s="1" t="s">
        <v>60</v>
      </c>
      <c r="P2989" s="1" t="s">
        <v>5961</v>
      </c>
      <c r="Q2989" s="1" t="s">
        <v>5958</v>
      </c>
      <c r="R2989" s="1">
        <f t="shared" si="105"/>
        <v>9528</v>
      </c>
      <c r="S2989" s="1" t="s">
        <v>4457</v>
      </c>
      <c r="T2989" s="1" t="s">
        <v>4458</v>
      </c>
      <c r="U2989" s="1" t="s">
        <v>35</v>
      </c>
      <c r="V2989" s="1">
        <v>1</v>
      </c>
      <c r="W2989" s="1">
        <v>1</v>
      </c>
      <c r="X2989" s="1" t="s">
        <v>5959</v>
      </c>
      <c r="Y2989" s="1">
        <v>0</v>
      </c>
    </row>
    <row r="2990" spans="1:25">
      <c r="A2990" s="1">
        <v>2989</v>
      </c>
      <c r="B2990" s="1">
        <v>19</v>
      </c>
      <c r="C2990" s="1" t="s">
        <v>25</v>
      </c>
      <c r="D2990" s="1">
        <v>321028</v>
      </c>
      <c r="E2990" s="1" t="s">
        <v>2343</v>
      </c>
      <c r="F2990" s="1" t="s">
        <v>5956</v>
      </c>
      <c r="G2990" s="1" t="s">
        <v>28</v>
      </c>
      <c r="H2990" s="1">
        <v>28287.1787716</v>
      </c>
      <c r="I2990" s="1">
        <v>28287</v>
      </c>
      <c r="J2990" s="1">
        <v>-0.1787716</v>
      </c>
      <c r="K2990" s="1" t="s">
        <v>5956</v>
      </c>
      <c r="L2990" s="1" t="s">
        <v>145</v>
      </c>
      <c r="M2990" s="1" t="s">
        <v>5956</v>
      </c>
      <c r="N2990" s="1" t="s">
        <v>30</v>
      </c>
      <c r="O2990" s="1" t="s">
        <v>60</v>
      </c>
      <c r="P2990" s="1" t="s">
        <v>5957</v>
      </c>
      <c r="Q2990" s="1" t="s">
        <v>5958</v>
      </c>
      <c r="R2990" s="1">
        <f t="shared" si="105"/>
        <v>2118.3333333333335</v>
      </c>
      <c r="S2990" s="1" t="s">
        <v>5838</v>
      </c>
      <c r="T2990" s="1" t="s">
        <v>5839</v>
      </c>
      <c r="U2990" s="1" t="s">
        <v>208</v>
      </c>
      <c r="V2990" s="1">
        <v>1</v>
      </c>
      <c r="W2990" s="1">
        <v>3</v>
      </c>
      <c r="X2990" s="1" t="s">
        <v>5959</v>
      </c>
      <c r="Y2990" s="1">
        <v>0</v>
      </c>
    </row>
    <row r="2991" spans="1:25">
      <c r="A2991" s="1">
        <v>2990</v>
      </c>
      <c r="B2991" s="1">
        <v>19</v>
      </c>
      <c r="C2991" s="1" t="s">
        <v>25</v>
      </c>
      <c r="D2991" s="1">
        <v>321028</v>
      </c>
      <c r="E2991" s="1" t="s">
        <v>2343</v>
      </c>
      <c r="F2991" s="1" t="s">
        <v>5962</v>
      </c>
      <c r="G2991" s="1" t="s">
        <v>28</v>
      </c>
      <c r="H2991" s="1">
        <v>1881.49157545</v>
      </c>
      <c r="I2991" s="1">
        <v>1881</v>
      </c>
      <c r="J2991" s="1">
        <v>-0.49157545000000002</v>
      </c>
      <c r="K2991" s="1" t="s">
        <v>5962</v>
      </c>
      <c r="L2991" s="1" t="s">
        <v>5963</v>
      </c>
      <c r="M2991" s="1" t="s">
        <v>5962</v>
      </c>
      <c r="N2991" s="1" t="s">
        <v>30</v>
      </c>
      <c r="O2991" s="1" t="s">
        <v>60</v>
      </c>
      <c r="P2991" s="1" t="s">
        <v>3323</v>
      </c>
      <c r="Q2991" s="1" t="s">
        <v>3323</v>
      </c>
      <c r="R2991" s="1">
        <f t="shared" si="105"/>
        <v>1856</v>
      </c>
      <c r="S2991" s="1" t="s">
        <v>3040</v>
      </c>
      <c r="T2991" s="1" t="s">
        <v>5964</v>
      </c>
      <c r="U2991" s="1" t="s">
        <v>35</v>
      </c>
      <c r="V2991" s="1">
        <v>1</v>
      </c>
      <c r="W2991" s="1">
        <v>1</v>
      </c>
      <c r="X2991" s="1" t="s">
        <v>5965</v>
      </c>
      <c r="Y2991" s="1">
        <v>0</v>
      </c>
    </row>
    <row r="2992" spans="1:25">
      <c r="A2992" s="1">
        <v>2991</v>
      </c>
      <c r="B2992" s="1">
        <v>19</v>
      </c>
      <c r="C2992" s="1" t="s">
        <v>25</v>
      </c>
      <c r="D2992" s="1">
        <v>321028</v>
      </c>
      <c r="E2992" s="1" t="s">
        <v>2343</v>
      </c>
      <c r="F2992" s="1" t="s">
        <v>5966</v>
      </c>
      <c r="G2992" s="1" t="s">
        <v>28</v>
      </c>
      <c r="H2992" s="1">
        <v>22107.014845599999</v>
      </c>
      <c r="I2992" s="1">
        <v>22116</v>
      </c>
      <c r="J2992" s="1">
        <v>8.9851544000000008</v>
      </c>
      <c r="K2992" s="1" t="s">
        <v>5966</v>
      </c>
      <c r="L2992" s="1" t="s">
        <v>291</v>
      </c>
      <c r="M2992" s="1" t="s">
        <v>5966</v>
      </c>
      <c r="N2992" s="1" t="s">
        <v>30</v>
      </c>
      <c r="O2992" s="1" t="s">
        <v>60</v>
      </c>
      <c r="P2992" s="1" t="s">
        <v>5967</v>
      </c>
      <c r="Q2992" s="1" t="s">
        <v>5967</v>
      </c>
      <c r="R2992" s="1">
        <f t="shared" si="105"/>
        <v>21896</v>
      </c>
      <c r="S2992" s="1" t="s">
        <v>5692</v>
      </c>
      <c r="T2992" s="1" t="s">
        <v>5693</v>
      </c>
      <c r="U2992" s="1" t="s">
        <v>35</v>
      </c>
      <c r="V2992" s="1">
        <v>1</v>
      </c>
      <c r="W2992" s="1">
        <v>1</v>
      </c>
      <c r="X2992" s="1" t="s">
        <v>5968</v>
      </c>
      <c r="Y2992" s="1">
        <v>0</v>
      </c>
    </row>
    <row r="2993" spans="1:25">
      <c r="A2993" s="1">
        <v>2992</v>
      </c>
      <c r="B2993" s="1">
        <v>19</v>
      </c>
      <c r="C2993" s="1" t="s">
        <v>25</v>
      </c>
      <c r="D2993" s="1">
        <v>321028</v>
      </c>
      <c r="E2993" s="1" t="s">
        <v>2343</v>
      </c>
      <c r="F2993" s="1" t="s">
        <v>5966</v>
      </c>
      <c r="G2993" s="1" t="s">
        <v>28</v>
      </c>
      <c r="H2993" s="1">
        <v>22107.014845599999</v>
      </c>
      <c r="I2993" s="1">
        <v>22116</v>
      </c>
      <c r="J2993" s="1">
        <v>8.9851544000000008</v>
      </c>
      <c r="K2993" s="1" t="s">
        <v>5966</v>
      </c>
      <c r="L2993" s="1" t="s">
        <v>291</v>
      </c>
      <c r="M2993" s="1" t="s">
        <v>5966</v>
      </c>
      <c r="N2993" s="1" t="s">
        <v>30</v>
      </c>
      <c r="O2993" s="1" t="s">
        <v>60</v>
      </c>
      <c r="P2993" s="1" t="s">
        <v>5967</v>
      </c>
      <c r="Q2993" s="1" t="s">
        <v>5967</v>
      </c>
      <c r="R2993" s="1">
        <f t="shared" si="105"/>
        <v>21896</v>
      </c>
      <c r="S2993" s="1" t="s">
        <v>5692</v>
      </c>
      <c r="T2993" s="1" t="s">
        <v>5693</v>
      </c>
      <c r="U2993" s="1" t="s">
        <v>35</v>
      </c>
      <c r="V2993" s="1">
        <v>1</v>
      </c>
      <c r="W2993" s="1">
        <v>1</v>
      </c>
      <c r="X2993" s="1" t="s">
        <v>5968</v>
      </c>
      <c r="Y2993" s="1">
        <v>0</v>
      </c>
    </row>
    <row r="2994" spans="1:25">
      <c r="A2994" s="1">
        <v>2993</v>
      </c>
      <c r="B2994" s="1">
        <v>19</v>
      </c>
      <c r="C2994" s="1" t="s">
        <v>25</v>
      </c>
      <c r="D2994" s="1">
        <v>321028</v>
      </c>
      <c r="E2994" s="1" t="s">
        <v>2343</v>
      </c>
      <c r="F2994" s="1" t="s">
        <v>5969</v>
      </c>
      <c r="G2994" s="1" t="s">
        <v>28</v>
      </c>
      <c r="H2994" s="1">
        <v>88978.704122900002</v>
      </c>
      <c r="I2994" s="1">
        <v>88979</v>
      </c>
      <c r="J2994" s="1">
        <v>0.29587709999799999</v>
      </c>
      <c r="K2994" s="1" t="s">
        <v>5969</v>
      </c>
      <c r="L2994" s="1" t="s">
        <v>3803</v>
      </c>
      <c r="M2994" s="1" t="s">
        <v>5969</v>
      </c>
      <c r="N2994" s="1" t="s">
        <v>30</v>
      </c>
      <c r="O2994" s="1" t="s">
        <v>60</v>
      </c>
      <c r="P2994" s="1" t="s">
        <v>5970</v>
      </c>
      <c r="Q2994" s="1" t="s">
        <v>5971</v>
      </c>
      <c r="R2994" s="1">
        <f t="shared" si="105"/>
        <v>62834</v>
      </c>
      <c r="S2994" s="1" t="s">
        <v>5972</v>
      </c>
      <c r="T2994" s="1" t="s">
        <v>5973</v>
      </c>
      <c r="U2994" s="1" t="s">
        <v>35</v>
      </c>
      <c r="V2994" s="1">
        <v>1</v>
      </c>
      <c r="W2994" s="1">
        <v>1</v>
      </c>
      <c r="X2994" s="1" t="s">
        <v>5974</v>
      </c>
      <c r="Y2994" s="1">
        <v>0</v>
      </c>
    </row>
    <row r="2995" spans="1:25">
      <c r="A2995" s="1">
        <v>2994</v>
      </c>
      <c r="B2995" s="1">
        <v>19</v>
      </c>
      <c r="C2995" s="1" t="s">
        <v>25</v>
      </c>
      <c r="D2995" s="1">
        <v>321028</v>
      </c>
      <c r="E2995" s="1" t="s">
        <v>2343</v>
      </c>
      <c r="F2995" s="1" t="s">
        <v>5969</v>
      </c>
      <c r="G2995" s="1" t="s">
        <v>28</v>
      </c>
      <c r="H2995" s="1">
        <v>88978.704122900002</v>
      </c>
      <c r="I2995" s="1">
        <v>88979</v>
      </c>
      <c r="J2995" s="1">
        <v>0.29587709999799999</v>
      </c>
      <c r="K2995" s="1" t="s">
        <v>5969</v>
      </c>
      <c r="L2995" s="1" t="s">
        <v>5963</v>
      </c>
      <c r="M2995" s="1" t="s">
        <v>5969</v>
      </c>
      <c r="N2995" s="1" t="s">
        <v>30</v>
      </c>
      <c r="O2995" s="1" t="s">
        <v>60</v>
      </c>
      <c r="P2995" s="1" t="s">
        <v>5975</v>
      </c>
      <c r="Q2995" s="1" t="s">
        <v>5971</v>
      </c>
      <c r="R2995" s="1">
        <f t="shared" si="105"/>
        <v>10473</v>
      </c>
      <c r="S2995" s="1" t="s">
        <v>3040</v>
      </c>
      <c r="T2995" s="1" t="s">
        <v>5964</v>
      </c>
      <c r="U2995" s="1" t="s">
        <v>35</v>
      </c>
      <c r="V2995" s="1">
        <v>1</v>
      </c>
      <c r="W2995" s="1">
        <v>1</v>
      </c>
      <c r="X2995" s="1" t="s">
        <v>5974</v>
      </c>
      <c r="Y2995" s="1">
        <v>0</v>
      </c>
    </row>
    <row r="2996" spans="1:25">
      <c r="A2996" s="1">
        <v>2995</v>
      </c>
      <c r="B2996" s="1">
        <v>19</v>
      </c>
      <c r="C2996" s="1" t="s">
        <v>25</v>
      </c>
      <c r="D2996" s="1">
        <v>321028</v>
      </c>
      <c r="E2996" s="1" t="s">
        <v>2343</v>
      </c>
      <c r="F2996" s="1" t="s">
        <v>5969</v>
      </c>
      <c r="G2996" s="1" t="s">
        <v>28</v>
      </c>
      <c r="H2996" s="1">
        <v>88978.704122900002</v>
      </c>
      <c r="I2996" s="1">
        <v>88979</v>
      </c>
      <c r="J2996" s="1">
        <v>0.29587709999799999</v>
      </c>
      <c r="K2996" s="1" t="s">
        <v>5969</v>
      </c>
      <c r="L2996" s="1" t="s">
        <v>3624</v>
      </c>
      <c r="M2996" s="1" t="s">
        <v>5969</v>
      </c>
      <c r="N2996" s="1" t="s">
        <v>30</v>
      </c>
      <c r="O2996" s="1" t="s">
        <v>60</v>
      </c>
      <c r="P2996" s="1" t="s">
        <v>283</v>
      </c>
      <c r="Q2996" s="1" t="s">
        <v>5971</v>
      </c>
      <c r="R2996" s="1">
        <f t="shared" si="105"/>
        <v>4676</v>
      </c>
      <c r="S2996" s="1" t="s">
        <v>4656</v>
      </c>
      <c r="T2996" s="1" t="s">
        <v>4657</v>
      </c>
      <c r="U2996" s="1" t="s">
        <v>35</v>
      </c>
      <c r="V2996" s="1">
        <v>1</v>
      </c>
      <c r="W2996" s="1">
        <v>1</v>
      </c>
      <c r="X2996" s="1" t="s">
        <v>5974</v>
      </c>
      <c r="Y2996" s="1">
        <v>0</v>
      </c>
    </row>
    <row r="2997" spans="1:25">
      <c r="A2997" s="1">
        <v>2996</v>
      </c>
      <c r="B2997" s="1">
        <v>19</v>
      </c>
      <c r="C2997" s="1" t="s">
        <v>25</v>
      </c>
      <c r="D2997" s="1">
        <v>321028</v>
      </c>
      <c r="E2997" s="1" t="s">
        <v>2343</v>
      </c>
      <c r="F2997" s="1" t="s">
        <v>5969</v>
      </c>
      <c r="G2997" s="1" t="s">
        <v>28</v>
      </c>
      <c r="H2997" s="1">
        <v>88978.704122900002</v>
      </c>
      <c r="I2997" s="1">
        <v>88979</v>
      </c>
      <c r="J2997" s="1">
        <v>0.29587709999799999</v>
      </c>
      <c r="K2997" s="1" t="s">
        <v>5969</v>
      </c>
      <c r="L2997" s="1" t="s">
        <v>387</v>
      </c>
      <c r="M2997" s="1" t="s">
        <v>5969</v>
      </c>
      <c r="N2997" s="1" t="s">
        <v>30</v>
      </c>
      <c r="O2997" s="1" t="s">
        <v>60</v>
      </c>
      <c r="P2997" s="1" t="s">
        <v>5975</v>
      </c>
      <c r="Q2997" s="1" t="s">
        <v>5971</v>
      </c>
      <c r="R2997" s="1">
        <f t="shared" si="105"/>
        <v>10473</v>
      </c>
      <c r="S2997" s="1" t="s">
        <v>4235</v>
      </c>
      <c r="T2997" s="1" t="s">
        <v>4236</v>
      </c>
      <c r="U2997" s="1" t="s">
        <v>35</v>
      </c>
      <c r="V2997" s="1">
        <v>1</v>
      </c>
      <c r="W2997" s="1">
        <v>1</v>
      </c>
      <c r="X2997" s="1" t="s">
        <v>5974</v>
      </c>
      <c r="Y2997" s="1">
        <v>0</v>
      </c>
    </row>
    <row r="2998" spans="1:25">
      <c r="A2998" s="1">
        <v>2997</v>
      </c>
      <c r="B2998" s="1">
        <v>19</v>
      </c>
      <c r="C2998" s="1" t="s">
        <v>25</v>
      </c>
      <c r="D2998" s="1">
        <v>321028</v>
      </c>
      <c r="E2998" s="1" t="s">
        <v>2343</v>
      </c>
      <c r="F2998" s="1" t="s">
        <v>5976</v>
      </c>
      <c r="G2998" s="1" t="s">
        <v>28</v>
      </c>
      <c r="H2998" s="1">
        <v>1047.75716597</v>
      </c>
      <c r="I2998" s="1">
        <v>1048</v>
      </c>
      <c r="J2998" s="1">
        <v>0.24283403000000001</v>
      </c>
      <c r="K2998" s="1" t="s">
        <v>5976</v>
      </c>
      <c r="L2998" s="1" t="s">
        <v>572</v>
      </c>
      <c r="M2998" s="1" t="s">
        <v>5976</v>
      </c>
      <c r="N2998" s="1" t="s">
        <v>30</v>
      </c>
      <c r="O2998" s="1" t="s">
        <v>60</v>
      </c>
      <c r="P2998" s="1" t="s">
        <v>1126</v>
      </c>
      <c r="Q2998" s="1" t="s">
        <v>1126</v>
      </c>
      <c r="R2998" s="1">
        <f t="shared" ref="R2998:R3015" si="106">P2998*V2998/W2998</f>
        <v>1072</v>
      </c>
      <c r="S2998" s="1" t="s">
        <v>4448</v>
      </c>
      <c r="T2998" s="1" t="s">
        <v>4449</v>
      </c>
      <c r="U2998" s="1" t="s">
        <v>35</v>
      </c>
      <c r="V2998" s="1">
        <v>1</v>
      </c>
      <c r="W2998" s="1">
        <v>1</v>
      </c>
      <c r="X2998" s="1" t="s">
        <v>5977</v>
      </c>
      <c r="Y2998" s="1">
        <v>0</v>
      </c>
    </row>
    <row r="2999" spans="1:25">
      <c r="A2999" s="1">
        <v>2998</v>
      </c>
      <c r="B2999" s="1">
        <v>19</v>
      </c>
      <c r="C2999" s="1" t="s">
        <v>25</v>
      </c>
      <c r="D2999" s="1">
        <v>321028</v>
      </c>
      <c r="E2999" s="1" t="s">
        <v>2343</v>
      </c>
      <c r="F2999" s="1" t="s">
        <v>5978</v>
      </c>
      <c r="G2999" s="1" t="s">
        <v>28</v>
      </c>
      <c r="H2999" s="1">
        <v>12729.049056399999</v>
      </c>
      <c r="I2999" s="1">
        <v>12729</v>
      </c>
      <c r="J2999" s="1">
        <v>-4.9056399999200001E-2</v>
      </c>
      <c r="K2999" s="1" t="s">
        <v>5978</v>
      </c>
      <c r="L2999" s="1" t="s">
        <v>145</v>
      </c>
      <c r="M2999" s="1" t="s">
        <v>5978</v>
      </c>
      <c r="N2999" s="1" t="s">
        <v>30</v>
      </c>
      <c r="O2999" s="1" t="s">
        <v>133</v>
      </c>
      <c r="P2999" s="1" t="s">
        <v>4142</v>
      </c>
      <c r="Q2999" s="1" t="s">
        <v>5979</v>
      </c>
      <c r="R2999" s="1">
        <f t="shared" si="106"/>
        <v>1420.6666666666667</v>
      </c>
      <c r="S2999" s="1" t="s">
        <v>5832</v>
      </c>
      <c r="T2999" s="1" t="s">
        <v>5833</v>
      </c>
      <c r="U2999" s="1" t="s">
        <v>208</v>
      </c>
      <c r="V2999" s="1">
        <v>1</v>
      </c>
      <c r="W2999" s="1">
        <v>3</v>
      </c>
      <c r="X2999" s="1" t="s">
        <v>5980</v>
      </c>
      <c r="Y2999" s="1">
        <v>0</v>
      </c>
    </row>
    <row r="3000" spans="1:25">
      <c r="A3000" s="1">
        <v>2999</v>
      </c>
      <c r="B3000" s="1">
        <v>19</v>
      </c>
      <c r="C3000" s="1" t="s">
        <v>25</v>
      </c>
      <c r="D3000" s="1">
        <v>321028</v>
      </c>
      <c r="E3000" s="1" t="s">
        <v>2343</v>
      </c>
      <c r="F3000" s="1" t="s">
        <v>5978</v>
      </c>
      <c r="G3000" s="1" t="s">
        <v>28</v>
      </c>
      <c r="H3000" s="1">
        <v>12729.049056399999</v>
      </c>
      <c r="I3000" s="1">
        <v>12729</v>
      </c>
      <c r="J3000" s="1">
        <v>-4.9056399999200001E-2</v>
      </c>
      <c r="K3000" s="1" t="s">
        <v>5978</v>
      </c>
      <c r="L3000" s="1" t="s">
        <v>145</v>
      </c>
      <c r="M3000" s="1" t="s">
        <v>5978</v>
      </c>
      <c r="N3000" s="1" t="s">
        <v>30</v>
      </c>
      <c r="O3000" s="1" t="s">
        <v>133</v>
      </c>
      <c r="P3000" s="1" t="s">
        <v>4142</v>
      </c>
      <c r="Q3000" s="1" t="s">
        <v>5979</v>
      </c>
      <c r="R3000" s="1">
        <f t="shared" si="106"/>
        <v>1420.6666666666667</v>
      </c>
      <c r="S3000" s="1" t="s">
        <v>5835</v>
      </c>
      <c r="T3000" s="1" t="s">
        <v>5833</v>
      </c>
      <c r="U3000" s="1" t="s">
        <v>208</v>
      </c>
      <c r="V3000" s="1">
        <v>1</v>
      </c>
      <c r="W3000" s="1">
        <v>3</v>
      </c>
      <c r="X3000" s="1" t="s">
        <v>5980</v>
      </c>
      <c r="Y3000" s="1">
        <v>0</v>
      </c>
    </row>
    <row r="3001" spans="1:25">
      <c r="A3001" s="1">
        <v>3000</v>
      </c>
      <c r="B3001" s="1">
        <v>19</v>
      </c>
      <c r="C3001" s="1" t="s">
        <v>25</v>
      </c>
      <c r="D3001" s="1">
        <v>321028</v>
      </c>
      <c r="E3001" s="1" t="s">
        <v>2343</v>
      </c>
      <c r="F3001" s="1" t="s">
        <v>5978</v>
      </c>
      <c r="G3001" s="1" t="s">
        <v>28</v>
      </c>
      <c r="H3001" s="1">
        <v>12729.049056399999</v>
      </c>
      <c r="I3001" s="1">
        <v>12729</v>
      </c>
      <c r="J3001" s="1">
        <v>-4.9056399999200001E-2</v>
      </c>
      <c r="K3001" s="1" t="s">
        <v>5978</v>
      </c>
      <c r="L3001" s="1" t="s">
        <v>291</v>
      </c>
      <c r="M3001" s="1" t="s">
        <v>5978</v>
      </c>
      <c r="N3001" s="1" t="s">
        <v>30</v>
      </c>
      <c r="O3001" s="1" t="s">
        <v>133</v>
      </c>
      <c r="P3001" s="1" t="s">
        <v>4134</v>
      </c>
      <c r="Q3001" s="1" t="s">
        <v>5979</v>
      </c>
      <c r="R3001" s="1">
        <f t="shared" si="106"/>
        <v>4258</v>
      </c>
      <c r="S3001" s="1" t="s">
        <v>5692</v>
      </c>
      <c r="T3001" s="1" t="s">
        <v>5693</v>
      </c>
      <c r="U3001" s="1" t="s">
        <v>35</v>
      </c>
      <c r="V3001" s="1">
        <v>1</v>
      </c>
      <c r="W3001" s="1">
        <v>1</v>
      </c>
      <c r="X3001" s="1" t="s">
        <v>5980</v>
      </c>
      <c r="Y3001" s="1">
        <v>0</v>
      </c>
    </row>
    <row r="3002" spans="1:25">
      <c r="A3002" s="1">
        <v>3001</v>
      </c>
      <c r="B3002" s="1">
        <v>19</v>
      </c>
      <c r="C3002" s="1" t="s">
        <v>25</v>
      </c>
      <c r="D3002" s="1">
        <v>321028</v>
      </c>
      <c r="E3002" s="1" t="s">
        <v>2343</v>
      </c>
      <c r="F3002" s="1" t="s">
        <v>5978</v>
      </c>
      <c r="G3002" s="1" t="s">
        <v>28</v>
      </c>
      <c r="H3002" s="1">
        <v>12729.049056399999</v>
      </c>
      <c r="I3002" s="1">
        <v>12729</v>
      </c>
      <c r="J3002" s="1">
        <v>-4.9056399999200001E-2</v>
      </c>
      <c r="K3002" s="1" t="s">
        <v>5978</v>
      </c>
      <c r="L3002" s="1" t="s">
        <v>4465</v>
      </c>
      <c r="M3002" s="1" t="s">
        <v>5978</v>
      </c>
      <c r="N3002" s="1" t="s">
        <v>30</v>
      </c>
      <c r="O3002" s="1" t="s">
        <v>133</v>
      </c>
      <c r="P3002" s="1" t="s">
        <v>4142</v>
      </c>
      <c r="Q3002" s="1" t="s">
        <v>5979</v>
      </c>
      <c r="R3002" s="1">
        <f t="shared" si="106"/>
        <v>4262</v>
      </c>
      <c r="S3002" s="1" t="s">
        <v>4467</v>
      </c>
      <c r="T3002" s="1" t="s">
        <v>4468</v>
      </c>
      <c r="U3002" s="1" t="s">
        <v>35</v>
      </c>
      <c r="V3002" s="1">
        <v>1</v>
      </c>
      <c r="W3002" s="1">
        <v>1</v>
      </c>
      <c r="X3002" s="1" t="s">
        <v>5980</v>
      </c>
      <c r="Y3002" s="1">
        <v>0</v>
      </c>
    </row>
    <row r="3003" spans="1:25">
      <c r="A3003" s="1">
        <v>3002</v>
      </c>
      <c r="B3003" s="1">
        <v>19</v>
      </c>
      <c r="C3003" s="1" t="s">
        <v>25</v>
      </c>
      <c r="D3003" s="1">
        <v>321028</v>
      </c>
      <c r="E3003" s="1" t="s">
        <v>2343</v>
      </c>
      <c r="F3003" s="1" t="s">
        <v>5978</v>
      </c>
      <c r="G3003" s="1" t="s">
        <v>28</v>
      </c>
      <c r="H3003" s="1">
        <v>12729.049056399999</v>
      </c>
      <c r="I3003" s="1">
        <v>12729</v>
      </c>
      <c r="J3003" s="1">
        <v>-4.9056399999200001E-2</v>
      </c>
      <c r="K3003" s="1" t="s">
        <v>5978</v>
      </c>
      <c r="L3003" s="1" t="s">
        <v>145</v>
      </c>
      <c r="M3003" s="1" t="s">
        <v>5978</v>
      </c>
      <c r="N3003" s="1" t="s">
        <v>30</v>
      </c>
      <c r="O3003" s="1" t="s">
        <v>133</v>
      </c>
      <c r="P3003" s="1" t="s">
        <v>4142</v>
      </c>
      <c r="Q3003" s="1" t="s">
        <v>5979</v>
      </c>
      <c r="R3003" s="1">
        <f t="shared" si="106"/>
        <v>1420.6666666666667</v>
      </c>
      <c r="S3003" s="1" t="s">
        <v>5838</v>
      </c>
      <c r="T3003" s="1" t="s">
        <v>5839</v>
      </c>
      <c r="U3003" s="1" t="s">
        <v>208</v>
      </c>
      <c r="V3003" s="1">
        <v>1</v>
      </c>
      <c r="W3003" s="1">
        <v>3</v>
      </c>
      <c r="X3003" s="1" t="s">
        <v>5980</v>
      </c>
      <c r="Y3003" s="1">
        <v>0</v>
      </c>
    </row>
    <row r="3004" spans="1:25">
      <c r="A3004" s="1">
        <v>3003</v>
      </c>
      <c r="B3004" s="1">
        <v>19</v>
      </c>
      <c r="C3004" s="1" t="s">
        <v>25</v>
      </c>
      <c r="D3004" s="1">
        <v>321028</v>
      </c>
      <c r="E3004" s="1" t="s">
        <v>2343</v>
      </c>
      <c r="F3004" s="1" t="s">
        <v>5981</v>
      </c>
      <c r="G3004" s="1" t="s">
        <v>28</v>
      </c>
      <c r="H3004" s="1">
        <v>21188.4011125</v>
      </c>
      <c r="I3004" s="1">
        <v>21188</v>
      </c>
      <c r="J3004" s="1">
        <v>-0.40111249999999998</v>
      </c>
      <c r="K3004" s="1" t="s">
        <v>5981</v>
      </c>
      <c r="L3004" s="1" t="s">
        <v>145</v>
      </c>
      <c r="M3004" s="1" t="s">
        <v>5981</v>
      </c>
      <c r="N3004" s="1" t="s">
        <v>30</v>
      </c>
      <c r="O3004" s="1" t="s">
        <v>60</v>
      </c>
      <c r="P3004" s="1" t="s">
        <v>5982</v>
      </c>
      <c r="Q3004" s="1" t="s">
        <v>5983</v>
      </c>
      <c r="R3004" s="1">
        <f t="shared" si="106"/>
        <v>2367.6666666666665</v>
      </c>
      <c r="S3004" s="1" t="s">
        <v>5832</v>
      </c>
      <c r="T3004" s="1" t="s">
        <v>5833</v>
      </c>
      <c r="U3004" s="1" t="s">
        <v>208</v>
      </c>
      <c r="V3004" s="1">
        <v>1</v>
      </c>
      <c r="W3004" s="1">
        <v>3</v>
      </c>
      <c r="X3004" s="1" t="s">
        <v>5984</v>
      </c>
      <c r="Y3004" s="1">
        <v>0</v>
      </c>
    </row>
    <row r="3005" spans="1:25">
      <c r="A3005" s="1">
        <v>3004</v>
      </c>
      <c r="B3005" s="1">
        <v>19</v>
      </c>
      <c r="C3005" s="1" t="s">
        <v>25</v>
      </c>
      <c r="D3005" s="1">
        <v>321028</v>
      </c>
      <c r="E3005" s="1" t="s">
        <v>2343</v>
      </c>
      <c r="F3005" s="1" t="s">
        <v>5981</v>
      </c>
      <c r="G3005" s="1" t="s">
        <v>28</v>
      </c>
      <c r="H3005" s="1">
        <v>21188.4011125</v>
      </c>
      <c r="I3005" s="1">
        <v>21188</v>
      </c>
      <c r="J3005" s="1">
        <v>-0.40111249999999998</v>
      </c>
      <c r="K3005" s="1" t="s">
        <v>5981</v>
      </c>
      <c r="L3005" s="1" t="s">
        <v>145</v>
      </c>
      <c r="M3005" s="1" t="s">
        <v>5981</v>
      </c>
      <c r="N3005" s="1" t="s">
        <v>30</v>
      </c>
      <c r="O3005" s="1" t="s">
        <v>60</v>
      </c>
      <c r="P3005" s="1" t="s">
        <v>5982</v>
      </c>
      <c r="Q3005" s="1" t="s">
        <v>5983</v>
      </c>
      <c r="R3005" s="1">
        <f t="shared" si="106"/>
        <v>2367.6666666666665</v>
      </c>
      <c r="S3005" s="1" t="s">
        <v>5835</v>
      </c>
      <c r="T3005" s="1" t="s">
        <v>5833</v>
      </c>
      <c r="U3005" s="1" t="s">
        <v>208</v>
      </c>
      <c r="V3005" s="1">
        <v>1</v>
      </c>
      <c r="W3005" s="1">
        <v>3</v>
      </c>
      <c r="X3005" s="1" t="s">
        <v>5984</v>
      </c>
      <c r="Y3005" s="1">
        <v>0</v>
      </c>
    </row>
    <row r="3006" spans="1:25">
      <c r="A3006" s="1">
        <v>3005</v>
      </c>
      <c r="B3006" s="1">
        <v>19</v>
      </c>
      <c r="C3006" s="1" t="s">
        <v>25</v>
      </c>
      <c r="D3006" s="1">
        <v>321028</v>
      </c>
      <c r="E3006" s="1" t="s">
        <v>2343</v>
      </c>
      <c r="F3006" s="1" t="s">
        <v>5981</v>
      </c>
      <c r="G3006" s="1" t="s">
        <v>28</v>
      </c>
      <c r="H3006" s="1">
        <v>21188.4011125</v>
      </c>
      <c r="I3006" s="1">
        <v>21188</v>
      </c>
      <c r="J3006" s="1">
        <v>-0.40111249999999998</v>
      </c>
      <c r="K3006" s="1" t="s">
        <v>5981</v>
      </c>
      <c r="L3006" s="1" t="s">
        <v>291</v>
      </c>
      <c r="M3006" s="1" t="s">
        <v>5981</v>
      </c>
      <c r="N3006" s="1" t="s">
        <v>30</v>
      </c>
      <c r="O3006" s="1" t="s">
        <v>60</v>
      </c>
      <c r="P3006" s="1" t="s">
        <v>5982</v>
      </c>
      <c r="Q3006" s="1" t="s">
        <v>5983</v>
      </c>
      <c r="R3006" s="1">
        <f t="shared" si="106"/>
        <v>7103</v>
      </c>
      <c r="S3006" s="1" t="s">
        <v>5692</v>
      </c>
      <c r="T3006" s="1" t="s">
        <v>5693</v>
      </c>
      <c r="U3006" s="1" t="s">
        <v>35</v>
      </c>
      <c r="V3006" s="1">
        <v>1</v>
      </c>
      <c r="W3006" s="1">
        <v>1</v>
      </c>
      <c r="X3006" s="1" t="s">
        <v>5984</v>
      </c>
      <c r="Y3006" s="1">
        <v>0</v>
      </c>
    </row>
    <row r="3007" spans="1:25">
      <c r="A3007" s="1">
        <v>3006</v>
      </c>
      <c r="B3007" s="1">
        <v>19</v>
      </c>
      <c r="C3007" s="1" t="s">
        <v>25</v>
      </c>
      <c r="D3007" s="1">
        <v>321028</v>
      </c>
      <c r="E3007" s="1" t="s">
        <v>2343</v>
      </c>
      <c r="F3007" s="1" t="s">
        <v>5981</v>
      </c>
      <c r="G3007" s="1" t="s">
        <v>28</v>
      </c>
      <c r="H3007" s="1">
        <v>21188.4011125</v>
      </c>
      <c r="I3007" s="1">
        <v>21188</v>
      </c>
      <c r="J3007" s="1">
        <v>-0.40111249999999998</v>
      </c>
      <c r="K3007" s="1" t="s">
        <v>5981</v>
      </c>
      <c r="L3007" s="1" t="s">
        <v>4465</v>
      </c>
      <c r="M3007" s="1" t="s">
        <v>5981</v>
      </c>
      <c r="N3007" s="1" t="s">
        <v>30</v>
      </c>
      <c r="O3007" s="1" t="s">
        <v>60</v>
      </c>
      <c r="P3007" s="1" t="s">
        <v>5982</v>
      </c>
      <c r="Q3007" s="1" t="s">
        <v>5983</v>
      </c>
      <c r="R3007" s="1">
        <f t="shared" si="106"/>
        <v>7103</v>
      </c>
      <c r="S3007" s="1" t="s">
        <v>4467</v>
      </c>
      <c r="T3007" s="1" t="s">
        <v>4468</v>
      </c>
      <c r="U3007" s="1" t="s">
        <v>35</v>
      </c>
      <c r="V3007" s="1">
        <v>1</v>
      </c>
      <c r="W3007" s="1">
        <v>1</v>
      </c>
      <c r="X3007" s="1" t="s">
        <v>5984</v>
      </c>
      <c r="Y3007" s="1">
        <v>0</v>
      </c>
    </row>
    <row r="3008" spans="1:25">
      <c r="A3008" s="1">
        <v>3007</v>
      </c>
      <c r="B3008" s="1">
        <v>19</v>
      </c>
      <c r="C3008" s="1" t="s">
        <v>25</v>
      </c>
      <c r="D3008" s="1">
        <v>321028</v>
      </c>
      <c r="E3008" s="1" t="s">
        <v>2343</v>
      </c>
      <c r="F3008" s="1" t="s">
        <v>5981</v>
      </c>
      <c r="G3008" s="1" t="s">
        <v>28</v>
      </c>
      <c r="H3008" s="1">
        <v>21188.4011125</v>
      </c>
      <c r="I3008" s="1">
        <v>21188</v>
      </c>
      <c r="J3008" s="1">
        <v>-0.40111249999999998</v>
      </c>
      <c r="K3008" s="1" t="s">
        <v>5981</v>
      </c>
      <c r="L3008" s="1" t="s">
        <v>145</v>
      </c>
      <c r="M3008" s="1" t="s">
        <v>5981</v>
      </c>
      <c r="N3008" s="1" t="s">
        <v>30</v>
      </c>
      <c r="O3008" s="1" t="s">
        <v>60</v>
      </c>
      <c r="P3008" s="1" t="s">
        <v>5982</v>
      </c>
      <c r="Q3008" s="1" t="s">
        <v>5983</v>
      </c>
      <c r="R3008" s="1">
        <f t="shared" si="106"/>
        <v>2367.6666666666665</v>
      </c>
      <c r="S3008" s="1" t="s">
        <v>5838</v>
      </c>
      <c r="T3008" s="1" t="s">
        <v>5839</v>
      </c>
      <c r="U3008" s="1" t="s">
        <v>208</v>
      </c>
      <c r="V3008" s="1">
        <v>1</v>
      </c>
      <c r="W3008" s="1">
        <v>3</v>
      </c>
      <c r="X3008" s="1" t="s">
        <v>5984</v>
      </c>
      <c r="Y3008" s="1">
        <v>0</v>
      </c>
    </row>
    <row r="3009" spans="1:25">
      <c r="A3009" s="1">
        <v>3008</v>
      </c>
      <c r="B3009" s="1">
        <v>19</v>
      </c>
      <c r="C3009" s="1" t="s">
        <v>25</v>
      </c>
      <c r="D3009" s="1">
        <v>321028</v>
      </c>
      <c r="E3009" s="1" t="s">
        <v>2343</v>
      </c>
      <c r="F3009" s="1" t="s">
        <v>5985</v>
      </c>
      <c r="G3009" s="1" t="s">
        <v>28</v>
      </c>
      <c r="H3009" s="1">
        <v>43403.286222900002</v>
      </c>
      <c r="I3009" s="1">
        <v>43403</v>
      </c>
      <c r="J3009" s="1">
        <v>-0.28622290000200001</v>
      </c>
      <c r="K3009" s="1" t="s">
        <v>5985</v>
      </c>
      <c r="L3009" s="1" t="s">
        <v>634</v>
      </c>
      <c r="M3009" s="1" t="s">
        <v>5985</v>
      </c>
      <c r="N3009" s="1" t="s">
        <v>30</v>
      </c>
      <c r="O3009" s="1" t="s">
        <v>60</v>
      </c>
      <c r="P3009" s="1" t="s">
        <v>5367</v>
      </c>
      <c r="Q3009" s="1" t="s">
        <v>5986</v>
      </c>
      <c r="R3009" s="1">
        <f t="shared" si="106"/>
        <v>5420</v>
      </c>
      <c r="S3009" s="1" t="s">
        <v>4515</v>
      </c>
      <c r="T3009" s="1" t="s">
        <v>4516</v>
      </c>
      <c r="U3009" s="1" t="s">
        <v>35</v>
      </c>
      <c r="V3009" s="1">
        <v>1</v>
      </c>
      <c r="W3009" s="1">
        <v>1</v>
      </c>
      <c r="X3009" s="1" t="s">
        <v>5987</v>
      </c>
      <c r="Y3009" s="1">
        <v>0</v>
      </c>
    </row>
    <row r="3010" spans="1:25">
      <c r="A3010" s="1">
        <v>3009</v>
      </c>
      <c r="B3010" s="1">
        <v>19</v>
      </c>
      <c r="C3010" s="1" t="s">
        <v>25</v>
      </c>
      <c r="D3010" s="1">
        <v>321028</v>
      </c>
      <c r="E3010" s="1" t="s">
        <v>2343</v>
      </c>
      <c r="F3010" s="1" t="s">
        <v>5985</v>
      </c>
      <c r="G3010" s="1" t="s">
        <v>28</v>
      </c>
      <c r="H3010" s="1">
        <v>43403.286222900002</v>
      </c>
      <c r="I3010" s="1">
        <v>43403</v>
      </c>
      <c r="J3010" s="1">
        <v>-0.28622290000200001</v>
      </c>
      <c r="K3010" s="1" t="s">
        <v>5985</v>
      </c>
      <c r="L3010" s="1" t="s">
        <v>634</v>
      </c>
      <c r="M3010" s="1" t="s">
        <v>5985</v>
      </c>
      <c r="N3010" s="1" t="s">
        <v>30</v>
      </c>
      <c r="O3010" s="1" t="s">
        <v>60</v>
      </c>
      <c r="P3010" s="1" t="s">
        <v>5988</v>
      </c>
      <c r="Q3010" s="1" t="s">
        <v>5986</v>
      </c>
      <c r="R3010" s="1">
        <f t="shared" si="106"/>
        <v>32528</v>
      </c>
      <c r="S3010" s="1" t="s">
        <v>4515</v>
      </c>
      <c r="T3010" s="1" t="s">
        <v>4516</v>
      </c>
      <c r="U3010" s="1" t="s">
        <v>35</v>
      </c>
      <c r="V3010" s="1">
        <v>1</v>
      </c>
      <c r="W3010" s="1">
        <v>1</v>
      </c>
      <c r="X3010" s="1" t="s">
        <v>5987</v>
      </c>
      <c r="Y3010" s="1">
        <v>0</v>
      </c>
    </row>
    <row r="3011" spans="1:25">
      <c r="A3011" s="1">
        <v>3010</v>
      </c>
      <c r="B3011" s="1">
        <v>19</v>
      </c>
      <c r="C3011" s="1" t="s">
        <v>25</v>
      </c>
      <c r="D3011" s="1">
        <v>321028</v>
      </c>
      <c r="E3011" s="1" t="s">
        <v>2343</v>
      </c>
      <c r="F3011" s="1" t="s">
        <v>5985</v>
      </c>
      <c r="G3011" s="1" t="s">
        <v>28</v>
      </c>
      <c r="H3011" s="1">
        <v>43403.286222900002</v>
      </c>
      <c r="I3011" s="1">
        <v>43403</v>
      </c>
      <c r="J3011" s="1">
        <v>-0.28622290000200001</v>
      </c>
      <c r="K3011" s="1" t="s">
        <v>5985</v>
      </c>
      <c r="L3011" s="1" t="s">
        <v>437</v>
      </c>
      <c r="M3011" s="1" t="s">
        <v>5985</v>
      </c>
      <c r="N3011" s="1" t="s">
        <v>30</v>
      </c>
      <c r="O3011" s="1" t="s">
        <v>60</v>
      </c>
      <c r="P3011" s="1" t="s">
        <v>5367</v>
      </c>
      <c r="Q3011" s="1" t="s">
        <v>5986</v>
      </c>
      <c r="R3011" s="1">
        <f t="shared" si="106"/>
        <v>5420</v>
      </c>
      <c r="S3011" s="1" t="s">
        <v>5989</v>
      </c>
      <c r="T3011" s="1" t="s">
        <v>5990</v>
      </c>
      <c r="U3011" s="1" t="s">
        <v>35</v>
      </c>
      <c r="V3011" s="1">
        <v>1</v>
      </c>
      <c r="W3011" s="1">
        <v>1</v>
      </c>
      <c r="X3011" s="1" t="s">
        <v>5987</v>
      </c>
      <c r="Y3011" s="1">
        <v>0</v>
      </c>
    </row>
    <row r="3012" spans="1:25">
      <c r="A3012" s="1">
        <v>3011</v>
      </c>
      <c r="B3012" s="1">
        <v>19</v>
      </c>
      <c r="C3012" s="1" t="s">
        <v>25</v>
      </c>
      <c r="D3012" s="1">
        <v>321028</v>
      </c>
      <c r="E3012" s="1" t="s">
        <v>2343</v>
      </c>
      <c r="F3012" s="1" t="s">
        <v>5991</v>
      </c>
      <c r="G3012" s="1" t="s">
        <v>28</v>
      </c>
      <c r="H3012" s="1">
        <v>13578.5838174</v>
      </c>
      <c r="I3012" s="1">
        <v>13579</v>
      </c>
      <c r="J3012" s="1">
        <v>0.41618260000000001</v>
      </c>
      <c r="K3012" s="1" t="s">
        <v>5991</v>
      </c>
      <c r="L3012" s="1" t="s">
        <v>4228</v>
      </c>
      <c r="M3012" s="1" t="s">
        <v>5992</v>
      </c>
      <c r="N3012" s="1" t="s">
        <v>76</v>
      </c>
      <c r="O3012" s="1" t="s">
        <v>133</v>
      </c>
      <c r="P3012" s="1" t="s">
        <v>5993</v>
      </c>
      <c r="Q3012" s="1" t="s">
        <v>5993</v>
      </c>
      <c r="R3012" s="1">
        <f t="shared" si="106"/>
        <v>13523</v>
      </c>
      <c r="S3012" s="1" t="s">
        <v>4230</v>
      </c>
      <c r="T3012" s="1" t="s">
        <v>4231</v>
      </c>
      <c r="U3012" s="1" t="s">
        <v>35</v>
      </c>
      <c r="V3012" s="1">
        <v>1</v>
      </c>
      <c r="W3012" s="1">
        <v>1</v>
      </c>
      <c r="X3012" s="1" t="s">
        <v>5994</v>
      </c>
      <c r="Y3012" s="1">
        <v>0</v>
      </c>
    </row>
    <row r="3013" spans="1:25">
      <c r="A3013" s="1">
        <v>3012</v>
      </c>
      <c r="B3013" s="1">
        <v>19</v>
      </c>
      <c r="C3013" s="1" t="s">
        <v>25</v>
      </c>
      <c r="D3013" s="1">
        <v>321028</v>
      </c>
      <c r="E3013" s="1" t="s">
        <v>2343</v>
      </c>
      <c r="F3013" s="1" t="s">
        <v>5995</v>
      </c>
      <c r="G3013" s="1" t="s">
        <v>28</v>
      </c>
      <c r="H3013" s="1">
        <v>3202.7967480000002</v>
      </c>
      <c r="I3013" s="1">
        <v>3203</v>
      </c>
      <c r="J3013" s="1">
        <v>0.20325199999999999</v>
      </c>
      <c r="K3013" s="1" t="s">
        <v>5995</v>
      </c>
      <c r="L3013" s="1" t="s">
        <v>863</v>
      </c>
      <c r="M3013" s="1" t="s">
        <v>5992</v>
      </c>
      <c r="N3013" s="1" t="s">
        <v>83</v>
      </c>
      <c r="O3013" s="1" t="s">
        <v>60</v>
      </c>
      <c r="P3013" s="1" t="s">
        <v>1425</v>
      </c>
      <c r="Q3013" s="1" t="s">
        <v>1425</v>
      </c>
      <c r="R3013" s="1">
        <f t="shared" si="106"/>
        <v>3316</v>
      </c>
      <c r="S3013" s="1" t="s">
        <v>4399</v>
      </c>
      <c r="T3013" s="1" t="s">
        <v>4295</v>
      </c>
      <c r="U3013" s="1" t="s">
        <v>35</v>
      </c>
      <c r="V3013" s="1">
        <v>1</v>
      </c>
      <c r="W3013" s="1">
        <v>1</v>
      </c>
      <c r="X3013" s="1" t="s">
        <v>5996</v>
      </c>
      <c r="Y3013" s="1">
        <v>0</v>
      </c>
    </row>
    <row r="3014" spans="1:25">
      <c r="A3014" s="1">
        <v>3013</v>
      </c>
      <c r="B3014" s="1">
        <v>19</v>
      </c>
      <c r="C3014" s="1" t="s">
        <v>25</v>
      </c>
      <c r="D3014" s="1">
        <v>321028</v>
      </c>
      <c r="E3014" s="1" t="s">
        <v>2343</v>
      </c>
      <c r="F3014" s="1" t="s">
        <v>5997</v>
      </c>
      <c r="G3014" s="1" t="s">
        <v>28</v>
      </c>
      <c r="H3014" s="1">
        <v>10166.013295500001</v>
      </c>
      <c r="I3014" s="1">
        <v>10166</v>
      </c>
      <c r="J3014" s="1">
        <v>-1.3295500000800001E-2</v>
      </c>
      <c r="K3014" s="1" t="s">
        <v>5997</v>
      </c>
      <c r="L3014" s="1" t="s">
        <v>863</v>
      </c>
      <c r="M3014" s="1" t="s">
        <v>5997</v>
      </c>
      <c r="N3014" s="1" t="s">
        <v>30</v>
      </c>
      <c r="O3014" s="1" t="s">
        <v>60</v>
      </c>
      <c r="P3014" s="1" t="s">
        <v>5998</v>
      </c>
      <c r="Q3014" s="1" t="s">
        <v>5998</v>
      </c>
      <c r="R3014" s="1">
        <f t="shared" si="106"/>
        <v>10258</v>
      </c>
      <c r="S3014" s="1" t="s">
        <v>4399</v>
      </c>
      <c r="T3014" s="1" t="s">
        <v>4295</v>
      </c>
      <c r="U3014" s="1" t="s">
        <v>35</v>
      </c>
      <c r="V3014" s="1">
        <v>1</v>
      </c>
      <c r="W3014" s="1">
        <v>1</v>
      </c>
      <c r="X3014" s="1" t="s">
        <v>5999</v>
      </c>
      <c r="Y3014" s="1">
        <v>0</v>
      </c>
    </row>
    <row r="3015" spans="1:25">
      <c r="A3015" s="1">
        <v>3014</v>
      </c>
      <c r="B3015" s="1">
        <v>19</v>
      </c>
      <c r="C3015" s="1" t="s">
        <v>25</v>
      </c>
      <c r="D3015" s="1">
        <v>321028</v>
      </c>
      <c r="E3015" s="1" t="s">
        <v>2343</v>
      </c>
      <c r="F3015" s="1" t="s">
        <v>6000</v>
      </c>
      <c r="G3015" s="1" t="s">
        <v>28</v>
      </c>
      <c r="H3015" s="1">
        <v>7552.9941277999997</v>
      </c>
      <c r="I3015" s="1">
        <v>7553</v>
      </c>
      <c r="J3015" s="1">
        <v>5.8722000003399999E-3</v>
      </c>
      <c r="K3015" s="1" t="s">
        <v>6000</v>
      </c>
      <c r="L3015" s="1" t="s">
        <v>393</v>
      </c>
      <c r="M3015" s="1" t="s">
        <v>6000</v>
      </c>
      <c r="N3015" s="1" t="s">
        <v>30</v>
      </c>
      <c r="O3015" s="1" t="s">
        <v>60</v>
      </c>
      <c r="P3015" s="1" t="s">
        <v>4111</v>
      </c>
      <c r="Q3015" s="1" t="s">
        <v>6001</v>
      </c>
      <c r="R3015" s="1">
        <f t="shared" si="106"/>
        <v>3848</v>
      </c>
      <c r="S3015" s="1" t="s">
        <v>4244</v>
      </c>
      <c r="T3015" s="1" t="s">
        <v>4245</v>
      </c>
      <c r="U3015" s="1" t="s">
        <v>35</v>
      </c>
      <c r="V3015" s="1">
        <v>1</v>
      </c>
      <c r="W3015" s="1">
        <v>1</v>
      </c>
      <c r="X3015" s="1" t="s">
        <v>6002</v>
      </c>
      <c r="Y3015" s="1">
        <v>0</v>
      </c>
    </row>
    <row r="3016" spans="1:25">
      <c r="A3016" s="1">
        <v>3015</v>
      </c>
      <c r="B3016" s="1">
        <v>19</v>
      </c>
      <c r="C3016" s="1" t="s">
        <v>21</v>
      </c>
      <c r="D3016" s="1">
        <v>321028</v>
      </c>
      <c r="E3016" s="1" t="s">
        <v>2343</v>
      </c>
      <c r="F3016" s="1" t="s">
        <v>6003</v>
      </c>
      <c r="G3016" s="1" t="s">
        <v>38</v>
      </c>
      <c r="H3016" s="1">
        <v>11.343491012599999</v>
      </c>
      <c r="I3016" s="1">
        <v>57636</v>
      </c>
      <c r="J3016" s="1">
        <v>57624.656509</v>
      </c>
      <c r="K3016" s="1" t="s">
        <v>6003</v>
      </c>
      <c r="L3016" s="1" t="s">
        <v>443</v>
      </c>
      <c r="M3016" s="1" t="s">
        <v>6003</v>
      </c>
      <c r="N3016" s="1" t="s">
        <v>30</v>
      </c>
      <c r="O3016" s="1" t="s">
        <v>133</v>
      </c>
      <c r="P3016" s="1" t="s">
        <v>6004</v>
      </c>
      <c r="Q3016" s="1" t="s">
        <v>6005</v>
      </c>
      <c r="R3016" s="1">
        <f t="shared" ref="R3016:R3027" si="107">P3016*V3016/W3016*H3016/I3016</f>
        <v>2.276826562899283</v>
      </c>
      <c r="S3016" s="1" t="s">
        <v>4238</v>
      </c>
      <c r="T3016" s="1" t="s">
        <v>4239</v>
      </c>
      <c r="U3016" s="1" t="s">
        <v>48</v>
      </c>
      <c r="V3016" s="1">
        <v>1</v>
      </c>
      <c r="W3016" s="1">
        <v>2</v>
      </c>
      <c r="X3016" s="1" t="s">
        <v>6006</v>
      </c>
      <c r="Y3016" s="1">
        <v>0</v>
      </c>
    </row>
    <row r="3017" spans="1:25">
      <c r="A3017" s="1">
        <v>3016</v>
      </c>
      <c r="B3017" s="1">
        <v>19</v>
      </c>
      <c r="C3017" s="1" t="s">
        <v>21</v>
      </c>
      <c r="D3017" s="1">
        <v>321028</v>
      </c>
      <c r="E3017" s="1" t="s">
        <v>2343</v>
      </c>
      <c r="F3017" s="1" t="s">
        <v>6003</v>
      </c>
      <c r="G3017" s="1" t="s">
        <v>38</v>
      </c>
      <c r="H3017" s="1">
        <v>11.343491012599999</v>
      </c>
      <c r="I3017" s="1">
        <v>57636</v>
      </c>
      <c r="J3017" s="1">
        <v>57624.656509</v>
      </c>
      <c r="K3017" s="1" t="s">
        <v>6003</v>
      </c>
      <c r="L3017" s="1" t="s">
        <v>443</v>
      </c>
      <c r="M3017" s="1" t="s">
        <v>6003</v>
      </c>
      <c r="N3017" s="1" t="s">
        <v>30</v>
      </c>
      <c r="O3017" s="1" t="s">
        <v>133</v>
      </c>
      <c r="P3017" s="1" t="s">
        <v>6004</v>
      </c>
      <c r="Q3017" s="1" t="s">
        <v>6005</v>
      </c>
      <c r="R3017" s="1">
        <f t="shared" si="107"/>
        <v>2.276826562899283</v>
      </c>
      <c r="S3017" s="1" t="s">
        <v>4238</v>
      </c>
      <c r="T3017" s="1" t="s">
        <v>4239</v>
      </c>
      <c r="U3017" s="1" t="s">
        <v>48</v>
      </c>
      <c r="V3017" s="1">
        <v>1</v>
      </c>
      <c r="W3017" s="1">
        <v>2</v>
      </c>
      <c r="X3017" s="1" t="s">
        <v>6006</v>
      </c>
      <c r="Y3017" s="1">
        <v>0</v>
      </c>
    </row>
    <row r="3018" spans="1:25">
      <c r="A3018" s="1">
        <v>3017</v>
      </c>
      <c r="B3018" s="1">
        <v>19</v>
      </c>
      <c r="C3018" s="1" t="s">
        <v>21</v>
      </c>
      <c r="D3018" s="1">
        <v>321028</v>
      </c>
      <c r="E3018" s="1" t="s">
        <v>2343</v>
      </c>
      <c r="F3018" s="1" t="s">
        <v>6003</v>
      </c>
      <c r="G3018" s="1" t="s">
        <v>38</v>
      </c>
      <c r="H3018" s="1">
        <v>11.343491012599999</v>
      </c>
      <c r="I3018" s="1">
        <v>57636</v>
      </c>
      <c r="J3018" s="1">
        <v>57624.656509</v>
      </c>
      <c r="K3018" s="1" t="s">
        <v>6003</v>
      </c>
      <c r="L3018" s="1" t="s">
        <v>443</v>
      </c>
      <c r="M3018" s="1" t="s">
        <v>6003</v>
      </c>
      <c r="N3018" s="1" t="s">
        <v>30</v>
      </c>
      <c r="O3018" s="1" t="s">
        <v>133</v>
      </c>
      <c r="P3018" s="1" t="s">
        <v>6004</v>
      </c>
      <c r="Q3018" s="1" t="s">
        <v>6005</v>
      </c>
      <c r="R3018" s="1">
        <f t="shared" si="107"/>
        <v>2.276826562899283</v>
      </c>
      <c r="S3018" s="1" t="s">
        <v>4238</v>
      </c>
      <c r="T3018" s="1" t="s">
        <v>4239</v>
      </c>
      <c r="U3018" s="1" t="s">
        <v>48</v>
      </c>
      <c r="V3018" s="1">
        <v>1</v>
      </c>
      <c r="W3018" s="1">
        <v>2</v>
      </c>
      <c r="X3018" s="1" t="s">
        <v>6006</v>
      </c>
      <c r="Y3018" s="1">
        <v>0</v>
      </c>
    </row>
    <row r="3019" spans="1:25">
      <c r="A3019" s="1">
        <v>3018</v>
      </c>
      <c r="B3019" s="1">
        <v>19</v>
      </c>
      <c r="C3019" s="1" t="s">
        <v>21</v>
      </c>
      <c r="D3019" s="1">
        <v>321028</v>
      </c>
      <c r="E3019" s="1" t="s">
        <v>2343</v>
      </c>
      <c r="F3019" s="1" t="s">
        <v>6003</v>
      </c>
      <c r="G3019" s="1" t="s">
        <v>38</v>
      </c>
      <c r="H3019" s="1">
        <v>11.343491012599999</v>
      </c>
      <c r="I3019" s="1">
        <v>57636</v>
      </c>
      <c r="J3019" s="1">
        <v>57624.656509</v>
      </c>
      <c r="K3019" s="1" t="s">
        <v>6003</v>
      </c>
      <c r="L3019" s="1" t="s">
        <v>443</v>
      </c>
      <c r="M3019" s="1" t="s">
        <v>6003</v>
      </c>
      <c r="N3019" s="1" t="s">
        <v>30</v>
      </c>
      <c r="O3019" s="1" t="s">
        <v>60</v>
      </c>
      <c r="P3019" s="1" t="s">
        <v>6007</v>
      </c>
      <c r="Q3019" s="1" t="s">
        <v>6005</v>
      </c>
      <c r="R3019" s="1">
        <f t="shared" si="107"/>
        <v>3.3977727261004649</v>
      </c>
      <c r="S3019" s="1" t="s">
        <v>4238</v>
      </c>
      <c r="T3019" s="1" t="s">
        <v>4239</v>
      </c>
      <c r="U3019" s="1" t="s">
        <v>48</v>
      </c>
      <c r="V3019" s="1">
        <v>1</v>
      </c>
      <c r="W3019" s="1">
        <v>2</v>
      </c>
      <c r="X3019" s="1" t="s">
        <v>6006</v>
      </c>
      <c r="Y3019" s="1">
        <v>0</v>
      </c>
    </row>
    <row r="3020" spans="1:25">
      <c r="A3020" s="1">
        <v>3019</v>
      </c>
      <c r="B3020" s="1">
        <v>19</v>
      </c>
      <c r="C3020" s="1" t="s">
        <v>21</v>
      </c>
      <c r="D3020" s="1">
        <v>321028</v>
      </c>
      <c r="E3020" s="1" t="s">
        <v>2343</v>
      </c>
      <c r="F3020" s="1" t="s">
        <v>6003</v>
      </c>
      <c r="G3020" s="1" t="s">
        <v>38</v>
      </c>
      <c r="H3020" s="1">
        <v>11.343491012599999</v>
      </c>
      <c r="I3020" s="1">
        <v>57636</v>
      </c>
      <c r="J3020" s="1">
        <v>57624.656509</v>
      </c>
      <c r="K3020" s="1" t="s">
        <v>6003</v>
      </c>
      <c r="L3020" s="1" t="s">
        <v>443</v>
      </c>
      <c r="M3020" s="1" t="s">
        <v>6003</v>
      </c>
      <c r="N3020" s="1" t="s">
        <v>30</v>
      </c>
      <c r="O3020" s="1" t="s">
        <v>60</v>
      </c>
      <c r="P3020" s="1" t="s">
        <v>6007</v>
      </c>
      <c r="Q3020" s="1" t="s">
        <v>6005</v>
      </c>
      <c r="R3020" s="1">
        <f t="shared" si="107"/>
        <v>3.3977727261004649</v>
      </c>
      <c r="S3020" s="1" t="s">
        <v>4238</v>
      </c>
      <c r="T3020" s="1" t="s">
        <v>4239</v>
      </c>
      <c r="U3020" s="1" t="s">
        <v>48</v>
      </c>
      <c r="V3020" s="1">
        <v>1</v>
      </c>
      <c r="W3020" s="1">
        <v>2</v>
      </c>
      <c r="X3020" s="1" t="s">
        <v>6006</v>
      </c>
      <c r="Y3020" s="1">
        <v>0</v>
      </c>
    </row>
    <row r="3021" spans="1:25">
      <c r="A3021" s="1">
        <v>3020</v>
      </c>
      <c r="B3021" s="1">
        <v>19</v>
      </c>
      <c r="C3021" s="1" t="s">
        <v>21</v>
      </c>
      <c r="D3021" s="1">
        <v>321028</v>
      </c>
      <c r="E3021" s="1" t="s">
        <v>2343</v>
      </c>
      <c r="F3021" s="1" t="s">
        <v>6003</v>
      </c>
      <c r="G3021" s="1" t="s">
        <v>38</v>
      </c>
      <c r="H3021" s="1">
        <v>11.343491012599999</v>
      </c>
      <c r="I3021" s="1">
        <v>57636</v>
      </c>
      <c r="J3021" s="1">
        <v>57624.656509</v>
      </c>
      <c r="K3021" s="1" t="s">
        <v>6003</v>
      </c>
      <c r="L3021" s="1" t="s">
        <v>443</v>
      </c>
      <c r="M3021" s="1" t="s">
        <v>6003</v>
      </c>
      <c r="N3021" s="1" t="s">
        <v>30</v>
      </c>
      <c r="O3021" s="1" t="s">
        <v>60</v>
      </c>
      <c r="P3021" s="1" t="s">
        <v>6007</v>
      </c>
      <c r="Q3021" s="1" t="s">
        <v>6005</v>
      </c>
      <c r="R3021" s="1">
        <f t="shared" si="107"/>
        <v>3.3977727261004649</v>
      </c>
      <c r="S3021" s="1" t="s">
        <v>4238</v>
      </c>
      <c r="T3021" s="1" t="s">
        <v>4239</v>
      </c>
      <c r="U3021" s="1" t="s">
        <v>48</v>
      </c>
      <c r="V3021" s="1">
        <v>1</v>
      </c>
      <c r="W3021" s="1">
        <v>2</v>
      </c>
      <c r="X3021" s="1" t="s">
        <v>6006</v>
      </c>
      <c r="Y3021" s="1">
        <v>0</v>
      </c>
    </row>
    <row r="3022" spans="1:25">
      <c r="A3022" s="1">
        <v>3021</v>
      </c>
      <c r="B3022" s="1">
        <v>19</v>
      </c>
      <c r="C3022" s="1" t="s">
        <v>21</v>
      </c>
      <c r="D3022" s="1">
        <v>321028</v>
      </c>
      <c r="E3022" s="1" t="s">
        <v>2343</v>
      </c>
      <c r="F3022" s="1" t="s">
        <v>6003</v>
      </c>
      <c r="G3022" s="1" t="s">
        <v>38</v>
      </c>
      <c r="H3022" s="1">
        <v>11.343491012599999</v>
      </c>
      <c r="I3022" s="1">
        <v>57636</v>
      </c>
      <c r="J3022" s="1">
        <v>57624.656509</v>
      </c>
      <c r="K3022" s="1" t="s">
        <v>6003</v>
      </c>
      <c r="L3022" s="1" t="s">
        <v>443</v>
      </c>
      <c r="M3022" s="1" t="s">
        <v>6003</v>
      </c>
      <c r="N3022" s="1" t="s">
        <v>30</v>
      </c>
      <c r="O3022" s="1" t="s">
        <v>133</v>
      </c>
      <c r="P3022" s="1" t="s">
        <v>6004</v>
      </c>
      <c r="Q3022" s="1" t="s">
        <v>6005</v>
      </c>
      <c r="R3022" s="1">
        <f t="shared" si="107"/>
        <v>2.276826562899283</v>
      </c>
      <c r="S3022" s="1" t="s">
        <v>4241</v>
      </c>
      <c r="T3022" s="1" t="s">
        <v>4242</v>
      </c>
      <c r="U3022" s="1" t="s">
        <v>48</v>
      </c>
      <c r="V3022" s="1">
        <v>1</v>
      </c>
      <c r="W3022" s="1">
        <v>2</v>
      </c>
      <c r="X3022" s="1" t="s">
        <v>6006</v>
      </c>
      <c r="Y3022" s="1">
        <v>0</v>
      </c>
    </row>
    <row r="3023" spans="1:25">
      <c r="A3023" s="1">
        <v>3022</v>
      </c>
      <c r="B3023" s="1">
        <v>19</v>
      </c>
      <c r="C3023" s="1" t="s">
        <v>21</v>
      </c>
      <c r="D3023" s="1">
        <v>321028</v>
      </c>
      <c r="E3023" s="1" t="s">
        <v>2343</v>
      </c>
      <c r="F3023" s="1" t="s">
        <v>6003</v>
      </c>
      <c r="G3023" s="1" t="s">
        <v>38</v>
      </c>
      <c r="H3023" s="1">
        <v>11.343491012599999</v>
      </c>
      <c r="I3023" s="1">
        <v>57636</v>
      </c>
      <c r="J3023" s="1">
        <v>57624.656509</v>
      </c>
      <c r="K3023" s="1" t="s">
        <v>6003</v>
      </c>
      <c r="L3023" s="1" t="s">
        <v>443</v>
      </c>
      <c r="M3023" s="1" t="s">
        <v>6003</v>
      </c>
      <c r="N3023" s="1" t="s">
        <v>30</v>
      </c>
      <c r="O3023" s="1" t="s">
        <v>133</v>
      </c>
      <c r="P3023" s="1" t="s">
        <v>6004</v>
      </c>
      <c r="Q3023" s="1" t="s">
        <v>6005</v>
      </c>
      <c r="R3023" s="1">
        <f t="shared" si="107"/>
        <v>2.276826562899283</v>
      </c>
      <c r="S3023" s="1" t="s">
        <v>4241</v>
      </c>
      <c r="T3023" s="1" t="s">
        <v>4242</v>
      </c>
      <c r="U3023" s="1" t="s">
        <v>48</v>
      </c>
      <c r="V3023" s="1">
        <v>1</v>
      </c>
      <c r="W3023" s="1">
        <v>2</v>
      </c>
      <c r="X3023" s="1" t="s">
        <v>6006</v>
      </c>
      <c r="Y3023" s="1">
        <v>0</v>
      </c>
    </row>
    <row r="3024" spans="1:25">
      <c r="A3024" s="1">
        <v>3023</v>
      </c>
      <c r="B3024" s="1">
        <v>19</v>
      </c>
      <c r="C3024" s="1" t="s">
        <v>21</v>
      </c>
      <c r="D3024" s="1">
        <v>321028</v>
      </c>
      <c r="E3024" s="1" t="s">
        <v>2343</v>
      </c>
      <c r="F3024" s="1" t="s">
        <v>6003</v>
      </c>
      <c r="G3024" s="1" t="s">
        <v>38</v>
      </c>
      <c r="H3024" s="1">
        <v>11.343491012599999</v>
      </c>
      <c r="I3024" s="1">
        <v>57636</v>
      </c>
      <c r="J3024" s="1">
        <v>57624.656509</v>
      </c>
      <c r="K3024" s="1" t="s">
        <v>6003</v>
      </c>
      <c r="L3024" s="1" t="s">
        <v>443</v>
      </c>
      <c r="M3024" s="1" t="s">
        <v>6003</v>
      </c>
      <c r="N3024" s="1" t="s">
        <v>30</v>
      </c>
      <c r="O3024" s="1" t="s">
        <v>133</v>
      </c>
      <c r="P3024" s="1" t="s">
        <v>6004</v>
      </c>
      <c r="Q3024" s="1" t="s">
        <v>6005</v>
      </c>
      <c r="R3024" s="1">
        <f t="shared" si="107"/>
        <v>2.276826562899283</v>
      </c>
      <c r="S3024" s="1" t="s">
        <v>4241</v>
      </c>
      <c r="T3024" s="1" t="s">
        <v>4242</v>
      </c>
      <c r="U3024" s="1" t="s">
        <v>48</v>
      </c>
      <c r="V3024" s="1">
        <v>1</v>
      </c>
      <c r="W3024" s="1">
        <v>2</v>
      </c>
      <c r="X3024" s="1" t="s">
        <v>6006</v>
      </c>
      <c r="Y3024" s="1">
        <v>0</v>
      </c>
    </row>
    <row r="3025" spans="1:25">
      <c r="A3025" s="1">
        <v>3024</v>
      </c>
      <c r="B3025" s="1">
        <v>19</v>
      </c>
      <c r="C3025" s="1" t="s">
        <v>21</v>
      </c>
      <c r="D3025" s="1">
        <v>321028</v>
      </c>
      <c r="E3025" s="1" t="s">
        <v>2343</v>
      </c>
      <c r="F3025" s="1" t="s">
        <v>6003</v>
      </c>
      <c r="G3025" s="1" t="s">
        <v>38</v>
      </c>
      <c r="H3025" s="1">
        <v>11.343491012599999</v>
      </c>
      <c r="I3025" s="1">
        <v>57636</v>
      </c>
      <c r="J3025" s="1">
        <v>57624.656509</v>
      </c>
      <c r="K3025" s="1" t="s">
        <v>6003</v>
      </c>
      <c r="L3025" s="1" t="s">
        <v>443</v>
      </c>
      <c r="M3025" s="1" t="s">
        <v>6003</v>
      </c>
      <c r="N3025" s="1" t="s">
        <v>30</v>
      </c>
      <c r="O3025" s="1" t="s">
        <v>60</v>
      </c>
      <c r="P3025" s="1" t="s">
        <v>6007</v>
      </c>
      <c r="Q3025" s="1" t="s">
        <v>6005</v>
      </c>
      <c r="R3025" s="1">
        <f t="shared" si="107"/>
        <v>3.3977727261004649</v>
      </c>
      <c r="S3025" s="1" t="s">
        <v>4241</v>
      </c>
      <c r="T3025" s="1" t="s">
        <v>4242</v>
      </c>
      <c r="U3025" s="1" t="s">
        <v>48</v>
      </c>
      <c r="V3025" s="1">
        <v>1</v>
      </c>
      <c r="W3025" s="1">
        <v>2</v>
      </c>
      <c r="X3025" s="1" t="s">
        <v>6006</v>
      </c>
      <c r="Y3025" s="1">
        <v>0</v>
      </c>
    </row>
    <row r="3026" spans="1:25">
      <c r="A3026" s="1">
        <v>3025</v>
      </c>
      <c r="B3026" s="1">
        <v>19</v>
      </c>
      <c r="C3026" s="1" t="s">
        <v>21</v>
      </c>
      <c r="D3026" s="1">
        <v>321028</v>
      </c>
      <c r="E3026" s="1" t="s">
        <v>2343</v>
      </c>
      <c r="F3026" s="1" t="s">
        <v>6003</v>
      </c>
      <c r="G3026" s="1" t="s">
        <v>38</v>
      </c>
      <c r="H3026" s="1">
        <v>11.343491012599999</v>
      </c>
      <c r="I3026" s="1">
        <v>57636</v>
      </c>
      <c r="J3026" s="1">
        <v>57624.656509</v>
      </c>
      <c r="K3026" s="1" t="s">
        <v>6003</v>
      </c>
      <c r="L3026" s="1" t="s">
        <v>443</v>
      </c>
      <c r="M3026" s="1" t="s">
        <v>6003</v>
      </c>
      <c r="N3026" s="1" t="s">
        <v>30</v>
      </c>
      <c r="O3026" s="1" t="s">
        <v>60</v>
      </c>
      <c r="P3026" s="1" t="s">
        <v>6007</v>
      </c>
      <c r="Q3026" s="1" t="s">
        <v>6005</v>
      </c>
      <c r="R3026" s="1">
        <f t="shared" si="107"/>
        <v>3.3977727261004649</v>
      </c>
      <c r="S3026" s="1" t="s">
        <v>4241</v>
      </c>
      <c r="T3026" s="1" t="s">
        <v>4242</v>
      </c>
      <c r="U3026" s="1" t="s">
        <v>48</v>
      </c>
      <c r="V3026" s="1">
        <v>1</v>
      </c>
      <c r="W3026" s="1">
        <v>2</v>
      </c>
      <c r="X3026" s="1" t="s">
        <v>6006</v>
      </c>
      <c r="Y3026" s="1">
        <v>0</v>
      </c>
    </row>
    <row r="3027" spans="1:25">
      <c r="A3027" s="1">
        <v>3026</v>
      </c>
      <c r="B3027" s="1">
        <v>19</v>
      </c>
      <c r="C3027" s="1" t="s">
        <v>21</v>
      </c>
      <c r="D3027" s="1">
        <v>321028</v>
      </c>
      <c r="E3027" s="1" t="s">
        <v>2343</v>
      </c>
      <c r="F3027" s="1" t="s">
        <v>6003</v>
      </c>
      <c r="G3027" s="1" t="s">
        <v>38</v>
      </c>
      <c r="H3027" s="1">
        <v>11.343491012599999</v>
      </c>
      <c r="I3027" s="1">
        <v>57636</v>
      </c>
      <c r="J3027" s="1">
        <v>57624.656509</v>
      </c>
      <c r="K3027" s="1" t="s">
        <v>6003</v>
      </c>
      <c r="L3027" s="1" t="s">
        <v>443</v>
      </c>
      <c r="M3027" s="1" t="s">
        <v>6003</v>
      </c>
      <c r="N3027" s="1" t="s">
        <v>30</v>
      </c>
      <c r="O3027" s="1" t="s">
        <v>60</v>
      </c>
      <c r="P3027" s="1" t="s">
        <v>6007</v>
      </c>
      <c r="Q3027" s="1" t="s">
        <v>6005</v>
      </c>
      <c r="R3027" s="1">
        <f t="shared" si="107"/>
        <v>3.3977727261004649</v>
      </c>
      <c r="S3027" s="1" t="s">
        <v>4241</v>
      </c>
      <c r="T3027" s="1" t="s">
        <v>4242</v>
      </c>
      <c r="U3027" s="1" t="s">
        <v>48</v>
      </c>
      <c r="V3027" s="1">
        <v>1</v>
      </c>
      <c r="W3027" s="1">
        <v>2</v>
      </c>
      <c r="X3027" s="1" t="s">
        <v>6006</v>
      </c>
      <c r="Y3027" s="1">
        <v>0</v>
      </c>
    </row>
    <row r="3028" spans="1:25">
      <c r="A3028" s="1">
        <v>3027</v>
      </c>
      <c r="B3028" s="1">
        <v>19</v>
      </c>
      <c r="C3028" s="1" t="s">
        <v>21</v>
      </c>
      <c r="D3028" s="1">
        <v>321028</v>
      </c>
      <c r="E3028" s="1" t="s">
        <v>2343</v>
      </c>
      <c r="F3028" s="1" t="s">
        <v>6008</v>
      </c>
      <c r="G3028" s="1" t="s">
        <v>28</v>
      </c>
      <c r="H3028" s="1">
        <v>60334.829321899997</v>
      </c>
      <c r="I3028" s="1">
        <v>60335</v>
      </c>
      <c r="J3028" s="1">
        <v>0.17067810000299999</v>
      </c>
      <c r="K3028" s="1" t="s">
        <v>6008</v>
      </c>
      <c r="L3028" s="1" t="s">
        <v>5621</v>
      </c>
      <c r="M3028" s="1" t="s">
        <v>6008</v>
      </c>
      <c r="N3028" s="1" t="s">
        <v>30</v>
      </c>
      <c r="O3028" s="1" t="s">
        <v>60</v>
      </c>
      <c r="P3028" s="1" t="s">
        <v>6009</v>
      </c>
      <c r="Q3028" s="1" t="s">
        <v>6010</v>
      </c>
      <c r="R3028" s="1">
        <f t="shared" ref="R3028:R3042" si="108">P3028*V3028/W3028</f>
        <v>11998</v>
      </c>
      <c r="S3028" s="1" t="s">
        <v>5623</v>
      </c>
      <c r="T3028" s="1" t="s">
        <v>5624</v>
      </c>
      <c r="U3028" s="1" t="s">
        <v>35</v>
      </c>
      <c r="V3028" s="1">
        <v>1</v>
      </c>
      <c r="W3028" s="1">
        <v>1</v>
      </c>
      <c r="X3028" s="1" t="s">
        <v>6011</v>
      </c>
      <c r="Y3028" s="1">
        <v>0</v>
      </c>
    </row>
    <row r="3029" spans="1:25">
      <c r="A3029" s="1">
        <v>3028</v>
      </c>
      <c r="B3029" s="1">
        <v>19</v>
      </c>
      <c r="C3029" s="1" t="s">
        <v>21</v>
      </c>
      <c r="D3029" s="1">
        <v>321028</v>
      </c>
      <c r="E3029" s="1" t="s">
        <v>2343</v>
      </c>
      <c r="F3029" s="1" t="s">
        <v>6008</v>
      </c>
      <c r="G3029" s="1" t="s">
        <v>28</v>
      </c>
      <c r="H3029" s="1">
        <v>60334.829321899997</v>
      </c>
      <c r="I3029" s="1">
        <v>60335</v>
      </c>
      <c r="J3029" s="1">
        <v>0.17067810000299999</v>
      </c>
      <c r="K3029" s="1" t="s">
        <v>6008</v>
      </c>
      <c r="L3029" s="1" t="s">
        <v>5621</v>
      </c>
      <c r="M3029" s="1" t="s">
        <v>6008</v>
      </c>
      <c r="N3029" s="1" t="s">
        <v>30</v>
      </c>
      <c r="O3029" s="1" t="s">
        <v>133</v>
      </c>
      <c r="P3029" s="1" t="s">
        <v>6009</v>
      </c>
      <c r="Q3029" s="1" t="s">
        <v>6010</v>
      </c>
      <c r="R3029" s="1">
        <f t="shared" si="108"/>
        <v>11998</v>
      </c>
      <c r="S3029" s="1" t="s">
        <v>5623</v>
      </c>
      <c r="T3029" s="1" t="s">
        <v>5624</v>
      </c>
      <c r="U3029" s="1" t="s">
        <v>35</v>
      </c>
      <c r="V3029" s="1">
        <v>1</v>
      </c>
      <c r="W3029" s="1">
        <v>1</v>
      </c>
      <c r="X3029" s="1" t="s">
        <v>6011</v>
      </c>
      <c r="Y3029" s="1">
        <v>0</v>
      </c>
    </row>
    <row r="3030" spans="1:25">
      <c r="A3030" s="1">
        <v>3029</v>
      </c>
      <c r="B3030" s="1">
        <v>19</v>
      </c>
      <c r="C3030" s="1" t="s">
        <v>21</v>
      </c>
      <c r="D3030" s="1">
        <v>321028</v>
      </c>
      <c r="E3030" s="1" t="s">
        <v>2343</v>
      </c>
      <c r="F3030" s="1" t="s">
        <v>6008</v>
      </c>
      <c r="G3030" s="1" t="s">
        <v>28</v>
      </c>
      <c r="H3030" s="1">
        <v>60334.829321899997</v>
      </c>
      <c r="I3030" s="1">
        <v>60335</v>
      </c>
      <c r="J3030" s="1">
        <v>0.17067810000299999</v>
      </c>
      <c r="K3030" s="1" t="s">
        <v>6008</v>
      </c>
      <c r="L3030" s="1" t="s">
        <v>272</v>
      </c>
      <c r="M3030" s="1" t="s">
        <v>6008</v>
      </c>
      <c r="N3030" s="1" t="s">
        <v>30</v>
      </c>
      <c r="O3030" s="1" t="s">
        <v>60</v>
      </c>
      <c r="P3030" s="1" t="s">
        <v>6012</v>
      </c>
      <c r="Q3030" s="1" t="s">
        <v>6010</v>
      </c>
      <c r="R3030" s="1">
        <f t="shared" si="108"/>
        <v>17746</v>
      </c>
      <c r="S3030" s="1" t="s">
        <v>4623</v>
      </c>
      <c r="T3030" s="1" t="s">
        <v>4624</v>
      </c>
      <c r="U3030" s="1" t="s">
        <v>35</v>
      </c>
      <c r="V3030" s="1">
        <v>1</v>
      </c>
      <c r="W3030" s="1">
        <v>1</v>
      </c>
      <c r="X3030" s="1" t="s">
        <v>6011</v>
      </c>
      <c r="Y3030" s="1">
        <v>0</v>
      </c>
    </row>
    <row r="3031" spans="1:25">
      <c r="A3031" s="1">
        <v>3030</v>
      </c>
      <c r="B3031" s="1">
        <v>19</v>
      </c>
      <c r="C3031" s="1" t="s">
        <v>21</v>
      </c>
      <c r="D3031" s="1">
        <v>321028</v>
      </c>
      <c r="E3031" s="1" t="s">
        <v>2343</v>
      </c>
      <c r="F3031" s="1" t="s">
        <v>6008</v>
      </c>
      <c r="G3031" s="1" t="s">
        <v>28</v>
      </c>
      <c r="H3031" s="1">
        <v>60334.829321899997</v>
      </c>
      <c r="I3031" s="1">
        <v>60335</v>
      </c>
      <c r="J3031" s="1">
        <v>0.17067810000299999</v>
      </c>
      <c r="K3031" s="1" t="s">
        <v>6008</v>
      </c>
      <c r="L3031" s="1" t="s">
        <v>272</v>
      </c>
      <c r="M3031" s="1" t="s">
        <v>6008</v>
      </c>
      <c r="N3031" s="1" t="s">
        <v>30</v>
      </c>
      <c r="O3031" s="1" t="s">
        <v>133</v>
      </c>
      <c r="P3031" s="1" t="s">
        <v>6013</v>
      </c>
      <c r="Q3031" s="1" t="s">
        <v>6010</v>
      </c>
      <c r="R3031" s="1">
        <f t="shared" si="108"/>
        <v>18242</v>
      </c>
      <c r="S3031" s="1" t="s">
        <v>4623</v>
      </c>
      <c r="T3031" s="1" t="s">
        <v>4624</v>
      </c>
      <c r="U3031" s="1" t="s">
        <v>35</v>
      </c>
      <c r="V3031" s="1">
        <v>1</v>
      </c>
      <c r="W3031" s="1">
        <v>1</v>
      </c>
      <c r="X3031" s="1" t="s">
        <v>6011</v>
      </c>
      <c r="Y3031" s="1">
        <v>0</v>
      </c>
    </row>
    <row r="3032" spans="1:25">
      <c r="A3032" s="1">
        <v>3031</v>
      </c>
      <c r="B3032" s="1">
        <v>19</v>
      </c>
      <c r="C3032" s="1" t="s">
        <v>21</v>
      </c>
      <c r="D3032" s="1">
        <v>321028</v>
      </c>
      <c r="E3032" s="1" t="s">
        <v>2343</v>
      </c>
      <c r="F3032" s="1" t="s">
        <v>6014</v>
      </c>
      <c r="G3032" s="1" t="s">
        <v>28</v>
      </c>
      <c r="H3032" s="1">
        <v>17396.184159299999</v>
      </c>
      <c r="I3032" s="1">
        <v>17397</v>
      </c>
      <c r="J3032" s="1">
        <v>0.81584070000099995</v>
      </c>
      <c r="K3032" s="1" t="s">
        <v>6014</v>
      </c>
      <c r="L3032" s="1" t="s">
        <v>736</v>
      </c>
      <c r="M3032" s="1" t="s">
        <v>6014</v>
      </c>
      <c r="N3032" s="1" t="s">
        <v>30</v>
      </c>
      <c r="O3032" s="1" t="s">
        <v>60</v>
      </c>
      <c r="P3032" s="1" t="s">
        <v>6015</v>
      </c>
      <c r="Q3032" s="1" t="s">
        <v>6015</v>
      </c>
      <c r="R3032" s="1">
        <f t="shared" si="108"/>
        <v>8610.5</v>
      </c>
      <c r="S3032" s="1" t="s">
        <v>6016</v>
      </c>
      <c r="T3032" s="1" t="s">
        <v>6017</v>
      </c>
      <c r="U3032" s="1" t="s">
        <v>48</v>
      </c>
      <c r="V3032" s="1">
        <v>1</v>
      </c>
      <c r="W3032" s="1">
        <v>2</v>
      </c>
      <c r="X3032" s="1" t="s">
        <v>6018</v>
      </c>
      <c r="Y3032" s="1">
        <v>0</v>
      </c>
    </row>
    <row r="3033" spans="1:25">
      <c r="A3033" s="1">
        <v>3032</v>
      </c>
      <c r="B3033" s="1">
        <v>19</v>
      </c>
      <c r="C3033" s="1" t="s">
        <v>21</v>
      </c>
      <c r="D3033" s="1">
        <v>321028</v>
      </c>
      <c r="E3033" s="1" t="s">
        <v>2343</v>
      </c>
      <c r="F3033" s="1" t="s">
        <v>6014</v>
      </c>
      <c r="G3033" s="1" t="s">
        <v>28</v>
      </c>
      <c r="H3033" s="1">
        <v>17396.184159299999</v>
      </c>
      <c r="I3033" s="1">
        <v>17397</v>
      </c>
      <c r="J3033" s="1">
        <v>0.81584070000099995</v>
      </c>
      <c r="K3033" s="1" t="s">
        <v>6014</v>
      </c>
      <c r="L3033" s="1" t="s">
        <v>736</v>
      </c>
      <c r="M3033" s="1" t="s">
        <v>6014</v>
      </c>
      <c r="N3033" s="1" t="s">
        <v>30</v>
      </c>
      <c r="O3033" s="1" t="s">
        <v>60</v>
      </c>
      <c r="P3033" s="1" t="s">
        <v>6015</v>
      </c>
      <c r="Q3033" s="1" t="s">
        <v>6015</v>
      </c>
      <c r="R3033" s="1">
        <f t="shared" si="108"/>
        <v>8610.5</v>
      </c>
      <c r="S3033" s="1" t="s">
        <v>6016</v>
      </c>
      <c r="T3033" s="1" t="s">
        <v>6017</v>
      </c>
      <c r="U3033" s="1" t="s">
        <v>48</v>
      </c>
      <c r="V3033" s="1">
        <v>1</v>
      </c>
      <c r="W3033" s="1">
        <v>2</v>
      </c>
      <c r="X3033" s="1" t="s">
        <v>6018</v>
      </c>
      <c r="Y3033" s="1">
        <v>0</v>
      </c>
    </row>
    <row r="3034" spans="1:25">
      <c r="A3034" s="1">
        <v>3033</v>
      </c>
      <c r="B3034" s="1">
        <v>19</v>
      </c>
      <c r="C3034" s="1" t="s">
        <v>21</v>
      </c>
      <c r="D3034" s="1">
        <v>321028</v>
      </c>
      <c r="E3034" s="1" t="s">
        <v>2343</v>
      </c>
      <c r="F3034" s="1" t="s">
        <v>6014</v>
      </c>
      <c r="G3034" s="1" t="s">
        <v>28</v>
      </c>
      <c r="H3034" s="1">
        <v>17396.184159299999</v>
      </c>
      <c r="I3034" s="1">
        <v>17397</v>
      </c>
      <c r="J3034" s="1">
        <v>0.81584070000099995</v>
      </c>
      <c r="K3034" s="1" t="s">
        <v>6014</v>
      </c>
      <c r="L3034" s="1" t="s">
        <v>736</v>
      </c>
      <c r="M3034" s="1" t="s">
        <v>6014</v>
      </c>
      <c r="N3034" s="1" t="s">
        <v>30</v>
      </c>
      <c r="O3034" s="1" t="s">
        <v>60</v>
      </c>
      <c r="P3034" s="1" t="s">
        <v>6015</v>
      </c>
      <c r="Q3034" s="1" t="s">
        <v>6015</v>
      </c>
      <c r="R3034" s="1">
        <f t="shared" si="108"/>
        <v>8610.5</v>
      </c>
      <c r="S3034" s="1" t="s">
        <v>4523</v>
      </c>
      <c r="T3034" s="1" t="s">
        <v>4524</v>
      </c>
      <c r="U3034" s="1" t="s">
        <v>48</v>
      </c>
      <c r="V3034" s="1">
        <v>1</v>
      </c>
      <c r="W3034" s="1">
        <v>2</v>
      </c>
      <c r="X3034" s="1" t="s">
        <v>6018</v>
      </c>
      <c r="Y3034" s="1">
        <v>0</v>
      </c>
    </row>
    <row r="3035" spans="1:25">
      <c r="A3035" s="1">
        <v>3034</v>
      </c>
      <c r="B3035" s="1">
        <v>19</v>
      </c>
      <c r="C3035" s="1" t="s">
        <v>21</v>
      </c>
      <c r="D3035" s="1">
        <v>321028</v>
      </c>
      <c r="E3035" s="1" t="s">
        <v>2343</v>
      </c>
      <c r="F3035" s="1" t="s">
        <v>6014</v>
      </c>
      <c r="G3035" s="1" t="s">
        <v>28</v>
      </c>
      <c r="H3035" s="1">
        <v>17396.184159299999</v>
      </c>
      <c r="I3035" s="1">
        <v>17397</v>
      </c>
      <c r="J3035" s="1">
        <v>0.81584070000099995</v>
      </c>
      <c r="K3035" s="1" t="s">
        <v>6014</v>
      </c>
      <c r="L3035" s="1" t="s">
        <v>736</v>
      </c>
      <c r="M3035" s="1" t="s">
        <v>6014</v>
      </c>
      <c r="N3035" s="1" t="s">
        <v>30</v>
      </c>
      <c r="O3035" s="1" t="s">
        <v>60</v>
      </c>
      <c r="P3035" s="1" t="s">
        <v>6015</v>
      </c>
      <c r="Q3035" s="1" t="s">
        <v>6015</v>
      </c>
      <c r="R3035" s="1">
        <f t="shared" si="108"/>
        <v>8610.5</v>
      </c>
      <c r="S3035" s="1" t="s">
        <v>4523</v>
      </c>
      <c r="T3035" s="1" t="s">
        <v>4524</v>
      </c>
      <c r="U3035" s="1" t="s">
        <v>48</v>
      </c>
      <c r="V3035" s="1">
        <v>1</v>
      </c>
      <c r="W3035" s="1">
        <v>2</v>
      </c>
      <c r="X3035" s="1" t="s">
        <v>6018</v>
      </c>
      <c r="Y3035" s="1">
        <v>0</v>
      </c>
    </row>
    <row r="3036" spans="1:25">
      <c r="A3036" s="1">
        <v>3035</v>
      </c>
      <c r="B3036" s="1">
        <v>19</v>
      </c>
      <c r="C3036" s="1" t="s">
        <v>21</v>
      </c>
      <c r="D3036" s="1">
        <v>321028</v>
      </c>
      <c r="E3036" s="1" t="s">
        <v>2343</v>
      </c>
      <c r="F3036" s="1" t="s">
        <v>6019</v>
      </c>
      <c r="G3036" s="1" t="s">
        <v>28</v>
      </c>
      <c r="H3036" s="1">
        <v>4442.4859184799998</v>
      </c>
      <c r="I3036" s="1">
        <v>4442</v>
      </c>
      <c r="J3036" s="1">
        <v>-0.48591847999999999</v>
      </c>
      <c r="K3036" s="1" t="s">
        <v>6019</v>
      </c>
      <c r="L3036" s="1" t="s">
        <v>3844</v>
      </c>
      <c r="M3036" s="1" t="s">
        <v>6019</v>
      </c>
      <c r="N3036" s="1" t="s">
        <v>30</v>
      </c>
      <c r="O3036" s="1" t="s">
        <v>60</v>
      </c>
      <c r="P3036" s="1" t="s">
        <v>6020</v>
      </c>
      <c r="Q3036" s="1" t="s">
        <v>6020</v>
      </c>
      <c r="R3036" s="1">
        <f t="shared" si="108"/>
        <v>4420</v>
      </c>
      <c r="S3036" s="1" t="s">
        <v>6021</v>
      </c>
      <c r="T3036" s="1" t="s">
        <v>6022</v>
      </c>
      <c r="U3036" s="1" t="s">
        <v>35</v>
      </c>
      <c r="V3036" s="1">
        <v>1</v>
      </c>
      <c r="W3036" s="1">
        <v>1</v>
      </c>
      <c r="X3036" s="1" t="s">
        <v>6023</v>
      </c>
      <c r="Y3036" s="1">
        <v>0</v>
      </c>
    </row>
    <row r="3037" spans="1:25">
      <c r="A3037" s="1">
        <v>3036</v>
      </c>
      <c r="B3037" s="1">
        <v>19</v>
      </c>
      <c r="C3037" s="1" t="s">
        <v>21</v>
      </c>
      <c r="D3037" s="1">
        <v>321028</v>
      </c>
      <c r="E3037" s="1" t="s">
        <v>2343</v>
      </c>
      <c r="F3037" s="1" t="s">
        <v>6024</v>
      </c>
      <c r="G3037" s="1" t="s">
        <v>28</v>
      </c>
      <c r="H3037" s="1">
        <v>45514.957477299999</v>
      </c>
      <c r="I3037" s="1">
        <v>45516</v>
      </c>
      <c r="J3037" s="1">
        <v>1.0425226999999999</v>
      </c>
      <c r="K3037" s="1" t="s">
        <v>6024</v>
      </c>
      <c r="L3037" s="1" t="s">
        <v>587</v>
      </c>
      <c r="M3037" s="1" t="s">
        <v>6024</v>
      </c>
      <c r="N3037" s="1" t="s">
        <v>30</v>
      </c>
      <c r="O3037" s="1" t="s">
        <v>60</v>
      </c>
      <c r="P3037" s="1" t="s">
        <v>5732</v>
      </c>
      <c r="Q3037" s="1" t="s">
        <v>6025</v>
      </c>
      <c r="R3037" s="1">
        <f t="shared" si="108"/>
        <v>12146</v>
      </c>
      <c r="S3037" s="1" t="s">
        <v>5617</v>
      </c>
      <c r="T3037" s="1" t="s">
        <v>5618</v>
      </c>
      <c r="U3037" s="1" t="s">
        <v>35</v>
      </c>
      <c r="V3037" s="1">
        <v>1</v>
      </c>
      <c r="W3037" s="1">
        <v>1</v>
      </c>
      <c r="X3037" s="1" t="s">
        <v>6026</v>
      </c>
      <c r="Y3037" s="1">
        <v>0</v>
      </c>
    </row>
    <row r="3038" spans="1:25">
      <c r="A3038" s="1">
        <v>3037</v>
      </c>
      <c r="B3038" s="1">
        <v>19</v>
      </c>
      <c r="C3038" s="1" t="s">
        <v>21</v>
      </c>
      <c r="D3038" s="1">
        <v>321028</v>
      </c>
      <c r="E3038" s="1" t="s">
        <v>2343</v>
      </c>
      <c r="F3038" s="1" t="s">
        <v>6024</v>
      </c>
      <c r="G3038" s="1" t="s">
        <v>28</v>
      </c>
      <c r="H3038" s="1">
        <v>45514.957477299999</v>
      </c>
      <c r="I3038" s="1">
        <v>45516</v>
      </c>
      <c r="J3038" s="1">
        <v>1.0425226999999999</v>
      </c>
      <c r="K3038" s="1" t="s">
        <v>6024</v>
      </c>
      <c r="L3038" s="1" t="s">
        <v>587</v>
      </c>
      <c r="M3038" s="1" t="s">
        <v>6024</v>
      </c>
      <c r="N3038" s="1" t="s">
        <v>30</v>
      </c>
      <c r="O3038" s="1" t="s">
        <v>60</v>
      </c>
      <c r="P3038" s="1" t="s">
        <v>5732</v>
      </c>
      <c r="Q3038" s="1" t="s">
        <v>6025</v>
      </c>
      <c r="R3038" s="1">
        <f t="shared" si="108"/>
        <v>12146</v>
      </c>
      <c r="S3038" s="1" t="s">
        <v>5617</v>
      </c>
      <c r="T3038" s="1" t="s">
        <v>5618</v>
      </c>
      <c r="U3038" s="1" t="s">
        <v>35</v>
      </c>
      <c r="V3038" s="1">
        <v>1</v>
      </c>
      <c r="W3038" s="1">
        <v>1</v>
      </c>
      <c r="X3038" s="1" t="s">
        <v>6026</v>
      </c>
      <c r="Y3038" s="1">
        <v>0</v>
      </c>
    </row>
    <row r="3039" spans="1:25">
      <c r="A3039" s="1">
        <v>3038</v>
      </c>
      <c r="B3039" s="1">
        <v>19</v>
      </c>
      <c r="C3039" s="1" t="s">
        <v>21</v>
      </c>
      <c r="D3039" s="1">
        <v>321028</v>
      </c>
      <c r="E3039" s="1" t="s">
        <v>2343</v>
      </c>
      <c r="F3039" s="1" t="s">
        <v>6024</v>
      </c>
      <c r="G3039" s="1" t="s">
        <v>28</v>
      </c>
      <c r="H3039" s="1">
        <v>45514.957477299999</v>
      </c>
      <c r="I3039" s="1">
        <v>45516</v>
      </c>
      <c r="J3039" s="1">
        <v>1.0425226999999999</v>
      </c>
      <c r="K3039" s="1" t="s">
        <v>6024</v>
      </c>
      <c r="L3039" s="1" t="s">
        <v>4228</v>
      </c>
      <c r="M3039" s="1" t="s">
        <v>6024</v>
      </c>
      <c r="N3039" s="1" t="s">
        <v>30</v>
      </c>
      <c r="O3039" s="1" t="s">
        <v>60</v>
      </c>
      <c r="P3039" s="1" t="s">
        <v>6027</v>
      </c>
      <c r="Q3039" s="1" t="s">
        <v>6025</v>
      </c>
      <c r="R3039" s="1">
        <f t="shared" si="108"/>
        <v>28838</v>
      </c>
      <c r="S3039" s="1" t="s">
        <v>4230</v>
      </c>
      <c r="T3039" s="1" t="s">
        <v>4231</v>
      </c>
      <c r="U3039" s="1" t="s">
        <v>35</v>
      </c>
      <c r="V3039" s="1">
        <v>1</v>
      </c>
      <c r="W3039" s="1">
        <v>1</v>
      </c>
      <c r="X3039" s="1" t="s">
        <v>6026</v>
      </c>
      <c r="Y3039" s="1">
        <v>0</v>
      </c>
    </row>
    <row r="3040" spans="1:25">
      <c r="A3040" s="1">
        <v>3039</v>
      </c>
      <c r="B3040" s="1">
        <v>19</v>
      </c>
      <c r="C3040" s="1" t="s">
        <v>21</v>
      </c>
      <c r="D3040" s="1">
        <v>321028</v>
      </c>
      <c r="E3040" s="1" t="s">
        <v>2343</v>
      </c>
      <c r="F3040" s="1" t="s">
        <v>6024</v>
      </c>
      <c r="G3040" s="1" t="s">
        <v>28</v>
      </c>
      <c r="H3040" s="1">
        <v>45514.957477299999</v>
      </c>
      <c r="I3040" s="1">
        <v>45516</v>
      </c>
      <c r="J3040" s="1">
        <v>1.0425226999999999</v>
      </c>
      <c r="K3040" s="1" t="s">
        <v>6024</v>
      </c>
      <c r="L3040" s="1" t="s">
        <v>4228</v>
      </c>
      <c r="M3040" s="1" t="s">
        <v>6024</v>
      </c>
      <c r="N3040" s="1" t="s">
        <v>30</v>
      </c>
      <c r="O3040" s="1" t="s">
        <v>60</v>
      </c>
      <c r="P3040" s="1" t="s">
        <v>6027</v>
      </c>
      <c r="Q3040" s="1" t="s">
        <v>6025</v>
      </c>
      <c r="R3040" s="1">
        <f t="shared" si="108"/>
        <v>28838</v>
      </c>
      <c r="S3040" s="1" t="s">
        <v>4230</v>
      </c>
      <c r="T3040" s="1" t="s">
        <v>4231</v>
      </c>
      <c r="U3040" s="1" t="s">
        <v>35</v>
      </c>
      <c r="V3040" s="1">
        <v>1</v>
      </c>
      <c r="W3040" s="1">
        <v>1</v>
      </c>
      <c r="X3040" s="1" t="s">
        <v>6026</v>
      </c>
      <c r="Y3040" s="1">
        <v>0</v>
      </c>
    </row>
    <row r="3041" spans="1:25">
      <c r="A3041" s="1">
        <v>3040</v>
      </c>
      <c r="B3041" s="1">
        <v>19</v>
      </c>
      <c r="C3041" s="1" t="s">
        <v>21</v>
      </c>
      <c r="D3041" s="1">
        <v>321028</v>
      </c>
      <c r="E3041" s="1" t="s">
        <v>2343</v>
      </c>
      <c r="F3041" s="1" t="s">
        <v>6024</v>
      </c>
      <c r="G3041" s="1" t="s">
        <v>28</v>
      </c>
      <c r="H3041" s="1">
        <v>45514.957477299999</v>
      </c>
      <c r="I3041" s="1">
        <v>45516</v>
      </c>
      <c r="J3041" s="1">
        <v>1.0425226999999999</v>
      </c>
      <c r="K3041" s="1" t="s">
        <v>6024</v>
      </c>
      <c r="L3041" s="1" t="s">
        <v>1751</v>
      </c>
      <c r="M3041" s="1" t="s">
        <v>6024</v>
      </c>
      <c r="N3041" s="1" t="s">
        <v>30</v>
      </c>
      <c r="O3041" s="1" t="s">
        <v>60</v>
      </c>
      <c r="P3041" s="1" t="s">
        <v>1270</v>
      </c>
      <c r="Q3041" s="1" t="s">
        <v>6025</v>
      </c>
      <c r="R3041" s="1">
        <f t="shared" si="108"/>
        <v>4553</v>
      </c>
      <c r="S3041" s="1" t="s">
        <v>4336</v>
      </c>
      <c r="T3041" s="1" t="s">
        <v>4231</v>
      </c>
      <c r="U3041" s="1" t="s">
        <v>35</v>
      </c>
      <c r="V3041" s="1">
        <v>1</v>
      </c>
      <c r="W3041" s="1">
        <v>1</v>
      </c>
      <c r="X3041" s="1" t="s">
        <v>6026</v>
      </c>
      <c r="Y3041" s="1">
        <v>0</v>
      </c>
    </row>
    <row r="3042" spans="1:25">
      <c r="A3042" s="1">
        <v>3041</v>
      </c>
      <c r="B3042" s="1">
        <v>19</v>
      </c>
      <c r="C3042" s="1" t="s">
        <v>21</v>
      </c>
      <c r="D3042" s="1">
        <v>321028</v>
      </c>
      <c r="E3042" s="1" t="s">
        <v>2343</v>
      </c>
      <c r="F3042" s="1" t="s">
        <v>6024</v>
      </c>
      <c r="G3042" s="1" t="s">
        <v>28</v>
      </c>
      <c r="H3042" s="1">
        <v>45514.957477299999</v>
      </c>
      <c r="I3042" s="1">
        <v>45516</v>
      </c>
      <c r="J3042" s="1">
        <v>1.0425226999999999</v>
      </c>
      <c r="K3042" s="1" t="s">
        <v>6024</v>
      </c>
      <c r="L3042" s="1" t="s">
        <v>1751</v>
      </c>
      <c r="M3042" s="1" t="s">
        <v>6024</v>
      </c>
      <c r="N3042" s="1" t="s">
        <v>30</v>
      </c>
      <c r="O3042" s="1" t="s">
        <v>60</v>
      </c>
      <c r="P3042" s="1" t="s">
        <v>1270</v>
      </c>
      <c r="Q3042" s="1" t="s">
        <v>6025</v>
      </c>
      <c r="R3042" s="1">
        <f t="shared" si="108"/>
        <v>4553</v>
      </c>
      <c r="S3042" s="1" t="s">
        <v>4336</v>
      </c>
      <c r="T3042" s="1" t="s">
        <v>4231</v>
      </c>
      <c r="U3042" s="1" t="s">
        <v>35</v>
      </c>
      <c r="V3042" s="1">
        <v>1</v>
      </c>
      <c r="W3042" s="1">
        <v>1</v>
      </c>
      <c r="X3042" s="1" t="s">
        <v>6026</v>
      </c>
      <c r="Y3042" s="1">
        <v>0</v>
      </c>
    </row>
    <row r="3043" spans="1:25">
      <c r="A3043" s="1">
        <v>3042</v>
      </c>
      <c r="B3043" s="1">
        <v>19</v>
      </c>
      <c r="C3043" s="1" t="s">
        <v>21</v>
      </c>
      <c r="D3043" s="1">
        <v>321028</v>
      </c>
      <c r="E3043" s="1" t="s">
        <v>2343</v>
      </c>
      <c r="F3043" s="1" t="s">
        <v>5966</v>
      </c>
      <c r="G3043" s="1" t="s">
        <v>38</v>
      </c>
      <c r="H3043" s="1">
        <v>9.2880428085499993</v>
      </c>
      <c r="I3043" s="1">
        <v>22116</v>
      </c>
      <c r="J3043" s="1">
        <v>22106.711957200001</v>
      </c>
      <c r="K3043" s="1" t="s">
        <v>5966</v>
      </c>
      <c r="L3043" s="1" t="s">
        <v>291</v>
      </c>
      <c r="M3043" s="1" t="s">
        <v>5966</v>
      </c>
      <c r="N3043" s="1" t="s">
        <v>30</v>
      </c>
      <c r="O3043" s="1" t="s">
        <v>60</v>
      </c>
      <c r="P3043" s="1" t="s">
        <v>5967</v>
      </c>
      <c r="Q3043" s="1" t="s">
        <v>5967</v>
      </c>
      <c r="R3043" s="1">
        <f>P3043*V3043/W3043*H3043/I3043</f>
        <v>9.1956495449453239</v>
      </c>
      <c r="S3043" s="1" t="s">
        <v>5692</v>
      </c>
      <c r="T3043" s="1" t="s">
        <v>5693</v>
      </c>
      <c r="U3043" s="1" t="s">
        <v>35</v>
      </c>
      <c r="V3043" s="1">
        <v>1</v>
      </c>
      <c r="W3043" s="1">
        <v>1</v>
      </c>
      <c r="X3043" s="1" t="s">
        <v>5968</v>
      </c>
      <c r="Y3043" s="1">
        <v>0</v>
      </c>
    </row>
    <row r="3044" spans="1:25">
      <c r="A3044" s="1">
        <v>3043</v>
      </c>
      <c r="B3044" s="1">
        <v>19</v>
      </c>
      <c r="C3044" s="1" t="s">
        <v>21</v>
      </c>
      <c r="D3044" s="1">
        <v>321028</v>
      </c>
      <c r="E3044" s="1" t="s">
        <v>2343</v>
      </c>
      <c r="F3044" s="1" t="s">
        <v>5966</v>
      </c>
      <c r="G3044" s="1" t="s">
        <v>38</v>
      </c>
      <c r="H3044" s="1">
        <v>9.2880428085499993</v>
      </c>
      <c r="I3044" s="1">
        <v>22116</v>
      </c>
      <c r="J3044" s="1">
        <v>22106.711957200001</v>
      </c>
      <c r="K3044" s="1" t="s">
        <v>5966</v>
      </c>
      <c r="L3044" s="1" t="s">
        <v>291</v>
      </c>
      <c r="M3044" s="1" t="s">
        <v>5966</v>
      </c>
      <c r="N3044" s="1" t="s">
        <v>30</v>
      </c>
      <c r="O3044" s="1" t="s">
        <v>60</v>
      </c>
      <c r="P3044" s="1" t="s">
        <v>5967</v>
      </c>
      <c r="Q3044" s="1" t="s">
        <v>5967</v>
      </c>
      <c r="R3044" s="1">
        <f>P3044*V3044/W3044*H3044/I3044</f>
        <v>9.1956495449453239</v>
      </c>
      <c r="S3044" s="1" t="s">
        <v>5692</v>
      </c>
      <c r="T3044" s="1" t="s">
        <v>5693</v>
      </c>
      <c r="U3044" s="1" t="s">
        <v>35</v>
      </c>
      <c r="V3044" s="1">
        <v>1</v>
      </c>
      <c r="W3044" s="1">
        <v>1</v>
      </c>
      <c r="X3044" s="1" t="s">
        <v>5968</v>
      </c>
      <c r="Y3044" s="1">
        <v>0</v>
      </c>
    </row>
    <row r="3045" spans="1:25">
      <c r="A3045" s="1">
        <v>3044</v>
      </c>
      <c r="B3045" s="1">
        <v>19</v>
      </c>
      <c r="C3045" s="1" t="s">
        <v>21</v>
      </c>
      <c r="D3045" s="1">
        <v>321028</v>
      </c>
      <c r="E3045" s="1" t="s">
        <v>2343</v>
      </c>
      <c r="F3045" s="1" t="s">
        <v>6028</v>
      </c>
      <c r="G3045" s="1" t="s">
        <v>28</v>
      </c>
      <c r="H3045" s="1">
        <v>10761.2667855</v>
      </c>
      <c r="I3045" s="1">
        <v>10761</v>
      </c>
      <c r="J3045" s="1">
        <v>-0.26678550000000001</v>
      </c>
      <c r="K3045" s="1" t="s">
        <v>6028</v>
      </c>
      <c r="L3045" s="1" t="s">
        <v>1789</v>
      </c>
      <c r="M3045" s="1" t="s">
        <v>6028</v>
      </c>
      <c r="N3045" s="1" t="s">
        <v>30</v>
      </c>
      <c r="O3045" s="1" t="s">
        <v>60</v>
      </c>
      <c r="P3045" s="1" t="s">
        <v>6029</v>
      </c>
      <c r="Q3045" s="1" t="s">
        <v>6030</v>
      </c>
      <c r="R3045" s="1">
        <f t="shared" ref="R3045:R3063" si="109">P3045*V3045/W3045</f>
        <v>3564</v>
      </c>
      <c r="S3045" s="1" t="s">
        <v>6031</v>
      </c>
      <c r="T3045" s="1" t="s">
        <v>6032</v>
      </c>
      <c r="U3045" s="1" t="s">
        <v>35</v>
      </c>
      <c r="V3045" s="1">
        <v>1</v>
      </c>
      <c r="W3045" s="1">
        <v>1</v>
      </c>
      <c r="X3045" s="1" t="s">
        <v>6033</v>
      </c>
      <c r="Y3045" s="1">
        <v>0</v>
      </c>
    </row>
    <row r="3046" spans="1:25">
      <c r="A3046" s="1">
        <v>3045</v>
      </c>
      <c r="B3046" s="1">
        <v>19</v>
      </c>
      <c r="C3046" s="1" t="s">
        <v>21</v>
      </c>
      <c r="D3046" s="1">
        <v>321028</v>
      </c>
      <c r="E3046" s="1" t="s">
        <v>2343</v>
      </c>
      <c r="F3046" s="1" t="s">
        <v>6028</v>
      </c>
      <c r="G3046" s="1" t="s">
        <v>28</v>
      </c>
      <c r="H3046" s="1">
        <v>10761.2667855</v>
      </c>
      <c r="I3046" s="1">
        <v>10761</v>
      </c>
      <c r="J3046" s="1">
        <v>-0.26678550000000001</v>
      </c>
      <c r="K3046" s="1" t="s">
        <v>6028</v>
      </c>
      <c r="L3046" s="1" t="s">
        <v>5621</v>
      </c>
      <c r="M3046" s="1" t="s">
        <v>6028</v>
      </c>
      <c r="N3046" s="1" t="s">
        <v>30</v>
      </c>
      <c r="O3046" s="1" t="s">
        <v>60</v>
      </c>
      <c r="P3046" s="1" t="s">
        <v>6034</v>
      </c>
      <c r="Q3046" s="1" t="s">
        <v>6030</v>
      </c>
      <c r="R3046" s="1">
        <f t="shared" si="109"/>
        <v>7128</v>
      </c>
      <c r="S3046" s="1" t="s">
        <v>5623</v>
      </c>
      <c r="T3046" s="1" t="s">
        <v>5624</v>
      </c>
      <c r="U3046" s="1" t="s">
        <v>35</v>
      </c>
      <c r="V3046" s="1">
        <v>1</v>
      </c>
      <c r="W3046" s="1">
        <v>1</v>
      </c>
      <c r="X3046" s="1" t="s">
        <v>6033</v>
      </c>
      <c r="Y3046" s="1">
        <v>0</v>
      </c>
    </row>
    <row r="3047" spans="1:25">
      <c r="A3047" s="1">
        <v>3046</v>
      </c>
      <c r="B3047" s="1">
        <v>19</v>
      </c>
      <c r="C3047" s="1" t="s">
        <v>21</v>
      </c>
      <c r="D3047" s="1">
        <v>321028</v>
      </c>
      <c r="E3047" s="1" t="s">
        <v>2343</v>
      </c>
      <c r="F3047" s="1" t="s">
        <v>6035</v>
      </c>
      <c r="G3047" s="1" t="s">
        <v>28</v>
      </c>
      <c r="H3047" s="1">
        <v>12914.2495898</v>
      </c>
      <c r="I3047" s="1">
        <v>12914</v>
      </c>
      <c r="J3047" s="1">
        <v>-0.2495898</v>
      </c>
      <c r="K3047" s="1" t="s">
        <v>6035</v>
      </c>
      <c r="L3047" s="1" t="s">
        <v>443</v>
      </c>
      <c r="M3047" s="1" t="s">
        <v>6035</v>
      </c>
      <c r="N3047" s="1" t="s">
        <v>30</v>
      </c>
      <c r="O3047" s="1" t="s">
        <v>60</v>
      </c>
      <c r="P3047" s="1" t="s">
        <v>6036</v>
      </c>
      <c r="Q3047" s="1" t="s">
        <v>6036</v>
      </c>
      <c r="R3047" s="1">
        <f t="shared" si="109"/>
        <v>6547.5</v>
      </c>
      <c r="S3047" s="1" t="s">
        <v>4238</v>
      </c>
      <c r="T3047" s="1" t="s">
        <v>4239</v>
      </c>
      <c r="U3047" s="1" t="s">
        <v>48</v>
      </c>
      <c r="V3047" s="1">
        <v>1</v>
      </c>
      <c r="W3047" s="1">
        <v>2</v>
      </c>
      <c r="X3047" s="1" t="s">
        <v>6037</v>
      </c>
      <c r="Y3047" s="1">
        <v>0</v>
      </c>
    </row>
    <row r="3048" spans="1:25">
      <c r="A3048" s="1">
        <v>3047</v>
      </c>
      <c r="B3048" s="1">
        <v>19</v>
      </c>
      <c r="C3048" s="1" t="s">
        <v>21</v>
      </c>
      <c r="D3048" s="1">
        <v>321028</v>
      </c>
      <c r="E3048" s="1" t="s">
        <v>2343</v>
      </c>
      <c r="F3048" s="1" t="s">
        <v>6035</v>
      </c>
      <c r="G3048" s="1" t="s">
        <v>28</v>
      </c>
      <c r="H3048" s="1">
        <v>12914.2495898</v>
      </c>
      <c r="I3048" s="1">
        <v>12914</v>
      </c>
      <c r="J3048" s="1">
        <v>-0.2495898</v>
      </c>
      <c r="K3048" s="1" t="s">
        <v>6035</v>
      </c>
      <c r="L3048" s="1" t="s">
        <v>443</v>
      </c>
      <c r="M3048" s="1" t="s">
        <v>6035</v>
      </c>
      <c r="N3048" s="1" t="s">
        <v>30</v>
      </c>
      <c r="O3048" s="1" t="s">
        <v>60</v>
      </c>
      <c r="P3048" s="1" t="s">
        <v>6036</v>
      </c>
      <c r="Q3048" s="1" t="s">
        <v>6036</v>
      </c>
      <c r="R3048" s="1">
        <f t="shared" si="109"/>
        <v>6547.5</v>
      </c>
      <c r="S3048" s="1" t="s">
        <v>4241</v>
      </c>
      <c r="T3048" s="1" t="s">
        <v>4242</v>
      </c>
      <c r="U3048" s="1" t="s">
        <v>48</v>
      </c>
      <c r="V3048" s="1">
        <v>1</v>
      </c>
      <c r="W3048" s="1">
        <v>2</v>
      </c>
      <c r="X3048" s="1" t="s">
        <v>6037</v>
      </c>
      <c r="Y3048" s="1">
        <v>0</v>
      </c>
    </row>
    <row r="3049" spans="1:25">
      <c r="A3049" s="1">
        <v>3048</v>
      </c>
      <c r="B3049" s="1">
        <v>19</v>
      </c>
      <c r="C3049" s="1" t="s">
        <v>21</v>
      </c>
      <c r="D3049" s="1">
        <v>321028</v>
      </c>
      <c r="E3049" s="1" t="s">
        <v>2343</v>
      </c>
      <c r="F3049" s="1" t="s">
        <v>6038</v>
      </c>
      <c r="G3049" s="1" t="s">
        <v>28</v>
      </c>
      <c r="H3049" s="1">
        <v>34794.989389599999</v>
      </c>
      <c r="I3049" s="1">
        <v>34795</v>
      </c>
      <c r="J3049" s="1">
        <v>1.06104000006E-2</v>
      </c>
      <c r="K3049" s="1" t="s">
        <v>6038</v>
      </c>
      <c r="L3049" s="1" t="s">
        <v>1789</v>
      </c>
      <c r="M3049" s="1" t="s">
        <v>6038</v>
      </c>
      <c r="N3049" s="1" t="s">
        <v>30</v>
      </c>
      <c r="O3049" s="1" t="s">
        <v>60</v>
      </c>
      <c r="P3049" s="1" t="s">
        <v>6039</v>
      </c>
      <c r="Q3049" s="1" t="s">
        <v>6040</v>
      </c>
      <c r="R3049" s="1">
        <f t="shared" si="109"/>
        <v>23134</v>
      </c>
      <c r="S3049" s="1" t="s">
        <v>6031</v>
      </c>
      <c r="T3049" s="1" t="s">
        <v>6032</v>
      </c>
      <c r="U3049" s="1" t="s">
        <v>35</v>
      </c>
      <c r="V3049" s="1">
        <v>1</v>
      </c>
      <c r="W3049" s="1">
        <v>1</v>
      </c>
      <c r="X3049" s="1" t="s">
        <v>6041</v>
      </c>
      <c r="Y3049" s="1">
        <v>0</v>
      </c>
    </row>
    <row r="3050" spans="1:25">
      <c r="A3050" s="1">
        <v>3049</v>
      </c>
      <c r="B3050" s="1">
        <v>19</v>
      </c>
      <c r="C3050" s="1" t="s">
        <v>21</v>
      </c>
      <c r="D3050" s="1">
        <v>321028</v>
      </c>
      <c r="E3050" s="1" t="s">
        <v>2343</v>
      </c>
      <c r="F3050" s="1" t="s">
        <v>6038</v>
      </c>
      <c r="G3050" s="1" t="s">
        <v>28</v>
      </c>
      <c r="H3050" s="1">
        <v>34794.989389599999</v>
      </c>
      <c r="I3050" s="1">
        <v>34795</v>
      </c>
      <c r="J3050" s="1">
        <v>1.06104000006E-2</v>
      </c>
      <c r="K3050" s="1" t="s">
        <v>6038</v>
      </c>
      <c r="L3050" s="1" t="s">
        <v>5621</v>
      </c>
      <c r="M3050" s="1" t="s">
        <v>6038</v>
      </c>
      <c r="N3050" s="1" t="s">
        <v>30</v>
      </c>
      <c r="O3050" s="1" t="s">
        <v>60</v>
      </c>
      <c r="P3050" s="1" t="s">
        <v>6042</v>
      </c>
      <c r="Q3050" s="1" t="s">
        <v>6040</v>
      </c>
      <c r="R3050" s="1">
        <f t="shared" si="109"/>
        <v>11570</v>
      </c>
      <c r="S3050" s="1" t="s">
        <v>5623</v>
      </c>
      <c r="T3050" s="1" t="s">
        <v>5624</v>
      </c>
      <c r="U3050" s="1" t="s">
        <v>35</v>
      </c>
      <c r="V3050" s="1">
        <v>1</v>
      </c>
      <c r="W3050" s="1">
        <v>1</v>
      </c>
      <c r="X3050" s="1" t="s">
        <v>6041</v>
      </c>
      <c r="Y3050" s="1">
        <v>0</v>
      </c>
    </row>
    <row r="3051" spans="1:25">
      <c r="A3051" s="1">
        <v>3050</v>
      </c>
      <c r="B3051" s="1">
        <v>19</v>
      </c>
      <c r="C3051" s="1" t="s">
        <v>21</v>
      </c>
      <c r="D3051" s="1">
        <v>321028</v>
      </c>
      <c r="E3051" s="1" t="s">
        <v>2343</v>
      </c>
      <c r="F3051" s="1" t="s">
        <v>6043</v>
      </c>
      <c r="G3051" s="1" t="s">
        <v>28</v>
      </c>
      <c r="H3051" s="1">
        <v>13183.3961616</v>
      </c>
      <c r="I3051" s="1">
        <v>13183</v>
      </c>
      <c r="J3051" s="1">
        <v>-0.3961616</v>
      </c>
      <c r="K3051" s="1" t="s">
        <v>6043</v>
      </c>
      <c r="L3051" s="1" t="s">
        <v>443</v>
      </c>
      <c r="M3051" s="1" t="s">
        <v>6043</v>
      </c>
      <c r="N3051" s="1" t="s">
        <v>30</v>
      </c>
      <c r="O3051" s="1" t="s">
        <v>60</v>
      </c>
      <c r="P3051" s="1" t="s">
        <v>6044</v>
      </c>
      <c r="Q3051" s="1" t="s">
        <v>6044</v>
      </c>
      <c r="R3051" s="1">
        <f t="shared" si="109"/>
        <v>6558.5</v>
      </c>
      <c r="S3051" s="1" t="s">
        <v>4238</v>
      </c>
      <c r="T3051" s="1" t="s">
        <v>4239</v>
      </c>
      <c r="U3051" s="1" t="s">
        <v>48</v>
      </c>
      <c r="V3051" s="1">
        <v>1</v>
      </c>
      <c r="W3051" s="1">
        <v>2</v>
      </c>
      <c r="X3051" s="1" t="s">
        <v>6045</v>
      </c>
      <c r="Y3051" s="1">
        <v>0</v>
      </c>
    </row>
    <row r="3052" spans="1:25">
      <c r="A3052" s="1">
        <v>3051</v>
      </c>
      <c r="B3052" s="1">
        <v>19</v>
      </c>
      <c r="C3052" s="1" t="s">
        <v>21</v>
      </c>
      <c r="D3052" s="1">
        <v>321028</v>
      </c>
      <c r="E3052" s="1" t="s">
        <v>2343</v>
      </c>
      <c r="F3052" s="1" t="s">
        <v>6043</v>
      </c>
      <c r="G3052" s="1" t="s">
        <v>28</v>
      </c>
      <c r="H3052" s="1">
        <v>13183.3961616</v>
      </c>
      <c r="I3052" s="1">
        <v>13183</v>
      </c>
      <c r="J3052" s="1">
        <v>-0.3961616</v>
      </c>
      <c r="K3052" s="1" t="s">
        <v>6043</v>
      </c>
      <c r="L3052" s="1" t="s">
        <v>443</v>
      </c>
      <c r="M3052" s="1" t="s">
        <v>6043</v>
      </c>
      <c r="N3052" s="1" t="s">
        <v>30</v>
      </c>
      <c r="O3052" s="1" t="s">
        <v>60</v>
      </c>
      <c r="P3052" s="1" t="s">
        <v>6044</v>
      </c>
      <c r="Q3052" s="1" t="s">
        <v>6044</v>
      </c>
      <c r="R3052" s="1">
        <f t="shared" si="109"/>
        <v>6558.5</v>
      </c>
      <c r="S3052" s="1" t="s">
        <v>4241</v>
      </c>
      <c r="T3052" s="1" t="s">
        <v>4242</v>
      </c>
      <c r="U3052" s="1" t="s">
        <v>48</v>
      </c>
      <c r="V3052" s="1">
        <v>1</v>
      </c>
      <c r="W3052" s="1">
        <v>2</v>
      </c>
      <c r="X3052" s="1" t="s">
        <v>6045</v>
      </c>
      <c r="Y3052" s="1">
        <v>0</v>
      </c>
    </row>
    <row r="3053" spans="1:25">
      <c r="A3053" s="1">
        <v>3052</v>
      </c>
      <c r="B3053" s="1">
        <v>19</v>
      </c>
      <c r="C3053" s="1" t="s">
        <v>21</v>
      </c>
      <c r="D3053" s="1">
        <v>321028</v>
      </c>
      <c r="E3053" s="1" t="s">
        <v>2343</v>
      </c>
      <c r="F3053" s="1" t="s">
        <v>2427</v>
      </c>
      <c r="G3053" s="1" t="s">
        <v>28</v>
      </c>
      <c r="H3053" s="1">
        <v>6493.8244850000001</v>
      </c>
      <c r="I3053" s="1">
        <v>6494</v>
      </c>
      <c r="J3053" s="1">
        <v>0.175515</v>
      </c>
      <c r="K3053" s="1" t="s">
        <v>2427</v>
      </c>
      <c r="L3053" s="1" t="s">
        <v>3803</v>
      </c>
      <c r="M3053" s="1" t="s">
        <v>2427</v>
      </c>
      <c r="N3053" s="1" t="s">
        <v>30</v>
      </c>
      <c r="O3053" s="1" t="s">
        <v>60</v>
      </c>
      <c r="P3053" s="1" t="s">
        <v>6046</v>
      </c>
      <c r="Q3053" s="1" t="s">
        <v>6047</v>
      </c>
      <c r="R3053" s="1">
        <f t="shared" si="109"/>
        <v>4855</v>
      </c>
      <c r="S3053" s="1" t="s">
        <v>5972</v>
      </c>
      <c r="T3053" s="1" t="s">
        <v>5973</v>
      </c>
      <c r="U3053" s="1" t="s">
        <v>35</v>
      </c>
      <c r="V3053" s="1">
        <v>1</v>
      </c>
      <c r="W3053" s="1">
        <v>1</v>
      </c>
      <c r="X3053" s="1" t="s">
        <v>6048</v>
      </c>
      <c r="Y3053" s="1">
        <v>0</v>
      </c>
    </row>
    <row r="3054" spans="1:25">
      <c r="A3054" s="1">
        <v>3053</v>
      </c>
      <c r="B3054" s="1">
        <v>19</v>
      </c>
      <c r="C3054" s="1" t="s">
        <v>21</v>
      </c>
      <c r="D3054" s="1">
        <v>321028</v>
      </c>
      <c r="E3054" s="1" t="s">
        <v>2343</v>
      </c>
      <c r="F3054" s="1" t="s">
        <v>2427</v>
      </c>
      <c r="G3054" s="1" t="s">
        <v>28</v>
      </c>
      <c r="H3054" s="1">
        <v>6493.8244850000001</v>
      </c>
      <c r="I3054" s="1">
        <v>6494</v>
      </c>
      <c r="J3054" s="1">
        <v>0.175515</v>
      </c>
      <c r="K3054" s="1" t="s">
        <v>2427</v>
      </c>
      <c r="L3054" s="1" t="s">
        <v>5963</v>
      </c>
      <c r="M3054" s="1" t="s">
        <v>2427</v>
      </c>
      <c r="N3054" s="1" t="s">
        <v>30</v>
      </c>
      <c r="O3054" s="1" t="s">
        <v>60</v>
      </c>
      <c r="P3054" s="1" t="s">
        <v>734</v>
      </c>
      <c r="Q3054" s="1" t="s">
        <v>6047</v>
      </c>
      <c r="R3054" s="1">
        <f t="shared" si="109"/>
        <v>809</v>
      </c>
      <c r="S3054" s="1" t="s">
        <v>3040</v>
      </c>
      <c r="T3054" s="1" t="s">
        <v>5964</v>
      </c>
      <c r="U3054" s="1" t="s">
        <v>35</v>
      </c>
      <c r="V3054" s="1">
        <v>1</v>
      </c>
      <c r="W3054" s="1">
        <v>1</v>
      </c>
      <c r="X3054" s="1" t="s">
        <v>6048</v>
      </c>
      <c r="Y3054" s="1">
        <v>0</v>
      </c>
    </row>
    <row r="3055" spans="1:25">
      <c r="A3055" s="1">
        <v>3054</v>
      </c>
      <c r="B3055" s="1">
        <v>19</v>
      </c>
      <c r="C3055" s="1" t="s">
        <v>21</v>
      </c>
      <c r="D3055" s="1">
        <v>321028</v>
      </c>
      <c r="E3055" s="1" t="s">
        <v>2343</v>
      </c>
      <c r="F3055" s="1" t="s">
        <v>2427</v>
      </c>
      <c r="G3055" s="1" t="s">
        <v>28</v>
      </c>
      <c r="H3055" s="1">
        <v>6493.8244850000001</v>
      </c>
      <c r="I3055" s="1">
        <v>6494</v>
      </c>
      <c r="J3055" s="1">
        <v>0.175515</v>
      </c>
      <c r="K3055" s="1" t="s">
        <v>2427</v>
      </c>
      <c r="L3055" s="1" t="s">
        <v>387</v>
      </c>
      <c r="M3055" s="1" t="s">
        <v>2427</v>
      </c>
      <c r="N3055" s="1" t="s">
        <v>30</v>
      </c>
      <c r="O3055" s="1" t="s">
        <v>60</v>
      </c>
      <c r="P3055" s="1" t="s">
        <v>734</v>
      </c>
      <c r="Q3055" s="1" t="s">
        <v>6047</v>
      </c>
      <c r="R3055" s="1">
        <f t="shared" si="109"/>
        <v>809</v>
      </c>
      <c r="S3055" s="1" t="s">
        <v>4235</v>
      </c>
      <c r="T3055" s="1" t="s">
        <v>4236</v>
      </c>
      <c r="U3055" s="1" t="s">
        <v>35</v>
      </c>
      <c r="V3055" s="1">
        <v>1</v>
      </c>
      <c r="W3055" s="1">
        <v>1</v>
      </c>
      <c r="X3055" s="1" t="s">
        <v>6048</v>
      </c>
      <c r="Y3055" s="1">
        <v>0</v>
      </c>
    </row>
    <row r="3056" spans="1:25" s="22" customFormat="1">
      <c r="A3056" s="21">
        <v>3055</v>
      </c>
      <c r="B3056" s="21">
        <v>20</v>
      </c>
      <c r="C3056" s="21" t="s">
        <v>25</v>
      </c>
      <c r="D3056" s="21">
        <v>321028</v>
      </c>
      <c r="E3056" s="21" t="s">
        <v>2343</v>
      </c>
      <c r="F3056" s="21" t="s">
        <v>6049</v>
      </c>
      <c r="G3056" s="21" t="s">
        <v>28</v>
      </c>
      <c r="H3056" s="21">
        <v>5453.0825622000002</v>
      </c>
      <c r="I3056" s="21">
        <v>5482</v>
      </c>
      <c r="J3056" s="21">
        <v>28.917437799999998</v>
      </c>
      <c r="K3056" s="21" t="s">
        <v>6049</v>
      </c>
      <c r="L3056" s="21" t="s">
        <v>1414</v>
      </c>
      <c r="M3056" s="21" t="s">
        <v>6049</v>
      </c>
      <c r="N3056" s="21" t="s">
        <v>30</v>
      </c>
      <c r="O3056" s="21" t="s">
        <v>60</v>
      </c>
      <c r="P3056" s="21" t="s">
        <v>6050</v>
      </c>
      <c r="Q3056" s="21" t="s">
        <v>6050</v>
      </c>
      <c r="R3056" s="21">
        <f t="shared" si="109"/>
        <v>5492</v>
      </c>
      <c r="S3056" s="21" t="s">
        <v>6051</v>
      </c>
      <c r="T3056" s="21" t="s">
        <v>6052</v>
      </c>
      <c r="U3056" s="21" t="s">
        <v>35</v>
      </c>
      <c r="V3056" s="21">
        <v>1</v>
      </c>
      <c r="W3056" s="21">
        <v>1</v>
      </c>
      <c r="X3056" s="21" t="s">
        <v>6053</v>
      </c>
      <c r="Y3056" s="21">
        <v>1</v>
      </c>
    </row>
    <row r="3057" spans="1:27" s="22" customFormat="1">
      <c r="A3057" s="21">
        <v>3056</v>
      </c>
      <c r="B3057" s="21">
        <v>20</v>
      </c>
      <c r="C3057" s="21" t="s">
        <v>25</v>
      </c>
      <c r="D3057" s="21">
        <v>321028</v>
      </c>
      <c r="E3057" s="21" t="s">
        <v>2343</v>
      </c>
      <c r="F3057" s="21" t="s">
        <v>2337</v>
      </c>
      <c r="G3057" s="21" t="s">
        <v>28</v>
      </c>
      <c r="H3057" s="21">
        <v>20192.1854145</v>
      </c>
      <c r="I3057" s="21">
        <v>20193</v>
      </c>
      <c r="J3057" s="21">
        <v>0.81458549999999996</v>
      </c>
      <c r="K3057" s="21" t="s">
        <v>2337</v>
      </c>
      <c r="L3057" s="21" t="s">
        <v>309</v>
      </c>
      <c r="M3057" s="21" t="s">
        <v>2337</v>
      </c>
      <c r="N3057" s="21" t="s">
        <v>30</v>
      </c>
      <c r="O3057" s="21" t="s">
        <v>60</v>
      </c>
      <c r="P3057" s="21" t="s">
        <v>5819</v>
      </c>
      <c r="Q3057" s="21" t="s">
        <v>6054</v>
      </c>
      <c r="R3057" s="21">
        <f t="shared" si="109"/>
        <v>2542.6666666666665</v>
      </c>
      <c r="S3057" s="21" t="s">
        <v>3044</v>
      </c>
      <c r="T3057" s="21" t="s">
        <v>3045</v>
      </c>
      <c r="U3057" s="21" t="s">
        <v>208</v>
      </c>
      <c r="V3057" s="21">
        <v>1</v>
      </c>
      <c r="W3057" s="21">
        <v>3</v>
      </c>
      <c r="X3057" s="21" t="s">
        <v>6055</v>
      </c>
      <c r="Y3057" s="21">
        <v>0</v>
      </c>
    </row>
    <row r="3058" spans="1:27" s="22" customFormat="1">
      <c r="A3058" s="21">
        <v>3058</v>
      </c>
      <c r="B3058" s="21">
        <v>20</v>
      </c>
      <c r="C3058" s="21" t="s">
        <v>25</v>
      </c>
      <c r="D3058" s="21">
        <v>321028</v>
      </c>
      <c r="E3058" s="21" t="s">
        <v>2343</v>
      </c>
      <c r="F3058" s="21" t="s">
        <v>2337</v>
      </c>
      <c r="G3058" s="21" t="s">
        <v>28</v>
      </c>
      <c r="H3058" s="21">
        <v>20192.1854145</v>
      </c>
      <c r="I3058" s="21">
        <v>20193</v>
      </c>
      <c r="J3058" s="21">
        <v>0.81458549999999996</v>
      </c>
      <c r="K3058" s="21" t="s">
        <v>2337</v>
      </c>
      <c r="L3058" s="21" t="s">
        <v>748</v>
      </c>
      <c r="M3058" s="21" t="s">
        <v>2337</v>
      </c>
      <c r="N3058" s="21" t="s">
        <v>30</v>
      </c>
      <c r="O3058" s="21" t="s">
        <v>60</v>
      </c>
      <c r="P3058" s="21" t="s">
        <v>5377</v>
      </c>
      <c r="Q3058" s="21" t="s">
        <v>6054</v>
      </c>
      <c r="R3058" s="21">
        <f t="shared" si="109"/>
        <v>1694</v>
      </c>
      <c r="S3058" s="21" t="s">
        <v>3406</v>
      </c>
      <c r="T3058" s="21" t="s">
        <v>3407</v>
      </c>
      <c r="U3058" s="21" t="s">
        <v>208</v>
      </c>
      <c r="V3058" s="21">
        <v>1</v>
      </c>
      <c r="W3058" s="21">
        <v>3</v>
      </c>
      <c r="X3058" s="21" t="s">
        <v>6055</v>
      </c>
      <c r="Y3058" s="21">
        <v>0</v>
      </c>
    </row>
    <row r="3059" spans="1:27" s="22" customFormat="1">
      <c r="A3059" s="21">
        <v>3061</v>
      </c>
      <c r="B3059" s="21">
        <v>20</v>
      </c>
      <c r="C3059" s="21" t="s">
        <v>25</v>
      </c>
      <c r="D3059" s="21">
        <v>321028</v>
      </c>
      <c r="E3059" s="21" t="s">
        <v>2343</v>
      </c>
      <c r="F3059" s="21" t="s">
        <v>2337</v>
      </c>
      <c r="G3059" s="21" t="s">
        <v>28</v>
      </c>
      <c r="H3059" s="21">
        <v>20192.1854145</v>
      </c>
      <c r="I3059" s="21">
        <v>20193</v>
      </c>
      <c r="J3059" s="21">
        <v>0.81458549999999996</v>
      </c>
      <c r="K3059" s="21" t="s">
        <v>2337</v>
      </c>
      <c r="L3059" s="21" t="s">
        <v>748</v>
      </c>
      <c r="M3059" s="21" t="s">
        <v>2337</v>
      </c>
      <c r="N3059" s="21" t="s">
        <v>30</v>
      </c>
      <c r="O3059" s="21" t="s">
        <v>60</v>
      </c>
      <c r="P3059" s="21" t="s">
        <v>5377</v>
      </c>
      <c r="Q3059" s="21" t="s">
        <v>6054</v>
      </c>
      <c r="R3059" s="21">
        <f t="shared" si="109"/>
        <v>1694</v>
      </c>
      <c r="S3059" s="21" t="s">
        <v>3411</v>
      </c>
      <c r="T3059" s="21" t="s">
        <v>3412</v>
      </c>
      <c r="U3059" s="21" t="s">
        <v>208</v>
      </c>
      <c r="V3059" s="21">
        <v>1</v>
      </c>
      <c r="W3059" s="21">
        <v>3</v>
      </c>
      <c r="X3059" s="21" t="s">
        <v>6055</v>
      </c>
      <c r="Y3059" s="21">
        <v>0</v>
      </c>
    </row>
    <row r="3060" spans="1:27" s="22" customFormat="1">
      <c r="A3060" s="21">
        <v>3062</v>
      </c>
      <c r="B3060" s="21">
        <v>20</v>
      </c>
      <c r="C3060" s="21" t="s">
        <v>25</v>
      </c>
      <c r="D3060" s="21">
        <v>321028</v>
      </c>
      <c r="E3060" s="21" t="s">
        <v>2343</v>
      </c>
      <c r="F3060" s="21" t="s">
        <v>2337</v>
      </c>
      <c r="G3060" s="21" t="s">
        <v>28</v>
      </c>
      <c r="H3060" s="21">
        <v>20192.1854145</v>
      </c>
      <c r="I3060" s="21">
        <v>20193</v>
      </c>
      <c r="J3060" s="21">
        <v>0.81458549999999996</v>
      </c>
      <c r="K3060" s="21" t="s">
        <v>2337</v>
      </c>
      <c r="L3060" s="21" t="s">
        <v>309</v>
      </c>
      <c r="M3060" s="21" t="s">
        <v>2337</v>
      </c>
      <c r="N3060" s="21" t="s">
        <v>30</v>
      </c>
      <c r="O3060" s="21" t="s">
        <v>60</v>
      </c>
      <c r="P3060" s="21" t="s">
        <v>5819</v>
      </c>
      <c r="Q3060" s="21" t="s">
        <v>6054</v>
      </c>
      <c r="R3060" s="21">
        <f t="shared" si="109"/>
        <v>2542.6666666666665</v>
      </c>
      <c r="S3060" s="21" t="s">
        <v>3047</v>
      </c>
      <c r="T3060" s="21" t="s">
        <v>3048</v>
      </c>
      <c r="U3060" s="21" t="s">
        <v>208</v>
      </c>
      <c r="V3060" s="21">
        <v>1</v>
      </c>
      <c r="W3060" s="21">
        <v>3</v>
      </c>
      <c r="X3060" s="21" t="s">
        <v>6055</v>
      </c>
      <c r="Y3060" s="21">
        <v>0</v>
      </c>
    </row>
    <row r="3061" spans="1:27" s="22" customFormat="1">
      <c r="A3061" s="21">
        <v>3064</v>
      </c>
      <c r="B3061" s="21">
        <v>20</v>
      </c>
      <c r="C3061" s="21" t="s">
        <v>25</v>
      </c>
      <c r="D3061" s="21">
        <v>321028</v>
      </c>
      <c r="E3061" s="21" t="s">
        <v>2343</v>
      </c>
      <c r="F3061" s="21" t="s">
        <v>2337</v>
      </c>
      <c r="G3061" s="21" t="s">
        <v>28</v>
      </c>
      <c r="H3061" s="21">
        <v>20192.1854145</v>
      </c>
      <c r="I3061" s="21">
        <v>20193</v>
      </c>
      <c r="J3061" s="21">
        <v>0.81458549999999996</v>
      </c>
      <c r="K3061" s="21" t="s">
        <v>2337</v>
      </c>
      <c r="L3061" s="21" t="s">
        <v>3237</v>
      </c>
      <c r="M3061" s="21" t="s">
        <v>2337</v>
      </c>
      <c r="N3061" s="21" t="s">
        <v>30</v>
      </c>
      <c r="O3061" s="21" t="s">
        <v>60</v>
      </c>
      <c r="P3061" s="21" t="s">
        <v>5819</v>
      </c>
      <c r="Q3061" s="21" t="s">
        <v>6054</v>
      </c>
      <c r="R3061" s="21">
        <f t="shared" si="109"/>
        <v>7628</v>
      </c>
      <c r="S3061" s="21" t="s">
        <v>6056</v>
      </c>
      <c r="T3061" s="21" t="s">
        <v>6057</v>
      </c>
      <c r="U3061" s="21" t="s">
        <v>35</v>
      </c>
      <c r="V3061" s="21">
        <v>1</v>
      </c>
      <c r="W3061" s="21">
        <v>1</v>
      </c>
      <c r="X3061" s="21" t="s">
        <v>6055</v>
      </c>
      <c r="Y3061" s="21">
        <v>0</v>
      </c>
    </row>
    <row r="3062" spans="1:27" s="22" customFormat="1">
      <c r="A3062" s="21">
        <v>3067</v>
      </c>
      <c r="B3062" s="21">
        <v>20</v>
      </c>
      <c r="C3062" s="21" t="s">
        <v>25</v>
      </c>
      <c r="D3062" s="21">
        <v>321028</v>
      </c>
      <c r="E3062" s="21" t="s">
        <v>2343</v>
      </c>
      <c r="F3062" s="21" t="s">
        <v>2337</v>
      </c>
      <c r="G3062" s="21" t="s">
        <v>28</v>
      </c>
      <c r="H3062" s="21">
        <v>20192.1854145</v>
      </c>
      <c r="I3062" s="21">
        <v>20193</v>
      </c>
      <c r="J3062" s="21">
        <v>0.81458549999999996</v>
      </c>
      <c r="K3062" s="21" t="s">
        <v>2337</v>
      </c>
      <c r="L3062" s="21" t="s">
        <v>309</v>
      </c>
      <c r="M3062" s="21" t="s">
        <v>2337</v>
      </c>
      <c r="N3062" s="21" t="s">
        <v>30</v>
      </c>
      <c r="O3062" s="21" t="s">
        <v>60</v>
      </c>
      <c r="P3062" s="21" t="s">
        <v>5819</v>
      </c>
      <c r="Q3062" s="21" t="s">
        <v>6054</v>
      </c>
      <c r="R3062" s="21">
        <f t="shared" si="109"/>
        <v>2542.6666666666665</v>
      </c>
      <c r="S3062" s="21" t="s">
        <v>3049</v>
      </c>
      <c r="T3062" s="21" t="s">
        <v>3050</v>
      </c>
      <c r="U3062" s="21" t="s">
        <v>208</v>
      </c>
      <c r="V3062" s="21">
        <v>1</v>
      </c>
      <c r="W3062" s="21">
        <v>3</v>
      </c>
      <c r="X3062" s="21" t="s">
        <v>6055</v>
      </c>
      <c r="Y3062" s="21">
        <v>0</v>
      </c>
    </row>
    <row r="3063" spans="1:27" s="22" customFormat="1">
      <c r="A3063" s="21">
        <v>3069</v>
      </c>
      <c r="B3063" s="21">
        <v>20</v>
      </c>
      <c r="C3063" s="21" t="s">
        <v>25</v>
      </c>
      <c r="D3063" s="21">
        <v>321028</v>
      </c>
      <c r="E3063" s="21" t="s">
        <v>2343</v>
      </c>
      <c r="F3063" s="21" t="s">
        <v>2337</v>
      </c>
      <c r="G3063" s="21" t="s">
        <v>28</v>
      </c>
      <c r="H3063" s="21">
        <v>20192.1854145</v>
      </c>
      <c r="I3063" s="21">
        <v>20193</v>
      </c>
      <c r="J3063" s="21">
        <v>0.81458549999999996</v>
      </c>
      <c r="K3063" s="21" t="s">
        <v>2337</v>
      </c>
      <c r="L3063" s="21" t="s">
        <v>748</v>
      </c>
      <c r="M3063" s="21" t="s">
        <v>2337</v>
      </c>
      <c r="N3063" s="21" t="s">
        <v>30</v>
      </c>
      <c r="O3063" s="21" t="s">
        <v>60</v>
      </c>
      <c r="P3063" s="21" t="s">
        <v>5377</v>
      </c>
      <c r="Q3063" s="21" t="s">
        <v>6054</v>
      </c>
      <c r="R3063" s="21">
        <f t="shared" si="109"/>
        <v>1694</v>
      </c>
      <c r="S3063" s="21" t="s">
        <v>3428</v>
      </c>
      <c r="T3063" s="21" t="s">
        <v>3429</v>
      </c>
      <c r="U3063" s="21" t="s">
        <v>208</v>
      </c>
      <c r="V3063" s="21">
        <v>1</v>
      </c>
      <c r="W3063" s="21">
        <v>3</v>
      </c>
      <c r="X3063" s="21" t="s">
        <v>6055</v>
      </c>
      <c r="Y3063" s="21">
        <v>0</v>
      </c>
      <c r="AA3063" s="21"/>
    </row>
    <row r="3064" spans="1:27" s="22" customFormat="1">
      <c r="A3064" s="21">
        <v>3070</v>
      </c>
      <c r="B3064" s="21">
        <v>20</v>
      </c>
      <c r="C3064" s="21" t="s">
        <v>25</v>
      </c>
      <c r="D3064" s="21">
        <v>321028</v>
      </c>
      <c r="E3064" s="21" t="s">
        <v>2343</v>
      </c>
      <c r="F3064" s="21" t="s">
        <v>4243</v>
      </c>
      <c r="G3064" s="21" t="s">
        <v>38</v>
      </c>
      <c r="H3064" s="21">
        <v>7.1793037914699998</v>
      </c>
      <c r="I3064" s="21">
        <v>7334</v>
      </c>
      <c r="J3064" s="21">
        <v>7326.8206962100003</v>
      </c>
      <c r="K3064" s="21" t="s">
        <v>4243</v>
      </c>
      <c r="L3064" s="21" t="s">
        <v>846</v>
      </c>
      <c r="M3064" s="21" t="s">
        <v>4243</v>
      </c>
      <c r="N3064" s="21" t="s">
        <v>30</v>
      </c>
      <c r="O3064" s="21" t="s">
        <v>60</v>
      </c>
      <c r="P3064" s="21" t="s">
        <v>6058</v>
      </c>
      <c r="Q3064" s="21" t="s">
        <v>6058</v>
      </c>
      <c r="R3064" s="21">
        <f>P3064*V3064/W3064*H3064/I3064</f>
        <v>7.3652961176738856</v>
      </c>
      <c r="S3064" s="21" t="s">
        <v>6059</v>
      </c>
      <c r="T3064" s="21" t="s">
        <v>6060</v>
      </c>
      <c r="U3064" s="21" t="s">
        <v>35</v>
      </c>
      <c r="V3064" s="21">
        <v>1</v>
      </c>
      <c r="W3064" s="21">
        <v>1</v>
      </c>
      <c r="X3064" s="21" t="s">
        <v>6061</v>
      </c>
      <c r="Y3064" s="21">
        <v>0</v>
      </c>
    </row>
    <row r="3065" spans="1:27" s="22" customFormat="1">
      <c r="A3065" s="21">
        <v>3072</v>
      </c>
      <c r="B3065" s="21">
        <v>20</v>
      </c>
      <c r="C3065" s="21" t="s">
        <v>25</v>
      </c>
      <c r="D3065" s="21">
        <v>321028</v>
      </c>
      <c r="E3065" s="21" t="s">
        <v>2343</v>
      </c>
      <c r="F3065" s="21" t="s">
        <v>6003</v>
      </c>
      <c r="G3065" s="21" t="s">
        <v>38</v>
      </c>
      <c r="H3065" s="21">
        <v>32125.653458299999</v>
      </c>
      <c r="I3065" s="21">
        <v>57636</v>
      </c>
      <c r="J3065" s="21">
        <v>25510.346541700001</v>
      </c>
      <c r="K3065" s="21" t="s">
        <v>6003</v>
      </c>
      <c r="L3065" s="21" t="s">
        <v>443</v>
      </c>
      <c r="M3065" s="21" t="s">
        <v>6003</v>
      </c>
      <c r="N3065" s="21" t="s">
        <v>30</v>
      </c>
      <c r="O3065" s="21" t="s">
        <v>133</v>
      </c>
      <c r="P3065" s="21" t="s">
        <v>6004</v>
      </c>
      <c r="Q3065" s="21" t="s">
        <v>6005</v>
      </c>
      <c r="R3065" s="21">
        <f>P3065*V3065/W3065*H3065/I3065</f>
        <v>6448.1508437841549</v>
      </c>
      <c r="S3065" s="21" t="s">
        <v>4238</v>
      </c>
      <c r="T3065" s="21" t="s">
        <v>4239</v>
      </c>
      <c r="U3065" s="21" t="s">
        <v>48</v>
      </c>
      <c r="V3065" s="21">
        <v>1</v>
      </c>
      <c r="W3065" s="21">
        <v>2</v>
      </c>
      <c r="X3065" s="21" t="s">
        <v>6006</v>
      </c>
      <c r="Y3065" s="21">
        <v>0</v>
      </c>
    </row>
    <row r="3066" spans="1:27" s="22" customFormat="1">
      <c r="A3066" s="21">
        <v>3075</v>
      </c>
      <c r="B3066" s="21">
        <v>20</v>
      </c>
      <c r="C3066" s="21" t="s">
        <v>25</v>
      </c>
      <c r="D3066" s="21">
        <v>321028</v>
      </c>
      <c r="E3066" s="21" t="s">
        <v>2343</v>
      </c>
      <c r="F3066" s="21" t="s">
        <v>6003</v>
      </c>
      <c r="G3066" s="21" t="s">
        <v>38</v>
      </c>
      <c r="H3066" s="21">
        <v>32125.653458299999</v>
      </c>
      <c r="I3066" s="21">
        <v>57636</v>
      </c>
      <c r="J3066" s="21">
        <v>25510.346541700001</v>
      </c>
      <c r="K3066" s="21" t="s">
        <v>6003</v>
      </c>
      <c r="L3066" s="21" t="s">
        <v>443</v>
      </c>
      <c r="M3066" s="21" t="s">
        <v>6003</v>
      </c>
      <c r="N3066" s="21" t="s">
        <v>30</v>
      </c>
      <c r="O3066" s="21" t="s">
        <v>60</v>
      </c>
      <c r="P3066" s="21" t="s">
        <v>6007</v>
      </c>
      <c r="Q3066" s="21" t="s">
        <v>6005</v>
      </c>
      <c r="R3066" s="21">
        <f>P3066*V3066/W3066*H3066/I3066</f>
        <v>9622.7580210995075</v>
      </c>
      <c r="S3066" s="21" t="s">
        <v>4238</v>
      </c>
      <c r="T3066" s="21" t="s">
        <v>4239</v>
      </c>
      <c r="U3066" s="21" t="s">
        <v>48</v>
      </c>
      <c r="V3066" s="21">
        <v>1</v>
      </c>
      <c r="W3066" s="21">
        <v>2</v>
      </c>
      <c r="X3066" s="21" t="s">
        <v>6006</v>
      </c>
      <c r="Y3066" s="21">
        <v>0</v>
      </c>
    </row>
    <row r="3067" spans="1:27" s="22" customFormat="1">
      <c r="A3067" s="21">
        <v>3078</v>
      </c>
      <c r="B3067" s="21">
        <v>20</v>
      </c>
      <c r="C3067" s="21" t="s">
        <v>25</v>
      </c>
      <c r="D3067" s="21">
        <v>321028</v>
      </c>
      <c r="E3067" s="21" t="s">
        <v>2343</v>
      </c>
      <c r="F3067" s="21" t="s">
        <v>6003</v>
      </c>
      <c r="G3067" s="21" t="s">
        <v>38</v>
      </c>
      <c r="H3067" s="21">
        <v>32125.653458299999</v>
      </c>
      <c r="I3067" s="21">
        <v>57636</v>
      </c>
      <c r="J3067" s="21">
        <v>25510.346541700001</v>
      </c>
      <c r="K3067" s="21" t="s">
        <v>6003</v>
      </c>
      <c r="L3067" s="21" t="s">
        <v>443</v>
      </c>
      <c r="M3067" s="21" t="s">
        <v>6003</v>
      </c>
      <c r="N3067" s="21" t="s">
        <v>30</v>
      </c>
      <c r="O3067" s="21" t="s">
        <v>133</v>
      </c>
      <c r="P3067" s="21" t="s">
        <v>6004</v>
      </c>
      <c r="Q3067" s="21" t="s">
        <v>6005</v>
      </c>
      <c r="R3067" s="21">
        <f>P3067*V3067/W3067*H3067/I3067</f>
        <v>6448.1508437841549</v>
      </c>
      <c r="S3067" s="21" t="s">
        <v>4241</v>
      </c>
      <c r="T3067" s="21" t="s">
        <v>4242</v>
      </c>
      <c r="U3067" s="21" t="s">
        <v>48</v>
      </c>
      <c r="V3067" s="21">
        <v>1</v>
      </c>
      <c r="W3067" s="21">
        <v>2</v>
      </c>
      <c r="X3067" s="21" t="s">
        <v>6006</v>
      </c>
      <c r="Y3067" s="21">
        <v>0</v>
      </c>
    </row>
    <row r="3068" spans="1:27" s="22" customFormat="1">
      <c r="A3068" s="21">
        <v>3081</v>
      </c>
      <c r="B3068" s="21">
        <v>20</v>
      </c>
      <c r="C3068" s="21" t="s">
        <v>25</v>
      </c>
      <c r="D3068" s="21">
        <v>321028</v>
      </c>
      <c r="E3068" s="21" t="s">
        <v>2343</v>
      </c>
      <c r="F3068" s="21" t="s">
        <v>6003</v>
      </c>
      <c r="G3068" s="21" t="s">
        <v>38</v>
      </c>
      <c r="H3068" s="21">
        <v>32125.653458299999</v>
      </c>
      <c r="I3068" s="21">
        <v>57636</v>
      </c>
      <c r="J3068" s="21">
        <v>25510.346541700001</v>
      </c>
      <c r="K3068" s="21" t="s">
        <v>6003</v>
      </c>
      <c r="L3068" s="21" t="s">
        <v>443</v>
      </c>
      <c r="M3068" s="21" t="s">
        <v>6003</v>
      </c>
      <c r="N3068" s="21" t="s">
        <v>30</v>
      </c>
      <c r="O3068" s="21" t="s">
        <v>60</v>
      </c>
      <c r="P3068" s="21" t="s">
        <v>6007</v>
      </c>
      <c r="Q3068" s="21" t="s">
        <v>6005</v>
      </c>
      <c r="R3068" s="21">
        <f>P3068*V3068/W3068*H3068/I3068</f>
        <v>9622.7580210995075</v>
      </c>
      <c r="S3068" s="21" t="s">
        <v>4241</v>
      </c>
      <c r="T3068" s="21" t="s">
        <v>4242</v>
      </c>
      <c r="U3068" s="21" t="s">
        <v>48</v>
      </c>
      <c r="V3068" s="21">
        <v>1</v>
      </c>
      <c r="W3068" s="21">
        <v>2</v>
      </c>
      <c r="X3068" s="21" t="s">
        <v>6006</v>
      </c>
      <c r="Y3068" s="21">
        <v>0</v>
      </c>
    </row>
    <row r="3069" spans="1:27" s="22" customFormat="1">
      <c r="A3069" s="21">
        <v>3084</v>
      </c>
      <c r="B3069" s="21">
        <v>20</v>
      </c>
      <c r="C3069" s="21" t="s">
        <v>25</v>
      </c>
      <c r="D3069" s="21">
        <v>321028</v>
      </c>
      <c r="E3069" s="21" t="s">
        <v>2343</v>
      </c>
      <c r="F3069" s="21" t="s">
        <v>6062</v>
      </c>
      <c r="G3069" s="21" t="s">
        <v>28</v>
      </c>
      <c r="H3069" s="21">
        <v>37422.7053036</v>
      </c>
      <c r="I3069" s="21">
        <v>37423</v>
      </c>
      <c r="J3069" s="21">
        <v>0.29469640000000002</v>
      </c>
      <c r="K3069" s="21" t="s">
        <v>6062</v>
      </c>
      <c r="L3069" s="21" t="s">
        <v>3204</v>
      </c>
      <c r="M3069" s="21" t="s">
        <v>6062</v>
      </c>
      <c r="N3069" s="21" t="s">
        <v>30</v>
      </c>
      <c r="O3069" s="21" t="s">
        <v>60</v>
      </c>
      <c r="P3069" s="21" t="s">
        <v>6063</v>
      </c>
      <c r="Q3069" s="21" t="s">
        <v>6064</v>
      </c>
      <c r="R3069" s="21">
        <f t="shared" ref="R3069:R3074" si="110">P3069*V3069/W3069</f>
        <v>9330</v>
      </c>
      <c r="S3069" s="21" t="s">
        <v>6065</v>
      </c>
      <c r="T3069" s="21" t="s">
        <v>6066</v>
      </c>
      <c r="U3069" s="21" t="s">
        <v>35</v>
      </c>
      <c r="V3069" s="21">
        <v>1</v>
      </c>
      <c r="W3069" s="21">
        <v>1</v>
      </c>
      <c r="X3069" s="21" t="s">
        <v>6067</v>
      </c>
      <c r="Y3069" s="21">
        <v>0</v>
      </c>
      <c r="Z3069" s="21"/>
    </row>
    <row r="3070" spans="1:27" s="22" customFormat="1">
      <c r="A3070" s="21">
        <v>3085</v>
      </c>
      <c r="B3070" s="21">
        <v>20</v>
      </c>
      <c r="C3070" s="21" t="s">
        <v>25</v>
      </c>
      <c r="D3070" s="21">
        <v>321028</v>
      </c>
      <c r="E3070" s="21" t="s">
        <v>2343</v>
      </c>
      <c r="F3070" s="21" t="s">
        <v>6062</v>
      </c>
      <c r="G3070" s="21" t="s">
        <v>28</v>
      </c>
      <c r="H3070" s="21">
        <v>37422.7053036</v>
      </c>
      <c r="I3070" s="21">
        <v>37423</v>
      </c>
      <c r="J3070" s="21">
        <v>0.29469640000000002</v>
      </c>
      <c r="K3070" s="21" t="s">
        <v>6062</v>
      </c>
      <c r="L3070" s="21" t="s">
        <v>1911</v>
      </c>
      <c r="M3070" s="21" t="s">
        <v>6062</v>
      </c>
      <c r="N3070" s="21" t="s">
        <v>30</v>
      </c>
      <c r="O3070" s="21" t="s">
        <v>60</v>
      </c>
      <c r="P3070" s="21" t="s">
        <v>6063</v>
      </c>
      <c r="Q3070" s="21" t="s">
        <v>6064</v>
      </c>
      <c r="R3070" s="21">
        <f t="shared" si="110"/>
        <v>9330</v>
      </c>
      <c r="S3070" s="21" t="s">
        <v>3028</v>
      </c>
      <c r="T3070" s="21" t="s">
        <v>3029</v>
      </c>
      <c r="U3070" s="21" t="s">
        <v>35</v>
      </c>
      <c r="V3070" s="21">
        <v>1</v>
      </c>
      <c r="W3070" s="21">
        <v>1</v>
      </c>
      <c r="X3070" s="21" t="s">
        <v>6067</v>
      </c>
      <c r="Y3070" s="21">
        <v>0</v>
      </c>
      <c r="Z3070" s="21"/>
    </row>
    <row r="3071" spans="1:27" s="22" customFormat="1">
      <c r="A3071" s="21">
        <v>3086</v>
      </c>
      <c r="B3071" s="21">
        <v>20</v>
      </c>
      <c r="C3071" s="21" t="s">
        <v>25</v>
      </c>
      <c r="D3071" s="21">
        <v>321028</v>
      </c>
      <c r="E3071" s="21" t="s">
        <v>2343</v>
      </c>
      <c r="F3071" s="21" t="s">
        <v>6062</v>
      </c>
      <c r="G3071" s="21" t="s">
        <v>28</v>
      </c>
      <c r="H3071" s="21">
        <v>37422.7053036</v>
      </c>
      <c r="I3071" s="21">
        <v>37423</v>
      </c>
      <c r="J3071" s="21">
        <v>0.29469640000000002</v>
      </c>
      <c r="K3071" s="21" t="s">
        <v>6062</v>
      </c>
      <c r="L3071" s="21" t="s">
        <v>29</v>
      </c>
      <c r="M3071" s="21" t="s">
        <v>6062</v>
      </c>
      <c r="N3071" s="21" t="s">
        <v>30</v>
      </c>
      <c r="O3071" s="21" t="s">
        <v>60</v>
      </c>
      <c r="P3071" s="21" t="s">
        <v>6063</v>
      </c>
      <c r="Q3071" s="21" t="s">
        <v>6064</v>
      </c>
      <c r="R3071" s="21">
        <f t="shared" si="110"/>
        <v>9330</v>
      </c>
      <c r="S3071" s="21" t="s">
        <v>3031</v>
      </c>
      <c r="T3071" s="21" t="s">
        <v>3032</v>
      </c>
      <c r="U3071" s="21" t="s">
        <v>35</v>
      </c>
      <c r="V3071" s="21">
        <v>1</v>
      </c>
      <c r="W3071" s="21">
        <v>1</v>
      </c>
      <c r="X3071" s="21" t="s">
        <v>6067</v>
      </c>
      <c r="Y3071" s="21">
        <v>0</v>
      </c>
    </row>
    <row r="3072" spans="1:27" s="22" customFormat="1">
      <c r="A3072" s="21">
        <v>3087</v>
      </c>
      <c r="B3072" s="21">
        <v>20</v>
      </c>
      <c r="C3072" s="21" t="s">
        <v>25</v>
      </c>
      <c r="D3072" s="21">
        <v>321028</v>
      </c>
      <c r="E3072" s="21" t="s">
        <v>2343</v>
      </c>
      <c r="F3072" s="21" t="s">
        <v>6062</v>
      </c>
      <c r="G3072" s="21" t="s">
        <v>28</v>
      </c>
      <c r="H3072" s="21">
        <v>37422.7053036</v>
      </c>
      <c r="I3072" s="21">
        <v>37423</v>
      </c>
      <c r="J3072" s="21">
        <v>0.29469640000000002</v>
      </c>
      <c r="K3072" s="21" t="s">
        <v>6062</v>
      </c>
      <c r="L3072" s="21" t="s">
        <v>314</v>
      </c>
      <c r="M3072" s="21" t="s">
        <v>6062</v>
      </c>
      <c r="N3072" s="21" t="s">
        <v>30</v>
      </c>
      <c r="O3072" s="21" t="s">
        <v>60</v>
      </c>
      <c r="P3072" s="21" t="s">
        <v>6063</v>
      </c>
      <c r="Q3072" s="21" t="s">
        <v>6064</v>
      </c>
      <c r="R3072" s="21">
        <f t="shared" si="110"/>
        <v>4665</v>
      </c>
      <c r="S3072" s="21" t="s">
        <v>6068</v>
      </c>
      <c r="T3072" s="21" t="s">
        <v>6069</v>
      </c>
      <c r="U3072" s="21" t="s">
        <v>48</v>
      </c>
      <c r="V3072" s="21">
        <v>1</v>
      </c>
      <c r="W3072" s="21">
        <v>2</v>
      </c>
      <c r="X3072" s="21" t="s">
        <v>6067</v>
      </c>
      <c r="Y3072" s="21">
        <v>0</v>
      </c>
    </row>
    <row r="3073" spans="1:25" s="22" customFormat="1">
      <c r="A3073" s="21">
        <v>3088</v>
      </c>
      <c r="B3073" s="21">
        <v>20</v>
      </c>
      <c r="C3073" s="21" t="s">
        <v>25</v>
      </c>
      <c r="D3073" s="21">
        <v>321028</v>
      </c>
      <c r="E3073" s="21" t="s">
        <v>2343</v>
      </c>
      <c r="F3073" s="21" t="s">
        <v>6062</v>
      </c>
      <c r="G3073" s="21" t="s">
        <v>28</v>
      </c>
      <c r="H3073" s="21">
        <v>37422.7053036</v>
      </c>
      <c r="I3073" s="21">
        <v>37423</v>
      </c>
      <c r="J3073" s="21">
        <v>0.29469640000000002</v>
      </c>
      <c r="K3073" s="21" t="s">
        <v>6062</v>
      </c>
      <c r="L3073" s="21" t="s">
        <v>314</v>
      </c>
      <c r="M3073" s="21" t="s">
        <v>6062</v>
      </c>
      <c r="N3073" s="21" t="s">
        <v>30</v>
      </c>
      <c r="O3073" s="21" t="s">
        <v>60</v>
      </c>
      <c r="P3073" s="21" t="s">
        <v>6063</v>
      </c>
      <c r="Q3073" s="21" t="s">
        <v>6064</v>
      </c>
      <c r="R3073" s="21">
        <f t="shared" si="110"/>
        <v>4665</v>
      </c>
      <c r="S3073" s="21" t="s">
        <v>6070</v>
      </c>
      <c r="T3073" s="21" t="s">
        <v>6069</v>
      </c>
      <c r="U3073" s="21" t="s">
        <v>48</v>
      </c>
      <c r="V3073" s="21">
        <v>1</v>
      </c>
      <c r="W3073" s="21">
        <v>2</v>
      </c>
      <c r="X3073" s="21" t="s">
        <v>6067</v>
      </c>
      <c r="Y3073" s="21">
        <v>0</v>
      </c>
    </row>
    <row r="3074" spans="1:25" s="22" customFormat="1">
      <c r="A3074" s="21">
        <v>3089</v>
      </c>
      <c r="B3074" s="21">
        <v>20</v>
      </c>
      <c r="C3074" s="21" t="s">
        <v>25</v>
      </c>
      <c r="D3074" s="21">
        <v>321028</v>
      </c>
      <c r="E3074" s="21" t="s">
        <v>2343</v>
      </c>
      <c r="F3074" s="21" t="s">
        <v>6071</v>
      </c>
      <c r="G3074" s="21" t="s">
        <v>28</v>
      </c>
      <c r="H3074" s="21">
        <v>48782.368950900003</v>
      </c>
      <c r="I3074" s="21">
        <v>48782</v>
      </c>
      <c r="J3074" s="21">
        <v>-0.36895090000300002</v>
      </c>
      <c r="K3074" s="21" t="s">
        <v>6071</v>
      </c>
      <c r="L3074" s="21" t="s">
        <v>3624</v>
      </c>
      <c r="M3074" s="21" t="s">
        <v>6071</v>
      </c>
      <c r="N3074" s="21" t="s">
        <v>30</v>
      </c>
      <c r="O3074" s="21" t="s">
        <v>60</v>
      </c>
      <c r="P3074" s="21" t="s">
        <v>6072</v>
      </c>
      <c r="Q3074" s="21" t="s">
        <v>6072</v>
      </c>
      <c r="R3074" s="21">
        <f t="shared" si="110"/>
        <v>48738</v>
      </c>
      <c r="S3074" s="21" t="s">
        <v>4656</v>
      </c>
      <c r="T3074" s="21" t="s">
        <v>4657</v>
      </c>
      <c r="U3074" s="21" t="s">
        <v>35</v>
      </c>
      <c r="V3074" s="21">
        <v>1</v>
      </c>
      <c r="W3074" s="21">
        <v>1</v>
      </c>
      <c r="X3074" s="21" t="s">
        <v>6073</v>
      </c>
      <c r="Y3074" s="21">
        <v>0</v>
      </c>
    </row>
    <row r="3075" spans="1:25" s="22" customFormat="1">
      <c r="A3075" s="21">
        <v>3090</v>
      </c>
      <c r="B3075" s="21">
        <v>20</v>
      </c>
      <c r="C3075" s="21" t="s">
        <v>25</v>
      </c>
      <c r="D3075" s="21">
        <v>321028</v>
      </c>
      <c r="E3075" s="21" t="s">
        <v>2343</v>
      </c>
      <c r="F3075" s="21" t="s">
        <v>2341</v>
      </c>
      <c r="G3075" s="21" t="s">
        <v>38</v>
      </c>
      <c r="H3075" s="21">
        <v>22675.817984000001</v>
      </c>
      <c r="I3075" s="21">
        <v>51520</v>
      </c>
      <c r="J3075" s="21">
        <v>28844.182015999999</v>
      </c>
      <c r="K3075" s="21" t="s">
        <v>2341</v>
      </c>
      <c r="L3075" s="21" t="s">
        <v>3238</v>
      </c>
      <c r="M3075" s="21" t="s">
        <v>2341</v>
      </c>
      <c r="N3075" s="21" t="s">
        <v>30</v>
      </c>
      <c r="O3075" s="21" t="s">
        <v>31</v>
      </c>
      <c r="P3075" s="21" t="s">
        <v>6074</v>
      </c>
      <c r="Q3075" s="21" t="s">
        <v>6075</v>
      </c>
      <c r="R3075" s="21">
        <f>P3075*V3075/W3075*H3075/I3075</f>
        <v>8806.2454624198763</v>
      </c>
      <c r="S3075" s="21" t="s">
        <v>3240</v>
      </c>
      <c r="T3075" s="21" t="s">
        <v>3241</v>
      </c>
      <c r="U3075" s="21" t="s">
        <v>35</v>
      </c>
      <c r="V3075" s="21">
        <v>1</v>
      </c>
      <c r="W3075" s="21">
        <v>1</v>
      </c>
      <c r="X3075" s="21" t="s">
        <v>6076</v>
      </c>
      <c r="Y3075" s="21">
        <v>0</v>
      </c>
    </row>
    <row r="3076" spans="1:25" s="22" customFormat="1">
      <c r="A3076" s="21">
        <v>3095</v>
      </c>
      <c r="B3076" s="21">
        <v>20</v>
      </c>
      <c r="C3076" s="21" t="s">
        <v>25</v>
      </c>
      <c r="D3076" s="21">
        <v>321028</v>
      </c>
      <c r="E3076" s="21" t="s">
        <v>2343</v>
      </c>
      <c r="F3076" s="21" t="s">
        <v>2341</v>
      </c>
      <c r="G3076" s="21" t="s">
        <v>38</v>
      </c>
      <c r="H3076" s="21">
        <v>22675.817984000001</v>
      </c>
      <c r="I3076" s="21">
        <v>51520</v>
      </c>
      <c r="J3076" s="21">
        <v>28844.182015999999</v>
      </c>
      <c r="K3076" s="21" t="s">
        <v>2341</v>
      </c>
      <c r="L3076" s="21" t="s">
        <v>3238</v>
      </c>
      <c r="M3076" s="21" t="s">
        <v>2341</v>
      </c>
      <c r="N3076" s="21" t="s">
        <v>30</v>
      </c>
      <c r="O3076" s="21" t="s">
        <v>60</v>
      </c>
      <c r="P3076" s="21" t="s">
        <v>6077</v>
      </c>
      <c r="Q3076" s="21" t="s">
        <v>6075</v>
      </c>
      <c r="R3076" s="21">
        <f>P3076*V3076/W3076*H3076/I3076</f>
        <v>11337.468855781368</v>
      </c>
      <c r="S3076" s="21" t="s">
        <v>3240</v>
      </c>
      <c r="T3076" s="21" t="s">
        <v>3241</v>
      </c>
      <c r="U3076" s="21" t="s">
        <v>35</v>
      </c>
      <c r="V3076" s="21">
        <v>1</v>
      </c>
      <c r="W3076" s="21">
        <v>1</v>
      </c>
      <c r="X3076" s="21" t="s">
        <v>6076</v>
      </c>
      <c r="Y3076" s="21">
        <v>0</v>
      </c>
    </row>
    <row r="3077" spans="1:25" s="22" customFormat="1">
      <c r="A3077" s="21">
        <v>3096</v>
      </c>
      <c r="B3077" s="21">
        <v>20</v>
      </c>
      <c r="C3077" s="21" t="s">
        <v>25</v>
      </c>
      <c r="D3077" s="21">
        <v>321028</v>
      </c>
      <c r="E3077" s="21" t="s">
        <v>2343</v>
      </c>
      <c r="F3077" s="21" t="s">
        <v>2341</v>
      </c>
      <c r="G3077" s="21" t="s">
        <v>38</v>
      </c>
      <c r="H3077" s="21">
        <v>22675.817984000001</v>
      </c>
      <c r="I3077" s="21">
        <v>51520</v>
      </c>
      <c r="J3077" s="21">
        <v>28844.182015999999</v>
      </c>
      <c r="K3077" s="21" t="s">
        <v>2341</v>
      </c>
      <c r="L3077" s="21" t="s">
        <v>272</v>
      </c>
      <c r="M3077" s="21" t="s">
        <v>2341</v>
      </c>
      <c r="N3077" s="21" t="s">
        <v>30</v>
      </c>
      <c r="O3077" s="21" t="s">
        <v>60</v>
      </c>
      <c r="P3077" s="21" t="s">
        <v>259</v>
      </c>
      <c r="Q3077" s="21" t="s">
        <v>6075</v>
      </c>
      <c r="R3077" s="21">
        <f>P3077*V3077/W3077*H3077/I3077</f>
        <v>2532.9839382360251</v>
      </c>
      <c r="S3077" s="21" t="s">
        <v>4623</v>
      </c>
      <c r="T3077" s="21" t="s">
        <v>4624</v>
      </c>
      <c r="U3077" s="21" t="s">
        <v>35</v>
      </c>
      <c r="V3077" s="21">
        <v>1</v>
      </c>
      <c r="W3077" s="21">
        <v>1</v>
      </c>
      <c r="X3077" s="21" t="s">
        <v>6076</v>
      </c>
      <c r="Y3077" s="21">
        <v>0</v>
      </c>
    </row>
    <row r="3078" spans="1:25" s="22" customFormat="1">
      <c r="A3078" s="21">
        <v>3099</v>
      </c>
      <c r="B3078" s="21">
        <v>20</v>
      </c>
      <c r="C3078" s="21" t="s">
        <v>25</v>
      </c>
      <c r="D3078" s="21">
        <v>321028</v>
      </c>
      <c r="E3078" s="21" t="s">
        <v>2343</v>
      </c>
      <c r="F3078" s="21" t="s">
        <v>6078</v>
      </c>
      <c r="G3078" s="21" t="s">
        <v>28</v>
      </c>
      <c r="H3078" s="21">
        <v>14582.696606899999</v>
      </c>
      <c r="I3078" s="21">
        <v>14583</v>
      </c>
      <c r="J3078" s="21">
        <v>0.303393100001</v>
      </c>
      <c r="K3078" s="21" t="s">
        <v>6078</v>
      </c>
      <c r="L3078" s="21" t="s">
        <v>145</v>
      </c>
      <c r="M3078" s="21" t="s">
        <v>6078</v>
      </c>
      <c r="N3078" s="21" t="s">
        <v>30</v>
      </c>
      <c r="O3078" s="21" t="s">
        <v>60</v>
      </c>
      <c r="P3078" s="21" t="s">
        <v>259</v>
      </c>
      <c r="Q3078" s="21" t="s">
        <v>6079</v>
      </c>
      <c r="R3078" s="21">
        <f t="shared" ref="R3078:R3109" si="111">P3078*V3078/W3078</f>
        <v>1918.3333333333333</v>
      </c>
      <c r="S3078" s="21" t="s">
        <v>5832</v>
      </c>
      <c r="T3078" s="21" t="s">
        <v>5833</v>
      </c>
      <c r="U3078" s="21" t="s">
        <v>208</v>
      </c>
      <c r="V3078" s="21">
        <v>1</v>
      </c>
      <c r="W3078" s="21">
        <v>3</v>
      </c>
      <c r="X3078" s="21" t="s">
        <v>6080</v>
      </c>
      <c r="Y3078" s="21">
        <v>0</v>
      </c>
    </row>
    <row r="3079" spans="1:25" s="22" customFormat="1">
      <c r="A3079" s="21">
        <v>3100</v>
      </c>
      <c r="B3079" s="21">
        <v>20</v>
      </c>
      <c r="C3079" s="21" t="s">
        <v>25</v>
      </c>
      <c r="D3079" s="21">
        <v>321028</v>
      </c>
      <c r="E3079" s="21" t="s">
        <v>2343</v>
      </c>
      <c r="F3079" s="21" t="s">
        <v>6078</v>
      </c>
      <c r="G3079" s="21" t="s">
        <v>28</v>
      </c>
      <c r="H3079" s="21">
        <v>14582.696606899999</v>
      </c>
      <c r="I3079" s="21">
        <v>14583</v>
      </c>
      <c r="J3079" s="21">
        <v>0.303393100001</v>
      </c>
      <c r="K3079" s="21" t="s">
        <v>6078</v>
      </c>
      <c r="L3079" s="21" t="s">
        <v>145</v>
      </c>
      <c r="M3079" s="21" t="s">
        <v>6078</v>
      </c>
      <c r="N3079" s="21" t="s">
        <v>30</v>
      </c>
      <c r="O3079" s="21" t="s">
        <v>133</v>
      </c>
      <c r="P3079" s="21" t="s">
        <v>6081</v>
      </c>
      <c r="Q3079" s="21" t="s">
        <v>6079</v>
      </c>
      <c r="R3079" s="21">
        <f t="shared" si="111"/>
        <v>2973.3333333333335</v>
      </c>
      <c r="S3079" s="21" t="s">
        <v>5832</v>
      </c>
      <c r="T3079" s="21" t="s">
        <v>5833</v>
      </c>
      <c r="U3079" s="21" t="s">
        <v>208</v>
      </c>
      <c r="V3079" s="21">
        <v>1</v>
      </c>
      <c r="W3079" s="21">
        <v>3</v>
      </c>
      <c r="X3079" s="21" t="s">
        <v>6080</v>
      </c>
      <c r="Y3079" s="21">
        <v>0</v>
      </c>
    </row>
    <row r="3080" spans="1:25" s="22" customFormat="1">
      <c r="A3080" s="21">
        <v>3101</v>
      </c>
      <c r="B3080" s="21">
        <v>20</v>
      </c>
      <c r="C3080" s="21" t="s">
        <v>25</v>
      </c>
      <c r="D3080" s="21">
        <v>321028</v>
      </c>
      <c r="E3080" s="21" t="s">
        <v>2343</v>
      </c>
      <c r="F3080" s="21" t="s">
        <v>6078</v>
      </c>
      <c r="G3080" s="21" t="s">
        <v>28</v>
      </c>
      <c r="H3080" s="21">
        <v>14582.696606899999</v>
      </c>
      <c r="I3080" s="21">
        <v>14583</v>
      </c>
      <c r="J3080" s="21">
        <v>0.303393100001</v>
      </c>
      <c r="K3080" s="21" t="s">
        <v>6078</v>
      </c>
      <c r="L3080" s="21" t="s">
        <v>145</v>
      </c>
      <c r="M3080" s="21" t="s">
        <v>6078</v>
      </c>
      <c r="N3080" s="21" t="s">
        <v>30</v>
      </c>
      <c r="O3080" s="21" t="s">
        <v>60</v>
      </c>
      <c r="P3080" s="21" t="s">
        <v>259</v>
      </c>
      <c r="Q3080" s="21" t="s">
        <v>6079</v>
      </c>
      <c r="R3080" s="21">
        <f t="shared" si="111"/>
        <v>1918.3333333333333</v>
      </c>
      <c r="S3080" s="21" t="s">
        <v>5835</v>
      </c>
      <c r="T3080" s="21" t="s">
        <v>5833</v>
      </c>
      <c r="U3080" s="21" t="s">
        <v>208</v>
      </c>
      <c r="V3080" s="21">
        <v>1</v>
      </c>
      <c r="W3080" s="21">
        <v>3</v>
      </c>
      <c r="X3080" s="21" t="s">
        <v>6080</v>
      </c>
      <c r="Y3080" s="21">
        <v>0</v>
      </c>
    </row>
    <row r="3081" spans="1:25" s="22" customFormat="1">
      <c r="A3081" s="21">
        <v>3102</v>
      </c>
      <c r="B3081" s="21">
        <v>20</v>
      </c>
      <c r="C3081" s="21" t="s">
        <v>25</v>
      </c>
      <c r="D3081" s="21">
        <v>321028</v>
      </c>
      <c r="E3081" s="21" t="s">
        <v>2343</v>
      </c>
      <c r="F3081" s="21" t="s">
        <v>6078</v>
      </c>
      <c r="G3081" s="21" t="s">
        <v>28</v>
      </c>
      <c r="H3081" s="21">
        <v>14582.696606899999</v>
      </c>
      <c r="I3081" s="21">
        <v>14583</v>
      </c>
      <c r="J3081" s="21">
        <v>0.303393100001</v>
      </c>
      <c r="K3081" s="21" t="s">
        <v>6078</v>
      </c>
      <c r="L3081" s="21" t="s">
        <v>145</v>
      </c>
      <c r="M3081" s="21" t="s">
        <v>6078</v>
      </c>
      <c r="N3081" s="21" t="s">
        <v>30</v>
      </c>
      <c r="O3081" s="21" t="s">
        <v>133</v>
      </c>
      <c r="P3081" s="21" t="s">
        <v>6081</v>
      </c>
      <c r="Q3081" s="21" t="s">
        <v>6079</v>
      </c>
      <c r="R3081" s="21">
        <f t="shared" si="111"/>
        <v>2973.3333333333335</v>
      </c>
      <c r="S3081" s="21" t="s">
        <v>5835</v>
      </c>
      <c r="T3081" s="21" t="s">
        <v>5833</v>
      </c>
      <c r="U3081" s="21" t="s">
        <v>208</v>
      </c>
      <c r="V3081" s="21">
        <v>1</v>
      </c>
      <c r="W3081" s="21">
        <v>3</v>
      </c>
      <c r="X3081" s="21" t="s">
        <v>6080</v>
      </c>
      <c r="Y3081" s="21">
        <v>0</v>
      </c>
    </row>
    <row r="3082" spans="1:25" s="22" customFormat="1">
      <c r="A3082" s="21">
        <v>3103</v>
      </c>
      <c r="B3082" s="21">
        <v>20</v>
      </c>
      <c r="C3082" s="21" t="s">
        <v>25</v>
      </c>
      <c r="D3082" s="21">
        <v>321028</v>
      </c>
      <c r="E3082" s="21" t="s">
        <v>2343</v>
      </c>
      <c r="F3082" s="21" t="s">
        <v>6078</v>
      </c>
      <c r="G3082" s="21" t="s">
        <v>28</v>
      </c>
      <c r="H3082" s="21">
        <v>14582.696606899999</v>
      </c>
      <c r="I3082" s="21">
        <v>14583</v>
      </c>
      <c r="J3082" s="21">
        <v>0.303393100001</v>
      </c>
      <c r="K3082" s="21" t="s">
        <v>6078</v>
      </c>
      <c r="L3082" s="21" t="s">
        <v>145</v>
      </c>
      <c r="M3082" s="21" t="s">
        <v>6078</v>
      </c>
      <c r="N3082" s="21" t="s">
        <v>30</v>
      </c>
      <c r="O3082" s="21" t="s">
        <v>60</v>
      </c>
      <c r="P3082" s="21" t="s">
        <v>259</v>
      </c>
      <c r="Q3082" s="21" t="s">
        <v>6079</v>
      </c>
      <c r="R3082" s="21">
        <f t="shared" si="111"/>
        <v>1918.3333333333333</v>
      </c>
      <c r="S3082" s="21" t="s">
        <v>5838</v>
      </c>
      <c r="T3082" s="21" t="s">
        <v>5839</v>
      </c>
      <c r="U3082" s="21" t="s">
        <v>208</v>
      </c>
      <c r="V3082" s="21">
        <v>1</v>
      </c>
      <c r="W3082" s="21">
        <v>3</v>
      </c>
      <c r="X3082" s="21" t="s">
        <v>6080</v>
      </c>
      <c r="Y3082" s="21">
        <v>0</v>
      </c>
    </row>
    <row r="3083" spans="1:25" s="22" customFormat="1">
      <c r="A3083" s="21">
        <v>3104</v>
      </c>
      <c r="B3083" s="21">
        <v>20</v>
      </c>
      <c r="C3083" s="21" t="s">
        <v>25</v>
      </c>
      <c r="D3083" s="21">
        <v>321028</v>
      </c>
      <c r="E3083" s="21" t="s">
        <v>2343</v>
      </c>
      <c r="F3083" s="21" t="s">
        <v>6078</v>
      </c>
      <c r="G3083" s="21" t="s">
        <v>28</v>
      </c>
      <c r="H3083" s="21">
        <v>14582.696606899999</v>
      </c>
      <c r="I3083" s="21">
        <v>14583</v>
      </c>
      <c r="J3083" s="21">
        <v>0.303393100001</v>
      </c>
      <c r="K3083" s="21" t="s">
        <v>6078</v>
      </c>
      <c r="L3083" s="21" t="s">
        <v>145</v>
      </c>
      <c r="M3083" s="21" t="s">
        <v>6078</v>
      </c>
      <c r="N3083" s="21" t="s">
        <v>30</v>
      </c>
      <c r="O3083" s="21" t="s">
        <v>133</v>
      </c>
      <c r="P3083" s="21" t="s">
        <v>6081</v>
      </c>
      <c r="Q3083" s="21" t="s">
        <v>6079</v>
      </c>
      <c r="R3083" s="21">
        <f t="shared" si="111"/>
        <v>2973.3333333333335</v>
      </c>
      <c r="S3083" s="21" t="s">
        <v>5838</v>
      </c>
      <c r="T3083" s="21" t="s">
        <v>5839</v>
      </c>
      <c r="U3083" s="21" t="s">
        <v>208</v>
      </c>
      <c r="V3083" s="21">
        <v>1</v>
      </c>
      <c r="W3083" s="21">
        <v>3</v>
      </c>
      <c r="X3083" s="21" t="s">
        <v>6080</v>
      </c>
      <c r="Y3083" s="21">
        <v>0</v>
      </c>
    </row>
    <row r="3084" spans="1:25" s="22" customFormat="1">
      <c r="A3084" s="21">
        <v>3105</v>
      </c>
      <c r="B3084" s="21">
        <v>20</v>
      </c>
      <c r="C3084" s="21" t="s">
        <v>25</v>
      </c>
      <c r="D3084" s="21">
        <v>321028</v>
      </c>
      <c r="E3084" s="21" t="s">
        <v>2343</v>
      </c>
      <c r="F3084" s="21" t="s">
        <v>6082</v>
      </c>
      <c r="G3084" s="21" t="s">
        <v>28</v>
      </c>
      <c r="H3084" s="21">
        <v>4195.0019439799999</v>
      </c>
      <c r="I3084" s="21">
        <v>4195</v>
      </c>
      <c r="J3084" s="21">
        <v>-1.9439799998500001E-3</v>
      </c>
      <c r="K3084" s="21" t="s">
        <v>6082</v>
      </c>
      <c r="L3084" s="21" t="s">
        <v>4666</v>
      </c>
      <c r="M3084" s="21" t="s">
        <v>6082</v>
      </c>
      <c r="N3084" s="21" t="s">
        <v>30</v>
      </c>
      <c r="O3084" s="21" t="s">
        <v>60</v>
      </c>
      <c r="P3084" s="21" t="s">
        <v>4134</v>
      </c>
      <c r="Q3084" s="21" t="s">
        <v>4134</v>
      </c>
      <c r="R3084" s="21">
        <f t="shared" si="111"/>
        <v>4258</v>
      </c>
      <c r="S3084" s="21" t="s">
        <v>4667</v>
      </c>
      <c r="T3084" s="21" t="s">
        <v>4668</v>
      </c>
      <c r="U3084" s="21" t="s">
        <v>35</v>
      </c>
      <c r="V3084" s="21">
        <v>1</v>
      </c>
      <c r="W3084" s="21">
        <v>1</v>
      </c>
      <c r="X3084" s="21" t="s">
        <v>6083</v>
      </c>
      <c r="Y3084" s="21">
        <v>0</v>
      </c>
    </row>
    <row r="3085" spans="1:25" s="22" customFormat="1">
      <c r="A3085" s="21">
        <v>3106</v>
      </c>
      <c r="B3085" s="21">
        <v>20</v>
      </c>
      <c r="C3085" s="21" t="s">
        <v>25</v>
      </c>
      <c r="D3085" s="21">
        <v>321028</v>
      </c>
      <c r="E3085" s="21" t="s">
        <v>2343</v>
      </c>
      <c r="F3085" s="21" t="s">
        <v>6084</v>
      </c>
      <c r="G3085" s="21" t="s">
        <v>28</v>
      </c>
      <c r="H3085" s="21">
        <v>11768.369338099999</v>
      </c>
      <c r="I3085" s="21">
        <v>11768</v>
      </c>
      <c r="J3085" s="21">
        <v>-0.36933809999900002</v>
      </c>
      <c r="K3085" s="21" t="s">
        <v>6084</v>
      </c>
      <c r="L3085" s="21" t="s">
        <v>5963</v>
      </c>
      <c r="M3085" s="21" t="s">
        <v>6084</v>
      </c>
      <c r="N3085" s="21" t="s">
        <v>30</v>
      </c>
      <c r="O3085" s="21" t="s">
        <v>60</v>
      </c>
      <c r="P3085" s="21" t="s">
        <v>6085</v>
      </c>
      <c r="Q3085" s="21" t="s">
        <v>6085</v>
      </c>
      <c r="R3085" s="21">
        <f t="shared" si="111"/>
        <v>11675</v>
      </c>
      <c r="S3085" s="21" t="s">
        <v>3040</v>
      </c>
      <c r="T3085" s="21" t="s">
        <v>5964</v>
      </c>
      <c r="U3085" s="21" t="s">
        <v>35</v>
      </c>
      <c r="V3085" s="21">
        <v>1</v>
      </c>
      <c r="W3085" s="21">
        <v>1</v>
      </c>
      <c r="X3085" s="21" t="s">
        <v>6086</v>
      </c>
      <c r="Y3085" s="21">
        <v>0</v>
      </c>
    </row>
    <row r="3086" spans="1:25" s="22" customFormat="1">
      <c r="A3086" s="21">
        <v>3107</v>
      </c>
      <c r="B3086" s="21">
        <v>20</v>
      </c>
      <c r="C3086" s="21" t="s">
        <v>25</v>
      </c>
      <c r="D3086" s="21">
        <v>321028</v>
      </c>
      <c r="E3086" s="21" t="s">
        <v>2343</v>
      </c>
      <c r="F3086" s="21" t="s">
        <v>6087</v>
      </c>
      <c r="G3086" s="21" t="s">
        <v>28</v>
      </c>
      <c r="H3086" s="21">
        <v>3303.7100218199998</v>
      </c>
      <c r="I3086" s="21">
        <v>3304</v>
      </c>
      <c r="J3086" s="21">
        <v>0.28997817999999997</v>
      </c>
      <c r="K3086" s="21" t="s">
        <v>6087</v>
      </c>
      <c r="L3086" s="21" t="s">
        <v>836</v>
      </c>
      <c r="M3086" s="21" t="s">
        <v>6087</v>
      </c>
      <c r="N3086" s="21" t="s">
        <v>30</v>
      </c>
      <c r="O3086" s="21" t="s">
        <v>60</v>
      </c>
      <c r="P3086" s="21" t="s">
        <v>6088</v>
      </c>
      <c r="Q3086" s="21" t="s">
        <v>6088</v>
      </c>
      <c r="R3086" s="21">
        <f t="shared" si="111"/>
        <v>3309</v>
      </c>
      <c r="S3086" s="21" t="s">
        <v>6089</v>
      </c>
      <c r="T3086" s="21" t="s">
        <v>6090</v>
      </c>
      <c r="U3086" s="21" t="s">
        <v>35</v>
      </c>
      <c r="V3086" s="21">
        <v>1</v>
      </c>
      <c r="W3086" s="21">
        <v>1</v>
      </c>
      <c r="X3086" s="21" t="s">
        <v>6091</v>
      </c>
      <c r="Y3086" s="21">
        <v>0</v>
      </c>
    </row>
    <row r="3087" spans="1:25" s="24" customFormat="1">
      <c r="A3087" s="23">
        <v>3108</v>
      </c>
      <c r="B3087" s="23">
        <v>20</v>
      </c>
      <c r="C3087" s="23" t="s">
        <v>21</v>
      </c>
      <c r="D3087" s="23">
        <v>321028</v>
      </c>
      <c r="E3087" s="23" t="s">
        <v>2343</v>
      </c>
      <c r="F3087" s="23" t="s">
        <v>6092</v>
      </c>
      <c r="G3087" s="23" t="s">
        <v>28</v>
      </c>
      <c r="H3087" s="23">
        <v>4375.51038204</v>
      </c>
      <c r="I3087" s="23">
        <v>4376</v>
      </c>
      <c r="J3087" s="23">
        <v>0.48961796000000002</v>
      </c>
      <c r="K3087" s="23" t="s">
        <v>6092</v>
      </c>
      <c r="L3087" s="23" t="s">
        <v>836</v>
      </c>
      <c r="M3087" s="23" t="s">
        <v>6092</v>
      </c>
      <c r="N3087" s="23" t="s">
        <v>30</v>
      </c>
      <c r="O3087" s="23" t="s">
        <v>60</v>
      </c>
      <c r="P3087" s="23" t="s">
        <v>286</v>
      </c>
      <c r="Q3087" s="23" t="s">
        <v>4136</v>
      </c>
      <c r="R3087" s="23">
        <f t="shared" si="111"/>
        <v>2129</v>
      </c>
      <c r="S3087" s="23" t="s">
        <v>6089</v>
      </c>
      <c r="T3087" s="23" t="s">
        <v>6090</v>
      </c>
      <c r="U3087" s="23" t="s">
        <v>35</v>
      </c>
      <c r="V3087" s="23">
        <v>1</v>
      </c>
      <c r="W3087" s="23">
        <v>1</v>
      </c>
      <c r="X3087" s="23" t="s">
        <v>6093</v>
      </c>
      <c r="Y3087" s="23">
        <v>0</v>
      </c>
    </row>
    <row r="3088" spans="1:25" s="24" customFormat="1">
      <c r="A3088" s="23">
        <v>3109</v>
      </c>
      <c r="B3088" s="23">
        <v>20</v>
      </c>
      <c r="C3088" s="23" t="s">
        <v>21</v>
      </c>
      <c r="D3088" s="23">
        <v>321028</v>
      </c>
      <c r="E3088" s="23" t="s">
        <v>2343</v>
      </c>
      <c r="F3088" s="23" t="s">
        <v>6092</v>
      </c>
      <c r="G3088" s="23" t="s">
        <v>28</v>
      </c>
      <c r="H3088" s="23">
        <v>4375.51038204</v>
      </c>
      <c r="I3088" s="23">
        <v>4376</v>
      </c>
      <c r="J3088" s="23">
        <v>0.48961796000000002</v>
      </c>
      <c r="K3088" s="23" t="s">
        <v>6092</v>
      </c>
      <c r="L3088" s="23" t="s">
        <v>3051</v>
      </c>
      <c r="M3088" s="23" t="s">
        <v>6092</v>
      </c>
      <c r="N3088" s="23" t="s">
        <v>30</v>
      </c>
      <c r="O3088" s="23" t="s">
        <v>60</v>
      </c>
      <c r="P3088" s="23" t="s">
        <v>1748</v>
      </c>
      <c r="Q3088" s="23" t="s">
        <v>4136</v>
      </c>
      <c r="R3088" s="23">
        <f t="shared" si="111"/>
        <v>1065</v>
      </c>
      <c r="S3088" s="23" t="s">
        <v>6094</v>
      </c>
      <c r="T3088" s="23" t="s">
        <v>6095</v>
      </c>
      <c r="U3088" s="23" t="s">
        <v>35</v>
      </c>
      <c r="V3088" s="23">
        <v>1</v>
      </c>
      <c r="W3088" s="23">
        <v>1</v>
      </c>
      <c r="X3088" s="23" t="s">
        <v>6093</v>
      </c>
      <c r="Y3088" s="23">
        <v>0</v>
      </c>
    </row>
    <row r="3089" spans="1:25" s="24" customFormat="1">
      <c r="A3089" s="23">
        <v>3110</v>
      </c>
      <c r="B3089" s="23">
        <v>20</v>
      </c>
      <c r="C3089" s="23" t="s">
        <v>21</v>
      </c>
      <c r="D3089" s="23">
        <v>321028</v>
      </c>
      <c r="E3089" s="23" t="s">
        <v>2343</v>
      </c>
      <c r="F3089" s="23" t="s">
        <v>6092</v>
      </c>
      <c r="G3089" s="23" t="s">
        <v>28</v>
      </c>
      <c r="H3089" s="23">
        <v>4375.51038204</v>
      </c>
      <c r="I3089" s="23">
        <v>4376</v>
      </c>
      <c r="J3089" s="23">
        <v>0.48961796000000002</v>
      </c>
      <c r="K3089" s="23" t="s">
        <v>6092</v>
      </c>
      <c r="L3089" s="23" t="s">
        <v>6096</v>
      </c>
      <c r="M3089" s="23" t="s">
        <v>6092</v>
      </c>
      <c r="N3089" s="23" t="s">
        <v>30</v>
      </c>
      <c r="O3089" s="23" t="s">
        <v>60</v>
      </c>
      <c r="P3089" s="23" t="s">
        <v>1748</v>
      </c>
      <c r="Q3089" s="23" t="s">
        <v>4136</v>
      </c>
      <c r="R3089" s="23">
        <f t="shared" si="111"/>
        <v>1065</v>
      </c>
      <c r="S3089" s="23" t="s">
        <v>6097</v>
      </c>
      <c r="T3089" s="23" t="s">
        <v>6098</v>
      </c>
      <c r="U3089" s="23" t="s">
        <v>35</v>
      </c>
      <c r="V3089" s="23">
        <v>1</v>
      </c>
      <c r="W3089" s="23">
        <v>1</v>
      </c>
      <c r="X3089" s="23" t="s">
        <v>6093</v>
      </c>
      <c r="Y3089" s="23">
        <v>0</v>
      </c>
    </row>
    <row r="3090" spans="1:25" s="24" customFormat="1">
      <c r="A3090" s="23">
        <v>3111</v>
      </c>
      <c r="B3090" s="23">
        <v>20</v>
      </c>
      <c r="C3090" s="23" t="s">
        <v>21</v>
      </c>
      <c r="D3090" s="23">
        <v>321028</v>
      </c>
      <c r="E3090" s="23" t="s">
        <v>2343</v>
      </c>
      <c r="F3090" s="23" t="s">
        <v>6099</v>
      </c>
      <c r="G3090" s="23" t="s">
        <v>28</v>
      </c>
      <c r="H3090" s="23">
        <v>6597.1583289800001</v>
      </c>
      <c r="I3090" s="23">
        <v>6597</v>
      </c>
      <c r="J3090" s="23">
        <v>-0.15832898000000001</v>
      </c>
      <c r="K3090" s="23" t="s">
        <v>6099</v>
      </c>
      <c r="L3090" s="23" t="s">
        <v>1496</v>
      </c>
      <c r="M3090" s="23" t="s">
        <v>6099</v>
      </c>
      <c r="N3090" s="23" t="s">
        <v>30</v>
      </c>
      <c r="O3090" s="23" t="s">
        <v>60</v>
      </c>
      <c r="P3090" s="23" t="s">
        <v>6100</v>
      </c>
      <c r="Q3090" s="23" t="s">
        <v>6100</v>
      </c>
      <c r="R3090" s="23">
        <f t="shared" si="111"/>
        <v>6776</v>
      </c>
      <c r="S3090" s="23" t="s">
        <v>3247</v>
      </c>
      <c r="T3090" s="23" t="s">
        <v>3248</v>
      </c>
      <c r="U3090" s="23" t="s">
        <v>35</v>
      </c>
      <c r="V3090" s="23">
        <v>1</v>
      </c>
      <c r="W3090" s="23">
        <v>1</v>
      </c>
      <c r="X3090" s="23" t="s">
        <v>6101</v>
      </c>
      <c r="Y3090" s="23">
        <v>0</v>
      </c>
    </row>
    <row r="3091" spans="1:25" s="24" customFormat="1">
      <c r="A3091" s="23">
        <v>3112</v>
      </c>
      <c r="B3091" s="23">
        <v>20</v>
      </c>
      <c r="C3091" s="23" t="s">
        <v>21</v>
      </c>
      <c r="D3091" s="23">
        <v>321028</v>
      </c>
      <c r="E3091" s="23" t="s">
        <v>2343</v>
      </c>
      <c r="F3091" s="23" t="s">
        <v>6102</v>
      </c>
      <c r="G3091" s="23" t="s">
        <v>28</v>
      </c>
      <c r="H3091" s="23">
        <v>4088.4935164899998</v>
      </c>
      <c r="I3091" s="23">
        <v>4088</v>
      </c>
      <c r="J3091" s="23">
        <v>-0.49351648999999997</v>
      </c>
      <c r="K3091" s="23" t="s">
        <v>6102</v>
      </c>
      <c r="L3091" s="23" t="s">
        <v>222</v>
      </c>
      <c r="M3091" s="23" t="s">
        <v>6102</v>
      </c>
      <c r="N3091" s="23" t="s">
        <v>30</v>
      </c>
      <c r="O3091" s="23" t="s">
        <v>60</v>
      </c>
      <c r="P3091" s="23" t="s">
        <v>3158</v>
      </c>
      <c r="Q3091" s="23" t="s">
        <v>6103</v>
      </c>
      <c r="R3091" s="23">
        <f t="shared" si="111"/>
        <v>1370</v>
      </c>
      <c r="S3091" s="23" t="s">
        <v>5787</v>
      </c>
      <c r="T3091" s="23" t="s">
        <v>5788</v>
      </c>
      <c r="U3091" s="23" t="s">
        <v>35</v>
      </c>
      <c r="V3091" s="23">
        <v>1</v>
      </c>
      <c r="W3091" s="23">
        <v>1</v>
      </c>
      <c r="X3091" s="23" t="s">
        <v>6104</v>
      </c>
      <c r="Y3091" s="23">
        <v>0</v>
      </c>
    </row>
    <row r="3092" spans="1:25" s="24" customFormat="1">
      <c r="A3092" s="23">
        <v>3113</v>
      </c>
      <c r="B3092" s="23">
        <v>20</v>
      </c>
      <c r="C3092" s="23" t="s">
        <v>21</v>
      </c>
      <c r="D3092" s="23">
        <v>321028</v>
      </c>
      <c r="E3092" s="23" t="s">
        <v>2343</v>
      </c>
      <c r="F3092" s="23" t="s">
        <v>6102</v>
      </c>
      <c r="G3092" s="23" t="s">
        <v>28</v>
      </c>
      <c r="H3092" s="23">
        <v>4088.4935164899998</v>
      </c>
      <c r="I3092" s="23">
        <v>4088</v>
      </c>
      <c r="J3092" s="23">
        <v>-0.49351648999999997</v>
      </c>
      <c r="K3092" s="23" t="s">
        <v>6102</v>
      </c>
      <c r="L3092" s="23" t="s">
        <v>204</v>
      </c>
      <c r="M3092" s="23" t="s">
        <v>6102</v>
      </c>
      <c r="N3092" s="23" t="s">
        <v>30</v>
      </c>
      <c r="O3092" s="23" t="s">
        <v>60</v>
      </c>
      <c r="P3092" s="23" t="s">
        <v>652</v>
      </c>
      <c r="Q3092" s="23" t="s">
        <v>6103</v>
      </c>
      <c r="R3092" s="23">
        <f t="shared" si="111"/>
        <v>1367</v>
      </c>
      <c r="S3092" s="23" t="s">
        <v>6105</v>
      </c>
      <c r="T3092" s="23" t="s">
        <v>6106</v>
      </c>
      <c r="U3092" s="23" t="s">
        <v>35</v>
      </c>
      <c r="V3092" s="23">
        <v>1</v>
      </c>
      <c r="W3092" s="23">
        <v>1</v>
      </c>
      <c r="X3092" s="23" t="s">
        <v>6104</v>
      </c>
      <c r="Y3092" s="23">
        <v>0</v>
      </c>
    </row>
    <row r="3093" spans="1:25" s="24" customFormat="1">
      <c r="A3093" s="23">
        <v>3114</v>
      </c>
      <c r="B3093" s="23">
        <v>20</v>
      </c>
      <c r="C3093" s="23" t="s">
        <v>21</v>
      </c>
      <c r="D3093" s="23">
        <v>321028</v>
      </c>
      <c r="E3093" s="23" t="s">
        <v>2343</v>
      </c>
      <c r="F3093" s="23" t="s">
        <v>6102</v>
      </c>
      <c r="G3093" s="23" t="s">
        <v>28</v>
      </c>
      <c r="H3093" s="23">
        <v>4088.4935164899998</v>
      </c>
      <c r="I3093" s="23">
        <v>4088</v>
      </c>
      <c r="J3093" s="23">
        <v>-0.49351648999999997</v>
      </c>
      <c r="K3093" s="23" t="s">
        <v>6102</v>
      </c>
      <c r="L3093" s="23" t="s">
        <v>228</v>
      </c>
      <c r="M3093" s="23" t="s">
        <v>6102</v>
      </c>
      <c r="N3093" s="23" t="s">
        <v>30</v>
      </c>
      <c r="O3093" s="23" t="s">
        <v>60</v>
      </c>
      <c r="P3093" s="23" t="s">
        <v>652</v>
      </c>
      <c r="Q3093" s="23" t="s">
        <v>6103</v>
      </c>
      <c r="R3093" s="23">
        <f t="shared" si="111"/>
        <v>1367</v>
      </c>
      <c r="S3093" s="23" t="s">
        <v>5771</v>
      </c>
      <c r="T3093" s="23" t="s">
        <v>5772</v>
      </c>
      <c r="U3093" s="23" t="s">
        <v>35</v>
      </c>
      <c r="V3093" s="23">
        <v>1</v>
      </c>
      <c r="W3093" s="23">
        <v>1</v>
      </c>
      <c r="X3093" s="23" t="s">
        <v>6104</v>
      </c>
      <c r="Y3093" s="23">
        <v>0</v>
      </c>
    </row>
    <row r="3094" spans="1:25" s="24" customFormat="1">
      <c r="A3094" s="23">
        <v>3115</v>
      </c>
      <c r="B3094" s="23">
        <v>20</v>
      </c>
      <c r="C3094" s="23" t="s">
        <v>21</v>
      </c>
      <c r="D3094" s="23">
        <v>321028</v>
      </c>
      <c r="E3094" s="23" t="s">
        <v>2343</v>
      </c>
      <c r="F3094" s="23" t="s">
        <v>6107</v>
      </c>
      <c r="G3094" s="23" t="s">
        <v>28</v>
      </c>
      <c r="H3094" s="23">
        <v>6546.8535559900001</v>
      </c>
      <c r="I3094" s="23">
        <v>6547</v>
      </c>
      <c r="J3094" s="23">
        <v>0.14644401000000001</v>
      </c>
      <c r="K3094" s="23" t="s">
        <v>6107</v>
      </c>
      <c r="L3094" s="23" t="s">
        <v>222</v>
      </c>
      <c r="M3094" s="23" t="s">
        <v>6107</v>
      </c>
      <c r="N3094" s="23" t="s">
        <v>30</v>
      </c>
      <c r="O3094" s="23" t="s">
        <v>31</v>
      </c>
      <c r="P3094" s="23" t="s">
        <v>1685</v>
      </c>
      <c r="Q3094" s="23" t="s">
        <v>6108</v>
      </c>
      <c r="R3094" s="23">
        <f t="shared" si="111"/>
        <v>2187</v>
      </c>
      <c r="S3094" s="23" t="s">
        <v>5787</v>
      </c>
      <c r="T3094" s="23" t="s">
        <v>5788</v>
      </c>
      <c r="U3094" s="23" t="s">
        <v>35</v>
      </c>
      <c r="V3094" s="23">
        <v>1</v>
      </c>
      <c r="W3094" s="23">
        <v>1</v>
      </c>
      <c r="X3094" s="23" t="s">
        <v>6109</v>
      </c>
      <c r="Y3094" s="23">
        <v>0</v>
      </c>
    </row>
    <row r="3095" spans="1:25" s="24" customFormat="1">
      <c r="A3095" s="23">
        <v>3116</v>
      </c>
      <c r="B3095" s="23">
        <v>20</v>
      </c>
      <c r="C3095" s="23" t="s">
        <v>21</v>
      </c>
      <c r="D3095" s="23">
        <v>321028</v>
      </c>
      <c r="E3095" s="23" t="s">
        <v>2343</v>
      </c>
      <c r="F3095" s="23" t="s">
        <v>6107</v>
      </c>
      <c r="G3095" s="23" t="s">
        <v>28</v>
      </c>
      <c r="H3095" s="23">
        <v>6546.8535559900001</v>
      </c>
      <c r="I3095" s="23">
        <v>6547</v>
      </c>
      <c r="J3095" s="23">
        <v>0.14644401000000001</v>
      </c>
      <c r="K3095" s="23" t="s">
        <v>6107</v>
      </c>
      <c r="L3095" s="23" t="s">
        <v>204</v>
      </c>
      <c r="M3095" s="23" t="s">
        <v>6107</v>
      </c>
      <c r="N3095" s="23" t="s">
        <v>30</v>
      </c>
      <c r="O3095" s="23" t="s">
        <v>31</v>
      </c>
      <c r="P3095" s="23" t="s">
        <v>1685</v>
      </c>
      <c r="Q3095" s="23" t="s">
        <v>6108</v>
      </c>
      <c r="R3095" s="23">
        <f t="shared" si="111"/>
        <v>2187</v>
      </c>
      <c r="S3095" s="23" t="s">
        <v>6105</v>
      </c>
      <c r="T3095" s="23" t="s">
        <v>6106</v>
      </c>
      <c r="U3095" s="23" t="s">
        <v>35</v>
      </c>
      <c r="V3095" s="23">
        <v>1</v>
      </c>
      <c r="W3095" s="23">
        <v>1</v>
      </c>
      <c r="X3095" s="23" t="s">
        <v>6109</v>
      </c>
      <c r="Y3095" s="23">
        <v>0</v>
      </c>
    </row>
    <row r="3096" spans="1:25" s="24" customFormat="1">
      <c r="A3096" s="23">
        <v>3117</v>
      </c>
      <c r="B3096" s="23">
        <v>20</v>
      </c>
      <c r="C3096" s="23" t="s">
        <v>21</v>
      </c>
      <c r="D3096" s="23">
        <v>321028</v>
      </c>
      <c r="E3096" s="23" t="s">
        <v>2343</v>
      </c>
      <c r="F3096" s="23" t="s">
        <v>6107</v>
      </c>
      <c r="G3096" s="23" t="s">
        <v>28</v>
      </c>
      <c r="H3096" s="23">
        <v>6546.8535559900001</v>
      </c>
      <c r="I3096" s="23">
        <v>6547</v>
      </c>
      <c r="J3096" s="23">
        <v>0.14644401000000001</v>
      </c>
      <c r="K3096" s="23" t="s">
        <v>6107</v>
      </c>
      <c r="L3096" s="23" t="s">
        <v>228</v>
      </c>
      <c r="M3096" s="23" t="s">
        <v>6107</v>
      </c>
      <c r="N3096" s="23" t="s">
        <v>30</v>
      </c>
      <c r="O3096" s="23" t="s">
        <v>31</v>
      </c>
      <c r="P3096" s="23" t="s">
        <v>2593</v>
      </c>
      <c r="Q3096" s="23" t="s">
        <v>6108</v>
      </c>
      <c r="R3096" s="23">
        <f t="shared" si="111"/>
        <v>2183</v>
      </c>
      <c r="S3096" s="23" t="s">
        <v>5771</v>
      </c>
      <c r="T3096" s="23" t="s">
        <v>5772</v>
      </c>
      <c r="U3096" s="23" t="s">
        <v>35</v>
      </c>
      <c r="V3096" s="23">
        <v>1</v>
      </c>
      <c r="W3096" s="23">
        <v>1</v>
      </c>
      <c r="X3096" s="23" t="s">
        <v>6109</v>
      </c>
      <c r="Y3096" s="23">
        <v>0</v>
      </c>
    </row>
    <row r="3097" spans="1:25" s="24" customFormat="1">
      <c r="A3097" s="23">
        <v>3118</v>
      </c>
      <c r="B3097" s="23">
        <v>20</v>
      </c>
      <c r="C3097" s="23" t="s">
        <v>21</v>
      </c>
      <c r="D3097" s="23">
        <v>321028</v>
      </c>
      <c r="E3097" s="23" t="s">
        <v>2343</v>
      </c>
      <c r="F3097" s="23" t="s">
        <v>4092</v>
      </c>
      <c r="G3097" s="23" t="s">
        <v>28</v>
      </c>
      <c r="H3097" s="23">
        <v>4229.0949054700004</v>
      </c>
      <c r="I3097" s="23">
        <v>4229</v>
      </c>
      <c r="J3097" s="23">
        <v>-9.4905470000400005E-2</v>
      </c>
      <c r="K3097" s="23" t="s">
        <v>4092</v>
      </c>
      <c r="L3097" s="23" t="s">
        <v>6110</v>
      </c>
      <c r="M3097" s="23" t="s">
        <v>4092</v>
      </c>
      <c r="N3097" s="23" t="s">
        <v>30</v>
      </c>
      <c r="O3097" s="23" t="s">
        <v>60</v>
      </c>
      <c r="P3097" s="23" t="s">
        <v>3977</v>
      </c>
      <c r="Q3097" s="23" t="s">
        <v>6111</v>
      </c>
      <c r="R3097" s="23">
        <f t="shared" si="111"/>
        <v>2140</v>
      </c>
      <c r="S3097" s="23" t="s">
        <v>6112</v>
      </c>
      <c r="T3097" s="23" t="s">
        <v>6113</v>
      </c>
      <c r="U3097" s="23" t="s">
        <v>35</v>
      </c>
      <c r="V3097" s="23">
        <v>1</v>
      </c>
      <c r="W3097" s="23">
        <v>1</v>
      </c>
      <c r="X3097" s="23" t="s">
        <v>6114</v>
      </c>
      <c r="Y3097" s="23">
        <v>0</v>
      </c>
    </row>
    <row r="3098" spans="1:25" s="24" customFormat="1">
      <c r="A3098" s="23">
        <v>3119</v>
      </c>
      <c r="B3098" s="23">
        <v>20</v>
      </c>
      <c r="C3098" s="23" t="s">
        <v>21</v>
      </c>
      <c r="D3098" s="23">
        <v>321028</v>
      </c>
      <c r="E3098" s="23" t="s">
        <v>2343</v>
      </c>
      <c r="F3098" s="23" t="s">
        <v>4092</v>
      </c>
      <c r="G3098" s="23" t="s">
        <v>28</v>
      </c>
      <c r="H3098" s="23">
        <v>4229.0949054700004</v>
      </c>
      <c r="I3098" s="23">
        <v>4229</v>
      </c>
      <c r="J3098" s="23">
        <v>-9.4905470000400005E-2</v>
      </c>
      <c r="K3098" s="23" t="s">
        <v>4092</v>
      </c>
      <c r="L3098" s="23" t="s">
        <v>1782</v>
      </c>
      <c r="M3098" s="23" t="s">
        <v>4092</v>
      </c>
      <c r="N3098" s="23" t="s">
        <v>30</v>
      </c>
      <c r="O3098" s="23" t="s">
        <v>60</v>
      </c>
      <c r="P3098" s="23" t="s">
        <v>3977</v>
      </c>
      <c r="Q3098" s="23" t="s">
        <v>6111</v>
      </c>
      <c r="R3098" s="23">
        <f t="shared" si="111"/>
        <v>2140</v>
      </c>
      <c r="S3098" s="23" t="s">
        <v>4642</v>
      </c>
      <c r="T3098" s="23" t="s">
        <v>4643</v>
      </c>
      <c r="U3098" s="23" t="s">
        <v>35</v>
      </c>
      <c r="V3098" s="23">
        <v>1</v>
      </c>
      <c r="W3098" s="23">
        <v>1</v>
      </c>
      <c r="X3098" s="23" t="s">
        <v>6114</v>
      </c>
      <c r="Y3098" s="23">
        <v>0</v>
      </c>
    </row>
    <row r="3099" spans="1:25" s="24" customFormat="1">
      <c r="A3099" s="23">
        <v>3120</v>
      </c>
      <c r="B3099" s="23">
        <v>20</v>
      </c>
      <c r="C3099" s="23" t="s">
        <v>21</v>
      </c>
      <c r="D3099" s="23">
        <v>321028</v>
      </c>
      <c r="E3099" s="23" t="s">
        <v>2343</v>
      </c>
      <c r="F3099" s="23" t="s">
        <v>6115</v>
      </c>
      <c r="G3099" s="23" t="s">
        <v>28</v>
      </c>
      <c r="H3099" s="23">
        <v>13046.7052439</v>
      </c>
      <c r="I3099" s="23">
        <v>13047</v>
      </c>
      <c r="J3099" s="23">
        <v>0.29475610000000002</v>
      </c>
      <c r="K3099" s="23" t="s">
        <v>6115</v>
      </c>
      <c r="L3099" s="23" t="s">
        <v>2141</v>
      </c>
      <c r="M3099" s="23" t="s">
        <v>6115</v>
      </c>
      <c r="N3099" s="23" t="s">
        <v>30</v>
      </c>
      <c r="O3099" s="23" t="s">
        <v>60</v>
      </c>
      <c r="P3099" s="23" t="s">
        <v>6116</v>
      </c>
      <c r="Q3099" s="23" t="s">
        <v>6116</v>
      </c>
      <c r="R3099" s="23">
        <f t="shared" si="111"/>
        <v>12987</v>
      </c>
      <c r="S3099" s="23" t="s">
        <v>5146</v>
      </c>
      <c r="T3099" s="23" t="s">
        <v>5147</v>
      </c>
      <c r="U3099" s="23" t="s">
        <v>35</v>
      </c>
      <c r="V3099" s="23">
        <v>1</v>
      </c>
      <c r="W3099" s="23">
        <v>1</v>
      </c>
      <c r="X3099" s="23" t="s">
        <v>6117</v>
      </c>
      <c r="Y3099" s="23">
        <v>0</v>
      </c>
    </row>
    <row r="3100" spans="1:25" s="24" customFormat="1">
      <c r="A3100" s="23">
        <v>3121</v>
      </c>
      <c r="B3100" s="23">
        <v>20</v>
      </c>
      <c r="C3100" s="23" t="s">
        <v>21</v>
      </c>
      <c r="D3100" s="23">
        <v>321028</v>
      </c>
      <c r="E3100" s="23" t="s">
        <v>2343</v>
      </c>
      <c r="F3100" s="23" t="s">
        <v>6118</v>
      </c>
      <c r="G3100" s="23" t="s">
        <v>28</v>
      </c>
      <c r="H3100" s="23">
        <v>2755.0688965099998</v>
      </c>
      <c r="I3100" s="23">
        <v>2755</v>
      </c>
      <c r="J3100" s="23">
        <v>-6.8896509999800001E-2</v>
      </c>
      <c r="K3100" s="23" t="s">
        <v>6118</v>
      </c>
      <c r="L3100" s="23" t="s">
        <v>252</v>
      </c>
      <c r="M3100" s="23" t="s">
        <v>6118</v>
      </c>
      <c r="N3100" s="23" t="s">
        <v>30</v>
      </c>
      <c r="O3100" s="23" t="s">
        <v>60</v>
      </c>
      <c r="P3100" s="23" t="s">
        <v>3603</v>
      </c>
      <c r="Q3100" s="23" t="s">
        <v>3603</v>
      </c>
      <c r="R3100" s="23">
        <f t="shared" si="111"/>
        <v>2816</v>
      </c>
      <c r="S3100" s="23" t="s">
        <v>6119</v>
      </c>
      <c r="T3100" s="23" t="s">
        <v>6120</v>
      </c>
      <c r="U3100" s="23" t="s">
        <v>35</v>
      </c>
      <c r="V3100" s="23">
        <v>1</v>
      </c>
      <c r="W3100" s="23">
        <v>1</v>
      </c>
      <c r="X3100" s="23" t="s">
        <v>6121</v>
      </c>
      <c r="Y3100" s="23">
        <v>0</v>
      </c>
    </row>
    <row r="3101" spans="1:25" s="24" customFormat="1">
      <c r="A3101" s="23">
        <v>3122</v>
      </c>
      <c r="B3101" s="23">
        <v>20</v>
      </c>
      <c r="C3101" s="23" t="s">
        <v>21</v>
      </c>
      <c r="D3101" s="23">
        <v>321028</v>
      </c>
      <c r="E3101" s="23" t="s">
        <v>2343</v>
      </c>
      <c r="F3101" s="23" t="s">
        <v>6122</v>
      </c>
      <c r="G3101" s="23" t="s">
        <v>28</v>
      </c>
      <c r="H3101" s="23">
        <v>2331.7187081299999</v>
      </c>
      <c r="I3101" s="23">
        <v>2332</v>
      </c>
      <c r="J3101" s="23">
        <v>0.28129187</v>
      </c>
      <c r="K3101" s="23" t="s">
        <v>6122</v>
      </c>
      <c r="L3101" s="23" t="s">
        <v>204</v>
      </c>
      <c r="M3101" s="23" t="s">
        <v>6122</v>
      </c>
      <c r="N3101" s="23" t="s">
        <v>30</v>
      </c>
      <c r="O3101" s="23" t="s">
        <v>60</v>
      </c>
      <c r="P3101" s="23" t="s">
        <v>1284</v>
      </c>
      <c r="Q3101" s="23" t="s">
        <v>1284</v>
      </c>
      <c r="R3101" s="23">
        <f t="shared" si="111"/>
        <v>2367</v>
      </c>
      <c r="S3101" s="23" t="s">
        <v>6105</v>
      </c>
      <c r="T3101" s="23" t="s">
        <v>6106</v>
      </c>
      <c r="U3101" s="23" t="s">
        <v>35</v>
      </c>
      <c r="V3101" s="23">
        <v>1</v>
      </c>
      <c r="W3101" s="23">
        <v>1</v>
      </c>
      <c r="X3101" s="23" t="s">
        <v>6123</v>
      </c>
      <c r="Y3101" s="23">
        <v>0</v>
      </c>
    </row>
    <row r="3102" spans="1:25" s="24" customFormat="1">
      <c r="A3102" s="23">
        <v>3123</v>
      </c>
      <c r="B3102" s="23">
        <v>20</v>
      </c>
      <c r="C3102" s="23" t="s">
        <v>21</v>
      </c>
      <c r="D3102" s="23">
        <v>321028</v>
      </c>
      <c r="E3102" s="23" t="s">
        <v>2343</v>
      </c>
      <c r="F3102" s="23" t="s">
        <v>1048</v>
      </c>
      <c r="G3102" s="23" t="s">
        <v>28</v>
      </c>
      <c r="H3102" s="23">
        <v>2512.3467884400002</v>
      </c>
      <c r="I3102" s="23">
        <v>2512</v>
      </c>
      <c r="J3102" s="23">
        <v>-0.34678843999999998</v>
      </c>
      <c r="K3102" s="23" t="s">
        <v>1048</v>
      </c>
      <c r="L3102" s="23" t="s">
        <v>1820</v>
      </c>
      <c r="M3102" s="23" t="s">
        <v>1048</v>
      </c>
      <c r="N3102" s="23" t="s">
        <v>30</v>
      </c>
      <c r="O3102" s="23" t="s">
        <v>60</v>
      </c>
      <c r="P3102" s="23" t="s">
        <v>5881</v>
      </c>
      <c r="Q3102" s="23" t="s">
        <v>5881</v>
      </c>
      <c r="R3102" s="23">
        <f t="shared" si="111"/>
        <v>2510</v>
      </c>
      <c r="S3102" s="23" t="s">
        <v>6124</v>
      </c>
      <c r="T3102" s="23" t="s">
        <v>6125</v>
      </c>
      <c r="U3102" s="23" t="s">
        <v>35</v>
      </c>
      <c r="V3102" s="23">
        <v>1</v>
      </c>
      <c r="W3102" s="23">
        <v>1</v>
      </c>
      <c r="X3102" s="23" t="s">
        <v>6126</v>
      </c>
      <c r="Y3102" s="23">
        <v>0</v>
      </c>
    </row>
    <row r="3103" spans="1:25" s="24" customFormat="1">
      <c r="A3103" s="23">
        <v>3124</v>
      </c>
      <c r="B3103" s="23">
        <v>20</v>
      </c>
      <c r="C3103" s="23" t="s">
        <v>21</v>
      </c>
      <c r="D3103" s="23">
        <v>321028</v>
      </c>
      <c r="E3103" s="23" t="s">
        <v>2343</v>
      </c>
      <c r="F3103" s="23" t="s">
        <v>6127</v>
      </c>
      <c r="G3103" s="23" t="s">
        <v>28</v>
      </c>
      <c r="H3103" s="23">
        <v>4707.2806320399995</v>
      </c>
      <c r="I3103" s="23">
        <v>4707</v>
      </c>
      <c r="J3103" s="23">
        <v>-0.28063204000000003</v>
      </c>
      <c r="K3103" s="23" t="s">
        <v>6127</v>
      </c>
      <c r="L3103" s="23" t="s">
        <v>781</v>
      </c>
      <c r="M3103" s="23" t="s">
        <v>6127</v>
      </c>
      <c r="N3103" s="23" t="s">
        <v>30</v>
      </c>
      <c r="O3103" s="23" t="s">
        <v>60</v>
      </c>
      <c r="P3103" s="23" t="s">
        <v>803</v>
      </c>
      <c r="Q3103" s="23" t="s">
        <v>803</v>
      </c>
      <c r="R3103" s="23">
        <f t="shared" si="111"/>
        <v>4690</v>
      </c>
      <c r="S3103" s="23" t="s">
        <v>6128</v>
      </c>
      <c r="T3103" s="23" t="s">
        <v>6129</v>
      </c>
      <c r="U3103" s="23" t="s">
        <v>35</v>
      </c>
      <c r="V3103" s="23">
        <v>1</v>
      </c>
      <c r="W3103" s="23">
        <v>1</v>
      </c>
      <c r="X3103" s="23" t="s">
        <v>6130</v>
      </c>
      <c r="Y3103" s="23">
        <v>0</v>
      </c>
    </row>
    <row r="3104" spans="1:25" s="24" customFormat="1">
      <c r="A3104" s="23">
        <v>3125</v>
      </c>
      <c r="B3104" s="23">
        <v>20</v>
      </c>
      <c r="C3104" s="23" t="s">
        <v>21</v>
      </c>
      <c r="D3104" s="23">
        <v>321028</v>
      </c>
      <c r="E3104" s="23" t="s">
        <v>2343</v>
      </c>
      <c r="F3104" s="23" t="s">
        <v>6131</v>
      </c>
      <c r="G3104" s="23" t="s">
        <v>28</v>
      </c>
      <c r="H3104" s="23">
        <v>5931.2278974299998</v>
      </c>
      <c r="I3104" s="23">
        <v>5931</v>
      </c>
      <c r="J3104" s="23">
        <v>-0.22789743000000001</v>
      </c>
      <c r="K3104" s="23" t="s">
        <v>6131</v>
      </c>
      <c r="L3104" s="23" t="s">
        <v>4408</v>
      </c>
      <c r="M3104" s="23" t="s">
        <v>6131</v>
      </c>
      <c r="N3104" s="23" t="s">
        <v>30</v>
      </c>
      <c r="O3104" s="23" t="s">
        <v>60</v>
      </c>
      <c r="P3104" s="23" t="s">
        <v>6132</v>
      </c>
      <c r="Q3104" s="23" t="s">
        <v>6132</v>
      </c>
      <c r="R3104" s="23">
        <f t="shared" si="111"/>
        <v>5963</v>
      </c>
      <c r="S3104" s="23" t="s">
        <v>5927</v>
      </c>
      <c r="T3104" s="23" t="s">
        <v>5928</v>
      </c>
      <c r="U3104" s="23" t="s">
        <v>35</v>
      </c>
      <c r="V3104" s="23">
        <v>1</v>
      </c>
      <c r="W3104" s="23">
        <v>1</v>
      </c>
      <c r="X3104" s="23" t="s">
        <v>6133</v>
      </c>
      <c r="Y3104" s="23">
        <v>0</v>
      </c>
    </row>
    <row r="3105" spans="1:25" s="24" customFormat="1">
      <c r="A3105" s="23">
        <v>3126</v>
      </c>
      <c r="B3105" s="23">
        <v>20</v>
      </c>
      <c r="C3105" s="23" t="s">
        <v>21</v>
      </c>
      <c r="D3105" s="23">
        <v>321028</v>
      </c>
      <c r="E3105" s="23" t="s">
        <v>2343</v>
      </c>
      <c r="F3105" s="23" t="s">
        <v>2395</v>
      </c>
      <c r="G3105" s="23" t="s">
        <v>28</v>
      </c>
      <c r="H3105" s="23">
        <v>7046.3969715200001</v>
      </c>
      <c r="I3105" s="23">
        <v>7046</v>
      </c>
      <c r="J3105" s="23">
        <v>-0.39697152000000002</v>
      </c>
      <c r="K3105" s="23" t="s">
        <v>2395</v>
      </c>
      <c r="L3105" s="23" t="s">
        <v>4408</v>
      </c>
      <c r="M3105" s="23" t="s">
        <v>2395</v>
      </c>
      <c r="N3105" s="23" t="s">
        <v>30</v>
      </c>
      <c r="O3105" s="23" t="s">
        <v>60</v>
      </c>
      <c r="P3105" s="23" t="s">
        <v>6134</v>
      </c>
      <c r="Q3105" s="23" t="s">
        <v>6135</v>
      </c>
      <c r="R3105" s="23">
        <f t="shared" si="111"/>
        <v>3553</v>
      </c>
      <c r="S3105" s="23" t="s">
        <v>5927</v>
      </c>
      <c r="T3105" s="23" t="s">
        <v>5928</v>
      </c>
      <c r="U3105" s="23" t="s">
        <v>35</v>
      </c>
      <c r="V3105" s="23">
        <v>1</v>
      </c>
      <c r="W3105" s="23">
        <v>1</v>
      </c>
      <c r="X3105" s="23" t="s">
        <v>6136</v>
      </c>
      <c r="Y3105" s="23">
        <v>0</v>
      </c>
    </row>
    <row r="3106" spans="1:25" s="24" customFormat="1">
      <c r="A3106" s="23">
        <v>3127</v>
      </c>
      <c r="B3106" s="23">
        <v>20</v>
      </c>
      <c r="C3106" s="23" t="s">
        <v>21</v>
      </c>
      <c r="D3106" s="23">
        <v>321028</v>
      </c>
      <c r="E3106" s="23" t="s">
        <v>2343</v>
      </c>
      <c r="F3106" s="23" t="s">
        <v>2395</v>
      </c>
      <c r="G3106" s="23" t="s">
        <v>28</v>
      </c>
      <c r="H3106" s="23">
        <v>7046.3969715200001</v>
      </c>
      <c r="I3106" s="23">
        <v>7046</v>
      </c>
      <c r="J3106" s="23">
        <v>-0.39697152000000002</v>
      </c>
      <c r="K3106" s="23" t="s">
        <v>2395</v>
      </c>
      <c r="L3106" s="23" t="s">
        <v>252</v>
      </c>
      <c r="M3106" s="23" t="s">
        <v>2395</v>
      </c>
      <c r="N3106" s="23" t="s">
        <v>30</v>
      </c>
      <c r="O3106" s="23" t="s">
        <v>60</v>
      </c>
      <c r="P3106" s="23" t="s">
        <v>6134</v>
      </c>
      <c r="Q3106" s="23" t="s">
        <v>6135</v>
      </c>
      <c r="R3106" s="23">
        <f t="shared" si="111"/>
        <v>3553</v>
      </c>
      <c r="S3106" s="23" t="s">
        <v>6119</v>
      </c>
      <c r="T3106" s="23" t="s">
        <v>6120</v>
      </c>
      <c r="U3106" s="23" t="s">
        <v>35</v>
      </c>
      <c r="V3106" s="23">
        <v>1</v>
      </c>
      <c r="W3106" s="23">
        <v>1</v>
      </c>
      <c r="X3106" s="23" t="s">
        <v>6136</v>
      </c>
      <c r="Y3106" s="23">
        <v>0</v>
      </c>
    </row>
    <row r="3107" spans="1:25" s="24" customFormat="1">
      <c r="A3107" s="23">
        <v>3130</v>
      </c>
      <c r="B3107" s="23">
        <v>20</v>
      </c>
      <c r="C3107" s="23" t="s">
        <v>21</v>
      </c>
      <c r="D3107" s="23">
        <v>321028</v>
      </c>
      <c r="E3107" s="23" t="s">
        <v>2343</v>
      </c>
      <c r="F3107" s="23" t="s">
        <v>6137</v>
      </c>
      <c r="G3107" s="23" t="s">
        <v>28</v>
      </c>
      <c r="H3107" s="23">
        <v>4764.5688515000002</v>
      </c>
      <c r="I3107" s="23">
        <v>4975</v>
      </c>
      <c r="J3107" s="23">
        <v>210.43114850000001</v>
      </c>
      <c r="K3107" s="23" t="s">
        <v>6137</v>
      </c>
      <c r="L3107" s="23" t="s">
        <v>4408</v>
      </c>
      <c r="M3107" s="23" t="s">
        <v>6137</v>
      </c>
      <c r="N3107" s="23" t="s">
        <v>30</v>
      </c>
      <c r="O3107" s="23" t="s">
        <v>60</v>
      </c>
      <c r="P3107" s="23" t="s">
        <v>5978</v>
      </c>
      <c r="Q3107" s="23" t="s">
        <v>5978</v>
      </c>
      <c r="R3107" s="23">
        <f t="shared" si="111"/>
        <v>4945</v>
      </c>
      <c r="S3107" s="23" t="s">
        <v>5927</v>
      </c>
      <c r="T3107" s="23" t="s">
        <v>5928</v>
      </c>
      <c r="U3107" s="23" t="s">
        <v>35</v>
      </c>
      <c r="V3107" s="23">
        <v>1</v>
      </c>
      <c r="W3107" s="23">
        <v>1</v>
      </c>
      <c r="X3107" s="23" t="s">
        <v>6138</v>
      </c>
      <c r="Y3107" s="23">
        <v>0</v>
      </c>
    </row>
    <row r="3108" spans="1:25" s="24" customFormat="1">
      <c r="A3108" s="23">
        <v>3132</v>
      </c>
      <c r="B3108" s="23">
        <v>20</v>
      </c>
      <c r="C3108" s="23" t="s">
        <v>21</v>
      </c>
      <c r="D3108" s="23">
        <v>321028</v>
      </c>
      <c r="E3108" s="23" t="s">
        <v>2343</v>
      </c>
      <c r="F3108" s="23" t="s">
        <v>6139</v>
      </c>
      <c r="G3108" s="23" t="s">
        <v>28</v>
      </c>
      <c r="H3108" s="23">
        <v>2865.1962224499998</v>
      </c>
      <c r="I3108" s="23">
        <v>2865</v>
      </c>
      <c r="J3108" s="23">
        <v>-0.19622244999999999</v>
      </c>
      <c r="K3108" s="23" t="s">
        <v>6139</v>
      </c>
      <c r="L3108" s="23" t="s">
        <v>2269</v>
      </c>
      <c r="M3108" s="23" t="s">
        <v>6139</v>
      </c>
      <c r="N3108" s="23" t="s">
        <v>30</v>
      </c>
      <c r="O3108" s="23" t="s">
        <v>60</v>
      </c>
      <c r="P3108" s="23" t="s">
        <v>2488</v>
      </c>
      <c r="Q3108" s="23" t="s">
        <v>2488</v>
      </c>
      <c r="R3108" s="23">
        <f t="shared" si="111"/>
        <v>974.66666666666663</v>
      </c>
      <c r="S3108" s="23" t="s">
        <v>6140</v>
      </c>
      <c r="T3108" s="23" t="s">
        <v>6141</v>
      </c>
      <c r="U3108" s="23" t="s">
        <v>208</v>
      </c>
      <c r="V3108" s="23">
        <v>1</v>
      </c>
      <c r="W3108" s="23">
        <v>3</v>
      </c>
      <c r="X3108" s="23" t="s">
        <v>6142</v>
      </c>
      <c r="Y3108" s="23">
        <v>0</v>
      </c>
    </row>
    <row r="3109" spans="1:25" s="24" customFormat="1">
      <c r="A3109" s="23">
        <v>3133</v>
      </c>
      <c r="B3109" s="23">
        <v>20</v>
      </c>
      <c r="C3109" s="23" t="s">
        <v>21</v>
      </c>
      <c r="D3109" s="23">
        <v>321028</v>
      </c>
      <c r="E3109" s="23" t="s">
        <v>2343</v>
      </c>
      <c r="F3109" s="23" t="s">
        <v>6139</v>
      </c>
      <c r="G3109" s="23" t="s">
        <v>28</v>
      </c>
      <c r="H3109" s="23">
        <v>2865.1962224499998</v>
      </c>
      <c r="I3109" s="23">
        <v>2865</v>
      </c>
      <c r="J3109" s="23">
        <v>-0.19622244999999999</v>
      </c>
      <c r="K3109" s="23" t="s">
        <v>6139</v>
      </c>
      <c r="L3109" s="23" t="s">
        <v>2269</v>
      </c>
      <c r="M3109" s="23" t="s">
        <v>6139</v>
      </c>
      <c r="N3109" s="23" t="s">
        <v>30</v>
      </c>
      <c r="O3109" s="23" t="s">
        <v>60</v>
      </c>
      <c r="P3109" s="23" t="s">
        <v>2488</v>
      </c>
      <c r="Q3109" s="23" t="s">
        <v>2488</v>
      </c>
      <c r="R3109" s="23">
        <f t="shared" si="111"/>
        <v>974.66666666666663</v>
      </c>
      <c r="S3109" s="23" t="s">
        <v>6143</v>
      </c>
      <c r="T3109" s="23" t="s">
        <v>6144</v>
      </c>
      <c r="U3109" s="23" t="s">
        <v>208</v>
      </c>
      <c r="V3109" s="23">
        <v>1</v>
      </c>
      <c r="W3109" s="23">
        <v>3</v>
      </c>
      <c r="X3109" s="23" t="s">
        <v>6142</v>
      </c>
      <c r="Y3109" s="23">
        <v>0</v>
      </c>
    </row>
    <row r="3110" spans="1:25" s="24" customFormat="1">
      <c r="A3110" s="23">
        <v>3134</v>
      </c>
      <c r="B3110" s="23">
        <v>20</v>
      </c>
      <c r="C3110" s="23" t="s">
        <v>21</v>
      </c>
      <c r="D3110" s="23">
        <v>321028</v>
      </c>
      <c r="E3110" s="23" t="s">
        <v>2343</v>
      </c>
      <c r="F3110" s="23" t="s">
        <v>6139</v>
      </c>
      <c r="G3110" s="23" t="s">
        <v>28</v>
      </c>
      <c r="H3110" s="23">
        <v>2865.1962224499998</v>
      </c>
      <c r="I3110" s="23">
        <v>2865</v>
      </c>
      <c r="J3110" s="23">
        <v>-0.19622244999999999</v>
      </c>
      <c r="K3110" s="23" t="s">
        <v>6139</v>
      </c>
      <c r="L3110" s="23" t="s">
        <v>2269</v>
      </c>
      <c r="M3110" s="23" t="s">
        <v>6139</v>
      </c>
      <c r="N3110" s="23" t="s">
        <v>30</v>
      </c>
      <c r="O3110" s="23" t="s">
        <v>60</v>
      </c>
      <c r="P3110" s="23" t="s">
        <v>2488</v>
      </c>
      <c r="Q3110" s="23" t="s">
        <v>2488</v>
      </c>
      <c r="R3110" s="23">
        <f t="shared" ref="R3110:R3134" si="112">P3110*V3110/W3110</f>
        <v>974.66666666666663</v>
      </c>
      <c r="S3110" s="23" t="s">
        <v>6145</v>
      </c>
      <c r="T3110" s="23" t="s">
        <v>6146</v>
      </c>
      <c r="U3110" s="23" t="s">
        <v>208</v>
      </c>
      <c r="V3110" s="23">
        <v>1</v>
      </c>
      <c r="W3110" s="23">
        <v>3</v>
      </c>
      <c r="X3110" s="23" t="s">
        <v>6142</v>
      </c>
      <c r="Y3110" s="23">
        <v>0</v>
      </c>
    </row>
    <row r="3111" spans="1:25" s="24" customFormat="1">
      <c r="A3111" s="23">
        <v>3135</v>
      </c>
      <c r="B3111" s="23">
        <v>20</v>
      </c>
      <c r="C3111" s="23" t="s">
        <v>21</v>
      </c>
      <c r="D3111" s="23">
        <v>321028</v>
      </c>
      <c r="E3111" s="23" t="s">
        <v>2343</v>
      </c>
      <c r="F3111" s="23" t="s">
        <v>6147</v>
      </c>
      <c r="G3111" s="23" t="s">
        <v>28</v>
      </c>
      <c r="H3111" s="23">
        <v>1431.02417203</v>
      </c>
      <c r="I3111" s="23">
        <v>1431</v>
      </c>
      <c r="J3111" s="23">
        <v>-2.4172030000000001E-2</v>
      </c>
      <c r="K3111" s="23" t="s">
        <v>6147</v>
      </c>
      <c r="L3111" s="23" t="s">
        <v>2269</v>
      </c>
      <c r="M3111" s="23" t="s">
        <v>6147</v>
      </c>
      <c r="N3111" s="23" t="s">
        <v>30</v>
      </c>
      <c r="O3111" s="23" t="s">
        <v>60</v>
      </c>
      <c r="P3111" s="23" t="s">
        <v>3642</v>
      </c>
      <c r="Q3111" s="23" t="s">
        <v>3642</v>
      </c>
      <c r="R3111" s="23">
        <f t="shared" si="112"/>
        <v>472.33333333333331</v>
      </c>
      <c r="S3111" s="23" t="s">
        <v>6140</v>
      </c>
      <c r="T3111" s="23" t="s">
        <v>6141</v>
      </c>
      <c r="U3111" s="23" t="s">
        <v>208</v>
      </c>
      <c r="V3111" s="23">
        <v>1</v>
      </c>
      <c r="W3111" s="23">
        <v>3</v>
      </c>
      <c r="X3111" s="23" t="s">
        <v>6148</v>
      </c>
      <c r="Y3111" s="23">
        <v>0</v>
      </c>
    </row>
    <row r="3112" spans="1:25" s="24" customFormat="1">
      <c r="A3112" s="23">
        <v>3136</v>
      </c>
      <c r="B3112" s="23">
        <v>20</v>
      </c>
      <c r="C3112" s="23" t="s">
        <v>21</v>
      </c>
      <c r="D3112" s="23">
        <v>321028</v>
      </c>
      <c r="E3112" s="23" t="s">
        <v>2343</v>
      </c>
      <c r="F3112" s="23" t="s">
        <v>6147</v>
      </c>
      <c r="G3112" s="23" t="s">
        <v>28</v>
      </c>
      <c r="H3112" s="23">
        <v>1431.02417203</v>
      </c>
      <c r="I3112" s="23">
        <v>1431</v>
      </c>
      <c r="J3112" s="23">
        <v>-2.4172030000000001E-2</v>
      </c>
      <c r="K3112" s="23" t="s">
        <v>6147</v>
      </c>
      <c r="L3112" s="23" t="s">
        <v>2269</v>
      </c>
      <c r="M3112" s="23" t="s">
        <v>6147</v>
      </c>
      <c r="N3112" s="23" t="s">
        <v>30</v>
      </c>
      <c r="O3112" s="23" t="s">
        <v>60</v>
      </c>
      <c r="P3112" s="23" t="s">
        <v>3642</v>
      </c>
      <c r="Q3112" s="23" t="s">
        <v>3642</v>
      </c>
      <c r="R3112" s="23">
        <f t="shared" si="112"/>
        <v>472.33333333333331</v>
      </c>
      <c r="S3112" s="23" t="s">
        <v>6143</v>
      </c>
      <c r="T3112" s="23" t="s">
        <v>6144</v>
      </c>
      <c r="U3112" s="23" t="s">
        <v>208</v>
      </c>
      <c r="V3112" s="23">
        <v>1</v>
      </c>
      <c r="W3112" s="23">
        <v>3</v>
      </c>
      <c r="X3112" s="23" t="s">
        <v>6148</v>
      </c>
      <c r="Y3112" s="23">
        <v>0</v>
      </c>
    </row>
    <row r="3113" spans="1:25" s="24" customFormat="1">
      <c r="A3113" s="23">
        <v>3137</v>
      </c>
      <c r="B3113" s="23">
        <v>20</v>
      </c>
      <c r="C3113" s="23" t="s">
        <v>21</v>
      </c>
      <c r="D3113" s="23">
        <v>321028</v>
      </c>
      <c r="E3113" s="23" t="s">
        <v>2343</v>
      </c>
      <c r="F3113" s="23" t="s">
        <v>6147</v>
      </c>
      <c r="G3113" s="23" t="s">
        <v>28</v>
      </c>
      <c r="H3113" s="23">
        <v>1431.02417203</v>
      </c>
      <c r="I3113" s="23">
        <v>1431</v>
      </c>
      <c r="J3113" s="23">
        <v>-2.4172030000000001E-2</v>
      </c>
      <c r="K3113" s="23" t="s">
        <v>6147</v>
      </c>
      <c r="L3113" s="23" t="s">
        <v>2269</v>
      </c>
      <c r="M3113" s="23" t="s">
        <v>6147</v>
      </c>
      <c r="N3113" s="23" t="s">
        <v>30</v>
      </c>
      <c r="O3113" s="23" t="s">
        <v>60</v>
      </c>
      <c r="P3113" s="23" t="s">
        <v>3642</v>
      </c>
      <c r="Q3113" s="23" t="s">
        <v>3642</v>
      </c>
      <c r="R3113" s="23">
        <f t="shared" si="112"/>
        <v>472.33333333333331</v>
      </c>
      <c r="S3113" s="23" t="s">
        <v>6145</v>
      </c>
      <c r="T3113" s="23" t="s">
        <v>6146</v>
      </c>
      <c r="U3113" s="23" t="s">
        <v>208</v>
      </c>
      <c r="V3113" s="23">
        <v>1</v>
      </c>
      <c r="W3113" s="23">
        <v>3</v>
      </c>
      <c r="X3113" s="23" t="s">
        <v>6148</v>
      </c>
      <c r="Y3113" s="23">
        <v>0</v>
      </c>
    </row>
    <row r="3114" spans="1:25" s="24" customFormat="1">
      <c r="A3114" s="23">
        <v>3138</v>
      </c>
      <c r="B3114" s="23">
        <v>20</v>
      </c>
      <c r="C3114" s="23" t="s">
        <v>21</v>
      </c>
      <c r="D3114" s="23">
        <v>321028</v>
      </c>
      <c r="E3114" s="23" t="s">
        <v>2343</v>
      </c>
      <c r="F3114" s="23" t="s">
        <v>6149</v>
      </c>
      <c r="G3114" s="23" t="s">
        <v>28</v>
      </c>
      <c r="H3114" s="23">
        <v>2239.8472904700002</v>
      </c>
      <c r="I3114" s="23">
        <v>2240</v>
      </c>
      <c r="J3114" s="23">
        <v>0.15270953000000001</v>
      </c>
      <c r="K3114" s="23" t="s">
        <v>6149</v>
      </c>
      <c r="L3114" s="23" t="s">
        <v>204</v>
      </c>
      <c r="M3114" s="23" t="s">
        <v>6149</v>
      </c>
      <c r="N3114" s="23" t="s">
        <v>30</v>
      </c>
      <c r="O3114" s="23" t="s">
        <v>60</v>
      </c>
      <c r="P3114" s="23" t="s">
        <v>1595</v>
      </c>
      <c r="Q3114" s="23" t="s">
        <v>1595</v>
      </c>
      <c r="R3114" s="23">
        <f t="shared" si="112"/>
        <v>2237</v>
      </c>
      <c r="S3114" s="23" t="s">
        <v>6105</v>
      </c>
      <c r="T3114" s="23" t="s">
        <v>6106</v>
      </c>
      <c r="U3114" s="23" t="s">
        <v>35</v>
      </c>
      <c r="V3114" s="23">
        <v>1</v>
      </c>
      <c r="W3114" s="23">
        <v>1</v>
      </c>
      <c r="X3114" s="23" t="s">
        <v>6150</v>
      </c>
      <c r="Y3114" s="23">
        <v>0</v>
      </c>
    </row>
    <row r="3115" spans="1:25" s="24" customFormat="1">
      <c r="A3115" s="23">
        <v>3139</v>
      </c>
      <c r="B3115" s="23">
        <v>20</v>
      </c>
      <c r="C3115" s="23" t="s">
        <v>21</v>
      </c>
      <c r="D3115" s="23">
        <v>321028</v>
      </c>
      <c r="E3115" s="23" t="s">
        <v>2343</v>
      </c>
      <c r="F3115" s="23" t="s">
        <v>6151</v>
      </c>
      <c r="G3115" s="23" t="s">
        <v>28</v>
      </c>
      <c r="H3115" s="23">
        <v>5429.6477984700005</v>
      </c>
      <c r="I3115" s="23">
        <v>5430</v>
      </c>
      <c r="J3115" s="23">
        <v>0.35220152999999998</v>
      </c>
      <c r="K3115" s="23" t="s">
        <v>6151</v>
      </c>
      <c r="L3115" s="23" t="s">
        <v>1496</v>
      </c>
      <c r="M3115" s="23" t="s">
        <v>6151</v>
      </c>
      <c r="N3115" s="23" t="s">
        <v>30</v>
      </c>
      <c r="O3115" s="23" t="s">
        <v>60</v>
      </c>
      <c r="P3115" s="23" t="s">
        <v>6152</v>
      </c>
      <c r="Q3115" s="23" t="s">
        <v>6152</v>
      </c>
      <c r="R3115" s="23">
        <f t="shared" si="112"/>
        <v>5435</v>
      </c>
      <c r="S3115" s="23" t="s">
        <v>3247</v>
      </c>
      <c r="T3115" s="23" t="s">
        <v>3248</v>
      </c>
      <c r="U3115" s="23" t="s">
        <v>35</v>
      </c>
      <c r="V3115" s="23">
        <v>1</v>
      </c>
      <c r="W3115" s="23">
        <v>1</v>
      </c>
      <c r="X3115" s="23" t="s">
        <v>6153</v>
      </c>
      <c r="Y3115" s="23">
        <v>0</v>
      </c>
    </row>
    <row r="3116" spans="1:25" s="24" customFormat="1">
      <c r="A3116" s="23">
        <v>3140</v>
      </c>
      <c r="B3116" s="23">
        <v>20</v>
      </c>
      <c r="C3116" s="23" t="s">
        <v>21</v>
      </c>
      <c r="D3116" s="23">
        <v>321028</v>
      </c>
      <c r="E3116" s="23" t="s">
        <v>2343</v>
      </c>
      <c r="F3116" s="23" t="s">
        <v>6154</v>
      </c>
      <c r="G3116" s="23" t="s">
        <v>28</v>
      </c>
      <c r="H3116" s="23">
        <v>5883.7935275299997</v>
      </c>
      <c r="I3116" s="23">
        <v>5884</v>
      </c>
      <c r="J3116" s="23">
        <v>0.20647246999999999</v>
      </c>
      <c r="K3116" s="23" t="s">
        <v>6154</v>
      </c>
      <c r="L3116" s="23" t="s">
        <v>222</v>
      </c>
      <c r="M3116" s="23" t="s">
        <v>6154</v>
      </c>
      <c r="N3116" s="23" t="s">
        <v>30</v>
      </c>
      <c r="O3116" s="23" t="s">
        <v>60</v>
      </c>
      <c r="P3116" s="23" t="s">
        <v>6155</v>
      </c>
      <c r="Q3116" s="23" t="s">
        <v>6155</v>
      </c>
      <c r="R3116" s="23">
        <f t="shared" si="112"/>
        <v>5819</v>
      </c>
      <c r="S3116" s="23" t="s">
        <v>5787</v>
      </c>
      <c r="T3116" s="23" t="s">
        <v>5788</v>
      </c>
      <c r="U3116" s="23" t="s">
        <v>35</v>
      </c>
      <c r="V3116" s="23">
        <v>1</v>
      </c>
      <c r="W3116" s="23">
        <v>1</v>
      </c>
      <c r="X3116" s="23" t="s">
        <v>6156</v>
      </c>
      <c r="Y3116" s="23">
        <v>0</v>
      </c>
    </row>
    <row r="3117" spans="1:25" s="24" customFormat="1">
      <c r="A3117" s="23">
        <v>3141</v>
      </c>
      <c r="B3117" s="23">
        <v>20</v>
      </c>
      <c r="C3117" s="23" t="s">
        <v>21</v>
      </c>
      <c r="D3117" s="23">
        <v>321028</v>
      </c>
      <c r="E3117" s="23" t="s">
        <v>2343</v>
      </c>
      <c r="F3117" s="23" t="s">
        <v>4243</v>
      </c>
      <c r="G3117" s="23" t="s">
        <v>28</v>
      </c>
      <c r="H3117" s="23">
        <v>7326.6320640499998</v>
      </c>
      <c r="I3117" s="23">
        <v>7334</v>
      </c>
      <c r="J3117" s="23">
        <v>7.3679359499999997</v>
      </c>
      <c r="K3117" s="23" t="s">
        <v>4243</v>
      </c>
      <c r="L3117" s="23" t="s">
        <v>846</v>
      </c>
      <c r="M3117" s="23" t="s">
        <v>4243</v>
      </c>
      <c r="N3117" s="23" t="s">
        <v>30</v>
      </c>
      <c r="O3117" s="23" t="s">
        <v>60</v>
      </c>
      <c r="P3117" s="23" t="s">
        <v>6058</v>
      </c>
      <c r="Q3117" s="23" t="s">
        <v>6058</v>
      </c>
      <c r="R3117" s="23">
        <f t="shared" si="112"/>
        <v>7524</v>
      </c>
      <c r="S3117" s="23" t="s">
        <v>6059</v>
      </c>
      <c r="T3117" s="23" t="s">
        <v>6060</v>
      </c>
      <c r="U3117" s="23" t="s">
        <v>35</v>
      </c>
      <c r="V3117" s="23">
        <v>1</v>
      </c>
      <c r="W3117" s="23">
        <v>1</v>
      </c>
      <c r="X3117" s="23" t="s">
        <v>6061</v>
      </c>
      <c r="Y3117" s="23">
        <v>0</v>
      </c>
    </row>
    <row r="3118" spans="1:25" s="24" customFormat="1">
      <c r="A3118" s="23">
        <v>3143</v>
      </c>
      <c r="B3118" s="23">
        <v>20</v>
      </c>
      <c r="C3118" s="23" t="s">
        <v>21</v>
      </c>
      <c r="D3118" s="23">
        <v>321028</v>
      </c>
      <c r="E3118" s="23" t="s">
        <v>2343</v>
      </c>
      <c r="F3118" s="23" t="s">
        <v>6157</v>
      </c>
      <c r="G3118" s="23" t="s">
        <v>28</v>
      </c>
      <c r="H3118" s="23">
        <v>2121.9811009700002</v>
      </c>
      <c r="I3118" s="23">
        <v>2122</v>
      </c>
      <c r="J3118" s="23">
        <v>1.8899029999800001E-2</v>
      </c>
      <c r="K3118" s="23" t="s">
        <v>6157</v>
      </c>
      <c r="L3118" s="23" t="s">
        <v>228</v>
      </c>
      <c r="M3118" s="23" t="s">
        <v>6158</v>
      </c>
      <c r="N3118" s="23" t="s">
        <v>76</v>
      </c>
      <c r="O3118" s="23" t="s">
        <v>60</v>
      </c>
      <c r="P3118" s="23" t="s">
        <v>1316</v>
      </c>
      <c r="Q3118" s="23" t="s">
        <v>1316</v>
      </c>
      <c r="R3118" s="23">
        <f t="shared" si="112"/>
        <v>2154</v>
      </c>
      <c r="S3118" s="23" t="s">
        <v>5771</v>
      </c>
      <c r="T3118" s="23" t="s">
        <v>5772</v>
      </c>
      <c r="U3118" s="23" t="s">
        <v>35</v>
      </c>
      <c r="V3118" s="23">
        <v>1</v>
      </c>
      <c r="W3118" s="23">
        <v>1</v>
      </c>
      <c r="X3118" s="23" t="s">
        <v>6159</v>
      </c>
      <c r="Y3118" s="23">
        <v>0</v>
      </c>
    </row>
    <row r="3119" spans="1:25" s="24" customFormat="1">
      <c r="A3119" s="23">
        <v>3144</v>
      </c>
      <c r="B3119" s="23">
        <v>20</v>
      </c>
      <c r="C3119" s="23" t="s">
        <v>21</v>
      </c>
      <c r="D3119" s="23">
        <v>321028</v>
      </c>
      <c r="E3119" s="23" t="s">
        <v>2343</v>
      </c>
      <c r="F3119" s="23" t="s">
        <v>6160</v>
      </c>
      <c r="G3119" s="23" t="s">
        <v>28</v>
      </c>
      <c r="H3119" s="23">
        <v>17229.423824500002</v>
      </c>
      <c r="I3119" s="23">
        <v>17229</v>
      </c>
      <c r="J3119" s="23">
        <v>-0.423824500002</v>
      </c>
      <c r="K3119" s="23" t="s">
        <v>6160</v>
      </c>
      <c r="L3119" s="23" t="s">
        <v>2973</v>
      </c>
      <c r="M3119" s="23" t="s">
        <v>6160</v>
      </c>
      <c r="N3119" s="23" t="s">
        <v>30</v>
      </c>
      <c r="O3119" s="23" t="s">
        <v>60</v>
      </c>
      <c r="P3119" s="23" t="s">
        <v>6161</v>
      </c>
      <c r="Q3119" s="23" t="s">
        <v>6162</v>
      </c>
      <c r="R3119" s="23">
        <f t="shared" si="112"/>
        <v>8668</v>
      </c>
      <c r="S3119" s="23" t="s">
        <v>2975</v>
      </c>
      <c r="T3119" s="23" t="s">
        <v>2976</v>
      </c>
      <c r="U3119" s="23" t="s">
        <v>35</v>
      </c>
      <c r="V3119" s="23">
        <v>1</v>
      </c>
      <c r="W3119" s="23">
        <v>1</v>
      </c>
      <c r="X3119" s="23" t="s">
        <v>6163</v>
      </c>
      <c r="Y3119" s="23">
        <v>0</v>
      </c>
    </row>
    <row r="3120" spans="1:25" s="24" customFormat="1">
      <c r="A3120" s="23">
        <v>3145</v>
      </c>
      <c r="B3120" s="23">
        <v>20</v>
      </c>
      <c r="C3120" s="23" t="s">
        <v>21</v>
      </c>
      <c r="D3120" s="23">
        <v>321028</v>
      </c>
      <c r="E3120" s="23" t="s">
        <v>2343</v>
      </c>
      <c r="F3120" s="23" t="s">
        <v>6160</v>
      </c>
      <c r="G3120" s="23" t="s">
        <v>28</v>
      </c>
      <c r="H3120" s="23">
        <v>17229.423824500002</v>
      </c>
      <c r="I3120" s="23">
        <v>17229</v>
      </c>
      <c r="J3120" s="23">
        <v>-0.423824500002</v>
      </c>
      <c r="K3120" s="23" t="s">
        <v>6160</v>
      </c>
      <c r="L3120" s="23" t="s">
        <v>2980</v>
      </c>
      <c r="M3120" s="23" t="s">
        <v>6160</v>
      </c>
      <c r="N3120" s="23" t="s">
        <v>30</v>
      </c>
      <c r="O3120" s="23" t="s">
        <v>60</v>
      </c>
      <c r="P3120" s="23" t="s">
        <v>6164</v>
      </c>
      <c r="Q3120" s="23" t="s">
        <v>6162</v>
      </c>
      <c r="R3120" s="23">
        <f t="shared" si="112"/>
        <v>8672</v>
      </c>
      <c r="S3120" s="23" t="s">
        <v>2982</v>
      </c>
      <c r="T3120" s="23" t="s">
        <v>2983</v>
      </c>
      <c r="U3120" s="23" t="s">
        <v>35</v>
      </c>
      <c r="V3120" s="23">
        <v>1</v>
      </c>
      <c r="W3120" s="23">
        <v>1</v>
      </c>
      <c r="X3120" s="23" t="s">
        <v>6163</v>
      </c>
      <c r="Y3120" s="23">
        <v>0</v>
      </c>
    </row>
    <row r="3121" spans="1:25" s="24" customFormat="1">
      <c r="A3121" s="23">
        <v>3146</v>
      </c>
      <c r="B3121" s="23">
        <v>20</v>
      </c>
      <c r="C3121" s="23" t="s">
        <v>21</v>
      </c>
      <c r="D3121" s="23">
        <v>321028</v>
      </c>
      <c r="E3121" s="23" t="s">
        <v>2343</v>
      </c>
      <c r="F3121" s="23" t="s">
        <v>6165</v>
      </c>
      <c r="G3121" s="23" t="s">
        <v>28</v>
      </c>
      <c r="H3121" s="23">
        <v>19809.3662735</v>
      </c>
      <c r="I3121" s="23">
        <v>19809</v>
      </c>
      <c r="J3121" s="23">
        <v>-0.36627349999999997</v>
      </c>
      <c r="K3121" s="23" t="s">
        <v>6165</v>
      </c>
      <c r="L3121" s="23" t="s">
        <v>204</v>
      </c>
      <c r="M3121" s="23" t="s">
        <v>6165</v>
      </c>
      <c r="N3121" s="23" t="s">
        <v>30</v>
      </c>
      <c r="O3121" s="23" t="s">
        <v>60</v>
      </c>
      <c r="P3121" s="23" t="s">
        <v>4409</v>
      </c>
      <c r="Q3121" s="23" t="s">
        <v>6166</v>
      </c>
      <c r="R3121" s="23">
        <f t="shared" si="112"/>
        <v>6611</v>
      </c>
      <c r="S3121" s="23" t="s">
        <v>6105</v>
      </c>
      <c r="T3121" s="23" t="s">
        <v>6106</v>
      </c>
      <c r="U3121" s="23" t="s">
        <v>35</v>
      </c>
      <c r="V3121" s="23">
        <v>1</v>
      </c>
      <c r="W3121" s="23">
        <v>1</v>
      </c>
      <c r="X3121" s="23" t="s">
        <v>6167</v>
      </c>
      <c r="Y3121" s="23">
        <v>0</v>
      </c>
    </row>
    <row r="3122" spans="1:25" s="24" customFormat="1">
      <c r="A3122" s="23">
        <v>3147</v>
      </c>
      <c r="B3122" s="23">
        <v>20</v>
      </c>
      <c r="C3122" s="23" t="s">
        <v>21</v>
      </c>
      <c r="D3122" s="23">
        <v>321028</v>
      </c>
      <c r="E3122" s="23" t="s">
        <v>2343</v>
      </c>
      <c r="F3122" s="23" t="s">
        <v>6165</v>
      </c>
      <c r="G3122" s="23" t="s">
        <v>28</v>
      </c>
      <c r="H3122" s="23">
        <v>19809.3662735</v>
      </c>
      <c r="I3122" s="23">
        <v>19809</v>
      </c>
      <c r="J3122" s="23">
        <v>-0.36627349999999997</v>
      </c>
      <c r="K3122" s="23" t="s">
        <v>6165</v>
      </c>
      <c r="L3122" s="23" t="s">
        <v>2761</v>
      </c>
      <c r="M3122" s="23" t="s">
        <v>6165</v>
      </c>
      <c r="N3122" s="23" t="s">
        <v>30</v>
      </c>
      <c r="O3122" s="23" t="s">
        <v>60</v>
      </c>
      <c r="P3122" s="23" t="s">
        <v>2948</v>
      </c>
      <c r="Q3122" s="23" t="s">
        <v>6166</v>
      </c>
      <c r="R3122" s="23">
        <f t="shared" si="112"/>
        <v>2203</v>
      </c>
      <c r="S3122" s="23" t="s">
        <v>3206</v>
      </c>
      <c r="T3122" s="23" t="s">
        <v>3207</v>
      </c>
      <c r="U3122" s="23" t="s">
        <v>48</v>
      </c>
      <c r="V3122" s="23">
        <v>1</v>
      </c>
      <c r="W3122" s="23">
        <v>2</v>
      </c>
      <c r="X3122" s="23" t="s">
        <v>6167</v>
      </c>
      <c r="Y3122" s="23">
        <v>0</v>
      </c>
    </row>
    <row r="3123" spans="1:25" s="24" customFormat="1">
      <c r="A3123" s="23">
        <v>3148</v>
      </c>
      <c r="B3123" s="23">
        <v>20</v>
      </c>
      <c r="C3123" s="23" t="s">
        <v>21</v>
      </c>
      <c r="D3123" s="23">
        <v>321028</v>
      </c>
      <c r="E3123" s="23" t="s">
        <v>2343</v>
      </c>
      <c r="F3123" s="23" t="s">
        <v>6165</v>
      </c>
      <c r="G3123" s="23" t="s">
        <v>28</v>
      </c>
      <c r="H3123" s="23">
        <v>19809.3662735</v>
      </c>
      <c r="I3123" s="23">
        <v>19809</v>
      </c>
      <c r="J3123" s="23">
        <v>-0.36627349999999997</v>
      </c>
      <c r="K3123" s="23" t="s">
        <v>6165</v>
      </c>
      <c r="L3123" s="23" t="s">
        <v>3272</v>
      </c>
      <c r="M3123" s="23" t="s">
        <v>6165</v>
      </c>
      <c r="N3123" s="23" t="s">
        <v>30</v>
      </c>
      <c r="O3123" s="23" t="s">
        <v>60</v>
      </c>
      <c r="P3123" s="23" t="s">
        <v>2518</v>
      </c>
      <c r="Q3123" s="23" t="s">
        <v>6166</v>
      </c>
      <c r="R3123" s="23">
        <f t="shared" si="112"/>
        <v>2935</v>
      </c>
      <c r="S3123" s="23" t="s">
        <v>3275</v>
      </c>
      <c r="T3123" s="23" t="s">
        <v>3276</v>
      </c>
      <c r="U3123" s="23" t="s">
        <v>35</v>
      </c>
      <c r="V3123" s="23">
        <v>1</v>
      </c>
      <c r="W3123" s="23">
        <v>1</v>
      </c>
      <c r="X3123" s="23" t="s">
        <v>6167</v>
      </c>
      <c r="Y3123" s="23">
        <v>0</v>
      </c>
    </row>
    <row r="3124" spans="1:25" s="24" customFormat="1">
      <c r="A3124" s="23">
        <v>3149</v>
      </c>
      <c r="B3124" s="23">
        <v>20</v>
      </c>
      <c r="C3124" s="23" t="s">
        <v>21</v>
      </c>
      <c r="D3124" s="23">
        <v>321028</v>
      </c>
      <c r="E3124" s="23" t="s">
        <v>2343</v>
      </c>
      <c r="F3124" s="23" t="s">
        <v>6165</v>
      </c>
      <c r="G3124" s="23" t="s">
        <v>28</v>
      </c>
      <c r="H3124" s="23">
        <v>19809.3662735</v>
      </c>
      <c r="I3124" s="23">
        <v>19809</v>
      </c>
      <c r="J3124" s="23">
        <v>-0.36627349999999997</v>
      </c>
      <c r="K3124" s="23" t="s">
        <v>6165</v>
      </c>
      <c r="L3124" s="23" t="s">
        <v>2761</v>
      </c>
      <c r="M3124" s="23" t="s">
        <v>6165</v>
      </c>
      <c r="N3124" s="23" t="s">
        <v>30</v>
      </c>
      <c r="O3124" s="23" t="s">
        <v>60</v>
      </c>
      <c r="P3124" s="23" t="s">
        <v>2948</v>
      </c>
      <c r="Q3124" s="23" t="s">
        <v>6166</v>
      </c>
      <c r="R3124" s="23">
        <f t="shared" si="112"/>
        <v>2203</v>
      </c>
      <c r="S3124" s="23" t="s">
        <v>3209</v>
      </c>
      <c r="T3124" s="23" t="s">
        <v>3207</v>
      </c>
      <c r="U3124" s="23" t="s">
        <v>48</v>
      </c>
      <c r="V3124" s="23">
        <v>1</v>
      </c>
      <c r="W3124" s="23">
        <v>2</v>
      </c>
      <c r="X3124" s="23" t="s">
        <v>6167</v>
      </c>
      <c r="Y3124" s="23">
        <v>0</v>
      </c>
    </row>
    <row r="3125" spans="1:25" s="24" customFormat="1">
      <c r="A3125" s="23">
        <v>3150</v>
      </c>
      <c r="B3125" s="23">
        <v>20</v>
      </c>
      <c r="C3125" s="23" t="s">
        <v>21</v>
      </c>
      <c r="D3125" s="23">
        <v>321028</v>
      </c>
      <c r="E3125" s="23" t="s">
        <v>2343</v>
      </c>
      <c r="F3125" s="23" t="s">
        <v>6165</v>
      </c>
      <c r="G3125" s="23" t="s">
        <v>28</v>
      </c>
      <c r="H3125" s="23">
        <v>19809.3662735</v>
      </c>
      <c r="I3125" s="23">
        <v>19809</v>
      </c>
      <c r="J3125" s="23">
        <v>-0.36627349999999997</v>
      </c>
      <c r="K3125" s="23" t="s">
        <v>6165</v>
      </c>
      <c r="L3125" s="23" t="s">
        <v>562</v>
      </c>
      <c r="M3125" s="23" t="s">
        <v>6165</v>
      </c>
      <c r="N3125" s="23" t="s">
        <v>30</v>
      </c>
      <c r="O3125" s="23" t="s">
        <v>60</v>
      </c>
      <c r="P3125" s="23" t="s">
        <v>1939</v>
      </c>
      <c r="Q3125" s="23" t="s">
        <v>6166</v>
      </c>
      <c r="R3125" s="23">
        <f t="shared" si="112"/>
        <v>3672</v>
      </c>
      <c r="S3125" s="23" t="s">
        <v>6168</v>
      </c>
      <c r="T3125" s="23" t="s">
        <v>6129</v>
      </c>
      <c r="U3125" s="23" t="s">
        <v>35</v>
      </c>
      <c r="V3125" s="23">
        <v>1</v>
      </c>
      <c r="W3125" s="23">
        <v>1</v>
      </c>
      <c r="X3125" s="23" t="s">
        <v>6167</v>
      </c>
      <c r="Y3125" s="23">
        <v>0</v>
      </c>
    </row>
    <row r="3126" spans="1:25" s="24" customFormat="1">
      <c r="A3126" s="23">
        <v>3151</v>
      </c>
      <c r="B3126" s="23">
        <v>20</v>
      </c>
      <c r="C3126" s="23" t="s">
        <v>21</v>
      </c>
      <c r="D3126" s="23">
        <v>321028</v>
      </c>
      <c r="E3126" s="23" t="s">
        <v>2343</v>
      </c>
      <c r="F3126" s="23" t="s">
        <v>6165</v>
      </c>
      <c r="G3126" s="23" t="s">
        <v>28</v>
      </c>
      <c r="H3126" s="23">
        <v>19809.3662735</v>
      </c>
      <c r="I3126" s="23">
        <v>19809</v>
      </c>
      <c r="J3126" s="23">
        <v>-0.36627349999999997</v>
      </c>
      <c r="K3126" s="23" t="s">
        <v>6165</v>
      </c>
      <c r="L3126" s="23" t="s">
        <v>3324</v>
      </c>
      <c r="M3126" s="23" t="s">
        <v>6165</v>
      </c>
      <c r="N3126" s="23" t="s">
        <v>30</v>
      </c>
      <c r="O3126" s="23" t="s">
        <v>60</v>
      </c>
      <c r="P3126" s="23" t="s">
        <v>6169</v>
      </c>
      <c r="Q3126" s="23" t="s">
        <v>6166</v>
      </c>
      <c r="R3126" s="23">
        <f t="shared" si="112"/>
        <v>2201</v>
      </c>
      <c r="S3126" s="23" t="s">
        <v>3325</v>
      </c>
      <c r="T3126" s="23" t="s">
        <v>3326</v>
      </c>
      <c r="U3126" s="23" t="s">
        <v>35</v>
      </c>
      <c r="V3126" s="23">
        <v>1</v>
      </c>
      <c r="W3126" s="23">
        <v>1</v>
      </c>
      <c r="X3126" s="23" t="s">
        <v>6167</v>
      </c>
      <c r="Y3126" s="23">
        <v>0</v>
      </c>
    </row>
    <row r="3127" spans="1:25" s="24" customFormat="1">
      <c r="A3127" s="23">
        <v>3152</v>
      </c>
      <c r="B3127" s="23">
        <v>20</v>
      </c>
      <c r="C3127" s="23" t="s">
        <v>21</v>
      </c>
      <c r="D3127" s="23">
        <v>321028</v>
      </c>
      <c r="E3127" s="23" t="s">
        <v>2343</v>
      </c>
      <c r="F3127" s="23" t="s">
        <v>6170</v>
      </c>
      <c r="G3127" s="23" t="s">
        <v>28</v>
      </c>
      <c r="H3127" s="23">
        <v>10241.5081825</v>
      </c>
      <c r="I3127" s="23">
        <v>10242</v>
      </c>
      <c r="J3127" s="23">
        <v>0.49181750000000002</v>
      </c>
      <c r="K3127" s="23" t="s">
        <v>6170</v>
      </c>
      <c r="L3127" s="23" t="s">
        <v>846</v>
      </c>
      <c r="M3127" s="23" t="s">
        <v>6170</v>
      </c>
      <c r="N3127" s="23" t="s">
        <v>30</v>
      </c>
      <c r="O3127" s="23" t="s">
        <v>60</v>
      </c>
      <c r="P3127" s="23" t="s">
        <v>6171</v>
      </c>
      <c r="Q3127" s="23" t="s">
        <v>6172</v>
      </c>
      <c r="R3127" s="23">
        <f t="shared" si="112"/>
        <v>4474</v>
      </c>
      <c r="S3127" s="23" t="s">
        <v>6059</v>
      </c>
      <c r="T3127" s="23" t="s">
        <v>6060</v>
      </c>
      <c r="U3127" s="23" t="s">
        <v>35</v>
      </c>
      <c r="V3127" s="23">
        <v>1</v>
      </c>
      <c r="W3127" s="23">
        <v>1</v>
      </c>
      <c r="X3127" s="23" t="s">
        <v>6173</v>
      </c>
      <c r="Y3127" s="23">
        <v>0</v>
      </c>
    </row>
    <row r="3128" spans="1:25" s="24" customFormat="1">
      <c r="A3128" s="23">
        <v>3153</v>
      </c>
      <c r="B3128" s="23">
        <v>20</v>
      </c>
      <c r="C3128" s="23" t="s">
        <v>21</v>
      </c>
      <c r="D3128" s="23">
        <v>321028</v>
      </c>
      <c r="E3128" s="23" t="s">
        <v>2343</v>
      </c>
      <c r="F3128" s="23" t="s">
        <v>6170</v>
      </c>
      <c r="G3128" s="23" t="s">
        <v>28</v>
      </c>
      <c r="H3128" s="23">
        <v>10241.5081825</v>
      </c>
      <c r="I3128" s="23">
        <v>10242</v>
      </c>
      <c r="J3128" s="23">
        <v>0.49181750000000002</v>
      </c>
      <c r="K3128" s="23" t="s">
        <v>6170</v>
      </c>
      <c r="L3128" s="23" t="s">
        <v>1496</v>
      </c>
      <c r="M3128" s="23" t="s">
        <v>6170</v>
      </c>
      <c r="N3128" s="23" t="s">
        <v>30</v>
      </c>
      <c r="O3128" s="23" t="s">
        <v>60</v>
      </c>
      <c r="P3128" s="23" t="s">
        <v>259</v>
      </c>
      <c r="Q3128" s="23" t="s">
        <v>6172</v>
      </c>
      <c r="R3128" s="23">
        <f t="shared" si="112"/>
        <v>5755</v>
      </c>
      <c r="S3128" s="23" t="s">
        <v>3247</v>
      </c>
      <c r="T3128" s="23" t="s">
        <v>3248</v>
      </c>
      <c r="U3128" s="23" t="s">
        <v>35</v>
      </c>
      <c r="V3128" s="23">
        <v>1</v>
      </c>
      <c r="W3128" s="23">
        <v>1</v>
      </c>
      <c r="X3128" s="23" t="s">
        <v>6173</v>
      </c>
      <c r="Y3128" s="23">
        <v>0</v>
      </c>
    </row>
    <row r="3129" spans="1:25" s="24" customFormat="1">
      <c r="A3129" s="23">
        <v>3154</v>
      </c>
      <c r="B3129" s="23">
        <v>20</v>
      </c>
      <c r="C3129" s="23" t="s">
        <v>21</v>
      </c>
      <c r="D3129" s="23">
        <v>321028</v>
      </c>
      <c r="E3129" s="23" t="s">
        <v>2343</v>
      </c>
      <c r="F3129" s="23" t="s">
        <v>6174</v>
      </c>
      <c r="G3129" s="23" t="s">
        <v>28</v>
      </c>
      <c r="H3129" s="23">
        <v>4844.06984405</v>
      </c>
      <c r="I3129" s="23">
        <v>4844</v>
      </c>
      <c r="J3129" s="23">
        <v>-6.9844050000000005E-2</v>
      </c>
      <c r="K3129" s="23" t="s">
        <v>6174</v>
      </c>
      <c r="L3129" s="23" t="s">
        <v>6175</v>
      </c>
      <c r="M3129" s="23" t="s">
        <v>6174</v>
      </c>
      <c r="N3129" s="23" t="s">
        <v>30</v>
      </c>
      <c r="O3129" s="23" t="s">
        <v>60</v>
      </c>
      <c r="P3129" s="23" t="s">
        <v>4584</v>
      </c>
      <c r="Q3129" s="23" t="s">
        <v>4584</v>
      </c>
      <c r="R3129" s="23">
        <f t="shared" si="112"/>
        <v>4877</v>
      </c>
      <c r="S3129" s="23" t="s">
        <v>6176</v>
      </c>
      <c r="T3129" s="23" t="s">
        <v>6177</v>
      </c>
      <c r="U3129" s="23" t="s">
        <v>35</v>
      </c>
      <c r="V3129" s="23">
        <v>1</v>
      </c>
      <c r="W3129" s="23">
        <v>1</v>
      </c>
      <c r="X3129" s="23" t="s">
        <v>6178</v>
      </c>
      <c r="Y3129" s="23">
        <v>0</v>
      </c>
    </row>
    <row r="3130" spans="1:25" s="24" customFormat="1">
      <c r="A3130" s="23">
        <v>3155</v>
      </c>
      <c r="B3130" s="23">
        <v>20</v>
      </c>
      <c r="C3130" s="23" t="s">
        <v>21</v>
      </c>
      <c r="D3130" s="23">
        <v>321028</v>
      </c>
      <c r="E3130" s="23" t="s">
        <v>2343</v>
      </c>
      <c r="F3130" s="23" t="s">
        <v>6179</v>
      </c>
      <c r="G3130" s="23" t="s">
        <v>28</v>
      </c>
      <c r="H3130" s="23">
        <v>10208.0404781</v>
      </c>
      <c r="I3130" s="23">
        <v>10208</v>
      </c>
      <c r="J3130" s="23">
        <v>-4.04780999997E-2</v>
      </c>
      <c r="K3130" s="23" t="s">
        <v>6179</v>
      </c>
      <c r="L3130" s="23" t="s">
        <v>228</v>
      </c>
      <c r="M3130" s="23" t="s">
        <v>6179</v>
      </c>
      <c r="N3130" s="23" t="s">
        <v>30</v>
      </c>
      <c r="O3130" s="23" t="s">
        <v>60</v>
      </c>
      <c r="P3130" s="23" t="s">
        <v>6180</v>
      </c>
      <c r="Q3130" s="23" t="s">
        <v>6180</v>
      </c>
      <c r="R3130" s="23">
        <f t="shared" si="112"/>
        <v>10186</v>
      </c>
      <c r="S3130" s="23" t="s">
        <v>5771</v>
      </c>
      <c r="T3130" s="23" t="s">
        <v>5772</v>
      </c>
      <c r="U3130" s="23" t="s">
        <v>35</v>
      </c>
      <c r="V3130" s="23">
        <v>1</v>
      </c>
      <c r="W3130" s="23">
        <v>1</v>
      </c>
      <c r="X3130" s="23" t="s">
        <v>6181</v>
      </c>
      <c r="Y3130" s="23">
        <v>0</v>
      </c>
    </row>
    <row r="3131" spans="1:25" s="24" customFormat="1">
      <c r="A3131" s="23">
        <v>3156</v>
      </c>
      <c r="B3131" s="23">
        <v>20</v>
      </c>
      <c r="C3131" s="23" t="s">
        <v>21</v>
      </c>
      <c r="D3131" s="23">
        <v>321028</v>
      </c>
      <c r="E3131" s="23" t="s">
        <v>2343</v>
      </c>
      <c r="F3131" s="23" t="s">
        <v>5533</v>
      </c>
      <c r="G3131" s="23" t="s">
        <v>28</v>
      </c>
      <c r="H3131" s="23">
        <v>12617.231048</v>
      </c>
      <c r="I3131" s="23">
        <v>12617</v>
      </c>
      <c r="J3131" s="23">
        <v>-0.231048</v>
      </c>
      <c r="K3131" s="23" t="s">
        <v>5533</v>
      </c>
      <c r="L3131" s="23" t="s">
        <v>5621</v>
      </c>
      <c r="M3131" s="23" t="s">
        <v>5533</v>
      </c>
      <c r="N3131" s="23" t="s">
        <v>30</v>
      </c>
      <c r="O3131" s="23" t="s">
        <v>60</v>
      </c>
      <c r="P3131" s="23" t="s">
        <v>6182</v>
      </c>
      <c r="Q3131" s="23" t="s">
        <v>6182</v>
      </c>
      <c r="R3131" s="23">
        <f t="shared" si="112"/>
        <v>12621</v>
      </c>
      <c r="S3131" s="23" t="s">
        <v>5623</v>
      </c>
      <c r="T3131" s="23" t="s">
        <v>5624</v>
      </c>
      <c r="U3131" s="23" t="s">
        <v>35</v>
      </c>
      <c r="V3131" s="23">
        <v>1</v>
      </c>
      <c r="W3131" s="23">
        <v>1</v>
      </c>
      <c r="X3131" s="23" t="s">
        <v>6183</v>
      </c>
      <c r="Y3131" s="23">
        <v>0</v>
      </c>
    </row>
    <row r="3132" spans="1:25" s="24" customFormat="1">
      <c r="A3132" s="23">
        <v>3157</v>
      </c>
      <c r="B3132" s="23">
        <v>20</v>
      </c>
      <c r="C3132" s="23" t="s">
        <v>21</v>
      </c>
      <c r="D3132" s="23">
        <v>321028</v>
      </c>
      <c r="E3132" s="23" t="s">
        <v>2343</v>
      </c>
      <c r="F3132" s="23" t="s">
        <v>6184</v>
      </c>
      <c r="G3132" s="23" t="s">
        <v>28</v>
      </c>
      <c r="H3132" s="23">
        <v>35798.0799176</v>
      </c>
      <c r="I3132" s="23">
        <v>35798</v>
      </c>
      <c r="J3132" s="23">
        <v>-7.9917600000000005E-2</v>
      </c>
      <c r="K3132" s="23" t="s">
        <v>6184</v>
      </c>
      <c r="L3132" s="23" t="s">
        <v>228</v>
      </c>
      <c r="M3132" s="23" t="s">
        <v>6184</v>
      </c>
      <c r="N3132" s="23" t="s">
        <v>30</v>
      </c>
      <c r="O3132" s="23" t="s">
        <v>31</v>
      </c>
      <c r="P3132" s="23" t="s">
        <v>1428</v>
      </c>
      <c r="Q3132" s="23" t="s">
        <v>6185</v>
      </c>
      <c r="R3132" s="23">
        <f t="shared" si="112"/>
        <v>11509</v>
      </c>
      <c r="S3132" s="23" t="s">
        <v>5771</v>
      </c>
      <c r="T3132" s="23" t="s">
        <v>5772</v>
      </c>
      <c r="U3132" s="23" t="s">
        <v>35</v>
      </c>
      <c r="V3132" s="23">
        <v>1</v>
      </c>
      <c r="W3132" s="23">
        <v>1</v>
      </c>
      <c r="X3132" s="23" t="s">
        <v>6186</v>
      </c>
      <c r="Y3132" s="23">
        <v>0</v>
      </c>
    </row>
    <row r="3133" spans="1:25" s="24" customFormat="1">
      <c r="A3133" s="23">
        <v>3158</v>
      </c>
      <c r="B3133" s="23">
        <v>20</v>
      </c>
      <c r="C3133" s="23" t="s">
        <v>21</v>
      </c>
      <c r="D3133" s="23">
        <v>321028</v>
      </c>
      <c r="E3133" s="23" t="s">
        <v>2343</v>
      </c>
      <c r="F3133" s="23" t="s">
        <v>6184</v>
      </c>
      <c r="G3133" s="23" t="s">
        <v>28</v>
      </c>
      <c r="H3133" s="23">
        <v>35798.0799176</v>
      </c>
      <c r="I3133" s="23">
        <v>35798</v>
      </c>
      <c r="J3133" s="23">
        <v>-7.9917600000000005E-2</v>
      </c>
      <c r="K3133" s="23" t="s">
        <v>6184</v>
      </c>
      <c r="L3133" s="23" t="s">
        <v>228</v>
      </c>
      <c r="M3133" s="23" t="s">
        <v>6184</v>
      </c>
      <c r="N3133" s="23" t="s">
        <v>30</v>
      </c>
      <c r="O3133" s="23" t="s">
        <v>60</v>
      </c>
      <c r="P3133" s="23" t="s">
        <v>1428</v>
      </c>
      <c r="Q3133" s="23" t="s">
        <v>6185</v>
      </c>
      <c r="R3133" s="23">
        <f t="shared" si="112"/>
        <v>11509</v>
      </c>
      <c r="S3133" s="23" t="s">
        <v>5771</v>
      </c>
      <c r="T3133" s="23" t="s">
        <v>5772</v>
      </c>
      <c r="U3133" s="23" t="s">
        <v>35</v>
      </c>
      <c r="V3133" s="23">
        <v>1</v>
      </c>
      <c r="W3133" s="23">
        <v>1</v>
      </c>
      <c r="X3133" s="23" t="s">
        <v>6186</v>
      </c>
      <c r="Y3133" s="23">
        <v>0</v>
      </c>
    </row>
    <row r="3134" spans="1:25" s="24" customFormat="1">
      <c r="A3134" s="23">
        <v>3159</v>
      </c>
      <c r="B3134" s="23">
        <v>20</v>
      </c>
      <c r="C3134" s="23" t="s">
        <v>21</v>
      </c>
      <c r="D3134" s="23">
        <v>321028</v>
      </c>
      <c r="E3134" s="23" t="s">
        <v>2343</v>
      </c>
      <c r="F3134" s="23" t="s">
        <v>6184</v>
      </c>
      <c r="G3134" s="23" t="s">
        <v>28</v>
      </c>
      <c r="H3134" s="23">
        <v>35798.0799176</v>
      </c>
      <c r="I3134" s="23">
        <v>35798</v>
      </c>
      <c r="J3134" s="23">
        <v>-7.9917600000000005E-2</v>
      </c>
      <c r="K3134" s="23" t="s">
        <v>6184</v>
      </c>
      <c r="L3134" s="23" t="s">
        <v>228</v>
      </c>
      <c r="M3134" s="23" t="s">
        <v>6184</v>
      </c>
      <c r="N3134" s="23" t="s">
        <v>30</v>
      </c>
      <c r="O3134" s="23" t="s">
        <v>133</v>
      </c>
      <c r="P3134" s="23" t="s">
        <v>6187</v>
      </c>
      <c r="Q3134" s="23" t="s">
        <v>6185</v>
      </c>
      <c r="R3134" s="23">
        <f t="shared" si="112"/>
        <v>12732</v>
      </c>
      <c r="S3134" s="23" t="s">
        <v>5771</v>
      </c>
      <c r="T3134" s="23" t="s">
        <v>5772</v>
      </c>
      <c r="U3134" s="23" t="s">
        <v>35</v>
      </c>
      <c r="V3134" s="23">
        <v>1</v>
      </c>
      <c r="W3134" s="23">
        <v>1</v>
      </c>
      <c r="X3134" s="23" t="s">
        <v>6186</v>
      </c>
      <c r="Y3134" s="23">
        <v>0</v>
      </c>
    </row>
    <row r="3135" spans="1:25" s="24" customFormat="1">
      <c r="A3135" s="23">
        <v>3160</v>
      </c>
      <c r="B3135" s="23">
        <v>20</v>
      </c>
      <c r="C3135" s="23" t="s">
        <v>21</v>
      </c>
      <c r="D3135" s="23">
        <v>321028</v>
      </c>
      <c r="E3135" s="23" t="s">
        <v>2343</v>
      </c>
      <c r="F3135" s="23" t="s">
        <v>6003</v>
      </c>
      <c r="G3135" s="23" t="s">
        <v>38</v>
      </c>
      <c r="H3135" s="23">
        <v>25499.366525699999</v>
      </c>
      <c r="I3135" s="23">
        <v>57636</v>
      </c>
      <c r="J3135" s="23">
        <v>32136.633474300001</v>
      </c>
      <c r="K3135" s="23" t="s">
        <v>6003</v>
      </c>
      <c r="L3135" s="23" t="s">
        <v>443</v>
      </c>
      <c r="M3135" s="23" t="s">
        <v>6003</v>
      </c>
      <c r="N3135" s="23" t="s">
        <v>30</v>
      </c>
      <c r="O3135" s="23" t="s">
        <v>133</v>
      </c>
      <c r="P3135" s="23" t="s">
        <v>6004</v>
      </c>
      <c r="Q3135" s="23" t="s">
        <v>6005</v>
      </c>
      <c r="R3135" s="23">
        <f>P3135*V3135/W3135*H3135/I3135</f>
        <v>5118.1452851093136</v>
      </c>
      <c r="S3135" s="23" t="s">
        <v>4238</v>
      </c>
      <c r="T3135" s="23" t="s">
        <v>4239</v>
      </c>
      <c r="U3135" s="23" t="s">
        <v>48</v>
      </c>
      <c r="V3135" s="23">
        <v>1</v>
      </c>
      <c r="W3135" s="23">
        <v>2</v>
      </c>
      <c r="X3135" s="23" t="s">
        <v>6006</v>
      </c>
      <c r="Y3135" s="23">
        <v>0</v>
      </c>
    </row>
    <row r="3136" spans="1:25" s="24" customFormat="1">
      <c r="A3136" s="23">
        <v>3165</v>
      </c>
      <c r="B3136" s="23">
        <v>20</v>
      </c>
      <c r="C3136" s="23" t="s">
        <v>21</v>
      </c>
      <c r="D3136" s="23">
        <v>321028</v>
      </c>
      <c r="E3136" s="23" t="s">
        <v>2343</v>
      </c>
      <c r="F3136" s="23" t="s">
        <v>6003</v>
      </c>
      <c r="G3136" s="23" t="s">
        <v>38</v>
      </c>
      <c r="H3136" s="23">
        <v>25499.366525699999</v>
      </c>
      <c r="I3136" s="23">
        <v>57636</v>
      </c>
      <c r="J3136" s="23">
        <v>32136.633474300001</v>
      </c>
      <c r="K3136" s="23" t="s">
        <v>6003</v>
      </c>
      <c r="L3136" s="23" t="s">
        <v>443</v>
      </c>
      <c r="M3136" s="23" t="s">
        <v>6003</v>
      </c>
      <c r="N3136" s="23" t="s">
        <v>30</v>
      </c>
      <c r="O3136" s="23" t="s">
        <v>60</v>
      </c>
      <c r="P3136" s="23" t="s">
        <v>6007</v>
      </c>
      <c r="Q3136" s="23" t="s">
        <v>6005</v>
      </c>
      <c r="R3136" s="23">
        <f>P3136*V3136/W3136*H3136/I3136</f>
        <v>7637.9530796669578</v>
      </c>
      <c r="S3136" s="23" t="s">
        <v>4238</v>
      </c>
      <c r="T3136" s="23" t="s">
        <v>4239</v>
      </c>
      <c r="U3136" s="23" t="s">
        <v>48</v>
      </c>
      <c r="V3136" s="23">
        <v>1</v>
      </c>
      <c r="W3136" s="23">
        <v>2</v>
      </c>
      <c r="X3136" s="23" t="s">
        <v>6006</v>
      </c>
      <c r="Y3136" s="23">
        <v>0</v>
      </c>
    </row>
    <row r="3137" spans="1:25" s="24" customFormat="1">
      <c r="A3137" s="23">
        <v>3166</v>
      </c>
      <c r="B3137" s="23">
        <v>20</v>
      </c>
      <c r="C3137" s="23" t="s">
        <v>21</v>
      </c>
      <c r="D3137" s="23">
        <v>321028</v>
      </c>
      <c r="E3137" s="23" t="s">
        <v>2343</v>
      </c>
      <c r="F3137" s="23" t="s">
        <v>6003</v>
      </c>
      <c r="G3137" s="23" t="s">
        <v>38</v>
      </c>
      <c r="H3137" s="23">
        <v>25499.366525699999</v>
      </c>
      <c r="I3137" s="23">
        <v>57636</v>
      </c>
      <c r="J3137" s="23">
        <v>32136.633474300001</v>
      </c>
      <c r="K3137" s="23" t="s">
        <v>6003</v>
      </c>
      <c r="L3137" s="23" t="s">
        <v>443</v>
      </c>
      <c r="M3137" s="23" t="s">
        <v>6003</v>
      </c>
      <c r="N3137" s="23" t="s">
        <v>30</v>
      </c>
      <c r="O3137" s="23" t="s">
        <v>133</v>
      </c>
      <c r="P3137" s="23" t="s">
        <v>6004</v>
      </c>
      <c r="Q3137" s="23" t="s">
        <v>6005</v>
      </c>
      <c r="R3137" s="23">
        <f>P3137*V3137/W3137*H3137/I3137</f>
        <v>5118.1452851093136</v>
      </c>
      <c r="S3137" s="23" t="s">
        <v>4241</v>
      </c>
      <c r="T3137" s="23" t="s">
        <v>4242</v>
      </c>
      <c r="U3137" s="23" t="s">
        <v>48</v>
      </c>
      <c r="V3137" s="23">
        <v>1</v>
      </c>
      <c r="W3137" s="23">
        <v>2</v>
      </c>
      <c r="X3137" s="23" t="s">
        <v>6006</v>
      </c>
      <c r="Y3137" s="23">
        <v>0</v>
      </c>
    </row>
    <row r="3138" spans="1:25" s="24" customFormat="1">
      <c r="A3138" s="23">
        <v>3171</v>
      </c>
      <c r="B3138" s="23">
        <v>20</v>
      </c>
      <c r="C3138" s="23" t="s">
        <v>21</v>
      </c>
      <c r="D3138" s="23">
        <v>321028</v>
      </c>
      <c r="E3138" s="23" t="s">
        <v>2343</v>
      </c>
      <c r="F3138" s="23" t="s">
        <v>6003</v>
      </c>
      <c r="G3138" s="23" t="s">
        <v>38</v>
      </c>
      <c r="H3138" s="23">
        <v>25499.366525699999</v>
      </c>
      <c r="I3138" s="23">
        <v>57636</v>
      </c>
      <c r="J3138" s="23">
        <v>32136.633474300001</v>
      </c>
      <c r="K3138" s="23" t="s">
        <v>6003</v>
      </c>
      <c r="L3138" s="23" t="s">
        <v>443</v>
      </c>
      <c r="M3138" s="23" t="s">
        <v>6003</v>
      </c>
      <c r="N3138" s="23" t="s">
        <v>30</v>
      </c>
      <c r="O3138" s="23" t="s">
        <v>60</v>
      </c>
      <c r="P3138" s="23" t="s">
        <v>6007</v>
      </c>
      <c r="Q3138" s="23" t="s">
        <v>6005</v>
      </c>
      <c r="R3138" s="23">
        <f>P3138*V3138/W3138*H3138/I3138</f>
        <v>7637.9530796669578</v>
      </c>
      <c r="S3138" s="23" t="s">
        <v>4241</v>
      </c>
      <c r="T3138" s="23" t="s">
        <v>4242</v>
      </c>
      <c r="U3138" s="23" t="s">
        <v>48</v>
      </c>
      <c r="V3138" s="23">
        <v>1</v>
      </c>
      <c r="W3138" s="23">
        <v>2</v>
      </c>
      <c r="X3138" s="23" t="s">
        <v>6006</v>
      </c>
      <c r="Y3138" s="23">
        <v>0</v>
      </c>
    </row>
    <row r="3139" spans="1:25" s="24" customFormat="1">
      <c r="A3139" s="23">
        <v>3172</v>
      </c>
      <c r="B3139" s="23">
        <v>20</v>
      </c>
      <c r="C3139" s="23" t="s">
        <v>21</v>
      </c>
      <c r="D3139" s="23">
        <v>321028</v>
      </c>
      <c r="E3139" s="23" t="s">
        <v>2343</v>
      </c>
      <c r="F3139" s="23" t="s">
        <v>6188</v>
      </c>
      <c r="G3139" s="23" t="s">
        <v>28</v>
      </c>
      <c r="H3139" s="23">
        <v>7455.5980025099998</v>
      </c>
      <c r="I3139" s="23">
        <v>7456</v>
      </c>
      <c r="J3139" s="23">
        <v>0.40199749000000001</v>
      </c>
      <c r="K3139" s="23" t="s">
        <v>6188</v>
      </c>
      <c r="L3139" s="23" t="s">
        <v>3005</v>
      </c>
      <c r="M3139" s="23" t="s">
        <v>6188</v>
      </c>
      <c r="N3139" s="23" t="s">
        <v>30</v>
      </c>
      <c r="O3139" s="23" t="s">
        <v>60</v>
      </c>
      <c r="P3139" s="23" t="s">
        <v>6189</v>
      </c>
      <c r="Q3139" s="23" t="s">
        <v>6189</v>
      </c>
      <c r="R3139" s="23">
        <f>P3139*V3139/W3139</f>
        <v>7434</v>
      </c>
      <c r="S3139" s="23" t="s">
        <v>3012</v>
      </c>
      <c r="T3139" s="23" t="s">
        <v>3013</v>
      </c>
      <c r="U3139" s="23" t="s">
        <v>35</v>
      </c>
      <c r="V3139" s="23">
        <v>1</v>
      </c>
      <c r="W3139" s="23">
        <v>1</v>
      </c>
      <c r="X3139" s="23" t="s">
        <v>6190</v>
      </c>
      <c r="Y3139" s="23">
        <v>0</v>
      </c>
    </row>
    <row r="3140" spans="1:25" s="24" customFormat="1">
      <c r="A3140" s="23">
        <v>3173</v>
      </c>
      <c r="B3140" s="23">
        <v>20</v>
      </c>
      <c r="C3140" s="23" t="s">
        <v>21</v>
      </c>
      <c r="D3140" s="23">
        <v>321028</v>
      </c>
      <c r="E3140" s="23" t="s">
        <v>2343</v>
      </c>
      <c r="F3140" s="23" t="s">
        <v>6191</v>
      </c>
      <c r="G3140" s="23" t="s">
        <v>28</v>
      </c>
      <c r="H3140" s="23">
        <v>4733.6825501900003</v>
      </c>
      <c r="I3140" s="23">
        <v>4736</v>
      </c>
      <c r="J3140" s="23">
        <v>2.3174498099999998</v>
      </c>
      <c r="K3140" s="23" t="s">
        <v>6191</v>
      </c>
      <c r="L3140" s="23" t="s">
        <v>437</v>
      </c>
      <c r="M3140" s="23" t="s">
        <v>6191</v>
      </c>
      <c r="N3140" s="23" t="s">
        <v>30</v>
      </c>
      <c r="O3140" s="23" t="s">
        <v>60</v>
      </c>
      <c r="P3140" s="23" t="s">
        <v>6192</v>
      </c>
      <c r="Q3140" s="23" t="s">
        <v>6192</v>
      </c>
      <c r="R3140" s="23">
        <f>P3140*V3140/W3140</f>
        <v>4802</v>
      </c>
      <c r="S3140" s="23" t="s">
        <v>5989</v>
      </c>
      <c r="T3140" s="23" t="s">
        <v>5990</v>
      </c>
      <c r="U3140" s="23" t="s">
        <v>35</v>
      </c>
      <c r="V3140" s="23">
        <v>1</v>
      </c>
      <c r="W3140" s="23">
        <v>1</v>
      </c>
      <c r="X3140" s="23" t="s">
        <v>6193</v>
      </c>
      <c r="Y3140" s="23">
        <v>0</v>
      </c>
    </row>
    <row r="3141" spans="1:25" s="24" customFormat="1">
      <c r="A3141" s="23">
        <v>3175</v>
      </c>
      <c r="B3141" s="23">
        <v>20</v>
      </c>
      <c r="C3141" s="23" t="s">
        <v>21</v>
      </c>
      <c r="D3141" s="23">
        <v>321028</v>
      </c>
      <c r="E3141" s="23" t="s">
        <v>2343</v>
      </c>
      <c r="F3141" s="23" t="s">
        <v>2341</v>
      </c>
      <c r="G3141" s="23" t="s">
        <v>38</v>
      </c>
      <c r="H3141" s="23">
        <v>28841.4894331</v>
      </c>
      <c r="I3141" s="23">
        <v>51520</v>
      </c>
      <c r="J3141" s="23">
        <v>22678.5105669</v>
      </c>
      <c r="K3141" s="23" t="s">
        <v>2341</v>
      </c>
      <c r="L3141" s="23" t="s">
        <v>3238</v>
      </c>
      <c r="M3141" s="23" t="s">
        <v>2341</v>
      </c>
      <c r="N3141" s="23" t="s">
        <v>30</v>
      </c>
      <c r="O3141" s="23" t="s">
        <v>31</v>
      </c>
      <c r="P3141" s="23" t="s">
        <v>6074</v>
      </c>
      <c r="Q3141" s="23" t="s">
        <v>6075</v>
      </c>
      <c r="R3141" s="23">
        <f>P3141*V3141/W3141*H3141/I3141</f>
        <v>11200.708862140233</v>
      </c>
      <c r="S3141" s="23" t="s">
        <v>3240</v>
      </c>
      <c r="T3141" s="23" t="s">
        <v>3241</v>
      </c>
      <c r="U3141" s="23" t="s">
        <v>35</v>
      </c>
      <c r="V3141" s="23">
        <v>1</v>
      </c>
      <c r="W3141" s="23">
        <v>1</v>
      </c>
      <c r="X3141" s="23" t="s">
        <v>6076</v>
      </c>
      <c r="Y3141" s="23">
        <v>0</v>
      </c>
    </row>
    <row r="3142" spans="1:25" s="24" customFormat="1">
      <c r="A3142" s="23">
        <v>3178</v>
      </c>
      <c r="B3142" s="23">
        <v>20</v>
      </c>
      <c r="C3142" s="23" t="s">
        <v>21</v>
      </c>
      <c r="D3142" s="23">
        <v>321028</v>
      </c>
      <c r="E3142" s="23" t="s">
        <v>2343</v>
      </c>
      <c r="F3142" s="23" t="s">
        <v>2341</v>
      </c>
      <c r="G3142" s="23" t="s">
        <v>38</v>
      </c>
      <c r="H3142" s="23">
        <v>28841.4894331</v>
      </c>
      <c r="I3142" s="23">
        <v>51520</v>
      </c>
      <c r="J3142" s="23">
        <v>22678.5105669</v>
      </c>
      <c r="K3142" s="23" t="s">
        <v>2341</v>
      </c>
      <c r="L3142" s="23" t="s">
        <v>3238</v>
      </c>
      <c r="M3142" s="23" t="s">
        <v>2341</v>
      </c>
      <c r="N3142" s="23" t="s">
        <v>30</v>
      </c>
      <c r="O3142" s="23" t="s">
        <v>60</v>
      </c>
      <c r="P3142" s="23" t="s">
        <v>6077</v>
      </c>
      <c r="Q3142" s="23" t="s">
        <v>6075</v>
      </c>
      <c r="R3142" s="23">
        <f>P3142*V3142/W3142*H3142/I3142</f>
        <v>14420.1849050315</v>
      </c>
      <c r="S3142" s="23" t="s">
        <v>3240</v>
      </c>
      <c r="T3142" s="23" t="s">
        <v>3241</v>
      </c>
      <c r="U3142" s="23" t="s">
        <v>35</v>
      </c>
      <c r="V3142" s="23">
        <v>1</v>
      </c>
      <c r="W3142" s="23">
        <v>1</v>
      </c>
      <c r="X3142" s="23" t="s">
        <v>6076</v>
      </c>
      <c r="Y3142" s="23">
        <v>0</v>
      </c>
    </row>
    <row r="3143" spans="1:25" s="24" customFormat="1">
      <c r="A3143" s="23">
        <v>3183</v>
      </c>
      <c r="B3143" s="23">
        <v>20</v>
      </c>
      <c r="C3143" s="23" t="s">
        <v>21</v>
      </c>
      <c r="D3143" s="23">
        <v>321028</v>
      </c>
      <c r="E3143" s="23" t="s">
        <v>2343</v>
      </c>
      <c r="F3143" s="23" t="s">
        <v>2341</v>
      </c>
      <c r="G3143" s="23" t="s">
        <v>38</v>
      </c>
      <c r="H3143" s="23">
        <v>28841.4894331</v>
      </c>
      <c r="I3143" s="23">
        <v>51520</v>
      </c>
      <c r="J3143" s="23">
        <v>22678.5105669</v>
      </c>
      <c r="K3143" s="23" t="s">
        <v>2341</v>
      </c>
      <c r="L3143" s="23" t="s">
        <v>272</v>
      </c>
      <c r="M3143" s="23" t="s">
        <v>2341</v>
      </c>
      <c r="N3143" s="23" t="s">
        <v>30</v>
      </c>
      <c r="O3143" s="23" t="s">
        <v>60</v>
      </c>
      <c r="P3143" s="23" t="s">
        <v>259</v>
      </c>
      <c r="Q3143" s="23" t="s">
        <v>6075</v>
      </c>
      <c r="R3143" s="23">
        <f>P3143*V3143/W3143*H3143/I3143</f>
        <v>3221.7152889652657</v>
      </c>
      <c r="S3143" s="23" t="s">
        <v>4623</v>
      </c>
      <c r="T3143" s="23" t="s">
        <v>4624</v>
      </c>
      <c r="U3143" s="23" t="s">
        <v>35</v>
      </c>
      <c r="V3143" s="23">
        <v>1</v>
      </c>
      <c r="W3143" s="23">
        <v>1</v>
      </c>
      <c r="X3143" s="23" t="s">
        <v>6076</v>
      </c>
      <c r="Y3143" s="23">
        <v>0</v>
      </c>
    </row>
    <row r="3144" spans="1:25">
      <c r="A3144" s="1">
        <v>3184</v>
      </c>
      <c r="B3144" s="1">
        <v>21</v>
      </c>
      <c r="C3144" s="1" t="s">
        <v>25</v>
      </c>
      <c r="D3144" s="1">
        <v>320889</v>
      </c>
      <c r="E3144" s="1" t="s">
        <v>3635</v>
      </c>
      <c r="F3144" s="1" t="s">
        <v>6194</v>
      </c>
      <c r="G3144" s="1" t="s">
        <v>28</v>
      </c>
      <c r="H3144" s="1">
        <v>1288.0068824800001</v>
      </c>
      <c r="I3144" s="1">
        <v>1288</v>
      </c>
      <c r="J3144" s="1">
        <v>-6.8824800000599996E-3</v>
      </c>
      <c r="K3144" s="1" t="s">
        <v>6194</v>
      </c>
      <c r="L3144" s="1" t="s">
        <v>1713</v>
      </c>
      <c r="M3144" s="1" t="s">
        <v>863</v>
      </c>
      <c r="N3144" s="1" t="s">
        <v>83</v>
      </c>
      <c r="O3144" s="1" t="s">
        <v>60</v>
      </c>
      <c r="P3144" s="1" t="s">
        <v>3158</v>
      </c>
      <c r="Q3144" s="1" t="s">
        <v>3158</v>
      </c>
      <c r="R3144" s="1">
        <f>P3144*V3144/W3144</f>
        <v>1370</v>
      </c>
      <c r="S3144" s="1" t="s">
        <v>6195</v>
      </c>
      <c r="T3144" s="1" t="s">
        <v>6196</v>
      </c>
      <c r="U3144" s="1" t="s">
        <v>35</v>
      </c>
      <c r="V3144" s="1">
        <v>1</v>
      </c>
      <c r="W3144" s="1">
        <v>1</v>
      </c>
      <c r="X3144" s="1" t="s">
        <v>6197</v>
      </c>
      <c r="Y3144" s="1">
        <v>0</v>
      </c>
    </row>
    <row r="3145" spans="1:25">
      <c r="A3145" s="1">
        <v>3185</v>
      </c>
      <c r="B3145" s="1">
        <v>21</v>
      </c>
      <c r="C3145" s="1" t="s">
        <v>25</v>
      </c>
      <c r="D3145" s="1">
        <v>320889</v>
      </c>
      <c r="E3145" s="1" t="s">
        <v>3635</v>
      </c>
      <c r="F3145" s="1" t="s">
        <v>6198</v>
      </c>
      <c r="G3145" s="1" t="s">
        <v>28</v>
      </c>
      <c r="H3145" s="1">
        <v>14427.142093</v>
      </c>
      <c r="I3145" s="1">
        <v>14427</v>
      </c>
      <c r="J3145" s="1">
        <v>-0.142093</v>
      </c>
      <c r="K3145" s="1" t="s">
        <v>6198</v>
      </c>
      <c r="L3145" s="1" t="s">
        <v>371</v>
      </c>
      <c r="M3145" s="1" t="s">
        <v>6198</v>
      </c>
      <c r="N3145" s="1" t="s">
        <v>30</v>
      </c>
      <c r="O3145" s="1" t="s">
        <v>60</v>
      </c>
      <c r="P3145" s="1" t="s">
        <v>4266</v>
      </c>
      <c r="Q3145" s="1" t="s">
        <v>6199</v>
      </c>
      <c r="R3145" s="1">
        <f>P3145*V3145/W3145</f>
        <v>3032</v>
      </c>
      <c r="S3145" s="1" t="s">
        <v>6200</v>
      </c>
      <c r="T3145" s="1" t="s">
        <v>6201</v>
      </c>
      <c r="U3145" s="1" t="s">
        <v>35</v>
      </c>
      <c r="V3145" s="1">
        <v>1</v>
      </c>
      <c r="W3145" s="1">
        <v>1</v>
      </c>
      <c r="X3145" s="1" t="s">
        <v>6202</v>
      </c>
      <c r="Y3145" s="1">
        <v>0</v>
      </c>
    </row>
    <row r="3146" spans="1:25">
      <c r="A3146" s="1">
        <v>3186</v>
      </c>
      <c r="B3146" s="1">
        <v>21</v>
      </c>
      <c r="C3146" s="1" t="s">
        <v>25</v>
      </c>
      <c r="D3146" s="1">
        <v>320889</v>
      </c>
      <c r="E3146" s="1" t="s">
        <v>3635</v>
      </c>
      <c r="F3146" s="1" t="s">
        <v>6198</v>
      </c>
      <c r="G3146" s="1" t="s">
        <v>28</v>
      </c>
      <c r="H3146" s="1">
        <v>14427.142093</v>
      </c>
      <c r="I3146" s="1">
        <v>14427</v>
      </c>
      <c r="J3146" s="1">
        <v>-0.142093</v>
      </c>
      <c r="K3146" s="1" t="s">
        <v>6198</v>
      </c>
      <c r="L3146" s="1" t="s">
        <v>371</v>
      </c>
      <c r="M3146" s="1" t="s">
        <v>6198</v>
      </c>
      <c r="N3146" s="1" t="s">
        <v>30</v>
      </c>
      <c r="O3146" s="1" t="s">
        <v>133</v>
      </c>
      <c r="P3146" s="1" t="s">
        <v>1428</v>
      </c>
      <c r="Q3146" s="1" t="s">
        <v>6199</v>
      </c>
      <c r="R3146" s="1">
        <f>P3146*V3146/W3146</f>
        <v>11509</v>
      </c>
      <c r="S3146" s="1" t="s">
        <v>6200</v>
      </c>
      <c r="T3146" s="1" t="s">
        <v>6201</v>
      </c>
      <c r="U3146" s="1" t="s">
        <v>35</v>
      </c>
      <c r="V3146" s="1">
        <v>1</v>
      </c>
      <c r="W3146" s="1">
        <v>1</v>
      </c>
      <c r="X3146" s="1" t="s">
        <v>6202</v>
      </c>
      <c r="Y3146" s="1">
        <v>0</v>
      </c>
    </row>
    <row r="3147" spans="1:25">
      <c r="A3147" s="1">
        <v>3187</v>
      </c>
      <c r="B3147" s="1">
        <v>21</v>
      </c>
      <c r="C3147" s="1" t="s">
        <v>25</v>
      </c>
      <c r="D3147" s="1">
        <v>320889</v>
      </c>
      <c r="E3147" s="1" t="s">
        <v>3635</v>
      </c>
      <c r="F3147" s="1" t="s">
        <v>6203</v>
      </c>
      <c r="G3147" s="1" t="s">
        <v>38</v>
      </c>
      <c r="H3147" s="1">
        <v>2492.9278108200001</v>
      </c>
      <c r="I3147" s="1">
        <v>4027</v>
      </c>
      <c r="J3147" s="1">
        <v>1534.0721891799999</v>
      </c>
      <c r="K3147" s="1" t="s">
        <v>6203</v>
      </c>
      <c r="L3147" s="1" t="s">
        <v>4521</v>
      </c>
      <c r="M3147" s="1" t="s">
        <v>2075</v>
      </c>
      <c r="N3147" s="1" t="s">
        <v>97</v>
      </c>
      <c r="O3147" s="1" t="s">
        <v>133</v>
      </c>
      <c r="P3147" s="1" t="s">
        <v>2984</v>
      </c>
      <c r="Q3147" s="1" t="s">
        <v>1663</v>
      </c>
      <c r="R3147" s="1">
        <f>P3147*V3147/W3147*H3147/I3147</f>
        <v>1242.440058682826</v>
      </c>
      <c r="S3147" s="1" t="s">
        <v>6204</v>
      </c>
      <c r="T3147" s="1" t="s">
        <v>6205</v>
      </c>
      <c r="U3147" s="1" t="s">
        <v>35</v>
      </c>
      <c r="V3147" s="1">
        <v>1</v>
      </c>
      <c r="W3147" s="1">
        <v>1</v>
      </c>
      <c r="X3147" s="1" t="s">
        <v>6206</v>
      </c>
      <c r="Y3147" s="1">
        <v>0</v>
      </c>
    </row>
    <row r="3148" spans="1:25">
      <c r="A3148" s="1">
        <v>3188</v>
      </c>
      <c r="B3148" s="1">
        <v>21</v>
      </c>
      <c r="C3148" s="1" t="s">
        <v>25</v>
      </c>
      <c r="D3148" s="1">
        <v>320889</v>
      </c>
      <c r="E3148" s="1" t="s">
        <v>3635</v>
      </c>
      <c r="F3148" s="1" t="s">
        <v>6203</v>
      </c>
      <c r="G3148" s="1" t="s">
        <v>38</v>
      </c>
      <c r="H3148" s="1">
        <v>2492.9278108200001</v>
      </c>
      <c r="I3148" s="1">
        <v>4027</v>
      </c>
      <c r="J3148" s="1">
        <v>1534.0721891799999</v>
      </c>
      <c r="K3148" s="1" t="s">
        <v>6203</v>
      </c>
      <c r="L3148" s="1" t="s">
        <v>101</v>
      </c>
      <c r="M3148" s="1" t="s">
        <v>2075</v>
      </c>
      <c r="N3148" s="1" t="s">
        <v>97</v>
      </c>
      <c r="O3148" s="1" t="s">
        <v>133</v>
      </c>
      <c r="P3148" s="1" t="s">
        <v>2984</v>
      </c>
      <c r="Q3148" s="1" t="s">
        <v>1663</v>
      </c>
      <c r="R3148" s="1">
        <f>P3148*V3148/W3148*H3148/I3148</f>
        <v>1242.440058682826</v>
      </c>
      <c r="S3148" s="1" t="s">
        <v>6207</v>
      </c>
      <c r="T3148" s="1" t="s">
        <v>6208</v>
      </c>
      <c r="U3148" s="1" t="s">
        <v>35</v>
      </c>
      <c r="V3148" s="1">
        <v>1</v>
      </c>
      <c r="W3148" s="1">
        <v>1</v>
      </c>
      <c r="X3148" s="1" t="s">
        <v>6206</v>
      </c>
      <c r="Y3148" s="1">
        <v>0</v>
      </c>
    </row>
    <row r="3149" spans="1:25">
      <c r="A3149" s="1">
        <v>3189</v>
      </c>
      <c r="B3149" s="1">
        <v>21</v>
      </c>
      <c r="C3149" s="1" t="s">
        <v>25</v>
      </c>
      <c r="D3149" s="1">
        <v>320889</v>
      </c>
      <c r="E3149" s="1" t="s">
        <v>3635</v>
      </c>
      <c r="F3149" s="1" t="s">
        <v>6209</v>
      </c>
      <c r="G3149" s="1" t="s">
        <v>38</v>
      </c>
      <c r="H3149" s="1">
        <v>1625.8524605800001</v>
      </c>
      <c r="I3149" s="1">
        <v>2402</v>
      </c>
      <c r="J3149" s="1">
        <v>776.14753942000004</v>
      </c>
      <c r="K3149" s="1" t="s">
        <v>6209</v>
      </c>
      <c r="L3149" s="1" t="s">
        <v>4203</v>
      </c>
      <c r="M3149" s="1" t="s">
        <v>2082</v>
      </c>
      <c r="N3149" s="1" t="s">
        <v>89</v>
      </c>
      <c r="O3149" s="1" t="s">
        <v>133</v>
      </c>
      <c r="P3149" s="1" t="s">
        <v>2878</v>
      </c>
      <c r="Q3149" s="1" t="s">
        <v>2878</v>
      </c>
      <c r="R3149" s="1">
        <f>P3149*V3149/W3149*H3149/I3149</f>
        <v>1599.4543565156287</v>
      </c>
      <c r="S3149" s="1" t="s">
        <v>6210</v>
      </c>
      <c r="T3149" s="1" t="s">
        <v>6211</v>
      </c>
      <c r="U3149" s="1" t="s">
        <v>35</v>
      </c>
      <c r="V3149" s="1">
        <v>1</v>
      </c>
      <c r="W3149" s="1">
        <v>1</v>
      </c>
      <c r="X3149" s="1" t="s">
        <v>6212</v>
      </c>
      <c r="Y3149" s="1">
        <v>0</v>
      </c>
    </row>
    <row r="3150" spans="1:25">
      <c r="A3150" s="1">
        <v>3190</v>
      </c>
      <c r="B3150" s="1">
        <v>21</v>
      </c>
      <c r="C3150" s="1" t="s">
        <v>25</v>
      </c>
      <c r="D3150" s="1">
        <v>320889</v>
      </c>
      <c r="E3150" s="1" t="s">
        <v>3635</v>
      </c>
      <c r="F3150" s="1" t="s">
        <v>6213</v>
      </c>
      <c r="G3150" s="1" t="s">
        <v>38</v>
      </c>
      <c r="H3150" s="1">
        <v>728.67163808099997</v>
      </c>
      <c r="I3150" s="1">
        <v>3110</v>
      </c>
      <c r="J3150" s="1">
        <v>2381.3283619200001</v>
      </c>
      <c r="K3150" s="1" t="s">
        <v>6213</v>
      </c>
      <c r="L3150" s="1" t="s">
        <v>6214</v>
      </c>
      <c r="M3150" s="1" t="s">
        <v>6215</v>
      </c>
      <c r="N3150" s="1" t="s">
        <v>597</v>
      </c>
      <c r="O3150" s="1" t="s">
        <v>133</v>
      </c>
      <c r="P3150" s="1" t="s">
        <v>6216</v>
      </c>
      <c r="Q3150" s="1" t="s">
        <v>6216</v>
      </c>
      <c r="R3150" s="1">
        <f>P3150*V3150/W3150*H3150/I3150</f>
        <v>712.97356742137708</v>
      </c>
      <c r="S3150" s="1" t="s">
        <v>6217</v>
      </c>
      <c r="T3150" s="1" t="s">
        <v>6218</v>
      </c>
      <c r="U3150" s="1" t="s">
        <v>35</v>
      </c>
      <c r="V3150" s="1">
        <v>1</v>
      </c>
      <c r="W3150" s="1">
        <v>1</v>
      </c>
      <c r="X3150" s="1" t="s">
        <v>6219</v>
      </c>
      <c r="Y3150" s="1">
        <v>0</v>
      </c>
    </row>
    <row r="3151" spans="1:25">
      <c r="A3151" s="1">
        <v>3191</v>
      </c>
      <c r="B3151" s="1">
        <v>21</v>
      </c>
      <c r="C3151" s="1" t="s">
        <v>25</v>
      </c>
      <c r="D3151" s="1">
        <v>320889</v>
      </c>
      <c r="E3151" s="1" t="s">
        <v>3635</v>
      </c>
      <c r="F3151" s="1" t="s">
        <v>6220</v>
      </c>
      <c r="G3151" s="1" t="s">
        <v>38</v>
      </c>
      <c r="H3151" s="1">
        <v>4292.8686240500001</v>
      </c>
      <c r="I3151" s="1">
        <v>9949</v>
      </c>
      <c r="J3151" s="1">
        <v>5656.1313759499999</v>
      </c>
      <c r="K3151" s="1" t="s">
        <v>6220</v>
      </c>
      <c r="L3151" s="1" t="s">
        <v>460</v>
      </c>
      <c r="M3151" s="1" t="s">
        <v>6221</v>
      </c>
      <c r="N3151" s="1" t="s">
        <v>76</v>
      </c>
      <c r="O3151" s="1" t="s">
        <v>60</v>
      </c>
      <c r="P3151" s="1" t="s">
        <v>6222</v>
      </c>
      <c r="Q3151" s="1" t="s">
        <v>6222</v>
      </c>
      <c r="R3151" s="1">
        <f>P3151*V3151/W3151*H3151/I3151</f>
        <v>4283.3759001853805</v>
      </c>
      <c r="S3151" s="1" t="s">
        <v>6223</v>
      </c>
      <c r="T3151" s="1" t="s">
        <v>6224</v>
      </c>
      <c r="U3151" s="1" t="s">
        <v>35</v>
      </c>
      <c r="V3151" s="1">
        <v>1</v>
      </c>
      <c r="W3151" s="1">
        <v>1</v>
      </c>
      <c r="X3151" s="1" t="s">
        <v>6225</v>
      </c>
      <c r="Y3151" s="1">
        <v>0</v>
      </c>
    </row>
    <row r="3152" spans="1:25">
      <c r="A3152" s="1">
        <v>3192</v>
      </c>
      <c r="B3152" s="1">
        <v>21</v>
      </c>
      <c r="C3152" s="1" t="s">
        <v>25</v>
      </c>
      <c r="D3152" s="1">
        <v>320889</v>
      </c>
      <c r="E3152" s="1" t="s">
        <v>3635</v>
      </c>
      <c r="F3152" s="1" t="s">
        <v>6226</v>
      </c>
      <c r="G3152" s="1" t="s">
        <v>28</v>
      </c>
      <c r="H3152" s="1">
        <v>146.310041001</v>
      </c>
      <c r="I3152" s="1">
        <v>146</v>
      </c>
      <c r="J3152" s="1">
        <v>-0.31004100099999998</v>
      </c>
      <c r="K3152" s="1" t="s">
        <v>6226</v>
      </c>
      <c r="L3152" s="1" t="s">
        <v>172</v>
      </c>
      <c r="M3152" s="1" t="s">
        <v>6226</v>
      </c>
      <c r="N3152" s="1" t="s">
        <v>30</v>
      </c>
      <c r="O3152" s="1" t="s">
        <v>55</v>
      </c>
      <c r="P3152" s="1" t="s">
        <v>1992</v>
      </c>
      <c r="Q3152" s="1" t="s">
        <v>1992</v>
      </c>
      <c r="R3152" s="1">
        <f t="shared" ref="R3152:R3163" si="113">P3152*V3152/W3152</f>
        <v>140</v>
      </c>
      <c r="S3152" s="1" t="s">
        <v>6227</v>
      </c>
      <c r="T3152" s="1" t="s">
        <v>6228</v>
      </c>
      <c r="U3152" s="1" t="s">
        <v>35</v>
      </c>
      <c r="V3152" s="1">
        <v>1</v>
      </c>
      <c r="W3152" s="1">
        <v>1</v>
      </c>
      <c r="X3152" s="1" t="s">
        <v>6229</v>
      </c>
      <c r="Y3152" s="1">
        <v>0</v>
      </c>
    </row>
    <row r="3153" spans="1:25">
      <c r="A3153" s="1">
        <v>3193</v>
      </c>
      <c r="B3153" s="1">
        <v>21</v>
      </c>
      <c r="C3153" s="1" t="s">
        <v>25</v>
      </c>
      <c r="D3153" s="1">
        <v>320889</v>
      </c>
      <c r="E3153" s="1" t="s">
        <v>3635</v>
      </c>
      <c r="F3153" s="1" t="s">
        <v>2092</v>
      </c>
      <c r="G3153" s="1" t="s">
        <v>28</v>
      </c>
      <c r="H3153" s="1">
        <v>799.53255398900001</v>
      </c>
      <c r="I3153" s="1">
        <v>800</v>
      </c>
      <c r="J3153" s="1">
        <v>0.46744601099999999</v>
      </c>
      <c r="K3153" s="1" t="s">
        <v>2092</v>
      </c>
      <c r="L3153" s="1" t="s">
        <v>172</v>
      </c>
      <c r="M3153" s="1" t="s">
        <v>2092</v>
      </c>
      <c r="N3153" s="1" t="s">
        <v>30</v>
      </c>
      <c r="O3153" s="1" t="s">
        <v>55</v>
      </c>
      <c r="P3153" s="1" t="s">
        <v>2754</v>
      </c>
      <c r="Q3153" s="1" t="s">
        <v>2754</v>
      </c>
      <c r="R3153" s="1">
        <f t="shared" si="113"/>
        <v>780</v>
      </c>
      <c r="S3153" s="1" t="s">
        <v>6227</v>
      </c>
      <c r="T3153" s="1" t="s">
        <v>6228</v>
      </c>
      <c r="U3153" s="1" t="s">
        <v>35</v>
      </c>
      <c r="V3153" s="1">
        <v>1</v>
      </c>
      <c r="W3153" s="1">
        <v>1</v>
      </c>
      <c r="X3153" s="1" t="s">
        <v>6230</v>
      </c>
      <c r="Y3153" s="1">
        <v>0</v>
      </c>
    </row>
    <row r="3154" spans="1:25">
      <c r="A3154" s="1">
        <v>3194</v>
      </c>
      <c r="B3154" s="1">
        <v>21</v>
      </c>
      <c r="C3154" s="1" t="s">
        <v>25</v>
      </c>
      <c r="D3154" s="1">
        <v>320889</v>
      </c>
      <c r="E3154" s="1" t="s">
        <v>3635</v>
      </c>
      <c r="F3154" s="1" t="s">
        <v>167</v>
      </c>
      <c r="G3154" s="1" t="s">
        <v>28</v>
      </c>
      <c r="H3154" s="1">
        <v>244.85169150499999</v>
      </c>
      <c r="I3154" s="1">
        <v>245</v>
      </c>
      <c r="J3154" s="1">
        <v>0.14830849500000001</v>
      </c>
      <c r="K3154" s="1" t="s">
        <v>167</v>
      </c>
      <c r="L3154" s="1" t="s">
        <v>460</v>
      </c>
      <c r="M3154" s="1" t="s">
        <v>167</v>
      </c>
      <c r="N3154" s="1" t="s">
        <v>30</v>
      </c>
      <c r="O3154" s="1" t="s">
        <v>55</v>
      </c>
      <c r="P3154" s="1" t="s">
        <v>4103</v>
      </c>
      <c r="Q3154" s="1" t="s">
        <v>4103</v>
      </c>
      <c r="R3154" s="1">
        <f t="shared" si="113"/>
        <v>237</v>
      </c>
      <c r="S3154" s="1" t="s">
        <v>6223</v>
      </c>
      <c r="T3154" s="1" t="s">
        <v>6224</v>
      </c>
      <c r="U3154" s="1" t="s">
        <v>35</v>
      </c>
      <c r="V3154" s="1">
        <v>1</v>
      </c>
      <c r="W3154" s="1">
        <v>1</v>
      </c>
      <c r="X3154" s="1" t="s">
        <v>6231</v>
      </c>
      <c r="Y3154" s="1">
        <v>0</v>
      </c>
    </row>
    <row r="3155" spans="1:25">
      <c r="A3155" s="1">
        <v>3195</v>
      </c>
      <c r="B3155" s="1">
        <v>21</v>
      </c>
      <c r="C3155" s="1" t="s">
        <v>25</v>
      </c>
      <c r="D3155" s="1">
        <v>320889</v>
      </c>
      <c r="E3155" s="1" t="s">
        <v>3635</v>
      </c>
      <c r="F3155" s="1" t="s">
        <v>6232</v>
      </c>
      <c r="G3155" s="1" t="s">
        <v>28</v>
      </c>
      <c r="H3155" s="1">
        <v>2274.4595454599998</v>
      </c>
      <c r="I3155" s="1">
        <v>2274</v>
      </c>
      <c r="J3155" s="1">
        <v>-0.45954546000000002</v>
      </c>
      <c r="K3155" s="1" t="s">
        <v>6232</v>
      </c>
      <c r="L3155" s="1" t="s">
        <v>305</v>
      </c>
      <c r="M3155" s="1" t="s">
        <v>6233</v>
      </c>
      <c r="N3155" s="1" t="s">
        <v>83</v>
      </c>
      <c r="O3155" s="1" t="s">
        <v>31</v>
      </c>
      <c r="P3155" s="1" t="s">
        <v>6234</v>
      </c>
      <c r="Q3155" s="1" t="s">
        <v>6234</v>
      </c>
      <c r="R3155" s="1">
        <f t="shared" si="113"/>
        <v>2273</v>
      </c>
      <c r="S3155" s="1" t="s">
        <v>6235</v>
      </c>
      <c r="T3155" s="1" t="s">
        <v>6236</v>
      </c>
      <c r="U3155" s="1" t="s">
        <v>35</v>
      </c>
      <c r="V3155" s="1">
        <v>1</v>
      </c>
      <c r="W3155" s="1">
        <v>1</v>
      </c>
      <c r="X3155" s="1" t="s">
        <v>6237</v>
      </c>
      <c r="Y3155" s="1">
        <v>0</v>
      </c>
    </row>
    <row r="3156" spans="1:25">
      <c r="A3156" s="1">
        <v>3196</v>
      </c>
      <c r="B3156" s="1">
        <v>21</v>
      </c>
      <c r="C3156" s="1" t="s">
        <v>25</v>
      </c>
      <c r="D3156" s="1">
        <v>320889</v>
      </c>
      <c r="E3156" s="1" t="s">
        <v>3635</v>
      </c>
      <c r="F3156" s="1" t="s">
        <v>6238</v>
      </c>
      <c r="G3156" s="1" t="s">
        <v>28</v>
      </c>
      <c r="H3156" s="1">
        <v>1779.7116317499999</v>
      </c>
      <c r="I3156" s="1">
        <v>1780</v>
      </c>
      <c r="J3156" s="1">
        <v>0.28836824999999999</v>
      </c>
      <c r="K3156" s="1" t="s">
        <v>6238</v>
      </c>
      <c r="L3156" s="1" t="s">
        <v>284</v>
      </c>
      <c r="M3156" s="1" t="s">
        <v>6233</v>
      </c>
      <c r="N3156" s="1" t="s">
        <v>89</v>
      </c>
      <c r="O3156" s="1" t="s">
        <v>31</v>
      </c>
      <c r="P3156" s="1" t="s">
        <v>1635</v>
      </c>
      <c r="Q3156" s="1" t="s">
        <v>1635</v>
      </c>
      <c r="R3156" s="1">
        <f t="shared" si="113"/>
        <v>1762</v>
      </c>
      <c r="S3156" s="1" t="s">
        <v>6239</v>
      </c>
      <c r="T3156" s="1" t="s">
        <v>6240</v>
      </c>
      <c r="U3156" s="1" t="s">
        <v>35</v>
      </c>
      <c r="V3156" s="1">
        <v>1</v>
      </c>
      <c r="W3156" s="1">
        <v>1</v>
      </c>
      <c r="X3156" s="1" t="s">
        <v>6241</v>
      </c>
      <c r="Y3156" s="1">
        <v>0</v>
      </c>
    </row>
    <row r="3157" spans="1:25">
      <c r="A3157" s="1">
        <v>3197</v>
      </c>
      <c r="B3157" s="1">
        <v>21</v>
      </c>
      <c r="C3157" s="1" t="s">
        <v>25</v>
      </c>
      <c r="D3157" s="1">
        <v>320889</v>
      </c>
      <c r="E3157" s="1" t="s">
        <v>3635</v>
      </c>
      <c r="F3157" s="1" t="s">
        <v>6242</v>
      </c>
      <c r="G3157" s="1" t="s">
        <v>28</v>
      </c>
      <c r="H3157" s="1">
        <v>493.38689400099997</v>
      </c>
      <c r="I3157" s="1">
        <v>493</v>
      </c>
      <c r="J3157" s="1">
        <v>-0.38689400099999999</v>
      </c>
      <c r="K3157" s="1" t="s">
        <v>6242</v>
      </c>
      <c r="L3157" s="1" t="s">
        <v>284</v>
      </c>
      <c r="M3157" s="1" t="s">
        <v>6243</v>
      </c>
      <c r="N3157" s="1" t="s">
        <v>83</v>
      </c>
      <c r="O3157" s="1" t="s">
        <v>31</v>
      </c>
      <c r="P3157" s="1" t="s">
        <v>3069</v>
      </c>
      <c r="Q3157" s="1" t="s">
        <v>3069</v>
      </c>
      <c r="R3157" s="1">
        <f t="shared" si="113"/>
        <v>486</v>
      </c>
      <c r="S3157" s="1" t="s">
        <v>6239</v>
      </c>
      <c r="T3157" s="1" t="s">
        <v>6240</v>
      </c>
      <c r="U3157" s="1" t="s">
        <v>35</v>
      </c>
      <c r="V3157" s="1">
        <v>1</v>
      </c>
      <c r="W3157" s="1">
        <v>1</v>
      </c>
      <c r="X3157" s="1" t="s">
        <v>6244</v>
      </c>
      <c r="Y3157" s="1">
        <v>0</v>
      </c>
    </row>
    <row r="3158" spans="1:25">
      <c r="A3158" s="1">
        <v>3198</v>
      </c>
      <c r="B3158" s="1">
        <v>21</v>
      </c>
      <c r="C3158" s="1" t="s">
        <v>25</v>
      </c>
      <c r="D3158" s="1">
        <v>320889</v>
      </c>
      <c r="E3158" s="1" t="s">
        <v>3635</v>
      </c>
      <c r="F3158" s="1" t="s">
        <v>6245</v>
      </c>
      <c r="G3158" s="1" t="s">
        <v>28</v>
      </c>
      <c r="H3158" s="1">
        <v>549.28115800099999</v>
      </c>
      <c r="I3158" s="1">
        <v>549</v>
      </c>
      <c r="J3158" s="1">
        <v>-0.28115800099999999</v>
      </c>
      <c r="K3158" s="1" t="s">
        <v>6245</v>
      </c>
      <c r="L3158" s="1" t="s">
        <v>305</v>
      </c>
      <c r="M3158" s="1" t="s">
        <v>6243</v>
      </c>
      <c r="N3158" s="1" t="s">
        <v>89</v>
      </c>
      <c r="O3158" s="1" t="s">
        <v>31</v>
      </c>
      <c r="P3158" s="1" t="s">
        <v>4331</v>
      </c>
      <c r="Q3158" s="1" t="s">
        <v>4331</v>
      </c>
      <c r="R3158" s="1">
        <f t="shared" si="113"/>
        <v>536</v>
      </c>
      <c r="S3158" s="1" t="s">
        <v>6235</v>
      </c>
      <c r="T3158" s="1" t="s">
        <v>6236</v>
      </c>
      <c r="U3158" s="1" t="s">
        <v>35</v>
      </c>
      <c r="V3158" s="1">
        <v>1</v>
      </c>
      <c r="W3158" s="1">
        <v>1</v>
      </c>
      <c r="X3158" s="1" t="s">
        <v>6246</v>
      </c>
      <c r="Y3158" s="1">
        <v>0</v>
      </c>
    </row>
    <row r="3159" spans="1:25">
      <c r="A3159" s="1">
        <v>3199</v>
      </c>
      <c r="B3159" s="1">
        <v>21</v>
      </c>
      <c r="C3159" s="1" t="s">
        <v>25</v>
      </c>
      <c r="D3159" s="1">
        <v>320889</v>
      </c>
      <c r="E3159" s="1" t="s">
        <v>3635</v>
      </c>
      <c r="F3159" s="1" t="s">
        <v>6247</v>
      </c>
      <c r="G3159" s="1" t="s">
        <v>28</v>
      </c>
      <c r="H3159" s="1">
        <v>10047.915943100001</v>
      </c>
      <c r="I3159" s="1">
        <v>10048</v>
      </c>
      <c r="J3159" s="1">
        <v>8.4056899999299994E-2</v>
      </c>
      <c r="K3159" s="1" t="s">
        <v>6247</v>
      </c>
      <c r="L3159" s="1" t="s">
        <v>460</v>
      </c>
      <c r="M3159" s="1" t="s">
        <v>6248</v>
      </c>
      <c r="N3159" s="1" t="s">
        <v>45</v>
      </c>
      <c r="O3159" s="1" t="s">
        <v>133</v>
      </c>
      <c r="P3159" s="1" t="s">
        <v>6249</v>
      </c>
      <c r="Q3159" s="1" t="s">
        <v>6250</v>
      </c>
      <c r="R3159" s="1">
        <f t="shared" si="113"/>
        <v>9315</v>
      </c>
      <c r="S3159" s="1" t="s">
        <v>6223</v>
      </c>
      <c r="T3159" s="1" t="s">
        <v>6224</v>
      </c>
      <c r="U3159" s="1" t="s">
        <v>35</v>
      </c>
      <c r="V3159" s="1">
        <v>1</v>
      </c>
      <c r="W3159" s="1">
        <v>1</v>
      </c>
      <c r="X3159" s="1" t="s">
        <v>6251</v>
      </c>
      <c r="Y3159" s="1">
        <v>0</v>
      </c>
    </row>
    <row r="3160" spans="1:25">
      <c r="A3160" s="1">
        <v>3200</v>
      </c>
      <c r="B3160" s="1">
        <v>21</v>
      </c>
      <c r="C3160" s="1" t="s">
        <v>25</v>
      </c>
      <c r="D3160" s="1">
        <v>320889</v>
      </c>
      <c r="E3160" s="1" t="s">
        <v>3635</v>
      </c>
      <c r="F3160" s="1" t="s">
        <v>6252</v>
      </c>
      <c r="G3160" s="1" t="s">
        <v>28</v>
      </c>
      <c r="H3160" s="1">
        <v>4961.5756935299996</v>
      </c>
      <c r="I3160" s="1">
        <v>4962</v>
      </c>
      <c r="J3160" s="1">
        <v>0.42430646999999999</v>
      </c>
      <c r="K3160" s="1" t="s">
        <v>6252</v>
      </c>
      <c r="L3160" s="1" t="s">
        <v>460</v>
      </c>
      <c r="M3160" s="1" t="s">
        <v>6248</v>
      </c>
      <c r="N3160" s="1" t="s">
        <v>601</v>
      </c>
      <c r="O3160" s="1" t="s">
        <v>133</v>
      </c>
      <c r="P3160" s="1" t="s">
        <v>6253</v>
      </c>
      <c r="Q3160" s="1" t="s">
        <v>6253</v>
      </c>
      <c r="R3160" s="1">
        <f t="shared" si="113"/>
        <v>7111</v>
      </c>
      <c r="S3160" s="1" t="s">
        <v>6223</v>
      </c>
      <c r="T3160" s="1" t="s">
        <v>6224</v>
      </c>
      <c r="U3160" s="1" t="s">
        <v>35</v>
      </c>
      <c r="V3160" s="1">
        <v>1</v>
      </c>
      <c r="W3160" s="1">
        <v>1</v>
      </c>
      <c r="X3160" s="1" t="s">
        <v>6254</v>
      </c>
      <c r="Y3160" s="1">
        <v>0</v>
      </c>
    </row>
    <row r="3161" spans="1:25">
      <c r="A3161" s="1">
        <v>3201</v>
      </c>
      <c r="B3161" s="1">
        <v>21</v>
      </c>
      <c r="C3161" s="1" t="s">
        <v>25</v>
      </c>
      <c r="D3161" s="1">
        <v>320889</v>
      </c>
      <c r="E3161" s="1" t="s">
        <v>3635</v>
      </c>
      <c r="F3161" s="1" t="s">
        <v>6255</v>
      </c>
      <c r="G3161" s="1" t="s">
        <v>28</v>
      </c>
      <c r="H3161" s="1">
        <v>6167.3132149700004</v>
      </c>
      <c r="I3161" s="1">
        <v>6167</v>
      </c>
      <c r="J3161" s="1">
        <v>-0.31321496999999998</v>
      </c>
      <c r="K3161" s="1" t="s">
        <v>6255</v>
      </c>
      <c r="L3161" s="1" t="s">
        <v>172</v>
      </c>
      <c r="M3161" s="1" t="s">
        <v>6248</v>
      </c>
      <c r="N3161" s="1" t="s">
        <v>438</v>
      </c>
      <c r="O3161" s="1" t="s">
        <v>133</v>
      </c>
      <c r="P3161" s="1" t="s">
        <v>6256</v>
      </c>
      <c r="Q3161" s="1" t="s">
        <v>6256</v>
      </c>
      <c r="R3161" s="1">
        <f t="shared" si="113"/>
        <v>6165</v>
      </c>
      <c r="S3161" s="1" t="s">
        <v>6227</v>
      </c>
      <c r="T3161" s="1" t="s">
        <v>6228</v>
      </c>
      <c r="U3161" s="1" t="s">
        <v>35</v>
      </c>
      <c r="V3161" s="1">
        <v>1</v>
      </c>
      <c r="W3161" s="1">
        <v>1</v>
      </c>
      <c r="X3161" s="1" t="s">
        <v>6257</v>
      </c>
      <c r="Y3161" s="1">
        <v>0</v>
      </c>
    </row>
    <row r="3162" spans="1:25">
      <c r="A3162" s="1">
        <v>3202</v>
      </c>
      <c r="B3162" s="1">
        <v>21</v>
      </c>
      <c r="C3162" s="1" t="s">
        <v>25</v>
      </c>
      <c r="D3162" s="1">
        <v>320889</v>
      </c>
      <c r="E3162" s="1" t="s">
        <v>3635</v>
      </c>
      <c r="F3162" s="1" t="s">
        <v>6258</v>
      </c>
      <c r="G3162" s="1" t="s">
        <v>28</v>
      </c>
      <c r="H3162" s="1">
        <v>4763.7294120200004</v>
      </c>
      <c r="I3162" s="1">
        <v>4764</v>
      </c>
      <c r="J3162" s="1">
        <v>0.27058798000000001</v>
      </c>
      <c r="K3162" s="1" t="s">
        <v>6258</v>
      </c>
      <c r="L3162" s="1" t="s">
        <v>460</v>
      </c>
      <c r="M3162" s="1" t="s">
        <v>6248</v>
      </c>
      <c r="N3162" s="1" t="s">
        <v>1754</v>
      </c>
      <c r="O3162" s="1" t="s">
        <v>133</v>
      </c>
      <c r="P3162" s="1" t="s">
        <v>4777</v>
      </c>
      <c r="Q3162" s="1" t="s">
        <v>4777</v>
      </c>
      <c r="R3162" s="1">
        <f t="shared" si="113"/>
        <v>4737</v>
      </c>
      <c r="S3162" s="1" t="s">
        <v>6223</v>
      </c>
      <c r="T3162" s="1" t="s">
        <v>6224</v>
      </c>
      <c r="U3162" s="1" t="s">
        <v>35</v>
      </c>
      <c r="V3162" s="1">
        <v>1</v>
      </c>
      <c r="W3162" s="1">
        <v>1</v>
      </c>
      <c r="X3162" s="1" t="s">
        <v>6259</v>
      </c>
      <c r="Y3162" s="1">
        <v>0</v>
      </c>
    </row>
    <row r="3163" spans="1:25">
      <c r="A3163" s="1">
        <v>3203</v>
      </c>
      <c r="B3163" s="1">
        <v>21</v>
      </c>
      <c r="C3163" s="1" t="s">
        <v>25</v>
      </c>
      <c r="D3163" s="1">
        <v>320889</v>
      </c>
      <c r="E3163" s="1" t="s">
        <v>3635</v>
      </c>
      <c r="F3163" s="1" t="s">
        <v>6260</v>
      </c>
      <c r="G3163" s="1" t="s">
        <v>28</v>
      </c>
      <c r="H3163" s="1">
        <v>4341.7286185100002</v>
      </c>
      <c r="I3163" s="1">
        <v>4342</v>
      </c>
      <c r="J3163" s="1">
        <v>0.27138149</v>
      </c>
      <c r="K3163" s="1" t="s">
        <v>6260</v>
      </c>
      <c r="L3163" s="1" t="s">
        <v>172</v>
      </c>
      <c r="M3163" s="1" t="s">
        <v>6248</v>
      </c>
      <c r="N3163" s="1" t="s">
        <v>75</v>
      </c>
      <c r="O3163" s="1" t="s">
        <v>133</v>
      </c>
      <c r="P3163" s="1" t="s">
        <v>3690</v>
      </c>
      <c r="Q3163" s="1" t="s">
        <v>3690</v>
      </c>
      <c r="R3163" s="1">
        <f t="shared" si="113"/>
        <v>4266</v>
      </c>
      <c r="S3163" s="1" t="s">
        <v>6227</v>
      </c>
      <c r="T3163" s="1" t="s">
        <v>6228</v>
      </c>
      <c r="U3163" s="1" t="s">
        <v>35</v>
      </c>
      <c r="V3163" s="1">
        <v>1</v>
      </c>
      <c r="W3163" s="1">
        <v>1</v>
      </c>
      <c r="X3163" s="1" t="s">
        <v>6261</v>
      </c>
      <c r="Y3163" s="1">
        <v>0</v>
      </c>
    </row>
    <row r="3164" spans="1:25">
      <c r="A3164" s="1">
        <v>3204</v>
      </c>
      <c r="B3164" s="1">
        <v>21</v>
      </c>
      <c r="C3164" s="1" t="s">
        <v>25</v>
      </c>
      <c r="D3164" s="1">
        <v>320889</v>
      </c>
      <c r="E3164" s="1" t="s">
        <v>3635</v>
      </c>
      <c r="F3164" s="1" t="s">
        <v>6262</v>
      </c>
      <c r="G3164" s="1" t="s">
        <v>38</v>
      </c>
      <c r="H3164" s="1">
        <v>1237.2392456800001</v>
      </c>
      <c r="I3164" s="1">
        <v>17182</v>
      </c>
      <c r="J3164" s="1">
        <v>15944.760754299999</v>
      </c>
      <c r="K3164" s="1" t="s">
        <v>6262</v>
      </c>
      <c r="L3164" s="1" t="s">
        <v>1608</v>
      </c>
      <c r="M3164" s="1" t="s">
        <v>6262</v>
      </c>
      <c r="N3164" s="1" t="s">
        <v>30</v>
      </c>
      <c r="O3164" s="1" t="s">
        <v>31</v>
      </c>
      <c r="P3164" s="1" t="s">
        <v>3764</v>
      </c>
      <c r="Q3164" s="1" t="s">
        <v>6263</v>
      </c>
      <c r="R3164" s="1">
        <f t="shared" ref="R3164:R3183" si="114">P3164*V3164/W3164*H3164/I3164</f>
        <v>205.15042550007684</v>
      </c>
      <c r="S3164" s="1" t="s">
        <v>6264</v>
      </c>
      <c r="T3164" s="1" t="s">
        <v>6265</v>
      </c>
      <c r="U3164" s="1" t="s">
        <v>35</v>
      </c>
      <c r="V3164" s="1">
        <v>1</v>
      </c>
      <c r="W3164" s="1">
        <v>1</v>
      </c>
      <c r="X3164" s="1" t="s">
        <v>6266</v>
      </c>
      <c r="Y3164" s="1">
        <v>0</v>
      </c>
    </row>
    <row r="3165" spans="1:25">
      <c r="A3165" s="1">
        <v>3205</v>
      </c>
      <c r="B3165" s="1">
        <v>21</v>
      </c>
      <c r="C3165" s="1" t="s">
        <v>25</v>
      </c>
      <c r="D3165" s="1">
        <v>320889</v>
      </c>
      <c r="E3165" s="1" t="s">
        <v>3635</v>
      </c>
      <c r="F3165" s="1" t="s">
        <v>6262</v>
      </c>
      <c r="G3165" s="1" t="s">
        <v>38</v>
      </c>
      <c r="H3165" s="1">
        <v>1237.2392456800001</v>
      </c>
      <c r="I3165" s="1">
        <v>17182</v>
      </c>
      <c r="J3165" s="1">
        <v>15944.760754299999</v>
      </c>
      <c r="K3165" s="1" t="s">
        <v>6262</v>
      </c>
      <c r="L3165" s="1" t="s">
        <v>1608</v>
      </c>
      <c r="M3165" s="1" t="s">
        <v>6262</v>
      </c>
      <c r="N3165" s="1" t="s">
        <v>30</v>
      </c>
      <c r="O3165" s="1" t="s">
        <v>31</v>
      </c>
      <c r="P3165" s="1" t="s">
        <v>3764</v>
      </c>
      <c r="Q3165" s="1" t="s">
        <v>6263</v>
      </c>
      <c r="R3165" s="1">
        <f t="shared" si="114"/>
        <v>205.15042550007684</v>
      </c>
      <c r="S3165" s="1" t="s">
        <v>6264</v>
      </c>
      <c r="T3165" s="1" t="s">
        <v>6265</v>
      </c>
      <c r="U3165" s="1" t="s">
        <v>35</v>
      </c>
      <c r="V3165" s="1">
        <v>1</v>
      </c>
      <c r="W3165" s="1">
        <v>1</v>
      </c>
      <c r="X3165" s="1" t="s">
        <v>6266</v>
      </c>
      <c r="Y3165" s="1">
        <v>0</v>
      </c>
    </row>
    <row r="3166" spans="1:25">
      <c r="A3166" s="1">
        <v>3206</v>
      </c>
      <c r="B3166" s="1">
        <v>21</v>
      </c>
      <c r="C3166" s="1" t="s">
        <v>25</v>
      </c>
      <c r="D3166" s="1">
        <v>320889</v>
      </c>
      <c r="E3166" s="1" t="s">
        <v>3635</v>
      </c>
      <c r="F3166" s="1" t="s">
        <v>6262</v>
      </c>
      <c r="G3166" s="1" t="s">
        <v>38</v>
      </c>
      <c r="H3166" s="1">
        <v>1237.2392456800001</v>
      </c>
      <c r="I3166" s="1">
        <v>17182</v>
      </c>
      <c r="J3166" s="1">
        <v>15944.760754299999</v>
      </c>
      <c r="K3166" s="1" t="s">
        <v>6262</v>
      </c>
      <c r="L3166" s="1" t="s">
        <v>4789</v>
      </c>
      <c r="M3166" s="1" t="s">
        <v>6262</v>
      </c>
      <c r="N3166" s="1" t="s">
        <v>30</v>
      </c>
      <c r="O3166" s="1" t="s">
        <v>31</v>
      </c>
      <c r="P3166" s="1" t="s">
        <v>6267</v>
      </c>
      <c r="Q3166" s="1" t="s">
        <v>6263</v>
      </c>
      <c r="R3166" s="1">
        <f t="shared" si="114"/>
        <v>204.86239401464326</v>
      </c>
      <c r="S3166" s="1" t="s">
        <v>6268</v>
      </c>
      <c r="T3166" s="1" t="s">
        <v>6269</v>
      </c>
      <c r="U3166" s="1" t="s">
        <v>35</v>
      </c>
      <c r="V3166" s="1">
        <v>1</v>
      </c>
      <c r="W3166" s="1">
        <v>1</v>
      </c>
      <c r="X3166" s="1" t="s">
        <v>6266</v>
      </c>
      <c r="Y3166" s="1">
        <v>0</v>
      </c>
    </row>
    <row r="3167" spans="1:25">
      <c r="A3167" s="1">
        <v>3207</v>
      </c>
      <c r="B3167" s="1">
        <v>21</v>
      </c>
      <c r="C3167" s="1" t="s">
        <v>25</v>
      </c>
      <c r="D3167" s="1">
        <v>320889</v>
      </c>
      <c r="E3167" s="1" t="s">
        <v>3635</v>
      </c>
      <c r="F3167" s="1" t="s">
        <v>6262</v>
      </c>
      <c r="G3167" s="1" t="s">
        <v>38</v>
      </c>
      <c r="H3167" s="1">
        <v>1237.2392456800001</v>
      </c>
      <c r="I3167" s="1">
        <v>17182</v>
      </c>
      <c r="J3167" s="1">
        <v>15944.760754299999</v>
      </c>
      <c r="K3167" s="1" t="s">
        <v>6262</v>
      </c>
      <c r="L3167" s="1" t="s">
        <v>4789</v>
      </c>
      <c r="M3167" s="1" t="s">
        <v>6262</v>
      </c>
      <c r="N3167" s="1" t="s">
        <v>30</v>
      </c>
      <c r="O3167" s="1" t="s">
        <v>31</v>
      </c>
      <c r="P3167" s="1" t="s">
        <v>6267</v>
      </c>
      <c r="Q3167" s="1" t="s">
        <v>6263</v>
      </c>
      <c r="R3167" s="1">
        <f t="shared" si="114"/>
        <v>204.86239401464326</v>
      </c>
      <c r="S3167" s="1" t="s">
        <v>6268</v>
      </c>
      <c r="T3167" s="1" t="s">
        <v>6269</v>
      </c>
      <c r="U3167" s="1" t="s">
        <v>35</v>
      </c>
      <c r="V3167" s="1">
        <v>1</v>
      </c>
      <c r="W3167" s="1">
        <v>1</v>
      </c>
      <c r="X3167" s="1" t="s">
        <v>6266</v>
      </c>
      <c r="Y3167" s="1">
        <v>0</v>
      </c>
    </row>
    <row r="3168" spans="1:25">
      <c r="A3168" s="1">
        <v>3208</v>
      </c>
      <c r="B3168" s="1">
        <v>21</v>
      </c>
      <c r="C3168" s="1" t="s">
        <v>25</v>
      </c>
      <c r="D3168" s="1">
        <v>320889</v>
      </c>
      <c r="E3168" s="1" t="s">
        <v>3635</v>
      </c>
      <c r="F3168" s="1" t="s">
        <v>6262</v>
      </c>
      <c r="G3168" s="1" t="s">
        <v>38</v>
      </c>
      <c r="H3168" s="1">
        <v>1237.2392456800001</v>
      </c>
      <c r="I3168" s="1">
        <v>17182</v>
      </c>
      <c r="J3168" s="1">
        <v>15944.760754299999</v>
      </c>
      <c r="K3168" s="1" t="s">
        <v>6262</v>
      </c>
      <c r="L3168" s="1" t="s">
        <v>6270</v>
      </c>
      <c r="M3168" s="1" t="s">
        <v>6262</v>
      </c>
      <c r="N3168" s="1" t="s">
        <v>30</v>
      </c>
      <c r="O3168" s="1" t="s">
        <v>31</v>
      </c>
      <c r="P3168" s="1" t="s">
        <v>6271</v>
      </c>
      <c r="Q3168" s="1" t="s">
        <v>6263</v>
      </c>
      <c r="R3168" s="1">
        <f t="shared" si="114"/>
        <v>410.22884312879529</v>
      </c>
      <c r="S3168" s="1" t="s">
        <v>6272</v>
      </c>
      <c r="T3168" s="1" t="s">
        <v>6273</v>
      </c>
      <c r="U3168" s="1" t="s">
        <v>35</v>
      </c>
      <c r="V3168" s="1">
        <v>1</v>
      </c>
      <c r="W3168" s="1">
        <v>1</v>
      </c>
      <c r="X3168" s="1" t="s">
        <v>6266</v>
      </c>
      <c r="Y3168" s="1">
        <v>0</v>
      </c>
    </row>
    <row r="3169" spans="1:25">
      <c r="A3169" s="1">
        <v>3209</v>
      </c>
      <c r="B3169" s="1">
        <v>21</v>
      </c>
      <c r="C3169" s="1" t="s">
        <v>25</v>
      </c>
      <c r="D3169" s="1">
        <v>320889</v>
      </c>
      <c r="E3169" s="1" t="s">
        <v>3635</v>
      </c>
      <c r="F3169" s="1" t="s">
        <v>6262</v>
      </c>
      <c r="G3169" s="1" t="s">
        <v>38</v>
      </c>
      <c r="H3169" s="1">
        <v>1237.2392456800001</v>
      </c>
      <c r="I3169" s="1">
        <v>17182</v>
      </c>
      <c r="J3169" s="1">
        <v>15944.760754299999</v>
      </c>
      <c r="K3169" s="1" t="s">
        <v>6262</v>
      </c>
      <c r="L3169" s="1" t="s">
        <v>6270</v>
      </c>
      <c r="M3169" s="1" t="s">
        <v>6262</v>
      </c>
      <c r="N3169" s="1" t="s">
        <v>30</v>
      </c>
      <c r="O3169" s="1" t="s">
        <v>31</v>
      </c>
      <c r="P3169" s="1" t="s">
        <v>6271</v>
      </c>
      <c r="Q3169" s="1" t="s">
        <v>6263</v>
      </c>
      <c r="R3169" s="1">
        <f t="shared" si="114"/>
        <v>410.22884312879529</v>
      </c>
      <c r="S3169" s="1" t="s">
        <v>6272</v>
      </c>
      <c r="T3169" s="1" t="s">
        <v>6273</v>
      </c>
      <c r="U3169" s="1" t="s">
        <v>35</v>
      </c>
      <c r="V3169" s="1">
        <v>1</v>
      </c>
      <c r="W3169" s="1">
        <v>1</v>
      </c>
      <c r="X3169" s="1" t="s">
        <v>6266</v>
      </c>
      <c r="Y3169" s="1">
        <v>0</v>
      </c>
    </row>
    <row r="3170" spans="1:25">
      <c r="A3170" s="1">
        <v>3210</v>
      </c>
      <c r="B3170" s="1">
        <v>21</v>
      </c>
      <c r="C3170" s="1" t="s">
        <v>25</v>
      </c>
      <c r="D3170" s="1">
        <v>320889</v>
      </c>
      <c r="E3170" s="1" t="s">
        <v>3635</v>
      </c>
      <c r="F3170" s="1" t="s">
        <v>6262</v>
      </c>
      <c r="G3170" s="1" t="s">
        <v>38</v>
      </c>
      <c r="H3170" s="1">
        <v>1237.2392456800001</v>
      </c>
      <c r="I3170" s="1">
        <v>17182</v>
      </c>
      <c r="J3170" s="1">
        <v>15944.760754299999</v>
      </c>
      <c r="K3170" s="1" t="s">
        <v>6262</v>
      </c>
      <c r="L3170" s="1" t="s">
        <v>277</v>
      </c>
      <c r="M3170" s="1" t="s">
        <v>6262</v>
      </c>
      <c r="N3170" s="1" t="s">
        <v>30</v>
      </c>
      <c r="O3170" s="1" t="s">
        <v>55</v>
      </c>
      <c r="P3170" s="1" t="s">
        <v>61</v>
      </c>
      <c r="Q3170" s="1" t="s">
        <v>6263</v>
      </c>
      <c r="R3170" s="1">
        <f t="shared" si="114"/>
        <v>51.773659506688396</v>
      </c>
      <c r="S3170" s="1" t="s">
        <v>6274</v>
      </c>
      <c r="T3170" s="1" t="s">
        <v>6275</v>
      </c>
      <c r="U3170" s="1" t="s">
        <v>35</v>
      </c>
      <c r="V3170" s="1">
        <v>1</v>
      </c>
      <c r="W3170" s="1">
        <v>1</v>
      </c>
      <c r="X3170" s="1" t="s">
        <v>6266</v>
      </c>
      <c r="Y3170" s="1">
        <v>0</v>
      </c>
    </row>
    <row r="3171" spans="1:25">
      <c r="A3171" s="1">
        <v>3211</v>
      </c>
      <c r="B3171" s="1">
        <v>21</v>
      </c>
      <c r="C3171" s="1" t="s">
        <v>25</v>
      </c>
      <c r="D3171" s="1">
        <v>320889</v>
      </c>
      <c r="E3171" s="1" t="s">
        <v>3635</v>
      </c>
      <c r="F3171" s="1" t="s">
        <v>6262</v>
      </c>
      <c r="G3171" s="1" t="s">
        <v>38</v>
      </c>
      <c r="H3171" s="1">
        <v>1237.2392456800001</v>
      </c>
      <c r="I3171" s="1">
        <v>17182</v>
      </c>
      <c r="J3171" s="1">
        <v>15944.760754299999</v>
      </c>
      <c r="K3171" s="1" t="s">
        <v>6262</v>
      </c>
      <c r="L3171" s="1" t="s">
        <v>277</v>
      </c>
      <c r="M3171" s="1" t="s">
        <v>6262</v>
      </c>
      <c r="N3171" s="1" t="s">
        <v>30</v>
      </c>
      <c r="O3171" s="1" t="s">
        <v>55</v>
      </c>
      <c r="P3171" s="1" t="s">
        <v>61</v>
      </c>
      <c r="Q3171" s="1" t="s">
        <v>6263</v>
      </c>
      <c r="R3171" s="1">
        <f t="shared" si="114"/>
        <v>51.773659506688396</v>
      </c>
      <c r="S3171" s="1" t="s">
        <v>6274</v>
      </c>
      <c r="T3171" s="1" t="s">
        <v>6275</v>
      </c>
      <c r="U3171" s="1" t="s">
        <v>35</v>
      </c>
      <c r="V3171" s="1">
        <v>1</v>
      </c>
      <c r="W3171" s="1">
        <v>1</v>
      </c>
      <c r="X3171" s="1" t="s">
        <v>6266</v>
      </c>
      <c r="Y3171" s="1">
        <v>0</v>
      </c>
    </row>
    <row r="3172" spans="1:25">
      <c r="A3172" s="1">
        <v>3212</v>
      </c>
      <c r="B3172" s="1">
        <v>21</v>
      </c>
      <c r="C3172" s="1" t="s">
        <v>25</v>
      </c>
      <c r="D3172" s="1">
        <v>320889</v>
      </c>
      <c r="E3172" s="1" t="s">
        <v>3635</v>
      </c>
      <c r="F3172" s="1" t="s">
        <v>6262</v>
      </c>
      <c r="G3172" s="1" t="s">
        <v>38</v>
      </c>
      <c r="H3172" s="1">
        <v>1237.2392456800001</v>
      </c>
      <c r="I3172" s="1">
        <v>17182</v>
      </c>
      <c r="J3172" s="1">
        <v>15944.760754299999</v>
      </c>
      <c r="K3172" s="1" t="s">
        <v>6262</v>
      </c>
      <c r="L3172" s="1" t="s">
        <v>277</v>
      </c>
      <c r="M3172" s="1" t="s">
        <v>6262</v>
      </c>
      <c r="N3172" s="1" t="s">
        <v>30</v>
      </c>
      <c r="O3172" s="1" t="s">
        <v>31</v>
      </c>
      <c r="P3172" s="1" t="s">
        <v>6276</v>
      </c>
      <c r="Q3172" s="1" t="s">
        <v>6263</v>
      </c>
      <c r="R3172" s="1">
        <f t="shared" si="114"/>
        <v>358.45518362210692</v>
      </c>
      <c r="S3172" s="1" t="s">
        <v>6274</v>
      </c>
      <c r="T3172" s="1" t="s">
        <v>6275</v>
      </c>
      <c r="U3172" s="1" t="s">
        <v>35</v>
      </c>
      <c r="V3172" s="1">
        <v>1</v>
      </c>
      <c r="W3172" s="1">
        <v>1</v>
      </c>
      <c r="X3172" s="1" t="s">
        <v>6266</v>
      </c>
      <c r="Y3172" s="1">
        <v>0</v>
      </c>
    </row>
    <row r="3173" spans="1:25">
      <c r="A3173" s="1">
        <v>3213</v>
      </c>
      <c r="B3173" s="1">
        <v>21</v>
      </c>
      <c r="C3173" s="1" t="s">
        <v>25</v>
      </c>
      <c r="D3173" s="1">
        <v>320889</v>
      </c>
      <c r="E3173" s="1" t="s">
        <v>3635</v>
      </c>
      <c r="F3173" s="1" t="s">
        <v>6262</v>
      </c>
      <c r="G3173" s="1" t="s">
        <v>38</v>
      </c>
      <c r="H3173" s="1">
        <v>1237.2392456800001</v>
      </c>
      <c r="I3173" s="1">
        <v>17182</v>
      </c>
      <c r="J3173" s="1">
        <v>15944.760754299999</v>
      </c>
      <c r="K3173" s="1" t="s">
        <v>6262</v>
      </c>
      <c r="L3173" s="1" t="s">
        <v>277</v>
      </c>
      <c r="M3173" s="1" t="s">
        <v>6262</v>
      </c>
      <c r="N3173" s="1" t="s">
        <v>30</v>
      </c>
      <c r="O3173" s="1" t="s">
        <v>31</v>
      </c>
      <c r="P3173" s="1" t="s">
        <v>6276</v>
      </c>
      <c r="Q3173" s="1" t="s">
        <v>6263</v>
      </c>
      <c r="R3173" s="1">
        <f t="shared" si="114"/>
        <v>358.45518362210692</v>
      </c>
      <c r="S3173" s="1" t="s">
        <v>6274</v>
      </c>
      <c r="T3173" s="1" t="s">
        <v>6275</v>
      </c>
      <c r="U3173" s="1" t="s">
        <v>35</v>
      </c>
      <c r="V3173" s="1">
        <v>1</v>
      </c>
      <c r="W3173" s="1">
        <v>1</v>
      </c>
      <c r="X3173" s="1" t="s">
        <v>6266</v>
      </c>
      <c r="Y3173" s="1">
        <v>0</v>
      </c>
    </row>
    <row r="3174" spans="1:25">
      <c r="A3174" s="1">
        <v>3214</v>
      </c>
      <c r="B3174" s="1">
        <v>21</v>
      </c>
      <c r="C3174" s="1" t="s">
        <v>25</v>
      </c>
      <c r="D3174" s="1">
        <v>320889</v>
      </c>
      <c r="E3174" s="1" t="s">
        <v>3635</v>
      </c>
      <c r="F3174" s="1" t="s">
        <v>6262</v>
      </c>
      <c r="G3174" s="1" t="s">
        <v>38</v>
      </c>
      <c r="H3174" s="1">
        <v>2994.5593162499999</v>
      </c>
      <c r="I3174" s="1">
        <v>17182</v>
      </c>
      <c r="J3174" s="1">
        <v>14187.440683700001</v>
      </c>
      <c r="K3174" s="1" t="s">
        <v>6262</v>
      </c>
      <c r="L3174" s="1" t="s">
        <v>1608</v>
      </c>
      <c r="M3174" s="1" t="s">
        <v>6262</v>
      </c>
      <c r="N3174" s="1" t="s">
        <v>30</v>
      </c>
      <c r="O3174" s="1" t="s">
        <v>31</v>
      </c>
      <c r="P3174" s="1" t="s">
        <v>3764</v>
      </c>
      <c r="Q3174" s="1" t="s">
        <v>6263</v>
      </c>
      <c r="R3174" s="1">
        <f t="shared" si="114"/>
        <v>496.53704411571698</v>
      </c>
      <c r="S3174" s="1" t="s">
        <v>6264</v>
      </c>
      <c r="T3174" s="1" t="s">
        <v>6265</v>
      </c>
      <c r="U3174" s="1" t="s">
        <v>35</v>
      </c>
      <c r="V3174" s="1">
        <v>1</v>
      </c>
      <c r="W3174" s="1">
        <v>1</v>
      </c>
      <c r="X3174" s="1" t="s">
        <v>6266</v>
      </c>
      <c r="Y3174" s="1">
        <v>0</v>
      </c>
    </row>
    <row r="3175" spans="1:25">
      <c r="A3175" s="1">
        <v>3215</v>
      </c>
      <c r="B3175" s="1">
        <v>21</v>
      </c>
      <c r="C3175" s="1" t="s">
        <v>25</v>
      </c>
      <c r="D3175" s="1">
        <v>320889</v>
      </c>
      <c r="E3175" s="1" t="s">
        <v>3635</v>
      </c>
      <c r="F3175" s="1" t="s">
        <v>6262</v>
      </c>
      <c r="G3175" s="1" t="s">
        <v>38</v>
      </c>
      <c r="H3175" s="1">
        <v>2994.5593162499999</v>
      </c>
      <c r="I3175" s="1">
        <v>17182</v>
      </c>
      <c r="J3175" s="1">
        <v>14187.440683700001</v>
      </c>
      <c r="K3175" s="1" t="s">
        <v>6262</v>
      </c>
      <c r="L3175" s="1" t="s">
        <v>1608</v>
      </c>
      <c r="M3175" s="1" t="s">
        <v>6262</v>
      </c>
      <c r="N3175" s="1" t="s">
        <v>30</v>
      </c>
      <c r="O3175" s="1" t="s">
        <v>31</v>
      </c>
      <c r="P3175" s="1" t="s">
        <v>3764</v>
      </c>
      <c r="Q3175" s="1" t="s">
        <v>6263</v>
      </c>
      <c r="R3175" s="1">
        <f t="shared" si="114"/>
        <v>496.53704411571698</v>
      </c>
      <c r="S3175" s="1" t="s">
        <v>6264</v>
      </c>
      <c r="T3175" s="1" t="s">
        <v>6265</v>
      </c>
      <c r="U3175" s="1" t="s">
        <v>35</v>
      </c>
      <c r="V3175" s="1">
        <v>1</v>
      </c>
      <c r="W3175" s="1">
        <v>1</v>
      </c>
      <c r="X3175" s="1" t="s">
        <v>6266</v>
      </c>
      <c r="Y3175" s="1">
        <v>0</v>
      </c>
    </row>
    <row r="3176" spans="1:25">
      <c r="A3176" s="1">
        <v>3216</v>
      </c>
      <c r="B3176" s="1">
        <v>21</v>
      </c>
      <c r="C3176" s="1" t="s">
        <v>25</v>
      </c>
      <c r="D3176" s="1">
        <v>320889</v>
      </c>
      <c r="E3176" s="1" t="s">
        <v>3635</v>
      </c>
      <c r="F3176" s="1" t="s">
        <v>6262</v>
      </c>
      <c r="G3176" s="1" t="s">
        <v>38</v>
      </c>
      <c r="H3176" s="1">
        <v>2994.5593162499999</v>
      </c>
      <c r="I3176" s="1">
        <v>17182</v>
      </c>
      <c r="J3176" s="1">
        <v>14187.440683700001</v>
      </c>
      <c r="K3176" s="1" t="s">
        <v>6262</v>
      </c>
      <c r="L3176" s="1" t="s">
        <v>4789</v>
      </c>
      <c r="M3176" s="1" t="s">
        <v>6262</v>
      </c>
      <c r="N3176" s="1" t="s">
        <v>30</v>
      </c>
      <c r="O3176" s="1" t="s">
        <v>31</v>
      </c>
      <c r="P3176" s="1" t="s">
        <v>6267</v>
      </c>
      <c r="Q3176" s="1" t="s">
        <v>6263</v>
      </c>
      <c r="R3176" s="1">
        <f t="shared" si="114"/>
        <v>495.83990540863982</v>
      </c>
      <c r="S3176" s="1" t="s">
        <v>6268</v>
      </c>
      <c r="T3176" s="1" t="s">
        <v>6269</v>
      </c>
      <c r="U3176" s="1" t="s">
        <v>35</v>
      </c>
      <c r="V3176" s="1">
        <v>1</v>
      </c>
      <c r="W3176" s="1">
        <v>1</v>
      </c>
      <c r="X3176" s="1" t="s">
        <v>6266</v>
      </c>
      <c r="Y3176" s="1">
        <v>0</v>
      </c>
    </row>
    <row r="3177" spans="1:25">
      <c r="A3177" s="1">
        <v>3217</v>
      </c>
      <c r="B3177" s="1">
        <v>21</v>
      </c>
      <c r="C3177" s="1" t="s">
        <v>25</v>
      </c>
      <c r="D3177" s="1">
        <v>320889</v>
      </c>
      <c r="E3177" s="1" t="s">
        <v>3635</v>
      </c>
      <c r="F3177" s="1" t="s">
        <v>6262</v>
      </c>
      <c r="G3177" s="1" t="s">
        <v>38</v>
      </c>
      <c r="H3177" s="1">
        <v>2994.5593162499999</v>
      </c>
      <c r="I3177" s="1">
        <v>17182</v>
      </c>
      <c r="J3177" s="1">
        <v>14187.440683700001</v>
      </c>
      <c r="K3177" s="1" t="s">
        <v>6262</v>
      </c>
      <c r="L3177" s="1" t="s">
        <v>4789</v>
      </c>
      <c r="M3177" s="1" t="s">
        <v>6262</v>
      </c>
      <c r="N3177" s="1" t="s">
        <v>30</v>
      </c>
      <c r="O3177" s="1" t="s">
        <v>31</v>
      </c>
      <c r="P3177" s="1" t="s">
        <v>6267</v>
      </c>
      <c r="Q3177" s="1" t="s">
        <v>6263</v>
      </c>
      <c r="R3177" s="1">
        <f t="shared" si="114"/>
        <v>495.83990540863982</v>
      </c>
      <c r="S3177" s="1" t="s">
        <v>6268</v>
      </c>
      <c r="T3177" s="1" t="s">
        <v>6269</v>
      </c>
      <c r="U3177" s="1" t="s">
        <v>35</v>
      </c>
      <c r="V3177" s="1">
        <v>1</v>
      </c>
      <c r="W3177" s="1">
        <v>1</v>
      </c>
      <c r="X3177" s="1" t="s">
        <v>6266</v>
      </c>
      <c r="Y3177" s="1">
        <v>0</v>
      </c>
    </row>
    <row r="3178" spans="1:25">
      <c r="A3178" s="1">
        <v>3218</v>
      </c>
      <c r="B3178" s="1">
        <v>21</v>
      </c>
      <c r="C3178" s="1" t="s">
        <v>25</v>
      </c>
      <c r="D3178" s="1">
        <v>320889</v>
      </c>
      <c r="E3178" s="1" t="s">
        <v>3635</v>
      </c>
      <c r="F3178" s="1" t="s">
        <v>6262</v>
      </c>
      <c r="G3178" s="1" t="s">
        <v>38</v>
      </c>
      <c r="H3178" s="1">
        <v>2994.5593162499999</v>
      </c>
      <c r="I3178" s="1">
        <v>17182</v>
      </c>
      <c r="J3178" s="1">
        <v>14187.440683700001</v>
      </c>
      <c r="K3178" s="1" t="s">
        <v>6262</v>
      </c>
      <c r="L3178" s="1" t="s">
        <v>6270</v>
      </c>
      <c r="M3178" s="1" t="s">
        <v>6262</v>
      </c>
      <c r="N3178" s="1" t="s">
        <v>30</v>
      </c>
      <c r="O3178" s="1" t="s">
        <v>31</v>
      </c>
      <c r="P3178" s="1" t="s">
        <v>6271</v>
      </c>
      <c r="Q3178" s="1" t="s">
        <v>6263</v>
      </c>
      <c r="R3178" s="1">
        <f t="shared" si="114"/>
        <v>992.8998035546648</v>
      </c>
      <c r="S3178" s="1" t="s">
        <v>6272</v>
      </c>
      <c r="T3178" s="1" t="s">
        <v>6273</v>
      </c>
      <c r="U3178" s="1" t="s">
        <v>35</v>
      </c>
      <c r="V3178" s="1">
        <v>1</v>
      </c>
      <c r="W3178" s="1">
        <v>1</v>
      </c>
      <c r="X3178" s="1" t="s">
        <v>6266</v>
      </c>
      <c r="Y3178" s="1">
        <v>0</v>
      </c>
    </row>
    <row r="3179" spans="1:25">
      <c r="A3179" s="1">
        <v>3219</v>
      </c>
      <c r="B3179" s="1">
        <v>21</v>
      </c>
      <c r="C3179" s="1" t="s">
        <v>25</v>
      </c>
      <c r="D3179" s="1">
        <v>320889</v>
      </c>
      <c r="E3179" s="1" t="s">
        <v>3635</v>
      </c>
      <c r="F3179" s="1" t="s">
        <v>6262</v>
      </c>
      <c r="G3179" s="1" t="s">
        <v>38</v>
      </c>
      <c r="H3179" s="1">
        <v>2994.5593162499999</v>
      </c>
      <c r="I3179" s="1">
        <v>17182</v>
      </c>
      <c r="J3179" s="1">
        <v>14187.440683700001</v>
      </c>
      <c r="K3179" s="1" t="s">
        <v>6262</v>
      </c>
      <c r="L3179" s="1" t="s">
        <v>6270</v>
      </c>
      <c r="M3179" s="1" t="s">
        <v>6262</v>
      </c>
      <c r="N3179" s="1" t="s">
        <v>30</v>
      </c>
      <c r="O3179" s="1" t="s">
        <v>31</v>
      </c>
      <c r="P3179" s="1" t="s">
        <v>6271</v>
      </c>
      <c r="Q3179" s="1" t="s">
        <v>6263</v>
      </c>
      <c r="R3179" s="1">
        <f t="shared" si="114"/>
        <v>992.8998035546648</v>
      </c>
      <c r="S3179" s="1" t="s">
        <v>6272</v>
      </c>
      <c r="T3179" s="1" t="s">
        <v>6273</v>
      </c>
      <c r="U3179" s="1" t="s">
        <v>35</v>
      </c>
      <c r="V3179" s="1">
        <v>1</v>
      </c>
      <c r="W3179" s="1">
        <v>1</v>
      </c>
      <c r="X3179" s="1" t="s">
        <v>6266</v>
      </c>
      <c r="Y3179" s="1">
        <v>0</v>
      </c>
    </row>
    <row r="3180" spans="1:25">
      <c r="A3180" s="1">
        <v>3220</v>
      </c>
      <c r="B3180" s="1">
        <v>21</v>
      </c>
      <c r="C3180" s="1" t="s">
        <v>25</v>
      </c>
      <c r="D3180" s="1">
        <v>320889</v>
      </c>
      <c r="E3180" s="1" t="s">
        <v>3635</v>
      </c>
      <c r="F3180" s="1" t="s">
        <v>6262</v>
      </c>
      <c r="G3180" s="1" t="s">
        <v>38</v>
      </c>
      <c r="H3180" s="1">
        <v>2994.5593162499999</v>
      </c>
      <c r="I3180" s="1">
        <v>17182</v>
      </c>
      <c r="J3180" s="1">
        <v>14187.440683700001</v>
      </c>
      <c r="K3180" s="1" t="s">
        <v>6262</v>
      </c>
      <c r="L3180" s="1" t="s">
        <v>277</v>
      </c>
      <c r="M3180" s="1" t="s">
        <v>6262</v>
      </c>
      <c r="N3180" s="1" t="s">
        <v>30</v>
      </c>
      <c r="O3180" s="1" t="s">
        <v>55</v>
      </c>
      <c r="P3180" s="1" t="s">
        <v>61</v>
      </c>
      <c r="Q3180" s="1" t="s">
        <v>6263</v>
      </c>
      <c r="R3180" s="1">
        <f t="shared" si="114"/>
        <v>125.310682597122</v>
      </c>
      <c r="S3180" s="1" t="s">
        <v>6274</v>
      </c>
      <c r="T3180" s="1" t="s">
        <v>6275</v>
      </c>
      <c r="U3180" s="1" t="s">
        <v>35</v>
      </c>
      <c r="V3180" s="1">
        <v>1</v>
      </c>
      <c r="W3180" s="1">
        <v>1</v>
      </c>
      <c r="X3180" s="1" t="s">
        <v>6266</v>
      </c>
      <c r="Y3180" s="1">
        <v>0</v>
      </c>
    </row>
    <row r="3181" spans="1:25">
      <c r="A3181" s="1">
        <v>3221</v>
      </c>
      <c r="B3181" s="1">
        <v>21</v>
      </c>
      <c r="C3181" s="1" t="s">
        <v>25</v>
      </c>
      <c r="D3181" s="1">
        <v>320889</v>
      </c>
      <c r="E3181" s="1" t="s">
        <v>3635</v>
      </c>
      <c r="F3181" s="1" t="s">
        <v>6262</v>
      </c>
      <c r="G3181" s="1" t="s">
        <v>38</v>
      </c>
      <c r="H3181" s="1">
        <v>2994.5593162499999</v>
      </c>
      <c r="I3181" s="1">
        <v>17182</v>
      </c>
      <c r="J3181" s="1">
        <v>14187.440683700001</v>
      </c>
      <c r="K3181" s="1" t="s">
        <v>6262</v>
      </c>
      <c r="L3181" s="1" t="s">
        <v>277</v>
      </c>
      <c r="M3181" s="1" t="s">
        <v>6262</v>
      </c>
      <c r="N3181" s="1" t="s">
        <v>30</v>
      </c>
      <c r="O3181" s="1" t="s">
        <v>55</v>
      </c>
      <c r="P3181" s="1" t="s">
        <v>61</v>
      </c>
      <c r="Q3181" s="1" t="s">
        <v>6263</v>
      </c>
      <c r="R3181" s="1">
        <f t="shared" si="114"/>
        <v>125.310682597122</v>
      </c>
      <c r="S3181" s="1" t="s">
        <v>6274</v>
      </c>
      <c r="T3181" s="1" t="s">
        <v>6275</v>
      </c>
      <c r="U3181" s="1" t="s">
        <v>35</v>
      </c>
      <c r="V3181" s="1">
        <v>1</v>
      </c>
      <c r="W3181" s="1">
        <v>1</v>
      </c>
      <c r="X3181" s="1" t="s">
        <v>6266</v>
      </c>
      <c r="Y3181" s="1">
        <v>0</v>
      </c>
    </row>
    <row r="3182" spans="1:25">
      <c r="A3182" s="1">
        <v>3222</v>
      </c>
      <c r="B3182" s="1">
        <v>21</v>
      </c>
      <c r="C3182" s="1" t="s">
        <v>25</v>
      </c>
      <c r="D3182" s="1">
        <v>320889</v>
      </c>
      <c r="E3182" s="1" t="s">
        <v>3635</v>
      </c>
      <c r="F3182" s="1" t="s">
        <v>6262</v>
      </c>
      <c r="G3182" s="1" t="s">
        <v>38</v>
      </c>
      <c r="H3182" s="1">
        <v>2994.5593162499999</v>
      </c>
      <c r="I3182" s="1">
        <v>17182</v>
      </c>
      <c r="J3182" s="1">
        <v>14187.440683700001</v>
      </c>
      <c r="K3182" s="1" t="s">
        <v>6262</v>
      </c>
      <c r="L3182" s="1" t="s">
        <v>277</v>
      </c>
      <c r="M3182" s="1" t="s">
        <v>6262</v>
      </c>
      <c r="N3182" s="1" t="s">
        <v>30</v>
      </c>
      <c r="O3182" s="1" t="s">
        <v>31</v>
      </c>
      <c r="P3182" s="1" t="s">
        <v>6276</v>
      </c>
      <c r="Q3182" s="1" t="s">
        <v>6263</v>
      </c>
      <c r="R3182" s="1">
        <f t="shared" si="114"/>
        <v>867.58912095754272</v>
      </c>
      <c r="S3182" s="1" t="s">
        <v>6274</v>
      </c>
      <c r="T3182" s="1" t="s">
        <v>6275</v>
      </c>
      <c r="U3182" s="1" t="s">
        <v>35</v>
      </c>
      <c r="V3182" s="1">
        <v>1</v>
      </c>
      <c r="W3182" s="1">
        <v>1</v>
      </c>
      <c r="X3182" s="1" t="s">
        <v>6266</v>
      </c>
      <c r="Y3182" s="1">
        <v>0</v>
      </c>
    </row>
    <row r="3183" spans="1:25">
      <c r="A3183" s="1">
        <v>3223</v>
      </c>
      <c r="B3183" s="1">
        <v>21</v>
      </c>
      <c r="C3183" s="1" t="s">
        <v>25</v>
      </c>
      <c r="D3183" s="1">
        <v>320889</v>
      </c>
      <c r="E3183" s="1" t="s">
        <v>3635</v>
      </c>
      <c r="F3183" s="1" t="s">
        <v>6262</v>
      </c>
      <c r="G3183" s="1" t="s">
        <v>38</v>
      </c>
      <c r="H3183" s="1">
        <v>2994.5593162499999</v>
      </c>
      <c r="I3183" s="1">
        <v>17182</v>
      </c>
      <c r="J3183" s="1">
        <v>14187.440683700001</v>
      </c>
      <c r="K3183" s="1" t="s">
        <v>6262</v>
      </c>
      <c r="L3183" s="1" t="s">
        <v>277</v>
      </c>
      <c r="M3183" s="1" t="s">
        <v>6262</v>
      </c>
      <c r="N3183" s="1" t="s">
        <v>30</v>
      </c>
      <c r="O3183" s="1" t="s">
        <v>31</v>
      </c>
      <c r="P3183" s="1" t="s">
        <v>6276</v>
      </c>
      <c r="Q3183" s="1" t="s">
        <v>6263</v>
      </c>
      <c r="R3183" s="1">
        <f t="shared" si="114"/>
        <v>867.58912095754272</v>
      </c>
      <c r="S3183" s="1" t="s">
        <v>6274</v>
      </c>
      <c r="T3183" s="1" t="s">
        <v>6275</v>
      </c>
      <c r="U3183" s="1" t="s">
        <v>35</v>
      </c>
      <c r="V3183" s="1">
        <v>1</v>
      </c>
      <c r="W3183" s="1">
        <v>1</v>
      </c>
      <c r="X3183" s="1" t="s">
        <v>6266</v>
      </c>
      <c r="Y3183" s="1">
        <v>0</v>
      </c>
    </row>
    <row r="3184" spans="1:25">
      <c r="A3184" s="1">
        <v>3224</v>
      </c>
      <c r="B3184" s="1">
        <v>21</v>
      </c>
      <c r="C3184" s="1" t="s">
        <v>25</v>
      </c>
      <c r="D3184" s="1">
        <v>320889</v>
      </c>
      <c r="E3184" s="1" t="s">
        <v>3635</v>
      </c>
      <c r="F3184" s="1" t="s">
        <v>6277</v>
      </c>
      <c r="G3184" s="1" t="s">
        <v>28</v>
      </c>
      <c r="H3184" s="1">
        <v>3332.5711308999998</v>
      </c>
      <c r="I3184" s="1">
        <v>3333</v>
      </c>
      <c r="J3184" s="1">
        <v>0.4288691</v>
      </c>
      <c r="K3184" s="1" t="s">
        <v>6277</v>
      </c>
      <c r="L3184" s="1" t="s">
        <v>1608</v>
      </c>
      <c r="M3184" s="1" t="s">
        <v>6277</v>
      </c>
      <c r="N3184" s="1" t="s">
        <v>30</v>
      </c>
      <c r="O3184" s="1" t="s">
        <v>31</v>
      </c>
      <c r="P3184" s="1" t="s">
        <v>6278</v>
      </c>
      <c r="Q3184" s="1" t="s">
        <v>6278</v>
      </c>
      <c r="R3184" s="1">
        <f>P3184*V3184/W3184</f>
        <v>3280</v>
      </c>
      <c r="S3184" s="1" t="s">
        <v>6264</v>
      </c>
      <c r="T3184" s="1" t="s">
        <v>6265</v>
      </c>
      <c r="U3184" s="1" t="s">
        <v>35</v>
      </c>
      <c r="V3184" s="1">
        <v>1</v>
      </c>
      <c r="W3184" s="1">
        <v>1</v>
      </c>
      <c r="X3184" s="1" t="s">
        <v>6279</v>
      </c>
      <c r="Y3184" s="1">
        <v>0</v>
      </c>
    </row>
    <row r="3185" spans="1:25">
      <c r="A3185" s="1">
        <v>3225</v>
      </c>
      <c r="B3185" s="1">
        <v>21</v>
      </c>
      <c r="C3185" s="1" t="s">
        <v>25</v>
      </c>
      <c r="D3185" s="1">
        <v>320889</v>
      </c>
      <c r="E3185" s="1" t="s">
        <v>3635</v>
      </c>
      <c r="F3185" s="1" t="s">
        <v>6280</v>
      </c>
      <c r="G3185" s="1" t="s">
        <v>28</v>
      </c>
      <c r="H3185" s="1">
        <v>5561.5238125200003</v>
      </c>
      <c r="I3185" s="1">
        <v>5562</v>
      </c>
      <c r="J3185" s="1">
        <v>0.47618748</v>
      </c>
      <c r="K3185" s="1" t="s">
        <v>6280</v>
      </c>
      <c r="L3185" s="1" t="s">
        <v>491</v>
      </c>
      <c r="M3185" s="1" t="s">
        <v>6280</v>
      </c>
      <c r="N3185" s="1" t="s">
        <v>30</v>
      </c>
      <c r="O3185" s="1" t="s">
        <v>31</v>
      </c>
      <c r="P3185" s="1" t="s">
        <v>6281</v>
      </c>
      <c r="Q3185" s="1" t="s">
        <v>6281</v>
      </c>
      <c r="R3185" s="1">
        <f>P3185*V3185/W3185</f>
        <v>5575</v>
      </c>
      <c r="S3185" s="1" t="s">
        <v>6282</v>
      </c>
      <c r="T3185" s="1" t="s">
        <v>6283</v>
      </c>
      <c r="U3185" s="1" t="s">
        <v>35</v>
      </c>
      <c r="V3185" s="1">
        <v>1</v>
      </c>
      <c r="W3185" s="1">
        <v>1</v>
      </c>
      <c r="X3185" s="1" t="s">
        <v>6284</v>
      </c>
      <c r="Y3185" s="1">
        <v>0</v>
      </c>
    </row>
    <row r="3186" spans="1:25">
      <c r="A3186" s="1">
        <v>3226</v>
      </c>
      <c r="B3186" s="1">
        <v>21</v>
      </c>
      <c r="C3186" s="1" t="s">
        <v>25</v>
      </c>
      <c r="D3186" s="1">
        <v>320889</v>
      </c>
      <c r="E3186" s="1" t="s">
        <v>3635</v>
      </c>
      <c r="F3186" s="1" t="s">
        <v>1823</v>
      </c>
      <c r="G3186" s="1" t="s">
        <v>38</v>
      </c>
      <c r="H3186" s="1">
        <v>950.09558495099998</v>
      </c>
      <c r="I3186" s="1">
        <v>25124</v>
      </c>
      <c r="J3186" s="1">
        <v>24173.904415000001</v>
      </c>
      <c r="K3186" s="1" t="s">
        <v>1823</v>
      </c>
      <c r="L3186" s="1" t="s">
        <v>491</v>
      </c>
      <c r="M3186" s="1" t="s">
        <v>1823</v>
      </c>
      <c r="N3186" s="1" t="s">
        <v>30</v>
      </c>
      <c r="O3186" s="1" t="s">
        <v>133</v>
      </c>
      <c r="P3186" s="1" t="s">
        <v>6285</v>
      </c>
      <c r="Q3186" s="1" t="s">
        <v>6286</v>
      </c>
      <c r="R3186" s="1">
        <f t="shared" ref="R3186:R3205" si="115">P3186*V3186/W3186*H3186/I3186</f>
        <v>473.30824475587946</v>
      </c>
      <c r="S3186" s="1" t="s">
        <v>6282</v>
      </c>
      <c r="T3186" s="1" t="s">
        <v>6283</v>
      </c>
      <c r="U3186" s="1" t="s">
        <v>35</v>
      </c>
      <c r="V3186" s="1">
        <v>1</v>
      </c>
      <c r="W3186" s="1">
        <v>1</v>
      </c>
      <c r="X3186" s="1" t="s">
        <v>6287</v>
      </c>
      <c r="Y3186" s="1">
        <v>0</v>
      </c>
    </row>
    <row r="3187" spans="1:25">
      <c r="A3187" s="1">
        <v>3227</v>
      </c>
      <c r="B3187" s="1">
        <v>21</v>
      </c>
      <c r="C3187" s="1" t="s">
        <v>25</v>
      </c>
      <c r="D3187" s="1">
        <v>320889</v>
      </c>
      <c r="E3187" s="1" t="s">
        <v>3635</v>
      </c>
      <c r="F3187" s="1" t="s">
        <v>1823</v>
      </c>
      <c r="G3187" s="1" t="s">
        <v>38</v>
      </c>
      <c r="H3187" s="1">
        <v>950.09558495099998</v>
      </c>
      <c r="I3187" s="1">
        <v>25124</v>
      </c>
      <c r="J3187" s="1">
        <v>24173.904415000001</v>
      </c>
      <c r="K3187" s="1" t="s">
        <v>1823</v>
      </c>
      <c r="L3187" s="1" t="s">
        <v>491</v>
      </c>
      <c r="M3187" s="1" t="s">
        <v>1823</v>
      </c>
      <c r="N3187" s="1" t="s">
        <v>30</v>
      </c>
      <c r="O3187" s="1" t="s">
        <v>133</v>
      </c>
      <c r="P3187" s="1" t="s">
        <v>6285</v>
      </c>
      <c r="Q3187" s="1" t="s">
        <v>6286</v>
      </c>
      <c r="R3187" s="1">
        <f t="shared" si="115"/>
        <v>473.30824475587946</v>
      </c>
      <c r="S3187" s="1" t="s">
        <v>6282</v>
      </c>
      <c r="T3187" s="1" t="s">
        <v>6283</v>
      </c>
      <c r="U3187" s="1" t="s">
        <v>35</v>
      </c>
      <c r="V3187" s="1">
        <v>1</v>
      </c>
      <c r="W3187" s="1">
        <v>1</v>
      </c>
      <c r="X3187" s="1" t="s">
        <v>6287</v>
      </c>
      <c r="Y3187" s="1">
        <v>0</v>
      </c>
    </row>
    <row r="3188" spans="1:25">
      <c r="A3188" s="1">
        <v>3228</v>
      </c>
      <c r="B3188" s="1">
        <v>21</v>
      </c>
      <c r="C3188" s="1" t="s">
        <v>25</v>
      </c>
      <c r="D3188" s="1">
        <v>320889</v>
      </c>
      <c r="E3188" s="1" t="s">
        <v>3635</v>
      </c>
      <c r="F3188" s="1" t="s">
        <v>1823</v>
      </c>
      <c r="G3188" s="1" t="s">
        <v>38</v>
      </c>
      <c r="H3188" s="1">
        <v>950.09558495099998</v>
      </c>
      <c r="I3188" s="1">
        <v>25124</v>
      </c>
      <c r="J3188" s="1">
        <v>24173.904415000001</v>
      </c>
      <c r="K3188" s="1" t="s">
        <v>1823</v>
      </c>
      <c r="L3188" s="1" t="s">
        <v>491</v>
      </c>
      <c r="M3188" s="1" t="s">
        <v>1823</v>
      </c>
      <c r="N3188" s="1" t="s">
        <v>30</v>
      </c>
      <c r="O3188" s="1" t="s">
        <v>133</v>
      </c>
      <c r="P3188" s="1" t="s">
        <v>6285</v>
      </c>
      <c r="Q3188" s="1" t="s">
        <v>6286</v>
      </c>
      <c r="R3188" s="1">
        <f t="shared" si="115"/>
        <v>473.30824475587946</v>
      </c>
      <c r="S3188" s="1" t="s">
        <v>6282</v>
      </c>
      <c r="T3188" s="1" t="s">
        <v>6283</v>
      </c>
      <c r="U3188" s="1" t="s">
        <v>35</v>
      </c>
      <c r="V3188" s="1">
        <v>1</v>
      </c>
      <c r="W3188" s="1">
        <v>1</v>
      </c>
      <c r="X3188" s="1" t="s">
        <v>6287</v>
      </c>
      <c r="Y3188" s="1">
        <v>0</v>
      </c>
    </row>
    <row r="3189" spans="1:25">
      <c r="A3189" s="1">
        <v>3229</v>
      </c>
      <c r="B3189" s="1">
        <v>21</v>
      </c>
      <c r="C3189" s="1" t="s">
        <v>25</v>
      </c>
      <c r="D3189" s="1">
        <v>320889</v>
      </c>
      <c r="E3189" s="1" t="s">
        <v>3635</v>
      </c>
      <c r="F3189" s="1" t="s">
        <v>1823</v>
      </c>
      <c r="G3189" s="1" t="s">
        <v>38</v>
      </c>
      <c r="H3189" s="1">
        <v>950.09558495099998</v>
      </c>
      <c r="I3189" s="1">
        <v>25124</v>
      </c>
      <c r="J3189" s="1">
        <v>24173.904415000001</v>
      </c>
      <c r="K3189" s="1" t="s">
        <v>1823</v>
      </c>
      <c r="L3189" s="1" t="s">
        <v>491</v>
      </c>
      <c r="M3189" s="1" t="s">
        <v>1823</v>
      </c>
      <c r="N3189" s="1" t="s">
        <v>30</v>
      </c>
      <c r="O3189" s="1" t="s">
        <v>31</v>
      </c>
      <c r="P3189" s="1" t="s">
        <v>6285</v>
      </c>
      <c r="Q3189" s="1" t="s">
        <v>6286</v>
      </c>
      <c r="R3189" s="1">
        <f t="shared" si="115"/>
        <v>473.30824475587946</v>
      </c>
      <c r="S3189" s="1" t="s">
        <v>6282</v>
      </c>
      <c r="T3189" s="1" t="s">
        <v>6283</v>
      </c>
      <c r="U3189" s="1" t="s">
        <v>35</v>
      </c>
      <c r="V3189" s="1">
        <v>1</v>
      </c>
      <c r="W3189" s="1">
        <v>1</v>
      </c>
      <c r="X3189" s="1" t="s">
        <v>6287</v>
      </c>
      <c r="Y3189" s="1">
        <v>0</v>
      </c>
    </row>
    <row r="3190" spans="1:25">
      <c r="A3190" s="1">
        <v>3230</v>
      </c>
      <c r="B3190" s="1">
        <v>21</v>
      </c>
      <c r="C3190" s="1" t="s">
        <v>25</v>
      </c>
      <c r="D3190" s="1">
        <v>320889</v>
      </c>
      <c r="E3190" s="1" t="s">
        <v>3635</v>
      </c>
      <c r="F3190" s="1" t="s">
        <v>1823</v>
      </c>
      <c r="G3190" s="1" t="s">
        <v>38</v>
      </c>
      <c r="H3190" s="1">
        <v>950.09558495099998</v>
      </c>
      <c r="I3190" s="1">
        <v>25124</v>
      </c>
      <c r="J3190" s="1">
        <v>24173.904415000001</v>
      </c>
      <c r="K3190" s="1" t="s">
        <v>1823</v>
      </c>
      <c r="L3190" s="1" t="s">
        <v>491</v>
      </c>
      <c r="M3190" s="1" t="s">
        <v>1823</v>
      </c>
      <c r="N3190" s="1" t="s">
        <v>30</v>
      </c>
      <c r="O3190" s="1" t="s">
        <v>31</v>
      </c>
      <c r="P3190" s="1" t="s">
        <v>6285</v>
      </c>
      <c r="Q3190" s="1" t="s">
        <v>6286</v>
      </c>
      <c r="R3190" s="1">
        <f t="shared" si="115"/>
        <v>473.30824475587946</v>
      </c>
      <c r="S3190" s="1" t="s">
        <v>6282</v>
      </c>
      <c r="T3190" s="1" t="s">
        <v>6283</v>
      </c>
      <c r="U3190" s="1" t="s">
        <v>35</v>
      </c>
      <c r="V3190" s="1">
        <v>1</v>
      </c>
      <c r="W3190" s="1">
        <v>1</v>
      </c>
      <c r="X3190" s="1" t="s">
        <v>6287</v>
      </c>
      <c r="Y3190" s="1">
        <v>0</v>
      </c>
    </row>
    <row r="3191" spans="1:25">
      <c r="A3191" s="1">
        <v>3231</v>
      </c>
      <c r="B3191" s="1">
        <v>21</v>
      </c>
      <c r="C3191" s="1" t="s">
        <v>25</v>
      </c>
      <c r="D3191" s="1">
        <v>320889</v>
      </c>
      <c r="E3191" s="1" t="s">
        <v>3635</v>
      </c>
      <c r="F3191" s="1" t="s">
        <v>1823</v>
      </c>
      <c r="G3191" s="1" t="s">
        <v>38</v>
      </c>
      <c r="H3191" s="1">
        <v>950.09558495099998</v>
      </c>
      <c r="I3191" s="1">
        <v>25124</v>
      </c>
      <c r="J3191" s="1">
        <v>24173.904415000001</v>
      </c>
      <c r="K3191" s="1" t="s">
        <v>1823</v>
      </c>
      <c r="L3191" s="1" t="s">
        <v>491</v>
      </c>
      <c r="M3191" s="1" t="s">
        <v>1823</v>
      </c>
      <c r="N3191" s="1" t="s">
        <v>30</v>
      </c>
      <c r="O3191" s="1" t="s">
        <v>31</v>
      </c>
      <c r="P3191" s="1" t="s">
        <v>6285</v>
      </c>
      <c r="Q3191" s="1" t="s">
        <v>6286</v>
      </c>
      <c r="R3191" s="1">
        <f t="shared" si="115"/>
        <v>473.30824475587946</v>
      </c>
      <c r="S3191" s="1" t="s">
        <v>6282</v>
      </c>
      <c r="T3191" s="1" t="s">
        <v>6283</v>
      </c>
      <c r="U3191" s="1" t="s">
        <v>35</v>
      </c>
      <c r="V3191" s="1">
        <v>1</v>
      </c>
      <c r="W3191" s="1">
        <v>1</v>
      </c>
      <c r="X3191" s="1" t="s">
        <v>6287</v>
      </c>
      <c r="Y3191" s="1">
        <v>0</v>
      </c>
    </row>
    <row r="3192" spans="1:25">
      <c r="A3192" s="1">
        <v>3232</v>
      </c>
      <c r="B3192" s="1">
        <v>21</v>
      </c>
      <c r="C3192" s="1" t="s">
        <v>25</v>
      </c>
      <c r="D3192" s="1">
        <v>320889</v>
      </c>
      <c r="E3192" s="1" t="s">
        <v>3635</v>
      </c>
      <c r="F3192" s="1" t="s">
        <v>1823</v>
      </c>
      <c r="G3192" s="1" t="s">
        <v>38</v>
      </c>
      <c r="H3192" s="1">
        <v>5243.2757173500004</v>
      </c>
      <c r="I3192" s="1">
        <v>25124</v>
      </c>
      <c r="J3192" s="1">
        <v>19880.724282700001</v>
      </c>
      <c r="K3192" s="1" t="s">
        <v>1823</v>
      </c>
      <c r="L3192" s="1" t="s">
        <v>491</v>
      </c>
      <c r="M3192" s="1" t="s">
        <v>1823</v>
      </c>
      <c r="N3192" s="1" t="s">
        <v>30</v>
      </c>
      <c r="O3192" s="1" t="s">
        <v>133</v>
      </c>
      <c r="P3192" s="1" t="s">
        <v>6285</v>
      </c>
      <c r="Q3192" s="1" t="s">
        <v>6286</v>
      </c>
      <c r="R3192" s="1">
        <f t="shared" si="115"/>
        <v>2612.0378474109457</v>
      </c>
      <c r="S3192" s="1" t="s">
        <v>6282</v>
      </c>
      <c r="T3192" s="1" t="s">
        <v>6283</v>
      </c>
      <c r="U3192" s="1" t="s">
        <v>35</v>
      </c>
      <c r="V3192" s="1">
        <v>1</v>
      </c>
      <c r="W3192" s="1">
        <v>1</v>
      </c>
      <c r="X3192" s="1" t="s">
        <v>6287</v>
      </c>
      <c r="Y3192" s="1">
        <v>0</v>
      </c>
    </row>
    <row r="3193" spans="1:25">
      <c r="A3193" s="1">
        <v>3233</v>
      </c>
      <c r="B3193" s="1">
        <v>21</v>
      </c>
      <c r="C3193" s="1" t="s">
        <v>25</v>
      </c>
      <c r="D3193" s="1">
        <v>320889</v>
      </c>
      <c r="E3193" s="1" t="s">
        <v>3635</v>
      </c>
      <c r="F3193" s="1" t="s">
        <v>1823</v>
      </c>
      <c r="G3193" s="1" t="s">
        <v>38</v>
      </c>
      <c r="H3193" s="1">
        <v>5243.2757173500004</v>
      </c>
      <c r="I3193" s="1">
        <v>25124</v>
      </c>
      <c r="J3193" s="1">
        <v>19880.724282700001</v>
      </c>
      <c r="K3193" s="1" t="s">
        <v>1823</v>
      </c>
      <c r="L3193" s="1" t="s">
        <v>491</v>
      </c>
      <c r="M3193" s="1" t="s">
        <v>1823</v>
      </c>
      <c r="N3193" s="1" t="s">
        <v>30</v>
      </c>
      <c r="O3193" s="1" t="s">
        <v>133</v>
      </c>
      <c r="P3193" s="1" t="s">
        <v>6285</v>
      </c>
      <c r="Q3193" s="1" t="s">
        <v>6286</v>
      </c>
      <c r="R3193" s="1">
        <f t="shared" si="115"/>
        <v>2612.0378474109457</v>
      </c>
      <c r="S3193" s="1" t="s">
        <v>6282</v>
      </c>
      <c r="T3193" s="1" t="s">
        <v>6283</v>
      </c>
      <c r="U3193" s="1" t="s">
        <v>35</v>
      </c>
      <c r="V3193" s="1">
        <v>1</v>
      </c>
      <c r="W3193" s="1">
        <v>1</v>
      </c>
      <c r="X3193" s="1" t="s">
        <v>6287</v>
      </c>
      <c r="Y3193" s="1">
        <v>0</v>
      </c>
    </row>
    <row r="3194" spans="1:25">
      <c r="A3194" s="1">
        <v>3234</v>
      </c>
      <c r="B3194" s="1">
        <v>21</v>
      </c>
      <c r="C3194" s="1" t="s">
        <v>25</v>
      </c>
      <c r="D3194" s="1">
        <v>320889</v>
      </c>
      <c r="E3194" s="1" t="s">
        <v>3635</v>
      </c>
      <c r="F3194" s="1" t="s">
        <v>1823</v>
      </c>
      <c r="G3194" s="1" t="s">
        <v>38</v>
      </c>
      <c r="H3194" s="1">
        <v>5243.2757173500004</v>
      </c>
      <c r="I3194" s="1">
        <v>25124</v>
      </c>
      <c r="J3194" s="1">
        <v>19880.724282700001</v>
      </c>
      <c r="K3194" s="1" t="s">
        <v>1823</v>
      </c>
      <c r="L3194" s="1" t="s">
        <v>491</v>
      </c>
      <c r="M3194" s="1" t="s">
        <v>1823</v>
      </c>
      <c r="N3194" s="1" t="s">
        <v>30</v>
      </c>
      <c r="O3194" s="1" t="s">
        <v>133</v>
      </c>
      <c r="P3194" s="1" t="s">
        <v>6285</v>
      </c>
      <c r="Q3194" s="1" t="s">
        <v>6286</v>
      </c>
      <c r="R3194" s="1">
        <f t="shared" si="115"/>
        <v>2612.0378474109457</v>
      </c>
      <c r="S3194" s="1" t="s">
        <v>6282</v>
      </c>
      <c r="T3194" s="1" t="s">
        <v>6283</v>
      </c>
      <c r="U3194" s="1" t="s">
        <v>35</v>
      </c>
      <c r="V3194" s="1">
        <v>1</v>
      </c>
      <c r="W3194" s="1">
        <v>1</v>
      </c>
      <c r="X3194" s="1" t="s">
        <v>6287</v>
      </c>
      <c r="Y3194" s="1">
        <v>0</v>
      </c>
    </row>
    <row r="3195" spans="1:25">
      <c r="A3195" s="1">
        <v>3235</v>
      </c>
      <c r="B3195" s="1">
        <v>21</v>
      </c>
      <c r="C3195" s="1" t="s">
        <v>25</v>
      </c>
      <c r="D3195" s="1">
        <v>320889</v>
      </c>
      <c r="E3195" s="1" t="s">
        <v>3635</v>
      </c>
      <c r="F3195" s="1" t="s">
        <v>1823</v>
      </c>
      <c r="G3195" s="1" t="s">
        <v>38</v>
      </c>
      <c r="H3195" s="1">
        <v>5243.2757173500004</v>
      </c>
      <c r="I3195" s="1">
        <v>25124</v>
      </c>
      <c r="J3195" s="1">
        <v>19880.724282700001</v>
      </c>
      <c r="K3195" s="1" t="s">
        <v>1823</v>
      </c>
      <c r="L3195" s="1" t="s">
        <v>491</v>
      </c>
      <c r="M3195" s="1" t="s">
        <v>1823</v>
      </c>
      <c r="N3195" s="1" t="s">
        <v>30</v>
      </c>
      <c r="O3195" s="1" t="s">
        <v>31</v>
      </c>
      <c r="P3195" s="1" t="s">
        <v>6285</v>
      </c>
      <c r="Q3195" s="1" t="s">
        <v>6286</v>
      </c>
      <c r="R3195" s="1">
        <f t="shared" si="115"/>
        <v>2612.0378474109457</v>
      </c>
      <c r="S3195" s="1" t="s">
        <v>6282</v>
      </c>
      <c r="T3195" s="1" t="s">
        <v>6283</v>
      </c>
      <c r="U3195" s="1" t="s">
        <v>35</v>
      </c>
      <c r="V3195" s="1">
        <v>1</v>
      </c>
      <c r="W3195" s="1">
        <v>1</v>
      </c>
      <c r="X3195" s="1" t="s">
        <v>6287</v>
      </c>
      <c r="Y3195" s="1">
        <v>0</v>
      </c>
    </row>
    <row r="3196" spans="1:25">
      <c r="A3196" s="1">
        <v>3236</v>
      </c>
      <c r="B3196" s="1">
        <v>21</v>
      </c>
      <c r="C3196" s="1" t="s">
        <v>25</v>
      </c>
      <c r="D3196" s="1">
        <v>320889</v>
      </c>
      <c r="E3196" s="1" t="s">
        <v>3635</v>
      </c>
      <c r="F3196" s="1" t="s">
        <v>1823</v>
      </c>
      <c r="G3196" s="1" t="s">
        <v>38</v>
      </c>
      <c r="H3196" s="1">
        <v>5243.2757173500004</v>
      </c>
      <c r="I3196" s="1">
        <v>25124</v>
      </c>
      <c r="J3196" s="1">
        <v>19880.724282700001</v>
      </c>
      <c r="K3196" s="1" t="s">
        <v>1823</v>
      </c>
      <c r="L3196" s="1" t="s">
        <v>491</v>
      </c>
      <c r="M3196" s="1" t="s">
        <v>1823</v>
      </c>
      <c r="N3196" s="1" t="s">
        <v>30</v>
      </c>
      <c r="O3196" s="1" t="s">
        <v>31</v>
      </c>
      <c r="P3196" s="1" t="s">
        <v>6285</v>
      </c>
      <c r="Q3196" s="1" t="s">
        <v>6286</v>
      </c>
      <c r="R3196" s="1">
        <f t="shared" si="115"/>
        <v>2612.0378474109457</v>
      </c>
      <c r="S3196" s="1" t="s">
        <v>6282</v>
      </c>
      <c r="T3196" s="1" t="s">
        <v>6283</v>
      </c>
      <c r="U3196" s="1" t="s">
        <v>35</v>
      </c>
      <c r="V3196" s="1">
        <v>1</v>
      </c>
      <c r="W3196" s="1">
        <v>1</v>
      </c>
      <c r="X3196" s="1" t="s">
        <v>6287</v>
      </c>
      <c r="Y3196" s="1">
        <v>0</v>
      </c>
    </row>
    <row r="3197" spans="1:25">
      <c r="A3197" s="1">
        <v>3237</v>
      </c>
      <c r="B3197" s="1">
        <v>21</v>
      </c>
      <c r="C3197" s="1" t="s">
        <v>25</v>
      </c>
      <c r="D3197" s="1">
        <v>320889</v>
      </c>
      <c r="E3197" s="1" t="s">
        <v>3635</v>
      </c>
      <c r="F3197" s="1" t="s">
        <v>1823</v>
      </c>
      <c r="G3197" s="1" t="s">
        <v>38</v>
      </c>
      <c r="H3197" s="1">
        <v>5243.2757173500004</v>
      </c>
      <c r="I3197" s="1">
        <v>25124</v>
      </c>
      <c r="J3197" s="1">
        <v>19880.724282700001</v>
      </c>
      <c r="K3197" s="1" t="s">
        <v>1823</v>
      </c>
      <c r="L3197" s="1" t="s">
        <v>491</v>
      </c>
      <c r="M3197" s="1" t="s">
        <v>1823</v>
      </c>
      <c r="N3197" s="1" t="s">
        <v>30</v>
      </c>
      <c r="O3197" s="1" t="s">
        <v>31</v>
      </c>
      <c r="P3197" s="1" t="s">
        <v>6285</v>
      </c>
      <c r="Q3197" s="1" t="s">
        <v>6286</v>
      </c>
      <c r="R3197" s="1">
        <f t="shared" si="115"/>
        <v>2612.0378474109457</v>
      </c>
      <c r="S3197" s="1" t="s">
        <v>6282</v>
      </c>
      <c r="T3197" s="1" t="s">
        <v>6283</v>
      </c>
      <c r="U3197" s="1" t="s">
        <v>35</v>
      </c>
      <c r="V3197" s="1">
        <v>1</v>
      </c>
      <c r="W3197" s="1">
        <v>1</v>
      </c>
      <c r="X3197" s="1" t="s">
        <v>6287</v>
      </c>
      <c r="Y3197" s="1">
        <v>0</v>
      </c>
    </row>
    <row r="3198" spans="1:25">
      <c r="A3198" s="1">
        <v>3238</v>
      </c>
      <c r="B3198" s="1">
        <v>21</v>
      </c>
      <c r="C3198" s="1" t="s">
        <v>25</v>
      </c>
      <c r="D3198" s="1">
        <v>320889</v>
      </c>
      <c r="E3198" s="1" t="s">
        <v>3635</v>
      </c>
      <c r="F3198" s="1" t="s">
        <v>6288</v>
      </c>
      <c r="G3198" s="1" t="s">
        <v>38</v>
      </c>
      <c r="H3198" s="1">
        <v>5480.6840539699997</v>
      </c>
      <c r="I3198" s="1">
        <v>18757</v>
      </c>
      <c r="J3198" s="1">
        <v>13276.315946000001</v>
      </c>
      <c r="K3198" s="1" t="s">
        <v>6288</v>
      </c>
      <c r="L3198" s="1" t="s">
        <v>491</v>
      </c>
      <c r="M3198" s="1" t="s">
        <v>6288</v>
      </c>
      <c r="N3198" s="1" t="s">
        <v>30</v>
      </c>
      <c r="O3198" s="1" t="s">
        <v>133</v>
      </c>
      <c r="P3198" s="1" t="s">
        <v>270</v>
      </c>
      <c r="Q3198" s="1" t="s">
        <v>6289</v>
      </c>
      <c r="R3198" s="1">
        <f t="shared" si="115"/>
        <v>1261.1095791936086</v>
      </c>
      <c r="S3198" s="1" t="s">
        <v>6282</v>
      </c>
      <c r="T3198" s="1" t="s">
        <v>6283</v>
      </c>
      <c r="U3198" s="1" t="s">
        <v>35</v>
      </c>
      <c r="V3198" s="1">
        <v>1</v>
      </c>
      <c r="W3198" s="1">
        <v>1</v>
      </c>
      <c r="X3198" s="1" t="s">
        <v>6290</v>
      </c>
      <c r="Y3198" s="1">
        <v>0</v>
      </c>
    </row>
    <row r="3199" spans="1:25">
      <c r="A3199" s="1">
        <v>3239</v>
      </c>
      <c r="B3199" s="1">
        <v>21</v>
      </c>
      <c r="C3199" s="1" t="s">
        <v>25</v>
      </c>
      <c r="D3199" s="1">
        <v>320889</v>
      </c>
      <c r="E3199" s="1" t="s">
        <v>3635</v>
      </c>
      <c r="F3199" s="1" t="s">
        <v>6288</v>
      </c>
      <c r="G3199" s="1" t="s">
        <v>38</v>
      </c>
      <c r="H3199" s="1">
        <v>5480.6840539699997</v>
      </c>
      <c r="I3199" s="1">
        <v>18757</v>
      </c>
      <c r="J3199" s="1">
        <v>13276.315946000001</v>
      </c>
      <c r="K3199" s="1" t="s">
        <v>6288</v>
      </c>
      <c r="L3199" s="1" t="s">
        <v>491</v>
      </c>
      <c r="M3199" s="1" t="s">
        <v>6288</v>
      </c>
      <c r="N3199" s="1" t="s">
        <v>30</v>
      </c>
      <c r="O3199" s="1" t="s">
        <v>60</v>
      </c>
      <c r="P3199" s="1" t="s">
        <v>6291</v>
      </c>
      <c r="Q3199" s="1" t="s">
        <v>6289</v>
      </c>
      <c r="R3199" s="1">
        <f t="shared" si="115"/>
        <v>4150.0322876012106</v>
      </c>
      <c r="S3199" s="1" t="s">
        <v>6282</v>
      </c>
      <c r="T3199" s="1" t="s">
        <v>6283</v>
      </c>
      <c r="U3199" s="1" t="s">
        <v>35</v>
      </c>
      <c r="V3199" s="1">
        <v>1</v>
      </c>
      <c r="W3199" s="1">
        <v>1</v>
      </c>
      <c r="X3199" s="1" t="s">
        <v>6290</v>
      </c>
      <c r="Y3199" s="1">
        <v>0</v>
      </c>
    </row>
    <row r="3200" spans="1:25">
      <c r="A3200" s="1">
        <v>3240</v>
      </c>
      <c r="B3200" s="1">
        <v>21</v>
      </c>
      <c r="C3200" s="1" t="s">
        <v>25</v>
      </c>
      <c r="D3200" s="1">
        <v>320889</v>
      </c>
      <c r="E3200" s="1" t="s">
        <v>3635</v>
      </c>
      <c r="F3200" s="1" t="s">
        <v>1847</v>
      </c>
      <c r="G3200" s="1" t="s">
        <v>38</v>
      </c>
      <c r="H3200" s="1">
        <v>2939.50847798</v>
      </c>
      <c r="I3200" s="1">
        <v>20984</v>
      </c>
      <c r="J3200" s="1">
        <v>18044.491522</v>
      </c>
      <c r="K3200" s="1" t="s">
        <v>1847</v>
      </c>
      <c r="L3200" s="1" t="s">
        <v>1062</v>
      </c>
      <c r="M3200" s="1" t="s">
        <v>1847</v>
      </c>
      <c r="N3200" s="1" t="s">
        <v>30</v>
      </c>
      <c r="O3200" s="1" t="s">
        <v>60</v>
      </c>
      <c r="P3200" s="1" t="s">
        <v>259</v>
      </c>
      <c r="Q3200" s="1" t="s">
        <v>6292</v>
      </c>
      <c r="R3200" s="1">
        <f t="shared" si="115"/>
        <v>806.17953158477417</v>
      </c>
      <c r="S3200" s="1" t="s">
        <v>6293</v>
      </c>
      <c r="T3200" s="1" t="s">
        <v>6294</v>
      </c>
      <c r="U3200" s="1" t="s">
        <v>35</v>
      </c>
      <c r="V3200" s="1">
        <v>1</v>
      </c>
      <c r="W3200" s="1">
        <v>1</v>
      </c>
      <c r="X3200" s="1" t="s">
        <v>6295</v>
      </c>
      <c r="Y3200" s="1">
        <v>0</v>
      </c>
    </row>
    <row r="3201" spans="1:25">
      <c r="A3201" s="1">
        <v>3241</v>
      </c>
      <c r="B3201" s="1">
        <v>21</v>
      </c>
      <c r="C3201" s="1" t="s">
        <v>25</v>
      </c>
      <c r="D3201" s="1">
        <v>320889</v>
      </c>
      <c r="E3201" s="1" t="s">
        <v>3635</v>
      </c>
      <c r="F3201" s="1" t="s">
        <v>1847</v>
      </c>
      <c r="G3201" s="1" t="s">
        <v>38</v>
      </c>
      <c r="H3201" s="1">
        <v>2939.50847798</v>
      </c>
      <c r="I3201" s="1">
        <v>20984</v>
      </c>
      <c r="J3201" s="1">
        <v>18044.491522</v>
      </c>
      <c r="K3201" s="1" t="s">
        <v>1847</v>
      </c>
      <c r="L3201" s="1" t="s">
        <v>1464</v>
      </c>
      <c r="M3201" s="1" t="s">
        <v>1847</v>
      </c>
      <c r="N3201" s="1" t="s">
        <v>30</v>
      </c>
      <c r="O3201" s="1" t="s">
        <v>60</v>
      </c>
      <c r="P3201" s="1" t="s">
        <v>451</v>
      </c>
      <c r="Q3201" s="1" t="s">
        <v>6292</v>
      </c>
      <c r="R3201" s="1">
        <f t="shared" si="115"/>
        <v>503.87971765602651</v>
      </c>
      <c r="S3201" s="1" t="s">
        <v>6296</v>
      </c>
      <c r="T3201" s="1" t="s">
        <v>6297</v>
      </c>
      <c r="U3201" s="1" t="s">
        <v>35</v>
      </c>
      <c r="V3201" s="1">
        <v>1</v>
      </c>
      <c r="W3201" s="1">
        <v>1</v>
      </c>
      <c r="X3201" s="1" t="s">
        <v>6295</v>
      </c>
      <c r="Y3201" s="1">
        <v>0</v>
      </c>
    </row>
    <row r="3202" spans="1:25">
      <c r="A3202" s="1">
        <v>3242</v>
      </c>
      <c r="B3202" s="1">
        <v>21</v>
      </c>
      <c r="C3202" s="1" t="s">
        <v>25</v>
      </c>
      <c r="D3202" s="1">
        <v>320889</v>
      </c>
      <c r="E3202" s="1" t="s">
        <v>3635</v>
      </c>
      <c r="F3202" s="1" t="s">
        <v>1847</v>
      </c>
      <c r="G3202" s="1" t="s">
        <v>38</v>
      </c>
      <c r="H3202" s="1">
        <v>2939.50847798</v>
      </c>
      <c r="I3202" s="1">
        <v>20984</v>
      </c>
      <c r="J3202" s="1">
        <v>18044.491522</v>
      </c>
      <c r="K3202" s="1" t="s">
        <v>1847</v>
      </c>
      <c r="L3202" s="1" t="s">
        <v>1464</v>
      </c>
      <c r="M3202" s="1" t="s">
        <v>1847</v>
      </c>
      <c r="N3202" s="1" t="s">
        <v>30</v>
      </c>
      <c r="O3202" s="1" t="s">
        <v>133</v>
      </c>
      <c r="P3202" s="1" t="s">
        <v>6298</v>
      </c>
      <c r="Q3202" s="1" t="s">
        <v>6292</v>
      </c>
      <c r="R3202" s="1">
        <f t="shared" si="115"/>
        <v>1655.6448103910418</v>
      </c>
      <c r="S3202" s="1" t="s">
        <v>6296</v>
      </c>
      <c r="T3202" s="1" t="s">
        <v>6297</v>
      </c>
      <c r="U3202" s="1" t="s">
        <v>35</v>
      </c>
      <c r="V3202" s="1">
        <v>1</v>
      </c>
      <c r="W3202" s="1">
        <v>1</v>
      </c>
      <c r="X3202" s="1" t="s">
        <v>6295</v>
      </c>
      <c r="Y3202" s="1">
        <v>0</v>
      </c>
    </row>
    <row r="3203" spans="1:25">
      <c r="A3203" s="1">
        <v>3243</v>
      </c>
      <c r="B3203" s="1">
        <v>21</v>
      </c>
      <c r="C3203" s="1" t="s">
        <v>25</v>
      </c>
      <c r="D3203" s="1">
        <v>320889</v>
      </c>
      <c r="E3203" s="1" t="s">
        <v>3635</v>
      </c>
      <c r="F3203" s="1" t="s">
        <v>2822</v>
      </c>
      <c r="G3203" s="1" t="s">
        <v>38</v>
      </c>
      <c r="H3203" s="1">
        <v>3940.7186322900002</v>
      </c>
      <c r="I3203" s="1">
        <v>5055</v>
      </c>
      <c r="J3203" s="1">
        <v>1114.28136771</v>
      </c>
      <c r="K3203" s="1" t="s">
        <v>2822</v>
      </c>
      <c r="L3203" s="1" t="s">
        <v>1432</v>
      </c>
      <c r="M3203" s="1" t="s">
        <v>2822</v>
      </c>
      <c r="N3203" s="1" t="s">
        <v>30</v>
      </c>
      <c r="O3203" s="1" t="s">
        <v>55</v>
      </c>
      <c r="P3203" s="1" t="s">
        <v>572</v>
      </c>
      <c r="Q3203" s="1" t="s">
        <v>3671</v>
      </c>
      <c r="R3203" s="1">
        <f t="shared" si="115"/>
        <v>280.64465037080117</v>
      </c>
      <c r="S3203" s="1" t="s">
        <v>6299</v>
      </c>
      <c r="T3203" s="1" t="s">
        <v>6300</v>
      </c>
      <c r="U3203" s="1" t="s">
        <v>35</v>
      </c>
      <c r="V3203" s="1">
        <v>1</v>
      </c>
      <c r="W3203" s="1">
        <v>1</v>
      </c>
      <c r="X3203" s="1" t="s">
        <v>6301</v>
      </c>
      <c r="Y3203" s="1">
        <v>0</v>
      </c>
    </row>
    <row r="3204" spans="1:25">
      <c r="A3204" s="1">
        <v>3244</v>
      </c>
      <c r="B3204" s="1">
        <v>21</v>
      </c>
      <c r="C3204" s="1" t="s">
        <v>25</v>
      </c>
      <c r="D3204" s="1">
        <v>320889</v>
      </c>
      <c r="E3204" s="1" t="s">
        <v>3635</v>
      </c>
      <c r="F3204" s="1" t="s">
        <v>2822</v>
      </c>
      <c r="G3204" s="1" t="s">
        <v>38</v>
      </c>
      <c r="H3204" s="1">
        <v>3940.7186322900002</v>
      </c>
      <c r="I3204" s="1">
        <v>5055</v>
      </c>
      <c r="J3204" s="1">
        <v>1114.28136771</v>
      </c>
      <c r="K3204" s="1" t="s">
        <v>2822</v>
      </c>
      <c r="L3204" s="1" t="s">
        <v>1432</v>
      </c>
      <c r="M3204" s="1" t="s">
        <v>2822</v>
      </c>
      <c r="N3204" s="1" t="s">
        <v>30</v>
      </c>
      <c r="O3204" s="1" t="s">
        <v>60</v>
      </c>
      <c r="P3204" s="1" t="s">
        <v>1603</v>
      </c>
      <c r="Q3204" s="1" t="s">
        <v>3671</v>
      </c>
      <c r="R3204" s="1">
        <f t="shared" si="115"/>
        <v>1805.4805840521542</v>
      </c>
      <c r="S3204" s="1" t="s">
        <v>6299</v>
      </c>
      <c r="T3204" s="1" t="s">
        <v>6300</v>
      </c>
      <c r="U3204" s="1" t="s">
        <v>35</v>
      </c>
      <c r="V3204" s="1">
        <v>1</v>
      </c>
      <c r="W3204" s="1">
        <v>1</v>
      </c>
      <c r="X3204" s="1" t="s">
        <v>6301</v>
      </c>
      <c r="Y3204" s="1">
        <v>0</v>
      </c>
    </row>
    <row r="3205" spans="1:25">
      <c r="A3205" s="1">
        <v>3245</v>
      </c>
      <c r="B3205" s="1">
        <v>21</v>
      </c>
      <c r="C3205" s="1" t="s">
        <v>25</v>
      </c>
      <c r="D3205" s="1">
        <v>320889</v>
      </c>
      <c r="E3205" s="1" t="s">
        <v>3635</v>
      </c>
      <c r="F3205" s="1" t="s">
        <v>2822</v>
      </c>
      <c r="G3205" s="1" t="s">
        <v>38</v>
      </c>
      <c r="H3205" s="1">
        <v>3940.7186322900002</v>
      </c>
      <c r="I3205" s="1">
        <v>5055</v>
      </c>
      <c r="J3205" s="1">
        <v>1114.28136771</v>
      </c>
      <c r="K3205" s="1" t="s">
        <v>2822</v>
      </c>
      <c r="L3205" s="1" t="s">
        <v>1432</v>
      </c>
      <c r="M3205" s="1" t="s">
        <v>2822</v>
      </c>
      <c r="N3205" s="1" t="s">
        <v>30</v>
      </c>
      <c r="O3205" s="1" t="s">
        <v>133</v>
      </c>
      <c r="P3205" s="1" t="s">
        <v>1603</v>
      </c>
      <c r="Q3205" s="1" t="s">
        <v>3671</v>
      </c>
      <c r="R3205" s="1">
        <f t="shared" si="115"/>
        <v>1805.4805840521542</v>
      </c>
      <c r="S3205" s="1" t="s">
        <v>6299</v>
      </c>
      <c r="T3205" s="1" t="s">
        <v>6300</v>
      </c>
      <c r="U3205" s="1" t="s">
        <v>35</v>
      </c>
      <c r="V3205" s="1">
        <v>1</v>
      </c>
      <c r="W3205" s="1">
        <v>1</v>
      </c>
      <c r="X3205" s="1" t="s">
        <v>6301</v>
      </c>
      <c r="Y3205" s="1">
        <v>0</v>
      </c>
    </row>
    <row r="3206" spans="1:25">
      <c r="A3206" s="1">
        <v>3246</v>
      </c>
      <c r="B3206" s="1">
        <v>21</v>
      </c>
      <c r="C3206" s="1" t="s">
        <v>25</v>
      </c>
      <c r="D3206" s="1">
        <v>320889</v>
      </c>
      <c r="E3206" s="1" t="s">
        <v>3635</v>
      </c>
      <c r="F3206" s="1" t="s">
        <v>797</v>
      </c>
      <c r="G3206" s="1" t="s">
        <v>28</v>
      </c>
      <c r="H3206" s="1">
        <v>6034.29287699</v>
      </c>
      <c r="I3206" s="1">
        <v>6034</v>
      </c>
      <c r="J3206" s="1">
        <v>-0.29287699</v>
      </c>
      <c r="K3206" s="1" t="s">
        <v>797</v>
      </c>
      <c r="L3206" s="1" t="s">
        <v>232</v>
      </c>
      <c r="M3206" s="1" t="s">
        <v>797</v>
      </c>
      <c r="N3206" s="1" t="s">
        <v>30</v>
      </c>
      <c r="O3206" s="1" t="s">
        <v>31</v>
      </c>
      <c r="P3206" s="1" t="s">
        <v>6302</v>
      </c>
      <c r="Q3206" s="1" t="s">
        <v>6303</v>
      </c>
      <c r="R3206" s="1">
        <f t="shared" ref="R3206:R3211" si="116">P3206*V3206/W3206</f>
        <v>299.2</v>
      </c>
      <c r="S3206" s="1" t="s">
        <v>6304</v>
      </c>
      <c r="T3206" s="1" t="s">
        <v>6305</v>
      </c>
      <c r="U3206" s="1" t="s">
        <v>6306</v>
      </c>
      <c r="V3206" s="1">
        <v>1</v>
      </c>
      <c r="W3206" s="1">
        <v>10</v>
      </c>
      <c r="X3206" s="1" t="s">
        <v>6307</v>
      </c>
      <c r="Y3206" s="1">
        <v>0</v>
      </c>
    </row>
    <row r="3207" spans="1:25">
      <c r="A3207" s="1">
        <v>3247</v>
      </c>
      <c r="B3207" s="1">
        <v>21</v>
      </c>
      <c r="C3207" s="1" t="s">
        <v>25</v>
      </c>
      <c r="D3207" s="1">
        <v>320889</v>
      </c>
      <c r="E3207" s="1" t="s">
        <v>3635</v>
      </c>
      <c r="F3207" s="1" t="s">
        <v>797</v>
      </c>
      <c r="G3207" s="1" t="s">
        <v>28</v>
      </c>
      <c r="H3207" s="1">
        <v>6034.29287699</v>
      </c>
      <c r="I3207" s="1">
        <v>6034</v>
      </c>
      <c r="J3207" s="1">
        <v>-0.29287699</v>
      </c>
      <c r="K3207" s="1" t="s">
        <v>797</v>
      </c>
      <c r="L3207" s="1" t="s">
        <v>232</v>
      </c>
      <c r="M3207" s="1" t="s">
        <v>797</v>
      </c>
      <c r="N3207" s="1" t="s">
        <v>30</v>
      </c>
      <c r="O3207" s="1" t="s">
        <v>133</v>
      </c>
      <c r="P3207" s="1" t="s">
        <v>6302</v>
      </c>
      <c r="Q3207" s="1" t="s">
        <v>6303</v>
      </c>
      <c r="R3207" s="1">
        <f t="shared" si="116"/>
        <v>299.2</v>
      </c>
      <c r="S3207" s="1" t="s">
        <v>6304</v>
      </c>
      <c r="T3207" s="1" t="s">
        <v>6305</v>
      </c>
      <c r="U3207" s="1" t="s">
        <v>6306</v>
      </c>
      <c r="V3207" s="1">
        <v>1</v>
      </c>
      <c r="W3207" s="1">
        <v>10</v>
      </c>
      <c r="X3207" s="1" t="s">
        <v>6307</v>
      </c>
      <c r="Y3207" s="1">
        <v>0</v>
      </c>
    </row>
    <row r="3208" spans="1:25">
      <c r="A3208" s="1">
        <v>3248</v>
      </c>
      <c r="B3208" s="1">
        <v>21</v>
      </c>
      <c r="C3208" s="1" t="s">
        <v>25</v>
      </c>
      <c r="D3208" s="1">
        <v>320889</v>
      </c>
      <c r="E3208" s="1" t="s">
        <v>3635</v>
      </c>
      <c r="F3208" s="1" t="s">
        <v>797</v>
      </c>
      <c r="G3208" s="1" t="s">
        <v>28</v>
      </c>
      <c r="H3208" s="1">
        <v>6034.29287699</v>
      </c>
      <c r="I3208" s="1">
        <v>6034</v>
      </c>
      <c r="J3208" s="1">
        <v>-0.29287699</v>
      </c>
      <c r="K3208" s="1" t="s">
        <v>797</v>
      </c>
      <c r="L3208" s="1" t="s">
        <v>232</v>
      </c>
      <c r="M3208" s="1" t="s">
        <v>797</v>
      </c>
      <c r="N3208" s="1" t="s">
        <v>30</v>
      </c>
      <c r="O3208" s="1" t="s">
        <v>31</v>
      </c>
      <c r="P3208" s="1" t="s">
        <v>6302</v>
      </c>
      <c r="Q3208" s="1" t="s">
        <v>6303</v>
      </c>
      <c r="R3208" s="1">
        <f t="shared" si="116"/>
        <v>2393.6</v>
      </c>
      <c r="S3208" s="1" t="s">
        <v>6308</v>
      </c>
      <c r="T3208" s="1" t="s">
        <v>6305</v>
      </c>
      <c r="U3208" s="1" t="s">
        <v>6309</v>
      </c>
      <c r="V3208" s="1">
        <v>8</v>
      </c>
      <c r="W3208" s="1">
        <v>10</v>
      </c>
      <c r="X3208" s="1" t="s">
        <v>6307</v>
      </c>
      <c r="Y3208" s="1">
        <v>0</v>
      </c>
    </row>
    <row r="3209" spans="1:25">
      <c r="A3209" s="1">
        <v>3249</v>
      </c>
      <c r="B3209" s="1">
        <v>21</v>
      </c>
      <c r="C3209" s="1" t="s">
        <v>25</v>
      </c>
      <c r="D3209" s="1">
        <v>320889</v>
      </c>
      <c r="E3209" s="1" t="s">
        <v>3635</v>
      </c>
      <c r="F3209" s="1" t="s">
        <v>797</v>
      </c>
      <c r="G3209" s="1" t="s">
        <v>28</v>
      </c>
      <c r="H3209" s="1">
        <v>6034.29287699</v>
      </c>
      <c r="I3209" s="1">
        <v>6034</v>
      </c>
      <c r="J3209" s="1">
        <v>-0.29287699</v>
      </c>
      <c r="K3209" s="1" t="s">
        <v>797</v>
      </c>
      <c r="L3209" s="1" t="s">
        <v>232</v>
      </c>
      <c r="M3209" s="1" t="s">
        <v>797</v>
      </c>
      <c r="N3209" s="1" t="s">
        <v>30</v>
      </c>
      <c r="O3209" s="1" t="s">
        <v>133</v>
      </c>
      <c r="P3209" s="1" t="s">
        <v>6302</v>
      </c>
      <c r="Q3209" s="1" t="s">
        <v>6303</v>
      </c>
      <c r="R3209" s="1">
        <f t="shared" si="116"/>
        <v>2393.6</v>
      </c>
      <c r="S3209" s="1" t="s">
        <v>6308</v>
      </c>
      <c r="T3209" s="1" t="s">
        <v>6305</v>
      </c>
      <c r="U3209" s="1" t="s">
        <v>6309</v>
      </c>
      <c r="V3209" s="1">
        <v>8</v>
      </c>
      <c r="W3209" s="1">
        <v>10</v>
      </c>
      <c r="X3209" s="1" t="s">
        <v>6307</v>
      </c>
      <c r="Y3209" s="1">
        <v>0</v>
      </c>
    </row>
    <row r="3210" spans="1:25">
      <c r="A3210" s="1">
        <v>3250</v>
      </c>
      <c r="B3210" s="1">
        <v>21</v>
      </c>
      <c r="C3210" s="1" t="s">
        <v>25</v>
      </c>
      <c r="D3210" s="1">
        <v>320889</v>
      </c>
      <c r="E3210" s="1" t="s">
        <v>3635</v>
      </c>
      <c r="F3210" s="1" t="s">
        <v>797</v>
      </c>
      <c r="G3210" s="1" t="s">
        <v>28</v>
      </c>
      <c r="H3210" s="1">
        <v>6034.29287699</v>
      </c>
      <c r="I3210" s="1">
        <v>6034</v>
      </c>
      <c r="J3210" s="1">
        <v>-0.29287699</v>
      </c>
      <c r="K3210" s="1" t="s">
        <v>797</v>
      </c>
      <c r="L3210" s="1" t="s">
        <v>232</v>
      </c>
      <c r="M3210" s="1" t="s">
        <v>797</v>
      </c>
      <c r="N3210" s="1" t="s">
        <v>30</v>
      </c>
      <c r="O3210" s="1" t="s">
        <v>31</v>
      </c>
      <c r="P3210" s="1" t="s">
        <v>6302</v>
      </c>
      <c r="Q3210" s="1" t="s">
        <v>6303</v>
      </c>
      <c r="R3210" s="1">
        <f t="shared" si="116"/>
        <v>299.2</v>
      </c>
      <c r="S3210" s="1" t="s">
        <v>6310</v>
      </c>
      <c r="T3210" s="1" t="s">
        <v>6311</v>
      </c>
      <c r="U3210" s="1" t="s">
        <v>6306</v>
      </c>
      <c r="V3210" s="1">
        <v>1</v>
      </c>
      <c r="W3210" s="1">
        <v>10</v>
      </c>
      <c r="X3210" s="1" t="s">
        <v>6307</v>
      </c>
      <c r="Y3210" s="1">
        <v>0</v>
      </c>
    </row>
    <row r="3211" spans="1:25">
      <c r="A3211" s="1">
        <v>3251</v>
      </c>
      <c r="B3211" s="1">
        <v>21</v>
      </c>
      <c r="C3211" s="1" t="s">
        <v>25</v>
      </c>
      <c r="D3211" s="1">
        <v>320889</v>
      </c>
      <c r="E3211" s="1" t="s">
        <v>3635</v>
      </c>
      <c r="F3211" s="1" t="s">
        <v>797</v>
      </c>
      <c r="G3211" s="1" t="s">
        <v>28</v>
      </c>
      <c r="H3211" s="1">
        <v>6034.29287699</v>
      </c>
      <c r="I3211" s="1">
        <v>6034</v>
      </c>
      <c r="J3211" s="1">
        <v>-0.29287699</v>
      </c>
      <c r="K3211" s="1" t="s">
        <v>797</v>
      </c>
      <c r="L3211" s="1" t="s">
        <v>232</v>
      </c>
      <c r="M3211" s="1" t="s">
        <v>797</v>
      </c>
      <c r="N3211" s="1" t="s">
        <v>30</v>
      </c>
      <c r="O3211" s="1" t="s">
        <v>133</v>
      </c>
      <c r="P3211" s="1" t="s">
        <v>6302</v>
      </c>
      <c r="Q3211" s="1" t="s">
        <v>6303</v>
      </c>
      <c r="R3211" s="1">
        <f t="shared" si="116"/>
        <v>299.2</v>
      </c>
      <c r="S3211" s="1" t="s">
        <v>6310</v>
      </c>
      <c r="T3211" s="1" t="s">
        <v>6311</v>
      </c>
      <c r="U3211" s="1" t="s">
        <v>6306</v>
      </c>
      <c r="V3211" s="1">
        <v>1</v>
      </c>
      <c r="W3211" s="1">
        <v>10</v>
      </c>
      <c r="X3211" s="1" t="s">
        <v>6307</v>
      </c>
      <c r="Y3211" s="1">
        <v>0</v>
      </c>
    </row>
    <row r="3212" spans="1:25">
      <c r="A3212" s="1">
        <v>3252</v>
      </c>
      <c r="B3212" s="1">
        <v>21</v>
      </c>
      <c r="C3212" s="1" t="s">
        <v>25</v>
      </c>
      <c r="D3212" s="1">
        <v>320889</v>
      </c>
      <c r="E3212" s="1" t="s">
        <v>3635</v>
      </c>
      <c r="F3212" s="1" t="s">
        <v>2563</v>
      </c>
      <c r="G3212" s="1" t="s">
        <v>38</v>
      </c>
      <c r="H3212" s="1">
        <v>4517.4121483899999</v>
      </c>
      <c r="I3212" s="1">
        <v>5901</v>
      </c>
      <c r="J3212" s="1">
        <v>1383.5878516099999</v>
      </c>
      <c r="K3212" s="1" t="s">
        <v>2563</v>
      </c>
      <c r="L3212" s="1" t="s">
        <v>1150</v>
      </c>
      <c r="M3212" s="1" t="s">
        <v>2563</v>
      </c>
      <c r="N3212" s="1" t="s">
        <v>30</v>
      </c>
      <c r="O3212" s="1" t="s">
        <v>60</v>
      </c>
      <c r="P3212" s="1" t="s">
        <v>205</v>
      </c>
      <c r="Q3212" s="1" t="s">
        <v>6312</v>
      </c>
      <c r="R3212" s="1">
        <f t="shared" ref="R3212:R3225" si="117">P3212*V3212/W3212*H3212/I3212</f>
        <v>565.7291268700576</v>
      </c>
      <c r="S3212" s="1" t="s">
        <v>6313</v>
      </c>
      <c r="T3212" s="1" t="s">
        <v>6314</v>
      </c>
      <c r="U3212" s="1" t="s">
        <v>989</v>
      </c>
      <c r="V3212" s="1">
        <v>1</v>
      </c>
      <c r="W3212" s="1">
        <v>4</v>
      </c>
      <c r="X3212" s="1" t="s">
        <v>6315</v>
      </c>
      <c r="Y3212" s="1">
        <v>0</v>
      </c>
    </row>
    <row r="3213" spans="1:25">
      <c r="A3213" s="1">
        <v>3253</v>
      </c>
      <c r="B3213" s="1">
        <v>21</v>
      </c>
      <c r="C3213" s="1" t="s">
        <v>25</v>
      </c>
      <c r="D3213" s="1">
        <v>320889</v>
      </c>
      <c r="E3213" s="1" t="s">
        <v>3635</v>
      </c>
      <c r="F3213" s="1" t="s">
        <v>2563</v>
      </c>
      <c r="G3213" s="1" t="s">
        <v>38</v>
      </c>
      <c r="H3213" s="1">
        <v>4517.4121483899999</v>
      </c>
      <c r="I3213" s="1">
        <v>5901</v>
      </c>
      <c r="J3213" s="1">
        <v>1383.5878516099999</v>
      </c>
      <c r="K3213" s="1" t="s">
        <v>2563</v>
      </c>
      <c r="L3213" s="1" t="s">
        <v>1150</v>
      </c>
      <c r="M3213" s="1" t="s">
        <v>2563</v>
      </c>
      <c r="N3213" s="1" t="s">
        <v>30</v>
      </c>
      <c r="O3213" s="1" t="s">
        <v>133</v>
      </c>
      <c r="P3213" s="1" t="s">
        <v>205</v>
      </c>
      <c r="Q3213" s="1" t="s">
        <v>6312</v>
      </c>
      <c r="R3213" s="1">
        <f t="shared" si="117"/>
        <v>565.7291268700576</v>
      </c>
      <c r="S3213" s="1" t="s">
        <v>6313</v>
      </c>
      <c r="T3213" s="1" t="s">
        <v>6314</v>
      </c>
      <c r="U3213" s="1" t="s">
        <v>989</v>
      </c>
      <c r="V3213" s="1">
        <v>1</v>
      </c>
      <c r="W3213" s="1">
        <v>4</v>
      </c>
      <c r="X3213" s="1" t="s">
        <v>6315</v>
      </c>
      <c r="Y3213" s="1">
        <v>0</v>
      </c>
    </row>
    <row r="3214" spans="1:25">
      <c r="A3214" s="1">
        <v>3254</v>
      </c>
      <c r="B3214" s="1">
        <v>21</v>
      </c>
      <c r="C3214" s="1" t="s">
        <v>25</v>
      </c>
      <c r="D3214" s="1">
        <v>320889</v>
      </c>
      <c r="E3214" s="1" t="s">
        <v>3635</v>
      </c>
      <c r="F3214" s="1" t="s">
        <v>2563</v>
      </c>
      <c r="G3214" s="1" t="s">
        <v>38</v>
      </c>
      <c r="H3214" s="1">
        <v>4517.4121483899999</v>
      </c>
      <c r="I3214" s="1">
        <v>5901</v>
      </c>
      <c r="J3214" s="1">
        <v>1383.5878516099999</v>
      </c>
      <c r="K3214" s="1" t="s">
        <v>2563</v>
      </c>
      <c r="L3214" s="1" t="s">
        <v>1150</v>
      </c>
      <c r="M3214" s="1" t="s">
        <v>2563</v>
      </c>
      <c r="N3214" s="1" t="s">
        <v>30</v>
      </c>
      <c r="O3214" s="1" t="s">
        <v>133</v>
      </c>
      <c r="P3214" s="1" t="s">
        <v>205</v>
      </c>
      <c r="Q3214" s="1" t="s">
        <v>6312</v>
      </c>
      <c r="R3214" s="1">
        <f t="shared" si="117"/>
        <v>1131.4582537401152</v>
      </c>
      <c r="S3214" s="1" t="s">
        <v>6316</v>
      </c>
      <c r="T3214" s="1" t="s">
        <v>6317</v>
      </c>
      <c r="U3214" s="1" t="s">
        <v>993</v>
      </c>
      <c r="V3214" s="1">
        <v>2</v>
      </c>
      <c r="W3214" s="1">
        <v>4</v>
      </c>
      <c r="X3214" s="1" t="s">
        <v>6315</v>
      </c>
      <c r="Y3214" s="1">
        <v>0</v>
      </c>
    </row>
    <row r="3215" spans="1:25">
      <c r="A3215" s="1">
        <v>3255</v>
      </c>
      <c r="B3215" s="1">
        <v>21</v>
      </c>
      <c r="C3215" s="1" t="s">
        <v>25</v>
      </c>
      <c r="D3215" s="1">
        <v>320889</v>
      </c>
      <c r="E3215" s="1" t="s">
        <v>3635</v>
      </c>
      <c r="F3215" s="1" t="s">
        <v>2563</v>
      </c>
      <c r="G3215" s="1" t="s">
        <v>38</v>
      </c>
      <c r="H3215" s="1">
        <v>4517.4121483899999</v>
      </c>
      <c r="I3215" s="1">
        <v>5901</v>
      </c>
      <c r="J3215" s="1">
        <v>1383.5878516099999</v>
      </c>
      <c r="K3215" s="1" t="s">
        <v>2563</v>
      </c>
      <c r="L3215" s="1" t="s">
        <v>1150</v>
      </c>
      <c r="M3215" s="1" t="s">
        <v>2563</v>
      </c>
      <c r="N3215" s="1" t="s">
        <v>30</v>
      </c>
      <c r="O3215" s="1" t="s">
        <v>60</v>
      </c>
      <c r="P3215" s="1" t="s">
        <v>205</v>
      </c>
      <c r="Q3215" s="1" t="s">
        <v>6312</v>
      </c>
      <c r="R3215" s="1">
        <f t="shared" si="117"/>
        <v>1131.4582537401152</v>
      </c>
      <c r="S3215" s="1" t="s">
        <v>6316</v>
      </c>
      <c r="T3215" s="1" t="s">
        <v>6317</v>
      </c>
      <c r="U3215" s="1" t="s">
        <v>993</v>
      </c>
      <c r="V3215" s="1">
        <v>2</v>
      </c>
      <c r="W3215" s="1">
        <v>4</v>
      </c>
      <c r="X3215" s="1" t="s">
        <v>6315</v>
      </c>
      <c r="Y3215" s="1">
        <v>0</v>
      </c>
    </row>
    <row r="3216" spans="1:25">
      <c r="A3216" s="1">
        <v>3256</v>
      </c>
      <c r="B3216" s="1">
        <v>21</v>
      </c>
      <c r="C3216" s="1" t="s">
        <v>25</v>
      </c>
      <c r="D3216" s="1">
        <v>320889</v>
      </c>
      <c r="E3216" s="1" t="s">
        <v>3635</v>
      </c>
      <c r="F3216" s="1" t="s">
        <v>2563</v>
      </c>
      <c r="G3216" s="1" t="s">
        <v>38</v>
      </c>
      <c r="H3216" s="1">
        <v>4517.4121483899999</v>
      </c>
      <c r="I3216" s="1">
        <v>5901</v>
      </c>
      <c r="J3216" s="1">
        <v>1383.5878516099999</v>
      </c>
      <c r="K3216" s="1" t="s">
        <v>2563</v>
      </c>
      <c r="L3216" s="1" t="s">
        <v>1150</v>
      </c>
      <c r="M3216" s="1" t="s">
        <v>2563</v>
      </c>
      <c r="N3216" s="1" t="s">
        <v>30</v>
      </c>
      <c r="O3216" s="1" t="s">
        <v>60</v>
      </c>
      <c r="P3216" s="1" t="s">
        <v>205</v>
      </c>
      <c r="Q3216" s="1" t="s">
        <v>6312</v>
      </c>
      <c r="R3216" s="1">
        <f t="shared" si="117"/>
        <v>565.7291268700576</v>
      </c>
      <c r="S3216" s="1" t="s">
        <v>6318</v>
      </c>
      <c r="T3216" s="1" t="s">
        <v>6319</v>
      </c>
      <c r="U3216" s="1" t="s">
        <v>989</v>
      </c>
      <c r="V3216" s="1">
        <v>1</v>
      </c>
      <c r="W3216" s="1">
        <v>4</v>
      </c>
      <c r="X3216" s="1" t="s">
        <v>6315</v>
      </c>
      <c r="Y3216" s="1">
        <v>0</v>
      </c>
    </row>
    <row r="3217" spans="1:25">
      <c r="A3217" s="1">
        <v>3257</v>
      </c>
      <c r="B3217" s="1">
        <v>21</v>
      </c>
      <c r="C3217" s="1" t="s">
        <v>25</v>
      </c>
      <c r="D3217" s="1">
        <v>320889</v>
      </c>
      <c r="E3217" s="1" t="s">
        <v>3635</v>
      </c>
      <c r="F3217" s="1" t="s">
        <v>2563</v>
      </c>
      <c r="G3217" s="1" t="s">
        <v>38</v>
      </c>
      <c r="H3217" s="1">
        <v>4517.4121483899999</v>
      </c>
      <c r="I3217" s="1">
        <v>5901</v>
      </c>
      <c r="J3217" s="1">
        <v>1383.5878516099999</v>
      </c>
      <c r="K3217" s="1" t="s">
        <v>2563</v>
      </c>
      <c r="L3217" s="1" t="s">
        <v>1150</v>
      </c>
      <c r="M3217" s="1" t="s">
        <v>2563</v>
      </c>
      <c r="N3217" s="1" t="s">
        <v>30</v>
      </c>
      <c r="O3217" s="1" t="s">
        <v>133</v>
      </c>
      <c r="P3217" s="1" t="s">
        <v>205</v>
      </c>
      <c r="Q3217" s="1" t="s">
        <v>6312</v>
      </c>
      <c r="R3217" s="1">
        <f t="shared" si="117"/>
        <v>565.7291268700576</v>
      </c>
      <c r="S3217" s="1" t="s">
        <v>6318</v>
      </c>
      <c r="T3217" s="1" t="s">
        <v>6319</v>
      </c>
      <c r="U3217" s="1" t="s">
        <v>989</v>
      </c>
      <c r="V3217" s="1">
        <v>1</v>
      </c>
      <c r="W3217" s="1">
        <v>4</v>
      </c>
      <c r="X3217" s="1" t="s">
        <v>6315</v>
      </c>
      <c r="Y3217" s="1">
        <v>0</v>
      </c>
    </row>
    <row r="3218" spans="1:25">
      <c r="A3218" s="1">
        <v>3258</v>
      </c>
      <c r="B3218" s="1">
        <v>21</v>
      </c>
      <c r="C3218" s="1" t="s">
        <v>25</v>
      </c>
      <c r="D3218" s="1">
        <v>320889</v>
      </c>
      <c r="E3218" s="1" t="s">
        <v>3635</v>
      </c>
      <c r="F3218" s="1" t="s">
        <v>6320</v>
      </c>
      <c r="G3218" s="1" t="s">
        <v>38</v>
      </c>
      <c r="H3218" s="1">
        <v>4869.4804766099996</v>
      </c>
      <c r="I3218" s="1">
        <v>9441</v>
      </c>
      <c r="J3218" s="1">
        <v>4571.5195233900004</v>
      </c>
      <c r="K3218" s="1" t="s">
        <v>6320</v>
      </c>
      <c r="L3218" s="1" t="s">
        <v>1150</v>
      </c>
      <c r="M3218" s="1" t="s">
        <v>6320</v>
      </c>
      <c r="N3218" s="1" t="s">
        <v>30</v>
      </c>
      <c r="O3218" s="1" t="s">
        <v>60</v>
      </c>
      <c r="P3218" s="1" t="s">
        <v>3877</v>
      </c>
      <c r="Q3218" s="1" t="s">
        <v>6321</v>
      </c>
      <c r="R3218" s="1">
        <f t="shared" si="117"/>
        <v>510.10657677865584</v>
      </c>
      <c r="S3218" s="1" t="s">
        <v>6313</v>
      </c>
      <c r="T3218" s="1" t="s">
        <v>6314</v>
      </c>
      <c r="U3218" s="1" t="s">
        <v>989</v>
      </c>
      <c r="V3218" s="1">
        <v>1</v>
      </c>
      <c r="W3218" s="1">
        <v>4</v>
      </c>
      <c r="X3218" s="1" t="s">
        <v>6322</v>
      </c>
      <c r="Y3218" s="1">
        <v>0</v>
      </c>
    </row>
    <row r="3219" spans="1:25">
      <c r="A3219" s="1">
        <v>3259</v>
      </c>
      <c r="B3219" s="1">
        <v>21</v>
      </c>
      <c r="C3219" s="1" t="s">
        <v>25</v>
      </c>
      <c r="D3219" s="1">
        <v>320889</v>
      </c>
      <c r="E3219" s="1" t="s">
        <v>3635</v>
      </c>
      <c r="F3219" s="1" t="s">
        <v>6320</v>
      </c>
      <c r="G3219" s="1" t="s">
        <v>38</v>
      </c>
      <c r="H3219" s="1">
        <v>4869.4804766099996</v>
      </c>
      <c r="I3219" s="1">
        <v>9441</v>
      </c>
      <c r="J3219" s="1">
        <v>4571.5195233900004</v>
      </c>
      <c r="K3219" s="1" t="s">
        <v>6320</v>
      </c>
      <c r="L3219" s="1" t="s">
        <v>1150</v>
      </c>
      <c r="M3219" s="1" t="s">
        <v>6320</v>
      </c>
      <c r="N3219" s="1" t="s">
        <v>30</v>
      </c>
      <c r="O3219" s="1" t="s">
        <v>133</v>
      </c>
      <c r="P3219" s="1" t="s">
        <v>5367</v>
      </c>
      <c r="Q3219" s="1" t="s">
        <v>6321</v>
      </c>
      <c r="R3219" s="1">
        <f t="shared" si="117"/>
        <v>698.88211479785502</v>
      </c>
      <c r="S3219" s="1" t="s">
        <v>6313</v>
      </c>
      <c r="T3219" s="1" t="s">
        <v>6314</v>
      </c>
      <c r="U3219" s="1" t="s">
        <v>989</v>
      </c>
      <c r="V3219" s="1">
        <v>1</v>
      </c>
      <c r="W3219" s="1">
        <v>4</v>
      </c>
      <c r="X3219" s="1" t="s">
        <v>6322</v>
      </c>
      <c r="Y3219" s="1">
        <v>0</v>
      </c>
    </row>
    <row r="3220" spans="1:25">
      <c r="A3220" s="1">
        <v>3260</v>
      </c>
      <c r="B3220" s="1">
        <v>21</v>
      </c>
      <c r="C3220" s="1" t="s">
        <v>25</v>
      </c>
      <c r="D3220" s="1">
        <v>320889</v>
      </c>
      <c r="E3220" s="1" t="s">
        <v>3635</v>
      </c>
      <c r="F3220" s="1" t="s">
        <v>6320</v>
      </c>
      <c r="G3220" s="1" t="s">
        <v>38</v>
      </c>
      <c r="H3220" s="1">
        <v>4869.4804766099996</v>
      </c>
      <c r="I3220" s="1">
        <v>9441</v>
      </c>
      <c r="J3220" s="1">
        <v>4571.5195233900004</v>
      </c>
      <c r="K3220" s="1" t="s">
        <v>6320</v>
      </c>
      <c r="L3220" s="1" t="s">
        <v>1150</v>
      </c>
      <c r="M3220" s="1" t="s">
        <v>6320</v>
      </c>
      <c r="N3220" s="1" t="s">
        <v>30</v>
      </c>
      <c r="O3220" s="1" t="s">
        <v>60</v>
      </c>
      <c r="P3220" s="1" t="s">
        <v>3877</v>
      </c>
      <c r="Q3220" s="1" t="s">
        <v>6321</v>
      </c>
      <c r="R3220" s="1">
        <f t="shared" si="117"/>
        <v>1020.2131535573117</v>
      </c>
      <c r="S3220" s="1" t="s">
        <v>6316</v>
      </c>
      <c r="T3220" s="1" t="s">
        <v>6317</v>
      </c>
      <c r="U3220" s="1" t="s">
        <v>993</v>
      </c>
      <c r="V3220" s="1">
        <v>2</v>
      </c>
      <c r="W3220" s="1">
        <v>4</v>
      </c>
      <c r="X3220" s="1" t="s">
        <v>6322</v>
      </c>
      <c r="Y3220" s="1">
        <v>0</v>
      </c>
    </row>
    <row r="3221" spans="1:25">
      <c r="A3221" s="1">
        <v>3261</v>
      </c>
      <c r="B3221" s="1">
        <v>21</v>
      </c>
      <c r="C3221" s="1" t="s">
        <v>25</v>
      </c>
      <c r="D3221" s="1">
        <v>320889</v>
      </c>
      <c r="E3221" s="1" t="s">
        <v>3635</v>
      </c>
      <c r="F3221" s="1" t="s">
        <v>6320</v>
      </c>
      <c r="G3221" s="1" t="s">
        <v>38</v>
      </c>
      <c r="H3221" s="1">
        <v>4869.4804766099996</v>
      </c>
      <c r="I3221" s="1">
        <v>9441</v>
      </c>
      <c r="J3221" s="1">
        <v>4571.5195233900004</v>
      </c>
      <c r="K3221" s="1" t="s">
        <v>6320</v>
      </c>
      <c r="L3221" s="1" t="s">
        <v>1150</v>
      </c>
      <c r="M3221" s="1" t="s">
        <v>6320</v>
      </c>
      <c r="N3221" s="1" t="s">
        <v>30</v>
      </c>
      <c r="O3221" s="1" t="s">
        <v>133</v>
      </c>
      <c r="P3221" s="1" t="s">
        <v>5367</v>
      </c>
      <c r="Q3221" s="1" t="s">
        <v>6321</v>
      </c>
      <c r="R3221" s="1">
        <f t="shared" si="117"/>
        <v>1397.76422959571</v>
      </c>
      <c r="S3221" s="1" t="s">
        <v>6316</v>
      </c>
      <c r="T3221" s="1" t="s">
        <v>6317</v>
      </c>
      <c r="U3221" s="1" t="s">
        <v>993</v>
      </c>
      <c r="V3221" s="1">
        <v>2</v>
      </c>
      <c r="W3221" s="1">
        <v>4</v>
      </c>
      <c r="X3221" s="1" t="s">
        <v>6322</v>
      </c>
      <c r="Y3221" s="1">
        <v>0</v>
      </c>
    </row>
    <row r="3222" spans="1:25">
      <c r="A3222" s="1">
        <v>3262</v>
      </c>
      <c r="B3222" s="1">
        <v>21</v>
      </c>
      <c r="C3222" s="1" t="s">
        <v>25</v>
      </c>
      <c r="D3222" s="1">
        <v>320889</v>
      </c>
      <c r="E3222" s="1" t="s">
        <v>3635</v>
      </c>
      <c r="F3222" s="1" t="s">
        <v>6320</v>
      </c>
      <c r="G3222" s="1" t="s">
        <v>38</v>
      </c>
      <c r="H3222" s="1">
        <v>4869.4804766099996</v>
      </c>
      <c r="I3222" s="1">
        <v>9441</v>
      </c>
      <c r="J3222" s="1">
        <v>4571.5195233900004</v>
      </c>
      <c r="K3222" s="1" t="s">
        <v>6320</v>
      </c>
      <c r="L3222" s="1" t="s">
        <v>1150</v>
      </c>
      <c r="M3222" s="1" t="s">
        <v>6320</v>
      </c>
      <c r="N3222" s="1" t="s">
        <v>30</v>
      </c>
      <c r="O3222" s="1" t="s">
        <v>60</v>
      </c>
      <c r="P3222" s="1" t="s">
        <v>3877</v>
      </c>
      <c r="Q3222" s="1" t="s">
        <v>6321</v>
      </c>
      <c r="R3222" s="1">
        <f t="shared" si="117"/>
        <v>510.10657677865584</v>
      </c>
      <c r="S3222" s="1" t="s">
        <v>6318</v>
      </c>
      <c r="T3222" s="1" t="s">
        <v>6319</v>
      </c>
      <c r="U3222" s="1" t="s">
        <v>989</v>
      </c>
      <c r="V3222" s="1">
        <v>1</v>
      </c>
      <c r="W3222" s="1">
        <v>4</v>
      </c>
      <c r="X3222" s="1" t="s">
        <v>6322</v>
      </c>
      <c r="Y3222" s="1">
        <v>0</v>
      </c>
    </row>
    <row r="3223" spans="1:25">
      <c r="A3223" s="1">
        <v>3263</v>
      </c>
      <c r="B3223" s="1">
        <v>21</v>
      </c>
      <c r="C3223" s="1" t="s">
        <v>25</v>
      </c>
      <c r="D3223" s="1">
        <v>320889</v>
      </c>
      <c r="E3223" s="1" t="s">
        <v>3635</v>
      </c>
      <c r="F3223" s="1" t="s">
        <v>6320</v>
      </c>
      <c r="G3223" s="1" t="s">
        <v>38</v>
      </c>
      <c r="H3223" s="1">
        <v>4869.4804766099996</v>
      </c>
      <c r="I3223" s="1">
        <v>9441</v>
      </c>
      <c r="J3223" s="1">
        <v>4571.5195233900004</v>
      </c>
      <c r="K3223" s="1" t="s">
        <v>6320</v>
      </c>
      <c r="L3223" s="1" t="s">
        <v>1150</v>
      </c>
      <c r="M3223" s="1" t="s">
        <v>6320</v>
      </c>
      <c r="N3223" s="1" t="s">
        <v>30</v>
      </c>
      <c r="O3223" s="1" t="s">
        <v>133</v>
      </c>
      <c r="P3223" s="1" t="s">
        <v>5367</v>
      </c>
      <c r="Q3223" s="1" t="s">
        <v>6321</v>
      </c>
      <c r="R3223" s="1">
        <f t="shared" si="117"/>
        <v>698.88211479785502</v>
      </c>
      <c r="S3223" s="1" t="s">
        <v>6318</v>
      </c>
      <c r="T3223" s="1" t="s">
        <v>6319</v>
      </c>
      <c r="U3223" s="1" t="s">
        <v>989</v>
      </c>
      <c r="V3223" s="1">
        <v>1</v>
      </c>
      <c r="W3223" s="1">
        <v>4</v>
      </c>
      <c r="X3223" s="1" t="s">
        <v>6322</v>
      </c>
      <c r="Y3223" s="1">
        <v>0</v>
      </c>
    </row>
    <row r="3224" spans="1:25">
      <c r="A3224" s="1">
        <v>3264</v>
      </c>
      <c r="B3224" s="1">
        <v>21</v>
      </c>
      <c r="C3224" s="1" t="s">
        <v>25</v>
      </c>
      <c r="D3224" s="1">
        <v>320889</v>
      </c>
      <c r="E3224" s="1" t="s">
        <v>3635</v>
      </c>
      <c r="F3224" s="1" t="s">
        <v>2179</v>
      </c>
      <c r="G3224" s="1" t="s">
        <v>38</v>
      </c>
      <c r="H3224" s="1">
        <v>1695.8453519</v>
      </c>
      <c r="I3224" s="1">
        <v>3830</v>
      </c>
      <c r="J3224" s="1">
        <v>2134.1546481</v>
      </c>
      <c r="K3224" s="1" t="s">
        <v>2179</v>
      </c>
      <c r="L3224" s="1" t="s">
        <v>1695</v>
      </c>
      <c r="M3224" s="1" t="s">
        <v>2179</v>
      </c>
      <c r="N3224" s="1" t="s">
        <v>30</v>
      </c>
      <c r="O3224" s="1" t="s">
        <v>60</v>
      </c>
      <c r="P3224" s="1" t="s">
        <v>6323</v>
      </c>
      <c r="Q3224" s="1" t="s">
        <v>6323</v>
      </c>
      <c r="R3224" s="1">
        <f t="shared" si="117"/>
        <v>849.69379381099213</v>
      </c>
      <c r="S3224" s="1" t="s">
        <v>6324</v>
      </c>
      <c r="T3224" s="1" t="s">
        <v>6325</v>
      </c>
      <c r="U3224" s="1" t="s">
        <v>48</v>
      </c>
      <c r="V3224" s="1">
        <v>1</v>
      </c>
      <c r="W3224" s="1">
        <v>2</v>
      </c>
      <c r="X3224" s="1" t="s">
        <v>6326</v>
      </c>
      <c r="Y3224" s="1">
        <v>0</v>
      </c>
    </row>
    <row r="3225" spans="1:25">
      <c r="A3225" s="1">
        <v>3265</v>
      </c>
      <c r="B3225" s="1">
        <v>21</v>
      </c>
      <c r="C3225" s="1" t="s">
        <v>25</v>
      </c>
      <c r="D3225" s="1">
        <v>320889</v>
      </c>
      <c r="E3225" s="1" t="s">
        <v>3635</v>
      </c>
      <c r="F3225" s="1" t="s">
        <v>2179</v>
      </c>
      <c r="G3225" s="1" t="s">
        <v>38</v>
      </c>
      <c r="H3225" s="1">
        <v>1695.8453519</v>
      </c>
      <c r="I3225" s="1">
        <v>3830</v>
      </c>
      <c r="J3225" s="1">
        <v>2134.1546481</v>
      </c>
      <c r="K3225" s="1" t="s">
        <v>2179</v>
      </c>
      <c r="L3225" s="1" t="s">
        <v>1695</v>
      </c>
      <c r="M3225" s="1" t="s">
        <v>2179</v>
      </c>
      <c r="N3225" s="1" t="s">
        <v>30</v>
      </c>
      <c r="O3225" s="1" t="s">
        <v>60</v>
      </c>
      <c r="P3225" s="1" t="s">
        <v>6323</v>
      </c>
      <c r="Q3225" s="1" t="s">
        <v>6323</v>
      </c>
      <c r="R3225" s="1">
        <f t="shared" si="117"/>
        <v>849.69379381099213</v>
      </c>
      <c r="S3225" s="1" t="s">
        <v>6327</v>
      </c>
      <c r="T3225" s="1" t="s">
        <v>6328</v>
      </c>
      <c r="U3225" s="1" t="s">
        <v>48</v>
      </c>
      <c r="V3225" s="1">
        <v>1</v>
      </c>
      <c r="W3225" s="1">
        <v>2</v>
      </c>
      <c r="X3225" s="1" t="s">
        <v>6326</v>
      </c>
      <c r="Y3225" s="1">
        <v>0</v>
      </c>
    </row>
    <row r="3226" spans="1:25">
      <c r="A3226" s="1">
        <v>3266</v>
      </c>
      <c r="B3226" s="1">
        <v>21</v>
      </c>
      <c r="C3226" s="1" t="s">
        <v>25</v>
      </c>
      <c r="D3226" s="1">
        <v>320889</v>
      </c>
      <c r="E3226" s="1" t="s">
        <v>3635</v>
      </c>
      <c r="F3226" s="1" t="s">
        <v>6329</v>
      </c>
      <c r="G3226" s="1" t="s">
        <v>28</v>
      </c>
      <c r="H3226" s="1">
        <v>14704.2115034</v>
      </c>
      <c r="I3226" s="1">
        <v>14704</v>
      </c>
      <c r="J3226" s="1">
        <v>-0.21150340000000001</v>
      </c>
      <c r="K3226" s="1" t="s">
        <v>6329</v>
      </c>
      <c r="L3226" s="1" t="s">
        <v>1398</v>
      </c>
      <c r="M3226" s="1" t="s">
        <v>6329</v>
      </c>
      <c r="N3226" s="1" t="s">
        <v>30</v>
      </c>
      <c r="O3226" s="1" t="s">
        <v>133</v>
      </c>
      <c r="P3226" s="1" t="s">
        <v>2056</v>
      </c>
      <c r="Q3226" s="1" t="s">
        <v>6330</v>
      </c>
      <c r="R3226" s="1">
        <f>P3226*V3226/W3226</f>
        <v>996</v>
      </c>
      <c r="S3226" s="1" t="s">
        <v>6331</v>
      </c>
      <c r="T3226" s="1" t="s">
        <v>6332</v>
      </c>
      <c r="U3226" s="1" t="s">
        <v>35</v>
      </c>
      <c r="V3226" s="1">
        <v>1</v>
      </c>
      <c r="W3226" s="1">
        <v>1</v>
      </c>
      <c r="X3226" s="1" t="s">
        <v>6333</v>
      </c>
      <c r="Y3226" s="1">
        <v>0</v>
      </c>
    </row>
    <row r="3227" spans="1:25">
      <c r="A3227" s="1">
        <v>3267</v>
      </c>
      <c r="B3227" s="1">
        <v>21</v>
      </c>
      <c r="C3227" s="1" t="s">
        <v>25</v>
      </c>
      <c r="D3227" s="1">
        <v>320889</v>
      </c>
      <c r="E3227" s="1" t="s">
        <v>3635</v>
      </c>
      <c r="F3227" s="1" t="s">
        <v>6329</v>
      </c>
      <c r="G3227" s="1" t="s">
        <v>28</v>
      </c>
      <c r="H3227" s="1">
        <v>14704.2115034</v>
      </c>
      <c r="I3227" s="1">
        <v>14704</v>
      </c>
      <c r="J3227" s="1">
        <v>-0.21150340000000001</v>
      </c>
      <c r="K3227" s="1" t="s">
        <v>6329</v>
      </c>
      <c r="L3227" s="1" t="s">
        <v>1398</v>
      </c>
      <c r="M3227" s="1" t="s">
        <v>6329</v>
      </c>
      <c r="N3227" s="1" t="s">
        <v>30</v>
      </c>
      <c r="O3227" s="1" t="s">
        <v>60</v>
      </c>
      <c r="P3227" s="1" t="s">
        <v>270</v>
      </c>
      <c r="Q3227" s="1" t="s">
        <v>6330</v>
      </c>
      <c r="R3227" s="1">
        <f>P3227*V3227/W3227</f>
        <v>4316</v>
      </c>
      <c r="S3227" s="1" t="s">
        <v>6331</v>
      </c>
      <c r="T3227" s="1" t="s">
        <v>6332</v>
      </c>
      <c r="U3227" s="1" t="s">
        <v>35</v>
      </c>
      <c r="V3227" s="1">
        <v>1</v>
      </c>
      <c r="W3227" s="1">
        <v>1</v>
      </c>
      <c r="X3227" s="1" t="s">
        <v>6333</v>
      </c>
      <c r="Y3227" s="1">
        <v>0</v>
      </c>
    </row>
    <row r="3228" spans="1:25">
      <c r="A3228" s="1">
        <v>3268</v>
      </c>
      <c r="B3228" s="1">
        <v>21</v>
      </c>
      <c r="C3228" s="1" t="s">
        <v>25</v>
      </c>
      <c r="D3228" s="1">
        <v>320889</v>
      </c>
      <c r="E3228" s="1" t="s">
        <v>3635</v>
      </c>
      <c r="F3228" s="1" t="s">
        <v>6329</v>
      </c>
      <c r="G3228" s="1" t="s">
        <v>28</v>
      </c>
      <c r="H3228" s="1">
        <v>14704.2115034</v>
      </c>
      <c r="I3228" s="1">
        <v>14704</v>
      </c>
      <c r="J3228" s="1">
        <v>-0.21150340000000001</v>
      </c>
      <c r="K3228" s="1" t="s">
        <v>6329</v>
      </c>
      <c r="L3228" s="1" t="s">
        <v>1398</v>
      </c>
      <c r="M3228" s="1" t="s">
        <v>6329</v>
      </c>
      <c r="N3228" s="1" t="s">
        <v>30</v>
      </c>
      <c r="O3228" s="1" t="s">
        <v>31</v>
      </c>
      <c r="P3228" s="1" t="s">
        <v>5173</v>
      </c>
      <c r="Q3228" s="1" t="s">
        <v>6330</v>
      </c>
      <c r="R3228" s="1">
        <f>P3228*V3228/W3228</f>
        <v>6107</v>
      </c>
      <c r="S3228" s="1" t="s">
        <v>6331</v>
      </c>
      <c r="T3228" s="1" t="s">
        <v>6332</v>
      </c>
      <c r="U3228" s="1" t="s">
        <v>35</v>
      </c>
      <c r="V3228" s="1">
        <v>1</v>
      </c>
      <c r="W3228" s="1">
        <v>1</v>
      </c>
      <c r="X3228" s="1" t="s">
        <v>6333</v>
      </c>
      <c r="Y3228" s="1">
        <v>0</v>
      </c>
    </row>
    <row r="3229" spans="1:25">
      <c r="A3229" s="1">
        <v>3269</v>
      </c>
      <c r="B3229" s="1">
        <v>21</v>
      </c>
      <c r="C3229" s="1" t="s">
        <v>25</v>
      </c>
      <c r="D3229" s="1">
        <v>320889</v>
      </c>
      <c r="E3229" s="1" t="s">
        <v>3635</v>
      </c>
      <c r="F3229" s="1" t="s">
        <v>6334</v>
      </c>
      <c r="G3229" s="1" t="s">
        <v>38</v>
      </c>
      <c r="H3229" s="1">
        <v>2277.2270655399998</v>
      </c>
      <c r="I3229" s="1">
        <v>3991</v>
      </c>
      <c r="J3229" s="1">
        <v>1713.77293446</v>
      </c>
      <c r="K3229" s="1" t="s">
        <v>6334</v>
      </c>
      <c r="L3229" s="1" t="s">
        <v>5621</v>
      </c>
      <c r="M3229" s="1" t="s">
        <v>1206</v>
      </c>
      <c r="N3229" s="1" t="s">
        <v>76</v>
      </c>
      <c r="O3229" s="1" t="s">
        <v>60</v>
      </c>
      <c r="P3229" s="1" t="s">
        <v>6335</v>
      </c>
      <c r="Q3229" s="1" t="s">
        <v>6335</v>
      </c>
      <c r="R3229" s="1">
        <f>P3229*V3229/W3229*H3229/I3229</f>
        <v>2280.0800185161211</v>
      </c>
      <c r="S3229" s="1" t="s">
        <v>6336</v>
      </c>
      <c r="T3229" s="1" t="s">
        <v>6337</v>
      </c>
      <c r="U3229" s="1" t="s">
        <v>35</v>
      </c>
      <c r="V3229" s="1">
        <v>1</v>
      </c>
      <c r="W3229" s="1">
        <v>1</v>
      </c>
      <c r="X3229" s="1" t="s">
        <v>6338</v>
      </c>
      <c r="Y3229" s="1">
        <v>0</v>
      </c>
    </row>
    <row r="3230" spans="1:25">
      <c r="A3230" s="1">
        <v>3270</v>
      </c>
      <c r="B3230" s="1">
        <v>21</v>
      </c>
      <c r="C3230" s="1" t="s">
        <v>25</v>
      </c>
      <c r="D3230" s="1">
        <v>320889</v>
      </c>
      <c r="E3230" s="1" t="s">
        <v>3635</v>
      </c>
      <c r="F3230" s="1" t="s">
        <v>6339</v>
      </c>
      <c r="G3230" s="1" t="s">
        <v>38</v>
      </c>
      <c r="H3230" s="1">
        <v>1654.78677864</v>
      </c>
      <c r="I3230" s="1">
        <v>4000</v>
      </c>
      <c r="J3230" s="1">
        <v>2345.2132213599998</v>
      </c>
      <c r="K3230" s="1" t="s">
        <v>6339</v>
      </c>
      <c r="L3230" s="1" t="s">
        <v>5621</v>
      </c>
      <c r="M3230" s="1" t="s">
        <v>1206</v>
      </c>
      <c r="N3230" s="1" t="s">
        <v>97</v>
      </c>
      <c r="O3230" s="1" t="s">
        <v>60</v>
      </c>
      <c r="P3230" s="1" t="s">
        <v>6340</v>
      </c>
      <c r="Q3230" s="1" t="s">
        <v>6340</v>
      </c>
      <c r="R3230" s="1">
        <f>P3230*V3230/W3230*H3230/I3230</f>
        <v>1672.57573651038</v>
      </c>
      <c r="S3230" s="1" t="s">
        <v>6336</v>
      </c>
      <c r="T3230" s="1" t="s">
        <v>6337</v>
      </c>
      <c r="U3230" s="1" t="s">
        <v>35</v>
      </c>
      <c r="V3230" s="1">
        <v>1</v>
      </c>
      <c r="W3230" s="1">
        <v>1</v>
      </c>
      <c r="X3230" s="1" t="s">
        <v>6341</v>
      </c>
      <c r="Y3230" s="1">
        <v>0</v>
      </c>
    </row>
    <row r="3231" spans="1:25">
      <c r="A3231" s="1">
        <v>3271</v>
      </c>
      <c r="B3231" s="1">
        <v>21</v>
      </c>
      <c r="C3231" s="1" t="s">
        <v>25</v>
      </c>
      <c r="D3231" s="1">
        <v>320889</v>
      </c>
      <c r="E3231" s="1" t="s">
        <v>3635</v>
      </c>
      <c r="F3231" s="1" t="s">
        <v>6342</v>
      </c>
      <c r="G3231" s="1" t="s">
        <v>28</v>
      </c>
      <c r="H3231" s="1">
        <v>1496.5180045</v>
      </c>
      <c r="I3231" s="1">
        <v>1497</v>
      </c>
      <c r="J3231" s="1">
        <v>0.48199550000000002</v>
      </c>
      <c r="K3231" s="1" t="s">
        <v>6342</v>
      </c>
      <c r="L3231" s="1" t="s">
        <v>330</v>
      </c>
      <c r="M3231" s="1" t="s">
        <v>6343</v>
      </c>
      <c r="N3231" s="1" t="s">
        <v>83</v>
      </c>
      <c r="O3231" s="1" t="s">
        <v>133</v>
      </c>
      <c r="P3231" s="1" t="s">
        <v>2592</v>
      </c>
      <c r="Q3231" s="1" t="s">
        <v>2592</v>
      </c>
      <c r="R3231" s="1">
        <f>P3231*V3231/W3231</f>
        <v>1453</v>
      </c>
      <c r="S3231" s="1" t="s">
        <v>6344</v>
      </c>
      <c r="T3231" s="1" t="s">
        <v>6345</v>
      </c>
      <c r="U3231" s="1" t="s">
        <v>35</v>
      </c>
      <c r="V3231" s="1">
        <v>1</v>
      </c>
      <c r="W3231" s="1">
        <v>1</v>
      </c>
      <c r="X3231" s="1" t="s">
        <v>6346</v>
      </c>
      <c r="Y3231" s="1">
        <v>0</v>
      </c>
    </row>
    <row r="3232" spans="1:25">
      <c r="A3232" s="1">
        <v>3272</v>
      </c>
      <c r="B3232" s="1">
        <v>21</v>
      </c>
      <c r="C3232" s="1" t="s">
        <v>25</v>
      </c>
      <c r="D3232" s="1">
        <v>320889</v>
      </c>
      <c r="E3232" s="1" t="s">
        <v>3635</v>
      </c>
      <c r="F3232" s="1" t="s">
        <v>6347</v>
      </c>
      <c r="G3232" s="1" t="s">
        <v>28</v>
      </c>
      <c r="H3232" s="1">
        <v>2272.9824021999998</v>
      </c>
      <c r="I3232" s="1">
        <v>2273</v>
      </c>
      <c r="J3232" s="1">
        <v>1.75978000002E-2</v>
      </c>
      <c r="K3232" s="1" t="s">
        <v>6347</v>
      </c>
      <c r="L3232" s="1" t="s">
        <v>2137</v>
      </c>
      <c r="M3232" s="1" t="s">
        <v>6347</v>
      </c>
      <c r="N3232" s="1" t="s">
        <v>30</v>
      </c>
      <c r="O3232" s="1" t="s">
        <v>31</v>
      </c>
      <c r="P3232" s="1" t="s">
        <v>1209</v>
      </c>
      <c r="Q3232" s="1" t="s">
        <v>3307</v>
      </c>
      <c r="R3232" s="1">
        <f>P3232*V3232/W3232</f>
        <v>1119</v>
      </c>
      <c r="S3232" s="1" t="s">
        <v>6348</v>
      </c>
      <c r="T3232" s="1" t="s">
        <v>6349</v>
      </c>
      <c r="U3232" s="1" t="s">
        <v>35</v>
      </c>
      <c r="V3232" s="1">
        <v>1</v>
      </c>
      <c r="W3232" s="1">
        <v>1</v>
      </c>
      <c r="X3232" s="1" t="s">
        <v>6350</v>
      </c>
      <c r="Y3232" s="1">
        <v>0</v>
      </c>
    </row>
    <row r="3233" spans="1:25">
      <c r="A3233" s="1">
        <v>3273</v>
      </c>
      <c r="B3233" s="1">
        <v>21</v>
      </c>
      <c r="C3233" s="1" t="s">
        <v>25</v>
      </c>
      <c r="D3233" s="1">
        <v>320889</v>
      </c>
      <c r="E3233" s="1" t="s">
        <v>3635</v>
      </c>
      <c r="F3233" s="1" t="s">
        <v>6347</v>
      </c>
      <c r="G3233" s="1" t="s">
        <v>28</v>
      </c>
      <c r="H3233" s="1">
        <v>2272.9824021999998</v>
      </c>
      <c r="I3233" s="1">
        <v>2273</v>
      </c>
      <c r="J3233" s="1">
        <v>1.75978000002E-2</v>
      </c>
      <c r="K3233" s="1" t="s">
        <v>6347</v>
      </c>
      <c r="L3233" s="1" t="s">
        <v>330</v>
      </c>
      <c r="M3233" s="1" t="s">
        <v>6347</v>
      </c>
      <c r="N3233" s="1" t="s">
        <v>30</v>
      </c>
      <c r="O3233" s="1" t="s">
        <v>31</v>
      </c>
      <c r="P3233" s="1" t="s">
        <v>2002</v>
      </c>
      <c r="Q3233" s="1" t="s">
        <v>3307</v>
      </c>
      <c r="R3233" s="1">
        <f>P3233*V3233/W3233</f>
        <v>1122</v>
      </c>
      <c r="S3233" s="1" t="s">
        <v>6344</v>
      </c>
      <c r="T3233" s="1" t="s">
        <v>6345</v>
      </c>
      <c r="U3233" s="1" t="s">
        <v>35</v>
      </c>
      <c r="V3233" s="1">
        <v>1</v>
      </c>
      <c r="W3233" s="1">
        <v>1</v>
      </c>
      <c r="X3233" s="1" t="s">
        <v>6350</v>
      </c>
      <c r="Y3233" s="1">
        <v>0</v>
      </c>
    </row>
    <row r="3234" spans="1:25">
      <c r="A3234" s="1">
        <v>3274</v>
      </c>
      <c r="B3234" s="1">
        <v>21</v>
      </c>
      <c r="C3234" s="1" t="s">
        <v>25</v>
      </c>
      <c r="D3234" s="1">
        <v>320889</v>
      </c>
      <c r="E3234" s="1" t="s">
        <v>3635</v>
      </c>
      <c r="F3234" s="1" t="s">
        <v>718</v>
      </c>
      <c r="G3234" s="1" t="s">
        <v>28</v>
      </c>
      <c r="H3234" s="1">
        <v>2195.7050814999998</v>
      </c>
      <c r="I3234" s="1">
        <v>2196</v>
      </c>
      <c r="J3234" s="1">
        <v>0.29491849999999997</v>
      </c>
      <c r="K3234" s="1" t="s">
        <v>718</v>
      </c>
      <c r="L3234" s="1" t="s">
        <v>1257</v>
      </c>
      <c r="M3234" s="1" t="s">
        <v>718</v>
      </c>
      <c r="N3234" s="1" t="s">
        <v>30</v>
      </c>
      <c r="O3234" s="1" t="s">
        <v>133</v>
      </c>
      <c r="P3234" s="1" t="s">
        <v>2593</v>
      </c>
      <c r="Q3234" s="1" t="s">
        <v>2593</v>
      </c>
      <c r="R3234" s="1">
        <f>P3234*V3234/W3234</f>
        <v>2183</v>
      </c>
      <c r="S3234" s="1" t="s">
        <v>6351</v>
      </c>
      <c r="T3234" s="1" t="s">
        <v>6352</v>
      </c>
      <c r="U3234" s="1" t="s">
        <v>35</v>
      </c>
      <c r="V3234" s="1">
        <v>1</v>
      </c>
      <c r="W3234" s="1">
        <v>1</v>
      </c>
      <c r="X3234" s="1" t="s">
        <v>6353</v>
      </c>
      <c r="Y3234" s="1">
        <v>0</v>
      </c>
    </row>
    <row r="3235" spans="1:25">
      <c r="A3235" s="1">
        <v>3275</v>
      </c>
      <c r="B3235" s="1">
        <v>21</v>
      </c>
      <c r="C3235" s="1" t="s">
        <v>25</v>
      </c>
      <c r="D3235" s="1">
        <v>320889</v>
      </c>
      <c r="E3235" s="1" t="s">
        <v>3635</v>
      </c>
      <c r="F3235" s="1" t="s">
        <v>6354</v>
      </c>
      <c r="G3235" s="1" t="s">
        <v>28</v>
      </c>
      <c r="H3235" s="1">
        <v>1450.5847024699999</v>
      </c>
      <c r="I3235" s="1">
        <v>1451</v>
      </c>
      <c r="J3235" s="1">
        <v>0.41529753000000003</v>
      </c>
      <c r="K3235" s="1" t="s">
        <v>6354</v>
      </c>
      <c r="L3235" s="1" t="s">
        <v>1257</v>
      </c>
      <c r="M3235" s="1" t="s">
        <v>6354</v>
      </c>
      <c r="N3235" s="1" t="s">
        <v>30</v>
      </c>
      <c r="O3235" s="1" t="s">
        <v>31</v>
      </c>
      <c r="P3235" s="1" t="s">
        <v>1786</v>
      </c>
      <c r="Q3235" s="1" t="s">
        <v>1786</v>
      </c>
      <c r="R3235" s="1">
        <f>P3235*V3235/W3235</f>
        <v>1424</v>
      </c>
      <c r="S3235" s="1" t="s">
        <v>6351</v>
      </c>
      <c r="T3235" s="1" t="s">
        <v>6352</v>
      </c>
      <c r="U3235" s="1" t="s">
        <v>35</v>
      </c>
      <c r="V3235" s="1">
        <v>1</v>
      </c>
      <c r="W3235" s="1">
        <v>1</v>
      </c>
      <c r="X3235" s="1" t="s">
        <v>6355</v>
      </c>
      <c r="Y3235" s="1">
        <v>0</v>
      </c>
    </row>
    <row r="3236" spans="1:25">
      <c r="A3236" s="1">
        <v>3276</v>
      </c>
      <c r="B3236" s="1">
        <v>21</v>
      </c>
      <c r="C3236" s="1" t="s">
        <v>25</v>
      </c>
      <c r="D3236" s="1">
        <v>320889</v>
      </c>
      <c r="E3236" s="1" t="s">
        <v>3635</v>
      </c>
      <c r="F3236" s="1" t="s">
        <v>6356</v>
      </c>
      <c r="G3236" s="1" t="s">
        <v>38</v>
      </c>
      <c r="H3236" s="1">
        <v>3760.47013453</v>
      </c>
      <c r="I3236" s="1">
        <v>9411</v>
      </c>
      <c r="J3236" s="1">
        <v>5650.52986547</v>
      </c>
      <c r="K3236" s="1" t="s">
        <v>6356</v>
      </c>
      <c r="L3236" s="1" t="s">
        <v>2137</v>
      </c>
      <c r="M3236" s="1" t="s">
        <v>6356</v>
      </c>
      <c r="N3236" s="1" t="s">
        <v>30</v>
      </c>
      <c r="O3236" s="1" t="s">
        <v>31</v>
      </c>
      <c r="P3236" s="1" t="s">
        <v>1016</v>
      </c>
      <c r="Q3236" s="1" t="s">
        <v>6357</v>
      </c>
      <c r="R3236" s="1">
        <f>P3236*V3236/W3236*H3236/I3236</f>
        <v>1034.9184622710338</v>
      </c>
      <c r="S3236" s="1" t="s">
        <v>6348</v>
      </c>
      <c r="T3236" s="1" t="s">
        <v>6349</v>
      </c>
      <c r="U3236" s="1" t="s">
        <v>35</v>
      </c>
      <c r="V3236" s="1">
        <v>1</v>
      </c>
      <c r="W3236" s="1">
        <v>1</v>
      </c>
      <c r="X3236" s="1" t="s">
        <v>6358</v>
      </c>
      <c r="Y3236" s="1">
        <v>0</v>
      </c>
    </row>
    <row r="3237" spans="1:25">
      <c r="A3237" s="1">
        <v>3277</v>
      </c>
      <c r="B3237" s="1">
        <v>21</v>
      </c>
      <c r="C3237" s="1" t="s">
        <v>25</v>
      </c>
      <c r="D3237" s="1">
        <v>320889</v>
      </c>
      <c r="E3237" s="1" t="s">
        <v>3635</v>
      </c>
      <c r="F3237" s="1" t="s">
        <v>6356</v>
      </c>
      <c r="G3237" s="1" t="s">
        <v>38</v>
      </c>
      <c r="H3237" s="1">
        <v>3760.47013453</v>
      </c>
      <c r="I3237" s="1">
        <v>9411</v>
      </c>
      <c r="J3237" s="1">
        <v>5650.52986547</v>
      </c>
      <c r="K3237" s="1" t="s">
        <v>6356</v>
      </c>
      <c r="L3237" s="1" t="s">
        <v>2137</v>
      </c>
      <c r="M3237" s="1" t="s">
        <v>6356</v>
      </c>
      <c r="N3237" s="1" t="s">
        <v>30</v>
      </c>
      <c r="O3237" s="1" t="s">
        <v>60</v>
      </c>
      <c r="P3237" s="1" t="s">
        <v>5174</v>
      </c>
      <c r="Q3237" s="1" t="s">
        <v>6357</v>
      </c>
      <c r="R3237" s="1">
        <f>P3237*V3237/W3237*H3237/I3237</f>
        <v>2730.7462436912147</v>
      </c>
      <c r="S3237" s="1" t="s">
        <v>6348</v>
      </c>
      <c r="T3237" s="1" t="s">
        <v>6349</v>
      </c>
      <c r="U3237" s="1" t="s">
        <v>35</v>
      </c>
      <c r="V3237" s="1">
        <v>1</v>
      </c>
      <c r="W3237" s="1">
        <v>1</v>
      </c>
      <c r="X3237" s="1" t="s">
        <v>6358</v>
      </c>
      <c r="Y3237" s="1">
        <v>0</v>
      </c>
    </row>
    <row r="3238" spans="1:25">
      <c r="A3238" s="1">
        <v>3278</v>
      </c>
      <c r="B3238" s="1">
        <v>21</v>
      </c>
      <c r="C3238" s="1" t="s">
        <v>25</v>
      </c>
      <c r="D3238" s="1">
        <v>320889</v>
      </c>
      <c r="E3238" s="1" t="s">
        <v>3635</v>
      </c>
      <c r="F3238" s="1" t="s">
        <v>6359</v>
      </c>
      <c r="G3238" s="1" t="s">
        <v>28</v>
      </c>
      <c r="H3238" s="1">
        <v>4989.9044460300001</v>
      </c>
      <c r="I3238" s="1">
        <v>4990</v>
      </c>
      <c r="J3238" s="1">
        <v>9.5553969999899999E-2</v>
      </c>
      <c r="K3238" s="1" t="s">
        <v>6359</v>
      </c>
      <c r="L3238" s="1" t="s">
        <v>497</v>
      </c>
      <c r="M3238" s="1" t="s">
        <v>6359</v>
      </c>
      <c r="N3238" s="1" t="s">
        <v>30</v>
      </c>
      <c r="O3238" s="1" t="s">
        <v>31</v>
      </c>
      <c r="P3238" s="1" t="s">
        <v>5858</v>
      </c>
      <c r="Q3238" s="1" t="s">
        <v>5858</v>
      </c>
      <c r="R3238" s="1">
        <f t="shared" ref="R3238:R3269" si="118">P3238*V3238/W3238</f>
        <v>3725.25</v>
      </c>
      <c r="S3238" s="1" t="s">
        <v>4844</v>
      </c>
      <c r="T3238" s="1" t="s">
        <v>4845</v>
      </c>
      <c r="U3238" s="1" t="s">
        <v>3173</v>
      </c>
      <c r="V3238" s="1">
        <v>3</v>
      </c>
      <c r="W3238" s="1">
        <v>4</v>
      </c>
      <c r="X3238" s="1" t="s">
        <v>6360</v>
      </c>
      <c r="Y3238" s="1">
        <v>0</v>
      </c>
    </row>
    <row r="3239" spans="1:25">
      <c r="A3239" s="1">
        <v>3279</v>
      </c>
      <c r="B3239" s="1">
        <v>21</v>
      </c>
      <c r="C3239" s="1" t="s">
        <v>25</v>
      </c>
      <c r="D3239" s="1">
        <v>320889</v>
      </c>
      <c r="E3239" s="1" t="s">
        <v>3635</v>
      </c>
      <c r="F3239" s="1" t="s">
        <v>6359</v>
      </c>
      <c r="G3239" s="1" t="s">
        <v>28</v>
      </c>
      <c r="H3239" s="1">
        <v>4989.9044460300001</v>
      </c>
      <c r="I3239" s="1">
        <v>4990</v>
      </c>
      <c r="J3239" s="1">
        <v>9.5553969999899999E-2</v>
      </c>
      <c r="K3239" s="1" t="s">
        <v>6359</v>
      </c>
      <c r="L3239" s="1" t="s">
        <v>497</v>
      </c>
      <c r="M3239" s="1" t="s">
        <v>6359</v>
      </c>
      <c r="N3239" s="1" t="s">
        <v>30</v>
      </c>
      <c r="O3239" s="1" t="s">
        <v>31</v>
      </c>
      <c r="P3239" s="1" t="s">
        <v>5858</v>
      </c>
      <c r="Q3239" s="1" t="s">
        <v>5858</v>
      </c>
      <c r="R3239" s="1">
        <f t="shared" si="118"/>
        <v>1241.75</v>
      </c>
      <c r="S3239" s="1" t="s">
        <v>4847</v>
      </c>
      <c r="T3239" s="1" t="s">
        <v>4845</v>
      </c>
      <c r="U3239" s="1" t="s">
        <v>989</v>
      </c>
      <c r="V3239" s="1">
        <v>1</v>
      </c>
      <c r="W3239" s="1">
        <v>4</v>
      </c>
      <c r="X3239" s="1" t="s">
        <v>6360</v>
      </c>
      <c r="Y3239" s="1">
        <v>0</v>
      </c>
    </row>
    <row r="3240" spans="1:25">
      <c r="A3240" s="1">
        <v>3280</v>
      </c>
      <c r="B3240" s="1">
        <v>21</v>
      </c>
      <c r="C3240" s="1" t="s">
        <v>25</v>
      </c>
      <c r="D3240" s="1">
        <v>320889</v>
      </c>
      <c r="E3240" s="1" t="s">
        <v>3635</v>
      </c>
      <c r="F3240" s="1" t="s">
        <v>1197</v>
      </c>
      <c r="G3240" s="1" t="s">
        <v>28</v>
      </c>
      <c r="H3240" s="1">
        <v>5195.0844545399996</v>
      </c>
      <c r="I3240" s="1">
        <v>5195</v>
      </c>
      <c r="J3240" s="1">
        <v>-8.4454539999599995E-2</v>
      </c>
      <c r="K3240" s="1" t="s">
        <v>1197</v>
      </c>
      <c r="L3240" s="1" t="s">
        <v>2137</v>
      </c>
      <c r="M3240" s="1" t="s">
        <v>1197</v>
      </c>
      <c r="N3240" s="1" t="s">
        <v>30</v>
      </c>
      <c r="O3240" s="1" t="s">
        <v>31</v>
      </c>
      <c r="P3240" s="1" t="s">
        <v>6361</v>
      </c>
      <c r="Q3240" s="1" t="s">
        <v>6361</v>
      </c>
      <c r="R3240" s="1">
        <f t="shared" si="118"/>
        <v>5179</v>
      </c>
      <c r="S3240" s="1" t="s">
        <v>6348</v>
      </c>
      <c r="T3240" s="1" t="s">
        <v>6349</v>
      </c>
      <c r="U3240" s="1" t="s">
        <v>35</v>
      </c>
      <c r="V3240" s="1">
        <v>1</v>
      </c>
      <c r="W3240" s="1">
        <v>1</v>
      </c>
      <c r="X3240" s="1" t="s">
        <v>6362</v>
      </c>
      <c r="Y3240" s="1">
        <v>0</v>
      </c>
    </row>
    <row r="3241" spans="1:25">
      <c r="A3241" s="1">
        <v>3281</v>
      </c>
      <c r="B3241" s="1">
        <v>21</v>
      </c>
      <c r="C3241" s="1" t="s">
        <v>25</v>
      </c>
      <c r="D3241" s="1">
        <v>320889</v>
      </c>
      <c r="E3241" s="1" t="s">
        <v>3635</v>
      </c>
      <c r="F3241" s="1" t="s">
        <v>6363</v>
      </c>
      <c r="G3241" s="1" t="s">
        <v>28</v>
      </c>
      <c r="H3241" s="1">
        <v>4399.1585484200004</v>
      </c>
      <c r="I3241" s="1">
        <v>4399</v>
      </c>
      <c r="J3241" s="1">
        <v>-0.15854842</v>
      </c>
      <c r="K3241" s="1" t="s">
        <v>6363</v>
      </c>
      <c r="L3241" s="1" t="s">
        <v>497</v>
      </c>
      <c r="M3241" s="1" t="s">
        <v>6363</v>
      </c>
      <c r="N3241" s="1" t="s">
        <v>30</v>
      </c>
      <c r="O3241" s="1" t="s">
        <v>31</v>
      </c>
      <c r="P3241" s="1" t="s">
        <v>2824</v>
      </c>
      <c r="Q3241" s="1" t="s">
        <v>2824</v>
      </c>
      <c r="R3241" s="1">
        <f t="shared" si="118"/>
        <v>3258.75</v>
      </c>
      <c r="S3241" s="1" t="s">
        <v>4844</v>
      </c>
      <c r="T3241" s="1" t="s">
        <v>4845</v>
      </c>
      <c r="U3241" s="1" t="s">
        <v>3173</v>
      </c>
      <c r="V3241" s="1">
        <v>3</v>
      </c>
      <c r="W3241" s="1">
        <v>4</v>
      </c>
      <c r="X3241" s="1" t="s">
        <v>6364</v>
      </c>
      <c r="Y3241" s="1">
        <v>0</v>
      </c>
    </row>
    <row r="3242" spans="1:25">
      <c r="A3242" s="1">
        <v>3282</v>
      </c>
      <c r="B3242" s="1">
        <v>21</v>
      </c>
      <c r="C3242" s="1" t="s">
        <v>25</v>
      </c>
      <c r="D3242" s="1">
        <v>320889</v>
      </c>
      <c r="E3242" s="1" t="s">
        <v>3635</v>
      </c>
      <c r="F3242" s="1" t="s">
        <v>6363</v>
      </c>
      <c r="G3242" s="1" t="s">
        <v>28</v>
      </c>
      <c r="H3242" s="1">
        <v>4399.1585484200004</v>
      </c>
      <c r="I3242" s="1">
        <v>4399</v>
      </c>
      <c r="J3242" s="1">
        <v>-0.15854842</v>
      </c>
      <c r="K3242" s="1" t="s">
        <v>6363</v>
      </c>
      <c r="L3242" s="1" t="s">
        <v>497</v>
      </c>
      <c r="M3242" s="1" t="s">
        <v>6363</v>
      </c>
      <c r="N3242" s="1" t="s">
        <v>30</v>
      </c>
      <c r="O3242" s="1" t="s">
        <v>31</v>
      </c>
      <c r="P3242" s="1" t="s">
        <v>2824</v>
      </c>
      <c r="Q3242" s="1" t="s">
        <v>2824</v>
      </c>
      <c r="R3242" s="1">
        <f t="shared" si="118"/>
        <v>1086.25</v>
      </c>
      <c r="S3242" s="1" t="s">
        <v>4847</v>
      </c>
      <c r="T3242" s="1" t="s">
        <v>4845</v>
      </c>
      <c r="U3242" s="1" t="s">
        <v>989</v>
      </c>
      <c r="V3242" s="1">
        <v>1</v>
      </c>
      <c r="W3242" s="1">
        <v>4</v>
      </c>
      <c r="X3242" s="1" t="s">
        <v>6364</v>
      </c>
      <c r="Y3242" s="1">
        <v>0</v>
      </c>
    </row>
    <row r="3243" spans="1:25">
      <c r="A3243" s="1">
        <v>3283</v>
      </c>
      <c r="B3243" s="1">
        <v>21</v>
      </c>
      <c r="C3243" s="1" t="s">
        <v>25</v>
      </c>
      <c r="D3243" s="1">
        <v>320889</v>
      </c>
      <c r="E3243" s="1" t="s">
        <v>3635</v>
      </c>
      <c r="F3243" s="1" t="s">
        <v>6365</v>
      </c>
      <c r="G3243" s="1" t="s">
        <v>28</v>
      </c>
      <c r="H3243" s="1">
        <v>4716.9479389400003</v>
      </c>
      <c r="I3243" s="1">
        <v>4717</v>
      </c>
      <c r="J3243" s="1">
        <v>5.2061059999700003E-2</v>
      </c>
      <c r="K3243" s="1" t="s">
        <v>6365</v>
      </c>
      <c r="L3243" s="1" t="s">
        <v>2137</v>
      </c>
      <c r="M3243" s="1" t="s">
        <v>6365</v>
      </c>
      <c r="N3243" s="1" t="s">
        <v>30</v>
      </c>
      <c r="O3243" s="1" t="s">
        <v>31</v>
      </c>
      <c r="P3243" s="1" t="s">
        <v>5622</v>
      </c>
      <c r="Q3243" s="1" t="s">
        <v>5622</v>
      </c>
      <c r="R3243" s="1">
        <f t="shared" si="118"/>
        <v>4647</v>
      </c>
      <c r="S3243" s="1" t="s">
        <v>6348</v>
      </c>
      <c r="T3243" s="1" t="s">
        <v>6349</v>
      </c>
      <c r="U3243" s="1" t="s">
        <v>35</v>
      </c>
      <c r="V3243" s="1">
        <v>1</v>
      </c>
      <c r="W3243" s="1">
        <v>1</v>
      </c>
      <c r="X3243" s="1" t="s">
        <v>6366</v>
      </c>
      <c r="Y3243" s="1">
        <v>0</v>
      </c>
    </row>
    <row r="3244" spans="1:25">
      <c r="A3244" s="1">
        <v>3284</v>
      </c>
      <c r="B3244" s="1">
        <v>21</v>
      </c>
      <c r="C3244" s="1" t="s">
        <v>25</v>
      </c>
      <c r="D3244" s="1">
        <v>320889</v>
      </c>
      <c r="E3244" s="1" t="s">
        <v>3635</v>
      </c>
      <c r="F3244" s="1" t="s">
        <v>6367</v>
      </c>
      <c r="G3244" s="1" t="s">
        <v>28</v>
      </c>
      <c r="H3244" s="1">
        <v>5925.2925735099998</v>
      </c>
      <c r="I3244" s="1">
        <v>5925</v>
      </c>
      <c r="J3244" s="1">
        <v>-0.29257350999999998</v>
      </c>
      <c r="K3244" s="1" t="s">
        <v>6367</v>
      </c>
      <c r="L3244" s="1" t="s">
        <v>1255</v>
      </c>
      <c r="M3244" s="1" t="s">
        <v>6367</v>
      </c>
      <c r="N3244" s="1" t="s">
        <v>30</v>
      </c>
      <c r="O3244" s="1" t="s">
        <v>31</v>
      </c>
      <c r="P3244" s="1" t="s">
        <v>6368</v>
      </c>
      <c r="Q3244" s="1" t="s">
        <v>6368</v>
      </c>
      <c r="R3244" s="1">
        <f t="shared" si="118"/>
        <v>5956</v>
      </c>
      <c r="S3244" s="1" t="s">
        <v>6369</v>
      </c>
      <c r="T3244" s="1" t="s">
        <v>6370</v>
      </c>
      <c r="U3244" s="1" t="s">
        <v>35</v>
      </c>
      <c r="V3244" s="1">
        <v>1</v>
      </c>
      <c r="W3244" s="1">
        <v>1</v>
      </c>
      <c r="X3244" s="1" t="s">
        <v>6371</v>
      </c>
      <c r="Y3244" s="1">
        <v>0</v>
      </c>
    </row>
    <row r="3245" spans="1:25">
      <c r="A3245" s="1">
        <v>3285</v>
      </c>
      <c r="B3245" s="1">
        <v>21</v>
      </c>
      <c r="C3245" s="1" t="s">
        <v>25</v>
      </c>
      <c r="D3245" s="1">
        <v>320889</v>
      </c>
      <c r="E3245" s="1" t="s">
        <v>3635</v>
      </c>
      <c r="F3245" s="1" t="s">
        <v>6372</v>
      </c>
      <c r="G3245" s="1" t="s">
        <v>28</v>
      </c>
      <c r="H3245" s="1">
        <v>4255.6597955300003</v>
      </c>
      <c r="I3245" s="1">
        <v>4256</v>
      </c>
      <c r="J3245" s="1">
        <v>0.34020446999999998</v>
      </c>
      <c r="K3245" s="1" t="s">
        <v>6372</v>
      </c>
      <c r="L3245" s="1" t="s">
        <v>1255</v>
      </c>
      <c r="M3245" s="1" t="s">
        <v>6372</v>
      </c>
      <c r="N3245" s="1" t="s">
        <v>30</v>
      </c>
      <c r="O3245" s="1" t="s">
        <v>31</v>
      </c>
      <c r="P3245" s="1" t="s">
        <v>152</v>
      </c>
      <c r="Q3245" s="1" t="s">
        <v>152</v>
      </c>
      <c r="R3245" s="1">
        <f t="shared" si="118"/>
        <v>4154</v>
      </c>
      <c r="S3245" s="1" t="s">
        <v>6369</v>
      </c>
      <c r="T3245" s="1" t="s">
        <v>6370</v>
      </c>
      <c r="U3245" s="1" t="s">
        <v>35</v>
      </c>
      <c r="V3245" s="1">
        <v>1</v>
      </c>
      <c r="W3245" s="1">
        <v>1</v>
      </c>
      <c r="X3245" s="1" t="s">
        <v>6373</v>
      </c>
      <c r="Y3245" s="1">
        <v>0</v>
      </c>
    </row>
    <row r="3246" spans="1:25">
      <c r="A3246" s="1">
        <v>3286</v>
      </c>
      <c r="B3246" s="1">
        <v>21</v>
      </c>
      <c r="C3246" s="1" t="s">
        <v>25</v>
      </c>
      <c r="D3246" s="1">
        <v>320889</v>
      </c>
      <c r="E3246" s="1" t="s">
        <v>3635</v>
      </c>
      <c r="F3246" s="1" t="s">
        <v>6374</v>
      </c>
      <c r="G3246" s="1" t="s">
        <v>28</v>
      </c>
      <c r="H3246" s="1">
        <v>5057.7142079100004</v>
      </c>
      <c r="I3246" s="1">
        <v>5058</v>
      </c>
      <c r="J3246" s="1">
        <v>0.28579209</v>
      </c>
      <c r="K3246" s="1" t="s">
        <v>6374</v>
      </c>
      <c r="L3246" s="1" t="s">
        <v>1203</v>
      </c>
      <c r="M3246" s="1" t="s">
        <v>6374</v>
      </c>
      <c r="N3246" s="1" t="s">
        <v>30</v>
      </c>
      <c r="O3246" s="1" t="s">
        <v>31</v>
      </c>
      <c r="P3246" s="1" t="s">
        <v>1086</v>
      </c>
      <c r="Q3246" s="1" t="s">
        <v>6375</v>
      </c>
      <c r="R3246" s="1">
        <f t="shared" si="118"/>
        <v>2518</v>
      </c>
      <c r="S3246" s="1" t="s">
        <v>6376</v>
      </c>
      <c r="T3246" s="1" t="s">
        <v>6370</v>
      </c>
      <c r="U3246" s="1" t="s">
        <v>35</v>
      </c>
      <c r="V3246" s="1">
        <v>1</v>
      </c>
      <c r="W3246" s="1">
        <v>1</v>
      </c>
      <c r="X3246" s="1" t="s">
        <v>6377</v>
      </c>
      <c r="Y3246" s="1">
        <v>0</v>
      </c>
    </row>
    <row r="3247" spans="1:25">
      <c r="A3247" s="1">
        <v>3287</v>
      </c>
      <c r="B3247" s="1">
        <v>21</v>
      </c>
      <c r="C3247" s="1" t="s">
        <v>25</v>
      </c>
      <c r="D3247" s="1">
        <v>320889</v>
      </c>
      <c r="E3247" s="1" t="s">
        <v>3635</v>
      </c>
      <c r="F3247" s="1" t="s">
        <v>6378</v>
      </c>
      <c r="G3247" s="1" t="s">
        <v>28</v>
      </c>
      <c r="H3247" s="1">
        <v>6082.4839450600002</v>
      </c>
      <c r="I3247" s="1">
        <v>6082</v>
      </c>
      <c r="J3247" s="1">
        <v>-0.48394505999999998</v>
      </c>
      <c r="K3247" s="1" t="s">
        <v>6378</v>
      </c>
      <c r="L3247" s="1" t="s">
        <v>6379</v>
      </c>
      <c r="M3247" s="1" t="s">
        <v>6378</v>
      </c>
      <c r="N3247" s="1" t="s">
        <v>30</v>
      </c>
      <c r="O3247" s="1" t="s">
        <v>133</v>
      </c>
      <c r="P3247" s="1" t="s">
        <v>264</v>
      </c>
      <c r="Q3247" s="1" t="s">
        <v>3853</v>
      </c>
      <c r="R3247" s="1">
        <f t="shared" si="118"/>
        <v>3748</v>
      </c>
      <c r="S3247" s="1" t="s">
        <v>6380</v>
      </c>
      <c r="T3247" s="1" t="s">
        <v>6381</v>
      </c>
      <c r="U3247" s="1" t="s">
        <v>35</v>
      </c>
      <c r="V3247" s="1">
        <v>1</v>
      </c>
      <c r="W3247" s="1">
        <v>1</v>
      </c>
      <c r="X3247" s="1" t="s">
        <v>6382</v>
      </c>
      <c r="Y3247" s="1">
        <v>0</v>
      </c>
    </row>
    <row r="3248" spans="1:25">
      <c r="A3248" s="1">
        <v>3288</v>
      </c>
      <c r="B3248" s="1">
        <v>21</v>
      </c>
      <c r="C3248" s="1" t="s">
        <v>25</v>
      </c>
      <c r="D3248" s="1">
        <v>320889</v>
      </c>
      <c r="E3248" s="1" t="s">
        <v>3635</v>
      </c>
      <c r="F3248" s="1" t="s">
        <v>6378</v>
      </c>
      <c r="G3248" s="1" t="s">
        <v>28</v>
      </c>
      <c r="H3248" s="1">
        <v>6082.4839450600002</v>
      </c>
      <c r="I3248" s="1">
        <v>6082</v>
      </c>
      <c r="J3248" s="1">
        <v>-0.48394505999999998</v>
      </c>
      <c r="K3248" s="1" t="s">
        <v>6378</v>
      </c>
      <c r="L3248" s="1" t="s">
        <v>528</v>
      </c>
      <c r="M3248" s="1" t="s">
        <v>6378</v>
      </c>
      <c r="N3248" s="1" t="s">
        <v>30</v>
      </c>
      <c r="O3248" s="1" t="s">
        <v>133</v>
      </c>
      <c r="P3248" s="1" t="s">
        <v>2013</v>
      </c>
      <c r="Q3248" s="1" t="s">
        <v>3853</v>
      </c>
      <c r="R3248" s="1">
        <f t="shared" si="118"/>
        <v>2341</v>
      </c>
      <c r="S3248" s="1" t="s">
        <v>6383</v>
      </c>
      <c r="T3248" s="1" t="s">
        <v>6265</v>
      </c>
      <c r="U3248" s="1" t="s">
        <v>35</v>
      </c>
      <c r="V3248" s="1">
        <v>1</v>
      </c>
      <c r="W3248" s="1">
        <v>1</v>
      </c>
      <c r="X3248" s="1" t="s">
        <v>6382</v>
      </c>
      <c r="Y3248" s="1">
        <v>0</v>
      </c>
    </row>
    <row r="3249" spans="1:25">
      <c r="A3249" s="1">
        <v>3289</v>
      </c>
      <c r="B3249" s="1">
        <v>21</v>
      </c>
      <c r="C3249" s="1" t="s">
        <v>25</v>
      </c>
      <c r="D3249" s="1">
        <v>320889</v>
      </c>
      <c r="E3249" s="1" t="s">
        <v>3635</v>
      </c>
      <c r="F3249" s="1" t="s">
        <v>4887</v>
      </c>
      <c r="G3249" s="1" t="s">
        <v>28</v>
      </c>
      <c r="H3249" s="1">
        <v>1398.2218910199999</v>
      </c>
      <c r="I3249" s="1">
        <v>1398</v>
      </c>
      <c r="J3249" s="1">
        <v>-0.22189101999999999</v>
      </c>
      <c r="K3249" s="1" t="s">
        <v>4887</v>
      </c>
      <c r="L3249" s="1" t="s">
        <v>528</v>
      </c>
      <c r="M3249" s="1" t="s">
        <v>4887</v>
      </c>
      <c r="N3249" s="1" t="s">
        <v>30</v>
      </c>
      <c r="O3249" s="1" t="s">
        <v>60</v>
      </c>
      <c r="P3249" s="1" t="s">
        <v>3034</v>
      </c>
      <c r="Q3249" s="1" t="s">
        <v>3034</v>
      </c>
      <c r="R3249" s="1">
        <f t="shared" si="118"/>
        <v>1410</v>
      </c>
      <c r="S3249" s="1" t="s">
        <v>6383</v>
      </c>
      <c r="T3249" s="1" t="s">
        <v>6265</v>
      </c>
      <c r="U3249" s="1" t="s">
        <v>35</v>
      </c>
      <c r="V3249" s="1">
        <v>1</v>
      </c>
      <c r="W3249" s="1">
        <v>1</v>
      </c>
      <c r="X3249" s="1" t="s">
        <v>6384</v>
      </c>
      <c r="Y3249" s="1">
        <v>0</v>
      </c>
    </row>
    <row r="3250" spans="1:25">
      <c r="A3250" s="1">
        <v>3290</v>
      </c>
      <c r="B3250" s="1">
        <v>21</v>
      </c>
      <c r="C3250" s="1" t="s">
        <v>25</v>
      </c>
      <c r="D3250" s="1">
        <v>320889</v>
      </c>
      <c r="E3250" s="1" t="s">
        <v>3635</v>
      </c>
      <c r="F3250" s="1" t="s">
        <v>6385</v>
      </c>
      <c r="G3250" s="1" t="s">
        <v>28</v>
      </c>
      <c r="H3250" s="1">
        <v>1201.0489634099999</v>
      </c>
      <c r="I3250" s="1">
        <v>1201</v>
      </c>
      <c r="J3250" s="1">
        <v>-4.8963409999900002E-2</v>
      </c>
      <c r="K3250" s="1" t="s">
        <v>6385</v>
      </c>
      <c r="L3250" s="1" t="s">
        <v>1398</v>
      </c>
      <c r="M3250" s="1" t="s">
        <v>6385</v>
      </c>
      <c r="N3250" s="1" t="s">
        <v>30</v>
      </c>
      <c r="O3250" s="1" t="s">
        <v>133</v>
      </c>
      <c r="P3250" s="1" t="s">
        <v>1328</v>
      </c>
      <c r="Q3250" s="1" t="s">
        <v>1328</v>
      </c>
      <c r="R3250" s="1">
        <f t="shared" si="118"/>
        <v>1176</v>
      </c>
      <c r="S3250" s="1" t="s">
        <v>6331</v>
      </c>
      <c r="T3250" s="1" t="s">
        <v>6332</v>
      </c>
      <c r="U3250" s="1" t="s">
        <v>35</v>
      </c>
      <c r="V3250" s="1">
        <v>1</v>
      </c>
      <c r="W3250" s="1">
        <v>1</v>
      </c>
      <c r="X3250" s="1" t="s">
        <v>6386</v>
      </c>
      <c r="Y3250" s="1">
        <v>0</v>
      </c>
    </row>
    <row r="3251" spans="1:25">
      <c r="A3251" s="1">
        <v>3291</v>
      </c>
      <c r="B3251" s="1">
        <v>21</v>
      </c>
      <c r="C3251" s="1" t="s">
        <v>25</v>
      </c>
      <c r="D3251" s="1">
        <v>320889</v>
      </c>
      <c r="E3251" s="1" t="s">
        <v>3635</v>
      </c>
      <c r="F3251" s="1" t="s">
        <v>6387</v>
      </c>
      <c r="G3251" s="1" t="s">
        <v>28</v>
      </c>
      <c r="H3251" s="1">
        <v>598.47337403400002</v>
      </c>
      <c r="I3251" s="1">
        <v>598</v>
      </c>
      <c r="J3251" s="1">
        <v>-0.473374034</v>
      </c>
      <c r="K3251" s="1" t="s">
        <v>6387</v>
      </c>
      <c r="L3251" s="1" t="s">
        <v>1092</v>
      </c>
      <c r="M3251" s="1" t="s">
        <v>6387</v>
      </c>
      <c r="N3251" s="1" t="s">
        <v>30</v>
      </c>
      <c r="O3251" s="1" t="s">
        <v>133</v>
      </c>
      <c r="P3251" s="1" t="s">
        <v>612</v>
      </c>
      <c r="Q3251" s="1" t="s">
        <v>612</v>
      </c>
      <c r="R3251" s="1">
        <f t="shared" si="118"/>
        <v>593</v>
      </c>
      <c r="S3251" s="1" t="s">
        <v>6388</v>
      </c>
      <c r="T3251" s="1" t="s">
        <v>6389</v>
      </c>
      <c r="U3251" s="1" t="s">
        <v>35</v>
      </c>
      <c r="V3251" s="1">
        <v>1</v>
      </c>
      <c r="W3251" s="1">
        <v>1</v>
      </c>
      <c r="X3251" s="1" t="s">
        <v>6390</v>
      </c>
      <c r="Y3251" s="1">
        <v>0</v>
      </c>
    </row>
    <row r="3252" spans="1:25">
      <c r="A3252" s="1">
        <v>3292</v>
      </c>
      <c r="B3252" s="1">
        <v>21</v>
      </c>
      <c r="C3252" s="1" t="s">
        <v>25</v>
      </c>
      <c r="D3252" s="1">
        <v>320889</v>
      </c>
      <c r="E3252" s="1" t="s">
        <v>3635</v>
      </c>
      <c r="F3252" s="1" t="s">
        <v>6391</v>
      </c>
      <c r="G3252" s="1" t="s">
        <v>28</v>
      </c>
      <c r="H3252" s="1">
        <v>547.63312499100005</v>
      </c>
      <c r="I3252" s="1">
        <v>548</v>
      </c>
      <c r="J3252" s="1">
        <v>0.36687500899999997</v>
      </c>
      <c r="K3252" s="1" t="s">
        <v>6391</v>
      </c>
      <c r="L3252" s="1" t="s">
        <v>428</v>
      </c>
      <c r="M3252" s="1" t="s">
        <v>6391</v>
      </c>
      <c r="N3252" s="1" t="s">
        <v>30</v>
      </c>
      <c r="O3252" s="1" t="s">
        <v>133</v>
      </c>
      <c r="P3252" s="1" t="s">
        <v>482</v>
      </c>
      <c r="Q3252" s="1" t="s">
        <v>482</v>
      </c>
      <c r="R3252" s="1">
        <f t="shared" si="118"/>
        <v>561</v>
      </c>
      <c r="S3252" s="1" t="s">
        <v>6392</v>
      </c>
      <c r="T3252" s="1" t="s">
        <v>6393</v>
      </c>
      <c r="U3252" s="1" t="s">
        <v>35</v>
      </c>
      <c r="V3252" s="1">
        <v>1</v>
      </c>
      <c r="W3252" s="1">
        <v>1</v>
      </c>
      <c r="X3252" s="1" t="s">
        <v>6394</v>
      </c>
      <c r="Y3252" s="1">
        <v>0</v>
      </c>
    </row>
    <row r="3253" spans="1:25">
      <c r="A3253" s="1">
        <v>3293</v>
      </c>
      <c r="B3253" s="1">
        <v>21</v>
      </c>
      <c r="C3253" s="1" t="s">
        <v>25</v>
      </c>
      <c r="D3253" s="1">
        <v>320889</v>
      </c>
      <c r="E3253" s="1" t="s">
        <v>3635</v>
      </c>
      <c r="F3253" s="1" t="s">
        <v>713</v>
      </c>
      <c r="G3253" s="1" t="s">
        <v>28</v>
      </c>
      <c r="H3253" s="1">
        <v>1127.5469405199999</v>
      </c>
      <c r="I3253" s="1">
        <v>1128</v>
      </c>
      <c r="J3253" s="1">
        <v>0.45305948000000001</v>
      </c>
      <c r="K3253" s="1" t="s">
        <v>713</v>
      </c>
      <c r="L3253" s="1" t="s">
        <v>1092</v>
      </c>
      <c r="M3253" s="1" t="s">
        <v>713</v>
      </c>
      <c r="N3253" s="1" t="s">
        <v>30</v>
      </c>
      <c r="O3253" s="1" t="s">
        <v>133</v>
      </c>
      <c r="P3253" s="1" t="s">
        <v>1851</v>
      </c>
      <c r="Q3253" s="1" t="s">
        <v>1851</v>
      </c>
      <c r="R3253" s="1">
        <f t="shared" si="118"/>
        <v>1108</v>
      </c>
      <c r="S3253" s="1" t="s">
        <v>6388</v>
      </c>
      <c r="T3253" s="1" t="s">
        <v>6389</v>
      </c>
      <c r="U3253" s="1" t="s">
        <v>35</v>
      </c>
      <c r="V3253" s="1">
        <v>1</v>
      </c>
      <c r="W3253" s="1">
        <v>1</v>
      </c>
      <c r="X3253" s="1" t="s">
        <v>6395</v>
      </c>
      <c r="Y3253" s="1">
        <v>0</v>
      </c>
    </row>
    <row r="3254" spans="1:25">
      <c r="A3254" s="1">
        <v>3294</v>
      </c>
      <c r="B3254" s="1">
        <v>21</v>
      </c>
      <c r="C3254" s="1" t="s">
        <v>25</v>
      </c>
      <c r="D3254" s="1">
        <v>320889</v>
      </c>
      <c r="E3254" s="1" t="s">
        <v>3635</v>
      </c>
      <c r="F3254" s="1" t="s">
        <v>6396</v>
      </c>
      <c r="G3254" s="1" t="s">
        <v>28</v>
      </c>
      <c r="H3254" s="1">
        <v>1215.00176302</v>
      </c>
      <c r="I3254" s="1">
        <v>1215</v>
      </c>
      <c r="J3254" s="1">
        <v>-1.7630199999999999E-3</v>
      </c>
      <c r="K3254" s="1" t="s">
        <v>6396</v>
      </c>
      <c r="L3254" s="1" t="s">
        <v>428</v>
      </c>
      <c r="M3254" s="1" t="s">
        <v>6396</v>
      </c>
      <c r="N3254" s="1" t="s">
        <v>30</v>
      </c>
      <c r="O3254" s="1" t="s">
        <v>133</v>
      </c>
      <c r="P3254" s="1" t="s">
        <v>6397</v>
      </c>
      <c r="Q3254" s="1" t="s">
        <v>6397</v>
      </c>
      <c r="R3254" s="1">
        <f t="shared" si="118"/>
        <v>1194</v>
      </c>
      <c r="S3254" s="1" t="s">
        <v>6392</v>
      </c>
      <c r="T3254" s="1" t="s">
        <v>6393</v>
      </c>
      <c r="U3254" s="1" t="s">
        <v>35</v>
      </c>
      <c r="V3254" s="1">
        <v>1</v>
      </c>
      <c r="W3254" s="1">
        <v>1</v>
      </c>
      <c r="X3254" s="1" t="s">
        <v>6398</v>
      </c>
      <c r="Y3254" s="1">
        <v>0</v>
      </c>
    </row>
    <row r="3255" spans="1:25">
      <c r="A3255" s="1">
        <v>3295</v>
      </c>
      <c r="B3255" s="1">
        <v>21</v>
      </c>
      <c r="C3255" s="1" t="s">
        <v>25</v>
      </c>
      <c r="D3255" s="1">
        <v>320889</v>
      </c>
      <c r="E3255" s="1" t="s">
        <v>3635</v>
      </c>
      <c r="F3255" s="1" t="s">
        <v>6399</v>
      </c>
      <c r="G3255" s="1" t="s">
        <v>28</v>
      </c>
      <c r="H3255" s="1">
        <v>666.27204601300002</v>
      </c>
      <c r="I3255" s="1">
        <v>666</v>
      </c>
      <c r="J3255" s="1">
        <v>-0.27204601299999998</v>
      </c>
      <c r="K3255" s="1" t="s">
        <v>6399</v>
      </c>
      <c r="L3255" s="1" t="s">
        <v>748</v>
      </c>
      <c r="M3255" s="1" t="s">
        <v>6399</v>
      </c>
      <c r="N3255" s="1" t="s">
        <v>30</v>
      </c>
      <c r="O3255" s="1" t="s">
        <v>133</v>
      </c>
      <c r="P3255" s="1" t="s">
        <v>3243</v>
      </c>
      <c r="Q3255" s="1" t="s">
        <v>3243</v>
      </c>
      <c r="R3255" s="1">
        <f t="shared" si="118"/>
        <v>676</v>
      </c>
      <c r="S3255" s="1" t="s">
        <v>6400</v>
      </c>
      <c r="T3255" s="1" t="s">
        <v>6401</v>
      </c>
      <c r="U3255" s="1" t="s">
        <v>35</v>
      </c>
      <c r="V3255" s="1">
        <v>1</v>
      </c>
      <c r="W3255" s="1">
        <v>1</v>
      </c>
      <c r="X3255" s="1" t="s">
        <v>6402</v>
      </c>
      <c r="Y3255" s="1">
        <v>0</v>
      </c>
    </row>
    <row r="3256" spans="1:25">
      <c r="A3256" s="1">
        <v>3296</v>
      </c>
      <c r="B3256" s="1">
        <v>21</v>
      </c>
      <c r="C3256" s="1" t="s">
        <v>25</v>
      </c>
      <c r="D3256" s="1">
        <v>320889</v>
      </c>
      <c r="E3256" s="1" t="s">
        <v>3635</v>
      </c>
      <c r="F3256" s="1" t="s">
        <v>2578</v>
      </c>
      <c r="G3256" s="1" t="s">
        <v>28</v>
      </c>
      <c r="H3256" s="1">
        <v>1693.3182404700001</v>
      </c>
      <c r="I3256" s="1">
        <v>1693</v>
      </c>
      <c r="J3256" s="1">
        <v>-0.31824047</v>
      </c>
      <c r="K3256" s="1" t="s">
        <v>2578</v>
      </c>
      <c r="L3256" s="1" t="s">
        <v>748</v>
      </c>
      <c r="M3256" s="1" t="s">
        <v>2578</v>
      </c>
      <c r="N3256" s="1" t="s">
        <v>30</v>
      </c>
      <c r="O3256" s="1" t="s">
        <v>133</v>
      </c>
      <c r="P3256" s="1" t="s">
        <v>3829</v>
      </c>
      <c r="Q3256" s="1" t="s">
        <v>3829</v>
      </c>
      <c r="R3256" s="1">
        <f t="shared" si="118"/>
        <v>1644</v>
      </c>
      <c r="S3256" s="1" t="s">
        <v>6400</v>
      </c>
      <c r="T3256" s="1" t="s">
        <v>6401</v>
      </c>
      <c r="U3256" s="1" t="s">
        <v>35</v>
      </c>
      <c r="V3256" s="1">
        <v>1</v>
      </c>
      <c r="W3256" s="1">
        <v>1</v>
      </c>
      <c r="X3256" s="1" t="s">
        <v>6403</v>
      </c>
      <c r="Y3256" s="1">
        <v>0</v>
      </c>
    </row>
    <row r="3257" spans="1:25">
      <c r="A3257" s="1">
        <v>3297</v>
      </c>
      <c r="B3257" s="1">
        <v>21</v>
      </c>
      <c r="C3257" s="1" t="s">
        <v>25</v>
      </c>
      <c r="D3257" s="1">
        <v>320889</v>
      </c>
      <c r="E3257" s="1" t="s">
        <v>3635</v>
      </c>
      <c r="F3257" s="1" t="s">
        <v>6404</v>
      </c>
      <c r="G3257" s="1" t="s">
        <v>28</v>
      </c>
      <c r="H3257" s="1">
        <v>3333.2501999900001</v>
      </c>
      <c r="I3257" s="1">
        <v>3333</v>
      </c>
      <c r="J3257" s="1">
        <v>-0.25019998999999998</v>
      </c>
      <c r="K3257" s="1" t="s">
        <v>6404</v>
      </c>
      <c r="L3257" s="1" t="s">
        <v>748</v>
      </c>
      <c r="M3257" s="1" t="s">
        <v>6404</v>
      </c>
      <c r="N3257" s="1" t="s">
        <v>30</v>
      </c>
      <c r="O3257" s="1" t="s">
        <v>133</v>
      </c>
      <c r="P3257" s="1" t="s">
        <v>3882</v>
      </c>
      <c r="Q3257" s="1" t="s">
        <v>3882</v>
      </c>
      <c r="R3257" s="1">
        <f t="shared" si="118"/>
        <v>3330</v>
      </c>
      <c r="S3257" s="1" t="s">
        <v>6400</v>
      </c>
      <c r="T3257" s="1" t="s">
        <v>6401</v>
      </c>
      <c r="U3257" s="1" t="s">
        <v>35</v>
      </c>
      <c r="V3257" s="1">
        <v>1</v>
      </c>
      <c r="W3257" s="1">
        <v>1</v>
      </c>
      <c r="X3257" s="1" t="s">
        <v>6405</v>
      </c>
      <c r="Y3257" s="1">
        <v>0</v>
      </c>
    </row>
    <row r="3258" spans="1:25">
      <c r="A3258" s="1">
        <v>3298</v>
      </c>
      <c r="B3258" s="1">
        <v>21</v>
      </c>
      <c r="C3258" s="1" t="s">
        <v>25</v>
      </c>
      <c r="D3258" s="1">
        <v>320889</v>
      </c>
      <c r="E3258" s="1" t="s">
        <v>3635</v>
      </c>
      <c r="F3258" s="1" t="s">
        <v>3080</v>
      </c>
      <c r="G3258" s="1" t="s">
        <v>28</v>
      </c>
      <c r="H3258" s="1">
        <v>1617.9010435099999</v>
      </c>
      <c r="I3258" s="1">
        <v>1618</v>
      </c>
      <c r="J3258" s="1">
        <v>9.8956490000099998E-2</v>
      </c>
      <c r="K3258" s="1" t="s">
        <v>3080</v>
      </c>
      <c r="L3258" s="1" t="s">
        <v>1398</v>
      </c>
      <c r="M3258" s="1" t="s">
        <v>3080</v>
      </c>
      <c r="N3258" s="1" t="s">
        <v>30</v>
      </c>
      <c r="O3258" s="1" t="s">
        <v>60</v>
      </c>
      <c r="P3258" s="1" t="s">
        <v>6406</v>
      </c>
      <c r="Q3258" s="1" t="s">
        <v>6406</v>
      </c>
      <c r="R3258" s="1">
        <f t="shared" si="118"/>
        <v>1590</v>
      </c>
      <c r="S3258" s="1" t="s">
        <v>6331</v>
      </c>
      <c r="T3258" s="1" t="s">
        <v>6332</v>
      </c>
      <c r="U3258" s="1" t="s">
        <v>35</v>
      </c>
      <c r="V3258" s="1">
        <v>1</v>
      </c>
      <c r="W3258" s="1">
        <v>1</v>
      </c>
      <c r="X3258" s="1" t="s">
        <v>6407</v>
      </c>
      <c r="Y3258" s="1">
        <v>0</v>
      </c>
    </row>
    <row r="3259" spans="1:25">
      <c r="A3259" s="1">
        <v>3299</v>
      </c>
      <c r="B3259" s="1">
        <v>21</v>
      </c>
      <c r="C3259" s="1" t="s">
        <v>25</v>
      </c>
      <c r="D3259" s="1">
        <v>320889</v>
      </c>
      <c r="E3259" s="1" t="s">
        <v>3635</v>
      </c>
      <c r="F3259" s="1" t="s">
        <v>6408</v>
      </c>
      <c r="G3259" s="1" t="s">
        <v>28</v>
      </c>
      <c r="H3259" s="1">
        <v>1106.15509251</v>
      </c>
      <c r="I3259" s="1">
        <v>1106</v>
      </c>
      <c r="J3259" s="1">
        <v>-0.15509250999999999</v>
      </c>
      <c r="K3259" s="1" t="s">
        <v>6408</v>
      </c>
      <c r="L3259" s="1" t="s">
        <v>1398</v>
      </c>
      <c r="M3259" s="1" t="s">
        <v>6408</v>
      </c>
      <c r="N3259" s="1" t="s">
        <v>30</v>
      </c>
      <c r="O3259" s="1" t="s">
        <v>133</v>
      </c>
      <c r="P3259" s="1" t="s">
        <v>1192</v>
      </c>
      <c r="Q3259" s="1" t="s">
        <v>1192</v>
      </c>
      <c r="R3259" s="1">
        <f t="shared" si="118"/>
        <v>1097</v>
      </c>
      <c r="S3259" s="1" t="s">
        <v>6331</v>
      </c>
      <c r="T3259" s="1" t="s">
        <v>6332</v>
      </c>
      <c r="U3259" s="1" t="s">
        <v>35</v>
      </c>
      <c r="V3259" s="1">
        <v>1</v>
      </c>
      <c r="W3259" s="1">
        <v>1</v>
      </c>
      <c r="X3259" s="1" t="s">
        <v>6409</v>
      </c>
      <c r="Y3259" s="1">
        <v>0</v>
      </c>
    </row>
    <row r="3260" spans="1:25">
      <c r="A3260" s="1">
        <v>3300</v>
      </c>
      <c r="B3260" s="1">
        <v>21</v>
      </c>
      <c r="C3260" s="1" t="s">
        <v>25</v>
      </c>
      <c r="D3260" s="1">
        <v>320889</v>
      </c>
      <c r="E3260" s="1" t="s">
        <v>3635</v>
      </c>
      <c r="F3260" s="1" t="s">
        <v>829</v>
      </c>
      <c r="G3260" s="1" t="s">
        <v>28</v>
      </c>
      <c r="H3260" s="1">
        <v>1020.9699315</v>
      </c>
      <c r="I3260" s="1">
        <v>1021</v>
      </c>
      <c r="J3260" s="1">
        <v>3.0068500000000001E-2</v>
      </c>
      <c r="K3260" s="1" t="s">
        <v>829</v>
      </c>
      <c r="L3260" s="1" t="s">
        <v>6410</v>
      </c>
      <c r="M3260" s="1" t="s">
        <v>829</v>
      </c>
      <c r="N3260" s="1" t="s">
        <v>30</v>
      </c>
      <c r="O3260" s="1" t="s">
        <v>133</v>
      </c>
      <c r="P3260" s="1" t="s">
        <v>874</v>
      </c>
      <c r="Q3260" s="1" t="s">
        <v>874</v>
      </c>
      <c r="R3260" s="1">
        <f t="shared" si="118"/>
        <v>1039</v>
      </c>
      <c r="S3260" s="1" t="s">
        <v>6411</v>
      </c>
      <c r="T3260" s="1" t="s">
        <v>6412</v>
      </c>
      <c r="U3260" s="1" t="s">
        <v>35</v>
      </c>
      <c r="V3260" s="1">
        <v>1</v>
      </c>
      <c r="W3260" s="1">
        <v>1</v>
      </c>
      <c r="X3260" s="1" t="s">
        <v>6413</v>
      </c>
      <c r="Y3260" s="1">
        <v>0</v>
      </c>
    </row>
    <row r="3261" spans="1:25">
      <c r="A3261" s="1">
        <v>3301</v>
      </c>
      <c r="B3261" s="1">
        <v>21</v>
      </c>
      <c r="C3261" s="1" t="s">
        <v>25</v>
      </c>
      <c r="D3261" s="1">
        <v>320889</v>
      </c>
      <c r="E3261" s="1" t="s">
        <v>3635</v>
      </c>
      <c r="F3261" s="1" t="s">
        <v>6414</v>
      </c>
      <c r="G3261" s="1" t="s">
        <v>28</v>
      </c>
      <c r="H3261" s="1">
        <v>1852.50396198</v>
      </c>
      <c r="I3261" s="1">
        <v>1853</v>
      </c>
      <c r="J3261" s="1">
        <v>0.49603802000000002</v>
      </c>
      <c r="K3261" s="1" t="s">
        <v>6414</v>
      </c>
      <c r="L3261" s="1" t="s">
        <v>6410</v>
      </c>
      <c r="M3261" s="1" t="s">
        <v>6414</v>
      </c>
      <c r="N3261" s="1" t="s">
        <v>30</v>
      </c>
      <c r="O3261" s="1" t="s">
        <v>31</v>
      </c>
      <c r="P3261" s="1" t="s">
        <v>2876</v>
      </c>
      <c r="Q3261" s="1" t="s">
        <v>2876</v>
      </c>
      <c r="R3261" s="1">
        <f t="shared" si="118"/>
        <v>1867</v>
      </c>
      <c r="S3261" s="1" t="s">
        <v>6411</v>
      </c>
      <c r="T3261" s="1" t="s">
        <v>6412</v>
      </c>
      <c r="U3261" s="1" t="s">
        <v>35</v>
      </c>
      <c r="V3261" s="1">
        <v>1</v>
      </c>
      <c r="W3261" s="1">
        <v>1</v>
      </c>
      <c r="X3261" s="1" t="s">
        <v>6415</v>
      </c>
      <c r="Y3261" s="1">
        <v>0</v>
      </c>
    </row>
    <row r="3262" spans="1:25">
      <c r="A3262" s="1">
        <v>3302</v>
      </c>
      <c r="B3262" s="1">
        <v>21</v>
      </c>
      <c r="C3262" s="1" t="s">
        <v>25</v>
      </c>
      <c r="D3262" s="1">
        <v>320889</v>
      </c>
      <c r="E3262" s="1" t="s">
        <v>3635</v>
      </c>
      <c r="F3262" s="1" t="s">
        <v>6416</v>
      </c>
      <c r="G3262" s="1" t="s">
        <v>28</v>
      </c>
      <c r="H3262" s="1">
        <v>872.03432255300004</v>
      </c>
      <c r="I3262" s="1">
        <v>872</v>
      </c>
      <c r="J3262" s="1">
        <v>-3.4322552999999999E-2</v>
      </c>
      <c r="K3262" s="1" t="s">
        <v>6416</v>
      </c>
      <c r="L3262" s="1" t="s">
        <v>364</v>
      </c>
      <c r="M3262" s="1" t="s">
        <v>6416</v>
      </c>
      <c r="N3262" s="1" t="s">
        <v>30</v>
      </c>
      <c r="O3262" s="1" t="s">
        <v>55</v>
      </c>
      <c r="P3262" s="1" t="s">
        <v>814</v>
      </c>
      <c r="Q3262" s="1" t="s">
        <v>814</v>
      </c>
      <c r="R3262" s="1">
        <f t="shared" si="118"/>
        <v>439</v>
      </c>
      <c r="S3262" s="1" t="s">
        <v>6417</v>
      </c>
      <c r="T3262" s="1" t="s">
        <v>6418</v>
      </c>
      <c r="U3262" s="1" t="s">
        <v>48</v>
      </c>
      <c r="V3262" s="1">
        <v>1</v>
      </c>
      <c r="W3262" s="1">
        <v>2</v>
      </c>
      <c r="X3262" s="1" t="s">
        <v>6419</v>
      </c>
      <c r="Y3262" s="1">
        <v>0</v>
      </c>
    </row>
    <row r="3263" spans="1:25">
      <c r="A3263" s="1">
        <v>3303</v>
      </c>
      <c r="B3263" s="1">
        <v>21</v>
      </c>
      <c r="C3263" s="1" t="s">
        <v>25</v>
      </c>
      <c r="D3263" s="1">
        <v>320889</v>
      </c>
      <c r="E3263" s="1" t="s">
        <v>3635</v>
      </c>
      <c r="F3263" s="1" t="s">
        <v>6416</v>
      </c>
      <c r="G3263" s="1" t="s">
        <v>28</v>
      </c>
      <c r="H3263" s="1">
        <v>872.03432255300004</v>
      </c>
      <c r="I3263" s="1">
        <v>872</v>
      </c>
      <c r="J3263" s="1">
        <v>-3.4322552999999999E-2</v>
      </c>
      <c r="K3263" s="1" t="s">
        <v>6416</v>
      </c>
      <c r="L3263" s="1" t="s">
        <v>364</v>
      </c>
      <c r="M3263" s="1" t="s">
        <v>6416</v>
      </c>
      <c r="N3263" s="1" t="s">
        <v>30</v>
      </c>
      <c r="O3263" s="1" t="s">
        <v>55</v>
      </c>
      <c r="P3263" s="1" t="s">
        <v>814</v>
      </c>
      <c r="Q3263" s="1" t="s">
        <v>814</v>
      </c>
      <c r="R3263" s="1">
        <f t="shared" si="118"/>
        <v>439</v>
      </c>
      <c r="S3263" s="1" t="s">
        <v>6420</v>
      </c>
      <c r="T3263" s="1" t="s">
        <v>6418</v>
      </c>
      <c r="U3263" s="1" t="s">
        <v>48</v>
      </c>
      <c r="V3263" s="1">
        <v>1</v>
      </c>
      <c r="W3263" s="1">
        <v>2</v>
      </c>
      <c r="X3263" s="1" t="s">
        <v>6419</v>
      </c>
      <c r="Y3263" s="1">
        <v>0</v>
      </c>
    </row>
    <row r="3264" spans="1:25">
      <c r="A3264" s="1">
        <v>3304</v>
      </c>
      <c r="B3264" s="1">
        <v>21</v>
      </c>
      <c r="C3264" s="1" t="s">
        <v>25</v>
      </c>
      <c r="D3264" s="1">
        <v>320889</v>
      </c>
      <c r="E3264" s="1" t="s">
        <v>3635</v>
      </c>
      <c r="F3264" s="1" t="s">
        <v>6421</v>
      </c>
      <c r="G3264" s="1" t="s">
        <v>28</v>
      </c>
      <c r="H3264" s="1">
        <v>426.87871199300002</v>
      </c>
      <c r="I3264" s="1">
        <v>427</v>
      </c>
      <c r="J3264" s="1">
        <v>0.121288007</v>
      </c>
      <c r="K3264" s="1" t="s">
        <v>6421</v>
      </c>
      <c r="L3264" s="1" t="s">
        <v>1627</v>
      </c>
      <c r="M3264" s="1" t="s">
        <v>6422</v>
      </c>
      <c r="N3264" s="1" t="s">
        <v>83</v>
      </c>
      <c r="O3264" s="1" t="s">
        <v>60</v>
      </c>
      <c r="P3264" s="1" t="s">
        <v>6423</v>
      </c>
      <c r="Q3264" s="1" t="s">
        <v>6423</v>
      </c>
      <c r="R3264" s="1">
        <f t="shared" si="118"/>
        <v>421</v>
      </c>
      <c r="S3264" s="1" t="s">
        <v>6424</v>
      </c>
      <c r="T3264" s="1" t="s">
        <v>6425</v>
      </c>
      <c r="U3264" s="1" t="s">
        <v>35</v>
      </c>
      <c r="V3264" s="1">
        <v>1</v>
      </c>
      <c r="W3264" s="1">
        <v>1</v>
      </c>
      <c r="X3264" s="1" t="s">
        <v>6426</v>
      </c>
      <c r="Y3264" s="1">
        <v>0</v>
      </c>
    </row>
    <row r="3265" spans="1:25">
      <c r="A3265" s="1">
        <v>3305</v>
      </c>
      <c r="B3265" s="1">
        <v>21</v>
      </c>
      <c r="C3265" s="1" t="s">
        <v>25</v>
      </c>
      <c r="D3265" s="1">
        <v>320889</v>
      </c>
      <c r="E3265" s="1" t="s">
        <v>3635</v>
      </c>
      <c r="F3265" s="1" t="s">
        <v>6427</v>
      </c>
      <c r="G3265" s="1" t="s">
        <v>28</v>
      </c>
      <c r="H3265" s="1">
        <v>390.83358302099998</v>
      </c>
      <c r="I3265" s="1">
        <v>391</v>
      </c>
      <c r="J3265" s="1">
        <v>0.16641697899999999</v>
      </c>
      <c r="K3265" s="1" t="s">
        <v>6427</v>
      </c>
      <c r="L3265" s="1" t="s">
        <v>82</v>
      </c>
      <c r="M3265" s="1" t="s">
        <v>6422</v>
      </c>
      <c r="N3265" s="1" t="s">
        <v>89</v>
      </c>
      <c r="O3265" s="1" t="s">
        <v>55</v>
      </c>
      <c r="P3265" s="1" t="s">
        <v>2925</v>
      </c>
      <c r="Q3265" s="1" t="s">
        <v>2925</v>
      </c>
      <c r="R3265" s="1">
        <f t="shared" si="118"/>
        <v>406</v>
      </c>
      <c r="S3265" s="1" t="s">
        <v>6428</v>
      </c>
      <c r="T3265" s="1" t="s">
        <v>6429</v>
      </c>
      <c r="U3265" s="1" t="s">
        <v>35</v>
      </c>
      <c r="V3265" s="1">
        <v>1</v>
      </c>
      <c r="W3265" s="1">
        <v>1</v>
      </c>
      <c r="X3265" s="1" t="s">
        <v>6430</v>
      </c>
      <c r="Y3265" s="1">
        <v>0</v>
      </c>
    </row>
    <row r="3266" spans="1:25">
      <c r="A3266" s="1">
        <v>3306</v>
      </c>
      <c r="B3266" s="1">
        <v>21</v>
      </c>
      <c r="C3266" s="1" t="s">
        <v>25</v>
      </c>
      <c r="D3266" s="1">
        <v>320889</v>
      </c>
      <c r="E3266" s="1" t="s">
        <v>3635</v>
      </c>
      <c r="F3266" s="1" t="s">
        <v>6431</v>
      </c>
      <c r="G3266" s="1" t="s">
        <v>28</v>
      </c>
      <c r="H3266" s="1">
        <v>1452.8176634900001</v>
      </c>
      <c r="I3266" s="1">
        <v>1453</v>
      </c>
      <c r="J3266" s="1">
        <v>0.18233651000000001</v>
      </c>
      <c r="K3266" s="1" t="s">
        <v>6431</v>
      </c>
      <c r="L3266" s="1" t="s">
        <v>1255</v>
      </c>
      <c r="M3266" s="1" t="s">
        <v>6422</v>
      </c>
      <c r="N3266" s="1" t="s">
        <v>97</v>
      </c>
      <c r="O3266" s="1" t="s">
        <v>60</v>
      </c>
      <c r="P3266" s="1" t="s">
        <v>2852</v>
      </c>
      <c r="Q3266" s="1" t="s">
        <v>6432</v>
      </c>
      <c r="R3266" s="1">
        <f t="shared" si="118"/>
        <v>1399</v>
      </c>
      <c r="S3266" s="1" t="s">
        <v>6369</v>
      </c>
      <c r="T3266" s="1" t="s">
        <v>6370</v>
      </c>
      <c r="U3266" s="1" t="s">
        <v>35</v>
      </c>
      <c r="V3266" s="1">
        <v>1</v>
      </c>
      <c r="W3266" s="1">
        <v>1</v>
      </c>
      <c r="X3266" s="1" t="s">
        <v>6433</v>
      </c>
      <c r="Y3266" s="1">
        <v>0</v>
      </c>
    </row>
    <row r="3267" spans="1:25">
      <c r="A3267" s="1">
        <v>3307</v>
      </c>
      <c r="B3267" s="1">
        <v>21</v>
      </c>
      <c r="C3267" s="1" t="s">
        <v>25</v>
      </c>
      <c r="D3267" s="1">
        <v>320889</v>
      </c>
      <c r="E3267" s="1" t="s">
        <v>3635</v>
      </c>
      <c r="F3267" s="1" t="s">
        <v>6431</v>
      </c>
      <c r="G3267" s="1" t="s">
        <v>28</v>
      </c>
      <c r="H3267" s="1">
        <v>1452.8176634900001</v>
      </c>
      <c r="I3267" s="1">
        <v>1453</v>
      </c>
      <c r="J3267" s="1">
        <v>0.18233651000000001</v>
      </c>
      <c r="K3267" s="1" t="s">
        <v>6431</v>
      </c>
      <c r="L3267" s="1" t="s">
        <v>1255</v>
      </c>
      <c r="M3267" s="1" t="s">
        <v>6422</v>
      </c>
      <c r="N3267" s="1" t="s">
        <v>97</v>
      </c>
      <c r="O3267" s="1" t="s">
        <v>133</v>
      </c>
      <c r="P3267" s="1" t="s">
        <v>6434</v>
      </c>
      <c r="Q3267" s="1" t="s">
        <v>6432</v>
      </c>
      <c r="R3267" s="1">
        <f t="shared" si="118"/>
        <v>1403</v>
      </c>
      <c r="S3267" s="1" t="s">
        <v>6369</v>
      </c>
      <c r="T3267" s="1" t="s">
        <v>6370</v>
      </c>
      <c r="U3267" s="1" t="s">
        <v>35</v>
      </c>
      <c r="V3267" s="1">
        <v>1</v>
      </c>
      <c r="W3267" s="1">
        <v>1</v>
      </c>
      <c r="X3267" s="1" t="s">
        <v>6433</v>
      </c>
      <c r="Y3267" s="1">
        <v>0</v>
      </c>
    </row>
    <row r="3268" spans="1:25">
      <c r="A3268" s="1">
        <v>3308</v>
      </c>
      <c r="B3268" s="1">
        <v>21</v>
      </c>
      <c r="C3268" s="1" t="s">
        <v>25</v>
      </c>
      <c r="D3268" s="1">
        <v>320889</v>
      </c>
      <c r="E3268" s="1" t="s">
        <v>3635</v>
      </c>
      <c r="F3268" s="1" t="s">
        <v>6435</v>
      </c>
      <c r="G3268" s="1" t="s">
        <v>28</v>
      </c>
      <c r="H3268" s="1">
        <v>768.30188397300003</v>
      </c>
      <c r="I3268" s="1">
        <v>768</v>
      </c>
      <c r="J3268" s="1">
        <v>-0.30188397300000003</v>
      </c>
      <c r="K3268" s="1" t="s">
        <v>6435</v>
      </c>
      <c r="L3268" s="1" t="s">
        <v>1255</v>
      </c>
      <c r="M3268" s="1" t="s">
        <v>6422</v>
      </c>
      <c r="N3268" s="1" t="s">
        <v>365</v>
      </c>
      <c r="O3268" s="1" t="s">
        <v>133</v>
      </c>
      <c r="P3268" s="1" t="s">
        <v>6436</v>
      </c>
      <c r="Q3268" s="1" t="s">
        <v>6436</v>
      </c>
      <c r="R3268" s="1">
        <f t="shared" si="118"/>
        <v>1777</v>
      </c>
      <c r="S3268" s="1" t="s">
        <v>6369</v>
      </c>
      <c r="T3268" s="1" t="s">
        <v>6370</v>
      </c>
      <c r="U3268" s="1" t="s">
        <v>35</v>
      </c>
      <c r="V3268" s="1">
        <v>1</v>
      </c>
      <c r="W3268" s="1">
        <v>1</v>
      </c>
      <c r="X3268" s="1" t="s">
        <v>6437</v>
      </c>
      <c r="Y3268" s="1">
        <v>0</v>
      </c>
    </row>
    <row r="3269" spans="1:25">
      <c r="A3269" s="1">
        <v>3309</v>
      </c>
      <c r="B3269" s="1">
        <v>21</v>
      </c>
      <c r="C3269" s="1" t="s">
        <v>25</v>
      </c>
      <c r="D3269" s="1">
        <v>320889</v>
      </c>
      <c r="E3269" s="1" t="s">
        <v>3635</v>
      </c>
      <c r="F3269" s="1" t="s">
        <v>6438</v>
      </c>
      <c r="G3269" s="1" t="s">
        <v>28</v>
      </c>
      <c r="H3269" s="1">
        <v>936.63029549800001</v>
      </c>
      <c r="I3269" s="1">
        <v>937</v>
      </c>
      <c r="J3269" s="1">
        <v>0.36970450199999999</v>
      </c>
      <c r="K3269" s="1" t="s">
        <v>6438</v>
      </c>
      <c r="L3269" s="1" t="s">
        <v>2141</v>
      </c>
      <c r="M3269" s="1" t="s">
        <v>6422</v>
      </c>
      <c r="N3269" s="1" t="s">
        <v>27</v>
      </c>
      <c r="O3269" s="1" t="s">
        <v>133</v>
      </c>
      <c r="P3269" s="1" t="s">
        <v>1677</v>
      </c>
      <c r="Q3269" s="1" t="s">
        <v>1677</v>
      </c>
      <c r="R3269" s="1">
        <f t="shared" si="118"/>
        <v>935</v>
      </c>
      <c r="S3269" s="1" t="s">
        <v>6439</v>
      </c>
      <c r="T3269" s="1" t="s">
        <v>6440</v>
      </c>
      <c r="U3269" s="1" t="s">
        <v>35</v>
      </c>
      <c r="V3269" s="1">
        <v>1</v>
      </c>
      <c r="W3269" s="1">
        <v>1</v>
      </c>
      <c r="X3269" s="1" t="s">
        <v>6441</v>
      </c>
      <c r="Y3269" s="1">
        <v>0</v>
      </c>
    </row>
    <row r="3270" spans="1:25">
      <c r="A3270" s="1">
        <v>3310</v>
      </c>
      <c r="B3270" s="1">
        <v>21</v>
      </c>
      <c r="C3270" s="1" t="s">
        <v>25</v>
      </c>
      <c r="D3270" s="1">
        <v>320889</v>
      </c>
      <c r="E3270" s="1" t="s">
        <v>3635</v>
      </c>
      <c r="F3270" s="1" t="s">
        <v>6442</v>
      </c>
      <c r="G3270" s="1" t="s">
        <v>28</v>
      </c>
      <c r="H3270" s="1">
        <v>956.93186400800005</v>
      </c>
      <c r="I3270" s="1">
        <v>957</v>
      </c>
      <c r="J3270" s="1">
        <v>6.8135992000000006E-2</v>
      </c>
      <c r="K3270" s="1" t="s">
        <v>6442</v>
      </c>
      <c r="L3270" s="1" t="s">
        <v>1255</v>
      </c>
      <c r="M3270" s="1" t="s">
        <v>6422</v>
      </c>
      <c r="N3270" s="1" t="s">
        <v>37</v>
      </c>
      <c r="O3270" s="1" t="s">
        <v>133</v>
      </c>
      <c r="P3270" s="1" t="s">
        <v>3547</v>
      </c>
      <c r="Q3270" s="1" t="s">
        <v>3547</v>
      </c>
      <c r="R3270" s="1">
        <f t="shared" ref="R3270:R3301" si="119">P3270*V3270/W3270</f>
        <v>939</v>
      </c>
      <c r="S3270" s="1" t="s">
        <v>6369</v>
      </c>
      <c r="T3270" s="1" t="s">
        <v>6370</v>
      </c>
      <c r="U3270" s="1" t="s">
        <v>35</v>
      </c>
      <c r="V3270" s="1">
        <v>1</v>
      </c>
      <c r="W3270" s="1">
        <v>1</v>
      </c>
      <c r="X3270" s="1" t="s">
        <v>6443</v>
      </c>
      <c r="Y3270" s="1">
        <v>0</v>
      </c>
    </row>
    <row r="3271" spans="1:25">
      <c r="A3271" s="1">
        <v>3311</v>
      </c>
      <c r="B3271" s="1">
        <v>21</v>
      </c>
      <c r="C3271" s="1" t="s">
        <v>25</v>
      </c>
      <c r="D3271" s="1">
        <v>320889</v>
      </c>
      <c r="E3271" s="1" t="s">
        <v>3635</v>
      </c>
      <c r="F3271" s="1" t="s">
        <v>6444</v>
      </c>
      <c r="G3271" s="1" t="s">
        <v>28</v>
      </c>
      <c r="H3271" s="1">
        <v>222.00709300599999</v>
      </c>
      <c r="I3271" s="1">
        <v>222</v>
      </c>
      <c r="J3271" s="1">
        <v>-7.09300599999E-3</v>
      </c>
      <c r="K3271" s="1" t="s">
        <v>6444</v>
      </c>
      <c r="L3271" s="1" t="s">
        <v>291</v>
      </c>
      <c r="M3271" s="1" t="s">
        <v>6422</v>
      </c>
      <c r="N3271" s="1" t="s">
        <v>172</v>
      </c>
      <c r="O3271" s="1" t="s">
        <v>133</v>
      </c>
      <c r="P3271" s="1" t="s">
        <v>3593</v>
      </c>
      <c r="Q3271" s="1" t="s">
        <v>3593</v>
      </c>
      <c r="R3271" s="1">
        <f t="shared" si="119"/>
        <v>230</v>
      </c>
      <c r="S3271" s="1" t="s">
        <v>6445</v>
      </c>
      <c r="T3271" s="1" t="s">
        <v>6446</v>
      </c>
      <c r="U3271" s="1" t="s">
        <v>35</v>
      </c>
      <c r="V3271" s="1">
        <v>1</v>
      </c>
      <c r="W3271" s="1">
        <v>1</v>
      </c>
      <c r="X3271" s="1" t="s">
        <v>6447</v>
      </c>
      <c r="Y3271" s="1">
        <v>0</v>
      </c>
    </row>
    <row r="3272" spans="1:25">
      <c r="A3272" s="1">
        <v>3312</v>
      </c>
      <c r="B3272" s="1">
        <v>21</v>
      </c>
      <c r="C3272" s="1" t="s">
        <v>25</v>
      </c>
      <c r="D3272" s="1">
        <v>320889</v>
      </c>
      <c r="E3272" s="1" t="s">
        <v>3635</v>
      </c>
      <c r="F3272" s="1" t="s">
        <v>6448</v>
      </c>
      <c r="G3272" s="1" t="s">
        <v>28</v>
      </c>
      <c r="H3272" s="1">
        <v>279.235641988</v>
      </c>
      <c r="I3272" s="1">
        <v>279</v>
      </c>
      <c r="J3272" s="1">
        <v>-0.235641988</v>
      </c>
      <c r="K3272" s="1" t="s">
        <v>6448</v>
      </c>
      <c r="L3272" s="1" t="s">
        <v>4796</v>
      </c>
      <c r="M3272" s="1" t="s">
        <v>6422</v>
      </c>
      <c r="N3272" s="1" t="s">
        <v>666</v>
      </c>
      <c r="O3272" s="1" t="s">
        <v>55</v>
      </c>
      <c r="P3272" s="1" t="s">
        <v>776</v>
      </c>
      <c r="Q3272" s="1" t="s">
        <v>776</v>
      </c>
      <c r="R3272" s="1">
        <f t="shared" si="119"/>
        <v>284</v>
      </c>
      <c r="S3272" s="1" t="s">
        <v>6449</v>
      </c>
      <c r="T3272" s="1" t="s">
        <v>6450</v>
      </c>
      <c r="U3272" s="1" t="s">
        <v>35</v>
      </c>
      <c r="V3272" s="1">
        <v>1</v>
      </c>
      <c r="W3272" s="1">
        <v>1</v>
      </c>
      <c r="X3272" s="1" t="s">
        <v>6451</v>
      </c>
      <c r="Y3272" s="1">
        <v>0</v>
      </c>
    </row>
    <row r="3273" spans="1:25">
      <c r="A3273" s="1">
        <v>3313</v>
      </c>
      <c r="B3273" s="1">
        <v>21</v>
      </c>
      <c r="C3273" s="1" t="s">
        <v>25</v>
      </c>
      <c r="D3273" s="1">
        <v>320889</v>
      </c>
      <c r="E3273" s="1" t="s">
        <v>3635</v>
      </c>
      <c r="F3273" s="1" t="s">
        <v>6452</v>
      </c>
      <c r="G3273" s="1" t="s">
        <v>28</v>
      </c>
      <c r="H3273" s="1">
        <v>309.09432500399998</v>
      </c>
      <c r="I3273" s="1">
        <v>309</v>
      </c>
      <c r="J3273" s="1">
        <v>-9.4325004000000004E-2</v>
      </c>
      <c r="K3273" s="1" t="s">
        <v>6452</v>
      </c>
      <c r="L3273" s="1" t="s">
        <v>2617</v>
      </c>
      <c r="M3273" s="1" t="s">
        <v>6422</v>
      </c>
      <c r="N3273" s="1" t="s">
        <v>388</v>
      </c>
      <c r="O3273" s="1" t="s">
        <v>133</v>
      </c>
      <c r="P3273" s="1" t="s">
        <v>1764</v>
      </c>
      <c r="Q3273" s="1" t="s">
        <v>1764</v>
      </c>
      <c r="R3273" s="1">
        <f t="shared" si="119"/>
        <v>309</v>
      </c>
      <c r="S3273" s="1" t="s">
        <v>6453</v>
      </c>
      <c r="T3273" s="1" t="s">
        <v>6454</v>
      </c>
      <c r="U3273" s="1" t="s">
        <v>35</v>
      </c>
      <c r="V3273" s="1">
        <v>1</v>
      </c>
      <c r="W3273" s="1">
        <v>1</v>
      </c>
      <c r="X3273" s="1" t="s">
        <v>6455</v>
      </c>
      <c r="Y3273" s="1">
        <v>0</v>
      </c>
    </row>
    <row r="3274" spans="1:25">
      <c r="A3274" s="1">
        <v>3314</v>
      </c>
      <c r="B3274" s="1">
        <v>21</v>
      </c>
      <c r="C3274" s="1" t="s">
        <v>25</v>
      </c>
      <c r="D3274" s="1">
        <v>320889</v>
      </c>
      <c r="E3274" s="1" t="s">
        <v>3635</v>
      </c>
      <c r="F3274" s="1" t="s">
        <v>6456</v>
      </c>
      <c r="G3274" s="1" t="s">
        <v>28</v>
      </c>
      <c r="H3274" s="1">
        <v>632.04645847300003</v>
      </c>
      <c r="I3274" s="1">
        <v>632</v>
      </c>
      <c r="J3274" s="1">
        <v>-4.6458473E-2</v>
      </c>
      <c r="K3274" s="1" t="s">
        <v>6456</v>
      </c>
      <c r="L3274" s="1" t="s">
        <v>51</v>
      </c>
      <c r="M3274" s="1" t="s">
        <v>6422</v>
      </c>
      <c r="N3274" s="1" t="s">
        <v>3431</v>
      </c>
      <c r="O3274" s="1" t="s">
        <v>133</v>
      </c>
      <c r="P3274" s="1" t="s">
        <v>6457</v>
      </c>
      <c r="Q3274" s="1" t="s">
        <v>6457</v>
      </c>
      <c r="R3274" s="1">
        <f t="shared" si="119"/>
        <v>658</v>
      </c>
      <c r="S3274" s="1" t="s">
        <v>6458</v>
      </c>
      <c r="T3274" s="1" t="s">
        <v>6459</v>
      </c>
      <c r="U3274" s="1" t="s">
        <v>35</v>
      </c>
      <c r="V3274" s="1">
        <v>1</v>
      </c>
      <c r="W3274" s="1">
        <v>1</v>
      </c>
      <c r="X3274" s="1" t="s">
        <v>6460</v>
      </c>
      <c r="Y3274" s="1">
        <v>0</v>
      </c>
    </row>
    <row r="3275" spans="1:25">
      <c r="A3275" s="1">
        <v>3315</v>
      </c>
      <c r="B3275" s="1">
        <v>21</v>
      </c>
      <c r="C3275" s="1" t="s">
        <v>25</v>
      </c>
      <c r="D3275" s="1">
        <v>320889</v>
      </c>
      <c r="E3275" s="1" t="s">
        <v>3635</v>
      </c>
      <c r="F3275" s="1" t="s">
        <v>6461</v>
      </c>
      <c r="G3275" s="1" t="s">
        <v>28</v>
      </c>
      <c r="H3275" s="1">
        <v>758.51146851299995</v>
      </c>
      <c r="I3275" s="1">
        <v>759</v>
      </c>
      <c r="J3275" s="1">
        <v>0.48853148699999999</v>
      </c>
      <c r="K3275" s="1" t="s">
        <v>6461</v>
      </c>
      <c r="L3275" s="1" t="s">
        <v>364</v>
      </c>
      <c r="M3275" s="1" t="s">
        <v>6422</v>
      </c>
      <c r="N3275" s="1" t="s">
        <v>597</v>
      </c>
      <c r="O3275" s="1" t="s">
        <v>133</v>
      </c>
      <c r="P3275" s="1" t="s">
        <v>775</v>
      </c>
      <c r="Q3275" s="1" t="s">
        <v>775</v>
      </c>
      <c r="R3275" s="1">
        <f t="shared" si="119"/>
        <v>370.5</v>
      </c>
      <c r="S3275" s="1" t="s">
        <v>6417</v>
      </c>
      <c r="T3275" s="1" t="s">
        <v>6418</v>
      </c>
      <c r="U3275" s="1" t="s">
        <v>48</v>
      </c>
      <c r="V3275" s="1">
        <v>1</v>
      </c>
      <c r="W3275" s="1">
        <v>2</v>
      </c>
      <c r="X3275" s="1" t="s">
        <v>6462</v>
      </c>
      <c r="Y3275" s="1">
        <v>0</v>
      </c>
    </row>
    <row r="3276" spans="1:25">
      <c r="A3276" s="1">
        <v>3316</v>
      </c>
      <c r="B3276" s="1">
        <v>21</v>
      </c>
      <c r="C3276" s="1" t="s">
        <v>25</v>
      </c>
      <c r="D3276" s="1">
        <v>320889</v>
      </c>
      <c r="E3276" s="1" t="s">
        <v>3635</v>
      </c>
      <c r="F3276" s="1" t="s">
        <v>6461</v>
      </c>
      <c r="G3276" s="1" t="s">
        <v>28</v>
      </c>
      <c r="H3276" s="1">
        <v>758.51146851299995</v>
      </c>
      <c r="I3276" s="1">
        <v>759</v>
      </c>
      <c r="J3276" s="1">
        <v>0.48853148699999999</v>
      </c>
      <c r="K3276" s="1" t="s">
        <v>6461</v>
      </c>
      <c r="L3276" s="1" t="s">
        <v>364</v>
      </c>
      <c r="M3276" s="1" t="s">
        <v>6422</v>
      </c>
      <c r="N3276" s="1" t="s">
        <v>597</v>
      </c>
      <c r="O3276" s="1" t="s">
        <v>133</v>
      </c>
      <c r="P3276" s="1" t="s">
        <v>775</v>
      </c>
      <c r="Q3276" s="1" t="s">
        <v>775</v>
      </c>
      <c r="R3276" s="1">
        <f t="shared" si="119"/>
        <v>370.5</v>
      </c>
      <c r="S3276" s="1" t="s">
        <v>6420</v>
      </c>
      <c r="T3276" s="1" t="s">
        <v>6418</v>
      </c>
      <c r="U3276" s="1" t="s">
        <v>48</v>
      </c>
      <c r="V3276" s="1">
        <v>1</v>
      </c>
      <c r="W3276" s="1">
        <v>2</v>
      </c>
      <c r="X3276" s="1" t="s">
        <v>6462</v>
      </c>
      <c r="Y3276" s="1">
        <v>0</v>
      </c>
    </row>
    <row r="3277" spans="1:25">
      <c r="A3277" s="1">
        <v>3317</v>
      </c>
      <c r="B3277" s="1">
        <v>21</v>
      </c>
      <c r="C3277" s="1" t="s">
        <v>25</v>
      </c>
      <c r="D3277" s="1">
        <v>320889</v>
      </c>
      <c r="E3277" s="1" t="s">
        <v>3635</v>
      </c>
      <c r="F3277" s="1" t="s">
        <v>6463</v>
      </c>
      <c r="G3277" s="1" t="s">
        <v>28</v>
      </c>
      <c r="H3277" s="1">
        <v>3089.81264908</v>
      </c>
      <c r="I3277" s="1">
        <v>3090</v>
      </c>
      <c r="J3277" s="1">
        <v>0.18735092</v>
      </c>
      <c r="K3277" s="1" t="s">
        <v>6463</v>
      </c>
      <c r="L3277" s="1" t="s">
        <v>1398</v>
      </c>
      <c r="M3277" s="1" t="s">
        <v>6422</v>
      </c>
      <c r="N3277" s="1" t="s">
        <v>3434</v>
      </c>
      <c r="O3277" s="1" t="s">
        <v>133</v>
      </c>
      <c r="P3277" s="1" t="s">
        <v>6464</v>
      </c>
      <c r="Q3277" s="1" t="s">
        <v>6464</v>
      </c>
      <c r="R3277" s="1">
        <f t="shared" si="119"/>
        <v>3140</v>
      </c>
      <c r="S3277" s="1" t="s">
        <v>6331</v>
      </c>
      <c r="T3277" s="1" t="s">
        <v>6332</v>
      </c>
      <c r="U3277" s="1" t="s">
        <v>35</v>
      </c>
      <c r="V3277" s="1">
        <v>1</v>
      </c>
      <c r="W3277" s="1">
        <v>1</v>
      </c>
      <c r="X3277" s="1" t="s">
        <v>6465</v>
      </c>
      <c r="Y3277" s="1">
        <v>0</v>
      </c>
    </row>
    <row r="3278" spans="1:25">
      <c r="A3278" s="1">
        <v>3318</v>
      </c>
      <c r="B3278" s="1">
        <v>21</v>
      </c>
      <c r="C3278" s="1" t="s">
        <v>25</v>
      </c>
      <c r="D3278" s="1">
        <v>320889</v>
      </c>
      <c r="E3278" s="1" t="s">
        <v>3635</v>
      </c>
      <c r="F3278" s="1" t="s">
        <v>6466</v>
      </c>
      <c r="G3278" s="1" t="s">
        <v>28</v>
      </c>
      <c r="H3278" s="1">
        <v>1099.62063401</v>
      </c>
      <c r="I3278" s="1">
        <v>1100</v>
      </c>
      <c r="J3278" s="1">
        <v>0.37936598999999999</v>
      </c>
      <c r="K3278" s="1" t="s">
        <v>6466</v>
      </c>
      <c r="L3278" s="1" t="s">
        <v>83</v>
      </c>
      <c r="M3278" s="1" t="s">
        <v>492</v>
      </c>
      <c r="N3278" s="1" t="s">
        <v>76</v>
      </c>
      <c r="O3278" s="1" t="s">
        <v>31</v>
      </c>
      <c r="P3278" s="1" t="s">
        <v>105</v>
      </c>
      <c r="Q3278" s="1" t="s">
        <v>105</v>
      </c>
      <c r="R3278" s="1">
        <f t="shared" si="119"/>
        <v>1079</v>
      </c>
      <c r="S3278" s="1" t="s">
        <v>6467</v>
      </c>
      <c r="T3278" s="1" t="s">
        <v>6468</v>
      </c>
      <c r="U3278" s="1" t="s">
        <v>35</v>
      </c>
      <c r="V3278" s="1">
        <v>1</v>
      </c>
      <c r="W3278" s="1">
        <v>1</v>
      </c>
      <c r="X3278" s="1" t="s">
        <v>6469</v>
      </c>
      <c r="Y3278" s="1">
        <v>0</v>
      </c>
    </row>
    <row r="3279" spans="1:25">
      <c r="A3279" s="1">
        <v>3319</v>
      </c>
      <c r="B3279" s="1">
        <v>21</v>
      </c>
      <c r="C3279" s="1" t="s">
        <v>25</v>
      </c>
      <c r="D3279" s="1">
        <v>320889</v>
      </c>
      <c r="E3279" s="1" t="s">
        <v>3635</v>
      </c>
      <c r="F3279" s="1" t="s">
        <v>6470</v>
      </c>
      <c r="G3279" s="1" t="s">
        <v>28</v>
      </c>
      <c r="H3279" s="1">
        <v>361.26134999800001</v>
      </c>
      <c r="I3279" s="1">
        <v>361</v>
      </c>
      <c r="J3279" s="1">
        <v>-0.26134999799999997</v>
      </c>
      <c r="K3279" s="1" t="s">
        <v>6470</v>
      </c>
      <c r="L3279" s="1" t="s">
        <v>83</v>
      </c>
      <c r="M3279" s="1" t="s">
        <v>492</v>
      </c>
      <c r="N3279" s="1" t="s">
        <v>83</v>
      </c>
      <c r="O3279" s="1" t="s">
        <v>31</v>
      </c>
      <c r="P3279" s="1" t="s">
        <v>572</v>
      </c>
      <c r="Q3279" s="1" t="s">
        <v>572</v>
      </c>
      <c r="R3279" s="1">
        <f t="shared" si="119"/>
        <v>360</v>
      </c>
      <c r="S3279" s="1" t="s">
        <v>6467</v>
      </c>
      <c r="T3279" s="1" t="s">
        <v>6468</v>
      </c>
      <c r="U3279" s="1" t="s">
        <v>35</v>
      </c>
      <c r="V3279" s="1">
        <v>1</v>
      </c>
      <c r="W3279" s="1">
        <v>1</v>
      </c>
      <c r="X3279" s="1" t="s">
        <v>6471</v>
      </c>
      <c r="Y3279" s="1">
        <v>0</v>
      </c>
    </row>
    <row r="3280" spans="1:25">
      <c r="A3280" s="1">
        <v>3320</v>
      </c>
      <c r="B3280" s="1">
        <v>21</v>
      </c>
      <c r="C3280" s="1" t="s">
        <v>25</v>
      </c>
      <c r="D3280" s="1">
        <v>320889</v>
      </c>
      <c r="E3280" s="1" t="s">
        <v>3635</v>
      </c>
      <c r="F3280" s="1" t="s">
        <v>6472</v>
      </c>
      <c r="G3280" s="1" t="s">
        <v>28</v>
      </c>
      <c r="H3280" s="1">
        <v>264.845784976</v>
      </c>
      <c r="I3280" s="1">
        <v>265</v>
      </c>
      <c r="J3280" s="1">
        <v>0.15421502400000001</v>
      </c>
      <c r="K3280" s="1" t="s">
        <v>6472</v>
      </c>
      <c r="L3280" s="1" t="s">
        <v>93</v>
      </c>
      <c r="M3280" s="1" t="s">
        <v>492</v>
      </c>
      <c r="N3280" s="1" t="s">
        <v>89</v>
      </c>
      <c r="O3280" s="1" t="s">
        <v>31</v>
      </c>
      <c r="P3280" s="1" t="s">
        <v>1616</v>
      </c>
      <c r="Q3280" s="1" t="s">
        <v>1616</v>
      </c>
      <c r="R3280" s="1">
        <f t="shared" si="119"/>
        <v>270</v>
      </c>
      <c r="S3280" s="1" t="s">
        <v>6473</v>
      </c>
      <c r="T3280" s="1" t="s">
        <v>6474</v>
      </c>
      <c r="U3280" s="1" t="s">
        <v>35</v>
      </c>
      <c r="V3280" s="1">
        <v>1</v>
      </c>
      <c r="W3280" s="1">
        <v>1</v>
      </c>
      <c r="X3280" s="1" t="s">
        <v>6475</v>
      </c>
      <c r="Y3280" s="1">
        <v>0</v>
      </c>
    </row>
    <row r="3281" spans="1:25">
      <c r="A3281" s="1">
        <v>3321</v>
      </c>
      <c r="B3281" s="1">
        <v>21</v>
      </c>
      <c r="C3281" s="1" t="s">
        <v>25</v>
      </c>
      <c r="D3281" s="1">
        <v>320889</v>
      </c>
      <c r="E3281" s="1" t="s">
        <v>3635</v>
      </c>
      <c r="F3281" s="1" t="s">
        <v>6476</v>
      </c>
      <c r="G3281" s="1" t="s">
        <v>28</v>
      </c>
      <c r="H3281" s="1">
        <v>1157.7622014900001</v>
      </c>
      <c r="I3281" s="1">
        <v>1158</v>
      </c>
      <c r="J3281" s="1">
        <v>0.23779850999999999</v>
      </c>
      <c r="K3281" s="1" t="s">
        <v>6476</v>
      </c>
      <c r="L3281" s="1" t="s">
        <v>305</v>
      </c>
      <c r="M3281" s="1" t="s">
        <v>492</v>
      </c>
      <c r="N3281" s="1" t="s">
        <v>93</v>
      </c>
      <c r="O3281" s="1" t="s">
        <v>31</v>
      </c>
      <c r="P3281" s="1" t="s">
        <v>3682</v>
      </c>
      <c r="Q3281" s="1" t="s">
        <v>3682</v>
      </c>
      <c r="R3281" s="1">
        <f t="shared" si="119"/>
        <v>1129</v>
      </c>
      <c r="S3281" s="1" t="s">
        <v>6235</v>
      </c>
      <c r="T3281" s="1" t="s">
        <v>6236</v>
      </c>
      <c r="U3281" s="1" t="s">
        <v>35</v>
      </c>
      <c r="V3281" s="1">
        <v>1</v>
      </c>
      <c r="W3281" s="1">
        <v>1</v>
      </c>
      <c r="X3281" s="1" t="s">
        <v>6477</v>
      </c>
      <c r="Y3281" s="1">
        <v>0</v>
      </c>
    </row>
    <row r="3282" spans="1:25">
      <c r="A3282" s="1">
        <v>3322</v>
      </c>
      <c r="B3282" s="1">
        <v>21</v>
      </c>
      <c r="C3282" s="1" t="s">
        <v>25</v>
      </c>
      <c r="D3282" s="1">
        <v>320889</v>
      </c>
      <c r="E3282" s="1" t="s">
        <v>3635</v>
      </c>
      <c r="F3282" s="1" t="s">
        <v>6478</v>
      </c>
      <c r="G3282" s="1" t="s">
        <v>28</v>
      </c>
      <c r="H3282" s="1">
        <v>2816.7372100100001</v>
      </c>
      <c r="I3282" s="1">
        <v>2817</v>
      </c>
      <c r="J3282" s="1">
        <v>0.26278998999999997</v>
      </c>
      <c r="K3282" s="1" t="s">
        <v>6478</v>
      </c>
      <c r="L3282" s="1" t="s">
        <v>1398</v>
      </c>
      <c r="M3282" s="1" t="s">
        <v>6478</v>
      </c>
      <c r="N3282" s="1" t="s">
        <v>30</v>
      </c>
      <c r="O3282" s="1" t="s">
        <v>60</v>
      </c>
      <c r="P3282" s="1" t="s">
        <v>315</v>
      </c>
      <c r="Q3282" s="1" t="s">
        <v>315</v>
      </c>
      <c r="R3282" s="1">
        <f t="shared" si="119"/>
        <v>2813</v>
      </c>
      <c r="S3282" s="1" t="s">
        <v>6331</v>
      </c>
      <c r="T3282" s="1" t="s">
        <v>6332</v>
      </c>
      <c r="U3282" s="1" t="s">
        <v>35</v>
      </c>
      <c r="V3282" s="1">
        <v>1</v>
      </c>
      <c r="W3282" s="1">
        <v>1</v>
      </c>
      <c r="X3282" s="1" t="s">
        <v>6479</v>
      </c>
      <c r="Y3282" s="1">
        <v>0</v>
      </c>
    </row>
    <row r="3283" spans="1:25">
      <c r="A3283" s="1">
        <v>3323</v>
      </c>
      <c r="B3283" s="1">
        <v>21</v>
      </c>
      <c r="C3283" s="1" t="s">
        <v>25</v>
      </c>
      <c r="D3283" s="1">
        <v>320889</v>
      </c>
      <c r="E3283" s="1" t="s">
        <v>3635</v>
      </c>
      <c r="F3283" s="1" t="s">
        <v>6480</v>
      </c>
      <c r="G3283" s="1" t="s">
        <v>28</v>
      </c>
      <c r="H3283" s="1">
        <v>511.19671950100002</v>
      </c>
      <c r="I3283" s="1">
        <v>511</v>
      </c>
      <c r="J3283" s="1">
        <v>-0.19671950099999999</v>
      </c>
      <c r="K3283" s="1" t="s">
        <v>6480</v>
      </c>
      <c r="L3283" s="1" t="s">
        <v>1398</v>
      </c>
      <c r="M3283" s="1" t="s">
        <v>6480</v>
      </c>
      <c r="N3283" s="1" t="s">
        <v>30</v>
      </c>
      <c r="O3283" s="1" t="s">
        <v>60</v>
      </c>
      <c r="P3283" s="1" t="s">
        <v>5121</v>
      </c>
      <c r="Q3283" s="1" t="s">
        <v>5121</v>
      </c>
      <c r="R3283" s="1">
        <f t="shared" si="119"/>
        <v>525</v>
      </c>
      <c r="S3283" s="1" t="s">
        <v>6331</v>
      </c>
      <c r="T3283" s="1" t="s">
        <v>6332</v>
      </c>
      <c r="U3283" s="1" t="s">
        <v>35</v>
      </c>
      <c r="V3283" s="1">
        <v>1</v>
      </c>
      <c r="W3283" s="1">
        <v>1</v>
      </c>
      <c r="X3283" s="1" t="s">
        <v>6481</v>
      </c>
      <c r="Y3283" s="1">
        <v>0</v>
      </c>
    </row>
    <row r="3284" spans="1:25">
      <c r="A3284" s="1">
        <v>3324</v>
      </c>
      <c r="B3284" s="1">
        <v>21</v>
      </c>
      <c r="C3284" s="1" t="s">
        <v>25</v>
      </c>
      <c r="D3284" s="1">
        <v>320889</v>
      </c>
      <c r="E3284" s="1" t="s">
        <v>3635</v>
      </c>
      <c r="F3284" s="1" t="s">
        <v>6482</v>
      </c>
      <c r="G3284" s="1" t="s">
        <v>28</v>
      </c>
      <c r="H3284" s="1">
        <v>706.22146402800001</v>
      </c>
      <c r="I3284" s="1">
        <v>706</v>
      </c>
      <c r="J3284" s="1">
        <v>-0.22146402800000001</v>
      </c>
      <c r="K3284" s="1" t="s">
        <v>6482</v>
      </c>
      <c r="L3284" s="1" t="s">
        <v>1398</v>
      </c>
      <c r="M3284" s="1" t="s">
        <v>6482</v>
      </c>
      <c r="N3284" s="1" t="s">
        <v>30</v>
      </c>
      <c r="O3284" s="1" t="s">
        <v>133</v>
      </c>
      <c r="P3284" s="1" t="s">
        <v>6483</v>
      </c>
      <c r="Q3284" s="1" t="s">
        <v>6483</v>
      </c>
      <c r="R3284" s="1">
        <f t="shared" si="119"/>
        <v>680</v>
      </c>
      <c r="S3284" s="1" t="s">
        <v>6331</v>
      </c>
      <c r="T3284" s="1" t="s">
        <v>6332</v>
      </c>
      <c r="U3284" s="1" t="s">
        <v>35</v>
      </c>
      <c r="V3284" s="1">
        <v>1</v>
      </c>
      <c r="W3284" s="1">
        <v>1</v>
      </c>
      <c r="X3284" s="1" t="s">
        <v>6484</v>
      </c>
      <c r="Y3284" s="1">
        <v>0</v>
      </c>
    </row>
    <row r="3285" spans="1:25">
      <c r="A3285" s="1">
        <v>3325</v>
      </c>
      <c r="B3285" s="1">
        <v>21</v>
      </c>
      <c r="C3285" s="1" t="s">
        <v>25</v>
      </c>
      <c r="D3285" s="1">
        <v>320889</v>
      </c>
      <c r="E3285" s="1" t="s">
        <v>3635</v>
      </c>
      <c r="F3285" s="1" t="s">
        <v>6485</v>
      </c>
      <c r="G3285" s="1" t="s">
        <v>28</v>
      </c>
      <c r="H3285" s="1">
        <v>1584.3484754900001</v>
      </c>
      <c r="I3285" s="1">
        <v>1584</v>
      </c>
      <c r="J3285" s="1">
        <v>-0.34847549</v>
      </c>
      <c r="K3285" s="1" t="s">
        <v>6485</v>
      </c>
      <c r="L3285" s="1" t="s">
        <v>1398</v>
      </c>
      <c r="M3285" s="1" t="s">
        <v>6485</v>
      </c>
      <c r="N3285" s="1" t="s">
        <v>30</v>
      </c>
      <c r="O3285" s="1" t="s">
        <v>60</v>
      </c>
      <c r="P3285" s="1" t="s">
        <v>4128</v>
      </c>
      <c r="Q3285" s="1" t="s">
        <v>4128</v>
      </c>
      <c r="R3285" s="1">
        <f t="shared" si="119"/>
        <v>1572</v>
      </c>
      <c r="S3285" s="1" t="s">
        <v>6331</v>
      </c>
      <c r="T3285" s="1" t="s">
        <v>6332</v>
      </c>
      <c r="U3285" s="1" t="s">
        <v>35</v>
      </c>
      <c r="V3285" s="1">
        <v>1</v>
      </c>
      <c r="W3285" s="1">
        <v>1</v>
      </c>
      <c r="X3285" s="1" t="s">
        <v>6486</v>
      </c>
      <c r="Y3285" s="1">
        <v>0</v>
      </c>
    </row>
    <row r="3286" spans="1:25">
      <c r="A3286" s="1">
        <v>3326</v>
      </c>
      <c r="B3286" s="1">
        <v>21</v>
      </c>
      <c r="C3286" s="1" t="s">
        <v>25</v>
      </c>
      <c r="D3286" s="1">
        <v>320889</v>
      </c>
      <c r="E3286" s="1" t="s">
        <v>3635</v>
      </c>
      <c r="F3286" s="1" t="s">
        <v>6487</v>
      </c>
      <c r="G3286" s="1" t="s">
        <v>28</v>
      </c>
      <c r="H3286" s="1">
        <v>1394.5190434900001</v>
      </c>
      <c r="I3286" s="1">
        <v>1395</v>
      </c>
      <c r="J3286" s="1">
        <v>0.48095651</v>
      </c>
      <c r="K3286" s="1" t="s">
        <v>6487</v>
      </c>
      <c r="L3286" s="1" t="s">
        <v>2055</v>
      </c>
      <c r="M3286" s="1" t="s">
        <v>6487</v>
      </c>
      <c r="N3286" s="1" t="s">
        <v>30</v>
      </c>
      <c r="O3286" s="1" t="s">
        <v>31</v>
      </c>
      <c r="P3286" s="1" t="s">
        <v>6488</v>
      </c>
      <c r="Q3286" s="1" t="s">
        <v>6488</v>
      </c>
      <c r="R3286" s="1">
        <f t="shared" si="119"/>
        <v>1388</v>
      </c>
      <c r="S3286" s="1" t="s">
        <v>6489</v>
      </c>
      <c r="T3286" s="1" t="s">
        <v>6490</v>
      </c>
      <c r="U3286" s="1" t="s">
        <v>35</v>
      </c>
      <c r="V3286" s="1">
        <v>1</v>
      </c>
      <c r="W3286" s="1">
        <v>1</v>
      </c>
      <c r="X3286" s="1" t="s">
        <v>6491</v>
      </c>
      <c r="Y3286" s="1">
        <v>0</v>
      </c>
    </row>
    <row r="3287" spans="1:25">
      <c r="A3287" s="1">
        <v>3327</v>
      </c>
      <c r="B3287" s="1">
        <v>21</v>
      </c>
      <c r="C3287" s="1" t="s">
        <v>25</v>
      </c>
      <c r="D3287" s="1">
        <v>320889</v>
      </c>
      <c r="E3287" s="1" t="s">
        <v>3635</v>
      </c>
      <c r="F3287" s="1" t="s">
        <v>6492</v>
      </c>
      <c r="G3287" s="1" t="s">
        <v>28</v>
      </c>
      <c r="H3287" s="1">
        <v>2247.8620559999999</v>
      </c>
      <c r="I3287" s="1">
        <v>2248</v>
      </c>
      <c r="J3287" s="1">
        <v>0.13794400000000001</v>
      </c>
      <c r="K3287" s="1" t="s">
        <v>6492</v>
      </c>
      <c r="L3287" s="1" t="s">
        <v>2137</v>
      </c>
      <c r="M3287" s="1" t="s">
        <v>6492</v>
      </c>
      <c r="N3287" s="1" t="s">
        <v>30</v>
      </c>
      <c r="O3287" s="1" t="s">
        <v>31</v>
      </c>
      <c r="P3287" s="1" t="s">
        <v>6493</v>
      </c>
      <c r="Q3287" s="1" t="s">
        <v>6493</v>
      </c>
      <c r="R3287" s="1">
        <f t="shared" si="119"/>
        <v>2216</v>
      </c>
      <c r="S3287" s="1" t="s">
        <v>6348</v>
      </c>
      <c r="T3287" s="1" t="s">
        <v>6349</v>
      </c>
      <c r="U3287" s="1" t="s">
        <v>35</v>
      </c>
      <c r="V3287" s="1">
        <v>1</v>
      </c>
      <c r="W3287" s="1">
        <v>1</v>
      </c>
      <c r="X3287" s="1" t="s">
        <v>6494</v>
      </c>
      <c r="Y3287" s="1">
        <v>0</v>
      </c>
    </row>
    <row r="3288" spans="1:25">
      <c r="A3288" s="1">
        <v>3328</v>
      </c>
      <c r="B3288" s="1">
        <v>21</v>
      </c>
      <c r="C3288" s="1" t="s">
        <v>25</v>
      </c>
      <c r="D3288" s="1">
        <v>320889</v>
      </c>
      <c r="E3288" s="1" t="s">
        <v>3635</v>
      </c>
      <c r="F3288" s="1" t="s">
        <v>6495</v>
      </c>
      <c r="G3288" s="1" t="s">
        <v>28</v>
      </c>
      <c r="H3288" s="1">
        <v>2178.6146530000001</v>
      </c>
      <c r="I3288" s="1">
        <v>2179</v>
      </c>
      <c r="J3288" s="1">
        <v>0.385347</v>
      </c>
      <c r="K3288" s="1" t="s">
        <v>6495</v>
      </c>
      <c r="L3288" s="1" t="s">
        <v>1398</v>
      </c>
      <c r="M3288" s="1" t="s">
        <v>6496</v>
      </c>
      <c r="N3288" s="1" t="s">
        <v>83</v>
      </c>
      <c r="O3288" s="1" t="s">
        <v>55</v>
      </c>
      <c r="P3288" s="1" t="s">
        <v>6497</v>
      </c>
      <c r="Q3288" s="1" t="s">
        <v>6497</v>
      </c>
      <c r="R3288" s="1">
        <f t="shared" si="119"/>
        <v>2172</v>
      </c>
      <c r="S3288" s="1" t="s">
        <v>6331</v>
      </c>
      <c r="T3288" s="1" t="s">
        <v>6332</v>
      </c>
      <c r="U3288" s="1" t="s">
        <v>35</v>
      </c>
      <c r="V3288" s="1">
        <v>1</v>
      </c>
      <c r="W3288" s="1">
        <v>1</v>
      </c>
      <c r="X3288" s="1" t="s">
        <v>6498</v>
      </c>
      <c r="Y3288" s="1">
        <v>0</v>
      </c>
    </row>
    <row r="3289" spans="1:25">
      <c r="A3289" s="1">
        <v>3329</v>
      </c>
      <c r="B3289" s="1">
        <v>21</v>
      </c>
      <c r="C3289" s="1" t="s">
        <v>25</v>
      </c>
      <c r="D3289" s="1">
        <v>320889</v>
      </c>
      <c r="E3289" s="1" t="s">
        <v>3635</v>
      </c>
      <c r="F3289" s="1" t="s">
        <v>6499</v>
      </c>
      <c r="G3289" s="1" t="s">
        <v>28</v>
      </c>
      <c r="H3289" s="1">
        <v>6016.1655669600004</v>
      </c>
      <c r="I3289" s="1">
        <v>6016</v>
      </c>
      <c r="J3289" s="1">
        <v>-0.16556696000000001</v>
      </c>
      <c r="K3289" s="1" t="s">
        <v>6499</v>
      </c>
      <c r="L3289" s="1" t="s">
        <v>1398</v>
      </c>
      <c r="M3289" s="1" t="s">
        <v>6496</v>
      </c>
      <c r="N3289" s="1" t="s">
        <v>89</v>
      </c>
      <c r="O3289" s="1" t="s">
        <v>60</v>
      </c>
      <c r="P3289" s="1" t="s">
        <v>6500</v>
      </c>
      <c r="Q3289" s="1" t="s">
        <v>6500</v>
      </c>
      <c r="R3289" s="1">
        <f t="shared" si="119"/>
        <v>6017</v>
      </c>
      <c r="S3289" s="1" t="s">
        <v>6331</v>
      </c>
      <c r="T3289" s="1" t="s">
        <v>6332</v>
      </c>
      <c r="U3289" s="1" t="s">
        <v>35</v>
      </c>
      <c r="V3289" s="1">
        <v>1</v>
      </c>
      <c r="W3289" s="1">
        <v>1</v>
      </c>
      <c r="X3289" s="1" t="s">
        <v>6501</v>
      </c>
      <c r="Y3289" s="1">
        <v>0</v>
      </c>
    </row>
    <row r="3290" spans="1:25">
      <c r="A3290" s="1">
        <v>3330</v>
      </c>
      <c r="B3290" s="1">
        <v>21</v>
      </c>
      <c r="C3290" s="1" t="s">
        <v>25</v>
      </c>
      <c r="D3290" s="1">
        <v>320889</v>
      </c>
      <c r="E3290" s="1" t="s">
        <v>3635</v>
      </c>
      <c r="F3290" s="1" t="s">
        <v>6502</v>
      </c>
      <c r="G3290" s="1" t="s">
        <v>28</v>
      </c>
      <c r="H3290" s="1">
        <v>2518.8892859799998</v>
      </c>
      <c r="I3290" s="1">
        <v>2518.8892859799998</v>
      </c>
      <c r="J3290" s="1">
        <v>0</v>
      </c>
      <c r="K3290" s="1" t="s">
        <v>1100</v>
      </c>
      <c r="L3290" s="1" t="s">
        <v>2606</v>
      </c>
      <c r="O3290" s="1" t="s">
        <v>133</v>
      </c>
      <c r="P3290" s="1" t="s">
        <v>6503</v>
      </c>
      <c r="Q3290" s="1" t="s">
        <v>6504</v>
      </c>
      <c r="R3290" s="1">
        <f t="shared" si="119"/>
        <v>7575</v>
      </c>
      <c r="S3290" s="1" t="s">
        <v>6505</v>
      </c>
      <c r="T3290" s="1" t="s">
        <v>6459</v>
      </c>
      <c r="U3290" s="1" t="s">
        <v>35</v>
      </c>
      <c r="V3290" s="1">
        <v>1</v>
      </c>
      <c r="W3290" s="1">
        <v>1</v>
      </c>
      <c r="X3290" s="1" t="s">
        <v>6506</v>
      </c>
      <c r="Y3290" s="1">
        <v>0</v>
      </c>
    </row>
    <row r="3291" spans="1:25">
      <c r="A3291" s="1">
        <v>3331</v>
      </c>
      <c r="B3291" s="1">
        <v>21</v>
      </c>
      <c r="C3291" s="1" t="s">
        <v>25</v>
      </c>
      <c r="D3291" s="1">
        <v>320889</v>
      </c>
      <c r="E3291" s="1" t="s">
        <v>3635</v>
      </c>
      <c r="F3291" s="1" t="s">
        <v>6502</v>
      </c>
      <c r="G3291" s="1" t="s">
        <v>28</v>
      </c>
      <c r="H3291" s="1">
        <v>2518.8892859799998</v>
      </c>
      <c r="I3291" s="1">
        <v>2518.8892859799998</v>
      </c>
      <c r="J3291" s="1">
        <v>0</v>
      </c>
      <c r="K3291" s="1" t="s">
        <v>1100</v>
      </c>
      <c r="L3291" s="1" t="s">
        <v>2606</v>
      </c>
      <c r="O3291" s="1" t="s">
        <v>60</v>
      </c>
      <c r="P3291" s="1" t="s">
        <v>1428</v>
      </c>
      <c r="Q3291" s="1" t="s">
        <v>6504</v>
      </c>
      <c r="R3291" s="1">
        <f t="shared" si="119"/>
        <v>11509</v>
      </c>
      <c r="S3291" s="1" t="s">
        <v>6505</v>
      </c>
      <c r="T3291" s="1" t="s">
        <v>6459</v>
      </c>
      <c r="U3291" s="1" t="s">
        <v>35</v>
      </c>
      <c r="V3291" s="1">
        <v>1</v>
      </c>
      <c r="W3291" s="1">
        <v>1</v>
      </c>
      <c r="X3291" s="1" t="s">
        <v>6506</v>
      </c>
      <c r="Y3291" s="1">
        <v>0</v>
      </c>
    </row>
    <row r="3292" spans="1:25">
      <c r="A3292" s="1">
        <v>3332</v>
      </c>
      <c r="B3292" s="1">
        <v>21</v>
      </c>
      <c r="C3292" s="1" t="s">
        <v>25</v>
      </c>
      <c r="D3292" s="1">
        <v>320889</v>
      </c>
      <c r="E3292" s="1" t="s">
        <v>3635</v>
      </c>
      <c r="F3292" s="1" t="s">
        <v>6507</v>
      </c>
      <c r="G3292" s="1" t="s">
        <v>28</v>
      </c>
      <c r="H3292" s="1">
        <v>3643.3290259999999</v>
      </c>
      <c r="I3292" s="1">
        <v>3643.3290259999999</v>
      </c>
      <c r="J3292" s="1">
        <v>0</v>
      </c>
      <c r="K3292" s="1" t="s">
        <v>1100</v>
      </c>
      <c r="L3292" s="1" t="s">
        <v>2606</v>
      </c>
      <c r="O3292" s="1" t="s">
        <v>133</v>
      </c>
      <c r="P3292" s="1" t="s">
        <v>6503</v>
      </c>
      <c r="Q3292" s="1" t="s">
        <v>6504</v>
      </c>
      <c r="R3292" s="1">
        <f t="shared" si="119"/>
        <v>7575</v>
      </c>
      <c r="S3292" s="1" t="s">
        <v>6505</v>
      </c>
      <c r="T3292" s="1" t="s">
        <v>6459</v>
      </c>
      <c r="U3292" s="1" t="s">
        <v>35</v>
      </c>
      <c r="V3292" s="1">
        <v>1</v>
      </c>
      <c r="W3292" s="1">
        <v>1</v>
      </c>
      <c r="X3292" s="1" t="s">
        <v>6506</v>
      </c>
      <c r="Y3292" s="1">
        <v>0</v>
      </c>
    </row>
    <row r="3293" spans="1:25">
      <c r="A3293" s="1">
        <v>3333</v>
      </c>
      <c r="B3293" s="1">
        <v>21</v>
      </c>
      <c r="C3293" s="1" t="s">
        <v>25</v>
      </c>
      <c r="D3293" s="1">
        <v>320889</v>
      </c>
      <c r="E3293" s="1" t="s">
        <v>3635</v>
      </c>
      <c r="F3293" s="1" t="s">
        <v>6507</v>
      </c>
      <c r="G3293" s="1" t="s">
        <v>28</v>
      </c>
      <c r="H3293" s="1">
        <v>3643.3290259999999</v>
      </c>
      <c r="I3293" s="1">
        <v>3643.3290259999999</v>
      </c>
      <c r="J3293" s="1">
        <v>0</v>
      </c>
      <c r="K3293" s="1" t="s">
        <v>1100</v>
      </c>
      <c r="L3293" s="1" t="s">
        <v>2606</v>
      </c>
      <c r="O3293" s="1" t="s">
        <v>60</v>
      </c>
      <c r="P3293" s="1" t="s">
        <v>1428</v>
      </c>
      <c r="Q3293" s="1" t="s">
        <v>6504</v>
      </c>
      <c r="R3293" s="1">
        <f t="shared" si="119"/>
        <v>11509</v>
      </c>
      <c r="S3293" s="1" t="s">
        <v>6505</v>
      </c>
      <c r="T3293" s="1" t="s">
        <v>6459</v>
      </c>
      <c r="U3293" s="1" t="s">
        <v>35</v>
      </c>
      <c r="V3293" s="1">
        <v>1</v>
      </c>
      <c r="W3293" s="1">
        <v>1</v>
      </c>
      <c r="X3293" s="1" t="s">
        <v>6506</v>
      </c>
      <c r="Y3293" s="1">
        <v>0</v>
      </c>
    </row>
    <row r="3294" spans="1:25">
      <c r="A3294" s="1">
        <v>3334</v>
      </c>
      <c r="B3294" s="1">
        <v>21</v>
      </c>
      <c r="C3294" s="1" t="s">
        <v>25</v>
      </c>
      <c r="D3294" s="1">
        <v>320889</v>
      </c>
      <c r="E3294" s="1" t="s">
        <v>3635</v>
      </c>
      <c r="F3294" s="1" t="s">
        <v>6508</v>
      </c>
      <c r="G3294" s="1" t="s">
        <v>28</v>
      </c>
      <c r="H3294" s="1">
        <v>4647.9460659899996</v>
      </c>
      <c r="I3294" s="1">
        <v>4647.9460659899996</v>
      </c>
      <c r="J3294" s="1">
        <v>0</v>
      </c>
      <c r="K3294" s="1" t="s">
        <v>1100</v>
      </c>
      <c r="L3294" s="1" t="s">
        <v>2606</v>
      </c>
      <c r="O3294" s="1" t="s">
        <v>133</v>
      </c>
      <c r="P3294" s="1" t="s">
        <v>6503</v>
      </c>
      <c r="Q3294" s="1" t="s">
        <v>6504</v>
      </c>
      <c r="R3294" s="1">
        <f t="shared" si="119"/>
        <v>7575</v>
      </c>
      <c r="S3294" s="1" t="s">
        <v>6505</v>
      </c>
      <c r="T3294" s="1" t="s">
        <v>6459</v>
      </c>
      <c r="U3294" s="1" t="s">
        <v>35</v>
      </c>
      <c r="V3294" s="1">
        <v>1</v>
      </c>
      <c r="W3294" s="1">
        <v>1</v>
      </c>
      <c r="X3294" s="1" t="s">
        <v>6506</v>
      </c>
      <c r="Y3294" s="1">
        <v>0</v>
      </c>
    </row>
    <row r="3295" spans="1:25">
      <c r="A3295" s="1">
        <v>3335</v>
      </c>
      <c r="B3295" s="1">
        <v>21</v>
      </c>
      <c r="C3295" s="1" t="s">
        <v>25</v>
      </c>
      <c r="D3295" s="1">
        <v>320889</v>
      </c>
      <c r="E3295" s="1" t="s">
        <v>3635</v>
      </c>
      <c r="F3295" s="1" t="s">
        <v>6508</v>
      </c>
      <c r="G3295" s="1" t="s">
        <v>28</v>
      </c>
      <c r="H3295" s="1">
        <v>4647.9460659899996</v>
      </c>
      <c r="I3295" s="1">
        <v>4647.9460659899996</v>
      </c>
      <c r="J3295" s="1">
        <v>0</v>
      </c>
      <c r="K3295" s="1" t="s">
        <v>1100</v>
      </c>
      <c r="L3295" s="1" t="s">
        <v>2606</v>
      </c>
      <c r="O3295" s="1" t="s">
        <v>60</v>
      </c>
      <c r="P3295" s="1" t="s">
        <v>1428</v>
      </c>
      <c r="Q3295" s="1" t="s">
        <v>6504</v>
      </c>
      <c r="R3295" s="1">
        <f t="shared" si="119"/>
        <v>11509</v>
      </c>
      <c r="S3295" s="1" t="s">
        <v>6505</v>
      </c>
      <c r="T3295" s="1" t="s">
        <v>6459</v>
      </c>
      <c r="U3295" s="1" t="s">
        <v>35</v>
      </c>
      <c r="V3295" s="1">
        <v>1</v>
      </c>
      <c r="W3295" s="1">
        <v>1</v>
      </c>
      <c r="X3295" s="1" t="s">
        <v>6506</v>
      </c>
      <c r="Y3295" s="1">
        <v>0</v>
      </c>
    </row>
    <row r="3296" spans="1:25">
      <c r="A3296" s="1">
        <v>3336</v>
      </c>
      <c r="B3296" s="1">
        <v>21</v>
      </c>
      <c r="C3296" s="1" t="s">
        <v>25</v>
      </c>
      <c r="D3296" s="1">
        <v>320889</v>
      </c>
      <c r="E3296" s="1" t="s">
        <v>3635</v>
      </c>
      <c r="F3296" s="1" t="s">
        <v>6509</v>
      </c>
      <c r="G3296" s="1" t="s">
        <v>28</v>
      </c>
      <c r="H3296" s="1">
        <v>8395.8788920099996</v>
      </c>
      <c r="I3296" s="1">
        <v>8395.8788920099996</v>
      </c>
      <c r="J3296" s="1">
        <v>0</v>
      </c>
      <c r="K3296" s="1" t="s">
        <v>1100</v>
      </c>
      <c r="L3296" s="1" t="s">
        <v>2606</v>
      </c>
      <c r="O3296" s="1" t="s">
        <v>133</v>
      </c>
      <c r="P3296" s="1" t="s">
        <v>6503</v>
      </c>
      <c r="Q3296" s="1" t="s">
        <v>6504</v>
      </c>
      <c r="R3296" s="1">
        <f t="shared" si="119"/>
        <v>7575</v>
      </c>
      <c r="S3296" s="1" t="s">
        <v>6505</v>
      </c>
      <c r="T3296" s="1" t="s">
        <v>6459</v>
      </c>
      <c r="U3296" s="1" t="s">
        <v>35</v>
      </c>
      <c r="V3296" s="1">
        <v>1</v>
      </c>
      <c r="W3296" s="1">
        <v>1</v>
      </c>
      <c r="X3296" s="1" t="s">
        <v>6506</v>
      </c>
      <c r="Y3296" s="1">
        <v>0</v>
      </c>
    </row>
    <row r="3297" spans="1:25">
      <c r="A3297" s="1">
        <v>3337</v>
      </c>
      <c r="B3297" s="1">
        <v>21</v>
      </c>
      <c r="C3297" s="1" t="s">
        <v>25</v>
      </c>
      <c r="D3297" s="1">
        <v>320889</v>
      </c>
      <c r="E3297" s="1" t="s">
        <v>3635</v>
      </c>
      <c r="F3297" s="1" t="s">
        <v>6509</v>
      </c>
      <c r="G3297" s="1" t="s">
        <v>28</v>
      </c>
      <c r="H3297" s="1">
        <v>8395.8788920099996</v>
      </c>
      <c r="I3297" s="1">
        <v>8395.8788920099996</v>
      </c>
      <c r="J3297" s="1">
        <v>0</v>
      </c>
      <c r="K3297" s="1" t="s">
        <v>1100</v>
      </c>
      <c r="L3297" s="1" t="s">
        <v>2606</v>
      </c>
      <c r="O3297" s="1" t="s">
        <v>60</v>
      </c>
      <c r="P3297" s="1" t="s">
        <v>1428</v>
      </c>
      <c r="Q3297" s="1" t="s">
        <v>6504</v>
      </c>
      <c r="R3297" s="1">
        <f t="shared" si="119"/>
        <v>11509</v>
      </c>
      <c r="S3297" s="1" t="s">
        <v>6505</v>
      </c>
      <c r="T3297" s="1" t="s">
        <v>6459</v>
      </c>
      <c r="U3297" s="1" t="s">
        <v>35</v>
      </c>
      <c r="V3297" s="1">
        <v>1</v>
      </c>
      <c r="W3297" s="1">
        <v>1</v>
      </c>
      <c r="X3297" s="1" t="s">
        <v>6506</v>
      </c>
      <c r="Y3297" s="1">
        <v>0</v>
      </c>
    </row>
    <row r="3298" spans="1:25">
      <c r="A3298" s="1">
        <v>3338</v>
      </c>
      <c r="B3298" s="1">
        <v>21</v>
      </c>
      <c r="C3298" s="1" t="s">
        <v>21</v>
      </c>
      <c r="D3298" s="1">
        <v>320889</v>
      </c>
      <c r="E3298" s="1" t="s">
        <v>3635</v>
      </c>
      <c r="F3298" s="1" t="s">
        <v>3844</v>
      </c>
      <c r="G3298" s="1" t="s">
        <v>28</v>
      </c>
      <c r="H3298" s="1">
        <v>3915.0245420000001</v>
      </c>
      <c r="I3298" s="1">
        <v>3915</v>
      </c>
      <c r="J3298" s="1">
        <v>-2.4542000000100001E-2</v>
      </c>
      <c r="K3298" s="1" t="s">
        <v>3844</v>
      </c>
      <c r="L3298" s="1" t="s">
        <v>6510</v>
      </c>
      <c r="M3298" s="1" t="s">
        <v>3844</v>
      </c>
      <c r="N3298" s="1" t="s">
        <v>30</v>
      </c>
      <c r="O3298" s="1" t="s">
        <v>31</v>
      </c>
      <c r="P3298" s="1" t="s">
        <v>3632</v>
      </c>
      <c r="Q3298" s="1" t="s">
        <v>3632</v>
      </c>
      <c r="R3298" s="1">
        <f t="shared" si="119"/>
        <v>3852</v>
      </c>
      <c r="S3298" s="1" t="s">
        <v>6511</v>
      </c>
      <c r="T3298" s="1" t="s">
        <v>6512</v>
      </c>
      <c r="U3298" s="1" t="s">
        <v>35</v>
      </c>
      <c r="V3298" s="1">
        <v>1</v>
      </c>
      <c r="W3298" s="1">
        <v>1</v>
      </c>
      <c r="X3298" s="1" t="s">
        <v>6513</v>
      </c>
      <c r="Y3298" s="1">
        <v>0</v>
      </c>
    </row>
    <row r="3299" spans="1:25">
      <c r="A3299" s="1">
        <v>3339</v>
      </c>
      <c r="B3299" s="1">
        <v>21</v>
      </c>
      <c r="C3299" s="1" t="s">
        <v>21</v>
      </c>
      <c r="D3299" s="1">
        <v>320889</v>
      </c>
      <c r="E3299" s="1" t="s">
        <v>3635</v>
      </c>
      <c r="F3299" s="1" t="s">
        <v>6514</v>
      </c>
      <c r="G3299" s="1" t="s">
        <v>28</v>
      </c>
      <c r="H3299" s="1">
        <v>934.339338473</v>
      </c>
      <c r="I3299" s="1">
        <v>934</v>
      </c>
      <c r="J3299" s="1">
        <v>-0.33933847299999997</v>
      </c>
      <c r="K3299" s="1" t="s">
        <v>6514</v>
      </c>
      <c r="L3299" s="1" t="s">
        <v>6515</v>
      </c>
      <c r="M3299" s="1" t="s">
        <v>529</v>
      </c>
      <c r="N3299" s="1" t="s">
        <v>89</v>
      </c>
      <c r="O3299" s="1" t="s">
        <v>55</v>
      </c>
      <c r="P3299" s="1" t="s">
        <v>3086</v>
      </c>
      <c r="Q3299" s="1" t="s">
        <v>898</v>
      </c>
      <c r="R3299" s="1">
        <f t="shared" si="119"/>
        <v>82.166666666666671</v>
      </c>
      <c r="S3299" s="1" t="s">
        <v>6516</v>
      </c>
      <c r="T3299" s="1" t="s">
        <v>6446</v>
      </c>
      <c r="U3299" s="1" t="s">
        <v>1003</v>
      </c>
      <c r="V3299" s="1">
        <v>1</v>
      </c>
      <c r="W3299" s="1">
        <v>6</v>
      </c>
      <c r="X3299" s="1" t="s">
        <v>6517</v>
      </c>
      <c r="Y3299" s="1">
        <v>0</v>
      </c>
    </row>
    <row r="3300" spans="1:25">
      <c r="A3300" s="1">
        <v>3340</v>
      </c>
      <c r="B3300" s="1">
        <v>21</v>
      </c>
      <c r="C3300" s="1" t="s">
        <v>21</v>
      </c>
      <c r="D3300" s="1">
        <v>320889</v>
      </c>
      <c r="E3300" s="1" t="s">
        <v>3635</v>
      </c>
      <c r="F3300" s="1" t="s">
        <v>6514</v>
      </c>
      <c r="G3300" s="1" t="s">
        <v>28</v>
      </c>
      <c r="H3300" s="1">
        <v>934.339338473</v>
      </c>
      <c r="I3300" s="1">
        <v>934</v>
      </c>
      <c r="J3300" s="1">
        <v>-0.33933847299999997</v>
      </c>
      <c r="K3300" s="1" t="s">
        <v>6514</v>
      </c>
      <c r="L3300" s="1" t="s">
        <v>6515</v>
      </c>
      <c r="M3300" s="1" t="s">
        <v>529</v>
      </c>
      <c r="N3300" s="1" t="s">
        <v>89</v>
      </c>
      <c r="O3300" s="1" t="s">
        <v>133</v>
      </c>
      <c r="P3300" s="1" t="s">
        <v>2477</v>
      </c>
      <c r="Q3300" s="1" t="s">
        <v>898</v>
      </c>
      <c r="R3300" s="1">
        <f t="shared" si="119"/>
        <v>82.666666666666671</v>
      </c>
      <c r="S3300" s="1" t="s">
        <v>6516</v>
      </c>
      <c r="T3300" s="1" t="s">
        <v>6446</v>
      </c>
      <c r="U3300" s="1" t="s">
        <v>1003</v>
      </c>
      <c r="V3300" s="1">
        <v>1</v>
      </c>
      <c r="W3300" s="1">
        <v>6</v>
      </c>
      <c r="X3300" s="1" t="s">
        <v>6517</v>
      </c>
      <c r="Y3300" s="1">
        <v>0</v>
      </c>
    </row>
    <row r="3301" spans="1:25">
      <c r="A3301" s="1">
        <v>3341</v>
      </c>
      <c r="B3301" s="1">
        <v>21</v>
      </c>
      <c r="C3301" s="1" t="s">
        <v>21</v>
      </c>
      <c r="D3301" s="1">
        <v>320889</v>
      </c>
      <c r="E3301" s="1" t="s">
        <v>3635</v>
      </c>
      <c r="F3301" s="1" t="s">
        <v>6514</v>
      </c>
      <c r="G3301" s="1" t="s">
        <v>28</v>
      </c>
      <c r="H3301" s="1">
        <v>934.339338473</v>
      </c>
      <c r="I3301" s="1">
        <v>934</v>
      </c>
      <c r="J3301" s="1">
        <v>-0.33933847299999997</v>
      </c>
      <c r="K3301" s="1" t="s">
        <v>6514</v>
      </c>
      <c r="L3301" s="1" t="s">
        <v>6515</v>
      </c>
      <c r="M3301" s="1" t="s">
        <v>529</v>
      </c>
      <c r="N3301" s="1" t="s">
        <v>89</v>
      </c>
      <c r="O3301" s="1" t="s">
        <v>55</v>
      </c>
      <c r="P3301" s="1" t="s">
        <v>3086</v>
      </c>
      <c r="Q3301" s="1" t="s">
        <v>898</v>
      </c>
      <c r="R3301" s="1">
        <f t="shared" si="119"/>
        <v>410.83333333333331</v>
      </c>
      <c r="S3301" s="1" t="s">
        <v>6445</v>
      </c>
      <c r="T3301" s="1" t="s">
        <v>6446</v>
      </c>
      <c r="U3301" s="1" t="s">
        <v>1007</v>
      </c>
      <c r="V3301" s="1">
        <v>5</v>
      </c>
      <c r="W3301" s="1">
        <v>6</v>
      </c>
      <c r="X3301" s="1" t="s">
        <v>6517</v>
      </c>
      <c r="Y3301" s="1">
        <v>0</v>
      </c>
    </row>
    <row r="3302" spans="1:25">
      <c r="A3302" s="1">
        <v>3342</v>
      </c>
      <c r="B3302" s="1">
        <v>21</v>
      </c>
      <c r="C3302" s="1" t="s">
        <v>21</v>
      </c>
      <c r="D3302" s="1">
        <v>320889</v>
      </c>
      <c r="E3302" s="1" t="s">
        <v>3635</v>
      </c>
      <c r="F3302" s="1" t="s">
        <v>6514</v>
      </c>
      <c r="G3302" s="1" t="s">
        <v>28</v>
      </c>
      <c r="H3302" s="1">
        <v>934.339338473</v>
      </c>
      <c r="I3302" s="1">
        <v>934</v>
      </c>
      <c r="J3302" s="1">
        <v>-0.33933847299999997</v>
      </c>
      <c r="K3302" s="1" t="s">
        <v>6514</v>
      </c>
      <c r="L3302" s="1" t="s">
        <v>6515</v>
      </c>
      <c r="M3302" s="1" t="s">
        <v>529</v>
      </c>
      <c r="N3302" s="1" t="s">
        <v>89</v>
      </c>
      <c r="O3302" s="1" t="s">
        <v>133</v>
      </c>
      <c r="P3302" s="1" t="s">
        <v>2477</v>
      </c>
      <c r="Q3302" s="1" t="s">
        <v>898</v>
      </c>
      <c r="R3302" s="1">
        <f t="shared" ref="R3302:R3329" si="120">P3302*V3302/W3302</f>
        <v>413.33333333333331</v>
      </c>
      <c r="S3302" s="1" t="s">
        <v>6445</v>
      </c>
      <c r="T3302" s="1" t="s">
        <v>6446</v>
      </c>
      <c r="U3302" s="1" t="s">
        <v>1007</v>
      </c>
      <c r="V3302" s="1">
        <v>5</v>
      </c>
      <c r="W3302" s="1">
        <v>6</v>
      </c>
      <c r="X3302" s="1" t="s">
        <v>6517</v>
      </c>
      <c r="Y3302" s="1">
        <v>0</v>
      </c>
    </row>
    <row r="3303" spans="1:25">
      <c r="A3303" s="1">
        <v>3343</v>
      </c>
      <c r="B3303" s="1">
        <v>21</v>
      </c>
      <c r="C3303" s="1" t="s">
        <v>21</v>
      </c>
      <c r="D3303" s="1">
        <v>320889</v>
      </c>
      <c r="E3303" s="1" t="s">
        <v>3635</v>
      </c>
      <c r="F3303" s="1" t="s">
        <v>6518</v>
      </c>
      <c r="G3303" s="1" t="s">
        <v>28</v>
      </c>
      <c r="H3303" s="1">
        <v>792.56418402600002</v>
      </c>
      <c r="I3303" s="1">
        <v>793</v>
      </c>
      <c r="J3303" s="1">
        <v>0.43581597399999999</v>
      </c>
      <c r="K3303" s="1" t="s">
        <v>6518</v>
      </c>
      <c r="L3303" s="1" t="s">
        <v>3431</v>
      </c>
      <c r="M3303" s="1" t="s">
        <v>529</v>
      </c>
      <c r="N3303" s="1" t="s">
        <v>93</v>
      </c>
      <c r="O3303" s="1" t="s">
        <v>60</v>
      </c>
      <c r="P3303" s="1" t="s">
        <v>380</v>
      </c>
      <c r="Q3303" s="1" t="s">
        <v>380</v>
      </c>
      <c r="R3303" s="1">
        <f t="shared" si="120"/>
        <v>820</v>
      </c>
      <c r="S3303" s="1" t="s">
        <v>6519</v>
      </c>
      <c r="T3303" s="1" t="s">
        <v>6520</v>
      </c>
      <c r="U3303" s="1" t="s">
        <v>35</v>
      </c>
      <c r="V3303" s="1">
        <v>1</v>
      </c>
      <c r="W3303" s="1">
        <v>1</v>
      </c>
      <c r="X3303" s="1" t="s">
        <v>6521</v>
      </c>
      <c r="Y3303" s="1">
        <v>0</v>
      </c>
    </row>
    <row r="3304" spans="1:25">
      <c r="A3304" s="1">
        <v>3344</v>
      </c>
      <c r="B3304" s="1">
        <v>21</v>
      </c>
      <c r="C3304" s="1" t="s">
        <v>21</v>
      </c>
      <c r="D3304" s="1">
        <v>320889</v>
      </c>
      <c r="E3304" s="1" t="s">
        <v>3635</v>
      </c>
      <c r="F3304" s="1" t="s">
        <v>6522</v>
      </c>
      <c r="G3304" s="1" t="s">
        <v>28</v>
      </c>
      <c r="H3304" s="1">
        <v>1697.6725284900001</v>
      </c>
      <c r="I3304" s="1">
        <v>1698</v>
      </c>
      <c r="J3304" s="1">
        <v>0.32747151000000002</v>
      </c>
      <c r="K3304" s="1" t="s">
        <v>6522</v>
      </c>
      <c r="L3304" s="1" t="s">
        <v>1215</v>
      </c>
      <c r="M3304" s="1" t="s">
        <v>529</v>
      </c>
      <c r="N3304" s="1" t="s">
        <v>97</v>
      </c>
      <c r="O3304" s="1" t="s">
        <v>60</v>
      </c>
      <c r="P3304" s="1" t="s">
        <v>953</v>
      </c>
      <c r="Q3304" s="1" t="s">
        <v>1217</v>
      </c>
      <c r="R3304" s="1">
        <f t="shared" si="120"/>
        <v>827</v>
      </c>
      <c r="S3304" s="1" t="s">
        <v>6523</v>
      </c>
      <c r="T3304" s="1" t="s">
        <v>6524</v>
      </c>
      <c r="U3304" s="1" t="s">
        <v>35</v>
      </c>
      <c r="V3304" s="1">
        <v>1</v>
      </c>
      <c r="W3304" s="1">
        <v>1</v>
      </c>
      <c r="X3304" s="1" t="s">
        <v>6525</v>
      </c>
      <c r="Y3304" s="1">
        <v>0</v>
      </c>
    </row>
    <row r="3305" spans="1:25">
      <c r="A3305" s="1">
        <v>3345</v>
      </c>
      <c r="B3305" s="1">
        <v>21</v>
      </c>
      <c r="C3305" s="1" t="s">
        <v>21</v>
      </c>
      <c r="D3305" s="1">
        <v>320889</v>
      </c>
      <c r="E3305" s="1" t="s">
        <v>3635</v>
      </c>
      <c r="F3305" s="1" t="s">
        <v>6522</v>
      </c>
      <c r="G3305" s="1" t="s">
        <v>28</v>
      </c>
      <c r="H3305" s="1">
        <v>1697.6725284900001</v>
      </c>
      <c r="I3305" s="1">
        <v>1698</v>
      </c>
      <c r="J3305" s="1">
        <v>0.32747151000000002</v>
      </c>
      <c r="K3305" s="1" t="s">
        <v>6522</v>
      </c>
      <c r="L3305" s="1" t="s">
        <v>1215</v>
      </c>
      <c r="M3305" s="1" t="s">
        <v>529</v>
      </c>
      <c r="N3305" s="1" t="s">
        <v>97</v>
      </c>
      <c r="O3305" s="1" t="s">
        <v>31</v>
      </c>
      <c r="P3305" s="1" t="s">
        <v>953</v>
      </c>
      <c r="Q3305" s="1" t="s">
        <v>1217</v>
      </c>
      <c r="R3305" s="1">
        <f t="shared" si="120"/>
        <v>827</v>
      </c>
      <c r="S3305" s="1" t="s">
        <v>6523</v>
      </c>
      <c r="T3305" s="1" t="s">
        <v>6524</v>
      </c>
      <c r="U3305" s="1" t="s">
        <v>35</v>
      </c>
      <c r="V3305" s="1">
        <v>1</v>
      </c>
      <c r="W3305" s="1">
        <v>1</v>
      </c>
      <c r="X3305" s="1" t="s">
        <v>6525</v>
      </c>
      <c r="Y3305" s="1">
        <v>0</v>
      </c>
    </row>
    <row r="3306" spans="1:25">
      <c r="A3306" s="1">
        <v>3346</v>
      </c>
      <c r="B3306" s="1">
        <v>21</v>
      </c>
      <c r="C3306" s="1" t="s">
        <v>21</v>
      </c>
      <c r="D3306" s="1">
        <v>320889</v>
      </c>
      <c r="E3306" s="1" t="s">
        <v>3635</v>
      </c>
      <c r="F3306" s="1" t="s">
        <v>6526</v>
      </c>
      <c r="G3306" s="1" t="s">
        <v>28</v>
      </c>
      <c r="H3306" s="1">
        <v>1961.9421665100001</v>
      </c>
      <c r="I3306" s="1">
        <v>1962</v>
      </c>
      <c r="J3306" s="1">
        <v>5.7833489999899998E-2</v>
      </c>
      <c r="K3306" s="1" t="s">
        <v>6526</v>
      </c>
      <c r="L3306" s="1" t="s">
        <v>6515</v>
      </c>
      <c r="M3306" s="1" t="s">
        <v>529</v>
      </c>
      <c r="N3306" s="1" t="s">
        <v>365</v>
      </c>
      <c r="O3306" s="1" t="s">
        <v>31</v>
      </c>
      <c r="P3306" s="1" t="s">
        <v>6527</v>
      </c>
      <c r="Q3306" s="1" t="s">
        <v>6528</v>
      </c>
      <c r="R3306" s="1">
        <f t="shared" si="120"/>
        <v>159.5</v>
      </c>
      <c r="S3306" s="1" t="s">
        <v>6516</v>
      </c>
      <c r="T3306" s="1" t="s">
        <v>6446</v>
      </c>
      <c r="U3306" s="1" t="s">
        <v>1003</v>
      </c>
      <c r="V3306" s="1">
        <v>1</v>
      </c>
      <c r="W3306" s="1">
        <v>6</v>
      </c>
      <c r="X3306" s="1" t="s">
        <v>6529</v>
      </c>
      <c r="Y3306" s="1">
        <v>0</v>
      </c>
    </row>
    <row r="3307" spans="1:25">
      <c r="A3307" s="1">
        <v>3347</v>
      </c>
      <c r="B3307" s="1">
        <v>21</v>
      </c>
      <c r="C3307" s="1" t="s">
        <v>21</v>
      </c>
      <c r="D3307" s="1">
        <v>320889</v>
      </c>
      <c r="E3307" s="1" t="s">
        <v>3635</v>
      </c>
      <c r="F3307" s="1" t="s">
        <v>6526</v>
      </c>
      <c r="G3307" s="1" t="s">
        <v>28</v>
      </c>
      <c r="H3307" s="1">
        <v>1961.9421665100001</v>
      </c>
      <c r="I3307" s="1">
        <v>1962</v>
      </c>
      <c r="J3307" s="1">
        <v>5.7833489999899998E-2</v>
      </c>
      <c r="K3307" s="1" t="s">
        <v>6526</v>
      </c>
      <c r="L3307" s="1" t="s">
        <v>6515</v>
      </c>
      <c r="M3307" s="1" t="s">
        <v>529</v>
      </c>
      <c r="N3307" s="1" t="s">
        <v>365</v>
      </c>
      <c r="O3307" s="1" t="s">
        <v>60</v>
      </c>
      <c r="P3307" s="1" t="s">
        <v>6527</v>
      </c>
      <c r="Q3307" s="1" t="s">
        <v>6528</v>
      </c>
      <c r="R3307" s="1">
        <f t="shared" si="120"/>
        <v>159.5</v>
      </c>
      <c r="S3307" s="1" t="s">
        <v>6516</v>
      </c>
      <c r="T3307" s="1" t="s">
        <v>6446</v>
      </c>
      <c r="U3307" s="1" t="s">
        <v>1003</v>
      </c>
      <c r="V3307" s="1">
        <v>1</v>
      </c>
      <c r="W3307" s="1">
        <v>6</v>
      </c>
      <c r="X3307" s="1" t="s">
        <v>6529</v>
      </c>
      <c r="Y3307" s="1">
        <v>0</v>
      </c>
    </row>
    <row r="3308" spans="1:25">
      <c r="A3308" s="1">
        <v>3348</v>
      </c>
      <c r="B3308" s="1">
        <v>21</v>
      </c>
      <c r="C3308" s="1" t="s">
        <v>21</v>
      </c>
      <c r="D3308" s="1">
        <v>320889</v>
      </c>
      <c r="E3308" s="1" t="s">
        <v>3635</v>
      </c>
      <c r="F3308" s="1" t="s">
        <v>6526</v>
      </c>
      <c r="G3308" s="1" t="s">
        <v>28</v>
      </c>
      <c r="H3308" s="1">
        <v>1961.9421665100001</v>
      </c>
      <c r="I3308" s="1">
        <v>1962</v>
      </c>
      <c r="J3308" s="1">
        <v>5.7833489999899998E-2</v>
      </c>
      <c r="K3308" s="1" t="s">
        <v>6526</v>
      </c>
      <c r="L3308" s="1" t="s">
        <v>6515</v>
      </c>
      <c r="M3308" s="1" t="s">
        <v>529</v>
      </c>
      <c r="N3308" s="1" t="s">
        <v>365</v>
      </c>
      <c r="O3308" s="1" t="s">
        <v>31</v>
      </c>
      <c r="P3308" s="1" t="s">
        <v>6527</v>
      </c>
      <c r="Q3308" s="1" t="s">
        <v>6528</v>
      </c>
      <c r="R3308" s="1">
        <f t="shared" si="120"/>
        <v>797.5</v>
      </c>
      <c r="S3308" s="1" t="s">
        <v>6445</v>
      </c>
      <c r="T3308" s="1" t="s">
        <v>6446</v>
      </c>
      <c r="U3308" s="1" t="s">
        <v>1007</v>
      </c>
      <c r="V3308" s="1">
        <v>5</v>
      </c>
      <c r="W3308" s="1">
        <v>6</v>
      </c>
      <c r="X3308" s="1" t="s">
        <v>6529</v>
      </c>
      <c r="Y3308" s="1">
        <v>0</v>
      </c>
    </row>
    <row r="3309" spans="1:25">
      <c r="A3309" s="1">
        <v>3349</v>
      </c>
      <c r="B3309" s="1">
        <v>21</v>
      </c>
      <c r="C3309" s="1" t="s">
        <v>21</v>
      </c>
      <c r="D3309" s="1">
        <v>320889</v>
      </c>
      <c r="E3309" s="1" t="s">
        <v>3635</v>
      </c>
      <c r="F3309" s="1" t="s">
        <v>6526</v>
      </c>
      <c r="G3309" s="1" t="s">
        <v>28</v>
      </c>
      <c r="H3309" s="1">
        <v>1961.9421665100001</v>
      </c>
      <c r="I3309" s="1">
        <v>1962</v>
      </c>
      <c r="J3309" s="1">
        <v>5.7833489999899998E-2</v>
      </c>
      <c r="K3309" s="1" t="s">
        <v>6526</v>
      </c>
      <c r="L3309" s="1" t="s">
        <v>6515</v>
      </c>
      <c r="M3309" s="1" t="s">
        <v>529</v>
      </c>
      <c r="N3309" s="1" t="s">
        <v>365</v>
      </c>
      <c r="O3309" s="1" t="s">
        <v>60</v>
      </c>
      <c r="P3309" s="1" t="s">
        <v>6527</v>
      </c>
      <c r="Q3309" s="1" t="s">
        <v>6528</v>
      </c>
      <c r="R3309" s="1">
        <f t="shared" si="120"/>
        <v>797.5</v>
      </c>
      <c r="S3309" s="1" t="s">
        <v>6445</v>
      </c>
      <c r="T3309" s="1" t="s">
        <v>6446</v>
      </c>
      <c r="U3309" s="1" t="s">
        <v>1007</v>
      </c>
      <c r="V3309" s="1">
        <v>5</v>
      </c>
      <c r="W3309" s="1">
        <v>6</v>
      </c>
      <c r="X3309" s="1" t="s">
        <v>6529</v>
      </c>
      <c r="Y3309" s="1">
        <v>0</v>
      </c>
    </row>
    <row r="3310" spans="1:25">
      <c r="A3310" s="1">
        <v>3350</v>
      </c>
      <c r="B3310" s="1">
        <v>21</v>
      </c>
      <c r="C3310" s="1" t="s">
        <v>21</v>
      </c>
      <c r="D3310" s="1">
        <v>320889</v>
      </c>
      <c r="E3310" s="1" t="s">
        <v>3635</v>
      </c>
      <c r="F3310" s="1" t="s">
        <v>6530</v>
      </c>
      <c r="G3310" s="1" t="s">
        <v>28</v>
      </c>
      <c r="H3310" s="1">
        <v>3846.1865694500002</v>
      </c>
      <c r="I3310" s="1">
        <v>3846</v>
      </c>
      <c r="J3310" s="1">
        <v>-0.18656945</v>
      </c>
      <c r="K3310" s="1" t="s">
        <v>6530</v>
      </c>
      <c r="L3310" s="1" t="s">
        <v>2617</v>
      </c>
      <c r="M3310" s="1" t="s">
        <v>116</v>
      </c>
      <c r="N3310" s="1" t="s">
        <v>89</v>
      </c>
      <c r="O3310" s="1" t="s">
        <v>60</v>
      </c>
      <c r="P3310" s="1" t="s">
        <v>456</v>
      </c>
      <c r="Q3310" s="1" t="s">
        <v>6531</v>
      </c>
      <c r="R3310" s="1">
        <f t="shared" si="120"/>
        <v>1798</v>
      </c>
      <c r="S3310" s="1" t="s">
        <v>6453</v>
      </c>
      <c r="T3310" s="1" t="s">
        <v>6454</v>
      </c>
      <c r="U3310" s="1" t="s">
        <v>35</v>
      </c>
      <c r="V3310" s="1">
        <v>1</v>
      </c>
      <c r="W3310" s="1">
        <v>1</v>
      </c>
      <c r="X3310" s="1" t="s">
        <v>6532</v>
      </c>
      <c r="Y3310" s="1">
        <v>0</v>
      </c>
    </row>
    <row r="3311" spans="1:25">
      <c r="A3311" s="1">
        <v>3351</v>
      </c>
      <c r="B3311" s="1">
        <v>21</v>
      </c>
      <c r="C3311" s="1" t="s">
        <v>21</v>
      </c>
      <c r="D3311" s="1">
        <v>320889</v>
      </c>
      <c r="E3311" s="1" t="s">
        <v>3635</v>
      </c>
      <c r="F3311" s="1" t="s">
        <v>6530</v>
      </c>
      <c r="G3311" s="1" t="s">
        <v>28</v>
      </c>
      <c r="H3311" s="1">
        <v>3846.1865694500002</v>
      </c>
      <c r="I3311" s="1">
        <v>3846</v>
      </c>
      <c r="J3311" s="1">
        <v>-0.18656945</v>
      </c>
      <c r="K3311" s="1" t="s">
        <v>6530</v>
      </c>
      <c r="L3311" s="1" t="s">
        <v>2617</v>
      </c>
      <c r="M3311" s="1" t="s">
        <v>116</v>
      </c>
      <c r="N3311" s="1" t="s">
        <v>89</v>
      </c>
      <c r="O3311" s="1" t="s">
        <v>31</v>
      </c>
      <c r="P3311" s="1" t="s">
        <v>154</v>
      </c>
      <c r="Q3311" s="1" t="s">
        <v>6531</v>
      </c>
      <c r="R3311" s="1">
        <f t="shared" si="120"/>
        <v>1996</v>
      </c>
      <c r="S3311" s="1" t="s">
        <v>6453</v>
      </c>
      <c r="T3311" s="1" t="s">
        <v>6454</v>
      </c>
      <c r="U3311" s="1" t="s">
        <v>35</v>
      </c>
      <c r="V3311" s="1">
        <v>1</v>
      </c>
      <c r="W3311" s="1">
        <v>1</v>
      </c>
      <c r="X3311" s="1" t="s">
        <v>6532</v>
      </c>
      <c r="Y3311" s="1">
        <v>0</v>
      </c>
    </row>
    <row r="3312" spans="1:25">
      <c r="A3312" s="1">
        <v>3352</v>
      </c>
      <c r="B3312" s="1">
        <v>21</v>
      </c>
      <c r="C3312" s="1" t="s">
        <v>21</v>
      </c>
      <c r="D3312" s="1">
        <v>320889</v>
      </c>
      <c r="E3312" s="1" t="s">
        <v>3635</v>
      </c>
      <c r="F3312" s="1" t="s">
        <v>3849</v>
      </c>
      <c r="G3312" s="1" t="s">
        <v>28</v>
      </c>
      <c r="H3312" s="1">
        <v>5284.1872529900002</v>
      </c>
      <c r="I3312" s="1">
        <v>5284</v>
      </c>
      <c r="J3312" s="1">
        <v>-0.18725299000000001</v>
      </c>
      <c r="K3312" s="1" t="s">
        <v>3849</v>
      </c>
      <c r="L3312" s="1" t="s">
        <v>2989</v>
      </c>
      <c r="M3312" s="1" t="s">
        <v>3849</v>
      </c>
      <c r="N3312" s="1" t="s">
        <v>30</v>
      </c>
      <c r="O3312" s="1" t="s">
        <v>60</v>
      </c>
      <c r="P3312" s="1" t="s">
        <v>6533</v>
      </c>
      <c r="Q3312" s="1" t="s">
        <v>6533</v>
      </c>
      <c r="R3312" s="1">
        <f t="shared" si="120"/>
        <v>5291</v>
      </c>
      <c r="S3312" s="1" t="s">
        <v>6534</v>
      </c>
      <c r="T3312" s="1" t="s">
        <v>6535</v>
      </c>
      <c r="U3312" s="1" t="s">
        <v>35</v>
      </c>
      <c r="V3312" s="1">
        <v>1</v>
      </c>
      <c r="W3312" s="1">
        <v>1</v>
      </c>
      <c r="X3312" s="1" t="s">
        <v>6536</v>
      </c>
      <c r="Y3312" s="1">
        <v>0</v>
      </c>
    </row>
    <row r="3313" spans="1:25">
      <c r="A3313" s="1">
        <v>3353</v>
      </c>
      <c r="B3313" s="1">
        <v>21</v>
      </c>
      <c r="C3313" s="1" t="s">
        <v>21</v>
      </c>
      <c r="D3313" s="1">
        <v>320889</v>
      </c>
      <c r="E3313" s="1" t="s">
        <v>3635</v>
      </c>
      <c r="F3313" s="1" t="s">
        <v>5963</v>
      </c>
      <c r="G3313" s="1" t="s">
        <v>28</v>
      </c>
      <c r="H3313" s="1">
        <v>6193.7103750699998</v>
      </c>
      <c r="I3313" s="1">
        <v>6194</v>
      </c>
      <c r="J3313" s="1">
        <v>0.28962493</v>
      </c>
      <c r="K3313" s="1" t="s">
        <v>5963</v>
      </c>
      <c r="L3313" s="1" t="s">
        <v>1058</v>
      </c>
      <c r="M3313" s="1" t="s">
        <v>5963</v>
      </c>
      <c r="N3313" s="1" t="s">
        <v>30</v>
      </c>
      <c r="O3313" s="1" t="s">
        <v>60</v>
      </c>
      <c r="P3313" s="1" t="s">
        <v>1083</v>
      </c>
      <c r="Q3313" s="1" t="s">
        <v>5259</v>
      </c>
      <c r="R3313" s="1">
        <f t="shared" si="120"/>
        <v>3057</v>
      </c>
      <c r="S3313" s="1" t="s">
        <v>6537</v>
      </c>
      <c r="T3313" s="1" t="s">
        <v>6538</v>
      </c>
      <c r="U3313" s="1" t="s">
        <v>35</v>
      </c>
      <c r="V3313" s="1">
        <v>1</v>
      </c>
      <c r="W3313" s="1">
        <v>1</v>
      </c>
      <c r="X3313" s="1" t="s">
        <v>6539</v>
      </c>
      <c r="Y3313" s="1">
        <v>0</v>
      </c>
    </row>
    <row r="3314" spans="1:25">
      <c r="A3314" s="1">
        <v>3354</v>
      </c>
      <c r="B3314" s="1">
        <v>21</v>
      </c>
      <c r="C3314" s="1" t="s">
        <v>21</v>
      </c>
      <c r="D3314" s="1">
        <v>320889</v>
      </c>
      <c r="E3314" s="1" t="s">
        <v>3635</v>
      </c>
      <c r="F3314" s="1" t="s">
        <v>5963</v>
      </c>
      <c r="G3314" s="1" t="s">
        <v>28</v>
      </c>
      <c r="H3314" s="1">
        <v>6193.7103750699998</v>
      </c>
      <c r="I3314" s="1">
        <v>6194</v>
      </c>
      <c r="J3314" s="1">
        <v>0.28962493</v>
      </c>
      <c r="K3314" s="1" t="s">
        <v>5963</v>
      </c>
      <c r="L3314" s="1" t="s">
        <v>1058</v>
      </c>
      <c r="M3314" s="1" t="s">
        <v>5963</v>
      </c>
      <c r="N3314" s="1" t="s">
        <v>30</v>
      </c>
      <c r="O3314" s="1" t="s">
        <v>31</v>
      </c>
      <c r="P3314" s="1" t="s">
        <v>582</v>
      </c>
      <c r="Q3314" s="1" t="s">
        <v>5259</v>
      </c>
      <c r="R3314" s="1">
        <f t="shared" si="120"/>
        <v>3147</v>
      </c>
      <c r="S3314" s="1" t="s">
        <v>6537</v>
      </c>
      <c r="T3314" s="1" t="s">
        <v>6538</v>
      </c>
      <c r="U3314" s="1" t="s">
        <v>35</v>
      </c>
      <c r="V3314" s="1">
        <v>1</v>
      </c>
      <c r="W3314" s="1">
        <v>1</v>
      </c>
      <c r="X3314" s="1" t="s">
        <v>6539</v>
      </c>
      <c r="Y3314" s="1">
        <v>0</v>
      </c>
    </row>
    <row r="3315" spans="1:25">
      <c r="A3315" s="1">
        <v>3355</v>
      </c>
      <c r="B3315" s="1">
        <v>21</v>
      </c>
      <c r="C3315" s="1" t="s">
        <v>21</v>
      </c>
      <c r="D3315" s="1">
        <v>320889</v>
      </c>
      <c r="E3315" s="1" t="s">
        <v>3635</v>
      </c>
      <c r="F3315" s="1" t="s">
        <v>3636</v>
      </c>
      <c r="G3315" s="1" t="s">
        <v>28</v>
      </c>
      <c r="H3315" s="1">
        <v>10633.315889899999</v>
      </c>
      <c r="I3315" s="1">
        <v>10633</v>
      </c>
      <c r="J3315" s="1">
        <v>-0.31588989999900002</v>
      </c>
      <c r="K3315" s="1" t="s">
        <v>3636</v>
      </c>
      <c r="L3315" s="1" t="s">
        <v>2710</v>
      </c>
      <c r="M3315" s="1" t="s">
        <v>3636</v>
      </c>
      <c r="N3315" s="1" t="s">
        <v>30</v>
      </c>
      <c r="O3315" s="1" t="s">
        <v>60</v>
      </c>
      <c r="P3315" s="1" t="s">
        <v>6540</v>
      </c>
      <c r="Q3315" s="1" t="s">
        <v>6541</v>
      </c>
      <c r="R3315" s="1">
        <f t="shared" si="120"/>
        <v>2669</v>
      </c>
      <c r="S3315" s="1" t="s">
        <v>6542</v>
      </c>
      <c r="T3315" s="1" t="s">
        <v>6543</v>
      </c>
      <c r="U3315" s="1" t="s">
        <v>35</v>
      </c>
      <c r="V3315" s="1">
        <v>1</v>
      </c>
      <c r="W3315" s="1">
        <v>1</v>
      </c>
      <c r="X3315" s="1" t="s">
        <v>6544</v>
      </c>
      <c r="Y3315" s="1">
        <v>0</v>
      </c>
    </row>
    <row r="3316" spans="1:25">
      <c r="A3316" s="1">
        <v>3356</v>
      </c>
      <c r="B3316" s="1">
        <v>21</v>
      </c>
      <c r="C3316" s="1" t="s">
        <v>21</v>
      </c>
      <c r="D3316" s="1">
        <v>320889</v>
      </c>
      <c r="E3316" s="1" t="s">
        <v>3635</v>
      </c>
      <c r="F3316" s="1" t="s">
        <v>3636</v>
      </c>
      <c r="G3316" s="1" t="s">
        <v>28</v>
      </c>
      <c r="H3316" s="1">
        <v>10633.315889899999</v>
      </c>
      <c r="I3316" s="1">
        <v>10633</v>
      </c>
      <c r="J3316" s="1">
        <v>-0.31588989999900002</v>
      </c>
      <c r="K3316" s="1" t="s">
        <v>3636</v>
      </c>
      <c r="L3316" s="1" t="s">
        <v>2710</v>
      </c>
      <c r="M3316" s="1" t="s">
        <v>3636</v>
      </c>
      <c r="N3316" s="1" t="s">
        <v>30</v>
      </c>
      <c r="O3316" s="1" t="s">
        <v>31</v>
      </c>
      <c r="P3316" s="1" t="s">
        <v>267</v>
      </c>
      <c r="Q3316" s="1" t="s">
        <v>6541</v>
      </c>
      <c r="R3316" s="1">
        <f t="shared" si="120"/>
        <v>2877</v>
      </c>
      <c r="S3316" s="1" t="s">
        <v>6542</v>
      </c>
      <c r="T3316" s="1" t="s">
        <v>6543</v>
      </c>
      <c r="U3316" s="1" t="s">
        <v>35</v>
      </c>
      <c r="V3316" s="1">
        <v>1</v>
      </c>
      <c r="W3316" s="1">
        <v>1</v>
      </c>
      <c r="X3316" s="1" t="s">
        <v>6544</v>
      </c>
      <c r="Y3316" s="1">
        <v>0</v>
      </c>
    </row>
    <row r="3317" spans="1:25">
      <c r="A3317" s="1">
        <v>3357</v>
      </c>
      <c r="B3317" s="1">
        <v>21</v>
      </c>
      <c r="C3317" s="1" t="s">
        <v>21</v>
      </c>
      <c r="D3317" s="1">
        <v>320889</v>
      </c>
      <c r="E3317" s="1" t="s">
        <v>3635</v>
      </c>
      <c r="F3317" s="1" t="s">
        <v>6545</v>
      </c>
      <c r="G3317" s="1" t="s">
        <v>28</v>
      </c>
      <c r="H3317" s="1">
        <v>5130.9553219899999</v>
      </c>
      <c r="I3317" s="1">
        <v>5131</v>
      </c>
      <c r="J3317" s="1">
        <v>4.4678010000100001E-2</v>
      </c>
      <c r="K3317" s="1" t="s">
        <v>6545</v>
      </c>
      <c r="L3317" s="1" t="s">
        <v>1571</v>
      </c>
      <c r="M3317" s="1" t="s">
        <v>1981</v>
      </c>
      <c r="N3317" s="1" t="s">
        <v>76</v>
      </c>
      <c r="O3317" s="1" t="s">
        <v>60</v>
      </c>
      <c r="P3317" s="1" t="s">
        <v>4920</v>
      </c>
      <c r="Q3317" s="1" t="s">
        <v>4920</v>
      </c>
      <c r="R3317" s="1">
        <f t="shared" si="120"/>
        <v>1022.8</v>
      </c>
      <c r="S3317" s="1" t="s">
        <v>6546</v>
      </c>
      <c r="T3317" s="1" t="s">
        <v>6547</v>
      </c>
      <c r="U3317" s="1" t="s">
        <v>1340</v>
      </c>
      <c r="V3317" s="1">
        <v>1</v>
      </c>
      <c r="W3317" s="1">
        <v>5</v>
      </c>
      <c r="X3317" s="1" t="s">
        <v>6548</v>
      </c>
      <c r="Y3317" s="1">
        <v>0</v>
      </c>
    </row>
    <row r="3318" spans="1:25">
      <c r="A3318" s="1">
        <v>3358</v>
      </c>
      <c r="B3318" s="1">
        <v>21</v>
      </c>
      <c r="C3318" s="1" t="s">
        <v>21</v>
      </c>
      <c r="D3318" s="1">
        <v>320889</v>
      </c>
      <c r="E3318" s="1" t="s">
        <v>3635</v>
      </c>
      <c r="F3318" s="1" t="s">
        <v>6545</v>
      </c>
      <c r="G3318" s="1" t="s">
        <v>28</v>
      </c>
      <c r="H3318" s="1">
        <v>5130.9553219899999</v>
      </c>
      <c r="I3318" s="1">
        <v>5131</v>
      </c>
      <c r="J3318" s="1">
        <v>4.4678010000100001E-2</v>
      </c>
      <c r="K3318" s="1" t="s">
        <v>6545</v>
      </c>
      <c r="L3318" s="1" t="s">
        <v>1571</v>
      </c>
      <c r="M3318" s="1" t="s">
        <v>1981</v>
      </c>
      <c r="N3318" s="1" t="s">
        <v>76</v>
      </c>
      <c r="O3318" s="1" t="s">
        <v>60</v>
      </c>
      <c r="P3318" s="1" t="s">
        <v>4920</v>
      </c>
      <c r="Q3318" s="1" t="s">
        <v>4920</v>
      </c>
      <c r="R3318" s="1">
        <f t="shared" si="120"/>
        <v>1022.8</v>
      </c>
      <c r="S3318" s="1" t="s">
        <v>6549</v>
      </c>
      <c r="T3318" s="1" t="s">
        <v>6550</v>
      </c>
      <c r="U3318" s="1" t="s">
        <v>1340</v>
      </c>
      <c r="V3318" s="1">
        <v>1</v>
      </c>
      <c r="W3318" s="1">
        <v>5</v>
      </c>
      <c r="X3318" s="1" t="s">
        <v>6548</v>
      </c>
      <c r="Y3318" s="1">
        <v>0</v>
      </c>
    </row>
    <row r="3319" spans="1:25">
      <c r="A3319" s="1">
        <v>3359</v>
      </c>
      <c r="B3319" s="1">
        <v>21</v>
      </c>
      <c r="C3319" s="1" t="s">
        <v>21</v>
      </c>
      <c r="D3319" s="1">
        <v>320889</v>
      </c>
      <c r="E3319" s="1" t="s">
        <v>3635</v>
      </c>
      <c r="F3319" s="1" t="s">
        <v>6545</v>
      </c>
      <c r="G3319" s="1" t="s">
        <v>28</v>
      </c>
      <c r="H3319" s="1">
        <v>5130.9553219899999</v>
      </c>
      <c r="I3319" s="1">
        <v>5131</v>
      </c>
      <c r="J3319" s="1">
        <v>4.4678010000100001E-2</v>
      </c>
      <c r="K3319" s="1" t="s">
        <v>6545</v>
      </c>
      <c r="L3319" s="1" t="s">
        <v>1571</v>
      </c>
      <c r="M3319" s="1" t="s">
        <v>1981</v>
      </c>
      <c r="N3319" s="1" t="s">
        <v>76</v>
      </c>
      <c r="O3319" s="1" t="s">
        <v>60</v>
      </c>
      <c r="P3319" s="1" t="s">
        <v>4920</v>
      </c>
      <c r="Q3319" s="1" t="s">
        <v>4920</v>
      </c>
      <c r="R3319" s="1">
        <f t="shared" si="120"/>
        <v>1022.8</v>
      </c>
      <c r="S3319" s="1" t="s">
        <v>6551</v>
      </c>
      <c r="T3319" s="1" t="s">
        <v>6552</v>
      </c>
      <c r="U3319" s="1" t="s">
        <v>1340</v>
      </c>
      <c r="V3319" s="1">
        <v>1</v>
      </c>
      <c r="W3319" s="1">
        <v>5</v>
      </c>
      <c r="X3319" s="1" t="s">
        <v>6548</v>
      </c>
      <c r="Y3319" s="1">
        <v>0</v>
      </c>
    </row>
    <row r="3320" spans="1:25">
      <c r="A3320" s="1">
        <v>3360</v>
      </c>
      <c r="B3320" s="1">
        <v>21</v>
      </c>
      <c r="C3320" s="1" t="s">
        <v>21</v>
      </c>
      <c r="D3320" s="1">
        <v>320889</v>
      </c>
      <c r="E3320" s="1" t="s">
        <v>3635</v>
      </c>
      <c r="F3320" s="1" t="s">
        <v>6545</v>
      </c>
      <c r="G3320" s="1" t="s">
        <v>28</v>
      </c>
      <c r="H3320" s="1">
        <v>5130.9553219899999</v>
      </c>
      <c r="I3320" s="1">
        <v>5131</v>
      </c>
      <c r="J3320" s="1">
        <v>4.4678010000100001E-2</v>
      </c>
      <c r="K3320" s="1" t="s">
        <v>6545</v>
      </c>
      <c r="L3320" s="1" t="s">
        <v>1571</v>
      </c>
      <c r="M3320" s="1" t="s">
        <v>1981</v>
      </c>
      <c r="N3320" s="1" t="s">
        <v>76</v>
      </c>
      <c r="O3320" s="1" t="s">
        <v>60</v>
      </c>
      <c r="P3320" s="1" t="s">
        <v>4920</v>
      </c>
      <c r="Q3320" s="1" t="s">
        <v>4920</v>
      </c>
      <c r="R3320" s="1">
        <f t="shared" si="120"/>
        <v>1022.8</v>
      </c>
      <c r="S3320" s="1" t="s">
        <v>6553</v>
      </c>
      <c r="T3320" s="1" t="s">
        <v>6554</v>
      </c>
      <c r="U3320" s="1" t="s">
        <v>1340</v>
      </c>
      <c r="V3320" s="1">
        <v>1</v>
      </c>
      <c r="W3320" s="1">
        <v>5</v>
      </c>
      <c r="X3320" s="1" t="s">
        <v>6548</v>
      </c>
      <c r="Y3320" s="1">
        <v>0</v>
      </c>
    </row>
    <row r="3321" spans="1:25">
      <c r="A3321" s="1">
        <v>3361</v>
      </c>
      <c r="B3321" s="1">
        <v>21</v>
      </c>
      <c r="C3321" s="1" t="s">
        <v>21</v>
      </c>
      <c r="D3321" s="1">
        <v>320889</v>
      </c>
      <c r="E3321" s="1" t="s">
        <v>3635</v>
      </c>
      <c r="F3321" s="1" t="s">
        <v>6545</v>
      </c>
      <c r="G3321" s="1" t="s">
        <v>28</v>
      </c>
      <c r="H3321" s="1">
        <v>5130.9553219899999</v>
      </c>
      <c r="I3321" s="1">
        <v>5131</v>
      </c>
      <c r="J3321" s="1">
        <v>4.4678010000100001E-2</v>
      </c>
      <c r="K3321" s="1" t="s">
        <v>6545</v>
      </c>
      <c r="L3321" s="1" t="s">
        <v>1571</v>
      </c>
      <c r="M3321" s="1" t="s">
        <v>1981</v>
      </c>
      <c r="N3321" s="1" t="s">
        <v>76</v>
      </c>
      <c r="O3321" s="1" t="s">
        <v>60</v>
      </c>
      <c r="P3321" s="1" t="s">
        <v>4920</v>
      </c>
      <c r="Q3321" s="1" t="s">
        <v>4920</v>
      </c>
      <c r="R3321" s="1">
        <f t="shared" si="120"/>
        <v>1022.8</v>
      </c>
      <c r="S3321" s="1" t="s">
        <v>6555</v>
      </c>
      <c r="T3321" s="1" t="s">
        <v>6556</v>
      </c>
      <c r="U3321" s="1" t="s">
        <v>1340</v>
      </c>
      <c r="V3321" s="1">
        <v>1</v>
      </c>
      <c r="W3321" s="1">
        <v>5</v>
      </c>
      <c r="X3321" s="1" t="s">
        <v>6548</v>
      </c>
      <c r="Y3321" s="1">
        <v>0</v>
      </c>
    </row>
    <row r="3322" spans="1:25">
      <c r="A3322" s="1">
        <v>3362</v>
      </c>
      <c r="B3322" s="1">
        <v>21</v>
      </c>
      <c r="C3322" s="1" t="s">
        <v>21</v>
      </c>
      <c r="D3322" s="1">
        <v>320889</v>
      </c>
      <c r="E3322" s="1" t="s">
        <v>3635</v>
      </c>
      <c r="F3322" s="1" t="s">
        <v>6557</v>
      </c>
      <c r="G3322" s="1" t="s">
        <v>28</v>
      </c>
      <c r="H3322" s="1">
        <v>1549.2584614499999</v>
      </c>
      <c r="I3322" s="1">
        <v>1549</v>
      </c>
      <c r="J3322" s="1">
        <v>-0.25846144999999998</v>
      </c>
      <c r="K3322" s="1" t="s">
        <v>6557</v>
      </c>
      <c r="L3322" s="1" t="s">
        <v>1571</v>
      </c>
      <c r="M3322" s="1" t="s">
        <v>1981</v>
      </c>
      <c r="N3322" s="1" t="s">
        <v>83</v>
      </c>
      <c r="O3322" s="1" t="s">
        <v>60</v>
      </c>
      <c r="P3322" s="1" t="s">
        <v>4128</v>
      </c>
      <c r="Q3322" s="1" t="s">
        <v>4128</v>
      </c>
      <c r="R3322" s="1">
        <f t="shared" si="120"/>
        <v>314.39999999999998</v>
      </c>
      <c r="S3322" s="1" t="s">
        <v>6546</v>
      </c>
      <c r="T3322" s="1" t="s">
        <v>6547</v>
      </c>
      <c r="U3322" s="1" t="s">
        <v>1340</v>
      </c>
      <c r="V3322" s="1">
        <v>1</v>
      </c>
      <c r="W3322" s="1">
        <v>5</v>
      </c>
      <c r="X3322" s="1" t="s">
        <v>6558</v>
      </c>
      <c r="Y3322" s="1">
        <v>0</v>
      </c>
    </row>
    <row r="3323" spans="1:25">
      <c r="A3323" s="1">
        <v>3363</v>
      </c>
      <c r="B3323" s="1">
        <v>21</v>
      </c>
      <c r="C3323" s="1" t="s">
        <v>21</v>
      </c>
      <c r="D3323" s="1">
        <v>320889</v>
      </c>
      <c r="E3323" s="1" t="s">
        <v>3635</v>
      </c>
      <c r="F3323" s="1" t="s">
        <v>6557</v>
      </c>
      <c r="G3323" s="1" t="s">
        <v>28</v>
      </c>
      <c r="H3323" s="1">
        <v>1549.2584614499999</v>
      </c>
      <c r="I3323" s="1">
        <v>1549</v>
      </c>
      <c r="J3323" s="1">
        <v>-0.25846144999999998</v>
      </c>
      <c r="K3323" s="1" t="s">
        <v>6557</v>
      </c>
      <c r="L3323" s="1" t="s">
        <v>1571</v>
      </c>
      <c r="M3323" s="1" t="s">
        <v>1981</v>
      </c>
      <c r="N3323" s="1" t="s">
        <v>83</v>
      </c>
      <c r="O3323" s="1" t="s">
        <v>60</v>
      </c>
      <c r="P3323" s="1" t="s">
        <v>4128</v>
      </c>
      <c r="Q3323" s="1" t="s">
        <v>4128</v>
      </c>
      <c r="R3323" s="1">
        <f t="shared" si="120"/>
        <v>314.39999999999998</v>
      </c>
      <c r="S3323" s="1" t="s">
        <v>6549</v>
      </c>
      <c r="T3323" s="1" t="s">
        <v>6550</v>
      </c>
      <c r="U3323" s="1" t="s">
        <v>1340</v>
      </c>
      <c r="V3323" s="1">
        <v>1</v>
      </c>
      <c r="W3323" s="1">
        <v>5</v>
      </c>
      <c r="X3323" s="1" t="s">
        <v>6558</v>
      </c>
      <c r="Y3323" s="1">
        <v>0</v>
      </c>
    </row>
    <row r="3324" spans="1:25">
      <c r="A3324" s="1">
        <v>3364</v>
      </c>
      <c r="B3324" s="1">
        <v>21</v>
      </c>
      <c r="C3324" s="1" t="s">
        <v>21</v>
      </c>
      <c r="D3324" s="1">
        <v>320889</v>
      </c>
      <c r="E3324" s="1" t="s">
        <v>3635</v>
      </c>
      <c r="F3324" s="1" t="s">
        <v>6557</v>
      </c>
      <c r="G3324" s="1" t="s">
        <v>28</v>
      </c>
      <c r="H3324" s="1">
        <v>1549.2584614499999</v>
      </c>
      <c r="I3324" s="1">
        <v>1549</v>
      </c>
      <c r="J3324" s="1">
        <v>-0.25846144999999998</v>
      </c>
      <c r="K3324" s="1" t="s">
        <v>6557</v>
      </c>
      <c r="L3324" s="1" t="s">
        <v>1571</v>
      </c>
      <c r="M3324" s="1" t="s">
        <v>1981</v>
      </c>
      <c r="N3324" s="1" t="s">
        <v>83</v>
      </c>
      <c r="O3324" s="1" t="s">
        <v>60</v>
      </c>
      <c r="P3324" s="1" t="s">
        <v>4128</v>
      </c>
      <c r="Q3324" s="1" t="s">
        <v>4128</v>
      </c>
      <c r="R3324" s="1">
        <f t="shared" si="120"/>
        <v>314.39999999999998</v>
      </c>
      <c r="S3324" s="1" t="s">
        <v>6551</v>
      </c>
      <c r="T3324" s="1" t="s">
        <v>6552</v>
      </c>
      <c r="U3324" s="1" t="s">
        <v>1340</v>
      </c>
      <c r="V3324" s="1">
        <v>1</v>
      </c>
      <c r="W3324" s="1">
        <v>5</v>
      </c>
      <c r="X3324" s="1" t="s">
        <v>6558</v>
      </c>
      <c r="Y3324" s="1">
        <v>0</v>
      </c>
    </row>
    <row r="3325" spans="1:25">
      <c r="A3325" s="1">
        <v>3365</v>
      </c>
      <c r="B3325" s="1">
        <v>21</v>
      </c>
      <c r="C3325" s="1" t="s">
        <v>21</v>
      </c>
      <c r="D3325" s="1">
        <v>320889</v>
      </c>
      <c r="E3325" s="1" t="s">
        <v>3635</v>
      </c>
      <c r="F3325" s="1" t="s">
        <v>6557</v>
      </c>
      <c r="G3325" s="1" t="s">
        <v>28</v>
      </c>
      <c r="H3325" s="1">
        <v>1549.2584614499999</v>
      </c>
      <c r="I3325" s="1">
        <v>1549</v>
      </c>
      <c r="J3325" s="1">
        <v>-0.25846144999999998</v>
      </c>
      <c r="K3325" s="1" t="s">
        <v>6557</v>
      </c>
      <c r="L3325" s="1" t="s">
        <v>1571</v>
      </c>
      <c r="M3325" s="1" t="s">
        <v>1981</v>
      </c>
      <c r="N3325" s="1" t="s">
        <v>83</v>
      </c>
      <c r="O3325" s="1" t="s">
        <v>60</v>
      </c>
      <c r="P3325" s="1" t="s">
        <v>4128</v>
      </c>
      <c r="Q3325" s="1" t="s">
        <v>4128</v>
      </c>
      <c r="R3325" s="1">
        <f t="shared" si="120"/>
        <v>314.39999999999998</v>
      </c>
      <c r="S3325" s="1" t="s">
        <v>6553</v>
      </c>
      <c r="T3325" s="1" t="s">
        <v>6554</v>
      </c>
      <c r="U3325" s="1" t="s">
        <v>1340</v>
      </c>
      <c r="V3325" s="1">
        <v>1</v>
      </c>
      <c r="W3325" s="1">
        <v>5</v>
      </c>
      <c r="X3325" s="1" t="s">
        <v>6558</v>
      </c>
      <c r="Y3325" s="1">
        <v>0</v>
      </c>
    </row>
    <row r="3326" spans="1:25">
      <c r="A3326" s="1">
        <v>3366</v>
      </c>
      <c r="B3326" s="1">
        <v>21</v>
      </c>
      <c r="C3326" s="1" t="s">
        <v>21</v>
      </c>
      <c r="D3326" s="1">
        <v>320889</v>
      </c>
      <c r="E3326" s="1" t="s">
        <v>3635</v>
      </c>
      <c r="F3326" s="1" t="s">
        <v>6557</v>
      </c>
      <c r="G3326" s="1" t="s">
        <v>28</v>
      </c>
      <c r="H3326" s="1">
        <v>1549.2584614499999</v>
      </c>
      <c r="I3326" s="1">
        <v>1549</v>
      </c>
      <c r="J3326" s="1">
        <v>-0.25846144999999998</v>
      </c>
      <c r="K3326" s="1" t="s">
        <v>6557</v>
      </c>
      <c r="L3326" s="1" t="s">
        <v>1571</v>
      </c>
      <c r="M3326" s="1" t="s">
        <v>1981</v>
      </c>
      <c r="N3326" s="1" t="s">
        <v>83</v>
      </c>
      <c r="O3326" s="1" t="s">
        <v>60</v>
      </c>
      <c r="P3326" s="1" t="s">
        <v>4128</v>
      </c>
      <c r="Q3326" s="1" t="s">
        <v>4128</v>
      </c>
      <c r="R3326" s="1">
        <f t="shared" si="120"/>
        <v>314.39999999999998</v>
      </c>
      <c r="S3326" s="1" t="s">
        <v>6555</v>
      </c>
      <c r="T3326" s="1" t="s">
        <v>6556</v>
      </c>
      <c r="U3326" s="1" t="s">
        <v>1340</v>
      </c>
      <c r="V3326" s="1">
        <v>1</v>
      </c>
      <c r="W3326" s="1">
        <v>5</v>
      </c>
      <c r="X3326" s="1" t="s">
        <v>6558</v>
      </c>
      <c r="Y3326" s="1">
        <v>0</v>
      </c>
    </row>
    <row r="3327" spans="1:25">
      <c r="A3327" s="1">
        <v>3367</v>
      </c>
      <c r="B3327" s="1">
        <v>21</v>
      </c>
      <c r="C3327" s="1" t="s">
        <v>21</v>
      </c>
      <c r="D3327" s="1">
        <v>320889</v>
      </c>
      <c r="E3327" s="1" t="s">
        <v>3635</v>
      </c>
      <c r="F3327" s="1" t="s">
        <v>6559</v>
      </c>
      <c r="G3327" s="1" t="s">
        <v>28</v>
      </c>
      <c r="H3327" s="1">
        <v>2596.3881834600002</v>
      </c>
      <c r="I3327" s="1">
        <v>2596</v>
      </c>
      <c r="J3327" s="1">
        <v>-0.38818345999999998</v>
      </c>
      <c r="K3327" s="1" t="s">
        <v>6559</v>
      </c>
      <c r="L3327" s="1" t="s">
        <v>539</v>
      </c>
      <c r="M3327" s="1" t="s">
        <v>6560</v>
      </c>
      <c r="N3327" s="1" t="s">
        <v>97</v>
      </c>
      <c r="O3327" s="1" t="s">
        <v>133</v>
      </c>
      <c r="P3327" s="1" t="s">
        <v>4852</v>
      </c>
      <c r="Q3327" s="1" t="s">
        <v>4852</v>
      </c>
      <c r="R3327" s="1">
        <f t="shared" si="120"/>
        <v>2572</v>
      </c>
      <c r="S3327" s="1" t="s">
        <v>6561</v>
      </c>
      <c r="T3327" s="1" t="s">
        <v>6562</v>
      </c>
      <c r="U3327" s="1" t="s">
        <v>35</v>
      </c>
      <c r="V3327" s="1">
        <v>1</v>
      </c>
      <c r="W3327" s="1">
        <v>1</v>
      </c>
      <c r="X3327" s="1" t="s">
        <v>6563</v>
      </c>
      <c r="Y3327" s="1">
        <v>0</v>
      </c>
    </row>
    <row r="3328" spans="1:25">
      <c r="A3328" s="1">
        <v>3368</v>
      </c>
      <c r="B3328" s="1">
        <v>21</v>
      </c>
      <c r="C3328" s="1" t="s">
        <v>21</v>
      </c>
      <c r="D3328" s="1">
        <v>320889</v>
      </c>
      <c r="E3328" s="1" t="s">
        <v>3635</v>
      </c>
      <c r="F3328" s="1" t="s">
        <v>6564</v>
      </c>
      <c r="G3328" s="1" t="s">
        <v>28</v>
      </c>
      <c r="H3328" s="1">
        <v>1928.2274794800001</v>
      </c>
      <c r="I3328" s="1">
        <v>1928</v>
      </c>
      <c r="J3328" s="1">
        <v>-0.22747948000000001</v>
      </c>
      <c r="K3328" s="1" t="s">
        <v>6564</v>
      </c>
      <c r="L3328" s="1" t="s">
        <v>371</v>
      </c>
      <c r="M3328" s="1" t="s">
        <v>6565</v>
      </c>
      <c r="N3328" s="1" t="s">
        <v>93</v>
      </c>
      <c r="O3328" s="1" t="s">
        <v>133</v>
      </c>
      <c r="P3328" s="1" t="s">
        <v>1206</v>
      </c>
      <c r="Q3328" s="1" t="s">
        <v>1206</v>
      </c>
      <c r="R3328" s="1">
        <f t="shared" si="120"/>
        <v>1917</v>
      </c>
      <c r="S3328" s="1" t="s">
        <v>6200</v>
      </c>
      <c r="T3328" s="1" t="s">
        <v>6201</v>
      </c>
      <c r="U3328" s="1" t="s">
        <v>35</v>
      </c>
      <c r="V3328" s="1">
        <v>1</v>
      </c>
      <c r="W3328" s="1">
        <v>1</v>
      </c>
      <c r="X3328" s="1" t="s">
        <v>6566</v>
      </c>
      <c r="Y3328" s="1">
        <v>0</v>
      </c>
    </row>
    <row r="3329" spans="1:25">
      <c r="A3329" s="1">
        <v>3369</v>
      </c>
      <c r="B3329" s="1">
        <v>21</v>
      </c>
      <c r="C3329" s="1" t="s">
        <v>21</v>
      </c>
      <c r="D3329" s="1">
        <v>320889</v>
      </c>
      <c r="E3329" s="1" t="s">
        <v>3635</v>
      </c>
      <c r="F3329" s="1" t="s">
        <v>6567</v>
      </c>
      <c r="G3329" s="1" t="s">
        <v>28</v>
      </c>
      <c r="H3329" s="1">
        <v>4832.1207625500001</v>
      </c>
      <c r="I3329" s="1">
        <v>4832</v>
      </c>
      <c r="J3329" s="1">
        <v>-0.12076255</v>
      </c>
      <c r="K3329" s="1" t="s">
        <v>6567</v>
      </c>
      <c r="L3329" s="1" t="s">
        <v>93</v>
      </c>
      <c r="M3329" s="1" t="s">
        <v>6568</v>
      </c>
      <c r="N3329" s="1" t="s">
        <v>76</v>
      </c>
      <c r="O3329" s="1" t="s">
        <v>133</v>
      </c>
      <c r="P3329" s="1" t="s">
        <v>2395</v>
      </c>
      <c r="Q3329" s="1" t="s">
        <v>2395</v>
      </c>
      <c r="R3329" s="1">
        <f t="shared" si="120"/>
        <v>4841</v>
      </c>
      <c r="S3329" s="1" t="s">
        <v>6473</v>
      </c>
      <c r="T3329" s="1" t="s">
        <v>6474</v>
      </c>
      <c r="U3329" s="1" t="s">
        <v>35</v>
      </c>
      <c r="V3329" s="1">
        <v>1</v>
      </c>
      <c r="W3329" s="1">
        <v>1</v>
      </c>
      <c r="X3329" s="1" t="s">
        <v>6569</v>
      </c>
      <c r="Y3329" s="1">
        <v>0</v>
      </c>
    </row>
    <row r="3330" spans="1:25">
      <c r="A3330" s="1">
        <v>3370</v>
      </c>
      <c r="B3330" s="1">
        <v>21</v>
      </c>
      <c r="C3330" s="1" t="s">
        <v>21</v>
      </c>
      <c r="D3330" s="1">
        <v>320889</v>
      </c>
      <c r="E3330" s="1" t="s">
        <v>3635</v>
      </c>
      <c r="F3330" s="1" t="s">
        <v>6570</v>
      </c>
      <c r="G3330" s="1" t="s">
        <v>38</v>
      </c>
      <c r="H3330" s="1">
        <v>6672.9370289899998</v>
      </c>
      <c r="I3330" s="1">
        <v>10606</v>
      </c>
      <c r="J3330" s="1">
        <v>3933.0629710100002</v>
      </c>
      <c r="K3330" s="1" t="s">
        <v>6570</v>
      </c>
      <c r="L3330" s="1" t="s">
        <v>1754</v>
      </c>
      <c r="M3330" s="1" t="s">
        <v>6568</v>
      </c>
      <c r="N3330" s="1" t="s">
        <v>89</v>
      </c>
      <c r="O3330" s="1" t="s">
        <v>60</v>
      </c>
      <c r="P3330" s="1" t="s">
        <v>6571</v>
      </c>
      <c r="Q3330" s="1" t="s">
        <v>6571</v>
      </c>
      <c r="R3330" s="1">
        <f>P3330*V3330/W3330*H3330/I3330</f>
        <v>6668.5328653842171</v>
      </c>
      <c r="S3330" s="1" t="s">
        <v>6572</v>
      </c>
      <c r="T3330" s="1" t="s">
        <v>6573</v>
      </c>
      <c r="U3330" s="1" t="s">
        <v>35</v>
      </c>
      <c r="V3330" s="1">
        <v>1</v>
      </c>
      <c r="W3330" s="1">
        <v>1</v>
      </c>
      <c r="X3330" s="1" t="s">
        <v>6574</v>
      </c>
      <c r="Y3330" s="1">
        <v>0</v>
      </c>
    </row>
    <row r="3331" spans="1:25">
      <c r="A3331" s="1">
        <v>3371</v>
      </c>
      <c r="B3331" s="1">
        <v>21</v>
      </c>
      <c r="C3331" s="1" t="s">
        <v>21</v>
      </c>
      <c r="D3331" s="1">
        <v>320889</v>
      </c>
      <c r="E3331" s="1" t="s">
        <v>3635</v>
      </c>
      <c r="F3331" s="1" t="s">
        <v>6575</v>
      </c>
      <c r="G3331" s="1" t="s">
        <v>28</v>
      </c>
      <c r="H3331" s="1">
        <v>4378.8905492699996</v>
      </c>
      <c r="I3331" s="1">
        <v>4397</v>
      </c>
      <c r="J3331" s="1">
        <v>18.109450729999999</v>
      </c>
      <c r="K3331" s="1" t="s">
        <v>6575</v>
      </c>
      <c r="L3331" s="1" t="s">
        <v>93</v>
      </c>
      <c r="M3331" s="1" t="s">
        <v>6568</v>
      </c>
      <c r="N3331" s="1" t="s">
        <v>93</v>
      </c>
      <c r="O3331" s="1" t="s">
        <v>133</v>
      </c>
      <c r="P3331" s="1" t="s">
        <v>6576</v>
      </c>
      <c r="Q3331" s="1" t="s">
        <v>6576</v>
      </c>
      <c r="R3331" s="1">
        <f t="shared" ref="R3331:R3345" si="121">P3331*V3331/W3331</f>
        <v>4395</v>
      </c>
      <c r="S3331" s="1" t="s">
        <v>6473</v>
      </c>
      <c r="T3331" s="1" t="s">
        <v>6474</v>
      </c>
      <c r="U3331" s="1" t="s">
        <v>35</v>
      </c>
      <c r="V3331" s="1">
        <v>1</v>
      </c>
      <c r="W3331" s="1">
        <v>1</v>
      </c>
      <c r="X3331" s="1" t="s">
        <v>6577</v>
      </c>
      <c r="Y3331" s="1">
        <v>0</v>
      </c>
    </row>
    <row r="3332" spans="1:25">
      <c r="A3332" s="1">
        <v>3372</v>
      </c>
      <c r="B3332" s="1">
        <v>21</v>
      </c>
      <c r="C3332" s="1" t="s">
        <v>21</v>
      </c>
      <c r="D3332" s="1">
        <v>320889</v>
      </c>
      <c r="E3332" s="1" t="s">
        <v>3635</v>
      </c>
      <c r="F3332" s="1" t="s">
        <v>6578</v>
      </c>
      <c r="G3332" s="1" t="s">
        <v>28</v>
      </c>
      <c r="H3332" s="1">
        <v>5982.4936517200003</v>
      </c>
      <c r="I3332" s="1">
        <v>5982</v>
      </c>
      <c r="J3332" s="1">
        <v>-0.49365172000000002</v>
      </c>
      <c r="K3332" s="1" t="s">
        <v>6578</v>
      </c>
      <c r="L3332" s="1" t="s">
        <v>172</v>
      </c>
      <c r="M3332" s="1" t="s">
        <v>6579</v>
      </c>
      <c r="N3332" s="1" t="s">
        <v>76</v>
      </c>
      <c r="O3332" s="1" t="s">
        <v>60</v>
      </c>
      <c r="P3332" s="1" t="s">
        <v>5049</v>
      </c>
      <c r="Q3332" s="1" t="s">
        <v>5049</v>
      </c>
      <c r="R3332" s="1">
        <f t="shared" si="121"/>
        <v>5934</v>
      </c>
      <c r="S3332" s="1" t="s">
        <v>6227</v>
      </c>
      <c r="T3332" s="1" t="s">
        <v>6228</v>
      </c>
      <c r="U3332" s="1" t="s">
        <v>35</v>
      </c>
      <c r="V3332" s="1">
        <v>1</v>
      </c>
      <c r="W3332" s="1">
        <v>1</v>
      </c>
      <c r="X3332" s="1" t="s">
        <v>6580</v>
      </c>
      <c r="Y3332" s="1">
        <v>0</v>
      </c>
    </row>
    <row r="3333" spans="1:25">
      <c r="A3333" s="1">
        <v>3373</v>
      </c>
      <c r="B3333" s="1">
        <v>21</v>
      </c>
      <c r="C3333" s="1" t="s">
        <v>21</v>
      </c>
      <c r="D3333" s="1">
        <v>320889</v>
      </c>
      <c r="E3333" s="1" t="s">
        <v>3635</v>
      </c>
      <c r="F3333" s="1" t="s">
        <v>6581</v>
      </c>
      <c r="G3333" s="1" t="s">
        <v>28</v>
      </c>
      <c r="H3333" s="1">
        <v>4246.3075704900002</v>
      </c>
      <c r="I3333" s="1">
        <v>4246</v>
      </c>
      <c r="J3333" s="1">
        <v>-0.30757048999999997</v>
      </c>
      <c r="K3333" s="1" t="s">
        <v>6581</v>
      </c>
      <c r="L3333" s="1" t="s">
        <v>748</v>
      </c>
      <c r="M3333" s="1" t="s">
        <v>6582</v>
      </c>
      <c r="N3333" s="1" t="s">
        <v>83</v>
      </c>
      <c r="O3333" s="1" t="s">
        <v>60</v>
      </c>
      <c r="P3333" s="1" t="s">
        <v>6583</v>
      </c>
      <c r="Q3333" s="1" t="s">
        <v>6583</v>
      </c>
      <c r="R3333" s="1">
        <f t="shared" si="121"/>
        <v>4172</v>
      </c>
      <c r="S3333" s="1" t="s">
        <v>6400</v>
      </c>
      <c r="T3333" s="1" t="s">
        <v>6401</v>
      </c>
      <c r="U3333" s="1" t="s">
        <v>35</v>
      </c>
      <c r="V3333" s="1">
        <v>1</v>
      </c>
      <c r="W3333" s="1">
        <v>1</v>
      </c>
      <c r="X3333" s="1" t="s">
        <v>6584</v>
      </c>
      <c r="Y3333" s="1">
        <v>0</v>
      </c>
    </row>
    <row r="3334" spans="1:25">
      <c r="A3334" s="1">
        <v>3374</v>
      </c>
      <c r="B3334" s="1">
        <v>21</v>
      </c>
      <c r="C3334" s="1" t="s">
        <v>21</v>
      </c>
      <c r="D3334" s="1">
        <v>320889</v>
      </c>
      <c r="E3334" s="1" t="s">
        <v>3635</v>
      </c>
      <c r="F3334" s="1" t="s">
        <v>6585</v>
      </c>
      <c r="G3334" s="1" t="s">
        <v>28</v>
      </c>
      <c r="H3334" s="1">
        <v>785.49478999400003</v>
      </c>
      <c r="I3334" s="1">
        <v>785</v>
      </c>
      <c r="J3334" s="1">
        <v>-0.49478999400000001</v>
      </c>
      <c r="K3334" s="1" t="s">
        <v>6585</v>
      </c>
      <c r="L3334" s="1" t="s">
        <v>748</v>
      </c>
      <c r="M3334" s="1" t="s">
        <v>6582</v>
      </c>
      <c r="N3334" s="1" t="s">
        <v>89</v>
      </c>
      <c r="O3334" s="1" t="s">
        <v>31</v>
      </c>
      <c r="P3334" s="1" t="s">
        <v>180</v>
      </c>
      <c r="Q3334" s="1" t="s">
        <v>180</v>
      </c>
      <c r="R3334" s="1">
        <f t="shared" si="121"/>
        <v>777</v>
      </c>
      <c r="S3334" s="1" t="s">
        <v>6400</v>
      </c>
      <c r="T3334" s="1" t="s">
        <v>6401</v>
      </c>
      <c r="U3334" s="1" t="s">
        <v>35</v>
      </c>
      <c r="V3334" s="1">
        <v>1</v>
      </c>
      <c r="W3334" s="1">
        <v>1</v>
      </c>
      <c r="X3334" s="1" t="s">
        <v>6586</v>
      </c>
      <c r="Y3334" s="1">
        <v>0</v>
      </c>
    </row>
    <row r="3335" spans="1:25">
      <c r="A3335" s="1">
        <v>3375</v>
      </c>
      <c r="B3335" s="1">
        <v>21</v>
      </c>
      <c r="C3335" s="1" t="s">
        <v>21</v>
      </c>
      <c r="D3335" s="1">
        <v>320889</v>
      </c>
      <c r="E3335" s="1" t="s">
        <v>3635</v>
      </c>
      <c r="F3335" s="1" t="s">
        <v>6587</v>
      </c>
      <c r="G3335" s="1" t="s">
        <v>28</v>
      </c>
      <c r="H3335" s="1">
        <v>1568.8094105299999</v>
      </c>
      <c r="I3335" s="1">
        <v>1569</v>
      </c>
      <c r="J3335" s="1">
        <v>0.19058947000000001</v>
      </c>
      <c r="K3335" s="1" t="s">
        <v>6587</v>
      </c>
      <c r="L3335" s="1" t="s">
        <v>748</v>
      </c>
      <c r="M3335" s="1" t="s">
        <v>6582</v>
      </c>
      <c r="N3335" s="1" t="s">
        <v>93</v>
      </c>
      <c r="O3335" s="1" t="s">
        <v>60</v>
      </c>
      <c r="P3335" s="1" t="s">
        <v>2634</v>
      </c>
      <c r="Q3335" s="1" t="s">
        <v>2634</v>
      </c>
      <c r="R3335" s="1">
        <f t="shared" si="121"/>
        <v>1557</v>
      </c>
      <c r="S3335" s="1" t="s">
        <v>6400</v>
      </c>
      <c r="T3335" s="1" t="s">
        <v>6401</v>
      </c>
      <c r="U3335" s="1" t="s">
        <v>35</v>
      </c>
      <c r="V3335" s="1">
        <v>1</v>
      </c>
      <c r="W3335" s="1">
        <v>1</v>
      </c>
      <c r="X3335" s="1" t="s">
        <v>6588</v>
      </c>
      <c r="Y3335" s="1">
        <v>0</v>
      </c>
    </row>
    <row r="3336" spans="1:25">
      <c r="A3336" s="1">
        <v>3376</v>
      </c>
      <c r="B3336" s="1">
        <v>21</v>
      </c>
      <c r="C3336" s="1" t="s">
        <v>21</v>
      </c>
      <c r="D3336" s="1">
        <v>320889</v>
      </c>
      <c r="E3336" s="1" t="s">
        <v>3635</v>
      </c>
      <c r="F3336" s="1" t="s">
        <v>6589</v>
      </c>
      <c r="G3336" s="1" t="s">
        <v>28</v>
      </c>
      <c r="H3336" s="1">
        <v>2555.6585955199998</v>
      </c>
      <c r="I3336" s="1">
        <v>2556</v>
      </c>
      <c r="J3336" s="1">
        <v>0.34140448000000001</v>
      </c>
      <c r="K3336" s="1" t="s">
        <v>6589</v>
      </c>
      <c r="L3336" s="1" t="s">
        <v>1857</v>
      </c>
      <c r="M3336" s="1" t="s">
        <v>6590</v>
      </c>
      <c r="N3336" s="1" t="s">
        <v>27</v>
      </c>
      <c r="O3336" s="1" t="s">
        <v>31</v>
      </c>
      <c r="P3336" s="1" t="s">
        <v>6591</v>
      </c>
      <c r="Q3336" s="1" t="s">
        <v>6591</v>
      </c>
      <c r="R3336" s="1">
        <f t="shared" si="121"/>
        <v>2568</v>
      </c>
      <c r="S3336" s="1" t="s">
        <v>6592</v>
      </c>
      <c r="T3336" s="1" t="s">
        <v>6593</v>
      </c>
      <c r="U3336" s="1" t="s">
        <v>35</v>
      </c>
      <c r="V3336" s="1">
        <v>1</v>
      </c>
      <c r="W3336" s="1">
        <v>1</v>
      </c>
      <c r="X3336" s="1" t="s">
        <v>6594</v>
      </c>
      <c r="Y3336" s="1">
        <v>0</v>
      </c>
    </row>
    <row r="3337" spans="1:25">
      <c r="A3337" s="1">
        <v>3377</v>
      </c>
      <c r="B3337" s="1">
        <v>21</v>
      </c>
      <c r="C3337" s="1" t="s">
        <v>21</v>
      </c>
      <c r="D3337" s="1">
        <v>320889</v>
      </c>
      <c r="E3337" s="1" t="s">
        <v>3635</v>
      </c>
      <c r="F3337" s="1" t="s">
        <v>6595</v>
      </c>
      <c r="G3337" s="1" t="s">
        <v>28</v>
      </c>
      <c r="H3337" s="1">
        <v>1006.59920847</v>
      </c>
      <c r="I3337" s="1">
        <v>1008</v>
      </c>
      <c r="J3337" s="1">
        <v>1.40079153</v>
      </c>
      <c r="K3337" s="1" t="s">
        <v>6595</v>
      </c>
      <c r="L3337" s="1" t="s">
        <v>76</v>
      </c>
      <c r="M3337" s="1" t="s">
        <v>6595</v>
      </c>
      <c r="N3337" s="1" t="s">
        <v>30</v>
      </c>
      <c r="O3337" s="1" t="s">
        <v>133</v>
      </c>
      <c r="P3337" s="1" t="s">
        <v>3358</v>
      </c>
      <c r="Q3337" s="1" t="s">
        <v>3358</v>
      </c>
      <c r="R3337" s="1">
        <f t="shared" si="121"/>
        <v>993</v>
      </c>
      <c r="S3337" s="1" t="s">
        <v>6596</v>
      </c>
      <c r="T3337" s="1" t="s">
        <v>6597</v>
      </c>
      <c r="U3337" s="1" t="s">
        <v>35</v>
      </c>
      <c r="V3337" s="1">
        <v>1</v>
      </c>
      <c r="W3337" s="1">
        <v>1</v>
      </c>
      <c r="X3337" s="1" t="s">
        <v>6598</v>
      </c>
      <c r="Y3337" s="1">
        <v>0</v>
      </c>
    </row>
    <row r="3338" spans="1:25">
      <c r="A3338" s="1">
        <v>3378</v>
      </c>
      <c r="B3338" s="1">
        <v>21</v>
      </c>
      <c r="C3338" s="1" t="s">
        <v>21</v>
      </c>
      <c r="D3338" s="1">
        <v>320889</v>
      </c>
      <c r="E3338" s="1" t="s">
        <v>3635</v>
      </c>
      <c r="F3338" s="1" t="s">
        <v>6599</v>
      </c>
      <c r="G3338" s="1" t="s">
        <v>28</v>
      </c>
      <c r="H3338" s="1">
        <v>12617.614198499999</v>
      </c>
      <c r="I3338" s="1">
        <v>12618</v>
      </c>
      <c r="J3338" s="1">
        <v>0.385801500001</v>
      </c>
      <c r="K3338" s="1" t="s">
        <v>6599</v>
      </c>
      <c r="L3338" s="1" t="s">
        <v>2055</v>
      </c>
      <c r="M3338" s="1" t="s">
        <v>6599</v>
      </c>
      <c r="N3338" s="1" t="s">
        <v>30</v>
      </c>
      <c r="O3338" s="1" t="s">
        <v>31</v>
      </c>
      <c r="P3338" s="1" t="s">
        <v>6600</v>
      </c>
      <c r="Q3338" s="1" t="s">
        <v>6600</v>
      </c>
      <c r="R3338" s="1">
        <f t="shared" si="121"/>
        <v>12563</v>
      </c>
      <c r="S3338" s="1" t="s">
        <v>6489</v>
      </c>
      <c r="T3338" s="1" t="s">
        <v>6490</v>
      </c>
      <c r="U3338" s="1" t="s">
        <v>35</v>
      </c>
      <c r="V3338" s="1">
        <v>1</v>
      </c>
      <c r="W3338" s="1">
        <v>1</v>
      </c>
      <c r="X3338" s="1" t="s">
        <v>6601</v>
      </c>
      <c r="Y3338" s="1">
        <v>0</v>
      </c>
    </row>
    <row r="3339" spans="1:25">
      <c r="A3339" s="1">
        <v>3379</v>
      </c>
      <c r="B3339" s="1">
        <v>21</v>
      </c>
      <c r="C3339" s="1" t="s">
        <v>21</v>
      </c>
      <c r="D3339" s="1">
        <v>320889</v>
      </c>
      <c r="E3339" s="1" t="s">
        <v>3635</v>
      </c>
      <c r="F3339" s="1" t="s">
        <v>6602</v>
      </c>
      <c r="G3339" s="1" t="s">
        <v>28</v>
      </c>
      <c r="H3339" s="1">
        <v>806.33064896799999</v>
      </c>
      <c r="I3339" s="1">
        <v>806</v>
      </c>
      <c r="J3339" s="1">
        <v>-0.33064896799999999</v>
      </c>
      <c r="K3339" s="1" t="s">
        <v>6602</v>
      </c>
      <c r="L3339" s="1" t="s">
        <v>371</v>
      </c>
      <c r="M3339" s="1" t="s">
        <v>6602</v>
      </c>
      <c r="N3339" s="1" t="s">
        <v>30</v>
      </c>
      <c r="O3339" s="1" t="s">
        <v>133</v>
      </c>
      <c r="P3339" s="1" t="s">
        <v>4170</v>
      </c>
      <c r="Q3339" s="1" t="s">
        <v>4170</v>
      </c>
      <c r="R3339" s="1">
        <f t="shared" si="121"/>
        <v>802</v>
      </c>
      <c r="S3339" s="1" t="s">
        <v>6200</v>
      </c>
      <c r="T3339" s="1" t="s">
        <v>6201</v>
      </c>
      <c r="U3339" s="1" t="s">
        <v>35</v>
      </c>
      <c r="V3339" s="1">
        <v>1</v>
      </c>
      <c r="W3339" s="1">
        <v>1</v>
      </c>
      <c r="X3339" s="1" t="s">
        <v>6603</v>
      </c>
      <c r="Y3339" s="1">
        <v>0</v>
      </c>
    </row>
    <row r="3340" spans="1:25">
      <c r="A3340" s="1">
        <v>3380</v>
      </c>
      <c r="B3340" s="1">
        <v>21</v>
      </c>
      <c r="C3340" s="1" t="s">
        <v>21</v>
      </c>
      <c r="D3340" s="1">
        <v>320889</v>
      </c>
      <c r="E3340" s="1" t="s">
        <v>3635</v>
      </c>
      <c r="F3340" s="1" t="s">
        <v>6604</v>
      </c>
      <c r="G3340" s="1" t="s">
        <v>28</v>
      </c>
      <c r="H3340" s="1">
        <v>12307.2105689</v>
      </c>
      <c r="I3340" s="1">
        <v>12307</v>
      </c>
      <c r="J3340" s="1">
        <v>-0.2105689</v>
      </c>
      <c r="K3340" s="1" t="s">
        <v>6604</v>
      </c>
      <c r="L3340" s="1" t="s">
        <v>150</v>
      </c>
      <c r="M3340" s="1" t="s">
        <v>6604</v>
      </c>
      <c r="N3340" s="1" t="s">
        <v>30</v>
      </c>
      <c r="O3340" s="1" t="s">
        <v>133</v>
      </c>
      <c r="P3340" s="1" t="s">
        <v>6605</v>
      </c>
      <c r="Q3340" s="1" t="s">
        <v>6606</v>
      </c>
      <c r="R3340" s="1">
        <f t="shared" si="121"/>
        <v>8186</v>
      </c>
      <c r="S3340" s="1" t="s">
        <v>6607</v>
      </c>
      <c r="T3340" s="1" t="s">
        <v>6608</v>
      </c>
      <c r="U3340" s="1" t="s">
        <v>35</v>
      </c>
      <c r="V3340" s="1">
        <v>1</v>
      </c>
      <c r="W3340" s="1">
        <v>1</v>
      </c>
      <c r="X3340" s="1" t="s">
        <v>6609</v>
      </c>
      <c r="Y3340" s="1">
        <v>0</v>
      </c>
    </row>
    <row r="3341" spans="1:25">
      <c r="A3341" s="1">
        <v>3381</v>
      </c>
      <c r="B3341" s="1">
        <v>21</v>
      </c>
      <c r="C3341" s="1" t="s">
        <v>21</v>
      </c>
      <c r="D3341" s="1">
        <v>320889</v>
      </c>
      <c r="E3341" s="1" t="s">
        <v>3635</v>
      </c>
      <c r="F3341" s="1" t="s">
        <v>6604</v>
      </c>
      <c r="G3341" s="1" t="s">
        <v>28</v>
      </c>
      <c r="H3341" s="1">
        <v>12307.2105689</v>
      </c>
      <c r="I3341" s="1">
        <v>12307</v>
      </c>
      <c r="J3341" s="1">
        <v>-0.2105689</v>
      </c>
      <c r="K3341" s="1" t="s">
        <v>6604</v>
      </c>
      <c r="L3341" s="1" t="s">
        <v>3893</v>
      </c>
      <c r="M3341" s="1" t="s">
        <v>6604</v>
      </c>
      <c r="N3341" s="1" t="s">
        <v>30</v>
      </c>
      <c r="O3341" s="1" t="s">
        <v>133</v>
      </c>
      <c r="P3341" s="1" t="s">
        <v>6610</v>
      </c>
      <c r="Q3341" s="1" t="s">
        <v>6606</v>
      </c>
      <c r="R3341" s="1">
        <f t="shared" si="121"/>
        <v>4097</v>
      </c>
      <c r="S3341" s="1" t="s">
        <v>6611</v>
      </c>
      <c r="T3341" s="1" t="s">
        <v>6612</v>
      </c>
      <c r="U3341" s="1" t="s">
        <v>35</v>
      </c>
      <c r="V3341" s="1">
        <v>1</v>
      </c>
      <c r="W3341" s="1">
        <v>1</v>
      </c>
      <c r="X3341" s="1" t="s">
        <v>6609</v>
      </c>
      <c r="Y3341" s="1">
        <v>0</v>
      </c>
    </row>
    <row r="3342" spans="1:25">
      <c r="A3342" s="1">
        <v>3382</v>
      </c>
      <c r="B3342" s="1">
        <v>21</v>
      </c>
      <c r="C3342" s="1" t="s">
        <v>21</v>
      </c>
      <c r="D3342" s="1">
        <v>320889</v>
      </c>
      <c r="E3342" s="1" t="s">
        <v>3635</v>
      </c>
      <c r="F3342" s="1" t="s">
        <v>6613</v>
      </c>
      <c r="G3342" s="1" t="s">
        <v>28</v>
      </c>
      <c r="H3342" s="1">
        <v>17385.093323900001</v>
      </c>
      <c r="I3342" s="1">
        <v>17385</v>
      </c>
      <c r="J3342" s="1">
        <v>-9.3323900000500004E-2</v>
      </c>
      <c r="K3342" s="1" t="s">
        <v>6613</v>
      </c>
      <c r="L3342" s="1" t="s">
        <v>5488</v>
      </c>
      <c r="M3342" s="1" t="s">
        <v>6613</v>
      </c>
      <c r="N3342" s="1" t="s">
        <v>30</v>
      </c>
      <c r="O3342" s="1" t="s">
        <v>31</v>
      </c>
      <c r="P3342" s="1" t="s">
        <v>6614</v>
      </c>
      <c r="Q3342" s="1" t="s">
        <v>6615</v>
      </c>
      <c r="R3342" s="1">
        <f t="shared" si="121"/>
        <v>5827</v>
      </c>
      <c r="S3342" s="1" t="s">
        <v>6616</v>
      </c>
      <c r="T3342" s="1" t="s">
        <v>6617</v>
      </c>
      <c r="U3342" s="1" t="s">
        <v>35</v>
      </c>
      <c r="V3342" s="1">
        <v>1</v>
      </c>
      <c r="W3342" s="1">
        <v>1</v>
      </c>
      <c r="X3342" s="1" t="s">
        <v>6618</v>
      </c>
      <c r="Y3342" s="1">
        <v>0</v>
      </c>
    </row>
    <row r="3343" spans="1:25">
      <c r="A3343" s="1">
        <v>3383</v>
      </c>
      <c r="B3343" s="1">
        <v>21</v>
      </c>
      <c r="C3343" s="1" t="s">
        <v>21</v>
      </c>
      <c r="D3343" s="1">
        <v>320889</v>
      </c>
      <c r="E3343" s="1" t="s">
        <v>3635</v>
      </c>
      <c r="F3343" s="1" t="s">
        <v>6613</v>
      </c>
      <c r="G3343" s="1" t="s">
        <v>28</v>
      </c>
      <c r="H3343" s="1">
        <v>17385.093323900001</v>
      </c>
      <c r="I3343" s="1">
        <v>17385</v>
      </c>
      <c r="J3343" s="1">
        <v>-9.3323900000500004E-2</v>
      </c>
      <c r="K3343" s="1" t="s">
        <v>6613</v>
      </c>
      <c r="L3343" s="1" t="s">
        <v>277</v>
      </c>
      <c r="M3343" s="1" t="s">
        <v>6613</v>
      </c>
      <c r="N3343" s="1" t="s">
        <v>30</v>
      </c>
      <c r="O3343" s="1" t="s">
        <v>31</v>
      </c>
      <c r="P3343" s="1" t="s">
        <v>6619</v>
      </c>
      <c r="Q3343" s="1" t="s">
        <v>6615</v>
      </c>
      <c r="R3343" s="1">
        <f t="shared" si="121"/>
        <v>11657</v>
      </c>
      <c r="S3343" s="1" t="s">
        <v>6274</v>
      </c>
      <c r="T3343" s="1" t="s">
        <v>6275</v>
      </c>
      <c r="U3343" s="1" t="s">
        <v>35</v>
      </c>
      <c r="V3343" s="1">
        <v>1</v>
      </c>
      <c r="W3343" s="1">
        <v>1</v>
      </c>
      <c r="X3343" s="1" t="s">
        <v>6618</v>
      </c>
      <c r="Y3343" s="1">
        <v>0</v>
      </c>
    </row>
    <row r="3344" spans="1:25">
      <c r="A3344" s="1">
        <v>3384</v>
      </c>
      <c r="B3344" s="1">
        <v>21</v>
      </c>
      <c r="C3344" s="1" t="s">
        <v>21</v>
      </c>
      <c r="D3344" s="1">
        <v>320889</v>
      </c>
      <c r="E3344" s="1" t="s">
        <v>3635</v>
      </c>
      <c r="F3344" s="1" t="s">
        <v>6620</v>
      </c>
      <c r="G3344" s="1" t="s">
        <v>28</v>
      </c>
      <c r="H3344" s="1">
        <v>3373.5483575100002</v>
      </c>
      <c r="I3344" s="1">
        <v>3374</v>
      </c>
      <c r="J3344" s="1">
        <v>0.45164249000000001</v>
      </c>
      <c r="K3344" s="1" t="s">
        <v>6620</v>
      </c>
      <c r="L3344" s="1" t="s">
        <v>5488</v>
      </c>
      <c r="M3344" s="1" t="s">
        <v>6620</v>
      </c>
      <c r="N3344" s="1" t="s">
        <v>30</v>
      </c>
      <c r="O3344" s="1" t="s">
        <v>31</v>
      </c>
      <c r="P3344" s="1" t="s">
        <v>1851</v>
      </c>
      <c r="Q3344" s="1" t="s">
        <v>2400</v>
      </c>
      <c r="R3344" s="1">
        <f t="shared" si="121"/>
        <v>1108</v>
      </c>
      <c r="S3344" s="1" t="s">
        <v>6616</v>
      </c>
      <c r="T3344" s="1" t="s">
        <v>6617</v>
      </c>
      <c r="U3344" s="1" t="s">
        <v>35</v>
      </c>
      <c r="V3344" s="1">
        <v>1</v>
      </c>
      <c r="W3344" s="1">
        <v>1</v>
      </c>
      <c r="X3344" s="1" t="s">
        <v>6621</v>
      </c>
      <c r="Y3344" s="1">
        <v>0</v>
      </c>
    </row>
    <row r="3345" spans="1:25">
      <c r="A3345" s="1">
        <v>3385</v>
      </c>
      <c r="B3345" s="1">
        <v>21</v>
      </c>
      <c r="C3345" s="1" t="s">
        <v>21</v>
      </c>
      <c r="D3345" s="1">
        <v>320889</v>
      </c>
      <c r="E3345" s="1" t="s">
        <v>3635</v>
      </c>
      <c r="F3345" s="1" t="s">
        <v>6620</v>
      </c>
      <c r="G3345" s="1" t="s">
        <v>28</v>
      </c>
      <c r="H3345" s="1">
        <v>3373.5483575100002</v>
      </c>
      <c r="I3345" s="1">
        <v>3374</v>
      </c>
      <c r="J3345" s="1">
        <v>0.45164249000000001</v>
      </c>
      <c r="K3345" s="1" t="s">
        <v>6620</v>
      </c>
      <c r="L3345" s="1" t="s">
        <v>277</v>
      </c>
      <c r="M3345" s="1" t="s">
        <v>6620</v>
      </c>
      <c r="N3345" s="1" t="s">
        <v>30</v>
      </c>
      <c r="O3345" s="1" t="s">
        <v>31</v>
      </c>
      <c r="P3345" s="1" t="s">
        <v>6622</v>
      </c>
      <c r="Q3345" s="1" t="s">
        <v>2400</v>
      </c>
      <c r="R3345" s="1">
        <f t="shared" si="121"/>
        <v>2212</v>
      </c>
      <c r="S3345" s="1" t="s">
        <v>6274</v>
      </c>
      <c r="T3345" s="1" t="s">
        <v>6275</v>
      </c>
      <c r="U3345" s="1" t="s">
        <v>35</v>
      </c>
      <c r="V3345" s="1">
        <v>1</v>
      </c>
      <c r="W3345" s="1">
        <v>1</v>
      </c>
      <c r="X3345" s="1" t="s">
        <v>6621</v>
      </c>
      <c r="Y3345" s="1">
        <v>0</v>
      </c>
    </row>
    <row r="3346" spans="1:25">
      <c r="A3346" s="1">
        <v>3386</v>
      </c>
      <c r="B3346" s="1">
        <v>21</v>
      </c>
      <c r="C3346" s="1" t="s">
        <v>21</v>
      </c>
      <c r="D3346" s="1">
        <v>320889</v>
      </c>
      <c r="E3346" s="1" t="s">
        <v>3635</v>
      </c>
      <c r="F3346" s="1" t="s">
        <v>1823</v>
      </c>
      <c r="G3346" s="1" t="s">
        <v>38</v>
      </c>
      <c r="H3346" s="1">
        <v>350.14038850600002</v>
      </c>
      <c r="I3346" s="1">
        <v>25124</v>
      </c>
      <c r="J3346" s="1">
        <v>24773.8596115</v>
      </c>
      <c r="K3346" s="1" t="s">
        <v>1823</v>
      </c>
      <c r="L3346" s="1" t="s">
        <v>491</v>
      </c>
      <c r="M3346" s="1" t="s">
        <v>1823</v>
      </c>
      <c r="N3346" s="1" t="s">
        <v>30</v>
      </c>
      <c r="O3346" s="1" t="s">
        <v>133</v>
      </c>
      <c r="P3346" s="1" t="s">
        <v>6285</v>
      </c>
      <c r="Q3346" s="1" t="s">
        <v>6286</v>
      </c>
      <c r="R3346" s="1">
        <f t="shared" ref="R3346:R3351" si="122">P3346*V3346/W3346*H3346/I3346</f>
        <v>174.42911568783222</v>
      </c>
      <c r="S3346" s="1" t="s">
        <v>6282</v>
      </c>
      <c r="T3346" s="1" t="s">
        <v>6283</v>
      </c>
      <c r="U3346" s="1" t="s">
        <v>35</v>
      </c>
      <c r="V3346" s="1">
        <v>1</v>
      </c>
      <c r="W3346" s="1">
        <v>1</v>
      </c>
      <c r="X3346" s="1" t="s">
        <v>6287</v>
      </c>
      <c r="Y3346" s="1">
        <v>0</v>
      </c>
    </row>
    <row r="3347" spans="1:25">
      <c r="A3347" s="1">
        <v>3387</v>
      </c>
      <c r="B3347" s="1">
        <v>21</v>
      </c>
      <c r="C3347" s="1" t="s">
        <v>21</v>
      </c>
      <c r="D3347" s="1">
        <v>320889</v>
      </c>
      <c r="E3347" s="1" t="s">
        <v>3635</v>
      </c>
      <c r="F3347" s="1" t="s">
        <v>1823</v>
      </c>
      <c r="G3347" s="1" t="s">
        <v>38</v>
      </c>
      <c r="H3347" s="1">
        <v>350.14038850600002</v>
      </c>
      <c r="I3347" s="1">
        <v>25124</v>
      </c>
      <c r="J3347" s="1">
        <v>24773.8596115</v>
      </c>
      <c r="K3347" s="1" t="s">
        <v>1823</v>
      </c>
      <c r="L3347" s="1" t="s">
        <v>491</v>
      </c>
      <c r="M3347" s="1" t="s">
        <v>1823</v>
      </c>
      <c r="N3347" s="1" t="s">
        <v>30</v>
      </c>
      <c r="O3347" s="1" t="s">
        <v>133</v>
      </c>
      <c r="P3347" s="1" t="s">
        <v>6285</v>
      </c>
      <c r="Q3347" s="1" t="s">
        <v>6286</v>
      </c>
      <c r="R3347" s="1">
        <f t="shared" si="122"/>
        <v>174.42911568783222</v>
      </c>
      <c r="S3347" s="1" t="s">
        <v>6282</v>
      </c>
      <c r="T3347" s="1" t="s">
        <v>6283</v>
      </c>
      <c r="U3347" s="1" t="s">
        <v>35</v>
      </c>
      <c r="V3347" s="1">
        <v>1</v>
      </c>
      <c r="W3347" s="1">
        <v>1</v>
      </c>
      <c r="X3347" s="1" t="s">
        <v>6287</v>
      </c>
      <c r="Y3347" s="1">
        <v>0</v>
      </c>
    </row>
    <row r="3348" spans="1:25">
      <c r="A3348" s="1">
        <v>3388</v>
      </c>
      <c r="B3348" s="1">
        <v>21</v>
      </c>
      <c r="C3348" s="1" t="s">
        <v>21</v>
      </c>
      <c r="D3348" s="1">
        <v>320889</v>
      </c>
      <c r="E3348" s="1" t="s">
        <v>3635</v>
      </c>
      <c r="F3348" s="1" t="s">
        <v>1823</v>
      </c>
      <c r="G3348" s="1" t="s">
        <v>38</v>
      </c>
      <c r="H3348" s="1">
        <v>350.14038850600002</v>
      </c>
      <c r="I3348" s="1">
        <v>25124</v>
      </c>
      <c r="J3348" s="1">
        <v>24773.8596115</v>
      </c>
      <c r="K3348" s="1" t="s">
        <v>1823</v>
      </c>
      <c r="L3348" s="1" t="s">
        <v>491</v>
      </c>
      <c r="M3348" s="1" t="s">
        <v>1823</v>
      </c>
      <c r="N3348" s="1" t="s">
        <v>30</v>
      </c>
      <c r="O3348" s="1" t="s">
        <v>133</v>
      </c>
      <c r="P3348" s="1" t="s">
        <v>6285</v>
      </c>
      <c r="Q3348" s="1" t="s">
        <v>6286</v>
      </c>
      <c r="R3348" s="1">
        <f t="shared" si="122"/>
        <v>174.42911568783222</v>
      </c>
      <c r="S3348" s="1" t="s">
        <v>6282</v>
      </c>
      <c r="T3348" s="1" t="s">
        <v>6283</v>
      </c>
      <c r="U3348" s="1" t="s">
        <v>35</v>
      </c>
      <c r="V3348" s="1">
        <v>1</v>
      </c>
      <c r="W3348" s="1">
        <v>1</v>
      </c>
      <c r="X3348" s="1" t="s">
        <v>6287</v>
      </c>
      <c r="Y3348" s="1">
        <v>0</v>
      </c>
    </row>
    <row r="3349" spans="1:25">
      <c r="A3349" s="1">
        <v>3389</v>
      </c>
      <c r="B3349" s="1">
        <v>21</v>
      </c>
      <c r="C3349" s="1" t="s">
        <v>21</v>
      </c>
      <c r="D3349" s="1">
        <v>320889</v>
      </c>
      <c r="E3349" s="1" t="s">
        <v>3635</v>
      </c>
      <c r="F3349" s="1" t="s">
        <v>1823</v>
      </c>
      <c r="G3349" s="1" t="s">
        <v>38</v>
      </c>
      <c r="H3349" s="1">
        <v>350.14038850600002</v>
      </c>
      <c r="I3349" s="1">
        <v>25124</v>
      </c>
      <c r="J3349" s="1">
        <v>24773.8596115</v>
      </c>
      <c r="K3349" s="1" t="s">
        <v>1823</v>
      </c>
      <c r="L3349" s="1" t="s">
        <v>491</v>
      </c>
      <c r="M3349" s="1" t="s">
        <v>1823</v>
      </c>
      <c r="N3349" s="1" t="s">
        <v>30</v>
      </c>
      <c r="O3349" s="1" t="s">
        <v>31</v>
      </c>
      <c r="P3349" s="1" t="s">
        <v>6285</v>
      </c>
      <c r="Q3349" s="1" t="s">
        <v>6286</v>
      </c>
      <c r="R3349" s="1">
        <f t="shared" si="122"/>
        <v>174.42911568783222</v>
      </c>
      <c r="S3349" s="1" t="s">
        <v>6282</v>
      </c>
      <c r="T3349" s="1" t="s">
        <v>6283</v>
      </c>
      <c r="U3349" s="1" t="s">
        <v>35</v>
      </c>
      <c r="V3349" s="1">
        <v>1</v>
      </c>
      <c r="W3349" s="1">
        <v>1</v>
      </c>
      <c r="X3349" s="1" t="s">
        <v>6287</v>
      </c>
      <c r="Y3349" s="1">
        <v>0</v>
      </c>
    </row>
    <row r="3350" spans="1:25">
      <c r="A3350" s="1">
        <v>3390</v>
      </c>
      <c r="B3350" s="1">
        <v>21</v>
      </c>
      <c r="C3350" s="1" t="s">
        <v>21</v>
      </c>
      <c r="D3350" s="1">
        <v>320889</v>
      </c>
      <c r="E3350" s="1" t="s">
        <v>3635</v>
      </c>
      <c r="F3350" s="1" t="s">
        <v>1823</v>
      </c>
      <c r="G3350" s="1" t="s">
        <v>38</v>
      </c>
      <c r="H3350" s="1">
        <v>350.14038850600002</v>
      </c>
      <c r="I3350" s="1">
        <v>25124</v>
      </c>
      <c r="J3350" s="1">
        <v>24773.8596115</v>
      </c>
      <c r="K3350" s="1" t="s">
        <v>1823</v>
      </c>
      <c r="L3350" s="1" t="s">
        <v>491</v>
      </c>
      <c r="M3350" s="1" t="s">
        <v>1823</v>
      </c>
      <c r="N3350" s="1" t="s">
        <v>30</v>
      </c>
      <c r="O3350" s="1" t="s">
        <v>31</v>
      </c>
      <c r="P3350" s="1" t="s">
        <v>6285</v>
      </c>
      <c r="Q3350" s="1" t="s">
        <v>6286</v>
      </c>
      <c r="R3350" s="1">
        <f t="shared" si="122"/>
        <v>174.42911568783222</v>
      </c>
      <c r="S3350" s="1" t="s">
        <v>6282</v>
      </c>
      <c r="T3350" s="1" t="s">
        <v>6283</v>
      </c>
      <c r="U3350" s="1" t="s">
        <v>35</v>
      </c>
      <c r="V3350" s="1">
        <v>1</v>
      </c>
      <c r="W3350" s="1">
        <v>1</v>
      </c>
      <c r="X3350" s="1" t="s">
        <v>6287</v>
      </c>
      <c r="Y3350" s="1">
        <v>0</v>
      </c>
    </row>
    <row r="3351" spans="1:25">
      <c r="A3351" s="1">
        <v>3391</v>
      </c>
      <c r="B3351" s="1">
        <v>21</v>
      </c>
      <c r="C3351" s="1" t="s">
        <v>21</v>
      </c>
      <c r="D3351" s="1">
        <v>320889</v>
      </c>
      <c r="E3351" s="1" t="s">
        <v>3635</v>
      </c>
      <c r="F3351" s="1" t="s">
        <v>1823</v>
      </c>
      <c r="G3351" s="1" t="s">
        <v>38</v>
      </c>
      <c r="H3351" s="1">
        <v>350.14038850600002</v>
      </c>
      <c r="I3351" s="1">
        <v>25124</v>
      </c>
      <c r="J3351" s="1">
        <v>24773.8596115</v>
      </c>
      <c r="K3351" s="1" t="s">
        <v>1823</v>
      </c>
      <c r="L3351" s="1" t="s">
        <v>491</v>
      </c>
      <c r="M3351" s="1" t="s">
        <v>1823</v>
      </c>
      <c r="N3351" s="1" t="s">
        <v>30</v>
      </c>
      <c r="O3351" s="1" t="s">
        <v>31</v>
      </c>
      <c r="P3351" s="1" t="s">
        <v>6285</v>
      </c>
      <c r="Q3351" s="1" t="s">
        <v>6286</v>
      </c>
      <c r="R3351" s="1">
        <f t="shared" si="122"/>
        <v>174.42911568783222</v>
      </c>
      <c r="S3351" s="1" t="s">
        <v>6282</v>
      </c>
      <c r="T3351" s="1" t="s">
        <v>6283</v>
      </c>
      <c r="U3351" s="1" t="s">
        <v>35</v>
      </c>
      <c r="V3351" s="1">
        <v>1</v>
      </c>
      <c r="W3351" s="1">
        <v>1</v>
      </c>
      <c r="X3351" s="1" t="s">
        <v>6287</v>
      </c>
      <c r="Y3351" s="1">
        <v>0</v>
      </c>
    </row>
    <row r="3352" spans="1:25">
      <c r="A3352" s="1">
        <v>3392</v>
      </c>
      <c r="B3352" s="1">
        <v>21</v>
      </c>
      <c r="C3352" s="1" t="s">
        <v>21</v>
      </c>
      <c r="D3352" s="1">
        <v>320889</v>
      </c>
      <c r="E3352" s="1" t="s">
        <v>3635</v>
      </c>
      <c r="F3352" s="1" t="s">
        <v>6623</v>
      </c>
      <c r="G3352" s="1" t="s">
        <v>28</v>
      </c>
      <c r="H3352" s="1">
        <v>3399.57125021</v>
      </c>
      <c r="I3352" s="1">
        <v>3400</v>
      </c>
      <c r="J3352" s="1">
        <v>0.42874979000000002</v>
      </c>
      <c r="K3352" s="1" t="s">
        <v>6623</v>
      </c>
      <c r="L3352" s="1" t="s">
        <v>666</v>
      </c>
      <c r="M3352" s="1" t="s">
        <v>6623</v>
      </c>
      <c r="N3352" s="1" t="s">
        <v>30</v>
      </c>
      <c r="O3352" s="1" t="s">
        <v>60</v>
      </c>
      <c r="P3352" s="1" t="s">
        <v>105</v>
      </c>
      <c r="Q3352" s="1" t="s">
        <v>3713</v>
      </c>
      <c r="R3352" s="1">
        <f t="shared" ref="R3352:R3383" si="123">P3352*V3352/W3352</f>
        <v>1079</v>
      </c>
      <c r="S3352" s="1" t="s">
        <v>6624</v>
      </c>
      <c r="T3352" s="1" t="s">
        <v>6625</v>
      </c>
      <c r="U3352" s="1" t="s">
        <v>35</v>
      </c>
      <c r="V3352" s="1">
        <v>1</v>
      </c>
      <c r="W3352" s="1">
        <v>1</v>
      </c>
      <c r="X3352" s="1" t="s">
        <v>6626</v>
      </c>
      <c r="Y3352" s="1">
        <v>0</v>
      </c>
    </row>
    <row r="3353" spans="1:25">
      <c r="A3353" s="1">
        <v>3393</v>
      </c>
      <c r="B3353" s="1">
        <v>21</v>
      </c>
      <c r="C3353" s="1" t="s">
        <v>21</v>
      </c>
      <c r="D3353" s="1">
        <v>320889</v>
      </c>
      <c r="E3353" s="1" t="s">
        <v>3635</v>
      </c>
      <c r="F3353" s="1" t="s">
        <v>6623</v>
      </c>
      <c r="G3353" s="1" t="s">
        <v>28</v>
      </c>
      <c r="H3353" s="1">
        <v>3399.57125021</v>
      </c>
      <c r="I3353" s="1">
        <v>3400</v>
      </c>
      <c r="J3353" s="1">
        <v>0.42874979000000002</v>
      </c>
      <c r="K3353" s="1" t="s">
        <v>6623</v>
      </c>
      <c r="L3353" s="1" t="s">
        <v>666</v>
      </c>
      <c r="M3353" s="1" t="s">
        <v>6623</v>
      </c>
      <c r="N3353" s="1" t="s">
        <v>30</v>
      </c>
      <c r="O3353" s="1" t="s">
        <v>133</v>
      </c>
      <c r="P3353" s="1" t="s">
        <v>5069</v>
      </c>
      <c r="Q3353" s="1" t="s">
        <v>3713</v>
      </c>
      <c r="R3353" s="1">
        <f t="shared" si="123"/>
        <v>2284</v>
      </c>
      <c r="S3353" s="1" t="s">
        <v>6624</v>
      </c>
      <c r="T3353" s="1" t="s">
        <v>6625</v>
      </c>
      <c r="U3353" s="1" t="s">
        <v>35</v>
      </c>
      <c r="V3353" s="1">
        <v>1</v>
      </c>
      <c r="W3353" s="1">
        <v>1</v>
      </c>
      <c r="X3353" s="1" t="s">
        <v>6626</v>
      </c>
      <c r="Y3353" s="1">
        <v>0</v>
      </c>
    </row>
    <row r="3354" spans="1:25">
      <c r="A3354" s="1">
        <v>3394</v>
      </c>
      <c r="B3354" s="1">
        <v>21</v>
      </c>
      <c r="C3354" s="1" t="s">
        <v>21</v>
      </c>
      <c r="D3354" s="1">
        <v>320889</v>
      </c>
      <c r="E3354" s="1" t="s">
        <v>3635</v>
      </c>
      <c r="F3354" s="1" t="s">
        <v>6627</v>
      </c>
      <c r="G3354" s="1" t="s">
        <v>28</v>
      </c>
      <c r="H3354" s="1">
        <v>964.82381197100005</v>
      </c>
      <c r="I3354" s="1">
        <v>965</v>
      </c>
      <c r="J3354" s="1">
        <v>0.176188029</v>
      </c>
      <c r="K3354" s="1" t="s">
        <v>6627</v>
      </c>
      <c r="L3354" s="1" t="s">
        <v>183</v>
      </c>
      <c r="M3354" s="1" t="s">
        <v>6627</v>
      </c>
      <c r="N3354" s="1" t="s">
        <v>30</v>
      </c>
      <c r="O3354" s="1" t="s">
        <v>60</v>
      </c>
      <c r="P3354" s="1" t="s">
        <v>3551</v>
      </c>
      <c r="Q3354" s="1" t="s">
        <v>3551</v>
      </c>
      <c r="R3354" s="1">
        <f t="shared" si="123"/>
        <v>942</v>
      </c>
      <c r="S3354" s="1" t="s">
        <v>6628</v>
      </c>
      <c r="T3354" s="1" t="s">
        <v>6629</v>
      </c>
      <c r="U3354" s="1" t="s">
        <v>35</v>
      </c>
      <c r="V3354" s="1">
        <v>1</v>
      </c>
      <c r="W3354" s="1">
        <v>1</v>
      </c>
      <c r="X3354" s="1" t="s">
        <v>6630</v>
      </c>
      <c r="Y3354" s="1">
        <v>0</v>
      </c>
    </row>
    <row r="3355" spans="1:25">
      <c r="A3355" s="1">
        <v>3395</v>
      </c>
      <c r="B3355" s="1">
        <v>21</v>
      </c>
      <c r="C3355" s="1" t="s">
        <v>21</v>
      </c>
      <c r="D3355" s="1">
        <v>320889</v>
      </c>
      <c r="E3355" s="1" t="s">
        <v>3635</v>
      </c>
      <c r="F3355" s="1" t="s">
        <v>6631</v>
      </c>
      <c r="G3355" s="1" t="s">
        <v>28</v>
      </c>
      <c r="H3355" s="1">
        <v>3361.39885749</v>
      </c>
      <c r="I3355" s="1">
        <v>3361</v>
      </c>
      <c r="J3355" s="1">
        <v>-0.39885748999999998</v>
      </c>
      <c r="K3355" s="1" t="s">
        <v>6631</v>
      </c>
      <c r="L3355" s="1" t="s">
        <v>183</v>
      </c>
      <c r="M3355" s="1" t="s">
        <v>2621</v>
      </c>
      <c r="N3355" s="1" t="s">
        <v>37</v>
      </c>
      <c r="O3355" s="1" t="s">
        <v>60</v>
      </c>
      <c r="P3355" s="1" t="s">
        <v>731</v>
      </c>
      <c r="Q3355" s="1" t="s">
        <v>6632</v>
      </c>
      <c r="R3355" s="1">
        <f t="shared" si="123"/>
        <v>1816</v>
      </c>
      <c r="S3355" s="1" t="s">
        <v>6628</v>
      </c>
      <c r="T3355" s="1" t="s">
        <v>6629</v>
      </c>
      <c r="U3355" s="1" t="s">
        <v>35</v>
      </c>
      <c r="V3355" s="1">
        <v>1</v>
      </c>
      <c r="W3355" s="1">
        <v>1</v>
      </c>
      <c r="X3355" s="1" t="s">
        <v>6633</v>
      </c>
      <c r="Y3355" s="1">
        <v>0</v>
      </c>
    </row>
    <row r="3356" spans="1:25">
      <c r="A3356" s="1">
        <v>3396</v>
      </c>
      <c r="B3356" s="1">
        <v>21</v>
      </c>
      <c r="C3356" s="1" t="s">
        <v>21</v>
      </c>
      <c r="D3356" s="1">
        <v>320889</v>
      </c>
      <c r="E3356" s="1" t="s">
        <v>3635</v>
      </c>
      <c r="F3356" s="1" t="s">
        <v>6631</v>
      </c>
      <c r="G3356" s="1" t="s">
        <v>28</v>
      </c>
      <c r="H3356" s="1">
        <v>3361.39885749</v>
      </c>
      <c r="I3356" s="1">
        <v>3361</v>
      </c>
      <c r="J3356" s="1">
        <v>-0.39885748999999998</v>
      </c>
      <c r="K3356" s="1" t="s">
        <v>6631</v>
      </c>
      <c r="L3356" s="1" t="s">
        <v>183</v>
      </c>
      <c r="M3356" s="1" t="s">
        <v>2621</v>
      </c>
      <c r="N3356" s="1" t="s">
        <v>37</v>
      </c>
      <c r="O3356" s="1" t="s">
        <v>133</v>
      </c>
      <c r="P3356" s="1" t="s">
        <v>731</v>
      </c>
      <c r="Q3356" s="1" t="s">
        <v>6632</v>
      </c>
      <c r="R3356" s="1">
        <f t="shared" si="123"/>
        <v>1816</v>
      </c>
      <c r="S3356" s="1" t="s">
        <v>6628</v>
      </c>
      <c r="T3356" s="1" t="s">
        <v>6629</v>
      </c>
      <c r="U3356" s="1" t="s">
        <v>35</v>
      </c>
      <c r="V3356" s="1">
        <v>1</v>
      </c>
      <c r="W3356" s="1">
        <v>1</v>
      </c>
      <c r="X3356" s="1" t="s">
        <v>6633</v>
      </c>
      <c r="Y3356" s="1">
        <v>0</v>
      </c>
    </row>
    <row r="3357" spans="1:25">
      <c r="A3357" s="1">
        <v>3397</v>
      </c>
      <c r="B3357" s="1">
        <v>21</v>
      </c>
      <c r="C3357" s="1" t="s">
        <v>21</v>
      </c>
      <c r="D3357" s="1">
        <v>320889</v>
      </c>
      <c r="E3357" s="1" t="s">
        <v>3635</v>
      </c>
      <c r="F3357" s="1" t="s">
        <v>6634</v>
      </c>
      <c r="G3357" s="1" t="s">
        <v>28</v>
      </c>
      <c r="H3357" s="1">
        <v>696.58658502000003</v>
      </c>
      <c r="I3357" s="1">
        <v>697</v>
      </c>
      <c r="J3357" s="1">
        <v>0.41341497999999999</v>
      </c>
      <c r="K3357" s="1" t="s">
        <v>6634</v>
      </c>
      <c r="L3357" s="1" t="s">
        <v>93</v>
      </c>
      <c r="M3357" s="1" t="s">
        <v>2621</v>
      </c>
      <c r="N3357" s="1" t="s">
        <v>666</v>
      </c>
      <c r="O3357" s="1" t="s">
        <v>60</v>
      </c>
      <c r="P3357" s="1" t="s">
        <v>84</v>
      </c>
      <c r="Q3357" s="1" t="s">
        <v>84</v>
      </c>
      <c r="R3357" s="1">
        <f t="shared" si="123"/>
        <v>691</v>
      </c>
      <c r="S3357" s="1" t="s">
        <v>6473</v>
      </c>
      <c r="T3357" s="1" t="s">
        <v>6474</v>
      </c>
      <c r="U3357" s="1" t="s">
        <v>35</v>
      </c>
      <c r="V3357" s="1">
        <v>1</v>
      </c>
      <c r="W3357" s="1">
        <v>1</v>
      </c>
      <c r="X3357" s="1" t="s">
        <v>6635</v>
      </c>
      <c r="Y3357" s="1">
        <v>0</v>
      </c>
    </row>
    <row r="3358" spans="1:25">
      <c r="A3358" s="1">
        <v>3398</v>
      </c>
      <c r="B3358" s="1">
        <v>21</v>
      </c>
      <c r="C3358" s="1" t="s">
        <v>21</v>
      </c>
      <c r="D3358" s="1">
        <v>320889</v>
      </c>
      <c r="E3358" s="1" t="s">
        <v>3635</v>
      </c>
      <c r="F3358" s="1" t="s">
        <v>6636</v>
      </c>
      <c r="G3358" s="1" t="s">
        <v>28</v>
      </c>
      <c r="H3358" s="1">
        <v>1106.16698103</v>
      </c>
      <c r="I3358" s="1">
        <v>1106</v>
      </c>
      <c r="J3358" s="1">
        <v>-0.16698103</v>
      </c>
      <c r="K3358" s="1" t="s">
        <v>6636</v>
      </c>
      <c r="L3358" s="1" t="s">
        <v>93</v>
      </c>
      <c r="M3358" s="1" t="s">
        <v>2621</v>
      </c>
      <c r="N3358" s="1" t="s">
        <v>388</v>
      </c>
      <c r="O3358" s="1" t="s">
        <v>60</v>
      </c>
      <c r="P3358" s="1" t="s">
        <v>1686</v>
      </c>
      <c r="Q3358" s="1" t="s">
        <v>1686</v>
      </c>
      <c r="R3358" s="1">
        <f t="shared" si="123"/>
        <v>1029</v>
      </c>
      <c r="S3358" s="1" t="s">
        <v>6473</v>
      </c>
      <c r="T3358" s="1" t="s">
        <v>6474</v>
      </c>
      <c r="U3358" s="1" t="s">
        <v>35</v>
      </c>
      <c r="V3358" s="1">
        <v>1</v>
      </c>
      <c r="W3358" s="1">
        <v>1</v>
      </c>
      <c r="X3358" s="1" t="s">
        <v>6637</v>
      </c>
      <c r="Y3358" s="1">
        <v>0</v>
      </c>
    </row>
    <row r="3359" spans="1:25">
      <c r="A3359" s="1">
        <v>3399</v>
      </c>
      <c r="B3359" s="1">
        <v>21</v>
      </c>
      <c r="C3359" s="1" t="s">
        <v>21</v>
      </c>
      <c r="D3359" s="1">
        <v>320889</v>
      </c>
      <c r="E3359" s="1" t="s">
        <v>3635</v>
      </c>
      <c r="F3359" s="1" t="s">
        <v>6638</v>
      </c>
      <c r="G3359" s="1" t="s">
        <v>28</v>
      </c>
      <c r="H3359" s="1">
        <v>4538.6301740099998</v>
      </c>
      <c r="I3359" s="1">
        <v>4539</v>
      </c>
      <c r="J3359" s="1">
        <v>0.36982598999999999</v>
      </c>
      <c r="K3359" s="1" t="s">
        <v>6638</v>
      </c>
      <c r="L3359" s="1" t="s">
        <v>93</v>
      </c>
      <c r="M3359" s="1" t="s">
        <v>2621</v>
      </c>
      <c r="N3359" s="1" t="s">
        <v>3431</v>
      </c>
      <c r="O3359" s="1" t="s">
        <v>60</v>
      </c>
      <c r="P3359" s="1" t="s">
        <v>4990</v>
      </c>
      <c r="Q3359" s="1" t="s">
        <v>4990</v>
      </c>
      <c r="R3359" s="1">
        <f t="shared" si="123"/>
        <v>4481</v>
      </c>
      <c r="S3359" s="1" t="s">
        <v>6473</v>
      </c>
      <c r="T3359" s="1" t="s">
        <v>6474</v>
      </c>
      <c r="U3359" s="1" t="s">
        <v>35</v>
      </c>
      <c r="V3359" s="1">
        <v>1</v>
      </c>
      <c r="W3359" s="1">
        <v>1</v>
      </c>
      <c r="X3359" s="1" t="s">
        <v>6639</v>
      </c>
      <c r="Y3359" s="1">
        <v>0</v>
      </c>
    </row>
    <row r="3360" spans="1:25">
      <c r="A3360" s="1">
        <v>3400</v>
      </c>
      <c r="B3360" s="1">
        <v>21</v>
      </c>
      <c r="C3360" s="1" t="s">
        <v>21</v>
      </c>
      <c r="D3360" s="1">
        <v>320889</v>
      </c>
      <c r="E3360" s="1" t="s">
        <v>3635</v>
      </c>
      <c r="F3360" s="1" t="s">
        <v>6640</v>
      </c>
      <c r="G3360" s="1" t="s">
        <v>28</v>
      </c>
      <c r="H3360" s="1">
        <v>5244.0489805200004</v>
      </c>
      <c r="I3360" s="1">
        <v>5244</v>
      </c>
      <c r="J3360" s="1">
        <v>-4.8980520000399999E-2</v>
      </c>
      <c r="K3360" s="1" t="s">
        <v>6640</v>
      </c>
      <c r="L3360" s="1" t="s">
        <v>6641</v>
      </c>
      <c r="M3360" s="1" t="s">
        <v>2621</v>
      </c>
      <c r="N3360" s="1" t="s">
        <v>597</v>
      </c>
      <c r="O3360" s="1" t="s">
        <v>133</v>
      </c>
      <c r="P3360" s="1" t="s">
        <v>6642</v>
      </c>
      <c r="Q3360" s="1" t="s">
        <v>6642</v>
      </c>
      <c r="R3360" s="1">
        <f t="shared" si="123"/>
        <v>5240</v>
      </c>
      <c r="S3360" s="1" t="s">
        <v>6643</v>
      </c>
      <c r="T3360" s="1" t="s">
        <v>6644</v>
      </c>
      <c r="U3360" s="1" t="s">
        <v>35</v>
      </c>
      <c r="V3360" s="1">
        <v>1</v>
      </c>
      <c r="W3360" s="1">
        <v>1</v>
      </c>
      <c r="X3360" s="1" t="s">
        <v>6645</v>
      </c>
      <c r="Y3360" s="1">
        <v>0</v>
      </c>
    </row>
    <row r="3361" spans="1:25">
      <c r="A3361" s="1">
        <v>3401</v>
      </c>
      <c r="B3361" s="1">
        <v>21</v>
      </c>
      <c r="C3361" s="1" t="s">
        <v>21</v>
      </c>
      <c r="D3361" s="1">
        <v>320889</v>
      </c>
      <c r="E3361" s="1" t="s">
        <v>3635</v>
      </c>
      <c r="F3361" s="1" t="s">
        <v>6646</v>
      </c>
      <c r="G3361" s="1" t="s">
        <v>28</v>
      </c>
      <c r="H3361" s="1">
        <v>2819.94003802</v>
      </c>
      <c r="I3361" s="1">
        <v>2820</v>
      </c>
      <c r="J3361" s="1">
        <v>5.9961979999999998E-2</v>
      </c>
      <c r="K3361" s="1" t="s">
        <v>6646</v>
      </c>
      <c r="L3361" s="1" t="s">
        <v>296</v>
      </c>
      <c r="M3361" s="1" t="s">
        <v>2621</v>
      </c>
      <c r="N3361" s="1" t="s">
        <v>357</v>
      </c>
      <c r="O3361" s="1" t="s">
        <v>55</v>
      </c>
      <c r="P3361" s="1" t="s">
        <v>6647</v>
      </c>
      <c r="Q3361" s="1" t="s">
        <v>6647</v>
      </c>
      <c r="R3361" s="1">
        <f t="shared" si="123"/>
        <v>2787</v>
      </c>
      <c r="S3361" s="1" t="s">
        <v>6648</v>
      </c>
      <c r="T3361" s="1" t="s">
        <v>6649</v>
      </c>
      <c r="U3361" s="1" t="s">
        <v>35</v>
      </c>
      <c r="V3361" s="1">
        <v>1</v>
      </c>
      <c r="W3361" s="1">
        <v>1</v>
      </c>
      <c r="X3361" s="1" t="s">
        <v>6650</v>
      </c>
      <c r="Y3361" s="1">
        <v>0</v>
      </c>
    </row>
    <row r="3362" spans="1:25">
      <c r="A3362" s="1">
        <v>3402</v>
      </c>
      <c r="B3362" s="1">
        <v>21</v>
      </c>
      <c r="C3362" s="1" t="s">
        <v>21</v>
      </c>
      <c r="D3362" s="1">
        <v>320889</v>
      </c>
      <c r="E3362" s="1" t="s">
        <v>3635</v>
      </c>
      <c r="F3362" s="1" t="s">
        <v>6651</v>
      </c>
      <c r="G3362" s="1" t="s">
        <v>28</v>
      </c>
      <c r="H3362" s="1">
        <v>8238.9601500400004</v>
      </c>
      <c r="I3362" s="1">
        <v>8239</v>
      </c>
      <c r="J3362" s="1">
        <v>3.9849959999599997E-2</v>
      </c>
      <c r="K3362" s="1" t="s">
        <v>6651</v>
      </c>
      <c r="L3362" s="1" t="s">
        <v>150</v>
      </c>
      <c r="M3362" s="1" t="s">
        <v>2621</v>
      </c>
      <c r="N3362" s="1" t="s">
        <v>3434</v>
      </c>
      <c r="O3362" s="1" t="s">
        <v>31</v>
      </c>
      <c r="P3362" s="1" t="s">
        <v>6652</v>
      </c>
      <c r="Q3362" s="1" t="s">
        <v>6652</v>
      </c>
      <c r="R3362" s="1">
        <f t="shared" si="123"/>
        <v>8232</v>
      </c>
      <c r="S3362" s="1" t="s">
        <v>6607</v>
      </c>
      <c r="T3362" s="1" t="s">
        <v>6608</v>
      </c>
      <c r="U3362" s="1" t="s">
        <v>35</v>
      </c>
      <c r="V3362" s="1">
        <v>1</v>
      </c>
      <c r="W3362" s="1">
        <v>1</v>
      </c>
      <c r="X3362" s="1" t="s">
        <v>6653</v>
      </c>
      <c r="Y3362" s="1">
        <v>0</v>
      </c>
    </row>
    <row r="3363" spans="1:25">
      <c r="A3363" s="1">
        <v>3403</v>
      </c>
      <c r="B3363" s="1">
        <v>21</v>
      </c>
      <c r="C3363" s="1" t="s">
        <v>21</v>
      </c>
      <c r="D3363" s="1">
        <v>320889</v>
      </c>
      <c r="E3363" s="1" t="s">
        <v>3635</v>
      </c>
      <c r="F3363" s="1" t="s">
        <v>6654</v>
      </c>
      <c r="G3363" s="1" t="s">
        <v>28</v>
      </c>
      <c r="H3363" s="1">
        <v>5105.7673612999997</v>
      </c>
      <c r="I3363" s="1">
        <v>5106</v>
      </c>
      <c r="J3363" s="1">
        <v>0.2326387</v>
      </c>
      <c r="K3363" s="1" t="s">
        <v>6654</v>
      </c>
      <c r="L3363" s="1" t="s">
        <v>6641</v>
      </c>
      <c r="M3363" s="1" t="s">
        <v>2621</v>
      </c>
      <c r="N3363" s="1" t="s">
        <v>1460</v>
      </c>
      <c r="O3363" s="1" t="s">
        <v>133</v>
      </c>
      <c r="P3363" s="1" t="s">
        <v>6655</v>
      </c>
      <c r="Q3363" s="1" t="s">
        <v>6655</v>
      </c>
      <c r="R3363" s="1">
        <f t="shared" si="123"/>
        <v>5089</v>
      </c>
      <c r="S3363" s="1" t="s">
        <v>6643</v>
      </c>
      <c r="T3363" s="1" t="s">
        <v>6644</v>
      </c>
      <c r="U3363" s="1" t="s">
        <v>35</v>
      </c>
      <c r="V3363" s="1">
        <v>1</v>
      </c>
      <c r="W3363" s="1">
        <v>1</v>
      </c>
      <c r="X3363" s="1" t="s">
        <v>6656</v>
      </c>
      <c r="Y3363" s="1">
        <v>0</v>
      </c>
    </row>
    <row r="3364" spans="1:25">
      <c r="A3364" s="1">
        <v>3404</v>
      </c>
      <c r="B3364" s="1">
        <v>21</v>
      </c>
      <c r="C3364" s="1" t="s">
        <v>21</v>
      </c>
      <c r="D3364" s="1">
        <v>320889</v>
      </c>
      <c r="E3364" s="1" t="s">
        <v>3635</v>
      </c>
      <c r="F3364" s="1" t="s">
        <v>6657</v>
      </c>
      <c r="G3364" s="1" t="s">
        <v>28</v>
      </c>
      <c r="H3364" s="1">
        <v>9143.4376179800001</v>
      </c>
      <c r="I3364" s="1">
        <v>9143</v>
      </c>
      <c r="J3364" s="1">
        <v>-0.43761798000000002</v>
      </c>
      <c r="K3364" s="1" t="s">
        <v>6657</v>
      </c>
      <c r="L3364" s="1" t="s">
        <v>4408</v>
      </c>
      <c r="M3364" s="1" t="s">
        <v>2621</v>
      </c>
      <c r="N3364" s="1" t="s">
        <v>2119</v>
      </c>
      <c r="O3364" s="1" t="s">
        <v>60</v>
      </c>
      <c r="P3364" s="1" t="s">
        <v>6658</v>
      </c>
      <c r="Q3364" s="1" t="s">
        <v>6658</v>
      </c>
      <c r="R3364" s="1">
        <f t="shared" si="123"/>
        <v>8927</v>
      </c>
      <c r="S3364" s="1" t="s">
        <v>6659</v>
      </c>
      <c r="T3364" s="1" t="s">
        <v>6660</v>
      </c>
      <c r="U3364" s="1" t="s">
        <v>35</v>
      </c>
      <c r="V3364" s="1">
        <v>1</v>
      </c>
      <c r="W3364" s="1">
        <v>1</v>
      </c>
      <c r="X3364" s="1" t="s">
        <v>6661</v>
      </c>
      <c r="Y3364" s="1">
        <v>0</v>
      </c>
    </row>
    <row r="3365" spans="1:25">
      <c r="A3365" s="1">
        <v>3405</v>
      </c>
      <c r="B3365" s="1">
        <v>21</v>
      </c>
      <c r="C3365" s="1" t="s">
        <v>21</v>
      </c>
      <c r="D3365" s="1">
        <v>320889</v>
      </c>
      <c r="E3365" s="1" t="s">
        <v>3635</v>
      </c>
      <c r="F3365" s="1" t="s">
        <v>6662</v>
      </c>
      <c r="G3365" s="1" t="s">
        <v>28</v>
      </c>
      <c r="H3365" s="1">
        <v>11550.038106</v>
      </c>
      <c r="I3365" s="1">
        <v>11550</v>
      </c>
      <c r="J3365" s="1">
        <v>-3.8106000000000001E-2</v>
      </c>
      <c r="K3365" s="1" t="s">
        <v>6662</v>
      </c>
      <c r="L3365" s="1" t="s">
        <v>4408</v>
      </c>
      <c r="M3365" s="1" t="s">
        <v>2621</v>
      </c>
      <c r="N3365" s="1" t="s">
        <v>45</v>
      </c>
      <c r="O3365" s="1" t="s">
        <v>133</v>
      </c>
      <c r="P3365" s="1" t="s">
        <v>6663</v>
      </c>
      <c r="Q3365" s="1" t="s">
        <v>6663</v>
      </c>
      <c r="R3365" s="1">
        <f t="shared" si="123"/>
        <v>11502</v>
      </c>
      <c r="S3365" s="1" t="s">
        <v>6659</v>
      </c>
      <c r="T3365" s="1" t="s">
        <v>6660</v>
      </c>
      <c r="U3365" s="1" t="s">
        <v>35</v>
      </c>
      <c r="V3365" s="1">
        <v>1</v>
      </c>
      <c r="W3365" s="1">
        <v>1</v>
      </c>
      <c r="X3365" s="1" t="s">
        <v>6664</v>
      </c>
      <c r="Y3365" s="1">
        <v>0</v>
      </c>
    </row>
    <row r="3366" spans="1:25">
      <c r="A3366" s="1">
        <v>3406</v>
      </c>
      <c r="B3366" s="1">
        <v>21</v>
      </c>
      <c r="C3366" s="1" t="s">
        <v>21</v>
      </c>
      <c r="D3366" s="1">
        <v>320889</v>
      </c>
      <c r="E3366" s="1" t="s">
        <v>3635</v>
      </c>
      <c r="F3366" s="1" t="s">
        <v>2631</v>
      </c>
      <c r="G3366" s="1" t="s">
        <v>28</v>
      </c>
      <c r="H3366" s="1">
        <v>7232.88177301</v>
      </c>
      <c r="I3366" s="1">
        <v>7233</v>
      </c>
      <c r="J3366" s="1">
        <v>0.11822699</v>
      </c>
      <c r="K3366" s="1" t="s">
        <v>2631</v>
      </c>
      <c r="L3366" s="1" t="s">
        <v>6665</v>
      </c>
      <c r="M3366" s="1" t="s">
        <v>2631</v>
      </c>
      <c r="N3366" s="1" t="s">
        <v>30</v>
      </c>
      <c r="O3366" s="1" t="s">
        <v>60</v>
      </c>
      <c r="P3366" s="1" t="s">
        <v>3798</v>
      </c>
      <c r="Q3366" s="1" t="s">
        <v>3798</v>
      </c>
      <c r="R3366" s="1">
        <f t="shared" si="123"/>
        <v>7175</v>
      </c>
      <c r="S3366" s="1" t="s">
        <v>6666</v>
      </c>
      <c r="T3366" s="1" t="s">
        <v>6667</v>
      </c>
      <c r="U3366" s="1" t="s">
        <v>35</v>
      </c>
      <c r="V3366" s="1">
        <v>1</v>
      </c>
      <c r="W3366" s="1">
        <v>1</v>
      </c>
      <c r="X3366" s="1" t="s">
        <v>6668</v>
      </c>
      <c r="Y3366" s="1">
        <v>0</v>
      </c>
    </row>
    <row r="3367" spans="1:25">
      <c r="A3367" s="1">
        <v>3407</v>
      </c>
      <c r="B3367" s="1">
        <v>21</v>
      </c>
      <c r="C3367" s="1" t="s">
        <v>21</v>
      </c>
      <c r="D3367" s="1">
        <v>320889</v>
      </c>
      <c r="E3367" s="1" t="s">
        <v>3635</v>
      </c>
      <c r="F3367" s="1" t="s">
        <v>6669</v>
      </c>
      <c r="G3367" s="1" t="s">
        <v>28</v>
      </c>
      <c r="H3367" s="1">
        <v>4458.0509070199996</v>
      </c>
      <c r="I3367" s="1">
        <v>4458</v>
      </c>
      <c r="J3367" s="1">
        <v>-5.0907019999599998E-2</v>
      </c>
      <c r="K3367" s="1" t="s">
        <v>6669</v>
      </c>
      <c r="L3367" s="1" t="s">
        <v>1561</v>
      </c>
      <c r="M3367" s="1" t="s">
        <v>6669</v>
      </c>
      <c r="N3367" s="1" t="s">
        <v>30</v>
      </c>
      <c r="O3367" s="1" t="s">
        <v>60</v>
      </c>
      <c r="P3367" s="1" t="s">
        <v>6670</v>
      </c>
      <c r="Q3367" s="1" t="s">
        <v>6670</v>
      </c>
      <c r="R3367" s="1">
        <f t="shared" si="123"/>
        <v>4442</v>
      </c>
      <c r="S3367" s="1" t="s">
        <v>6671</v>
      </c>
      <c r="T3367" s="1" t="s">
        <v>6672</v>
      </c>
      <c r="U3367" s="1" t="s">
        <v>35</v>
      </c>
      <c r="V3367" s="1">
        <v>1</v>
      </c>
      <c r="W3367" s="1">
        <v>1</v>
      </c>
      <c r="X3367" s="1" t="s">
        <v>6673</v>
      </c>
      <c r="Y3367" s="1">
        <v>0</v>
      </c>
    </row>
    <row r="3368" spans="1:25">
      <c r="A3368" s="1">
        <v>3408</v>
      </c>
      <c r="B3368" s="1">
        <v>21</v>
      </c>
      <c r="C3368" s="1" t="s">
        <v>21</v>
      </c>
      <c r="D3368" s="1">
        <v>320889</v>
      </c>
      <c r="E3368" s="1" t="s">
        <v>3635</v>
      </c>
      <c r="F3368" s="1" t="s">
        <v>6674</v>
      </c>
      <c r="G3368" s="1" t="s">
        <v>28</v>
      </c>
      <c r="H3368" s="1">
        <v>3157.9072330600002</v>
      </c>
      <c r="I3368" s="1">
        <v>3158</v>
      </c>
      <c r="J3368" s="1">
        <v>9.2766939999799999E-2</v>
      </c>
      <c r="K3368" s="1" t="s">
        <v>6674</v>
      </c>
      <c r="L3368" s="1" t="s">
        <v>82</v>
      </c>
      <c r="M3368" s="1" t="s">
        <v>6674</v>
      </c>
      <c r="N3368" s="1" t="s">
        <v>30</v>
      </c>
      <c r="O3368" s="1" t="s">
        <v>60</v>
      </c>
      <c r="P3368" s="1" t="s">
        <v>2634</v>
      </c>
      <c r="Q3368" s="1" t="s">
        <v>6675</v>
      </c>
      <c r="R3368" s="1">
        <f t="shared" si="123"/>
        <v>1557</v>
      </c>
      <c r="S3368" s="1" t="s">
        <v>6428</v>
      </c>
      <c r="T3368" s="1" t="s">
        <v>6429</v>
      </c>
      <c r="U3368" s="1" t="s">
        <v>35</v>
      </c>
      <c r="V3368" s="1">
        <v>1</v>
      </c>
      <c r="W3368" s="1">
        <v>1</v>
      </c>
      <c r="X3368" s="1" t="s">
        <v>6676</v>
      </c>
      <c r="Y3368" s="1">
        <v>0</v>
      </c>
    </row>
    <row r="3369" spans="1:25">
      <c r="A3369" s="1">
        <v>3409</v>
      </c>
      <c r="B3369" s="1">
        <v>21</v>
      </c>
      <c r="C3369" s="1" t="s">
        <v>21</v>
      </c>
      <c r="D3369" s="1">
        <v>320889</v>
      </c>
      <c r="E3369" s="1" t="s">
        <v>3635</v>
      </c>
      <c r="F3369" s="1" t="s">
        <v>6674</v>
      </c>
      <c r="G3369" s="1" t="s">
        <v>28</v>
      </c>
      <c r="H3369" s="1">
        <v>3157.9072330600002</v>
      </c>
      <c r="I3369" s="1">
        <v>3158</v>
      </c>
      <c r="J3369" s="1">
        <v>9.2766939999799999E-2</v>
      </c>
      <c r="K3369" s="1" t="s">
        <v>6674</v>
      </c>
      <c r="L3369" s="1" t="s">
        <v>1215</v>
      </c>
      <c r="M3369" s="1" t="s">
        <v>6674</v>
      </c>
      <c r="N3369" s="1" t="s">
        <v>30</v>
      </c>
      <c r="O3369" s="1" t="s">
        <v>60</v>
      </c>
      <c r="P3369" s="1" t="s">
        <v>2634</v>
      </c>
      <c r="Q3369" s="1" t="s">
        <v>6675</v>
      </c>
      <c r="R3369" s="1">
        <f t="shared" si="123"/>
        <v>1557</v>
      </c>
      <c r="S3369" s="1" t="s">
        <v>6523</v>
      </c>
      <c r="T3369" s="1" t="s">
        <v>6524</v>
      </c>
      <c r="U3369" s="1" t="s">
        <v>35</v>
      </c>
      <c r="V3369" s="1">
        <v>1</v>
      </c>
      <c r="W3369" s="1">
        <v>1</v>
      </c>
      <c r="X3369" s="1" t="s">
        <v>6676</v>
      </c>
      <c r="Y3369" s="1">
        <v>0</v>
      </c>
    </row>
    <row r="3370" spans="1:25">
      <c r="A3370" s="1">
        <v>3410</v>
      </c>
      <c r="B3370" s="1">
        <v>21</v>
      </c>
      <c r="C3370" s="1" t="s">
        <v>21</v>
      </c>
      <c r="D3370" s="1">
        <v>320889</v>
      </c>
      <c r="E3370" s="1" t="s">
        <v>3635</v>
      </c>
      <c r="F3370" s="1" t="s">
        <v>2941</v>
      </c>
      <c r="G3370" s="1" t="s">
        <v>28</v>
      </c>
      <c r="H3370" s="1">
        <v>9320.0583514400005</v>
      </c>
      <c r="I3370" s="1">
        <v>9320</v>
      </c>
      <c r="J3370" s="1">
        <v>-5.83514400005E-2</v>
      </c>
      <c r="K3370" s="1" t="s">
        <v>2941</v>
      </c>
      <c r="L3370" s="1" t="s">
        <v>4676</v>
      </c>
      <c r="M3370" s="1" t="s">
        <v>2941</v>
      </c>
      <c r="N3370" s="1" t="s">
        <v>30</v>
      </c>
      <c r="O3370" s="1" t="s">
        <v>60</v>
      </c>
      <c r="P3370" s="1" t="s">
        <v>6677</v>
      </c>
      <c r="Q3370" s="1" t="s">
        <v>6678</v>
      </c>
      <c r="R3370" s="1">
        <f t="shared" si="123"/>
        <v>4600</v>
      </c>
      <c r="S3370" s="1" t="s">
        <v>6679</v>
      </c>
      <c r="T3370" s="1" t="s">
        <v>6680</v>
      </c>
      <c r="U3370" s="1" t="s">
        <v>35</v>
      </c>
      <c r="V3370" s="1">
        <v>1</v>
      </c>
      <c r="W3370" s="1">
        <v>1</v>
      </c>
      <c r="X3370" s="1" t="s">
        <v>6681</v>
      </c>
      <c r="Y3370" s="1">
        <v>0</v>
      </c>
    </row>
    <row r="3371" spans="1:25">
      <c r="A3371" s="1">
        <v>3411</v>
      </c>
      <c r="B3371" s="1">
        <v>21</v>
      </c>
      <c r="C3371" s="1" t="s">
        <v>21</v>
      </c>
      <c r="D3371" s="1">
        <v>320889</v>
      </c>
      <c r="E3371" s="1" t="s">
        <v>3635</v>
      </c>
      <c r="F3371" s="1" t="s">
        <v>2941</v>
      </c>
      <c r="G3371" s="1" t="s">
        <v>28</v>
      </c>
      <c r="H3371" s="1">
        <v>9320.0583514400005</v>
      </c>
      <c r="I3371" s="1">
        <v>9320</v>
      </c>
      <c r="J3371" s="1">
        <v>-5.83514400005E-2</v>
      </c>
      <c r="K3371" s="1" t="s">
        <v>2941</v>
      </c>
      <c r="L3371" s="1" t="s">
        <v>4301</v>
      </c>
      <c r="M3371" s="1" t="s">
        <v>2941</v>
      </c>
      <c r="N3371" s="1" t="s">
        <v>30</v>
      </c>
      <c r="O3371" s="1" t="s">
        <v>60</v>
      </c>
      <c r="P3371" s="1" t="s">
        <v>6682</v>
      </c>
      <c r="Q3371" s="1" t="s">
        <v>6678</v>
      </c>
      <c r="R3371" s="1">
        <f t="shared" si="123"/>
        <v>4597</v>
      </c>
      <c r="S3371" s="1" t="s">
        <v>6683</v>
      </c>
      <c r="T3371" s="1" t="s">
        <v>6684</v>
      </c>
      <c r="U3371" s="1" t="s">
        <v>35</v>
      </c>
      <c r="V3371" s="1">
        <v>1</v>
      </c>
      <c r="W3371" s="1">
        <v>1</v>
      </c>
      <c r="X3371" s="1" t="s">
        <v>6681</v>
      </c>
      <c r="Y3371" s="1">
        <v>0</v>
      </c>
    </row>
    <row r="3372" spans="1:25">
      <c r="A3372" s="1">
        <v>3412</v>
      </c>
      <c r="B3372" s="1">
        <v>21</v>
      </c>
      <c r="C3372" s="1" t="s">
        <v>21</v>
      </c>
      <c r="D3372" s="1">
        <v>320889</v>
      </c>
      <c r="E3372" s="1" t="s">
        <v>3635</v>
      </c>
      <c r="F3372" s="1" t="s">
        <v>6685</v>
      </c>
      <c r="G3372" s="1" t="s">
        <v>28</v>
      </c>
      <c r="H3372" s="1">
        <v>1489.7602905199999</v>
      </c>
      <c r="I3372" s="1">
        <v>1490</v>
      </c>
      <c r="J3372" s="1">
        <v>0.23970948</v>
      </c>
      <c r="K3372" s="1" t="s">
        <v>6685</v>
      </c>
      <c r="L3372" s="1" t="s">
        <v>4293</v>
      </c>
      <c r="M3372" s="1" t="s">
        <v>6685</v>
      </c>
      <c r="N3372" s="1" t="s">
        <v>30</v>
      </c>
      <c r="O3372" s="1" t="s">
        <v>60</v>
      </c>
      <c r="P3372" s="1" t="s">
        <v>6686</v>
      </c>
      <c r="Q3372" s="1" t="s">
        <v>6686</v>
      </c>
      <c r="R3372" s="1">
        <f t="shared" si="123"/>
        <v>1449</v>
      </c>
      <c r="S3372" s="1" t="s">
        <v>6687</v>
      </c>
      <c r="T3372" s="1" t="s">
        <v>6688</v>
      </c>
      <c r="U3372" s="1" t="s">
        <v>35</v>
      </c>
      <c r="V3372" s="1">
        <v>1</v>
      </c>
      <c r="W3372" s="1">
        <v>1</v>
      </c>
      <c r="X3372" s="1" t="s">
        <v>6689</v>
      </c>
      <c r="Y3372" s="1">
        <v>0</v>
      </c>
    </row>
    <row r="3373" spans="1:25">
      <c r="A3373" s="1">
        <v>3413</v>
      </c>
      <c r="B3373" s="1">
        <v>21</v>
      </c>
      <c r="C3373" s="1" t="s">
        <v>21</v>
      </c>
      <c r="D3373" s="1">
        <v>320889</v>
      </c>
      <c r="E3373" s="1" t="s">
        <v>3635</v>
      </c>
      <c r="F3373" s="1" t="s">
        <v>6690</v>
      </c>
      <c r="G3373" s="1" t="s">
        <v>28</v>
      </c>
      <c r="H3373" s="1">
        <v>1273.6902864799999</v>
      </c>
      <c r="I3373" s="1">
        <v>1274</v>
      </c>
      <c r="J3373" s="1">
        <v>0.30971352000000002</v>
      </c>
      <c r="K3373" s="1" t="s">
        <v>6690</v>
      </c>
      <c r="L3373" s="1" t="s">
        <v>371</v>
      </c>
      <c r="M3373" s="1" t="s">
        <v>6691</v>
      </c>
      <c r="N3373" s="1" t="s">
        <v>93</v>
      </c>
      <c r="O3373" s="1" t="s">
        <v>60</v>
      </c>
      <c r="P3373" s="1" t="s">
        <v>1127</v>
      </c>
      <c r="Q3373" s="1" t="s">
        <v>1127</v>
      </c>
      <c r="R3373" s="1">
        <f t="shared" si="123"/>
        <v>1259</v>
      </c>
      <c r="S3373" s="1" t="s">
        <v>6200</v>
      </c>
      <c r="T3373" s="1" t="s">
        <v>6201</v>
      </c>
      <c r="U3373" s="1" t="s">
        <v>35</v>
      </c>
      <c r="V3373" s="1">
        <v>1</v>
      </c>
      <c r="W3373" s="1">
        <v>1</v>
      </c>
      <c r="X3373" s="1" t="s">
        <v>6692</v>
      </c>
      <c r="Y3373" s="1">
        <v>0</v>
      </c>
    </row>
    <row r="3374" spans="1:25">
      <c r="A3374" s="1">
        <v>3414</v>
      </c>
      <c r="B3374" s="1">
        <v>21</v>
      </c>
      <c r="C3374" s="1" t="s">
        <v>21</v>
      </c>
      <c r="D3374" s="1">
        <v>320889</v>
      </c>
      <c r="E3374" s="1" t="s">
        <v>3635</v>
      </c>
      <c r="F3374" s="1" t="s">
        <v>6436</v>
      </c>
      <c r="G3374" s="1" t="s">
        <v>28</v>
      </c>
      <c r="H3374" s="1">
        <v>17542.672161900002</v>
      </c>
      <c r="I3374" s="1">
        <v>17542.672161900002</v>
      </c>
      <c r="J3374" s="1">
        <v>0</v>
      </c>
      <c r="K3374" s="1" t="s">
        <v>6693</v>
      </c>
      <c r="L3374" s="1" t="s">
        <v>371</v>
      </c>
      <c r="O3374" s="1" t="s">
        <v>133</v>
      </c>
      <c r="P3374" s="1" t="s">
        <v>3461</v>
      </c>
      <c r="Q3374" s="1" t="s">
        <v>3461</v>
      </c>
      <c r="R3374" s="1">
        <f t="shared" si="123"/>
        <v>225</v>
      </c>
      <c r="S3374" s="1" t="s">
        <v>6200</v>
      </c>
      <c r="T3374" s="1" t="s">
        <v>6201</v>
      </c>
      <c r="U3374" s="1" t="s">
        <v>35</v>
      </c>
      <c r="V3374" s="1">
        <v>1</v>
      </c>
      <c r="W3374" s="1">
        <v>1</v>
      </c>
      <c r="X3374" s="1" t="s">
        <v>6694</v>
      </c>
      <c r="Y3374" s="1">
        <v>0</v>
      </c>
    </row>
    <row r="3375" spans="1:25">
      <c r="A3375" s="1">
        <v>3415</v>
      </c>
      <c r="B3375" s="1">
        <v>21</v>
      </c>
      <c r="C3375" s="1" t="s">
        <v>21</v>
      </c>
      <c r="D3375" s="1">
        <v>320889</v>
      </c>
      <c r="E3375" s="1" t="s">
        <v>3635</v>
      </c>
      <c r="F3375" s="1" t="s">
        <v>6436</v>
      </c>
      <c r="G3375" s="1" t="s">
        <v>28</v>
      </c>
      <c r="H3375" s="1">
        <v>17542.672161900002</v>
      </c>
      <c r="I3375" s="1">
        <v>17542.672161900002</v>
      </c>
      <c r="J3375" s="1">
        <v>0</v>
      </c>
      <c r="K3375" s="1" t="s">
        <v>6695</v>
      </c>
      <c r="L3375" s="1" t="s">
        <v>371</v>
      </c>
      <c r="O3375" s="1" t="s">
        <v>133</v>
      </c>
      <c r="P3375" s="1" t="s">
        <v>6696</v>
      </c>
      <c r="Q3375" s="1" t="s">
        <v>6696</v>
      </c>
      <c r="R3375" s="1">
        <f t="shared" si="123"/>
        <v>17330</v>
      </c>
      <c r="S3375" s="1" t="s">
        <v>6200</v>
      </c>
      <c r="T3375" s="1" t="s">
        <v>6201</v>
      </c>
      <c r="U3375" s="1" t="s">
        <v>35</v>
      </c>
      <c r="V3375" s="1">
        <v>1</v>
      </c>
      <c r="W3375" s="1">
        <v>1</v>
      </c>
      <c r="X3375" s="1" t="s">
        <v>6697</v>
      </c>
      <c r="Y3375" s="1">
        <v>0</v>
      </c>
    </row>
    <row r="3376" spans="1:25">
      <c r="A3376" s="1">
        <v>3416</v>
      </c>
      <c r="B3376" s="1">
        <v>22</v>
      </c>
      <c r="C3376" s="1" t="s">
        <v>25</v>
      </c>
      <c r="D3376" s="1">
        <v>320889</v>
      </c>
      <c r="E3376" s="1" t="s">
        <v>3635</v>
      </c>
      <c r="F3376" s="1" t="s">
        <v>6698</v>
      </c>
      <c r="G3376" s="1" t="s">
        <v>28</v>
      </c>
      <c r="H3376" s="1">
        <v>1555.74587049</v>
      </c>
      <c r="I3376" s="1">
        <v>1556</v>
      </c>
      <c r="J3376" s="1">
        <v>0.25412951</v>
      </c>
      <c r="K3376" s="1" t="s">
        <v>6698</v>
      </c>
      <c r="L3376" s="1" t="s">
        <v>253</v>
      </c>
      <c r="M3376" s="1" t="s">
        <v>6698</v>
      </c>
      <c r="N3376" s="1" t="s">
        <v>30</v>
      </c>
      <c r="O3376" s="1" t="s">
        <v>31</v>
      </c>
      <c r="P3376" s="1" t="s">
        <v>1367</v>
      </c>
      <c r="Q3376" s="1" t="s">
        <v>1367</v>
      </c>
      <c r="R3376" s="1">
        <f t="shared" si="123"/>
        <v>1547</v>
      </c>
      <c r="S3376" s="1" t="s">
        <v>6699</v>
      </c>
      <c r="T3376" s="1" t="s">
        <v>6700</v>
      </c>
      <c r="U3376" s="1" t="s">
        <v>35</v>
      </c>
      <c r="V3376" s="1">
        <v>1</v>
      </c>
      <c r="W3376" s="1">
        <v>1</v>
      </c>
      <c r="X3376" s="1" t="s">
        <v>6701</v>
      </c>
      <c r="Y3376" s="1">
        <v>0</v>
      </c>
    </row>
    <row r="3377" spans="1:25">
      <c r="A3377" s="1">
        <v>3417</v>
      </c>
      <c r="B3377" s="1">
        <v>22</v>
      </c>
      <c r="C3377" s="1" t="s">
        <v>25</v>
      </c>
      <c r="D3377" s="1">
        <v>320889</v>
      </c>
      <c r="E3377" s="1" t="s">
        <v>3635</v>
      </c>
      <c r="F3377" s="1" t="s">
        <v>6702</v>
      </c>
      <c r="G3377" s="1" t="s">
        <v>28</v>
      </c>
      <c r="H3377" s="1">
        <v>930.03449196300005</v>
      </c>
      <c r="I3377" s="1">
        <v>930</v>
      </c>
      <c r="J3377" s="1">
        <v>-3.4491963000099997E-2</v>
      </c>
      <c r="K3377" s="1" t="s">
        <v>6702</v>
      </c>
      <c r="L3377" s="1" t="s">
        <v>253</v>
      </c>
      <c r="M3377" s="1" t="s">
        <v>6702</v>
      </c>
      <c r="N3377" s="1" t="s">
        <v>30</v>
      </c>
      <c r="O3377" s="1" t="s">
        <v>31</v>
      </c>
      <c r="P3377" s="1" t="s">
        <v>6703</v>
      </c>
      <c r="Q3377" s="1" t="s">
        <v>6703</v>
      </c>
      <c r="R3377" s="1">
        <f t="shared" si="123"/>
        <v>985</v>
      </c>
      <c r="S3377" s="1" t="s">
        <v>6699</v>
      </c>
      <c r="T3377" s="1" t="s">
        <v>6700</v>
      </c>
      <c r="U3377" s="1" t="s">
        <v>35</v>
      </c>
      <c r="V3377" s="1">
        <v>1</v>
      </c>
      <c r="W3377" s="1">
        <v>1</v>
      </c>
      <c r="X3377" s="1" t="s">
        <v>6704</v>
      </c>
      <c r="Y3377" s="1">
        <v>0</v>
      </c>
    </row>
    <row r="3378" spans="1:25">
      <c r="A3378" s="1">
        <v>3418</v>
      </c>
      <c r="B3378" s="1">
        <v>22</v>
      </c>
      <c r="C3378" s="1" t="s">
        <v>25</v>
      </c>
      <c r="D3378" s="1">
        <v>320889</v>
      </c>
      <c r="E3378" s="1" t="s">
        <v>3635</v>
      </c>
      <c r="F3378" s="1" t="s">
        <v>6705</v>
      </c>
      <c r="G3378" s="1" t="s">
        <v>28</v>
      </c>
      <c r="H3378" s="1">
        <v>905.09921548399996</v>
      </c>
      <c r="I3378" s="1">
        <v>905</v>
      </c>
      <c r="J3378" s="1">
        <v>-9.9215484000000007E-2</v>
      </c>
      <c r="K3378" s="1" t="s">
        <v>6705</v>
      </c>
      <c r="L3378" s="1" t="s">
        <v>629</v>
      </c>
      <c r="M3378" s="1" t="s">
        <v>6705</v>
      </c>
      <c r="N3378" s="1" t="s">
        <v>30</v>
      </c>
      <c r="O3378" s="1" t="s">
        <v>133</v>
      </c>
      <c r="P3378" s="1" t="s">
        <v>2378</v>
      </c>
      <c r="Q3378" s="1" t="s">
        <v>2378</v>
      </c>
      <c r="R3378" s="1">
        <f t="shared" si="123"/>
        <v>896</v>
      </c>
      <c r="S3378" s="1" t="s">
        <v>6706</v>
      </c>
      <c r="T3378" s="1" t="s">
        <v>6707</v>
      </c>
      <c r="U3378" s="1" t="s">
        <v>35</v>
      </c>
      <c r="V3378" s="1">
        <v>1</v>
      </c>
      <c r="W3378" s="1">
        <v>1</v>
      </c>
      <c r="X3378" s="1" t="s">
        <v>6708</v>
      </c>
      <c r="Y3378" s="1">
        <v>0</v>
      </c>
    </row>
    <row r="3379" spans="1:25">
      <c r="A3379" s="1">
        <v>3419</v>
      </c>
      <c r="B3379" s="1">
        <v>22</v>
      </c>
      <c r="C3379" s="1" t="s">
        <v>25</v>
      </c>
      <c r="D3379" s="1">
        <v>320889</v>
      </c>
      <c r="E3379" s="1" t="s">
        <v>3635</v>
      </c>
      <c r="F3379" s="1" t="s">
        <v>6709</v>
      </c>
      <c r="G3379" s="1" t="s">
        <v>28</v>
      </c>
      <c r="H3379" s="1">
        <v>1198.5901809899999</v>
      </c>
      <c r="I3379" s="1">
        <v>1199</v>
      </c>
      <c r="J3379" s="1">
        <v>0.40981900999999998</v>
      </c>
      <c r="K3379" s="1" t="s">
        <v>6709</v>
      </c>
      <c r="L3379" s="1" t="s">
        <v>705</v>
      </c>
      <c r="M3379" s="1" t="s">
        <v>6710</v>
      </c>
      <c r="N3379" s="1" t="s">
        <v>539</v>
      </c>
      <c r="O3379" s="1" t="s">
        <v>55</v>
      </c>
      <c r="P3379" s="1" t="s">
        <v>3383</v>
      </c>
      <c r="Q3379" s="1" t="s">
        <v>3383</v>
      </c>
      <c r="R3379" s="1">
        <f t="shared" si="123"/>
        <v>1216</v>
      </c>
      <c r="S3379" s="1" t="s">
        <v>6711</v>
      </c>
      <c r="T3379" s="1" t="s">
        <v>3169</v>
      </c>
      <c r="U3379" s="1" t="s">
        <v>35</v>
      </c>
      <c r="V3379" s="1">
        <v>1</v>
      </c>
      <c r="W3379" s="1">
        <v>1</v>
      </c>
      <c r="X3379" s="1" t="s">
        <v>6712</v>
      </c>
      <c r="Y3379" s="1">
        <v>0</v>
      </c>
    </row>
    <row r="3380" spans="1:25">
      <c r="A3380" s="1">
        <v>3420</v>
      </c>
      <c r="B3380" s="1">
        <v>22</v>
      </c>
      <c r="C3380" s="1" t="s">
        <v>25</v>
      </c>
      <c r="D3380" s="1">
        <v>320889</v>
      </c>
      <c r="E3380" s="1" t="s">
        <v>3635</v>
      </c>
      <c r="F3380" s="1" t="s">
        <v>6713</v>
      </c>
      <c r="G3380" s="1" t="s">
        <v>28</v>
      </c>
      <c r="H3380" s="1">
        <v>1236.29793238</v>
      </c>
      <c r="I3380" s="1">
        <v>1236</v>
      </c>
      <c r="J3380" s="1">
        <v>-0.29793238</v>
      </c>
      <c r="K3380" s="1" t="s">
        <v>6713</v>
      </c>
      <c r="L3380" s="1" t="s">
        <v>705</v>
      </c>
      <c r="M3380" s="1" t="s">
        <v>6710</v>
      </c>
      <c r="N3380" s="1" t="s">
        <v>4522</v>
      </c>
      <c r="O3380" s="1" t="s">
        <v>60</v>
      </c>
      <c r="P3380" s="1" t="s">
        <v>1742</v>
      </c>
      <c r="Q3380" s="1" t="s">
        <v>6714</v>
      </c>
      <c r="R3380" s="1">
        <f t="shared" si="123"/>
        <v>414</v>
      </c>
      <c r="S3380" s="1" t="s">
        <v>6711</v>
      </c>
      <c r="T3380" s="1" t="s">
        <v>3169</v>
      </c>
      <c r="U3380" s="1" t="s">
        <v>35</v>
      </c>
      <c r="V3380" s="1">
        <v>1</v>
      </c>
      <c r="W3380" s="1">
        <v>1</v>
      </c>
      <c r="X3380" s="1" t="s">
        <v>6715</v>
      </c>
      <c r="Y3380" s="1">
        <v>0</v>
      </c>
    </row>
    <row r="3381" spans="1:25">
      <c r="A3381" s="1">
        <v>3421</v>
      </c>
      <c r="B3381" s="1">
        <v>22</v>
      </c>
      <c r="C3381" s="1" t="s">
        <v>25</v>
      </c>
      <c r="D3381" s="1">
        <v>320889</v>
      </c>
      <c r="E3381" s="1" t="s">
        <v>3635</v>
      </c>
      <c r="F3381" s="1" t="s">
        <v>6713</v>
      </c>
      <c r="G3381" s="1" t="s">
        <v>28</v>
      </c>
      <c r="H3381" s="1">
        <v>1236.29793238</v>
      </c>
      <c r="I3381" s="1">
        <v>1236</v>
      </c>
      <c r="J3381" s="1">
        <v>-0.29793238</v>
      </c>
      <c r="K3381" s="1" t="s">
        <v>6713</v>
      </c>
      <c r="L3381" s="1" t="s">
        <v>705</v>
      </c>
      <c r="M3381" s="1" t="s">
        <v>6710</v>
      </c>
      <c r="N3381" s="1" t="s">
        <v>4522</v>
      </c>
      <c r="O3381" s="1" t="s">
        <v>55</v>
      </c>
      <c r="P3381" s="1" t="s">
        <v>939</v>
      </c>
      <c r="Q3381" s="1" t="s">
        <v>6714</v>
      </c>
      <c r="R3381" s="1">
        <f t="shared" si="123"/>
        <v>824</v>
      </c>
      <c r="S3381" s="1" t="s">
        <v>6711</v>
      </c>
      <c r="T3381" s="1" t="s">
        <v>3169</v>
      </c>
      <c r="U3381" s="1" t="s">
        <v>35</v>
      </c>
      <c r="V3381" s="1">
        <v>1</v>
      </c>
      <c r="W3381" s="1">
        <v>1</v>
      </c>
      <c r="X3381" s="1" t="s">
        <v>6715</v>
      </c>
      <c r="Y3381" s="1">
        <v>0</v>
      </c>
    </row>
    <row r="3382" spans="1:25">
      <c r="A3382" s="1">
        <v>3422</v>
      </c>
      <c r="B3382" s="1">
        <v>22</v>
      </c>
      <c r="C3382" s="1" t="s">
        <v>25</v>
      </c>
      <c r="D3382" s="1">
        <v>320889</v>
      </c>
      <c r="E3382" s="1" t="s">
        <v>3635</v>
      </c>
      <c r="F3382" s="1" t="s">
        <v>6716</v>
      </c>
      <c r="G3382" s="1" t="s">
        <v>28</v>
      </c>
      <c r="H3382" s="1">
        <v>548.70423397699994</v>
      </c>
      <c r="I3382" s="1">
        <v>549</v>
      </c>
      <c r="J3382" s="1">
        <v>0.29576602299999999</v>
      </c>
      <c r="K3382" s="1" t="s">
        <v>6716</v>
      </c>
      <c r="L3382" s="1" t="s">
        <v>3431</v>
      </c>
      <c r="M3382" s="1" t="s">
        <v>6710</v>
      </c>
      <c r="N3382" s="1" t="s">
        <v>4298</v>
      </c>
      <c r="O3382" s="1" t="s">
        <v>60</v>
      </c>
      <c r="P3382" s="1" t="s">
        <v>553</v>
      </c>
      <c r="Q3382" s="1" t="s">
        <v>553</v>
      </c>
      <c r="R3382" s="1">
        <f t="shared" si="123"/>
        <v>532</v>
      </c>
      <c r="S3382" s="1" t="s">
        <v>6519</v>
      </c>
      <c r="T3382" s="1" t="s">
        <v>6520</v>
      </c>
      <c r="U3382" s="1" t="s">
        <v>35</v>
      </c>
      <c r="V3382" s="1">
        <v>1</v>
      </c>
      <c r="W3382" s="1">
        <v>1</v>
      </c>
      <c r="X3382" s="1" t="s">
        <v>6717</v>
      </c>
      <c r="Y3382" s="1">
        <v>0</v>
      </c>
    </row>
    <row r="3383" spans="1:25">
      <c r="A3383" s="1">
        <v>3423</v>
      </c>
      <c r="B3383" s="1">
        <v>22</v>
      </c>
      <c r="C3383" s="1" t="s">
        <v>25</v>
      </c>
      <c r="D3383" s="1">
        <v>320889</v>
      </c>
      <c r="E3383" s="1" t="s">
        <v>3635</v>
      </c>
      <c r="F3383" s="1" t="s">
        <v>6718</v>
      </c>
      <c r="G3383" s="1" t="s">
        <v>28</v>
      </c>
      <c r="H3383" s="1">
        <v>4391.2269169900001</v>
      </c>
      <c r="I3383" s="1">
        <v>4391</v>
      </c>
      <c r="J3383" s="1">
        <v>-0.22691699000000001</v>
      </c>
      <c r="K3383" s="1" t="s">
        <v>6718</v>
      </c>
      <c r="L3383" s="1" t="s">
        <v>2835</v>
      </c>
      <c r="M3383" s="1" t="s">
        <v>6710</v>
      </c>
      <c r="N3383" s="1" t="s">
        <v>2832</v>
      </c>
      <c r="O3383" s="1" t="s">
        <v>55</v>
      </c>
      <c r="P3383" s="1" t="s">
        <v>151</v>
      </c>
      <c r="Q3383" s="1" t="s">
        <v>6719</v>
      </c>
      <c r="R3383" s="1">
        <f t="shared" si="123"/>
        <v>2158</v>
      </c>
      <c r="S3383" s="1" t="s">
        <v>6720</v>
      </c>
      <c r="T3383" s="1" t="s">
        <v>6721</v>
      </c>
      <c r="U3383" s="1" t="s">
        <v>35</v>
      </c>
      <c r="V3383" s="1">
        <v>1</v>
      </c>
      <c r="W3383" s="1">
        <v>1</v>
      </c>
      <c r="X3383" s="1" t="s">
        <v>6722</v>
      </c>
      <c r="Y3383" s="1">
        <v>0</v>
      </c>
    </row>
    <row r="3384" spans="1:25">
      <c r="A3384" s="1">
        <v>3424</v>
      </c>
      <c r="B3384" s="1">
        <v>22</v>
      </c>
      <c r="C3384" s="1" t="s">
        <v>25</v>
      </c>
      <c r="D3384" s="1">
        <v>320889</v>
      </c>
      <c r="E3384" s="1" t="s">
        <v>3635</v>
      </c>
      <c r="F3384" s="1" t="s">
        <v>6718</v>
      </c>
      <c r="G3384" s="1" t="s">
        <v>28</v>
      </c>
      <c r="H3384" s="1">
        <v>4391.2269169900001</v>
      </c>
      <c r="I3384" s="1">
        <v>4391</v>
      </c>
      <c r="J3384" s="1">
        <v>-0.22691699000000001</v>
      </c>
      <c r="K3384" s="1" t="s">
        <v>6718</v>
      </c>
      <c r="L3384" s="1" t="s">
        <v>2835</v>
      </c>
      <c r="M3384" s="1" t="s">
        <v>6710</v>
      </c>
      <c r="N3384" s="1" t="s">
        <v>2832</v>
      </c>
      <c r="O3384" s="1" t="s">
        <v>133</v>
      </c>
      <c r="P3384" s="1" t="s">
        <v>3278</v>
      </c>
      <c r="Q3384" s="1" t="s">
        <v>6719</v>
      </c>
      <c r="R3384" s="1">
        <f t="shared" ref="R3384:R3415" si="124">P3384*V3384/W3384</f>
        <v>2208</v>
      </c>
      <c r="S3384" s="1" t="s">
        <v>6720</v>
      </c>
      <c r="T3384" s="1" t="s">
        <v>6721</v>
      </c>
      <c r="U3384" s="1" t="s">
        <v>35</v>
      </c>
      <c r="V3384" s="1">
        <v>1</v>
      </c>
      <c r="W3384" s="1">
        <v>1</v>
      </c>
      <c r="X3384" s="1" t="s">
        <v>6722</v>
      </c>
      <c r="Y3384" s="1">
        <v>0</v>
      </c>
    </row>
    <row r="3385" spans="1:25">
      <c r="A3385" s="1">
        <v>3425</v>
      </c>
      <c r="B3385" s="1">
        <v>22</v>
      </c>
      <c r="C3385" s="1" t="s">
        <v>25</v>
      </c>
      <c r="D3385" s="1">
        <v>320889</v>
      </c>
      <c r="E3385" s="1" t="s">
        <v>3635</v>
      </c>
      <c r="F3385" s="1" t="s">
        <v>6723</v>
      </c>
      <c r="G3385" s="1" t="s">
        <v>28</v>
      </c>
      <c r="H3385" s="1">
        <v>475.788604023</v>
      </c>
      <c r="I3385" s="1">
        <v>476</v>
      </c>
      <c r="J3385" s="1">
        <v>0.21139597700000001</v>
      </c>
      <c r="K3385" s="1" t="s">
        <v>6723</v>
      </c>
      <c r="L3385" s="1" t="s">
        <v>2835</v>
      </c>
      <c r="M3385" s="1" t="s">
        <v>6710</v>
      </c>
      <c r="N3385" s="1" t="s">
        <v>54</v>
      </c>
      <c r="O3385" s="1" t="s">
        <v>55</v>
      </c>
      <c r="P3385" s="1" t="s">
        <v>3069</v>
      </c>
      <c r="Q3385" s="1" t="s">
        <v>3069</v>
      </c>
      <c r="R3385" s="1">
        <f t="shared" si="124"/>
        <v>486</v>
      </c>
      <c r="S3385" s="1" t="s">
        <v>6720</v>
      </c>
      <c r="T3385" s="1" t="s">
        <v>6721</v>
      </c>
      <c r="U3385" s="1" t="s">
        <v>35</v>
      </c>
      <c r="V3385" s="1">
        <v>1</v>
      </c>
      <c r="W3385" s="1">
        <v>1</v>
      </c>
      <c r="X3385" s="1" t="s">
        <v>6724</v>
      </c>
      <c r="Y3385" s="1">
        <v>0</v>
      </c>
    </row>
    <row r="3386" spans="1:25">
      <c r="A3386" s="1">
        <v>3426</v>
      </c>
      <c r="B3386" s="1">
        <v>22</v>
      </c>
      <c r="C3386" s="1" t="s">
        <v>25</v>
      </c>
      <c r="D3386" s="1">
        <v>320889</v>
      </c>
      <c r="E3386" s="1" t="s">
        <v>3635</v>
      </c>
      <c r="F3386" s="1" t="s">
        <v>6725</v>
      </c>
      <c r="G3386" s="1" t="s">
        <v>28</v>
      </c>
      <c r="H3386" s="1">
        <v>4104.6154908500002</v>
      </c>
      <c r="I3386" s="1">
        <v>4105</v>
      </c>
      <c r="J3386" s="1">
        <v>0.38450915000000002</v>
      </c>
      <c r="K3386" s="1" t="s">
        <v>6725</v>
      </c>
      <c r="L3386" s="1" t="s">
        <v>432</v>
      </c>
      <c r="M3386" s="1" t="s">
        <v>6710</v>
      </c>
      <c r="N3386" s="1" t="s">
        <v>1521</v>
      </c>
      <c r="O3386" s="1" t="s">
        <v>60</v>
      </c>
      <c r="P3386" s="1" t="s">
        <v>6726</v>
      </c>
      <c r="Q3386" s="1" t="s">
        <v>6726</v>
      </c>
      <c r="R3386" s="1">
        <f t="shared" si="124"/>
        <v>4122</v>
      </c>
      <c r="S3386" s="1" t="s">
        <v>6727</v>
      </c>
      <c r="T3386" s="1" t="s">
        <v>6728</v>
      </c>
      <c r="U3386" s="1" t="s">
        <v>35</v>
      </c>
      <c r="V3386" s="1">
        <v>1</v>
      </c>
      <c r="W3386" s="1">
        <v>1</v>
      </c>
      <c r="X3386" s="1" t="s">
        <v>6729</v>
      </c>
      <c r="Y3386" s="1">
        <v>0</v>
      </c>
    </row>
    <row r="3387" spans="1:25">
      <c r="A3387" s="1">
        <v>3427</v>
      </c>
      <c r="B3387" s="1">
        <v>22</v>
      </c>
      <c r="C3387" s="1" t="s">
        <v>25</v>
      </c>
      <c r="D3387" s="1">
        <v>320889</v>
      </c>
      <c r="E3387" s="1" t="s">
        <v>3635</v>
      </c>
      <c r="F3387" s="1" t="s">
        <v>6730</v>
      </c>
      <c r="G3387" s="1" t="s">
        <v>28</v>
      </c>
      <c r="H3387" s="1">
        <v>2798.64834655</v>
      </c>
      <c r="I3387" s="1">
        <v>2799</v>
      </c>
      <c r="J3387" s="1">
        <v>0.35165344999999998</v>
      </c>
      <c r="K3387" s="1" t="s">
        <v>6730</v>
      </c>
      <c r="L3387" s="1" t="s">
        <v>1678</v>
      </c>
      <c r="M3387" s="1" t="s">
        <v>6710</v>
      </c>
      <c r="N3387" s="1" t="s">
        <v>1608</v>
      </c>
      <c r="O3387" s="1" t="s">
        <v>55</v>
      </c>
      <c r="P3387" s="1" t="s">
        <v>340</v>
      </c>
      <c r="Q3387" s="1" t="s">
        <v>6731</v>
      </c>
      <c r="R3387" s="1">
        <f t="shared" si="124"/>
        <v>539</v>
      </c>
      <c r="S3387" s="1" t="s">
        <v>6732</v>
      </c>
      <c r="T3387" s="1" t="s">
        <v>6733</v>
      </c>
      <c r="U3387" s="1" t="s">
        <v>35</v>
      </c>
      <c r="V3387" s="1">
        <v>1</v>
      </c>
      <c r="W3387" s="1">
        <v>1</v>
      </c>
      <c r="X3387" s="1" t="s">
        <v>6734</v>
      </c>
      <c r="Y3387" s="1">
        <v>0</v>
      </c>
    </row>
    <row r="3388" spans="1:25">
      <c r="A3388" s="1">
        <v>3428</v>
      </c>
      <c r="B3388" s="1">
        <v>22</v>
      </c>
      <c r="C3388" s="1" t="s">
        <v>25</v>
      </c>
      <c r="D3388" s="1">
        <v>320889</v>
      </c>
      <c r="E3388" s="1" t="s">
        <v>3635</v>
      </c>
      <c r="F3388" s="1" t="s">
        <v>6730</v>
      </c>
      <c r="G3388" s="1" t="s">
        <v>28</v>
      </c>
      <c r="H3388" s="1">
        <v>2798.64834655</v>
      </c>
      <c r="I3388" s="1">
        <v>2799</v>
      </c>
      <c r="J3388" s="1">
        <v>0.35165344999999998</v>
      </c>
      <c r="K3388" s="1" t="s">
        <v>6730</v>
      </c>
      <c r="L3388" s="1" t="s">
        <v>1678</v>
      </c>
      <c r="M3388" s="1" t="s">
        <v>6710</v>
      </c>
      <c r="N3388" s="1" t="s">
        <v>1608</v>
      </c>
      <c r="O3388" s="1" t="s">
        <v>133</v>
      </c>
      <c r="P3388" s="1" t="s">
        <v>3304</v>
      </c>
      <c r="Q3388" s="1" t="s">
        <v>6731</v>
      </c>
      <c r="R3388" s="1">
        <f t="shared" si="124"/>
        <v>2244</v>
      </c>
      <c r="S3388" s="1" t="s">
        <v>6732</v>
      </c>
      <c r="T3388" s="1" t="s">
        <v>6733</v>
      </c>
      <c r="U3388" s="1" t="s">
        <v>35</v>
      </c>
      <c r="V3388" s="1">
        <v>1</v>
      </c>
      <c r="W3388" s="1">
        <v>1</v>
      </c>
      <c r="X3388" s="1" t="s">
        <v>6734</v>
      </c>
      <c r="Y3388" s="1">
        <v>0</v>
      </c>
    </row>
    <row r="3389" spans="1:25">
      <c r="A3389" s="1">
        <v>3429</v>
      </c>
      <c r="B3389" s="1">
        <v>22</v>
      </c>
      <c r="C3389" s="1" t="s">
        <v>25</v>
      </c>
      <c r="D3389" s="1">
        <v>320889</v>
      </c>
      <c r="E3389" s="1" t="s">
        <v>3635</v>
      </c>
      <c r="F3389" s="1" t="s">
        <v>6735</v>
      </c>
      <c r="G3389" s="1" t="s">
        <v>28</v>
      </c>
      <c r="H3389" s="1">
        <v>1138.9050410100001</v>
      </c>
      <c r="I3389" s="1">
        <v>1139</v>
      </c>
      <c r="J3389" s="1">
        <v>9.4958989999900004E-2</v>
      </c>
      <c r="K3389" s="1" t="s">
        <v>6735</v>
      </c>
      <c r="L3389" s="1" t="s">
        <v>6736</v>
      </c>
      <c r="M3389" s="1" t="s">
        <v>6710</v>
      </c>
      <c r="N3389" s="1" t="s">
        <v>107</v>
      </c>
      <c r="O3389" s="1" t="s">
        <v>55</v>
      </c>
      <c r="P3389" s="1" t="s">
        <v>1571</v>
      </c>
      <c r="Q3389" s="1" t="s">
        <v>6737</v>
      </c>
      <c r="R3389" s="1">
        <f t="shared" si="124"/>
        <v>432</v>
      </c>
      <c r="S3389" s="1" t="s">
        <v>6738</v>
      </c>
      <c r="T3389" s="1" t="s">
        <v>6739</v>
      </c>
      <c r="U3389" s="1" t="s">
        <v>35</v>
      </c>
      <c r="V3389" s="1">
        <v>1</v>
      </c>
      <c r="W3389" s="1">
        <v>1</v>
      </c>
      <c r="X3389" s="1" t="s">
        <v>6740</v>
      </c>
      <c r="Y3389" s="1">
        <v>0</v>
      </c>
    </row>
    <row r="3390" spans="1:25">
      <c r="A3390" s="1">
        <v>3430</v>
      </c>
      <c r="B3390" s="1">
        <v>22</v>
      </c>
      <c r="C3390" s="1" t="s">
        <v>25</v>
      </c>
      <c r="D3390" s="1">
        <v>320889</v>
      </c>
      <c r="E3390" s="1" t="s">
        <v>3635</v>
      </c>
      <c r="F3390" s="1" t="s">
        <v>6735</v>
      </c>
      <c r="G3390" s="1" t="s">
        <v>28</v>
      </c>
      <c r="H3390" s="1">
        <v>1138.9050410100001</v>
      </c>
      <c r="I3390" s="1">
        <v>1139</v>
      </c>
      <c r="J3390" s="1">
        <v>9.4958989999900004E-2</v>
      </c>
      <c r="K3390" s="1" t="s">
        <v>6735</v>
      </c>
      <c r="L3390" s="1" t="s">
        <v>6736</v>
      </c>
      <c r="M3390" s="1" t="s">
        <v>6710</v>
      </c>
      <c r="N3390" s="1" t="s">
        <v>107</v>
      </c>
      <c r="O3390" s="1" t="s">
        <v>133</v>
      </c>
      <c r="P3390" s="1" t="s">
        <v>934</v>
      </c>
      <c r="Q3390" s="1" t="s">
        <v>6737</v>
      </c>
      <c r="R3390" s="1">
        <f t="shared" si="124"/>
        <v>716</v>
      </c>
      <c r="S3390" s="1" t="s">
        <v>6738</v>
      </c>
      <c r="T3390" s="1" t="s">
        <v>6739</v>
      </c>
      <c r="U3390" s="1" t="s">
        <v>35</v>
      </c>
      <c r="V3390" s="1">
        <v>1</v>
      </c>
      <c r="W3390" s="1">
        <v>1</v>
      </c>
      <c r="X3390" s="1" t="s">
        <v>6740</v>
      </c>
      <c r="Y3390" s="1">
        <v>0</v>
      </c>
    </row>
    <row r="3391" spans="1:25">
      <c r="A3391" s="1">
        <v>3431</v>
      </c>
      <c r="B3391" s="1">
        <v>22</v>
      </c>
      <c r="C3391" s="1" t="s">
        <v>25</v>
      </c>
      <c r="D3391" s="1">
        <v>320889</v>
      </c>
      <c r="E3391" s="1" t="s">
        <v>3635</v>
      </c>
      <c r="F3391" s="1" t="s">
        <v>6741</v>
      </c>
      <c r="G3391" s="1" t="s">
        <v>28</v>
      </c>
      <c r="H3391" s="1">
        <v>985.32174900699999</v>
      </c>
      <c r="I3391" s="1">
        <v>985</v>
      </c>
      <c r="J3391" s="1">
        <v>-0.32174900699999998</v>
      </c>
      <c r="K3391" s="1" t="s">
        <v>6741</v>
      </c>
      <c r="L3391" s="1" t="s">
        <v>432</v>
      </c>
      <c r="M3391" s="1" t="s">
        <v>6710</v>
      </c>
      <c r="N3391" s="1" t="s">
        <v>140</v>
      </c>
      <c r="O3391" s="1" t="s">
        <v>60</v>
      </c>
      <c r="P3391" s="1" t="s">
        <v>898</v>
      </c>
      <c r="Q3391" s="1" t="s">
        <v>898</v>
      </c>
      <c r="R3391" s="1">
        <f t="shared" si="124"/>
        <v>989</v>
      </c>
      <c r="S3391" s="1" t="s">
        <v>6727</v>
      </c>
      <c r="T3391" s="1" t="s">
        <v>6728</v>
      </c>
      <c r="U3391" s="1" t="s">
        <v>35</v>
      </c>
      <c r="V3391" s="1">
        <v>1</v>
      </c>
      <c r="W3391" s="1">
        <v>1</v>
      </c>
      <c r="X3391" s="1" t="s">
        <v>6742</v>
      </c>
      <c r="Y3391" s="1">
        <v>0</v>
      </c>
    </row>
    <row r="3392" spans="1:25">
      <c r="A3392" s="1">
        <v>3432</v>
      </c>
      <c r="B3392" s="1">
        <v>22</v>
      </c>
      <c r="C3392" s="1" t="s">
        <v>25</v>
      </c>
      <c r="D3392" s="1">
        <v>320889</v>
      </c>
      <c r="E3392" s="1" t="s">
        <v>3635</v>
      </c>
      <c r="F3392" s="1" t="s">
        <v>6743</v>
      </c>
      <c r="G3392" s="1" t="s">
        <v>28</v>
      </c>
      <c r="H3392" s="1">
        <v>3170.7552270199999</v>
      </c>
      <c r="I3392" s="1">
        <v>3171</v>
      </c>
      <c r="J3392" s="1">
        <v>0.24477298</v>
      </c>
      <c r="K3392" s="1" t="s">
        <v>6743</v>
      </c>
      <c r="L3392" s="1" t="s">
        <v>253</v>
      </c>
      <c r="M3392" s="1" t="s">
        <v>6710</v>
      </c>
      <c r="N3392" s="1" t="s">
        <v>5621</v>
      </c>
      <c r="O3392" s="1" t="s">
        <v>60</v>
      </c>
      <c r="P3392" s="1" t="s">
        <v>3287</v>
      </c>
      <c r="Q3392" s="1" t="s">
        <v>3287</v>
      </c>
      <c r="R3392" s="1">
        <f t="shared" si="124"/>
        <v>3197</v>
      </c>
      <c r="S3392" s="1" t="s">
        <v>6699</v>
      </c>
      <c r="T3392" s="1" t="s">
        <v>6700</v>
      </c>
      <c r="U3392" s="1" t="s">
        <v>35</v>
      </c>
      <c r="V3392" s="1">
        <v>1</v>
      </c>
      <c r="W3392" s="1">
        <v>1</v>
      </c>
      <c r="X3392" s="1" t="s">
        <v>6744</v>
      </c>
      <c r="Y3392" s="1">
        <v>0</v>
      </c>
    </row>
    <row r="3393" spans="1:25">
      <c r="A3393" s="1">
        <v>3433</v>
      </c>
      <c r="B3393" s="1">
        <v>22</v>
      </c>
      <c r="C3393" s="1" t="s">
        <v>25</v>
      </c>
      <c r="D3393" s="1">
        <v>320889</v>
      </c>
      <c r="E3393" s="1" t="s">
        <v>3635</v>
      </c>
      <c r="F3393" s="1" t="s">
        <v>6745</v>
      </c>
      <c r="G3393" s="1" t="s">
        <v>28</v>
      </c>
      <c r="H3393" s="1">
        <v>978.34586400800004</v>
      </c>
      <c r="I3393" s="1">
        <v>978</v>
      </c>
      <c r="J3393" s="1">
        <v>-0.345864008</v>
      </c>
      <c r="K3393" s="1" t="s">
        <v>6745</v>
      </c>
      <c r="L3393" s="1" t="s">
        <v>253</v>
      </c>
      <c r="M3393" s="1" t="s">
        <v>6710</v>
      </c>
      <c r="N3393" s="1" t="s">
        <v>6746</v>
      </c>
      <c r="O3393" s="1" t="s">
        <v>55</v>
      </c>
      <c r="P3393" s="1" t="s">
        <v>1385</v>
      </c>
      <c r="Q3393" s="1" t="s">
        <v>1385</v>
      </c>
      <c r="R3393" s="1">
        <f t="shared" si="124"/>
        <v>964</v>
      </c>
      <c r="S3393" s="1" t="s">
        <v>6699</v>
      </c>
      <c r="T3393" s="1" t="s">
        <v>6700</v>
      </c>
      <c r="U3393" s="1" t="s">
        <v>35</v>
      </c>
      <c r="V3393" s="1">
        <v>1</v>
      </c>
      <c r="W3393" s="1">
        <v>1</v>
      </c>
      <c r="X3393" s="1" t="s">
        <v>6747</v>
      </c>
      <c r="Y3393" s="1">
        <v>0</v>
      </c>
    </row>
    <row r="3394" spans="1:25">
      <c r="A3394" s="1">
        <v>3434</v>
      </c>
      <c r="B3394" s="1">
        <v>22</v>
      </c>
      <c r="C3394" s="1" t="s">
        <v>25</v>
      </c>
      <c r="D3394" s="1">
        <v>320889</v>
      </c>
      <c r="E3394" s="1" t="s">
        <v>3635</v>
      </c>
      <c r="F3394" s="1" t="s">
        <v>6748</v>
      </c>
      <c r="G3394" s="1" t="s">
        <v>28</v>
      </c>
      <c r="H3394" s="1">
        <v>2879.1005135400001</v>
      </c>
      <c r="I3394" s="1">
        <v>2879</v>
      </c>
      <c r="J3394" s="1">
        <v>-0.10051354</v>
      </c>
      <c r="K3394" s="1" t="s">
        <v>6748</v>
      </c>
      <c r="L3394" s="1" t="s">
        <v>691</v>
      </c>
      <c r="M3394" s="1" t="s">
        <v>6622</v>
      </c>
      <c r="N3394" s="1" t="s">
        <v>4522</v>
      </c>
      <c r="O3394" s="1" t="s">
        <v>55</v>
      </c>
      <c r="P3394" s="1" t="s">
        <v>6749</v>
      </c>
      <c r="Q3394" s="1" t="s">
        <v>6749</v>
      </c>
      <c r="R3394" s="1">
        <f t="shared" si="124"/>
        <v>2859</v>
      </c>
      <c r="S3394" s="1" t="s">
        <v>6750</v>
      </c>
      <c r="T3394" s="1" t="s">
        <v>6751</v>
      </c>
      <c r="U3394" s="1" t="s">
        <v>35</v>
      </c>
      <c r="V3394" s="1">
        <v>1</v>
      </c>
      <c r="W3394" s="1">
        <v>1</v>
      </c>
      <c r="X3394" s="1" t="s">
        <v>6752</v>
      </c>
      <c r="Y3394" s="1">
        <v>0</v>
      </c>
    </row>
    <row r="3395" spans="1:25">
      <c r="A3395" s="1">
        <v>3435</v>
      </c>
      <c r="B3395" s="1">
        <v>22</v>
      </c>
      <c r="C3395" s="1" t="s">
        <v>25</v>
      </c>
      <c r="D3395" s="1">
        <v>320889</v>
      </c>
      <c r="E3395" s="1" t="s">
        <v>3635</v>
      </c>
      <c r="F3395" s="1" t="s">
        <v>6753</v>
      </c>
      <c r="G3395" s="1" t="s">
        <v>28</v>
      </c>
      <c r="H3395" s="1">
        <v>1476.7174935200001</v>
      </c>
      <c r="I3395" s="1">
        <v>1477</v>
      </c>
      <c r="J3395" s="1">
        <v>0.28250648</v>
      </c>
      <c r="K3395" s="1" t="s">
        <v>6753</v>
      </c>
      <c r="L3395" s="1" t="s">
        <v>691</v>
      </c>
      <c r="M3395" s="1" t="s">
        <v>6622</v>
      </c>
      <c r="N3395" s="1" t="s">
        <v>4298</v>
      </c>
      <c r="O3395" s="1" t="s">
        <v>55</v>
      </c>
      <c r="P3395" s="1" t="s">
        <v>934</v>
      </c>
      <c r="Q3395" s="1" t="s">
        <v>4223</v>
      </c>
      <c r="R3395" s="1">
        <f t="shared" si="124"/>
        <v>716</v>
      </c>
      <c r="S3395" s="1" t="s">
        <v>6750</v>
      </c>
      <c r="T3395" s="1" t="s">
        <v>6751</v>
      </c>
      <c r="U3395" s="1" t="s">
        <v>35</v>
      </c>
      <c r="V3395" s="1">
        <v>1</v>
      </c>
      <c r="W3395" s="1">
        <v>1</v>
      </c>
      <c r="X3395" s="1" t="s">
        <v>6754</v>
      </c>
      <c r="Y3395" s="1">
        <v>0</v>
      </c>
    </row>
    <row r="3396" spans="1:25">
      <c r="A3396" s="1">
        <v>3436</v>
      </c>
      <c r="B3396" s="1">
        <v>22</v>
      </c>
      <c r="C3396" s="1" t="s">
        <v>25</v>
      </c>
      <c r="D3396" s="1">
        <v>320889</v>
      </c>
      <c r="E3396" s="1" t="s">
        <v>3635</v>
      </c>
      <c r="F3396" s="1" t="s">
        <v>6753</v>
      </c>
      <c r="G3396" s="1" t="s">
        <v>28</v>
      </c>
      <c r="H3396" s="1">
        <v>1476.7174935200001</v>
      </c>
      <c r="I3396" s="1">
        <v>1477</v>
      </c>
      <c r="J3396" s="1">
        <v>0.28250648</v>
      </c>
      <c r="K3396" s="1" t="s">
        <v>6753</v>
      </c>
      <c r="L3396" s="1" t="s">
        <v>691</v>
      </c>
      <c r="M3396" s="1" t="s">
        <v>6622</v>
      </c>
      <c r="N3396" s="1" t="s">
        <v>4298</v>
      </c>
      <c r="O3396" s="1" t="s">
        <v>133</v>
      </c>
      <c r="P3396" s="1" t="s">
        <v>61</v>
      </c>
      <c r="Q3396" s="1" t="s">
        <v>4223</v>
      </c>
      <c r="R3396" s="1">
        <f t="shared" si="124"/>
        <v>719</v>
      </c>
      <c r="S3396" s="1" t="s">
        <v>6750</v>
      </c>
      <c r="T3396" s="1" t="s">
        <v>6751</v>
      </c>
      <c r="U3396" s="1" t="s">
        <v>35</v>
      </c>
      <c r="V3396" s="1">
        <v>1</v>
      </c>
      <c r="W3396" s="1">
        <v>1</v>
      </c>
      <c r="X3396" s="1" t="s">
        <v>6754</v>
      </c>
      <c r="Y3396" s="1">
        <v>0</v>
      </c>
    </row>
    <row r="3397" spans="1:25">
      <c r="A3397" s="1">
        <v>3437</v>
      </c>
      <c r="B3397" s="1">
        <v>22</v>
      </c>
      <c r="C3397" s="1" t="s">
        <v>25</v>
      </c>
      <c r="D3397" s="1">
        <v>320889</v>
      </c>
      <c r="E3397" s="1" t="s">
        <v>3635</v>
      </c>
      <c r="F3397" s="1" t="s">
        <v>6755</v>
      </c>
      <c r="G3397" s="1" t="s">
        <v>28</v>
      </c>
      <c r="H3397" s="1">
        <v>2045.36353248</v>
      </c>
      <c r="I3397" s="1">
        <v>2045</v>
      </c>
      <c r="J3397" s="1">
        <v>-0.36353247999999999</v>
      </c>
      <c r="K3397" s="1" t="s">
        <v>6755</v>
      </c>
      <c r="L3397" s="1" t="s">
        <v>309</v>
      </c>
      <c r="M3397" s="1" t="s">
        <v>6622</v>
      </c>
      <c r="N3397" s="1" t="s">
        <v>59</v>
      </c>
      <c r="O3397" s="1" t="s">
        <v>60</v>
      </c>
      <c r="P3397" s="1" t="s">
        <v>1839</v>
      </c>
      <c r="Q3397" s="1" t="s">
        <v>6622</v>
      </c>
      <c r="R3397" s="1">
        <f t="shared" si="124"/>
        <v>1104</v>
      </c>
      <c r="S3397" s="1" t="s">
        <v>6756</v>
      </c>
      <c r="T3397" s="1" t="s">
        <v>6757</v>
      </c>
      <c r="U3397" s="1" t="s">
        <v>35</v>
      </c>
      <c r="V3397" s="1">
        <v>1</v>
      </c>
      <c r="W3397" s="1">
        <v>1</v>
      </c>
      <c r="X3397" s="1" t="s">
        <v>6758</v>
      </c>
      <c r="Y3397" s="1">
        <v>0</v>
      </c>
    </row>
    <row r="3398" spans="1:25">
      <c r="A3398" s="1">
        <v>3438</v>
      </c>
      <c r="B3398" s="1">
        <v>22</v>
      </c>
      <c r="C3398" s="1" t="s">
        <v>25</v>
      </c>
      <c r="D3398" s="1">
        <v>320889</v>
      </c>
      <c r="E3398" s="1" t="s">
        <v>3635</v>
      </c>
      <c r="F3398" s="1" t="s">
        <v>6755</v>
      </c>
      <c r="G3398" s="1" t="s">
        <v>28</v>
      </c>
      <c r="H3398" s="1">
        <v>2045.36353248</v>
      </c>
      <c r="I3398" s="1">
        <v>2045</v>
      </c>
      <c r="J3398" s="1">
        <v>-0.36353247999999999</v>
      </c>
      <c r="K3398" s="1" t="s">
        <v>6755</v>
      </c>
      <c r="L3398" s="1" t="s">
        <v>309</v>
      </c>
      <c r="M3398" s="1" t="s">
        <v>6622</v>
      </c>
      <c r="N3398" s="1" t="s">
        <v>59</v>
      </c>
      <c r="O3398" s="1" t="s">
        <v>55</v>
      </c>
      <c r="P3398" s="1" t="s">
        <v>1851</v>
      </c>
      <c r="Q3398" s="1" t="s">
        <v>6622</v>
      </c>
      <c r="R3398" s="1">
        <f t="shared" si="124"/>
        <v>1108</v>
      </c>
      <c r="S3398" s="1" t="s">
        <v>6756</v>
      </c>
      <c r="T3398" s="1" t="s">
        <v>6757</v>
      </c>
      <c r="U3398" s="1" t="s">
        <v>35</v>
      </c>
      <c r="V3398" s="1">
        <v>1</v>
      </c>
      <c r="W3398" s="1">
        <v>1</v>
      </c>
      <c r="X3398" s="1" t="s">
        <v>6758</v>
      </c>
      <c r="Y3398" s="1">
        <v>0</v>
      </c>
    </row>
    <row r="3399" spans="1:25">
      <c r="A3399" s="1">
        <v>3439</v>
      </c>
      <c r="B3399" s="1">
        <v>22</v>
      </c>
      <c r="C3399" s="1" t="s">
        <v>25</v>
      </c>
      <c r="D3399" s="1">
        <v>320889</v>
      </c>
      <c r="E3399" s="1" t="s">
        <v>3635</v>
      </c>
      <c r="F3399" s="1" t="s">
        <v>6759</v>
      </c>
      <c r="G3399" s="1" t="s">
        <v>28</v>
      </c>
      <c r="H3399" s="1">
        <v>884.97487750799996</v>
      </c>
      <c r="I3399" s="1">
        <v>885</v>
      </c>
      <c r="J3399" s="1">
        <v>2.5122492E-2</v>
      </c>
      <c r="K3399" s="1" t="s">
        <v>6759</v>
      </c>
      <c r="L3399" s="1" t="s">
        <v>2896</v>
      </c>
      <c r="M3399" s="1" t="s">
        <v>6622</v>
      </c>
      <c r="N3399" s="1" t="s">
        <v>144</v>
      </c>
      <c r="O3399" s="1" t="s">
        <v>55</v>
      </c>
      <c r="P3399" s="1" t="s">
        <v>1977</v>
      </c>
      <c r="Q3399" s="1" t="s">
        <v>1977</v>
      </c>
      <c r="R3399" s="1">
        <f t="shared" si="124"/>
        <v>888</v>
      </c>
      <c r="S3399" s="1" t="s">
        <v>6473</v>
      </c>
      <c r="T3399" s="1" t="s">
        <v>6760</v>
      </c>
      <c r="U3399" s="1" t="s">
        <v>35</v>
      </c>
      <c r="V3399" s="1">
        <v>1</v>
      </c>
      <c r="W3399" s="1">
        <v>1</v>
      </c>
      <c r="X3399" s="1" t="s">
        <v>6761</v>
      </c>
      <c r="Y3399" s="1">
        <v>0</v>
      </c>
    </row>
    <row r="3400" spans="1:25">
      <c r="A3400" s="1">
        <v>3440</v>
      </c>
      <c r="B3400" s="1">
        <v>22</v>
      </c>
      <c r="C3400" s="1" t="s">
        <v>25</v>
      </c>
      <c r="D3400" s="1">
        <v>320889</v>
      </c>
      <c r="E3400" s="1" t="s">
        <v>3635</v>
      </c>
      <c r="F3400" s="1" t="s">
        <v>6762</v>
      </c>
      <c r="G3400" s="1" t="s">
        <v>28</v>
      </c>
      <c r="H3400" s="1">
        <v>4699.5885919599996</v>
      </c>
      <c r="I3400" s="1">
        <v>4700</v>
      </c>
      <c r="J3400" s="1">
        <v>0.41140803999999997</v>
      </c>
      <c r="K3400" s="1" t="s">
        <v>6762</v>
      </c>
      <c r="L3400" s="1" t="s">
        <v>2896</v>
      </c>
      <c r="M3400" s="1" t="s">
        <v>6622</v>
      </c>
      <c r="N3400" s="1" t="s">
        <v>1857</v>
      </c>
      <c r="O3400" s="1" t="s">
        <v>60</v>
      </c>
      <c r="P3400" s="1" t="s">
        <v>283</v>
      </c>
      <c r="Q3400" s="1" t="s">
        <v>283</v>
      </c>
      <c r="R3400" s="1">
        <f t="shared" si="124"/>
        <v>4676</v>
      </c>
      <c r="S3400" s="1" t="s">
        <v>6473</v>
      </c>
      <c r="T3400" s="1" t="s">
        <v>6760</v>
      </c>
      <c r="U3400" s="1" t="s">
        <v>35</v>
      </c>
      <c r="V3400" s="1">
        <v>1</v>
      </c>
      <c r="W3400" s="1">
        <v>1</v>
      </c>
      <c r="X3400" s="1" t="s">
        <v>6763</v>
      </c>
      <c r="Y3400" s="1">
        <v>0</v>
      </c>
    </row>
    <row r="3401" spans="1:25">
      <c r="A3401" s="1">
        <v>3441</v>
      </c>
      <c r="B3401" s="1">
        <v>22</v>
      </c>
      <c r="C3401" s="1" t="s">
        <v>25</v>
      </c>
      <c r="D3401" s="1">
        <v>320889</v>
      </c>
      <c r="E3401" s="1" t="s">
        <v>3635</v>
      </c>
      <c r="F3401" s="1" t="s">
        <v>6764</v>
      </c>
      <c r="G3401" s="1" t="s">
        <v>28</v>
      </c>
      <c r="H3401" s="1">
        <v>975.92533300699995</v>
      </c>
      <c r="I3401" s="1">
        <v>976</v>
      </c>
      <c r="J3401" s="1">
        <v>7.4666993000100004E-2</v>
      </c>
      <c r="K3401" s="1" t="s">
        <v>6764</v>
      </c>
      <c r="L3401" s="1" t="s">
        <v>2274</v>
      </c>
      <c r="M3401" s="1" t="s">
        <v>6622</v>
      </c>
      <c r="N3401" s="1" t="s">
        <v>438</v>
      </c>
      <c r="O3401" s="1" t="s">
        <v>60</v>
      </c>
      <c r="P3401" s="1" t="s">
        <v>611</v>
      </c>
      <c r="Q3401" s="1" t="s">
        <v>3373</v>
      </c>
      <c r="R3401" s="1">
        <f t="shared" si="124"/>
        <v>590</v>
      </c>
      <c r="S3401" s="1" t="s">
        <v>6765</v>
      </c>
      <c r="T3401" s="1" t="s">
        <v>6766</v>
      </c>
      <c r="U3401" s="1" t="s">
        <v>35</v>
      </c>
      <c r="V3401" s="1">
        <v>1</v>
      </c>
      <c r="W3401" s="1">
        <v>1</v>
      </c>
      <c r="X3401" s="1" t="s">
        <v>6767</v>
      </c>
      <c r="Y3401" s="1">
        <v>0</v>
      </c>
    </row>
    <row r="3402" spans="1:25">
      <c r="A3402" s="1">
        <v>3442</v>
      </c>
      <c r="B3402" s="1">
        <v>22</v>
      </c>
      <c r="C3402" s="1" t="s">
        <v>25</v>
      </c>
      <c r="D3402" s="1">
        <v>320889</v>
      </c>
      <c r="E3402" s="1" t="s">
        <v>3635</v>
      </c>
      <c r="F3402" s="1" t="s">
        <v>6764</v>
      </c>
      <c r="G3402" s="1" t="s">
        <v>28</v>
      </c>
      <c r="H3402" s="1">
        <v>975.92533300699995</v>
      </c>
      <c r="I3402" s="1">
        <v>976</v>
      </c>
      <c r="J3402" s="1">
        <v>7.4666993000100004E-2</v>
      </c>
      <c r="K3402" s="1" t="s">
        <v>6764</v>
      </c>
      <c r="L3402" s="1" t="s">
        <v>2274</v>
      </c>
      <c r="M3402" s="1" t="s">
        <v>6622</v>
      </c>
      <c r="N3402" s="1" t="s">
        <v>438</v>
      </c>
      <c r="O3402" s="1" t="s">
        <v>55</v>
      </c>
      <c r="P3402" s="1" t="s">
        <v>612</v>
      </c>
      <c r="Q3402" s="1" t="s">
        <v>3373</v>
      </c>
      <c r="R3402" s="1">
        <f t="shared" si="124"/>
        <v>593</v>
      </c>
      <c r="S3402" s="1" t="s">
        <v>6765</v>
      </c>
      <c r="T3402" s="1" t="s">
        <v>6766</v>
      </c>
      <c r="U3402" s="1" t="s">
        <v>35</v>
      </c>
      <c r="V3402" s="1">
        <v>1</v>
      </c>
      <c r="W3402" s="1">
        <v>1</v>
      </c>
      <c r="X3402" s="1" t="s">
        <v>6767</v>
      </c>
      <c r="Y3402" s="1">
        <v>0</v>
      </c>
    </row>
    <row r="3403" spans="1:25">
      <c r="A3403" s="1">
        <v>3443</v>
      </c>
      <c r="B3403" s="1">
        <v>22</v>
      </c>
      <c r="C3403" s="1" t="s">
        <v>25</v>
      </c>
      <c r="D3403" s="1">
        <v>320889</v>
      </c>
      <c r="E3403" s="1" t="s">
        <v>3635</v>
      </c>
      <c r="F3403" s="1" t="s">
        <v>6768</v>
      </c>
      <c r="G3403" s="1" t="s">
        <v>28</v>
      </c>
      <c r="H3403" s="1">
        <v>635.13543100799995</v>
      </c>
      <c r="I3403" s="1">
        <v>635</v>
      </c>
      <c r="J3403" s="1">
        <v>-0.13543100799999999</v>
      </c>
      <c r="K3403" s="1" t="s">
        <v>6768</v>
      </c>
      <c r="L3403" s="1" t="s">
        <v>309</v>
      </c>
      <c r="M3403" s="1" t="s">
        <v>6622</v>
      </c>
      <c r="N3403" s="1" t="s">
        <v>1754</v>
      </c>
      <c r="O3403" s="1" t="s">
        <v>55</v>
      </c>
      <c r="P3403" s="1" t="s">
        <v>2887</v>
      </c>
      <c r="Q3403" s="1" t="s">
        <v>2887</v>
      </c>
      <c r="R3403" s="1">
        <f t="shared" si="124"/>
        <v>655</v>
      </c>
      <c r="S3403" s="1" t="s">
        <v>6756</v>
      </c>
      <c r="T3403" s="1" t="s">
        <v>6757</v>
      </c>
      <c r="U3403" s="1" t="s">
        <v>35</v>
      </c>
      <c r="V3403" s="1">
        <v>1</v>
      </c>
      <c r="W3403" s="1">
        <v>1</v>
      </c>
      <c r="X3403" s="1" t="s">
        <v>6769</v>
      </c>
      <c r="Y3403" s="1">
        <v>0</v>
      </c>
    </row>
    <row r="3404" spans="1:25">
      <c r="A3404" s="1">
        <v>3444</v>
      </c>
      <c r="B3404" s="1">
        <v>22</v>
      </c>
      <c r="C3404" s="1" t="s">
        <v>25</v>
      </c>
      <c r="D3404" s="1">
        <v>320889</v>
      </c>
      <c r="E3404" s="1" t="s">
        <v>3635</v>
      </c>
      <c r="F3404" s="1" t="s">
        <v>6770</v>
      </c>
      <c r="G3404" s="1" t="s">
        <v>28</v>
      </c>
      <c r="H3404" s="1">
        <v>481.85637100500003</v>
      </c>
      <c r="I3404" s="1">
        <v>482</v>
      </c>
      <c r="J3404" s="1">
        <v>0.14362899500000001</v>
      </c>
      <c r="K3404" s="1" t="s">
        <v>6770</v>
      </c>
      <c r="L3404" s="1" t="s">
        <v>785</v>
      </c>
      <c r="M3404" s="1" t="s">
        <v>6622</v>
      </c>
      <c r="N3404" s="1" t="s">
        <v>1724</v>
      </c>
      <c r="O3404" s="1" t="s">
        <v>55</v>
      </c>
      <c r="P3404" s="1" t="s">
        <v>504</v>
      </c>
      <c r="Q3404" s="1" t="s">
        <v>504</v>
      </c>
      <c r="R3404" s="1">
        <f t="shared" si="124"/>
        <v>475</v>
      </c>
      <c r="S3404" s="1" t="s">
        <v>6771</v>
      </c>
      <c r="T3404" s="1" t="s">
        <v>6772</v>
      </c>
      <c r="U3404" s="1" t="s">
        <v>35</v>
      </c>
      <c r="V3404" s="1">
        <v>1</v>
      </c>
      <c r="W3404" s="1">
        <v>1</v>
      </c>
      <c r="X3404" s="1" t="s">
        <v>6773</v>
      </c>
      <c r="Y3404" s="1">
        <v>0</v>
      </c>
    </row>
    <row r="3405" spans="1:25">
      <c r="A3405" s="1">
        <v>3445</v>
      </c>
      <c r="B3405" s="1">
        <v>22</v>
      </c>
      <c r="C3405" s="1" t="s">
        <v>25</v>
      </c>
      <c r="D3405" s="1">
        <v>320889</v>
      </c>
      <c r="E3405" s="1" t="s">
        <v>3635</v>
      </c>
      <c r="F3405" s="1" t="s">
        <v>6774</v>
      </c>
      <c r="G3405" s="1" t="s">
        <v>28</v>
      </c>
      <c r="H3405" s="1">
        <v>1680.48030049</v>
      </c>
      <c r="I3405" s="1">
        <v>1680</v>
      </c>
      <c r="J3405" s="1">
        <v>-0.48030049000000002</v>
      </c>
      <c r="K3405" s="1" t="s">
        <v>6774</v>
      </c>
      <c r="L3405" s="1" t="s">
        <v>785</v>
      </c>
      <c r="M3405" s="1" t="s">
        <v>6622</v>
      </c>
      <c r="N3405" s="1" t="s">
        <v>2832</v>
      </c>
      <c r="O3405" s="1" t="s">
        <v>133</v>
      </c>
      <c r="P3405" s="1" t="s">
        <v>549</v>
      </c>
      <c r="Q3405" s="1" t="s">
        <v>549</v>
      </c>
      <c r="R3405" s="1">
        <f t="shared" si="124"/>
        <v>1636</v>
      </c>
      <c r="S3405" s="1" t="s">
        <v>6771</v>
      </c>
      <c r="T3405" s="1" t="s">
        <v>6772</v>
      </c>
      <c r="U3405" s="1" t="s">
        <v>35</v>
      </c>
      <c r="V3405" s="1">
        <v>1</v>
      </c>
      <c r="W3405" s="1">
        <v>1</v>
      </c>
      <c r="X3405" s="1" t="s">
        <v>6775</v>
      </c>
      <c r="Y3405" s="1">
        <v>0</v>
      </c>
    </row>
    <row r="3406" spans="1:25">
      <c r="A3406" s="1">
        <v>3446</v>
      </c>
      <c r="B3406" s="1">
        <v>22</v>
      </c>
      <c r="C3406" s="1" t="s">
        <v>25</v>
      </c>
      <c r="D3406" s="1">
        <v>320889</v>
      </c>
      <c r="E3406" s="1" t="s">
        <v>3635</v>
      </c>
      <c r="F3406" s="1" t="s">
        <v>6776</v>
      </c>
      <c r="G3406" s="1" t="s">
        <v>28</v>
      </c>
      <c r="H3406" s="1">
        <v>1347.7069385</v>
      </c>
      <c r="I3406" s="1">
        <v>1348</v>
      </c>
      <c r="J3406" s="1">
        <v>0.29306149999999997</v>
      </c>
      <c r="K3406" s="1" t="s">
        <v>6776</v>
      </c>
      <c r="L3406" s="1" t="s">
        <v>4157</v>
      </c>
      <c r="M3406" s="1" t="s">
        <v>6622</v>
      </c>
      <c r="N3406" s="1" t="s">
        <v>54</v>
      </c>
      <c r="O3406" s="1" t="s">
        <v>60</v>
      </c>
      <c r="P3406" s="1" t="s">
        <v>2023</v>
      </c>
      <c r="Q3406" s="1" t="s">
        <v>2023</v>
      </c>
      <c r="R3406" s="1">
        <f t="shared" si="124"/>
        <v>1320</v>
      </c>
      <c r="S3406" s="1" t="s">
        <v>6777</v>
      </c>
      <c r="T3406" s="1" t="s">
        <v>6778</v>
      </c>
      <c r="U3406" s="1" t="s">
        <v>35</v>
      </c>
      <c r="V3406" s="1">
        <v>1</v>
      </c>
      <c r="W3406" s="1">
        <v>1</v>
      </c>
      <c r="X3406" s="1" t="s">
        <v>6779</v>
      </c>
      <c r="Y3406" s="1">
        <v>0</v>
      </c>
    </row>
    <row r="3407" spans="1:25">
      <c r="A3407" s="1">
        <v>3447</v>
      </c>
      <c r="B3407" s="1">
        <v>22</v>
      </c>
      <c r="C3407" s="1" t="s">
        <v>25</v>
      </c>
      <c r="D3407" s="1">
        <v>320889</v>
      </c>
      <c r="E3407" s="1" t="s">
        <v>3635</v>
      </c>
      <c r="F3407" s="1" t="s">
        <v>6780</v>
      </c>
      <c r="G3407" s="1" t="s">
        <v>28</v>
      </c>
      <c r="H3407" s="1">
        <v>1059.8444960100001</v>
      </c>
      <c r="I3407" s="1">
        <v>1060</v>
      </c>
      <c r="J3407" s="1">
        <v>0.15550399000000001</v>
      </c>
      <c r="K3407" s="1" t="s">
        <v>6780</v>
      </c>
      <c r="L3407" s="1" t="s">
        <v>785</v>
      </c>
      <c r="M3407" s="1" t="s">
        <v>6622</v>
      </c>
      <c r="N3407" s="1" t="s">
        <v>75</v>
      </c>
      <c r="O3407" s="1" t="s">
        <v>60</v>
      </c>
      <c r="P3407" s="1" t="s">
        <v>4229</v>
      </c>
      <c r="Q3407" s="1" t="s">
        <v>4229</v>
      </c>
      <c r="R3407" s="1">
        <f t="shared" si="124"/>
        <v>1043</v>
      </c>
      <c r="S3407" s="1" t="s">
        <v>6771</v>
      </c>
      <c r="T3407" s="1" t="s">
        <v>6772</v>
      </c>
      <c r="U3407" s="1" t="s">
        <v>35</v>
      </c>
      <c r="V3407" s="1">
        <v>1</v>
      </c>
      <c r="W3407" s="1">
        <v>1</v>
      </c>
      <c r="X3407" s="1" t="s">
        <v>6781</v>
      </c>
      <c r="Y3407" s="1">
        <v>0</v>
      </c>
    </row>
    <row r="3408" spans="1:25">
      <c r="A3408" s="1">
        <v>3448</v>
      </c>
      <c r="B3408" s="1">
        <v>22</v>
      </c>
      <c r="C3408" s="1" t="s">
        <v>25</v>
      </c>
      <c r="D3408" s="1">
        <v>320889</v>
      </c>
      <c r="E3408" s="1" t="s">
        <v>3635</v>
      </c>
      <c r="F3408" s="1" t="s">
        <v>6782</v>
      </c>
      <c r="G3408" s="1" t="s">
        <v>28</v>
      </c>
      <c r="H3408" s="1">
        <v>1340.0781390100001</v>
      </c>
      <c r="I3408" s="1">
        <v>1340</v>
      </c>
      <c r="J3408" s="1">
        <v>-7.8139010000099998E-2</v>
      </c>
      <c r="K3408" s="1" t="s">
        <v>6782</v>
      </c>
      <c r="L3408" s="1" t="s">
        <v>2761</v>
      </c>
      <c r="M3408" s="1" t="s">
        <v>6622</v>
      </c>
      <c r="N3408" s="1" t="s">
        <v>1464</v>
      </c>
      <c r="O3408" s="1" t="s">
        <v>55</v>
      </c>
      <c r="P3408" s="1" t="s">
        <v>6783</v>
      </c>
      <c r="Q3408" s="1" t="s">
        <v>3936</v>
      </c>
      <c r="R3408" s="1">
        <f t="shared" si="124"/>
        <v>325.5</v>
      </c>
      <c r="S3408" s="1" t="s">
        <v>6784</v>
      </c>
      <c r="T3408" s="1" t="s">
        <v>6785</v>
      </c>
      <c r="U3408" s="1" t="s">
        <v>48</v>
      </c>
      <c r="V3408" s="1">
        <v>1</v>
      </c>
      <c r="W3408" s="1">
        <v>2</v>
      </c>
      <c r="X3408" s="1" t="s">
        <v>6786</v>
      </c>
      <c r="Y3408" s="1">
        <v>0</v>
      </c>
    </row>
    <row r="3409" spans="1:25">
      <c r="A3409" s="1">
        <v>3449</v>
      </c>
      <c r="B3409" s="1">
        <v>22</v>
      </c>
      <c r="C3409" s="1" t="s">
        <v>25</v>
      </c>
      <c r="D3409" s="1">
        <v>320889</v>
      </c>
      <c r="E3409" s="1" t="s">
        <v>3635</v>
      </c>
      <c r="F3409" s="1" t="s">
        <v>6782</v>
      </c>
      <c r="G3409" s="1" t="s">
        <v>28</v>
      </c>
      <c r="H3409" s="1">
        <v>1340.0781390100001</v>
      </c>
      <c r="I3409" s="1">
        <v>1340</v>
      </c>
      <c r="J3409" s="1">
        <v>-7.8139010000099998E-2</v>
      </c>
      <c r="K3409" s="1" t="s">
        <v>6782</v>
      </c>
      <c r="L3409" s="1" t="s">
        <v>2761</v>
      </c>
      <c r="M3409" s="1" t="s">
        <v>6622</v>
      </c>
      <c r="N3409" s="1" t="s">
        <v>1464</v>
      </c>
      <c r="O3409" s="1" t="s">
        <v>133</v>
      </c>
      <c r="P3409" s="1" t="s">
        <v>6783</v>
      </c>
      <c r="Q3409" s="1" t="s">
        <v>3936</v>
      </c>
      <c r="R3409" s="1">
        <f t="shared" si="124"/>
        <v>325.5</v>
      </c>
      <c r="S3409" s="1" t="s">
        <v>6784</v>
      </c>
      <c r="T3409" s="1" t="s">
        <v>6785</v>
      </c>
      <c r="U3409" s="1" t="s">
        <v>48</v>
      </c>
      <c r="V3409" s="1">
        <v>1</v>
      </c>
      <c r="W3409" s="1">
        <v>2</v>
      </c>
      <c r="X3409" s="1" t="s">
        <v>6786</v>
      </c>
      <c r="Y3409" s="1">
        <v>0</v>
      </c>
    </row>
    <row r="3410" spans="1:25">
      <c r="A3410" s="1">
        <v>3450</v>
      </c>
      <c r="B3410" s="1">
        <v>22</v>
      </c>
      <c r="C3410" s="1" t="s">
        <v>25</v>
      </c>
      <c r="D3410" s="1">
        <v>320889</v>
      </c>
      <c r="E3410" s="1" t="s">
        <v>3635</v>
      </c>
      <c r="F3410" s="1" t="s">
        <v>6782</v>
      </c>
      <c r="G3410" s="1" t="s">
        <v>28</v>
      </c>
      <c r="H3410" s="1">
        <v>1340.0781390100001</v>
      </c>
      <c r="I3410" s="1">
        <v>1340</v>
      </c>
      <c r="J3410" s="1">
        <v>-7.8139010000099998E-2</v>
      </c>
      <c r="K3410" s="1" t="s">
        <v>6782</v>
      </c>
      <c r="L3410" s="1" t="s">
        <v>2761</v>
      </c>
      <c r="M3410" s="1" t="s">
        <v>6622</v>
      </c>
      <c r="N3410" s="1" t="s">
        <v>1464</v>
      </c>
      <c r="O3410" s="1" t="s">
        <v>133</v>
      </c>
      <c r="P3410" s="1" t="s">
        <v>6783</v>
      </c>
      <c r="Q3410" s="1" t="s">
        <v>3936</v>
      </c>
      <c r="R3410" s="1">
        <f t="shared" si="124"/>
        <v>325.5</v>
      </c>
      <c r="S3410" s="1" t="s">
        <v>6787</v>
      </c>
      <c r="T3410" s="1" t="s">
        <v>6785</v>
      </c>
      <c r="U3410" s="1" t="s">
        <v>48</v>
      </c>
      <c r="V3410" s="1">
        <v>1</v>
      </c>
      <c r="W3410" s="1">
        <v>2</v>
      </c>
      <c r="X3410" s="1" t="s">
        <v>6786</v>
      </c>
      <c r="Y3410" s="1">
        <v>0</v>
      </c>
    </row>
    <row r="3411" spans="1:25">
      <c r="A3411" s="1">
        <v>3451</v>
      </c>
      <c r="B3411" s="1">
        <v>22</v>
      </c>
      <c r="C3411" s="1" t="s">
        <v>25</v>
      </c>
      <c r="D3411" s="1">
        <v>320889</v>
      </c>
      <c r="E3411" s="1" t="s">
        <v>3635</v>
      </c>
      <c r="F3411" s="1" t="s">
        <v>6782</v>
      </c>
      <c r="G3411" s="1" t="s">
        <v>28</v>
      </c>
      <c r="H3411" s="1">
        <v>1340.0781390100001</v>
      </c>
      <c r="I3411" s="1">
        <v>1340</v>
      </c>
      <c r="J3411" s="1">
        <v>-7.8139010000099998E-2</v>
      </c>
      <c r="K3411" s="1" t="s">
        <v>6782</v>
      </c>
      <c r="L3411" s="1" t="s">
        <v>2761</v>
      </c>
      <c r="M3411" s="1" t="s">
        <v>6622</v>
      </c>
      <c r="N3411" s="1" t="s">
        <v>1464</v>
      </c>
      <c r="O3411" s="1" t="s">
        <v>55</v>
      </c>
      <c r="P3411" s="1" t="s">
        <v>6783</v>
      </c>
      <c r="Q3411" s="1" t="s">
        <v>3936</v>
      </c>
      <c r="R3411" s="1">
        <f t="shared" si="124"/>
        <v>325.5</v>
      </c>
      <c r="S3411" s="1" t="s">
        <v>6787</v>
      </c>
      <c r="T3411" s="1" t="s">
        <v>6785</v>
      </c>
      <c r="U3411" s="1" t="s">
        <v>48</v>
      </c>
      <c r="V3411" s="1">
        <v>1</v>
      </c>
      <c r="W3411" s="1">
        <v>2</v>
      </c>
      <c r="X3411" s="1" t="s">
        <v>6786</v>
      </c>
      <c r="Y3411" s="1">
        <v>0</v>
      </c>
    </row>
    <row r="3412" spans="1:25">
      <c r="A3412" s="1">
        <v>3452</v>
      </c>
      <c r="B3412" s="1">
        <v>22</v>
      </c>
      <c r="C3412" s="1" t="s">
        <v>25</v>
      </c>
      <c r="D3412" s="1">
        <v>320889</v>
      </c>
      <c r="E3412" s="1" t="s">
        <v>3635</v>
      </c>
      <c r="F3412" s="1" t="s">
        <v>6788</v>
      </c>
      <c r="G3412" s="1" t="s">
        <v>28</v>
      </c>
      <c r="H3412" s="1">
        <v>1114.8805434999999</v>
      </c>
      <c r="I3412" s="1">
        <v>1115</v>
      </c>
      <c r="J3412" s="1">
        <v>0.11945649999999999</v>
      </c>
      <c r="K3412" s="1" t="s">
        <v>6788</v>
      </c>
      <c r="L3412" s="1" t="s">
        <v>309</v>
      </c>
      <c r="M3412" s="1" t="s">
        <v>6622</v>
      </c>
      <c r="N3412" s="1" t="s">
        <v>491</v>
      </c>
      <c r="O3412" s="1" t="s">
        <v>133</v>
      </c>
      <c r="P3412" s="1" t="s">
        <v>2473</v>
      </c>
      <c r="Q3412" s="1" t="s">
        <v>855</v>
      </c>
      <c r="R3412" s="1">
        <f t="shared" si="124"/>
        <v>374</v>
      </c>
      <c r="S3412" s="1" t="s">
        <v>6756</v>
      </c>
      <c r="T3412" s="1" t="s">
        <v>6757</v>
      </c>
      <c r="U3412" s="1" t="s">
        <v>35</v>
      </c>
      <c r="V3412" s="1">
        <v>1</v>
      </c>
      <c r="W3412" s="1">
        <v>1</v>
      </c>
      <c r="X3412" s="1" t="s">
        <v>6789</v>
      </c>
      <c r="Y3412" s="1">
        <v>0</v>
      </c>
    </row>
    <row r="3413" spans="1:25">
      <c r="A3413" s="1">
        <v>3453</v>
      </c>
      <c r="B3413" s="1">
        <v>22</v>
      </c>
      <c r="C3413" s="1" t="s">
        <v>25</v>
      </c>
      <c r="D3413" s="1">
        <v>320889</v>
      </c>
      <c r="E3413" s="1" t="s">
        <v>3635</v>
      </c>
      <c r="F3413" s="1" t="s">
        <v>6788</v>
      </c>
      <c r="G3413" s="1" t="s">
        <v>28</v>
      </c>
      <c r="H3413" s="1">
        <v>1114.8805434999999</v>
      </c>
      <c r="I3413" s="1">
        <v>1115</v>
      </c>
      <c r="J3413" s="1">
        <v>0.11945649999999999</v>
      </c>
      <c r="K3413" s="1" t="s">
        <v>6788</v>
      </c>
      <c r="L3413" s="1" t="s">
        <v>309</v>
      </c>
      <c r="M3413" s="1" t="s">
        <v>6622</v>
      </c>
      <c r="N3413" s="1" t="s">
        <v>491</v>
      </c>
      <c r="O3413" s="1" t="s">
        <v>55</v>
      </c>
      <c r="P3413" s="1" t="s">
        <v>751</v>
      </c>
      <c r="Q3413" s="1" t="s">
        <v>855</v>
      </c>
      <c r="R3413" s="1">
        <f t="shared" si="124"/>
        <v>727</v>
      </c>
      <c r="S3413" s="1" t="s">
        <v>6756</v>
      </c>
      <c r="T3413" s="1" t="s">
        <v>6757</v>
      </c>
      <c r="U3413" s="1" t="s">
        <v>35</v>
      </c>
      <c r="V3413" s="1">
        <v>1</v>
      </c>
      <c r="W3413" s="1">
        <v>1</v>
      </c>
      <c r="X3413" s="1" t="s">
        <v>6789</v>
      </c>
      <c r="Y3413" s="1">
        <v>0</v>
      </c>
    </row>
    <row r="3414" spans="1:25">
      <c r="A3414" s="1">
        <v>3454</v>
      </c>
      <c r="B3414" s="1">
        <v>22</v>
      </c>
      <c r="C3414" s="1" t="s">
        <v>25</v>
      </c>
      <c r="D3414" s="1">
        <v>320889</v>
      </c>
      <c r="E3414" s="1" t="s">
        <v>3635</v>
      </c>
      <c r="F3414" s="1" t="s">
        <v>6790</v>
      </c>
      <c r="G3414" s="1" t="s">
        <v>28</v>
      </c>
      <c r="H3414" s="1">
        <v>829.77520851700001</v>
      </c>
      <c r="I3414" s="1">
        <v>830</v>
      </c>
      <c r="J3414" s="1">
        <v>0.22479148299999999</v>
      </c>
      <c r="K3414" s="1" t="s">
        <v>6790</v>
      </c>
      <c r="L3414" s="1" t="s">
        <v>309</v>
      </c>
      <c r="M3414" s="1" t="s">
        <v>6622</v>
      </c>
      <c r="N3414" s="1" t="s">
        <v>69</v>
      </c>
      <c r="O3414" s="1" t="s">
        <v>55</v>
      </c>
      <c r="P3414" s="1" t="s">
        <v>2775</v>
      </c>
      <c r="Q3414" s="1" t="s">
        <v>2775</v>
      </c>
      <c r="R3414" s="1">
        <f t="shared" si="124"/>
        <v>852</v>
      </c>
      <c r="S3414" s="1" t="s">
        <v>6756</v>
      </c>
      <c r="T3414" s="1" t="s">
        <v>6757</v>
      </c>
      <c r="U3414" s="1" t="s">
        <v>35</v>
      </c>
      <c r="V3414" s="1">
        <v>1</v>
      </c>
      <c r="W3414" s="1">
        <v>1</v>
      </c>
      <c r="X3414" s="1" t="s">
        <v>6791</v>
      </c>
      <c r="Y3414" s="1">
        <v>0</v>
      </c>
    </row>
    <row r="3415" spans="1:25">
      <c r="A3415" s="1">
        <v>3455</v>
      </c>
      <c r="B3415" s="1">
        <v>22</v>
      </c>
      <c r="C3415" s="1" t="s">
        <v>25</v>
      </c>
      <c r="D3415" s="1">
        <v>320889</v>
      </c>
      <c r="E3415" s="1" t="s">
        <v>3635</v>
      </c>
      <c r="F3415" s="1" t="s">
        <v>6792</v>
      </c>
      <c r="G3415" s="1" t="s">
        <v>28</v>
      </c>
      <c r="H3415" s="1">
        <v>11255.409261999999</v>
      </c>
      <c r="I3415" s="1">
        <v>11255</v>
      </c>
      <c r="J3415" s="1">
        <v>-0.40926199999899998</v>
      </c>
      <c r="K3415" s="1" t="s">
        <v>6792</v>
      </c>
      <c r="L3415" s="1" t="s">
        <v>309</v>
      </c>
      <c r="M3415" s="1" t="s">
        <v>6622</v>
      </c>
      <c r="N3415" s="1" t="s">
        <v>587</v>
      </c>
      <c r="O3415" s="1" t="s">
        <v>133</v>
      </c>
      <c r="P3415" s="1" t="s">
        <v>4722</v>
      </c>
      <c r="Q3415" s="1" t="s">
        <v>6793</v>
      </c>
      <c r="R3415" s="1">
        <f t="shared" si="124"/>
        <v>5762</v>
      </c>
      <c r="S3415" s="1" t="s">
        <v>6756</v>
      </c>
      <c r="T3415" s="1" t="s">
        <v>6757</v>
      </c>
      <c r="U3415" s="1" t="s">
        <v>35</v>
      </c>
      <c r="V3415" s="1">
        <v>1</v>
      </c>
      <c r="W3415" s="1">
        <v>1</v>
      </c>
      <c r="X3415" s="1" t="s">
        <v>6794</v>
      </c>
      <c r="Y3415" s="1">
        <v>0</v>
      </c>
    </row>
    <row r="3416" spans="1:25">
      <c r="A3416" s="1">
        <v>3456</v>
      </c>
      <c r="B3416" s="1">
        <v>22</v>
      </c>
      <c r="C3416" s="1" t="s">
        <v>25</v>
      </c>
      <c r="D3416" s="1">
        <v>320889</v>
      </c>
      <c r="E3416" s="1" t="s">
        <v>3635</v>
      </c>
      <c r="F3416" s="1" t="s">
        <v>6792</v>
      </c>
      <c r="G3416" s="1" t="s">
        <v>28</v>
      </c>
      <c r="H3416" s="1">
        <v>11255.409261999999</v>
      </c>
      <c r="I3416" s="1">
        <v>11255</v>
      </c>
      <c r="J3416" s="1">
        <v>-0.40926199999899998</v>
      </c>
      <c r="K3416" s="1" t="s">
        <v>6792</v>
      </c>
      <c r="L3416" s="1" t="s">
        <v>309</v>
      </c>
      <c r="M3416" s="1" t="s">
        <v>6622</v>
      </c>
      <c r="N3416" s="1" t="s">
        <v>587</v>
      </c>
      <c r="O3416" s="1" t="s">
        <v>60</v>
      </c>
      <c r="P3416" s="1" t="s">
        <v>4722</v>
      </c>
      <c r="Q3416" s="1" t="s">
        <v>6793</v>
      </c>
      <c r="R3416" s="1">
        <f t="shared" ref="R3416:R3429" si="125">P3416*V3416/W3416</f>
        <v>5762</v>
      </c>
      <c r="S3416" s="1" t="s">
        <v>6756</v>
      </c>
      <c r="T3416" s="1" t="s">
        <v>6757</v>
      </c>
      <c r="U3416" s="1" t="s">
        <v>35</v>
      </c>
      <c r="V3416" s="1">
        <v>1</v>
      </c>
      <c r="W3416" s="1">
        <v>1</v>
      </c>
      <c r="X3416" s="1" t="s">
        <v>6794</v>
      </c>
      <c r="Y3416" s="1">
        <v>0</v>
      </c>
    </row>
    <row r="3417" spans="1:25">
      <c r="A3417" s="1">
        <v>3457</v>
      </c>
      <c r="B3417" s="1">
        <v>22</v>
      </c>
      <c r="C3417" s="1" t="s">
        <v>25</v>
      </c>
      <c r="D3417" s="1">
        <v>320889</v>
      </c>
      <c r="E3417" s="1" t="s">
        <v>3635</v>
      </c>
      <c r="F3417" s="1" t="s">
        <v>6795</v>
      </c>
      <c r="G3417" s="1" t="s">
        <v>28</v>
      </c>
      <c r="H3417" s="1">
        <v>1408.48559301</v>
      </c>
      <c r="I3417" s="1">
        <v>1408</v>
      </c>
      <c r="J3417" s="1">
        <v>-0.48559300999999999</v>
      </c>
      <c r="K3417" s="1" t="s">
        <v>6795</v>
      </c>
      <c r="L3417" s="1" t="s">
        <v>4157</v>
      </c>
      <c r="M3417" s="1" t="s">
        <v>6622</v>
      </c>
      <c r="N3417" s="1" t="s">
        <v>475</v>
      </c>
      <c r="O3417" s="1" t="s">
        <v>55</v>
      </c>
      <c r="P3417" s="1" t="s">
        <v>884</v>
      </c>
      <c r="Q3417" s="1" t="s">
        <v>6796</v>
      </c>
      <c r="R3417" s="1">
        <f t="shared" si="125"/>
        <v>460</v>
      </c>
      <c r="S3417" s="1" t="s">
        <v>6777</v>
      </c>
      <c r="T3417" s="1" t="s">
        <v>6778</v>
      </c>
      <c r="U3417" s="1" t="s">
        <v>35</v>
      </c>
      <c r="V3417" s="1">
        <v>1</v>
      </c>
      <c r="W3417" s="1">
        <v>1</v>
      </c>
      <c r="X3417" s="1" t="s">
        <v>6797</v>
      </c>
      <c r="Y3417" s="1">
        <v>0</v>
      </c>
    </row>
    <row r="3418" spans="1:25">
      <c r="A3418" s="1">
        <v>3458</v>
      </c>
      <c r="B3418" s="1">
        <v>22</v>
      </c>
      <c r="C3418" s="1" t="s">
        <v>25</v>
      </c>
      <c r="D3418" s="1">
        <v>320889</v>
      </c>
      <c r="E3418" s="1" t="s">
        <v>3635</v>
      </c>
      <c r="F3418" s="1" t="s">
        <v>6795</v>
      </c>
      <c r="G3418" s="1" t="s">
        <v>28</v>
      </c>
      <c r="H3418" s="1">
        <v>1408.48559301</v>
      </c>
      <c r="I3418" s="1">
        <v>1408</v>
      </c>
      <c r="J3418" s="1">
        <v>-0.48559300999999999</v>
      </c>
      <c r="K3418" s="1" t="s">
        <v>6795</v>
      </c>
      <c r="L3418" s="1" t="s">
        <v>4157</v>
      </c>
      <c r="M3418" s="1" t="s">
        <v>6622</v>
      </c>
      <c r="N3418" s="1" t="s">
        <v>475</v>
      </c>
      <c r="O3418" s="1" t="s">
        <v>133</v>
      </c>
      <c r="P3418" s="1" t="s">
        <v>1063</v>
      </c>
      <c r="Q3418" s="1" t="s">
        <v>6796</v>
      </c>
      <c r="R3418" s="1">
        <f t="shared" si="125"/>
        <v>924</v>
      </c>
      <c r="S3418" s="1" t="s">
        <v>6777</v>
      </c>
      <c r="T3418" s="1" t="s">
        <v>6778</v>
      </c>
      <c r="U3418" s="1" t="s">
        <v>35</v>
      </c>
      <c r="V3418" s="1">
        <v>1</v>
      </c>
      <c r="W3418" s="1">
        <v>1</v>
      </c>
      <c r="X3418" s="1" t="s">
        <v>6797</v>
      </c>
      <c r="Y3418" s="1">
        <v>0</v>
      </c>
    </row>
    <row r="3419" spans="1:25">
      <c r="A3419" s="1">
        <v>3459</v>
      </c>
      <c r="B3419" s="1">
        <v>22</v>
      </c>
      <c r="C3419" s="1" t="s">
        <v>25</v>
      </c>
      <c r="D3419" s="1">
        <v>320889</v>
      </c>
      <c r="E3419" s="1" t="s">
        <v>3635</v>
      </c>
      <c r="F3419" s="1" t="s">
        <v>6798</v>
      </c>
      <c r="G3419" s="1" t="s">
        <v>28</v>
      </c>
      <c r="H3419" s="1">
        <v>917.88217050799994</v>
      </c>
      <c r="I3419" s="1">
        <v>918</v>
      </c>
      <c r="J3419" s="1">
        <v>0.11782949199999999</v>
      </c>
      <c r="K3419" s="1" t="s">
        <v>6798</v>
      </c>
      <c r="L3419" s="1" t="s">
        <v>4037</v>
      </c>
      <c r="M3419" s="1" t="s">
        <v>6622</v>
      </c>
      <c r="N3419" s="1" t="s">
        <v>1814</v>
      </c>
      <c r="O3419" s="1" t="s">
        <v>55</v>
      </c>
      <c r="P3419" s="1" t="s">
        <v>1014</v>
      </c>
      <c r="Q3419" s="1" t="s">
        <v>1014</v>
      </c>
      <c r="R3419" s="1">
        <f t="shared" si="125"/>
        <v>906</v>
      </c>
      <c r="S3419" s="1" t="s">
        <v>6799</v>
      </c>
      <c r="T3419" s="1" t="s">
        <v>6800</v>
      </c>
      <c r="U3419" s="1" t="s">
        <v>35</v>
      </c>
      <c r="V3419" s="1">
        <v>1</v>
      </c>
      <c r="W3419" s="1">
        <v>1</v>
      </c>
      <c r="X3419" s="1" t="s">
        <v>6801</v>
      </c>
      <c r="Y3419" s="1">
        <v>0</v>
      </c>
    </row>
    <row r="3420" spans="1:25">
      <c r="A3420" s="1">
        <v>3460</v>
      </c>
      <c r="B3420" s="1">
        <v>22</v>
      </c>
      <c r="C3420" s="1" t="s">
        <v>25</v>
      </c>
      <c r="D3420" s="1">
        <v>320889</v>
      </c>
      <c r="E3420" s="1" t="s">
        <v>3635</v>
      </c>
      <c r="F3420" s="1" t="s">
        <v>6802</v>
      </c>
      <c r="G3420" s="1" t="s">
        <v>28</v>
      </c>
      <c r="H3420" s="1">
        <v>1039.5089915000001</v>
      </c>
      <c r="I3420" s="1">
        <v>1040</v>
      </c>
      <c r="J3420" s="1">
        <v>0.49100850000000001</v>
      </c>
      <c r="K3420" s="1" t="s">
        <v>6802</v>
      </c>
      <c r="L3420" s="1" t="s">
        <v>4037</v>
      </c>
      <c r="M3420" s="1" t="s">
        <v>6622</v>
      </c>
      <c r="N3420" s="1" t="s">
        <v>2835</v>
      </c>
      <c r="O3420" s="1" t="s">
        <v>60</v>
      </c>
      <c r="P3420" s="1" t="s">
        <v>1716</v>
      </c>
      <c r="Q3420" s="1" t="s">
        <v>1716</v>
      </c>
      <c r="R3420" s="1">
        <f t="shared" si="125"/>
        <v>1032</v>
      </c>
      <c r="S3420" s="1" t="s">
        <v>6799</v>
      </c>
      <c r="T3420" s="1" t="s">
        <v>6800</v>
      </c>
      <c r="U3420" s="1" t="s">
        <v>35</v>
      </c>
      <c r="V3420" s="1">
        <v>1</v>
      </c>
      <c r="W3420" s="1">
        <v>1</v>
      </c>
      <c r="X3420" s="1" t="s">
        <v>6803</v>
      </c>
      <c r="Y3420" s="1">
        <v>0</v>
      </c>
    </row>
    <row r="3421" spans="1:25">
      <c r="A3421" s="1">
        <v>3461</v>
      </c>
      <c r="B3421" s="1">
        <v>22</v>
      </c>
      <c r="C3421" s="1" t="s">
        <v>25</v>
      </c>
      <c r="D3421" s="1">
        <v>320889</v>
      </c>
      <c r="E3421" s="1" t="s">
        <v>3635</v>
      </c>
      <c r="F3421" s="1" t="s">
        <v>6804</v>
      </c>
      <c r="G3421" s="1" t="s">
        <v>28</v>
      </c>
      <c r="H3421" s="1">
        <v>1533.7008389</v>
      </c>
      <c r="I3421" s="1">
        <v>1534</v>
      </c>
      <c r="J3421" s="1">
        <v>0.29916110000000001</v>
      </c>
      <c r="K3421" s="1" t="s">
        <v>6804</v>
      </c>
      <c r="L3421" s="1" t="s">
        <v>4037</v>
      </c>
      <c r="M3421" s="1" t="s">
        <v>6622</v>
      </c>
      <c r="N3421" s="1" t="s">
        <v>1432</v>
      </c>
      <c r="O3421" s="1" t="s">
        <v>55</v>
      </c>
      <c r="P3421" s="1" t="s">
        <v>3726</v>
      </c>
      <c r="Q3421" s="1" t="s">
        <v>3726</v>
      </c>
      <c r="R3421" s="1">
        <f t="shared" si="125"/>
        <v>1543</v>
      </c>
      <c r="S3421" s="1" t="s">
        <v>6799</v>
      </c>
      <c r="T3421" s="1" t="s">
        <v>6800</v>
      </c>
      <c r="U3421" s="1" t="s">
        <v>35</v>
      </c>
      <c r="V3421" s="1">
        <v>1</v>
      </c>
      <c r="W3421" s="1">
        <v>1</v>
      </c>
      <c r="X3421" s="1" t="s">
        <v>6805</v>
      </c>
      <c r="Y3421" s="1">
        <v>0</v>
      </c>
    </row>
    <row r="3422" spans="1:25">
      <c r="A3422" s="1">
        <v>3462</v>
      </c>
      <c r="B3422" s="1">
        <v>22</v>
      </c>
      <c r="C3422" s="1" t="s">
        <v>25</v>
      </c>
      <c r="D3422" s="1">
        <v>320889</v>
      </c>
      <c r="E3422" s="1" t="s">
        <v>3635</v>
      </c>
      <c r="F3422" s="1" t="s">
        <v>6806</v>
      </c>
      <c r="G3422" s="1" t="s">
        <v>28</v>
      </c>
      <c r="H3422" s="1">
        <v>1130.39360751</v>
      </c>
      <c r="I3422" s="1">
        <v>1130</v>
      </c>
      <c r="J3422" s="1">
        <v>-0.39360750999999999</v>
      </c>
      <c r="K3422" s="1" t="s">
        <v>6806</v>
      </c>
      <c r="L3422" s="1" t="s">
        <v>353</v>
      </c>
      <c r="M3422" s="1" t="s">
        <v>6622</v>
      </c>
      <c r="N3422" s="1" t="s">
        <v>2129</v>
      </c>
      <c r="O3422" s="1" t="s">
        <v>55</v>
      </c>
      <c r="P3422" s="1" t="s">
        <v>173</v>
      </c>
      <c r="Q3422" s="1" t="s">
        <v>173</v>
      </c>
      <c r="R3422" s="1">
        <f t="shared" si="125"/>
        <v>566.5</v>
      </c>
      <c r="S3422" s="1" t="s">
        <v>6807</v>
      </c>
      <c r="T3422" s="1" t="s">
        <v>6808</v>
      </c>
      <c r="U3422" s="1" t="s">
        <v>48</v>
      </c>
      <c r="V3422" s="1">
        <v>1</v>
      </c>
      <c r="W3422" s="1">
        <v>2</v>
      </c>
      <c r="X3422" s="1" t="s">
        <v>6809</v>
      </c>
      <c r="Y3422" s="1">
        <v>0</v>
      </c>
    </row>
    <row r="3423" spans="1:25">
      <c r="A3423" s="1">
        <v>3463</v>
      </c>
      <c r="B3423" s="1">
        <v>22</v>
      </c>
      <c r="C3423" s="1" t="s">
        <v>25</v>
      </c>
      <c r="D3423" s="1">
        <v>320889</v>
      </c>
      <c r="E3423" s="1" t="s">
        <v>3635</v>
      </c>
      <c r="F3423" s="1" t="s">
        <v>6806</v>
      </c>
      <c r="G3423" s="1" t="s">
        <v>28</v>
      </c>
      <c r="H3423" s="1">
        <v>1130.39360751</v>
      </c>
      <c r="I3423" s="1">
        <v>1130</v>
      </c>
      <c r="J3423" s="1">
        <v>-0.39360750999999999</v>
      </c>
      <c r="K3423" s="1" t="s">
        <v>6806</v>
      </c>
      <c r="L3423" s="1" t="s">
        <v>353</v>
      </c>
      <c r="M3423" s="1" t="s">
        <v>6622</v>
      </c>
      <c r="N3423" s="1" t="s">
        <v>2129</v>
      </c>
      <c r="O3423" s="1" t="s">
        <v>55</v>
      </c>
      <c r="P3423" s="1" t="s">
        <v>173</v>
      </c>
      <c r="Q3423" s="1" t="s">
        <v>173</v>
      </c>
      <c r="R3423" s="1">
        <f t="shared" si="125"/>
        <v>566.5</v>
      </c>
      <c r="S3423" s="1" t="s">
        <v>6810</v>
      </c>
      <c r="T3423" s="1" t="s">
        <v>6811</v>
      </c>
      <c r="U3423" s="1" t="s">
        <v>48</v>
      </c>
      <c r="V3423" s="1">
        <v>1</v>
      </c>
      <c r="W3423" s="1">
        <v>2</v>
      </c>
      <c r="X3423" s="1" t="s">
        <v>6809</v>
      </c>
      <c r="Y3423" s="1">
        <v>0</v>
      </c>
    </row>
    <row r="3424" spans="1:25">
      <c r="A3424" s="1">
        <v>3464</v>
      </c>
      <c r="B3424" s="1">
        <v>22</v>
      </c>
      <c r="C3424" s="1" t="s">
        <v>25</v>
      </c>
      <c r="D3424" s="1">
        <v>320889</v>
      </c>
      <c r="E3424" s="1" t="s">
        <v>3635</v>
      </c>
      <c r="F3424" s="1" t="s">
        <v>6812</v>
      </c>
      <c r="G3424" s="1" t="s">
        <v>28</v>
      </c>
      <c r="H3424" s="1">
        <v>1028.7543505199999</v>
      </c>
      <c r="I3424" s="1">
        <v>1029</v>
      </c>
      <c r="J3424" s="1">
        <v>0.24564948</v>
      </c>
      <c r="K3424" s="1" t="s">
        <v>6812</v>
      </c>
      <c r="L3424" s="1" t="s">
        <v>2103</v>
      </c>
      <c r="M3424" s="1" t="s">
        <v>6622</v>
      </c>
      <c r="N3424" s="1" t="s">
        <v>64</v>
      </c>
      <c r="O3424" s="1" t="s">
        <v>55</v>
      </c>
      <c r="P3424" s="1" t="s">
        <v>577</v>
      </c>
      <c r="Q3424" s="1" t="s">
        <v>577</v>
      </c>
      <c r="R3424" s="1">
        <f t="shared" si="125"/>
        <v>1025</v>
      </c>
      <c r="S3424" s="1" t="s">
        <v>6813</v>
      </c>
      <c r="T3424" s="1" t="s">
        <v>6814</v>
      </c>
      <c r="U3424" s="1" t="s">
        <v>35</v>
      </c>
      <c r="V3424" s="1">
        <v>1</v>
      </c>
      <c r="W3424" s="1">
        <v>1</v>
      </c>
      <c r="X3424" s="1" t="s">
        <v>6815</v>
      </c>
      <c r="Y3424" s="1">
        <v>0</v>
      </c>
    </row>
    <row r="3425" spans="1:25">
      <c r="A3425" s="1">
        <v>3465</v>
      </c>
      <c r="B3425" s="1">
        <v>22</v>
      </c>
      <c r="C3425" s="1" t="s">
        <v>25</v>
      </c>
      <c r="D3425" s="1">
        <v>320889</v>
      </c>
      <c r="E3425" s="1" t="s">
        <v>3635</v>
      </c>
      <c r="F3425" s="1" t="s">
        <v>6816</v>
      </c>
      <c r="G3425" s="1" t="s">
        <v>28</v>
      </c>
      <c r="H3425" s="1">
        <v>4638.1774485200003</v>
      </c>
      <c r="I3425" s="1">
        <v>4638</v>
      </c>
      <c r="J3425" s="1">
        <v>-0.17744852</v>
      </c>
      <c r="K3425" s="1" t="s">
        <v>6816</v>
      </c>
      <c r="L3425" s="1" t="s">
        <v>349</v>
      </c>
      <c r="M3425" s="1" t="s">
        <v>6622</v>
      </c>
      <c r="N3425" s="1" t="s">
        <v>74</v>
      </c>
      <c r="O3425" s="1" t="s">
        <v>55</v>
      </c>
      <c r="P3425" s="1" t="s">
        <v>61</v>
      </c>
      <c r="Q3425" s="1" t="s">
        <v>6817</v>
      </c>
      <c r="R3425" s="1">
        <f t="shared" si="125"/>
        <v>719</v>
      </c>
      <c r="S3425" s="1" t="s">
        <v>6818</v>
      </c>
      <c r="T3425" s="1" t="s">
        <v>6819</v>
      </c>
      <c r="U3425" s="1" t="s">
        <v>35</v>
      </c>
      <c r="V3425" s="1">
        <v>1</v>
      </c>
      <c r="W3425" s="1">
        <v>1</v>
      </c>
      <c r="X3425" s="1" t="s">
        <v>6820</v>
      </c>
      <c r="Y3425" s="1">
        <v>0</v>
      </c>
    </row>
    <row r="3426" spans="1:25">
      <c r="A3426" s="1">
        <v>3466</v>
      </c>
      <c r="B3426" s="1">
        <v>22</v>
      </c>
      <c r="C3426" s="1" t="s">
        <v>25</v>
      </c>
      <c r="D3426" s="1">
        <v>320889</v>
      </c>
      <c r="E3426" s="1" t="s">
        <v>3635</v>
      </c>
      <c r="F3426" s="1" t="s">
        <v>6816</v>
      </c>
      <c r="G3426" s="1" t="s">
        <v>28</v>
      </c>
      <c r="H3426" s="1">
        <v>4638.1774485200003</v>
      </c>
      <c r="I3426" s="1">
        <v>4638</v>
      </c>
      <c r="J3426" s="1">
        <v>-0.17744852</v>
      </c>
      <c r="K3426" s="1" t="s">
        <v>6816</v>
      </c>
      <c r="L3426" s="1" t="s">
        <v>349</v>
      </c>
      <c r="M3426" s="1" t="s">
        <v>6622</v>
      </c>
      <c r="N3426" s="1" t="s">
        <v>74</v>
      </c>
      <c r="O3426" s="1" t="s">
        <v>60</v>
      </c>
      <c r="P3426" s="1" t="s">
        <v>105</v>
      </c>
      <c r="Q3426" s="1" t="s">
        <v>6817</v>
      </c>
      <c r="R3426" s="1">
        <f t="shared" si="125"/>
        <v>1079</v>
      </c>
      <c r="S3426" s="1" t="s">
        <v>6818</v>
      </c>
      <c r="T3426" s="1" t="s">
        <v>6819</v>
      </c>
      <c r="U3426" s="1" t="s">
        <v>35</v>
      </c>
      <c r="V3426" s="1">
        <v>1</v>
      </c>
      <c r="W3426" s="1">
        <v>1</v>
      </c>
      <c r="X3426" s="1" t="s">
        <v>6820</v>
      </c>
      <c r="Y3426" s="1">
        <v>0</v>
      </c>
    </row>
    <row r="3427" spans="1:25">
      <c r="A3427" s="1">
        <v>3467</v>
      </c>
      <c r="B3427" s="1">
        <v>22</v>
      </c>
      <c r="C3427" s="1" t="s">
        <v>25</v>
      </c>
      <c r="D3427" s="1">
        <v>320889</v>
      </c>
      <c r="E3427" s="1" t="s">
        <v>3635</v>
      </c>
      <c r="F3427" s="1" t="s">
        <v>6816</v>
      </c>
      <c r="G3427" s="1" t="s">
        <v>28</v>
      </c>
      <c r="H3427" s="1">
        <v>4638.1774485200003</v>
      </c>
      <c r="I3427" s="1">
        <v>4638</v>
      </c>
      <c r="J3427" s="1">
        <v>-0.17744852</v>
      </c>
      <c r="K3427" s="1" t="s">
        <v>6816</v>
      </c>
      <c r="L3427" s="1" t="s">
        <v>349</v>
      </c>
      <c r="M3427" s="1" t="s">
        <v>6622</v>
      </c>
      <c r="N3427" s="1" t="s">
        <v>74</v>
      </c>
      <c r="O3427" s="1" t="s">
        <v>133</v>
      </c>
      <c r="P3427" s="1" t="s">
        <v>1829</v>
      </c>
      <c r="Q3427" s="1" t="s">
        <v>6817</v>
      </c>
      <c r="R3427" s="1">
        <f t="shared" si="125"/>
        <v>2791</v>
      </c>
      <c r="S3427" s="1" t="s">
        <v>6818</v>
      </c>
      <c r="T3427" s="1" t="s">
        <v>6819</v>
      </c>
      <c r="U3427" s="1" t="s">
        <v>35</v>
      </c>
      <c r="V3427" s="1">
        <v>1</v>
      </c>
      <c r="W3427" s="1">
        <v>1</v>
      </c>
      <c r="X3427" s="1" t="s">
        <v>6820</v>
      </c>
      <c r="Y3427" s="1">
        <v>0</v>
      </c>
    </row>
    <row r="3428" spans="1:25">
      <c r="A3428" s="1">
        <v>3468</v>
      </c>
      <c r="B3428" s="1">
        <v>22</v>
      </c>
      <c r="C3428" s="1" t="s">
        <v>25</v>
      </c>
      <c r="D3428" s="1">
        <v>320889</v>
      </c>
      <c r="E3428" s="1" t="s">
        <v>3635</v>
      </c>
      <c r="F3428" s="1" t="s">
        <v>6821</v>
      </c>
      <c r="G3428" s="1" t="s">
        <v>28</v>
      </c>
      <c r="H3428" s="1">
        <v>56.645009492500002</v>
      </c>
      <c r="I3428" s="1">
        <v>57</v>
      </c>
      <c r="J3428" s="1">
        <v>0.3549905075</v>
      </c>
      <c r="K3428" s="1" t="s">
        <v>6821</v>
      </c>
      <c r="L3428" s="1" t="s">
        <v>2973</v>
      </c>
      <c r="M3428" s="1" t="s">
        <v>6622</v>
      </c>
      <c r="N3428" s="1" t="s">
        <v>1521</v>
      </c>
      <c r="O3428" s="1" t="s">
        <v>55</v>
      </c>
      <c r="P3428" s="1" t="s">
        <v>1606</v>
      </c>
      <c r="Q3428" s="1" t="s">
        <v>1606</v>
      </c>
      <c r="R3428" s="1">
        <f t="shared" si="125"/>
        <v>863</v>
      </c>
      <c r="S3428" s="1" t="s">
        <v>6822</v>
      </c>
      <c r="T3428" s="1" t="s">
        <v>6823</v>
      </c>
      <c r="U3428" s="1" t="s">
        <v>35</v>
      </c>
      <c r="V3428" s="1">
        <v>1</v>
      </c>
      <c r="W3428" s="1">
        <v>1</v>
      </c>
      <c r="X3428" s="1" t="s">
        <v>6824</v>
      </c>
      <c r="Y3428" s="1">
        <v>0</v>
      </c>
    </row>
    <row r="3429" spans="1:25">
      <c r="A3429" s="1">
        <v>3470</v>
      </c>
      <c r="B3429" s="1">
        <v>22</v>
      </c>
      <c r="C3429" s="1" t="s">
        <v>25</v>
      </c>
      <c r="D3429" s="1">
        <v>320889</v>
      </c>
      <c r="E3429" s="1" t="s">
        <v>3635</v>
      </c>
      <c r="F3429" s="1" t="s">
        <v>6821</v>
      </c>
      <c r="G3429" s="1" t="s">
        <v>28</v>
      </c>
      <c r="H3429" s="1">
        <v>853.56943201700005</v>
      </c>
      <c r="I3429" s="1">
        <v>854</v>
      </c>
      <c r="J3429" s="1">
        <v>0.43056798299999999</v>
      </c>
      <c r="K3429" s="1" t="s">
        <v>6821</v>
      </c>
      <c r="L3429" s="1" t="s">
        <v>2973</v>
      </c>
      <c r="M3429" s="1" t="s">
        <v>6622</v>
      </c>
      <c r="N3429" s="1" t="s">
        <v>1521</v>
      </c>
      <c r="O3429" s="1" t="s">
        <v>55</v>
      </c>
      <c r="P3429" s="1" t="s">
        <v>1606</v>
      </c>
      <c r="Q3429" s="1" t="s">
        <v>1606</v>
      </c>
      <c r="R3429" s="1">
        <f t="shared" si="125"/>
        <v>863</v>
      </c>
      <c r="S3429" s="1" t="s">
        <v>6822</v>
      </c>
      <c r="T3429" s="1" t="s">
        <v>6823</v>
      </c>
      <c r="U3429" s="1" t="s">
        <v>35</v>
      </c>
      <c r="V3429" s="1">
        <v>1</v>
      </c>
      <c r="W3429" s="1">
        <v>1</v>
      </c>
      <c r="X3429" s="1" t="s">
        <v>6824</v>
      </c>
      <c r="Y3429" s="1">
        <v>0</v>
      </c>
    </row>
    <row r="3430" spans="1:25">
      <c r="A3430" s="1">
        <v>3469</v>
      </c>
      <c r="B3430" s="1">
        <v>22</v>
      </c>
      <c r="C3430" s="1" t="s">
        <v>25</v>
      </c>
      <c r="D3430" s="1">
        <v>320889</v>
      </c>
      <c r="E3430" s="1" t="s">
        <v>3635</v>
      </c>
      <c r="F3430" s="1" t="s">
        <v>6821</v>
      </c>
      <c r="G3430" s="1" t="s">
        <v>38</v>
      </c>
      <c r="H3430" s="1">
        <v>56.645009492500002</v>
      </c>
      <c r="I3430" s="1">
        <v>854</v>
      </c>
      <c r="J3430" s="1">
        <v>797.35499050800001</v>
      </c>
      <c r="K3430" s="1" t="s">
        <v>6821</v>
      </c>
      <c r="L3430" s="1" t="s">
        <v>2973</v>
      </c>
      <c r="M3430" s="1" t="s">
        <v>6622</v>
      </c>
      <c r="N3430" s="1" t="s">
        <v>1521</v>
      </c>
      <c r="O3430" s="1" t="s">
        <v>55</v>
      </c>
      <c r="P3430" s="1" t="s">
        <v>1606</v>
      </c>
      <c r="Q3430" s="1" t="s">
        <v>1606</v>
      </c>
      <c r="R3430" s="1">
        <f>P3430*V3430/W3430*H3430/I3430</f>
        <v>57.241970950851872</v>
      </c>
      <c r="S3430" s="1" t="s">
        <v>6822</v>
      </c>
      <c r="T3430" s="1" t="s">
        <v>6823</v>
      </c>
      <c r="U3430" s="1" t="s">
        <v>35</v>
      </c>
      <c r="V3430" s="1">
        <v>1</v>
      </c>
      <c r="W3430" s="1">
        <v>1</v>
      </c>
      <c r="X3430" s="1" t="s">
        <v>6824</v>
      </c>
      <c r="Y3430" s="1">
        <v>93</v>
      </c>
    </row>
    <row r="3431" spans="1:25">
      <c r="A3431" s="1">
        <v>3471</v>
      </c>
      <c r="B3431" s="1">
        <v>22</v>
      </c>
      <c r="C3431" s="1" t="s">
        <v>25</v>
      </c>
      <c r="D3431" s="1">
        <v>320889</v>
      </c>
      <c r="E3431" s="1" t="s">
        <v>3635</v>
      </c>
      <c r="F3431" s="1" t="s">
        <v>6825</v>
      </c>
      <c r="G3431" s="1" t="s">
        <v>28</v>
      </c>
      <c r="H3431" s="1">
        <v>85.429849004999994</v>
      </c>
      <c r="I3431" s="1">
        <v>85</v>
      </c>
      <c r="J3431" s="1">
        <v>-0.42984900500000001</v>
      </c>
      <c r="K3431" s="1" t="s">
        <v>6825</v>
      </c>
      <c r="L3431" s="1" t="s">
        <v>2973</v>
      </c>
      <c r="M3431" s="1" t="s">
        <v>6622</v>
      </c>
      <c r="N3431" s="1" t="s">
        <v>1627</v>
      </c>
      <c r="O3431" s="1" t="s">
        <v>55</v>
      </c>
      <c r="P3431" s="1" t="s">
        <v>2952</v>
      </c>
      <c r="Q3431" s="1" t="s">
        <v>6826</v>
      </c>
      <c r="R3431" s="1">
        <f>P3431*V3431/W3431</f>
        <v>345</v>
      </c>
      <c r="S3431" s="1" t="s">
        <v>6822</v>
      </c>
      <c r="T3431" s="1" t="s">
        <v>6823</v>
      </c>
      <c r="U3431" s="1" t="s">
        <v>35</v>
      </c>
      <c r="V3431" s="1">
        <v>1</v>
      </c>
      <c r="W3431" s="1">
        <v>1</v>
      </c>
      <c r="X3431" s="1" t="s">
        <v>6827</v>
      </c>
      <c r="Y3431" s="1">
        <v>0</v>
      </c>
    </row>
    <row r="3432" spans="1:25">
      <c r="A3432" s="1">
        <v>3472</v>
      </c>
      <c r="B3432" s="1">
        <v>22</v>
      </c>
      <c r="C3432" s="1" t="s">
        <v>25</v>
      </c>
      <c r="D3432" s="1">
        <v>320889</v>
      </c>
      <c r="E3432" s="1" t="s">
        <v>3635</v>
      </c>
      <c r="F3432" s="1" t="s">
        <v>6825</v>
      </c>
      <c r="G3432" s="1" t="s">
        <v>28</v>
      </c>
      <c r="H3432" s="1">
        <v>85.429849004999994</v>
      </c>
      <c r="I3432" s="1">
        <v>85</v>
      </c>
      <c r="J3432" s="1">
        <v>-0.42984900500000001</v>
      </c>
      <c r="K3432" s="1" t="s">
        <v>6825</v>
      </c>
      <c r="L3432" s="1" t="s">
        <v>2973</v>
      </c>
      <c r="M3432" s="1" t="s">
        <v>6622</v>
      </c>
      <c r="N3432" s="1" t="s">
        <v>1627</v>
      </c>
      <c r="O3432" s="1" t="s">
        <v>133</v>
      </c>
      <c r="P3432" s="1" t="s">
        <v>2952</v>
      </c>
      <c r="Q3432" s="1" t="s">
        <v>6826</v>
      </c>
      <c r="R3432" s="1">
        <f>P3432*V3432/W3432</f>
        <v>345</v>
      </c>
      <c r="S3432" s="1" t="s">
        <v>6822</v>
      </c>
      <c r="T3432" s="1" t="s">
        <v>6823</v>
      </c>
      <c r="U3432" s="1" t="s">
        <v>35</v>
      </c>
      <c r="V3432" s="1">
        <v>1</v>
      </c>
      <c r="W3432" s="1">
        <v>1</v>
      </c>
      <c r="X3432" s="1" t="s">
        <v>6827</v>
      </c>
      <c r="Y3432" s="1">
        <v>0</v>
      </c>
    </row>
    <row r="3433" spans="1:25">
      <c r="A3433" s="1">
        <v>3475</v>
      </c>
      <c r="B3433" s="1">
        <v>22</v>
      </c>
      <c r="C3433" s="1" t="s">
        <v>25</v>
      </c>
      <c r="D3433" s="1">
        <v>320889</v>
      </c>
      <c r="E3433" s="1" t="s">
        <v>3635</v>
      </c>
      <c r="F3433" s="1" t="s">
        <v>6825</v>
      </c>
      <c r="G3433" s="1" t="s">
        <v>28</v>
      </c>
      <c r="H3433" s="1">
        <v>618.92713048300004</v>
      </c>
      <c r="I3433" s="1">
        <v>619</v>
      </c>
      <c r="J3433" s="1">
        <v>7.2869516999999995E-2</v>
      </c>
      <c r="K3433" s="1" t="s">
        <v>6825</v>
      </c>
      <c r="L3433" s="1" t="s">
        <v>2973</v>
      </c>
      <c r="M3433" s="1" t="s">
        <v>6622</v>
      </c>
      <c r="N3433" s="1" t="s">
        <v>1627</v>
      </c>
      <c r="O3433" s="1" t="s">
        <v>55</v>
      </c>
      <c r="P3433" s="1" t="s">
        <v>2952</v>
      </c>
      <c r="Q3433" s="1" t="s">
        <v>6826</v>
      </c>
      <c r="R3433" s="1">
        <f>P3433*V3433/W3433</f>
        <v>345</v>
      </c>
      <c r="S3433" s="1" t="s">
        <v>6822</v>
      </c>
      <c r="T3433" s="1" t="s">
        <v>6823</v>
      </c>
      <c r="U3433" s="1" t="s">
        <v>35</v>
      </c>
      <c r="V3433" s="1">
        <v>1</v>
      </c>
      <c r="W3433" s="1">
        <v>1</v>
      </c>
      <c r="X3433" s="1" t="s">
        <v>6827</v>
      </c>
      <c r="Y3433" s="1">
        <v>0</v>
      </c>
    </row>
    <row r="3434" spans="1:25">
      <c r="A3434" s="1">
        <v>3476</v>
      </c>
      <c r="B3434" s="1">
        <v>22</v>
      </c>
      <c r="C3434" s="1" t="s">
        <v>25</v>
      </c>
      <c r="D3434" s="1">
        <v>320889</v>
      </c>
      <c r="E3434" s="1" t="s">
        <v>3635</v>
      </c>
      <c r="F3434" s="1" t="s">
        <v>6825</v>
      </c>
      <c r="G3434" s="1" t="s">
        <v>28</v>
      </c>
      <c r="H3434" s="1">
        <v>618.92713048300004</v>
      </c>
      <c r="I3434" s="1">
        <v>619</v>
      </c>
      <c r="J3434" s="1">
        <v>7.2869516999999995E-2</v>
      </c>
      <c r="K3434" s="1" t="s">
        <v>6825</v>
      </c>
      <c r="L3434" s="1" t="s">
        <v>2973</v>
      </c>
      <c r="M3434" s="1" t="s">
        <v>6622</v>
      </c>
      <c r="N3434" s="1" t="s">
        <v>1627</v>
      </c>
      <c r="O3434" s="1" t="s">
        <v>133</v>
      </c>
      <c r="P3434" s="1" t="s">
        <v>2952</v>
      </c>
      <c r="Q3434" s="1" t="s">
        <v>6826</v>
      </c>
      <c r="R3434" s="1">
        <f>P3434*V3434/W3434</f>
        <v>345</v>
      </c>
      <c r="S3434" s="1" t="s">
        <v>6822</v>
      </c>
      <c r="T3434" s="1" t="s">
        <v>6823</v>
      </c>
      <c r="U3434" s="1" t="s">
        <v>35</v>
      </c>
      <c r="V3434" s="1">
        <v>1</v>
      </c>
      <c r="W3434" s="1">
        <v>1</v>
      </c>
      <c r="X3434" s="1" t="s">
        <v>6827</v>
      </c>
      <c r="Y3434" s="1">
        <v>0</v>
      </c>
    </row>
    <row r="3435" spans="1:25">
      <c r="A3435" s="1">
        <v>3473</v>
      </c>
      <c r="B3435" s="1">
        <v>22</v>
      </c>
      <c r="C3435" s="1" t="s">
        <v>25</v>
      </c>
      <c r="D3435" s="1">
        <v>320889</v>
      </c>
      <c r="E3435" s="1" t="s">
        <v>3635</v>
      </c>
      <c r="F3435" s="1" t="s">
        <v>6825</v>
      </c>
      <c r="G3435" s="1" t="s">
        <v>38</v>
      </c>
      <c r="H3435" s="1">
        <v>85.429849004999994</v>
      </c>
      <c r="I3435" s="1">
        <v>619</v>
      </c>
      <c r="J3435" s="1">
        <v>533.57015099499995</v>
      </c>
      <c r="K3435" s="1" t="s">
        <v>6825</v>
      </c>
      <c r="L3435" s="1" t="s">
        <v>2973</v>
      </c>
      <c r="M3435" s="1" t="s">
        <v>6622</v>
      </c>
      <c r="N3435" s="1" t="s">
        <v>1627</v>
      </c>
      <c r="O3435" s="1" t="s">
        <v>55</v>
      </c>
      <c r="P3435" s="1" t="s">
        <v>2952</v>
      </c>
      <c r="Q3435" s="1" t="s">
        <v>6826</v>
      </c>
      <c r="R3435" s="1">
        <f>P3435*V3435/W3435*H3435/I3435</f>
        <v>47.614374647374795</v>
      </c>
      <c r="S3435" s="1" t="s">
        <v>6822</v>
      </c>
      <c r="T3435" s="1" t="s">
        <v>6823</v>
      </c>
      <c r="U3435" s="1" t="s">
        <v>35</v>
      </c>
      <c r="V3435" s="1">
        <v>1</v>
      </c>
      <c r="W3435" s="1">
        <v>1</v>
      </c>
      <c r="X3435" s="1" t="s">
        <v>6827</v>
      </c>
      <c r="Y3435" s="1">
        <v>86</v>
      </c>
    </row>
    <row r="3436" spans="1:25">
      <c r="A3436" s="1">
        <v>3474</v>
      </c>
      <c r="B3436" s="1">
        <v>22</v>
      </c>
      <c r="C3436" s="1" t="s">
        <v>25</v>
      </c>
      <c r="D3436" s="1">
        <v>320889</v>
      </c>
      <c r="E3436" s="1" t="s">
        <v>3635</v>
      </c>
      <c r="F3436" s="1" t="s">
        <v>6825</v>
      </c>
      <c r="G3436" s="1" t="s">
        <v>38</v>
      </c>
      <c r="H3436" s="1">
        <v>85.429849004999994</v>
      </c>
      <c r="I3436" s="1">
        <v>619</v>
      </c>
      <c r="J3436" s="1">
        <v>533.57015099499995</v>
      </c>
      <c r="K3436" s="1" t="s">
        <v>6825</v>
      </c>
      <c r="L3436" s="1" t="s">
        <v>2973</v>
      </c>
      <c r="M3436" s="1" t="s">
        <v>6622</v>
      </c>
      <c r="N3436" s="1" t="s">
        <v>1627</v>
      </c>
      <c r="O3436" s="1" t="s">
        <v>133</v>
      </c>
      <c r="P3436" s="1" t="s">
        <v>2952</v>
      </c>
      <c r="Q3436" s="1" t="s">
        <v>6826</v>
      </c>
      <c r="R3436" s="1">
        <f>P3436*V3436/W3436*H3436/I3436</f>
        <v>47.614374647374795</v>
      </c>
      <c r="S3436" s="1" t="s">
        <v>6822</v>
      </c>
      <c r="T3436" s="1" t="s">
        <v>6823</v>
      </c>
      <c r="U3436" s="1" t="s">
        <v>35</v>
      </c>
      <c r="V3436" s="1">
        <v>1</v>
      </c>
      <c r="W3436" s="1">
        <v>1</v>
      </c>
      <c r="X3436" s="1" t="s">
        <v>6827</v>
      </c>
      <c r="Y3436" s="1">
        <v>86</v>
      </c>
    </row>
    <row r="3437" spans="1:25">
      <c r="A3437" s="1">
        <v>3477</v>
      </c>
      <c r="B3437" s="1">
        <v>22</v>
      </c>
      <c r="C3437" s="1" t="s">
        <v>25</v>
      </c>
      <c r="D3437" s="1">
        <v>320889</v>
      </c>
      <c r="E3437" s="1" t="s">
        <v>3635</v>
      </c>
      <c r="F3437" s="1" t="s">
        <v>6828</v>
      </c>
      <c r="G3437" s="1" t="s">
        <v>28</v>
      </c>
      <c r="H3437" s="1">
        <v>1474.20552847</v>
      </c>
      <c r="I3437" s="1">
        <v>1474</v>
      </c>
      <c r="J3437" s="1">
        <v>-0.20552846999999999</v>
      </c>
      <c r="K3437" s="1" t="s">
        <v>6828</v>
      </c>
      <c r="L3437" s="1" t="s">
        <v>4157</v>
      </c>
      <c r="M3437" s="1" t="s">
        <v>6622</v>
      </c>
      <c r="N3437" s="1" t="s">
        <v>1608</v>
      </c>
      <c r="O3437" s="1" t="s">
        <v>55</v>
      </c>
      <c r="P3437" s="1" t="s">
        <v>3939</v>
      </c>
      <c r="Q3437" s="1" t="s">
        <v>3939</v>
      </c>
      <c r="R3437" s="1">
        <f t="shared" ref="R3437:R3468" si="126">P3437*V3437/W3437</f>
        <v>1428</v>
      </c>
      <c r="S3437" s="1" t="s">
        <v>6777</v>
      </c>
      <c r="T3437" s="1" t="s">
        <v>6778</v>
      </c>
      <c r="U3437" s="1" t="s">
        <v>35</v>
      </c>
      <c r="V3437" s="1">
        <v>1</v>
      </c>
      <c r="W3437" s="1">
        <v>1</v>
      </c>
      <c r="X3437" s="1" t="s">
        <v>6829</v>
      </c>
      <c r="Y3437" s="1">
        <v>0</v>
      </c>
    </row>
    <row r="3438" spans="1:25">
      <c r="A3438" s="1">
        <v>3478</v>
      </c>
      <c r="B3438" s="1">
        <v>22</v>
      </c>
      <c r="C3438" s="1" t="s">
        <v>25</v>
      </c>
      <c r="D3438" s="1">
        <v>320889</v>
      </c>
      <c r="E3438" s="1" t="s">
        <v>3635</v>
      </c>
      <c r="F3438" s="1" t="s">
        <v>6830</v>
      </c>
      <c r="G3438" s="1" t="s">
        <v>28</v>
      </c>
      <c r="H3438" s="1">
        <v>1268.47418754</v>
      </c>
      <c r="I3438" s="1">
        <v>1268</v>
      </c>
      <c r="J3438" s="1">
        <v>-0.47418754000000002</v>
      </c>
      <c r="K3438" s="1" t="s">
        <v>6830</v>
      </c>
      <c r="L3438" s="1" t="s">
        <v>4157</v>
      </c>
      <c r="M3438" s="1" t="s">
        <v>6622</v>
      </c>
      <c r="N3438" s="1" t="s">
        <v>101</v>
      </c>
      <c r="O3438" s="1" t="s">
        <v>55</v>
      </c>
      <c r="P3438" s="1" t="s">
        <v>2023</v>
      </c>
      <c r="Q3438" s="1" t="s">
        <v>2023</v>
      </c>
      <c r="R3438" s="1">
        <f t="shared" si="126"/>
        <v>1320</v>
      </c>
      <c r="S3438" s="1" t="s">
        <v>6777</v>
      </c>
      <c r="T3438" s="1" t="s">
        <v>6778</v>
      </c>
      <c r="U3438" s="1" t="s">
        <v>35</v>
      </c>
      <c r="V3438" s="1">
        <v>1</v>
      </c>
      <c r="W3438" s="1">
        <v>1</v>
      </c>
      <c r="X3438" s="1" t="s">
        <v>6831</v>
      </c>
      <c r="Y3438" s="1">
        <v>0</v>
      </c>
    </row>
    <row r="3439" spans="1:25">
      <c r="A3439" s="1">
        <v>3479</v>
      </c>
      <c r="B3439" s="1">
        <v>22</v>
      </c>
      <c r="C3439" s="1" t="s">
        <v>25</v>
      </c>
      <c r="D3439" s="1">
        <v>320889</v>
      </c>
      <c r="E3439" s="1" t="s">
        <v>3635</v>
      </c>
      <c r="F3439" s="1" t="s">
        <v>6832</v>
      </c>
      <c r="G3439" s="1" t="s">
        <v>28</v>
      </c>
      <c r="H3439" s="1">
        <v>962.21694205200004</v>
      </c>
      <c r="I3439" s="1">
        <v>962</v>
      </c>
      <c r="J3439" s="1">
        <v>-0.216942052</v>
      </c>
      <c r="K3439" s="1" t="s">
        <v>6832</v>
      </c>
      <c r="L3439" s="1" t="s">
        <v>785</v>
      </c>
      <c r="M3439" s="1" t="s">
        <v>6622</v>
      </c>
      <c r="N3439" s="1" t="s">
        <v>107</v>
      </c>
      <c r="O3439" s="1" t="s">
        <v>55</v>
      </c>
      <c r="P3439" s="1" t="s">
        <v>1412</v>
      </c>
      <c r="Q3439" s="1" t="s">
        <v>1412</v>
      </c>
      <c r="R3439" s="1">
        <f t="shared" si="126"/>
        <v>975</v>
      </c>
      <c r="S3439" s="1" t="s">
        <v>6771</v>
      </c>
      <c r="T3439" s="1" t="s">
        <v>6772</v>
      </c>
      <c r="U3439" s="1" t="s">
        <v>35</v>
      </c>
      <c r="V3439" s="1">
        <v>1</v>
      </c>
      <c r="W3439" s="1">
        <v>1</v>
      </c>
      <c r="X3439" s="1" t="s">
        <v>6833</v>
      </c>
      <c r="Y3439" s="1">
        <v>0</v>
      </c>
    </row>
    <row r="3440" spans="1:25">
      <c r="A3440" s="1">
        <v>3480</v>
      </c>
      <c r="B3440" s="1">
        <v>22</v>
      </c>
      <c r="C3440" s="1" t="s">
        <v>25</v>
      </c>
      <c r="D3440" s="1">
        <v>320889</v>
      </c>
      <c r="E3440" s="1" t="s">
        <v>3635</v>
      </c>
      <c r="F3440" s="1" t="s">
        <v>6834</v>
      </c>
      <c r="G3440" s="1" t="s">
        <v>28</v>
      </c>
      <c r="H3440" s="1">
        <v>5120.7403969999996</v>
      </c>
      <c r="I3440" s="1">
        <v>5121</v>
      </c>
      <c r="J3440" s="1">
        <v>0.25960299999999997</v>
      </c>
      <c r="K3440" s="1" t="s">
        <v>6834</v>
      </c>
      <c r="L3440" s="1" t="s">
        <v>785</v>
      </c>
      <c r="M3440" s="1" t="s">
        <v>6622</v>
      </c>
      <c r="N3440" s="1" t="s">
        <v>82</v>
      </c>
      <c r="O3440" s="1" t="s">
        <v>133</v>
      </c>
      <c r="P3440" s="1" t="s">
        <v>6835</v>
      </c>
      <c r="Q3440" s="1" t="s">
        <v>6835</v>
      </c>
      <c r="R3440" s="1">
        <f t="shared" si="126"/>
        <v>5068</v>
      </c>
      <c r="S3440" s="1" t="s">
        <v>6771</v>
      </c>
      <c r="T3440" s="1" t="s">
        <v>6772</v>
      </c>
      <c r="U3440" s="1" t="s">
        <v>35</v>
      </c>
      <c r="V3440" s="1">
        <v>1</v>
      </c>
      <c r="W3440" s="1">
        <v>1</v>
      </c>
      <c r="X3440" s="1" t="s">
        <v>6836</v>
      </c>
      <c r="Y3440" s="1">
        <v>0</v>
      </c>
    </row>
    <row r="3441" spans="1:25">
      <c r="A3441" s="1">
        <v>3481</v>
      </c>
      <c r="B3441" s="1">
        <v>22</v>
      </c>
      <c r="C3441" s="1" t="s">
        <v>25</v>
      </c>
      <c r="D3441" s="1">
        <v>320889</v>
      </c>
      <c r="E3441" s="1" t="s">
        <v>3635</v>
      </c>
      <c r="F3441" s="1" t="s">
        <v>6837</v>
      </c>
      <c r="G3441" s="1" t="s">
        <v>28</v>
      </c>
      <c r="H3441" s="1">
        <v>1038.95379647</v>
      </c>
      <c r="I3441" s="1">
        <v>1039</v>
      </c>
      <c r="J3441" s="1">
        <v>4.620353E-2</v>
      </c>
      <c r="K3441" s="1" t="s">
        <v>6837</v>
      </c>
      <c r="L3441" s="1" t="s">
        <v>785</v>
      </c>
      <c r="M3441" s="1" t="s">
        <v>6622</v>
      </c>
      <c r="N3441" s="1" t="s">
        <v>140</v>
      </c>
      <c r="O3441" s="1" t="s">
        <v>55</v>
      </c>
      <c r="P3441" s="1" t="s">
        <v>577</v>
      </c>
      <c r="Q3441" s="1" t="s">
        <v>577</v>
      </c>
      <c r="R3441" s="1">
        <f t="shared" si="126"/>
        <v>1025</v>
      </c>
      <c r="S3441" s="1" t="s">
        <v>6771</v>
      </c>
      <c r="T3441" s="1" t="s">
        <v>6772</v>
      </c>
      <c r="U3441" s="1" t="s">
        <v>35</v>
      </c>
      <c r="V3441" s="1">
        <v>1</v>
      </c>
      <c r="W3441" s="1">
        <v>1</v>
      </c>
      <c r="X3441" s="1" t="s">
        <v>6838</v>
      </c>
      <c r="Y3441" s="1">
        <v>0</v>
      </c>
    </row>
    <row r="3442" spans="1:25">
      <c r="A3442" s="1">
        <v>3482</v>
      </c>
      <c r="B3442" s="1">
        <v>22</v>
      </c>
      <c r="C3442" s="1" t="s">
        <v>25</v>
      </c>
      <c r="D3442" s="1">
        <v>320889</v>
      </c>
      <c r="E3442" s="1" t="s">
        <v>3635</v>
      </c>
      <c r="F3442" s="1" t="s">
        <v>6839</v>
      </c>
      <c r="G3442" s="1" t="s">
        <v>28</v>
      </c>
      <c r="H3442" s="1">
        <v>571.906147014</v>
      </c>
      <c r="I3442" s="1">
        <v>572</v>
      </c>
      <c r="J3442" s="1">
        <v>9.3852985999999999E-2</v>
      </c>
      <c r="K3442" s="1" t="s">
        <v>6839</v>
      </c>
      <c r="L3442" s="1" t="s">
        <v>785</v>
      </c>
      <c r="M3442" s="1" t="s">
        <v>6622</v>
      </c>
      <c r="N3442" s="1" t="s">
        <v>5621</v>
      </c>
      <c r="O3442" s="1" t="s">
        <v>55</v>
      </c>
      <c r="P3442" s="1" t="s">
        <v>6686</v>
      </c>
      <c r="Q3442" s="1" t="s">
        <v>6686</v>
      </c>
      <c r="R3442" s="1">
        <f t="shared" si="126"/>
        <v>1449</v>
      </c>
      <c r="S3442" s="1" t="s">
        <v>6771</v>
      </c>
      <c r="T3442" s="1" t="s">
        <v>6772</v>
      </c>
      <c r="U3442" s="1" t="s">
        <v>35</v>
      </c>
      <c r="V3442" s="1">
        <v>1</v>
      </c>
      <c r="W3442" s="1">
        <v>1</v>
      </c>
      <c r="X3442" s="1" t="s">
        <v>6840</v>
      </c>
      <c r="Y3442" s="1">
        <v>0</v>
      </c>
    </row>
    <row r="3443" spans="1:25">
      <c r="A3443" s="1">
        <v>3483</v>
      </c>
      <c r="B3443" s="1">
        <v>22</v>
      </c>
      <c r="C3443" s="1" t="s">
        <v>25</v>
      </c>
      <c r="D3443" s="1">
        <v>320889</v>
      </c>
      <c r="E3443" s="1" t="s">
        <v>3635</v>
      </c>
      <c r="F3443" s="1" t="s">
        <v>6841</v>
      </c>
      <c r="G3443" s="1" t="s">
        <v>28</v>
      </c>
      <c r="H3443" s="1">
        <v>1477.7551294800001</v>
      </c>
      <c r="I3443" s="1">
        <v>1478</v>
      </c>
      <c r="J3443" s="1">
        <v>0.24487052000000001</v>
      </c>
      <c r="K3443" s="1" t="s">
        <v>6841</v>
      </c>
      <c r="L3443" s="1" t="s">
        <v>836</v>
      </c>
      <c r="M3443" s="1" t="s">
        <v>6622</v>
      </c>
      <c r="N3443" s="1" t="s">
        <v>6746</v>
      </c>
      <c r="O3443" s="1" t="s">
        <v>55</v>
      </c>
      <c r="P3443" s="1" t="s">
        <v>397</v>
      </c>
      <c r="Q3443" s="1" t="s">
        <v>397</v>
      </c>
      <c r="R3443" s="1">
        <f t="shared" si="126"/>
        <v>1431</v>
      </c>
      <c r="S3443" s="1" t="s">
        <v>6842</v>
      </c>
      <c r="T3443" s="1" t="s">
        <v>6728</v>
      </c>
      <c r="U3443" s="1" t="s">
        <v>35</v>
      </c>
      <c r="V3443" s="1">
        <v>1</v>
      </c>
      <c r="W3443" s="1">
        <v>1</v>
      </c>
      <c r="X3443" s="1" t="s">
        <v>6843</v>
      </c>
      <c r="Y3443" s="1">
        <v>0</v>
      </c>
    </row>
    <row r="3444" spans="1:25">
      <c r="A3444" s="1">
        <v>3484</v>
      </c>
      <c r="B3444" s="1">
        <v>22</v>
      </c>
      <c r="C3444" s="1" t="s">
        <v>25</v>
      </c>
      <c r="D3444" s="1">
        <v>320889</v>
      </c>
      <c r="E3444" s="1" t="s">
        <v>3635</v>
      </c>
      <c r="F3444" s="1" t="s">
        <v>6844</v>
      </c>
      <c r="G3444" s="1" t="s">
        <v>28</v>
      </c>
      <c r="H3444" s="1">
        <v>613.76715260599997</v>
      </c>
      <c r="I3444" s="1">
        <v>614</v>
      </c>
      <c r="J3444" s="1">
        <v>0.23284739400000001</v>
      </c>
      <c r="K3444" s="1" t="s">
        <v>6844</v>
      </c>
      <c r="L3444" s="1" t="s">
        <v>836</v>
      </c>
      <c r="M3444" s="1" t="s">
        <v>6622</v>
      </c>
      <c r="N3444" s="1" t="s">
        <v>1215</v>
      </c>
      <c r="O3444" s="1" t="s">
        <v>133</v>
      </c>
      <c r="P3444" s="1" t="s">
        <v>5058</v>
      </c>
      <c r="Q3444" s="1" t="s">
        <v>5058</v>
      </c>
      <c r="R3444" s="1">
        <f t="shared" si="126"/>
        <v>615</v>
      </c>
      <c r="S3444" s="1" t="s">
        <v>6842</v>
      </c>
      <c r="T3444" s="1" t="s">
        <v>6728</v>
      </c>
      <c r="U3444" s="1" t="s">
        <v>35</v>
      </c>
      <c r="V3444" s="1">
        <v>1</v>
      </c>
      <c r="W3444" s="1">
        <v>1</v>
      </c>
      <c r="X3444" s="1" t="s">
        <v>6845</v>
      </c>
      <c r="Y3444" s="1">
        <v>0</v>
      </c>
    </row>
    <row r="3445" spans="1:25">
      <c r="A3445" s="1">
        <v>3485</v>
      </c>
      <c r="B3445" s="1">
        <v>22</v>
      </c>
      <c r="C3445" s="1" t="s">
        <v>25</v>
      </c>
      <c r="D3445" s="1">
        <v>320889</v>
      </c>
      <c r="E3445" s="1" t="s">
        <v>3635</v>
      </c>
      <c r="F3445" s="1" t="s">
        <v>6846</v>
      </c>
      <c r="G3445" s="1" t="s">
        <v>28</v>
      </c>
      <c r="H3445" s="1">
        <v>7660.5220954899996</v>
      </c>
      <c r="I3445" s="1">
        <v>7661</v>
      </c>
      <c r="J3445" s="1">
        <v>0.47790451</v>
      </c>
      <c r="K3445" s="1" t="s">
        <v>6846</v>
      </c>
      <c r="L3445" s="1" t="s">
        <v>6847</v>
      </c>
      <c r="M3445" s="1" t="s">
        <v>6622</v>
      </c>
      <c r="N3445" s="1" t="s">
        <v>145</v>
      </c>
      <c r="O3445" s="1" t="s">
        <v>55</v>
      </c>
      <c r="P3445" s="1" t="s">
        <v>239</v>
      </c>
      <c r="Q3445" s="1" t="s">
        <v>6848</v>
      </c>
      <c r="R3445" s="1">
        <f t="shared" si="126"/>
        <v>1618</v>
      </c>
      <c r="S3445" s="1" t="s">
        <v>6849</v>
      </c>
      <c r="T3445" s="1" t="s">
        <v>6850</v>
      </c>
      <c r="U3445" s="1" t="s">
        <v>35</v>
      </c>
      <c r="V3445" s="1">
        <v>1</v>
      </c>
      <c r="W3445" s="1">
        <v>1</v>
      </c>
      <c r="X3445" s="1" t="s">
        <v>6851</v>
      </c>
      <c r="Y3445" s="1">
        <v>0</v>
      </c>
    </row>
    <row r="3446" spans="1:25">
      <c r="A3446" s="1">
        <v>3486</v>
      </c>
      <c r="B3446" s="1">
        <v>22</v>
      </c>
      <c r="C3446" s="1" t="s">
        <v>25</v>
      </c>
      <c r="D3446" s="1">
        <v>320889</v>
      </c>
      <c r="E3446" s="1" t="s">
        <v>3635</v>
      </c>
      <c r="F3446" s="1" t="s">
        <v>6846</v>
      </c>
      <c r="G3446" s="1" t="s">
        <v>28</v>
      </c>
      <c r="H3446" s="1">
        <v>7660.5220954899996</v>
      </c>
      <c r="I3446" s="1">
        <v>7661</v>
      </c>
      <c r="J3446" s="1">
        <v>0.47790451</v>
      </c>
      <c r="K3446" s="1" t="s">
        <v>6846</v>
      </c>
      <c r="L3446" s="1" t="s">
        <v>6847</v>
      </c>
      <c r="M3446" s="1" t="s">
        <v>6622</v>
      </c>
      <c r="N3446" s="1" t="s">
        <v>145</v>
      </c>
      <c r="O3446" s="1" t="s">
        <v>133</v>
      </c>
      <c r="P3446" s="1" t="s">
        <v>4849</v>
      </c>
      <c r="Q3446" s="1" t="s">
        <v>6848</v>
      </c>
      <c r="R3446" s="1">
        <f t="shared" si="126"/>
        <v>4140</v>
      </c>
      <c r="S3446" s="1" t="s">
        <v>6849</v>
      </c>
      <c r="T3446" s="1" t="s">
        <v>6850</v>
      </c>
      <c r="U3446" s="1" t="s">
        <v>35</v>
      </c>
      <c r="V3446" s="1">
        <v>1</v>
      </c>
      <c r="W3446" s="1">
        <v>1</v>
      </c>
      <c r="X3446" s="1" t="s">
        <v>6851</v>
      </c>
      <c r="Y3446" s="1">
        <v>0</v>
      </c>
    </row>
    <row r="3447" spans="1:25">
      <c r="A3447" s="1">
        <v>3487</v>
      </c>
      <c r="B3447" s="1">
        <v>22</v>
      </c>
      <c r="C3447" s="1" t="s">
        <v>25</v>
      </c>
      <c r="D3447" s="1">
        <v>320889</v>
      </c>
      <c r="E3447" s="1" t="s">
        <v>3635</v>
      </c>
      <c r="F3447" s="1" t="s">
        <v>6846</v>
      </c>
      <c r="G3447" s="1" t="s">
        <v>28</v>
      </c>
      <c r="H3447" s="1">
        <v>7660.5220954899996</v>
      </c>
      <c r="I3447" s="1">
        <v>7661</v>
      </c>
      <c r="J3447" s="1">
        <v>0.47790451</v>
      </c>
      <c r="K3447" s="1" t="s">
        <v>6846</v>
      </c>
      <c r="L3447" s="1" t="s">
        <v>6847</v>
      </c>
      <c r="M3447" s="1" t="s">
        <v>6622</v>
      </c>
      <c r="N3447" s="1" t="s">
        <v>145</v>
      </c>
      <c r="O3447" s="1" t="s">
        <v>60</v>
      </c>
      <c r="P3447" s="1" t="s">
        <v>270</v>
      </c>
      <c r="Q3447" s="1" t="s">
        <v>6848</v>
      </c>
      <c r="R3447" s="1">
        <f t="shared" si="126"/>
        <v>4316</v>
      </c>
      <c r="S3447" s="1" t="s">
        <v>6849</v>
      </c>
      <c r="T3447" s="1" t="s">
        <v>6850</v>
      </c>
      <c r="U3447" s="1" t="s">
        <v>35</v>
      </c>
      <c r="V3447" s="1">
        <v>1</v>
      </c>
      <c r="W3447" s="1">
        <v>1</v>
      </c>
      <c r="X3447" s="1" t="s">
        <v>6851</v>
      </c>
      <c r="Y3447" s="1">
        <v>0</v>
      </c>
    </row>
    <row r="3448" spans="1:25">
      <c r="A3448" s="1">
        <v>3488</v>
      </c>
      <c r="B3448" s="1">
        <v>22</v>
      </c>
      <c r="C3448" s="1" t="s">
        <v>25</v>
      </c>
      <c r="D3448" s="1">
        <v>320889</v>
      </c>
      <c r="E3448" s="1" t="s">
        <v>3635</v>
      </c>
      <c r="F3448" s="1" t="s">
        <v>6852</v>
      </c>
      <c r="G3448" s="1" t="s">
        <v>28</v>
      </c>
      <c r="H3448" s="1">
        <v>915.77647847599997</v>
      </c>
      <c r="I3448" s="1">
        <v>916</v>
      </c>
      <c r="J3448" s="1">
        <v>0.223521524</v>
      </c>
      <c r="K3448" s="1" t="s">
        <v>6852</v>
      </c>
      <c r="L3448" s="1" t="s">
        <v>2653</v>
      </c>
      <c r="M3448" s="1" t="s">
        <v>6622</v>
      </c>
      <c r="N3448" s="1" t="s">
        <v>150</v>
      </c>
      <c r="O3448" s="1" t="s">
        <v>55</v>
      </c>
      <c r="P3448" s="1" t="s">
        <v>1014</v>
      </c>
      <c r="Q3448" s="1" t="s">
        <v>1014</v>
      </c>
      <c r="R3448" s="1">
        <f t="shared" si="126"/>
        <v>906</v>
      </c>
      <c r="S3448" s="1" t="s">
        <v>6853</v>
      </c>
      <c r="T3448" s="1" t="s">
        <v>6854</v>
      </c>
      <c r="U3448" s="1" t="s">
        <v>35</v>
      </c>
      <c r="V3448" s="1">
        <v>1</v>
      </c>
      <c r="W3448" s="1">
        <v>1</v>
      </c>
      <c r="X3448" s="1" t="s">
        <v>6855</v>
      </c>
      <c r="Y3448" s="1">
        <v>0</v>
      </c>
    </row>
    <row r="3449" spans="1:25">
      <c r="A3449" s="1">
        <v>3489</v>
      </c>
      <c r="B3449" s="1">
        <v>22</v>
      </c>
      <c r="C3449" s="1" t="s">
        <v>25</v>
      </c>
      <c r="D3449" s="1">
        <v>320889</v>
      </c>
      <c r="E3449" s="1" t="s">
        <v>3635</v>
      </c>
      <c r="F3449" s="1" t="s">
        <v>6856</v>
      </c>
      <c r="G3449" s="1" t="s">
        <v>28</v>
      </c>
      <c r="H3449" s="1">
        <v>1433.9948844400001</v>
      </c>
      <c r="I3449" s="1">
        <v>1434</v>
      </c>
      <c r="J3449" s="1">
        <v>5.1155599999199997E-3</v>
      </c>
      <c r="K3449" s="1" t="s">
        <v>6856</v>
      </c>
      <c r="L3449" s="1" t="s">
        <v>464</v>
      </c>
      <c r="M3449" s="1" t="s">
        <v>6622</v>
      </c>
      <c r="N3449" s="1" t="s">
        <v>158</v>
      </c>
      <c r="O3449" s="1" t="s">
        <v>55</v>
      </c>
      <c r="P3449" s="1" t="s">
        <v>6434</v>
      </c>
      <c r="Q3449" s="1" t="s">
        <v>6434</v>
      </c>
      <c r="R3449" s="1">
        <f t="shared" si="126"/>
        <v>1403</v>
      </c>
      <c r="S3449" s="1" t="s">
        <v>6857</v>
      </c>
      <c r="T3449" s="1" t="s">
        <v>6858</v>
      </c>
      <c r="U3449" s="1" t="s">
        <v>35</v>
      </c>
      <c r="V3449" s="1">
        <v>1</v>
      </c>
      <c r="W3449" s="1">
        <v>1</v>
      </c>
      <c r="X3449" s="1" t="s">
        <v>6859</v>
      </c>
      <c r="Y3449" s="1">
        <v>0</v>
      </c>
    </row>
    <row r="3450" spans="1:25">
      <c r="A3450" s="1">
        <v>3490</v>
      </c>
      <c r="B3450" s="1">
        <v>22</v>
      </c>
      <c r="C3450" s="1" t="s">
        <v>25</v>
      </c>
      <c r="D3450" s="1">
        <v>320889</v>
      </c>
      <c r="E3450" s="1" t="s">
        <v>3635</v>
      </c>
      <c r="F3450" s="1" t="s">
        <v>6860</v>
      </c>
      <c r="G3450" s="1" t="s">
        <v>28</v>
      </c>
      <c r="H3450" s="1">
        <v>1734.08860101</v>
      </c>
      <c r="I3450" s="1">
        <v>1734</v>
      </c>
      <c r="J3450" s="1">
        <v>-8.8601009999999994E-2</v>
      </c>
      <c r="K3450" s="1" t="s">
        <v>6860</v>
      </c>
      <c r="L3450" s="1" t="s">
        <v>364</v>
      </c>
      <c r="M3450" s="1" t="s">
        <v>6622</v>
      </c>
      <c r="N3450" s="1" t="s">
        <v>176</v>
      </c>
      <c r="O3450" s="1" t="s">
        <v>60</v>
      </c>
      <c r="P3450" s="1" t="s">
        <v>757</v>
      </c>
      <c r="Q3450" s="1" t="s">
        <v>1304</v>
      </c>
      <c r="R3450" s="1">
        <f t="shared" si="126"/>
        <v>331</v>
      </c>
      <c r="S3450" s="1" t="s">
        <v>6417</v>
      </c>
      <c r="T3450" s="1" t="s">
        <v>6418</v>
      </c>
      <c r="U3450" s="1" t="s">
        <v>48</v>
      </c>
      <c r="V3450" s="1">
        <v>1</v>
      </c>
      <c r="W3450" s="1">
        <v>2</v>
      </c>
      <c r="X3450" s="1" t="s">
        <v>6861</v>
      </c>
      <c r="Y3450" s="1">
        <v>0</v>
      </c>
    </row>
    <row r="3451" spans="1:25">
      <c r="A3451" s="1">
        <v>3491</v>
      </c>
      <c r="B3451" s="1">
        <v>22</v>
      </c>
      <c r="C3451" s="1" t="s">
        <v>25</v>
      </c>
      <c r="D3451" s="1">
        <v>320889</v>
      </c>
      <c r="E3451" s="1" t="s">
        <v>3635</v>
      </c>
      <c r="F3451" s="1" t="s">
        <v>6860</v>
      </c>
      <c r="G3451" s="1" t="s">
        <v>28</v>
      </c>
      <c r="H3451" s="1">
        <v>1734.08860101</v>
      </c>
      <c r="I3451" s="1">
        <v>1734</v>
      </c>
      <c r="J3451" s="1">
        <v>-8.8601009999999994E-2</v>
      </c>
      <c r="K3451" s="1" t="s">
        <v>6860</v>
      </c>
      <c r="L3451" s="1" t="s">
        <v>364</v>
      </c>
      <c r="M3451" s="1" t="s">
        <v>6622</v>
      </c>
      <c r="N3451" s="1" t="s">
        <v>176</v>
      </c>
      <c r="O3451" s="1" t="s">
        <v>55</v>
      </c>
      <c r="P3451" s="1" t="s">
        <v>105</v>
      </c>
      <c r="Q3451" s="1" t="s">
        <v>1304</v>
      </c>
      <c r="R3451" s="1">
        <f t="shared" si="126"/>
        <v>539.5</v>
      </c>
      <c r="S3451" s="1" t="s">
        <v>6417</v>
      </c>
      <c r="T3451" s="1" t="s">
        <v>6418</v>
      </c>
      <c r="U3451" s="1" t="s">
        <v>48</v>
      </c>
      <c r="V3451" s="1">
        <v>1</v>
      </c>
      <c r="W3451" s="1">
        <v>2</v>
      </c>
      <c r="X3451" s="1" t="s">
        <v>6861</v>
      </c>
      <c r="Y3451" s="1">
        <v>0</v>
      </c>
    </row>
    <row r="3452" spans="1:25">
      <c r="A3452" s="1">
        <v>3492</v>
      </c>
      <c r="B3452" s="1">
        <v>22</v>
      </c>
      <c r="C3452" s="1" t="s">
        <v>25</v>
      </c>
      <c r="D3452" s="1">
        <v>320889</v>
      </c>
      <c r="E3452" s="1" t="s">
        <v>3635</v>
      </c>
      <c r="F3452" s="1" t="s">
        <v>6860</v>
      </c>
      <c r="G3452" s="1" t="s">
        <v>28</v>
      </c>
      <c r="H3452" s="1">
        <v>1734.08860101</v>
      </c>
      <c r="I3452" s="1">
        <v>1734</v>
      </c>
      <c r="J3452" s="1">
        <v>-8.8601009999999994E-2</v>
      </c>
      <c r="K3452" s="1" t="s">
        <v>6860</v>
      </c>
      <c r="L3452" s="1" t="s">
        <v>364</v>
      </c>
      <c r="M3452" s="1" t="s">
        <v>6622</v>
      </c>
      <c r="N3452" s="1" t="s">
        <v>176</v>
      </c>
      <c r="O3452" s="1" t="s">
        <v>60</v>
      </c>
      <c r="P3452" s="1" t="s">
        <v>757</v>
      </c>
      <c r="Q3452" s="1" t="s">
        <v>1304</v>
      </c>
      <c r="R3452" s="1">
        <f t="shared" si="126"/>
        <v>331</v>
      </c>
      <c r="S3452" s="1" t="s">
        <v>6420</v>
      </c>
      <c r="T3452" s="1" t="s">
        <v>6418</v>
      </c>
      <c r="U3452" s="1" t="s">
        <v>48</v>
      </c>
      <c r="V3452" s="1">
        <v>1</v>
      </c>
      <c r="W3452" s="1">
        <v>2</v>
      </c>
      <c r="X3452" s="1" t="s">
        <v>6861</v>
      </c>
      <c r="Y3452" s="1">
        <v>0</v>
      </c>
    </row>
    <row r="3453" spans="1:25">
      <c r="A3453" s="1">
        <v>3493</v>
      </c>
      <c r="B3453" s="1">
        <v>22</v>
      </c>
      <c r="C3453" s="1" t="s">
        <v>25</v>
      </c>
      <c r="D3453" s="1">
        <v>320889</v>
      </c>
      <c r="E3453" s="1" t="s">
        <v>3635</v>
      </c>
      <c r="F3453" s="1" t="s">
        <v>6860</v>
      </c>
      <c r="G3453" s="1" t="s">
        <v>28</v>
      </c>
      <c r="H3453" s="1">
        <v>1734.08860101</v>
      </c>
      <c r="I3453" s="1">
        <v>1734</v>
      </c>
      <c r="J3453" s="1">
        <v>-8.8601009999999994E-2</v>
      </c>
      <c r="K3453" s="1" t="s">
        <v>6860</v>
      </c>
      <c r="L3453" s="1" t="s">
        <v>364</v>
      </c>
      <c r="M3453" s="1" t="s">
        <v>6622</v>
      </c>
      <c r="N3453" s="1" t="s">
        <v>176</v>
      </c>
      <c r="O3453" s="1" t="s">
        <v>55</v>
      </c>
      <c r="P3453" s="1" t="s">
        <v>105</v>
      </c>
      <c r="Q3453" s="1" t="s">
        <v>1304</v>
      </c>
      <c r="R3453" s="1">
        <f t="shared" si="126"/>
        <v>539.5</v>
      </c>
      <c r="S3453" s="1" t="s">
        <v>6420</v>
      </c>
      <c r="T3453" s="1" t="s">
        <v>6418</v>
      </c>
      <c r="U3453" s="1" t="s">
        <v>48</v>
      </c>
      <c r="V3453" s="1">
        <v>1</v>
      </c>
      <c r="W3453" s="1">
        <v>2</v>
      </c>
      <c r="X3453" s="1" t="s">
        <v>6861</v>
      </c>
      <c r="Y3453" s="1">
        <v>0</v>
      </c>
    </row>
    <row r="3454" spans="1:25">
      <c r="A3454" s="1">
        <v>3494</v>
      </c>
      <c r="B3454" s="1">
        <v>22</v>
      </c>
      <c r="C3454" s="1" t="s">
        <v>25</v>
      </c>
      <c r="D3454" s="1">
        <v>320889</v>
      </c>
      <c r="E3454" s="1" t="s">
        <v>3635</v>
      </c>
      <c r="F3454" s="1" t="s">
        <v>6862</v>
      </c>
      <c r="G3454" s="1" t="s">
        <v>28</v>
      </c>
      <c r="H3454" s="1">
        <v>655.72696349399996</v>
      </c>
      <c r="I3454" s="1">
        <v>656</v>
      </c>
      <c r="J3454" s="1">
        <v>0.27303650600000001</v>
      </c>
      <c r="K3454" s="1" t="s">
        <v>6862</v>
      </c>
      <c r="L3454" s="1" t="s">
        <v>364</v>
      </c>
      <c r="M3454" s="1" t="s">
        <v>6622</v>
      </c>
      <c r="N3454" s="1" t="s">
        <v>183</v>
      </c>
      <c r="O3454" s="1" t="s">
        <v>133</v>
      </c>
      <c r="P3454" s="1" t="s">
        <v>2887</v>
      </c>
      <c r="Q3454" s="1" t="s">
        <v>2887</v>
      </c>
      <c r="R3454" s="1">
        <f t="shared" si="126"/>
        <v>327.5</v>
      </c>
      <c r="S3454" s="1" t="s">
        <v>6417</v>
      </c>
      <c r="T3454" s="1" t="s">
        <v>6418</v>
      </c>
      <c r="U3454" s="1" t="s">
        <v>48</v>
      </c>
      <c r="V3454" s="1">
        <v>1</v>
      </c>
      <c r="W3454" s="1">
        <v>2</v>
      </c>
      <c r="X3454" s="1" t="s">
        <v>6863</v>
      </c>
      <c r="Y3454" s="1">
        <v>0</v>
      </c>
    </row>
    <row r="3455" spans="1:25">
      <c r="A3455" s="1">
        <v>3495</v>
      </c>
      <c r="B3455" s="1">
        <v>22</v>
      </c>
      <c r="C3455" s="1" t="s">
        <v>25</v>
      </c>
      <c r="D3455" s="1">
        <v>320889</v>
      </c>
      <c r="E3455" s="1" t="s">
        <v>3635</v>
      </c>
      <c r="F3455" s="1" t="s">
        <v>6862</v>
      </c>
      <c r="G3455" s="1" t="s">
        <v>28</v>
      </c>
      <c r="H3455" s="1">
        <v>655.72696349399996</v>
      </c>
      <c r="I3455" s="1">
        <v>656</v>
      </c>
      <c r="J3455" s="1">
        <v>0.27303650600000001</v>
      </c>
      <c r="K3455" s="1" t="s">
        <v>6862</v>
      </c>
      <c r="L3455" s="1" t="s">
        <v>364</v>
      </c>
      <c r="M3455" s="1" t="s">
        <v>6622</v>
      </c>
      <c r="N3455" s="1" t="s">
        <v>183</v>
      </c>
      <c r="O3455" s="1" t="s">
        <v>133</v>
      </c>
      <c r="P3455" s="1" t="s">
        <v>2887</v>
      </c>
      <c r="Q3455" s="1" t="s">
        <v>2887</v>
      </c>
      <c r="R3455" s="1">
        <f t="shared" si="126"/>
        <v>327.5</v>
      </c>
      <c r="S3455" s="1" t="s">
        <v>6420</v>
      </c>
      <c r="T3455" s="1" t="s">
        <v>6418</v>
      </c>
      <c r="U3455" s="1" t="s">
        <v>48</v>
      </c>
      <c r="V3455" s="1">
        <v>1</v>
      </c>
      <c r="W3455" s="1">
        <v>2</v>
      </c>
      <c r="X3455" s="1" t="s">
        <v>6863</v>
      </c>
      <c r="Y3455" s="1">
        <v>0</v>
      </c>
    </row>
    <row r="3456" spans="1:25">
      <c r="A3456" s="1">
        <v>3496</v>
      </c>
      <c r="B3456" s="1">
        <v>22</v>
      </c>
      <c r="C3456" s="1" t="s">
        <v>25</v>
      </c>
      <c r="D3456" s="1">
        <v>320889</v>
      </c>
      <c r="E3456" s="1" t="s">
        <v>3635</v>
      </c>
      <c r="F3456" s="1" t="s">
        <v>6864</v>
      </c>
      <c r="G3456" s="1" t="s">
        <v>28</v>
      </c>
      <c r="H3456" s="1">
        <v>923.28203053200002</v>
      </c>
      <c r="I3456" s="1">
        <v>923</v>
      </c>
      <c r="J3456" s="1">
        <v>-0.282030532</v>
      </c>
      <c r="K3456" s="1" t="s">
        <v>6864</v>
      </c>
      <c r="L3456" s="1" t="s">
        <v>464</v>
      </c>
      <c r="M3456" s="1" t="s">
        <v>6622</v>
      </c>
      <c r="N3456" s="1" t="s">
        <v>1789</v>
      </c>
      <c r="O3456" s="1" t="s">
        <v>55</v>
      </c>
      <c r="P3456" s="1" t="s">
        <v>534</v>
      </c>
      <c r="Q3456" s="1" t="s">
        <v>534</v>
      </c>
      <c r="R3456" s="1">
        <f t="shared" si="126"/>
        <v>914</v>
      </c>
      <c r="S3456" s="1" t="s">
        <v>6857</v>
      </c>
      <c r="T3456" s="1" t="s">
        <v>6858</v>
      </c>
      <c r="U3456" s="1" t="s">
        <v>35</v>
      </c>
      <c r="V3456" s="1">
        <v>1</v>
      </c>
      <c r="W3456" s="1">
        <v>1</v>
      </c>
      <c r="X3456" s="1" t="s">
        <v>6865</v>
      </c>
      <c r="Y3456" s="1">
        <v>0</v>
      </c>
    </row>
    <row r="3457" spans="1:25">
      <c r="A3457" s="1">
        <v>3497</v>
      </c>
      <c r="B3457" s="1">
        <v>22</v>
      </c>
      <c r="C3457" s="1" t="s">
        <v>25</v>
      </c>
      <c r="D3457" s="1">
        <v>320889</v>
      </c>
      <c r="E3457" s="1" t="s">
        <v>3635</v>
      </c>
      <c r="F3457" s="1" t="s">
        <v>6866</v>
      </c>
      <c r="G3457" s="1" t="s">
        <v>28</v>
      </c>
      <c r="H3457" s="1">
        <v>376.514170009</v>
      </c>
      <c r="I3457" s="1">
        <v>377</v>
      </c>
      <c r="J3457" s="1">
        <v>0.48582999100000002</v>
      </c>
      <c r="K3457" s="1" t="s">
        <v>6866</v>
      </c>
      <c r="L3457" s="1" t="s">
        <v>6847</v>
      </c>
      <c r="M3457" s="1" t="s">
        <v>6622</v>
      </c>
      <c r="N3457" s="1" t="s">
        <v>191</v>
      </c>
      <c r="O3457" s="1" t="s">
        <v>55</v>
      </c>
      <c r="P3457" s="1" t="s">
        <v>1253</v>
      </c>
      <c r="Q3457" s="1" t="s">
        <v>1253</v>
      </c>
      <c r="R3457" s="1">
        <f t="shared" si="126"/>
        <v>363</v>
      </c>
      <c r="S3457" s="1" t="s">
        <v>6849</v>
      </c>
      <c r="T3457" s="1" t="s">
        <v>6850</v>
      </c>
      <c r="U3457" s="1" t="s">
        <v>35</v>
      </c>
      <c r="V3457" s="1">
        <v>1</v>
      </c>
      <c r="W3457" s="1">
        <v>1</v>
      </c>
      <c r="X3457" s="1" t="s">
        <v>6867</v>
      </c>
      <c r="Y3457" s="1">
        <v>0</v>
      </c>
    </row>
    <row r="3458" spans="1:25">
      <c r="A3458" s="1">
        <v>3498</v>
      </c>
      <c r="B3458" s="1">
        <v>22</v>
      </c>
      <c r="C3458" s="1" t="s">
        <v>25</v>
      </c>
      <c r="D3458" s="1">
        <v>320889</v>
      </c>
      <c r="E3458" s="1" t="s">
        <v>3635</v>
      </c>
      <c r="F3458" s="1" t="s">
        <v>6868</v>
      </c>
      <c r="G3458" s="1" t="s">
        <v>28</v>
      </c>
      <c r="H3458" s="1">
        <v>3511.4097799299998</v>
      </c>
      <c r="I3458" s="1">
        <v>3511</v>
      </c>
      <c r="J3458" s="1">
        <v>-0.40977993000000001</v>
      </c>
      <c r="K3458" s="1" t="s">
        <v>6868</v>
      </c>
      <c r="L3458" s="1" t="s">
        <v>349</v>
      </c>
      <c r="M3458" s="1" t="s">
        <v>6622</v>
      </c>
      <c r="N3458" s="1" t="s">
        <v>1374</v>
      </c>
      <c r="O3458" s="1" t="s">
        <v>55</v>
      </c>
      <c r="P3458" s="1" t="s">
        <v>105</v>
      </c>
      <c r="Q3458" s="1" t="s">
        <v>6869</v>
      </c>
      <c r="R3458" s="1">
        <f t="shared" si="126"/>
        <v>1079</v>
      </c>
      <c r="S3458" s="1" t="s">
        <v>6818</v>
      </c>
      <c r="T3458" s="1" t="s">
        <v>6819</v>
      </c>
      <c r="U3458" s="1" t="s">
        <v>35</v>
      </c>
      <c r="V3458" s="1">
        <v>1</v>
      </c>
      <c r="W3458" s="1">
        <v>1</v>
      </c>
      <c r="X3458" s="1" t="s">
        <v>6870</v>
      </c>
      <c r="Y3458" s="1">
        <v>0</v>
      </c>
    </row>
    <row r="3459" spans="1:25">
      <c r="A3459" s="1">
        <v>3499</v>
      </c>
      <c r="B3459" s="1">
        <v>22</v>
      </c>
      <c r="C3459" s="1" t="s">
        <v>25</v>
      </c>
      <c r="D3459" s="1">
        <v>320889</v>
      </c>
      <c r="E3459" s="1" t="s">
        <v>3635</v>
      </c>
      <c r="F3459" s="1" t="s">
        <v>6868</v>
      </c>
      <c r="G3459" s="1" t="s">
        <v>28</v>
      </c>
      <c r="H3459" s="1">
        <v>3511.4097799299998</v>
      </c>
      <c r="I3459" s="1">
        <v>3511</v>
      </c>
      <c r="J3459" s="1">
        <v>-0.40977993000000001</v>
      </c>
      <c r="K3459" s="1" t="s">
        <v>6868</v>
      </c>
      <c r="L3459" s="1" t="s">
        <v>349</v>
      </c>
      <c r="M3459" s="1" t="s">
        <v>6622</v>
      </c>
      <c r="N3459" s="1" t="s">
        <v>1374</v>
      </c>
      <c r="O3459" s="1" t="s">
        <v>55</v>
      </c>
      <c r="P3459" s="1" t="s">
        <v>105</v>
      </c>
      <c r="Q3459" s="1" t="s">
        <v>6869</v>
      </c>
      <c r="R3459" s="1">
        <f t="shared" si="126"/>
        <v>1079</v>
      </c>
      <c r="S3459" s="1" t="s">
        <v>6818</v>
      </c>
      <c r="T3459" s="1" t="s">
        <v>6819</v>
      </c>
      <c r="U3459" s="1" t="s">
        <v>35</v>
      </c>
      <c r="V3459" s="1">
        <v>1</v>
      </c>
      <c r="W3459" s="1">
        <v>1</v>
      </c>
      <c r="X3459" s="1" t="s">
        <v>6870</v>
      </c>
      <c r="Y3459" s="1">
        <v>0</v>
      </c>
    </row>
    <row r="3460" spans="1:25">
      <c r="A3460" s="1">
        <v>3500</v>
      </c>
      <c r="B3460" s="1">
        <v>22</v>
      </c>
      <c r="C3460" s="1" t="s">
        <v>25</v>
      </c>
      <c r="D3460" s="1">
        <v>320889</v>
      </c>
      <c r="E3460" s="1" t="s">
        <v>3635</v>
      </c>
      <c r="F3460" s="1" t="s">
        <v>6868</v>
      </c>
      <c r="G3460" s="1" t="s">
        <v>28</v>
      </c>
      <c r="H3460" s="1">
        <v>3511.4097799299998</v>
      </c>
      <c r="I3460" s="1">
        <v>3511</v>
      </c>
      <c r="J3460" s="1">
        <v>-0.40977993000000001</v>
      </c>
      <c r="K3460" s="1" t="s">
        <v>6868</v>
      </c>
      <c r="L3460" s="1" t="s">
        <v>349</v>
      </c>
      <c r="M3460" s="1" t="s">
        <v>6622</v>
      </c>
      <c r="N3460" s="1" t="s">
        <v>1374</v>
      </c>
      <c r="O3460" s="1" t="s">
        <v>60</v>
      </c>
      <c r="P3460" s="1" t="s">
        <v>105</v>
      </c>
      <c r="Q3460" s="1" t="s">
        <v>6869</v>
      </c>
      <c r="R3460" s="1">
        <f t="shared" si="126"/>
        <v>1079</v>
      </c>
      <c r="S3460" s="1" t="s">
        <v>6818</v>
      </c>
      <c r="T3460" s="1" t="s">
        <v>6819</v>
      </c>
      <c r="U3460" s="1" t="s">
        <v>35</v>
      </c>
      <c r="V3460" s="1">
        <v>1</v>
      </c>
      <c r="W3460" s="1">
        <v>1</v>
      </c>
      <c r="X3460" s="1" t="s">
        <v>6870</v>
      </c>
      <c r="Y3460" s="1">
        <v>0</v>
      </c>
    </row>
    <row r="3461" spans="1:25">
      <c r="A3461" s="1">
        <v>3501</v>
      </c>
      <c r="B3461" s="1">
        <v>22</v>
      </c>
      <c r="C3461" s="1" t="s">
        <v>25</v>
      </c>
      <c r="D3461" s="1">
        <v>320889</v>
      </c>
      <c r="E3461" s="1" t="s">
        <v>3635</v>
      </c>
      <c r="F3461" s="1" t="s">
        <v>6868</v>
      </c>
      <c r="G3461" s="1" t="s">
        <v>28</v>
      </c>
      <c r="H3461" s="1">
        <v>3511.4097799299998</v>
      </c>
      <c r="I3461" s="1">
        <v>3511</v>
      </c>
      <c r="J3461" s="1">
        <v>-0.40977993000000001</v>
      </c>
      <c r="K3461" s="1" t="s">
        <v>6868</v>
      </c>
      <c r="L3461" s="1" t="s">
        <v>349</v>
      </c>
      <c r="M3461" s="1" t="s">
        <v>6622</v>
      </c>
      <c r="N3461" s="1" t="s">
        <v>1374</v>
      </c>
      <c r="O3461" s="1" t="s">
        <v>60</v>
      </c>
      <c r="P3461" s="1" t="s">
        <v>105</v>
      </c>
      <c r="Q3461" s="1" t="s">
        <v>6869</v>
      </c>
      <c r="R3461" s="1">
        <f t="shared" si="126"/>
        <v>1079</v>
      </c>
      <c r="S3461" s="1" t="s">
        <v>6818</v>
      </c>
      <c r="T3461" s="1" t="s">
        <v>6819</v>
      </c>
      <c r="U3461" s="1" t="s">
        <v>35</v>
      </c>
      <c r="V3461" s="1">
        <v>1</v>
      </c>
      <c r="W3461" s="1">
        <v>1</v>
      </c>
      <c r="X3461" s="1" t="s">
        <v>6870</v>
      </c>
      <c r="Y3461" s="1">
        <v>0</v>
      </c>
    </row>
    <row r="3462" spans="1:25">
      <c r="A3462" s="1">
        <v>3502</v>
      </c>
      <c r="B3462" s="1">
        <v>22</v>
      </c>
      <c r="C3462" s="1" t="s">
        <v>25</v>
      </c>
      <c r="D3462" s="1">
        <v>320889</v>
      </c>
      <c r="E3462" s="1" t="s">
        <v>3635</v>
      </c>
      <c r="F3462" s="1" t="s">
        <v>6868</v>
      </c>
      <c r="G3462" s="1" t="s">
        <v>28</v>
      </c>
      <c r="H3462" s="1">
        <v>3511.4097799299998</v>
      </c>
      <c r="I3462" s="1">
        <v>3511</v>
      </c>
      <c r="J3462" s="1">
        <v>-0.40977993000000001</v>
      </c>
      <c r="K3462" s="1" t="s">
        <v>6868</v>
      </c>
      <c r="L3462" s="1" t="s">
        <v>349</v>
      </c>
      <c r="M3462" s="1" t="s">
        <v>6622</v>
      </c>
      <c r="N3462" s="1" t="s">
        <v>1374</v>
      </c>
      <c r="O3462" s="1" t="s">
        <v>55</v>
      </c>
      <c r="P3462" s="1" t="s">
        <v>105</v>
      </c>
      <c r="Q3462" s="1" t="s">
        <v>6869</v>
      </c>
      <c r="R3462" s="1">
        <f t="shared" si="126"/>
        <v>1079</v>
      </c>
      <c r="S3462" s="1" t="s">
        <v>6818</v>
      </c>
      <c r="T3462" s="1" t="s">
        <v>6819</v>
      </c>
      <c r="U3462" s="1" t="s">
        <v>35</v>
      </c>
      <c r="V3462" s="1">
        <v>1</v>
      </c>
      <c r="W3462" s="1">
        <v>1</v>
      </c>
      <c r="X3462" s="1" t="s">
        <v>6870</v>
      </c>
      <c r="Y3462" s="1">
        <v>0</v>
      </c>
    </row>
    <row r="3463" spans="1:25">
      <c r="A3463" s="1">
        <v>3503</v>
      </c>
      <c r="B3463" s="1">
        <v>22</v>
      </c>
      <c r="C3463" s="1" t="s">
        <v>25</v>
      </c>
      <c r="D3463" s="1">
        <v>320889</v>
      </c>
      <c r="E3463" s="1" t="s">
        <v>3635</v>
      </c>
      <c r="F3463" s="1" t="s">
        <v>6868</v>
      </c>
      <c r="G3463" s="1" t="s">
        <v>28</v>
      </c>
      <c r="H3463" s="1">
        <v>3511.4097799299998</v>
      </c>
      <c r="I3463" s="1">
        <v>3511</v>
      </c>
      <c r="J3463" s="1">
        <v>-0.40977993000000001</v>
      </c>
      <c r="K3463" s="1" t="s">
        <v>6868</v>
      </c>
      <c r="L3463" s="1" t="s">
        <v>349</v>
      </c>
      <c r="M3463" s="1" t="s">
        <v>6622</v>
      </c>
      <c r="N3463" s="1" t="s">
        <v>1374</v>
      </c>
      <c r="O3463" s="1" t="s">
        <v>55</v>
      </c>
      <c r="P3463" s="1" t="s">
        <v>105</v>
      </c>
      <c r="Q3463" s="1" t="s">
        <v>6869</v>
      </c>
      <c r="R3463" s="1">
        <f t="shared" si="126"/>
        <v>1079</v>
      </c>
      <c r="S3463" s="1" t="s">
        <v>6818</v>
      </c>
      <c r="T3463" s="1" t="s">
        <v>6819</v>
      </c>
      <c r="U3463" s="1" t="s">
        <v>35</v>
      </c>
      <c r="V3463" s="1">
        <v>1</v>
      </c>
      <c r="W3463" s="1">
        <v>1</v>
      </c>
      <c r="X3463" s="1" t="s">
        <v>6870</v>
      </c>
      <c r="Y3463" s="1">
        <v>0</v>
      </c>
    </row>
    <row r="3464" spans="1:25">
      <c r="A3464" s="1">
        <v>3504</v>
      </c>
      <c r="B3464" s="1">
        <v>22</v>
      </c>
      <c r="C3464" s="1" t="s">
        <v>25</v>
      </c>
      <c r="D3464" s="1">
        <v>320889</v>
      </c>
      <c r="E3464" s="1" t="s">
        <v>3635</v>
      </c>
      <c r="F3464" s="1" t="s">
        <v>6868</v>
      </c>
      <c r="G3464" s="1" t="s">
        <v>28</v>
      </c>
      <c r="H3464" s="1">
        <v>3511.4097799299998</v>
      </c>
      <c r="I3464" s="1">
        <v>3511</v>
      </c>
      <c r="J3464" s="1">
        <v>-0.40977993000000001</v>
      </c>
      <c r="K3464" s="1" t="s">
        <v>6868</v>
      </c>
      <c r="L3464" s="1" t="s">
        <v>349</v>
      </c>
      <c r="M3464" s="1" t="s">
        <v>6622</v>
      </c>
      <c r="N3464" s="1" t="s">
        <v>1374</v>
      </c>
      <c r="O3464" s="1" t="s">
        <v>60</v>
      </c>
      <c r="P3464" s="1" t="s">
        <v>105</v>
      </c>
      <c r="Q3464" s="1" t="s">
        <v>6869</v>
      </c>
      <c r="R3464" s="1">
        <f t="shared" si="126"/>
        <v>1079</v>
      </c>
      <c r="S3464" s="1" t="s">
        <v>6818</v>
      </c>
      <c r="T3464" s="1" t="s">
        <v>6819</v>
      </c>
      <c r="U3464" s="1" t="s">
        <v>35</v>
      </c>
      <c r="V3464" s="1">
        <v>1</v>
      </c>
      <c r="W3464" s="1">
        <v>1</v>
      </c>
      <c r="X3464" s="1" t="s">
        <v>6870</v>
      </c>
      <c r="Y3464" s="1">
        <v>0</v>
      </c>
    </row>
    <row r="3465" spans="1:25">
      <c r="A3465" s="1">
        <v>3505</v>
      </c>
      <c r="B3465" s="1">
        <v>22</v>
      </c>
      <c r="C3465" s="1" t="s">
        <v>25</v>
      </c>
      <c r="D3465" s="1">
        <v>320889</v>
      </c>
      <c r="E3465" s="1" t="s">
        <v>3635</v>
      </c>
      <c r="F3465" s="1" t="s">
        <v>6868</v>
      </c>
      <c r="G3465" s="1" t="s">
        <v>28</v>
      </c>
      <c r="H3465" s="1">
        <v>3511.4097799299998</v>
      </c>
      <c r="I3465" s="1">
        <v>3511</v>
      </c>
      <c r="J3465" s="1">
        <v>-0.40977993000000001</v>
      </c>
      <c r="K3465" s="1" t="s">
        <v>6868</v>
      </c>
      <c r="L3465" s="1" t="s">
        <v>349</v>
      </c>
      <c r="M3465" s="1" t="s">
        <v>6622</v>
      </c>
      <c r="N3465" s="1" t="s">
        <v>1374</v>
      </c>
      <c r="O3465" s="1" t="s">
        <v>60</v>
      </c>
      <c r="P3465" s="1" t="s">
        <v>105</v>
      </c>
      <c r="Q3465" s="1" t="s">
        <v>6869</v>
      </c>
      <c r="R3465" s="1">
        <f t="shared" si="126"/>
        <v>1079</v>
      </c>
      <c r="S3465" s="1" t="s">
        <v>6818</v>
      </c>
      <c r="T3465" s="1" t="s">
        <v>6819</v>
      </c>
      <c r="U3465" s="1" t="s">
        <v>35</v>
      </c>
      <c r="V3465" s="1">
        <v>1</v>
      </c>
      <c r="W3465" s="1">
        <v>1</v>
      </c>
      <c r="X3465" s="1" t="s">
        <v>6870</v>
      </c>
      <c r="Y3465" s="1">
        <v>0</v>
      </c>
    </row>
    <row r="3466" spans="1:25">
      <c r="A3466" s="1">
        <v>3506</v>
      </c>
      <c r="B3466" s="1">
        <v>22</v>
      </c>
      <c r="C3466" s="1" t="s">
        <v>25</v>
      </c>
      <c r="D3466" s="1">
        <v>320889</v>
      </c>
      <c r="E3466" s="1" t="s">
        <v>3635</v>
      </c>
      <c r="F3466" s="1" t="s">
        <v>6868</v>
      </c>
      <c r="G3466" s="1" t="s">
        <v>28</v>
      </c>
      <c r="H3466" s="1">
        <v>3511.4097799299998</v>
      </c>
      <c r="I3466" s="1">
        <v>3511</v>
      </c>
      <c r="J3466" s="1">
        <v>-0.40977993000000001</v>
      </c>
      <c r="K3466" s="1" t="s">
        <v>6868</v>
      </c>
      <c r="L3466" s="1" t="s">
        <v>349</v>
      </c>
      <c r="M3466" s="1" t="s">
        <v>6622</v>
      </c>
      <c r="N3466" s="1" t="s">
        <v>1374</v>
      </c>
      <c r="O3466" s="1" t="s">
        <v>133</v>
      </c>
      <c r="P3466" s="1" t="s">
        <v>589</v>
      </c>
      <c r="Q3466" s="1" t="s">
        <v>6869</v>
      </c>
      <c r="R3466" s="1">
        <f t="shared" si="126"/>
        <v>1255</v>
      </c>
      <c r="S3466" s="1" t="s">
        <v>6818</v>
      </c>
      <c r="T3466" s="1" t="s">
        <v>6819</v>
      </c>
      <c r="U3466" s="1" t="s">
        <v>35</v>
      </c>
      <c r="V3466" s="1">
        <v>1</v>
      </c>
      <c r="W3466" s="1">
        <v>1</v>
      </c>
      <c r="X3466" s="1" t="s">
        <v>6870</v>
      </c>
      <c r="Y3466" s="1">
        <v>0</v>
      </c>
    </row>
    <row r="3467" spans="1:25">
      <c r="A3467" s="1">
        <v>3507</v>
      </c>
      <c r="B3467" s="1">
        <v>22</v>
      </c>
      <c r="C3467" s="1" t="s">
        <v>25</v>
      </c>
      <c r="D3467" s="1">
        <v>320889</v>
      </c>
      <c r="E3467" s="1" t="s">
        <v>3635</v>
      </c>
      <c r="F3467" s="1" t="s">
        <v>6868</v>
      </c>
      <c r="G3467" s="1" t="s">
        <v>28</v>
      </c>
      <c r="H3467" s="1">
        <v>3511.4097799299998</v>
      </c>
      <c r="I3467" s="1">
        <v>3511</v>
      </c>
      <c r="J3467" s="1">
        <v>-0.40977993000000001</v>
      </c>
      <c r="K3467" s="1" t="s">
        <v>6868</v>
      </c>
      <c r="L3467" s="1" t="s">
        <v>349</v>
      </c>
      <c r="M3467" s="1" t="s">
        <v>6622</v>
      </c>
      <c r="N3467" s="1" t="s">
        <v>1374</v>
      </c>
      <c r="O3467" s="1" t="s">
        <v>133</v>
      </c>
      <c r="P3467" s="1" t="s">
        <v>589</v>
      </c>
      <c r="Q3467" s="1" t="s">
        <v>6869</v>
      </c>
      <c r="R3467" s="1">
        <f t="shared" si="126"/>
        <v>1255</v>
      </c>
      <c r="S3467" s="1" t="s">
        <v>6818</v>
      </c>
      <c r="T3467" s="1" t="s">
        <v>6819</v>
      </c>
      <c r="U3467" s="1" t="s">
        <v>35</v>
      </c>
      <c r="V3467" s="1">
        <v>1</v>
      </c>
      <c r="W3467" s="1">
        <v>1</v>
      </c>
      <c r="X3467" s="1" t="s">
        <v>6870</v>
      </c>
      <c r="Y3467" s="1">
        <v>0</v>
      </c>
    </row>
    <row r="3468" spans="1:25">
      <c r="A3468" s="1">
        <v>3508</v>
      </c>
      <c r="B3468" s="1">
        <v>22</v>
      </c>
      <c r="C3468" s="1" t="s">
        <v>25</v>
      </c>
      <c r="D3468" s="1">
        <v>320889</v>
      </c>
      <c r="E3468" s="1" t="s">
        <v>3635</v>
      </c>
      <c r="F3468" s="1" t="s">
        <v>6868</v>
      </c>
      <c r="G3468" s="1" t="s">
        <v>28</v>
      </c>
      <c r="H3468" s="1">
        <v>3511.4097799299998</v>
      </c>
      <c r="I3468" s="1">
        <v>3511</v>
      </c>
      <c r="J3468" s="1">
        <v>-0.40977993000000001</v>
      </c>
      <c r="K3468" s="1" t="s">
        <v>6868</v>
      </c>
      <c r="L3468" s="1" t="s">
        <v>349</v>
      </c>
      <c r="M3468" s="1" t="s">
        <v>6622</v>
      </c>
      <c r="N3468" s="1" t="s">
        <v>1374</v>
      </c>
      <c r="O3468" s="1" t="s">
        <v>133</v>
      </c>
      <c r="P3468" s="1" t="s">
        <v>589</v>
      </c>
      <c r="Q3468" s="1" t="s">
        <v>6869</v>
      </c>
      <c r="R3468" s="1">
        <f t="shared" si="126"/>
        <v>1255</v>
      </c>
      <c r="S3468" s="1" t="s">
        <v>6818</v>
      </c>
      <c r="T3468" s="1" t="s">
        <v>6819</v>
      </c>
      <c r="U3468" s="1" t="s">
        <v>35</v>
      </c>
      <c r="V3468" s="1">
        <v>1</v>
      </c>
      <c r="W3468" s="1">
        <v>1</v>
      </c>
      <c r="X3468" s="1" t="s">
        <v>6870</v>
      </c>
      <c r="Y3468" s="1">
        <v>0</v>
      </c>
    </row>
    <row r="3469" spans="1:25">
      <c r="A3469" s="1">
        <v>3509</v>
      </c>
      <c r="B3469" s="1">
        <v>22</v>
      </c>
      <c r="C3469" s="1" t="s">
        <v>25</v>
      </c>
      <c r="D3469" s="1">
        <v>320889</v>
      </c>
      <c r="E3469" s="1" t="s">
        <v>3635</v>
      </c>
      <c r="F3469" s="1" t="s">
        <v>6868</v>
      </c>
      <c r="G3469" s="1" t="s">
        <v>28</v>
      </c>
      <c r="H3469" s="1">
        <v>3511.4097799299998</v>
      </c>
      <c r="I3469" s="1">
        <v>3511</v>
      </c>
      <c r="J3469" s="1">
        <v>-0.40977993000000001</v>
      </c>
      <c r="K3469" s="1" t="s">
        <v>6868</v>
      </c>
      <c r="L3469" s="1" t="s">
        <v>349</v>
      </c>
      <c r="M3469" s="1" t="s">
        <v>6622</v>
      </c>
      <c r="N3469" s="1" t="s">
        <v>1374</v>
      </c>
      <c r="O3469" s="1" t="s">
        <v>133</v>
      </c>
      <c r="P3469" s="1" t="s">
        <v>589</v>
      </c>
      <c r="Q3469" s="1" t="s">
        <v>6869</v>
      </c>
      <c r="R3469" s="1">
        <f t="shared" ref="R3469:R3500" si="127">P3469*V3469/W3469</f>
        <v>1255</v>
      </c>
      <c r="S3469" s="1" t="s">
        <v>6818</v>
      </c>
      <c r="T3469" s="1" t="s">
        <v>6819</v>
      </c>
      <c r="U3469" s="1" t="s">
        <v>35</v>
      </c>
      <c r="V3469" s="1">
        <v>1</v>
      </c>
      <c r="W3469" s="1">
        <v>1</v>
      </c>
      <c r="X3469" s="1" t="s">
        <v>6870</v>
      </c>
      <c r="Y3469" s="1">
        <v>0</v>
      </c>
    </row>
    <row r="3470" spans="1:25">
      <c r="A3470" s="1">
        <v>3510</v>
      </c>
      <c r="B3470" s="1">
        <v>22</v>
      </c>
      <c r="C3470" s="1" t="s">
        <v>25</v>
      </c>
      <c r="D3470" s="1">
        <v>320889</v>
      </c>
      <c r="E3470" s="1" t="s">
        <v>3635</v>
      </c>
      <c r="F3470" s="1" t="s">
        <v>6871</v>
      </c>
      <c r="G3470" s="1" t="s">
        <v>28</v>
      </c>
      <c r="H3470" s="1">
        <v>677.85784603499997</v>
      </c>
      <c r="I3470" s="1">
        <v>678</v>
      </c>
      <c r="J3470" s="1">
        <v>0.14215396499999999</v>
      </c>
      <c r="K3470" s="1" t="s">
        <v>6871</v>
      </c>
      <c r="L3470" s="1" t="s">
        <v>76</v>
      </c>
      <c r="M3470" s="1" t="s">
        <v>6622</v>
      </c>
      <c r="N3470" s="1" t="s">
        <v>1062</v>
      </c>
      <c r="O3470" s="1" t="s">
        <v>55</v>
      </c>
      <c r="P3470" s="1" t="s">
        <v>68</v>
      </c>
      <c r="Q3470" s="1" t="s">
        <v>68</v>
      </c>
      <c r="R3470" s="1">
        <f t="shared" si="127"/>
        <v>647</v>
      </c>
      <c r="S3470" s="1" t="s">
        <v>6596</v>
      </c>
      <c r="T3470" s="1" t="s">
        <v>6597</v>
      </c>
      <c r="U3470" s="1" t="s">
        <v>35</v>
      </c>
      <c r="V3470" s="1">
        <v>1</v>
      </c>
      <c r="W3470" s="1">
        <v>1</v>
      </c>
      <c r="X3470" s="1" t="s">
        <v>6872</v>
      </c>
      <c r="Y3470" s="1">
        <v>0</v>
      </c>
    </row>
    <row r="3471" spans="1:25">
      <c r="A3471" s="1">
        <v>3511</v>
      </c>
      <c r="B3471" s="1">
        <v>22</v>
      </c>
      <c r="C3471" s="1" t="s">
        <v>25</v>
      </c>
      <c r="D3471" s="1">
        <v>320889</v>
      </c>
      <c r="E3471" s="1" t="s">
        <v>3635</v>
      </c>
      <c r="F3471" s="1" t="s">
        <v>6873</v>
      </c>
      <c r="G3471" s="1" t="s">
        <v>28</v>
      </c>
      <c r="H3471" s="1">
        <v>388.267355995</v>
      </c>
      <c r="I3471" s="1">
        <v>388</v>
      </c>
      <c r="J3471" s="1">
        <v>-0.26735599500000001</v>
      </c>
      <c r="K3471" s="1" t="s">
        <v>6873</v>
      </c>
      <c r="L3471" s="1" t="s">
        <v>2103</v>
      </c>
      <c r="M3471" s="1" t="s">
        <v>6622</v>
      </c>
      <c r="N3471" s="1" t="s">
        <v>2055</v>
      </c>
      <c r="O3471" s="1" t="s">
        <v>55</v>
      </c>
      <c r="P3471" s="1" t="s">
        <v>1253</v>
      </c>
      <c r="Q3471" s="1" t="s">
        <v>1253</v>
      </c>
      <c r="R3471" s="1">
        <f t="shared" si="127"/>
        <v>363</v>
      </c>
      <c r="S3471" s="1" t="s">
        <v>6813</v>
      </c>
      <c r="T3471" s="1" t="s">
        <v>6814</v>
      </c>
      <c r="U3471" s="1" t="s">
        <v>35</v>
      </c>
      <c r="V3471" s="1">
        <v>1</v>
      </c>
      <c r="W3471" s="1">
        <v>1</v>
      </c>
      <c r="X3471" s="1" t="s">
        <v>6874</v>
      </c>
      <c r="Y3471" s="1">
        <v>0</v>
      </c>
    </row>
    <row r="3472" spans="1:25">
      <c r="A3472" s="1">
        <v>3512</v>
      </c>
      <c r="B3472" s="1">
        <v>22</v>
      </c>
      <c r="C3472" s="1" t="s">
        <v>25</v>
      </c>
      <c r="D3472" s="1">
        <v>320889</v>
      </c>
      <c r="E3472" s="1" t="s">
        <v>3635</v>
      </c>
      <c r="F3472" s="1" t="s">
        <v>6875</v>
      </c>
      <c r="G3472" s="1" t="s">
        <v>28</v>
      </c>
      <c r="H3472" s="1">
        <v>1048.8737664600001</v>
      </c>
      <c r="I3472" s="1">
        <v>1049</v>
      </c>
      <c r="J3472" s="1">
        <v>0.12623354000000001</v>
      </c>
      <c r="K3472" s="1" t="s">
        <v>6875</v>
      </c>
      <c r="L3472" s="1" t="s">
        <v>349</v>
      </c>
      <c r="M3472" s="1" t="s">
        <v>6622</v>
      </c>
      <c r="N3472" s="1" t="s">
        <v>1307</v>
      </c>
      <c r="O3472" s="1" t="s">
        <v>55</v>
      </c>
      <c r="P3472" s="1" t="s">
        <v>1583</v>
      </c>
      <c r="Q3472" s="1" t="s">
        <v>1583</v>
      </c>
      <c r="R3472" s="1">
        <f t="shared" si="127"/>
        <v>1011</v>
      </c>
      <c r="S3472" s="1" t="s">
        <v>6818</v>
      </c>
      <c r="T3472" s="1" t="s">
        <v>6819</v>
      </c>
      <c r="U3472" s="1" t="s">
        <v>35</v>
      </c>
      <c r="V3472" s="1">
        <v>1</v>
      </c>
      <c r="W3472" s="1">
        <v>1</v>
      </c>
      <c r="X3472" s="1" t="s">
        <v>6876</v>
      </c>
      <c r="Y3472" s="1">
        <v>0</v>
      </c>
    </row>
    <row r="3473" spans="1:25">
      <c r="A3473" s="1">
        <v>3513</v>
      </c>
      <c r="B3473" s="1">
        <v>22</v>
      </c>
      <c r="C3473" s="1" t="s">
        <v>25</v>
      </c>
      <c r="D3473" s="1">
        <v>320889</v>
      </c>
      <c r="E3473" s="1" t="s">
        <v>3635</v>
      </c>
      <c r="F3473" s="1" t="s">
        <v>6877</v>
      </c>
      <c r="G3473" s="1" t="s">
        <v>28</v>
      </c>
      <c r="H3473" s="1">
        <v>1369.0325605</v>
      </c>
      <c r="I3473" s="1">
        <v>1369</v>
      </c>
      <c r="J3473" s="1">
        <v>-3.2560499999999999E-2</v>
      </c>
      <c r="K3473" s="1" t="s">
        <v>6877</v>
      </c>
      <c r="L3473" s="1" t="s">
        <v>349</v>
      </c>
      <c r="M3473" s="1" t="s">
        <v>6622</v>
      </c>
      <c r="N3473" s="1" t="s">
        <v>285</v>
      </c>
      <c r="O3473" s="1" t="s">
        <v>55</v>
      </c>
      <c r="P3473" s="1" t="s">
        <v>4038</v>
      </c>
      <c r="Q3473" s="1" t="s">
        <v>4038</v>
      </c>
      <c r="R3473" s="1">
        <f t="shared" si="127"/>
        <v>1352</v>
      </c>
      <c r="S3473" s="1" t="s">
        <v>6818</v>
      </c>
      <c r="T3473" s="1" t="s">
        <v>6819</v>
      </c>
      <c r="U3473" s="1" t="s">
        <v>35</v>
      </c>
      <c r="V3473" s="1">
        <v>1</v>
      </c>
      <c r="W3473" s="1">
        <v>1</v>
      </c>
      <c r="X3473" s="1" t="s">
        <v>6878</v>
      </c>
      <c r="Y3473" s="1">
        <v>0</v>
      </c>
    </row>
    <row r="3474" spans="1:25">
      <c r="A3474" s="1">
        <v>3514</v>
      </c>
      <c r="B3474" s="1">
        <v>22</v>
      </c>
      <c r="C3474" s="1" t="s">
        <v>25</v>
      </c>
      <c r="D3474" s="1">
        <v>320889</v>
      </c>
      <c r="E3474" s="1" t="s">
        <v>3635</v>
      </c>
      <c r="F3474" s="1" t="s">
        <v>6879</v>
      </c>
      <c r="G3474" s="1" t="s">
        <v>28</v>
      </c>
      <c r="H3474" s="1">
        <v>707.80205239300005</v>
      </c>
      <c r="I3474" s="1">
        <v>708</v>
      </c>
      <c r="J3474" s="1">
        <v>0.197947607</v>
      </c>
      <c r="K3474" s="1" t="s">
        <v>6879</v>
      </c>
      <c r="L3474" s="1" t="s">
        <v>349</v>
      </c>
      <c r="M3474" s="1" t="s">
        <v>6622</v>
      </c>
      <c r="N3474" s="1" t="s">
        <v>1107</v>
      </c>
      <c r="O3474" s="1" t="s">
        <v>133</v>
      </c>
      <c r="P3474" s="1" t="s">
        <v>6880</v>
      </c>
      <c r="Q3474" s="1" t="s">
        <v>6880</v>
      </c>
      <c r="R3474" s="1">
        <f t="shared" si="127"/>
        <v>687</v>
      </c>
      <c r="S3474" s="1" t="s">
        <v>6818</v>
      </c>
      <c r="T3474" s="1" t="s">
        <v>6819</v>
      </c>
      <c r="U3474" s="1" t="s">
        <v>35</v>
      </c>
      <c r="V3474" s="1">
        <v>1</v>
      </c>
      <c r="W3474" s="1">
        <v>1</v>
      </c>
      <c r="X3474" s="1" t="s">
        <v>6881</v>
      </c>
      <c r="Y3474" s="1">
        <v>0</v>
      </c>
    </row>
    <row r="3475" spans="1:25">
      <c r="A3475" s="1">
        <v>3515</v>
      </c>
      <c r="B3475" s="1">
        <v>22</v>
      </c>
      <c r="C3475" s="1" t="s">
        <v>25</v>
      </c>
      <c r="D3475" s="1">
        <v>320889</v>
      </c>
      <c r="E3475" s="1" t="s">
        <v>3635</v>
      </c>
      <c r="F3475" s="1" t="s">
        <v>6882</v>
      </c>
      <c r="G3475" s="1" t="s">
        <v>28</v>
      </c>
      <c r="H3475" s="1">
        <v>936.61057350700003</v>
      </c>
      <c r="I3475" s="1">
        <v>937</v>
      </c>
      <c r="J3475" s="1">
        <v>0.38942649299999998</v>
      </c>
      <c r="K3475" s="1" t="s">
        <v>6882</v>
      </c>
      <c r="L3475" s="1" t="s">
        <v>1230</v>
      </c>
      <c r="M3475" s="1" t="s">
        <v>6622</v>
      </c>
      <c r="N3475" s="1" t="s">
        <v>1329</v>
      </c>
      <c r="O3475" s="1" t="s">
        <v>55</v>
      </c>
      <c r="P3475" s="1" t="s">
        <v>3777</v>
      </c>
      <c r="Q3475" s="1" t="s">
        <v>3777</v>
      </c>
      <c r="R3475" s="1">
        <f t="shared" si="127"/>
        <v>946</v>
      </c>
      <c r="S3475" s="1" t="s">
        <v>6883</v>
      </c>
      <c r="T3475" s="1" t="s">
        <v>6884</v>
      </c>
      <c r="U3475" s="1" t="s">
        <v>35</v>
      </c>
      <c r="V3475" s="1">
        <v>1</v>
      </c>
      <c r="W3475" s="1">
        <v>1</v>
      </c>
      <c r="X3475" s="1" t="s">
        <v>6885</v>
      </c>
      <c r="Y3475" s="1">
        <v>0</v>
      </c>
    </row>
    <row r="3476" spans="1:25">
      <c r="A3476" s="1">
        <v>3516</v>
      </c>
      <c r="B3476" s="1">
        <v>22</v>
      </c>
      <c r="C3476" s="1" t="s">
        <v>25</v>
      </c>
      <c r="D3476" s="1">
        <v>320889</v>
      </c>
      <c r="E3476" s="1" t="s">
        <v>3635</v>
      </c>
      <c r="F3476" s="1" t="s">
        <v>6886</v>
      </c>
      <c r="G3476" s="1" t="s">
        <v>28</v>
      </c>
      <c r="H3476" s="1">
        <v>778.96824798900002</v>
      </c>
      <c r="I3476" s="1">
        <v>779</v>
      </c>
      <c r="J3476" s="1">
        <v>3.1752010999999997E-2</v>
      </c>
      <c r="K3476" s="1" t="s">
        <v>6886</v>
      </c>
      <c r="L3476" s="1" t="s">
        <v>2740</v>
      </c>
      <c r="M3476" s="1" t="s">
        <v>6622</v>
      </c>
      <c r="N3476" s="1" t="s">
        <v>1398</v>
      </c>
      <c r="O3476" s="1" t="s">
        <v>55</v>
      </c>
      <c r="P3476" s="1" t="s">
        <v>876</v>
      </c>
      <c r="Q3476" s="1" t="s">
        <v>876</v>
      </c>
      <c r="R3476" s="1">
        <f t="shared" si="127"/>
        <v>784</v>
      </c>
      <c r="S3476" s="1" t="s">
        <v>6887</v>
      </c>
      <c r="T3476" s="1" t="s">
        <v>6888</v>
      </c>
      <c r="U3476" s="1" t="s">
        <v>35</v>
      </c>
      <c r="V3476" s="1">
        <v>1</v>
      </c>
      <c r="W3476" s="1">
        <v>1</v>
      </c>
      <c r="X3476" s="1" t="s">
        <v>6889</v>
      </c>
      <c r="Y3476" s="1">
        <v>0</v>
      </c>
    </row>
    <row r="3477" spans="1:25">
      <c r="A3477" s="1">
        <v>3517</v>
      </c>
      <c r="B3477" s="1">
        <v>22</v>
      </c>
      <c r="C3477" s="1" t="s">
        <v>25</v>
      </c>
      <c r="D3477" s="1">
        <v>320889</v>
      </c>
      <c r="E3477" s="1" t="s">
        <v>3635</v>
      </c>
      <c r="F3477" s="1" t="s">
        <v>6890</v>
      </c>
      <c r="G3477" s="1" t="s">
        <v>28</v>
      </c>
      <c r="H3477" s="1">
        <v>626.31350601500003</v>
      </c>
      <c r="I3477" s="1">
        <v>626</v>
      </c>
      <c r="J3477" s="1">
        <v>-0.31350601500000003</v>
      </c>
      <c r="K3477" s="1" t="s">
        <v>6890</v>
      </c>
      <c r="L3477" s="1" t="s">
        <v>349</v>
      </c>
      <c r="M3477" s="1" t="s">
        <v>6622</v>
      </c>
      <c r="N3477" s="1" t="s">
        <v>1072</v>
      </c>
      <c r="O3477" s="1" t="s">
        <v>55</v>
      </c>
      <c r="P3477" s="1" t="s">
        <v>940</v>
      </c>
      <c r="Q3477" s="1" t="s">
        <v>940</v>
      </c>
      <c r="R3477" s="1">
        <f t="shared" si="127"/>
        <v>619</v>
      </c>
      <c r="S3477" s="1" t="s">
        <v>6818</v>
      </c>
      <c r="T3477" s="1" t="s">
        <v>6819</v>
      </c>
      <c r="U3477" s="1" t="s">
        <v>35</v>
      </c>
      <c r="V3477" s="1">
        <v>1</v>
      </c>
      <c r="W3477" s="1">
        <v>1</v>
      </c>
      <c r="X3477" s="1" t="s">
        <v>6891</v>
      </c>
      <c r="Y3477" s="1">
        <v>0</v>
      </c>
    </row>
    <row r="3478" spans="1:25">
      <c r="A3478" s="1">
        <v>3518</v>
      </c>
      <c r="B3478" s="1">
        <v>22</v>
      </c>
      <c r="C3478" s="1" t="s">
        <v>25</v>
      </c>
      <c r="D3478" s="1">
        <v>320889</v>
      </c>
      <c r="E3478" s="1" t="s">
        <v>3635</v>
      </c>
      <c r="F3478" s="1" t="s">
        <v>6892</v>
      </c>
      <c r="G3478" s="1" t="s">
        <v>28</v>
      </c>
      <c r="H3478" s="1">
        <v>897.49993148700003</v>
      </c>
      <c r="I3478" s="1">
        <v>897</v>
      </c>
      <c r="J3478" s="1">
        <v>-0.49993148700000001</v>
      </c>
      <c r="K3478" s="1" t="s">
        <v>6892</v>
      </c>
      <c r="L3478" s="1" t="s">
        <v>349</v>
      </c>
      <c r="M3478" s="1" t="s">
        <v>6622</v>
      </c>
      <c r="N3478" s="1" t="s">
        <v>310</v>
      </c>
      <c r="O3478" s="1" t="s">
        <v>133</v>
      </c>
      <c r="P3478" s="1" t="s">
        <v>1634</v>
      </c>
      <c r="Q3478" s="1" t="s">
        <v>1634</v>
      </c>
      <c r="R3478" s="1">
        <f t="shared" si="127"/>
        <v>881</v>
      </c>
      <c r="S3478" s="1" t="s">
        <v>6818</v>
      </c>
      <c r="T3478" s="1" t="s">
        <v>6819</v>
      </c>
      <c r="U3478" s="1" t="s">
        <v>35</v>
      </c>
      <c r="V3478" s="1">
        <v>1</v>
      </c>
      <c r="W3478" s="1">
        <v>1</v>
      </c>
      <c r="X3478" s="1" t="s">
        <v>6893</v>
      </c>
      <c r="Y3478" s="1">
        <v>0</v>
      </c>
    </row>
    <row r="3479" spans="1:25">
      <c r="A3479" s="1">
        <v>3519</v>
      </c>
      <c r="B3479" s="1">
        <v>22</v>
      </c>
      <c r="C3479" s="1" t="s">
        <v>25</v>
      </c>
      <c r="D3479" s="1">
        <v>320889</v>
      </c>
      <c r="E3479" s="1" t="s">
        <v>3635</v>
      </c>
      <c r="F3479" s="1" t="s">
        <v>6894</v>
      </c>
      <c r="G3479" s="1" t="s">
        <v>28</v>
      </c>
      <c r="H3479" s="1">
        <v>596.28670500099997</v>
      </c>
      <c r="I3479" s="1">
        <v>596</v>
      </c>
      <c r="J3479" s="1">
        <v>-0.28670500100000001</v>
      </c>
      <c r="K3479" s="1" t="s">
        <v>6894</v>
      </c>
      <c r="L3479" s="1" t="s">
        <v>349</v>
      </c>
      <c r="M3479" s="1" t="s">
        <v>6622</v>
      </c>
      <c r="N3479" s="1" t="s">
        <v>1196</v>
      </c>
      <c r="O3479" s="1" t="s">
        <v>55</v>
      </c>
      <c r="P3479" s="1" t="s">
        <v>1000</v>
      </c>
      <c r="Q3479" s="1" t="s">
        <v>1000</v>
      </c>
      <c r="R3479" s="1">
        <f t="shared" si="127"/>
        <v>601</v>
      </c>
      <c r="S3479" s="1" t="s">
        <v>6818</v>
      </c>
      <c r="T3479" s="1" t="s">
        <v>6819</v>
      </c>
      <c r="U3479" s="1" t="s">
        <v>35</v>
      </c>
      <c r="V3479" s="1">
        <v>1</v>
      </c>
      <c r="W3479" s="1">
        <v>1</v>
      </c>
      <c r="X3479" s="1" t="s">
        <v>6895</v>
      </c>
      <c r="Y3479" s="1">
        <v>0</v>
      </c>
    </row>
    <row r="3480" spans="1:25">
      <c r="A3480" s="1">
        <v>3520</v>
      </c>
      <c r="B3480" s="1">
        <v>22</v>
      </c>
      <c r="C3480" s="1" t="s">
        <v>25</v>
      </c>
      <c r="D3480" s="1">
        <v>320889</v>
      </c>
      <c r="E3480" s="1" t="s">
        <v>3635</v>
      </c>
      <c r="F3480" s="1" t="s">
        <v>6896</v>
      </c>
      <c r="G3480" s="1" t="s">
        <v>28</v>
      </c>
      <c r="H3480" s="1">
        <v>590.13105050599995</v>
      </c>
      <c r="I3480" s="1">
        <v>590</v>
      </c>
      <c r="J3480" s="1">
        <v>-0.13105050600000001</v>
      </c>
      <c r="K3480" s="1" t="s">
        <v>6896</v>
      </c>
      <c r="L3480" s="1" t="s">
        <v>353</v>
      </c>
      <c r="M3480" s="1" t="s">
        <v>6622</v>
      </c>
      <c r="N3480" s="1" t="s">
        <v>204</v>
      </c>
      <c r="O3480" s="1" t="s">
        <v>133</v>
      </c>
      <c r="P3480" s="1" t="s">
        <v>3021</v>
      </c>
      <c r="Q3480" s="1" t="s">
        <v>3021</v>
      </c>
      <c r="R3480" s="1">
        <f t="shared" si="127"/>
        <v>289.5</v>
      </c>
      <c r="S3480" s="1" t="s">
        <v>6807</v>
      </c>
      <c r="T3480" s="1" t="s">
        <v>6808</v>
      </c>
      <c r="U3480" s="1" t="s">
        <v>48</v>
      </c>
      <c r="V3480" s="1">
        <v>1</v>
      </c>
      <c r="W3480" s="1">
        <v>2</v>
      </c>
      <c r="X3480" s="1" t="s">
        <v>6897</v>
      </c>
      <c r="Y3480" s="1">
        <v>0</v>
      </c>
    </row>
    <row r="3481" spans="1:25">
      <c r="A3481" s="1">
        <v>3521</v>
      </c>
      <c r="B3481" s="1">
        <v>22</v>
      </c>
      <c r="C3481" s="1" t="s">
        <v>25</v>
      </c>
      <c r="D3481" s="1">
        <v>320889</v>
      </c>
      <c r="E3481" s="1" t="s">
        <v>3635</v>
      </c>
      <c r="F3481" s="1" t="s">
        <v>6896</v>
      </c>
      <c r="G3481" s="1" t="s">
        <v>28</v>
      </c>
      <c r="H3481" s="1">
        <v>590.13105050599995</v>
      </c>
      <c r="I3481" s="1">
        <v>590</v>
      </c>
      <c r="J3481" s="1">
        <v>-0.13105050600000001</v>
      </c>
      <c r="K3481" s="1" t="s">
        <v>6896</v>
      </c>
      <c r="L3481" s="1" t="s">
        <v>353</v>
      </c>
      <c r="M3481" s="1" t="s">
        <v>6622</v>
      </c>
      <c r="N3481" s="1" t="s">
        <v>204</v>
      </c>
      <c r="O3481" s="1" t="s">
        <v>133</v>
      </c>
      <c r="P3481" s="1" t="s">
        <v>3021</v>
      </c>
      <c r="Q3481" s="1" t="s">
        <v>3021</v>
      </c>
      <c r="R3481" s="1">
        <f t="shared" si="127"/>
        <v>289.5</v>
      </c>
      <c r="S3481" s="1" t="s">
        <v>6810</v>
      </c>
      <c r="T3481" s="1" t="s">
        <v>6811</v>
      </c>
      <c r="U3481" s="1" t="s">
        <v>48</v>
      </c>
      <c r="V3481" s="1">
        <v>1</v>
      </c>
      <c r="W3481" s="1">
        <v>2</v>
      </c>
      <c r="X3481" s="1" t="s">
        <v>6897</v>
      </c>
      <c r="Y3481" s="1">
        <v>0</v>
      </c>
    </row>
    <row r="3482" spans="1:25">
      <c r="A3482" s="1">
        <v>3522</v>
      </c>
      <c r="B3482" s="1">
        <v>22</v>
      </c>
      <c r="C3482" s="1" t="s">
        <v>25</v>
      </c>
      <c r="D3482" s="1">
        <v>320889</v>
      </c>
      <c r="E3482" s="1" t="s">
        <v>3635</v>
      </c>
      <c r="F3482" s="1" t="s">
        <v>6898</v>
      </c>
      <c r="G3482" s="1" t="s">
        <v>28</v>
      </c>
      <c r="H3482" s="1">
        <v>2984.0559810300001</v>
      </c>
      <c r="I3482" s="1">
        <v>2984</v>
      </c>
      <c r="J3482" s="1">
        <v>-5.5981030000099997E-2</v>
      </c>
      <c r="K3482" s="1" t="s">
        <v>6898</v>
      </c>
      <c r="L3482" s="1" t="s">
        <v>353</v>
      </c>
      <c r="M3482" s="1" t="s">
        <v>6622</v>
      </c>
      <c r="N3482" s="1" t="s">
        <v>1224</v>
      </c>
      <c r="O3482" s="1" t="s">
        <v>133</v>
      </c>
      <c r="P3482" s="1" t="s">
        <v>4262</v>
      </c>
      <c r="Q3482" s="1" t="s">
        <v>4262</v>
      </c>
      <c r="R3482" s="1">
        <f t="shared" si="127"/>
        <v>1431.5</v>
      </c>
      <c r="S3482" s="1" t="s">
        <v>6807</v>
      </c>
      <c r="T3482" s="1" t="s">
        <v>6808</v>
      </c>
      <c r="U3482" s="1" t="s">
        <v>48</v>
      </c>
      <c r="V3482" s="1">
        <v>1</v>
      </c>
      <c r="W3482" s="1">
        <v>2</v>
      </c>
      <c r="X3482" s="1" t="s">
        <v>6899</v>
      </c>
      <c r="Y3482" s="1">
        <v>0</v>
      </c>
    </row>
    <row r="3483" spans="1:25">
      <c r="A3483" s="1">
        <v>3523</v>
      </c>
      <c r="B3483" s="1">
        <v>22</v>
      </c>
      <c r="C3483" s="1" t="s">
        <v>25</v>
      </c>
      <c r="D3483" s="1">
        <v>320889</v>
      </c>
      <c r="E3483" s="1" t="s">
        <v>3635</v>
      </c>
      <c r="F3483" s="1" t="s">
        <v>6898</v>
      </c>
      <c r="G3483" s="1" t="s">
        <v>28</v>
      </c>
      <c r="H3483" s="1">
        <v>2984.0559810300001</v>
      </c>
      <c r="I3483" s="1">
        <v>2984</v>
      </c>
      <c r="J3483" s="1">
        <v>-5.5981030000099997E-2</v>
      </c>
      <c r="K3483" s="1" t="s">
        <v>6898</v>
      </c>
      <c r="L3483" s="1" t="s">
        <v>353</v>
      </c>
      <c r="M3483" s="1" t="s">
        <v>6622</v>
      </c>
      <c r="N3483" s="1" t="s">
        <v>1224</v>
      </c>
      <c r="O3483" s="1" t="s">
        <v>133</v>
      </c>
      <c r="P3483" s="1" t="s">
        <v>4262</v>
      </c>
      <c r="Q3483" s="1" t="s">
        <v>4262</v>
      </c>
      <c r="R3483" s="1">
        <f t="shared" si="127"/>
        <v>1431.5</v>
      </c>
      <c r="S3483" s="1" t="s">
        <v>6810</v>
      </c>
      <c r="T3483" s="1" t="s">
        <v>6811</v>
      </c>
      <c r="U3483" s="1" t="s">
        <v>48</v>
      </c>
      <c r="V3483" s="1">
        <v>1</v>
      </c>
      <c r="W3483" s="1">
        <v>2</v>
      </c>
      <c r="X3483" s="1" t="s">
        <v>6899</v>
      </c>
      <c r="Y3483" s="1">
        <v>0</v>
      </c>
    </row>
    <row r="3484" spans="1:25">
      <c r="A3484" s="1">
        <v>3524</v>
      </c>
      <c r="B3484" s="1">
        <v>22</v>
      </c>
      <c r="C3484" s="1" t="s">
        <v>25</v>
      </c>
      <c r="D3484" s="1">
        <v>320889</v>
      </c>
      <c r="E3484" s="1" t="s">
        <v>3635</v>
      </c>
      <c r="F3484" s="1" t="s">
        <v>6900</v>
      </c>
      <c r="G3484" s="1" t="s">
        <v>28</v>
      </c>
      <c r="H3484" s="1">
        <v>462.33584350899997</v>
      </c>
      <c r="I3484" s="1">
        <v>462</v>
      </c>
      <c r="J3484" s="1">
        <v>-0.33584350899999998</v>
      </c>
      <c r="K3484" s="1" t="s">
        <v>6900</v>
      </c>
      <c r="L3484" s="1" t="s">
        <v>2274</v>
      </c>
      <c r="M3484" s="1" t="s">
        <v>6622</v>
      </c>
      <c r="N3484" s="1" t="s">
        <v>222</v>
      </c>
      <c r="O3484" s="1" t="s">
        <v>55</v>
      </c>
      <c r="P3484" s="1" t="s">
        <v>366</v>
      </c>
      <c r="Q3484" s="1" t="s">
        <v>366</v>
      </c>
      <c r="R3484" s="1">
        <f t="shared" si="127"/>
        <v>514</v>
      </c>
      <c r="S3484" s="1" t="s">
        <v>6765</v>
      </c>
      <c r="T3484" s="1" t="s">
        <v>6766</v>
      </c>
      <c r="U3484" s="1" t="s">
        <v>35</v>
      </c>
      <c r="V3484" s="1">
        <v>1</v>
      </c>
      <c r="W3484" s="1">
        <v>1</v>
      </c>
      <c r="X3484" s="1" t="s">
        <v>6901</v>
      </c>
      <c r="Y3484" s="1">
        <v>0</v>
      </c>
    </row>
    <row r="3485" spans="1:25">
      <c r="A3485" s="1">
        <v>3525</v>
      </c>
      <c r="B3485" s="1">
        <v>22</v>
      </c>
      <c r="C3485" s="1" t="s">
        <v>25</v>
      </c>
      <c r="D3485" s="1">
        <v>320889</v>
      </c>
      <c r="E3485" s="1" t="s">
        <v>3635</v>
      </c>
      <c r="F3485" s="1" t="s">
        <v>6902</v>
      </c>
      <c r="G3485" s="1" t="s">
        <v>28</v>
      </c>
      <c r="H3485" s="1">
        <v>960.01995996200003</v>
      </c>
      <c r="I3485" s="1">
        <v>960</v>
      </c>
      <c r="J3485" s="1">
        <v>-1.9959962000000001E-2</v>
      </c>
      <c r="K3485" s="1" t="s">
        <v>6902</v>
      </c>
      <c r="L3485" s="1" t="s">
        <v>2274</v>
      </c>
      <c r="M3485" s="1" t="s">
        <v>6622</v>
      </c>
      <c r="N3485" s="1" t="s">
        <v>228</v>
      </c>
      <c r="O3485" s="1" t="s">
        <v>60</v>
      </c>
      <c r="P3485" s="1" t="s">
        <v>3547</v>
      </c>
      <c r="Q3485" s="1" t="s">
        <v>3547</v>
      </c>
      <c r="R3485" s="1">
        <f t="shared" si="127"/>
        <v>939</v>
      </c>
      <c r="S3485" s="1" t="s">
        <v>6765</v>
      </c>
      <c r="T3485" s="1" t="s">
        <v>6766</v>
      </c>
      <c r="U3485" s="1" t="s">
        <v>35</v>
      </c>
      <c r="V3485" s="1">
        <v>1</v>
      </c>
      <c r="W3485" s="1">
        <v>1</v>
      </c>
      <c r="X3485" s="1" t="s">
        <v>6903</v>
      </c>
      <c r="Y3485" s="1">
        <v>0</v>
      </c>
    </row>
    <row r="3486" spans="1:25">
      <c r="A3486" s="1">
        <v>3526</v>
      </c>
      <c r="B3486" s="1">
        <v>22</v>
      </c>
      <c r="C3486" s="1" t="s">
        <v>25</v>
      </c>
      <c r="D3486" s="1">
        <v>320889</v>
      </c>
      <c r="E3486" s="1" t="s">
        <v>3635</v>
      </c>
      <c r="F3486" s="1" t="s">
        <v>6904</v>
      </c>
      <c r="G3486" s="1" t="s">
        <v>28</v>
      </c>
      <c r="H3486" s="1">
        <v>1412.3864259899999</v>
      </c>
      <c r="I3486" s="1">
        <v>1412</v>
      </c>
      <c r="J3486" s="1">
        <v>-0.38642599</v>
      </c>
      <c r="K3486" s="1" t="s">
        <v>6904</v>
      </c>
      <c r="L3486" s="1" t="s">
        <v>2740</v>
      </c>
      <c r="M3486" s="1" t="s">
        <v>6622</v>
      </c>
      <c r="N3486" s="1" t="s">
        <v>705</v>
      </c>
      <c r="O3486" s="1" t="s">
        <v>60</v>
      </c>
      <c r="P3486" s="1" t="s">
        <v>6488</v>
      </c>
      <c r="Q3486" s="1" t="s">
        <v>6488</v>
      </c>
      <c r="R3486" s="1">
        <f t="shared" si="127"/>
        <v>1388</v>
      </c>
      <c r="S3486" s="1" t="s">
        <v>6887</v>
      </c>
      <c r="T3486" s="1" t="s">
        <v>6888</v>
      </c>
      <c r="U3486" s="1" t="s">
        <v>35</v>
      </c>
      <c r="V3486" s="1">
        <v>1</v>
      </c>
      <c r="W3486" s="1">
        <v>1</v>
      </c>
      <c r="X3486" s="1" t="s">
        <v>6905</v>
      </c>
      <c r="Y3486" s="1">
        <v>0</v>
      </c>
    </row>
    <row r="3487" spans="1:25">
      <c r="A3487" s="1">
        <v>3527</v>
      </c>
      <c r="B3487" s="1">
        <v>22</v>
      </c>
      <c r="C3487" s="1" t="s">
        <v>25</v>
      </c>
      <c r="D3487" s="1">
        <v>320889</v>
      </c>
      <c r="E3487" s="1" t="s">
        <v>3635</v>
      </c>
      <c r="F3487" s="1" t="s">
        <v>6906</v>
      </c>
      <c r="G3487" s="1" t="s">
        <v>28</v>
      </c>
      <c r="H3487" s="1">
        <v>1214.4112325200001</v>
      </c>
      <c r="I3487" s="1">
        <v>1214</v>
      </c>
      <c r="J3487" s="1">
        <v>-0.41123251999999999</v>
      </c>
      <c r="K3487" s="1" t="s">
        <v>6906</v>
      </c>
      <c r="L3487" s="1" t="s">
        <v>695</v>
      </c>
      <c r="M3487" s="1" t="s">
        <v>6622</v>
      </c>
      <c r="N3487" s="1" t="s">
        <v>1092</v>
      </c>
      <c r="O3487" s="1" t="s">
        <v>55</v>
      </c>
      <c r="P3487" s="1" t="s">
        <v>1356</v>
      </c>
      <c r="Q3487" s="1" t="s">
        <v>1356</v>
      </c>
      <c r="R3487" s="1">
        <f t="shared" si="127"/>
        <v>1201</v>
      </c>
      <c r="S3487" s="1" t="s">
        <v>6907</v>
      </c>
      <c r="T3487" s="1" t="s">
        <v>6908</v>
      </c>
      <c r="U3487" s="1" t="s">
        <v>35</v>
      </c>
      <c r="V3487" s="1">
        <v>1</v>
      </c>
      <c r="W3487" s="1">
        <v>1</v>
      </c>
      <c r="X3487" s="1" t="s">
        <v>6909</v>
      </c>
      <c r="Y3487" s="1">
        <v>0</v>
      </c>
    </row>
    <row r="3488" spans="1:25">
      <c r="A3488" s="1">
        <v>3528</v>
      </c>
      <c r="B3488" s="1">
        <v>22</v>
      </c>
      <c r="C3488" s="1" t="s">
        <v>25</v>
      </c>
      <c r="D3488" s="1">
        <v>320889</v>
      </c>
      <c r="E3488" s="1" t="s">
        <v>3635</v>
      </c>
      <c r="F3488" s="1" t="s">
        <v>6910</v>
      </c>
      <c r="G3488" s="1" t="s">
        <v>28</v>
      </c>
      <c r="H3488" s="1">
        <v>810.95661449399995</v>
      </c>
      <c r="I3488" s="1">
        <v>811</v>
      </c>
      <c r="J3488" s="1">
        <v>4.3385505999999997E-2</v>
      </c>
      <c r="K3488" s="1" t="s">
        <v>6910</v>
      </c>
      <c r="L3488" s="1" t="s">
        <v>4157</v>
      </c>
      <c r="M3488" s="1" t="s">
        <v>6622</v>
      </c>
      <c r="N3488" s="1" t="s">
        <v>711</v>
      </c>
      <c r="O3488" s="1" t="s">
        <v>55</v>
      </c>
      <c r="P3488" s="1" t="s">
        <v>1871</v>
      </c>
      <c r="Q3488" s="1" t="s">
        <v>1871</v>
      </c>
      <c r="R3488" s="1">
        <f t="shared" si="127"/>
        <v>798</v>
      </c>
      <c r="S3488" s="1" t="s">
        <v>6777</v>
      </c>
      <c r="T3488" s="1" t="s">
        <v>6778</v>
      </c>
      <c r="U3488" s="1" t="s">
        <v>35</v>
      </c>
      <c r="V3488" s="1">
        <v>1</v>
      </c>
      <c r="W3488" s="1">
        <v>1</v>
      </c>
      <c r="X3488" s="1" t="s">
        <v>6911</v>
      </c>
      <c r="Y3488" s="1">
        <v>0</v>
      </c>
    </row>
    <row r="3489" spans="1:25">
      <c r="A3489" s="1">
        <v>3529</v>
      </c>
      <c r="B3489" s="1">
        <v>22</v>
      </c>
      <c r="C3489" s="1" t="s">
        <v>25</v>
      </c>
      <c r="D3489" s="1">
        <v>320889</v>
      </c>
      <c r="E3489" s="1" t="s">
        <v>3635</v>
      </c>
      <c r="F3489" s="1" t="s">
        <v>6912</v>
      </c>
      <c r="G3489" s="1" t="s">
        <v>28</v>
      </c>
      <c r="H3489" s="1">
        <v>990.54068750399995</v>
      </c>
      <c r="I3489" s="1">
        <v>991</v>
      </c>
      <c r="J3489" s="1">
        <v>0.45931249600000001</v>
      </c>
      <c r="K3489" s="1" t="s">
        <v>6912</v>
      </c>
      <c r="L3489" s="1" t="s">
        <v>4157</v>
      </c>
      <c r="M3489" s="1" t="s">
        <v>6622</v>
      </c>
      <c r="N3489" s="1" t="s">
        <v>232</v>
      </c>
      <c r="O3489" s="1" t="s">
        <v>133</v>
      </c>
      <c r="P3489" s="1" t="s">
        <v>1385</v>
      </c>
      <c r="Q3489" s="1" t="s">
        <v>1385</v>
      </c>
      <c r="R3489" s="1">
        <f t="shared" si="127"/>
        <v>964</v>
      </c>
      <c r="S3489" s="1" t="s">
        <v>6777</v>
      </c>
      <c r="T3489" s="1" t="s">
        <v>6778</v>
      </c>
      <c r="U3489" s="1" t="s">
        <v>35</v>
      </c>
      <c r="V3489" s="1">
        <v>1</v>
      </c>
      <c r="W3489" s="1">
        <v>1</v>
      </c>
      <c r="X3489" s="1" t="s">
        <v>6913</v>
      </c>
      <c r="Y3489" s="1">
        <v>0</v>
      </c>
    </row>
    <row r="3490" spans="1:25">
      <c r="A3490" s="1">
        <v>3530</v>
      </c>
      <c r="B3490" s="1">
        <v>22</v>
      </c>
      <c r="C3490" s="1" t="s">
        <v>25</v>
      </c>
      <c r="D3490" s="1">
        <v>320889</v>
      </c>
      <c r="E3490" s="1" t="s">
        <v>3635</v>
      </c>
      <c r="F3490" s="1" t="s">
        <v>6914</v>
      </c>
      <c r="G3490" s="1" t="s">
        <v>28</v>
      </c>
      <c r="H3490" s="1">
        <v>799.36085450500002</v>
      </c>
      <c r="I3490" s="1">
        <v>799</v>
      </c>
      <c r="J3490" s="1">
        <v>-0.36085450499999999</v>
      </c>
      <c r="K3490" s="1" t="s">
        <v>6914</v>
      </c>
      <c r="L3490" s="1" t="s">
        <v>728</v>
      </c>
      <c r="M3490" s="1" t="s">
        <v>6622</v>
      </c>
      <c r="N3490" s="1" t="s">
        <v>1150</v>
      </c>
      <c r="O3490" s="1" t="s">
        <v>133</v>
      </c>
      <c r="P3490" s="1" t="s">
        <v>1414</v>
      </c>
      <c r="Q3490" s="1" t="s">
        <v>1414</v>
      </c>
      <c r="R3490" s="1">
        <f t="shared" si="127"/>
        <v>788</v>
      </c>
      <c r="S3490" s="1" t="s">
        <v>6915</v>
      </c>
      <c r="T3490" s="1" t="s">
        <v>6916</v>
      </c>
      <c r="U3490" s="1" t="s">
        <v>35</v>
      </c>
      <c r="V3490" s="1">
        <v>1</v>
      </c>
      <c r="W3490" s="1">
        <v>1</v>
      </c>
      <c r="X3490" s="1" t="s">
        <v>6917</v>
      </c>
      <c r="Y3490" s="1">
        <v>0</v>
      </c>
    </row>
    <row r="3491" spans="1:25">
      <c r="A3491" s="1">
        <v>3531</v>
      </c>
      <c r="B3491" s="1">
        <v>22</v>
      </c>
      <c r="C3491" s="1" t="s">
        <v>25</v>
      </c>
      <c r="D3491" s="1">
        <v>320889</v>
      </c>
      <c r="E3491" s="1" t="s">
        <v>3635</v>
      </c>
      <c r="F3491" s="1" t="s">
        <v>6918</v>
      </c>
      <c r="G3491" s="1" t="s">
        <v>28</v>
      </c>
      <c r="H3491" s="1">
        <v>1086.1100844699999</v>
      </c>
      <c r="I3491" s="1">
        <v>1086</v>
      </c>
      <c r="J3491" s="1">
        <v>-0.11008447</v>
      </c>
      <c r="K3491" s="1" t="s">
        <v>6918</v>
      </c>
      <c r="L3491" s="1" t="s">
        <v>695</v>
      </c>
      <c r="M3491" s="1" t="s">
        <v>6622</v>
      </c>
      <c r="N3491" s="1" t="s">
        <v>1255</v>
      </c>
      <c r="O3491" s="1" t="s">
        <v>133</v>
      </c>
      <c r="P3491" s="1" t="s">
        <v>105</v>
      </c>
      <c r="Q3491" s="1" t="s">
        <v>105</v>
      </c>
      <c r="R3491" s="1">
        <f t="shared" si="127"/>
        <v>1079</v>
      </c>
      <c r="S3491" s="1" t="s">
        <v>6907</v>
      </c>
      <c r="T3491" s="1" t="s">
        <v>6908</v>
      </c>
      <c r="U3491" s="1" t="s">
        <v>35</v>
      </c>
      <c r="V3491" s="1">
        <v>1</v>
      </c>
      <c r="W3491" s="1">
        <v>1</v>
      </c>
      <c r="X3491" s="1" t="s">
        <v>6919</v>
      </c>
      <c r="Y3491" s="1">
        <v>0</v>
      </c>
    </row>
    <row r="3492" spans="1:25">
      <c r="A3492" s="1">
        <v>3532</v>
      </c>
      <c r="B3492" s="1">
        <v>22</v>
      </c>
      <c r="C3492" s="1" t="s">
        <v>25</v>
      </c>
      <c r="D3492" s="1">
        <v>320889</v>
      </c>
      <c r="E3492" s="1" t="s">
        <v>3635</v>
      </c>
      <c r="F3492" s="1" t="s">
        <v>6920</v>
      </c>
      <c r="G3492" s="1" t="s">
        <v>28</v>
      </c>
      <c r="H3492" s="1">
        <v>833.86253800600002</v>
      </c>
      <c r="I3492" s="1">
        <v>834</v>
      </c>
      <c r="J3492" s="1">
        <v>0.137461994</v>
      </c>
      <c r="K3492" s="1" t="s">
        <v>6920</v>
      </c>
      <c r="L3492" s="1" t="s">
        <v>695</v>
      </c>
      <c r="M3492" s="1" t="s">
        <v>6622</v>
      </c>
      <c r="N3492" s="1" t="s">
        <v>629</v>
      </c>
      <c r="O3492" s="1" t="s">
        <v>55</v>
      </c>
      <c r="P3492" s="1" t="s">
        <v>734</v>
      </c>
      <c r="Q3492" s="1" t="s">
        <v>734</v>
      </c>
      <c r="R3492" s="1">
        <f t="shared" si="127"/>
        <v>809</v>
      </c>
      <c r="S3492" s="1" t="s">
        <v>6907</v>
      </c>
      <c r="T3492" s="1" t="s">
        <v>6908</v>
      </c>
      <c r="U3492" s="1" t="s">
        <v>35</v>
      </c>
      <c r="V3492" s="1">
        <v>1</v>
      </c>
      <c r="W3492" s="1">
        <v>1</v>
      </c>
      <c r="X3492" s="1" t="s">
        <v>6921</v>
      </c>
      <c r="Y3492" s="1">
        <v>0</v>
      </c>
    </row>
    <row r="3493" spans="1:25">
      <c r="A3493" s="1">
        <v>3533</v>
      </c>
      <c r="B3493" s="1">
        <v>22</v>
      </c>
      <c r="C3493" s="1" t="s">
        <v>25</v>
      </c>
      <c r="D3493" s="1">
        <v>320889</v>
      </c>
      <c r="E3493" s="1" t="s">
        <v>3635</v>
      </c>
      <c r="F3493" s="1" t="s">
        <v>6922</v>
      </c>
      <c r="G3493" s="1" t="s">
        <v>28</v>
      </c>
      <c r="H3493" s="1">
        <v>938.31559298100001</v>
      </c>
      <c r="I3493" s="1">
        <v>938</v>
      </c>
      <c r="J3493" s="1">
        <v>-0.31559298099999999</v>
      </c>
      <c r="K3493" s="1" t="s">
        <v>6922</v>
      </c>
      <c r="L3493" s="1" t="s">
        <v>371</v>
      </c>
      <c r="M3493" s="1" t="s">
        <v>6622</v>
      </c>
      <c r="N3493" s="1" t="s">
        <v>4408</v>
      </c>
      <c r="O3493" s="1" t="s">
        <v>60</v>
      </c>
      <c r="P3493" s="1" t="s">
        <v>6923</v>
      </c>
      <c r="Q3493" s="1" t="s">
        <v>6923</v>
      </c>
      <c r="R3493" s="1">
        <f t="shared" si="127"/>
        <v>892</v>
      </c>
      <c r="S3493" s="1" t="s">
        <v>6200</v>
      </c>
      <c r="T3493" s="1" t="s">
        <v>6201</v>
      </c>
      <c r="U3493" s="1" t="s">
        <v>35</v>
      </c>
      <c r="V3493" s="1">
        <v>1</v>
      </c>
      <c r="W3493" s="1">
        <v>1</v>
      </c>
      <c r="X3493" s="1" t="s">
        <v>6924</v>
      </c>
      <c r="Y3493" s="1">
        <v>0</v>
      </c>
    </row>
    <row r="3494" spans="1:25">
      <c r="A3494" s="1">
        <v>3534</v>
      </c>
      <c r="B3494" s="1">
        <v>22</v>
      </c>
      <c r="C3494" s="1" t="s">
        <v>25</v>
      </c>
      <c r="D3494" s="1">
        <v>320889</v>
      </c>
      <c r="E3494" s="1" t="s">
        <v>3635</v>
      </c>
      <c r="F3494" s="1" t="s">
        <v>6925</v>
      </c>
      <c r="G3494" s="1" t="s">
        <v>28</v>
      </c>
      <c r="H3494" s="1">
        <v>4442.6683294699997</v>
      </c>
      <c r="I3494" s="1">
        <v>4443</v>
      </c>
      <c r="J3494" s="1">
        <v>0.33167053000000002</v>
      </c>
      <c r="K3494" s="1" t="s">
        <v>6925</v>
      </c>
      <c r="L3494" s="1" t="s">
        <v>2761</v>
      </c>
      <c r="M3494" s="1" t="s">
        <v>6622</v>
      </c>
      <c r="N3494" s="1" t="s">
        <v>1089</v>
      </c>
      <c r="O3494" s="1" t="s">
        <v>133</v>
      </c>
      <c r="P3494" s="1" t="s">
        <v>162</v>
      </c>
      <c r="Q3494" s="1" t="s">
        <v>6926</v>
      </c>
      <c r="R3494" s="1">
        <f t="shared" si="127"/>
        <v>719.5</v>
      </c>
      <c r="S3494" s="1" t="s">
        <v>6784</v>
      </c>
      <c r="T3494" s="1" t="s">
        <v>6785</v>
      </c>
      <c r="U3494" s="1" t="s">
        <v>48</v>
      </c>
      <c r="V3494" s="1">
        <v>1</v>
      </c>
      <c r="W3494" s="1">
        <v>2</v>
      </c>
      <c r="X3494" s="1" t="s">
        <v>6927</v>
      </c>
      <c r="Y3494" s="1">
        <v>0</v>
      </c>
    </row>
    <row r="3495" spans="1:25">
      <c r="A3495" s="1">
        <v>3535</v>
      </c>
      <c r="B3495" s="1">
        <v>22</v>
      </c>
      <c r="C3495" s="1" t="s">
        <v>25</v>
      </c>
      <c r="D3495" s="1">
        <v>320889</v>
      </c>
      <c r="E3495" s="1" t="s">
        <v>3635</v>
      </c>
      <c r="F3495" s="1" t="s">
        <v>6925</v>
      </c>
      <c r="G3495" s="1" t="s">
        <v>28</v>
      </c>
      <c r="H3495" s="1">
        <v>4442.6683294699997</v>
      </c>
      <c r="I3495" s="1">
        <v>4443</v>
      </c>
      <c r="J3495" s="1">
        <v>0.33167053000000002</v>
      </c>
      <c r="K3495" s="1" t="s">
        <v>6925</v>
      </c>
      <c r="L3495" s="1" t="s">
        <v>2761</v>
      </c>
      <c r="M3495" s="1" t="s">
        <v>6622</v>
      </c>
      <c r="N3495" s="1" t="s">
        <v>1089</v>
      </c>
      <c r="O3495" s="1" t="s">
        <v>60</v>
      </c>
      <c r="P3495" s="1" t="s">
        <v>6928</v>
      </c>
      <c r="Q3495" s="1" t="s">
        <v>6926</v>
      </c>
      <c r="R3495" s="1">
        <f t="shared" si="127"/>
        <v>1469</v>
      </c>
      <c r="S3495" s="1" t="s">
        <v>6784</v>
      </c>
      <c r="T3495" s="1" t="s">
        <v>6785</v>
      </c>
      <c r="U3495" s="1" t="s">
        <v>48</v>
      </c>
      <c r="V3495" s="1">
        <v>1</v>
      </c>
      <c r="W3495" s="1">
        <v>2</v>
      </c>
      <c r="X3495" s="1" t="s">
        <v>6927</v>
      </c>
      <c r="Y3495" s="1">
        <v>0</v>
      </c>
    </row>
    <row r="3496" spans="1:25">
      <c r="A3496" s="1">
        <v>3536</v>
      </c>
      <c r="B3496" s="1">
        <v>22</v>
      </c>
      <c r="C3496" s="1" t="s">
        <v>25</v>
      </c>
      <c r="D3496" s="1">
        <v>320889</v>
      </c>
      <c r="E3496" s="1" t="s">
        <v>3635</v>
      </c>
      <c r="F3496" s="1" t="s">
        <v>6925</v>
      </c>
      <c r="G3496" s="1" t="s">
        <v>28</v>
      </c>
      <c r="H3496" s="1">
        <v>4442.6683294699997</v>
      </c>
      <c r="I3496" s="1">
        <v>4443</v>
      </c>
      <c r="J3496" s="1">
        <v>0.33167053000000002</v>
      </c>
      <c r="K3496" s="1" t="s">
        <v>6925</v>
      </c>
      <c r="L3496" s="1" t="s">
        <v>2761</v>
      </c>
      <c r="M3496" s="1" t="s">
        <v>6622</v>
      </c>
      <c r="N3496" s="1" t="s">
        <v>1089</v>
      </c>
      <c r="O3496" s="1" t="s">
        <v>133</v>
      </c>
      <c r="P3496" s="1" t="s">
        <v>162</v>
      </c>
      <c r="Q3496" s="1" t="s">
        <v>6926</v>
      </c>
      <c r="R3496" s="1">
        <f t="shared" si="127"/>
        <v>719.5</v>
      </c>
      <c r="S3496" s="1" t="s">
        <v>6787</v>
      </c>
      <c r="T3496" s="1" t="s">
        <v>6785</v>
      </c>
      <c r="U3496" s="1" t="s">
        <v>48</v>
      </c>
      <c r="V3496" s="1">
        <v>1</v>
      </c>
      <c r="W3496" s="1">
        <v>2</v>
      </c>
      <c r="X3496" s="1" t="s">
        <v>6927</v>
      </c>
      <c r="Y3496" s="1">
        <v>0</v>
      </c>
    </row>
    <row r="3497" spans="1:25">
      <c r="A3497" s="1">
        <v>3537</v>
      </c>
      <c r="B3497" s="1">
        <v>22</v>
      </c>
      <c r="C3497" s="1" t="s">
        <v>25</v>
      </c>
      <c r="D3497" s="1">
        <v>320889</v>
      </c>
      <c r="E3497" s="1" t="s">
        <v>3635</v>
      </c>
      <c r="F3497" s="1" t="s">
        <v>6925</v>
      </c>
      <c r="G3497" s="1" t="s">
        <v>28</v>
      </c>
      <c r="H3497" s="1">
        <v>4442.6683294699997</v>
      </c>
      <c r="I3497" s="1">
        <v>4443</v>
      </c>
      <c r="J3497" s="1">
        <v>0.33167053000000002</v>
      </c>
      <c r="K3497" s="1" t="s">
        <v>6925</v>
      </c>
      <c r="L3497" s="1" t="s">
        <v>2761</v>
      </c>
      <c r="M3497" s="1" t="s">
        <v>6622</v>
      </c>
      <c r="N3497" s="1" t="s">
        <v>1089</v>
      </c>
      <c r="O3497" s="1" t="s">
        <v>60</v>
      </c>
      <c r="P3497" s="1" t="s">
        <v>6928</v>
      </c>
      <c r="Q3497" s="1" t="s">
        <v>6926</v>
      </c>
      <c r="R3497" s="1">
        <f t="shared" si="127"/>
        <v>1469</v>
      </c>
      <c r="S3497" s="1" t="s">
        <v>6787</v>
      </c>
      <c r="T3497" s="1" t="s">
        <v>6785</v>
      </c>
      <c r="U3497" s="1" t="s">
        <v>48</v>
      </c>
      <c r="V3497" s="1">
        <v>1</v>
      </c>
      <c r="W3497" s="1">
        <v>2</v>
      </c>
      <c r="X3497" s="1" t="s">
        <v>6927</v>
      </c>
      <c r="Y3497" s="1">
        <v>0</v>
      </c>
    </row>
    <row r="3498" spans="1:25">
      <c r="A3498" s="1">
        <v>3538</v>
      </c>
      <c r="B3498" s="1">
        <v>22</v>
      </c>
      <c r="C3498" s="1" t="s">
        <v>25</v>
      </c>
      <c r="D3498" s="1">
        <v>320889</v>
      </c>
      <c r="E3498" s="1" t="s">
        <v>3635</v>
      </c>
      <c r="F3498" s="1" t="s">
        <v>6929</v>
      </c>
      <c r="G3498" s="1" t="s">
        <v>28</v>
      </c>
      <c r="H3498" s="1">
        <v>6426.0864604500002</v>
      </c>
      <c r="I3498" s="1">
        <v>6426</v>
      </c>
      <c r="J3498" s="1">
        <v>-8.6460450000200001E-2</v>
      </c>
      <c r="K3498" s="1" t="s">
        <v>6929</v>
      </c>
      <c r="L3498" s="1" t="s">
        <v>2761</v>
      </c>
      <c r="M3498" s="1" t="s">
        <v>6622</v>
      </c>
      <c r="N3498" s="1" t="s">
        <v>986</v>
      </c>
      <c r="O3498" s="1" t="s">
        <v>133</v>
      </c>
      <c r="P3498" s="1" t="s">
        <v>6930</v>
      </c>
      <c r="Q3498" s="1" t="s">
        <v>5598</v>
      </c>
      <c r="R3498" s="1">
        <f t="shared" si="127"/>
        <v>1616.5</v>
      </c>
      <c r="S3498" s="1" t="s">
        <v>6784</v>
      </c>
      <c r="T3498" s="1" t="s">
        <v>6785</v>
      </c>
      <c r="U3498" s="1" t="s">
        <v>48</v>
      </c>
      <c r="V3498" s="1">
        <v>1</v>
      </c>
      <c r="W3498" s="1">
        <v>2</v>
      </c>
      <c r="X3498" s="1" t="s">
        <v>6931</v>
      </c>
      <c r="Y3498" s="1">
        <v>0</v>
      </c>
    </row>
    <row r="3499" spans="1:25">
      <c r="A3499" s="1">
        <v>3539</v>
      </c>
      <c r="B3499" s="1">
        <v>22</v>
      </c>
      <c r="C3499" s="1" t="s">
        <v>25</v>
      </c>
      <c r="D3499" s="1">
        <v>320889</v>
      </c>
      <c r="E3499" s="1" t="s">
        <v>3635</v>
      </c>
      <c r="F3499" s="1" t="s">
        <v>6929</v>
      </c>
      <c r="G3499" s="1" t="s">
        <v>28</v>
      </c>
      <c r="H3499" s="1">
        <v>6426.0864604500002</v>
      </c>
      <c r="I3499" s="1">
        <v>6426</v>
      </c>
      <c r="J3499" s="1">
        <v>-8.6460450000200001E-2</v>
      </c>
      <c r="K3499" s="1" t="s">
        <v>6929</v>
      </c>
      <c r="L3499" s="1" t="s">
        <v>2761</v>
      </c>
      <c r="M3499" s="1" t="s">
        <v>6622</v>
      </c>
      <c r="N3499" s="1" t="s">
        <v>986</v>
      </c>
      <c r="O3499" s="1" t="s">
        <v>60</v>
      </c>
      <c r="P3499" s="1" t="s">
        <v>1117</v>
      </c>
      <c r="Q3499" s="1" t="s">
        <v>5598</v>
      </c>
      <c r="R3499" s="1">
        <f t="shared" si="127"/>
        <v>1618.5</v>
      </c>
      <c r="S3499" s="1" t="s">
        <v>6784</v>
      </c>
      <c r="T3499" s="1" t="s">
        <v>6785</v>
      </c>
      <c r="U3499" s="1" t="s">
        <v>48</v>
      </c>
      <c r="V3499" s="1">
        <v>1</v>
      </c>
      <c r="W3499" s="1">
        <v>2</v>
      </c>
      <c r="X3499" s="1" t="s">
        <v>6931</v>
      </c>
      <c r="Y3499" s="1">
        <v>0</v>
      </c>
    </row>
    <row r="3500" spans="1:25">
      <c r="A3500" s="1">
        <v>3540</v>
      </c>
      <c r="B3500" s="1">
        <v>22</v>
      </c>
      <c r="C3500" s="1" t="s">
        <v>25</v>
      </c>
      <c r="D3500" s="1">
        <v>320889</v>
      </c>
      <c r="E3500" s="1" t="s">
        <v>3635</v>
      </c>
      <c r="F3500" s="1" t="s">
        <v>6929</v>
      </c>
      <c r="G3500" s="1" t="s">
        <v>28</v>
      </c>
      <c r="H3500" s="1">
        <v>6426.0864604500002</v>
      </c>
      <c r="I3500" s="1">
        <v>6426</v>
      </c>
      <c r="J3500" s="1">
        <v>-8.6460450000200001E-2</v>
      </c>
      <c r="K3500" s="1" t="s">
        <v>6929</v>
      </c>
      <c r="L3500" s="1" t="s">
        <v>2761</v>
      </c>
      <c r="M3500" s="1" t="s">
        <v>6622</v>
      </c>
      <c r="N3500" s="1" t="s">
        <v>986</v>
      </c>
      <c r="O3500" s="1" t="s">
        <v>133</v>
      </c>
      <c r="P3500" s="1" t="s">
        <v>6930</v>
      </c>
      <c r="Q3500" s="1" t="s">
        <v>5598</v>
      </c>
      <c r="R3500" s="1">
        <f t="shared" si="127"/>
        <v>1616.5</v>
      </c>
      <c r="S3500" s="1" t="s">
        <v>6787</v>
      </c>
      <c r="T3500" s="1" t="s">
        <v>6785</v>
      </c>
      <c r="U3500" s="1" t="s">
        <v>48</v>
      </c>
      <c r="V3500" s="1">
        <v>1</v>
      </c>
      <c r="W3500" s="1">
        <v>2</v>
      </c>
      <c r="X3500" s="1" t="s">
        <v>6931</v>
      </c>
      <c r="Y3500" s="1">
        <v>0</v>
      </c>
    </row>
    <row r="3501" spans="1:25">
      <c r="A3501" s="1">
        <v>3541</v>
      </c>
      <c r="B3501" s="1">
        <v>22</v>
      </c>
      <c r="C3501" s="1" t="s">
        <v>25</v>
      </c>
      <c r="D3501" s="1">
        <v>320889</v>
      </c>
      <c r="E3501" s="1" t="s">
        <v>3635</v>
      </c>
      <c r="F3501" s="1" t="s">
        <v>6929</v>
      </c>
      <c r="G3501" s="1" t="s">
        <v>28</v>
      </c>
      <c r="H3501" s="1">
        <v>6426.0864604500002</v>
      </c>
      <c r="I3501" s="1">
        <v>6426</v>
      </c>
      <c r="J3501" s="1">
        <v>-8.6460450000200001E-2</v>
      </c>
      <c r="K3501" s="1" t="s">
        <v>6929</v>
      </c>
      <c r="L3501" s="1" t="s">
        <v>2761</v>
      </c>
      <c r="M3501" s="1" t="s">
        <v>6622</v>
      </c>
      <c r="N3501" s="1" t="s">
        <v>986</v>
      </c>
      <c r="O3501" s="1" t="s">
        <v>60</v>
      </c>
      <c r="P3501" s="1" t="s">
        <v>1117</v>
      </c>
      <c r="Q3501" s="1" t="s">
        <v>5598</v>
      </c>
      <c r="R3501" s="1">
        <f t="shared" ref="R3501:R3532" si="128">P3501*V3501/W3501</f>
        <v>1618.5</v>
      </c>
      <c r="S3501" s="1" t="s">
        <v>6787</v>
      </c>
      <c r="T3501" s="1" t="s">
        <v>6785</v>
      </c>
      <c r="U3501" s="1" t="s">
        <v>48</v>
      </c>
      <c r="V3501" s="1">
        <v>1</v>
      </c>
      <c r="W3501" s="1">
        <v>2</v>
      </c>
      <c r="X3501" s="1" t="s">
        <v>6931</v>
      </c>
      <c r="Y3501" s="1">
        <v>0</v>
      </c>
    </row>
    <row r="3502" spans="1:25">
      <c r="A3502" s="1">
        <v>3542</v>
      </c>
      <c r="B3502" s="1">
        <v>22</v>
      </c>
      <c r="C3502" s="1" t="s">
        <v>25</v>
      </c>
      <c r="D3502" s="1">
        <v>320889</v>
      </c>
      <c r="E3502" s="1" t="s">
        <v>3635</v>
      </c>
      <c r="F3502" s="1" t="s">
        <v>6932</v>
      </c>
      <c r="G3502" s="1" t="s">
        <v>28</v>
      </c>
      <c r="H3502" s="1">
        <v>1330.5149684999999</v>
      </c>
      <c r="I3502" s="1">
        <v>1331</v>
      </c>
      <c r="J3502" s="1">
        <v>0.4850315</v>
      </c>
      <c r="K3502" s="1" t="s">
        <v>6932</v>
      </c>
      <c r="L3502" s="1" t="s">
        <v>2761</v>
      </c>
      <c r="M3502" s="1" t="s">
        <v>6622</v>
      </c>
      <c r="N3502" s="1" t="s">
        <v>252</v>
      </c>
      <c r="O3502" s="1" t="s">
        <v>55</v>
      </c>
      <c r="P3502" s="1" t="s">
        <v>3235</v>
      </c>
      <c r="Q3502" s="1" t="s">
        <v>3235</v>
      </c>
      <c r="R3502" s="1">
        <f t="shared" si="128"/>
        <v>653</v>
      </c>
      <c r="S3502" s="1" t="s">
        <v>6784</v>
      </c>
      <c r="T3502" s="1" t="s">
        <v>6785</v>
      </c>
      <c r="U3502" s="1" t="s">
        <v>48</v>
      </c>
      <c r="V3502" s="1">
        <v>1</v>
      </c>
      <c r="W3502" s="1">
        <v>2</v>
      </c>
      <c r="X3502" s="1" t="s">
        <v>6933</v>
      </c>
      <c r="Y3502" s="1">
        <v>0</v>
      </c>
    </row>
    <row r="3503" spans="1:25">
      <c r="A3503" s="1">
        <v>3543</v>
      </c>
      <c r="B3503" s="1">
        <v>22</v>
      </c>
      <c r="C3503" s="1" t="s">
        <v>25</v>
      </c>
      <c r="D3503" s="1">
        <v>320889</v>
      </c>
      <c r="E3503" s="1" t="s">
        <v>3635</v>
      </c>
      <c r="F3503" s="1" t="s">
        <v>6932</v>
      </c>
      <c r="G3503" s="1" t="s">
        <v>28</v>
      </c>
      <c r="H3503" s="1">
        <v>1330.5149684999999</v>
      </c>
      <c r="I3503" s="1">
        <v>1331</v>
      </c>
      <c r="J3503" s="1">
        <v>0.4850315</v>
      </c>
      <c r="K3503" s="1" t="s">
        <v>6932</v>
      </c>
      <c r="L3503" s="1" t="s">
        <v>2761</v>
      </c>
      <c r="M3503" s="1" t="s">
        <v>6622</v>
      </c>
      <c r="N3503" s="1" t="s">
        <v>252</v>
      </c>
      <c r="O3503" s="1" t="s">
        <v>55</v>
      </c>
      <c r="P3503" s="1" t="s">
        <v>3235</v>
      </c>
      <c r="Q3503" s="1" t="s">
        <v>3235</v>
      </c>
      <c r="R3503" s="1">
        <f t="shared" si="128"/>
        <v>653</v>
      </c>
      <c r="S3503" s="1" t="s">
        <v>6787</v>
      </c>
      <c r="T3503" s="1" t="s">
        <v>6785</v>
      </c>
      <c r="U3503" s="1" t="s">
        <v>48</v>
      </c>
      <c r="V3503" s="1">
        <v>1</v>
      </c>
      <c r="W3503" s="1">
        <v>2</v>
      </c>
      <c r="X3503" s="1" t="s">
        <v>6933</v>
      </c>
      <c r="Y3503" s="1">
        <v>0</v>
      </c>
    </row>
    <row r="3504" spans="1:25">
      <c r="A3504" s="1">
        <v>3544</v>
      </c>
      <c r="B3504" s="1">
        <v>22</v>
      </c>
      <c r="C3504" s="1" t="s">
        <v>25</v>
      </c>
      <c r="D3504" s="1">
        <v>320889</v>
      </c>
      <c r="E3504" s="1" t="s">
        <v>3635</v>
      </c>
      <c r="F3504" s="1" t="s">
        <v>6934</v>
      </c>
      <c r="G3504" s="1" t="s">
        <v>28</v>
      </c>
      <c r="H3504" s="1">
        <v>1717.75548551</v>
      </c>
      <c r="I3504" s="1">
        <v>1718</v>
      </c>
      <c r="J3504" s="1">
        <v>0.24451449</v>
      </c>
      <c r="K3504" s="1" t="s">
        <v>6934</v>
      </c>
      <c r="L3504" s="1" t="s">
        <v>2274</v>
      </c>
      <c r="M3504" s="1" t="s">
        <v>6622</v>
      </c>
      <c r="N3504" s="1" t="s">
        <v>610</v>
      </c>
      <c r="O3504" s="1" t="s">
        <v>60</v>
      </c>
      <c r="P3504" s="1" t="s">
        <v>6935</v>
      </c>
      <c r="Q3504" s="1" t="s">
        <v>6935</v>
      </c>
      <c r="R3504" s="1">
        <f t="shared" si="128"/>
        <v>1701</v>
      </c>
      <c r="S3504" s="1" t="s">
        <v>6765</v>
      </c>
      <c r="T3504" s="1" t="s">
        <v>6766</v>
      </c>
      <c r="U3504" s="1" t="s">
        <v>35</v>
      </c>
      <c r="V3504" s="1">
        <v>1</v>
      </c>
      <c r="W3504" s="1">
        <v>1</v>
      </c>
      <c r="X3504" s="1" t="s">
        <v>6936</v>
      </c>
      <c r="Y3504" s="1">
        <v>0</v>
      </c>
    </row>
    <row r="3505" spans="1:25">
      <c r="A3505" s="1">
        <v>3545</v>
      </c>
      <c r="B3505" s="1">
        <v>22</v>
      </c>
      <c r="C3505" s="1" t="s">
        <v>25</v>
      </c>
      <c r="D3505" s="1">
        <v>320889</v>
      </c>
      <c r="E3505" s="1" t="s">
        <v>3635</v>
      </c>
      <c r="F3505" s="1" t="s">
        <v>6937</v>
      </c>
      <c r="G3505" s="1" t="s">
        <v>28</v>
      </c>
      <c r="H3505" s="1">
        <v>698.04693501400004</v>
      </c>
      <c r="I3505" s="1">
        <v>698</v>
      </c>
      <c r="J3505" s="1">
        <v>-4.6935013999999997E-2</v>
      </c>
      <c r="K3505" s="1" t="s">
        <v>6937</v>
      </c>
      <c r="L3505" s="1" t="s">
        <v>3889</v>
      </c>
      <c r="M3505" s="1" t="s">
        <v>6622</v>
      </c>
      <c r="N3505" s="1" t="s">
        <v>1082</v>
      </c>
      <c r="O3505" s="1" t="s">
        <v>60</v>
      </c>
      <c r="P3505" s="1" t="s">
        <v>61</v>
      </c>
      <c r="Q3505" s="1" t="s">
        <v>61</v>
      </c>
      <c r="R3505" s="1">
        <f t="shared" si="128"/>
        <v>719</v>
      </c>
      <c r="S3505" s="1" t="s">
        <v>6938</v>
      </c>
      <c r="T3505" s="1" t="s">
        <v>6939</v>
      </c>
      <c r="U3505" s="1" t="s">
        <v>35</v>
      </c>
      <c r="V3505" s="1">
        <v>1</v>
      </c>
      <c r="W3505" s="1">
        <v>1</v>
      </c>
      <c r="X3505" s="1" t="s">
        <v>6940</v>
      </c>
      <c r="Y3505" s="1">
        <v>0</v>
      </c>
    </row>
    <row r="3506" spans="1:25">
      <c r="A3506" s="1">
        <v>3546</v>
      </c>
      <c r="B3506" s="1">
        <v>22</v>
      </c>
      <c r="C3506" s="1" t="s">
        <v>25</v>
      </c>
      <c r="D3506" s="1">
        <v>320889</v>
      </c>
      <c r="E3506" s="1" t="s">
        <v>3635</v>
      </c>
      <c r="F3506" s="1" t="s">
        <v>6941</v>
      </c>
      <c r="G3506" s="1" t="s">
        <v>28</v>
      </c>
      <c r="H3506" s="1">
        <v>1494.7796110199999</v>
      </c>
      <c r="I3506" s="1">
        <v>1495</v>
      </c>
      <c r="J3506" s="1">
        <v>0.22038898000000001</v>
      </c>
      <c r="K3506" s="1" t="s">
        <v>6941</v>
      </c>
      <c r="L3506" s="1" t="s">
        <v>3889</v>
      </c>
      <c r="M3506" s="1" t="s">
        <v>6622</v>
      </c>
      <c r="N3506" s="1" t="s">
        <v>260</v>
      </c>
      <c r="O3506" s="1" t="s">
        <v>133</v>
      </c>
      <c r="P3506" s="1" t="s">
        <v>3786</v>
      </c>
      <c r="Q3506" s="1" t="s">
        <v>3786</v>
      </c>
      <c r="R3506" s="1">
        <f t="shared" si="128"/>
        <v>1680</v>
      </c>
      <c r="S3506" s="1" t="s">
        <v>6938</v>
      </c>
      <c r="T3506" s="1" t="s">
        <v>6939</v>
      </c>
      <c r="U3506" s="1" t="s">
        <v>35</v>
      </c>
      <c r="V3506" s="1">
        <v>1</v>
      </c>
      <c r="W3506" s="1">
        <v>1</v>
      </c>
      <c r="X3506" s="1" t="s">
        <v>6942</v>
      </c>
      <c r="Y3506" s="1">
        <v>0</v>
      </c>
    </row>
    <row r="3507" spans="1:25">
      <c r="A3507" s="1">
        <v>3547</v>
      </c>
      <c r="B3507" s="1">
        <v>22</v>
      </c>
      <c r="C3507" s="1" t="s">
        <v>25</v>
      </c>
      <c r="D3507" s="1">
        <v>320889</v>
      </c>
      <c r="E3507" s="1" t="s">
        <v>3635</v>
      </c>
      <c r="F3507" s="1" t="s">
        <v>6943</v>
      </c>
      <c r="G3507" s="1" t="s">
        <v>28</v>
      </c>
      <c r="H3507" s="1">
        <v>1196.7926524899999</v>
      </c>
      <c r="I3507" s="1">
        <v>1197</v>
      </c>
      <c r="J3507" s="1">
        <v>0.20734751000000001</v>
      </c>
      <c r="K3507" s="1" t="s">
        <v>6943</v>
      </c>
      <c r="L3507" s="1" t="s">
        <v>3889</v>
      </c>
      <c r="M3507" s="1" t="s">
        <v>6622</v>
      </c>
      <c r="N3507" s="1" t="s">
        <v>263</v>
      </c>
      <c r="O3507" s="1" t="s">
        <v>133</v>
      </c>
      <c r="P3507" s="1" t="s">
        <v>3021</v>
      </c>
      <c r="Q3507" s="1" t="s">
        <v>6944</v>
      </c>
      <c r="R3507" s="1">
        <f t="shared" si="128"/>
        <v>579</v>
      </c>
      <c r="S3507" s="1" t="s">
        <v>6938</v>
      </c>
      <c r="T3507" s="1" t="s">
        <v>6939</v>
      </c>
      <c r="U3507" s="1" t="s">
        <v>35</v>
      </c>
      <c r="V3507" s="1">
        <v>1</v>
      </c>
      <c r="W3507" s="1">
        <v>1</v>
      </c>
      <c r="X3507" s="1" t="s">
        <v>6945</v>
      </c>
      <c r="Y3507" s="1">
        <v>0</v>
      </c>
    </row>
    <row r="3508" spans="1:25">
      <c r="A3508" s="1">
        <v>3548</v>
      </c>
      <c r="B3508" s="1">
        <v>22</v>
      </c>
      <c r="C3508" s="1" t="s">
        <v>25</v>
      </c>
      <c r="D3508" s="1">
        <v>320889</v>
      </c>
      <c r="E3508" s="1" t="s">
        <v>3635</v>
      </c>
      <c r="F3508" s="1" t="s">
        <v>6943</v>
      </c>
      <c r="G3508" s="1" t="s">
        <v>28</v>
      </c>
      <c r="H3508" s="1">
        <v>1196.7926524899999</v>
      </c>
      <c r="I3508" s="1">
        <v>1197</v>
      </c>
      <c r="J3508" s="1">
        <v>0.20734751000000001</v>
      </c>
      <c r="K3508" s="1" t="s">
        <v>6943</v>
      </c>
      <c r="L3508" s="1" t="s">
        <v>3889</v>
      </c>
      <c r="M3508" s="1" t="s">
        <v>6622</v>
      </c>
      <c r="N3508" s="1" t="s">
        <v>263</v>
      </c>
      <c r="O3508" s="1" t="s">
        <v>55</v>
      </c>
      <c r="P3508" s="1" t="s">
        <v>3021</v>
      </c>
      <c r="Q3508" s="1" t="s">
        <v>6944</v>
      </c>
      <c r="R3508" s="1">
        <f t="shared" si="128"/>
        <v>579</v>
      </c>
      <c r="S3508" s="1" t="s">
        <v>6938</v>
      </c>
      <c r="T3508" s="1" t="s">
        <v>6939</v>
      </c>
      <c r="U3508" s="1" t="s">
        <v>35</v>
      </c>
      <c r="V3508" s="1">
        <v>1</v>
      </c>
      <c r="W3508" s="1">
        <v>1</v>
      </c>
      <c r="X3508" s="1" t="s">
        <v>6945</v>
      </c>
      <c r="Y3508" s="1">
        <v>0</v>
      </c>
    </row>
    <row r="3509" spans="1:25">
      <c r="A3509" s="1">
        <v>3549</v>
      </c>
      <c r="B3509" s="1">
        <v>22</v>
      </c>
      <c r="C3509" s="1" t="s">
        <v>25</v>
      </c>
      <c r="D3509" s="1">
        <v>320889</v>
      </c>
      <c r="E3509" s="1" t="s">
        <v>3635</v>
      </c>
      <c r="F3509" s="1" t="s">
        <v>6946</v>
      </c>
      <c r="G3509" s="1" t="s">
        <v>28</v>
      </c>
      <c r="H3509" s="1">
        <v>2645.6204305199999</v>
      </c>
      <c r="I3509" s="1">
        <v>2646</v>
      </c>
      <c r="J3509" s="1">
        <v>0.37956948000000001</v>
      </c>
      <c r="K3509" s="1" t="s">
        <v>6946</v>
      </c>
      <c r="L3509" s="1" t="s">
        <v>213</v>
      </c>
      <c r="M3509" s="1" t="s">
        <v>6622</v>
      </c>
      <c r="N3509" s="1" t="s">
        <v>266</v>
      </c>
      <c r="O3509" s="1" t="s">
        <v>60</v>
      </c>
      <c r="P3509" s="1" t="s">
        <v>1683</v>
      </c>
      <c r="Q3509" s="1" t="s">
        <v>1683</v>
      </c>
      <c r="R3509" s="1">
        <f t="shared" si="128"/>
        <v>2626</v>
      </c>
      <c r="S3509" s="1" t="s">
        <v>6947</v>
      </c>
      <c r="T3509" s="1" t="s">
        <v>6948</v>
      </c>
      <c r="U3509" s="1" t="s">
        <v>35</v>
      </c>
      <c r="V3509" s="1">
        <v>1</v>
      </c>
      <c r="W3509" s="1">
        <v>1</v>
      </c>
      <c r="X3509" s="1" t="s">
        <v>6949</v>
      </c>
      <c r="Y3509" s="1">
        <v>0</v>
      </c>
    </row>
    <row r="3510" spans="1:25">
      <c r="A3510" s="1">
        <v>3550</v>
      </c>
      <c r="B3510" s="1">
        <v>22</v>
      </c>
      <c r="C3510" s="1" t="s">
        <v>25</v>
      </c>
      <c r="D3510" s="1">
        <v>320889</v>
      </c>
      <c r="E3510" s="1" t="s">
        <v>3635</v>
      </c>
      <c r="F3510" s="1" t="s">
        <v>6950</v>
      </c>
      <c r="G3510" s="1" t="s">
        <v>28</v>
      </c>
      <c r="H3510" s="1">
        <v>1282.05367101</v>
      </c>
      <c r="I3510" s="1">
        <v>1282</v>
      </c>
      <c r="J3510" s="1">
        <v>-5.3671009999999998E-2</v>
      </c>
      <c r="K3510" s="1" t="s">
        <v>6950</v>
      </c>
      <c r="L3510" s="1" t="s">
        <v>691</v>
      </c>
      <c r="M3510" s="1" t="s">
        <v>6622</v>
      </c>
      <c r="N3510" s="1" t="s">
        <v>1053</v>
      </c>
      <c r="O3510" s="1" t="s">
        <v>55</v>
      </c>
      <c r="P3510" s="1" t="s">
        <v>3936</v>
      </c>
      <c r="Q3510" s="1" t="s">
        <v>3936</v>
      </c>
      <c r="R3510" s="1">
        <f t="shared" si="128"/>
        <v>1302</v>
      </c>
      <c r="S3510" s="1" t="s">
        <v>6750</v>
      </c>
      <c r="T3510" s="1" t="s">
        <v>6751</v>
      </c>
      <c r="U3510" s="1" t="s">
        <v>35</v>
      </c>
      <c r="V3510" s="1">
        <v>1</v>
      </c>
      <c r="W3510" s="1">
        <v>1</v>
      </c>
      <c r="X3510" s="1" t="s">
        <v>6951</v>
      </c>
      <c r="Y3510" s="1">
        <v>0</v>
      </c>
    </row>
    <row r="3511" spans="1:25">
      <c r="A3511" s="1">
        <v>3551</v>
      </c>
      <c r="B3511" s="1">
        <v>22</v>
      </c>
      <c r="C3511" s="1" t="s">
        <v>25</v>
      </c>
      <c r="D3511" s="1">
        <v>320889</v>
      </c>
      <c r="E3511" s="1" t="s">
        <v>3635</v>
      </c>
      <c r="F3511" s="1" t="s">
        <v>6952</v>
      </c>
      <c r="G3511" s="1" t="s">
        <v>28</v>
      </c>
      <c r="H3511" s="1">
        <v>869.60334796799998</v>
      </c>
      <c r="I3511" s="1">
        <v>870</v>
      </c>
      <c r="J3511" s="1">
        <v>0.39665203199999999</v>
      </c>
      <c r="K3511" s="1" t="s">
        <v>6952</v>
      </c>
      <c r="L3511" s="1" t="s">
        <v>1072</v>
      </c>
      <c r="M3511" s="1" t="s">
        <v>6622</v>
      </c>
      <c r="N3511" s="1" t="s">
        <v>272</v>
      </c>
      <c r="O3511" s="1" t="s">
        <v>55</v>
      </c>
      <c r="P3511" s="1" t="s">
        <v>1977</v>
      </c>
      <c r="Q3511" s="1" t="s">
        <v>1977</v>
      </c>
      <c r="R3511" s="1">
        <f t="shared" si="128"/>
        <v>888</v>
      </c>
      <c r="S3511" s="1" t="s">
        <v>6953</v>
      </c>
      <c r="T3511" s="1" t="s">
        <v>6297</v>
      </c>
      <c r="U3511" s="1" t="s">
        <v>35</v>
      </c>
      <c r="V3511" s="1">
        <v>1</v>
      </c>
      <c r="W3511" s="1">
        <v>1</v>
      </c>
      <c r="X3511" s="1" t="s">
        <v>6954</v>
      </c>
      <c r="Y3511" s="1">
        <v>0</v>
      </c>
    </row>
    <row r="3512" spans="1:25">
      <c r="A3512" s="1">
        <v>3552</v>
      </c>
      <c r="B3512" s="1">
        <v>22</v>
      </c>
      <c r="C3512" s="1" t="s">
        <v>25</v>
      </c>
      <c r="D3512" s="1">
        <v>320889</v>
      </c>
      <c r="E3512" s="1" t="s">
        <v>3635</v>
      </c>
      <c r="F3512" s="1" t="s">
        <v>6955</v>
      </c>
      <c r="G3512" s="1" t="s">
        <v>28</v>
      </c>
      <c r="H3512" s="1">
        <v>1123.52458798</v>
      </c>
      <c r="I3512" s="1">
        <v>1124</v>
      </c>
      <c r="J3512" s="1">
        <v>0.47541201999999999</v>
      </c>
      <c r="K3512" s="1" t="s">
        <v>6955</v>
      </c>
      <c r="L3512" s="1" t="s">
        <v>309</v>
      </c>
      <c r="M3512" s="1" t="s">
        <v>6956</v>
      </c>
      <c r="N3512" s="1" t="s">
        <v>83</v>
      </c>
      <c r="O3512" s="1" t="s">
        <v>133</v>
      </c>
      <c r="P3512" s="1" t="s">
        <v>173</v>
      </c>
      <c r="Q3512" s="1" t="s">
        <v>173</v>
      </c>
      <c r="R3512" s="1">
        <f t="shared" si="128"/>
        <v>1133</v>
      </c>
      <c r="S3512" s="1" t="s">
        <v>6756</v>
      </c>
      <c r="T3512" s="1" t="s">
        <v>6757</v>
      </c>
      <c r="U3512" s="1" t="s">
        <v>35</v>
      </c>
      <c r="V3512" s="1">
        <v>1</v>
      </c>
      <c r="W3512" s="1">
        <v>1</v>
      </c>
      <c r="X3512" s="1" t="s">
        <v>6957</v>
      </c>
      <c r="Y3512" s="1">
        <v>0</v>
      </c>
    </row>
    <row r="3513" spans="1:25">
      <c r="A3513" s="1">
        <v>3553</v>
      </c>
      <c r="B3513" s="1">
        <v>22</v>
      </c>
      <c r="C3513" s="1" t="s">
        <v>25</v>
      </c>
      <c r="D3513" s="1">
        <v>320889</v>
      </c>
      <c r="E3513" s="1" t="s">
        <v>3635</v>
      </c>
      <c r="F3513" s="1" t="s">
        <v>2834</v>
      </c>
      <c r="G3513" s="1" t="s">
        <v>28</v>
      </c>
      <c r="H3513" s="1">
        <v>644.487612474</v>
      </c>
      <c r="I3513" s="1">
        <v>644</v>
      </c>
      <c r="J3513" s="1">
        <v>-0.48761247400000002</v>
      </c>
      <c r="K3513" s="1" t="s">
        <v>2834</v>
      </c>
      <c r="L3513" s="1" t="s">
        <v>353</v>
      </c>
      <c r="M3513" s="1" t="s">
        <v>2834</v>
      </c>
      <c r="N3513" s="1" t="s">
        <v>30</v>
      </c>
      <c r="O3513" s="1" t="s">
        <v>55</v>
      </c>
      <c r="P3513" s="1" t="s">
        <v>2199</v>
      </c>
      <c r="Q3513" s="1" t="s">
        <v>2199</v>
      </c>
      <c r="R3513" s="1">
        <f t="shared" si="128"/>
        <v>316.5</v>
      </c>
      <c r="S3513" s="1" t="s">
        <v>6807</v>
      </c>
      <c r="T3513" s="1" t="s">
        <v>6808</v>
      </c>
      <c r="U3513" s="1" t="s">
        <v>48</v>
      </c>
      <c r="V3513" s="1">
        <v>1</v>
      </c>
      <c r="W3513" s="1">
        <v>2</v>
      </c>
      <c r="X3513" s="1" t="s">
        <v>6958</v>
      </c>
      <c r="Y3513" s="1">
        <v>0</v>
      </c>
    </row>
    <row r="3514" spans="1:25">
      <c r="A3514" s="1">
        <v>3554</v>
      </c>
      <c r="B3514" s="1">
        <v>22</v>
      </c>
      <c r="C3514" s="1" t="s">
        <v>25</v>
      </c>
      <c r="D3514" s="1">
        <v>320889</v>
      </c>
      <c r="E3514" s="1" t="s">
        <v>3635</v>
      </c>
      <c r="F3514" s="1" t="s">
        <v>2834</v>
      </c>
      <c r="G3514" s="1" t="s">
        <v>28</v>
      </c>
      <c r="H3514" s="1">
        <v>644.487612474</v>
      </c>
      <c r="I3514" s="1">
        <v>644</v>
      </c>
      <c r="J3514" s="1">
        <v>-0.48761247400000002</v>
      </c>
      <c r="K3514" s="1" t="s">
        <v>2834</v>
      </c>
      <c r="L3514" s="1" t="s">
        <v>353</v>
      </c>
      <c r="M3514" s="1" t="s">
        <v>2834</v>
      </c>
      <c r="N3514" s="1" t="s">
        <v>30</v>
      </c>
      <c r="O3514" s="1" t="s">
        <v>55</v>
      </c>
      <c r="P3514" s="1" t="s">
        <v>2199</v>
      </c>
      <c r="Q3514" s="1" t="s">
        <v>2199</v>
      </c>
      <c r="R3514" s="1">
        <f t="shared" si="128"/>
        <v>316.5</v>
      </c>
      <c r="S3514" s="1" t="s">
        <v>6810</v>
      </c>
      <c r="T3514" s="1" t="s">
        <v>6811</v>
      </c>
      <c r="U3514" s="1" t="s">
        <v>48</v>
      </c>
      <c r="V3514" s="1">
        <v>1</v>
      </c>
      <c r="W3514" s="1">
        <v>2</v>
      </c>
      <c r="X3514" s="1" t="s">
        <v>6958</v>
      </c>
      <c r="Y3514" s="1">
        <v>0</v>
      </c>
    </row>
    <row r="3515" spans="1:25">
      <c r="A3515" s="1">
        <v>3555</v>
      </c>
      <c r="B3515" s="1">
        <v>22</v>
      </c>
      <c r="C3515" s="1" t="s">
        <v>25</v>
      </c>
      <c r="D3515" s="1">
        <v>320889</v>
      </c>
      <c r="E3515" s="1" t="s">
        <v>3635</v>
      </c>
      <c r="F3515" s="1" t="s">
        <v>2840</v>
      </c>
      <c r="G3515" s="1" t="s">
        <v>28</v>
      </c>
      <c r="H3515" s="1">
        <v>1749.7070775100001</v>
      </c>
      <c r="I3515" s="1">
        <v>1750</v>
      </c>
      <c r="J3515" s="1">
        <v>0.29292248999999998</v>
      </c>
      <c r="K3515" s="1" t="s">
        <v>2840</v>
      </c>
      <c r="L3515" s="1" t="s">
        <v>3889</v>
      </c>
      <c r="M3515" s="1" t="s">
        <v>2840</v>
      </c>
      <c r="N3515" s="1" t="s">
        <v>30</v>
      </c>
      <c r="O3515" s="1" t="s">
        <v>133</v>
      </c>
      <c r="P3515" s="1" t="s">
        <v>594</v>
      </c>
      <c r="Q3515" s="1" t="s">
        <v>594</v>
      </c>
      <c r="R3515" s="1">
        <f t="shared" si="128"/>
        <v>1708</v>
      </c>
      <c r="S3515" s="1" t="s">
        <v>6938</v>
      </c>
      <c r="T3515" s="1" t="s">
        <v>6939</v>
      </c>
      <c r="U3515" s="1" t="s">
        <v>35</v>
      </c>
      <c r="V3515" s="1">
        <v>1</v>
      </c>
      <c r="W3515" s="1">
        <v>1</v>
      </c>
      <c r="X3515" s="1" t="s">
        <v>6959</v>
      </c>
      <c r="Y3515" s="1">
        <v>0</v>
      </c>
    </row>
    <row r="3516" spans="1:25">
      <c r="A3516" s="1">
        <v>3556</v>
      </c>
      <c r="B3516" s="1">
        <v>22</v>
      </c>
      <c r="C3516" s="1" t="s">
        <v>25</v>
      </c>
      <c r="D3516" s="1">
        <v>320889</v>
      </c>
      <c r="E3516" s="1" t="s">
        <v>3635</v>
      </c>
      <c r="F3516" s="1" t="s">
        <v>6493</v>
      </c>
      <c r="G3516" s="1" t="s">
        <v>28</v>
      </c>
      <c r="H3516" s="1">
        <v>819.60553600000003</v>
      </c>
      <c r="I3516" s="1">
        <v>820</v>
      </c>
      <c r="J3516" s="1">
        <v>0.39446399999999998</v>
      </c>
      <c r="K3516" s="1" t="s">
        <v>6493</v>
      </c>
      <c r="L3516" s="1" t="s">
        <v>2728</v>
      </c>
      <c r="M3516" s="1" t="s">
        <v>6493</v>
      </c>
      <c r="N3516" s="1" t="s">
        <v>30</v>
      </c>
      <c r="O3516" s="1" t="s">
        <v>55</v>
      </c>
      <c r="P3516" s="1" t="s">
        <v>4713</v>
      </c>
      <c r="Q3516" s="1" t="s">
        <v>4713</v>
      </c>
      <c r="R3516" s="1">
        <f t="shared" si="128"/>
        <v>831</v>
      </c>
      <c r="S3516" s="1" t="s">
        <v>6960</v>
      </c>
      <c r="T3516" s="1" t="s">
        <v>6961</v>
      </c>
      <c r="U3516" s="1" t="s">
        <v>35</v>
      </c>
      <c r="V3516" s="1">
        <v>1</v>
      </c>
      <c r="W3516" s="1">
        <v>1</v>
      </c>
      <c r="X3516" s="1" t="s">
        <v>6962</v>
      </c>
      <c r="Y3516" s="1">
        <v>0</v>
      </c>
    </row>
    <row r="3517" spans="1:25">
      <c r="A3517" s="1">
        <v>3557</v>
      </c>
      <c r="B3517" s="1">
        <v>22</v>
      </c>
      <c r="C3517" s="1" t="s">
        <v>25</v>
      </c>
      <c r="D3517" s="1">
        <v>320889</v>
      </c>
      <c r="E3517" s="1" t="s">
        <v>3635</v>
      </c>
      <c r="F3517" s="1" t="s">
        <v>6963</v>
      </c>
      <c r="G3517" s="1" t="s">
        <v>28</v>
      </c>
      <c r="H3517" s="1">
        <v>225.199176994</v>
      </c>
      <c r="I3517" s="1">
        <v>225</v>
      </c>
      <c r="J3517" s="1">
        <v>-0.199176994</v>
      </c>
      <c r="K3517" s="1" t="s">
        <v>6963</v>
      </c>
      <c r="L3517" s="1" t="s">
        <v>6964</v>
      </c>
      <c r="M3517" s="1" t="s">
        <v>6963</v>
      </c>
      <c r="N3517" s="1" t="s">
        <v>30</v>
      </c>
      <c r="O3517" s="1" t="s">
        <v>133</v>
      </c>
      <c r="P3517" s="1" t="s">
        <v>1679</v>
      </c>
      <c r="Q3517" s="1" t="s">
        <v>1679</v>
      </c>
      <c r="R3517" s="1">
        <f t="shared" si="128"/>
        <v>234</v>
      </c>
      <c r="S3517" s="1" t="s">
        <v>6965</v>
      </c>
      <c r="T3517" s="1" t="s">
        <v>6966</v>
      </c>
      <c r="U3517" s="1" t="s">
        <v>35</v>
      </c>
      <c r="V3517" s="1">
        <v>1</v>
      </c>
      <c r="W3517" s="1">
        <v>1</v>
      </c>
      <c r="X3517" s="1" t="s">
        <v>6967</v>
      </c>
      <c r="Y3517" s="1">
        <v>0</v>
      </c>
    </row>
    <row r="3518" spans="1:25">
      <c r="A3518" s="1">
        <v>3558</v>
      </c>
      <c r="B3518" s="1">
        <v>22</v>
      </c>
      <c r="C3518" s="1" t="s">
        <v>25</v>
      </c>
      <c r="D3518" s="1">
        <v>320889</v>
      </c>
      <c r="E3518" s="1" t="s">
        <v>3635</v>
      </c>
      <c r="F3518" s="1" t="s">
        <v>2659</v>
      </c>
      <c r="G3518" s="1" t="s">
        <v>28</v>
      </c>
      <c r="H3518" s="1">
        <v>521.45738599399999</v>
      </c>
      <c r="I3518" s="1">
        <v>521</v>
      </c>
      <c r="J3518" s="1">
        <v>-0.45738599400000002</v>
      </c>
      <c r="K3518" s="1" t="s">
        <v>2659</v>
      </c>
      <c r="L3518" s="1" t="s">
        <v>6964</v>
      </c>
      <c r="M3518" s="1" t="s">
        <v>2659</v>
      </c>
      <c r="N3518" s="1" t="s">
        <v>30</v>
      </c>
      <c r="O3518" s="1" t="s">
        <v>133</v>
      </c>
      <c r="P3518" s="1" t="s">
        <v>6968</v>
      </c>
      <c r="Q3518" s="1" t="s">
        <v>6968</v>
      </c>
      <c r="R3518" s="1">
        <f t="shared" si="128"/>
        <v>759</v>
      </c>
      <c r="S3518" s="1" t="s">
        <v>6965</v>
      </c>
      <c r="T3518" s="1" t="s">
        <v>6966</v>
      </c>
      <c r="U3518" s="1" t="s">
        <v>35</v>
      </c>
      <c r="V3518" s="1">
        <v>1</v>
      </c>
      <c r="W3518" s="1">
        <v>1</v>
      </c>
      <c r="X3518" s="1" t="s">
        <v>6969</v>
      </c>
      <c r="Y3518" s="1">
        <v>0</v>
      </c>
    </row>
    <row r="3519" spans="1:25">
      <c r="A3519" s="1">
        <v>3559</v>
      </c>
      <c r="B3519" s="1">
        <v>22</v>
      </c>
      <c r="C3519" s="1" t="s">
        <v>25</v>
      </c>
      <c r="D3519" s="1">
        <v>320889</v>
      </c>
      <c r="E3519" s="1" t="s">
        <v>3635</v>
      </c>
      <c r="F3519" s="1" t="s">
        <v>2845</v>
      </c>
      <c r="G3519" s="1" t="s">
        <v>28</v>
      </c>
      <c r="H3519" s="1">
        <v>258.12020599800002</v>
      </c>
      <c r="I3519" s="1">
        <v>258</v>
      </c>
      <c r="J3519" s="1">
        <v>-0.12020599799999999</v>
      </c>
      <c r="K3519" s="1" t="s">
        <v>2845</v>
      </c>
      <c r="L3519" s="1" t="s">
        <v>6964</v>
      </c>
      <c r="M3519" s="1" t="s">
        <v>2845</v>
      </c>
      <c r="N3519" s="1" t="s">
        <v>30</v>
      </c>
      <c r="O3519" s="1" t="s">
        <v>133</v>
      </c>
      <c r="P3519" s="1" t="s">
        <v>776</v>
      </c>
      <c r="Q3519" s="1" t="s">
        <v>776</v>
      </c>
      <c r="R3519" s="1">
        <f t="shared" si="128"/>
        <v>284</v>
      </c>
      <c r="S3519" s="1" t="s">
        <v>6965</v>
      </c>
      <c r="T3519" s="1" t="s">
        <v>6966</v>
      </c>
      <c r="U3519" s="1" t="s">
        <v>35</v>
      </c>
      <c r="V3519" s="1">
        <v>1</v>
      </c>
      <c r="W3519" s="1">
        <v>1</v>
      </c>
      <c r="X3519" s="1" t="s">
        <v>6970</v>
      </c>
      <c r="Y3519" s="1">
        <v>0</v>
      </c>
    </row>
    <row r="3520" spans="1:25">
      <c r="A3520" s="1">
        <v>3560</v>
      </c>
      <c r="B3520" s="1">
        <v>22</v>
      </c>
      <c r="C3520" s="1" t="s">
        <v>25</v>
      </c>
      <c r="D3520" s="1">
        <v>320889</v>
      </c>
      <c r="E3520" s="1" t="s">
        <v>3635</v>
      </c>
      <c r="F3520" s="1" t="s">
        <v>6971</v>
      </c>
      <c r="G3520" s="1" t="s">
        <v>28</v>
      </c>
      <c r="H3520" s="1">
        <v>1791.5263159799999</v>
      </c>
      <c r="I3520" s="1">
        <v>1792</v>
      </c>
      <c r="J3520" s="1">
        <v>0.47368401999999998</v>
      </c>
      <c r="K3520" s="1" t="s">
        <v>6971</v>
      </c>
      <c r="L3520" s="1" t="s">
        <v>6964</v>
      </c>
      <c r="M3520" s="1" t="s">
        <v>6972</v>
      </c>
      <c r="N3520" s="1" t="s">
        <v>76</v>
      </c>
      <c r="O3520" s="1" t="s">
        <v>60</v>
      </c>
      <c r="P3520" s="1" t="s">
        <v>1847</v>
      </c>
      <c r="Q3520" s="1" t="s">
        <v>1847</v>
      </c>
      <c r="R3520" s="1">
        <f t="shared" si="128"/>
        <v>1791</v>
      </c>
      <c r="S3520" s="1" t="s">
        <v>6965</v>
      </c>
      <c r="T3520" s="1" t="s">
        <v>6966</v>
      </c>
      <c r="U3520" s="1" t="s">
        <v>35</v>
      </c>
      <c r="V3520" s="1">
        <v>1</v>
      </c>
      <c r="W3520" s="1">
        <v>1</v>
      </c>
      <c r="X3520" s="1" t="s">
        <v>6973</v>
      </c>
      <c r="Y3520" s="1">
        <v>0</v>
      </c>
    </row>
    <row r="3521" spans="1:25">
      <c r="A3521" s="1">
        <v>3561</v>
      </c>
      <c r="B3521" s="1">
        <v>22</v>
      </c>
      <c r="C3521" s="1" t="s">
        <v>25</v>
      </c>
      <c r="D3521" s="1">
        <v>320889</v>
      </c>
      <c r="E3521" s="1" t="s">
        <v>3635</v>
      </c>
      <c r="F3521" s="1" t="s">
        <v>6974</v>
      </c>
      <c r="G3521" s="1" t="s">
        <v>28</v>
      </c>
      <c r="H3521" s="1">
        <v>1097.06877149</v>
      </c>
      <c r="I3521" s="1">
        <v>1097</v>
      </c>
      <c r="J3521" s="1">
        <v>-6.8771490000000005E-2</v>
      </c>
      <c r="K3521" s="1" t="s">
        <v>6974</v>
      </c>
      <c r="L3521" s="1" t="s">
        <v>438</v>
      </c>
      <c r="M3521" s="1" t="s">
        <v>6972</v>
      </c>
      <c r="N3521" s="1" t="s">
        <v>83</v>
      </c>
      <c r="O3521" s="1" t="s">
        <v>133</v>
      </c>
      <c r="P3521" s="1" t="s">
        <v>1132</v>
      </c>
      <c r="Q3521" s="1" t="s">
        <v>1132</v>
      </c>
      <c r="R3521" s="1">
        <f t="shared" si="128"/>
        <v>1083</v>
      </c>
      <c r="S3521" s="1" t="s">
        <v>6975</v>
      </c>
      <c r="T3521" s="1" t="s">
        <v>6976</v>
      </c>
      <c r="U3521" s="1" t="s">
        <v>35</v>
      </c>
      <c r="V3521" s="1">
        <v>1</v>
      </c>
      <c r="W3521" s="1">
        <v>1</v>
      </c>
      <c r="X3521" s="1" t="s">
        <v>6977</v>
      </c>
      <c r="Y3521" s="1">
        <v>0</v>
      </c>
    </row>
    <row r="3522" spans="1:25">
      <c r="A3522" s="1">
        <v>3562</v>
      </c>
      <c r="B3522" s="1">
        <v>22</v>
      </c>
      <c r="C3522" s="1" t="s">
        <v>25</v>
      </c>
      <c r="D3522" s="1">
        <v>320889</v>
      </c>
      <c r="E3522" s="1" t="s">
        <v>3635</v>
      </c>
      <c r="F3522" s="1" t="s">
        <v>6978</v>
      </c>
      <c r="G3522" s="1" t="s">
        <v>28</v>
      </c>
      <c r="H3522" s="1">
        <v>1352.7141485499999</v>
      </c>
      <c r="I3522" s="1">
        <v>1353</v>
      </c>
      <c r="J3522" s="1">
        <v>0.28585145000000001</v>
      </c>
      <c r="K3522" s="1" t="s">
        <v>6978</v>
      </c>
      <c r="L3522" s="1" t="s">
        <v>6964</v>
      </c>
      <c r="M3522" s="1" t="s">
        <v>6972</v>
      </c>
      <c r="N3522" s="1" t="s">
        <v>93</v>
      </c>
      <c r="O3522" s="1" t="s">
        <v>133</v>
      </c>
      <c r="P3522" s="1" t="s">
        <v>6979</v>
      </c>
      <c r="Q3522" s="1" t="s">
        <v>6979</v>
      </c>
      <c r="R3522" s="1">
        <f t="shared" si="128"/>
        <v>1291</v>
      </c>
      <c r="S3522" s="1" t="s">
        <v>6965</v>
      </c>
      <c r="T3522" s="1" t="s">
        <v>6966</v>
      </c>
      <c r="U3522" s="1" t="s">
        <v>35</v>
      </c>
      <c r="V3522" s="1">
        <v>1</v>
      </c>
      <c r="W3522" s="1">
        <v>1</v>
      </c>
      <c r="X3522" s="1" t="s">
        <v>6980</v>
      </c>
      <c r="Y3522" s="1">
        <v>0</v>
      </c>
    </row>
    <row r="3523" spans="1:25">
      <c r="A3523" s="1">
        <v>3563</v>
      </c>
      <c r="B3523" s="1">
        <v>22</v>
      </c>
      <c r="C3523" s="1" t="s">
        <v>25</v>
      </c>
      <c r="D3523" s="1">
        <v>320889</v>
      </c>
      <c r="E3523" s="1" t="s">
        <v>3635</v>
      </c>
      <c r="F3523" s="1" t="s">
        <v>6981</v>
      </c>
      <c r="G3523" s="1" t="s">
        <v>28</v>
      </c>
      <c r="H3523" s="1">
        <v>712.34022452099998</v>
      </c>
      <c r="I3523" s="1">
        <v>712</v>
      </c>
      <c r="J3523" s="1">
        <v>-0.340224521</v>
      </c>
      <c r="K3523" s="1" t="s">
        <v>6981</v>
      </c>
      <c r="L3523" s="1" t="s">
        <v>6964</v>
      </c>
      <c r="M3523" s="1" t="s">
        <v>6972</v>
      </c>
      <c r="N3523" s="1" t="s">
        <v>97</v>
      </c>
      <c r="O3523" s="1" t="s">
        <v>133</v>
      </c>
      <c r="P3523" s="1" t="s">
        <v>857</v>
      </c>
      <c r="Q3523" s="1" t="s">
        <v>857</v>
      </c>
      <c r="R3523" s="1">
        <f t="shared" si="128"/>
        <v>773</v>
      </c>
      <c r="S3523" s="1" t="s">
        <v>6965</v>
      </c>
      <c r="T3523" s="1" t="s">
        <v>6966</v>
      </c>
      <c r="U3523" s="1" t="s">
        <v>35</v>
      </c>
      <c r="V3523" s="1">
        <v>1</v>
      </c>
      <c r="W3523" s="1">
        <v>1</v>
      </c>
      <c r="X3523" s="1" t="s">
        <v>6982</v>
      </c>
      <c r="Y3523" s="1">
        <v>0</v>
      </c>
    </row>
    <row r="3524" spans="1:25">
      <c r="A3524" s="1">
        <v>3564</v>
      </c>
      <c r="B3524" s="1">
        <v>22</v>
      </c>
      <c r="C3524" s="1" t="s">
        <v>25</v>
      </c>
      <c r="D3524" s="1">
        <v>320889</v>
      </c>
      <c r="E3524" s="1" t="s">
        <v>3635</v>
      </c>
      <c r="F3524" s="1" t="s">
        <v>6983</v>
      </c>
      <c r="G3524" s="1" t="s">
        <v>28</v>
      </c>
      <c r="H3524" s="1">
        <v>372.08571201000001</v>
      </c>
      <c r="I3524" s="1">
        <v>372</v>
      </c>
      <c r="J3524" s="1">
        <v>-8.5712010000000005E-2</v>
      </c>
      <c r="K3524" s="1" t="s">
        <v>6983</v>
      </c>
      <c r="L3524" s="1" t="s">
        <v>690</v>
      </c>
      <c r="M3524" s="1" t="s">
        <v>6983</v>
      </c>
      <c r="N3524" s="1" t="s">
        <v>30</v>
      </c>
      <c r="O3524" s="1" t="s">
        <v>133</v>
      </c>
      <c r="P3524" s="1" t="s">
        <v>443</v>
      </c>
      <c r="Q3524" s="1" t="s">
        <v>443</v>
      </c>
      <c r="R3524" s="1">
        <f t="shared" si="128"/>
        <v>367</v>
      </c>
      <c r="S3524" s="1" t="s">
        <v>6984</v>
      </c>
      <c r="T3524" s="1" t="s">
        <v>6985</v>
      </c>
      <c r="U3524" s="1" t="s">
        <v>35</v>
      </c>
      <c r="V3524" s="1">
        <v>1</v>
      </c>
      <c r="W3524" s="1">
        <v>1</v>
      </c>
      <c r="X3524" s="1" t="s">
        <v>6986</v>
      </c>
      <c r="Y3524" s="1">
        <v>0</v>
      </c>
    </row>
    <row r="3525" spans="1:25">
      <c r="A3525" s="1">
        <v>3565</v>
      </c>
      <c r="B3525" s="1">
        <v>22</v>
      </c>
      <c r="C3525" s="1" t="s">
        <v>25</v>
      </c>
      <c r="D3525" s="1">
        <v>320889</v>
      </c>
      <c r="E3525" s="1" t="s">
        <v>3635</v>
      </c>
      <c r="F3525" s="1" t="s">
        <v>6987</v>
      </c>
      <c r="G3525" s="1" t="s">
        <v>28</v>
      </c>
      <c r="H3525" s="1">
        <v>1740.72411698</v>
      </c>
      <c r="I3525" s="1">
        <v>1741</v>
      </c>
      <c r="J3525" s="1">
        <v>0.27588301999999998</v>
      </c>
      <c r="K3525" s="1" t="s">
        <v>6987</v>
      </c>
      <c r="L3525" s="1" t="s">
        <v>2511</v>
      </c>
      <c r="M3525" s="1" t="s">
        <v>6987</v>
      </c>
      <c r="N3525" s="1" t="s">
        <v>30</v>
      </c>
      <c r="O3525" s="1" t="s">
        <v>31</v>
      </c>
      <c r="P3525" s="1" t="s">
        <v>6988</v>
      </c>
      <c r="Q3525" s="1" t="s">
        <v>6988</v>
      </c>
      <c r="R3525" s="1">
        <f t="shared" si="128"/>
        <v>841.5</v>
      </c>
      <c r="S3525" s="1" t="s">
        <v>6989</v>
      </c>
      <c r="T3525" s="1" t="s">
        <v>6990</v>
      </c>
      <c r="U3525" s="1" t="s">
        <v>48</v>
      </c>
      <c r="V3525" s="1">
        <v>1</v>
      </c>
      <c r="W3525" s="1">
        <v>2</v>
      </c>
      <c r="X3525" s="1" t="s">
        <v>6991</v>
      </c>
      <c r="Y3525" s="1">
        <v>0</v>
      </c>
    </row>
    <row r="3526" spans="1:25">
      <c r="A3526" s="1">
        <v>3566</v>
      </c>
      <c r="B3526" s="1">
        <v>22</v>
      </c>
      <c r="C3526" s="1" t="s">
        <v>25</v>
      </c>
      <c r="D3526" s="1">
        <v>320889</v>
      </c>
      <c r="E3526" s="1" t="s">
        <v>3635</v>
      </c>
      <c r="F3526" s="1" t="s">
        <v>6987</v>
      </c>
      <c r="G3526" s="1" t="s">
        <v>28</v>
      </c>
      <c r="H3526" s="1">
        <v>1740.72411698</v>
      </c>
      <c r="I3526" s="1">
        <v>1741</v>
      </c>
      <c r="J3526" s="1">
        <v>0.27588301999999998</v>
      </c>
      <c r="K3526" s="1" t="s">
        <v>6987</v>
      </c>
      <c r="L3526" s="1" t="s">
        <v>2511</v>
      </c>
      <c r="M3526" s="1" t="s">
        <v>6987</v>
      </c>
      <c r="N3526" s="1" t="s">
        <v>30</v>
      </c>
      <c r="O3526" s="1" t="s">
        <v>31</v>
      </c>
      <c r="P3526" s="1" t="s">
        <v>6988</v>
      </c>
      <c r="Q3526" s="1" t="s">
        <v>6988</v>
      </c>
      <c r="R3526" s="1">
        <f t="shared" si="128"/>
        <v>841.5</v>
      </c>
      <c r="S3526" s="1" t="s">
        <v>6992</v>
      </c>
      <c r="T3526" s="1" t="s">
        <v>6990</v>
      </c>
      <c r="U3526" s="1" t="s">
        <v>48</v>
      </c>
      <c r="V3526" s="1">
        <v>1</v>
      </c>
      <c r="W3526" s="1">
        <v>2</v>
      </c>
      <c r="X3526" s="1" t="s">
        <v>6991</v>
      </c>
      <c r="Y3526" s="1">
        <v>0</v>
      </c>
    </row>
    <row r="3527" spans="1:25">
      <c r="A3527" s="1">
        <v>3567</v>
      </c>
      <c r="B3527" s="1">
        <v>22</v>
      </c>
      <c r="C3527" s="1" t="s">
        <v>25</v>
      </c>
      <c r="D3527" s="1">
        <v>320889</v>
      </c>
      <c r="E3527" s="1" t="s">
        <v>3635</v>
      </c>
      <c r="F3527" s="1" t="s">
        <v>6993</v>
      </c>
      <c r="G3527" s="1" t="s">
        <v>28</v>
      </c>
      <c r="H3527" s="1">
        <v>2562.4451165</v>
      </c>
      <c r="I3527" s="1">
        <v>2562</v>
      </c>
      <c r="J3527" s="1">
        <v>-0.44511650000000003</v>
      </c>
      <c r="K3527" s="1" t="s">
        <v>6993</v>
      </c>
      <c r="L3527" s="1" t="s">
        <v>438</v>
      </c>
      <c r="M3527" s="1" t="s">
        <v>6993</v>
      </c>
      <c r="N3527" s="1" t="s">
        <v>30</v>
      </c>
      <c r="O3527" s="1" t="s">
        <v>133</v>
      </c>
      <c r="P3527" s="1" t="s">
        <v>6994</v>
      </c>
      <c r="Q3527" s="1" t="s">
        <v>6994</v>
      </c>
      <c r="R3527" s="1">
        <f t="shared" si="128"/>
        <v>2582</v>
      </c>
      <c r="S3527" s="1" t="s">
        <v>6975</v>
      </c>
      <c r="T3527" s="1" t="s">
        <v>6976</v>
      </c>
      <c r="U3527" s="1" t="s">
        <v>35</v>
      </c>
      <c r="V3527" s="1">
        <v>1</v>
      </c>
      <c r="W3527" s="1">
        <v>1</v>
      </c>
      <c r="X3527" s="1" t="s">
        <v>6995</v>
      </c>
      <c r="Y3527" s="1">
        <v>0</v>
      </c>
    </row>
    <row r="3528" spans="1:25">
      <c r="A3528" s="1">
        <v>3568</v>
      </c>
      <c r="B3528" s="1">
        <v>22</v>
      </c>
      <c r="C3528" s="1" t="s">
        <v>25</v>
      </c>
      <c r="D3528" s="1">
        <v>320889</v>
      </c>
      <c r="E3528" s="1" t="s">
        <v>3635</v>
      </c>
      <c r="F3528" s="1" t="s">
        <v>6996</v>
      </c>
      <c r="G3528" s="1" t="s">
        <v>28</v>
      </c>
      <c r="H3528" s="1">
        <v>1079.2955219800001</v>
      </c>
      <c r="I3528" s="1">
        <v>1079</v>
      </c>
      <c r="J3528" s="1">
        <v>-0.29552198000000002</v>
      </c>
      <c r="K3528" s="1" t="s">
        <v>6996</v>
      </c>
      <c r="L3528" s="1" t="s">
        <v>2832</v>
      </c>
      <c r="M3528" s="1" t="s">
        <v>6997</v>
      </c>
      <c r="N3528" s="1" t="s">
        <v>76</v>
      </c>
      <c r="O3528" s="1" t="s">
        <v>133</v>
      </c>
      <c r="P3528" s="1" t="s">
        <v>1781</v>
      </c>
      <c r="Q3528" s="1" t="s">
        <v>1781</v>
      </c>
      <c r="R3528" s="1">
        <f t="shared" si="128"/>
        <v>1180</v>
      </c>
      <c r="S3528" s="1" t="s">
        <v>6998</v>
      </c>
      <c r="T3528" s="1" t="s">
        <v>6999</v>
      </c>
      <c r="U3528" s="1" t="s">
        <v>35</v>
      </c>
      <c r="V3528" s="1">
        <v>1</v>
      </c>
      <c r="W3528" s="1">
        <v>1</v>
      </c>
      <c r="X3528" s="1" t="s">
        <v>7000</v>
      </c>
      <c r="Y3528" s="1">
        <v>0</v>
      </c>
    </row>
    <row r="3529" spans="1:25">
      <c r="A3529" s="1">
        <v>3569</v>
      </c>
      <c r="B3529" s="1">
        <v>22</v>
      </c>
      <c r="C3529" s="1" t="s">
        <v>25</v>
      </c>
      <c r="D3529" s="1">
        <v>320889</v>
      </c>
      <c r="E3529" s="1" t="s">
        <v>3635</v>
      </c>
      <c r="F3529" s="1" t="s">
        <v>7001</v>
      </c>
      <c r="G3529" s="1" t="s">
        <v>28</v>
      </c>
      <c r="H3529" s="1">
        <v>2335.3116294699998</v>
      </c>
      <c r="I3529" s="1">
        <v>2335</v>
      </c>
      <c r="J3529" s="1">
        <v>-0.31162947000000002</v>
      </c>
      <c r="K3529" s="1" t="s">
        <v>7001</v>
      </c>
      <c r="L3529" s="1" t="s">
        <v>1620</v>
      </c>
      <c r="M3529" s="1" t="s">
        <v>6997</v>
      </c>
      <c r="N3529" s="1" t="s">
        <v>83</v>
      </c>
      <c r="O3529" s="1" t="s">
        <v>133</v>
      </c>
      <c r="P3529" s="1" t="s">
        <v>4479</v>
      </c>
      <c r="Q3529" s="1" t="s">
        <v>4479</v>
      </c>
      <c r="R3529" s="1">
        <f t="shared" si="128"/>
        <v>2320</v>
      </c>
      <c r="S3529" s="1" t="s">
        <v>7002</v>
      </c>
      <c r="T3529" s="1" t="s">
        <v>7003</v>
      </c>
      <c r="U3529" s="1" t="s">
        <v>35</v>
      </c>
      <c r="V3529" s="1">
        <v>1</v>
      </c>
      <c r="W3529" s="1">
        <v>1</v>
      </c>
      <c r="X3529" s="1" t="s">
        <v>7004</v>
      </c>
      <c r="Y3529" s="1">
        <v>0</v>
      </c>
    </row>
    <row r="3530" spans="1:25">
      <c r="A3530" s="1">
        <v>3570</v>
      </c>
      <c r="B3530" s="1">
        <v>22</v>
      </c>
      <c r="C3530" s="1" t="s">
        <v>25</v>
      </c>
      <c r="D3530" s="1">
        <v>320889</v>
      </c>
      <c r="E3530" s="1" t="s">
        <v>3635</v>
      </c>
      <c r="F3530" s="1" t="s">
        <v>7005</v>
      </c>
      <c r="G3530" s="1" t="s">
        <v>28</v>
      </c>
      <c r="H3530" s="1">
        <v>3638.9711615199999</v>
      </c>
      <c r="I3530" s="1">
        <v>3643</v>
      </c>
      <c r="J3530" s="1">
        <v>4.0288384800000001</v>
      </c>
      <c r="K3530" s="1" t="s">
        <v>7005</v>
      </c>
      <c r="L3530" s="1" t="s">
        <v>597</v>
      </c>
      <c r="M3530" s="1" t="s">
        <v>7005</v>
      </c>
      <c r="N3530" s="1" t="s">
        <v>30</v>
      </c>
      <c r="O3530" s="1" t="s">
        <v>133</v>
      </c>
      <c r="P3530" s="1" t="s">
        <v>7006</v>
      </c>
      <c r="Q3530" s="1" t="s">
        <v>7006</v>
      </c>
      <c r="R3530" s="1">
        <f t="shared" si="128"/>
        <v>3687</v>
      </c>
      <c r="S3530" s="1" t="s">
        <v>7007</v>
      </c>
      <c r="T3530" s="1" t="s">
        <v>7008</v>
      </c>
      <c r="U3530" s="1" t="s">
        <v>35</v>
      </c>
      <c r="V3530" s="1">
        <v>1</v>
      </c>
      <c r="W3530" s="1">
        <v>1</v>
      </c>
      <c r="X3530" s="1" t="s">
        <v>7009</v>
      </c>
      <c r="Y3530" s="1">
        <v>0</v>
      </c>
    </row>
    <row r="3531" spans="1:25">
      <c r="A3531" s="1">
        <v>3571</v>
      </c>
      <c r="B3531" s="1">
        <v>22</v>
      </c>
      <c r="C3531" s="1" t="s">
        <v>25</v>
      </c>
      <c r="D3531" s="1">
        <v>320889</v>
      </c>
      <c r="E3531" s="1" t="s">
        <v>3635</v>
      </c>
      <c r="F3531" s="1" t="s">
        <v>7010</v>
      </c>
      <c r="G3531" s="1" t="s">
        <v>28</v>
      </c>
      <c r="H3531" s="1">
        <v>2990.3796000100001</v>
      </c>
      <c r="I3531" s="1">
        <v>2990</v>
      </c>
      <c r="J3531" s="1">
        <v>-0.37960000999999999</v>
      </c>
      <c r="K3531" s="1" t="s">
        <v>7010</v>
      </c>
      <c r="L3531" s="1" t="s">
        <v>438</v>
      </c>
      <c r="M3531" s="1" t="s">
        <v>2867</v>
      </c>
      <c r="N3531" s="1" t="s">
        <v>93</v>
      </c>
      <c r="O3531" s="1" t="s">
        <v>133</v>
      </c>
      <c r="P3531" s="1" t="s">
        <v>7011</v>
      </c>
      <c r="Q3531" s="1" t="s">
        <v>7011</v>
      </c>
      <c r="R3531" s="1">
        <f t="shared" si="128"/>
        <v>2942</v>
      </c>
      <c r="S3531" s="1" t="s">
        <v>6975</v>
      </c>
      <c r="T3531" s="1" t="s">
        <v>6976</v>
      </c>
      <c r="U3531" s="1" t="s">
        <v>35</v>
      </c>
      <c r="V3531" s="1">
        <v>1</v>
      </c>
      <c r="W3531" s="1">
        <v>1</v>
      </c>
      <c r="X3531" s="1" t="s">
        <v>7012</v>
      </c>
      <c r="Y3531" s="1">
        <v>0</v>
      </c>
    </row>
    <row r="3532" spans="1:25">
      <c r="A3532" s="1">
        <v>3572</v>
      </c>
      <c r="B3532" s="1">
        <v>22</v>
      </c>
      <c r="C3532" s="1" t="s">
        <v>25</v>
      </c>
      <c r="D3532" s="1">
        <v>320889</v>
      </c>
      <c r="E3532" s="1" t="s">
        <v>3635</v>
      </c>
      <c r="F3532" s="1" t="s">
        <v>7013</v>
      </c>
      <c r="G3532" s="1" t="s">
        <v>28</v>
      </c>
      <c r="H3532" s="1">
        <v>3166.8484745699998</v>
      </c>
      <c r="I3532" s="1">
        <v>3167</v>
      </c>
      <c r="J3532" s="1">
        <v>0.15152542999999999</v>
      </c>
      <c r="K3532" s="1" t="s">
        <v>7013</v>
      </c>
      <c r="L3532" s="1" t="s">
        <v>1620</v>
      </c>
      <c r="M3532" s="1" t="s">
        <v>2867</v>
      </c>
      <c r="N3532" s="1" t="s">
        <v>97</v>
      </c>
      <c r="O3532" s="1" t="s">
        <v>133</v>
      </c>
      <c r="P3532" s="1" t="s">
        <v>7014</v>
      </c>
      <c r="Q3532" s="1" t="s">
        <v>7014</v>
      </c>
      <c r="R3532" s="1">
        <f t="shared" si="128"/>
        <v>3172</v>
      </c>
      <c r="S3532" s="1" t="s">
        <v>7002</v>
      </c>
      <c r="T3532" s="1" t="s">
        <v>7003</v>
      </c>
      <c r="U3532" s="1" t="s">
        <v>35</v>
      </c>
      <c r="V3532" s="1">
        <v>1</v>
      </c>
      <c r="W3532" s="1">
        <v>1</v>
      </c>
      <c r="X3532" s="1" t="s">
        <v>7015</v>
      </c>
      <c r="Y3532" s="1">
        <v>0</v>
      </c>
    </row>
    <row r="3533" spans="1:25">
      <c r="A3533" s="1">
        <v>3573</v>
      </c>
      <c r="B3533" s="1">
        <v>22</v>
      </c>
      <c r="C3533" s="1" t="s">
        <v>25</v>
      </c>
      <c r="D3533" s="1">
        <v>320889</v>
      </c>
      <c r="E3533" s="1" t="s">
        <v>3635</v>
      </c>
      <c r="F3533" s="1" t="s">
        <v>7016</v>
      </c>
      <c r="G3533" s="1" t="s">
        <v>28</v>
      </c>
      <c r="H3533" s="1">
        <v>1036.60431595</v>
      </c>
      <c r="I3533" s="1">
        <v>1037</v>
      </c>
      <c r="J3533" s="1">
        <v>0.39568405000000001</v>
      </c>
      <c r="K3533" s="1" t="s">
        <v>7016</v>
      </c>
      <c r="L3533" s="1" t="s">
        <v>1724</v>
      </c>
      <c r="M3533" s="1" t="s">
        <v>2867</v>
      </c>
      <c r="N3533" s="1" t="s">
        <v>365</v>
      </c>
      <c r="O3533" s="1" t="s">
        <v>133</v>
      </c>
      <c r="P3533" s="1" t="s">
        <v>201</v>
      </c>
      <c r="Q3533" s="1" t="s">
        <v>201</v>
      </c>
      <c r="R3533" s="1">
        <f t="shared" ref="R3533:R3561" si="129">P3533*V3533/W3533</f>
        <v>1021</v>
      </c>
      <c r="S3533" s="1" t="s">
        <v>6473</v>
      </c>
      <c r="T3533" s="1" t="s">
        <v>7017</v>
      </c>
      <c r="U3533" s="1" t="s">
        <v>35</v>
      </c>
      <c r="V3533" s="1">
        <v>1</v>
      </c>
      <c r="W3533" s="1">
        <v>1</v>
      </c>
      <c r="X3533" s="1" t="s">
        <v>7018</v>
      </c>
      <c r="Y3533" s="1">
        <v>0</v>
      </c>
    </row>
    <row r="3534" spans="1:25">
      <c r="A3534" s="1">
        <v>3574</v>
      </c>
      <c r="B3534" s="1">
        <v>22</v>
      </c>
      <c r="C3534" s="1" t="s">
        <v>25</v>
      </c>
      <c r="D3534" s="1">
        <v>320889</v>
      </c>
      <c r="E3534" s="1" t="s">
        <v>3635</v>
      </c>
      <c r="F3534" s="1" t="s">
        <v>7019</v>
      </c>
      <c r="G3534" s="1" t="s">
        <v>28</v>
      </c>
      <c r="H3534" s="1">
        <v>1125.1210350199999</v>
      </c>
      <c r="I3534" s="1">
        <v>1125</v>
      </c>
      <c r="J3534" s="1">
        <v>-0.12103501999999999</v>
      </c>
      <c r="K3534" s="1" t="s">
        <v>7019</v>
      </c>
      <c r="L3534" s="1" t="s">
        <v>2119</v>
      </c>
      <c r="M3534" s="1" t="s">
        <v>2867</v>
      </c>
      <c r="N3534" s="1" t="s">
        <v>27</v>
      </c>
      <c r="O3534" s="1" t="s">
        <v>133</v>
      </c>
      <c r="P3534" s="1" t="s">
        <v>141</v>
      </c>
      <c r="Q3534" s="1" t="s">
        <v>1934</v>
      </c>
      <c r="R3534" s="1">
        <f t="shared" si="129"/>
        <v>557</v>
      </c>
      <c r="S3534" s="1" t="s">
        <v>7020</v>
      </c>
      <c r="T3534" s="1" t="s">
        <v>7021</v>
      </c>
      <c r="U3534" s="1" t="s">
        <v>35</v>
      </c>
      <c r="V3534" s="1">
        <v>1</v>
      </c>
      <c r="W3534" s="1">
        <v>1</v>
      </c>
      <c r="X3534" s="1" t="s">
        <v>7022</v>
      </c>
      <c r="Y3534" s="1">
        <v>0</v>
      </c>
    </row>
    <row r="3535" spans="1:25">
      <c r="A3535" s="1">
        <v>3575</v>
      </c>
      <c r="B3535" s="1">
        <v>22</v>
      </c>
      <c r="C3535" s="1" t="s">
        <v>25</v>
      </c>
      <c r="D3535" s="1">
        <v>320889</v>
      </c>
      <c r="E3535" s="1" t="s">
        <v>3635</v>
      </c>
      <c r="F3535" s="1" t="s">
        <v>7019</v>
      </c>
      <c r="G3535" s="1" t="s">
        <v>28</v>
      </c>
      <c r="H3535" s="1">
        <v>1125.1210350199999</v>
      </c>
      <c r="I3535" s="1">
        <v>1125</v>
      </c>
      <c r="J3535" s="1">
        <v>-0.12103501999999999</v>
      </c>
      <c r="K3535" s="1" t="s">
        <v>7019</v>
      </c>
      <c r="L3535" s="1" t="s">
        <v>388</v>
      </c>
      <c r="M3535" s="1" t="s">
        <v>2867</v>
      </c>
      <c r="N3535" s="1" t="s">
        <v>27</v>
      </c>
      <c r="O3535" s="1" t="s">
        <v>133</v>
      </c>
      <c r="P3535" s="1" t="s">
        <v>141</v>
      </c>
      <c r="Q3535" s="1" t="s">
        <v>1934</v>
      </c>
      <c r="R3535" s="1">
        <f t="shared" si="129"/>
        <v>557</v>
      </c>
      <c r="S3535" s="1" t="s">
        <v>7023</v>
      </c>
      <c r="T3535" s="1" t="s">
        <v>7024</v>
      </c>
      <c r="U3535" s="1" t="s">
        <v>35</v>
      </c>
      <c r="V3535" s="1">
        <v>1</v>
      </c>
      <c r="W3535" s="1">
        <v>1</v>
      </c>
      <c r="X3535" s="1" t="s">
        <v>7022</v>
      </c>
      <c r="Y3535" s="1">
        <v>0</v>
      </c>
    </row>
    <row r="3536" spans="1:25">
      <c r="A3536" s="1">
        <v>3576</v>
      </c>
      <c r="B3536" s="1">
        <v>22</v>
      </c>
      <c r="C3536" s="1" t="s">
        <v>25</v>
      </c>
      <c r="D3536" s="1">
        <v>320889</v>
      </c>
      <c r="E3536" s="1" t="s">
        <v>3635</v>
      </c>
      <c r="F3536" s="1" t="s">
        <v>7025</v>
      </c>
      <c r="G3536" s="1" t="s">
        <v>28</v>
      </c>
      <c r="H3536" s="1">
        <v>1391.24452365</v>
      </c>
      <c r="I3536" s="1">
        <v>1391</v>
      </c>
      <c r="J3536" s="1">
        <v>-0.24452365000000001</v>
      </c>
      <c r="K3536" s="1" t="s">
        <v>7025</v>
      </c>
      <c r="L3536" s="1" t="s">
        <v>597</v>
      </c>
      <c r="M3536" s="1" t="s">
        <v>2867</v>
      </c>
      <c r="N3536" s="1" t="s">
        <v>37</v>
      </c>
      <c r="O3536" s="1" t="s">
        <v>133</v>
      </c>
      <c r="P3536" s="1" t="s">
        <v>386</v>
      </c>
      <c r="Q3536" s="1" t="s">
        <v>386</v>
      </c>
      <c r="R3536" s="1">
        <f t="shared" si="129"/>
        <v>1381</v>
      </c>
      <c r="S3536" s="1" t="s">
        <v>7007</v>
      </c>
      <c r="T3536" s="1" t="s">
        <v>7008</v>
      </c>
      <c r="U3536" s="1" t="s">
        <v>35</v>
      </c>
      <c r="V3536" s="1">
        <v>1</v>
      </c>
      <c r="W3536" s="1">
        <v>1</v>
      </c>
      <c r="X3536" s="1" t="s">
        <v>7026</v>
      </c>
      <c r="Y3536" s="1">
        <v>0</v>
      </c>
    </row>
    <row r="3537" spans="1:25">
      <c r="A3537" s="1">
        <v>3577</v>
      </c>
      <c r="B3537" s="1">
        <v>22</v>
      </c>
      <c r="C3537" s="1" t="s">
        <v>25</v>
      </c>
      <c r="D3537" s="1">
        <v>320889</v>
      </c>
      <c r="E3537" s="1" t="s">
        <v>3635</v>
      </c>
      <c r="F3537" s="1" t="s">
        <v>7027</v>
      </c>
      <c r="G3537" s="1" t="s">
        <v>28</v>
      </c>
      <c r="H3537" s="1">
        <v>4771.94988345</v>
      </c>
      <c r="I3537" s="1">
        <v>4772</v>
      </c>
      <c r="J3537" s="1">
        <v>5.0116550000000003E-2</v>
      </c>
      <c r="K3537" s="1" t="s">
        <v>7027</v>
      </c>
      <c r="L3537" s="1" t="s">
        <v>388</v>
      </c>
      <c r="M3537" s="1" t="s">
        <v>7028</v>
      </c>
      <c r="N3537" s="1" t="s">
        <v>76</v>
      </c>
      <c r="O3537" s="1" t="s">
        <v>133</v>
      </c>
      <c r="P3537" s="1" t="s">
        <v>3213</v>
      </c>
      <c r="Q3537" s="1" t="s">
        <v>3213</v>
      </c>
      <c r="R3537" s="1">
        <f t="shared" si="129"/>
        <v>4830</v>
      </c>
      <c r="S3537" s="1" t="s">
        <v>7023</v>
      </c>
      <c r="T3537" s="1" t="s">
        <v>7024</v>
      </c>
      <c r="U3537" s="1" t="s">
        <v>35</v>
      </c>
      <c r="V3537" s="1">
        <v>1</v>
      </c>
      <c r="W3537" s="1">
        <v>1</v>
      </c>
      <c r="X3537" s="1" t="s">
        <v>7029</v>
      </c>
      <c r="Y3537" s="1">
        <v>0</v>
      </c>
    </row>
    <row r="3538" spans="1:25">
      <c r="A3538" s="1">
        <v>3578</v>
      </c>
      <c r="B3538" s="1">
        <v>22</v>
      </c>
      <c r="C3538" s="1" t="s">
        <v>25</v>
      </c>
      <c r="D3538" s="1">
        <v>320889</v>
      </c>
      <c r="E3538" s="1" t="s">
        <v>3635</v>
      </c>
      <c r="F3538" s="1" t="s">
        <v>7030</v>
      </c>
      <c r="G3538" s="1" t="s">
        <v>28</v>
      </c>
      <c r="H3538" s="1">
        <v>609.19111252200003</v>
      </c>
      <c r="I3538" s="1">
        <v>609</v>
      </c>
      <c r="J3538" s="1">
        <v>-0.19111252200000001</v>
      </c>
      <c r="K3538" s="1" t="s">
        <v>7030</v>
      </c>
      <c r="L3538" s="1" t="s">
        <v>388</v>
      </c>
      <c r="M3538" s="1" t="s">
        <v>7030</v>
      </c>
      <c r="N3538" s="1" t="s">
        <v>30</v>
      </c>
      <c r="O3538" s="1" t="s">
        <v>60</v>
      </c>
      <c r="P3538" s="1" t="s">
        <v>669</v>
      </c>
      <c r="Q3538" s="1" t="s">
        <v>669</v>
      </c>
      <c r="R3538" s="1">
        <f t="shared" si="129"/>
        <v>622</v>
      </c>
      <c r="S3538" s="1" t="s">
        <v>7023</v>
      </c>
      <c r="T3538" s="1" t="s">
        <v>7024</v>
      </c>
      <c r="U3538" s="1" t="s">
        <v>35</v>
      </c>
      <c r="V3538" s="1">
        <v>1</v>
      </c>
      <c r="W3538" s="1">
        <v>1</v>
      </c>
      <c r="X3538" s="1" t="s">
        <v>7031</v>
      </c>
      <c r="Y3538" s="1">
        <v>0</v>
      </c>
    </row>
    <row r="3539" spans="1:25">
      <c r="A3539" s="1">
        <v>3579</v>
      </c>
      <c r="B3539" s="1">
        <v>22</v>
      </c>
      <c r="C3539" s="1" t="s">
        <v>25</v>
      </c>
      <c r="D3539" s="1">
        <v>320889</v>
      </c>
      <c r="E3539" s="1" t="s">
        <v>3635</v>
      </c>
      <c r="F3539" s="1" t="s">
        <v>7032</v>
      </c>
      <c r="G3539" s="1" t="s">
        <v>28</v>
      </c>
      <c r="H3539" s="1">
        <v>983.25645149900004</v>
      </c>
      <c r="I3539" s="1">
        <v>983</v>
      </c>
      <c r="J3539" s="1">
        <v>-0.25645149900000003</v>
      </c>
      <c r="K3539" s="1" t="s">
        <v>7032</v>
      </c>
      <c r="L3539" s="1" t="s">
        <v>2511</v>
      </c>
      <c r="M3539" s="1" t="s">
        <v>7033</v>
      </c>
      <c r="N3539" s="1" t="s">
        <v>76</v>
      </c>
      <c r="O3539" s="1" t="s">
        <v>31</v>
      </c>
      <c r="P3539" s="1" t="s">
        <v>1537</v>
      </c>
      <c r="Q3539" s="1" t="s">
        <v>1537</v>
      </c>
      <c r="R3539" s="1">
        <f t="shared" si="129"/>
        <v>501.5</v>
      </c>
      <c r="S3539" s="1" t="s">
        <v>6989</v>
      </c>
      <c r="T3539" s="1" t="s">
        <v>6990</v>
      </c>
      <c r="U3539" s="1" t="s">
        <v>48</v>
      </c>
      <c r="V3539" s="1">
        <v>1</v>
      </c>
      <c r="W3539" s="1">
        <v>2</v>
      </c>
      <c r="X3539" s="1" t="s">
        <v>7034</v>
      </c>
      <c r="Y3539" s="1">
        <v>0</v>
      </c>
    </row>
    <row r="3540" spans="1:25">
      <c r="A3540" s="1">
        <v>3580</v>
      </c>
      <c r="B3540" s="1">
        <v>22</v>
      </c>
      <c r="C3540" s="1" t="s">
        <v>25</v>
      </c>
      <c r="D3540" s="1">
        <v>320889</v>
      </c>
      <c r="E3540" s="1" t="s">
        <v>3635</v>
      </c>
      <c r="F3540" s="1" t="s">
        <v>7032</v>
      </c>
      <c r="G3540" s="1" t="s">
        <v>28</v>
      </c>
      <c r="H3540" s="1">
        <v>983.25645149900004</v>
      </c>
      <c r="I3540" s="1">
        <v>983</v>
      </c>
      <c r="J3540" s="1">
        <v>-0.25645149900000003</v>
      </c>
      <c r="K3540" s="1" t="s">
        <v>7032</v>
      </c>
      <c r="L3540" s="1" t="s">
        <v>2511</v>
      </c>
      <c r="M3540" s="1" t="s">
        <v>7033</v>
      </c>
      <c r="N3540" s="1" t="s">
        <v>76</v>
      </c>
      <c r="O3540" s="1" t="s">
        <v>31</v>
      </c>
      <c r="P3540" s="1" t="s">
        <v>1537</v>
      </c>
      <c r="Q3540" s="1" t="s">
        <v>1537</v>
      </c>
      <c r="R3540" s="1">
        <f t="shared" si="129"/>
        <v>501.5</v>
      </c>
      <c r="S3540" s="1" t="s">
        <v>6992</v>
      </c>
      <c r="T3540" s="1" t="s">
        <v>6990</v>
      </c>
      <c r="U3540" s="1" t="s">
        <v>48</v>
      </c>
      <c r="V3540" s="1">
        <v>1</v>
      </c>
      <c r="W3540" s="1">
        <v>2</v>
      </c>
      <c r="X3540" s="1" t="s">
        <v>7034</v>
      </c>
      <c r="Y3540" s="1">
        <v>0</v>
      </c>
    </row>
    <row r="3541" spans="1:25">
      <c r="A3541" s="1">
        <v>3581</v>
      </c>
      <c r="B3541" s="1">
        <v>22</v>
      </c>
      <c r="C3541" s="1" t="s">
        <v>25</v>
      </c>
      <c r="D3541" s="1">
        <v>320889</v>
      </c>
      <c r="E3541" s="1" t="s">
        <v>3635</v>
      </c>
      <c r="F3541" s="1" t="s">
        <v>7035</v>
      </c>
      <c r="G3541" s="1" t="s">
        <v>28</v>
      </c>
      <c r="H3541" s="1">
        <v>406.29811550300002</v>
      </c>
      <c r="I3541" s="1">
        <v>406</v>
      </c>
      <c r="J3541" s="1">
        <v>-0.298115503</v>
      </c>
      <c r="K3541" s="1" t="s">
        <v>7035</v>
      </c>
      <c r="L3541" s="1" t="s">
        <v>690</v>
      </c>
      <c r="M3541" s="1" t="s">
        <v>7033</v>
      </c>
      <c r="N3541" s="1" t="s">
        <v>83</v>
      </c>
      <c r="O3541" s="1" t="s">
        <v>133</v>
      </c>
      <c r="P3541" s="1" t="s">
        <v>1742</v>
      </c>
      <c r="Q3541" s="1" t="s">
        <v>1742</v>
      </c>
      <c r="R3541" s="1">
        <f t="shared" si="129"/>
        <v>414</v>
      </c>
      <c r="S3541" s="1" t="s">
        <v>6984</v>
      </c>
      <c r="T3541" s="1" t="s">
        <v>6985</v>
      </c>
      <c r="U3541" s="1" t="s">
        <v>35</v>
      </c>
      <c r="V3541" s="1">
        <v>1</v>
      </c>
      <c r="W3541" s="1">
        <v>1</v>
      </c>
      <c r="X3541" s="1" t="s">
        <v>7036</v>
      </c>
      <c r="Y3541" s="1">
        <v>0</v>
      </c>
    </row>
    <row r="3542" spans="1:25">
      <c r="A3542" s="1">
        <v>3582</v>
      </c>
      <c r="B3542" s="1">
        <v>22</v>
      </c>
      <c r="C3542" s="1" t="s">
        <v>25</v>
      </c>
      <c r="D3542" s="1">
        <v>320889</v>
      </c>
      <c r="E3542" s="1" t="s">
        <v>3635</v>
      </c>
      <c r="F3542" s="1" t="s">
        <v>7037</v>
      </c>
      <c r="G3542" s="1" t="s">
        <v>28</v>
      </c>
      <c r="H3542" s="1">
        <v>1444.5438594899999</v>
      </c>
      <c r="I3542" s="1">
        <v>1445</v>
      </c>
      <c r="J3542" s="1">
        <v>0.45614051</v>
      </c>
      <c r="K3542" s="1" t="s">
        <v>7037</v>
      </c>
      <c r="L3542" s="1" t="s">
        <v>6964</v>
      </c>
      <c r="M3542" s="1" t="s">
        <v>7037</v>
      </c>
      <c r="N3542" s="1" t="s">
        <v>30</v>
      </c>
      <c r="O3542" s="1" t="s">
        <v>133</v>
      </c>
      <c r="P3542" s="1" t="s">
        <v>1852</v>
      </c>
      <c r="Q3542" s="1" t="s">
        <v>1852</v>
      </c>
      <c r="R3542" s="1">
        <f t="shared" si="129"/>
        <v>1467</v>
      </c>
      <c r="S3542" s="1" t="s">
        <v>6965</v>
      </c>
      <c r="T3542" s="1" t="s">
        <v>6966</v>
      </c>
      <c r="U3542" s="1" t="s">
        <v>35</v>
      </c>
      <c r="V3542" s="1">
        <v>1</v>
      </c>
      <c r="W3542" s="1">
        <v>1</v>
      </c>
      <c r="X3542" s="1" t="s">
        <v>7038</v>
      </c>
      <c r="Y3542" s="1">
        <v>0</v>
      </c>
    </row>
    <row r="3543" spans="1:25">
      <c r="A3543" s="1">
        <v>3583</v>
      </c>
      <c r="B3543" s="1">
        <v>22</v>
      </c>
      <c r="C3543" s="1" t="s">
        <v>25</v>
      </c>
      <c r="D3543" s="1">
        <v>320889</v>
      </c>
      <c r="E3543" s="1" t="s">
        <v>3635</v>
      </c>
      <c r="F3543" s="1" t="s">
        <v>7039</v>
      </c>
      <c r="G3543" s="1" t="s">
        <v>28</v>
      </c>
      <c r="H3543" s="1">
        <v>1171.50613602</v>
      </c>
      <c r="I3543" s="1">
        <v>1172</v>
      </c>
      <c r="J3543" s="1">
        <v>0.49386397999999998</v>
      </c>
      <c r="K3543" s="1" t="s">
        <v>7039</v>
      </c>
      <c r="L3543" s="1" t="s">
        <v>6964</v>
      </c>
      <c r="M3543" s="1" t="s">
        <v>7039</v>
      </c>
      <c r="N3543" s="1" t="s">
        <v>30</v>
      </c>
      <c r="O3543" s="1" t="s">
        <v>133</v>
      </c>
      <c r="P3543" s="1" t="s">
        <v>2624</v>
      </c>
      <c r="Q3543" s="1" t="s">
        <v>2624</v>
      </c>
      <c r="R3543" s="1">
        <f t="shared" si="129"/>
        <v>849</v>
      </c>
      <c r="S3543" s="1" t="s">
        <v>6965</v>
      </c>
      <c r="T3543" s="1" t="s">
        <v>6966</v>
      </c>
      <c r="U3543" s="1" t="s">
        <v>35</v>
      </c>
      <c r="V3543" s="1">
        <v>1</v>
      </c>
      <c r="W3543" s="1">
        <v>1</v>
      </c>
      <c r="X3543" s="1" t="s">
        <v>7040</v>
      </c>
      <c r="Y3543" s="1">
        <v>0</v>
      </c>
    </row>
    <row r="3544" spans="1:25">
      <c r="A3544" s="1">
        <v>3584</v>
      </c>
      <c r="B3544" s="1">
        <v>22</v>
      </c>
      <c r="C3544" s="1" t="s">
        <v>25</v>
      </c>
      <c r="D3544" s="1">
        <v>320889</v>
      </c>
      <c r="E3544" s="1" t="s">
        <v>3635</v>
      </c>
      <c r="F3544" s="1" t="s">
        <v>7041</v>
      </c>
      <c r="G3544" s="1" t="s">
        <v>28</v>
      </c>
      <c r="H3544" s="1">
        <v>6019.2932974799996</v>
      </c>
      <c r="I3544" s="1">
        <v>6019</v>
      </c>
      <c r="J3544" s="1">
        <v>-0.29329748</v>
      </c>
      <c r="K3544" s="1" t="s">
        <v>7041</v>
      </c>
      <c r="L3544" s="1" t="s">
        <v>76</v>
      </c>
      <c r="M3544" s="1" t="s">
        <v>7041</v>
      </c>
      <c r="N3544" s="1" t="s">
        <v>30</v>
      </c>
      <c r="O3544" s="1" t="s">
        <v>133</v>
      </c>
      <c r="P3544" s="1" t="s">
        <v>233</v>
      </c>
      <c r="Q3544" s="1" t="s">
        <v>7042</v>
      </c>
      <c r="R3544" s="1">
        <f t="shared" si="129"/>
        <v>899</v>
      </c>
      <c r="S3544" s="1" t="s">
        <v>6596</v>
      </c>
      <c r="T3544" s="1" t="s">
        <v>6597</v>
      </c>
      <c r="U3544" s="1" t="s">
        <v>35</v>
      </c>
      <c r="V3544" s="1">
        <v>1</v>
      </c>
      <c r="W3544" s="1">
        <v>1</v>
      </c>
      <c r="X3544" s="1" t="s">
        <v>7043</v>
      </c>
      <c r="Y3544" s="1">
        <v>0</v>
      </c>
    </row>
    <row r="3545" spans="1:25">
      <c r="A3545" s="1">
        <v>3585</v>
      </c>
      <c r="B3545" s="1">
        <v>22</v>
      </c>
      <c r="C3545" s="1" t="s">
        <v>25</v>
      </c>
      <c r="D3545" s="1">
        <v>320889</v>
      </c>
      <c r="E3545" s="1" t="s">
        <v>3635</v>
      </c>
      <c r="F3545" s="1" t="s">
        <v>7041</v>
      </c>
      <c r="G3545" s="1" t="s">
        <v>28</v>
      </c>
      <c r="H3545" s="1">
        <v>6019.2932974799996</v>
      </c>
      <c r="I3545" s="1">
        <v>6019</v>
      </c>
      <c r="J3545" s="1">
        <v>-0.29329748</v>
      </c>
      <c r="K3545" s="1" t="s">
        <v>7041</v>
      </c>
      <c r="L3545" s="1" t="s">
        <v>76</v>
      </c>
      <c r="M3545" s="1" t="s">
        <v>7041</v>
      </c>
      <c r="N3545" s="1" t="s">
        <v>30</v>
      </c>
      <c r="O3545" s="1" t="s">
        <v>31</v>
      </c>
      <c r="P3545" s="1" t="s">
        <v>7044</v>
      </c>
      <c r="Q3545" s="1" t="s">
        <v>7042</v>
      </c>
      <c r="R3545" s="1">
        <f t="shared" si="129"/>
        <v>5172</v>
      </c>
      <c r="S3545" s="1" t="s">
        <v>6596</v>
      </c>
      <c r="T3545" s="1" t="s">
        <v>6597</v>
      </c>
      <c r="U3545" s="1" t="s">
        <v>35</v>
      </c>
      <c r="V3545" s="1">
        <v>1</v>
      </c>
      <c r="W3545" s="1">
        <v>1</v>
      </c>
      <c r="X3545" s="1" t="s">
        <v>7043</v>
      </c>
      <c r="Y3545" s="1">
        <v>0</v>
      </c>
    </row>
    <row r="3546" spans="1:25">
      <c r="A3546" s="1">
        <v>3586</v>
      </c>
      <c r="B3546" s="1">
        <v>23</v>
      </c>
      <c r="C3546" s="1" t="s">
        <v>25</v>
      </c>
      <c r="D3546" s="1">
        <v>320889</v>
      </c>
      <c r="E3546" s="1" t="s">
        <v>3635</v>
      </c>
      <c r="F3546" s="1" t="s">
        <v>7045</v>
      </c>
      <c r="G3546" s="1" t="s">
        <v>28</v>
      </c>
      <c r="H3546" s="1">
        <v>8747.3946649600002</v>
      </c>
      <c r="I3546" s="1">
        <v>8747</v>
      </c>
      <c r="J3546" s="1">
        <v>-0.39466496000000001</v>
      </c>
      <c r="K3546" s="1" t="s">
        <v>7045</v>
      </c>
      <c r="L3546" s="1" t="s">
        <v>986</v>
      </c>
      <c r="M3546" s="1" t="s">
        <v>6622</v>
      </c>
      <c r="N3546" s="1" t="s">
        <v>89</v>
      </c>
      <c r="O3546" s="1" t="s">
        <v>133</v>
      </c>
      <c r="P3546" s="1" t="s">
        <v>7046</v>
      </c>
      <c r="Q3546" s="1" t="s">
        <v>7046</v>
      </c>
      <c r="R3546" s="1">
        <f t="shared" si="129"/>
        <v>8761</v>
      </c>
      <c r="S3546" s="1" t="s">
        <v>7047</v>
      </c>
      <c r="T3546" s="1" t="s">
        <v>7048</v>
      </c>
      <c r="U3546" s="1" t="s">
        <v>35</v>
      </c>
      <c r="V3546" s="1">
        <v>1</v>
      </c>
      <c r="W3546" s="1">
        <v>1</v>
      </c>
      <c r="X3546" s="1" t="s">
        <v>7049</v>
      </c>
      <c r="Y3546" s="1">
        <v>0</v>
      </c>
    </row>
    <row r="3547" spans="1:25">
      <c r="A3547" s="1">
        <v>3587</v>
      </c>
      <c r="B3547" s="1">
        <v>23</v>
      </c>
      <c r="C3547" s="1" t="s">
        <v>25</v>
      </c>
      <c r="D3547" s="1">
        <v>320889</v>
      </c>
      <c r="E3547" s="1" t="s">
        <v>3635</v>
      </c>
      <c r="F3547" s="1" t="s">
        <v>7050</v>
      </c>
      <c r="G3547" s="1" t="s">
        <v>28</v>
      </c>
      <c r="H3547" s="1">
        <v>21849.556175599999</v>
      </c>
      <c r="I3547" s="1">
        <v>21850</v>
      </c>
      <c r="J3547" s="1">
        <v>0.44382440000099999</v>
      </c>
      <c r="K3547" s="1" t="s">
        <v>7050</v>
      </c>
      <c r="L3547" s="1" t="s">
        <v>986</v>
      </c>
      <c r="M3547" s="1" t="s">
        <v>6622</v>
      </c>
      <c r="N3547" s="1" t="s">
        <v>93</v>
      </c>
      <c r="O3547" s="1" t="s">
        <v>133</v>
      </c>
      <c r="P3547" s="1" t="s">
        <v>7051</v>
      </c>
      <c r="Q3547" s="1" t="s">
        <v>7051</v>
      </c>
      <c r="R3547" s="1">
        <f t="shared" si="129"/>
        <v>21918</v>
      </c>
      <c r="S3547" s="1" t="s">
        <v>7047</v>
      </c>
      <c r="T3547" s="1" t="s">
        <v>7048</v>
      </c>
      <c r="U3547" s="1" t="s">
        <v>35</v>
      </c>
      <c r="V3547" s="1">
        <v>1</v>
      </c>
      <c r="W3547" s="1">
        <v>1</v>
      </c>
      <c r="X3547" s="1" t="s">
        <v>7052</v>
      </c>
      <c r="Y3547" s="1">
        <v>0</v>
      </c>
    </row>
    <row r="3548" spans="1:25">
      <c r="A3548" s="1">
        <v>3588</v>
      </c>
      <c r="B3548" s="1">
        <v>23</v>
      </c>
      <c r="C3548" s="1" t="s">
        <v>25</v>
      </c>
      <c r="D3548" s="1">
        <v>320889</v>
      </c>
      <c r="E3548" s="1" t="s">
        <v>3635</v>
      </c>
      <c r="F3548" s="1" t="s">
        <v>7053</v>
      </c>
      <c r="G3548" s="1" t="s">
        <v>28</v>
      </c>
      <c r="H3548" s="1">
        <v>516.54066751400001</v>
      </c>
      <c r="I3548" s="1">
        <v>517</v>
      </c>
      <c r="J3548" s="1">
        <v>0.45933248599999998</v>
      </c>
      <c r="K3548" s="1" t="s">
        <v>7053</v>
      </c>
      <c r="L3548" s="1" t="s">
        <v>986</v>
      </c>
      <c r="M3548" s="1" t="s">
        <v>6622</v>
      </c>
      <c r="N3548" s="1" t="s">
        <v>97</v>
      </c>
      <c r="O3548" s="1" t="s">
        <v>55</v>
      </c>
      <c r="P3548" s="1" t="s">
        <v>366</v>
      </c>
      <c r="Q3548" s="1" t="s">
        <v>366</v>
      </c>
      <c r="R3548" s="1">
        <f t="shared" si="129"/>
        <v>514</v>
      </c>
      <c r="S3548" s="1" t="s">
        <v>7047</v>
      </c>
      <c r="T3548" s="1" t="s">
        <v>7048</v>
      </c>
      <c r="U3548" s="1" t="s">
        <v>35</v>
      </c>
      <c r="V3548" s="1">
        <v>1</v>
      </c>
      <c r="W3548" s="1">
        <v>1</v>
      </c>
      <c r="X3548" s="1" t="s">
        <v>7054</v>
      </c>
      <c r="Y3548" s="1">
        <v>0</v>
      </c>
    </row>
    <row r="3549" spans="1:25">
      <c r="A3549" s="1">
        <v>3589</v>
      </c>
      <c r="B3549" s="1">
        <v>23</v>
      </c>
      <c r="C3549" s="1" t="s">
        <v>25</v>
      </c>
      <c r="D3549" s="1">
        <v>320889</v>
      </c>
      <c r="E3549" s="1" t="s">
        <v>3635</v>
      </c>
      <c r="F3549" s="1" t="s">
        <v>7055</v>
      </c>
      <c r="G3549" s="1" t="s">
        <v>28</v>
      </c>
      <c r="H3549" s="1">
        <v>488.94566100100002</v>
      </c>
      <c r="I3549" s="1">
        <v>489</v>
      </c>
      <c r="J3549" s="1">
        <v>5.4338998999999999E-2</v>
      </c>
      <c r="K3549" s="1" t="s">
        <v>7055</v>
      </c>
      <c r="L3549" s="1" t="s">
        <v>986</v>
      </c>
      <c r="M3549" s="1" t="s">
        <v>6622</v>
      </c>
      <c r="N3549" s="1" t="s">
        <v>365</v>
      </c>
      <c r="O3549" s="1" t="s">
        <v>55</v>
      </c>
      <c r="P3549" s="1" t="s">
        <v>3086</v>
      </c>
      <c r="Q3549" s="1" t="s">
        <v>3086</v>
      </c>
      <c r="R3549" s="1">
        <f t="shared" si="129"/>
        <v>493</v>
      </c>
      <c r="S3549" s="1" t="s">
        <v>7047</v>
      </c>
      <c r="T3549" s="1" t="s">
        <v>7048</v>
      </c>
      <c r="U3549" s="1" t="s">
        <v>35</v>
      </c>
      <c r="V3549" s="1">
        <v>1</v>
      </c>
      <c r="W3549" s="1">
        <v>1</v>
      </c>
      <c r="X3549" s="1" t="s">
        <v>7056</v>
      </c>
      <c r="Y3549" s="1">
        <v>0</v>
      </c>
    </row>
    <row r="3550" spans="1:25">
      <c r="A3550" s="1">
        <v>3590</v>
      </c>
      <c r="B3550" s="1">
        <v>23</v>
      </c>
      <c r="C3550" s="1" t="s">
        <v>25</v>
      </c>
      <c r="D3550" s="1">
        <v>320889</v>
      </c>
      <c r="E3550" s="1" t="s">
        <v>3635</v>
      </c>
      <c r="F3550" s="1" t="s">
        <v>7057</v>
      </c>
      <c r="G3550" s="1" t="s">
        <v>28</v>
      </c>
      <c r="H3550" s="1">
        <v>12679.792400599999</v>
      </c>
      <c r="I3550" s="1">
        <v>12680</v>
      </c>
      <c r="J3550" s="1">
        <v>0.207599400001</v>
      </c>
      <c r="K3550" s="1" t="s">
        <v>7057</v>
      </c>
      <c r="L3550" s="1" t="s">
        <v>986</v>
      </c>
      <c r="M3550" s="1" t="s">
        <v>6622</v>
      </c>
      <c r="N3550" s="1" t="s">
        <v>27</v>
      </c>
      <c r="O3550" s="1" t="s">
        <v>60</v>
      </c>
      <c r="P3550" s="1" t="s">
        <v>137</v>
      </c>
      <c r="Q3550" s="1" t="s">
        <v>137</v>
      </c>
      <c r="R3550" s="1">
        <f t="shared" si="129"/>
        <v>12718</v>
      </c>
      <c r="S3550" s="1" t="s">
        <v>7047</v>
      </c>
      <c r="T3550" s="1" t="s">
        <v>7048</v>
      </c>
      <c r="U3550" s="1" t="s">
        <v>35</v>
      </c>
      <c r="V3550" s="1">
        <v>1</v>
      </c>
      <c r="W3550" s="1">
        <v>1</v>
      </c>
      <c r="X3550" s="1" t="s">
        <v>7058</v>
      </c>
      <c r="Y3550" s="1">
        <v>0</v>
      </c>
    </row>
    <row r="3551" spans="1:25">
      <c r="A3551" s="1">
        <v>3591</v>
      </c>
      <c r="B3551" s="1">
        <v>23</v>
      </c>
      <c r="C3551" s="1" t="s">
        <v>25</v>
      </c>
      <c r="D3551" s="1">
        <v>320889</v>
      </c>
      <c r="E3551" s="1" t="s">
        <v>3635</v>
      </c>
      <c r="F3551" s="1" t="s">
        <v>7059</v>
      </c>
      <c r="G3551" s="1" t="s">
        <v>28</v>
      </c>
      <c r="H3551" s="1">
        <v>19691.0907181</v>
      </c>
      <c r="I3551" s="1">
        <v>19691</v>
      </c>
      <c r="J3551" s="1">
        <v>-9.0718100000200003E-2</v>
      </c>
      <c r="K3551" s="1" t="s">
        <v>7059</v>
      </c>
      <c r="L3551" s="1" t="s">
        <v>986</v>
      </c>
      <c r="M3551" s="1" t="s">
        <v>6622</v>
      </c>
      <c r="N3551" s="1" t="s">
        <v>172</v>
      </c>
      <c r="O3551" s="1" t="s">
        <v>55</v>
      </c>
      <c r="P3551" s="1" t="s">
        <v>443</v>
      </c>
      <c r="Q3551" s="1" t="s">
        <v>7060</v>
      </c>
      <c r="R3551" s="1">
        <f t="shared" si="129"/>
        <v>367</v>
      </c>
      <c r="S3551" s="1" t="s">
        <v>7047</v>
      </c>
      <c r="T3551" s="1" t="s">
        <v>7048</v>
      </c>
      <c r="U3551" s="1" t="s">
        <v>35</v>
      </c>
      <c r="V3551" s="1">
        <v>1</v>
      </c>
      <c r="W3551" s="1">
        <v>1</v>
      </c>
      <c r="X3551" s="1" t="s">
        <v>7061</v>
      </c>
      <c r="Y3551" s="1">
        <v>0</v>
      </c>
    </row>
    <row r="3552" spans="1:25">
      <c r="A3552" s="1">
        <v>3592</v>
      </c>
      <c r="B3552" s="1">
        <v>23</v>
      </c>
      <c r="C3552" s="1" t="s">
        <v>25</v>
      </c>
      <c r="D3552" s="1">
        <v>320889</v>
      </c>
      <c r="E3552" s="1" t="s">
        <v>3635</v>
      </c>
      <c r="F3552" s="1" t="s">
        <v>7059</v>
      </c>
      <c r="G3552" s="1" t="s">
        <v>28</v>
      </c>
      <c r="H3552" s="1">
        <v>19691.0907181</v>
      </c>
      <c r="I3552" s="1">
        <v>19691</v>
      </c>
      <c r="J3552" s="1">
        <v>-9.0718100000200003E-2</v>
      </c>
      <c r="K3552" s="1" t="s">
        <v>7059</v>
      </c>
      <c r="L3552" s="1" t="s">
        <v>986</v>
      </c>
      <c r="M3552" s="1" t="s">
        <v>6622</v>
      </c>
      <c r="N3552" s="1" t="s">
        <v>172</v>
      </c>
      <c r="O3552" s="1" t="s">
        <v>133</v>
      </c>
      <c r="P3552" s="1" t="s">
        <v>7062</v>
      </c>
      <c r="Q3552" s="1" t="s">
        <v>7060</v>
      </c>
      <c r="R3552" s="1">
        <f t="shared" si="129"/>
        <v>19285</v>
      </c>
      <c r="S3552" s="1" t="s">
        <v>7047</v>
      </c>
      <c r="T3552" s="1" t="s">
        <v>7048</v>
      </c>
      <c r="U3552" s="1" t="s">
        <v>35</v>
      </c>
      <c r="V3552" s="1">
        <v>1</v>
      </c>
      <c r="W3552" s="1">
        <v>1</v>
      </c>
      <c r="X3552" s="1" t="s">
        <v>7061</v>
      </c>
      <c r="Y3552" s="1">
        <v>0</v>
      </c>
    </row>
    <row r="3553" spans="1:25">
      <c r="A3553" s="1">
        <v>3593</v>
      </c>
      <c r="B3553" s="1">
        <v>23</v>
      </c>
      <c r="C3553" s="1" t="s">
        <v>25</v>
      </c>
      <c r="D3553" s="1">
        <v>320889</v>
      </c>
      <c r="E3553" s="1" t="s">
        <v>3635</v>
      </c>
      <c r="F3553" s="1" t="s">
        <v>7063</v>
      </c>
      <c r="G3553" s="1" t="s">
        <v>28</v>
      </c>
      <c r="H3553" s="1">
        <v>1062.3627289799999</v>
      </c>
      <c r="I3553" s="1">
        <v>1062</v>
      </c>
      <c r="J3553" s="1">
        <v>-0.36272897999999998</v>
      </c>
      <c r="K3553" s="1" t="s">
        <v>7063</v>
      </c>
      <c r="L3553" s="1" t="s">
        <v>986</v>
      </c>
      <c r="M3553" s="1" t="s">
        <v>6622</v>
      </c>
      <c r="N3553" s="1" t="s">
        <v>666</v>
      </c>
      <c r="O3553" s="1" t="s">
        <v>55</v>
      </c>
      <c r="P3553" s="1" t="s">
        <v>105</v>
      </c>
      <c r="Q3553" s="1" t="s">
        <v>105</v>
      </c>
      <c r="R3553" s="1">
        <f t="shared" si="129"/>
        <v>1079</v>
      </c>
      <c r="S3553" s="1" t="s">
        <v>7047</v>
      </c>
      <c r="T3553" s="1" t="s">
        <v>7048</v>
      </c>
      <c r="U3553" s="1" t="s">
        <v>35</v>
      </c>
      <c r="V3553" s="1">
        <v>1</v>
      </c>
      <c r="W3553" s="1">
        <v>1</v>
      </c>
      <c r="X3553" s="1" t="s">
        <v>7064</v>
      </c>
      <c r="Y3553" s="1">
        <v>0</v>
      </c>
    </row>
    <row r="3554" spans="1:25">
      <c r="A3554" s="1">
        <v>3594</v>
      </c>
      <c r="B3554" s="1">
        <v>23</v>
      </c>
      <c r="C3554" s="1" t="s">
        <v>25</v>
      </c>
      <c r="D3554" s="1">
        <v>320889</v>
      </c>
      <c r="E3554" s="1" t="s">
        <v>3635</v>
      </c>
      <c r="F3554" s="1" t="s">
        <v>7065</v>
      </c>
      <c r="G3554" s="1" t="s">
        <v>28</v>
      </c>
      <c r="H3554" s="1">
        <v>757.24556751800003</v>
      </c>
      <c r="I3554" s="1">
        <v>757</v>
      </c>
      <c r="J3554" s="1">
        <v>-0.24556751800000001</v>
      </c>
      <c r="K3554" s="1" t="s">
        <v>7065</v>
      </c>
      <c r="L3554" s="1" t="s">
        <v>986</v>
      </c>
      <c r="M3554" s="1" t="s">
        <v>6622</v>
      </c>
      <c r="N3554" s="1" t="s">
        <v>388</v>
      </c>
      <c r="O3554" s="1" t="s">
        <v>55</v>
      </c>
      <c r="P3554" s="1" t="s">
        <v>857</v>
      </c>
      <c r="Q3554" s="1" t="s">
        <v>857</v>
      </c>
      <c r="R3554" s="1">
        <f t="shared" si="129"/>
        <v>773</v>
      </c>
      <c r="S3554" s="1" t="s">
        <v>7047</v>
      </c>
      <c r="T3554" s="1" t="s">
        <v>7048</v>
      </c>
      <c r="U3554" s="1" t="s">
        <v>35</v>
      </c>
      <c r="V3554" s="1">
        <v>1</v>
      </c>
      <c r="W3554" s="1">
        <v>1</v>
      </c>
      <c r="X3554" s="1" t="s">
        <v>7066</v>
      </c>
      <c r="Y3554" s="1">
        <v>0</v>
      </c>
    </row>
    <row r="3555" spans="1:25">
      <c r="A3555" s="1">
        <v>3595</v>
      </c>
      <c r="B3555" s="1">
        <v>23</v>
      </c>
      <c r="C3555" s="1" t="s">
        <v>25</v>
      </c>
      <c r="D3555" s="1">
        <v>320889</v>
      </c>
      <c r="E3555" s="1" t="s">
        <v>3635</v>
      </c>
      <c r="F3555" s="1" t="s">
        <v>7067</v>
      </c>
      <c r="G3555" s="1" t="s">
        <v>28</v>
      </c>
      <c r="H3555" s="1">
        <v>3461.4943424799999</v>
      </c>
      <c r="I3555" s="1">
        <v>3461</v>
      </c>
      <c r="J3555" s="1">
        <v>-0.49434247999999997</v>
      </c>
      <c r="K3555" s="1" t="s">
        <v>7067</v>
      </c>
      <c r="L3555" s="1" t="s">
        <v>597</v>
      </c>
      <c r="M3555" s="1" t="s">
        <v>6622</v>
      </c>
      <c r="N3555" s="1" t="s">
        <v>597</v>
      </c>
      <c r="O3555" s="1" t="s">
        <v>60</v>
      </c>
      <c r="P3555" s="1" t="s">
        <v>1635</v>
      </c>
      <c r="Q3555" s="1" t="s">
        <v>7068</v>
      </c>
      <c r="R3555" s="1">
        <f t="shared" si="129"/>
        <v>1762</v>
      </c>
      <c r="S3555" s="1" t="s">
        <v>7007</v>
      </c>
      <c r="T3555" s="1" t="s">
        <v>7008</v>
      </c>
      <c r="U3555" s="1" t="s">
        <v>35</v>
      </c>
      <c r="V3555" s="1">
        <v>1</v>
      </c>
      <c r="W3555" s="1">
        <v>1</v>
      </c>
      <c r="X3555" s="1" t="s">
        <v>7069</v>
      </c>
      <c r="Y3555" s="1">
        <v>0</v>
      </c>
    </row>
    <row r="3556" spans="1:25">
      <c r="A3556" s="1">
        <v>3596</v>
      </c>
      <c r="B3556" s="1">
        <v>23</v>
      </c>
      <c r="C3556" s="1" t="s">
        <v>25</v>
      </c>
      <c r="D3556" s="1">
        <v>320889</v>
      </c>
      <c r="E3556" s="1" t="s">
        <v>3635</v>
      </c>
      <c r="F3556" s="1" t="s">
        <v>7067</v>
      </c>
      <c r="G3556" s="1" t="s">
        <v>28</v>
      </c>
      <c r="H3556" s="1">
        <v>3461.4943424799999</v>
      </c>
      <c r="I3556" s="1">
        <v>3461</v>
      </c>
      <c r="J3556" s="1">
        <v>-0.49434247999999997</v>
      </c>
      <c r="K3556" s="1" t="s">
        <v>7067</v>
      </c>
      <c r="L3556" s="1" t="s">
        <v>838</v>
      </c>
      <c r="M3556" s="1" t="s">
        <v>6622</v>
      </c>
      <c r="N3556" s="1" t="s">
        <v>597</v>
      </c>
      <c r="O3556" s="1" t="s">
        <v>60</v>
      </c>
      <c r="P3556" s="1" t="s">
        <v>77</v>
      </c>
      <c r="Q3556" s="1" t="s">
        <v>7068</v>
      </c>
      <c r="R3556" s="1">
        <f t="shared" si="129"/>
        <v>1759</v>
      </c>
      <c r="S3556" s="1" t="s">
        <v>7070</v>
      </c>
      <c r="T3556" s="1" t="s">
        <v>7071</v>
      </c>
      <c r="U3556" s="1" t="s">
        <v>35</v>
      </c>
      <c r="V3556" s="1">
        <v>1</v>
      </c>
      <c r="W3556" s="1">
        <v>1</v>
      </c>
      <c r="X3556" s="1" t="s">
        <v>7069</v>
      </c>
      <c r="Y3556" s="1">
        <v>0</v>
      </c>
    </row>
    <row r="3557" spans="1:25">
      <c r="A3557" s="1">
        <v>3597</v>
      </c>
      <c r="B3557" s="1">
        <v>23</v>
      </c>
      <c r="C3557" s="1" t="s">
        <v>25</v>
      </c>
      <c r="D3557" s="1">
        <v>320889</v>
      </c>
      <c r="E3557" s="1" t="s">
        <v>3635</v>
      </c>
      <c r="F3557" s="1" t="s">
        <v>7072</v>
      </c>
      <c r="G3557" s="1" t="s">
        <v>28</v>
      </c>
      <c r="H3557" s="1">
        <v>29905.371298900001</v>
      </c>
      <c r="I3557" s="1">
        <v>29905</v>
      </c>
      <c r="J3557" s="1">
        <v>-0.37129890000100002</v>
      </c>
      <c r="K3557" s="1" t="s">
        <v>7072</v>
      </c>
      <c r="L3557" s="1" t="s">
        <v>597</v>
      </c>
      <c r="M3557" s="1" t="s">
        <v>6622</v>
      </c>
      <c r="N3557" s="1" t="s">
        <v>357</v>
      </c>
      <c r="O3557" s="1" t="s">
        <v>133</v>
      </c>
      <c r="P3557" s="1" t="s">
        <v>7073</v>
      </c>
      <c r="Q3557" s="1" t="s">
        <v>7074</v>
      </c>
      <c r="R3557" s="1">
        <f t="shared" si="129"/>
        <v>15077</v>
      </c>
      <c r="S3557" s="1" t="s">
        <v>7007</v>
      </c>
      <c r="T3557" s="1" t="s">
        <v>7008</v>
      </c>
      <c r="U3557" s="1" t="s">
        <v>35</v>
      </c>
      <c r="V3557" s="1">
        <v>1</v>
      </c>
      <c r="W3557" s="1">
        <v>1</v>
      </c>
      <c r="X3557" s="1" t="s">
        <v>7075</v>
      </c>
      <c r="Y3557" s="1">
        <v>0</v>
      </c>
    </row>
    <row r="3558" spans="1:25">
      <c r="A3558" s="1">
        <v>3598</v>
      </c>
      <c r="B3558" s="1">
        <v>23</v>
      </c>
      <c r="C3558" s="1" t="s">
        <v>25</v>
      </c>
      <c r="D3558" s="1">
        <v>320889</v>
      </c>
      <c r="E3558" s="1" t="s">
        <v>3635</v>
      </c>
      <c r="F3558" s="1" t="s">
        <v>7072</v>
      </c>
      <c r="G3558" s="1" t="s">
        <v>28</v>
      </c>
      <c r="H3558" s="1">
        <v>29905.371298900001</v>
      </c>
      <c r="I3558" s="1">
        <v>29905</v>
      </c>
      <c r="J3558" s="1">
        <v>-0.37129890000100002</v>
      </c>
      <c r="K3558" s="1" t="s">
        <v>7072</v>
      </c>
      <c r="L3558" s="1" t="s">
        <v>838</v>
      </c>
      <c r="M3558" s="1" t="s">
        <v>6622</v>
      </c>
      <c r="N3558" s="1" t="s">
        <v>357</v>
      </c>
      <c r="O3558" s="1" t="s">
        <v>133</v>
      </c>
      <c r="P3558" s="1" t="s">
        <v>7076</v>
      </c>
      <c r="Q3558" s="1" t="s">
        <v>7074</v>
      </c>
      <c r="R3558" s="1">
        <f t="shared" si="129"/>
        <v>15081</v>
      </c>
      <c r="S3558" s="1" t="s">
        <v>7070</v>
      </c>
      <c r="T3558" s="1" t="s">
        <v>7071</v>
      </c>
      <c r="U3558" s="1" t="s">
        <v>35</v>
      </c>
      <c r="V3558" s="1">
        <v>1</v>
      </c>
      <c r="W3558" s="1">
        <v>1</v>
      </c>
      <c r="X3558" s="1" t="s">
        <v>7075</v>
      </c>
      <c r="Y3558" s="1">
        <v>0</v>
      </c>
    </row>
    <row r="3559" spans="1:25">
      <c r="A3559" s="1">
        <v>3599</v>
      </c>
      <c r="B3559" s="1">
        <v>23</v>
      </c>
      <c r="C3559" s="1" t="s">
        <v>25</v>
      </c>
      <c r="D3559" s="1">
        <v>320889</v>
      </c>
      <c r="E3559" s="1" t="s">
        <v>3635</v>
      </c>
      <c r="F3559" s="1" t="s">
        <v>7077</v>
      </c>
      <c r="G3559" s="1" t="s">
        <v>28</v>
      </c>
      <c r="H3559" s="1">
        <v>19968.700362200001</v>
      </c>
      <c r="I3559" s="1">
        <v>20015</v>
      </c>
      <c r="J3559" s="1">
        <v>46.299637799999999</v>
      </c>
      <c r="K3559" s="1" t="s">
        <v>7077</v>
      </c>
      <c r="L3559" s="1" t="s">
        <v>54</v>
      </c>
      <c r="M3559" s="1" t="s">
        <v>6622</v>
      </c>
      <c r="N3559" s="1" t="s">
        <v>4870</v>
      </c>
      <c r="O3559" s="1" t="s">
        <v>31</v>
      </c>
      <c r="P3559" s="1" t="s">
        <v>7078</v>
      </c>
      <c r="Q3559" s="1" t="s">
        <v>7078</v>
      </c>
      <c r="R3559" s="1">
        <f t="shared" si="129"/>
        <v>20545</v>
      </c>
      <c r="S3559" s="1" t="s">
        <v>7079</v>
      </c>
      <c r="T3559" s="1" t="s">
        <v>7080</v>
      </c>
      <c r="U3559" s="1" t="s">
        <v>35</v>
      </c>
      <c r="V3559" s="1">
        <v>1</v>
      </c>
      <c r="W3559" s="1">
        <v>1</v>
      </c>
      <c r="X3559" s="1" t="s">
        <v>7081</v>
      </c>
      <c r="Y3559" s="1">
        <v>0</v>
      </c>
    </row>
    <row r="3560" spans="1:25">
      <c r="A3560" s="1">
        <v>3600</v>
      </c>
      <c r="B3560" s="1">
        <v>23</v>
      </c>
      <c r="C3560" s="1" t="s">
        <v>25</v>
      </c>
      <c r="D3560" s="1">
        <v>320889</v>
      </c>
      <c r="E3560" s="1" t="s">
        <v>3635</v>
      </c>
      <c r="F3560" s="1" t="s">
        <v>7077</v>
      </c>
      <c r="G3560" s="1" t="s">
        <v>28</v>
      </c>
      <c r="H3560" s="1">
        <v>19968.700362200001</v>
      </c>
      <c r="I3560" s="1">
        <v>20015</v>
      </c>
      <c r="J3560" s="1">
        <v>46.299637799999999</v>
      </c>
      <c r="K3560" s="1" t="s">
        <v>7077</v>
      </c>
      <c r="L3560" s="1" t="s">
        <v>54</v>
      </c>
      <c r="M3560" s="1" t="s">
        <v>6622</v>
      </c>
      <c r="N3560" s="1" t="s">
        <v>4870</v>
      </c>
      <c r="O3560" s="1" t="s">
        <v>31</v>
      </c>
      <c r="P3560" s="1" t="s">
        <v>7078</v>
      </c>
      <c r="Q3560" s="1" t="s">
        <v>7078</v>
      </c>
      <c r="R3560" s="1">
        <f t="shared" si="129"/>
        <v>20545</v>
      </c>
      <c r="S3560" s="1" t="s">
        <v>7079</v>
      </c>
      <c r="T3560" s="1" t="s">
        <v>7080</v>
      </c>
      <c r="U3560" s="1" t="s">
        <v>35</v>
      </c>
      <c r="V3560" s="1">
        <v>1</v>
      </c>
      <c r="W3560" s="1">
        <v>1</v>
      </c>
      <c r="X3560" s="1" t="s">
        <v>7081</v>
      </c>
      <c r="Y3560" s="1">
        <v>0</v>
      </c>
    </row>
    <row r="3561" spans="1:25">
      <c r="A3561" s="1">
        <v>3601</v>
      </c>
      <c r="B3561" s="1">
        <v>23</v>
      </c>
      <c r="C3561" s="1" t="s">
        <v>25</v>
      </c>
      <c r="D3561" s="1">
        <v>320889</v>
      </c>
      <c r="E3561" s="1" t="s">
        <v>3635</v>
      </c>
      <c r="F3561" s="1" t="s">
        <v>7077</v>
      </c>
      <c r="G3561" s="1" t="s">
        <v>28</v>
      </c>
      <c r="H3561" s="1">
        <v>19968.700362200001</v>
      </c>
      <c r="I3561" s="1">
        <v>20015</v>
      </c>
      <c r="J3561" s="1">
        <v>46.299637799999999</v>
      </c>
      <c r="K3561" s="1" t="s">
        <v>7077</v>
      </c>
      <c r="L3561" s="1" t="s">
        <v>54</v>
      </c>
      <c r="M3561" s="1" t="s">
        <v>6622</v>
      </c>
      <c r="N3561" s="1" t="s">
        <v>4870</v>
      </c>
      <c r="O3561" s="1" t="s">
        <v>31</v>
      </c>
      <c r="P3561" s="1" t="s">
        <v>7078</v>
      </c>
      <c r="Q3561" s="1" t="s">
        <v>7078</v>
      </c>
      <c r="R3561" s="1">
        <f t="shared" si="129"/>
        <v>20545</v>
      </c>
      <c r="S3561" s="1" t="s">
        <v>7079</v>
      </c>
      <c r="T3561" s="1" t="s">
        <v>7080</v>
      </c>
      <c r="U3561" s="1" t="s">
        <v>35</v>
      </c>
      <c r="V3561" s="1">
        <v>1</v>
      </c>
      <c r="W3561" s="1">
        <v>1</v>
      </c>
      <c r="X3561" s="1" t="s">
        <v>7081</v>
      </c>
      <c r="Y3561" s="1">
        <v>0</v>
      </c>
    </row>
    <row r="3562" spans="1:25">
      <c r="A3562" s="1">
        <v>3602</v>
      </c>
      <c r="B3562" s="1">
        <v>23</v>
      </c>
      <c r="C3562" s="1" t="s">
        <v>25</v>
      </c>
      <c r="D3562" s="1">
        <v>320889</v>
      </c>
      <c r="E3562" s="1" t="s">
        <v>3635</v>
      </c>
      <c r="F3562" s="1" t="s">
        <v>7077</v>
      </c>
      <c r="G3562" s="1" t="s">
        <v>38</v>
      </c>
      <c r="H3562" s="1">
        <v>8.7748714599300008</v>
      </c>
      <c r="I3562" s="1">
        <v>20015</v>
      </c>
      <c r="J3562" s="1">
        <v>20006.225128499998</v>
      </c>
      <c r="K3562" s="1" t="s">
        <v>7077</v>
      </c>
      <c r="L3562" s="1" t="s">
        <v>54</v>
      </c>
      <c r="M3562" s="1" t="s">
        <v>6622</v>
      </c>
      <c r="N3562" s="1" t="s">
        <v>4870</v>
      </c>
      <c r="O3562" s="1" t="s">
        <v>31</v>
      </c>
      <c r="P3562" s="1" t="s">
        <v>7078</v>
      </c>
      <c r="Q3562" s="1" t="s">
        <v>7078</v>
      </c>
      <c r="R3562" s="1">
        <f t="shared" ref="R3562:R3567" si="130">P3562*V3562/W3562*H3562/I3562</f>
        <v>9.007231283750281</v>
      </c>
      <c r="S3562" s="1" t="s">
        <v>7079</v>
      </c>
      <c r="T3562" s="1" t="s">
        <v>7080</v>
      </c>
      <c r="U3562" s="1" t="s">
        <v>35</v>
      </c>
      <c r="V3562" s="1">
        <v>1</v>
      </c>
      <c r="W3562" s="1">
        <v>1</v>
      </c>
      <c r="X3562" s="1" t="s">
        <v>7081</v>
      </c>
      <c r="Y3562" s="1">
        <v>0</v>
      </c>
    </row>
    <row r="3563" spans="1:25">
      <c r="A3563" s="1">
        <v>3603</v>
      </c>
      <c r="B3563" s="1">
        <v>23</v>
      </c>
      <c r="C3563" s="1" t="s">
        <v>25</v>
      </c>
      <c r="D3563" s="1">
        <v>320889</v>
      </c>
      <c r="E3563" s="1" t="s">
        <v>3635</v>
      </c>
      <c r="F3563" s="1" t="s">
        <v>7077</v>
      </c>
      <c r="G3563" s="1" t="s">
        <v>38</v>
      </c>
      <c r="H3563" s="1">
        <v>8.7748714599300008</v>
      </c>
      <c r="I3563" s="1">
        <v>20015</v>
      </c>
      <c r="J3563" s="1">
        <v>20006.225128499998</v>
      </c>
      <c r="K3563" s="1" t="s">
        <v>7077</v>
      </c>
      <c r="L3563" s="1" t="s">
        <v>54</v>
      </c>
      <c r="M3563" s="1" t="s">
        <v>6622</v>
      </c>
      <c r="N3563" s="1" t="s">
        <v>4870</v>
      </c>
      <c r="O3563" s="1" t="s">
        <v>31</v>
      </c>
      <c r="P3563" s="1" t="s">
        <v>7078</v>
      </c>
      <c r="Q3563" s="1" t="s">
        <v>7078</v>
      </c>
      <c r="R3563" s="1">
        <f t="shared" si="130"/>
        <v>9.007231283750281</v>
      </c>
      <c r="S3563" s="1" t="s">
        <v>7079</v>
      </c>
      <c r="T3563" s="1" t="s">
        <v>7080</v>
      </c>
      <c r="U3563" s="1" t="s">
        <v>35</v>
      </c>
      <c r="V3563" s="1">
        <v>1</v>
      </c>
      <c r="W3563" s="1">
        <v>1</v>
      </c>
      <c r="X3563" s="1" t="s">
        <v>7081</v>
      </c>
      <c r="Y3563" s="1">
        <v>0</v>
      </c>
    </row>
    <row r="3564" spans="1:25">
      <c r="A3564" s="1">
        <v>3604</v>
      </c>
      <c r="B3564" s="1">
        <v>23</v>
      </c>
      <c r="C3564" s="1" t="s">
        <v>25</v>
      </c>
      <c r="D3564" s="1">
        <v>320889</v>
      </c>
      <c r="E3564" s="1" t="s">
        <v>3635</v>
      </c>
      <c r="F3564" s="1" t="s">
        <v>7077</v>
      </c>
      <c r="G3564" s="1" t="s">
        <v>38</v>
      </c>
      <c r="H3564" s="1">
        <v>8.7748714599300008</v>
      </c>
      <c r="I3564" s="1">
        <v>20015</v>
      </c>
      <c r="J3564" s="1">
        <v>20006.225128499998</v>
      </c>
      <c r="K3564" s="1" t="s">
        <v>7077</v>
      </c>
      <c r="L3564" s="1" t="s">
        <v>54</v>
      </c>
      <c r="M3564" s="1" t="s">
        <v>6622</v>
      </c>
      <c r="N3564" s="1" t="s">
        <v>4870</v>
      </c>
      <c r="O3564" s="1" t="s">
        <v>31</v>
      </c>
      <c r="P3564" s="1" t="s">
        <v>7078</v>
      </c>
      <c r="Q3564" s="1" t="s">
        <v>7078</v>
      </c>
      <c r="R3564" s="1">
        <f t="shared" si="130"/>
        <v>9.007231283750281</v>
      </c>
      <c r="S3564" s="1" t="s">
        <v>7079</v>
      </c>
      <c r="T3564" s="1" t="s">
        <v>7080</v>
      </c>
      <c r="U3564" s="1" t="s">
        <v>35</v>
      </c>
      <c r="V3564" s="1">
        <v>1</v>
      </c>
      <c r="W3564" s="1">
        <v>1</v>
      </c>
      <c r="X3564" s="1" t="s">
        <v>7081</v>
      </c>
      <c r="Y3564" s="1">
        <v>0</v>
      </c>
    </row>
    <row r="3565" spans="1:25">
      <c r="A3565" s="1">
        <v>3605</v>
      </c>
      <c r="B3565" s="1">
        <v>23</v>
      </c>
      <c r="C3565" s="1" t="s">
        <v>25</v>
      </c>
      <c r="D3565" s="1">
        <v>320889</v>
      </c>
      <c r="E3565" s="1" t="s">
        <v>3635</v>
      </c>
      <c r="F3565" s="1" t="s">
        <v>7077</v>
      </c>
      <c r="G3565" s="1" t="s">
        <v>38</v>
      </c>
      <c r="H3565" s="1">
        <v>37.627342521000003</v>
      </c>
      <c r="I3565" s="1">
        <v>20015</v>
      </c>
      <c r="J3565" s="1">
        <v>19977.3726575</v>
      </c>
      <c r="K3565" s="1" t="s">
        <v>7077</v>
      </c>
      <c r="L3565" s="1" t="s">
        <v>54</v>
      </c>
      <c r="M3565" s="1" t="s">
        <v>6622</v>
      </c>
      <c r="N3565" s="1" t="s">
        <v>4870</v>
      </c>
      <c r="O3565" s="1" t="s">
        <v>31</v>
      </c>
      <c r="P3565" s="1" t="s">
        <v>7078</v>
      </c>
      <c r="Q3565" s="1" t="s">
        <v>7078</v>
      </c>
      <c r="R3565" s="1">
        <f t="shared" si="130"/>
        <v>38.623719814836129</v>
      </c>
      <c r="S3565" s="1" t="s">
        <v>7079</v>
      </c>
      <c r="T3565" s="1" t="s">
        <v>7080</v>
      </c>
      <c r="U3565" s="1" t="s">
        <v>35</v>
      </c>
      <c r="V3565" s="1">
        <v>1</v>
      </c>
      <c r="W3565" s="1">
        <v>1</v>
      </c>
      <c r="X3565" s="1" t="s">
        <v>7081</v>
      </c>
      <c r="Y3565" s="1">
        <v>0</v>
      </c>
    </row>
    <row r="3566" spans="1:25">
      <c r="A3566" s="1">
        <v>3606</v>
      </c>
      <c r="B3566" s="1">
        <v>23</v>
      </c>
      <c r="C3566" s="1" t="s">
        <v>25</v>
      </c>
      <c r="D3566" s="1">
        <v>320889</v>
      </c>
      <c r="E3566" s="1" t="s">
        <v>3635</v>
      </c>
      <c r="F3566" s="1" t="s">
        <v>7077</v>
      </c>
      <c r="G3566" s="1" t="s">
        <v>38</v>
      </c>
      <c r="H3566" s="1">
        <v>37.627342521000003</v>
      </c>
      <c r="I3566" s="1">
        <v>20015</v>
      </c>
      <c r="J3566" s="1">
        <v>19977.3726575</v>
      </c>
      <c r="K3566" s="1" t="s">
        <v>7077</v>
      </c>
      <c r="L3566" s="1" t="s">
        <v>54</v>
      </c>
      <c r="M3566" s="1" t="s">
        <v>6622</v>
      </c>
      <c r="N3566" s="1" t="s">
        <v>4870</v>
      </c>
      <c r="O3566" s="1" t="s">
        <v>31</v>
      </c>
      <c r="P3566" s="1" t="s">
        <v>7078</v>
      </c>
      <c r="Q3566" s="1" t="s">
        <v>7078</v>
      </c>
      <c r="R3566" s="1">
        <f t="shared" si="130"/>
        <v>38.623719814836129</v>
      </c>
      <c r="S3566" s="1" t="s">
        <v>7079</v>
      </c>
      <c r="T3566" s="1" t="s">
        <v>7080</v>
      </c>
      <c r="U3566" s="1" t="s">
        <v>35</v>
      </c>
      <c r="V3566" s="1">
        <v>1</v>
      </c>
      <c r="W3566" s="1">
        <v>1</v>
      </c>
      <c r="X3566" s="1" t="s">
        <v>7081</v>
      </c>
      <c r="Y3566" s="1">
        <v>0</v>
      </c>
    </row>
    <row r="3567" spans="1:25">
      <c r="A3567" s="1">
        <v>3607</v>
      </c>
      <c r="B3567" s="1">
        <v>23</v>
      </c>
      <c r="C3567" s="1" t="s">
        <v>25</v>
      </c>
      <c r="D3567" s="1">
        <v>320889</v>
      </c>
      <c r="E3567" s="1" t="s">
        <v>3635</v>
      </c>
      <c r="F3567" s="1" t="s">
        <v>7077</v>
      </c>
      <c r="G3567" s="1" t="s">
        <v>38</v>
      </c>
      <c r="H3567" s="1">
        <v>37.627342521000003</v>
      </c>
      <c r="I3567" s="1">
        <v>20015</v>
      </c>
      <c r="J3567" s="1">
        <v>19977.3726575</v>
      </c>
      <c r="K3567" s="1" t="s">
        <v>7077</v>
      </c>
      <c r="L3567" s="1" t="s">
        <v>54</v>
      </c>
      <c r="M3567" s="1" t="s">
        <v>6622</v>
      </c>
      <c r="N3567" s="1" t="s">
        <v>4870</v>
      </c>
      <c r="O3567" s="1" t="s">
        <v>31</v>
      </c>
      <c r="P3567" s="1" t="s">
        <v>7078</v>
      </c>
      <c r="Q3567" s="1" t="s">
        <v>7078</v>
      </c>
      <c r="R3567" s="1">
        <f t="shared" si="130"/>
        <v>38.623719814836129</v>
      </c>
      <c r="S3567" s="1" t="s">
        <v>7079</v>
      </c>
      <c r="T3567" s="1" t="s">
        <v>7080</v>
      </c>
      <c r="U3567" s="1" t="s">
        <v>35</v>
      </c>
      <c r="V3567" s="1">
        <v>1</v>
      </c>
      <c r="W3567" s="1">
        <v>1</v>
      </c>
      <c r="X3567" s="1" t="s">
        <v>7081</v>
      </c>
      <c r="Y3567" s="1">
        <v>0</v>
      </c>
    </row>
    <row r="3568" spans="1:25">
      <c r="A3568" s="1">
        <v>3608</v>
      </c>
      <c r="B3568" s="1">
        <v>23</v>
      </c>
      <c r="C3568" s="1" t="s">
        <v>25</v>
      </c>
      <c r="D3568" s="1">
        <v>320889</v>
      </c>
      <c r="E3568" s="1" t="s">
        <v>3635</v>
      </c>
      <c r="F3568" s="1" t="s">
        <v>7082</v>
      </c>
      <c r="G3568" s="1" t="s">
        <v>28</v>
      </c>
      <c r="H3568" s="1">
        <v>4735.4112015000001</v>
      </c>
      <c r="I3568" s="1">
        <v>4735</v>
      </c>
      <c r="J3568" s="1">
        <v>-0.4112015</v>
      </c>
      <c r="K3568" s="1" t="s">
        <v>7082</v>
      </c>
      <c r="L3568" s="1" t="s">
        <v>838</v>
      </c>
      <c r="M3568" s="1" t="s">
        <v>6622</v>
      </c>
      <c r="N3568" s="1" t="s">
        <v>1460</v>
      </c>
      <c r="O3568" s="1" t="s">
        <v>60</v>
      </c>
      <c r="P3568" s="1" t="s">
        <v>7083</v>
      </c>
      <c r="Q3568" s="1" t="s">
        <v>7083</v>
      </c>
      <c r="R3568" s="1">
        <f>P3568*V3568/W3568</f>
        <v>4787</v>
      </c>
      <c r="S3568" s="1" t="s">
        <v>7070</v>
      </c>
      <c r="T3568" s="1" t="s">
        <v>7071</v>
      </c>
      <c r="U3568" s="1" t="s">
        <v>35</v>
      </c>
      <c r="V3568" s="1">
        <v>1</v>
      </c>
      <c r="W3568" s="1">
        <v>1</v>
      </c>
      <c r="X3568" s="1" t="s">
        <v>7084</v>
      </c>
      <c r="Y3568" s="1">
        <v>0</v>
      </c>
    </row>
    <row r="3569" spans="1:25">
      <c r="A3569" s="1">
        <v>3609</v>
      </c>
      <c r="B3569" s="1">
        <v>23</v>
      </c>
      <c r="C3569" s="1" t="s">
        <v>25</v>
      </c>
      <c r="D3569" s="1">
        <v>320889</v>
      </c>
      <c r="E3569" s="1" t="s">
        <v>3635</v>
      </c>
      <c r="F3569" s="1" t="s">
        <v>7085</v>
      </c>
      <c r="G3569" s="1" t="s">
        <v>28</v>
      </c>
      <c r="H3569" s="1">
        <v>163.12320150599999</v>
      </c>
      <c r="I3569" s="1">
        <v>163</v>
      </c>
      <c r="J3569" s="1">
        <v>-0.123201506</v>
      </c>
      <c r="K3569" s="1" t="s">
        <v>7085</v>
      </c>
      <c r="L3569" s="1" t="s">
        <v>986</v>
      </c>
      <c r="M3569" s="1" t="s">
        <v>6622</v>
      </c>
      <c r="N3569" s="1" t="s">
        <v>2141</v>
      </c>
      <c r="O3569" s="1" t="s">
        <v>133</v>
      </c>
      <c r="P3569" s="1" t="s">
        <v>835</v>
      </c>
      <c r="Q3569" s="1" t="s">
        <v>835</v>
      </c>
      <c r="R3569" s="1">
        <f>P3569*V3569/W3569</f>
        <v>155</v>
      </c>
      <c r="S3569" s="1" t="s">
        <v>7047</v>
      </c>
      <c r="T3569" s="1" t="s">
        <v>7048</v>
      </c>
      <c r="U3569" s="1" t="s">
        <v>35</v>
      </c>
      <c r="V3569" s="1">
        <v>1</v>
      </c>
      <c r="W3569" s="1">
        <v>1</v>
      </c>
      <c r="X3569" s="1" t="s">
        <v>7086</v>
      </c>
      <c r="Y3569" s="1">
        <v>0</v>
      </c>
    </row>
    <row r="3570" spans="1:25">
      <c r="A3570" s="1">
        <v>3610</v>
      </c>
      <c r="B3570" s="1">
        <v>23</v>
      </c>
      <c r="C3570" s="1" t="s">
        <v>25</v>
      </c>
      <c r="D3570" s="1">
        <v>320889</v>
      </c>
      <c r="E3570" s="1" t="s">
        <v>3635</v>
      </c>
      <c r="F3570" s="1" t="s">
        <v>6748</v>
      </c>
      <c r="G3570" s="1" t="s">
        <v>28</v>
      </c>
      <c r="H3570" s="1">
        <v>115.394213983</v>
      </c>
      <c r="I3570" s="1">
        <v>115</v>
      </c>
      <c r="J3570" s="1">
        <v>-0.39421398299999999</v>
      </c>
      <c r="K3570" s="1" t="s">
        <v>6748</v>
      </c>
      <c r="L3570" s="1" t="s">
        <v>691</v>
      </c>
      <c r="M3570" s="1" t="s">
        <v>6622</v>
      </c>
      <c r="N3570" s="1" t="s">
        <v>4522</v>
      </c>
      <c r="O3570" s="1" t="s">
        <v>55</v>
      </c>
      <c r="P3570" s="1" t="s">
        <v>6749</v>
      </c>
      <c r="Q3570" s="1" t="s">
        <v>6749</v>
      </c>
      <c r="R3570" s="1">
        <f>P3570*V3570/W3570</f>
        <v>2859</v>
      </c>
      <c r="S3570" s="1" t="s">
        <v>6750</v>
      </c>
      <c r="T3570" s="1" t="s">
        <v>6751</v>
      </c>
      <c r="U3570" s="1" t="s">
        <v>35</v>
      </c>
      <c r="V3570" s="1">
        <v>1</v>
      </c>
      <c r="W3570" s="1">
        <v>1</v>
      </c>
      <c r="X3570" s="1" t="s">
        <v>6752</v>
      </c>
      <c r="Y3570" s="1">
        <v>0</v>
      </c>
    </row>
    <row r="3571" spans="1:25">
      <c r="A3571" s="1">
        <v>3611</v>
      </c>
      <c r="B3571" s="1">
        <v>23</v>
      </c>
      <c r="C3571" s="1" t="s">
        <v>25</v>
      </c>
      <c r="D3571" s="1">
        <v>320889</v>
      </c>
      <c r="E3571" s="1" t="s">
        <v>3635</v>
      </c>
      <c r="F3571" s="1" t="s">
        <v>6748</v>
      </c>
      <c r="G3571" s="1" t="s">
        <v>38</v>
      </c>
      <c r="H3571" s="1">
        <v>115.394213983</v>
      </c>
      <c r="I3571" s="1">
        <v>2879</v>
      </c>
      <c r="J3571" s="1">
        <v>2763.6057860199999</v>
      </c>
      <c r="K3571" s="1" t="s">
        <v>6748</v>
      </c>
      <c r="L3571" s="1" t="s">
        <v>691</v>
      </c>
      <c r="M3571" s="1" t="s">
        <v>6622</v>
      </c>
      <c r="N3571" s="1" t="s">
        <v>4522</v>
      </c>
      <c r="O3571" s="1" t="s">
        <v>55</v>
      </c>
      <c r="P3571" s="1" t="s">
        <v>6749</v>
      </c>
      <c r="Q3571" s="1" t="s">
        <v>6749</v>
      </c>
      <c r="R3571" s="1">
        <f>P3571*V3571/W3571*H3571/I3571</f>
        <v>114.59258693205869</v>
      </c>
      <c r="S3571" s="1" t="s">
        <v>6750</v>
      </c>
      <c r="T3571" s="1" t="s">
        <v>6751</v>
      </c>
      <c r="U3571" s="1" t="s">
        <v>35</v>
      </c>
      <c r="V3571" s="1">
        <v>1</v>
      </c>
      <c r="W3571" s="1">
        <v>1</v>
      </c>
      <c r="X3571" s="1" t="s">
        <v>6752</v>
      </c>
      <c r="Y3571" s="1">
        <v>96</v>
      </c>
    </row>
    <row r="3572" spans="1:25">
      <c r="A3572" s="1">
        <v>3612</v>
      </c>
      <c r="B3572" s="1">
        <v>23</v>
      </c>
      <c r="C3572" s="1" t="s">
        <v>25</v>
      </c>
      <c r="D3572" s="1">
        <v>320889</v>
      </c>
      <c r="E3572" s="1" t="s">
        <v>3635</v>
      </c>
      <c r="F3572" s="1" t="s">
        <v>7087</v>
      </c>
      <c r="G3572" s="1" t="s">
        <v>28</v>
      </c>
      <c r="H3572" s="1">
        <v>8780.4449090599992</v>
      </c>
      <c r="I3572" s="1">
        <v>8780</v>
      </c>
      <c r="J3572" s="1">
        <v>-0.44490905999899999</v>
      </c>
      <c r="K3572" s="1" t="s">
        <v>7087</v>
      </c>
      <c r="L3572" s="1" t="s">
        <v>3190</v>
      </c>
      <c r="M3572" s="1" t="s">
        <v>6622</v>
      </c>
      <c r="N3572" s="1" t="s">
        <v>1337</v>
      </c>
      <c r="O3572" s="1" t="s">
        <v>31</v>
      </c>
      <c r="P3572" s="1" t="s">
        <v>7088</v>
      </c>
      <c r="Q3572" s="1" t="s">
        <v>7088</v>
      </c>
      <c r="R3572" s="1">
        <f t="shared" ref="R3572:R3603" si="131">P3572*V3572/W3572</f>
        <v>10710</v>
      </c>
      <c r="S3572" s="1" t="s">
        <v>7089</v>
      </c>
      <c r="T3572" s="1" t="s">
        <v>7080</v>
      </c>
      <c r="U3572" s="1" t="s">
        <v>35</v>
      </c>
      <c r="V3572" s="1">
        <v>1</v>
      </c>
      <c r="W3572" s="1">
        <v>1</v>
      </c>
      <c r="X3572" s="1" t="s">
        <v>7090</v>
      </c>
      <c r="Y3572" s="1">
        <v>0</v>
      </c>
    </row>
    <row r="3573" spans="1:25">
      <c r="A3573" s="1">
        <v>3613</v>
      </c>
      <c r="B3573" s="1">
        <v>23</v>
      </c>
      <c r="C3573" s="1" t="s">
        <v>25</v>
      </c>
      <c r="D3573" s="1">
        <v>320889</v>
      </c>
      <c r="E3573" s="1" t="s">
        <v>3635</v>
      </c>
      <c r="F3573" s="1" t="s">
        <v>7091</v>
      </c>
      <c r="G3573" s="1" t="s">
        <v>28</v>
      </c>
      <c r="H3573" s="1">
        <v>9549.2882200399999</v>
      </c>
      <c r="I3573" s="1">
        <v>9549</v>
      </c>
      <c r="J3573" s="1">
        <v>-0.28822004000000001</v>
      </c>
      <c r="K3573" s="1" t="s">
        <v>7091</v>
      </c>
      <c r="L3573" s="1" t="s">
        <v>6096</v>
      </c>
      <c r="M3573" s="1" t="s">
        <v>2867</v>
      </c>
      <c r="N3573" s="1" t="s">
        <v>172</v>
      </c>
      <c r="O3573" s="1" t="s">
        <v>133</v>
      </c>
      <c r="P3573" s="1" t="s">
        <v>1267</v>
      </c>
      <c r="Q3573" s="1" t="s">
        <v>7092</v>
      </c>
      <c r="R3573" s="1">
        <f t="shared" si="131"/>
        <v>1342</v>
      </c>
      <c r="S3573" s="1" t="s">
        <v>7093</v>
      </c>
      <c r="T3573" s="1" t="s">
        <v>7094</v>
      </c>
      <c r="U3573" s="1" t="s">
        <v>35</v>
      </c>
      <c r="V3573" s="1">
        <v>1</v>
      </c>
      <c r="W3573" s="1">
        <v>1</v>
      </c>
      <c r="X3573" s="1" t="s">
        <v>7095</v>
      </c>
      <c r="Y3573" s="1">
        <v>0</v>
      </c>
    </row>
    <row r="3574" spans="1:25">
      <c r="A3574" s="1">
        <v>3614</v>
      </c>
      <c r="B3574" s="1">
        <v>23</v>
      </c>
      <c r="C3574" s="1" t="s">
        <v>25</v>
      </c>
      <c r="D3574" s="1">
        <v>320889</v>
      </c>
      <c r="E3574" s="1" t="s">
        <v>3635</v>
      </c>
      <c r="F3574" s="1" t="s">
        <v>7091</v>
      </c>
      <c r="G3574" s="1" t="s">
        <v>28</v>
      </c>
      <c r="H3574" s="1">
        <v>9549.2882200399999</v>
      </c>
      <c r="I3574" s="1">
        <v>9549</v>
      </c>
      <c r="J3574" s="1">
        <v>-0.28822004000000001</v>
      </c>
      <c r="K3574" s="1" t="s">
        <v>7091</v>
      </c>
      <c r="L3574" s="1" t="s">
        <v>6096</v>
      </c>
      <c r="M3574" s="1" t="s">
        <v>2867</v>
      </c>
      <c r="N3574" s="1" t="s">
        <v>172</v>
      </c>
      <c r="O3574" s="1" t="s">
        <v>60</v>
      </c>
      <c r="P3574" s="1" t="s">
        <v>3393</v>
      </c>
      <c r="Q3574" s="1" t="s">
        <v>7092</v>
      </c>
      <c r="R3574" s="1">
        <f t="shared" si="131"/>
        <v>1834</v>
      </c>
      <c r="S3574" s="1" t="s">
        <v>7093</v>
      </c>
      <c r="T3574" s="1" t="s">
        <v>7094</v>
      </c>
      <c r="U3574" s="1" t="s">
        <v>35</v>
      </c>
      <c r="V3574" s="1">
        <v>1</v>
      </c>
      <c r="W3574" s="1">
        <v>1</v>
      </c>
      <c r="X3574" s="1" t="s">
        <v>7095</v>
      </c>
      <c r="Y3574" s="1">
        <v>0</v>
      </c>
    </row>
    <row r="3575" spans="1:25">
      <c r="A3575" s="1">
        <v>3615</v>
      </c>
      <c r="B3575" s="1">
        <v>23</v>
      </c>
      <c r="C3575" s="1" t="s">
        <v>25</v>
      </c>
      <c r="D3575" s="1">
        <v>320889</v>
      </c>
      <c r="E3575" s="1" t="s">
        <v>3635</v>
      </c>
      <c r="F3575" s="1" t="s">
        <v>7091</v>
      </c>
      <c r="G3575" s="1" t="s">
        <v>28</v>
      </c>
      <c r="H3575" s="1">
        <v>9549.2882200399999</v>
      </c>
      <c r="I3575" s="1">
        <v>9549</v>
      </c>
      <c r="J3575" s="1">
        <v>-0.28822004000000001</v>
      </c>
      <c r="K3575" s="1" t="s">
        <v>7091</v>
      </c>
      <c r="L3575" s="1" t="s">
        <v>276</v>
      </c>
      <c r="M3575" s="1" t="s">
        <v>2867</v>
      </c>
      <c r="N3575" s="1" t="s">
        <v>172</v>
      </c>
      <c r="O3575" s="1" t="s">
        <v>133</v>
      </c>
      <c r="P3575" s="1" t="s">
        <v>7096</v>
      </c>
      <c r="Q3575" s="1" t="s">
        <v>7092</v>
      </c>
      <c r="R3575" s="1">
        <f t="shared" si="131"/>
        <v>2687</v>
      </c>
      <c r="S3575" s="1" t="s">
        <v>7097</v>
      </c>
      <c r="T3575" s="1" t="s">
        <v>7098</v>
      </c>
      <c r="U3575" s="1" t="s">
        <v>35</v>
      </c>
      <c r="V3575" s="1">
        <v>1</v>
      </c>
      <c r="W3575" s="1">
        <v>1</v>
      </c>
      <c r="X3575" s="1" t="s">
        <v>7095</v>
      </c>
      <c r="Y3575" s="1">
        <v>0</v>
      </c>
    </row>
    <row r="3576" spans="1:25">
      <c r="A3576" s="1">
        <v>3616</v>
      </c>
      <c r="B3576" s="1">
        <v>23</v>
      </c>
      <c r="C3576" s="1" t="s">
        <v>25</v>
      </c>
      <c r="D3576" s="1">
        <v>320889</v>
      </c>
      <c r="E3576" s="1" t="s">
        <v>3635</v>
      </c>
      <c r="F3576" s="1" t="s">
        <v>7091</v>
      </c>
      <c r="G3576" s="1" t="s">
        <v>28</v>
      </c>
      <c r="H3576" s="1">
        <v>9549.2882200399999</v>
      </c>
      <c r="I3576" s="1">
        <v>9549</v>
      </c>
      <c r="J3576" s="1">
        <v>-0.28822004000000001</v>
      </c>
      <c r="K3576" s="1" t="s">
        <v>7091</v>
      </c>
      <c r="L3576" s="1" t="s">
        <v>276</v>
      </c>
      <c r="M3576" s="1" t="s">
        <v>2867</v>
      </c>
      <c r="N3576" s="1" t="s">
        <v>172</v>
      </c>
      <c r="O3576" s="1" t="s">
        <v>60</v>
      </c>
      <c r="P3576" s="1" t="s">
        <v>2741</v>
      </c>
      <c r="Q3576" s="1" t="s">
        <v>7092</v>
      </c>
      <c r="R3576" s="1">
        <f t="shared" si="131"/>
        <v>3633</v>
      </c>
      <c r="S3576" s="1" t="s">
        <v>7097</v>
      </c>
      <c r="T3576" s="1" t="s">
        <v>7098</v>
      </c>
      <c r="U3576" s="1" t="s">
        <v>35</v>
      </c>
      <c r="V3576" s="1">
        <v>1</v>
      </c>
      <c r="W3576" s="1">
        <v>1</v>
      </c>
      <c r="X3576" s="1" t="s">
        <v>7095</v>
      </c>
      <c r="Y3576" s="1">
        <v>0</v>
      </c>
    </row>
    <row r="3577" spans="1:25">
      <c r="A3577" s="1">
        <v>3617</v>
      </c>
      <c r="B3577" s="1">
        <v>23</v>
      </c>
      <c r="C3577" s="1" t="s">
        <v>25</v>
      </c>
      <c r="D3577" s="1">
        <v>320889</v>
      </c>
      <c r="E3577" s="1" t="s">
        <v>3635</v>
      </c>
      <c r="F3577" s="1" t="s">
        <v>7099</v>
      </c>
      <c r="G3577" s="1" t="s">
        <v>28</v>
      </c>
      <c r="H3577" s="1">
        <v>9445.1620224500002</v>
      </c>
      <c r="I3577" s="1">
        <v>9445</v>
      </c>
      <c r="J3577" s="1">
        <v>-0.16202245000000001</v>
      </c>
      <c r="K3577" s="1" t="s">
        <v>7099</v>
      </c>
      <c r="L3577" s="1" t="s">
        <v>6096</v>
      </c>
      <c r="M3577" s="1" t="s">
        <v>2867</v>
      </c>
      <c r="N3577" s="1" t="s">
        <v>666</v>
      </c>
      <c r="O3577" s="1" t="s">
        <v>55</v>
      </c>
      <c r="P3577" s="1" t="s">
        <v>162</v>
      </c>
      <c r="Q3577" s="1" t="s">
        <v>7100</v>
      </c>
      <c r="R3577" s="1">
        <f t="shared" si="131"/>
        <v>1439</v>
      </c>
      <c r="S3577" s="1" t="s">
        <v>7093</v>
      </c>
      <c r="T3577" s="1" t="s">
        <v>7094</v>
      </c>
      <c r="U3577" s="1" t="s">
        <v>35</v>
      </c>
      <c r="V3577" s="1">
        <v>1</v>
      </c>
      <c r="W3577" s="1">
        <v>1</v>
      </c>
      <c r="X3577" s="1" t="s">
        <v>7101</v>
      </c>
      <c r="Y3577" s="1">
        <v>0</v>
      </c>
    </row>
    <row r="3578" spans="1:25">
      <c r="A3578" s="1">
        <v>3618</v>
      </c>
      <c r="B3578" s="1">
        <v>23</v>
      </c>
      <c r="C3578" s="1" t="s">
        <v>25</v>
      </c>
      <c r="D3578" s="1">
        <v>320889</v>
      </c>
      <c r="E3578" s="1" t="s">
        <v>3635</v>
      </c>
      <c r="F3578" s="1" t="s">
        <v>7099</v>
      </c>
      <c r="G3578" s="1" t="s">
        <v>28</v>
      </c>
      <c r="H3578" s="1">
        <v>9445.1620224500002</v>
      </c>
      <c r="I3578" s="1">
        <v>9445</v>
      </c>
      <c r="J3578" s="1">
        <v>-0.16202245000000001</v>
      </c>
      <c r="K3578" s="1" t="s">
        <v>7099</v>
      </c>
      <c r="L3578" s="1" t="s">
        <v>6096</v>
      </c>
      <c r="M3578" s="1" t="s">
        <v>2867</v>
      </c>
      <c r="N3578" s="1" t="s">
        <v>666</v>
      </c>
      <c r="O3578" s="1" t="s">
        <v>133</v>
      </c>
      <c r="P3578" s="1" t="s">
        <v>7102</v>
      </c>
      <c r="Q3578" s="1" t="s">
        <v>7100</v>
      </c>
      <c r="R3578" s="1">
        <f t="shared" si="131"/>
        <v>7970</v>
      </c>
      <c r="S3578" s="1" t="s">
        <v>7093</v>
      </c>
      <c r="T3578" s="1" t="s">
        <v>7094</v>
      </c>
      <c r="U3578" s="1" t="s">
        <v>35</v>
      </c>
      <c r="V3578" s="1">
        <v>1</v>
      </c>
      <c r="W3578" s="1">
        <v>1</v>
      </c>
      <c r="X3578" s="1" t="s">
        <v>7101</v>
      </c>
      <c r="Y3578" s="1">
        <v>0</v>
      </c>
    </row>
    <row r="3579" spans="1:25">
      <c r="A3579" s="1">
        <v>3619</v>
      </c>
      <c r="B3579" s="1">
        <v>23</v>
      </c>
      <c r="C3579" s="1" t="s">
        <v>25</v>
      </c>
      <c r="D3579" s="1">
        <v>320889</v>
      </c>
      <c r="E3579" s="1" t="s">
        <v>3635</v>
      </c>
      <c r="F3579" s="1" t="s">
        <v>7103</v>
      </c>
      <c r="G3579" s="1" t="s">
        <v>28</v>
      </c>
      <c r="H3579" s="1">
        <v>9158.7567795499999</v>
      </c>
      <c r="I3579" s="1">
        <v>9159</v>
      </c>
      <c r="J3579" s="1">
        <v>0.24322045</v>
      </c>
      <c r="K3579" s="1" t="s">
        <v>7103</v>
      </c>
      <c r="L3579" s="1" t="s">
        <v>6096</v>
      </c>
      <c r="M3579" s="1" t="s">
        <v>7103</v>
      </c>
      <c r="N3579" s="1" t="s">
        <v>30</v>
      </c>
      <c r="O3579" s="1" t="s">
        <v>60</v>
      </c>
      <c r="P3579" s="1" t="s">
        <v>7104</v>
      </c>
      <c r="Q3579" s="1" t="s">
        <v>7104</v>
      </c>
      <c r="R3579" s="1">
        <f t="shared" si="131"/>
        <v>9179</v>
      </c>
      <c r="S3579" s="1" t="s">
        <v>7093</v>
      </c>
      <c r="T3579" s="1" t="s">
        <v>7094</v>
      </c>
      <c r="U3579" s="1" t="s">
        <v>35</v>
      </c>
      <c r="V3579" s="1">
        <v>1</v>
      </c>
      <c r="W3579" s="1">
        <v>1</v>
      </c>
      <c r="X3579" s="1" t="s">
        <v>7105</v>
      </c>
      <c r="Y3579" s="1">
        <v>0</v>
      </c>
    </row>
    <row r="3580" spans="1:25">
      <c r="A3580" s="1">
        <v>3620</v>
      </c>
      <c r="B3580" s="1">
        <v>23</v>
      </c>
      <c r="C3580" s="1" t="s">
        <v>25</v>
      </c>
      <c r="D3580" s="1">
        <v>320889</v>
      </c>
      <c r="E3580" s="1" t="s">
        <v>3635</v>
      </c>
      <c r="F3580" s="1" t="s">
        <v>7106</v>
      </c>
      <c r="G3580" s="1" t="s">
        <v>28</v>
      </c>
      <c r="H3580" s="1">
        <v>1792.9168714699999</v>
      </c>
      <c r="I3580" s="1">
        <v>1793</v>
      </c>
      <c r="J3580" s="1">
        <v>8.3128530000099995E-2</v>
      </c>
      <c r="K3580" s="1" t="s">
        <v>7106</v>
      </c>
      <c r="L3580" s="1" t="s">
        <v>276</v>
      </c>
      <c r="M3580" s="1" t="s">
        <v>7107</v>
      </c>
      <c r="N3580" s="1" t="s">
        <v>76</v>
      </c>
      <c r="O3580" s="1" t="s">
        <v>60</v>
      </c>
      <c r="P3580" s="1" t="s">
        <v>7108</v>
      </c>
      <c r="Q3580" s="1" t="s">
        <v>7108</v>
      </c>
      <c r="R3580" s="1">
        <f t="shared" si="131"/>
        <v>1795</v>
      </c>
      <c r="S3580" s="1" t="s">
        <v>7097</v>
      </c>
      <c r="T3580" s="1" t="s">
        <v>7098</v>
      </c>
      <c r="U3580" s="1" t="s">
        <v>35</v>
      </c>
      <c r="V3580" s="1">
        <v>1</v>
      </c>
      <c r="W3580" s="1">
        <v>1</v>
      </c>
      <c r="X3580" s="1" t="s">
        <v>7109</v>
      </c>
      <c r="Y3580" s="1">
        <v>0</v>
      </c>
    </row>
    <row r="3581" spans="1:25">
      <c r="A3581" s="1">
        <v>3621</v>
      </c>
      <c r="B3581" s="1">
        <v>23</v>
      </c>
      <c r="C3581" s="1" t="s">
        <v>25</v>
      </c>
      <c r="D3581" s="1">
        <v>320889</v>
      </c>
      <c r="E3581" s="1" t="s">
        <v>3635</v>
      </c>
      <c r="F3581" s="1" t="s">
        <v>7110</v>
      </c>
      <c r="G3581" s="1" t="s">
        <v>28</v>
      </c>
      <c r="H3581" s="1">
        <v>2550.5036159800002</v>
      </c>
      <c r="I3581" s="1">
        <v>2551</v>
      </c>
      <c r="J3581" s="1">
        <v>0.49638401999999998</v>
      </c>
      <c r="K3581" s="1" t="s">
        <v>7110</v>
      </c>
      <c r="L3581" s="1" t="s">
        <v>1089</v>
      </c>
      <c r="M3581" s="1" t="s">
        <v>7107</v>
      </c>
      <c r="N3581" s="1" t="s">
        <v>83</v>
      </c>
      <c r="O3581" s="1" t="s">
        <v>60</v>
      </c>
      <c r="P3581" s="1" t="s">
        <v>5881</v>
      </c>
      <c r="Q3581" s="1" t="s">
        <v>5881</v>
      </c>
      <c r="R3581" s="1">
        <f t="shared" si="131"/>
        <v>2510</v>
      </c>
      <c r="S3581" s="1" t="s">
        <v>7111</v>
      </c>
      <c r="T3581" s="1" t="s">
        <v>7112</v>
      </c>
      <c r="U3581" s="1" t="s">
        <v>35</v>
      </c>
      <c r="V3581" s="1">
        <v>1</v>
      </c>
      <c r="W3581" s="1">
        <v>1</v>
      </c>
      <c r="X3581" s="1" t="s">
        <v>7113</v>
      </c>
      <c r="Y3581" s="1">
        <v>0</v>
      </c>
    </row>
    <row r="3582" spans="1:25">
      <c r="A3582" s="1">
        <v>3622</v>
      </c>
      <c r="B3582" s="1">
        <v>23</v>
      </c>
      <c r="C3582" s="1" t="s">
        <v>25</v>
      </c>
      <c r="D3582" s="1">
        <v>320889</v>
      </c>
      <c r="E3582" s="1" t="s">
        <v>3635</v>
      </c>
      <c r="F3582" s="1" t="s">
        <v>960</v>
      </c>
      <c r="G3582" s="1" t="s">
        <v>28</v>
      </c>
      <c r="H3582" s="1">
        <v>12795.3833799</v>
      </c>
      <c r="I3582" s="1">
        <v>12795</v>
      </c>
      <c r="J3582" s="1">
        <v>-0.3833799</v>
      </c>
      <c r="K3582" s="1" t="s">
        <v>960</v>
      </c>
      <c r="L3582" s="1" t="s">
        <v>419</v>
      </c>
      <c r="M3582" s="1" t="s">
        <v>960</v>
      </c>
      <c r="N3582" s="1" t="s">
        <v>30</v>
      </c>
      <c r="O3582" s="1" t="s">
        <v>133</v>
      </c>
      <c r="P3582" s="1" t="s">
        <v>7114</v>
      </c>
      <c r="Q3582" s="1" t="s">
        <v>7115</v>
      </c>
      <c r="R3582" s="1">
        <f t="shared" si="131"/>
        <v>6373</v>
      </c>
      <c r="S3582" s="1" t="s">
        <v>7116</v>
      </c>
      <c r="T3582" s="1" t="s">
        <v>7117</v>
      </c>
      <c r="U3582" s="1" t="s">
        <v>35</v>
      </c>
      <c r="V3582" s="1">
        <v>1</v>
      </c>
      <c r="W3582" s="1">
        <v>1</v>
      </c>
      <c r="X3582" s="1" t="s">
        <v>7118</v>
      </c>
      <c r="Y3582" s="1">
        <v>0</v>
      </c>
    </row>
    <row r="3583" spans="1:25">
      <c r="A3583" s="1">
        <v>3623</v>
      </c>
      <c r="B3583" s="1">
        <v>23</v>
      </c>
      <c r="C3583" s="1" t="s">
        <v>25</v>
      </c>
      <c r="D3583" s="1">
        <v>320889</v>
      </c>
      <c r="E3583" s="1" t="s">
        <v>3635</v>
      </c>
      <c r="F3583" s="1" t="s">
        <v>960</v>
      </c>
      <c r="G3583" s="1" t="s">
        <v>28</v>
      </c>
      <c r="H3583" s="1">
        <v>12795.3833799</v>
      </c>
      <c r="I3583" s="1">
        <v>12795</v>
      </c>
      <c r="J3583" s="1">
        <v>-0.3833799</v>
      </c>
      <c r="K3583" s="1" t="s">
        <v>960</v>
      </c>
      <c r="L3583" s="1" t="s">
        <v>419</v>
      </c>
      <c r="M3583" s="1" t="s">
        <v>960</v>
      </c>
      <c r="N3583" s="1" t="s">
        <v>30</v>
      </c>
      <c r="O3583" s="1" t="s">
        <v>60</v>
      </c>
      <c r="P3583" s="1" t="s">
        <v>7119</v>
      </c>
      <c r="Q3583" s="1" t="s">
        <v>7115</v>
      </c>
      <c r="R3583" s="1">
        <f t="shared" si="131"/>
        <v>6377</v>
      </c>
      <c r="S3583" s="1" t="s">
        <v>7116</v>
      </c>
      <c r="T3583" s="1" t="s">
        <v>7117</v>
      </c>
      <c r="U3583" s="1" t="s">
        <v>35</v>
      </c>
      <c r="V3583" s="1">
        <v>1</v>
      </c>
      <c r="W3583" s="1">
        <v>1</v>
      </c>
      <c r="X3583" s="1" t="s">
        <v>7118</v>
      </c>
      <c r="Y3583" s="1">
        <v>0</v>
      </c>
    </row>
    <row r="3584" spans="1:25">
      <c r="A3584" s="1">
        <v>3624</v>
      </c>
      <c r="B3584" s="1">
        <v>23</v>
      </c>
      <c r="C3584" s="1" t="s">
        <v>25</v>
      </c>
      <c r="D3584" s="1">
        <v>320889</v>
      </c>
      <c r="E3584" s="1" t="s">
        <v>3635</v>
      </c>
      <c r="F3584" s="1" t="s">
        <v>7120</v>
      </c>
      <c r="G3584" s="1" t="s">
        <v>28</v>
      </c>
      <c r="H3584" s="1">
        <v>18627.396769499999</v>
      </c>
      <c r="I3584" s="1">
        <v>18627</v>
      </c>
      <c r="J3584" s="1">
        <v>-0.39676949999900002</v>
      </c>
      <c r="K3584" s="1" t="s">
        <v>7120</v>
      </c>
      <c r="L3584" s="1" t="s">
        <v>597</v>
      </c>
      <c r="M3584" s="1" t="s">
        <v>7120</v>
      </c>
      <c r="N3584" s="1" t="s">
        <v>30</v>
      </c>
      <c r="O3584" s="1" t="s">
        <v>60</v>
      </c>
      <c r="P3584" s="1" t="s">
        <v>451</v>
      </c>
      <c r="Q3584" s="1" t="s">
        <v>7121</v>
      </c>
      <c r="R3584" s="1">
        <f t="shared" si="131"/>
        <v>3597</v>
      </c>
      <c r="S3584" s="1" t="s">
        <v>7007</v>
      </c>
      <c r="T3584" s="1" t="s">
        <v>7008</v>
      </c>
      <c r="U3584" s="1" t="s">
        <v>35</v>
      </c>
      <c r="V3584" s="1">
        <v>1</v>
      </c>
      <c r="W3584" s="1">
        <v>1</v>
      </c>
      <c r="X3584" s="1" t="s">
        <v>7122</v>
      </c>
      <c r="Y3584" s="1">
        <v>0</v>
      </c>
    </row>
    <row r="3585" spans="1:25">
      <c r="A3585" s="1">
        <v>3625</v>
      </c>
      <c r="B3585" s="1">
        <v>23</v>
      </c>
      <c r="C3585" s="1" t="s">
        <v>25</v>
      </c>
      <c r="D3585" s="1">
        <v>320889</v>
      </c>
      <c r="E3585" s="1" t="s">
        <v>3635</v>
      </c>
      <c r="F3585" s="1" t="s">
        <v>7120</v>
      </c>
      <c r="G3585" s="1" t="s">
        <v>28</v>
      </c>
      <c r="H3585" s="1">
        <v>18627.396769499999</v>
      </c>
      <c r="I3585" s="1">
        <v>18627</v>
      </c>
      <c r="J3585" s="1">
        <v>-0.39676949999900002</v>
      </c>
      <c r="K3585" s="1" t="s">
        <v>7120</v>
      </c>
      <c r="L3585" s="1" t="s">
        <v>597</v>
      </c>
      <c r="M3585" s="1" t="s">
        <v>7120</v>
      </c>
      <c r="N3585" s="1" t="s">
        <v>30</v>
      </c>
      <c r="O3585" s="1" t="s">
        <v>133</v>
      </c>
      <c r="P3585" s="1" t="s">
        <v>7123</v>
      </c>
      <c r="Q3585" s="1" t="s">
        <v>7121</v>
      </c>
      <c r="R3585" s="1">
        <f t="shared" si="131"/>
        <v>5686</v>
      </c>
      <c r="S3585" s="1" t="s">
        <v>7007</v>
      </c>
      <c r="T3585" s="1" t="s">
        <v>7008</v>
      </c>
      <c r="U3585" s="1" t="s">
        <v>35</v>
      </c>
      <c r="V3585" s="1">
        <v>1</v>
      </c>
      <c r="W3585" s="1">
        <v>1</v>
      </c>
      <c r="X3585" s="1" t="s">
        <v>7122</v>
      </c>
      <c r="Y3585" s="1">
        <v>0</v>
      </c>
    </row>
    <row r="3586" spans="1:25">
      <c r="A3586" s="1">
        <v>3626</v>
      </c>
      <c r="B3586" s="1">
        <v>23</v>
      </c>
      <c r="C3586" s="1" t="s">
        <v>25</v>
      </c>
      <c r="D3586" s="1">
        <v>320889</v>
      </c>
      <c r="E3586" s="1" t="s">
        <v>3635</v>
      </c>
      <c r="F3586" s="1" t="s">
        <v>7120</v>
      </c>
      <c r="G3586" s="1" t="s">
        <v>28</v>
      </c>
      <c r="H3586" s="1">
        <v>18627.396769499999</v>
      </c>
      <c r="I3586" s="1">
        <v>18627</v>
      </c>
      <c r="J3586" s="1">
        <v>-0.39676949999900002</v>
      </c>
      <c r="K3586" s="1" t="s">
        <v>7120</v>
      </c>
      <c r="L3586" s="1" t="s">
        <v>838</v>
      </c>
      <c r="M3586" s="1" t="s">
        <v>7120</v>
      </c>
      <c r="N3586" s="1" t="s">
        <v>30</v>
      </c>
      <c r="O3586" s="1" t="s">
        <v>60</v>
      </c>
      <c r="P3586" s="1" t="s">
        <v>451</v>
      </c>
      <c r="Q3586" s="1" t="s">
        <v>7121</v>
      </c>
      <c r="R3586" s="1">
        <f t="shared" si="131"/>
        <v>3597</v>
      </c>
      <c r="S3586" s="1" t="s">
        <v>7070</v>
      </c>
      <c r="T3586" s="1" t="s">
        <v>7071</v>
      </c>
      <c r="U3586" s="1" t="s">
        <v>35</v>
      </c>
      <c r="V3586" s="1">
        <v>1</v>
      </c>
      <c r="W3586" s="1">
        <v>1</v>
      </c>
      <c r="X3586" s="1" t="s">
        <v>7122</v>
      </c>
      <c r="Y3586" s="1">
        <v>0</v>
      </c>
    </row>
    <row r="3587" spans="1:25">
      <c r="A3587" s="1">
        <v>3627</v>
      </c>
      <c r="B3587" s="1">
        <v>23</v>
      </c>
      <c r="C3587" s="1" t="s">
        <v>25</v>
      </c>
      <c r="D3587" s="1">
        <v>320889</v>
      </c>
      <c r="E3587" s="1" t="s">
        <v>3635</v>
      </c>
      <c r="F3587" s="1" t="s">
        <v>7120</v>
      </c>
      <c r="G3587" s="1" t="s">
        <v>28</v>
      </c>
      <c r="H3587" s="1">
        <v>18627.396769499999</v>
      </c>
      <c r="I3587" s="1">
        <v>18627</v>
      </c>
      <c r="J3587" s="1">
        <v>-0.39676949999900002</v>
      </c>
      <c r="K3587" s="1" t="s">
        <v>7120</v>
      </c>
      <c r="L3587" s="1" t="s">
        <v>838</v>
      </c>
      <c r="M3587" s="1" t="s">
        <v>7120</v>
      </c>
      <c r="N3587" s="1" t="s">
        <v>30</v>
      </c>
      <c r="O3587" s="1" t="s">
        <v>133</v>
      </c>
      <c r="P3587" s="1" t="s">
        <v>7123</v>
      </c>
      <c r="Q3587" s="1" t="s">
        <v>7121</v>
      </c>
      <c r="R3587" s="1">
        <f t="shared" si="131"/>
        <v>5686</v>
      </c>
      <c r="S3587" s="1" t="s">
        <v>7070</v>
      </c>
      <c r="T3587" s="1" t="s">
        <v>7071</v>
      </c>
      <c r="U3587" s="1" t="s">
        <v>35</v>
      </c>
      <c r="V3587" s="1">
        <v>1</v>
      </c>
      <c r="W3587" s="1">
        <v>1</v>
      </c>
      <c r="X3587" s="1" t="s">
        <v>7122</v>
      </c>
      <c r="Y3587" s="1">
        <v>0</v>
      </c>
    </row>
    <row r="3588" spans="1:25">
      <c r="A3588" s="1">
        <v>3628</v>
      </c>
      <c r="B3588" s="1">
        <v>23</v>
      </c>
      <c r="C3588" s="1" t="s">
        <v>25</v>
      </c>
      <c r="D3588" s="1">
        <v>320889</v>
      </c>
      <c r="E3588" s="1" t="s">
        <v>3635</v>
      </c>
      <c r="F3588" s="1" t="s">
        <v>7124</v>
      </c>
      <c r="G3588" s="1" t="s">
        <v>28</v>
      </c>
      <c r="H3588" s="1">
        <v>3297.1371600900002</v>
      </c>
      <c r="I3588" s="1">
        <v>3297</v>
      </c>
      <c r="J3588" s="1">
        <v>-0.13716009000000001</v>
      </c>
      <c r="K3588" s="1" t="s">
        <v>7124</v>
      </c>
      <c r="L3588" s="1" t="s">
        <v>6096</v>
      </c>
      <c r="M3588" s="1" t="s">
        <v>7125</v>
      </c>
      <c r="N3588" s="1" t="s">
        <v>76</v>
      </c>
      <c r="O3588" s="1" t="s">
        <v>133</v>
      </c>
      <c r="P3588" s="1" t="s">
        <v>855</v>
      </c>
      <c r="Q3588" s="1" t="s">
        <v>7126</v>
      </c>
      <c r="R3588" s="1">
        <f t="shared" si="131"/>
        <v>1101</v>
      </c>
      <c r="S3588" s="1" t="s">
        <v>7093</v>
      </c>
      <c r="T3588" s="1" t="s">
        <v>7094</v>
      </c>
      <c r="U3588" s="1" t="s">
        <v>35</v>
      </c>
      <c r="V3588" s="1">
        <v>1</v>
      </c>
      <c r="W3588" s="1">
        <v>1</v>
      </c>
      <c r="X3588" s="1" t="s">
        <v>7127</v>
      </c>
      <c r="Y3588" s="1">
        <v>0</v>
      </c>
    </row>
    <row r="3589" spans="1:25">
      <c r="A3589" s="1">
        <v>3629</v>
      </c>
      <c r="B3589" s="1">
        <v>23</v>
      </c>
      <c r="C3589" s="1" t="s">
        <v>25</v>
      </c>
      <c r="D3589" s="1">
        <v>320889</v>
      </c>
      <c r="E3589" s="1" t="s">
        <v>3635</v>
      </c>
      <c r="F3589" s="1" t="s">
        <v>7124</v>
      </c>
      <c r="G3589" s="1" t="s">
        <v>28</v>
      </c>
      <c r="H3589" s="1">
        <v>3297.1371600900002</v>
      </c>
      <c r="I3589" s="1">
        <v>3297</v>
      </c>
      <c r="J3589" s="1">
        <v>-0.13716009000000001</v>
      </c>
      <c r="K3589" s="1" t="s">
        <v>7124</v>
      </c>
      <c r="L3589" s="1" t="s">
        <v>1089</v>
      </c>
      <c r="M3589" s="1" t="s">
        <v>7125</v>
      </c>
      <c r="N3589" s="1" t="s">
        <v>76</v>
      </c>
      <c r="O3589" s="1" t="s">
        <v>133</v>
      </c>
      <c r="P3589" s="1" t="s">
        <v>855</v>
      </c>
      <c r="Q3589" s="1" t="s">
        <v>7126</v>
      </c>
      <c r="R3589" s="1">
        <f t="shared" si="131"/>
        <v>1101</v>
      </c>
      <c r="S3589" s="1" t="s">
        <v>7111</v>
      </c>
      <c r="T3589" s="1" t="s">
        <v>7112</v>
      </c>
      <c r="U3589" s="1" t="s">
        <v>35</v>
      </c>
      <c r="V3589" s="1">
        <v>1</v>
      </c>
      <c r="W3589" s="1">
        <v>1</v>
      </c>
      <c r="X3589" s="1" t="s">
        <v>7127</v>
      </c>
      <c r="Y3589" s="1">
        <v>0</v>
      </c>
    </row>
    <row r="3590" spans="1:25">
      <c r="A3590" s="1">
        <v>3630</v>
      </c>
      <c r="B3590" s="1">
        <v>23</v>
      </c>
      <c r="C3590" s="1" t="s">
        <v>25</v>
      </c>
      <c r="D3590" s="1">
        <v>320889</v>
      </c>
      <c r="E3590" s="1" t="s">
        <v>3635</v>
      </c>
      <c r="F3590" s="1" t="s">
        <v>7124</v>
      </c>
      <c r="G3590" s="1" t="s">
        <v>28</v>
      </c>
      <c r="H3590" s="1">
        <v>3297.1371600900002</v>
      </c>
      <c r="I3590" s="1">
        <v>3297</v>
      </c>
      <c r="J3590" s="1">
        <v>-0.13716009000000001</v>
      </c>
      <c r="K3590" s="1" t="s">
        <v>7124</v>
      </c>
      <c r="L3590" s="1" t="s">
        <v>276</v>
      </c>
      <c r="M3590" s="1" t="s">
        <v>7125</v>
      </c>
      <c r="N3590" s="1" t="s">
        <v>76</v>
      </c>
      <c r="O3590" s="1" t="s">
        <v>133</v>
      </c>
      <c r="P3590" s="1" t="s">
        <v>855</v>
      </c>
      <c r="Q3590" s="1" t="s">
        <v>7126</v>
      </c>
      <c r="R3590" s="1">
        <f t="shared" si="131"/>
        <v>1101</v>
      </c>
      <c r="S3590" s="1" t="s">
        <v>7097</v>
      </c>
      <c r="T3590" s="1" t="s">
        <v>7098</v>
      </c>
      <c r="U3590" s="1" t="s">
        <v>35</v>
      </c>
      <c r="V3590" s="1">
        <v>1</v>
      </c>
      <c r="W3590" s="1">
        <v>1</v>
      </c>
      <c r="X3590" s="1" t="s">
        <v>7127</v>
      </c>
      <c r="Y3590" s="1">
        <v>0</v>
      </c>
    </row>
    <row r="3591" spans="1:25">
      <c r="A3591" s="1">
        <v>3631</v>
      </c>
      <c r="B3591" s="1">
        <v>23</v>
      </c>
      <c r="C3591" s="1" t="s">
        <v>25</v>
      </c>
      <c r="D3591" s="1">
        <v>320889</v>
      </c>
      <c r="E3591" s="1" t="s">
        <v>3635</v>
      </c>
      <c r="F3591" s="1" t="s">
        <v>7128</v>
      </c>
      <c r="G3591" s="1" t="s">
        <v>28</v>
      </c>
      <c r="H3591" s="1">
        <v>3588.6213175299999</v>
      </c>
      <c r="I3591" s="1">
        <v>3589</v>
      </c>
      <c r="J3591" s="1">
        <v>0.37868246999999999</v>
      </c>
      <c r="K3591" s="1" t="s">
        <v>7128</v>
      </c>
      <c r="L3591" s="1" t="s">
        <v>6096</v>
      </c>
      <c r="M3591" s="1" t="s">
        <v>7125</v>
      </c>
      <c r="N3591" s="1" t="s">
        <v>89</v>
      </c>
      <c r="O3591" s="1" t="s">
        <v>133</v>
      </c>
      <c r="P3591" s="1" t="s">
        <v>1356</v>
      </c>
      <c r="Q3591" s="1" t="s">
        <v>7129</v>
      </c>
      <c r="R3591" s="1">
        <f t="shared" si="131"/>
        <v>1201</v>
      </c>
      <c r="S3591" s="1" t="s">
        <v>7093</v>
      </c>
      <c r="T3591" s="1" t="s">
        <v>7094</v>
      </c>
      <c r="U3591" s="1" t="s">
        <v>35</v>
      </c>
      <c r="V3591" s="1">
        <v>1</v>
      </c>
      <c r="W3591" s="1">
        <v>1</v>
      </c>
      <c r="X3591" s="1" t="s">
        <v>7130</v>
      </c>
      <c r="Y3591" s="1">
        <v>0</v>
      </c>
    </row>
    <row r="3592" spans="1:25">
      <c r="A3592" s="1">
        <v>3632</v>
      </c>
      <c r="B3592" s="1">
        <v>23</v>
      </c>
      <c r="C3592" s="1" t="s">
        <v>25</v>
      </c>
      <c r="D3592" s="1">
        <v>320889</v>
      </c>
      <c r="E3592" s="1" t="s">
        <v>3635</v>
      </c>
      <c r="F3592" s="1" t="s">
        <v>7128</v>
      </c>
      <c r="G3592" s="1" t="s">
        <v>28</v>
      </c>
      <c r="H3592" s="1">
        <v>3588.6213175299999</v>
      </c>
      <c r="I3592" s="1">
        <v>3589</v>
      </c>
      <c r="J3592" s="1">
        <v>0.37868246999999999</v>
      </c>
      <c r="K3592" s="1" t="s">
        <v>7128</v>
      </c>
      <c r="L3592" s="1" t="s">
        <v>1089</v>
      </c>
      <c r="M3592" s="1" t="s">
        <v>7125</v>
      </c>
      <c r="N3592" s="1" t="s">
        <v>89</v>
      </c>
      <c r="O3592" s="1" t="s">
        <v>133</v>
      </c>
      <c r="P3592" s="1" t="s">
        <v>1356</v>
      </c>
      <c r="Q3592" s="1" t="s">
        <v>7129</v>
      </c>
      <c r="R3592" s="1">
        <f t="shared" si="131"/>
        <v>1201</v>
      </c>
      <c r="S3592" s="1" t="s">
        <v>7111</v>
      </c>
      <c r="T3592" s="1" t="s">
        <v>7112</v>
      </c>
      <c r="U3592" s="1" t="s">
        <v>35</v>
      </c>
      <c r="V3592" s="1">
        <v>1</v>
      </c>
      <c r="W3592" s="1">
        <v>1</v>
      </c>
      <c r="X3592" s="1" t="s">
        <v>7130</v>
      </c>
      <c r="Y3592" s="1">
        <v>0</v>
      </c>
    </row>
    <row r="3593" spans="1:25">
      <c r="A3593" s="1">
        <v>3633</v>
      </c>
      <c r="B3593" s="1">
        <v>23</v>
      </c>
      <c r="C3593" s="1" t="s">
        <v>25</v>
      </c>
      <c r="D3593" s="1">
        <v>320889</v>
      </c>
      <c r="E3593" s="1" t="s">
        <v>3635</v>
      </c>
      <c r="F3593" s="1" t="s">
        <v>7128</v>
      </c>
      <c r="G3593" s="1" t="s">
        <v>28</v>
      </c>
      <c r="H3593" s="1">
        <v>3588.6213175299999</v>
      </c>
      <c r="I3593" s="1">
        <v>3589</v>
      </c>
      <c r="J3593" s="1">
        <v>0.37868246999999999</v>
      </c>
      <c r="K3593" s="1" t="s">
        <v>7128</v>
      </c>
      <c r="L3593" s="1" t="s">
        <v>276</v>
      </c>
      <c r="M3593" s="1" t="s">
        <v>7125</v>
      </c>
      <c r="N3593" s="1" t="s">
        <v>89</v>
      </c>
      <c r="O3593" s="1" t="s">
        <v>133</v>
      </c>
      <c r="P3593" s="1" t="s">
        <v>1356</v>
      </c>
      <c r="Q3593" s="1" t="s">
        <v>7129</v>
      </c>
      <c r="R3593" s="1">
        <f t="shared" si="131"/>
        <v>1201</v>
      </c>
      <c r="S3593" s="1" t="s">
        <v>7097</v>
      </c>
      <c r="T3593" s="1" t="s">
        <v>7098</v>
      </c>
      <c r="U3593" s="1" t="s">
        <v>35</v>
      </c>
      <c r="V3593" s="1">
        <v>1</v>
      </c>
      <c r="W3593" s="1">
        <v>1</v>
      </c>
      <c r="X3593" s="1" t="s">
        <v>7130</v>
      </c>
      <c r="Y3593" s="1">
        <v>0</v>
      </c>
    </row>
    <row r="3594" spans="1:25">
      <c r="A3594" s="1">
        <v>3634</v>
      </c>
      <c r="B3594" s="1">
        <v>23</v>
      </c>
      <c r="C3594" s="1" t="s">
        <v>25</v>
      </c>
      <c r="D3594" s="1">
        <v>320889</v>
      </c>
      <c r="E3594" s="1" t="s">
        <v>3635</v>
      </c>
      <c r="F3594" s="1" t="s">
        <v>7131</v>
      </c>
      <c r="G3594" s="1" t="s">
        <v>28</v>
      </c>
      <c r="H3594" s="1">
        <v>2214.9233640000002</v>
      </c>
      <c r="I3594" s="1">
        <v>2215</v>
      </c>
      <c r="J3594" s="1">
        <v>7.6635999999800003E-2</v>
      </c>
      <c r="K3594" s="1" t="s">
        <v>7131</v>
      </c>
      <c r="L3594" s="1" t="s">
        <v>6096</v>
      </c>
      <c r="M3594" s="1" t="s">
        <v>7125</v>
      </c>
      <c r="N3594" s="1" t="s">
        <v>93</v>
      </c>
      <c r="O3594" s="1" t="s">
        <v>60</v>
      </c>
      <c r="P3594" s="1" t="s">
        <v>799</v>
      </c>
      <c r="Q3594" s="1" t="s">
        <v>3304</v>
      </c>
      <c r="R3594" s="1">
        <f t="shared" si="131"/>
        <v>748</v>
      </c>
      <c r="S3594" s="1" t="s">
        <v>7093</v>
      </c>
      <c r="T3594" s="1" t="s">
        <v>7094</v>
      </c>
      <c r="U3594" s="1" t="s">
        <v>35</v>
      </c>
      <c r="V3594" s="1">
        <v>1</v>
      </c>
      <c r="W3594" s="1">
        <v>1</v>
      </c>
      <c r="X3594" s="1" t="s">
        <v>7132</v>
      </c>
      <c r="Y3594" s="1">
        <v>0</v>
      </c>
    </row>
    <row r="3595" spans="1:25">
      <c r="A3595" s="1">
        <v>3635</v>
      </c>
      <c r="B3595" s="1">
        <v>23</v>
      </c>
      <c r="C3595" s="1" t="s">
        <v>25</v>
      </c>
      <c r="D3595" s="1">
        <v>320889</v>
      </c>
      <c r="E3595" s="1" t="s">
        <v>3635</v>
      </c>
      <c r="F3595" s="1" t="s">
        <v>7131</v>
      </c>
      <c r="G3595" s="1" t="s">
        <v>28</v>
      </c>
      <c r="H3595" s="1">
        <v>2214.9233640000002</v>
      </c>
      <c r="I3595" s="1">
        <v>2215</v>
      </c>
      <c r="J3595" s="1">
        <v>7.6635999999800003E-2</v>
      </c>
      <c r="K3595" s="1" t="s">
        <v>7131</v>
      </c>
      <c r="L3595" s="1" t="s">
        <v>1089</v>
      </c>
      <c r="M3595" s="1" t="s">
        <v>7125</v>
      </c>
      <c r="N3595" s="1" t="s">
        <v>93</v>
      </c>
      <c r="O3595" s="1" t="s">
        <v>60</v>
      </c>
      <c r="P3595" s="1" t="s">
        <v>799</v>
      </c>
      <c r="Q3595" s="1" t="s">
        <v>3304</v>
      </c>
      <c r="R3595" s="1">
        <f t="shared" si="131"/>
        <v>748</v>
      </c>
      <c r="S3595" s="1" t="s">
        <v>7111</v>
      </c>
      <c r="T3595" s="1" t="s">
        <v>7112</v>
      </c>
      <c r="U3595" s="1" t="s">
        <v>35</v>
      </c>
      <c r="V3595" s="1">
        <v>1</v>
      </c>
      <c r="W3595" s="1">
        <v>1</v>
      </c>
      <c r="X3595" s="1" t="s">
        <v>7132</v>
      </c>
      <c r="Y3595" s="1">
        <v>0</v>
      </c>
    </row>
    <row r="3596" spans="1:25">
      <c r="A3596" s="1">
        <v>3636</v>
      </c>
      <c r="B3596" s="1">
        <v>23</v>
      </c>
      <c r="C3596" s="1" t="s">
        <v>25</v>
      </c>
      <c r="D3596" s="1">
        <v>320889</v>
      </c>
      <c r="E3596" s="1" t="s">
        <v>3635</v>
      </c>
      <c r="F3596" s="1" t="s">
        <v>7131</v>
      </c>
      <c r="G3596" s="1" t="s">
        <v>28</v>
      </c>
      <c r="H3596" s="1">
        <v>2214.9233640000002</v>
      </c>
      <c r="I3596" s="1">
        <v>2215</v>
      </c>
      <c r="J3596" s="1">
        <v>7.6635999999800003E-2</v>
      </c>
      <c r="K3596" s="1" t="s">
        <v>7131</v>
      </c>
      <c r="L3596" s="1" t="s">
        <v>276</v>
      </c>
      <c r="M3596" s="1" t="s">
        <v>7125</v>
      </c>
      <c r="N3596" s="1" t="s">
        <v>93</v>
      </c>
      <c r="O3596" s="1" t="s">
        <v>60</v>
      </c>
      <c r="P3596" s="1" t="s">
        <v>799</v>
      </c>
      <c r="Q3596" s="1" t="s">
        <v>3304</v>
      </c>
      <c r="R3596" s="1">
        <f t="shared" si="131"/>
        <v>748</v>
      </c>
      <c r="S3596" s="1" t="s">
        <v>7097</v>
      </c>
      <c r="T3596" s="1" t="s">
        <v>7098</v>
      </c>
      <c r="U3596" s="1" t="s">
        <v>35</v>
      </c>
      <c r="V3596" s="1">
        <v>1</v>
      </c>
      <c r="W3596" s="1">
        <v>1</v>
      </c>
      <c r="X3596" s="1" t="s">
        <v>7132</v>
      </c>
      <c r="Y3596" s="1">
        <v>0</v>
      </c>
    </row>
    <row r="3597" spans="1:25">
      <c r="A3597" s="1">
        <v>3637</v>
      </c>
      <c r="B3597" s="1">
        <v>23</v>
      </c>
      <c r="C3597" s="1" t="s">
        <v>25</v>
      </c>
      <c r="D3597" s="1">
        <v>320889</v>
      </c>
      <c r="E3597" s="1" t="s">
        <v>3635</v>
      </c>
      <c r="F3597" s="1" t="s">
        <v>7133</v>
      </c>
      <c r="G3597" s="1" t="s">
        <v>28</v>
      </c>
      <c r="H3597" s="1">
        <v>5054.0270159600004</v>
      </c>
      <c r="I3597" s="1">
        <v>5054</v>
      </c>
      <c r="J3597" s="1">
        <v>-2.7015960000400002E-2</v>
      </c>
      <c r="K3597" s="1" t="s">
        <v>7133</v>
      </c>
      <c r="L3597" s="1" t="s">
        <v>2061</v>
      </c>
      <c r="M3597" s="1" t="s">
        <v>7133</v>
      </c>
      <c r="N3597" s="1" t="s">
        <v>30</v>
      </c>
      <c r="O3597" s="1" t="s">
        <v>60</v>
      </c>
      <c r="P3597" s="1" t="s">
        <v>5520</v>
      </c>
      <c r="Q3597" s="1" t="s">
        <v>4429</v>
      </c>
      <c r="R3597" s="1">
        <f t="shared" si="131"/>
        <v>728.5</v>
      </c>
      <c r="S3597" s="1" t="s">
        <v>7134</v>
      </c>
      <c r="T3597" s="1" t="s">
        <v>7135</v>
      </c>
      <c r="U3597" s="1" t="s">
        <v>48</v>
      </c>
      <c r="V3597" s="1">
        <v>1</v>
      </c>
      <c r="W3597" s="1">
        <v>2</v>
      </c>
      <c r="X3597" s="1" t="s">
        <v>7136</v>
      </c>
      <c r="Y3597" s="1">
        <v>0</v>
      </c>
    </row>
    <row r="3598" spans="1:25">
      <c r="A3598" s="1">
        <v>3638</v>
      </c>
      <c r="B3598" s="1">
        <v>23</v>
      </c>
      <c r="C3598" s="1" t="s">
        <v>25</v>
      </c>
      <c r="D3598" s="1">
        <v>320889</v>
      </c>
      <c r="E3598" s="1" t="s">
        <v>3635</v>
      </c>
      <c r="F3598" s="1" t="s">
        <v>7133</v>
      </c>
      <c r="G3598" s="1" t="s">
        <v>28</v>
      </c>
      <c r="H3598" s="1">
        <v>5054.0270159600004</v>
      </c>
      <c r="I3598" s="1">
        <v>5054</v>
      </c>
      <c r="J3598" s="1">
        <v>-2.7015960000400002E-2</v>
      </c>
      <c r="K3598" s="1" t="s">
        <v>7133</v>
      </c>
      <c r="L3598" s="1" t="s">
        <v>2061</v>
      </c>
      <c r="M3598" s="1" t="s">
        <v>7133</v>
      </c>
      <c r="N3598" s="1" t="s">
        <v>30</v>
      </c>
      <c r="O3598" s="1" t="s">
        <v>133</v>
      </c>
      <c r="P3598" s="1" t="s">
        <v>3810</v>
      </c>
      <c r="Q3598" s="1" t="s">
        <v>4429</v>
      </c>
      <c r="R3598" s="1">
        <f t="shared" si="131"/>
        <v>1769.5</v>
      </c>
      <c r="S3598" s="1" t="s">
        <v>7134</v>
      </c>
      <c r="T3598" s="1" t="s">
        <v>7135</v>
      </c>
      <c r="U3598" s="1" t="s">
        <v>48</v>
      </c>
      <c r="V3598" s="1">
        <v>1</v>
      </c>
      <c r="W3598" s="1">
        <v>2</v>
      </c>
      <c r="X3598" s="1" t="s">
        <v>7136</v>
      </c>
      <c r="Y3598" s="1">
        <v>0</v>
      </c>
    </row>
    <row r="3599" spans="1:25">
      <c r="A3599" s="1">
        <v>3639</v>
      </c>
      <c r="B3599" s="1">
        <v>23</v>
      </c>
      <c r="C3599" s="1" t="s">
        <v>25</v>
      </c>
      <c r="D3599" s="1">
        <v>320889</v>
      </c>
      <c r="E3599" s="1" t="s">
        <v>3635</v>
      </c>
      <c r="F3599" s="1" t="s">
        <v>7133</v>
      </c>
      <c r="G3599" s="1" t="s">
        <v>28</v>
      </c>
      <c r="H3599" s="1">
        <v>5054.0270159600004</v>
      </c>
      <c r="I3599" s="1">
        <v>5054</v>
      </c>
      <c r="J3599" s="1">
        <v>-2.7015960000400002E-2</v>
      </c>
      <c r="K3599" s="1" t="s">
        <v>7133</v>
      </c>
      <c r="L3599" s="1" t="s">
        <v>2061</v>
      </c>
      <c r="M3599" s="1" t="s">
        <v>7133</v>
      </c>
      <c r="N3599" s="1" t="s">
        <v>30</v>
      </c>
      <c r="O3599" s="1" t="s">
        <v>60</v>
      </c>
      <c r="P3599" s="1" t="s">
        <v>5520</v>
      </c>
      <c r="Q3599" s="1" t="s">
        <v>4429</v>
      </c>
      <c r="R3599" s="1">
        <f t="shared" si="131"/>
        <v>728.5</v>
      </c>
      <c r="S3599" s="1" t="s">
        <v>7137</v>
      </c>
      <c r="T3599" s="1" t="s">
        <v>7138</v>
      </c>
      <c r="U3599" s="1" t="s">
        <v>48</v>
      </c>
      <c r="V3599" s="1">
        <v>1</v>
      </c>
      <c r="W3599" s="1">
        <v>2</v>
      </c>
      <c r="X3599" s="1" t="s">
        <v>7136</v>
      </c>
      <c r="Y3599" s="1">
        <v>0</v>
      </c>
    </row>
    <row r="3600" spans="1:25">
      <c r="A3600" s="1">
        <v>3640</v>
      </c>
      <c r="B3600" s="1">
        <v>23</v>
      </c>
      <c r="C3600" s="1" t="s">
        <v>25</v>
      </c>
      <c r="D3600" s="1">
        <v>320889</v>
      </c>
      <c r="E3600" s="1" t="s">
        <v>3635</v>
      </c>
      <c r="F3600" s="1" t="s">
        <v>7133</v>
      </c>
      <c r="G3600" s="1" t="s">
        <v>28</v>
      </c>
      <c r="H3600" s="1">
        <v>5054.0270159600004</v>
      </c>
      <c r="I3600" s="1">
        <v>5054</v>
      </c>
      <c r="J3600" s="1">
        <v>-2.7015960000400002E-2</v>
      </c>
      <c r="K3600" s="1" t="s">
        <v>7133</v>
      </c>
      <c r="L3600" s="1" t="s">
        <v>2061</v>
      </c>
      <c r="M3600" s="1" t="s">
        <v>7133</v>
      </c>
      <c r="N3600" s="1" t="s">
        <v>30</v>
      </c>
      <c r="O3600" s="1" t="s">
        <v>133</v>
      </c>
      <c r="P3600" s="1" t="s">
        <v>3810</v>
      </c>
      <c r="Q3600" s="1" t="s">
        <v>4429</v>
      </c>
      <c r="R3600" s="1">
        <f t="shared" si="131"/>
        <v>1769.5</v>
      </c>
      <c r="S3600" s="1" t="s">
        <v>7137</v>
      </c>
      <c r="T3600" s="1" t="s">
        <v>7138</v>
      </c>
      <c r="U3600" s="1" t="s">
        <v>48</v>
      </c>
      <c r="V3600" s="1">
        <v>1</v>
      </c>
      <c r="W3600" s="1">
        <v>2</v>
      </c>
      <c r="X3600" s="1" t="s">
        <v>7136</v>
      </c>
      <c r="Y3600" s="1">
        <v>0</v>
      </c>
    </row>
    <row r="3601" spans="1:25">
      <c r="A3601" s="1">
        <v>3641</v>
      </c>
      <c r="B3601" s="1">
        <v>23</v>
      </c>
      <c r="C3601" s="1" t="s">
        <v>25</v>
      </c>
      <c r="D3601" s="1">
        <v>320889</v>
      </c>
      <c r="E3601" s="1" t="s">
        <v>3635</v>
      </c>
      <c r="F3601" s="1" t="s">
        <v>7139</v>
      </c>
      <c r="G3601" s="1" t="s">
        <v>28</v>
      </c>
      <c r="H3601" s="1">
        <v>1355.4891720099999</v>
      </c>
      <c r="I3601" s="1">
        <v>1355</v>
      </c>
      <c r="J3601" s="1">
        <v>-0.48917200999999999</v>
      </c>
      <c r="K3601" s="1" t="s">
        <v>7139</v>
      </c>
      <c r="L3601" s="1" t="s">
        <v>4254</v>
      </c>
      <c r="M3601" s="1" t="s">
        <v>7140</v>
      </c>
      <c r="N3601" s="1" t="s">
        <v>83</v>
      </c>
      <c r="O3601" s="1" t="s">
        <v>60</v>
      </c>
      <c r="P3601" s="1" t="s">
        <v>7141</v>
      </c>
      <c r="Q3601" s="1" t="s">
        <v>7141</v>
      </c>
      <c r="R3601" s="1">
        <f t="shared" si="131"/>
        <v>1374</v>
      </c>
      <c r="S3601" s="1" t="s">
        <v>7142</v>
      </c>
      <c r="T3601" s="1" t="s">
        <v>7143</v>
      </c>
      <c r="U3601" s="1" t="s">
        <v>35</v>
      </c>
      <c r="V3601" s="1">
        <v>1</v>
      </c>
      <c r="W3601" s="1">
        <v>1</v>
      </c>
      <c r="X3601" s="1" t="s">
        <v>7144</v>
      </c>
      <c r="Y3601" s="1">
        <v>0</v>
      </c>
    </row>
    <row r="3602" spans="1:25">
      <c r="A3602" s="1">
        <v>3642</v>
      </c>
      <c r="B3602" s="1">
        <v>23</v>
      </c>
      <c r="C3602" s="1" t="s">
        <v>25</v>
      </c>
      <c r="D3602" s="1">
        <v>320889</v>
      </c>
      <c r="E3602" s="1" t="s">
        <v>3635</v>
      </c>
      <c r="F3602" s="1" t="s">
        <v>7145</v>
      </c>
      <c r="G3602" s="1" t="s">
        <v>28</v>
      </c>
      <c r="H3602" s="1">
        <v>6716.7341324999998</v>
      </c>
      <c r="I3602" s="1">
        <v>6717</v>
      </c>
      <c r="J3602" s="1">
        <v>0.26586749999999998</v>
      </c>
      <c r="K3602" s="1" t="s">
        <v>7145</v>
      </c>
      <c r="L3602" s="1" t="s">
        <v>4254</v>
      </c>
      <c r="M3602" s="1" t="s">
        <v>7140</v>
      </c>
      <c r="N3602" s="1" t="s">
        <v>89</v>
      </c>
      <c r="O3602" s="1" t="s">
        <v>31</v>
      </c>
      <c r="P3602" s="1" t="s">
        <v>7146</v>
      </c>
      <c r="Q3602" s="1" t="s">
        <v>7146</v>
      </c>
      <c r="R3602" s="1">
        <f t="shared" si="131"/>
        <v>6639</v>
      </c>
      <c r="S3602" s="1" t="s">
        <v>7142</v>
      </c>
      <c r="T3602" s="1" t="s">
        <v>7143</v>
      </c>
      <c r="U3602" s="1" t="s">
        <v>35</v>
      </c>
      <c r="V3602" s="1">
        <v>1</v>
      </c>
      <c r="W3602" s="1">
        <v>1</v>
      </c>
      <c r="X3602" s="1" t="s">
        <v>7147</v>
      </c>
      <c r="Y3602" s="1">
        <v>0</v>
      </c>
    </row>
    <row r="3603" spans="1:25">
      <c r="A3603" s="1">
        <v>3643</v>
      </c>
      <c r="B3603" s="1">
        <v>23</v>
      </c>
      <c r="C3603" s="1" t="s">
        <v>25</v>
      </c>
      <c r="D3603" s="1">
        <v>320889</v>
      </c>
      <c r="E3603" s="1" t="s">
        <v>3635</v>
      </c>
      <c r="F3603" s="1" t="s">
        <v>2869</v>
      </c>
      <c r="G3603" s="1" t="s">
        <v>28</v>
      </c>
      <c r="H3603" s="1">
        <v>6401.7828795699997</v>
      </c>
      <c r="I3603" s="1">
        <v>6402</v>
      </c>
      <c r="J3603" s="1">
        <v>0.21712043</v>
      </c>
      <c r="K3603" s="1" t="s">
        <v>2869</v>
      </c>
      <c r="L3603" s="1" t="s">
        <v>597</v>
      </c>
      <c r="M3603" s="1" t="s">
        <v>2869</v>
      </c>
      <c r="N3603" s="1" t="s">
        <v>30</v>
      </c>
      <c r="O3603" s="1" t="s">
        <v>133</v>
      </c>
      <c r="P3603" s="1" t="s">
        <v>63</v>
      </c>
      <c r="Q3603" s="1" t="s">
        <v>1120</v>
      </c>
      <c r="R3603" s="1">
        <f t="shared" si="131"/>
        <v>3226</v>
      </c>
      <c r="S3603" s="1" t="s">
        <v>7007</v>
      </c>
      <c r="T3603" s="1" t="s">
        <v>7008</v>
      </c>
      <c r="U3603" s="1" t="s">
        <v>35</v>
      </c>
      <c r="V3603" s="1">
        <v>1</v>
      </c>
      <c r="W3603" s="1">
        <v>1</v>
      </c>
      <c r="X3603" s="1" t="s">
        <v>7148</v>
      </c>
      <c r="Y3603" s="1">
        <v>0</v>
      </c>
    </row>
    <row r="3604" spans="1:25">
      <c r="A3604" s="1">
        <v>3644</v>
      </c>
      <c r="B3604" s="1">
        <v>23</v>
      </c>
      <c r="C3604" s="1" t="s">
        <v>25</v>
      </c>
      <c r="D3604" s="1">
        <v>320889</v>
      </c>
      <c r="E3604" s="1" t="s">
        <v>3635</v>
      </c>
      <c r="F3604" s="1" t="s">
        <v>2869</v>
      </c>
      <c r="G3604" s="1" t="s">
        <v>28</v>
      </c>
      <c r="H3604" s="1">
        <v>6401.7828795699997</v>
      </c>
      <c r="I3604" s="1">
        <v>6402</v>
      </c>
      <c r="J3604" s="1">
        <v>0.21712043</v>
      </c>
      <c r="K3604" s="1" t="s">
        <v>2869</v>
      </c>
      <c r="L3604" s="1" t="s">
        <v>838</v>
      </c>
      <c r="M3604" s="1" t="s">
        <v>2869</v>
      </c>
      <c r="N3604" s="1" t="s">
        <v>30</v>
      </c>
      <c r="O3604" s="1" t="s">
        <v>133</v>
      </c>
      <c r="P3604" s="1" t="s">
        <v>7149</v>
      </c>
      <c r="Q3604" s="1" t="s">
        <v>1120</v>
      </c>
      <c r="R3604" s="1">
        <f t="shared" ref="R3604:R3622" si="132">P3604*V3604/W3604</f>
        <v>3230</v>
      </c>
      <c r="S3604" s="1" t="s">
        <v>7070</v>
      </c>
      <c r="T3604" s="1" t="s">
        <v>7071</v>
      </c>
      <c r="U3604" s="1" t="s">
        <v>35</v>
      </c>
      <c r="V3604" s="1">
        <v>1</v>
      </c>
      <c r="W3604" s="1">
        <v>1</v>
      </c>
      <c r="X3604" s="1" t="s">
        <v>7148</v>
      </c>
      <c r="Y3604" s="1">
        <v>0</v>
      </c>
    </row>
    <row r="3605" spans="1:25">
      <c r="A3605" s="1">
        <v>3645</v>
      </c>
      <c r="B3605" s="1">
        <v>23</v>
      </c>
      <c r="C3605" s="1" t="s">
        <v>25</v>
      </c>
      <c r="D3605" s="1">
        <v>320889</v>
      </c>
      <c r="E3605" s="1" t="s">
        <v>3635</v>
      </c>
      <c r="F3605" s="1" t="s">
        <v>1734</v>
      </c>
      <c r="G3605" s="1" t="s">
        <v>28</v>
      </c>
      <c r="H3605" s="1">
        <v>1433.3795920099999</v>
      </c>
      <c r="I3605" s="1">
        <v>1433</v>
      </c>
      <c r="J3605" s="1">
        <v>-0.37959200999999998</v>
      </c>
      <c r="K3605" s="1" t="s">
        <v>1734</v>
      </c>
      <c r="L3605" s="1" t="s">
        <v>2061</v>
      </c>
      <c r="M3605" s="1" t="s">
        <v>1734</v>
      </c>
      <c r="N3605" s="1" t="s">
        <v>30</v>
      </c>
      <c r="O3605" s="1" t="s">
        <v>133</v>
      </c>
      <c r="P3605" s="1" t="s">
        <v>3642</v>
      </c>
      <c r="Q3605" s="1" t="s">
        <v>3642</v>
      </c>
      <c r="R3605" s="1">
        <f t="shared" si="132"/>
        <v>708.5</v>
      </c>
      <c r="S3605" s="1" t="s">
        <v>7134</v>
      </c>
      <c r="T3605" s="1" t="s">
        <v>7135</v>
      </c>
      <c r="U3605" s="1" t="s">
        <v>48</v>
      </c>
      <c r="V3605" s="1">
        <v>1</v>
      </c>
      <c r="W3605" s="1">
        <v>2</v>
      </c>
      <c r="X3605" s="1" t="s">
        <v>7150</v>
      </c>
      <c r="Y3605" s="1">
        <v>0</v>
      </c>
    </row>
    <row r="3606" spans="1:25">
      <c r="A3606" s="1">
        <v>3646</v>
      </c>
      <c r="B3606" s="1">
        <v>23</v>
      </c>
      <c r="C3606" s="1" t="s">
        <v>25</v>
      </c>
      <c r="D3606" s="1">
        <v>320889</v>
      </c>
      <c r="E3606" s="1" t="s">
        <v>3635</v>
      </c>
      <c r="F3606" s="1" t="s">
        <v>1734</v>
      </c>
      <c r="G3606" s="1" t="s">
        <v>28</v>
      </c>
      <c r="H3606" s="1">
        <v>1433.3795920099999</v>
      </c>
      <c r="I3606" s="1">
        <v>1433</v>
      </c>
      <c r="J3606" s="1">
        <v>-0.37959200999999998</v>
      </c>
      <c r="K3606" s="1" t="s">
        <v>1734</v>
      </c>
      <c r="L3606" s="1" t="s">
        <v>2061</v>
      </c>
      <c r="M3606" s="1" t="s">
        <v>1734</v>
      </c>
      <c r="N3606" s="1" t="s">
        <v>30</v>
      </c>
      <c r="O3606" s="1" t="s">
        <v>133</v>
      </c>
      <c r="P3606" s="1" t="s">
        <v>3642</v>
      </c>
      <c r="Q3606" s="1" t="s">
        <v>3642</v>
      </c>
      <c r="R3606" s="1">
        <f t="shared" si="132"/>
        <v>708.5</v>
      </c>
      <c r="S3606" s="1" t="s">
        <v>7137</v>
      </c>
      <c r="T3606" s="1" t="s">
        <v>7138</v>
      </c>
      <c r="U3606" s="1" t="s">
        <v>48</v>
      </c>
      <c r="V3606" s="1">
        <v>1</v>
      </c>
      <c r="W3606" s="1">
        <v>2</v>
      </c>
      <c r="X3606" s="1" t="s">
        <v>7150</v>
      </c>
      <c r="Y3606" s="1">
        <v>0</v>
      </c>
    </row>
    <row r="3607" spans="1:25">
      <c r="A3607" s="1">
        <v>3647</v>
      </c>
      <c r="B3607" s="1">
        <v>23</v>
      </c>
      <c r="C3607" s="1" t="s">
        <v>25</v>
      </c>
      <c r="D3607" s="1">
        <v>320889</v>
      </c>
      <c r="E3607" s="1" t="s">
        <v>3635</v>
      </c>
      <c r="F3607" s="1" t="s">
        <v>2398</v>
      </c>
      <c r="G3607" s="1" t="s">
        <v>28</v>
      </c>
      <c r="H3607" s="1">
        <v>1615.87473598</v>
      </c>
      <c r="I3607" s="1">
        <v>1616</v>
      </c>
      <c r="J3607" s="1">
        <v>0.12526402</v>
      </c>
      <c r="K3607" s="1" t="s">
        <v>2398</v>
      </c>
      <c r="L3607" s="1" t="s">
        <v>260</v>
      </c>
      <c r="M3607" s="1" t="s">
        <v>2398</v>
      </c>
      <c r="N3607" s="1" t="s">
        <v>30</v>
      </c>
      <c r="O3607" s="1" t="s">
        <v>133</v>
      </c>
      <c r="P3607" s="1" t="s">
        <v>7151</v>
      </c>
      <c r="Q3607" s="1" t="s">
        <v>1522</v>
      </c>
      <c r="R3607" s="1">
        <f t="shared" si="132"/>
        <v>1058</v>
      </c>
      <c r="S3607" s="1" t="s">
        <v>7152</v>
      </c>
      <c r="T3607" s="1" t="s">
        <v>7153</v>
      </c>
      <c r="U3607" s="1" t="s">
        <v>35</v>
      </c>
      <c r="V3607" s="1">
        <v>1</v>
      </c>
      <c r="W3607" s="1">
        <v>1</v>
      </c>
      <c r="X3607" s="1" t="s">
        <v>7154</v>
      </c>
      <c r="Y3607" s="1">
        <v>0</v>
      </c>
    </row>
    <row r="3608" spans="1:25">
      <c r="A3608" s="1">
        <v>3648</v>
      </c>
      <c r="B3608" s="1">
        <v>23</v>
      </c>
      <c r="C3608" s="1" t="s">
        <v>25</v>
      </c>
      <c r="D3608" s="1">
        <v>320889</v>
      </c>
      <c r="E3608" s="1" t="s">
        <v>3635</v>
      </c>
      <c r="F3608" s="1" t="s">
        <v>2398</v>
      </c>
      <c r="G3608" s="1" t="s">
        <v>28</v>
      </c>
      <c r="H3608" s="1">
        <v>1615.87473598</v>
      </c>
      <c r="I3608" s="1">
        <v>1616</v>
      </c>
      <c r="J3608" s="1">
        <v>0.12526402</v>
      </c>
      <c r="K3608" s="1" t="s">
        <v>2398</v>
      </c>
      <c r="L3608" s="1" t="s">
        <v>986</v>
      </c>
      <c r="M3608" s="1" t="s">
        <v>2398</v>
      </c>
      <c r="N3608" s="1" t="s">
        <v>30</v>
      </c>
      <c r="O3608" s="1" t="s">
        <v>133</v>
      </c>
      <c r="P3608" s="1" t="s">
        <v>5121</v>
      </c>
      <c r="Q3608" s="1" t="s">
        <v>1522</v>
      </c>
      <c r="R3608" s="1">
        <f t="shared" si="132"/>
        <v>525</v>
      </c>
      <c r="S3608" s="1" t="s">
        <v>7047</v>
      </c>
      <c r="T3608" s="1" t="s">
        <v>7048</v>
      </c>
      <c r="U3608" s="1" t="s">
        <v>35</v>
      </c>
      <c r="V3608" s="1">
        <v>1</v>
      </c>
      <c r="W3608" s="1">
        <v>1</v>
      </c>
      <c r="X3608" s="1" t="s">
        <v>7154</v>
      </c>
      <c r="Y3608" s="1">
        <v>0</v>
      </c>
    </row>
    <row r="3609" spans="1:25">
      <c r="A3609" s="1">
        <v>3649</v>
      </c>
      <c r="B3609" s="1">
        <v>23</v>
      </c>
      <c r="C3609" s="1" t="s">
        <v>25</v>
      </c>
      <c r="D3609" s="1">
        <v>320889</v>
      </c>
      <c r="E3609" s="1" t="s">
        <v>3635</v>
      </c>
      <c r="F3609" s="1" t="s">
        <v>7155</v>
      </c>
      <c r="G3609" s="1" t="s">
        <v>28</v>
      </c>
      <c r="H3609" s="1">
        <v>1819.8866549899999</v>
      </c>
      <c r="I3609" s="1">
        <v>1820</v>
      </c>
      <c r="J3609" s="1">
        <v>0.11334501</v>
      </c>
      <c r="K3609" s="1" t="s">
        <v>7155</v>
      </c>
      <c r="L3609" s="1" t="s">
        <v>1089</v>
      </c>
      <c r="M3609" s="1" t="s">
        <v>7155</v>
      </c>
      <c r="N3609" s="1" t="s">
        <v>30</v>
      </c>
      <c r="O3609" s="1" t="s">
        <v>133</v>
      </c>
      <c r="P3609" s="1" t="s">
        <v>3226</v>
      </c>
      <c r="Q3609" s="1" t="s">
        <v>94</v>
      </c>
      <c r="R3609" s="1">
        <f t="shared" si="132"/>
        <v>608</v>
      </c>
      <c r="S3609" s="1" t="s">
        <v>7111</v>
      </c>
      <c r="T3609" s="1" t="s">
        <v>7112</v>
      </c>
      <c r="U3609" s="1" t="s">
        <v>35</v>
      </c>
      <c r="V3609" s="1">
        <v>1</v>
      </c>
      <c r="W3609" s="1">
        <v>1</v>
      </c>
      <c r="X3609" s="1" t="s">
        <v>7156</v>
      </c>
      <c r="Y3609" s="1">
        <v>0</v>
      </c>
    </row>
    <row r="3610" spans="1:25">
      <c r="A3610" s="1">
        <v>3650</v>
      </c>
      <c r="B3610" s="1">
        <v>23</v>
      </c>
      <c r="C3610" s="1" t="s">
        <v>25</v>
      </c>
      <c r="D3610" s="1">
        <v>320889</v>
      </c>
      <c r="E3610" s="1" t="s">
        <v>3635</v>
      </c>
      <c r="F3610" s="1" t="s">
        <v>7155</v>
      </c>
      <c r="G3610" s="1" t="s">
        <v>28</v>
      </c>
      <c r="H3610" s="1">
        <v>1819.8866549899999</v>
      </c>
      <c r="I3610" s="1">
        <v>1820</v>
      </c>
      <c r="J3610" s="1">
        <v>0.11334501</v>
      </c>
      <c r="K3610" s="1" t="s">
        <v>7155</v>
      </c>
      <c r="L3610" s="1" t="s">
        <v>272</v>
      </c>
      <c r="M3610" s="1" t="s">
        <v>7155</v>
      </c>
      <c r="N3610" s="1" t="s">
        <v>30</v>
      </c>
      <c r="O3610" s="1" t="s">
        <v>133</v>
      </c>
      <c r="P3610" s="1" t="s">
        <v>3383</v>
      </c>
      <c r="Q3610" s="1" t="s">
        <v>94</v>
      </c>
      <c r="R3610" s="1">
        <f t="shared" si="132"/>
        <v>1216</v>
      </c>
      <c r="S3610" s="1" t="s">
        <v>7157</v>
      </c>
      <c r="T3610" s="1" t="s">
        <v>7158</v>
      </c>
      <c r="U3610" s="1" t="s">
        <v>35</v>
      </c>
      <c r="V3610" s="1">
        <v>1</v>
      </c>
      <c r="W3610" s="1">
        <v>1</v>
      </c>
      <c r="X3610" s="1" t="s">
        <v>7156</v>
      </c>
      <c r="Y3610" s="1">
        <v>0</v>
      </c>
    </row>
    <row r="3611" spans="1:25">
      <c r="A3611" s="1">
        <v>3651</v>
      </c>
      <c r="B3611" s="1">
        <v>23</v>
      </c>
      <c r="C3611" s="1" t="s">
        <v>25</v>
      </c>
      <c r="D3611" s="1">
        <v>320889</v>
      </c>
      <c r="E3611" s="1" t="s">
        <v>3635</v>
      </c>
      <c r="F3611" s="1" t="s">
        <v>7159</v>
      </c>
      <c r="G3611" s="1" t="s">
        <v>28</v>
      </c>
      <c r="H3611" s="1">
        <v>2979.5590984700002</v>
      </c>
      <c r="I3611" s="1">
        <v>2980</v>
      </c>
      <c r="J3611" s="1">
        <v>0.44090152999999999</v>
      </c>
      <c r="K3611" s="1" t="s">
        <v>7159</v>
      </c>
      <c r="L3611" s="1" t="s">
        <v>1008</v>
      </c>
      <c r="M3611" s="1" t="s">
        <v>2871</v>
      </c>
      <c r="N3611" s="1" t="s">
        <v>76</v>
      </c>
      <c r="O3611" s="1" t="s">
        <v>60</v>
      </c>
      <c r="P3611" s="1" t="s">
        <v>7160</v>
      </c>
      <c r="Q3611" s="1" t="s">
        <v>7160</v>
      </c>
      <c r="R3611" s="1">
        <f t="shared" si="132"/>
        <v>2949</v>
      </c>
      <c r="S3611" s="1" t="s">
        <v>7161</v>
      </c>
      <c r="T3611" s="1" t="s">
        <v>7162</v>
      </c>
      <c r="U3611" s="1" t="s">
        <v>35</v>
      </c>
      <c r="V3611" s="1">
        <v>1</v>
      </c>
      <c r="W3611" s="1">
        <v>1</v>
      </c>
      <c r="X3611" s="1" t="s">
        <v>7163</v>
      </c>
      <c r="Y3611" s="1">
        <v>0</v>
      </c>
    </row>
    <row r="3612" spans="1:25">
      <c r="A3612" s="1">
        <v>3652</v>
      </c>
      <c r="B3612" s="1">
        <v>23</v>
      </c>
      <c r="C3612" s="1" t="s">
        <v>25</v>
      </c>
      <c r="D3612" s="1">
        <v>320889</v>
      </c>
      <c r="E3612" s="1" t="s">
        <v>3635</v>
      </c>
      <c r="F3612" s="1" t="s">
        <v>7164</v>
      </c>
      <c r="G3612" s="1" t="s">
        <v>28</v>
      </c>
      <c r="H3612" s="1">
        <v>10019.131702000001</v>
      </c>
      <c r="I3612" s="1">
        <v>10019</v>
      </c>
      <c r="J3612" s="1">
        <v>-0.13170200000099999</v>
      </c>
      <c r="K3612" s="1" t="s">
        <v>7164</v>
      </c>
      <c r="L3612" s="1" t="s">
        <v>1089</v>
      </c>
      <c r="M3612" s="1" t="s">
        <v>2871</v>
      </c>
      <c r="N3612" s="1" t="s">
        <v>83</v>
      </c>
      <c r="O3612" s="1" t="s">
        <v>31</v>
      </c>
      <c r="P3612" s="1" t="s">
        <v>7165</v>
      </c>
      <c r="Q3612" s="1" t="s">
        <v>7166</v>
      </c>
      <c r="R3612" s="1">
        <f t="shared" si="132"/>
        <v>4291</v>
      </c>
      <c r="S3612" s="1" t="s">
        <v>7111</v>
      </c>
      <c r="T3612" s="1" t="s">
        <v>7112</v>
      </c>
      <c r="U3612" s="1" t="s">
        <v>35</v>
      </c>
      <c r="V3612" s="1">
        <v>1</v>
      </c>
      <c r="W3612" s="1">
        <v>1</v>
      </c>
      <c r="X3612" s="1" t="s">
        <v>7167</v>
      </c>
      <c r="Y3612" s="1">
        <v>0</v>
      </c>
    </row>
    <row r="3613" spans="1:25">
      <c r="A3613" s="1">
        <v>3653</v>
      </c>
      <c r="B3613" s="1">
        <v>23</v>
      </c>
      <c r="C3613" s="1" t="s">
        <v>25</v>
      </c>
      <c r="D3613" s="1">
        <v>320889</v>
      </c>
      <c r="E3613" s="1" t="s">
        <v>3635</v>
      </c>
      <c r="F3613" s="1" t="s">
        <v>7164</v>
      </c>
      <c r="G3613" s="1" t="s">
        <v>28</v>
      </c>
      <c r="H3613" s="1">
        <v>10019.131702000001</v>
      </c>
      <c r="I3613" s="1">
        <v>10019</v>
      </c>
      <c r="J3613" s="1">
        <v>-0.13170200000099999</v>
      </c>
      <c r="K3613" s="1" t="s">
        <v>7164</v>
      </c>
      <c r="L3613" s="1" t="s">
        <v>1008</v>
      </c>
      <c r="M3613" s="1" t="s">
        <v>2871</v>
      </c>
      <c r="N3613" s="1" t="s">
        <v>83</v>
      </c>
      <c r="O3613" s="1" t="s">
        <v>31</v>
      </c>
      <c r="P3613" s="1" t="s">
        <v>7168</v>
      </c>
      <c r="Q3613" s="1" t="s">
        <v>7166</v>
      </c>
      <c r="R3613" s="1">
        <f t="shared" si="132"/>
        <v>5625</v>
      </c>
      <c r="S3613" s="1" t="s">
        <v>7161</v>
      </c>
      <c r="T3613" s="1" t="s">
        <v>7162</v>
      </c>
      <c r="U3613" s="1" t="s">
        <v>35</v>
      </c>
      <c r="V3613" s="1">
        <v>1</v>
      </c>
      <c r="W3613" s="1">
        <v>1</v>
      </c>
      <c r="X3613" s="1" t="s">
        <v>7167</v>
      </c>
      <c r="Y3613" s="1">
        <v>0</v>
      </c>
    </row>
    <row r="3614" spans="1:25">
      <c r="A3614" s="1">
        <v>3654</v>
      </c>
      <c r="B3614" s="1">
        <v>23</v>
      </c>
      <c r="C3614" s="1" t="s">
        <v>25</v>
      </c>
      <c r="D3614" s="1">
        <v>320889</v>
      </c>
      <c r="E3614" s="1" t="s">
        <v>3635</v>
      </c>
      <c r="F3614" s="1" t="s">
        <v>7169</v>
      </c>
      <c r="G3614" s="1" t="s">
        <v>28</v>
      </c>
      <c r="H3614" s="1">
        <v>2566.27254051</v>
      </c>
      <c r="I3614" s="1">
        <v>2566</v>
      </c>
      <c r="J3614" s="1">
        <v>-0.27254051000000001</v>
      </c>
      <c r="K3614" s="1" t="s">
        <v>7169</v>
      </c>
      <c r="L3614" s="1" t="s">
        <v>986</v>
      </c>
      <c r="M3614" s="1" t="s">
        <v>1029</v>
      </c>
      <c r="N3614" s="1" t="s">
        <v>76</v>
      </c>
      <c r="O3614" s="1" t="s">
        <v>60</v>
      </c>
      <c r="P3614" s="1" t="s">
        <v>6591</v>
      </c>
      <c r="Q3614" s="1" t="s">
        <v>6591</v>
      </c>
      <c r="R3614" s="1">
        <f t="shared" si="132"/>
        <v>2568</v>
      </c>
      <c r="S3614" s="1" t="s">
        <v>7047</v>
      </c>
      <c r="T3614" s="1" t="s">
        <v>7048</v>
      </c>
      <c r="U3614" s="1" t="s">
        <v>35</v>
      </c>
      <c r="V3614" s="1">
        <v>1</v>
      </c>
      <c r="W3614" s="1">
        <v>1</v>
      </c>
      <c r="X3614" s="1" t="s">
        <v>7170</v>
      </c>
      <c r="Y3614" s="1">
        <v>0</v>
      </c>
    </row>
    <row r="3615" spans="1:25">
      <c r="A3615" s="1">
        <v>3655</v>
      </c>
      <c r="B3615" s="1">
        <v>23</v>
      </c>
      <c r="C3615" s="1" t="s">
        <v>25</v>
      </c>
      <c r="D3615" s="1">
        <v>320889</v>
      </c>
      <c r="E3615" s="1" t="s">
        <v>3635</v>
      </c>
      <c r="F3615" s="1" t="s">
        <v>7171</v>
      </c>
      <c r="G3615" s="1" t="s">
        <v>28</v>
      </c>
      <c r="H3615" s="1">
        <v>3225.16808296</v>
      </c>
      <c r="I3615" s="1">
        <v>3225</v>
      </c>
      <c r="J3615" s="1">
        <v>-0.16808296</v>
      </c>
      <c r="K3615" s="1" t="s">
        <v>7171</v>
      </c>
      <c r="L3615" s="1" t="s">
        <v>260</v>
      </c>
      <c r="M3615" s="1" t="s">
        <v>1029</v>
      </c>
      <c r="N3615" s="1" t="s">
        <v>83</v>
      </c>
      <c r="O3615" s="1" t="s">
        <v>60</v>
      </c>
      <c r="P3615" s="1" t="s">
        <v>63</v>
      </c>
      <c r="Q3615" s="1" t="s">
        <v>63</v>
      </c>
      <c r="R3615" s="1">
        <f t="shared" si="132"/>
        <v>3226</v>
      </c>
      <c r="S3615" s="1" t="s">
        <v>7152</v>
      </c>
      <c r="T3615" s="1" t="s">
        <v>7153</v>
      </c>
      <c r="U3615" s="1" t="s">
        <v>35</v>
      </c>
      <c r="V3615" s="1">
        <v>1</v>
      </c>
      <c r="W3615" s="1">
        <v>1</v>
      </c>
      <c r="X3615" s="1" t="s">
        <v>7172</v>
      </c>
      <c r="Y3615" s="1">
        <v>0</v>
      </c>
    </row>
    <row r="3616" spans="1:25">
      <c r="A3616" s="1">
        <v>3656</v>
      </c>
      <c r="B3616" s="1">
        <v>23</v>
      </c>
      <c r="C3616" s="1" t="s">
        <v>25</v>
      </c>
      <c r="D3616" s="1">
        <v>320889</v>
      </c>
      <c r="E3616" s="1" t="s">
        <v>3635</v>
      </c>
      <c r="F3616" s="1" t="s">
        <v>7173</v>
      </c>
      <c r="G3616" s="1" t="s">
        <v>28</v>
      </c>
      <c r="H3616" s="1">
        <v>9538.9823730299995</v>
      </c>
      <c r="I3616" s="1">
        <v>9539</v>
      </c>
      <c r="J3616" s="1">
        <v>1.7626970000500002E-2</v>
      </c>
      <c r="K3616" s="1" t="s">
        <v>7173</v>
      </c>
      <c r="L3616" s="1" t="s">
        <v>986</v>
      </c>
      <c r="M3616" s="1" t="s">
        <v>1029</v>
      </c>
      <c r="N3616" s="1" t="s">
        <v>89</v>
      </c>
      <c r="O3616" s="1" t="s">
        <v>55</v>
      </c>
      <c r="P3616" s="1" t="s">
        <v>105</v>
      </c>
      <c r="Q3616" s="1" t="s">
        <v>7174</v>
      </c>
      <c r="R3616" s="1">
        <f t="shared" si="132"/>
        <v>1079</v>
      </c>
      <c r="S3616" s="1" t="s">
        <v>7047</v>
      </c>
      <c r="T3616" s="1" t="s">
        <v>7048</v>
      </c>
      <c r="U3616" s="1" t="s">
        <v>35</v>
      </c>
      <c r="V3616" s="1">
        <v>1</v>
      </c>
      <c r="W3616" s="1">
        <v>1</v>
      </c>
      <c r="X3616" s="1" t="s">
        <v>7175</v>
      </c>
      <c r="Y3616" s="1">
        <v>0</v>
      </c>
    </row>
    <row r="3617" spans="1:25">
      <c r="A3617" s="1">
        <v>3657</v>
      </c>
      <c r="B3617" s="1">
        <v>23</v>
      </c>
      <c r="C3617" s="1" t="s">
        <v>25</v>
      </c>
      <c r="D3617" s="1">
        <v>320889</v>
      </c>
      <c r="E3617" s="1" t="s">
        <v>3635</v>
      </c>
      <c r="F3617" s="1" t="s">
        <v>7173</v>
      </c>
      <c r="G3617" s="1" t="s">
        <v>28</v>
      </c>
      <c r="H3617" s="1">
        <v>9538.9823730299995</v>
      </c>
      <c r="I3617" s="1">
        <v>9539</v>
      </c>
      <c r="J3617" s="1">
        <v>1.7626970000500002E-2</v>
      </c>
      <c r="K3617" s="1" t="s">
        <v>7173</v>
      </c>
      <c r="L3617" s="1" t="s">
        <v>986</v>
      </c>
      <c r="M3617" s="1" t="s">
        <v>1029</v>
      </c>
      <c r="N3617" s="1" t="s">
        <v>89</v>
      </c>
      <c r="O3617" s="1" t="s">
        <v>60</v>
      </c>
      <c r="P3617" s="1" t="s">
        <v>456</v>
      </c>
      <c r="Q3617" s="1" t="s">
        <v>7174</v>
      </c>
      <c r="R3617" s="1">
        <f t="shared" si="132"/>
        <v>1798</v>
      </c>
      <c r="S3617" s="1" t="s">
        <v>7047</v>
      </c>
      <c r="T3617" s="1" t="s">
        <v>7048</v>
      </c>
      <c r="U3617" s="1" t="s">
        <v>35</v>
      </c>
      <c r="V3617" s="1">
        <v>1</v>
      </c>
      <c r="W3617" s="1">
        <v>1</v>
      </c>
      <c r="X3617" s="1" t="s">
        <v>7175</v>
      </c>
      <c r="Y3617" s="1">
        <v>0</v>
      </c>
    </row>
    <row r="3618" spans="1:25">
      <c r="A3618" s="1">
        <v>3658</v>
      </c>
      <c r="B3618" s="1">
        <v>23</v>
      </c>
      <c r="C3618" s="1" t="s">
        <v>25</v>
      </c>
      <c r="D3618" s="1">
        <v>320889</v>
      </c>
      <c r="E3618" s="1" t="s">
        <v>3635</v>
      </c>
      <c r="F3618" s="1" t="s">
        <v>7173</v>
      </c>
      <c r="G3618" s="1" t="s">
        <v>28</v>
      </c>
      <c r="H3618" s="1">
        <v>9538.9823730299995</v>
      </c>
      <c r="I3618" s="1">
        <v>9539</v>
      </c>
      <c r="J3618" s="1">
        <v>1.7626970000500002E-2</v>
      </c>
      <c r="K3618" s="1" t="s">
        <v>7173</v>
      </c>
      <c r="L3618" s="1" t="s">
        <v>986</v>
      </c>
      <c r="M3618" s="1" t="s">
        <v>1029</v>
      </c>
      <c r="N3618" s="1" t="s">
        <v>89</v>
      </c>
      <c r="O3618" s="1" t="s">
        <v>133</v>
      </c>
      <c r="P3618" s="1" t="s">
        <v>7176</v>
      </c>
      <c r="Q3618" s="1" t="s">
        <v>7174</v>
      </c>
      <c r="R3618" s="1">
        <f t="shared" si="132"/>
        <v>6661</v>
      </c>
      <c r="S3618" s="1" t="s">
        <v>7047</v>
      </c>
      <c r="T3618" s="1" t="s">
        <v>7048</v>
      </c>
      <c r="U3618" s="1" t="s">
        <v>35</v>
      </c>
      <c r="V3618" s="1">
        <v>1</v>
      </c>
      <c r="W3618" s="1">
        <v>1</v>
      </c>
      <c r="X3618" s="1" t="s">
        <v>7175</v>
      </c>
      <c r="Y3618" s="1">
        <v>0</v>
      </c>
    </row>
    <row r="3619" spans="1:25">
      <c r="A3619" s="1">
        <v>3659</v>
      </c>
      <c r="B3619" s="1">
        <v>23</v>
      </c>
      <c r="C3619" s="1" t="s">
        <v>25</v>
      </c>
      <c r="D3619" s="1">
        <v>321028</v>
      </c>
      <c r="E3619" s="1" t="s">
        <v>2343</v>
      </c>
      <c r="F3619" s="1" t="s">
        <v>7177</v>
      </c>
      <c r="G3619" s="1" t="s">
        <v>28</v>
      </c>
      <c r="H3619" s="1">
        <v>6050.2332561399999</v>
      </c>
      <c r="I3619" s="1">
        <v>6050</v>
      </c>
      <c r="J3619" s="1">
        <v>-0.23325614</v>
      </c>
      <c r="K3619" s="1" t="s">
        <v>7177</v>
      </c>
      <c r="L3619" s="1" t="s">
        <v>696</v>
      </c>
      <c r="M3619" s="1" t="s">
        <v>7177</v>
      </c>
      <c r="N3619" s="1" t="s">
        <v>30</v>
      </c>
      <c r="O3619" s="1" t="s">
        <v>60</v>
      </c>
      <c r="P3619" s="1" t="s">
        <v>505</v>
      </c>
      <c r="Q3619" s="1" t="s">
        <v>7178</v>
      </c>
      <c r="R3619" s="1">
        <f t="shared" si="132"/>
        <v>1511</v>
      </c>
      <c r="S3619" s="1" t="s">
        <v>5473</v>
      </c>
      <c r="T3619" s="1" t="s">
        <v>5474</v>
      </c>
      <c r="U3619" s="1" t="s">
        <v>35</v>
      </c>
      <c r="V3619" s="1">
        <v>1</v>
      </c>
      <c r="W3619" s="1">
        <v>1</v>
      </c>
      <c r="X3619" s="1" t="s">
        <v>7179</v>
      </c>
      <c r="Y3619" s="1">
        <v>0</v>
      </c>
    </row>
    <row r="3620" spans="1:25">
      <c r="A3620" s="1">
        <v>3660</v>
      </c>
      <c r="B3620" s="1">
        <v>23</v>
      </c>
      <c r="C3620" s="1" t="s">
        <v>25</v>
      </c>
      <c r="D3620" s="1">
        <v>321028</v>
      </c>
      <c r="E3620" s="1" t="s">
        <v>2343</v>
      </c>
      <c r="F3620" s="1" t="s">
        <v>7177</v>
      </c>
      <c r="G3620" s="1" t="s">
        <v>28</v>
      </c>
      <c r="H3620" s="1">
        <v>6050.2332561399999</v>
      </c>
      <c r="I3620" s="1">
        <v>6050</v>
      </c>
      <c r="J3620" s="1">
        <v>-0.23325614</v>
      </c>
      <c r="K3620" s="1" t="s">
        <v>7177</v>
      </c>
      <c r="L3620" s="1" t="s">
        <v>696</v>
      </c>
      <c r="M3620" s="1" t="s">
        <v>7177</v>
      </c>
      <c r="N3620" s="1" t="s">
        <v>30</v>
      </c>
      <c r="O3620" s="1" t="s">
        <v>31</v>
      </c>
      <c r="P3620" s="1" t="s">
        <v>7180</v>
      </c>
      <c r="Q3620" s="1" t="s">
        <v>7178</v>
      </c>
      <c r="R3620" s="1">
        <f t="shared" si="132"/>
        <v>4492</v>
      </c>
      <c r="S3620" s="1" t="s">
        <v>5473</v>
      </c>
      <c r="T3620" s="1" t="s">
        <v>5474</v>
      </c>
      <c r="U3620" s="1" t="s">
        <v>35</v>
      </c>
      <c r="V3620" s="1">
        <v>1</v>
      </c>
      <c r="W3620" s="1">
        <v>1</v>
      </c>
      <c r="X3620" s="1" t="s">
        <v>7179</v>
      </c>
      <c r="Y3620" s="1">
        <v>0</v>
      </c>
    </row>
    <row r="3621" spans="1:25">
      <c r="A3621" s="1">
        <v>3661</v>
      </c>
      <c r="B3621" s="1">
        <v>23</v>
      </c>
      <c r="C3621" s="1" t="s">
        <v>25</v>
      </c>
      <c r="D3621" s="1">
        <v>321028</v>
      </c>
      <c r="E3621" s="1" t="s">
        <v>2343</v>
      </c>
      <c r="F3621" s="1" t="s">
        <v>7181</v>
      </c>
      <c r="G3621" s="1" t="s">
        <v>28</v>
      </c>
      <c r="H3621" s="1">
        <v>13287.7610824</v>
      </c>
      <c r="I3621" s="1">
        <v>13288</v>
      </c>
      <c r="J3621" s="1">
        <v>0.23891760000000001</v>
      </c>
      <c r="K3621" s="1" t="s">
        <v>7181</v>
      </c>
      <c r="L3621" s="1" t="s">
        <v>696</v>
      </c>
      <c r="M3621" s="1" t="s">
        <v>7181</v>
      </c>
      <c r="N3621" s="1" t="s">
        <v>30</v>
      </c>
      <c r="O3621" s="1" t="s">
        <v>60</v>
      </c>
      <c r="P3621" s="1" t="s">
        <v>1172</v>
      </c>
      <c r="Q3621" s="1" t="s">
        <v>7182</v>
      </c>
      <c r="R3621" s="1">
        <f t="shared" si="132"/>
        <v>3352</v>
      </c>
      <c r="S3621" s="1" t="s">
        <v>5473</v>
      </c>
      <c r="T3621" s="1" t="s">
        <v>5474</v>
      </c>
      <c r="U3621" s="1" t="s">
        <v>35</v>
      </c>
      <c r="V3621" s="1">
        <v>1</v>
      </c>
      <c r="W3621" s="1">
        <v>1</v>
      </c>
      <c r="X3621" s="1" t="s">
        <v>7183</v>
      </c>
      <c r="Y3621" s="1">
        <v>0</v>
      </c>
    </row>
    <row r="3622" spans="1:25">
      <c r="A3622" s="1">
        <v>3662</v>
      </c>
      <c r="B3622" s="1">
        <v>23</v>
      </c>
      <c r="C3622" s="1" t="s">
        <v>25</v>
      </c>
      <c r="D3622" s="1">
        <v>321028</v>
      </c>
      <c r="E3622" s="1" t="s">
        <v>2343</v>
      </c>
      <c r="F3622" s="1" t="s">
        <v>7181</v>
      </c>
      <c r="G3622" s="1" t="s">
        <v>28</v>
      </c>
      <c r="H3622" s="1">
        <v>13287.7610824</v>
      </c>
      <c r="I3622" s="1">
        <v>13288</v>
      </c>
      <c r="J3622" s="1">
        <v>0.23891760000000001</v>
      </c>
      <c r="K3622" s="1" t="s">
        <v>7181</v>
      </c>
      <c r="L3622" s="1" t="s">
        <v>696</v>
      </c>
      <c r="M3622" s="1" t="s">
        <v>7181</v>
      </c>
      <c r="N3622" s="1" t="s">
        <v>30</v>
      </c>
      <c r="O3622" s="1" t="s">
        <v>31</v>
      </c>
      <c r="P3622" s="1" t="s">
        <v>7184</v>
      </c>
      <c r="Q3622" s="1" t="s">
        <v>7182</v>
      </c>
      <c r="R3622" s="1">
        <f t="shared" si="132"/>
        <v>10060</v>
      </c>
      <c r="S3622" s="1" t="s">
        <v>5473</v>
      </c>
      <c r="T3622" s="1" t="s">
        <v>5474</v>
      </c>
      <c r="U3622" s="1" t="s">
        <v>35</v>
      </c>
      <c r="V3622" s="1">
        <v>1</v>
      </c>
      <c r="W3622" s="1">
        <v>1</v>
      </c>
      <c r="X3622" s="1" t="s">
        <v>7183</v>
      </c>
      <c r="Y3622" s="1">
        <v>0</v>
      </c>
    </row>
    <row r="3623" spans="1:25">
      <c r="A3623" s="1">
        <v>3663</v>
      </c>
      <c r="B3623" s="1">
        <v>23</v>
      </c>
      <c r="C3623" s="1" t="s">
        <v>25</v>
      </c>
      <c r="D3623" s="1">
        <v>321028</v>
      </c>
      <c r="E3623" s="1" t="s">
        <v>2343</v>
      </c>
      <c r="F3623" s="1" t="s">
        <v>7185</v>
      </c>
      <c r="G3623" s="1" t="s">
        <v>38</v>
      </c>
      <c r="H3623" s="1">
        <v>17402.8148435</v>
      </c>
      <c r="I3623" s="1">
        <v>24363</v>
      </c>
      <c r="J3623" s="1">
        <v>6960.1851564999997</v>
      </c>
      <c r="K3623" s="1" t="s">
        <v>7185</v>
      </c>
      <c r="L3623" s="1" t="s">
        <v>183</v>
      </c>
      <c r="M3623" s="1" t="s">
        <v>7185</v>
      </c>
      <c r="N3623" s="1" t="s">
        <v>30</v>
      </c>
      <c r="O3623" s="1" t="s">
        <v>60</v>
      </c>
      <c r="P3623" s="1" t="s">
        <v>7186</v>
      </c>
      <c r="Q3623" s="1" t="s">
        <v>7187</v>
      </c>
      <c r="R3623" s="1">
        <f>P3623*V3623/W3623*H3623/I3623</f>
        <v>8673.1920465368385</v>
      </c>
      <c r="S3623" s="1" t="s">
        <v>7188</v>
      </c>
      <c r="T3623" s="1" t="s">
        <v>7189</v>
      </c>
      <c r="U3623" s="1" t="s">
        <v>35</v>
      </c>
      <c r="V3623" s="1">
        <v>1</v>
      </c>
      <c r="W3623" s="1">
        <v>1</v>
      </c>
      <c r="X3623" s="1" t="s">
        <v>7190</v>
      </c>
      <c r="Y3623" s="1">
        <v>0</v>
      </c>
    </row>
    <row r="3624" spans="1:25">
      <c r="A3624" s="1">
        <v>3664</v>
      </c>
      <c r="B3624" s="1">
        <v>23</v>
      </c>
      <c r="C3624" s="1" t="s">
        <v>25</v>
      </c>
      <c r="D3624" s="1">
        <v>321028</v>
      </c>
      <c r="E3624" s="1" t="s">
        <v>2343</v>
      </c>
      <c r="F3624" s="1" t="s">
        <v>7185</v>
      </c>
      <c r="G3624" s="1" t="s">
        <v>38</v>
      </c>
      <c r="H3624" s="1">
        <v>17402.8148435</v>
      </c>
      <c r="I3624" s="1">
        <v>24363</v>
      </c>
      <c r="J3624" s="1">
        <v>6960.1851564999997</v>
      </c>
      <c r="K3624" s="1" t="s">
        <v>7185</v>
      </c>
      <c r="L3624" s="1" t="s">
        <v>576</v>
      </c>
      <c r="M3624" s="1" t="s">
        <v>7185</v>
      </c>
      <c r="N3624" s="1" t="s">
        <v>30</v>
      </c>
      <c r="O3624" s="1" t="s">
        <v>60</v>
      </c>
      <c r="P3624" s="1" t="s">
        <v>5844</v>
      </c>
      <c r="Q3624" s="1" t="s">
        <v>7187</v>
      </c>
      <c r="R3624" s="1">
        <f>P3624*V3624/W3624*H3624/I3624</f>
        <v>8671.0491066472314</v>
      </c>
      <c r="S3624" s="1" t="s">
        <v>7191</v>
      </c>
      <c r="T3624" s="1" t="s">
        <v>7192</v>
      </c>
      <c r="U3624" s="1" t="s">
        <v>35</v>
      </c>
      <c r="V3624" s="1">
        <v>1</v>
      </c>
      <c r="W3624" s="1">
        <v>1</v>
      </c>
      <c r="X3624" s="1" t="s">
        <v>7190</v>
      </c>
      <c r="Y3624" s="1">
        <v>0</v>
      </c>
    </row>
    <row r="3625" spans="1:25">
      <c r="A3625" s="1">
        <v>3665</v>
      </c>
      <c r="B3625" s="1">
        <v>23</v>
      </c>
      <c r="C3625" s="1" t="s">
        <v>25</v>
      </c>
      <c r="D3625" s="1">
        <v>321028</v>
      </c>
      <c r="E3625" s="1" t="s">
        <v>2343</v>
      </c>
      <c r="F3625" s="1" t="s">
        <v>7193</v>
      </c>
      <c r="G3625" s="1" t="s">
        <v>28</v>
      </c>
      <c r="H3625" s="1">
        <v>18721.061281099999</v>
      </c>
      <c r="I3625" s="1">
        <v>18721</v>
      </c>
      <c r="J3625" s="1">
        <v>-6.1281099999199999E-2</v>
      </c>
      <c r="K3625" s="1" t="s">
        <v>7193</v>
      </c>
      <c r="L3625" s="1" t="s">
        <v>876</v>
      </c>
      <c r="M3625" s="1" t="s">
        <v>7193</v>
      </c>
      <c r="N3625" s="1" t="s">
        <v>30</v>
      </c>
      <c r="O3625" s="1" t="s">
        <v>60</v>
      </c>
      <c r="P3625" s="1" t="s">
        <v>5797</v>
      </c>
      <c r="Q3625" s="1" t="s">
        <v>7194</v>
      </c>
      <c r="R3625" s="1">
        <f t="shared" ref="R3625:R3639" si="133">P3625*V3625/W3625</f>
        <v>2158</v>
      </c>
      <c r="S3625" s="1" t="s">
        <v>7195</v>
      </c>
      <c r="T3625" s="1" t="s">
        <v>2992</v>
      </c>
      <c r="U3625" s="1" t="s">
        <v>208</v>
      </c>
      <c r="V3625" s="1">
        <v>1</v>
      </c>
      <c r="W3625" s="1">
        <v>3</v>
      </c>
      <c r="X3625" s="1" t="s">
        <v>7196</v>
      </c>
      <c r="Y3625" s="1">
        <v>0</v>
      </c>
    </row>
    <row r="3626" spans="1:25">
      <c r="A3626" s="1">
        <v>3666</v>
      </c>
      <c r="B3626" s="1">
        <v>23</v>
      </c>
      <c r="C3626" s="1" t="s">
        <v>25</v>
      </c>
      <c r="D3626" s="1">
        <v>321028</v>
      </c>
      <c r="E3626" s="1" t="s">
        <v>2343</v>
      </c>
      <c r="F3626" s="1" t="s">
        <v>7193</v>
      </c>
      <c r="G3626" s="1" t="s">
        <v>28</v>
      </c>
      <c r="H3626" s="1">
        <v>18721.061281099999</v>
      </c>
      <c r="I3626" s="1">
        <v>18721</v>
      </c>
      <c r="J3626" s="1">
        <v>-6.1281099999199999E-2</v>
      </c>
      <c r="K3626" s="1" t="s">
        <v>7193</v>
      </c>
      <c r="L3626" s="1" t="s">
        <v>587</v>
      </c>
      <c r="M3626" s="1" t="s">
        <v>7193</v>
      </c>
      <c r="N3626" s="1" t="s">
        <v>30</v>
      </c>
      <c r="O3626" s="1" t="s">
        <v>60</v>
      </c>
      <c r="P3626" s="1" t="s">
        <v>7197</v>
      </c>
      <c r="Q3626" s="1" t="s">
        <v>7194</v>
      </c>
      <c r="R3626" s="1">
        <f t="shared" si="133"/>
        <v>12416</v>
      </c>
      <c r="S3626" s="1" t="s">
        <v>5617</v>
      </c>
      <c r="T3626" s="1" t="s">
        <v>5618</v>
      </c>
      <c r="U3626" s="1" t="s">
        <v>35</v>
      </c>
      <c r="V3626" s="1">
        <v>1</v>
      </c>
      <c r="W3626" s="1">
        <v>1</v>
      </c>
      <c r="X3626" s="1" t="s">
        <v>7196</v>
      </c>
      <c r="Y3626" s="1">
        <v>0</v>
      </c>
    </row>
    <row r="3627" spans="1:25">
      <c r="A3627" s="1">
        <v>3667</v>
      </c>
      <c r="B3627" s="1">
        <v>23</v>
      </c>
      <c r="C3627" s="1" t="s">
        <v>25</v>
      </c>
      <c r="D3627" s="1">
        <v>321028</v>
      </c>
      <c r="E3627" s="1" t="s">
        <v>2343</v>
      </c>
      <c r="F3627" s="1" t="s">
        <v>7193</v>
      </c>
      <c r="G3627" s="1" t="s">
        <v>28</v>
      </c>
      <c r="H3627" s="1">
        <v>18721.061281099999</v>
      </c>
      <c r="I3627" s="1">
        <v>18721</v>
      </c>
      <c r="J3627" s="1">
        <v>-6.1281099999199999E-2</v>
      </c>
      <c r="K3627" s="1" t="s">
        <v>7193</v>
      </c>
      <c r="L3627" s="1" t="s">
        <v>876</v>
      </c>
      <c r="M3627" s="1" t="s">
        <v>7193</v>
      </c>
      <c r="N3627" s="1" t="s">
        <v>30</v>
      </c>
      <c r="O3627" s="1" t="s">
        <v>60</v>
      </c>
      <c r="P3627" s="1" t="s">
        <v>5797</v>
      </c>
      <c r="Q3627" s="1" t="s">
        <v>7194</v>
      </c>
      <c r="R3627" s="1">
        <f t="shared" si="133"/>
        <v>2158</v>
      </c>
      <c r="S3627" s="1" t="s">
        <v>7198</v>
      </c>
      <c r="T3627" s="1" t="s">
        <v>7199</v>
      </c>
      <c r="U3627" s="1" t="s">
        <v>208</v>
      </c>
      <c r="V3627" s="1">
        <v>1</v>
      </c>
      <c r="W3627" s="1">
        <v>3</v>
      </c>
      <c r="X3627" s="1" t="s">
        <v>7196</v>
      </c>
      <c r="Y3627" s="1">
        <v>0</v>
      </c>
    </row>
    <row r="3628" spans="1:25">
      <c r="A3628" s="1">
        <v>3668</v>
      </c>
      <c r="B3628" s="1">
        <v>23</v>
      </c>
      <c r="C3628" s="1" t="s">
        <v>25</v>
      </c>
      <c r="D3628" s="1">
        <v>321028</v>
      </c>
      <c r="E3628" s="1" t="s">
        <v>2343</v>
      </c>
      <c r="F3628" s="1" t="s">
        <v>7193</v>
      </c>
      <c r="G3628" s="1" t="s">
        <v>28</v>
      </c>
      <c r="H3628" s="1">
        <v>18721.061281099999</v>
      </c>
      <c r="I3628" s="1">
        <v>18721</v>
      </c>
      <c r="J3628" s="1">
        <v>-6.1281099999199999E-2</v>
      </c>
      <c r="K3628" s="1" t="s">
        <v>7193</v>
      </c>
      <c r="L3628" s="1" t="s">
        <v>876</v>
      </c>
      <c r="M3628" s="1" t="s">
        <v>7193</v>
      </c>
      <c r="N3628" s="1" t="s">
        <v>30</v>
      </c>
      <c r="O3628" s="1" t="s">
        <v>60</v>
      </c>
      <c r="P3628" s="1" t="s">
        <v>5797</v>
      </c>
      <c r="Q3628" s="1" t="s">
        <v>7194</v>
      </c>
      <c r="R3628" s="1">
        <f t="shared" si="133"/>
        <v>2158</v>
      </c>
      <c r="S3628" s="1" t="s">
        <v>7200</v>
      </c>
      <c r="T3628" s="1" t="s">
        <v>7201</v>
      </c>
      <c r="U3628" s="1" t="s">
        <v>208</v>
      </c>
      <c r="V3628" s="1">
        <v>1</v>
      </c>
      <c r="W3628" s="1">
        <v>3</v>
      </c>
      <c r="X3628" s="1" t="s">
        <v>7196</v>
      </c>
      <c r="Y3628" s="1">
        <v>0</v>
      </c>
    </row>
    <row r="3629" spans="1:25">
      <c r="A3629" s="1">
        <v>3669</v>
      </c>
      <c r="B3629" s="1">
        <v>23</v>
      </c>
      <c r="C3629" s="1" t="s">
        <v>25</v>
      </c>
      <c r="D3629" s="1">
        <v>321028</v>
      </c>
      <c r="E3629" s="1" t="s">
        <v>2343</v>
      </c>
      <c r="F3629" s="1" t="s">
        <v>7202</v>
      </c>
      <c r="G3629" s="1" t="s">
        <v>28</v>
      </c>
      <c r="H3629" s="1">
        <v>17803.036488000002</v>
      </c>
      <c r="I3629" s="1">
        <v>17803</v>
      </c>
      <c r="J3629" s="1">
        <v>-3.6488000001599998E-2</v>
      </c>
      <c r="K3629" s="1" t="s">
        <v>7202</v>
      </c>
      <c r="L3629" s="1" t="s">
        <v>7203</v>
      </c>
      <c r="M3629" s="1" t="s">
        <v>7202</v>
      </c>
      <c r="N3629" s="1" t="s">
        <v>30</v>
      </c>
      <c r="O3629" s="1" t="s">
        <v>60</v>
      </c>
      <c r="P3629" s="1" t="s">
        <v>6012</v>
      </c>
      <c r="Q3629" s="1" t="s">
        <v>6012</v>
      </c>
      <c r="R3629" s="1">
        <f t="shared" si="133"/>
        <v>4436.5</v>
      </c>
      <c r="S3629" s="1" t="s">
        <v>7204</v>
      </c>
      <c r="T3629" s="1" t="s">
        <v>7205</v>
      </c>
      <c r="U3629" s="1" t="s">
        <v>989</v>
      </c>
      <c r="V3629" s="1">
        <v>1</v>
      </c>
      <c r="W3629" s="1">
        <v>4</v>
      </c>
      <c r="X3629" s="1" t="s">
        <v>7206</v>
      </c>
      <c r="Y3629" s="1">
        <v>0</v>
      </c>
    </row>
    <row r="3630" spans="1:25">
      <c r="A3630" s="1">
        <v>3670</v>
      </c>
      <c r="B3630" s="1">
        <v>23</v>
      </c>
      <c r="C3630" s="1" t="s">
        <v>25</v>
      </c>
      <c r="D3630" s="1">
        <v>321028</v>
      </c>
      <c r="E3630" s="1" t="s">
        <v>2343</v>
      </c>
      <c r="F3630" s="1" t="s">
        <v>7202</v>
      </c>
      <c r="G3630" s="1" t="s">
        <v>28</v>
      </c>
      <c r="H3630" s="1">
        <v>17803.036488000002</v>
      </c>
      <c r="I3630" s="1">
        <v>17803</v>
      </c>
      <c r="J3630" s="1">
        <v>-3.6488000001599998E-2</v>
      </c>
      <c r="K3630" s="1" t="s">
        <v>7202</v>
      </c>
      <c r="L3630" s="1" t="s">
        <v>7203</v>
      </c>
      <c r="M3630" s="1" t="s">
        <v>7202</v>
      </c>
      <c r="N3630" s="1" t="s">
        <v>30</v>
      </c>
      <c r="O3630" s="1" t="s">
        <v>60</v>
      </c>
      <c r="P3630" s="1" t="s">
        <v>6012</v>
      </c>
      <c r="Q3630" s="1" t="s">
        <v>6012</v>
      </c>
      <c r="R3630" s="1">
        <f t="shared" si="133"/>
        <v>4436.5</v>
      </c>
      <c r="S3630" s="1" t="s">
        <v>7207</v>
      </c>
      <c r="T3630" s="1" t="s">
        <v>7205</v>
      </c>
      <c r="U3630" s="1" t="s">
        <v>989</v>
      </c>
      <c r="V3630" s="1">
        <v>1</v>
      </c>
      <c r="W3630" s="1">
        <v>4</v>
      </c>
      <c r="X3630" s="1" t="s">
        <v>7206</v>
      </c>
      <c r="Y3630" s="1">
        <v>0</v>
      </c>
    </row>
    <row r="3631" spans="1:25">
      <c r="A3631" s="1">
        <v>3671</v>
      </c>
      <c r="B3631" s="1">
        <v>23</v>
      </c>
      <c r="C3631" s="1" t="s">
        <v>25</v>
      </c>
      <c r="D3631" s="1">
        <v>321028</v>
      </c>
      <c r="E3631" s="1" t="s">
        <v>2343</v>
      </c>
      <c r="F3631" s="1" t="s">
        <v>7202</v>
      </c>
      <c r="G3631" s="1" t="s">
        <v>28</v>
      </c>
      <c r="H3631" s="1">
        <v>17803.036488000002</v>
      </c>
      <c r="I3631" s="1">
        <v>17803</v>
      </c>
      <c r="J3631" s="1">
        <v>-3.6488000001599998E-2</v>
      </c>
      <c r="K3631" s="1" t="s">
        <v>7202</v>
      </c>
      <c r="L3631" s="1" t="s">
        <v>7203</v>
      </c>
      <c r="M3631" s="1" t="s">
        <v>7202</v>
      </c>
      <c r="N3631" s="1" t="s">
        <v>30</v>
      </c>
      <c r="O3631" s="1" t="s">
        <v>60</v>
      </c>
      <c r="P3631" s="1" t="s">
        <v>6012</v>
      </c>
      <c r="Q3631" s="1" t="s">
        <v>6012</v>
      </c>
      <c r="R3631" s="1">
        <f t="shared" si="133"/>
        <v>4436.5</v>
      </c>
      <c r="S3631" s="1" t="s">
        <v>7208</v>
      </c>
      <c r="T3631" s="1" t="s">
        <v>7205</v>
      </c>
      <c r="U3631" s="1" t="s">
        <v>989</v>
      </c>
      <c r="V3631" s="1">
        <v>1</v>
      </c>
      <c r="W3631" s="1">
        <v>4</v>
      </c>
      <c r="X3631" s="1" t="s">
        <v>7206</v>
      </c>
      <c r="Y3631" s="1">
        <v>0</v>
      </c>
    </row>
    <row r="3632" spans="1:25">
      <c r="A3632" s="1">
        <v>3672</v>
      </c>
      <c r="B3632" s="1">
        <v>23</v>
      </c>
      <c r="C3632" s="1" t="s">
        <v>25</v>
      </c>
      <c r="D3632" s="1">
        <v>321028</v>
      </c>
      <c r="E3632" s="1" t="s">
        <v>2343</v>
      </c>
      <c r="F3632" s="1" t="s">
        <v>7202</v>
      </c>
      <c r="G3632" s="1" t="s">
        <v>28</v>
      </c>
      <c r="H3632" s="1">
        <v>17803.036488000002</v>
      </c>
      <c r="I3632" s="1">
        <v>17803</v>
      </c>
      <c r="J3632" s="1">
        <v>-3.6488000001599998E-2</v>
      </c>
      <c r="K3632" s="1" t="s">
        <v>7202</v>
      </c>
      <c r="L3632" s="1" t="s">
        <v>7203</v>
      </c>
      <c r="M3632" s="1" t="s">
        <v>7202</v>
      </c>
      <c r="N3632" s="1" t="s">
        <v>30</v>
      </c>
      <c r="O3632" s="1" t="s">
        <v>60</v>
      </c>
      <c r="P3632" s="1" t="s">
        <v>6012</v>
      </c>
      <c r="Q3632" s="1" t="s">
        <v>6012</v>
      </c>
      <c r="R3632" s="1">
        <f t="shared" si="133"/>
        <v>4436.5</v>
      </c>
      <c r="S3632" s="1" t="s">
        <v>7209</v>
      </c>
      <c r="T3632" s="1" t="s">
        <v>7205</v>
      </c>
      <c r="U3632" s="1" t="s">
        <v>989</v>
      </c>
      <c r="V3632" s="1">
        <v>1</v>
      </c>
      <c r="W3632" s="1">
        <v>4</v>
      </c>
      <c r="X3632" s="1" t="s">
        <v>7206</v>
      </c>
      <c r="Y3632" s="1">
        <v>0</v>
      </c>
    </row>
    <row r="3633" spans="1:25">
      <c r="A3633" s="1">
        <v>3673</v>
      </c>
      <c r="B3633" s="1">
        <v>23</v>
      </c>
      <c r="C3633" s="1" t="s">
        <v>25</v>
      </c>
      <c r="D3633" s="1">
        <v>321028</v>
      </c>
      <c r="E3633" s="1" t="s">
        <v>2343</v>
      </c>
      <c r="F3633" s="1" t="s">
        <v>7210</v>
      </c>
      <c r="G3633" s="1" t="s">
        <v>28</v>
      </c>
      <c r="H3633" s="1">
        <v>9777.0214799200003</v>
      </c>
      <c r="I3633" s="1">
        <v>9777</v>
      </c>
      <c r="J3633" s="1">
        <v>-2.1479920000299999E-2</v>
      </c>
      <c r="K3633" s="1" t="s">
        <v>7210</v>
      </c>
      <c r="L3633" s="1" t="s">
        <v>7203</v>
      </c>
      <c r="M3633" s="1" t="s">
        <v>7210</v>
      </c>
      <c r="N3633" s="1" t="s">
        <v>30</v>
      </c>
      <c r="O3633" s="1" t="s">
        <v>60</v>
      </c>
      <c r="P3633" s="1" t="s">
        <v>1118</v>
      </c>
      <c r="Q3633" s="1" t="s">
        <v>1118</v>
      </c>
      <c r="R3633" s="1">
        <f t="shared" si="133"/>
        <v>2423.25</v>
      </c>
      <c r="S3633" s="1" t="s">
        <v>7204</v>
      </c>
      <c r="T3633" s="1" t="s">
        <v>7205</v>
      </c>
      <c r="U3633" s="1" t="s">
        <v>989</v>
      </c>
      <c r="V3633" s="1">
        <v>1</v>
      </c>
      <c r="W3633" s="1">
        <v>4</v>
      </c>
      <c r="X3633" s="1" t="s">
        <v>7211</v>
      </c>
      <c r="Y3633" s="1">
        <v>0</v>
      </c>
    </row>
    <row r="3634" spans="1:25">
      <c r="A3634" s="1">
        <v>3674</v>
      </c>
      <c r="B3634" s="1">
        <v>23</v>
      </c>
      <c r="C3634" s="1" t="s">
        <v>25</v>
      </c>
      <c r="D3634" s="1">
        <v>321028</v>
      </c>
      <c r="E3634" s="1" t="s">
        <v>2343</v>
      </c>
      <c r="F3634" s="1" t="s">
        <v>7210</v>
      </c>
      <c r="G3634" s="1" t="s">
        <v>28</v>
      </c>
      <c r="H3634" s="1">
        <v>9777.0214799200003</v>
      </c>
      <c r="I3634" s="1">
        <v>9777</v>
      </c>
      <c r="J3634" s="1">
        <v>-2.1479920000299999E-2</v>
      </c>
      <c r="K3634" s="1" t="s">
        <v>7210</v>
      </c>
      <c r="L3634" s="1" t="s">
        <v>7203</v>
      </c>
      <c r="M3634" s="1" t="s">
        <v>7210</v>
      </c>
      <c r="N3634" s="1" t="s">
        <v>30</v>
      </c>
      <c r="O3634" s="1" t="s">
        <v>60</v>
      </c>
      <c r="P3634" s="1" t="s">
        <v>1118</v>
      </c>
      <c r="Q3634" s="1" t="s">
        <v>1118</v>
      </c>
      <c r="R3634" s="1">
        <f t="shared" si="133"/>
        <v>2423.25</v>
      </c>
      <c r="S3634" s="1" t="s">
        <v>7207</v>
      </c>
      <c r="T3634" s="1" t="s">
        <v>7205</v>
      </c>
      <c r="U3634" s="1" t="s">
        <v>989</v>
      </c>
      <c r="V3634" s="1">
        <v>1</v>
      </c>
      <c r="W3634" s="1">
        <v>4</v>
      </c>
      <c r="X3634" s="1" t="s">
        <v>7211</v>
      </c>
      <c r="Y3634" s="1">
        <v>0</v>
      </c>
    </row>
    <row r="3635" spans="1:25">
      <c r="A3635" s="1">
        <v>3675</v>
      </c>
      <c r="B3635" s="1">
        <v>23</v>
      </c>
      <c r="C3635" s="1" t="s">
        <v>25</v>
      </c>
      <c r="D3635" s="1">
        <v>321028</v>
      </c>
      <c r="E3635" s="1" t="s">
        <v>2343</v>
      </c>
      <c r="F3635" s="1" t="s">
        <v>7210</v>
      </c>
      <c r="G3635" s="1" t="s">
        <v>28</v>
      </c>
      <c r="H3635" s="1">
        <v>9777.0214799200003</v>
      </c>
      <c r="I3635" s="1">
        <v>9777</v>
      </c>
      <c r="J3635" s="1">
        <v>-2.1479920000299999E-2</v>
      </c>
      <c r="K3635" s="1" t="s">
        <v>7210</v>
      </c>
      <c r="L3635" s="1" t="s">
        <v>7203</v>
      </c>
      <c r="M3635" s="1" t="s">
        <v>7210</v>
      </c>
      <c r="N3635" s="1" t="s">
        <v>30</v>
      </c>
      <c r="O3635" s="1" t="s">
        <v>60</v>
      </c>
      <c r="P3635" s="1" t="s">
        <v>1118</v>
      </c>
      <c r="Q3635" s="1" t="s">
        <v>1118</v>
      </c>
      <c r="R3635" s="1">
        <f t="shared" si="133"/>
        <v>2423.25</v>
      </c>
      <c r="S3635" s="1" t="s">
        <v>7208</v>
      </c>
      <c r="T3635" s="1" t="s">
        <v>7205</v>
      </c>
      <c r="U3635" s="1" t="s">
        <v>989</v>
      </c>
      <c r="V3635" s="1">
        <v>1</v>
      </c>
      <c r="W3635" s="1">
        <v>4</v>
      </c>
      <c r="X3635" s="1" t="s">
        <v>7211</v>
      </c>
      <c r="Y3635" s="1">
        <v>0</v>
      </c>
    </row>
    <row r="3636" spans="1:25">
      <c r="A3636" s="1">
        <v>3676</v>
      </c>
      <c r="B3636" s="1">
        <v>23</v>
      </c>
      <c r="C3636" s="1" t="s">
        <v>25</v>
      </c>
      <c r="D3636" s="1">
        <v>321028</v>
      </c>
      <c r="E3636" s="1" t="s">
        <v>2343</v>
      </c>
      <c r="F3636" s="1" t="s">
        <v>7210</v>
      </c>
      <c r="G3636" s="1" t="s">
        <v>28</v>
      </c>
      <c r="H3636" s="1">
        <v>9777.0214799200003</v>
      </c>
      <c r="I3636" s="1">
        <v>9777</v>
      </c>
      <c r="J3636" s="1">
        <v>-2.1479920000299999E-2</v>
      </c>
      <c r="K3636" s="1" t="s">
        <v>7210</v>
      </c>
      <c r="L3636" s="1" t="s">
        <v>7203</v>
      </c>
      <c r="M3636" s="1" t="s">
        <v>7210</v>
      </c>
      <c r="N3636" s="1" t="s">
        <v>30</v>
      </c>
      <c r="O3636" s="1" t="s">
        <v>60</v>
      </c>
      <c r="P3636" s="1" t="s">
        <v>1118</v>
      </c>
      <c r="Q3636" s="1" t="s">
        <v>1118</v>
      </c>
      <c r="R3636" s="1">
        <f t="shared" si="133"/>
        <v>2423.25</v>
      </c>
      <c r="S3636" s="1" t="s">
        <v>7209</v>
      </c>
      <c r="T3636" s="1" t="s">
        <v>7205</v>
      </c>
      <c r="U3636" s="1" t="s">
        <v>989</v>
      </c>
      <c r="V3636" s="1">
        <v>1</v>
      </c>
      <c r="W3636" s="1">
        <v>4</v>
      </c>
      <c r="X3636" s="1" t="s">
        <v>7211</v>
      </c>
      <c r="Y3636" s="1">
        <v>0</v>
      </c>
    </row>
    <row r="3637" spans="1:25">
      <c r="A3637" s="1">
        <v>3677</v>
      </c>
      <c r="B3637" s="1">
        <v>23</v>
      </c>
      <c r="C3637" s="1" t="s">
        <v>25</v>
      </c>
      <c r="D3637" s="1">
        <v>321028</v>
      </c>
      <c r="E3637" s="1" t="s">
        <v>2343</v>
      </c>
      <c r="F3637" s="1" t="s">
        <v>7212</v>
      </c>
      <c r="G3637" s="1" t="s">
        <v>28</v>
      </c>
      <c r="H3637" s="1">
        <v>482.23587299799999</v>
      </c>
      <c r="I3637" s="1">
        <v>482</v>
      </c>
      <c r="J3637" s="1">
        <v>-0.235872998</v>
      </c>
      <c r="K3637" s="1" t="s">
        <v>7212</v>
      </c>
      <c r="L3637" s="1" t="s">
        <v>3707</v>
      </c>
      <c r="M3637" s="1" t="s">
        <v>7212</v>
      </c>
      <c r="N3637" s="1" t="s">
        <v>30</v>
      </c>
      <c r="O3637" s="1" t="s">
        <v>60</v>
      </c>
      <c r="P3637" s="1" t="s">
        <v>809</v>
      </c>
      <c r="Q3637" s="1" t="s">
        <v>809</v>
      </c>
      <c r="R3637" s="1">
        <f t="shared" si="133"/>
        <v>253.5</v>
      </c>
      <c r="S3637" s="1" t="s">
        <v>7213</v>
      </c>
      <c r="T3637" s="1" t="s">
        <v>7214</v>
      </c>
      <c r="U3637" s="1" t="s">
        <v>48</v>
      </c>
      <c r="V3637" s="1">
        <v>1</v>
      </c>
      <c r="W3637" s="1">
        <v>2</v>
      </c>
      <c r="X3637" s="1" t="s">
        <v>7215</v>
      </c>
      <c r="Y3637" s="1">
        <v>0</v>
      </c>
    </row>
    <row r="3638" spans="1:25">
      <c r="A3638" s="1">
        <v>3678</v>
      </c>
      <c r="B3638" s="1">
        <v>23</v>
      </c>
      <c r="C3638" s="1" t="s">
        <v>25</v>
      </c>
      <c r="D3638" s="1">
        <v>321028</v>
      </c>
      <c r="E3638" s="1" t="s">
        <v>2343</v>
      </c>
      <c r="F3638" s="1" t="s">
        <v>7212</v>
      </c>
      <c r="G3638" s="1" t="s">
        <v>28</v>
      </c>
      <c r="H3638" s="1">
        <v>482.23587299799999</v>
      </c>
      <c r="I3638" s="1">
        <v>482</v>
      </c>
      <c r="J3638" s="1">
        <v>-0.235872998</v>
      </c>
      <c r="K3638" s="1" t="s">
        <v>7212</v>
      </c>
      <c r="L3638" s="1" t="s">
        <v>3707</v>
      </c>
      <c r="M3638" s="1" t="s">
        <v>7212</v>
      </c>
      <c r="N3638" s="1" t="s">
        <v>30</v>
      </c>
      <c r="O3638" s="1" t="s">
        <v>60</v>
      </c>
      <c r="P3638" s="1" t="s">
        <v>809</v>
      </c>
      <c r="Q3638" s="1" t="s">
        <v>809</v>
      </c>
      <c r="R3638" s="1">
        <f t="shared" si="133"/>
        <v>253.5</v>
      </c>
      <c r="S3638" s="1" t="s">
        <v>7216</v>
      </c>
      <c r="T3638" s="1" t="s">
        <v>7214</v>
      </c>
      <c r="U3638" s="1" t="s">
        <v>48</v>
      </c>
      <c r="V3638" s="1">
        <v>1</v>
      </c>
      <c r="W3638" s="1">
        <v>2</v>
      </c>
      <c r="X3638" s="1" t="s">
        <v>7215</v>
      </c>
      <c r="Y3638" s="1">
        <v>0</v>
      </c>
    </row>
    <row r="3639" spans="1:25">
      <c r="A3639" s="1">
        <v>3679</v>
      </c>
      <c r="B3639" s="1">
        <v>23</v>
      </c>
      <c r="C3639" s="1" t="s">
        <v>25</v>
      </c>
      <c r="D3639" s="1">
        <v>321028</v>
      </c>
      <c r="E3639" s="1" t="s">
        <v>2343</v>
      </c>
      <c r="F3639" s="1" t="s">
        <v>7217</v>
      </c>
      <c r="G3639" s="1" t="s">
        <v>28</v>
      </c>
      <c r="H3639" s="1">
        <v>15970.713527899999</v>
      </c>
      <c r="I3639" s="1">
        <v>15971</v>
      </c>
      <c r="J3639" s="1">
        <v>0.28647210000099999</v>
      </c>
      <c r="K3639" s="1" t="s">
        <v>7217</v>
      </c>
      <c r="L3639" s="1" t="s">
        <v>7218</v>
      </c>
      <c r="M3639" s="1" t="s">
        <v>7217</v>
      </c>
      <c r="N3639" s="1" t="s">
        <v>30</v>
      </c>
      <c r="O3639" s="1" t="s">
        <v>60</v>
      </c>
      <c r="P3639" s="1" t="s">
        <v>7219</v>
      </c>
      <c r="Q3639" s="1" t="s">
        <v>7219</v>
      </c>
      <c r="R3639" s="1">
        <f t="shared" si="133"/>
        <v>16002</v>
      </c>
      <c r="S3639" s="1" t="s">
        <v>7220</v>
      </c>
      <c r="T3639" s="1" t="s">
        <v>7080</v>
      </c>
      <c r="U3639" s="1" t="s">
        <v>35</v>
      </c>
      <c r="V3639" s="1">
        <v>1</v>
      </c>
      <c r="W3639" s="1">
        <v>1</v>
      </c>
      <c r="X3639" s="1" t="s">
        <v>7221</v>
      </c>
      <c r="Y3639" s="1">
        <v>0</v>
      </c>
    </row>
    <row r="3640" spans="1:25">
      <c r="A3640" s="1">
        <v>3680</v>
      </c>
      <c r="B3640" s="1">
        <v>23</v>
      </c>
      <c r="C3640" s="1" t="s">
        <v>25</v>
      </c>
      <c r="D3640" s="1">
        <v>321028</v>
      </c>
      <c r="E3640" s="1" t="s">
        <v>2343</v>
      </c>
      <c r="F3640" s="1" t="s">
        <v>7222</v>
      </c>
      <c r="G3640" s="1" t="s">
        <v>38</v>
      </c>
      <c r="H3640" s="1">
        <v>8279.1549073499991</v>
      </c>
      <c r="I3640" s="1">
        <v>13505</v>
      </c>
      <c r="J3640" s="1">
        <v>5225.84509265</v>
      </c>
      <c r="K3640" s="1" t="s">
        <v>7222</v>
      </c>
      <c r="L3640" s="1" t="s">
        <v>3707</v>
      </c>
      <c r="M3640" s="1" t="s">
        <v>7222</v>
      </c>
      <c r="N3640" s="1" t="s">
        <v>30</v>
      </c>
      <c r="O3640" s="1" t="s">
        <v>60</v>
      </c>
      <c r="P3640" s="1" t="s">
        <v>7223</v>
      </c>
      <c r="Q3640" s="1" t="s">
        <v>7223</v>
      </c>
      <c r="R3640" s="1">
        <f>P3640*V3640/W3640*H3640/I3640</f>
        <v>4144.1752812799705</v>
      </c>
      <c r="S3640" s="1" t="s">
        <v>7213</v>
      </c>
      <c r="T3640" s="1" t="s">
        <v>7214</v>
      </c>
      <c r="U3640" s="1" t="s">
        <v>48</v>
      </c>
      <c r="V3640" s="1">
        <v>1</v>
      </c>
      <c r="W3640" s="1">
        <v>2</v>
      </c>
      <c r="X3640" s="1" t="s">
        <v>7224</v>
      </c>
      <c r="Y3640" s="1">
        <v>0</v>
      </c>
    </row>
    <row r="3641" spans="1:25">
      <c r="A3641" s="1">
        <v>3681</v>
      </c>
      <c r="B3641" s="1">
        <v>23</v>
      </c>
      <c r="C3641" s="1" t="s">
        <v>25</v>
      </c>
      <c r="D3641" s="1">
        <v>321028</v>
      </c>
      <c r="E3641" s="1" t="s">
        <v>2343</v>
      </c>
      <c r="F3641" s="1" t="s">
        <v>7222</v>
      </c>
      <c r="G3641" s="1" t="s">
        <v>38</v>
      </c>
      <c r="H3641" s="1">
        <v>8279.1549073499991</v>
      </c>
      <c r="I3641" s="1">
        <v>13505</v>
      </c>
      <c r="J3641" s="1">
        <v>5225.84509265</v>
      </c>
      <c r="K3641" s="1" t="s">
        <v>7222</v>
      </c>
      <c r="L3641" s="1" t="s">
        <v>3707</v>
      </c>
      <c r="M3641" s="1" t="s">
        <v>7222</v>
      </c>
      <c r="N3641" s="1" t="s">
        <v>30</v>
      </c>
      <c r="O3641" s="1" t="s">
        <v>60</v>
      </c>
      <c r="P3641" s="1" t="s">
        <v>7223</v>
      </c>
      <c r="Q3641" s="1" t="s">
        <v>7223</v>
      </c>
      <c r="R3641" s="1">
        <f>P3641*V3641/W3641*H3641/I3641</f>
        <v>4144.1752812799705</v>
      </c>
      <c r="S3641" s="1" t="s">
        <v>7216</v>
      </c>
      <c r="T3641" s="1" t="s">
        <v>7214</v>
      </c>
      <c r="U3641" s="1" t="s">
        <v>48</v>
      </c>
      <c r="V3641" s="1">
        <v>1</v>
      </c>
      <c r="W3641" s="1">
        <v>2</v>
      </c>
      <c r="X3641" s="1" t="s">
        <v>7224</v>
      </c>
      <c r="Y3641" s="1">
        <v>0</v>
      </c>
    </row>
    <row r="3642" spans="1:25">
      <c r="A3642" s="1">
        <v>3682</v>
      </c>
      <c r="B3642" s="1">
        <v>23</v>
      </c>
      <c r="C3642" s="1" t="s">
        <v>25</v>
      </c>
      <c r="D3642" s="1">
        <v>321028</v>
      </c>
      <c r="E3642" s="1" t="s">
        <v>2343</v>
      </c>
      <c r="F3642" s="1" t="s">
        <v>7225</v>
      </c>
      <c r="G3642" s="1" t="s">
        <v>28</v>
      </c>
      <c r="H3642" s="1">
        <v>3676.7431839300002</v>
      </c>
      <c r="I3642" s="1">
        <v>3677</v>
      </c>
      <c r="J3642" s="1">
        <v>0.25681607000000001</v>
      </c>
      <c r="K3642" s="1" t="s">
        <v>7225</v>
      </c>
      <c r="L3642" s="1" t="s">
        <v>172</v>
      </c>
      <c r="M3642" s="1" t="s">
        <v>7225</v>
      </c>
      <c r="N3642" s="1" t="s">
        <v>30</v>
      </c>
      <c r="O3642" s="1" t="s">
        <v>60</v>
      </c>
      <c r="P3642" s="1" t="s">
        <v>4563</v>
      </c>
      <c r="Q3642" s="1" t="s">
        <v>4563</v>
      </c>
      <c r="R3642" s="1">
        <f>P3642*V3642/W3642</f>
        <v>4158</v>
      </c>
      <c r="S3642" s="1" t="s">
        <v>5124</v>
      </c>
      <c r="T3642" s="1" t="s">
        <v>5125</v>
      </c>
      <c r="U3642" s="1" t="s">
        <v>35</v>
      </c>
      <c r="V3642" s="1">
        <v>1</v>
      </c>
      <c r="W3642" s="1">
        <v>1</v>
      </c>
      <c r="X3642" s="1" t="s">
        <v>7226</v>
      </c>
      <c r="Y3642" s="1">
        <v>0</v>
      </c>
    </row>
    <row r="3643" spans="1:25">
      <c r="A3643" s="1">
        <v>3683</v>
      </c>
      <c r="B3643" s="1">
        <v>23</v>
      </c>
      <c r="C3643" s="1" t="s">
        <v>25</v>
      </c>
      <c r="D3643" s="1">
        <v>321028</v>
      </c>
      <c r="E3643" s="1" t="s">
        <v>2343</v>
      </c>
      <c r="F3643" s="1" t="s">
        <v>7227</v>
      </c>
      <c r="G3643" s="1" t="s">
        <v>38</v>
      </c>
      <c r="H3643" s="1">
        <v>3076.2637470300001</v>
      </c>
      <c r="I3643" s="1">
        <v>4624</v>
      </c>
      <c r="J3643" s="1">
        <v>1547.7362529699999</v>
      </c>
      <c r="K3643" s="1" t="s">
        <v>7227</v>
      </c>
      <c r="L3643" s="1" t="s">
        <v>3707</v>
      </c>
      <c r="M3643" s="1" t="s">
        <v>7227</v>
      </c>
      <c r="N3643" s="1" t="s">
        <v>30</v>
      </c>
      <c r="O3643" s="1" t="s">
        <v>55</v>
      </c>
      <c r="P3643" s="1" t="s">
        <v>1531</v>
      </c>
      <c r="Q3643" s="1" t="s">
        <v>1531</v>
      </c>
      <c r="R3643" s="1">
        <f t="shared" ref="R3643:R3650" si="134">P3643*V3643/W3643*H3643/I3643</f>
        <v>1384.1191015778363</v>
      </c>
      <c r="S3643" s="1" t="s">
        <v>7213</v>
      </c>
      <c r="T3643" s="1" t="s">
        <v>7214</v>
      </c>
      <c r="U3643" s="1" t="s">
        <v>48</v>
      </c>
      <c r="V3643" s="1">
        <v>1</v>
      </c>
      <c r="W3643" s="1">
        <v>2</v>
      </c>
      <c r="X3643" s="1" t="s">
        <v>7228</v>
      </c>
      <c r="Y3643" s="1">
        <v>0</v>
      </c>
    </row>
    <row r="3644" spans="1:25">
      <c r="A3644" s="1">
        <v>3684</v>
      </c>
      <c r="B3644" s="1">
        <v>23</v>
      </c>
      <c r="C3644" s="1" t="s">
        <v>25</v>
      </c>
      <c r="D3644" s="1">
        <v>321028</v>
      </c>
      <c r="E3644" s="1" t="s">
        <v>2343</v>
      </c>
      <c r="F3644" s="1" t="s">
        <v>7227</v>
      </c>
      <c r="G3644" s="1" t="s">
        <v>38</v>
      </c>
      <c r="H3644" s="1">
        <v>3076.2637470300001</v>
      </c>
      <c r="I3644" s="1">
        <v>4624</v>
      </c>
      <c r="J3644" s="1">
        <v>1547.7362529699999</v>
      </c>
      <c r="K3644" s="1" t="s">
        <v>7227</v>
      </c>
      <c r="L3644" s="1" t="s">
        <v>3707</v>
      </c>
      <c r="M3644" s="1" t="s">
        <v>7227</v>
      </c>
      <c r="N3644" s="1" t="s">
        <v>30</v>
      </c>
      <c r="O3644" s="1" t="s">
        <v>55</v>
      </c>
      <c r="P3644" s="1" t="s">
        <v>1531</v>
      </c>
      <c r="Q3644" s="1" t="s">
        <v>1531</v>
      </c>
      <c r="R3644" s="1">
        <f t="shared" si="134"/>
        <v>1384.1191015778363</v>
      </c>
      <c r="S3644" s="1" t="s">
        <v>7216</v>
      </c>
      <c r="T3644" s="1" t="s">
        <v>7214</v>
      </c>
      <c r="U3644" s="1" t="s">
        <v>48</v>
      </c>
      <c r="V3644" s="1">
        <v>1</v>
      </c>
      <c r="W3644" s="1">
        <v>2</v>
      </c>
      <c r="X3644" s="1" t="s">
        <v>7228</v>
      </c>
      <c r="Y3644" s="1">
        <v>0</v>
      </c>
    </row>
    <row r="3645" spans="1:25">
      <c r="A3645" s="1">
        <v>3685</v>
      </c>
      <c r="B3645" s="1">
        <v>23</v>
      </c>
      <c r="C3645" s="1" t="s">
        <v>25</v>
      </c>
      <c r="D3645" s="1">
        <v>321028</v>
      </c>
      <c r="E3645" s="1" t="s">
        <v>2343</v>
      </c>
      <c r="F3645" s="1" t="s">
        <v>7229</v>
      </c>
      <c r="G3645" s="1" t="s">
        <v>38</v>
      </c>
      <c r="H3645" s="1">
        <v>11011.3976052</v>
      </c>
      <c r="I3645" s="1">
        <v>15904</v>
      </c>
      <c r="J3645" s="1">
        <v>4892.6023948000002</v>
      </c>
      <c r="K3645" s="1" t="s">
        <v>7229</v>
      </c>
      <c r="L3645" s="1" t="s">
        <v>3707</v>
      </c>
      <c r="M3645" s="1" t="s">
        <v>7229</v>
      </c>
      <c r="N3645" s="1" t="s">
        <v>30</v>
      </c>
      <c r="O3645" s="1" t="s">
        <v>133</v>
      </c>
      <c r="P3645" s="1" t="s">
        <v>7230</v>
      </c>
      <c r="Q3645" s="1" t="s">
        <v>7231</v>
      </c>
      <c r="R3645" s="1">
        <f t="shared" si="134"/>
        <v>1557.4785533763456</v>
      </c>
      <c r="S3645" s="1" t="s">
        <v>7213</v>
      </c>
      <c r="T3645" s="1" t="s">
        <v>7214</v>
      </c>
      <c r="U3645" s="1" t="s">
        <v>48</v>
      </c>
      <c r="V3645" s="1">
        <v>1</v>
      </c>
      <c r="W3645" s="1">
        <v>2</v>
      </c>
      <c r="X3645" s="1" t="s">
        <v>7232</v>
      </c>
      <c r="Y3645" s="1">
        <v>0</v>
      </c>
    </row>
    <row r="3646" spans="1:25">
      <c r="A3646" s="1">
        <v>3686</v>
      </c>
      <c r="B3646" s="1">
        <v>23</v>
      </c>
      <c r="C3646" s="1" t="s">
        <v>25</v>
      </c>
      <c r="D3646" s="1">
        <v>321028</v>
      </c>
      <c r="E3646" s="1" t="s">
        <v>2343</v>
      </c>
      <c r="F3646" s="1" t="s">
        <v>7229</v>
      </c>
      <c r="G3646" s="1" t="s">
        <v>38</v>
      </c>
      <c r="H3646" s="1">
        <v>11011.3976052</v>
      </c>
      <c r="I3646" s="1">
        <v>15904</v>
      </c>
      <c r="J3646" s="1">
        <v>4892.6023948000002</v>
      </c>
      <c r="K3646" s="1" t="s">
        <v>7229</v>
      </c>
      <c r="L3646" s="1" t="s">
        <v>3707</v>
      </c>
      <c r="M3646" s="1" t="s">
        <v>7229</v>
      </c>
      <c r="N3646" s="1" t="s">
        <v>30</v>
      </c>
      <c r="O3646" s="1" t="s">
        <v>55</v>
      </c>
      <c r="P3646" s="1" t="s">
        <v>259</v>
      </c>
      <c r="Q3646" s="1" t="s">
        <v>7231</v>
      </c>
      <c r="R3646" s="1">
        <f t="shared" si="134"/>
        <v>1992.2847465394238</v>
      </c>
      <c r="S3646" s="1" t="s">
        <v>7213</v>
      </c>
      <c r="T3646" s="1" t="s">
        <v>7214</v>
      </c>
      <c r="U3646" s="1" t="s">
        <v>48</v>
      </c>
      <c r="V3646" s="1">
        <v>1</v>
      </c>
      <c r="W3646" s="1">
        <v>2</v>
      </c>
      <c r="X3646" s="1" t="s">
        <v>7232</v>
      </c>
      <c r="Y3646" s="1">
        <v>0</v>
      </c>
    </row>
    <row r="3647" spans="1:25">
      <c r="A3647" s="1">
        <v>3687</v>
      </c>
      <c r="B3647" s="1">
        <v>23</v>
      </c>
      <c r="C3647" s="1" t="s">
        <v>25</v>
      </c>
      <c r="D3647" s="1">
        <v>321028</v>
      </c>
      <c r="E3647" s="1" t="s">
        <v>2343</v>
      </c>
      <c r="F3647" s="1" t="s">
        <v>7229</v>
      </c>
      <c r="G3647" s="1" t="s">
        <v>38</v>
      </c>
      <c r="H3647" s="1">
        <v>11011.3976052</v>
      </c>
      <c r="I3647" s="1">
        <v>15904</v>
      </c>
      <c r="J3647" s="1">
        <v>4892.6023948000002</v>
      </c>
      <c r="K3647" s="1" t="s">
        <v>7229</v>
      </c>
      <c r="L3647" s="1" t="s">
        <v>3707</v>
      </c>
      <c r="M3647" s="1" t="s">
        <v>7229</v>
      </c>
      <c r="N3647" s="1" t="s">
        <v>30</v>
      </c>
      <c r="O3647" s="1" t="s">
        <v>31</v>
      </c>
      <c r="P3647" s="1" t="s">
        <v>259</v>
      </c>
      <c r="Q3647" s="1" t="s">
        <v>7231</v>
      </c>
      <c r="R3647" s="1">
        <f t="shared" si="134"/>
        <v>1992.2847465394238</v>
      </c>
      <c r="S3647" s="1" t="s">
        <v>7213</v>
      </c>
      <c r="T3647" s="1" t="s">
        <v>7214</v>
      </c>
      <c r="U3647" s="1" t="s">
        <v>48</v>
      </c>
      <c r="V3647" s="1">
        <v>1</v>
      </c>
      <c r="W3647" s="1">
        <v>2</v>
      </c>
      <c r="X3647" s="1" t="s">
        <v>7232</v>
      </c>
      <c r="Y3647" s="1">
        <v>0</v>
      </c>
    </row>
    <row r="3648" spans="1:25">
      <c r="A3648" s="1">
        <v>3688</v>
      </c>
      <c r="B3648" s="1">
        <v>23</v>
      </c>
      <c r="C3648" s="1" t="s">
        <v>25</v>
      </c>
      <c r="D3648" s="1">
        <v>321028</v>
      </c>
      <c r="E3648" s="1" t="s">
        <v>2343</v>
      </c>
      <c r="F3648" s="1" t="s">
        <v>7229</v>
      </c>
      <c r="G3648" s="1" t="s">
        <v>38</v>
      </c>
      <c r="H3648" s="1">
        <v>11011.3976052</v>
      </c>
      <c r="I3648" s="1">
        <v>15904</v>
      </c>
      <c r="J3648" s="1">
        <v>4892.6023948000002</v>
      </c>
      <c r="K3648" s="1" t="s">
        <v>7229</v>
      </c>
      <c r="L3648" s="1" t="s">
        <v>3707</v>
      </c>
      <c r="M3648" s="1" t="s">
        <v>7229</v>
      </c>
      <c r="N3648" s="1" t="s">
        <v>30</v>
      </c>
      <c r="O3648" s="1" t="s">
        <v>133</v>
      </c>
      <c r="P3648" s="1" t="s">
        <v>7230</v>
      </c>
      <c r="Q3648" s="1" t="s">
        <v>7231</v>
      </c>
      <c r="R3648" s="1">
        <f t="shared" si="134"/>
        <v>1557.4785533763456</v>
      </c>
      <c r="S3648" s="1" t="s">
        <v>7216</v>
      </c>
      <c r="T3648" s="1" t="s">
        <v>7214</v>
      </c>
      <c r="U3648" s="1" t="s">
        <v>48</v>
      </c>
      <c r="V3648" s="1">
        <v>1</v>
      </c>
      <c r="W3648" s="1">
        <v>2</v>
      </c>
      <c r="X3648" s="1" t="s">
        <v>7232</v>
      </c>
      <c r="Y3648" s="1">
        <v>0</v>
      </c>
    </row>
    <row r="3649" spans="1:25">
      <c r="A3649" s="1">
        <v>3689</v>
      </c>
      <c r="B3649" s="1">
        <v>23</v>
      </c>
      <c r="C3649" s="1" t="s">
        <v>25</v>
      </c>
      <c r="D3649" s="1">
        <v>321028</v>
      </c>
      <c r="E3649" s="1" t="s">
        <v>2343</v>
      </c>
      <c r="F3649" s="1" t="s">
        <v>7229</v>
      </c>
      <c r="G3649" s="1" t="s">
        <v>38</v>
      </c>
      <c r="H3649" s="1">
        <v>11011.3976052</v>
      </c>
      <c r="I3649" s="1">
        <v>15904</v>
      </c>
      <c r="J3649" s="1">
        <v>4892.6023948000002</v>
      </c>
      <c r="K3649" s="1" t="s">
        <v>7229</v>
      </c>
      <c r="L3649" s="1" t="s">
        <v>3707</v>
      </c>
      <c r="M3649" s="1" t="s">
        <v>7229</v>
      </c>
      <c r="N3649" s="1" t="s">
        <v>30</v>
      </c>
      <c r="O3649" s="1" t="s">
        <v>55</v>
      </c>
      <c r="P3649" s="1" t="s">
        <v>259</v>
      </c>
      <c r="Q3649" s="1" t="s">
        <v>7231</v>
      </c>
      <c r="R3649" s="1">
        <f t="shared" si="134"/>
        <v>1992.2847465394238</v>
      </c>
      <c r="S3649" s="1" t="s">
        <v>7216</v>
      </c>
      <c r="T3649" s="1" t="s">
        <v>7214</v>
      </c>
      <c r="U3649" s="1" t="s">
        <v>48</v>
      </c>
      <c r="V3649" s="1">
        <v>1</v>
      </c>
      <c r="W3649" s="1">
        <v>2</v>
      </c>
      <c r="X3649" s="1" t="s">
        <v>7232</v>
      </c>
      <c r="Y3649" s="1">
        <v>0</v>
      </c>
    </row>
    <row r="3650" spans="1:25">
      <c r="A3650" s="1">
        <v>3690</v>
      </c>
      <c r="B3650" s="1">
        <v>23</v>
      </c>
      <c r="C3650" s="1" t="s">
        <v>25</v>
      </c>
      <c r="D3650" s="1">
        <v>321028</v>
      </c>
      <c r="E3650" s="1" t="s">
        <v>2343</v>
      </c>
      <c r="F3650" s="1" t="s">
        <v>7229</v>
      </c>
      <c r="G3650" s="1" t="s">
        <v>38</v>
      </c>
      <c r="H3650" s="1">
        <v>11011.3976052</v>
      </c>
      <c r="I3650" s="1">
        <v>15904</v>
      </c>
      <c r="J3650" s="1">
        <v>4892.6023948000002</v>
      </c>
      <c r="K3650" s="1" t="s">
        <v>7229</v>
      </c>
      <c r="L3650" s="1" t="s">
        <v>3707</v>
      </c>
      <c r="M3650" s="1" t="s">
        <v>7229</v>
      </c>
      <c r="N3650" s="1" t="s">
        <v>30</v>
      </c>
      <c r="O3650" s="1" t="s">
        <v>31</v>
      </c>
      <c r="P3650" s="1" t="s">
        <v>259</v>
      </c>
      <c r="Q3650" s="1" t="s">
        <v>7231</v>
      </c>
      <c r="R3650" s="1">
        <f t="shared" si="134"/>
        <v>1992.2847465394238</v>
      </c>
      <c r="S3650" s="1" t="s">
        <v>7216</v>
      </c>
      <c r="T3650" s="1" t="s">
        <v>7214</v>
      </c>
      <c r="U3650" s="1" t="s">
        <v>48</v>
      </c>
      <c r="V3650" s="1">
        <v>1</v>
      </c>
      <c r="W3650" s="1">
        <v>2</v>
      </c>
      <c r="X3650" s="1" t="s">
        <v>7232</v>
      </c>
      <c r="Y3650" s="1">
        <v>0</v>
      </c>
    </row>
    <row r="3651" spans="1:25">
      <c r="A3651" s="1">
        <v>3691</v>
      </c>
      <c r="B3651" s="1">
        <v>23</v>
      </c>
      <c r="C3651" s="1" t="s">
        <v>25</v>
      </c>
      <c r="D3651" s="1">
        <v>321028</v>
      </c>
      <c r="E3651" s="1" t="s">
        <v>2343</v>
      </c>
      <c r="F3651" s="1" t="s">
        <v>7233</v>
      </c>
      <c r="G3651" s="1" t="s">
        <v>28</v>
      </c>
      <c r="H3651" s="1">
        <v>3558.9546240300001</v>
      </c>
      <c r="I3651" s="1">
        <v>3559</v>
      </c>
      <c r="J3651" s="1">
        <v>4.5375969999899998E-2</v>
      </c>
      <c r="K3651" s="1" t="s">
        <v>7233</v>
      </c>
      <c r="L3651" s="1" t="s">
        <v>221</v>
      </c>
      <c r="M3651" s="1" t="s">
        <v>7233</v>
      </c>
      <c r="N3651" s="1" t="s">
        <v>30</v>
      </c>
      <c r="O3651" s="1" t="s">
        <v>55</v>
      </c>
      <c r="P3651" s="1" t="s">
        <v>3810</v>
      </c>
      <c r="Q3651" s="1" t="s">
        <v>3810</v>
      </c>
      <c r="R3651" s="1">
        <f t="shared" ref="R3651:R3682" si="135">P3651*V3651/W3651</f>
        <v>589.83333333333337</v>
      </c>
      <c r="S3651" s="1" t="s">
        <v>7234</v>
      </c>
      <c r="T3651" s="1" t="s">
        <v>7235</v>
      </c>
      <c r="U3651" s="1" t="s">
        <v>1003</v>
      </c>
      <c r="V3651" s="1">
        <v>1</v>
      </c>
      <c r="W3651" s="1">
        <v>6</v>
      </c>
      <c r="X3651" s="1" t="s">
        <v>7236</v>
      </c>
      <c r="Y3651" s="1">
        <v>0</v>
      </c>
    </row>
    <row r="3652" spans="1:25">
      <c r="A3652" s="1">
        <v>3692</v>
      </c>
      <c r="B3652" s="1">
        <v>23</v>
      </c>
      <c r="C3652" s="1" t="s">
        <v>25</v>
      </c>
      <c r="D3652" s="1">
        <v>321028</v>
      </c>
      <c r="E3652" s="1" t="s">
        <v>2343</v>
      </c>
      <c r="F3652" s="1" t="s">
        <v>7233</v>
      </c>
      <c r="G3652" s="1" t="s">
        <v>28</v>
      </c>
      <c r="H3652" s="1">
        <v>3558.9546240300001</v>
      </c>
      <c r="I3652" s="1">
        <v>3559</v>
      </c>
      <c r="J3652" s="1">
        <v>4.5375969999899998E-2</v>
      </c>
      <c r="K3652" s="1" t="s">
        <v>7233</v>
      </c>
      <c r="L3652" s="1" t="s">
        <v>221</v>
      </c>
      <c r="M3652" s="1" t="s">
        <v>7233</v>
      </c>
      <c r="N3652" s="1" t="s">
        <v>30</v>
      </c>
      <c r="O3652" s="1" t="s">
        <v>55</v>
      </c>
      <c r="P3652" s="1" t="s">
        <v>3810</v>
      </c>
      <c r="Q3652" s="1" t="s">
        <v>3810</v>
      </c>
      <c r="R3652" s="1">
        <f t="shared" si="135"/>
        <v>589.83333333333337</v>
      </c>
      <c r="S3652" s="1" t="s">
        <v>7237</v>
      </c>
      <c r="T3652" s="1" t="s">
        <v>7238</v>
      </c>
      <c r="U3652" s="1" t="s">
        <v>1003</v>
      </c>
      <c r="V3652" s="1">
        <v>1</v>
      </c>
      <c r="W3652" s="1">
        <v>6</v>
      </c>
      <c r="X3652" s="1" t="s">
        <v>7236</v>
      </c>
      <c r="Y3652" s="1">
        <v>0</v>
      </c>
    </row>
    <row r="3653" spans="1:25">
      <c r="A3653" s="1">
        <v>3693</v>
      </c>
      <c r="B3653" s="1">
        <v>23</v>
      </c>
      <c r="C3653" s="1" t="s">
        <v>25</v>
      </c>
      <c r="D3653" s="1">
        <v>321028</v>
      </c>
      <c r="E3653" s="1" t="s">
        <v>2343</v>
      </c>
      <c r="F3653" s="1" t="s">
        <v>7233</v>
      </c>
      <c r="G3653" s="1" t="s">
        <v>28</v>
      </c>
      <c r="H3653" s="1">
        <v>3558.9546240300001</v>
      </c>
      <c r="I3653" s="1">
        <v>3559</v>
      </c>
      <c r="J3653" s="1">
        <v>4.5375969999899998E-2</v>
      </c>
      <c r="K3653" s="1" t="s">
        <v>7233</v>
      </c>
      <c r="L3653" s="1" t="s">
        <v>221</v>
      </c>
      <c r="M3653" s="1" t="s">
        <v>7233</v>
      </c>
      <c r="N3653" s="1" t="s">
        <v>30</v>
      </c>
      <c r="O3653" s="1" t="s">
        <v>55</v>
      </c>
      <c r="P3653" s="1" t="s">
        <v>3810</v>
      </c>
      <c r="Q3653" s="1" t="s">
        <v>3810</v>
      </c>
      <c r="R3653" s="1">
        <f t="shared" si="135"/>
        <v>589.83333333333337</v>
      </c>
      <c r="S3653" s="1" t="s">
        <v>7239</v>
      </c>
      <c r="T3653" s="1" t="s">
        <v>7238</v>
      </c>
      <c r="U3653" s="1" t="s">
        <v>1003</v>
      </c>
      <c r="V3653" s="1">
        <v>1</v>
      </c>
      <c r="W3653" s="1">
        <v>6</v>
      </c>
      <c r="X3653" s="1" t="s">
        <v>7236</v>
      </c>
      <c r="Y3653" s="1">
        <v>0</v>
      </c>
    </row>
    <row r="3654" spans="1:25">
      <c r="A3654" s="1">
        <v>3694</v>
      </c>
      <c r="B3654" s="1">
        <v>23</v>
      </c>
      <c r="C3654" s="1" t="s">
        <v>25</v>
      </c>
      <c r="D3654" s="1">
        <v>321028</v>
      </c>
      <c r="E3654" s="1" t="s">
        <v>2343</v>
      </c>
      <c r="F3654" s="1" t="s">
        <v>7233</v>
      </c>
      <c r="G3654" s="1" t="s">
        <v>28</v>
      </c>
      <c r="H3654" s="1">
        <v>3558.9546240300001</v>
      </c>
      <c r="I3654" s="1">
        <v>3559</v>
      </c>
      <c r="J3654" s="1">
        <v>4.5375969999899998E-2</v>
      </c>
      <c r="K3654" s="1" t="s">
        <v>7233</v>
      </c>
      <c r="L3654" s="1" t="s">
        <v>221</v>
      </c>
      <c r="M3654" s="1" t="s">
        <v>7233</v>
      </c>
      <c r="N3654" s="1" t="s">
        <v>30</v>
      </c>
      <c r="O3654" s="1" t="s">
        <v>55</v>
      </c>
      <c r="P3654" s="1" t="s">
        <v>3810</v>
      </c>
      <c r="Q3654" s="1" t="s">
        <v>3810</v>
      </c>
      <c r="R3654" s="1">
        <f t="shared" si="135"/>
        <v>589.83333333333337</v>
      </c>
      <c r="S3654" s="1" t="s">
        <v>7240</v>
      </c>
      <c r="T3654" s="1" t="s">
        <v>7241</v>
      </c>
      <c r="U3654" s="1" t="s">
        <v>1003</v>
      </c>
      <c r="V3654" s="1">
        <v>1</v>
      </c>
      <c r="W3654" s="1">
        <v>6</v>
      </c>
      <c r="X3654" s="1" t="s">
        <v>7236</v>
      </c>
      <c r="Y3654" s="1">
        <v>0</v>
      </c>
    </row>
    <row r="3655" spans="1:25">
      <c r="A3655" s="1">
        <v>3695</v>
      </c>
      <c r="B3655" s="1">
        <v>23</v>
      </c>
      <c r="C3655" s="1" t="s">
        <v>25</v>
      </c>
      <c r="D3655" s="1">
        <v>321028</v>
      </c>
      <c r="E3655" s="1" t="s">
        <v>2343</v>
      </c>
      <c r="F3655" s="1" t="s">
        <v>7233</v>
      </c>
      <c r="G3655" s="1" t="s">
        <v>28</v>
      </c>
      <c r="H3655" s="1">
        <v>3558.9546240300001</v>
      </c>
      <c r="I3655" s="1">
        <v>3559</v>
      </c>
      <c r="J3655" s="1">
        <v>4.5375969999899998E-2</v>
      </c>
      <c r="K3655" s="1" t="s">
        <v>7233</v>
      </c>
      <c r="L3655" s="1" t="s">
        <v>221</v>
      </c>
      <c r="M3655" s="1" t="s">
        <v>7233</v>
      </c>
      <c r="N3655" s="1" t="s">
        <v>30</v>
      </c>
      <c r="O3655" s="1" t="s">
        <v>55</v>
      </c>
      <c r="P3655" s="1" t="s">
        <v>3810</v>
      </c>
      <c r="Q3655" s="1" t="s">
        <v>3810</v>
      </c>
      <c r="R3655" s="1">
        <f t="shared" si="135"/>
        <v>589.83333333333337</v>
      </c>
      <c r="S3655" s="1" t="s">
        <v>7242</v>
      </c>
      <c r="T3655" s="1" t="s">
        <v>7243</v>
      </c>
      <c r="U3655" s="1" t="s">
        <v>1003</v>
      </c>
      <c r="V3655" s="1">
        <v>1</v>
      </c>
      <c r="W3655" s="1">
        <v>6</v>
      </c>
      <c r="X3655" s="1" t="s">
        <v>7236</v>
      </c>
      <c r="Y3655" s="1">
        <v>0</v>
      </c>
    </row>
    <row r="3656" spans="1:25">
      <c r="A3656" s="1">
        <v>3696</v>
      </c>
      <c r="B3656" s="1">
        <v>23</v>
      </c>
      <c r="C3656" s="1" t="s">
        <v>25</v>
      </c>
      <c r="D3656" s="1">
        <v>321028</v>
      </c>
      <c r="E3656" s="1" t="s">
        <v>2343</v>
      </c>
      <c r="F3656" s="1" t="s">
        <v>7233</v>
      </c>
      <c r="G3656" s="1" t="s">
        <v>28</v>
      </c>
      <c r="H3656" s="1">
        <v>3558.9546240300001</v>
      </c>
      <c r="I3656" s="1">
        <v>3559</v>
      </c>
      <c r="J3656" s="1">
        <v>4.5375969999899998E-2</v>
      </c>
      <c r="K3656" s="1" t="s">
        <v>7233</v>
      </c>
      <c r="L3656" s="1" t="s">
        <v>221</v>
      </c>
      <c r="M3656" s="1" t="s">
        <v>7233</v>
      </c>
      <c r="N3656" s="1" t="s">
        <v>30</v>
      </c>
      <c r="O3656" s="1" t="s">
        <v>55</v>
      </c>
      <c r="P3656" s="1" t="s">
        <v>3810</v>
      </c>
      <c r="Q3656" s="1" t="s">
        <v>3810</v>
      </c>
      <c r="R3656" s="1">
        <f t="shared" si="135"/>
        <v>589.83333333333337</v>
      </c>
      <c r="S3656" s="1" t="s">
        <v>7244</v>
      </c>
      <c r="T3656" s="1" t="s">
        <v>7245</v>
      </c>
      <c r="U3656" s="1" t="s">
        <v>1003</v>
      </c>
      <c r="V3656" s="1">
        <v>1</v>
      </c>
      <c r="W3656" s="1">
        <v>6</v>
      </c>
      <c r="X3656" s="1" t="s">
        <v>7236</v>
      </c>
      <c r="Y3656" s="1">
        <v>0</v>
      </c>
    </row>
    <row r="3657" spans="1:25">
      <c r="A3657" s="1">
        <v>3697</v>
      </c>
      <c r="B3657" s="1">
        <v>23</v>
      </c>
      <c r="C3657" s="1" t="s">
        <v>25</v>
      </c>
      <c r="D3657" s="1">
        <v>321028</v>
      </c>
      <c r="E3657" s="1" t="s">
        <v>2343</v>
      </c>
      <c r="F3657" s="1" t="s">
        <v>7246</v>
      </c>
      <c r="G3657" s="1" t="s">
        <v>28</v>
      </c>
      <c r="H3657" s="1">
        <v>2877.48829299</v>
      </c>
      <c r="I3657" s="1">
        <v>2877</v>
      </c>
      <c r="J3657" s="1">
        <v>-0.48829298999999998</v>
      </c>
      <c r="K3657" s="1" t="s">
        <v>7246</v>
      </c>
      <c r="L3657" s="1" t="s">
        <v>221</v>
      </c>
      <c r="M3657" s="1" t="s">
        <v>7246</v>
      </c>
      <c r="N3657" s="1" t="s">
        <v>30</v>
      </c>
      <c r="O3657" s="1" t="s">
        <v>31</v>
      </c>
      <c r="P3657" s="1" t="s">
        <v>7247</v>
      </c>
      <c r="Q3657" s="1" t="s">
        <v>7247</v>
      </c>
      <c r="R3657" s="1">
        <f t="shared" si="135"/>
        <v>480.16666666666669</v>
      </c>
      <c r="S3657" s="1" t="s">
        <v>7234</v>
      </c>
      <c r="T3657" s="1" t="s">
        <v>7235</v>
      </c>
      <c r="U3657" s="1" t="s">
        <v>1003</v>
      </c>
      <c r="V3657" s="1">
        <v>1</v>
      </c>
      <c r="W3657" s="1">
        <v>6</v>
      </c>
      <c r="X3657" s="1" t="s">
        <v>7248</v>
      </c>
      <c r="Y3657" s="1">
        <v>0</v>
      </c>
    </row>
    <row r="3658" spans="1:25">
      <c r="A3658" s="1">
        <v>3698</v>
      </c>
      <c r="B3658" s="1">
        <v>23</v>
      </c>
      <c r="C3658" s="1" t="s">
        <v>25</v>
      </c>
      <c r="D3658" s="1">
        <v>321028</v>
      </c>
      <c r="E3658" s="1" t="s">
        <v>2343</v>
      </c>
      <c r="F3658" s="1" t="s">
        <v>7246</v>
      </c>
      <c r="G3658" s="1" t="s">
        <v>28</v>
      </c>
      <c r="H3658" s="1">
        <v>2877.48829299</v>
      </c>
      <c r="I3658" s="1">
        <v>2877</v>
      </c>
      <c r="J3658" s="1">
        <v>-0.48829298999999998</v>
      </c>
      <c r="K3658" s="1" t="s">
        <v>7246</v>
      </c>
      <c r="L3658" s="1" t="s">
        <v>221</v>
      </c>
      <c r="M3658" s="1" t="s">
        <v>7246</v>
      </c>
      <c r="N3658" s="1" t="s">
        <v>30</v>
      </c>
      <c r="O3658" s="1" t="s">
        <v>31</v>
      </c>
      <c r="P3658" s="1" t="s">
        <v>7247</v>
      </c>
      <c r="Q3658" s="1" t="s">
        <v>7247</v>
      </c>
      <c r="R3658" s="1">
        <f t="shared" si="135"/>
        <v>480.16666666666669</v>
      </c>
      <c r="S3658" s="1" t="s">
        <v>7237</v>
      </c>
      <c r="T3658" s="1" t="s">
        <v>7238</v>
      </c>
      <c r="U3658" s="1" t="s">
        <v>1003</v>
      </c>
      <c r="V3658" s="1">
        <v>1</v>
      </c>
      <c r="W3658" s="1">
        <v>6</v>
      </c>
      <c r="X3658" s="1" t="s">
        <v>7248</v>
      </c>
      <c r="Y3658" s="1">
        <v>0</v>
      </c>
    </row>
    <row r="3659" spans="1:25">
      <c r="A3659" s="1">
        <v>3699</v>
      </c>
      <c r="B3659" s="1">
        <v>23</v>
      </c>
      <c r="C3659" s="1" t="s">
        <v>25</v>
      </c>
      <c r="D3659" s="1">
        <v>321028</v>
      </c>
      <c r="E3659" s="1" t="s">
        <v>2343</v>
      </c>
      <c r="F3659" s="1" t="s">
        <v>7246</v>
      </c>
      <c r="G3659" s="1" t="s">
        <v>28</v>
      </c>
      <c r="H3659" s="1">
        <v>2877.48829299</v>
      </c>
      <c r="I3659" s="1">
        <v>2877</v>
      </c>
      <c r="J3659" s="1">
        <v>-0.48829298999999998</v>
      </c>
      <c r="K3659" s="1" t="s">
        <v>7246</v>
      </c>
      <c r="L3659" s="1" t="s">
        <v>221</v>
      </c>
      <c r="M3659" s="1" t="s">
        <v>7246</v>
      </c>
      <c r="N3659" s="1" t="s">
        <v>30</v>
      </c>
      <c r="O3659" s="1" t="s">
        <v>31</v>
      </c>
      <c r="P3659" s="1" t="s">
        <v>7247</v>
      </c>
      <c r="Q3659" s="1" t="s">
        <v>7247</v>
      </c>
      <c r="R3659" s="1">
        <f t="shared" si="135"/>
        <v>480.16666666666669</v>
      </c>
      <c r="S3659" s="1" t="s">
        <v>7239</v>
      </c>
      <c r="T3659" s="1" t="s">
        <v>7238</v>
      </c>
      <c r="U3659" s="1" t="s">
        <v>1003</v>
      </c>
      <c r="V3659" s="1">
        <v>1</v>
      </c>
      <c r="W3659" s="1">
        <v>6</v>
      </c>
      <c r="X3659" s="1" t="s">
        <v>7248</v>
      </c>
      <c r="Y3659" s="1">
        <v>0</v>
      </c>
    </row>
    <row r="3660" spans="1:25">
      <c r="A3660" s="1">
        <v>3700</v>
      </c>
      <c r="B3660" s="1">
        <v>23</v>
      </c>
      <c r="C3660" s="1" t="s">
        <v>25</v>
      </c>
      <c r="D3660" s="1">
        <v>321028</v>
      </c>
      <c r="E3660" s="1" t="s">
        <v>2343</v>
      </c>
      <c r="F3660" s="1" t="s">
        <v>7246</v>
      </c>
      <c r="G3660" s="1" t="s">
        <v>28</v>
      </c>
      <c r="H3660" s="1">
        <v>2877.48829299</v>
      </c>
      <c r="I3660" s="1">
        <v>2877</v>
      </c>
      <c r="J3660" s="1">
        <v>-0.48829298999999998</v>
      </c>
      <c r="K3660" s="1" t="s">
        <v>7246</v>
      </c>
      <c r="L3660" s="1" t="s">
        <v>221</v>
      </c>
      <c r="M3660" s="1" t="s">
        <v>7246</v>
      </c>
      <c r="N3660" s="1" t="s">
        <v>30</v>
      </c>
      <c r="O3660" s="1" t="s">
        <v>31</v>
      </c>
      <c r="P3660" s="1" t="s">
        <v>7247</v>
      </c>
      <c r="Q3660" s="1" t="s">
        <v>7247</v>
      </c>
      <c r="R3660" s="1">
        <f t="shared" si="135"/>
        <v>480.16666666666669</v>
      </c>
      <c r="S3660" s="1" t="s">
        <v>7240</v>
      </c>
      <c r="T3660" s="1" t="s">
        <v>7241</v>
      </c>
      <c r="U3660" s="1" t="s">
        <v>1003</v>
      </c>
      <c r="V3660" s="1">
        <v>1</v>
      </c>
      <c r="W3660" s="1">
        <v>6</v>
      </c>
      <c r="X3660" s="1" t="s">
        <v>7248</v>
      </c>
      <c r="Y3660" s="1">
        <v>0</v>
      </c>
    </row>
    <row r="3661" spans="1:25">
      <c r="A3661" s="1">
        <v>3701</v>
      </c>
      <c r="B3661" s="1">
        <v>23</v>
      </c>
      <c r="C3661" s="1" t="s">
        <v>25</v>
      </c>
      <c r="D3661" s="1">
        <v>321028</v>
      </c>
      <c r="E3661" s="1" t="s">
        <v>2343</v>
      </c>
      <c r="F3661" s="1" t="s">
        <v>7246</v>
      </c>
      <c r="G3661" s="1" t="s">
        <v>28</v>
      </c>
      <c r="H3661" s="1">
        <v>2877.48829299</v>
      </c>
      <c r="I3661" s="1">
        <v>2877</v>
      </c>
      <c r="J3661" s="1">
        <v>-0.48829298999999998</v>
      </c>
      <c r="K3661" s="1" t="s">
        <v>7246</v>
      </c>
      <c r="L3661" s="1" t="s">
        <v>221</v>
      </c>
      <c r="M3661" s="1" t="s">
        <v>7246</v>
      </c>
      <c r="N3661" s="1" t="s">
        <v>30</v>
      </c>
      <c r="O3661" s="1" t="s">
        <v>31</v>
      </c>
      <c r="P3661" s="1" t="s">
        <v>7247</v>
      </c>
      <c r="Q3661" s="1" t="s">
        <v>7247</v>
      </c>
      <c r="R3661" s="1">
        <f t="shared" si="135"/>
        <v>480.16666666666669</v>
      </c>
      <c r="S3661" s="1" t="s">
        <v>7242</v>
      </c>
      <c r="T3661" s="1" t="s">
        <v>7243</v>
      </c>
      <c r="U3661" s="1" t="s">
        <v>1003</v>
      </c>
      <c r="V3661" s="1">
        <v>1</v>
      </c>
      <c r="W3661" s="1">
        <v>6</v>
      </c>
      <c r="X3661" s="1" t="s">
        <v>7248</v>
      </c>
      <c r="Y3661" s="1">
        <v>0</v>
      </c>
    </row>
    <row r="3662" spans="1:25">
      <c r="A3662" s="1">
        <v>3702</v>
      </c>
      <c r="B3662" s="1">
        <v>23</v>
      </c>
      <c r="C3662" s="1" t="s">
        <v>25</v>
      </c>
      <c r="D3662" s="1">
        <v>321028</v>
      </c>
      <c r="E3662" s="1" t="s">
        <v>2343</v>
      </c>
      <c r="F3662" s="1" t="s">
        <v>7246</v>
      </c>
      <c r="G3662" s="1" t="s">
        <v>28</v>
      </c>
      <c r="H3662" s="1">
        <v>2877.48829299</v>
      </c>
      <c r="I3662" s="1">
        <v>2877</v>
      </c>
      <c r="J3662" s="1">
        <v>-0.48829298999999998</v>
      </c>
      <c r="K3662" s="1" t="s">
        <v>7246</v>
      </c>
      <c r="L3662" s="1" t="s">
        <v>221</v>
      </c>
      <c r="M3662" s="1" t="s">
        <v>7246</v>
      </c>
      <c r="N3662" s="1" t="s">
        <v>30</v>
      </c>
      <c r="O3662" s="1" t="s">
        <v>31</v>
      </c>
      <c r="P3662" s="1" t="s">
        <v>7247</v>
      </c>
      <c r="Q3662" s="1" t="s">
        <v>7247</v>
      </c>
      <c r="R3662" s="1">
        <f t="shared" si="135"/>
        <v>480.16666666666669</v>
      </c>
      <c r="S3662" s="1" t="s">
        <v>7244</v>
      </c>
      <c r="T3662" s="1" t="s">
        <v>7245</v>
      </c>
      <c r="U3662" s="1" t="s">
        <v>1003</v>
      </c>
      <c r="V3662" s="1">
        <v>1</v>
      </c>
      <c r="W3662" s="1">
        <v>6</v>
      </c>
      <c r="X3662" s="1" t="s">
        <v>7248</v>
      </c>
      <c r="Y3662" s="1">
        <v>0</v>
      </c>
    </row>
    <row r="3663" spans="1:25">
      <c r="A3663" s="1">
        <v>3703</v>
      </c>
      <c r="B3663" s="1">
        <v>23</v>
      </c>
      <c r="C3663" s="1" t="s">
        <v>25</v>
      </c>
      <c r="D3663" s="1">
        <v>321028</v>
      </c>
      <c r="E3663" s="1" t="s">
        <v>2343</v>
      </c>
      <c r="F3663" s="1" t="s">
        <v>3880</v>
      </c>
      <c r="G3663" s="1" t="s">
        <v>28</v>
      </c>
      <c r="H3663" s="1">
        <v>2642.5031824399998</v>
      </c>
      <c r="I3663" s="1">
        <v>2643</v>
      </c>
      <c r="J3663" s="1">
        <v>0.49681755999999999</v>
      </c>
      <c r="K3663" s="1" t="s">
        <v>3880</v>
      </c>
      <c r="L3663" s="1" t="s">
        <v>221</v>
      </c>
      <c r="M3663" s="1" t="s">
        <v>3880</v>
      </c>
      <c r="N3663" s="1" t="s">
        <v>30</v>
      </c>
      <c r="O3663" s="1" t="s">
        <v>55</v>
      </c>
      <c r="P3663" s="1" t="s">
        <v>7249</v>
      </c>
      <c r="Q3663" s="1" t="s">
        <v>7249</v>
      </c>
      <c r="R3663" s="1">
        <f t="shared" si="135"/>
        <v>432.16666666666669</v>
      </c>
      <c r="S3663" s="1" t="s">
        <v>7234</v>
      </c>
      <c r="T3663" s="1" t="s">
        <v>7235</v>
      </c>
      <c r="U3663" s="1" t="s">
        <v>1003</v>
      </c>
      <c r="V3663" s="1">
        <v>1</v>
      </c>
      <c r="W3663" s="1">
        <v>6</v>
      </c>
      <c r="X3663" s="1" t="s">
        <v>7250</v>
      </c>
      <c r="Y3663" s="1">
        <v>0</v>
      </c>
    </row>
    <row r="3664" spans="1:25">
      <c r="A3664" s="1">
        <v>3704</v>
      </c>
      <c r="B3664" s="1">
        <v>23</v>
      </c>
      <c r="C3664" s="1" t="s">
        <v>25</v>
      </c>
      <c r="D3664" s="1">
        <v>321028</v>
      </c>
      <c r="E3664" s="1" t="s">
        <v>2343</v>
      </c>
      <c r="F3664" s="1" t="s">
        <v>3880</v>
      </c>
      <c r="G3664" s="1" t="s">
        <v>28</v>
      </c>
      <c r="H3664" s="1">
        <v>2642.5031824399998</v>
      </c>
      <c r="I3664" s="1">
        <v>2643</v>
      </c>
      <c r="J3664" s="1">
        <v>0.49681755999999999</v>
      </c>
      <c r="K3664" s="1" t="s">
        <v>3880</v>
      </c>
      <c r="L3664" s="1" t="s">
        <v>221</v>
      </c>
      <c r="M3664" s="1" t="s">
        <v>3880</v>
      </c>
      <c r="N3664" s="1" t="s">
        <v>30</v>
      </c>
      <c r="O3664" s="1" t="s">
        <v>55</v>
      </c>
      <c r="P3664" s="1" t="s">
        <v>7249</v>
      </c>
      <c r="Q3664" s="1" t="s">
        <v>7249</v>
      </c>
      <c r="R3664" s="1">
        <f t="shared" si="135"/>
        <v>432.16666666666669</v>
      </c>
      <c r="S3664" s="1" t="s">
        <v>7237</v>
      </c>
      <c r="T3664" s="1" t="s">
        <v>7238</v>
      </c>
      <c r="U3664" s="1" t="s">
        <v>1003</v>
      </c>
      <c r="V3664" s="1">
        <v>1</v>
      </c>
      <c r="W3664" s="1">
        <v>6</v>
      </c>
      <c r="X3664" s="1" t="s">
        <v>7250</v>
      </c>
      <c r="Y3664" s="1">
        <v>0</v>
      </c>
    </row>
    <row r="3665" spans="1:25">
      <c r="A3665" s="1">
        <v>3705</v>
      </c>
      <c r="B3665" s="1">
        <v>23</v>
      </c>
      <c r="C3665" s="1" t="s">
        <v>25</v>
      </c>
      <c r="D3665" s="1">
        <v>321028</v>
      </c>
      <c r="E3665" s="1" t="s">
        <v>2343</v>
      </c>
      <c r="F3665" s="1" t="s">
        <v>3880</v>
      </c>
      <c r="G3665" s="1" t="s">
        <v>28</v>
      </c>
      <c r="H3665" s="1">
        <v>2642.5031824399998</v>
      </c>
      <c r="I3665" s="1">
        <v>2643</v>
      </c>
      <c r="J3665" s="1">
        <v>0.49681755999999999</v>
      </c>
      <c r="K3665" s="1" t="s">
        <v>3880</v>
      </c>
      <c r="L3665" s="1" t="s">
        <v>221</v>
      </c>
      <c r="M3665" s="1" t="s">
        <v>3880</v>
      </c>
      <c r="N3665" s="1" t="s">
        <v>30</v>
      </c>
      <c r="O3665" s="1" t="s">
        <v>55</v>
      </c>
      <c r="P3665" s="1" t="s">
        <v>7249</v>
      </c>
      <c r="Q3665" s="1" t="s">
        <v>7249</v>
      </c>
      <c r="R3665" s="1">
        <f t="shared" si="135"/>
        <v>432.16666666666669</v>
      </c>
      <c r="S3665" s="1" t="s">
        <v>7239</v>
      </c>
      <c r="T3665" s="1" t="s">
        <v>7238</v>
      </c>
      <c r="U3665" s="1" t="s">
        <v>1003</v>
      </c>
      <c r="V3665" s="1">
        <v>1</v>
      </c>
      <c r="W3665" s="1">
        <v>6</v>
      </c>
      <c r="X3665" s="1" t="s">
        <v>7250</v>
      </c>
      <c r="Y3665" s="1">
        <v>0</v>
      </c>
    </row>
    <row r="3666" spans="1:25">
      <c r="A3666" s="1">
        <v>3706</v>
      </c>
      <c r="B3666" s="1">
        <v>23</v>
      </c>
      <c r="C3666" s="1" t="s">
        <v>25</v>
      </c>
      <c r="D3666" s="1">
        <v>321028</v>
      </c>
      <c r="E3666" s="1" t="s">
        <v>2343</v>
      </c>
      <c r="F3666" s="1" t="s">
        <v>3880</v>
      </c>
      <c r="G3666" s="1" t="s">
        <v>28</v>
      </c>
      <c r="H3666" s="1">
        <v>2642.5031824399998</v>
      </c>
      <c r="I3666" s="1">
        <v>2643</v>
      </c>
      <c r="J3666" s="1">
        <v>0.49681755999999999</v>
      </c>
      <c r="K3666" s="1" t="s">
        <v>3880</v>
      </c>
      <c r="L3666" s="1" t="s">
        <v>221</v>
      </c>
      <c r="M3666" s="1" t="s">
        <v>3880</v>
      </c>
      <c r="N3666" s="1" t="s">
        <v>30</v>
      </c>
      <c r="O3666" s="1" t="s">
        <v>55</v>
      </c>
      <c r="P3666" s="1" t="s">
        <v>7249</v>
      </c>
      <c r="Q3666" s="1" t="s">
        <v>7249</v>
      </c>
      <c r="R3666" s="1">
        <f t="shared" si="135"/>
        <v>432.16666666666669</v>
      </c>
      <c r="S3666" s="1" t="s">
        <v>7240</v>
      </c>
      <c r="T3666" s="1" t="s">
        <v>7241</v>
      </c>
      <c r="U3666" s="1" t="s">
        <v>1003</v>
      </c>
      <c r="V3666" s="1">
        <v>1</v>
      </c>
      <c r="W3666" s="1">
        <v>6</v>
      </c>
      <c r="X3666" s="1" t="s">
        <v>7250</v>
      </c>
      <c r="Y3666" s="1">
        <v>0</v>
      </c>
    </row>
    <row r="3667" spans="1:25">
      <c r="A3667" s="1">
        <v>3707</v>
      </c>
      <c r="B3667" s="1">
        <v>23</v>
      </c>
      <c r="C3667" s="1" t="s">
        <v>25</v>
      </c>
      <c r="D3667" s="1">
        <v>321028</v>
      </c>
      <c r="E3667" s="1" t="s">
        <v>2343</v>
      </c>
      <c r="F3667" s="1" t="s">
        <v>3880</v>
      </c>
      <c r="G3667" s="1" t="s">
        <v>28</v>
      </c>
      <c r="H3667" s="1">
        <v>2642.5031824399998</v>
      </c>
      <c r="I3667" s="1">
        <v>2643</v>
      </c>
      <c r="J3667" s="1">
        <v>0.49681755999999999</v>
      </c>
      <c r="K3667" s="1" t="s">
        <v>3880</v>
      </c>
      <c r="L3667" s="1" t="s">
        <v>221</v>
      </c>
      <c r="M3667" s="1" t="s">
        <v>3880</v>
      </c>
      <c r="N3667" s="1" t="s">
        <v>30</v>
      </c>
      <c r="O3667" s="1" t="s">
        <v>55</v>
      </c>
      <c r="P3667" s="1" t="s">
        <v>7249</v>
      </c>
      <c r="Q3667" s="1" t="s">
        <v>7249</v>
      </c>
      <c r="R3667" s="1">
        <f t="shared" si="135"/>
        <v>432.16666666666669</v>
      </c>
      <c r="S3667" s="1" t="s">
        <v>7242</v>
      </c>
      <c r="T3667" s="1" t="s">
        <v>7243</v>
      </c>
      <c r="U3667" s="1" t="s">
        <v>1003</v>
      </c>
      <c r="V3667" s="1">
        <v>1</v>
      </c>
      <c r="W3667" s="1">
        <v>6</v>
      </c>
      <c r="X3667" s="1" t="s">
        <v>7250</v>
      </c>
      <c r="Y3667" s="1">
        <v>0</v>
      </c>
    </row>
    <row r="3668" spans="1:25">
      <c r="A3668" s="1">
        <v>3708</v>
      </c>
      <c r="B3668" s="1">
        <v>23</v>
      </c>
      <c r="C3668" s="1" t="s">
        <v>25</v>
      </c>
      <c r="D3668" s="1">
        <v>321028</v>
      </c>
      <c r="E3668" s="1" t="s">
        <v>2343</v>
      </c>
      <c r="F3668" s="1" t="s">
        <v>3880</v>
      </c>
      <c r="G3668" s="1" t="s">
        <v>28</v>
      </c>
      <c r="H3668" s="1">
        <v>2642.5031824399998</v>
      </c>
      <c r="I3668" s="1">
        <v>2643</v>
      </c>
      <c r="J3668" s="1">
        <v>0.49681755999999999</v>
      </c>
      <c r="K3668" s="1" t="s">
        <v>3880</v>
      </c>
      <c r="L3668" s="1" t="s">
        <v>221</v>
      </c>
      <c r="M3668" s="1" t="s">
        <v>3880</v>
      </c>
      <c r="N3668" s="1" t="s">
        <v>30</v>
      </c>
      <c r="O3668" s="1" t="s">
        <v>55</v>
      </c>
      <c r="P3668" s="1" t="s">
        <v>7249</v>
      </c>
      <c r="Q3668" s="1" t="s">
        <v>7249</v>
      </c>
      <c r="R3668" s="1">
        <f t="shared" si="135"/>
        <v>432.16666666666669</v>
      </c>
      <c r="S3668" s="1" t="s">
        <v>7244</v>
      </c>
      <c r="T3668" s="1" t="s">
        <v>7245</v>
      </c>
      <c r="U3668" s="1" t="s">
        <v>1003</v>
      </c>
      <c r="V3668" s="1">
        <v>1</v>
      </c>
      <c r="W3668" s="1">
        <v>6</v>
      </c>
      <c r="X3668" s="1" t="s">
        <v>7250</v>
      </c>
      <c r="Y3668" s="1">
        <v>0</v>
      </c>
    </row>
    <row r="3669" spans="1:25">
      <c r="A3669" s="1">
        <v>3709</v>
      </c>
      <c r="B3669" s="1">
        <v>23</v>
      </c>
      <c r="C3669" s="1" t="s">
        <v>25</v>
      </c>
      <c r="D3669" s="1">
        <v>321028</v>
      </c>
      <c r="E3669" s="1" t="s">
        <v>2343</v>
      </c>
      <c r="F3669" s="1" t="s">
        <v>7251</v>
      </c>
      <c r="G3669" s="1" t="s">
        <v>28</v>
      </c>
      <c r="H3669" s="1">
        <v>5891.3483965599999</v>
      </c>
      <c r="I3669" s="1">
        <v>5891</v>
      </c>
      <c r="J3669" s="1">
        <v>-0.34839656000000002</v>
      </c>
      <c r="K3669" s="1" t="s">
        <v>7251</v>
      </c>
      <c r="L3669" s="1" t="s">
        <v>221</v>
      </c>
      <c r="M3669" s="1" t="s">
        <v>7252</v>
      </c>
      <c r="N3669" s="1" t="s">
        <v>76</v>
      </c>
      <c r="O3669" s="1" t="s">
        <v>60</v>
      </c>
      <c r="P3669" s="1" t="s">
        <v>3872</v>
      </c>
      <c r="Q3669" s="1" t="s">
        <v>7253</v>
      </c>
      <c r="R3669" s="1">
        <f t="shared" si="135"/>
        <v>327.33333333333331</v>
      </c>
      <c r="S3669" s="1" t="s">
        <v>7234</v>
      </c>
      <c r="T3669" s="1" t="s">
        <v>7235</v>
      </c>
      <c r="U3669" s="1" t="s">
        <v>1003</v>
      </c>
      <c r="V3669" s="1">
        <v>1</v>
      </c>
      <c r="W3669" s="1">
        <v>6</v>
      </c>
      <c r="X3669" s="1" t="s">
        <v>7254</v>
      </c>
      <c r="Y3669" s="1">
        <v>0</v>
      </c>
    </row>
    <row r="3670" spans="1:25">
      <c r="A3670" s="1">
        <v>3710</v>
      </c>
      <c r="B3670" s="1">
        <v>23</v>
      </c>
      <c r="C3670" s="1" t="s">
        <v>25</v>
      </c>
      <c r="D3670" s="1">
        <v>321028</v>
      </c>
      <c r="E3670" s="1" t="s">
        <v>2343</v>
      </c>
      <c r="F3670" s="1" t="s">
        <v>7251</v>
      </c>
      <c r="G3670" s="1" t="s">
        <v>28</v>
      </c>
      <c r="H3670" s="1">
        <v>5891.3483965599999</v>
      </c>
      <c r="I3670" s="1">
        <v>5891</v>
      </c>
      <c r="J3670" s="1">
        <v>-0.34839656000000002</v>
      </c>
      <c r="K3670" s="1" t="s">
        <v>7251</v>
      </c>
      <c r="L3670" s="1" t="s">
        <v>221</v>
      </c>
      <c r="M3670" s="1" t="s">
        <v>7252</v>
      </c>
      <c r="N3670" s="1" t="s">
        <v>76</v>
      </c>
      <c r="O3670" s="1" t="s">
        <v>31</v>
      </c>
      <c r="P3670" s="1" t="s">
        <v>7255</v>
      </c>
      <c r="Q3670" s="1" t="s">
        <v>7253</v>
      </c>
      <c r="R3670" s="1">
        <f t="shared" si="135"/>
        <v>654.66666666666663</v>
      </c>
      <c r="S3670" s="1" t="s">
        <v>7234</v>
      </c>
      <c r="T3670" s="1" t="s">
        <v>7235</v>
      </c>
      <c r="U3670" s="1" t="s">
        <v>1003</v>
      </c>
      <c r="V3670" s="1">
        <v>1</v>
      </c>
      <c r="W3670" s="1">
        <v>6</v>
      </c>
      <c r="X3670" s="1" t="s">
        <v>7254</v>
      </c>
      <c r="Y3670" s="1">
        <v>0</v>
      </c>
    </row>
    <row r="3671" spans="1:25">
      <c r="A3671" s="1">
        <v>3711</v>
      </c>
      <c r="B3671" s="1">
        <v>23</v>
      </c>
      <c r="C3671" s="1" t="s">
        <v>25</v>
      </c>
      <c r="D3671" s="1">
        <v>321028</v>
      </c>
      <c r="E3671" s="1" t="s">
        <v>2343</v>
      </c>
      <c r="F3671" s="1" t="s">
        <v>7251</v>
      </c>
      <c r="G3671" s="1" t="s">
        <v>28</v>
      </c>
      <c r="H3671" s="1">
        <v>5891.3483965599999</v>
      </c>
      <c r="I3671" s="1">
        <v>5891</v>
      </c>
      <c r="J3671" s="1">
        <v>-0.34839656000000002</v>
      </c>
      <c r="K3671" s="1" t="s">
        <v>7251</v>
      </c>
      <c r="L3671" s="1" t="s">
        <v>221</v>
      </c>
      <c r="M3671" s="1" t="s">
        <v>7252</v>
      </c>
      <c r="N3671" s="1" t="s">
        <v>76</v>
      </c>
      <c r="O3671" s="1" t="s">
        <v>60</v>
      </c>
      <c r="P3671" s="1" t="s">
        <v>3872</v>
      </c>
      <c r="Q3671" s="1" t="s">
        <v>7253</v>
      </c>
      <c r="R3671" s="1">
        <f t="shared" si="135"/>
        <v>327.33333333333331</v>
      </c>
      <c r="S3671" s="1" t="s">
        <v>7237</v>
      </c>
      <c r="T3671" s="1" t="s">
        <v>7238</v>
      </c>
      <c r="U3671" s="1" t="s">
        <v>1003</v>
      </c>
      <c r="V3671" s="1">
        <v>1</v>
      </c>
      <c r="W3671" s="1">
        <v>6</v>
      </c>
      <c r="X3671" s="1" t="s">
        <v>7254</v>
      </c>
      <c r="Y3671" s="1">
        <v>0</v>
      </c>
    </row>
    <row r="3672" spans="1:25">
      <c r="A3672" s="1">
        <v>3712</v>
      </c>
      <c r="B3672" s="1">
        <v>23</v>
      </c>
      <c r="C3672" s="1" t="s">
        <v>25</v>
      </c>
      <c r="D3672" s="1">
        <v>321028</v>
      </c>
      <c r="E3672" s="1" t="s">
        <v>2343</v>
      </c>
      <c r="F3672" s="1" t="s">
        <v>7251</v>
      </c>
      <c r="G3672" s="1" t="s">
        <v>28</v>
      </c>
      <c r="H3672" s="1">
        <v>5891.3483965599999</v>
      </c>
      <c r="I3672" s="1">
        <v>5891</v>
      </c>
      <c r="J3672" s="1">
        <v>-0.34839656000000002</v>
      </c>
      <c r="K3672" s="1" t="s">
        <v>7251</v>
      </c>
      <c r="L3672" s="1" t="s">
        <v>221</v>
      </c>
      <c r="M3672" s="1" t="s">
        <v>7252</v>
      </c>
      <c r="N3672" s="1" t="s">
        <v>76</v>
      </c>
      <c r="O3672" s="1" t="s">
        <v>31</v>
      </c>
      <c r="P3672" s="1" t="s">
        <v>7255</v>
      </c>
      <c r="Q3672" s="1" t="s">
        <v>7253</v>
      </c>
      <c r="R3672" s="1">
        <f t="shared" si="135"/>
        <v>654.66666666666663</v>
      </c>
      <c r="S3672" s="1" t="s">
        <v>7237</v>
      </c>
      <c r="T3672" s="1" t="s">
        <v>7238</v>
      </c>
      <c r="U3672" s="1" t="s">
        <v>1003</v>
      </c>
      <c r="V3672" s="1">
        <v>1</v>
      </c>
      <c r="W3672" s="1">
        <v>6</v>
      </c>
      <c r="X3672" s="1" t="s">
        <v>7254</v>
      </c>
      <c r="Y3672" s="1">
        <v>0</v>
      </c>
    </row>
    <row r="3673" spans="1:25">
      <c r="A3673" s="1">
        <v>3713</v>
      </c>
      <c r="B3673" s="1">
        <v>23</v>
      </c>
      <c r="C3673" s="1" t="s">
        <v>25</v>
      </c>
      <c r="D3673" s="1">
        <v>321028</v>
      </c>
      <c r="E3673" s="1" t="s">
        <v>2343</v>
      </c>
      <c r="F3673" s="1" t="s">
        <v>7251</v>
      </c>
      <c r="G3673" s="1" t="s">
        <v>28</v>
      </c>
      <c r="H3673" s="1">
        <v>5891.3483965599999</v>
      </c>
      <c r="I3673" s="1">
        <v>5891</v>
      </c>
      <c r="J3673" s="1">
        <v>-0.34839656000000002</v>
      </c>
      <c r="K3673" s="1" t="s">
        <v>7251</v>
      </c>
      <c r="L3673" s="1" t="s">
        <v>221</v>
      </c>
      <c r="M3673" s="1" t="s">
        <v>7252</v>
      </c>
      <c r="N3673" s="1" t="s">
        <v>76</v>
      </c>
      <c r="O3673" s="1" t="s">
        <v>60</v>
      </c>
      <c r="P3673" s="1" t="s">
        <v>3872</v>
      </c>
      <c r="Q3673" s="1" t="s">
        <v>7253</v>
      </c>
      <c r="R3673" s="1">
        <f t="shared" si="135"/>
        <v>327.33333333333331</v>
      </c>
      <c r="S3673" s="1" t="s">
        <v>7239</v>
      </c>
      <c r="T3673" s="1" t="s">
        <v>7238</v>
      </c>
      <c r="U3673" s="1" t="s">
        <v>1003</v>
      </c>
      <c r="V3673" s="1">
        <v>1</v>
      </c>
      <c r="W3673" s="1">
        <v>6</v>
      </c>
      <c r="X3673" s="1" t="s">
        <v>7254</v>
      </c>
      <c r="Y3673" s="1">
        <v>0</v>
      </c>
    </row>
    <row r="3674" spans="1:25">
      <c r="A3674" s="1">
        <v>3714</v>
      </c>
      <c r="B3674" s="1">
        <v>23</v>
      </c>
      <c r="C3674" s="1" t="s">
        <v>25</v>
      </c>
      <c r="D3674" s="1">
        <v>321028</v>
      </c>
      <c r="E3674" s="1" t="s">
        <v>2343</v>
      </c>
      <c r="F3674" s="1" t="s">
        <v>7251</v>
      </c>
      <c r="G3674" s="1" t="s">
        <v>28</v>
      </c>
      <c r="H3674" s="1">
        <v>5891.3483965599999</v>
      </c>
      <c r="I3674" s="1">
        <v>5891</v>
      </c>
      <c r="J3674" s="1">
        <v>-0.34839656000000002</v>
      </c>
      <c r="K3674" s="1" t="s">
        <v>7251</v>
      </c>
      <c r="L3674" s="1" t="s">
        <v>221</v>
      </c>
      <c r="M3674" s="1" t="s">
        <v>7252</v>
      </c>
      <c r="N3674" s="1" t="s">
        <v>76</v>
      </c>
      <c r="O3674" s="1" t="s">
        <v>31</v>
      </c>
      <c r="P3674" s="1" t="s">
        <v>7255</v>
      </c>
      <c r="Q3674" s="1" t="s">
        <v>7253</v>
      </c>
      <c r="R3674" s="1">
        <f t="shared" si="135"/>
        <v>654.66666666666663</v>
      </c>
      <c r="S3674" s="1" t="s">
        <v>7239</v>
      </c>
      <c r="T3674" s="1" t="s">
        <v>7238</v>
      </c>
      <c r="U3674" s="1" t="s">
        <v>1003</v>
      </c>
      <c r="V3674" s="1">
        <v>1</v>
      </c>
      <c r="W3674" s="1">
        <v>6</v>
      </c>
      <c r="X3674" s="1" t="s">
        <v>7254</v>
      </c>
      <c r="Y3674" s="1">
        <v>0</v>
      </c>
    </row>
    <row r="3675" spans="1:25">
      <c r="A3675" s="1">
        <v>3715</v>
      </c>
      <c r="B3675" s="1">
        <v>23</v>
      </c>
      <c r="C3675" s="1" t="s">
        <v>25</v>
      </c>
      <c r="D3675" s="1">
        <v>321028</v>
      </c>
      <c r="E3675" s="1" t="s">
        <v>2343</v>
      </c>
      <c r="F3675" s="1" t="s">
        <v>7251</v>
      </c>
      <c r="G3675" s="1" t="s">
        <v>28</v>
      </c>
      <c r="H3675" s="1">
        <v>5891.3483965599999</v>
      </c>
      <c r="I3675" s="1">
        <v>5891</v>
      </c>
      <c r="J3675" s="1">
        <v>-0.34839656000000002</v>
      </c>
      <c r="K3675" s="1" t="s">
        <v>7251</v>
      </c>
      <c r="L3675" s="1" t="s">
        <v>221</v>
      </c>
      <c r="M3675" s="1" t="s">
        <v>7252</v>
      </c>
      <c r="N3675" s="1" t="s">
        <v>76</v>
      </c>
      <c r="O3675" s="1" t="s">
        <v>60</v>
      </c>
      <c r="P3675" s="1" t="s">
        <v>3872</v>
      </c>
      <c r="Q3675" s="1" t="s">
        <v>7253</v>
      </c>
      <c r="R3675" s="1">
        <f t="shared" si="135"/>
        <v>327.33333333333331</v>
      </c>
      <c r="S3675" s="1" t="s">
        <v>7240</v>
      </c>
      <c r="T3675" s="1" t="s">
        <v>7241</v>
      </c>
      <c r="U3675" s="1" t="s">
        <v>1003</v>
      </c>
      <c r="V3675" s="1">
        <v>1</v>
      </c>
      <c r="W3675" s="1">
        <v>6</v>
      </c>
      <c r="X3675" s="1" t="s">
        <v>7254</v>
      </c>
      <c r="Y3675" s="1">
        <v>0</v>
      </c>
    </row>
    <row r="3676" spans="1:25">
      <c r="A3676" s="1">
        <v>3716</v>
      </c>
      <c r="B3676" s="1">
        <v>23</v>
      </c>
      <c r="C3676" s="1" t="s">
        <v>25</v>
      </c>
      <c r="D3676" s="1">
        <v>321028</v>
      </c>
      <c r="E3676" s="1" t="s">
        <v>2343</v>
      </c>
      <c r="F3676" s="1" t="s">
        <v>7251</v>
      </c>
      <c r="G3676" s="1" t="s">
        <v>28</v>
      </c>
      <c r="H3676" s="1">
        <v>5891.3483965599999</v>
      </c>
      <c r="I3676" s="1">
        <v>5891</v>
      </c>
      <c r="J3676" s="1">
        <v>-0.34839656000000002</v>
      </c>
      <c r="K3676" s="1" t="s">
        <v>7251</v>
      </c>
      <c r="L3676" s="1" t="s">
        <v>221</v>
      </c>
      <c r="M3676" s="1" t="s">
        <v>7252</v>
      </c>
      <c r="N3676" s="1" t="s">
        <v>76</v>
      </c>
      <c r="O3676" s="1" t="s">
        <v>31</v>
      </c>
      <c r="P3676" s="1" t="s">
        <v>7255</v>
      </c>
      <c r="Q3676" s="1" t="s">
        <v>7253</v>
      </c>
      <c r="R3676" s="1">
        <f t="shared" si="135"/>
        <v>654.66666666666663</v>
      </c>
      <c r="S3676" s="1" t="s">
        <v>7240</v>
      </c>
      <c r="T3676" s="1" t="s">
        <v>7241</v>
      </c>
      <c r="U3676" s="1" t="s">
        <v>1003</v>
      </c>
      <c r="V3676" s="1">
        <v>1</v>
      </c>
      <c r="W3676" s="1">
        <v>6</v>
      </c>
      <c r="X3676" s="1" t="s">
        <v>7254</v>
      </c>
      <c r="Y3676" s="1">
        <v>0</v>
      </c>
    </row>
    <row r="3677" spans="1:25">
      <c r="A3677" s="1">
        <v>3717</v>
      </c>
      <c r="B3677" s="1">
        <v>23</v>
      </c>
      <c r="C3677" s="1" t="s">
        <v>25</v>
      </c>
      <c r="D3677" s="1">
        <v>321028</v>
      </c>
      <c r="E3677" s="1" t="s">
        <v>2343</v>
      </c>
      <c r="F3677" s="1" t="s">
        <v>7251</v>
      </c>
      <c r="G3677" s="1" t="s">
        <v>28</v>
      </c>
      <c r="H3677" s="1">
        <v>5891.3483965599999</v>
      </c>
      <c r="I3677" s="1">
        <v>5891</v>
      </c>
      <c r="J3677" s="1">
        <v>-0.34839656000000002</v>
      </c>
      <c r="K3677" s="1" t="s">
        <v>7251</v>
      </c>
      <c r="L3677" s="1" t="s">
        <v>221</v>
      </c>
      <c r="M3677" s="1" t="s">
        <v>7252</v>
      </c>
      <c r="N3677" s="1" t="s">
        <v>76</v>
      </c>
      <c r="O3677" s="1" t="s">
        <v>60</v>
      </c>
      <c r="P3677" s="1" t="s">
        <v>3872</v>
      </c>
      <c r="Q3677" s="1" t="s">
        <v>7253</v>
      </c>
      <c r="R3677" s="1">
        <f t="shared" si="135"/>
        <v>327.33333333333331</v>
      </c>
      <c r="S3677" s="1" t="s">
        <v>7242</v>
      </c>
      <c r="T3677" s="1" t="s">
        <v>7243</v>
      </c>
      <c r="U3677" s="1" t="s">
        <v>1003</v>
      </c>
      <c r="V3677" s="1">
        <v>1</v>
      </c>
      <c r="W3677" s="1">
        <v>6</v>
      </c>
      <c r="X3677" s="1" t="s">
        <v>7254</v>
      </c>
      <c r="Y3677" s="1">
        <v>0</v>
      </c>
    </row>
    <row r="3678" spans="1:25">
      <c r="A3678" s="1">
        <v>3718</v>
      </c>
      <c r="B3678" s="1">
        <v>23</v>
      </c>
      <c r="C3678" s="1" t="s">
        <v>25</v>
      </c>
      <c r="D3678" s="1">
        <v>321028</v>
      </c>
      <c r="E3678" s="1" t="s">
        <v>2343</v>
      </c>
      <c r="F3678" s="1" t="s">
        <v>7251</v>
      </c>
      <c r="G3678" s="1" t="s">
        <v>28</v>
      </c>
      <c r="H3678" s="1">
        <v>5891.3483965599999</v>
      </c>
      <c r="I3678" s="1">
        <v>5891</v>
      </c>
      <c r="J3678" s="1">
        <v>-0.34839656000000002</v>
      </c>
      <c r="K3678" s="1" t="s">
        <v>7251</v>
      </c>
      <c r="L3678" s="1" t="s">
        <v>221</v>
      </c>
      <c r="M3678" s="1" t="s">
        <v>7252</v>
      </c>
      <c r="N3678" s="1" t="s">
        <v>76</v>
      </c>
      <c r="O3678" s="1" t="s">
        <v>31</v>
      </c>
      <c r="P3678" s="1" t="s">
        <v>7255</v>
      </c>
      <c r="Q3678" s="1" t="s">
        <v>7253</v>
      </c>
      <c r="R3678" s="1">
        <f t="shared" si="135"/>
        <v>654.66666666666663</v>
      </c>
      <c r="S3678" s="1" t="s">
        <v>7242</v>
      </c>
      <c r="T3678" s="1" t="s">
        <v>7243</v>
      </c>
      <c r="U3678" s="1" t="s">
        <v>1003</v>
      </c>
      <c r="V3678" s="1">
        <v>1</v>
      </c>
      <c r="W3678" s="1">
        <v>6</v>
      </c>
      <c r="X3678" s="1" t="s">
        <v>7254</v>
      </c>
      <c r="Y3678" s="1">
        <v>0</v>
      </c>
    </row>
    <row r="3679" spans="1:25">
      <c r="A3679" s="1">
        <v>3719</v>
      </c>
      <c r="B3679" s="1">
        <v>23</v>
      </c>
      <c r="C3679" s="1" t="s">
        <v>25</v>
      </c>
      <c r="D3679" s="1">
        <v>321028</v>
      </c>
      <c r="E3679" s="1" t="s">
        <v>2343</v>
      </c>
      <c r="F3679" s="1" t="s">
        <v>7251</v>
      </c>
      <c r="G3679" s="1" t="s">
        <v>28</v>
      </c>
      <c r="H3679" s="1">
        <v>5891.3483965599999</v>
      </c>
      <c r="I3679" s="1">
        <v>5891</v>
      </c>
      <c r="J3679" s="1">
        <v>-0.34839656000000002</v>
      </c>
      <c r="K3679" s="1" t="s">
        <v>7251</v>
      </c>
      <c r="L3679" s="1" t="s">
        <v>221</v>
      </c>
      <c r="M3679" s="1" t="s">
        <v>7252</v>
      </c>
      <c r="N3679" s="1" t="s">
        <v>76</v>
      </c>
      <c r="O3679" s="1" t="s">
        <v>60</v>
      </c>
      <c r="P3679" s="1" t="s">
        <v>3872</v>
      </c>
      <c r="Q3679" s="1" t="s">
        <v>7253</v>
      </c>
      <c r="R3679" s="1">
        <f t="shared" si="135"/>
        <v>327.33333333333331</v>
      </c>
      <c r="S3679" s="1" t="s">
        <v>7244</v>
      </c>
      <c r="T3679" s="1" t="s">
        <v>7245</v>
      </c>
      <c r="U3679" s="1" t="s">
        <v>1003</v>
      </c>
      <c r="V3679" s="1">
        <v>1</v>
      </c>
      <c r="W3679" s="1">
        <v>6</v>
      </c>
      <c r="X3679" s="1" t="s">
        <v>7254</v>
      </c>
      <c r="Y3679" s="1">
        <v>0</v>
      </c>
    </row>
    <row r="3680" spans="1:25">
      <c r="A3680" s="1">
        <v>3720</v>
      </c>
      <c r="B3680" s="1">
        <v>23</v>
      </c>
      <c r="C3680" s="1" t="s">
        <v>25</v>
      </c>
      <c r="D3680" s="1">
        <v>321028</v>
      </c>
      <c r="E3680" s="1" t="s">
        <v>2343</v>
      </c>
      <c r="F3680" s="1" t="s">
        <v>7251</v>
      </c>
      <c r="G3680" s="1" t="s">
        <v>28</v>
      </c>
      <c r="H3680" s="1">
        <v>5891.3483965599999</v>
      </c>
      <c r="I3680" s="1">
        <v>5891</v>
      </c>
      <c r="J3680" s="1">
        <v>-0.34839656000000002</v>
      </c>
      <c r="K3680" s="1" t="s">
        <v>7251</v>
      </c>
      <c r="L3680" s="1" t="s">
        <v>221</v>
      </c>
      <c r="M3680" s="1" t="s">
        <v>7252</v>
      </c>
      <c r="N3680" s="1" t="s">
        <v>76</v>
      </c>
      <c r="O3680" s="1" t="s">
        <v>31</v>
      </c>
      <c r="P3680" s="1" t="s">
        <v>7255</v>
      </c>
      <c r="Q3680" s="1" t="s">
        <v>7253</v>
      </c>
      <c r="R3680" s="1">
        <f t="shared" si="135"/>
        <v>654.66666666666663</v>
      </c>
      <c r="S3680" s="1" t="s">
        <v>7244</v>
      </c>
      <c r="T3680" s="1" t="s">
        <v>7245</v>
      </c>
      <c r="U3680" s="1" t="s">
        <v>1003</v>
      </c>
      <c r="V3680" s="1">
        <v>1</v>
      </c>
      <c r="W3680" s="1">
        <v>6</v>
      </c>
      <c r="X3680" s="1" t="s">
        <v>7254</v>
      </c>
      <c r="Y3680" s="1">
        <v>0</v>
      </c>
    </row>
    <row r="3681" spans="1:25">
      <c r="A3681" s="1">
        <v>3721</v>
      </c>
      <c r="B3681" s="1">
        <v>23</v>
      </c>
      <c r="C3681" s="1" t="s">
        <v>25</v>
      </c>
      <c r="D3681" s="1">
        <v>321028</v>
      </c>
      <c r="E3681" s="1" t="s">
        <v>2343</v>
      </c>
      <c r="F3681" s="1" t="s">
        <v>7256</v>
      </c>
      <c r="G3681" s="1" t="s">
        <v>28</v>
      </c>
      <c r="H3681" s="1">
        <v>541.132203989</v>
      </c>
      <c r="I3681" s="1">
        <v>541</v>
      </c>
      <c r="J3681" s="1">
        <v>-0.13220398899999999</v>
      </c>
      <c r="K3681" s="1" t="s">
        <v>7256</v>
      </c>
      <c r="L3681" s="1" t="s">
        <v>221</v>
      </c>
      <c r="M3681" s="1" t="s">
        <v>7252</v>
      </c>
      <c r="N3681" s="1" t="s">
        <v>83</v>
      </c>
      <c r="O3681" s="1" t="s">
        <v>31</v>
      </c>
      <c r="P3681" s="1" t="s">
        <v>3289</v>
      </c>
      <c r="Q3681" s="1" t="s">
        <v>3289</v>
      </c>
      <c r="R3681" s="1">
        <f t="shared" si="135"/>
        <v>118.16666666666667</v>
      </c>
      <c r="S3681" s="1" t="s">
        <v>7234</v>
      </c>
      <c r="T3681" s="1" t="s">
        <v>7235</v>
      </c>
      <c r="U3681" s="1" t="s">
        <v>1003</v>
      </c>
      <c r="V3681" s="1">
        <v>1</v>
      </c>
      <c r="W3681" s="1">
        <v>6</v>
      </c>
      <c r="X3681" s="1" t="s">
        <v>7257</v>
      </c>
      <c r="Y3681" s="1">
        <v>0</v>
      </c>
    </row>
    <row r="3682" spans="1:25">
      <c r="A3682" s="1">
        <v>3722</v>
      </c>
      <c r="B3682" s="1">
        <v>23</v>
      </c>
      <c r="C3682" s="1" t="s">
        <v>25</v>
      </c>
      <c r="D3682" s="1">
        <v>321028</v>
      </c>
      <c r="E3682" s="1" t="s">
        <v>2343</v>
      </c>
      <c r="F3682" s="1" t="s">
        <v>7256</v>
      </c>
      <c r="G3682" s="1" t="s">
        <v>28</v>
      </c>
      <c r="H3682" s="1">
        <v>541.132203989</v>
      </c>
      <c r="I3682" s="1">
        <v>541</v>
      </c>
      <c r="J3682" s="1">
        <v>-0.13220398899999999</v>
      </c>
      <c r="K3682" s="1" t="s">
        <v>7256</v>
      </c>
      <c r="L3682" s="1" t="s">
        <v>221</v>
      </c>
      <c r="M3682" s="1" t="s">
        <v>7252</v>
      </c>
      <c r="N3682" s="1" t="s">
        <v>83</v>
      </c>
      <c r="O3682" s="1" t="s">
        <v>31</v>
      </c>
      <c r="P3682" s="1" t="s">
        <v>3289</v>
      </c>
      <c r="Q3682" s="1" t="s">
        <v>3289</v>
      </c>
      <c r="R3682" s="1">
        <f t="shared" si="135"/>
        <v>118.16666666666667</v>
      </c>
      <c r="S3682" s="1" t="s">
        <v>7237</v>
      </c>
      <c r="T3682" s="1" t="s">
        <v>7238</v>
      </c>
      <c r="U3682" s="1" t="s">
        <v>1003</v>
      </c>
      <c r="V3682" s="1">
        <v>1</v>
      </c>
      <c r="W3682" s="1">
        <v>6</v>
      </c>
      <c r="X3682" s="1" t="s">
        <v>7257</v>
      </c>
      <c r="Y3682" s="1">
        <v>0</v>
      </c>
    </row>
    <row r="3683" spans="1:25">
      <c r="A3683" s="1">
        <v>3723</v>
      </c>
      <c r="B3683" s="1">
        <v>23</v>
      </c>
      <c r="C3683" s="1" t="s">
        <v>25</v>
      </c>
      <c r="D3683" s="1">
        <v>321028</v>
      </c>
      <c r="E3683" s="1" t="s">
        <v>2343</v>
      </c>
      <c r="F3683" s="1" t="s">
        <v>7256</v>
      </c>
      <c r="G3683" s="1" t="s">
        <v>28</v>
      </c>
      <c r="H3683" s="1">
        <v>541.132203989</v>
      </c>
      <c r="I3683" s="1">
        <v>541</v>
      </c>
      <c r="J3683" s="1">
        <v>-0.13220398899999999</v>
      </c>
      <c r="K3683" s="1" t="s">
        <v>7256</v>
      </c>
      <c r="L3683" s="1" t="s">
        <v>221</v>
      </c>
      <c r="M3683" s="1" t="s">
        <v>7252</v>
      </c>
      <c r="N3683" s="1" t="s">
        <v>83</v>
      </c>
      <c r="O3683" s="1" t="s">
        <v>31</v>
      </c>
      <c r="P3683" s="1" t="s">
        <v>3289</v>
      </c>
      <c r="Q3683" s="1" t="s">
        <v>3289</v>
      </c>
      <c r="R3683" s="1">
        <f t="shared" ref="R3683:R3704" si="136">P3683*V3683/W3683</f>
        <v>118.16666666666667</v>
      </c>
      <c r="S3683" s="1" t="s">
        <v>7239</v>
      </c>
      <c r="T3683" s="1" t="s">
        <v>7238</v>
      </c>
      <c r="U3683" s="1" t="s">
        <v>1003</v>
      </c>
      <c r="V3683" s="1">
        <v>1</v>
      </c>
      <c r="W3683" s="1">
        <v>6</v>
      </c>
      <c r="X3683" s="1" t="s">
        <v>7257</v>
      </c>
      <c r="Y3683" s="1">
        <v>0</v>
      </c>
    </row>
    <row r="3684" spans="1:25">
      <c r="A3684" s="1">
        <v>3724</v>
      </c>
      <c r="B3684" s="1">
        <v>23</v>
      </c>
      <c r="C3684" s="1" t="s">
        <v>25</v>
      </c>
      <c r="D3684" s="1">
        <v>321028</v>
      </c>
      <c r="E3684" s="1" t="s">
        <v>2343</v>
      </c>
      <c r="F3684" s="1" t="s">
        <v>7256</v>
      </c>
      <c r="G3684" s="1" t="s">
        <v>28</v>
      </c>
      <c r="H3684" s="1">
        <v>541.132203989</v>
      </c>
      <c r="I3684" s="1">
        <v>541</v>
      </c>
      <c r="J3684" s="1">
        <v>-0.13220398899999999</v>
      </c>
      <c r="K3684" s="1" t="s">
        <v>7256</v>
      </c>
      <c r="L3684" s="1" t="s">
        <v>221</v>
      </c>
      <c r="M3684" s="1" t="s">
        <v>7252</v>
      </c>
      <c r="N3684" s="1" t="s">
        <v>83</v>
      </c>
      <c r="O3684" s="1" t="s">
        <v>31</v>
      </c>
      <c r="P3684" s="1" t="s">
        <v>3289</v>
      </c>
      <c r="Q3684" s="1" t="s">
        <v>3289</v>
      </c>
      <c r="R3684" s="1">
        <f t="shared" si="136"/>
        <v>118.16666666666667</v>
      </c>
      <c r="S3684" s="1" t="s">
        <v>7240</v>
      </c>
      <c r="T3684" s="1" t="s">
        <v>7241</v>
      </c>
      <c r="U3684" s="1" t="s">
        <v>1003</v>
      </c>
      <c r="V3684" s="1">
        <v>1</v>
      </c>
      <c r="W3684" s="1">
        <v>6</v>
      </c>
      <c r="X3684" s="1" t="s">
        <v>7257</v>
      </c>
      <c r="Y3684" s="1">
        <v>0</v>
      </c>
    </row>
    <row r="3685" spans="1:25">
      <c r="A3685" s="1">
        <v>3725</v>
      </c>
      <c r="B3685" s="1">
        <v>23</v>
      </c>
      <c r="C3685" s="1" t="s">
        <v>25</v>
      </c>
      <c r="D3685" s="1">
        <v>321028</v>
      </c>
      <c r="E3685" s="1" t="s">
        <v>2343</v>
      </c>
      <c r="F3685" s="1" t="s">
        <v>7256</v>
      </c>
      <c r="G3685" s="1" t="s">
        <v>28</v>
      </c>
      <c r="H3685" s="1">
        <v>541.132203989</v>
      </c>
      <c r="I3685" s="1">
        <v>541</v>
      </c>
      <c r="J3685" s="1">
        <v>-0.13220398899999999</v>
      </c>
      <c r="K3685" s="1" t="s">
        <v>7256</v>
      </c>
      <c r="L3685" s="1" t="s">
        <v>221</v>
      </c>
      <c r="M3685" s="1" t="s">
        <v>7252</v>
      </c>
      <c r="N3685" s="1" t="s">
        <v>83</v>
      </c>
      <c r="O3685" s="1" t="s">
        <v>31</v>
      </c>
      <c r="P3685" s="1" t="s">
        <v>3289</v>
      </c>
      <c r="Q3685" s="1" t="s">
        <v>3289</v>
      </c>
      <c r="R3685" s="1">
        <f t="shared" si="136"/>
        <v>118.16666666666667</v>
      </c>
      <c r="S3685" s="1" t="s">
        <v>7242</v>
      </c>
      <c r="T3685" s="1" t="s">
        <v>7243</v>
      </c>
      <c r="U3685" s="1" t="s">
        <v>1003</v>
      </c>
      <c r="V3685" s="1">
        <v>1</v>
      </c>
      <c r="W3685" s="1">
        <v>6</v>
      </c>
      <c r="X3685" s="1" t="s">
        <v>7257</v>
      </c>
      <c r="Y3685" s="1">
        <v>0</v>
      </c>
    </row>
    <row r="3686" spans="1:25">
      <c r="A3686" s="1">
        <v>3726</v>
      </c>
      <c r="B3686" s="1">
        <v>23</v>
      </c>
      <c r="C3686" s="1" t="s">
        <v>25</v>
      </c>
      <c r="D3686" s="1">
        <v>321028</v>
      </c>
      <c r="E3686" s="1" t="s">
        <v>2343</v>
      </c>
      <c r="F3686" s="1" t="s">
        <v>7256</v>
      </c>
      <c r="G3686" s="1" t="s">
        <v>28</v>
      </c>
      <c r="H3686" s="1">
        <v>541.132203989</v>
      </c>
      <c r="I3686" s="1">
        <v>541</v>
      </c>
      <c r="J3686" s="1">
        <v>-0.13220398899999999</v>
      </c>
      <c r="K3686" s="1" t="s">
        <v>7256</v>
      </c>
      <c r="L3686" s="1" t="s">
        <v>221</v>
      </c>
      <c r="M3686" s="1" t="s">
        <v>7252</v>
      </c>
      <c r="N3686" s="1" t="s">
        <v>83</v>
      </c>
      <c r="O3686" s="1" t="s">
        <v>31</v>
      </c>
      <c r="P3686" s="1" t="s">
        <v>3289</v>
      </c>
      <c r="Q3686" s="1" t="s">
        <v>3289</v>
      </c>
      <c r="R3686" s="1">
        <f t="shared" si="136"/>
        <v>118.16666666666667</v>
      </c>
      <c r="S3686" s="1" t="s">
        <v>7244</v>
      </c>
      <c r="T3686" s="1" t="s">
        <v>7245</v>
      </c>
      <c r="U3686" s="1" t="s">
        <v>1003</v>
      </c>
      <c r="V3686" s="1">
        <v>1</v>
      </c>
      <c r="W3686" s="1">
        <v>6</v>
      </c>
      <c r="X3686" s="1" t="s">
        <v>7257</v>
      </c>
      <c r="Y3686" s="1">
        <v>0</v>
      </c>
    </row>
    <row r="3687" spans="1:25">
      <c r="A3687" s="1">
        <v>3727</v>
      </c>
      <c r="B3687" s="1">
        <v>23</v>
      </c>
      <c r="C3687" s="1" t="s">
        <v>25</v>
      </c>
      <c r="D3687" s="1">
        <v>321028</v>
      </c>
      <c r="E3687" s="1" t="s">
        <v>2343</v>
      </c>
      <c r="F3687" s="1" t="s">
        <v>7258</v>
      </c>
      <c r="G3687" s="1" t="s">
        <v>28</v>
      </c>
      <c r="H3687" s="1">
        <v>4609.4735230599999</v>
      </c>
      <c r="I3687" s="1">
        <v>4609</v>
      </c>
      <c r="J3687" s="1">
        <v>-0.47352306</v>
      </c>
      <c r="K3687" s="1" t="s">
        <v>7258</v>
      </c>
      <c r="L3687" s="1" t="s">
        <v>221</v>
      </c>
      <c r="M3687" s="1" t="s">
        <v>7258</v>
      </c>
      <c r="N3687" s="1" t="s">
        <v>30</v>
      </c>
      <c r="O3687" s="1" t="s">
        <v>31</v>
      </c>
      <c r="P3687" s="1" t="s">
        <v>7259</v>
      </c>
      <c r="Q3687" s="1" t="s">
        <v>7259</v>
      </c>
      <c r="R3687" s="1">
        <f t="shared" si="136"/>
        <v>759.5</v>
      </c>
      <c r="S3687" s="1" t="s">
        <v>7234</v>
      </c>
      <c r="T3687" s="1" t="s">
        <v>7235</v>
      </c>
      <c r="U3687" s="1" t="s">
        <v>1003</v>
      </c>
      <c r="V3687" s="1">
        <v>1</v>
      </c>
      <c r="W3687" s="1">
        <v>6</v>
      </c>
      <c r="X3687" s="1" t="s">
        <v>7260</v>
      </c>
      <c r="Y3687" s="1">
        <v>0</v>
      </c>
    </row>
    <row r="3688" spans="1:25">
      <c r="A3688" s="1">
        <v>3728</v>
      </c>
      <c r="B3688" s="1">
        <v>23</v>
      </c>
      <c r="C3688" s="1" t="s">
        <v>25</v>
      </c>
      <c r="D3688" s="1">
        <v>321028</v>
      </c>
      <c r="E3688" s="1" t="s">
        <v>2343</v>
      </c>
      <c r="F3688" s="1" t="s">
        <v>7258</v>
      </c>
      <c r="G3688" s="1" t="s">
        <v>28</v>
      </c>
      <c r="H3688" s="1">
        <v>4609.4735230599999</v>
      </c>
      <c r="I3688" s="1">
        <v>4609</v>
      </c>
      <c r="J3688" s="1">
        <v>-0.47352306</v>
      </c>
      <c r="K3688" s="1" t="s">
        <v>7258</v>
      </c>
      <c r="L3688" s="1" t="s">
        <v>221</v>
      </c>
      <c r="M3688" s="1" t="s">
        <v>7258</v>
      </c>
      <c r="N3688" s="1" t="s">
        <v>30</v>
      </c>
      <c r="O3688" s="1" t="s">
        <v>31</v>
      </c>
      <c r="P3688" s="1" t="s">
        <v>7259</v>
      </c>
      <c r="Q3688" s="1" t="s">
        <v>7259</v>
      </c>
      <c r="R3688" s="1">
        <f t="shared" si="136"/>
        <v>759.5</v>
      </c>
      <c r="S3688" s="1" t="s">
        <v>7237</v>
      </c>
      <c r="T3688" s="1" t="s">
        <v>7238</v>
      </c>
      <c r="U3688" s="1" t="s">
        <v>1003</v>
      </c>
      <c r="V3688" s="1">
        <v>1</v>
      </c>
      <c r="W3688" s="1">
        <v>6</v>
      </c>
      <c r="X3688" s="1" t="s">
        <v>7260</v>
      </c>
      <c r="Y3688" s="1">
        <v>0</v>
      </c>
    </row>
    <row r="3689" spans="1:25">
      <c r="A3689" s="1">
        <v>3729</v>
      </c>
      <c r="B3689" s="1">
        <v>23</v>
      </c>
      <c r="C3689" s="1" t="s">
        <v>25</v>
      </c>
      <c r="D3689" s="1">
        <v>321028</v>
      </c>
      <c r="E3689" s="1" t="s">
        <v>2343</v>
      </c>
      <c r="F3689" s="1" t="s">
        <v>7258</v>
      </c>
      <c r="G3689" s="1" t="s">
        <v>28</v>
      </c>
      <c r="H3689" s="1">
        <v>4609.4735230599999</v>
      </c>
      <c r="I3689" s="1">
        <v>4609</v>
      </c>
      <c r="J3689" s="1">
        <v>-0.47352306</v>
      </c>
      <c r="K3689" s="1" t="s">
        <v>7258</v>
      </c>
      <c r="L3689" s="1" t="s">
        <v>221</v>
      </c>
      <c r="M3689" s="1" t="s">
        <v>7258</v>
      </c>
      <c r="N3689" s="1" t="s">
        <v>30</v>
      </c>
      <c r="O3689" s="1" t="s">
        <v>31</v>
      </c>
      <c r="P3689" s="1" t="s">
        <v>7259</v>
      </c>
      <c r="Q3689" s="1" t="s">
        <v>7259</v>
      </c>
      <c r="R3689" s="1">
        <f t="shared" si="136"/>
        <v>759.5</v>
      </c>
      <c r="S3689" s="1" t="s">
        <v>7239</v>
      </c>
      <c r="T3689" s="1" t="s">
        <v>7238</v>
      </c>
      <c r="U3689" s="1" t="s">
        <v>1003</v>
      </c>
      <c r="V3689" s="1">
        <v>1</v>
      </c>
      <c r="W3689" s="1">
        <v>6</v>
      </c>
      <c r="X3689" s="1" t="s">
        <v>7260</v>
      </c>
      <c r="Y3689" s="1">
        <v>0</v>
      </c>
    </row>
    <row r="3690" spans="1:25">
      <c r="A3690" s="1">
        <v>3730</v>
      </c>
      <c r="B3690" s="1">
        <v>23</v>
      </c>
      <c r="C3690" s="1" t="s">
        <v>25</v>
      </c>
      <c r="D3690" s="1">
        <v>321028</v>
      </c>
      <c r="E3690" s="1" t="s">
        <v>2343</v>
      </c>
      <c r="F3690" s="1" t="s">
        <v>7258</v>
      </c>
      <c r="G3690" s="1" t="s">
        <v>28</v>
      </c>
      <c r="H3690" s="1">
        <v>4609.4735230599999</v>
      </c>
      <c r="I3690" s="1">
        <v>4609</v>
      </c>
      <c r="J3690" s="1">
        <v>-0.47352306</v>
      </c>
      <c r="K3690" s="1" t="s">
        <v>7258</v>
      </c>
      <c r="L3690" s="1" t="s">
        <v>221</v>
      </c>
      <c r="M3690" s="1" t="s">
        <v>7258</v>
      </c>
      <c r="N3690" s="1" t="s">
        <v>30</v>
      </c>
      <c r="O3690" s="1" t="s">
        <v>31</v>
      </c>
      <c r="P3690" s="1" t="s">
        <v>7259</v>
      </c>
      <c r="Q3690" s="1" t="s">
        <v>7259</v>
      </c>
      <c r="R3690" s="1">
        <f t="shared" si="136"/>
        <v>759.5</v>
      </c>
      <c r="S3690" s="1" t="s">
        <v>7240</v>
      </c>
      <c r="T3690" s="1" t="s">
        <v>7241</v>
      </c>
      <c r="U3690" s="1" t="s">
        <v>1003</v>
      </c>
      <c r="V3690" s="1">
        <v>1</v>
      </c>
      <c r="W3690" s="1">
        <v>6</v>
      </c>
      <c r="X3690" s="1" t="s">
        <v>7260</v>
      </c>
      <c r="Y3690" s="1">
        <v>0</v>
      </c>
    </row>
    <row r="3691" spans="1:25">
      <c r="A3691" s="1">
        <v>3731</v>
      </c>
      <c r="B3691" s="1">
        <v>23</v>
      </c>
      <c r="C3691" s="1" t="s">
        <v>25</v>
      </c>
      <c r="D3691" s="1">
        <v>321028</v>
      </c>
      <c r="E3691" s="1" t="s">
        <v>2343</v>
      </c>
      <c r="F3691" s="1" t="s">
        <v>7258</v>
      </c>
      <c r="G3691" s="1" t="s">
        <v>28</v>
      </c>
      <c r="H3691" s="1">
        <v>4609.4735230599999</v>
      </c>
      <c r="I3691" s="1">
        <v>4609</v>
      </c>
      <c r="J3691" s="1">
        <v>-0.47352306</v>
      </c>
      <c r="K3691" s="1" t="s">
        <v>7258</v>
      </c>
      <c r="L3691" s="1" t="s">
        <v>221</v>
      </c>
      <c r="M3691" s="1" t="s">
        <v>7258</v>
      </c>
      <c r="N3691" s="1" t="s">
        <v>30</v>
      </c>
      <c r="O3691" s="1" t="s">
        <v>31</v>
      </c>
      <c r="P3691" s="1" t="s">
        <v>7259</v>
      </c>
      <c r="Q3691" s="1" t="s">
        <v>7259</v>
      </c>
      <c r="R3691" s="1">
        <f t="shared" si="136"/>
        <v>759.5</v>
      </c>
      <c r="S3691" s="1" t="s">
        <v>7242</v>
      </c>
      <c r="T3691" s="1" t="s">
        <v>7243</v>
      </c>
      <c r="U3691" s="1" t="s">
        <v>1003</v>
      </c>
      <c r="V3691" s="1">
        <v>1</v>
      </c>
      <c r="W3691" s="1">
        <v>6</v>
      </c>
      <c r="X3691" s="1" t="s">
        <v>7260</v>
      </c>
      <c r="Y3691" s="1">
        <v>0</v>
      </c>
    </row>
    <row r="3692" spans="1:25">
      <c r="A3692" s="1">
        <v>3732</v>
      </c>
      <c r="B3692" s="1">
        <v>23</v>
      </c>
      <c r="C3692" s="1" t="s">
        <v>25</v>
      </c>
      <c r="D3692" s="1">
        <v>321028</v>
      </c>
      <c r="E3692" s="1" t="s">
        <v>2343</v>
      </c>
      <c r="F3692" s="1" t="s">
        <v>7258</v>
      </c>
      <c r="G3692" s="1" t="s">
        <v>28</v>
      </c>
      <c r="H3692" s="1">
        <v>4609.4735230599999</v>
      </c>
      <c r="I3692" s="1">
        <v>4609</v>
      </c>
      <c r="J3692" s="1">
        <v>-0.47352306</v>
      </c>
      <c r="K3692" s="1" t="s">
        <v>7258</v>
      </c>
      <c r="L3692" s="1" t="s">
        <v>221</v>
      </c>
      <c r="M3692" s="1" t="s">
        <v>7258</v>
      </c>
      <c r="N3692" s="1" t="s">
        <v>30</v>
      </c>
      <c r="O3692" s="1" t="s">
        <v>31</v>
      </c>
      <c r="P3692" s="1" t="s">
        <v>7259</v>
      </c>
      <c r="Q3692" s="1" t="s">
        <v>7259</v>
      </c>
      <c r="R3692" s="1">
        <f t="shared" si="136"/>
        <v>759.5</v>
      </c>
      <c r="S3692" s="1" t="s">
        <v>7244</v>
      </c>
      <c r="T3692" s="1" t="s">
        <v>7245</v>
      </c>
      <c r="U3692" s="1" t="s">
        <v>1003</v>
      </c>
      <c r="V3692" s="1">
        <v>1</v>
      </c>
      <c r="W3692" s="1">
        <v>6</v>
      </c>
      <c r="X3692" s="1" t="s">
        <v>7260</v>
      </c>
      <c r="Y3692" s="1">
        <v>0</v>
      </c>
    </row>
    <row r="3693" spans="1:25">
      <c r="A3693" s="1">
        <v>3733</v>
      </c>
      <c r="B3693" s="1">
        <v>23</v>
      </c>
      <c r="C3693" s="1" t="s">
        <v>25</v>
      </c>
      <c r="D3693" s="1">
        <v>321028</v>
      </c>
      <c r="E3693" s="1" t="s">
        <v>2343</v>
      </c>
      <c r="F3693" s="1" t="s">
        <v>7261</v>
      </c>
      <c r="G3693" s="1" t="s">
        <v>28</v>
      </c>
      <c r="H3693" s="1">
        <v>6925.1850243899999</v>
      </c>
      <c r="I3693" s="1">
        <v>6925</v>
      </c>
      <c r="J3693" s="1">
        <v>-0.18502439000000001</v>
      </c>
      <c r="K3693" s="1" t="s">
        <v>7261</v>
      </c>
      <c r="L3693" s="1" t="s">
        <v>7262</v>
      </c>
      <c r="M3693" s="1" t="s">
        <v>7261</v>
      </c>
      <c r="N3693" s="1" t="s">
        <v>30</v>
      </c>
      <c r="O3693" s="1" t="s">
        <v>60</v>
      </c>
      <c r="P3693" s="1" t="s">
        <v>7263</v>
      </c>
      <c r="Q3693" s="1" t="s">
        <v>7263</v>
      </c>
      <c r="R3693" s="1">
        <f t="shared" si="136"/>
        <v>1734.5</v>
      </c>
      <c r="S3693" s="1" t="s">
        <v>7264</v>
      </c>
      <c r="T3693" s="1" t="s">
        <v>7265</v>
      </c>
      <c r="U3693" s="1" t="s">
        <v>3972</v>
      </c>
      <c r="V3693" s="1">
        <v>3</v>
      </c>
      <c r="W3693" s="1">
        <v>12</v>
      </c>
      <c r="X3693" s="1" t="s">
        <v>7266</v>
      </c>
      <c r="Y3693" s="1">
        <v>0</v>
      </c>
    </row>
    <row r="3694" spans="1:25">
      <c r="A3694" s="1">
        <v>3734</v>
      </c>
      <c r="B3694" s="1">
        <v>23</v>
      </c>
      <c r="C3694" s="1" t="s">
        <v>25</v>
      </c>
      <c r="D3694" s="1">
        <v>321028</v>
      </c>
      <c r="E3694" s="1" t="s">
        <v>2343</v>
      </c>
      <c r="F3694" s="1" t="s">
        <v>7261</v>
      </c>
      <c r="G3694" s="1" t="s">
        <v>28</v>
      </c>
      <c r="H3694" s="1">
        <v>6925.1850243899999</v>
      </c>
      <c r="I3694" s="1">
        <v>6925</v>
      </c>
      <c r="J3694" s="1">
        <v>-0.18502439000000001</v>
      </c>
      <c r="K3694" s="1" t="s">
        <v>7261</v>
      </c>
      <c r="L3694" s="1" t="s">
        <v>7262</v>
      </c>
      <c r="M3694" s="1" t="s">
        <v>7261</v>
      </c>
      <c r="N3694" s="1" t="s">
        <v>30</v>
      </c>
      <c r="O3694" s="1" t="s">
        <v>60</v>
      </c>
      <c r="P3694" s="1" t="s">
        <v>7263</v>
      </c>
      <c r="Q3694" s="1" t="s">
        <v>7263</v>
      </c>
      <c r="R3694" s="1">
        <f t="shared" si="136"/>
        <v>1156.3333333333333</v>
      </c>
      <c r="S3694" s="1" t="s">
        <v>7267</v>
      </c>
      <c r="T3694" s="1" t="s">
        <v>7268</v>
      </c>
      <c r="U3694" s="1" t="s">
        <v>1098</v>
      </c>
      <c r="V3694" s="1">
        <v>2</v>
      </c>
      <c r="W3694" s="1">
        <v>12</v>
      </c>
      <c r="X3694" s="1" t="s">
        <v>7266</v>
      </c>
      <c r="Y3694" s="1">
        <v>0</v>
      </c>
    </row>
    <row r="3695" spans="1:25">
      <c r="A3695" s="1">
        <v>3735</v>
      </c>
      <c r="B3695" s="1">
        <v>23</v>
      </c>
      <c r="C3695" s="1" t="s">
        <v>25</v>
      </c>
      <c r="D3695" s="1">
        <v>321028</v>
      </c>
      <c r="E3695" s="1" t="s">
        <v>2343</v>
      </c>
      <c r="F3695" s="1" t="s">
        <v>7261</v>
      </c>
      <c r="G3695" s="1" t="s">
        <v>28</v>
      </c>
      <c r="H3695" s="1">
        <v>6925.1850243899999</v>
      </c>
      <c r="I3695" s="1">
        <v>6925</v>
      </c>
      <c r="J3695" s="1">
        <v>-0.18502439000000001</v>
      </c>
      <c r="K3695" s="1" t="s">
        <v>7261</v>
      </c>
      <c r="L3695" s="1" t="s">
        <v>7262</v>
      </c>
      <c r="M3695" s="1" t="s">
        <v>7261</v>
      </c>
      <c r="N3695" s="1" t="s">
        <v>30</v>
      </c>
      <c r="O3695" s="1" t="s">
        <v>60</v>
      </c>
      <c r="P3695" s="1" t="s">
        <v>7263</v>
      </c>
      <c r="Q3695" s="1" t="s">
        <v>7263</v>
      </c>
      <c r="R3695" s="1">
        <f t="shared" si="136"/>
        <v>1156.3333333333333</v>
      </c>
      <c r="S3695" s="1" t="s">
        <v>7269</v>
      </c>
      <c r="T3695" s="1" t="s">
        <v>7270</v>
      </c>
      <c r="U3695" s="1" t="s">
        <v>1098</v>
      </c>
      <c r="V3695" s="1">
        <v>2</v>
      </c>
      <c r="W3695" s="1">
        <v>12</v>
      </c>
      <c r="X3695" s="1" t="s">
        <v>7266</v>
      </c>
      <c r="Y3695" s="1">
        <v>0</v>
      </c>
    </row>
    <row r="3696" spans="1:25">
      <c r="A3696" s="1">
        <v>3736</v>
      </c>
      <c r="B3696" s="1">
        <v>23</v>
      </c>
      <c r="C3696" s="1" t="s">
        <v>25</v>
      </c>
      <c r="D3696" s="1">
        <v>321028</v>
      </c>
      <c r="E3696" s="1" t="s">
        <v>2343</v>
      </c>
      <c r="F3696" s="1" t="s">
        <v>7261</v>
      </c>
      <c r="G3696" s="1" t="s">
        <v>28</v>
      </c>
      <c r="H3696" s="1">
        <v>6925.1850243899999</v>
      </c>
      <c r="I3696" s="1">
        <v>6925</v>
      </c>
      <c r="J3696" s="1">
        <v>-0.18502439000000001</v>
      </c>
      <c r="K3696" s="1" t="s">
        <v>7261</v>
      </c>
      <c r="L3696" s="1" t="s">
        <v>7262</v>
      </c>
      <c r="M3696" s="1" t="s">
        <v>7261</v>
      </c>
      <c r="N3696" s="1" t="s">
        <v>30</v>
      </c>
      <c r="O3696" s="1" t="s">
        <v>60</v>
      </c>
      <c r="P3696" s="1" t="s">
        <v>7263</v>
      </c>
      <c r="Q3696" s="1" t="s">
        <v>7263</v>
      </c>
      <c r="R3696" s="1">
        <f t="shared" si="136"/>
        <v>1156.3333333333333</v>
      </c>
      <c r="S3696" s="1" t="s">
        <v>7271</v>
      </c>
      <c r="T3696" s="1" t="s">
        <v>7272</v>
      </c>
      <c r="U3696" s="1" t="s">
        <v>1098</v>
      </c>
      <c r="V3696" s="1">
        <v>2</v>
      </c>
      <c r="W3696" s="1">
        <v>12</v>
      </c>
      <c r="X3696" s="1" t="s">
        <v>7266</v>
      </c>
      <c r="Y3696" s="1">
        <v>0</v>
      </c>
    </row>
    <row r="3697" spans="1:25">
      <c r="A3697" s="1">
        <v>3737</v>
      </c>
      <c r="B3697" s="1">
        <v>23</v>
      </c>
      <c r="C3697" s="1" t="s">
        <v>25</v>
      </c>
      <c r="D3697" s="1">
        <v>321028</v>
      </c>
      <c r="E3697" s="1" t="s">
        <v>2343</v>
      </c>
      <c r="F3697" s="1" t="s">
        <v>7261</v>
      </c>
      <c r="G3697" s="1" t="s">
        <v>28</v>
      </c>
      <c r="H3697" s="1">
        <v>6925.1850243899999</v>
      </c>
      <c r="I3697" s="1">
        <v>6925</v>
      </c>
      <c r="J3697" s="1">
        <v>-0.18502439000000001</v>
      </c>
      <c r="K3697" s="1" t="s">
        <v>7261</v>
      </c>
      <c r="L3697" s="1" t="s">
        <v>7262</v>
      </c>
      <c r="M3697" s="1" t="s">
        <v>7261</v>
      </c>
      <c r="N3697" s="1" t="s">
        <v>30</v>
      </c>
      <c r="O3697" s="1" t="s">
        <v>60</v>
      </c>
      <c r="P3697" s="1" t="s">
        <v>7263</v>
      </c>
      <c r="Q3697" s="1" t="s">
        <v>7263</v>
      </c>
      <c r="R3697" s="1">
        <f t="shared" si="136"/>
        <v>1734.5</v>
      </c>
      <c r="S3697" s="1" t="s">
        <v>7273</v>
      </c>
      <c r="T3697" s="1" t="s">
        <v>7265</v>
      </c>
      <c r="U3697" s="1" t="s">
        <v>3972</v>
      </c>
      <c r="V3697" s="1">
        <v>3</v>
      </c>
      <c r="W3697" s="1">
        <v>12</v>
      </c>
      <c r="X3697" s="1" t="s">
        <v>7266</v>
      </c>
      <c r="Y3697" s="1">
        <v>0</v>
      </c>
    </row>
    <row r="3698" spans="1:25">
      <c r="A3698" s="1">
        <v>3738</v>
      </c>
      <c r="B3698" s="1">
        <v>23</v>
      </c>
      <c r="C3698" s="1" t="s">
        <v>25</v>
      </c>
      <c r="D3698" s="1">
        <v>321028</v>
      </c>
      <c r="E3698" s="1" t="s">
        <v>2343</v>
      </c>
      <c r="F3698" s="1" t="s">
        <v>7274</v>
      </c>
      <c r="G3698" s="1" t="s">
        <v>28</v>
      </c>
      <c r="H3698" s="1">
        <v>870.86871206199999</v>
      </c>
      <c r="I3698" s="1">
        <v>871</v>
      </c>
      <c r="J3698" s="1">
        <v>0.13128793799999999</v>
      </c>
      <c r="K3698" s="1" t="s">
        <v>7274</v>
      </c>
      <c r="L3698" s="1" t="s">
        <v>3707</v>
      </c>
      <c r="M3698" s="1" t="s">
        <v>7274</v>
      </c>
      <c r="N3698" s="1" t="s">
        <v>30</v>
      </c>
      <c r="O3698" s="1" t="s">
        <v>60</v>
      </c>
      <c r="P3698" s="1" t="s">
        <v>877</v>
      </c>
      <c r="Q3698" s="1" t="s">
        <v>877</v>
      </c>
      <c r="R3698" s="1">
        <f t="shared" si="136"/>
        <v>428</v>
      </c>
      <c r="S3698" s="1" t="s">
        <v>7213</v>
      </c>
      <c r="T3698" s="1" t="s">
        <v>7214</v>
      </c>
      <c r="U3698" s="1" t="s">
        <v>48</v>
      </c>
      <c r="V3698" s="1">
        <v>1</v>
      </c>
      <c r="W3698" s="1">
        <v>2</v>
      </c>
      <c r="X3698" s="1" t="s">
        <v>7275</v>
      </c>
      <c r="Y3698" s="1">
        <v>0</v>
      </c>
    </row>
    <row r="3699" spans="1:25">
      <c r="A3699" s="1">
        <v>3739</v>
      </c>
      <c r="B3699" s="1">
        <v>23</v>
      </c>
      <c r="C3699" s="1" t="s">
        <v>25</v>
      </c>
      <c r="D3699" s="1">
        <v>321028</v>
      </c>
      <c r="E3699" s="1" t="s">
        <v>2343</v>
      </c>
      <c r="F3699" s="1" t="s">
        <v>7274</v>
      </c>
      <c r="G3699" s="1" t="s">
        <v>28</v>
      </c>
      <c r="H3699" s="1">
        <v>870.86871206199999</v>
      </c>
      <c r="I3699" s="1">
        <v>871</v>
      </c>
      <c r="J3699" s="1">
        <v>0.13128793799999999</v>
      </c>
      <c r="K3699" s="1" t="s">
        <v>7274</v>
      </c>
      <c r="L3699" s="1" t="s">
        <v>3707</v>
      </c>
      <c r="M3699" s="1" t="s">
        <v>7274</v>
      </c>
      <c r="N3699" s="1" t="s">
        <v>30</v>
      </c>
      <c r="O3699" s="1" t="s">
        <v>60</v>
      </c>
      <c r="P3699" s="1" t="s">
        <v>877</v>
      </c>
      <c r="Q3699" s="1" t="s">
        <v>877</v>
      </c>
      <c r="R3699" s="1">
        <f t="shared" si="136"/>
        <v>428</v>
      </c>
      <c r="S3699" s="1" t="s">
        <v>7216</v>
      </c>
      <c r="T3699" s="1" t="s">
        <v>7214</v>
      </c>
      <c r="U3699" s="1" t="s">
        <v>48</v>
      </c>
      <c r="V3699" s="1">
        <v>1</v>
      </c>
      <c r="W3699" s="1">
        <v>2</v>
      </c>
      <c r="X3699" s="1" t="s">
        <v>7275</v>
      </c>
      <c r="Y3699" s="1">
        <v>0</v>
      </c>
    </row>
    <row r="3700" spans="1:25">
      <c r="A3700" s="1">
        <v>3740</v>
      </c>
      <c r="B3700" s="1">
        <v>23</v>
      </c>
      <c r="C3700" s="1" t="s">
        <v>25</v>
      </c>
      <c r="D3700" s="1">
        <v>321028</v>
      </c>
      <c r="E3700" s="1" t="s">
        <v>2343</v>
      </c>
      <c r="F3700" s="1" t="s">
        <v>7276</v>
      </c>
      <c r="G3700" s="1" t="s">
        <v>28</v>
      </c>
      <c r="H3700" s="1">
        <v>29823.746654800001</v>
      </c>
      <c r="I3700" s="1">
        <v>29824</v>
      </c>
      <c r="J3700" s="1">
        <v>0.25334519999900001</v>
      </c>
      <c r="K3700" s="1" t="s">
        <v>7276</v>
      </c>
      <c r="L3700" s="1" t="s">
        <v>7262</v>
      </c>
      <c r="M3700" s="1" t="s">
        <v>7276</v>
      </c>
      <c r="N3700" s="1" t="s">
        <v>30</v>
      </c>
      <c r="O3700" s="1" t="s">
        <v>60</v>
      </c>
      <c r="P3700" s="1" t="s">
        <v>7277</v>
      </c>
      <c r="Q3700" s="1" t="s">
        <v>7277</v>
      </c>
      <c r="R3700" s="1">
        <f t="shared" si="136"/>
        <v>7421.75</v>
      </c>
      <c r="S3700" s="1" t="s">
        <v>7264</v>
      </c>
      <c r="T3700" s="1" t="s">
        <v>7265</v>
      </c>
      <c r="U3700" s="1" t="s">
        <v>3972</v>
      </c>
      <c r="V3700" s="1">
        <v>3</v>
      </c>
      <c r="W3700" s="1">
        <v>12</v>
      </c>
      <c r="X3700" s="1" t="s">
        <v>7278</v>
      </c>
      <c r="Y3700" s="1">
        <v>0</v>
      </c>
    </row>
    <row r="3701" spans="1:25">
      <c r="A3701" s="1">
        <v>3741</v>
      </c>
      <c r="B3701" s="1">
        <v>23</v>
      </c>
      <c r="C3701" s="1" t="s">
        <v>25</v>
      </c>
      <c r="D3701" s="1">
        <v>321028</v>
      </c>
      <c r="E3701" s="1" t="s">
        <v>2343</v>
      </c>
      <c r="F3701" s="1" t="s">
        <v>7276</v>
      </c>
      <c r="G3701" s="1" t="s">
        <v>28</v>
      </c>
      <c r="H3701" s="1">
        <v>29823.746654800001</v>
      </c>
      <c r="I3701" s="1">
        <v>29824</v>
      </c>
      <c r="J3701" s="1">
        <v>0.25334519999900001</v>
      </c>
      <c r="K3701" s="1" t="s">
        <v>7276</v>
      </c>
      <c r="L3701" s="1" t="s">
        <v>7262</v>
      </c>
      <c r="M3701" s="1" t="s">
        <v>7276</v>
      </c>
      <c r="N3701" s="1" t="s">
        <v>30</v>
      </c>
      <c r="O3701" s="1" t="s">
        <v>60</v>
      </c>
      <c r="P3701" s="1" t="s">
        <v>7277</v>
      </c>
      <c r="Q3701" s="1" t="s">
        <v>7277</v>
      </c>
      <c r="R3701" s="1">
        <f t="shared" si="136"/>
        <v>4947.833333333333</v>
      </c>
      <c r="S3701" s="1" t="s">
        <v>7267</v>
      </c>
      <c r="T3701" s="1" t="s">
        <v>7268</v>
      </c>
      <c r="U3701" s="1" t="s">
        <v>1098</v>
      </c>
      <c r="V3701" s="1">
        <v>2</v>
      </c>
      <c r="W3701" s="1">
        <v>12</v>
      </c>
      <c r="X3701" s="1" t="s">
        <v>7278</v>
      </c>
      <c r="Y3701" s="1">
        <v>0</v>
      </c>
    </row>
    <row r="3702" spans="1:25">
      <c r="A3702" s="1">
        <v>3742</v>
      </c>
      <c r="B3702" s="1">
        <v>23</v>
      </c>
      <c r="C3702" s="1" t="s">
        <v>25</v>
      </c>
      <c r="D3702" s="1">
        <v>321028</v>
      </c>
      <c r="E3702" s="1" t="s">
        <v>2343</v>
      </c>
      <c r="F3702" s="1" t="s">
        <v>7276</v>
      </c>
      <c r="G3702" s="1" t="s">
        <v>28</v>
      </c>
      <c r="H3702" s="1">
        <v>29823.746654800001</v>
      </c>
      <c r="I3702" s="1">
        <v>29824</v>
      </c>
      <c r="J3702" s="1">
        <v>0.25334519999900001</v>
      </c>
      <c r="K3702" s="1" t="s">
        <v>7276</v>
      </c>
      <c r="L3702" s="1" t="s">
        <v>7262</v>
      </c>
      <c r="M3702" s="1" t="s">
        <v>7276</v>
      </c>
      <c r="N3702" s="1" t="s">
        <v>30</v>
      </c>
      <c r="O3702" s="1" t="s">
        <v>60</v>
      </c>
      <c r="P3702" s="1" t="s">
        <v>7277</v>
      </c>
      <c r="Q3702" s="1" t="s">
        <v>7277</v>
      </c>
      <c r="R3702" s="1">
        <f t="shared" si="136"/>
        <v>4947.833333333333</v>
      </c>
      <c r="S3702" s="1" t="s">
        <v>7269</v>
      </c>
      <c r="T3702" s="1" t="s">
        <v>7270</v>
      </c>
      <c r="U3702" s="1" t="s">
        <v>1098</v>
      </c>
      <c r="V3702" s="1">
        <v>2</v>
      </c>
      <c r="W3702" s="1">
        <v>12</v>
      </c>
      <c r="X3702" s="1" t="s">
        <v>7278</v>
      </c>
      <c r="Y3702" s="1">
        <v>0</v>
      </c>
    </row>
    <row r="3703" spans="1:25">
      <c r="A3703" s="1">
        <v>3743</v>
      </c>
      <c r="B3703" s="1">
        <v>23</v>
      </c>
      <c r="C3703" s="1" t="s">
        <v>25</v>
      </c>
      <c r="D3703" s="1">
        <v>321028</v>
      </c>
      <c r="E3703" s="1" t="s">
        <v>2343</v>
      </c>
      <c r="F3703" s="1" t="s">
        <v>7276</v>
      </c>
      <c r="G3703" s="1" t="s">
        <v>28</v>
      </c>
      <c r="H3703" s="1">
        <v>29823.746654800001</v>
      </c>
      <c r="I3703" s="1">
        <v>29824</v>
      </c>
      <c r="J3703" s="1">
        <v>0.25334519999900001</v>
      </c>
      <c r="K3703" s="1" t="s">
        <v>7276</v>
      </c>
      <c r="L3703" s="1" t="s">
        <v>7262</v>
      </c>
      <c r="M3703" s="1" t="s">
        <v>7276</v>
      </c>
      <c r="N3703" s="1" t="s">
        <v>30</v>
      </c>
      <c r="O3703" s="1" t="s">
        <v>60</v>
      </c>
      <c r="P3703" s="1" t="s">
        <v>7277</v>
      </c>
      <c r="Q3703" s="1" t="s">
        <v>7277</v>
      </c>
      <c r="R3703" s="1">
        <f t="shared" si="136"/>
        <v>4947.833333333333</v>
      </c>
      <c r="S3703" s="1" t="s">
        <v>7271</v>
      </c>
      <c r="T3703" s="1" t="s">
        <v>7272</v>
      </c>
      <c r="U3703" s="1" t="s">
        <v>1098</v>
      </c>
      <c r="V3703" s="1">
        <v>2</v>
      </c>
      <c r="W3703" s="1">
        <v>12</v>
      </c>
      <c r="X3703" s="1" t="s">
        <v>7278</v>
      </c>
      <c r="Y3703" s="1">
        <v>0</v>
      </c>
    </row>
    <row r="3704" spans="1:25">
      <c r="A3704" s="1">
        <v>3744</v>
      </c>
      <c r="B3704" s="1">
        <v>23</v>
      </c>
      <c r="C3704" s="1" t="s">
        <v>25</v>
      </c>
      <c r="D3704" s="1">
        <v>321028</v>
      </c>
      <c r="E3704" s="1" t="s">
        <v>2343</v>
      </c>
      <c r="F3704" s="1" t="s">
        <v>7276</v>
      </c>
      <c r="G3704" s="1" t="s">
        <v>28</v>
      </c>
      <c r="H3704" s="1">
        <v>29823.746654800001</v>
      </c>
      <c r="I3704" s="1">
        <v>29824</v>
      </c>
      <c r="J3704" s="1">
        <v>0.25334519999900001</v>
      </c>
      <c r="K3704" s="1" t="s">
        <v>7276</v>
      </c>
      <c r="L3704" s="1" t="s">
        <v>7262</v>
      </c>
      <c r="M3704" s="1" t="s">
        <v>7276</v>
      </c>
      <c r="N3704" s="1" t="s">
        <v>30</v>
      </c>
      <c r="O3704" s="1" t="s">
        <v>60</v>
      </c>
      <c r="P3704" s="1" t="s">
        <v>7277</v>
      </c>
      <c r="Q3704" s="1" t="s">
        <v>7277</v>
      </c>
      <c r="R3704" s="1">
        <f t="shared" si="136"/>
        <v>7421.75</v>
      </c>
      <c r="S3704" s="1" t="s">
        <v>7273</v>
      </c>
      <c r="T3704" s="1" t="s">
        <v>7265</v>
      </c>
      <c r="U3704" s="1" t="s">
        <v>3972</v>
      </c>
      <c r="V3704" s="1">
        <v>3</v>
      </c>
      <c r="W3704" s="1">
        <v>12</v>
      </c>
      <c r="X3704" s="1" t="s">
        <v>7278</v>
      </c>
      <c r="Y3704" s="1">
        <v>0</v>
      </c>
    </row>
    <row r="3705" spans="1:25">
      <c r="A3705" s="1">
        <v>3745</v>
      </c>
      <c r="B3705" s="1">
        <v>23</v>
      </c>
      <c r="C3705" s="1" t="s">
        <v>25</v>
      </c>
      <c r="D3705" s="1">
        <v>321028</v>
      </c>
      <c r="E3705" s="1" t="s">
        <v>2343</v>
      </c>
      <c r="F3705" s="1" t="s">
        <v>7279</v>
      </c>
      <c r="G3705" s="1" t="s">
        <v>38</v>
      </c>
      <c r="H3705" s="1">
        <v>4377.3610782899996</v>
      </c>
      <c r="I3705" s="1">
        <v>16781</v>
      </c>
      <c r="J3705" s="1">
        <v>12403.6389217</v>
      </c>
      <c r="K3705" s="1" t="s">
        <v>7279</v>
      </c>
      <c r="L3705" s="1" t="s">
        <v>3021</v>
      </c>
      <c r="M3705" s="1" t="s">
        <v>7279</v>
      </c>
      <c r="N3705" s="1" t="s">
        <v>30</v>
      </c>
      <c r="O3705" s="1" t="s">
        <v>55</v>
      </c>
      <c r="P3705" s="1" t="s">
        <v>7280</v>
      </c>
      <c r="Q3705" s="1" t="s">
        <v>7281</v>
      </c>
      <c r="R3705" s="1">
        <f>P3705*V3705/W3705*H3705/I3705</f>
        <v>1884.9181307266276</v>
      </c>
      <c r="S3705" s="1" t="s">
        <v>7079</v>
      </c>
      <c r="T3705" s="1" t="s">
        <v>7080</v>
      </c>
      <c r="U3705" s="1" t="s">
        <v>35</v>
      </c>
      <c r="V3705" s="1">
        <v>1</v>
      </c>
      <c r="W3705" s="1">
        <v>1</v>
      </c>
      <c r="X3705" s="1" t="s">
        <v>7282</v>
      </c>
      <c r="Y3705" s="1">
        <v>0</v>
      </c>
    </row>
    <row r="3706" spans="1:25">
      <c r="A3706" s="1">
        <v>3746</v>
      </c>
      <c r="B3706" s="1">
        <v>23</v>
      </c>
      <c r="C3706" s="1" t="s">
        <v>25</v>
      </c>
      <c r="D3706" s="1">
        <v>321028</v>
      </c>
      <c r="E3706" s="1" t="s">
        <v>2343</v>
      </c>
      <c r="F3706" s="1" t="s">
        <v>7279</v>
      </c>
      <c r="G3706" s="1" t="s">
        <v>38</v>
      </c>
      <c r="H3706" s="1">
        <v>4377.3610782899996</v>
      </c>
      <c r="I3706" s="1">
        <v>16781</v>
      </c>
      <c r="J3706" s="1">
        <v>12403.6389217</v>
      </c>
      <c r="K3706" s="1" t="s">
        <v>7279</v>
      </c>
      <c r="L3706" s="1" t="s">
        <v>3021</v>
      </c>
      <c r="M3706" s="1" t="s">
        <v>7279</v>
      </c>
      <c r="N3706" s="1" t="s">
        <v>30</v>
      </c>
      <c r="O3706" s="1" t="s">
        <v>60</v>
      </c>
      <c r="P3706" s="1" t="s">
        <v>2930</v>
      </c>
      <c r="Q3706" s="1" t="s">
        <v>7281</v>
      </c>
      <c r="R3706" s="1">
        <f>P3706*V3706/W3706*H3706/I3706</f>
        <v>2254.5457243108553</v>
      </c>
      <c r="S3706" s="1" t="s">
        <v>7079</v>
      </c>
      <c r="T3706" s="1" t="s">
        <v>7080</v>
      </c>
      <c r="U3706" s="1" t="s">
        <v>35</v>
      </c>
      <c r="V3706" s="1">
        <v>1</v>
      </c>
      <c r="W3706" s="1">
        <v>1</v>
      </c>
      <c r="X3706" s="1" t="s">
        <v>7282</v>
      </c>
      <c r="Y3706" s="1">
        <v>0</v>
      </c>
    </row>
    <row r="3707" spans="1:25">
      <c r="A3707" s="1">
        <v>3747</v>
      </c>
      <c r="B3707" s="1">
        <v>23</v>
      </c>
      <c r="C3707" s="1" t="s">
        <v>25</v>
      </c>
      <c r="D3707" s="1">
        <v>321028</v>
      </c>
      <c r="E3707" s="1" t="s">
        <v>2343</v>
      </c>
      <c r="F3707" s="1" t="s">
        <v>7283</v>
      </c>
      <c r="G3707" s="1" t="s">
        <v>28</v>
      </c>
      <c r="H3707" s="1">
        <v>652.18030800999998</v>
      </c>
      <c r="I3707" s="1">
        <v>652</v>
      </c>
      <c r="J3707" s="1">
        <v>-0.18030800999999999</v>
      </c>
      <c r="K3707" s="1" t="s">
        <v>7283</v>
      </c>
      <c r="L3707" s="1" t="s">
        <v>3021</v>
      </c>
      <c r="M3707" s="1" t="s">
        <v>7283</v>
      </c>
      <c r="N3707" s="1" t="s">
        <v>30</v>
      </c>
      <c r="O3707" s="1" t="s">
        <v>55</v>
      </c>
      <c r="P3707" s="1" t="s">
        <v>2199</v>
      </c>
      <c r="Q3707" s="1" t="s">
        <v>2199</v>
      </c>
      <c r="R3707" s="1">
        <f>P3707*V3707/W3707</f>
        <v>633</v>
      </c>
      <c r="S3707" s="1" t="s">
        <v>7079</v>
      </c>
      <c r="T3707" s="1" t="s">
        <v>7080</v>
      </c>
      <c r="U3707" s="1" t="s">
        <v>35</v>
      </c>
      <c r="V3707" s="1">
        <v>1</v>
      </c>
      <c r="W3707" s="1">
        <v>1</v>
      </c>
      <c r="X3707" s="1" t="s">
        <v>7284</v>
      </c>
      <c r="Y3707" s="1">
        <v>0</v>
      </c>
    </row>
    <row r="3708" spans="1:25">
      <c r="A3708" s="1">
        <v>3748</v>
      </c>
      <c r="B3708" s="1">
        <v>23</v>
      </c>
      <c r="C3708" s="1" t="s">
        <v>25</v>
      </c>
      <c r="D3708" s="1">
        <v>321028</v>
      </c>
      <c r="E3708" s="1" t="s">
        <v>2343</v>
      </c>
      <c r="F3708" s="1" t="s">
        <v>7285</v>
      </c>
      <c r="G3708" s="1" t="s">
        <v>38</v>
      </c>
      <c r="H3708" s="1">
        <v>1351.39630446</v>
      </c>
      <c r="I3708" s="1">
        <v>1414</v>
      </c>
      <c r="J3708" s="1">
        <v>62.603695539999997</v>
      </c>
      <c r="K3708" s="1" t="s">
        <v>7285</v>
      </c>
      <c r="L3708" s="1" t="s">
        <v>3021</v>
      </c>
      <c r="M3708" s="1" t="s">
        <v>7285</v>
      </c>
      <c r="N3708" s="1" t="s">
        <v>30</v>
      </c>
      <c r="O3708" s="1" t="s">
        <v>55</v>
      </c>
      <c r="P3708" s="1" t="s">
        <v>7286</v>
      </c>
      <c r="Q3708" s="1" t="s">
        <v>7286</v>
      </c>
      <c r="R3708" s="1">
        <f>P3708*V3708/W3708*H3708/I3708</f>
        <v>1330.3703364981047</v>
      </c>
      <c r="S3708" s="1" t="s">
        <v>7079</v>
      </c>
      <c r="T3708" s="1" t="s">
        <v>7080</v>
      </c>
      <c r="U3708" s="1" t="s">
        <v>35</v>
      </c>
      <c r="V3708" s="1">
        <v>1</v>
      </c>
      <c r="W3708" s="1">
        <v>1</v>
      </c>
      <c r="X3708" s="1" t="s">
        <v>7287</v>
      </c>
      <c r="Y3708" s="1">
        <v>0</v>
      </c>
    </row>
    <row r="3709" spans="1:25">
      <c r="A3709" s="1">
        <v>3749</v>
      </c>
      <c r="B3709" s="1">
        <v>23</v>
      </c>
      <c r="C3709" s="1" t="s">
        <v>25</v>
      </c>
      <c r="D3709" s="1">
        <v>321028</v>
      </c>
      <c r="E3709" s="1" t="s">
        <v>2343</v>
      </c>
      <c r="F3709" s="1" t="s">
        <v>7288</v>
      </c>
      <c r="G3709" s="1" t="s">
        <v>28</v>
      </c>
      <c r="H3709" s="1">
        <v>10154.1184008</v>
      </c>
      <c r="I3709" s="1">
        <v>10191</v>
      </c>
      <c r="J3709" s="1">
        <v>36.881599199999997</v>
      </c>
      <c r="K3709" s="1" t="s">
        <v>7288</v>
      </c>
      <c r="L3709" s="1" t="s">
        <v>3021</v>
      </c>
      <c r="M3709" s="1" t="s">
        <v>7289</v>
      </c>
      <c r="N3709" s="1" t="s">
        <v>83</v>
      </c>
      <c r="O3709" s="1" t="s">
        <v>60</v>
      </c>
      <c r="P3709" s="1" t="s">
        <v>7290</v>
      </c>
      <c r="Q3709" s="1" t="s">
        <v>7290</v>
      </c>
      <c r="R3709" s="1">
        <f t="shared" ref="R3709:R3716" si="137">P3709*V3709/W3709</f>
        <v>11006</v>
      </c>
      <c r="S3709" s="1" t="s">
        <v>7079</v>
      </c>
      <c r="T3709" s="1" t="s">
        <v>7080</v>
      </c>
      <c r="U3709" s="1" t="s">
        <v>35</v>
      </c>
      <c r="V3709" s="1">
        <v>1</v>
      </c>
      <c r="W3709" s="1">
        <v>1</v>
      </c>
      <c r="X3709" s="1" t="s">
        <v>7291</v>
      </c>
      <c r="Y3709" s="1">
        <v>0</v>
      </c>
    </row>
    <row r="3710" spans="1:25">
      <c r="A3710" s="1">
        <v>3750</v>
      </c>
      <c r="B3710" s="1">
        <v>23</v>
      </c>
      <c r="C3710" s="1" t="s">
        <v>25</v>
      </c>
      <c r="D3710" s="1">
        <v>321028</v>
      </c>
      <c r="E3710" s="1" t="s">
        <v>2343</v>
      </c>
      <c r="F3710" s="1" t="s">
        <v>7292</v>
      </c>
      <c r="G3710" s="1" t="s">
        <v>28</v>
      </c>
      <c r="H3710" s="1">
        <v>762.37508249099994</v>
      </c>
      <c r="I3710" s="1">
        <v>762</v>
      </c>
      <c r="J3710" s="1">
        <v>-0.37508249100000002</v>
      </c>
      <c r="K3710" s="1" t="s">
        <v>7292</v>
      </c>
      <c r="L3710" s="1" t="s">
        <v>3021</v>
      </c>
      <c r="M3710" s="1" t="s">
        <v>7292</v>
      </c>
      <c r="N3710" s="1" t="s">
        <v>30</v>
      </c>
      <c r="O3710" s="1" t="s">
        <v>55</v>
      </c>
      <c r="P3710" s="1" t="s">
        <v>394</v>
      </c>
      <c r="Q3710" s="1" t="s">
        <v>394</v>
      </c>
      <c r="R3710" s="1">
        <f t="shared" si="137"/>
        <v>752</v>
      </c>
      <c r="S3710" s="1" t="s">
        <v>7079</v>
      </c>
      <c r="T3710" s="1" t="s">
        <v>7080</v>
      </c>
      <c r="U3710" s="1" t="s">
        <v>35</v>
      </c>
      <c r="V3710" s="1">
        <v>1</v>
      </c>
      <c r="W3710" s="1">
        <v>1</v>
      </c>
      <c r="X3710" s="1" t="s">
        <v>7293</v>
      </c>
      <c r="Y3710" s="1">
        <v>0</v>
      </c>
    </row>
    <row r="3711" spans="1:25">
      <c r="A3711" s="1">
        <v>3751</v>
      </c>
      <c r="B3711" s="1">
        <v>23</v>
      </c>
      <c r="C3711" s="1" t="s">
        <v>25</v>
      </c>
      <c r="D3711" s="1">
        <v>321028</v>
      </c>
      <c r="E3711" s="1" t="s">
        <v>2343</v>
      </c>
      <c r="F3711" s="1" t="s">
        <v>7294</v>
      </c>
      <c r="G3711" s="1" t="s">
        <v>28</v>
      </c>
      <c r="H3711" s="1">
        <v>10626.9328749</v>
      </c>
      <c r="I3711" s="1">
        <v>10627</v>
      </c>
      <c r="J3711" s="1">
        <v>6.7125100000300003E-2</v>
      </c>
      <c r="K3711" s="1" t="s">
        <v>7294</v>
      </c>
      <c r="L3711" s="1" t="s">
        <v>3021</v>
      </c>
      <c r="M3711" s="1" t="s">
        <v>7294</v>
      </c>
      <c r="N3711" s="1" t="s">
        <v>30</v>
      </c>
      <c r="O3711" s="1" t="s">
        <v>60</v>
      </c>
      <c r="P3711" s="1" t="s">
        <v>7295</v>
      </c>
      <c r="Q3711" s="1" t="s">
        <v>7296</v>
      </c>
      <c r="R3711" s="1">
        <f t="shared" si="137"/>
        <v>7772</v>
      </c>
      <c r="S3711" s="1" t="s">
        <v>7079</v>
      </c>
      <c r="T3711" s="1" t="s">
        <v>7080</v>
      </c>
      <c r="U3711" s="1" t="s">
        <v>35</v>
      </c>
      <c r="V3711" s="1">
        <v>1</v>
      </c>
      <c r="W3711" s="1">
        <v>1</v>
      </c>
      <c r="X3711" s="1" t="s">
        <v>7297</v>
      </c>
      <c r="Y3711" s="1">
        <v>0</v>
      </c>
    </row>
    <row r="3712" spans="1:25">
      <c r="A3712" s="1">
        <v>3752</v>
      </c>
      <c r="B3712" s="1">
        <v>23</v>
      </c>
      <c r="C3712" s="1" t="s">
        <v>25</v>
      </c>
      <c r="D3712" s="1">
        <v>321028</v>
      </c>
      <c r="E3712" s="1" t="s">
        <v>2343</v>
      </c>
      <c r="F3712" s="1" t="s">
        <v>7294</v>
      </c>
      <c r="G3712" s="1" t="s">
        <v>28</v>
      </c>
      <c r="H3712" s="1">
        <v>10626.9328749</v>
      </c>
      <c r="I3712" s="1">
        <v>10627</v>
      </c>
      <c r="J3712" s="1">
        <v>6.7125100000300003E-2</v>
      </c>
      <c r="K3712" s="1" t="s">
        <v>7294</v>
      </c>
      <c r="L3712" s="1" t="s">
        <v>7262</v>
      </c>
      <c r="M3712" s="1" t="s">
        <v>7294</v>
      </c>
      <c r="N3712" s="1" t="s">
        <v>30</v>
      </c>
      <c r="O3712" s="1" t="s">
        <v>60</v>
      </c>
      <c r="P3712" s="1" t="s">
        <v>267</v>
      </c>
      <c r="Q3712" s="1" t="s">
        <v>7296</v>
      </c>
      <c r="R3712" s="1">
        <f t="shared" si="137"/>
        <v>719.25</v>
      </c>
      <c r="S3712" s="1" t="s">
        <v>7264</v>
      </c>
      <c r="T3712" s="1" t="s">
        <v>7265</v>
      </c>
      <c r="U3712" s="1" t="s">
        <v>3972</v>
      </c>
      <c r="V3712" s="1">
        <v>3</v>
      </c>
      <c r="W3712" s="1">
        <v>12</v>
      </c>
      <c r="X3712" s="1" t="s">
        <v>7297</v>
      </c>
      <c r="Y3712" s="1">
        <v>0</v>
      </c>
    </row>
    <row r="3713" spans="1:25">
      <c r="A3713" s="1">
        <v>3753</v>
      </c>
      <c r="B3713" s="1">
        <v>23</v>
      </c>
      <c r="C3713" s="1" t="s">
        <v>25</v>
      </c>
      <c r="D3713" s="1">
        <v>321028</v>
      </c>
      <c r="E3713" s="1" t="s">
        <v>2343</v>
      </c>
      <c r="F3713" s="1" t="s">
        <v>7294</v>
      </c>
      <c r="G3713" s="1" t="s">
        <v>28</v>
      </c>
      <c r="H3713" s="1">
        <v>10626.9328749</v>
      </c>
      <c r="I3713" s="1">
        <v>10627</v>
      </c>
      <c r="J3713" s="1">
        <v>6.7125100000300003E-2</v>
      </c>
      <c r="K3713" s="1" t="s">
        <v>7294</v>
      </c>
      <c r="L3713" s="1" t="s">
        <v>7262</v>
      </c>
      <c r="M3713" s="1" t="s">
        <v>7294</v>
      </c>
      <c r="N3713" s="1" t="s">
        <v>30</v>
      </c>
      <c r="O3713" s="1" t="s">
        <v>60</v>
      </c>
      <c r="P3713" s="1" t="s">
        <v>267</v>
      </c>
      <c r="Q3713" s="1" t="s">
        <v>7296</v>
      </c>
      <c r="R3713" s="1">
        <f t="shared" si="137"/>
        <v>479.5</v>
      </c>
      <c r="S3713" s="1" t="s">
        <v>7267</v>
      </c>
      <c r="T3713" s="1" t="s">
        <v>7268</v>
      </c>
      <c r="U3713" s="1" t="s">
        <v>1098</v>
      </c>
      <c r="V3713" s="1">
        <v>2</v>
      </c>
      <c r="W3713" s="1">
        <v>12</v>
      </c>
      <c r="X3713" s="1" t="s">
        <v>7297</v>
      </c>
      <c r="Y3713" s="1">
        <v>0</v>
      </c>
    </row>
    <row r="3714" spans="1:25">
      <c r="A3714" s="1">
        <v>3754</v>
      </c>
      <c r="B3714" s="1">
        <v>23</v>
      </c>
      <c r="C3714" s="1" t="s">
        <v>25</v>
      </c>
      <c r="D3714" s="1">
        <v>321028</v>
      </c>
      <c r="E3714" s="1" t="s">
        <v>2343</v>
      </c>
      <c r="F3714" s="1" t="s">
        <v>7294</v>
      </c>
      <c r="G3714" s="1" t="s">
        <v>28</v>
      </c>
      <c r="H3714" s="1">
        <v>10626.9328749</v>
      </c>
      <c r="I3714" s="1">
        <v>10627</v>
      </c>
      <c r="J3714" s="1">
        <v>6.7125100000300003E-2</v>
      </c>
      <c r="K3714" s="1" t="s">
        <v>7294</v>
      </c>
      <c r="L3714" s="1" t="s">
        <v>7262</v>
      </c>
      <c r="M3714" s="1" t="s">
        <v>7294</v>
      </c>
      <c r="N3714" s="1" t="s">
        <v>30</v>
      </c>
      <c r="O3714" s="1" t="s">
        <v>60</v>
      </c>
      <c r="P3714" s="1" t="s">
        <v>267</v>
      </c>
      <c r="Q3714" s="1" t="s">
        <v>7296</v>
      </c>
      <c r="R3714" s="1">
        <f t="shared" si="137"/>
        <v>479.5</v>
      </c>
      <c r="S3714" s="1" t="s">
        <v>7269</v>
      </c>
      <c r="T3714" s="1" t="s">
        <v>7270</v>
      </c>
      <c r="U3714" s="1" t="s">
        <v>1098</v>
      </c>
      <c r="V3714" s="1">
        <v>2</v>
      </c>
      <c r="W3714" s="1">
        <v>12</v>
      </c>
      <c r="X3714" s="1" t="s">
        <v>7297</v>
      </c>
      <c r="Y3714" s="1">
        <v>0</v>
      </c>
    </row>
    <row r="3715" spans="1:25">
      <c r="A3715" s="1">
        <v>3755</v>
      </c>
      <c r="B3715" s="1">
        <v>23</v>
      </c>
      <c r="C3715" s="1" t="s">
        <v>25</v>
      </c>
      <c r="D3715" s="1">
        <v>321028</v>
      </c>
      <c r="E3715" s="1" t="s">
        <v>2343</v>
      </c>
      <c r="F3715" s="1" t="s">
        <v>7294</v>
      </c>
      <c r="G3715" s="1" t="s">
        <v>28</v>
      </c>
      <c r="H3715" s="1">
        <v>10626.9328749</v>
      </c>
      <c r="I3715" s="1">
        <v>10627</v>
      </c>
      <c r="J3715" s="1">
        <v>6.7125100000300003E-2</v>
      </c>
      <c r="K3715" s="1" t="s">
        <v>7294</v>
      </c>
      <c r="L3715" s="1" t="s">
        <v>7262</v>
      </c>
      <c r="M3715" s="1" t="s">
        <v>7294</v>
      </c>
      <c r="N3715" s="1" t="s">
        <v>30</v>
      </c>
      <c r="O3715" s="1" t="s">
        <v>60</v>
      </c>
      <c r="P3715" s="1" t="s">
        <v>267</v>
      </c>
      <c r="Q3715" s="1" t="s">
        <v>7296</v>
      </c>
      <c r="R3715" s="1">
        <f t="shared" si="137"/>
        <v>479.5</v>
      </c>
      <c r="S3715" s="1" t="s">
        <v>7271</v>
      </c>
      <c r="T3715" s="1" t="s">
        <v>7272</v>
      </c>
      <c r="U3715" s="1" t="s">
        <v>1098</v>
      </c>
      <c r="V3715" s="1">
        <v>2</v>
      </c>
      <c r="W3715" s="1">
        <v>12</v>
      </c>
      <c r="X3715" s="1" t="s">
        <v>7297</v>
      </c>
      <c r="Y3715" s="1">
        <v>0</v>
      </c>
    </row>
    <row r="3716" spans="1:25">
      <c r="A3716" s="1">
        <v>3756</v>
      </c>
      <c r="B3716" s="1">
        <v>23</v>
      </c>
      <c r="C3716" s="1" t="s">
        <v>25</v>
      </c>
      <c r="D3716" s="1">
        <v>321028</v>
      </c>
      <c r="E3716" s="1" t="s">
        <v>2343</v>
      </c>
      <c r="F3716" s="1" t="s">
        <v>7294</v>
      </c>
      <c r="G3716" s="1" t="s">
        <v>28</v>
      </c>
      <c r="H3716" s="1">
        <v>10626.9328749</v>
      </c>
      <c r="I3716" s="1">
        <v>10627</v>
      </c>
      <c r="J3716" s="1">
        <v>6.7125100000300003E-2</v>
      </c>
      <c r="K3716" s="1" t="s">
        <v>7294</v>
      </c>
      <c r="L3716" s="1" t="s">
        <v>7262</v>
      </c>
      <c r="M3716" s="1" t="s">
        <v>7294</v>
      </c>
      <c r="N3716" s="1" t="s">
        <v>30</v>
      </c>
      <c r="O3716" s="1" t="s">
        <v>60</v>
      </c>
      <c r="P3716" s="1" t="s">
        <v>267</v>
      </c>
      <c r="Q3716" s="1" t="s">
        <v>7296</v>
      </c>
      <c r="R3716" s="1">
        <f t="shared" si="137"/>
        <v>719.25</v>
      </c>
      <c r="S3716" s="1" t="s">
        <v>7273</v>
      </c>
      <c r="T3716" s="1" t="s">
        <v>7265</v>
      </c>
      <c r="U3716" s="1" t="s">
        <v>3972</v>
      </c>
      <c r="V3716" s="1">
        <v>3</v>
      </c>
      <c r="W3716" s="1">
        <v>12</v>
      </c>
      <c r="X3716" s="1" t="s">
        <v>7297</v>
      </c>
      <c r="Y3716" s="1">
        <v>0</v>
      </c>
    </row>
    <row r="3717" spans="1:25">
      <c r="A3717" s="1">
        <v>3757</v>
      </c>
      <c r="B3717" s="1">
        <v>23</v>
      </c>
      <c r="C3717" s="1" t="s">
        <v>25</v>
      </c>
      <c r="D3717" s="1">
        <v>321028</v>
      </c>
      <c r="E3717" s="1" t="s">
        <v>2343</v>
      </c>
      <c r="F3717" s="1" t="s">
        <v>7298</v>
      </c>
      <c r="G3717" s="1" t="s">
        <v>38</v>
      </c>
      <c r="H3717" s="1">
        <v>37.627342521000003</v>
      </c>
      <c r="I3717" s="1">
        <v>16403</v>
      </c>
      <c r="J3717" s="1">
        <v>16365.3726575</v>
      </c>
      <c r="K3717" s="1" t="s">
        <v>7298</v>
      </c>
      <c r="L3717" s="1" t="s">
        <v>3781</v>
      </c>
      <c r="M3717" s="1" t="s">
        <v>7298</v>
      </c>
      <c r="N3717" s="1" t="s">
        <v>30</v>
      </c>
      <c r="O3717" s="1" t="s">
        <v>60</v>
      </c>
      <c r="P3717" s="1" t="s">
        <v>7299</v>
      </c>
      <c r="Q3717" s="1" t="s">
        <v>7300</v>
      </c>
      <c r="R3717" s="1">
        <f t="shared" ref="R3717:R3724" si="138">P3717*V3717/W3717*H3717/I3717</f>
        <v>12.91253496620795</v>
      </c>
      <c r="S3717" s="1" t="s">
        <v>7152</v>
      </c>
      <c r="T3717" s="1" t="s">
        <v>7153</v>
      </c>
      <c r="U3717" s="1" t="s">
        <v>35</v>
      </c>
      <c r="V3717" s="1">
        <v>1</v>
      </c>
      <c r="W3717" s="1">
        <v>1</v>
      </c>
      <c r="X3717" s="1" t="s">
        <v>7301</v>
      </c>
      <c r="Y3717" s="1">
        <v>0</v>
      </c>
    </row>
    <row r="3718" spans="1:25">
      <c r="A3718" s="1">
        <v>3758</v>
      </c>
      <c r="B3718" s="1">
        <v>23</v>
      </c>
      <c r="C3718" s="1" t="s">
        <v>25</v>
      </c>
      <c r="D3718" s="1">
        <v>321028</v>
      </c>
      <c r="E3718" s="1" t="s">
        <v>2343</v>
      </c>
      <c r="F3718" s="1" t="s">
        <v>7298</v>
      </c>
      <c r="G3718" s="1" t="s">
        <v>38</v>
      </c>
      <c r="H3718" s="1">
        <v>37.627342521000003</v>
      </c>
      <c r="I3718" s="1">
        <v>16403</v>
      </c>
      <c r="J3718" s="1">
        <v>16365.3726575</v>
      </c>
      <c r="K3718" s="1" t="s">
        <v>7298</v>
      </c>
      <c r="L3718" s="1" t="s">
        <v>3781</v>
      </c>
      <c r="M3718" s="1" t="s">
        <v>7298</v>
      </c>
      <c r="N3718" s="1" t="s">
        <v>30</v>
      </c>
      <c r="O3718" s="1" t="s">
        <v>60</v>
      </c>
      <c r="P3718" s="1" t="s">
        <v>7299</v>
      </c>
      <c r="Q3718" s="1" t="s">
        <v>7300</v>
      </c>
      <c r="R3718" s="1">
        <f t="shared" si="138"/>
        <v>12.91253496620795</v>
      </c>
      <c r="S3718" s="1" t="s">
        <v>7152</v>
      </c>
      <c r="T3718" s="1" t="s">
        <v>7153</v>
      </c>
      <c r="U3718" s="1" t="s">
        <v>35</v>
      </c>
      <c r="V3718" s="1">
        <v>1</v>
      </c>
      <c r="W3718" s="1">
        <v>1</v>
      </c>
      <c r="X3718" s="1" t="s">
        <v>7301</v>
      </c>
      <c r="Y3718" s="1">
        <v>0</v>
      </c>
    </row>
    <row r="3719" spans="1:25">
      <c r="A3719" s="1">
        <v>3759</v>
      </c>
      <c r="B3719" s="1">
        <v>23</v>
      </c>
      <c r="C3719" s="1" t="s">
        <v>25</v>
      </c>
      <c r="D3719" s="1">
        <v>321028</v>
      </c>
      <c r="E3719" s="1" t="s">
        <v>2343</v>
      </c>
      <c r="F3719" s="1" t="s">
        <v>7298</v>
      </c>
      <c r="G3719" s="1" t="s">
        <v>38</v>
      </c>
      <c r="H3719" s="1">
        <v>37.627342521000003</v>
      </c>
      <c r="I3719" s="1">
        <v>16403</v>
      </c>
      <c r="J3719" s="1">
        <v>16365.3726575</v>
      </c>
      <c r="K3719" s="1" t="s">
        <v>7298</v>
      </c>
      <c r="L3719" s="1" t="s">
        <v>3064</v>
      </c>
      <c r="M3719" s="1" t="s">
        <v>7298</v>
      </c>
      <c r="N3719" s="1" t="s">
        <v>30</v>
      </c>
      <c r="O3719" s="1" t="s">
        <v>60</v>
      </c>
      <c r="P3719" s="1" t="s">
        <v>7302</v>
      </c>
      <c r="Q3719" s="1" t="s">
        <v>7300</v>
      </c>
      <c r="R3719" s="1">
        <f t="shared" si="138"/>
        <v>25.806718488157657</v>
      </c>
      <c r="S3719" s="1" t="s">
        <v>7070</v>
      </c>
      <c r="T3719" s="1" t="s">
        <v>7071</v>
      </c>
      <c r="U3719" s="1" t="s">
        <v>35</v>
      </c>
      <c r="V3719" s="1">
        <v>1</v>
      </c>
      <c r="W3719" s="1">
        <v>1</v>
      </c>
      <c r="X3719" s="1" t="s">
        <v>7301</v>
      </c>
      <c r="Y3719" s="1">
        <v>0</v>
      </c>
    </row>
    <row r="3720" spans="1:25">
      <c r="A3720" s="1">
        <v>3760</v>
      </c>
      <c r="B3720" s="1">
        <v>23</v>
      </c>
      <c r="C3720" s="1" t="s">
        <v>25</v>
      </c>
      <c r="D3720" s="1">
        <v>321028</v>
      </c>
      <c r="E3720" s="1" t="s">
        <v>2343</v>
      </c>
      <c r="F3720" s="1" t="s">
        <v>7298</v>
      </c>
      <c r="G3720" s="1" t="s">
        <v>38</v>
      </c>
      <c r="H3720" s="1">
        <v>37.627342521000003</v>
      </c>
      <c r="I3720" s="1">
        <v>16403</v>
      </c>
      <c r="J3720" s="1">
        <v>16365.3726575</v>
      </c>
      <c r="K3720" s="1" t="s">
        <v>7298</v>
      </c>
      <c r="L3720" s="1" t="s">
        <v>3064</v>
      </c>
      <c r="M3720" s="1" t="s">
        <v>7298</v>
      </c>
      <c r="N3720" s="1" t="s">
        <v>30</v>
      </c>
      <c r="O3720" s="1" t="s">
        <v>60</v>
      </c>
      <c r="P3720" s="1" t="s">
        <v>7302</v>
      </c>
      <c r="Q3720" s="1" t="s">
        <v>7300</v>
      </c>
      <c r="R3720" s="1">
        <f t="shared" si="138"/>
        <v>25.806718488157657</v>
      </c>
      <c r="S3720" s="1" t="s">
        <v>7070</v>
      </c>
      <c r="T3720" s="1" t="s">
        <v>7071</v>
      </c>
      <c r="U3720" s="1" t="s">
        <v>35</v>
      </c>
      <c r="V3720" s="1">
        <v>1</v>
      </c>
      <c r="W3720" s="1">
        <v>1</v>
      </c>
      <c r="X3720" s="1" t="s">
        <v>7301</v>
      </c>
      <c r="Y3720" s="1">
        <v>0</v>
      </c>
    </row>
    <row r="3721" spans="1:25">
      <c r="A3721" s="1">
        <v>3761</v>
      </c>
      <c r="B3721" s="1">
        <v>23</v>
      </c>
      <c r="C3721" s="1" t="s">
        <v>25</v>
      </c>
      <c r="D3721" s="1">
        <v>321028</v>
      </c>
      <c r="E3721" s="1" t="s">
        <v>2343</v>
      </c>
      <c r="F3721" s="1" t="s">
        <v>7298</v>
      </c>
      <c r="G3721" s="1" t="s">
        <v>38</v>
      </c>
      <c r="H3721" s="1">
        <v>15785.088525200001</v>
      </c>
      <c r="I3721" s="1">
        <v>16403</v>
      </c>
      <c r="J3721" s="1">
        <v>617.91147479999995</v>
      </c>
      <c r="K3721" s="1" t="s">
        <v>7298</v>
      </c>
      <c r="L3721" s="1" t="s">
        <v>3781</v>
      </c>
      <c r="M3721" s="1" t="s">
        <v>7298</v>
      </c>
      <c r="N3721" s="1" t="s">
        <v>30</v>
      </c>
      <c r="O3721" s="1" t="s">
        <v>60</v>
      </c>
      <c r="P3721" s="1" t="s">
        <v>7299</v>
      </c>
      <c r="Q3721" s="1" t="s">
        <v>7300</v>
      </c>
      <c r="R3721" s="1">
        <f t="shared" si="138"/>
        <v>5416.9519788057551</v>
      </c>
      <c r="S3721" s="1" t="s">
        <v>7152</v>
      </c>
      <c r="T3721" s="1" t="s">
        <v>7153</v>
      </c>
      <c r="U3721" s="1" t="s">
        <v>35</v>
      </c>
      <c r="V3721" s="1">
        <v>1</v>
      </c>
      <c r="W3721" s="1">
        <v>1</v>
      </c>
      <c r="X3721" s="1" t="s">
        <v>7301</v>
      </c>
      <c r="Y3721" s="1">
        <v>0</v>
      </c>
    </row>
    <row r="3722" spans="1:25">
      <c r="A3722" s="1">
        <v>3762</v>
      </c>
      <c r="B3722" s="1">
        <v>23</v>
      </c>
      <c r="C3722" s="1" t="s">
        <v>25</v>
      </c>
      <c r="D3722" s="1">
        <v>321028</v>
      </c>
      <c r="E3722" s="1" t="s">
        <v>2343</v>
      </c>
      <c r="F3722" s="1" t="s">
        <v>7298</v>
      </c>
      <c r="G3722" s="1" t="s">
        <v>38</v>
      </c>
      <c r="H3722" s="1">
        <v>15785.088525200001</v>
      </c>
      <c r="I3722" s="1">
        <v>16403</v>
      </c>
      <c r="J3722" s="1">
        <v>617.91147479999995</v>
      </c>
      <c r="K3722" s="1" t="s">
        <v>7298</v>
      </c>
      <c r="L3722" s="1" t="s">
        <v>3781</v>
      </c>
      <c r="M3722" s="1" t="s">
        <v>7298</v>
      </c>
      <c r="N3722" s="1" t="s">
        <v>30</v>
      </c>
      <c r="O3722" s="1" t="s">
        <v>60</v>
      </c>
      <c r="P3722" s="1" t="s">
        <v>7299</v>
      </c>
      <c r="Q3722" s="1" t="s">
        <v>7300</v>
      </c>
      <c r="R3722" s="1">
        <f t="shared" si="138"/>
        <v>5416.9519788057551</v>
      </c>
      <c r="S3722" s="1" t="s">
        <v>7152</v>
      </c>
      <c r="T3722" s="1" t="s">
        <v>7153</v>
      </c>
      <c r="U3722" s="1" t="s">
        <v>35</v>
      </c>
      <c r="V3722" s="1">
        <v>1</v>
      </c>
      <c r="W3722" s="1">
        <v>1</v>
      </c>
      <c r="X3722" s="1" t="s">
        <v>7301</v>
      </c>
      <c r="Y3722" s="1">
        <v>0</v>
      </c>
    </row>
    <row r="3723" spans="1:25">
      <c r="A3723" s="1">
        <v>3763</v>
      </c>
      <c r="B3723" s="1">
        <v>23</v>
      </c>
      <c r="C3723" s="1" t="s">
        <v>25</v>
      </c>
      <c r="D3723" s="1">
        <v>321028</v>
      </c>
      <c r="E3723" s="1" t="s">
        <v>2343</v>
      </c>
      <c r="F3723" s="1" t="s">
        <v>7298</v>
      </c>
      <c r="G3723" s="1" t="s">
        <v>38</v>
      </c>
      <c r="H3723" s="1">
        <v>15785.088525200001</v>
      </c>
      <c r="I3723" s="1">
        <v>16403</v>
      </c>
      <c r="J3723" s="1">
        <v>617.91147479999995</v>
      </c>
      <c r="K3723" s="1" t="s">
        <v>7298</v>
      </c>
      <c r="L3723" s="1" t="s">
        <v>3064</v>
      </c>
      <c r="M3723" s="1" t="s">
        <v>7298</v>
      </c>
      <c r="N3723" s="1" t="s">
        <v>30</v>
      </c>
      <c r="O3723" s="1" t="s">
        <v>60</v>
      </c>
      <c r="P3723" s="1" t="s">
        <v>7302</v>
      </c>
      <c r="Q3723" s="1" t="s">
        <v>7300</v>
      </c>
      <c r="R3723" s="1">
        <f t="shared" si="138"/>
        <v>10826.205322715357</v>
      </c>
      <c r="S3723" s="1" t="s">
        <v>7070</v>
      </c>
      <c r="T3723" s="1" t="s">
        <v>7071</v>
      </c>
      <c r="U3723" s="1" t="s">
        <v>35</v>
      </c>
      <c r="V3723" s="1">
        <v>1</v>
      </c>
      <c r="W3723" s="1">
        <v>1</v>
      </c>
      <c r="X3723" s="1" t="s">
        <v>7301</v>
      </c>
      <c r="Y3723" s="1">
        <v>0</v>
      </c>
    </row>
    <row r="3724" spans="1:25">
      <c r="A3724" s="1">
        <v>3764</v>
      </c>
      <c r="B3724" s="1">
        <v>23</v>
      </c>
      <c r="C3724" s="1" t="s">
        <v>25</v>
      </c>
      <c r="D3724" s="1">
        <v>321028</v>
      </c>
      <c r="E3724" s="1" t="s">
        <v>2343</v>
      </c>
      <c r="F3724" s="1" t="s">
        <v>7298</v>
      </c>
      <c r="G3724" s="1" t="s">
        <v>38</v>
      </c>
      <c r="H3724" s="1">
        <v>15785.088525200001</v>
      </c>
      <c r="I3724" s="1">
        <v>16403</v>
      </c>
      <c r="J3724" s="1">
        <v>617.91147479999995</v>
      </c>
      <c r="K3724" s="1" t="s">
        <v>7298</v>
      </c>
      <c r="L3724" s="1" t="s">
        <v>3064</v>
      </c>
      <c r="M3724" s="1" t="s">
        <v>7298</v>
      </c>
      <c r="N3724" s="1" t="s">
        <v>30</v>
      </c>
      <c r="O3724" s="1" t="s">
        <v>60</v>
      </c>
      <c r="P3724" s="1" t="s">
        <v>7302</v>
      </c>
      <c r="Q3724" s="1" t="s">
        <v>7300</v>
      </c>
      <c r="R3724" s="1">
        <f t="shared" si="138"/>
        <v>10826.205322715357</v>
      </c>
      <c r="S3724" s="1" t="s">
        <v>7070</v>
      </c>
      <c r="T3724" s="1" t="s">
        <v>7071</v>
      </c>
      <c r="U3724" s="1" t="s">
        <v>35</v>
      </c>
      <c r="V3724" s="1">
        <v>1</v>
      </c>
      <c r="W3724" s="1">
        <v>1</v>
      </c>
      <c r="X3724" s="1" t="s">
        <v>7301</v>
      </c>
      <c r="Y3724" s="1">
        <v>0</v>
      </c>
    </row>
    <row r="3725" spans="1:25">
      <c r="A3725" s="1">
        <v>3765</v>
      </c>
      <c r="B3725" s="1">
        <v>23</v>
      </c>
      <c r="C3725" s="1" t="s">
        <v>25</v>
      </c>
      <c r="D3725" s="1">
        <v>321028</v>
      </c>
      <c r="E3725" s="1" t="s">
        <v>2343</v>
      </c>
      <c r="F3725" s="1" t="s">
        <v>7303</v>
      </c>
      <c r="G3725" s="1" t="s">
        <v>28</v>
      </c>
      <c r="H3725" s="1">
        <v>1493.489012</v>
      </c>
      <c r="I3725" s="1">
        <v>1493</v>
      </c>
      <c r="J3725" s="1">
        <v>-0.489012</v>
      </c>
      <c r="K3725" s="1" t="s">
        <v>7303</v>
      </c>
      <c r="L3725" s="1" t="s">
        <v>3064</v>
      </c>
      <c r="M3725" s="1" t="s">
        <v>7303</v>
      </c>
      <c r="N3725" s="1" t="s">
        <v>30</v>
      </c>
      <c r="O3725" s="1" t="s">
        <v>133</v>
      </c>
      <c r="P3725" s="1" t="s">
        <v>2015</v>
      </c>
      <c r="Q3725" s="1" t="s">
        <v>2015</v>
      </c>
      <c r="R3725" s="1">
        <f>P3725*V3725/W3725</f>
        <v>1500</v>
      </c>
      <c r="S3725" s="1" t="s">
        <v>7070</v>
      </c>
      <c r="T3725" s="1" t="s">
        <v>7071</v>
      </c>
      <c r="U3725" s="1" t="s">
        <v>35</v>
      </c>
      <c r="V3725" s="1">
        <v>1</v>
      </c>
      <c r="W3725" s="1">
        <v>1</v>
      </c>
      <c r="X3725" s="1" t="s">
        <v>7304</v>
      </c>
      <c r="Y3725" s="1">
        <v>0</v>
      </c>
    </row>
    <row r="3726" spans="1:25">
      <c r="A3726" s="1">
        <v>3766</v>
      </c>
      <c r="B3726" s="1">
        <v>23</v>
      </c>
      <c r="C3726" s="1" t="s">
        <v>25</v>
      </c>
      <c r="D3726" s="1">
        <v>321028</v>
      </c>
      <c r="E3726" s="1" t="s">
        <v>2343</v>
      </c>
      <c r="F3726" s="1" t="s">
        <v>7305</v>
      </c>
      <c r="G3726" s="1" t="s">
        <v>28</v>
      </c>
      <c r="H3726" s="1">
        <v>5059.78914988</v>
      </c>
      <c r="I3726" s="1">
        <v>5068</v>
      </c>
      <c r="J3726" s="1">
        <v>8.2108501199999999</v>
      </c>
      <c r="K3726" s="1" t="s">
        <v>7305</v>
      </c>
      <c r="L3726" s="1" t="s">
        <v>3064</v>
      </c>
      <c r="M3726" s="1" t="s">
        <v>7305</v>
      </c>
      <c r="N3726" s="1" t="s">
        <v>30</v>
      </c>
      <c r="O3726" s="1" t="s">
        <v>55</v>
      </c>
      <c r="P3726" s="1" t="s">
        <v>7306</v>
      </c>
      <c r="Q3726" s="1" t="s">
        <v>7306</v>
      </c>
      <c r="R3726" s="1">
        <f>P3726*V3726/W3726</f>
        <v>5122</v>
      </c>
      <c r="S3726" s="1" t="s">
        <v>7070</v>
      </c>
      <c r="T3726" s="1" t="s">
        <v>7071</v>
      </c>
      <c r="U3726" s="1" t="s">
        <v>35</v>
      </c>
      <c r="V3726" s="1">
        <v>1</v>
      </c>
      <c r="W3726" s="1">
        <v>1</v>
      </c>
      <c r="X3726" s="1" t="s">
        <v>7307</v>
      </c>
      <c r="Y3726" s="1">
        <v>0</v>
      </c>
    </row>
    <row r="3727" spans="1:25">
      <c r="A3727" s="1">
        <v>3767</v>
      </c>
      <c r="B3727" s="1">
        <v>23</v>
      </c>
      <c r="C3727" s="1" t="s">
        <v>25</v>
      </c>
      <c r="D3727" s="1">
        <v>321028</v>
      </c>
      <c r="E3727" s="1" t="s">
        <v>2343</v>
      </c>
      <c r="F3727" s="1" t="s">
        <v>7308</v>
      </c>
      <c r="G3727" s="1" t="s">
        <v>28</v>
      </c>
      <c r="H3727" s="1">
        <v>10046.514249899999</v>
      </c>
      <c r="I3727" s="1">
        <v>10047</v>
      </c>
      <c r="J3727" s="1">
        <v>0.485750100001</v>
      </c>
      <c r="K3727" s="1" t="s">
        <v>7308</v>
      </c>
      <c r="L3727" s="1" t="s">
        <v>7309</v>
      </c>
      <c r="M3727" s="1" t="s">
        <v>7308</v>
      </c>
      <c r="N3727" s="1" t="s">
        <v>30</v>
      </c>
      <c r="O3727" s="1" t="s">
        <v>60</v>
      </c>
      <c r="P3727" s="1" t="s">
        <v>7310</v>
      </c>
      <c r="Q3727" s="1" t="s">
        <v>7310</v>
      </c>
      <c r="R3727" s="1">
        <f>P3727*V3727/W3727</f>
        <v>9923</v>
      </c>
      <c r="S3727" s="1" t="s">
        <v>7311</v>
      </c>
      <c r="T3727" s="1" t="s">
        <v>7312</v>
      </c>
      <c r="U3727" s="1" t="s">
        <v>35</v>
      </c>
      <c r="V3727" s="1">
        <v>1</v>
      </c>
      <c r="W3727" s="1">
        <v>1</v>
      </c>
      <c r="X3727" s="1" t="s">
        <v>7313</v>
      </c>
      <c r="Y3727" s="1">
        <v>0</v>
      </c>
    </row>
    <row r="3728" spans="1:25">
      <c r="A3728" s="1">
        <v>3768</v>
      </c>
      <c r="B3728" s="1">
        <v>23</v>
      </c>
      <c r="C3728" s="1" t="s">
        <v>25</v>
      </c>
      <c r="D3728" s="1">
        <v>321028</v>
      </c>
      <c r="E3728" s="1" t="s">
        <v>2343</v>
      </c>
      <c r="F3728" s="1" t="s">
        <v>3568</v>
      </c>
      <c r="G3728" s="1" t="s">
        <v>28</v>
      </c>
      <c r="H3728" s="1">
        <v>25591.996952099998</v>
      </c>
      <c r="I3728" s="1">
        <v>25592</v>
      </c>
      <c r="J3728" s="1">
        <v>3.0479000015499998E-3</v>
      </c>
      <c r="K3728" s="1" t="s">
        <v>3568</v>
      </c>
      <c r="L3728" s="1" t="s">
        <v>7309</v>
      </c>
      <c r="M3728" s="1" t="s">
        <v>3568</v>
      </c>
      <c r="N3728" s="1" t="s">
        <v>30</v>
      </c>
      <c r="O3728" s="1" t="s">
        <v>60</v>
      </c>
      <c r="P3728" s="1" t="s">
        <v>7314</v>
      </c>
      <c r="Q3728" s="1" t="s">
        <v>7315</v>
      </c>
      <c r="R3728" s="1">
        <f>P3728*V3728/W3728</f>
        <v>12772</v>
      </c>
      <c r="S3728" s="1" t="s">
        <v>7311</v>
      </c>
      <c r="T3728" s="1" t="s">
        <v>7312</v>
      </c>
      <c r="U3728" s="1" t="s">
        <v>35</v>
      </c>
      <c r="V3728" s="1">
        <v>1</v>
      </c>
      <c r="W3728" s="1">
        <v>1</v>
      </c>
      <c r="X3728" s="1" t="s">
        <v>7316</v>
      </c>
      <c r="Y3728" s="1">
        <v>0</v>
      </c>
    </row>
    <row r="3729" spans="1:25">
      <c r="A3729" s="1">
        <v>3769</v>
      </c>
      <c r="B3729" s="1">
        <v>23</v>
      </c>
      <c r="C3729" s="1" t="s">
        <v>25</v>
      </c>
      <c r="D3729" s="1">
        <v>321028</v>
      </c>
      <c r="E3729" s="1" t="s">
        <v>2343</v>
      </c>
      <c r="F3729" s="1" t="s">
        <v>3568</v>
      </c>
      <c r="G3729" s="1" t="s">
        <v>28</v>
      </c>
      <c r="H3729" s="1">
        <v>25591.996952099998</v>
      </c>
      <c r="I3729" s="1">
        <v>25592</v>
      </c>
      <c r="J3729" s="1">
        <v>3.0479000015499998E-3</v>
      </c>
      <c r="K3729" s="1" t="s">
        <v>3568</v>
      </c>
      <c r="L3729" s="1" t="s">
        <v>536</v>
      </c>
      <c r="M3729" s="1" t="s">
        <v>3568</v>
      </c>
      <c r="N3729" s="1" t="s">
        <v>30</v>
      </c>
      <c r="O3729" s="1" t="s">
        <v>60</v>
      </c>
      <c r="P3729" s="1" t="s">
        <v>7314</v>
      </c>
      <c r="Q3729" s="1" t="s">
        <v>7315</v>
      </c>
      <c r="R3729" s="1">
        <f>P3729*V3729/W3729</f>
        <v>12772</v>
      </c>
      <c r="S3729" s="1" t="s">
        <v>7317</v>
      </c>
      <c r="T3729" s="1" t="s">
        <v>6554</v>
      </c>
      <c r="U3729" s="1" t="s">
        <v>35</v>
      </c>
      <c r="V3729" s="1">
        <v>1</v>
      </c>
      <c r="W3729" s="1">
        <v>1</v>
      </c>
      <c r="X3729" s="1" t="s">
        <v>7316</v>
      </c>
      <c r="Y3729" s="1">
        <v>0</v>
      </c>
    </row>
    <row r="3730" spans="1:25">
      <c r="A3730" s="1">
        <v>3770</v>
      </c>
      <c r="B3730" s="1">
        <v>23</v>
      </c>
      <c r="C3730" s="1" t="s">
        <v>25</v>
      </c>
      <c r="D3730" s="1">
        <v>321028</v>
      </c>
      <c r="E3730" s="1" t="s">
        <v>2343</v>
      </c>
      <c r="F3730" s="1" t="s">
        <v>7318</v>
      </c>
      <c r="G3730" s="1" t="s">
        <v>38</v>
      </c>
      <c r="H3730" s="1">
        <v>8919.8151927500003</v>
      </c>
      <c r="I3730" s="1">
        <v>19640</v>
      </c>
      <c r="J3730" s="1">
        <v>10720.1848073</v>
      </c>
      <c r="K3730" s="1" t="s">
        <v>7318</v>
      </c>
      <c r="L3730" s="1" t="s">
        <v>7309</v>
      </c>
      <c r="M3730" s="1" t="s">
        <v>7318</v>
      </c>
      <c r="N3730" s="1" t="s">
        <v>30</v>
      </c>
      <c r="O3730" s="1" t="s">
        <v>60</v>
      </c>
      <c r="P3730" s="1" t="s">
        <v>7319</v>
      </c>
      <c r="Q3730" s="1" t="s">
        <v>7319</v>
      </c>
      <c r="R3730" s="1">
        <f>P3730*V3730/W3730*H3730/I3730</f>
        <v>8922.0860214650584</v>
      </c>
      <c r="S3730" s="1" t="s">
        <v>7311</v>
      </c>
      <c r="T3730" s="1" t="s">
        <v>7312</v>
      </c>
      <c r="U3730" s="1" t="s">
        <v>35</v>
      </c>
      <c r="V3730" s="1">
        <v>1</v>
      </c>
      <c r="W3730" s="1">
        <v>1</v>
      </c>
      <c r="X3730" s="1" t="s">
        <v>7320</v>
      </c>
      <c r="Y3730" s="1">
        <v>0</v>
      </c>
    </row>
    <row r="3731" spans="1:25">
      <c r="A3731" s="1">
        <v>3771</v>
      </c>
      <c r="B3731" s="1">
        <v>23</v>
      </c>
      <c r="C3731" s="1" t="s">
        <v>25</v>
      </c>
      <c r="D3731" s="1">
        <v>321028</v>
      </c>
      <c r="E3731" s="1" t="s">
        <v>2343</v>
      </c>
      <c r="F3731" s="1" t="s">
        <v>7321</v>
      </c>
      <c r="G3731" s="1" t="s">
        <v>28</v>
      </c>
      <c r="H3731" s="1">
        <v>5710.4807941999998</v>
      </c>
      <c r="I3731" s="1">
        <v>5710</v>
      </c>
      <c r="J3731" s="1">
        <v>-0.4807942</v>
      </c>
      <c r="K3731" s="1" t="s">
        <v>7321</v>
      </c>
      <c r="L3731" s="1" t="s">
        <v>7309</v>
      </c>
      <c r="M3731" s="1" t="s">
        <v>7321</v>
      </c>
      <c r="N3731" s="1" t="s">
        <v>30</v>
      </c>
      <c r="O3731" s="1" t="s">
        <v>133</v>
      </c>
      <c r="P3731" s="1" t="s">
        <v>7168</v>
      </c>
      <c r="Q3731" s="1" t="s">
        <v>7168</v>
      </c>
      <c r="R3731" s="1">
        <f t="shared" ref="R3731:R3762" si="139">P3731*V3731/W3731</f>
        <v>5625</v>
      </c>
      <c r="S3731" s="1" t="s">
        <v>7311</v>
      </c>
      <c r="T3731" s="1" t="s">
        <v>7312</v>
      </c>
      <c r="U3731" s="1" t="s">
        <v>35</v>
      </c>
      <c r="V3731" s="1">
        <v>1</v>
      </c>
      <c r="W3731" s="1">
        <v>1</v>
      </c>
      <c r="X3731" s="1" t="s">
        <v>7322</v>
      </c>
      <c r="Y3731" s="1">
        <v>0</v>
      </c>
    </row>
    <row r="3732" spans="1:25">
      <c r="A3732" s="1">
        <v>3772</v>
      </c>
      <c r="B3732" s="1">
        <v>23</v>
      </c>
      <c r="C3732" s="1" t="s">
        <v>25</v>
      </c>
      <c r="D3732" s="1">
        <v>321028</v>
      </c>
      <c r="E3732" s="1" t="s">
        <v>2343</v>
      </c>
      <c r="F3732" s="1" t="s">
        <v>1928</v>
      </c>
      <c r="G3732" s="1" t="s">
        <v>28</v>
      </c>
      <c r="H3732" s="1">
        <v>2899.3522384600001</v>
      </c>
      <c r="I3732" s="1">
        <v>2899</v>
      </c>
      <c r="J3732" s="1">
        <v>-0.35223845999999998</v>
      </c>
      <c r="K3732" s="1" t="s">
        <v>1928</v>
      </c>
      <c r="L3732" s="1" t="s">
        <v>7309</v>
      </c>
      <c r="M3732" s="1" t="s">
        <v>1928</v>
      </c>
      <c r="N3732" s="1" t="s">
        <v>30</v>
      </c>
      <c r="O3732" s="1" t="s">
        <v>133</v>
      </c>
      <c r="P3732" s="1" t="s">
        <v>267</v>
      </c>
      <c r="Q3732" s="1" t="s">
        <v>267</v>
      </c>
      <c r="R3732" s="1">
        <f t="shared" si="139"/>
        <v>2877</v>
      </c>
      <c r="S3732" s="1" t="s">
        <v>7311</v>
      </c>
      <c r="T3732" s="1" t="s">
        <v>7312</v>
      </c>
      <c r="U3732" s="1" t="s">
        <v>35</v>
      </c>
      <c r="V3732" s="1">
        <v>1</v>
      </c>
      <c r="W3732" s="1">
        <v>1</v>
      </c>
      <c r="X3732" s="1" t="s">
        <v>7323</v>
      </c>
      <c r="Y3732" s="1">
        <v>0</v>
      </c>
    </row>
    <row r="3733" spans="1:25">
      <c r="A3733" s="1">
        <v>3773</v>
      </c>
      <c r="B3733" s="1">
        <v>23</v>
      </c>
      <c r="C3733" s="1" t="s">
        <v>25</v>
      </c>
      <c r="D3733" s="1">
        <v>321028</v>
      </c>
      <c r="E3733" s="1" t="s">
        <v>2343</v>
      </c>
      <c r="F3733" s="1" t="s">
        <v>7324</v>
      </c>
      <c r="G3733" s="1" t="s">
        <v>28</v>
      </c>
      <c r="H3733" s="1">
        <v>2518.357027</v>
      </c>
      <c r="I3733" s="1">
        <v>2518</v>
      </c>
      <c r="J3733" s="1">
        <v>-0.35702699999999998</v>
      </c>
      <c r="K3733" s="1" t="s">
        <v>7324</v>
      </c>
      <c r="L3733" s="1" t="s">
        <v>7309</v>
      </c>
      <c r="M3733" s="1" t="s">
        <v>7324</v>
      </c>
      <c r="N3733" s="1" t="s">
        <v>30</v>
      </c>
      <c r="O3733" s="1" t="s">
        <v>55</v>
      </c>
      <c r="P3733" s="1" t="s">
        <v>3446</v>
      </c>
      <c r="Q3733" s="1" t="s">
        <v>3446</v>
      </c>
      <c r="R3733" s="1">
        <f t="shared" si="139"/>
        <v>2485</v>
      </c>
      <c r="S3733" s="1" t="s">
        <v>7311</v>
      </c>
      <c r="T3733" s="1" t="s">
        <v>7312</v>
      </c>
      <c r="U3733" s="1" t="s">
        <v>35</v>
      </c>
      <c r="V3733" s="1">
        <v>1</v>
      </c>
      <c r="W3733" s="1">
        <v>1</v>
      </c>
      <c r="X3733" s="1" t="s">
        <v>7325</v>
      </c>
      <c r="Y3733" s="1">
        <v>0</v>
      </c>
    </row>
    <row r="3734" spans="1:25">
      <c r="A3734" s="1">
        <v>3774</v>
      </c>
      <c r="B3734" s="1">
        <v>23</v>
      </c>
      <c r="C3734" s="1" t="s">
        <v>25</v>
      </c>
      <c r="D3734" s="1">
        <v>321028</v>
      </c>
      <c r="E3734" s="1" t="s">
        <v>2343</v>
      </c>
      <c r="F3734" s="1" t="s">
        <v>7326</v>
      </c>
      <c r="G3734" s="1" t="s">
        <v>28</v>
      </c>
      <c r="H3734" s="1">
        <v>1065.20278201</v>
      </c>
      <c r="I3734" s="1">
        <v>1065</v>
      </c>
      <c r="J3734" s="1">
        <v>-0.20278201000000001</v>
      </c>
      <c r="K3734" s="1" t="s">
        <v>7326</v>
      </c>
      <c r="L3734" s="1" t="s">
        <v>7309</v>
      </c>
      <c r="M3734" s="1" t="s">
        <v>7326</v>
      </c>
      <c r="N3734" s="1" t="s">
        <v>30</v>
      </c>
      <c r="O3734" s="1" t="s">
        <v>133</v>
      </c>
      <c r="P3734" s="1" t="s">
        <v>1132</v>
      </c>
      <c r="Q3734" s="1" t="s">
        <v>1132</v>
      </c>
      <c r="R3734" s="1">
        <f t="shared" si="139"/>
        <v>1083</v>
      </c>
      <c r="S3734" s="1" t="s">
        <v>7311</v>
      </c>
      <c r="T3734" s="1" t="s">
        <v>7312</v>
      </c>
      <c r="U3734" s="1" t="s">
        <v>35</v>
      </c>
      <c r="V3734" s="1">
        <v>1</v>
      </c>
      <c r="W3734" s="1">
        <v>1</v>
      </c>
      <c r="X3734" s="1" t="s">
        <v>7327</v>
      </c>
      <c r="Y3734" s="1">
        <v>0</v>
      </c>
    </row>
    <row r="3735" spans="1:25">
      <c r="A3735" s="1">
        <v>3775</v>
      </c>
      <c r="B3735" s="1">
        <v>23</v>
      </c>
      <c r="C3735" s="1" t="s">
        <v>25</v>
      </c>
      <c r="D3735" s="1">
        <v>321028</v>
      </c>
      <c r="E3735" s="1" t="s">
        <v>2343</v>
      </c>
      <c r="F3735" s="1" t="s">
        <v>7328</v>
      </c>
      <c r="G3735" s="1" t="s">
        <v>28</v>
      </c>
      <c r="H3735" s="1">
        <v>1889.78360348</v>
      </c>
      <c r="I3735" s="1">
        <v>1890</v>
      </c>
      <c r="J3735" s="1">
        <v>0.21639652000000001</v>
      </c>
      <c r="K3735" s="1" t="s">
        <v>7328</v>
      </c>
      <c r="L3735" s="1" t="s">
        <v>3647</v>
      </c>
      <c r="M3735" s="1" t="s">
        <v>7328</v>
      </c>
      <c r="N3735" s="1" t="s">
        <v>30</v>
      </c>
      <c r="O3735" s="1" t="s">
        <v>55</v>
      </c>
      <c r="P3735" s="1" t="s">
        <v>3393</v>
      </c>
      <c r="Q3735" s="1" t="s">
        <v>3393</v>
      </c>
      <c r="R3735" s="1">
        <f t="shared" si="139"/>
        <v>1834</v>
      </c>
      <c r="S3735" s="1" t="s">
        <v>7329</v>
      </c>
      <c r="T3735" s="1" t="s">
        <v>7330</v>
      </c>
      <c r="U3735" s="1" t="s">
        <v>35</v>
      </c>
      <c r="V3735" s="1">
        <v>1</v>
      </c>
      <c r="W3735" s="1">
        <v>1</v>
      </c>
      <c r="X3735" s="1" t="s">
        <v>7331</v>
      </c>
      <c r="Y3735" s="1">
        <v>0</v>
      </c>
    </row>
    <row r="3736" spans="1:25">
      <c r="A3736" s="1">
        <v>3776</v>
      </c>
      <c r="B3736" s="1">
        <v>23</v>
      </c>
      <c r="C3736" s="1" t="s">
        <v>25</v>
      </c>
      <c r="D3736" s="1">
        <v>321028</v>
      </c>
      <c r="E3736" s="1" t="s">
        <v>2343</v>
      </c>
      <c r="F3736" s="1" t="s">
        <v>7332</v>
      </c>
      <c r="G3736" s="1" t="s">
        <v>28</v>
      </c>
      <c r="H3736" s="1">
        <v>1392.884319</v>
      </c>
      <c r="I3736" s="1">
        <v>1393</v>
      </c>
      <c r="J3736" s="1">
        <v>0.11568100000000001</v>
      </c>
      <c r="K3736" s="1" t="s">
        <v>7332</v>
      </c>
      <c r="L3736" s="1" t="s">
        <v>7309</v>
      </c>
      <c r="M3736" s="1" t="s">
        <v>7332</v>
      </c>
      <c r="N3736" s="1" t="s">
        <v>30</v>
      </c>
      <c r="O3736" s="1" t="s">
        <v>55</v>
      </c>
      <c r="P3736" s="1" t="s">
        <v>397</v>
      </c>
      <c r="Q3736" s="1" t="s">
        <v>397</v>
      </c>
      <c r="R3736" s="1">
        <f t="shared" si="139"/>
        <v>1431</v>
      </c>
      <c r="S3736" s="1" t="s">
        <v>7311</v>
      </c>
      <c r="T3736" s="1" t="s">
        <v>7312</v>
      </c>
      <c r="U3736" s="1" t="s">
        <v>35</v>
      </c>
      <c r="V3736" s="1">
        <v>1</v>
      </c>
      <c r="W3736" s="1">
        <v>1</v>
      </c>
      <c r="X3736" s="1" t="s">
        <v>7333</v>
      </c>
      <c r="Y3736" s="1">
        <v>0</v>
      </c>
    </row>
    <row r="3737" spans="1:25">
      <c r="A3737" s="1">
        <v>3777</v>
      </c>
      <c r="B3737" s="1">
        <v>23</v>
      </c>
      <c r="C3737" s="1" t="s">
        <v>25</v>
      </c>
      <c r="D3737" s="1">
        <v>321028</v>
      </c>
      <c r="E3737" s="1" t="s">
        <v>2343</v>
      </c>
      <c r="F3737" s="1" t="s">
        <v>7334</v>
      </c>
      <c r="G3737" s="1" t="s">
        <v>28</v>
      </c>
      <c r="H3737" s="1">
        <v>4182.4358057299996</v>
      </c>
      <c r="I3737" s="1">
        <v>4182</v>
      </c>
      <c r="J3737" s="1">
        <v>-0.43580573</v>
      </c>
      <c r="K3737" s="1" t="s">
        <v>7334</v>
      </c>
      <c r="L3737" s="1" t="s">
        <v>1984</v>
      </c>
      <c r="M3737" s="1" t="s">
        <v>7334</v>
      </c>
      <c r="N3737" s="1" t="s">
        <v>30</v>
      </c>
      <c r="O3737" s="1" t="s">
        <v>55</v>
      </c>
      <c r="P3737" s="1" t="s">
        <v>7335</v>
      </c>
      <c r="Q3737" s="1" t="s">
        <v>7335</v>
      </c>
      <c r="R3737" s="1">
        <f t="shared" si="139"/>
        <v>4147</v>
      </c>
      <c r="S3737" s="1" t="s">
        <v>7336</v>
      </c>
      <c r="T3737" s="1" t="s">
        <v>7337</v>
      </c>
      <c r="U3737" s="1" t="s">
        <v>35</v>
      </c>
      <c r="V3737" s="1">
        <v>1</v>
      </c>
      <c r="W3737" s="1">
        <v>1</v>
      </c>
      <c r="X3737" s="1" t="s">
        <v>7338</v>
      </c>
      <c r="Y3737" s="1">
        <v>0</v>
      </c>
    </row>
    <row r="3738" spans="1:25">
      <c r="A3738" s="1">
        <v>3778</v>
      </c>
      <c r="B3738" s="1">
        <v>23</v>
      </c>
      <c r="C3738" s="1" t="s">
        <v>25</v>
      </c>
      <c r="D3738" s="1">
        <v>321028</v>
      </c>
      <c r="E3738" s="1" t="s">
        <v>2343</v>
      </c>
      <c r="F3738" s="1" t="s">
        <v>7339</v>
      </c>
      <c r="G3738" s="1" t="s">
        <v>28</v>
      </c>
      <c r="H3738" s="1">
        <v>943.18162651499995</v>
      </c>
      <c r="I3738" s="1">
        <v>943</v>
      </c>
      <c r="J3738" s="1">
        <v>-0.18162651499999999</v>
      </c>
      <c r="K3738" s="1" t="s">
        <v>7339</v>
      </c>
      <c r="L3738" s="1" t="s">
        <v>1984</v>
      </c>
      <c r="M3738" s="1" t="s">
        <v>7339</v>
      </c>
      <c r="N3738" s="1" t="s">
        <v>30</v>
      </c>
      <c r="O3738" s="1" t="s">
        <v>60</v>
      </c>
      <c r="P3738" s="1" t="s">
        <v>2707</v>
      </c>
      <c r="Q3738" s="1" t="s">
        <v>2707</v>
      </c>
      <c r="R3738" s="1">
        <f t="shared" si="139"/>
        <v>921</v>
      </c>
      <c r="S3738" s="1" t="s">
        <v>7336</v>
      </c>
      <c r="T3738" s="1" t="s">
        <v>7337</v>
      </c>
      <c r="U3738" s="1" t="s">
        <v>35</v>
      </c>
      <c r="V3738" s="1">
        <v>1</v>
      </c>
      <c r="W3738" s="1">
        <v>1</v>
      </c>
      <c r="X3738" s="1" t="s">
        <v>7340</v>
      </c>
      <c r="Y3738" s="1">
        <v>0</v>
      </c>
    </row>
    <row r="3739" spans="1:25">
      <c r="A3739" s="1">
        <v>3779</v>
      </c>
      <c r="B3739" s="1">
        <v>23</v>
      </c>
      <c r="C3739" s="1" t="s">
        <v>25</v>
      </c>
      <c r="D3739" s="1">
        <v>321028</v>
      </c>
      <c r="E3739" s="1" t="s">
        <v>2343</v>
      </c>
      <c r="F3739" s="1" t="s">
        <v>7341</v>
      </c>
      <c r="G3739" s="1" t="s">
        <v>28</v>
      </c>
      <c r="H3739" s="1">
        <v>859.79754934200002</v>
      </c>
      <c r="I3739" s="1">
        <v>860</v>
      </c>
      <c r="J3739" s="1">
        <v>0.20245065800000001</v>
      </c>
      <c r="K3739" s="1" t="s">
        <v>7341</v>
      </c>
      <c r="L3739" s="1" t="s">
        <v>221</v>
      </c>
      <c r="M3739" s="1" t="s">
        <v>7341</v>
      </c>
      <c r="N3739" s="1" t="s">
        <v>30</v>
      </c>
      <c r="O3739" s="1" t="s">
        <v>31</v>
      </c>
      <c r="P3739" s="1" t="s">
        <v>2754</v>
      </c>
      <c r="Q3739" s="1" t="s">
        <v>2754</v>
      </c>
      <c r="R3739" s="1">
        <f t="shared" si="139"/>
        <v>130</v>
      </c>
      <c r="S3739" s="1" t="s">
        <v>7234</v>
      </c>
      <c r="T3739" s="1" t="s">
        <v>7235</v>
      </c>
      <c r="U3739" s="1" t="s">
        <v>1003</v>
      </c>
      <c r="V3739" s="1">
        <v>1</v>
      </c>
      <c r="W3739" s="1">
        <v>6</v>
      </c>
      <c r="X3739" s="1" t="s">
        <v>7342</v>
      </c>
      <c r="Y3739" s="1">
        <v>0</v>
      </c>
    </row>
    <row r="3740" spans="1:25">
      <c r="A3740" s="1">
        <v>3780</v>
      </c>
      <c r="B3740" s="1">
        <v>23</v>
      </c>
      <c r="C3740" s="1" t="s">
        <v>25</v>
      </c>
      <c r="D3740" s="1">
        <v>321028</v>
      </c>
      <c r="E3740" s="1" t="s">
        <v>2343</v>
      </c>
      <c r="F3740" s="1" t="s">
        <v>7341</v>
      </c>
      <c r="G3740" s="1" t="s">
        <v>28</v>
      </c>
      <c r="H3740" s="1">
        <v>859.79754934200002</v>
      </c>
      <c r="I3740" s="1">
        <v>860</v>
      </c>
      <c r="J3740" s="1">
        <v>0.20245065800000001</v>
      </c>
      <c r="K3740" s="1" t="s">
        <v>7341</v>
      </c>
      <c r="L3740" s="1" t="s">
        <v>221</v>
      </c>
      <c r="M3740" s="1" t="s">
        <v>7341</v>
      </c>
      <c r="N3740" s="1" t="s">
        <v>30</v>
      </c>
      <c r="O3740" s="1" t="s">
        <v>31</v>
      </c>
      <c r="P3740" s="1" t="s">
        <v>2754</v>
      </c>
      <c r="Q3740" s="1" t="s">
        <v>2754</v>
      </c>
      <c r="R3740" s="1">
        <f t="shared" si="139"/>
        <v>130</v>
      </c>
      <c r="S3740" s="1" t="s">
        <v>7237</v>
      </c>
      <c r="T3740" s="1" t="s">
        <v>7238</v>
      </c>
      <c r="U3740" s="1" t="s">
        <v>1003</v>
      </c>
      <c r="V3740" s="1">
        <v>1</v>
      </c>
      <c r="W3740" s="1">
        <v>6</v>
      </c>
      <c r="X3740" s="1" t="s">
        <v>7342</v>
      </c>
      <c r="Y3740" s="1">
        <v>0</v>
      </c>
    </row>
    <row r="3741" spans="1:25">
      <c r="A3741" s="1">
        <v>3781</v>
      </c>
      <c r="B3741" s="1">
        <v>23</v>
      </c>
      <c r="C3741" s="1" t="s">
        <v>25</v>
      </c>
      <c r="D3741" s="1">
        <v>321028</v>
      </c>
      <c r="E3741" s="1" t="s">
        <v>2343</v>
      </c>
      <c r="F3741" s="1" t="s">
        <v>7341</v>
      </c>
      <c r="G3741" s="1" t="s">
        <v>28</v>
      </c>
      <c r="H3741" s="1">
        <v>859.79754934200002</v>
      </c>
      <c r="I3741" s="1">
        <v>860</v>
      </c>
      <c r="J3741" s="1">
        <v>0.20245065800000001</v>
      </c>
      <c r="K3741" s="1" t="s">
        <v>7341</v>
      </c>
      <c r="L3741" s="1" t="s">
        <v>221</v>
      </c>
      <c r="M3741" s="1" t="s">
        <v>7341</v>
      </c>
      <c r="N3741" s="1" t="s">
        <v>30</v>
      </c>
      <c r="O3741" s="1" t="s">
        <v>31</v>
      </c>
      <c r="P3741" s="1" t="s">
        <v>2754</v>
      </c>
      <c r="Q3741" s="1" t="s">
        <v>2754</v>
      </c>
      <c r="R3741" s="1">
        <f t="shared" si="139"/>
        <v>130</v>
      </c>
      <c r="S3741" s="1" t="s">
        <v>7239</v>
      </c>
      <c r="T3741" s="1" t="s">
        <v>7238</v>
      </c>
      <c r="U3741" s="1" t="s">
        <v>1003</v>
      </c>
      <c r="V3741" s="1">
        <v>1</v>
      </c>
      <c r="W3741" s="1">
        <v>6</v>
      </c>
      <c r="X3741" s="1" t="s">
        <v>7342</v>
      </c>
      <c r="Y3741" s="1">
        <v>0</v>
      </c>
    </row>
    <row r="3742" spans="1:25">
      <c r="A3742" s="1">
        <v>3782</v>
      </c>
      <c r="B3742" s="1">
        <v>23</v>
      </c>
      <c r="C3742" s="1" t="s">
        <v>25</v>
      </c>
      <c r="D3742" s="1">
        <v>321028</v>
      </c>
      <c r="E3742" s="1" t="s">
        <v>2343</v>
      </c>
      <c r="F3742" s="1" t="s">
        <v>7341</v>
      </c>
      <c r="G3742" s="1" t="s">
        <v>28</v>
      </c>
      <c r="H3742" s="1">
        <v>859.79754934200002</v>
      </c>
      <c r="I3742" s="1">
        <v>860</v>
      </c>
      <c r="J3742" s="1">
        <v>0.20245065800000001</v>
      </c>
      <c r="K3742" s="1" t="s">
        <v>7341</v>
      </c>
      <c r="L3742" s="1" t="s">
        <v>221</v>
      </c>
      <c r="M3742" s="1" t="s">
        <v>7341</v>
      </c>
      <c r="N3742" s="1" t="s">
        <v>30</v>
      </c>
      <c r="O3742" s="1" t="s">
        <v>31</v>
      </c>
      <c r="P3742" s="1" t="s">
        <v>2754</v>
      </c>
      <c r="Q3742" s="1" t="s">
        <v>2754</v>
      </c>
      <c r="R3742" s="1">
        <f t="shared" si="139"/>
        <v>130</v>
      </c>
      <c r="S3742" s="1" t="s">
        <v>7240</v>
      </c>
      <c r="T3742" s="1" t="s">
        <v>7241</v>
      </c>
      <c r="U3742" s="1" t="s">
        <v>1003</v>
      </c>
      <c r="V3742" s="1">
        <v>1</v>
      </c>
      <c r="W3742" s="1">
        <v>6</v>
      </c>
      <c r="X3742" s="1" t="s">
        <v>7342</v>
      </c>
      <c r="Y3742" s="1">
        <v>0</v>
      </c>
    </row>
    <row r="3743" spans="1:25">
      <c r="A3743" s="1">
        <v>3783</v>
      </c>
      <c r="B3743" s="1">
        <v>23</v>
      </c>
      <c r="C3743" s="1" t="s">
        <v>25</v>
      </c>
      <c r="D3743" s="1">
        <v>321028</v>
      </c>
      <c r="E3743" s="1" t="s">
        <v>2343</v>
      </c>
      <c r="F3743" s="1" t="s">
        <v>7341</v>
      </c>
      <c r="G3743" s="1" t="s">
        <v>28</v>
      </c>
      <c r="H3743" s="1">
        <v>859.79754934200002</v>
      </c>
      <c r="I3743" s="1">
        <v>860</v>
      </c>
      <c r="J3743" s="1">
        <v>0.20245065800000001</v>
      </c>
      <c r="K3743" s="1" t="s">
        <v>7341</v>
      </c>
      <c r="L3743" s="1" t="s">
        <v>221</v>
      </c>
      <c r="M3743" s="1" t="s">
        <v>7341</v>
      </c>
      <c r="N3743" s="1" t="s">
        <v>30</v>
      </c>
      <c r="O3743" s="1" t="s">
        <v>31</v>
      </c>
      <c r="P3743" s="1" t="s">
        <v>2754</v>
      </c>
      <c r="Q3743" s="1" t="s">
        <v>2754</v>
      </c>
      <c r="R3743" s="1">
        <f t="shared" si="139"/>
        <v>130</v>
      </c>
      <c r="S3743" s="1" t="s">
        <v>7242</v>
      </c>
      <c r="T3743" s="1" t="s">
        <v>7243</v>
      </c>
      <c r="U3743" s="1" t="s">
        <v>1003</v>
      </c>
      <c r="V3743" s="1">
        <v>1</v>
      </c>
      <c r="W3743" s="1">
        <v>6</v>
      </c>
      <c r="X3743" s="1" t="s">
        <v>7342</v>
      </c>
      <c r="Y3743" s="1">
        <v>0</v>
      </c>
    </row>
    <row r="3744" spans="1:25">
      <c r="A3744" s="1">
        <v>3784</v>
      </c>
      <c r="B3744" s="1">
        <v>23</v>
      </c>
      <c r="C3744" s="1" t="s">
        <v>25</v>
      </c>
      <c r="D3744" s="1">
        <v>321028</v>
      </c>
      <c r="E3744" s="1" t="s">
        <v>2343</v>
      </c>
      <c r="F3744" s="1" t="s">
        <v>7341</v>
      </c>
      <c r="G3744" s="1" t="s">
        <v>28</v>
      </c>
      <c r="H3744" s="1">
        <v>859.79754934200002</v>
      </c>
      <c r="I3744" s="1">
        <v>860</v>
      </c>
      <c r="J3744" s="1">
        <v>0.20245065800000001</v>
      </c>
      <c r="K3744" s="1" t="s">
        <v>7341</v>
      </c>
      <c r="L3744" s="1" t="s">
        <v>221</v>
      </c>
      <c r="M3744" s="1" t="s">
        <v>7341</v>
      </c>
      <c r="N3744" s="1" t="s">
        <v>30</v>
      </c>
      <c r="O3744" s="1" t="s">
        <v>31</v>
      </c>
      <c r="P3744" s="1" t="s">
        <v>2754</v>
      </c>
      <c r="Q3744" s="1" t="s">
        <v>2754</v>
      </c>
      <c r="R3744" s="1">
        <f t="shared" si="139"/>
        <v>130</v>
      </c>
      <c r="S3744" s="1" t="s">
        <v>7244</v>
      </c>
      <c r="T3744" s="1" t="s">
        <v>7245</v>
      </c>
      <c r="U3744" s="1" t="s">
        <v>1003</v>
      </c>
      <c r="V3744" s="1">
        <v>1</v>
      </c>
      <c r="W3744" s="1">
        <v>6</v>
      </c>
      <c r="X3744" s="1" t="s">
        <v>7342</v>
      </c>
      <c r="Y3744" s="1">
        <v>0</v>
      </c>
    </row>
    <row r="3745" spans="1:25">
      <c r="A3745" s="1">
        <v>3785</v>
      </c>
      <c r="B3745" s="1">
        <v>23</v>
      </c>
      <c r="C3745" s="1" t="s">
        <v>25</v>
      </c>
      <c r="D3745" s="1">
        <v>321028</v>
      </c>
      <c r="E3745" s="1" t="s">
        <v>2343</v>
      </c>
      <c r="F3745" s="1" t="s">
        <v>7343</v>
      </c>
      <c r="G3745" s="1" t="s">
        <v>28</v>
      </c>
      <c r="H3745" s="1">
        <v>2054.9407425499999</v>
      </c>
      <c r="I3745" s="1">
        <v>2055</v>
      </c>
      <c r="J3745" s="1">
        <v>5.92574500001E-2</v>
      </c>
      <c r="K3745" s="1" t="s">
        <v>7343</v>
      </c>
      <c r="L3745" s="1" t="s">
        <v>221</v>
      </c>
      <c r="M3745" s="1" t="s">
        <v>7343</v>
      </c>
      <c r="N3745" s="1" t="s">
        <v>30</v>
      </c>
      <c r="O3745" s="1" t="s">
        <v>31</v>
      </c>
      <c r="P3745" s="1" t="s">
        <v>429</v>
      </c>
      <c r="Q3745" s="1" t="s">
        <v>429</v>
      </c>
      <c r="R3745" s="1">
        <f t="shared" si="139"/>
        <v>339.83333333333331</v>
      </c>
      <c r="S3745" s="1" t="s">
        <v>7234</v>
      </c>
      <c r="T3745" s="1" t="s">
        <v>7235</v>
      </c>
      <c r="U3745" s="1" t="s">
        <v>1003</v>
      </c>
      <c r="V3745" s="1">
        <v>1</v>
      </c>
      <c r="W3745" s="1">
        <v>6</v>
      </c>
      <c r="X3745" s="1" t="s">
        <v>7344</v>
      </c>
      <c r="Y3745" s="1">
        <v>0</v>
      </c>
    </row>
    <row r="3746" spans="1:25">
      <c r="A3746" s="1">
        <v>3786</v>
      </c>
      <c r="B3746" s="1">
        <v>23</v>
      </c>
      <c r="C3746" s="1" t="s">
        <v>25</v>
      </c>
      <c r="D3746" s="1">
        <v>321028</v>
      </c>
      <c r="E3746" s="1" t="s">
        <v>2343</v>
      </c>
      <c r="F3746" s="1" t="s">
        <v>7343</v>
      </c>
      <c r="G3746" s="1" t="s">
        <v>28</v>
      </c>
      <c r="H3746" s="1">
        <v>2054.9407425499999</v>
      </c>
      <c r="I3746" s="1">
        <v>2055</v>
      </c>
      <c r="J3746" s="1">
        <v>5.92574500001E-2</v>
      </c>
      <c r="K3746" s="1" t="s">
        <v>7343</v>
      </c>
      <c r="L3746" s="1" t="s">
        <v>221</v>
      </c>
      <c r="M3746" s="1" t="s">
        <v>7343</v>
      </c>
      <c r="N3746" s="1" t="s">
        <v>30</v>
      </c>
      <c r="O3746" s="1" t="s">
        <v>31</v>
      </c>
      <c r="P3746" s="1" t="s">
        <v>429</v>
      </c>
      <c r="Q3746" s="1" t="s">
        <v>429</v>
      </c>
      <c r="R3746" s="1">
        <f t="shared" si="139"/>
        <v>339.83333333333331</v>
      </c>
      <c r="S3746" s="1" t="s">
        <v>7237</v>
      </c>
      <c r="T3746" s="1" t="s">
        <v>7238</v>
      </c>
      <c r="U3746" s="1" t="s">
        <v>1003</v>
      </c>
      <c r="V3746" s="1">
        <v>1</v>
      </c>
      <c r="W3746" s="1">
        <v>6</v>
      </c>
      <c r="X3746" s="1" t="s">
        <v>7344</v>
      </c>
      <c r="Y3746" s="1">
        <v>0</v>
      </c>
    </row>
    <row r="3747" spans="1:25">
      <c r="A3747" s="1">
        <v>3787</v>
      </c>
      <c r="B3747" s="1">
        <v>23</v>
      </c>
      <c r="C3747" s="1" t="s">
        <v>25</v>
      </c>
      <c r="D3747" s="1">
        <v>321028</v>
      </c>
      <c r="E3747" s="1" t="s">
        <v>2343</v>
      </c>
      <c r="F3747" s="1" t="s">
        <v>7343</v>
      </c>
      <c r="G3747" s="1" t="s">
        <v>28</v>
      </c>
      <c r="H3747" s="1">
        <v>2054.9407425499999</v>
      </c>
      <c r="I3747" s="1">
        <v>2055</v>
      </c>
      <c r="J3747" s="1">
        <v>5.92574500001E-2</v>
      </c>
      <c r="K3747" s="1" t="s">
        <v>7343</v>
      </c>
      <c r="L3747" s="1" t="s">
        <v>221</v>
      </c>
      <c r="M3747" s="1" t="s">
        <v>7343</v>
      </c>
      <c r="N3747" s="1" t="s">
        <v>30</v>
      </c>
      <c r="O3747" s="1" t="s">
        <v>31</v>
      </c>
      <c r="P3747" s="1" t="s">
        <v>429</v>
      </c>
      <c r="Q3747" s="1" t="s">
        <v>429</v>
      </c>
      <c r="R3747" s="1">
        <f t="shared" si="139"/>
        <v>339.83333333333331</v>
      </c>
      <c r="S3747" s="1" t="s">
        <v>7239</v>
      </c>
      <c r="T3747" s="1" t="s">
        <v>7238</v>
      </c>
      <c r="U3747" s="1" t="s">
        <v>1003</v>
      </c>
      <c r="V3747" s="1">
        <v>1</v>
      </c>
      <c r="W3747" s="1">
        <v>6</v>
      </c>
      <c r="X3747" s="1" t="s">
        <v>7344</v>
      </c>
      <c r="Y3747" s="1">
        <v>0</v>
      </c>
    </row>
    <row r="3748" spans="1:25">
      <c r="A3748" s="1">
        <v>3788</v>
      </c>
      <c r="B3748" s="1">
        <v>23</v>
      </c>
      <c r="C3748" s="1" t="s">
        <v>25</v>
      </c>
      <c r="D3748" s="1">
        <v>321028</v>
      </c>
      <c r="E3748" s="1" t="s">
        <v>2343</v>
      </c>
      <c r="F3748" s="1" t="s">
        <v>7343</v>
      </c>
      <c r="G3748" s="1" t="s">
        <v>28</v>
      </c>
      <c r="H3748" s="1">
        <v>2054.9407425499999</v>
      </c>
      <c r="I3748" s="1">
        <v>2055</v>
      </c>
      <c r="J3748" s="1">
        <v>5.92574500001E-2</v>
      </c>
      <c r="K3748" s="1" t="s">
        <v>7343</v>
      </c>
      <c r="L3748" s="1" t="s">
        <v>221</v>
      </c>
      <c r="M3748" s="1" t="s">
        <v>7343</v>
      </c>
      <c r="N3748" s="1" t="s">
        <v>30</v>
      </c>
      <c r="O3748" s="1" t="s">
        <v>31</v>
      </c>
      <c r="P3748" s="1" t="s">
        <v>429</v>
      </c>
      <c r="Q3748" s="1" t="s">
        <v>429</v>
      </c>
      <c r="R3748" s="1">
        <f t="shared" si="139"/>
        <v>339.83333333333331</v>
      </c>
      <c r="S3748" s="1" t="s">
        <v>7240</v>
      </c>
      <c r="T3748" s="1" t="s">
        <v>7241</v>
      </c>
      <c r="U3748" s="1" t="s">
        <v>1003</v>
      </c>
      <c r="V3748" s="1">
        <v>1</v>
      </c>
      <c r="W3748" s="1">
        <v>6</v>
      </c>
      <c r="X3748" s="1" t="s">
        <v>7344</v>
      </c>
      <c r="Y3748" s="1">
        <v>0</v>
      </c>
    </row>
    <row r="3749" spans="1:25">
      <c r="A3749" s="1">
        <v>3789</v>
      </c>
      <c r="B3749" s="1">
        <v>23</v>
      </c>
      <c r="C3749" s="1" t="s">
        <v>25</v>
      </c>
      <c r="D3749" s="1">
        <v>321028</v>
      </c>
      <c r="E3749" s="1" t="s">
        <v>2343</v>
      </c>
      <c r="F3749" s="1" t="s">
        <v>7343</v>
      </c>
      <c r="G3749" s="1" t="s">
        <v>28</v>
      </c>
      <c r="H3749" s="1">
        <v>2054.9407425499999</v>
      </c>
      <c r="I3749" s="1">
        <v>2055</v>
      </c>
      <c r="J3749" s="1">
        <v>5.92574500001E-2</v>
      </c>
      <c r="K3749" s="1" t="s">
        <v>7343</v>
      </c>
      <c r="L3749" s="1" t="s">
        <v>221</v>
      </c>
      <c r="M3749" s="1" t="s">
        <v>7343</v>
      </c>
      <c r="N3749" s="1" t="s">
        <v>30</v>
      </c>
      <c r="O3749" s="1" t="s">
        <v>31</v>
      </c>
      <c r="P3749" s="1" t="s">
        <v>429</v>
      </c>
      <c r="Q3749" s="1" t="s">
        <v>429</v>
      </c>
      <c r="R3749" s="1">
        <f t="shared" si="139"/>
        <v>339.83333333333331</v>
      </c>
      <c r="S3749" s="1" t="s">
        <v>7242</v>
      </c>
      <c r="T3749" s="1" t="s">
        <v>7243</v>
      </c>
      <c r="U3749" s="1" t="s">
        <v>1003</v>
      </c>
      <c r="V3749" s="1">
        <v>1</v>
      </c>
      <c r="W3749" s="1">
        <v>6</v>
      </c>
      <c r="X3749" s="1" t="s">
        <v>7344</v>
      </c>
      <c r="Y3749" s="1">
        <v>0</v>
      </c>
    </row>
    <row r="3750" spans="1:25">
      <c r="A3750" s="1">
        <v>3790</v>
      </c>
      <c r="B3750" s="1">
        <v>23</v>
      </c>
      <c r="C3750" s="1" t="s">
        <v>25</v>
      </c>
      <c r="D3750" s="1">
        <v>321028</v>
      </c>
      <c r="E3750" s="1" t="s">
        <v>2343</v>
      </c>
      <c r="F3750" s="1" t="s">
        <v>7343</v>
      </c>
      <c r="G3750" s="1" t="s">
        <v>28</v>
      </c>
      <c r="H3750" s="1">
        <v>2054.9407425499999</v>
      </c>
      <c r="I3750" s="1">
        <v>2055</v>
      </c>
      <c r="J3750" s="1">
        <v>5.92574500001E-2</v>
      </c>
      <c r="K3750" s="1" t="s">
        <v>7343</v>
      </c>
      <c r="L3750" s="1" t="s">
        <v>221</v>
      </c>
      <c r="M3750" s="1" t="s">
        <v>7343</v>
      </c>
      <c r="N3750" s="1" t="s">
        <v>30</v>
      </c>
      <c r="O3750" s="1" t="s">
        <v>31</v>
      </c>
      <c r="P3750" s="1" t="s">
        <v>429</v>
      </c>
      <c r="Q3750" s="1" t="s">
        <v>429</v>
      </c>
      <c r="R3750" s="1">
        <f t="shared" si="139"/>
        <v>339.83333333333331</v>
      </c>
      <c r="S3750" s="1" t="s">
        <v>7244</v>
      </c>
      <c r="T3750" s="1" t="s">
        <v>7245</v>
      </c>
      <c r="U3750" s="1" t="s">
        <v>1003</v>
      </c>
      <c r="V3750" s="1">
        <v>1</v>
      </c>
      <c r="W3750" s="1">
        <v>6</v>
      </c>
      <c r="X3750" s="1" t="s">
        <v>7344</v>
      </c>
      <c r="Y3750" s="1">
        <v>0</v>
      </c>
    </row>
    <row r="3751" spans="1:25">
      <c r="A3751" s="1">
        <v>3791</v>
      </c>
      <c r="B3751" s="1">
        <v>23</v>
      </c>
      <c r="C3751" s="1" t="s">
        <v>25</v>
      </c>
      <c r="D3751" s="1">
        <v>321028</v>
      </c>
      <c r="E3751" s="1" t="s">
        <v>2343</v>
      </c>
      <c r="F3751" s="1" t="s">
        <v>7345</v>
      </c>
      <c r="G3751" s="1" t="s">
        <v>28</v>
      </c>
      <c r="H3751" s="1">
        <v>7297.6158574800002</v>
      </c>
      <c r="I3751" s="1">
        <v>7298</v>
      </c>
      <c r="J3751" s="1">
        <v>0.38414251999999999</v>
      </c>
      <c r="K3751" s="1" t="s">
        <v>7345</v>
      </c>
      <c r="L3751" s="1" t="s">
        <v>221</v>
      </c>
      <c r="M3751" s="1" t="s">
        <v>7345</v>
      </c>
      <c r="N3751" s="1" t="s">
        <v>30</v>
      </c>
      <c r="O3751" s="1" t="s">
        <v>60</v>
      </c>
      <c r="P3751" s="1" t="s">
        <v>1649</v>
      </c>
      <c r="Q3751" s="1" t="s">
        <v>3495</v>
      </c>
      <c r="R3751" s="1">
        <f t="shared" si="139"/>
        <v>604.83333333333337</v>
      </c>
      <c r="S3751" s="1" t="s">
        <v>7234</v>
      </c>
      <c r="T3751" s="1" t="s">
        <v>7235</v>
      </c>
      <c r="U3751" s="1" t="s">
        <v>1003</v>
      </c>
      <c r="V3751" s="1">
        <v>1</v>
      </c>
      <c r="W3751" s="1">
        <v>6</v>
      </c>
      <c r="X3751" s="1" t="s">
        <v>7346</v>
      </c>
      <c r="Y3751" s="1">
        <v>0</v>
      </c>
    </row>
    <row r="3752" spans="1:25">
      <c r="A3752" s="1">
        <v>3792</v>
      </c>
      <c r="B3752" s="1">
        <v>23</v>
      </c>
      <c r="C3752" s="1" t="s">
        <v>25</v>
      </c>
      <c r="D3752" s="1">
        <v>321028</v>
      </c>
      <c r="E3752" s="1" t="s">
        <v>2343</v>
      </c>
      <c r="F3752" s="1" t="s">
        <v>7345</v>
      </c>
      <c r="G3752" s="1" t="s">
        <v>28</v>
      </c>
      <c r="H3752" s="1">
        <v>7297.6158574800002</v>
      </c>
      <c r="I3752" s="1">
        <v>7298</v>
      </c>
      <c r="J3752" s="1">
        <v>0.38414251999999999</v>
      </c>
      <c r="K3752" s="1" t="s">
        <v>7345</v>
      </c>
      <c r="L3752" s="1" t="s">
        <v>221</v>
      </c>
      <c r="M3752" s="1" t="s">
        <v>7345</v>
      </c>
      <c r="N3752" s="1" t="s">
        <v>30</v>
      </c>
      <c r="O3752" s="1" t="s">
        <v>31</v>
      </c>
      <c r="P3752" s="1" t="s">
        <v>1649</v>
      </c>
      <c r="Q3752" s="1" t="s">
        <v>3495</v>
      </c>
      <c r="R3752" s="1">
        <f t="shared" si="139"/>
        <v>604.83333333333337</v>
      </c>
      <c r="S3752" s="1" t="s">
        <v>7234</v>
      </c>
      <c r="T3752" s="1" t="s">
        <v>7235</v>
      </c>
      <c r="U3752" s="1" t="s">
        <v>1003</v>
      </c>
      <c r="V3752" s="1">
        <v>1</v>
      </c>
      <c r="W3752" s="1">
        <v>6</v>
      </c>
      <c r="X3752" s="1" t="s">
        <v>7346</v>
      </c>
      <c r="Y3752" s="1">
        <v>0</v>
      </c>
    </row>
    <row r="3753" spans="1:25">
      <c r="A3753" s="1">
        <v>3793</v>
      </c>
      <c r="B3753" s="1">
        <v>23</v>
      </c>
      <c r="C3753" s="1" t="s">
        <v>25</v>
      </c>
      <c r="D3753" s="1">
        <v>321028</v>
      </c>
      <c r="E3753" s="1" t="s">
        <v>2343</v>
      </c>
      <c r="F3753" s="1" t="s">
        <v>7345</v>
      </c>
      <c r="G3753" s="1" t="s">
        <v>28</v>
      </c>
      <c r="H3753" s="1">
        <v>7297.6158574800002</v>
      </c>
      <c r="I3753" s="1">
        <v>7298</v>
      </c>
      <c r="J3753" s="1">
        <v>0.38414251999999999</v>
      </c>
      <c r="K3753" s="1" t="s">
        <v>7345</v>
      </c>
      <c r="L3753" s="1" t="s">
        <v>221</v>
      </c>
      <c r="M3753" s="1" t="s">
        <v>7345</v>
      </c>
      <c r="N3753" s="1" t="s">
        <v>30</v>
      </c>
      <c r="O3753" s="1" t="s">
        <v>60</v>
      </c>
      <c r="P3753" s="1" t="s">
        <v>1649</v>
      </c>
      <c r="Q3753" s="1" t="s">
        <v>3495</v>
      </c>
      <c r="R3753" s="1">
        <f t="shared" si="139"/>
        <v>604.83333333333337</v>
      </c>
      <c r="S3753" s="1" t="s">
        <v>7237</v>
      </c>
      <c r="T3753" s="1" t="s">
        <v>7238</v>
      </c>
      <c r="U3753" s="1" t="s">
        <v>1003</v>
      </c>
      <c r="V3753" s="1">
        <v>1</v>
      </c>
      <c r="W3753" s="1">
        <v>6</v>
      </c>
      <c r="X3753" s="1" t="s">
        <v>7346</v>
      </c>
      <c r="Y3753" s="1">
        <v>0</v>
      </c>
    </row>
    <row r="3754" spans="1:25">
      <c r="A3754" s="1">
        <v>3794</v>
      </c>
      <c r="B3754" s="1">
        <v>23</v>
      </c>
      <c r="C3754" s="1" t="s">
        <v>25</v>
      </c>
      <c r="D3754" s="1">
        <v>321028</v>
      </c>
      <c r="E3754" s="1" t="s">
        <v>2343</v>
      </c>
      <c r="F3754" s="1" t="s">
        <v>7345</v>
      </c>
      <c r="G3754" s="1" t="s">
        <v>28</v>
      </c>
      <c r="H3754" s="1">
        <v>7297.6158574800002</v>
      </c>
      <c r="I3754" s="1">
        <v>7298</v>
      </c>
      <c r="J3754" s="1">
        <v>0.38414251999999999</v>
      </c>
      <c r="K3754" s="1" t="s">
        <v>7345</v>
      </c>
      <c r="L3754" s="1" t="s">
        <v>221</v>
      </c>
      <c r="M3754" s="1" t="s">
        <v>7345</v>
      </c>
      <c r="N3754" s="1" t="s">
        <v>30</v>
      </c>
      <c r="O3754" s="1" t="s">
        <v>31</v>
      </c>
      <c r="P3754" s="1" t="s">
        <v>1649</v>
      </c>
      <c r="Q3754" s="1" t="s">
        <v>3495</v>
      </c>
      <c r="R3754" s="1">
        <f t="shared" si="139"/>
        <v>604.83333333333337</v>
      </c>
      <c r="S3754" s="1" t="s">
        <v>7237</v>
      </c>
      <c r="T3754" s="1" t="s">
        <v>7238</v>
      </c>
      <c r="U3754" s="1" t="s">
        <v>1003</v>
      </c>
      <c r="V3754" s="1">
        <v>1</v>
      </c>
      <c r="W3754" s="1">
        <v>6</v>
      </c>
      <c r="X3754" s="1" t="s">
        <v>7346</v>
      </c>
      <c r="Y3754" s="1">
        <v>0</v>
      </c>
    </row>
    <row r="3755" spans="1:25">
      <c r="A3755" s="1">
        <v>3795</v>
      </c>
      <c r="B3755" s="1">
        <v>23</v>
      </c>
      <c r="C3755" s="1" t="s">
        <v>25</v>
      </c>
      <c r="D3755" s="1">
        <v>321028</v>
      </c>
      <c r="E3755" s="1" t="s">
        <v>2343</v>
      </c>
      <c r="F3755" s="1" t="s">
        <v>7345</v>
      </c>
      <c r="G3755" s="1" t="s">
        <v>28</v>
      </c>
      <c r="H3755" s="1">
        <v>7297.6158574800002</v>
      </c>
      <c r="I3755" s="1">
        <v>7298</v>
      </c>
      <c r="J3755" s="1">
        <v>0.38414251999999999</v>
      </c>
      <c r="K3755" s="1" t="s">
        <v>7345</v>
      </c>
      <c r="L3755" s="1" t="s">
        <v>221</v>
      </c>
      <c r="M3755" s="1" t="s">
        <v>7345</v>
      </c>
      <c r="N3755" s="1" t="s">
        <v>30</v>
      </c>
      <c r="O3755" s="1" t="s">
        <v>31</v>
      </c>
      <c r="P3755" s="1" t="s">
        <v>1649</v>
      </c>
      <c r="Q3755" s="1" t="s">
        <v>3495</v>
      </c>
      <c r="R3755" s="1">
        <f t="shared" si="139"/>
        <v>604.83333333333337</v>
      </c>
      <c r="S3755" s="1" t="s">
        <v>7239</v>
      </c>
      <c r="T3755" s="1" t="s">
        <v>7238</v>
      </c>
      <c r="U3755" s="1" t="s">
        <v>1003</v>
      </c>
      <c r="V3755" s="1">
        <v>1</v>
      </c>
      <c r="W3755" s="1">
        <v>6</v>
      </c>
      <c r="X3755" s="1" t="s">
        <v>7346</v>
      </c>
      <c r="Y3755" s="1">
        <v>0</v>
      </c>
    </row>
    <row r="3756" spans="1:25">
      <c r="A3756" s="1">
        <v>3796</v>
      </c>
      <c r="B3756" s="1">
        <v>23</v>
      </c>
      <c r="C3756" s="1" t="s">
        <v>25</v>
      </c>
      <c r="D3756" s="1">
        <v>321028</v>
      </c>
      <c r="E3756" s="1" t="s">
        <v>2343</v>
      </c>
      <c r="F3756" s="1" t="s">
        <v>7345</v>
      </c>
      <c r="G3756" s="1" t="s">
        <v>28</v>
      </c>
      <c r="H3756" s="1">
        <v>7297.6158574800002</v>
      </c>
      <c r="I3756" s="1">
        <v>7298</v>
      </c>
      <c r="J3756" s="1">
        <v>0.38414251999999999</v>
      </c>
      <c r="K3756" s="1" t="s">
        <v>7345</v>
      </c>
      <c r="L3756" s="1" t="s">
        <v>221</v>
      </c>
      <c r="M3756" s="1" t="s">
        <v>7345</v>
      </c>
      <c r="N3756" s="1" t="s">
        <v>30</v>
      </c>
      <c r="O3756" s="1" t="s">
        <v>60</v>
      </c>
      <c r="P3756" s="1" t="s">
        <v>1649</v>
      </c>
      <c r="Q3756" s="1" t="s">
        <v>3495</v>
      </c>
      <c r="R3756" s="1">
        <f t="shared" si="139"/>
        <v>604.83333333333337</v>
      </c>
      <c r="S3756" s="1" t="s">
        <v>7239</v>
      </c>
      <c r="T3756" s="1" t="s">
        <v>7238</v>
      </c>
      <c r="U3756" s="1" t="s">
        <v>1003</v>
      </c>
      <c r="V3756" s="1">
        <v>1</v>
      </c>
      <c r="W3756" s="1">
        <v>6</v>
      </c>
      <c r="X3756" s="1" t="s">
        <v>7346</v>
      </c>
      <c r="Y3756" s="1">
        <v>0</v>
      </c>
    </row>
    <row r="3757" spans="1:25">
      <c r="A3757" s="1">
        <v>3797</v>
      </c>
      <c r="B3757" s="1">
        <v>23</v>
      </c>
      <c r="C3757" s="1" t="s">
        <v>25</v>
      </c>
      <c r="D3757" s="1">
        <v>321028</v>
      </c>
      <c r="E3757" s="1" t="s">
        <v>2343</v>
      </c>
      <c r="F3757" s="1" t="s">
        <v>7345</v>
      </c>
      <c r="G3757" s="1" t="s">
        <v>28</v>
      </c>
      <c r="H3757" s="1">
        <v>7297.6158574800002</v>
      </c>
      <c r="I3757" s="1">
        <v>7298</v>
      </c>
      <c r="J3757" s="1">
        <v>0.38414251999999999</v>
      </c>
      <c r="K3757" s="1" t="s">
        <v>7345</v>
      </c>
      <c r="L3757" s="1" t="s">
        <v>221</v>
      </c>
      <c r="M3757" s="1" t="s">
        <v>7345</v>
      </c>
      <c r="N3757" s="1" t="s">
        <v>30</v>
      </c>
      <c r="O3757" s="1" t="s">
        <v>31</v>
      </c>
      <c r="P3757" s="1" t="s">
        <v>1649</v>
      </c>
      <c r="Q3757" s="1" t="s">
        <v>3495</v>
      </c>
      <c r="R3757" s="1">
        <f t="shared" si="139"/>
        <v>604.83333333333337</v>
      </c>
      <c r="S3757" s="1" t="s">
        <v>7240</v>
      </c>
      <c r="T3757" s="1" t="s">
        <v>7241</v>
      </c>
      <c r="U3757" s="1" t="s">
        <v>1003</v>
      </c>
      <c r="V3757" s="1">
        <v>1</v>
      </c>
      <c r="W3757" s="1">
        <v>6</v>
      </c>
      <c r="X3757" s="1" t="s">
        <v>7346</v>
      </c>
      <c r="Y3757" s="1">
        <v>0</v>
      </c>
    </row>
    <row r="3758" spans="1:25">
      <c r="A3758" s="1">
        <v>3798</v>
      </c>
      <c r="B3758" s="1">
        <v>23</v>
      </c>
      <c r="C3758" s="1" t="s">
        <v>25</v>
      </c>
      <c r="D3758" s="1">
        <v>321028</v>
      </c>
      <c r="E3758" s="1" t="s">
        <v>2343</v>
      </c>
      <c r="F3758" s="1" t="s">
        <v>7345</v>
      </c>
      <c r="G3758" s="1" t="s">
        <v>28</v>
      </c>
      <c r="H3758" s="1">
        <v>7297.6158574800002</v>
      </c>
      <c r="I3758" s="1">
        <v>7298</v>
      </c>
      <c r="J3758" s="1">
        <v>0.38414251999999999</v>
      </c>
      <c r="K3758" s="1" t="s">
        <v>7345</v>
      </c>
      <c r="L3758" s="1" t="s">
        <v>221</v>
      </c>
      <c r="M3758" s="1" t="s">
        <v>7345</v>
      </c>
      <c r="N3758" s="1" t="s">
        <v>30</v>
      </c>
      <c r="O3758" s="1" t="s">
        <v>60</v>
      </c>
      <c r="P3758" s="1" t="s">
        <v>1649</v>
      </c>
      <c r="Q3758" s="1" t="s">
        <v>3495</v>
      </c>
      <c r="R3758" s="1">
        <f t="shared" si="139"/>
        <v>604.83333333333337</v>
      </c>
      <c r="S3758" s="1" t="s">
        <v>7240</v>
      </c>
      <c r="T3758" s="1" t="s">
        <v>7241</v>
      </c>
      <c r="U3758" s="1" t="s">
        <v>1003</v>
      </c>
      <c r="V3758" s="1">
        <v>1</v>
      </c>
      <c r="W3758" s="1">
        <v>6</v>
      </c>
      <c r="X3758" s="1" t="s">
        <v>7346</v>
      </c>
      <c r="Y3758" s="1">
        <v>0</v>
      </c>
    </row>
    <row r="3759" spans="1:25">
      <c r="A3759" s="1">
        <v>3799</v>
      </c>
      <c r="B3759" s="1">
        <v>23</v>
      </c>
      <c r="C3759" s="1" t="s">
        <v>25</v>
      </c>
      <c r="D3759" s="1">
        <v>321028</v>
      </c>
      <c r="E3759" s="1" t="s">
        <v>2343</v>
      </c>
      <c r="F3759" s="1" t="s">
        <v>7345</v>
      </c>
      <c r="G3759" s="1" t="s">
        <v>28</v>
      </c>
      <c r="H3759" s="1">
        <v>7297.6158574800002</v>
      </c>
      <c r="I3759" s="1">
        <v>7298</v>
      </c>
      <c r="J3759" s="1">
        <v>0.38414251999999999</v>
      </c>
      <c r="K3759" s="1" t="s">
        <v>7345</v>
      </c>
      <c r="L3759" s="1" t="s">
        <v>221</v>
      </c>
      <c r="M3759" s="1" t="s">
        <v>7345</v>
      </c>
      <c r="N3759" s="1" t="s">
        <v>30</v>
      </c>
      <c r="O3759" s="1" t="s">
        <v>31</v>
      </c>
      <c r="P3759" s="1" t="s">
        <v>1649</v>
      </c>
      <c r="Q3759" s="1" t="s">
        <v>3495</v>
      </c>
      <c r="R3759" s="1">
        <f t="shared" si="139"/>
        <v>604.83333333333337</v>
      </c>
      <c r="S3759" s="1" t="s">
        <v>7242</v>
      </c>
      <c r="T3759" s="1" t="s">
        <v>7243</v>
      </c>
      <c r="U3759" s="1" t="s">
        <v>1003</v>
      </c>
      <c r="V3759" s="1">
        <v>1</v>
      </c>
      <c r="W3759" s="1">
        <v>6</v>
      </c>
      <c r="X3759" s="1" t="s">
        <v>7346</v>
      </c>
      <c r="Y3759" s="1">
        <v>0</v>
      </c>
    </row>
    <row r="3760" spans="1:25">
      <c r="A3760" s="1">
        <v>3800</v>
      </c>
      <c r="B3760" s="1">
        <v>23</v>
      </c>
      <c r="C3760" s="1" t="s">
        <v>25</v>
      </c>
      <c r="D3760" s="1">
        <v>321028</v>
      </c>
      <c r="E3760" s="1" t="s">
        <v>2343</v>
      </c>
      <c r="F3760" s="1" t="s">
        <v>7345</v>
      </c>
      <c r="G3760" s="1" t="s">
        <v>28</v>
      </c>
      <c r="H3760" s="1">
        <v>7297.6158574800002</v>
      </c>
      <c r="I3760" s="1">
        <v>7298</v>
      </c>
      <c r="J3760" s="1">
        <v>0.38414251999999999</v>
      </c>
      <c r="K3760" s="1" t="s">
        <v>7345</v>
      </c>
      <c r="L3760" s="1" t="s">
        <v>221</v>
      </c>
      <c r="M3760" s="1" t="s">
        <v>7345</v>
      </c>
      <c r="N3760" s="1" t="s">
        <v>30</v>
      </c>
      <c r="O3760" s="1" t="s">
        <v>60</v>
      </c>
      <c r="P3760" s="1" t="s">
        <v>1649</v>
      </c>
      <c r="Q3760" s="1" t="s">
        <v>3495</v>
      </c>
      <c r="R3760" s="1">
        <f t="shared" si="139"/>
        <v>604.83333333333337</v>
      </c>
      <c r="S3760" s="1" t="s">
        <v>7242</v>
      </c>
      <c r="T3760" s="1" t="s">
        <v>7243</v>
      </c>
      <c r="U3760" s="1" t="s">
        <v>1003</v>
      </c>
      <c r="V3760" s="1">
        <v>1</v>
      </c>
      <c r="W3760" s="1">
        <v>6</v>
      </c>
      <c r="X3760" s="1" t="s">
        <v>7346</v>
      </c>
      <c r="Y3760" s="1">
        <v>0</v>
      </c>
    </row>
    <row r="3761" spans="1:25">
      <c r="A3761" s="1">
        <v>3801</v>
      </c>
      <c r="B3761" s="1">
        <v>23</v>
      </c>
      <c r="C3761" s="1" t="s">
        <v>25</v>
      </c>
      <c r="D3761" s="1">
        <v>321028</v>
      </c>
      <c r="E3761" s="1" t="s">
        <v>2343</v>
      </c>
      <c r="F3761" s="1" t="s">
        <v>7345</v>
      </c>
      <c r="G3761" s="1" t="s">
        <v>28</v>
      </c>
      <c r="H3761" s="1">
        <v>7297.6158574800002</v>
      </c>
      <c r="I3761" s="1">
        <v>7298</v>
      </c>
      <c r="J3761" s="1">
        <v>0.38414251999999999</v>
      </c>
      <c r="K3761" s="1" t="s">
        <v>7345</v>
      </c>
      <c r="L3761" s="1" t="s">
        <v>221</v>
      </c>
      <c r="M3761" s="1" t="s">
        <v>7345</v>
      </c>
      <c r="N3761" s="1" t="s">
        <v>30</v>
      </c>
      <c r="O3761" s="1" t="s">
        <v>31</v>
      </c>
      <c r="P3761" s="1" t="s">
        <v>1649</v>
      </c>
      <c r="Q3761" s="1" t="s">
        <v>3495</v>
      </c>
      <c r="R3761" s="1">
        <f t="shared" si="139"/>
        <v>604.83333333333337</v>
      </c>
      <c r="S3761" s="1" t="s">
        <v>7244</v>
      </c>
      <c r="T3761" s="1" t="s">
        <v>7245</v>
      </c>
      <c r="U3761" s="1" t="s">
        <v>1003</v>
      </c>
      <c r="V3761" s="1">
        <v>1</v>
      </c>
      <c r="W3761" s="1">
        <v>6</v>
      </c>
      <c r="X3761" s="1" t="s">
        <v>7346</v>
      </c>
      <c r="Y3761" s="1">
        <v>0</v>
      </c>
    </row>
    <row r="3762" spans="1:25">
      <c r="A3762" s="1">
        <v>3802</v>
      </c>
      <c r="B3762" s="1">
        <v>23</v>
      </c>
      <c r="C3762" s="1" t="s">
        <v>25</v>
      </c>
      <c r="D3762" s="1">
        <v>321028</v>
      </c>
      <c r="E3762" s="1" t="s">
        <v>2343</v>
      </c>
      <c r="F3762" s="1" t="s">
        <v>7345</v>
      </c>
      <c r="G3762" s="1" t="s">
        <v>28</v>
      </c>
      <c r="H3762" s="1">
        <v>7297.6158574800002</v>
      </c>
      <c r="I3762" s="1">
        <v>7298</v>
      </c>
      <c r="J3762" s="1">
        <v>0.38414251999999999</v>
      </c>
      <c r="K3762" s="1" t="s">
        <v>7345</v>
      </c>
      <c r="L3762" s="1" t="s">
        <v>221</v>
      </c>
      <c r="M3762" s="1" t="s">
        <v>7345</v>
      </c>
      <c r="N3762" s="1" t="s">
        <v>30</v>
      </c>
      <c r="O3762" s="1" t="s">
        <v>60</v>
      </c>
      <c r="P3762" s="1" t="s">
        <v>1649</v>
      </c>
      <c r="Q3762" s="1" t="s">
        <v>3495</v>
      </c>
      <c r="R3762" s="1">
        <f t="shared" si="139"/>
        <v>604.83333333333337</v>
      </c>
      <c r="S3762" s="1" t="s">
        <v>7244</v>
      </c>
      <c r="T3762" s="1" t="s">
        <v>7245</v>
      </c>
      <c r="U3762" s="1" t="s">
        <v>1003</v>
      </c>
      <c r="V3762" s="1">
        <v>1</v>
      </c>
      <c r="W3762" s="1">
        <v>6</v>
      </c>
      <c r="X3762" s="1" t="s">
        <v>7346</v>
      </c>
      <c r="Y3762" s="1">
        <v>0</v>
      </c>
    </row>
    <row r="3763" spans="1:25">
      <c r="A3763" s="1">
        <v>3803</v>
      </c>
      <c r="B3763" s="1">
        <v>23</v>
      </c>
      <c r="C3763" s="1" t="s">
        <v>25</v>
      </c>
      <c r="D3763" s="1">
        <v>321028</v>
      </c>
      <c r="E3763" s="1" t="s">
        <v>2343</v>
      </c>
      <c r="F3763" s="1" t="s">
        <v>7347</v>
      </c>
      <c r="G3763" s="1" t="s">
        <v>38</v>
      </c>
      <c r="H3763" s="1">
        <v>9007.0776609500008</v>
      </c>
      <c r="I3763" s="1">
        <v>23002</v>
      </c>
      <c r="J3763" s="1">
        <v>13994.922339000001</v>
      </c>
      <c r="K3763" s="1" t="s">
        <v>7347</v>
      </c>
      <c r="L3763" s="1" t="s">
        <v>1871</v>
      </c>
      <c r="M3763" s="1" t="s">
        <v>7347</v>
      </c>
      <c r="N3763" s="1" t="s">
        <v>30</v>
      </c>
      <c r="O3763" s="1" t="s">
        <v>55</v>
      </c>
      <c r="P3763" s="1" t="s">
        <v>7348</v>
      </c>
      <c r="Q3763" s="1" t="s">
        <v>7348</v>
      </c>
      <c r="R3763" s="1">
        <f>P3763*V3763/W3763*H3763/I3763</f>
        <v>749.12138749684505</v>
      </c>
      <c r="S3763" s="1" t="s">
        <v>7234</v>
      </c>
      <c r="T3763" s="1" t="s">
        <v>7235</v>
      </c>
      <c r="U3763" s="1" t="s">
        <v>7349</v>
      </c>
      <c r="V3763" s="1">
        <v>1</v>
      </c>
      <c r="W3763" s="1">
        <v>12</v>
      </c>
      <c r="X3763" s="1" t="s">
        <v>7350</v>
      </c>
      <c r="Y3763" s="1">
        <v>0</v>
      </c>
    </row>
    <row r="3764" spans="1:25">
      <c r="A3764" s="1">
        <v>3804</v>
      </c>
      <c r="B3764" s="1">
        <v>23</v>
      </c>
      <c r="C3764" s="1" t="s">
        <v>25</v>
      </c>
      <c r="D3764" s="1">
        <v>321028</v>
      </c>
      <c r="E3764" s="1" t="s">
        <v>2343</v>
      </c>
      <c r="F3764" s="1" t="s">
        <v>7347</v>
      </c>
      <c r="G3764" s="1" t="s">
        <v>38</v>
      </c>
      <c r="H3764" s="1">
        <v>9007.0776609500008</v>
      </c>
      <c r="I3764" s="1">
        <v>23002</v>
      </c>
      <c r="J3764" s="1">
        <v>13994.922339000001</v>
      </c>
      <c r="K3764" s="1" t="s">
        <v>7347</v>
      </c>
      <c r="L3764" s="1" t="s">
        <v>1871</v>
      </c>
      <c r="M3764" s="1" t="s">
        <v>7347</v>
      </c>
      <c r="N3764" s="1" t="s">
        <v>30</v>
      </c>
      <c r="O3764" s="1" t="s">
        <v>55</v>
      </c>
      <c r="P3764" s="1" t="s">
        <v>7348</v>
      </c>
      <c r="Q3764" s="1" t="s">
        <v>7348</v>
      </c>
      <c r="R3764" s="1">
        <f>P3764*V3764/W3764*H3764/I3764</f>
        <v>8240.3352624652962</v>
      </c>
      <c r="S3764" s="1" t="s">
        <v>7237</v>
      </c>
      <c r="T3764" s="1" t="s">
        <v>7238</v>
      </c>
      <c r="U3764" s="1" t="s">
        <v>7351</v>
      </c>
      <c r="V3764" s="1">
        <v>11</v>
      </c>
      <c r="W3764" s="1">
        <v>12</v>
      </c>
      <c r="X3764" s="1" t="s">
        <v>7350</v>
      </c>
      <c r="Y3764" s="1">
        <v>0</v>
      </c>
    </row>
    <row r="3765" spans="1:25">
      <c r="A3765" s="1">
        <v>3805</v>
      </c>
      <c r="B3765" s="1">
        <v>23</v>
      </c>
      <c r="C3765" s="1" t="s">
        <v>25</v>
      </c>
      <c r="D3765" s="1">
        <v>321028</v>
      </c>
      <c r="E3765" s="1" t="s">
        <v>2343</v>
      </c>
      <c r="F3765" s="1" t="s">
        <v>7352</v>
      </c>
      <c r="G3765" s="1" t="s">
        <v>28</v>
      </c>
      <c r="H3765" s="1">
        <v>1630864</v>
      </c>
      <c r="I3765" s="1">
        <v>1630864</v>
      </c>
      <c r="J3765" s="1">
        <v>0</v>
      </c>
      <c r="K3765" s="1" t="s">
        <v>7352</v>
      </c>
      <c r="L3765" s="1" t="s">
        <v>3781</v>
      </c>
      <c r="M3765" s="1" t="s">
        <v>7353</v>
      </c>
      <c r="N3765" s="1" t="s">
        <v>76</v>
      </c>
      <c r="O3765" s="1" t="s">
        <v>31</v>
      </c>
      <c r="P3765" s="1" t="s">
        <v>7354</v>
      </c>
      <c r="Q3765" s="1" t="s">
        <v>7355</v>
      </c>
      <c r="R3765" s="1">
        <f t="shared" ref="R3765:R3801" si="140">P3765*V3765/W3765</f>
        <v>23019</v>
      </c>
      <c r="S3765" s="1" t="s">
        <v>7152</v>
      </c>
      <c r="T3765" s="1" t="s">
        <v>7153</v>
      </c>
      <c r="U3765" s="1" t="s">
        <v>35</v>
      </c>
      <c r="V3765" s="1">
        <v>1</v>
      </c>
      <c r="W3765" s="1">
        <v>1</v>
      </c>
      <c r="X3765" s="1" t="s">
        <v>7356</v>
      </c>
      <c r="Y3765" s="1">
        <v>0</v>
      </c>
    </row>
    <row r="3766" spans="1:25">
      <c r="A3766" s="1">
        <v>3806</v>
      </c>
      <c r="B3766" s="1">
        <v>23</v>
      </c>
      <c r="C3766" s="1" t="s">
        <v>25</v>
      </c>
      <c r="D3766" s="1">
        <v>321028</v>
      </c>
      <c r="E3766" s="1" t="s">
        <v>2343</v>
      </c>
      <c r="F3766" s="1" t="s">
        <v>7352</v>
      </c>
      <c r="G3766" s="1" t="s">
        <v>28</v>
      </c>
      <c r="H3766" s="1">
        <v>1630864</v>
      </c>
      <c r="I3766" s="1">
        <v>1630864</v>
      </c>
      <c r="J3766" s="1">
        <v>0</v>
      </c>
      <c r="K3766" s="1" t="s">
        <v>7352</v>
      </c>
      <c r="L3766" s="1" t="s">
        <v>3064</v>
      </c>
      <c r="M3766" s="1" t="s">
        <v>7353</v>
      </c>
      <c r="N3766" s="1" t="s">
        <v>76</v>
      </c>
      <c r="O3766" s="1" t="s">
        <v>31</v>
      </c>
      <c r="P3766" s="1" t="s">
        <v>451</v>
      </c>
      <c r="Q3766" s="1" t="s">
        <v>7355</v>
      </c>
      <c r="R3766" s="1">
        <f t="shared" si="140"/>
        <v>3597</v>
      </c>
      <c r="S3766" s="1" t="s">
        <v>7357</v>
      </c>
      <c r="T3766" s="1" t="s">
        <v>7071</v>
      </c>
      <c r="U3766" s="1" t="s">
        <v>35</v>
      </c>
      <c r="V3766" s="1">
        <v>1</v>
      </c>
      <c r="W3766" s="1">
        <v>1</v>
      </c>
      <c r="X3766" s="1" t="s">
        <v>7356</v>
      </c>
      <c r="Y3766" s="1">
        <v>0</v>
      </c>
    </row>
    <row r="3767" spans="1:25">
      <c r="A3767" s="1">
        <v>3807</v>
      </c>
      <c r="B3767" s="1">
        <v>23</v>
      </c>
      <c r="C3767" s="1" t="s">
        <v>25</v>
      </c>
      <c r="D3767" s="1">
        <v>321028</v>
      </c>
      <c r="E3767" s="1" t="s">
        <v>2343</v>
      </c>
      <c r="F3767" s="1" t="s">
        <v>7352</v>
      </c>
      <c r="G3767" s="1" t="s">
        <v>28</v>
      </c>
      <c r="H3767" s="1">
        <v>1630864</v>
      </c>
      <c r="I3767" s="1">
        <v>1630864</v>
      </c>
      <c r="J3767" s="1">
        <v>0</v>
      </c>
      <c r="K3767" s="1" t="s">
        <v>7352</v>
      </c>
      <c r="L3767" s="1" t="s">
        <v>7358</v>
      </c>
      <c r="M3767" s="1" t="s">
        <v>7353</v>
      </c>
      <c r="N3767" s="1" t="s">
        <v>76</v>
      </c>
      <c r="O3767" s="1" t="s">
        <v>31</v>
      </c>
      <c r="P3767" s="1" t="s">
        <v>7359</v>
      </c>
      <c r="Q3767" s="1" t="s">
        <v>7355</v>
      </c>
      <c r="R3767" s="1">
        <f t="shared" si="140"/>
        <v>9531</v>
      </c>
      <c r="S3767" s="1" t="s">
        <v>7360</v>
      </c>
      <c r="T3767" s="1" t="s">
        <v>7361</v>
      </c>
      <c r="U3767" s="1" t="s">
        <v>35</v>
      </c>
      <c r="V3767" s="1">
        <v>1</v>
      </c>
      <c r="W3767" s="1">
        <v>1</v>
      </c>
      <c r="X3767" s="1" t="s">
        <v>7356</v>
      </c>
      <c r="Y3767" s="1">
        <v>0</v>
      </c>
    </row>
    <row r="3768" spans="1:25">
      <c r="A3768" s="1">
        <v>3808</v>
      </c>
      <c r="B3768" s="1">
        <v>24</v>
      </c>
      <c r="C3768" s="1" t="s">
        <v>25</v>
      </c>
      <c r="D3768" s="1">
        <v>321028</v>
      </c>
      <c r="E3768" s="1" t="s">
        <v>2343</v>
      </c>
      <c r="F3768" s="1" t="s">
        <v>7362</v>
      </c>
      <c r="G3768" s="1" t="s">
        <v>28</v>
      </c>
      <c r="H3768" s="1">
        <v>5736.4558835300004</v>
      </c>
      <c r="I3768" s="1">
        <v>5736</v>
      </c>
      <c r="J3768" s="1">
        <v>-0.45588352999999998</v>
      </c>
      <c r="K3768" s="1" t="s">
        <v>7362</v>
      </c>
      <c r="L3768" s="1" t="s">
        <v>587</v>
      </c>
      <c r="M3768" s="1" t="s">
        <v>7362</v>
      </c>
      <c r="N3768" s="1" t="s">
        <v>30</v>
      </c>
      <c r="O3768" s="1" t="s">
        <v>31</v>
      </c>
      <c r="P3768" s="1" t="s">
        <v>5853</v>
      </c>
      <c r="Q3768" s="1" t="s">
        <v>7363</v>
      </c>
      <c r="R3768" s="1">
        <f t="shared" si="140"/>
        <v>2748</v>
      </c>
      <c r="S3768" s="1" t="s">
        <v>5617</v>
      </c>
      <c r="T3768" s="1" t="s">
        <v>5618</v>
      </c>
      <c r="U3768" s="1" t="s">
        <v>35</v>
      </c>
      <c r="V3768" s="1">
        <v>1</v>
      </c>
      <c r="W3768" s="1">
        <v>1</v>
      </c>
      <c r="X3768" s="1" t="s">
        <v>7364</v>
      </c>
      <c r="Y3768" s="1">
        <v>0</v>
      </c>
    </row>
    <row r="3769" spans="1:25">
      <c r="A3769" s="1">
        <v>3809</v>
      </c>
      <c r="B3769" s="1">
        <v>24</v>
      </c>
      <c r="C3769" s="1" t="s">
        <v>25</v>
      </c>
      <c r="D3769" s="1">
        <v>321028</v>
      </c>
      <c r="E3769" s="1" t="s">
        <v>2343</v>
      </c>
      <c r="F3769" s="1" t="s">
        <v>7362</v>
      </c>
      <c r="G3769" s="1" t="s">
        <v>28</v>
      </c>
      <c r="H3769" s="1">
        <v>5736.4558835300004</v>
      </c>
      <c r="I3769" s="1">
        <v>5736</v>
      </c>
      <c r="J3769" s="1">
        <v>-0.45588352999999998</v>
      </c>
      <c r="K3769" s="1" t="s">
        <v>7362</v>
      </c>
      <c r="L3769" s="1" t="s">
        <v>587</v>
      </c>
      <c r="M3769" s="1" t="s">
        <v>7362</v>
      </c>
      <c r="N3769" s="1" t="s">
        <v>30</v>
      </c>
      <c r="O3769" s="1" t="s">
        <v>60</v>
      </c>
      <c r="P3769" s="1" t="s">
        <v>7365</v>
      </c>
      <c r="Q3769" s="1" t="s">
        <v>7363</v>
      </c>
      <c r="R3769" s="1">
        <f t="shared" si="140"/>
        <v>2751</v>
      </c>
      <c r="S3769" s="1" t="s">
        <v>5617</v>
      </c>
      <c r="T3769" s="1" t="s">
        <v>5618</v>
      </c>
      <c r="U3769" s="1" t="s">
        <v>35</v>
      </c>
      <c r="V3769" s="1">
        <v>1</v>
      </c>
      <c r="W3769" s="1">
        <v>1</v>
      </c>
      <c r="X3769" s="1" t="s">
        <v>7364</v>
      </c>
      <c r="Y3769" s="1">
        <v>0</v>
      </c>
    </row>
    <row r="3770" spans="1:25">
      <c r="A3770" s="1">
        <v>3810</v>
      </c>
      <c r="B3770" s="1">
        <v>24</v>
      </c>
      <c r="C3770" s="1" t="s">
        <v>25</v>
      </c>
      <c r="D3770" s="1">
        <v>321028</v>
      </c>
      <c r="E3770" s="1" t="s">
        <v>2343</v>
      </c>
      <c r="F3770" s="1" t="s">
        <v>7366</v>
      </c>
      <c r="G3770" s="1" t="s">
        <v>28</v>
      </c>
      <c r="H3770" s="1">
        <v>3919.8374454899999</v>
      </c>
      <c r="I3770" s="1">
        <v>3920</v>
      </c>
      <c r="J3770" s="1">
        <v>0.16255451000000001</v>
      </c>
      <c r="K3770" s="1" t="s">
        <v>7366</v>
      </c>
      <c r="L3770" s="1" t="s">
        <v>587</v>
      </c>
      <c r="M3770" s="1" t="s">
        <v>7366</v>
      </c>
      <c r="N3770" s="1" t="s">
        <v>30</v>
      </c>
      <c r="O3770" s="1" t="s">
        <v>133</v>
      </c>
      <c r="P3770" s="1" t="s">
        <v>7367</v>
      </c>
      <c r="Q3770" s="1" t="s">
        <v>7367</v>
      </c>
      <c r="R3770" s="1">
        <f t="shared" si="140"/>
        <v>3971</v>
      </c>
      <c r="S3770" s="1" t="s">
        <v>5617</v>
      </c>
      <c r="T3770" s="1" t="s">
        <v>5618</v>
      </c>
      <c r="U3770" s="1" t="s">
        <v>35</v>
      </c>
      <c r="V3770" s="1">
        <v>1</v>
      </c>
      <c r="W3770" s="1">
        <v>1</v>
      </c>
      <c r="X3770" s="1" t="s">
        <v>7368</v>
      </c>
      <c r="Y3770" s="1">
        <v>0</v>
      </c>
    </row>
    <row r="3771" spans="1:25">
      <c r="A3771" s="1">
        <v>3811</v>
      </c>
      <c r="B3771" s="1">
        <v>24</v>
      </c>
      <c r="C3771" s="1" t="s">
        <v>25</v>
      </c>
      <c r="D3771" s="1">
        <v>321028</v>
      </c>
      <c r="E3771" s="1" t="s">
        <v>2343</v>
      </c>
      <c r="F3771" s="1" t="s">
        <v>7369</v>
      </c>
      <c r="G3771" s="1" t="s">
        <v>28</v>
      </c>
      <c r="H3771" s="1">
        <v>2702.6151905000002</v>
      </c>
      <c r="I3771" s="1">
        <v>2703</v>
      </c>
      <c r="J3771" s="1">
        <v>0.38480950000000003</v>
      </c>
      <c r="K3771" s="1" t="s">
        <v>7369</v>
      </c>
      <c r="L3771" s="1" t="s">
        <v>587</v>
      </c>
      <c r="M3771" s="1" t="s">
        <v>7369</v>
      </c>
      <c r="N3771" s="1" t="s">
        <v>30</v>
      </c>
      <c r="O3771" s="1" t="s">
        <v>31</v>
      </c>
      <c r="P3771" s="1" t="s">
        <v>761</v>
      </c>
      <c r="Q3771" s="1" t="s">
        <v>761</v>
      </c>
      <c r="R3771" s="1">
        <f t="shared" si="140"/>
        <v>2719</v>
      </c>
      <c r="S3771" s="1" t="s">
        <v>5617</v>
      </c>
      <c r="T3771" s="1" t="s">
        <v>5618</v>
      </c>
      <c r="U3771" s="1" t="s">
        <v>35</v>
      </c>
      <c r="V3771" s="1">
        <v>1</v>
      </c>
      <c r="W3771" s="1">
        <v>1</v>
      </c>
      <c r="X3771" s="1" t="s">
        <v>7370</v>
      </c>
      <c r="Y3771" s="1">
        <v>0</v>
      </c>
    </row>
    <row r="3772" spans="1:25">
      <c r="A3772" s="1">
        <v>3812</v>
      </c>
      <c r="B3772" s="1">
        <v>24</v>
      </c>
      <c r="C3772" s="1" t="s">
        <v>25</v>
      </c>
      <c r="D3772" s="1">
        <v>321028</v>
      </c>
      <c r="E3772" s="1" t="s">
        <v>2343</v>
      </c>
      <c r="F3772" s="1" t="s">
        <v>7371</v>
      </c>
      <c r="G3772" s="1" t="s">
        <v>28</v>
      </c>
      <c r="H3772" s="1">
        <v>20787.380442999998</v>
      </c>
      <c r="I3772" s="1">
        <v>20787</v>
      </c>
      <c r="J3772" s="1">
        <v>-0.38044299999800002</v>
      </c>
      <c r="K3772" s="1" t="s">
        <v>7371</v>
      </c>
      <c r="L3772" s="1" t="s">
        <v>4408</v>
      </c>
      <c r="M3772" s="1" t="s">
        <v>7371</v>
      </c>
      <c r="N3772" s="1" t="s">
        <v>30</v>
      </c>
      <c r="O3772" s="1" t="s">
        <v>60</v>
      </c>
      <c r="P3772" s="1" t="s">
        <v>7372</v>
      </c>
      <c r="Q3772" s="1" t="s">
        <v>7373</v>
      </c>
      <c r="R3772" s="1">
        <f t="shared" si="140"/>
        <v>10391</v>
      </c>
      <c r="S3772" s="1" t="s">
        <v>5927</v>
      </c>
      <c r="T3772" s="1" t="s">
        <v>5928</v>
      </c>
      <c r="U3772" s="1" t="s">
        <v>35</v>
      </c>
      <c r="V3772" s="1">
        <v>1</v>
      </c>
      <c r="W3772" s="1">
        <v>1</v>
      </c>
      <c r="X3772" s="1" t="s">
        <v>7374</v>
      </c>
      <c r="Y3772" s="1">
        <v>0</v>
      </c>
    </row>
    <row r="3773" spans="1:25">
      <c r="A3773" s="1">
        <v>3813</v>
      </c>
      <c r="B3773" s="1">
        <v>24</v>
      </c>
      <c r="C3773" s="1" t="s">
        <v>25</v>
      </c>
      <c r="D3773" s="1">
        <v>321028</v>
      </c>
      <c r="E3773" s="1" t="s">
        <v>2343</v>
      </c>
      <c r="F3773" s="1" t="s">
        <v>7371</v>
      </c>
      <c r="G3773" s="1" t="s">
        <v>28</v>
      </c>
      <c r="H3773" s="1">
        <v>20787.380442999998</v>
      </c>
      <c r="I3773" s="1">
        <v>20787</v>
      </c>
      <c r="J3773" s="1">
        <v>-0.38044299999800002</v>
      </c>
      <c r="K3773" s="1" t="s">
        <v>7371</v>
      </c>
      <c r="L3773" s="1" t="s">
        <v>252</v>
      </c>
      <c r="M3773" s="1" t="s">
        <v>7371</v>
      </c>
      <c r="N3773" s="1" t="s">
        <v>30</v>
      </c>
      <c r="O3773" s="1" t="s">
        <v>60</v>
      </c>
      <c r="P3773" s="1" t="s">
        <v>7375</v>
      </c>
      <c r="Q3773" s="1" t="s">
        <v>7373</v>
      </c>
      <c r="R3773" s="1">
        <f t="shared" si="140"/>
        <v>10387</v>
      </c>
      <c r="S3773" s="1" t="s">
        <v>6119</v>
      </c>
      <c r="T3773" s="1" t="s">
        <v>6120</v>
      </c>
      <c r="U3773" s="1" t="s">
        <v>35</v>
      </c>
      <c r="V3773" s="1">
        <v>1</v>
      </c>
      <c r="W3773" s="1">
        <v>1</v>
      </c>
      <c r="X3773" s="1" t="s">
        <v>7374</v>
      </c>
      <c r="Y3773" s="1">
        <v>0</v>
      </c>
    </row>
    <row r="3774" spans="1:25">
      <c r="A3774" s="1">
        <v>3814</v>
      </c>
      <c r="B3774" s="1">
        <v>24</v>
      </c>
      <c r="C3774" s="1" t="s">
        <v>25</v>
      </c>
      <c r="D3774" s="1">
        <v>321028</v>
      </c>
      <c r="E3774" s="1" t="s">
        <v>2343</v>
      </c>
      <c r="F3774" s="1" t="s">
        <v>7376</v>
      </c>
      <c r="G3774" s="1" t="s">
        <v>28</v>
      </c>
      <c r="H3774" s="1">
        <v>832.26067750599998</v>
      </c>
      <c r="I3774" s="1">
        <v>832</v>
      </c>
      <c r="J3774" s="1">
        <v>-0.260677506</v>
      </c>
      <c r="K3774" s="1" t="s">
        <v>7376</v>
      </c>
      <c r="L3774" s="1" t="s">
        <v>252</v>
      </c>
      <c r="M3774" s="1" t="s">
        <v>7377</v>
      </c>
      <c r="N3774" s="1" t="s">
        <v>76</v>
      </c>
      <c r="O3774" s="1" t="s">
        <v>31</v>
      </c>
      <c r="P3774" s="1" t="s">
        <v>2775</v>
      </c>
      <c r="Q3774" s="1" t="s">
        <v>2775</v>
      </c>
      <c r="R3774" s="1">
        <f t="shared" si="140"/>
        <v>852</v>
      </c>
      <c r="S3774" s="1" t="s">
        <v>6119</v>
      </c>
      <c r="T3774" s="1" t="s">
        <v>6120</v>
      </c>
      <c r="U3774" s="1" t="s">
        <v>35</v>
      </c>
      <c r="V3774" s="1">
        <v>1</v>
      </c>
      <c r="W3774" s="1">
        <v>1</v>
      </c>
      <c r="X3774" s="1" t="s">
        <v>7378</v>
      </c>
      <c r="Y3774" s="1">
        <v>0</v>
      </c>
    </row>
    <row r="3775" spans="1:25">
      <c r="A3775" s="1">
        <v>3815</v>
      </c>
      <c r="B3775" s="1">
        <v>24</v>
      </c>
      <c r="C3775" s="1" t="s">
        <v>25</v>
      </c>
      <c r="D3775" s="1">
        <v>321028</v>
      </c>
      <c r="E3775" s="1" t="s">
        <v>2343</v>
      </c>
      <c r="F3775" s="1" t="s">
        <v>7379</v>
      </c>
      <c r="G3775" s="1" t="s">
        <v>28</v>
      </c>
      <c r="H3775" s="1">
        <v>904.30307546400002</v>
      </c>
      <c r="I3775" s="1">
        <v>904</v>
      </c>
      <c r="J3775" s="1">
        <v>-0.30307546400000002</v>
      </c>
      <c r="K3775" s="1" t="s">
        <v>7379</v>
      </c>
      <c r="L3775" s="1" t="s">
        <v>4408</v>
      </c>
      <c r="M3775" s="1" t="s">
        <v>7377</v>
      </c>
      <c r="N3775" s="1" t="s">
        <v>83</v>
      </c>
      <c r="O3775" s="1" t="s">
        <v>31</v>
      </c>
      <c r="P3775" s="1" t="s">
        <v>3551</v>
      </c>
      <c r="Q3775" s="1" t="s">
        <v>3551</v>
      </c>
      <c r="R3775" s="1">
        <f t="shared" si="140"/>
        <v>942</v>
      </c>
      <c r="S3775" s="1" t="s">
        <v>5927</v>
      </c>
      <c r="T3775" s="1" t="s">
        <v>5928</v>
      </c>
      <c r="U3775" s="1" t="s">
        <v>35</v>
      </c>
      <c r="V3775" s="1">
        <v>1</v>
      </c>
      <c r="W3775" s="1">
        <v>1</v>
      </c>
      <c r="X3775" s="1" t="s">
        <v>7380</v>
      </c>
      <c r="Y3775" s="1">
        <v>0</v>
      </c>
    </row>
    <row r="3776" spans="1:25">
      <c r="A3776" s="1">
        <v>3816</v>
      </c>
      <c r="B3776" s="1">
        <v>24</v>
      </c>
      <c r="C3776" s="1" t="s">
        <v>25</v>
      </c>
      <c r="D3776" s="1">
        <v>321028</v>
      </c>
      <c r="E3776" s="1" t="s">
        <v>2343</v>
      </c>
      <c r="F3776" s="1" t="s">
        <v>7381</v>
      </c>
      <c r="G3776" s="1" t="s">
        <v>28</v>
      </c>
      <c r="H3776" s="1">
        <v>698.60758902999999</v>
      </c>
      <c r="I3776" s="1">
        <v>699</v>
      </c>
      <c r="J3776" s="1">
        <v>0.39241097000000003</v>
      </c>
      <c r="K3776" s="1" t="s">
        <v>7381</v>
      </c>
      <c r="L3776" s="1" t="s">
        <v>252</v>
      </c>
      <c r="M3776" s="1" t="s">
        <v>7377</v>
      </c>
      <c r="N3776" s="1" t="s">
        <v>89</v>
      </c>
      <c r="O3776" s="1" t="s">
        <v>31</v>
      </c>
      <c r="P3776" s="1" t="s">
        <v>3289</v>
      </c>
      <c r="Q3776" s="1" t="s">
        <v>3289</v>
      </c>
      <c r="R3776" s="1">
        <f t="shared" si="140"/>
        <v>709</v>
      </c>
      <c r="S3776" s="1" t="s">
        <v>6119</v>
      </c>
      <c r="T3776" s="1" t="s">
        <v>6120</v>
      </c>
      <c r="U3776" s="1" t="s">
        <v>35</v>
      </c>
      <c r="V3776" s="1">
        <v>1</v>
      </c>
      <c r="W3776" s="1">
        <v>1</v>
      </c>
      <c r="X3776" s="1" t="s">
        <v>7382</v>
      </c>
      <c r="Y3776" s="1">
        <v>0</v>
      </c>
    </row>
    <row r="3777" spans="1:25">
      <c r="A3777" s="1">
        <v>3817</v>
      </c>
      <c r="B3777" s="1">
        <v>24</v>
      </c>
      <c r="C3777" s="1" t="s">
        <v>25</v>
      </c>
      <c r="D3777" s="1">
        <v>321028</v>
      </c>
      <c r="E3777" s="1" t="s">
        <v>2343</v>
      </c>
      <c r="F3777" s="1" t="s">
        <v>7383</v>
      </c>
      <c r="G3777" s="1" t="s">
        <v>28</v>
      </c>
      <c r="H3777" s="1">
        <v>659.347989031</v>
      </c>
      <c r="I3777" s="1">
        <v>659</v>
      </c>
      <c r="J3777" s="1">
        <v>-0.347989031</v>
      </c>
      <c r="K3777" s="1" t="s">
        <v>7383</v>
      </c>
      <c r="L3777" s="1" t="s">
        <v>4408</v>
      </c>
      <c r="M3777" s="1" t="s">
        <v>7377</v>
      </c>
      <c r="N3777" s="1" t="s">
        <v>93</v>
      </c>
      <c r="O3777" s="1" t="s">
        <v>31</v>
      </c>
      <c r="P3777" s="1" t="s">
        <v>6880</v>
      </c>
      <c r="Q3777" s="1" t="s">
        <v>6880</v>
      </c>
      <c r="R3777" s="1">
        <f t="shared" si="140"/>
        <v>687</v>
      </c>
      <c r="S3777" s="1" t="s">
        <v>5927</v>
      </c>
      <c r="T3777" s="1" t="s">
        <v>5928</v>
      </c>
      <c r="U3777" s="1" t="s">
        <v>35</v>
      </c>
      <c r="V3777" s="1">
        <v>1</v>
      </c>
      <c r="W3777" s="1">
        <v>1</v>
      </c>
      <c r="X3777" s="1" t="s">
        <v>7384</v>
      </c>
      <c r="Y3777" s="1">
        <v>0</v>
      </c>
    </row>
    <row r="3778" spans="1:25">
      <c r="A3778" s="1">
        <v>3818</v>
      </c>
      <c r="B3778" s="1">
        <v>24</v>
      </c>
      <c r="C3778" s="1" t="s">
        <v>25</v>
      </c>
      <c r="D3778" s="1">
        <v>321028</v>
      </c>
      <c r="E3778" s="1" t="s">
        <v>2343</v>
      </c>
      <c r="F3778" s="1" t="s">
        <v>7385</v>
      </c>
      <c r="G3778" s="1" t="s">
        <v>28</v>
      </c>
      <c r="H3778" s="1">
        <v>510.43032000300002</v>
      </c>
      <c r="I3778" s="1">
        <v>510</v>
      </c>
      <c r="J3778" s="1">
        <v>-0.43032000300000001</v>
      </c>
      <c r="K3778" s="1" t="s">
        <v>7385</v>
      </c>
      <c r="L3778" s="1" t="s">
        <v>4408</v>
      </c>
      <c r="M3778" s="1" t="s">
        <v>7377</v>
      </c>
      <c r="N3778" s="1" t="s">
        <v>97</v>
      </c>
      <c r="O3778" s="1" t="s">
        <v>31</v>
      </c>
      <c r="P3778" s="1" t="s">
        <v>3624</v>
      </c>
      <c r="Q3778" s="1" t="s">
        <v>366</v>
      </c>
      <c r="R3778" s="1">
        <f t="shared" si="140"/>
        <v>259</v>
      </c>
      <c r="S3778" s="1" t="s">
        <v>5927</v>
      </c>
      <c r="T3778" s="1" t="s">
        <v>5928</v>
      </c>
      <c r="U3778" s="1" t="s">
        <v>35</v>
      </c>
      <c r="V3778" s="1">
        <v>1</v>
      </c>
      <c r="W3778" s="1">
        <v>1</v>
      </c>
      <c r="X3778" s="1" t="s">
        <v>7386</v>
      </c>
      <c r="Y3778" s="1">
        <v>0</v>
      </c>
    </row>
    <row r="3779" spans="1:25">
      <c r="A3779" s="1">
        <v>3819</v>
      </c>
      <c r="B3779" s="1">
        <v>24</v>
      </c>
      <c r="C3779" s="1" t="s">
        <v>25</v>
      </c>
      <c r="D3779" s="1">
        <v>321028</v>
      </c>
      <c r="E3779" s="1" t="s">
        <v>2343</v>
      </c>
      <c r="F3779" s="1" t="s">
        <v>7385</v>
      </c>
      <c r="G3779" s="1" t="s">
        <v>28</v>
      </c>
      <c r="H3779" s="1">
        <v>510.43032000300002</v>
      </c>
      <c r="I3779" s="1">
        <v>510</v>
      </c>
      <c r="J3779" s="1">
        <v>-0.43032000300000001</v>
      </c>
      <c r="K3779" s="1" t="s">
        <v>7385</v>
      </c>
      <c r="L3779" s="1" t="s">
        <v>252</v>
      </c>
      <c r="M3779" s="1" t="s">
        <v>7377</v>
      </c>
      <c r="N3779" s="1" t="s">
        <v>97</v>
      </c>
      <c r="O3779" s="1" t="s">
        <v>31</v>
      </c>
      <c r="P3779" s="1" t="s">
        <v>2383</v>
      </c>
      <c r="Q3779" s="1" t="s">
        <v>366</v>
      </c>
      <c r="R3779" s="1">
        <f t="shared" si="140"/>
        <v>255</v>
      </c>
      <c r="S3779" s="1" t="s">
        <v>6119</v>
      </c>
      <c r="T3779" s="1" t="s">
        <v>6120</v>
      </c>
      <c r="U3779" s="1" t="s">
        <v>35</v>
      </c>
      <c r="V3779" s="1">
        <v>1</v>
      </c>
      <c r="W3779" s="1">
        <v>1</v>
      </c>
      <c r="X3779" s="1" t="s">
        <v>7386</v>
      </c>
      <c r="Y3779" s="1">
        <v>0</v>
      </c>
    </row>
    <row r="3780" spans="1:25">
      <c r="A3780" s="1">
        <v>3820</v>
      </c>
      <c r="B3780" s="1">
        <v>24</v>
      </c>
      <c r="C3780" s="1" t="s">
        <v>25</v>
      </c>
      <c r="D3780" s="1">
        <v>321028</v>
      </c>
      <c r="E3780" s="1" t="s">
        <v>2343</v>
      </c>
      <c r="F3780" s="1" t="s">
        <v>7387</v>
      </c>
      <c r="G3780" s="1" t="s">
        <v>28</v>
      </c>
      <c r="H3780" s="1">
        <v>1230.31109999</v>
      </c>
      <c r="I3780" s="1">
        <v>1230</v>
      </c>
      <c r="J3780" s="1">
        <v>-0.31109998999999999</v>
      </c>
      <c r="K3780" s="1" t="s">
        <v>7387</v>
      </c>
      <c r="L3780" s="1" t="s">
        <v>4408</v>
      </c>
      <c r="M3780" s="1" t="s">
        <v>7377</v>
      </c>
      <c r="N3780" s="1" t="s">
        <v>365</v>
      </c>
      <c r="O3780" s="1" t="s">
        <v>31</v>
      </c>
      <c r="P3780" s="1" t="s">
        <v>3226</v>
      </c>
      <c r="Q3780" s="1" t="s">
        <v>3383</v>
      </c>
      <c r="R3780" s="1">
        <f t="shared" si="140"/>
        <v>608</v>
      </c>
      <c r="S3780" s="1" t="s">
        <v>5927</v>
      </c>
      <c r="T3780" s="1" t="s">
        <v>5928</v>
      </c>
      <c r="U3780" s="1" t="s">
        <v>35</v>
      </c>
      <c r="V3780" s="1">
        <v>1</v>
      </c>
      <c r="W3780" s="1">
        <v>1</v>
      </c>
      <c r="X3780" s="1" t="s">
        <v>7388</v>
      </c>
      <c r="Y3780" s="1">
        <v>0</v>
      </c>
    </row>
    <row r="3781" spans="1:25">
      <c r="A3781" s="1">
        <v>3821</v>
      </c>
      <c r="B3781" s="1">
        <v>24</v>
      </c>
      <c r="C3781" s="1" t="s">
        <v>25</v>
      </c>
      <c r="D3781" s="1">
        <v>321028</v>
      </c>
      <c r="E3781" s="1" t="s">
        <v>2343</v>
      </c>
      <c r="F3781" s="1" t="s">
        <v>7387</v>
      </c>
      <c r="G3781" s="1" t="s">
        <v>28</v>
      </c>
      <c r="H3781" s="1">
        <v>1230.31109999</v>
      </c>
      <c r="I3781" s="1">
        <v>1230</v>
      </c>
      <c r="J3781" s="1">
        <v>-0.31109998999999999</v>
      </c>
      <c r="K3781" s="1" t="s">
        <v>7387</v>
      </c>
      <c r="L3781" s="1" t="s">
        <v>252</v>
      </c>
      <c r="M3781" s="1" t="s">
        <v>7377</v>
      </c>
      <c r="N3781" s="1" t="s">
        <v>365</v>
      </c>
      <c r="O3781" s="1" t="s">
        <v>31</v>
      </c>
      <c r="P3781" s="1" t="s">
        <v>3226</v>
      </c>
      <c r="Q3781" s="1" t="s">
        <v>3383</v>
      </c>
      <c r="R3781" s="1">
        <f t="shared" si="140"/>
        <v>608</v>
      </c>
      <c r="S3781" s="1" t="s">
        <v>6119</v>
      </c>
      <c r="T3781" s="1" t="s">
        <v>6120</v>
      </c>
      <c r="U3781" s="1" t="s">
        <v>35</v>
      </c>
      <c r="V3781" s="1">
        <v>1</v>
      </c>
      <c r="W3781" s="1">
        <v>1</v>
      </c>
      <c r="X3781" s="1" t="s">
        <v>7388</v>
      </c>
      <c r="Y3781" s="1">
        <v>0</v>
      </c>
    </row>
    <row r="3782" spans="1:25">
      <c r="A3782" s="1">
        <v>3822</v>
      </c>
      <c r="B3782" s="1">
        <v>24</v>
      </c>
      <c r="C3782" s="1" t="s">
        <v>25</v>
      </c>
      <c r="D3782" s="1">
        <v>321028</v>
      </c>
      <c r="E3782" s="1" t="s">
        <v>2343</v>
      </c>
      <c r="F3782" s="1" t="s">
        <v>7389</v>
      </c>
      <c r="G3782" s="1" t="s">
        <v>28</v>
      </c>
      <c r="H3782" s="1">
        <v>605.078427992</v>
      </c>
      <c r="I3782" s="1">
        <v>605</v>
      </c>
      <c r="J3782" s="1">
        <v>-7.8427992000000002E-2</v>
      </c>
      <c r="K3782" s="1" t="s">
        <v>7389</v>
      </c>
      <c r="L3782" s="1" t="s">
        <v>252</v>
      </c>
      <c r="M3782" s="1" t="s">
        <v>7377</v>
      </c>
      <c r="N3782" s="1" t="s">
        <v>27</v>
      </c>
      <c r="O3782" s="1" t="s">
        <v>31</v>
      </c>
      <c r="P3782" s="1" t="s">
        <v>940</v>
      </c>
      <c r="Q3782" s="1" t="s">
        <v>940</v>
      </c>
      <c r="R3782" s="1">
        <f t="shared" si="140"/>
        <v>619</v>
      </c>
      <c r="S3782" s="1" t="s">
        <v>6119</v>
      </c>
      <c r="T3782" s="1" t="s">
        <v>6120</v>
      </c>
      <c r="U3782" s="1" t="s">
        <v>35</v>
      </c>
      <c r="V3782" s="1">
        <v>1</v>
      </c>
      <c r="W3782" s="1">
        <v>1</v>
      </c>
      <c r="X3782" s="1" t="s">
        <v>7390</v>
      </c>
      <c r="Y3782" s="1">
        <v>0</v>
      </c>
    </row>
    <row r="3783" spans="1:25">
      <c r="A3783" s="1">
        <v>3823</v>
      </c>
      <c r="B3783" s="1">
        <v>24</v>
      </c>
      <c r="C3783" s="1" t="s">
        <v>25</v>
      </c>
      <c r="D3783" s="1">
        <v>321028</v>
      </c>
      <c r="E3783" s="1" t="s">
        <v>2343</v>
      </c>
      <c r="F3783" s="1" t="s">
        <v>7391</v>
      </c>
      <c r="G3783" s="1" t="s">
        <v>28</v>
      </c>
      <c r="H3783" s="1">
        <v>610.38565800000003</v>
      </c>
      <c r="I3783" s="1">
        <v>610</v>
      </c>
      <c r="J3783" s="1">
        <v>-0.385658</v>
      </c>
      <c r="K3783" s="1" t="s">
        <v>7391</v>
      </c>
      <c r="L3783" s="1" t="s">
        <v>4408</v>
      </c>
      <c r="M3783" s="1" t="s">
        <v>7377</v>
      </c>
      <c r="N3783" s="1" t="s">
        <v>37</v>
      </c>
      <c r="O3783" s="1" t="s">
        <v>31</v>
      </c>
      <c r="P3783" s="1" t="s">
        <v>940</v>
      </c>
      <c r="Q3783" s="1" t="s">
        <v>940</v>
      </c>
      <c r="R3783" s="1">
        <f t="shared" si="140"/>
        <v>619</v>
      </c>
      <c r="S3783" s="1" t="s">
        <v>5927</v>
      </c>
      <c r="T3783" s="1" t="s">
        <v>5928</v>
      </c>
      <c r="U3783" s="1" t="s">
        <v>35</v>
      </c>
      <c r="V3783" s="1">
        <v>1</v>
      </c>
      <c r="W3783" s="1">
        <v>1</v>
      </c>
      <c r="X3783" s="1" t="s">
        <v>7392</v>
      </c>
      <c r="Y3783" s="1">
        <v>0</v>
      </c>
    </row>
    <row r="3784" spans="1:25">
      <c r="A3784" s="1">
        <v>3824</v>
      </c>
      <c r="B3784" s="1">
        <v>24</v>
      </c>
      <c r="C3784" s="1" t="s">
        <v>25</v>
      </c>
      <c r="D3784" s="1">
        <v>321028</v>
      </c>
      <c r="E3784" s="1" t="s">
        <v>2343</v>
      </c>
      <c r="F3784" s="1" t="s">
        <v>7393</v>
      </c>
      <c r="G3784" s="1" t="s">
        <v>28</v>
      </c>
      <c r="H3784" s="1">
        <v>953.77314952500001</v>
      </c>
      <c r="I3784" s="1">
        <v>954</v>
      </c>
      <c r="J3784" s="1">
        <v>0.226850475</v>
      </c>
      <c r="K3784" s="1" t="s">
        <v>7393</v>
      </c>
      <c r="L3784" s="1" t="s">
        <v>4408</v>
      </c>
      <c r="M3784" s="1" t="s">
        <v>7377</v>
      </c>
      <c r="N3784" s="1" t="s">
        <v>172</v>
      </c>
      <c r="O3784" s="1" t="s">
        <v>31</v>
      </c>
      <c r="P3784" s="1" t="s">
        <v>3069</v>
      </c>
      <c r="Q3784" s="1" t="s">
        <v>7394</v>
      </c>
      <c r="R3784" s="1">
        <f t="shared" si="140"/>
        <v>486</v>
      </c>
      <c r="S3784" s="1" t="s">
        <v>5927</v>
      </c>
      <c r="T3784" s="1" t="s">
        <v>5928</v>
      </c>
      <c r="U3784" s="1" t="s">
        <v>35</v>
      </c>
      <c r="V3784" s="1">
        <v>1</v>
      </c>
      <c r="W3784" s="1">
        <v>1</v>
      </c>
      <c r="X3784" s="1" t="s">
        <v>7395</v>
      </c>
      <c r="Y3784" s="1">
        <v>0</v>
      </c>
    </row>
    <row r="3785" spans="1:25">
      <c r="A3785" s="1">
        <v>3825</v>
      </c>
      <c r="B3785" s="1">
        <v>24</v>
      </c>
      <c r="C3785" s="1" t="s">
        <v>25</v>
      </c>
      <c r="D3785" s="1">
        <v>321028</v>
      </c>
      <c r="E3785" s="1" t="s">
        <v>2343</v>
      </c>
      <c r="F3785" s="1" t="s">
        <v>7393</v>
      </c>
      <c r="G3785" s="1" t="s">
        <v>28</v>
      </c>
      <c r="H3785" s="1">
        <v>953.77314952500001</v>
      </c>
      <c r="I3785" s="1">
        <v>954</v>
      </c>
      <c r="J3785" s="1">
        <v>0.226850475</v>
      </c>
      <c r="K3785" s="1" t="s">
        <v>7393</v>
      </c>
      <c r="L3785" s="1" t="s">
        <v>252</v>
      </c>
      <c r="M3785" s="1" t="s">
        <v>7377</v>
      </c>
      <c r="N3785" s="1" t="s">
        <v>172</v>
      </c>
      <c r="O3785" s="1" t="s">
        <v>31</v>
      </c>
      <c r="P3785" s="1" t="s">
        <v>3069</v>
      </c>
      <c r="Q3785" s="1" t="s">
        <v>7394</v>
      </c>
      <c r="R3785" s="1">
        <f t="shared" si="140"/>
        <v>486</v>
      </c>
      <c r="S3785" s="1" t="s">
        <v>6119</v>
      </c>
      <c r="T3785" s="1" t="s">
        <v>6120</v>
      </c>
      <c r="U3785" s="1" t="s">
        <v>35</v>
      </c>
      <c r="V3785" s="1">
        <v>1</v>
      </c>
      <c r="W3785" s="1">
        <v>1</v>
      </c>
      <c r="X3785" s="1" t="s">
        <v>7395</v>
      </c>
      <c r="Y3785" s="1">
        <v>0</v>
      </c>
    </row>
    <row r="3786" spans="1:25">
      <c r="A3786" s="1">
        <v>3826</v>
      </c>
      <c r="B3786" s="1">
        <v>24</v>
      </c>
      <c r="C3786" s="1" t="s">
        <v>25</v>
      </c>
      <c r="D3786" s="1">
        <v>321028</v>
      </c>
      <c r="E3786" s="1" t="s">
        <v>2343</v>
      </c>
      <c r="F3786" s="1" t="s">
        <v>7396</v>
      </c>
      <c r="G3786" s="1" t="s">
        <v>28</v>
      </c>
      <c r="H3786" s="1">
        <v>319.78085900100001</v>
      </c>
      <c r="I3786" s="1">
        <v>320</v>
      </c>
      <c r="J3786" s="1">
        <v>0.219140999</v>
      </c>
      <c r="K3786" s="1" t="s">
        <v>7396</v>
      </c>
      <c r="L3786" s="1" t="s">
        <v>4408</v>
      </c>
      <c r="M3786" s="1" t="s">
        <v>7377</v>
      </c>
      <c r="N3786" s="1" t="s">
        <v>666</v>
      </c>
      <c r="O3786" s="1" t="s">
        <v>31</v>
      </c>
      <c r="P3786" s="1" t="s">
        <v>1143</v>
      </c>
      <c r="Q3786" s="1" t="s">
        <v>6175</v>
      </c>
      <c r="R3786" s="1">
        <f t="shared" si="140"/>
        <v>147</v>
      </c>
      <c r="S3786" s="1" t="s">
        <v>5927</v>
      </c>
      <c r="T3786" s="1" t="s">
        <v>5928</v>
      </c>
      <c r="U3786" s="1" t="s">
        <v>35</v>
      </c>
      <c r="V3786" s="1">
        <v>1</v>
      </c>
      <c r="W3786" s="1">
        <v>1</v>
      </c>
      <c r="X3786" s="1" t="s">
        <v>7397</v>
      </c>
      <c r="Y3786" s="1">
        <v>0</v>
      </c>
    </row>
    <row r="3787" spans="1:25">
      <c r="A3787" s="1">
        <v>3827</v>
      </c>
      <c r="B3787" s="1">
        <v>24</v>
      </c>
      <c r="C3787" s="1" t="s">
        <v>25</v>
      </c>
      <c r="D3787" s="1">
        <v>321028</v>
      </c>
      <c r="E3787" s="1" t="s">
        <v>2343</v>
      </c>
      <c r="F3787" s="1" t="s">
        <v>7396</v>
      </c>
      <c r="G3787" s="1" t="s">
        <v>28</v>
      </c>
      <c r="H3787" s="1">
        <v>319.78085900100001</v>
      </c>
      <c r="I3787" s="1">
        <v>320</v>
      </c>
      <c r="J3787" s="1">
        <v>0.219140999</v>
      </c>
      <c r="K3787" s="1" t="s">
        <v>7396</v>
      </c>
      <c r="L3787" s="1" t="s">
        <v>252</v>
      </c>
      <c r="M3787" s="1" t="s">
        <v>7377</v>
      </c>
      <c r="N3787" s="1" t="s">
        <v>666</v>
      </c>
      <c r="O3787" s="1" t="s">
        <v>31</v>
      </c>
      <c r="P3787" s="1" t="s">
        <v>1143</v>
      </c>
      <c r="Q3787" s="1" t="s">
        <v>6175</v>
      </c>
      <c r="R3787" s="1">
        <f t="shared" si="140"/>
        <v>147</v>
      </c>
      <c r="S3787" s="1" t="s">
        <v>6119</v>
      </c>
      <c r="T3787" s="1" t="s">
        <v>6120</v>
      </c>
      <c r="U3787" s="1" t="s">
        <v>35</v>
      </c>
      <c r="V3787" s="1">
        <v>1</v>
      </c>
      <c r="W3787" s="1">
        <v>1</v>
      </c>
      <c r="X3787" s="1" t="s">
        <v>7397</v>
      </c>
      <c r="Y3787" s="1">
        <v>0</v>
      </c>
    </row>
    <row r="3788" spans="1:25">
      <c r="A3788" s="1">
        <v>3828</v>
      </c>
      <c r="B3788" s="1">
        <v>24</v>
      </c>
      <c r="C3788" s="1" t="s">
        <v>25</v>
      </c>
      <c r="D3788" s="1">
        <v>321028</v>
      </c>
      <c r="E3788" s="1" t="s">
        <v>2343</v>
      </c>
      <c r="F3788" s="1" t="s">
        <v>7398</v>
      </c>
      <c r="G3788" s="1" t="s">
        <v>28</v>
      </c>
      <c r="H3788" s="1">
        <v>3111.7316059599998</v>
      </c>
      <c r="I3788" s="1">
        <v>3112</v>
      </c>
      <c r="J3788" s="1">
        <v>0.26839404</v>
      </c>
      <c r="K3788" s="1" t="s">
        <v>7398</v>
      </c>
      <c r="L3788" s="1" t="s">
        <v>4408</v>
      </c>
      <c r="M3788" s="1" t="s">
        <v>7398</v>
      </c>
      <c r="N3788" s="1" t="s">
        <v>30</v>
      </c>
      <c r="O3788" s="1" t="s">
        <v>60</v>
      </c>
      <c r="P3788" s="1" t="s">
        <v>439</v>
      </c>
      <c r="Q3788" s="1" t="s">
        <v>2550</v>
      </c>
      <c r="R3788" s="1">
        <f t="shared" si="140"/>
        <v>1550</v>
      </c>
      <c r="S3788" s="1" t="s">
        <v>5927</v>
      </c>
      <c r="T3788" s="1" t="s">
        <v>5928</v>
      </c>
      <c r="U3788" s="1" t="s">
        <v>35</v>
      </c>
      <c r="V3788" s="1">
        <v>1</v>
      </c>
      <c r="W3788" s="1">
        <v>1</v>
      </c>
      <c r="X3788" s="1" t="s">
        <v>7399</v>
      </c>
      <c r="Y3788" s="1">
        <v>0</v>
      </c>
    </row>
    <row r="3789" spans="1:25">
      <c r="A3789" s="1">
        <v>3829</v>
      </c>
      <c r="B3789" s="1">
        <v>24</v>
      </c>
      <c r="C3789" s="1" t="s">
        <v>25</v>
      </c>
      <c r="D3789" s="1">
        <v>321028</v>
      </c>
      <c r="E3789" s="1" t="s">
        <v>2343</v>
      </c>
      <c r="F3789" s="1" t="s">
        <v>7398</v>
      </c>
      <c r="G3789" s="1" t="s">
        <v>28</v>
      </c>
      <c r="H3789" s="1">
        <v>3111.7316059599998</v>
      </c>
      <c r="I3789" s="1">
        <v>3112</v>
      </c>
      <c r="J3789" s="1">
        <v>0.26839404</v>
      </c>
      <c r="K3789" s="1" t="s">
        <v>7398</v>
      </c>
      <c r="L3789" s="1" t="s">
        <v>252</v>
      </c>
      <c r="M3789" s="1" t="s">
        <v>7398</v>
      </c>
      <c r="N3789" s="1" t="s">
        <v>30</v>
      </c>
      <c r="O3789" s="1" t="s">
        <v>60</v>
      </c>
      <c r="P3789" s="1" t="s">
        <v>439</v>
      </c>
      <c r="Q3789" s="1" t="s">
        <v>2550</v>
      </c>
      <c r="R3789" s="1">
        <f t="shared" si="140"/>
        <v>1550</v>
      </c>
      <c r="S3789" s="1" t="s">
        <v>6119</v>
      </c>
      <c r="T3789" s="1" t="s">
        <v>6120</v>
      </c>
      <c r="U3789" s="1" t="s">
        <v>35</v>
      </c>
      <c r="V3789" s="1">
        <v>1</v>
      </c>
      <c r="W3789" s="1">
        <v>1</v>
      </c>
      <c r="X3789" s="1" t="s">
        <v>7399</v>
      </c>
      <c r="Y3789" s="1">
        <v>0</v>
      </c>
    </row>
    <row r="3790" spans="1:25">
      <c r="A3790" s="1">
        <v>3830</v>
      </c>
      <c r="B3790" s="1">
        <v>24</v>
      </c>
      <c r="C3790" s="1" t="s">
        <v>25</v>
      </c>
      <c r="D3790" s="1">
        <v>321028</v>
      </c>
      <c r="E3790" s="1" t="s">
        <v>2343</v>
      </c>
      <c r="F3790" s="1" t="s">
        <v>7400</v>
      </c>
      <c r="G3790" s="1" t="s">
        <v>28</v>
      </c>
      <c r="H3790" s="1">
        <v>1690.9965645100001</v>
      </c>
      <c r="I3790" s="1">
        <v>1691</v>
      </c>
      <c r="J3790" s="1">
        <v>3.4354899998999999E-3</v>
      </c>
      <c r="K3790" s="1" t="s">
        <v>7400</v>
      </c>
      <c r="L3790" s="1" t="s">
        <v>4408</v>
      </c>
      <c r="M3790" s="1" t="s">
        <v>7400</v>
      </c>
      <c r="N3790" s="1" t="s">
        <v>30</v>
      </c>
      <c r="O3790" s="1" t="s">
        <v>60</v>
      </c>
      <c r="P3790" s="1" t="s">
        <v>877</v>
      </c>
      <c r="Q3790" s="1" t="s">
        <v>4908</v>
      </c>
      <c r="R3790" s="1">
        <f t="shared" si="140"/>
        <v>856</v>
      </c>
      <c r="S3790" s="1" t="s">
        <v>5927</v>
      </c>
      <c r="T3790" s="1" t="s">
        <v>5928</v>
      </c>
      <c r="U3790" s="1" t="s">
        <v>35</v>
      </c>
      <c r="V3790" s="1">
        <v>1</v>
      </c>
      <c r="W3790" s="1">
        <v>1</v>
      </c>
      <c r="X3790" s="1" t="s">
        <v>7401</v>
      </c>
      <c r="Y3790" s="1">
        <v>0</v>
      </c>
    </row>
    <row r="3791" spans="1:25">
      <c r="A3791" s="1">
        <v>3831</v>
      </c>
      <c r="B3791" s="1">
        <v>24</v>
      </c>
      <c r="C3791" s="1" t="s">
        <v>25</v>
      </c>
      <c r="D3791" s="1">
        <v>321028</v>
      </c>
      <c r="E3791" s="1" t="s">
        <v>2343</v>
      </c>
      <c r="F3791" s="1" t="s">
        <v>7400</v>
      </c>
      <c r="G3791" s="1" t="s">
        <v>28</v>
      </c>
      <c r="H3791" s="1">
        <v>1690.9965645100001</v>
      </c>
      <c r="I3791" s="1">
        <v>1691</v>
      </c>
      <c r="J3791" s="1">
        <v>3.4354899998999999E-3</v>
      </c>
      <c r="K3791" s="1" t="s">
        <v>7400</v>
      </c>
      <c r="L3791" s="1" t="s">
        <v>252</v>
      </c>
      <c r="M3791" s="1" t="s">
        <v>7400</v>
      </c>
      <c r="N3791" s="1" t="s">
        <v>30</v>
      </c>
      <c r="O3791" s="1" t="s">
        <v>60</v>
      </c>
      <c r="P3791" s="1" t="s">
        <v>877</v>
      </c>
      <c r="Q3791" s="1" t="s">
        <v>4908</v>
      </c>
      <c r="R3791" s="1">
        <f t="shared" si="140"/>
        <v>856</v>
      </c>
      <c r="S3791" s="1" t="s">
        <v>6119</v>
      </c>
      <c r="T3791" s="1" t="s">
        <v>6120</v>
      </c>
      <c r="U3791" s="1" t="s">
        <v>35</v>
      </c>
      <c r="V3791" s="1">
        <v>1</v>
      </c>
      <c r="W3791" s="1">
        <v>1</v>
      </c>
      <c r="X3791" s="1" t="s">
        <v>7401</v>
      </c>
      <c r="Y3791" s="1">
        <v>0</v>
      </c>
    </row>
    <row r="3792" spans="1:25">
      <c r="A3792" s="1">
        <v>3832</v>
      </c>
      <c r="B3792" s="1">
        <v>24</v>
      </c>
      <c r="C3792" s="1" t="s">
        <v>25</v>
      </c>
      <c r="D3792" s="1">
        <v>321028</v>
      </c>
      <c r="E3792" s="1" t="s">
        <v>2343</v>
      </c>
      <c r="F3792" s="1" t="s">
        <v>7402</v>
      </c>
      <c r="G3792" s="1" t="s">
        <v>28</v>
      </c>
      <c r="H3792" s="1">
        <v>19067.576044500001</v>
      </c>
      <c r="I3792" s="1">
        <v>19068</v>
      </c>
      <c r="J3792" s="1">
        <v>0.42395549999900001</v>
      </c>
      <c r="K3792" s="1" t="s">
        <v>7402</v>
      </c>
      <c r="L3792" s="1" t="s">
        <v>4408</v>
      </c>
      <c r="M3792" s="1" t="s">
        <v>7402</v>
      </c>
      <c r="N3792" s="1" t="s">
        <v>30</v>
      </c>
      <c r="O3792" s="1" t="s">
        <v>60</v>
      </c>
      <c r="P3792" s="1" t="s">
        <v>7403</v>
      </c>
      <c r="Q3792" s="1" t="s">
        <v>7404</v>
      </c>
      <c r="R3792" s="1">
        <f t="shared" si="140"/>
        <v>9581</v>
      </c>
      <c r="S3792" s="1" t="s">
        <v>5927</v>
      </c>
      <c r="T3792" s="1" t="s">
        <v>5928</v>
      </c>
      <c r="U3792" s="1" t="s">
        <v>35</v>
      </c>
      <c r="V3792" s="1">
        <v>1</v>
      </c>
      <c r="W3792" s="1">
        <v>1</v>
      </c>
      <c r="X3792" s="1" t="s">
        <v>7405</v>
      </c>
      <c r="Y3792" s="1">
        <v>0</v>
      </c>
    </row>
    <row r="3793" spans="1:25">
      <c r="A3793" s="1">
        <v>3833</v>
      </c>
      <c r="B3793" s="1">
        <v>24</v>
      </c>
      <c r="C3793" s="1" t="s">
        <v>25</v>
      </c>
      <c r="D3793" s="1">
        <v>321028</v>
      </c>
      <c r="E3793" s="1" t="s">
        <v>2343</v>
      </c>
      <c r="F3793" s="1" t="s">
        <v>7402</v>
      </c>
      <c r="G3793" s="1" t="s">
        <v>28</v>
      </c>
      <c r="H3793" s="1">
        <v>19067.576044500001</v>
      </c>
      <c r="I3793" s="1">
        <v>19068</v>
      </c>
      <c r="J3793" s="1">
        <v>0.42395549999900001</v>
      </c>
      <c r="K3793" s="1" t="s">
        <v>7402</v>
      </c>
      <c r="L3793" s="1" t="s">
        <v>252</v>
      </c>
      <c r="M3793" s="1" t="s">
        <v>7402</v>
      </c>
      <c r="N3793" s="1" t="s">
        <v>30</v>
      </c>
      <c r="O3793" s="1" t="s">
        <v>60</v>
      </c>
      <c r="P3793" s="1" t="s">
        <v>7406</v>
      </c>
      <c r="Q3793" s="1" t="s">
        <v>7404</v>
      </c>
      <c r="R3793" s="1">
        <f t="shared" si="140"/>
        <v>9578</v>
      </c>
      <c r="S3793" s="1" t="s">
        <v>6119</v>
      </c>
      <c r="T3793" s="1" t="s">
        <v>6120</v>
      </c>
      <c r="U3793" s="1" t="s">
        <v>35</v>
      </c>
      <c r="V3793" s="1">
        <v>1</v>
      </c>
      <c r="W3793" s="1">
        <v>1</v>
      </c>
      <c r="X3793" s="1" t="s">
        <v>7405</v>
      </c>
      <c r="Y3793" s="1">
        <v>0</v>
      </c>
    </row>
    <row r="3794" spans="1:25">
      <c r="A3794" s="1">
        <v>3834</v>
      </c>
      <c r="B3794" s="1">
        <v>24</v>
      </c>
      <c r="C3794" s="1" t="s">
        <v>25</v>
      </c>
      <c r="D3794" s="1">
        <v>321028</v>
      </c>
      <c r="E3794" s="1" t="s">
        <v>2343</v>
      </c>
      <c r="F3794" s="1" t="s">
        <v>7407</v>
      </c>
      <c r="G3794" s="1" t="s">
        <v>28</v>
      </c>
      <c r="H3794" s="1">
        <v>4483.956185</v>
      </c>
      <c r="I3794" s="1">
        <v>4484</v>
      </c>
      <c r="J3794" s="1">
        <v>4.3815E-2</v>
      </c>
      <c r="K3794" s="1" t="s">
        <v>7407</v>
      </c>
      <c r="L3794" s="1" t="s">
        <v>252</v>
      </c>
      <c r="M3794" s="1" t="s">
        <v>7407</v>
      </c>
      <c r="N3794" s="1" t="s">
        <v>30</v>
      </c>
      <c r="O3794" s="1" t="s">
        <v>60</v>
      </c>
      <c r="P3794" s="1" t="s">
        <v>4321</v>
      </c>
      <c r="Q3794" s="1" t="s">
        <v>4321</v>
      </c>
      <c r="R3794" s="1">
        <f t="shared" si="140"/>
        <v>4417</v>
      </c>
      <c r="S3794" s="1" t="s">
        <v>6119</v>
      </c>
      <c r="T3794" s="1" t="s">
        <v>6120</v>
      </c>
      <c r="U3794" s="1" t="s">
        <v>35</v>
      </c>
      <c r="V3794" s="1">
        <v>1</v>
      </c>
      <c r="W3794" s="1">
        <v>1</v>
      </c>
      <c r="X3794" s="1" t="s">
        <v>7408</v>
      </c>
      <c r="Y3794" s="1">
        <v>0</v>
      </c>
    </row>
    <row r="3795" spans="1:25">
      <c r="A3795" s="1">
        <v>3835</v>
      </c>
      <c r="B3795" s="1">
        <v>24</v>
      </c>
      <c r="C3795" s="1" t="s">
        <v>25</v>
      </c>
      <c r="D3795" s="1">
        <v>321028</v>
      </c>
      <c r="E3795" s="1" t="s">
        <v>2343</v>
      </c>
      <c r="F3795" s="1" t="s">
        <v>7409</v>
      </c>
      <c r="G3795" s="1" t="s">
        <v>28</v>
      </c>
      <c r="H3795" s="1">
        <v>2853.3471635000001</v>
      </c>
      <c r="I3795" s="1">
        <v>2853</v>
      </c>
      <c r="J3795" s="1">
        <v>-0.34716350000000001</v>
      </c>
      <c r="K3795" s="1" t="s">
        <v>7409</v>
      </c>
      <c r="L3795" s="1" t="s">
        <v>4408</v>
      </c>
      <c r="M3795" s="1" t="s">
        <v>7409</v>
      </c>
      <c r="N3795" s="1" t="s">
        <v>30</v>
      </c>
      <c r="O3795" s="1" t="s">
        <v>60</v>
      </c>
      <c r="P3795" s="1" t="s">
        <v>5633</v>
      </c>
      <c r="Q3795" s="1" t="s">
        <v>7410</v>
      </c>
      <c r="R3795" s="1">
        <f t="shared" si="140"/>
        <v>1413</v>
      </c>
      <c r="S3795" s="1" t="s">
        <v>5927</v>
      </c>
      <c r="T3795" s="1" t="s">
        <v>5928</v>
      </c>
      <c r="U3795" s="1" t="s">
        <v>35</v>
      </c>
      <c r="V3795" s="1">
        <v>1</v>
      </c>
      <c r="W3795" s="1">
        <v>1</v>
      </c>
      <c r="X3795" s="1" t="s">
        <v>7411</v>
      </c>
      <c r="Y3795" s="1">
        <v>0</v>
      </c>
    </row>
    <row r="3796" spans="1:25">
      <c r="A3796" s="1">
        <v>3836</v>
      </c>
      <c r="B3796" s="1">
        <v>24</v>
      </c>
      <c r="C3796" s="1" t="s">
        <v>25</v>
      </c>
      <c r="D3796" s="1">
        <v>321028</v>
      </c>
      <c r="E3796" s="1" t="s">
        <v>2343</v>
      </c>
      <c r="F3796" s="1" t="s">
        <v>7409</v>
      </c>
      <c r="G3796" s="1" t="s">
        <v>28</v>
      </c>
      <c r="H3796" s="1">
        <v>2853.3471635000001</v>
      </c>
      <c r="I3796" s="1">
        <v>2853</v>
      </c>
      <c r="J3796" s="1">
        <v>-0.34716350000000001</v>
      </c>
      <c r="K3796" s="1" t="s">
        <v>7409</v>
      </c>
      <c r="L3796" s="1" t="s">
        <v>252</v>
      </c>
      <c r="M3796" s="1" t="s">
        <v>7409</v>
      </c>
      <c r="N3796" s="1" t="s">
        <v>30</v>
      </c>
      <c r="O3796" s="1" t="s">
        <v>60</v>
      </c>
      <c r="P3796" s="1" t="s">
        <v>5633</v>
      </c>
      <c r="Q3796" s="1" t="s">
        <v>7410</v>
      </c>
      <c r="R3796" s="1">
        <f t="shared" si="140"/>
        <v>1413</v>
      </c>
      <c r="S3796" s="1" t="s">
        <v>6119</v>
      </c>
      <c r="T3796" s="1" t="s">
        <v>6120</v>
      </c>
      <c r="U3796" s="1" t="s">
        <v>35</v>
      </c>
      <c r="V3796" s="1">
        <v>1</v>
      </c>
      <c r="W3796" s="1">
        <v>1</v>
      </c>
      <c r="X3796" s="1" t="s">
        <v>7411</v>
      </c>
      <c r="Y3796" s="1">
        <v>0</v>
      </c>
    </row>
    <row r="3797" spans="1:25">
      <c r="A3797" s="1">
        <v>3837</v>
      </c>
      <c r="B3797" s="1">
        <v>24</v>
      </c>
      <c r="C3797" s="1" t="s">
        <v>25</v>
      </c>
      <c r="D3797" s="1">
        <v>321028</v>
      </c>
      <c r="E3797" s="1" t="s">
        <v>2343</v>
      </c>
      <c r="F3797" s="1" t="s">
        <v>7412</v>
      </c>
      <c r="G3797" s="1" t="s">
        <v>28</v>
      </c>
      <c r="H3797" s="1">
        <v>250.040795508</v>
      </c>
      <c r="I3797" s="1">
        <v>250</v>
      </c>
      <c r="J3797" s="1">
        <v>-4.0795508000000001E-2</v>
      </c>
      <c r="K3797" s="1" t="s">
        <v>7412</v>
      </c>
      <c r="L3797" s="1" t="s">
        <v>252</v>
      </c>
      <c r="M3797" s="1" t="s">
        <v>7412</v>
      </c>
      <c r="N3797" s="1" t="s">
        <v>30</v>
      </c>
      <c r="O3797" s="1" t="s">
        <v>55</v>
      </c>
      <c r="P3797" s="1" t="s">
        <v>2383</v>
      </c>
      <c r="Q3797" s="1" t="s">
        <v>2383</v>
      </c>
      <c r="R3797" s="1">
        <f t="shared" si="140"/>
        <v>255</v>
      </c>
      <c r="S3797" s="1" t="s">
        <v>6119</v>
      </c>
      <c r="T3797" s="1" t="s">
        <v>6120</v>
      </c>
      <c r="U3797" s="1" t="s">
        <v>35</v>
      </c>
      <c r="V3797" s="1">
        <v>1</v>
      </c>
      <c r="W3797" s="1">
        <v>1</v>
      </c>
      <c r="X3797" s="1" t="s">
        <v>7413</v>
      </c>
      <c r="Y3797" s="1">
        <v>0</v>
      </c>
    </row>
    <row r="3798" spans="1:25">
      <c r="A3798" s="1">
        <v>3838</v>
      </c>
      <c r="B3798" s="1">
        <v>24</v>
      </c>
      <c r="C3798" s="1" t="s">
        <v>25</v>
      </c>
      <c r="D3798" s="1">
        <v>321028</v>
      </c>
      <c r="E3798" s="1" t="s">
        <v>2343</v>
      </c>
      <c r="F3798" s="1" t="s">
        <v>7414</v>
      </c>
      <c r="G3798" s="1" t="s">
        <v>28</v>
      </c>
      <c r="H3798" s="1">
        <v>9262.7138924800001</v>
      </c>
      <c r="I3798" s="1">
        <v>9263</v>
      </c>
      <c r="J3798" s="1">
        <v>0.28610752</v>
      </c>
      <c r="K3798" s="1" t="s">
        <v>7414</v>
      </c>
      <c r="L3798" s="1" t="s">
        <v>4408</v>
      </c>
      <c r="M3798" s="1" t="s">
        <v>7414</v>
      </c>
      <c r="N3798" s="1" t="s">
        <v>30</v>
      </c>
      <c r="O3798" s="1" t="s">
        <v>60</v>
      </c>
      <c r="P3798" s="1" t="s">
        <v>1939</v>
      </c>
      <c r="Q3798" s="1" t="s">
        <v>7415</v>
      </c>
      <c r="R3798" s="1">
        <f t="shared" si="140"/>
        <v>3672</v>
      </c>
      <c r="S3798" s="1" t="s">
        <v>5927</v>
      </c>
      <c r="T3798" s="1" t="s">
        <v>5928</v>
      </c>
      <c r="U3798" s="1" t="s">
        <v>35</v>
      </c>
      <c r="V3798" s="1">
        <v>1</v>
      </c>
      <c r="W3798" s="1">
        <v>1</v>
      </c>
      <c r="X3798" s="1" t="s">
        <v>7416</v>
      </c>
      <c r="Y3798" s="1">
        <v>0</v>
      </c>
    </row>
    <row r="3799" spans="1:25">
      <c r="A3799" s="1">
        <v>3839</v>
      </c>
      <c r="B3799" s="1">
        <v>24</v>
      </c>
      <c r="C3799" s="1" t="s">
        <v>25</v>
      </c>
      <c r="D3799" s="1">
        <v>321028</v>
      </c>
      <c r="E3799" s="1" t="s">
        <v>2343</v>
      </c>
      <c r="F3799" s="1" t="s">
        <v>7414</v>
      </c>
      <c r="G3799" s="1" t="s">
        <v>28</v>
      </c>
      <c r="H3799" s="1">
        <v>9262.7138924800001</v>
      </c>
      <c r="I3799" s="1">
        <v>9263</v>
      </c>
      <c r="J3799" s="1">
        <v>0.28610752</v>
      </c>
      <c r="K3799" s="1" t="s">
        <v>7414</v>
      </c>
      <c r="L3799" s="1" t="s">
        <v>252</v>
      </c>
      <c r="M3799" s="1" t="s">
        <v>7414</v>
      </c>
      <c r="N3799" s="1" t="s">
        <v>30</v>
      </c>
      <c r="O3799" s="1" t="s">
        <v>60</v>
      </c>
      <c r="P3799" s="1" t="s">
        <v>259</v>
      </c>
      <c r="Q3799" s="1" t="s">
        <v>7415</v>
      </c>
      <c r="R3799" s="1">
        <f t="shared" si="140"/>
        <v>5755</v>
      </c>
      <c r="S3799" s="1" t="s">
        <v>6119</v>
      </c>
      <c r="T3799" s="1" t="s">
        <v>6120</v>
      </c>
      <c r="U3799" s="1" t="s">
        <v>35</v>
      </c>
      <c r="V3799" s="1">
        <v>1</v>
      </c>
      <c r="W3799" s="1">
        <v>1</v>
      </c>
      <c r="X3799" s="1" t="s">
        <v>7416</v>
      </c>
      <c r="Y3799" s="1">
        <v>0</v>
      </c>
    </row>
    <row r="3800" spans="1:25">
      <c r="A3800" s="1">
        <v>3840</v>
      </c>
      <c r="B3800" s="1">
        <v>24</v>
      </c>
      <c r="C3800" s="1" t="s">
        <v>25</v>
      </c>
      <c r="D3800" s="1">
        <v>321028</v>
      </c>
      <c r="E3800" s="1" t="s">
        <v>2343</v>
      </c>
      <c r="F3800" s="1" t="s">
        <v>7417</v>
      </c>
      <c r="G3800" s="1" t="s">
        <v>28</v>
      </c>
      <c r="H3800" s="1">
        <v>456.31337180999998</v>
      </c>
      <c r="I3800" s="1">
        <v>456</v>
      </c>
      <c r="J3800" s="1">
        <v>-0.31337180999999997</v>
      </c>
      <c r="K3800" s="1" t="s">
        <v>7417</v>
      </c>
      <c r="L3800" s="1" t="s">
        <v>4408</v>
      </c>
      <c r="M3800" s="1" t="s">
        <v>7417</v>
      </c>
      <c r="N3800" s="1" t="s">
        <v>30</v>
      </c>
      <c r="O3800" s="1" t="s">
        <v>55</v>
      </c>
      <c r="P3800" s="1" t="s">
        <v>513</v>
      </c>
      <c r="Q3800" s="1" t="s">
        <v>513</v>
      </c>
      <c r="R3800" s="1">
        <f t="shared" si="140"/>
        <v>478</v>
      </c>
      <c r="S3800" s="1" t="s">
        <v>5927</v>
      </c>
      <c r="T3800" s="1" t="s">
        <v>5928</v>
      </c>
      <c r="U3800" s="1" t="s">
        <v>35</v>
      </c>
      <c r="V3800" s="1">
        <v>1</v>
      </c>
      <c r="W3800" s="1">
        <v>1</v>
      </c>
      <c r="X3800" s="1" t="s">
        <v>7418</v>
      </c>
      <c r="Y3800" s="1">
        <v>0</v>
      </c>
    </row>
    <row r="3801" spans="1:25">
      <c r="A3801" s="1">
        <v>3841</v>
      </c>
      <c r="B3801" s="1">
        <v>24</v>
      </c>
      <c r="C3801" s="1" t="s">
        <v>25</v>
      </c>
      <c r="D3801" s="1">
        <v>321028</v>
      </c>
      <c r="E3801" s="1" t="s">
        <v>2343</v>
      </c>
      <c r="F3801" s="1" t="s">
        <v>602</v>
      </c>
      <c r="G3801" s="1" t="s">
        <v>28</v>
      </c>
      <c r="H3801" s="1">
        <v>4156.0666204600002</v>
      </c>
      <c r="I3801" s="1">
        <v>4156</v>
      </c>
      <c r="J3801" s="1">
        <v>-6.6620460000199999E-2</v>
      </c>
      <c r="K3801" s="1" t="s">
        <v>602</v>
      </c>
      <c r="L3801" s="1" t="s">
        <v>587</v>
      </c>
      <c r="M3801" s="1" t="s">
        <v>602</v>
      </c>
      <c r="N3801" s="1" t="s">
        <v>30</v>
      </c>
      <c r="O3801" s="1" t="s">
        <v>60</v>
      </c>
      <c r="P3801" s="1" t="s">
        <v>2569</v>
      </c>
      <c r="Q3801" s="1" t="s">
        <v>2569</v>
      </c>
      <c r="R3801" s="1">
        <f t="shared" si="140"/>
        <v>4298</v>
      </c>
      <c r="S3801" s="1" t="s">
        <v>5617</v>
      </c>
      <c r="T3801" s="1" t="s">
        <v>5618</v>
      </c>
      <c r="U3801" s="1" t="s">
        <v>35</v>
      </c>
      <c r="V3801" s="1">
        <v>1</v>
      </c>
      <c r="W3801" s="1">
        <v>1</v>
      </c>
      <c r="X3801" s="1" t="s">
        <v>7419</v>
      </c>
      <c r="Y3801" s="1">
        <v>0</v>
      </c>
    </row>
    <row r="3802" spans="1:25">
      <c r="A3802" s="1">
        <v>3842</v>
      </c>
      <c r="B3802" s="1">
        <v>24</v>
      </c>
      <c r="C3802" s="1" t="s">
        <v>25</v>
      </c>
      <c r="D3802" s="1">
        <v>321028</v>
      </c>
      <c r="E3802" s="1" t="s">
        <v>2343</v>
      </c>
      <c r="F3802" s="1" t="s">
        <v>7420</v>
      </c>
      <c r="G3802" s="1" t="s">
        <v>38</v>
      </c>
      <c r="H3802" s="1">
        <v>5567.6063668999996</v>
      </c>
      <c r="I3802" s="1">
        <v>7110</v>
      </c>
      <c r="J3802" s="1">
        <v>1542.3936331</v>
      </c>
      <c r="K3802" s="1" t="s">
        <v>7420</v>
      </c>
      <c r="L3802" s="1" t="s">
        <v>183</v>
      </c>
      <c r="M3802" s="1" t="s">
        <v>7420</v>
      </c>
      <c r="N3802" s="1" t="s">
        <v>30</v>
      </c>
      <c r="O3802" s="1" t="s">
        <v>60</v>
      </c>
      <c r="P3802" s="1" t="s">
        <v>6134</v>
      </c>
      <c r="Q3802" s="1" t="s">
        <v>5982</v>
      </c>
      <c r="R3802" s="1">
        <f>P3802*V3802/W3802*H3802/I3802</f>
        <v>2782.2370494508718</v>
      </c>
      <c r="S3802" s="1" t="s">
        <v>7188</v>
      </c>
      <c r="T3802" s="1" t="s">
        <v>7189</v>
      </c>
      <c r="U3802" s="1" t="s">
        <v>35</v>
      </c>
      <c r="V3802" s="1">
        <v>1</v>
      </c>
      <c r="W3802" s="1">
        <v>1</v>
      </c>
      <c r="X3802" s="1" t="s">
        <v>7421</v>
      </c>
      <c r="Y3802" s="1">
        <v>0</v>
      </c>
    </row>
    <row r="3803" spans="1:25">
      <c r="A3803" s="1">
        <v>3843</v>
      </c>
      <c r="B3803" s="1">
        <v>24</v>
      </c>
      <c r="C3803" s="1" t="s">
        <v>25</v>
      </c>
      <c r="D3803" s="1">
        <v>321028</v>
      </c>
      <c r="E3803" s="1" t="s">
        <v>2343</v>
      </c>
      <c r="F3803" s="1" t="s">
        <v>7420</v>
      </c>
      <c r="G3803" s="1" t="s">
        <v>38</v>
      </c>
      <c r="H3803" s="1">
        <v>5567.6063668999996</v>
      </c>
      <c r="I3803" s="1">
        <v>7110</v>
      </c>
      <c r="J3803" s="1">
        <v>1542.3936331</v>
      </c>
      <c r="K3803" s="1" t="s">
        <v>7420</v>
      </c>
      <c r="L3803" s="1" t="s">
        <v>3707</v>
      </c>
      <c r="M3803" s="1" t="s">
        <v>7420</v>
      </c>
      <c r="N3803" s="1" t="s">
        <v>30</v>
      </c>
      <c r="O3803" s="1" t="s">
        <v>60</v>
      </c>
      <c r="P3803" s="1" t="s">
        <v>7422</v>
      </c>
      <c r="Q3803" s="1" t="s">
        <v>5982</v>
      </c>
      <c r="R3803" s="1">
        <f>P3803*V3803/W3803*H3803/I3803</f>
        <v>1389.9439242260901</v>
      </c>
      <c r="S3803" s="1" t="s">
        <v>7213</v>
      </c>
      <c r="T3803" s="1" t="s">
        <v>7214</v>
      </c>
      <c r="U3803" s="1" t="s">
        <v>48</v>
      </c>
      <c r="V3803" s="1">
        <v>1</v>
      </c>
      <c r="W3803" s="1">
        <v>2</v>
      </c>
      <c r="X3803" s="1" t="s">
        <v>7421</v>
      </c>
      <c r="Y3803" s="1">
        <v>0</v>
      </c>
    </row>
    <row r="3804" spans="1:25">
      <c r="A3804" s="1">
        <v>3844</v>
      </c>
      <c r="B3804" s="1">
        <v>24</v>
      </c>
      <c r="C3804" s="1" t="s">
        <v>25</v>
      </c>
      <c r="D3804" s="1">
        <v>321028</v>
      </c>
      <c r="E3804" s="1" t="s">
        <v>2343</v>
      </c>
      <c r="F3804" s="1" t="s">
        <v>7420</v>
      </c>
      <c r="G3804" s="1" t="s">
        <v>38</v>
      </c>
      <c r="H3804" s="1">
        <v>5567.6063668999996</v>
      </c>
      <c r="I3804" s="1">
        <v>7110</v>
      </c>
      <c r="J3804" s="1">
        <v>1542.3936331</v>
      </c>
      <c r="K3804" s="1" t="s">
        <v>7420</v>
      </c>
      <c r="L3804" s="1" t="s">
        <v>3707</v>
      </c>
      <c r="M3804" s="1" t="s">
        <v>7420</v>
      </c>
      <c r="N3804" s="1" t="s">
        <v>30</v>
      </c>
      <c r="O3804" s="1" t="s">
        <v>60</v>
      </c>
      <c r="P3804" s="1" t="s">
        <v>7422</v>
      </c>
      <c r="Q3804" s="1" t="s">
        <v>5982</v>
      </c>
      <c r="R3804" s="1">
        <f>P3804*V3804/W3804*H3804/I3804</f>
        <v>1389.9439242260901</v>
      </c>
      <c r="S3804" s="1" t="s">
        <v>7216</v>
      </c>
      <c r="T3804" s="1" t="s">
        <v>7214</v>
      </c>
      <c r="U3804" s="1" t="s">
        <v>48</v>
      </c>
      <c r="V3804" s="1">
        <v>1</v>
      </c>
      <c r="W3804" s="1">
        <v>2</v>
      </c>
      <c r="X3804" s="1" t="s">
        <v>7421</v>
      </c>
      <c r="Y3804" s="1">
        <v>0</v>
      </c>
    </row>
    <row r="3805" spans="1:25">
      <c r="A3805" s="1">
        <v>3845</v>
      </c>
      <c r="B3805" s="1">
        <v>24</v>
      </c>
      <c r="C3805" s="1" t="s">
        <v>25</v>
      </c>
      <c r="D3805" s="1">
        <v>321028</v>
      </c>
      <c r="E3805" s="1" t="s">
        <v>2343</v>
      </c>
      <c r="F3805" s="1" t="s">
        <v>7423</v>
      </c>
      <c r="G3805" s="1" t="s">
        <v>28</v>
      </c>
      <c r="H3805" s="1">
        <v>1375.5863989699999</v>
      </c>
      <c r="I3805" s="1">
        <v>1376</v>
      </c>
      <c r="J3805" s="1">
        <v>0.41360102999999998</v>
      </c>
      <c r="K3805" s="1" t="s">
        <v>7423</v>
      </c>
      <c r="L3805" s="1" t="s">
        <v>3707</v>
      </c>
      <c r="M3805" s="1" t="s">
        <v>7423</v>
      </c>
      <c r="N3805" s="1" t="s">
        <v>30</v>
      </c>
      <c r="O3805" s="1" t="s">
        <v>60</v>
      </c>
      <c r="P3805" s="1" t="s">
        <v>4389</v>
      </c>
      <c r="Q3805" s="1" t="s">
        <v>4389</v>
      </c>
      <c r="R3805" s="1">
        <f t="shared" ref="R3805:R3852" si="141">P3805*V3805/W3805</f>
        <v>692.5</v>
      </c>
      <c r="S3805" s="1" t="s">
        <v>7213</v>
      </c>
      <c r="T3805" s="1" t="s">
        <v>7214</v>
      </c>
      <c r="U3805" s="1" t="s">
        <v>48</v>
      </c>
      <c r="V3805" s="1">
        <v>1</v>
      </c>
      <c r="W3805" s="1">
        <v>2</v>
      </c>
      <c r="X3805" s="1" t="s">
        <v>7424</v>
      </c>
      <c r="Y3805" s="1">
        <v>0</v>
      </c>
    </row>
    <row r="3806" spans="1:25">
      <c r="A3806" s="1">
        <v>3846</v>
      </c>
      <c r="B3806" s="1">
        <v>24</v>
      </c>
      <c r="C3806" s="1" t="s">
        <v>25</v>
      </c>
      <c r="D3806" s="1">
        <v>321028</v>
      </c>
      <c r="E3806" s="1" t="s">
        <v>2343</v>
      </c>
      <c r="F3806" s="1" t="s">
        <v>7423</v>
      </c>
      <c r="G3806" s="1" t="s">
        <v>28</v>
      </c>
      <c r="H3806" s="1">
        <v>1375.5863989699999</v>
      </c>
      <c r="I3806" s="1">
        <v>1376</v>
      </c>
      <c r="J3806" s="1">
        <v>0.41360102999999998</v>
      </c>
      <c r="K3806" s="1" t="s">
        <v>7423</v>
      </c>
      <c r="L3806" s="1" t="s">
        <v>3707</v>
      </c>
      <c r="M3806" s="1" t="s">
        <v>7423</v>
      </c>
      <c r="N3806" s="1" t="s">
        <v>30</v>
      </c>
      <c r="O3806" s="1" t="s">
        <v>60</v>
      </c>
      <c r="P3806" s="1" t="s">
        <v>4389</v>
      </c>
      <c r="Q3806" s="1" t="s">
        <v>4389</v>
      </c>
      <c r="R3806" s="1">
        <f t="shared" si="141"/>
        <v>692.5</v>
      </c>
      <c r="S3806" s="1" t="s">
        <v>7216</v>
      </c>
      <c r="T3806" s="1" t="s">
        <v>7214</v>
      </c>
      <c r="U3806" s="1" t="s">
        <v>48</v>
      </c>
      <c r="V3806" s="1">
        <v>1</v>
      </c>
      <c r="W3806" s="1">
        <v>2</v>
      </c>
      <c r="X3806" s="1" t="s">
        <v>7424</v>
      </c>
      <c r="Y3806" s="1">
        <v>0</v>
      </c>
    </row>
    <row r="3807" spans="1:25">
      <c r="A3807" s="1">
        <v>3847</v>
      </c>
      <c r="B3807" s="1">
        <v>24</v>
      </c>
      <c r="C3807" s="1" t="s">
        <v>25</v>
      </c>
      <c r="D3807" s="1">
        <v>321028</v>
      </c>
      <c r="E3807" s="1" t="s">
        <v>2343</v>
      </c>
      <c r="F3807" s="1" t="s">
        <v>7425</v>
      </c>
      <c r="G3807" s="1" t="s">
        <v>28</v>
      </c>
      <c r="H3807" s="1">
        <v>627.84420643600004</v>
      </c>
      <c r="I3807" s="1">
        <v>628</v>
      </c>
      <c r="J3807" s="1">
        <v>0.155793564</v>
      </c>
      <c r="K3807" s="1" t="s">
        <v>7425</v>
      </c>
      <c r="L3807" s="1" t="s">
        <v>3707</v>
      </c>
      <c r="M3807" s="1" t="s">
        <v>7425</v>
      </c>
      <c r="N3807" s="1" t="s">
        <v>30</v>
      </c>
      <c r="O3807" s="1" t="s">
        <v>60</v>
      </c>
      <c r="P3807" s="1" t="s">
        <v>5128</v>
      </c>
      <c r="Q3807" s="1" t="s">
        <v>5128</v>
      </c>
      <c r="R3807" s="1">
        <f t="shared" si="141"/>
        <v>332.5</v>
      </c>
      <c r="S3807" s="1" t="s">
        <v>7213</v>
      </c>
      <c r="T3807" s="1" t="s">
        <v>7214</v>
      </c>
      <c r="U3807" s="1" t="s">
        <v>48</v>
      </c>
      <c r="V3807" s="1">
        <v>1</v>
      </c>
      <c r="W3807" s="1">
        <v>2</v>
      </c>
      <c r="X3807" s="1" t="s">
        <v>7426</v>
      </c>
      <c r="Y3807" s="1">
        <v>0</v>
      </c>
    </row>
    <row r="3808" spans="1:25">
      <c r="A3808" s="1">
        <v>3848</v>
      </c>
      <c r="B3808" s="1">
        <v>24</v>
      </c>
      <c r="C3808" s="1" t="s">
        <v>25</v>
      </c>
      <c r="D3808" s="1">
        <v>321028</v>
      </c>
      <c r="E3808" s="1" t="s">
        <v>2343</v>
      </c>
      <c r="F3808" s="1" t="s">
        <v>7425</v>
      </c>
      <c r="G3808" s="1" t="s">
        <v>28</v>
      </c>
      <c r="H3808" s="1">
        <v>627.84420643600004</v>
      </c>
      <c r="I3808" s="1">
        <v>628</v>
      </c>
      <c r="J3808" s="1">
        <v>0.155793564</v>
      </c>
      <c r="K3808" s="1" t="s">
        <v>7425</v>
      </c>
      <c r="L3808" s="1" t="s">
        <v>3707</v>
      </c>
      <c r="M3808" s="1" t="s">
        <v>7425</v>
      </c>
      <c r="N3808" s="1" t="s">
        <v>30</v>
      </c>
      <c r="O3808" s="1" t="s">
        <v>60</v>
      </c>
      <c r="P3808" s="1" t="s">
        <v>5128</v>
      </c>
      <c r="Q3808" s="1" t="s">
        <v>5128</v>
      </c>
      <c r="R3808" s="1">
        <f t="shared" si="141"/>
        <v>332.5</v>
      </c>
      <c r="S3808" s="1" t="s">
        <v>7216</v>
      </c>
      <c r="T3808" s="1" t="s">
        <v>7214</v>
      </c>
      <c r="U3808" s="1" t="s">
        <v>48</v>
      </c>
      <c r="V3808" s="1">
        <v>1</v>
      </c>
      <c r="W3808" s="1">
        <v>2</v>
      </c>
      <c r="X3808" s="1" t="s">
        <v>7426</v>
      </c>
      <c r="Y3808" s="1">
        <v>0</v>
      </c>
    </row>
    <row r="3809" spans="1:25">
      <c r="A3809" s="1">
        <v>3849</v>
      </c>
      <c r="B3809" s="1">
        <v>24</v>
      </c>
      <c r="C3809" s="1" t="s">
        <v>25</v>
      </c>
      <c r="D3809" s="1">
        <v>321028</v>
      </c>
      <c r="E3809" s="1" t="s">
        <v>2343</v>
      </c>
      <c r="F3809" s="1" t="s">
        <v>7427</v>
      </c>
      <c r="G3809" s="1" t="s">
        <v>28</v>
      </c>
      <c r="H3809" s="1">
        <v>4472.4214525300004</v>
      </c>
      <c r="I3809" s="1">
        <v>4472</v>
      </c>
      <c r="J3809" s="1">
        <v>-0.42145252999999999</v>
      </c>
      <c r="K3809" s="1" t="s">
        <v>7427</v>
      </c>
      <c r="L3809" s="1" t="s">
        <v>3707</v>
      </c>
      <c r="M3809" s="1" t="s">
        <v>7427</v>
      </c>
      <c r="N3809" s="1" t="s">
        <v>30</v>
      </c>
      <c r="O3809" s="1" t="s">
        <v>60</v>
      </c>
      <c r="P3809" s="1" t="s">
        <v>7428</v>
      </c>
      <c r="Q3809" s="1" t="s">
        <v>7428</v>
      </c>
      <c r="R3809" s="1">
        <f t="shared" si="141"/>
        <v>2267.5</v>
      </c>
      <c r="S3809" s="1" t="s">
        <v>7213</v>
      </c>
      <c r="T3809" s="1" t="s">
        <v>7214</v>
      </c>
      <c r="U3809" s="1" t="s">
        <v>48</v>
      </c>
      <c r="V3809" s="1">
        <v>1</v>
      </c>
      <c r="W3809" s="1">
        <v>2</v>
      </c>
      <c r="X3809" s="1" t="s">
        <v>7429</v>
      </c>
      <c r="Y3809" s="1">
        <v>0</v>
      </c>
    </row>
    <row r="3810" spans="1:25">
      <c r="A3810" s="1">
        <v>3850</v>
      </c>
      <c r="B3810" s="1">
        <v>24</v>
      </c>
      <c r="C3810" s="1" t="s">
        <v>25</v>
      </c>
      <c r="D3810" s="1">
        <v>321028</v>
      </c>
      <c r="E3810" s="1" t="s">
        <v>2343</v>
      </c>
      <c r="F3810" s="1" t="s">
        <v>7427</v>
      </c>
      <c r="G3810" s="1" t="s">
        <v>28</v>
      </c>
      <c r="H3810" s="1">
        <v>4472.4214525300004</v>
      </c>
      <c r="I3810" s="1">
        <v>4472</v>
      </c>
      <c r="J3810" s="1">
        <v>-0.42145252999999999</v>
      </c>
      <c r="K3810" s="1" t="s">
        <v>7427</v>
      </c>
      <c r="L3810" s="1" t="s">
        <v>3707</v>
      </c>
      <c r="M3810" s="1" t="s">
        <v>7427</v>
      </c>
      <c r="N3810" s="1" t="s">
        <v>30</v>
      </c>
      <c r="O3810" s="1" t="s">
        <v>60</v>
      </c>
      <c r="P3810" s="1" t="s">
        <v>7428</v>
      </c>
      <c r="Q3810" s="1" t="s">
        <v>7428</v>
      </c>
      <c r="R3810" s="1">
        <f t="shared" si="141"/>
        <v>2267.5</v>
      </c>
      <c r="S3810" s="1" t="s">
        <v>7216</v>
      </c>
      <c r="T3810" s="1" t="s">
        <v>7214</v>
      </c>
      <c r="U3810" s="1" t="s">
        <v>48</v>
      </c>
      <c r="V3810" s="1">
        <v>1</v>
      </c>
      <c r="W3810" s="1">
        <v>2</v>
      </c>
      <c r="X3810" s="1" t="s">
        <v>7429</v>
      </c>
      <c r="Y3810" s="1">
        <v>0</v>
      </c>
    </row>
    <row r="3811" spans="1:25">
      <c r="A3811" s="1">
        <v>3851</v>
      </c>
      <c r="B3811" s="1">
        <v>24</v>
      </c>
      <c r="C3811" s="1" t="s">
        <v>25</v>
      </c>
      <c r="D3811" s="1">
        <v>321028</v>
      </c>
      <c r="E3811" s="1" t="s">
        <v>2343</v>
      </c>
      <c r="F3811" s="1" t="s">
        <v>7430</v>
      </c>
      <c r="G3811" s="1" t="s">
        <v>28</v>
      </c>
      <c r="H3811" s="1">
        <v>6167.7464509800002</v>
      </c>
      <c r="I3811" s="1">
        <v>6168</v>
      </c>
      <c r="J3811" s="1">
        <v>0.25354902000000001</v>
      </c>
      <c r="K3811" s="1" t="s">
        <v>7430</v>
      </c>
      <c r="L3811" s="1" t="s">
        <v>3707</v>
      </c>
      <c r="M3811" s="1" t="s">
        <v>7430</v>
      </c>
      <c r="N3811" s="1" t="s">
        <v>30</v>
      </c>
      <c r="O3811" s="1" t="s">
        <v>60</v>
      </c>
      <c r="P3811" s="1" t="s">
        <v>7431</v>
      </c>
      <c r="Q3811" s="1" t="s">
        <v>7431</v>
      </c>
      <c r="R3811" s="1">
        <f t="shared" si="141"/>
        <v>3113</v>
      </c>
      <c r="S3811" s="1" t="s">
        <v>7213</v>
      </c>
      <c r="T3811" s="1" t="s">
        <v>7214</v>
      </c>
      <c r="U3811" s="1" t="s">
        <v>48</v>
      </c>
      <c r="V3811" s="1">
        <v>1</v>
      </c>
      <c r="W3811" s="1">
        <v>2</v>
      </c>
      <c r="X3811" s="1" t="s">
        <v>7432</v>
      </c>
      <c r="Y3811" s="1">
        <v>0</v>
      </c>
    </row>
    <row r="3812" spans="1:25">
      <c r="A3812" s="1">
        <v>3852</v>
      </c>
      <c r="B3812" s="1">
        <v>24</v>
      </c>
      <c r="C3812" s="1" t="s">
        <v>25</v>
      </c>
      <c r="D3812" s="1">
        <v>321028</v>
      </c>
      <c r="E3812" s="1" t="s">
        <v>2343</v>
      </c>
      <c r="F3812" s="1" t="s">
        <v>7430</v>
      </c>
      <c r="G3812" s="1" t="s">
        <v>28</v>
      </c>
      <c r="H3812" s="1">
        <v>6167.7464509800002</v>
      </c>
      <c r="I3812" s="1">
        <v>6168</v>
      </c>
      <c r="J3812" s="1">
        <v>0.25354902000000001</v>
      </c>
      <c r="K3812" s="1" t="s">
        <v>7430</v>
      </c>
      <c r="L3812" s="1" t="s">
        <v>3707</v>
      </c>
      <c r="M3812" s="1" t="s">
        <v>7430</v>
      </c>
      <c r="N3812" s="1" t="s">
        <v>30</v>
      </c>
      <c r="O3812" s="1" t="s">
        <v>60</v>
      </c>
      <c r="P3812" s="1" t="s">
        <v>7431</v>
      </c>
      <c r="Q3812" s="1" t="s">
        <v>7431</v>
      </c>
      <c r="R3812" s="1">
        <f t="shared" si="141"/>
        <v>3113</v>
      </c>
      <c r="S3812" s="1" t="s">
        <v>7216</v>
      </c>
      <c r="T3812" s="1" t="s">
        <v>7214</v>
      </c>
      <c r="U3812" s="1" t="s">
        <v>48</v>
      </c>
      <c r="V3812" s="1">
        <v>1</v>
      </c>
      <c r="W3812" s="1">
        <v>2</v>
      </c>
      <c r="X3812" s="1" t="s">
        <v>7432</v>
      </c>
      <c r="Y3812" s="1">
        <v>0</v>
      </c>
    </row>
    <row r="3813" spans="1:25">
      <c r="A3813" s="1">
        <v>3853</v>
      </c>
      <c r="B3813" s="1">
        <v>24</v>
      </c>
      <c r="C3813" s="1" t="s">
        <v>25</v>
      </c>
      <c r="D3813" s="1">
        <v>321028</v>
      </c>
      <c r="E3813" s="1" t="s">
        <v>2343</v>
      </c>
      <c r="F3813" s="1" t="s">
        <v>7433</v>
      </c>
      <c r="G3813" s="1" t="s">
        <v>28</v>
      </c>
      <c r="H3813" s="1">
        <v>2210.1400005400001</v>
      </c>
      <c r="I3813" s="1">
        <v>2210</v>
      </c>
      <c r="J3813" s="1">
        <v>-0.14000054000000001</v>
      </c>
      <c r="K3813" s="1" t="s">
        <v>7433</v>
      </c>
      <c r="L3813" s="1" t="s">
        <v>3707</v>
      </c>
      <c r="M3813" s="1" t="s">
        <v>7433</v>
      </c>
      <c r="N3813" s="1" t="s">
        <v>30</v>
      </c>
      <c r="O3813" s="1" t="s">
        <v>60</v>
      </c>
      <c r="P3813" s="1" t="s">
        <v>2089</v>
      </c>
      <c r="Q3813" s="1" t="s">
        <v>2089</v>
      </c>
      <c r="R3813" s="1">
        <f t="shared" si="141"/>
        <v>1048.5</v>
      </c>
      <c r="S3813" s="1" t="s">
        <v>7213</v>
      </c>
      <c r="T3813" s="1" t="s">
        <v>7214</v>
      </c>
      <c r="U3813" s="1" t="s">
        <v>48</v>
      </c>
      <c r="V3813" s="1">
        <v>1</v>
      </c>
      <c r="W3813" s="1">
        <v>2</v>
      </c>
      <c r="X3813" s="1" t="s">
        <v>7434</v>
      </c>
      <c r="Y3813" s="1">
        <v>0</v>
      </c>
    </row>
    <row r="3814" spans="1:25">
      <c r="A3814" s="1">
        <v>3854</v>
      </c>
      <c r="B3814" s="1">
        <v>24</v>
      </c>
      <c r="C3814" s="1" t="s">
        <v>25</v>
      </c>
      <c r="D3814" s="1">
        <v>321028</v>
      </c>
      <c r="E3814" s="1" t="s">
        <v>2343</v>
      </c>
      <c r="F3814" s="1" t="s">
        <v>7433</v>
      </c>
      <c r="G3814" s="1" t="s">
        <v>28</v>
      </c>
      <c r="H3814" s="1">
        <v>2210.1400005400001</v>
      </c>
      <c r="I3814" s="1">
        <v>2210</v>
      </c>
      <c r="J3814" s="1">
        <v>-0.14000054000000001</v>
      </c>
      <c r="K3814" s="1" t="s">
        <v>7433</v>
      </c>
      <c r="L3814" s="1" t="s">
        <v>3707</v>
      </c>
      <c r="M3814" s="1" t="s">
        <v>7433</v>
      </c>
      <c r="N3814" s="1" t="s">
        <v>30</v>
      </c>
      <c r="O3814" s="1" t="s">
        <v>60</v>
      </c>
      <c r="P3814" s="1" t="s">
        <v>2089</v>
      </c>
      <c r="Q3814" s="1" t="s">
        <v>2089</v>
      </c>
      <c r="R3814" s="1">
        <f t="shared" si="141"/>
        <v>1048.5</v>
      </c>
      <c r="S3814" s="1" t="s">
        <v>7216</v>
      </c>
      <c r="T3814" s="1" t="s">
        <v>7214</v>
      </c>
      <c r="U3814" s="1" t="s">
        <v>48</v>
      </c>
      <c r="V3814" s="1">
        <v>1</v>
      </c>
      <c r="W3814" s="1">
        <v>2</v>
      </c>
      <c r="X3814" s="1" t="s">
        <v>7434</v>
      </c>
      <c r="Y3814" s="1">
        <v>0</v>
      </c>
    </row>
    <row r="3815" spans="1:25">
      <c r="A3815" s="1">
        <v>3855</v>
      </c>
      <c r="B3815" s="1">
        <v>24</v>
      </c>
      <c r="C3815" s="1" t="s">
        <v>25</v>
      </c>
      <c r="D3815" s="1">
        <v>321028</v>
      </c>
      <c r="E3815" s="1" t="s">
        <v>2343</v>
      </c>
      <c r="F3815" s="1" t="s">
        <v>7435</v>
      </c>
      <c r="G3815" s="1" t="s">
        <v>28</v>
      </c>
      <c r="H3815" s="1">
        <v>6976.0467885500002</v>
      </c>
      <c r="I3815" s="1">
        <v>6976</v>
      </c>
      <c r="J3815" s="1">
        <v>-4.6788550000199998E-2</v>
      </c>
      <c r="K3815" s="1" t="s">
        <v>7435</v>
      </c>
      <c r="L3815" s="1" t="s">
        <v>3707</v>
      </c>
      <c r="M3815" s="1" t="s">
        <v>7435</v>
      </c>
      <c r="N3815" s="1" t="s">
        <v>30</v>
      </c>
      <c r="O3815" s="1" t="s">
        <v>60</v>
      </c>
      <c r="P3815" s="1" t="s">
        <v>7436</v>
      </c>
      <c r="Q3815" s="1" t="s">
        <v>7436</v>
      </c>
      <c r="R3815" s="1">
        <f t="shared" si="141"/>
        <v>3427.5</v>
      </c>
      <c r="S3815" s="1" t="s">
        <v>7213</v>
      </c>
      <c r="T3815" s="1" t="s">
        <v>7214</v>
      </c>
      <c r="U3815" s="1" t="s">
        <v>48</v>
      </c>
      <c r="V3815" s="1">
        <v>1</v>
      </c>
      <c r="W3815" s="1">
        <v>2</v>
      </c>
      <c r="X3815" s="1" t="s">
        <v>7437</v>
      </c>
      <c r="Y3815" s="1">
        <v>0</v>
      </c>
    </row>
    <row r="3816" spans="1:25">
      <c r="A3816" s="1">
        <v>3856</v>
      </c>
      <c r="B3816" s="1">
        <v>24</v>
      </c>
      <c r="C3816" s="1" t="s">
        <v>25</v>
      </c>
      <c r="D3816" s="1">
        <v>321028</v>
      </c>
      <c r="E3816" s="1" t="s">
        <v>2343</v>
      </c>
      <c r="F3816" s="1" t="s">
        <v>7435</v>
      </c>
      <c r="G3816" s="1" t="s">
        <v>28</v>
      </c>
      <c r="H3816" s="1">
        <v>6976.0467885500002</v>
      </c>
      <c r="I3816" s="1">
        <v>6976</v>
      </c>
      <c r="J3816" s="1">
        <v>-4.6788550000199998E-2</v>
      </c>
      <c r="K3816" s="1" t="s">
        <v>7435</v>
      </c>
      <c r="L3816" s="1" t="s">
        <v>3707</v>
      </c>
      <c r="M3816" s="1" t="s">
        <v>7435</v>
      </c>
      <c r="N3816" s="1" t="s">
        <v>30</v>
      </c>
      <c r="O3816" s="1" t="s">
        <v>60</v>
      </c>
      <c r="P3816" s="1" t="s">
        <v>7436</v>
      </c>
      <c r="Q3816" s="1" t="s">
        <v>7436</v>
      </c>
      <c r="R3816" s="1">
        <f t="shared" si="141"/>
        <v>3427.5</v>
      </c>
      <c r="S3816" s="1" t="s">
        <v>7216</v>
      </c>
      <c r="T3816" s="1" t="s">
        <v>7214</v>
      </c>
      <c r="U3816" s="1" t="s">
        <v>48</v>
      </c>
      <c r="V3816" s="1">
        <v>1</v>
      </c>
      <c r="W3816" s="1">
        <v>2</v>
      </c>
      <c r="X3816" s="1" t="s">
        <v>7437</v>
      </c>
      <c r="Y3816" s="1">
        <v>0</v>
      </c>
    </row>
    <row r="3817" spans="1:25">
      <c r="A3817" s="1">
        <v>3857</v>
      </c>
      <c r="B3817" s="1">
        <v>24</v>
      </c>
      <c r="C3817" s="1" t="s">
        <v>25</v>
      </c>
      <c r="D3817" s="1">
        <v>321028</v>
      </c>
      <c r="E3817" s="1" t="s">
        <v>2343</v>
      </c>
      <c r="F3817" s="1" t="s">
        <v>7438</v>
      </c>
      <c r="G3817" s="1" t="s">
        <v>28</v>
      </c>
      <c r="H3817" s="1">
        <v>6135.5715569599997</v>
      </c>
      <c r="I3817" s="1">
        <v>6136</v>
      </c>
      <c r="J3817" s="1">
        <v>0.42844304</v>
      </c>
      <c r="K3817" s="1" t="s">
        <v>7438</v>
      </c>
      <c r="L3817" s="1" t="s">
        <v>3707</v>
      </c>
      <c r="M3817" s="1" t="s">
        <v>7438</v>
      </c>
      <c r="N3817" s="1" t="s">
        <v>30</v>
      </c>
      <c r="O3817" s="1" t="s">
        <v>60</v>
      </c>
      <c r="P3817" s="1" t="s">
        <v>5106</v>
      </c>
      <c r="Q3817" s="1" t="s">
        <v>5106</v>
      </c>
      <c r="R3817" s="1">
        <f t="shared" si="141"/>
        <v>3021</v>
      </c>
      <c r="S3817" s="1" t="s">
        <v>7213</v>
      </c>
      <c r="T3817" s="1" t="s">
        <v>7214</v>
      </c>
      <c r="U3817" s="1" t="s">
        <v>48</v>
      </c>
      <c r="V3817" s="1">
        <v>1</v>
      </c>
      <c r="W3817" s="1">
        <v>2</v>
      </c>
      <c r="X3817" s="1" t="s">
        <v>7439</v>
      </c>
      <c r="Y3817" s="1">
        <v>0</v>
      </c>
    </row>
    <row r="3818" spans="1:25">
      <c r="A3818" s="1">
        <v>3858</v>
      </c>
      <c r="B3818" s="1">
        <v>24</v>
      </c>
      <c r="C3818" s="1" t="s">
        <v>25</v>
      </c>
      <c r="D3818" s="1">
        <v>321028</v>
      </c>
      <c r="E3818" s="1" t="s">
        <v>2343</v>
      </c>
      <c r="F3818" s="1" t="s">
        <v>7438</v>
      </c>
      <c r="G3818" s="1" t="s">
        <v>28</v>
      </c>
      <c r="H3818" s="1">
        <v>6135.5715569599997</v>
      </c>
      <c r="I3818" s="1">
        <v>6136</v>
      </c>
      <c r="J3818" s="1">
        <v>0.42844304</v>
      </c>
      <c r="K3818" s="1" t="s">
        <v>7438</v>
      </c>
      <c r="L3818" s="1" t="s">
        <v>3707</v>
      </c>
      <c r="M3818" s="1" t="s">
        <v>7438</v>
      </c>
      <c r="N3818" s="1" t="s">
        <v>30</v>
      </c>
      <c r="O3818" s="1" t="s">
        <v>60</v>
      </c>
      <c r="P3818" s="1" t="s">
        <v>5106</v>
      </c>
      <c r="Q3818" s="1" t="s">
        <v>5106</v>
      </c>
      <c r="R3818" s="1">
        <f t="shared" si="141"/>
        <v>3021</v>
      </c>
      <c r="S3818" s="1" t="s">
        <v>7216</v>
      </c>
      <c r="T3818" s="1" t="s">
        <v>7214</v>
      </c>
      <c r="U3818" s="1" t="s">
        <v>48</v>
      </c>
      <c r="V3818" s="1">
        <v>1</v>
      </c>
      <c r="W3818" s="1">
        <v>2</v>
      </c>
      <c r="X3818" s="1" t="s">
        <v>7439</v>
      </c>
      <c r="Y3818" s="1">
        <v>0</v>
      </c>
    </row>
    <row r="3819" spans="1:25">
      <c r="A3819" s="1">
        <v>3859</v>
      </c>
      <c r="B3819" s="1">
        <v>24</v>
      </c>
      <c r="C3819" s="1" t="s">
        <v>25</v>
      </c>
      <c r="D3819" s="1">
        <v>321028</v>
      </c>
      <c r="E3819" s="1" t="s">
        <v>2343</v>
      </c>
      <c r="F3819" s="1" t="s">
        <v>7440</v>
      </c>
      <c r="G3819" s="1" t="s">
        <v>28</v>
      </c>
      <c r="H3819" s="1">
        <v>1668.03400805</v>
      </c>
      <c r="I3819" s="1">
        <v>1668</v>
      </c>
      <c r="J3819" s="1">
        <v>-3.4008049999999998E-2</v>
      </c>
      <c r="K3819" s="1" t="s">
        <v>7440</v>
      </c>
      <c r="L3819" s="1" t="s">
        <v>3707</v>
      </c>
      <c r="M3819" s="1" t="s">
        <v>7440</v>
      </c>
      <c r="N3819" s="1" t="s">
        <v>30</v>
      </c>
      <c r="O3819" s="1" t="s">
        <v>60</v>
      </c>
      <c r="P3819" s="1" t="s">
        <v>2807</v>
      </c>
      <c r="Q3819" s="1" t="s">
        <v>2807</v>
      </c>
      <c r="R3819" s="1">
        <f t="shared" si="141"/>
        <v>814.5</v>
      </c>
      <c r="S3819" s="1" t="s">
        <v>7213</v>
      </c>
      <c r="T3819" s="1" t="s">
        <v>7214</v>
      </c>
      <c r="U3819" s="1" t="s">
        <v>48</v>
      </c>
      <c r="V3819" s="1">
        <v>1</v>
      </c>
      <c r="W3819" s="1">
        <v>2</v>
      </c>
      <c r="X3819" s="1" t="s">
        <v>7441</v>
      </c>
      <c r="Y3819" s="1">
        <v>0</v>
      </c>
    </row>
    <row r="3820" spans="1:25">
      <c r="A3820" s="1">
        <v>3860</v>
      </c>
      <c r="B3820" s="1">
        <v>24</v>
      </c>
      <c r="C3820" s="1" t="s">
        <v>25</v>
      </c>
      <c r="D3820" s="1">
        <v>321028</v>
      </c>
      <c r="E3820" s="1" t="s">
        <v>2343</v>
      </c>
      <c r="F3820" s="1" t="s">
        <v>7440</v>
      </c>
      <c r="G3820" s="1" t="s">
        <v>28</v>
      </c>
      <c r="H3820" s="1">
        <v>1668.03400805</v>
      </c>
      <c r="I3820" s="1">
        <v>1668</v>
      </c>
      <c r="J3820" s="1">
        <v>-3.4008049999999998E-2</v>
      </c>
      <c r="K3820" s="1" t="s">
        <v>7440</v>
      </c>
      <c r="L3820" s="1" t="s">
        <v>3707</v>
      </c>
      <c r="M3820" s="1" t="s">
        <v>7440</v>
      </c>
      <c r="N3820" s="1" t="s">
        <v>30</v>
      </c>
      <c r="O3820" s="1" t="s">
        <v>60</v>
      </c>
      <c r="P3820" s="1" t="s">
        <v>2807</v>
      </c>
      <c r="Q3820" s="1" t="s">
        <v>2807</v>
      </c>
      <c r="R3820" s="1">
        <f t="shared" si="141"/>
        <v>814.5</v>
      </c>
      <c r="S3820" s="1" t="s">
        <v>7216</v>
      </c>
      <c r="T3820" s="1" t="s">
        <v>7214</v>
      </c>
      <c r="U3820" s="1" t="s">
        <v>48</v>
      </c>
      <c r="V3820" s="1">
        <v>1</v>
      </c>
      <c r="W3820" s="1">
        <v>2</v>
      </c>
      <c r="X3820" s="1" t="s">
        <v>7441</v>
      </c>
      <c r="Y3820" s="1">
        <v>0</v>
      </c>
    </row>
    <row r="3821" spans="1:25">
      <c r="A3821" s="1">
        <v>3861</v>
      </c>
      <c r="B3821" s="1">
        <v>24</v>
      </c>
      <c r="C3821" s="1" t="s">
        <v>25</v>
      </c>
      <c r="D3821" s="1">
        <v>321028</v>
      </c>
      <c r="E3821" s="1" t="s">
        <v>2343</v>
      </c>
      <c r="F3821" s="1" t="s">
        <v>7442</v>
      </c>
      <c r="G3821" s="1" t="s">
        <v>28</v>
      </c>
      <c r="H3821" s="1">
        <v>6059.8060294500001</v>
      </c>
      <c r="I3821" s="1">
        <v>6060</v>
      </c>
      <c r="J3821" s="1">
        <v>0.19397054999999999</v>
      </c>
      <c r="K3821" s="1" t="s">
        <v>7442</v>
      </c>
      <c r="L3821" s="1" t="s">
        <v>3707</v>
      </c>
      <c r="M3821" s="1" t="s">
        <v>7442</v>
      </c>
      <c r="N3821" s="1" t="s">
        <v>30</v>
      </c>
      <c r="O3821" s="1" t="s">
        <v>60</v>
      </c>
      <c r="P3821" s="1" t="s">
        <v>7443</v>
      </c>
      <c r="Q3821" s="1" t="s">
        <v>7443</v>
      </c>
      <c r="R3821" s="1">
        <f t="shared" si="141"/>
        <v>2992.5</v>
      </c>
      <c r="S3821" s="1" t="s">
        <v>7213</v>
      </c>
      <c r="T3821" s="1" t="s">
        <v>7214</v>
      </c>
      <c r="U3821" s="1" t="s">
        <v>48</v>
      </c>
      <c r="V3821" s="1">
        <v>1</v>
      </c>
      <c r="W3821" s="1">
        <v>2</v>
      </c>
      <c r="X3821" s="1" t="s">
        <v>7444</v>
      </c>
      <c r="Y3821" s="1">
        <v>0</v>
      </c>
    </row>
    <row r="3822" spans="1:25">
      <c r="A3822" s="1">
        <v>3862</v>
      </c>
      <c r="B3822" s="1">
        <v>24</v>
      </c>
      <c r="C3822" s="1" t="s">
        <v>25</v>
      </c>
      <c r="D3822" s="1">
        <v>321028</v>
      </c>
      <c r="E3822" s="1" t="s">
        <v>2343</v>
      </c>
      <c r="F3822" s="1" t="s">
        <v>7442</v>
      </c>
      <c r="G3822" s="1" t="s">
        <v>28</v>
      </c>
      <c r="H3822" s="1">
        <v>6059.8060294500001</v>
      </c>
      <c r="I3822" s="1">
        <v>6060</v>
      </c>
      <c r="J3822" s="1">
        <v>0.19397054999999999</v>
      </c>
      <c r="K3822" s="1" t="s">
        <v>7442</v>
      </c>
      <c r="L3822" s="1" t="s">
        <v>3707</v>
      </c>
      <c r="M3822" s="1" t="s">
        <v>7442</v>
      </c>
      <c r="N3822" s="1" t="s">
        <v>30</v>
      </c>
      <c r="O3822" s="1" t="s">
        <v>60</v>
      </c>
      <c r="P3822" s="1" t="s">
        <v>7443</v>
      </c>
      <c r="Q3822" s="1" t="s">
        <v>7443</v>
      </c>
      <c r="R3822" s="1">
        <f t="shared" si="141"/>
        <v>2992.5</v>
      </c>
      <c r="S3822" s="1" t="s">
        <v>7216</v>
      </c>
      <c r="T3822" s="1" t="s">
        <v>7214</v>
      </c>
      <c r="U3822" s="1" t="s">
        <v>48</v>
      </c>
      <c r="V3822" s="1">
        <v>1</v>
      </c>
      <c r="W3822" s="1">
        <v>2</v>
      </c>
      <c r="X3822" s="1" t="s">
        <v>7444</v>
      </c>
      <c r="Y3822" s="1">
        <v>0</v>
      </c>
    </row>
    <row r="3823" spans="1:25">
      <c r="A3823" s="1">
        <v>3863</v>
      </c>
      <c r="B3823" s="1">
        <v>24</v>
      </c>
      <c r="C3823" s="1" t="s">
        <v>25</v>
      </c>
      <c r="D3823" s="1">
        <v>321028</v>
      </c>
      <c r="E3823" s="1" t="s">
        <v>2343</v>
      </c>
      <c r="F3823" s="1" t="s">
        <v>7445</v>
      </c>
      <c r="G3823" s="1" t="s">
        <v>28</v>
      </c>
      <c r="H3823" s="1">
        <v>6124.819176</v>
      </c>
      <c r="I3823" s="1">
        <v>6125</v>
      </c>
      <c r="J3823" s="1">
        <v>0.18082400000000001</v>
      </c>
      <c r="K3823" s="1" t="s">
        <v>7445</v>
      </c>
      <c r="L3823" s="1" t="s">
        <v>3707</v>
      </c>
      <c r="M3823" s="1" t="s">
        <v>7445</v>
      </c>
      <c r="N3823" s="1" t="s">
        <v>30</v>
      </c>
      <c r="O3823" s="1" t="s">
        <v>60</v>
      </c>
      <c r="P3823" s="1" t="s">
        <v>7446</v>
      </c>
      <c r="Q3823" s="1" t="s">
        <v>7446</v>
      </c>
      <c r="R3823" s="1">
        <f t="shared" si="141"/>
        <v>3025</v>
      </c>
      <c r="S3823" s="1" t="s">
        <v>7213</v>
      </c>
      <c r="T3823" s="1" t="s">
        <v>7214</v>
      </c>
      <c r="U3823" s="1" t="s">
        <v>48</v>
      </c>
      <c r="V3823" s="1">
        <v>1</v>
      </c>
      <c r="W3823" s="1">
        <v>2</v>
      </c>
      <c r="X3823" s="1" t="s">
        <v>7447</v>
      </c>
      <c r="Y3823" s="1">
        <v>0</v>
      </c>
    </row>
    <row r="3824" spans="1:25">
      <c r="A3824" s="1">
        <v>3864</v>
      </c>
      <c r="B3824" s="1">
        <v>24</v>
      </c>
      <c r="C3824" s="1" t="s">
        <v>25</v>
      </c>
      <c r="D3824" s="1">
        <v>321028</v>
      </c>
      <c r="E3824" s="1" t="s">
        <v>2343</v>
      </c>
      <c r="F3824" s="1" t="s">
        <v>7445</v>
      </c>
      <c r="G3824" s="1" t="s">
        <v>28</v>
      </c>
      <c r="H3824" s="1">
        <v>6124.819176</v>
      </c>
      <c r="I3824" s="1">
        <v>6125</v>
      </c>
      <c r="J3824" s="1">
        <v>0.18082400000000001</v>
      </c>
      <c r="K3824" s="1" t="s">
        <v>7445</v>
      </c>
      <c r="L3824" s="1" t="s">
        <v>3707</v>
      </c>
      <c r="M3824" s="1" t="s">
        <v>7445</v>
      </c>
      <c r="N3824" s="1" t="s">
        <v>30</v>
      </c>
      <c r="O3824" s="1" t="s">
        <v>60</v>
      </c>
      <c r="P3824" s="1" t="s">
        <v>7446</v>
      </c>
      <c r="Q3824" s="1" t="s">
        <v>7446</v>
      </c>
      <c r="R3824" s="1">
        <f t="shared" si="141"/>
        <v>3025</v>
      </c>
      <c r="S3824" s="1" t="s">
        <v>7216</v>
      </c>
      <c r="T3824" s="1" t="s">
        <v>7214</v>
      </c>
      <c r="U3824" s="1" t="s">
        <v>48</v>
      </c>
      <c r="V3824" s="1">
        <v>1</v>
      </c>
      <c r="W3824" s="1">
        <v>2</v>
      </c>
      <c r="X3824" s="1" t="s">
        <v>7447</v>
      </c>
      <c r="Y3824" s="1">
        <v>0</v>
      </c>
    </row>
    <row r="3825" spans="1:25">
      <c r="A3825" s="1">
        <v>3865</v>
      </c>
      <c r="B3825" s="1">
        <v>24</v>
      </c>
      <c r="C3825" s="1" t="s">
        <v>25</v>
      </c>
      <c r="D3825" s="1">
        <v>321028</v>
      </c>
      <c r="E3825" s="1" t="s">
        <v>2343</v>
      </c>
      <c r="F3825" s="1" t="s">
        <v>7448</v>
      </c>
      <c r="G3825" s="1" t="s">
        <v>28</v>
      </c>
      <c r="H3825" s="1">
        <v>4502.9247674500002</v>
      </c>
      <c r="I3825" s="1">
        <v>4503</v>
      </c>
      <c r="J3825" s="1">
        <v>7.5232549999800002E-2</v>
      </c>
      <c r="K3825" s="1" t="s">
        <v>7448</v>
      </c>
      <c r="L3825" s="1" t="s">
        <v>3707</v>
      </c>
      <c r="M3825" s="1" t="s">
        <v>7448</v>
      </c>
      <c r="N3825" s="1" t="s">
        <v>30</v>
      </c>
      <c r="O3825" s="1" t="s">
        <v>60</v>
      </c>
      <c r="P3825" s="1" t="s">
        <v>7449</v>
      </c>
      <c r="Q3825" s="1" t="s">
        <v>7449</v>
      </c>
      <c r="R3825" s="1">
        <f t="shared" si="141"/>
        <v>2305.5</v>
      </c>
      <c r="S3825" s="1" t="s">
        <v>7213</v>
      </c>
      <c r="T3825" s="1" t="s">
        <v>7214</v>
      </c>
      <c r="U3825" s="1" t="s">
        <v>48</v>
      </c>
      <c r="V3825" s="1">
        <v>1</v>
      </c>
      <c r="W3825" s="1">
        <v>2</v>
      </c>
      <c r="X3825" s="1" t="s">
        <v>7450</v>
      </c>
      <c r="Y3825" s="1">
        <v>0</v>
      </c>
    </row>
    <row r="3826" spans="1:25">
      <c r="A3826" s="1">
        <v>3866</v>
      </c>
      <c r="B3826" s="1">
        <v>24</v>
      </c>
      <c r="C3826" s="1" t="s">
        <v>25</v>
      </c>
      <c r="D3826" s="1">
        <v>321028</v>
      </c>
      <c r="E3826" s="1" t="s">
        <v>2343</v>
      </c>
      <c r="F3826" s="1" t="s">
        <v>7448</v>
      </c>
      <c r="G3826" s="1" t="s">
        <v>28</v>
      </c>
      <c r="H3826" s="1">
        <v>4502.9247674500002</v>
      </c>
      <c r="I3826" s="1">
        <v>4503</v>
      </c>
      <c r="J3826" s="1">
        <v>7.5232549999800002E-2</v>
      </c>
      <c r="K3826" s="1" t="s">
        <v>7448</v>
      </c>
      <c r="L3826" s="1" t="s">
        <v>3707</v>
      </c>
      <c r="M3826" s="1" t="s">
        <v>7448</v>
      </c>
      <c r="N3826" s="1" t="s">
        <v>30</v>
      </c>
      <c r="O3826" s="1" t="s">
        <v>60</v>
      </c>
      <c r="P3826" s="1" t="s">
        <v>7449</v>
      </c>
      <c r="Q3826" s="1" t="s">
        <v>7449</v>
      </c>
      <c r="R3826" s="1">
        <f t="shared" si="141"/>
        <v>2305.5</v>
      </c>
      <c r="S3826" s="1" t="s">
        <v>7216</v>
      </c>
      <c r="T3826" s="1" t="s">
        <v>7214</v>
      </c>
      <c r="U3826" s="1" t="s">
        <v>48</v>
      </c>
      <c r="V3826" s="1">
        <v>1</v>
      </c>
      <c r="W3826" s="1">
        <v>2</v>
      </c>
      <c r="X3826" s="1" t="s">
        <v>7450</v>
      </c>
      <c r="Y3826" s="1">
        <v>0</v>
      </c>
    </row>
    <row r="3827" spans="1:25">
      <c r="A3827" s="1">
        <v>3867</v>
      </c>
      <c r="B3827" s="1">
        <v>24</v>
      </c>
      <c r="C3827" s="1" t="s">
        <v>25</v>
      </c>
      <c r="D3827" s="1">
        <v>321028</v>
      </c>
      <c r="E3827" s="1" t="s">
        <v>2343</v>
      </c>
      <c r="F3827" s="1" t="s">
        <v>7451</v>
      </c>
      <c r="G3827" s="1" t="s">
        <v>28</v>
      </c>
      <c r="H3827" s="1">
        <v>670.57540999299999</v>
      </c>
      <c r="I3827" s="1">
        <v>671</v>
      </c>
      <c r="J3827" s="1">
        <v>0.42459000699999999</v>
      </c>
      <c r="K3827" s="1" t="s">
        <v>7451</v>
      </c>
      <c r="L3827" s="1" t="s">
        <v>3707</v>
      </c>
      <c r="M3827" s="1" t="s">
        <v>7451</v>
      </c>
      <c r="N3827" s="1" t="s">
        <v>30</v>
      </c>
      <c r="O3827" s="1" t="s">
        <v>60</v>
      </c>
      <c r="P3827" s="1" t="s">
        <v>3289</v>
      </c>
      <c r="Q3827" s="1" t="s">
        <v>3289</v>
      </c>
      <c r="R3827" s="1">
        <f t="shared" si="141"/>
        <v>354.5</v>
      </c>
      <c r="S3827" s="1" t="s">
        <v>7213</v>
      </c>
      <c r="T3827" s="1" t="s">
        <v>7214</v>
      </c>
      <c r="U3827" s="1" t="s">
        <v>48</v>
      </c>
      <c r="V3827" s="1">
        <v>1</v>
      </c>
      <c r="W3827" s="1">
        <v>2</v>
      </c>
      <c r="X3827" s="1" t="s">
        <v>7452</v>
      </c>
      <c r="Y3827" s="1">
        <v>0</v>
      </c>
    </row>
    <row r="3828" spans="1:25">
      <c r="A3828" s="1">
        <v>3868</v>
      </c>
      <c r="B3828" s="1">
        <v>24</v>
      </c>
      <c r="C3828" s="1" t="s">
        <v>25</v>
      </c>
      <c r="D3828" s="1">
        <v>321028</v>
      </c>
      <c r="E3828" s="1" t="s">
        <v>2343</v>
      </c>
      <c r="F3828" s="1" t="s">
        <v>7451</v>
      </c>
      <c r="G3828" s="1" t="s">
        <v>28</v>
      </c>
      <c r="H3828" s="1">
        <v>670.57540999299999</v>
      </c>
      <c r="I3828" s="1">
        <v>671</v>
      </c>
      <c r="J3828" s="1">
        <v>0.42459000699999999</v>
      </c>
      <c r="K3828" s="1" t="s">
        <v>7451</v>
      </c>
      <c r="L3828" s="1" t="s">
        <v>3707</v>
      </c>
      <c r="M3828" s="1" t="s">
        <v>7451</v>
      </c>
      <c r="N3828" s="1" t="s">
        <v>30</v>
      </c>
      <c r="O3828" s="1" t="s">
        <v>60</v>
      </c>
      <c r="P3828" s="1" t="s">
        <v>3289</v>
      </c>
      <c r="Q3828" s="1" t="s">
        <v>3289</v>
      </c>
      <c r="R3828" s="1">
        <f t="shared" si="141"/>
        <v>354.5</v>
      </c>
      <c r="S3828" s="1" t="s">
        <v>7216</v>
      </c>
      <c r="T3828" s="1" t="s">
        <v>7214</v>
      </c>
      <c r="U3828" s="1" t="s">
        <v>48</v>
      </c>
      <c r="V3828" s="1">
        <v>1</v>
      </c>
      <c r="W3828" s="1">
        <v>2</v>
      </c>
      <c r="X3828" s="1" t="s">
        <v>7452</v>
      </c>
      <c r="Y3828" s="1">
        <v>0</v>
      </c>
    </row>
    <row r="3829" spans="1:25">
      <c r="A3829" s="1">
        <v>3869</v>
      </c>
      <c r="B3829" s="1">
        <v>24</v>
      </c>
      <c r="C3829" s="1" t="s">
        <v>25</v>
      </c>
      <c r="D3829" s="1">
        <v>321028</v>
      </c>
      <c r="E3829" s="1" t="s">
        <v>2343</v>
      </c>
      <c r="F3829" s="1" t="s">
        <v>7453</v>
      </c>
      <c r="G3829" s="1" t="s">
        <v>28</v>
      </c>
      <c r="H3829" s="1">
        <v>1252.7995630200001</v>
      </c>
      <c r="I3829" s="1">
        <v>1253</v>
      </c>
      <c r="J3829" s="1">
        <v>0.20043697999999999</v>
      </c>
      <c r="K3829" s="1" t="s">
        <v>7453</v>
      </c>
      <c r="L3829" s="1" t="s">
        <v>3707</v>
      </c>
      <c r="M3829" s="1" t="s">
        <v>7453</v>
      </c>
      <c r="N3829" s="1" t="s">
        <v>30</v>
      </c>
      <c r="O3829" s="1" t="s">
        <v>60</v>
      </c>
      <c r="P3829" s="1" t="s">
        <v>3383</v>
      </c>
      <c r="Q3829" s="1" t="s">
        <v>3383</v>
      </c>
      <c r="R3829" s="1">
        <f t="shared" si="141"/>
        <v>608</v>
      </c>
      <c r="S3829" s="1" t="s">
        <v>7213</v>
      </c>
      <c r="T3829" s="1" t="s">
        <v>7214</v>
      </c>
      <c r="U3829" s="1" t="s">
        <v>48</v>
      </c>
      <c r="V3829" s="1">
        <v>1</v>
      </c>
      <c r="W3829" s="1">
        <v>2</v>
      </c>
      <c r="X3829" s="1" t="s">
        <v>7454</v>
      </c>
      <c r="Y3829" s="1">
        <v>0</v>
      </c>
    </row>
    <row r="3830" spans="1:25">
      <c r="A3830" s="1">
        <v>3870</v>
      </c>
      <c r="B3830" s="1">
        <v>24</v>
      </c>
      <c r="C3830" s="1" t="s">
        <v>25</v>
      </c>
      <c r="D3830" s="1">
        <v>321028</v>
      </c>
      <c r="E3830" s="1" t="s">
        <v>2343</v>
      </c>
      <c r="F3830" s="1" t="s">
        <v>7453</v>
      </c>
      <c r="G3830" s="1" t="s">
        <v>28</v>
      </c>
      <c r="H3830" s="1">
        <v>1252.7995630200001</v>
      </c>
      <c r="I3830" s="1">
        <v>1253</v>
      </c>
      <c r="J3830" s="1">
        <v>0.20043697999999999</v>
      </c>
      <c r="K3830" s="1" t="s">
        <v>7453</v>
      </c>
      <c r="L3830" s="1" t="s">
        <v>3707</v>
      </c>
      <c r="M3830" s="1" t="s">
        <v>7453</v>
      </c>
      <c r="N3830" s="1" t="s">
        <v>30</v>
      </c>
      <c r="O3830" s="1" t="s">
        <v>60</v>
      </c>
      <c r="P3830" s="1" t="s">
        <v>3383</v>
      </c>
      <c r="Q3830" s="1" t="s">
        <v>3383</v>
      </c>
      <c r="R3830" s="1">
        <f t="shared" si="141"/>
        <v>608</v>
      </c>
      <c r="S3830" s="1" t="s">
        <v>7216</v>
      </c>
      <c r="T3830" s="1" t="s">
        <v>7214</v>
      </c>
      <c r="U3830" s="1" t="s">
        <v>48</v>
      </c>
      <c r="V3830" s="1">
        <v>1</v>
      </c>
      <c r="W3830" s="1">
        <v>2</v>
      </c>
      <c r="X3830" s="1" t="s">
        <v>7454</v>
      </c>
      <c r="Y3830" s="1">
        <v>0</v>
      </c>
    </row>
    <row r="3831" spans="1:25">
      <c r="A3831" s="1">
        <v>3871</v>
      </c>
      <c r="B3831" s="1">
        <v>24</v>
      </c>
      <c r="C3831" s="1" t="s">
        <v>25</v>
      </c>
      <c r="D3831" s="1">
        <v>321028</v>
      </c>
      <c r="E3831" s="1" t="s">
        <v>2343</v>
      </c>
      <c r="F3831" s="1" t="s">
        <v>7455</v>
      </c>
      <c r="G3831" s="1" t="s">
        <v>28</v>
      </c>
      <c r="H3831" s="1">
        <v>1495.5323954800001</v>
      </c>
      <c r="I3831" s="1">
        <v>1496</v>
      </c>
      <c r="J3831" s="1">
        <v>0.46760452000000002</v>
      </c>
      <c r="K3831" s="1" t="s">
        <v>7455</v>
      </c>
      <c r="L3831" s="1" t="s">
        <v>3707</v>
      </c>
      <c r="M3831" s="1" t="s">
        <v>7455</v>
      </c>
      <c r="N3831" s="1" t="s">
        <v>30</v>
      </c>
      <c r="O3831" s="1" t="s">
        <v>60</v>
      </c>
      <c r="P3831" s="1" t="s">
        <v>5149</v>
      </c>
      <c r="Q3831" s="1" t="s">
        <v>5149</v>
      </c>
      <c r="R3831" s="1">
        <f t="shared" si="141"/>
        <v>746.5</v>
      </c>
      <c r="S3831" s="1" t="s">
        <v>7213</v>
      </c>
      <c r="T3831" s="1" t="s">
        <v>7214</v>
      </c>
      <c r="U3831" s="1" t="s">
        <v>48</v>
      </c>
      <c r="V3831" s="1">
        <v>1</v>
      </c>
      <c r="W3831" s="1">
        <v>2</v>
      </c>
      <c r="X3831" s="1" t="s">
        <v>7456</v>
      </c>
      <c r="Y3831" s="1">
        <v>0</v>
      </c>
    </row>
    <row r="3832" spans="1:25">
      <c r="A3832" s="1">
        <v>3872</v>
      </c>
      <c r="B3832" s="1">
        <v>24</v>
      </c>
      <c r="C3832" s="1" t="s">
        <v>25</v>
      </c>
      <c r="D3832" s="1">
        <v>321028</v>
      </c>
      <c r="E3832" s="1" t="s">
        <v>2343</v>
      </c>
      <c r="F3832" s="1" t="s">
        <v>7455</v>
      </c>
      <c r="G3832" s="1" t="s">
        <v>28</v>
      </c>
      <c r="H3832" s="1">
        <v>1495.5323954800001</v>
      </c>
      <c r="I3832" s="1">
        <v>1496</v>
      </c>
      <c r="J3832" s="1">
        <v>0.46760452000000002</v>
      </c>
      <c r="K3832" s="1" t="s">
        <v>7455</v>
      </c>
      <c r="L3832" s="1" t="s">
        <v>3707</v>
      </c>
      <c r="M3832" s="1" t="s">
        <v>7455</v>
      </c>
      <c r="N3832" s="1" t="s">
        <v>30</v>
      </c>
      <c r="O3832" s="1" t="s">
        <v>60</v>
      </c>
      <c r="P3832" s="1" t="s">
        <v>5149</v>
      </c>
      <c r="Q3832" s="1" t="s">
        <v>5149</v>
      </c>
      <c r="R3832" s="1">
        <f t="shared" si="141"/>
        <v>746.5</v>
      </c>
      <c r="S3832" s="1" t="s">
        <v>7216</v>
      </c>
      <c r="T3832" s="1" t="s">
        <v>7214</v>
      </c>
      <c r="U3832" s="1" t="s">
        <v>48</v>
      </c>
      <c r="V3832" s="1">
        <v>1</v>
      </c>
      <c r="W3832" s="1">
        <v>2</v>
      </c>
      <c r="X3832" s="1" t="s">
        <v>7456</v>
      </c>
      <c r="Y3832" s="1">
        <v>0</v>
      </c>
    </row>
    <row r="3833" spans="1:25">
      <c r="A3833" s="1">
        <v>3873</v>
      </c>
      <c r="B3833" s="1">
        <v>24</v>
      </c>
      <c r="C3833" s="1" t="s">
        <v>25</v>
      </c>
      <c r="D3833" s="1">
        <v>321028</v>
      </c>
      <c r="E3833" s="1" t="s">
        <v>2343</v>
      </c>
      <c r="F3833" s="1" t="s">
        <v>7457</v>
      </c>
      <c r="G3833" s="1" t="s">
        <v>28</v>
      </c>
      <c r="H3833" s="1">
        <v>3196.8820744700001</v>
      </c>
      <c r="I3833" s="1">
        <v>3197</v>
      </c>
      <c r="J3833" s="1">
        <v>0.11792553</v>
      </c>
      <c r="K3833" s="1" t="s">
        <v>7457</v>
      </c>
      <c r="L3833" s="1" t="s">
        <v>3707</v>
      </c>
      <c r="M3833" s="1" t="s">
        <v>7457</v>
      </c>
      <c r="N3833" s="1" t="s">
        <v>30</v>
      </c>
      <c r="O3833" s="1" t="s">
        <v>60</v>
      </c>
      <c r="P3833" s="1" t="s">
        <v>582</v>
      </c>
      <c r="Q3833" s="1" t="s">
        <v>582</v>
      </c>
      <c r="R3833" s="1">
        <f t="shared" si="141"/>
        <v>1573.5</v>
      </c>
      <c r="S3833" s="1" t="s">
        <v>7213</v>
      </c>
      <c r="T3833" s="1" t="s">
        <v>7214</v>
      </c>
      <c r="U3833" s="1" t="s">
        <v>48</v>
      </c>
      <c r="V3833" s="1">
        <v>1</v>
      </c>
      <c r="W3833" s="1">
        <v>2</v>
      </c>
      <c r="X3833" s="1" t="s">
        <v>7458</v>
      </c>
      <c r="Y3833" s="1">
        <v>0</v>
      </c>
    </row>
    <row r="3834" spans="1:25">
      <c r="A3834" s="1">
        <v>3874</v>
      </c>
      <c r="B3834" s="1">
        <v>24</v>
      </c>
      <c r="C3834" s="1" t="s">
        <v>25</v>
      </c>
      <c r="D3834" s="1">
        <v>321028</v>
      </c>
      <c r="E3834" s="1" t="s">
        <v>2343</v>
      </c>
      <c r="F3834" s="1" t="s">
        <v>7457</v>
      </c>
      <c r="G3834" s="1" t="s">
        <v>28</v>
      </c>
      <c r="H3834" s="1">
        <v>3196.8820744700001</v>
      </c>
      <c r="I3834" s="1">
        <v>3197</v>
      </c>
      <c r="J3834" s="1">
        <v>0.11792553</v>
      </c>
      <c r="K3834" s="1" t="s">
        <v>7457</v>
      </c>
      <c r="L3834" s="1" t="s">
        <v>3707</v>
      </c>
      <c r="M3834" s="1" t="s">
        <v>7457</v>
      </c>
      <c r="N3834" s="1" t="s">
        <v>30</v>
      </c>
      <c r="O3834" s="1" t="s">
        <v>60</v>
      </c>
      <c r="P3834" s="1" t="s">
        <v>582</v>
      </c>
      <c r="Q3834" s="1" t="s">
        <v>582</v>
      </c>
      <c r="R3834" s="1">
        <f t="shared" si="141"/>
        <v>1573.5</v>
      </c>
      <c r="S3834" s="1" t="s">
        <v>7216</v>
      </c>
      <c r="T3834" s="1" t="s">
        <v>7214</v>
      </c>
      <c r="U3834" s="1" t="s">
        <v>48</v>
      </c>
      <c r="V3834" s="1">
        <v>1</v>
      </c>
      <c r="W3834" s="1">
        <v>2</v>
      </c>
      <c r="X3834" s="1" t="s">
        <v>7458</v>
      </c>
      <c r="Y3834" s="1">
        <v>0</v>
      </c>
    </row>
    <row r="3835" spans="1:25">
      <c r="A3835" s="1">
        <v>3875</v>
      </c>
      <c r="B3835" s="1">
        <v>24</v>
      </c>
      <c r="C3835" s="1" t="s">
        <v>25</v>
      </c>
      <c r="D3835" s="1">
        <v>321028</v>
      </c>
      <c r="E3835" s="1" t="s">
        <v>2343</v>
      </c>
      <c r="F3835" s="1" t="s">
        <v>7459</v>
      </c>
      <c r="G3835" s="1" t="s">
        <v>28</v>
      </c>
      <c r="H3835" s="1">
        <v>2613.0630229600001</v>
      </c>
      <c r="I3835" s="1">
        <v>2613</v>
      </c>
      <c r="J3835" s="1">
        <v>-6.3022960000100006E-2</v>
      </c>
      <c r="K3835" s="1" t="s">
        <v>7459</v>
      </c>
      <c r="L3835" s="1" t="s">
        <v>3707</v>
      </c>
      <c r="M3835" s="1" t="s">
        <v>7459</v>
      </c>
      <c r="N3835" s="1" t="s">
        <v>30</v>
      </c>
      <c r="O3835" s="1" t="s">
        <v>60</v>
      </c>
      <c r="P3835" s="1" t="s">
        <v>7460</v>
      </c>
      <c r="Q3835" s="1" t="s">
        <v>7460</v>
      </c>
      <c r="R3835" s="1">
        <f t="shared" si="141"/>
        <v>1327</v>
      </c>
      <c r="S3835" s="1" t="s">
        <v>7213</v>
      </c>
      <c r="T3835" s="1" t="s">
        <v>7214</v>
      </c>
      <c r="U3835" s="1" t="s">
        <v>48</v>
      </c>
      <c r="V3835" s="1">
        <v>1</v>
      </c>
      <c r="W3835" s="1">
        <v>2</v>
      </c>
      <c r="X3835" s="1" t="s">
        <v>7461</v>
      </c>
      <c r="Y3835" s="1">
        <v>0</v>
      </c>
    </row>
    <row r="3836" spans="1:25">
      <c r="A3836" s="1">
        <v>3876</v>
      </c>
      <c r="B3836" s="1">
        <v>24</v>
      </c>
      <c r="C3836" s="1" t="s">
        <v>25</v>
      </c>
      <c r="D3836" s="1">
        <v>321028</v>
      </c>
      <c r="E3836" s="1" t="s">
        <v>2343</v>
      </c>
      <c r="F3836" s="1" t="s">
        <v>7459</v>
      </c>
      <c r="G3836" s="1" t="s">
        <v>28</v>
      </c>
      <c r="H3836" s="1">
        <v>2613.0630229600001</v>
      </c>
      <c r="I3836" s="1">
        <v>2613</v>
      </c>
      <c r="J3836" s="1">
        <v>-6.3022960000100006E-2</v>
      </c>
      <c r="K3836" s="1" t="s">
        <v>7459</v>
      </c>
      <c r="L3836" s="1" t="s">
        <v>3707</v>
      </c>
      <c r="M3836" s="1" t="s">
        <v>7459</v>
      </c>
      <c r="N3836" s="1" t="s">
        <v>30</v>
      </c>
      <c r="O3836" s="1" t="s">
        <v>60</v>
      </c>
      <c r="P3836" s="1" t="s">
        <v>7460</v>
      </c>
      <c r="Q3836" s="1" t="s">
        <v>7460</v>
      </c>
      <c r="R3836" s="1">
        <f t="shared" si="141"/>
        <v>1327</v>
      </c>
      <c r="S3836" s="1" t="s">
        <v>7216</v>
      </c>
      <c r="T3836" s="1" t="s">
        <v>7214</v>
      </c>
      <c r="U3836" s="1" t="s">
        <v>48</v>
      </c>
      <c r="V3836" s="1">
        <v>1</v>
      </c>
      <c r="W3836" s="1">
        <v>2</v>
      </c>
      <c r="X3836" s="1" t="s">
        <v>7461</v>
      </c>
      <c r="Y3836" s="1">
        <v>0</v>
      </c>
    </row>
    <row r="3837" spans="1:25">
      <c r="A3837" s="1">
        <v>3877</v>
      </c>
      <c r="B3837" s="1">
        <v>24</v>
      </c>
      <c r="C3837" s="1" t="s">
        <v>25</v>
      </c>
      <c r="D3837" s="1">
        <v>321028</v>
      </c>
      <c r="E3837" s="1" t="s">
        <v>2343</v>
      </c>
      <c r="F3837" s="1" t="s">
        <v>7462</v>
      </c>
      <c r="G3837" s="1" t="s">
        <v>28</v>
      </c>
      <c r="H3837" s="1">
        <v>4351.7305985499997</v>
      </c>
      <c r="I3837" s="1">
        <v>4352</v>
      </c>
      <c r="J3837" s="1">
        <v>0.26940144999999999</v>
      </c>
      <c r="K3837" s="1" t="s">
        <v>7462</v>
      </c>
      <c r="L3837" s="1" t="s">
        <v>1374</v>
      </c>
      <c r="M3837" s="1" t="s">
        <v>7462</v>
      </c>
      <c r="N3837" s="1" t="s">
        <v>30</v>
      </c>
      <c r="O3837" s="1" t="s">
        <v>60</v>
      </c>
      <c r="P3837" s="1" t="s">
        <v>1643</v>
      </c>
      <c r="Q3837" s="1" t="s">
        <v>4618</v>
      </c>
      <c r="R3837" s="1">
        <f t="shared" si="141"/>
        <v>2165</v>
      </c>
      <c r="S3837" s="1" t="s">
        <v>5610</v>
      </c>
      <c r="T3837" s="1" t="s">
        <v>5611</v>
      </c>
      <c r="U3837" s="1" t="s">
        <v>35</v>
      </c>
      <c r="V3837" s="1">
        <v>1</v>
      </c>
      <c r="W3837" s="1">
        <v>1</v>
      </c>
      <c r="X3837" s="1" t="s">
        <v>7463</v>
      </c>
      <c r="Y3837" s="1">
        <v>0</v>
      </c>
    </row>
    <row r="3838" spans="1:25">
      <c r="A3838" s="1">
        <v>3878</v>
      </c>
      <c r="B3838" s="1">
        <v>24</v>
      </c>
      <c r="C3838" s="1" t="s">
        <v>25</v>
      </c>
      <c r="D3838" s="1">
        <v>321028</v>
      </c>
      <c r="E3838" s="1" t="s">
        <v>2343</v>
      </c>
      <c r="F3838" s="1" t="s">
        <v>7462</v>
      </c>
      <c r="G3838" s="1" t="s">
        <v>28</v>
      </c>
      <c r="H3838" s="1">
        <v>4351.7305985499997</v>
      </c>
      <c r="I3838" s="1">
        <v>4352</v>
      </c>
      <c r="J3838" s="1">
        <v>0.26940144999999999</v>
      </c>
      <c r="K3838" s="1" t="s">
        <v>7462</v>
      </c>
      <c r="L3838" s="1" t="s">
        <v>1307</v>
      </c>
      <c r="M3838" s="1" t="s">
        <v>7462</v>
      </c>
      <c r="N3838" s="1" t="s">
        <v>30</v>
      </c>
      <c r="O3838" s="1" t="s">
        <v>60</v>
      </c>
      <c r="P3838" s="1" t="s">
        <v>7464</v>
      </c>
      <c r="Q3838" s="1" t="s">
        <v>4618</v>
      </c>
      <c r="R3838" s="1">
        <f t="shared" si="141"/>
        <v>2162</v>
      </c>
      <c r="S3838" s="1" t="s">
        <v>5613</v>
      </c>
      <c r="T3838" s="1" t="s">
        <v>5614</v>
      </c>
      <c r="U3838" s="1" t="s">
        <v>35</v>
      </c>
      <c r="V3838" s="1">
        <v>1</v>
      </c>
      <c r="W3838" s="1">
        <v>1</v>
      </c>
      <c r="X3838" s="1" t="s">
        <v>7463</v>
      </c>
      <c r="Y3838" s="1">
        <v>0</v>
      </c>
    </row>
    <row r="3839" spans="1:25">
      <c r="A3839" s="1">
        <v>3879</v>
      </c>
      <c r="B3839" s="1">
        <v>24</v>
      </c>
      <c r="C3839" s="1" t="s">
        <v>25</v>
      </c>
      <c r="D3839" s="1">
        <v>321028</v>
      </c>
      <c r="E3839" s="1" t="s">
        <v>2343</v>
      </c>
      <c r="F3839" s="1" t="s">
        <v>7465</v>
      </c>
      <c r="G3839" s="1" t="s">
        <v>28</v>
      </c>
      <c r="H3839" s="1">
        <v>7115.3724434400001</v>
      </c>
      <c r="I3839" s="1">
        <v>7115</v>
      </c>
      <c r="J3839" s="1">
        <v>-0.37244344000000001</v>
      </c>
      <c r="K3839" s="1" t="s">
        <v>7465</v>
      </c>
      <c r="L3839" s="1" t="s">
        <v>3707</v>
      </c>
      <c r="M3839" s="1" t="s">
        <v>7465</v>
      </c>
      <c r="N3839" s="1" t="s">
        <v>30</v>
      </c>
      <c r="O3839" s="1" t="s">
        <v>60</v>
      </c>
      <c r="P3839" s="1" t="s">
        <v>7466</v>
      </c>
      <c r="Q3839" s="1" t="s">
        <v>7466</v>
      </c>
      <c r="R3839" s="1">
        <f t="shared" si="141"/>
        <v>3526.5</v>
      </c>
      <c r="S3839" s="1" t="s">
        <v>7213</v>
      </c>
      <c r="T3839" s="1" t="s">
        <v>7214</v>
      </c>
      <c r="U3839" s="1" t="s">
        <v>48</v>
      </c>
      <c r="V3839" s="1">
        <v>1</v>
      </c>
      <c r="W3839" s="1">
        <v>2</v>
      </c>
      <c r="X3839" s="1" t="s">
        <v>7467</v>
      </c>
      <c r="Y3839" s="1">
        <v>0</v>
      </c>
    </row>
    <row r="3840" spans="1:25">
      <c r="A3840" s="1">
        <v>3880</v>
      </c>
      <c r="B3840" s="1">
        <v>24</v>
      </c>
      <c r="C3840" s="1" t="s">
        <v>25</v>
      </c>
      <c r="D3840" s="1">
        <v>321028</v>
      </c>
      <c r="E3840" s="1" t="s">
        <v>2343</v>
      </c>
      <c r="F3840" s="1" t="s">
        <v>7465</v>
      </c>
      <c r="G3840" s="1" t="s">
        <v>28</v>
      </c>
      <c r="H3840" s="1">
        <v>7115.3724434400001</v>
      </c>
      <c r="I3840" s="1">
        <v>7115</v>
      </c>
      <c r="J3840" s="1">
        <v>-0.37244344000000001</v>
      </c>
      <c r="K3840" s="1" t="s">
        <v>7465</v>
      </c>
      <c r="L3840" s="1" t="s">
        <v>3707</v>
      </c>
      <c r="M3840" s="1" t="s">
        <v>7465</v>
      </c>
      <c r="N3840" s="1" t="s">
        <v>30</v>
      </c>
      <c r="O3840" s="1" t="s">
        <v>60</v>
      </c>
      <c r="P3840" s="1" t="s">
        <v>7466</v>
      </c>
      <c r="Q3840" s="1" t="s">
        <v>7466</v>
      </c>
      <c r="R3840" s="1">
        <f t="shared" si="141"/>
        <v>3526.5</v>
      </c>
      <c r="S3840" s="1" t="s">
        <v>7216</v>
      </c>
      <c r="T3840" s="1" t="s">
        <v>7214</v>
      </c>
      <c r="U3840" s="1" t="s">
        <v>48</v>
      </c>
      <c r="V3840" s="1">
        <v>1</v>
      </c>
      <c r="W3840" s="1">
        <v>2</v>
      </c>
      <c r="X3840" s="1" t="s">
        <v>7467</v>
      </c>
      <c r="Y3840" s="1">
        <v>0</v>
      </c>
    </row>
    <row r="3841" spans="1:25">
      <c r="A3841" s="1">
        <v>3881</v>
      </c>
      <c r="B3841" s="1">
        <v>24</v>
      </c>
      <c r="C3841" s="1" t="s">
        <v>25</v>
      </c>
      <c r="D3841" s="1">
        <v>321028</v>
      </c>
      <c r="E3841" s="1" t="s">
        <v>2343</v>
      </c>
      <c r="F3841" s="1" t="s">
        <v>7468</v>
      </c>
      <c r="G3841" s="1" t="s">
        <v>28</v>
      </c>
      <c r="H3841" s="1">
        <v>5794.71365203</v>
      </c>
      <c r="I3841" s="1">
        <v>5795</v>
      </c>
      <c r="J3841" s="1">
        <v>0.28634797000000001</v>
      </c>
      <c r="K3841" s="1" t="s">
        <v>7468</v>
      </c>
      <c r="L3841" s="1" t="s">
        <v>3707</v>
      </c>
      <c r="M3841" s="1" t="s">
        <v>7468</v>
      </c>
      <c r="N3841" s="1" t="s">
        <v>30</v>
      </c>
      <c r="O3841" s="1" t="s">
        <v>60</v>
      </c>
      <c r="P3841" s="1" t="s">
        <v>7469</v>
      </c>
      <c r="Q3841" s="1" t="s">
        <v>7469</v>
      </c>
      <c r="R3841" s="1">
        <f t="shared" si="141"/>
        <v>2897</v>
      </c>
      <c r="S3841" s="1" t="s">
        <v>7213</v>
      </c>
      <c r="T3841" s="1" t="s">
        <v>7214</v>
      </c>
      <c r="U3841" s="1" t="s">
        <v>48</v>
      </c>
      <c r="V3841" s="1">
        <v>1</v>
      </c>
      <c r="W3841" s="1">
        <v>2</v>
      </c>
      <c r="X3841" s="1" t="s">
        <v>7470</v>
      </c>
      <c r="Y3841" s="1">
        <v>0</v>
      </c>
    </row>
    <row r="3842" spans="1:25">
      <c r="A3842" s="1">
        <v>3882</v>
      </c>
      <c r="B3842" s="1">
        <v>24</v>
      </c>
      <c r="C3842" s="1" t="s">
        <v>25</v>
      </c>
      <c r="D3842" s="1">
        <v>321028</v>
      </c>
      <c r="E3842" s="1" t="s">
        <v>2343</v>
      </c>
      <c r="F3842" s="1" t="s">
        <v>7468</v>
      </c>
      <c r="G3842" s="1" t="s">
        <v>28</v>
      </c>
      <c r="H3842" s="1">
        <v>5794.71365203</v>
      </c>
      <c r="I3842" s="1">
        <v>5795</v>
      </c>
      <c r="J3842" s="1">
        <v>0.28634797000000001</v>
      </c>
      <c r="K3842" s="1" t="s">
        <v>7468</v>
      </c>
      <c r="L3842" s="1" t="s">
        <v>3707</v>
      </c>
      <c r="M3842" s="1" t="s">
        <v>7468</v>
      </c>
      <c r="N3842" s="1" t="s">
        <v>30</v>
      </c>
      <c r="O3842" s="1" t="s">
        <v>60</v>
      </c>
      <c r="P3842" s="1" t="s">
        <v>7469</v>
      </c>
      <c r="Q3842" s="1" t="s">
        <v>7469</v>
      </c>
      <c r="R3842" s="1">
        <f t="shared" si="141"/>
        <v>2897</v>
      </c>
      <c r="S3842" s="1" t="s">
        <v>7216</v>
      </c>
      <c r="T3842" s="1" t="s">
        <v>7214</v>
      </c>
      <c r="U3842" s="1" t="s">
        <v>48</v>
      </c>
      <c r="V3842" s="1">
        <v>1</v>
      </c>
      <c r="W3842" s="1">
        <v>2</v>
      </c>
      <c r="X3842" s="1" t="s">
        <v>7470</v>
      </c>
      <c r="Y3842" s="1">
        <v>0</v>
      </c>
    </row>
    <row r="3843" spans="1:25">
      <c r="A3843" s="1">
        <v>3883</v>
      </c>
      <c r="B3843" s="1">
        <v>24</v>
      </c>
      <c r="C3843" s="1" t="s">
        <v>25</v>
      </c>
      <c r="D3843" s="1">
        <v>321028</v>
      </c>
      <c r="E3843" s="1" t="s">
        <v>2343</v>
      </c>
      <c r="F3843" s="1" t="s">
        <v>7471</v>
      </c>
      <c r="G3843" s="1" t="s">
        <v>28</v>
      </c>
      <c r="H3843" s="1">
        <v>10912.225651500001</v>
      </c>
      <c r="I3843" s="1">
        <v>10912</v>
      </c>
      <c r="J3843" s="1">
        <v>-0.22565150000100001</v>
      </c>
      <c r="K3843" s="1" t="s">
        <v>7471</v>
      </c>
      <c r="L3843" s="1" t="s">
        <v>3707</v>
      </c>
      <c r="M3843" s="1" t="s">
        <v>7471</v>
      </c>
      <c r="N3843" s="1" t="s">
        <v>30</v>
      </c>
      <c r="O3843" s="1" t="s">
        <v>60</v>
      </c>
      <c r="P3843" s="1" t="s">
        <v>7472</v>
      </c>
      <c r="Q3843" s="1" t="s">
        <v>7473</v>
      </c>
      <c r="R3843" s="1">
        <f t="shared" si="141"/>
        <v>2715.5</v>
      </c>
      <c r="S3843" s="1" t="s">
        <v>7213</v>
      </c>
      <c r="T3843" s="1" t="s">
        <v>7214</v>
      </c>
      <c r="U3843" s="1" t="s">
        <v>48</v>
      </c>
      <c r="V3843" s="1">
        <v>1</v>
      </c>
      <c r="W3843" s="1">
        <v>2</v>
      </c>
      <c r="X3843" s="1" t="s">
        <v>7474</v>
      </c>
      <c r="Y3843" s="1">
        <v>0</v>
      </c>
    </row>
    <row r="3844" spans="1:25">
      <c r="A3844" s="1">
        <v>3884</v>
      </c>
      <c r="B3844" s="1">
        <v>24</v>
      </c>
      <c r="C3844" s="1" t="s">
        <v>25</v>
      </c>
      <c r="D3844" s="1">
        <v>321028</v>
      </c>
      <c r="E3844" s="1" t="s">
        <v>2343</v>
      </c>
      <c r="F3844" s="1" t="s">
        <v>7471</v>
      </c>
      <c r="G3844" s="1" t="s">
        <v>28</v>
      </c>
      <c r="H3844" s="1">
        <v>10912.225651500001</v>
      </c>
      <c r="I3844" s="1">
        <v>10912</v>
      </c>
      <c r="J3844" s="1">
        <v>-0.22565150000100001</v>
      </c>
      <c r="K3844" s="1" t="s">
        <v>7471</v>
      </c>
      <c r="L3844" s="1" t="s">
        <v>3744</v>
      </c>
      <c r="M3844" s="1" t="s">
        <v>7471</v>
      </c>
      <c r="N3844" s="1" t="s">
        <v>30</v>
      </c>
      <c r="O3844" s="1" t="s">
        <v>55</v>
      </c>
      <c r="P3844" s="1" t="s">
        <v>7472</v>
      </c>
      <c r="Q3844" s="1" t="s">
        <v>7473</v>
      </c>
      <c r="R3844" s="1">
        <f t="shared" si="141"/>
        <v>5431</v>
      </c>
      <c r="S3844" s="1" t="s">
        <v>7475</v>
      </c>
      <c r="T3844" s="1" t="s">
        <v>7272</v>
      </c>
      <c r="U3844" s="1" t="s">
        <v>35</v>
      </c>
      <c r="V3844" s="1">
        <v>1</v>
      </c>
      <c r="W3844" s="1">
        <v>1</v>
      </c>
      <c r="X3844" s="1" t="s">
        <v>7474</v>
      </c>
      <c r="Y3844" s="1">
        <v>0</v>
      </c>
    </row>
    <row r="3845" spans="1:25">
      <c r="A3845" s="1">
        <v>3885</v>
      </c>
      <c r="B3845" s="1">
        <v>24</v>
      </c>
      <c r="C3845" s="1" t="s">
        <v>25</v>
      </c>
      <c r="D3845" s="1">
        <v>321028</v>
      </c>
      <c r="E3845" s="1" t="s">
        <v>2343</v>
      </c>
      <c r="F3845" s="1" t="s">
        <v>7471</v>
      </c>
      <c r="G3845" s="1" t="s">
        <v>28</v>
      </c>
      <c r="H3845" s="1">
        <v>10912.225651500001</v>
      </c>
      <c r="I3845" s="1">
        <v>10912</v>
      </c>
      <c r="J3845" s="1">
        <v>-0.22565150000100001</v>
      </c>
      <c r="K3845" s="1" t="s">
        <v>7471</v>
      </c>
      <c r="L3845" s="1" t="s">
        <v>3707</v>
      </c>
      <c r="M3845" s="1" t="s">
        <v>7471</v>
      </c>
      <c r="N3845" s="1" t="s">
        <v>30</v>
      </c>
      <c r="O3845" s="1" t="s">
        <v>60</v>
      </c>
      <c r="P3845" s="1" t="s">
        <v>7472</v>
      </c>
      <c r="Q3845" s="1" t="s">
        <v>7473</v>
      </c>
      <c r="R3845" s="1">
        <f t="shared" si="141"/>
        <v>2715.5</v>
      </c>
      <c r="S3845" s="1" t="s">
        <v>7216</v>
      </c>
      <c r="T3845" s="1" t="s">
        <v>7214</v>
      </c>
      <c r="U3845" s="1" t="s">
        <v>48</v>
      </c>
      <c r="V3845" s="1">
        <v>1</v>
      </c>
      <c r="W3845" s="1">
        <v>2</v>
      </c>
      <c r="X3845" s="1" t="s">
        <v>7474</v>
      </c>
      <c r="Y3845" s="1">
        <v>0</v>
      </c>
    </row>
    <row r="3846" spans="1:25">
      <c r="A3846" s="1">
        <v>3886</v>
      </c>
      <c r="B3846" s="1">
        <v>24</v>
      </c>
      <c r="C3846" s="1" t="s">
        <v>25</v>
      </c>
      <c r="D3846" s="1">
        <v>321028</v>
      </c>
      <c r="E3846" s="1" t="s">
        <v>2343</v>
      </c>
      <c r="F3846" s="1" t="s">
        <v>7476</v>
      </c>
      <c r="G3846" s="1" t="s">
        <v>28</v>
      </c>
      <c r="H3846" s="1">
        <v>4978.4578075099998</v>
      </c>
      <c r="I3846" s="1">
        <v>4978</v>
      </c>
      <c r="J3846" s="1">
        <v>-0.45780750999999997</v>
      </c>
      <c r="K3846" s="1" t="s">
        <v>7476</v>
      </c>
      <c r="L3846" s="1" t="s">
        <v>3707</v>
      </c>
      <c r="M3846" s="1" t="s">
        <v>7476</v>
      </c>
      <c r="N3846" s="1" t="s">
        <v>30</v>
      </c>
      <c r="O3846" s="1" t="s">
        <v>60</v>
      </c>
      <c r="P3846" s="1" t="s">
        <v>7477</v>
      </c>
      <c r="Q3846" s="1" t="s">
        <v>7477</v>
      </c>
      <c r="R3846" s="1">
        <f t="shared" si="141"/>
        <v>2463.5</v>
      </c>
      <c r="S3846" s="1" t="s">
        <v>7213</v>
      </c>
      <c r="T3846" s="1" t="s">
        <v>7214</v>
      </c>
      <c r="U3846" s="1" t="s">
        <v>48</v>
      </c>
      <c r="V3846" s="1">
        <v>1</v>
      </c>
      <c r="W3846" s="1">
        <v>2</v>
      </c>
      <c r="X3846" s="1" t="s">
        <v>7478</v>
      </c>
      <c r="Y3846" s="1">
        <v>0</v>
      </c>
    </row>
    <row r="3847" spans="1:25">
      <c r="A3847" s="1">
        <v>3887</v>
      </c>
      <c r="B3847" s="1">
        <v>24</v>
      </c>
      <c r="C3847" s="1" t="s">
        <v>25</v>
      </c>
      <c r="D3847" s="1">
        <v>321028</v>
      </c>
      <c r="E3847" s="1" t="s">
        <v>2343</v>
      </c>
      <c r="F3847" s="1" t="s">
        <v>7476</v>
      </c>
      <c r="G3847" s="1" t="s">
        <v>28</v>
      </c>
      <c r="H3847" s="1">
        <v>4978.4578075099998</v>
      </c>
      <c r="I3847" s="1">
        <v>4978</v>
      </c>
      <c r="J3847" s="1">
        <v>-0.45780750999999997</v>
      </c>
      <c r="K3847" s="1" t="s">
        <v>7476</v>
      </c>
      <c r="L3847" s="1" t="s">
        <v>3707</v>
      </c>
      <c r="M3847" s="1" t="s">
        <v>7476</v>
      </c>
      <c r="N3847" s="1" t="s">
        <v>30</v>
      </c>
      <c r="O3847" s="1" t="s">
        <v>60</v>
      </c>
      <c r="P3847" s="1" t="s">
        <v>7477</v>
      </c>
      <c r="Q3847" s="1" t="s">
        <v>7477</v>
      </c>
      <c r="R3847" s="1">
        <f t="shared" si="141"/>
        <v>2463.5</v>
      </c>
      <c r="S3847" s="1" t="s">
        <v>7216</v>
      </c>
      <c r="T3847" s="1" t="s">
        <v>7214</v>
      </c>
      <c r="U3847" s="1" t="s">
        <v>48</v>
      </c>
      <c r="V3847" s="1">
        <v>1</v>
      </c>
      <c r="W3847" s="1">
        <v>2</v>
      </c>
      <c r="X3847" s="1" t="s">
        <v>7478</v>
      </c>
      <c r="Y3847" s="1">
        <v>0</v>
      </c>
    </row>
    <row r="3848" spans="1:25">
      <c r="A3848" s="1">
        <v>3888</v>
      </c>
      <c r="B3848" s="1">
        <v>24</v>
      </c>
      <c r="C3848" s="1" t="s">
        <v>25</v>
      </c>
      <c r="D3848" s="1">
        <v>321028</v>
      </c>
      <c r="E3848" s="1" t="s">
        <v>2343</v>
      </c>
      <c r="F3848" s="1" t="s">
        <v>2519</v>
      </c>
      <c r="G3848" s="1" t="s">
        <v>28</v>
      </c>
      <c r="H3848" s="1">
        <v>8386.3525449999997</v>
      </c>
      <c r="I3848" s="1">
        <v>8386</v>
      </c>
      <c r="J3848" s="1">
        <v>-0.352545</v>
      </c>
      <c r="K3848" s="1" t="s">
        <v>2519</v>
      </c>
      <c r="L3848" s="1" t="s">
        <v>7262</v>
      </c>
      <c r="M3848" s="1" t="s">
        <v>2519</v>
      </c>
      <c r="N3848" s="1" t="s">
        <v>30</v>
      </c>
      <c r="O3848" s="1" t="s">
        <v>133</v>
      </c>
      <c r="P3848" s="1" t="s">
        <v>7479</v>
      </c>
      <c r="Q3848" s="1" t="s">
        <v>7479</v>
      </c>
      <c r="R3848" s="1">
        <f t="shared" si="141"/>
        <v>2101.25</v>
      </c>
      <c r="S3848" s="1" t="s">
        <v>7264</v>
      </c>
      <c r="T3848" s="1" t="s">
        <v>7265</v>
      </c>
      <c r="U3848" s="1" t="s">
        <v>3972</v>
      </c>
      <c r="V3848" s="1">
        <v>3</v>
      </c>
      <c r="W3848" s="1">
        <v>12</v>
      </c>
      <c r="X3848" s="1" t="s">
        <v>7480</v>
      </c>
      <c r="Y3848" s="1">
        <v>0</v>
      </c>
    </row>
    <row r="3849" spans="1:25">
      <c r="A3849" s="1">
        <v>3889</v>
      </c>
      <c r="B3849" s="1">
        <v>24</v>
      </c>
      <c r="C3849" s="1" t="s">
        <v>25</v>
      </c>
      <c r="D3849" s="1">
        <v>321028</v>
      </c>
      <c r="E3849" s="1" t="s">
        <v>2343</v>
      </c>
      <c r="F3849" s="1" t="s">
        <v>2519</v>
      </c>
      <c r="G3849" s="1" t="s">
        <v>28</v>
      </c>
      <c r="H3849" s="1">
        <v>8386.3525449999997</v>
      </c>
      <c r="I3849" s="1">
        <v>8386</v>
      </c>
      <c r="J3849" s="1">
        <v>-0.352545</v>
      </c>
      <c r="K3849" s="1" t="s">
        <v>2519</v>
      </c>
      <c r="L3849" s="1" t="s">
        <v>7262</v>
      </c>
      <c r="M3849" s="1" t="s">
        <v>2519</v>
      </c>
      <c r="N3849" s="1" t="s">
        <v>30</v>
      </c>
      <c r="O3849" s="1" t="s">
        <v>133</v>
      </c>
      <c r="P3849" s="1" t="s">
        <v>7479</v>
      </c>
      <c r="Q3849" s="1" t="s">
        <v>7479</v>
      </c>
      <c r="R3849" s="1">
        <f t="shared" si="141"/>
        <v>1400.8333333333333</v>
      </c>
      <c r="S3849" s="1" t="s">
        <v>7267</v>
      </c>
      <c r="T3849" s="1" t="s">
        <v>7268</v>
      </c>
      <c r="U3849" s="1" t="s">
        <v>1098</v>
      </c>
      <c r="V3849" s="1">
        <v>2</v>
      </c>
      <c r="W3849" s="1">
        <v>12</v>
      </c>
      <c r="X3849" s="1" t="s">
        <v>7480</v>
      </c>
      <c r="Y3849" s="1">
        <v>0</v>
      </c>
    </row>
    <row r="3850" spans="1:25">
      <c r="A3850" s="1">
        <v>3890</v>
      </c>
      <c r="B3850" s="1">
        <v>24</v>
      </c>
      <c r="C3850" s="1" t="s">
        <v>25</v>
      </c>
      <c r="D3850" s="1">
        <v>321028</v>
      </c>
      <c r="E3850" s="1" t="s">
        <v>2343</v>
      </c>
      <c r="F3850" s="1" t="s">
        <v>2519</v>
      </c>
      <c r="G3850" s="1" t="s">
        <v>28</v>
      </c>
      <c r="H3850" s="1">
        <v>8386.3525449999997</v>
      </c>
      <c r="I3850" s="1">
        <v>8386</v>
      </c>
      <c r="J3850" s="1">
        <v>-0.352545</v>
      </c>
      <c r="K3850" s="1" t="s">
        <v>2519</v>
      </c>
      <c r="L3850" s="1" t="s">
        <v>7262</v>
      </c>
      <c r="M3850" s="1" t="s">
        <v>2519</v>
      </c>
      <c r="N3850" s="1" t="s">
        <v>30</v>
      </c>
      <c r="O3850" s="1" t="s">
        <v>133</v>
      </c>
      <c r="P3850" s="1" t="s">
        <v>7479</v>
      </c>
      <c r="Q3850" s="1" t="s">
        <v>7479</v>
      </c>
      <c r="R3850" s="1">
        <f t="shared" si="141"/>
        <v>1400.8333333333333</v>
      </c>
      <c r="S3850" s="1" t="s">
        <v>7269</v>
      </c>
      <c r="T3850" s="1" t="s">
        <v>7270</v>
      </c>
      <c r="U3850" s="1" t="s">
        <v>1098</v>
      </c>
      <c r="V3850" s="1">
        <v>2</v>
      </c>
      <c r="W3850" s="1">
        <v>12</v>
      </c>
      <c r="X3850" s="1" t="s">
        <v>7480</v>
      </c>
      <c r="Y3850" s="1">
        <v>0</v>
      </c>
    </row>
    <row r="3851" spans="1:25">
      <c r="A3851" s="1">
        <v>3891</v>
      </c>
      <c r="B3851" s="1">
        <v>24</v>
      </c>
      <c r="C3851" s="1" t="s">
        <v>25</v>
      </c>
      <c r="D3851" s="1">
        <v>321028</v>
      </c>
      <c r="E3851" s="1" t="s">
        <v>2343</v>
      </c>
      <c r="F3851" s="1" t="s">
        <v>2519</v>
      </c>
      <c r="G3851" s="1" t="s">
        <v>28</v>
      </c>
      <c r="H3851" s="1">
        <v>8386.3525449999997</v>
      </c>
      <c r="I3851" s="1">
        <v>8386</v>
      </c>
      <c r="J3851" s="1">
        <v>-0.352545</v>
      </c>
      <c r="K3851" s="1" t="s">
        <v>2519</v>
      </c>
      <c r="L3851" s="1" t="s">
        <v>7262</v>
      </c>
      <c r="M3851" s="1" t="s">
        <v>2519</v>
      </c>
      <c r="N3851" s="1" t="s">
        <v>30</v>
      </c>
      <c r="O3851" s="1" t="s">
        <v>133</v>
      </c>
      <c r="P3851" s="1" t="s">
        <v>7479</v>
      </c>
      <c r="Q3851" s="1" t="s">
        <v>7479</v>
      </c>
      <c r="R3851" s="1">
        <f t="shared" si="141"/>
        <v>1400.8333333333333</v>
      </c>
      <c r="S3851" s="1" t="s">
        <v>7271</v>
      </c>
      <c r="T3851" s="1" t="s">
        <v>7272</v>
      </c>
      <c r="U3851" s="1" t="s">
        <v>1098</v>
      </c>
      <c r="V3851" s="1">
        <v>2</v>
      </c>
      <c r="W3851" s="1">
        <v>12</v>
      </c>
      <c r="X3851" s="1" t="s">
        <v>7480</v>
      </c>
      <c r="Y3851" s="1">
        <v>0</v>
      </c>
    </row>
    <row r="3852" spans="1:25">
      <c r="A3852" s="1">
        <v>3892</v>
      </c>
      <c r="B3852" s="1">
        <v>24</v>
      </c>
      <c r="C3852" s="1" t="s">
        <v>25</v>
      </c>
      <c r="D3852" s="1">
        <v>321028</v>
      </c>
      <c r="E3852" s="1" t="s">
        <v>2343</v>
      </c>
      <c r="F3852" s="1" t="s">
        <v>2519</v>
      </c>
      <c r="G3852" s="1" t="s">
        <v>28</v>
      </c>
      <c r="H3852" s="1">
        <v>8386.3525449999997</v>
      </c>
      <c r="I3852" s="1">
        <v>8386</v>
      </c>
      <c r="J3852" s="1">
        <v>-0.352545</v>
      </c>
      <c r="K3852" s="1" t="s">
        <v>2519</v>
      </c>
      <c r="L3852" s="1" t="s">
        <v>7262</v>
      </c>
      <c r="M3852" s="1" t="s">
        <v>2519</v>
      </c>
      <c r="N3852" s="1" t="s">
        <v>30</v>
      </c>
      <c r="O3852" s="1" t="s">
        <v>133</v>
      </c>
      <c r="P3852" s="1" t="s">
        <v>7479</v>
      </c>
      <c r="Q3852" s="1" t="s">
        <v>7479</v>
      </c>
      <c r="R3852" s="1">
        <f t="shared" si="141"/>
        <v>2101.25</v>
      </c>
      <c r="S3852" s="1" t="s">
        <v>7273</v>
      </c>
      <c r="T3852" s="1" t="s">
        <v>7265</v>
      </c>
      <c r="U3852" s="1" t="s">
        <v>3972</v>
      </c>
      <c r="V3852" s="1">
        <v>3</v>
      </c>
      <c r="W3852" s="1">
        <v>12</v>
      </c>
      <c r="X3852" s="1" t="s">
        <v>7480</v>
      </c>
      <c r="Y3852" s="1">
        <v>0</v>
      </c>
    </row>
    <row r="3853" spans="1:25">
      <c r="A3853" s="1">
        <v>3893</v>
      </c>
      <c r="B3853" s="1">
        <v>24</v>
      </c>
      <c r="C3853" s="1" t="s">
        <v>25</v>
      </c>
      <c r="D3853" s="1">
        <v>321028</v>
      </c>
      <c r="E3853" s="1" t="s">
        <v>2343</v>
      </c>
      <c r="F3853" s="1" t="s">
        <v>7481</v>
      </c>
      <c r="G3853" s="1" t="s">
        <v>38</v>
      </c>
      <c r="H3853" s="1">
        <v>32336.111639300001</v>
      </c>
      <c r="I3853" s="1">
        <v>41546</v>
      </c>
      <c r="J3853" s="1">
        <v>9209.8883607000007</v>
      </c>
      <c r="K3853" s="1" t="s">
        <v>7481</v>
      </c>
      <c r="L3853" s="1" t="s">
        <v>3226</v>
      </c>
      <c r="M3853" s="1" t="s">
        <v>7481</v>
      </c>
      <c r="N3853" s="1" t="s">
        <v>30</v>
      </c>
      <c r="O3853" s="1" t="s">
        <v>60</v>
      </c>
      <c r="P3853" s="1" t="s">
        <v>7482</v>
      </c>
      <c r="Q3853" s="1" t="s">
        <v>7483</v>
      </c>
      <c r="R3853" s="1">
        <f t="shared" ref="R3853:R3867" si="142">P3853*V3853/W3853*H3853/I3853</f>
        <v>8082.0821080848027</v>
      </c>
      <c r="S3853" s="1" t="s">
        <v>5630</v>
      </c>
      <c r="T3853" s="1" t="s">
        <v>5631</v>
      </c>
      <c r="U3853" s="1" t="s">
        <v>35</v>
      </c>
      <c r="V3853" s="1">
        <v>1</v>
      </c>
      <c r="W3853" s="1">
        <v>1</v>
      </c>
      <c r="X3853" s="1" t="s">
        <v>7484</v>
      </c>
      <c r="Y3853" s="1">
        <v>0</v>
      </c>
    </row>
    <row r="3854" spans="1:25">
      <c r="A3854" s="1">
        <v>3894</v>
      </c>
      <c r="B3854" s="1">
        <v>24</v>
      </c>
      <c r="C3854" s="1" t="s">
        <v>25</v>
      </c>
      <c r="D3854" s="1">
        <v>321028</v>
      </c>
      <c r="E3854" s="1" t="s">
        <v>2343</v>
      </c>
      <c r="F3854" s="1" t="s">
        <v>7481</v>
      </c>
      <c r="G3854" s="1" t="s">
        <v>38</v>
      </c>
      <c r="H3854" s="1">
        <v>32336.111639300001</v>
      </c>
      <c r="I3854" s="1">
        <v>41546</v>
      </c>
      <c r="J3854" s="1">
        <v>9209.8883607000007</v>
      </c>
      <c r="K3854" s="1" t="s">
        <v>7481</v>
      </c>
      <c r="L3854" s="1" t="s">
        <v>221</v>
      </c>
      <c r="M3854" s="1" t="s">
        <v>7481</v>
      </c>
      <c r="N3854" s="1" t="s">
        <v>30</v>
      </c>
      <c r="O3854" s="1" t="s">
        <v>31</v>
      </c>
      <c r="P3854" s="1" t="s">
        <v>7485</v>
      </c>
      <c r="Q3854" s="1" t="s">
        <v>7483</v>
      </c>
      <c r="R3854" s="1">
        <f t="shared" si="142"/>
        <v>599.95553656093045</v>
      </c>
      <c r="S3854" s="1" t="s">
        <v>7234</v>
      </c>
      <c r="T3854" s="1" t="s">
        <v>7235</v>
      </c>
      <c r="U3854" s="1" t="s">
        <v>1003</v>
      </c>
      <c r="V3854" s="1">
        <v>1</v>
      </c>
      <c r="W3854" s="1">
        <v>6</v>
      </c>
      <c r="X3854" s="1" t="s">
        <v>7484</v>
      </c>
      <c r="Y3854" s="1">
        <v>0</v>
      </c>
    </row>
    <row r="3855" spans="1:25">
      <c r="A3855" s="1">
        <v>3895</v>
      </c>
      <c r="B3855" s="1">
        <v>24</v>
      </c>
      <c r="C3855" s="1" t="s">
        <v>25</v>
      </c>
      <c r="D3855" s="1">
        <v>321028</v>
      </c>
      <c r="E3855" s="1" t="s">
        <v>2343</v>
      </c>
      <c r="F3855" s="1" t="s">
        <v>7481</v>
      </c>
      <c r="G3855" s="1" t="s">
        <v>38</v>
      </c>
      <c r="H3855" s="1">
        <v>32336.111639300001</v>
      </c>
      <c r="I3855" s="1">
        <v>41546</v>
      </c>
      <c r="J3855" s="1">
        <v>9209.8883607000007</v>
      </c>
      <c r="K3855" s="1" t="s">
        <v>7481</v>
      </c>
      <c r="L3855" s="1" t="s">
        <v>221</v>
      </c>
      <c r="M3855" s="1" t="s">
        <v>7481</v>
      </c>
      <c r="N3855" s="1" t="s">
        <v>30</v>
      </c>
      <c r="O3855" s="1" t="s">
        <v>60</v>
      </c>
      <c r="P3855" s="1" t="s">
        <v>259</v>
      </c>
      <c r="Q3855" s="1" t="s">
        <v>7483</v>
      </c>
      <c r="R3855" s="1">
        <f t="shared" si="142"/>
        <v>746.5392676558173</v>
      </c>
      <c r="S3855" s="1" t="s">
        <v>7234</v>
      </c>
      <c r="T3855" s="1" t="s">
        <v>7235</v>
      </c>
      <c r="U3855" s="1" t="s">
        <v>1003</v>
      </c>
      <c r="V3855" s="1">
        <v>1</v>
      </c>
      <c r="W3855" s="1">
        <v>6</v>
      </c>
      <c r="X3855" s="1" t="s">
        <v>7484</v>
      </c>
      <c r="Y3855" s="1">
        <v>0</v>
      </c>
    </row>
    <row r="3856" spans="1:25">
      <c r="A3856" s="1">
        <v>3896</v>
      </c>
      <c r="B3856" s="1">
        <v>24</v>
      </c>
      <c r="C3856" s="1" t="s">
        <v>25</v>
      </c>
      <c r="D3856" s="1">
        <v>321028</v>
      </c>
      <c r="E3856" s="1" t="s">
        <v>2343</v>
      </c>
      <c r="F3856" s="1" t="s">
        <v>7481</v>
      </c>
      <c r="G3856" s="1" t="s">
        <v>38</v>
      </c>
      <c r="H3856" s="1">
        <v>32336.111639300001</v>
      </c>
      <c r="I3856" s="1">
        <v>41546</v>
      </c>
      <c r="J3856" s="1">
        <v>9209.8883607000007</v>
      </c>
      <c r="K3856" s="1" t="s">
        <v>7481</v>
      </c>
      <c r="L3856" s="1" t="s">
        <v>221</v>
      </c>
      <c r="M3856" s="1" t="s">
        <v>7481</v>
      </c>
      <c r="N3856" s="1" t="s">
        <v>30</v>
      </c>
      <c r="O3856" s="1" t="s">
        <v>31</v>
      </c>
      <c r="P3856" s="1" t="s">
        <v>7485</v>
      </c>
      <c r="Q3856" s="1" t="s">
        <v>7483</v>
      </c>
      <c r="R3856" s="1">
        <f t="shared" si="142"/>
        <v>599.95553656093045</v>
      </c>
      <c r="S3856" s="1" t="s">
        <v>7237</v>
      </c>
      <c r="T3856" s="1" t="s">
        <v>7238</v>
      </c>
      <c r="U3856" s="1" t="s">
        <v>1003</v>
      </c>
      <c r="V3856" s="1">
        <v>1</v>
      </c>
      <c r="W3856" s="1">
        <v>6</v>
      </c>
      <c r="X3856" s="1" t="s">
        <v>7484</v>
      </c>
      <c r="Y3856" s="1">
        <v>0</v>
      </c>
    </row>
    <row r="3857" spans="1:25">
      <c r="A3857" s="1">
        <v>3897</v>
      </c>
      <c r="B3857" s="1">
        <v>24</v>
      </c>
      <c r="C3857" s="1" t="s">
        <v>25</v>
      </c>
      <c r="D3857" s="1">
        <v>321028</v>
      </c>
      <c r="E3857" s="1" t="s">
        <v>2343</v>
      </c>
      <c r="F3857" s="1" t="s">
        <v>7481</v>
      </c>
      <c r="G3857" s="1" t="s">
        <v>38</v>
      </c>
      <c r="H3857" s="1">
        <v>32336.111639300001</v>
      </c>
      <c r="I3857" s="1">
        <v>41546</v>
      </c>
      <c r="J3857" s="1">
        <v>9209.8883607000007</v>
      </c>
      <c r="K3857" s="1" t="s">
        <v>7481</v>
      </c>
      <c r="L3857" s="1" t="s">
        <v>221</v>
      </c>
      <c r="M3857" s="1" t="s">
        <v>7481</v>
      </c>
      <c r="N3857" s="1" t="s">
        <v>30</v>
      </c>
      <c r="O3857" s="1" t="s">
        <v>60</v>
      </c>
      <c r="P3857" s="1" t="s">
        <v>259</v>
      </c>
      <c r="Q3857" s="1" t="s">
        <v>7483</v>
      </c>
      <c r="R3857" s="1">
        <f t="shared" si="142"/>
        <v>746.5392676558173</v>
      </c>
      <c r="S3857" s="1" t="s">
        <v>7237</v>
      </c>
      <c r="T3857" s="1" t="s">
        <v>7238</v>
      </c>
      <c r="U3857" s="1" t="s">
        <v>1003</v>
      </c>
      <c r="V3857" s="1">
        <v>1</v>
      </c>
      <c r="W3857" s="1">
        <v>6</v>
      </c>
      <c r="X3857" s="1" t="s">
        <v>7484</v>
      </c>
      <c r="Y3857" s="1">
        <v>0</v>
      </c>
    </row>
    <row r="3858" spans="1:25">
      <c r="A3858" s="1">
        <v>3898</v>
      </c>
      <c r="B3858" s="1">
        <v>24</v>
      </c>
      <c r="C3858" s="1" t="s">
        <v>25</v>
      </c>
      <c r="D3858" s="1">
        <v>321028</v>
      </c>
      <c r="E3858" s="1" t="s">
        <v>2343</v>
      </c>
      <c r="F3858" s="1" t="s">
        <v>7481</v>
      </c>
      <c r="G3858" s="1" t="s">
        <v>38</v>
      </c>
      <c r="H3858" s="1">
        <v>32336.111639300001</v>
      </c>
      <c r="I3858" s="1">
        <v>41546</v>
      </c>
      <c r="J3858" s="1">
        <v>9209.8883607000007</v>
      </c>
      <c r="K3858" s="1" t="s">
        <v>7481</v>
      </c>
      <c r="L3858" s="1" t="s">
        <v>221</v>
      </c>
      <c r="M3858" s="1" t="s">
        <v>7481</v>
      </c>
      <c r="N3858" s="1" t="s">
        <v>30</v>
      </c>
      <c r="O3858" s="1" t="s">
        <v>31</v>
      </c>
      <c r="P3858" s="1" t="s">
        <v>7485</v>
      </c>
      <c r="Q3858" s="1" t="s">
        <v>7483</v>
      </c>
      <c r="R3858" s="1">
        <f t="shared" si="142"/>
        <v>599.95553656093045</v>
      </c>
      <c r="S3858" s="1" t="s">
        <v>7239</v>
      </c>
      <c r="T3858" s="1" t="s">
        <v>7238</v>
      </c>
      <c r="U3858" s="1" t="s">
        <v>1003</v>
      </c>
      <c r="V3858" s="1">
        <v>1</v>
      </c>
      <c r="W3858" s="1">
        <v>6</v>
      </c>
      <c r="X3858" s="1" t="s">
        <v>7484</v>
      </c>
      <c r="Y3858" s="1">
        <v>0</v>
      </c>
    </row>
    <row r="3859" spans="1:25">
      <c r="A3859" s="1">
        <v>3899</v>
      </c>
      <c r="B3859" s="1">
        <v>24</v>
      </c>
      <c r="C3859" s="1" t="s">
        <v>25</v>
      </c>
      <c r="D3859" s="1">
        <v>321028</v>
      </c>
      <c r="E3859" s="1" t="s">
        <v>2343</v>
      </c>
      <c r="F3859" s="1" t="s">
        <v>7481</v>
      </c>
      <c r="G3859" s="1" t="s">
        <v>38</v>
      </c>
      <c r="H3859" s="1">
        <v>32336.111639300001</v>
      </c>
      <c r="I3859" s="1">
        <v>41546</v>
      </c>
      <c r="J3859" s="1">
        <v>9209.8883607000007</v>
      </c>
      <c r="K3859" s="1" t="s">
        <v>7481</v>
      </c>
      <c r="L3859" s="1" t="s">
        <v>221</v>
      </c>
      <c r="M3859" s="1" t="s">
        <v>7481</v>
      </c>
      <c r="N3859" s="1" t="s">
        <v>30</v>
      </c>
      <c r="O3859" s="1" t="s">
        <v>60</v>
      </c>
      <c r="P3859" s="1" t="s">
        <v>259</v>
      </c>
      <c r="Q3859" s="1" t="s">
        <v>7483</v>
      </c>
      <c r="R3859" s="1">
        <f t="shared" si="142"/>
        <v>746.5392676558173</v>
      </c>
      <c r="S3859" s="1" t="s">
        <v>7239</v>
      </c>
      <c r="T3859" s="1" t="s">
        <v>7238</v>
      </c>
      <c r="U3859" s="1" t="s">
        <v>1003</v>
      </c>
      <c r="V3859" s="1">
        <v>1</v>
      </c>
      <c r="W3859" s="1">
        <v>6</v>
      </c>
      <c r="X3859" s="1" t="s">
        <v>7484</v>
      </c>
      <c r="Y3859" s="1">
        <v>0</v>
      </c>
    </row>
    <row r="3860" spans="1:25">
      <c r="A3860" s="1">
        <v>3900</v>
      </c>
      <c r="B3860" s="1">
        <v>24</v>
      </c>
      <c r="C3860" s="1" t="s">
        <v>25</v>
      </c>
      <c r="D3860" s="1">
        <v>321028</v>
      </c>
      <c r="E3860" s="1" t="s">
        <v>2343</v>
      </c>
      <c r="F3860" s="1" t="s">
        <v>7481</v>
      </c>
      <c r="G3860" s="1" t="s">
        <v>38</v>
      </c>
      <c r="H3860" s="1">
        <v>32336.111639300001</v>
      </c>
      <c r="I3860" s="1">
        <v>41546</v>
      </c>
      <c r="J3860" s="1">
        <v>9209.8883607000007</v>
      </c>
      <c r="K3860" s="1" t="s">
        <v>7481</v>
      </c>
      <c r="L3860" s="1" t="s">
        <v>221</v>
      </c>
      <c r="M3860" s="1" t="s">
        <v>7481</v>
      </c>
      <c r="N3860" s="1" t="s">
        <v>30</v>
      </c>
      <c r="O3860" s="1" t="s">
        <v>31</v>
      </c>
      <c r="P3860" s="1" t="s">
        <v>7485</v>
      </c>
      <c r="Q3860" s="1" t="s">
        <v>7483</v>
      </c>
      <c r="R3860" s="1">
        <f t="shared" si="142"/>
        <v>599.95553656093045</v>
      </c>
      <c r="S3860" s="1" t="s">
        <v>7240</v>
      </c>
      <c r="T3860" s="1" t="s">
        <v>7241</v>
      </c>
      <c r="U3860" s="1" t="s">
        <v>1003</v>
      </c>
      <c r="V3860" s="1">
        <v>1</v>
      </c>
      <c r="W3860" s="1">
        <v>6</v>
      </c>
      <c r="X3860" s="1" t="s">
        <v>7484</v>
      </c>
      <c r="Y3860" s="1">
        <v>0</v>
      </c>
    </row>
    <row r="3861" spans="1:25">
      <c r="A3861" s="1">
        <v>3901</v>
      </c>
      <c r="B3861" s="1">
        <v>24</v>
      </c>
      <c r="C3861" s="1" t="s">
        <v>25</v>
      </c>
      <c r="D3861" s="1">
        <v>321028</v>
      </c>
      <c r="E3861" s="1" t="s">
        <v>2343</v>
      </c>
      <c r="F3861" s="1" t="s">
        <v>7481</v>
      </c>
      <c r="G3861" s="1" t="s">
        <v>38</v>
      </c>
      <c r="H3861" s="1">
        <v>32336.111639300001</v>
      </c>
      <c r="I3861" s="1">
        <v>41546</v>
      </c>
      <c r="J3861" s="1">
        <v>9209.8883607000007</v>
      </c>
      <c r="K3861" s="1" t="s">
        <v>7481</v>
      </c>
      <c r="L3861" s="1" t="s">
        <v>221</v>
      </c>
      <c r="M3861" s="1" t="s">
        <v>7481</v>
      </c>
      <c r="N3861" s="1" t="s">
        <v>30</v>
      </c>
      <c r="O3861" s="1" t="s">
        <v>60</v>
      </c>
      <c r="P3861" s="1" t="s">
        <v>259</v>
      </c>
      <c r="Q3861" s="1" t="s">
        <v>7483</v>
      </c>
      <c r="R3861" s="1">
        <f t="shared" si="142"/>
        <v>746.5392676558173</v>
      </c>
      <c r="S3861" s="1" t="s">
        <v>7240</v>
      </c>
      <c r="T3861" s="1" t="s">
        <v>7241</v>
      </c>
      <c r="U3861" s="1" t="s">
        <v>1003</v>
      </c>
      <c r="V3861" s="1">
        <v>1</v>
      </c>
      <c r="W3861" s="1">
        <v>6</v>
      </c>
      <c r="X3861" s="1" t="s">
        <v>7484</v>
      </c>
      <c r="Y3861" s="1">
        <v>0</v>
      </c>
    </row>
    <row r="3862" spans="1:25">
      <c r="A3862" s="1">
        <v>3902</v>
      </c>
      <c r="B3862" s="1">
        <v>24</v>
      </c>
      <c r="C3862" s="1" t="s">
        <v>25</v>
      </c>
      <c r="D3862" s="1">
        <v>321028</v>
      </c>
      <c r="E3862" s="1" t="s">
        <v>2343</v>
      </c>
      <c r="F3862" s="1" t="s">
        <v>7481</v>
      </c>
      <c r="G3862" s="1" t="s">
        <v>38</v>
      </c>
      <c r="H3862" s="1">
        <v>32336.111639300001</v>
      </c>
      <c r="I3862" s="1">
        <v>41546</v>
      </c>
      <c r="J3862" s="1">
        <v>9209.8883607000007</v>
      </c>
      <c r="K3862" s="1" t="s">
        <v>7481</v>
      </c>
      <c r="L3862" s="1" t="s">
        <v>3744</v>
      </c>
      <c r="M3862" s="1" t="s">
        <v>7481</v>
      </c>
      <c r="N3862" s="1" t="s">
        <v>30</v>
      </c>
      <c r="O3862" s="1" t="s">
        <v>60</v>
      </c>
      <c r="P3862" s="1" t="s">
        <v>7482</v>
      </c>
      <c r="Q3862" s="1" t="s">
        <v>7483</v>
      </c>
      <c r="R3862" s="1">
        <f t="shared" si="142"/>
        <v>8082.0821080848027</v>
      </c>
      <c r="S3862" s="1" t="s">
        <v>7475</v>
      </c>
      <c r="T3862" s="1" t="s">
        <v>7272</v>
      </c>
      <c r="U3862" s="1" t="s">
        <v>35</v>
      </c>
      <c r="V3862" s="1">
        <v>1</v>
      </c>
      <c r="W3862" s="1">
        <v>1</v>
      </c>
      <c r="X3862" s="1" t="s">
        <v>7484</v>
      </c>
      <c r="Y3862" s="1">
        <v>0</v>
      </c>
    </row>
    <row r="3863" spans="1:25">
      <c r="A3863" s="1">
        <v>3903</v>
      </c>
      <c r="B3863" s="1">
        <v>24</v>
      </c>
      <c r="C3863" s="1" t="s">
        <v>25</v>
      </c>
      <c r="D3863" s="1">
        <v>321028</v>
      </c>
      <c r="E3863" s="1" t="s">
        <v>2343</v>
      </c>
      <c r="F3863" s="1" t="s">
        <v>7481</v>
      </c>
      <c r="G3863" s="1" t="s">
        <v>38</v>
      </c>
      <c r="H3863" s="1">
        <v>32336.111639300001</v>
      </c>
      <c r="I3863" s="1">
        <v>41546</v>
      </c>
      <c r="J3863" s="1">
        <v>9209.8883607000007</v>
      </c>
      <c r="K3863" s="1" t="s">
        <v>7481</v>
      </c>
      <c r="L3863" s="1" t="s">
        <v>221</v>
      </c>
      <c r="M3863" s="1" t="s">
        <v>7481</v>
      </c>
      <c r="N3863" s="1" t="s">
        <v>30</v>
      </c>
      <c r="O3863" s="1" t="s">
        <v>31</v>
      </c>
      <c r="P3863" s="1" t="s">
        <v>7485</v>
      </c>
      <c r="Q3863" s="1" t="s">
        <v>7483</v>
      </c>
      <c r="R3863" s="1">
        <f t="shared" si="142"/>
        <v>599.95553656093045</v>
      </c>
      <c r="S3863" s="1" t="s">
        <v>7242</v>
      </c>
      <c r="T3863" s="1" t="s">
        <v>7243</v>
      </c>
      <c r="U3863" s="1" t="s">
        <v>1003</v>
      </c>
      <c r="V3863" s="1">
        <v>1</v>
      </c>
      <c r="W3863" s="1">
        <v>6</v>
      </c>
      <c r="X3863" s="1" t="s">
        <v>7484</v>
      </c>
      <c r="Y3863" s="1">
        <v>0</v>
      </c>
    </row>
    <row r="3864" spans="1:25">
      <c r="A3864" s="1">
        <v>3904</v>
      </c>
      <c r="B3864" s="1">
        <v>24</v>
      </c>
      <c r="C3864" s="1" t="s">
        <v>25</v>
      </c>
      <c r="D3864" s="1">
        <v>321028</v>
      </c>
      <c r="E3864" s="1" t="s">
        <v>2343</v>
      </c>
      <c r="F3864" s="1" t="s">
        <v>7481</v>
      </c>
      <c r="G3864" s="1" t="s">
        <v>38</v>
      </c>
      <c r="H3864" s="1">
        <v>32336.111639300001</v>
      </c>
      <c r="I3864" s="1">
        <v>41546</v>
      </c>
      <c r="J3864" s="1">
        <v>9209.8883607000007</v>
      </c>
      <c r="K3864" s="1" t="s">
        <v>7481</v>
      </c>
      <c r="L3864" s="1" t="s">
        <v>221</v>
      </c>
      <c r="M3864" s="1" t="s">
        <v>7481</v>
      </c>
      <c r="N3864" s="1" t="s">
        <v>30</v>
      </c>
      <c r="O3864" s="1" t="s">
        <v>60</v>
      </c>
      <c r="P3864" s="1" t="s">
        <v>259</v>
      </c>
      <c r="Q3864" s="1" t="s">
        <v>7483</v>
      </c>
      <c r="R3864" s="1">
        <f t="shared" si="142"/>
        <v>746.5392676558173</v>
      </c>
      <c r="S3864" s="1" t="s">
        <v>7242</v>
      </c>
      <c r="T3864" s="1" t="s">
        <v>7243</v>
      </c>
      <c r="U3864" s="1" t="s">
        <v>1003</v>
      </c>
      <c r="V3864" s="1">
        <v>1</v>
      </c>
      <c r="W3864" s="1">
        <v>6</v>
      </c>
      <c r="X3864" s="1" t="s">
        <v>7484</v>
      </c>
      <c r="Y3864" s="1">
        <v>0</v>
      </c>
    </row>
    <row r="3865" spans="1:25">
      <c r="A3865" s="1">
        <v>3905</v>
      </c>
      <c r="B3865" s="1">
        <v>24</v>
      </c>
      <c r="C3865" s="1" t="s">
        <v>25</v>
      </c>
      <c r="D3865" s="1">
        <v>321028</v>
      </c>
      <c r="E3865" s="1" t="s">
        <v>2343</v>
      </c>
      <c r="F3865" s="1" t="s">
        <v>7481</v>
      </c>
      <c r="G3865" s="1" t="s">
        <v>38</v>
      </c>
      <c r="H3865" s="1">
        <v>32336.111639300001</v>
      </c>
      <c r="I3865" s="1">
        <v>41546</v>
      </c>
      <c r="J3865" s="1">
        <v>9209.8883607000007</v>
      </c>
      <c r="K3865" s="1" t="s">
        <v>7481</v>
      </c>
      <c r="L3865" s="1" t="s">
        <v>7486</v>
      </c>
      <c r="M3865" s="1" t="s">
        <v>7481</v>
      </c>
      <c r="N3865" s="1" t="s">
        <v>30</v>
      </c>
      <c r="O3865" s="1" t="s">
        <v>60</v>
      </c>
      <c r="P3865" s="1" t="s">
        <v>7482</v>
      </c>
      <c r="Q3865" s="1" t="s">
        <v>7483</v>
      </c>
      <c r="R3865" s="1">
        <f t="shared" si="142"/>
        <v>8082.0821080848027</v>
      </c>
      <c r="S3865" s="1" t="s">
        <v>7487</v>
      </c>
      <c r="T3865" s="1" t="s">
        <v>7488</v>
      </c>
      <c r="U3865" s="1" t="s">
        <v>35</v>
      </c>
      <c r="V3865" s="1">
        <v>1</v>
      </c>
      <c r="W3865" s="1">
        <v>1</v>
      </c>
      <c r="X3865" s="1" t="s">
        <v>7484</v>
      </c>
      <c r="Y3865" s="1">
        <v>0</v>
      </c>
    </row>
    <row r="3866" spans="1:25">
      <c r="A3866" s="1">
        <v>3906</v>
      </c>
      <c r="B3866" s="1">
        <v>24</v>
      </c>
      <c r="C3866" s="1" t="s">
        <v>25</v>
      </c>
      <c r="D3866" s="1">
        <v>321028</v>
      </c>
      <c r="E3866" s="1" t="s">
        <v>2343</v>
      </c>
      <c r="F3866" s="1" t="s">
        <v>7481</v>
      </c>
      <c r="G3866" s="1" t="s">
        <v>38</v>
      </c>
      <c r="H3866" s="1">
        <v>32336.111639300001</v>
      </c>
      <c r="I3866" s="1">
        <v>41546</v>
      </c>
      <c r="J3866" s="1">
        <v>9209.8883607000007</v>
      </c>
      <c r="K3866" s="1" t="s">
        <v>7481</v>
      </c>
      <c r="L3866" s="1" t="s">
        <v>221</v>
      </c>
      <c r="M3866" s="1" t="s">
        <v>7481</v>
      </c>
      <c r="N3866" s="1" t="s">
        <v>30</v>
      </c>
      <c r="O3866" s="1" t="s">
        <v>31</v>
      </c>
      <c r="P3866" s="1" t="s">
        <v>7485</v>
      </c>
      <c r="Q3866" s="1" t="s">
        <v>7483</v>
      </c>
      <c r="R3866" s="1">
        <f t="shared" si="142"/>
        <v>599.95553656093045</v>
      </c>
      <c r="S3866" s="1" t="s">
        <v>7244</v>
      </c>
      <c r="T3866" s="1" t="s">
        <v>7245</v>
      </c>
      <c r="U3866" s="1" t="s">
        <v>1003</v>
      </c>
      <c r="V3866" s="1">
        <v>1</v>
      </c>
      <c r="W3866" s="1">
        <v>6</v>
      </c>
      <c r="X3866" s="1" t="s">
        <v>7484</v>
      </c>
      <c r="Y3866" s="1">
        <v>0</v>
      </c>
    </row>
    <row r="3867" spans="1:25">
      <c r="A3867" s="1">
        <v>3907</v>
      </c>
      <c r="B3867" s="1">
        <v>24</v>
      </c>
      <c r="C3867" s="1" t="s">
        <v>25</v>
      </c>
      <c r="D3867" s="1">
        <v>321028</v>
      </c>
      <c r="E3867" s="1" t="s">
        <v>2343</v>
      </c>
      <c r="F3867" s="1" t="s">
        <v>7481</v>
      </c>
      <c r="G3867" s="1" t="s">
        <v>38</v>
      </c>
      <c r="H3867" s="1">
        <v>32336.111639300001</v>
      </c>
      <c r="I3867" s="1">
        <v>41546</v>
      </c>
      <c r="J3867" s="1">
        <v>9209.8883607000007</v>
      </c>
      <c r="K3867" s="1" t="s">
        <v>7481</v>
      </c>
      <c r="L3867" s="1" t="s">
        <v>221</v>
      </c>
      <c r="M3867" s="1" t="s">
        <v>7481</v>
      </c>
      <c r="N3867" s="1" t="s">
        <v>30</v>
      </c>
      <c r="O3867" s="1" t="s">
        <v>60</v>
      </c>
      <c r="P3867" s="1" t="s">
        <v>259</v>
      </c>
      <c r="Q3867" s="1" t="s">
        <v>7483</v>
      </c>
      <c r="R3867" s="1">
        <f t="shared" si="142"/>
        <v>746.5392676558173</v>
      </c>
      <c r="S3867" s="1" t="s">
        <v>7244</v>
      </c>
      <c r="T3867" s="1" t="s">
        <v>7245</v>
      </c>
      <c r="U3867" s="1" t="s">
        <v>1003</v>
      </c>
      <c r="V3867" s="1">
        <v>1</v>
      </c>
      <c r="W3867" s="1">
        <v>6</v>
      </c>
      <c r="X3867" s="1" t="s">
        <v>7484</v>
      </c>
      <c r="Y3867" s="1">
        <v>0</v>
      </c>
    </row>
    <row r="3868" spans="1:25">
      <c r="A3868" s="1">
        <v>3908</v>
      </c>
      <c r="B3868" s="1">
        <v>24</v>
      </c>
      <c r="C3868" s="1" t="s">
        <v>25</v>
      </c>
      <c r="D3868" s="1">
        <v>321028</v>
      </c>
      <c r="E3868" s="1" t="s">
        <v>2343</v>
      </c>
      <c r="F3868" s="1" t="s">
        <v>7489</v>
      </c>
      <c r="G3868" s="1" t="s">
        <v>28</v>
      </c>
      <c r="H3868" s="1">
        <v>3014.6933240799999</v>
      </c>
      <c r="I3868" s="1">
        <v>3015</v>
      </c>
      <c r="J3868" s="1">
        <v>0.30667591999999999</v>
      </c>
      <c r="K3868" s="1" t="s">
        <v>7489</v>
      </c>
      <c r="L3868" s="1" t="s">
        <v>3226</v>
      </c>
      <c r="M3868" s="1" t="s">
        <v>7489</v>
      </c>
      <c r="N3868" s="1" t="s">
        <v>30</v>
      </c>
      <c r="O3868" s="1" t="s">
        <v>60</v>
      </c>
      <c r="P3868" s="1" t="s">
        <v>2015</v>
      </c>
      <c r="Q3868" s="1" t="s">
        <v>5303</v>
      </c>
      <c r="R3868" s="1">
        <f t="shared" ref="R3868:R3899" si="143">P3868*V3868/W3868</f>
        <v>1500</v>
      </c>
      <c r="S3868" s="1" t="s">
        <v>5630</v>
      </c>
      <c r="T3868" s="1" t="s">
        <v>5631</v>
      </c>
      <c r="U3868" s="1" t="s">
        <v>35</v>
      </c>
      <c r="V3868" s="1">
        <v>1</v>
      </c>
      <c r="W3868" s="1">
        <v>1</v>
      </c>
      <c r="X3868" s="1" t="s">
        <v>7490</v>
      </c>
      <c r="Y3868" s="1">
        <v>0</v>
      </c>
    </row>
    <row r="3869" spans="1:25">
      <c r="A3869" s="1">
        <v>3909</v>
      </c>
      <c r="B3869" s="1">
        <v>24</v>
      </c>
      <c r="C3869" s="1" t="s">
        <v>25</v>
      </c>
      <c r="D3869" s="1">
        <v>321028</v>
      </c>
      <c r="E3869" s="1" t="s">
        <v>2343</v>
      </c>
      <c r="F3869" s="1" t="s">
        <v>7489</v>
      </c>
      <c r="G3869" s="1" t="s">
        <v>28</v>
      </c>
      <c r="H3869" s="1">
        <v>3014.6933240799999</v>
      </c>
      <c r="I3869" s="1">
        <v>3015</v>
      </c>
      <c r="J3869" s="1">
        <v>0.30667591999999999</v>
      </c>
      <c r="K3869" s="1" t="s">
        <v>7489</v>
      </c>
      <c r="L3869" s="1" t="s">
        <v>221</v>
      </c>
      <c r="M3869" s="1" t="s">
        <v>7489</v>
      </c>
      <c r="N3869" s="1" t="s">
        <v>30</v>
      </c>
      <c r="O3869" s="1" t="s">
        <v>60</v>
      </c>
      <c r="P3869" s="1" t="s">
        <v>799</v>
      </c>
      <c r="Q3869" s="1" t="s">
        <v>5303</v>
      </c>
      <c r="R3869" s="1">
        <f t="shared" si="143"/>
        <v>124.66666666666667</v>
      </c>
      <c r="S3869" s="1" t="s">
        <v>7234</v>
      </c>
      <c r="T3869" s="1" t="s">
        <v>7235</v>
      </c>
      <c r="U3869" s="1" t="s">
        <v>1003</v>
      </c>
      <c r="V3869" s="1">
        <v>1</v>
      </c>
      <c r="W3869" s="1">
        <v>6</v>
      </c>
      <c r="X3869" s="1" t="s">
        <v>7490</v>
      </c>
      <c r="Y3869" s="1">
        <v>0</v>
      </c>
    </row>
    <row r="3870" spans="1:25">
      <c r="A3870" s="1">
        <v>3910</v>
      </c>
      <c r="B3870" s="1">
        <v>24</v>
      </c>
      <c r="C3870" s="1" t="s">
        <v>25</v>
      </c>
      <c r="D3870" s="1">
        <v>321028</v>
      </c>
      <c r="E3870" s="1" t="s">
        <v>2343</v>
      </c>
      <c r="F3870" s="1" t="s">
        <v>7489</v>
      </c>
      <c r="G3870" s="1" t="s">
        <v>28</v>
      </c>
      <c r="H3870" s="1">
        <v>3014.6933240799999</v>
      </c>
      <c r="I3870" s="1">
        <v>3015</v>
      </c>
      <c r="J3870" s="1">
        <v>0.30667591999999999</v>
      </c>
      <c r="K3870" s="1" t="s">
        <v>7489</v>
      </c>
      <c r="L3870" s="1" t="s">
        <v>221</v>
      </c>
      <c r="M3870" s="1" t="s">
        <v>7489</v>
      </c>
      <c r="N3870" s="1" t="s">
        <v>30</v>
      </c>
      <c r="O3870" s="1" t="s">
        <v>60</v>
      </c>
      <c r="P3870" s="1" t="s">
        <v>799</v>
      </c>
      <c r="Q3870" s="1" t="s">
        <v>5303</v>
      </c>
      <c r="R3870" s="1">
        <f t="shared" si="143"/>
        <v>124.66666666666667</v>
      </c>
      <c r="S3870" s="1" t="s">
        <v>7237</v>
      </c>
      <c r="T3870" s="1" t="s">
        <v>7238</v>
      </c>
      <c r="U3870" s="1" t="s">
        <v>1003</v>
      </c>
      <c r="V3870" s="1">
        <v>1</v>
      </c>
      <c r="W3870" s="1">
        <v>6</v>
      </c>
      <c r="X3870" s="1" t="s">
        <v>7490</v>
      </c>
      <c r="Y3870" s="1">
        <v>0</v>
      </c>
    </row>
    <row r="3871" spans="1:25">
      <c r="A3871" s="1">
        <v>3911</v>
      </c>
      <c r="B3871" s="1">
        <v>24</v>
      </c>
      <c r="C3871" s="1" t="s">
        <v>25</v>
      </c>
      <c r="D3871" s="1">
        <v>321028</v>
      </c>
      <c r="E3871" s="1" t="s">
        <v>2343</v>
      </c>
      <c r="F3871" s="1" t="s">
        <v>7489</v>
      </c>
      <c r="G3871" s="1" t="s">
        <v>28</v>
      </c>
      <c r="H3871" s="1">
        <v>3014.6933240799999</v>
      </c>
      <c r="I3871" s="1">
        <v>3015</v>
      </c>
      <c r="J3871" s="1">
        <v>0.30667591999999999</v>
      </c>
      <c r="K3871" s="1" t="s">
        <v>7489</v>
      </c>
      <c r="L3871" s="1" t="s">
        <v>221</v>
      </c>
      <c r="M3871" s="1" t="s">
        <v>7489</v>
      </c>
      <c r="N3871" s="1" t="s">
        <v>30</v>
      </c>
      <c r="O3871" s="1" t="s">
        <v>60</v>
      </c>
      <c r="P3871" s="1" t="s">
        <v>799</v>
      </c>
      <c r="Q3871" s="1" t="s">
        <v>5303</v>
      </c>
      <c r="R3871" s="1">
        <f t="shared" si="143"/>
        <v>124.66666666666667</v>
      </c>
      <c r="S3871" s="1" t="s">
        <v>7239</v>
      </c>
      <c r="T3871" s="1" t="s">
        <v>7238</v>
      </c>
      <c r="U3871" s="1" t="s">
        <v>1003</v>
      </c>
      <c r="V3871" s="1">
        <v>1</v>
      </c>
      <c r="W3871" s="1">
        <v>6</v>
      </c>
      <c r="X3871" s="1" t="s">
        <v>7490</v>
      </c>
      <c r="Y3871" s="1">
        <v>0</v>
      </c>
    </row>
    <row r="3872" spans="1:25">
      <c r="A3872" s="1">
        <v>3912</v>
      </c>
      <c r="B3872" s="1">
        <v>24</v>
      </c>
      <c r="C3872" s="1" t="s">
        <v>25</v>
      </c>
      <c r="D3872" s="1">
        <v>321028</v>
      </c>
      <c r="E3872" s="1" t="s">
        <v>2343</v>
      </c>
      <c r="F3872" s="1" t="s">
        <v>7489</v>
      </c>
      <c r="G3872" s="1" t="s">
        <v>28</v>
      </c>
      <c r="H3872" s="1">
        <v>3014.6933240799999</v>
      </c>
      <c r="I3872" s="1">
        <v>3015</v>
      </c>
      <c r="J3872" s="1">
        <v>0.30667591999999999</v>
      </c>
      <c r="K3872" s="1" t="s">
        <v>7489</v>
      </c>
      <c r="L3872" s="1" t="s">
        <v>221</v>
      </c>
      <c r="M3872" s="1" t="s">
        <v>7489</v>
      </c>
      <c r="N3872" s="1" t="s">
        <v>30</v>
      </c>
      <c r="O3872" s="1" t="s">
        <v>60</v>
      </c>
      <c r="P3872" s="1" t="s">
        <v>799</v>
      </c>
      <c r="Q3872" s="1" t="s">
        <v>5303</v>
      </c>
      <c r="R3872" s="1">
        <f t="shared" si="143"/>
        <v>124.66666666666667</v>
      </c>
      <c r="S3872" s="1" t="s">
        <v>7240</v>
      </c>
      <c r="T3872" s="1" t="s">
        <v>7241</v>
      </c>
      <c r="U3872" s="1" t="s">
        <v>1003</v>
      </c>
      <c r="V3872" s="1">
        <v>1</v>
      </c>
      <c r="W3872" s="1">
        <v>6</v>
      </c>
      <c r="X3872" s="1" t="s">
        <v>7490</v>
      </c>
      <c r="Y3872" s="1">
        <v>0</v>
      </c>
    </row>
    <row r="3873" spans="1:25">
      <c r="A3873" s="1">
        <v>3913</v>
      </c>
      <c r="B3873" s="1">
        <v>24</v>
      </c>
      <c r="C3873" s="1" t="s">
        <v>25</v>
      </c>
      <c r="D3873" s="1">
        <v>321028</v>
      </c>
      <c r="E3873" s="1" t="s">
        <v>2343</v>
      </c>
      <c r="F3873" s="1" t="s">
        <v>7489</v>
      </c>
      <c r="G3873" s="1" t="s">
        <v>28</v>
      </c>
      <c r="H3873" s="1">
        <v>3014.6933240799999</v>
      </c>
      <c r="I3873" s="1">
        <v>3015</v>
      </c>
      <c r="J3873" s="1">
        <v>0.30667591999999999</v>
      </c>
      <c r="K3873" s="1" t="s">
        <v>7489</v>
      </c>
      <c r="L3873" s="1" t="s">
        <v>221</v>
      </c>
      <c r="M3873" s="1" t="s">
        <v>7489</v>
      </c>
      <c r="N3873" s="1" t="s">
        <v>30</v>
      </c>
      <c r="O3873" s="1" t="s">
        <v>60</v>
      </c>
      <c r="P3873" s="1" t="s">
        <v>799</v>
      </c>
      <c r="Q3873" s="1" t="s">
        <v>5303</v>
      </c>
      <c r="R3873" s="1">
        <f t="shared" si="143"/>
        <v>124.66666666666667</v>
      </c>
      <c r="S3873" s="1" t="s">
        <v>7242</v>
      </c>
      <c r="T3873" s="1" t="s">
        <v>7243</v>
      </c>
      <c r="U3873" s="1" t="s">
        <v>1003</v>
      </c>
      <c r="V3873" s="1">
        <v>1</v>
      </c>
      <c r="W3873" s="1">
        <v>6</v>
      </c>
      <c r="X3873" s="1" t="s">
        <v>7490</v>
      </c>
      <c r="Y3873" s="1">
        <v>0</v>
      </c>
    </row>
    <row r="3874" spans="1:25">
      <c r="A3874" s="1">
        <v>3914</v>
      </c>
      <c r="B3874" s="1">
        <v>24</v>
      </c>
      <c r="C3874" s="1" t="s">
        <v>25</v>
      </c>
      <c r="D3874" s="1">
        <v>321028</v>
      </c>
      <c r="E3874" s="1" t="s">
        <v>2343</v>
      </c>
      <c r="F3874" s="1" t="s">
        <v>7489</v>
      </c>
      <c r="G3874" s="1" t="s">
        <v>28</v>
      </c>
      <c r="H3874" s="1">
        <v>3014.6933240799999</v>
      </c>
      <c r="I3874" s="1">
        <v>3015</v>
      </c>
      <c r="J3874" s="1">
        <v>0.30667591999999999</v>
      </c>
      <c r="K3874" s="1" t="s">
        <v>7489</v>
      </c>
      <c r="L3874" s="1" t="s">
        <v>7486</v>
      </c>
      <c r="M3874" s="1" t="s">
        <v>7489</v>
      </c>
      <c r="N3874" s="1" t="s">
        <v>30</v>
      </c>
      <c r="O3874" s="1" t="s">
        <v>60</v>
      </c>
      <c r="P3874" s="1" t="s">
        <v>799</v>
      </c>
      <c r="Q3874" s="1" t="s">
        <v>5303</v>
      </c>
      <c r="R3874" s="1">
        <f t="shared" si="143"/>
        <v>748</v>
      </c>
      <c r="S3874" s="1" t="s">
        <v>7487</v>
      </c>
      <c r="T3874" s="1" t="s">
        <v>7488</v>
      </c>
      <c r="U3874" s="1" t="s">
        <v>35</v>
      </c>
      <c r="V3874" s="1">
        <v>1</v>
      </c>
      <c r="W3874" s="1">
        <v>1</v>
      </c>
      <c r="X3874" s="1" t="s">
        <v>7490</v>
      </c>
      <c r="Y3874" s="1">
        <v>0</v>
      </c>
    </row>
    <row r="3875" spans="1:25">
      <c r="A3875" s="1">
        <v>3915</v>
      </c>
      <c r="B3875" s="1">
        <v>24</v>
      </c>
      <c r="C3875" s="1" t="s">
        <v>25</v>
      </c>
      <c r="D3875" s="1">
        <v>321028</v>
      </c>
      <c r="E3875" s="1" t="s">
        <v>2343</v>
      </c>
      <c r="F3875" s="1" t="s">
        <v>7489</v>
      </c>
      <c r="G3875" s="1" t="s">
        <v>28</v>
      </c>
      <c r="H3875" s="1">
        <v>3014.6933240799999</v>
      </c>
      <c r="I3875" s="1">
        <v>3015</v>
      </c>
      <c r="J3875" s="1">
        <v>0.30667591999999999</v>
      </c>
      <c r="K3875" s="1" t="s">
        <v>7489</v>
      </c>
      <c r="L3875" s="1" t="s">
        <v>221</v>
      </c>
      <c r="M3875" s="1" t="s">
        <v>7489</v>
      </c>
      <c r="N3875" s="1" t="s">
        <v>30</v>
      </c>
      <c r="O3875" s="1" t="s">
        <v>60</v>
      </c>
      <c r="P3875" s="1" t="s">
        <v>799</v>
      </c>
      <c r="Q3875" s="1" t="s">
        <v>5303</v>
      </c>
      <c r="R3875" s="1">
        <f t="shared" si="143"/>
        <v>124.66666666666667</v>
      </c>
      <c r="S3875" s="1" t="s">
        <v>7244</v>
      </c>
      <c r="T3875" s="1" t="s">
        <v>7245</v>
      </c>
      <c r="U3875" s="1" t="s">
        <v>1003</v>
      </c>
      <c r="V3875" s="1">
        <v>1</v>
      </c>
      <c r="W3875" s="1">
        <v>6</v>
      </c>
      <c r="X3875" s="1" t="s">
        <v>7490</v>
      </c>
      <c r="Y3875" s="1">
        <v>0</v>
      </c>
    </row>
    <row r="3876" spans="1:25">
      <c r="A3876" s="1">
        <v>3916</v>
      </c>
      <c r="B3876" s="1">
        <v>24</v>
      </c>
      <c r="C3876" s="1" t="s">
        <v>25</v>
      </c>
      <c r="D3876" s="1">
        <v>321028</v>
      </c>
      <c r="E3876" s="1" t="s">
        <v>2343</v>
      </c>
      <c r="F3876" s="1" t="s">
        <v>7491</v>
      </c>
      <c r="G3876" s="1" t="s">
        <v>28</v>
      </c>
      <c r="H3876" s="1">
        <v>1430.6386590100001</v>
      </c>
      <c r="I3876" s="1">
        <v>1431</v>
      </c>
      <c r="J3876" s="1">
        <v>0.36134098999999997</v>
      </c>
      <c r="K3876" s="1" t="s">
        <v>7491</v>
      </c>
      <c r="L3876" s="1" t="s">
        <v>7309</v>
      </c>
      <c r="M3876" s="1" t="s">
        <v>7491</v>
      </c>
      <c r="N3876" s="1" t="s">
        <v>30</v>
      </c>
      <c r="O3876" s="1" t="s">
        <v>31</v>
      </c>
      <c r="P3876" s="1" t="s">
        <v>2772</v>
      </c>
      <c r="Q3876" s="1" t="s">
        <v>2772</v>
      </c>
      <c r="R3876" s="1">
        <f t="shared" si="143"/>
        <v>1446</v>
      </c>
      <c r="S3876" s="1" t="s">
        <v>7311</v>
      </c>
      <c r="T3876" s="1" t="s">
        <v>7312</v>
      </c>
      <c r="U3876" s="1" t="s">
        <v>35</v>
      </c>
      <c r="V3876" s="1">
        <v>1</v>
      </c>
      <c r="W3876" s="1">
        <v>1</v>
      </c>
      <c r="X3876" s="1" t="s">
        <v>7492</v>
      </c>
      <c r="Y3876" s="1">
        <v>0</v>
      </c>
    </row>
    <row r="3877" spans="1:25">
      <c r="A3877" s="1">
        <v>3917</v>
      </c>
      <c r="B3877" s="1">
        <v>24</v>
      </c>
      <c r="C3877" s="1" t="s">
        <v>25</v>
      </c>
      <c r="D3877" s="1">
        <v>321028</v>
      </c>
      <c r="E3877" s="1" t="s">
        <v>2343</v>
      </c>
      <c r="F3877" s="1" t="s">
        <v>7493</v>
      </c>
      <c r="G3877" s="1" t="s">
        <v>28</v>
      </c>
      <c r="H3877" s="1">
        <v>787.82843199499996</v>
      </c>
      <c r="I3877" s="1">
        <v>788</v>
      </c>
      <c r="J3877" s="1">
        <v>0.171568005</v>
      </c>
      <c r="K3877" s="1" t="s">
        <v>7493</v>
      </c>
      <c r="L3877" s="1" t="s">
        <v>7309</v>
      </c>
      <c r="M3877" s="1" t="s">
        <v>7493</v>
      </c>
      <c r="N3877" s="1" t="s">
        <v>30</v>
      </c>
      <c r="O3877" s="1" t="s">
        <v>31</v>
      </c>
      <c r="P3877" s="1" t="s">
        <v>4170</v>
      </c>
      <c r="Q3877" s="1" t="s">
        <v>4170</v>
      </c>
      <c r="R3877" s="1">
        <f t="shared" si="143"/>
        <v>802</v>
      </c>
      <c r="S3877" s="1" t="s">
        <v>7311</v>
      </c>
      <c r="T3877" s="1" t="s">
        <v>7312</v>
      </c>
      <c r="U3877" s="1" t="s">
        <v>35</v>
      </c>
      <c r="V3877" s="1">
        <v>1</v>
      </c>
      <c r="W3877" s="1">
        <v>1</v>
      </c>
      <c r="X3877" s="1" t="s">
        <v>7494</v>
      </c>
      <c r="Y3877" s="1">
        <v>0</v>
      </c>
    </row>
    <row r="3878" spans="1:25">
      <c r="A3878" s="1">
        <v>3918</v>
      </c>
      <c r="B3878" s="1">
        <v>24</v>
      </c>
      <c r="C3878" s="1" t="s">
        <v>25</v>
      </c>
      <c r="D3878" s="1">
        <v>321028</v>
      </c>
      <c r="E3878" s="1" t="s">
        <v>2343</v>
      </c>
      <c r="F3878" s="1" t="s">
        <v>7495</v>
      </c>
      <c r="G3878" s="1" t="s">
        <v>28</v>
      </c>
      <c r="H3878" s="1">
        <v>941.36468452899999</v>
      </c>
      <c r="I3878" s="1">
        <v>941</v>
      </c>
      <c r="J3878" s="1">
        <v>-0.36468452899999998</v>
      </c>
      <c r="K3878" s="1" t="s">
        <v>7495</v>
      </c>
      <c r="L3878" s="1" t="s">
        <v>7309</v>
      </c>
      <c r="M3878" s="1" t="s">
        <v>7495</v>
      </c>
      <c r="N3878" s="1" t="s">
        <v>30</v>
      </c>
      <c r="O3878" s="1" t="s">
        <v>31</v>
      </c>
      <c r="P3878" s="1" t="s">
        <v>1677</v>
      </c>
      <c r="Q3878" s="1" t="s">
        <v>1677</v>
      </c>
      <c r="R3878" s="1">
        <f t="shared" si="143"/>
        <v>935</v>
      </c>
      <c r="S3878" s="1" t="s">
        <v>7311</v>
      </c>
      <c r="T3878" s="1" t="s">
        <v>7312</v>
      </c>
      <c r="U3878" s="1" t="s">
        <v>35</v>
      </c>
      <c r="V3878" s="1">
        <v>1</v>
      </c>
      <c r="W3878" s="1">
        <v>1</v>
      </c>
      <c r="X3878" s="1" t="s">
        <v>7496</v>
      </c>
      <c r="Y3878" s="1">
        <v>0</v>
      </c>
    </row>
    <row r="3879" spans="1:25">
      <c r="A3879" s="1">
        <v>3919</v>
      </c>
      <c r="B3879" s="1">
        <v>24</v>
      </c>
      <c r="C3879" s="1" t="s">
        <v>25</v>
      </c>
      <c r="D3879" s="1">
        <v>321028</v>
      </c>
      <c r="E3879" s="1" t="s">
        <v>2343</v>
      </c>
      <c r="F3879" s="1" t="s">
        <v>7497</v>
      </c>
      <c r="G3879" s="1" t="s">
        <v>28</v>
      </c>
      <c r="H3879" s="1">
        <v>890.83658698299996</v>
      </c>
      <c r="I3879" s="1">
        <v>891</v>
      </c>
      <c r="J3879" s="1">
        <v>0.16341301699999999</v>
      </c>
      <c r="K3879" s="1" t="s">
        <v>7497</v>
      </c>
      <c r="L3879" s="1" t="s">
        <v>7309</v>
      </c>
      <c r="M3879" s="1" t="s">
        <v>7497</v>
      </c>
      <c r="N3879" s="1" t="s">
        <v>30</v>
      </c>
      <c r="O3879" s="1" t="s">
        <v>31</v>
      </c>
      <c r="P3879" s="1" t="s">
        <v>1014</v>
      </c>
      <c r="Q3879" s="1" t="s">
        <v>1014</v>
      </c>
      <c r="R3879" s="1">
        <f t="shared" si="143"/>
        <v>906</v>
      </c>
      <c r="S3879" s="1" t="s">
        <v>7311</v>
      </c>
      <c r="T3879" s="1" t="s">
        <v>7312</v>
      </c>
      <c r="U3879" s="1" t="s">
        <v>35</v>
      </c>
      <c r="V3879" s="1">
        <v>1</v>
      </c>
      <c r="W3879" s="1">
        <v>1</v>
      </c>
      <c r="X3879" s="1" t="s">
        <v>7498</v>
      </c>
      <c r="Y3879" s="1">
        <v>0</v>
      </c>
    </row>
    <row r="3880" spans="1:25">
      <c r="A3880" s="1">
        <v>3920</v>
      </c>
      <c r="B3880" s="1">
        <v>24</v>
      </c>
      <c r="C3880" s="1" t="s">
        <v>25</v>
      </c>
      <c r="D3880" s="1">
        <v>321028</v>
      </c>
      <c r="E3880" s="1" t="s">
        <v>2343</v>
      </c>
      <c r="F3880" s="1" t="s">
        <v>7499</v>
      </c>
      <c r="G3880" s="1" t="s">
        <v>28</v>
      </c>
      <c r="H3880" s="1">
        <v>412.98713999099999</v>
      </c>
      <c r="I3880" s="1">
        <v>413</v>
      </c>
      <c r="J3880" s="1">
        <v>1.2860009E-2</v>
      </c>
      <c r="K3880" s="1" t="s">
        <v>7499</v>
      </c>
      <c r="L3880" s="1" t="s">
        <v>7309</v>
      </c>
      <c r="M3880" s="1" t="s">
        <v>7499</v>
      </c>
      <c r="N3880" s="1" t="s">
        <v>30</v>
      </c>
      <c r="O3880" s="1" t="s">
        <v>31</v>
      </c>
      <c r="P3880" s="1" t="s">
        <v>6423</v>
      </c>
      <c r="Q3880" s="1" t="s">
        <v>6423</v>
      </c>
      <c r="R3880" s="1">
        <f t="shared" si="143"/>
        <v>421</v>
      </c>
      <c r="S3880" s="1" t="s">
        <v>7311</v>
      </c>
      <c r="T3880" s="1" t="s">
        <v>7312</v>
      </c>
      <c r="U3880" s="1" t="s">
        <v>35</v>
      </c>
      <c r="V3880" s="1">
        <v>1</v>
      </c>
      <c r="W3880" s="1">
        <v>1</v>
      </c>
      <c r="X3880" s="1" t="s">
        <v>7500</v>
      </c>
      <c r="Y3880" s="1">
        <v>0</v>
      </c>
    </row>
    <row r="3881" spans="1:25">
      <c r="A3881" s="1">
        <v>3921</v>
      </c>
      <c r="B3881" s="1">
        <v>24</v>
      </c>
      <c r="C3881" s="1" t="s">
        <v>25</v>
      </c>
      <c r="D3881" s="1">
        <v>321028</v>
      </c>
      <c r="E3881" s="1" t="s">
        <v>2343</v>
      </c>
      <c r="F3881" s="1" t="s">
        <v>7501</v>
      </c>
      <c r="G3881" s="1" t="s">
        <v>28</v>
      </c>
      <c r="H3881" s="1">
        <v>1454.62034002</v>
      </c>
      <c r="I3881" s="1">
        <v>1455</v>
      </c>
      <c r="J3881" s="1">
        <v>0.37965998000000001</v>
      </c>
      <c r="K3881" s="1" t="s">
        <v>7501</v>
      </c>
      <c r="L3881" s="1" t="s">
        <v>7309</v>
      </c>
      <c r="M3881" s="1" t="s">
        <v>7501</v>
      </c>
      <c r="N3881" s="1" t="s">
        <v>30</v>
      </c>
      <c r="O3881" s="1" t="s">
        <v>31</v>
      </c>
      <c r="P3881" s="1" t="s">
        <v>3027</v>
      </c>
      <c r="Q3881" s="1" t="s">
        <v>3027</v>
      </c>
      <c r="R3881" s="1">
        <f t="shared" si="143"/>
        <v>1489</v>
      </c>
      <c r="S3881" s="1" t="s">
        <v>7311</v>
      </c>
      <c r="T3881" s="1" t="s">
        <v>7312</v>
      </c>
      <c r="U3881" s="1" t="s">
        <v>35</v>
      </c>
      <c r="V3881" s="1">
        <v>1</v>
      </c>
      <c r="W3881" s="1">
        <v>1</v>
      </c>
      <c r="X3881" s="1" t="s">
        <v>7502</v>
      </c>
      <c r="Y3881" s="1">
        <v>0</v>
      </c>
    </row>
    <row r="3882" spans="1:25">
      <c r="A3882" s="1">
        <v>3922</v>
      </c>
      <c r="B3882" s="1">
        <v>24</v>
      </c>
      <c r="C3882" s="1" t="s">
        <v>25</v>
      </c>
      <c r="D3882" s="1">
        <v>321028</v>
      </c>
      <c r="E3882" s="1" t="s">
        <v>2343</v>
      </c>
      <c r="F3882" s="1" t="s">
        <v>7503</v>
      </c>
      <c r="G3882" s="1" t="s">
        <v>28</v>
      </c>
      <c r="H3882" s="1">
        <v>3752.2606935200001</v>
      </c>
      <c r="I3882" s="1">
        <v>3752</v>
      </c>
      <c r="J3882" s="1">
        <v>-0.26069352000000001</v>
      </c>
      <c r="K3882" s="1" t="s">
        <v>7503</v>
      </c>
      <c r="L3882" s="1" t="s">
        <v>7309</v>
      </c>
      <c r="M3882" s="1" t="s">
        <v>7503</v>
      </c>
      <c r="N3882" s="1" t="s">
        <v>30</v>
      </c>
      <c r="O3882" s="1" t="s">
        <v>31</v>
      </c>
      <c r="P3882" s="1" t="s">
        <v>7504</v>
      </c>
      <c r="Q3882" s="1" t="s">
        <v>7504</v>
      </c>
      <c r="R3882" s="1">
        <f t="shared" si="143"/>
        <v>3726</v>
      </c>
      <c r="S3882" s="1" t="s">
        <v>7311</v>
      </c>
      <c r="T3882" s="1" t="s">
        <v>7312</v>
      </c>
      <c r="U3882" s="1" t="s">
        <v>35</v>
      </c>
      <c r="V3882" s="1">
        <v>1</v>
      </c>
      <c r="W3882" s="1">
        <v>1</v>
      </c>
      <c r="X3882" s="1" t="s">
        <v>7505</v>
      </c>
      <c r="Y3882" s="1">
        <v>0</v>
      </c>
    </row>
    <row r="3883" spans="1:25">
      <c r="A3883" s="1">
        <v>3923</v>
      </c>
      <c r="B3883" s="1">
        <v>24</v>
      </c>
      <c r="C3883" s="1" t="s">
        <v>25</v>
      </c>
      <c r="D3883" s="1">
        <v>321028</v>
      </c>
      <c r="E3883" s="1" t="s">
        <v>2343</v>
      </c>
      <c r="F3883" s="1" t="s">
        <v>7506</v>
      </c>
      <c r="G3883" s="1" t="s">
        <v>28</v>
      </c>
      <c r="H3883" s="1">
        <v>300.64191799999998</v>
      </c>
      <c r="I3883" s="1">
        <v>301</v>
      </c>
      <c r="J3883" s="1">
        <v>0.35808200000000001</v>
      </c>
      <c r="K3883" s="1" t="s">
        <v>7506</v>
      </c>
      <c r="L3883" s="1" t="s">
        <v>221</v>
      </c>
      <c r="M3883" s="1" t="s">
        <v>7506</v>
      </c>
      <c r="N3883" s="1" t="s">
        <v>30</v>
      </c>
      <c r="O3883" s="1" t="s">
        <v>31</v>
      </c>
      <c r="P3883" s="1" t="s">
        <v>836</v>
      </c>
      <c r="Q3883" s="1" t="s">
        <v>836</v>
      </c>
      <c r="R3883" s="1">
        <f t="shared" si="143"/>
        <v>51</v>
      </c>
      <c r="S3883" s="1" t="s">
        <v>7234</v>
      </c>
      <c r="T3883" s="1" t="s">
        <v>7235</v>
      </c>
      <c r="U3883" s="1" t="s">
        <v>1003</v>
      </c>
      <c r="V3883" s="1">
        <v>1</v>
      </c>
      <c r="W3883" s="1">
        <v>6</v>
      </c>
      <c r="X3883" s="1" t="s">
        <v>7507</v>
      </c>
      <c r="Y3883" s="1">
        <v>0</v>
      </c>
    </row>
    <row r="3884" spans="1:25">
      <c r="A3884" s="1">
        <v>3924</v>
      </c>
      <c r="B3884" s="1">
        <v>24</v>
      </c>
      <c r="C3884" s="1" t="s">
        <v>25</v>
      </c>
      <c r="D3884" s="1">
        <v>321028</v>
      </c>
      <c r="E3884" s="1" t="s">
        <v>2343</v>
      </c>
      <c r="F3884" s="1" t="s">
        <v>7506</v>
      </c>
      <c r="G3884" s="1" t="s">
        <v>28</v>
      </c>
      <c r="H3884" s="1">
        <v>300.64191799999998</v>
      </c>
      <c r="I3884" s="1">
        <v>301</v>
      </c>
      <c r="J3884" s="1">
        <v>0.35808200000000001</v>
      </c>
      <c r="K3884" s="1" t="s">
        <v>7506</v>
      </c>
      <c r="L3884" s="1" t="s">
        <v>221</v>
      </c>
      <c r="M3884" s="1" t="s">
        <v>7506</v>
      </c>
      <c r="N3884" s="1" t="s">
        <v>30</v>
      </c>
      <c r="O3884" s="1" t="s">
        <v>31</v>
      </c>
      <c r="P3884" s="1" t="s">
        <v>836</v>
      </c>
      <c r="Q3884" s="1" t="s">
        <v>836</v>
      </c>
      <c r="R3884" s="1">
        <f t="shared" si="143"/>
        <v>51</v>
      </c>
      <c r="S3884" s="1" t="s">
        <v>7237</v>
      </c>
      <c r="T3884" s="1" t="s">
        <v>7238</v>
      </c>
      <c r="U3884" s="1" t="s">
        <v>1003</v>
      </c>
      <c r="V3884" s="1">
        <v>1</v>
      </c>
      <c r="W3884" s="1">
        <v>6</v>
      </c>
      <c r="X3884" s="1" t="s">
        <v>7507</v>
      </c>
      <c r="Y3884" s="1">
        <v>0</v>
      </c>
    </row>
    <row r="3885" spans="1:25">
      <c r="A3885" s="1">
        <v>3925</v>
      </c>
      <c r="B3885" s="1">
        <v>24</v>
      </c>
      <c r="C3885" s="1" t="s">
        <v>25</v>
      </c>
      <c r="D3885" s="1">
        <v>321028</v>
      </c>
      <c r="E3885" s="1" t="s">
        <v>2343</v>
      </c>
      <c r="F3885" s="1" t="s">
        <v>7506</v>
      </c>
      <c r="G3885" s="1" t="s">
        <v>28</v>
      </c>
      <c r="H3885" s="1">
        <v>300.64191799999998</v>
      </c>
      <c r="I3885" s="1">
        <v>301</v>
      </c>
      <c r="J3885" s="1">
        <v>0.35808200000000001</v>
      </c>
      <c r="K3885" s="1" t="s">
        <v>7506</v>
      </c>
      <c r="L3885" s="1" t="s">
        <v>221</v>
      </c>
      <c r="M3885" s="1" t="s">
        <v>7506</v>
      </c>
      <c r="N3885" s="1" t="s">
        <v>30</v>
      </c>
      <c r="O3885" s="1" t="s">
        <v>31</v>
      </c>
      <c r="P3885" s="1" t="s">
        <v>836</v>
      </c>
      <c r="Q3885" s="1" t="s">
        <v>836</v>
      </c>
      <c r="R3885" s="1">
        <f t="shared" si="143"/>
        <v>51</v>
      </c>
      <c r="S3885" s="1" t="s">
        <v>7239</v>
      </c>
      <c r="T3885" s="1" t="s">
        <v>7238</v>
      </c>
      <c r="U3885" s="1" t="s">
        <v>1003</v>
      </c>
      <c r="V3885" s="1">
        <v>1</v>
      </c>
      <c r="W3885" s="1">
        <v>6</v>
      </c>
      <c r="X3885" s="1" t="s">
        <v>7507</v>
      </c>
      <c r="Y3885" s="1">
        <v>0</v>
      </c>
    </row>
    <row r="3886" spans="1:25">
      <c r="A3886" s="1">
        <v>3926</v>
      </c>
      <c r="B3886" s="1">
        <v>24</v>
      </c>
      <c r="C3886" s="1" t="s">
        <v>25</v>
      </c>
      <c r="D3886" s="1">
        <v>321028</v>
      </c>
      <c r="E3886" s="1" t="s">
        <v>2343</v>
      </c>
      <c r="F3886" s="1" t="s">
        <v>7506</v>
      </c>
      <c r="G3886" s="1" t="s">
        <v>28</v>
      </c>
      <c r="H3886" s="1">
        <v>300.64191799999998</v>
      </c>
      <c r="I3886" s="1">
        <v>301</v>
      </c>
      <c r="J3886" s="1">
        <v>0.35808200000000001</v>
      </c>
      <c r="K3886" s="1" t="s">
        <v>7506</v>
      </c>
      <c r="L3886" s="1" t="s">
        <v>221</v>
      </c>
      <c r="M3886" s="1" t="s">
        <v>7506</v>
      </c>
      <c r="N3886" s="1" t="s">
        <v>30</v>
      </c>
      <c r="O3886" s="1" t="s">
        <v>31</v>
      </c>
      <c r="P3886" s="1" t="s">
        <v>836</v>
      </c>
      <c r="Q3886" s="1" t="s">
        <v>836</v>
      </c>
      <c r="R3886" s="1">
        <f t="shared" si="143"/>
        <v>51</v>
      </c>
      <c r="S3886" s="1" t="s">
        <v>7240</v>
      </c>
      <c r="T3886" s="1" t="s">
        <v>7241</v>
      </c>
      <c r="U3886" s="1" t="s">
        <v>1003</v>
      </c>
      <c r="V3886" s="1">
        <v>1</v>
      </c>
      <c r="W3886" s="1">
        <v>6</v>
      </c>
      <c r="X3886" s="1" t="s">
        <v>7507</v>
      </c>
      <c r="Y3886" s="1">
        <v>0</v>
      </c>
    </row>
    <row r="3887" spans="1:25">
      <c r="A3887" s="1">
        <v>3927</v>
      </c>
      <c r="B3887" s="1">
        <v>24</v>
      </c>
      <c r="C3887" s="1" t="s">
        <v>25</v>
      </c>
      <c r="D3887" s="1">
        <v>321028</v>
      </c>
      <c r="E3887" s="1" t="s">
        <v>2343</v>
      </c>
      <c r="F3887" s="1" t="s">
        <v>7506</v>
      </c>
      <c r="G3887" s="1" t="s">
        <v>28</v>
      </c>
      <c r="H3887" s="1">
        <v>300.64191799999998</v>
      </c>
      <c r="I3887" s="1">
        <v>301</v>
      </c>
      <c r="J3887" s="1">
        <v>0.35808200000000001</v>
      </c>
      <c r="K3887" s="1" t="s">
        <v>7506</v>
      </c>
      <c r="L3887" s="1" t="s">
        <v>221</v>
      </c>
      <c r="M3887" s="1" t="s">
        <v>7506</v>
      </c>
      <c r="N3887" s="1" t="s">
        <v>30</v>
      </c>
      <c r="O3887" s="1" t="s">
        <v>31</v>
      </c>
      <c r="P3887" s="1" t="s">
        <v>836</v>
      </c>
      <c r="Q3887" s="1" t="s">
        <v>836</v>
      </c>
      <c r="R3887" s="1">
        <f t="shared" si="143"/>
        <v>51</v>
      </c>
      <c r="S3887" s="1" t="s">
        <v>7242</v>
      </c>
      <c r="T3887" s="1" t="s">
        <v>7243</v>
      </c>
      <c r="U3887" s="1" t="s">
        <v>1003</v>
      </c>
      <c r="V3887" s="1">
        <v>1</v>
      </c>
      <c r="W3887" s="1">
        <v>6</v>
      </c>
      <c r="X3887" s="1" t="s">
        <v>7507</v>
      </c>
      <c r="Y3887" s="1">
        <v>0</v>
      </c>
    </row>
    <row r="3888" spans="1:25">
      <c r="A3888" s="1">
        <v>3928</v>
      </c>
      <c r="B3888" s="1">
        <v>24</v>
      </c>
      <c r="C3888" s="1" t="s">
        <v>25</v>
      </c>
      <c r="D3888" s="1">
        <v>321028</v>
      </c>
      <c r="E3888" s="1" t="s">
        <v>2343</v>
      </c>
      <c r="F3888" s="1" t="s">
        <v>7506</v>
      </c>
      <c r="G3888" s="1" t="s">
        <v>28</v>
      </c>
      <c r="H3888" s="1">
        <v>300.64191799999998</v>
      </c>
      <c r="I3888" s="1">
        <v>301</v>
      </c>
      <c r="J3888" s="1">
        <v>0.35808200000000001</v>
      </c>
      <c r="K3888" s="1" t="s">
        <v>7506</v>
      </c>
      <c r="L3888" s="1" t="s">
        <v>221</v>
      </c>
      <c r="M3888" s="1" t="s">
        <v>7506</v>
      </c>
      <c r="N3888" s="1" t="s">
        <v>30</v>
      </c>
      <c r="O3888" s="1" t="s">
        <v>31</v>
      </c>
      <c r="P3888" s="1" t="s">
        <v>836</v>
      </c>
      <c r="Q3888" s="1" t="s">
        <v>836</v>
      </c>
      <c r="R3888" s="1">
        <f t="shared" si="143"/>
        <v>51</v>
      </c>
      <c r="S3888" s="1" t="s">
        <v>7244</v>
      </c>
      <c r="T3888" s="1" t="s">
        <v>7245</v>
      </c>
      <c r="U3888" s="1" t="s">
        <v>1003</v>
      </c>
      <c r="V3888" s="1">
        <v>1</v>
      </c>
      <c r="W3888" s="1">
        <v>6</v>
      </c>
      <c r="X3888" s="1" t="s">
        <v>7507</v>
      </c>
      <c r="Y3888" s="1">
        <v>0</v>
      </c>
    </row>
    <row r="3889" spans="1:25">
      <c r="A3889" s="1">
        <v>3929</v>
      </c>
      <c r="B3889" s="1">
        <v>24</v>
      </c>
      <c r="C3889" s="1" t="s">
        <v>25</v>
      </c>
      <c r="D3889" s="1">
        <v>321028</v>
      </c>
      <c r="E3889" s="1" t="s">
        <v>2343</v>
      </c>
      <c r="F3889" s="1" t="s">
        <v>7508</v>
      </c>
      <c r="G3889" s="1" t="s">
        <v>28</v>
      </c>
      <c r="H3889" s="1">
        <v>4319.7859170700003</v>
      </c>
      <c r="I3889" s="1">
        <v>4320</v>
      </c>
      <c r="J3889" s="1">
        <v>0.21408293</v>
      </c>
      <c r="K3889" s="1" t="s">
        <v>7508</v>
      </c>
      <c r="L3889" s="1" t="s">
        <v>221</v>
      </c>
      <c r="M3889" s="1" t="s">
        <v>7508</v>
      </c>
      <c r="N3889" s="1" t="s">
        <v>30</v>
      </c>
      <c r="O3889" s="1" t="s">
        <v>31</v>
      </c>
      <c r="P3889" s="1" t="s">
        <v>3642</v>
      </c>
      <c r="Q3889" s="1" t="s">
        <v>4118</v>
      </c>
      <c r="R3889" s="1">
        <f t="shared" si="143"/>
        <v>236.16666666666666</v>
      </c>
      <c r="S3889" s="1" t="s">
        <v>7234</v>
      </c>
      <c r="T3889" s="1" t="s">
        <v>7235</v>
      </c>
      <c r="U3889" s="1" t="s">
        <v>1003</v>
      </c>
      <c r="V3889" s="1">
        <v>1</v>
      </c>
      <c r="W3889" s="1">
        <v>6</v>
      </c>
      <c r="X3889" s="1" t="s">
        <v>7509</v>
      </c>
      <c r="Y3889" s="1">
        <v>0</v>
      </c>
    </row>
    <row r="3890" spans="1:25">
      <c r="A3890" s="1">
        <v>3930</v>
      </c>
      <c r="B3890" s="1">
        <v>24</v>
      </c>
      <c r="C3890" s="1" t="s">
        <v>25</v>
      </c>
      <c r="D3890" s="1">
        <v>321028</v>
      </c>
      <c r="E3890" s="1" t="s">
        <v>2343</v>
      </c>
      <c r="F3890" s="1" t="s">
        <v>7508</v>
      </c>
      <c r="G3890" s="1" t="s">
        <v>28</v>
      </c>
      <c r="H3890" s="1">
        <v>4319.7859170700003</v>
      </c>
      <c r="I3890" s="1">
        <v>4320</v>
      </c>
      <c r="J3890" s="1">
        <v>0.21408293</v>
      </c>
      <c r="K3890" s="1" t="s">
        <v>7508</v>
      </c>
      <c r="L3890" s="1" t="s">
        <v>221</v>
      </c>
      <c r="M3890" s="1" t="s">
        <v>7508</v>
      </c>
      <c r="N3890" s="1" t="s">
        <v>30</v>
      </c>
      <c r="O3890" s="1" t="s">
        <v>60</v>
      </c>
      <c r="P3890" s="1" t="s">
        <v>7510</v>
      </c>
      <c r="Q3890" s="1" t="s">
        <v>4118</v>
      </c>
      <c r="R3890" s="1">
        <f t="shared" si="143"/>
        <v>472.33333333333331</v>
      </c>
      <c r="S3890" s="1" t="s">
        <v>7234</v>
      </c>
      <c r="T3890" s="1" t="s">
        <v>7235</v>
      </c>
      <c r="U3890" s="1" t="s">
        <v>1003</v>
      </c>
      <c r="V3890" s="1">
        <v>1</v>
      </c>
      <c r="W3890" s="1">
        <v>6</v>
      </c>
      <c r="X3890" s="1" t="s">
        <v>7509</v>
      </c>
      <c r="Y3890" s="1">
        <v>0</v>
      </c>
    </row>
    <row r="3891" spans="1:25">
      <c r="A3891" s="1">
        <v>3931</v>
      </c>
      <c r="B3891" s="1">
        <v>24</v>
      </c>
      <c r="C3891" s="1" t="s">
        <v>25</v>
      </c>
      <c r="D3891" s="1">
        <v>321028</v>
      </c>
      <c r="E3891" s="1" t="s">
        <v>2343</v>
      </c>
      <c r="F3891" s="1" t="s">
        <v>7508</v>
      </c>
      <c r="G3891" s="1" t="s">
        <v>28</v>
      </c>
      <c r="H3891" s="1">
        <v>4319.7859170700003</v>
      </c>
      <c r="I3891" s="1">
        <v>4320</v>
      </c>
      <c r="J3891" s="1">
        <v>0.21408293</v>
      </c>
      <c r="K3891" s="1" t="s">
        <v>7508</v>
      </c>
      <c r="L3891" s="1" t="s">
        <v>221</v>
      </c>
      <c r="M3891" s="1" t="s">
        <v>7508</v>
      </c>
      <c r="N3891" s="1" t="s">
        <v>30</v>
      </c>
      <c r="O3891" s="1" t="s">
        <v>31</v>
      </c>
      <c r="P3891" s="1" t="s">
        <v>3642</v>
      </c>
      <c r="Q3891" s="1" t="s">
        <v>4118</v>
      </c>
      <c r="R3891" s="1">
        <f t="shared" si="143"/>
        <v>236.16666666666666</v>
      </c>
      <c r="S3891" s="1" t="s">
        <v>7237</v>
      </c>
      <c r="T3891" s="1" t="s">
        <v>7238</v>
      </c>
      <c r="U3891" s="1" t="s">
        <v>1003</v>
      </c>
      <c r="V3891" s="1">
        <v>1</v>
      </c>
      <c r="W3891" s="1">
        <v>6</v>
      </c>
      <c r="X3891" s="1" t="s">
        <v>7509</v>
      </c>
      <c r="Y3891" s="1">
        <v>0</v>
      </c>
    </row>
    <row r="3892" spans="1:25">
      <c r="A3892" s="1">
        <v>3932</v>
      </c>
      <c r="B3892" s="1">
        <v>24</v>
      </c>
      <c r="C3892" s="1" t="s">
        <v>25</v>
      </c>
      <c r="D3892" s="1">
        <v>321028</v>
      </c>
      <c r="E3892" s="1" t="s">
        <v>2343</v>
      </c>
      <c r="F3892" s="1" t="s">
        <v>7508</v>
      </c>
      <c r="G3892" s="1" t="s">
        <v>28</v>
      </c>
      <c r="H3892" s="1">
        <v>4319.7859170700003</v>
      </c>
      <c r="I3892" s="1">
        <v>4320</v>
      </c>
      <c r="J3892" s="1">
        <v>0.21408293</v>
      </c>
      <c r="K3892" s="1" t="s">
        <v>7508</v>
      </c>
      <c r="L3892" s="1" t="s">
        <v>221</v>
      </c>
      <c r="M3892" s="1" t="s">
        <v>7508</v>
      </c>
      <c r="N3892" s="1" t="s">
        <v>30</v>
      </c>
      <c r="O3892" s="1" t="s">
        <v>60</v>
      </c>
      <c r="P3892" s="1" t="s">
        <v>7510</v>
      </c>
      <c r="Q3892" s="1" t="s">
        <v>4118</v>
      </c>
      <c r="R3892" s="1">
        <f t="shared" si="143"/>
        <v>472.33333333333331</v>
      </c>
      <c r="S3892" s="1" t="s">
        <v>7237</v>
      </c>
      <c r="T3892" s="1" t="s">
        <v>7238</v>
      </c>
      <c r="U3892" s="1" t="s">
        <v>1003</v>
      </c>
      <c r="V3892" s="1">
        <v>1</v>
      </c>
      <c r="W3892" s="1">
        <v>6</v>
      </c>
      <c r="X3892" s="1" t="s">
        <v>7509</v>
      </c>
      <c r="Y3892" s="1">
        <v>0</v>
      </c>
    </row>
    <row r="3893" spans="1:25">
      <c r="A3893" s="1">
        <v>3933</v>
      </c>
      <c r="B3893" s="1">
        <v>24</v>
      </c>
      <c r="C3893" s="1" t="s">
        <v>25</v>
      </c>
      <c r="D3893" s="1">
        <v>321028</v>
      </c>
      <c r="E3893" s="1" t="s">
        <v>2343</v>
      </c>
      <c r="F3893" s="1" t="s">
        <v>7508</v>
      </c>
      <c r="G3893" s="1" t="s">
        <v>28</v>
      </c>
      <c r="H3893" s="1">
        <v>4319.7859170700003</v>
      </c>
      <c r="I3893" s="1">
        <v>4320</v>
      </c>
      <c r="J3893" s="1">
        <v>0.21408293</v>
      </c>
      <c r="K3893" s="1" t="s">
        <v>7508</v>
      </c>
      <c r="L3893" s="1" t="s">
        <v>221</v>
      </c>
      <c r="M3893" s="1" t="s">
        <v>7508</v>
      </c>
      <c r="N3893" s="1" t="s">
        <v>30</v>
      </c>
      <c r="O3893" s="1" t="s">
        <v>31</v>
      </c>
      <c r="P3893" s="1" t="s">
        <v>3642</v>
      </c>
      <c r="Q3893" s="1" t="s">
        <v>4118</v>
      </c>
      <c r="R3893" s="1">
        <f t="shared" si="143"/>
        <v>236.16666666666666</v>
      </c>
      <c r="S3893" s="1" t="s">
        <v>7239</v>
      </c>
      <c r="T3893" s="1" t="s">
        <v>7238</v>
      </c>
      <c r="U3893" s="1" t="s">
        <v>1003</v>
      </c>
      <c r="V3893" s="1">
        <v>1</v>
      </c>
      <c r="W3893" s="1">
        <v>6</v>
      </c>
      <c r="X3893" s="1" t="s">
        <v>7509</v>
      </c>
      <c r="Y3893" s="1">
        <v>0</v>
      </c>
    </row>
    <row r="3894" spans="1:25">
      <c r="A3894" s="1">
        <v>3934</v>
      </c>
      <c r="B3894" s="1">
        <v>24</v>
      </c>
      <c r="C3894" s="1" t="s">
        <v>25</v>
      </c>
      <c r="D3894" s="1">
        <v>321028</v>
      </c>
      <c r="E3894" s="1" t="s">
        <v>2343</v>
      </c>
      <c r="F3894" s="1" t="s">
        <v>7508</v>
      </c>
      <c r="G3894" s="1" t="s">
        <v>28</v>
      </c>
      <c r="H3894" s="1">
        <v>4319.7859170700003</v>
      </c>
      <c r="I3894" s="1">
        <v>4320</v>
      </c>
      <c r="J3894" s="1">
        <v>0.21408293</v>
      </c>
      <c r="K3894" s="1" t="s">
        <v>7508</v>
      </c>
      <c r="L3894" s="1" t="s">
        <v>221</v>
      </c>
      <c r="M3894" s="1" t="s">
        <v>7508</v>
      </c>
      <c r="N3894" s="1" t="s">
        <v>30</v>
      </c>
      <c r="O3894" s="1" t="s">
        <v>60</v>
      </c>
      <c r="P3894" s="1" t="s">
        <v>7510</v>
      </c>
      <c r="Q3894" s="1" t="s">
        <v>4118</v>
      </c>
      <c r="R3894" s="1">
        <f t="shared" si="143"/>
        <v>472.33333333333331</v>
      </c>
      <c r="S3894" s="1" t="s">
        <v>7239</v>
      </c>
      <c r="T3894" s="1" t="s">
        <v>7238</v>
      </c>
      <c r="U3894" s="1" t="s">
        <v>1003</v>
      </c>
      <c r="V3894" s="1">
        <v>1</v>
      </c>
      <c r="W3894" s="1">
        <v>6</v>
      </c>
      <c r="X3894" s="1" t="s">
        <v>7509</v>
      </c>
      <c r="Y3894" s="1">
        <v>0</v>
      </c>
    </row>
    <row r="3895" spans="1:25">
      <c r="A3895" s="1">
        <v>3935</v>
      </c>
      <c r="B3895" s="1">
        <v>24</v>
      </c>
      <c r="C3895" s="1" t="s">
        <v>25</v>
      </c>
      <c r="D3895" s="1">
        <v>321028</v>
      </c>
      <c r="E3895" s="1" t="s">
        <v>2343</v>
      </c>
      <c r="F3895" s="1" t="s">
        <v>7508</v>
      </c>
      <c r="G3895" s="1" t="s">
        <v>28</v>
      </c>
      <c r="H3895" s="1">
        <v>4319.7859170700003</v>
      </c>
      <c r="I3895" s="1">
        <v>4320</v>
      </c>
      <c r="J3895" s="1">
        <v>0.21408293</v>
      </c>
      <c r="K3895" s="1" t="s">
        <v>7508</v>
      </c>
      <c r="L3895" s="1" t="s">
        <v>221</v>
      </c>
      <c r="M3895" s="1" t="s">
        <v>7508</v>
      </c>
      <c r="N3895" s="1" t="s">
        <v>30</v>
      </c>
      <c r="O3895" s="1" t="s">
        <v>31</v>
      </c>
      <c r="P3895" s="1" t="s">
        <v>3642</v>
      </c>
      <c r="Q3895" s="1" t="s">
        <v>4118</v>
      </c>
      <c r="R3895" s="1">
        <f t="shared" si="143"/>
        <v>236.16666666666666</v>
      </c>
      <c r="S3895" s="1" t="s">
        <v>7240</v>
      </c>
      <c r="T3895" s="1" t="s">
        <v>7241</v>
      </c>
      <c r="U3895" s="1" t="s">
        <v>1003</v>
      </c>
      <c r="V3895" s="1">
        <v>1</v>
      </c>
      <c r="W3895" s="1">
        <v>6</v>
      </c>
      <c r="X3895" s="1" t="s">
        <v>7509</v>
      </c>
      <c r="Y3895" s="1">
        <v>0</v>
      </c>
    </row>
    <row r="3896" spans="1:25">
      <c r="A3896" s="1">
        <v>3936</v>
      </c>
      <c r="B3896" s="1">
        <v>24</v>
      </c>
      <c r="C3896" s="1" t="s">
        <v>25</v>
      </c>
      <c r="D3896" s="1">
        <v>321028</v>
      </c>
      <c r="E3896" s="1" t="s">
        <v>2343</v>
      </c>
      <c r="F3896" s="1" t="s">
        <v>7508</v>
      </c>
      <c r="G3896" s="1" t="s">
        <v>28</v>
      </c>
      <c r="H3896" s="1">
        <v>4319.7859170700003</v>
      </c>
      <c r="I3896" s="1">
        <v>4320</v>
      </c>
      <c r="J3896" s="1">
        <v>0.21408293</v>
      </c>
      <c r="K3896" s="1" t="s">
        <v>7508</v>
      </c>
      <c r="L3896" s="1" t="s">
        <v>221</v>
      </c>
      <c r="M3896" s="1" t="s">
        <v>7508</v>
      </c>
      <c r="N3896" s="1" t="s">
        <v>30</v>
      </c>
      <c r="O3896" s="1" t="s">
        <v>60</v>
      </c>
      <c r="P3896" s="1" t="s">
        <v>7510</v>
      </c>
      <c r="Q3896" s="1" t="s">
        <v>4118</v>
      </c>
      <c r="R3896" s="1">
        <f t="shared" si="143"/>
        <v>472.33333333333331</v>
      </c>
      <c r="S3896" s="1" t="s">
        <v>7240</v>
      </c>
      <c r="T3896" s="1" t="s">
        <v>7241</v>
      </c>
      <c r="U3896" s="1" t="s">
        <v>1003</v>
      </c>
      <c r="V3896" s="1">
        <v>1</v>
      </c>
      <c r="W3896" s="1">
        <v>6</v>
      </c>
      <c r="X3896" s="1" t="s">
        <v>7509</v>
      </c>
      <c r="Y3896" s="1">
        <v>0</v>
      </c>
    </row>
    <row r="3897" spans="1:25">
      <c r="A3897" s="1">
        <v>3937</v>
      </c>
      <c r="B3897" s="1">
        <v>24</v>
      </c>
      <c r="C3897" s="1" t="s">
        <v>25</v>
      </c>
      <c r="D3897" s="1">
        <v>321028</v>
      </c>
      <c r="E3897" s="1" t="s">
        <v>2343</v>
      </c>
      <c r="F3897" s="1" t="s">
        <v>7508</v>
      </c>
      <c r="G3897" s="1" t="s">
        <v>28</v>
      </c>
      <c r="H3897" s="1">
        <v>4319.7859170700003</v>
      </c>
      <c r="I3897" s="1">
        <v>4320</v>
      </c>
      <c r="J3897" s="1">
        <v>0.21408293</v>
      </c>
      <c r="K3897" s="1" t="s">
        <v>7508</v>
      </c>
      <c r="L3897" s="1" t="s">
        <v>221</v>
      </c>
      <c r="M3897" s="1" t="s">
        <v>7508</v>
      </c>
      <c r="N3897" s="1" t="s">
        <v>30</v>
      </c>
      <c r="O3897" s="1" t="s">
        <v>31</v>
      </c>
      <c r="P3897" s="1" t="s">
        <v>3642</v>
      </c>
      <c r="Q3897" s="1" t="s">
        <v>4118</v>
      </c>
      <c r="R3897" s="1">
        <f t="shared" si="143"/>
        <v>236.16666666666666</v>
      </c>
      <c r="S3897" s="1" t="s">
        <v>7242</v>
      </c>
      <c r="T3897" s="1" t="s">
        <v>7243</v>
      </c>
      <c r="U3897" s="1" t="s">
        <v>1003</v>
      </c>
      <c r="V3897" s="1">
        <v>1</v>
      </c>
      <c r="W3897" s="1">
        <v>6</v>
      </c>
      <c r="X3897" s="1" t="s">
        <v>7509</v>
      </c>
      <c r="Y3897" s="1">
        <v>0</v>
      </c>
    </row>
    <row r="3898" spans="1:25">
      <c r="A3898" s="1">
        <v>3938</v>
      </c>
      <c r="B3898" s="1">
        <v>24</v>
      </c>
      <c r="C3898" s="1" t="s">
        <v>25</v>
      </c>
      <c r="D3898" s="1">
        <v>321028</v>
      </c>
      <c r="E3898" s="1" t="s">
        <v>2343</v>
      </c>
      <c r="F3898" s="1" t="s">
        <v>7508</v>
      </c>
      <c r="G3898" s="1" t="s">
        <v>28</v>
      </c>
      <c r="H3898" s="1">
        <v>4319.7859170700003</v>
      </c>
      <c r="I3898" s="1">
        <v>4320</v>
      </c>
      <c r="J3898" s="1">
        <v>0.21408293</v>
      </c>
      <c r="K3898" s="1" t="s">
        <v>7508</v>
      </c>
      <c r="L3898" s="1" t="s">
        <v>221</v>
      </c>
      <c r="M3898" s="1" t="s">
        <v>7508</v>
      </c>
      <c r="N3898" s="1" t="s">
        <v>30</v>
      </c>
      <c r="O3898" s="1" t="s">
        <v>60</v>
      </c>
      <c r="P3898" s="1" t="s">
        <v>7510</v>
      </c>
      <c r="Q3898" s="1" t="s">
        <v>4118</v>
      </c>
      <c r="R3898" s="1">
        <f t="shared" si="143"/>
        <v>472.33333333333331</v>
      </c>
      <c r="S3898" s="1" t="s">
        <v>7242</v>
      </c>
      <c r="T3898" s="1" t="s">
        <v>7243</v>
      </c>
      <c r="U3898" s="1" t="s">
        <v>1003</v>
      </c>
      <c r="V3898" s="1">
        <v>1</v>
      </c>
      <c r="W3898" s="1">
        <v>6</v>
      </c>
      <c r="X3898" s="1" t="s">
        <v>7509</v>
      </c>
      <c r="Y3898" s="1">
        <v>0</v>
      </c>
    </row>
    <row r="3899" spans="1:25">
      <c r="A3899" s="1">
        <v>3939</v>
      </c>
      <c r="B3899" s="1">
        <v>24</v>
      </c>
      <c r="C3899" s="1" t="s">
        <v>25</v>
      </c>
      <c r="D3899" s="1">
        <v>321028</v>
      </c>
      <c r="E3899" s="1" t="s">
        <v>2343</v>
      </c>
      <c r="F3899" s="1" t="s">
        <v>7508</v>
      </c>
      <c r="G3899" s="1" t="s">
        <v>28</v>
      </c>
      <c r="H3899" s="1">
        <v>4319.7859170700003</v>
      </c>
      <c r="I3899" s="1">
        <v>4320</v>
      </c>
      <c r="J3899" s="1">
        <v>0.21408293</v>
      </c>
      <c r="K3899" s="1" t="s">
        <v>7508</v>
      </c>
      <c r="L3899" s="1" t="s">
        <v>221</v>
      </c>
      <c r="M3899" s="1" t="s">
        <v>7508</v>
      </c>
      <c r="N3899" s="1" t="s">
        <v>30</v>
      </c>
      <c r="O3899" s="1" t="s">
        <v>31</v>
      </c>
      <c r="P3899" s="1" t="s">
        <v>3642</v>
      </c>
      <c r="Q3899" s="1" t="s">
        <v>4118</v>
      </c>
      <c r="R3899" s="1">
        <f t="shared" si="143"/>
        <v>236.16666666666666</v>
      </c>
      <c r="S3899" s="1" t="s">
        <v>7244</v>
      </c>
      <c r="T3899" s="1" t="s">
        <v>7245</v>
      </c>
      <c r="U3899" s="1" t="s">
        <v>1003</v>
      </c>
      <c r="V3899" s="1">
        <v>1</v>
      </c>
      <c r="W3899" s="1">
        <v>6</v>
      </c>
      <c r="X3899" s="1" t="s">
        <v>7509</v>
      </c>
      <c r="Y3899" s="1">
        <v>0</v>
      </c>
    </row>
    <row r="3900" spans="1:25">
      <c r="A3900" s="1">
        <v>3940</v>
      </c>
      <c r="B3900" s="1">
        <v>24</v>
      </c>
      <c r="C3900" s="1" t="s">
        <v>25</v>
      </c>
      <c r="D3900" s="1">
        <v>321028</v>
      </c>
      <c r="E3900" s="1" t="s">
        <v>2343</v>
      </c>
      <c r="F3900" s="1" t="s">
        <v>7508</v>
      </c>
      <c r="G3900" s="1" t="s">
        <v>28</v>
      </c>
      <c r="H3900" s="1">
        <v>4319.7859170700003</v>
      </c>
      <c r="I3900" s="1">
        <v>4320</v>
      </c>
      <c r="J3900" s="1">
        <v>0.21408293</v>
      </c>
      <c r="K3900" s="1" t="s">
        <v>7508</v>
      </c>
      <c r="L3900" s="1" t="s">
        <v>221</v>
      </c>
      <c r="M3900" s="1" t="s">
        <v>7508</v>
      </c>
      <c r="N3900" s="1" t="s">
        <v>30</v>
      </c>
      <c r="O3900" s="1" t="s">
        <v>60</v>
      </c>
      <c r="P3900" s="1" t="s">
        <v>7510</v>
      </c>
      <c r="Q3900" s="1" t="s">
        <v>4118</v>
      </c>
      <c r="R3900" s="1">
        <f t="shared" ref="R3900:R3931" si="144">P3900*V3900/W3900</f>
        <v>472.33333333333331</v>
      </c>
      <c r="S3900" s="1" t="s">
        <v>7244</v>
      </c>
      <c r="T3900" s="1" t="s">
        <v>7245</v>
      </c>
      <c r="U3900" s="1" t="s">
        <v>1003</v>
      </c>
      <c r="V3900" s="1">
        <v>1</v>
      </c>
      <c r="W3900" s="1">
        <v>6</v>
      </c>
      <c r="X3900" s="1" t="s">
        <v>7509</v>
      </c>
      <c r="Y3900" s="1">
        <v>0</v>
      </c>
    </row>
    <row r="3901" spans="1:25">
      <c r="A3901" s="1">
        <v>3941</v>
      </c>
      <c r="B3901" s="1">
        <v>24</v>
      </c>
      <c r="C3901" s="1" t="s">
        <v>25</v>
      </c>
      <c r="D3901" s="1">
        <v>321028</v>
      </c>
      <c r="E3901" s="1" t="s">
        <v>2343</v>
      </c>
      <c r="F3901" s="1" t="s">
        <v>7511</v>
      </c>
      <c r="G3901" s="1" t="s">
        <v>28</v>
      </c>
      <c r="H3901" s="1">
        <v>3841.5218029900002</v>
      </c>
      <c r="I3901" s="1">
        <v>3842</v>
      </c>
      <c r="J3901" s="1">
        <v>0.47819700999999998</v>
      </c>
      <c r="K3901" s="1" t="s">
        <v>7511</v>
      </c>
      <c r="L3901" s="1" t="s">
        <v>221</v>
      </c>
      <c r="M3901" s="1" t="s">
        <v>7511</v>
      </c>
      <c r="N3901" s="1" t="s">
        <v>30</v>
      </c>
      <c r="O3901" s="1" t="s">
        <v>31</v>
      </c>
      <c r="P3901" s="1" t="s">
        <v>6979</v>
      </c>
      <c r="Q3901" s="1" t="s">
        <v>7512</v>
      </c>
      <c r="R3901" s="1">
        <f t="shared" si="144"/>
        <v>215.16666666666666</v>
      </c>
      <c r="S3901" s="1" t="s">
        <v>7234</v>
      </c>
      <c r="T3901" s="1" t="s">
        <v>7235</v>
      </c>
      <c r="U3901" s="1" t="s">
        <v>1003</v>
      </c>
      <c r="V3901" s="1">
        <v>1</v>
      </c>
      <c r="W3901" s="1">
        <v>6</v>
      </c>
      <c r="X3901" s="1" t="s">
        <v>7513</v>
      </c>
      <c r="Y3901" s="1">
        <v>0</v>
      </c>
    </row>
    <row r="3902" spans="1:25">
      <c r="A3902" s="1">
        <v>3942</v>
      </c>
      <c r="B3902" s="1">
        <v>24</v>
      </c>
      <c r="C3902" s="1" t="s">
        <v>25</v>
      </c>
      <c r="D3902" s="1">
        <v>321028</v>
      </c>
      <c r="E3902" s="1" t="s">
        <v>2343</v>
      </c>
      <c r="F3902" s="1" t="s">
        <v>7511</v>
      </c>
      <c r="G3902" s="1" t="s">
        <v>28</v>
      </c>
      <c r="H3902" s="1">
        <v>3841.5218029900002</v>
      </c>
      <c r="I3902" s="1">
        <v>3842</v>
      </c>
      <c r="J3902" s="1">
        <v>0.47819700999999998</v>
      </c>
      <c r="K3902" s="1" t="s">
        <v>7511</v>
      </c>
      <c r="L3902" s="1" t="s">
        <v>221</v>
      </c>
      <c r="M3902" s="1" t="s">
        <v>7511</v>
      </c>
      <c r="N3902" s="1" t="s">
        <v>30</v>
      </c>
      <c r="O3902" s="1" t="s">
        <v>60</v>
      </c>
      <c r="P3902" s="1" t="s">
        <v>7514</v>
      </c>
      <c r="Q3902" s="1" t="s">
        <v>7512</v>
      </c>
      <c r="R3902" s="1">
        <f t="shared" si="144"/>
        <v>429.83333333333331</v>
      </c>
      <c r="S3902" s="1" t="s">
        <v>7234</v>
      </c>
      <c r="T3902" s="1" t="s">
        <v>7235</v>
      </c>
      <c r="U3902" s="1" t="s">
        <v>1003</v>
      </c>
      <c r="V3902" s="1">
        <v>1</v>
      </c>
      <c r="W3902" s="1">
        <v>6</v>
      </c>
      <c r="X3902" s="1" t="s">
        <v>7513</v>
      </c>
      <c r="Y3902" s="1">
        <v>0</v>
      </c>
    </row>
    <row r="3903" spans="1:25">
      <c r="A3903" s="1">
        <v>3943</v>
      </c>
      <c r="B3903" s="1">
        <v>24</v>
      </c>
      <c r="C3903" s="1" t="s">
        <v>25</v>
      </c>
      <c r="D3903" s="1">
        <v>321028</v>
      </c>
      <c r="E3903" s="1" t="s">
        <v>2343</v>
      </c>
      <c r="F3903" s="1" t="s">
        <v>7511</v>
      </c>
      <c r="G3903" s="1" t="s">
        <v>28</v>
      </c>
      <c r="H3903" s="1">
        <v>3841.5218029900002</v>
      </c>
      <c r="I3903" s="1">
        <v>3842</v>
      </c>
      <c r="J3903" s="1">
        <v>0.47819700999999998</v>
      </c>
      <c r="K3903" s="1" t="s">
        <v>7511</v>
      </c>
      <c r="L3903" s="1" t="s">
        <v>221</v>
      </c>
      <c r="M3903" s="1" t="s">
        <v>7511</v>
      </c>
      <c r="N3903" s="1" t="s">
        <v>30</v>
      </c>
      <c r="O3903" s="1" t="s">
        <v>31</v>
      </c>
      <c r="P3903" s="1" t="s">
        <v>6979</v>
      </c>
      <c r="Q3903" s="1" t="s">
        <v>7512</v>
      </c>
      <c r="R3903" s="1">
        <f t="shared" si="144"/>
        <v>215.16666666666666</v>
      </c>
      <c r="S3903" s="1" t="s">
        <v>7237</v>
      </c>
      <c r="T3903" s="1" t="s">
        <v>7238</v>
      </c>
      <c r="U3903" s="1" t="s">
        <v>1003</v>
      </c>
      <c r="V3903" s="1">
        <v>1</v>
      </c>
      <c r="W3903" s="1">
        <v>6</v>
      </c>
      <c r="X3903" s="1" t="s">
        <v>7513</v>
      </c>
      <c r="Y3903" s="1">
        <v>0</v>
      </c>
    </row>
    <row r="3904" spans="1:25">
      <c r="A3904" s="1">
        <v>3944</v>
      </c>
      <c r="B3904" s="1">
        <v>24</v>
      </c>
      <c r="C3904" s="1" t="s">
        <v>25</v>
      </c>
      <c r="D3904" s="1">
        <v>321028</v>
      </c>
      <c r="E3904" s="1" t="s">
        <v>2343</v>
      </c>
      <c r="F3904" s="1" t="s">
        <v>7511</v>
      </c>
      <c r="G3904" s="1" t="s">
        <v>28</v>
      </c>
      <c r="H3904" s="1">
        <v>3841.5218029900002</v>
      </c>
      <c r="I3904" s="1">
        <v>3842</v>
      </c>
      <c r="J3904" s="1">
        <v>0.47819700999999998</v>
      </c>
      <c r="K3904" s="1" t="s">
        <v>7511</v>
      </c>
      <c r="L3904" s="1" t="s">
        <v>221</v>
      </c>
      <c r="M3904" s="1" t="s">
        <v>7511</v>
      </c>
      <c r="N3904" s="1" t="s">
        <v>30</v>
      </c>
      <c r="O3904" s="1" t="s">
        <v>60</v>
      </c>
      <c r="P3904" s="1" t="s">
        <v>7514</v>
      </c>
      <c r="Q3904" s="1" t="s">
        <v>7512</v>
      </c>
      <c r="R3904" s="1">
        <f t="shared" si="144"/>
        <v>429.83333333333331</v>
      </c>
      <c r="S3904" s="1" t="s">
        <v>7237</v>
      </c>
      <c r="T3904" s="1" t="s">
        <v>7238</v>
      </c>
      <c r="U3904" s="1" t="s">
        <v>1003</v>
      </c>
      <c r="V3904" s="1">
        <v>1</v>
      </c>
      <c r="W3904" s="1">
        <v>6</v>
      </c>
      <c r="X3904" s="1" t="s">
        <v>7513</v>
      </c>
      <c r="Y3904" s="1">
        <v>0</v>
      </c>
    </row>
    <row r="3905" spans="1:25">
      <c r="A3905" s="1">
        <v>3945</v>
      </c>
      <c r="B3905" s="1">
        <v>24</v>
      </c>
      <c r="C3905" s="1" t="s">
        <v>25</v>
      </c>
      <c r="D3905" s="1">
        <v>321028</v>
      </c>
      <c r="E3905" s="1" t="s">
        <v>2343</v>
      </c>
      <c r="F3905" s="1" t="s">
        <v>7511</v>
      </c>
      <c r="G3905" s="1" t="s">
        <v>28</v>
      </c>
      <c r="H3905" s="1">
        <v>3841.5218029900002</v>
      </c>
      <c r="I3905" s="1">
        <v>3842</v>
      </c>
      <c r="J3905" s="1">
        <v>0.47819700999999998</v>
      </c>
      <c r="K3905" s="1" t="s">
        <v>7511</v>
      </c>
      <c r="L3905" s="1" t="s">
        <v>221</v>
      </c>
      <c r="M3905" s="1" t="s">
        <v>7511</v>
      </c>
      <c r="N3905" s="1" t="s">
        <v>30</v>
      </c>
      <c r="O3905" s="1" t="s">
        <v>31</v>
      </c>
      <c r="P3905" s="1" t="s">
        <v>6979</v>
      </c>
      <c r="Q3905" s="1" t="s">
        <v>7512</v>
      </c>
      <c r="R3905" s="1">
        <f t="shared" si="144"/>
        <v>215.16666666666666</v>
      </c>
      <c r="S3905" s="1" t="s">
        <v>7239</v>
      </c>
      <c r="T3905" s="1" t="s">
        <v>7238</v>
      </c>
      <c r="U3905" s="1" t="s">
        <v>1003</v>
      </c>
      <c r="V3905" s="1">
        <v>1</v>
      </c>
      <c r="W3905" s="1">
        <v>6</v>
      </c>
      <c r="X3905" s="1" t="s">
        <v>7513</v>
      </c>
      <c r="Y3905" s="1">
        <v>0</v>
      </c>
    </row>
    <row r="3906" spans="1:25">
      <c r="A3906" s="1">
        <v>3946</v>
      </c>
      <c r="B3906" s="1">
        <v>24</v>
      </c>
      <c r="C3906" s="1" t="s">
        <v>25</v>
      </c>
      <c r="D3906" s="1">
        <v>321028</v>
      </c>
      <c r="E3906" s="1" t="s">
        <v>2343</v>
      </c>
      <c r="F3906" s="1" t="s">
        <v>7511</v>
      </c>
      <c r="G3906" s="1" t="s">
        <v>28</v>
      </c>
      <c r="H3906" s="1">
        <v>3841.5218029900002</v>
      </c>
      <c r="I3906" s="1">
        <v>3842</v>
      </c>
      <c r="J3906" s="1">
        <v>0.47819700999999998</v>
      </c>
      <c r="K3906" s="1" t="s">
        <v>7511</v>
      </c>
      <c r="L3906" s="1" t="s">
        <v>221</v>
      </c>
      <c r="M3906" s="1" t="s">
        <v>7511</v>
      </c>
      <c r="N3906" s="1" t="s">
        <v>30</v>
      </c>
      <c r="O3906" s="1" t="s">
        <v>60</v>
      </c>
      <c r="P3906" s="1" t="s">
        <v>7514</v>
      </c>
      <c r="Q3906" s="1" t="s">
        <v>7512</v>
      </c>
      <c r="R3906" s="1">
        <f t="shared" si="144"/>
        <v>429.83333333333331</v>
      </c>
      <c r="S3906" s="1" t="s">
        <v>7239</v>
      </c>
      <c r="T3906" s="1" t="s">
        <v>7238</v>
      </c>
      <c r="U3906" s="1" t="s">
        <v>1003</v>
      </c>
      <c r="V3906" s="1">
        <v>1</v>
      </c>
      <c r="W3906" s="1">
        <v>6</v>
      </c>
      <c r="X3906" s="1" t="s">
        <v>7513</v>
      </c>
      <c r="Y3906" s="1">
        <v>0</v>
      </c>
    </row>
    <row r="3907" spans="1:25">
      <c r="A3907" s="1">
        <v>3947</v>
      </c>
      <c r="B3907" s="1">
        <v>24</v>
      </c>
      <c r="C3907" s="1" t="s">
        <v>25</v>
      </c>
      <c r="D3907" s="1">
        <v>321028</v>
      </c>
      <c r="E3907" s="1" t="s">
        <v>2343</v>
      </c>
      <c r="F3907" s="1" t="s">
        <v>7511</v>
      </c>
      <c r="G3907" s="1" t="s">
        <v>28</v>
      </c>
      <c r="H3907" s="1">
        <v>3841.5218029900002</v>
      </c>
      <c r="I3907" s="1">
        <v>3842</v>
      </c>
      <c r="J3907" s="1">
        <v>0.47819700999999998</v>
      </c>
      <c r="K3907" s="1" t="s">
        <v>7511</v>
      </c>
      <c r="L3907" s="1" t="s">
        <v>221</v>
      </c>
      <c r="M3907" s="1" t="s">
        <v>7511</v>
      </c>
      <c r="N3907" s="1" t="s">
        <v>30</v>
      </c>
      <c r="O3907" s="1" t="s">
        <v>31</v>
      </c>
      <c r="P3907" s="1" t="s">
        <v>6979</v>
      </c>
      <c r="Q3907" s="1" t="s">
        <v>7512</v>
      </c>
      <c r="R3907" s="1">
        <f t="shared" si="144"/>
        <v>215.16666666666666</v>
      </c>
      <c r="S3907" s="1" t="s">
        <v>7240</v>
      </c>
      <c r="T3907" s="1" t="s">
        <v>7241</v>
      </c>
      <c r="U3907" s="1" t="s">
        <v>1003</v>
      </c>
      <c r="V3907" s="1">
        <v>1</v>
      </c>
      <c r="W3907" s="1">
        <v>6</v>
      </c>
      <c r="X3907" s="1" t="s">
        <v>7513</v>
      </c>
      <c r="Y3907" s="1">
        <v>0</v>
      </c>
    </row>
    <row r="3908" spans="1:25">
      <c r="A3908" s="1">
        <v>3948</v>
      </c>
      <c r="B3908" s="1">
        <v>24</v>
      </c>
      <c r="C3908" s="1" t="s">
        <v>25</v>
      </c>
      <c r="D3908" s="1">
        <v>321028</v>
      </c>
      <c r="E3908" s="1" t="s">
        <v>2343</v>
      </c>
      <c r="F3908" s="1" t="s">
        <v>7511</v>
      </c>
      <c r="G3908" s="1" t="s">
        <v>28</v>
      </c>
      <c r="H3908" s="1">
        <v>3841.5218029900002</v>
      </c>
      <c r="I3908" s="1">
        <v>3842</v>
      </c>
      <c r="J3908" s="1">
        <v>0.47819700999999998</v>
      </c>
      <c r="K3908" s="1" t="s">
        <v>7511</v>
      </c>
      <c r="L3908" s="1" t="s">
        <v>221</v>
      </c>
      <c r="M3908" s="1" t="s">
        <v>7511</v>
      </c>
      <c r="N3908" s="1" t="s">
        <v>30</v>
      </c>
      <c r="O3908" s="1" t="s">
        <v>60</v>
      </c>
      <c r="P3908" s="1" t="s">
        <v>7514</v>
      </c>
      <c r="Q3908" s="1" t="s">
        <v>7512</v>
      </c>
      <c r="R3908" s="1">
        <f t="shared" si="144"/>
        <v>429.83333333333331</v>
      </c>
      <c r="S3908" s="1" t="s">
        <v>7240</v>
      </c>
      <c r="T3908" s="1" t="s">
        <v>7241</v>
      </c>
      <c r="U3908" s="1" t="s">
        <v>1003</v>
      </c>
      <c r="V3908" s="1">
        <v>1</v>
      </c>
      <c r="W3908" s="1">
        <v>6</v>
      </c>
      <c r="X3908" s="1" t="s">
        <v>7513</v>
      </c>
      <c r="Y3908" s="1">
        <v>0</v>
      </c>
    </row>
    <row r="3909" spans="1:25">
      <c r="A3909" s="1">
        <v>3949</v>
      </c>
      <c r="B3909" s="1">
        <v>24</v>
      </c>
      <c r="C3909" s="1" t="s">
        <v>25</v>
      </c>
      <c r="D3909" s="1">
        <v>321028</v>
      </c>
      <c r="E3909" s="1" t="s">
        <v>2343</v>
      </c>
      <c r="F3909" s="1" t="s">
        <v>7511</v>
      </c>
      <c r="G3909" s="1" t="s">
        <v>28</v>
      </c>
      <c r="H3909" s="1">
        <v>3841.5218029900002</v>
      </c>
      <c r="I3909" s="1">
        <v>3842</v>
      </c>
      <c r="J3909" s="1">
        <v>0.47819700999999998</v>
      </c>
      <c r="K3909" s="1" t="s">
        <v>7511</v>
      </c>
      <c r="L3909" s="1" t="s">
        <v>221</v>
      </c>
      <c r="M3909" s="1" t="s">
        <v>7511</v>
      </c>
      <c r="N3909" s="1" t="s">
        <v>30</v>
      </c>
      <c r="O3909" s="1" t="s">
        <v>31</v>
      </c>
      <c r="P3909" s="1" t="s">
        <v>6979</v>
      </c>
      <c r="Q3909" s="1" t="s">
        <v>7512</v>
      </c>
      <c r="R3909" s="1">
        <f t="shared" si="144"/>
        <v>215.16666666666666</v>
      </c>
      <c r="S3909" s="1" t="s">
        <v>7242</v>
      </c>
      <c r="T3909" s="1" t="s">
        <v>7243</v>
      </c>
      <c r="U3909" s="1" t="s">
        <v>1003</v>
      </c>
      <c r="V3909" s="1">
        <v>1</v>
      </c>
      <c r="W3909" s="1">
        <v>6</v>
      </c>
      <c r="X3909" s="1" t="s">
        <v>7513</v>
      </c>
      <c r="Y3909" s="1">
        <v>0</v>
      </c>
    </row>
    <row r="3910" spans="1:25">
      <c r="A3910" s="1">
        <v>3950</v>
      </c>
      <c r="B3910" s="1">
        <v>24</v>
      </c>
      <c r="C3910" s="1" t="s">
        <v>25</v>
      </c>
      <c r="D3910" s="1">
        <v>321028</v>
      </c>
      <c r="E3910" s="1" t="s">
        <v>2343</v>
      </c>
      <c r="F3910" s="1" t="s">
        <v>7511</v>
      </c>
      <c r="G3910" s="1" t="s">
        <v>28</v>
      </c>
      <c r="H3910" s="1">
        <v>3841.5218029900002</v>
      </c>
      <c r="I3910" s="1">
        <v>3842</v>
      </c>
      <c r="J3910" s="1">
        <v>0.47819700999999998</v>
      </c>
      <c r="K3910" s="1" t="s">
        <v>7511</v>
      </c>
      <c r="L3910" s="1" t="s">
        <v>221</v>
      </c>
      <c r="M3910" s="1" t="s">
        <v>7511</v>
      </c>
      <c r="N3910" s="1" t="s">
        <v>30</v>
      </c>
      <c r="O3910" s="1" t="s">
        <v>60</v>
      </c>
      <c r="P3910" s="1" t="s">
        <v>7514</v>
      </c>
      <c r="Q3910" s="1" t="s">
        <v>7512</v>
      </c>
      <c r="R3910" s="1">
        <f t="shared" si="144"/>
        <v>429.83333333333331</v>
      </c>
      <c r="S3910" s="1" t="s">
        <v>7242</v>
      </c>
      <c r="T3910" s="1" t="s">
        <v>7243</v>
      </c>
      <c r="U3910" s="1" t="s">
        <v>1003</v>
      </c>
      <c r="V3910" s="1">
        <v>1</v>
      </c>
      <c r="W3910" s="1">
        <v>6</v>
      </c>
      <c r="X3910" s="1" t="s">
        <v>7513</v>
      </c>
      <c r="Y3910" s="1">
        <v>0</v>
      </c>
    </row>
    <row r="3911" spans="1:25">
      <c r="A3911" s="1">
        <v>3951</v>
      </c>
      <c r="B3911" s="1">
        <v>24</v>
      </c>
      <c r="C3911" s="1" t="s">
        <v>25</v>
      </c>
      <c r="D3911" s="1">
        <v>321028</v>
      </c>
      <c r="E3911" s="1" t="s">
        <v>2343</v>
      </c>
      <c r="F3911" s="1" t="s">
        <v>7511</v>
      </c>
      <c r="G3911" s="1" t="s">
        <v>28</v>
      </c>
      <c r="H3911" s="1">
        <v>3841.5218029900002</v>
      </c>
      <c r="I3911" s="1">
        <v>3842</v>
      </c>
      <c r="J3911" s="1">
        <v>0.47819700999999998</v>
      </c>
      <c r="K3911" s="1" t="s">
        <v>7511</v>
      </c>
      <c r="L3911" s="1" t="s">
        <v>221</v>
      </c>
      <c r="M3911" s="1" t="s">
        <v>7511</v>
      </c>
      <c r="N3911" s="1" t="s">
        <v>30</v>
      </c>
      <c r="O3911" s="1" t="s">
        <v>31</v>
      </c>
      <c r="P3911" s="1" t="s">
        <v>6979</v>
      </c>
      <c r="Q3911" s="1" t="s">
        <v>7512</v>
      </c>
      <c r="R3911" s="1">
        <f t="shared" si="144"/>
        <v>215.16666666666666</v>
      </c>
      <c r="S3911" s="1" t="s">
        <v>7244</v>
      </c>
      <c r="T3911" s="1" t="s">
        <v>7245</v>
      </c>
      <c r="U3911" s="1" t="s">
        <v>1003</v>
      </c>
      <c r="V3911" s="1">
        <v>1</v>
      </c>
      <c r="W3911" s="1">
        <v>6</v>
      </c>
      <c r="X3911" s="1" t="s">
        <v>7513</v>
      </c>
      <c r="Y3911" s="1">
        <v>0</v>
      </c>
    </row>
    <row r="3912" spans="1:25">
      <c r="A3912" s="1">
        <v>3952</v>
      </c>
      <c r="B3912" s="1">
        <v>24</v>
      </c>
      <c r="C3912" s="1" t="s">
        <v>25</v>
      </c>
      <c r="D3912" s="1">
        <v>321028</v>
      </c>
      <c r="E3912" s="1" t="s">
        <v>2343</v>
      </c>
      <c r="F3912" s="1" t="s">
        <v>7511</v>
      </c>
      <c r="G3912" s="1" t="s">
        <v>28</v>
      </c>
      <c r="H3912" s="1">
        <v>3841.5218029900002</v>
      </c>
      <c r="I3912" s="1">
        <v>3842</v>
      </c>
      <c r="J3912" s="1">
        <v>0.47819700999999998</v>
      </c>
      <c r="K3912" s="1" t="s">
        <v>7511</v>
      </c>
      <c r="L3912" s="1" t="s">
        <v>221</v>
      </c>
      <c r="M3912" s="1" t="s">
        <v>7511</v>
      </c>
      <c r="N3912" s="1" t="s">
        <v>30</v>
      </c>
      <c r="O3912" s="1" t="s">
        <v>60</v>
      </c>
      <c r="P3912" s="1" t="s">
        <v>7514</v>
      </c>
      <c r="Q3912" s="1" t="s">
        <v>7512</v>
      </c>
      <c r="R3912" s="1">
        <f t="shared" si="144"/>
        <v>429.83333333333331</v>
      </c>
      <c r="S3912" s="1" t="s">
        <v>7244</v>
      </c>
      <c r="T3912" s="1" t="s">
        <v>7245</v>
      </c>
      <c r="U3912" s="1" t="s">
        <v>1003</v>
      </c>
      <c r="V3912" s="1">
        <v>1</v>
      </c>
      <c r="W3912" s="1">
        <v>6</v>
      </c>
      <c r="X3912" s="1" t="s">
        <v>7513</v>
      </c>
      <c r="Y3912" s="1">
        <v>0</v>
      </c>
    </row>
    <row r="3913" spans="1:25">
      <c r="A3913" s="1">
        <v>3953</v>
      </c>
      <c r="B3913" s="1">
        <v>24</v>
      </c>
      <c r="C3913" s="1" t="s">
        <v>25</v>
      </c>
      <c r="D3913" s="1">
        <v>321028</v>
      </c>
      <c r="E3913" s="1" t="s">
        <v>2343</v>
      </c>
      <c r="F3913" s="1" t="s">
        <v>7515</v>
      </c>
      <c r="G3913" s="1" t="s">
        <v>28</v>
      </c>
      <c r="H3913" s="1">
        <v>549.62605097000005</v>
      </c>
      <c r="I3913" s="1">
        <v>550</v>
      </c>
      <c r="J3913" s="1">
        <v>0.37394903000000002</v>
      </c>
      <c r="K3913" s="1" t="s">
        <v>7515</v>
      </c>
      <c r="L3913" s="1" t="s">
        <v>221</v>
      </c>
      <c r="M3913" s="1" t="s">
        <v>7515</v>
      </c>
      <c r="N3913" s="1" t="s">
        <v>30</v>
      </c>
      <c r="O3913" s="1" t="s">
        <v>31</v>
      </c>
      <c r="P3913" s="1" t="s">
        <v>7516</v>
      </c>
      <c r="Q3913" s="1" t="s">
        <v>3239</v>
      </c>
      <c r="R3913" s="1">
        <f t="shared" si="144"/>
        <v>46.833333333333336</v>
      </c>
      <c r="S3913" s="1" t="s">
        <v>7234</v>
      </c>
      <c r="T3913" s="1" t="s">
        <v>7235</v>
      </c>
      <c r="U3913" s="1" t="s">
        <v>1003</v>
      </c>
      <c r="V3913" s="1">
        <v>1</v>
      </c>
      <c r="W3913" s="1">
        <v>6</v>
      </c>
      <c r="X3913" s="1" t="s">
        <v>7517</v>
      </c>
      <c r="Y3913" s="1">
        <v>0</v>
      </c>
    </row>
    <row r="3914" spans="1:25">
      <c r="A3914" s="1">
        <v>3954</v>
      </c>
      <c r="B3914" s="1">
        <v>24</v>
      </c>
      <c r="C3914" s="1" t="s">
        <v>25</v>
      </c>
      <c r="D3914" s="1">
        <v>321028</v>
      </c>
      <c r="E3914" s="1" t="s">
        <v>2343</v>
      </c>
      <c r="F3914" s="1" t="s">
        <v>7515</v>
      </c>
      <c r="G3914" s="1" t="s">
        <v>28</v>
      </c>
      <c r="H3914" s="1">
        <v>549.62605097000005</v>
      </c>
      <c r="I3914" s="1">
        <v>550</v>
      </c>
      <c r="J3914" s="1">
        <v>0.37394903000000002</v>
      </c>
      <c r="K3914" s="1" t="s">
        <v>7515</v>
      </c>
      <c r="L3914" s="1" t="s">
        <v>221</v>
      </c>
      <c r="M3914" s="1" t="s">
        <v>7515</v>
      </c>
      <c r="N3914" s="1" t="s">
        <v>30</v>
      </c>
      <c r="O3914" s="1" t="s">
        <v>133</v>
      </c>
      <c r="P3914" s="1" t="s">
        <v>776</v>
      </c>
      <c r="Q3914" s="1" t="s">
        <v>3239</v>
      </c>
      <c r="R3914" s="1">
        <f t="shared" si="144"/>
        <v>47.333333333333336</v>
      </c>
      <c r="S3914" s="1" t="s">
        <v>7234</v>
      </c>
      <c r="T3914" s="1" t="s">
        <v>7235</v>
      </c>
      <c r="U3914" s="1" t="s">
        <v>1003</v>
      </c>
      <c r="V3914" s="1">
        <v>1</v>
      </c>
      <c r="W3914" s="1">
        <v>6</v>
      </c>
      <c r="X3914" s="1" t="s">
        <v>7517</v>
      </c>
      <c r="Y3914" s="1">
        <v>0</v>
      </c>
    </row>
    <row r="3915" spans="1:25">
      <c r="A3915" s="1">
        <v>3955</v>
      </c>
      <c r="B3915" s="1">
        <v>24</v>
      </c>
      <c r="C3915" s="1" t="s">
        <v>25</v>
      </c>
      <c r="D3915" s="1">
        <v>321028</v>
      </c>
      <c r="E3915" s="1" t="s">
        <v>2343</v>
      </c>
      <c r="F3915" s="1" t="s">
        <v>7515</v>
      </c>
      <c r="G3915" s="1" t="s">
        <v>28</v>
      </c>
      <c r="H3915" s="1">
        <v>549.62605097000005</v>
      </c>
      <c r="I3915" s="1">
        <v>550</v>
      </c>
      <c r="J3915" s="1">
        <v>0.37394903000000002</v>
      </c>
      <c r="K3915" s="1" t="s">
        <v>7515</v>
      </c>
      <c r="L3915" s="1" t="s">
        <v>221</v>
      </c>
      <c r="M3915" s="1" t="s">
        <v>7515</v>
      </c>
      <c r="N3915" s="1" t="s">
        <v>30</v>
      </c>
      <c r="O3915" s="1" t="s">
        <v>31</v>
      </c>
      <c r="P3915" s="1" t="s">
        <v>7516</v>
      </c>
      <c r="Q3915" s="1" t="s">
        <v>3239</v>
      </c>
      <c r="R3915" s="1">
        <f t="shared" si="144"/>
        <v>46.833333333333336</v>
      </c>
      <c r="S3915" s="1" t="s">
        <v>7237</v>
      </c>
      <c r="T3915" s="1" t="s">
        <v>7238</v>
      </c>
      <c r="U3915" s="1" t="s">
        <v>1003</v>
      </c>
      <c r="V3915" s="1">
        <v>1</v>
      </c>
      <c r="W3915" s="1">
        <v>6</v>
      </c>
      <c r="X3915" s="1" t="s">
        <v>7517</v>
      </c>
      <c r="Y3915" s="1">
        <v>0</v>
      </c>
    </row>
    <row r="3916" spans="1:25">
      <c r="A3916" s="1">
        <v>3956</v>
      </c>
      <c r="B3916" s="1">
        <v>24</v>
      </c>
      <c r="C3916" s="1" t="s">
        <v>25</v>
      </c>
      <c r="D3916" s="1">
        <v>321028</v>
      </c>
      <c r="E3916" s="1" t="s">
        <v>2343</v>
      </c>
      <c r="F3916" s="1" t="s">
        <v>7515</v>
      </c>
      <c r="G3916" s="1" t="s">
        <v>28</v>
      </c>
      <c r="H3916" s="1">
        <v>549.62605097000005</v>
      </c>
      <c r="I3916" s="1">
        <v>550</v>
      </c>
      <c r="J3916" s="1">
        <v>0.37394903000000002</v>
      </c>
      <c r="K3916" s="1" t="s">
        <v>7515</v>
      </c>
      <c r="L3916" s="1" t="s">
        <v>221</v>
      </c>
      <c r="M3916" s="1" t="s">
        <v>7515</v>
      </c>
      <c r="N3916" s="1" t="s">
        <v>30</v>
      </c>
      <c r="O3916" s="1" t="s">
        <v>133</v>
      </c>
      <c r="P3916" s="1" t="s">
        <v>776</v>
      </c>
      <c r="Q3916" s="1" t="s">
        <v>3239</v>
      </c>
      <c r="R3916" s="1">
        <f t="shared" si="144"/>
        <v>47.333333333333336</v>
      </c>
      <c r="S3916" s="1" t="s">
        <v>7237</v>
      </c>
      <c r="T3916" s="1" t="s">
        <v>7238</v>
      </c>
      <c r="U3916" s="1" t="s">
        <v>1003</v>
      </c>
      <c r="V3916" s="1">
        <v>1</v>
      </c>
      <c r="W3916" s="1">
        <v>6</v>
      </c>
      <c r="X3916" s="1" t="s">
        <v>7517</v>
      </c>
      <c r="Y3916" s="1">
        <v>0</v>
      </c>
    </row>
    <row r="3917" spans="1:25">
      <c r="A3917" s="1">
        <v>3957</v>
      </c>
      <c r="B3917" s="1">
        <v>24</v>
      </c>
      <c r="C3917" s="1" t="s">
        <v>25</v>
      </c>
      <c r="D3917" s="1">
        <v>321028</v>
      </c>
      <c r="E3917" s="1" t="s">
        <v>2343</v>
      </c>
      <c r="F3917" s="1" t="s">
        <v>7515</v>
      </c>
      <c r="G3917" s="1" t="s">
        <v>28</v>
      </c>
      <c r="H3917" s="1">
        <v>549.62605097000005</v>
      </c>
      <c r="I3917" s="1">
        <v>550</v>
      </c>
      <c r="J3917" s="1">
        <v>0.37394903000000002</v>
      </c>
      <c r="K3917" s="1" t="s">
        <v>7515</v>
      </c>
      <c r="L3917" s="1" t="s">
        <v>221</v>
      </c>
      <c r="M3917" s="1" t="s">
        <v>7515</v>
      </c>
      <c r="N3917" s="1" t="s">
        <v>30</v>
      </c>
      <c r="O3917" s="1" t="s">
        <v>31</v>
      </c>
      <c r="P3917" s="1" t="s">
        <v>7516</v>
      </c>
      <c r="Q3917" s="1" t="s">
        <v>3239</v>
      </c>
      <c r="R3917" s="1">
        <f t="shared" si="144"/>
        <v>46.833333333333336</v>
      </c>
      <c r="S3917" s="1" t="s">
        <v>7239</v>
      </c>
      <c r="T3917" s="1" t="s">
        <v>7238</v>
      </c>
      <c r="U3917" s="1" t="s">
        <v>1003</v>
      </c>
      <c r="V3917" s="1">
        <v>1</v>
      </c>
      <c r="W3917" s="1">
        <v>6</v>
      </c>
      <c r="X3917" s="1" t="s">
        <v>7517</v>
      </c>
      <c r="Y3917" s="1">
        <v>0</v>
      </c>
    </row>
    <row r="3918" spans="1:25">
      <c r="A3918" s="1">
        <v>3958</v>
      </c>
      <c r="B3918" s="1">
        <v>24</v>
      </c>
      <c r="C3918" s="1" t="s">
        <v>25</v>
      </c>
      <c r="D3918" s="1">
        <v>321028</v>
      </c>
      <c r="E3918" s="1" t="s">
        <v>2343</v>
      </c>
      <c r="F3918" s="1" t="s">
        <v>7515</v>
      </c>
      <c r="G3918" s="1" t="s">
        <v>28</v>
      </c>
      <c r="H3918" s="1">
        <v>549.62605097000005</v>
      </c>
      <c r="I3918" s="1">
        <v>550</v>
      </c>
      <c r="J3918" s="1">
        <v>0.37394903000000002</v>
      </c>
      <c r="K3918" s="1" t="s">
        <v>7515</v>
      </c>
      <c r="L3918" s="1" t="s">
        <v>221</v>
      </c>
      <c r="M3918" s="1" t="s">
        <v>7515</v>
      </c>
      <c r="N3918" s="1" t="s">
        <v>30</v>
      </c>
      <c r="O3918" s="1" t="s">
        <v>133</v>
      </c>
      <c r="P3918" s="1" t="s">
        <v>776</v>
      </c>
      <c r="Q3918" s="1" t="s">
        <v>3239</v>
      </c>
      <c r="R3918" s="1">
        <f t="shared" si="144"/>
        <v>47.333333333333336</v>
      </c>
      <c r="S3918" s="1" t="s">
        <v>7239</v>
      </c>
      <c r="T3918" s="1" t="s">
        <v>7238</v>
      </c>
      <c r="U3918" s="1" t="s">
        <v>1003</v>
      </c>
      <c r="V3918" s="1">
        <v>1</v>
      </c>
      <c r="W3918" s="1">
        <v>6</v>
      </c>
      <c r="X3918" s="1" t="s">
        <v>7517</v>
      </c>
      <c r="Y3918" s="1">
        <v>0</v>
      </c>
    </row>
    <row r="3919" spans="1:25">
      <c r="A3919" s="1">
        <v>3959</v>
      </c>
      <c r="B3919" s="1">
        <v>24</v>
      </c>
      <c r="C3919" s="1" t="s">
        <v>25</v>
      </c>
      <c r="D3919" s="1">
        <v>321028</v>
      </c>
      <c r="E3919" s="1" t="s">
        <v>2343</v>
      </c>
      <c r="F3919" s="1" t="s">
        <v>7515</v>
      </c>
      <c r="G3919" s="1" t="s">
        <v>28</v>
      </c>
      <c r="H3919" s="1">
        <v>549.62605097000005</v>
      </c>
      <c r="I3919" s="1">
        <v>550</v>
      </c>
      <c r="J3919" s="1">
        <v>0.37394903000000002</v>
      </c>
      <c r="K3919" s="1" t="s">
        <v>7515</v>
      </c>
      <c r="L3919" s="1" t="s">
        <v>221</v>
      </c>
      <c r="M3919" s="1" t="s">
        <v>7515</v>
      </c>
      <c r="N3919" s="1" t="s">
        <v>30</v>
      </c>
      <c r="O3919" s="1" t="s">
        <v>31</v>
      </c>
      <c r="P3919" s="1" t="s">
        <v>7516</v>
      </c>
      <c r="Q3919" s="1" t="s">
        <v>3239</v>
      </c>
      <c r="R3919" s="1">
        <f t="shared" si="144"/>
        <v>46.833333333333336</v>
      </c>
      <c r="S3919" s="1" t="s">
        <v>7240</v>
      </c>
      <c r="T3919" s="1" t="s">
        <v>7241</v>
      </c>
      <c r="U3919" s="1" t="s">
        <v>1003</v>
      </c>
      <c r="V3919" s="1">
        <v>1</v>
      </c>
      <c r="W3919" s="1">
        <v>6</v>
      </c>
      <c r="X3919" s="1" t="s">
        <v>7517</v>
      </c>
      <c r="Y3919" s="1">
        <v>0</v>
      </c>
    </row>
    <row r="3920" spans="1:25">
      <c r="A3920" s="1">
        <v>3960</v>
      </c>
      <c r="B3920" s="1">
        <v>24</v>
      </c>
      <c r="C3920" s="1" t="s">
        <v>25</v>
      </c>
      <c r="D3920" s="1">
        <v>321028</v>
      </c>
      <c r="E3920" s="1" t="s">
        <v>2343</v>
      </c>
      <c r="F3920" s="1" t="s">
        <v>7515</v>
      </c>
      <c r="G3920" s="1" t="s">
        <v>28</v>
      </c>
      <c r="H3920" s="1">
        <v>549.62605097000005</v>
      </c>
      <c r="I3920" s="1">
        <v>550</v>
      </c>
      <c r="J3920" s="1">
        <v>0.37394903000000002</v>
      </c>
      <c r="K3920" s="1" t="s">
        <v>7515</v>
      </c>
      <c r="L3920" s="1" t="s">
        <v>221</v>
      </c>
      <c r="M3920" s="1" t="s">
        <v>7515</v>
      </c>
      <c r="N3920" s="1" t="s">
        <v>30</v>
      </c>
      <c r="O3920" s="1" t="s">
        <v>133</v>
      </c>
      <c r="P3920" s="1" t="s">
        <v>776</v>
      </c>
      <c r="Q3920" s="1" t="s">
        <v>3239</v>
      </c>
      <c r="R3920" s="1">
        <f t="shared" si="144"/>
        <v>47.333333333333336</v>
      </c>
      <c r="S3920" s="1" t="s">
        <v>7240</v>
      </c>
      <c r="T3920" s="1" t="s">
        <v>7241</v>
      </c>
      <c r="U3920" s="1" t="s">
        <v>1003</v>
      </c>
      <c r="V3920" s="1">
        <v>1</v>
      </c>
      <c r="W3920" s="1">
        <v>6</v>
      </c>
      <c r="X3920" s="1" t="s">
        <v>7517</v>
      </c>
      <c r="Y3920" s="1">
        <v>0</v>
      </c>
    </row>
    <row r="3921" spans="1:25">
      <c r="A3921" s="1">
        <v>3961</v>
      </c>
      <c r="B3921" s="1">
        <v>24</v>
      </c>
      <c r="C3921" s="1" t="s">
        <v>25</v>
      </c>
      <c r="D3921" s="1">
        <v>321028</v>
      </c>
      <c r="E3921" s="1" t="s">
        <v>2343</v>
      </c>
      <c r="F3921" s="1" t="s">
        <v>7515</v>
      </c>
      <c r="G3921" s="1" t="s">
        <v>28</v>
      </c>
      <c r="H3921" s="1">
        <v>549.62605097000005</v>
      </c>
      <c r="I3921" s="1">
        <v>550</v>
      </c>
      <c r="J3921" s="1">
        <v>0.37394903000000002</v>
      </c>
      <c r="K3921" s="1" t="s">
        <v>7515</v>
      </c>
      <c r="L3921" s="1" t="s">
        <v>221</v>
      </c>
      <c r="M3921" s="1" t="s">
        <v>7515</v>
      </c>
      <c r="N3921" s="1" t="s">
        <v>30</v>
      </c>
      <c r="O3921" s="1" t="s">
        <v>31</v>
      </c>
      <c r="P3921" s="1" t="s">
        <v>7516</v>
      </c>
      <c r="Q3921" s="1" t="s">
        <v>3239</v>
      </c>
      <c r="R3921" s="1">
        <f t="shared" si="144"/>
        <v>46.833333333333336</v>
      </c>
      <c r="S3921" s="1" t="s">
        <v>7242</v>
      </c>
      <c r="T3921" s="1" t="s">
        <v>7243</v>
      </c>
      <c r="U3921" s="1" t="s">
        <v>1003</v>
      </c>
      <c r="V3921" s="1">
        <v>1</v>
      </c>
      <c r="W3921" s="1">
        <v>6</v>
      </c>
      <c r="X3921" s="1" t="s">
        <v>7517</v>
      </c>
      <c r="Y3921" s="1">
        <v>0</v>
      </c>
    </row>
    <row r="3922" spans="1:25">
      <c r="A3922" s="1">
        <v>3962</v>
      </c>
      <c r="B3922" s="1">
        <v>24</v>
      </c>
      <c r="C3922" s="1" t="s">
        <v>25</v>
      </c>
      <c r="D3922" s="1">
        <v>321028</v>
      </c>
      <c r="E3922" s="1" t="s">
        <v>2343</v>
      </c>
      <c r="F3922" s="1" t="s">
        <v>7515</v>
      </c>
      <c r="G3922" s="1" t="s">
        <v>28</v>
      </c>
      <c r="H3922" s="1">
        <v>549.62605097000005</v>
      </c>
      <c r="I3922" s="1">
        <v>550</v>
      </c>
      <c r="J3922" s="1">
        <v>0.37394903000000002</v>
      </c>
      <c r="K3922" s="1" t="s">
        <v>7515</v>
      </c>
      <c r="L3922" s="1" t="s">
        <v>221</v>
      </c>
      <c r="M3922" s="1" t="s">
        <v>7515</v>
      </c>
      <c r="N3922" s="1" t="s">
        <v>30</v>
      </c>
      <c r="O3922" s="1" t="s">
        <v>133</v>
      </c>
      <c r="P3922" s="1" t="s">
        <v>776</v>
      </c>
      <c r="Q3922" s="1" t="s">
        <v>3239</v>
      </c>
      <c r="R3922" s="1">
        <f t="shared" si="144"/>
        <v>47.333333333333336</v>
      </c>
      <c r="S3922" s="1" t="s">
        <v>7242</v>
      </c>
      <c r="T3922" s="1" t="s">
        <v>7243</v>
      </c>
      <c r="U3922" s="1" t="s">
        <v>1003</v>
      </c>
      <c r="V3922" s="1">
        <v>1</v>
      </c>
      <c r="W3922" s="1">
        <v>6</v>
      </c>
      <c r="X3922" s="1" t="s">
        <v>7517</v>
      </c>
      <c r="Y3922" s="1">
        <v>0</v>
      </c>
    </row>
    <row r="3923" spans="1:25">
      <c r="A3923" s="1">
        <v>3963</v>
      </c>
      <c r="B3923" s="1">
        <v>24</v>
      </c>
      <c r="C3923" s="1" t="s">
        <v>25</v>
      </c>
      <c r="D3923" s="1">
        <v>321028</v>
      </c>
      <c r="E3923" s="1" t="s">
        <v>2343</v>
      </c>
      <c r="F3923" s="1" t="s">
        <v>7515</v>
      </c>
      <c r="G3923" s="1" t="s">
        <v>28</v>
      </c>
      <c r="H3923" s="1">
        <v>549.62605097000005</v>
      </c>
      <c r="I3923" s="1">
        <v>550</v>
      </c>
      <c r="J3923" s="1">
        <v>0.37394903000000002</v>
      </c>
      <c r="K3923" s="1" t="s">
        <v>7515</v>
      </c>
      <c r="L3923" s="1" t="s">
        <v>221</v>
      </c>
      <c r="M3923" s="1" t="s">
        <v>7515</v>
      </c>
      <c r="N3923" s="1" t="s">
        <v>30</v>
      </c>
      <c r="O3923" s="1" t="s">
        <v>31</v>
      </c>
      <c r="P3923" s="1" t="s">
        <v>7516</v>
      </c>
      <c r="Q3923" s="1" t="s">
        <v>3239</v>
      </c>
      <c r="R3923" s="1">
        <f t="shared" si="144"/>
        <v>46.833333333333336</v>
      </c>
      <c r="S3923" s="1" t="s">
        <v>7244</v>
      </c>
      <c r="T3923" s="1" t="s">
        <v>7245</v>
      </c>
      <c r="U3923" s="1" t="s">
        <v>1003</v>
      </c>
      <c r="V3923" s="1">
        <v>1</v>
      </c>
      <c r="W3923" s="1">
        <v>6</v>
      </c>
      <c r="X3923" s="1" t="s">
        <v>7517</v>
      </c>
      <c r="Y3923" s="1">
        <v>0</v>
      </c>
    </row>
    <row r="3924" spans="1:25">
      <c r="A3924" s="1">
        <v>3964</v>
      </c>
      <c r="B3924" s="1">
        <v>24</v>
      </c>
      <c r="C3924" s="1" t="s">
        <v>25</v>
      </c>
      <c r="D3924" s="1">
        <v>321028</v>
      </c>
      <c r="E3924" s="1" t="s">
        <v>2343</v>
      </c>
      <c r="F3924" s="1" t="s">
        <v>7515</v>
      </c>
      <c r="G3924" s="1" t="s">
        <v>28</v>
      </c>
      <c r="H3924" s="1">
        <v>549.62605097000005</v>
      </c>
      <c r="I3924" s="1">
        <v>550</v>
      </c>
      <c r="J3924" s="1">
        <v>0.37394903000000002</v>
      </c>
      <c r="K3924" s="1" t="s">
        <v>7515</v>
      </c>
      <c r="L3924" s="1" t="s">
        <v>221</v>
      </c>
      <c r="M3924" s="1" t="s">
        <v>7515</v>
      </c>
      <c r="N3924" s="1" t="s">
        <v>30</v>
      </c>
      <c r="O3924" s="1" t="s">
        <v>133</v>
      </c>
      <c r="P3924" s="1" t="s">
        <v>776</v>
      </c>
      <c r="Q3924" s="1" t="s">
        <v>3239</v>
      </c>
      <c r="R3924" s="1">
        <f t="shared" si="144"/>
        <v>47.333333333333336</v>
      </c>
      <c r="S3924" s="1" t="s">
        <v>7244</v>
      </c>
      <c r="T3924" s="1" t="s">
        <v>7245</v>
      </c>
      <c r="U3924" s="1" t="s">
        <v>1003</v>
      </c>
      <c r="V3924" s="1">
        <v>1</v>
      </c>
      <c r="W3924" s="1">
        <v>6</v>
      </c>
      <c r="X3924" s="1" t="s">
        <v>7517</v>
      </c>
      <c r="Y3924" s="1">
        <v>0</v>
      </c>
    </row>
    <row r="3925" spans="1:25">
      <c r="A3925" s="1">
        <v>3965</v>
      </c>
      <c r="B3925" s="1">
        <v>24</v>
      </c>
      <c r="C3925" s="1" t="s">
        <v>25</v>
      </c>
      <c r="D3925" s="1">
        <v>321028</v>
      </c>
      <c r="E3925" s="1" t="s">
        <v>2343</v>
      </c>
      <c r="F3925" s="1" t="s">
        <v>7518</v>
      </c>
      <c r="G3925" s="1" t="s">
        <v>28</v>
      </c>
      <c r="H3925" s="1">
        <v>3385.6995884600001</v>
      </c>
      <c r="I3925" s="1">
        <v>3386</v>
      </c>
      <c r="J3925" s="1">
        <v>0.30041153999999998</v>
      </c>
      <c r="K3925" s="1" t="s">
        <v>7518</v>
      </c>
      <c r="L3925" s="1" t="s">
        <v>221</v>
      </c>
      <c r="M3925" s="1" t="s">
        <v>7518</v>
      </c>
      <c r="N3925" s="1" t="s">
        <v>30</v>
      </c>
      <c r="O3925" s="1" t="s">
        <v>60</v>
      </c>
      <c r="P3925" s="1" t="s">
        <v>3458</v>
      </c>
      <c r="Q3925" s="1" t="s">
        <v>3458</v>
      </c>
      <c r="R3925" s="1">
        <f t="shared" si="144"/>
        <v>566.5</v>
      </c>
      <c r="S3925" s="1" t="s">
        <v>7234</v>
      </c>
      <c r="T3925" s="1" t="s">
        <v>7235</v>
      </c>
      <c r="U3925" s="1" t="s">
        <v>1003</v>
      </c>
      <c r="V3925" s="1">
        <v>1</v>
      </c>
      <c r="W3925" s="1">
        <v>6</v>
      </c>
      <c r="X3925" s="1" t="s">
        <v>7519</v>
      </c>
      <c r="Y3925" s="1">
        <v>0</v>
      </c>
    </row>
    <row r="3926" spans="1:25">
      <c r="A3926" s="1">
        <v>3966</v>
      </c>
      <c r="B3926" s="1">
        <v>24</v>
      </c>
      <c r="C3926" s="1" t="s">
        <v>25</v>
      </c>
      <c r="D3926" s="1">
        <v>321028</v>
      </c>
      <c r="E3926" s="1" t="s">
        <v>2343</v>
      </c>
      <c r="F3926" s="1" t="s">
        <v>7518</v>
      </c>
      <c r="G3926" s="1" t="s">
        <v>28</v>
      </c>
      <c r="H3926" s="1">
        <v>3385.6995884600001</v>
      </c>
      <c r="I3926" s="1">
        <v>3386</v>
      </c>
      <c r="J3926" s="1">
        <v>0.30041153999999998</v>
      </c>
      <c r="K3926" s="1" t="s">
        <v>7518</v>
      </c>
      <c r="L3926" s="1" t="s">
        <v>221</v>
      </c>
      <c r="M3926" s="1" t="s">
        <v>7518</v>
      </c>
      <c r="N3926" s="1" t="s">
        <v>30</v>
      </c>
      <c r="O3926" s="1" t="s">
        <v>60</v>
      </c>
      <c r="P3926" s="1" t="s">
        <v>3458</v>
      </c>
      <c r="Q3926" s="1" t="s">
        <v>3458</v>
      </c>
      <c r="R3926" s="1">
        <f t="shared" si="144"/>
        <v>566.5</v>
      </c>
      <c r="S3926" s="1" t="s">
        <v>7237</v>
      </c>
      <c r="T3926" s="1" t="s">
        <v>7238</v>
      </c>
      <c r="U3926" s="1" t="s">
        <v>1003</v>
      </c>
      <c r="V3926" s="1">
        <v>1</v>
      </c>
      <c r="W3926" s="1">
        <v>6</v>
      </c>
      <c r="X3926" s="1" t="s">
        <v>7519</v>
      </c>
      <c r="Y3926" s="1">
        <v>0</v>
      </c>
    </row>
    <row r="3927" spans="1:25">
      <c r="A3927" s="1">
        <v>3967</v>
      </c>
      <c r="B3927" s="1">
        <v>24</v>
      </c>
      <c r="C3927" s="1" t="s">
        <v>25</v>
      </c>
      <c r="D3927" s="1">
        <v>321028</v>
      </c>
      <c r="E3927" s="1" t="s">
        <v>2343</v>
      </c>
      <c r="F3927" s="1" t="s">
        <v>7518</v>
      </c>
      <c r="G3927" s="1" t="s">
        <v>28</v>
      </c>
      <c r="H3927" s="1">
        <v>3385.6995884600001</v>
      </c>
      <c r="I3927" s="1">
        <v>3386</v>
      </c>
      <c r="J3927" s="1">
        <v>0.30041153999999998</v>
      </c>
      <c r="K3927" s="1" t="s">
        <v>7518</v>
      </c>
      <c r="L3927" s="1" t="s">
        <v>221</v>
      </c>
      <c r="M3927" s="1" t="s">
        <v>7518</v>
      </c>
      <c r="N3927" s="1" t="s">
        <v>30</v>
      </c>
      <c r="O3927" s="1" t="s">
        <v>60</v>
      </c>
      <c r="P3927" s="1" t="s">
        <v>3458</v>
      </c>
      <c r="Q3927" s="1" t="s">
        <v>3458</v>
      </c>
      <c r="R3927" s="1">
        <f t="shared" si="144"/>
        <v>566.5</v>
      </c>
      <c r="S3927" s="1" t="s">
        <v>7239</v>
      </c>
      <c r="T3927" s="1" t="s">
        <v>7238</v>
      </c>
      <c r="U3927" s="1" t="s">
        <v>1003</v>
      </c>
      <c r="V3927" s="1">
        <v>1</v>
      </c>
      <c r="W3927" s="1">
        <v>6</v>
      </c>
      <c r="X3927" s="1" t="s">
        <v>7519</v>
      </c>
      <c r="Y3927" s="1">
        <v>0</v>
      </c>
    </row>
    <row r="3928" spans="1:25">
      <c r="A3928" s="1">
        <v>3968</v>
      </c>
      <c r="B3928" s="1">
        <v>24</v>
      </c>
      <c r="C3928" s="1" t="s">
        <v>25</v>
      </c>
      <c r="D3928" s="1">
        <v>321028</v>
      </c>
      <c r="E3928" s="1" t="s">
        <v>2343</v>
      </c>
      <c r="F3928" s="1" t="s">
        <v>7518</v>
      </c>
      <c r="G3928" s="1" t="s">
        <v>28</v>
      </c>
      <c r="H3928" s="1">
        <v>3385.6995884600001</v>
      </c>
      <c r="I3928" s="1">
        <v>3386</v>
      </c>
      <c r="J3928" s="1">
        <v>0.30041153999999998</v>
      </c>
      <c r="K3928" s="1" t="s">
        <v>7518</v>
      </c>
      <c r="L3928" s="1" t="s">
        <v>221</v>
      </c>
      <c r="M3928" s="1" t="s">
        <v>7518</v>
      </c>
      <c r="N3928" s="1" t="s">
        <v>30</v>
      </c>
      <c r="O3928" s="1" t="s">
        <v>60</v>
      </c>
      <c r="P3928" s="1" t="s">
        <v>3458</v>
      </c>
      <c r="Q3928" s="1" t="s">
        <v>3458</v>
      </c>
      <c r="R3928" s="1">
        <f t="shared" si="144"/>
        <v>566.5</v>
      </c>
      <c r="S3928" s="1" t="s">
        <v>7240</v>
      </c>
      <c r="T3928" s="1" t="s">
        <v>7241</v>
      </c>
      <c r="U3928" s="1" t="s">
        <v>1003</v>
      </c>
      <c r="V3928" s="1">
        <v>1</v>
      </c>
      <c r="W3928" s="1">
        <v>6</v>
      </c>
      <c r="X3928" s="1" t="s">
        <v>7519</v>
      </c>
      <c r="Y3928" s="1">
        <v>0</v>
      </c>
    </row>
    <row r="3929" spans="1:25">
      <c r="A3929" s="1">
        <v>3969</v>
      </c>
      <c r="B3929" s="1">
        <v>24</v>
      </c>
      <c r="C3929" s="1" t="s">
        <v>25</v>
      </c>
      <c r="D3929" s="1">
        <v>321028</v>
      </c>
      <c r="E3929" s="1" t="s">
        <v>2343</v>
      </c>
      <c r="F3929" s="1" t="s">
        <v>7518</v>
      </c>
      <c r="G3929" s="1" t="s">
        <v>28</v>
      </c>
      <c r="H3929" s="1">
        <v>3385.6995884600001</v>
      </c>
      <c r="I3929" s="1">
        <v>3386</v>
      </c>
      <c r="J3929" s="1">
        <v>0.30041153999999998</v>
      </c>
      <c r="K3929" s="1" t="s">
        <v>7518</v>
      </c>
      <c r="L3929" s="1" t="s">
        <v>221</v>
      </c>
      <c r="M3929" s="1" t="s">
        <v>7518</v>
      </c>
      <c r="N3929" s="1" t="s">
        <v>30</v>
      </c>
      <c r="O3929" s="1" t="s">
        <v>60</v>
      </c>
      <c r="P3929" s="1" t="s">
        <v>3458</v>
      </c>
      <c r="Q3929" s="1" t="s">
        <v>3458</v>
      </c>
      <c r="R3929" s="1">
        <f t="shared" si="144"/>
        <v>566.5</v>
      </c>
      <c r="S3929" s="1" t="s">
        <v>7242</v>
      </c>
      <c r="T3929" s="1" t="s">
        <v>7243</v>
      </c>
      <c r="U3929" s="1" t="s">
        <v>1003</v>
      </c>
      <c r="V3929" s="1">
        <v>1</v>
      </c>
      <c r="W3929" s="1">
        <v>6</v>
      </c>
      <c r="X3929" s="1" t="s">
        <v>7519</v>
      </c>
      <c r="Y3929" s="1">
        <v>0</v>
      </c>
    </row>
    <row r="3930" spans="1:25">
      <c r="A3930" s="1">
        <v>3970</v>
      </c>
      <c r="B3930" s="1">
        <v>24</v>
      </c>
      <c r="C3930" s="1" t="s">
        <v>25</v>
      </c>
      <c r="D3930" s="1">
        <v>321028</v>
      </c>
      <c r="E3930" s="1" t="s">
        <v>2343</v>
      </c>
      <c r="F3930" s="1" t="s">
        <v>7518</v>
      </c>
      <c r="G3930" s="1" t="s">
        <v>28</v>
      </c>
      <c r="H3930" s="1">
        <v>3385.6995884600001</v>
      </c>
      <c r="I3930" s="1">
        <v>3386</v>
      </c>
      <c r="J3930" s="1">
        <v>0.30041153999999998</v>
      </c>
      <c r="K3930" s="1" t="s">
        <v>7518</v>
      </c>
      <c r="L3930" s="1" t="s">
        <v>221</v>
      </c>
      <c r="M3930" s="1" t="s">
        <v>7518</v>
      </c>
      <c r="N3930" s="1" t="s">
        <v>30</v>
      </c>
      <c r="O3930" s="1" t="s">
        <v>60</v>
      </c>
      <c r="P3930" s="1" t="s">
        <v>3458</v>
      </c>
      <c r="Q3930" s="1" t="s">
        <v>3458</v>
      </c>
      <c r="R3930" s="1">
        <f t="shared" si="144"/>
        <v>566.5</v>
      </c>
      <c r="S3930" s="1" t="s">
        <v>7244</v>
      </c>
      <c r="T3930" s="1" t="s">
        <v>7245</v>
      </c>
      <c r="U3930" s="1" t="s">
        <v>1003</v>
      </c>
      <c r="V3930" s="1">
        <v>1</v>
      </c>
      <c r="W3930" s="1">
        <v>6</v>
      </c>
      <c r="X3930" s="1" t="s">
        <v>7519</v>
      </c>
      <c r="Y3930" s="1">
        <v>0</v>
      </c>
    </row>
    <row r="3931" spans="1:25">
      <c r="A3931" s="1">
        <v>3971</v>
      </c>
      <c r="B3931" s="1">
        <v>24</v>
      </c>
      <c r="C3931" s="1" t="s">
        <v>25</v>
      </c>
      <c r="D3931" s="1">
        <v>321028</v>
      </c>
      <c r="E3931" s="1" t="s">
        <v>2343</v>
      </c>
      <c r="F3931" s="1" t="s">
        <v>7520</v>
      </c>
      <c r="G3931" s="1" t="s">
        <v>28</v>
      </c>
      <c r="H3931" s="1">
        <v>4629.4028065100001</v>
      </c>
      <c r="I3931" s="1">
        <v>4629</v>
      </c>
      <c r="J3931" s="1">
        <v>-0.40280651000000001</v>
      </c>
      <c r="K3931" s="1" t="s">
        <v>7520</v>
      </c>
      <c r="L3931" s="1" t="s">
        <v>221</v>
      </c>
      <c r="M3931" s="1" t="s">
        <v>7520</v>
      </c>
      <c r="N3931" s="1" t="s">
        <v>30</v>
      </c>
      <c r="O3931" s="1" t="s">
        <v>31</v>
      </c>
      <c r="P3931" s="1" t="s">
        <v>2634</v>
      </c>
      <c r="Q3931" s="1" t="s">
        <v>7521</v>
      </c>
      <c r="R3931" s="1">
        <f t="shared" si="144"/>
        <v>259.5</v>
      </c>
      <c r="S3931" s="1" t="s">
        <v>7234</v>
      </c>
      <c r="T3931" s="1" t="s">
        <v>7235</v>
      </c>
      <c r="U3931" s="1" t="s">
        <v>1003</v>
      </c>
      <c r="V3931" s="1">
        <v>1</v>
      </c>
      <c r="W3931" s="1">
        <v>6</v>
      </c>
      <c r="X3931" s="1" t="s">
        <v>7522</v>
      </c>
      <c r="Y3931" s="1">
        <v>0</v>
      </c>
    </row>
    <row r="3932" spans="1:25">
      <c r="A3932" s="1">
        <v>3972</v>
      </c>
      <c r="B3932" s="1">
        <v>24</v>
      </c>
      <c r="C3932" s="1" t="s">
        <v>25</v>
      </c>
      <c r="D3932" s="1">
        <v>321028</v>
      </c>
      <c r="E3932" s="1" t="s">
        <v>2343</v>
      </c>
      <c r="F3932" s="1" t="s">
        <v>7520</v>
      </c>
      <c r="G3932" s="1" t="s">
        <v>28</v>
      </c>
      <c r="H3932" s="1">
        <v>4629.4028065100001</v>
      </c>
      <c r="I3932" s="1">
        <v>4629</v>
      </c>
      <c r="J3932" s="1">
        <v>-0.40280651000000001</v>
      </c>
      <c r="K3932" s="1" t="s">
        <v>7520</v>
      </c>
      <c r="L3932" s="1" t="s">
        <v>221</v>
      </c>
      <c r="M3932" s="1" t="s">
        <v>7520</v>
      </c>
      <c r="N3932" s="1" t="s">
        <v>30</v>
      </c>
      <c r="O3932" s="1" t="s">
        <v>60</v>
      </c>
      <c r="P3932" s="1" t="s">
        <v>7523</v>
      </c>
      <c r="Q3932" s="1" t="s">
        <v>7521</v>
      </c>
      <c r="R3932" s="1">
        <f t="shared" ref="R3932:R3959" si="145">P3932*V3932/W3932</f>
        <v>519.16666666666663</v>
      </c>
      <c r="S3932" s="1" t="s">
        <v>7234</v>
      </c>
      <c r="T3932" s="1" t="s">
        <v>7235</v>
      </c>
      <c r="U3932" s="1" t="s">
        <v>1003</v>
      </c>
      <c r="V3932" s="1">
        <v>1</v>
      </c>
      <c r="W3932" s="1">
        <v>6</v>
      </c>
      <c r="X3932" s="1" t="s">
        <v>7522</v>
      </c>
      <c r="Y3932" s="1">
        <v>0</v>
      </c>
    </row>
    <row r="3933" spans="1:25">
      <c r="A3933" s="1">
        <v>3973</v>
      </c>
      <c r="B3933" s="1">
        <v>24</v>
      </c>
      <c r="C3933" s="1" t="s">
        <v>25</v>
      </c>
      <c r="D3933" s="1">
        <v>321028</v>
      </c>
      <c r="E3933" s="1" t="s">
        <v>2343</v>
      </c>
      <c r="F3933" s="1" t="s">
        <v>7520</v>
      </c>
      <c r="G3933" s="1" t="s">
        <v>28</v>
      </c>
      <c r="H3933" s="1">
        <v>4629.4028065100001</v>
      </c>
      <c r="I3933" s="1">
        <v>4629</v>
      </c>
      <c r="J3933" s="1">
        <v>-0.40280651000000001</v>
      </c>
      <c r="K3933" s="1" t="s">
        <v>7520</v>
      </c>
      <c r="L3933" s="1" t="s">
        <v>221</v>
      </c>
      <c r="M3933" s="1" t="s">
        <v>7520</v>
      </c>
      <c r="N3933" s="1" t="s">
        <v>30</v>
      </c>
      <c r="O3933" s="1" t="s">
        <v>31</v>
      </c>
      <c r="P3933" s="1" t="s">
        <v>2634</v>
      </c>
      <c r="Q3933" s="1" t="s">
        <v>7521</v>
      </c>
      <c r="R3933" s="1">
        <f t="shared" si="145"/>
        <v>259.5</v>
      </c>
      <c r="S3933" s="1" t="s">
        <v>7237</v>
      </c>
      <c r="T3933" s="1" t="s">
        <v>7238</v>
      </c>
      <c r="U3933" s="1" t="s">
        <v>1003</v>
      </c>
      <c r="V3933" s="1">
        <v>1</v>
      </c>
      <c r="W3933" s="1">
        <v>6</v>
      </c>
      <c r="X3933" s="1" t="s">
        <v>7522</v>
      </c>
      <c r="Y3933" s="1">
        <v>0</v>
      </c>
    </row>
    <row r="3934" spans="1:25">
      <c r="A3934" s="1">
        <v>3974</v>
      </c>
      <c r="B3934" s="1">
        <v>24</v>
      </c>
      <c r="C3934" s="1" t="s">
        <v>25</v>
      </c>
      <c r="D3934" s="1">
        <v>321028</v>
      </c>
      <c r="E3934" s="1" t="s">
        <v>2343</v>
      </c>
      <c r="F3934" s="1" t="s">
        <v>7520</v>
      </c>
      <c r="G3934" s="1" t="s">
        <v>28</v>
      </c>
      <c r="H3934" s="1">
        <v>4629.4028065100001</v>
      </c>
      <c r="I3934" s="1">
        <v>4629</v>
      </c>
      <c r="J3934" s="1">
        <v>-0.40280651000000001</v>
      </c>
      <c r="K3934" s="1" t="s">
        <v>7520</v>
      </c>
      <c r="L3934" s="1" t="s">
        <v>221</v>
      </c>
      <c r="M3934" s="1" t="s">
        <v>7520</v>
      </c>
      <c r="N3934" s="1" t="s">
        <v>30</v>
      </c>
      <c r="O3934" s="1" t="s">
        <v>60</v>
      </c>
      <c r="P3934" s="1" t="s">
        <v>7523</v>
      </c>
      <c r="Q3934" s="1" t="s">
        <v>7521</v>
      </c>
      <c r="R3934" s="1">
        <f t="shared" si="145"/>
        <v>519.16666666666663</v>
      </c>
      <c r="S3934" s="1" t="s">
        <v>7237</v>
      </c>
      <c r="T3934" s="1" t="s">
        <v>7238</v>
      </c>
      <c r="U3934" s="1" t="s">
        <v>1003</v>
      </c>
      <c r="V3934" s="1">
        <v>1</v>
      </c>
      <c r="W3934" s="1">
        <v>6</v>
      </c>
      <c r="X3934" s="1" t="s">
        <v>7522</v>
      </c>
      <c r="Y3934" s="1">
        <v>0</v>
      </c>
    </row>
    <row r="3935" spans="1:25">
      <c r="A3935" s="1">
        <v>3975</v>
      </c>
      <c r="B3935" s="1">
        <v>24</v>
      </c>
      <c r="C3935" s="1" t="s">
        <v>25</v>
      </c>
      <c r="D3935" s="1">
        <v>321028</v>
      </c>
      <c r="E3935" s="1" t="s">
        <v>2343</v>
      </c>
      <c r="F3935" s="1" t="s">
        <v>7520</v>
      </c>
      <c r="G3935" s="1" t="s">
        <v>28</v>
      </c>
      <c r="H3935" s="1">
        <v>4629.4028065100001</v>
      </c>
      <c r="I3935" s="1">
        <v>4629</v>
      </c>
      <c r="J3935" s="1">
        <v>-0.40280651000000001</v>
      </c>
      <c r="K3935" s="1" t="s">
        <v>7520</v>
      </c>
      <c r="L3935" s="1" t="s">
        <v>221</v>
      </c>
      <c r="M3935" s="1" t="s">
        <v>7520</v>
      </c>
      <c r="N3935" s="1" t="s">
        <v>30</v>
      </c>
      <c r="O3935" s="1" t="s">
        <v>31</v>
      </c>
      <c r="P3935" s="1" t="s">
        <v>2634</v>
      </c>
      <c r="Q3935" s="1" t="s">
        <v>7521</v>
      </c>
      <c r="R3935" s="1">
        <f t="shared" si="145"/>
        <v>259.5</v>
      </c>
      <c r="S3935" s="1" t="s">
        <v>7239</v>
      </c>
      <c r="T3935" s="1" t="s">
        <v>7238</v>
      </c>
      <c r="U3935" s="1" t="s">
        <v>1003</v>
      </c>
      <c r="V3935" s="1">
        <v>1</v>
      </c>
      <c r="W3935" s="1">
        <v>6</v>
      </c>
      <c r="X3935" s="1" t="s">
        <v>7522</v>
      </c>
      <c r="Y3935" s="1">
        <v>0</v>
      </c>
    </row>
    <row r="3936" spans="1:25">
      <c r="A3936" s="1">
        <v>3976</v>
      </c>
      <c r="B3936" s="1">
        <v>24</v>
      </c>
      <c r="C3936" s="1" t="s">
        <v>25</v>
      </c>
      <c r="D3936" s="1">
        <v>321028</v>
      </c>
      <c r="E3936" s="1" t="s">
        <v>2343</v>
      </c>
      <c r="F3936" s="1" t="s">
        <v>7520</v>
      </c>
      <c r="G3936" s="1" t="s">
        <v>28</v>
      </c>
      <c r="H3936" s="1">
        <v>4629.4028065100001</v>
      </c>
      <c r="I3936" s="1">
        <v>4629</v>
      </c>
      <c r="J3936" s="1">
        <v>-0.40280651000000001</v>
      </c>
      <c r="K3936" s="1" t="s">
        <v>7520</v>
      </c>
      <c r="L3936" s="1" t="s">
        <v>221</v>
      </c>
      <c r="M3936" s="1" t="s">
        <v>7520</v>
      </c>
      <c r="N3936" s="1" t="s">
        <v>30</v>
      </c>
      <c r="O3936" s="1" t="s">
        <v>60</v>
      </c>
      <c r="P3936" s="1" t="s">
        <v>7523</v>
      </c>
      <c r="Q3936" s="1" t="s">
        <v>7521</v>
      </c>
      <c r="R3936" s="1">
        <f t="shared" si="145"/>
        <v>519.16666666666663</v>
      </c>
      <c r="S3936" s="1" t="s">
        <v>7239</v>
      </c>
      <c r="T3936" s="1" t="s">
        <v>7238</v>
      </c>
      <c r="U3936" s="1" t="s">
        <v>1003</v>
      </c>
      <c r="V3936" s="1">
        <v>1</v>
      </c>
      <c r="W3936" s="1">
        <v>6</v>
      </c>
      <c r="X3936" s="1" t="s">
        <v>7522</v>
      </c>
      <c r="Y3936" s="1">
        <v>0</v>
      </c>
    </row>
    <row r="3937" spans="1:25">
      <c r="A3937" s="1">
        <v>3977</v>
      </c>
      <c r="B3937" s="1">
        <v>24</v>
      </c>
      <c r="C3937" s="1" t="s">
        <v>25</v>
      </c>
      <c r="D3937" s="1">
        <v>321028</v>
      </c>
      <c r="E3937" s="1" t="s">
        <v>2343</v>
      </c>
      <c r="F3937" s="1" t="s">
        <v>7520</v>
      </c>
      <c r="G3937" s="1" t="s">
        <v>28</v>
      </c>
      <c r="H3937" s="1">
        <v>4629.4028065100001</v>
      </c>
      <c r="I3937" s="1">
        <v>4629</v>
      </c>
      <c r="J3937" s="1">
        <v>-0.40280651000000001</v>
      </c>
      <c r="K3937" s="1" t="s">
        <v>7520</v>
      </c>
      <c r="L3937" s="1" t="s">
        <v>221</v>
      </c>
      <c r="M3937" s="1" t="s">
        <v>7520</v>
      </c>
      <c r="N3937" s="1" t="s">
        <v>30</v>
      </c>
      <c r="O3937" s="1" t="s">
        <v>31</v>
      </c>
      <c r="P3937" s="1" t="s">
        <v>2634</v>
      </c>
      <c r="Q3937" s="1" t="s">
        <v>7521</v>
      </c>
      <c r="R3937" s="1">
        <f t="shared" si="145"/>
        <v>259.5</v>
      </c>
      <c r="S3937" s="1" t="s">
        <v>7240</v>
      </c>
      <c r="T3937" s="1" t="s">
        <v>7241</v>
      </c>
      <c r="U3937" s="1" t="s">
        <v>1003</v>
      </c>
      <c r="V3937" s="1">
        <v>1</v>
      </c>
      <c r="W3937" s="1">
        <v>6</v>
      </c>
      <c r="X3937" s="1" t="s">
        <v>7522</v>
      </c>
      <c r="Y3937" s="1">
        <v>0</v>
      </c>
    </row>
    <row r="3938" spans="1:25">
      <c r="A3938" s="1">
        <v>3978</v>
      </c>
      <c r="B3938" s="1">
        <v>24</v>
      </c>
      <c r="C3938" s="1" t="s">
        <v>25</v>
      </c>
      <c r="D3938" s="1">
        <v>321028</v>
      </c>
      <c r="E3938" s="1" t="s">
        <v>2343</v>
      </c>
      <c r="F3938" s="1" t="s">
        <v>7520</v>
      </c>
      <c r="G3938" s="1" t="s">
        <v>28</v>
      </c>
      <c r="H3938" s="1">
        <v>4629.4028065100001</v>
      </c>
      <c r="I3938" s="1">
        <v>4629</v>
      </c>
      <c r="J3938" s="1">
        <v>-0.40280651000000001</v>
      </c>
      <c r="K3938" s="1" t="s">
        <v>7520</v>
      </c>
      <c r="L3938" s="1" t="s">
        <v>221</v>
      </c>
      <c r="M3938" s="1" t="s">
        <v>7520</v>
      </c>
      <c r="N3938" s="1" t="s">
        <v>30</v>
      </c>
      <c r="O3938" s="1" t="s">
        <v>60</v>
      </c>
      <c r="P3938" s="1" t="s">
        <v>7523</v>
      </c>
      <c r="Q3938" s="1" t="s">
        <v>7521</v>
      </c>
      <c r="R3938" s="1">
        <f t="shared" si="145"/>
        <v>519.16666666666663</v>
      </c>
      <c r="S3938" s="1" t="s">
        <v>7240</v>
      </c>
      <c r="T3938" s="1" t="s">
        <v>7241</v>
      </c>
      <c r="U3938" s="1" t="s">
        <v>1003</v>
      </c>
      <c r="V3938" s="1">
        <v>1</v>
      </c>
      <c r="W3938" s="1">
        <v>6</v>
      </c>
      <c r="X3938" s="1" t="s">
        <v>7522</v>
      </c>
      <c r="Y3938" s="1">
        <v>0</v>
      </c>
    </row>
    <row r="3939" spans="1:25">
      <c r="A3939" s="1">
        <v>3979</v>
      </c>
      <c r="B3939" s="1">
        <v>24</v>
      </c>
      <c r="C3939" s="1" t="s">
        <v>25</v>
      </c>
      <c r="D3939" s="1">
        <v>321028</v>
      </c>
      <c r="E3939" s="1" t="s">
        <v>2343</v>
      </c>
      <c r="F3939" s="1" t="s">
        <v>7520</v>
      </c>
      <c r="G3939" s="1" t="s">
        <v>28</v>
      </c>
      <c r="H3939" s="1">
        <v>4629.4028065100001</v>
      </c>
      <c r="I3939" s="1">
        <v>4629</v>
      </c>
      <c r="J3939" s="1">
        <v>-0.40280651000000001</v>
      </c>
      <c r="K3939" s="1" t="s">
        <v>7520</v>
      </c>
      <c r="L3939" s="1" t="s">
        <v>221</v>
      </c>
      <c r="M3939" s="1" t="s">
        <v>7520</v>
      </c>
      <c r="N3939" s="1" t="s">
        <v>30</v>
      </c>
      <c r="O3939" s="1" t="s">
        <v>31</v>
      </c>
      <c r="P3939" s="1" t="s">
        <v>2634</v>
      </c>
      <c r="Q3939" s="1" t="s">
        <v>7521</v>
      </c>
      <c r="R3939" s="1">
        <f t="shared" si="145"/>
        <v>259.5</v>
      </c>
      <c r="S3939" s="1" t="s">
        <v>7242</v>
      </c>
      <c r="T3939" s="1" t="s">
        <v>7243</v>
      </c>
      <c r="U3939" s="1" t="s">
        <v>1003</v>
      </c>
      <c r="V3939" s="1">
        <v>1</v>
      </c>
      <c r="W3939" s="1">
        <v>6</v>
      </c>
      <c r="X3939" s="1" t="s">
        <v>7522</v>
      </c>
      <c r="Y3939" s="1">
        <v>0</v>
      </c>
    </row>
    <row r="3940" spans="1:25">
      <c r="A3940" s="1">
        <v>3980</v>
      </c>
      <c r="B3940" s="1">
        <v>24</v>
      </c>
      <c r="C3940" s="1" t="s">
        <v>25</v>
      </c>
      <c r="D3940" s="1">
        <v>321028</v>
      </c>
      <c r="E3940" s="1" t="s">
        <v>2343</v>
      </c>
      <c r="F3940" s="1" t="s">
        <v>7520</v>
      </c>
      <c r="G3940" s="1" t="s">
        <v>28</v>
      </c>
      <c r="H3940" s="1">
        <v>4629.4028065100001</v>
      </c>
      <c r="I3940" s="1">
        <v>4629</v>
      </c>
      <c r="J3940" s="1">
        <v>-0.40280651000000001</v>
      </c>
      <c r="K3940" s="1" t="s">
        <v>7520</v>
      </c>
      <c r="L3940" s="1" t="s">
        <v>221</v>
      </c>
      <c r="M3940" s="1" t="s">
        <v>7520</v>
      </c>
      <c r="N3940" s="1" t="s">
        <v>30</v>
      </c>
      <c r="O3940" s="1" t="s">
        <v>60</v>
      </c>
      <c r="P3940" s="1" t="s">
        <v>7523</v>
      </c>
      <c r="Q3940" s="1" t="s">
        <v>7521</v>
      </c>
      <c r="R3940" s="1">
        <f t="shared" si="145"/>
        <v>519.16666666666663</v>
      </c>
      <c r="S3940" s="1" t="s">
        <v>7242</v>
      </c>
      <c r="T3940" s="1" t="s">
        <v>7243</v>
      </c>
      <c r="U3940" s="1" t="s">
        <v>1003</v>
      </c>
      <c r="V3940" s="1">
        <v>1</v>
      </c>
      <c r="W3940" s="1">
        <v>6</v>
      </c>
      <c r="X3940" s="1" t="s">
        <v>7522</v>
      </c>
      <c r="Y3940" s="1">
        <v>0</v>
      </c>
    </row>
    <row r="3941" spans="1:25">
      <c r="A3941" s="1">
        <v>3981</v>
      </c>
      <c r="B3941" s="1">
        <v>24</v>
      </c>
      <c r="C3941" s="1" t="s">
        <v>25</v>
      </c>
      <c r="D3941" s="1">
        <v>321028</v>
      </c>
      <c r="E3941" s="1" t="s">
        <v>2343</v>
      </c>
      <c r="F3941" s="1" t="s">
        <v>7520</v>
      </c>
      <c r="G3941" s="1" t="s">
        <v>28</v>
      </c>
      <c r="H3941" s="1">
        <v>4629.4028065100001</v>
      </c>
      <c r="I3941" s="1">
        <v>4629</v>
      </c>
      <c r="J3941" s="1">
        <v>-0.40280651000000001</v>
      </c>
      <c r="K3941" s="1" t="s">
        <v>7520</v>
      </c>
      <c r="L3941" s="1" t="s">
        <v>221</v>
      </c>
      <c r="M3941" s="1" t="s">
        <v>7520</v>
      </c>
      <c r="N3941" s="1" t="s">
        <v>30</v>
      </c>
      <c r="O3941" s="1" t="s">
        <v>31</v>
      </c>
      <c r="P3941" s="1" t="s">
        <v>2634</v>
      </c>
      <c r="Q3941" s="1" t="s">
        <v>7521</v>
      </c>
      <c r="R3941" s="1">
        <f t="shared" si="145"/>
        <v>259.5</v>
      </c>
      <c r="S3941" s="1" t="s">
        <v>7244</v>
      </c>
      <c r="T3941" s="1" t="s">
        <v>7245</v>
      </c>
      <c r="U3941" s="1" t="s">
        <v>1003</v>
      </c>
      <c r="V3941" s="1">
        <v>1</v>
      </c>
      <c r="W3941" s="1">
        <v>6</v>
      </c>
      <c r="X3941" s="1" t="s">
        <v>7522</v>
      </c>
      <c r="Y3941" s="1">
        <v>0</v>
      </c>
    </row>
    <row r="3942" spans="1:25">
      <c r="A3942" s="1">
        <v>3982</v>
      </c>
      <c r="B3942" s="1">
        <v>24</v>
      </c>
      <c r="C3942" s="1" t="s">
        <v>25</v>
      </c>
      <c r="D3942" s="1">
        <v>321028</v>
      </c>
      <c r="E3942" s="1" t="s">
        <v>2343</v>
      </c>
      <c r="F3942" s="1" t="s">
        <v>7520</v>
      </c>
      <c r="G3942" s="1" t="s">
        <v>28</v>
      </c>
      <c r="H3942" s="1">
        <v>4629.4028065100001</v>
      </c>
      <c r="I3942" s="1">
        <v>4629</v>
      </c>
      <c r="J3942" s="1">
        <v>-0.40280651000000001</v>
      </c>
      <c r="K3942" s="1" t="s">
        <v>7520</v>
      </c>
      <c r="L3942" s="1" t="s">
        <v>221</v>
      </c>
      <c r="M3942" s="1" t="s">
        <v>7520</v>
      </c>
      <c r="N3942" s="1" t="s">
        <v>30</v>
      </c>
      <c r="O3942" s="1" t="s">
        <v>60</v>
      </c>
      <c r="P3942" s="1" t="s">
        <v>7523</v>
      </c>
      <c r="Q3942" s="1" t="s">
        <v>7521</v>
      </c>
      <c r="R3942" s="1">
        <f t="shared" si="145"/>
        <v>519.16666666666663</v>
      </c>
      <c r="S3942" s="1" t="s">
        <v>7244</v>
      </c>
      <c r="T3942" s="1" t="s">
        <v>7245</v>
      </c>
      <c r="U3942" s="1" t="s">
        <v>1003</v>
      </c>
      <c r="V3942" s="1">
        <v>1</v>
      </c>
      <c r="W3942" s="1">
        <v>6</v>
      </c>
      <c r="X3942" s="1" t="s">
        <v>7522</v>
      </c>
      <c r="Y3942" s="1">
        <v>0</v>
      </c>
    </row>
    <row r="3943" spans="1:25">
      <c r="A3943" s="1">
        <v>3983</v>
      </c>
      <c r="B3943" s="1">
        <v>24</v>
      </c>
      <c r="C3943" s="1" t="s">
        <v>25</v>
      </c>
      <c r="D3943" s="1">
        <v>321028</v>
      </c>
      <c r="E3943" s="1" t="s">
        <v>2343</v>
      </c>
      <c r="F3943" s="1" t="s">
        <v>7524</v>
      </c>
      <c r="G3943" s="1" t="s">
        <v>28</v>
      </c>
      <c r="H3943" s="1">
        <v>3498.1412380000002</v>
      </c>
      <c r="I3943" s="1">
        <v>3498</v>
      </c>
      <c r="J3943" s="1">
        <v>-0.141238</v>
      </c>
      <c r="K3943" s="1" t="s">
        <v>7524</v>
      </c>
      <c r="L3943" s="1" t="s">
        <v>221</v>
      </c>
      <c r="M3943" s="1" t="s">
        <v>7524</v>
      </c>
      <c r="N3943" s="1" t="s">
        <v>30</v>
      </c>
      <c r="O3943" s="1" t="s">
        <v>60</v>
      </c>
      <c r="P3943" s="1" t="s">
        <v>7525</v>
      </c>
      <c r="Q3943" s="1" t="s">
        <v>7525</v>
      </c>
      <c r="R3943" s="1">
        <f t="shared" si="145"/>
        <v>591</v>
      </c>
      <c r="S3943" s="1" t="s">
        <v>7234</v>
      </c>
      <c r="T3943" s="1" t="s">
        <v>7235</v>
      </c>
      <c r="U3943" s="1" t="s">
        <v>1003</v>
      </c>
      <c r="V3943" s="1">
        <v>1</v>
      </c>
      <c r="W3943" s="1">
        <v>6</v>
      </c>
      <c r="X3943" s="1" t="s">
        <v>7526</v>
      </c>
      <c r="Y3943" s="1">
        <v>0</v>
      </c>
    </row>
    <row r="3944" spans="1:25">
      <c r="A3944" s="1">
        <v>3984</v>
      </c>
      <c r="B3944" s="1">
        <v>24</v>
      </c>
      <c r="C3944" s="1" t="s">
        <v>25</v>
      </c>
      <c r="D3944" s="1">
        <v>321028</v>
      </c>
      <c r="E3944" s="1" t="s">
        <v>2343</v>
      </c>
      <c r="F3944" s="1" t="s">
        <v>7524</v>
      </c>
      <c r="G3944" s="1" t="s">
        <v>28</v>
      </c>
      <c r="H3944" s="1">
        <v>3498.1412380000002</v>
      </c>
      <c r="I3944" s="1">
        <v>3498</v>
      </c>
      <c r="J3944" s="1">
        <v>-0.141238</v>
      </c>
      <c r="K3944" s="1" t="s">
        <v>7524</v>
      </c>
      <c r="L3944" s="1" t="s">
        <v>221</v>
      </c>
      <c r="M3944" s="1" t="s">
        <v>7524</v>
      </c>
      <c r="N3944" s="1" t="s">
        <v>30</v>
      </c>
      <c r="O3944" s="1" t="s">
        <v>60</v>
      </c>
      <c r="P3944" s="1" t="s">
        <v>7525</v>
      </c>
      <c r="Q3944" s="1" t="s">
        <v>7525</v>
      </c>
      <c r="R3944" s="1">
        <f t="shared" si="145"/>
        <v>591</v>
      </c>
      <c r="S3944" s="1" t="s">
        <v>7237</v>
      </c>
      <c r="T3944" s="1" t="s">
        <v>7238</v>
      </c>
      <c r="U3944" s="1" t="s">
        <v>1003</v>
      </c>
      <c r="V3944" s="1">
        <v>1</v>
      </c>
      <c r="W3944" s="1">
        <v>6</v>
      </c>
      <c r="X3944" s="1" t="s">
        <v>7526</v>
      </c>
      <c r="Y3944" s="1">
        <v>0</v>
      </c>
    </row>
    <row r="3945" spans="1:25">
      <c r="A3945" s="1">
        <v>3985</v>
      </c>
      <c r="B3945" s="1">
        <v>24</v>
      </c>
      <c r="C3945" s="1" t="s">
        <v>25</v>
      </c>
      <c r="D3945" s="1">
        <v>321028</v>
      </c>
      <c r="E3945" s="1" t="s">
        <v>2343</v>
      </c>
      <c r="F3945" s="1" t="s">
        <v>7524</v>
      </c>
      <c r="G3945" s="1" t="s">
        <v>28</v>
      </c>
      <c r="H3945" s="1">
        <v>3498.1412380000002</v>
      </c>
      <c r="I3945" s="1">
        <v>3498</v>
      </c>
      <c r="J3945" s="1">
        <v>-0.141238</v>
      </c>
      <c r="K3945" s="1" t="s">
        <v>7524</v>
      </c>
      <c r="L3945" s="1" t="s">
        <v>221</v>
      </c>
      <c r="M3945" s="1" t="s">
        <v>7524</v>
      </c>
      <c r="N3945" s="1" t="s">
        <v>30</v>
      </c>
      <c r="O3945" s="1" t="s">
        <v>60</v>
      </c>
      <c r="P3945" s="1" t="s">
        <v>7525</v>
      </c>
      <c r="Q3945" s="1" t="s">
        <v>7525</v>
      </c>
      <c r="R3945" s="1">
        <f t="shared" si="145"/>
        <v>591</v>
      </c>
      <c r="S3945" s="1" t="s">
        <v>7239</v>
      </c>
      <c r="T3945" s="1" t="s">
        <v>7238</v>
      </c>
      <c r="U3945" s="1" t="s">
        <v>1003</v>
      </c>
      <c r="V3945" s="1">
        <v>1</v>
      </c>
      <c r="W3945" s="1">
        <v>6</v>
      </c>
      <c r="X3945" s="1" t="s">
        <v>7526</v>
      </c>
      <c r="Y3945" s="1">
        <v>0</v>
      </c>
    </row>
    <row r="3946" spans="1:25">
      <c r="A3946" s="1">
        <v>3986</v>
      </c>
      <c r="B3946" s="1">
        <v>24</v>
      </c>
      <c r="C3946" s="1" t="s">
        <v>25</v>
      </c>
      <c r="D3946" s="1">
        <v>321028</v>
      </c>
      <c r="E3946" s="1" t="s">
        <v>2343</v>
      </c>
      <c r="F3946" s="1" t="s">
        <v>7524</v>
      </c>
      <c r="G3946" s="1" t="s">
        <v>28</v>
      </c>
      <c r="H3946" s="1">
        <v>3498.1412380000002</v>
      </c>
      <c r="I3946" s="1">
        <v>3498</v>
      </c>
      <c r="J3946" s="1">
        <v>-0.141238</v>
      </c>
      <c r="K3946" s="1" t="s">
        <v>7524</v>
      </c>
      <c r="L3946" s="1" t="s">
        <v>221</v>
      </c>
      <c r="M3946" s="1" t="s">
        <v>7524</v>
      </c>
      <c r="N3946" s="1" t="s">
        <v>30</v>
      </c>
      <c r="O3946" s="1" t="s">
        <v>60</v>
      </c>
      <c r="P3946" s="1" t="s">
        <v>7525</v>
      </c>
      <c r="Q3946" s="1" t="s">
        <v>7525</v>
      </c>
      <c r="R3946" s="1">
        <f t="shared" si="145"/>
        <v>591</v>
      </c>
      <c r="S3946" s="1" t="s">
        <v>7240</v>
      </c>
      <c r="T3946" s="1" t="s">
        <v>7241</v>
      </c>
      <c r="U3946" s="1" t="s">
        <v>1003</v>
      </c>
      <c r="V3946" s="1">
        <v>1</v>
      </c>
      <c r="W3946" s="1">
        <v>6</v>
      </c>
      <c r="X3946" s="1" t="s">
        <v>7526</v>
      </c>
      <c r="Y3946" s="1">
        <v>0</v>
      </c>
    </row>
    <row r="3947" spans="1:25">
      <c r="A3947" s="1">
        <v>3987</v>
      </c>
      <c r="B3947" s="1">
        <v>24</v>
      </c>
      <c r="C3947" s="1" t="s">
        <v>25</v>
      </c>
      <c r="D3947" s="1">
        <v>321028</v>
      </c>
      <c r="E3947" s="1" t="s">
        <v>2343</v>
      </c>
      <c r="F3947" s="1" t="s">
        <v>7524</v>
      </c>
      <c r="G3947" s="1" t="s">
        <v>28</v>
      </c>
      <c r="H3947" s="1">
        <v>3498.1412380000002</v>
      </c>
      <c r="I3947" s="1">
        <v>3498</v>
      </c>
      <c r="J3947" s="1">
        <v>-0.141238</v>
      </c>
      <c r="K3947" s="1" t="s">
        <v>7524</v>
      </c>
      <c r="L3947" s="1" t="s">
        <v>221</v>
      </c>
      <c r="M3947" s="1" t="s">
        <v>7524</v>
      </c>
      <c r="N3947" s="1" t="s">
        <v>30</v>
      </c>
      <c r="O3947" s="1" t="s">
        <v>60</v>
      </c>
      <c r="P3947" s="1" t="s">
        <v>7525</v>
      </c>
      <c r="Q3947" s="1" t="s">
        <v>7525</v>
      </c>
      <c r="R3947" s="1">
        <f t="shared" si="145"/>
        <v>591</v>
      </c>
      <c r="S3947" s="1" t="s">
        <v>7242</v>
      </c>
      <c r="T3947" s="1" t="s">
        <v>7243</v>
      </c>
      <c r="U3947" s="1" t="s">
        <v>1003</v>
      </c>
      <c r="V3947" s="1">
        <v>1</v>
      </c>
      <c r="W3947" s="1">
        <v>6</v>
      </c>
      <c r="X3947" s="1" t="s">
        <v>7526</v>
      </c>
      <c r="Y3947" s="1">
        <v>0</v>
      </c>
    </row>
    <row r="3948" spans="1:25">
      <c r="A3948" s="1">
        <v>3988</v>
      </c>
      <c r="B3948" s="1">
        <v>24</v>
      </c>
      <c r="C3948" s="1" t="s">
        <v>25</v>
      </c>
      <c r="D3948" s="1">
        <v>321028</v>
      </c>
      <c r="E3948" s="1" t="s">
        <v>2343</v>
      </c>
      <c r="F3948" s="1" t="s">
        <v>7524</v>
      </c>
      <c r="G3948" s="1" t="s">
        <v>28</v>
      </c>
      <c r="H3948" s="1">
        <v>3498.1412380000002</v>
      </c>
      <c r="I3948" s="1">
        <v>3498</v>
      </c>
      <c r="J3948" s="1">
        <v>-0.141238</v>
      </c>
      <c r="K3948" s="1" t="s">
        <v>7524</v>
      </c>
      <c r="L3948" s="1" t="s">
        <v>221</v>
      </c>
      <c r="M3948" s="1" t="s">
        <v>7524</v>
      </c>
      <c r="N3948" s="1" t="s">
        <v>30</v>
      </c>
      <c r="O3948" s="1" t="s">
        <v>60</v>
      </c>
      <c r="P3948" s="1" t="s">
        <v>7525</v>
      </c>
      <c r="Q3948" s="1" t="s">
        <v>7525</v>
      </c>
      <c r="R3948" s="1">
        <f t="shared" si="145"/>
        <v>591</v>
      </c>
      <c r="S3948" s="1" t="s">
        <v>7244</v>
      </c>
      <c r="T3948" s="1" t="s">
        <v>7245</v>
      </c>
      <c r="U3948" s="1" t="s">
        <v>1003</v>
      </c>
      <c r="V3948" s="1">
        <v>1</v>
      </c>
      <c r="W3948" s="1">
        <v>6</v>
      </c>
      <c r="X3948" s="1" t="s">
        <v>7526</v>
      </c>
      <c r="Y3948" s="1">
        <v>0</v>
      </c>
    </row>
    <row r="3949" spans="1:25">
      <c r="A3949" s="1">
        <v>3989</v>
      </c>
      <c r="B3949" s="1">
        <v>24</v>
      </c>
      <c r="C3949" s="1" t="s">
        <v>25</v>
      </c>
      <c r="D3949" s="1">
        <v>321028</v>
      </c>
      <c r="E3949" s="1" t="s">
        <v>2343</v>
      </c>
      <c r="F3949" s="1" t="s">
        <v>7527</v>
      </c>
      <c r="G3949" s="1" t="s">
        <v>28</v>
      </c>
      <c r="H3949" s="1">
        <v>4092.5727530300001</v>
      </c>
      <c r="I3949" s="1">
        <v>4093</v>
      </c>
      <c r="J3949" s="1">
        <v>0.42724697</v>
      </c>
      <c r="K3949" s="1" t="s">
        <v>7527</v>
      </c>
      <c r="L3949" s="1" t="s">
        <v>221</v>
      </c>
      <c r="M3949" s="1" t="s">
        <v>7527</v>
      </c>
      <c r="N3949" s="1" t="s">
        <v>30</v>
      </c>
      <c r="O3949" s="1" t="s">
        <v>60</v>
      </c>
      <c r="P3949" s="1" t="s">
        <v>6103</v>
      </c>
      <c r="Q3949" s="1" t="s">
        <v>6103</v>
      </c>
      <c r="R3949" s="1">
        <f t="shared" si="145"/>
        <v>684</v>
      </c>
      <c r="S3949" s="1" t="s">
        <v>7234</v>
      </c>
      <c r="T3949" s="1" t="s">
        <v>7235</v>
      </c>
      <c r="U3949" s="1" t="s">
        <v>1003</v>
      </c>
      <c r="V3949" s="1">
        <v>1</v>
      </c>
      <c r="W3949" s="1">
        <v>6</v>
      </c>
      <c r="X3949" s="1" t="s">
        <v>7528</v>
      </c>
      <c r="Y3949" s="1">
        <v>0</v>
      </c>
    </row>
    <row r="3950" spans="1:25">
      <c r="A3950" s="1">
        <v>3990</v>
      </c>
      <c r="B3950" s="1">
        <v>24</v>
      </c>
      <c r="C3950" s="1" t="s">
        <v>25</v>
      </c>
      <c r="D3950" s="1">
        <v>321028</v>
      </c>
      <c r="E3950" s="1" t="s">
        <v>2343</v>
      </c>
      <c r="F3950" s="1" t="s">
        <v>7527</v>
      </c>
      <c r="G3950" s="1" t="s">
        <v>28</v>
      </c>
      <c r="H3950" s="1">
        <v>4092.5727530300001</v>
      </c>
      <c r="I3950" s="1">
        <v>4093</v>
      </c>
      <c r="J3950" s="1">
        <v>0.42724697</v>
      </c>
      <c r="K3950" s="1" t="s">
        <v>7527</v>
      </c>
      <c r="L3950" s="1" t="s">
        <v>221</v>
      </c>
      <c r="M3950" s="1" t="s">
        <v>7527</v>
      </c>
      <c r="N3950" s="1" t="s">
        <v>30</v>
      </c>
      <c r="O3950" s="1" t="s">
        <v>60</v>
      </c>
      <c r="P3950" s="1" t="s">
        <v>6103</v>
      </c>
      <c r="Q3950" s="1" t="s">
        <v>6103</v>
      </c>
      <c r="R3950" s="1">
        <f t="shared" si="145"/>
        <v>684</v>
      </c>
      <c r="S3950" s="1" t="s">
        <v>7237</v>
      </c>
      <c r="T3950" s="1" t="s">
        <v>7238</v>
      </c>
      <c r="U3950" s="1" t="s">
        <v>1003</v>
      </c>
      <c r="V3950" s="1">
        <v>1</v>
      </c>
      <c r="W3950" s="1">
        <v>6</v>
      </c>
      <c r="X3950" s="1" t="s">
        <v>7528</v>
      </c>
      <c r="Y3950" s="1">
        <v>0</v>
      </c>
    </row>
    <row r="3951" spans="1:25">
      <c r="A3951" s="1">
        <v>3991</v>
      </c>
      <c r="B3951" s="1">
        <v>24</v>
      </c>
      <c r="C3951" s="1" t="s">
        <v>25</v>
      </c>
      <c r="D3951" s="1">
        <v>321028</v>
      </c>
      <c r="E3951" s="1" t="s">
        <v>2343</v>
      </c>
      <c r="F3951" s="1" t="s">
        <v>7527</v>
      </c>
      <c r="G3951" s="1" t="s">
        <v>28</v>
      </c>
      <c r="H3951" s="1">
        <v>4092.5727530300001</v>
      </c>
      <c r="I3951" s="1">
        <v>4093</v>
      </c>
      <c r="J3951" s="1">
        <v>0.42724697</v>
      </c>
      <c r="K3951" s="1" t="s">
        <v>7527</v>
      </c>
      <c r="L3951" s="1" t="s">
        <v>221</v>
      </c>
      <c r="M3951" s="1" t="s">
        <v>7527</v>
      </c>
      <c r="N3951" s="1" t="s">
        <v>30</v>
      </c>
      <c r="O3951" s="1" t="s">
        <v>60</v>
      </c>
      <c r="P3951" s="1" t="s">
        <v>6103</v>
      </c>
      <c r="Q3951" s="1" t="s">
        <v>6103</v>
      </c>
      <c r="R3951" s="1">
        <f t="shared" si="145"/>
        <v>684</v>
      </c>
      <c r="S3951" s="1" t="s">
        <v>7239</v>
      </c>
      <c r="T3951" s="1" t="s">
        <v>7238</v>
      </c>
      <c r="U3951" s="1" t="s">
        <v>1003</v>
      </c>
      <c r="V3951" s="1">
        <v>1</v>
      </c>
      <c r="W3951" s="1">
        <v>6</v>
      </c>
      <c r="X3951" s="1" t="s">
        <v>7528</v>
      </c>
      <c r="Y3951" s="1">
        <v>0</v>
      </c>
    </row>
    <row r="3952" spans="1:25">
      <c r="A3952" s="1">
        <v>3992</v>
      </c>
      <c r="B3952" s="1">
        <v>24</v>
      </c>
      <c r="C3952" s="1" t="s">
        <v>25</v>
      </c>
      <c r="D3952" s="1">
        <v>321028</v>
      </c>
      <c r="E3952" s="1" t="s">
        <v>2343</v>
      </c>
      <c r="F3952" s="1" t="s">
        <v>7527</v>
      </c>
      <c r="G3952" s="1" t="s">
        <v>28</v>
      </c>
      <c r="H3952" s="1">
        <v>4092.5727530300001</v>
      </c>
      <c r="I3952" s="1">
        <v>4093</v>
      </c>
      <c r="J3952" s="1">
        <v>0.42724697</v>
      </c>
      <c r="K3952" s="1" t="s">
        <v>7527</v>
      </c>
      <c r="L3952" s="1" t="s">
        <v>221</v>
      </c>
      <c r="M3952" s="1" t="s">
        <v>7527</v>
      </c>
      <c r="N3952" s="1" t="s">
        <v>30</v>
      </c>
      <c r="O3952" s="1" t="s">
        <v>60</v>
      </c>
      <c r="P3952" s="1" t="s">
        <v>6103</v>
      </c>
      <c r="Q3952" s="1" t="s">
        <v>6103</v>
      </c>
      <c r="R3952" s="1">
        <f t="shared" si="145"/>
        <v>684</v>
      </c>
      <c r="S3952" s="1" t="s">
        <v>7240</v>
      </c>
      <c r="T3952" s="1" t="s">
        <v>7241</v>
      </c>
      <c r="U3952" s="1" t="s">
        <v>1003</v>
      </c>
      <c r="V3952" s="1">
        <v>1</v>
      </c>
      <c r="W3952" s="1">
        <v>6</v>
      </c>
      <c r="X3952" s="1" t="s">
        <v>7528</v>
      </c>
      <c r="Y3952" s="1">
        <v>0</v>
      </c>
    </row>
    <row r="3953" spans="1:25">
      <c r="A3953" s="1">
        <v>3993</v>
      </c>
      <c r="B3953" s="1">
        <v>24</v>
      </c>
      <c r="C3953" s="1" t="s">
        <v>25</v>
      </c>
      <c r="D3953" s="1">
        <v>321028</v>
      </c>
      <c r="E3953" s="1" t="s">
        <v>2343</v>
      </c>
      <c r="F3953" s="1" t="s">
        <v>7527</v>
      </c>
      <c r="G3953" s="1" t="s">
        <v>28</v>
      </c>
      <c r="H3953" s="1">
        <v>4092.5727530300001</v>
      </c>
      <c r="I3953" s="1">
        <v>4093</v>
      </c>
      <c r="J3953" s="1">
        <v>0.42724697</v>
      </c>
      <c r="K3953" s="1" t="s">
        <v>7527</v>
      </c>
      <c r="L3953" s="1" t="s">
        <v>221</v>
      </c>
      <c r="M3953" s="1" t="s">
        <v>7527</v>
      </c>
      <c r="N3953" s="1" t="s">
        <v>30</v>
      </c>
      <c r="O3953" s="1" t="s">
        <v>60</v>
      </c>
      <c r="P3953" s="1" t="s">
        <v>6103</v>
      </c>
      <c r="Q3953" s="1" t="s">
        <v>6103</v>
      </c>
      <c r="R3953" s="1">
        <f t="shared" si="145"/>
        <v>684</v>
      </c>
      <c r="S3953" s="1" t="s">
        <v>7242</v>
      </c>
      <c r="T3953" s="1" t="s">
        <v>7243</v>
      </c>
      <c r="U3953" s="1" t="s">
        <v>1003</v>
      </c>
      <c r="V3953" s="1">
        <v>1</v>
      </c>
      <c r="W3953" s="1">
        <v>6</v>
      </c>
      <c r="X3953" s="1" t="s">
        <v>7528</v>
      </c>
      <c r="Y3953" s="1">
        <v>0</v>
      </c>
    </row>
    <row r="3954" spans="1:25">
      <c r="A3954" s="1">
        <v>3994</v>
      </c>
      <c r="B3954" s="1">
        <v>24</v>
      </c>
      <c r="C3954" s="1" t="s">
        <v>25</v>
      </c>
      <c r="D3954" s="1">
        <v>321028</v>
      </c>
      <c r="E3954" s="1" t="s">
        <v>2343</v>
      </c>
      <c r="F3954" s="1" t="s">
        <v>7527</v>
      </c>
      <c r="G3954" s="1" t="s">
        <v>28</v>
      </c>
      <c r="H3954" s="1">
        <v>4092.5727530300001</v>
      </c>
      <c r="I3954" s="1">
        <v>4093</v>
      </c>
      <c r="J3954" s="1">
        <v>0.42724697</v>
      </c>
      <c r="K3954" s="1" t="s">
        <v>7527</v>
      </c>
      <c r="L3954" s="1" t="s">
        <v>221</v>
      </c>
      <c r="M3954" s="1" t="s">
        <v>7527</v>
      </c>
      <c r="N3954" s="1" t="s">
        <v>30</v>
      </c>
      <c r="O3954" s="1" t="s">
        <v>60</v>
      </c>
      <c r="P3954" s="1" t="s">
        <v>6103</v>
      </c>
      <c r="Q3954" s="1" t="s">
        <v>6103</v>
      </c>
      <c r="R3954" s="1">
        <f t="shared" si="145"/>
        <v>684</v>
      </c>
      <c r="S3954" s="1" t="s">
        <v>7244</v>
      </c>
      <c r="T3954" s="1" t="s">
        <v>7245</v>
      </c>
      <c r="U3954" s="1" t="s">
        <v>1003</v>
      </c>
      <c r="V3954" s="1">
        <v>1</v>
      </c>
      <c r="W3954" s="1">
        <v>6</v>
      </c>
      <c r="X3954" s="1" t="s">
        <v>7528</v>
      </c>
      <c r="Y3954" s="1">
        <v>0</v>
      </c>
    </row>
    <row r="3955" spans="1:25">
      <c r="A3955" s="1">
        <v>3995</v>
      </c>
      <c r="B3955" s="1">
        <v>24</v>
      </c>
      <c r="C3955" s="1" t="s">
        <v>25</v>
      </c>
      <c r="D3955" s="1">
        <v>321028</v>
      </c>
      <c r="E3955" s="1" t="s">
        <v>2343</v>
      </c>
      <c r="F3955" s="1" t="s">
        <v>4409</v>
      </c>
      <c r="G3955" s="1" t="s">
        <v>28</v>
      </c>
      <c r="H3955" s="1">
        <v>32702.871857999999</v>
      </c>
      <c r="I3955" s="1">
        <v>32703</v>
      </c>
      <c r="J3955" s="1">
        <v>0.12814200000100001</v>
      </c>
      <c r="K3955" s="1" t="s">
        <v>4409</v>
      </c>
      <c r="L3955" s="1" t="s">
        <v>3849</v>
      </c>
      <c r="M3955" s="1" t="s">
        <v>4409</v>
      </c>
      <c r="N3955" s="1" t="s">
        <v>30</v>
      </c>
      <c r="O3955" s="1" t="s">
        <v>60</v>
      </c>
      <c r="P3955" s="1" t="s">
        <v>7529</v>
      </c>
      <c r="Q3955" s="1" t="s">
        <v>7530</v>
      </c>
      <c r="R3955" s="1">
        <f t="shared" si="145"/>
        <v>5468.5</v>
      </c>
      <c r="S3955" s="1" t="s">
        <v>7531</v>
      </c>
      <c r="T3955" s="1" t="s">
        <v>7532</v>
      </c>
      <c r="U3955" s="1" t="s">
        <v>7533</v>
      </c>
      <c r="V3955" s="1">
        <v>6</v>
      </c>
      <c r="W3955" s="1">
        <v>12</v>
      </c>
      <c r="X3955" s="1" t="s">
        <v>7534</v>
      </c>
      <c r="Y3955" s="1">
        <v>0</v>
      </c>
    </row>
    <row r="3956" spans="1:25">
      <c r="A3956" s="1">
        <v>3996</v>
      </c>
      <c r="B3956" s="1">
        <v>24</v>
      </c>
      <c r="C3956" s="1" t="s">
        <v>25</v>
      </c>
      <c r="D3956" s="1">
        <v>321028</v>
      </c>
      <c r="E3956" s="1" t="s">
        <v>2343</v>
      </c>
      <c r="F3956" s="1" t="s">
        <v>4409</v>
      </c>
      <c r="G3956" s="1" t="s">
        <v>28</v>
      </c>
      <c r="H3956" s="1">
        <v>32702.871857999999</v>
      </c>
      <c r="I3956" s="1">
        <v>32703</v>
      </c>
      <c r="J3956" s="1">
        <v>0.12814200000100001</v>
      </c>
      <c r="K3956" s="1" t="s">
        <v>4409</v>
      </c>
      <c r="L3956" s="1" t="s">
        <v>3849</v>
      </c>
      <c r="M3956" s="1" t="s">
        <v>4409</v>
      </c>
      <c r="N3956" s="1" t="s">
        <v>30</v>
      </c>
      <c r="O3956" s="1" t="s">
        <v>60</v>
      </c>
      <c r="P3956" s="1" t="s">
        <v>7529</v>
      </c>
      <c r="Q3956" s="1" t="s">
        <v>7530</v>
      </c>
      <c r="R3956" s="1">
        <f t="shared" si="145"/>
        <v>3645.6666666666665</v>
      </c>
      <c r="S3956" s="1" t="s">
        <v>7535</v>
      </c>
      <c r="T3956" s="1" t="s">
        <v>7536</v>
      </c>
      <c r="U3956" s="1" t="s">
        <v>7537</v>
      </c>
      <c r="V3956" s="1">
        <v>4</v>
      </c>
      <c r="W3956" s="1">
        <v>12</v>
      </c>
      <c r="X3956" s="1" t="s">
        <v>7534</v>
      </c>
      <c r="Y3956" s="1">
        <v>0</v>
      </c>
    </row>
    <row r="3957" spans="1:25">
      <c r="A3957" s="1">
        <v>3997</v>
      </c>
      <c r="B3957" s="1">
        <v>24</v>
      </c>
      <c r="C3957" s="1" t="s">
        <v>25</v>
      </c>
      <c r="D3957" s="1">
        <v>321028</v>
      </c>
      <c r="E3957" s="1" t="s">
        <v>2343</v>
      </c>
      <c r="F3957" s="1" t="s">
        <v>4409</v>
      </c>
      <c r="G3957" s="1" t="s">
        <v>28</v>
      </c>
      <c r="H3957" s="1">
        <v>32702.871857999999</v>
      </c>
      <c r="I3957" s="1">
        <v>32703</v>
      </c>
      <c r="J3957" s="1">
        <v>0.12814200000100001</v>
      </c>
      <c r="K3957" s="1" t="s">
        <v>4409</v>
      </c>
      <c r="L3957" s="1" t="s">
        <v>3849</v>
      </c>
      <c r="M3957" s="1" t="s">
        <v>4409</v>
      </c>
      <c r="N3957" s="1" t="s">
        <v>30</v>
      </c>
      <c r="O3957" s="1" t="s">
        <v>60</v>
      </c>
      <c r="P3957" s="1" t="s">
        <v>7529</v>
      </c>
      <c r="Q3957" s="1" t="s">
        <v>7530</v>
      </c>
      <c r="R3957" s="1">
        <f t="shared" si="145"/>
        <v>911.41666666666663</v>
      </c>
      <c r="S3957" s="1" t="s">
        <v>7538</v>
      </c>
      <c r="T3957" s="1" t="s">
        <v>7536</v>
      </c>
      <c r="U3957" s="1" t="s">
        <v>7349</v>
      </c>
      <c r="V3957" s="1">
        <v>1</v>
      </c>
      <c r="W3957" s="1">
        <v>12</v>
      </c>
      <c r="X3957" s="1" t="s">
        <v>7534</v>
      </c>
      <c r="Y3957" s="1">
        <v>0</v>
      </c>
    </row>
    <row r="3958" spans="1:25">
      <c r="A3958" s="1">
        <v>3998</v>
      </c>
      <c r="B3958" s="1">
        <v>24</v>
      </c>
      <c r="C3958" s="1" t="s">
        <v>25</v>
      </c>
      <c r="D3958" s="1">
        <v>321028</v>
      </c>
      <c r="E3958" s="1" t="s">
        <v>2343</v>
      </c>
      <c r="F3958" s="1" t="s">
        <v>4409</v>
      </c>
      <c r="G3958" s="1" t="s">
        <v>28</v>
      </c>
      <c r="H3958" s="1">
        <v>32702.871857999999</v>
      </c>
      <c r="I3958" s="1">
        <v>32703</v>
      </c>
      <c r="J3958" s="1">
        <v>0.12814200000100001</v>
      </c>
      <c r="K3958" s="1" t="s">
        <v>4409</v>
      </c>
      <c r="L3958" s="1" t="s">
        <v>3849</v>
      </c>
      <c r="M3958" s="1" t="s">
        <v>4409</v>
      </c>
      <c r="N3958" s="1" t="s">
        <v>30</v>
      </c>
      <c r="O3958" s="1" t="s">
        <v>60</v>
      </c>
      <c r="P3958" s="1" t="s">
        <v>7529</v>
      </c>
      <c r="Q3958" s="1" t="s">
        <v>7530</v>
      </c>
      <c r="R3958" s="1">
        <f t="shared" si="145"/>
        <v>911.41666666666663</v>
      </c>
      <c r="S3958" s="1" t="s">
        <v>7539</v>
      </c>
      <c r="T3958" s="1" t="s">
        <v>7540</v>
      </c>
      <c r="U3958" s="1" t="s">
        <v>7349</v>
      </c>
      <c r="V3958" s="1">
        <v>1</v>
      </c>
      <c r="W3958" s="1">
        <v>12</v>
      </c>
      <c r="X3958" s="1" t="s">
        <v>7534</v>
      </c>
      <c r="Y3958" s="1">
        <v>0</v>
      </c>
    </row>
    <row r="3959" spans="1:25">
      <c r="A3959" s="1">
        <v>3999</v>
      </c>
      <c r="B3959" s="1">
        <v>24</v>
      </c>
      <c r="C3959" s="1" t="s">
        <v>25</v>
      </c>
      <c r="D3959" s="1">
        <v>321028</v>
      </c>
      <c r="E3959" s="1" t="s">
        <v>2343</v>
      </c>
      <c r="F3959" s="1" t="s">
        <v>4409</v>
      </c>
      <c r="G3959" s="1" t="s">
        <v>28</v>
      </c>
      <c r="H3959" s="1">
        <v>32702.871857999999</v>
      </c>
      <c r="I3959" s="1">
        <v>32703</v>
      </c>
      <c r="J3959" s="1">
        <v>0.12814200000100001</v>
      </c>
      <c r="K3959" s="1" t="s">
        <v>4409</v>
      </c>
      <c r="L3959" s="1" t="s">
        <v>2846</v>
      </c>
      <c r="M3959" s="1" t="s">
        <v>4409</v>
      </c>
      <c r="N3959" s="1" t="s">
        <v>30</v>
      </c>
      <c r="O3959" s="1" t="s">
        <v>60</v>
      </c>
      <c r="P3959" s="1" t="s">
        <v>7541</v>
      </c>
      <c r="Q3959" s="1" t="s">
        <v>7530</v>
      </c>
      <c r="R3959" s="1">
        <f t="shared" si="145"/>
        <v>21873</v>
      </c>
      <c r="S3959" s="1" t="s">
        <v>6771</v>
      </c>
      <c r="T3959" s="1" t="s">
        <v>6772</v>
      </c>
      <c r="U3959" s="1" t="s">
        <v>35</v>
      </c>
      <c r="V3959" s="1">
        <v>1</v>
      </c>
      <c r="W3959" s="1">
        <v>1</v>
      </c>
      <c r="X3959" s="1" t="s">
        <v>7534</v>
      </c>
      <c r="Y3959" s="1">
        <v>0</v>
      </c>
    </row>
    <row r="3960" spans="1:25">
      <c r="A3960" s="1">
        <v>4000</v>
      </c>
      <c r="B3960" s="1">
        <v>24</v>
      </c>
      <c r="C3960" s="1" t="s">
        <v>25</v>
      </c>
      <c r="D3960" s="1">
        <v>321028</v>
      </c>
      <c r="E3960" s="1" t="s">
        <v>2343</v>
      </c>
      <c r="F3960" s="1" t="s">
        <v>7542</v>
      </c>
      <c r="G3960" s="1" t="s">
        <v>38</v>
      </c>
      <c r="H3960" s="1">
        <v>5451.3106246699999</v>
      </c>
      <c r="I3960" s="1">
        <v>8920</v>
      </c>
      <c r="J3960" s="1">
        <v>3468.6893753300001</v>
      </c>
      <c r="K3960" s="1" t="s">
        <v>7542</v>
      </c>
      <c r="L3960" s="1" t="s">
        <v>612</v>
      </c>
      <c r="M3960" s="1" t="s">
        <v>7542</v>
      </c>
      <c r="N3960" s="1" t="s">
        <v>30</v>
      </c>
      <c r="O3960" s="1" t="s">
        <v>60</v>
      </c>
      <c r="P3960" s="1" t="s">
        <v>7543</v>
      </c>
      <c r="Q3960" s="1" t="s">
        <v>7543</v>
      </c>
      <c r="R3960" s="1">
        <f>P3960*V3960/W3960*H3960/I3960</f>
        <v>5437.2545546736537</v>
      </c>
      <c r="S3960" s="1" t="s">
        <v>7269</v>
      </c>
      <c r="T3960" s="1" t="s">
        <v>7270</v>
      </c>
      <c r="U3960" s="1" t="s">
        <v>35</v>
      </c>
      <c r="V3960" s="1">
        <v>1</v>
      </c>
      <c r="W3960" s="1">
        <v>1</v>
      </c>
      <c r="X3960" s="1" t="s">
        <v>7544</v>
      </c>
      <c r="Y3960" s="1">
        <v>0</v>
      </c>
    </row>
    <row r="3961" spans="1:25">
      <c r="A3961" s="1">
        <v>4001</v>
      </c>
      <c r="B3961" s="1">
        <v>24</v>
      </c>
      <c r="C3961" s="1" t="s">
        <v>25</v>
      </c>
      <c r="D3961" s="1">
        <v>321028</v>
      </c>
      <c r="E3961" s="1" t="s">
        <v>2343</v>
      </c>
      <c r="F3961" s="1" t="s">
        <v>7545</v>
      </c>
      <c r="G3961" s="1" t="s">
        <v>28</v>
      </c>
      <c r="H3961" s="1">
        <v>5245.6769809400002</v>
      </c>
      <c r="I3961" s="1">
        <v>5246</v>
      </c>
      <c r="J3961" s="1">
        <v>0.32301906000000002</v>
      </c>
      <c r="K3961" s="1" t="s">
        <v>7545</v>
      </c>
      <c r="L3961" s="1" t="s">
        <v>3716</v>
      </c>
      <c r="M3961" s="1" t="s">
        <v>7545</v>
      </c>
      <c r="N3961" s="1" t="s">
        <v>30</v>
      </c>
      <c r="O3961" s="1" t="s">
        <v>60</v>
      </c>
      <c r="P3961" s="1" t="s">
        <v>7546</v>
      </c>
      <c r="Q3961" s="1" t="s">
        <v>7547</v>
      </c>
      <c r="R3961" s="1">
        <f>P3961*V3961/W3961</f>
        <v>2630</v>
      </c>
      <c r="S3961" s="1" t="s">
        <v>7548</v>
      </c>
      <c r="T3961" s="1" t="s">
        <v>7243</v>
      </c>
      <c r="U3961" s="1" t="s">
        <v>35</v>
      </c>
      <c r="V3961" s="1">
        <v>1</v>
      </c>
      <c r="W3961" s="1">
        <v>1</v>
      </c>
      <c r="X3961" s="1" t="s">
        <v>7549</v>
      </c>
      <c r="Y3961" s="1">
        <v>0</v>
      </c>
    </row>
    <row r="3962" spans="1:25">
      <c r="A3962" s="1">
        <v>4002</v>
      </c>
      <c r="B3962" s="1">
        <v>24</v>
      </c>
      <c r="C3962" s="1" t="s">
        <v>25</v>
      </c>
      <c r="D3962" s="1">
        <v>321028</v>
      </c>
      <c r="E3962" s="1" t="s">
        <v>2343</v>
      </c>
      <c r="F3962" s="1" t="s">
        <v>7545</v>
      </c>
      <c r="G3962" s="1" t="s">
        <v>28</v>
      </c>
      <c r="H3962" s="1">
        <v>5245.6769809400002</v>
      </c>
      <c r="I3962" s="1">
        <v>5246</v>
      </c>
      <c r="J3962" s="1">
        <v>0.32301906000000002</v>
      </c>
      <c r="K3962" s="1" t="s">
        <v>7545</v>
      </c>
      <c r="L3962" s="1" t="s">
        <v>3716</v>
      </c>
      <c r="M3962" s="1" t="s">
        <v>7545</v>
      </c>
      <c r="N3962" s="1" t="s">
        <v>30</v>
      </c>
      <c r="O3962" s="1" t="s">
        <v>31</v>
      </c>
      <c r="P3962" s="1" t="s">
        <v>7546</v>
      </c>
      <c r="Q3962" s="1" t="s">
        <v>7547</v>
      </c>
      <c r="R3962" s="1">
        <f>P3962*V3962/W3962</f>
        <v>2630</v>
      </c>
      <c r="S3962" s="1" t="s">
        <v>7548</v>
      </c>
      <c r="T3962" s="1" t="s">
        <v>7243</v>
      </c>
      <c r="U3962" s="1" t="s">
        <v>35</v>
      </c>
      <c r="V3962" s="1">
        <v>1</v>
      </c>
      <c r="W3962" s="1">
        <v>1</v>
      </c>
      <c r="X3962" s="1" t="s">
        <v>7549</v>
      </c>
      <c r="Y3962" s="1">
        <v>0</v>
      </c>
    </row>
    <row r="3963" spans="1:25">
      <c r="A3963" s="1">
        <v>4003</v>
      </c>
      <c r="B3963" s="1">
        <v>24</v>
      </c>
      <c r="C3963" s="1" t="s">
        <v>25</v>
      </c>
      <c r="D3963" s="1">
        <v>321028</v>
      </c>
      <c r="E3963" s="1" t="s">
        <v>2343</v>
      </c>
      <c r="F3963" s="1" t="s">
        <v>7550</v>
      </c>
      <c r="G3963" s="1" t="s">
        <v>28</v>
      </c>
      <c r="H3963" s="1">
        <v>10329.408226</v>
      </c>
      <c r="I3963" s="1">
        <v>10329</v>
      </c>
      <c r="J3963" s="1">
        <v>-0.40822599999999998</v>
      </c>
      <c r="K3963" s="1" t="s">
        <v>7550</v>
      </c>
      <c r="L3963" s="1" t="s">
        <v>3716</v>
      </c>
      <c r="M3963" s="1" t="s">
        <v>7550</v>
      </c>
      <c r="N3963" s="1" t="s">
        <v>30</v>
      </c>
      <c r="O3963" s="1" t="s">
        <v>60</v>
      </c>
      <c r="P3963" s="1" t="s">
        <v>3725</v>
      </c>
      <c r="Q3963" s="1" t="s">
        <v>7551</v>
      </c>
      <c r="R3963" s="1">
        <f>P3963*V3963/W3963</f>
        <v>3372</v>
      </c>
      <c r="S3963" s="1" t="s">
        <v>7548</v>
      </c>
      <c r="T3963" s="1" t="s">
        <v>7243</v>
      </c>
      <c r="U3963" s="1" t="s">
        <v>35</v>
      </c>
      <c r="V3963" s="1">
        <v>1</v>
      </c>
      <c r="W3963" s="1">
        <v>1</v>
      </c>
      <c r="X3963" s="1" t="s">
        <v>7552</v>
      </c>
      <c r="Y3963" s="1">
        <v>0</v>
      </c>
    </row>
    <row r="3964" spans="1:25">
      <c r="A3964" s="1">
        <v>4004</v>
      </c>
      <c r="B3964" s="1">
        <v>24</v>
      </c>
      <c r="C3964" s="1" t="s">
        <v>25</v>
      </c>
      <c r="D3964" s="1">
        <v>321028</v>
      </c>
      <c r="E3964" s="1" t="s">
        <v>2343</v>
      </c>
      <c r="F3964" s="1" t="s">
        <v>7550</v>
      </c>
      <c r="G3964" s="1" t="s">
        <v>28</v>
      </c>
      <c r="H3964" s="1">
        <v>10329.408226</v>
      </c>
      <c r="I3964" s="1">
        <v>10329</v>
      </c>
      <c r="J3964" s="1">
        <v>-0.40822599999999998</v>
      </c>
      <c r="K3964" s="1" t="s">
        <v>7550</v>
      </c>
      <c r="L3964" s="1" t="s">
        <v>3716</v>
      </c>
      <c r="M3964" s="1" t="s">
        <v>7550</v>
      </c>
      <c r="N3964" s="1" t="s">
        <v>30</v>
      </c>
      <c r="O3964" s="1" t="s">
        <v>31</v>
      </c>
      <c r="P3964" s="1" t="s">
        <v>7553</v>
      </c>
      <c r="Q3964" s="1" t="s">
        <v>7551</v>
      </c>
      <c r="R3964" s="1">
        <f>P3964*V3964/W3964</f>
        <v>6744</v>
      </c>
      <c r="S3964" s="1" t="s">
        <v>7548</v>
      </c>
      <c r="T3964" s="1" t="s">
        <v>7243</v>
      </c>
      <c r="U3964" s="1" t="s">
        <v>35</v>
      </c>
      <c r="V3964" s="1">
        <v>1</v>
      </c>
      <c r="W3964" s="1">
        <v>1</v>
      </c>
      <c r="X3964" s="1" t="s">
        <v>7552</v>
      </c>
      <c r="Y3964" s="1">
        <v>0</v>
      </c>
    </row>
    <row r="3965" spans="1:25">
      <c r="A3965" s="1">
        <v>4005</v>
      </c>
      <c r="B3965" s="1">
        <v>24</v>
      </c>
      <c r="C3965" s="1" t="s">
        <v>25</v>
      </c>
      <c r="D3965" s="1">
        <v>321028</v>
      </c>
      <c r="E3965" s="1" t="s">
        <v>2343</v>
      </c>
      <c r="F3965" s="1" t="s">
        <v>7554</v>
      </c>
      <c r="G3965" s="1" t="s">
        <v>38</v>
      </c>
      <c r="H3965" s="1">
        <v>1797.39679901</v>
      </c>
      <c r="I3965" s="1">
        <v>15280</v>
      </c>
      <c r="J3965" s="1">
        <v>13482.603201</v>
      </c>
      <c r="K3965" s="1" t="s">
        <v>7554</v>
      </c>
      <c r="L3965" s="1" t="s">
        <v>3293</v>
      </c>
      <c r="M3965" s="1" t="s">
        <v>7554</v>
      </c>
      <c r="N3965" s="1" t="s">
        <v>30</v>
      </c>
      <c r="O3965" s="1" t="s">
        <v>60</v>
      </c>
      <c r="P3965" s="1" t="s">
        <v>7555</v>
      </c>
      <c r="Q3965" s="1" t="s">
        <v>7555</v>
      </c>
      <c r="R3965" s="1">
        <f>P3965*V3965/W3965*H3965/I3965</f>
        <v>1800.337566024087</v>
      </c>
      <c r="S3965" s="1" t="s">
        <v>7556</v>
      </c>
      <c r="T3965" s="1" t="s">
        <v>7557</v>
      </c>
      <c r="U3965" s="1" t="s">
        <v>35</v>
      </c>
      <c r="V3965" s="1">
        <v>1</v>
      </c>
      <c r="W3965" s="1">
        <v>1</v>
      </c>
      <c r="X3965" s="1" t="s">
        <v>7558</v>
      </c>
      <c r="Y3965" s="1">
        <v>0</v>
      </c>
    </row>
    <row r="3966" spans="1:25">
      <c r="A3966" s="1">
        <v>4006</v>
      </c>
      <c r="B3966" s="1">
        <v>24</v>
      </c>
      <c r="C3966" s="1" t="s">
        <v>25</v>
      </c>
      <c r="D3966" s="1">
        <v>321028</v>
      </c>
      <c r="E3966" s="1" t="s">
        <v>2343</v>
      </c>
      <c r="F3966" s="1" t="s">
        <v>7554</v>
      </c>
      <c r="G3966" s="1" t="s">
        <v>38</v>
      </c>
      <c r="H3966" s="1">
        <v>1797.39679901</v>
      </c>
      <c r="I3966" s="1">
        <v>15280</v>
      </c>
      <c r="J3966" s="1">
        <v>13482.603201</v>
      </c>
      <c r="K3966" s="1" t="s">
        <v>7554</v>
      </c>
      <c r="L3966" s="1" t="s">
        <v>3293</v>
      </c>
      <c r="M3966" s="1" t="s">
        <v>7554</v>
      </c>
      <c r="N3966" s="1" t="s">
        <v>30</v>
      </c>
      <c r="O3966" s="1" t="s">
        <v>60</v>
      </c>
      <c r="P3966" s="1" t="s">
        <v>7555</v>
      </c>
      <c r="Q3966" s="1" t="s">
        <v>7555</v>
      </c>
      <c r="R3966" s="1">
        <f>P3966*V3966/W3966*H3966/I3966</f>
        <v>1800.337566024087</v>
      </c>
      <c r="S3966" s="1" t="s">
        <v>7556</v>
      </c>
      <c r="T3966" s="1" t="s">
        <v>7557</v>
      </c>
      <c r="U3966" s="1" t="s">
        <v>35</v>
      </c>
      <c r="V3966" s="1">
        <v>1</v>
      </c>
      <c r="W3966" s="1">
        <v>1</v>
      </c>
      <c r="X3966" s="1" t="s">
        <v>7558</v>
      </c>
      <c r="Y3966" s="1">
        <v>0</v>
      </c>
    </row>
    <row r="3967" spans="1:25">
      <c r="A3967" s="1">
        <v>4007</v>
      </c>
      <c r="B3967" s="1">
        <v>24</v>
      </c>
      <c r="C3967" s="1" t="s">
        <v>25</v>
      </c>
      <c r="D3967" s="1">
        <v>321028</v>
      </c>
      <c r="E3967" s="1" t="s">
        <v>2343</v>
      </c>
      <c r="F3967" s="1" t="s">
        <v>7554</v>
      </c>
      <c r="G3967" s="1" t="s">
        <v>38</v>
      </c>
      <c r="H3967" s="1">
        <v>13482.63726</v>
      </c>
      <c r="I3967" s="1">
        <v>15280</v>
      </c>
      <c r="J3967" s="1">
        <v>1797.36274</v>
      </c>
      <c r="K3967" s="1" t="s">
        <v>7554</v>
      </c>
      <c r="L3967" s="1" t="s">
        <v>3293</v>
      </c>
      <c r="M3967" s="1" t="s">
        <v>7554</v>
      </c>
      <c r="N3967" s="1" t="s">
        <v>30</v>
      </c>
      <c r="O3967" s="1" t="s">
        <v>60</v>
      </c>
      <c r="P3967" s="1" t="s">
        <v>7555</v>
      </c>
      <c r="Q3967" s="1" t="s">
        <v>7555</v>
      </c>
      <c r="R3967" s="1">
        <f>P3967*V3967/W3967*H3967/I3967</f>
        <v>13504.696548710732</v>
      </c>
      <c r="S3967" s="1" t="s">
        <v>7556</v>
      </c>
      <c r="T3967" s="1" t="s">
        <v>7557</v>
      </c>
      <c r="U3967" s="1" t="s">
        <v>35</v>
      </c>
      <c r="V3967" s="1">
        <v>1</v>
      </c>
      <c r="W3967" s="1">
        <v>1</v>
      </c>
      <c r="X3967" s="1" t="s">
        <v>7558</v>
      </c>
      <c r="Y3967" s="1">
        <v>0</v>
      </c>
    </row>
    <row r="3968" spans="1:25">
      <c r="A3968" s="1">
        <v>4008</v>
      </c>
      <c r="B3968" s="1">
        <v>24</v>
      </c>
      <c r="C3968" s="1" t="s">
        <v>25</v>
      </c>
      <c r="D3968" s="1">
        <v>321028</v>
      </c>
      <c r="E3968" s="1" t="s">
        <v>2343</v>
      </c>
      <c r="F3968" s="1" t="s">
        <v>7554</v>
      </c>
      <c r="G3968" s="1" t="s">
        <v>38</v>
      </c>
      <c r="H3968" s="1">
        <v>13482.63726</v>
      </c>
      <c r="I3968" s="1">
        <v>15280</v>
      </c>
      <c r="J3968" s="1">
        <v>1797.36274</v>
      </c>
      <c r="K3968" s="1" t="s">
        <v>7554</v>
      </c>
      <c r="L3968" s="1" t="s">
        <v>3293</v>
      </c>
      <c r="M3968" s="1" t="s">
        <v>7554</v>
      </c>
      <c r="N3968" s="1" t="s">
        <v>30</v>
      </c>
      <c r="O3968" s="1" t="s">
        <v>60</v>
      </c>
      <c r="P3968" s="1" t="s">
        <v>7555</v>
      </c>
      <c r="Q3968" s="1" t="s">
        <v>7555</v>
      </c>
      <c r="R3968" s="1">
        <f>P3968*V3968/W3968*H3968/I3968</f>
        <v>13504.696548710732</v>
      </c>
      <c r="S3968" s="1" t="s">
        <v>7556</v>
      </c>
      <c r="T3968" s="1" t="s">
        <v>7557</v>
      </c>
      <c r="U3968" s="1" t="s">
        <v>35</v>
      </c>
      <c r="V3968" s="1">
        <v>1</v>
      </c>
      <c r="W3968" s="1">
        <v>1</v>
      </c>
      <c r="X3968" s="1" t="s">
        <v>7558</v>
      </c>
      <c r="Y3968" s="1">
        <v>0</v>
      </c>
    </row>
    <row r="3969" spans="1:25">
      <c r="A3969" s="1">
        <v>4009</v>
      </c>
      <c r="B3969" s="1">
        <v>24</v>
      </c>
      <c r="C3969" s="1" t="s">
        <v>25</v>
      </c>
      <c r="D3969" s="1">
        <v>321028</v>
      </c>
      <c r="E3969" s="1" t="s">
        <v>2343</v>
      </c>
      <c r="F3969" s="1" t="s">
        <v>7559</v>
      </c>
      <c r="G3969" s="1" t="s">
        <v>28</v>
      </c>
      <c r="H3969" s="1">
        <v>4410.18227553</v>
      </c>
      <c r="I3969" s="1">
        <v>4410</v>
      </c>
      <c r="J3969" s="1">
        <v>-0.18227552999999999</v>
      </c>
      <c r="K3969" s="1" t="s">
        <v>7559</v>
      </c>
      <c r="L3969" s="1" t="s">
        <v>7560</v>
      </c>
      <c r="M3969" s="1" t="s">
        <v>7559</v>
      </c>
      <c r="N3969" s="1" t="s">
        <v>30</v>
      </c>
      <c r="O3969" s="1" t="s">
        <v>60</v>
      </c>
      <c r="P3969" s="1" t="s">
        <v>7561</v>
      </c>
      <c r="Q3969" s="1" t="s">
        <v>7562</v>
      </c>
      <c r="R3969" s="1">
        <f t="shared" ref="R3969:R3974" si="146">P3969*V3969/W3969</f>
        <v>2195</v>
      </c>
      <c r="S3969" s="1" t="s">
        <v>7563</v>
      </c>
      <c r="T3969" s="1" t="s">
        <v>7564</v>
      </c>
      <c r="U3969" s="1" t="s">
        <v>35</v>
      </c>
      <c r="V3969" s="1">
        <v>1</v>
      </c>
      <c r="W3969" s="1">
        <v>1</v>
      </c>
      <c r="X3969" s="1" t="s">
        <v>7565</v>
      </c>
      <c r="Y3969" s="1">
        <v>0</v>
      </c>
    </row>
    <row r="3970" spans="1:25">
      <c r="A3970" s="1">
        <v>4010</v>
      </c>
      <c r="B3970" s="1">
        <v>24</v>
      </c>
      <c r="C3970" s="1" t="s">
        <v>25</v>
      </c>
      <c r="D3970" s="1">
        <v>321028</v>
      </c>
      <c r="E3970" s="1" t="s">
        <v>2343</v>
      </c>
      <c r="F3970" s="1" t="s">
        <v>7559</v>
      </c>
      <c r="G3970" s="1" t="s">
        <v>28</v>
      </c>
      <c r="H3970" s="1">
        <v>4410.18227553</v>
      </c>
      <c r="I3970" s="1">
        <v>4410</v>
      </c>
      <c r="J3970" s="1">
        <v>-0.18227552999999999</v>
      </c>
      <c r="K3970" s="1" t="s">
        <v>7559</v>
      </c>
      <c r="L3970" s="1" t="s">
        <v>2410</v>
      </c>
      <c r="M3970" s="1" t="s">
        <v>7559</v>
      </c>
      <c r="N3970" s="1" t="s">
        <v>30</v>
      </c>
      <c r="O3970" s="1" t="s">
        <v>60</v>
      </c>
      <c r="P3970" s="1" t="s">
        <v>5665</v>
      </c>
      <c r="Q3970" s="1" t="s">
        <v>7562</v>
      </c>
      <c r="R3970" s="1">
        <f t="shared" si="146"/>
        <v>2194</v>
      </c>
      <c r="S3970" s="1" t="s">
        <v>7566</v>
      </c>
      <c r="T3970" s="1" t="s">
        <v>7567</v>
      </c>
      <c r="U3970" s="1" t="s">
        <v>35</v>
      </c>
      <c r="V3970" s="1">
        <v>1</v>
      </c>
      <c r="W3970" s="1">
        <v>1</v>
      </c>
      <c r="X3970" s="1" t="s">
        <v>7565</v>
      </c>
      <c r="Y3970" s="1">
        <v>0</v>
      </c>
    </row>
    <row r="3971" spans="1:25">
      <c r="A3971" s="1">
        <v>4011</v>
      </c>
      <c r="B3971" s="1">
        <v>24</v>
      </c>
      <c r="C3971" s="1" t="s">
        <v>25</v>
      </c>
      <c r="D3971" s="1">
        <v>321028</v>
      </c>
      <c r="E3971" s="1" t="s">
        <v>2343</v>
      </c>
      <c r="F3971" s="1" t="s">
        <v>7568</v>
      </c>
      <c r="G3971" s="1" t="s">
        <v>28</v>
      </c>
      <c r="H3971" s="1">
        <v>10266.3832005</v>
      </c>
      <c r="I3971" s="1">
        <v>10266</v>
      </c>
      <c r="J3971" s="1">
        <v>-0.3832005</v>
      </c>
      <c r="K3971" s="1" t="s">
        <v>7568</v>
      </c>
      <c r="L3971" s="1" t="s">
        <v>7560</v>
      </c>
      <c r="M3971" s="1" t="s">
        <v>7568</v>
      </c>
      <c r="N3971" s="1" t="s">
        <v>30</v>
      </c>
      <c r="O3971" s="1" t="s">
        <v>60</v>
      </c>
      <c r="P3971" s="1" t="s">
        <v>7569</v>
      </c>
      <c r="Q3971" s="1" t="s">
        <v>7570</v>
      </c>
      <c r="R3971" s="1">
        <f t="shared" si="146"/>
        <v>933</v>
      </c>
      <c r="S3971" s="1" t="s">
        <v>7563</v>
      </c>
      <c r="T3971" s="1" t="s">
        <v>7564</v>
      </c>
      <c r="U3971" s="1" t="s">
        <v>35</v>
      </c>
      <c r="V3971" s="1">
        <v>1</v>
      </c>
      <c r="W3971" s="1">
        <v>1</v>
      </c>
      <c r="X3971" s="1" t="s">
        <v>7571</v>
      </c>
      <c r="Y3971" s="1">
        <v>0</v>
      </c>
    </row>
    <row r="3972" spans="1:25">
      <c r="A3972" s="1">
        <v>4012</v>
      </c>
      <c r="B3972" s="1">
        <v>24</v>
      </c>
      <c r="C3972" s="1" t="s">
        <v>25</v>
      </c>
      <c r="D3972" s="1">
        <v>321028</v>
      </c>
      <c r="E3972" s="1" t="s">
        <v>2343</v>
      </c>
      <c r="F3972" s="1" t="s">
        <v>7568</v>
      </c>
      <c r="G3972" s="1" t="s">
        <v>28</v>
      </c>
      <c r="H3972" s="1">
        <v>10266.3832005</v>
      </c>
      <c r="I3972" s="1">
        <v>10266</v>
      </c>
      <c r="J3972" s="1">
        <v>-0.3832005</v>
      </c>
      <c r="K3972" s="1" t="s">
        <v>7568</v>
      </c>
      <c r="L3972" s="1" t="s">
        <v>7572</v>
      </c>
      <c r="M3972" s="1" t="s">
        <v>7568</v>
      </c>
      <c r="N3972" s="1" t="s">
        <v>30</v>
      </c>
      <c r="O3972" s="1" t="s">
        <v>60</v>
      </c>
      <c r="P3972" s="1" t="s">
        <v>7573</v>
      </c>
      <c r="Q3972" s="1" t="s">
        <v>7570</v>
      </c>
      <c r="R3972" s="1">
        <f t="shared" si="146"/>
        <v>4221</v>
      </c>
      <c r="S3972" s="1" t="s">
        <v>7574</v>
      </c>
      <c r="T3972" s="1" t="s">
        <v>7575</v>
      </c>
      <c r="U3972" s="1" t="s">
        <v>35</v>
      </c>
      <c r="V3972" s="1">
        <v>1</v>
      </c>
      <c r="W3972" s="1">
        <v>1</v>
      </c>
      <c r="X3972" s="1" t="s">
        <v>7571</v>
      </c>
      <c r="Y3972" s="1">
        <v>0</v>
      </c>
    </row>
    <row r="3973" spans="1:25">
      <c r="A3973" s="1">
        <v>4013</v>
      </c>
      <c r="B3973" s="1">
        <v>24</v>
      </c>
      <c r="C3973" s="1" t="s">
        <v>25</v>
      </c>
      <c r="D3973" s="1">
        <v>321028</v>
      </c>
      <c r="E3973" s="1" t="s">
        <v>2343</v>
      </c>
      <c r="F3973" s="1" t="s">
        <v>7568</v>
      </c>
      <c r="G3973" s="1" t="s">
        <v>28</v>
      </c>
      <c r="H3973" s="1">
        <v>10266.3832005</v>
      </c>
      <c r="I3973" s="1">
        <v>10266</v>
      </c>
      <c r="J3973" s="1">
        <v>-0.3832005</v>
      </c>
      <c r="K3973" s="1" t="s">
        <v>7568</v>
      </c>
      <c r="L3973" s="1" t="s">
        <v>2410</v>
      </c>
      <c r="M3973" s="1" t="s">
        <v>7568</v>
      </c>
      <c r="N3973" s="1" t="s">
        <v>30</v>
      </c>
      <c r="O3973" s="1" t="s">
        <v>60</v>
      </c>
      <c r="P3973" s="1" t="s">
        <v>2893</v>
      </c>
      <c r="Q3973" s="1" t="s">
        <v>7570</v>
      </c>
      <c r="R3973" s="1">
        <f t="shared" si="146"/>
        <v>932</v>
      </c>
      <c r="S3973" s="1" t="s">
        <v>7566</v>
      </c>
      <c r="T3973" s="1" t="s">
        <v>7567</v>
      </c>
      <c r="U3973" s="1" t="s">
        <v>35</v>
      </c>
      <c r="V3973" s="1">
        <v>1</v>
      </c>
      <c r="W3973" s="1">
        <v>1</v>
      </c>
      <c r="X3973" s="1" t="s">
        <v>7571</v>
      </c>
      <c r="Y3973" s="1">
        <v>0</v>
      </c>
    </row>
    <row r="3974" spans="1:25">
      <c r="A3974" s="1">
        <v>4014</v>
      </c>
      <c r="B3974" s="1">
        <v>24</v>
      </c>
      <c r="C3974" s="1" t="s">
        <v>25</v>
      </c>
      <c r="D3974" s="1">
        <v>321028</v>
      </c>
      <c r="E3974" s="1" t="s">
        <v>2343</v>
      </c>
      <c r="F3974" s="1" t="s">
        <v>7568</v>
      </c>
      <c r="G3974" s="1" t="s">
        <v>28</v>
      </c>
      <c r="H3974" s="1">
        <v>10266.3832005</v>
      </c>
      <c r="I3974" s="1">
        <v>10266</v>
      </c>
      <c r="J3974" s="1">
        <v>-0.3832005</v>
      </c>
      <c r="K3974" s="1" t="s">
        <v>7568</v>
      </c>
      <c r="L3974" s="1" t="s">
        <v>7576</v>
      </c>
      <c r="M3974" s="1" t="s">
        <v>7568</v>
      </c>
      <c r="N3974" s="1" t="s">
        <v>30</v>
      </c>
      <c r="O3974" s="1" t="s">
        <v>60</v>
      </c>
      <c r="P3974" s="1" t="s">
        <v>7573</v>
      </c>
      <c r="Q3974" s="1" t="s">
        <v>7570</v>
      </c>
      <c r="R3974" s="1">
        <f t="shared" si="146"/>
        <v>4221</v>
      </c>
      <c r="S3974" s="1" t="s">
        <v>7577</v>
      </c>
      <c r="T3974" s="1" t="s">
        <v>7578</v>
      </c>
      <c r="U3974" s="1" t="s">
        <v>35</v>
      </c>
      <c r="V3974" s="1">
        <v>1</v>
      </c>
      <c r="W3974" s="1">
        <v>1</v>
      </c>
      <c r="X3974" s="1" t="s">
        <v>7571</v>
      </c>
      <c r="Y3974" s="1">
        <v>0</v>
      </c>
    </row>
    <row r="3975" spans="1:25">
      <c r="A3975" s="1">
        <v>4015</v>
      </c>
      <c r="B3975" s="1">
        <v>24</v>
      </c>
      <c r="C3975" s="1" t="s">
        <v>25</v>
      </c>
      <c r="D3975" s="1">
        <v>321028</v>
      </c>
      <c r="E3975" s="1" t="s">
        <v>2343</v>
      </c>
      <c r="F3975" s="1" t="s">
        <v>7579</v>
      </c>
      <c r="G3975" s="1" t="s">
        <v>38</v>
      </c>
      <c r="H3975" s="1">
        <v>3792.98198022</v>
      </c>
      <c r="I3975" s="1">
        <v>5074</v>
      </c>
      <c r="J3975" s="1">
        <v>1281.01801978</v>
      </c>
      <c r="K3975" s="1" t="s">
        <v>7579</v>
      </c>
      <c r="L3975" s="1" t="s">
        <v>3849</v>
      </c>
      <c r="M3975" s="1" t="s">
        <v>7579</v>
      </c>
      <c r="N3975" s="1" t="s">
        <v>30</v>
      </c>
      <c r="O3975" s="1" t="s">
        <v>60</v>
      </c>
      <c r="P3975" s="1" t="s">
        <v>6590</v>
      </c>
      <c r="Q3975" s="1" t="s">
        <v>7580</v>
      </c>
      <c r="R3975" s="1">
        <f>P3975*V3975/W3975*H3975/I3975</f>
        <v>627.18011064339373</v>
      </c>
      <c r="S3975" s="1" t="s">
        <v>7531</v>
      </c>
      <c r="T3975" s="1" t="s">
        <v>7532</v>
      </c>
      <c r="U3975" s="1" t="s">
        <v>7533</v>
      </c>
      <c r="V3975" s="1">
        <v>6</v>
      </c>
      <c r="W3975" s="1">
        <v>12</v>
      </c>
      <c r="X3975" s="1" t="s">
        <v>7581</v>
      </c>
      <c r="Y3975" s="1">
        <v>0</v>
      </c>
    </row>
    <row r="3976" spans="1:25">
      <c r="A3976" s="1">
        <v>4016</v>
      </c>
      <c r="B3976" s="1">
        <v>24</v>
      </c>
      <c r="C3976" s="1" t="s">
        <v>25</v>
      </c>
      <c r="D3976" s="1">
        <v>321028</v>
      </c>
      <c r="E3976" s="1" t="s">
        <v>2343</v>
      </c>
      <c r="F3976" s="1" t="s">
        <v>7579</v>
      </c>
      <c r="G3976" s="1" t="s">
        <v>38</v>
      </c>
      <c r="H3976" s="1">
        <v>3792.98198022</v>
      </c>
      <c r="I3976" s="1">
        <v>5074</v>
      </c>
      <c r="J3976" s="1">
        <v>1281.01801978</v>
      </c>
      <c r="K3976" s="1" t="s">
        <v>7579</v>
      </c>
      <c r="L3976" s="1" t="s">
        <v>3849</v>
      </c>
      <c r="M3976" s="1" t="s">
        <v>7579</v>
      </c>
      <c r="N3976" s="1" t="s">
        <v>30</v>
      </c>
      <c r="O3976" s="1" t="s">
        <v>60</v>
      </c>
      <c r="P3976" s="1" t="s">
        <v>6590</v>
      </c>
      <c r="Q3976" s="1" t="s">
        <v>7580</v>
      </c>
      <c r="R3976" s="1">
        <f>P3976*V3976/W3976*H3976/I3976</f>
        <v>418.12007376226251</v>
      </c>
      <c r="S3976" s="1" t="s">
        <v>7535</v>
      </c>
      <c r="T3976" s="1" t="s">
        <v>7536</v>
      </c>
      <c r="U3976" s="1" t="s">
        <v>7537</v>
      </c>
      <c r="V3976" s="1">
        <v>4</v>
      </c>
      <c r="W3976" s="1">
        <v>12</v>
      </c>
      <c r="X3976" s="1" t="s">
        <v>7581</v>
      </c>
      <c r="Y3976" s="1">
        <v>0</v>
      </c>
    </row>
    <row r="3977" spans="1:25">
      <c r="A3977" s="1">
        <v>4017</v>
      </c>
      <c r="B3977" s="1">
        <v>24</v>
      </c>
      <c r="C3977" s="1" t="s">
        <v>25</v>
      </c>
      <c r="D3977" s="1">
        <v>321028</v>
      </c>
      <c r="E3977" s="1" t="s">
        <v>2343</v>
      </c>
      <c r="F3977" s="1" t="s">
        <v>7579</v>
      </c>
      <c r="G3977" s="1" t="s">
        <v>38</v>
      </c>
      <c r="H3977" s="1">
        <v>3792.98198022</v>
      </c>
      <c r="I3977" s="1">
        <v>5074</v>
      </c>
      <c r="J3977" s="1">
        <v>1281.01801978</v>
      </c>
      <c r="K3977" s="1" t="s">
        <v>7579</v>
      </c>
      <c r="L3977" s="1" t="s">
        <v>3849</v>
      </c>
      <c r="M3977" s="1" t="s">
        <v>7579</v>
      </c>
      <c r="N3977" s="1" t="s">
        <v>30</v>
      </c>
      <c r="O3977" s="1" t="s">
        <v>60</v>
      </c>
      <c r="P3977" s="1" t="s">
        <v>6590</v>
      </c>
      <c r="Q3977" s="1" t="s">
        <v>7580</v>
      </c>
      <c r="R3977" s="1">
        <f>P3977*V3977/W3977*H3977/I3977</f>
        <v>104.53001844056563</v>
      </c>
      <c r="S3977" s="1" t="s">
        <v>7538</v>
      </c>
      <c r="T3977" s="1" t="s">
        <v>7536</v>
      </c>
      <c r="U3977" s="1" t="s">
        <v>7349</v>
      </c>
      <c r="V3977" s="1">
        <v>1</v>
      </c>
      <c r="W3977" s="1">
        <v>12</v>
      </c>
      <c r="X3977" s="1" t="s">
        <v>7581</v>
      </c>
      <c r="Y3977" s="1">
        <v>0</v>
      </c>
    </row>
    <row r="3978" spans="1:25">
      <c r="A3978" s="1">
        <v>4018</v>
      </c>
      <c r="B3978" s="1">
        <v>24</v>
      </c>
      <c r="C3978" s="1" t="s">
        <v>25</v>
      </c>
      <c r="D3978" s="1">
        <v>321028</v>
      </c>
      <c r="E3978" s="1" t="s">
        <v>2343</v>
      </c>
      <c r="F3978" s="1" t="s">
        <v>7579</v>
      </c>
      <c r="G3978" s="1" t="s">
        <v>38</v>
      </c>
      <c r="H3978" s="1">
        <v>3792.98198022</v>
      </c>
      <c r="I3978" s="1">
        <v>5074</v>
      </c>
      <c r="J3978" s="1">
        <v>1281.01801978</v>
      </c>
      <c r="K3978" s="1" t="s">
        <v>7579</v>
      </c>
      <c r="L3978" s="1" t="s">
        <v>3849</v>
      </c>
      <c r="M3978" s="1" t="s">
        <v>7579</v>
      </c>
      <c r="N3978" s="1" t="s">
        <v>30</v>
      </c>
      <c r="O3978" s="1" t="s">
        <v>60</v>
      </c>
      <c r="P3978" s="1" t="s">
        <v>6590</v>
      </c>
      <c r="Q3978" s="1" t="s">
        <v>7580</v>
      </c>
      <c r="R3978" s="1">
        <f>P3978*V3978/W3978*H3978/I3978</f>
        <v>104.53001844056563</v>
      </c>
      <c r="S3978" s="1" t="s">
        <v>7539</v>
      </c>
      <c r="T3978" s="1" t="s">
        <v>7540</v>
      </c>
      <c r="U3978" s="1" t="s">
        <v>7349</v>
      </c>
      <c r="V3978" s="1">
        <v>1</v>
      </c>
      <c r="W3978" s="1">
        <v>12</v>
      </c>
      <c r="X3978" s="1" t="s">
        <v>7581</v>
      </c>
      <c r="Y3978" s="1">
        <v>0</v>
      </c>
    </row>
    <row r="3979" spans="1:25">
      <c r="A3979" s="1">
        <v>4019</v>
      </c>
      <c r="B3979" s="1">
        <v>24</v>
      </c>
      <c r="C3979" s="1" t="s">
        <v>25</v>
      </c>
      <c r="D3979" s="1">
        <v>321028</v>
      </c>
      <c r="E3979" s="1" t="s">
        <v>2343</v>
      </c>
      <c r="F3979" s="1" t="s">
        <v>7579</v>
      </c>
      <c r="G3979" s="1" t="s">
        <v>38</v>
      </c>
      <c r="H3979" s="1">
        <v>3792.98198022</v>
      </c>
      <c r="I3979" s="1">
        <v>5074</v>
      </c>
      <c r="J3979" s="1">
        <v>1281.01801978</v>
      </c>
      <c r="K3979" s="1" t="s">
        <v>7579</v>
      </c>
      <c r="L3979" s="1" t="s">
        <v>2846</v>
      </c>
      <c r="M3979" s="1" t="s">
        <v>7579</v>
      </c>
      <c r="N3979" s="1" t="s">
        <v>30</v>
      </c>
      <c r="O3979" s="1" t="s">
        <v>60</v>
      </c>
      <c r="P3979" s="1" t="s">
        <v>3676</v>
      </c>
      <c r="Q3979" s="1" t="s">
        <v>7580</v>
      </c>
      <c r="R3979" s="1">
        <f>P3979*V3979/W3979*H3979/I3979</f>
        <v>2507.9729096645838</v>
      </c>
      <c r="S3979" s="1" t="s">
        <v>6771</v>
      </c>
      <c r="T3979" s="1" t="s">
        <v>6772</v>
      </c>
      <c r="U3979" s="1" t="s">
        <v>35</v>
      </c>
      <c r="V3979" s="1">
        <v>1</v>
      </c>
      <c r="W3979" s="1">
        <v>1</v>
      </c>
      <c r="X3979" s="1" t="s">
        <v>7581</v>
      </c>
      <c r="Y3979" s="1">
        <v>0</v>
      </c>
    </row>
    <row r="3980" spans="1:25">
      <c r="A3980" s="1">
        <v>4020</v>
      </c>
      <c r="B3980" s="1">
        <v>24</v>
      </c>
      <c r="C3980" s="1" t="s">
        <v>25</v>
      </c>
      <c r="D3980" s="1">
        <v>321028</v>
      </c>
      <c r="E3980" s="1" t="s">
        <v>2343</v>
      </c>
      <c r="F3980" s="1" t="s">
        <v>7582</v>
      </c>
      <c r="G3980" s="1" t="s">
        <v>28</v>
      </c>
      <c r="H3980" s="1">
        <v>2954.3952289700001</v>
      </c>
      <c r="I3980" s="1">
        <v>2954</v>
      </c>
      <c r="J3980" s="1">
        <v>-0.39522897000000001</v>
      </c>
      <c r="K3980" s="1" t="s">
        <v>7582</v>
      </c>
      <c r="L3980" s="1" t="s">
        <v>221</v>
      </c>
      <c r="M3980" s="1" t="s">
        <v>7582</v>
      </c>
      <c r="N3980" s="1" t="s">
        <v>30</v>
      </c>
      <c r="O3980" s="1" t="s">
        <v>60</v>
      </c>
      <c r="P3980" s="1" t="s">
        <v>5520</v>
      </c>
      <c r="Q3980" s="1" t="s">
        <v>2472</v>
      </c>
      <c r="R3980" s="1">
        <f t="shared" ref="R3980:R4011" si="147">P3980*V3980/W3980</f>
        <v>242.83333333333334</v>
      </c>
      <c r="S3980" s="1" t="s">
        <v>7234</v>
      </c>
      <c r="T3980" s="1" t="s">
        <v>7235</v>
      </c>
      <c r="U3980" s="1" t="s">
        <v>1003</v>
      </c>
      <c r="V3980" s="1">
        <v>1</v>
      </c>
      <c r="W3980" s="1">
        <v>6</v>
      </c>
      <c r="X3980" s="1" t="s">
        <v>7583</v>
      </c>
      <c r="Y3980" s="1">
        <v>0</v>
      </c>
    </row>
    <row r="3981" spans="1:25">
      <c r="A3981" s="1">
        <v>4021</v>
      </c>
      <c r="B3981" s="1">
        <v>24</v>
      </c>
      <c r="C3981" s="1" t="s">
        <v>25</v>
      </c>
      <c r="D3981" s="1">
        <v>321028</v>
      </c>
      <c r="E3981" s="1" t="s">
        <v>2343</v>
      </c>
      <c r="F3981" s="1" t="s">
        <v>7582</v>
      </c>
      <c r="G3981" s="1" t="s">
        <v>28</v>
      </c>
      <c r="H3981" s="1">
        <v>2954.3952289700001</v>
      </c>
      <c r="I3981" s="1">
        <v>2954</v>
      </c>
      <c r="J3981" s="1">
        <v>-0.39522897000000001</v>
      </c>
      <c r="K3981" s="1" t="s">
        <v>7582</v>
      </c>
      <c r="L3981" s="1" t="s">
        <v>221</v>
      </c>
      <c r="M3981" s="1" t="s">
        <v>7582</v>
      </c>
      <c r="N3981" s="1" t="s">
        <v>30</v>
      </c>
      <c r="O3981" s="1" t="s">
        <v>60</v>
      </c>
      <c r="P3981" s="1" t="s">
        <v>5520</v>
      </c>
      <c r="Q3981" s="1" t="s">
        <v>2472</v>
      </c>
      <c r="R3981" s="1">
        <f t="shared" si="147"/>
        <v>242.83333333333334</v>
      </c>
      <c r="S3981" s="1" t="s">
        <v>7237</v>
      </c>
      <c r="T3981" s="1" t="s">
        <v>7238</v>
      </c>
      <c r="U3981" s="1" t="s">
        <v>1003</v>
      </c>
      <c r="V3981" s="1">
        <v>1</v>
      </c>
      <c r="W3981" s="1">
        <v>6</v>
      </c>
      <c r="X3981" s="1" t="s">
        <v>7583</v>
      </c>
      <c r="Y3981" s="1">
        <v>0</v>
      </c>
    </row>
    <row r="3982" spans="1:25">
      <c r="A3982" s="1">
        <v>4022</v>
      </c>
      <c r="B3982" s="1">
        <v>24</v>
      </c>
      <c r="C3982" s="1" t="s">
        <v>25</v>
      </c>
      <c r="D3982" s="1">
        <v>321028</v>
      </c>
      <c r="E3982" s="1" t="s">
        <v>2343</v>
      </c>
      <c r="F3982" s="1" t="s">
        <v>7582</v>
      </c>
      <c r="G3982" s="1" t="s">
        <v>28</v>
      </c>
      <c r="H3982" s="1">
        <v>2954.3952289700001</v>
      </c>
      <c r="I3982" s="1">
        <v>2954</v>
      </c>
      <c r="J3982" s="1">
        <v>-0.39522897000000001</v>
      </c>
      <c r="K3982" s="1" t="s">
        <v>7582</v>
      </c>
      <c r="L3982" s="1" t="s">
        <v>221</v>
      </c>
      <c r="M3982" s="1" t="s">
        <v>7582</v>
      </c>
      <c r="N3982" s="1" t="s">
        <v>30</v>
      </c>
      <c r="O3982" s="1" t="s">
        <v>60</v>
      </c>
      <c r="P3982" s="1" t="s">
        <v>5520</v>
      </c>
      <c r="Q3982" s="1" t="s">
        <v>2472</v>
      </c>
      <c r="R3982" s="1">
        <f t="shared" si="147"/>
        <v>242.83333333333334</v>
      </c>
      <c r="S3982" s="1" t="s">
        <v>7239</v>
      </c>
      <c r="T3982" s="1" t="s">
        <v>7238</v>
      </c>
      <c r="U3982" s="1" t="s">
        <v>1003</v>
      </c>
      <c r="V3982" s="1">
        <v>1</v>
      </c>
      <c r="W3982" s="1">
        <v>6</v>
      </c>
      <c r="X3982" s="1" t="s">
        <v>7583</v>
      </c>
      <c r="Y3982" s="1">
        <v>0</v>
      </c>
    </row>
    <row r="3983" spans="1:25">
      <c r="A3983" s="1">
        <v>4023</v>
      </c>
      <c r="B3983" s="1">
        <v>24</v>
      </c>
      <c r="C3983" s="1" t="s">
        <v>25</v>
      </c>
      <c r="D3983" s="1">
        <v>321028</v>
      </c>
      <c r="E3983" s="1" t="s">
        <v>2343</v>
      </c>
      <c r="F3983" s="1" t="s">
        <v>7582</v>
      </c>
      <c r="G3983" s="1" t="s">
        <v>28</v>
      </c>
      <c r="H3983" s="1">
        <v>2954.3952289700001</v>
      </c>
      <c r="I3983" s="1">
        <v>2954</v>
      </c>
      <c r="J3983" s="1">
        <v>-0.39522897000000001</v>
      </c>
      <c r="K3983" s="1" t="s">
        <v>7582</v>
      </c>
      <c r="L3983" s="1" t="s">
        <v>221</v>
      </c>
      <c r="M3983" s="1" t="s">
        <v>7582</v>
      </c>
      <c r="N3983" s="1" t="s">
        <v>30</v>
      </c>
      <c r="O3983" s="1" t="s">
        <v>60</v>
      </c>
      <c r="P3983" s="1" t="s">
        <v>5520</v>
      </c>
      <c r="Q3983" s="1" t="s">
        <v>2472</v>
      </c>
      <c r="R3983" s="1">
        <f t="shared" si="147"/>
        <v>242.83333333333334</v>
      </c>
      <c r="S3983" s="1" t="s">
        <v>7240</v>
      </c>
      <c r="T3983" s="1" t="s">
        <v>7241</v>
      </c>
      <c r="U3983" s="1" t="s">
        <v>1003</v>
      </c>
      <c r="V3983" s="1">
        <v>1</v>
      </c>
      <c r="W3983" s="1">
        <v>6</v>
      </c>
      <c r="X3983" s="1" t="s">
        <v>7583</v>
      </c>
      <c r="Y3983" s="1">
        <v>0</v>
      </c>
    </row>
    <row r="3984" spans="1:25">
      <c r="A3984" s="1">
        <v>4024</v>
      </c>
      <c r="B3984" s="1">
        <v>24</v>
      </c>
      <c r="C3984" s="1" t="s">
        <v>25</v>
      </c>
      <c r="D3984" s="1">
        <v>321028</v>
      </c>
      <c r="E3984" s="1" t="s">
        <v>2343</v>
      </c>
      <c r="F3984" s="1" t="s">
        <v>7582</v>
      </c>
      <c r="G3984" s="1" t="s">
        <v>28</v>
      </c>
      <c r="H3984" s="1">
        <v>2954.3952289700001</v>
      </c>
      <c r="I3984" s="1">
        <v>2954</v>
      </c>
      <c r="J3984" s="1">
        <v>-0.39522897000000001</v>
      </c>
      <c r="K3984" s="1" t="s">
        <v>7582</v>
      </c>
      <c r="L3984" s="1" t="s">
        <v>221</v>
      </c>
      <c r="M3984" s="1" t="s">
        <v>7582</v>
      </c>
      <c r="N3984" s="1" t="s">
        <v>30</v>
      </c>
      <c r="O3984" s="1" t="s">
        <v>60</v>
      </c>
      <c r="P3984" s="1" t="s">
        <v>5520</v>
      </c>
      <c r="Q3984" s="1" t="s">
        <v>2472</v>
      </c>
      <c r="R3984" s="1">
        <f t="shared" si="147"/>
        <v>242.83333333333334</v>
      </c>
      <c r="S3984" s="1" t="s">
        <v>7242</v>
      </c>
      <c r="T3984" s="1" t="s">
        <v>7243</v>
      </c>
      <c r="U3984" s="1" t="s">
        <v>1003</v>
      </c>
      <c r="V3984" s="1">
        <v>1</v>
      </c>
      <c r="W3984" s="1">
        <v>6</v>
      </c>
      <c r="X3984" s="1" t="s">
        <v>7583</v>
      </c>
      <c r="Y3984" s="1">
        <v>0</v>
      </c>
    </row>
    <row r="3985" spans="1:25">
      <c r="A3985" s="1">
        <v>4025</v>
      </c>
      <c r="B3985" s="1">
        <v>24</v>
      </c>
      <c r="C3985" s="1" t="s">
        <v>25</v>
      </c>
      <c r="D3985" s="1">
        <v>321028</v>
      </c>
      <c r="E3985" s="1" t="s">
        <v>2343</v>
      </c>
      <c r="F3985" s="1" t="s">
        <v>7582</v>
      </c>
      <c r="G3985" s="1" t="s">
        <v>28</v>
      </c>
      <c r="H3985" s="1">
        <v>2954.3952289700001</v>
      </c>
      <c r="I3985" s="1">
        <v>2954</v>
      </c>
      <c r="J3985" s="1">
        <v>-0.39522897000000001</v>
      </c>
      <c r="K3985" s="1" t="s">
        <v>7582</v>
      </c>
      <c r="L3985" s="1" t="s">
        <v>181</v>
      </c>
      <c r="M3985" s="1" t="s">
        <v>7582</v>
      </c>
      <c r="N3985" s="1" t="s">
        <v>30</v>
      </c>
      <c r="O3985" s="1" t="s">
        <v>60</v>
      </c>
      <c r="P3985" s="1" t="s">
        <v>5520</v>
      </c>
      <c r="Q3985" s="1" t="s">
        <v>2472</v>
      </c>
      <c r="R3985" s="1">
        <f t="shared" si="147"/>
        <v>1457</v>
      </c>
      <c r="S3985" s="1" t="s">
        <v>5526</v>
      </c>
      <c r="T3985" s="1" t="s">
        <v>5527</v>
      </c>
      <c r="U3985" s="1" t="s">
        <v>35</v>
      </c>
      <c r="V3985" s="1">
        <v>1</v>
      </c>
      <c r="W3985" s="1">
        <v>1</v>
      </c>
      <c r="X3985" s="1" t="s">
        <v>7583</v>
      </c>
      <c r="Y3985" s="1">
        <v>0</v>
      </c>
    </row>
    <row r="3986" spans="1:25">
      <c r="A3986" s="1">
        <v>4026</v>
      </c>
      <c r="B3986" s="1">
        <v>24</v>
      </c>
      <c r="C3986" s="1" t="s">
        <v>25</v>
      </c>
      <c r="D3986" s="1">
        <v>321028</v>
      </c>
      <c r="E3986" s="1" t="s">
        <v>2343</v>
      </c>
      <c r="F3986" s="1" t="s">
        <v>7582</v>
      </c>
      <c r="G3986" s="1" t="s">
        <v>28</v>
      </c>
      <c r="H3986" s="1">
        <v>2954.3952289700001</v>
      </c>
      <c r="I3986" s="1">
        <v>2954</v>
      </c>
      <c r="J3986" s="1">
        <v>-0.39522897000000001</v>
      </c>
      <c r="K3986" s="1" t="s">
        <v>7582</v>
      </c>
      <c r="L3986" s="1" t="s">
        <v>221</v>
      </c>
      <c r="M3986" s="1" t="s">
        <v>7582</v>
      </c>
      <c r="N3986" s="1" t="s">
        <v>30</v>
      </c>
      <c r="O3986" s="1" t="s">
        <v>60</v>
      </c>
      <c r="P3986" s="1" t="s">
        <v>5520</v>
      </c>
      <c r="Q3986" s="1" t="s">
        <v>2472</v>
      </c>
      <c r="R3986" s="1">
        <f t="shared" si="147"/>
        <v>242.83333333333334</v>
      </c>
      <c r="S3986" s="1" t="s">
        <v>7244</v>
      </c>
      <c r="T3986" s="1" t="s">
        <v>7245</v>
      </c>
      <c r="U3986" s="1" t="s">
        <v>1003</v>
      </c>
      <c r="V3986" s="1">
        <v>1</v>
      </c>
      <c r="W3986" s="1">
        <v>6</v>
      </c>
      <c r="X3986" s="1" t="s">
        <v>7583</v>
      </c>
      <c r="Y3986" s="1">
        <v>0</v>
      </c>
    </row>
    <row r="3987" spans="1:25">
      <c r="A3987" s="1">
        <v>4027</v>
      </c>
      <c r="B3987" s="1">
        <v>24</v>
      </c>
      <c r="C3987" s="1" t="s">
        <v>25</v>
      </c>
      <c r="D3987" s="1">
        <v>321028</v>
      </c>
      <c r="E3987" s="1" t="s">
        <v>2343</v>
      </c>
      <c r="F3987" s="1" t="s">
        <v>7584</v>
      </c>
      <c r="G3987" s="1" t="s">
        <v>28</v>
      </c>
      <c r="H3987" s="1">
        <v>3233.2784824800001</v>
      </c>
      <c r="I3987" s="1">
        <v>3233</v>
      </c>
      <c r="J3987" s="1">
        <v>-0.27848247999999998</v>
      </c>
      <c r="K3987" s="1" t="s">
        <v>7584</v>
      </c>
      <c r="L3987" s="1" t="s">
        <v>221</v>
      </c>
      <c r="M3987" s="1" t="s">
        <v>7584</v>
      </c>
      <c r="N3987" s="1" t="s">
        <v>30</v>
      </c>
      <c r="O3987" s="1" t="s">
        <v>60</v>
      </c>
      <c r="P3987" s="1" t="s">
        <v>6088</v>
      </c>
      <c r="Q3987" s="1" t="s">
        <v>6088</v>
      </c>
      <c r="R3987" s="1">
        <f t="shared" si="147"/>
        <v>551.5</v>
      </c>
      <c r="S3987" s="1" t="s">
        <v>7234</v>
      </c>
      <c r="T3987" s="1" t="s">
        <v>7235</v>
      </c>
      <c r="U3987" s="1" t="s">
        <v>1003</v>
      </c>
      <c r="V3987" s="1">
        <v>1</v>
      </c>
      <c r="W3987" s="1">
        <v>6</v>
      </c>
      <c r="X3987" s="1" t="s">
        <v>7585</v>
      </c>
      <c r="Y3987" s="1">
        <v>0</v>
      </c>
    </row>
    <row r="3988" spans="1:25">
      <c r="A3988" s="1">
        <v>4028</v>
      </c>
      <c r="B3988" s="1">
        <v>24</v>
      </c>
      <c r="C3988" s="1" t="s">
        <v>25</v>
      </c>
      <c r="D3988" s="1">
        <v>321028</v>
      </c>
      <c r="E3988" s="1" t="s">
        <v>2343</v>
      </c>
      <c r="F3988" s="1" t="s">
        <v>7584</v>
      </c>
      <c r="G3988" s="1" t="s">
        <v>28</v>
      </c>
      <c r="H3988" s="1">
        <v>3233.2784824800001</v>
      </c>
      <c r="I3988" s="1">
        <v>3233</v>
      </c>
      <c r="J3988" s="1">
        <v>-0.27848247999999998</v>
      </c>
      <c r="K3988" s="1" t="s">
        <v>7584</v>
      </c>
      <c r="L3988" s="1" t="s">
        <v>221</v>
      </c>
      <c r="M3988" s="1" t="s">
        <v>7584</v>
      </c>
      <c r="N3988" s="1" t="s">
        <v>30</v>
      </c>
      <c r="O3988" s="1" t="s">
        <v>60</v>
      </c>
      <c r="P3988" s="1" t="s">
        <v>6088</v>
      </c>
      <c r="Q3988" s="1" t="s">
        <v>6088</v>
      </c>
      <c r="R3988" s="1">
        <f t="shared" si="147"/>
        <v>551.5</v>
      </c>
      <c r="S3988" s="1" t="s">
        <v>7237</v>
      </c>
      <c r="T3988" s="1" t="s">
        <v>7238</v>
      </c>
      <c r="U3988" s="1" t="s">
        <v>1003</v>
      </c>
      <c r="V3988" s="1">
        <v>1</v>
      </c>
      <c r="W3988" s="1">
        <v>6</v>
      </c>
      <c r="X3988" s="1" t="s">
        <v>7585</v>
      </c>
      <c r="Y3988" s="1">
        <v>0</v>
      </c>
    </row>
    <row r="3989" spans="1:25">
      <c r="A3989" s="1">
        <v>4029</v>
      </c>
      <c r="B3989" s="1">
        <v>24</v>
      </c>
      <c r="C3989" s="1" t="s">
        <v>25</v>
      </c>
      <c r="D3989" s="1">
        <v>321028</v>
      </c>
      <c r="E3989" s="1" t="s">
        <v>2343</v>
      </c>
      <c r="F3989" s="1" t="s">
        <v>7584</v>
      </c>
      <c r="G3989" s="1" t="s">
        <v>28</v>
      </c>
      <c r="H3989" s="1">
        <v>3233.2784824800001</v>
      </c>
      <c r="I3989" s="1">
        <v>3233</v>
      </c>
      <c r="J3989" s="1">
        <v>-0.27848247999999998</v>
      </c>
      <c r="K3989" s="1" t="s">
        <v>7584</v>
      </c>
      <c r="L3989" s="1" t="s">
        <v>221</v>
      </c>
      <c r="M3989" s="1" t="s">
        <v>7584</v>
      </c>
      <c r="N3989" s="1" t="s">
        <v>30</v>
      </c>
      <c r="O3989" s="1" t="s">
        <v>60</v>
      </c>
      <c r="P3989" s="1" t="s">
        <v>6088</v>
      </c>
      <c r="Q3989" s="1" t="s">
        <v>6088</v>
      </c>
      <c r="R3989" s="1">
        <f t="shared" si="147"/>
        <v>551.5</v>
      </c>
      <c r="S3989" s="1" t="s">
        <v>7239</v>
      </c>
      <c r="T3989" s="1" t="s">
        <v>7238</v>
      </c>
      <c r="U3989" s="1" t="s">
        <v>1003</v>
      </c>
      <c r="V3989" s="1">
        <v>1</v>
      </c>
      <c r="W3989" s="1">
        <v>6</v>
      </c>
      <c r="X3989" s="1" t="s">
        <v>7585</v>
      </c>
      <c r="Y3989" s="1">
        <v>0</v>
      </c>
    </row>
    <row r="3990" spans="1:25">
      <c r="A3990" s="1">
        <v>4030</v>
      </c>
      <c r="B3990" s="1">
        <v>24</v>
      </c>
      <c r="C3990" s="1" t="s">
        <v>25</v>
      </c>
      <c r="D3990" s="1">
        <v>321028</v>
      </c>
      <c r="E3990" s="1" t="s">
        <v>2343</v>
      </c>
      <c r="F3990" s="1" t="s">
        <v>7584</v>
      </c>
      <c r="G3990" s="1" t="s">
        <v>28</v>
      </c>
      <c r="H3990" s="1">
        <v>3233.2784824800001</v>
      </c>
      <c r="I3990" s="1">
        <v>3233</v>
      </c>
      <c r="J3990" s="1">
        <v>-0.27848247999999998</v>
      </c>
      <c r="K3990" s="1" t="s">
        <v>7584</v>
      </c>
      <c r="L3990" s="1" t="s">
        <v>221</v>
      </c>
      <c r="M3990" s="1" t="s">
        <v>7584</v>
      </c>
      <c r="N3990" s="1" t="s">
        <v>30</v>
      </c>
      <c r="O3990" s="1" t="s">
        <v>60</v>
      </c>
      <c r="P3990" s="1" t="s">
        <v>6088</v>
      </c>
      <c r="Q3990" s="1" t="s">
        <v>6088</v>
      </c>
      <c r="R3990" s="1">
        <f t="shared" si="147"/>
        <v>551.5</v>
      </c>
      <c r="S3990" s="1" t="s">
        <v>7240</v>
      </c>
      <c r="T3990" s="1" t="s">
        <v>7241</v>
      </c>
      <c r="U3990" s="1" t="s">
        <v>1003</v>
      </c>
      <c r="V3990" s="1">
        <v>1</v>
      </c>
      <c r="W3990" s="1">
        <v>6</v>
      </c>
      <c r="X3990" s="1" t="s">
        <v>7585</v>
      </c>
      <c r="Y3990" s="1">
        <v>0</v>
      </c>
    </row>
    <row r="3991" spans="1:25">
      <c r="A3991" s="1">
        <v>4031</v>
      </c>
      <c r="B3991" s="1">
        <v>24</v>
      </c>
      <c r="C3991" s="1" t="s">
        <v>25</v>
      </c>
      <c r="D3991" s="1">
        <v>321028</v>
      </c>
      <c r="E3991" s="1" t="s">
        <v>2343</v>
      </c>
      <c r="F3991" s="1" t="s">
        <v>7584</v>
      </c>
      <c r="G3991" s="1" t="s">
        <v>28</v>
      </c>
      <c r="H3991" s="1">
        <v>3233.2784824800001</v>
      </c>
      <c r="I3991" s="1">
        <v>3233</v>
      </c>
      <c r="J3991" s="1">
        <v>-0.27848247999999998</v>
      </c>
      <c r="K3991" s="1" t="s">
        <v>7584</v>
      </c>
      <c r="L3991" s="1" t="s">
        <v>221</v>
      </c>
      <c r="M3991" s="1" t="s">
        <v>7584</v>
      </c>
      <c r="N3991" s="1" t="s">
        <v>30</v>
      </c>
      <c r="O3991" s="1" t="s">
        <v>60</v>
      </c>
      <c r="P3991" s="1" t="s">
        <v>6088</v>
      </c>
      <c r="Q3991" s="1" t="s">
        <v>6088</v>
      </c>
      <c r="R3991" s="1">
        <f t="shared" si="147"/>
        <v>551.5</v>
      </c>
      <c r="S3991" s="1" t="s">
        <v>7242</v>
      </c>
      <c r="T3991" s="1" t="s">
        <v>7243</v>
      </c>
      <c r="U3991" s="1" t="s">
        <v>1003</v>
      </c>
      <c r="V3991" s="1">
        <v>1</v>
      </c>
      <c r="W3991" s="1">
        <v>6</v>
      </c>
      <c r="X3991" s="1" t="s">
        <v>7585</v>
      </c>
      <c r="Y3991" s="1">
        <v>0</v>
      </c>
    </row>
    <row r="3992" spans="1:25">
      <c r="A3992" s="1">
        <v>4032</v>
      </c>
      <c r="B3992" s="1">
        <v>24</v>
      </c>
      <c r="C3992" s="1" t="s">
        <v>25</v>
      </c>
      <c r="D3992" s="1">
        <v>321028</v>
      </c>
      <c r="E3992" s="1" t="s">
        <v>2343</v>
      </c>
      <c r="F3992" s="1" t="s">
        <v>7584</v>
      </c>
      <c r="G3992" s="1" t="s">
        <v>28</v>
      </c>
      <c r="H3992" s="1">
        <v>3233.2784824800001</v>
      </c>
      <c r="I3992" s="1">
        <v>3233</v>
      </c>
      <c r="J3992" s="1">
        <v>-0.27848247999999998</v>
      </c>
      <c r="K3992" s="1" t="s">
        <v>7584</v>
      </c>
      <c r="L3992" s="1" t="s">
        <v>221</v>
      </c>
      <c r="M3992" s="1" t="s">
        <v>7584</v>
      </c>
      <c r="N3992" s="1" t="s">
        <v>30</v>
      </c>
      <c r="O3992" s="1" t="s">
        <v>60</v>
      </c>
      <c r="P3992" s="1" t="s">
        <v>6088</v>
      </c>
      <c r="Q3992" s="1" t="s">
        <v>6088</v>
      </c>
      <c r="R3992" s="1">
        <f t="shared" si="147"/>
        <v>551.5</v>
      </c>
      <c r="S3992" s="1" t="s">
        <v>7244</v>
      </c>
      <c r="T3992" s="1" t="s">
        <v>7245</v>
      </c>
      <c r="U3992" s="1" t="s">
        <v>1003</v>
      </c>
      <c r="V3992" s="1">
        <v>1</v>
      </c>
      <c r="W3992" s="1">
        <v>6</v>
      </c>
      <c r="X3992" s="1" t="s">
        <v>7585</v>
      </c>
      <c r="Y3992" s="1">
        <v>0</v>
      </c>
    </row>
    <row r="3993" spans="1:25">
      <c r="A3993" s="1">
        <v>4033</v>
      </c>
      <c r="B3993" s="1">
        <v>24</v>
      </c>
      <c r="C3993" s="1" t="s">
        <v>25</v>
      </c>
      <c r="D3993" s="1">
        <v>321028</v>
      </c>
      <c r="E3993" s="1" t="s">
        <v>2343</v>
      </c>
      <c r="F3993" s="1" t="s">
        <v>7586</v>
      </c>
      <c r="G3993" s="1" t="s">
        <v>28</v>
      </c>
      <c r="H3993" s="1">
        <v>25842.894230000002</v>
      </c>
      <c r="I3993" s="1">
        <v>25843</v>
      </c>
      <c r="J3993" s="1">
        <v>0.10576999999800001</v>
      </c>
      <c r="K3993" s="1" t="s">
        <v>7586</v>
      </c>
      <c r="L3993" s="1" t="s">
        <v>1778</v>
      </c>
      <c r="M3993" s="1" t="s">
        <v>7586</v>
      </c>
      <c r="N3993" s="1" t="s">
        <v>30</v>
      </c>
      <c r="O3993" s="1" t="s">
        <v>60</v>
      </c>
      <c r="P3993" s="1" t="s">
        <v>7587</v>
      </c>
      <c r="Q3993" s="1" t="s">
        <v>7588</v>
      </c>
      <c r="R3993" s="1">
        <f t="shared" si="147"/>
        <v>7726</v>
      </c>
      <c r="S3993" s="1" t="s">
        <v>7589</v>
      </c>
      <c r="T3993" s="1" t="s">
        <v>7590</v>
      </c>
      <c r="U3993" s="1" t="s">
        <v>35</v>
      </c>
      <c r="V3993" s="1">
        <v>1</v>
      </c>
      <c r="W3993" s="1">
        <v>1</v>
      </c>
      <c r="X3993" s="1" t="s">
        <v>7591</v>
      </c>
      <c r="Y3993" s="1">
        <v>0</v>
      </c>
    </row>
    <row r="3994" spans="1:25">
      <c r="A3994" s="1">
        <v>4034</v>
      </c>
      <c r="B3994" s="1">
        <v>24</v>
      </c>
      <c r="C3994" s="1" t="s">
        <v>25</v>
      </c>
      <c r="D3994" s="1">
        <v>321028</v>
      </c>
      <c r="E3994" s="1" t="s">
        <v>2343</v>
      </c>
      <c r="F3994" s="1" t="s">
        <v>7586</v>
      </c>
      <c r="G3994" s="1" t="s">
        <v>28</v>
      </c>
      <c r="H3994" s="1">
        <v>25842.894230000002</v>
      </c>
      <c r="I3994" s="1">
        <v>25843</v>
      </c>
      <c r="J3994" s="1">
        <v>0.10576999999800001</v>
      </c>
      <c r="K3994" s="1" t="s">
        <v>7586</v>
      </c>
      <c r="L3994" s="1" t="s">
        <v>3636</v>
      </c>
      <c r="M3994" s="1" t="s">
        <v>7586</v>
      </c>
      <c r="N3994" s="1" t="s">
        <v>30</v>
      </c>
      <c r="O3994" s="1" t="s">
        <v>60</v>
      </c>
      <c r="P3994" s="1" t="s">
        <v>7592</v>
      </c>
      <c r="Q3994" s="1" t="s">
        <v>7588</v>
      </c>
      <c r="R3994" s="1">
        <f t="shared" si="147"/>
        <v>18034</v>
      </c>
      <c r="S3994" s="1" t="s">
        <v>7593</v>
      </c>
      <c r="T3994" s="1" t="s">
        <v>7594</v>
      </c>
      <c r="U3994" s="1" t="s">
        <v>35</v>
      </c>
      <c r="V3994" s="1">
        <v>1</v>
      </c>
      <c r="W3994" s="1">
        <v>1</v>
      </c>
      <c r="X3994" s="1" t="s">
        <v>7591</v>
      </c>
      <c r="Y3994" s="1">
        <v>0</v>
      </c>
    </row>
    <row r="3995" spans="1:25">
      <c r="A3995" s="1">
        <v>4035</v>
      </c>
      <c r="B3995" s="1">
        <v>24</v>
      </c>
      <c r="C3995" s="1" t="s">
        <v>25</v>
      </c>
      <c r="D3995" s="1">
        <v>321028</v>
      </c>
      <c r="E3995" s="1" t="s">
        <v>2343</v>
      </c>
      <c r="F3995" s="1" t="s">
        <v>7595</v>
      </c>
      <c r="G3995" s="1" t="s">
        <v>28</v>
      </c>
      <c r="H3995" s="1">
        <v>32341.9366032</v>
      </c>
      <c r="I3995" s="1">
        <v>32342</v>
      </c>
      <c r="J3995" s="1">
        <v>6.3396800000199996E-2</v>
      </c>
      <c r="K3995" s="1" t="s">
        <v>7595</v>
      </c>
      <c r="L3995" s="1" t="s">
        <v>7203</v>
      </c>
      <c r="M3995" s="1" t="s">
        <v>7595</v>
      </c>
      <c r="N3995" s="1" t="s">
        <v>30</v>
      </c>
      <c r="O3995" s="1" t="s">
        <v>60</v>
      </c>
      <c r="P3995" s="1" t="s">
        <v>7596</v>
      </c>
      <c r="Q3995" s="1" t="s">
        <v>7597</v>
      </c>
      <c r="R3995" s="1">
        <f t="shared" si="147"/>
        <v>5399.5</v>
      </c>
      <c r="S3995" s="1" t="s">
        <v>7204</v>
      </c>
      <c r="T3995" s="1" t="s">
        <v>7205</v>
      </c>
      <c r="U3995" s="1" t="s">
        <v>989</v>
      </c>
      <c r="V3995" s="1">
        <v>1</v>
      </c>
      <c r="W3995" s="1">
        <v>4</v>
      </c>
      <c r="X3995" s="1" t="s">
        <v>7598</v>
      </c>
      <c r="Y3995" s="1">
        <v>0</v>
      </c>
    </row>
    <row r="3996" spans="1:25">
      <c r="A3996" s="1">
        <v>4036</v>
      </c>
      <c r="B3996" s="1">
        <v>24</v>
      </c>
      <c r="C3996" s="1" t="s">
        <v>25</v>
      </c>
      <c r="D3996" s="1">
        <v>321028</v>
      </c>
      <c r="E3996" s="1" t="s">
        <v>2343</v>
      </c>
      <c r="F3996" s="1" t="s">
        <v>7595</v>
      </c>
      <c r="G3996" s="1" t="s">
        <v>28</v>
      </c>
      <c r="H3996" s="1">
        <v>32341.9366032</v>
      </c>
      <c r="I3996" s="1">
        <v>32342</v>
      </c>
      <c r="J3996" s="1">
        <v>6.3396800000199996E-2</v>
      </c>
      <c r="K3996" s="1" t="s">
        <v>7595</v>
      </c>
      <c r="L3996" s="1" t="s">
        <v>7203</v>
      </c>
      <c r="M3996" s="1" t="s">
        <v>7595</v>
      </c>
      <c r="N3996" s="1" t="s">
        <v>30</v>
      </c>
      <c r="O3996" s="1" t="s">
        <v>60</v>
      </c>
      <c r="P3996" s="1" t="s">
        <v>7596</v>
      </c>
      <c r="Q3996" s="1" t="s">
        <v>7597</v>
      </c>
      <c r="R3996" s="1">
        <f t="shared" si="147"/>
        <v>5399.5</v>
      </c>
      <c r="S3996" s="1" t="s">
        <v>7207</v>
      </c>
      <c r="T3996" s="1" t="s">
        <v>7205</v>
      </c>
      <c r="U3996" s="1" t="s">
        <v>989</v>
      </c>
      <c r="V3996" s="1">
        <v>1</v>
      </c>
      <c r="W3996" s="1">
        <v>4</v>
      </c>
      <c r="X3996" s="1" t="s">
        <v>7598</v>
      </c>
      <c r="Y3996" s="1">
        <v>0</v>
      </c>
    </row>
    <row r="3997" spans="1:25">
      <c r="A3997" s="1">
        <v>4037</v>
      </c>
      <c r="B3997" s="1">
        <v>24</v>
      </c>
      <c r="C3997" s="1" t="s">
        <v>25</v>
      </c>
      <c r="D3997" s="1">
        <v>321028</v>
      </c>
      <c r="E3997" s="1" t="s">
        <v>2343</v>
      </c>
      <c r="F3997" s="1" t="s">
        <v>7595</v>
      </c>
      <c r="G3997" s="1" t="s">
        <v>28</v>
      </c>
      <c r="H3997" s="1">
        <v>32341.9366032</v>
      </c>
      <c r="I3997" s="1">
        <v>32342</v>
      </c>
      <c r="J3997" s="1">
        <v>6.3396800000199996E-2</v>
      </c>
      <c r="K3997" s="1" t="s">
        <v>7595</v>
      </c>
      <c r="L3997" s="1" t="s">
        <v>1203</v>
      </c>
      <c r="M3997" s="1" t="s">
        <v>7595</v>
      </c>
      <c r="N3997" s="1" t="s">
        <v>30</v>
      </c>
      <c r="O3997" s="1" t="s">
        <v>60</v>
      </c>
      <c r="P3997" s="1" t="s">
        <v>7599</v>
      </c>
      <c r="Q3997" s="1" t="s">
        <v>7597</v>
      </c>
      <c r="R3997" s="1">
        <f t="shared" si="147"/>
        <v>10801</v>
      </c>
      <c r="S3997" s="1" t="s">
        <v>7600</v>
      </c>
      <c r="T3997" s="1" t="s">
        <v>7601</v>
      </c>
      <c r="U3997" s="1" t="s">
        <v>35</v>
      </c>
      <c r="V3997" s="1">
        <v>1</v>
      </c>
      <c r="W3997" s="1">
        <v>1</v>
      </c>
      <c r="X3997" s="1" t="s">
        <v>7598</v>
      </c>
      <c r="Y3997" s="1">
        <v>0</v>
      </c>
    </row>
    <row r="3998" spans="1:25">
      <c r="A3998" s="1">
        <v>4038</v>
      </c>
      <c r="B3998" s="1">
        <v>24</v>
      </c>
      <c r="C3998" s="1" t="s">
        <v>25</v>
      </c>
      <c r="D3998" s="1">
        <v>321028</v>
      </c>
      <c r="E3998" s="1" t="s">
        <v>2343</v>
      </c>
      <c r="F3998" s="1" t="s">
        <v>7595</v>
      </c>
      <c r="G3998" s="1" t="s">
        <v>28</v>
      </c>
      <c r="H3998" s="1">
        <v>32341.9366032</v>
      </c>
      <c r="I3998" s="1">
        <v>32342</v>
      </c>
      <c r="J3998" s="1">
        <v>6.3396800000199996E-2</v>
      </c>
      <c r="K3998" s="1" t="s">
        <v>7595</v>
      </c>
      <c r="L3998" s="1" t="s">
        <v>7203</v>
      </c>
      <c r="M3998" s="1" t="s">
        <v>7595</v>
      </c>
      <c r="N3998" s="1" t="s">
        <v>30</v>
      </c>
      <c r="O3998" s="1" t="s">
        <v>60</v>
      </c>
      <c r="P3998" s="1" t="s">
        <v>7596</v>
      </c>
      <c r="Q3998" s="1" t="s">
        <v>7597</v>
      </c>
      <c r="R3998" s="1">
        <f t="shared" si="147"/>
        <v>5399.5</v>
      </c>
      <c r="S3998" s="1" t="s">
        <v>7208</v>
      </c>
      <c r="T3998" s="1" t="s">
        <v>7205</v>
      </c>
      <c r="U3998" s="1" t="s">
        <v>989</v>
      </c>
      <c r="V3998" s="1">
        <v>1</v>
      </c>
      <c r="W3998" s="1">
        <v>4</v>
      </c>
      <c r="X3998" s="1" t="s">
        <v>7598</v>
      </c>
      <c r="Y3998" s="1">
        <v>0</v>
      </c>
    </row>
    <row r="3999" spans="1:25">
      <c r="A3999" s="1">
        <v>4039</v>
      </c>
      <c r="B3999" s="1">
        <v>24</v>
      </c>
      <c r="C3999" s="1" t="s">
        <v>25</v>
      </c>
      <c r="D3999" s="1">
        <v>321028</v>
      </c>
      <c r="E3999" s="1" t="s">
        <v>2343</v>
      </c>
      <c r="F3999" s="1" t="s">
        <v>7595</v>
      </c>
      <c r="G3999" s="1" t="s">
        <v>28</v>
      </c>
      <c r="H3999" s="1">
        <v>32341.9366032</v>
      </c>
      <c r="I3999" s="1">
        <v>32342</v>
      </c>
      <c r="J3999" s="1">
        <v>6.3396800000199996E-2</v>
      </c>
      <c r="K3999" s="1" t="s">
        <v>7595</v>
      </c>
      <c r="L3999" s="1" t="s">
        <v>7203</v>
      </c>
      <c r="M3999" s="1" t="s">
        <v>7595</v>
      </c>
      <c r="N3999" s="1" t="s">
        <v>30</v>
      </c>
      <c r="O3999" s="1" t="s">
        <v>60</v>
      </c>
      <c r="P3999" s="1" t="s">
        <v>7596</v>
      </c>
      <c r="Q3999" s="1" t="s">
        <v>7597</v>
      </c>
      <c r="R3999" s="1">
        <f t="shared" si="147"/>
        <v>5399.5</v>
      </c>
      <c r="S3999" s="1" t="s">
        <v>7209</v>
      </c>
      <c r="T3999" s="1" t="s">
        <v>7205</v>
      </c>
      <c r="U3999" s="1" t="s">
        <v>989</v>
      </c>
      <c r="V3999" s="1">
        <v>1</v>
      </c>
      <c r="W3999" s="1">
        <v>4</v>
      </c>
      <c r="X3999" s="1" t="s">
        <v>7598</v>
      </c>
      <c r="Y3999" s="1">
        <v>0</v>
      </c>
    </row>
    <row r="4000" spans="1:25">
      <c r="A4000" s="1">
        <v>4040</v>
      </c>
      <c r="B4000" s="1">
        <v>24</v>
      </c>
      <c r="C4000" s="1" t="s">
        <v>25</v>
      </c>
      <c r="D4000" s="1">
        <v>321028</v>
      </c>
      <c r="E4000" s="1" t="s">
        <v>2343</v>
      </c>
      <c r="F4000" s="1" t="s">
        <v>7602</v>
      </c>
      <c r="G4000" s="1" t="s">
        <v>28</v>
      </c>
      <c r="H4000" s="1">
        <v>9740.5645199299997</v>
      </c>
      <c r="I4000" s="1">
        <v>9741</v>
      </c>
      <c r="J4000" s="1">
        <v>0.43548007</v>
      </c>
      <c r="K4000" s="1" t="s">
        <v>7602</v>
      </c>
      <c r="L4000" s="1" t="s">
        <v>221</v>
      </c>
      <c r="M4000" s="1" t="s">
        <v>7602</v>
      </c>
      <c r="N4000" s="1" t="s">
        <v>30</v>
      </c>
      <c r="O4000" s="1" t="s">
        <v>60</v>
      </c>
      <c r="P4000" s="1" t="s">
        <v>7603</v>
      </c>
      <c r="Q4000" s="1" t="s">
        <v>7603</v>
      </c>
      <c r="R4000" s="1">
        <f t="shared" si="147"/>
        <v>1627.5</v>
      </c>
      <c r="S4000" s="1" t="s">
        <v>7234</v>
      </c>
      <c r="T4000" s="1" t="s">
        <v>7235</v>
      </c>
      <c r="U4000" s="1" t="s">
        <v>1003</v>
      </c>
      <c r="V4000" s="1">
        <v>1</v>
      </c>
      <c r="W4000" s="1">
        <v>6</v>
      </c>
      <c r="X4000" s="1" t="s">
        <v>7604</v>
      </c>
      <c r="Y4000" s="1">
        <v>0</v>
      </c>
    </row>
    <row r="4001" spans="1:25">
      <c r="A4001" s="1">
        <v>4041</v>
      </c>
      <c r="B4001" s="1">
        <v>24</v>
      </c>
      <c r="C4001" s="1" t="s">
        <v>25</v>
      </c>
      <c r="D4001" s="1">
        <v>321028</v>
      </c>
      <c r="E4001" s="1" t="s">
        <v>2343</v>
      </c>
      <c r="F4001" s="1" t="s">
        <v>7602</v>
      </c>
      <c r="G4001" s="1" t="s">
        <v>28</v>
      </c>
      <c r="H4001" s="1">
        <v>9740.5645199299997</v>
      </c>
      <c r="I4001" s="1">
        <v>9741</v>
      </c>
      <c r="J4001" s="1">
        <v>0.43548007</v>
      </c>
      <c r="K4001" s="1" t="s">
        <v>7602</v>
      </c>
      <c r="L4001" s="1" t="s">
        <v>221</v>
      </c>
      <c r="M4001" s="1" t="s">
        <v>7602</v>
      </c>
      <c r="N4001" s="1" t="s">
        <v>30</v>
      </c>
      <c r="O4001" s="1" t="s">
        <v>60</v>
      </c>
      <c r="P4001" s="1" t="s">
        <v>7603</v>
      </c>
      <c r="Q4001" s="1" t="s">
        <v>7603</v>
      </c>
      <c r="R4001" s="1">
        <f t="shared" si="147"/>
        <v>1627.5</v>
      </c>
      <c r="S4001" s="1" t="s">
        <v>7237</v>
      </c>
      <c r="T4001" s="1" t="s">
        <v>7238</v>
      </c>
      <c r="U4001" s="1" t="s">
        <v>1003</v>
      </c>
      <c r="V4001" s="1">
        <v>1</v>
      </c>
      <c r="W4001" s="1">
        <v>6</v>
      </c>
      <c r="X4001" s="1" t="s">
        <v>7604</v>
      </c>
      <c r="Y4001" s="1">
        <v>0</v>
      </c>
    </row>
    <row r="4002" spans="1:25">
      <c r="A4002" s="1">
        <v>4042</v>
      </c>
      <c r="B4002" s="1">
        <v>24</v>
      </c>
      <c r="C4002" s="1" t="s">
        <v>25</v>
      </c>
      <c r="D4002" s="1">
        <v>321028</v>
      </c>
      <c r="E4002" s="1" t="s">
        <v>2343</v>
      </c>
      <c r="F4002" s="1" t="s">
        <v>7602</v>
      </c>
      <c r="G4002" s="1" t="s">
        <v>28</v>
      </c>
      <c r="H4002" s="1">
        <v>9740.5645199299997</v>
      </c>
      <c r="I4002" s="1">
        <v>9741</v>
      </c>
      <c r="J4002" s="1">
        <v>0.43548007</v>
      </c>
      <c r="K4002" s="1" t="s">
        <v>7602</v>
      </c>
      <c r="L4002" s="1" t="s">
        <v>221</v>
      </c>
      <c r="M4002" s="1" t="s">
        <v>7602</v>
      </c>
      <c r="N4002" s="1" t="s">
        <v>30</v>
      </c>
      <c r="O4002" s="1" t="s">
        <v>60</v>
      </c>
      <c r="P4002" s="1" t="s">
        <v>7603</v>
      </c>
      <c r="Q4002" s="1" t="s">
        <v>7603</v>
      </c>
      <c r="R4002" s="1">
        <f t="shared" si="147"/>
        <v>1627.5</v>
      </c>
      <c r="S4002" s="1" t="s">
        <v>7239</v>
      </c>
      <c r="T4002" s="1" t="s">
        <v>7238</v>
      </c>
      <c r="U4002" s="1" t="s">
        <v>1003</v>
      </c>
      <c r="V4002" s="1">
        <v>1</v>
      </c>
      <c r="W4002" s="1">
        <v>6</v>
      </c>
      <c r="X4002" s="1" t="s">
        <v>7604</v>
      </c>
      <c r="Y4002" s="1">
        <v>0</v>
      </c>
    </row>
    <row r="4003" spans="1:25">
      <c r="A4003" s="1">
        <v>4043</v>
      </c>
      <c r="B4003" s="1">
        <v>24</v>
      </c>
      <c r="C4003" s="1" t="s">
        <v>25</v>
      </c>
      <c r="D4003" s="1">
        <v>321028</v>
      </c>
      <c r="E4003" s="1" t="s">
        <v>2343</v>
      </c>
      <c r="F4003" s="1" t="s">
        <v>7602</v>
      </c>
      <c r="G4003" s="1" t="s">
        <v>28</v>
      </c>
      <c r="H4003" s="1">
        <v>9740.5645199299997</v>
      </c>
      <c r="I4003" s="1">
        <v>9741</v>
      </c>
      <c r="J4003" s="1">
        <v>0.43548007</v>
      </c>
      <c r="K4003" s="1" t="s">
        <v>7602</v>
      </c>
      <c r="L4003" s="1" t="s">
        <v>221</v>
      </c>
      <c r="M4003" s="1" t="s">
        <v>7602</v>
      </c>
      <c r="N4003" s="1" t="s">
        <v>30</v>
      </c>
      <c r="O4003" s="1" t="s">
        <v>60</v>
      </c>
      <c r="P4003" s="1" t="s">
        <v>7603</v>
      </c>
      <c r="Q4003" s="1" t="s">
        <v>7603</v>
      </c>
      <c r="R4003" s="1">
        <f t="shared" si="147"/>
        <v>1627.5</v>
      </c>
      <c r="S4003" s="1" t="s">
        <v>7240</v>
      </c>
      <c r="T4003" s="1" t="s">
        <v>7241</v>
      </c>
      <c r="U4003" s="1" t="s">
        <v>1003</v>
      </c>
      <c r="V4003" s="1">
        <v>1</v>
      </c>
      <c r="W4003" s="1">
        <v>6</v>
      </c>
      <c r="X4003" s="1" t="s">
        <v>7604</v>
      </c>
      <c r="Y4003" s="1">
        <v>0</v>
      </c>
    </row>
    <row r="4004" spans="1:25">
      <c r="A4004" s="1">
        <v>4044</v>
      </c>
      <c r="B4004" s="1">
        <v>24</v>
      </c>
      <c r="C4004" s="1" t="s">
        <v>25</v>
      </c>
      <c r="D4004" s="1">
        <v>321028</v>
      </c>
      <c r="E4004" s="1" t="s">
        <v>2343</v>
      </c>
      <c r="F4004" s="1" t="s">
        <v>7602</v>
      </c>
      <c r="G4004" s="1" t="s">
        <v>28</v>
      </c>
      <c r="H4004" s="1">
        <v>9740.5645199299997</v>
      </c>
      <c r="I4004" s="1">
        <v>9741</v>
      </c>
      <c r="J4004" s="1">
        <v>0.43548007</v>
      </c>
      <c r="K4004" s="1" t="s">
        <v>7602</v>
      </c>
      <c r="L4004" s="1" t="s">
        <v>221</v>
      </c>
      <c r="M4004" s="1" t="s">
        <v>7602</v>
      </c>
      <c r="N4004" s="1" t="s">
        <v>30</v>
      </c>
      <c r="O4004" s="1" t="s">
        <v>60</v>
      </c>
      <c r="P4004" s="1" t="s">
        <v>7603</v>
      </c>
      <c r="Q4004" s="1" t="s">
        <v>7603</v>
      </c>
      <c r="R4004" s="1">
        <f t="shared" si="147"/>
        <v>1627.5</v>
      </c>
      <c r="S4004" s="1" t="s">
        <v>7242</v>
      </c>
      <c r="T4004" s="1" t="s">
        <v>7243</v>
      </c>
      <c r="U4004" s="1" t="s">
        <v>1003</v>
      </c>
      <c r="V4004" s="1">
        <v>1</v>
      </c>
      <c r="W4004" s="1">
        <v>6</v>
      </c>
      <c r="X4004" s="1" t="s">
        <v>7604</v>
      </c>
      <c r="Y4004" s="1">
        <v>0</v>
      </c>
    </row>
    <row r="4005" spans="1:25">
      <c r="A4005" s="1">
        <v>4045</v>
      </c>
      <c r="B4005" s="1">
        <v>24</v>
      </c>
      <c r="C4005" s="1" t="s">
        <v>25</v>
      </c>
      <c r="D4005" s="1">
        <v>321028</v>
      </c>
      <c r="E4005" s="1" t="s">
        <v>2343</v>
      </c>
      <c r="F4005" s="1" t="s">
        <v>7602</v>
      </c>
      <c r="G4005" s="1" t="s">
        <v>28</v>
      </c>
      <c r="H4005" s="1">
        <v>9740.5645199299997</v>
      </c>
      <c r="I4005" s="1">
        <v>9741</v>
      </c>
      <c r="J4005" s="1">
        <v>0.43548007</v>
      </c>
      <c r="K4005" s="1" t="s">
        <v>7602</v>
      </c>
      <c r="L4005" s="1" t="s">
        <v>221</v>
      </c>
      <c r="M4005" s="1" t="s">
        <v>7602</v>
      </c>
      <c r="N4005" s="1" t="s">
        <v>30</v>
      </c>
      <c r="O4005" s="1" t="s">
        <v>60</v>
      </c>
      <c r="P4005" s="1" t="s">
        <v>7603</v>
      </c>
      <c r="Q4005" s="1" t="s">
        <v>7603</v>
      </c>
      <c r="R4005" s="1">
        <f t="shared" si="147"/>
        <v>1627.5</v>
      </c>
      <c r="S4005" s="1" t="s">
        <v>7244</v>
      </c>
      <c r="T4005" s="1" t="s">
        <v>7245</v>
      </c>
      <c r="U4005" s="1" t="s">
        <v>1003</v>
      </c>
      <c r="V4005" s="1">
        <v>1</v>
      </c>
      <c r="W4005" s="1">
        <v>6</v>
      </c>
      <c r="X4005" s="1" t="s">
        <v>7604</v>
      </c>
      <c r="Y4005" s="1">
        <v>0</v>
      </c>
    </row>
    <row r="4006" spans="1:25">
      <c r="A4006" s="1">
        <v>4046</v>
      </c>
      <c r="B4006" s="1">
        <v>24</v>
      </c>
      <c r="C4006" s="1" t="s">
        <v>25</v>
      </c>
      <c r="D4006" s="1">
        <v>321028</v>
      </c>
      <c r="E4006" s="1" t="s">
        <v>2343</v>
      </c>
      <c r="F4006" s="1" t="s">
        <v>7605</v>
      </c>
      <c r="G4006" s="1" t="s">
        <v>28</v>
      </c>
      <c r="H4006" s="1">
        <v>22821.1037851</v>
      </c>
      <c r="I4006" s="1">
        <v>22821</v>
      </c>
      <c r="J4006" s="1">
        <v>-0.10378510000000001</v>
      </c>
      <c r="K4006" s="1" t="s">
        <v>7605</v>
      </c>
      <c r="L4006" s="1" t="s">
        <v>3707</v>
      </c>
      <c r="M4006" s="1" t="s">
        <v>7605</v>
      </c>
      <c r="N4006" s="1" t="s">
        <v>30</v>
      </c>
      <c r="O4006" s="1" t="s">
        <v>60</v>
      </c>
      <c r="P4006" s="1" t="s">
        <v>7606</v>
      </c>
      <c r="Q4006" s="1" t="s">
        <v>7606</v>
      </c>
      <c r="R4006" s="1">
        <f t="shared" si="147"/>
        <v>11437.5</v>
      </c>
      <c r="S4006" s="1" t="s">
        <v>7213</v>
      </c>
      <c r="T4006" s="1" t="s">
        <v>7214</v>
      </c>
      <c r="U4006" s="1" t="s">
        <v>48</v>
      </c>
      <c r="V4006" s="1">
        <v>1</v>
      </c>
      <c r="W4006" s="1">
        <v>2</v>
      </c>
      <c r="X4006" s="1" t="s">
        <v>7607</v>
      </c>
      <c r="Y4006" s="1">
        <v>0</v>
      </c>
    </row>
    <row r="4007" spans="1:25">
      <c r="A4007" s="1">
        <v>4047</v>
      </c>
      <c r="B4007" s="1">
        <v>24</v>
      </c>
      <c r="C4007" s="1" t="s">
        <v>25</v>
      </c>
      <c r="D4007" s="1">
        <v>321028</v>
      </c>
      <c r="E4007" s="1" t="s">
        <v>2343</v>
      </c>
      <c r="F4007" s="1" t="s">
        <v>7605</v>
      </c>
      <c r="G4007" s="1" t="s">
        <v>28</v>
      </c>
      <c r="H4007" s="1">
        <v>22821.1037851</v>
      </c>
      <c r="I4007" s="1">
        <v>22821</v>
      </c>
      <c r="J4007" s="1">
        <v>-0.10378510000000001</v>
      </c>
      <c r="K4007" s="1" t="s">
        <v>7605</v>
      </c>
      <c r="L4007" s="1" t="s">
        <v>3707</v>
      </c>
      <c r="M4007" s="1" t="s">
        <v>7605</v>
      </c>
      <c r="N4007" s="1" t="s">
        <v>30</v>
      </c>
      <c r="O4007" s="1" t="s">
        <v>60</v>
      </c>
      <c r="P4007" s="1" t="s">
        <v>7606</v>
      </c>
      <c r="Q4007" s="1" t="s">
        <v>7606</v>
      </c>
      <c r="R4007" s="1">
        <f t="shared" si="147"/>
        <v>11437.5</v>
      </c>
      <c r="S4007" s="1" t="s">
        <v>7216</v>
      </c>
      <c r="T4007" s="1" t="s">
        <v>7214</v>
      </c>
      <c r="U4007" s="1" t="s">
        <v>48</v>
      </c>
      <c r="V4007" s="1">
        <v>1</v>
      </c>
      <c r="W4007" s="1">
        <v>2</v>
      </c>
      <c r="X4007" s="1" t="s">
        <v>7607</v>
      </c>
      <c r="Y4007" s="1">
        <v>0</v>
      </c>
    </row>
    <row r="4008" spans="1:25">
      <c r="A4008" s="1">
        <v>4048</v>
      </c>
      <c r="B4008" s="1">
        <v>24</v>
      </c>
      <c r="C4008" s="1" t="s">
        <v>25</v>
      </c>
      <c r="D4008" s="1">
        <v>321028</v>
      </c>
      <c r="E4008" s="1" t="s">
        <v>2343</v>
      </c>
      <c r="F4008" s="1" t="s">
        <v>7608</v>
      </c>
      <c r="G4008" s="1" t="s">
        <v>28</v>
      </c>
      <c r="H4008" s="1">
        <v>2640.31356353</v>
      </c>
      <c r="I4008" s="1">
        <v>2640</v>
      </c>
      <c r="J4008" s="1">
        <v>-0.31356352999999998</v>
      </c>
      <c r="K4008" s="1" t="s">
        <v>7608</v>
      </c>
      <c r="L4008" s="1" t="s">
        <v>7609</v>
      </c>
      <c r="M4008" s="1" t="s">
        <v>7608</v>
      </c>
      <c r="N4008" s="1" t="s">
        <v>30</v>
      </c>
      <c r="O4008" s="1" t="s">
        <v>31</v>
      </c>
      <c r="P4008" s="1" t="s">
        <v>7610</v>
      </c>
      <c r="Q4008" s="1" t="s">
        <v>7610</v>
      </c>
      <c r="R4008" s="1">
        <f t="shared" si="147"/>
        <v>2690</v>
      </c>
      <c r="S4008" s="1" t="s">
        <v>7611</v>
      </c>
      <c r="T4008" s="1" t="s">
        <v>7612</v>
      </c>
      <c r="U4008" s="1" t="s">
        <v>35</v>
      </c>
      <c r="V4008" s="1">
        <v>1</v>
      </c>
      <c r="W4008" s="1">
        <v>1</v>
      </c>
      <c r="X4008" s="1" t="s">
        <v>7613</v>
      </c>
      <c r="Y4008" s="1">
        <v>0</v>
      </c>
    </row>
    <row r="4009" spans="1:25">
      <c r="A4009" s="1">
        <v>4049</v>
      </c>
      <c r="B4009" s="1">
        <v>24</v>
      </c>
      <c r="C4009" s="1" t="s">
        <v>25</v>
      </c>
      <c r="D4009" s="1">
        <v>321028</v>
      </c>
      <c r="E4009" s="1" t="s">
        <v>2343</v>
      </c>
      <c r="F4009" s="1" t="s">
        <v>7614</v>
      </c>
      <c r="G4009" s="1" t="s">
        <v>28</v>
      </c>
      <c r="H4009" s="1">
        <v>3243.2767929699999</v>
      </c>
      <c r="I4009" s="1">
        <v>3243</v>
      </c>
      <c r="J4009" s="1">
        <v>-0.27679297000000003</v>
      </c>
      <c r="K4009" s="1" t="s">
        <v>7614</v>
      </c>
      <c r="L4009" s="1" t="s">
        <v>7615</v>
      </c>
      <c r="M4009" s="1" t="s">
        <v>7614</v>
      </c>
      <c r="N4009" s="1" t="s">
        <v>30</v>
      </c>
      <c r="O4009" s="1" t="s">
        <v>60</v>
      </c>
      <c r="P4009" s="1" t="s">
        <v>7616</v>
      </c>
      <c r="Q4009" s="1" t="s">
        <v>7616</v>
      </c>
      <c r="R4009" s="1">
        <f t="shared" si="147"/>
        <v>3295</v>
      </c>
      <c r="S4009" s="1" t="s">
        <v>7617</v>
      </c>
      <c r="T4009" s="1" t="s">
        <v>7618</v>
      </c>
      <c r="U4009" s="1" t="s">
        <v>35</v>
      </c>
      <c r="V4009" s="1">
        <v>1</v>
      </c>
      <c r="W4009" s="1">
        <v>1</v>
      </c>
      <c r="X4009" s="1" t="s">
        <v>7619</v>
      </c>
      <c r="Y4009" s="1">
        <v>0</v>
      </c>
    </row>
    <row r="4010" spans="1:25">
      <c r="A4010" s="1">
        <v>4050</v>
      </c>
      <c r="B4010" s="1">
        <v>24</v>
      </c>
      <c r="C4010" s="1" t="s">
        <v>25</v>
      </c>
      <c r="D4010" s="1">
        <v>321028</v>
      </c>
      <c r="E4010" s="1" t="s">
        <v>2343</v>
      </c>
      <c r="F4010" s="1" t="s">
        <v>7620</v>
      </c>
      <c r="G4010" s="1" t="s">
        <v>28</v>
      </c>
      <c r="H4010" s="1">
        <v>5336.79901703</v>
      </c>
      <c r="I4010" s="1">
        <v>5337</v>
      </c>
      <c r="J4010" s="1">
        <v>0.20098297000000001</v>
      </c>
      <c r="K4010" s="1" t="s">
        <v>7620</v>
      </c>
      <c r="L4010" s="1" t="s">
        <v>7621</v>
      </c>
      <c r="M4010" s="1" t="s">
        <v>7620</v>
      </c>
      <c r="N4010" s="1" t="s">
        <v>30</v>
      </c>
      <c r="O4010" s="1" t="s">
        <v>60</v>
      </c>
      <c r="P4010" s="1" t="s">
        <v>2205</v>
      </c>
      <c r="Q4010" s="1" t="s">
        <v>7622</v>
      </c>
      <c r="R4010" s="1">
        <f t="shared" si="147"/>
        <v>1334</v>
      </c>
      <c r="S4010" s="1" t="s">
        <v>7623</v>
      </c>
      <c r="T4010" s="1" t="s">
        <v>7624</v>
      </c>
      <c r="U4010" s="1" t="s">
        <v>35</v>
      </c>
      <c r="V4010" s="1">
        <v>1</v>
      </c>
      <c r="W4010" s="1">
        <v>1</v>
      </c>
      <c r="X4010" s="1" t="s">
        <v>7625</v>
      </c>
      <c r="Y4010" s="1">
        <v>0</v>
      </c>
    </row>
    <row r="4011" spans="1:25">
      <c r="A4011" s="1">
        <v>4051</v>
      </c>
      <c r="B4011" s="1">
        <v>24</v>
      </c>
      <c r="C4011" s="1" t="s">
        <v>25</v>
      </c>
      <c r="D4011" s="1">
        <v>321028</v>
      </c>
      <c r="E4011" s="1" t="s">
        <v>2343</v>
      </c>
      <c r="F4011" s="1" t="s">
        <v>7620</v>
      </c>
      <c r="G4011" s="1" t="s">
        <v>28</v>
      </c>
      <c r="H4011" s="1">
        <v>5336.79901703</v>
      </c>
      <c r="I4011" s="1">
        <v>5337</v>
      </c>
      <c r="J4011" s="1">
        <v>0.20098297000000001</v>
      </c>
      <c r="K4011" s="1" t="s">
        <v>7620</v>
      </c>
      <c r="L4011" s="1" t="s">
        <v>2040</v>
      </c>
      <c r="M4011" s="1" t="s">
        <v>7620</v>
      </c>
      <c r="N4011" s="1" t="s">
        <v>30</v>
      </c>
      <c r="O4011" s="1" t="s">
        <v>60</v>
      </c>
      <c r="P4011" s="1" t="s">
        <v>2286</v>
      </c>
      <c r="Q4011" s="1" t="s">
        <v>7622</v>
      </c>
      <c r="R4011" s="1">
        <f t="shared" si="147"/>
        <v>1338</v>
      </c>
      <c r="S4011" s="1" t="s">
        <v>7626</v>
      </c>
      <c r="T4011" s="1" t="s">
        <v>7627</v>
      </c>
      <c r="U4011" s="1" t="s">
        <v>35</v>
      </c>
      <c r="V4011" s="1">
        <v>1</v>
      </c>
      <c r="W4011" s="1">
        <v>1</v>
      </c>
      <c r="X4011" s="1" t="s">
        <v>7625</v>
      </c>
      <c r="Y4011" s="1">
        <v>0</v>
      </c>
    </row>
    <row r="4012" spans="1:25">
      <c r="A4012" s="1">
        <v>4052</v>
      </c>
      <c r="B4012" s="1">
        <v>24</v>
      </c>
      <c r="C4012" s="1" t="s">
        <v>25</v>
      </c>
      <c r="D4012" s="1">
        <v>321028</v>
      </c>
      <c r="E4012" s="1" t="s">
        <v>2343</v>
      </c>
      <c r="F4012" s="1" t="s">
        <v>7620</v>
      </c>
      <c r="G4012" s="1" t="s">
        <v>28</v>
      </c>
      <c r="H4012" s="1">
        <v>5336.79901703</v>
      </c>
      <c r="I4012" s="1">
        <v>5337</v>
      </c>
      <c r="J4012" s="1">
        <v>0.20098297000000001</v>
      </c>
      <c r="K4012" s="1" t="s">
        <v>7620</v>
      </c>
      <c r="L4012" s="1" t="s">
        <v>2018</v>
      </c>
      <c r="M4012" s="1" t="s">
        <v>7620</v>
      </c>
      <c r="N4012" s="1" t="s">
        <v>30</v>
      </c>
      <c r="O4012" s="1" t="s">
        <v>60</v>
      </c>
      <c r="P4012" s="1" t="s">
        <v>1357</v>
      </c>
      <c r="Q4012" s="1" t="s">
        <v>7622</v>
      </c>
      <c r="R4012" s="1">
        <f t="shared" ref="R4012:R4043" si="148">P4012*V4012/W4012</f>
        <v>2662</v>
      </c>
      <c r="S4012" s="1" t="s">
        <v>7628</v>
      </c>
      <c r="T4012" s="1" t="s">
        <v>7629</v>
      </c>
      <c r="U4012" s="1" t="s">
        <v>35</v>
      </c>
      <c r="V4012" s="1">
        <v>1</v>
      </c>
      <c r="W4012" s="1">
        <v>1</v>
      </c>
      <c r="X4012" s="1" t="s">
        <v>7625</v>
      </c>
      <c r="Y4012" s="1">
        <v>0</v>
      </c>
    </row>
    <row r="4013" spans="1:25">
      <c r="A4013" s="1">
        <v>4053</v>
      </c>
      <c r="B4013" s="1">
        <v>24</v>
      </c>
      <c r="C4013" s="1" t="s">
        <v>25</v>
      </c>
      <c r="D4013" s="1">
        <v>321028</v>
      </c>
      <c r="E4013" s="1" t="s">
        <v>2343</v>
      </c>
      <c r="F4013" s="1" t="s">
        <v>7630</v>
      </c>
      <c r="G4013" s="1" t="s">
        <v>28</v>
      </c>
      <c r="H4013" s="1">
        <v>7567.9680559999997</v>
      </c>
      <c r="I4013" s="1">
        <v>7568</v>
      </c>
      <c r="J4013" s="1">
        <v>3.1944000000300003E-2</v>
      </c>
      <c r="K4013" s="1" t="s">
        <v>7630</v>
      </c>
      <c r="L4013" s="1" t="s">
        <v>221</v>
      </c>
      <c r="M4013" s="1" t="s">
        <v>7630</v>
      </c>
      <c r="N4013" s="1" t="s">
        <v>30</v>
      </c>
      <c r="O4013" s="1" t="s">
        <v>60</v>
      </c>
      <c r="P4013" s="1" t="s">
        <v>7631</v>
      </c>
      <c r="Q4013" s="1" t="s">
        <v>7631</v>
      </c>
      <c r="R4013" s="1">
        <f t="shared" si="148"/>
        <v>1257</v>
      </c>
      <c r="S4013" s="1" t="s">
        <v>7234</v>
      </c>
      <c r="T4013" s="1" t="s">
        <v>7235</v>
      </c>
      <c r="U4013" s="1" t="s">
        <v>1003</v>
      </c>
      <c r="V4013" s="1">
        <v>1</v>
      </c>
      <c r="W4013" s="1">
        <v>6</v>
      </c>
      <c r="X4013" s="1" t="s">
        <v>7632</v>
      </c>
      <c r="Y4013" s="1">
        <v>0</v>
      </c>
    </row>
    <row r="4014" spans="1:25">
      <c r="A4014" s="1">
        <v>4054</v>
      </c>
      <c r="B4014" s="1">
        <v>24</v>
      </c>
      <c r="C4014" s="1" t="s">
        <v>25</v>
      </c>
      <c r="D4014" s="1">
        <v>321028</v>
      </c>
      <c r="E4014" s="1" t="s">
        <v>2343</v>
      </c>
      <c r="F4014" s="1" t="s">
        <v>7630</v>
      </c>
      <c r="G4014" s="1" t="s">
        <v>28</v>
      </c>
      <c r="H4014" s="1">
        <v>7567.9680559999997</v>
      </c>
      <c r="I4014" s="1">
        <v>7568</v>
      </c>
      <c r="J4014" s="1">
        <v>3.1944000000300003E-2</v>
      </c>
      <c r="K4014" s="1" t="s">
        <v>7630</v>
      </c>
      <c r="L4014" s="1" t="s">
        <v>221</v>
      </c>
      <c r="M4014" s="1" t="s">
        <v>7630</v>
      </c>
      <c r="N4014" s="1" t="s">
        <v>30</v>
      </c>
      <c r="O4014" s="1" t="s">
        <v>60</v>
      </c>
      <c r="P4014" s="1" t="s">
        <v>7631</v>
      </c>
      <c r="Q4014" s="1" t="s">
        <v>7631</v>
      </c>
      <c r="R4014" s="1">
        <f t="shared" si="148"/>
        <v>1257</v>
      </c>
      <c r="S4014" s="1" t="s">
        <v>7237</v>
      </c>
      <c r="T4014" s="1" t="s">
        <v>7238</v>
      </c>
      <c r="U4014" s="1" t="s">
        <v>1003</v>
      </c>
      <c r="V4014" s="1">
        <v>1</v>
      </c>
      <c r="W4014" s="1">
        <v>6</v>
      </c>
      <c r="X4014" s="1" t="s">
        <v>7632</v>
      </c>
      <c r="Y4014" s="1">
        <v>0</v>
      </c>
    </row>
    <row r="4015" spans="1:25">
      <c r="A4015" s="1">
        <v>4055</v>
      </c>
      <c r="B4015" s="1">
        <v>24</v>
      </c>
      <c r="C4015" s="1" t="s">
        <v>25</v>
      </c>
      <c r="D4015" s="1">
        <v>321028</v>
      </c>
      <c r="E4015" s="1" t="s">
        <v>2343</v>
      </c>
      <c r="F4015" s="1" t="s">
        <v>7630</v>
      </c>
      <c r="G4015" s="1" t="s">
        <v>28</v>
      </c>
      <c r="H4015" s="1">
        <v>7567.9680559999997</v>
      </c>
      <c r="I4015" s="1">
        <v>7568</v>
      </c>
      <c r="J4015" s="1">
        <v>3.1944000000300003E-2</v>
      </c>
      <c r="K4015" s="1" t="s">
        <v>7630</v>
      </c>
      <c r="L4015" s="1" t="s">
        <v>221</v>
      </c>
      <c r="M4015" s="1" t="s">
        <v>7630</v>
      </c>
      <c r="N4015" s="1" t="s">
        <v>30</v>
      </c>
      <c r="O4015" s="1" t="s">
        <v>60</v>
      </c>
      <c r="P4015" s="1" t="s">
        <v>7631</v>
      </c>
      <c r="Q4015" s="1" t="s">
        <v>7631</v>
      </c>
      <c r="R4015" s="1">
        <f t="shared" si="148"/>
        <v>1257</v>
      </c>
      <c r="S4015" s="1" t="s">
        <v>7239</v>
      </c>
      <c r="T4015" s="1" t="s">
        <v>7238</v>
      </c>
      <c r="U4015" s="1" t="s">
        <v>1003</v>
      </c>
      <c r="V4015" s="1">
        <v>1</v>
      </c>
      <c r="W4015" s="1">
        <v>6</v>
      </c>
      <c r="X4015" s="1" t="s">
        <v>7632</v>
      </c>
      <c r="Y4015" s="1">
        <v>0</v>
      </c>
    </row>
    <row r="4016" spans="1:25">
      <c r="A4016" s="1">
        <v>4056</v>
      </c>
      <c r="B4016" s="1">
        <v>24</v>
      </c>
      <c r="C4016" s="1" t="s">
        <v>25</v>
      </c>
      <c r="D4016" s="1">
        <v>321028</v>
      </c>
      <c r="E4016" s="1" t="s">
        <v>2343</v>
      </c>
      <c r="F4016" s="1" t="s">
        <v>7630</v>
      </c>
      <c r="G4016" s="1" t="s">
        <v>28</v>
      </c>
      <c r="H4016" s="1">
        <v>7567.9680559999997</v>
      </c>
      <c r="I4016" s="1">
        <v>7568</v>
      </c>
      <c r="J4016" s="1">
        <v>3.1944000000300003E-2</v>
      </c>
      <c r="K4016" s="1" t="s">
        <v>7630</v>
      </c>
      <c r="L4016" s="1" t="s">
        <v>221</v>
      </c>
      <c r="M4016" s="1" t="s">
        <v>7630</v>
      </c>
      <c r="N4016" s="1" t="s">
        <v>30</v>
      </c>
      <c r="O4016" s="1" t="s">
        <v>60</v>
      </c>
      <c r="P4016" s="1" t="s">
        <v>7631</v>
      </c>
      <c r="Q4016" s="1" t="s">
        <v>7631</v>
      </c>
      <c r="R4016" s="1">
        <f t="shared" si="148"/>
        <v>1257</v>
      </c>
      <c r="S4016" s="1" t="s">
        <v>7240</v>
      </c>
      <c r="T4016" s="1" t="s">
        <v>7241</v>
      </c>
      <c r="U4016" s="1" t="s">
        <v>1003</v>
      </c>
      <c r="V4016" s="1">
        <v>1</v>
      </c>
      <c r="W4016" s="1">
        <v>6</v>
      </c>
      <c r="X4016" s="1" t="s">
        <v>7632</v>
      </c>
      <c r="Y4016" s="1">
        <v>0</v>
      </c>
    </row>
    <row r="4017" spans="1:25">
      <c r="A4017" s="1">
        <v>4057</v>
      </c>
      <c r="B4017" s="1">
        <v>24</v>
      </c>
      <c r="C4017" s="1" t="s">
        <v>25</v>
      </c>
      <c r="D4017" s="1">
        <v>321028</v>
      </c>
      <c r="E4017" s="1" t="s">
        <v>2343</v>
      </c>
      <c r="F4017" s="1" t="s">
        <v>7630</v>
      </c>
      <c r="G4017" s="1" t="s">
        <v>28</v>
      </c>
      <c r="H4017" s="1">
        <v>7567.9680559999997</v>
      </c>
      <c r="I4017" s="1">
        <v>7568</v>
      </c>
      <c r="J4017" s="1">
        <v>3.1944000000300003E-2</v>
      </c>
      <c r="K4017" s="1" t="s">
        <v>7630</v>
      </c>
      <c r="L4017" s="1" t="s">
        <v>221</v>
      </c>
      <c r="M4017" s="1" t="s">
        <v>7630</v>
      </c>
      <c r="N4017" s="1" t="s">
        <v>30</v>
      </c>
      <c r="O4017" s="1" t="s">
        <v>60</v>
      </c>
      <c r="P4017" s="1" t="s">
        <v>7631</v>
      </c>
      <c r="Q4017" s="1" t="s">
        <v>7631</v>
      </c>
      <c r="R4017" s="1">
        <f t="shared" si="148"/>
        <v>1257</v>
      </c>
      <c r="S4017" s="1" t="s">
        <v>7242</v>
      </c>
      <c r="T4017" s="1" t="s">
        <v>7243</v>
      </c>
      <c r="U4017" s="1" t="s">
        <v>1003</v>
      </c>
      <c r="V4017" s="1">
        <v>1</v>
      </c>
      <c r="W4017" s="1">
        <v>6</v>
      </c>
      <c r="X4017" s="1" t="s">
        <v>7632</v>
      </c>
      <c r="Y4017" s="1">
        <v>0</v>
      </c>
    </row>
    <row r="4018" spans="1:25">
      <c r="A4018" s="1">
        <v>4058</v>
      </c>
      <c r="B4018" s="1">
        <v>24</v>
      </c>
      <c r="C4018" s="1" t="s">
        <v>25</v>
      </c>
      <c r="D4018" s="1">
        <v>321028</v>
      </c>
      <c r="E4018" s="1" t="s">
        <v>2343</v>
      </c>
      <c r="F4018" s="1" t="s">
        <v>7630</v>
      </c>
      <c r="G4018" s="1" t="s">
        <v>28</v>
      </c>
      <c r="H4018" s="1">
        <v>7567.9680559999997</v>
      </c>
      <c r="I4018" s="1">
        <v>7568</v>
      </c>
      <c r="J4018" s="1">
        <v>3.1944000000300003E-2</v>
      </c>
      <c r="K4018" s="1" t="s">
        <v>7630</v>
      </c>
      <c r="L4018" s="1" t="s">
        <v>221</v>
      </c>
      <c r="M4018" s="1" t="s">
        <v>7630</v>
      </c>
      <c r="N4018" s="1" t="s">
        <v>30</v>
      </c>
      <c r="O4018" s="1" t="s">
        <v>60</v>
      </c>
      <c r="P4018" s="1" t="s">
        <v>7631</v>
      </c>
      <c r="Q4018" s="1" t="s">
        <v>7631</v>
      </c>
      <c r="R4018" s="1">
        <f t="shared" si="148"/>
        <v>1257</v>
      </c>
      <c r="S4018" s="1" t="s">
        <v>7244</v>
      </c>
      <c r="T4018" s="1" t="s">
        <v>7245</v>
      </c>
      <c r="U4018" s="1" t="s">
        <v>1003</v>
      </c>
      <c r="V4018" s="1">
        <v>1</v>
      </c>
      <c r="W4018" s="1">
        <v>6</v>
      </c>
      <c r="X4018" s="1" t="s">
        <v>7632</v>
      </c>
      <c r="Y4018" s="1">
        <v>0</v>
      </c>
    </row>
    <row r="4019" spans="1:25">
      <c r="A4019" s="1">
        <v>4059</v>
      </c>
      <c r="B4019" s="1">
        <v>24</v>
      </c>
      <c r="C4019" s="1" t="s">
        <v>25</v>
      </c>
      <c r="D4019" s="1">
        <v>321028</v>
      </c>
      <c r="E4019" s="1" t="s">
        <v>2343</v>
      </c>
      <c r="F4019" s="1" t="s">
        <v>7633</v>
      </c>
      <c r="G4019" s="1" t="s">
        <v>28</v>
      </c>
      <c r="H4019" s="1">
        <v>13318.976743499999</v>
      </c>
      <c r="I4019" s="1">
        <v>13319</v>
      </c>
      <c r="J4019" s="1">
        <v>2.3256500000599999E-2</v>
      </c>
      <c r="K4019" s="1" t="s">
        <v>7633</v>
      </c>
      <c r="L4019" s="1" t="s">
        <v>7621</v>
      </c>
      <c r="M4019" s="1" t="s">
        <v>7633</v>
      </c>
      <c r="N4019" s="1" t="s">
        <v>30</v>
      </c>
      <c r="O4019" s="1" t="s">
        <v>60</v>
      </c>
      <c r="P4019" s="1" t="s">
        <v>2400</v>
      </c>
      <c r="Q4019" s="1" t="s">
        <v>7634</v>
      </c>
      <c r="R4019" s="1">
        <f t="shared" si="148"/>
        <v>3320</v>
      </c>
      <c r="S4019" s="1" t="s">
        <v>7623</v>
      </c>
      <c r="T4019" s="1" t="s">
        <v>7624</v>
      </c>
      <c r="U4019" s="1" t="s">
        <v>35</v>
      </c>
      <c r="V4019" s="1">
        <v>1</v>
      </c>
      <c r="W4019" s="1">
        <v>1</v>
      </c>
      <c r="X4019" s="1" t="s">
        <v>7635</v>
      </c>
      <c r="Y4019" s="1">
        <v>0</v>
      </c>
    </row>
    <row r="4020" spans="1:25">
      <c r="A4020" s="1">
        <v>4060</v>
      </c>
      <c r="B4020" s="1">
        <v>24</v>
      </c>
      <c r="C4020" s="1" t="s">
        <v>25</v>
      </c>
      <c r="D4020" s="1">
        <v>321028</v>
      </c>
      <c r="E4020" s="1" t="s">
        <v>2343</v>
      </c>
      <c r="F4020" s="1" t="s">
        <v>7633</v>
      </c>
      <c r="G4020" s="1" t="s">
        <v>28</v>
      </c>
      <c r="H4020" s="1">
        <v>13318.976743499999</v>
      </c>
      <c r="I4020" s="1">
        <v>13319</v>
      </c>
      <c r="J4020" s="1">
        <v>2.3256500000599999E-2</v>
      </c>
      <c r="K4020" s="1" t="s">
        <v>7633</v>
      </c>
      <c r="L4020" s="1" t="s">
        <v>2040</v>
      </c>
      <c r="M4020" s="1" t="s">
        <v>7633</v>
      </c>
      <c r="N4020" s="1" t="s">
        <v>30</v>
      </c>
      <c r="O4020" s="1" t="s">
        <v>60</v>
      </c>
      <c r="P4020" s="1" t="s">
        <v>2400</v>
      </c>
      <c r="Q4020" s="1" t="s">
        <v>7634</v>
      </c>
      <c r="R4020" s="1">
        <f t="shared" si="148"/>
        <v>3320</v>
      </c>
      <c r="S4020" s="1" t="s">
        <v>7626</v>
      </c>
      <c r="T4020" s="1" t="s">
        <v>7627</v>
      </c>
      <c r="U4020" s="1" t="s">
        <v>35</v>
      </c>
      <c r="V4020" s="1">
        <v>1</v>
      </c>
      <c r="W4020" s="1">
        <v>1</v>
      </c>
      <c r="X4020" s="1" t="s">
        <v>7635</v>
      </c>
      <c r="Y4020" s="1">
        <v>0</v>
      </c>
    </row>
    <row r="4021" spans="1:25">
      <c r="A4021" s="1">
        <v>4061</v>
      </c>
      <c r="B4021" s="1">
        <v>24</v>
      </c>
      <c r="C4021" s="1" t="s">
        <v>25</v>
      </c>
      <c r="D4021" s="1">
        <v>321028</v>
      </c>
      <c r="E4021" s="1" t="s">
        <v>2343</v>
      </c>
      <c r="F4021" s="1" t="s">
        <v>7633</v>
      </c>
      <c r="G4021" s="1" t="s">
        <v>28</v>
      </c>
      <c r="H4021" s="1">
        <v>13318.976743499999</v>
      </c>
      <c r="I4021" s="1">
        <v>13319</v>
      </c>
      <c r="J4021" s="1">
        <v>2.3256500000599999E-2</v>
      </c>
      <c r="K4021" s="1" t="s">
        <v>7633</v>
      </c>
      <c r="L4021" s="1" t="s">
        <v>2018</v>
      </c>
      <c r="M4021" s="1" t="s">
        <v>7633</v>
      </c>
      <c r="N4021" s="1" t="s">
        <v>30</v>
      </c>
      <c r="O4021" s="1" t="s">
        <v>60</v>
      </c>
      <c r="P4021" s="1" t="s">
        <v>7636</v>
      </c>
      <c r="Q4021" s="1" t="s">
        <v>7634</v>
      </c>
      <c r="R4021" s="1">
        <f t="shared" si="148"/>
        <v>6643</v>
      </c>
      <c r="S4021" s="1" t="s">
        <v>7628</v>
      </c>
      <c r="T4021" s="1" t="s">
        <v>7629</v>
      </c>
      <c r="U4021" s="1" t="s">
        <v>35</v>
      </c>
      <c r="V4021" s="1">
        <v>1</v>
      </c>
      <c r="W4021" s="1">
        <v>1</v>
      </c>
      <c r="X4021" s="1" t="s">
        <v>7635</v>
      </c>
      <c r="Y4021" s="1">
        <v>0</v>
      </c>
    </row>
    <row r="4022" spans="1:25">
      <c r="A4022" s="1">
        <v>4062</v>
      </c>
      <c r="B4022" s="1">
        <v>24</v>
      </c>
      <c r="C4022" s="1" t="s">
        <v>25</v>
      </c>
      <c r="D4022" s="1">
        <v>321028</v>
      </c>
      <c r="E4022" s="1" t="s">
        <v>2343</v>
      </c>
      <c r="F4022" s="1" t="s">
        <v>7637</v>
      </c>
      <c r="G4022" s="1" t="s">
        <v>28</v>
      </c>
      <c r="H4022" s="1">
        <v>3684.0877290499998</v>
      </c>
      <c r="I4022" s="1">
        <v>3684</v>
      </c>
      <c r="J4022" s="1">
        <v>-8.7729049999799996E-2</v>
      </c>
      <c r="K4022" s="1" t="s">
        <v>7637</v>
      </c>
      <c r="L4022" s="1" t="s">
        <v>7638</v>
      </c>
      <c r="M4022" s="1" t="s">
        <v>7637</v>
      </c>
      <c r="N4022" s="1" t="s">
        <v>30</v>
      </c>
      <c r="O4022" s="1" t="s">
        <v>60</v>
      </c>
      <c r="P4022" s="1" t="s">
        <v>389</v>
      </c>
      <c r="Q4022" s="1" t="s">
        <v>117</v>
      </c>
      <c r="R4022" s="1">
        <f t="shared" si="148"/>
        <v>1874</v>
      </c>
      <c r="S4022" s="1" t="s">
        <v>7639</v>
      </c>
      <c r="T4022" s="1" t="s">
        <v>7640</v>
      </c>
      <c r="U4022" s="1" t="s">
        <v>35</v>
      </c>
      <c r="V4022" s="1">
        <v>1</v>
      </c>
      <c r="W4022" s="1">
        <v>1</v>
      </c>
      <c r="X4022" s="1" t="s">
        <v>7641</v>
      </c>
      <c r="Y4022" s="1">
        <v>0</v>
      </c>
    </row>
    <row r="4023" spans="1:25">
      <c r="A4023" s="1">
        <v>4063</v>
      </c>
      <c r="B4023" s="1">
        <v>24</v>
      </c>
      <c r="C4023" s="1" t="s">
        <v>25</v>
      </c>
      <c r="D4023" s="1">
        <v>321028</v>
      </c>
      <c r="E4023" s="1" t="s">
        <v>2343</v>
      </c>
      <c r="F4023" s="1" t="s">
        <v>7637</v>
      </c>
      <c r="G4023" s="1" t="s">
        <v>28</v>
      </c>
      <c r="H4023" s="1">
        <v>3684.0877290499998</v>
      </c>
      <c r="I4023" s="1">
        <v>3684</v>
      </c>
      <c r="J4023" s="1">
        <v>-8.7729049999799996E-2</v>
      </c>
      <c r="K4023" s="1" t="s">
        <v>7637</v>
      </c>
      <c r="L4023" s="1" t="s">
        <v>7642</v>
      </c>
      <c r="M4023" s="1" t="s">
        <v>7637</v>
      </c>
      <c r="N4023" s="1" t="s">
        <v>30</v>
      </c>
      <c r="O4023" s="1" t="s">
        <v>60</v>
      </c>
      <c r="P4023" s="1" t="s">
        <v>2563</v>
      </c>
      <c r="Q4023" s="1" t="s">
        <v>117</v>
      </c>
      <c r="R4023" s="1">
        <f t="shared" si="148"/>
        <v>1870</v>
      </c>
      <c r="S4023" s="1" t="s">
        <v>7643</v>
      </c>
      <c r="T4023" s="1" t="s">
        <v>226</v>
      </c>
      <c r="U4023" s="1" t="s">
        <v>35</v>
      </c>
      <c r="V4023" s="1">
        <v>1</v>
      </c>
      <c r="W4023" s="1">
        <v>1</v>
      </c>
      <c r="X4023" s="1" t="s">
        <v>7641</v>
      </c>
      <c r="Y4023" s="1">
        <v>0</v>
      </c>
    </row>
    <row r="4024" spans="1:25">
      <c r="A4024" s="1">
        <v>4064</v>
      </c>
      <c r="B4024" s="1">
        <v>24</v>
      </c>
      <c r="C4024" s="1" t="s">
        <v>25</v>
      </c>
      <c r="D4024" s="1">
        <v>321028</v>
      </c>
      <c r="E4024" s="1" t="s">
        <v>2343</v>
      </c>
      <c r="F4024" s="1" t="s">
        <v>7146</v>
      </c>
      <c r="G4024" s="1" t="s">
        <v>28</v>
      </c>
      <c r="H4024" s="1">
        <v>16968.795310500002</v>
      </c>
      <c r="I4024" s="1">
        <v>16969</v>
      </c>
      <c r="J4024" s="1">
        <v>0.20468949999800001</v>
      </c>
      <c r="K4024" s="1" t="s">
        <v>7146</v>
      </c>
      <c r="L4024" s="1" t="s">
        <v>7644</v>
      </c>
      <c r="M4024" s="1" t="s">
        <v>7146</v>
      </c>
      <c r="N4024" s="1" t="s">
        <v>30</v>
      </c>
      <c r="O4024" s="1" t="s">
        <v>60</v>
      </c>
      <c r="P4024" s="1" t="s">
        <v>267</v>
      </c>
      <c r="Q4024" s="1" t="s">
        <v>7645</v>
      </c>
      <c r="R4024" s="1">
        <f t="shared" si="148"/>
        <v>2877</v>
      </c>
      <c r="S4024" s="1" t="s">
        <v>7646</v>
      </c>
      <c r="T4024" s="1" t="s">
        <v>7647</v>
      </c>
      <c r="U4024" s="1" t="s">
        <v>35</v>
      </c>
      <c r="V4024" s="1">
        <v>1</v>
      </c>
      <c r="W4024" s="1">
        <v>1</v>
      </c>
      <c r="X4024" s="1" t="s">
        <v>7648</v>
      </c>
      <c r="Y4024" s="1">
        <v>0</v>
      </c>
    </row>
    <row r="4025" spans="1:25">
      <c r="A4025" s="1">
        <v>4065</v>
      </c>
      <c r="B4025" s="1">
        <v>24</v>
      </c>
      <c r="C4025" s="1" t="s">
        <v>25</v>
      </c>
      <c r="D4025" s="1">
        <v>321028</v>
      </c>
      <c r="E4025" s="1" t="s">
        <v>2343</v>
      </c>
      <c r="F4025" s="1" t="s">
        <v>7146</v>
      </c>
      <c r="G4025" s="1" t="s">
        <v>28</v>
      </c>
      <c r="H4025" s="1">
        <v>16968.795310500002</v>
      </c>
      <c r="I4025" s="1">
        <v>16969</v>
      </c>
      <c r="J4025" s="1">
        <v>0.20468949999800001</v>
      </c>
      <c r="K4025" s="1" t="s">
        <v>7146</v>
      </c>
      <c r="L4025" s="1" t="s">
        <v>2779</v>
      </c>
      <c r="M4025" s="1" t="s">
        <v>7146</v>
      </c>
      <c r="N4025" s="1" t="s">
        <v>30</v>
      </c>
      <c r="O4025" s="1" t="s">
        <v>60</v>
      </c>
      <c r="P4025" s="1" t="s">
        <v>1086</v>
      </c>
      <c r="Q4025" s="1" t="s">
        <v>7645</v>
      </c>
      <c r="R4025" s="1">
        <f t="shared" si="148"/>
        <v>1259</v>
      </c>
      <c r="S4025" s="1" t="s">
        <v>7649</v>
      </c>
      <c r="T4025" s="1" t="s">
        <v>7650</v>
      </c>
      <c r="U4025" s="1" t="s">
        <v>48</v>
      </c>
      <c r="V4025" s="1">
        <v>1</v>
      </c>
      <c r="W4025" s="1">
        <v>2</v>
      </c>
      <c r="X4025" s="1" t="s">
        <v>7648</v>
      </c>
      <c r="Y4025" s="1">
        <v>0</v>
      </c>
    </row>
    <row r="4026" spans="1:25">
      <c r="A4026" s="1">
        <v>4066</v>
      </c>
      <c r="B4026" s="1">
        <v>24</v>
      </c>
      <c r="C4026" s="1" t="s">
        <v>25</v>
      </c>
      <c r="D4026" s="1">
        <v>321028</v>
      </c>
      <c r="E4026" s="1" t="s">
        <v>2343</v>
      </c>
      <c r="F4026" s="1" t="s">
        <v>7146</v>
      </c>
      <c r="G4026" s="1" t="s">
        <v>28</v>
      </c>
      <c r="H4026" s="1">
        <v>16968.795310500002</v>
      </c>
      <c r="I4026" s="1">
        <v>16969</v>
      </c>
      <c r="J4026" s="1">
        <v>0.20468949999800001</v>
      </c>
      <c r="K4026" s="1" t="s">
        <v>7146</v>
      </c>
      <c r="L4026" s="1" t="s">
        <v>7651</v>
      </c>
      <c r="M4026" s="1" t="s">
        <v>7146</v>
      </c>
      <c r="N4026" s="1" t="s">
        <v>30</v>
      </c>
      <c r="O4026" s="1" t="s">
        <v>60</v>
      </c>
      <c r="P4026" s="1" t="s">
        <v>5243</v>
      </c>
      <c r="Q4026" s="1" t="s">
        <v>7645</v>
      </c>
      <c r="R4026" s="1">
        <f t="shared" si="148"/>
        <v>6190</v>
      </c>
      <c r="S4026" s="1" t="s">
        <v>7652</v>
      </c>
      <c r="T4026" s="1" t="s">
        <v>7653</v>
      </c>
      <c r="U4026" s="1" t="s">
        <v>35</v>
      </c>
      <c r="V4026" s="1">
        <v>1</v>
      </c>
      <c r="W4026" s="1">
        <v>1</v>
      </c>
      <c r="X4026" s="1" t="s">
        <v>7648</v>
      </c>
      <c r="Y4026" s="1">
        <v>0</v>
      </c>
    </row>
    <row r="4027" spans="1:25">
      <c r="A4027" s="1">
        <v>4067</v>
      </c>
      <c r="B4027" s="1">
        <v>24</v>
      </c>
      <c r="C4027" s="1" t="s">
        <v>25</v>
      </c>
      <c r="D4027" s="1">
        <v>321028</v>
      </c>
      <c r="E4027" s="1" t="s">
        <v>2343</v>
      </c>
      <c r="F4027" s="1" t="s">
        <v>7146</v>
      </c>
      <c r="G4027" s="1" t="s">
        <v>28</v>
      </c>
      <c r="H4027" s="1">
        <v>16968.795310500002</v>
      </c>
      <c r="I4027" s="1">
        <v>16969</v>
      </c>
      <c r="J4027" s="1">
        <v>0.20468949999800001</v>
      </c>
      <c r="K4027" s="1" t="s">
        <v>7146</v>
      </c>
      <c r="L4027" s="1" t="s">
        <v>2779</v>
      </c>
      <c r="M4027" s="1" t="s">
        <v>7146</v>
      </c>
      <c r="N4027" s="1" t="s">
        <v>30</v>
      </c>
      <c r="O4027" s="1" t="s">
        <v>60</v>
      </c>
      <c r="P4027" s="1" t="s">
        <v>1086</v>
      </c>
      <c r="Q4027" s="1" t="s">
        <v>7645</v>
      </c>
      <c r="R4027" s="1">
        <f t="shared" si="148"/>
        <v>1259</v>
      </c>
      <c r="S4027" s="1" t="s">
        <v>7654</v>
      </c>
      <c r="T4027" s="1" t="s">
        <v>7655</v>
      </c>
      <c r="U4027" s="1" t="s">
        <v>48</v>
      </c>
      <c r="V4027" s="1">
        <v>1</v>
      </c>
      <c r="W4027" s="1">
        <v>2</v>
      </c>
      <c r="X4027" s="1" t="s">
        <v>7648</v>
      </c>
      <c r="Y4027" s="1">
        <v>0</v>
      </c>
    </row>
    <row r="4028" spans="1:25">
      <c r="A4028" s="1">
        <v>4068</v>
      </c>
      <c r="B4028" s="1">
        <v>24</v>
      </c>
      <c r="C4028" s="1" t="s">
        <v>25</v>
      </c>
      <c r="D4028" s="1">
        <v>321028</v>
      </c>
      <c r="E4028" s="1" t="s">
        <v>2343</v>
      </c>
      <c r="F4028" s="1" t="s">
        <v>7146</v>
      </c>
      <c r="G4028" s="1" t="s">
        <v>28</v>
      </c>
      <c r="H4028" s="1">
        <v>16968.795310500002</v>
      </c>
      <c r="I4028" s="1">
        <v>16969</v>
      </c>
      <c r="J4028" s="1">
        <v>0.20468949999800001</v>
      </c>
      <c r="K4028" s="1" t="s">
        <v>7146</v>
      </c>
      <c r="L4028" s="1" t="s">
        <v>7638</v>
      </c>
      <c r="M4028" s="1" t="s">
        <v>7146</v>
      </c>
      <c r="N4028" s="1" t="s">
        <v>30</v>
      </c>
      <c r="O4028" s="1" t="s">
        <v>60</v>
      </c>
      <c r="P4028" s="1" t="s">
        <v>1127</v>
      </c>
      <c r="Q4028" s="1" t="s">
        <v>7645</v>
      </c>
      <c r="R4028" s="1">
        <f t="shared" si="148"/>
        <v>1259</v>
      </c>
      <c r="S4028" s="1" t="s">
        <v>7639</v>
      </c>
      <c r="T4028" s="1" t="s">
        <v>7640</v>
      </c>
      <c r="U4028" s="1" t="s">
        <v>35</v>
      </c>
      <c r="V4028" s="1">
        <v>1</v>
      </c>
      <c r="W4028" s="1">
        <v>1</v>
      </c>
      <c r="X4028" s="1" t="s">
        <v>7648</v>
      </c>
      <c r="Y4028" s="1">
        <v>0</v>
      </c>
    </row>
    <row r="4029" spans="1:25">
      <c r="A4029" s="1">
        <v>4069</v>
      </c>
      <c r="B4029" s="1">
        <v>24</v>
      </c>
      <c r="C4029" s="1" t="s">
        <v>25</v>
      </c>
      <c r="D4029" s="1">
        <v>321028</v>
      </c>
      <c r="E4029" s="1" t="s">
        <v>2343</v>
      </c>
      <c r="F4029" s="1" t="s">
        <v>7146</v>
      </c>
      <c r="G4029" s="1" t="s">
        <v>28</v>
      </c>
      <c r="H4029" s="1">
        <v>16968.795310500002</v>
      </c>
      <c r="I4029" s="1">
        <v>16969</v>
      </c>
      <c r="J4029" s="1">
        <v>0.20468949999800001</v>
      </c>
      <c r="K4029" s="1" t="s">
        <v>7146</v>
      </c>
      <c r="L4029" s="1" t="s">
        <v>7642</v>
      </c>
      <c r="M4029" s="1" t="s">
        <v>7146</v>
      </c>
      <c r="N4029" s="1" t="s">
        <v>30</v>
      </c>
      <c r="O4029" s="1" t="s">
        <v>60</v>
      </c>
      <c r="P4029" s="1" t="s">
        <v>1127</v>
      </c>
      <c r="Q4029" s="1" t="s">
        <v>7645</v>
      </c>
      <c r="R4029" s="1">
        <f t="shared" si="148"/>
        <v>1259</v>
      </c>
      <c r="S4029" s="1" t="s">
        <v>7643</v>
      </c>
      <c r="T4029" s="1" t="s">
        <v>226</v>
      </c>
      <c r="U4029" s="1" t="s">
        <v>35</v>
      </c>
      <c r="V4029" s="1">
        <v>1</v>
      </c>
      <c r="W4029" s="1">
        <v>1</v>
      </c>
      <c r="X4029" s="1" t="s">
        <v>7648</v>
      </c>
      <c r="Y4029" s="1">
        <v>0</v>
      </c>
    </row>
    <row r="4030" spans="1:25">
      <c r="A4030" s="1">
        <v>4070</v>
      </c>
      <c r="B4030" s="1">
        <v>24</v>
      </c>
      <c r="C4030" s="1" t="s">
        <v>25</v>
      </c>
      <c r="D4030" s="1">
        <v>321028</v>
      </c>
      <c r="E4030" s="1" t="s">
        <v>2343</v>
      </c>
      <c r="F4030" s="1" t="s">
        <v>7146</v>
      </c>
      <c r="G4030" s="1" t="s">
        <v>28</v>
      </c>
      <c r="H4030" s="1">
        <v>16968.795310500002</v>
      </c>
      <c r="I4030" s="1">
        <v>16969</v>
      </c>
      <c r="J4030" s="1">
        <v>0.20468949999800001</v>
      </c>
      <c r="K4030" s="1" t="s">
        <v>7146</v>
      </c>
      <c r="L4030" s="1" t="s">
        <v>7656</v>
      </c>
      <c r="M4030" s="1" t="s">
        <v>7146</v>
      </c>
      <c r="N4030" s="1" t="s">
        <v>30</v>
      </c>
      <c r="O4030" s="1" t="s">
        <v>60</v>
      </c>
      <c r="P4030" s="1" t="s">
        <v>267</v>
      </c>
      <c r="Q4030" s="1" t="s">
        <v>7645</v>
      </c>
      <c r="R4030" s="1">
        <f t="shared" si="148"/>
        <v>2877</v>
      </c>
      <c r="S4030" s="1" t="s">
        <v>7657</v>
      </c>
      <c r="T4030" s="1" t="s">
        <v>7658</v>
      </c>
      <c r="U4030" s="1" t="s">
        <v>35</v>
      </c>
      <c r="V4030" s="1">
        <v>1</v>
      </c>
      <c r="W4030" s="1">
        <v>1</v>
      </c>
      <c r="X4030" s="1" t="s">
        <v>7648</v>
      </c>
      <c r="Y4030" s="1">
        <v>0</v>
      </c>
    </row>
    <row r="4031" spans="1:25">
      <c r="A4031" s="1">
        <v>4071</v>
      </c>
      <c r="B4031" s="1">
        <v>24</v>
      </c>
      <c r="C4031" s="1" t="s">
        <v>25</v>
      </c>
      <c r="D4031" s="1">
        <v>321028</v>
      </c>
      <c r="E4031" s="1" t="s">
        <v>2343</v>
      </c>
      <c r="F4031" s="1" t="s">
        <v>7659</v>
      </c>
      <c r="G4031" s="1" t="s">
        <v>28</v>
      </c>
      <c r="H4031" s="1">
        <v>3762.4831415499998</v>
      </c>
      <c r="I4031" s="1">
        <v>3762</v>
      </c>
      <c r="J4031" s="1">
        <v>-0.48314154999999998</v>
      </c>
      <c r="K4031" s="1" t="s">
        <v>7659</v>
      </c>
      <c r="L4031" s="1" t="s">
        <v>2779</v>
      </c>
      <c r="M4031" s="1" t="s">
        <v>7659</v>
      </c>
      <c r="N4031" s="1" t="s">
        <v>30</v>
      </c>
      <c r="O4031" s="1" t="s">
        <v>60</v>
      </c>
      <c r="P4031" s="1" t="s">
        <v>7660</v>
      </c>
      <c r="Q4031" s="1" t="s">
        <v>7660</v>
      </c>
      <c r="R4031" s="1">
        <f t="shared" si="148"/>
        <v>1911.5</v>
      </c>
      <c r="S4031" s="1" t="s">
        <v>7649</v>
      </c>
      <c r="T4031" s="1" t="s">
        <v>7650</v>
      </c>
      <c r="U4031" s="1" t="s">
        <v>48</v>
      </c>
      <c r="V4031" s="1">
        <v>1</v>
      </c>
      <c r="W4031" s="1">
        <v>2</v>
      </c>
      <c r="X4031" s="1" t="s">
        <v>7661</v>
      </c>
      <c r="Y4031" s="1">
        <v>0</v>
      </c>
    </row>
    <row r="4032" spans="1:25">
      <c r="A4032" s="1">
        <v>4072</v>
      </c>
      <c r="B4032" s="1">
        <v>24</v>
      </c>
      <c r="C4032" s="1" t="s">
        <v>25</v>
      </c>
      <c r="D4032" s="1">
        <v>321028</v>
      </c>
      <c r="E4032" s="1" t="s">
        <v>2343</v>
      </c>
      <c r="F4032" s="1" t="s">
        <v>7659</v>
      </c>
      <c r="G4032" s="1" t="s">
        <v>28</v>
      </c>
      <c r="H4032" s="1">
        <v>3762.4831415499998</v>
      </c>
      <c r="I4032" s="1">
        <v>3762</v>
      </c>
      <c r="J4032" s="1">
        <v>-0.48314154999999998</v>
      </c>
      <c r="K4032" s="1" t="s">
        <v>7659</v>
      </c>
      <c r="L4032" s="1" t="s">
        <v>2779</v>
      </c>
      <c r="M4032" s="1" t="s">
        <v>7659</v>
      </c>
      <c r="N4032" s="1" t="s">
        <v>30</v>
      </c>
      <c r="O4032" s="1" t="s">
        <v>60</v>
      </c>
      <c r="P4032" s="1" t="s">
        <v>7660</v>
      </c>
      <c r="Q4032" s="1" t="s">
        <v>7660</v>
      </c>
      <c r="R4032" s="1">
        <f t="shared" si="148"/>
        <v>1911.5</v>
      </c>
      <c r="S4032" s="1" t="s">
        <v>7654</v>
      </c>
      <c r="T4032" s="1" t="s">
        <v>7655</v>
      </c>
      <c r="U4032" s="1" t="s">
        <v>48</v>
      </c>
      <c r="V4032" s="1">
        <v>1</v>
      </c>
      <c r="W4032" s="1">
        <v>2</v>
      </c>
      <c r="X4032" s="1" t="s">
        <v>7661</v>
      </c>
      <c r="Y4032" s="1">
        <v>0</v>
      </c>
    </row>
    <row r="4033" spans="1:25">
      <c r="A4033" s="1">
        <v>4073</v>
      </c>
      <c r="B4033" s="1">
        <v>24</v>
      </c>
      <c r="C4033" s="1" t="s">
        <v>25</v>
      </c>
      <c r="D4033" s="1">
        <v>321028</v>
      </c>
      <c r="E4033" s="1" t="s">
        <v>2343</v>
      </c>
      <c r="F4033" s="1" t="s">
        <v>7662</v>
      </c>
      <c r="G4033" s="1" t="s">
        <v>28</v>
      </c>
      <c r="H4033" s="1">
        <v>5443.8265454700004</v>
      </c>
      <c r="I4033" s="1">
        <v>5444</v>
      </c>
      <c r="J4033" s="1">
        <v>0.17345453</v>
      </c>
      <c r="K4033" s="1" t="s">
        <v>7662</v>
      </c>
      <c r="L4033" s="1" t="s">
        <v>477</v>
      </c>
      <c r="M4033" s="1" t="s">
        <v>7662</v>
      </c>
      <c r="N4033" s="1" t="s">
        <v>30</v>
      </c>
      <c r="O4033" s="1" t="s">
        <v>60</v>
      </c>
      <c r="P4033" s="1" t="s">
        <v>7663</v>
      </c>
      <c r="Q4033" s="1" t="s">
        <v>7663</v>
      </c>
      <c r="R4033" s="1">
        <f t="shared" si="148"/>
        <v>5413</v>
      </c>
      <c r="S4033" s="1" t="s">
        <v>7664</v>
      </c>
      <c r="T4033" s="1" t="s">
        <v>7665</v>
      </c>
      <c r="U4033" s="1" t="s">
        <v>35</v>
      </c>
      <c r="V4033" s="1">
        <v>1</v>
      </c>
      <c r="W4033" s="1">
        <v>1</v>
      </c>
      <c r="X4033" s="1" t="s">
        <v>7666</v>
      </c>
      <c r="Y4033" s="1">
        <v>0</v>
      </c>
    </row>
    <row r="4034" spans="1:25">
      <c r="A4034" s="1">
        <v>4074</v>
      </c>
      <c r="B4034" s="1">
        <v>24</v>
      </c>
      <c r="C4034" s="1" t="s">
        <v>25</v>
      </c>
      <c r="D4034" s="1">
        <v>321028</v>
      </c>
      <c r="E4034" s="1" t="s">
        <v>2343</v>
      </c>
      <c r="F4034" s="1" t="s">
        <v>7636</v>
      </c>
      <c r="G4034" s="1" t="s">
        <v>28</v>
      </c>
      <c r="H4034" s="1">
        <v>15968.6312879</v>
      </c>
      <c r="I4034" s="1">
        <v>15969</v>
      </c>
      <c r="J4034" s="1">
        <v>0.36871209999999999</v>
      </c>
      <c r="K4034" s="1" t="s">
        <v>7636</v>
      </c>
      <c r="L4034" s="1" t="s">
        <v>4001</v>
      </c>
      <c r="M4034" s="1" t="s">
        <v>7636</v>
      </c>
      <c r="N4034" s="1" t="s">
        <v>30</v>
      </c>
      <c r="O4034" s="1" t="s">
        <v>60</v>
      </c>
      <c r="P4034" s="1" t="s">
        <v>7667</v>
      </c>
      <c r="Q4034" s="1" t="s">
        <v>7668</v>
      </c>
      <c r="R4034" s="1">
        <f t="shared" si="148"/>
        <v>892</v>
      </c>
      <c r="S4034" s="1" t="s">
        <v>7669</v>
      </c>
      <c r="T4034" s="1" t="s">
        <v>7670</v>
      </c>
      <c r="U4034" s="1" t="s">
        <v>208</v>
      </c>
      <c r="V4034" s="1">
        <v>1</v>
      </c>
      <c r="W4034" s="1">
        <v>3</v>
      </c>
      <c r="X4034" s="1" t="s">
        <v>7671</v>
      </c>
      <c r="Y4034" s="1">
        <v>0</v>
      </c>
    </row>
    <row r="4035" spans="1:25">
      <c r="A4035" s="1">
        <v>4075</v>
      </c>
      <c r="B4035" s="1">
        <v>24</v>
      </c>
      <c r="C4035" s="1" t="s">
        <v>25</v>
      </c>
      <c r="D4035" s="1">
        <v>321028</v>
      </c>
      <c r="E4035" s="1" t="s">
        <v>2343</v>
      </c>
      <c r="F4035" s="1" t="s">
        <v>7636</v>
      </c>
      <c r="G4035" s="1" t="s">
        <v>28</v>
      </c>
      <c r="H4035" s="1">
        <v>15968.6312879</v>
      </c>
      <c r="I4035" s="1">
        <v>15969</v>
      </c>
      <c r="J4035" s="1">
        <v>0.36871209999999999</v>
      </c>
      <c r="K4035" s="1" t="s">
        <v>7636</v>
      </c>
      <c r="L4035" s="1" t="s">
        <v>476</v>
      </c>
      <c r="M4035" s="1" t="s">
        <v>7636</v>
      </c>
      <c r="N4035" s="1" t="s">
        <v>30</v>
      </c>
      <c r="O4035" s="1" t="s">
        <v>60</v>
      </c>
      <c r="P4035" s="1" t="s">
        <v>7672</v>
      </c>
      <c r="Q4035" s="1" t="s">
        <v>7668</v>
      </c>
      <c r="R4035" s="1">
        <f t="shared" si="148"/>
        <v>5363</v>
      </c>
      <c r="S4035" s="1" t="s">
        <v>7673</v>
      </c>
      <c r="T4035" s="1" t="s">
        <v>7674</v>
      </c>
      <c r="U4035" s="1" t="s">
        <v>35</v>
      </c>
      <c r="V4035" s="1">
        <v>1</v>
      </c>
      <c r="W4035" s="1">
        <v>1</v>
      </c>
      <c r="X4035" s="1" t="s">
        <v>7671</v>
      </c>
      <c r="Y4035" s="1">
        <v>0</v>
      </c>
    </row>
    <row r="4036" spans="1:25">
      <c r="A4036" s="1">
        <v>4076</v>
      </c>
      <c r="B4036" s="1">
        <v>24</v>
      </c>
      <c r="C4036" s="1" t="s">
        <v>25</v>
      </c>
      <c r="D4036" s="1">
        <v>321028</v>
      </c>
      <c r="E4036" s="1" t="s">
        <v>2343</v>
      </c>
      <c r="F4036" s="1" t="s">
        <v>7636</v>
      </c>
      <c r="G4036" s="1" t="s">
        <v>28</v>
      </c>
      <c r="H4036" s="1">
        <v>15968.6312879</v>
      </c>
      <c r="I4036" s="1">
        <v>15969</v>
      </c>
      <c r="J4036" s="1">
        <v>0.36871209999999999</v>
      </c>
      <c r="K4036" s="1" t="s">
        <v>7636</v>
      </c>
      <c r="L4036" s="1" t="s">
        <v>7675</v>
      </c>
      <c r="M4036" s="1" t="s">
        <v>7636</v>
      </c>
      <c r="N4036" s="1" t="s">
        <v>30</v>
      </c>
      <c r="O4036" s="1" t="s">
        <v>60</v>
      </c>
      <c r="P4036" s="1" t="s">
        <v>7667</v>
      </c>
      <c r="Q4036" s="1" t="s">
        <v>7668</v>
      </c>
      <c r="R4036" s="1">
        <f t="shared" si="148"/>
        <v>1338</v>
      </c>
      <c r="S4036" s="1" t="s">
        <v>7676</v>
      </c>
      <c r="T4036" s="1" t="s">
        <v>7677</v>
      </c>
      <c r="U4036" s="1" t="s">
        <v>48</v>
      </c>
      <c r="V4036" s="1">
        <v>1</v>
      </c>
      <c r="W4036" s="1">
        <v>2</v>
      </c>
      <c r="X4036" s="1" t="s">
        <v>7671</v>
      </c>
      <c r="Y4036" s="1">
        <v>0</v>
      </c>
    </row>
    <row r="4037" spans="1:25">
      <c r="A4037" s="1">
        <v>4077</v>
      </c>
      <c r="B4037" s="1">
        <v>24</v>
      </c>
      <c r="C4037" s="1" t="s">
        <v>25</v>
      </c>
      <c r="D4037" s="1">
        <v>321028</v>
      </c>
      <c r="E4037" s="1" t="s">
        <v>2343</v>
      </c>
      <c r="F4037" s="1" t="s">
        <v>7636</v>
      </c>
      <c r="G4037" s="1" t="s">
        <v>28</v>
      </c>
      <c r="H4037" s="1">
        <v>15968.6312879</v>
      </c>
      <c r="I4037" s="1">
        <v>15969</v>
      </c>
      <c r="J4037" s="1">
        <v>0.36871209999999999</v>
      </c>
      <c r="K4037" s="1" t="s">
        <v>7636</v>
      </c>
      <c r="L4037" s="1" t="s">
        <v>7675</v>
      </c>
      <c r="M4037" s="1" t="s">
        <v>7636</v>
      </c>
      <c r="N4037" s="1" t="s">
        <v>30</v>
      </c>
      <c r="O4037" s="1" t="s">
        <v>60</v>
      </c>
      <c r="P4037" s="1" t="s">
        <v>7667</v>
      </c>
      <c r="Q4037" s="1" t="s">
        <v>7668</v>
      </c>
      <c r="R4037" s="1">
        <f t="shared" si="148"/>
        <v>1338</v>
      </c>
      <c r="S4037" s="1" t="s">
        <v>7678</v>
      </c>
      <c r="T4037" s="1" t="s">
        <v>7679</v>
      </c>
      <c r="U4037" s="1" t="s">
        <v>48</v>
      </c>
      <c r="V4037" s="1">
        <v>1</v>
      </c>
      <c r="W4037" s="1">
        <v>2</v>
      </c>
      <c r="X4037" s="1" t="s">
        <v>7671</v>
      </c>
      <c r="Y4037" s="1">
        <v>0</v>
      </c>
    </row>
    <row r="4038" spans="1:25">
      <c r="A4038" s="1">
        <v>4078</v>
      </c>
      <c r="B4038" s="1">
        <v>24</v>
      </c>
      <c r="C4038" s="1" t="s">
        <v>25</v>
      </c>
      <c r="D4038" s="1">
        <v>321028</v>
      </c>
      <c r="E4038" s="1" t="s">
        <v>2343</v>
      </c>
      <c r="F4038" s="1" t="s">
        <v>7636</v>
      </c>
      <c r="G4038" s="1" t="s">
        <v>28</v>
      </c>
      <c r="H4038" s="1">
        <v>15968.6312879</v>
      </c>
      <c r="I4038" s="1">
        <v>15969</v>
      </c>
      <c r="J4038" s="1">
        <v>0.36871209999999999</v>
      </c>
      <c r="K4038" s="1" t="s">
        <v>7636</v>
      </c>
      <c r="L4038" s="1" t="s">
        <v>7680</v>
      </c>
      <c r="M4038" s="1" t="s">
        <v>7636</v>
      </c>
      <c r="N4038" s="1" t="s">
        <v>30</v>
      </c>
      <c r="O4038" s="1" t="s">
        <v>60</v>
      </c>
      <c r="P4038" s="1" t="s">
        <v>7667</v>
      </c>
      <c r="Q4038" s="1" t="s">
        <v>7668</v>
      </c>
      <c r="R4038" s="1">
        <f t="shared" si="148"/>
        <v>2676</v>
      </c>
      <c r="S4038" s="1" t="s">
        <v>7681</v>
      </c>
      <c r="T4038" s="1" t="s">
        <v>7679</v>
      </c>
      <c r="U4038" s="1" t="s">
        <v>35</v>
      </c>
      <c r="V4038" s="1">
        <v>1</v>
      </c>
      <c r="W4038" s="1">
        <v>1</v>
      </c>
      <c r="X4038" s="1" t="s">
        <v>7671</v>
      </c>
      <c r="Y4038" s="1">
        <v>0</v>
      </c>
    </row>
    <row r="4039" spans="1:25">
      <c r="A4039" s="1">
        <v>4079</v>
      </c>
      <c r="B4039" s="1">
        <v>24</v>
      </c>
      <c r="C4039" s="1" t="s">
        <v>25</v>
      </c>
      <c r="D4039" s="1">
        <v>321028</v>
      </c>
      <c r="E4039" s="1" t="s">
        <v>2343</v>
      </c>
      <c r="F4039" s="1" t="s">
        <v>7636</v>
      </c>
      <c r="G4039" s="1" t="s">
        <v>28</v>
      </c>
      <c r="H4039" s="1">
        <v>15968.6312879</v>
      </c>
      <c r="I4039" s="1">
        <v>15969</v>
      </c>
      <c r="J4039" s="1">
        <v>0.36871209999999999</v>
      </c>
      <c r="K4039" s="1" t="s">
        <v>7636</v>
      </c>
      <c r="L4039" s="1" t="s">
        <v>4001</v>
      </c>
      <c r="M4039" s="1" t="s">
        <v>7636</v>
      </c>
      <c r="N4039" s="1" t="s">
        <v>30</v>
      </c>
      <c r="O4039" s="1" t="s">
        <v>60</v>
      </c>
      <c r="P4039" s="1" t="s">
        <v>7667</v>
      </c>
      <c r="Q4039" s="1" t="s">
        <v>7668</v>
      </c>
      <c r="R4039" s="1">
        <f t="shared" si="148"/>
        <v>892</v>
      </c>
      <c r="S4039" s="1" t="s">
        <v>7682</v>
      </c>
      <c r="T4039" s="1" t="s">
        <v>7683</v>
      </c>
      <c r="U4039" s="1" t="s">
        <v>208</v>
      </c>
      <c r="V4039" s="1">
        <v>1</v>
      </c>
      <c r="W4039" s="1">
        <v>3</v>
      </c>
      <c r="X4039" s="1" t="s">
        <v>7671</v>
      </c>
      <c r="Y4039" s="1">
        <v>0</v>
      </c>
    </row>
    <row r="4040" spans="1:25">
      <c r="A4040" s="1">
        <v>4080</v>
      </c>
      <c r="B4040" s="1">
        <v>24</v>
      </c>
      <c r="C4040" s="1" t="s">
        <v>25</v>
      </c>
      <c r="D4040" s="1">
        <v>321028</v>
      </c>
      <c r="E4040" s="1" t="s">
        <v>2343</v>
      </c>
      <c r="F4040" s="1" t="s">
        <v>7636</v>
      </c>
      <c r="G4040" s="1" t="s">
        <v>28</v>
      </c>
      <c r="H4040" s="1">
        <v>15968.6312879</v>
      </c>
      <c r="I4040" s="1">
        <v>15969</v>
      </c>
      <c r="J4040" s="1">
        <v>0.36871209999999999</v>
      </c>
      <c r="K4040" s="1" t="s">
        <v>7636</v>
      </c>
      <c r="L4040" s="1" t="s">
        <v>4001</v>
      </c>
      <c r="M4040" s="1" t="s">
        <v>7636</v>
      </c>
      <c r="N4040" s="1" t="s">
        <v>30</v>
      </c>
      <c r="O4040" s="1" t="s">
        <v>60</v>
      </c>
      <c r="P4040" s="1" t="s">
        <v>7667</v>
      </c>
      <c r="Q4040" s="1" t="s">
        <v>7668</v>
      </c>
      <c r="R4040" s="1">
        <f t="shared" si="148"/>
        <v>892</v>
      </c>
      <c r="S4040" s="1" t="s">
        <v>7684</v>
      </c>
      <c r="T4040" s="1" t="s">
        <v>7683</v>
      </c>
      <c r="U4040" s="1" t="s">
        <v>208</v>
      </c>
      <c r="V4040" s="1">
        <v>1</v>
      </c>
      <c r="W4040" s="1">
        <v>3</v>
      </c>
      <c r="X4040" s="1" t="s">
        <v>7671</v>
      </c>
      <c r="Y4040" s="1">
        <v>0</v>
      </c>
    </row>
    <row r="4041" spans="1:25">
      <c r="A4041" s="1">
        <v>4081</v>
      </c>
      <c r="B4041" s="1">
        <v>24</v>
      </c>
      <c r="C4041" s="1" t="s">
        <v>25</v>
      </c>
      <c r="D4041" s="1">
        <v>321028</v>
      </c>
      <c r="E4041" s="1" t="s">
        <v>2343</v>
      </c>
      <c r="F4041" s="1" t="s">
        <v>7636</v>
      </c>
      <c r="G4041" s="1" t="s">
        <v>28</v>
      </c>
      <c r="H4041" s="1">
        <v>15968.6312879</v>
      </c>
      <c r="I4041" s="1">
        <v>15969</v>
      </c>
      <c r="J4041" s="1">
        <v>0.36871209999999999</v>
      </c>
      <c r="K4041" s="1" t="s">
        <v>7636</v>
      </c>
      <c r="L4041" s="1" t="s">
        <v>7685</v>
      </c>
      <c r="M4041" s="1" t="s">
        <v>7636</v>
      </c>
      <c r="N4041" s="1" t="s">
        <v>30</v>
      </c>
      <c r="O4041" s="1" t="s">
        <v>60</v>
      </c>
      <c r="P4041" s="1" t="s">
        <v>7667</v>
      </c>
      <c r="Q4041" s="1" t="s">
        <v>7668</v>
      </c>
      <c r="R4041" s="1">
        <f t="shared" si="148"/>
        <v>2676</v>
      </c>
      <c r="S4041" s="1" t="s">
        <v>7686</v>
      </c>
      <c r="T4041" s="1" t="s">
        <v>7687</v>
      </c>
      <c r="U4041" s="1" t="s">
        <v>35</v>
      </c>
      <c r="V4041" s="1">
        <v>1</v>
      </c>
      <c r="W4041" s="1">
        <v>1</v>
      </c>
      <c r="X4041" s="1" t="s">
        <v>7671</v>
      </c>
      <c r="Y4041" s="1">
        <v>0</v>
      </c>
    </row>
    <row r="4042" spans="1:25">
      <c r="A4042" s="1">
        <v>4082</v>
      </c>
      <c r="B4042" s="1">
        <v>24</v>
      </c>
      <c r="C4042" s="1" t="s">
        <v>25</v>
      </c>
      <c r="D4042" s="1">
        <v>321028</v>
      </c>
      <c r="E4042" s="1" t="s">
        <v>2343</v>
      </c>
      <c r="F4042" s="1" t="s">
        <v>7688</v>
      </c>
      <c r="G4042" s="1" t="s">
        <v>28</v>
      </c>
      <c r="H4042" s="1">
        <v>7417.5531379499998</v>
      </c>
      <c r="I4042" s="1">
        <v>7418</v>
      </c>
      <c r="J4042" s="1">
        <v>0.44686205000000001</v>
      </c>
      <c r="K4042" s="1" t="s">
        <v>7688</v>
      </c>
      <c r="L4042" s="1" t="s">
        <v>7689</v>
      </c>
      <c r="M4042" s="1" t="s">
        <v>7688</v>
      </c>
      <c r="N4042" s="1" t="s">
        <v>30</v>
      </c>
      <c r="O4042" s="1" t="s">
        <v>60</v>
      </c>
      <c r="P4042" s="1" t="s">
        <v>7690</v>
      </c>
      <c r="Q4042" s="1" t="s">
        <v>7690</v>
      </c>
      <c r="R4042" s="1">
        <f t="shared" si="148"/>
        <v>7539</v>
      </c>
      <c r="S4042" s="1" t="s">
        <v>7691</v>
      </c>
      <c r="T4042" s="1" t="s">
        <v>7692</v>
      </c>
      <c r="U4042" s="1" t="s">
        <v>35</v>
      </c>
      <c r="V4042" s="1">
        <v>1</v>
      </c>
      <c r="W4042" s="1">
        <v>1</v>
      </c>
      <c r="X4042" s="1" t="s">
        <v>7693</v>
      </c>
      <c r="Y4042" s="1">
        <v>0</v>
      </c>
    </row>
    <row r="4043" spans="1:25">
      <c r="A4043" s="1">
        <v>4083</v>
      </c>
      <c r="B4043" s="1">
        <v>24</v>
      </c>
      <c r="C4043" s="1" t="s">
        <v>21</v>
      </c>
      <c r="D4043" s="1">
        <v>321028</v>
      </c>
      <c r="E4043" s="1" t="s">
        <v>2343</v>
      </c>
      <c r="F4043" s="1" t="s">
        <v>7694</v>
      </c>
      <c r="G4043" s="1" t="s">
        <v>28</v>
      </c>
      <c r="H4043" s="1">
        <v>2377.67473445</v>
      </c>
      <c r="I4043" s="1">
        <v>2378</v>
      </c>
      <c r="J4043" s="1">
        <v>0.32526555000000001</v>
      </c>
      <c r="K4043" s="1" t="s">
        <v>7694</v>
      </c>
      <c r="L4043" s="1" t="s">
        <v>1571</v>
      </c>
      <c r="M4043" s="1" t="s">
        <v>7694</v>
      </c>
      <c r="N4043" s="1" t="s">
        <v>30</v>
      </c>
      <c r="O4043" s="1" t="s">
        <v>60</v>
      </c>
      <c r="P4043" s="1" t="s">
        <v>3551</v>
      </c>
      <c r="Q4043" s="1" t="s">
        <v>2013</v>
      </c>
      <c r="R4043" s="1">
        <f t="shared" si="148"/>
        <v>942</v>
      </c>
      <c r="S4043" s="1" t="s">
        <v>7695</v>
      </c>
      <c r="T4043" s="1" t="s">
        <v>7696</v>
      </c>
      <c r="U4043" s="1" t="s">
        <v>35</v>
      </c>
      <c r="V4043" s="1">
        <v>1</v>
      </c>
      <c r="W4043" s="1">
        <v>1</v>
      </c>
      <c r="X4043" s="1" t="s">
        <v>7697</v>
      </c>
      <c r="Y4043" s="1">
        <v>0</v>
      </c>
    </row>
    <row r="4044" spans="1:25">
      <c r="A4044" s="1">
        <v>4084</v>
      </c>
      <c r="B4044" s="1">
        <v>24</v>
      </c>
      <c r="C4044" s="1" t="s">
        <v>21</v>
      </c>
      <c r="D4044" s="1">
        <v>321028</v>
      </c>
      <c r="E4044" s="1" t="s">
        <v>2343</v>
      </c>
      <c r="F4044" s="1" t="s">
        <v>7694</v>
      </c>
      <c r="G4044" s="1" t="s">
        <v>28</v>
      </c>
      <c r="H4044" s="1">
        <v>2377.67473445</v>
      </c>
      <c r="I4044" s="1">
        <v>2378</v>
      </c>
      <c r="J4044" s="1">
        <v>0.32526555000000001</v>
      </c>
      <c r="K4044" s="1" t="s">
        <v>7694</v>
      </c>
      <c r="L4044" s="1" t="s">
        <v>516</v>
      </c>
      <c r="M4044" s="1" t="s">
        <v>7694</v>
      </c>
      <c r="N4044" s="1" t="s">
        <v>30</v>
      </c>
      <c r="O4044" s="1" t="s">
        <v>60</v>
      </c>
      <c r="P4044" s="1" t="s">
        <v>884</v>
      </c>
      <c r="Q4044" s="1" t="s">
        <v>2013</v>
      </c>
      <c r="R4044" s="1">
        <f t="shared" ref="R4044:R4075" si="149">P4044*V4044/W4044</f>
        <v>460</v>
      </c>
      <c r="S4044" s="1" t="s">
        <v>7698</v>
      </c>
      <c r="T4044" s="1" t="s">
        <v>7699</v>
      </c>
      <c r="U4044" s="1" t="s">
        <v>35</v>
      </c>
      <c r="V4044" s="1">
        <v>1</v>
      </c>
      <c r="W4044" s="1">
        <v>1</v>
      </c>
      <c r="X4044" s="1" t="s">
        <v>7697</v>
      </c>
      <c r="Y4044" s="1">
        <v>0</v>
      </c>
    </row>
    <row r="4045" spans="1:25">
      <c r="A4045" s="1">
        <v>4085</v>
      </c>
      <c r="B4045" s="1">
        <v>24</v>
      </c>
      <c r="C4045" s="1" t="s">
        <v>21</v>
      </c>
      <c r="D4045" s="1">
        <v>321028</v>
      </c>
      <c r="E4045" s="1" t="s">
        <v>2343</v>
      </c>
      <c r="F4045" s="1" t="s">
        <v>7694</v>
      </c>
      <c r="G4045" s="1" t="s">
        <v>28</v>
      </c>
      <c r="H4045" s="1">
        <v>2377.67473445</v>
      </c>
      <c r="I4045" s="1">
        <v>2378</v>
      </c>
      <c r="J4045" s="1">
        <v>0.32526555000000001</v>
      </c>
      <c r="K4045" s="1" t="s">
        <v>7694</v>
      </c>
      <c r="L4045" s="1" t="s">
        <v>7700</v>
      </c>
      <c r="M4045" s="1" t="s">
        <v>7694</v>
      </c>
      <c r="N4045" s="1" t="s">
        <v>30</v>
      </c>
      <c r="O4045" s="1" t="s">
        <v>60</v>
      </c>
      <c r="P4045" s="1" t="s">
        <v>3547</v>
      </c>
      <c r="Q4045" s="1" t="s">
        <v>2013</v>
      </c>
      <c r="R4045" s="1">
        <f t="shared" si="149"/>
        <v>939</v>
      </c>
      <c r="S4045" s="1" t="s">
        <v>7701</v>
      </c>
      <c r="T4045" s="1" t="s">
        <v>7702</v>
      </c>
      <c r="U4045" s="1" t="s">
        <v>35</v>
      </c>
      <c r="V4045" s="1">
        <v>1</v>
      </c>
      <c r="W4045" s="1">
        <v>1</v>
      </c>
      <c r="X4045" s="1" t="s">
        <v>7697</v>
      </c>
      <c r="Y4045" s="1">
        <v>0</v>
      </c>
    </row>
    <row r="4046" spans="1:25">
      <c r="A4046" s="1">
        <v>4086</v>
      </c>
      <c r="B4046" s="1">
        <v>24</v>
      </c>
      <c r="C4046" s="1" t="s">
        <v>21</v>
      </c>
      <c r="D4046" s="1">
        <v>321028</v>
      </c>
      <c r="E4046" s="1" t="s">
        <v>2343</v>
      </c>
      <c r="F4046" s="1" t="s">
        <v>7703</v>
      </c>
      <c r="G4046" s="1" t="s">
        <v>28</v>
      </c>
      <c r="H4046" s="1">
        <v>3219.5592039799999</v>
      </c>
      <c r="I4046" s="1">
        <v>3220</v>
      </c>
      <c r="J4046" s="1">
        <v>0.44079602000000001</v>
      </c>
      <c r="K4046" s="1" t="s">
        <v>7703</v>
      </c>
      <c r="L4046" s="1" t="s">
        <v>7704</v>
      </c>
      <c r="M4046" s="1" t="s">
        <v>7703</v>
      </c>
      <c r="N4046" s="1" t="s">
        <v>30</v>
      </c>
      <c r="O4046" s="1" t="s">
        <v>60</v>
      </c>
      <c r="P4046" s="1" t="s">
        <v>3547</v>
      </c>
      <c r="Q4046" s="1" t="s">
        <v>7616</v>
      </c>
      <c r="R4046" s="1">
        <f t="shared" si="149"/>
        <v>939</v>
      </c>
      <c r="S4046" s="1" t="s">
        <v>7705</v>
      </c>
      <c r="T4046" s="1" t="s">
        <v>7706</v>
      </c>
      <c r="U4046" s="1" t="s">
        <v>35</v>
      </c>
      <c r="V4046" s="1">
        <v>1</v>
      </c>
      <c r="W4046" s="1">
        <v>1</v>
      </c>
      <c r="X4046" s="1" t="s">
        <v>7707</v>
      </c>
      <c r="Y4046" s="1">
        <v>0</v>
      </c>
    </row>
    <row r="4047" spans="1:25">
      <c r="A4047" s="1">
        <v>4087</v>
      </c>
      <c r="B4047" s="1">
        <v>24</v>
      </c>
      <c r="C4047" s="1" t="s">
        <v>21</v>
      </c>
      <c r="D4047" s="1">
        <v>321028</v>
      </c>
      <c r="E4047" s="1" t="s">
        <v>2343</v>
      </c>
      <c r="F4047" s="1" t="s">
        <v>7703</v>
      </c>
      <c r="G4047" s="1" t="s">
        <v>28</v>
      </c>
      <c r="H4047" s="1">
        <v>3219.5592039799999</v>
      </c>
      <c r="I4047" s="1">
        <v>3220</v>
      </c>
      <c r="J4047" s="1">
        <v>0.44079602000000001</v>
      </c>
      <c r="K4047" s="1" t="s">
        <v>7703</v>
      </c>
      <c r="L4047" s="1" t="s">
        <v>4186</v>
      </c>
      <c r="M4047" s="1" t="s">
        <v>7703</v>
      </c>
      <c r="N4047" s="1" t="s">
        <v>30</v>
      </c>
      <c r="O4047" s="1" t="s">
        <v>60</v>
      </c>
      <c r="P4047" s="1" t="s">
        <v>3547</v>
      </c>
      <c r="Q4047" s="1" t="s">
        <v>7616</v>
      </c>
      <c r="R4047" s="1">
        <f t="shared" si="149"/>
        <v>939</v>
      </c>
      <c r="S4047" s="1" t="s">
        <v>7708</v>
      </c>
      <c r="T4047" s="1" t="s">
        <v>7709</v>
      </c>
      <c r="U4047" s="1" t="s">
        <v>35</v>
      </c>
      <c r="V4047" s="1">
        <v>1</v>
      </c>
      <c r="W4047" s="1">
        <v>1</v>
      </c>
      <c r="X4047" s="1" t="s">
        <v>7707</v>
      </c>
      <c r="Y4047" s="1">
        <v>0</v>
      </c>
    </row>
    <row r="4048" spans="1:25">
      <c r="A4048" s="1">
        <v>4088</v>
      </c>
      <c r="B4048" s="1">
        <v>24</v>
      </c>
      <c r="C4048" s="1" t="s">
        <v>21</v>
      </c>
      <c r="D4048" s="1">
        <v>321028</v>
      </c>
      <c r="E4048" s="1" t="s">
        <v>2343</v>
      </c>
      <c r="F4048" s="1" t="s">
        <v>7703</v>
      </c>
      <c r="G4048" s="1" t="s">
        <v>28</v>
      </c>
      <c r="H4048" s="1">
        <v>3219.5592039799999</v>
      </c>
      <c r="I4048" s="1">
        <v>3220</v>
      </c>
      <c r="J4048" s="1">
        <v>0.44079602000000001</v>
      </c>
      <c r="K4048" s="1" t="s">
        <v>7703</v>
      </c>
      <c r="L4048" s="1" t="s">
        <v>7710</v>
      </c>
      <c r="M4048" s="1" t="s">
        <v>7703</v>
      </c>
      <c r="N4048" s="1" t="s">
        <v>30</v>
      </c>
      <c r="O4048" s="1" t="s">
        <v>60</v>
      </c>
      <c r="P4048" s="1" t="s">
        <v>3547</v>
      </c>
      <c r="Q4048" s="1" t="s">
        <v>7616</v>
      </c>
      <c r="R4048" s="1">
        <f t="shared" si="149"/>
        <v>939</v>
      </c>
      <c r="S4048" s="1" t="s">
        <v>7711</v>
      </c>
      <c r="T4048" s="1" t="s">
        <v>7712</v>
      </c>
      <c r="U4048" s="1" t="s">
        <v>35</v>
      </c>
      <c r="V4048" s="1">
        <v>1</v>
      </c>
      <c r="W4048" s="1">
        <v>1</v>
      </c>
      <c r="X4048" s="1" t="s">
        <v>7707</v>
      </c>
      <c r="Y4048" s="1">
        <v>0</v>
      </c>
    </row>
    <row r="4049" spans="1:25">
      <c r="A4049" s="1">
        <v>4089</v>
      </c>
      <c r="B4049" s="1">
        <v>24</v>
      </c>
      <c r="C4049" s="1" t="s">
        <v>21</v>
      </c>
      <c r="D4049" s="1">
        <v>321028</v>
      </c>
      <c r="E4049" s="1" t="s">
        <v>2343</v>
      </c>
      <c r="F4049" s="1" t="s">
        <v>7703</v>
      </c>
      <c r="G4049" s="1" t="s">
        <v>28</v>
      </c>
      <c r="H4049" s="1">
        <v>3219.5592039799999</v>
      </c>
      <c r="I4049" s="1">
        <v>3220</v>
      </c>
      <c r="J4049" s="1">
        <v>0.44079602000000001</v>
      </c>
      <c r="K4049" s="1" t="s">
        <v>7703</v>
      </c>
      <c r="L4049" s="1" t="s">
        <v>516</v>
      </c>
      <c r="M4049" s="1" t="s">
        <v>7703</v>
      </c>
      <c r="N4049" s="1" t="s">
        <v>30</v>
      </c>
      <c r="O4049" s="1" t="s">
        <v>60</v>
      </c>
      <c r="P4049" s="1" t="s">
        <v>513</v>
      </c>
      <c r="Q4049" s="1" t="s">
        <v>7616</v>
      </c>
      <c r="R4049" s="1">
        <f t="shared" si="149"/>
        <v>478</v>
      </c>
      <c r="S4049" s="1" t="s">
        <v>7698</v>
      </c>
      <c r="T4049" s="1" t="s">
        <v>7699</v>
      </c>
      <c r="U4049" s="1" t="s">
        <v>35</v>
      </c>
      <c r="V4049" s="1">
        <v>1</v>
      </c>
      <c r="W4049" s="1">
        <v>1</v>
      </c>
      <c r="X4049" s="1" t="s">
        <v>7707</v>
      </c>
      <c r="Y4049" s="1">
        <v>0</v>
      </c>
    </row>
    <row r="4050" spans="1:25">
      <c r="A4050" s="1">
        <v>4090</v>
      </c>
      <c r="B4050" s="1">
        <v>24</v>
      </c>
      <c r="C4050" s="1" t="s">
        <v>21</v>
      </c>
      <c r="D4050" s="1">
        <v>321028</v>
      </c>
      <c r="E4050" s="1" t="s">
        <v>2343</v>
      </c>
      <c r="F4050" s="1" t="s">
        <v>7713</v>
      </c>
      <c r="G4050" s="1" t="s">
        <v>28</v>
      </c>
      <c r="H4050" s="1">
        <v>833.03056353199997</v>
      </c>
      <c r="I4050" s="1">
        <v>833</v>
      </c>
      <c r="J4050" s="1">
        <v>-3.0563532000000001E-2</v>
      </c>
      <c r="K4050" s="1" t="s">
        <v>7713</v>
      </c>
      <c r="L4050" s="1" t="s">
        <v>7714</v>
      </c>
      <c r="M4050" s="1" t="s">
        <v>7713</v>
      </c>
      <c r="N4050" s="1" t="s">
        <v>30</v>
      </c>
      <c r="O4050" s="1" t="s">
        <v>31</v>
      </c>
      <c r="P4050" s="1" t="s">
        <v>3149</v>
      </c>
      <c r="Q4050" s="1" t="s">
        <v>3149</v>
      </c>
      <c r="R4050" s="1">
        <f t="shared" si="149"/>
        <v>845</v>
      </c>
      <c r="S4050" s="1" t="s">
        <v>7715</v>
      </c>
      <c r="T4050" s="1" t="s">
        <v>7716</v>
      </c>
      <c r="U4050" s="1" t="s">
        <v>35</v>
      </c>
      <c r="V4050" s="1">
        <v>1</v>
      </c>
      <c r="W4050" s="1">
        <v>1</v>
      </c>
      <c r="X4050" s="1" t="s">
        <v>7717</v>
      </c>
      <c r="Y4050" s="1">
        <v>0</v>
      </c>
    </row>
    <row r="4051" spans="1:25">
      <c r="A4051" s="1">
        <v>4091</v>
      </c>
      <c r="B4051" s="1">
        <v>24</v>
      </c>
      <c r="C4051" s="1" t="s">
        <v>21</v>
      </c>
      <c r="D4051" s="1">
        <v>321028</v>
      </c>
      <c r="E4051" s="1" t="s">
        <v>2343</v>
      </c>
      <c r="F4051" s="1" t="s">
        <v>7718</v>
      </c>
      <c r="G4051" s="1" t="s">
        <v>28</v>
      </c>
      <c r="H4051" s="1">
        <v>8612.3614460400004</v>
      </c>
      <c r="I4051" s="1">
        <v>8612</v>
      </c>
      <c r="J4051" s="1">
        <v>-0.36144604000000002</v>
      </c>
      <c r="K4051" s="1" t="s">
        <v>7718</v>
      </c>
      <c r="L4051" s="1" t="s">
        <v>820</v>
      </c>
      <c r="M4051" s="1" t="s">
        <v>7718</v>
      </c>
      <c r="N4051" s="1" t="s">
        <v>30</v>
      </c>
      <c r="O4051" s="1" t="s">
        <v>60</v>
      </c>
      <c r="P4051" s="1" t="s">
        <v>7719</v>
      </c>
      <c r="Q4051" s="1" t="s">
        <v>7719</v>
      </c>
      <c r="R4051" s="1">
        <f t="shared" si="149"/>
        <v>8463</v>
      </c>
      <c r="S4051" s="1" t="s">
        <v>7720</v>
      </c>
      <c r="T4051" s="1" t="s">
        <v>7721</v>
      </c>
      <c r="U4051" s="1" t="s">
        <v>35</v>
      </c>
      <c r="V4051" s="1">
        <v>1</v>
      </c>
      <c r="W4051" s="1">
        <v>1</v>
      </c>
      <c r="X4051" s="1" t="s">
        <v>7722</v>
      </c>
      <c r="Y4051" s="1">
        <v>0</v>
      </c>
    </row>
    <row r="4052" spans="1:25">
      <c r="A4052" s="1">
        <v>4092</v>
      </c>
      <c r="B4052" s="1">
        <v>24</v>
      </c>
      <c r="C4052" s="1" t="s">
        <v>21</v>
      </c>
      <c r="D4052" s="1">
        <v>321028</v>
      </c>
      <c r="E4052" s="1" t="s">
        <v>2343</v>
      </c>
      <c r="F4052" s="1" t="s">
        <v>7723</v>
      </c>
      <c r="G4052" s="1" t="s">
        <v>28</v>
      </c>
      <c r="H4052" s="1">
        <v>2555.3275720199999</v>
      </c>
      <c r="I4052" s="1">
        <v>2555.3275720199999</v>
      </c>
      <c r="J4052" s="1">
        <v>0</v>
      </c>
      <c r="K4052" s="1" t="s">
        <v>7724</v>
      </c>
      <c r="L4052" s="1" t="s">
        <v>408</v>
      </c>
      <c r="O4052" s="1" t="s">
        <v>31</v>
      </c>
      <c r="P4052" s="1" t="s">
        <v>7725</v>
      </c>
      <c r="Q4052" s="1" t="s">
        <v>7726</v>
      </c>
      <c r="R4052" s="1">
        <f t="shared" si="149"/>
        <v>1353.3333333333333</v>
      </c>
      <c r="S4052" s="1" t="s">
        <v>7727</v>
      </c>
      <c r="T4052" s="1" t="s">
        <v>7728</v>
      </c>
      <c r="U4052" s="1" t="s">
        <v>7729</v>
      </c>
      <c r="V4052" s="1">
        <v>10</v>
      </c>
      <c r="W4052" s="1">
        <v>24</v>
      </c>
      <c r="X4052" s="1" t="s">
        <v>7730</v>
      </c>
      <c r="Y4052" s="1">
        <v>0</v>
      </c>
    </row>
    <row r="4053" spans="1:25">
      <c r="A4053" s="1">
        <v>4093</v>
      </c>
      <c r="B4053" s="1">
        <v>24</v>
      </c>
      <c r="C4053" s="1" t="s">
        <v>21</v>
      </c>
      <c r="D4053" s="1">
        <v>321028</v>
      </c>
      <c r="E4053" s="1" t="s">
        <v>2343</v>
      </c>
      <c r="F4053" s="1" t="s">
        <v>7723</v>
      </c>
      <c r="G4053" s="1" t="s">
        <v>28</v>
      </c>
      <c r="H4053" s="1">
        <v>2555.3275720199999</v>
      </c>
      <c r="I4053" s="1">
        <v>2555.3275720199999</v>
      </c>
      <c r="J4053" s="1">
        <v>0</v>
      </c>
      <c r="K4053" s="1" t="s">
        <v>7724</v>
      </c>
      <c r="L4053" s="1" t="s">
        <v>7731</v>
      </c>
      <c r="O4053" s="1" t="s">
        <v>31</v>
      </c>
      <c r="P4053" s="1" t="s">
        <v>7732</v>
      </c>
      <c r="Q4053" s="1" t="s">
        <v>7726</v>
      </c>
      <c r="R4053" s="1">
        <f t="shared" si="149"/>
        <v>3244</v>
      </c>
      <c r="S4053" s="1" t="s">
        <v>7733</v>
      </c>
      <c r="T4053" s="1" t="s">
        <v>7734</v>
      </c>
      <c r="U4053" s="1" t="s">
        <v>35</v>
      </c>
      <c r="V4053" s="1">
        <v>1</v>
      </c>
      <c r="W4053" s="1">
        <v>1</v>
      </c>
      <c r="X4053" s="1" t="s">
        <v>7730</v>
      </c>
      <c r="Y4053" s="1">
        <v>0</v>
      </c>
    </row>
    <row r="4054" spans="1:25">
      <c r="A4054" s="1">
        <v>4094</v>
      </c>
      <c r="B4054" s="1">
        <v>24</v>
      </c>
      <c r="C4054" s="1" t="s">
        <v>21</v>
      </c>
      <c r="D4054" s="1">
        <v>321028</v>
      </c>
      <c r="E4054" s="1" t="s">
        <v>2343</v>
      </c>
      <c r="F4054" s="1" t="s">
        <v>7723</v>
      </c>
      <c r="G4054" s="1" t="s">
        <v>28</v>
      </c>
      <c r="H4054" s="1">
        <v>2555.3275720199999</v>
      </c>
      <c r="I4054" s="1">
        <v>2555.3275720199999</v>
      </c>
      <c r="J4054" s="1">
        <v>0</v>
      </c>
      <c r="K4054" s="1" t="s">
        <v>7724</v>
      </c>
      <c r="L4054" s="1" t="s">
        <v>575</v>
      </c>
      <c r="O4054" s="1" t="s">
        <v>31</v>
      </c>
      <c r="P4054" s="1" t="s">
        <v>7735</v>
      </c>
      <c r="Q4054" s="1" t="s">
        <v>7726</v>
      </c>
      <c r="R4054" s="1">
        <f t="shared" si="149"/>
        <v>2543</v>
      </c>
      <c r="S4054" s="1" t="s">
        <v>7736</v>
      </c>
      <c r="T4054" s="1" t="s">
        <v>1563</v>
      </c>
      <c r="U4054" s="1" t="s">
        <v>35</v>
      </c>
      <c r="V4054" s="1">
        <v>1</v>
      </c>
      <c r="W4054" s="1">
        <v>1</v>
      </c>
      <c r="X4054" s="1" t="s">
        <v>7730</v>
      </c>
      <c r="Y4054" s="1">
        <v>0</v>
      </c>
    </row>
    <row r="4055" spans="1:25">
      <c r="A4055" s="1">
        <v>4095</v>
      </c>
      <c r="B4055" s="1">
        <v>24</v>
      </c>
      <c r="C4055" s="1" t="s">
        <v>21</v>
      </c>
      <c r="D4055" s="1">
        <v>321028</v>
      </c>
      <c r="E4055" s="1" t="s">
        <v>2343</v>
      </c>
      <c r="F4055" s="1" t="s">
        <v>7723</v>
      </c>
      <c r="G4055" s="1" t="s">
        <v>28</v>
      </c>
      <c r="H4055" s="1">
        <v>2555.3275720199999</v>
      </c>
      <c r="I4055" s="1">
        <v>2555.3275720199999</v>
      </c>
      <c r="J4055" s="1">
        <v>0</v>
      </c>
      <c r="K4055" s="1" t="s">
        <v>7724</v>
      </c>
      <c r="L4055" s="1" t="s">
        <v>7714</v>
      </c>
      <c r="O4055" s="1" t="s">
        <v>31</v>
      </c>
      <c r="P4055" s="1" t="s">
        <v>3034</v>
      </c>
      <c r="Q4055" s="1" t="s">
        <v>7726</v>
      </c>
      <c r="R4055" s="1">
        <f t="shared" si="149"/>
        <v>1410</v>
      </c>
      <c r="S4055" s="1" t="s">
        <v>7715</v>
      </c>
      <c r="T4055" s="1" t="s">
        <v>7716</v>
      </c>
      <c r="U4055" s="1" t="s">
        <v>35</v>
      </c>
      <c r="V4055" s="1">
        <v>1</v>
      </c>
      <c r="W4055" s="1">
        <v>1</v>
      </c>
      <c r="X4055" s="1" t="s">
        <v>7730</v>
      </c>
      <c r="Y4055" s="1">
        <v>0</v>
      </c>
    </row>
    <row r="4056" spans="1:25">
      <c r="A4056" s="1">
        <v>4096</v>
      </c>
      <c r="B4056" s="1">
        <v>24</v>
      </c>
      <c r="C4056" s="1" t="s">
        <v>21</v>
      </c>
      <c r="D4056" s="1">
        <v>321028</v>
      </c>
      <c r="E4056" s="1" t="s">
        <v>2343</v>
      </c>
      <c r="F4056" s="1" t="s">
        <v>7723</v>
      </c>
      <c r="G4056" s="1" t="s">
        <v>28</v>
      </c>
      <c r="H4056" s="1">
        <v>2555.3275720199999</v>
      </c>
      <c r="I4056" s="1">
        <v>2555.3275720199999</v>
      </c>
      <c r="J4056" s="1">
        <v>0</v>
      </c>
      <c r="K4056" s="1" t="s">
        <v>7724</v>
      </c>
      <c r="L4056" s="1" t="s">
        <v>408</v>
      </c>
      <c r="O4056" s="1" t="s">
        <v>31</v>
      </c>
      <c r="P4056" s="1" t="s">
        <v>7725</v>
      </c>
      <c r="Q4056" s="1" t="s">
        <v>7726</v>
      </c>
      <c r="R4056" s="1">
        <f t="shared" si="149"/>
        <v>1624</v>
      </c>
      <c r="S4056" s="1" t="s">
        <v>7737</v>
      </c>
      <c r="T4056" s="1" t="s">
        <v>7738</v>
      </c>
      <c r="U4056" s="1" t="s">
        <v>7739</v>
      </c>
      <c r="V4056" s="1">
        <v>12</v>
      </c>
      <c r="W4056" s="1">
        <v>24</v>
      </c>
      <c r="X4056" s="1" t="s">
        <v>7730</v>
      </c>
      <c r="Y4056" s="1">
        <v>0</v>
      </c>
    </row>
    <row r="4057" spans="1:25">
      <c r="A4057" s="1">
        <v>4097</v>
      </c>
      <c r="B4057" s="1">
        <v>24</v>
      </c>
      <c r="C4057" s="1" t="s">
        <v>21</v>
      </c>
      <c r="D4057" s="1">
        <v>321028</v>
      </c>
      <c r="E4057" s="1" t="s">
        <v>2343</v>
      </c>
      <c r="F4057" s="1" t="s">
        <v>7723</v>
      </c>
      <c r="G4057" s="1" t="s">
        <v>28</v>
      </c>
      <c r="H4057" s="1">
        <v>2555.3275720199999</v>
      </c>
      <c r="I4057" s="1">
        <v>2555.3275720199999</v>
      </c>
      <c r="J4057" s="1">
        <v>0</v>
      </c>
      <c r="K4057" s="1" t="s">
        <v>7724</v>
      </c>
      <c r="L4057" s="1" t="s">
        <v>7740</v>
      </c>
      <c r="O4057" s="1" t="s">
        <v>31</v>
      </c>
      <c r="P4057" s="1" t="s">
        <v>7735</v>
      </c>
      <c r="Q4057" s="1" t="s">
        <v>7726</v>
      </c>
      <c r="R4057" s="1">
        <f t="shared" si="149"/>
        <v>2543</v>
      </c>
      <c r="S4057" s="1" t="s">
        <v>7741</v>
      </c>
      <c r="T4057" s="1" t="s">
        <v>7742</v>
      </c>
      <c r="U4057" s="1" t="s">
        <v>35</v>
      </c>
      <c r="V4057" s="1">
        <v>1</v>
      </c>
      <c r="W4057" s="1">
        <v>1</v>
      </c>
      <c r="X4057" s="1" t="s">
        <v>7730</v>
      </c>
      <c r="Y4057" s="1">
        <v>0</v>
      </c>
    </row>
    <row r="4058" spans="1:25">
      <c r="A4058" s="1">
        <v>4098</v>
      </c>
      <c r="B4058" s="1">
        <v>24</v>
      </c>
      <c r="C4058" s="1" t="s">
        <v>21</v>
      </c>
      <c r="D4058" s="1">
        <v>321028</v>
      </c>
      <c r="E4058" s="1" t="s">
        <v>2343</v>
      </c>
      <c r="F4058" s="1" t="s">
        <v>7723</v>
      </c>
      <c r="G4058" s="1" t="s">
        <v>28</v>
      </c>
      <c r="H4058" s="1">
        <v>2555.3275720199999</v>
      </c>
      <c r="I4058" s="1">
        <v>2555.3275720199999</v>
      </c>
      <c r="J4058" s="1">
        <v>0</v>
      </c>
      <c r="K4058" s="1" t="s">
        <v>7724</v>
      </c>
      <c r="L4058" s="1" t="s">
        <v>7743</v>
      </c>
      <c r="O4058" s="1" t="s">
        <v>60</v>
      </c>
      <c r="P4058" s="1" t="s">
        <v>7744</v>
      </c>
      <c r="Q4058" s="1" t="s">
        <v>7726</v>
      </c>
      <c r="R4058" s="1">
        <f t="shared" si="149"/>
        <v>6429</v>
      </c>
      <c r="S4058" s="1" t="s">
        <v>7745</v>
      </c>
      <c r="T4058" s="1" t="s">
        <v>7746</v>
      </c>
      <c r="U4058" s="1" t="s">
        <v>35</v>
      </c>
      <c r="V4058" s="1">
        <v>1</v>
      </c>
      <c r="W4058" s="1">
        <v>1</v>
      </c>
      <c r="X4058" s="1" t="s">
        <v>7730</v>
      </c>
      <c r="Y4058" s="1">
        <v>0</v>
      </c>
    </row>
    <row r="4059" spans="1:25">
      <c r="A4059" s="1">
        <v>4099</v>
      </c>
      <c r="B4059" s="1">
        <v>24</v>
      </c>
      <c r="C4059" s="1" t="s">
        <v>21</v>
      </c>
      <c r="D4059" s="1">
        <v>321028</v>
      </c>
      <c r="E4059" s="1" t="s">
        <v>2343</v>
      </c>
      <c r="F4059" s="1" t="s">
        <v>7723</v>
      </c>
      <c r="G4059" s="1" t="s">
        <v>28</v>
      </c>
      <c r="H4059" s="1">
        <v>2555.3275720199999</v>
      </c>
      <c r="I4059" s="1">
        <v>2555.3275720199999</v>
      </c>
      <c r="J4059" s="1">
        <v>0</v>
      </c>
      <c r="K4059" s="1" t="s">
        <v>7724</v>
      </c>
      <c r="L4059" s="1" t="s">
        <v>408</v>
      </c>
      <c r="O4059" s="1" t="s">
        <v>31</v>
      </c>
      <c r="P4059" s="1" t="s">
        <v>7725</v>
      </c>
      <c r="Q4059" s="1" t="s">
        <v>7726</v>
      </c>
      <c r="R4059" s="1">
        <f t="shared" si="149"/>
        <v>270.66666666666669</v>
      </c>
      <c r="S4059" s="1" t="s">
        <v>7747</v>
      </c>
      <c r="T4059" s="1" t="s">
        <v>7748</v>
      </c>
      <c r="U4059" s="1" t="s">
        <v>7749</v>
      </c>
      <c r="V4059" s="1">
        <v>2</v>
      </c>
      <c r="W4059" s="1">
        <v>24</v>
      </c>
      <c r="X4059" s="1" t="s">
        <v>7730</v>
      </c>
      <c r="Y4059" s="1">
        <v>0</v>
      </c>
    </row>
    <row r="4060" spans="1:25">
      <c r="A4060" s="1">
        <v>4100</v>
      </c>
      <c r="B4060" s="1">
        <v>24</v>
      </c>
      <c r="C4060" s="1" t="s">
        <v>21</v>
      </c>
      <c r="D4060" s="1">
        <v>321028</v>
      </c>
      <c r="E4060" s="1" t="s">
        <v>2343</v>
      </c>
      <c r="F4060" s="1" t="s">
        <v>7750</v>
      </c>
      <c r="G4060" s="1" t="s">
        <v>28</v>
      </c>
      <c r="H4060" s="1">
        <v>3211.7190900000001</v>
      </c>
      <c r="I4060" s="1">
        <v>3211.7190900000001</v>
      </c>
      <c r="J4060" s="1">
        <v>0</v>
      </c>
      <c r="K4060" s="1" t="s">
        <v>7724</v>
      </c>
      <c r="L4060" s="1" t="s">
        <v>408</v>
      </c>
      <c r="O4060" s="1" t="s">
        <v>31</v>
      </c>
      <c r="P4060" s="1" t="s">
        <v>7725</v>
      </c>
      <c r="Q4060" s="1" t="s">
        <v>7726</v>
      </c>
      <c r="R4060" s="1">
        <f t="shared" si="149"/>
        <v>1353.3333333333333</v>
      </c>
      <c r="S4060" s="1" t="s">
        <v>7727</v>
      </c>
      <c r="T4060" s="1" t="s">
        <v>7728</v>
      </c>
      <c r="U4060" s="1" t="s">
        <v>7729</v>
      </c>
      <c r="V4060" s="1">
        <v>10</v>
      </c>
      <c r="W4060" s="1">
        <v>24</v>
      </c>
      <c r="X4060" s="1" t="s">
        <v>7730</v>
      </c>
      <c r="Y4060" s="1">
        <v>0</v>
      </c>
    </row>
    <row r="4061" spans="1:25">
      <c r="A4061" s="1">
        <v>4101</v>
      </c>
      <c r="B4061" s="1">
        <v>24</v>
      </c>
      <c r="C4061" s="1" t="s">
        <v>21</v>
      </c>
      <c r="D4061" s="1">
        <v>321028</v>
      </c>
      <c r="E4061" s="1" t="s">
        <v>2343</v>
      </c>
      <c r="F4061" s="1" t="s">
        <v>7750</v>
      </c>
      <c r="G4061" s="1" t="s">
        <v>28</v>
      </c>
      <c r="H4061" s="1">
        <v>3211.7190900000001</v>
      </c>
      <c r="I4061" s="1">
        <v>3211.7190900000001</v>
      </c>
      <c r="J4061" s="1">
        <v>0</v>
      </c>
      <c r="K4061" s="1" t="s">
        <v>7724</v>
      </c>
      <c r="L4061" s="1" t="s">
        <v>7731</v>
      </c>
      <c r="O4061" s="1" t="s">
        <v>31</v>
      </c>
      <c r="P4061" s="1" t="s">
        <v>7732</v>
      </c>
      <c r="Q4061" s="1" t="s">
        <v>7726</v>
      </c>
      <c r="R4061" s="1">
        <f t="shared" si="149"/>
        <v>3244</v>
      </c>
      <c r="S4061" s="1" t="s">
        <v>7733</v>
      </c>
      <c r="T4061" s="1" t="s">
        <v>7734</v>
      </c>
      <c r="U4061" s="1" t="s">
        <v>35</v>
      </c>
      <c r="V4061" s="1">
        <v>1</v>
      </c>
      <c r="W4061" s="1">
        <v>1</v>
      </c>
      <c r="X4061" s="1" t="s">
        <v>7730</v>
      </c>
      <c r="Y4061" s="1">
        <v>0</v>
      </c>
    </row>
    <row r="4062" spans="1:25">
      <c r="A4062" s="1">
        <v>4102</v>
      </c>
      <c r="B4062" s="1">
        <v>24</v>
      </c>
      <c r="C4062" s="1" t="s">
        <v>21</v>
      </c>
      <c r="D4062" s="1">
        <v>321028</v>
      </c>
      <c r="E4062" s="1" t="s">
        <v>2343</v>
      </c>
      <c r="F4062" s="1" t="s">
        <v>7750</v>
      </c>
      <c r="G4062" s="1" t="s">
        <v>28</v>
      </c>
      <c r="H4062" s="1">
        <v>3211.7190900000001</v>
      </c>
      <c r="I4062" s="1">
        <v>3211.7190900000001</v>
      </c>
      <c r="J4062" s="1">
        <v>0</v>
      </c>
      <c r="K4062" s="1" t="s">
        <v>7724</v>
      </c>
      <c r="L4062" s="1" t="s">
        <v>575</v>
      </c>
      <c r="O4062" s="1" t="s">
        <v>31</v>
      </c>
      <c r="P4062" s="1" t="s">
        <v>7735</v>
      </c>
      <c r="Q4062" s="1" t="s">
        <v>7726</v>
      </c>
      <c r="R4062" s="1">
        <f t="shared" si="149"/>
        <v>2543</v>
      </c>
      <c r="S4062" s="1" t="s">
        <v>7736</v>
      </c>
      <c r="T4062" s="1" t="s">
        <v>1563</v>
      </c>
      <c r="U4062" s="1" t="s">
        <v>35</v>
      </c>
      <c r="V4062" s="1">
        <v>1</v>
      </c>
      <c r="W4062" s="1">
        <v>1</v>
      </c>
      <c r="X4062" s="1" t="s">
        <v>7730</v>
      </c>
      <c r="Y4062" s="1">
        <v>0</v>
      </c>
    </row>
    <row r="4063" spans="1:25">
      <c r="A4063" s="1">
        <v>4103</v>
      </c>
      <c r="B4063" s="1">
        <v>24</v>
      </c>
      <c r="C4063" s="1" t="s">
        <v>21</v>
      </c>
      <c r="D4063" s="1">
        <v>321028</v>
      </c>
      <c r="E4063" s="1" t="s">
        <v>2343</v>
      </c>
      <c r="F4063" s="1" t="s">
        <v>7750</v>
      </c>
      <c r="G4063" s="1" t="s">
        <v>28</v>
      </c>
      <c r="H4063" s="1">
        <v>3211.7190900000001</v>
      </c>
      <c r="I4063" s="1">
        <v>3211.7190900000001</v>
      </c>
      <c r="J4063" s="1">
        <v>0</v>
      </c>
      <c r="K4063" s="1" t="s">
        <v>7724</v>
      </c>
      <c r="L4063" s="1" t="s">
        <v>7714</v>
      </c>
      <c r="O4063" s="1" t="s">
        <v>31</v>
      </c>
      <c r="P4063" s="1" t="s">
        <v>3034</v>
      </c>
      <c r="Q4063" s="1" t="s">
        <v>7726</v>
      </c>
      <c r="R4063" s="1">
        <f t="shared" si="149"/>
        <v>1410</v>
      </c>
      <c r="S4063" s="1" t="s">
        <v>7715</v>
      </c>
      <c r="T4063" s="1" t="s">
        <v>7716</v>
      </c>
      <c r="U4063" s="1" t="s">
        <v>35</v>
      </c>
      <c r="V4063" s="1">
        <v>1</v>
      </c>
      <c r="W4063" s="1">
        <v>1</v>
      </c>
      <c r="X4063" s="1" t="s">
        <v>7730</v>
      </c>
      <c r="Y4063" s="1">
        <v>0</v>
      </c>
    </row>
    <row r="4064" spans="1:25">
      <c r="A4064" s="1">
        <v>4104</v>
      </c>
      <c r="B4064" s="1">
        <v>24</v>
      </c>
      <c r="C4064" s="1" t="s">
        <v>21</v>
      </c>
      <c r="D4064" s="1">
        <v>321028</v>
      </c>
      <c r="E4064" s="1" t="s">
        <v>2343</v>
      </c>
      <c r="F4064" s="1" t="s">
        <v>7750</v>
      </c>
      <c r="G4064" s="1" t="s">
        <v>28</v>
      </c>
      <c r="H4064" s="1">
        <v>3211.7190900000001</v>
      </c>
      <c r="I4064" s="1">
        <v>3211.7190900000001</v>
      </c>
      <c r="J4064" s="1">
        <v>0</v>
      </c>
      <c r="K4064" s="1" t="s">
        <v>7724</v>
      </c>
      <c r="L4064" s="1" t="s">
        <v>408</v>
      </c>
      <c r="O4064" s="1" t="s">
        <v>31</v>
      </c>
      <c r="P4064" s="1" t="s">
        <v>7725</v>
      </c>
      <c r="Q4064" s="1" t="s">
        <v>7726</v>
      </c>
      <c r="R4064" s="1">
        <f t="shared" si="149"/>
        <v>1624</v>
      </c>
      <c r="S4064" s="1" t="s">
        <v>7737</v>
      </c>
      <c r="T4064" s="1" t="s">
        <v>7738</v>
      </c>
      <c r="U4064" s="1" t="s">
        <v>7739</v>
      </c>
      <c r="V4064" s="1">
        <v>12</v>
      </c>
      <c r="W4064" s="1">
        <v>24</v>
      </c>
      <c r="X4064" s="1" t="s">
        <v>7730</v>
      </c>
      <c r="Y4064" s="1">
        <v>0</v>
      </c>
    </row>
    <row r="4065" spans="1:25">
      <c r="A4065" s="1">
        <v>4105</v>
      </c>
      <c r="B4065" s="1">
        <v>24</v>
      </c>
      <c r="C4065" s="1" t="s">
        <v>21</v>
      </c>
      <c r="D4065" s="1">
        <v>321028</v>
      </c>
      <c r="E4065" s="1" t="s">
        <v>2343</v>
      </c>
      <c r="F4065" s="1" t="s">
        <v>7750</v>
      </c>
      <c r="G4065" s="1" t="s">
        <v>28</v>
      </c>
      <c r="H4065" s="1">
        <v>3211.7190900000001</v>
      </c>
      <c r="I4065" s="1">
        <v>3211.7190900000001</v>
      </c>
      <c r="J4065" s="1">
        <v>0</v>
      </c>
      <c r="K4065" s="1" t="s">
        <v>7724</v>
      </c>
      <c r="L4065" s="1" t="s">
        <v>7740</v>
      </c>
      <c r="O4065" s="1" t="s">
        <v>31</v>
      </c>
      <c r="P4065" s="1" t="s">
        <v>7735</v>
      </c>
      <c r="Q4065" s="1" t="s">
        <v>7726</v>
      </c>
      <c r="R4065" s="1">
        <f t="shared" si="149"/>
        <v>2543</v>
      </c>
      <c r="S4065" s="1" t="s">
        <v>7741</v>
      </c>
      <c r="T4065" s="1" t="s">
        <v>7742</v>
      </c>
      <c r="U4065" s="1" t="s">
        <v>35</v>
      </c>
      <c r="V4065" s="1">
        <v>1</v>
      </c>
      <c r="W4065" s="1">
        <v>1</v>
      </c>
      <c r="X4065" s="1" t="s">
        <v>7730</v>
      </c>
      <c r="Y4065" s="1">
        <v>0</v>
      </c>
    </row>
    <row r="4066" spans="1:25">
      <c r="A4066" s="1">
        <v>4106</v>
      </c>
      <c r="B4066" s="1">
        <v>24</v>
      </c>
      <c r="C4066" s="1" t="s">
        <v>21</v>
      </c>
      <c r="D4066" s="1">
        <v>321028</v>
      </c>
      <c r="E4066" s="1" t="s">
        <v>2343</v>
      </c>
      <c r="F4066" s="1" t="s">
        <v>7750</v>
      </c>
      <c r="G4066" s="1" t="s">
        <v>28</v>
      </c>
      <c r="H4066" s="1">
        <v>3211.7190900000001</v>
      </c>
      <c r="I4066" s="1">
        <v>3211.7190900000001</v>
      </c>
      <c r="J4066" s="1">
        <v>0</v>
      </c>
      <c r="K4066" s="1" t="s">
        <v>7724</v>
      </c>
      <c r="L4066" s="1" t="s">
        <v>7743</v>
      </c>
      <c r="O4066" s="1" t="s">
        <v>60</v>
      </c>
      <c r="P4066" s="1" t="s">
        <v>7744</v>
      </c>
      <c r="Q4066" s="1" t="s">
        <v>7726</v>
      </c>
      <c r="R4066" s="1">
        <f t="shared" si="149"/>
        <v>6429</v>
      </c>
      <c r="S4066" s="1" t="s">
        <v>7745</v>
      </c>
      <c r="T4066" s="1" t="s">
        <v>7746</v>
      </c>
      <c r="U4066" s="1" t="s">
        <v>35</v>
      </c>
      <c r="V4066" s="1">
        <v>1</v>
      </c>
      <c r="W4066" s="1">
        <v>1</v>
      </c>
      <c r="X4066" s="1" t="s">
        <v>7730</v>
      </c>
      <c r="Y4066" s="1">
        <v>0</v>
      </c>
    </row>
    <row r="4067" spans="1:25">
      <c r="A4067" s="1">
        <v>4107</v>
      </c>
      <c r="B4067" s="1">
        <v>24</v>
      </c>
      <c r="C4067" s="1" t="s">
        <v>21</v>
      </c>
      <c r="D4067" s="1">
        <v>321028</v>
      </c>
      <c r="E4067" s="1" t="s">
        <v>2343</v>
      </c>
      <c r="F4067" s="1" t="s">
        <v>7750</v>
      </c>
      <c r="G4067" s="1" t="s">
        <v>28</v>
      </c>
      <c r="H4067" s="1">
        <v>3211.7190900000001</v>
      </c>
      <c r="I4067" s="1">
        <v>3211.7190900000001</v>
      </c>
      <c r="J4067" s="1">
        <v>0</v>
      </c>
      <c r="K4067" s="1" t="s">
        <v>7724</v>
      </c>
      <c r="L4067" s="1" t="s">
        <v>408</v>
      </c>
      <c r="O4067" s="1" t="s">
        <v>31</v>
      </c>
      <c r="P4067" s="1" t="s">
        <v>7725</v>
      </c>
      <c r="Q4067" s="1" t="s">
        <v>7726</v>
      </c>
      <c r="R4067" s="1">
        <f t="shared" si="149"/>
        <v>270.66666666666669</v>
      </c>
      <c r="S4067" s="1" t="s">
        <v>7747</v>
      </c>
      <c r="T4067" s="1" t="s">
        <v>7748</v>
      </c>
      <c r="U4067" s="1" t="s">
        <v>7749</v>
      </c>
      <c r="V4067" s="1">
        <v>2</v>
      </c>
      <c r="W4067" s="1">
        <v>24</v>
      </c>
      <c r="X4067" s="1" t="s">
        <v>7730</v>
      </c>
      <c r="Y4067" s="1">
        <v>0</v>
      </c>
    </row>
    <row r="4068" spans="1:25">
      <c r="A4068" s="1">
        <v>4108</v>
      </c>
      <c r="B4068" s="1">
        <v>24</v>
      </c>
      <c r="C4068" s="1" t="s">
        <v>21</v>
      </c>
      <c r="D4068" s="1">
        <v>321028</v>
      </c>
      <c r="E4068" s="1" t="s">
        <v>2343</v>
      </c>
      <c r="F4068" s="1" t="s">
        <v>7751</v>
      </c>
      <c r="G4068" s="1" t="s">
        <v>28</v>
      </c>
      <c r="H4068" s="1">
        <v>4337.1753529799998</v>
      </c>
      <c r="I4068" s="1">
        <v>4337.1753529799998</v>
      </c>
      <c r="J4068" s="1">
        <v>0</v>
      </c>
      <c r="K4068" s="1" t="s">
        <v>7724</v>
      </c>
      <c r="L4068" s="1" t="s">
        <v>408</v>
      </c>
      <c r="O4068" s="1" t="s">
        <v>31</v>
      </c>
      <c r="P4068" s="1" t="s">
        <v>7725</v>
      </c>
      <c r="Q4068" s="1" t="s">
        <v>7726</v>
      </c>
      <c r="R4068" s="1">
        <f t="shared" si="149"/>
        <v>1353.3333333333333</v>
      </c>
      <c r="S4068" s="1" t="s">
        <v>7727</v>
      </c>
      <c r="T4068" s="1" t="s">
        <v>7728</v>
      </c>
      <c r="U4068" s="1" t="s">
        <v>7729</v>
      </c>
      <c r="V4068" s="1">
        <v>10</v>
      </c>
      <c r="W4068" s="1">
        <v>24</v>
      </c>
      <c r="X4068" s="1" t="s">
        <v>7730</v>
      </c>
      <c r="Y4068" s="1">
        <v>0</v>
      </c>
    </row>
    <row r="4069" spans="1:25">
      <c r="A4069" s="1">
        <v>4109</v>
      </c>
      <c r="B4069" s="1">
        <v>24</v>
      </c>
      <c r="C4069" s="1" t="s">
        <v>21</v>
      </c>
      <c r="D4069" s="1">
        <v>321028</v>
      </c>
      <c r="E4069" s="1" t="s">
        <v>2343</v>
      </c>
      <c r="F4069" s="1" t="s">
        <v>7751</v>
      </c>
      <c r="G4069" s="1" t="s">
        <v>28</v>
      </c>
      <c r="H4069" s="1">
        <v>4337.1753529799998</v>
      </c>
      <c r="I4069" s="1">
        <v>4337.1753529799998</v>
      </c>
      <c r="J4069" s="1">
        <v>0</v>
      </c>
      <c r="K4069" s="1" t="s">
        <v>7724</v>
      </c>
      <c r="L4069" s="1" t="s">
        <v>7731</v>
      </c>
      <c r="O4069" s="1" t="s">
        <v>31</v>
      </c>
      <c r="P4069" s="1" t="s">
        <v>7732</v>
      </c>
      <c r="Q4069" s="1" t="s">
        <v>7726</v>
      </c>
      <c r="R4069" s="1">
        <f t="shared" si="149"/>
        <v>3244</v>
      </c>
      <c r="S4069" s="1" t="s">
        <v>7733</v>
      </c>
      <c r="T4069" s="1" t="s">
        <v>7734</v>
      </c>
      <c r="U4069" s="1" t="s">
        <v>35</v>
      </c>
      <c r="V4069" s="1">
        <v>1</v>
      </c>
      <c r="W4069" s="1">
        <v>1</v>
      </c>
      <c r="X4069" s="1" t="s">
        <v>7730</v>
      </c>
      <c r="Y4069" s="1">
        <v>0</v>
      </c>
    </row>
    <row r="4070" spans="1:25">
      <c r="A4070" s="1">
        <v>4110</v>
      </c>
      <c r="B4070" s="1">
        <v>24</v>
      </c>
      <c r="C4070" s="1" t="s">
        <v>21</v>
      </c>
      <c r="D4070" s="1">
        <v>321028</v>
      </c>
      <c r="E4070" s="1" t="s">
        <v>2343</v>
      </c>
      <c r="F4070" s="1" t="s">
        <v>7751</v>
      </c>
      <c r="G4070" s="1" t="s">
        <v>28</v>
      </c>
      <c r="H4070" s="1">
        <v>4337.1753529799998</v>
      </c>
      <c r="I4070" s="1">
        <v>4337.1753529799998</v>
      </c>
      <c r="J4070" s="1">
        <v>0</v>
      </c>
      <c r="K4070" s="1" t="s">
        <v>7724</v>
      </c>
      <c r="L4070" s="1" t="s">
        <v>575</v>
      </c>
      <c r="O4070" s="1" t="s">
        <v>31</v>
      </c>
      <c r="P4070" s="1" t="s">
        <v>7735</v>
      </c>
      <c r="Q4070" s="1" t="s">
        <v>7726</v>
      </c>
      <c r="R4070" s="1">
        <f t="shared" si="149"/>
        <v>2543</v>
      </c>
      <c r="S4070" s="1" t="s">
        <v>7736</v>
      </c>
      <c r="T4070" s="1" t="s">
        <v>1563</v>
      </c>
      <c r="U4070" s="1" t="s">
        <v>35</v>
      </c>
      <c r="V4070" s="1">
        <v>1</v>
      </c>
      <c r="W4070" s="1">
        <v>1</v>
      </c>
      <c r="X4070" s="1" t="s">
        <v>7730</v>
      </c>
      <c r="Y4070" s="1">
        <v>0</v>
      </c>
    </row>
    <row r="4071" spans="1:25">
      <c r="A4071" s="1">
        <v>4111</v>
      </c>
      <c r="B4071" s="1">
        <v>24</v>
      </c>
      <c r="C4071" s="1" t="s">
        <v>21</v>
      </c>
      <c r="D4071" s="1">
        <v>321028</v>
      </c>
      <c r="E4071" s="1" t="s">
        <v>2343</v>
      </c>
      <c r="F4071" s="1" t="s">
        <v>7751</v>
      </c>
      <c r="G4071" s="1" t="s">
        <v>28</v>
      </c>
      <c r="H4071" s="1">
        <v>4337.1753529799998</v>
      </c>
      <c r="I4071" s="1">
        <v>4337.1753529799998</v>
      </c>
      <c r="J4071" s="1">
        <v>0</v>
      </c>
      <c r="K4071" s="1" t="s">
        <v>7724</v>
      </c>
      <c r="L4071" s="1" t="s">
        <v>7714</v>
      </c>
      <c r="O4071" s="1" t="s">
        <v>31</v>
      </c>
      <c r="P4071" s="1" t="s">
        <v>3034</v>
      </c>
      <c r="Q4071" s="1" t="s">
        <v>7726</v>
      </c>
      <c r="R4071" s="1">
        <f t="shared" si="149"/>
        <v>1410</v>
      </c>
      <c r="S4071" s="1" t="s">
        <v>7715</v>
      </c>
      <c r="T4071" s="1" t="s">
        <v>7716</v>
      </c>
      <c r="U4071" s="1" t="s">
        <v>35</v>
      </c>
      <c r="V4071" s="1">
        <v>1</v>
      </c>
      <c r="W4071" s="1">
        <v>1</v>
      </c>
      <c r="X4071" s="1" t="s">
        <v>7730</v>
      </c>
      <c r="Y4071" s="1">
        <v>0</v>
      </c>
    </row>
    <row r="4072" spans="1:25">
      <c r="A4072" s="1">
        <v>4112</v>
      </c>
      <c r="B4072" s="1">
        <v>24</v>
      </c>
      <c r="C4072" s="1" t="s">
        <v>21</v>
      </c>
      <c r="D4072" s="1">
        <v>321028</v>
      </c>
      <c r="E4072" s="1" t="s">
        <v>2343</v>
      </c>
      <c r="F4072" s="1" t="s">
        <v>7751</v>
      </c>
      <c r="G4072" s="1" t="s">
        <v>28</v>
      </c>
      <c r="H4072" s="1">
        <v>4337.1753529799998</v>
      </c>
      <c r="I4072" s="1">
        <v>4337.1753529799998</v>
      </c>
      <c r="J4072" s="1">
        <v>0</v>
      </c>
      <c r="K4072" s="1" t="s">
        <v>7724</v>
      </c>
      <c r="L4072" s="1" t="s">
        <v>408</v>
      </c>
      <c r="O4072" s="1" t="s">
        <v>31</v>
      </c>
      <c r="P4072" s="1" t="s">
        <v>7725</v>
      </c>
      <c r="Q4072" s="1" t="s">
        <v>7726</v>
      </c>
      <c r="R4072" s="1">
        <f t="shared" si="149"/>
        <v>1624</v>
      </c>
      <c r="S4072" s="1" t="s">
        <v>7737</v>
      </c>
      <c r="T4072" s="1" t="s">
        <v>7738</v>
      </c>
      <c r="U4072" s="1" t="s">
        <v>7739</v>
      </c>
      <c r="V4072" s="1">
        <v>12</v>
      </c>
      <c r="W4072" s="1">
        <v>24</v>
      </c>
      <c r="X4072" s="1" t="s">
        <v>7730</v>
      </c>
      <c r="Y4072" s="1">
        <v>0</v>
      </c>
    </row>
    <row r="4073" spans="1:25">
      <c r="A4073" s="1">
        <v>4113</v>
      </c>
      <c r="B4073" s="1">
        <v>24</v>
      </c>
      <c r="C4073" s="1" t="s">
        <v>21</v>
      </c>
      <c r="D4073" s="1">
        <v>321028</v>
      </c>
      <c r="E4073" s="1" t="s">
        <v>2343</v>
      </c>
      <c r="F4073" s="1" t="s">
        <v>7751</v>
      </c>
      <c r="G4073" s="1" t="s">
        <v>28</v>
      </c>
      <c r="H4073" s="1">
        <v>4337.1753529799998</v>
      </c>
      <c r="I4073" s="1">
        <v>4337.1753529799998</v>
      </c>
      <c r="J4073" s="1">
        <v>0</v>
      </c>
      <c r="K4073" s="1" t="s">
        <v>7724</v>
      </c>
      <c r="L4073" s="1" t="s">
        <v>7740</v>
      </c>
      <c r="O4073" s="1" t="s">
        <v>31</v>
      </c>
      <c r="P4073" s="1" t="s">
        <v>7735</v>
      </c>
      <c r="Q4073" s="1" t="s">
        <v>7726</v>
      </c>
      <c r="R4073" s="1">
        <f t="shared" si="149"/>
        <v>2543</v>
      </c>
      <c r="S4073" s="1" t="s">
        <v>7741</v>
      </c>
      <c r="T4073" s="1" t="s">
        <v>7742</v>
      </c>
      <c r="U4073" s="1" t="s">
        <v>35</v>
      </c>
      <c r="V4073" s="1">
        <v>1</v>
      </c>
      <c r="W4073" s="1">
        <v>1</v>
      </c>
      <c r="X4073" s="1" t="s">
        <v>7730</v>
      </c>
      <c r="Y4073" s="1">
        <v>0</v>
      </c>
    </row>
    <row r="4074" spans="1:25">
      <c r="A4074" s="1">
        <v>4114</v>
      </c>
      <c r="B4074" s="1">
        <v>24</v>
      </c>
      <c r="C4074" s="1" t="s">
        <v>21</v>
      </c>
      <c r="D4074" s="1">
        <v>321028</v>
      </c>
      <c r="E4074" s="1" t="s">
        <v>2343</v>
      </c>
      <c r="F4074" s="1" t="s">
        <v>7751</v>
      </c>
      <c r="G4074" s="1" t="s">
        <v>28</v>
      </c>
      <c r="H4074" s="1">
        <v>4337.1753529799998</v>
      </c>
      <c r="I4074" s="1">
        <v>4337.1753529799998</v>
      </c>
      <c r="J4074" s="1">
        <v>0</v>
      </c>
      <c r="K4074" s="1" t="s">
        <v>7724</v>
      </c>
      <c r="L4074" s="1" t="s">
        <v>7743</v>
      </c>
      <c r="O4074" s="1" t="s">
        <v>60</v>
      </c>
      <c r="P4074" s="1" t="s">
        <v>7744</v>
      </c>
      <c r="Q4074" s="1" t="s">
        <v>7726</v>
      </c>
      <c r="R4074" s="1">
        <f t="shared" si="149"/>
        <v>6429</v>
      </c>
      <c r="S4074" s="1" t="s">
        <v>7745</v>
      </c>
      <c r="T4074" s="1" t="s">
        <v>7746</v>
      </c>
      <c r="U4074" s="1" t="s">
        <v>35</v>
      </c>
      <c r="V4074" s="1">
        <v>1</v>
      </c>
      <c r="W4074" s="1">
        <v>1</v>
      </c>
      <c r="X4074" s="1" t="s">
        <v>7730</v>
      </c>
      <c r="Y4074" s="1">
        <v>0</v>
      </c>
    </row>
    <row r="4075" spans="1:25">
      <c r="A4075" s="1">
        <v>4115</v>
      </c>
      <c r="B4075" s="1">
        <v>24</v>
      </c>
      <c r="C4075" s="1" t="s">
        <v>21</v>
      </c>
      <c r="D4075" s="1">
        <v>321028</v>
      </c>
      <c r="E4075" s="1" t="s">
        <v>2343</v>
      </c>
      <c r="F4075" s="1" t="s">
        <v>7751</v>
      </c>
      <c r="G4075" s="1" t="s">
        <v>28</v>
      </c>
      <c r="H4075" s="1">
        <v>4337.1753529799998</v>
      </c>
      <c r="I4075" s="1">
        <v>4337.1753529799998</v>
      </c>
      <c r="J4075" s="1">
        <v>0</v>
      </c>
      <c r="K4075" s="1" t="s">
        <v>7724</v>
      </c>
      <c r="L4075" s="1" t="s">
        <v>408</v>
      </c>
      <c r="O4075" s="1" t="s">
        <v>31</v>
      </c>
      <c r="P4075" s="1" t="s">
        <v>7725</v>
      </c>
      <c r="Q4075" s="1" t="s">
        <v>7726</v>
      </c>
      <c r="R4075" s="1">
        <f t="shared" si="149"/>
        <v>270.66666666666669</v>
      </c>
      <c r="S4075" s="1" t="s">
        <v>7747</v>
      </c>
      <c r="T4075" s="1" t="s">
        <v>7748</v>
      </c>
      <c r="U4075" s="1" t="s">
        <v>7749</v>
      </c>
      <c r="V4075" s="1">
        <v>2</v>
      </c>
      <c r="W4075" s="1">
        <v>24</v>
      </c>
      <c r="X4075" s="1" t="s">
        <v>7730</v>
      </c>
      <c r="Y4075" s="1">
        <v>0</v>
      </c>
    </row>
    <row r="4076" spans="1:25">
      <c r="A4076" s="1">
        <v>4116</v>
      </c>
      <c r="B4076" s="1">
        <v>24</v>
      </c>
      <c r="C4076" s="1" t="s">
        <v>21</v>
      </c>
      <c r="D4076" s="1">
        <v>321028</v>
      </c>
      <c r="E4076" s="1" t="s">
        <v>2343</v>
      </c>
      <c r="F4076" s="1" t="s">
        <v>7752</v>
      </c>
      <c r="G4076" s="1" t="s">
        <v>28</v>
      </c>
      <c r="H4076" s="1">
        <v>4454.2359665399999</v>
      </c>
      <c r="I4076" s="1">
        <v>4454.2359665399999</v>
      </c>
      <c r="J4076" s="1">
        <v>0</v>
      </c>
      <c r="K4076" s="1" t="s">
        <v>7724</v>
      </c>
      <c r="L4076" s="1" t="s">
        <v>408</v>
      </c>
      <c r="O4076" s="1" t="s">
        <v>31</v>
      </c>
      <c r="P4076" s="1" t="s">
        <v>7725</v>
      </c>
      <c r="Q4076" s="1" t="s">
        <v>7726</v>
      </c>
      <c r="R4076" s="1">
        <f t="shared" ref="R4076:R4101" si="150">P4076*V4076/W4076</f>
        <v>1353.3333333333333</v>
      </c>
      <c r="S4076" s="1" t="s">
        <v>7727</v>
      </c>
      <c r="T4076" s="1" t="s">
        <v>7728</v>
      </c>
      <c r="U4076" s="1" t="s">
        <v>7729</v>
      </c>
      <c r="V4076" s="1">
        <v>10</v>
      </c>
      <c r="W4076" s="1">
        <v>24</v>
      </c>
      <c r="X4076" s="1" t="s">
        <v>7730</v>
      </c>
      <c r="Y4076" s="1">
        <v>0</v>
      </c>
    </row>
    <row r="4077" spans="1:25">
      <c r="A4077" s="1">
        <v>4117</v>
      </c>
      <c r="B4077" s="1">
        <v>24</v>
      </c>
      <c r="C4077" s="1" t="s">
        <v>21</v>
      </c>
      <c r="D4077" s="1">
        <v>321028</v>
      </c>
      <c r="E4077" s="1" t="s">
        <v>2343</v>
      </c>
      <c r="F4077" s="1" t="s">
        <v>7752</v>
      </c>
      <c r="G4077" s="1" t="s">
        <v>28</v>
      </c>
      <c r="H4077" s="1">
        <v>4454.2359665399999</v>
      </c>
      <c r="I4077" s="1">
        <v>4454.2359665399999</v>
      </c>
      <c r="J4077" s="1">
        <v>0</v>
      </c>
      <c r="K4077" s="1" t="s">
        <v>7724</v>
      </c>
      <c r="L4077" s="1" t="s">
        <v>7731</v>
      </c>
      <c r="O4077" s="1" t="s">
        <v>31</v>
      </c>
      <c r="P4077" s="1" t="s">
        <v>7732</v>
      </c>
      <c r="Q4077" s="1" t="s">
        <v>7726</v>
      </c>
      <c r="R4077" s="1">
        <f t="shared" si="150"/>
        <v>3244</v>
      </c>
      <c r="S4077" s="1" t="s">
        <v>7733</v>
      </c>
      <c r="T4077" s="1" t="s">
        <v>7734</v>
      </c>
      <c r="U4077" s="1" t="s">
        <v>35</v>
      </c>
      <c r="V4077" s="1">
        <v>1</v>
      </c>
      <c r="W4077" s="1">
        <v>1</v>
      </c>
      <c r="X4077" s="1" t="s">
        <v>7730</v>
      </c>
      <c r="Y4077" s="1">
        <v>0</v>
      </c>
    </row>
    <row r="4078" spans="1:25">
      <c r="A4078" s="1">
        <v>4118</v>
      </c>
      <c r="B4078" s="1">
        <v>24</v>
      </c>
      <c r="C4078" s="1" t="s">
        <v>21</v>
      </c>
      <c r="D4078" s="1">
        <v>321028</v>
      </c>
      <c r="E4078" s="1" t="s">
        <v>2343</v>
      </c>
      <c r="F4078" s="1" t="s">
        <v>7752</v>
      </c>
      <c r="G4078" s="1" t="s">
        <v>28</v>
      </c>
      <c r="H4078" s="1">
        <v>4454.2359665399999</v>
      </c>
      <c r="I4078" s="1">
        <v>4454.2359665399999</v>
      </c>
      <c r="J4078" s="1">
        <v>0</v>
      </c>
      <c r="K4078" s="1" t="s">
        <v>7724</v>
      </c>
      <c r="L4078" s="1" t="s">
        <v>575</v>
      </c>
      <c r="O4078" s="1" t="s">
        <v>31</v>
      </c>
      <c r="P4078" s="1" t="s">
        <v>7735</v>
      </c>
      <c r="Q4078" s="1" t="s">
        <v>7726</v>
      </c>
      <c r="R4078" s="1">
        <f t="shared" si="150"/>
        <v>2543</v>
      </c>
      <c r="S4078" s="1" t="s">
        <v>7736</v>
      </c>
      <c r="T4078" s="1" t="s">
        <v>1563</v>
      </c>
      <c r="U4078" s="1" t="s">
        <v>35</v>
      </c>
      <c r="V4078" s="1">
        <v>1</v>
      </c>
      <c r="W4078" s="1">
        <v>1</v>
      </c>
      <c r="X4078" s="1" t="s">
        <v>7730</v>
      </c>
      <c r="Y4078" s="1">
        <v>0</v>
      </c>
    </row>
    <row r="4079" spans="1:25">
      <c r="A4079" s="1">
        <v>4119</v>
      </c>
      <c r="B4079" s="1">
        <v>24</v>
      </c>
      <c r="C4079" s="1" t="s">
        <v>21</v>
      </c>
      <c r="D4079" s="1">
        <v>321028</v>
      </c>
      <c r="E4079" s="1" t="s">
        <v>2343</v>
      </c>
      <c r="F4079" s="1" t="s">
        <v>7752</v>
      </c>
      <c r="G4079" s="1" t="s">
        <v>28</v>
      </c>
      <c r="H4079" s="1">
        <v>4454.2359665399999</v>
      </c>
      <c r="I4079" s="1">
        <v>4454.2359665399999</v>
      </c>
      <c r="J4079" s="1">
        <v>0</v>
      </c>
      <c r="K4079" s="1" t="s">
        <v>7724</v>
      </c>
      <c r="L4079" s="1" t="s">
        <v>7714</v>
      </c>
      <c r="O4079" s="1" t="s">
        <v>31</v>
      </c>
      <c r="P4079" s="1" t="s">
        <v>3034</v>
      </c>
      <c r="Q4079" s="1" t="s">
        <v>7726</v>
      </c>
      <c r="R4079" s="1">
        <f t="shared" si="150"/>
        <v>1410</v>
      </c>
      <c r="S4079" s="1" t="s">
        <v>7715</v>
      </c>
      <c r="T4079" s="1" t="s">
        <v>7716</v>
      </c>
      <c r="U4079" s="1" t="s">
        <v>35</v>
      </c>
      <c r="V4079" s="1">
        <v>1</v>
      </c>
      <c r="W4079" s="1">
        <v>1</v>
      </c>
      <c r="X4079" s="1" t="s">
        <v>7730</v>
      </c>
      <c r="Y4079" s="1">
        <v>0</v>
      </c>
    </row>
    <row r="4080" spans="1:25">
      <c r="A4080" s="1">
        <v>4120</v>
      </c>
      <c r="B4080" s="1">
        <v>24</v>
      </c>
      <c r="C4080" s="1" t="s">
        <v>21</v>
      </c>
      <c r="D4080" s="1">
        <v>321028</v>
      </c>
      <c r="E4080" s="1" t="s">
        <v>2343</v>
      </c>
      <c r="F4080" s="1" t="s">
        <v>7752</v>
      </c>
      <c r="G4080" s="1" t="s">
        <v>28</v>
      </c>
      <c r="H4080" s="1">
        <v>4454.2359665399999</v>
      </c>
      <c r="I4080" s="1">
        <v>4454.2359665399999</v>
      </c>
      <c r="J4080" s="1">
        <v>0</v>
      </c>
      <c r="K4080" s="1" t="s">
        <v>7724</v>
      </c>
      <c r="L4080" s="1" t="s">
        <v>408</v>
      </c>
      <c r="O4080" s="1" t="s">
        <v>31</v>
      </c>
      <c r="P4080" s="1" t="s">
        <v>7725</v>
      </c>
      <c r="Q4080" s="1" t="s">
        <v>7726</v>
      </c>
      <c r="R4080" s="1">
        <f t="shared" si="150"/>
        <v>1624</v>
      </c>
      <c r="S4080" s="1" t="s">
        <v>7737</v>
      </c>
      <c r="T4080" s="1" t="s">
        <v>7738</v>
      </c>
      <c r="U4080" s="1" t="s">
        <v>7739</v>
      </c>
      <c r="V4080" s="1">
        <v>12</v>
      </c>
      <c r="W4080" s="1">
        <v>24</v>
      </c>
      <c r="X4080" s="1" t="s">
        <v>7730</v>
      </c>
      <c r="Y4080" s="1">
        <v>0</v>
      </c>
    </row>
    <row r="4081" spans="1:25">
      <c r="A4081" s="1">
        <v>4121</v>
      </c>
      <c r="B4081" s="1">
        <v>24</v>
      </c>
      <c r="C4081" s="1" t="s">
        <v>21</v>
      </c>
      <c r="D4081" s="1">
        <v>321028</v>
      </c>
      <c r="E4081" s="1" t="s">
        <v>2343</v>
      </c>
      <c r="F4081" s="1" t="s">
        <v>7752</v>
      </c>
      <c r="G4081" s="1" t="s">
        <v>28</v>
      </c>
      <c r="H4081" s="1">
        <v>4454.2359665399999</v>
      </c>
      <c r="I4081" s="1">
        <v>4454.2359665399999</v>
      </c>
      <c r="J4081" s="1">
        <v>0</v>
      </c>
      <c r="K4081" s="1" t="s">
        <v>7724</v>
      </c>
      <c r="L4081" s="1" t="s">
        <v>7740</v>
      </c>
      <c r="O4081" s="1" t="s">
        <v>31</v>
      </c>
      <c r="P4081" s="1" t="s">
        <v>7735</v>
      </c>
      <c r="Q4081" s="1" t="s">
        <v>7726</v>
      </c>
      <c r="R4081" s="1">
        <f t="shared" si="150"/>
        <v>2543</v>
      </c>
      <c r="S4081" s="1" t="s">
        <v>7741</v>
      </c>
      <c r="T4081" s="1" t="s">
        <v>7742</v>
      </c>
      <c r="U4081" s="1" t="s">
        <v>35</v>
      </c>
      <c r="V4081" s="1">
        <v>1</v>
      </c>
      <c r="W4081" s="1">
        <v>1</v>
      </c>
      <c r="X4081" s="1" t="s">
        <v>7730</v>
      </c>
      <c r="Y4081" s="1">
        <v>0</v>
      </c>
    </row>
    <row r="4082" spans="1:25">
      <c r="A4082" s="1">
        <v>4122</v>
      </c>
      <c r="B4082" s="1">
        <v>24</v>
      </c>
      <c r="C4082" s="1" t="s">
        <v>21</v>
      </c>
      <c r="D4082" s="1">
        <v>321028</v>
      </c>
      <c r="E4082" s="1" t="s">
        <v>2343</v>
      </c>
      <c r="F4082" s="1" t="s">
        <v>7752</v>
      </c>
      <c r="G4082" s="1" t="s">
        <v>28</v>
      </c>
      <c r="H4082" s="1">
        <v>4454.2359665399999</v>
      </c>
      <c r="I4082" s="1">
        <v>4454.2359665399999</v>
      </c>
      <c r="J4082" s="1">
        <v>0</v>
      </c>
      <c r="K4082" s="1" t="s">
        <v>7724</v>
      </c>
      <c r="L4082" s="1" t="s">
        <v>7743</v>
      </c>
      <c r="O4082" s="1" t="s">
        <v>60</v>
      </c>
      <c r="P4082" s="1" t="s">
        <v>7744</v>
      </c>
      <c r="Q4082" s="1" t="s">
        <v>7726</v>
      </c>
      <c r="R4082" s="1">
        <f t="shared" si="150"/>
        <v>6429</v>
      </c>
      <c r="S4082" s="1" t="s">
        <v>7745</v>
      </c>
      <c r="T4082" s="1" t="s">
        <v>7746</v>
      </c>
      <c r="U4082" s="1" t="s">
        <v>35</v>
      </c>
      <c r="V4082" s="1">
        <v>1</v>
      </c>
      <c r="W4082" s="1">
        <v>1</v>
      </c>
      <c r="X4082" s="1" t="s">
        <v>7730</v>
      </c>
      <c r="Y4082" s="1">
        <v>0</v>
      </c>
    </row>
    <row r="4083" spans="1:25">
      <c r="A4083" s="1">
        <v>4123</v>
      </c>
      <c r="B4083" s="1">
        <v>24</v>
      </c>
      <c r="C4083" s="1" t="s">
        <v>21</v>
      </c>
      <c r="D4083" s="1">
        <v>321028</v>
      </c>
      <c r="E4083" s="1" t="s">
        <v>2343</v>
      </c>
      <c r="F4083" s="1" t="s">
        <v>7752</v>
      </c>
      <c r="G4083" s="1" t="s">
        <v>28</v>
      </c>
      <c r="H4083" s="1">
        <v>4454.2359665399999</v>
      </c>
      <c r="I4083" s="1">
        <v>4454.2359665399999</v>
      </c>
      <c r="J4083" s="1">
        <v>0</v>
      </c>
      <c r="K4083" s="1" t="s">
        <v>7724</v>
      </c>
      <c r="L4083" s="1" t="s">
        <v>408</v>
      </c>
      <c r="O4083" s="1" t="s">
        <v>31</v>
      </c>
      <c r="P4083" s="1" t="s">
        <v>7725</v>
      </c>
      <c r="Q4083" s="1" t="s">
        <v>7726</v>
      </c>
      <c r="R4083" s="1">
        <f t="shared" si="150"/>
        <v>270.66666666666669</v>
      </c>
      <c r="S4083" s="1" t="s">
        <v>7747</v>
      </c>
      <c r="T4083" s="1" t="s">
        <v>7748</v>
      </c>
      <c r="U4083" s="1" t="s">
        <v>7749</v>
      </c>
      <c r="V4083" s="1">
        <v>2</v>
      </c>
      <c r="W4083" s="1">
        <v>24</v>
      </c>
      <c r="X4083" s="1" t="s">
        <v>7730</v>
      </c>
      <c r="Y4083" s="1">
        <v>0</v>
      </c>
    </row>
    <row r="4084" spans="1:25">
      <c r="A4084" s="1">
        <v>4124</v>
      </c>
      <c r="B4084" s="1">
        <v>24</v>
      </c>
      <c r="C4084" s="1" t="s">
        <v>21</v>
      </c>
      <c r="D4084" s="1">
        <v>321028</v>
      </c>
      <c r="E4084" s="1" t="s">
        <v>2343</v>
      </c>
      <c r="F4084" s="1" t="s">
        <v>7753</v>
      </c>
      <c r="G4084" s="1" t="s">
        <v>28</v>
      </c>
      <c r="H4084" s="1">
        <v>4577.53410953</v>
      </c>
      <c r="I4084" s="1">
        <v>4577.53410953</v>
      </c>
      <c r="J4084" s="1">
        <v>0</v>
      </c>
      <c r="K4084" s="1" t="s">
        <v>7724</v>
      </c>
      <c r="L4084" s="1" t="s">
        <v>408</v>
      </c>
      <c r="O4084" s="1" t="s">
        <v>31</v>
      </c>
      <c r="P4084" s="1" t="s">
        <v>7725</v>
      </c>
      <c r="Q4084" s="1" t="s">
        <v>7726</v>
      </c>
      <c r="R4084" s="1">
        <f t="shared" si="150"/>
        <v>1353.3333333333333</v>
      </c>
      <c r="S4084" s="1" t="s">
        <v>7727</v>
      </c>
      <c r="T4084" s="1" t="s">
        <v>7728</v>
      </c>
      <c r="U4084" s="1" t="s">
        <v>7729</v>
      </c>
      <c r="V4084" s="1">
        <v>10</v>
      </c>
      <c r="W4084" s="1">
        <v>24</v>
      </c>
      <c r="X4084" s="1" t="s">
        <v>7730</v>
      </c>
      <c r="Y4084" s="1">
        <v>0</v>
      </c>
    </row>
    <row r="4085" spans="1:25">
      <c r="A4085" s="1">
        <v>4125</v>
      </c>
      <c r="B4085" s="1">
        <v>24</v>
      </c>
      <c r="C4085" s="1" t="s">
        <v>21</v>
      </c>
      <c r="D4085" s="1">
        <v>321028</v>
      </c>
      <c r="E4085" s="1" t="s">
        <v>2343</v>
      </c>
      <c r="F4085" s="1" t="s">
        <v>7753</v>
      </c>
      <c r="G4085" s="1" t="s">
        <v>28</v>
      </c>
      <c r="H4085" s="1">
        <v>4577.53410953</v>
      </c>
      <c r="I4085" s="1">
        <v>4577.53410953</v>
      </c>
      <c r="J4085" s="1">
        <v>0</v>
      </c>
      <c r="K4085" s="1" t="s">
        <v>7724</v>
      </c>
      <c r="L4085" s="1" t="s">
        <v>7731</v>
      </c>
      <c r="O4085" s="1" t="s">
        <v>31</v>
      </c>
      <c r="P4085" s="1" t="s">
        <v>7732</v>
      </c>
      <c r="Q4085" s="1" t="s">
        <v>7726</v>
      </c>
      <c r="R4085" s="1">
        <f t="shared" si="150"/>
        <v>3244</v>
      </c>
      <c r="S4085" s="1" t="s">
        <v>7733</v>
      </c>
      <c r="T4085" s="1" t="s">
        <v>7734</v>
      </c>
      <c r="U4085" s="1" t="s">
        <v>35</v>
      </c>
      <c r="V4085" s="1">
        <v>1</v>
      </c>
      <c r="W4085" s="1">
        <v>1</v>
      </c>
      <c r="X4085" s="1" t="s">
        <v>7730</v>
      </c>
      <c r="Y4085" s="1">
        <v>0</v>
      </c>
    </row>
    <row r="4086" spans="1:25">
      <c r="A4086" s="1">
        <v>4126</v>
      </c>
      <c r="B4086" s="1">
        <v>24</v>
      </c>
      <c r="C4086" s="1" t="s">
        <v>21</v>
      </c>
      <c r="D4086" s="1">
        <v>321028</v>
      </c>
      <c r="E4086" s="1" t="s">
        <v>2343</v>
      </c>
      <c r="F4086" s="1" t="s">
        <v>7753</v>
      </c>
      <c r="G4086" s="1" t="s">
        <v>28</v>
      </c>
      <c r="H4086" s="1">
        <v>4577.53410953</v>
      </c>
      <c r="I4086" s="1">
        <v>4577.53410953</v>
      </c>
      <c r="J4086" s="1">
        <v>0</v>
      </c>
      <c r="K4086" s="1" t="s">
        <v>7724</v>
      </c>
      <c r="L4086" s="1" t="s">
        <v>575</v>
      </c>
      <c r="O4086" s="1" t="s">
        <v>31</v>
      </c>
      <c r="P4086" s="1" t="s">
        <v>7735</v>
      </c>
      <c r="Q4086" s="1" t="s">
        <v>7726</v>
      </c>
      <c r="R4086" s="1">
        <f t="shared" si="150"/>
        <v>2543</v>
      </c>
      <c r="S4086" s="1" t="s">
        <v>7736</v>
      </c>
      <c r="T4086" s="1" t="s">
        <v>1563</v>
      </c>
      <c r="U4086" s="1" t="s">
        <v>35</v>
      </c>
      <c r="V4086" s="1">
        <v>1</v>
      </c>
      <c r="W4086" s="1">
        <v>1</v>
      </c>
      <c r="X4086" s="1" t="s">
        <v>7730</v>
      </c>
      <c r="Y4086" s="1">
        <v>0</v>
      </c>
    </row>
    <row r="4087" spans="1:25">
      <c r="A4087" s="1">
        <v>4127</v>
      </c>
      <c r="B4087" s="1">
        <v>24</v>
      </c>
      <c r="C4087" s="1" t="s">
        <v>21</v>
      </c>
      <c r="D4087" s="1">
        <v>321028</v>
      </c>
      <c r="E4087" s="1" t="s">
        <v>2343</v>
      </c>
      <c r="F4087" s="1" t="s">
        <v>7753</v>
      </c>
      <c r="G4087" s="1" t="s">
        <v>28</v>
      </c>
      <c r="H4087" s="1">
        <v>4577.53410953</v>
      </c>
      <c r="I4087" s="1">
        <v>4577.53410953</v>
      </c>
      <c r="J4087" s="1">
        <v>0</v>
      </c>
      <c r="K4087" s="1" t="s">
        <v>7724</v>
      </c>
      <c r="L4087" s="1" t="s">
        <v>7714</v>
      </c>
      <c r="O4087" s="1" t="s">
        <v>31</v>
      </c>
      <c r="P4087" s="1" t="s">
        <v>3034</v>
      </c>
      <c r="Q4087" s="1" t="s">
        <v>7726</v>
      </c>
      <c r="R4087" s="1">
        <f t="shared" si="150"/>
        <v>1410</v>
      </c>
      <c r="S4087" s="1" t="s">
        <v>7715</v>
      </c>
      <c r="T4087" s="1" t="s">
        <v>7716</v>
      </c>
      <c r="U4087" s="1" t="s">
        <v>35</v>
      </c>
      <c r="V4087" s="1">
        <v>1</v>
      </c>
      <c r="W4087" s="1">
        <v>1</v>
      </c>
      <c r="X4087" s="1" t="s">
        <v>7730</v>
      </c>
      <c r="Y4087" s="1">
        <v>0</v>
      </c>
    </row>
    <row r="4088" spans="1:25">
      <c r="A4088" s="1">
        <v>4128</v>
      </c>
      <c r="B4088" s="1">
        <v>24</v>
      </c>
      <c r="C4088" s="1" t="s">
        <v>21</v>
      </c>
      <c r="D4088" s="1">
        <v>321028</v>
      </c>
      <c r="E4088" s="1" t="s">
        <v>2343</v>
      </c>
      <c r="F4088" s="1" t="s">
        <v>7753</v>
      </c>
      <c r="G4088" s="1" t="s">
        <v>28</v>
      </c>
      <c r="H4088" s="1">
        <v>4577.53410953</v>
      </c>
      <c r="I4088" s="1">
        <v>4577.53410953</v>
      </c>
      <c r="J4088" s="1">
        <v>0</v>
      </c>
      <c r="K4088" s="1" t="s">
        <v>7724</v>
      </c>
      <c r="L4088" s="1" t="s">
        <v>408</v>
      </c>
      <c r="O4088" s="1" t="s">
        <v>31</v>
      </c>
      <c r="P4088" s="1" t="s">
        <v>7725</v>
      </c>
      <c r="Q4088" s="1" t="s">
        <v>7726</v>
      </c>
      <c r="R4088" s="1">
        <f t="shared" si="150"/>
        <v>1624</v>
      </c>
      <c r="S4088" s="1" t="s">
        <v>7737</v>
      </c>
      <c r="T4088" s="1" t="s">
        <v>7738</v>
      </c>
      <c r="U4088" s="1" t="s">
        <v>7739</v>
      </c>
      <c r="V4088" s="1">
        <v>12</v>
      </c>
      <c r="W4088" s="1">
        <v>24</v>
      </c>
      <c r="X4088" s="1" t="s">
        <v>7730</v>
      </c>
      <c r="Y4088" s="1">
        <v>0</v>
      </c>
    </row>
    <row r="4089" spans="1:25">
      <c r="A4089" s="1">
        <v>4129</v>
      </c>
      <c r="B4089" s="1">
        <v>24</v>
      </c>
      <c r="C4089" s="1" t="s">
        <v>21</v>
      </c>
      <c r="D4089" s="1">
        <v>321028</v>
      </c>
      <c r="E4089" s="1" t="s">
        <v>2343</v>
      </c>
      <c r="F4089" s="1" t="s">
        <v>7753</v>
      </c>
      <c r="G4089" s="1" t="s">
        <v>28</v>
      </c>
      <c r="H4089" s="1">
        <v>4577.53410953</v>
      </c>
      <c r="I4089" s="1">
        <v>4577.53410953</v>
      </c>
      <c r="J4089" s="1">
        <v>0</v>
      </c>
      <c r="K4089" s="1" t="s">
        <v>7724</v>
      </c>
      <c r="L4089" s="1" t="s">
        <v>7740</v>
      </c>
      <c r="O4089" s="1" t="s">
        <v>31</v>
      </c>
      <c r="P4089" s="1" t="s">
        <v>7735</v>
      </c>
      <c r="Q4089" s="1" t="s">
        <v>7726</v>
      </c>
      <c r="R4089" s="1">
        <f t="shared" si="150"/>
        <v>2543</v>
      </c>
      <c r="S4089" s="1" t="s">
        <v>7741</v>
      </c>
      <c r="T4089" s="1" t="s">
        <v>7742</v>
      </c>
      <c r="U4089" s="1" t="s">
        <v>35</v>
      </c>
      <c r="V4089" s="1">
        <v>1</v>
      </c>
      <c r="W4089" s="1">
        <v>1</v>
      </c>
      <c r="X4089" s="1" t="s">
        <v>7730</v>
      </c>
      <c r="Y4089" s="1">
        <v>0</v>
      </c>
    </row>
    <row r="4090" spans="1:25">
      <c r="A4090" s="1">
        <v>4130</v>
      </c>
      <c r="B4090" s="1">
        <v>24</v>
      </c>
      <c r="C4090" s="1" t="s">
        <v>21</v>
      </c>
      <c r="D4090" s="1">
        <v>321028</v>
      </c>
      <c r="E4090" s="1" t="s">
        <v>2343</v>
      </c>
      <c r="F4090" s="1" t="s">
        <v>7753</v>
      </c>
      <c r="G4090" s="1" t="s">
        <v>28</v>
      </c>
      <c r="H4090" s="1">
        <v>4577.53410953</v>
      </c>
      <c r="I4090" s="1">
        <v>4577.53410953</v>
      </c>
      <c r="J4090" s="1">
        <v>0</v>
      </c>
      <c r="K4090" s="1" t="s">
        <v>7724</v>
      </c>
      <c r="L4090" s="1" t="s">
        <v>7743</v>
      </c>
      <c r="O4090" s="1" t="s">
        <v>60</v>
      </c>
      <c r="P4090" s="1" t="s">
        <v>7744</v>
      </c>
      <c r="Q4090" s="1" t="s">
        <v>7726</v>
      </c>
      <c r="R4090" s="1">
        <f t="shared" si="150"/>
        <v>6429</v>
      </c>
      <c r="S4090" s="1" t="s">
        <v>7745</v>
      </c>
      <c r="T4090" s="1" t="s">
        <v>7746</v>
      </c>
      <c r="U4090" s="1" t="s">
        <v>35</v>
      </c>
      <c r="V4090" s="1">
        <v>1</v>
      </c>
      <c r="W4090" s="1">
        <v>1</v>
      </c>
      <c r="X4090" s="1" t="s">
        <v>7730</v>
      </c>
      <c r="Y4090" s="1">
        <v>0</v>
      </c>
    </row>
    <row r="4091" spans="1:25">
      <c r="A4091" s="1">
        <v>4131</v>
      </c>
      <c r="B4091" s="1">
        <v>24</v>
      </c>
      <c r="C4091" s="1" t="s">
        <v>21</v>
      </c>
      <c r="D4091" s="1">
        <v>321028</v>
      </c>
      <c r="E4091" s="1" t="s">
        <v>2343</v>
      </c>
      <c r="F4091" s="1" t="s">
        <v>7753</v>
      </c>
      <c r="G4091" s="1" t="s">
        <v>28</v>
      </c>
      <c r="H4091" s="1">
        <v>4577.53410953</v>
      </c>
      <c r="I4091" s="1">
        <v>4577.53410953</v>
      </c>
      <c r="J4091" s="1">
        <v>0</v>
      </c>
      <c r="K4091" s="1" t="s">
        <v>7724</v>
      </c>
      <c r="L4091" s="1" t="s">
        <v>408</v>
      </c>
      <c r="O4091" s="1" t="s">
        <v>31</v>
      </c>
      <c r="P4091" s="1" t="s">
        <v>7725</v>
      </c>
      <c r="Q4091" s="1" t="s">
        <v>7726</v>
      </c>
      <c r="R4091" s="1">
        <f t="shared" si="150"/>
        <v>270.66666666666669</v>
      </c>
      <c r="S4091" s="1" t="s">
        <v>7747</v>
      </c>
      <c r="T4091" s="1" t="s">
        <v>7748</v>
      </c>
      <c r="U4091" s="1" t="s">
        <v>7749</v>
      </c>
      <c r="V4091" s="1">
        <v>2</v>
      </c>
      <c r="W4091" s="1">
        <v>24</v>
      </c>
      <c r="X4091" s="1" t="s">
        <v>7730</v>
      </c>
      <c r="Y4091" s="1">
        <v>0</v>
      </c>
    </row>
    <row r="4092" spans="1:25">
      <c r="A4092" s="1">
        <v>4132</v>
      </c>
      <c r="B4092" s="1">
        <v>25</v>
      </c>
      <c r="C4092" s="1" t="s">
        <v>25</v>
      </c>
      <c r="D4092" s="1">
        <v>320889</v>
      </c>
      <c r="E4092" s="1" t="s">
        <v>3635</v>
      </c>
      <c r="F4092" s="1" t="s">
        <v>2735</v>
      </c>
      <c r="G4092" s="1" t="s">
        <v>28</v>
      </c>
      <c r="H4092" s="1">
        <v>972.46810395499995</v>
      </c>
      <c r="I4092" s="1">
        <v>972</v>
      </c>
      <c r="J4092" s="1">
        <v>-0.46810395500000002</v>
      </c>
      <c r="K4092" s="1" t="s">
        <v>2735</v>
      </c>
      <c r="L4092" s="1" t="s">
        <v>2896</v>
      </c>
      <c r="M4092" s="1" t="s">
        <v>2735</v>
      </c>
      <c r="N4092" s="1" t="s">
        <v>30</v>
      </c>
      <c r="O4092" s="1" t="s">
        <v>31</v>
      </c>
      <c r="P4092" s="1" t="s">
        <v>1414</v>
      </c>
      <c r="Q4092" s="1" t="s">
        <v>1414</v>
      </c>
      <c r="R4092" s="1">
        <f t="shared" si="150"/>
        <v>788</v>
      </c>
      <c r="S4092" s="1" t="s">
        <v>6473</v>
      </c>
      <c r="T4092" s="1" t="s">
        <v>6760</v>
      </c>
      <c r="U4092" s="1" t="s">
        <v>35</v>
      </c>
      <c r="V4092" s="1">
        <v>1</v>
      </c>
      <c r="W4092" s="1">
        <v>1</v>
      </c>
      <c r="X4092" s="1" t="s">
        <v>7754</v>
      </c>
      <c r="Y4092" s="1">
        <v>0</v>
      </c>
    </row>
    <row r="4093" spans="1:25">
      <c r="A4093" s="1">
        <v>4133</v>
      </c>
      <c r="B4093" s="1">
        <v>25</v>
      </c>
      <c r="C4093" s="1" t="s">
        <v>25</v>
      </c>
      <c r="D4093" s="1">
        <v>320889</v>
      </c>
      <c r="E4093" s="1" t="s">
        <v>3635</v>
      </c>
      <c r="F4093" s="1" t="s">
        <v>3210</v>
      </c>
      <c r="G4093" s="1" t="s">
        <v>28</v>
      </c>
      <c r="H4093" s="1">
        <v>167.237060004</v>
      </c>
      <c r="I4093" s="1">
        <v>167</v>
      </c>
      <c r="J4093" s="1">
        <v>-0.23706000399999999</v>
      </c>
      <c r="K4093" s="1" t="s">
        <v>3210</v>
      </c>
      <c r="L4093" s="1" t="s">
        <v>2896</v>
      </c>
      <c r="M4093" s="1" t="s">
        <v>3210</v>
      </c>
      <c r="N4093" s="1" t="s">
        <v>30</v>
      </c>
      <c r="O4093" s="1" t="s">
        <v>31</v>
      </c>
      <c r="P4093" s="1" t="s">
        <v>443</v>
      </c>
      <c r="Q4093" s="1" t="s">
        <v>443</v>
      </c>
      <c r="R4093" s="1">
        <f t="shared" si="150"/>
        <v>367</v>
      </c>
      <c r="S4093" s="1" t="s">
        <v>6473</v>
      </c>
      <c r="T4093" s="1" t="s">
        <v>6760</v>
      </c>
      <c r="U4093" s="1" t="s">
        <v>35</v>
      </c>
      <c r="V4093" s="1">
        <v>1</v>
      </c>
      <c r="W4093" s="1">
        <v>1</v>
      </c>
      <c r="X4093" s="1" t="s">
        <v>7755</v>
      </c>
      <c r="Y4093" s="1">
        <v>0</v>
      </c>
    </row>
    <row r="4094" spans="1:25">
      <c r="A4094" s="1">
        <v>4134</v>
      </c>
      <c r="B4094" s="1">
        <v>25</v>
      </c>
      <c r="C4094" s="1" t="s">
        <v>25</v>
      </c>
      <c r="D4094" s="1">
        <v>320889</v>
      </c>
      <c r="E4094" s="1" t="s">
        <v>3635</v>
      </c>
      <c r="F4094" s="1" t="s">
        <v>3215</v>
      </c>
      <c r="G4094" s="1" t="s">
        <v>28</v>
      </c>
      <c r="H4094" s="1">
        <v>2661.9475404700001</v>
      </c>
      <c r="I4094" s="1">
        <v>2662</v>
      </c>
      <c r="J4094" s="1">
        <v>5.2459529999900001E-2</v>
      </c>
      <c r="K4094" s="1" t="s">
        <v>3215</v>
      </c>
      <c r="L4094" s="1" t="s">
        <v>2896</v>
      </c>
      <c r="M4094" s="1" t="s">
        <v>3215</v>
      </c>
      <c r="N4094" s="1" t="s">
        <v>30</v>
      </c>
      <c r="O4094" s="1" t="s">
        <v>133</v>
      </c>
      <c r="P4094" s="1" t="s">
        <v>7756</v>
      </c>
      <c r="Q4094" s="1" t="s">
        <v>7757</v>
      </c>
      <c r="R4094" s="1">
        <f t="shared" si="150"/>
        <v>1316</v>
      </c>
      <c r="S4094" s="1" t="s">
        <v>6473</v>
      </c>
      <c r="T4094" s="1" t="s">
        <v>6760</v>
      </c>
      <c r="U4094" s="1" t="s">
        <v>35</v>
      </c>
      <c r="V4094" s="1">
        <v>1</v>
      </c>
      <c r="W4094" s="1">
        <v>1</v>
      </c>
      <c r="X4094" s="1" t="s">
        <v>7758</v>
      </c>
      <c r="Y4094" s="1">
        <v>0</v>
      </c>
    </row>
    <row r="4095" spans="1:25">
      <c r="A4095" s="1">
        <v>4135</v>
      </c>
      <c r="B4095" s="1">
        <v>25</v>
      </c>
      <c r="C4095" s="1" t="s">
        <v>25</v>
      </c>
      <c r="D4095" s="1">
        <v>320889</v>
      </c>
      <c r="E4095" s="1" t="s">
        <v>3635</v>
      </c>
      <c r="F4095" s="1" t="s">
        <v>3215</v>
      </c>
      <c r="G4095" s="1" t="s">
        <v>28</v>
      </c>
      <c r="H4095" s="1">
        <v>2661.9475404700001</v>
      </c>
      <c r="I4095" s="1">
        <v>2662</v>
      </c>
      <c r="J4095" s="1">
        <v>5.2459529999900001E-2</v>
      </c>
      <c r="K4095" s="1" t="s">
        <v>3215</v>
      </c>
      <c r="L4095" s="1" t="s">
        <v>2896</v>
      </c>
      <c r="M4095" s="1" t="s">
        <v>3215</v>
      </c>
      <c r="N4095" s="1" t="s">
        <v>30</v>
      </c>
      <c r="O4095" s="1" t="s">
        <v>31</v>
      </c>
      <c r="P4095" s="1" t="s">
        <v>7756</v>
      </c>
      <c r="Q4095" s="1" t="s">
        <v>7757</v>
      </c>
      <c r="R4095" s="1">
        <f t="shared" si="150"/>
        <v>1316</v>
      </c>
      <c r="S4095" s="1" t="s">
        <v>6473</v>
      </c>
      <c r="T4095" s="1" t="s">
        <v>6760</v>
      </c>
      <c r="U4095" s="1" t="s">
        <v>35</v>
      </c>
      <c r="V4095" s="1">
        <v>1</v>
      </c>
      <c r="W4095" s="1">
        <v>1</v>
      </c>
      <c r="X4095" s="1" t="s">
        <v>7758</v>
      </c>
      <c r="Y4095" s="1">
        <v>0</v>
      </c>
    </row>
    <row r="4096" spans="1:25">
      <c r="A4096" s="1">
        <v>4136</v>
      </c>
      <c r="B4096" s="1">
        <v>25</v>
      </c>
      <c r="C4096" s="1" t="s">
        <v>25</v>
      </c>
      <c r="D4096" s="1">
        <v>320889</v>
      </c>
      <c r="E4096" s="1" t="s">
        <v>3635</v>
      </c>
      <c r="F4096" s="1" t="s">
        <v>3221</v>
      </c>
      <c r="G4096" s="1" t="s">
        <v>28</v>
      </c>
      <c r="H4096" s="1">
        <v>1344.3691924699999</v>
      </c>
      <c r="I4096" s="1">
        <v>1344</v>
      </c>
      <c r="J4096" s="1">
        <v>-0.36919246999999999</v>
      </c>
      <c r="K4096" s="1" t="s">
        <v>3221</v>
      </c>
      <c r="L4096" s="1" t="s">
        <v>2896</v>
      </c>
      <c r="M4096" s="1" t="s">
        <v>3221</v>
      </c>
      <c r="N4096" s="1" t="s">
        <v>30</v>
      </c>
      <c r="O4096" s="1" t="s">
        <v>31</v>
      </c>
      <c r="P4096" s="1" t="s">
        <v>413</v>
      </c>
      <c r="Q4096" s="1" t="s">
        <v>2286</v>
      </c>
      <c r="R4096" s="1">
        <f t="shared" si="150"/>
        <v>669</v>
      </c>
      <c r="S4096" s="1" t="s">
        <v>6473</v>
      </c>
      <c r="T4096" s="1" t="s">
        <v>6760</v>
      </c>
      <c r="U4096" s="1" t="s">
        <v>35</v>
      </c>
      <c r="V4096" s="1">
        <v>1</v>
      </c>
      <c r="W4096" s="1">
        <v>1</v>
      </c>
      <c r="X4096" s="1" t="s">
        <v>7759</v>
      </c>
      <c r="Y4096" s="1">
        <v>0</v>
      </c>
    </row>
    <row r="4097" spans="1:25">
      <c r="A4097" s="1">
        <v>4137</v>
      </c>
      <c r="B4097" s="1">
        <v>25</v>
      </c>
      <c r="C4097" s="1" t="s">
        <v>25</v>
      </c>
      <c r="D4097" s="1">
        <v>320889</v>
      </c>
      <c r="E4097" s="1" t="s">
        <v>3635</v>
      </c>
      <c r="F4097" s="1" t="s">
        <v>3221</v>
      </c>
      <c r="G4097" s="1" t="s">
        <v>28</v>
      </c>
      <c r="H4097" s="1">
        <v>1344.3691924699999</v>
      </c>
      <c r="I4097" s="1">
        <v>1344</v>
      </c>
      <c r="J4097" s="1">
        <v>-0.36919246999999999</v>
      </c>
      <c r="K4097" s="1" t="s">
        <v>3221</v>
      </c>
      <c r="L4097" s="1" t="s">
        <v>2896</v>
      </c>
      <c r="M4097" s="1" t="s">
        <v>3221</v>
      </c>
      <c r="N4097" s="1" t="s">
        <v>30</v>
      </c>
      <c r="O4097" s="1" t="s">
        <v>133</v>
      </c>
      <c r="P4097" s="1" t="s">
        <v>413</v>
      </c>
      <c r="Q4097" s="1" t="s">
        <v>2286</v>
      </c>
      <c r="R4097" s="1">
        <f t="shared" si="150"/>
        <v>669</v>
      </c>
      <c r="S4097" s="1" t="s">
        <v>6473</v>
      </c>
      <c r="T4097" s="1" t="s">
        <v>6760</v>
      </c>
      <c r="U4097" s="1" t="s">
        <v>35</v>
      </c>
      <c r="V4097" s="1">
        <v>1</v>
      </c>
      <c r="W4097" s="1">
        <v>1</v>
      </c>
      <c r="X4097" s="1" t="s">
        <v>7759</v>
      </c>
      <c r="Y4097" s="1">
        <v>0</v>
      </c>
    </row>
    <row r="4098" spans="1:25">
      <c r="A4098" s="1">
        <v>4138</v>
      </c>
      <c r="B4098" s="1">
        <v>25</v>
      </c>
      <c r="C4098" s="1" t="s">
        <v>25</v>
      </c>
      <c r="D4098" s="1">
        <v>320889</v>
      </c>
      <c r="E4098" s="1" t="s">
        <v>3635</v>
      </c>
      <c r="F4098" s="1" t="s">
        <v>680</v>
      </c>
      <c r="G4098" s="1" t="s">
        <v>28</v>
      </c>
      <c r="H4098" s="1">
        <v>1294.48995251</v>
      </c>
      <c r="I4098" s="1">
        <v>1294</v>
      </c>
      <c r="J4098" s="1">
        <v>-0.48995251000000001</v>
      </c>
      <c r="K4098" s="1" t="s">
        <v>680</v>
      </c>
      <c r="L4098" s="1" t="s">
        <v>2933</v>
      </c>
      <c r="M4098" s="1" t="s">
        <v>680</v>
      </c>
      <c r="N4098" s="1" t="s">
        <v>30</v>
      </c>
      <c r="O4098" s="1" t="s">
        <v>133</v>
      </c>
      <c r="P4098" s="1" t="s">
        <v>1588</v>
      </c>
      <c r="Q4098" s="1" t="s">
        <v>1588</v>
      </c>
      <c r="R4098" s="1">
        <f t="shared" si="150"/>
        <v>1295</v>
      </c>
      <c r="S4098" s="1" t="s">
        <v>7760</v>
      </c>
      <c r="T4098" s="1" t="s">
        <v>7761</v>
      </c>
      <c r="U4098" s="1" t="s">
        <v>35</v>
      </c>
      <c r="V4098" s="1">
        <v>1</v>
      </c>
      <c r="W4098" s="1">
        <v>1</v>
      </c>
      <c r="X4098" s="1" t="s">
        <v>7762</v>
      </c>
      <c r="Y4098" s="1">
        <v>0</v>
      </c>
    </row>
    <row r="4099" spans="1:25">
      <c r="A4099" s="1">
        <v>4139</v>
      </c>
      <c r="B4099" s="1">
        <v>25</v>
      </c>
      <c r="C4099" s="1" t="s">
        <v>25</v>
      </c>
      <c r="D4099" s="1">
        <v>320889</v>
      </c>
      <c r="E4099" s="1" t="s">
        <v>3635</v>
      </c>
      <c r="F4099" s="1" t="s">
        <v>7763</v>
      </c>
      <c r="G4099" s="1" t="s">
        <v>28</v>
      </c>
      <c r="H4099" s="1">
        <v>929.91185749900001</v>
      </c>
      <c r="I4099" s="1">
        <v>930</v>
      </c>
      <c r="J4099" s="1">
        <v>8.8142500999999998E-2</v>
      </c>
      <c r="K4099" s="1" t="s">
        <v>7763</v>
      </c>
      <c r="L4099" s="1" t="s">
        <v>2358</v>
      </c>
      <c r="M4099" s="1" t="s">
        <v>7763</v>
      </c>
      <c r="N4099" s="1" t="s">
        <v>30</v>
      </c>
      <c r="O4099" s="1" t="s">
        <v>133</v>
      </c>
      <c r="P4099" s="1" t="s">
        <v>1250</v>
      </c>
      <c r="Q4099" s="1" t="s">
        <v>1250</v>
      </c>
      <c r="R4099" s="1">
        <f t="shared" si="150"/>
        <v>917</v>
      </c>
      <c r="S4099" s="1" t="s">
        <v>5328</v>
      </c>
      <c r="T4099" s="1" t="s">
        <v>5329</v>
      </c>
      <c r="U4099" s="1" t="s">
        <v>35</v>
      </c>
      <c r="V4099" s="1">
        <v>1</v>
      </c>
      <c r="W4099" s="1">
        <v>1</v>
      </c>
      <c r="X4099" s="1" t="s">
        <v>7764</v>
      </c>
      <c r="Y4099" s="1">
        <v>0</v>
      </c>
    </row>
    <row r="4100" spans="1:25">
      <c r="A4100" s="1">
        <v>4140</v>
      </c>
      <c r="B4100" s="1">
        <v>25</v>
      </c>
      <c r="C4100" s="1" t="s">
        <v>25</v>
      </c>
      <c r="D4100" s="1">
        <v>320889</v>
      </c>
      <c r="E4100" s="1" t="s">
        <v>3635</v>
      </c>
      <c r="F4100" s="1" t="s">
        <v>3218</v>
      </c>
      <c r="G4100" s="1" t="s">
        <v>28</v>
      </c>
      <c r="H4100" s="1">
        <v>706.26321801300003</v>
      </c>
      <c r="I4100" s="1">
        <v>706</v>
      </c>
      <c r="J4100" s="1">
        <v>-0.26321801299999997</v>
      </c>
      <c r="K4100" s="1" t="s">
        <v>3218</v>
      </c>
      <c r="L4100" s="1" t="s">
        <v>2933</v>
      </c>
      <c r="M4100" s="1" t="s">
        <v>3218</v>
      </c>
      <c r="N4100" s="1" t="s">
        <v>30</v>
      </c>
      <c r="O4100" s="1" t="s">
        <v>133</v>
      </c>
      <c r="P4100" s="1" t="s">
        <v>3204</v>
      </c>
      <c r="Q4100" s="1" t="s">
        <v>3204</v>
      </c>
      <c r="R4100" s="1">
        <f t="shared" si="150"/>
        <v>694</v>
      </c>
      <c r="S4100" s="1" t="s">
        <v>7760</v>
      </c>
      <c r="T4100" s="1" t="s">
        <v>7761</v>
      </c>
      <c r="U4100" s="1" t="s">
        <v>35</v>
      </c>
      <c r="V4100" s="1">
        <v>1</v>
      </c>
      <c r="W4100" s="1">
        <v>1</v>
      </c>
      <c r="X4100" s="1" t="s">
        <v>7765</v>
      </c>
      <c r="Y4100" s="1">
        <v>0</v>
      </c>
    </row>
    <row r="4101" spans="1:25">
      <c r="A4101" s="1">
        <v>4141</v>
      </c>
      <c r="B4101" s="1">
        <v>25</v>
      </c>
      <c r="C4101" s="1" t="s">
        <v>25</v>
      </c>
      <c r="D4101" s="1">
        <v>320889</v>
      </c>
      <c r="E4101" s="1" t="s">
        <v>3635</v>
      </c>
      <c r="F4101" s="1" t="s">
        <v>7766</v>
      </c>
      <c r="G4101" s="1" t="s">
        <v>28</v>
      </c>
      <c r="H4101" s="1">
        <v>456.58400997899997</v>
      </c>
      <c r="I4101" s="1">
        <v>457</v>
      </c>
      <c r="J4101" s="1">
        <v>0.41599002099999999</v>
      </c>
      <c r="K4101" s="1" t="s">
        <v>7766</v>
      </c>
      <c r="L4101" s="1" t="s">
        <v>1992</v>
      </c>
      <c r="M4101" s="1" t="s">
        <v>7766</v>
      </c>
      <c r="N4101" s="1" t="s">
        <v>30</v>
      </c>
      <c r="O4101" s="1" t="s">
        <v>133</v>
      </c>
      <c r="P4101" s="1" t="s">
        <v>1028</v>
      </c>
      <c r="Q4101" s="1" t="s">
        <v>1028</v>
      </c>
      <c r="R4101" s="1">
        <f t="shared" si="150"/>
        <v>464</v>
      </c>
      <c r="S4101" s="1" t="s">
        <v>7767</v>
      </c>
      <c r="T4101" s="1" t="s">
        <v>7768</v>
      </c>
      <c r="U4101" s="1" t="s">
        <v>35</v>
      </c>
      <c r="V4101" s="1">
        <v>1</v>
      </c>
      <c r="W4101" s="1">
        <v>1</v>
      </c>
      <c r="X4101" s="1" t="s">
        <v>7769</v>
      </c>
      <c r="Y4101" s="1">
        <v>0</v>
      </c>
    </row>
    <row r="4102" spans="1:25">
      <c r="A4102" s="1">
        <v>4142</v>
      </c>
      <c r="B4102" s="1">
        <v>25</v>
      </c>
      <c r="C4102" s="1" t="s">
        <v>25</v>
      </c>
      <c r="D4102" s="1">
        <v>320889</v>
      </c>
      <c r="E4102" s="1" t="s">
        <v>3635</v>
      </c>
      <c r="F4102" s="1" t="s">
        <v>7770</v>
      </c>
      <c r="G4102" s="1" t="s">
        <v>38</v>
      </c>
      <c r="H4102" s="1">
        <v>177.44022248900001</v>
      </c>
      <c r="I4102" s="1">
        <v>1178</v>
      </c>
      <c r="J4102" s="1">
        <v>1000.55977751</v>
      </c>
      <c r="K4102" s="1" t="s">
        <v>7770</v>
      </c>
      <c r="L4102" s="1" t="s">
        <v>59</v>
      </c>
      <c r="M4102" s="1" t="s">
        <v>7770</v>
      </c>
      <c r="N4102" s="1" t="s">
        <v>30</v>
      </c>
      <c r="O4102" s="1" t="s">
        <v>60</v>
      </c>
      <c r="P4102" s="1" t="s">
        <v>4896</v>
      </c>
      <c r="Q4102" s="1" t="s">
        <v>4896</v>
      </c>
      <c r="R4102" s="1">
        <f>P4102*V4102/W4102*H4102/I4102</f>
        <v>181.50718853925724</v>
      </c>
      <c r="S4102" s="1" t="s">
        <v>7771</v>
      </c>
      <c r="T4102" s="1" t="s">
        <v>7772</v>
      </c>
      <c r="U4102" s="1" t="s">
        <v>35</v>
      </c>
      <c r="V4102" s="1">
        <v>1</v>
      </c>
      <c r="W4102" s="1">
        <v>1</v>
      </c>
      <c r="X4102" s="1" t="s">
        <v>7773</v>
      </c>
      <c r="Y4102" s="1">
        <v>0</v>
      </c>
    </row>
    <row r="4103" spans="1:25">
      <c r="A4103" s="1">
        <v>4143</v>
      </c>
      <c r="B4103" s="1">
        <v>25</v>
      </c>
      <c r="C4103" s="1" t="s">
        <v>25</v>
      </c>
      <c r="D4103" s="1">
        <v>320889</v>
      </c>
      <c r="E4103" s="1" t="s">
        <v>3635</v>
      </c>
      <c r="F4103" s="1" t="s">
        <v>7770</v>
      </c>
      <c r="G4103" s="1" t="s">
        <v>38</v>
      </c>
      <c r="H4103" s="1">
        <v>177.44022248900001</v>
      </c>
      <c r="I4103" s="1">
        <v>1178</v>
      </c>
      <c r="J4103" s="1">
        <v>1000.55977751</v>
      </c>
      <c r="K4103" s="1" t="s">
        <v>7770</v>
      </c>
      <c r="L4103" s="1" t="s">
        <v>59</v>
      </c>
      <c r="M4103" s="1" t="s">
        <v>7770</v>
      </c>
      <c r="N4103" s="1" t="s">
        <v>30</v>
      </c>
      <c r="O4103" s="1" t="s">
        <v>60</v>
      </c>
      <c r="P4103" s="1" t="s">
        <v>4896</v>
      </c>
      <c r="Q4103" s="1" t="s">
        <v>4896</v>
      </c>
      <c r="R4103" s="1">
        <f>P4103*V4103/W4103*H4103/I4103</f>
        <v>181.50718853925724</v>
      </c>
      <c r="S4103" s="1" t="s">
        <v>7771</v>
      </c>
      <c r="T4103" s="1" t="s">
        <v>7772</v>
      </c>
      <c r="U4103" s="1" t="s">
        <v>35</v>
      </c>
      <c r="V4103" s="1">
        <v>1</v>
      </c>
      <c r="W4103" s="1">
        <v>1</v>
      </c>
      <c r="X4103" s="1" t="s">
        <v>7773</v>
      </c>
      <c r="Y4103" s="1">
        <v>0</v>
      </c>
    </row>
    <row r="4104" spans="1:25">
      <c r="A4104" s="1">
        <v>4144</v>
      </c>
      <c r="B4104" s="1">
        <v>25</v>
      </c>
      <c r="C4104" s="1" t="s">
        <v>25</v>
      </c>
      <c r="D4104" s="1">
        <v>320889</v>
      </c>
      <c r="E4104" s="1" t="s">
        <v>3635</v>
      </c>
      <c r="F4104" s="1" t="s">
        <v>7770</v>
      </c>
      <c r="G4104" s="1" t="s">
        <v>38</v>
      </c>
      <c r="H4104" s="1">
        <v>1000.90262848</v>
      </c>
      <c r="I4104" s="1">
        <v>1178</v>
      </c>
      <c r="J4104" s="1">
        <v>177.09737152</v>
      </c>
      <c r="K4104" s="1" t="s">
        <v>7770</v>
      </c>
      <c r="L4104" s="1" t="s">
        <v>59</v>
      </c>
      <c r="M4104" s="1" t="s">
        <v>7770</v>
      </c>
      <c r="N4104" s="1" t="s">
        <v>30</v>
      </c>
      <c r="O4104" s="1" t="s">
        <v>60</v>
      </c>
      <c r="P4104" s="1" t="s">
        <v>4896</v>
      </c>
      <c r="Q4104" s="1" t="s">
        <v>4896</v>
      </c>
      <c r="R4104" s="1">
        <f>P4104*V4104/W4104*H4104/I4104</f>
        <v>1023.843520643803</v>
      </c>
      <c r="S4104" s="1" t="s">
        <v>7771</v>
      </c>
      <c r="T4104" s="1" t="s">
        <v>7772</v>
      </c>
      <c r="U4104" s="1" t="s">
        <v>35</v>
      </c>
      <c r="V4104" s="1">
        <v>1</v>
      </c>
      <c r="W4104" s="1">
        <v>1</v>
      </c>
      <c r="X4104" s="1" t="s">
        <v>7773</v>
      </c>
      <c r="Y4104" s="1">
        <v>0</v>
      </c>
    </row>
    <row r="4105" spans="1:25">
      <c r="A4105" s="1">
        <v>4145</v>
      </c>
      <c r="B4105" s="1">
        <v>25</v>
      </c>
      <c r="C4105" s="1" t="s">
        <v>25</v>
      </c>
      <c r="D4105" s="1">
        <v>320889</v>
      </c>
      <c r="E4105" s="1" t="s">
        <v>3635</v>
      </c>
      <c r="F4105" s="1" t="s">
        <v>7770</v>
      </c>
      <c r="G4105" s="1" t="s">
        <v>38</v>
      </c>
      <c r="H4105" s="1">
        <v>1000.90262848</v>
      </c>
      <c r="I4105" s="1">
        <v>1178</v>
      </c>
      <c r="J4105" s="1">
        <v>177.09737152</v>
      </c>
      <c r="K4105" s="1" t="s">
        <v>7770</v>
      </c>
      <c r="L4105" s="1" t="s">
        <v>59</v>
      </c>
      <c r="M4105" s="1" t="s">
        <v>7770</v>
      </c>
      <c r="N4105" s="1" t="s">
        <v>30</v>
      </c>
      <c r="O4105" s="1" t="s">
        <v>60</v>
      </c>
      <c r="P4105" s="1" t="s">
        <v>4896</v>
      </c>
      <c r="Q4105" s="1" t="s">
        <v>4896</v>
      </c>
      <c r="R4105" s="1">
        <f>P4105*V4105/W4105*H4105/I4105</f>
        <v>1023.843520643803</v>
      </c>
      <c r="S4105" s="1" t="s">
        <v>7771</v>
      </c>
      <c r="T4105" s="1" t="s">
        <v>7772</v>
      </c>
      <c r="U4105" s="1" t="s">
        <v>35</v>
      </c>
      <c r="V4105" s="1">
        <v>1</v>
      </c>
      <c r="W4105" s="1">
        <v>1</v>
      </c>
      <c r="X4105" s="1" t="s">
        <v>7773</v>
      </c>
      <c r="Y4105" s="1">
        <v>0</v>
      </c>
    </row>
    <row r="4106" spans="1:25">
      <c r="A4106" s="1">
        <v>4146</v>
      </c>
      <c r="B4106" s="1">
        <v>25</v>
      </c>
      <c r="C4106" s="1" t="s">
        <v>25</v>
      </c>
      <c r="D4106" s="1">
        <v>320889</v>
      </c>
      <c r="E4106" s="1" t="s">
        <v>3635</v>
      </c>
      <c r="F4106" s="1" t="s">
        <v>7774</v>
      </c>
      <c r="G4106" s="1" t="s">
        <v>28</v>
      </c>
      <c r="H4106" s="1">
        <v>1125.4978120200001</v>
      </c>
      <c r="I4106" s="1">
        <v>1125</v>
      </c>
      <c r="J4106" s="1">
        <v>-0.49781202000000002</v>
      </c>
      <c r="K4106" s="1" t="s">
        <v>7774</v>
      </c>
      <c r="L4106" s="1" t="s">
        <v>2670</v>
      </c>
      <c r="M4106" s="1" t="s">
        <v>7774</v>
      </c>
      <c r="N4106" s="1" t="s">
        <v>30</v>
      </c>
      <c r="O4106" s="1" t="s">
        <v>133</v>
      </c>
      <c r="P4106" s="1" t="s">
        <v>1953</v>
      </c>
      <c r="Q4106" s="1" t="s">
        <v>1953</v>
      </c>
      <c r="R4106" s="1">
        <f t="shared" ref="R4106:R4127" si="151">P4106*V4106/W4106</f>
        <v>1115</v>
      </c>
      <c r="S4106" s="1" t="s">
        <v>7775</v>
      </c>
      <c r="T4106" s="1" t="s">
        <v>7776</v>
      </c>
      <c r="U4106" s="1" t="s">
        <v>35</v>
      </c>
      <c r="V4106" s="1">
        <v>1</v>
      </c>
      <c r="W4106" s="1">
        <v>1</v>
      </c>
      <c r="X4106" s="1" t="s">
        <v>7777</v>
      </c>
      <c r="Y4106" s="1">
        <v>0</v>
      </c>
    </row>
    <row r="4107" spans="1:25">
      <c r="A4107" s="1">
        <v>4147</v>
      </c>
      <c r="B4107" s="1">
        <v>25</v>
      </c>
      <c r="C4107" s="1" t="s">
        <v>25</v>
      </c>
      <c r="D4107" s="1">
        <v>320889</v>
      </c>
      <c r="E4107" s="1" t="s">
        <v>3635</v>
      </c>
      <c r="F4107" s="1" t="s">
        <v>7778</v>
      </c>
      <c r="G4107" s="1" t="s">
        <v>28</v>
      </c>
      <c r="H4107" s="1">
        <v>1067.4870739999999</v>
      </c>
      <c r="I4107" s="1">
        <v>1067</v>
      </c>
      <c r="J4107" s="1">
        <v>-0.48707400000000001</v>
      </c>
      <c r="K4107" s="1" t="s">
        <v>7778</v>
      </c>
      <c r="L4107" s="1" t="s">
        <v>1992</v>
      </c>
      <c r="M4107" s="1" t="s">
        <v>7778</v>
      </c>
      <c r="N4107" s="1" t="s">
        <v>30</v>
      </c>
      <c r="O4107" s="1" t="s">
        <v>133</v>
      </c>
      <c r="P4107" s="1" t="s">
        <v>1071</v>
      </c>
      <c r="Q4107" s="1" t="s">
        <v>1071</v>
      </c>
      <c r="R4107" s="1">
        <f t="shared" si="151"/>
        <v>1050</v>
      </c>
      <c r="S4107" s="1" t="s">
        <v>7767</v>
      </c>
      <c r="T4107" s="1" t="s">
        <v>7768</v>
      </c>
      <c r="U4107" s="1" t="s">
        <v>35</v>
      </c>
      <c r="V4107" s="1">
        <v>1</v>
      </c>
      <c r="W4107" s="1">
        <v>1</v>
      </c>
      <c r="X4107" s="1" t="s">
        <v>7779</v>
      </c>
      <c r="Y4107" s="1">
        <v>0</v>
      </c>
    </row>
    <row r="4108" spans="1:25">
      <c r="A4108" s="1">
        <v>4148</v>
      </c>
      <c r="B4108" s="1">
        <v>25</v>
      </c>
      <c r="C4108" s="1" t="s">
        <v>25</v>
      </c>
      <c r="D4108" s="1">
        <v>320889</v>
      </c>
      <c r="E4108" s="1" t="s">
        <v>3635</v>
      </c>
      <c r="F4108" s="1" t="s">
        <v>2654</v>
      </c>
      <c r="G4108" s="1" t="s">
        <v>28</v>
      </c>
      <c r="H4108" s="1">
        <v>949.24064547299997</v>
      </c>
      <c r="I4108" s="1">
        <v>949</v>
      </c>
      <c r="J4108" s="1">
        <v>-0.240645473</v>
      </c>
      <c r="K4108" s="1" t="s">
        <v>2654</v>
      </c>
      <c r="L4108" s="1" t="s">
        <v>7780</v>
      </c>
      <c r="M4108" s="1" t="s">
        <v>2654</v>
      </c>
      <c r="N4108" s="1" t="s">
        <v>30</v>
      </c>
      <c r="O4108" s="1" t="s">
        <v>133</v>
      </c>
      <c r="P4108" s="1" t="s">
        <v>921</v>
      </c>
      <c r="Q4108" s="1" t="s">
        <v>921</v>
      </c>
      <c r="R4108" s="1">
        <f t="shared" si="151"/>
        <v>950</v>
      </c>
      <c r="S4108" s="1" t="s">
        <v>7781</v>
      </c>
      <c r="T4108" s="1" t="s">
        <v>7782</v>
      </c>
      <c r="U4108" s="1" t="s">
        <v>35</v>
      </c>
      <c r="V4108" s="1">
        <v>1</v>
      </c>
      <c r="W4108" s="1">
        <v>1</v>
      </c>
      <c r="X4108" s="1" t="s">
        <v>7783</v>
      </c>
      <c r="Y4108" s="1">
        <v>0</v>
      </c>
    </row>
    <row r="4109" spans="1:25">
      <c r="A4109" s="1">
        <v>4149</v>
      </c>
      <c r="B4109" s="1">
        <v>25</v>
      </c>
      <c r="C4109" s="1" t="s">
        <v>25</v>
      </c>
      <c r="D4109" s="1">
        <v>320889</v>
      </c>
      <c r="E4109" s="1" t="s">
        <v>3635</v>
      </c>
      <c r="F4109" s="1" t="s">
        <v>7784</v>
      </c>
      <c r="G4109" s="1" t="s">
        <v>28</v>
      </c>
      <c r="H4109" s="1">
        <v>1174.65678179</v>
      </c>
      <c r="I4109" s="1">
        <v>1175</v>
      </c>
      <c r="J4109" s="1">
        <v>0.34321821000000002</v>
      </c>
      <c r="K4109" s="1" t="s">
        <v>7784</v>
      </c>
      <c r="L4109" s="1" t="s">
        <v>7780</v>
      </c>
      <c r="M4109" s="1" t="s">
        <v>7784</v>
      </c>
      <c r="N4109" s="1" t="s">
        <v>30</v>
      </c>
      <c r="O4109" s="1" t="s">
        <v>133</v>
      </c>
      <c r="P4109" s="1" t="s">
        <v>98</v>
      </c>
      <c r="Q4109" s="1" t="s">
        <v>98</v>
      </c>
      <c r="R4109" s="1">
        <f t="shared" si="151"/>
        <v>1155</v>
      </c>
      <c r="S4109" s="1" t="s">
        <v>7781</v>
      </c>
      <c r="T4109" s="1" t="s">
        <v>7782</v>
      </c>
      <c r="U4109" s="1" t="s">
        <v>35</v>
      </c>
      <c r="V4109" s="1">
        <v>1</v>
      </c>
      <c r="W4109" s="1">
        <v>1</v>
      </c>
      <c r="X4109" s="1" t="s">
        <v>7785</v>
      </c>
      <c r="Y4109" s="1">
        <v>0</v>
      </c>
    </row>
    <row r="4110" spans="1:25">
      <c r="A4110" s="1">
        <v>4150</v>
      </c>
      <c r="B4110" s="1">
        <v>25</v>
      </c>
      <c r="C4110" s="1" t="s">
        <v>25</v>
      </c>
      <c r="D4110" s="1">
        <v>320889</v>
      </c>
      <c r="E4110" s="1" t="s">
        <v>3635</v>
      </c>
      <c r="F4110" s="1" t="s">
        <v>7786</v>
      </c>
      <c r="G4110" s="1" t="s">
        <v>28</v>
      </c>
      <c r="H4110" s="1">
        <v>2075.5880790299998</v>
      </c>
      <c r="I4110" s="1">
        <v>2076</v>
      </c>
      <c r="J4110" s="1">
        <v>0.41192097</v>
      </c>
      <c r="K4110" s="1" t="s">
        <v>7786</v>
      </c>
      <c r="L4110" s="1" t="s">
        <v>3436</v>
      </c>
      <c r="M4110" s="1" t="s">
        <v>7787</v>
      </c>
      <c r="N4110" s="1" t="s">
        <v>76</v>
      </c>
      <c r="O4110" s="1" t="s">
        <v>60</v>
      </c>
      <c r="P4110" s="1" t="s">
        <v>3000</v>
      </c>
      <c r="Q4110" s="1" t="s">
        <v>3000</v>
      </c>
      <c r="R4110" s="1">
        <f t="shared" si="151"/>
        <v>1034</v>
      </c>
      <c r="S4110" s="1" t="s">
        <v>7788</v>
      </c>
      <c r="T4110" s="1" t="s">
        <v>7789</v>
      </c>
      <c r="U4110" s="1" t="s">
        <v>48</v>
      </c>
      <c r="V4110" s="1">
        <v>1</v>
      </c>
      <c r="W4110" s="1">
        <v>2</v>
      </c>
      <c r="X4110" s="1" t="s">
        <v>7790</v>
      </c>
      <c r="Y4110" s="1">
        <v>0</v>
      </c>
    </row>
    <row r="4111" spans="1:25">
      <c r="A4111" s="1">
        <v>4151</v>
      </c>
      <c r="B4111" s="1">
        <v>25</v>
      </c>
      <c r="C4111" s="1" t="s">
        <v>25</v>
      </c>
      <c r="D4111" s="1">
        <v>320889</v>
      </c>
      <c r="E4111" s="1" t="s">
        <v>3635</v>
      </c>
      <c r="F4111" s="1" t="s">
        <v>7786</v>
      </c>
      <c r="G4111" s="1" t="s">
        <v>28</v>
      </c>
      <c r="H4111" s="1">
        <v>2075.5880790299998</v>
      </c>
      <c r="I4111" s="1">
        <v>2076</v>
      </c>
      <c r="J4111" s="1">
        <v>0.41192097</v>
      </c>
      <c r="K4111" s="1" t="s">
        <v>7786</v>
      </c>
      <c r="L4111" s="1" t="s">
        <v>3436</v>
      </c>
      <c r="M4111" s="1" t="s">
        <v>7787</v>
      </c>
      <c r="N4111" s="1" t="s">
        <v>76</v>
      </c>
      <c r="O4111" s="1" t="s">
        <v>60</v>
      </c>
      <c r="P4111" s="1" t="s">
        <v>3000</v>
      </c>
      <c r="Q4111" s="1" t="s">
        <v>3000</v>
      </c>
      <c r="R4111" s="1">
        <f t="shared" si="151"/>
        <v>1034</v>
      </c>
      <c r="S4111" s="1" t="s">
        <v>7791</v>
      </c>
      <c r="T4111" s="1" t="s">
        <v>7792</v>
      </c>
      <c r="U4111" s="1" t="s">
        <v>48</v>
      </c>
      <c r="V4111" s="1">
        <v>1</v>
      </c>
      <c r="W4111" s="1">
        <v>2</v>
      </c>
      <c r="X4111" s="1" t="s">
        <v>7790</v>
      </c>
      <c r="Y4111" s="1">
        <v>0</v>
      </c>
    </row>
    <row r="4112" spans="1:25">
      <c r="A4112" s="1">
        <v>4152</v>
      </c>
      <c r="B4112" s="1">
        <v>25</v>
      </c>
      <c r="C4112" s="1" t="s">
        <v>25</v>
      </c>
      <c r="D4112" s="1">
        <v>320889</v>
      </c>
      <c r="E4112" s="1" t="s">
        <v>3635</v>
      </c>
      <c r="F4112" s="1" t="s">
        <v>7793</v>
      </c>
      <c r="G4112" s="1" t="s">
        <v>28</v>
      </c>
      <c r="H4112" s="1">
        <v>3336.5901700099998</v>
      </c>
      <c r="I4112" s="1">
        <v>3337</v>
      </c>
      <c r="J4112" s="1">
        <v>0.40982998999999998</v>
      </c>
      <c r="K4112" s="1" t="s">
        <v>7793</v>
      </c>
      <c r="L4112" s="1" t="s">
        <v>59</v>
      </c>
      <c r="M4112" s="1" t="s">
        <v>7787</v>
      </c>
      <c r="N4112" s="1" t="s">
        <v>83</v>
      </c>
      <c r="O4112" s="1" t="s">
        <v>60</v>
      </c>
      <c r="P4112" s="1" t="s">
        <v>3882</v>
      </c>
      <c r="Q4112" s="1" t="s">
        <v>3882</v>
      </c>
      <c r="R4112" s="1">
        <f t="shared" si="151"/>
        <v>3330</v>
      </c>
      <c r="S4112" s="1" t="s">
        <v>7771</v>
      </c>
      <c r="T4112" s="1" t="s">
        <v>7772</v>
      </c>
      <c r="U4112" s="1" t="s">
        <v>35</v>
      </c>
      <c r="V4112" s="1">
        <v>1</v>
      </c>
      <c r="W4112" s="1">
        <v>1</v>
      </c>
      <c r="X4112" s="1" t="s">
        <v>7794</v>
      </c>
      <c r="Y4112" s="1">
        <v>0</v>
      </c>
    </row>
    <row r="4113" spans="1:25">
      <c r="A4113" s="1">
        <v>4153</v>
      </c>
      <c r="B4113" s="1">
        <v>25</v>
      </c>
      <c r="C4113" s="1" t="s">
        <v>25</v>
      </c>
      <c r="D4113" s="1">
        <v>320889</v>
      </c>
      <c r="E4113" s="1" t="s">
        <v>3635</v>
      </c>
      <c r="F4113" s="1" t="s">
        <v>5113</v>
      </c>
      <c r="G4113" s="1" t="s">
        <v>28</v>
      </c>
      <c r="H4113" s="1">
        <v>1303.9422584599999</v>
      </c>
      <c r="I4113" s="1">
        <v>1304</v>
      </c>
      <c r="J4113" s="1">
        <v>5.7741540000099997E-2</v>
      </c>
      <c r="K4113" s="1" t="s">
        <v>5113</v>
      </c>
      <c r="L4113" s="1" t="s">
        <v>4666</v>
      </c>
      <c r="M4113" s="1" t="s">
        <v>5113</v>
      </c>
      <c r="N4113" s="1" t="s">
        <v>30</v>
      </c>
      <c r="O4113" s="1" t="s">
        <v>133</v>
      </c>
      <c r="P4113" s="1" t="s">
        <v>1835</v>
      </c>
      <c r="Q4113" s="1" t="s">
        <v>1835</v>
      </c>
      <c r="R4113" s="1">
        <f t="shared" si="151"/>
        <v>1345</v>
      </c>
      <c r="S4113" s="1" t="s">
        <v>7795</v>
      </c>
      <c r="T4113" s="1" t="s">
        <v>7796</v>
      </c>
      <c r="U4113" s="1" t="s">
        <v>35</v>
      </c>
      <c r="V4113" s="1">
        <v>1</v>
      </c>
      <c r="W4113" s="1">
        <v>1</v>
      </c>
      <c r="X4113" s="1" t="s">
        <v>7797</v>
      </c>
      <c r="Y4113" s="1">
        <v>0</v>
      </c>
    </row>
    <row r="4114" spans="1:25">
      <c r="A4114" s="1">
        <v>4154</v>
      </c>
      <c r="B4114" s="1">
        <v>25</v>
      </c>
      <c r="C4114" s="1" t="s">
        <v>25</v>
      </c>
      <c r="D4114" s="1">
        <v>320889</v>
      </c>
      <c r="E4114" s="1" t="s">
        <v>3635</v>
      </c>
      <c r="F4114" s="1" t="s">
        <v>7798</v>
      </c>
      <c r="G4114" s="1" t="s">
        <v>28</v>
      </c>
      <c r="H4114" s="1">
        <v>5915.4507464799999</v>
      </c>
      <c r="I4114" s="1">
        <v>5915</v>
      </c>
      <c r="J4114" s="1">
        <v>-0.45074648</v>
      </c>
      <c r="K4114" s="1" t="s">
        <v>7798</v>
      </c>
      <c r="L4114" s="1" t="s">
        <v>4268</v>
      </c>
      <c r="M4114" s="1" t="s">
        <v>7798</v>
      </c>
      <c r="N4114" s="1" t="s">
        <v>30</v>
      </c>
      <c r="O4114" s="1" t="s">
        <v>60</v>
      </c>
      <c r="P4114" s="1" t="s">
        <v>267</v>
      </c>
      <c r="Q4114" s="1" t="s">
        <v>7799</v>
      </c>
      <c r="R4114" s="1">
        <f t="shared" si="151"/>
        <v>2877</v>
      </c>
      <c r="S4114" s="1" t="s">
        <v>7800</v>
      </c>
      <c r="T4114" s="1" t="s">
        <v>7801</v>
      </c>
      <c r="U4114" s="1" t="s">
        <v>35</v>
      </c>
      <c r="V4114" s="1">
        <v>1</v>
      </c>
      <c r="W4114" s="1">
        <v>1</v>
      </c>
      <c r="X4114" s="1" t="s">
        <v>7802</v>
      </c>
      <c r="Y4114" s="1">
        <v>0</v>
      </c>
    </row>
    <row r="4115" spans="1:25">
      <c r="A4115" s="1">
        <v>4155</v>
      </c>
      <c r="B4115" s="1">
        <v>25</v>
      </c>
      <c r="C4115" s="1" t="s">
        <v>25</v>
      </c>
      <c r="D4115" s="1">
        <v>320889</v>
      </c>
      <c r="E4115" s="1" t="s">
        <v>3635</v>
      </c>
      <c r="F4115" s="1" t="s">
        <v>7798</v>
      </c>
      <c r="G4115" s="1" t="s">
        <v>28</v>
      </c>
      <c r="H4115" s="1">
        <v>5915.4507464799999</v>
      </c>
      <c r="I4115" s="1">
        <v>5915</v>
      </c>
      <c r="J4115" s="1">
        <v>-0.45074648</v>
      </c>
      <c r="K4115" s="1" t="s">
        <v>7798</v>
      </c>
      <c r="L4115" s="1" t="s">
        <v>4268</v>
      </c>
      <c r="M4115" s="1" t="s">
        <v>7798</v>
      </c>
      <c r="N4115" s="1" t="s">
        <v>30</v>
      </c>
      <c r="O4115" s="1" t="s">
        <v>133</v>
      </c>
      <c r="P4115" s="1" t="s">
        <v>6216</v>
      </c>
      <c r="Q4115" s="1" t="s">
        <v>7799</v>
      </c>
      <c r="R4115" s="1">
        <f t="shared" si="151"/>
        <v>3043</v>
      </c>
      <c r="S4115" s="1" t="s">
        <v>7800</v>
      </c>
      <c r="T4115" s="1" t="s">
        <v>7801</v>
      </c>
      <c r="U4115" s="1" t="s">
        <v>35</v>
      </c>
      <c r="V4115" s="1">
        <v>1</v>
      </c>
      <c r="W4115" s="1">
        <v>1</v>
      </c>
      <c r="X4115" s="1" t="s">
        <v>7802</v>
      </c>
      <c r="Y4115" s="1">
        <v>0</v>
      </c>
    </row>
    <row r="4116" spans="1:25">
      <c r="A4116" s="1">
        <v>4156</v>
      </c>
      <c r="B4116" s="1">
        <v>25</v>
      </c>
      <c r="C4116" s="1" t="s">
        <v>25</v>
      </c>
      <c r="D4116" s="1">
        <v>320889</v>
      </c>
      <c r="E4116" s="1" t="s">
        <v>3635</v>
      </c>
      <c r="F4116" s="1" t="s">
        <v>7803</v>
      </c>
      <c r="G4116" s="1" t="s">
        <v>28</v>
      </c>
      <c r="H4116" s="1">
        <v>2212.5183255699999</v>
      </c>
      <c r="I4116" s="1">
        <v>2213</v>
      </c>
      <c r="J4116" s="1">
        <v>0.48167442999999999</v>
      </c>
      <c r="K4116" s="1" t="s">
        <v>7803</v>
      </c>
      <c r="L4116" s="1" t="s">
        <v>4666</v>
      </c>
      <c r="M4116" s="1" t="s">
        <v>7803</v>
      </c>
      <c r="N4116" s="1" t="s">
        <v>30</v>
      </c>
      <c r="O4116" s="1" t="s">
        <v>60</v>
      </c>
      <c r="P4116" s="1" t="s">
        <v>2593</v>
      </c>
      <c r="Q4116" s="1" t="s">
        <v>2593</v>
      </c>
      <c r="R4116" s="1">
        <f t="shared" si="151"/>
        <v>2183</v>
      </c>
      <c r="S4116" s="1" t="s">
        <v>7795</v>
      </c>
      <c r="T4116" s="1" t="s">
        <v>7796</v>
      </c>
      <c r="U4116" s="1" t="s">
        <v>35</v>
      </c>
      <c r="V4116" s="1">
        <v>1</v>
      </c>
      <c r="W4116" s="1">
        <v>1</v>
      </c>
      <c r="X4116" s="1" t="s">
        <v>7804</v>
      </c>
      <c r="Y4116" s="1">
        <v>0</v>
      </c>
    </row>
    <row r="4117" spans="1:25">
      <c r="A4117" s="1">
        <v>4157</v>
      </c>
      <c r="B4117" s="1">
        <v>25</v>
      </c>
      <c r="C4117" s="1" t="s">
        <v>25</v>
      </c>
      <c r="D4117" s="1">
        <v>320889</v>
      </c>
      <c r="E4117" s="1" t="s">
        <v>3635</v>
      </c>
      <c r="F4117" s="1" t="s">
        <v>7805</v>
      </c>
      <c r="G4117" s="1" t="s">
        <v>28</v>
      </c>
      <c r="H4117" s="1">
        <v>696.482912005</v>
      </c>
      <c r="I4117" s="1">
        <v>696</v>
      </c>
      <c r="J4117" s="1">
        <v>-0.48291200499999998</v>
      </c>
      <c r="K4117" s="1" t="s">
        <v>7805</v>
      </c>
      <c r="L4117" s="1" t="s">
        <v>59</v>
      </c>
      <c r="M4117" s="1" t="s">
        <v>7805</v>
      </c>
      <c r="N4117" s="1" t="s">
        <v>30</v>
      </c>
      <c r="O4117" s="1" t="s">
        <v>60</v>
      </c>
      <c r="P4117" s="1" t="s">
        <v>2480</v>
      </c>
      <c r="Q4117" s="1" t="s">
        <v>2480</v>
      </c>
      <c r="R4117" s="1">
        <f t="shared" si="151"/>
        <v>701</v>
      </c>
      <c r="S4117" s="1" t="s">
        <v>7771</v>
      </c>
      <c r="T4117" s="1" t="s">
        <v>7772</v>
      </c>
      <c r="U4117" s="1" t="s">
        <v>35</v>
      </c>
      <c r="V4117" s="1">
        <v>1</v>
      </c>
      <c r="W4117" s="1">
        <v>1</v>
      </c>
      <c r="X4117" s="1" t="s">
        <v>7806</v>
      </c>
      <c r="Y4117" s="1">
        <v>0</v>
      </c>
    </row>
    <row r="4118" spans="1:25">
      <c r="A4118" s="1">
        <v>4158</v>
      </c>
      <c r="B4118" s="1">
        <v>25</v>
      </c>
      <c r="C4118" s="1" t="s">
        <v>25</v>
      </c>
      <c r="D4118" s="1">
        <v>320889</v>
      </c>
      <c r="E4118" s="1" t="s">
        <v>3635</v>
      </c>
      <c r="F4118" s="1" t="s">
        <v>7807</v>
      </c>
      <c r="G4118" s="1" t="s">
        <v>28</v>
      </c>
      <c r="H4118" s="1">
        <v>2911.5755675</v>
      </c>
      <c r="I4118" s="1">
        <v>2912</v>
      </c>
      <c r="J4118" s="1">
        <v>0.42443249999999999</v>
      </c>
      <c r="K4118" s="1" t="s">
        <v>7807</v>
      </c>
      <c r="L4118" s="1" t="s">
        <v>59</v>
      </c>
      <c r="M4118" s="1" t="s">
        <v>7807</v>
      </c>
      <c r="N4118" s="1" t="s">
        <v>30</v>
      </c>
      <c r="O4118" s="1" t="s">
        <v>60</v>
      </c>
      <c r="P4118" s="1" t="s">
        <v>7808</v>
      </c>
      <c r="Q4118" s="1" t="s">
        <v>7808</v>
      </c>
      <c r="R4118" s="1">
        <f t="shared" si="151"/>
        <v>3000</v>
      </c>
      <c r="S4118" s="1" t="s">
        <v>7771</v>
      </c>
      <c r="T4118" s="1" t="s">
        <v>7772</v>
      </c>
      <c r="U4118" s="1" t="s">
        <v>35</v>
      </c>
      <c r="V4118" s="1">
        <v>1</v>
      </c>
      <c r="W4118" s="1">
        <v>1</v>
      </c>
      <c r="X4118" s="1" t="s">
        <v>7809</v>
      </c>
      <c r="Y4118" s="1">
        <v>0</v>
      </c>
    </row>
    <row r="4119" spans="1:25">
      <c r="A4119" s="1">
        <v>4159</v>
      </c>
      <c r="B4119" s="1">
        <v>25</v>
      </c>
      <c r="C4119" s="1" t="s">
        <v>25</v>
      </c>
      <c r="D4119" s="1">
        <v>320889</v>
      </c>
      <c r="E4119" s="1" t="s">
        <v>3635</v>
      </c>
      <c r="F4119" s="1" t="s">
        <v>7810</v>
      </c>
      <c r="G4119" s="1" t="s">
        <v>28</v>
      </c>
      <c r="H4119" s="1">
        <v>1777.21871646</v>
      </c>
      <c r="I4119" s="1">
        <v>1777</v>
      </c>
      <c r="J4119" s="1">
        <v>-0.21871646</v>
      </c>
      <c r="K4119" s="1" t="s">
        <v>7810</v>
      </c>
      <c r="L4119" s="1" t="s">
        <v>7780</v>
      </c>
      <c r="M4119" s="1" t="s">
        <v>7811</v>
      </c>
      <c r="N4119" s="1" t="s">
        <v>76</v>
      </c>
      <c r="O4119" s="1" t="s">
        <v>60</v>
      </c>
      <c r="P4119" s="1" t="s">
        <v>3728</v>
      </c>
      <c r="Q4119" s="1" t="s">
        <v>3728</v>
      </c>
      <c r="R4119" s="1">
        <f t="shared" si="151"/>
        <v>1766</v>
      </c>
      <c r="S4119" s="1" t="s">
        <v>7781</v>
      </c>
      <c r="T4119" s="1" t="s">
        <v>7782</v>
      </c>
      <c r="U4119" s="1" t="s">
        <v>35</v>
      </c>
      <c r="V4119" s="1">
        <v>1</v>
      </c>
      <c r="W4119" s="1">
        <v>1</v>
      </c>
      <c r="X4119" s="1" t="s">
        <v>7812</v>
      </c>
      <c r="Y4119" s="1">
        <v>0</v>
      </c>
    </row>
    <row r="4120" spans="1:25">
      <c r="A4120" s="1">
        <v>4160</v>
      </c>
      <c r="B4120" s="1">
        <v>25</v>
      </c>
      <c r="C4120" s="1" t="s">
        <v>25</v>
      </c>
      <c r="D4120" s="1">
        <v>320889</v>
      </c>
      <c r="E4120" s="1" t="s">
        <v>3635</v>
      </c>
      <c r="F4120" s="1" t="s">
        <v>7813</v>
      </c>
      <c r="G4120" s="1" t="s">
        <v>28</v>
      </c>
      <c r="H4120" s="1">
        <v>4666.8876535099998</v>
      </c>
      <c r="I4120" s="1">
        <v>4667</v>
      </c>
      <c r="J4120" s="1">
        <v>0.11234648999999999</v>
      </c>
      <c r="K4120" s="1" t="s">
        <v>7813</v>
      </c>
      <c r="L4120" s="1" t="s">
        <v>4666</v>
      </c>
      <c r="M4120" s="1" t="s">
        <v>7813</v>
      </c>
      <c r="N4120" s="1" t="s">
        <v>30</v>
      </c>
      <c r="O4120" s="1" t="s">
        <v>133</v>
      </c>
      <c r="P4120" s="1" t="s">
        <v>4001</v>
      </c>
      <c r="Q4120" s="1" t="s">
        <v>4761</v>
      </c>
      <c r="R4120" s="1">
        <f t="shared" si="151"/>
        <v>572</v>
      </c>
      <c r="S4120" s="1" t="s">
        <v>7795</v>
      </c>
      <c r="T4120" s="1" t="s">
        <v>7796</v>
      </c>
      <c r="U4120" s="1" t="s">
        <v>35</v>
      </c>
      <c r="V4120" s="1">
        <v>1</v>
      </c>
      <c r="W4120" s="1">
        <v>1</v>
      </c>
      <c r="X4120" s="1" t="s">
        <v>7814</v>
      </c>
      <c r="Y4120" s="1">
        <v>0</v>
      </c>
    </row>
    <row r="4121" spans="1:25">
      <c r="A4121" s="1">
        <v>4161</v>
      </c>
      <c r="B4121" s="1">
        <v>25</v>
      </c>
      <c r="C4121" s="1" t="s">
        <v>25</v>
      </c>
      <c r="D4121" s="1">
        <v>320889</v>
      </c>
      <c r="E4121" s="1" t="s">
        <v>3635</v>
      </c>
      <c r="F4121" s="1" t="s">
        <v>7813</v>
      </c>
      <c r="G4121" s="1" t="s">
        <v>28</v>
      </c>
      <c r="H4121" s="1">
        <v>4666.8876535099998</v>
      </c>
      <c r="I4121" s="1">
        <v>4667</v>
      </c>
      <c r="J4121" s="1">
        <v>0.11234648999999999</v>
      </c>
      <c r="K4121" s="1" t="s">
        <v>7813</v>
      </c>
      <c r="L4121" s="1" t="s">
        <v>4666</v>
      </c>
      <c r="M4121" s="1" t="s">
        <v>7813</v>
      </c>
      <c r="N4121" s="1" t="s">
        <v>30</v>
      </c>
      <c r="O4121" s="1" t="s">
        <v>60</v>
      </c>
      <c r="P4121" s="1" t="s">
        <v>456</v>
      </c>
      <c r="Q4121" s="1" t="s">
        <v>4761</v>
      </c>
      <c r="R4121" s="1">
        <f t="shared" si="151"/>
        <v>1798</v>
      </c>
      <c r="S4121" s="1" t="s">
        <v>7795</v>
      </c>
      <c r="T4121" s="1" t="s">
        <v>7796</v>
      </c>
      <c r="U4121" s="1" t="s">
        <v>35</v>
      </c>
      <c r="V4121" s="1">
        <v>1</v>
      </c>
      <c r="W4121" s="1">
        <v>1</v>
      </c>
      <c r="X4121" s="1" t="s">
        <v>7814</v>
      </c>
      <c r="Y4121" s="1">
        <v>0</v>
      </c>
    </row>
    <row r="4122" spans="1:25">
      <c r="A4122" s="1">
        <v>4162</v>
      </c>
      <c r="B4122" s="1">
        <v>25</v>
      </c>
      <c r="C4122" s="1" t="s">
        <v>25</v>
      </c>
      <c r="D4122" s="1">
        <v>320889</v>
      </c>
      <c r="E4122" s="1" t="s">
        <v>3635</v>
      </c>
      <c r="F4122" s="1" t="s">
        <v>7813</v>
      </c>
      <c r="G4122" s="1" t="s">
        <v>28</v>
      </c>
      <c r="H4122" s="1">
        <v>4666.8876535099998</v>
      </c>
      <c r="I4122" s="1">
        <v>4667</v>
      </c>
      <c r="J4122" s="1">
        <v>0.11234648999999999</v>
      </c>
      <c r="K4122" s="1" t="s">
        <v>7813</v>
      </c>
      <c r="L4122" s="1" t="s">
        <v>3436</v>
      </c>
      <c r="M4122" s="1" t="s">
        <v>7813</v>
      </c>
      <c r="N4122" s="1" t="s">
        <v>30</v>
      </c>
      <c r="O4122" s="1" t="s">
        <v>133</v>
      </c>
      <c r="P4122" s="1" t="s">
        <v>1751</v>
      </c>
      <c r="Q4122" s="1" t="s">
        <v>4761</v>
      </c>
      <c r="R4122" s="1">
        <f t="shared" si="151"/>
        <v>284</v>
      </c>
      <c r="S4122" s="1" t="s">
        <v>7788</v>
      </c>
      <c r="T4122" s="1" t="s">
        <v>7789</v>
      </c>
      <c r="U4122" s="1" t="s">
        <v>48</v>
      </c>
      <c r="V4122" s="1">
        <v>1</v>
      </c>
      <c r="W4122" s="1">
        <v>2</v>
      </c>
      <c r="X4122" s="1" t="s">
        <v>7814</v>
      </c>
      <c r="Y4122" s="1">
        <v>0</v>
      </c>
    </row>
    <row r="4123" spans="1:25">
      <c r="A4123" s="1">
        <v>4163</v>
      </c>
      <c r="B4123" s="1">
        <v>25</v>
      </c>
      <c r="C4123" s="1" t="s">
        <v>25</v>
      </c>
      <c r="D4123" s="1">
        <v>320889</v>
      </c>
      <c r="E4123" s="1" t="s">
        <v>3635</v>
      </c>
      <c r="F4123" s="1" t="s">
        <v>7813</v>
      </c>
      <c r="G4123" s="1" t="s">
        <v>28</v>
      </c>
      <c r="H4123" s="1">
        <v>4666.8876535099998</v>
      </c>
      <c r="I4123" s="1">
        <v>4667</v>
      </c>
      <c r="J4123" s="1">
        <v>0.11234648999999999</v>
      </c>
      <c r="K4123" s="1" t="s">
        <v>7813</v>
      </c>
      <c r="L4123" s="1" t="s">
        <v>3436</v>
      </c>
      <c r="M4123" s="1" t="s">
        <v>7813</v>
      </c>
      <c r="N4123" s="1" t="s">
        <v>30</v>
      </c>
      <c r="O4123" s="1" t="s">
        <v>60</v>
      </c>
      <c r="P4123" s="1" t="s">
        <v>456</v>
      </c>
      <c r="Q4123" s="1" t="s">
        <v>4761</v>
      </c>
      <c r="R4123" s="1">
        <f t="shared" si="151"/>
        <v>899</v>
      </c>
      <c r="S4123" s="1" t="s">
        <v>7788</v>
      </c>
      <c r="T4123" s="1" t="s">
        <v>7789</v>
      </c>
      <c r="U4123" s="1" t="s">
        <v>48</v>
      </c>
      <c r="V4123" s="1">
        <v>1</v>
      </c>
      <c r="W4123" s="1">
        <v>2</v>
      </c>
      <c r="X4123" s="1" t="s">
        <v>7814</v>
      </c>
      <c r="Y4123" s="1">
        <v>0</v>
      </c>
    </row>
    <row r="4124" spans="1:25">
      <c r="A4124" s="1">
        <v>4164</v>
      </c>
      <c r="B4124" s="1">
        <v>25</v>
      </c>
      <c r="C4124" s="1" t="s">
        <v>25</v>
      </c>
      <c r="D4124" s="1">
        <v>320889</v>
      </c>
      <c r="E4124" s="1" t="s">
        <v>3635</v>
      </c>
      <c r="F4124" s="1" t="s">
        <v>7813</v>
      </c>
      <c r="G4124" s="1" t="s">
        <v>28</v>
      </c>
      <c r="H4124" s="1">
        <v>4666.8876535099998</v>
      </c>
      <c r="I4124" s="1">
        <v>4667</v>
      </c>
      <c r="J4124" s="1">
        <v>0.11234648999999999</v>
      </c>
      <c r="K4124" s="1" t="s">
        <v>7813</v>
      </c>
      <c r="L4124" s="1" t="s">
        <v>3436</v>
      </c>
      <c r="M4124" s="1" t="s">
        <v>7813</v>
      </c>
      <c r="N4124" s="1" t="s">
        <v>30</v>
      </c>
      <c r="O4124" s="1" t="s">
        <v>133</v>
      </c>
      <c r="P4124" s="1" t="s">
        <v>1751</v>
      </c>
      <c r="Q4124" s="1" t="s">
        <v>4761</v>
      </c>
      <c r="R4124" s="1">
        <f t="shared" si="151"/>
        <v>284</v>
      </c>
      <c r="S4124" s="1" t="s">
        <v>7791</v>
      </c>
      <c r="T4124" s="1" t="s">
        <v>7792</v>
      </c>
      <c r="U4124" s="1" t="s">
        <v>48</v>
      </c>
      <c r="V4124" s="1">
        <v>1</v>
      </c>
      <c r="W4124" s="1">
        <v>2</v>
      </c>
      <c r="X4124" s="1" t="s">
        <v>7814</v>
      </c>
      <c r="Y4124" s="1">
        <v>0</v>
      </c>
    </row>
    <row r="4125" spans="1:25">
      <c r="A4125" s="1">
        <v>4165</v>
      </c>
      <c r="B4125" s="1">
        <v>25</v>
      </c>
      <c r="C4125" s="1" t="s">
        <v>25</v>
      </c>
      <c r="D4125" s="1">
        <v>320889</v>
      </c>
      <c r="E4125" s="1" t="s">
        <v>3635</v>
      </c>
      <c r="F4125" s="1" t="s">
        <v>7813</v>
      </c>
      <c r="G4125" s="1" t="s">
        <v>28</v>
      </c>
      <c r="H4125" s="1">
        <v>4666.8876535099998</v>
      </c>
      <c r="I4125" s="1">
        <v>4667</v>
      </c>
      <c r="J4125" s="1">
        <v>0.11234648999999999</v>
      </c>
      <c r="K4125" s="1" t="s">
        <v>7813</v>
      </c>
      <c r="L4125" s="1" t="s">
        <v>3436</v>
      </c>
      <c r="M4125" s="1" t="s">
        <v>7813</v>
      </c>
      <c r="N4125" s="1" t="s">
        <v>30</v>
      </c>
      <c r="O4125" s="1" t="s">
        <v>60</v>
      </c>
      <c r="P4125" s="1" t="s">
        <v>456</v>
      </c>
      <c r="Q4125" s="1" t="s">
        <v>4761</v>
      </c>
      <c r="R4125" s="1">
        <f t="shared" si="151"/>
        <v>899</v>
      </c>
      <c r="S4125" s="1" t="s">
        <v>7791</v>
      </c>
      <c r="T4125" s="1" t="s">
        <v>7792</v>
      </c>
      <c r="U4125" s="1" t="s">
        <v>48</v>
      </c>
      <c r="V4125" s="1">
        <v>1</v>
      </c>
      <c r="W4125" s="1">
        <v>2</v>
      </c>
      <c r="X4125" s="1" t="s">
        <v>7814</v>
      </c>
      <c r="Y4125" s="1">
        <v>0</v>
      </c>
    </row>
    <row r="4126" spans="1:25">
      <c r="A4126" s="1">
        <v>4166</v>
      </c>
      <c r="B4126" s="1">
        <v>25</v>
      </c>
      <c r="C4126" s="1" t="s">
        <v>25</v>
      </c>
      <c r="D4126" s="1">
        <v>320889</v>
      </c>
      <c r="E4126" s="1" t="s">
        <v>3635</v>
      </c>
      <c r="F4126" s="1" t="s">
        <v>7815</v>
      </c>
      <c r="G4126" s="1" t="s">
        <v>28</v>
      </c>
      <c r="H4126" s="1">
        <v>133.331660997</v>
      </c>
      <c r="I4126" s="1">
        <v>133</v>
      </c>
      <c r="J4126" s="1">
        <v>-0.33166099700000001</v>
      </c>
      <c r="K4126" s="1" t="s">
        <v>7815</v>
      </c>
      <c r="L4126" s="1" t="s">
        <v>3436</v>
      </c>
      <c r="M4126" s="1" t="s">
        <v>7815</v>
      </c>
      <c r="N4126" s="1" t="s">
        <v>30</v>
      </c>
      <c r="O4126" s="1" t="s">
        <v>55</v>
      </c>
      <c r="P4126" s="1" t="s">
        <v>1992</v>
      </c>
      <c r="Q4126" s="1" t="s">
        <v>1992</v>
      </c>
      <c r="R4126" s="1">
        <f t="shared" si="151"/>
        <v>70</v>
      </c>
      <c r="S4126" s="1" t="s">
        <v>7788</v>
      </c>
      <c r="T4126" s="1" t="s">
        <v>7789</v>
      </c>
      <c r="U4126" s="1" t="s">
        <v>48</v>
      </c>
      <c r="V4126" s="1">
        <v>1</v>
      </c>
      <c r="W4126" s="1">
        <v>2</v>
      </c>
      <c r="X4126" s="1" t="s">
        <v>7816</v>
      </c>
      <c r="Y4126" s="1">
        <v>0</v>
      </c>
    </row>
    <row r="4127" spans="1:25">
      <c r="A4127" s="1">
        <v>4167</v>
      </c>
      <c r="B4127" s="1">
        <v>25</v>
      </c>
      <c r="C4127" s="1" t="s">
        <v>25</v>
      </c>
      <c r="D4127" s="1">
        <v>320889</v>
      </c>
      <c r="E4127" s="1" t="s">
        <v>3635</v>
      </c>
      <c r="F4127" s="1" t="s">
        <v>7815</v>
      </c>
      <c r="G4127" s="1" t="s">
        <v>28</v>
      </c>
      <c r="H4127" s="1">
        <v>133.331660997</v>
      </c>
      <c r="I4127" s="1">
        <v>133</v>
      </c>
      <c r="J4127" s="1">
        <v>-0.33166099700000001</v>
      </c>
      <c r="K4127" s="1" t="s">
        <v>7815</v>
      </c>
      <c r="L4127" s="1" t="s">
        <v>3436</v>
      </c>
      <c r="M4127" s="1" t="s">
        <v>7815</v>
      </c>
      <c r="N4127" s="1" t="s">
        <v>30</v>
      </c>
      <c r="O4127" s="1" t="s">
        <v>55</v>
      </c>
      <c r="P4127" s="1" t="s">
        <v>1992</v>
      </c>
      <c r="Q4127" s="1" t="s">
        <v>1992</v>
      </c>
      <c r="R4127" s="1">
        <f t="shared" si="151"/>
        <v>70</v>
      </c>
      <c r="S4127" s="1" t="s">
        <v>7791</v>
      </c>
      <c r="T4127" s="1" t="s">
        <v>7792</v>
      </c>
      <c r="U4127" s="1" t="s">
        <v>48</v>
      </c>
      <c r="V4127" s="1">
        <v>1</v>
      </c>
      <c r="W4127" s="1">
        <v>2</v>
      </c>
      <c r="X4127" s="1" t="s">
        <v>7816</v>
      </c>
      <c r="Y4127" s="1">
        <v>0</v>
      </c>
    </row>
    <row r="4128" spans="1:25">
      <c r="A4128" s="1">
        <v>4168</v>
      </c>
      <c r="B4128" s="1">
        <v>25</v>
      </c>
      <c r="C4128" s="1" t="s">
        <v>25</v>
      </c>
      <c r="D4128" s="1">
        <v>320889</v>
      </c>
      <c r="E4128" s="1" t="s">
        <v>3635</v>
      </c>
      <c r="F4128" s="1" t="s">
        <v>7817</v>
      </c>
      <c r="G4128" s="1" t="s">
        <v>38</v>
      </c>
      <c r="H4128" s="1">
        <v>18601.800374999999</v>
      </c>
      <c r="I4128" s="1">
        <v>22078</v>
      </c>
      <c r="J4128" s="1">
        <v>3476.1996250000002</v>
      </c>
      <c r="K4128" s="1" t="s">
        <v>7817</v>
      </c>
      <c r="L4128" s="1" t="s">
        <v>59</v>
      </c>
      <c r="M4128" s="1" t="s">
        <v>7817</v>
      </c>
      <c r="N4128" s="1" t="s">
        <v>30</v>
      </c>
      <c r="O4128" s="1" t="s">
        <v>133</v>
      </c>
      <c r="P4128" s="1" t="s">
        <v>5797</v>
      </c>
      <c r="Q4128" s="1" t="s">
        <v>7818</v>
      </c>
      <c r="R4128" s="1">
        <f>P4128*V4128/W4128*H4128/I4128</f>
        <v>5454.6632678571423</v>
      </c>
      <c r="S4128" s="1" t="s">
        <v>7771</v>
      </c>
      <c r="T4128" s="1" t="s">
        <v>7772</v>
      </c>
      <c r="U4128" s="1" t="s">
        <v>35</v>
      </c>
      <c r="V4128" s="1">
        <v>1</v>
      </c>
      <c r="W4128" s="1">
        <v>1</v>
      </c>
      <c r="X4128" s="1" t="s">
        <v>7819</v>
      </c>
      <c r="Y4128" s="1">
        <v>0</v>
      </c>
    </row>
    <row r="4129" spans="1:25">
      <c r="A4129" s="1">
        <v>4169</v>
      </c>
      <c r="B4129" s="1">
        <v>25</v>
      </c>
      <c r="C4129" s="1" t="s">
        <v>25</v>
      </c>
      <c r="D4129" s="1">
        <v>320889</v>
      </c>
      <c r="E4129" s="1" t="s">
        <v>3635</v>
      </c>
      <c r="F4129" s="1" t="s">
        <v>7817</v>
      </c>
      <c r="G4129" s="1" t="s">
        <v>38</v>
      </c>
      <c r="H4129" s="1">
        <v>18601.800374999999</v>
      </c>
      <c r="I4129" s="1">
        <v>22078</v>
      </c>
      <c r="J4129" s="1">
        <v>3476.1996250000002</v>
      </c>
      <c r="K4129" s="1" t="s">
        <v>7817</v>
      </c>
      <c r="L4129" s="1" t="s">
        <v>59</v>
      </c>
      <c r="M4129" s="1" t="s">
        <v>7817</v>
      </c>
      <c r="N4129" s="1" t="s">
        <v>30</v>
      </c>
      <c r="O4129" s="1" t="s">
        <v>60</v>
      </c>
      <c r="P4129" s="1" t="s">
        <v>7820</v>
      </c>
      <c r="Q4129" s="1" t="s">
        <v>7818</v>
      </c>
      <c r="R4129" s="1">
        <f>P4129*V4129/W4129*H4129/I4129</f>
        <v>13306.37889855852</v>
      </c>
      <c r="S4129" s="1" t="s">
        <v>7771</v>
      </c>
      <c r="T4129" s="1" t="s">
        <v>7772</v>
      </c>
      <c r="U4129" s="1" t="s">
        <v>35</v>
      </c>
      <c r="V4129" s="1">
        <v>1</v>
      </c>
      <c r="W4129" s="1">
        <v>1</v>
      </c>
      <c r="X4129" s="1" t="s">
        <v>7819</v>
      </c>
      <c r="Y4129" s="1">
        <v>0</v>
      </c>
    </row>
    <row r="4130" spans="1:25">
      <c r="A4130" s="1">
        <v>4170</v>
      </c>
      <c r="B4130" s="1">
        <v>25</v>
      </c>
      <c r="C4130" s="1" t="s">
        <v>25</v>
      </c>
      <c r="D4130" s="1">
        <v>320889</v>
      </c>
      <c r="E4130" s="1" t="s">
        <v>3635</v>
      </c>
      <c r="F4130" s="1" t="s">
        <v>7821</v>
      </c>
      <c r="G4130" s="1" t="s">
        <v>38</v>
      </c>
      <c r="H4130" s="1">
        <v>2177.8496058000001</v>
      </c>
      <c r="I4130" s="1">
        <v>4643</v>
      </c>
      <c r="J4130" s="1">
        <v>2465.1503941999999</v>
      </c>
      <c r="K4130" s="1" t="s">
        <v>7821</v>
      </c>
      <c r="L4130" s="1" t="s">
        <v>7780</v>
      </c>
      <c r="M4130" s="1" t="s">
        <v>7822</v>
      </c>
      <c r="N4130" s="1" t="s">
        <v>76</v>
      </c>
      <c r="O4130" s="1" t="s">
        <v>55</v>
      </c>
      <c r="P4130" s="1" t="s">
        <v>340</v>
      </c>
      <c r="Q4130" s="1" t="s">
        <v>7823</v>
      </c>
      <c r="R4130" s="1">
        <f>P4130*V4130/W4130*H4130/I4130</f>
        <v>252.8238073500323</v>
      </c>
      <c r="S4130" s="1" t="s">
        <v>7781</v>
      </c>
      <c r="T4130" s="1" t="s">
        <v>7782</v>
      </c>
      <c r="U4130" s="1" t="s">
        <v>35</v>
      </c>
      <c r="V4130" s="1">
        <v>1</v>
      </c>
      <c r="W4130" s="1">
        <v>1</v>
      </c>
      <c r="X4130" s="1" t="s">
        <v>7824</v>
      </c>
      <c r="Y4130" s="1">
        <v>0</v>
      </c>
    </row>
    <row r="4131" spans="1:25">
      <c r="A4131" s="1">
        <v>4171</v>
      </c>
      <c r="B4131" s="1">
        <v>25</v>
      </c>
      <c r="C4131" s="1" t="s">
        <v>25</v>
      </c>
      <c r="D4131" s="1">
        <v>320889</v>
      </c>
      <c r="E4131" s="1" t="s">
        <v>3635</v>
      </c>
      <c r="F4131" s="1" t="s">
        <v>7821</v>
      </c>
      <c r="G4131" s="1" t="s">
        <v>38</v>
      </c>
      <c r="H4131" s="1">
        <v>2177.8496058000001</v>
      </c>
      <c r="I4131" s="1">
        <v>4643</v>
      </c>
      <c r="J4131" s="1">
        <v>2465.1503941999999</v>
      </c>
      <c r="K4131" s="1" t="s">
        <v>7821</v>
      </c>
      <c r="L4131" s="1" t="s">
        <v>7780</v>
      </c>
      <c r="M4131" s="1" t="s">
        <v>7822</v>
      </c>
      <c r="N4131" s="1" t="s">
        <v>76</v>
      </c>
      <c r="O4131" s="1" t="s">
        <v>60</v>
      </c>
      <c r="P4131" s="1" t="s">
        <v>4061</v>
      </c>
      <c r="Q4131" s="1" t="s">
        <v>7823</v>
      </c>
      <c r="R4131" s="1">
        <f>P4131*V4131/W4131*H4131/I4131</f>
        <v>1973.8081286251131</v>
      </c>
      <c r="S4131" s="1" t="s">
        <v>7781</v>
      </c>
      <c r="T4131" s="1" t="s">
        <v>7782</v>
      </c>
      <c r="U4131" s="1" t="s">
        <v>35</v>
      </c>
      <c r="V4131" s="1">
        <v>1</v>
      </c>
      <c r="W4131" s="1">
        <v>1</v>
      </c>
      <c r="X4131" s="1" t="s">
        <v>7824</v>
      </c>
      <c r="Y4131" s="1">
        <v>0</v>
      </c>
    </row>
    <row r="4132" spans="1:25">
      <c r="A4132" s="1">
        <v>4172</v>
      </c>
      <c r="B4132" s="1">
        <v>25</v>
      </c>
      <c r="C4132" s="1" t="s">
        <v>25</v>
      </c>
      <c r="D4132" s="1">
        <v>320889</v>
      </c>
      <c r="E4132" s="1" t="s">
        <v>3635</v>
      </c>
      <c r="F4132" s="1" t="s">
        <v>7825</v>
      </c>
      <c r="G4132" s="1" t="s">
        <v>28</v>
      </c>
      <c r="H4132" s="1">
        <v>1759.83470751</v>
      </c>
      <c r="I4132" s="1">
        <v>1760</v>
      </c>
      <c r="J4132" s="1">
        <v>0.16529248999999999</v>
      </c>
      <c r="K4132" s="1" t="s">
        <v>7825</v>
      </c>
      <c r="L4132" s="1" t="s">
        <v>2933</v>
      </c>
      <c r="M4132" s="1" t="s">
        <v>7822</v>
      </c>
      <c r="N4132" s="1" t="s">
        <v>83</v>
      </c>
      <c r="O4132" s="1" t="s">
        <v>31</v>
      </c>
      <c r="P4132" s="1" t="s">
        <v>7826</v>
      </c>
      <c r="Q4132" s="1" t="s">
        <v>7826</v>
      </c>
      <c r="R4132" s="1">
        <f>P4132*V4132/W4132</f>
        <v>1813</v>
      </c>
      <c r="S4132" s="1" t="s">
        <v>7760</v>
      </c>
      <c r="T4132" s="1" t="s">
        <v>7761</v>
      </c>
      <c r="U4132" s="1" t="s">
        <v>35</v>
      </c>
      <c r="V4132" s="1">
        <v>1</v>
      </c>
      <c r="W4132" s="1">
        <v>1</v>
      </c>
      <c r="X4132" s="1" t="s">
        <v>7827</v>
      </c>
      <c r="Y4132" s="1">
        <v>0</v>
      </c>
    </row>
    <row r="4133" spans="1:25">
      <c r="A4133" s="1">
        <v>4173</v>
      </c>
      <c r="B4133" s="1">
        <v>25</v>
      </c>
      <c r="C4133" s="1" t="s">
        <v>25</v>
      </c>
      <c r="D4133" s="1">
        <v>320889</v>
      </c>
      <c r="E4133" s="1" t="s">
        <v>3635</v>
      </c>
      <c r="F4133" s="1" t="s">
        <v>7828</v>
      </c>
      <c r="G4133" s="1" t="s">
        <v>38</v>
      </c>
      <c r="H4133" s="1">
        <v>3008.1481963299998</v>
      </c>
      <c r="I4133" s="1">
        <v>8534</v>
      </c>
      <c r="J4133" s="1">
        <v>5525.8518036699998</v>
      </c>
      <c r="K4133" s="1" t="s">
        <v>7828</v>
      </c>
      <c r="L4133" s="1" t="s">
        <v>2933</v>
      </c>
      <c r="M4133" s="1" t="s">
        <v>7822</v>
      </c>
      <c r="N4133" s="1" t="s">
        <v>89</v>
      </c>
      <c r="O4133" s="1" t="s">
        <v>60</v>
      </c>
      <c r="P4133" s="1" t="s">
        <v>4262</v>
      </c>
      <c r="Q4133" s="1" t="s">
        <v>7829</v>
      </c>
      <c r="R4133" s="1">
        <f>P4133*V4133/W4133*H4133/I4133</f>
        <v>1009.1783789656421</v>
      </c>
      <c r="S4133" s="1" t="s">
        <v>7760</v>
      </c>
      <c r="T4133" s="1" t="s">
        <v>7761</v>
      </c>
      <c r="U4133" s="1" t="s">
        <v>35</v>
      </c>
      <c r="V4133" s="1">
        <v>1</v>
      </c>
      <c r="W4133" s="1">
        <v>1</v>
      </c>
      <c r="X4133" s="1" t="s">
        <v>7830</v>
      </c>
      <c r="Y4133" s="1">
        <v>0</v>
      </c>
    </row>
    <row r="4134" spans="1:25">
      <c r="A4134" s="1">
        <v>4174</v>
      </c>
      <c r="B4134" s="1">
        <v>25</v>
      </c>
      <c r="C4134" s="1" t="s">
        <v>25</v>
      </c>
      <c r="D4134" s="1">
        <v>320889</v>
      </c>
      <c r="E4134" s="1" t="s">
        <v>3635</v>
      </c>
      <c r="F4134" s="1" t="s">
        <v>7828</v>
      </c>
      <c r="G4134" s="1" t="s">
        <v>38</v>
      </c>
      <c r="H4134" s="1">
        <v>3008.1481963299998</v>
      </c>
      <c r="I4134" s="1">
        <v>8534</v>
      </c>
      <c r="J4134" s="1">
        <v>5525.8518036699998</v>
      </c>
      <c r="K4134" s="1" t="s">
        <v>7828</v>
      </c>
      <c r="L4134" s="1" t="s">
        <v>2933</v>
      </c>
      <c r="M4134" s="1" t="s">
        <v>7822</v>
      </c>
      <c r="N4134" s="1" t="s">
        <v>89</v>
      </c>
      <c r="O4134" s="1" t="s">
        <v>31</v>
      </c>
      <c r="P4134" s="1" t="s">
        <v>4080</v>
      </c>
      <c r="Q4134" s="1" t="s">
        <v>7829</v>
      </c>
      <c r="R4134" s="1">
        <f>P4134*V4134/W4134*H4134/I4134</f>
        <v>2018.3567579312842</v>
      </c>
      <c r="S4134" s="1" t="s">
        <v>7760</v>
      </c>
      <c r="T4134" s="1" t="s">
        <v>7761</v>
      </c>
      <c r="U4134" s="1" t="s">
        <v>35</v>
      </c>
      <c r="V4134" s="1">
        <v>1</v>
      </c>
      <c r="W4134" s="1">
        <v>1</v>
      </c>
      <c r="X4134" s="1" t="s">
        <v>7830</v>
      </c>
      <c r="Y4134" s="1">
        <v>0</v>
      </c>
    </row>
    <row r="4135" spans="1:25">
      <c r="A4135" s="1">
        <v>4175</v>
      </c>
      <c r="B4135" s="1">
        <v>25</v>
      </c>
      <c r="C4135" s="1" t="s">
        <v>25</v>
      </c>
      <c r="D4135" s="1">
        <v>320889</v>
      </c>
      <c r="E4135" s="1" t="s">
        <v>3635</v>
      </c>
      <c r="F4135" s="1" t="s">
        <v>7831</v>
      </c>
      <c r="G4135" s="1" t="s">
        <v>38</v>
      </c>
      <c r="H4135" s="1">
        <v>5993.1579619000004</v>
      </c>
      <c r="I4135" s="1">
        <v>8315</v>
      </c>
      <c r="J4135" s="1">
        <v>2321.8420381000001</v>
      </c>
      <c r="K4135" s="1" t="s">
        <v>7831</v>
      </c>
      <c r="L4135" s="1" t="s">
        <v>2358</v>
      </c>
      <c r="M4135" s="1" t="s">
        <v>7831</v>
      </c>
      <c r="N4135" s="1" t="s">
        <v>30</v>
      </c>
      <c r="O4135" s="1" t="s">
        <v>133</v>
      </c>
      <c r="P4135" s="1" t="s">
        <v>3877</v>
      </c>
      <c r="Q4135" s="1" t="s">
        <v>7832</v>
      </c>
      <c r="R4135" s="1">
        <f>P4135*V4135/W4135*H4135/I4135</f>
        <v>2851.3449064673964</v>
      </c>
      <c r="S4135" s="1" t="s">
        <v>5328</v>
      </c>
      <c r="T4135" s="1" t="s">
        <v>5329</v>
      </c>
      <c r="U4135" s="1" t="s">
        <v>35</v>
      </c>
      <c r="V4135" s="1">
        <v>1</v>
      </c>
      <c r="W4135" s="1">
        <v>1</v>
      </c>
      <c r="X4135" s="1" t="s">
        <v>7833</v>
      </c>
      <c r="Y4135" s="1">
        <v>0</v>
      </c>
    </row>
    <row r="4136" spans="1:25">
      <c r="A4136" s="1">
        <v>4176</v>
      </c>
      <c r="B4136" s="1">
        <v>25</v>
      </c>
      <c r="C4136" s="1" t="s">
        <v>25</v>
      </c>
      <c r="D4136" s="1">
        <v>320889</v>
      </c>
      <c r="E4136" s="1" t="s">
        <v>3635</v>
      </c>
      <c r="F4136" s="1" t="s">
        <v>7831</v>
      </c>
      <c r="G4136" s="1" t="s">
        <v>38</v>
      </c>
      <c r="H4136" s="1">
        <v>5993.1579619000004</v>
      </c>
      <c r="I4136" s="1">
        <v>8315</v>
      </c>
      <c r="J4136" s="1">
        <v>2321.8420381000001</v>
      </c>
      <c r="K4136" s="1" t="s">
        <v>7831</v>
      </c>
      <c r="L4136" s="1" t="s">
        <v>2358</v>
      </c>
      <c r="M4136" s="1" t="s">
        <v>7831</v>
      </c>
      <c r="N4136" s="1" t="s">
        <v>30</v>
      </c>
      <c r="O4136" s="1" t="s">
        <v>60</v>
      </c>
      <c r="P4136" s="1" t="s">
        <v>2948</v>
      </c>
      <c r="Q4136" s="1" t="s">
        <v>7832</v>
      </c>
      <c r="R4136" s="1">
        <f>P4136*V4136/W4136*H4136/I4136</f>
        <v>3175.6889934012511</v>
      </c>
      <c r="S4136" s="1" t="s">
        <v>5328</v>
      </c>
      <c r="T4136" s="1" t="s">
        <v>5329</v>
      </c>
      <c r="U4136" s="1" t="s">
        <v>35</v>
      </c>
      <c r="V4136" s="1">
        <v>1</v>
      </c>
      <c r="W4136" s="1">
        <v>1</v>
      </c>
      <c r="X4136" s="1" t="s">
        <v>7833</v>
      </c>
      <c r="Y4136" s="1">
        <v>0</v>
      </c>
    </row>
    <row r="4137" spans="1:25">
      <c r="A4137" s="1">
        <v>4177</v>
      </c>
      <c r="B4137" s="1">
        <v>25</v>
      </c>
      <c r="C4137" s="1" t="s">
        <v>25</v>
      </c>
      <c r="D4137" s="1">
        <v>320889</v>
      </c>
      <c r="E4137" s="1" t="s">
        <v>3635</v>
      </c>
      <c r="F4137" s="1" t="s">
        <v>7834</v>
      </c>
      <c r="G4137" s="1" t="s">
        <v>28</v>
      </c>
      <c r="H4137" s="1">
        <v>224.321175501</v>
      </c>
      <c r="I4137" s="1">
        <v>224</v>
      </c>
      <c r="J4137" s="1">
        <v>-0.32117550099999997</v>
      </c>
      <c r="K4137" s="1" t="s">
        <v>7834</v>
      </c>
      <c r="L4137" s="1" t="s">
        <v>1215</v>
      </c>
      <c r="M4137" s="1" t="s">
        <v>7834</v>
      </c>
      <c r="N4137" s="1" t="s">
        <v>30</v>
      </c>
      <c r="O4137" s="1" t="s">
        <v>60</v>
      </c>
      <c r="P4137" s="1" t="s">
        <v>4103</v>
      </c>
      <c r="Q4137" s="1" t="s">
        <v>4103</v>
      </c>
      <c r="R4137" s="1">
        <f>P4137*V4137/W4137</f>
        <v>237</v>
      </c>
      <c r="S4137" s="1" t="s">
        <v>6523</v>
      </c>
      <c r="T4137" s="1" t="s">
        <v>6524</v>
      </c>
      <c r="U4137" s="1" t="s">
        <v>35</v>
      </c>
      <c r="V4137" s="1">
        <v>1</v>
      </c>
      <c r="W4137" s="1">
        <v>1</v>
      </c>
      <c r="X4137" s="1" t="s">
        <v>7835</v>
      </c>
      <c r="Y4137" s="1">
        <v>0</v>
      </c>
    </row>
    <row r="4138" spans="1:25">
      <c r="A4138" s="1">
        <v>4178</v>
      </c>
      <c r="B4138" s="1">
        <v>25</v>
      </c>
      <c r="C4138" s="1" t="s">
        <v>25</v>
      </c>
      <c r="D4138" s="1">
        <v>320889</v>
      </c>
      <c r="E4138" s="1" t="s">
        <v>3635</v>
      </c>
      <c r="F4138" s="1" t="s">
        <v>7836</v>
      </c>
      <c r="G4138" s="1" t="s">
        <v>28</v>
      </c>
      <c r="H4138" s="1">
        <v>1721.8177470099999</v>
      </c>
      <c r="I4138" s="1">
        <v>1722</v>
      </c>
      <c r="J4138" s="1">
        <v>0.18225299</v>
      </c>
      <c r="K4138" s="1" t="s">
        <v>7836</v>
      </c>
      <c r="L4138" s="1" t="s">
        <v>2108</v>
      </c>
      <c r="M4138" s="1" t="s">
        <v>7836</v>
      </c>
      <c r="N4138" s="1" t="s">
        <v>30</v>
      </c>
      <c r="O4138" s="1" t="s">
        <v>133</v>
      </c>
      <c r="P4138" s="1" t="s">
        <v>7837</v>
      </c>
      <c r="Q4138" s="1" t="s">
        <v>488</v>
      </c>
      <c r="R4138" s="1">
        <f>P4138*V4138/W4138</f>
        <v>860</v>
      </c>
      <c r="S4138" s="1" t="s">
        <v>7838</v>
      </c>
      <c r="T4138" s="1" t="s">
        <v>7839</v>
      </c>
      <c r="U4138" s="1" t="s">
        <v>35</v>
      </c>
      <c r="V4138" s="1">
        <v>1</v>
      </c>
      <c r="W4138" s="1">
        <v>1</v>
      </c>
      <c r="X4138" s="1" t="s">
        <v>7840</v>
      </c>
      <c r="Y4138" s="1">
        <v>0</v>
      </c>
    </row>
    <row r="4139" spans="1:25">
      <c r="A4139" s="1">
        <v>4179</v>
      </c>
      <c r="B4139" s="1">
        <v>25</v>
      </c>
      <c r="C4139" s="1" t="s">
        <v>25</v>
      </c>
      <c r="D4139" s="1">
        <v>320889</v>
      </c>
      <c r="E4139" s="1" t="s">
        <v>3635</v>
      </c>
      <c r="F4139" s="1" t="s">
        <v>7836</v>
      </c>
      <c r="G4139" s="1" t="s">
        <v>28</v>
      </c>
      <c r="H4139" s="1">
        <v>1721.8177470099999</v>
      </c>
      <c r="I4139" s="1">
        <v>1722</v>
      </c>
      <c r="J4139" s="1">
        <v>0.18225299</v>
      </c>
      <c r="K4139" s="1" t="s">
        <v>7836</v>
      </c>
      <c r="L4139" s="1" t="s">
        <v>2108</v>
      </c>
      <c r="M4139" s="1" t="s">
        <v>7836</v>
      </c>
      <c r="N4139" s="1" t="s">
        <v>30</v>
      </c>
      <c r="O4139" s="1" t="s">
        <v>60</v>
      </c>
      <c r="P4139" s="1" t="s">
        <v>1606</v>
      </c>
      <c r="Q4139" s="1" t="s">
        <v>488</v>
      </c>
      <c r="R4139" s="1">
        <f>P4139*V4139/W4139</f>
        <v>863</v>
      </c>
      <c r="S4139" s="1" t="s">
        <v>7838</v>
      </c>
      <c r="T4139" s="1" t="s">
        <v>7839</v>
      </c>
      <c r="U4139" s="1" t="s">
        <v>35</v>
      </c>
      <c r="V4139" s="1">
        <v>1</v>
      </c>
      <c r="W4139" s="1">
        <v>1</v>
      </c>
      <c r="X4139" s="1" t="s">
        <v>7840</v>
      </c>
      <c r="Y4139" s="1">
        <v>0</v>
      </c>
    </row>
    <row r="4140" spans="1:25">
      <c r="A4140" s="1">
        <v>4180</v>
      </c>
      <c r="B4140" s="1">
        <v>25</v>
      </c>
      <c r="C4140" s="1" t="s">
        <v>25</v>
      </c>
      <c r="D4140" s="1">
        <v>320889</v>
      </c>
      <c r="E4140" s="1" t="s">
        <v>3635</v>
      </c>
      <c r="F4140" s="1" t="s">
        <v>2524</v>
      </c>
      <c r="G4140" s="1" t="s">
        <v>28</v>
      </c>
      <c r="H4140" s="1">
        <v>489.66987349999999</v>
      </c>
      <c r="I4140" s="1">
        <v>490</v>
      </c>
      <c r="J4140" s="1">
        <v>0.33012649999999999</v>
      </c>
      <c r="K4140" s="1" t="s">
        <v>2524</v>
      </c>
      <c r="L4140" s="1" t="s">
        <v>1215</v>
      </c>
      <c r="M4140" s="1" t="s">
        <v>2524</v>
      </c>
      <c r="N4140" s="1" t="s">
        <v>30</v>
      </c>
      <c r="O4140" s="1" t="s">
        <v>133</v>
      </c>
      <c r="P4140" s="1" t="s">
        <v>3069</v>
      </c>
      <c r="Q4140" s="1" t="s">
        <v>3069</v>
      </c>
      <c r="R4140" s="1">
        <f>P4140*V4140/W4140</f>
        <v>486</v>
      </c>
      <c r="S4140" s="1" t="s">
        <v>6523</v>
      </c>
      <c r="T4140" s="1" t="s">
        <v>6524</v>
      </c>
      <c r="U4140" s="1" t="s">
        <v>35</v>
      </c>
      <c r="V4140" s="1">
        <v>1</v>
      </c>
      <c r="W4140" s="1">
        <v>1</v>
      </c>
      <c r="X4140" s="1" t="s">
        <v>7841</v>
      </c>
      <c r="Y4140" s="1">
        <v>0</v>
      </c>
    </row>
    <row r="4141" spans="1:25">
      <c r="A4141" s="1">
        <v>4181</v>
      </c>
      <c r="B4141" s="1">
        <v>25</v>
      </c>
      <c r="C4141" s="1" t="s">
        <v>25</v>
      </c>
      <c r="D4141" s="1">
        <v>320889</v>
      </c>
      <c r="E4141" s="1" t="s">
        <v>3635</v>
      </c>
      <c r="F4141" s="1" t="s">
        <v>7842</v>
      </c>
      <c r="G4141" s="1" t="s">
        <v>28</v>
      </c>
      <c r="H4141" s="1">
        <v>544.49529002199995</v>
      </c>
      <c r="I4141" s="1">
        <v>544</v>
      </c>
      <c r="J4141" s="1">
        <v>-0.495290022</v>
      </c>
      <c r="K4141" s="1" t="s">
        <v>7842</v>
      </c>
      <c r="L4141" s="1" t="s">
        <v>2108</v>
      </c>
      <c r="M4141" s="1" t="s">
        <v>7842</v>
      </c>
      <c r="N4141" s="1" t="s">
        <v>30</v>
      </c>
      <c r="O4141" s="1" t="s">
        <v>133</v>
      </c>
      <c r="P4141" s="1" t="s">
        <v>575</v>
      </c>
      <c r="Q4141" s="1" t="s">
        <v>575</v>
      </c>
      <c r="R4141" s="1">
        <f>P4141*V4141/W4141</f>
        <v>547</v>
      </c>
      <c r="S4141" s="1" t="s">
        <v>7838</v>
      </c>
      <c r="T4141" s="1" t="s">
        <v>7839</v>
      </c>
      <c r="U4141" s="1" t="s">
        <v>35</v>
      </c>
      <c r="V4141" s="1">
        <v>1</v>
      </c>
      <c r="W4141" s="1">
        <v>1</v>
      </c>
      <c r="X4141" s="1" t="s">
        <v>7843</v>
      </c>
      <c r="Y4141" s="1">
        <v>0</v>
      </c>
    </row>
    <row r="4142" spans="1:25">
      <c r="A4142" s="1">
        <v>4182</v>
      </c>
      <c r="B4142" s="1">
        <v>25</v>
      </c>
      <c r="C4142" s="1" t="s">
        <v>25</v>
      </c>
      <c r="D4142" s="1">
        <v>320889</v>
      </c>
      <c r="E4142" s="1" t="s">
        <v>3635</v>
      </c>
      <c r="F4142" s="1" t="s">
        <v>7844</v>
      </c>
      <c r="G4142" s="1" t="s">
        <v>38</v>
      </c>
      <c r="H4142" s="1">
        <v>3123.0658879900002</v>
      </c>
      <c r="I4142" s="1">
        <v>5727</v>
      </c>
      <c r="J4142" s="1">
        <v>2603.9341120099998</v>
      </c>
      <c r="K4142" s="1" t="s">
        <v>7844</v>
      </c>
      <c r="L4142" s="1" t="s">
        <v>1215</v>
      </c>
      <c r="M4142" s="1" t="s">
        <v>7845</v>
      </c>
      <c r="N4142" s="1" t="s">
        <v>83</v>
      </c>
      <c r="O4142" s="1" t="s">
        <v>60</v>
      </c>
      <c r="P4142" s="1" t="s">
        <v>2789</v>
      </c>
      <c r="Q4142" s="1" t="s">
        <v>7846</v>
      </c>
      <c r="R4142" s="1">
        <f>P4142*V4142/W4142*H4142/I4142</f>
        <v>839.25238372910962</v>
      </c>
      <c r="S4142" s="1" t="s">
        <v>6523</v>
      </c>
      <c r="T4142" s="1" t="s">
        <v>6524</v>
      </c>
      <c r="U4142" s="1" t="s">
        <v>35</v>
      </c>
      <c r="V4142" s="1">
        <v>1</v>
      </c>
      <c r="W4142" s="1">
        <v>1</v>
      </c>
      <c r="X4142" s="1" t="s">
        <v>7847</v>
      </c>
      <c r="Y4142" s="1">
        <v>0</v>
      </c>
    </row>
    <row r="4143" spans="1:25">
      <c r="A4143" s="1">
        <v>4183</v>
      </c>
      <c r="B4143" s="1">
        <v>25</v>
      </c>
      <c r="C4143" s="1" t="s">
        <v>25</v>
      </c>
      <c r="D4143" s="1">
        <v>320889</v>
      </c>
      <c r="E4143" s="1" t="s">
        <v>3635</v>
      </c>
      <c r="F4143" s="1" t="s">
        <v>7844</v>
      </c>
      <c r="G4143" s="1" t="s">
        <v>38</v>
      </c>
      <c r="H4143" s="1">
        <v>3123.0658879900002</v>
      </c>
      <c r="I4143" s="1">
        <v>5727</v>
      </c>
      <c r="J4143" s="1">
        <v>2603.9341120099998</v>
      </c>
      <c r="K4143" s="1" t="s">
        <v>7844</v>
      </c>
      <c r="L4143" s="1" t="s">
        <v>1215</v>
      </c>
      <c r="M4143" s="1" t="s">
        <v>7845</v>
      </c>
      <c r="N4143" s="1" t="s">
        <v>83</v>
      </c>
      <c r="O4143" s="1" t="s">
        <v>133</v>
      </c>
      <c r="P4143" s="1" t="s">
        <v>270</v>
      </c>
      <c r="Q4143" s="1" t="s">
        <v>7846</v>
      </c>
      <c r="R4143" s="1">
        <f>P4143*V4143/W4143*H4143/I4143</f>
        <v>2353.614872108406</v>
      </c>
      <c r="S4143" s="1" t="s">
        <v>6523</v>
      </c>
      <c r="T4143" s="1" t="s">
        <v>6524</v>
      </c>
      <c r="U4143" s="1" t="s">
        <v>35</v>
      </c>
      <c r="V4143" s="1">
        <v>1</v>
      </c>
      <c r="W4143" s="1">
        <v>1</v>
      </c>
      <c r="X4143" s="1" t="s">
        <v>7847</v>
      </c>
      <c r="Y4143" s="1">
        <v>0</v>
      </c>
    </row>
    <row r="4144" spans="1:25">
      <c r="A4144" s="1">
        <v>4184</v>
      </c>
      <c r="B4144" s="1">
        <v>25</v>
      </c>
      <c r="C4144" s="1" t="s">
        <v>25</v>
      </c>
      <c r="D4144" s="1">
        <v>320889</v>
      </c>
      <c r="E4144" s="1" t="s">
        <v>3635</v>
      </c>
      <c r="F4144" s="1" t="s">
        <v>1364</v>
      </c>
      <c r="G4144" s="1" t="s">
        <v>28</v>
      </c>
      <c r="H4144" s="1">
        <v>3203.0397964399999</v>
      </c>
      <c r="I4144" s="1">
        <v>3203</v>
      </c>
      <c r="J4144" s="1">
        <v>-3.9796439999899999E-2</v>
      </c>
      <c r="K4144" s="1" t="s">
        <v>1364</v>
      </c>
      <c r="L4144" s="1" t="s">
        <v>3436</v>
      </c>
      <c r="M4144" s="1" t="s">
        <v>1364</v>
      </c>
      <c r="N4144" s="1" t="s">
        <v>30</v>
      </c>
      <c r="O4144" s="1" t="s">
        <v>60</v>
      </c>
      <c r="P4144" s="1" t="s">
        <v>582</v>
      </c>
      <c r="Q4144" s="1" t="s">
        <v>582</v>
      </c>
      <c r="R4144" s="1">
        <f t="shared" ref="R4144:R4187" si="152">P4144*V4144/W4144</f>
        <v>1573.5</v>
      </c>
      <c r="S4144" s="1" t="s">
        <v>7788</v>
      </c>
      <c r="T4144" s="1" t="s">
        <v>7789</v>
      </c>
      <c r="U4144" s="1" t="s">
        <v>48</v>
      </c>
      <c r="V4144" s="1">
        <v>1</v>
      </c>
      <c r="W4144" s="1">
        <v>2</v>
      </c>
      <c r="X4144" s="1" t="s">
        <v>7848</v>
      </c>
      <c r="Y4144" s="1">
        <v>0</v>
      </c>
    </row>
    <row r="4145" spans="1:25">
      <c r="A4145" s="1">
        <v>4185</v>
      </c>
      <c r="B4145" s="1">
        <v>25</v>
      </c>
      <c r="C4145" s="1" t="s">
        <v>25</v>
      </c>
      <c r="D4145" s="1">
        <v>320889</v>
      </c>
      <c r="E4145" s="1" t="s">
        <v>3635</v>
      </c>
      <c r="F4145" s="1" t="s">
        <v>1364</v>
      </c>
      <c r="G4145" s="1" t="s">
        <v>28</v>
      </c>
      <c r="H4145" s="1">
        <v>3203.0397964399999</v>
      </c>
      <c r="I4145" s="1">
        <v>3203</v>
      </c>
      <c r="J4145" s="1">
        <v>-3.9796439999899999E-2</v>
      </c>
      <c r="K4145" s="1" t="s">
        <v>1364</v>
      </c>
      <c r="L4145" s="1" t="s">
        <v>3436</v>
      </c>
      <c r="M4145" s="1" t="s">
        <v>1364</v>
      </c>
      <c r="N4145" s="1" t="s">
        <v>30</v>
      </c>
      <c r="O4145" s="1" t="s">
        <v>60</v>
      </c>
      <c r="P4145" s="1" t="s">
        <v>582</v>
      </c>
      <c r="Q4145" s="1" t="s">
        <v>582</v>
      </c>
      <c r="R4145" s="1">
        <f t="shared" si="152"/>
        <v>1573.5</v>
      </c>
      <c r="S4145" s="1" t="s">
        <v>7791</v>
      </c>
      <c r="T4145" s="1" t="s">
        <v>7792</v>
      </c>
      <c r="U4145" s="1" t="s">
        <v>48</v>
      </c>
      <c r="V4145" s="1">
        <v>1</v>
      </c>
      <c r="W4145" s="1">
        <v>2</v>
      </c>
      <c r="X4145" s="1" t="s">
        <v>7848</v>
      </c>
      <c r="Y4145" s="1">
        <v>0</v>
      </c>
    </row>
    <row r="4146" spans="1:25">
      <c r="A4146" s="1">
        <v>4186</v>
      </c>
      <c r="B4146" s="1">
        <v>25</v>
      </c>
      <c r="C4146" s="1" t="s">
        <v>25</v>
      </c>
      <c r="D4146" s="1">
        <v>320889</v>
      </c>
      <c r="E4146" s="1" t="s">
        <v>3635</v>
      </c>
      <c r="F4146" s="1" t="s">
        <v>2530</v>
      </c>
      <c r="G4146" s="1" t="s">
        <v>28</v>
      </c>
      <c r="H4146" s="1">
        <v>2169.4523210399998</v>
      </c>
      <c r="I4146" s="1">
        <v>2169</v>
      </c>
      <c r="J4146" s="1">
        <v>-0.45232104000000001</v>
      </c>
      <c r="K4146" s="1" t="s">
        <v>2530</v>
      </c>
      <c r="L4146" s="1" t="s">
        <v>3436</v>
      </c>
      <c r="M4146" s="1" t="s">
        <v>2530</v>
      </c>
      <c r="N4146" s="1" t="s">
        <v>30</v>
      </c>
      <c r="O4146" s="1" t="s">
        <v>60</v>
      </c>
      <c r="P4146" s="1" t="s">
        <v>2851</v>
      </c>
      <c r="Q4146" s="1" t="s">
        <v>2851</v>
      </c>
      <c r="R4146" s="1">
        <f t="shared" si="152"/>
        <v>1117</v>
      </c>
      <c r="S4146" s="1" t="s">
        <v>7788</v>
      </c>
      <c r="T4146" s="1" t="s">
        <v>7789</v>
      </c>
      <c r="U4146" s="1" t="s">
        <v>48</v>
      </c>
      <c r="V4146" s="1">
        <v>1</v>
      </c>
      <c r="W4146" s="1">
        <v>2</v>
      </c>
      <c r="X4146" s="1" t="s">
        <v>7849</v>
      </c>
      <c r="Y4146" s="1">
        <v>0</v>
      </c>
    </row>
    <row r="4147" spans="1:25">
      <c r="A4147" s="1">
        <v>4187</v>
      </c>
      <c r="B4147" s="1">
        <v>25</v>
      </c>
      <c r="C4147" s="1" t="s">
        <v>25</v>
      </c>
      <c r="D4147" s="1">
        <v>320889</v>
      </c>
      <c r="E4147" s="1" t="s">
        <v>3635</v>
      </c>
      <c r="F4147" s="1" t="s">
        <v>2530</v>
      </c>
      <c r="G4147" s="1" t="s">
        <v>28</v>
      </c>
      <c r="H4147" s="1">
        <v>2169.4523210399998</v>
      </c>
      <c r="I4147" s="1">
        <v>2169</v>
      </c>
      <c r="J4147" s="1">
        <v>-0.45232104000000001</v>
      </c>
      <c r="K4147" s="1" t="s">
        <v>2530</v>
      </c>
      <c r="L4147" s="1" t="s">
        <v>3436</v>
      </c>
      <c r="M4147" s="1" t="s">
        <v>2530</v>
      </c>
      <c r="N4147" s="1" t="s">
        <v>30</v>
      </c>
      <c r="O4147" s="1" t="s">
        <v>60</v>
      </c>
      <c r="P4147" s="1" t="s">
        <v>2851</v>
      </c>
      <c r="Q4147" s="1" t="s">
        <v>2851</v>
      </c>
      <c r="R4147" s="1">
        <f t="shared" si="152"/>
        <v>1117</v>
      </c>
      <c r="S4147" s="1" t="s">
        <v>7791</v>
      </c>
      <c r="T4147" s="1" t="s">
        <v>7792</v>
      </c>
      <c r="U4147" s="1" t="s">
        <v>48</v>
      </c>
      <c r="V4147" s="1">
        <v>1</v>
      </c>
      <c r="W4147" s="1">
        <v>2</v>
      </c>
      <c r="X4147" s="1" t="s">
        <v>7849</v>
      </c>
      <c r="Y4147" s="1">
        <v>0</v>
      </c>
    </row>
    <row r="4148" spans="1:25">
      <c r="A4148" s="1">
        <v>4188</v>
      </c>
      <c r="B4148" s="1">
        <v>25</v>
      </c>
      <c r="C4148" s="1" t="s">
        <v>25</v>
      </c>
      <c r="D4148" s="1">
        <v>320889</v>
      </c>
      <c r="E4148" s="1" t="s">
        <v>3635</v>
      </c>
      <c r="F4148" s="1" t="s">
        <v>2541</v>
      </c>
      <c r="G4148" s="1" t="s">
        <v>28</v>
      </c>
      <c r="H4148" s="1">
        <v>922.83520997400001</v>
      </c>
      <c r="I4148" s="1">
        <v>923</v>
      </c>
      <c r="J4148" s="1">
        <v>0.16479002600000001</v>
      </c>
      <c r="K4148" s="1" t="s">
        <v>2541</v>
      </c>
      <c r="L4148" s="1" t="s">
        <v>690</v>
      </c>
      <c r="M4148" s="1" t="s">
        <v>2541</v>
      </c>
      <c r="N4148" s="1" t="s">
        <v>30</v>
      </c>
      <c r="O4148" s="1" t="s">
        <v>60</v>
      </c>
      <c r="P4148" s="1" t="s">
        <v>3518</v>
      </c>
      <c r="Q4148" s="1" t="s">
        <v>3518</v>
      </c>
      <c r="R4148" s="1">
        <f t="shared" si="152"/>
        <v>903</v>
      </c>
      <c r="S4148" s="1" t="s">
        <v>6984</v>
      </c>
      <c r="T4148" s="1" t="s">
        <v>6985</v>
      </c>
      <c r="U4148" s="1" t="s">
        <v>35</v>
      </c>
      <c r="V4148" s="1">
        <v>1</v>
      </c>
      <c r="W4148" s="1">
        <v>1</v>
      </c>
      <c r="X4148" s="1" t="s">
        <v>7850</v>
      </c>
      <c r="Y4148" s="1">
        <v>0</v>
      </c>
    </row>
    <row r="4149" spans="1:25">
      <c r="A4149" s="1">
        <v>4189</v>
      </c>
      <c r="B4149" s="1">
        <v>25</v>
      </c>
      <c r="C4149" s="1" t="s">
        <v>25</v>
      </c>
      <c r="D4149" s="1">
        <v>320889</v>
      </c>
      <c r="E4149" s="1" t="s">
        <v>3635</v>
      </c>
      <c r="F4149" s="1" t="s">
        <v>2544</v>
      </c>
      <c r="G4149" s="1" t="s">
        <v>28</v>
      </c>
      <c r="H4149" s="1">
        <v>1417.67890902</v>
      </c>
      <c r="I4149" s="1">
        <v>1418</v>
      </c>
      <c r="J4149" s="1">
        <v>0.32109098000000003</v>
      </c>
      <c r="K4149" s="1" t="s">
        <v>2544</v>
      </c>
      <c r="L4149" s="1" t="s">
        <v>3436</v>
      </c>
      <c r="M4149" s="1" t="s">
        <v>2544</v>
      </c>
      <c r="N4149" s="1" t="s">
        <v>30</v>
      </c>
      <c r="O4149" s="1" t="s">
        <v>60</v>
      </c>
      <c r="P4149" s="1" t="s">
        <v>5861</v>
      </c>
      <c r="Q4149" s="1" t="s">
        <v>5861</v>
      </c>
      <c r="R4149" s="1">
        <f t="shared" si="152"/>
        <v>735.5</v>
      </c>
      <c r="S4149" s="1" t="s">
        <v>7788</v>
      </c>
      <c r="T4149" s="1" t="s">
        <v>7789</v>
      </c>
      <c r="U4149" s="1" t="s">
        <v>48</v>
      </c>
      <c r="V4149" s="1">
        <v>1</v>
      </c>
      <c r="W4149" s="1">
        <v>2</v>
      </c>
      <c r="X4149" s="1" t="s">
        <v>7851</v>
      </c>
      <c r="Y4149" s="1">
        <v>0</v>
      </c>
    </row>
    <row r="4150" spans="1:25">
      <c r="A4150" s="1">
        <v>4190</v>
      </c>
      <c r="B4150" s="1">
        <v>25</v>
      </c>
      <c r="C4150" s="1" t="s">
        <v>25</v>
      </c>
      <c r="D4150" s="1">
        <v>320889</v>
      </c>
      <c r="E4150" s="1" t="s">
        <v>3635</v>
      </c>
      <c r="F4150" s="1" t="s">
        <v>2544</v>
      </c>
      <c r="G4150" s="1" t="s">
        <v>28</v>
      </c>
      <c r="H4150" s="1">
        <v>1417.67890902</v>
      </c>
      <c r="I4150" s="1">
        <v>1418</v>
      </c>
      <c r="J4150" s="1">
        <v>0.32109098000000003</v>
      </c>
      <c r="K4150" s="1" t="s">
        <v>2544</v>
      </c>
      <c r="L4150" s="1" t="s">
        <v>3436</v>
      </c>
      <c r="M4150" s="1" t="s">
        <v>2544</v>
      </c>
      <c r="N4150" s="1" t="s">
        <v>30</v>
      </c>
      <c r="O4150" s="1" t="s">
        <v>60</v>
      </c>
      <c r="P4150" s="1" t="s">
        <v>5861</v>
      </c>
      <c r="Q4150" s="1" t="s">
        <v>5861</v>
      </c>
      <c r="R4150" s="1">
        <f t="shared" si="152"/>
        <v>735.5</v>
      </c>
      <c r="S4150" s="1" t="s">
        <v>7791</v>
      </c>
      <c r="T4150" s="1" t="s">
        <v>7792</v>
      </c>
      <c r="U4150" s="1" t="s">
        <v>48</v>
      </c>
      <c r="V4150" s="1">
        <v>1</v>
      </c>
      <c r="W4150" s="1">
        <v>2</v>
      </c>
      <c r="X4150" s="1" t="s">
        <v>7851</v>
      </c>
      <c r="Y4150" s="1">
        <v>0</v>
      </c>
    </row>
    <row r="4151" spans="1:25">
      <c r="A4151" s="1">
        <v>4191</v>
      </c>
      <c r="B4151" s="1">
        <v>25</v>
      </c>
      <c r="C4151" s="1" t="s">
        <v>25</v>
      </c>
      <c r="D4151" s="1">
        <v>320889</v>
      </c>
      <c r="E4151" s="1" t="s">
        <v>3635</v>
      </c>
      <c r="F4151" s="1" t="s">
        <v>2547</v>
      </c>
      <c r="G4151" s="1" t="s">
        <v>28</v>
      </c>
      <c r="H4151" s="1">
        <v>1977.70177102</v>
      </c>
      <c r="I4151" s="1">
        <v>1978</v>
      </c>
      <c r="J4151" s="1">
        <v>0.29822897999999998</v>
      </c>
      <c r="K4151" s="1" t="s">
        <v>2547</v>
      </c>
      <c r="L4151" s="1" t="s">
        <v>1561</v>
      </c>
      <c r="M4151" s="1" t="s">
        <v>2547</v>
      </c>
      <c r="N4151" s="1" t="s">
        <v>30</v>
      </c>
      <c r="O4151" s="1" t="s">
        <v>31</v>
      </c>
      <c r="P4151" s="1" t="s">
        <v>3777</v>
      </c>
      <c r="Q4151" s="1" t="s">
        <v>4110</v>
      </c>
      <c r="R4151" s="1">
        <f t="shared" si="152"/>
        <v>946</v>
      </c>
      <c r="S4151" s="1" t="s">
        <v>6671</v>
      </c>
      <c r="T4151" s="1" t="s">
        <v>6672</v>
      </c>
      <c r="U4151" s="1" t="s">
        <v>35</v>
      </c>
      <c r="V4151" s="1">
        <v>1</v>
      </c>
      <c r="W4151" s="1">
        <v>1</v>
      </c>
      <c r="X4151" s="1" t="s">
        <v>7852</v>
      </c>
      <c r="Y4151" s="1">
        <v>0</v>
      </c>
    </row>
    <row r="4152" spans="1:25">
      <c r="A4152" s="1">
        <v>4192</v>
      </c>
      <c r="B4152" s="1">
        <v>25</v>
      </c>
      <c r="C4152" s="1" t="s">
        <v>25</v>
      </c>
      <c r="D4152" s="1">
        <v>320889</v>
      </c>
      <c r="E4152" s="1" t="s">
        <v>3635</v>
      </c>
      <c r="F4152" s="1" t="s">
        <v>2547</v>
      </c>
      <c r="G4152" s="1" t="s">
        <v>28</v>
      </c>
      <c r="H4152" s="1">
        <v>1977.70177102</v>
      </c>
      <c r="I4152" s="1">
        <v>1978</v>
      </c>
      <c r="J4152" s="1">
        <v>0.29822897999999998</v>
      </c>
      <c r="K4152" s="1" t="s">
        <v>2547</v>
      </c>
      <c r="L4152" s="1" t="s">
        <v>1561</v>
      </c>
      <c r="M4152" s="1" t="s">
        <v>2547</v>
      </c>
      <c r="N4152" s="1" t="s">
        <v>30</v>
      </c>
      <c r="O4152" s="1" t="s">
        <v>60</v>
      </c>
      <c r="P4152" s="1" t="s">
        <v>500</v>
      </c>
      <c r="Q4152" s="1" t="s">
        <v>4110</v>
      </c>
      <c r="R4152" s="1">
        <f t="shared" si="152"/>
        <v>978</v>
      </c>
      <c r="S4152" s="1" t="s">
        <v>6671</v>
      </c>
      <c r="T4152" s="1" t="s">
        <v>6672</v>
      </c>
      <c r="U4152" s="1" t="s">
        <v>35</v>
      </c>
      <c r="V4152" s="1">
        <v>1</v>
      </c>
      <c r="W4152" s="1">
        <v>1</v>
      </c>
      <c r="X4152" s="1" t="s">
        <v>7852</v>
      </c>
      <c r="Y4152" s="1">
        <v>0</v>
      </c>
    </row>
    <row r="4153" spans="1:25">
      <c r="A4153" s="1">
        <v>4193</v>
      </c>
      <c r="B4153" s="1">
        <v>25</v>
      </c>
      <c r="C4153" s="1" t="s">
        <v>25</v>
      </c>
      <c r="D4153" s="1">
        <v>320889</v>
      </c>
      <c r="E4153" s="1" t="s">
        <v>3635</v>
      </c>
      <c r="F4153" s="1" t="s">
        <v>7853</v>
      </c>
      <c r="G4153" s="1" t="s">
        <v>28</v>
      </c>
      <c r="H4153" s="1">
        <v>488.33134750900001</v>
      </c>
      <c r="I4153" s="1">
        <v>488</v>
      </c>
      <c r="J4153" s="1">
        <v>-0.33134750899999998</v>
      </c>
      <c r="K4153" s="1" t="s">
        <v>7853</v>
      </c>
      <c r="L4153" s="1" t="s">
        <v>690</v>
      </c>
      <c r="M4153" s="1" t="s">
        <v>7853</v>
      </c>
      <c r="N4153" s="1" t="s">
        <v>30</v>
      </c>
      <c r="O4153" s="1" t="s">
        <v>60</v>
      </c>
      <c r="P4153" s="1" t="s">
        <v>525</v>
      </c>
      <c r="Q4153" s="1" t="s">
        <v>525</v>
      </c>
      <c r="R4153" s="1">
        <f t="shared" si="152"/>
        <v>489</v>
      </c>
      <c r="S4153" s="1" t="s">
        <v>6984</v>
      </c>
      <c r="T4153" s="1" t="s">
        <v>6985</v>
      </c>
      <c r="U4153" s="1" t="s">
        <v>35</v>
      </c>
      <c r="V4153" s="1">
        <v>1</v>
      </c>
      <c r="W4153" s="1">
        <v>1</v>
      </c>
      <c r="X4153" s="1" t="s">
        <v>7854</v>
      </c>
      <c r="Y4153" s="1">
        <v>0</v>
      </c>
    </row>
    <row r="4154" spans="1:25">
      <c r="A4154" s="1">
        <v>4194</v>
      </c>
      <c r="B4154" s="1">
        <v>25</v>
      </c>
      <c r="C4154" s="1" t="s">
        <v>25</v>
      </c>
      <c r="D4154" s="1">
        <v>320889</v>
      </c>
      <c r="E4154" s="1" t="s">
        <v>3635</v>
      </c>
      <c r="F4154" s="1" t="s">
        <v>7855</v>
      </c>
      <c r="G4154" s="1" t="s">
        <v>28</v>
      </c>
      <c r="H4154" s="1">
        <v>2433.8600040299998</v>
      </c>
      <c r="I4154" s="1">
        <v>2434</v>
      </c>
      <c r="J4154" s="1">
        <v>0.13999597</v>
      </c>
      <c r="K4154" s="1" t="s">
        <v>7855</v>
      </c>
      <c r="L4154" s="1" t="s">
        <v>690</v>
      </c>
      <c r="M4154" s="1" t="s">
        <v>7855</v>
      </c>
      <c r="N4154" s="1" t="s">
        <v>30</v>
      </c>
      <c r="O4154" s="1" t="s">
        <v>60</v>
      </c>
      <c r="P4154" s="1" t="s">
        <v>3482</v>
      </c>
      <c r="Q4154" s="1" t="s">
        <v>3482</v>
      </c>
      <c r="R4154" s="1">
        <f t="shared" si="152"/>
        <v>2431</v>
      </c>
      <c r="S4154" s="1" t="s">
        <v>6984</v>
      </c>
      <c r="T4154" s="1" t="s">
        <v>6985</v>
      </c>
      <c r="U4154" s="1" t="s">
        <v>35</v>
      </c>
      <c r="V4154" s="1">
        <v>1</v>
      </c>
      <c r="W4154" s="1">
        <v>1</v>
      </c>
      <c r="X4154" s="1" t="s">
        <v>7856</v>
      </c>
      <c r="Y4154" s="1">
        <v>0</v>
      </c>
    </row>
    <row r="4155" spans="1:25">
      <c r="A4155" s="1">
        <v>4195</v>
      </c>
      <c r="B4155" s="1">
        <v>25</v>
      </c>
      <c r="C4155" s="1" t="s">
        <v>25</v>
      </c>
      <c r="D4155" s="1">
        <v>320889</v>
      </c>
      <c r="E4155" s="1" t="s">
        <v>3635</v>
      </c>
      <c r="F4155" s="1" t="s">
        <v>4327</v>
      </c>
      <c r="G4155" s="1" t="s">
        <v>28</v>
      </c>
      <c r="H4155" s="1">
        <v>3213.94404347</v>
      </c>
      <c r="I4155" s="1">
        <v>3214</v>
      </c>
      <c r="J4155" s="1">
        <v>5.5956529999999997E-2</v>
      </c>
      <c r="K4155" s="1" t="s">
        <v>4327</v>
      </c>
      <c r="L4155" s="1" t="s">
        <v>59</v>
      </c>
      <c r="M4155" s="1" t="s">
        <v>4327</v>
      </c>
      <c r="N4155" s="1" t="s">
        <v>30</v>
      </c>
      <c r="O4155" s="1" t="s">
        <v>60</v>
      </c>
      <c r="P4155" s="1" t="s">
        <v>7857</v>
      </c>
      <c r="Q4155" s="1" t="s">
        <v>7857</v>
      </c>
      <c r="R4155" s="1">
        <f t="shared" si="152"/>
        <v>3259</v>
      </c>
      <c r="S4155" s="1" t="s">
        <v>7771</v>
      </c>
      <c r="T4155" s="1" t="s">
        <v>7772</v>
      </c>
      <c r="U4155" s="1" t="s">
        <v>35</v>
      </c>
      <c r="V4155" s="1">
        <v>1</v>
      </c>
      <c r="W4155" s="1">
        <v>1</v>
      </c>
      <c r="X4155" s="1" t="s">
        <v>7858</v>
      </c>
      <c r="Y4155" s="1">
        <v>0</v>
      </c>
    </row>
    <row r="4156" spans="1:25">
      <c r="A4156" s="1">
        <v>4196</v>
      </c>
      <c r="B4156" s="1">
        <v>25</v>
      </c>
      <c r="C4156" s="1" t="s">
        <v>25</v>
      </c>
      <c r="D4156" s="1">
        <v>320889</v>
      </c>
      <c r="E4156" s="1" t="s">
        <v>3635</v>
      </c>
      <c r="F4156" s="1" t="s">
        <v>7859</v>
      </c>
      <c r="G4156" s="1" t="s">
        <v>28</v>
      </c>
      <c r="H4156" s="1">
        <v>2291.00292855</v>
      </c>
      <c r="I4156" s="1">
        <v>2291</v>
      </c>
      <c r="J4156" s="1">
        <v>-2.9285499999800002E-3</v>
      </c>
      <c r="K4156" s="1" t="s">
        <v>7859</v>
      </c>
      <c r="L4156" s="1" t="s">
        <v>1561</v>
      </c>
      <c r="M4156" s="1" t="s">
        <v>7859</v>
      </c>
      <c r="N4156" s="1" t="s">
        <v>30</v>
      </c>
      <c r="O4156" s="1" t="s">
        <v>60</v>
      </c>
      <c r="P4156" s="1" t="s">
        <v>4425</v>
      </c>
      <c r="Q4156" s="1" t="s">
        <v>4425</v>
      </c>
      <c r="R4156" s="1">
        <f t="shared" si="152"/>
        <v>2334</v>
      </c>
      <c r="S4156" s="1" t="s">
        <v>6671</v>
      </c>
      <c r="T4156" s="1" t="s">
        <v>6672</v>
      </c>
      <c r="U4156" s="1" t="s">
        <v>35</v>
      </c>
      <c r="V4156" s="1">
        <v>1</v>
      </c>
      <c r="W4156" s="1">
        <v>1</v>
      </c>
      <c r="X4156" s="1" t="s">
        <v>7860</v>
      </c>
      <c r="Y4156" s="1">
        <v>0</v>
      </c>
    </row>
    <row r="4157" spans="1:25">
      <c r="A4157" s="1">
        <v>4197</v>
      </c>
      <c r="B4157" s="1">
        <v>25</v>
      </c>
      <c r="C4157" s="1" t="s">
        <v>25</v>
      </c>
      <c r="D4157" s="1">
        <v>320889</v>
      </c>
      <c r="E4157" s="1" t="s">
        <v>3635</v>
      </c>
      <c r="F4157" s="1" t="s">
        <v>7861</v>
      </c>
      <c r="G4157" s="1" t="s">
        <v>28</v>
      </c>
      <c r="H4157" s="1">
        <v>2324.1767089499999</v>
      </c>
      <c r="I4157" s="1">
        <v>2324</v>
      </c>
      <c r="J4157" s="1">
        <v>-0.17670895</v>
      </c>
      <c r="K4157" s="1" t="s">
        <v>7861</v>
      </c>
      <c r="L4157" s="1" t="s">
        <v>101</v>
      </c>
      <c r="M4157" s="1" t="s">
        <v>7861</v>
      </c>
      <c r="N4157" s="1" t="s">
        <v>30</v>
      </c>
      <c r="O4157" s="1" t="s">
        <v>60</v>
      </c>
      <c r="P4157" s="1" t="s">
        <v>1029</v>
      </c>
      <c r="Q4157" s="1" t="s">
        <v>1029</v>
      </c>
      <c r="R4157" s="1">
        <f t="shared" si="152"/>
        <v>2262</v>
      </c>
      <c r="S4157" s="1" t="s">
        <v>6207</v>
      </c>
      <c r="T4157" s="1" t="s">
        <v>6208</v>
      </c>
      <c r="U4157" s="1" t="s">
        <v>35</v>
      </c>
      <c r="V4157" s="1">
        <v>1</v>
      </c>
      <c r="W4157" s="1">
        <v>1</v>
      </c>
      <c r="X4157" s="1" t="s">
        <v>7862</v>
      </c>
      <c r="Y4157" s="1">
        <v>0</v>
      </c>
    </row>
    <row r="4158" spans="1:25">
      <c r="A4158" s="1">
        <v>4198</v>
      </c>
      <c r="B4158" s="1">
        <v>25</v>
      </c>
      <c r="C4158" s="1" t="s">
        <v>25</v>
      </c>
      <c r="D4158" s="1">
        <v>320889</v>
      </c>
      <c r="E4158" s="1" t="s">
        <v>3635</v>
      </c>
      <c r="F4158" s="1" t="s">
        <v>4529</v>
      </c>
      <c r="G4158" s="1" t="s">
        <v>28</v>
      </c>
      <c r="H4158" s="1">
        <v>4452.5147994400004</v>
      </c>
      <c r="I4158" s="1">
        <v>4453</v>
      </c>
      <c r="J4158" s="1">
        <v>0.48520056</v>
      </c>
      <c r="K4158" s="1" t="s">
        <v>4529</v>
      </c>
      <c r="L4158" s="1" t="s">
        <v>690</v>
      </c>
      <c r="M4158" s="1" t="s">
        <v>4529</v>
      </c>
      <c r="N4158" s="1" t="s">
        <v>30</v>
      </c>
      <c r="O4158" s="1" t="s">
        <v>60</v>
      </c>
      <c r="P4158" s="1" t="s">
        <v>7863</v>
      </c>
      <c r="Q4158" s="1" t="s">
        <v>7863</v>
      </c>
      <c r="R4158" s="1">
        <f t="shared" si="152"/>
        <v>4424</v>
      </c>
      <c r="S4158" s="1" t="s">
        <v>6984</v>
      </c>
      <c r="T4158" s="1" t="s">
        <v>6985</v>
      </c>
      <c r="U4158" s="1" t="s">
        <v>35</v>
      </c>
      <c r="V4158" s="1">
        <v>1</v>
      </c>
      <c r="W4158" s="1">
        <v>1</v>
      </c>
      <c r="X4158" s="1" t="s">
        <v>7864</v>
      </c>
      <c r="Y4158" s="1">
        <v>0</v>
      </c>
    </row>
    <row r="4159" spans="1:25">
      <c r="A4159" s="1">
        <v>4199</v>
      </c>
      <c r="B4159" s="1">
        <v>25</v>
      </c>
      <c r="C4159" s="1" t="s">
        <v>25</v>
      </c>
      <c r="D4159" s="1">
        <v>320889</v>
      </c>
      <c r="E4159" s="1" t="s">
        <v>3635</v>
      </c>
      <c r="F4159" s="1" t="s">
        <v>7865</v>
      </c>
      <c r="G4159" s="1" t="s">
        <v>28</v>
      </c>
      <c r="H4159" s="1">
        <v>4258.4574294900003</v>
      </c>
      <c r="I4159" s="1">
        <v>4258</v>
      </c>
      <c r="J4159" s="1">
        <v>-0.45742948999999999</v>
      </c>
      <c r="K4159" s="1" t="s">
        <v>7865</v>
      </c>
      <c r="L4159" s="1" t="s">
        <v>690</v>
      </c>
      <c r="M4159" s="1" t="s">
        <v>7865</v>
      </c>
      <c r="N4159" s="1" t="s">
        <v>30</v>
      </c>
      <c r="O4159" s="1" t="s">
        <v>133</v>
      </c>
      <c r="P4159" s="1" t="s">
        <v>6926</v>
      </c>
      <c r="Q4159" s="1" t="s">
        <v>6926</v>
      </c>
      <c r="R4159" s="1">
        <f t="shared" si="152"/>
        <v>4377</v>
      </c>
      <c r="S4159" s="1" t="s">
        <v>6984</v>
      </c>
      <c r="T4159" s="1" t="s">
        <v>6985</v>
      </c>
      <c r="U4159" s="1" t="s">
        <v>35</v>
      </c>
      <c r="V4159" s="1">
        <v>1</v>
      </c>
      <c r="W4159" s="1">
        <v>1</v>
      </c>
      <c r="X4159" s="1" t="s">
        <v>7866</v>
      </c>
      <c r="Y4159" s="1">
        <v>0</v>
      </c>
    </row>
    <row r="4160" spans="1:25">
      <c r="A4160" s="1">
        <v>4200</v>
      </c>
      <c r="B4160" s="1">
        <v>25</v>
      </c>
      <c r="C4160" s="1" t="s">
        <v>25</v>
      </c>
      <c r="D4160" s="1">
        <v>320889</v>
      </c>
      <c r="E4160" s="1" t="s">
        <v>3635</v>
      </c>
      <c r="F4160" s="1" t="s">
        <v>7867</v>
      </c>
      <c r="G4160" s="1" t="s">
        <v>28</v>
      </c>
      <c r="H4160" s="1">
        <v>8063.1140714800003</v>
      </c>
      <c r="I4160" s="1">
        <v>8063</v>
      </c>
      <c r="J4160" s="1">
        <v>-0.11407148</v>
      </c>
      <c r="K4160" s="1" t="s">
        <v>7867</v>
      </c>
      <c r="L4160" s="1" t="s">
        <v>2715</v>
      </c>
      <c r="M4160" s="1" t="s">
        <v>7867</v>
      </c>
      <c r="N4160" s="1" t="s">
        <v>30</v>
      </c>
      <c r="O4160" s="1" t="s">
        <v>60</v>
      </c>
      <c r="P4160" s="1" t="s">
        <v>7868</v>
      </c>
      <c r="Q4160" s="1" t="s">
        <v>7868</v>
      </c>
      <c r="R4160" s="1">
        <f t="shared" si="152"/>
        <v>8103</v>
      </c>
      <c r="S4160" s="1" t="s">
        <v>7869</v>
      </c>
      <c r="T4160" s="1" t="s">
        <v>7870</v>
      </c>
      <c r="U4160" s="1" t="s">
        <v>35</v>
      </c>
      <c r="V4160" s="1">
        <v>1</v>
      </c>
      <c r="W4160" s="1">
        <v>1</v>
      </c>
      <c r="X4160" s="1" t="s">
        <v>7871</v>
      </c>
      <c r="Y4160" s="1">
        <v>0</v>
      </c>
    </row>
    <row r="4161" spans="1:25">
      <c r="A4161" s="1">
        <v>4201</v>
      </c>
      <c r="B4161" s="1">
        <v>25</v>
      </c>
      <c r="C4161" s="1" t="s">
        <v>25</v>
      </c>
      <c r="D4161" s="1">
        <v>320889</v>
      </c>
      <c r="E4161" s="1" t="s">
        <v>3635</v>
      </c>
      <c r="F4161" s="1" t="s">
        <v>7872</v>
      </c>
      <c r="G4161" s="1" t="s">
        <v>28</v>
      </c>
      <c r="H4161" s="1">
        <v>4670.9893494500002</v>
      </c>
      <c r="I4161" s="1">
        <v>4671</v>
      </c>
      <c r="J4161" s="1">
        <v>1.06505499998E-2</v>
      </c>
      <c r="K4161" s="1" t="s">
        <v>7872</v>
      </c>
      <c r="L4161" s="1" t="s">
        <v>419</v>
      </c>
      <c r="M4161" s="1" t="s">
        <v>7872</v>
      </c>
      <c r="N4161" s="1" t="s">
        <v>30</v>
      </c>
      <c r="O4161" s="1" t="s">
        <v>60</v>
      </c>
      <c r="P4161" s="1" t="s">
        <v>283</v>
      </c>
      <c r="Q4161" s="1" t="s">
        <v>283</v>
      </c>
      <c r="R4161" s="1">
        <f t="shared" si="152"/>
        <v>4676</v>
      </c>
      <c r="S4161" s="1" t="s">
        <v>7116</v>
      </c>
      <c r="T4161" s="1" t="s">
        <v>7117</v>
      </c>
      <c r="U4161" s="1" t="s">
        <v>35</v>
      </c>
      <c r="V4161" s="1">
        <v>1</v>
      </c>
      <c r="W4161" s="1">
        <v>1</v>
      </c>
      <c r="X4161" s="1" t="s">
        <v>7873</v>
      </c>
      <c r="Y4161" s="1">
        <v>0</v>
      </c>
    </row>
    <row r="4162" spans="1:25">
      <c r="A4162" s="1">
        <v>4202</v>
      </c>
      <c r="B4162" s="1">
        <v>25</v>
      </c>
      <c r="C4162" s="1" t="s">
        <v>25</v>
      </c>
      <c r="D4162" s="1">
        <v>320889</v>
      </c>
      <c r="E4162" s="1" t="s">
        <v>3635</v>
      </c>
      <c r="F4162" s="1" t="s">
        <v>7874</v>
      </c>
      <c r="G4162" s="1" t="s">
        <v>28</v>
      </c>
      <c r="H4162" s="1">
        <v>378.802742502</v>
      </c>
      <c r="I4162" s="1">
        <v>379</v>
      </c>
      <c r="J4162" s="1">
        <v>0.197257498</v>
      </c>
      <c r="K4162" s="1" t="s">
        <v>7874</v>
      </c>
      <c r="L4162" s="1" t="s">
        <v>419</v>
      </c>
      <c r="M4162" s="1" t="s">
        <v>7874</v>
      </c>
      <c r="N4162" s="1" t="s">
        <v>30</v>
      </c>
      <c r="O4162" s="1" t="s">
        <v>55</v>
      </c>
      <c r="P4162" s="1" t="s">
        <v>1417</v>
      </c>
      <c r="Q4162" s="1" t="s">
        <v>1417</v>
      </c>
      <c r="R4162" s="1">
        <f t="shared" si="152"/>
        <v>392</v>
      </c>
      <c r="S4162" s="1" t="s">
        <v>7116</v>
      </c>
      <c r="T4162" s="1" t="s">
        <v>7117</v>
      </c>
      <c r="U4162" s="1" t="s">
        <v>35</v>
      </c>
      <c r="V4162" s="1">
        <v>1</v>
      </c>
      <c r="W4162" s="1">
        <v>1</v>
      </c>
      <c r="X4162" s="1" t="s">
        <v>7875</v>
      </c>
      <c r="Y4162" s="1">
        <v>0</v>
      </c>
    </row>
    <row r="4163" spans="1:25">
      <c r="A4163" s="1">
        <v>4203</v>
      </c>
      <c r="B4163" s="1">
        <v>25</v>
      </c>
      <c r="C4163" s="1" t="s">
        <v>25</v>
      </c>
      <c r="D4163" s="1">
        <v>320889</v>
      </c>
      <c r="E4163" s="1" t="s">
        <v>3635</v>
      </c>
      <c r="F4163" s="1" t="s">
        <v>7876</v>
      </c>
      <c r="G4163" s="1" t="s">
        <v>28</v>
      </c>
      <c r="H4163" s="1">
        <v>13482.5853341</v>
      </c>
      <c r="I4163" s="1">
        <v>13483</v>
      </c>
      <c r="J4163" s="1">
        <v>0.41466589999999998</v>
      </c>
      <c r="K4163" s="1" t="s">
        <v>7876</v>
      </c>
      <c r="L4163" s="1" t="s">
        <v>438</v>
      </c>
      <c r="M4163" s="1" t="s">
        <v>7876</v>
      </c>
      <c r="N4163" s="1" t="s">
        <v>30</v>
      </c>
      <c r="O4163" s="1" t="s">
        <v>60</v>
      </c>
      <c r="P4163" s="1" t="s">
        <v>7877</v>
      </c>
      <c r="Q4163" s="1" t="s">
        <v>7877</v>
      </c>
      <c r="R4163" s="1">
        <f t="shared" si="152"/>
        <v>13491</v>
      </c>
      <c r="S4163" s="1" t="s">
        <v>6975</v>
      </c>
      <c r="T4163" s="1" t="s">
        <v>6976</v>
      </c>
      <c r="U4163" s="1" t="s">
        <v>35</v>
      </c>
      <c r="V4163" s="1">
        <v>1</v>
      </c>
      <c r="W4163" s="1">
        <v>1</v>
      </c>
      <c r="X4163" s="1" t="s">
        <v>7878</v>
      </c>
      <c r="Y4163" s="1">
        <v>0</v>
      </c>
    </row>
    <row r="4164" spans="1:25">
      <c r="A4164" s="1">
        <v>4204</v>
      </c>
      <c r="B4164" s="1">
        <v>25</v>
      </c>
      <c r="C4164" s="1" t="s">
        <v>25</v>
      </c>
      <c r="D4164" s="1">
        <v>320889</v>
      </c>
      <c r="E4164" s="1" t="s">
        <v>3635</v>
      </c>
      <c r="F4164" s="1" t="s">
        <v>2562</v>
      </c>
      <c r="G4164" s="1" t="s">
        <v>28</v>
      </c>
      <c r="H4164" s="1">
        <v>379.24892332000002</v>
      </c>
      <c r="I4164" s="1">
        <v>379</v>
      </c>
      <c r="J4164" s="1">
        <v>-0.24892332</v>
      </c>
      <c r="K4164" s="1" t="s">
        <v>2562</v>
      </c>
      <c r="L4164" s="1" t="s">
        <v>438</v>
      </c>
      <c r="M4164" s="1" t="s">
        <v>2562</v>
      </c>
      <c r="N4164" s="1" t="s">
        <v>30</v>
      </c>
      <c r="O4164" s="1" t="s">
        <v>55</v>
      </c>
      <c r="P4164" s="1" t="s">
        <v>2728</v>
      </c>
      <c r="Q4164" s="1" t="s">
        <v>728</v>
      </c>
      <c r="R4164" s="1">
        <f t="shared" si="152"/>
        <v>176</v>
      </c>
      <c r="S4164" s="1" t="s">
        <v>6975</v>
      </c>
      <c r="T4164" s="1" t="s">
        <v>6976</v>
      </c>
      <c r="U4164" s="1" t="s">
        <v>35</v>
      </c>
      <c r="V4164" s="1">
        <v>1</v>
      </c>
      <c r="W4164" s="1">
        <v>1</v>
      </c>
      <c r="X4164" s="1" t="s">
        <v>7879</v>
      </c>
      <c r="Y4164" s="1">
        <v>0</v>
      </c>
    </row>
    <row r="4165" spans="1:25">
      <c r="A4165" s="1">
        <v>4205</v>
      </c>
      <c r="B4165" s="1">
        <v>25</v>
      </c>
      <c r="C4165" s="1" t="s">
        <v>25</v>
      </c>
      <c r="D4165" s="1">
        <v>320889</v>
      </c>
      <c r="E4165" s="1" t="s">
        <v>3635</v>
      </c>
      <c r="F4165" s="1" t="s">
        <v>2562</v>
      </c>
      <c r="G4165" s="1" t="s">
        <v>28</v>
      </c>
      <c r="H4165" s="1">
        <v>379.24892332000002</v>
      </c>
      <c r="I4165" s="1">
        <v>379</v>
      </c>
      <c r="J4165" s="1">
        <v>-0.24892332</v>
      </c>
      <c r="K4165" s="1" t="s">
        <v>2562</v>
      </c>
      <c r="L4165" s="1" t="s">
        <v>690</v>
      </c>
      <c r="M4165" s="1" t="s">
        <v>2562</v>
      </c>
      <c r="N4165" s="1" t="s">
        <v>30</v>
      </c>
      <c r="O4165" s="1" t="s">
        <v>55</v>
      </c>
      <c r="P4165" s="1" t="s">
        <v>695</v>
      </c>
      <c r="Q4165" s="1" t="s">
        <v>728</v>
      </c>
      <c r="R4165" s="1">
        <f t="shared" si="152"/>
        <v>180</v>
      </c>
      <c r="S4165" s="1" t="s">
        <v>6984</v>
      </c>
      <c r="T4165" s="1" t="s">
        <v>6985</v>
      </c>
      <c r="U4165" s="1" t="s">
        <v>35</v>
      </c>
      <c r="V4165" s="1">
        <v>1</v>
      </c>
      <c r="W4165" s="1">
        <v>1</v>
      </c>
      <c r="X4165" s="1" t="s">
        <v>7879</v>
      </c>
      <c r="Y4165" s="1">
        <v>0</v>
      </c>
    </row>
    <row r="4166" spans="1:25">
      <c r="A4166" s="1">
        <v>4206</v>
      </c>
      <c r="B4166" s="1">
        <v>25</v>
      </c>
      <c r="C4166" s="1" t="s">
        <v>25</v>
      </c>
      <c r="D4166" s="1">
        <v>320889</v>
      </c>
      <c r="E4166" s="1" t="s">
        <v>3635</v>
      </c>
      <c r="F4166" s="1" t="s">
        <v>3287</v>
      </c>
      <c r="G4166" s="1" t="s">
        <v>28</v>
      </c>
      <c r="H4166" s="1">
        <v>248.780450495</v>
      </c>
      <c r="I4166" s="1">
        <v>249</v>
      </c>
      <c r="J4166" s="1">
        <v>0.21954950500000001</v>
      </c>
      <c r="K4166" s="1" t="s">
        <v>3287</v>
      </c>
      <c r="L4166" s="1" t="s">
        <v>438</v>
      </c>
      <c r="M4166" s="1" t="s">
        <v>3287</v>
      </c>
      <c r="N4166" s="1" t="s">
        <v>30</v>
      </c>
      <c r="O4166" s="1" t="s">
        <v>133</v>
      </c>
      <c r="P4166" s="1" t="s">
        <v>1911</v>
      </c>
      <c r="Q4166" s="1" t="s">
        <v>3647</v>
      </c>
      <c r="R4166" s="1">
        <f t="shared" si="152"/>
        <v>129</v>
      </c>
      <c r="S4166" s="1" t="s">
        <v>6975</v>
      </c>
      <c r="T4166" s="1" t="s">
        <v>6976</v>
      </c>
      <c r="U4166" s="1" t="s">
        <v>35</v>
      </c>
      <c r="V4166" s="1">
        <v>1</v>
      </c>
      <c r="W4166" s="1">
        <v>1</v>
      </c>
      <c r="X4166" s="1" t="s">
        <v>7880</v>
      </c>
      <c r="Y4166" s="1">
        <v>0</v>
      </c>
    </row>
    <row r="4167" spans="1:25">
      <c r="A4167" s="1">
        <v>4207</v>
      </c>
      <c r="B4167" s="1">
        <v>25</v>
      </c>
      <c r="C4167" s="1" t="s">
        <v>25</v>
      </c>
      <c r="D4167" s="1">
        <v>320889</v>
      </c>
      <c r="E4167" s="1" t="s">
        <v>3635</v>
      </c>
      <c r="F4167" s="1" t="s">
        <v>3287</v>
      </c>
      <c r="G4167" s="1" t="s">
        <v>28</v>
      </c>
      <c r="H4167" s="1">
        <v>248.780450495</v>
      </c>
      <c r="I4167" s="1">
        <v>249</v>
      </c>
      <c r="J4167" s="1">
        <v>0.21954950500000001</v>
      </c>
      <c r="K4167" s="1" t="s">
        <v>3287</v>
      </c>
      <c r="L4167" s="1" t="s">
        <v>690</v>
      </c>
      <c r="M4167" s="1" t="s">
        <v>3287</v>
      </c>
      <c r="N4167" s="1" t="s">
        <v>30</v>
      </c>
      <c r="O4167" s="1" t="s">
        <v>133</v>
      </c>
      <c r="P4167" s="1" t="s">
        <v>1911</v>
      </c>
      <c r="Q4167" s="1" t="s">
        <v>3647</v>
      </c>
      <c r="R4167" s="1">
        <f t="shared" si="152"/>
        <v>129</v>
      </c>
      <c r="S4167" s="1" t="s">
        <v>6984</v>
      </c>
      <c r="T4167" s="1" t="s">
        <v>6985</v>
      </c>
      <c r="U4167" s="1" t="s">
        <v>35</v>
      </c>
      <c r="V4167" s="1">
        <v>1</v>
      </c>
      <c r="W4167" s="1">
        <v>1</v>
      </c>
      <c r="X4167" s="1" t="s">
        <v>7880</v>
      </c>
      <c r="Y4167" s="1">
        <v>0</v>
      </c>
    </row>
    <row r="4168" spans="1:25">
      <c r="A4168" s="1">
        <v>4208</v>
      </c>
      <c r="B4168" s="1">
        <v>25</v>
      </c>
      <c r="C4168" s="1" t="s">
        <v>25</v>
      </c>
      <c r="D4168" s="1">
        <v>320889</v>
      </c>
      <c r="E4168" s="1" t="s">
        <v>3635</v>
      </c>
      <c r="F4168" s="1" t="s">
        <v>7881</v>
      </c>
      <c r="G4168" s="1" t="s">
        <v>28</v>
      </c>
      <c r="H4168" s="1">
        <v>1942.85194047</v>
      </c>
      <c r="I4168" s="1">
        <v>1943</v>
      </c>
      <c r="J4168" s="1">
        <v>0.14805952999999999</v>
      </c>
      <c r="K4168" s="1" t="s">
        <v>7881</v>
      </c>
      <c r="L4168" s="1" t="s">
        <v>7780</v>
      </c>
      <c r="M4168" s="1" t="s">
        <v>2599</v>
      </c>
      <c r="N4168" s="1" t="s">
        <v>3434</v>
      </c>
      <c r="O4168" s="1" t="s">
        <v>133</v>
      </c>
      <c r="P4168" s="1" t="s">
        <v>3872</v>
      </c>
      <c r="Q4168" s="1" t="s">
        <v>3872</v>
      </c>
      <c r="R4168" s="1">
        <f t="shared" si="152"/>
        <v>1964</v>
      </c>
      <c r="S4168" s="1" t="s">
        <v>7781</v>
      </c>
      <c r="T4168" s="1" t="s">
        <v>7782</v>
      </c>
      <c r="U4168" s="1" t="s">
        <v>35</v>
      </c>
      <c r="V4168" s="1">
        <v>1</v>
      </c>
      <c r="W4168" s="1">
        <v>1</v>
      </c>
      <c r="X4168" s="1" t="s">
        <v>7882</v>
      </c>
      <c r="Y4168" s="1">
        <v>0</v>
      </c>
    </row>
    <row r="4169" spans="1:25">
      <c r="A4169" s="1">
        <v>4209</v>
      </c>
      <c r="B4169" s="1">
        <v>25</v>
      </c>
      <c r="C4169" s="1" t="s">
        <v>25</v>
      </c>
      <c r="D4169" s="1">
        <v>320889</v>
      </c>
      <c r="E4169" s="1" t="s">
        <v>3635</v>
      </c>
      <c r="F4169" s="1" t="s">
        <v>7883</v>
      </c>
      <c r="G4169" s="1" t="s">
        <v>28</v>
      </c>
      <c r="H4169" s="1">
        <v>7799.9740419600002</v>
      </c>
      <c r="I4169" s="1">
        <v>7800</v>
      </c>
      <c r="J4169" s="1">
        <v>2.5958039999799998E-2</v>
      </c>
      <c r="K4169" s="1" t="s">
        <v>7883</v>
      </c>
      <c r="L4169" s="1" t="s">
        <v>4666</v>
      </c>
      <c r="M4169" s="1" t="s">
        <v>2599</v>
      </c>
      <c r="N4169" s="1" t="s">
        <v>5013</v>
      </c>
      <c r="O4169" s="1" t="s">
        <v>133</v>
      </c>
      <c r="P4169" s="1" t="s">
        <v>7884</v>
      </c>
      <c r="Q4169" s="1" t="s">
        <v>7885</v>
      </c>
      <c r="R4169" s="1">
        <f t="shared" si="152"/>
        <v>3913</v>
      </c>
      <c r="S4169" s="1" t="s">
        <v>7795</v>
      </c>
      <c r="T4169" s="1" t="s">
        <v>7796</v>
      </c>
      <c r="U4169" s="1" t="s">
        <v>35</v>
      </c>
      <c r="V4169" s="1">
        <v>1</v>
      </c>
      <c r="W4169" s="1">
        <v>1</v>
      </c>
      <c r="X4169" s="1" t="s">
        <v>7886</v>
      </c>
      <c r="Y4169" s="1">
        <v>0</v>
      </c>
    </row>
    <row r="4170" spans="1:25">
      <c r="A4170" s="1">
        <v>4210</v>
      </c>
      <c r="B4170" s="1">
        <v>25</v>
      </c>
      <c r="C4170" s="1" t="s">
        <v>25</v>
      </c>
      <c r="D4170" s="1">
        <v>320889</v>
      </c>
      <c r="E4170" s="1" t="s">
        <v>3635</v>
      </c>
      <c r="F4170" s="1" t="s">
        <v>7883</v>
      </c>
      <c r="G4170" s="1" t="s">
        <v>28</v>
      </c>
      <c r="H4170" s="1">
        <v>7799.9740419600002</v>
      </c>
      <c r="I4170" s="1">
        <v>7800</v>
      </c>
      <c r="J4170" s="1">
        <v>2.5958039999799998E-2</v>
      </c>
      <c r="K4170" s="1" t="s">
        <v>7883</v>
      </c>
      <c r="L4170" s="1" t="s">
        <v>3436</v>
      </c>
      <c r="M4170" s="1" t="s">
        <v>2599</v>
      </c>
      <c r="N4170" s="1" t="s">
        <v>5013</v>
      </c>
      <c r="O4170" s="1" t="s">
        <v>133</v>
      </c>
      <c r="P4170" s="1" t="s">
        <v>867</v>
      </c>
      <c r="Q4170" s="1" t="s">
        <v>7885</v>
      </c>
      <c r="R4170" s="1">
        <f t="shared" si="152"/>
        <v>1958.5</v>
      </c>
      <c r="S4170" s="1" t="s">
        <v>7788</v>
      </c>
      <c r="T4170" s="1" t="s">
        <v>7789</v>
      </c>
      <c r="U4170" s="1" t="s">
        <v>48</v>
      </c>
      <c r="V4170" s="1">
        <v>1</v>
      </c>
      <c r="W4170" s="1">
        <v>2</v>
      </c>
      <c r="X4170" s="1" t="s">
        <v>7886</v>
      </c>
      <c r="Y4170" s="1">
        <v>0</v>
      </c>
    </row>
    <row r="4171" spans="1:25">
      <c r="A4171" s="1">
        <v>4211</v>
      </c>
      <c r="B4171" s="1">
        <v>25</v>
      </c>
      <c r="C4171" s="1" t="s">
        <v>25</v>
      </c>
      <c r="D4171" s="1">
        <v>320889</v>
      </c>
      <c r="E4171" s="1" t="s">
        <v>3635</v>
      </c>
      <c r="F4171" s="1" t="s">
        <v>7883</v>
      </c>
      <c r="G4171" s="1" t="s">
        <v>28</v>
      </c>
      <c r="H4171" s="1">
        <v>7799.9740419600002</v>
      </c>
      <c r="I4171" s="1">
        <v>7800</v>
      </c>
      <c r="J4171" s="1">
        <v>2.5958039999799998E-2</v>
      </c>
      <c r="K4171" s="1" t="s">
        <v>7883</v>
      </c>
      <c r="L4171" s="1" t="s">
        <v>3436</v>
      </c>
      <c r="M4171" s="1" t="s">
        <v>2599</v>
      </c>
      <c r="N4171" s="1" t="s">
        <v>5013</v>
      </c>
      <c r="O4171" s="1" t="s">
        <v>133</v>
      </c>
      <c r="P4171" s="1" t="s">
        <v>867</v>
      </c>
      <c r="Q4171" s="1" t="s">
        <v>7885</v>
      </c>
      <c r="R4171" s="1">
        <f t="shared" si="152"/>
        <v>1958.5</v>
      </c>
      <c r="S4171" s="1" t="s">
        <v>7791</v>
      </c>
      <c r="T4171" s="1" t="s">
        <v>7792</v>
      </c>
      <c r="U4171" s="1" t="s">
        <v>48</v>
      </c>
      <c r="V4171" s="1">
        <v>1</v>
      </c>
      <c r="W4171" s="1">
        <v>2</v>
      </c>
      <c r="X4171" s="1" t="s">
        <v>7886</v>
      </c>
      <c r="Y4171" s="1">
        <v>0</v>
      </c>
    </row>
    <row r="4172" spans="1:25">
      <c r="A4172" s="1">
        <v>4212</v>
      </c>
      <c r="B4172" s="1">
        <v>25</v>
      </c>
      <c r="C4172" s="1" t="s">
        <v>25</v>
      </c>
      <c r="D4172" s="1">
        <v>320889</v>
      </c>
      <c r="E4172" s="1" t="s">
        <v>3635</v>
      </c>
      <c r="F4172" s="1" t="s">
        <v>7887</v>
      </c>
      <c r="G4172" s="1" t="s">
        <v>28</v>
      </c>
      <c r="H4172" s="1">
        <v>9421.7616900199992</v>
      </c>
      <c r="I4172" s="1">
        <v>9422</v>
      </c>
      <c r="J4172" s="1">
        <v>0.23830998000100001</v>
      </c>
      <c r="K4172" s="1" t="s">
        <v>7887</v>
      </c>
      <c r="L4172" s="1" t="s">
        <v>59</v>
      </c>
      <c r="M4172" s="1" t="s">
        <v>2599</v>
      </c>
      <c r="N4172" s="1" t="s">
        <v>4870</v>
      </c>
      <c r="O4172" s="1" t="s">
        <v>133</v>
      </c>
      <c r="P4172" s="1" t="s">
        <v>7888</v>
      </c>
      <c r="Q4172" s="1" t="s">
        <v>7888</v>
      </c>
      <c r="R4172" s="1">
        <f t="shared" si="152"/>
        <v>9398</v>
      </c>
      <c r="S4172" s="1" t="s">
        <v>7771</v>
      </c>
      <c r="T4172" s="1" t="s">
        <v>7772</v>
      </c>
      <c r="U4172" s="1" t="s">
        <v>35</v>
      </c>
      <c r="V4172" s="1">
        <v>1</v>
      </c>
      <c r="W4172" s="1">
        <v>1</v>
      </c>
      <c r="X4172" s="1" t="s">
        <v>7889</v>
      </c>
      <c r="Y4172" s="1">
        <v>0</v>
      </c>
    </row>
    <row r="4173" spans="1:25">
      <c r="A4173" s="1">
        <v>4213</v>
      </c>
      <c r="B4173" s="1">
        <v>25</v>
      </c>
      <c r="C4173" s="1" t="s">
        <v>25</v>
      </c>
      <c r="D4173" s="1">
        <v>320889</v>
      </c>
      <c r="E4173" s="1" t="s">
        <v>3635</v>
      </c>
      <c r="F4173" s="1" t="s">
        <v>7890</v>
      </c>
      <c r="G4173" s="1" t="s">
        <v>28</v>
      </c>
      <c r="H4173" s="1">
        <v>4525.0908304100003</v>
      </c>
      <c r="I4173" s="1">
        <v>4525</v>
      </c>
      <c r="J4173" s="1">
        <v>-9.0830410000299996E-2</v>
      </c>
      <c r="K4173" s="1" t="s">
        <v>7890</v>
      </c>
      <c r="L4173" s="1" t="s">
        <v>7780</v>
      </c>
      <c r="M4173" s="1" t="s">
        <v>2599</v>
      </c>
      <c r="N4173" s="1" t="s">
        <v>1460</v>
      </c>
      <c r="O4173" s="1" t="s">
        <v>133</v>
      </c>
      <c r="P4173" s="1" t="s">
        <v>4990</v>
      </c>
      <c r="Q4173" s="1" t="s">
        <v>4990</v>
      </c>
      <c r="R4173" s="1">
        <f t="shared" si="152"/>
        <v>4481</v>
      </c>
      <c r="S4173" s="1" t="s">
        <v>7781</v>
      </c>
      <c r="T4173" s="1" t="s">
        <v>7782</v>
      </c>
      <c r="U4173" s="1" t="s">
        <v>35</v>
      </c>
      <c r="V4173" s="1">
        <v>1</v>
      </c>
      <c r="W4173" s="1">
        <v>1</v>
      </c>
      <c r="X4173" s="1" t="s">
        <v>7891</v>
      </c>
      <c r="Y4173" s="1">
        <v>0</v>
      </c>
    </row>
    <row r="4174" spans="1:25">
      <c r="A4174" s="1">
        <v>4214</v>
      </c>
      <c r="B4174" s="1">
        <v>25</v>
      </c>
      <c r="C4174" s="1" t="s">
        <v>25</v>
      </c>
      <c r="D4174" s="1">
        <v>320889</v>
      </c>
      <c r="E4174" s="1" t="s">
        <v>3635</v>
      </c>
      <c r="F4174" s="1" t="s">
        <v>7892</v>
      </c>
      <c r="G4174" s="1" t="s">
        <v>28</v>
      </c>
      <c r="H4174" s="1">
        <v>4260.851028</v>
      </c>
      <c r="I4174" s="1">
        <v>4261</v>
      </c>
      <c r="J4174" s="1">
        <v>0.14897199999999999</v>
      </c>
      <c r="K4174" s="1" t="s">
        <v>7892</v>
      </c>
      <c r="L4174" s="1" t="s">
        <v>314</v>
      </c>
      <c r="M4174" s="1" t="s">
        <v>2599</v>
      </c>
      <c r="N4174" s="1" t="s">
        <v>2141</v>
      </c>
      <c r="O4174" s="1" t="s">
        <v>55</v>
      </c>
      <c r="P4174" s="1" t="s">
        <v>4075</v>
      </c>
      <c r="Q4174" s="1" t="s">
        <v>4075</v>
      </c>
      <c r="R4174" s="1">
        <f t="shared" si="152"/>
        <v>4215</v>
      </c>
      <c r="S4174" s="1" t="s">
        <v>7893</v>
      </c>
      <c r="T4174" s="1" t="s">
        <v>7894</v>
      </c>
      <c r="U4174" s="1" t="s">
        <v>35</v>
      </c>
      <c r="V4174" s="1">
        <v>1</v>
      </c>
      <c r="W4174" s="1">
        <v>1</v>
      </c>
      <c r="X4174" s="1" t="s">
        <v>7895</v>
      </c>
      <c r="Y4174" s="1">
        <v>0</v>
      </c>
    </row>
    <row r="4175" spans="1:25">
      <c r="A4175" s="1">
        <v>4215</v>
      </c>
      <c r="B4175" s="1">
        <v>25</v>
      </c>
      <c r="C4175" s="1" t="s">
        <v>25</v>
      </c>
      <c r="D4175" s="1">
        <v>320889</v>
      </c>
      <c r="E4175" s="1" t="s">
        <v>3635</v>
      </c>
      <c r="F4175" s="1" t="s">
        <v>7896</v>
      </c>
      <c r="G4175" s="1" t="s">
        <v>28</v>
      </c>
      <c r="H4175" s="1">
        <v>4305.6660645600005</v>
      </c>
      <c r="I4175" s="1">
        <v>4306</v>
      </c>
      <c r="J4175" s="1">
        <v>0.33393543999999997</v>
      </c>
      <c r="K4175" s="1" t="s">
        <v>7896</v>
      </c>
      <c r="L4175" s="1" t="s">
        <v>314</v>
      </c>
      <c r="M4175" s="1" t="s">
        <v>2599</v>
      </c>
      <c r="N4175" s="1" t="s">
        <v>2119</v>
      </c>
      <c r="O4175" s="1" t="s">
        <v>133</v>
      </c>
      <c r="P4175" s="1" t="s">
        <v>2824</v>
      </c>
      <c r="Q4175" s="1" t="s">
        <v>2824</v>
      </c>
      <c r="R4175" s="1">
        <f t="shared" si="152"/>
        <v>4345</v>
      </c>
      <c r="S4175" s="1" t="s">
        <v>7893</v>
      </c>
      <c r="T4175" s="1" t="s">
        <v>7894</v>
      </c>
      <c r="U4175" s="1" t="s">
        <v>35</v>
      </c>
      <c r="V4175" s="1">
        <v>1</v>
      </c>
      <c r="W4175" s="1">
        <v>1</v>
      </c>
      <c r="X4175" s="1" t="s">
        <v>7897</v>
      </c>
      <c r="Y4175" s="1">
        <v>0</v>
      </c>
    </row>
    <row r="4176" spans="1:25">
      <c r="A4176" s="1">
        <v>4216</v>
      </c>
      <c r="B4176" s="1">
        <v>25</v>
      </c>
      <c r="C4176" s="1" t="s">
        <v>25</v>
      </c>
      <c r="D4176" s="1">
        <v>320889</v>
      </c>
      <c r="E4176" s="1" t="s">
        <v>3635</v>
      </c>
      <c r="F4176" s="1" t="s">
        <v>7898</v>
      </c>
      <c r="G4176" s="1" t="s">
        <v>28</v>
      </c>
      <c r="H4176" s="1">
        <v>2391.2617759899999</v>
      </c>
      <c r="I4176" s="1">
        <v>2391</v>
      </c>
      <c r="J4176" s="1">
        <v>-0.26177599000000001</v>
      </c>
      <c r="K4176" s="1" t="s">
        <v>7898</v>
      </c>
      <c r="L4176" s="1" t="s">
        <v>29</v>
      </c>
      <c r="M4176" s="1" t="s">
        <v>2599</v>
      </c>
      <c r="N4176" s="1" t="s">
        <v>45</v>
      </c>
      <c r="O4176" s="1" t="s">
        <v>133</v>
      </c>
      <c r="P4176" s="1" t="s">
        <v>1685</v>
      </c>
      <c r="Q4176" s="1" t="s">
        <v>1685</v>
      </c>
      <c r="R4176" s="1">
        <f t="shared" si="152"/>
        <v>2187</v>
      </c>
      <c r="S4176" s="1" t="s">
        <v>7899</v>
      </c>
      <c r="T4176" s="1" t="s">
        <v>7900</v>
      </c>
      <c r="U4176" s="1" t="s">
        <v>35</v>
      </c>
      <c r="V4176" s="1">
        <v>1</v>
      </c>
      <c r="W4176" s="1">
        <v>1</v>
      </c>
      <c r="X4176" s="1" t="s">
        <v>7901</v>
      </c>
      <c r="Y4176" s="1">
        <v>0</v>
      </c>
    </row>
    <row r="4177" spans="1:25">
      <c r="A4177" s="1">
        <v>4217</v>
      </c>
      <c r="B4177" s="1">
        <v>25</v>
      </c>
      <c r="C4177" s="1" t="s">
        <v>25</v>
      </c>
      <c r="D4177" s="1">
        <v>320889</v>
      </c>
      <c r="E4177" s="1" t="s">
        <v>3635</v>
      </c>
      <c r="F4177" s="1" t="s">
        <v>7902</v>
      </c>
      <c r="G4177" s="1" t="s">
        <v>28</v>
      </c>
      <c r="H4177" s="1">
        <v>16361.7126209</v>
      </c>
      <c r="I4177" s="1">
        <v>16362</v>
      </c>
      <c r="J4177" s="1">
        <v>0.2873791</v>
      </c>
      <c r="K4177" s="1" t="s">
        <v>7902</v>
      </c>
      <c r="L4177" s="1" t="s">
        <v>29</v>
      </c>
      <c r="M4177" s="1" t="s">
        <v>2599</v>
      </c>
      <c r="N4177" s="1" t="s">
        <v>4293</v>
      </c>
      <c r="O4177" s="1" t="s">
        <v>133</v>
      </c>
      <c r="P4177" s="1" t="s">
        <v>7903</v>
      </c>
      <c r="Q4177" s="1" t="s">
        <v>7903</v>
      </c>
      <c r="R4177" s="1">
        <f t="shared" si="152"/>
        <v>16325</v>
      </c>
      <c r="S4177" s="1" t="s">
        <v>7899</v>
      </c>
      <c r="T4177" s="1" t="s">
        <v>7900</v>
      </c>
      <c r="U4177" s="1" t="s">
        <v>35</v>
      </c>
      <c r="V4177" s="1">
        <v>1</v>
      </c>
      <c r="W4177" s="1">
        <v>1</v>
      </c>
      <c r="X4177" s="1" t="s">
        <v>7904</v>
      </c>
      <c r="Y4177" s="1">
        <v>0</v>
      </c>
    </row>
    <row r="4178" spans="1:25">
      <c r="A4178" s="1">
        <v>4218</v>
      </c>
      <c r="B4178" s="1">
        <v>25</v>
      </c>
      <c r="C4178" s="1" t="s">
        <v>25</v>
      </c>
      <c r="D4178" s="1">
        <v>320889</v>
      </c>
      <c r="E4178" s="1" t="s">
        <v>3635</v>
      </c>
      <c r="F4178" s="1" t="s">
        <v>7905</v>
      </c>
      <c r="G4178" s="1" t="s">
        <v>28</v>
      </c>
      <c r="H4178" s="1">
        <v>6459.86719791</v>
      </c>
      <c r="I4178" s="1">
        <v>6460</v>
      </c>
      <c r="J4178" s="1">
        <v>0.13280209000000001</v>
      </c>
      <c r="K4178" s="1" t="s">
        <v>7905</v>
      </c>
      <c r="L4178" s="1" t="s">
        <v>1561</v>
      </c>
      <c r="M4178" s="1" t="s">
        <v>2599</v>
      </c>
      <c r="N4178" s="1" t="s">
        <v>4522</v>
      </c>
      <c r="O4178" s="1" t="s">
        <v>60</v>
      </c>
      <c r="P4178" s="1" t="s">
        <v>7472</v>
      </c>
      <c r="Q4178" s="1" t="s">
        <v>7472</v>
      </c>
      <c r="R4178" s="1">
        <f t="shared" si="152"/>
        <v>5431</v>
      </c>
      <c r="S4178" s="1" t="s">
        <v>6671</v>
      </c>
      <c r="T4178" s="1" t="s">
        <v>6672</v>
      </c>
      <c r="U4178" s="1" t="s">
        <v>35</v>
      </c>
      <c r="V4178" s="1">
        <v>1</v>
      </c>
      <c r="W4178" s="1">
        <v>1</v>
      </c>
      <c r="X4178" s="1" t="s">
        <v>7906</v>
      </c>
      <c r="Y4178" s="1">
        <v>0</v>
      </c>
    </row>
    <row r="4179" spans="1:25">
      <c r="A4179" s="1">
        <v>4219</v>
      </c>
      <c r="B4179" s="1">
        <v>25</v>
      </c>
      <c r="C4179" s="1" t="s">
        <v>25</v>
      </c>
      <c r="D4179" s="1">
        <v>320889</v>
      </c>
      <c r="E4179" s="1" t="s">
        <v>3635</v>
      </c>
      <c r="F4179" s="1" t="s">
        <v>7907</v>
      </c>
      <c r="G4179" s="1" t="s">
        <v>28</v>
      </c>
      <c r="H4179" s="1">
        <v>3758.1797940400002</v>
      </c>
      <c r="I4179" s="1">
        <v>3758</v>
      </c>
      <c r="J4179" s="1">
        <v>-0.17979403999999999</v>
      </c>
      <c r="K4179" s="1" t="s">
        <v>7907</v>
      </c>
      <c r="L4179" s="1" t="s">
        <v>29</v>
      </c>
      <c r="M4179" s="1" t="s">
        <v>2599</v>
      </c>
      <c r="N4179" s="1" t="s">
        <v>4298</v>
      </c>
      <c r="O4179" s="1" t="s">
        <v>60</v>
      </c>
      <c r="P4179" s="1" t="s">
        <v>7908</v>
      </c>
      <c r="Q4179" s="1" t="s">
        <v>7908</v>
      </c>
      <c r="R4179" s="1">
        <f t="shared" si="152"/>
        <v>3759</v>
      </c>
      <c r="S4179" s="1" t="s">
        <v>7899</v>
      </c>
      <c r="T4179" s="1" t="s">
        <v>7900</v>
      </c>
      <c r="U4179" s="1" t="s">
        <v>35</v>
      </c>
      <c r="V4179" s="1">
        <v>1</v>
      </c>
      <c r="W4179" s="1">
        <v>1</v>
      </c>
      <c r="X4179" s="1" t="s">
        <v>7909</v>
      </c>
      <c r="Y4179" s="1">
        <v>0</v>
      </c>
    </row>
    <row r="4180" spans="1:25">
      <c r="A4180" s="1">
        <v>4220</v>
      </c>
      <c r="B4180" s="1">
        <v>25</v>
      </c>
      <c r="C4180" s="1" t="s">
        <v>25</v>
      </c>
      <c r="D4180" s="1">
        <v>320889</v>
      </c>
      <c r="E4180" s="1" t="s">
        <v>3635</v>
      </c>
      <c r="F4180" s="1" t="s">
        <v>7910</v>
      </c>
      <c r="G4180" s="1" t="s">
        <v>28</v>
      </c>
      <c r="H4180" s="1">
        <v>5905.5239264700003</v>
      </c>
      <c r="I4180" s="1">
        <v>5906</v>
      </c>
      <c r="J4180" s="1">
        <v>0.47607353000000002</v>
      </c>
      <c r="K4180" s="1" t="s">
        <v>7910</v>
      </c>
      <c r="L4180" s="1" t="s">
        <v>339</v>
      </c>
      <c r="M4180" s="1" t="s">
        <v>2599</v>
      </c>
      <c r="N4180" s="1" t="s">
        <v>59</v>
      </c>
      <c r="O4180" s="1" t="s">
        <v>60</v>
      </c>
      <c r="P4180" s="1" t="s">
        <v>3980</v>
      </c>
      <c r="Q4180" s="1" t="s">
        <v>3980</v>
      </c>
      <c r="R4180" s="1">
        <f t="shared" si="152"/>
        <v>4546</v>
      </c>
      <c r="S4180" s="1" t="s">
        <v>7911</v>
      </c>
      <c r="T4180" s="1" t="s">
        <v>7912</v>
      </c>
      <c r="U4180" s="1" t="s">
        <v>35</v>
      </c>
      <c r="V4180" s="1">
        <v>1</v>
      </c>
      <c r="W4180" s="1">
        <v>1</v>
      </c>
      <c r="X4180" s="1" t="s">
        <v>7913</v>
      </c>
      <c r="Y4180" s="1">
        <v>0</v>
      </c>
    </row>
    <row r="4181" spans="1:25">
      <c r="A4181" s="1">
        <v>4221</v>
      </c>
      <c r="B4181" s="1">
        <v>25</v>
      </c>
      <c r="C4181" s="1" t="s">
        <v>25</v>
      </c>
      <c r="D4181" s="1">
        <v>320889</v>
      </c>
      <c r="E4181" s="1" t="s">
        <v>3635</v>
      </c>
      <c r="F4181" s="1" t="s">
        <v>7914</v>
      </c>
      <c r="G4181" s="1" t="s">
        <v>28</v>
      </c>
      <c r="H4181" s="1">
        <v>6599.18706148</v>
      </c>
      <c r="I4181" s="1">
        <v>6599</v>
      </c>
      <c r="J4181" s="1">
        <v>-0.18706148</v>
      </c>
      <c r="K4181" s="1" t="s">
        <v>7914</v>
      </c>
      <c r="L4181" s="1" t="s">
        <v>1371</v>
      </c>
      <c r="M4181" s="1" t="s">
        <v>2599</v>
      </c>
      <c r="N4181" s="1" t="s">
        <v>39</v>
      </c>
      <c r="O4181" s="1" t="s">
        <v>60</v>
      </c>
      <c r="P4181" s="1" t="s">
        <v>7915</v>
      </c>
      <c r="Q4181" s="1" t="s">
        <v>7915</v>
      </c>
      <c r="R4181" s="1">
        <f t="shared" si="152"/>
        <v>6737</v>
      </c>
      <c r="S4181" s="1" t="s">
        <v>7916</v>
      </c>
      <c r="T4181" s="1" t="s">
        <v>7917</v>
      </c>
      <c r="U4181" s="1" t="s">
        <v>35</v>
      </c>
      <c r="V4181" s="1">
        <v>1</v>
      </c>
      <c r="W4181" s="1">
        <v>1</v>
      </c>
      <c r="X4181" s="1" t="s">
        <v>7918</v>
      </c>
      <c r="Y4181" s="1">
        <v>0</v>
      </c>
    </row>
    <row r="4182" spans="1:25">
      <c r="A4182" s="1">
        <v>4222</v>
      </c>
      <c r="B4182" s="1">
        <v>25</v>
      </c>
      <c r="C4182" s="1" t="s">
        <v>25</v>
      </c>
      <c r="D4182" s="1">
        <v>320889</v>
      </c>
      <c r="E4182" s="1" t="s">
        <v>3635</v>
      </c>
      <c r="F4182" s="1" t="s">
        <v>7919</v>
      </c>
      <c r="G4182" s="1" t="s">
        <v>28</v>
      </c>
      <c r="H4182" s="1">
        <v>322.10124649300002</v>
      </c>
      <c r="I4182" s="1">
        <v>322</v>
      </c>
      <c r="J4182" s="1">
        <v>-0.10124649300000001</v>
      </c>
      <c r="K4182" s="1" t="s">
        <v>7919</v>
      </c>
      <c r="L4182" s="1" t="s">
        <v>986</v>
      </c>
      <c r="M4182" s="1" t="s">
        <v>2599</v>
      </c>
      <c r="N4182" s="1" t="s">
        <v>51</v>
      </c>
      <c r="O4182" s="1" t="s">
        <v>60</v>
      </c>
      <c r="P4182" s="1" t="s">
        <v>428</v>
      </c>
      <c r="Q4182" s="1" t="s">
        <v>428</v>
      </c>
      <c r="R4182" s="1">
        <f t="shared" si="152"/>
        <v>342</v>
      </c>
      <c r="S4182" s="1" t="s">
        <v>7047</v>
      </c>
      <c r="T4182" s="1" t="s">
        <v>7048</v>
      </c>
      <c r="U4182" s="1" t="s">
        <v>35</v>
      </c>
      <c r="V4182" s="1">
        <v>1</v>
      </c>
      <c r="W4182" s="1">
        <v>1</v>
      </c>
      <c r="X4182" s="1" t="s">
        <v>7920</v>
      </c>
      <c r="Y4182" s="1">
        <v>0</v>
      </c>
    </row>
    <row r="4183" spans="1:25">
      <c r="A4183" s="1">
        <v>4223</v>
      </c>
      <c r="B4183" s="1">
        <v>25</v>
      </c>
      <c r="C4183" s="1" t="s">
        <v>25</v>
      </c>
      <c r="D4183" s="1">
        <v>320889</v>
      </c>
      <c r="E4183" s="1" t="s">
        <v>3635</v>
      </c>
      <c r="F4183" s="1" t="s">
        <v>7921</v>
      </c>
      <c r="G4183" s="1" t="s">
        <v>28</v>
      </c>
      <c r="H4183" s="1">
        <v>755.01959500600003</v>
      </c>
      <c r="I4183" s="1">
        <v>755</v>
      </c>
      <c r="J4183" s="1">
        <v>-1.9595006000000002E-2</v>
      </c>
      <c r="K4183" s="1" t="s">
        <v>7921</v>
      </c>
      <c r="L4183" s="1" t="s">
        <v>986</v>
      </c>
      <c r="M4183" s="1" t="s">
        <v>2599</v>
      </c>
      <c r="N4183" s="1" t="s">
        <v>144</v>
      </c>
      <c r="O4183" s="1" t="s">
        <v>60</v>
      </c>
      <c r="P4183" s="1" t="s">
        <v>880</v>
      </c>
      <c r="Q4183" s="1" t="s">
        <v>880</v>
      </c>
      <c r="R4183" s="1">
        <f t="shared" si="152"/>
        <v>791</v>
      </c>
      <c r="S4183" s="1" t="s">
        <v>7047</v>
      </c>
      <c r="T4183" s="1" t="s">
        <v>7048</v>
      </c>
      <c r="U4183" s="1" t="s">
        <v>35</v>
      </c>
      <c r="V4183" s="1">
        <v>1</v>
      </c>
      <c r="W4183" s="1">
        <v>1</v>
      </c>
      <c r="X4183" s="1" t="s">
        <v>7922</v>
      </c>
      <c r="Y4183" s="1">
        <v>0</v>
      </c>
    </row>
    <row r="4184" spans="1:25">
      <c r="A4184" s="1">
        <v>4224</v>
      </c>
      <c r="B4184" s="1">
        <v>25</v>
      </c>
      <c r="C4184" s="1" t="s">
        <v>25</v>
      </c>
      <c r="D4184" s="1">
        <v>320889</v>
      </c>
      <c r="E4184" s="1" t="s">
        <v>3635</v>
      </c>
      <c r="F4184" s="1" t="s">
        <v>7923</v>
      </c>
      <c r="G4184" s="1" t="s">
        <v>28</v>
      </c>
      <c r="H4184" s="1">
        <v>2487.9542935999998</v>
      </c>
      <c r="I4184" s="1">
        <v>2488</v>
      </c>
      <c r="J4184" s="1">
        <v>4.5706400000200001E-2</v>
      </c>
      <c r="K4184" s="1" t="s">
        <v>7923</v>
      </c>
      <c r="L4184" s="1" t="s">
        <v>6096</v>
      </c>
      <c r="M4184" s="1" t="s">
        <v>2599</v>
      </c>
      <c r="N4184" s="1" t="s">
        <v>1857</v>
      </c>
      <c r="O4184" s="1" t="s">
        <v>60</v>
      </c>
      <c r="P4184" s="1" t="s">
        <v>7837</v>
      </c>
      <c r="Q4184" s="1" t="s">
        <v>7924</v>
      </c>
      <c r="R4184" s="1">
        <f t="shared" si="152"/>
        <v>860</v>
      </c>
      <c r="S4184" s="1" t="s">
        <v>7093</v>
      </c>
      <c r="T4184" s="1" t="s">
        <v>7094</v>
      </c>
      <c r="U4184" s="1" t="s">
        <v>35</v>
      </c>
      <c r="V4184" s="1">
        <v>1</v>
      </c>
      <c r="W4184" s="1">
        <v>1</v>
      </c>
      <c r="X4184" s="1" t="s">
        <v>7925</v>
      </c>
      <c r="Y4184" s="1">
        <v>0</v>
      </c>
    </row>
    <row r="4185" spans="1:25">
      <c r="A4185" s="1">
        <v>4225</v>
      </c>
      <c r="B4185" s="1">
        <v>25</v>
      </c>
      <c r="C4185" s="1" t="s">
        <v>25</v>
      </c>
      <c r="D4185" s="1">
        <v>320889</v>
      </c>
      <c r="E4185" s="1" t="s">
        <v>3635</v>
      </c>
      <c r="F4185" s="1" t="s">
        <v>7923</v>
      </c>
      <c r="G4185" s="1" t="s">
        <v>28</v>
      </c>
      <c r="H4185" s="1">
        <v>2487.9542935999998</v>
      </c>
      <c r="I4185" s="1">
        <v>2488</v>
      </c>
      <c r="J4185" s="1">
        <v>4.5706400000200001E-2</v>
      </c>
      <c r="K4185" s="1" t="s">
        <v>7923</v>
      </c>
      <c r="L4185" s="1" t="s">
        <v>1089</v>
      </c>
      <c r="M4185" s="1" t="s">
        <v>2599</v>
      </c>
      <c r="N4185" s="1" t="s">
        <v>1857</v>
      </c>
      <c r="O4185" s="1" t="s">
        <v>60</v>
      </c>
      <c r="P4185" s="1" t="s">
        <v>7837</v>
      </c>
      <c r="Q4185" s="1" t="s">
        <v>7924</v>
      </c>
      <c r="R4185" s="1">
        <f t="shared" si="152"/>
        <v>860</v>
      </c>
      <c r="S4185" s="1" t="s">
        <v>7111</v>
      </c>
      <c r="T4185" s="1" t="s">
        <v>7112</v>
      </c>
      <c r="U4185" s="1" t="s">
        <v>35</v>
      </c>
      <c r="V4185" s="1">
        <v>1</v>
      </c>
      <c r="W4185" s="1">
        <v>1</v>
      </c>
      <c r="X4185" s="1" t="s">
        <v>7925</v>
      </c>
      <c r="Y4185" s="1">
        <v>0</v>
      </c>
    </row>
    <row r="4186" spans="1:25">
      <c r="A4186" s="1">
        <v>4226</v>
      </c>
      <c r="B4186" s="1">
        <v>25</v>
      </c>
      <c r="C4186" s="1" t="s">
        <v>25</v>
      </c>
      <c r="D4186" s="1">
        <v>320889</v>
      </c>
      <c r="E4186" s="1" t="s">
        <v>3635</v>
      </c>
      <c r="F4186" s="1" t="s">
        <v>7923</v>
      </c>
      <c r="G4186" s="1" t="s">
        <v>28</v>
      </c>
      <c r="H4186" s="1">
        <v>2487.9542935999998</v>
      </c>
      <c r="I4186" s="1">
        <v>2488</v>
      </c>
      <c r="J4186" s="1">
        <v>4.5706400000200001E-2</v>
      </c>
      <c r="K4186" s="1" t="s">
        <v>7923</v>
      </c>
      <c r="L4186" s="1" t="s">
        <v>276</v>
      </c>
      <c r="M4186" s="1" t="s">
        <v>2599</v>
      </c>
      <c r="N4186" s="1" t="s">
        <v>1857</v>
      </c>
      <c r="O4186" s="1" t="s">
        <v>60</v>
      </c>
      <c r="P4186" s="1" t="s">
        <v>1606</v>
      </c>
      <c r="Q4186" s="1" t="s">
        <v>7924</v>
      </c>
      <c r="R4186" s="1">
        <f t="shared" si="152"/>
        <v>863</v>
      </c>
      <c r="S4186" s="1" t="s">
        <v>7097</v>
      </c>
      <c r="T4186" s="1" t="s">
        <v>7098</v>
      </c>
      <c r="U4186" s="1" t="s">
        <v>35</v>
      </c>
      <c r="V4186" s="1">
        <v>1</v>
      </c>
      <c r="W4186" s="1">
        <v>1</v>
      </c>
      <c r="X4186" s="1" t="s">
        <v>7925</v>
      </c>
      <c r="Y4186" s="1">
        <v>0</v>
      </c>
    </row>
    <row r="4187" spans="1:25">
      <c r="A4187" s="1">
        <v>4227</v>
      </c>
      <c r="B4187" s="1">
        <v>25</v>
      </c>
      <c r="C4187" s="1" t="s">
        <v>25</v>
      </c>
      <c r="D4187" s="1">
        <v>320889</v>
      </c>
      <c r="E4187" s="1" t="s">
        <v>3635</v>
      </c>
      <c r="F4187" s="1" t="s">
        <v>7926</v>
      </c>
      <c r="G4187" s="1" t="s">
        <v>28</v>
      </c>
      <c r="H4187" s="1">
        <v>4769.6384009200001</v>
      </c>
      <c r="I4187" s="1">
        <v>4770</v>
      </c>
      <c r="J4187" s="1">
        <v>0.36159908000000002</v>
      </c>
      <c r="K4187" s="1" t="s">
        <v>7926</v>
      </c>
      <c r="L4187" s="1" t="s">
        <v>419</v>
      </c>
      <c r="M4187" s="1" t="s">
        <v>2599</v>
      </c>
      <c r="N4187" s="1" t="s">
        <v>601</v>
      </c>
      <c r="O4187" s="1" t="s">
        <v>60</v>
      </c>
      <c r="P4187" s="1" t="s">
        <v>4220</v>
      </c>
      <c r="Q4187" s="1" t="s">
        <v>4220</v>
      </c>
      <c r="R4187" s="1">
        <f t="shared" si="152"/>
        <v>4701</v>
      </c>
      <c r="S4187" s="1" t="s">
        <v>7116</v>
      </c>
      <c r="T4187" s="1" t="s">
        <v>7117</v>
      </c>
      <c r="U4187" s="1" t="s">
        <v>35</v>
      </c>
      <c r="V4187" s="1">
        <v>1</v>
      </c>
      <c r="W4187" s="1">
        <v>1</v>
      </c>
      <c r="X4187" s="1" t="s">
        <v>7927</v>
      </c>
      <c r="Y4187" s="1">
        <v>0</v>
      </c>
    </row>
    <row r="4188" spans="1:25">
      <c r="A4188" s="1">
        <v>4228</v>
      </c>
      <c r="B4188" s="1">
        <v>25</v>
      </c>
      <c r="C4188" s="1" t="s">
        <v>25</v>
      </c>
      <c r="D4188" s="1">
        <v>320889</v>
      </c>
      <c r="E4188" s="1" t="s">
        <v>3635</v>
      </c>
      <c r="F4188" s="1" t="s">
        <v>7928</v>
      </c>
      <c r="G4188" s="1" t="s">
        <v>38</v>
      </c>
      <c r="H4188" s="1">
        <v>4112.5190816800005</v>
      </c>
      <c r="I4188" s="1">
        <v>35786</v>
      </c>
      <c r="J4188" s="1">
        <v>31673.4809183</v>
      </c>
      <c r="K4188" s="1" t="s">
        <v>7928</v>
      </c>
      <c r="L4188" s="1" t="s">
        <v>690</v>
      </c>
      <c r="M4188" s="1" t="s">
        <v>2599</v>
      </c>
      <c r="N4188" s="1" t="s">
        <v>438</v>
      </c>
      <c r="O4188" s="1" t="s">
        <v>60</v>
      </c>
      <c r="P4188" s="1" t="s">
        <v>7929</v>
      </c>
      <c r="Q4188" s="1" t="s">
        <v>7929</v>
      </c>
      <c r="R4188" s="1">
        <f>P4188*V4188/W4188*H4188/I4188</f>
        <v>4205.1444206347342</v>
      </c>
      <c r="S4188" s="1" t="s">
        <v>6984</v>
      </c>
      <c r="T4188" s="1" t="s">
        <v>6985</v>
      </c>
      <c r="U4188" s="1" t="s">
        <v>35</v>
      </c>
      <c r="V4188" s="1">
        <v>1</v>
      </c>
      <c r="W4188" s="1">
        <v>1</v>
      </c>
      <c r="X4188" s="1" t="s">
        <v>7930</v>
      </c>
      <c r="Y4188" s="1">
        <v>0</v>
      </c>
    </row>
    <row r="4189" spans="1:25">
      <c r="A4189" s="1">
        <v>4229</v>
      </c>
      <c r="B4189" s="1">
        <v>25</v>
      </c>
      <c r="C4189" s="1" t="s">
        <v>25</v>
      </c>
      <c r="D4189" s="1">
        <v>320889</v>
      </c>
      <c r="E4189" s="1" t="s">
        <v>3635</v>
      </c>
      <c r="F4189" s="1" t="s">
        <v>7928</v>
      </c>
      <c r="G4189" s="1" t="s">
        <v>38</v>
      </c>
      <c r="H4189" s="1">
        <v>4112.5190816800005</v>
      </c>
      <c r="I4189" s="1">
        <v>35786</v>
      </c>
      <c r="J4189" s="1">
        <v>31673.4809183</v>
      </c>
      <c r="K4189" s="1" t="s">
        <v>7928</v>
      </c>
      <c r="L4189" s="1" t="s">
        <v>690</v>
      </c>
      <c r="M4189" s="1" t="s">
        <v>2599</v>
      </c>
      <c r="N4189" s="1" t="s">
        <v>438</v>
      </c>
      <c r="O4189" s="1" t="s">
        <v>60</v>
      </c>
      <c r="P4189" s="1" t="s">
        <v>7929</v>
      </c>
      <c r="Q4189" s="1" t="s">
        <v>7929</v>
      </c>
      <c r="R4189" s="1">
        <f>P4189*V4189/W4189*H4189/I4189</f>
        <v>4205.1444206347342</v>
      </c>
      <c r="S4189" s="1" t="s">
        <v>6984</v>
      </c>
      <c r="T4189" s="1" t="s">
        <v>6985</v>
      </c>
      <c r="U4189" s="1" t="s">
        <v>35</v>
      </c>
      <c r="V4189" s="1">
        <v>1</v>
      </c>
      <c r="W4189" s="1">
        <v>1</v>
      </c>
      <c r="X4189" s="1" t="s">
        <v>7930</v>
      </c>
      <c r="Y4189" s="1">
        <v>0</v>
      </c>
    </row>
    <row r="4190" spans="1:25">
      <c r="A4190" s="1">
        <v>4230</v>
      </c>
      <c r="B4190" s="1">
        <v>25</v>
      </c>
      <c r="C4190" s="1" t="s">
        <v>25</v>
      </c>
      <c r="D4190" s="1">
        <v>320889</v>
      </c>
      <c r="E4190" s="1" t="s">
        <v>3635</v>
      </c>
      <c r="F4190" s="1" t="s">
        <v>7928</v>
      </c>
      <c r="G4190" s="1" t="s">
        <v>38</v>
      </c>
      <c r="H4190" s="1">
        <v>19346.663123800001</v>
      </c>
      <c r="I4190" s="1">
        <v>35786</v>
      </c>
      <c r="J4190" s="1">
        <v>16439.336876199999</v>
      </c>
      <c r="K4190" s="1" t="s">
        <v>7928</v>
      </c>
      <c r="L4190" s="1" t="s">
        <v>690</v>
      </c>
      <c r="M4190" s="1" t="s">
        <v>2599</v>
      </c>
      <c r="N4190" s="1" t="s">
        <v>438</v>
      </c>
      <c r="O4190" s="1" t="s">
        <v>60</v>
      </c>
      <c r="P4190" s="1" t="s">
        <v>7929</v>
      </c>
      <c r="Q4190" s="1" t="s">
        <v>7929</v>
      </c>
      <c r="R4190" s="1">
        <f>P4190*V4190/W4190*H4190/I4190</f>
        <v>19782.403650200908</v>
      </c>
      <c r="S4190" s="1" t="s">
        <v>6984</v>
      </c>
      <c r="T4190" s="1" t="s">
        <v>6985</v>
      </c>
      <c r="U4190" s="1" t="s">
        <v>35</v>
      </c>
      <c r="V4190" s="1">
        <v>1</v>
      </c>
      <c r="W4190" s="1">
        <v>1</v>
      </c>
      <c r="X4190" s="1" t="s">
        <v>7930</v>
      </c>
      <c r="Y4190" s="1">
        <v>0</v>
      </c>
    </row>
    <row r="4191" spans="1:25">
      <c r="A4191" s="1">
        <v>4231</v>
      </c>
      <c r="B4191" s="1">
        <v>25</v>
      </c>
      <c r="C4191" s="1" t="s">
        <v>25</v>
      </c>
      <c r="D4191" s="1">
        <v>320889</v>
      </c>
      <c r="E4191" s="1" t="s">
        <v>3635</v>
      </c>
      <c r="F4191" s="1" t="s">
        <v>7928</v>
      </c>
      <c r="G4191" s="1" t="s">
        <v>38</v>
      </c>
      <c r="H4191" s="1">
        <v>19346.663123800001</v>
      </c>
      <c r="I4191" s="1">
        <v>35786</v>
      </c>
      <c r="J4191" s="1">
        <v>16439.336876199999</v>
      </c>
      <c r="K4191" s="1" t="s">
        <v>7928</v>
      </c>
      <c r="L4191" s="1" t="s">
        <v>690</v>
      </c>
      <c r="M4191" s="1" t="s">
        <v>2599</v>
      </c>
      <c r="N4191" s="1" t="s">
        <v>438</v>
      </c>
      <c r="O4191" s="1" t="s">
        <v>60</v>
      </c>
      <c r="P4191" s="1" t="s">
        <v>7929</v>
      </c>
      <c r="Q4191" s="1" t="s">
        <v>7929</v>
      </c>
      <c r="R4191" s="1">
        <f>P4191*V4191/W4191*H4191/I4191</f>
        <v>19782.403650200908</v>
      </c>
      <c r="S4191" s="1" t="s">
        <v>6984</v>
      </c>
      <c r="T4191" s="1" t="s">
        <v>6985</v>
      </c>
      <c r="U4191" s="1" t="s">
        <v>35</v>
      </c>
      <c r="V4191" s="1">
        <v>1</v>
      </c>
      <c r="W4191" s="1">
        <v>1</v>
      </c>
      <c r="X4191" s="1" t="s">
        <v>7930</v>
      </c>
      <c r="Y4191" s="1">
        <v>0</v>
      </c>
    </row>
    <row r="4192" spans="1:25">
      <c r="A4192" s="1">
        <v>4232</v>
      </c>
      <c r="B4192" s="1">
        <v>25</v>
      </c>
      <c r="C4192" s="1" t="s">
        <v>25</v>
      </c>
      <c r="D4192" s="1">
        <v>320889</v>
      </c>
      <c r="E4192" s="1" t="s">
        <v>3635</v>
      </c>
      <c r="F4192" s="1" t="s">
        <v>7931</v>
      </c>
      <c r="G4192" s="1" t="s">
        <v>28</v>
      </c>
      <c r="H4192" s="1">
        <v>15771.941172500001</v>
      </c>
      <c r="I4192" s="1">
        <v>15772</v>
      </c>
      <c r="J4192" s="1">
        <v>5.8827499999100002E-2</v>
      </c>
      <c r="K4192" s="1" t="s">
        <v>7931</v>
      </c>
      <c r="L4192" s="1" t="s">
        <v>4408</v>
      </c>
      <c r="M4192" s="1" t="s">
        <v>2599</v>
      </c>
      <c r="N4192" s="1" t="s">
        <v>1464</v>
      </c>
      <c r="O4192" s="1" t="s">
        <v>133</v>
      </c>
      <c r="P4192" s="1" t="s">
        <v>7932</v>
      </c>
      <c r="Q4192" s="1" t="s">
        <v>7932</v>
      </c>
      <c r="R4192" s="1">
        <f t="shared" ref="R4192:R4227" si="153">P4192*V4192/W4192</f>
        <v>15602</v>
      </c>
      <c r="S4192" s="1" t="s">
        <v>6659</v>
      </c>
      <c r="T4192" s="1" t="s">
        <v>6660</v>
      </c>
      <c r="U4192" s="1" t="s">
        <v>35</v>
      </c>
      <c r="V4192" s="1">
        <v>1</v>
      </c>
      <c r="W4192" s="1">
        <v>1</v>
      </c>
      <c r="X4192" s="1" t="s">
        <v>7933</v>
      </c>
      <c r="Y4192" s="1">
        <v>0</v>
      </c>
    </row>
    <row r="4193" spans="1:25">
      <c r="A4193" s="1">
        <v>4233</v>
      </c>
      <c r="B4193" s="1">
        <v>25</v>
      </c>
      <c r="C4193" s="1" t="s">
        <v>25</v>
      </c>
      <c r="D4193" s="1">
        <v>320889</v>
      </c>
      <c r="E4193" s="1" t="s">
        <v>3635</v>
      </c>
      <c r="F4193" s="1" t="s">
        <v>7934</v>
      </c>
      <c r="G4193" s="1" t="s">
        <v>28</v>
      </c>
      <c r="H4193" s="1">
        <v>3316.7846380000001</v>
      </c>
      <c r="I4193" s="1">
        <v>3317</v>
      </c>
      <c r="J4193" s="1">
        <v>0.215362</v>
      </c>
      <c r="K4193" s="1" t="s">
        <v>7934</v>
      </c>
      <c r="L4193" s="1" t="s">
        <v>4870</v>
      </c>
      <c r="M4193" s="1" t="s">
        <v>2599</v>
      </c>
      <c r="N4193" s="1" t="s">
        <v>491</v>
      </c>
      <c r="O4193" s="1" t="s">
        <v>133</v>
      </c>
      <c r="P4193" s="1" t="s">
        <v>3652</v>
      </c>
      <c r="Q4193" s="1" t="s">
        <v>3652</v>
      </c>
      <c r="R4193" s="1">
        <f t="shared" si="153"/>
        <v>3348</v>
      </c>
      <c r="S4193" s="1" t="s">
        <v>7935</v>
      </c>
      <c r="T4193" s="1" t="s">
        <v>7936</v>
      </c>
      <c r="U4193" s="1" t="s">
        <v>35</v>
      </c>
      <c r="V4193" s="1">
        <v>1</v>
      </c>
      <c r="W4193" s="1">
        <v>1</v>
      </c>
      <c r="X4193" s="1" t="s">
        <v>7937</v>
      </c>
      <c r="Y4193" s="1">
        <v>0</v>
      </c>
    </row>
    <row r="4194" spans="1:25">
      <c r="A4194" s="1">
        <v>4234</v>
      </c>
      <c r="B4194" s="1">
        <v>25</v>
      </c>
      <c r="C4194" s="1" t="s">
        <v>25</v>
      </c>
      <c r="D4194" s="1">
        <v>320889</v>
      </c>
      <c r="E4194" s="1" t="s">
        <v>3635</v>
      </c>
      <c r="F4194" s="1" t="s">
        <v>7938</v>
      </c>
      <c r="G4194" s="1" t="s">
        <v>28</v>
      </c>
      <c r="H4194" s="1">
        <v>3607.093159</v>
      </c>
      <c r="I4194" s="1">
        <v>3607</v>
      </c>
      <c r="J4194" s="1">
        <v>-9.3159000000000006E-2</v>
      </c>
      <c r="K4194" s="1" t="s">
        <v>7938</v>
      </c>
      <c r="L4194" s="1" t="s">
        <v>89</v>
      </c>
      <c r="M4194" s="1" t="s">
        <v>2599</v>
      </c>
      <c r="N4194" s="1" t="s">
        <v>69</v>
      </c>
      <c r="O4194" s="1" t="s">
        <v>133</v>
      </c>
      <c r="P4194" s="1" t="s">
        <v>6134</v>
      </c>
      <c r="Q4194" s="1" t="s">
        <v>6134</v>
      </c>
      <c r="R4194" s="1">
        <f t="shared" si="153"/>
        <v>3553</v>
      </c>
      <c r="S4194" s="1" t="s">
        <v>7939</v>
      </c>
      <c r="T4194" s="1" t="s">
        <v>7940</v>
      </c>
      <c r="U4194" s="1" t="s">
        <v>35</v>
      </c>
      <c r="V4194" s="1">
        <v>1</v>
      </c>
      <c r="W4194" s="1">
        <v>1</v>
      </c>
      <c r="X4194" s="1" t="s">
        <v>7941</v>
      </c>
      <c r="Y4194" s="1">
        <v>0</v>
      </c>
    </row>
    <row r="4195" spans="1:25">
      <c r="A4195" s="1">
        <v>4235</v>
      </c>
      <c r="B4195" s="1">
        <v>25</v>
      </c>
      <c r="C4195" s="1" t="s">
        <v>25</v>
      </c>
      <c r="D4195" s="1">
        <v>320889</v>
      </c>
      <c r="E4195" s="1" t="s">
        <v>3635</v>
      </c>
      <c r="F4195" s="1" t="s">
        <v>7942</v>
      </c>
      <c r="G4195" s="1" t="s">
        <v>28</v>
      </c>
      <c r="H4195" s="1">
        <v>974.97435850299996</v>
      </c>
      <c r="I4195" s="1">
        <v>975</v>
      </c>
      <c r="J4195" s="1">
        <v>2.5641496999999999E-2</v>
      </c>
      <c r="K4195" s="1" t="s">
        <v>7942</v>
      </c>
      <c r="L4195" s="1" t="s">
        <v>5013</v>
      </c>
      <c r="M4195" s="1" t="s">
        <v>2599</v>
      </c>
      <c r="N4195" s="1" t="s">
        <v>587</v>
      </c>
      <c r="O4195" s="1" t="s">
        <v>60</v>
      </c>
      <c r="P4195" s="1" t="s">
        <v>1385</v>
      </c>
      <c r="Q4195" s="1" t="s">
        <v>1385</v>
      </c>
      <c r="R4195" s="1">
        <f t="shared" si="153"/>
        <v>964</v>
      </c>
      <c r="S4195" s="1" t="s">
        <v>7943</v>
      </c>
      <c r="T4195" s="1" t="s">
        <v>7944</v>
      </c>
      <c r="U4195" s="1" t="s">
        <v>35</v>
      </c>
      <c r="V4195" s="1">
        <v>1</v>
      </c>
      <c r="W4195" s="1">
        <v>1</v>
      </c>
      <c r="X4195" s="1" t="s">
        <v>7945</v>
      </c>
      <c r="Y4195" s="1">
        <v>0</v>
      </c>
    </row>
    <row r="4196" spans="1:25">
      <c r="A4196" s="1">
        <v>4236</v>
      </c>
      <c r="B4196" s="1">
        <v>25</v>
      </c>
      <c r="C4196" s="1" t="s">
        <v>25</v>
      </c>
      <c r="D4196" s="1">
        <v>320889</v>
      </c>
      <c r="E4196" s="1" t="s">
        <v>3635</v>
      </c>
      <c r="F4196" s="1" t="s">
        <v>7946</v>
      </c>
      <c r="G4196" s="1" t="s">
        <v>28</v>
      </c>
      <c r="H4196" s="1">
        <v>4656.6492549799996</v>
      </c>
      <c r="I4196" s="1">
        <v>4657</v>
      </c>
      <c r="J4196" s="1">
        <v>0.35074502000000002</v>
      </c>
      <c r="K4196" s="1" t="s">
        <v>7946</v>
      </c>
      <c r="L4196" s="1" t="s">
        <v>89</v>
      </c>
      <c r="M4196" s="1" t="s">
        <v>2599</v>
      </c>
      <c r="N4196" s="1" t="s">
        <v>475</v>
      </c>
      <c r="O4196" s="1" t="s">
        <v>133</v>
      </c>
      <c r="P4196" s="1" t="s">
        <v>3980</v>
      </c>
      <c r="Q4196" s="1" t="s">
        <v>3980</v>
      </c>
      <c r="R4196" s="1">
        <f t="shared" si="153"/>
        <v>4546</v>
      </c>
      <c r="S4196" s="1" t="s">
        <v>7939</v>
      </c>
      <c r="T4196" s="1" t="s">
        <v>7940</v>
      </c>
      <c r="U4196" s="1" t="s">
        <v>35</v>
      </c>
      <c r="V4196" s="1">
        <v>1</v>
      </c>
      <c r="W4196" s="1">
        <v>1</v>
      </c>
      <c r="X4196" s="1" t="s">
        <v>7947</v>
      </c>
      <c r="Y4196" s="1">
        <v>0</v>
      </c>
    </row>
    <row r="4197" spans="1:25">
      <c r="A4197" s="1">
        <v>4237</v>
      </c>
      <c r="B4197" s="1">
        <v>25</v>
      </c>
      <c r="C4197" s="1" t="s">
        <v>25</v>
      </c>
      <c r="D4197" s="1">
        <v>320889</v>
      </c>
      <c r="E4197" s="1" t="s">
        <v>3635</v>
      </c>
      <c r="F4197" s="1" t="s">
        <v>7948</v>
      </c>
      <c r="G4197" s="1" t="s">
        <v>28</v>
      </c>
      <c r="H4197" s="1">
        <v>6961.4626509099999</v>
      </c>
      <c r="I4197" s="1">
        <v>6961</v>
      </c>
      <c r="J4197" s="1">
        <v>-0.46265091000000003</v>
      </c>
      <c r="K4197" s="1" t="s">
        <v>7948</v>
      </c>
      <c r="L4197" s="1" t="s">
        <v>2314</v>
      </c>
      <c r="M4197" s="1" t="s">
        <v>2599</v>
      </c>
      <c r="N4197" s="1" t="s">
        <v>1814</v>
      </c>
      <c r="O4197" s="1" t="s">
        <v>60</v>
      </c>
      <c r="P4197" s="1" t="s">
        <v>7949</v>
      </c>
      <c r="Q4197" s="1" t="s">
        <v>7949</v>
      </c>
      <c r="R4197" s="1">
        <f t="shared" si="153"/>
        <v>6942</v>
      </c>
      <c r="S4197" s="1" t="s">
        <v>7950</v>
      </c>
      <c r="T4197" s="1" t="s">
        <v>7951</v>
      </c>
      <c r="U4197" s="1" t="s">
        <v>35</v>
      </c>
      <c r="V4197" s="1">
        <v>1</v>
      </c>
      <c r="W4197" s="1">
        <v>1</v>
      </c>
      <c r="X4197" s="1" t="s">
        <v>7952</v>
      </c>
      <c r="Y4197" s="1">
        <v>0</v>
      </c>
    </row>
    <row r="4198" spans="1:25">
      <c r="A4198" s="1">
        <v>4238</v>
      </c>
      <c r="B4198" s="1">
        <v>25</v>
      </c>
      <c r="C4198" s="1" t="s">
        <v>25</v>
      </c>
      <c r="D4198" s="1">
        <v>320889</v>
      </c>
      <c r="E4198" s="1" t="s">
        <v>3635</v>
      </c>
      <c r="F4198" s="1" t="s">
        <v>7953</v>
      </c>
      <c r="G4198" s="1" t="s">
        <v>28</v>
      </c>
      <c r="H4198" s="1">
        <v>5295.4055718899999</v>
      </c>
      <c r="I4198" s="1">
        <v>5295</v>
      </c>
      <c r="J4198" s="1">
        <v>-0.40557188999999999</v>
      </c>
      <c r="K4198" s="1" t="s">
        <v>7953</v>
      </c>
      <c r="L4198" s="1" t="s">
        <v>2933</v>
      </c>
      <c r="M4198" s="1" t="s">
        <v>2599</v>
      </c>
      <c r="N4198" s="1" t="s">
        <v>2835</v>
      </c>
      <c r="O4198" s="1" t="s">
        <v>133</v>
      </c>
      <c r="P4198" s="1" t="s">
        <v>7954</v>
      </c>
      <c r="Q4198" s="1" t="s">
        <v>7954</v>
      </c>
      <c r="R4198" s="1">
        <f t="shared" si="153"/>
        <v>5197</v>
      </c>
      <c r="S4198" s="1" t="s">
        <v>7760</v>
      </c>
      <c r="T4198" s="1" t="s">
        <v>7761</v>
      </c>
      <c r="U4198" s="1" t="s">
        <v>35</v>
      </c>
      <c r="V4198" s="1">
        <v>1</v>
      </c>
      <c r="W4198" s="1">
        <v>1</v>
      </c>
      <c r="X4198" s="1" t="s">
        <v>7955</v>
      </c>
      <c r="Y4198" s="1">
        <v>0</v>
      </c>
    </row>
    <row r="4199" spans="1:25">
      <c r="A4199" s="1">
        <v>4239</v>
      </c>
      <c r="B4199" s="1">
        <v>25</v>
      </c>
      <c r="C4199" s="1" t="s">
        <v>25</v>
      </c>
      <c r="D4199" s="1">
        <v>320889</v>
      </c>
      <c r="E4199" s="1" t="s">
        <v>3635</v>
      </c>
      <c r="F4199" s="1" t="s">
        <v>7956</v>
      </c>
      <c r="G4199" s="1" t="s">
        <v>28</v>
      </c>
      <c r="H4199" s="1">
        <v>844.82558803400002</v>
      </c>
      <c r="I4199" s="1">
        <v>845</v>
      </c>
      <c r="J4199" s="1">
        <v>0.174411966</v>
      </c>
      <c r="K4199" s="1" t="s">
        <v>7956</v>
      </c>
      <c r="L4199" s="1" t="s">
        <v>2933</v>
      </c>
      <c r="M4199" s="1" t="s">
        <v>2599</v>
      </c>
      <c r="N4199" s="1" t="s">
        <v>2129</v>
      </c>
      <c r="O4199" s="1" t="s">
        <v>55</v>
      </c>
      <c r="P4199" s="1" t="s">
        <v>1410</v>
      </c>
      <c r="Q4199" s="1" t="s">
        <v>1410</v>
      </c>
      <c r="R4199" s="1">
        <f t="shared" si="153"/>
        <v>813</v>
      </c>
      <c r="S4199" s="1" t="s">
        <v>7760</v>
      </c>
      <c r="T4199" s="1" t="s">
        <v>7761</v>
      </c>
      <c r="U4199" s="1" t="s">
        <v>35</v>
      </c>
      <c r="V4199" s="1">
        <v>1</v>
      </c>
      <c r="W4199" s="1">
        <v>1</v>
      </c>
      <c r="X4199" s="1" t="s">
        <v>7957</v>
      </c>
      <c r="Y4199" s="1">
        <v>0</v>
      </c>
    </row>
    <row r="4200" spans="1:25">
      <c r="A4200" s="1">
        <v>4240</v>
      </c>
      <c r="B4200" s="1">
        <v>25</v>
      </c>
      <c r="C4200" s="1" t="s">
        <v>25</v>
      </c>
      <c r="D4200" s="1">
        <v>320889</v>
      </c>
      <c r="E4200" s="1" t="s">
        <v>3635</v>
      </c>
      <c r="F4200" s="1" t="s">
        <v>7958</v>
      </c>
      <c r="G4200" s="1" t="s">
        <v>28</v>
      </c>
      <c r="H4200" s="1">
        <v>3964.9854724800002</v>
      </c>
      <c r="I4200" s="1">
        <v>3965</v>
      </c>
      <c r="J4200" s="1">
        <v>1.4527519999800001E-2</v>
      </c>
      <c r="K4200" s="1" t="s">
        <v>7958</v>
      </c>
      <c r="L4200" s="1" t="s">
        <v>2933</v>
      </c>
      <c r="M4200" s="1" t="s">
        <v>2599</v>
      </c>
      <c r="N4200" s="1" t="s">
        <v>277</v>
      </c>
      <c r="O4200" s="1" t="s">
        <v>133</v>
      </c>
      <c r="P4200" s="1" t="s">
        <v>7959</v>
      </c>
      <c r="Q4200" s="1" t="s">
        <v>7959</v>
      </c>
      <c r="R4200" s="1">
        <f t="shared" si="153"/>
        <v>4003</v>
      </c>
      <c r="S4200" s="1" t="s">
        <v>7760</v>
      </c>
      <c r="T4200" s="1" t="s">
        <v>7761</v>
      </c>
      <c r="U4200" s="1" t="s">
        <v>35</v>
      </c>
      <c r="V4200" s="1">
        <v>1</v>
      </c>
      <c r="W4200" s="1">
        <v>1</v>
      </c>
      <c r="X4200" s="1" t="s">
        <v>7960</v>
      </c>
      <c r="Y4200" s="1">
        <v>0</v>
      </c>
    </row>
    <row r="4201" spans="1:25">
      <c r="A4201" s="1">
        <v>4241</v>
      </c>
      <c r="B4201" s="1">
        <v>25</v>
      </c>
      <c r="C4201" s="1" t="s">
        <v>25</v>
      </c>
      <c r="D4201" s="1">
        <v>320889</v>
      </c>
      <c r="E4201" s="1" t="s">
        <v>3635</v>
      </c>
      <c r="F4201" s="1" t="s">
        <v>7961</v>
      </c>
      <c r="G4201" s="1" t="s">
        <v>28</v>
      </c>
      <c r="H4201" s="1">
        <v>3768.4868419899999</v>
      </c>
      <c r="I4201" s="1">
        <v>3768</v>
      </c>
      <c r="J4201" s="1">
        <v>-0.48684199</v>
      </c>
      <c r="K4201" s="1" t="s">
        <v>7961</v>
      </c>
      <c r="L4201" s="1" t="s">
        <v>59</v>
      </c>
      <c r="M4201" s="1" t="s">
        <v>2599</v>
      </c>
      <c r="N4201" s="1" t="s">
        <v>64</v>
      </c>
      <c r="O4201" s="1" t="s">
        <v>133</v>
      </c>
      <c r="P4201" s="1" t="s">
        <v>7006</v>
      </c>
      <c r="Q4201" s="1" t="s">
        <v>7006</v>
      </c>
      <c r="R4201" s="1">
        <f t="shared" si="153"/>
        <v>3687</v>
      </c>
      <c r="S4201" s="1" t="s">
        <v>7771</v>
      </c>
      <c r="T4201" s="1" t="s">
        <v>7772</v>
      </c>
      <c r="U4201" s="1" t="s">
        <v>35</v>
      </c>
      <c r="V4201" s="1">
        <v>1</v>
      </c>
      <c r="W4201" s="1">
        <v>1</v>
      </c>
      <c r="X4201" s="1" t="s">
        <v>7962</v>
      </c>
      <c r="Y4201" s="1">
        <v>0</v>
      </c>
    </row>
    <row r="4202" spans="1:25">
      <c r="A4202" s="1">
        <v>4242</v>
      </c>
      <c r="B4202" s="1">
        <v>25</v>
      </c>
      <c r="C4202" s="1" t="s">
        <v>25</v>
      </c>
      <c r="D4202" s="1">
        <v>320889</v>
      </c>
      <c r="E4202" s="1" t="s">
        <v>3635</v>
      </c>
      <c r="F4202" s="1" t="s">
        <v>7963</v>
      </c>
      <c r="G4202" s="1" t="s">
        <v>28</v>
      </c>
      <c r="H4202" s="1">
        <v>10337.5146164</v>
      </c>
      <c r="I4202" s="1">
        <v>10338</v>
      </c>
      <c r="J4202" s="1">
        <v>0.48538360000000003</v>
      </c>
      <c r="K4202" s="1" t="s">
        <v>7963</v>
      </c>
      <c r="L4202" s="1" t="s">
        <v>59</v>
      </c>
      <c r="M4202" s="1" t="s">
        <v>2599</v>
      </c>
      <c r="N4202" s="1" t="s">
        <v>74</v>
      </c>
      <c r="O4202" s="1" t="s">
        <v>55</v>
      </c>
      <c r="P4202" s="1" t="s">
        <v>6576</v>
      </c>
      <c r="Q4202" s="1" t="s">
        <v>7964</v>
      </c>
      <c r="R4202" s="1">
        <f t="shared" si="153"/>
        <v>4395</v>
      </c>
      <c r="S4202" s="1" t="s">
        <v>7771</v>
      </c>
      <c r="T4202" s="1" t="s">
        <v>7772</v>
      </c>
      <c r="U4202" s="1" t="s">
        <v>35</v>
      </c>
      <c r="V4202" s="1">
        <v>1</v>
      </c>
      <c r="W4202" s="1">
        <v>1</v>
      </c>
      <c r="X4202" s="1" t="s">
        <v>7965</v>
      </c>
      <c r="Y4202" s="1">
        <v>0</v>
      </c>
    </row>
    <row r="4203" spans="1:25">
      <c r="A4203" s="1">
        <v>4243</v>
      </c>
      <c r="B4203" s="1">
        <v>25</v>
      </c>
      <c r="C4203" s="1" t="s">
        <v>25</v>
      </c>
      <c r="D4203" s="1">
        <v>320889</v>
      </c>
      <c r="E4203" s="1" t="s">
        <v>3635</v>
      </c>
      <c r="F4203" s="1" t="s">
        <v>7963</v>
      </c>
      <c r="G4203" s="1" t="s">
        <v>28</v>
      </c>
      <c r="H4203" s="1">
        <v>10337.5146164</v>
      </c>
      <c r="I4203" s="1">
        <v>10338</v>
      </c>
      <c r="J4203" s="1">
        <v>0.48538360000000003</v>
      </c>
      <c r="K4203" s="1" t="s">
        <v>7963</v>
      </c>
      <c r="L4203" s="1" t="s">
        <v>59</v>
      </c>
      <c r="M4203" s="1" t="s">
        <v>2599</v>
      </c>
      <c r="N4203" s="1" t="s">
        <v>74</v>
      </c>
      <c r="O4203" s="1" t="s">
        <v>133</v>
      </c>
      <c r="P4203" s="1" t="s">
        <v>6576</v>
      </c>
      <c r="Q4203" s="1" t="s">
        <v>7964</v>
      </c>
      <c r="R4203" s="1">
        <f t="shared" si="153"/>
        <v>4395</v>
      </c>
      <c r="S4203" s="1" t="s">
        <v>7771</v>
      </c>
      <c r="T4203" s="1" t="s">
        <v>7772</v>
      </c>
      <c r="U4203" s="1" t="s">
        <v>35</v>
      </c>
      <c r="V4203" s="1">
        <v>1</v>
      </c>
      <c r="W4203" s="1">
        <v>1</v>
      </c>
      <c r="X4203" s="1" t="s">
        <v>7965</v>
      </c>
      <c r="Y4203" s="1">
        <v>0</v>
      </c>
    </row>
    <row r="4204" spans="1:25">
      <c r="A4204" s="1">
        <v>4244</v>
      </c>
      <c r="B4204" s="1">
        <v>25</v>
      </c>
      <c r="C4204" s="1" t="s">
        <v>25</v>
      </c>
      <c r="D4204" s="1">
        <v>320889</v>
      </c>
      <c r="E4204" s="1" t="s">
        <v>3635</v>
      </c>
      <c r="F4204" s="1" t="s">
        <v>7966</v>
      </c>
      <c r="G4204" s="1" t="s">
        <v>28</v>
      </c>
      <c r="H4204" s="1">
        <v>14206.3294045</v>
      </c>
      <c r="I4204" s="1">
        <v>14206</v>
      </c>
      <c r="J4204" s="1">
        <v>-0.32940449999999999</v>
      </c>
      <c r="K4204" s="1" t="s">
        <v>7966</v>
      </c>
      <c r="L4204" s="1" t="s">
        <v>2933</v>
      </c>
      <c r="M4204" s="1" t="s">
        <v>2599</v>
      </c>
      <c r="N4204" s="1" t="s">
        <v>1627</v>
      </c>
      <c r="O4204" s="1" t="s">
        <v>55</v>
      </c>
      <c r="P4204" s="1" t="s">
        <v>61</v>
      </c>
      <c r="Q4204" s="1" t="s">
        <v>7967</v>
      </c>
      <c r="R4204" s="1">
        <f t="shared" si="153"/>
        <v>719</v>
      </c>
      <c r="S4204" s="1" t="s">
        <v>7760</v>
      </c>
      <c r="T4204" s="1" t="s">
        <v>7761</v>
      </c>
      <c r="U4204" s="1" t="s">
        <v>35</v>
      </c>
      <c r="V4204" s="1">
        <v>1</v>
      </c>
      <c r="W4204" s="1">
        <v>1</v>
      </c>
      <c r="X4204" s="1" t="s">
        <v>7968</v>
      </c>
      <c r="Y4204" s="1">
        <v>0</v>
      </c>
    </row>
    <row r="4205" spans="1:25">
      <c r="A4205" s="1">
        <v>4245</v>
      </c>
      <c r="B4205" s="1">
        <v>25</v>
      </c>
      <c r="C4205" s="1" t="s">
        <v>25</v>
      </c>
      <c r="D4205" s="1">
        <v>320889</v>
      </c>
      <c r="E4205" s="1" t="s">
        <v>3635</v>
      </c>
      <c r="F4205" s="1" t="s">
        <v>7966</v>
      </c>
      <c r="G4205" s="1" t="s">
        <v>28</v>
      </c>
      <c r="H4205" s="1">
        <v>14206.3294045</v>
      </c>
      <c r="I4205" s="1">
        <v>14206</v>
      </c>
      <c r="J4205" s="1">
        <v>-0.32940449999999999</v>
      </c>
      <c r="K4205" s="1" t="s">
        <v>7966</v>
      </c>
      <c r="L4205" s="1" t="s">
        <v>2933</v>
      </c>
      <c r="M4205" s="1" t="s">
        <v>2599</v>
      </c>
      <c r="N4205" s="1" t="s">
        <v>1627</v>
      </c>
      <c r="O4205" s="1" t="s">
        <v>60</v>
      </c>
      <c r="P4205" s="1" t="s">
        <v>105</v>
      </c>
      <c r="Q4205" s="1" t="s">
        <v>7967</v>
      </c>
      <c r="R4205" s="1">
        <f t="shared" si="153"/>
        <v>1079</v>
      </c>
      <c r="S4205" s="1" t="s">
        <v>7760</v>
      </c>
      <c r="T4205" s="1" t="s">
        <v>7761</v>
      </c>
      <c r="U4205" s="1" t="s">
        <v>35</v>
      </c>
      <c r="V4205" s="1">
        <v>1</v>
      </c>
      <c r="W4205" s="1">
        <v>1</v>
      </c>
      <c r="X4205" s="1" t="s">
        <v>7968</v>
      </c>
      <c r="Y4205" s="1">
        <v>0</v>
      </c>
    </row>
    <row r="4206" spans="1:25">
      <c r="A4206" s="1">
        <v>4246</v>
      </c>
      <c r="B4206" s="1">
        <v>25</v>
      </c>
      <c r="C4206" s="1" t="s">
        <v>25</v>
      </c>
      <c r="D4206" s="1">
        <v>320889</v>
      </c>
      <c r="E4206" s="1" t="s">
        <v>3635</v>
      </c>
      <c r="F4206" s="1" t="s">
        <v>7966</v>
      </c>
      <c r="G4206" s="1" t="s">
        <v>28</v>
      </c>
      <c r="H4206" s="1">
        <v>14206.3294045</v>
      </c>
      <c r="I4206" s="1">
        <v>14206</v>
      </c>
      <c r="J4206" s="1">
        <v>-0.32940449999999999</v>
      </c>
      <c r="K4206" s="1" t="s">
        <v>7966</v>
      </c>
      <c r="L4206" s="1" t="s">
        <v>2933</v>
      </c>
      <c r="M4206" s="1" t="s">
        <v>2599</v>
      </c>
      <c r="N4206" s="1" t="s">
        <v>1627</v>
      </c>
      <c r="O4206" s="1" t="s">
        <v>133</v>
      </c>
      <c r="P4206" s="1" t="s">
        <v>7969</v>
      </c>
      <c r="Q4206" s="1" t="s">
        <v>7967</v>
      </c>
      <c r="R4206" s="1">
        <f t="shared" si="153"/>
        <v>12444</v>
      </c>
      <c r="S4206" s="1" t="s">
        <v>7760</v>
      </c>
      <c r="T4206" s="1" t="s">
        <v>7761</v>
      </c>
      <c r="U4206" s="1" t="s">
        <v>35</v>
      </c>
      <c r="V4206" s="1">
        <v>1</v>
      </c>
      <c r="W4206" s="1">
        <v>1</v>
      </c>
      <c r="X4206" s="1" t="s">
        <v>7968</v>
      </c>
      <c r="Y4206" s="1">
        <v>0</v>
      </c>
    </row>
    <row r="4207" spans="1:25">
      <c r="A4207" s="1">
        <v>4247</v>
      </c>
      <c r="B4207" s="1">
        <v>25</v>
      </c>
      <c r="C4207" s="1" t="s">
        <v>25</v>
      </c>
      <c r="D4207" s="1">
        <v>320889</v>
      </c>
      <c r="E4207" s="1" t="s">
        <v>3635</v>
      </c>
      <c r="F4207" s="1" t="s">
        <v>7970</v>
      </c>
      <c r="G4207" s="1" t="s">
        <v>28</v>
      </c>
      <c r="H4207" s="1">
        <v>2365.9652850399998</v>
      </c>
      <c r="I4207" s="1">
        <v>2366</v>
      </c>
      <c r="J4207" s="1">
        <v>3.4714960000200003E-2</v>
      </c>
      <c r="K4207" s="1" t="s">
        <v>7970</v>
      </c>
      <c r="L4207" s="1" t="s">
        <v>3436</v>
      </c>
      <c r="M4207" s="1" t="s">
        <v>7971</v>
      </c>
      <c r="N4207" s="1" t="s">
        <v>76</v>
      </c>
      <c r="O4207" s="1" t="s">
        <v>133</v>
      </c>
      <c r="P4207" s="1" t="s">
        <v>1603</v>
      </c>
      <c r="Q4207" s="1" t="s">
        <v>1603</v>
      </c>
      <c r="R4207" s="1">
        <f t="shared" si="153"/>
        <v>1158</v>
      </c>
      <c r="S4207" s="1" t="s">
        <v>7788</v>
      </c>
      <c r="T4207" s="1" t="s">
        <v>7789</v>
      </c>
      <c r="U4207" s="1" t="s">
        <v>48</v>
      </c>
      <c r="V4207" s="1">
        <v>1</v>
      </c>
      <c r="W4207" s="1">
        <v>2</v>
      </c>
      <c r="X4207" s="1" t="s">
        <v>7972</v>
      </c>
      <c r="Y4207" s="1">
        <v>0</v>
      </c>
    </row>
    <row r="4208" spans="1:25">
      <c r="A4208" s="1">
        <v>4248</v>
      </c>
      <c r="B4208" s="1">
        <v>25</v>
      </c>
      <c r="C4208" s="1" t="s">
        <v>25</v>
      </c>
      <c r="D4208" s="1">
        <v>320889</v>
      </c>
      <c r="E4208" s="1" t="s">
        <v>3635</v>
      </c>
      <c r="F4208" s="1" t="s">
        <v>7970</v>
      </c>
      <c r="G4208" s="1" t="s">
        <v>28</v>
      </c>
      <c r="H4208" s="1">
        <v>2365.9652850399998</v>
      </c>
      <c r="I4208" s="1">
        <v>2366</v>
      </c>
      <c r="J4208" s="1">
        <v>3.4714960000200003E-2</v>
      </c>
      <c r="K4208" s="1" t="s">
        <v>7970</v>
      </c>
      <c r="L4208" s="1" t="s">
        <v>3436</v>
      </c>
      <c r="M4208" s="1" t="s">
        <v>7971</v>
      </c>
      <c r="N4208" s="1" t="s">
        <v>76</v>
      </c>
      <c r="O4208" s="1" t="s">
        <v>133</v>
      </c>
      <c r="P4208" s="1" t="s">
        <v>1603</v>
      </c>
      <c r="Q4208" s="1" t="s">
        <v>1603</v>
      </c>
      <c r="R4208" s="1">
        <f t="shared" si="153"/>
        <v>1158</v>
      </c>
      <c r="S4208" s="1" t="s">
        <v>7791</v>
      </c>
      <c r="T4208" s="1" t="s">
        <v>7792</v>
      </c>
      <c r="U4208" s="1" t="s">
        <v>48</v>
      </c>
      <c r="V4208" s="1">
        <v>1</v>
      </c>
      <c r="W4208" s="1">
        <v>2</v>
      </c>
      <c r="X4208" s="1" t="s">
        <v>7972</v>
      </c>
      <c r="Y4208" s="1">
        <v>0</v>
      </c>
    </row>
    <row r="4209" spans="1:25">
      <c r="A4209" s="1">
        <v>4249</v>
      </c>
      <c r="B4209" s="1">
        <v>25</v>
      </c>
      <c r="C4209" s="1" t="s">
        <v>25</v>
      </c>
      <c r="D4209" s="1">
        <v>320889</v>
      </c>
      <c r="E4209" s="1" t="s">
        <v>3635</v>
      </c>
      <c r="F4209" s="1" t="s">
        <v>7973</v>
      </c>
      <c r="G4209" s="1" t="s">
        <v>28</v>
      </c>
      <c r="H4209" s="1">
        <v>3480.75989101</v>
      </c>
      <c r="I4209" s="1">
        <v>3481</v>
      </c>
      <c r="J4209" s="1">
        <v>0.24010898999999999</v>
      </c>
      <c r="K4209" s="1" t="s">
        <v>7973</v>
      </c>
      <c r="L4209" s="1" t="s">
        <v>59</v>
      </c>
      <c r="M4209" s="1" t="s">
        <v>7971</v>
      </c>
      <c r="N4209" s="1" t="s">
        <v>83</v>
      </c>
      <c r="O4209" s="1" t="s">
        <v>133</v>
      </c>
      <c r="P4209" s="1" t="s">
        <v>3858</v>
      </c>
      <c r="Q4209" s="1" t="s">
        <v>3858</v>
      </c>
      <c r="R4209" s="1">
        <f t="shared" si="153"/>
        <v>3482</v>
      </c>
      <c r="S4209" s="1" t="s">
        <v>7771</v>
      </c>
      <c r="T4209" s="1" t="s">
        <v>7772</v>
      </c>
      <c r="U4209" s="1" t="s">
        <v>35</v>
      </c>
      <c r="V4209" s="1">
        <v>1</v>
      </c>
      <c r="W4209" s="1">
        <v>1</v>
      </c>
      <c r="X4209" s="1" t="s">
        <v>7974</v>
      </c>
      <c r="Y4209" s="1">
        <v>0</v>
      </c>
    </row>
    <row r="4210" spans="1:25">
      <c r="A4210" s="1">
        <v>4250</v>
      </c>
      <c r="B4210" s="1">
        <v>25</v>
      </c>
      <c r="C4210" s="1" t="s">
        <v>25</v>
      </c>
      <c r="D4210" s="1">
        <v>320889</v>
      </c>
      <c r="E4210" s="1" t="s">
        <v>3635</v>
      </c>
      <c r="F4210" s="1" t="s">
        <v>7975</v>
      </c>
      <c r="G4210" s="1" t="s">
        <v>28</v>
      </c>
      <c r="H4210" s="1">
        <v>1896.97191202</v>
      </c>
      <c r="I4210" s="1">
        <v>1897</v>
      </c>
      <c r="J4210" s="1">
        <v>2.8087979999999999E-2</v>
      </c>
      <c r="K4210" s="1" t="s">
        <v>7975</v>
      </c>
      <c r="L4210" s="1" t="s">
        <v>7780</v>
      </c>
      <c r="M4210" s="1" t="s">
        <v>7976</v>
      </c>
      <c r="N4210" s="1" t="s">
        <v>76</v>
      </c>
      <c r="O4210" s="1" t="s">
        <v>133</v>
      </c>
      <c r="P4210" s="1" t="s">
        <v>1156</v>
      </c>
      <c r="Q4210" s="1" t="s">
        <v>1156</v>
      </c>
      <c r="R4210" s="1">
        <f t="shared" si="153"/>
        <v>1910</v>
      </c>
      <c r="S4210" s="1" t="s">
        <v>7781</v>
      </c>
      <c r="T4210" s="1" t="s">
        <v>7782</v>
      </c>
      <c r="U4210" s="1" t="s">
        <v>35</v>
      </c>
      <c r="V4210" s="1">
        <v>1</v>
      </c>
      <c r="W4210" s="1">
        <v>1</v>
      </c>
      <c r="X4210" s="1" t="s">
        <v>7977</v>
      </c>
      <c r="Y4210" s="1">
        <v>0</v>
      </c>
    </row>
    <row r="4211" spans="1:25">
      <c r="A4211" s="1">
        <v>4251</v>
      </c>
      <c r="B4211" s="1">
        <v>25</v>
      </c>
      <c r="C4211" s="1" t="s">
        <v>25</v>
      </c>
      <c r="D4211" s="1">
        <v>320889</v>
      </c>
      <c r="E4211" s="1" t="s">
        <v>3635</v>
      </c>
      <c r="F4211" s="1" t="s">
        <v>7978</v>
      </c>
      <c r="G4211" s="1" t="s">
        <v>28</v>
      </c>
      <c r="H4211" s="1">
        <v>1107.39049699</v>
      </c>
      <c r="I4211" s="1">
        <v>1107</v>
      </c>
      <c r="J4211" s="1">
        <v>-0.39049698999999999</v>
      </c>
      <c r="K4211" s="1" t="s">
        <v>7978</v>
      </c>
      <c r="L4211" s="1" t="s">
        <v>2933</v>
      </c>
      <c r="M4211" s="1" t="s">
        <v>7976</v>
      </c>
      <c r="N4211" s="1" t="s">
        <v>83</v>
      </c>
      <c r="O4211" s="1" t="s">
        <v>133</v>
      </c>
      <c r="P4211" s="1" t="s">
        <v>105</v>
      </c>
      <c r="Q4211" s="1" t="s">
        <v>105</v>
      </c>
      <c r="R4211" s="1">
        <f t="shared" si="153"/>
        <v>1079</v>
      </c>
      <c r="S4211" s="1" t="s">
        <v>7760</v>
      </c>
      <c r="T4211" s="1" t="s">
        <v>7761</v>
      </c>
      <c r="U4211" s="1" t="s">
        <v>35</v>
      </c>
      <c r="V4211" s="1">
        <v>1</v>
      </c>
      <c r="W4211" s="1">
        <v>1</v>
      </c>
      <c r="X4211" s="1" t="s">
        <v>7979</v>
      </c>
      <c r="Y4211" s="1">
        <v>0</v>
      </c>
    </row>
    <row r="4212" spans="1:25">
      <c r="A4212" s="1">
        <v>4252</v>
      </c>
      <c r="B4212" s="1">
        <v>25</v>
      </c>
      <c r="C4212" s="1" t="s">
        <v>25</v>
      </c>
      <c r="D4212" s="1">
        <v>320889</v>
      </c>
      <c r="E4212" s="1" t="s">
        <v>3635</v>
      </c>
      <c r="F4212" s="1" t="s">
        <v>7980</v>
      </c>
      <c r="G4212" s="1" t="s">
        <v>28</v>
      </c>
      <c r="H4212" s="1">
        <v>2919.51194145</v>
      </c>
      <c r="I4212" s="1">
        <v>2920</v>
      </c>
      <c r="J4212" s="1">
        <v>0.48805854999999998</v>
      </c>
      <c r="K4212" s="1" t="s">
        <v>7980</v>
      </c>
      <c r="L4212" s="1" t="s">
        <v>2933</v>
      </c>
      <c r="M4212" s="1" t="s">
        <v>7980</v>
      </c>
      <c r="N4212" s="1" t="s">
        <v>30</v>
      </c>
      <c r="O4212" s="1" t="s">
        <v>133</v>
      </c>
      <c r="P4212" s="1" t="s">
        <v>7981</v>
      </c>
      <c r="Q4212" s="1" t="s">
        <v>7981</v>
      </c>
      <c r="R4212" s="1">
        <f t="shared" si="153"/>
        <v>2856</v>
      </c>
      <c r="S4212" s="1" t="s">
        <v>7760</v>
      </c>
      <c r="T4212" s="1" t="s">
        <v>7761</v>
      </c>
      <c r="U4212" s="1" t="s">
        <v>35</v>
      </c>
      <c r="V4212" s="1">
        <v>1</v>
      </c>
      <c r="W4212" s="1">
        <v>1</v>
      </c>
      <c r="X4212" s="1" t="s">
        <v>7982</v>
      </c>
      <c r="Y4212" s="1">
        <v>0</v>
      </c>
    </row>
    <row r="4213" spans="1:25">
      <c r="A4213" s="1">
        <v>4253</v>
      </c>
      <c r="B4213" s="1">
        <v>25</v>
      </c>
      <c r="C4213" s="1" t="s">
        <v>25</v>
      </c>
      <c r="D4213" s="1">
        <v>320889</v>
      </c>
      <c r="E4213" s="1" t="s">
        <v>3635</v>
      </c>
      <c r="F4213" s="1" t="s">
        <v>7983</v>
      </c>
      <c r="G4213" s="1" t="s">
        <v>28</v>
      </c>
      <c r="H4213" s="1">
        <v>1978.9905190300001</v>
      </c>
      <c r="I4213" s="1">
        <v>1979</v>
      </c>
      <c r="J4213" s="1">
        <v>9.4809699999100008E-3</v>
      </c>
      <c r="K4213" s="1" t="s">
        <v>7983</v>
      </c>
      <c r="L4213" s="1" t="s">
        <v>59</v>
      </c>
      <c r="M4213" s="1" t="s">
        <v>7983</v>
      </c>
      <c r="N4213" s="1" t="s">
        <v>30</v>
      </c>
      <c r="O4213" s="1" t="s">
        <v>133</v>
      </c>
      <c r="P4213" s="1" t="s">
        <v>1675</v>
      </c>
      <c r="Q4213" s="1" t="s">
        <v>1675</v>
      </c>
      <c r="R4213" s="1">
        <f t="shared" si="153"/>
        <v>1975</v>
      </c>
      <c r="S4213" s="1" t="s">
        <v>7771</v>
      </c>
      <c r="T4213" s="1" t="s">
        <v>7772</v>
      </c>
      <c r="U4213" s="1" t="s">
        <v>35</v>
      </c>
      <c r="V4213" s="1">
        <v>1</v>
      </c>
      <c r="W4213" s="1">
        <v>1</v>
      </c>
      <c r="X4213" s="1" t="s">
        <v>7984</v>
      </c>
      <c r="Y4213" s="1">
        <v>0</v>
      </c>
    </row>
    <row r="4214" spans="1:25">
      <c r="A4214" s="1">
        <v>4254</v>
      </c>
      <c r="B4214" s="1">
        <v>25</v>
      </c>
      <c r="C4214" s="1" t="s">
        <v>25</v>
      </c>
      <c r="D4214" s="1">
        <v>320889</v>
      </c>
      <c r="E4214" s="1" t="s">
        <v>3635</v>
      </c>
      <c r="F4214" s="1" t="s">
        <v>7985</v>
      </c>
      <c r="G4214" s="1" t="s">
        <v>28</v>
      </c>
      <c r="H4214" s="1">
        <v>2356.7833244799999</v>
      </c>
      <c r="I4214" s="1">
        <v>2357</v>
      </c>
      <c r="J4214" s="1">
        <v>0.21667552000000001</v>
      </c>
      <c r="K4214" s="1" t="s">
        <v>7985</v>
      </c>
      <c r="L4214" s="1" t="s">
        <v>2933</v>
      </c>
      <c r="M4214" s="1" t="s">
        <v>7985</v>
      </c>
      <c r="N4214" s="1" t="s">
        <v>30</v>
      </c>
      <c r="O4214" s="1" t="s">
        <v>133</v>
      </c>
      <c r="P4214" s="1" t="s">
        <v>5042</v>
      </c>
      <c r="Q4214" s="1" t="s">
        <v>5042</v>
      </c>
      <c r="R4214" s="1">
        <f t="shared" si="153"/>
        <v>2399</v>
      </c>
      <c r="S4214" s="1" t="s">
        <v>7760</v>
      </c>
      <c r="T4214" s="1" t="s">
        <v>7761</v>
      </c>
      <c r="U4214" s="1" t="s">
        <v>35</v>
      </c>
      <c r="V4214" s="1">
        <v>1</v>
      </c>
      <c r="W4214" s="1">
        <v>1</v>
      </c>
      <c r="X4214" s="1" t="s">
        <v>7986</v>
      </c>
      <c r="Y4214" s="1">
        <v>0</v>
      </c>
    </row>
    <row r="4215" spans="1:25">
      <c r="A4215" s="1">
        <v>4255</v>
      </c>
      <c r="B4215" s="1">
        <v>25</v>
      </c>
      <c r="C4215" s="1" t="s">
        <v>25</v>
      </c>
      <c r="D4215" s="1">
        <v>320889</v>
      </c>
      <c r="E4215" s="1" t="s">
        <v>3635</v>
      </c>
      <c r="F4215" s="1" t="s">
        <v>7987</v>
      </c>
      <c r="G4215" s="1" t="s">
        <v>28</v>
      </c>
      <c r="H4215" s="1">
        <v>1351.7775619900001</v>
      </c>
      <c r="I4215" s="1">
        <v>1352</v>
      </c>
      <c r="J4215" s="1">
        <v>0.22243800999999999</v>
      </c>
      <c r="K4215" s="1" t="s">
        <v>7987</v>
      </c>
      <c r="L4215" s="1" t="s">
        <v>272</v>
      </c>
      <c r="M4215" s="1" t="s">
        <v>7988</v>
      </c>
      <c r="N4215" s="1" t="s">
        <v>76</v>
      </c>
      <c r="O4215" s="1" t="s">
        <v>133</v>
      </c>
      <c r="P4215" s="1" t="s">
        <v>7756</v>
      </c>
      <c r="Q4215" s="1" t="s">
        <v>7756</v>
      </c>
      <c r="R4215" s="1">
        <f t="shared" si="153"/>
        <v>1316</v>
      </c>
      <c r="S4215" s="1" t="s">
        <v>7157</v>
      </c>
      <c r="T4215" s="1" t="s">
        <v>7158</v>
      </c>
      <c r="U4215" s="1" t="s">
        <v>35</v>
      </c>
      <c r="V4215" s="1">
        <v>1</v>
      </c>
      <c r="W4215" s="1">
        <v>1</v>
      </c>
      <c r="X4215" s="1" t="s">
        <v>7989</v>
      </c>
      <c r="Y4215" s="1">
        <v>0</v>
      </c>
    </row>
    <row r="4216" spans="1:25">
      <c r="A4216" s="1">
        <v>4256</v>
      </c>
      <c r="B4216" s="1">
        <v>25</v>
      </c>
      <c r="C4216" s="1" t="s">
        <v>25</v>
      </c>
      <c r="D4216" s="1">
        <v>320889</v>
      </c>
      <c r="E4216" s="1" t="s">
        <v>3635</v>
      </c>
      <c r="F4216" s="1" t="s">
        <v>7990</v>
      </c>
      <c r="G4216" s="1" t="s">
        <v>28</v>
      </c>
      <c r="H4216" s="1">
        <v>860.841414472</v>
      </c>
      <c r="I4216" s="1">
        <v>861</v>
      </c>
      <c r="J4216" s="1">
        <v>0.158585528</v>
      </c>
      <c r="K4216" s="1" t="s">
        <v>7990</v>
      </c>
      <c r="L4216" s="1" t="s">
        <v>272</v>
      </c>
      <c r="M4216" s="1" t="s">
        <v>7988</v>
      </c>
      <c r="N4216" s="1" t="s">
        <v>83</v>
      </c>
      <c r="O4216" s="1" t="s">
        <v>133</v>
      </c>
      <c r="P4216" s="1" t="s">
        <v>939</v>
      </c>
      <c r="Q4216" s="1" t="s">
        <v>939</v>
      </c>
      <c r="R4216" s="1">
        <f t="shared" si="153"/>
        <v>824</v>
      </c>
      <c r="S4216" s="1" t="s">
        <v>7157</v>
      </c>
      <c r="T4216" s="1" t="s">
        <v>7158</v>
      </c>
      <c r="U4216" s="1" t="s">
        <v>35</v>
      </c>
      <c r="V4216" s="1">
        <v>1</v>
      </c>
      <c r="W4216" s="1">
        <v>1</v>
      </c>
      <c r="X4216" s="1" t="s">
        <v>7991</v>
      </c>
      <c r="Y4216" s="1">
        <v>0</v>
      </c>
    </row>
    <row r="4217" spans="1:25">
      <c r="A4217" s="1">
        <v>4257</v>
      </c>
      <c r="B4217" s="1">
        <v>25</v>
      </c>
      <c r="C4217" s="1" t="s">
        <v>25</v>
      </c>
      <c r="D4217" s="1">
        <v>320889</v>
      </c>
      <c r="E4217" s="1" t="s">
        <v>3635</v>
      </c>
      <c r="F4217" s="1" t="s">
        <v>7992</v>
      </c>
      <c r="G4217" s="1" t="s">
        <v>28</v>
      </c>
      <c r="H4217" s="1">
        <v>481.77504748500002</v>
      </c>
      <c r="I4217" s="1">
        <v>482</v>
      </c>
      <c r="J4217" s="1">
        <v>0.22495251499999999</v>
      </c>
      <c r="K4217" s="1" t="s">
        <v>7992</v>
      </c>
      <c r="L4217" s="1" t="s">
        <v>4408</v>
      </c>
      <c r="M4217" s="1" t="s">
        <v>7992</v>
      </c>
      <c r="N4217" s="1" t="s">
        <v>30</v>
      </c>
      <c r="O4217" s="1" t="s">
        <v>133</v>
      </c>
      <c r="P4217" s="1" t="s">
        <v>884</v>
      </c>
      <c r="Q4217" s="1" t="s">
        <v>884</v>
      </c>
      <c r="R4217" s="1">
        <f t="shared" si="153"/>
        <v>460</v>
      </c>
      <c r="S4217" s="1" t="s">
        <v>6659</v>
      </c>
      <c r="T4217" s="1" t="s">
        <v>6660</v>
      </c>
      <c r="U4217" s="1" t="s">
        <v>35</v>
      </c>
      <c r="V4217" s="1">
        <v>1</v>
      </c>
      <c r="W4217" s="1">
        <v>1</v>
      </c>
      <c r="X4217" s="1" t="s">
        <v>7993</v>
      </c>
      <c r="Y4217" s="1">
        <v>0</v>
      </c>
    </row>
    <row r="4218" spans="1:25">
      <c r="A4218" s="1">
        <v>4258</v>
      </c>
      <c r="B4218" s="1">
        <v>25</v>
      </c>
      <c r="C4218" s="1" t="s">
        <v>25</v>
      </c>
      <c r="D4218" s="1">
        <v>320889</v>
      </c>
      <c r="E4218" s="1" t="s">
        <v>3635</v>
      </c>
      <c r="F4218" s="1" t="s">
        <v>7994</v>
      </c>
      <c r="G4218" s="1" t="s">
        <v>28</v>
      </c>
      <c r="H4218" s="1">
        <v>564.10569050300001</v>
      </c>
      <c r="I4218" s="1">
        <v>564</v>
      </c>
      <c r="J4218" s="1">
        <v>-0.10569050300000001</v>
      </c>
      <c r="K4218" s="1" t="s">
        <v>7994</v>
      </c>
      <c r="L4218" s="1" t="s">
        <v>4408</v>
      </c>
      <c r="M4218" s="1" t="s">
        <v>7994</v>
      </c>
      <c r="N4218" s="1" t="s">
        <v>30</v>
      </c>
      <c r="O4218" s="1" t="s">
        <v>133</v>
      </c>
      <c r="P4218" s="1" t="s">
        <v>1751</v>
      </c>
      <c r="Q4218" s="1" t="s">
        <v>1751</v>
      </c>
      <c r="R4218" s="1">
        <f t="shared" si="153"/>
        <v>568</v>
      </c>
      <c r="S4218" s="1" t="s">
        <v>6659</v>
      </c>
      <c r="T4218" s="1" t="s">
        <v>6660</v>
      </c>
      <c r="U4218" s="1" t="s">
        <v>35</v>
      </c>
      <c r="V4218" s="1">
        <v>1</v>
      </c>
      <c r="W4218" s="1">
        <v>1</v>
      </c>
      <c r="X4218" s="1" t="s">
        <v>7995</v>
      </c>
      <c r="Y4218" s="1">
        <v>0</v>
      </c>
    </row>
    <row r="4219" spans="1:25">
      <c r="A4219" s="1">
        <v>4259</v>
      </c>
      <c r="B4219" s="1">
        <v>25</v>
      </c>
      <c r="C4219" s="1" t="s">
        <v>25</v>
      </c>
      <c r="D4219" s="1">
        <v>320889</v>
      </c>
      <c r="E4219" s="1" t="s">
        <v>3635</v>
      </c>
      <c r="F4219" s="1" t="s">
        <v>7996</v>
      </c>
      <c r="G4219" s="1" t="s">
        <v>28</v>
      </c>
      <c r="H4219" s="1">
        <v>3564.6455910300001</v>
      </c>
      <c r="I4219" s="1">
        <v>3565</v>
      </c>
      <c r="J4219" s="1">
        <v>0.35440896999999999</v>
      </c>
      <c r="K4219" s="1" t="s">
        <v>7996</v>
      </c>
      <c r="L4219" s="1" t="s">
        <v>4773</v>
      </c>
      <c r="M4219" s="1" t="s">
        <v>7996</v>
      </c>
      <c r="N4219" s="1" t="s">
        <v>30</v>
      </c>
      <c r="O4219" s="1" t="s">
        <v>133</v>
      </c>
      <c r="P4219" s="1" t="s">
        <v>5722</v>
      </c>
      <c r="Q4219" s="1" t="s">
        <v>5722</v>
      </c>
      <c r="R4219" s="1">
        <f t="shared" si="153"/>
        <v>3607</v>
      </c>
      <c r="S4219" s="1" t="s">
        <v>7997</v>
      </c>
      <c r="T4219" s="1" t="s">
        <v>6552</v>
      </c>
      <c r="U4219" s="1" t="s">
        <v>35</v>
      </c>
      <c r="V4219" s="1">
        <v>1</v>
      </c>
      <c r="W4219" s="1">
        <v>1</v>
      </c>
      <c r="X4219" s="1" t="s">
        <v>7998</v>
      </c>
      <c r="Y4219" s="1">
        <v>0</v>
      </c>
    </row>
    <row r="4220" spans="1:25">
      <c r="A4220" s="1">
        <v>4260</v>
      </c>
      <c r="B4220" s="1">
        <v>25</v>
      </c>
      <c r="C4220" s="1" t="s">
        <v>25</v>
      </c>
      <c r="D4220" s="1">
        <v>320889</v>
      </c>
      <c r="E4220" s="1" t="s">
        <v>3635</v>
      </c>
      <c r="F4220" s="1" t="s">
        <v>7999</v>
      </c>
      <c r="G4220" s="1" t="s">
        <v>28</v>
      </c>
      <c r="H4220" s="1">
        <v>6260.1847379999999</v>
      </c>
      <c r="I4220" s="1">
        <v>6260</v>
      </c>
      <c r="J4220" s="1">
        <v>-0.18473800000000001</v>
      </c>
      <c r="K4220" s="1" t="s">
        <v>7999</v>
      </c>
      <c r="L4220" s="1" t="s">
        <v>4773</v>
      </c>
      <c r="M4220" s="1" t="s">
        <v>7999</v>
      </c>
      <c r="N4220" s="1" t="s">
        <v>30</v>
      </c>
      <c r="O4220" s="1" t="s">
        <v>133</v>
      </c>
      <c r="P4220" s="1" t="s">
        <v>1541</v>
      </c>
      <c r="Q4220" s="1" t="s">
        <v>1541</v>
      </c>
      <c r="R4220" s="1">
        <f t="shared" si="153"/>
        <v>6222</v>
      </c>
      <c r="S4220" s="1" t="s">
        <v>7997</v>
      </c>
      <c r="T4220" s="1" t="s">
        <v>6552</v>
      </c>
      <c r="U4220" s="1" t="s">
        <v>35</v>
      </c>
      <c r="V4220" s="1">
        <v>1</v>
      </c>
      <c r="W4220" s="1">
        <v>1</v>
      </c>
      <c r="X4220" s="1" t="s">
        <v>8000</v>
      </c>
      <c r="Y4220" s="1">
        <v>0</v>
      </c>
    </row>
    <row r="4221" spans="1:25">
      <c r="A4221" s="1">
        <v>4261</v>
      </c>
      <c r="B4221" s="1">
        <v>26</v>
      </c>
      <c r="C4221" s="1" t="s">
        <v>25</v>
      </c>
      <c r="D4221" s="1">
        <v>320889</v>
      </c>
      <c r="E4221" s="1" t="s">
        <v>3635</v>
      </c>
      <c r="F4221" s="1" t="s">
        <v>8001</v>
      </c>
      <c r="G4221" s="1" t="s">
        <v>28</v>
      </c>
      <c r="H4221" s="1">
        <v>10535.033305999999</v>
      </c>
      <c r="I4221" s="1">
        <v>10535</v>
      </c>
      <c r="J4221" s="1">
        <v>-3.3305999999400003E-2</v>
      </c>
      <c r="K4221" s="1" t="s">
        <v>8001</v>
      </c>
      <c r="L4221" s="1" t="s">
        <v>1322</v>
      </c>
      <c r="M4221" s="1" t="s">
        <v>8001</v>
      </c>
      <c r="N4221" s="1" t="s">
        <v>30</v>
      </c>
      <c r="O4221" s="1" t="s">
        <v>133</v>
      </c>
      <c r="P4221" s="1" t="s">
        <v>151</v>
      </c>
      <c r="Q4221" s="1" t="s">
        <v>8002</v>
      </c>
      <c r="R4221" s="1">
        <f t="shared" si="153"/>
        <v>2158</v>
      </c>
      <c r="S4221" s="1" t="s">
        <v>8003</v>
      </c>
      <c r="T4221" s="1" t="s">
        <v>8004</v>
      </c>
      <c r="U4221" s="1" t="s">
        <v>35</v>
      </c>
      <c r="V4221" s="1">
        <v>1</v>
      </c>
      <c r="W4221" s="1">
        <v>1</v>
      </c>
      <c r="X4221" s="1" t="s">
        <v>8005</v>
      </c>
      <c r="Y4221" s="1">
        <v>0</v>
      </c>
    </row>
    <row r="4222" spans="1:25">
      <c r="A4222" s="1">
        <v>4262</v>
      </c>
      <c r="B4222" s="1">
        <v>26</v>
      </c>
      <c r="C4222" s="1" t="s">
        <v>25</v>
      </c>
      <c r="D4222" s="1">
        <v>320889</v>
      </c>
      <c r="E4222" s="1" t="s">
        <v>3635</v>
      </c>
      <c r="F4222" s="1" t="s">
        <v>8001</v>
      </c>
      <c r="G4222" s="1" t="s">
        <v>28</v>
      </c>
      <c r="H4222" s="1">
        <v>10535.033305999999</v>
      </c>
      <c r="I4222" s="1">
        <v>10535</v>
      </c>
      <c r="J4222" s="1">
        <v>-3.3305999999400003E-2</v>
      </c>
      <c r="K4222" s="1" t="s">
        <v>8001</v>
      </c>
      <c r="L4222" s="1" t="s">
        <v>1322</v>
      </c>
      <c r="M4222" s="1" t="s">
        <v>8001</v>
      </c>
      <c r="N4222" s="1" t="s">
        <v>30</v>
      </c>
      <c r="O4222" s="1" t="s">
        <v>60</v>
      </c>
      <c r="P4222" s="1" t="s">
        <v>8006</v>
      </c>
      <c r="Q4222" s="1" t="s">
        <v>8002</v>
      </c>
      <c r="R4222" s="1">
        <f t="shared" si="153"/>
        <v>8470</v>
      </c>
      <c r="S4222" s="1" t="s">
        <v>8003</v>
      </c>
      <c r="T4222" s="1" t="s">
        <v>8004</v>
      </c>
      <c r="U4222" s="1" t="s">
        <v>35</v>
      </c>
      <c r="V4222" s="1">
        <v>1</v>
      </c>
      <c r="W4222" s="1">
        <v>1</v>
      </c>
      <c r="X4222" s="1" t="s">
        <v>8005</v>
      </c>
      <c r="Y4222" s="1">
        <v>0</v>
      </c>
    </row>
    <row r="4223" spans="1:25">
      <c r="A4223" s="1">
        <v>4263</v>
      </c>
      <c r="B4223" s="1">
        <v>26</v>
      </c>
      <c r="C4223" s="1" t="s">
        <v>25</v>
      </c>
      <c r="D4223" s="1">
        <v>320889</v>
      </c>
      <c r="E4223" s="1" t="s">
        <v>3635</v>
      </c>
      <c r="F4223" s="1" t="s">
        <v>8007</v>
      </c>
      <c r="G4223" s="1" t="s">
        <v>28</v>
      </c>
      <c r="H4223" s="1">
        <v>3686.5814099999998</v>
      </c>
      <c r="I4223" s="1">
        <v>3687</v>
      </c>
      <c r="J4223" s="1">
        <v>0.41859000000000002</v>
      </c>
      <c r="K4223" s="1" t="s">
        <v>8007</v>
      </c>
      <c r="L4223" s="1" t="s">
        <v>2633</v>
      </c>
      <c r="M4223" s="1" t="s">
        <v>8008</v>
      </c>
      <c r="N4223" s="1" t="s">
        <v>76</v>
      </c>
      <c r="O4223" s="1" t="s">
        <v>60</v>
      </c>
      <c r="P4223" s="1" t="s">
        <v>94</v>
      </c>
      <c r="Q4223" s="1" t="s">
        <v>8009</v>
      </c>
      <c r="R4223" s="1">
        <f t="shared" si="153"/>
        <v>1824</v>
      </c>
      <c r="S4223" s="1" t="s">
        <v>8010</v>
      </c>
      <c r="T4223" s="1" t="s">
        <v>8011</v>
      </c>
      <c r="U4223" s="1" t="s">
        <v>35</v>
      </c>
      <c r="V4223" s="1">
        <v>1</v>
      </c>
      <c r="W4223" s="1">
        <v>1</v>
      </c>
      <c r="X4223" s="1" t="s">
        <v>8012</v>
      </c>
      <c r="Y4223" s="1">
        <v>0</v>
      </c>
    </row>
    <row r="4224" spans="1:25">
      <c r="A4224" s="1">
        <v>4264</v>
      </c>
      <c r="B4224" s="1">
        <v>26</v>
      </c>
      <c r="C4224" s="1" t="s">
        <v>25</v>
      </c>
      <c r="D4224" s="1">
        <v>320889</v>
      </c>
      <c r="E4224" s="1" t="s">
        <v>3635</v>
      </c>
      <c r="F4224" s="1" t="s">
        <v>8007</v>
      </c>
      <c r="G4224" s="1" t="s">
        <v>28</v>
      </c>
      <c r="H4224" s="1">
        <v>3686.5814099999998</v>
      </c>
      <c r="I4224" s="1">
        <v>3687</v>
      </c>
      <c r="J4224" s="1">
        <v>0.41859000000000002</v>
      </c>
      <c r="K4224" s="1" t="s">
        <v>8007</v>
      </c>
      <c r="L4224" s="1" t="s">
        <v>1322</v>
      </c>
      <c r="M4224" s="1" t="s">
        <v>8008</v>
      </c>
      <c r="N4224" s="1" t="s">
        <v>76</v>
      </c>
      <c r="O4224" s="1" t="s">
        <v>60</v>
      </c>
      <c r="P4224" s="1" t="s">
        <v>94</v>
      </c>
      <c r="Q4224" s="1" t="s">
        <v>8009</v>
      </c>
      <c r="R4224" s="1">
        <f t="shared" si="153"/>
        <v>1824</v>
      </c>
      <c r="S4224" s="1" t="s">
        <v>8003</v>
      </c>
      <c r="T4224" s="1" t="s">
        <v>8004</v>
      </c>
      <c r="U4224" s="1" t="s">
        <v>35</v>
      </c>
      <c r="V4224" s="1">
        <v>1</v>
      </c>
      <c r="W4224" s="1">
        <v>1</v>
      </c>
      <c r="X4224" s="1" t="s">
        <v>8012</v>
      </c>
      <c r="Y4224" s="1">
        <v>0</v>
      </c>
    </row>
    <row r="4225" spans="1:25">
      <c r="A4225" s="1">
        <v>4265</v>
      </c>
      <c r="B4225" s="1">
        <v>26</v>
      </c>
      <c r="C4225" s="1" t="s">
        <v>25</v>
      </c>
      <c r="D4225" s="1">
        <v>320889</v>
      </c>
      <c r="E4225" s="1" t="s">
        <v>3635</v>
      </c>
      <c r="F4225" s="1" t="s">
        <v>8013</v>
      </c>
      <c r="G4225" s="1" t="s">
        <v>28</v>
      </c>
      <c r="H4225" s="1">
        <v>1441.41874145</v>
      </c>
      <c r="I4225" s="1">
        <v>1441</v>
      </c>
      <c r="J4225" s="1">
        <v>-0.41874145000000002</v>
      </c>
      <c r="K4225" s="1" t="s">
        <v>8013</v>
      </c>
      <c r="L4225" s="1" t="s">
        <v>2633</v>
      </c>
      <c r="M4225" s="1" t="s">
        <v>8008</v>
      </c>
      <c r="N4225" s="1" t="s">
        <v>83</v>
      </c>
      <c r="O4225" s="1" t="s">
        <v>31</v>
      </c>
      <c r="P4225" s="1" t="s">
        <v>753</v>
      </c>
      <c r="Q4225" s="1" t="s">
        <v>5861</v>
      </c>
      <c r="R4225" s="1">
        <f t="shared" si="153"/>
        <v>737</v>
      </c>
      <c r="S4225" s="1" t="s">
        <v>8010</v>
      </c>
      <c r="T4225" s="1" t="s">
        <v>8011</v>
      </c>
      <c r="U4225" s="1" t="s">
        <v>35</v>
      </c>
      <c r="V4225" s="1">
        <v>1</v>
      </c>
      <c r="W4225" s="1">
        <v>1</v>
      </c>
      <c r="X4225" s="1" t="s">
        <v>8014</v>
      </c>
      <c r="Y4225" s="1">
        <v>0</v>
      </c>
    </row>
    <row r="4226" spans="1:25">
      <c r="A4226" s="1">
        <v>4266</v>
      </c>
      <c r="B4226" s="1">
        <v>26</v>
      </c>
      <c r="C4226" s="1" t="s">
        <v>25</v>
      </c>
      <c r="D4226" s="1">
        <v>320889</v>
      </c>
      <c r="E4226" s="1" t="s">
        <v>3635</v>
      </c>
      <c r="F4226" s="1" t="s">
        <v>8013</v>
      </c>
      <c r="G4226" s="1" t="s">
        <v>28</v>
      </c>
      <c r="H4226" s="1">
        <v>1441.41874145</v>
      </c>
      <c r="I4226" s="1">
        <v>1441</v>
      </c>
      <c r="J4226" s="1">
        <v>-0.41874145000000002</v>
      </c>
      <c r="K4226" s="1" t="s">
        <v>8013</v>
      </c>
      <c r="L4226" s="1" t="s">
        <v>1322</v>
      </c>
      <c r="M4226" s="1" t="s">
        <v>8008</v>
      </c>
      <c r="N4226" s="1" t="s">
        <v>83</v>
      </c>
      <c r="O4226" s="1" t="s">
        <v>31</v>
      </c>
      <c r="P4226" s="1" t="s">
        <v>2910</v>
      </c>
      <c r="Q4226" s="1" t="s">
        <v>5861</v>
      </c>
      <c r="R4226" s="1">
        <f t="shared" si="153"/>
        <v>734</v>
      </c>
      <c r="S4226" s="1" t="s">
        <v>8003</v>
      </c>
      <c r="T4226" s="1" t="s">
        <v>8004</v>
      </c>
      <c r="U4226" s="1" t="s">
        <v>35</v>
      </c>
      <c r="V4226" s="1">
        <v>1</v>
      </c>
      <c r="W4226" s="1">
        <v>1</v>
      </c>
      <c r="X4226" s="1" t="s">
        <v>8014</v>
      </c>
      <c r="Y4226" s="1">
        <v>0</v>
      </c>
    </row>
    <row r="4227" spans="1:25">
      <c r="A4227" s="1">
        <v>4267</v>
      </c>
      <c r="B4227" s="1">
        <v>26</v>
      </c>
      <c r="C4227" s="1" t="s">
        <v>25</v>
      </c>
      <c r="D4227" s="1">
        <v>320889</v>
      </c>
      <c r="E4227" s="1" t="s">
        <v>3635</v>
      </c>
      <c r="F4227" s="1" t="s">
        <v>8015</v>
      </c>
      <c r="G4227" s="1" t="s">
        <v>28</v>
      </c>
      <c r="H4227" s="1">
        <v>5582.6484539700004</v>
      </c>
      <c r="I4227" s="1">
        <v>5583</v>
      </c>
      <c r="J4227" s="1">
        <v>0.35154603000000001</v>
      </c>
      <c r="K4227" s="1" t="s">
        <v>8015</v>
      </c>
      <c r="L4227" s="1" t="s">
        <v>2679</v>
      </c>
      <c r="M4227" s="1" t="s">
        <v>2394</v>
      </c>
      <c r="N4227" s="1" t="s">
        <v>76</v>
      </c>
      <c r="O4227" s="1" t="s">
        <v>60</v>
      </c>
      <c r="P4227" s="1" t="s">
        <v>6281</v>
      </c>
      <c r="Q4227" s="1" t="s">
        <v>6281</v>
      </c>
      <c r="R4227" s="1">
        <f t="shared" si="153"/>
        <v>5575</v>
      </c>
      <c r="S4227" s="1" t="s">
        <v>7191</v>
      </c>
      <c r="T4227" s="1" t="s">
        <v>7192</v>
      </c>
      <c r="U4227" s="1" t="s">
        <v>35</v>
      </c>
      <c r="V4227" s="1">
        <v>1</v>
      </c>
      <c r="W4227" s="1">
        <v>1</v>
      </c>
      <c r="X4227" s="1" t="s">
        <v>8016</v>
      </c>
      <c r="Y4227" s="1">
        <v>0</v>
      </c>
    </row>
    <row r="4228" spans="1:25">
      <c r="A4228" s="1">
        <v>4268</v>
      </c>
      <c r="B4228" s="1">
        <v>26</v>
      </c>
      <c r="C4228" s="1" t="s">
        <v>25</v>
      </c>
      <c r="D4228" s="1">
        <v>320889</v>
      </c>
      <c r="E4228" s="1" t="s">
        <v>3635</v>
      </c>
      <c r="F4228" s="1" t="s">
        <v>8017</v>
      </c>
      <c r="G4228" s="1" t="s">
        <v>38</v>
      </c>
      <c r="H4228" s="1">
        <v>11080.708952000001</v>
      </c>
      <c r="I4228" s="1">
        <v>13163</v>
      </c>
      <c r="J4228" s="1">
        <v>2082.291048</v>
      </c>
      <c r="K4228" s="1" t="s">
        <v>8017</v>
      </c>
      <c r="L4228" s="1" t="s">
        <v>1724</v>
      </c>
      <c r="M4228" s="1" t="s">
        <v>2394</v>
      </c>
      <c r="N4228" s="1" t="s">
        <v>83</v>
      </c>
      <c r="O4228" s="1" t="s">
        <v>133</v>
      </c>
      <c r="P4228" s="1" t="s">
        <v>8018</v>
      </c>
      <c r="Q4228" s="1" t="s">
        <v>8018</v>
      </c>
      <c r="R4228" s="1">
        <f>P4228*V4228/W4228*H4228/I4228</f>
        <v>11063.030999558157</v>
      </c>
      <c r="S4228" s="1" t="s">
        <v>6473</v>
      </c>
      <c r="T4228" s="1" t="s">
        <v>7017</v>
      </c>
      <c r="U4228" s="1" t="s">
        <v>35</v>
      </c>
      <c r="V4228" s="1">
        <v>1</v>
      </c>
      <c r="W4228" s="1">
        <v>1</v>
      </c>
      <c r="X4228" s="1" t="s">
        <v>8019</v>
      </c>
      <c r="Y4228" s="1">
        <v>0</v>
      </c>
    </row>
    <row r="4229" spans="1:25">
      <c r="A4229" s="1">
        <v>4269</v>
      </c>
      <c r="B4229" s="1">
        <v>26</v>
      </c>
      <c r="C4229" s="1" t="s">
        <v>25</v>
      </c>
      <c r="D4229" s="1">
        <v>320889</v>
      </c>
      <c r="E4229" s="1" t="s">
        <v>3635</v>
      </c>
      <c r="F4229" s="1" t="s">
        <v>8020</v>
      </c>
      <c r="G4229" s="1" t="s">
        <v>28</v>
      </c>
      <c r="H4229" s="1">
        <v>2014.57352799</v>
      </c>
      <c r="I4229" s="1">
        <v>2015</v>
      </c>
      <c r="J4229" s="1">
        <v>0.42647201000000001</v>
      </c>
      <c r="K4229" s="1" t="s">
        <v>8020</v>
      </c>
      <c r="L4229" s="1" t="s">
        <v>3107</v>
      </c>
      <c r="M4229" s="1" t="s">
        <v>2394</v>
      </c>
      <c r="N4229" s="1" t="s">
        <v>93</v>
      </c>
      <c r="O4229" s="1" t="s">
        <v>60</v>
      </c>
      <c r="P4229" s="1" t="s">
        <v>2310</v>
      </c>
      <c r="Q4229" s="1" t="s">
        <v>2310</v>
      </c>
      <c r="R4229" s="1">
        <f>P4229*V4229/W4229</f>
        <v>2021</v>
      </c>
      <c r="S4229" s="1" t="s">
        <v>7191</v>
      </c>
      <c r="T4229" s="1" t="s">
        <v>7192</v>
      </c>
      <c r="U4229" s="1" t="s">
        <v>35</v>
      </c>
      <c r="V4229" s="1">
        <v>1</v>
      </c>
      <c r="W4229" s="1">
        <v>1</v>
      </c>
      <c r="X4229" s="1" t="s">
        <v>8021</v>
      </c>
      <c r="Y4229" s="1">
        <v>0</v>
      </c>
    </row>
    <row r="4230" spans="1:25">
      <c r="A4230" s="1">
        <v>4270</v>
      </c>
      <c r="B4230" s="1">
        <v>26</v>
      </c>
      <c r="C4230" s="1" t="s">
        <v>25</v>
      </c>
      <c r="D4230" s="1">
        <v>320889</v>
      </c>
      <c r="E4230" s="1" t="s">
        <v>3635</v>
      </c>
      <c r="F4230" s="1" t="s">
        <v>8022</v>
      </c>
      <c r="G4230" s="1" t="s">
        <v>28</v>
      </c>
      <c r="H4230" s="1">
        <v>1262.3342945100001</v>
      </c>
      <c r="I4230" s="1">
        <v>1262</v>
      </c>
      <c r="J4230" s="1">
        <v>-0.33429450999999999</v>
      </c>
      <c r="K4230" s="1" t="s">
        <v>8022</v>
      </c>
      <c r="L4230" s="1" t="s">
        <v>1724</v>
      </c>
      <c r="M4230" s="1" t="s">
        <v>2394</v>
      </c>
      <c r="N4230" s="1" t="s">
        <v>365</v>
      </c>
      <c r="O4230" s="1" t="s">
        <v>60</v>
      </c>
      <c r="P4230" s="1" t="s">
        <v>300</v>
      </c>
      <c r="Q4230" s="1" t="s">
        <v>300</v>
      </c>
      <c r="R4230" s="1">
        <f>P4230*V4230/W4230</f>
        <v>1252</v>
      </c>
      <c r="S4230" s="1" t="s">
        <v>6473</v>
      </c>
      <c r="T4230" s="1" t="s">
        <v>7017</v>
      </c>
      <c r="U4230" s="1" t="s">
        <v>35</v>
      </c>
      <c r="V4230" s="1">
        <v>1</v>
      </c>
      <c r="W4230" s="1">
        <v>1</v>
      </c>
      <c r="X4230" s="1" t="s">
        <v>8023</v>
      </c>
      <c r="Y4230" s="1">
        <v>0</v>
      </c>
    </row>
    <row r="4231" spans="1:25">
      <c r="A4231" s="1">
        <v>4271</v>
      </c>
      <c r="B4231" s="1">
        <v>26</v>
      </c>
      <c r="C4231" s="1" t="s">
        <v>25</v>
      </c>
      <c r="D4231" s="1">
        <v>320889</v>
      </c>
      <c r="E4231" s="1" t="s">
        <v>3635</v>
      </c>
      <c r="F4231" s="1" t="s">
        <v>8024</v>
      </c>
      <c r="G4231" s="1" t="s">
        <v>38</v>
      </c>
      <c r="H4231" s="1">
        <v>4643.6565933000002</v>
      </c>
      <c r="I4231" s="1">
        <v>7269</v>
      </c>
      <c r="J4231" s="1">
        <v>2625.3434066999998</v>
      </c>
      <c r="K4231" s="1" t="s">
        <v>8024</v>
      </c>
      <c r="L4231" s="1" t="s">
        <v>3107</v>
      </c>
      <c r="M4231" s="1" t="s">
        <v>8024</v>
      </c>
      <c r="N4231" s="1" t="s">
        <v>30</v>
      </c>
      <c r="O4231" s="1" t="s">
        <v>55</v>
      </c>
      <c r="P4231" s="1" t="s">
        <v>151</v>
      </c>
      <c r="Q4231" s="1" t="s">
        <v>8025</v>
      </c>
      <c r="R4231" s="1">
        <f t="shared" ref="R4231:R4237" si="154">P4231*V4231/W4231*H4231/I4231</f>
        <v>1378.5955328575319</v>
      </c>
      <c r="S4231" s="1" t="s">
        <v>7191</v>
      </c>
      <c r="T4231" s="1" t="s">
        <v>7192</v>
      </c>
      <c r="U4231" s="1" t="s">
        <v>35</v>
      </c>
      <c r="V4231" s="1">
        <v>1</v>
      </c>
      <c r="W4231" s="1">
        <v>1</v>
      </c>
      <c r="X4231" s="1" t="s">
        <v>8026</v>
      </c>
      <c r="Y4231" s="1">
        <v>0</v>
      </c>
    </row>
    <row r="4232" spans="1:25">
      <c r="A4232" s="1">
        <v>4272</v>
      </c>
      <c r="B4232" s="1">
        <v>26</v>
      </c>
      <c r="C4232" s="1" t="s">
        <v>25</v>
      </c>
      <c r="D4232" s="1">
        <v>320889</v>
      </c>
      <c r="E4232" s="1" t="s">
        <v>3635</v>
      </c>
      <c r="F4232" s="1" t="s">
        <v>8024</v>
      </c>
      <c r="G4232" s="1" t="s">
        <v>38</v>
      </c>
      <c r="H4232" s="1">
        <v>4643.6565933000002</v>
      </c>
      <c r="I4232" s="1">
        <v>7269</v>
      </c>
      <c r="J4232" s="1">
        <v>2625.3434066999998</v>
      </c>
      <c r="K4232" s="1" t="s">
        <v>8024</v>
      </c>
      <c r="L4232" s="1" t="s">
        <v>3107</v>
      </c>
      <c r="M4232" s="1" t="s">
        <v>8024</v>
      </c>
      <c r="N4232" s="1" t="s">
        <v>30</v>
      </c>
      <c r="O4232" s="1" t="s">
        <v>133</v>
      </c>
      <c r="P4232" s="1" t="s">
        <v>8027</v>
      </c>
      <c r="Q4232" s="1" t="s">
        <v>8025</v>
      </c>
      <c r="R4232" s="1">
        <f t="shared" si="154"/>
        <v>3281.0318149936443</v>
      </c>
      <c r="S4232" s="1" t="s">
        <v>7191</v>
      </c>
      <c r="T4232" s="1" t="s">
        <v>7192</v>
      </c>
      <c r="U4232" s="1" t="s">
        <v>35</v>
      </c>
      <c r="V4232" s="1">
        <v>1</v>
      </c>
      <c r="W4232" s="1">
        <v>1</v>
      </c>
      <c r="X4232" s="1" t="s">
        <v>8026</v>
      </c>
      <c r="Y4232" s="1">
        <v>0</v>
      </c>
    </row>
    <row r="4233" spans="1:25">
      <c r="A4233" s="1">
        <v>4273</v>
      </c>
      <c r="B4233" s="1">
        <v>26</v>
      </c>
      <c r="C4233" s="1" t="s">
        <v>25</v>
      </c>
      <c r="D4233" s="1">
        <v>320889</v>
      </c>
      <c r="E4233" s="1" t="s">
        <v>3635</v>
      </c>
      <c r="F4233" s="1" t="s">
        <v>8028</v>
      </c>
      <c r="G4233" s="1" t="s">
        <v>38</v>
      </c>
      <c r="H4233" s="1">
        <v>2260.5170386700001</v>
      </c>
      <c r="I4233" s="1">
        <v>4725</v>
      </c>
      <c r="J4233" s="1">
        <v>2464.4829613299999</v>
      </c>
      <c r="K4233" s="1" t="s">
        <v>8028</v>
      </c>
      <c r="L4233" s="1" t="s">
        <v>2743</v>
      </c>
      <c r="M4233" s="1" t="s">
        <v>8028</v>
      </c>
      <c r="N4233" s="1" t="s">
        <v>30</v>
      </c>
      <c r="O4233" s="1" t="s">
        <v>133</v>
      </c>
      <c r="P4233" s="1" t="s">
        <v>1312</v>
      </c>
      <c r="Q4233" s="1" t="s">
        <v>8029</v>
      </c>
      <c r="R4233" s="1">
        <f t="shared" si="154"/>
        <v>555.91974580625185</v>
      </c>
      <c r="S4233" s="1" t="s">
        <v>8030</v>
      </c>
      <c r="T4233" s="1" t="s">
        <v>7192</v>
      </c>
      <c r="U4233" s="1" t="s">
        <v>35</v>
      </c>
      <c r="V4233" s="1">
        <v>1</v>
      </c>
      <c r="W4233" s="1">
        <v>1</v>
      </c>
      <c r="X4233" s="1" t="s">
        <v>8031</v>
      </c>
      <c r="Y4233" s="1">
        <v>0</v>
      </c>
    </row>
    <row r="4234" spans="1:25">
      <c r="A4234" s="1">
        <v>4274</v>
      </c>
      <c r="B4234" s="1">
        <v>26</v>
      </c>
      <c r="C4234" s="1" t="s">
        <v>25</v>
      </c>
      <c r="D4234" s="1">
        <v>320889</v>
      </c>
      <c r="E4234" s="1" t="s">
        <v>3635</v>
      </c>
      <c r="F4234" s="1" t="s">
        <v>8028</v>
      </c>
      <c r="G4234" s="1" t="s">
        <v>38</v>
      </c>
      <c r="H4234" s="1">
        <v>2260.5170386700001</v>
      </c>
      <c r="I4234" s="1">
        <v>4725</v>
      </c>
      <c r="J4234" s="1">
        <v>2464.4829613299999</v>
      </c>
      <c r="K4234" s="1" t="s">
        <v>8028</v>
      </c>
      <c r="L4234" s="1" t="s">
        <v>2743</v>
      </c>
      <c r="M4234" s="1" t="s">
        <v>8028</v>
      </c>
      <c r="N4234" s="1" t="s">
        <v>30</v>
      </c>
      <c r="O4234" s="1" t="s">
        <v>60</v>
      </c>
      <c r="P4234" s="1" t="s">
        <v>451</v>
      </c>
      <c r="Q4234" s="1" t="s">
        <v>8029</v>
      </c>
      <c r="R4234" s="1">
        <f t="shared" si="154"/>
        <v>1720.8634472160825</v>
      </c>
      <c r="S4234" s="1" t="s">
        <v>8030</v>
      </c>
      <c r="T4234" s="1" t="s">
        <v>7192</v>
      </c>
      <c r="U4234" s="1" t="s">
        <v>35</v>
      </c>
      <c r="V4234" s="1">
        <v>1</v>
      </c>
      <c r="W4234" s="1">
        <v>1</v>
      </c>
      <c r="X4234" s="1" t="s">
        <v>8031</v>
      </c>
      <c r="Y4234" s="1">
        <v>0</v>
      </c>
    </row>
    <row r="4235" spans="1:25">
      <c r="A4235" s="1">
        <v>4275</v>
      </c>
      <c r="B4235" s="1">
        <v>26</v>
      </c>
      <c r="C4235" s="1" t="s">
        <v>25</v>
      </c>
      <c r="D4235" s="1">
        <v>320889</v>
      </c>
      <c r="E4235" s="1" t="s">
        <v>3635</v>
      </c>
      <c r="F4235" s="1" t="s">
        <v>8032</v>
      </c>
      <c r="G4235" s="1" t="s">
        <v>38</v>
      </c>
      <c r="H4235" s="1">
        <v>1666.4229604</v>
      </c>
      <c r="I4235" s="1">
        <v>2952</v>
      </c>
      <c r="J4235" s="1">
        <v>1285.5770396</v>
      </c>
      <c r="K4235" s="1" t="s">
        <v>8032</v>
      </c>
      <c r="L4235" s="1" t="s">
        <v>2679</v>
      </c>
      <c r="M4235" s="1" t="s">
        <v>8033</v>
      </c>
      <c r="N4235" s="1" t="s">
        <v>76</v>
      </c>
      <c r="O4235" s="1" t="s">
        <v>133</v>
      </c>
      <c r="P4235" s="1" t="s">
        <v>1409</v>
      </c>
      <c r="Q4235" s="1" t="s">
        <v>8034</v>
      </c>
      <c r="R4235" s="1">
        <f t="shared" si="154"/>
        <v>832.64697377710024</v>
      </c>
      <c r="S4235" s="1" t="s">
        <v>7191</v>
      </c>
      <c r="T4235" s="1" t="s">
        <v>7192</v>
      </c>
      <c r="U4235" s="1" t="s">
        <v>35</v>
      </c>
      <c r="V4235" s="1">
        <v>1</v>
      </c>
      <c r="W4235" s="1">
        <v>1</v>
      </c>
      <c r="X4235" s="1" t="s">
        <v>8035</v>
      </c>
      <c r="Y4235" s="1">
        <v>0</v>
      </c>
    </row>
    <row r="4236" spans="1:25">
      <c r="A4236" s="1">
        <v>4276</v>
      </c>
      <c r="B4236" s="1">
        <v>26</v>
      </c>
      <c r="C4236" s="1" t="s">
        <v>25</v>
      </c>
      <c r="D4236" s="1">
        <v>320889</v>
      </c>
      <c r="E4236" s="1" t="s">
        <v>3635</v>
      </c>
      <c r="F4236" s="1" t="s">
        <v>8032</v>
      </c>
      <c r="G4236" s="1" t="s">
        <v>38</v>
      </c>
      <c r="H4236" s="1">
        <v>1666.4229604</v>
      </c>
      <c r="I4236" s="1">
        <v>2952</v>
      </c>
      <c r="J4236" s="1">
        <v>1285.5770396</v>
      </c>
      <c r="K4236" s="1" t="s">
        <v>8032</v>
      </c>
      <c r="L4236" s="1" t="s">
        <v>2679</v>
      </c>
      <c r="M4236" s="1" t="s">
        <v>8033</v>
      </c>
      <c r="N4236" s="1" t="s">
        <v>76</v>
      </c>
      <c r="O4236" s="1" t="s">
        <v>60</v>
      </c>
      <c r="P4236" s="1" t="s">
        <v>2793</v>
      </c>
      <c r="Q4236" s="1" t="s">
        <v>8034</v>
      </c>
      <c r="R4236" s="1">
        <f t="shared" si="154"/>
        <v>838.29203800609753</v>
      </c>
      <c r="S4236" s="1" t="s">
        <v>7191</v>
      </c>
      <c r="T4236" s="1" t="s">
        <v>7192</v>
      </c>
      <c r="U4236" s="1" t="s">
        <v>35</v>
      </c>
      <c r="V4236" s="1">
        <v>1</v>
      </c>
      <c r="W4236" s="1">
        <v>1</v>
      </c>
      <c r="X4236" s="1" t="s">
        <v>8035</v>
      </c>
      <c r="Y4236" s="1">
        <v>0</v>
      </c>
    </row>
    <row r="4237" spans="1:25">
      <c r="A4237" s="1">
        <v>4277</v>
      </c>
      <c r="B4237" s="1">
        <v>26</v>
      </c>
      <c r="C4237" s="1" t="s">
        <v>25</v>
      </c>
      <c r="D4237" s="1">
        <v>320889</v>
      </c>
      <c r="E4237" s="1" t="s">
        <v>3635</v>
      </c>
      <c r="F4237" s="1" t="s">
        <v>8036</v>
      </c>
      <c r="G4237" s="1" t="s">
        <v>38</v>
      </c>
      <c r="H4237" s="1">
        <v>1732.34433644</v>
      </c>
      <c r="I4237" s="1">
        <v>2529</v>
      </c>
      <c r="J4237" s="1">
        <v>796.65566355999999</v>
      </c>
      <c r="K4237" s="1" t="s">
        <v>8036</v>
      </c>
      <c r="L4237" s="1" t="s">
        <v>3107</v>
      </c>
      <c r="M4237" s="1" t="s">
        <v>8033</v>
      </c>
      <c r="N4237" s="1" t="s">
        <v>83</v>
      </c>
      <c r="O4237" s="1" t="s">
        <v>60</v>
      </c>
      <c r="P4237" s="1" t="s">
        <v>8037</v>
      </c>
      <c r="Q4237" s="1" t="s">
        <v>8037</v>
      </c>
      <c r="R4237" s="1">
        <f t="shared" si="154"/>
        <v>1731.6593446106447</v>
      </c>
      <c r="S4237" s="1" t="s">
        <v>7191</v>
      </c>
      <c r="T4237" s="1" t="s">
        <v>7192</v>
      </c>
      <c r="U4237" s="1" t="s">
        <v>35</v>
      </c>
      <c r="V4237" s="1">
        <v>1</v>
      </c>
      <c r="W4237" s="1">
        <v>1</v>
      </c>
      <c r="X4237" s="1" t="s">
        <v>8038</v>
      </c>
      <c r="Y4237" s="1">
        <v>0</v>
      </c>
    </row>
    <row r="4238" spans="1:25">
      <c r="A4238" s="1">
        <v>4278</v>
      </c>
      <c r="B4238" s="1">
        <v>26</v>
      </c>
      <c r="C4238" s="1" t="s">
        <v>25</v>
      </c>
      <c r="D4238" s="1">
        <v>320889</v>
      </c>
      <c r="E4238" s="1" t="s">
        <v>3635</v>
      </c>
      <c r="F4238" s="1" t="s">
        <v>8039</v>
      </c>
      <c r="G4238" s="1" t="s">
        <v>28</v>
      </c>
      <c r="H4238" s="1">
        <v>625.04164147999995</v>
      </c>
      <c r="I4238" s="1">
        <v>625</v>
      </c>
      <c r="J4238" s="1">
        <v>-4.1641480000000002E-2</v>
      </c>
      <c r="K4238" s="1" t="s">
        <v>8039</v>
      </c>
      <c r="L4238" s="1" t="s">
        <v>2704</v>
      </c>
      <c r="M4238" s="1" t="s">
        <v>8040</v>
      </c>
      <c r="N4238" s="1" t="s">
        <v>76</v>
      </c>
      <c r="O4238" s="1" t="s">
        <v>55</v>
      </c>
      <c r="P4238" s="1" t="s">
        <v>2849</v>
      </c>
      <c r="Q4238" s="1" t="s">
        <v>2849</v>
      </c>
      <c r="R4238" s="1">
        <f t="shared" ref="R4238:R4258" si="155">P4238*V4238/W4238</f>
        <v>626</v>
      </c>
      <c r="S4238" s="1" t="s">
        <v>7317</v>
      </c>
      <c r="T4238" s="1" t="s">
        <v>6554</v>
      </c>
      <c r="U4238" s="1" t="s">
        <v>35</v>
      </c>
      <c r="V4238" s="1">
        <v>1</v>
      </c>
      <c r="W4238" s="1">
        <v>1</v>
      </c>
      <c r="X4238" s="1" t="s">
        <v>8041</v>
      </c>
      <c r="Y4238" s="1">
        <v>0</v>
      </c>
    </row>
    <row r="4239" spans="1:25">
      <c r="A4239" s="1">
        <v>4279</v>
      </c>
      <c r="B4239" s="1">
        <v>26</v>
      </c>
      <c r="C4239" s="1" t="s">
        <v>25</v>
      </c>
      <c r="D4239" s="1">
        <v>320889</v>
      </c>
      <c r="E4239" s="1" t="s">
        <v>3635</v>
      </c>
      <c r="F4239" s="1" t="s">
        <v>8042</v>
      </c>
      <c r="G4239" s="1" t="s">
        <v>28</v>
      </c>
      <c r="H4239" s="1">
        <v>850.87778396399995</v>
      </c>
      <c r="I4239" s="1">
        <v>851</v>
      </c>
      <c r="J4239" s="1">
        <v>0.122216036</v>
      </c>
      <c r="K4239" s="1" t="s">
        <v>8042</v>
      </c>
      <c r="L4239" s="1" t="s">
        <v>1620</v>
      </c>
      <c r="M4239" s="1" t="s">
        <v>8040</v>
      </c>
      <c r="N4239" s="1" t="s">
        <v>83</v>
      </c>
      <c r="O4239" s="1" t="s">
        <v>55</v>
      </c>
      <c r="P4239" s="1" t="s">
        <v>4713</v>
      </c>
      <c r="Q4239" s="1" t="s">
        <v>4713</v>
      </c>
      <c r="R4239" s="1">
        <f t="shared" si="155"/>
        <v>831</v>
      </c>
      <c r="S4239" s="1" t="s">
        <v>7002</v>
      </c>
      <c r="T4239" s="1" t="s">
        <v>7003</v>
      </c>
      <c r="U4239" s="1" t="s">
        <v>35</v>
      </c>
      <c r="V4239" s="1">
        <v>1</v>
      </c>
      <c r="W4239" s="1">
        <v>1</v>
      </c>
      <c r="X4239" s="1" t="s">
        <v>8043</v>
      </c>
      <c r="Y4239" s="1">
        <v>0</v>
      </c>
    </row>
    <row r="4240" spans="1:25">
      <c r="A4240" s="1">
        <v>4280</v>
      </c>
      <c r="B4240" s="1">
        <v>26</v>
      </c>
      <c r="C4240" s="1" t="s">
        <v>25</v>
      </c>
      <c r="D4240" s="1">
        <v>320889</v>
      </c>
      <c r="E4240" s="1" t="s">
        <v>3635</v>
      </c>
      <c r="F4240" s="1" t="s">
        <v>8044</v>
      </c>
      <c r="G4240" s="1" t="s">
        <v>28</v>
      </c>
      <c r="H4240" s="1">
        <v>599.53190900599998</v>
      </c>
      <c r="I4240" s="1">
        <v>600</v>
      </c>
      <c r="J4240" s="1">
        <v>0.46809099399999998</v>
      </c>
      <c r="K4240" s="1" t="s">
        <v>8044</v>
      </c>
      <c r="L4240" s="1" t="s">
        <v>1322</v>
      </c>
      <c r="M4240" s="1" t="s">
        <v>8045</v>
      </c>
      <c r="N4240" s="1" t="s">
        <v>76</v>
      </c>
      <c r="O4240" s="1" t="s">
        <v>55</v>
      </c>
      <c r="P4240" s="1" t="s">
        <v>611</v>
      </c>
      <c r="Q4240" s="1" t="s">
        <v>611</v>
      </c>
      <c r="R4240" s="1">
        <f t="shared" si="155"/>
        <v>590</v>
      </c>
      <c r="S4240" s="1" t="s">
        <v>8003</v>
      </c>
      <c r="T4240" s="1" t="s">
        <v>8004</v>
      </c>
      <c r="U4240" s="1" t="s">
        <v>35</v>
      </c>
      <c r="V4240" s="1">
        <v>1</v>
      </c>
      <c r="W4240" s="1">
        <v>1</v>
      </c>
      <c r="X4240" s="1" t="s">
        <v>8046</v>
      </c>
      <c r="Y4240" s="1">
        <v>0</v>
      </c>
    </row>
    <row r="4241" spans="1:25">
      <c r="A4241" s="1">
        <v>4281</v>
      </c>
      <c r="B4241" s="1">
        <v>26</v>
      </c>
      <c r="C4241" s="1" t="s">
        <v>25</v>
      </c>
      <c r="D4241" s="1">
        <v>320889</v>
      </c>
      <c r="E4241" s="1" t="s">
        <v>3635</v>
      </c>
      <c r="F4241" s="1" t="s">
        <v>8047</v>
      </c>
      <c r="G4241" s="1" t="s">
        <v>28</v>
      </c>
      <c r="H4241" s="1">
        <v>817.98835251800006</v>
      </c>
      <c r="I4241" s="1">
        <v>818</v>
      </c>
      <c r="J4241" s="1">
        <v>1.1647481999900001E-2</v>
      </c>
      <c r="K4241" s="1" t="s">
        <v>8047</v>
      </c>
      <c r="L4241" s="1" t="s">
        <v>2704</v>
      </c>
      <c r="M4241" s="1" t="s">
        <v>8045</v>
      </c>
      <c r="N4241" s="1" t="s">
        <v>83</v>
      </c>
      <c r="O4241" s="1" t="s">
        <v>133</v>
      </c>
      <c r="P4241" s="1" t="s">
        <v>1674</v>
      </c>
      <c r="Q4241" s="1" t="s">
        <v>1674</v>
      </c>
      <c r="R4241" s="1">
        <f t="shared" si="155"/>
        <v>806</v>
      </c>
      <c r="S4241" s="1" t="s">
        <v>7317</v>
      </c>
      <c r="T4241" s="1" t="s">
        <v>6554</v>
      </c>
      <c r="U4241" s="1" t="s">
        <v>35</v>
      </c>
      <c r="V4241" s="1">
        <v>1</v>
      </c>
      <c r="W4241" s="1">
        <v>1</v>
      </c>
      <c r="X4241" s="1" t="s">
        <v>8048</v>
      </c>
      <c r="Y4241" s="1">
        <v>0</v>
      </c>
    </row>
    <row r="4242" spans="1:25">
      <c r="A4242" s="1">
        <v>4282</v>
      </c>
      <c r="B4242" s="1">
        <v>26</v>
      </c>
      <c r="C4242" s="1" t="s">
        <v>25</v>
      </c>
      <c r="D4242" s="1">
        <v>320889</v>
      </c>
      <c r="E4242" s="1" t="s">
        <v>3635</v>
      </c>
      <c r="F4242" s="1" t="s">
        <v>8049</v>
      </c>
      <c r="G4242" s="1" t="s">
        <v>28</v>
      </c>
      <c r="H4242" s="1">
        <v>876.09050299099999</v>
      </c>
      <c r="I4242" s="1">
        <v>876</v>
      </c>
      <c r="J4242" s="1">
        <v>-9.0502991000000005E-2</v>
      </c>
      <c r="K4242" s="1" t="s">
        <v>8049</v>
      </c>
      <c r="L4242" s="1" t="s">
        <v>2704</v>
      </c>
      <c r="M4242" s="1" t="s">
        <v>8050</v>
      </c>
      <c r="N4242" s="1" t="s">
        <v>76</v>
      </c>
      <c r="O4242" s="1" t="s">
        <v>55</v>
      </c>
      <c r="P4242" s="1" t="s">
        <v>572</v>
      </c>
      <c r="Q4242" s="1" t="s">
        <v>465</v>
      </c>
      <c r="R4242" s="1">
        <f t="shared" si="155"/>
        <v>360</v>
      </c>
      <c r="S4242" s="1" t="s">
        <v>7317</v>
      </c>
      <c r="T4242" s="1" t="s">
        <v>6554</v>
      </c>
      <c r="U4242" s="1" t="s">
        <v>35</v>
      </c>
      <c r="V4242" s="1">
        <v>1</v>
      </c>
      <c r="W4242" s="1">
        <v>1</v>
      </c>
      <c r="X4242" s="1" t="s">
        <v>8051</v>
      </c>
      <c r="Y4242" s="1">
        <v>0</v>
      </c>
    </row>
    <row r="4243" spans="1:25">
      <c r="A4243" s="1">
        <v>4283</v>
      </c>
      <c r="B4243" s="1">
        <v>26</v>
      </c>
      <c r="C4243" s="1" t="s">
        <v>25</v>
      </c>
      <c r="D4243" s="1">
        <v>320889</v>
      </c>
      <c r="E4243" s="1" t="s">
        <v>3635</v>
      </c>
      <c r="F4243" s="1" t="s">
        <v>8049</v>
      </c>
      <c r="G4243" s="1" t="s">
        <v>28</v>
      </c>
      <c r="H4243" s="1">
        <v>876.09050299099999</v>
      </c>
      <c r="I4243" s="1">
        <v>876</v>
      </c>
      <c r="J4243" s="1">
        <v>-9.0502991000000005E-2</v>
      </c>
      <c r="K4243" s="1" t="s">
        <v>8049</v>
      </c>
      <c r="L4243" s="1" t="s">
        <v>2704</v>
      </c>
      <c r="M4243" s="1" t="s">
        <v>8050</v>
      </c>
      <c r="N4243" s="1" t="s">
        <v>76</v>
      </c>
      <c r="O4243" s="1" t="s">
        <v>133</v>
      </c>
      <c r="P4243" s="1" t="s">
        <v>809</v>
      </c>
      <c r="Q4243" s="1" t="s">
        <v>465</v>
      </c>
      <c r="R4243" s="1">
        <f t="shared" si="155"/>
        <v>507</v>
      </c>
      <c r="S4243" s="1" t="s">
        <v>7317</v>
      </c>
      <c r="T4243" s="1" t="s">
        <v>6554</v>
      </c>
      <c r="U4243" s="1" t="s">
        <v>35</v>
      </c>
      <c r="V4243" s="1">
        <v>1</v>
      </c>
      <c r="W4243" s="1">
        <v>1</v>
      </c>
      <c r="X4243" s="1" t="s">
        <v>8051</v>
      </c>
      <c r="Y4243" s="1">
        <v>0</v>
      </c>
    </row>
    <row r="4244" spans="1:25">
      <c r="A4244" s="1">
        <v>4284</v>
      </c>
      <c r="B4244" s="1">
        <v>26</v>
      </c>
      <c r="C4244" s="1" t="s">
        <v>25</v>
      </c>
      <c r="D4244" s="1">
        <v>320889</v>
      </c>
      <c r="E4244" s="1" t="s">
        <v>3635</v>
      </c>
      <c r="F4244" s="1" t="s">
        <v>8052</v>
      </c>
      <c r="G4244" s="1" t="s">
        <v>28</v>
      </c>
      <c r="H4244" s="1">
        <v>8711.2562096099991</v>
      </c>
      <c r="I4244" s="1">
        <v>8711</v>
      </c>
      <c r="J4244" s="1">
        <v>-0.256209609999</v>
      </c>
      <c r="K4244" s="1" t="s">
        <v>8052</v>
      </c>
      <c r="L4244" s="1" t="s">
        <v>8053</v>
      </c>
      <c r="M4244" s="1" t="s">
        <v>8050</v>
      </c>
      <c r="N4244" s="1" t="s">
        <v>83</v>
      </c>
      <c r="O4244" s="1" t="s">
        <v>60</v>
      </c>
      <c r="P4244" s="1" t="s">
        <v>8054</v>
      </c>
      <c r="Q4244" s="1" t="s">
        <v>8054</v>
      </c>
      <c r="R4244" s="1">
        <f t="shared" si="155"/>
        <v>4276.5</v>
      </c>
      <c r="S4244" s="1" t="s">
        <v>8055</v>
      </c>
      <c r="T4244" s="1" t="s">
        <v>8056</v>
      </c>
      <c r="U4244" s="1" t="s">
        <v>48</v>
      </c>
      <c r="V4244" s="1">
        <v>1</v>
      </c>
      <c r="W4244" s="1">
        <v>2</v>
      </c>
      <c r="X4244" s="1" t="s">
        <v>8057</v>
      </c>
      <c r="Y4244" s="1">
        <v>0</v>
      </c>
    </row>
    <row r="4245" spans="1:25">
      <c r="A4245" s="1">
        <v>4285</v>
      </c>
      <c r="B4245" s="1">
        <v>26</v>
      </c>
      <c r="C4245" s="1" t="s">
        <v>25</v>
      </c>
      <c r="D4245" s="1">
        <v>320889</v>
      </c>
      <c r="E4245" s="1" t="s">
        <v>3635</v>
      </c>
      <c r="F4245" s="1" t="s">
        <v>8052</v>
      </c>
      <c r="G4245" s="1" t="s">
        <v>28</v>
      </c>
      <c r="H4245" s="1">
        <v>8711.2562096099991</v>
      </c>
      <c r="I4245" s="1">
        <v>8711</v>
      </c>
      <c r="J4245" s="1">
        <v>-0.256209609999</v>
      </c>
      <c r="K4245" s="1" t="s">
        <v>8052</v>
      </c>
      <c r="L4245" s="1" t="s">
        <v>8053</v>
      </c>
      <c r="M4245" s="1" t="s">
        <v>8050</v>
      </c>
      <c r="N4245" s="1" t="s">
        <v>83</v>
      </c>
      <c r="O4245" s="1" t="s">
        <v>60</v>
      </c>
      <c r="P4245" s="1" t="s">
        <v>8054</v>
      </c>
      <c r="Q4245" s="1" t="s">
        <v>8054</v>
      </c>
      <c r="R4245" s="1">
        <f t="shared" si="155"/>
        <v>4276.5</v>
      </c>
      <c r="S4245" s="1" t="s">
        <v>8058</v>
      </c>
      <c r="T4245" s="1" t="s">
        <v>8056</v>
      </c>
      <c r="U4245" s="1" t="s">
        <v>48</v>
      </c>
      <c r="V4245" s="1">
        <v>1</v>
      </c>
      <c r="W4245" s="1">
        <v>2</v>
      </c>
      <c r="X4245" s="1" t="s">
        <v>8057</v>
      </c>
      <c r="Y4245" s="1">
        <v>0</v>
      </c>
    </row>
    <row r="4246" spans="1:25">
      <c r="A4246" s="1">
        <v>4286</v>
      </c>
      <c r="B4246" s="1">
        <v>26</v>
      </c>
      <c r="C4246" s="1" t="s">
        <v>25</v>
      </c>
      <c r="D4246" s="1">
        <v>320889</v>
      </c>
      <c r="E4246" s="1" t="s">
        <v>3635</v>
      </c>
      <c r="F4246" s="1" t="s">
        <v>8059</v>
      </c>
      <c r="G4246" s="1" t="s">
        <v>28</v>
      </c>
      <c r="H4246" s="1">
        <v>6434.9172479700001</v>
      </c>
      <c r="I4246" s="1">
        <v>6435</v>
      </c>
      <c r="J4246" s="1">
        <v>8.2752029999900001E-2</v>
      </c>
      <c r="K4246" s="1" t="s">
        <v>8059</v>
      </c>
      <c r="L4246" s="1" t="s">
        <v>838</v>
      </c>
      <c r="M4246" s="1" t="s">
        <v>8059</v>
      </c>
      <c r="N4246" s="1" t="s">
        <v>30</v>
      </c>
      <c r="O4246" s="1" t="s">
        <v>55</v>
      </c>
      <c r="P4246" s="1" t="s">
        <v>151</v>
      </c>
      <c r="Q4246" s="1" t="s">
        <v>7114</v>
      </c>
      <c r="R4246" s="1">
        <f t="shared" si="155"/>
        <v>2158</v>
      </c>
      <c r="S4246" s="1" t="s">
        <v>7070</v>
      </c>
      <c r="T4246" s="1" t="s">
        <v>7071</v>
      </c>
      <c r="U4246" s="1" t="s">
        <v>35</v>
      </c>
      <c r="V4246" s="1">
        <v>1</v>
      </c>
      <c r="W4246" s="1">
        <v>1</v>
      </c>
      <c r="X4246" s="1" t="s">
        <v>8060</v>
      </c>
      <c r="Y4246" s="1">
        <v>0</v>
      </c>
    </row>
    <row r="4247" spans="1:25">
      <c r="A4247" s="1">
        <v>4287</v>
      </c>
      <c r="B4247" s="1">
        <v>26</v>
      </c>
      <c r="C4247" s="1" t="s">
        <v>25</v>
      </c>
      <c r="D4247" s="1">
        <v>320889</v>
      </c>
      <c r="E4247" s="1" t="s">
        <v>3635</v>
      </c>
      <c r="F4247" s="1" t="s">
        <v>8059</v>
      </c>
      <c r="G4247" s="1" t="s">
        <v>28</v>
      </c>
      <c r="H4247" s="1">
        <v>6434.9172479700001</v>
      </c>
      <c r="I4247" s="1">
        <v>6435</v>
      </c>
      <c r="J4247" s="1">
        <v>8.2752029999900001E-2</v>
      </c>
      <c r="K4247" s="1" t="s">
        <v>8059</v>
      </c>
      <c r="L4247" s="1" t="s">
        <v>838</v>
      </c>
      <c r="M4247" s="1" t="s">
        <v>8059</v>
      </c>
      <c r="N4247" s="1" t="s">
        <v>30</v>
      </c>
      <c r="O4247" s="1" t="s">
        <v>60</v>
      </c>
      <c r="P4247" s="1" t="s">
        <v>4075</v>
      </c>
      <c r="Q4247" s="1" t="s">
        <v>7114</v>
      </c>
      <c r="R4247" s="1">
        <f t="shared" si="155"/>
        <v>4215</v>
      </c>
      <c r="S4247" s="1" t="s">
        <v>7070</v>
      </c>
      <c r="T4247" s="1" t="s">
        <v>7071</v>
      </c>
      <c r="U4247" s="1" t="s">
        <v>35</v>
      </c>
      <c r="V4247" s="1">
        <v>1</v>
      </c>
      <c r="W4247" s="1">
        <v>1</v>
      </c>
      <c r="X4247" s="1" t="s">
        <v>8060</v>
      </c>
      <c r="Y4247" s="1">
        <v>0</v>
      </c>
    </row>
    <row r="4248" spans="1:25">
      <c r="A4248" s="1">
        <v>4288</v>
      </c>
      <c r="B4248" s="1">
        <v>26</v>
      </c>
      <c r="C4248" s="1" t="s">
        <v>25</v>
      </c>
      <c r="D4248" s="1">
        <v>320889</v>
      </c>
      <c r="E4248" s="1" t="s">
        <v>3635</v>
      </c>
      <c r="F4248" s="1" t="s">
        <v>2904</v>
      </c>
      <c r="G4248" s="1" t="s">
        <v>28</v>
      </c>
      <c r="H4248" s="1">
        <v>80.403790997599998</v>
      </c>
      <c r="I4248" s="1">
        <v>80</v>
      </c>
      <c r="J4248" s="1">
        <v>-0.40379099759999998</v>
      </c>
      <c r="K4248" s="1" t="s">
        <v>2904</v>
      </c>
      <c r="L4248" s="1" t="s">
        <v>597</v>
      </c>
      <c r="M4248" s="1" t="s">
        <v>2904</v>
      </c>
      <c r="N4248" s="1" t="s">
        <v>30</v>
      </c>
      <c r="O4248" s="1" t="s">
        <v>133</v>
      </c>
      <c r="P4248" s="1" t="s">
        <v>1092</v>
      </c>
      <c r="Q4248" s="1" t="s">
        <v>1092</v>
      </c>
      <c r="R4248" s="1">
        <f t="shared" si="155"/>
        <v>86</v>
      </c>
      <c r="S4248" s="1" t="s">
        <v>7007</v>
      </c>
      <c r="T4248" s="1" t="s">
        <v>7008</v>
      </c>
      <c r="U4248" s="1" t="s">
        <v>35</v>
      </c>
      <c r="V4248" s="1">
        <v>1</v>
      </c>
      <c r="W4248" s="1">
        <v>1</v>
      </c>
      <c r="X4248" s="1" t="s">
        <v>8061</v>
      </c>
      <c r="Y4248" s="1">
        <v>0</v>
      </c>
    </row>
    <row r="4249" spans="1:25">
      <c r="A4249" s="1">
        <v>4289</v>
      </c>
      <c r="B4249" s="1">
        <v>26</v>
      </c>
      <c r="C4249" s="1" t="s">
        <v>25</v>
      </c>
      <c r="D4249" s="1">
        <v>320889</v>
      </c>
      <c r="E4249" s="1" t="s">
        <v>3635</v>
      </c>
      <c r="F4249" s="1" t="s">
        <v>2906</v>
      </c>
      <c r="G4249" s="1" t="s">
        <v>28</v>
      </c>
      <c r="H4249" s="1">
        <v>491.90564999700001</v>
      </c>
      <c r="I4249" s="1">
        <v>492</v>
      </c>
      <c r="J4249" s="1">
        <v>9.4350003000000002E-2</v>
      </c>
      <c r="K4249" s="1" t="s">
        <v>2906</v>
      </c>
      <c r="L4249" s="1" t="s">
        <v>3069</v>
      </c>
      <c r="M4249" s="1" t="s">
        <v>2906</v>
      </c>
      <c r="N4249" s="1" t="s">
        <v>30</v>
      </c>
      <c r="O4249" s="1" t="s">
        <v>55</v>
      </c>
      <c r="P4249" s="1" t="s">
        <v>513</v>
      </c>
      <c r="Q4249" s="1" t="s">
        <v>513</v>
      </c>
      <c r="R4249" s="1">
        <f t="shared" si="155"/>
        <v>478</v>
      </c>
      <c r="S4249" s="1" t="s">
        <v>8062</v>
      </c>
      <c r="T4249" s="1" t="s">
        <v>8063</v>
      </c>
      <c r="U4249" s="1" t="s">
        <v>35</v>
      </c>
      <c r="V4249" s="1">
        <v>1</v>
      </c>
      <c r="W4249" s="1">
        <v>1</v>
      </c>
      <c r="X4249" s="1" t="s">
        <v>8064</v>
      </c>
      <c r="Y4249" s="1">
        <v>0</v>
      </c>
    </row>
    <row r="4250" spans="1:25">
      <c r="A4250" s="1">
        <v>4290</v>
      </c>
      <c r="B4250" s="1">
        <v>26</v>
      </c>
      <c r="C4250" s="1" t="s">
        <v>25</v>
      </c>
      <c r="D4250" s="1">
        <v>320889</v>
      </c>
      <c r="E4250" s="1" t="s">
        <v>3635</v>
      </c>
      <c r="F4250" s="1" t="s">
        <v>8065</v>
      </c>
      <c r="G4250" s="1" t="s">
        <v>28</v>
      </c>
      <c r="H4250" s="1">
        <v>2077.5662965299998</v>
      </c>
      <c r="I4250" s="1">
        <v>2078</v>
      </c>
      <c r="J4250" s="1">
        <v>0.43370346999999998</v>
      </c>
      <c r="K4250" s="1" t="s">
        <v>8065</v>
      </c>
      <c r="L4250" s="1" t="s">
        <v>2663</v>
      </c>
      <c r="M4250" s="1" t="s">
        <v>2908</v>
      </c>
      <c r="N4250" s="1" t="s">
        <v>89</v>
      </c>
      <c r="O4250" s="1" t="s">
        <v>133</v>
      </c>
      <c r="P4250" s="1" t="s">
        <v>1826</v>
      </c>
      <c r="Q4250" s="1" t="s">
        <v>1826</v>
      </c>
      <c r="R4250" s="1">
        <f t="shared" si="155"/>
        <v>2036</v>
      </c>
      <c r="S4250" s="1" t="s">
        <v>8066</v>
      </c>
      <c r="T4250" s="1" t="s">
        <v>8067</v>
      </c>
      <c r="U4250" s="1" t="s">
        <v>35</v>
      </c>
      <c r="V4250" s="1">
        <v>1</v>
      </c>
      <c r="W4250" s="1">
        <v>1</v>
      </c>
      <c r="X4250" s="1" t="s">
        <v>8068</v>
      </c>
      <c r="Y4250" s="1">
        <v>0</v>
      </c>
    </row>
    <row r="4251" spans="1:25">
      <c r="A4251" s="1">
        <v>4291</v>
      </c>
      <c r="B4251" s="1">
        <v>26</v>
      </c>
      <c r="C4251" s="1" t="s">
        <v>25</v>
      </c>
      <c r="D4251" s="1">
        <v>320889</v>
      </c>
      <c r="E4251" s="1" t="s">
        <v>3635</v>
      </c>
      <c r="F4251" s="1" t="s">
        <v>8069</v>
      </c>
      <c r="G4251" s="1" t="s">
        <v>28</v>
      </c>
      <c r="H4251" s="1">
        <v>1437.99310051</v>
      </c>
      <c r="I4251" s="1">
        <v>1438</v>
      </c>
      <c r="J4251" s="1">
        <v>6.8994900000199999E-3</v>
      </c>
      <c r="K4251" s="1" t="s">
        <v>8069</v>
      </c>
      <c r="L4251" s="1" t="s">
        <v>1724</v>
      </c>
      <c r="M4251" s="1" t="s">
        <v>2908</v>
      </c>
      <c r="N4251" s="1" t="s">
        <v>93</v>
      </c>
      <c r="O4251" s="1" t="s">
        <v>133</v>
      </c>
      <c r="P4251" s="1" t="s">
        <v>1852</v>
      </c>
      <c r="Q4251" s="1" t="s">
        <v>1852</v>
      </c>
      <c r="R4251" s="1">
        <f t="shared" si="155"/>
        <v>1467</v>
      </c>
      <c r="S4251" s="1" t="s">
        <v>6473</v>
      </c>
      <c r="T4251" s="1" t="s">
        <v>7017</v>
      </c>
      <c r="U4251" s="1" t="s">
        <v>35</v>
      </c>
      <c r="V4251" s="1">
        <v>1</v>
      </c>
      <c r="W4251" s="1">
        <v>1</v>
      </c>
      <c r="X4251" s="1" t="s">
        <v>8070</v>
      </c>
      <c r="Y4251" s="1">
        <v>0</v>
      </c>
    </row>
    <row r="4252" spans="1:25">
      <c r="A4252" s="1">
        <v>4292</v>
      </c>
      <c r="B4252" s="1">
        <v>26</v>
      </c>
      <c r="C4252" s="1" t="s">
        <v>25</v>
      </c>
      <c r="D4252" s="1">
        <v>320889</v>
      </c>
      <c r="E4252" s="1" t="s">
        <v>3635</v>
      </c>
      <c r="F4252" s="1" t="s">
        <v>8071</v>
      </c>
      <c r="G4252" s="1" t="s">
        <v>28</v>
      </c>
      <c r="H4252" s="1">
        <v>889.40825698900005</v>
      </c>
      <c r="I4252" s="1">
        <v>889</v>
      </c>
      <c r="J4252" s="1">
        <v>-0.40825698900000001</v>
      </c>
      <c r="K4252" s="1" t="s">
        <v>8071</v>
      </c>
      <c r="L4252" s="1" t="s">
        <v>597</v>
      </c>
      <c r="M4252" s="1" t="s">
        <v>2908</v>
      </c>
      <c r="N4252" s="1" t="s">
        <v>97</v>
      </c>
      <c r="O4252" s="1" t="s">
        <v>133</v>
      </c>
      <c r="P4252" s="1" t="s">
        <v>1315</v>
      </c>
      <c r="Q4252" s="1" t="s">
        <v>1315</v>
      </c>
      <c r="R4252" s="1">
        <f t="shared" si="155"/>
        <v>1169</v>
      </c>
      <c r="S4252" s="1" t="s">
        <v>7007</v>
      </c>
      <c r="T4252" s="1" t="s">
        <v>7008</v>
      </c>
      <c r="U4252" s="1" t="s">
        <v>35</v>
      </c>
      <c r="V4252" s="1">
        <v>1</v>
      </c>
      <c r="W4252" s="1">
        <v>1</v>
      </c>
      <c r="X4252" s="1" t="s">
        <v>8072</v>
      </c>
      <c r="Y4252" s="1">
        <v>0</v>
      </c>
    </row>
    <row r="4253" spans="1:25">
      <c r="A4253" s="1">
        <v>4293</v>
      </c>
      <c r="B4253" s="1">
        <v>26</v>
      </c>
      <c r="C4253" s="1" t="s">
        <v>25</v>
      </c>
      <c r="D4253" s="1">
        <v>320889</v>
      </c>
      <c r="E4253" s="1" t="s">
        <v>3635</v>
      </c>
      <c r="F4253" s="1" t="s">
        <v>8073</v>
      </c>
      <c r="G4253" s="1" t="s">
        <v>28</v>
      </c>
      <c r="H4253" s="1">
        <v>640.73537799999997</v>
      </c>
      <c r="I4253" s="1">
        <v>641</v>
      </c>
      <c r="J4253" s="1">
        <v>0.26462200000000002</v>
      </c>
      <c r="K4253" s="1" t="s">
        <v>8073</v>
      </c>
      <c r="L4253" s="1" t="s">
        <v>1724</v>
      </c>
      <c r="M4253" s="1" t="s">
        <v>2908</v>
      </c>
      <c r="N4253" s="1" t="s">
        <v>172</v>
      </c>
      <c r="O4253" s="1" t="s">
        <v>133</v>
      </c>
      <c r="P4253" s="1" t="s">
        <v>5246</v>
      </c>
      <c r="Q4253" s="1" t="s">
        <v>5246</v>
      </c>
      <c r="R4253" s="1">
        <f t="shared" si="155"/>
        <v>450</v>
      </c>
      <c r="S4253" s="1" t="s">
        <v>6473</v>
      </c>
      <c r="T4253" s="1" t="s">
        <v>7017</v>
      </c>
      <c r="U4253" s="1" t="s">
        <v>35</v>
      </c>
      <c r="V4253" s="1">
        <v>1</v>
      </c>
      <c r="W4253" s="1">
        <v>1</v>
      </c>
      <c r="X4253" s="1" t="s">
        <v>8074</v>
      </c>
      <c r="Y4253" s="1">
        <v>0</v>
      </c>
    </row>
    <row r="4254" spans="1:25">
      <c r="A4254" s="1">
        <v>4294</v>
      </c>
      <c r="B4254" s="1">
        <v>26</v>
      </c>
      <c r="C4254" s="1" t="s">
        <v>25</v>
      </c>
      <c r="D4254" s="1">
        <v>320889</v>
      </c>
      <c r="E4254" s="1" t="s">
        <v>3635</v>
      </c>
      <c r="F4254" s="1" t="s">
        <v>8075</v>
      </c>
      <c r="G4254" s="1" t="s">
        <v>28</v>
      </c>
      <c r="H4254" s="1">
        <v>2992.3638550999999</v>
      </c>
      <c r="I4254" s="1">
        <v>2992</v>
      </c>
      <c r="J4254" s="1">
        <v>-0.36385509999999999</v>
      </c>
      <c r="K4254" s="1" t="s">
        <v>8075</v>
      </c>
      <c r="L4254" s="1" t="s">
        <v>3069</v>
      </c>
      <c r="M4254" s="1" t="s">
        <v>2908</v>
      </c>
      <c r="N4254" s="1" t="s">
        <v>3431</v>
      </c>
      <c r="O4254" s="1" t="s">
        <v>133</v>
      </c>
      <c r="P4254" s="1" t="s">
        <v>8076</v>
      </c>
      <c r="Q4254" s="1" t="s">
        <v>8076</v>
      </c>
      <c r="R4254" s="1">
        <f t="shared" si="155"/>
        <v>2978</v>
      </c>
      <c r="S4254" s="1" t="s">
        <v>8062</v>
      </c>
      <c r="T4254" s="1" t="s">
        <v>8063</v>
      </c>
      <c r="U4254" s="1" t="s">
        <v>35</v>
      </c>
      <c r="V4254" s="1">
        <v>1</v>
      </c>
      <c r="W4254" s="1">
        <v>1</v>
      </c>
      <c r="X4254" s="1" t="s">
        <v>8077</v>
      </c>
      <c r="Y4254" s="1">
        <v>0</v>
      </c>
    </row>
    <row r="4255" spans="1:25">
      <c r="A4255" s="1">
        <v>4295</v>
      </c>
      <c r="B4255" s="1">
        <v>26</v>
      </c>
      <c r="C4255" s="1" t="s">
        <v>25</v>
      </c>
      <c r="D4255" s="1">
        <v>320889</v>
      </c>
      <c r="E4255" s="1" t="s">
        <v>3635</v>
      </c>
      <c r="F4255" s="1" t="s">
        <v>2177</v>
      </c>
      <c r="G4255" s="1" t="s">
        <v>28</v>
      </c>
      <c r="H4255" s="1">
        <v>2718.97082495</v>
      </c>
      <c r="I4255" s="1">
        <v>2719</v>
      </c>
      <c r="J4255" s="1">
        <v>2.9175050000000001E-2</v>
      </c>
      <c r="K4255" s="1" t="s">
        <v>2177</v>
      </c>
      <c r="L4255" s="1" t="s">
        <v>4298</v>
      </c>
      <c r="M4255" s="1" t="s">
        <v>2177</v>
      </c>
      <c r="N4255" s="1" t="s">
        <v>30</v>
      </c>
      <c r="O4255" s="1" t="s">
        <v>60</v>
      </c>
      <c r="P4255" s="1" t="s">
        <v>1528</v>
      </c>
      <c r="Q4255" s="1" t="s">
        <v>1528</v>
      </c>
      <c r="R4255" s="1">
        <f t="shared" si="155"/>
        <v>2697</v>
      </c>
      <c r="S4255" s="1" t="s">
        <v>8078</v>
      </c>
      <c r="T4255" s="1" t="s">
        <v>8079</v>
      </c>
      <c r="U4255" s="1" t="s">
        <v>35</v>
      </c>
      <c r="V4255" s="1">
        <v>1</v>
      </c>
      <c r="W4255" s="1">
        <v>1</v>
      </c>
      <c r="X4255" s="1" t="s">
        <v>8080</v>
      </c>
      <c r="Y4255" s="1">
        <v>0</v>
      </c>
    </row>
    <row r="4256" spans="1:25">
      <c r="A4256" s="1">
        <v>4296</v>
      </c>
      <c r="B4256" s="1">
        <v>26</v>
      </c>
      <c r="C4256" s="1" t="s">
        <v>25</v>
      </c>
      <c r="D4256" s="1">
        <v>320889</v>
      </c>
      <c r="E4256" s="1" t="s">
        <v>3635</v>
      </c>
      <c r="F4256" s="1" t="s">
        <v>8081</v>
      </c>
      <c r="G4256" s="1" t="s">
        <v>28</v>
      </c>
      <c r="H4256" s="1">
        <v>532.93091502100003</v>
      </c>
      <c r="I4256" s="1">
        <v>533</v>
      </c>
      <c r="J4256" s="1">
        <v>6.9084979000000005E-2</v>
      </c>
      <c r="K4256" s="1" t="s">
        <v>8081</v>
      </c>
      <c r="L4256" s="1" t="s">
        <v>388</v>
      </c>
      <c r="M4256" s="1" t="s">
        <v>8082</v>
      </c>
      <c r="N4256" s="1" t="s">
        <v>76</v>
      </c>
      <c r="O4256" s="1" t="s">
        <v>60</v>
      </c>
      <c r="P4256" s="1" t="s">
        <v>141</v>
      </c>
      <c r="Q4256" s="1" t="s">
        <v>141</v>
      </c>
      <c r="R4256" s="1">
        <f t="shared" si="155"/>
        <v>557</v>
      </c>
      <c r="S4256" s="1" t="s">
        <v>7023</v>
      </c>
      <c r="T4256" s="1" t="s">
        <v>7024</v>
      </c>
      <c r="U4256" s="1" t="s">
        <v>35</v>
      </c>
      <c r="V4256" s="1">
        <v>1</v>
      </c>
      <c r="W4256" s="1">
        <v>1</v>
      </c>
      <c r="X4256" s="1" t="s">
        <v>8083</v>
      </c>
      <c r="Y4256" s="1">
        <v>0</v>
      </c>
    </row>
    <row r="4257" spans="1:25">
      <c r="A4257" s="1">
        <v>4297</v>
      </c>
      <c r="B4257" s="1">
        <v>26</v>
      </c>
      <c r="C4257" s="1" t="s">
        <v>25</v>
      </c>
      <c r="D4257" s="1">
        <v>320889</v>
      </c>
      <c r="E4257" s="1" t="s">
        <v>3635</v>
      </c>
      <c r="F4257" s="1" t="s">
        <v>8084</v>
      </c>
      <c r="G4257" s="1" t="s">
        <v>28</v>
      </c>
      <c r="H4257" s="1">
        <v>1740.99128896</v>
      </c>
      <c r="I4257" s="1">
        <v>1741</v>
      </c>
      <c r="J4257" s="1">
        <v>8.7110399999800001E-3</v>
      </c>
      <c r="K4257" s="1" t="s">
        <v>8084</v>
      </c>
      <c r="L4257" s="1" t="s">
        <v>388</v>
      </c>
      <c r="M4257" s="1" t="s">
        <v>8082</v>
      </c>
      <c r="N4257" s="1" t="s">
        <v>83</v>
      </c>
      <c r="O4257" s="1" t="s">
        <v>60</v>
      </c>
      <c r="P4257" s="1" t="s">
        <v>4908</v>
      </c>
      <c r="Q4257" s="1" t="s">
        <v>4908</v>
      </c>
      <c r="R4257" s="1">
        <f t="shared" si="155"/>
        <v>1712</v>
      </c>
      <c r="S4257" s="1" t="s">
        <v>7023</v>
      </c>
      <c r="T4257" s="1" t="s">
        <v>7024</v>
      </c>
      <c r="U4257" s="1" t="s">
        <v>35</v>
      </c>
      <c r="V4257" s="1">
        <v>1</v>
      </c>
      <c r="W4257" s="1">
        <v>1</v>
      </c>
      <c r="X4257" s="1" t="s">
        <v>8085</v>
      </c>
      <c r="Y4257" s="1">
        <v>0</v>
      </c>
    </row>
    <row r="4258" spans="1:25">
      <c r="A4258" s="1">
        <v>4298</v>
      </c>
      <c r="B4258" s="1">
        <v>26</v>
      </c>
      <c r="C4258" s="1" t="s">
        <v>25</v>
      </c>
      <c r="D4258" s="1">
        <v>320889</v>
      </c>
      <c r="E4258" s="1" t="s">
        <v>3635</v>
      </c>
      <c r="F4258" s="1" t="s">
        <v>8086</v>
      </c>
      <c r="G4258" s="1" t="s">
        <v>28</v>
      </c>
      <c r="H4258" s="1">
        <v>6447.0944771799996</v>
      </c>
      <c r="I4258" s="1">
        <v>6447</v>
      </c>
      <c r="J4258" s="1">
        <v>-9.4477179999599994E-2</v>
      </c>
      <c r="K4258" s="1" t="s">
        <v>8086</v>
      </c>
      <c r="L4258" s="1" t="s">
        <v>388</v>
      </c>
      <c r="M4258" s="1" t="s">
        <v>8082</v>
      </c>
      <c r="N4258" s="1" t="s">
        <v>93</v>
      </c>
      <c r="O4258" s="1" t="s">
        <v>60</v>
      </c>
      <c r="P4258" s="1" t="s">
        <v>8087</v>
      </c>
      <c r="Q4258" s="1" t="s">
        <v>8087</v>
      </c>
      <c r="R4258" s="1">
        <f t="shared" si="155"/>
        <v>6168</v>
      </c>
      <c r="S4258" s="1" t="s">
        <v>7023</v>
      </c>
      <c r="T4258" s="1" t="s">
        <v>7024</v>
      </c>
      <c r="U4258" s="1" t="s">
        <v>35</v>
      </c>
      <c r="V4258" s="1">
        <v>1</v>
      </c>
      <c r="W4258" s="1">
        <v>1</v>
      </c>
      <c r="X4258" s="1" t="s">
        <v>8088</v>
      </c>
      <c r="Y4258" s="1">
        <v>0</v>
      </c>
    </row>
    <row r="4259" spans="1:25">
      <c r="A4259" s="1">
        <v>4299</v>
      </c>
      <c r="B4259" s="1">
        <v>26</v>
      </c>
      <c r="C4259" s="1" t="s">
        <v>25</v>
      </c>
      <c r="D4259" s="1">
        <v>320889</v>
      </c>
      <c r="E4259" s="1" t="s">
        <v>3635</v>
      </c>
      <c r="F4259" s="1" t="s">
        <v>8089</v>
      </c>
      <c r="G4259" s="1" t="s">
        <v>38</v>
      </c>
      <c r="H4259" s="1">
        <v>1949.4737931300001</v>
      </c>
      <c r="I4259" s="1">
        <v>13302</v>
      </c>
      <c r="J4259" s="1">
        <v>11352.5262069</v>
      </c>
      <c r="K4259" s="1" t="s">
        <v>8089</v>
      </c>
      <c r="L4259" s="1" t="s">
        <v>8090</v>
      </c>
      <c r="M4259" s="1" t="s">
        <v>8091</v>
      </c>
      <c r="N4259" s="1" t="s">
        <v>83</v>
      </c>
      <c r="O4259" s="1" t="s">
        <v>60</v>
      </c>
      <c r="P4259" s="1" t="s">
        <v>8092</v>
      </c>
      <c r="Q4259" s="1" t="s">
        <v>8092</v>
      </c>
      <c r="R4259" s="1">
        <f t="shared" ref="R4259:R4265" si="156">P4259*V4259/W4259*H4259/I4259</f>
        <v>484.03432342956756</v>
      </c>
      <c r="S4259" s="1" t="s">
        <v>7204</v>
      </c>
      <c r="T4259" s="1" t="s">
        <v>7205</v>
      </c>
      <c r="U4259" s="1" t="s">
        <v>989</v>
      </c>
      <c r="V4259" s="1">
        <v>1</v>
      </c>
      <c r="W4259" s="1">
        <v>4</v>
      </c>
      <c r="X4259" s="1" t="s">
        <v>8093</v>
      </c>
      <c r="Y4259" s="1">
        <v>0</v>
      </c>
    </row>
    <row r="4260" spans="1:25">
      <c r="A4260" s="1">
        <v>4300</v>
      </c>
      <c r="B4260" s="1">
        <v>26</v>
      </c>
      <c r="C4260" s="1" t="s">
        <v>25</v>
      </c>
      <c r="D4260" s="1">
        <v>320889</v>
      </c>
      <c r="E4260" s="1" t="s">
        <v>3635</v>
      </c>
      <c r="F4260" s="1" t="s">
        <v>8089</v>
      </c>
      <c r="G4260" s="1" t="s">
        <v>38</v>
      </c>
      <c r="H4260" s="1">
        <v>1949.4737931300001</v>
      </c>
      <c r="I4260" s="1">
        <v>13302</v>
      </c>
      <c r="J4260" s="1">
        <v>11352.5262069</v>
      </c>
      <c r="K4260" s="1" t="s">
        <v>8089</v>
      </c>
      <c r="L4260" s="1" t="s">
        <v>8090</v>
      </c>
      <c r="M4260" s="1" t="s">
        <v>8091</v>
      </c>
      <c r="N4260" s="1" t="s">
        <v>83</v>
      </c>
      <c r="O4260" s="1" t="s">
        <v>60</v>
      </c>
      <c r="P4260" s="1" t="s">
        <v>8092</v>
      </c>
      <c r="Q4260" s="1" t="s">
        <v>8092</v>
      </c>
      <c r="R4260" s="1">
        <f t="shared" si="156"/>
        <v>484.03432342956756</v>
      </c>
      <c r="S4260" s="1" t="s">
        <v>7207</v>
      </c>
      <c r="T4260" s="1" t="s">
        <v>7205</v>
      </c>
      <c r="U4260" s="1" t="s">
        <v>989</v>
      </c>
      <c r="V4260" s="1">
        <v>1</v>
      </c>
      <c r="W4260" s="1">
        <v>4</v>
      </c>
      <c r="X4260" s="1" t="s">
        <v>8093</v>
      </c>
      <c r="Y4260" s="1">
        <v>0</v>
      </c>
    </row>
    <row r="4261" spans="1:25">
      <c r="A4261" s="1">
        <v>4301</v>
      </c>
      <c r="B4261" s="1">
        <v>26</v>
      </c>
      <c r="C4261" s="1" t="s">
        <v>25</v>
      </c>
      <c r="D4261" s="1">
        <v>320889</v>
      </c>
      <c r="E4261" s="1" t="s">
        <v>3635</v>
      </c>
      <c r="F4261" s="1" t="s">
        <v>8089</v>
      </c>
      <c r="G4261" s="1" t="s">
        <v>38</v>
      </c>
      <c r="H4261" s="1">
        <v>1949.4737931300001</v>
      </c>
      <c r="I4261" s="1">
        <v>13302</v>
      </c>
      <c r="J4261" s="1">
        <v>11352.5262069</v>
      </c>
      <c r="K4261" s="1" t="s">
        <v>8089</v>
      </c>
      <c r="L4261" s="1" t="s">
        <v>8090</v>
      </c>
      <c r="M4261" s="1" t="s">
        <v>8091</v>
      </c>
      <c r="N4261" s="1" t="s">
        <v>83</v>
      </c>
      <c r="O4261" s="1" t="s">
        <v>60</v>
      </c>
      <c r="P4261" s="1" t="s">
        <v>8092</v>
      </c>
      <c r="Q4261" s="1" t="s">
        <v>8092</v>
      </c>
      <c r="R4261" s="1">
        <f t="shared" si="156"/>
        <v>484.03432342956756</v>
      </c>
      <c r="S4261" s="1" t="s">
        <v>7208</v>
      </c>
      <c r="T4261" s="1" t="s">
        <v>7205</v>
      </c>
      <c r="U4261" s="1" t="s">
        <v>989</v>
      </c>
      <c r="V4261" s="1">
        <v>1</v>
      </c>
      <c r="W4261" s="1">
        <v>4</v>
      </c>
      <c r="X4261" s="1" t="s">
        <v>8093</v>
      </c>
      <c r="Y4261" s="1">
        <v>0</v>
      </c>
    </row>
    <row r="4262" spans="1:25">
      <c r="A4262" s="1">
        <v>4302</v>
      </c>
      <c r="B4262" s="1">
        <v>26</v>
      </c>
      <c r="C4262" s="1" t="s">
        <v>25</v>
      </c>
      <c r="D4262" s="1">
        <v>320889</v>
      </c>
      <c r="E4262" s="1" t="s">
        <v>3635</v>
      </c>
      <c r="F4262" s="1" t="s">
        <v>8089</v>
      </c>
      <c r="G4262" s="1" t="s">
        <v>38</v>
      </c>
      <c r="H4262" s="1">
        <v>1949.4737931300001</v>
      </c>
      <c r="I4262" s="1">
        <v>13302</v>
      </c>
      <c r="J4262" s="1">
        <v>11352.5262069</v>
      </c>
      <c r="K4262" s="1" t="s">
        <v>8089</v>
      </c>
      <c r="L4262" s="1" t="s">
        <v>8090</v>
      </c>
      <c r="M4262" s="1" t="s">
        <v>8091</v>
      </c>
      <c r="N4262" s="1" t="s">
        <v>83</v>
      </c>
      <c r="O4262" s="1" t="s">
        <v>60</v>
      </c>
      <c r="P4262" s="1" t="s">
        <v>8092</v>
      </c>
      <c r="Q4262" s="1" t="s">
        <v>8092</v>
      </c>
      <c r="R4262" s="1">
        <f t="shared" si="156"/>
        <v>484.03432342956756</v>
      </c>
      <c r="S4262" s="1" t="s">
        <v>7209</v>
      </c>
      <c r="T4262" s="1" t="s">
        <v>7205</v>
      </c>
      <c r="U4262" s="1" t="s">
        <v>989</v>
      </c>
      <c r="V4262" s="1">
        <v>1</v>
      </c>
      <c r="W4262" s="1">
        <v>4</v>
      </c>
      <c r="X4262" s="1" t="s">
        <v>8093</v>
      </c>
      <c r="Y4262" s="1">
        <v>0</v>
      </c>
    </row>
    <row r="4263" spans="1:25">
      <c r="A4263" s="1">
        <v>4303</v>
      </c>
      <c r="B4263" s="1">
        <v>26</v>
      </c>
      <c r="C4263" s="1" t="s">
        <v>25</v>
      </c>
      <c r="D4263" s="1">
        <v>320889</v>
      </c>
      <c r="E4263" s="1" t="s">
        <v>3635</v>
      </c>
      <c r="F4263" s="1" t="s">
        <v>8094</v>
      </c>
      <c r="G4263" s="1" t="s">
        <v>38</v>
      </c>
      <c r="H4263" s="1">
        <v>885.39022791900004</v>
      </c>
      <c r="I4263" s="1">
        <v>3473</v>
      </c>
      <c r="J4263" s="1">
        <v>2587.6097720799999</v>
      </c>
      <c r="K4263" s="1" t="s">
        <v>8094</v>
      </c>
      <c r="L4263" s="1" t="s">
        <v>263</v>
      </c>
      <c r="M4263" s="1" t="s">
        <v>8095</v>
      </c>
      <c r="N4263" s="1" t="s">
        <v>83</v>
      </c>
      <c r="O4263" s="1" t="s">
        <v>60</v>
      </c>
      <c r="P4263" s="1" t="s">
        <v>3730</v>
      </c>
      <c r="Q4263" s="1" t="s">
        <v>8096</v>
      </c>
      <c r="R4263" s="1">
        <f t="shared" si="156"/>
        <v>860.15163518534587</v>
      </c>
      <c r="S4263" s="1" t="s">
        <v>8097</v>
      </c>
      <c r="T4263" s="1" t="s">
        <v>8098</v>
      </c>
      <c r="U4263" s="1" t="s">
        <v>35</v>
      </c>
      <c r="V4263" s="1">
        <v>1</v>
      </c>
      <c r="W4263" s="1">
        <v>1</v>
      </c>
      <c r="X4263" s="1" t="s">
        <v>8099</v>
      </c>
      <c r="Y4263" s="1">
        <v>0</v>
      </c>
    </row>
    <row r="4264" spans="1:25">
      <c r="A4264" s="1">
        <v>4304</v>
      </c>
      <c r="B4264" s="1">
        <v>26</v>
      </c>
      <c r="C4264" s="1" t="s">
        <v>25</v>
      </c>
      <c r="D4264" s="1">
        <v>320889</v>
      </c>
      <c r="E4264" s="1" t="s">
        <v>3635</v>
      </c>
      <c r="F4264" s="1" t="s">
        <v>8094</v>
      </c>
      <c r="G4264" s="1" t="s">
        <v>38</v>
      </c>
      <c r="H4264" s="1">
        <v>885.39022791900004</v>
      </c>
      <c r="I4264" s="1">
        <v>3473</v>
      </c>
      <c r="J4264" s="1">
        <v>2587.6097720799999</v>
      </c>
      <c r="K4264" s="1" t="s">
        <v>8094</v>
      </c>
      <c r="L4264" s="1" t="s">
        <v>1620</v>
      </c>
      <c r="M4264" s="1" t="s">
        <v>8095</v>
      </c>
      <c r="N4264" s="1" t="s">
        <v>83</v>
      </c>
      <c r="O4264" s="1" t="s">
        <v>60</v>
      </c>
      <c r="P4264" s="1" t="s">
        <v>3333</v>
      </c>
      <c r="Q4264" s="1" t="s">
        <v>8096</v>
      </c>
      <c r="R4264" s="1">
        <f t="shared" si="156"/>
        <v>874.68294615320735</v>
      </c>
      <c r="S4264" s="1" t="s">
        <v>7002</v>
      </c>
      <c r="T4264" s="1" t="s">
        <v>7003</v>
      </c>
      <c r="U4264" s="1" t="s">
        <v>35</v>
      </c>
      <c r="V4264" s="1">
        <v>1</v>
      </c>
      <c r="W4264" s="1">
        <v>1</v>
      </c>
      <c r="X4264" s="1" t="s">
        <v>8099</v>
      </c>
      <c r="Y4264" s="1">
        <v>0</v>
      </c>
    </row>
    <row r="4265" spans="1:25">
      <c r="A4265" s="1">
        <v>4305</v>
      </c>
      <c r="B4265" s="1">
        <v>26</v>
      </c>
      <c r="C4265" s="1" t="s">
        <v>25</v>
      </c>
      <c r="D4265" s="1">
        <v>320889</v>
      </c>
      <c r="E4265" s="1" t="s">
        <v>3635</v>
      </c>
      <c r="F4265" s="1" t="s">
        <v>8100</v>
      </c>
      <c r="G4265" s="1" t="s">
        <v>38</v>
      </c>
      <c r="H4265" s="1">
        <v>1385.35621754</v>
      </c>
      <c r="I4265" s="1">
        <v>2839</v>
      </c>
      <c r="J4265" s="1">
        <v>1453.64378246</v>
      </c>
      <c r="K4265" s="1" t="s">
        <v>8100</v>
      </c>
      <c r="L4265" s="1" t="s">
        <v>2704</v>
      </c>
      <c r="M4265" s="1" t="s">
        <v>1117</v>
      </c>
      <c r="N4265" s="1" t="s">
        <v>76</v>
      </c>
      <c r="O4265" s="1" t="s">
        <v>60</v>
      </c>
      <c r="P4265" s="1" t="s">
        <v>1574</v>
      </c>
      <c r="Q4265" s="1" t="s">
        <v>1574</v>
      </c>
      <c r="R4265" s="1">
        <f t="shared" si="156"/>
        <v>1428.7858418306164</v>
      </c>
      <c r="S4265" s="1" t="s">
        <v>7317</v>
      </c>
      <c r="T4265" s="1" t="s">
        <v>6554</v>
      </c>
      <c r="U4265" s="1" t="s">
        <v>35</v>
      </c>
      <c r="V4265" s="1">
        <v>1</v>
      </c>
      <c r="W4265" s="1">
        <v>1</v>
      </c>
      <c r="X4265" s="1" t="s">
        <v>8101</v>
      </c>
      <c r="Y4265" s="1">
        <v>0</v>
      </c>
    </row>
    <row r="4266" spans="1:25">
      <c r="A4266" s="1">
        <v>4306</v>
      </c>
      <c r="B4266" s="1">
        <v>26</v>
      </c>
      <c r="C4266" s="1" t="s">
        <v>25</v>
      </c>
      <c r="D4266" s="1">
        <v>320889</v>
      </c>
      <c r="E4266" s="1" t="s">
        <v>3635</v>
      </c>
      <c r="F4266" s="1" t="s">
        <v>8102</v>
      </c>
      <c r="G4266" s="1" t="s">
        <v>28</v>
      </c>
      <c r="H4266" s="1">
        <v>4149.4294023800003</v>
      </c>
      <c r="I4266" s="1">
        <v>4149</v>
      </c>
      <c r="J4266" s="1">
        <v>-0.42940237999999997</v>
      </c>
      <c r="K4266" s="1" t="s">
        <v>8102</v>
      </c>
      <c r="L4266" s="1" t="s">
        <v>597</v>
      </c>
      <c r="M4266" s="1" t="s">
        <v>1117</v>
      </c>
      <c r="N4266" s="1" t="s">
        <v>83</v>
      </c>
      <c r="O4266" s="1" t="s">
        <v>60</v>
      </c>
      <c r="P4266" s="1" t="s">
        <v>8103</v>
      </c>
      <c r="Q4266" s="1" t="s">
        <v>8103</v>
      </c>
      <c r="R4266" s="1">
        <f t="shared" ref="R4266:R4276" si="157">P4266*V4266/W4266</f>
        <v>4111</v>
      </c>
      <c r="S4266" s="1" t="s">
        <v>7007</v>
      </c>
      <c r="T4266" s="1" t="s">
        <v>7008</v>
      </c>
      <c r="U4266" s="1" t="s">
        <v>35</v>
      </c>
      <c r="V4266" s="1">
        <v>1</v>
      </c>
      <c r="W4266" s="1">
        <v>1</v>
      </c>
      <c r="X4266" s="1" t="s">
        <v>8104</v>
      </c>
      <c r="Y4266" s="1">
        <v>0</v>
      </c>
    </row>
    <row r="4267" spans="1:25">
      <c r="A4267" s="1">
        <v>4307</v>
      </c>
      <c r="B4267" s="1">
        <v>26</v>
      </c>
      <c r="C4267" s="1" t="s">
        <v>25</v>
      </c>
      <c r="D4267" s="1">
        <v>320889</v>
      </c>
      <c r="E4267" s="1" t="s">
        <v>3635</v>
      </c>
      <c r="F4267" s="1" t="s">
        <v>8105</v>
      </c>
      <c r="G4267" s="1" t="s">
        <v>28</v>
      </c>
      <c r="H4267" s="1">
        <v>3889.92791898</v>
      </c>
      <c r="I4267" s="1">
        <v>3890</v>
      </c>
      <c r="J4267" s="1">
        <v>7.2081019999999996E-2</v>
      </c>
      <c r="K4267" s="1" t="s">
        <v>8105</v>
      </c>
      <c r="L4267" s="1" t="s">
        <v>689</v>
      </c>
      <c r="M4267" s="1" t="s">
        <v>8106</v>
      </c>
      <c r="N4267" s="1" t="s">
        <v>83</v>
      </c>
      <c r="O4267" s="1" t="s">
        <v>60</v>
      </c>
      <c r="P4267" s="1" t="s">
        <v>4110</v>
      </c>
      <c r="Q4267" s="1" t="s">
        <v>3543</v>
      </c>
      <c r="R4267" s="1">
        <f t="shared" si="157"/>
        <v>1924</v>
      </c>
      <c r="S4267" s="1" t="s">
        <v>8107</v>
      </c>
      <c r="T4267" s="1" t="s">
        <v>8108</v>
      </c>
      <c r="U4267" s="1" t="s">
        <v>35</v>
      </c>
      <c r="V4267" s="1">
        <v>1</v>
      </c>
      <c r="W4267" s="1">
        <v>1</v>
      </c>
      <c r="X4267" s="1" t="s">
        <v>8109</v>
      </c>
      <c r="Y4267" s="1">
        <v>0</v>
      </c>
    </row>
    <row r="4268" spans="1:25">
      <c r="A4268" s="1">
        <v>4308</v>
      </c>
      <c r="B4268" s="1">
        <v>26</v>
      </c>
      <c r="C4268" s="1" t="s">
        <v>25</v>
      </c>
      <c r="D4268" s="1">
        <v>320889</v>
      </c>
      <c r="E4268" s="1" t="s">
        <v>3635</v>
      </c>
      <c r="F4268" s="1" t="s">
        <v>8105</v>
      </c>
      <c r="G4268" s="1" t="s">
        <v>28</v>
      </c>
      <c r="H4268" s="1">
        <v>3889.92791898</v>
      </c>
      <c r="I4268" s="1">
        <v>3890</v>
      </c>
      <c r="J4268" s="1">
        <v>7.2081019999999996E-2</v>
      </c>
      <c r="K4268" s="1" t="s">
        <v>8105</v>
      </c>
      <c r="L4268" s="1" t="s">
        <v>8053</v>
      </c>
      <c r="M4268" s="1" t="s">
        <v>8106</v>
      </c>
      <c r="N4268" s="1" t="s">
        <v>83</v>
      </c>
      <c r="O4268" s="1" t="s">
        <v>60</v>
      </c>
      <c r="P4268" s="1" t="s">
        <v>4416</v>
      </c>
      <c r="Q4268" s="1" t="s">
        <v>3543</v>
      </c>
      <c r="R4268" s="1">
        <f t="shared" si="157"/>
        <v>960.5</v>
      </c>
      <c r="S4268" s="1" t="s">
        <v>8055</v>
      </c>
      <c r="T4268" s="1" t="s">
        <v>8056</v>
      </c>
      <c r="U4268" s="1" t="s">
        <v>48</v>
      </c>
      <c r="V4268" s="1">
        <v>1</v>
      </c>
      <c r="W4268" s="1">
        <v>2</v>
      </c>
      <c r="X4268" s="1" t="s">
        <v>8109</v>
      </c>
      <c r="Y4268" s="1">
        <v>0</v>
      </c>
    </row>
    <row r="4269" spans="1:25">
      <c r="A4269" s="1">
        <v>4309</v>
      </c>
      <c r="B4269" s="1">
        <v>26</v>
      </c>
      <c r="C4269" s="1" t="s">
        <v>25</v>
      </c>
      <c r="D4269" s="1">
        <v>320889</v>
      </c>
      <c r="E4269" s="1" t="s">
        <v>3635</v>
      </c>
      <c r="F4269" s="1" t="s">
        <v>8105</v>
      </c>
      <c r="G4269" s="1" t="s">
        <v>28</v>
      </c>
      <c r="H4269" s="1">
        <v>3889.92791898</v>
      </c>
      <c r="I4269" s="1">
        <v>3890</v>
      </c>
      <c r="J4269" s="1">
        <v>7.2081019999999996E-2</v>
      </c>
      <c r="K4269" s="1" t="s">
        <v>8105</v>
      </c>
      <c r="L4269" s="1" t="s">
        <v>8053</v>
      </c>
      <c r="M4269" s="1" t="s">
        <v>8106</v>
      </c>
      <c r="N4269" s="1" t="s">
        <v>83</v>
      </c>
      <c r="O4269" s="1" t="s">
        <v>60</v>
      </c>
      <c r="P4269" s="1" t="s">
        <v>4416</v>
      </c>
      <c r="Q4269" s="1" t="s">
        <v>3543</v>
      </c>
      <c r="R4269" s="1">
        <f t="shared" si="157"/>
        <v>960.5</v>
      </c>
      <c r="S4269" s="1" t="s">
        <v>8058</v>
      </c>
      <c r="T4269" s="1" t="s">
        <v>8056</v>
      </c>
      <c r="U4269" s="1" t="s">
        <v>48</v>
      </c>
      <c r="V4269" s="1">
        <v>1</v>
      </c>
      <c r="W4269" s="1">
        <v>2</v>
      </c>
      <c r="X4269" s="1" t="s">
        <v>8109</v>
      </c>
      <c r="Y4269" s="1">
        <v>0</v>
      </c>
    </row>
    <row r="4270" spans="1:25">
      <c r="A4270" s="1">
        <v>4310</v>
      </c>
      <c r="B4270" s="1">
        <v>26</v>
      </c>
      <c r="C4270" s="1" t="s">
        <v>25</v>
      </c>
      <c r="D4270" s="1">
        <v>320889</v>
      </c>
      <c r="E4270" s="1" t="s">
        <v>3635</v>
      </c>
      <c r="F4270" s="1" t="s">
        <v>8110</v>
      </c>
      <c r="G4270" s="1" t="s">
        <v>28</v>
      </c>
      <c r="H4270" s="1">
        <v>5755.7402460599997</v>
      </c>
      <c r="I4270" s="1">
        <v>5756</v>
      </c>
      <c r="J4270" s="1">
        <v>0.25975394000000002</v>
      </c>
      <c r="K4270" s="1" t="s">
        <v>8110</v>
      </c>
      <c r="L4270" s="1" t="s">
        <v>689</v>
      </c>
      <c r="M4270" s="1" t="s">
        <v>8106</v>
      </c>
      <c r="N4270" s="1" t="s">
        <v>89</v>
      </c>
      <c r="O4270" s="1" t="s">
        <v>60</v>
      </c>
      <c r="P4270" s="1" t="s">
        <v>8111</v>
      </c>
      <c r="Q4270" s="1" t="s">
        <v>8111</v>
      </c>
      <c r="R4270" s="1">
        <f t="shared" si="157"/>
        <v>5967</v>
      </c>
      <c r="S4270" s="1" t="s">
        <v>8107</v>
      </c>
      <c r="T4270" s="1" t="s">
        <v>8108</v>
      </c>
      <c r="U4270" s="1" t="s">
        <v>35</v>
      </c>
      <c r="V4270" s="1">
        <v>1</v>
      </c>
      <c r="W4270" s="1">
        <v>1</v>
      </c>
      <c r="X4270" s="1" t="s">
        <v>8112</v>
      </c>
      <c r="Y4270" s="1">
        <v>0</v>
      </c>
    </row>
    <row r="4271" spans="1:25">
      <c r="A4271" s="1">
        <v>4311</v>
      </c>
      <c r="B4271" s="1">
        <v>26</v>
      </c>
      <c r="C4271" s="1" t="s">
        <v>25</v>
      </c>
      <c r="D4271" s="1">
        <v>320889</v>
      </c>
      <c r="E4271" s="1" t="s">
        <v>3635</v>
      </c>
      <c r="F4271" s="1" t="s">
        <v>8113</v>
      </c>
      <c r="G4271" s="1" t="s">
        <v>28</v>
      </c>
      <c r="H4271" s="1">
        <v>4165.13255699</v>
      </c>
      <c r="I4271" s="1">
        <v>4165</v>
      </c>
      <c r="J4271" s="1">
        <v>-0.13255699000000001</v>
      </c>
      <c r="K4271" s="1" t="s">
        <v>8113</v>
      </c>
      <c r="L4271" s="1" t="s">
        <v>699</v>
      </c>
      <c r="M4271" s="1" t="s">
        <v>8106</v>
      </c>
      <c r="N4271" s="1" t="s">
        <v>93</v>
      </c>
      <c r="O4271" s="1" t="s">
        <v>60</v>
      </c>
      <c r="P4271" s="1" t="s">
        <v>1197</v>
      </c>
      <c r="Q4271" s="1" t="s">
        <v>8103</v>
      </c>
      <c r="R4271" s="1">
        <f t="shared" si="157"/>
        <v>2054</v>
      </c>
      <c r="S4271" s="1" t="s">
        <v>7600</v>
      </c>
      <c r="T4271" s="1" t="s">
        <v>7601</v>
      </c>
      <c r="U4271" s="1" t="s">
        <v>35</v>
      </c>
      <c r="V4271" s="1">
        <v>1</v>
      </c>
      <c r="W4271" s="1">
        <v>1</v>
      </c>
      <c r="X4271" s="1" t="s">
        <v>8114</v>
      </c>
      <c r="Y4271" s="1">
        <v>0</v>
      </c>
    </row>
    <row r="4272" spans="1:25">
      <c r="A4272" s="1">
        <v>4312</v>
      </c>
      <c r="B4272" s="1">
        <v>26</v>
      </c>
      <c r="C4272" s="1" t="s">
        <v>25</v>
      </c>
      <c r="D4272" s="1">
        <v>320889</v>
      </c>
      <c r="E4272" s="1" t="s">
        <v>3635</v>
      </c>
      <c r="F4272" s="1" t="s">
        <v>8113</v>
      </c>
      <c r="G4272" s="1" t="s">
        <v>28</v>
      </c>
      <c r="H4272" s="1">
        <v>4165.13255699</v>
      </c>
      <c r="I4272" s="1">
        <v>4165</v>
      </c>
      <c r="J4272" s="1">
        <v>-0.13255699000000001</v>
      </c>
      <c r="K4272" s="1" t="s">
        <v>8113</v>
      </c>
      <c r="L4272" s="1" t="s">
        <v>838</v>
      </c>
      <c r="M4272" s="1" t="s">
        <v>8106</v>
      </c>
      <c r="N4272" s="1" t="s">
        <v>93</v>
      </c>
      <c r="O4272" s="1" t="s">
        <v>60</v>
      </c>
      <c r="P4272" s="1" t="s">
        <v>6367</v>
      </c>
      <c r="Q4272" s="1" t="s">
        <v>8103</v>
      </c>
      <c r="R4272" s="1">
        <f t="shared" si="157"/>
        <v>2057</v>
      </c>
      <c r="S4272" s="1" t="s">
        <v>7070</v>
      </c>
      <c r="T4272" s="1" t="s">
        <v>7071</v>
      </c>
      <c r="U4272" s="1" t="s">
        <v>35</v>
      </c>
      <c r="V4272" s="1">
        <v>1</v>
      </c>
      <c r="W4272" s="1">
        <v>1</v>
      </c>
      <c r="X4272" s="1" t="s">
        <v>8114</v>
      </c>
      <c r="Y4272" s="1">
        <v>0</v>
      </c>
    </row>
    <row r="4273" spans="1:25">
      <c r="A4273" s="1">
        <v>4313</v>
      </c>
      <c r="B4273" s="1">
        <v>26</v>
      </c>
      <c r="C4273" s="1" t="s">
        <v>25</v>
      </c>
      <c r="D4273" s="1">
        <v>320889</v>
      </c>
      <c r="E4273" s="1" t="s">
        <v>3635</v>
      </c>
      <c r="F4273" s="1" t="s">
        <v>8115</v>
      </c>
      <c r="G4273" s="1" t="s">
        <v>28</v>
      </c>
      <c r="H4273" s="1">
        <v>4129.2255425399999</v>
      </c>
      <c r="I4273" s="1">
        <v>4129</v>
      </c>
      <c r="J4273" s="1">
        <v>-0.22554254000000001</v>
      </c>
      <c r="K4273" s="1" t="s">
        <v>8115</v>
      </c>
      <c r="L4273" s="1" t="s">
        <v>838</v>
      </c>
      <c r="M4273" s="1" t="s">
        <v>8106</v>
      </c>
      <c r="N4273" s="1" t="s">
        <v>97</v>
      </c>
      <c r="O4273" s="1" t="s">
        <v>60</v>
      </c>
      <c r="P4273" s="1" t="s">
        <v>4563</v>
      </c>
      <c r="Q4273" s="1" t="s">
        <v>4563</v>
      </c>
      <c r="R4273" s="1">
        <f t="shared" si="157"/>
        <v>4158</v>
      </c>
      <c r="S4273" s="1" t="s">
        <v>7070</v>
      </c>
      <c r="T4273" s="1" t="s">
        <v>7071</v>
      </c>
      <c r="U4273" s="1" t="s">
        <v>35</v>
      </c>
      <c r="V4273" s="1">
        <v>1</v>
      </c>
      <c r="W4273" s="1">
        <v>1</v>
      </c>
      <c r="X4273" s="1" t="s">
        <v>8116</v>
      </c>
      <c r="Y4273" s="1">
        <v>0</v>
      </c>
    </row>
    <row r="4274" spans="1:25">
      <c r="A4274" s="1">
        <v>4314</v>
      </c>
      <c r="B4274" s="1">
        <v>26</v>
      </c>
      <c r="C4274" s="1" t="s">
        <v>25</v>
      </c>
      <c r="D4274" s="1">
        <v>320889</v>
      </c>
      <c r="E4274" s="1" t="s">
        <v>3635</v>
      </c>
      <c r="F4274" s="1" t="s">
        <v>8117</v>
      </c>
      <c r="G4274" s="1" t="s">
        <v>28</v>
      </c>
      <c r="H4274" s="1">
        <v>3001.1033489699998</v>
      </c>
      <c r="I4274" s="1">
        <v>3001</v>
      </c>
      <c r="J4274" s="1">
        <v>-0.10334897</v>
      </c>
      <c r="K4274" s="1" t="s">
        <v>8117</v>
      </c>
      <c r="L4274" s="1" t="s">
        <v>699</v>
      </c>
      <c r="M4274" s="1" t="s">
        <v>8106</v>
      </c>
      <c r="N4274" s="1" t="s">
        <v>365</v>
      </c>
      <c r="O4274" s="1" t="s">
        <v>60</v>
      </c>
      <c r="P4274" s="1" t="s">
        <v>8118</v>
      </c>
      <c r="Q4274" s="1" t="s">
        <v>8118</v>
      </c>
      <c r="R4274" s="1">
        <f t="shared" si="157"/>
        <v>2953</v>
      </c>
      <c r="S4274" s="1" t="s">
        <v>7600</v>
      </c>
      <c r="T4274" s="1" t="s">
        <v>7601</v>
      </c>
      <c r="U4274" s="1" t="s">
        <v>35</v>
      </c>
      <c r="V4274" s="1">
        <v>1</v>
      </c>
      <c r="W4274" s="1">
        <v>1</v>
      </c>
      <c r="X4274" s="1" t="s">
        <v>8119</v>
      </c>
      <c r="Y4274" s="1">
        <v>0</v>
      </c>
    </row>
    <row r="4275" spans="1:25">
      <c r="A4275" s="1">
        <v>4315</v>
      </c>
      <c r="B4275" s="1">
        <v>26</v>
      </c>
      <c r="C4275" s="1" t="s">
        <v>25</v>
      </c>
      <c r="D4275" s="1">
        <v>320889</v>
      </c>
      <c r="E4275" s="1" t="s">
        <v>3635</v>
      </c>
      <c r="F4275" s="1" t="s">
        <v>8120</v>
      </c>
      <c r="G4275" s="1" t="s">
        <v>28</v>
      </c>
      <c r="H4275" s="1">
        <v>3780.2039699299999</v>
      </c>
      <c r="I4275" s="1">
        <v>3780</v>
      </c>
      <c r="J4275" s="1">
        <v>-0.20396992999999999</v>
      </c>
      <c r="K4275" s="1" t="s">
        <v>8120</v>
      </c>
      <c r="L4275" s="1" t="s">
        <v>8053</v>
      </c>
      <c r="M4275" s="1" t="s">
        <v>8121</v>
      </c>
      <c r="N4275" s="1" t="s">
        <v>83</v>
      </c>
      <c r="O4275" s="1" t="s">
        <v>60</v>
      </c>
      <c r="P4275" s="1" t="s">
        <v>7504</v>
      </c>
      <c r="Q4275" s="1" t="s">
        <v>7504</v>
      </c>
      <c r="R4275" s="1">
        <f t="shared" si="157"/>
        <v>1863</v>
      </c>
      <c r="S4275" s="1" t="s">
        <v>8055</v>
      </c>
      <c r="T4275" s="1" t="s">
        <v>8056</v>
      </c>
      <c r="U4275" s="1" t="s">
        <v>48</v>
      </c>
      <c r="V4275" s="1">
        <v>1</v>
      </c>
      <c r="W4275" s="1">
        <v>2</v>
      </c>
      <c r="X4275" s="1" t="s">
        <v>8122</v>
      </c>
      <c r="Y4275" s="1">
        <v>0</v>
      </c>
    </row>
    <row r="4276" spans="1:25">
      <c r="A4276" s="1">
        <v>4316</v>
      </c>
      <c r="B4276" s="1">
        <v>26</v>
      </c>
      <c r="C4276" s="1" t="s">
        <v>25</v>
      </c>
      <c r="D4276" s="1">
        <v>320889</v>
      </c>
      <c r="E4276" s="1" t="s">
        <v>3635</v>
      </c>
      <c r="F4276" s="1" t="s">
        <v>8120</v>
      </c>
      <c r="G4276" s="1" t="s">
        <v>28</v>
      </c>
      <c r="H4276" s="1">
        <v>3780.2039699299999</v>
      </c>
      <c r="I4276" s="1">
        <v>3780</v>
      </c>
      <c r="J4276" s="1">
        <v>-0.20396992999999999</v>
      </c>
      <c r="K4276" s="1" t="s">
        <v>8120</v>
      </c>
      <c r="L4276" s="1" t="s">
        <v>8053</v>
      </c>
      <c r="M4276" s="1" t="s">
        <v>8121</v>
      </c>
      <c r="N4276" s="1" t="s">
        <v>83</v>
      </c>
      <c r="O4276" s="1" t="s">
        <v>60</v>
      </c>
      <c r="P4276" s="1" t="s">
        <v>7504</v>
      </c>
      <c r="Q4276" s="1" t="s">
        <v>7504</v>
      </c>
      <c r="R4276" s="1">
        <f t="shared" si="157"/>
        <v>1863</v>
      </c>
      <c r="S4276" s="1" t="s">
        <v>8058</v>
      </c>
      <c r="T4276" s="1" t="s">
        <v>8056</v>
      </c>
      <c r="U4276" s="1" t="s">
        <v>48</v>
      </c>
      <c r="V4276" s="1">
        <v>1</v>
      </c>
      <c r="W4276" s="1">
        <v>2</v>
      </c>
      <c r="X4276" s="1" t="s">
        <v>8122</v>
      </c>
      <c r="Y4276" s="1">
        <v>0</v>
      </c>
    </row>
    <row r="4277" spans="1:25">
      <c r="A4277" s="1">
        <v>4317</v>
      </c>
      <c r="B4277" s="1">
        <v>26</v>
      </c>
      <c r="C4277" s="1" t="s">
        <v>25</v>
      </c>
      <c r="D4277" s="1">
        <v>320889</v>
      </c>
      <c r="E4277" s="1" t="s">
        <v>3635</v>
      </c>
      <c r="F4277" s="1" t="s">
        <v>8123</v>
      </c>
      <c r="G4277" s="1" t="s">
        <v>38</v>
      </c>
      <c r="H4277" s="1">
        <v>1780.6461975300001</v>
      </c>
      <c r="I4277" s="1">
        <v>6047</v>
      </c>
      <c r="J4277" s="1">
        <v>4266.3538024700001</v>
      </c>
      <c r="K4277" s="1" t="s">
        <v>8123</v>
      </c>
      <c r="L4277" s="1" t="s">
        <v>2743</v>
      </c>
      <c r="M4277" s="1" t="s">
        <v>2599</v>
      </c>
      <c r="N4277" s="1" t="s">
        <v>93</v>
      </c>
      <c r="O4277" s="1" t="s">
        <v>60</v>
      </c>
      <c r="P4277" s="1" t="s">
        <v>8124</v>
      </c>
      <c r="Q4277" s="1" t="s">
        <v>8124</v>
      </c>
      <c r="R4277" s="1">
        <f>P4277*V4277/W4277*H4277/I4277</f>
        <v>1795.0751149566529</v>
      </c>
      <c r="S4277" s="1" t="s">
        <v>8030</v>
      </c>
      <c r="T4277" s="1" t="s">
        <v>7192</v>
      </c>
      <c r="U4277" s="1" t="s">
        <v>35</v>
      </c>
      <c r="V4277" s="1">
        <v>1</v>
      </c>
      <c r="W4277" s="1">
        <v>1</v>
      </c>
      <c r="X4277" s="1" t="s">
        <v>8125</v>
      </c>
      <c r="Y4277" s="1">
        <v>0</v>
      </c>
    </row>
    <row r="4278" spans="1:25">
      <c r="A4278" s="1">
        <v>4318</v>
      </c>
      <c r="B4278" s="1">
        <v>26</v>
      </c>
      <c r="C4278" s="1" t="s">
        <v>25</v>
      </c>
      <c r="D4278" s="1">
        <v>320889</v>
      </c>
      <c r="E4278" s="1" t="s">
        <v>3635</v>
      </c>
      <c r="F4278" s="1" t="s">
        <v>8126</v>
      </c>
      <c r="G4278" s="1" t="s">
        <v>28</v>
      </c>
      <c r="H4278" s="1">
        <v>16218.5719291</v>
      </c>
      <c r="I4278" s="1">
        <v>16219</v>
      </c>
      <c r="J4278" s="1">
        <v>0.42807089999999998</v>
      </c>
      <c r="K4278" s="1" t="s">
        <v>8126</v>
      </c>
      <c r="L4278" s="1" t="s">
        <v>1008</v>
      </c>
      <c r="M4278" s="1" t="s">
        <v>2599</v>
      </c>
      <c r="N4278" s="1" t="s">
        <v>97</v>
      </c>
      <c r="O4278" s="1" t="s">
        <v>133</v>
      </c>
      <c r="P4278" s="1" t="s">
        <v>8127</v>
      </c>
      <c r="Q4278" s="1" t="s">
        <v>8127</v>
      </c>
      <c r="R4278" s="1">
        <f t="shared" ref="R4278:R4286" si="158">P4278*V4278/W4278</f>
        <v>16250</v>
      </c>
      <c r="S4278" s="1" t="s">
        <v>7161</v>
      </c>
      <c r="T4278" s="1" t="s">
        <v>7162</v>
      </c>
      <c r="U4278" s="1" t="s">
        <v>35</v>
      </c>
      <c r="V4278" s="1">
        <v>1</v>
      </c>
      <c r="W4278" s="1">
        <v>1</v>
      </c>
      <c r="X4278" s="1" t="s">
        <v>8128</v>
      </c>
      <c r="Y4278" s="1">
        <v>0</v>
      </c>
    </row>
    <row r="4279" spans="1:25">
      <c r="A4279" s="1">
        <v>4319</v>
      </c>
      <c r="B4279" s="1">
        <v>26</v>
      </c>
      <c r="C4279" s="1" t="s">
        <v>25</v>
      </c>
      <c r="D4279" s="1">
        <v>320889</v>
      </c>
      <c r="E4279" s="1" t="s">
        <v>3635</v>
      </c>
      <c r="F4279" s="1" t="s">
        <v>8129</v>
      </c>
      <c r="G4279" s="1" t="s">
        <v>28</v>
      </c>
      <c r="H4279" s="1">
        <v>1079.3531829999999</v>
      </c>
      <c r="I4279" s="1">
        <v>1079</v>
      </c>
      <c r="J4279" s="1">
        <v>-0.35318300000000002</v>
      </c>
      <c r="K4279" s="1" t="s">
        <v>8129</v>
      </c>
      <c r="L4279" s="1" t="s">
        <v>145</v>
      </c>
      <c r="M4279" s="1" t="s">
        <v>2599</v>
      </c>
      <c r="N4279" s="1" t="s">
        <v>365</v>
      </c>
      <c r="O4279" s="1" t="s">
        <v>133</v>
      </c>
      <c r="P4279" s="1" t="s">
        <v>1800</v>
      </c>
      <c r="Q4279" s="1" t="s">
        <v>1800</v>
      </c>
      <c r="R4279" s="1">
        <f t="shared" si="158"/>
        <v>1086</v>
      </c>
      <c r="S4279" s="1" t="s">
        <v>8130</v>
      </c>
      <c r="T4279" s="1" t="s">
        <v>8131</v>
      </c>
      <c r="U4279" s="1" t="s">
        <v>35</v>
      </c>
      <c r="V4279" s="1">
        <v>1</v>
      </c>
      <c r="W4279" s="1">
        <v>1</v>
      </c>
      <c r="X4279" s="1" t="s">
        <v>8132</v>
      </c>
      <c r="Y4279" s="1">
        <v>0</v>
      </c>
    </row>
    <row r="4280" spans="1:25">
      <c r="A4280" s="1">
        <v>4320</v>
      </c>
      <c r="B4280" s="1">
        <v>26</v>
      </c>
      <c r="C4280" s="1" t="s">
        <v>25</v>
      </c>
      <c r="D4280" s="1">
        <v>320889</v>
      </c>
      <c r="E4280" s="1" t="s">
        <v>3635</v>
      </c>
      <c r="F4280" s="1" t="s">
        <v>8133</v>
      </c>
      <c r="G4280" s="1" t="s">
        <v>28</v>
      </c>
      <c r="H4280" s="1">
        <v>2096.3454754999998</v>
      </c>
      <c r="I4280" s="1">
        <v>2096</v>
      </c>
      <c r="J4280" s="1">
        <v>-0.34547549999999999</v>
      </c>
      <c r="K4280" s="1" t="s">
        <v>8133</v>
      </c>
      <c r="L4280" s="1" t="s">
        <v>8134</v>
      </c>
      <c r="M4280" s="1" t="s">
        <v>2599</v>
      </c>
      <c r="N4280" s="1" t="s">
        <v>27</v>
      </c>
      <c r="O4280" s="1" t="s">
        <v>133</v>
      </c>
      <c r="P4280" s="1" t="s">
        <v>2010</v>
      </c>
      <c r="Q4280" s="1" t="s">
        <v>2010</v>
      </c>
      <c r="R4280" s="1">
        <f t="shared" si="158"/>
        <v>2169</v>
      </c>
      <c r="S4280" s="1" t="s">
        <v>8135</v>
      </c>
      <c r="T4280" s="1" t="s">
        <v>8136</v>
      </c>
      <c r="U4280" s="1" t="s">
        <v>35</v>
      </c>
      <c r="V4280" s="1">
        <v>1</v>
      </c>
      <c r="W4280" s="1">
        <v>1</v>
      </c>
      <c r="X4280" s="1" t="s">
        <v>8137</v>
      </c>
      <c r="Y4280" s="1">
        <v>0</v>
      </c>
    </row>
    <row r="4281" spans="1:25">
      <c r="A4281" s="1">
        <v>4321</v>
      </c>
      <c r="B4281" s="1">
        <v>26</v>
      </c>
      <c r="C4281" s="1" t="s">
        <v>25</v>
      </c>
      <c r="D4281" s="1">
        <v>320889</v>
      </c>
      <c r="E4281" s="1" t="s">
        <v>3635</v>
      </c>
      <c r="F4281" s="1" t="s">
        <v>8138</v>
      </c>
      <c r="G4281" s="1" t="s">
        <v>28</v>
      </c>
      <c r="H4281" s="1">
        <v>1048.2524029900001</v>
      </c>
      <c r="I4281" s="1">
        <v>1048</v>
      </c>
      <c r="J4281" s="1">
        <v>-0.25240298999999999</v>
      </c>
      <c r="K4281" s="1" t="s">
        <v>8138</v>
      </c>
      <c r="L4281" s="1" t="s">
        <v>2410</v>
      </c>
      <c r="M4281" s="1" t="s">
        <v>2599</v>
      </c>
      <c r="N4281" s="1" t="s">
        <v>37</v>
      </c>
      <c r="O4281" s="1" t="s">
        <v>133</v>
      </c>
      <c r="P4281" s="1" t="s">
        <v>3998</v>
      </c>
      <c r="Q4281" s="1" t="s">
        <v>3998</v>
      </c>
      <c r="R4281" s="1">
        <f t="shared" si="158"/>
        <v>1093</v>
      </c>
      <c r="S4281" s="1" t="s">
        <v>8139</v>
      </c>
      <c r="T4281" s="1" t="s">
        <v>8140</v>
      </c>
      <c r="U4281" s="1" t="s">
        <v>35</v>
      </c>
      <c r="V4281" s="1">
        <v>1</v>
      </c>
      <c r="W4281" s="1">
        <v>1</v>
      </c>
      <c r="X4281" s="1" t="s">
        <v>8141</v>
      </c>
      <c r="Y4281" s="1">
        <v>0</v>
      </c>
    </row>
    <row r="4282" spans="1:25">
      <c r="A4282" s="1">
        <v>4322</v>
      </c>
      <c r="B4282" s="1">
        <v>26</v>
      </c>
      <c r="C4282" s="1" t="s">
        <v>25</v>
      </c>
      <c r="D4282" s="1">
        <v>320889</v>
      </c>
      <c r="E4282" s="1" t="s">
        <v>3635</v>
      </c>
      <c r="F4282" s="1" t="s">
        <v>8142</v>
      </c>
      <c r="G4282" s="1" t="s">
        <v>28</v>
      </c>
      <c r="H4282" s="1">
        <v>1223.417668</v>
      </c>
      <c r="I4282" s="1">
        <v>1223</v>
      </c>
      <c r="J4282" s="1">
        <v>-0.41766799999999998</v>
      </c>
      <c r="K4282" s="1" t="s">
        <v>8142</v>
      </c>
      <c r="L4282" s="1" t="s">
        <v>1620</v>
      </c>
      <c r="M4282" s="1" t="s">
        <v>2599</v>
      </c>
      <c r="N4282" s="1" t="s">
        <v>172</v>
      </c>
      <c r="O4282" s="1" t="s">
        <v>133</v>
      </c>
      <c r="P4282" s="1" t="s">
        <v>1328</v>
      </c>
      <c r="Q4282" s="1" t="s">
        <v>1328</v>
      </c>
      <c r="R4282" s="1">
        <f t="shared" si="158"/>
        <v>1176</v>
      </c>
      <c r="S4282" s="1" t="s">
        <v>7002</v>
      </c>
      <c r="T4282" s="1" t="s">
        <v>7003</v>
      </c>
      <c r="U4282" s="1" t="s">
        <v>35</v>
      </c>
      <c r="V4282" s="1">
        <v>1</v>
      </c>
      <c r="W4282" s="1">
        <v>1</v>
      </c>
      <c r="X4282" s="1" t="s">
        <v>8143</v>
      </c>
      <c r="Y4282" s="1">
        <v>0</v>
      </c>
    </row>
    <row r="4283" spans="1:25">
      <c r="A4283" s="1">
        <v>4323</v>
      </c>
      <c r="B4283" s="1">
        <v>26</v>
      </c>
      <c r="C4283" s="1" t="s">
        <v>25</v>
      </c>
      <c r="D4283" s="1">
        <v>320889</v>
      </c>
      <c r="E4283" s="1" t="s">
        <v>3635</v>
      </c>
      <c r="F4283" s="1" t="s">
        <v>8144</v>
      </c>
      <c r="G4283" s="1" t="s">
        <v>28</v>
      </c>
      <c r="H4283" s="1">
        <v>4146.6687056600003</v>
      </c>
      <c r="I4283" s="1">
        <v>4147</v>
      </c>
      <c r="J4283" s="1">
        <v>0.33129434000000002</v>
      </c>
      <c r="K4283" s="1" t="s">
        <v>8144</v>
      </c>
      <c r="L4283" s="1" t="s">
        <v>8090</v>
      </c>
      <c r="M4283" s="1" t="s">
        <v>2599</v>
      </c>
      <c r="N4283" s="1" t="s">
        <v>666</v>
      </c>
      <c r="O4283" s="1" t="s">
        <v>133</v>
      </c>
      <c r="P4283" s="1" t="s">
        <v>3782</v>
      </c>
      <c r="Q4283" s="1" t="s">
        <v>3782</v>
      </c>
      <c r="R4283" s="1">
        <f t="shared" si="158"/>
        <v>1090.75</v>
      </c>
      <c r="S4283" s="1" t="s">
        <v>7204</v>
      </c>
      <c r="T4283" s="1" t="s">
        <v>7205</v>
      </c>
      <c r="U4283" s="1" t="s">
        <v>989</v>
      </c>
      <c r="V4283" s="1">
        <v>1</v>
      </c>
      <c r="W4283" s="1">
        <v>4</v>
      </c>
      <c r="X4283" s="1" t="s">
        <v>8145</v>
      </c>
      <c r="Y4283" s="1">
        <v>0</v>
      </c>
    </row>
    <row r="4284" spans="1:25">
      <c r="A4284" s="1">
        <v>4324</v>
      </c>
      <c r="B4284" s="1">
        <v>26</v>
      </c>
      <c r="C4284" s="1" t="s">
        <v>25</v>
      </c>
      <c r="D4284" s="1">
        <v>320889</v>
      </c>
      <c r="E4284" s="1" t="s">
        <v>3635</v>
      </c>
      <c r="F4284" s="1" t="s">
        <v>8144</v>
      </c>
      <c r="G4284" s="1" t="s">
        <v>28</v>
      </c>
      <c r="H4284" s="1">
        <v>4146.6687056600003</v>
      </c>
      <c r="I4284" s="1">
        <v>4147</v>
      </c>
      <c r="J4284" s="1">
        <v>0.33129434000000002</v>
      </c>
      <c r="K4284" s="1" t="s">
        <v>8144</v>
      </c>
      <c r="L4284" s="1" t="s">
        <v>8090</v>
      </c>
      <c r="M4284" s="1" t="s">
        <v>2599</v>
      </c>
      <c r="N4284" s="1" t="s">
        <v>666</v>
      </c>
      <c r="O4284" s="1" t="s">
        <v>133</v>
      </c>
      <c r="P4284" s="1" t="s">
        <v>3782</v>
      </c>
      <c r="Q4284" s="1" t="s">
        <v>3782</v>
      </c>
      <c r="R4284" s="1">
        <f t="shared" si="158"/>
        <v>1090.75</v>
      </c>
      <c r="S4284" s="1" t="s">
        <v>7207</v>
      </c>
      <c r="T4284" s="1" t="s">
        <v>7205</v>
      </c>
      <c r="U4284" s="1" t="s">
        <v>989</v>
      </c>
      <c r="V4284" s="1">
        <v>1</v>
      </c>
      <c r="W4284" s="1">
        <v>4</v>
      </c>
      <c r="X4284" s="1" t="s">
        <v>8145</v>
      </c>
      <c r="Y4284" s="1">
        <v>0</v>
      </c>
    </row>
    <row r="4285" spans="1:25">
      <c r="A4285" s="1">
        <v>4325</v>
      </c>
      <c r="B4285" s="1">
        <v>26</v>
      </c>
      <c r="C4285" s="1" t="s">
        <v>25</v>
      </c>
      <c r="D4285" s="1">
        <v>320889</v>
      </c>
      <c r="E4285" s="1" t="s">
        <v>3635</v>
      </c>
      <c r="F4285" s="1" t="s">
        <v>8144</v>
      </c>
      <c r="G4285" s="1" t="s">
        <v>28</v>
      </c>
      <c r="H4285" s="1">
        <v>4146.6687056600003</v>
      </c>
      <c r="I4285" s="1">
        <v>4147</v>
      </c>
      <c r="J4285" s="1">
        <v>0.33129434000000002</v>
      </c>
      <c r="K4285" s="1" t="s">
        <v>8144</v>
      </c>
      <c r="L4285" s="1" t="s">
        <v>8090</v>
      </c>
      <c r="M4285" s="1" t="s">
        <v>2599</v>
      </c>
      <c r="N4285" s="1" t="s">
        <v>666</v>
      </c>
      <c r="O4285" s="1" t="s">
        <v>133</v>
      </c>
      <c r="P4285" s="1" t="s">
        <v>3782</v>
      </c>
      <c r="Q4285" s="1" t="s">
        <v>3782</v>
      </c>
      <c r="R4285" s="1">
        <f t="shared" si="158"/>
        <v>1090.75</v>
      </c>
      <c r="S4285" s="1" t="s">
        <v>7208</v>
      </c>
      <c r="T4285" s="1" t="s">
        <v>7205</v>
      </c>
      <c r="U4285" s="1" t="s">
        <v>989</v>
      </c>
      <c r="V4285" s="1">
        <v>1</v>
      </c>
      <c r="W4285" s="1">
        <v>4</v>
      </c>
      <c r="X4285" s="1" t="s">
        <v>8145</v>
      </c>
      <c r="Y4285" s="1">
        <v>0</v>
      </c>
    </row>
    <row r="4286" spans="1:25">
      <c r="A4286" s="1">
        <v>4326</v>
      </c>
      <c r="B4286" s="1">
        <v>26</v>
      </c>
      <c r="C4286" s="1" t="s">
        <v>25</v>
      </c>
      <c r="D4286" s="1">
        <v>320889</v>
      </c>
      <c r="E4286" s="1" t="s">
        <v>3635</v>
      </c>
      <c r="F4286" s="1" t="s">
        <v>8144</v>
      </c>
      <c r="G4286" s="1" t="s">
        <v>28</v>
      </c>
      <c r="H4286" s="1">
        <v>4146.6687056600003</v>
      </c>
      <c r="I4286" s="1">
        <v>4147</v>
      </c>
      <c r="J4286" s="1">
        <v>0.33129434000000002</v>
      </c>
      <c r="K4286" s="1" t="s">
        <v>8144</v>
      </c>
      <c r="L4286" s="1" t="s">
        <v>8090</v>
      </c>
      <c r="M4286" s="1" t="s">
        <v>2599</v>
      </c>
      <c r="N4286" s="1" t="s">
        <v>666</v>
      </c>
      <c r="O4286" s="1" t="s">
        <v>133</v>
      </c>
      <c r="P4286" s="1" t="s">
        <v>3782</v>
      </c>
      <c r="Q4286" s="1" t="s">
        <v>3782</v>
      </c>
      <c r="R4286" s="1">
        <f t="shared" si="158"/>
        <v>1090.75</v>
      </c>
      <c r="S4286" s="1" t="s">
        <v>7209</v>
      </c>
      <c r="T4286" s="1" t="s">
        <v>7205</v>
      </c>
      <c r="U4286" s="1" t="s">
        <v>989</v>
      </c>
      <c r="V4286" s="1">
        <v>1</v>
      </c>
      <c r="W4286" s="1">
        <v>4</v>
      </c>
      <c r="X4286" s="1" t="s">
        <v>8145</v>
      </c>
      <c r="Y4286" s="1">
        <v>0</v>
      </c>
    </row>
    <row r="4287" spans="1:25">
      <c r="A4287" s="1">
        <v>4327</v>
      </c>
      <c r="B4287" s="1">
        <v>26</v>
      </c>
      <c r="C4287" s="1" t="s">
        <v>25</v>
      </c>
      <c r="D4287" s="1">
        <v>320889</v>
      </c>
      <c r="E4287" s="1" t="s">
        <v>3635</v>
      </c>
      <c r="F4287" s="1" t="s">
        <v>8146</v>
      </c>
      <c r="G4287" s="1" t="s">
        <v>38</v>
      </c>
      <c r="H4287" s="1">
        <v>5409.1242535299998</v>
      </c>
      <c r="I4287" s="1">
        <v>8803</v>
      </c>
      <c r="J4287" s="1">
        <v>3393.8757464700002</v>
      </c>
      <c r="K4287" s="1" t="s">
        <v>8146</v>
      </c>
      <c r="L4287" s="1" t="s">
        <v>8147</v>
      </c>
      <c r="M4287" s="1" t="s">
        <v>2599</v>
      </c>
      <c r="N4287" s="1" t="s">
        <v>3431</v>
      </c>
      <c r="O4287" s="1" t="s">
        <v>60</v>
      </c>
      <c r="P4287" s="1" t="s">
        <v>8148</v>
      </c>
      <c r="Q4287" s="1" t="s">
        <v>8148</v>
      </c>
      <c r="R4287" s="1">
        <f>P4287*V4287/W4287*H4287/I4287</f>
        <v>5315.1113021736337</v>
      </c>
      <c r="S4287" s="1" t="s">
        <v>8149</v>
      </c>
      <c r="T4287" s="1" t="s">
        <v>8150</v>
      </c>
      <c r="U4287" s="1" t="s">
        <v>35</v>
      </c>
      <c r="V4287" s="1">
        <v>1</v>
      </c>
      <c r="W4287" s="1">
        <v>1</v>
      </c>
      <c r="X4287" s="1" t="s">
        <v>8151</v>
      </c>
      <c r="Y4287" s="1">
        <v>0</v>
      </c>
    </row>
    <row r="4288" spans="1:25">
      <c r="A4288" s="1">
        <v>4328</v>
      </c>
      <c r="B4288" s="1">
        <v>26</v>
      </c>
      <c r="C4288" s="1" t="s">
        <v>25</v>
      </c>
      <c r="D4288" s="1">
        <v>320889</v>
      </c>
      <c r="E4288" s="1" t="s">
        <v>3635</v>
      </c>
      <c r="F4288" s="1" t="s">
        <v>8152</v>
      </c>
      <c r="G4288" s="1" t="s">
        <v>38</v>
      </c>
      <c r="H4288" s="1">
        <v>5905.33118294</v>
      </c>
      <c r="I4288" s="1">
        <v>9597</v>
      </c>
      <c r="J4288" s="1">
        <v>3691.66881706</v>
      </c>
      <c r="K4288" s="1" t="s">
        <v>8152</v>
      </c>
      <c r="L4288" s="1" t="s">
        <v>54</v>
      </c>
      <c r="M4288" s="1" t="s">
        <v>2599</v>
      </c>
      <c r="N4288" s="1" t="s">
        <v>3513</v>
      </c>
      <c r="O4288" s="1" t="s">
        <v>133</v>
      </c>
      <c r="P4288" s="1" t="s">
        <v>8153</v>
      </c>
      <c r="Q4288" s="1" t="s">
        <v>8153</v>
      </c>
      <c r="R4288" s="1">
        <f>P4288*V4288/W4288*H4288/I4288</f>
        <v>5838.2601087563535</v>
      </c>
      <c r="S4288" s="1" t="s">
        <v>7079</v>
      </c>
      <c r="T4288" s="1" t="s">
        <v>7080</v>
      </c>
      <c r="U4288" s="1" t="s">
        <v>35</v>
      </c>
      <c r="V4288" s="1">
        <v>1</v>
      </c>
      <c r="W4288" s="1">
        <v>1</v>
      </c>
      <c r="X4288" s="1" t="s">
        <v>8154</v>
      </c>
      <c r="Y4288" s="1">
        <v>0</v>
      </c>
    </row>
    <row r="4289" spans="1:25">
      <c r="A4289" s="1">
        <v>4329</v>
      </c>
      <c r="B4289" s="1">
        <v>26</v>
      </c>
      <c r="C4289" s="1" t="s">
        <v>25</v>
      </c>
      <c r="D4289" s="1">
        <v>320889</v>
      </c>
      <c r="E4289" s="1" t="s">
        <v>3635</v>
      </c>
      <c r="F4289" s="1" t="s">
        <v>8155</v>
      </c>
      <c r="G4289" s="1" t="s">
        <v>38</v>
      </c>
      <c r="H4289" s="1">
        <v>5446.2766259399996</v>
      </c>
      <c r="I4289" s="1">
        <v>15248</v>
      </c>
      <c r="J4289" s="1">
        <v>9801.7233740600004</v>
      </c>
      <c r="K4289" s="1" t="s">
        <v>8155</v>
      </c>
      <c r="L4289" s="1" t="s">
        <v>597</v>
      </c>
      <c r="M4289" s="1" t="s">
        <v>2599</v>
      </c>
      <c r="N4289" s="1" t="s">
        <v>54</v>
      </c>
      <c r="O4289" s="1" t="s">
        <v>60</v>
      </c>
      <c r="P4289" s="1" t="s">
        <v>8156</v>
      </c>
      <c r="Q4289" s="1" t="s">
        <v>8156</v>
      </c>
      <c r="R4289" s="1">
        <f>P4289*V4289/W4289*H4289/I4289</f>
        <v>5373.7691393800687</v>
      </c>
      <c r="S4289" s="1" t="s">
        <v>7007</v>
      </c>
      <c r="T4289" s="1" t="s">
        <v>7008</v>
      </c>
      <c r="U4289" s="1" t="s">
        <v>35</v>
      </c>
      <c r="V4289" s="1">
        <v>1</v>
      </c>
      <c r="W4289" s="1">
        <v>1</v>
      </c>
      <c r="X4289" s="1" t="s">
        <v>8157</v>
      </c>
      <c r="Y4289" s="1">
        <v>0</v>
      </c>
    </row>
    <row r="4290" spans="1:25">
      <c r="A4290" s="1">
        <v>4330</v>
      </c>
      <c r="B4290" s="1">
        <v>26</v>
      </c>
      <c r="C4290" s="1" t="s">
        <v>25</v>
      </c>
      <c r="D4290" s="1">
        <v>320889</v>
      </c>
      <c r="E4290" s="1" t="s">
        <v>3635</v>
      </c>
      <c r="F4290" s="1" t="s">
        <v>8158</v>
      </c>
      <c r="G4290" s="1" t="s">
        <v>38</v>
      </c>
      <c r="H4290" s="1">
        <v>1314.26718744</v>
      </c>
      <c r="I4290" s="1">
        <v>3231</v>
      </c>
      <c r="J4290" s="1">
        <v>1916.73281256</v>
      </c>
      <c r="K4290" s="1" t="s">
        <v>8158</v>
      </c>
      <c r="L4290" s="1" t="s">
        <v>597</v>
      </c>
      <c r="M4290" s="1" t="s">
        <v>2599</v>
      </c>
      <c r="N4290" s="1" t="s">
        <v>75</v>
      </c>
      <c r="O4290" s="1" t="s">
        <v>60</v>
      </c>
      <c r="P4290" s="1" t="s">
        <v>8159</v>
      </c>
      <c r="Q4290" s="1" t="s">
        <v>8159</v>
      </c>
      <c r="R4290" s="1">
        <f>P4290*V4290/W4290*H4290/I4290</f>
        <v>1291.8949511945034</v>
      </c>
      <c r="S4290" s="1" t="s">
        <v>7007</v>
      </c>
      <c r="T4290" s="1" t="s">
        <v>7008</v>
      </c>
      <c r="U4290" s="1" t="s">
        <v>35</v>
      </c>
      <c r="V4290" s="1">
        <v>1</v>
      </c>
      <c r="W4290" s="1">
        <v>1</v>
      </c>
      <c r="X4290" s="1" t="s">
        <v>8160</v>
      </c>
      <c r="Y4290" s="1">
        <v>0</v>
      </c>
    </row>
    <row r="4291" spans="1:25">
      <c r="A4291" s="1">
        <v>4331</v>
      </c>
      <c r="B4291" s="1">
        <v>26</v>
      </c>
      <c r="C4291" s="1" t="s">
        <v>25</v>
      </c>
      <c r="D4291" s="1">
        <v>320889</v>
      </c>
      <c r="E4291" s="1" t="s">
        <v>3635</v>
      </c>
      <c r="F4291" s="1" t="s">
        <v>8161</v>
      </c>
      <c r="G4291" s="1" t="s">
        <v>28</v>
      </c>
      <c r="H4291" s="1">
        <v>10714.0873484</v>
      </c>
      <c r="I4291" s="1">
        <v>10714</v>
      </c>
      <c r="J4291" s="1">
        <v>-8.7348400000300003E-2</v>
      </c>
      <c r="K4291" s="1" t="s">
        <v>8161</v>
      </c>
      <c r="L4291" s="1" t="s">
        <v>2061</v>
      </c>
      <c r="M4291" s="1" t="s">
        <v>2599</v>
      </c>
      <c r="N4291" s="1" t="s">
        <v>82</v>
      </c>
      <c r="O4291" s="1" t="s">
        <v>133</v>
      </c>
      <c r="P4291" s="1" t="s">
        <v>8162</v>
      </c>
      <c r="Q4291" s="1" t="s">
        <v>8162</v>
      </c>
      <c r="R4291" s="1">
        <f t="shared" ref="R4291:R4312" si="159">P4291*V4291/W4291</f>
        <v>5289</v>
      </c>
      <c r="S4291" s="1" t="s">
        <v>7134</v>
      </c>
      <c r="T4291" s="1" t="s">
        <v>7135</v>
      </c>
      <c r="U4291" s="1" t="s">
        <v>48</v>
      </c>
      <c r="V4291" s="1">
        <v>1</v>
      </c>
      <c r="W4291" s="1">
        <v>2</v>
      </c>
      <c r="X4291" s="1" t="s">
        <v>8163</v>
      </c>
      <c r="Y4291" s="1">
        <v>0</v>
      </c>
    </row>
    <row r="4292" spans="1:25">
      <c r="A4292" s="1">
        <v>4332</v>
      </c>
      <c r="B4292" s="1">
        <v>26</v>
      </c>
      <c r="C4292" s="1" t="s">
        <v>25</v>
      </c>
      <c r="D4292" s="1">
        <v>320889</v>
      </c>
      <c r="E4292" s="1" t="s">
        <v>3635</v>
      </c>
      <c r="F4292" s="1" t="s">
        <v>8161</v>
      </c>
      <c r="G4292" s="1" t="s">
        <v>28</v>
      </c>
      <c r="H4292" s="1">
        <v>10714.0873484</v>
      </c>
      <c r="I4292" s="1">
        <v>10714</v>
      </c>
      <c r="J4292" s="1">
        <v>-8.7348400000300003E-2</v>
      </c>
      <c r="K4292" s="1" t="s">
        <v>8161</v>
      </c>
      <c r="L4292" s="1" t="s">
        <v>2061</v>
      </c>
      <c r="M4292" s="1" t="s">
        <v>2599</v>
      </c>
      <c r="N4292" s="1" t="s">
        <v>82</v>
      </c>
      <c r="O4292" s="1" t="s">
        <v>133</v>
      </c>
      <c r="P4292" s="1" t="s">
        <v>8162</v>
      </c>
      <c r="Q4292" s="1" t="s">
        <v>8162</v>
      </c>
      <c r="R4292" s="1">
        <f t="shared" si="159"/>
        <v>5289</v>
      </c>
      <c r="S4292" s="1" t="s">
        <v>7137</v>
      </c>
      <c r="T4292" s="1" t="s">
        <v>7138</v>
      </c>
      <c r="U4292" s="1" t="s">
        <v>48</v>
      </c>
      <c r="V4292" s="1">
        <v>1</v>
      </c>
      <c r="W4292" s="1">
        <v>2</v>
      </c>
      <c r="X4292" s="1" t="s">
        <v>8163</v>
      </c>
      <c r="Y4292" s="1">
        <v>0</v>
      </c>
    </row>
    <row r="4293" spans="1:25">
      <c r="A4293" s="1">
        <v>4333</v>
      </c>
      <c r="B4293" s="1">
        <v>26</v>
      </c>
      <c r="C4293" s="1" t="s">
        <v>25</v>
      </c>
      <c r="D4293" s="1">
        <v>320889</v>
      </c>
      <c r="E4293" s="1" t="s">
        <v>3635</v>
      </c>
      <c r="F4293" s="1" t="s">
        <v>8164</v>
      </c>
      <c r="G4293" s="1" t="s">
        <v>28</v>
      </c>
      <c r="H4293" s="1">
        <v>17972.448530599999</v>
      </c>
      <c r="I4293" s="1">
        <v>17972</v>
      </c>
      <c r="J4293" s="1">
        <v>-0.44853059999900002</v>
      </c>
      <c r="K4293" s="1" t="s">
        <v>8164</v>
      </c>
      <c r="L4293" s="1" t="s">
        <v>252</v>
      </c>
      <c r="M4293" s="1" t="s">
        <v>2599</v>
      </c>
      <c r="N4293" s="1" t="s">
        <v>6746</v>
      </c>
      <c r="O4293" s="1" t="s">
        <v>133</v>
      </c>
      <c r="P4293" s="1" t="s">
        <v>8165</v>
      </c>
      <c r="Q4293" s="1" t="s">
        <v>8165</v>
      </c>
      <c r="R4293" s="1">
        <f t="shared" si="159"/>
        <v>17721</v>
      </c>
      <c r="S4293" s="1" t="s">
        <v>8166</v>
      </c>
      <c r="T4293" s="1" t="s">
        <v>7153</v>
      </c>
      <c r="U4293" s="1" t="s">
        <v>35</v>
      </c>
      <c r="V4293" s="1">
        <v>1</v>
      </c>
      <c r="W4293" s="1">
        <v>1</v>
      </c>
      <c r="X4293" s="1" t="s">
        <v>8167</v>
      </c>
      <c r="Y4293" s="1">
        <v>0</v>
      </c>
    </row>
    <row r="4294" spans="1:25">
      <c r="A4294" s="1">
        <v>4334</v>
      </c>
      <c r="B4294" s="1">
        <v>26</v>
      </c>
      <c r="C4294" s="1" t="s">
        <v>25</v>
      </c>
      <c r="D4294" s="1">
        <v>320889</v>
      </c>
      <c r="E4294" s="1" t="s">
        <v>3635</v>
      </c>
      <c r="F4294" s="1" t="s">
        <v>8168</v>
      </c>
      <c r="G4294" s="1" t="s">
        <v>28</v>
      </c>
      <c r="H4294" s="1">
        <v>2370.9498569699999</v>
      </c>
      <c r="I4294" s="1">
        <v>2371</v>
      </c>
      <c r="J4294" s="1">
        <v>5.0143030000100001E-2</v>
      </c>
      <c r="K4294" s="1" t="s">
        <v>8168</v>
      </c>
      <c r="L4294" s="1" t="s">
        <v>252</v>
      </c>
      <c r="M4294" s="1" t="s">
        <v>2599</v>
      </c>
      <c r="N4294" s="1" t="s">
        <v>1215</v>
      </c>
      <c r="O4294" s="1" t="s">
        <v>60</v>
      </c>
      <c r="P4294" s="1" t="s">
        <v>1341</v>
      </c>
      <c r="Q4294" s="1" t="s">
        <v>1341</v>
      </c>
      <c r="R4294" s="1">
        <f t="shared" si="159"/>
        <v>2338</v>
      </c>
      <c r="S4294" s="1" t="s">
        <v>8166</v>
      </c>
      <c r="T4294" s="1" t="s">
        <v>7153</v>
      </c>
      <c r="U4294" s="1" t="s">
        <v>35</v>
      </c>
      <c r="V4294" s="1">
        <v>1</v>
      </c>
      <c r="W4294" s="1">
        <v>1</v>
      </c>
      <c r="X4294" s="1" t="s">
        <v>8169</v>
      </c>
      <c r="Y4294" s="1">
        <v>0</v>
      </c>
    </row>
    <row r="4295" spans="1:25">
      <c r="A4295" s="1">
        <v>4335</v>
      </c>
      <c r="B4295" s="1">
        <v>26</v>
      </c>
      <c r="C4295" s="1" t="s">
        <v>25</v>
      </c>
      <c r="D4295" s="1">
        <v>320889</v>
      </c>
      <c r="E4295" s="1" t="s">
        <v>3635</v>
      </c>
      <c r="F4295" s="1" t="s">
        <v>8170</v>
      </c>
      <c r="G4295" s="1" t="s">
        <v>28</v>
      </c>
      <c r="H4295" s="1">
        <v>10664.253906600001</v>
      </c>
      <c r="I4295" s="1">
        <v>10664</v>
      </c>
      <c r="J4295" s="1">
        <v>-0.25390660000100002</v>
      </c>
      <c r="K4295" s="1" t="s">
        <v>8170</v>
      </c>
      <c r="L4295" s="1" t="s">
        <v>252</v>
      </c>
      <c r="M4295" s="1" t="s">
        <v>2599</v>
      </c>
      <c r="N4295" s="1" t="s">
        <v>145</v>
      </c>
      <c r="O4295" s="1" t="s">
        <v>133</v>
      </c>
      <c r="P4295" s="1" t="s">
        <v>8002</v>
      </c>
      <c r="Q4295" s="1" t="s">
        <v>8002</v>
      </c>
      <c r="R4295" s="1">
        <f t="shared" si="159"/>
        <v>10628</v>
      </c>
      <c r="S4295" s="1" t="s">
        <v>8166</v>
      </c>
      <c r="T4295" s="1" t="s">
        <v>7153</v>
      </c>
      <c r="U4295" s="1" t="s">
        <v>35</v>
      </c>
      <c r="V4295" s="1">
        <v>1</v>
      </c>
      <c r="W4295" s="1">
        <v>1</v>
      </c>
      <c r="X4295" s="1" t="s">
        <v>8171</v>
      </c>
      <c r="Y4295" s="1">
        <v>0</v>
      </c>
    </row>
    <row r="4296" spans="1:25">
      <c r="A4296" s="1">
        <v>4336</v>
      </c>
      <c r="B4296" s="1">
        <v>26</v>
      </c>
      <c r="C4296" s="1" t="s">
        <v>25</v>
      </c>
      <c r="D4296" s="1">
        <v>320889</v>
      </c>
      <c r="E4296" s="1" t="s">
        <v>3635</v>
      </c>
      <c r="F4296" s="1" t="s">
        <v>8172</v>
      </c>
      <c r="G4296" s="1" t="s">
        <v>28</v>
      </c>
      <c r="H4296" s="1">
        <v>10859.3346822</v>
      </c>
      <c r="I4296" s="1">
        <v>10859</v>
      </c>
      <c r="J4296" s="1">
        <v>-0.33468219999999999</v>
      </c>
      <c r="K4296" s="1" t="s">
        <v>8172</v>
      </c>
      <c r="L4296" s="1" t="s">
        <v>366</v>
      </c>
      <c r="M4296" s="1" t="s">
        <v>2599</v>
      </c>
      <c r="N4296" s="1" t="s">
        <v>150</v>
      </c>
      <c r="O4296" s="1" t="s">
        <v>133</v>
      </c>
      <c r="P4296" s="1" t="s">
        <v>8173</v>
      </c>
      <c r="Q4296" s="1" t="s">
        <v>8173</v>
      </c>
      <c r="R4296" s="1">
        <f t="shared" si="159"/>
        <v>10750</v>
      </c>
      <c r="S4296" s="1" t="s">
        <v>8174</v>
      </c>
      <c r="T4296" s="1" t="s">
        <v>8175</v>
      </c>
      <c r="U4296" s="1" t="s">
        <v>35</v>
      </c>
      <c r="V4296" s="1">
        <v>1</v>
      </c>
      <c r="W4296" s="1">
        <v>1</v>
      </c>
      <c r="X4296" s="1" t="s">
        <v>8176</v>
      </c>
      <c r="Y4296" s="1">
        <v>0</v>
      </c>
    </row>
    <row r="4297" spans="1:25">
      <c r="A4297" s="1">
        <v>4337</v>
      </c>
      <c r="B4297" s="1">
        <v>26</v>
      </c>
      <c r="C4297" s="1" t="s">
        <v>25</v>
      </c>
      <c r="D4297" s="1">
        <v>320889</v>
      </c>
      <c r="E4297" s="1" t="s">
        <v>3635</v>
      </c>
      <c r="F4297" s="1" t="s">
        <v>8177</v>
      </c>
      <c r="G4297" s="1" t="s">
        <v>28</v>
      </c>
      <c r="H4297" s="1">
        <v>27936.641267999999</v>
      </c>
      <c r="I4297" s="1">
        <v>27937</v>
      </c>
      <c r="J4297" s="1">
        <v>0.35873200000099997</v>
      </c>
      <c r="K4297" s="1" t="s">
        <v>8177</v>
      </c>
      <c r="L4297" s="1" t="s">
        <v>2663</v>
      </c>
      <c r="M4297" s="1" t="s">
        <v>2599</v>
      </c>
      <c r="N4297" s="1" t="s">
        <v>158</v>
      </c>
      <c r="O4297" s="1" t="s">
        <v>55</v>
      </c>
      <c r="P4297" s="1" t="s">
        <v>105</v>
      </c>
      <c r="Q4297" s="1" t="s">
        <v>8178</v>
      </c>
      <c r="R4297" s="1">
        <f t="shared" si="159"/>
        <v>1079</v>
      </c>
      <c r="S4297" s="1" t="s">
        <v>8066</v>
      </c>
      <c r="T4297" s="1" t="s">
        <v>8067</v>
      </c>
      <c r="U4297" s="1" t="s">
        <v>35</v>
      </c>
      <c r="V4297" s="1">
        <v>1</v>
      </c>
      <c r="W4297" s="1">
        <v>1</v>
      </c>
      <c r="X4297" s="1" t="s">
        <v>8179</v>
      </c>
      <c r="Y4297" s="1">
        <v>0</v>
      </c>
    </row>
    <row r="4298" spans="1:25">
      <c r="A4298" s="1">
        <v>4338</v>
      </c>
      <c r="B4298" s="1">
        <v>26</v>
      </c>
      <c r="C4298" s="1" t="s">
        <v>25</v>
      </c>
      <c r="D4298" s="1">
        <v>320889</v>
      </c>
      <c r="E4298" s="1" t="s">
        <v>3635</v>
      </c>
      <c r="F4298" s="1" t="s">
        <v>8177</v>
      </c>
      <c r="G4298" s="1" t="s">
        <v>28</v>
      </c>
      <c r="H4298" s="1">
        <v>27936.641267999999</v>
      </c>
      <c r="I4298" s="1">
        <v>27937</v>
      </c>
      <c r="J4298" s="1">
        <v>0.35873200000099997</v>
      </c>
      <c r="K4298" s="1" t="s">
        <v>8177</v>
      </c>
      <c r="L4298" s="1" t="s">
        <v>2663</v>
      </c>
      <c r="M4298" s="1" t="s">
        <v>2599</v>
      </c>
      <c r="N4298" s="1" t="s">
        <v>158</v>
      </c>
      <c r="O4298" s="1" t="s">
        <v>133</v>
      </c>
      <c r="P4298" s="1" t="s">
        <v>8180</v>
      </c>
      <c r="Q4298" s="1" t="s">
        <v>8178</v>
      </c>
      <c r="R4298" s="1">
        <f t="shared" si="159"/>
        <v>12808</v>
      </c>
      <c r="S4298" s="1" t="s">
        <v>8066</v>
      </c>
      <c r="T4298" s="1" t="s">
        <v>8067</v>
      </c>
      <c r="U4298" s="1" t="s">
        <v>35</v>
      </c>
      <c r="V4298" s="1">
        <v>1</v>
      </c>
      <c r="W4298" s="1">
        <v>1</v>
      </c>
      <c r="X4298" s="1" t="s">
        <v>8179</v>
      </c>
      <c r="Y4298" s="1">
        <v>0</v>
      </c>
    </row>
    <row r="4299" spans="1:25">
      <c r="A4299" s="1">
        <v>4339</v>
      </c>
      <c r="B4299" s="1">
        <v>26</v>
      </c>
      <c r="C4299" s="1" t="s">
        <v>25</v>
      </c>
      <c r="D4299" s="1">
        <v>320889</v>
      </c>
      <c r="E4299" s="1" t="s">
        <v>3635</v>
      </c>
      <c r="F4299" s="1" t="s">
        <v>8177</v>
      </c>
      <c r="G4299" s="1" t="s">
        <v>28</v>
      </c>
      <c r="H4299" s="1">
        <v>27936.641267999999</v>
      </c>
      <c r="I4299" s="1">
        <v>27937</v>
      </c>
      <c r="J4299" s="1">
        <v>0.35873200000099997</v>
      </c>
      <c r="K4299" s="1" t="s">
        <v>8177</v>
      </c>
      <c r="L4299" s="1" t="s">
        <v>1009</v>
      </c>
      <c r="M4299" s="1" t="s">
        <v>2599</v>
      </c>
      <c r="N4299" s="1" t="s">
        <v>158</v>
      </c>
      <c r="O4299" s="1" t="s">
        <v>55</v>
      </c>
      <c r="P4299" s="1" t="s">
        <v>105</v>
      </c>
      <c r="Q4299" s="1" t="s">
        <v>8178</v>
      </c>
      <c r="R4299" s="1">
        <f t="shared" si="159"/>
        <v>1079</v>
      </c>
      <c r="S4299" s="1" t="s">
        <v>8181</v>
      </c>
      <c r="T4299" s="1" t="s">
        <v>8182</v>
      </c>
      <c r="U4299" s="1" t="s">
        <v>35</v>
      </c>
      <c r="V4299" s="1">
        <v>1</v>
      </c>
      <c r="W4299" s="1">
        <v>1</v>
      </c>
      <c r="X4299" s="1" t="s">
        <v>8179</v>
      </c>
      <c r="Y4299" s="1">
        <v>0</v>
      </c>
    </row>
    <row r="4300" spans="1:25">
      <c r="A4300" s="1">
        <v>4340</v>
      </c>
      <c r="B4300" s="1">
        <v>26</v>
      </c>
      <c r="C4300" s="1" t="s">
        <v>25</v>
      </c>
      <c r="D4300" s="1">
        <v>320889</v>
      </c>
      <c r="E4300" s="1" t="s">
        <v>3635</v>
      </c>
      <c r="F4300" s="1" t="s">
        <v>8177</v>
      </c>
      <c r="G4300" s="1" t="s">
        <v>28</v>
      </c>
      <c r="H4300" s="1">
        <v>27936.641267999999</v>
      </c>
      <c r="I4300" s="1">
        <v>27937</v>
      </c>
      <c r="J4300" s="1">
        <v>0.35873200000099997</v>
      </c>
      <c r="K4300" s="1" t="s">
        <v>8177</v>
      </c>
      <c r="L4300" s="1" t="s">
        <v>1009</v>
      </c>
      <c r="M4300" s="1" t="s">
        <v>2599</v>
      </c>
      <c r="N4300" s="1" t="s">
        <v>158</v>
      </c>
      <c r="O4300" s="1" t="s">
        <v>133</v>
      </c>
      <c r="P4300" s="1" t="s">
        <v>8180</v>
      </c>
      <c r="Q4300" s="1" t="s">
        <v>8178</v>
      </c>
      <c r="R4300" s="1">
        <f t="shared" si="159"/>
        <v>12808</v>
      </c>
      <c r="S4300" s="1" t="s">
        <v>8181</v>
      </c>
      <c r="T4300" s="1" t="s">
        <v>8182</v>
      </c>
      <c r="U4300" s="1" t="s">
        <v>35</v>
      </c>
      <c r="V4300" s="1">
        <v>1</v>
      </c>
      <c r="W4300" s="1">
        <v>1</v>
      </c>
      <c r="X4300" s="1" t="s">
        <v>8179</v>
      </c>
      <c r="Y4300" s="1">
        <v>0</v>
      </c>
    </row>
    <row r="4301" spans="1:25">
      <c r="A4301" s="1">
        <v>4341</v>
      </c>
      <c r="B4301" s="1">
        <v>26</v>
      </c>
      <c r="C4301" s="1" t="s">
        <v>25</v>
      </c>
      <c r="D4301" s="1">
        <v>320889</v>
      </c>
      <c r="E4301" s="1" t="s">
        <v>3635</v>
      </c>
      <c r="F4301" s="1" t="s">
        <v>8183</v>
      </c>
      <c r="G4301" s="1" t="s">
        <v>28</v>
      </c>
      <c r="H4301" s="1">
        <v>7031.4253180100004</v>
      </c>
      <c r="I4301" s="1">
        <v>7031</v>
      </c>
      <c r="J4301" s="1">
        <v>-0.42531801000000002</v>
      </c>
      <c r="K4301" s="1" t="s">
        <v>8183</v>
      </c>
      <c r="L4301" s="1" t="s">
        <v>1724</v>
      </c>
      <c r="M4301" s="1" t="s">
        <v>2599</v>
      </c>
      <c r="N4301" s="1" t="s">
        <v>176</v>
      </c>
      <c r="O4301" s="1" t="s">
        <v>133</v>
      </c>
      <c r="P4301" s="1" t="s">
        <v>8184</v>
      </c>
      <c r="Q4301" s="1" t="s">
        <v>8185</v>
      </c>
      <c r="R4301" s="1">
        <f t="shared" si="159"/>
        <v>3417</v>
      </c>
      <c r="S4301" s="1" t="s">
        <v>6473</v>
      </c>
      <c r="T4301" s="1" t="s">
        <v>7017</v>
      </c>
      <c r="U4301" s="1" t="s">
        <v>35</v>
      </c>
      <c r="V4301" s="1">
        <v>1</v>
      </c>
      <c r="W4301" s="1">
        <v>1</v>
      </c>
      <c r="X4301" s="1" t="s">
        <v>8186</v>
      </c>
      <c r="Y4301" s="1">
        <v>0</v>
      </c>
    </row>
    <row r="4302" spans="1:25">
      <c r="A4302" s="1">
        <v>4342</v>
      </c>
      <c r="B4302" s="1">
        <v>26</v>
      </c>
      <c r="C4302" s="1" t="s">
        <v>25</v>
      </c>
      <c r="D4302" s="1">
        <v>320889</v>
      </c>
      <c r="E4302" s="1" t="s">
        <v>3635</v>
      </c>
      <c r="F4302" s="1" t="s">
        <v>8183</v>
      </c>
      <c r="G4302" s="1" t="s">
        <v>28</v>
      </c>
      <c r="H4302" s="1">
        <v>7031.4253180100004</v>
      </c>
      <c r="I4302" s="1">
        <v>7031</v>
      </c>
      <c r="J4302" s="1">
        <v>-0.42531801000000002</v>
      </c>
      <c r="K4302" s="1" t="s">
        <v>8183</v>
      </c>
      <c r="L4302" s="1" t="s">
        <v>1724</v>
      </c>
      <c r="M4302" s="1" t="s">
        <v>2599</v>
      </c>
      <c r="N4302" s="1" t="s">
        <v>176</v>
      </c>
      <c r="O4302" s="1" t="s">
        <v>60</v>
      </c>
      <c r="P4302" s="1" t="s">
        <v>8187</v>
      </c>
      <c r="Q4302" s="1" t="s">
        <v>8185</v>
      </c>
      <c r="R4302" s="1">
        <f t="shared" si="159"/>
        <v>3485</v>
      </c>
      <c r="S4302" s="1" t="s">
        <v>6473</v>
      </c>
      <c r="T4302" s="1" t="s">
        <v>7017</v>
      </c>
      <c r="U4302" s="1" t="s">
        <v>35</v>
      </c>
      <c r="V4302" s="1">
        <v>1</v>
      </c>
      <c r="W4302" s="1">
        <v>1</v>
      </c>
      <c r="X4302" s="1" t="s">
        <v>8186</v>
      </c>
      <c r="Y4302" s="1">
        <v>0</v>
      </c>
    </row>
    <row r="4303" spans="1:25">
      <c r="A4303" s="1">
        <v>4343</v>
      </c>
      <c r="B4303" s="1">
        <v>26</v>
      </c>
      <c r="C4303" s="1" t="s">
        <v>25</v>
      </c>
      <c r="D4303" s="1">
        <v>320889</v>
      </c>
      <c r="E4303" s="1" t="s">
        <v>3635</v>
      </c>
      <c r="F4303" s="1" t="s">
        <v>8188</v>
      </c>
      <c r="G4303" s="1" t="s">
        <v>28</v>
      </c>
      <c r="H4303" s="1">
        <v>26802.9474849</v>
      </c>
      <c r="I4303" s="1">
        <v>26803</v>
      </c>
      <c r="J4303" s="1">
        <v>5.2515100000200002E-2</v>
      </c>
      <c r="K4303" s="1" t="s">
        <v>8188</v>
      </c>
      <c r="L4303" s="1" t="s">
        <v>2743</v>
      </c>
      <c r="M4303" s="1" t="s">
        <v>2599</v>
      </c>
      <c r="N4303" s="1" t="s">
        <v>183</v>
      </c>
      <c r="O4303" s="1" t="s">
        <v>133</v>
      </c>
      <c r="P4303" s="1" t="s">
        <v>8189</v>
      </c>
      <c r="Q4303" s="1" t="s">
        <v>8190</v>
      </c>
      <c r="R4303" s="1">
        <f t="shared" si="159"/>
        <v>13430</v>
      </c>
      <c r="S4303" s="1" t="s">
        <v>8030</v>
      </c>
      <c r="T4303" s="1" t="s">
        <v>7192</v>
      </c>
      <c r="U4303" s="1" t="s">
        <v>35</v>
      </c>
      <c r="V4303" s="1">
        <v>1</v>
      </c>
      <c r="W4303" s="1">
        <v>1</v>
      </c>
      <c r="X4303" s="1" t="s">
        <v>8191</v>
      </c>
      <c r="Y4303" s="1">
        <v>0</v>
      </c>
    </row>
    <row r="4304" spans="1:25">
      <c r="A4304" s="1">
        <v>4344</v>
      </c>
      <c r="B4304" s="1">
        <v>26</v>
      </c>
      <c r="C4304" s="1" t="s">
        <v>25</v>
      </c>
      <c r="D4304" s="1">
        <v>320889</v>
      </c>
      <c r="E4304" s="1" t="s">
        <v>3635</v>
      </c>
      <c r="F4304" s="1" t="s">
        <v>8188</v>
      </c>
      <c r="G4304" s="1" t="s">
        <v>28</v>
      </c>
      <c r="H4304" s="1">
        <v>26802.9474849</v>
      </c>
      <c r="I4304" s="1">
        <v>26803</v>
      </c>
      <c r="J4304" s="1">
        <v>5.2515100000200002E-2</v>
      </c>
      <c r="K4304" s="1" t="s">
        <v>8188</v>
      </c>
      <c r="L4304" s="1" t="s">
        <v>2743</v>
      </c>
      <c r="M4304" s="1" t="s">
        <v>2599</v>
      </c>
      <c r="N4304" s="1" t="s">
        <v>183</v>
      </c>
      <c r="O4304" s="1" t="s">
        <v>60</v>
      </c>
      <c r="P4304" s="1" t="s">
        <v>8192</v>
      </c>
      <c r="Q4304" s="1" t="s">
        <v>8190</v>
      </c>
      <c r="R4304" s="1">
        <f t="shared" si="159"/>
        <v>13487</v>
      </c>
      <c r="S4304" s="1" t="s">
        <v>8030</v>
      </c>
      <c r="T4304" s="1" t="s">
        <v>7192</v>
      </c>
      <c r="U4304" s="1" t="s">
        <v>35</v>
      </c>
      <c r="V4304" s="1">
        <v>1</v>
      </c>
      <c r="W4304" s="1">
        <v>1</v>
      </c>
      <c r="X4304" s="1" t="s">
        <v>8191</v>
      </c>
      <c r="Y4304" s="1">
        <v>0</v>
      </c>
    </row>
    <row r="4305" spans="1:25">
      <c r="A4305" s="1">
        <v>4345</v>
      </c>
      <c r="B4305" s="1">
        <v>26</v>
      </c>
      <c r="C4305" s="1" t="s">
        <v>25</v>
      </c>
      <c r="D4305" s="1">
        <v>320889</v>
      </c>
      <c r="E4305" s="1" t="s">
        <v>3635</v>
      </c>
      <c r="F4305" s="1" t="s">
        <v>8193</v>
      </c>
      <c r="G4305" s="1" t="s">
        <v>28</v>
      </c>
      <c r="H4305" s="1">
        <v>20151.310567799999</v>
      </c>
      <c r="I4305" s="1">
        <v>20151</v>
      </c>
      <c r="J4305" s="1">
        <v>-0.31056779999900003</v>
      </c>
      <c r="K4305" s="1" t="s">
        <v>8193</v>
      </c>
      <c r="L4305" s="1" t="s">
        <v>1724</v>
      </c>
      <c r="M4305" s="1" t="s">
        <v>2599</v>
      </c>
      <c r="N4305" s="1" t="s">
        <v>1789</v>
      </c>
      <c r="O4305" s="1" t="s">
        <v>60</v>
      </c>
      <c r="P4305" s="1" t="s">
        <v>8194</v>
      </c>
      <c r="Q4305" s="1" t="s">
        <v>8195</v>
      </c>
      <c r="R4305" s="1">
        <f t="shared" si="159"/>
        <v>10035</v>
      </c>
      <c r="S4305" s="1" t="s">
        <v>6473</v>
      </c>
      <c r="T4305" s="1" t="s">
        <v>7017</v>
      </c>
      <c r="U4305" s="1" t="s">
        <v>35</v>
      </c>
      <c r="V4305" s="1">
        <v>1</v>
      </c>
      <c r="W4305" s="1">
        <v>1</v>
      </c>
      <c r="X4305" s="1" t="s">
        <v>8196</v>
      </c>
      <c r="Y4305" s="1">
        <v>0</v>
      </c>
    </row>
    <row r="4306" spans="1:25">
      <c r="A4306" s="1">
        <v>4346</v>
      </c>
      <c r="B4306" s="1">
        <v>26</v>
      </c>
      <c r="C4306" s="1" t="s">
        <v>25</v>
      </c>
      <c r="D4306" s="1">
        <v>320889</v>
      </c>
      <c r="E4306" s="1" t="s">
        <v>3635</v>
      </c>
      <c r="F4306" s="1" t="s">
        <v>8193</v>
      </c>
      <c r="G4306" s="1" t="s">
        <v>28</v>
      </c>
      <c r="H4306" s="1">
        <v>20151.310567799999</v>
      </c>
      <c r="I4306" s="1">
        <v>20151</v>
      </c>
      <c r="J4306" s="1">
        <v>-0.31056779999900003</v>
      </c>
      <c r="K4306" s="1" t="s">
        <v>8193</v>
      </c>
      <c r="L4306" s="1" t="s">
        <v>1724</v>
      </c>
      <c r="M4306" s="1" t="s">
        <v>2599</v>
      </c>
      <c r="N4306" s="1" t="s">
        <v>1789</v>
      </c>
      <c r="O4306" s="1" t="s">
        <v>133</v>
      </c>
      <c r="P4306" s="1" t="s">
        <v>8197</v>
      </c>
      <c r="Q4306" s="1" t="s">
        <v>8195</v>
      </c>
      <c r="R4306" s="1">
        <f t="shared" si="159"/>
        <v>10038</v>
      </c>
      <c r="S4306" s="1" t="s">
        <v>6473</v>
      </c>
      <c r="T4306" s="1" t="s">
        <v>7017</v>
      </c>
      <c r="U4306" s="1" t="s">
        <v>35</v>
      </c>
      <c r="V4306" s="1">
        <v>1</v>
      </c>
      <c r="W4306" s="1">
        <v>1</v>
      </c>
      <c r="X4306" s="1" t="s">
        <v>8196</v>
      </c>
      <c r="Y4306" s="1">
        <v>0</v>
      </c>
    </row>
    <row r="4307" spans="1:25">
      <c r="A4307" s="1">
        <v>4347</v>
      </c>
      <c r="B4307" s="1">
        <v>26</v>
      </c>
      <c r="C4307" s="1" t="s">
        <v>25</v>
      </c>
      <c r="D4307" s="1">
        <v>320889</v>
      </c>
      <c r="E4307" s="1" t="s">
        <v>3635</v>
      </c>
      <c r="F4307" s="1" t="s">
        <v>8198</v>
      </c>
      <c r="G4307" s="1" t="s">
        <v>28</v>
      </c>
      <c r="H4307" s="1">
        <v>2202.5074890300002</v>
      </c>
      <c r="I4307" s="1">
        <v>2203</v>
      </c>
      <c r="J4307" s="1">
        <v>0.49251096999999999</v>
      </c>
      <c r="K4307" s="1" t="s">
        <v>8198</v>
      </c>
      <c r="L4307" s="1" t="s">
        <v>1724</v>
      </c>
      <c r="M4307" s="1" t="s">
        <v>2599</v>
      </c>
      <c r="N4307" s="1" t="s">
        <v>191</v>
      </c>
      <c r="O4307" s="1" t="s">
        <v>60</v>
      </c>
      <c r="P4307" s="1" t="s">
        <v>1748</v>
      </c>
      <c r="Q4307" s="1" t="s">
        <v>8199</v>
      </c>
      <c r="R4307" s="1">
        <f t="shared" si="159"/>
        <v>1065</v>
      </c>
      <c r="S4307" s="1" t="s">
        <v>6473</v>
      </c>
      <c r="T4307" s="1" t="s">
        <v>7017</v>
      </c>
      <c r="U4307" s="1" t="s">
        <v>35</v>
      </c>
      <c r="V4307" s="1">
        <v>1</v>
      </c>
      <c r="W4307" s="1">
        <v>1</v>
      </c>
      <c r="X4307" s="1" t="s">
        <v>8200</v>
      </c>
      <c r="Y4307" s="1">
        <v>0</v>
      </c>
    </row>
    <row r="4308" spans="1:25">
      <c r="A4308" s="1">
        <v>4348</v>
      </c>
      <c r="B4308" s="1">
        <v>26</v>
      </c>
      <c r="C4308" s="1" t="s">
        <v>25</v>
      </c>
      <c r="D4308" s="1">
        <v>320889</v>
      </c>
      <c r="E4308" s="1" t="s">
        <v>3635</v>
      </c>
      <c r="F4308" s="1" t="s">
        <v>8198</v>
      </c>
      <c r="G4308" s="1" t="s">
        <v>28</v>
      </c>
      <c r="H4308" s="1">
        <v>2202.5074890300002</v>
      </c>
      <c r="I4308" s="1">
        <v>2203</v>
      </c>
      <c r="J4308" s="1">
        <v>0.49251096999999999</v>
      </c>
      <c r="K4308" s="1" t="s">
        <v>8198</v>
      </c>
      <c r="L4308" s="1" t="s">
        <v>2663</v>
      </c>
      <c r="M4308" s="1" t="s">
        <v>2599</v>
      </c>
      <c r="N4308" s="1" t="s">
        <v>191</v>
      </c>
      <c r="O4308" s="1" t="s">
        <v>60</v>
      </c>
      <c r="P4308" s="1" t="s">
        <v>1748</v>
      </c>
      <c r="Q4308" s="1" t="s">
        <v>8199</v>
      </c>
      <c r="R4308" s="1">
        <f t="shared" si="159"/>
        <v>1065</v>
      </c>
      <c r="S4308" s="1" t="s">
        <v>8066</v>
      </c>
      <c r="T4308" s="1" t="s">
        <v>8067</v>
      </c>
      <c r="U4308" s="1" t="s">
        <v>35</v>
      </c>
      <c r="V4308" s="1">
        <v>1</v>
      </c>
      <c r="W4308" s="1">
        <v>1</v>
      </c>
      <c r="X4308" s="1" t="s">
        <v>8200</v>
      </c>
      <c r="Y4308" s="1">
        <v>0</v>
      </c>
    </row>
    <row r="4309" spans="1:25">
      <c r="A4309" s="1">
        <v>4349</v>
      </c>
      <c r="B4309" s="1">
        <v>26</v>
      </c>
      <c r="C4309" s="1" t="s">
        <v>25</v>
      </c>
      <c r="D4309" s="1">
        <v>320889</v>
      </c>
      <c r="E4309" s="1" t="s">
        <v>3635</v>
      </c>
      <c r="F4309" s="1" t="s">
        <v>8201</v>
      </c>
      <c r="G4309" s="1" t="s">
        <v>28</v>
      </c>
      <c r="H4309" s="1">
        <v>1207.68895565</v>
      </c>
      <c r="I4309" s="1">
        <v>1208</v>
      </c>
      <c r="J4309" s="1">
        <v>0.31104435000000002</v>
      </c>
      <c r="K4309" s="1" t="s">
        <v>8201</v>
      </c>
      <c r="L4309" s="1" t="s">
        <v>318</v>
      </c>
      <c r="M4309" s="1" t="s">
        <v>2599</v>
      </c>
      <c r="N4309" s="1" t="s">
        <v>1307</v>
      </c>
      <c r="O4309" s="1" t="s">
        <v>133</v>
      </c>
      <c r="P4309" s="1" t="s">
        <v>8202</v>
      </c>
      <c r="Q4309" s="1" t="s">
        <v>8202</v>
      </c>
      <c r="R4309" s="1">
        <f t="shared" si="159"/>
        <v>1208</v>
      </c>
      <c r="S4309" s="1" t="s">
        <v>8203</v>
      </c>
      <c r="T4309" s="1" t="s">
        <v>8204</v>
      </c>
      <c r="U4309" s="1" t="s">
        <v>35</v>
      </c>
      <c r="V4309" s="1">
        <v>1</v>
      </c>
      <c r="W4309" s="1">
        <v>1</v>
      </c>
      <c r="X4309" s="1" t="s">
        <v>8205</v>
      </c>
      <c r="Y4309" s="1">
        <v>0</v>
      </c>
    </row>
    <row r="4310" spans="1:25">
      <c r="A4310" s="1">
        <v>4350</v>
      </c>
      <c r="B4310" s="1">
        <v>26</v>
      </c>
      <c r="C4310" s="1" t="s">
        <v>25</v>
      </c>
      <c r="D4310" s="1">
        <v>320889</v>
      </c>
      <c r="E4310" s="1" t="s">
        <v>3635</v>
      </c>
      <c r="F4310" s="1" t="s">
        <v>8206</v>
      </c>
      <c r="G4310" s="1" t="s">
        <v>28</v>
      </c>
      <c r="H4310" s="1">
        <v>1031.8547825099999</v>
      </c>
      <c r="I4310" s="1">
        <v>1032</v>
      </c>
      <c r="J4310" s="1">
        <v>0.14521749</v>
      </c>
      <c r="K4310" s="1" t="s">
        <v>8206</v>
      </c>
      <c r="L4310" s="1" t="s">
        <v>263</v>
      </c>
      <c r="M4310" s="1" t="s">
        <v>2599</v>
      </c>
      <c r="N4310" s="1" t="s">
        <v>285</v>
      </c>
      <c r="O4310" s="1" t="s">
        <v>133</v>
      </c>
      <c r="P4310" s="1" t="s">
        <v>1716</v>
      </c>
      <c r="Q4310" s="1" t="s">
        <v>1716</v>
      </c>
      <c r="R4310" s="1">
        <f t="shared" si="159"/>
        <v>1032</v>
      </c>
      <c r="S4310" s="1" t="s">
        <v>8097</v>
      </c>
      <c r="T4310" s="1" t="s">
        <v>8098</v>
      </c>
      <c r="U4310" s="1" t="s">
        <v>35</v>
      </c>
      <c r="V4310" s="1">
        <v>1</v>
      </c>
      <c r="W4310" s="1">
        <v>1</v>
      </c>
      <c r="X4310" s="1" t="s">
        <v>8207</v>
      </c>
      <c r="Y4310" s="1">
        <v>0</v>
      </c>
    </row>
    <row r="4311" spans="1:25">
      <c r="A4311" s="1">
        <v>4351</v>
      </c>
      <c r="B4311" s="1">
        <v>26</v>
      </c>
      <c r="C4311" s="1" t="s">
        <v>25</v>
      </c>
      <c r="D4311" s="1">
        <v>320889</v>
      </c>
      <c r="E4311" s="1" t="s">
        <v>3635</v>
      </c>
      <c r="F4311" s="1" t="s">
        <v>8208</v>
      </c>
      <c r="G4311" s="1" t="s">
        <v>28</v>
      </c>
      <c r="H4311" s="1">
        <v>1346.3672963500001</v>
      </c>
      <c r="I4311" s="1">
        <v>1346.3672963500001</v>
      </c>
      <c r="J4311" s="1">
        <v>0</v>
      </c>
      <c r="K4311" s="1" t="s">
        <v>8209</v>
      </c>
      <c r="L4311" s="1" t="s">
        <v>3062</v>
      </c>
      <c r="O4311" s="1" t="s">
        <v>60</v>
      </c>
      <c r="P4311" s="1" t="s">
        <v>2578</v>
      </c>
      <c r="Q4311" s="1" t="s">
        <v>2578</v>
      </c>
      <c r="R4311" s="1">
        <f t="shared" si="159"/>
        <v>1041</v>
      </c>
      <c r="S4311" s="1" t="s">
        <v>8210</v>
      </c>
      <c r="T4311" s="1" t="s">
        <v>8204</v>
      </c>
      <c r="U4311" s="1" t="s">
        <v>48</v>
      </c>
      <c r="V4311" s="1">
        <v>1</v>
      </c>
      <c r="W4311" s="1">
        <v>2</v>
      </c>
      <c r="X4311" s="1" t="s">
        <v>8211</v>
      </c>
      <c r="Y4311" s="1">
        <v>0</v>
      </c>
    </row>
    <row r="4312" spans="1:25">
      <c r="A4312" s="1">
        <v>4352</v>
      </c>
      <c r="B4312" s="1">
        <v>26</v>
      </c>
      <c r="C4312" s="1" t="s">
        <v>25</v>
      </c>
      <c r="D4312" s="1">
        <v>320889</v>
      </c>
      <c r="E4312" s="1" t="s">
        <v>3635</v>
      </c>
      <c r="F4312" s="1" t="s">
        <v>8208</v>
      </c>
      <c r="G4312" s="1" t="s">
        <v>28</v>
      </c>
      <c r="H4312" s="1">
        <v>1346.3672963500001</v>
      </c>
      <c r="I4312" s="1">
        <v>1346.3672963500001</v>
      </c>
      <c r="J4312" s="1">
        <v>0</v>
      </c>
      <c r="K4312" s="1" t="s">
        <v>8209</v>
      </c>
      <c r="L4312" s="1" t="s">
        <v>3062</v>
      </c>
      <c r="O4312" s="1" t="s">
        <v>60</v>
      </c>
      <c r="P4312" s="1" t="s">
        <v>2578</v>
      </c>
      <c r="Q4312" s="1" t="s">
        <v>2578</v>
      </c>
      <c r="R4312" s="1">
        <f t="shared" si="159"/>
        <v>1041</v>
      </c>
      <c r="S4312" s="1" t="s">
        <v>8212</v>
      </c>
      <c r="T4312" s="1" t="s">
        <v>8204</v>
      </c>
      <c r="U4312" s="1" t="s">
        <v>48</v>
      </c>
      <c r="V4312" s="1">
        <v>1</v>
      </c>
      <c r="W4312" s="1">
        <v>2</v>
      </c>
      <c r="X4312" s="1" t="s">
        <v>8211</v>
      </c>
      <c r="Y4312" s="1">
        <v>0</v>
      </c>
    </row>
    <row r="4313" spans="1:25">
      <c r="A4313" s="1">
        <v>4353</v>
      </c>
      <c r="B4313" s="1">
        <v>26</v>
      </c>
      <c r="C4313" s="1" t="s">
        <v>25</v>
      </c>
      <c r="D4313" s="1">
        <v>320889</v>
      </c>
      <c r="E4313" s="1" t="s">
        <v>3635</v>
      </c>
      <c r="F4313" s="1" t="s">
        <v>8208</v>
      </c>
      <c r="G4313" s="1" t="s">
        <v>38</v>
      </c>
      <c r="H4313" s="1">
        <v>1346.3672963500001</v>
      </c>
      <c r="I4313" s="1">
        <v>3473</v>
      </c>
      <c r="J4313" s="1">
        <v>2126.6327036500002</v>
      </c>
      <c r="K4313" s="1" t="s">
        <v>8094</v>
      </c>
      <c r="L4313" s="1" t="s">
        <v>263</v>
      </c>
      <c r="O4313" s="1" t="s">
        <v>60</v>
      </c>
      <c r="P4313" s="1" t="s">
        <v>3730</v>
      </c>
      <c r="Q4313" s="1" t="s">
        <v>8096</v>
      </c>
      <c r="R4313" s="1">
        <f t="shared" ref="R4313:R4350" si="160">P4313*V4313/W4313*H4313/I4313</f>
        <v>1307.9882688986179</v>
      </c>
      <c r="S4313" s="1" t="s">
        <v>8097</v>
      </c>
      <c r="T4313" s="1" t="s">
        <v>8098</v>
      </c>
      <c r="U4313" s="1" t="s">
        <v>35</v>
      </c>
      <c r="V4313" s="1">
        <v>1</v>
      </c>
      <c r="W4313" s="1">
        <v>1</v>
      </c>
      <c r="X4313" s="1" t="s">
        <v>8099</v>
      </c>
      <c r="Y4313" s="1">
        <v>0</v>
      </c>
    </row>
    <row r="4314" spans="1:25">
      <c r="A4314" s="1">
        <v>4354</v>
      </c>
      <c r="B4314" s="1">
        <v>26</v>
      </c>
      <c r="C4314" s="1" t="s">
        <v>25</v>
      </c>
      <c r="D4314" s="1">
        <v>320889</v>
      </c>
      <c r="E4314" s="1" t="s">
        <v>3635</v>
      </c>
      <c r="F4314" s="1" t="s">
        <v>8208</v>
      </c>
      <c r="G4314" s="1" t="s">
        <v>38</v>
      </c>
      <c r="H4314" s="1">
        <v>1346.3672963500001</v>
      </c>
      <c r="I4314" s="1">
        <v>3473</v>
      </c>
      <c r="J4314" s="1">
        <v>2126.6327036500002</v>
      </c>
      <c r="K4314" s="1" t="s">
        <v>8094</v>
      </c>
      <c r="L4314" s="1" t="s">
        <v>1620</v>
      </c>
      <c r="O4314" s="1" t="s">
        <v>60</v>
      </c>
      <c r="P4314" s="1" t="s">
        <v>3333</v>
      </c>
      <c r="Q4314" s="1" t="s">
        <v>8096</v>
      </c>
      <c r="R4314" s="1">
        <f t="shared" si="160"/>
        <v>1330.0852847039594</v>
      </c>
      <c r="S4314" s="1" t="s">
        <v>7002</v>
      </c>
      <c r="T4314" s="1" t="s">
        <v>7003</v>
      </c>
      <c r="U4314" s="1" t="s">
        <v>35</v>
      </c>
      <c r="V4314" s="1">
        <v>1</v>
      </c>
      <c r="W4314" s="1">
        <v>1</v>
      </c>
      <c r="X4314" s="1" t="s">
        <v>8099</v>
      </c>
      <c r="Y4314" s="1">
        <v>0</v>
      </c>
    </row>
    <row r="4315" spans="1:25">
      <c r="A4315" s="1">
        <v>4355</v>
      </c>
      <c r="B4315" s="1">
        <v>27</v>
      </c>
      <c r="C4315" s="1" t="s">
        <v>25</v>
      </c>
      <c r="D4315" s="1">
        <v>321028</v>
      </c>
      <c r="E4315" s="1" t="s">
        <v>2343</v>
      </c>
      <c r="F4315" s="1" t="s">
        <v>8213</v>
      </c>
      <c r="G4315" s="1" t="s">
        <v>38</v>
      </c>
      <c r="H4315" s="1">
        <v>10867.7936371</v>
      </c>
      <c r="I4315" s="1">
        <v>14355</v>
      </c>
      <c r="J4315" s="1">
        <v>3487.2063628999999</v>
      </c>
      <c r="K4315" s="1" t="s">
        <v>8213</v>
      </c>
      <c r="L4315" s="1" t="s">
        <v>221</v>
      </c>
      <c r="M4315" s="1" t="s">
        <v>8213</v>
      </c>
      <c r="N4315" s="1" t="s">
        <v>30</v>
      </c>
      <c r="O4315" s="1" t="s">
        <v>60</v>
      </c>
      <c r="P4315" s="1" t="s">
        <v>259</v>
      </c>
      <c r="Q4315" s="1" t="s">
        <v>8214</v>
      </c>
      <c r="R4315" s="1">
        <f t="shared" si="160"/>
        <v>726.15990225833616</v>
      </c>
      <c r="S4315" s="1" t="s">
        <v>7234</v>
      </c>
      <c r="T4315" s="1" t="s">
        <v>7235</v>
      </c>
      <c r="U4315" s="1" t="s">
        <v>1003</v>
      </c>
      <c r="V4315" s="1">
        <v>1</v>
      </c>
      <c r="W4315" s="1">
        <v>6</v>
      </c>
      <c r="X4315" s="1" t="s">
        <v>8215</v>
      </c>
      <c r="Y4315" s="1">
        <v>0</v>
      </c>
    </row>
    <row r="4316" spans="1:25">
      <c r="A4316" s="1">
        <v>4356</v>
      </c>
      <c r="B4316" s="1">
        <v>27</v>
      </c>
      <c r="C4316" s="1" t="s">
        <v>25</v>
      </c>
      <c r="D4316" s="1">
        <v>321028</v>
      </c>
      <c r="E4316" s="1" t="s">
        <v>2343</v>
      </c>
      <c r="F4316" s="1" t="s">
        <v>8213</v>
      </c>
      <c r="G4316" s="1" t="s">
        <v>38</v>
      </c>
      <c r="H4316" s="1">
        <v>10867.7936371</v>
      </c>
      <c r="I4316" s="1">
        <v>14355</v>
      </c>
      <c r="J4316" s="1">
        <v>3487.2063628999999</v>
      </c>
      <c r="K4316" s="1" t="s">
        <v>8213</v>
      </c>
      <c r="L4316" s="1" t="s">
        <v>221</v>
      </c>
      <c r="M4316" s="1" t="s">
        <v>8213</v>
      </c>
      <c r="N4316" s="1" t="s">
        <v>30</v>
      </c>
      <c r="O4316" s="1" t="s">
        <v>133</v>
      </c>
      <c r="P4316" s="1" t="s">
        <v>8216</v>
      </c>
      <c r="Q4316" s="1" t="s">
        <v>8214</v>
      </c>
      <c r="R4316" s="1">
        <f t="shared" si="160"/>
        <v>1099.1449015764319</v>
      </c>
      <c r="S4316" s="1" t="s">
        <v>7234</v>
      </c>
      <c r="T4316" s="1" t="s">
        <v>7235</v>
      </c>
      <c r="U4316" s="1" t="s">
        <v>1003</v>
      </c>
      <c r="V4316" s="1">
        <v>1</v>
      </c>
      <c r="W4316" s="1">
        <v>6</v>
      </c>
      <c r="X4316" s="1" t="s">
        <v>8215</v>
      </c>
      <c r="Y4316" s="1">
        <v>0</v>
      </c>
    </row>
    <row r="4317" spans="1:25">
      <c r="A4317" s="1">
        <v>4357</v>
      </c>
      <c r="B4317" s="1">
        <v>27</v>
      </c>
      <c r="C4317" s="1" t="s">
        <v>25</v>
      </c>
      <c r="D4317" s="1">
        <v>321028</v>
      </c>
      <c r="E4317" s="1" t="s">
        <v>2343</v>
      </c>
      <c r="F4317" s="1" t="s">
        <v>8213</v>
      </c>
      <c r="G4317" s="1" t="s">
        <v>38</v>
      </c>
      <c r="H4317" s="1">
        <v>10867.7936371</v>
      </c>
      <c r="I4317" s="1">
        <v>14355</v>
      </c>
      <c r="J4317" s="1">
        <v>3487.2063628999999</v>
      </c>
      <c r="K4317" s="1" t="s">
        <v>8213</v>
      </c>
      <c r="L4317" s="1" t="s">
        <v>221</v>
      </c>
      <c r="M4317" s="1" t="s">
        <v>8213</v>
      </c>
      <c r="N4317" s="1" t="s">
        <v>30</v>
      </c>
      <c r="O4317" s="1" t="s">
        <v>60</v>
      </c>
      <c r="P4317" s="1" t="s">
        <v>259</v>
      </c>
      <c r="Q4317" s="1" t="s">
        <v>8214</v>
      </c>
      <c r="R4317" s="1">
        <f t="shared" si="160"/>
        <v>726.15990225833616</v>
      </c>
      <c r="S4317" s="1" t="s">
        <v>7237</v>
      </c>
      <c r="T4317" s="1" t="s">
        <v>7238</v>
      </c>
      <c r="U4317" s="1" t="s">
        <v>1003</v>
      </c>
      <c r="V4317" s="1">
        <v>1</v>
      </c>
      <c r="W4317" s="1">
        <v>6</v>
      </c>
      <c r="X4317" s="1" t="s">
        <v>8215</v>
      </c>
      <c r="Y4317" s="1">
        <v>0</v>
      </c>
    </row>
    <row r="4318" spans="1:25">
      <c r="A4318" s="1">
        <v>4358</v>
      </c>
      <c r="B4318" s="1">
        <v>27</v>
      </c>
      <c r="C4318" s="1" t="s">
        <v>25</v>
      </c>
      <c r="D4318" s="1">
        <v>321028</v>
      </c>
      <c r="E4318" s="1" t="s">
        <v>2343</v>
      </c>
      <c r="F4318" s="1" t="s">
        <v>8213</v>
      </c>
      <c r="G4318" s="1" t="s">
        <v>38</v>
      </c>
      <c r="H4318" s="1">
        <v>10867.7936371</v>
      </c>
      <c r="I4318" s="1">
        <v>14355</v>
      </c>
      <c r="J4318" s="1">
        <v>3487.2063628999999</v>
      </c>
      <c r="K4318" s="1" t="s">
        <v>8213</v>
      </c>
      <c r="L4318" s="1" t="s">
        <v>221</v>
      </c>
      <c r="M4318" s="1" t="s">
        <v>8213</v>
      </c>
      <c r="N4318" s="1" t="s">
        <v>30</v>
      </c>
      <c r="O4318" s="1" t="s">
        <v>133</v>
      </c>
      <c r="P4318" s="1" t="s">
        <v>8216</v>
      </c>
      <c r="Q4318" s="1" t="s">
        <v>8214</v>
      </c>
      <c r="R4318" s="1">
        <f t="shared" si="160"/>
        <v>1099.1449015764319</v>
      </c>
      <c r="S4318" s="1" t="s">
        <v>7237</v>
      </c>
      <c r="T4318" s="1" t="s">
        <v>7238</v>
      </c>
      <c r="U4318" s="1" t="s">
        <v>1003</v>
      </c>
      <c r="V4318" s="1">
        <v>1</v>
      </c>
      <c r="W4318" s="1">
        <v>6</v>
      </c>
      <c r="X4318" s="1" t="s">
        <v>8215</v>
      </c>
      <c r="Y4318" s="1">
        <v>0</v>
      </c>
    </row>
    <row r="4319" spans="1:25">
      <c r="A4319" s="1">
        <v>4359</v>
      </c>
      <c r="B4319" s="1">
        <v>27</v>
      </c>
      <c r="C4319" s="1" t="s">
        <v>25</v>
      </c>
      <c r="D4319" s="1">
        <v>321028</v>
      </c>
      <c r="E4319" s="1" t="s">
        <v>2343</v>
      </c>
      <c r="F4319" s="1" t="s">
        <v>8213</v>
      </c>
      <c r="G4319" s="1" t="s">
        <v>38</v>
      </c>
      <c r="H4319" s="1">
        <v>10867.7936371</v>
      </c>
      <c r="I4319" s="1">
        <v>14355</v>
      </c>
      <c r="J4319" s="1">
        <v>3487.2063628999999</v>
      </c>
      <c r="K4319" s="1" t="s">
        <v>8213</v>
      </c>
      <c r="L4319" s="1" t="s">
        <v>221</v>
      </c>
      <c r="M4319" s="1" t="s">
        <v>8213</v>
      </c>
      <c r="N4319" s="1" t="s">
        <v>30</v>
      </c>
      <c r="O4319" s="1" t="s">
        <v>60</v>
      </c>
      <c r="P4319" s="1" t="s">
        <v>259</v>
      </c>
      <c r="Q4319" s="1" t="s">
        <v>8214</v>
      </c>
      <c r="R4319" s="1">
        <f t="shared" si="160"/>
        <v>726.15990225833616</v>
      </c>
      <c r="S4319" s="1" t="s">
        <v>7239</v>
      </c>
      <c r="T4319" s="1" t="s">
        <v>7238</v>
      </c>
      <c r="U4319" s="1" t="s">
        <v>1003</v>
      </c>
      <c r="V4319" s="1">
        <v>1</v>
      </c>
      <c r="W4319" s="1">
        <v>6</v>
      </c>
      <c r="X4319" s="1" t="s">
        <v>8215</v>
      </c>
      <c r="Y4319" s="1">
        <v>0</v>
      </c>
    </row>
    <row r="4320" spans="1:25">
      <c r="A4320" s="1">
        <v>4360</v>
      </c>
      <c r="B4320" s="1">
        <v>27</v>
      </c>
      <c r="C4320" s="1" t="s">
        <v>25</v>
      </c>
      <c r="D4320" s="1">
        <v>321028</v>
      </c>
      <c r="E4320" s="1" t="s">
        <v>2343</v>
      </c>
      <c r="F4320" s="1" t="s">
        <v>8213</v>
      </c>
      <c r="G4320" s="1" t="s">
        <v>38</v>
      </c>
      <c r="H4320" s="1">
        <v>10867.7936371</v>
      </c>
      <c r="I4320" s="1">
        <v>14355</v>
      </c>
      <c r="J4320" s="1">
        <v>3487.2063628999999</v>
      </c>
      <c r="K4320" s="1" t="s">
        <v>8213</v>
      </c>
      <c r="L4320" s="1" t="s">
        <v>221</v>
      </c>
      <c r="M4320" s="1" t="s">
        <v>8213</v>
      </c>
      <c r="N4320" s="1" t="s">
        <v>30</v>
      </c>
      <c r="O4320" s="1" t="s">
        <v>133</v>
      </c>
      <c r="P4320" s="1" t="s">
        <v>8216</v>
      </c>
      <c r="Q4320" s="1" t="s">
        <v>8214</v>
      </c>
      <c r="R4320" s="1">
        <f t="shared" si="160"/>
        <v>1099.1449015764319</v>
      </c>
      <c r="S4320" s="1" t="s">
        <v>7239</v>
      </c>
      <c r="T4320" s="1" t="s">
        <v>7238</v>
      </c>
      <c r="U4320" s="1" t="s">
        <v>1003</v>
      </c>
      <c r="V4320" s="1">
        <v>1</v>
      </c>
      <c r="W4320" s="1">
        <v>6</v>
      </c>
      <c r="X4320" s="1" t="s">
        <v>8215</v>
      </c>
      <c r="Y4320" s="1">
        <v>0</v>
      </c>
    </row>
    <row r="4321" spans="1:25">
      <c r="A4321" s="1">
        <v>4361</v>
      </c>
      <c r="B4321" s="1">
        <v>27</v>
      </c>
      <c r="C4321" s="1" t="s">
        <v>25</v>
      </c>
      <c r="D4321" s="1">
        <v>321028</v>
      </c>
      <c r="E4321" s="1" t="s">
        <v>2343</v>
      </c>
      <c r="F4321" s="1" t="s">
        <v>8213</v>
      </c>
      <c r="G4321" s="1" t="s">
        <v>38</v>
      </c>
      <c r="H4321" s="1">
        <v>10867.7936371</v>
      </c>
      <c r="I4321" s="1">
        <v>14355</v>
      </c>
      <c r="J4321" s="1">
        <v>3487.2063628999999</v>
      </c>
      <c r="K4321" s="1" t="s">
        <v>8213</v>
      </c>
      <c r="L4321" s="1" t="s">
        <v>221</v>
      </c>
      <c r="M4321" s="1" t="s">
        <v>8213</v>
      </c>
      <c r="N4321" s="1" t="s">
        <v>30</v>
      </c>
      <c r="O4321" s="1" t="s">
        <v>60</v>
      </c>
      <c r="P4321" s="1" t="s">
        <v>259</v>
      </c>
      <c r="Q4321" s="1" t="s">
        <v>8214</v>
      </c>
      <c r="R4321" s="1">
        <f t="shared" si="160"/>
        <v>726.15990225833616</v>
      </c>
      <c r="S4321" s="1" t="s">
        <v>7240</v>
      </c>
      <c r="T4321" s="1" t="s">
        <v>7241</v>
      </c>
      <c r="U4321" s="1" t="s">
        <v>1003</v>
      </c>
      <c r="V4321" s="1">
        <v>1</v>
      </c>
      <c r="W4321" s="1">
        <v>6</v>
      </c>
      <c r="X4321" s="1" t="s">
        <v>8215</v>
      </c>
      <c r="Y4321" s="1">
        <v>0</v>
      </c>
    </row>
    <row r="4322" spans="1:25">
      <c r="A4322" s="1">
        <v>4362</v>
      </c>
      <c r="B4322" s="1">
        <v>27</v>
      </c>
      <c r="C4322" s="1" t="s">
        <v>25</v>
      </c>
      <c r="D4322" s="1">
        <v>321028</v>
      </c>
      <c r="E4322" s="1" t="s">
        <v>2343</v>
      </c>
      <c r="F4322" s="1" t="s">
        <v>8213</v>
      </c>
      <c r="G4322" s="1" t="s">
        <v>38</v>
      </c>
      <c r="H4322" s="1">
        <v>10867.7936371</v>
      </c>
      <c r="I4322" s="1">
        <v>14355</v>
      </c>
      <c r="J4322" s="1">
        <v>3487.2063628999999</v>
      </c>
      <c r="K4322" s="1" t="s">
        <v>8213</v>
      </c>
      <c r="L4322" s="1" t="s">
        <v>221</v>
      </c>
      <c r="M4322" s="1" t="s">
        <v>8213</v>
      </c>
      <c r="N4322" s="1" t="s">
        <v>30</v>
      </c>
      <c r="O4322" s="1" t="s">
        <v>133</v>
      </c>
      <c r="P4322" s="1" t="s">
        <v>8216</v>
      </c>
      <c r="Q4322" s="1" t="s">
        <v>8214</v>
      </c>
      <c r="R4322" s="1">
        <f t="shared" si="160"/>
        <v>1099.1449015764319</v>
      </c>
      <c r="S4322" s="1" t="s">
        <v>7240</v>
      </c>
      <c r="T4322" s="1" t="s">
        <v>7241</v>
      </c>
      <c r="U4322" s="1" t="s">
        <v>1003</v>
      </c>
      <c r="V4322" s="1">
        <v>1</v>
      </c>
      <c r="W4322" s="1">
        <v>6</v>
      </c>
      <c r="X4322" s="1" t="s">
        <v>8215</v>
      </c>
      <c r="Y4322" s="1">
        <v>0</v>
      </c>
    </row>
    <row r="4323" spans="1:25">
      <c r="A4323" s="1">
        <v>4363</v>
      </c>
      <c r="B4323" s="1">
        <v>27</v>
      </c>
      <c r="C4323" s="1" t="s">
        <v>25</v>
      </c>
      <c r="D4323" s="1">
        <v>321028</v>
      </c>
      <c r="E4323" s="1" t="s">
        <v>2343</v>
      </c>
      <c r="F4323" s="1" t="s">
        <v>8213</v>
      </c>
      <c r="G4323" s="1" t="s">
        <v>38</v>
      </c>
      <c r="H4323" s="1">
        <v>10867.7936371</v>
      </c>
      <c r="I4323" s="1">
        <v>14355</v>
      </c>
      <c r="J4323" s="1">
        <v>3487.2063628999999</v>
      </c>
      <c r="K4323" s="1" t="s">
        <v>8213</v>
      </c>
      <c r="L4323" s="1" t="s">
        <v>221</v>
      </c>
      <c r="M4323" s="1" t="s">
        <v>8213</v>
      </c>
      <c r="N4323" s="1" t="s">
        <v>30</v>
      </c>
      <c r="O4323" s="1" t="s">
        <v>60</v>
      </c>
      <c r="P4323" s="1" t="s">
        <v>259</v>
      </c>
      <c r="Q4323" s="1" t="s">
        <v>8214</v>
      </c>
      <c r="R4323" s="1">
        <f t="shared" si="160"/>
        <v>726.15990225833616</v>
      </c>
      <c r="S4323" s="1" t="s">
        <v>7242</v>
      </c>
      <c r="T4323" s="1" t="s">
        <v>7243</v>
      </c>
      <c r="U4323" s="1" t="s">
        <v>1003</v>
      </c>
      <c r="V4323" s="1">
        <v>1</v>
      </c>
      <c r="W4323" s="1">
        <v>6</v>
      </c>
      <c r="X4323" s="1" t="s">
        <v>8215</v>
      </c>
      <c r="Y4323" s="1">
        <v>0</v>
      </c>
    </row>
    <row r="4324" spans="1:25">
      <c r="A4324" s="1">
        <v>4364</v>
      </c>
      <c r="B4324" s="1">
        <v>27</v>
      </c>
      <c r="C4324" s="1" t="s">
        <v>25</v>
      </c>
      <c r="D4324" s="1">
        <v>321028</v>
      </c>
      <c r="E4324" s="1" t="s">
        <v>2343</v>
      </c>
      <c r="F4324" s="1" t="s">
        <v>8213</v>
      </c>
      <c r="G4324" s="1" t="s">
        <v>38</v>
      </c>
      <c r="H4324" s="1">
        <v>10867.7936371</v>
      </c>
      <c r="I4324" s="1">
        <v>14355</v>
      </c>
      <c r="J4324" s="1">
        <v>3487.2063628999999</v>
      </c>
      <c r="K4324" s="1" t="s">
        <v>8213</v>
      </c>
      <c r="L4324" s="1" t="s">
        <v>221</v>
      </c>
      <c r="M4324" s="1" t="s">
        <v>8213</v>
      </c>
      <c r="N4324" s="1" t="s">
        <v>30</v>
      </c>
      <c r="O4324" s="1" t="s">
        <v>133</v>
      </c>
      <c r="P4324" s="1" t="s">
        <v>8216</v>
      </c>
      <c r="Q4324" s="1" t="s">
        <v>8214</v>
      </c>
      <c r="R4324" s="1">
        <f t="shared" si="160"/>
        <v>1099.1449015764319</v>
      </c>
      <c r="S4324" s="1" t="s">
        <v>7242</v>
      </c>
      <c r="T4324" s="1" t="s">
        <v>7243</v>
      </c>
      <c r="U4324" s="1" t="s">
        <v>1003</v>
      </c>
      <c r="V4324" s="1">
        <v>1</v>
      </c>
      <c r="W4324" s="1">
        <v>6</v>
      </c>
      <c r="X4324" s="1" t="s">
        <v>8215</v>
      </c>
      <c r="Y4324" s="1">
        <v>0</v>
      </c>
    </row>
    <row r="4325" spans="1:25">
      <c r="A4325" s="1">
        <v>4365</v>
      </c>
      <c r="B4325" s="1">
        <v>27</v>
      </c>
      <c r="C4325" s="1" t="s">
        <v>25</v>
      </c>
      <c r="D4325" s="1">
        <v>321028</v>
      </c>
      <c r="E4325" s="1" t="s">
        <v>2343</v>
      </c>
      <c r="F4325" s="1" t="s">
        <v>8213</v>
      </c>
      <c r="G4325" s="1" t="s">
        <v>38</v>
      </c>
      <c r="H4325" s="1">
        <v>10867.7936371</v>
      </c>
      <c r="I4325" s="1">
        <v>14355</v>
      </c>
      <c r="J4325" s="1">
        <v>3487.2063628999999</v>
      </c>
      <c r="K4325" s="1" t="s">
        <v>8213</v>
      </c>
      <c r="L4325" s="1" t="s">
        <v>221</v>
      </c>
      <c r="M4325" s="1" t="s">
        <v>8213</v>
      </c>
      <c r="N4325" s="1" t="s">
        <v>30</v>
      </c>
      <c r="O4325" s="1" t="s">
        <v>60</v>
      </c>
      <c r="P4325" s="1" t="s">
        <v>259</v>
      </c>
      <c r="Q4325" s="1" t="s">
        <v>8214</v>
      </c>
      <c r="R4325" s="1">
        <f t="shared" si="160"/>
        <v>726.15990225833616</v>
      </c>
      <c r="S4325" s="1" t="s">
        <v>7244</v>
      </c>
      <c r="T4325" s="1" t="s">
        <v>7245</v>
      </c>
      <c r="U4325" s="1" t="s">
        <v>1003</v>
      </c>
      <c r="V4325" s="1">
        <v>1</v>
      </c>
      <c r="W4325" s="1">
        <v>6</v>
      </c>
      <c r="X4325" s="1" t="s">
        <v>8215</v>
      </c>
      <c r="Y4325" s="1">
        <v>0</v>
      </c>
    </row>
    <row r="4326" spans="1:25">
      <c r="A4326" s="1">
        <v>4366</v>
      </c>
      <c r="B4326" s="1">
        <v>27</v>
      </c>
      <c r="C4326" s="1" t="s">
        <v>25</v>
      </c>
      <c r="D4326" s="1">
        <v>321028</v>
      </c>
      <c r="E4326" s="1" t="s">
        <v>2343</v>
      </c>
      <c r="F4326" s="1" t="s">
        <v>8213</v>
      </c>
      <c r="G4326" s="1" t="s">
        <v>38</v>
      </c>
      <c r="H4326" s="1">
        <v>10867.7936371</v>
      </c>
      <c r="I4326" s="1">
        <v>14355</v>
      </c>
      <c r="J4326" s="1">
        <v>3487.2063628999999</v>
      </c>
      <c r="K4326" s="1" t="s">
        <v>8213</v>
      </c>
      <c r="L4326" s="1" t="s">
        <v>221</v>
      </c>
      <c r="M4326" s="1" t="s">
        <v>8213</v>
      </c>
      <c r="N4326" s="1" t="s">
        <v>30</v>
      </c>
      <c r="O4326" s="1" t="s">
        <v>133</v>
      </c>
      <c r="P4326" s="1" t="s">
        <v>8216</v>
      </c>
      <c r="Q4326" s="1" t="s">
        <v>8214</v>
      </c>
      <c r="R4326" s="1">
        <f t="shared" si="160"/>
        <v>1099.1449015764319</v>
      </c>
      <c r="S4326" s="1" t="s">
        <v>7244</v>
      </c>
      <c r="T4326" s="1" t="s">
        <v>7245</v>
      </c>
      <c r="U4326" s="1" t="s">
        <v>1003</v>
      </c>
      <c r="V4326" s="1">
        <v>1</v>
      </c>
      <c r="W4326" s="1">
        <v>6</v>
      </c>
      <c r="X4326" s="1" t="s">
        <v>8215</v>
      </c>
      <c r="Y4326" s="1">
        <v>0</v>
      </c>
    </row>
    <row r="4327" spans="1:25">
      <c r="A4327" s="1">
        <v>4367</v>
      </c>
      <c r="B4327" s="1">
        <v>27</v>
      </c>
      <c r="C4327" s="1" t="s">
        <v>25</v>
      </c>
      <c r="D4327" s="1">
        <v>321028</v>
      </c>
      <c r="E4327" s="1" t="s">
        <v>2343</v>
      </c>
      <c r="F4327" s="1" t="s">
        <v>8217</v>
      </c>
      <c r="G4327" s="1" t="s">
        <v>38</v>
      </c>
      <c r="H4327" s="1">
        <v>2250.24849296</v>
      </c>
      <c r="I4327" s="1">
        <v>3723</v>
      </c>
      <c r="J4327" s="1">
        <v>1472.75150704</v>
      </c>
      <c r="K4327" s="1" t="s">
        <v>8217</v>
      </c>
      <c r="L4327" s="1" t="s">
        <v>221</v>
      </c>
      <c r="M4327" s="1" t="s">
        <v>8217</v>
      </c>
      <c r="N4327" s="1" t="s">
        <v>30</v>
      </c>
      <c r="O4327" s="1" t="s">
        <v>55</v>
      </c>
      <c r="P4327" s="1" t="s">
        <v>8218</v>
      </c>
      <c r="Q4327" s="1" t="s">
        <v>8218</v>
      </c>
      <c r="R4327" s="1">
        <f t="shared" si="160"/>
        <v>382.99958681322943</v>
      </c>
      <c r="S4327" s="1" t="s">
        <v>7234</v>
      </c>
      <c r="T4327" s="1" t="s">
        <v>7235</v>
      </c>
      <c r="U4327" s="1" t="s">
        <v>1003</v>
      </c>
      <c r="V4327" s="1">
        <v>1</v>
      </c>
      <c r="W4327" s="1">
        <v>6</v>
      </c>
      <c r="X4327" s="1" t="s">
        <v>8219</v>
      </c>
      <c r="Y4327" s="1">
        <v>0</v>
      </c>
    </row>
    <row r="4328" spans="1:25">
      <c r="A4328" s="1">
        <v>4368</v>
      </c>
      <c r="B4328" s="1">
        <v>27</v>
      </c>
      <c r="C4328" s="1" t="s">
        <v>25</v>
      </c>
      <c r="D4328" s="1">
        <v>321028</v>
      </c>
      <c r="E4328" s="1" t="s">
        <v>2343</v>
      </c>
      <c r="F4328" s="1" t="s">
        <v>8217</v>
      </c>
      <c r="G4328" s="1" t="s">
        <v>38</v>
      </c>
      <c r="H4328" s="1">
        <v>2250.24849296</v>
      </c>
      <c r="I4328" s="1">
        <v>3723</v>
      </c>
      <c r="J4328" s="1">
        <v>1472.75150704</v>
      </c>
      <c r="K4328" s="1" t="s">
        <v>8217</v>
      </c>
      <c r="L4328" s="1" t="s">
        <v>221</v>
      </c>
      <c r="M4328" s="1" t="s">
        <v>8217</v>
      </c>
      <c r="N4328" s="1" t="s">
        <v>30</v>
      </c>
      <c r="O4328" s="1" t="s">
        <v>55</v>
      </c>
      <c r="P4328" s="1" t="s">
        <v>8218</v>
      </c>
      <c r="Q4328" s="1" t="s">
        <v>8218</v>
      </c>
      <c r="R4328" s="1">
        <f t="shared" si="160"/>
        <v>382.99958681322943</v>
      </c>
      <c r="S4328" s="1" t="s">
        <v>7237</v>
      </c>
      <c r="T4328" s="1" t="s">
        <v>7238</v>
      </c>
      <c r="U4328" s="1" t="s">
        <v>1003</v>
      </c>
      <c r="V4328" s="1">
        <v>1</v>
      </c>
      <c r="W4328" s="1">
        <v>6</v>
      </c>
      <c r="X4328" s="1" t="s">
        <v>8219</v>
      </c>
      <c r="Y4328" s="1">
        <v>0</v>
      </c>
    </row>
    <row r="4329" spans="1:25">
      <c r="A4329" s="1">
        <v>4369</v>
      </c>
      <c r="B4329" s="1">
        <v>27</v>
      </c>
      <c r="C4329" s="1" t="s">
        <v>25</v>
      </c>
      <c r="D4329" s="1">
        <v>321028</v>
      </c>
      <c r="E4329" s="1" t="s">
        <v>2343</v>
      </c>
      <c r="F4329" s="1" t="s">
        <v>8217</v>
      </c>
      <c r="G4329" s="1" t="s">
        <v>38</v>
      </c>
      <c r="H4329" s="1">
        <v>2250.24849296</v>
      </c>
      <c r="I4329" s="1">
        <v>3723</v>
      </c>
      <c r="J4329" s="1">
        <v>1472.75150704</v>
      </c>
      <c r="K4329" s="1" t="s">
        <v>8217</v>
      </c>
      <c r="L4329" s="1" t="s">
        <v>221</v>
      </c>
      <c r="M4329" s="1" t="s">
        <v>8217</v>
      </c>
      <c r="N4329" s="1" t="s">
        <v>30</v>
      </c>
      <c r="O4329" s="1" t="s">
        <v>55</v>
      </c>
      <c r="P4329" s="1" t="s">
        <v>8218</v>
      </c>
      <c r="Q4329" s="1" t="s">
        <v>8218</v>
      </c>
      <c r="R4329" s="1">
        <f t="shared" si="160"/>
        <v>382.99958681322943</v>
      </c>
      <c r="S4329" s="1" t="s">
        <v>7239</v>
      </c>
      <c r="T4329" s="1" t="s">
        <v>7238</v>
      </c>
      <c r="U4329" s="1" t="s">
        <v>1003</v>
      </c>
      <c r="V4329" s="1">
        <v>1</v>
      </c>
      <c r="W4329" s="1">
        <v>6</v>
      </c>
      <c r="X4329" s="1" t="s">
        <v>8219</v>
      </c>
      <c r="Y4329" s="1">
        <v>0</v>
      </c>
    </row>
    <row r="4330" spans="1:25">
      <c r="A4330" s="1">
        <v>4370</v>
      </c>
      <c r="B4330" s="1">
        <v>27</v>
      </c>
      <c r="C4330" s="1" t="s">
        <v>25</v>
      </c>
      <c r="D4330" s="1">
        <v>321028</v>
      </c>
      <c r="E4330" s="1" t="s">
        <v>2343</v>
      </c>
      <c r="F4330" s="1" t="s">
        <v>8217</v>
      </c>
      <c r="G4330" s="1" t="s">
        <v>38</v>
      </c>
      <c r="H4330" s="1">
        <v>2250.24849296</v>
      </c>
      <c r="I4330" s="1">
        <v>3723</v>
      </c>
      <c r="J4330" s="1">
        <v>1472.75150704</v>
      </c>
      <c r="K4330" s="1" t="s">
        <v>8217</v>
      </c>
      <c r="L4330" s="1" t="s">
        <v>221</v>
      </c>
      <c r="M4330" s="1" t="s">
        <v>8217</v>
      </c>
      <c r="N4330" s="1" t="s">
        <v>30</v>
      </c>
      <c r="O4330" s="1" t="s">
        <v>55</v>
      </c>
      <c r="P4330" s="1" t="s">
        <v>8218</v>
      </c>
      <c r="Q4330" s="1" t="s">
        <v>8218</v>
      </c>
      <c r="R4330" s="1">
        <f t="shared" si="160"/>
        <v>382.99958681322943</v>
      </c>
      <c r="S4330" s="1" t="s">
        <v>7240</v>
      </c>
      <c r="T4330" s="1" t="s">
        <v>7241</v>
      </c>
      <c r="U4330" s="1" t="s">
        <v>1003</v>
      </c>
      <c r="V4330" s="1">
        <v>1</v>
      </c>
      <c r="W4330" s="1">
        <v>6</v>
      </c>
      <c r="X4330" s="1" t="s">
        <v>8219</v>
      </c>
      <c r="Y4330" s="1">
        <v>0</v>
      </c>
    </row>
    <row r="4331" spans="1:25">
      <c r="A4331" s="1">
        <v>4371</v>
      </c>
      <c r="B4331" s="1">
        <v>27</v>
      </c>
      <c r="C4331" s="1" t="s">
        <v>25</v>
      </c>
      <c r="D4331" s="1">
        <v>321028</v>
      </c>
      <c r="E4331" s="1" t="s">
        <v>2343</v>
      </c>
      <c r="F4331" s="1" t="s">
        <v>8217</v>
      </c>
      <c r="G4331" s="1" t="s">
        <v>38</v>
      </c>
      <c r="H4331" s="1">
        <v>2250.24849296</v>
      </c>
      <c r="I4331" s="1">
        <v>3723</v>
      </c>
      <c r="J4331" s="1">
        <v>1472.75150704</v>
      </c>
      <c r="K4331" s="1" t="s">
        <v>8217</v>
      </c>
      <c r="L4331" s="1" t="s">
        <v>221</v>
      </c>
      <c r="M4331" s="1" t="s">
        <v>8217</v>
      </c>
      <c r="N4331" s="1" t="s">
        <v>30</v>
      </c>
      <c r="O4331" s="1" t="s">
        <v>55</v>
      </c>
      <c r="P4331" s="1" t="s">
        <v>8218</v>
      </c>
      <c r="Q4331" s="1" t="s">
        <v>8218</v>
      </c>
      <c r="R4331" s="1">
        <f t="shared" si="160"/>
        <v>382.99958681322943</v>
      </c>
      <c r="S4331" s="1" t="s">
        <v>7242</v>
      </c>
      <c r="T4331" s="1" t="s">
        <v>7243</v>
      </c>
      <c r="U4331" s="1" t="s">
        <v>1003</v>
      </c>
      <c r="V4331" s="1">
        <v>1</v>
      </c>
      <c r="W4331" s="1">
        <v>6</v>
      </c>
      <c r="X4331" s="1" t="s">
        <v>8219</v>
      </c>
      <c r="Y4331" s="1">
        <v>0</v>
      </c>
    </row>
    <row r="4332" spans="1:25">
      <c r="A4332" s="1">
        <v>4372</v>
      </c>
      <c r="B4332" s="1">
        <v>27</v>
      </c>
      <c r="C4332" s="1" t="s">
        <v>25</v>
      </c>
      <c r="D4332" s="1">
        <v>321028</v>
      </c>
      <c r="E4332" s="1" t="s">
        <v>2343</v>
      </c>
      <c r="F4332" s="1" t="s">
        <v>8217</v>
      </c>
      <c r="G4332" s="1" t="s">
        <v>38</v>
      </c>
      <c r="H4332" s="1">
        <v>2250.24849296</v>
      </c>
      <c r="I4332" s="1">
        <v>3723</v>
      </c>
      <c r="J4332" s="1">
        <v>1472.75150704</v>
      </c>
      <c r="K4332" s="1" t="s">
        <v>8217</v>
      </c>
      <c r="L4332" s="1" t="s">
        <v>221</v>
      </c>
      <c r="M4332" s="1" t="s">
        <v>8217</v>
      </c>
      <c r="N4332" s="1" t="s">
        <v>30</v>
      </c>
      <c r="O4332" s="1" t="s">
        <v>55</v>
      </c>
      <c r="P4332" s="1" t="s">
        <v>8218</v>
      </c>
      <c r="Q4332" s="1" t="s">
        <v>8218</v>
      </c>
      <c r="R4332" s="1">
        <f t="shared" si="160"/>
        <v>382.99958681322943</v>
      </c>
      <c r="S4332" s="1" t="s">
        <v>7244</v>
      </c>
      <c r="T4332" s="1" t="s">
        <v>7245</v>
      </c>
      <c r="U4332" s="1" t="s">
        <v>1003</v>
      </c>
      <c r="V4332" s="1">
        <v>1</v>
      </c>
      <c r="W4332" s="1">
        <v>6</v>
      </c>
      <c r="X4332" s="1" t="s">
        <v>8219</v>
      </c>
      <c r="Y4332" s="1">
        <v>0</v>
      </c>
    </row>
    <row r="4333" spans="1:25">
      <c r="A4333" s="1">
        <v>4373</v>
      </c>
      <c r="B4333" s="1">
        <v>27</v>
      </c>
      <c r="C4333" s="1" t="s">
        <v>25</v>
      </c>
      <c r="D4333" s="1">
        <v>321028</v>
      </c>
      <c r="E4333" s="1" t="s">
        <v>2343</v>
      </c>
      <c r="F4333" s="1" t="s">
        <v>8220</v>
      </c>
      <c r="G4333" s="1" t="s">
        <v>38</v>
      </c>
      <c r="H4333" s="1">
        <v>13344.9030146</v>
      </c>
      <c r="I4333" s="1">
        <v>20983</v>
      </c>
      <c r="J4333" s="1">
        <v>7638.0969854000004</v>
      </c>
      <c r="K4333" s="1" t="s">
        <v>8220</v>
      </c>
      <c r="L4333" s="1" t="s">
        <v>221</v>
      </c>
      <c r="M4333" s="1" t="s">
        <v>8220</v>
      </c>
      <c r="N4333" s="1" t="s">
        <v>30</v>
      </c>
      <c r="O4333" s="1" t="s">
        <v>55</v>
      </c>
      <c r="P4333" s="1" t="s">
        <v>259</v>
      </c>
      <c r="Q4333" s="1" t="s">
        <v>8221</v>
      </c>
      <c r="R4333" s="1">
        <f t="shared" si="160"/>
        <v>610.01697285916373</v>
      </c>
      <c r="S4333" s="1" t="s">
        <v>7234</v>
      </c>
      <c r="T4333" s="1" t="s">
        <v>7235</v>
      </c>
      <c r="U4333" s="1" t="s">
        <v>1003</v>
      </c>
      <c r="V4333" s="1">
        <v>1</v>
      </c>
      <c r="W4333" s="1">
        <v>6</v>
      </c>
      <c r="X4333" s="1" t="s">
        <v>8222</v>
      </c>
      <c r="Y4333" s="1">
        <v>0</v>
      </c>
    </row>
    <row r="4334" spans="1:25">
      <c r="A4334" s="1">
        <v>4374</v>
      </c>
      <c r="B4334" s="1">
        <v>27</v>
      </c>
      <c r="C4334" s="1" t="s">
        <v>25</v>
      </c>
      <c r="D4334" s="1">
        <v>321028</v>
      </c>
      <c r="E4334" s="1" t="s">
        <v>2343</v>
      </c>
      <c r="F4334" s="1" t="s">
        <v>8220</v>
      </c>
      <c r="G4334" s="1" t="s">
        <v>38</v>
      </c>
      <c r="H4334" s="1">
        <v>13344.9030146</v>
      </c>
      <c r="I4334" s="1">
        <v>20983</v>
      </c>
      <c r="J4334" s="1">
        <v>7638.0969854000004</v>
      </c>
      <c r="K4334" s="1" t="s">
        <v>8220</v>
      </c>
      <c r="L4334" s="1" t="s">
        <v>221</v>
      </c>
      <c r="M4334" s="1" t="s">
        <v>8220</v>
      </c>
      <c r="N4334" s="1" t="s">
        <v>30</v>
      </c>
      <c r="O4334" s="1" t="s">
        <v>60</v>
      </c>
      <c r="P4334" s="1" t="s">
        <v>259</v>
      </c>
      <c r="Q4334" s="1" t="s">
        <v>8221</v>
      </c>
      <c r="R4334" s="1">
        <f t="shared" si="160"/>
        <v>610.01697285916373</v>
      </c>
      <c r="S4334" s="1" t="s">
        <v>7234</v>
      </c>
      <c r="T4334" s="1" t="s">
        <v>7235</v>
      </c>
      <c r="U4334" s="1" t="s">
        <v>1003</v>
      </c>
      <c r="V4334" s="1">
        <v>1</v>
      </c>
      <c r="W4334" s="1">
        <v>6</v>
      </c>
      <c r="X4334" s="1" t="s">
        <v>8222</v>
      </c>
      <c r="Y4334" s="1">
        <v>0</v>
      </c>
    </row>
    <row r="4335" spans="1:25">
      <c r="A4335" s="1">
        <v>4375</v>
      </c>
      <c r="B4335" s="1">
        <v>27</v>
      </c>
      <c r="C4335" s="1" t="s">
        <v>25</v>
      </c>
      <c r="D4335" s="1">
        <v>321028</v>
      </c>
      <c r="E4335" s="1" t="s">
        <v>2343</v>
      </c>
      <c r="F4335" s="1" t="s">
        <v>8220</v>
      </c>
      <c r="G4335" s="1" t="s">
        <v>38</v>
      </c>
      <c r="H4335" s="1">
        <v>13344.9030146</v>
      </c>
      <c r="I4335" s="1">
        <v>20983</v>
      </c>
      <c r="J4335" s="1">
        <v>7638.0969854000004</v>
      </c>
      <c r="K4335" s="1" t="s">
        <v>8220</v>
      </c>
      <c r="L4335" s="1" t="s">
        <v>221</v>
      </c>
      <c r="M4335" s="1" t="s">
        <v>8220</v>
      </c>
      <c r="N4335" s="1" t="s">
        <v>30</v>
      </c>
      <c r="O4335" s="1" t="s">
        <v>133</v>
      </c>
      <c r="P4335" s="1" t="s">
        <v>8223</v>
      </c>
      <c r="Q4335" s="1" t="s">
        <v>8221</v>
      </c>
      <c r="R4335" s="1">
        <f t="shared" si="160"/>
        <v>1010.6884163704826</v>
      </c>
      <c r="S4335" s="1" t="s">
        <v>7234</v>
      </c>
      <c r="T4335" s="1" t="s">
        <v>7235</v>
      </c>
      <c r="U4335" s="1" t="s">
        <v>1003</v>
      </c>
      <c r="V4335" s="1">
        <v>1</v>
      </c>
      <c r="W4335" s="1">
        <v>6</v>
      </c>
      <c r="X4335" s="1" t="s">
        <v>8222</v>
      </c>
      <c r="Y4335" s="1">
        <v>0</v>
      </c>
    </row>
    <row r="4336" spans="1:25">
      <c r="A4336" s="1">
        <v>4376</v>
      </c>
      <c r="B4336" s="1">
        <v>27</v>
      </c>
      <c r="C4336" s="1" t="s">
        <v>25</v>
      </c>
      <c r="D4336" s="1">
        <v>321028</v>
      </c>
      <c r="E4336" s="1" t="s">
        <v>2343</v>
      </c>
      <c r="F4336" s="1" t="s">
        <v>8220</v>
      </c>
      <c r="G4336" s="1" t="s">
        <v>38</v>
      </c>
      <c r="H4336" s="1">
        <v>13344.9030146</v>
      </c>
      <c r="I4336" s="1">
        <v>20983</v>
      </c>
      <c r="J4336" s="1">
        <v>7638.0969854000004</v>
      </c>
      <c r="K4336" s="1" t="s">
        <v>8220</v>
      </c>
      <c r="L4336" s="1" t="s">
        <v>221</v>
      </c>
      <c r="M4336" s="1" t="s">
        <v>8220</v>
      </c>
      <c r="N4336" s="1" t="s">
        <v>30</v>
      </c>
      <c r="O4336" s="1" t="s">
        <v>60</v>
      </c>
      <c r="P4336" s="1" t="s">
        <v>259</v>
      </c>
      <c r="Q4336" s="1" t="s">
        <v>8221</v>
      </c>
      <c r="R4336" s="1">
        <f t="shared" si="160"/>
        <v>610.01697285916373</v>
      </c>
      <c r="S4336" s="1" t="s">
        <v>7237</v>
      </c>
      <c r="T4336" s="1" t="s">
        <v>7238</v>
      </c>
      <c r="U4336" s="1" t="s">
        <v>1003</v>
      </c>
      <c r="V4336" s="1">
        <v>1</v>
      </c>
      <c r="W4336" s="1">
        <v>6</v>
      </c>
      <c r="X4336" s="1" t="s">
        <v>8222</v>
      </c>
      <c r="Y4336" s="1">
        <v>0</v>
      </c>
    </row>
    <row r="4337" spans="1:25">
      <c r="A4337" s="1">
        <v>4377</v>
      </c>
      <c r="B4337" s="1">
        <v>27</v>
      </c>
      <c r="C4337" s="1" t="s">
        <v>25</v>
      </c>
      <c r="D4337" s="1">
        <v>321028</v>
      </c>
      <c r="E4337" s="1" t="s">
        <v>2343</v>
      </c>
      <c r="F4337" s="1" t="s">
        <v>8220</v>
      </c>
      <c r="G4337" s="1" t="s">
        <v>38</v>
      </c>
      <c r="H4337" s="1">
        <v>13344.9030146</v>
      </c>
      <c r="I4337" s="1">
        <v>20983</v>
      </c>
      <c r="J4337" s="1">
        <v>7638.0969854000004</v>
      </c>
      <c r="K4337" s="1" t="s">
        <v>8220</v>
      </c>
      <c r="L4337" s="1" t="s">
        <v>221</v>
      </c>
      <c r="M4337" s="1" t="s">
        <v>8220</v>
      </c>
      <c r="N4337" s="1" t="s">
        <v>30</v>
      </c>
      <c r="O4337" s="1" t="s">
        <v>55</v>
      </c>
      <c r="P4337" s="1" t="s">
        <v>259</v>
      </c>
      <c r="Q4337" s="1" t="s">
        <v>8221</v>
      </c>
      <c r="R4337" s="1">
        <f t="shared" si="160"/>
        <v>610.01697285916373</v>
      </c>
      <c r="S4337" s="1" t="s">
        <v>7237</v>
      </c>
      <c r="T4337" s="1" t="s">
        <v>7238</v>
      </c>
      <c r="U4337" s="1" t="s">
        <v>1003</v>
      </c>
      <c r="V4337" s="1">
        <v>1</v>
      </c>
      <c r="W4337" s="1">
        <v>6</v>
      </c>
      <c r="X4337" s="1" t="s">
        <v>8222</v>
      </c>
      <c r="Y4337" s="1">
        <v>0</v>
      </c>
    </row>
    <row r="4338" spans="1:25">
      <c r="A4338" s="1">
        <v>4378</v>
      </c>
      <c r="B4338" s="1">
        <v>27</v>
      </c>
      <c r="C4338" s="1" t="s">
        <v>25</v>
      </c>
      <c r="D4338" s="1">
        <v>321028</v>
      </c>
      <c r="E4338" s="1" t="s">
        <v>2343</v>
      </c>
      <c r="F4338" s="1" t="s">
        <v>8220</v>
      </c>
      <c r="G4338" s="1" t="s">
        <v>38</v>
      </c>
      <c r="H4338" s="1">
        <v>13344.9030146</v>
      </c>
      <c r="I4338" s="1">
        <v>20983</v>
      </c>
      <c r="J4338" s="1">
        <v>7638.0969854000004</v>
      </c>
      <c r="K4338" s="1" t="s">
        <v>8220</v>
      </c>
      <c r="L4338" s="1" t="s">
        <v>221</v>
      </c>
      <c r="M4338" s="1" t="s">
        <v>8220</v>
      </c>
      <c r="N4338" s="1" t="s">
        <v>30</v>
      </c>
      <c r="O4338" s="1" t="s">
        <v>133</v>
      </c>
      <c r="P4338" s="1" t="s">
        <v>8223</v>
      </c>
      <c r="Q4338" s="1" t="s">
        <v>8221</v>
      </c>
      <c r="R4338" s="1">
        <f t="shared" si="160"/>
        <v>1010.6884163704826</v>
      </c>
      <c r="S4338" s="1" t="s">
        <v>7237</v>
      </c>
      <c r="T4338" s="1" t="s">
        <v>7238</v>
      </c>
      <c r="U4338" s="1" t="s">
        <v>1003</v>
      </c>
      <c r="V4338" s="1">
        <v>1</v>
      </c>
      <c r="W4338" s="1">
        <v>6</v>
      </c>
      <c r="X4338" s="1" t="s">
        <v>8222</v>
      </c>
      <c r="Y4338" s="1">
        <v>0</v>
      </c>
    </row>
    <row r="4339" spans="1:25">
      <c r="A4339" s="1">
        <v>4379</v>
      </c>
      <c r="B4339" s="1">
        <v>27</v>
      </c>
      <c r="C4339" s="1" t="s">
        <v>25</v>
      </c>
      <c r="D4339" s="1">
        <v>321028</v>
      </c>
      <c r="E4339" s="1" t="s">
        <v>2343</v>
      </c>
      <c r="F4339" s="1" t="s">
        <v>8220</v>
      </c>
      <c r="G4339" s="1" t="s">
        <v>38</v>
      </c>
      <c r="H4339" s="1">
        <v>13344.9030146</v>
      </c>
      <c r="I4339" s="1">
        <v>20983</v>
      </c>
      <c r="J4339" s="1">
        <v>7638.0969854000004</v>
      </c>
      <c r="K4339" s="1" t="s">
        <v>8220</v>
      </c>
      <c r="L4339" s="1" t="s">
        <v>221</v>
      </c>
      <c r="M4339" s="1" t="s">
        <v>8220</v>
      </c>
      <c r="N4339" s="1" t="s">
        <v>30</v>
      </c>
      <c r="O4339" s="1" t="s">
        <v>60</v>
      </c>
      <c r="P4339" s="1" t="s">
        <v>259</v>
      </c>
      <c r="Q4339" s="1" t="s">
        <v>8221</v>
      </c>
      <c r="R4339" s="1">
        <f t="shared" si="160"/>
        <v>610.01697285916373</v>
      </c>
      <c r="S4339" s="1" t="s">
        <v>7239</v>
      </c>
      <c r="T4339" s="1" t="s">
        <v>7238</v>
      </c>
      <c r="U4339" s="1" t="s">
        <v>1003</v>
      </c>
      <c r="V4339" s="1">
        <v>1</v>
      </c>
      <c r="W4339" s="1">
        <v>6</v>
      </c>
      <c r="X4339" s="1" t="s">
        <v>8222</v>
      </c>
      <c r="Y4339" s="1">
        <v>0</v>
      </c>
    </row>
    <row r="4340" spans="1:25">
      <c r="A4340" s="1">
        <v>4380</v>
      </c>
      <c r="B4340" s="1">
        <v>27</v>
      </c>
      <c r="C4340" s="1" t="s">
        <v>25</v>
      </c>
      <c r="D4340" s="1">
        <v>321028</v>
      </c>
      <c r="E4340" s="1" t="s">
        <v>2343</v>
      </c>
      <c r="F4340" s="1" t="s">
        <v>8220</v>
      </c>
      <c r="G4340" s="1" t="s">
        <v>38</v>
      </c>
      <c r="H4340" s="1">
        <v>13344.9030146</v>
      </c>
      <c r="I4340" s="1">
        <v>20983</v>
      </c>
      <c r="J4340" s="1">
        <v>7638.0969854000004</v>
      </c>
      <c r="K4340" s="1" t="s">
        <v>8220</v>
      </c>
      <c r="L4340" s="1" t="s">
        <v>221</v>
      </c>
      <c r="M4340" s="1" t="s">
        <v>8220</v>
      </c>
      <c r="N4340" s="1" t="s">
        <v>30</v>
      </c>
      <c r="O4340" s="1" t="s">
        <v>55</v>
      </c>
      <c r="P4340" s="1" t="s">
        <v>259</v>
      </c>
      <c r="Q4340" s="1" t="s">
        <v>8221</v>
      </c>
      <c r="R4340" s="1">
        <f t="shared" si="160"/>
        <v>610.01697285916373</v>
      </c>
      <c r="S4340" s="1" t="s">
        <v>7239</v>
      </c>
      <c r="T4340" s="1" t="s">
        <v>7238</v>
      </c>
      <c r="U4340" s="1" t="s">
        <v>1003</v>
      </c>
      <c r="V4340" s="1">
        <v>1</v>
      </c>
      <c r="W4340" s="1">
        <v>6</v>
      </c>
      <c r="X4340" s="1" t="s">
        <v>8222</v>
      </c>
      <c r="Y4340" s="1">
        <v>0</v>
      </c>
    </row>
    <row r="4341" spans="1:25">
      <c r="A4341" s="1">
        <v>4381</v>
      </c>
      <c r="B4341" s="1">
        <v>27</v>
      </c>
      <c r="C4341" s="1" t="s">
        <v>25</v>
      </c>
      <c r="D4341" s="1">
        <v>321028</v>
      </c>
      <c r="E4341" s="1" t="s">
        <v>2343</v>
      </c>
      <c r="F4341" s="1" t="s">
        <v>8220</v>
      </c>
      <c r="G4341" s="1" t="s">
        <v>38</v>
      </c>
      <c r="H4341" s="1">
        <v>13344.9030146</v>
      </c>
      <c r="I4341" s="1">
        <v>20983</v>
      </c>
      <c r="J4341" s="1">
        <v>7638.0969854000004</v>
      </c>
      <c r="K4341" s="1" t="s">
        <v>8220</v>
      </c>
      <c r="L4341" s="1" t="s">
        <v>221</v>
      </c>
      <c r="M4341" s="1" t="s">
        <v>8220</v>
      </c>
      <c r="N4341" s="1" t="s">
        <v>30</v>
      </c>
      <c r="O4341" s="1" t="s">
        <v>133</v>
      </c>
      <c r="P4341" s="1" t="s">
        <v>8223</v>
      </c>
      <c r="Q4341" s="1" t="s">
        <v>8221</v>
      </c>
      <c r="R4341" s="1">
        <f t="shared" si="160"/>
        <v>1010.6884163704826</v>
      </c>
      <c r="S4341" s="1" t="s">
        <v>7239</v>
      </c>
      <c r="T4341" s="1" t="s">
        <v>7238</v>
      </c>
      <c r="U4341" s="1" t="s">
        <v>1003</v>
      </c>
      <c r="V4341" s="1">
        <v>1</v>
      </c>
      <c r="W4341" s="1">
        <v>6</v>
      </c>
      <c r="X4341" s="1" t="s">
        <v>8222</v>
      </c>
      <c r="Y4341" s="1">
        <v>0</v>
      </c>
    </row>
    <row r="4342" spans="1:25">
      <c r="A4342" s="1">
        <v>4382</v>
      </c>
      <c r="B4342" s="1">
        <v>27</v>
      </c>
      <c r="C4342" s="1" t="s">
        <v>25</v>
      </c>
      <c r="D4342" s="1">
        <v>321028</v>
      </c>
      <c r="E4342" s="1" t="s">
        <v>2343</v>
      </c>
      <c r="F4342" s="1" t="s">
        <v>8220</v>
      </c>
      <c r="G4342" s="1" t="s">
        <v>38</v>
      </c>
      <c r="H4342" s="1">
        <v>13344.9030146</v>
      </c>
      <c r="I4342" s="1">
        <v>20983</v>
      </c>
      <c r="J4342" s="1">
        <v>7638.0969854000004</v>
      </c>
      <c r="K4342" s="1" t="s">
        <v>8220</v>
      </c>
      <c r="L4342" s="1" t="s">
        <v>221</v>
      </c>
      <c r="M4342" s="1" t="s">
        <v>8220</v>
      </c>
      <c r="N4342" s="1" t="s">
        <v>30</v>
      </c>
      <c r="O4342" s="1" t="s">
        <v>55</v>
      </c>
      <c r="P4342" s="1" t="s">
        <v>259</v>
      </c>
      <c r="Q4342" s="1" t="s">
        <v>8221</v>
      </c>
      <c r="R4342" s="1">
        <f t="shared" si="160"/>
        <v>610.01697285916373</v>
      </c>
      <c r="S4342" s="1" t="s">
        <v>7240</v>
      </c>
      <c r="T4342" s="1" t="s">
        <v>7241</v>
      </c>
      <c r="U4342" s="1" t="s">
        <v>1003</v>
      </c>
      <c r="V4342" s="1">
        <v>1</v>
      </c>
      <c r="W4342" s="1">
        <v>6</v>
      </c>
      <c r="X4342" s="1" t="s">
        <v>8222</v>
      </c>
      <c r="Y4342" s="1">
        <v>0</v>
      </c>
    </row>
    <row r="4343" spans="1:25">
      <c r="A4343" s="1">
        <v>4383</v>
      </c>
      <c r="B4343" s="1">
        <v>27</v>
      </c>
      <c r="C4343" s="1" t="s">
        <v>25</v>
      </c>
      <c r="D4343" s="1">
        <v>321028</v>
      </c>
      <c r="E4343" s="1" t="s">
        <v>2343</v>
      </c>
      <c r="F4343" s="1" t="s">
        <v>8220</v>
      </c>
      <c r="G4343" s="1" t="s">
        <v>38</v>
      </c>
      <c r="H4343" s="1">
        <v>13344.9030146</v>
      </c>
      <c r="I4343" s="1">
        <v>20983</v>
      </c>
      <c r="J4343" s="1">
        <v>7638.0969854000004</v>
      </c>
      <c r="K4343" s="1" t="s">
        <v>8220</v>
      </c>
      <c r="L4343" s="1" t="s">
        <v>221</v>
      </c>
      <c r="M4343" s="1" t="s">
        <v>8220</v>
      </c>
      <c r="N4343" s="1" t="s">
        <v>30</v>
      </c>
      <c r="O4343" s="1" t="s">
        <v>60</v>
      </c>
      <c r="P4343" s="1" t="s">
        <v>259</v>
      </c>
      <c r="Q4343" s="1" t="s">
        <v>8221</v>
      </c>
      <c r="R4343" s="1">
        <f t="shared" si="160"/>
        <v>610.01697285916373</v>
      </c>
      <c r="S4343" s="1" t="s">
        <v>7240</v>
      </c>
      <c r="T4343" s="1" t="s">
        <v>7241</v>
      </c>
      <c r="U4343" s="1" t="s">
        <v>1003</v>
      </c>
      <c r="V4343" s="1">
        <v>1</v>
      </c>
      <c r="W4343" s="1">
        <v>6</v>
      </c>
      <c r="X4343" s="1" t="s">
        <v>8222</v>
      </c>
      <c r="Y4343" s="1">
        <v>0</v>
      </c>
    </row>
    <row r="4344" spans="1:25">
      <c r="A4344" s="1">
        <v>4384</v>
      </c>
      <c r="B4344" s="1">
        <v>27</v>
      </c>
      <c r="C4344" s="1" t="s">
        <v>25</v>
      </c>
      <c r="D4344" s="1">
        <v>321028</v>
      </c>
      <c r="E4344" s="1" t="s">
        <v>2343</v>
      </c>
      <c r="F4344" s="1" t="s">
        <v>8220</v>
      </c>
      <c r="G4344" s="1" t="s">
        <v>38</v>
      </c>
      <c r="H4344" s="1">
        <v>13344.9030146</v>
      </c>
      <c r="I4344" s="1">
        <v>20983</v>
      </c>
      <c r="J4344" s="1">
        <v>7638.0969854000004</v>
      </c>
      <c r="K4344" s="1" t="s">
        <v>8220</v>
      </c>
      <c r="L4344" s="1" t="s">
        <v>221</v>
      </c>
      <c r="M4344" s="1" t="s">
        <v>8220</v>
      </c>
      <c r="N4344" s="1" t="s">
        <v>30</v>
      </c>
      <c r="O4344" s="1" t="s">
        <v>133</v>
      </c>
      <c r="P4344" s="1" t="s">
        <v>8223</v>
      </c>
      <c r="Q4344" s="1" t="s">
        <v>8221</v>
      </c>
      <c r="R4344" s="1">
        <f t="shared" si="160"/>
        <v>1010.6884163704826</v>
      </c>
      <c r="S4344" s="1" t="s">
        <v>7240</v>
      </c>
      <c r="T4344" s="1" t="s">
        <v>7241</v>
      </c>
      <c r="U4344" s="1" t="s">
        <v>1003</v>
      </c>
      <c r="V4344" s="1">
        <v>1</v>
      </c>
      <c r="W4344" s="1">
        <v>6</v>
      </c>
      <c r="X4344" s="1" t="s">
        <v>8222</v>
      </c>
      <c r="Y4344" s="1">
        <v>0</v>
      </c>
    </row>
    <row r="4345" spans="1:25">
      <c r="A4345" s="1">
        <v>4385</v>
      </c>
      <c r="B4345" s="1">
        <v>27</v>
      </c>
      <c r="C4345" s="1" t="s">
        <v>25</v>
      </c>
      <c r="D4345" s="1">
        <v>321028</v>
      </c>
      <c r="E4345" s="1" t="s">
        <v>2343</v>
      </c>
      <c r="F4345" s="1" t="s">
        <v>8220</v>
      </c>
      <c r="G4345" s="1" t="s">
        <v>38</v>
      </c>
      <c r="H4345" s="1">
        <v>13344.9030146</v>
      </c>
      <c r="I4345" s="1">
        <v>20983</v>
      </c>
      <c r="J4345" s="1">
        <v>7638.0969854000004</v>
      </c>
      <c r="K4345" s="1" t="s">
        <v>8220</v>
      </c>
      <c r="L4345" s="1" t="s">
        <v>221</v>
      </c>
      <c r="M4345" s="1" t="s">
        <v>8220</v>
      </c>
      <c r="N4345" s="1" t="s">
        <v>30</v>
      </c>
      <c r="O4345" s="1" t="s">
        <v>60</v>
      </c>
      <c r="P4345" s="1" t="s">
        <v>259</v>
      </c>
      <c r="Q4345" s="1" t="s">
        <v>8221</v>
      </c>
      <c r="R4345" s="1">
        <f t="shared" si="160"/>
        <v>610.01697285916373</v>
      </c>
      <c r="S4345" s="1" t="s">
        <v>7242</v>
      </c>
      <c r="T4345" s="1" t="s">
        <v>7243</v>
      </c>
      <c r="U4345" s="1" t="s">
        <v>1003</v>
      </c>
      <c r="V4345" s="1">
        <v>1</v>
      </c>
      <c r="W4345" s="1">
        <v>6</v>
      </c>
      <c r="X4345" s="1" t="s">
        <v>8222</v>
      </c>
      <c r="Y4345" s="1">
        <v>0</v>
      </c>
    </row>
    <row r="4346" spans="1:25">
      <c r="A4346" s="1">
        <v>4386</v>
      </c>
      <c r="B4346" s="1">
        <v>27</v>
      </c>
      <c r="C4346" s="1" t="s">
        <v>25</v>
      </c>
      <c r="D4346" s="1">
        <v>321028</v>
      </c>
      <c r="E4346" s="1" t="s">
        <v>2343</v>
      </c>
      <c r="F4346" s="1" t="s">
        <v>8220</v>
      </c>
      <c r="G4346" s="1" t="s">
        <v>38</v>
      </c>
      <c r="H4346" s="1">
        <v>13344.9030146</v>
      </c>
      <c r="I4346" s="1">
        <v>20983</v>
      </c>
      <c r="J4346" s="1">
        <v>7638.0969854000004</v>
      </c>
      <c r="K4346" s="1" t="s">
        <v>8220</v>
      </c>
      <c r="L4346" s="1" t="s">
        <v>221</v>
      </c>
      <c r="M4346" s="1" t="s">
        <v>8220</v>
      </c>
      <c r="N4346" s="1" t="s">
        <v>30</v>
      </c>
      <c r="O4346" s="1" t="s">
        <v>55</v>
      </c>
      <c r="P4346" s="1" t="s">
        <v>259</v>
      </c>
      <c r="Q4346" s="1" t="s">
        <v>8221</v>
      </c>
      <c r="R4346" s="1">
        <f t="shared" si="160"/>
        <v>610.01697285916373</v>
      </c>
      <c r="S4346" s="1" t="s">
        <v>7242</v>
      </c>
      <c r="T4346" s="1" t="s">
        <v>7243</v>
      </c>
      <c r="U4346" s="1" t="s">
        <v>1003</v>
      </c>
      <c r="V4346" s="1">
        <v>1</v>
      </c>
      <c r="W4346" s="1">
        <v>6</v>
      </c>
      <c r="X4346" s="1" t="s">
        <v>8222</v>
      </c>
      <c r="Y4346" s="1">
        <v>0</v>
      </c>
    </row>
    <row r="4347" spans="1:25">
      <c r="A4347" s="1">
        <v>4387</v>
      </c>
      <c r="B4347" s="1">
        <v>27</v>
      </c>
      <c r="C4347" s="1" t="s">
        <v>25</v>
      </c>
      <c r="D4347" s="1">
        <v>321028</v>
      </c>
      <c r="E4347" s="1" t="s">
        <v>2343</v>
      </c>
      <c r="F4347" s="1" t="s">
        <v>8220</v>
      </c>
      <c r="G4347" s="1" t="s">
        <v>38</v>
      </c>
      <c r="H4347" s="1">
        <v>13344.9030146</v>
      </c>
      <c r="I4347" s="1">
        <v>20983</v>
      </c>
      <c r="J4347" s="1">
        <v>7638.0969854000004</v>
      </c>
      <c r="K4347" s="1" t="s">
        <v>8220</v>
      </c>
      <c r="L4347" s="1" t="s">
        <v>221</v>
      </c>
      <c r="M4347" s="1" t="s">
        <v>8220</v>
      </c>
      <c r="N4347" s="1" t="s">
        <v>30</v>
      </c>
      <c r="O4347" s="1" t="s">
        <v>133</v>
      </c>
      <c r="P4347" s="1" t="s">
        <v>8223</v>
      </c>
      <c r="Q4347" s="1" t="s">
        <v>8221</v>
      </c>
      <c r="R4347" s="1">
        <f t="shared" si="160"/>
        <v>1010.6884163704826</v>
      </c>
      <c r="S4347" s="1" t="s">
        <v>7242</v>
      </c>
      <c r="T4347" s="1" t="s">
        <v>7243</v>
      </c>
      <c r="U4347" s="1" t="s">
        <v>1003</v>
      </c>
      <c r="V4347" s="1">
        <v>1</v>
      </c>
      <c r="W4347" s="1">
        <v>6</v>
      </c>
      <c r="X4347" s="1" t="s">
        <v>8222</v>
      </c>
      <c r="Y4347" s="1">
        <v>0</v>
      </c>
    </row>
    <row r="4348" spans="1:25">
      <c r="A4348" s="1">
        <v>4388</v>
      </c>
      <c r="B4348" s="1">
        <v>27</v>
      </c>
      <c r="C4348" s="1" t="s">
        <v>25</v>
      </c>
      <c r="D4348" s="1">
        <v>321028</v>
      </c>
      <c r="E4348" s="1" t="s">
        <v>2343</v>
      </c>
      <c r="F4348" s="1" t="s">
        <v>8220</v>
      </c>
      <c r="G4348" s="1" t="s">
        <v>38</v>
      </c>
      <c r="H4348" s="1">
        <v>13344.9030146</v>
      </c>
      <c r="I4348" s="1">
        <v>20983</v>
      </c>
      <c r="J4348" s="1">
        <v>7638.0969854000004</v>
      </c>
      <c r="K4348" s="1" t="s">
        <v>8220</v>
      </c>
      <c r="L4348" s="1" t="s">
        <v>221</v>
      </c>
      <c r="M4348" s="1" t="s">
        <v>8220</v>
      </c>
      <c r="N4348" s="1" t="s">
        <v>30</v>
      </c>
      <c r="O4348" s="1" t="s">
        <v>60</v>
      </c>
      <c r="P4348" s="1" t="s">
        <v>259</v>
      </c>
      <c r="Q4348" s="1" t="s">
        <v>8221</v>
      </c>
      <c r="R4348" s="1">
        <f t="shared" si="160"/>
        <v>610.01697285916373</v>
      </c>
      <c r="S4348" s="1" t="s">
        <v>7244</v>
      </c>
      <c r="T4348" s="1" t="s">
        <v>7245</v>
      </c>
      <c r="U4348" s="1" t="s">
        <v>1003</v>
      </c>
      <c r="V4348" s="1">
        <v>1</v>
      </c>
      <c r="W4348" s="1">
        <v>6</v>
      </c>
      <c r="X4348" s="1" t="s">
        <v>8222</v>
      </c>
      <c r="Y4348" s="1">
        <v>0</v>
      </c>
    </row>
    <row r="4349" spans="1:25">
      <c r="A4349" s="1">
        <v>4389</v>
      </c>
      <c r="B4349" s="1">
        <v>27</v>
      </c>
      <c r="C4349" s="1" t="s">
        <v>25</v>
      </c>
      <c r="D4349" s="1">
        <v>321028</v>
      </c>
      <c r="E4349" s="1" t="s">
        <v>2343</v>
      </c>
      <c r="F4349" s="1" t="s">
        <v>8220</v>
      </c>
      <c r="G4349" s="1" t="s">
        <v>38</v>
      </c>
      <c r="H4349" s="1">
        <v>13344.9030146</v>
      </c>
      <c r="I4349" s="1">
        <v>20983</v>
      </c>
      <c r="J4349" s="1">
        <v>7638.0969854000004</v>
      </c>
      <c r="K4349" s="1" t="s">
        <v>8220</v>
      </c>
      <c r="L4349" s="1" t="s">
        <v>221</v>
      </c>
      <c r="M4349" s="1" t="s">
        <v>8220</v>
      </c>
      <c r="N4349" s="1" t="s">
        <v>30</v>
      </c>
      <c r="O4349" s="1" t="s">
        <v>55</v>
      </c>
      <c r="P4349" s="1" t="s">
        <v>259</v>
      </c>
      <c r="Q4349" s="1" t="s">
        <v>8221</v>
      </c>
      <c r="R4349" s="1">
        <f t="shared" si="160"/>
        <v>610.01697285916373</v>
      </c>
      <c r="S4349" s="1" t="s">
        <v>7244</v>
      </c>
      <c r="T4349" s="1" t="s">
        <v>7245</v>
      </c>
      <c r="U4349" s="1" t="s">
        <v>1003</v>
      </c>
      <c r="V4349" s="1">
        <v>1</v>
      </c>
      <c r="W4349" s="1">
        <v>6</v>
      </c>
      <c r="X4349" s="1" t="s">
        <v>8222</v>
      </c>
      <c r="Y4349" s="1">
        <v>0</v>
      </c>
    </row>
    <row r="4350" spans="1:25">
      <c r="A4350" s="1">
        <v>4390</v>
      </c>
      <c r="B4350" s="1">
        <v>27</v>
      </c>
      <c r="C4350" s="1" t="s">
        <v>25</v>
      </c>
      <c r="D4350" s="1">
        <v>321028</v>
      </c>
      <c r="E4350" s="1" t="s">
        <v>2343</v>
      </c>
      <c r="F4350" s="1" t="s">
        <v>8220</v>
      </c>
      <c r="G4350" s="1" t="s">
        <v>38</v>
      </c>
      <c r="H4350" s="1">
        <v>13344.9030146</v>
      </c>
      <c r="I4350" s="1">
        <v>20983</v>
      </c>
      <c r="J4350" s="1">
        <v>7638.0969854000004</v>
      </c>
      <c r="K4350" s="1" t="s">
        <v>8220</v>
      </c>
      <c r="L4350" s="1" t="s">
        <v>221</v>
      </c>
      <c r="M4350" s="1" t="s">
        <v>8220</v>
      </c>
      <c r="N4350" s="1" t="s">
        <v>30</v>
      </c>
      <c r="O4350" s="1" t="s">
        <v>133</v>
      </c>
      <c r="P4350" s="1" t="s">
        <v>8223</v>
      </c>
      <c r="Q4350" s="1" t="s">
        <v>8221</v>
      </c>
      <c r="R4350" s="1">
        <f t="shared" si="160"/>
        <v>1010.6884163704826</v>
      </c>
      <c r="S4350" s="1" t="s">
        <v>7244</v>
      </c>
      <c r="T4350" s="1" t="s">
        <v>7245</v>
      </c>
      <c r="U4350" s="1" t="s">
        <v>1003</v>
      </c>
      <c r="V4350" s="1">
        <v>1</v>
      </c>
      <c r="W4350" s="1">
        <v>6</v>
      </c>
      <c r="X4350" s="1" t="s">
        <v>8222</v>
      </c>
      <c r="Y4350" s="1">
        <v>0</v>
      </c>
    </row>
    <row r="4351" spans="1:25">
      <c r="A4351" s="1">
        <v>4391</v>
      </c>
      <c r="B4351" s="1">
        <v>27</v>
      </c>
      <c r="C4351" s="1" t="s">
        <v>25</v>
      </c>
      <c r="D4351" s="1">
        <v>321028</v>
      </c>
      <c r="E4351" s="1" t="s">
        <v>2343</v>
      </c>
      <c r="F4351" s="1" t="s">
        <v>8224</v>
      </c>
      <c r="G4351" s="1" t="s">
        <v>28</v>
      </c>
      <c r="H4351" s="1">
        <v>15050.591735</v>
      </c>
      <c r="I4351" s="1">
        <v>15051</v>
      </c>
      <c r="J4351" s="1">
        <v>0.40826499999999999</v>
      </c>
      <c r="K4351" s="1" t="s">
        <v>8224</v>
      </c>
      <c r="L4351" s="1" t="s">
        <v>8225</v>
      </c>
      <c r="M4351" s="1" t="s">
        <v>8224</v>
      </c>
      <c r="N4351" s="1" t="s">
        <v>30</v>
      </c>
      <c r="O4351" s="1" t="s">
        <v>60</v>
      </c>
      <c r="P4351" s="1" t="s">
        <v>8226</v>
      </c>
      <c r="Q4351" s="1" t="s">
        <v>8226</v>
      </c>
      <c r="R4351" s="1">
        <f>P4351*V4351/W4351</f>
        <v>5698.5</v>
      </c>
      <c r="S4351" s="1" t="s">
        <v>7531</v>
      </c>
      <c r="T4351" s="1" t="s">
        <v>7532</v>
      </c>
      <c r="U4351" s="1" t="s">
        <v>8227</v>
      </c>
      <c r="V4351" s="1">
        <v>18</v>
      </c>
      <c r="W4351" s="1">
        <v>48</v>
      </c>
      <c r="X4351" s="1" t="s">
        <v>8228</v>
      </c>
      <c r="Y4351" s="1">
        <v>0</v>
      </c>
    </row>
    <row r="4352" spans="1:25">
      <c r="A4352" s="1">
        <v>4392</v>
      </c>
      <c r="B4352" s="1">
        <v>27</v>
      </c>
      <c r="C4352" s="1" t="s">
        <v>25</v>
      </c>
      <c r="D4352" s="1">
        <v>321028</v>
      </c>
      <c r="E4352" s="1" t="s">
        <v>2343</v>
      </c>
      <c r="F4352" s="1" t="s">
        <v>8224</v>
      </c>
      <c r="G4352" s="1" t="s">
        <v>28</v>
      </c>
      <c r="H4352" s="1">
        <v>15050.591735</v>
      </c>
      <c r="I4352" s="1">
        <v>15051</v>
      </c>
      <c r="J4352" s="1">
        <v>0.40826499999999999</v>
      </c>
      <c r="K4352" s="1" t="s">
        <v>8224</v>
      </c>
      <c r="L4352" s="1" t="s">
        <v>8225</v>
      </c>
      <c r="M4352" s="1" t="s">
        <v>8224</v>
      </c>
      <c r="N4352" s="1" t="s">
        <v>30</v>
      </c>
      <c r="O4352" s="1" t="s">
        <v>60</v>
      </c>
      <c r="P4352" s="1" t="s">
        <v>8226</v>
      </c>
      <c r="Q4352" s="1" t="s">
        <v>8226</v>
      </c>
      <c r="R4352" s="1">
        <f>P4352*V4352/W4352</f>
        <v>6331.666666666667</v>
      </c>
      <c r="S4352" s="1" t="s">
        <v>7535</v>
      </c>
      <c r="T4352" s="1" t="s">
        <v>7536</v>
      </c>
      <c r="U4352" s="1" t="s">
        <v>8229</v>
      </c>
      <c r="V4352" s="1">
        <v>20</v>
      </c>
      <c r="W4352" s="1">
        <v>48</v>
      </c>
      <c r="X4352" s="1" t="s">
        <v>8228</v>
      </c>
      <c r="Y4352" s="1">
        <v>0</v>
      </c>
    </row>
    <row r="4353" spans="1:25">
      <c r="A4353" s="1">
        <v>4393</v>
      </c>
      <c r="B4353" s="1">
        <v>27</v>
      </c>
      <c r="C4353" s="1" t="s">
        <v>25</v>
      </c>
      <c r="D4353" s="1">
        <v>321028</v>
      </c>
      <c r="E4353" s="1" t="s">
        <v>2343</v>
      </c>
      <c r="F4353" s="1" t="s">
        <v>8224</v>
      </c>
      <c r="G4353" s="1" t="s">
        <v>28</v>
      </c>
      <c r="H4353" s="1">
        <v>15050.591735</v>
      </c>
      <c r="I4353" s="1">
        <v>15051</v>
      </c>
      <c r="J4353" s="1">
        <v>0.40826499999999999</v>
      </c>
      <c r="K4353" s="1" t="s">
        <v>8224</v>
      </c>
      <c r="L4353" s="1" t="s">
        <v>8225</v>
      </c>
      <c r="M4353" s="1" t="s">
        <v>8224</v>
      </c>
      <c r="N4353" s="1" t="s">
        <v>30</v>
      </c>
      <c r="O4353" s="1" t="s">
        <v>60</v>
      </c>
      <c r="P4353" s="1" t="s">
        <v>8226</v>
      </c>
      <c r="Q4353" s="1" t="s">
        <v>8226</v>
      </c>
      <c r="R4353" s="1">
        <f>P4353*V4353/W4353</f>
        <v>1582.9166666666667</v>
      </c>
      <c r="S4353" s="1" t="s">
        <v>7538</v>
      </c>
      <c r="T4353" s="1" t="s">
        <v>7536</v>
      </c>
      <c r="U4353" s="1" t="s">
        <v>8230</v>
      </c>
      <c r="V4353" s="1">
        <v>5</v>
      </c>
      <c r="W4353" s="1">
        <v>48</v>
      </c>
      <c r="X4353" s="1" t="s">
        <v>8228</v>
      </c>
      <c r="Y4353" s="1">
        <v>0</v>
      </c>
    </row>
    <row r="4354" spans="1:25">
      <c r="A4354" s="1">
        <v>4394</v>
      </c>
      <c r="B4354" s="1">
        <v>27</v>
      </c>
      <c r="C4354" s="1" t="s">
        <v>25</v>
      </c>
      <c r="D4354" s="1">
        <v>321028</v>
      </c>
      <c r="E4354" s="1" t="s">
        <v>2343</v>
      </c>
      <c r="F4354" s="1" t="s">
        <v>8224</v>
      </c>
      <c r="G4354" s="1" t="s">
        <v>28</v>
      </c>
      <c r="H4354" s="1">
        <v>15050.591735</v>
      </c>
      <c r="I4354" s="1">
        <v>15051</v>
      </c>
      <c r="J4354" s="1">
        <v>0.40826499999999999</v>
      </c>
      <c r="K4354" s="1" t="s">
        <v>8224</v>
      </c>
      <c r="L4354" s="1" t="s">
        <v>8225</v>
      </c>
      <c r="M4354" s="1" t="s">
        <v>8224</v>
      </c>
      <c r="N4354" s="1" t="s">
        <v>30</v>
      </c>
      <c r="O4354" s="1" t="s">
        <v>60</v>
      </c>
      <c r="P4354" s="1" t="s">
        <v>8226</v>
      </c>
      <c r="Q4354" s="1" t="s">
        <v>8226</v>
      </c>
      <c r="R4354" s="1">
        <f>P4354*V4354/W4354</f>
        <v>1582.9166666666667</v>
      </c>
      <c r="S4354" s="1" t="s">
        <v>7539</v>
      </c>
      <c r="T4354" s="1" t="s">
        <v>7540</v>
      </c>
      <c r="U4354" s="1" t="s">
        <v>8230</v>
      </c>
      <c r="V4354" s="1">
        <v>5</v>
      </c>
      <c r="W4354" s="1">
        <v>48</v>
      </c>
      <c r="X4354" s="1" t="s">
        <v>8228</v>
      </c>
      <c r="Y4354" s="1">
        <v>0</v>
      </c>
    </row>
    <row r="4355" spans="1:25">
      <c r="A4355" s="1">
        <v>4395</v>
      </c>
      <c r="B4355" s="1">
        <v>27</v>
      </c>
      <c r="C4355" s="1" t="s">
        <v>25</v>
      </c>
      <c r="D4355" s="1">
        <v>321028</v>
      </c>
      <c r="E4355" s="1" t="s">
        <v>2343</v>
      </c>
      <c r="F4355" s="1" t="s">
        <v>8231</v>
      </c>
      <c r="G4355" s="1" t="s">
        <v>38</v>
      </c>
      <c r="H4355" s="1">
        <v>1111.8766581899999</v>
      </c>
      <c r="I4355" s="1">
        <v>6333</v>
      </c>
      <c r="J4355" s="1">
        <v>5221.1233418100001</v>
      </c>
      <c r="K4355" s="1" t="s">
        <v>8231</v>
      </c>
      <c r="L4355" s="1" t="s">
        <v>3849</v>
      </c>
      <c r="M4355" s="1" t="s">
        <v>8231</v>
      </c>
      <c r="N4355" s="1" t="s">
        <v>30</v>
      </c>
      <c r="O4355" s="1" t="s">
        <v>60</v>
      </c>
      <c r="P4355" s="1" t="s">
        <v>5307</v>
      </c>
      <c r="Q4355" s="1" t="s">
        <v>5307</v>
      </c>
      <c r="R4355" s="1">
        <f t="shared" ref="R4355:R4362" si="161">P4355*V4355/W4355*H4355/I4355</f>
        <v>548.74001187002125</v>
      </c>
      <c r="S4355" s="1" t="s">
        <v>7531</v>
      </c>
      <c r="T4355" s="1" t="s">
        <v>7532</v>
      </c>
      <c r="U4355" s="1" t="s">
        <v>7533</v>
      </c>
      <c r="V4355" s="1">
        <v>6</v>
      </c>
      <c r="W4355" s="1">
        <v>12</v>
      </c>
      <c r="X4355" s="1" t="s">
        <v>8232</v>
      </c>
      <c r="Y4355" s="1">
        <v>0</v>
      </c>
    </row>
    <row r="4356" spans="1:25">
      <c r="A4356" s="1">
        <v>4396</v>
      </c>
      <c r="B4356" s="1">
        <v>27</v>
      </c>
      <c r="C4356" s="1" t="s">
        <v>25</v>
      </c>
      <c r="D4356" s="1">
        <v>321028</v>
      </c>
      <c r="E4356" s="1" t="s">
        <v>2343</v>
      </c>
      <c r="F4356" s="1" t="s">
        <v>8231</v>
      </c>
      <c r="G4356" s="1" t="s">
        <v>38</v>
      </c>
      <c r="H4356" s="1">
        <v>1111.8766581899999</v>
      </c>
      <c r="I4356" s="1">
        <v>6333</v>
      </c>
      <c r="J4356" s="1">
        <v>5221.1233418100001</v>
      </c>
      <c r="K4356" s="1" t="s">
        <v>8231</v>
      </c>
      <c r="L4356" s="1" t="s">
        <v>3849</v>
      </c>
      <c r="M4356" s="1" t="s">
        <v>8231</v>
      </c>
      <c r="N4356" s="1" t="s">
        <v>30</v>
      </c>
      <c r="O4356" s="1" t="s">
        <v>60</v>
      </c>
      <c r="P4356" s="1" t="s">
        <v>5307</v>
      </c>
      <c r="Q4356" s="1" t="s">
        <v>5307</v>
      </c>
      <c r="R4356" s="1">
        <f t="shared" si="161"/>
        <v>365.82667458001418</v>
      </c>
      <c r="S4356" s="1" t="s">
        <v>7535</v>
      </c>
      <c r="T4356" s="1" t="s">
        <v>7536</v>
      </c>
      <c r="U4356" s="1" t="s">
        <v>7537</v>
      </c>
      <c r="V4356" s="1">
        <v>4</v>
      </c>
      <c r="W4356" s="1">
        <v>12</v>
      </c>
      <c r="X4356" s="1" t="s">
        <v>8232</v>
      </c>
      <c r="Y4356" s="1">
        <v>0</v>
      </c>
    </row>
    <row r="4357" spans="1:25">
      <c r="A4357" s="1">
        <v>4397</v>
      </c>
      <c r="B4357" s="1">
        <v>27</v>
      </c>
      <c r="C4357" s="1" t="s">
        <v>25</v>
      </c>
      <c r="D4357" s="1">
        <v>321028</v>
      </c>
      <c r="E4357" s="1" t="s">
        <v>2343</v>
      </c>
      <c r="F4357" s="1" t="s">
        <v>8231</v>
      </c>
      <c r="G4357" s="1" t="s">
        <v>38</v>
      </c>
      <c r="H4357" s="1">
        <v>1111.8766581899999</v>
      </c>
      <c r="I4357" s="1">
        <v>6333</v>
      </c>
      <c r="J4357" s="1">
        <v>5221.1233418100001</v>
      </c>
      <c r="K4357" s="1" t="s">
        <v>8231</v>
      </c>
      <c r="L4357" s="1" t="s">
        <v>3849</v>
      </c>
      <c r="M4357" s="1" t="s">
        <v>8231</v>
      </c>
      <c r="N4357" s="1" t="s">
        <v>30</v>
      </c>
      <c r="O4357" s="1" t="s">
        <v>60</v>
      </c>
      <c r="P4357" s="1" t="s">
        <v>5307</v>
      </c>
      <c r="Q4357" s="1" t="s">
        <v>5307</v>
      </c>
      <c r="R4357" s="1">
        <f t="shared" si="161"/>
        <v>91.456668645003546</v>
      </c>
      <c r="S4357" s="1" t="s">
        <v>7538</v>
      </c>
      <c r="T4357" s="1" t="s">
        <v>7536</v>
      </c>
      <c r="U4357" s="1" t="s">
        <v>7349</v>
      </c>
      <c r="V4357" s="1">
        <v>1</v>
      </c>
      <c r="W4357" s="1">
        <v>12</v>
      </c>
      <c r="X4357" s="1" t="s">
        <v>8232</v>
      </c>
      <c r="Y4357" s="1">
        <v>0</v>
      </c>
    </row>
    <row r="4358" spans="1:25">
      <c r="A4358" s="1">
        <v>4398</v>
      </c>
      <c r="B4358" s="1">
        <v>27</v>
      </c>
      <c r="C4358" s="1" t="s">
        <v>25</v>
      </c>
      <c r="D4358" s="1">
        <v>321028</v>
      </c>
      <c r="E4358" s="1" t="s">
        <v>2343</v>
      </c>
      <c r="F4358" s="1" t="s">
        <v>8231</v>
      </c>
      <c r="G4358" s="1" t="s">
        <v>38</v>
      </c>
      <c r="H4358" s="1">
        <v>1111.8766581899999</v>
      </c>
      <c r="I4358" s="1">
        <v>6333</v>
      </c>
      <c r="J4358" s="1">
        <v>5221.1233418100001</v>
      </c>
      <c r="K4358" s="1" t="s">
        <v>8231</v>
      </c>
      <c r="L4358" s="1" t="s">
        <v>3849</v>
      </c>
      <c r="M4358" s="1" t="s">
        <v>8231</v>
      </c>
      <c r="N4358" s="1" t="s">
        <v>30</v>
      </c>
      <c r="O4358" s="1" t="s">
        <v>60</v>
      </c>
      <c r="P4358" s="1" t="s">
        <v>5307</v>
      </c>
      <c r="Q4358" s="1" t="s">
        <v>5307</v>
      </c>
      <c r="R4358" s="1">
        <f t="shared" si="161"/>
        <v>91.456668645003546</v>
      </c>
      <c r="S4358" s="1" t="s">
        <v>7539</v>
      </c>
      <c r="T4358" s="1" t="s">
        <v>7540</v>
      </c>
      <c r="U4358" s="1" t="s">
        <v>7349</v>
      </c>
      <c r="V4358" s="1">
        <v>1</v>
      </c>
      <c r="W4358" s="1">
        <v>12</v>
      </c>
      <c r="X4358" s="1" t="s">
        <v>8232</v>
      </c>
      <c r="Y4358" s="1">
        <v>0</v>
      </c>
    </row>
    <row r="4359" spans="1:25">
      <c r="A4359" s="1">
        <v>4399</v>
      </c>
      <c r="B4359" s="1">
        <v>27</v>
      </c>
      <c r="C4359" s="1" t="s">
        <v>25</v>
      </c>
      <c r="D4359" s="1">
        <v>321028</v>
      </c>
      <c r="E4359" s="1" t="s">
        <v>2343</v>
      </c>
      <c r="F4359" s="1" t="s">
        <v>8233</v>
      </c>
      <c r="G4359" s="1" t="s">
        <v>38</v>
      </c>
      <c r="H4359" s="1">
        <v>3042.0640106800001</v>
      </c>
      <c r="I4359" s="1">
        <v>9521</v>
      </c>
      <c r="J4359" s="1">
        <v>6478.9359893199999</v>
      </c>
      <c r="K4359" s="1" t="s">
        <v>8233</v>
      </c>
      <c r="L4359" s="1" t="s">
        <v>3849</v>
      </c>
      <c r="M4359" s="1" t="s">
        <v>8233</v>
      </c>
      <c r="N4359" s="1" t="s">
        <v>30</v>
      </c>
      <c r="O4359" s="1" t="s">
        <v>133</v>
      </c>
      <c r="P4359" s="1" t="s">
        <v>8234</v>
      </c>
      <c r="Q4359" s="1" t="s">
        <v>8234</v>
      </c>
      <c r="R4359" s="1">
        <f t="shared" si="161"/>
        <v>1533.4929334375233</v>
      </c>
      <c r="S4359" s="1" t="s">
        <v>7531</v>
      </c>
      <c r="T4359" s="1" t="s">
        <v>7532</v>
      </c>
      <c r="U4359" s="1" t="s">
        <v>7533</v>
      </c>
      <c r="V4359" s="1">
        <v>6</v>
      </c>
      <c r="W4359" s="1">
        <v>12</v>
      </c>
      <c r="X4359" s="1" t="s">
        <v>8235</v>
      </c>
      <c r="Y4359" s="1">
        <v>0</v>
      </c>
    </row>
    <row r="4360" spans="1:25">
      <c r="A4360" s="1">
        <v>4400</v>
      </c>
      <c r="B4360" s="1">
        <v>27</v>
      </c>
      <c r="C4360" s="1" t="s">
        <v>25</v>
      </c>
      <c r="D4360" s="1">
        <v>321028</v>
      </c>
      <c r="E4360" s="1" t="s">
        <v>2343</v>
      </c>
      <c r="F4360" s="1" t="s">
        <v>8233</v>
      </c>
      <c r="G4360" s="1" t="s">
        <v>38</v>
      </c>
      <c r="H4360" s="1">
        <v>3042.0640106800001</v>
      </c>
      <c r="I4360" s="1">
        <v>9521</v>
      </c>
      <c r="J4360" s="1">
        <v>6478.9359893199999</v>
      </c>
      <c r="K4360" s="1" t="s">
        <v>8233</v>
      </c>
      <c r="L4360" s="1" t="s">
        <v>3849</v>
      </c>
      <c r="M4360" s="1" t="s">
        <v>8233</v>
      </c>
      <c r="N4360" s="1" t="s">
        <v>30</v>
      </c>
      <c r="O4360" s="1" t="s">
        <v>133</v>
      </c>
      <c r="P4360" s="1" t="s">
        <v>8234</v>
      </c>
      <c r="Q4360" s="1" t="s">
        <v>8234</v>
      </c>
      <c r="R4360" s="1">
        <f t="shared" si="161"/>
        <v>1022.3286222916821</v>
      </c>
      <c r="S4360" s="1" t="s">
        <v>7535</v>
      </c>
      <c r="T4360" s="1" t="s">
        <v>7536</v>
      </c>
      <c r="U4360" s="1" t="s">
        <v>7537</v>
      </c>
      <c r="V4360" s="1">
        <v>4</v>
      </c>
      <c r="W4360" s="1">
        <v>12</v>
      </c>
      <c r="X4360" s="1" t="s">
        <v>8235</v>
      </c>
      <c r="Y4360" s="1">
        <v>0</v>
      </c>
    </row>
    <row r="4361" spans="1:25">
      <c r="A4361" s="1">
        <v>4401</v>
      </c>
      <c r="B4361" s="1">
        <v>27</v>
      </c>
      <c r="C4361" s="1" t="s">
        <v>25</v>
      </c>
      <c r="D4361" s="1">
        <v>321028</v>
      </c>
      <c r="E4361" s="1" t="s">
        <v>2343</v>
      </c>
      <c r="F4361" s="1" t="s">
        <v>8233</v>
      </c>
      <c r="G4361" s="1" t="s">
        <v>38</v>
      </c>
      <c r="H4361" s="1">
        <v>3042.0640106800001</v>
      </c>
      <c r="I4361" s="1">
        <v>9521</v>
      </c>
      <c r="J4361" s="1">
        <v>6478.9359893199999</v>
      </c>
      <c r="K4361" s="1" t="s">
        <v>8233</v>
      </c>
      <c r="L4361" s="1" t="s">
        <v>3849</v>
      </c>
      <c r="M4361" s="1" t="s">
        <v>8233</v>
      </c>
      <c r="N4361" s="1" t="s">
        <v>30</v>
      </c>
      <c r="O4361" s="1" t="s">
        <v>133</v>
      </c>
      <c r="P4361" s="1" t="s">
        <v>8234</v>
      </c>
      <c r="Q4361" s="1" t="s">
        <v>8234</v>
      </c>
      <c r="R4361" s="1">
        <f t="shared" si="161"/>
        <v>255.58215557292053</v>
      </c>
      <c r="S4361" s="1" t="s">
        <v>7538</v>
      </c>
      <c r="T4361" s="1" t="s">
        <v>7536</v>
      </c>
      <c r="U4361" s="1" t="s">
        <v>7349</v>
      </c>
      <c r="V4361" s="1">
        <v>1</v>
      </c>
      <c r="W4361" s="1">
        <v>12</v>
      </c>
      <c r="X4361" s="1" t="s">
        <v>8235</v>
      </c>
      <c r="Y4361" s="1">
        <v>0</v>
      </c>
    </row>
    <row r="4362" spans="1:25">
      <c r="A4362" s="1">
        <v>4402</v>
      </c>
      <c r="B4362" s="1">
        <v>27</v>
      </c>
      <c r="C4362" s="1" t="s">
        <v>25</v>
      </c>
      <c r="D4362" s="1">
        <v>321028</v>
      </c>
      <c r="E4362" s="1" t="s">
        <v>2343</v>
      </c>
      <c r="F4362" s="1" t="s">
        <v>8233</v>
      </c>
      <c r="G4362" s="1" t="s">
        <v>38</v>
      </c>
      <c r="H4362" s="1">
        <v>3042.0640106800001</v>
      </c>
      <c r="I4362" s="1">
        <v>9521</v>
      </c>
      <c r="J4362" s="1">
        <v>6478.9359893199999</v>
      </c>
      <c r="K4362" s="1" t="s">
        <v>8233</v>
      </c>
      <c r="L4362" s="1" t="s">
        <v>3849</v>
      </c>
      <c r="M4362" s="1" t="s">
        <v>8233</v>
      </c>
      <c r="N4362" s="1" t="s">
        <v>30</v>
      </c>
      <c r="O4362" s="1" t="s">
        <v>133</v>
      </c>
      <c r="P4362" s="1" t="s">
        <v>8234</v>
      </c>
      <c r="Q4362" s="1" t="s">
        <v>8234</v>
      </c>
      <c r="R4362" s="1">
        <f t="shared" si="161"/>
        <v>255.58215557292053</v>
      </c>
      <c r="S4362" s="1" t="s">
        <v>7539</v>
      </c>
      <c r="T4362" s="1" t="s">
        <v>7540</v>
      </c>
      <c r="U4362" s="1" t="s">
        <v>7349</v>
      </c>
      <c r="V4362" s="1">
        <v>1</v>
      </c>
      <c r="W4362" s="1">
        <v>12</v>
      </c>
      <c r="X4362" s="1" t="s">
        <v>8235</v>
      </c>
      <c r="Y4362" s="1">
        <v>0</v>
      </c>
    </row>
    <row r="4363" spans="1:25">
      <c r="A4363" s="1">
        <v>4403</v>
      </c>
      <c r="B4363" s="1">
        <v>27</v>
      </c>
      <c r="C4363" s="1" t="s">
        <v>25</v>
      </c>
      <c r="D4363" s="1">
        <v>321028</v>
      </c>
      <c r="E4363" s="1" t="s">
        <v>2343</v>
      </c>
      <c r="F4363" s="1" t="s">
        <v>8236</v>
      </c>
      <c r="G4363" s="1" t="s">
        <v>28</v>
      </c>
      <c r="H4363" s="1">
        <v>6490.9630838399999</v>
      </c>
      <c r="I4363" s="1">
        <v>6491</v>
      </c>
      <c r="J4363" s="1">
        <v>3.69161600001E-2</v>
      </c>
      <c r="K4363" s="1" t="s">
        <v>8236</v>
      </c>
      <c r="L4363" s="1" t="s">
        <v>576</v>
      </c>
      <c r="M4363" s="1" t="s">
        <v>8236</v>
      </c>
      <c r="N4363" s="1" t="s">
        <v>30</v>
      </c>
      <c r="O4363" s="1" t="s">
        <v>60</v>
      </c>
      <c r="P4363" s="1" t="s">
        <v>2616</v>
      </c>
      <c r="Q4363" s="1" t="s">
        <v>3467</v>
      </c>
      <c r="R4363" s="1">
        <f>P4363*V4363/W4363</f>
        <v>3287</v>
      </c>
      <c r="S4363" s="1" t="s">
        <v>7191</v>
      </c>
      <c r="T4363" s="1" t="s">
        <v>7192</v>
      </c>
      <c r="U4363" s="1" t="s">
        <v>35</v>
      </c>
      <c r="V4363" s="1">
        <v>1</v>
      </c>
      <c r="W4363" s="1">
        <v>1</v>
      </c>
      <c r="X4363" s="1" t="s">
        <v>8237</v>
      </c>
      <c r="Y4363" s="1">
        <v>0</v>
      </c>
    </row>
    <row r="4364" spans="1:25">
      <c r="A4364" s="1">
        <v>4404</v>
      </c>
      <c r="B4364" s="1">
        <v>27</v>
      </c>
      <c r="C4364" s="1" t="s">
        <v>25</v>
      </c>
      <c r="D4364" s="1">
        <v>321028</v>
      </c>
      <c r="E4364" s="1" t="s">
        <v>2343</v>
      </c>
      <c r="F4364" s="1" t="s">
        <v>8236</v>
      </c>
      <c r="G4364" s="1" t="s">
        <v>28</v>
      </c>
      <c r="H4364" s="1">
        <v>6490.9630838399999</v>
      </c>
      <c r="I4364" s="1">
        <v>6491</v>
      </c>
      <c r="J4364" s="1">
        <v>3.69161600001E-2</v>
      </c>
      <c r="K4364" s="1" t="s">
        <v>8236</v>
      </c>
      <c r="L4364" s="1" t="s">
        <v>3781</v>
      </c>
      <c r="M4364" s="1" t="s">
        <v>8236</v>
      </c>
      <c r="N4364" s="1" t="s">
        <v>30</v>
      </c>
      <c r="O4364" s="1" t="s">
        <v>60</v>
      </c>
      <c r="P4364" s="1" t="s">
        <v>2628</v>
      </c>
      <c r="Q4364" s="1" t="s">
        <v>3467</v>
      </c>
      <c r="R4364" s="1">
        <f>P4364*V4364/W4364</f>
        <v>3291</v>
      </c>
      <c r="S4364" s="1" t="s">
        <v>7152</v>
      </c>
      <c r="T4364" s="1" t="s">
        <v>7153</v>
      </c>
      <c r="U4364" s="1" t="s">
        <v>35</v>
      </c>
      <c r="V4364" s="1">
        <v>1</v>
      </c>
      <c r="W4364" s="1">
        <v>1</v>
      </c>
      <c r="X4364" s="1" t="s">
        <v>8237</v>
      </c>
      <c r="Y4364" s="1">
        <v>0</v>
      </c>
    </row>
    <row r="4365" spans="1:25">
      <c r="A4365" s="1">
        <v>4405</v>
      </c>
      <c r="B4365" s="1">
        <v>27</v>
      </c>
      <c r="C4365" s="1" t="s">
        <v>25</v>
      </c>
      <c r="D4365" s="1">
        <v>321028</v>
      </c>
      <c r="E4365" s="1" t="s">
        <v>2343</v>
      </c>
      <c r="F4365" s="1" t="s">
        <v>8238</v>
      </c>
      <c r="G4365" s="1" t="s">
        <v>38</v>
      </c>
      <c r="H4365" s="1">
        <v>99.417497277099997</v>
      </c>
      <c r="I4365" s="1">
        <v>7087</v>
      </c>
      <c r="J4365" s="1">
        <v>6987.5825027199999</v>
      </c>
      <c r="K4365" s="1" t="s">
        <v>8238</v>
      </c>
      <c r="L4365" s="1" t="s">
        <v>576</v>
      </c>
      <c r="M4365" s="1" t="s">
        <v>8238</v>
      </c>
      <c r="N4365" s="1" t="s">
        <v>30</v>
      </c>
      <c r="O4365" s="1" t="s">
        <v>60</v>
      </c>
      <c r="P4365" s="1" t="s">
        <v>8239</v>
      </c>
      <c r="Q4365" s="1" t="s">
        <v>8240</v>
      </c>
      <c r="R4365" s="1">
        <f>P4365*V4365/W4365*H4365/I4365</f>
        <v>49.449227868177999</v>
      </c>
      <c r="S4365" s="1" t="s">
        <v>7191</v>
      </c>
      <c r="T4365" s="1" t="s">
        <v>7192</v>
      </c>
      <c r="U4365" s="1" t="s">
        <v>35</v>
      </c>
      <c r="V4365" s="1">
        <v>1</v>
      </c>
      <c r="W4365" s="1">
        <v>1</v>
      </c>
      <c r="X4365" s="1" t="s">
        <v>8241</v>
      </c>
      <c r="Y4365" s="1">
        <v>0</v>
      </c>
    </row>
    <row r="4366" spans="1:25">
      <c r="A4366" s="1">
        <v>4406</v>
      </c>
      <c r="B4366" s="1">
        <v>27</v>
      </c>
      <c r="C4366" s="1" t="s">
        <v>25</v>
      </c>
      <c r="D4366" s="1">
        <v>321028</v>
      </c>
      <c r="E4366" s="1" t="s">
        <v>2343</v>
      </c>
      <c r="F4366" s="1" t="s">
        <v>8238</v>
      </c>
      <c r="G4366" s="1" t="s">
        <v>38</v>
      </c>
      <c r="H4366" s="1">
        <v>99.417497277099997</v>
      </c>
      <c r="I4366" s="1">
        <v>7087</v>
      </c>
      <c r="J4366" s="1">
        <v>6987.5825027199999</v>
      </c>
      <c r="K4366" s="1" t="s">
        <v>8238</v>
      </c>
      <c r="L4366" s="1" t="s">
        <v>3781</v>
      </c>
      <c r="M4366" s="1" t="s">
        <v>8238</v>
      </c>
      <c r="N4366" s="1" t="s">
        <v>30</v>
      </c>
      <c r="O4366" s="1" t="s">
        <v>60</v>
      </c>
      <c r="P4366" s="1" t="s">
        <v>8239</v>
      </c>
      <c r="Q4366" s="1" t="s">
        <v>8240</v>
      </c>
      <c r="R4366" s="1">
        <f>P4366*V4366/W4366*H4366/I4366</f>
        <v>49.449227868177999</v>
      </c>
      <c r="S4366" s="1" t="s">
        <v>7152</v>
      </c>
      <c r="T4366" s="1" t="s">
        <v>7153</v>
      </c>
      <c r="U4366" s="1" t="s">
        <v>35</v>
      </c>
      <c r="V4366" s="1">
        <v>1</v>
      </c>
      <c r="W4366" s="1">
        <v>1</v>
      </c>
      <c r="X4366" s="1" t="s">
        <v>8241</v>
      </c>
      <c r="Y4366" s="1">
        <v>0</v>
      </c>
    </row>
    <row r="4367" spans="1:25">
      <c r="A4367" s="1">
        <v>4407</v>
      </c>
      <c r="B4367" s="1">
        <v>27</v>
      </c>
      <c r="C4367" s="1" t="s">
        <v>25</v>
      </c>
      <c r="D4367" s="1">
        <v>321028</v>
      </c>
      <c r="E4367" s="1" t="s">
        <v>2343</v>
      </c>
      <c r="F4367" s="1" t="s">
        <v>8242</v>
      </c>
      <c r="G4367" s="1" t="s">
        <v>28</v>
      </c>
      <c r="H4367" s="1">
        <v>39860.923061100002</v>
      </c>
      <c r="I4367" s="1">
        <v>39861</v>
      </c>
      <c r="J4367" s="1">
        <v>7.6938899997900004E-2</v>
      </c>
      <c r="K4367" s="1" t="s">
        <v>8242</v>
      </c>
      <c r="L4367" s="1" t="s">
        <v>8243</v>
      </c>
      <c r="M4367" s="1" t="s">
        <v>8242</v>
      </c>
      <c r="N4367" s="1" t="s">
        <v>30</v>
      </c>
      <c r="O4367" s="1" t="s">
        <v>60</v>
      </c>
      <c r="P4367" s="1" t="s">
        <v>8244</v>
      </c>
      <c r="Q4367" s="1" t="s">
        <v>8245</v>
      </c>
      <c r="R4367" s="1">
        <f t="shared" ref="R4367:R4373" si="162">P4367*V4367/W4367</f>
        <v>10617.5</v>
      </c>
      <c r="S4367" s="1" t="s">
        <v>8246</v>
      </c>
      <c r="T4367" s="1" t="s">
        <v>8247</v>
      </c>
      <c r="U4367" s="1" t="s">
        <v>48</v>
      </c>
      <c r="V4367" s="1">
        <v>1</v>
      </c>
      <c r="W4367" s="1">
        <v>2</v>
      </c>
      <c r="X4367" s="1" t="s">
        <v>8248</v>
      </c>
      <c r="Y4367" s="1">
        <v>0</v>
      </c>
    </row>
    <row r="4368" spans="1:25">
      <c r="A4368" s="1">
        <v>4408</v>
      </c>
      <c r="B4368" s="1">
        <v>27</v>
      </c>
      <c r="C4368" s="1" t="s">
        <v>25</v>
      </c>
      <c r="D4368" s="1">
        <v>321028</v>
      </c>
      <c r="E4368" s="1" t="s">
        <v>2343</v>
      </c>
      <c r="F4368" s="1" t="s">
        <v>8242</v>
      </c>
      <c r="G4368" s="1" t="s">
        <v>28</v>
      </c>
      <c r="H4368" s="1">
        <v>39860.923061100002</v>
      </c>
      <c r="I4368" s="1">
        <v>39861</v>
      </c>
      <c r="J4368" s="1">
        <v>7.6938899997900004E-2</v>
      </c>
      <c r="K4368" s="1" t="s">
        <v>8242</v>
      </c>
      <c r="L4368" s="1" t="s">
        <v>3849</v>
      </c>
      <c r="M4368" s="1" t="s">
        <v>8242</v>
      </c>
      <c r="N4368" s="1" t="s">
        <v>30</v>
      </c>
      <c r="O4368" s="1" t="s">
        <v>60</v>
      </c>
      <c r="P4368" s="1" t="s">
        <v>8249</v>
      </c>
      <c r="Q4368" s="1" t="s">
        <v>8245</v>
      </c>
      <c r="R4368" s="1">
        <f t="shared" si="162"/>
        <v>6747.5</v>
      </c>
      <c r="S4368" s="1" t="s">
        <v>7531</v>
      </c>
      <c r="T4368" s="1" t="s">
        <v>7532</v>
      </c>
      <c r="U4368" s="1" t="s">
        <v>7533</v>
      </c>
      <c r="V4368" s="1">
        <v>6</v>
      </c>
      <c r="W4368" s="1">
        <v>12</v>
      </c>
      <c r="X4368" s="1" t="s">
        <v>8248</v>
      </c>
      <c r="Y4368" s="1">
        <v>0</v>
      </c>
    </row>
    <row r="4369" spans="1:25">
      <c r="A4369" s="1">
        <v>4409</v>
      </c>
      <c r="B4369" s="1">
        <v>27</v>
      </c>
      <c r="C4369" s="1" t="s">
        <v>25</v>
      </c>
      <c r="D4369" s="1">
        <v>321028</v>
      </c>
      <c r="E4369" s="1" t="s">
        <v>2343</v>
      </c>
      <c r="F4369" s="1" t="s">
        <v>8242</v>
      </c>
      <c r="G4369" s="1" t="s">
        <v>28</v>
      </c>
      <c r="H4369" s="1">
        <v>39860.923061100002</v>
      </c>
      <c r="I4369" s="1">
        <v>39861</v>
      </c>
      <c r="J4369" s="1">
        <v>7.6938899997900004E-2</v>
      </c>
      <c r="K4369" s="1" t="s">
        <v>8242</v>
      </c>
      <c r="L4369" s="1" t="s">
        <v>3849</v>
      </c>
      <c r="M4369" s="1" t="s">
        <v>8242</v>
      </c>
      <c r="N4369" s="1" t="s">
        <v>30</v>
      </c>
      <c r="O4369" s="1" t="s">
        <v>60</v>
      </c>
      <c r="P4369" s="1" t="s">
        <v>8249</v>
      </c>
      <c r="Q4369" s="1" t="s">
        <v>8245</v>
      </c>
      <c r="R4369" s="1">
        <f t="shared" si="162"/>
        <v>4498.333333333333</v>
      </c>
      <c r="S4369" s="1" t="s">
        <v>7535</v>
      </c>
      <c r="T4369" s="1" t="s">
        <v>7536</v>
      </c>
      <c r="U4369" s="1" t="s">
        <v>7537</v>
      </c>
      <c r="V4369" s="1">
        <v>4</v>
      </c>
      <c r="W4369" s="1">
        <v>12</v>
      </c>
      <c r="X4369" s="1" t="s">
        <v>8248</v>
      </c>
      <c r="Y4369" s="1">
        <v>0</v>
      </c>
    </row>
    <row r="4370" spans="1:25">
      <c r="A4370" s="1">
        <v>4410</v>
      </c>
      <c r="B4370" s="1">
        <v>27</v>
      </c>
      <c r="C4370" s="1" t="s">
        <v>25</v>
      </c>
      <c r="D4370" s="1">
        <v>321028</v>
      </c>
      <c r="E4370" s="1" t="s">
        <v>2343</v>
      </c>
      <c r="F4370" s="1" t="s">
        <v>8242</v>
      </c>
      <c r="G4370" s="1" t="s">
        <v>28</v>
      </c>
      <c r="H4370" s="1">
        <v>39860.923061100002</v>
      </c>
      <c r="I4370" s="1">
        <v>39861</v>
      </c>
      <c r="J4370" s="1">
        <v>7.6938899997900004E-2</v>
      </c>
      <c r="K4370" s="1" t="s">
        <v>8242</v>
      </c>
      <c r="L4370" s="1" t="s">
        <v>8243</v>
      </c>
      <c r="M4370" s="1" t="s">
        <v>8242</v>
      </c>
      <c r="N4370" s="1" t="s">
        <v>30</v>
      </c>
      <c r="O4370" s="1" t="s">
        <v>60</v>
      </c>
      <c r="P4370" s="1" t="s">
        <v>8244</v>
      </c>
      <c r="Q4370" s="1" t="s">
        <v>8245</v>
      </c>
      <c r="R4370" s="1">
        <f t="shared" si="162"/>
        <v>10617.5</v>
      </c>
      <c r="S4370" s="1" t="s">
        <v>8250</v>
      </c>
      <c r="T4370" s="1" t="s">
        <v>8251</v>
      </c>
      <c r="U4370" s="1" t="s">
        <v>48</v>
      </c>
      <c r="V4370" s="1">
        <v>1</v>
      </c>
      <c r="W4370" s="1">
        <v>2</v>
      </c>
      <c r="X4370" s="1" t="s">
        <v>8248</v>
      </c>
      <c r="Y4370" s="1">
        <v>0</v>
      </c>
    </row>
    <row r="4371" spans="1:25">
      <c r="A4371" s="1">
        <v>4411</v>
      </c>
      <c r="B4371" s="1">
        <v>27</v>
      </c>
      <c r="C4371" s="1" t="s">
        <v>25</v>
      </c>
      <c r="D4371" s="1">
        <v>321028</v>
      </c>
      <c r="E4371" s="1" t="s">
        <v>2343</v>
      </c>
      <c r="F4371" s="1" t="s">
        <v>8242</v>
      </c>
      <c r="G4371" s="1" t="s">
        <v>28</v>
      </c>
      <c r="H4371" s="1">
        <v>39860.923061100002</v>
      </c>
      <c r="I4371" s="1">
        <v>39861</v>
      </c>
      <c r="J4371" s="1">
        <v>7.6938899997900004E-2</v>
      </c>
      <c r="K4371" s="1" t="s">
        <v>8242</v>
      </c>
      <c r="L4371" s="1" t="s">
        <v>3636</v>
      </c>
      <c r="M4371" s="1" t="s">
        <v>8242</v>
      </c>
      <c r="N4371" s="1" t="s">
        <v>30</v>
      </c>
      <c r="O4371" s="1" t="s">
        <v>60</v>
      </c>
      <c r="P4371" s="1" t="s">
        <v>259</v>
      </c>
      <c r="Q4371" s="1" t="s">
        <v>8245</v>
      </c>
      <c r="R4371" s="1">
        <f t="shared" si="162"/>
        <v>5755</v>
      </c>
      <c r="S4371" s="1" t="s">
        <v>7593</v>
      </c>
      <c r="T4371" s="1" t="s">
        <v>7594</v>
      </c>
      <c r="U4371" s="1" t="s">
        <v>35</v>
      </c>
      <c r="V4371" s="1">
        <v>1</v>
      </c>
      <c r="W4371" s="1">
        <v>1</v>
      </c>
      <c r="X4371" s="1" t="s">
        <v>8248</v>
      </c>
      <c r="Y4371" s="1">
        <v>0</v>
      </c>
    </row>
    <row r="4372" spans="1:25">
      <c r="A4372" s="1">
        <v>4412</v>
      </c>
      <c r="B4372" s="1">
        <v>27</v>
      </c>
      <c r="C4372" s="1" t="s">
        <v>25</v>
      </c>
      <c r="D4372" s="1">
        <v>321028</v>
      </c>
      <c r="E4372" s="1" t="s">
        <v>2343</v>
      </c>
      <c r="F4372" s="1" t="s">
        <v>8242</v>
      </c>
      <c r="G4372" s="1" t="s">
        <v>28</v>
      </c>
      <c r="H4372" s="1">
        <v>39860.923061100002</v>
      </c>
      <c r="I4372" s="1">
        <v>39861</v>
      </c>
      <c r="J4372" s="1">
        <v>7.6938899997900004E-2</v>
      </c>
      <c r="K4372" s="1" t="s">
        <v>8242</v>
      </c>
      <c r="L4372" s="1" t="s">
        <v>3849</v>
      </c>
      <c r="M4372" s="1" t="s">
        <v>8242</v>
      </c>
      <c r="N4372" s="1" t="s">
        <v>30</v>
      </c>
      <c r="O4372" s="1" t="s">
        <v>60</v>
      </c>
      <c r="P4372" s="1" t="s">
        <v>8249</v>
      </c>
      <c r="Q4372" s="1" t="s">
        <v>8245</v>
      </c>
      <c r="R4372" s="1">
        <f t="shared" si="162"/>
        <v>1124.5833333333333</v>
      </c>
      <c r="S4372" s="1" t="s">
        <v>7538</v>
      </c>
      <c r="T4372" s="1" t="s">
        <v>7536</v>
      </c>
      <c r="U4372" s="1" t="s">
        <v>7349</v>
      </c>
      <c r="V4372" s="1">
        <v>1</v>
      </c>
      <c r="W4372" s="1">
        <v>12</v>
      </c>
      <c r="X4372" s="1" t="s">
        <v>8248</v>
      </c>
      <c r="Y4372" s="1">
        <v>0</v>
      </c>
    </row>
    <row r="4373" spans="1:25">
      <c r="A4373" s="1">
        <v>4413</v>
      </c>
      <c r="B4373" s="1">
        <v>27</v>
      </c>
      <c r="C4373" s="1" t="s">
        <v>25</v>
      </c>
      <c r="D4373" s="1">
        <v>321028</v>
      </c>
      <c r="E4373" s="1" t="s">
        <v>2343</v>
      </c>
      <c r="F4373" s="1" t="s">
        <v>8242</v>
      </c>
      <c r="G4373" s="1" t="s">
        <v>28</v>
      </c>
      <c r="H4373" s="1">
        <v>39860.923061100002</v>
      </c>
      <c r="I4373" s="1">
        <v>39861</v>
      </c>
      <c r="J4373" s="1">
        <v>7.6938899997900004E-2</v>
      </c>
      <c r="K4373" s="1" t="s">
        <v>8242</v>
      </c>
      <c r="L4373" s="1" t="s">
        <v>3849</v>
      </c>
      <c r="M4373" s="1" t="s">
        <v>8242</v>
      </c>
      <c r="N4373" s="1" t="s">
        <v>30</v>
      </c>
      <c r="O4373" s="1" t="s">
        <v>60</v>
      </c>
      <c r="P4373" s="1" t="s">
        <v>8249</v>
      </c>
      <c r="Q4373" s="1" t="s">
        <v>8245</v>
      </c>
      <c r="R4373" s="1">
        <f t="shared" si="162"/>
        <v>1124.5833333333333</v>
      </c>
      <c r="S4373" s="1" t="s">
        <v>7539</v>
      </c>
      <c r="T4373" s="1" t="s">
        <v>7540</v>
      </c>
      <c r="U4373" s="1" t="s">
        <v>7349</v>
      </c>
      <c r="V4373" s="1">
        <v>1</v>
      </c>
      <c r="W4373" s="1">
        <v>12</v>
      </c>
      <c r="X4373" s="1" t="s">
        <v>8248</v>
      </c>
      <c r="Y4373" s="1">
        <v>0</v>
      </c>
    </row>
    <row r="4374" spans="1:25">
      <c r="A4374" s="1">
        <v>4414</v>
      </c>
      <c r="B4374" s="1">
        <v>27</v>
      </c>
      <c r="C4374" s="1" t="s">
        <v>25</v>
      </c>
      <c r="D4374" s="1">
        <v>321028</v>
      </c>
      <c r="E4374" s="1" t="s">
        <v>2343</v>
      </c>
      <c r="F4374" s="1" t="s">
        <v>8252</v>
      </c>
      <c r="G4374" s="1" t="s">
        <v>38</v>
      </c>
      <c r="H4374" s="1">
        <v>42428.052222099999</v>
      </c>
      <c r="I4374" s="1">
        <v>47512</v>
      </c>
      <c r="J4374" s="1">
        <v>5083.9477778999999</v>
      </c>
      <c r="K4374" s="1" t="s">
        <v>8252</v>
      </c>
      <c r="L4374" s="1" t="s">
        <v>8225</v>
      </c>
      <c r="M4374" s="1" t="s">
        <v>8253</v>
      </c>
      <c r="N4374" s="1" t="s">
        <v>76</v>
      </c>
      <c r="O4374" s="1" t="s">
        <v>55</v>
      </c>
      <c r="P4374" s="1" t="s">
        <v>259</v>
      </c>
      <c r="Q4374" s="1" t="s">
        <v>8254</v>
      </c>
      <c r="R4374" s="1">
        <f t="shared" ref="R4374:R4381" si="163">P4374*V4374/W4374*H4374/I4374</f>
        <v>1927.1981857597987</v>
      </c>
      <c r="S4374" s="1" t="s">
        <v>7531</v>
      </c>
      <c r="T4374" s="1" t="s">
        <v>7532</v>
      </c>
      <c r="U4374" s="1" t="s">
        <v>8227</v>
      </c>
      <c r="V4374" s="1">
        <v>18</v>
      </c>
      <c r="W4374" s="1">
        <v>48</v>
      </c>
      <c r="X4374" s="1" t="s">
        <v>8255</v>
      </c>
      <c r="Y4374" s="1">
        <v>0</v>
      </c>
    </row>
    <row r="4375" spans="1:25">
      <c r="A4375" s="1">
        <v>4415</v>
      </c>
      <c r="B4375" s="1">
        <v>27</v>
      </c>
      <c r="C4375" s="1" t="s">
        <v>25</v>
      </c>
      <c r="D4375" s="1">
        <v>321028</v>
      </c>
      <c r="E4375" s="1" t="s">
        <v>2343</v>
      </c>
      <c r="F4375" s="1" t="s">
        <v>8252</v>
      </c>
      <c r="G4375" s="1" t="s">
        <v>38</v>
      </c>
      <c r="H4375" s="1">
        <v>42428.052222099999</v>
      </c>
      <c r="I4375" s="1">
        <v>47512</v>
      </c>
      <c r="J4375" s="1">
        <v>5083.9477778999999</v>
      </c>
      <c r="K4375" s="1" t="s">
        <v>8252</v>
      </c>
      <c r="L4375" s="1" t="s">
        <v>8225</v>
      </c>
      <c r="M4375" s="1" t="s">
        <v>8253</v>
      </c>
      <c r="N4375" s="1" t="s">
        <v>76</v>
      </c>
      <c r="O4375" s="1" t="s">
        <v>60</v>
      </c>
      <c r="P4375" s="1" t="s">
        <v>8256</v>
      </c>
      <c r="Q4375" s="1" t="s">
        <v>8254</v>
      </c>
      <c r="R4375" s="1">
        <f t="shared" si="163"/>
        <v>13870.134084445717</v>
      </c>
      <c r="S4375" s="1" t="s">
        <v>7531</v>
      </c>
      <c r="T4375" s="1" t="s">
        <v>7532</v>
      </c>
      <c r="U4375" s="1" t="s">
        <v>8227</v>
      </c>
      <c r="V4375" s="1">
        <v>18</v>
      </c>
      <c r="W4375" s="1">
        <v>48</v>
      </c>
      <c r="X4375" s="1" t="s">
        <v>8255</v>
      </c>
      <c r="Y4375" s="1">
        <v>0</v>
      </c>
    </row>
    <row r="4376" spans="1:25">
      <c r="A4376" s="1">
        <v>4416</v>
      </c>
      <c r="B4376" s="1">
        <v>27</v>
      </c>
      <c r="C4376" s="1" t="s">
        <v>25</v>
      </c>
      <c r="D4376" s="1">
        <v>321028</v>
      </c>
      <c r="E4376" s="1" t="s">
        <v>2343</v>
      </c>
      <c r="F4376" s="1" t="s">
        <v>8252</v>
      </c>
      <c r="G4376" s="1" t="s">
        <v>38</v>
      </c>
      <c r="H4376" s="1">
        <v>42428.052222099999</v>
      </c>
      <c r="I4376" s="1">
        <v>47512</v>
      </c>
      <c r="J4376" s="1">
        <v>5083.9477778999999</v>
      </c>
      <c r="K4376" s="1" t="s">
        <v>8252</v>
      </c>
      <c r="L4376" s="1" t="s">
        <v>8225</v>
      </c>
      <c r="M4376" s="1" t="s">
        <v>8253</v>
      </c>
      <c r="N4376" s="1" t="s">
        <v>76</v>
      </c>
      <c r="O4376" s="1" t="s">
        <v>55</v>
      </c>
      <c r="P4376" s="1" t="s">
        <v>259</v>
      </c>
      <c r="Q4376" s="1" t="s">
        <v>8254</v>
      </c>
      <c r="R4376" s="1">
        <f t="shared" si="163"/>
        <v>2141.3313175108874</v>
      </c>
      <c r="S4376" s="1" t="s">
        <v>7535</v>
      </c>
      <c r="T4376" s="1" t="s">
        <v>7536</v>
      </c>
      <c r="U4376" s="1" t="s">
        <v>8229</v>
      </c>
      <c r="V4376" s="1">
        <v>20</v>
      </c>
      <c r="W4376" s="1">
        <v>48</v>
      </c>
      <c r="X4376" s="1" t="s">
        <v>8255</v>
      </c>
      <c r="Y4376" s="1">
        <v>0</v>
      </c>
    </row>
    <row r="4377" spans="1:25">
      <c r="A4377" s="1">
        <v>4417</v>
      </c>
      <c r="B4377" s="1">
        <v>27</v>
      </c>
      <c r="C4377" s="1" t="s">
        <v>25</v>
      </c>
      <c r="D4377" s="1">
        <v>321028</v>
      </c>
      <c r="E4377" s="1" t="s">
        <v>2343</v>
      </c>
      <c r="F4377" s="1" t="s">
        <v>8252</v>
      </c>
      <c r="G4377" s="1" t="s">
        <v>38</v>
      </c>
      <c r="H4377" s="1">
        <v>42428.052222099999</v>
      </c>
      <c r="I4377" s="1">
        <v>47512</v>
      </c>
      <c r="J4377" s="1">
        <v>5083.9477778999999</v>
      </c>
      <c r="K4377" s="1" t="s">
        <v>8252</v>
      </c>
      <c r="L4377" s="1" t="s">
        <v>8225</v>
      </c>
      <c r="M4377" s="1" t="s">
        <v>8253</v>
      </c>
      <c r="N4377" s="1" t="s">
        <v>76</v>
      </c>
      <c r="O4377" s="1" t="s">
        <v>60</v>
      </c>
      <c r="P4377" s="1" t="s">
        <v>8256</v>
      </c>
      <c r="Q4377" s="1" t="s">
        <v>8254</v>
      </c>
      <c r="R4377" s="1">
        <f t="shared" si="163"/>
        <v>15411.260093828578</v>
      </c>
      <c r="S4377" s="1" t="s">
        <v>7535</v>
      </c>
      <c r="T4377" s="1" t="s">
        <v>7536</v>
      </c>
      <c r="U4377" s="1" t="s">
        <v>8229</v>
      </c>
      <c r="V4377" s="1">
        <v>20</v>
      </c>
      <c r="W4377" s="1">
        <v>48</v>
      </c>
      <c r="X4377" s="1" t="s">
        <v>8255</v>
      </c>
      <c r="Y4377" s="1">
        <v>0</v>
      </c>
    </row>
    <row r="4378" spans="1:25">
      <c r="A4378" s="1">
        <v>4418</v>
      </c>
      <c r="B4378" s="1">
        <v>27</v>
      </c>
      <c r="C4378" s="1" t="s">
        <v>25</v>
      </c>
      <c r="D4378" s="1">
        <v>321028</v>
      </c>
      <c r="E4378" s="1" t="s">
        <v>2343</v>
      </c>
      <c r="F4378" s="1" t="s">
        <v>8252</v>
      </c>
      <c r="G4378" s="1" t="s">
        <v>38</v>
      </c>
      <c r="H4378" s="1">
        <v>42428.052222099999</v>
      </c>
      <c r="I4378" s="1">
        <v>47512</v>
      </c>
      <c r="J4378" s="1">
        <v>5083.9477778999999</v>
      </c>
      <c r="K4378" s="1" t="s">
        <v>8252</v>
      </c>
      <c r="L4378" s="1" t="s">
        <v>8225</v>
      </c>
      <c r="M4378" s="1" t="s">
        <v>8253</v>
      </c>
      <c r="N4378" s="1" t="s">
        <v>76</v>
      </c>
      <c r="O4378" s="1" t="s">
        <v>55</v>
      </c>
      <c r="P4378" s="1" t="s">
        <v>259</v>
      </c>
      <c r="Q4378" s="1" t="s">
        <v>8254</v>
      </c>
      <c r="R4378" s="1">
        <f t="shared" si="163"/>
        <v>535.33282937772185</v>
      </c>
      <c r="S4378" s="1" t="s">
        <v>7538</v>
      </c>
      <c r="T4378" s="1" t="s">
        <v>7536</v>
      </c>
      <c r="U4378" s="1" t="s">
        <v>8230</v>
      </c>
      <c r="V4378" s="1">
        <v>5</v>
      </c>
      <c r="W4378" s="1">
        <v>48</v>
      </c>
      <c r="X4378" s="1" t="s">
        <v>8255</v>
      </c>
      <c r="Y4378" s="1">
        <v>0</v>
      </c>
    </row>
    <row r="4379" spans="1:25">
      <c r="A4379" s="1">
        <v>4419</v>
      </c>
      <c r="B4379" s="1">
        <v>27</v>
      </c>
      <c r="C4379" s="1" t="s">
        <v>25</v>
      </c>
      <c r="D4379" s="1">
        <v>321028</v>
      </c>
      <c r="E4379" s="1" t="s">
        <v>2343</v>
      </c>
      <c r="F4379" s="1" t="s">
        <v>8252</v>
      </c>
      <c r="G4379" s="1" t="s">
        <v>38</v>
      </c>
      <c r="H4379" s="1">
        <v>42428.052222099999</v>
      </c>
      <c r="I4379" s="1">
        <v>47512</v>
      </c>
      <c r="J4379" s="1">
        <v>5083.9477778999999</v>
      </c>
      <c r="K4379" s="1" t="s">
        <v>8252</v>
      </c>
      <c r="L4379" s="1" t="s">
        <v>8225</v>
      </c>
      <c r="M4379" s="1" t="s">
        <v>8253</v>
      </c>
      <c r="N4379" s="1" t="s">
        <v>76</v>
      </c>
      <c r="O4379" s="1" t="s">
        <v>60</v>
      </c>
      <c r="P4379" s="1" t="s">
        <v>8256</v>
      </c>
      <c r="Q4379" s="1" t="s">
        <v>8254</v>
      </c>
      <c r="R4379" s="1">
        <f t="shared" si="163"/>
        <v>3852.8150234571444</v>
      </c>
      <c r="S4379" s="1" t="s">
        <v>7538</v>
      </c>
      <c r="T4379" s="1" t="s">
        <v>7536</v>
      </c>
      <c r="U4379" s="1" t="s">
        <v>8230</v>
      </c>
      <c r="V4379" s="1">
        <v>5</v>
      </c>
      <c r="W4379" s="1">
        <v>48</v>
      </c>
      <c r="X4379" s="1" t="s">
        <v>8255</v>
      </c>
      <c r="Y4379" s="1">
        <v>0</v>
      </c>
    </row>
    <row r="4380" spans="1:25">
      <c r="A4380" s="1">
        <v>4420</v>
      </c>
      <c r="B4380" s="1">
        <v>27</v>
      </c>
      <c r="C4380" s="1" t="s">
        <v>25</v>
      </c>
      <c r="D4380" s="1">
        <v>321028</v>
      </c>
      <c r="E4380" s="1" t="s">
        <v>2343</v>
      </c>
      <c r="F4380" s="1" t="s">
        <v>8252</v>
      </c>
      <c r="G4380" s="1" t="s">
        <v>38</v>
      </c>
      <c r="H4380" s="1">
        <v>42428.052222099999</v>
      </c>
      <c r="I4380" s="1">
        <v>47512</v>
      </c>
      <c r="J4380" s="1">
        <v>5083.9477778999999</v>
      </c>
      <c r="K4380" s="1" t="s">
        <v>8252</v>
      </c>
      <c r="L4380" s="1" t="s">
        <v>8225</v>
      </c>
      <c r="M4380" s="1" t="s">
        <v>8253</v>
      </c>
      <c r="N4380" s="1" t="s">
        <v>76</v>
      </c>
      <c r="O4380" s="1" t="s">
        <v>55</v>
      </c>
      <c r="P4380" s="1" t="s">
        <v>259</v>
      </c>
      <c r="Q4380" s="1" t="s">
        <v>8254</v>
      </c>
      <c r="R4380" s="1">
        <f t="shared" si="163"/>
        <v>535.33282937772185</v>
      </c>
      <c r="S4380" s="1" t="s">
        <v>7539</v>
      </c>
      <c r="T4380" s="1" t="s">
        <v>7540</v>
      </c>
      <c r="U4380" s="1" t="s">
        <v>8230</v>
      </c>
      <c r="V4380" s="1">
        <v>5</v>
      </c>
      <c r="W4380" s="1">
        <v>48</v>
      </c>
      <c r="X4380" s="1" t="s">
        <v>8255</v>
      </c>
      <c r="Y4380" s="1">
        <v>0</v>
      </c>
    </row>
    <row r="4381" spans="1:25">
      <c r="A4381" s="1">
        <v>4421</v>
      </c>
      <c r="B4381" s="1">
        <v>27</v>
      </c>
      <c r="C4381" s="1" t="s">
        <v>25</v>
      </c>
      <c r="D4381" s="1">
        <v>321028</v>
      </c>
      <c r="E4381" s="1" t="s">
        <v>2343</v>
      </c>
      <c r="F4381" s="1" t="s">
        <v>8252</v>
      </c>
      <c r="G4381" s="1" t="s">
        <v>38</v>
      </c>
      <c r="H4381" s="1">
        <v>42428.052222099999</v>
      </c>
      <c r="I4381" s="1">
        <v>47512</v>
      </c>
      <c r="J4381" s="1">
        <v>5083.9477778999999</v>
      </c>
      <c r="K4381" s="1" t="s">
        <v>8252</v>
      </c>
      <c r="L4381" s="1" t="s">
        <v>8225</v>
      </c>
      <c r="M4381" s="1" t="s">
        <v>8253</v>
      </c>
      <c r="N4381" s="1" t="s">
        <v>76</v>
      </c>
      <c r="O4381" s="1" t="s">
        <v>60</v>
      </c>
      <c r="P4381" s="1" t="s">
        <v>8256</v>
      </c>
      <c r="Q4381" s="1" t="s">
        <v>8254</v>
      </c>
      <c r="R4381" s="1">
        <f t="shared" si="163"/>
        <v>3852.8150234571444</v>
      </c>
      <c r="S4381" s="1" t="s">
        <v>7539</v>
      </c>
      <c r="T4381" s="1" t="s">
        <v>7540</v>
      </c>
      <c r="U4381" s="1" t="s">
        <v>8230</v>
      </c>
      <c r="V4381" s="1">
        <v>5</v>
      </c>
      <c r="W4381" s="1">
        <v>48</v>
      </c>
      <c r="X4381" s="1" t="s">
        <v>8255</v>
      </c>
      <c r="Y4381" s="1">
        <v>0</v>
      </c>
    </row>
    <row r="4382" spans="1:25">
      <c r="A4382" s="1">
        <v>4422</v>
      </c>
      <c r="B4382" s="1">
        <v>27</v>
      </c>
      <c r="C4382" s="1" t="s">
        <v>25</v>
      </c>
      <c r="D4382" s="1">
        <v>321028</v>
      </c>
      <c r="E4382" s="1" t="s">
        <v>2343</v>
      </c>
      <c r="F4382" s="1" t="s">
        <v>8257</v>
      </c>
      <c r="G4382" s="1" t="s">
        <v>28</v>
      </c>
      <c r="H4382" s="1">
        <v>8067.3178291900003</v>
      </c>
      <c r="I4382" s="1">
        <v>8067</v>
      </c>
      <c r="J4382" s="1">
        <v>-0.31782918999999998</v>
      </c>
      <c r="K4382" s="1" t="s">
        <v>8257</v>
      </c>
      <c r="L4382" s="1" t="s">
        <v>8225</v>
      </c>
      <c r="M4382" s="1" t="s">
        <v>8258</v>
      </c>
      <c r="N4382" s="1" t="s">
        <v>76</v>
      </c>
      <c r="O4382" s="1" t="s">
        <v>60</v>
      </c>
      <c r="P4382" s="1" t="s">
        <v>8259</v>
      </c>
      <c r="Q4382" s="1" t="s">
        <v>8259</v>
      </c>
      <c r="R4382" s="1">
        <f t="shared" ref="R4382:R4393" si="164">P4382*V4382/W4382</f>
        <v>3099.375</v>
      </c>
      <c r="S4382" s="1" t="s">
        <v>7531</v>
      </c>
      <c r="T4382" s="1" t="s">
        <v>7532</v>
      </c>
      <c r="U4382" s="1" t="s">
        <v>8227</v>
      </c>
      <c r="V4382" s="1">
        <v>18</v>
      </c>
      <c r="W4382" s="1">
        <v>48</v>
      </c>
      <c r="X4382" s="1" t="s">
        <v>8260</v>
      </c>
      <c r="Y4382" s="1">
        <v>0</v>
      </c>
    </row>
    <row r="4383" spans="1:25">
      <c r="A4383" s="1">
        <v>4423</v>
      </c>
      <c r="B4383" s="1">
        <v>27</v>
      </c>
      <c r="C4383" s="1" t="s">
        <v>25</v>
      </c>
      <c r="D4383" s="1">
        <v>321028</v>
      </c>
      <c r="E4383" s="1" t="s">
        <v>2343</v>
      </c>
      <c r="F4383" s="1" t="s">
        <v>8257</v>
      </c>
      <c r="G4383" s="1" t="s">
        <v>28</v>
      </c>
      <c r="H4383" s="1">
        <v>8067.3178291900003</v>
      </c>
      <c r="I4383" s="1">
        <v>8067</v>
      </c>
      <c r="J4383" s="1">
        <v>-0.31782918999999998</v>
      </c>
      <c r="K4383" s="1" t="s">
        <v>8257</v>
      </c>
      <c r="L4383" s="1" t="s">
        <v>8225</v>
      </c>
      <c r="M4383" s="1" t="s">
        <v>8258</v>
      </c>
      <c r="N4383" s="1" t="s">
        <v>76</v>
      </c>
      <c r="O4383" s="1" t="s">
        <v>60</v>
      </c>
      <c r="P4383" s="1" t="s">
        <v>8259</v>
      </c>
      <c r="Q4383" s="1" t="s">
        <v>8259</v>
      </c>
      <c r="R4383" s="1">
        <f t="shared" si="164"/>
        <v>3443.75</v>
      </c>
      <c r="S4383" s="1" t="s">
        <v>7535</v>
      </c>
      <c r="T4383" s="1" t="s">
        <v>7536</v>
      </c>
      <c r="U4383" s="1" t="s">
        <v>8229</v>
      </c>
      <c r="V4383" s="1">
        <v>20</v>
      </c>
      <c r="W4383" s="1">
        <v>48</v>
      </c>
      <c r="X4383" s="1" t="s">
        <v>8260</v>
      </c>
      <c r="Y4383" s="1">
        <v>0</v>
      </c>
    </row>
    <row r="4384" spans="1:25">
      <c r="A4384" s="1">
        <v>4424</v>
      </c>
      <c r="B4384" s="1">
        <v>27</v>
      </c>
      <c r="C4384" s="1" t="s">
        <v>25</v>
      </c>
      <c r="D4384" s="1">
        <v>321028</v>
      </c>
      <c r="E4384" s="1" t="s">
        <v>2343</v>
      </c>
      <c r="F4384" s="1" t="s">
        <v>8257</v>
      </c>
      <c r="G4384" s="1" t="s">
        <v>28</v>
      </c>
      <c r="H4384" s="1">
        <v>8067.3178291900003</v>
      </c>
      <c r="I4384" s="1">
        <v>8067</v>
      </c>
      <c r="J4384" s="1">
        <v>-0.31782918999999998</v>
      </c>
      <c r="K4384" s="1" t="s">
        <v>8257</v>
      </c>
      <c r="L4384" s="1" t="s">
        <v>8225</v>
      </c>
      <c r="M4384" s="1" t="s">
        <v>8258</v>
      </c>
      <c r="N4384" s="1" t="s">
        <v>76</v>
      </c>
      <c r="O4384" s="1" t="s">
        <v>60</v>
      </c>
      <c r="P4384" s="1" t="s">
        <v>8259</v>
      </c>
      <c r="Q4384" s="1" t="s">
        <v>8259</v>
      </c>
      <c r="R4384" s="1">
        <f t="shared" si="164"/>
        <v>860.9375</v>
      </c>
      <c r="S4384" s="1" t="s">
        <v>7538</v>
      </c>
      <c r="T4384" s="1" t="s">
        <v>7536</v>
      </c>
      <c r="U4384" s="1" t="s">
        <v>8230</v>
      </c>
      <c r="V4384" s="1">
        <v>5</v>
      </c>
      <c r="W4384" s="1">
        <v>48</v>
      </c>
      <c r="X4384" s="1" t="s">
        <v>8260</v>
      </c>
      <c r="Y4384" s="1">
        <v>0</v>
      </c>
    </row>
    <row r="4385" spans="1:25">
      <c r="A4385" s="1">
        <v>4425</v>
      </c>
      <c r="B4385" s="1">
        <v>27</v>
      </c>
      <c r="C4385" s="1" t="s">
        <v>25</v>
      </c>
      <c r="D4385" s="1">
        <v>321028</v>
      </c>
      <c r="E4385" s="1" t="s">
        <v>2343</v>
      </c>
      <c r="F4385" s="1" t="s">
        <v>8257</v>
      </c>
      <c r="G4385" s="1" t="s">
        <v>28</v>
      </c>
      <c r="H4385" s="1">
        <v>8067.3178291900003</v>
      </c>
      <c r="I4385" s="1">
        <v>8067</v>
      </c>
      <c r="J4385" s="1">
        <v>-0.31782918999999998</v>
      </c>
      <c r="K4385" s="1" t="s">
        <v>8257</v>
      </c>
      <c r="L4385" s="1" t="s">
        <v>8225</v>
      </c>
      <c r="M4385" s="1" t="s">
        <v>8258</v>
      </c>
      <c r="N4385" s="1" t="s">
        <v>76</v>
      </c>
      <c r="O4385" s="1" t="s">
        <v>60</v>
      </c>
      <c r="P4385" s="1" t="s">
        <v>8259</v>
      </c>
      <c r="Q4385" s="1" t="s">
        <v>8259</v>
      </c>
      <c r="R4385" s="1">
        <f t="shared" si="164"/>
        <v>860.9375</v>
      </c>
      <c r="S4385" s="1" t="s">
        <v>7539</v>
      </c>
      <c r="T4385" s="1" t="s">
        <v>7540</v>
      </c>
      <c r="U4385" s="1" t="s">
        <v>8230</v>
      </c>
      <c r="V4385" s="1">
        <v>5</v>
      </c>
      <c r="W4385" s="1">
        <v>48</v>
      </c>
      <c r="X4385" s="1" t="s">
        <v>8260</v>
      </c>
      <c r="Y4385" s="1">
        <v>0</v>
      </c>
    </row>
    <row r="4386" spans="1:25">
      <c r="A4386" s="1">
        <v>4426</v>
      </c>
      <c r="B4386" s="1">
        <v>27</v>
      </c>
      <c r="C4386" s="1" t="s">
        <v>25</v>
      </c>
      <c r="D4386" s="1">
        <v>321028</v>
      </c>
      <c r="E4386" s="1" t="s">
        <v>2343</v>
      </c>
      <c r="F4386" s="1" t="s">
        <v>8261</v>
      </c>
      <c r="G4386" s="1" t="s">
        <v>28</v>
      </c>
      <c r="H4386" s="1">
        <v>20375.604043799998</v>
      </c>
      <c r="I4386" s="1">
        <v>20376</v>
      </c>
      <c r="J4386" s="1">
        <v>0.39595620000199999</v>
      </c>
      <c r="K4386" s="1" t="s">
        <v>8261</v>
      </c>
      <c r="L4386" s="1" t="s">
        <v>8225</v>
      </c>
      <c r="M4386" s="1" t="s">
        <v>8261</v>
      </c>
      <c r="N4386" s="1" t="s">
        <v>30</v>
      </c>
      <c r="O4386" s="1" t="s">
        <v>60</v>
      </c>
      <c r="P4386" s="1" t="s">
        <v>8262</v>
      </c>
      <c r="Q4386" s="1" t="s">
        <v>8263</v>
      </c>
      <c r="R4386" s="1">
        <f t="shared" si="164"/>
        <v>3397.5</v>
      </c>
      <c r="S4386" s="1" t="s">
        <v>7531</v>
      </c>
      <c r="T4386" s="1" t="s">
        <v>7532</v>
      </c>
      <c r="U4386" s="1" t="s">
        <v>8227</v>
      </c>
      <c r="V4386" s="1">
        <v>18</v>
      </c>
      <c r="W4386" s="1">
        <v>48</v>
      </c>
      <c r="X4386" s="1" t="s">
        <v>8264</v>
      </c>
      <c r="Y4386" s="1">
        <v>0</v>
      </c>
    </row>
    <row r="4387" spans="1:25">
      <c r="A4387" s="1">
        <v>4427</v>
      </c>
      <c r="B4387" s="1">
        <v>27</v>
      </c>
      <c r="C4387" s="1" t="s">
        <v>25</v>
      </c>
      <c r="D4387" s="1">
        <v>321028</v>
      </c>
      <c r="E4387" s="1" t="s">
        <v>2343</v>
      </c>
      <c r="F4387" s="1" t="s">
        <v>8261</v>
      </c>
      <c r="G4387" s="1" t="s">
        <v>28</v>
      </c>
      <c r="H4387" s="1">
        <v>20375.604043799998</v>
      </c>
      <c r="I4387" s="1">
        <v>20376</v>
      </c>
      <c r="J4387" s="1">
        <v>0.39595620000199999</v>
      </c>
      <c r="K4387" s="1" t="s">
        <v>8261</v>
      </c>
      <c r="L4387" s="1" t="s">
        <v>8225</v>
      </c>
      <c r="M4387" s="1" t="s">
        <v>8261</v>
      </c>
      <c r="N4387" s="1" t="s">
        <v>30</v>
      </c>
      <c r="O4387" s="1" t="s">
        <v>133</v>
      </c>
      <c r="P4387" s="1" t="s">
        <v>1428</v>
      </c>
      <c r="Q4387" s="1" t="s">
        <v>8263</v>
      </c>
      <c r="R4387" s="1">
        <f t="shared" si="164"/>
        <v>4315.875</v>
      </c>
      <c r="S4387" s="1" t="s">
        <v>7531</v>
      </c>
      <c r="T4387" s="1" t="s">
        <v>7532</v>
      </c>
      <c r="U4387" s="1" t="s">
        <v>8227</v>
      </c>
      <c r="V4387" s="1">
        <v>18</v>
      </c>
      <c r="W4387" s="1">
        <v>48</v>
      </c>
      <c r="X4387" s="1" t="s">
        <v>8264</v>
      </c>
      <c r="Y4387" s="1">
        <v>0</v>
      </c>
    </row>
    <row r="4388" spans="1:25">
      <c r="A4388" s="1">
        <v>4428</v>
      </c>
      <c r="B4388" s="1">
        <v>27</v>
      </c>
      <c r="C4388" s="1" t="s">
        <v>25</v>
      </c>
      <c r="D4388" s="1">
        <v>321028</v>
      </c>
      <c r="E4388" s="1" t="s">
        <v>2343</v>
      </c>
      <c r="F4388" s="1" t="s">
        <v>8261</v>
      </c>
      <c r="G4388" s="1" t="s">
        <v>28</v>
      </c>
      <c r="H4388" s="1">
        <v>20375.604043799998</v>
      </c>
      <c r="I4388" s="1">
        <v>20376</v>
      </c>
      <c r="J4388" s="1">
        <v>0.39595620000199999</v>
      </c>
      <c r="K4388" s="1" t="s">
        <v>8261</v>
      </c>
      <c r="L4388" s="1" t="s">
        <v>8225</v>
      </c>
      <c r="M4388" s="1" t="s">
        <v>8261</v>
      </c>
      <c r="N4388" s="1" t="s">
        <v>30</v>
      </c>
      <c r="O4388" s="1" t="s">
        <v>60</v>
      </c>
      <c r="P4388" s="1" t="s">
        <v>8262</v>
      </c>
      <c r="Q4388" s="1" t="s">
        <v>8263</v>
      </c>
      <c r="R4388" s="1">
        <f t="shared" si="164"/>
        <v>3775</v>
      </c>
      <c r="S4388" s="1" t="s">
        <v>7535</v>
      </c>
      <c r="T4388" s="1" t="s">
        <v>7536</v>
      </c>
      <c r="U4388" s="1" t="s">
        <v>8229</v>
      </c>
      <c r="V4388" s="1">
        <v>20</v>
      </c>
      <c r="W4388" s="1">
        <v>48</v>
      </c>
      <c r="X4388" s="1" t="s">
        <v>8264</v>
      </c>
      <c r="Y4388" s="1">
        <v>0</v>
      </c>
    </row>
    <row r="4389" spans="1:25">
      <c r="A4389" s="1">
        <v>4429</v>
      </c>
      <c r="B4389" s="1">
        <v>27</v>
      </c>
      <c r="C4389" s="1" t="s">
        <v>25</v>
      </c>
      <c r="D4389" s="1">
        <v>321028</v>
      </c>
      <c r="E4389" s="1" t="s">
        <v>2343</v>
      </c>
      <c r="F4389" s="1" t="s">
        <v>8261</v>
      </c>
      <c r="G4389" s="1" t="s">
        <v>28</v>
      </c>
      <c r="H4389" s="1">
        <v>20375.604043799998</v>
      </c>
      <c r="I4389" s="1">
        <v>20376</v>
      </c>
      <c r="J4389" s="1">
        <v>0.39595620000199999</v>
      </c>
      <c r="K4389" s="1" t="s">
        <v>8261</v>
      </c>
      <c r="L4389" s="1" t="s">
        <v>8225</v>
      </c>
      <c r="M4389" s="1" t="s">
        <v>8261</v>
      </c>
      <c r="N4389" s="1" t="s">
        <v>30</v>
      </c>
      <c r="O4389" s="1" t="s">
        <v>133</v>
      </c>
      <c r="P4389" s="1" t="s">
        <v>1428</v>
      </c>
      <c r="Q4389" s="1" t="s">
        <v>8263</v>
      </c>
      <c r="R4389" s="1">
        <f t="shared" si="164"/>
        <v>4795.416666666667</v>
      </c>
      <c r="S4389" s="1" t="s">
        <v>7535</v>
      </c>
      <c r="T4389" s="1" t="s">
        <v>7536</v>
      </c>
      <c r="U4389" s="1" t="s">
        <v>8229</v>
      </c>
      <c r="V4389" s="1">
        <v>20</v>
      </c>
      <c r="W4389" s="1">
        <v>48</v>
      </c>
      <c r="X4389" s="1" t="s">
        <v>8264</v>
      </c>
      <c r="Y4389" s="1">
        <v>0</v>
      </c>
    </row>
    <row r="4390" spans="1:25">
      <c r="A4390" s="1">
        <v>4430</v>
      </c>
      <c r="B4390" s="1">
        <v>27</v>
      </c>
      <c r="C4390" s="1" t="s">
        <v>25</v>
      </c>
      <c r="D4390" s="1">
        <v>321028</v>
      </c>
      <c r="E4390" s="1" t="s">
        <v>2343</v>
      </c>
      <c r="F4390" s="1" t="s">
        <v>8261</v>
      </c>
      <c r="G4390" s="1" t="s">
        <v>28</v>
      </c>
      <c r="H4390" s="1">
        <v>20375.604043799998</v>
      </c>
      <c r="I4390" s="1">
        <v>20376</v>
      </c>
      <c r="J4390" s="1">
        <v>0.39595620000199999</v>
      </c>
      <c r="K4390" s="1" t="s">
        <v>8261</v>
      </c>
      <c r="L4390" s="1" t="s">
        <v>8225</v>
      </c>
      <c r="M4390" s="1" t="s">
        <v>8261</v>
      </c>
      <c r="N4390" s="1" t="s">
        <v>30</v>
      </c>
      <c r="O4390" s="1" t="s">
        <v>60</v>
      </c>
      <c r="P4390" s="1" t="s">
        <v>8262</v>
      </c>
      <c r="Q4390" s="1" t="s">
        <v>8263</v>
      </c>
      <c r="R4390" s="1">
        <f t="shared" si="164"/>
        <v>943.75</v>
      </c>
      <c r="S4390" s="1" t="s">
        <v>7538</v>
      </c>
      <c r="T4390" s="1" t="s">
        <v>7536</v>
      </c>
      <c r="U4390" s="1" t="s">
        <v>8230</v>
      </c>
      <c r="V4390" s="1">
        <v>5</v>
      </c>
      <c r="W4390" s="1">
        <v>48</v>
      </c>
      <c r="X4390" s="1" t="s">
        <v>8264</v>
      </c>
      <c r="Y4390" s="1">
        <v>0</v>
      </c>
    </row>
    <row r="4391" spans="1:25">
      <c r="A4391" s="1">
        <v>4431</v>
      </c>
      <c r="B4391" s="1">
        <v>27</v>
      </c>
      <c r="C4391" s="1" t="s">
        <v>25</v>
      </c>
      <c r="D4391" s="1">
        <v>321028</v>
      </c>
      <c r="E4391" s="1" t="s">
        <v>2343</v>
      </c>
      <c r="F4391" s="1" t="s">
        <v>8261</v>
      </c>
      <c r="G4391" s="1" t="s">
        <v>28</v>
      </c>
      <c r="H4391" s="1">
        <v>20375.604043799998</v>
      </c>
      <c r="I4391" s="1">
        <v>20376</v>
      </c>
      <c r="J4391" s="1">
        <v>0.39595620000199999</v>
      </c>
      <c r="K4391" s="1" t="s">
        <v>8261</v>
      </c>
      <c r="L4391" s="1" t="s">
        <v>8225</v>
      </c>
      <c r="M4391" s="1" t="s">
        <v>8261</v>
      </c>
      <c r="N4391" s="1" t="s">
        <v>30</v>
      </c>
      <c r="O4391" s="1" t="s">
        <v>133</v>
      </c>
      <c r="P4391" s="1" t="s">
        <v>1428</v>
      </c>
      <c r="Q4391" s="1" t="s">
        <v>8263</v>
      </c>
      <c r="R4391" s="1">
        <f t="shared" si="164"/>
        <v>1198.8541666666667</v>
      </c>
      <c r="S4391" s="1" t="s">
        <v>7538</v>
      </c>
      <c r="T4391" s="1" t="s">
        <v>7536</v>
      </c>
      <c r="U4391" s="1" t="s">
        <v>8230</v>
      </c>
      <c r="V4391" s="1">
        <v>5</v>
      </c>
      <c r="W4391" s="1">
        <v>48</v>
      </c>
      <c r="X4391" s="1" t="s">
        <v>8264</v>
      </c>
      <c r="Y4391" s="1">
        <v>0</v>
      </c>
    </row>
    <row r="4392" spans="1:25">
      <c r="A4392" s="1">
        <v>4432</v>
      </c>
      <c r="B4392" s="1">
        <v>27</v>
      </c>
      <c r="C4392" s="1" t="s">
        <v>25</v>
      </c>
      <c r="D4392" s="1">
        <v>321028</v>
      </c>
      <c r="E4392" s="1" t="s">
        <v>2343</v>
      </c>
      <c r="F4392" s="1" t="s">
        <v>8261</v>
      </c>
      <c r="G4392" s="1" t="s">
        <v>28</v>
      </c>
      <c r="H4392" s="1">
        <v>20375.604043799998</v>
      </c>
      <c r="I4392" s="1">
        <v>20376</v>
      </c>
      <c r="J4392" s="1">
        <v>0.39595620000199999</v>
      </c>
      <c r="K4392" s="1" t="s">
        <v>8261</v>
      </c>
      <c r="L4392" s="1" t="s">
        <v>8225</v>
      </c>
      <c r="M4392" s="1" t="s">
        <v>8261</v>
      </c>
      <c r="N4392" s="1" t="s">
        <v>30</v>
      </c>
      <c r="O4392" s="1" t="s">
        <v>60</v>
      </c>
      <c r="P4392" s="1" t="s">
        <v>8262</v>
      </c>
      <c r="Q4392" s="1" t="s">
        <v>8263</v>
      </c>
      <c r="R4392" s="1">
        <f t="shared" si="164"/>
        <v>943.75</v>
      </c>
      <c r="S4392" s="1" t="s">
        <v>7539</v>
      </c>
      <c r="T4392" s="1" t="s">
        <v>7540</v>
      </c>
      <c r="U4392" s="1" t="s">
        <v>8230</v>
      </c>
      <c r="V4392" s="1">
        <v>5</v>
      </c>
      <c r="W4392" s="1">
        <v>48</v>
      </c>
      <c r="X4392" s="1" t="s">
        <v>8264</v>
      </c>
      <c r="Y4392" s="1">
        <v>0</v>
      </c>
    </row>
    <row r="4393" spans="1:25">
      <c r="A4393" s="1">
        <v>4433</v>
      </c>
      <c r="B4393" s="1">
        <v>27</v>
      </c>
      <c r="C4393" s="1" t="s">
        <v>25</v>
      </c>
      <c r="D4393" s="1">
        <v>321028</v>
      </c>
      <c r="E4393" s="1" t="s">
        <v>2343</v>
      </c>
      <c r="F4393" s="1" t="s">
        <v>8261</v>
      </c>
      <c r="G4393" s="1" t="s">
        <v>28</v>
      </c>
      <c r="H4393" s="1">
        <v>20375.604043799998</v>
      </c>
      <c r="I4393" s="1">
        <v>20376</v>
      </c>
      <c r="J4393" s="1">
        <v>0.39595620000199999</v>
      </c>
      <c r="K4393" s="1" t="s">
        <v>8261</v>
      </c>
      <c r="L4393" s="1" t="s">
        <v>8225</v>
      </c>
      <c r="M4393" s="1" t="s">
        <v>8261</v>
      </c>
      <c r="N4393" s="1" t="s">
        <v>30</v>
      </c>
      <c r="O4393" s="1" t="s">
        <v>133</v>
      </c>
      <c r="P4393" s="1" t="s">
        <v>1428</v>
      </c>
      <c r="Q4393" s="1" t="s">
        <v>8263</v>
      </c>
      <c r="R4393" s="1">
        <f t="shared" si="164"/>
        <v>1198.8541666666667</v>
      </c>
      <c r="S4393" s="1" t="s">
        <v>7539</v>
      </c>
      <c r="T4393" s="1" t="s">
        <v>7540</v>
      </c>
      <c r="U4393" s="1" t="s">
        <v>8230</v>
      </c>
      <c r="V4393" s="1">
        <v>5</v>
      </c>
      <c r="W4393" s="1">
        <v>48</v>
      </c>
      <c r="X4393" s="1" t="s">
        <v>8264</v>
      </c>
      <c r="Y4393" s="1">
        <v>0</v>
      </c>
    </row>
    <row r="4394" spans="1:25">
      <c r="A4394" s="1">
        <v>4434</v>
      </c>
      <c r="B4394" s="1">
        <v>27</v>
      </c>
      <c r="C4394" s="1" t="s">
        <v>25</v>
      </c>
      <c r="D4394" s="1">
        <v>321028</v>
      </c>
      <c r="E4394" s="1" t="s">
        <v>2343</v>
      </c>
      <c r="F4394" s="1" t="s">
        <v>8265</v>
      </c>
      <c r="G4394" s="1" t="s">
        <v>38</v>
      </c>
      <c r="H4394" s="1">
        <v>25671.072392400001</v>
      </c>
      <c r="I4394" s="1">
        <v>36891</v>
      </c>
      <c r="J4394" s="1">
        <v>11219.927607600001</v>
      </c>
      <c r="K4394" s="1" t="s">
        <v>8265</v>
      </c>
      <c r="L4394" s="1" t="s">
        <v>8266</v>
      </c>
      <c r="M4394" s="1" t="s">
        <v>4498</v>
      </c>
      <c r="N4394" s="1" t="s">
        <v>76</v>
      </c>
      <c r="O4394" s="1" t="s">
        <v>55</v>
      </c>
      <c r="P4394" s="1" t="s">
        <v>151</v>
      </c>
      <c r="Q4394" s="1" t="s">
        <v>8267</v>
      </c>
      <c r="R4394" s="1">
        <f>P4394*V4394/W4394*H4394/I4394</f>
        <v>1501.6717959068392</v>
      </c>
      <c r="S4394" s="1" t="s">
        <v>8268</v>
      </c>
      <c r="T4394" s="1" t="s">
        <v>7268</v>
      </c>
      <c r="U4394" s="1" t="s">
        <v>35</v>
      </c>
      <c r="V4394" s="1">
        <v>1</v>
      </c>
      <c r="W4394" s="1">
        <v>1</v>
      </c>
      <c r="X4394" s="1" t="s">
        <v>8269</v>
      </c>
      <c r="Y4394" s="1">
        <v>0</v>
      </c>
    </row>
    <row r="4395" spans="1:25">
      <c r="A4395" s="1">
        <v>4435</v>
      </c>
      <c r="B4395" s="1">
        <v>27</v>
      </c>
      <c r="C4395" s="1" t="s">
        <v>25</v>
      </c>
      <c r="D4395" s="1">
        <v>321028</v>
      </c>
      <c r="E4395" s="1" t="s">
        <v>2343</v>
      </c>
      <c r="F4395" s="1" t="s">
        <v>8265</v>
      </c>
      <c r="G4395" s="1" t="s">
        <v>38</v>
      </c>
      <c r="H4395" s="1">
        <v>25671.072392400001</v>
      </c>
      <c r="I4395" s="1">
        <v>36891</v>
      </c>
      <c r="J4395" s="1">
        <v>11219.927607600001</v>
      </c>
      <c r="K4395" s="1" t="s">
        <v>8265</v>
      </c>
      <c r="L4395" s="1" t="s">
        <v>8266</v>
      </c>
      <c r="M4395" s="1" t="s">
        <v>4498</v>
      </c>
      <c r="N4395" s="1" t="s">
        <v>76</v>
      </c>
      <c r="O4395" s="1" t="s">
        <v>133</v>
      </c>
      <c r="P4395" s="1" t="s">
        <v>8270</v>
      </c>
      <c r="Q4395" s="1" t="s">
        <v>8267</v>
      </c>
      <c r="R4395" s="1">
        <f>P4395*V4395/W4395*H4395/I4395</f>
        <v>6451.343475371782</v>
      </c>
      <c r="S4395" s="1" t="s">
        <v>8268</v>
      </c>
      <c r="T4395" s="1" t="s">
        <v>7268</v>
      </c>
      <c r="U4395" s="1" t="s">
        <v>35</v>
      </c>
      <c r="V4395" s="1">
        <v>1</v>
      </c>
      <c r="W4395" s="1">
        <v>1</v>
      </c>
      <c r="X4395" s="1" t="s">
        <v>8269</v>
      </c>
      <c r="Y4395" s="1">
        <v>0</v>
      </c>
    </row>
    <row r="4396" spans="1:25">
      <c r="A4396" s="1">
        <v>4436</v>
      </c>
      <c r="B4396" s="1">
        <v>27</v>
      </c>
      <c r="C4396" s="1" t="s">
        <v>25</v>
      </c>
      <c r="D4396" s="1">
        <v>321028</v>
      </c>
      <c r="E4396" s="1" t="s">
        <v>2343</v>
      </c>
      <c r="F4396" s="1" t="s">
        <v>8265</v>
      </c>
      <c r="G4396" s="1" t="s">
        <v>38</v>
      </c>
      <c r="H4396" s="1">
        <v>25671.072392400001</v>
      </c>
      <c r="I4396" s="1">
        <v>36891</v>
      </c>
      <c r="J4396" s="1">
        <v>11219.927607600001</v>
      </c>
      <c r="K4396" s="1" t="s">
        <v>8265</v>
      </c>
      <c r="L4396" s="1" t="s">
        <v>7309</v>
      </c>
      <c r="M4396" s="1" t="s">
        <v>4498</v>
      </c>
      <c r="N4396" s="1" t="s">
        <v>76</v>
      </c>
      <c r="O4396" s="1" t="s">
        <v>55</v>
      </c>
      <c r="P4396" s="1" t="s">
        <v>1086</v>
      </c>
      <c r="Q4396" s="1" t="s">
        <v>8267</v>
      </c>
      <c r="R4396" s="1">
        <f>P4396*V4396/W4396*H4396/I4396</f>
        <v>1752.1823828051072</v>
      </c>
      <c r="S4396" s="1" t="s">
        <v>7311</v>
      </c>
      <c r="T4396" s="1" t="s">
        <v>7312</v>
      </c>
      <c r="U4396" s="1" t="s">
        <v>35</v>
      </c>
      <c r="V4396" s="1">
        <v>1</v>
      </c>
      <c r="W4396" s="1">
        <v>1</v>
      </c>
      <c r="X4396" s="1" t="s">
        <v>8269</v>
      </c>
      <c r="Y4396" s="1">
        <v>0</v>
      </c>
    </row>
    <row r="4397" spans="1:25">
      <c r="A4397" s="1">
        <v>4437</v>
      </c>
      <c r="B4397" s="1">
        <v>27</v>
      </c>
      <c r="C4397" s="1" t="s">
        <v>25</v>
      </c>
      <c r="D4397" s="1">
        <v>321028</v>
      </c>
      <c r="E4397" s="1" t="s">
        <v>2343</v>
      </c>
      <c r="F4397" s="1" t="s">
        <v>8265</v>
      </c>
      <c r="G4397" s="1" t="s">
        <v>38</v>
      </c>
      <c r="H4397" s="1">
        <v>25671.072392400001</v>
      </c>
      <c r="I4397" s="1">
        <v>36891</v>
      </c>
      <c r="J4397" s="1">
        <v>11219.927607600001</v>
      </c>
      <c r="K4397" s="1" t="s">
        <v>8265</v>
      </c>
      <c r="L4397" s="1" t="s">
        <v>7309</v>
      </c>
      <c r="M4397" s="1" t="s">
        <v>4498</v>
      </c>
      <c r="N4397" s="1" t="s">
        <v>76</v>
      </c>
      <c r="O4397" s="1" t="s">
        <v>133</v>
      </c>
      <c r="P4397" s="1" t="s">
        <v>8271</v>
      </c>
      <c r="Q4397" s="1" t="s">
        <v>8267</v>
      </c>
      <c r="R4397" s="1">
        <f>P4397*V4397/W4397*H4397/I4397</f>
        <v>5406.1576378128975</v>
      </c>
      <c r="S4397" s="1" t="s">
        <v>7311</v>
      </c>
      <c r="T4397" s="1" t="s">
        <v>7312</v>
      </c>
      <c r="U4397" s="1" t="s">
        <v>35</v>
      </c>
      <c r="V4397" s="1">
        <v>1</v>
      </c>
      <c r="W4397" s="1">
        <v>1</v>
      </c>
      <c r="X4397" s="1" t="s">
        <v>8269</v>
      </c>
      <c r="Y4397" s="1">
        <v>0</v>
      </c>
    </row>
    <row r="4398" spans="1:25">
      <c r="A4398" s="1">
        <v>4438</v>
      </c>
      <c r="B4398" s="1">
        <v>27</v>
      </c>
      <c r="C4398" s="1" t="s">
        <v>25</v>
      </c>
      <c r="D4398" s="1">
        <v>321028</v>
      </c>
      <c r="E4398" s="1" t="s">
        <v>2343</v>
      </c>
      <c r="F4398" s="1" t="s">
        <v>8265</v>
      </c>
      <c r="G4398" s="1" t="s">
        <v>38</v>
      </c>
      <c r="H4398" s="1">
        <v>25671.072392400001</v>
      </c>
      <c r="I4398" s="1">
        <v>36891</v>
      </c>
      <c r="J4398" s="1">
        <v>11219.927607600001</v>
      </c>
      <c r="K4398" s="1" t="s">
        <v>8265</v>
      </c>
      <c r="L4398" s="1" t="s">
        <v>8272</v>
      </c>
      <c r="M4398" s="1" t="s">
        <v>4498</v>
      </c>
      <c r="N4398" s="1" t="s">
        <v>76</v>
      </c>
      <c r="O4398" s="1" t="s">
        <v>133</v>
      </c>
      <c r="P4398" s="1" t="s">
        <v>8273</v>
      </c>
      <c r="Q4398" s="1" t="s">
        <v>8267</v>
      </c>
      <c r="R4398" s="1">
        <f>P4398*V4398/W4398*H4398/I4398</f>
        <v>10504.048081192648</v>
      </c>
      <c r="S4398" s="1" t="s">
        <v>8274</v>
      </c>
      <c r="T4398" s="1" t="s">
        <v>7268</v>
      </c>
      <c r="U4398" s="1" t="s">
        <v>35</v>
      </c>
      <c r="V4398" s="1">
        <v>1</v>
      </c>
      <c r="W4398" s="1">
        <v>1</v>
      </c>
      <c r="X4398" s="1" t="s">
        <v>8269</v>
      </c>
      <c r="Y4398" s="1">
        <v>0</v>
      </c>
    </row>
    <row r="4399" spans="1:25">
      <c r="A4399" s="1">
        <v>4439</v>
      </c>
      <c r="B4399" s="1">
        <v>27</v>
      </c>
      <c r="C4399" s="1" t="s">
        <v>25</v>
      </c>
      <c r="D4399" s="1">
        <v>321028</v>
      </c>
      <c r="E4399" s="1" t="s">
        <v>2343</v>
      </c>
      <c r="F4399" s="1" t="s">
        <v>8275</v>
      </c>
      <c r="G4399" s="1" t="s">
        <v>28</v>
      </c>
      <c r="H4399" s="1">
        <v>2923.6912794999998</v>
      </c>
      <c r="I4399" s="1">
        <v>2924</v>
      </c>
      <c r="J4399" s="1">
        <v>0.30872050000000001</v>
      </c>
      <c r="K4399" s="1" t="s">
        <v>8275</v>
      </c>
      <c r="L4399" s="1" t="s">
        <v>612</v>
      </c>
      <c r="M4399" s="1" t="s">
        <v>4498</v>
      </c>
      <c r="N4399" s="1" t="s">
        <v>83</v>
      </c>
      <c r="O4399" s="1" t="s">
        <v>55</v>
      </c>
      <c r="P4399" s="1" t="s">
        <v>105</v>
      </c>
      <c r="Q4399" s="1" t="s">
        <v>8276</v>
      </c>
      <c r="R4399" s="1">
        <f>P4399*V4399/W4399</f>
        <v>1079</v>
      </c>
      <c r="S4399" s="1" t="s">
        <v>7269</v>
      </c>
      <c r="T4399" s="1" t="s">
        <v>7270</v>
      </c>
      <c r="U4399" s="1" t="s">
        <v>35</v>
      </c>
      <c r="V4399" s="1">
        <v>1</v>
      </c>
      <c r="W4399" s="1">
        <v>1</v>
      </c>
      <c r="X4399" s="1" t="s">
        <v>8277</v>
      </c>
      <c r="Y4399" s="1">
        <v>0</v>
      </c>
    </row>
    <row r="4400" spans="1:25">
      <c r="A4400" s="1">
        <v>4440</v>
      </c>
      <c r="B4400" s="1">
        <v>27</v>
      </c>
      <c r="C4400" s="1" t="s">
        <v>25</v>
      </c>
      <c r="D4400" s="1">
        <v>321028</v>
      </c>
      <c r="E4400" s="1" t="s">
        <v>2343</v>
      </c>
      <c r="F4400" s="1" t="s">
        <v>8275</v>
      </c>
      <c r="G4400" s="1" t="s">
        <v>28</v>
      </c>
      <c r="H4400" s="1">
        <v>2923.6912794999998</v>
      </c>
      <c r="I4400" s="1">
        <v>2924</v>
      </c>
      <c r="J4400" s="1">
        <v>0.30872050000000001</v>
      </c>
      <c r="K4400" s="1" t="s">
        <v>8275</v>
      </c>
      <c r="L4400" s="1" t="s">
        <v>612</v>
      </c>
      <c r="M4400" s="1" t="s">
        <v>4498</v>
      </c>
      <c r="N4400" s="1" t="s">
        <v>83</v>
      </c>
      <c r="O4400" s="1" t="s">
        <v>133</v>
      </c>
      <c r="P4400" s="1" t="s">
        <v>8278</v>
      </c>
      <c r="Q4400" s="1" t="s">
        <v>8276</v>
      </c>
      <c r="R4400" s="1">
        <f>P4400*V4400/W4400</f>
        <v>1807</v>
      </c>
      <c r="S4400" s="1" t="s">
        <v>7269</v>
      </c>
      <c r="T4400" s="1" t="s">
        <v>7270</v>
      </c>
      <c r="U4400" s="1" t="s">
        <v>35</v>
      </c>
      <c r="V4400" s="1">
        <v>1</v>
      </c>
      <c r="W4400" s="1">
        <v>1</v>
      </c>
      <c r="X4400" s="1" t="s">
        <v>8277</v>
      </c>
      <c r="Y4400" s="1">
        <v>0</v>
      </c>
    </row>
    <row r="4401" spans="1:25">
      <c r="A4401" s="1">
        <v>4441</v>
      </c>
      <c r="B4401" s="1">
        <v>27</v>
      </c>
      <c r="C4401" s="1" t="s">
        <v>25</v>
      </c>
      <c r="D4401" s="1">
        <v>321028</v>
      </c>
      <c r="E4401" s="1" t="s">
        <v>2343</v>
      </c>
      <c r="F4401" s="1" t="s">
        <v>8279</v>
      </c>
      <c r="G4401" s="1" t="s">
        <v>38</v>
      </c>
      <c r="H4401" s="1">
        <v>18466.729052899998</v>
      </c>
      <c r="I4401" s="1">
        <v>24600</v>
      </c>
      <c r="J4401" s="1">
        <v>6133.2709470999998</v>
      </c>
      <c r="K4401" s="1" t="s">
        <v>8279</v>
      </c>
      <c r="L4401" s="1" t="s">
        <v>1616</v>
      </c>
      <c r="M4401" s="1" t="s">
        <v>8279</v>
      </c>
      <c r="N4401" s="1" t="s">
        <v>30</v>
      </c>
      <c r="O4401" s="1" t="s">
        <v>60</v>
      </c>
      <c r="P4401" s="1" t="s">
        <v>5841</v>
      </c>
      <c r="Q4401" s="1" t="s">
        <v>8280</v>
      </c>
      <c r="R4401" s="1">
        <f>P4401*V4401/W4401*H4401/I4401</f>
        <v>9222.8550058507881</v>
      </c>
      <c r="S4401" s="1" t="s">
        <v>8281</v>
      </c>
      <c r="T4401" s="1" t="s">
        <v>8282</v>
      </c>
      <c r="U4401" s="1" t="s">
        <v>35</v>
      </c>
      <c r="V4401" s="1">
        <v>1</v>
      </c>
      <c r="W4401" s="1">
        <v>1</v>
      </c>
      <c r="X4401" s="1" t="s">
        <v>8283</v>
      </c>
      <c r="Y4401" s="1">
        <v>0</v>
      </c>
    </row>
    <row r="4402" spans="1:25">
      <c r="A4402" s="1">
        <v>4442</v>
      </c>
      <c r="B4402" s="1">
        <v>27</v>
      </c>
      <c r="C4402" s="1" t="s">
        <v>25</v>
      </c>
      <c r="D4402" s="1">
        <v>321028</v>
      </c>
      <c r="E4402" s="1" t="s">
        <v>2343</v>
      </c>
      <c r="F4402" s="1" t="s">
        <v>8279</v>
      </c>
      <c r="G4402" s="1" t="s">
        <v>38</v>
      </c>
      <c r="H4402" s="1">
        <v>18466.729052899998</v>
      </c>
      <c r="I4402" s="1">
        <v>24600</v>
      </c>
      <c r="J4402" s="1">
        <v>6133.2709470999998</v>
      </c>
      <c r="K4402" s="1" t="s">
        <v>8279</v>
      </c>
      <c r="L4402" s="1" t="s">
        <v>1616</v>
      </c>
      <c r="M4402" s="1" t="s">
        <v>8279</v>
      </c>
      <c r="N4402" s="1" t="s">
        <v>30</v>
      </c>
      <c r="O4402" s="1" t="s">
        <v>133</v>
      </c>
      <c r="P4402" s="1" t="s">
        <v>5841</v>
      </c>
      <c r="Q4402" s="1" t="s">
        <v>8280</v>
      </c>
      <c r="R4402" s="1">
        <f>P4402*V4402/W4402*H4402/I4402</f>
        <v>9222.8550058507881</v>
      </c>
      <c r="S4402" s="1" t="s">
        <v>8281</v>
      </c>
      <c r="T4402" s="1" t="s">
        <v>8282</v>
      </c>
      <c r="U4402" s="1" t="s">
        <v>35</v>
      </c>
      <c r="V4402" s="1">
        <v>1</v>
      </c>
      <c r="W4402" s="1">
        <v>1</v>
      </c>
      <c r="X4402" s="1" t="s">
        <v>8283</v>
      </c>
      <c r="Y4402" s="1">
        <v>0</v>
      </c>
    </row>
    <row r="4403" spans="1:25">
      <c r="A4403" s="1">
        <v>4443</v>
      </c>
      <c r="B4403" s="1">
        <v>27</v>
      </c>
      <c r="C4403" s="1" t="s">
        <v>25</v>
      </c>
      <c r="D4403" s="1">
        <v>321028</v>
      </c>
      <c r="E4403" s="1" t="s">
        <v>2343</v>
      </c>
      <c r="F4403" s="1" t="s">
        <v>8284</v>
      </c>
      <c r="G4403" s="1" t="s">
        <v>28</v>
      </c>
      <c r="H4403" s="1">
        <v>6623.4986550100002</v>
      </c>
      <c r="I4403" s="1">
        <v>6623</v>
      </c>
      <c r="J4403" s="1">
        <v>-0.49865501000000001</v>
      </c>
      <c r="K4403" s="1" t="s">
        <v>8284</v>
      </c>
      <c r="L4403" s="1" t="s">
        <v>728</v>
      </c>
      <c r="M4403" s="1" t="s">
        <v>8284</v>
      </c>
      <c r="N4403" s="1" t="s">
        <v>30</v>
      </c>
      <c r="O4403" s="1" t="s">
        <v>60</v>
      </c>
      <c r="P4403" s="1" t="s">
        <v>6487</v>
      </c>
      <c r="Q4403" s="1" t="s">
        <v>7298</v>
      </c>
      <c r="R4403" s="1">
        <f t="shared" ref="R4403:R4416" si="165">P4403*V4403/W4403</f>
        <v>3341</v>
      </c>
      <c r="S4403" s="1" t="s">
        <v>8285</v>
      </c>
      <c r="T4403" s="1" t="s">
        <v>8286</v>
      </c>
      <c r="U4403" s="1" t="s">
        <v>35</v>
      </c>
      <c r="V4403" s="1">
        <v>1</v>
      </c>
      <c r="W4403" s="1">
        <v>1</v>
      </c>
      <c r="X4403" s="1" t="s">
        <v>8287</v>
      </c>
      <c r="Y4403" s="1">
        <v>0</v>
      </c>
    </row>
    <row r="4404" spans="1:25">
      <c r="A4404" s="1">
        <v>4444</v>
      </c>
      <c r="B4404" s="1">
        <v>27</v>
      </c>
      <c r="C4404" s="1" t="s">
        <v>25</v>
      </c>
      <c r="D4404" s="1">
        <v>321028</v>
      </c>
      <c r="E4404" s="1" t="s">
        <v>2343</v>
      </c>
      <c r="F4404" s="1" t="s">
        <v>8284</v>
      </c>
      <c r="G4404" s="1" t="s">
        <v>28</v>
      </c>
      <c r="H4404" s="1">
        <v>6623.4986550100002</v>
      </c>
      <c r="I4404" s="1">
        <v>6623</v>
      </c>
      <c r="J4404" s="1">
        <v>-0.49865501000000001</v>
      </c>
      <c r="K4404" s="1" t="s">
        <v>8284</v>
      </c>
      <c r="L4404" s="1" t="s">
        <v>728</v>
      </c>
      <c r="M4404" s="1" t="s">
        <v>8284</v>
      </c>
      <c r="N4404" s="1" t="s">
        <v>30</v>
      </c>
      <c r="O4404" s="1" t="s">
        <v>133</v>
      </c>
      <c r="P4404" s="1" t="s">
        <v>1289</v>
      </c>
      <c r="Q4404" s="1" t="s">
        <v>7298</v>
      </c>
      <c r="R4404" s="1">
        <f t="shared" si="165"/>
        <v>3345</v>
      </c>
      <c r="S4404" s="1" t="s">
        <v>8285</v>
      </c>
      <c r="T4404" s="1" t="s">
        <v>8286</v>
      </c>
      <c r="U4404" s="1" t="s">
        <v>35</v>
      </c>
      <c r="V4404" s="1">
        <v>1</v>
      </c>
      <c r="W4404" s="1">
        <v>1</v>
      </c>
      <c r="X4404" s="1" t="s">
        <v>8287</v>
      </c>
      <c r="Y4404" s="1">
        <v>0</v>
      </c>
    </row>
    <row r="4405" spans="1:25">
      <c r="A4405" s="1">
        <v>4445</v>
      </c>
      <c r="B4405" s="1">
        <v>27</v>
      </c>
      <c r="C4405" s="1" t="s">
        <v>25</v>
      </c>
      <c r="D4405" s="1">
        <v>321028</v>
      </c>
      <c r="E4405" s="1" t="s">
        <v>2343</v>
      </c>
      <c r="F4405" s="1" t="s">
        <v>8288</v>
      </c>
      <c r="G4405" s="1" t="s">
        <v>28</v>
      </c>
      <c r="H4405" s="1">
        <v>10291.783546000001</v>
      </c>
      <c r="I4405" s="1">
        <v>10292</v>
      </c>
      <c r="J4405" s="1">
        <v>0.216453999999</v>
      </c>
      <c r="K4405" s="1" t="s">
        <v>8288</v>
      </c>
      <c r="L4405" s="1" t="s">
        <v>8289</v>
      </c>
      <c r="M4405" s="1" t="s">
        <v>8288</v>
      </c>
      <c r="N4405" s="1" t="s">
        <v>30</v>
      </c>
      <c r="O4405" s="1" t="s">
        <v>60</v>
      </c>
      <c r="P4405" s="1" t="s">
        <v>6591</v>
      </c>
      <c r="Q4405" s="1" t="s">
        <v>8290</v>
      </c>
      <c r="R4405" s="1">
        <f t="shared" si="165"/>
        <v>1284</v>
      </c>
      <c r="S4405" s="1" t="s">
        <v>8291</v>
      </c>
      <c r="T4405" s="1" t="s">
        <v>8292</v>
      </c>
      <c r="U4405" s="1" t="s">
        <v>48</v>
      </c>
      <c r="V4405" s="1">
        <v>1</v>
      </c>
      <c r="W4405" s="1">
        <v>2</v>
      </c>
      <c r="X4405" s="1" t="s">
        <v>8293</v>
      </c>
      <c r="Y4405" s="1">
        <v>0</v>
      </c>
    </row>
    <row r="4406" spans="1:25">
      <c r="A4406" s="1">
        <v>4446</v>
      </c>
      <c r="B4406" s="1">
        <v>27</v>
      </c>
      <c r="C4406" s="1" t="s">
        <v>25</v>
      </c>
      <c r="D4406" s="1">
        <v>321028</v>
      </c>
      <c r="E4406" s="1" t="s">
        <v>2343</v>
      </c>
      <c r="F4406" s="1" t="s">
        <v>8288</v>
      </c>
      <c r="G4406" s="1" t="s">
        <v>28</v>
      </c>
      <c r="H4406" s="1">
        <v>10291.783546000001</v>
      </c>
      <c r="I4406" s="1">
        <v>10292</v>
      </c>
      <c r="J4406" s="1">
        <v>0.216453999999</v>
      </c>
      <c r="K4406" s="1" t="s">
        <v>8288</v>
      </c>
      <c r="L4406" s="1" t="s">
        <v>8289</v>
      </c>
      <c r="M4406" s="1" t="s">
        <v>8288</v>
      </c>
      <c r="N4406" s="1" t="s">
        <v>30</v>
      </c>
      <c r="O4406" s="1" t="s">
        <v>133</v>
      </c>
      <c r="P4406" s="1" t="s">
        <v>4852</v>
      </c>
      <c r="Q4406" s="1" t="s">
        <v>8290</v>
      </c>
      <c r="R4406" s="1">
        <f t="shared" si="165"/>
        <v>1286</v>
      </c>
      <c r="S4406" s="1" t="s">
        <v>8291</v>
      </c>
      <c r="T4406" s="1" t="s">
        <v>8292</v>
      </c>
      <c r="U4406" s="1" t="s">
        <v>48</v>
      </c>
      <c r="V4406" s="1">
        <v>1</v>
      </c>
      <c r="W4406" s="1">
        <v>2</v>
      </c>
      <c r="X4406" s="1" t="s">
        <v>8293</v>
      </c>
      <c r="Y4406" s="1">
        <v>0</v>
      </c>
    </row>
    <row r="4407" spans="1:25">
      <c r="A4407" s="1">
        <v>4447</v>
      </c>
      <c r="B4407" s="1">
        <v>27</v>
      </c>
      <c r="C4407" s="1" t="s">
        <v>25</v>
      </c>
      <c r="D4407" s="1">
        <v>321028</v>
      </c>
      <c r="E4407" s="1" t="s">
        <v>2343</v>
      </c>
      <c r="F4407" s="1" t="s">
        <v>8288</v>
      </c>
      <c r="G4407" s="1" t="s">
        <v>28</v>
      </c>
      <c r="H4407" s="1">
        <v>10291.783546000001</v>
      </c>
      <c r="I4407" s="1">
        <v>10292</v>
      </c>
      <c r="J4407" s="1">
        <v>0.216453999999</v>
      </c>
      <c r="K4407" s="1" t="s">
        <v>8288</v>
      </c>
      <c r="L4407" s="1" t="s">
        <v>8289</v>
      </c>
      <c r="M4407" s="1" t="s">
        <v>8288</v>
      </c>
      <c r="N4407" s="1" t="s">
        <v>30</v>
      </c>
      <c r="O4407" s="1" t="s">
        <v>60</v>
      </c>
      <c r="P4407" s="1" t="s">
        <v>6591</v>
      </c>
      <c r="Q4407" s="1" t="s">
        <v>8290</v>
      </c>
      <c r="R4407" s="1">
        <f t="shared" si="165"/>
        <v>1284</v>
      </c>
      <c r="S4407" s="1" t="s">
        <v>8294</v>
      </c>
      <c r="T4407" s="1" t="s">
        <v>8292</v>
      </c>
      <c r="U4407" s="1" t="s">
        <v>48</v>
      </c>
      <c r="V4407" s="1">
        <v>1</v>
      </c>
      <c r="W4407" s="1">
        <v>2</v>
      </c>
      <c r="X4407" s="1" t="s">
        <v>8293</v>
      </c>
      <c r="Y4407" s="1">
        <v>0</v>
      </c>
    </row>
    <row r="4408" spans="1:25">
      <c r="A4408" s="1">
        <v>4448</v>
      </c>
      <c r="B4408" s="1">
        <v>27</v>
      </c>
      <c r="C4408" s="1" t="s">
        <v>25</v>
      </c>
      <c r="D4408" s="1">
        <v>321028</v>
      </c>
      <c r="E4408" s="1" t="s">
        <v>2343</v>
      </c>
      <c r="F4408" s="1" t="s">
        <v>8288</v>
      </c>
      <c r="G4408" s="1" t="s">
        <v>28</v>
      </c>
      <c r="H4408" s="1">
        <v>10291.783546000001</v>
      </c>
      <c r="I4408" s="1">
        <v>10292</v>
      </c>
      <c r="J4408" s="1">
        <v>0.216453999999</v>
      </c>
      <c r="K4408" s="1" t="s">
        <v>8288</v>
      </c>
      <c r="L4408" s="1" t="s">
        <v>8289</v>
      </c>
      <c r="M4408" s="1" t="s">
        <v>8288</v>
      </c>
      <c r="N4408" s="1" t="s">
        <v>30</v>
      </c>
      <c r="O4408" s="1" t="s">
        <v>133</v>
      </c>
      <c r="P4408" s="1" t="s">
        <v>4852</v>
      </c>
      <c r="Q4408" s="1" t="s">
        <v>8290</v>
      </c>
      <c r="R4408" s="1">
        <f t="shared" si="165"/>
        <v>1286</v>
      </c>
      <c r="S4408" s="1" t="s">
        <v>8294</v>
      </c>
      <c r="T4408" s="1" t="s">
        <v>8292</v>
      </c>
      <c r="U4408" s="1" t="s">
        <v>48</v>
      </c>
      <c r="V4408" s="1">
        <v>1</v>
      </c>
      <c r="W4408" s="1">
        <v>2</v>
      </c>
      <c r="X4408" s="1" t="s">
        <v>8293</v>
      </c>
      <c r="Y4408" s="1">
        <v>0</v>
      </c>
    </row>
    <row r="4409" spans="1:25">
      <c r="A4409" s="1">
        <v>4449</v>
      </c>
      <c r="B4409" s="1">
        <v>27</v>
      </c>
      <c r="C4409" s="1" t="s">
        <v>25</v>
      </c>
      <c r="D4409" s="1">
        <v>321028</v>
      </c>
      <c r="E4409" s="1" t="s">
        <v>2343</v>
      </c>
      <c r="F4409" s="1" t="s">
        <v>8288</v>
      </c>
      <c r="G4409" s="1" t="s">
        <v>28</v>
      </c>
      <c r="H4409" s="1">
        <v>10291.783546000001</v>
      </c>
      <c r="I4409" s="1">
        <v>10292</v>
      </c>
      <c r="J4409" s="1">
        <v>0.216453999999</v>
      </c>
      <c r="K4409" s="1" t="s">
        <v>8288</v>
      </c>
      <c r="L4409" s="1" t="s">
        <v>6379</v>
      </c>
      <c r="M4409" s="1" t="s">
        <v>8288</v>
      </c>
      <c r="N4409" s="1" t="s">
        <v>30</v>
      </c>
      <c r="O4409" s="1" t="s">
        <v>133</v>
      </c>
      <c r="P4409" s="1" t="s">
        <v>6591</v>
      </c>
      <c r="Q4409" s="1" t="s">
        <v>8290</v>
      </c>
      <c r="R4409" s="1">
        <f t="shared" si="165"/>
        <v>2568</v>
      </c>
      <c r="S4409" s="1" t="s">
        <v>8295</v>
      </c>
      <c r="T4409" s="1" t="s">
        <v>8296</v>
      </c>
      <c r="U4409" s="1" t="s">
        <v>35</v>
      </c>
      <c r="V4409" s="1">
        <v>1</v>
      </c>
      <c r="W4409" s="1">
        <v>1</v>
      </c>
      <c r="X4409" s="1" t="s">
        <v>8293</v>
      </c>
      <c r="Y4409" s="1">
        <v>0</v>
      </c>
    </row>
    <row r="4410" spans="1:25">
      <c r="A4410" s="1">
        <v>4450</v>
      </c>
      <c r="B4410" s="1">
        <v>27</v>
      </c>
      <c r="C4410" s="1" t="s">
        <v>25</v>
      </c>
      <c r="D4410" s="1">
        <v>321028</v>
      </c>
      <c r="E4410" s="1" t="s">
        <v>2343</v>
      </c>
      <c r="F4410" s="1" t="s">
        <v>8288</v>
      </c>
      <c r="G4410" s="1" t="s">
        <v>28</v>
      </c>
      <c r="H4410" s="1">
        <v>10291.783546000001</v>
      </c>
      <c r="I4410" s="1">
        <v>10292</v>
      </c>
      <c r="J4410" s="1">
        <v>0.216453999999</v>
      </c>
      <c r="K4410" s="1" t="s">
        <v>8288</v>
      </c>
      <c r="L4410" s="1" t="s">
        <v>6379</v>
      </c>
      <c r="M4410" s="1" t="s">
        <v>8288</v>
      </c>
      <c r="N4410" s="1" t="s">
        <v>30</v>
      </c>
      <c r="O4410" s="1" t="s">
        <v>60</v>
      </c>
      <c r="P4410" s="1" t="s">
        <v>4852</v>
      </c>
      <c r="Q4410" s="1" t="s">
        <v>8290</v>
      </c>
      <c r="R4410" s="1">
        <f t="shared" si="165"/>
        <v>2572</v>
      </c>
      <c r="S4410" s="1" t="s">
        <v>8295</v>
      </c>
      <c r="T4410" s="1" t="s">
        <v>8296</v>
      </c>
      <c r="U4410" s="1" t="s">
        <v>35</v>
      </c>
      <c r="V4410" s="1">
        <v>1</v>
      </c>
      <c r="W4410" s="1">
        <v>1</v>
      </c>
      <c r="X4410" s="1" t="s">
        <v>8293</v>
      </c>
      <c r="Y4410" s="1">
        <v>0</v>
      </c>
    </row>
    <row r="4411" spans="1:25">
      <c r="A4411" s="1">
        <v>4451</v>
      </c>
      <c r="B4411" s="1">
        <v>27</v>
      </c>
      <c r="C4411" s="1" t="s">
        <v>25</v>
      </c>
      <c r="D4411" s="1">
        <v>321028</v>
      </c>
      <c r="E4411" s="1" t="s">
        <v>2343</v>
      </c>
      <c r="F4411" s="1" t="s">
        <v>8297</v>
      </c>
      <c r="G4411" s="1" t="s">
        <v>28</v>
      </c>
      <c r="H4411" s="1">
        <v>39950.991810500003</v>
      </c>
      <c r="I4411" s="1">
        <v>39951</v>
      </c>
      <c r="J4411" s="1">
        <v>8.1894999966600004E-3</v>
      </c>
      <c r="K4411" s="1" t="s">
        <v>8297</v>
      </c>
      <c r="L4411" s="1" t="s">
        <v>487</v>
      </c>
      <c r="M4411" s="1" t="s">
        <v>8297</v>
      </c>
      <c r="N4411" s="1" t="s">
        <v>30</v>
      </c>
      <c r="O4411" s="1" t="s">
        <v>60</v>
      </c>
      <c r="P4411" s="1" t="s">
        <v>1357</v>
      </c>
      <c r="Q4411" s="1" t="s">
        <v>8298</v>
      </c>
      <c r="R4411" s="1">
        <f t="shared" si="165"/>
        <v>2662</v>
      </c>
      <c r="S4411" s="1" t="s">
        <v>8299</v>
      </c>
      <c r="T4411" s="1" t="s">
        <v>8300</v>
      </c>
      <c r="U4411" s="1" t="s">
        <v>35</v>
      </c>
      <c r="V4411" s="1">
        <v>1</v>
      </c>
      <c r="W4411" s="1">
        <v>1</v>
      </c>
      <c r="X4411" s="1" t="s">
        <v>8301</v>
      </c>
      <c r="Y4411" s="1">
        <v>0</v>
      </c>
    </row>
    <row r="4412" spans="1:25">
      <c r="A4412" s="1">
        <v>4452</v>
      </c>
      <c r="B4412" s="1">
        <v>27</v>
      </c>
      <c r="C4412" s="1" t="s">
        <v>25</v>
      </c>
      <c r="D4412" s="1">
        <v>321028</v>
      </c>
      <c r="E4412" s="1" t="s">
        <v>2343</v>
      </c>
      <c r="F4412" s="1" t="s">
        <v>8297</v>
      </c>
      <c r="G4412" s="1" t="s">
        <v>28</v>
      </c>
      <c r="H4412" s="1">
        <v>39950.991810500003</v>
      </c>
      <c r="I4412" s="1">
        <v>39951</v>
      </c>
      <c r="J4412" s="1">
        <v>8.1894999966600004E-3</v>
      </c>
      <c r="K4412" s="1" t="s">
        <v>8297</v>
      </c>
      <c r="L4412" s="1" t="s">
        <v>487</v>
      </c>
      <c r="M4412" s="1" t="s">
        <v>8297</v>
      </c>
      <c r="N4412" s="1" t="s">
        <v>30</v>
      </c>
      <c r="O4412" s="1" t="s">
        <v>133</v>
      </c>
      <c r="P4412" s="1" t="s">
        <v>275</v>
      </c>
      <c r="Q4412" s="1" t="s">
        <v>8298</v>
      </c>
      <c r="R4412" s="1">
        <f t="shared" si="165"/>
        <v>13308</v>
      </c>
      <c r="S4412" s="1" t="s">
        <v>8299</v>
      </c>
      <c r="T4412" s="1" t="s">
        <v>8300</v>
      </c>
      <c r="U4412" s="1" t="s">
        <v>35</v>
      </c>
      <c r="V4412" s="1">
        <v>1</v>
      </c>
      <c r="W4412" s="1">
        <v>1</v>
      </c>
      <c r="X4412" s="1" t="s">
        <v>8301</v>
      </c>
      <c r="Y4412" s="1">
        <v>0</v>
      </c>
    </row>
    <row r="4413" spans="1:25">
      <c r="A4413" s="1">
        <v>4453</v>
      </c>
      <c r="B4413" s="1">
        <v>27</v>
      </c>
      <c r="C4413" s="1" t="s">
        <v>25</v>
      </c>
      <c r="D4413" s="1">
        <v>321028</v>
      </c>
      <c r="E4413" s="1" t="s">
        <v>2343</v>
      </c>
      <c r="F4413" s="1" t="s">
        <v>8297</v>
      </c>
      <c r="G4413" s="1" t="s">
        <v>28</v>
      </c>
      <c r="H4413" s="1">
        <v>39950.991810500003</v>
      </c>
      <c r="I4413" s="1">
        <v>39951</v>
      </c>
      <c r="J4413" s="1">
        <v>8.1894999966600004E-3</v>
      </c>
      <c r="K4413" s="1" t="s">
        <v>8297</v>
      </c>
      <c r="L4413" s="1" t="s">
        <v>1417</v>
      </c>
      <c r="M4413" s="1" t="s">
        <v>8297</v>
      </c>
      <c r="N4413" s="1" t="s">
        <v>30</v>
      </c>
      <c r="O4413" s="1" t="s">
        <v>60</v>
      </c>
      <c r="P4413" s="1" t="s">
        <v>5128</v>
      </c>
      <c r="Q4413" s="1" t="s">
        <v>8298</v>
      </c>
      <c r="R4413" s="1">
        <f t="shared" si="165"/>
        <v>665</v>
      </c>
      <c r="S4413" s="1" t="s">
        <v>8302</v>
      </c>
      <c r="T4413" s="1" t="s">
        <v>6999</v>
      </c>
      <c r="U4413" s="1" t="s">
        <v>35</v>
      </c>
      <c r="V4413" s="1">
        <v>1</v>
      </c>
      <c r="W4413" s="1">
        <v>1</v>
      </c>
      <c r="X4413" s="1" t="s">
        <v>8301</v>
      </c>
      <c r="Y4413" s="1">
        <v>0</v>
      </c>
    </row>
    <row r="4414" spans="1:25">
      <c r="A4414" s="1">
        <v>4454</v>
      </c>
      <c r="B4414" s="1">
        <v>27</v>
      </c>
      <c r="C4414" s="1" t="s">
        <v>25</v>
      </c>
      <c r="D4414" s="1">
        <v>321028</v>
      </c>
      <c r="E4414" s="1" t="s">
        <v>2343</v>
      </c>
      <c r="F4414" s="1" t="s">
        <v>8297</v>
      </c>
      <c r="G4414" s="1" t="s">
        <v>28</v>
      </c>
      <c r="H4414" s="1">
        <v>39950.991810500003</v>
      </c>
      <c r="I4414" s="1">
        <v>39951</v>
      </c>
      <c r="J4414" s="1">
        <v>8.1894999966600004E-3</v>
      </c>
      <c r="K4414" s="1" t="s">
        <v>8297</v>
      </c>
      <c r="L4414" s="1" t="s">
        <v>1417</v>
      </c>
      <c r="M4414" s="1" t="s">
        <v>8297</v>
      </c>
      <c r="N4414" s="1" t="s">
        <v>30</v>
      </c>
      <c r="O4414" s="1" t="s">
        <v>133</v>
      </c>
      <c r="P4414" s="1" t="s">
        <v>6482</v>
      </c>
      <c r="Q4414" s="1" t="s">
        <v>8298</v>
      </c>
      <c r="R4414" s="1">
        <f t="shared" si="165"/>
        <v>3338</v>
      </c>
      <c r="S4414" s="1" t="s">
        <v>8302</v>
      </c>
      <c r="T4414" s="1" t="s">
        <v>6999</v>
      </c>
      <c r="U4414" s="1" t="s">
        <v>35</v>
      </c>
      <c r="V4414" s="1">
        <v>1</v>
      </c>
      <c r="W4414" s="1">
        <v>1</v>
      </c>
      <c r="X4414" s="1" t="s">
        <v>8301</v>
      </c>
      <c r="Y4414" s="1">
        <v>0</v>
      </c>
    </row>
    <row r="4415" spans="1:25">
      <c r="A4415" s="1">
        <v>4455</v>
      </c>
      <c r="B4415" s="1">
        <v>27</v>
      </c>
      <c r="C4415" s="1" t="s">
        <v>25</v>
      </c>
      <c r="D4415" s="1">
        <v>321028</v>
      </c>
      <c r="E4415" s="1" t="s">
        <v>2343</v>
      </c>
      <c r="F4415" s="1" t="s">
        <v>8297</v>
      </c>
      <c r="G4415" s="1" t="s">
        <v>28</v>
      </c>
      <c r="H4415" s="1">
        <v>39950.991810500003</v>
      </c>
      <c r="I4415" s="1">
        <v>39951</v>
      </c>
      <c r="J4415" s="1">
        <v>8.1894999966600004E-3</v>
      </c>
      <c r="K4415" s="1" t="s">
        <v>8297</v>
      </c>
      <c r="L4415" s="1" t="s">
        <v>2846</v>
      </c>
      <c r="M4415" s="1" t="s">
        <v>8297</v>
      </c>
      <c r="N4415" s="1" t="s">
        <v>30</v>
      </c>
      <c r="O4415" s="1" t="s">
        <v>60</v>
      </c>
      <c r="P4415" s="1" t="s">
        <v>451</v>
      </c>
      <c r="Q4415" s="1" t="s">
        <v>8298</v>
      </c>
      <c r="R4415" s="1">
        <f t="shared" si="165"/>
        <v>3597</v>
      </c>
      <c r="S4415" s="1" t="s">
        <v>6771</v>
      </c>
      <c r="T4415" s="1" t="s">
        <v>6772</v>
      </c>
      <c r="U4415" s="1" t="s">
        <v>35</v>
      </c>
      <c r="V4415" s="1">
        <v>1</v>
      </c>
      <c r="W4415" s="1">
        <v>1</v>
      </c>
      <c r="X4415" s="1" t="s">
        <v>8301</v>
      </c>
      <c r="Y4415" s="1">
        <v>0</v>
      </c>
    </row>
    <row r="4416" spans="1:25">
      <c r="A4416" s="1">
        <v>4456</v>
      </c>
      <c r="B4416" s="1">
        <v>27</v>
      </c>
      <c r="C4416" s="1" t="s">
        <v>25</v>
      </c>
      <c r="D4416" s="1">
        <v>321028</v>
      </c>
      <c r="E4416" s="1" t="s">
        <v>2343</v>
      </c>
      <c r="F4416" s="1" t="s">
        <v>8297</v>
      </c>
      <c r="G4416" s="1" t="s">
        <v>28</v>
      </c>
      <c r="H4416" s="1">
        <v>39950.991810500003</v>
      </c>
      <c r="I4416" s="1">
        <v>39951</v>
      </c>
      <c r="J4416" s="1">
        <v>8.1894999966600004E-3</v>
      </c>
      <c r="K4416" s="1" t="s">
        <v>8297</v>
      </c>
      <c r="L4416" s="1" t="s">
        <v>2846</v>
      </c>
      <c r="M4416" s="1" t="s">
        <v>8297</v>
      </c>
      <c r="N4416" s="1" t="s">
        <v>30</v>
      </c>
      <c r="O4416" s="1" t="s">
        <v>133</v>
      </c>
      <c r="P4416" s="1" t="s">
        <v>8303</v>
      </c>
      <c r="Q4416" s="1" t="s">
        <v>8298</v>
      </c>
      <c r="R4416" s="1">
        <f t="shared" si="165"/>
        <v>16372</v>
      </c>
      <c r="S4416" s="1" t="s">
        <v>6771</v>
      </c>
      <c r="T4416" s="1" t="s">
        <v>6772</v>
      </c>
      <c r="U4416" s="1" t="s">
        <v>35</v>
      </c>
      <c r="V4416" s="1">
        <v>1</v>
      </c>
      <c r="W4416" s="1">
        <v>1</v>
      </c>
      <c r="X4416" s="1" t="s">
        <v>8301</v>
      </c>
      <c r="Y4416" s="1">
        <v>0</v>
      </c>
    </row>
    <row r="4417" spans="1:25">
      <c r="A4417" s="1">
        <v>4457</v>
      </c>
      <c r="B4417" s="1">
        <v>27</v>
      </c>
      <c r="C4417" s="1" t="s">
        <v>25</v>
      </c>
      <c r="D4417" s="1">
        <v>321028</v>
      </c>
      <c r="E4417" s="1" t="s">
        <v>2343</v>
      </c>
      <c r="F4417" s="1" t="s">
        <v>8304</v>
      </c>
      <c r="G4417" s="1" t="s">
        <v>38</v>
      </c>
      <c r="H4417" s="1">
        <v>14918.798035100001</v>
      </c>
      <c r="I4417" s="1">
        <v>40487</v>
      </c>
      <c r="J4417" s="1">
        <v>25568.201964899999</v>
      </c>
      <c r="K4417" s="1" t="s">
        <v>8304</v>
      </c>
      <c r="L4417" s="1" t="s">
        <v>3135</v>
      </c>
      <c r="M4417" s="1" t="s">
        <v>8304</v>
      </c>
      <c r="N4417" s="1" t="s">
        <v>30</v>
      </c>
      <c r="O4417" s="1" t="s">
        <v>60</v>
      </c>
      <c r="P4417" s="1" t="s">
        <v>7335</v>
      </c>
      <c r="Q4417" s="1" t="s">
        <v>8305</v>
      </c>
      <c r="R4417" s="1">
        <f t="shared" ref="R4417:R4422" si="166">P4417*V4417/W4417*H4417/I4417</f>
        <v>1528.1017475130216</v>
      </c>
      <c r="S4417" s="1" t="s">
        <v>8306</v>
      </c>
      <c r="T4417" s="1" t="s">
        <v>8307</v>
      </c>
      <c r="U4417" s="1" t="s">
        <v>35</v>
      </c>
      <c r="V4417" s="1">
        <v>1</v>
      </c>
      <c r="W4417" s="1">
        <v>1</v>
      </c>
      <c r="X4417" s="1" t="s">
        <v>8308</v>
      </c>
      <c r="Y4417" s="1">
        <v>0</v>
      </c>
    </row>
    <row r="4418" spans="1:25">
      <c r="A4418" s="1">
        <v>4458</v>
      </c>
      <c r="B4418" s="1">
        <v>27</v>
      </c>
      <c r="C4418" s="1" t="s">
        <v>25</v>
      </c>
      <c r="D4418" s="1">
        <v>321028</v>
      </c>
      <c r="E4418" s="1" t="s">
        <v>2343</v>
      </c>
      <c r="F4418" s="1" t="s">
        <v>8304</v>
      </c>
      <c r="G4418" s="1" t="s">
        <v>38</v>
      </c>
      <c r="H4418" s="1">
        <v>14918.798035100001</v>
      </c>
      <c r="I4418" s="1">
        <v>40487</v>
      </c>
      <c r="J4418" s="1">
        <v>25568.201964899999</v>
      </c>
      <c r="K4418" s="1" t="s">
        <v>8304</v>
      </c>
      <c r="L4418" s="1" t="s">
        <v>8289</v>
      </c>
      <c r="M4418" s="1" t="s">
        <v>8304</v>
      </c>
      <c r="N4418" s="1" t="s">
        <v>30</v>
      </c>
      <c r="O4418" s="1" t="s">
        <v>60</v>
      </c>
      <c r="P4418" s="1" t="s">
        <v>259</v>
      </c>
      <c r="Q4418" s="1" t="s">
        <v>8305</v>
      </c>
      <c r="R4418" s="1">
        <f t="shared" si="166"/>
        <v>1060.3117382369712</v>
      </c>
      <c r="S4418" s="1" t="s">
        <v>8291</v>
      </c>
      <c r="T4418" s="1" t="s">
        <v>8292</v>
      </c>
      <c r="U4418" s="1" t="s">
        <v>48</v>
      </c>
      <c r="V4418" s="1">
        <v>1</v>
      </c>
      <c r="W4418" s="1">
        <v>2</v>
      </c>
      <c r="X4418" s="1" t="s">
        <v>8308</v>
      </c>
      <c r="Y4418" s="1">
        <v>0</v>
      </c>
    </row>
    <row r="4419" spans="1:25">
      <c r="A4419" s="1">
        <v>4459</v>
      </c>
      <c r="B4419" s="1">
        <v>27</v>
      </c>
      <c r="C4419" s="1" t="s">
        <v>25</v>
      </c>
      <c r="D4419" s="1">
        <v>321028</v>
      </c>
      <c r="E4419" s="1" t="s">
        <v>2343</v>
      </c>
      <c r="F4419" s="1" t="s">
        <v>8304</v>
      </c>
      <c r="G4419" s="1" t="s">
        <v>38</v>
      </c>
      <c r="H4419" s="1">
        <v>14918.798035100001</v>
      </c>
      <c r="I4419" s="1">
        <v>40487</v>
      </c>
      <c r="J4419" s="1">
        <v>25568.201964899999</v>
      </c>
      <c r="K4419" s="1" t="s">
        <v>8304</v>
      </c>
      <c r="L4419" s="1" t="s">
        <v>8289</v>
      </c>
      <c r="M4419" s="1" t="s">
        <v>8304</v>
      </c>
      <c r="N4419" s="1" t="s">
        <v>30</v>
      </c>
      <c r="O4419" s="1" t="s">
        <v>60</v>
      </c>
      <c r="P4419" s="1" t="s">
        <v>259</v>
      </c>
      <c r="Q4419" s="1" t="s">
        <v>8305</v>
      </c>
      <c r="R4419" s="1">
        <f t="shared" si="166"/>
        <v>1060.3117382369712</v>
      </c>
      <c r="S4419" s="1" t="s">
        <v>8294</v>
      </c>
      <c r="T4419" s="1" t="s">
        <v>8292</v>
      </c>
      <c r="U4419" s="1" t="s">
        <v>48</v>
      </c>
      <c r="V4419" s="1">
        <v>1</v>
      </c>
      <c r="W4419" s="1">
        <v>2</v>
      </c>
      <c r="X4419" s="1" t="s">
        <v>8308</v>
      </c>
      <c r="Y4419" s="1">
        <v>0</v>
      </c>
    </row>
    <row r="4420" spans="1:25">
      <c r="A4420" s="1">
        <v>4460</v>
      </c>
      <c r="B4420" s="1">
        <v>27</v>
      </c>
      <c r="C4420" s="1" t="s">
        <v>25</v>
      </c>
      <c r="D4420" s="1">
        <v>321028</v>
      </c>
      <c r="E4420" s="1" t="s">
        <v>2343</v>
      </c>
      <c r="F4420" s="1" t="s">
        <v>8304</v>
      </c>
      <c r="G4420" s="1" t="s">
        <v>38</v>
      </c>
      <c r="H4420" s="1">
        <v>14918.798035100001</v>
      </c>
      <c r="I4420" s="1">
        <v>40487</v>
      </c>
      <c r="J4420" s="1">
        <v>25568.201964899999</v>
      </c>
      <c r="K4420" s="1" t="s">
        <v>8304</v>
      </c>
      <c r="L4420" s="1" t="s">
        <v>7358</v>
      </c>
      <c r="M4420" s="1" t="s">
        <v>8304</v>
      </c>
      <c r="N4420" s="1" t="s">
        <v>30</v>
      </c>
      <c r="O4420" s="1" t="s">
        <v>55</v>
      </c>
      <c r="P4420" s="1" t="s">
        <v>4607</v>
      </c>
      <c r="Q4420" s="1" t="s">
        <v>8305</v>
      </c>
      <c r="R4420" s="1">
        <f t="shared" si="166"/>
        <v>3889.7135391240549</v>
      </c>
      <c r="S4420" s="1" t="s">
        <v>8309</v>
      </c>
      <c r="T4420" s="1" t="s">
        <v>7361</v>
      </c>
      <c r="U4420" s="1" t="s">
        <v>35</v>
      </c>
      <c r="V4420" s="1">
        <v>1</v>
      </c>
      <c r="W4420" s="1">
        <v>1</v>
      </c>
      <c r="X4420" s="1" t="s">
        <v>8308</v>
      </c>
      <c r="Y4420" s="1">
        <v>0</v>
      </c>
    </row>
    <row r="4421" spans="1:25">
      <c r="A4421" s="1">
        <v>4461</v>
      </c>
      <c r="B4421" s="1">
        <v>27</v>
      </c>
      <c r="C4421" s="1" t="s">
        <v>25</v>
      </c>
      <c r="D4421" s="1">
        <v>321028</v>
      </c>
      <c r="E4421" s="1" t="s">
        <v>2343</v>
      </c>
      <c r="F4421" s="1" t="s">
        <v>8304</v>
      </c>
      <c r="G4421" s="1" t="s">
        <v>38</v>
      </c>
      <c r="H4421" s="1">
        <v>14918.798035100001</v>
      </c>
      <c r="I4421" s="1">
        <v>40487</v>
      </c>
      <c r="J4421" s="1">
        <v>25568.201964899999</v>
      </c>
      <c r="K4421" s="1" t="s">
        <v>8304</v>
      </c>
      <c r="L4421" s="1" t="s">
        <v>7358</v>
      </c>
      <c r="M4421" s="1" t="s">
        <v>8304</v>
      </c>
      <c r="N4421" s="1" t="s">
        <v>30</v>
      </c>
      <c r="O4421" s="1" t="s">
        <v>60</v>
      </c>
      <c r="P4421" s="1" t="s">
        <v>1505</v>
      </c>
      <c r="Q4421" s="1" t="s">
        <v>8305</v>
      </c>
      <c r="R4421" s="1">
        <f t="shared" si="166"/>
        <v>4373.532587709682</v>
      </c>
      <c r="S4421" s="1" t="s">
        <v>8309</v>
      </c>
      <c r="T4421" s="1" t="s">
        <v>7361</v>
      </c>
      <c r="U4421" s="1" t="s">
        <v>35</v>
      </c>
      <c r="V4421" s="1">
        <v>1</v>
      </c>
      <c r="W4421" s="1">
        <v>1</v>
      </c>
      <c r="X4421" s="1" t="s">
        <v>8308</v>
      </c>
      <c r="Y4421" s="1">
        <v>0</v>
      </c>
    </row>
    <row r="4422" spans="1:25">
      <c r="A4422" s="1">
        <v>4462</v>
      </c>
      <c r="B4422" s="1">
        <v>27</v>
      </c>
      <c r="C4422" s="1" t="s">
        <v>25</v>
      </c>
      <c r="D4422" s="1">
        <v>321028</v>
      </c>
      <c r="E4422" s="1" t="s">
        <v>2343</v>
      </c>
      <c r="F4422" s="1" t="s">
        <v>8304</v>
      </c>
      <c r="G4422" s="1" t="s">
        <v>38</v>
      </c>
      <c r="H4422" s="1">
        <v>14918.798035100001</v>
      </c>
      <c r="I4422" s="1">
        <v>40487</v>
      </c>
      <c r="J4422" s="1">
        <v>25568.201964899999</v>
      </c>
      <c r="K4422" s="1" t="s">
        <v>8304</v>
      </c>
      <c r="L4422" s="1" t="s">
        <v>4773</v>
      </c>
      <c r="M4422" s="1" t="s">
        <v>8304</v>
      </c>
      <c r="N4422" s="1" t="s">
        <v>30</v>
      </c>
      <c r="O4422" s="1" t="s">
        <v>60</v>
      </c>
      <c r="P4422" s="1" t="s">
        <v>8310</v>
      </c>
      <c r="Q4422" s="1" t="s">
        <v>8305</v>
      </c>
      <c r="R4422" s="1">
        <f t="shared" si="166"/>
        <v>3056.2034950260431</v>
      </c>
      <c r="S4422" s="1" t="s">
        <v>8311</v>
      </c>
      <c r="T4422" s="1" t="s">
        <v>8307</v>
      </c>
      <c r="U4422" s="1" t="s">
        <v>35</v>
      </c>
      <c r="V4422" s="1">
        <v>1</v>
      </c>
      <c r="W4422" s="1">
        <v>1</v>
      </c>
      <c r="X4422" s="1" t="s">
        <v>8308</v>
      </c>
      <c r="Y4422" s="1">
        <v>0</v>
      </c>
    </row>
    <row r="4423" spans="1:25">
      <c r="A4423" s="1">
        <v>4463</v>
      </c>
      <c r="B4423" s="1">
        <v>27</v>
      </c>
      <c r="C4423" s="1" t="s">
        <v>25</v>
      </c>
      <c r="D4423" s="1">
        <v>321028</v>
      </c>
      <c r="E4423" s="1" t="s">
        <v>2343</v>
      </c>
      <c r="F4423" s="1" t="s">
        <v>8312</v>
      </c>
      <c r="G4423" s="1" t="s">
        <v>28</v>
      </c>
      <c r="H4423" s="1">
        <v>4096.1739014799996</v>
      </c>
      <c r="I4423" s="1">
        <v>4096</v>
      </c>
      <c r="J4423" s="1">
        <v>-0.17390148</v>
      </c>
      <c r="K4423" s="1" t="s">
        <v>8312</v>
      </c>
      <c r="L4423" s="1" t="s">
        <v>8243</v>
      </c>
      <c r="M4423" s="1" t="s">
        <v>8312</v>
      </c>
      <c r="N4423" s="1" t="s">
        <v>30</v>
      </c>
      <c r="O4423" s="1" t="s">
        <v>60</v>
      </c>
      <c r="P4423" s="1" t="s">
        <v>1280</v>
      </c>
      <c r="Q4423" s="1" t="s">
        <v>1280</v>
      </c>
      <c r="R4423" s="1">
        <f t="shared" ref="R4423:R4437" si="167">P4423*V4423/W4423</f>
        <v>2034</v>
      </c>
      <c r="S4423" s="1" t="s">
        <v>8246</v>
      </c>
      <c r="T4423" s="1" t="s">
        <v>8247</v>
      </c>
      <c r="U4423" s="1" t="s">
        <v>48</v>
      </c>
      <c r="V4423" s="1">
        <v>1</v>
      </c>
      <c r="W4423" s="1">
        <v>2</v>
      </c>
      <c r="X4423" s="1" t="s">
        <v>8313</v>
      </c>
      <c r="Y4423" s="1">
        <v>0</v>
      </c>
    </row>
    <row r="4424" spans="1:25">
      <c r="A4424" s="1">
        <v>4464</v>
      </c>
      <c r="B4424" s="1">
        <v>27</v>
      </c>
      <c r="C4424" s="1" t="s">
        <v>25</v>
      </c>
      <c r="D4424" s="1">
        <v>321028</v>
      </c>
      <c r="E4424" s="1" t="s">
        <v>2343</v>
      </c>
      <c r="F4424" s="1" t="s">
        <v>8312</v>
      </c>
      <c r="G4424" s="1" t="s">
        <v>28</v>
      </c>
      <c r="H4424" s="1">
        <v>4096.1739014799996</v>
      </c>
      <c r="I4424" s="1">
        <v>4096</v>
      </c>
      <c r="J4424" s="1">
        <v>-0.17390148</v>
      </c>
      <c r="K4424" s="1" t="s">
        <v>8312</v>
      </c>
      <c r="L4424" s="1" t="s">
        <v>8243</v>
      </c>
      <c r="M4424" s="1" t="s">
        <v>8312</v>
      </c>
      <c r="N4424" s="1" t="s">
        <v>30</v>
      </c>
      <c r="O4424" s="1" t="s">
        <v>60</v>
      </c>
      <c r="P4424" s="1" t="s">
        <v>1280</v>
      </c>
      <c r="Q4424" s="1" t="s">
        <v>1280</v>
      </c>
      <c r="R4424" s="1">
        <f t="shared" si="167"/>
        <v>2034</v>
      </c>
      <c r="S4424" s="1" t="s">
        <v>8250</v>
      </c>
      <c r="T4424" s="1" t="s">
        <v>8251</v>
      </c>
      <c r="U4424" s="1" t="s">
        <v>48</v>
      </c>
      <c r="V4424" s="1">
        <v>1</v>
      </c>
      <c r="W4424" s="1">
        <v>2</v>
      </c>
      <c r="X4424" s="1" t="s">
        <v>8313</v>
      </c>
      <c r="Y4424" s="1">
        <v>0</v>
      </c>
    </row>
    <row r="4425" spans="1:25">
      <c r="A4425" s="1">
        <v>4465</v>
      </c>
      <c r="B4425" s="1">
        <v>27</v>
      </c>
      <c r="C4425" s="1" t="s">
        <v>25</v>
      </c>
      <c r="D4425" s="1">
        <v>321028</v>
      </c>
      <c r="E4425" s="1" t="s">
        <v>2343</v>
      </c>
      <c r="F4425" s="1" t="s">
        <v>8314</v>
      </c>
      <c r="G4425" s="1" t="s">
        <v>28</v>
      </c>
      <c r="H4425" s="1">
        <v>18503.263297900001</v>
      </c>
      <c r="I4425" s="1">
        <v>18503</v>
      </c>
      <c r="J4425" s="1">
        <v>-0.26329790000100001</v>
      </c>
      <c r="K4425" s="1" t="s">
        <v>8314</v>
      </c>
      <c r="L4425" s="1" t="s">
        <v>8225</v>
      </c>
      <c r="M4425" s="1" t="s">
        <v>8314</v>
      </c>
      <c r="N4425" s="1" t="s">
        <v>30</v>
      </c>
      <c r="O4425" s="1" t="s">
        <v>60</v>
      </c>
      <c r="P4425" s="1" t="s">
        <v>8315</v>
      </c>
      <c r="Q4425" s="1" t="s">
        <v>8315</v>
      </c>
      <c r="R4425" s="1">
        <f t="shared" si="167"/>
        <v>7006.875</v>
      </c>
      <c r="S4425" s="1" t="s">
        <v>7531</v>
      </c>
      <c r="T4425" s="1" t="s">
        <v>7532</v>
      </c>
      <c r="U4425" s="1" t="s">
        <v>8227</v>
      </c>
      <c r="V4425" s="1">
        <v>18</v>
      </c>
      <c r="W4425" s="1">
        <v>48</v>
      </c>
      <c r="X4425" s="1" t="s">
        <v>8316</v>
      </c>
      <c r="Y4425" s="1">
        <v>0</v>
      </c>
    </row>
    <row r="4426" spans="1:25">
      <c r="A4426" s="1">
        <v>4466</v>
      </c>
      <c r="B4426" s="1">
        <v>27</v>
      </c>
      <c r="C4426" s="1" t="s">
        <v>25</v>
      </c>
      <c r="D4426" s="1">
        <v>321028</v>
      </c>
      <c r="E4426" s="1" t="s">
        <v>2343</v>
      </c>
      <c r="F4426" s="1" t="s">
        <v>8314</v>
      </c>
      <c r="G4426" s="1" t="s">
        <v>28</v>
      </c>
      <c r="H4426" s="1">
        <v>18503.263297900001</v>
      </c>
      <c r="I4426" s="1">
        <v>18503</v>
      </c>
      <c r="J4426" s="1">
        <v>-0.26329790000100001</v>
      </c>
      <c r="K4426" s="1" t="s">
        <v>8314</v>
      </c>
      <c r="L4426" s="1" t="s">
        <v>8225</v>
      </c>
      <c r="M4426" s="1" t="s">
        <v>8314</v>
      </c>
      <c r="N4426" s="1" t="s">
        <v>30</v>
      </c>
      <c r="O4426" s="1" t="s">
        <v>60</v>
      </c>
      <c r="P4426" s="1" t="s">
        <v>8315</v>
      </c>
      <c r="Q4426" s="1" t="s">
        <v>8315</v>
      </c>
      <c r="R4426" s="1">
        <f t="shared" si="167"/>
        <v>7785.416666666667</v>
      </c>
      <c r="S4426" s="1" t="s">
        <v>7535</v>
      </c>
      <c r="T4426" s="1" t="s">
        <v>7536</v>
      </c>
      <c r="U4426" s="1" t="s">
        <v>8229</v>
      </c>
      <c r="V4426" s="1">
        <v>20</v>
      </c>
      <c r="W4426" s="1">
        <v>48</v>
      </c>
      <c r="X4426" s="1" t="s">
        <v>8316</v>
      </c>
      <c r="Y4426" s="1">
        <v>0</v>
      </c>
    </row>
    <row r="4427" spans="1:25">
      <c r="A4427" s="1">
        <v>4467</v>
      </c>
      <c r="B4427" s="1">
        <v>27</v>
      </c>
      <c r="C4427" s="1" t="s">
        <v>25</v>
      </c>
      <c r="D4427" s="1">
        <v>321028</v>
      </c>
      <c r="E4427" s="1" t="s">
        <v>2343</v>
      </c>
      <c r="F4427" s="1" t="s">
        <v>8314</v>
      </c>
      <c r="G4427" s="1" t="s">
        <v>28</v>
      </c>
      <c r="H4427" s="1">
        <v>18503.263297900001</v>
      </c>
      <c r="I4427" s="1">
        <v>18503</v>
      </c>
      <c r="J4427" s="1">
        <v>-0.26329790000100001</v>
      </c>
      <c r="K4427" s="1" t="s">
        <v>8314</v>
      </c>
      <c r="L4427" s="1" t="s">
        <v>8225</v>
      </c>
      <c r="M4427" s="1" t="s">
        <v>8314</v>
      </c>
      <c r="N4427" s="1" t="s">
        <v>30</v>
      </c>
      <c r="O4427" s="1" t="s">
        <v>60</v>
      </c>
      <c r="P4427" s="1" t="s">
        <v>8315</v>
      </c>
      <c r="Q4427" s="1" t="s">
        <v>8315</v>
      </c>
      <c r="R4427" s="1">
        <f t="shared" si="167"/>
        <v>1946.3541666666667</v>
      </c>
      <c r="S4427" s="1" t="s">
        <v>7538</v>
      </c>
      <c r="T4427" s="1" t="s">
        <v>7536</v>
      </c>
      <c r="U4427" s="1" t="s">
        <v>8230</v>
      </c>
      <c r="V4427" s="1">
        <v>5</v>
      </c>
      <c r="W4427" s="1">
        <v>48</v>
      </c>
      <c r="X4427" s="1" t="s">
        <v>8316</v>
      </c>
      <c r="Y4427" s="1">
        <v>0</v>
      </c>
    </row>
    <row r="4428" spans="1:25">
      <c r="A4428" s="1">
        <v>4468</v>
      </c>
      <c r="B4428" s="1">
        <v>27</v>
      </c>
      <c r="C4428" s="1" t="s">
        <v>25</v>
      </c>
      <c r="D4428" s="1">
        <v>321028</v>
      </c>
      <c r="E4428" s="1" t="s">
        <v>2343</v>
      </c>
      <c r="F4428" s="1" t="s">
        <v>8314</v>
      </c>
      <c r="G4428" s="1" t="s">
        <v>28</v>
      </c>
      <c r="H4428" s="1">
        <v>18503.263297900001</v>
      </c>
      <c r="I4428" s="1">
        <v>18503</v>
      </c>
      <c r="J4428" s="1">
        <v>-0.26329790000100001</v>
      </c>
      <c r="K4428" s="1" t="s">
        <v>8314</v>
      </c>
      <c r="L4428" s="1" t="s">
        <v>8225</v>
      </c>
      <c r="M4428" s="1" t="s">
        <v>8314</v>
      </c>
      <c r="N4428" s="1" t="s">
        <v>30</v>
      </c>
      <c r="O4428" s="1" t="s">
        <v>60</v>
      </c>
      <c r="P4428" s="1" t="s">
        <v>8315</v>
      </c>
      <c r="Q4428" s="1" t="s">
        <v>8315</v>
      </c>
      <c r="R4428" s="1">
        <f t="shared" si="167"/>
        <v>1946.3541666666667</v>
      </c>
      <c r="S4428" s="1" t="s">
        <v>7539</v>
      </c>
      <c r="T4428" s="1" t="s">
        <v>7540</v>
      </c>
      <c r="U4428" s="1" t="s">
        <v>8230</v>
      </c>
      <c r="V4428" s="1">
        <v>5</v>
      </c>
      <c r="W4428" s="1">
        <v>48</v>
      </c>
      <c r="X4428" s="1" t="s">
        <v>8316</v>
      </c>
      <c r="Y4428" s="1">
        <v>0</v>
      </c>
    </row>
    <row r="4429" spans="1:25">
      <c r="A4429" s="1">
        <v>4469</v>
      </c>
      <c r="B4429" s="1">
        <v>27</v>
      </c>
      <c r="C4429" s="1" t="s">
        <v>25</v>
      </c>
      <c r="D4429" s="1">
        <v>321028</v>
      </c>
      <c r="E4429" s="1" t="s">
        <v>2343</v>
      </c>
      <c r="F4429" s="1" t="s">
        <v>8317</v>
      </c>
      <c r="G4429" s="1" t="s">
        <v>28</v>
      </c>
      <c r="H4429" s="1">
        <v>5139.5399959899996</v>
      </c>
      <c r="I4429" s="1">
        <v>5140</v>
      </c>
      <c r="J4429" s="1">
        <v>0.46000401000000002</v>
      </c>
      <c r="K4429" s="1" t="s">
        <v>8317</v>
      </c>
      <c r="L4429" s="1" t="s">
        <v>809</v>
      </c>
      <c r="M4429" s="1" t="s">
        <v>8317</v>
      </c>
      <c r="N4429" s="1" t="s">
        <v>30</v>
      </c>
      <c r="O4429" s="1" t="s">
        <v>60</v>
      </c>
      <c r="P4429" s="1" t="s">
        <v>1327</v>
      </c>
      <c r="Q4429" s="1" t="s">
        <v>1327</v>
      </c>
      <c r="R4429" s="1">
        <f t="shared" si="167"/>
        <v>5194</v>
      </c>
      <c r="S4429" s="1" t="s">
        <v>8318</v>
      </c>
      <c r="T4429" s="1" t="s">
        <v>8319</v>
      </c>
      <c r="U4429" s="1" t="s">
        <v>35</v>
      </c>
      <c r="V4429" s="1">
        <v>1</v>
      </c>
      <c r="W4429" s="1">
        <v>1</v>
      </c>
      <c r="X4429" s="1" t="s">
        <v>8320</v>
      </c>
      <c r="Y4429" s="1">
        <v>0</v>
      </c>
    </row>
    <row r="4430" spans="1:25">
      <c r="A4430" s="1">
        <v>4470</v>
      </c>
      <c r="B4430" s="1">
        <v>27</v>
      </c>
      <c r="C4430" s="1" t="s">
        <v>25</v>
      </c>
      <c r="D4430" s="1">
        <v>321028</v>
      </c>
      <c r="E4430" s="1" t="s">
        <v>2343</v>
      </c>
      <c r="F4430" s="1" t="s">
        <v>8321</v>
      </c>
      <c r="G4430" s="1" t="s">
        <v>28</v>
      </c>
      <c r="H4430" s="1">
        <v>3365.81526093</v>
      </c>
      <c r="I4430" s="1">
        <v>3366</v>
      </c>
      <c r="J4430" s="1">
        <v>0.18473907000000001</v>
      </c>
      <c r="K4430" s="1" t="s">
        <v>8321</v>
      </c>
      <c r="L4430" s="1" t="s">
        <v>8225</v>
      </c>
      <c r="M4430" s="1" t="s">
        <v>8321</v>
      </c>
      <c r="N4430" s="1" t="s">
        <v>30</v>
      </c>
      <c r="O4430" s="1" t="s">
        <v>60</v>
      </c>
      <c r="P4430" s="1" t="s">
        <v>1172</v>
      </c>
      <c r="Q4430" s="1" t="s">
        <v>1172</v>
      </c>
      <c r="R4430" s="1">
        <f t="shared" si="167"/>
        <v>1257</v>
      </c>
      <c r="S4430" s="1" t="s">
        <v>7531</v>
      </c>
      <c r="T4430" s="1" t="s">
        <v>7532</v>
      </c>
      <c r="U4430" s="1" t="s">
        <v>8227</v>
      </c>
      <c r="V4430" s="1">
        <v>18</v>
      </c>
      <c r="W4430" s="1">
        <v>48</v>
      </c>
      <c r="X4430" s="1" t="s">
        <v>8322</v>
      </c>
      <c r="Y4430" s="1">
        <v>0</v>
      </c>
    </row>
    <row r="4431" spans="1:25">
      <c r="A4431" s="1">
        <v>4471</v>
      </c>
      <c r="B4431" s="1">
        <v>27</v>
      </c>
      <c r="C4431" s="1" t="s">
        <v>25</v>
      </c>
      <c r="D4431" s="1">
        <v>321028</v>
      </c>
      <c r="E4431" s="1" t="s">
        <v>2343</v>
      </c>
      <c r="F4431" s="1" t="s">
        <v>8321</v>
      </c>
      <c r="G4431" s="1" t="s">
        <v>28</v>
      </c>
      <c r="H4431" s="1">
        <v>3365.81526093</v>
      </c>
      <c r="I4431" s="1">
        <v>3366</v>
      </c>
      <c r="J4431" s="1">
        <v>0.18473907000000001</v>
      </c>
      <c r="K4431" s="1" t="s">
        <v>8321</v>
      </c>
      <c r="L4431" s="1" t="s">
        <v>8225</v>
      </c>
      <c r="M4431" s="1" t="s">
        <v>8321</v>
      </c>
      <c r="N4431" s="1" t="s">
        <v>30</v>
      </c>
      <c r="O4431" s="1" t="s">
        <v>60</v>
      </c>
      <c r="P4431" s="1" t="s">
        <v>1172</v>
      </c>
      <c r="Q4431" s="1" t="s">
        <v>1172</v>
      </c>
      <c r="R4431" s="1">
        <f t="shared" si="167"/>
        <v>1396.6666666666667</v>
      </c>
      <c r="S4431" s="1" t="s">
        <v>7535</v>
      </c>
      <c r="T4431" s="1" t="s">
        <v>7536</v>
      </c>
      <c r="U4431" s="1" t="s">
        <v>8229</v>
      </c>
      <c r="V4431" s="1">
        <v>20</v>
      </c>
      <c r="W4431" s="1">
        <v>48</v>
      </c>
      <c r="X4431" s="1" t="s">
        <v>8322</v>
      </c>
      <c r="Y4431" s="1">
        <v>0</v>
      </c>
    </row>
    <row r="4432" spans="1:25">
      <c r="A4432" s="1">
        <v>4472</v>
      </c>
      <c r="B4432" s="1">
        <v>27</v>
      </c>
      <c r="C4432" s="1" t="s">
        <v>25</v>
      </c>
      <c r="D4432" s="1">
        <v>321028</v>
      </c>
      <c r="E4432" s="1" t="s">
        <v>2343</v>
      </c>
      <c r="F4432" s="1" t="s">
        <v>8321</v>
      </c>
      <c r="G4432" s="1" t="s">
        <v>28</v>
      </c>
      <c r="H4432" s="1">
        <v>3365.81526093</v>
      </c>
      <c r="I4432" s="1">
        <v>3366</v>
      </c>
      <c r="J4432" s="1">
        <v>0.18473907000000001</v>
      </c>
      <c r="K4432" s="1" t="s">
        <v>8321</v>
      </c>
      <c r="L4432" s="1" t="s">
        <v>8225</v>
      </c>
      <c r="M4432" s="1" t="s">
        <v>8321</v>
      </c>
      <c r="N4432" s="1" t="s">
        <v>30</v>
      </c>
      <c r="O4432" s="1" t="s">
        <v>60</v>
      </c>
      <c r="P4432" s="1" t="s">
        <v>1172</v>
      </c>
      <c r="Q4432" s="1" t="s">
        <v>1172</v>
      </c>
      <c r="R4432" s="1">
        <f t="shared" si="167"/>
        <v>349.16666666666669</v>
      </c>
      <c r="S4432" s="1" t="s">
        <v>7538</v>
      </c>
      <c r="T4432" s="1" t="s">
        <v>7536</v>
      </c>
      <c r="U4432" s="1" t="s">
        <v>8230</v>
      </c>
      <c r="V4432" s="1">
        <v>5</v>
      </c>
      <c r="W4432" s="1">
        <v>48</v>
      </c>
      <c r="X4432" s="1" t="s">
        <v>8322</v>
      </c>
      <c r="Y4432" s="1">
        <v>0</v>
      </c>
    </row>
    <row r="4433" spans="1:25">
      <c r="A4433" s="1">
        <v>4473</v>
      </c>
      <c r="B4433" s="1">
        <v>27</v>
      </c>
      <c r="C4433" s="1" t="s">
        <v>25</v>
      </c>
      <c r="D4433" s="1">
        <v>321028</v>
      </c>
      <c r="E4433" s="1" t="s">
        <v>2343</v>
      </c>
      <c r="F4433" s="1" t="s">
        <v>8321</v>
      </c>
      <c r="G4433" s="1" t="s">
        <v>28</v>
      </c>
      <c r="H4433" s="1">
        <v>3365.81526093</v>
      </c>
      <c r="I4433" s="1">
        <v>3366</v>
      </c>
      <c r="J4433" s="1">
        <v>0.18473907000000001</v>
      </c>
      <c r="K4433" s="1" t="s">
        <v>8321</v>
      </c>
      <c r="L4433" s="1" t="s">
        <v>8225</v>
      </c>
      <c r="M4433" s="1" t="s">
        <v>8321</v>
      </c>
      <c r="N4433" s="1" t="s">
        <v>30</v>
      </c>
      <c r="O4433" s="1" t="s">
        <v>60</v>
      </c>
      <c r="P4433" s="1" t="s">
        <v>1172</v>
      </c>
      <c r="Q4433" s="1" t="s">
        <v>1172</v>
      </c>
      <c r="R4433" s="1">
        <f t="shared" si="167"/>
        <v>349.16666666666669</v>
      </c>
      <c r="S4433" s="1" t="s">
        <v>7539</v>
      </c>
      <c r="T4433" s="1" t="s">
        <v>7540</v>
      </c>
      <c r="U4433" s="1" t="s">
        <v>8230</v>
      </c>
      <c r="V4433" s="1">
        <v>5</v>
      </c>
      <c r="W4433" s="1">
        <v>48</v>
      </c>
      <c r="X4433" s="1" t="s">
        <v>8322</v>
      </c>
      <c r="Y4433" s="1">
        <v>0</v>
      </c>
    </row>
    <row r="4434" spans="1:25">
      <c r="A4434" s="1">
        <v>4474</v>
      </c>
      <c r="B4434" s="1">
        <v>27</v>
      </c>
      <c r="C4434" s="1" t="s">
        <v>25</v>
      </c>
      <c r="D4434" s="1">
        <v>321028</v>
      </c>
      <c r="E4434" s="1" t="s">
        <v>2343</v>
      </c>
      <c r="F4434" s="1" t="s">
        <v>8323</v>
      </c>
      <c r="G4434" s="1" t="s">
        <v>28</v>
      </c>
      <c r="H4434" s="1">
        <v>5667.1990680899999</v>
      </c>
      <c r="I4434" s="1">
        <v>5667</v>
      </c>
      <c r="J4434" s="1">
        <v>-0.19906809</v>
      </c>
      <c r="K4434" s="1" t="s">
        <v>8323</v>
      </c>
      <c r="L4434" s="1" t="s">
        <v>8225</v>
      </c>
      <c r="M4434" s="1" t="s">
        <v>8323</v>
      </c>
      <c r="N4434" s="1" t="s">
        <v>30</v>
      </c>
      <c r="O4434" s="1" t="s">
        <v>60</v>
      </c>
      <c r="P4434" s="1" t="s">
        <v>8324</v>
      </c>
      <c r="Q4434" s="1" t="s">
        <v>8324</v>
      </c>
      <c r="R4434" s="1">
        <f t="shared" si="167"/>
        <v>2133.75</v>
      </c>
      <c r="S4434" s="1" t="s">
        <v>7531</v>
      </c>
      <c r="T4434" s="1" t="s">
        <v>7532</v>
      </c>
      <c r="U4434" s="1" t="s">
        <v>8227</v>
      </c>
      <c r="V4434" s="1">
        <v>18</v>
      </c>
      <c r="W4434" s="1">
        <v>48</v>
      </c>
      <c r="X4434" s="1" t="s">
        <v>8325</v>
      </c>
      <c r="Y4434" s="1">
        <v>0</v>
      </c>
    </row>
    <row r="4435" spans="1:25">
      <c r="A4435" s="1">
        <v>4475</v>
      </c>
      <c r="B4435" s="1">
        <v>27</v>
      </c>
      <c r="C4435" s="1" t="s">
        <v>25</v>
      </c>
      <c r="D4435" s="1">
        <v>321028</v>
      </c>
      <c r="E4435" s="1" t="s">
        <v>2343</v>
      </c>
      <c r="F4435" s="1" t="s">
        <v>8323</v>
      </c>
      <c r="G4435" s="1" t="s">
        <v>28</v>
      </c>
      <c r="H4435" s="1">
        <v>5667.1990680899999</v>
      </c>
      <c r="I4435" s="1">
        <v>5667</v>
      </c>
      <c r="J4435" s="1">
        <v>-0.19906809</v>
      </c>
      <c r="K4435" s="1" t="s">
        <v>8323</v>
      </c>
      <c r="L4435" s="1" t="s">
        <v>8225</v>
      </c>
      <c r="M4435" s="1" t="s">
        <v>8323</v>
      </c>
      <c r="N4435" s="1" t="s">
        <v>30</v>
      </c>
      <c r="O4435" s="1" t="s">
        <v>60</v>
      </c>
      <c r="P4435" s="1" t="s">
        <v>8324</v>
      </c>
      <c r="Q4435" s="1" t="s">
        <v>8324</v>
      </c>
      <c r="R4435" s="1">
        <f t="shared" si="167"/>
        <v>2370.8333333333335</v>
      </c>
      <c r="S4435" s="1" t="s">
        <v>7535</v>
      </c>
      <c r="T4435" s="1" t="s">
        <v>7536</v>
      </c>
      <c r="U4435" s="1" t="s">
        <v>8229</v>
      </c>
      <c r="V4435" s="1">
        <v>20</v>
      </c>
      <c r="W4435" s="1">
        <v>48</v>
      </c>
      <c r="X4435" s="1" t="s">
        <v>8325</v>
      </c>
      <c r="Y4435" s="1">
        <v>0</v>
      </c>
    </row>
    <row r="4436" spans="1:25">
      <c r="A4436" s="1">
        <v>4476</v>
      </c>
      <c r="B4436" s="1">
        <v>27</v>
      </c>
      <c r="C4436" s="1" t="s">
        <v>25</v>
      </c>
      <c r="D4436" s="1">
        <v>321028</v>
      </c>
      <c r="E4436" s="1" t="s">
        <v>2343</v>
      </c>
      <c r="F4436" s="1" t="s">
        <v>8323</v>
      </c>
      <c r="G4436" s="1" t="s">
        <v>28</v>
      </c>
      <c r="H4436" s="1">
        <v>5667.1990680899999</v>
      </c>
      <c r="I4436" s="1">
        <v>5667</v>
      </c>
      <c r="J4436" s="1">
        <v>-0.19906809</v>
      </c>
      <c r="K4436" s="1" t="s">
        <v>8323</v>
      </c>
      <c r="L4436" s="1" t="s">
        <v>8225</v>
      </c>
      <c r="M4436" s="1" t="s">
        <v>8323</v>
      </c>
      <c r="N4436" s="1" t="s">
        <v>30</v>
      </c>
      <c r="O4436" s="1" t="s">
        <v>60</v>
      </c>
      <c r="P4436" s="1" t="s">
        <v>8324</v>
      </c>
      <c r="Q4436" s="1" t="s">
        <v>8324</v>
      </c>
      <c r="R4436" s="1">
        <f t="shared" si="167"/>
        <v>592.70833333333337</v>
      </c>
      <c r="S4436" s="1" t="s">
        <v>7538</v>
      </c>
      <c r="T4436" s="1" t="s">
        <v>7536</v>
      </c>
      <c r="U4436" s="1" t="s">
        <v>8230</v>
      </c>
      <c r="V4436" s="1">
        <v>5</v>
      </c>
      <c r="W4436" s="1">
        <v>48</v>
      </c>
      <c r="X4436" s="1" t="s">
        <v>8325</v>
      </c>
      <c r="Y4436" s="1">
        <v>0</v>
      </c>
    </row>
    <row r="4437" spans="1:25">
      <c r="A4437" s="1">
        <v>4477</v>
      </c>
      <c r="B4437" s="1">
        <v>27</v>
      </c>
      <c r="C4437" s="1" t="s">
        <v>25</v>
      </c>
      <c r="D4437" s="1">
        <v>321028</v>
      </c>
      <c r="E4437" s="1" t="s">
        <v>2343</v>
      </c>
      <c r="F4437" s="1" t="s">
        <v>8323</v>
      </c>
      <c r="G4437" s="1" t="s">
        <v>28</v>
      </c>
      <c r="H4437" s="1">
        <v>5667.1990680899999</v>
      </c>
      <c r="I4437" s="1">
        <v>5667</v>
      </c>
      <c r="J4437" s="1">
        <v>-0.19906809</v>
      </c>
      <c r="K4437" s="1" t="s">
        <v>8323</v>
      </c>
      <c r="L4437" s="1" t="s">
        <v>8225</v>
      </c>
      <c r="M4437" s="1" t="s">
        <v>8323</v>
      </c>
      <c r="N4437" s="1" t="s">
        <v>30</v>
      </c>
      <c r="O4437" s="1" t="s">
        <v>60</v>
      </c>
      <c r="P4437" s="1" t="s">
        <v>8324</v>
      </c>
      <c r="Q4437" s="1" t="s">
        <v>8324</v>
      </c>
      <c r="R4437" s="1">
        <f t="shared" si="167"/>
        <v>592.70833333333337</v>
      </c>
      <c r="S4437" s="1" t="s">
        <v>7539</v>
      </c>
      <c r="T4437" s="1" t="s">
        <v>7540</v>
      </c>
      <c r="U4437" s="1" t="s">
        <v>8230</v>
      </c>
      <c r="V4437" s="1">
        <v>5</v>
      </c>
      <c r="W4437" s="1">
        <v>48</v>
      </c>
      <c r="X4437" s="1" t="s">
        <v>8325</v>
      </c>
      <c r="Y4437" s="1">
        <v>0</v>
      </c>
    </row>
    <row r="4438" spans="1:25">
      <c r="A4438" s="1">
        <v>4478</v>
      </c>
      <c r="B4438" s="1">
        <v>27</v>
      </c>
      <c r="C4438" s="1" t="s">
        <v>25</v>
      </c>
      <c r="D4438" s="1">
        <v>321028</v>
      </c>
      <c r="E4438" s="1" t="s">
        <v>2343</v>
      </c>
      <c r="F4438" s="1" t="s">
        <v>8326</v>
      </c>
      <c r="G4438" s="1" t="s">
        <v>38</v>
      </c>
      <c r="H4438" s="1">
        <v>24372.6164135</v>
      </c>
      <c r="I4438" s="1">
        <v>51391</v>
      </c>
      <c r="J4438" s="1">
        <v>27018.3835865</v>
      </c>
      <c r="K4438" s="1" t="s">
        <v>8326</v>
      </c>
      <c r="L4438" s="1" t="s">
        <v>544</v>
      </c>
      <c r="M4438" s="1" t="s">
        <v>8326</v>
      </c>
      <c r="N4438" s="1" t="s">
        <v>30</v>
      </c>
      <c r="O4438" s="1" t="s">
        <v>55</v>
      </c>
      <c r="P4438" s="1" t="s">
        <v>151</v>
      </c>
      <c r="Q4438" s="1" t="s">
        <v>8327</v>
      </c>
      <c r="R4438" s="1">
        <f t="shared" ref="R4438:R4445" si="168">P4438*V4438/W4438*H4438/I4438</f>
        <v>1023.4497522977369</v>
      </c>
      <c r="S4438" s="1" t="s">
        <v>8003</v>
      </c>
      <c r="T4438" s="1" t="s">
        <v>8004</v>
      </c>
      <c r="U4438" s="1" t="s">
        <v>35</v>
      </c>
      <c r="V4438" s="1">
        <v>1</v>
      </c>
      <c r="W4438" s="1">
        <v>1</v>
      </c>
      <c r="X4438" s="1" t="s">
        <v>8328</v>
      </c>
      <c r="Y4438" s="1">
        <v>0</v>
      </c>
    </row>
    <row r="4439" spans="1:25">
      <c r="A4439" s="1">
        <v>4479</v>
      </c>
      <c r="B4439" s="1">
        <v>27</v>
      </c>
      <c r="C4439" s="1" t="s">
        <v>25</v>
      </c>
      <c r="D4439" s="1">
        <v>321028</v>
      </c>
      <c r="E4439" s="1" t="s">
        <v>2343</v>
      </c>
      <c r="F4439" s="1" t="s">
        <v>8326</v>
      </c>
      <c r="G4439" s="1" t="s">
        <v>38</v>
      </c>
      <c r="H4439" s="1">
        <v>24372.6164135</v>
      </c>
      <c r="I4439" s="1">
        <v>51391</v>
      </c>
      <c r="J4439" s="1">
        <v>27018.3835865</v>
      </c>
      <c r="K4439" s="1" t="s">
        <v>8326</v>
      </c>
      <c r="L4439" s="1" t="s">
        <v>544</v>
      </c>
      <c r="M4439" s="1" t="s">
        <v>8326</v>
      </c>
      <c r="N4439" s="1" t="s">
        <v>30</v>
      </c>
      <c r="O4439" s="1" t="s">
        <v>60</v>
      </c>
      <c r="P4439" s="1" t="s">
        <v>8329</v>
      </c>
      <c r="Q4439" s="1" t="s">
        <v>8327</v>
      </c>
      <c r="R4439" s="1">
        <f t="shared" si="168"/>
        <v>7164.1482660841584</v>
      </c>
      <c r="S4439" s="1" t="s">
        <v>8003</v>
      </c>
      <c r="T4439" s="1" t="s">
        <v>8004</v>
      </c>
      <c r="U4439" s="1" t="s">
        <v>35</v>
      </c>
      <c r="V4439" s="1">
        <v>1</v>
      </c>
      <c r="W4439" s="1">
        <v>1</v>
      </c>
      <c r="X4439" s="1" t="s">
        <v>8328</v>
      </c>
      <c r="Y4439" s="1">
        <v>0</v>
      </c>
    </row>
    <row r="4440" spans="1:25">
      <c r="A4440" s="1">
        <v>4480</v>
      </c>
      <c r="B4440" s="1">
        <v>27</v>
      </c>
      <c r="C4440" s="1" t="s">
        <v>25</v>
      </c>
      <c r="D4440" s="1">
        <v>321028</v>
      </c>
      <c r="E4440" s="1" t="s">
        <v>2343</v>
      </c>
      <c r="F4440" s="1" t="s">
        <v>8326</v>
      </c>
      <c r="G4440" s="1" t="s">
        <v>38</v>
      </c>
      <c r="H4440" s="1">
        <v>24372.6164135</v>
      </c>
      <c r="I4440" s="1">
        <v>51391</v>
      </c>
      <c r="J4440" s="1">
        <v>27018.3835865</v>
      </c>
      <c r="K4440" s="1" t="s">
        <v>8326</v>
      </c>
      <c r="L4440" s="1" t="s">
        <v>3135</v>
      </c>
      <c r="M4440" s="1" t="s">
        <v>8326</v>
      </c>
      <c r="N4440" s="1" t="s">
        <v>30</v>
      </c>
      <c r="O4440" s="1" t="s">
        <v>60</v>
      </c>
      <c r="P4440" s="1" t="s">
        <v>3273</v>
      </c>
      <c r="Q4440" s="1" t="s">
        <v>8327</v>
      </c>
      <c r="R4440" s="1">
        <f t="shared" si="168"/>
        <v>1045.7398998222939</v>
      </c>
      <c r="S4440" s="1" t="s">
        <v>8306</v>
      </c>
      <c r="T4440" s="1" t="s">
        <v>8307</v>
      </c>
      <c r="U4440" s="1" t="s">
        <v>35</v>
      </c>
      <c r="V4440" s="1">
        <v>1</v>
      </c>
      <c r="W4440" s="1">
        <v>1</v>
      </c>
      <c r="X4440" s="1" t="s">
        <v>8328</v>
      </c>
      <c r="Y4440" s="1">
        <v>0</v>
      </c>
    </row>
    <row r="4441" spans="1:25">
      <c r="A4441" s="1">
        <v>4481</v>
      </c>
      <c r="B4441" s="1">
        <v>27</v>
      </c>
      <c r="C4441" s="1" t="s">
        <v>25</v>
      </c>
      <c r="D4441" s="1">
        <v>321028</v>
      </c>
      <c r="E4441" s="1" t="s">
        <v>2343</v>
      </c>
      <c r="F4441" s="1" t="s">
        <v>8326</v>
      </c>
      <c r="G4441" s="1" t="s">
        <v>38</v>
      </c>
      <c r="H4441" s="1">
        <v>24372.6164135</v>
      </c>
      <c r="I4441" s="1">
        <v>51391</v>
      </c>
      <c r="J4441" s="1">
        <v>27018.3835865</v>
      </c>
      <c r="K4441" s="1" t="s">
        <v>8326</v>
      </c>
      <c r="L4441" s="1" t="s">
        <v>728</v>
      </c>
      <c r="M4441" s="1" t="s">
        <v>8326</v>
      </c>
      <c r="N4441" s="1" t="s">
        <v>30</v>
      </c>
      <c r="O4441" s="1" t="s">
        <v>133</v>
      </c>
      <c r="P4441" s="1" t="s">
        <v>3637</v>
      </c>
      <c r="Q4441" s="1" t="s">
        <v>8327</v>
      </c>
      <c r="R4441" s="1">
        <f t="shared" si="168"/>
        <v>2797.6506435608667</v>
      </c>
      <c r="S4441" s="1" t="s">
        <v>8285</v>
      </c>
      <c r="T4441" s="1" t="s">
        <v>8286</v>
      </c>
      <c r="U4441" s="1" t="s">
        <v>35</v>
      </c>
      <c r="V4441" s="1">
        <v>1</v>
      </c>
      <c r="W4441" s="1">
        <v>1</v>
      </c>
      <c r="X4441" s="1" t="s">
        <v>8328</v>
      </c>
      <c r="Y4441" s="1">
        <v>0</v>
      </c>
    </row>
    <row r="4442" spans="1:25">
      <c r="A4442" s="1">
        <v>4482</v>
      </c>
      <c r="B4442" s="1">
        <v>27</v>
      </c>
      <c r="C4442" s="1" t="s">
        <v>25</v>
      </c>
      <c r="D4442" s="1">
        <v>321028</v>
      </c>
      <c r="E4442" s="1" t="s">
        <v>2343</v>
      </c>
      <c r="F4442" s="1" t="s">
        <v>8326</v>
      </c>
      <c r="G4442" s="1" t="s">
        <v>38</v>
      </c>
      <c r="H4442" s="1">
        <v>24372.6164135</v>
      </c>
      <c r="I4442" s="1">
        <v>51391</v>
      </c>
      <c r="J4442" s="1">
        <v>27018.3835865</v>
      </c>
      <c r="K4442" s="1" t="s">
        <v>8326</v>
      </c>
      <c r="L4442" s="1" t="s">
        <v>728</v>
      </c>
      <c r="M4442" s="1" t="s">
        <v>8326</v>
      </c>
      <c r="N4442" s="1" t="s">
        <v>30</v>
      </c>
      <c r="O4442" s="1" t="s">
        <v>60</v>
      </c>
      <c r="P4442" s="1" t="s">
        <v>8330</v>
      </c>
      <c r="Q4442" s="1" t="s">
        <v>8327</v>
      </c>
      <c r="R4442" s="1">
        <f t="shared" si="168"/>
        <v>5407.0206793079233</v>
      </c>
      <c r="S4442" s="1" t="s">
        <v>8285</v>
      </c>
      <c r="T4442" s="1" t="s">
        <v>8286</v>
      </c>
      <c r="U4442" s="1" t="s">
        <v>35</v>
      </c>
      <c r="V4442" s="1">
        <v>1</v>
      </c>
      <c r="W4442" s="1">
        <v>1</v>
      </c>
      <c r="X4442" s="1" t="s">
        <v>8328</v>
      </c>
      <c r="Y4442" s="1">
        <v>0</v>
      </c>
    </row>
    <row r="4443" spans="1:25">
      <c r="A4443" s="1">
        <v>4483</v>
      </c>
      <c r="B4443" s="1">
        <v>27</v>
      </c>
      <c r="C4443" s="1" t="s">
        <v>25</v>
      </c>
      <c r="D4443" s="1">
        <v>321028</v>
      </c>
      <c r="E4443" s="1" t="s">
        <v>2343</v>
      </c>
      <c r="F4443" s="1" t="s">
        <v>8326</v>
      </c>
      <c r="G4443" s="1" t="s">
        <v>38</v>
      </c>
      <c r="H4443" s="1">
        <v>24372.6164135</v>
      </c>
      <c r="I4443" s="1">
        <v>51391</v>
      </c>
      <c r="J4443" s="1">
        <v>27018.3835865</v>
      </c>
      <c r="K4443" s="1" t="s">
        <v>8326</v>
      </c>
      <c r="L4443" s="1" t="s">
        <v>6379</v>
      </c>
      <c r="M4443" s="1" t="s">
        <v>8326</v>
      </c>
      <c r="N4443" s="1" t="s">
        <v>30</v>
      </c>
      <c r="O4443" s="1" t="s">
        <v>133</v>
      </c>
      <c r="P4443" s="1" t="s">
        <v>1117</v>
      </c>
      <c r="Q4443" s="1" t="s">
        <v>8327</v>
      </c>
      <c r="R4443" s="1">
        <f t="shared" si="168"/>
        <v>1535.1746284466055</v>
      </c>
      <c r="S4443" s="1" t="s">
        <v>8295</v>
      </c>
      <c r="T4443" s="1" t="s">
        <v>8296</v>
      </c>
      <c r="U4443" s="1" t="s">
        <v>35</v>
      </c>
      <c r="V4443" s="1">
        <v>1</v>
      </c>
      <c r="W4443" s="1">
        <v>1</v>
      </c>
      <c r="X4443" s="1" t="s">
        <v>8328</v>
      </c>
      <c r="Y4443" s="1">
        <v>0</v>
      </c>
    </row>
    <row r="4444" spans="1:25">
      <c r="A4444" s="1">
        <v>4484</v>
      </c>
      <c r="B4444" s="1">
        <v>27</v>
      </c>
      <c r="C4444" s="1" t="s">
        <v>25</v>
      </c>
      <c r="D4444" s="1">
        <v>321028</v>
      </c>
      <c r="E4444" s="1" t="s">
        <v>2343</v>
      </c>
      <c r="F4444" s="1" t="s">
        <v>8326</v>
      </c>
      <c r="G4444" s="1" t="s">
        <v>38</v>
      </c>
      <c r="H4444" s="1">
        <v>24372.6164135</v>
      </c>
      <c r="I4444" s="1">
        <v>51391</v>
      </c>
      <c r="J4444" s="1">
        <v>27018.3835865</v>
      </c>
      <c r="K4444" s="1" t="s">
        <v>8326</v>
      </c>
      <c r="L4444" s="1" t="s">
        <v>6379</v>
      </c>
      <c r="M4444" s="1" t="s">
        <v>8326</v>
      </c>
      <c r="N4444" s="1" t="s">
        <v>30</v>
      </c>
      <c r="O4444" s="1" t="s">
        <v>60</v>
      </c>
      <c r="P4444" s="1" t="s">
        <v>2505</v>
      </c>
      <c r="Q4444" s="1" t="s">
        <v>8327</v>
      </c>
      <c r="R4444" s="1">
        <f t="shared" si="168"/>
        <v>3155.7157793276842</v>
      </c>
      <c r="S4444" s="1" t="s">
        <v>8295</v>
      </c>
      <c r="T4444" s="1" t="s">
        <v>8296</v>
      </c>
      <c r="U4444" s="1" t="s">
        <v>35</v>
      </c>
      <c r="V4444" s="1">
        <v>1</v>
      </c>
      <c r="W4444" s="1">
        <v>1</v>
      </c>
      <c r="X4444" s="1" t="s">
        <v>8328</v>
      </c>
      <c r="Y4444" s="1">
        <v>0</v>
      </c>
    </row>
    <row r="4445" spans="1:25">
      <c r="A4445" s="1">
        <v>4485</v>
      </c>
      <c r="B4445" s="1">
        <v>27</v>
      </c>
      <c r="C4445" s="1" t="s">
        <v>25</v>
      </c>
      <c r="D4445" s="1">
        <v>321028</v>
      </c>
      <c r="E4445" s="1" t="s">
        <v>2343</v>
      </c>
      <c r="F4445" s="1" t="s">
        <v>8326</v>
      </c>
      <c r="G4445" s="1" t="s">
        <v>38</v>
      </c>
      <c r="H4445" s="1">
        <v>24372.6164135</v>
      </c>
      <c r="I4445" s="1">
        <v>51391</v>
      </c>
      <c r="J4445" s="1">
        <v>27018.3835865</v>
      </c>
      <c r="K4445" s="1" t="s">
        <v>8326</v>
      </c>
      <c r="L4445" s="1" t="s">
        <v>4773</v>
      </c>
      <c r="M4445" s="1" t="s">
        <v>8326</v>
      </c>
      <c r="N4445" s="1" t="s">
        <v>30</v>
      </c>
      <c r="O4445" s="1" t="s">
        <v>60</v>
      </c>
      <c r="P4445" s="1" t="s">
        <v>3274</v>
      </c>
      <c r="Q4445" s="1" t="s">
        <v>8327</v>
      </c>
      <c r="R4445" s="1">
        <f t="shared" si="168"/>
        <v>2092.9025750184956</v>
      </c>
      <c r="S4445" s="1" t="s">
        <v>8311</v>
      </c>
      <c r="T4445" s="1" t="s">
        <v>8307</v>
      </c>
      <c r="U4445" s="1" t="s">
        <v>35</v>
      </c>
      <c r="V4445" s="1">
        <v>1</v>
      </c>
      <c r="W4445" s="1">
        <v>1</v>
      </c>
      <c r="X4445" s="1" t="s">
        <v>8328</v>
      </c>
      <c r="Y4445" s="1">
        <v>0</v>
      </c>
    </row>
    <row r="4446" spans="1:25">
      <c r="A4446" s="1">
        <v>4486</v>
      </c>
      <c r="B4446" s="1">
        <v>27</v>
      </c>
      <c r="C4446" s="1" t="s">
        <v>25</v>
      </c>
      <c r="D4446" s="1">
        <v>321028</v>
      </c>
      <c r="E4446" s="1" t="s">
        <v>2343</v>
      </c>
      <c r="F4446" s="1" t="s">
        <v>8331</v>
      </c>
      <c r="G4446" s="1" t="s">
        <v>28</v>
      </c>
      <c r="H4446" s="1">
        <v>11033.226982300001</v>
      </c>
      <c r="I4446" s="1">
        <v>11033</v>
      </c>
      <c r="J4446" s="1">
        <v>-0.226982300001</v>
      </c>
      <c r="K4446" s="1" t="s">
        <v>8331</v>
      </c>
      <c r="L4446" s="1" t="s">
        <v>1616</v>
      </c>
      <c r="M4446" s="1" t="s">
        <v>8331</v>
      </c>
      <c r="N4446" s="1" t="s">
        <v>30</v>
      </c>
      <c r="O4446" s="1" t="s">
        <v>60</v>
      </c>
      <c r="P4446" s="1" t="s">
        <v>8332</v>
      </c>
      <c r="Q4446" s="1" t="s">
        <v>8332</v>
      </c>
      <c r="R4446" s="1">
        <f t="shared" ref="R4446:R4456" si="169">P4446*V4446/W4446</f>
        <v>11153</v>
      </c>
      <c r="S4446" s="1" t="s">
        <v>8281</v>
      </c>
      <c r="T4446" s="1" t="s">
        <v>8282</v>
      </c>
      <c r="U4446" s="1" t="s">
        <v>35</v>
      </c>
      <c r="V4446" s="1">
        <v>1</v>
      </c>
      <c r="W4446" s="1">
        <v>1</v>
      </c>
      <c r="X4446" s="1" t="s">
        <v>8333</v>
      </c>
      <c r="Y4446" s="1">
        <v>0</v>
      </c>
    </row>
    <row r="4447" spans="1:25">
      <c r="A4447" s="1">
        <v>4487</v>
      </c>
      <c r="B4447" s="1">
        <v>27</v>
      </c>
      <c r="C4447" s="1" t="s">
        <v>25</v>
      </c>
      <c r="D4447" s="1">
        <v>321028</v>
      </c>
      <c r="E4447" s="1" t="s">
        <v>2343</v>
      </c>
      <c r="F4447" s="1" t="s">
        <v>8334</v>
      </c>
      <c r="G4447" s="1" t="s">
        <v>28</v>
      </c>
      <c r="H4447" s="1">
        <v>8565.9880535200009</v>
      </c>
      <c r="I4447" s="1">
        <v>8566</v>
      </c>
      <c r="J4447" s="1">
        <v>1.19464799991E-2</v>
      </c>
      <c r="K4447" s="1" t="s">
        <v>8334</v>
      </c>
      <c r="L4447" s="1" t="s">
        <v>612</v>
      </c>
      <c r="M4447" s="1" t="s">
        <v>8334</v>
      </c>
      <c r="N4447" s="1" t="s">
        <v>30</v>
      </c>
      <c r="O4447" s="1" t="s">
        <v>60</v>
      </c>
      <c r="P4447" s="1" t="s">
        <v>6111</v>
      </c>
      <c r="Q4447" s="1" t="s">
        <v>8335</v>
      </c>
      <c r="R4447" s="1">
        <f t="shared" si="169"/>
        <v>4280</v>
      </c>
      <c r="S4447" s="1" t="s">
        <v>7269</v>
      </c>
      <c r="T4447" s="1" t="s">
        <v>7270</v>
      </c>
      <c r="U4447" s="1" t="s">
        <v>35</v>
      </c>
      <c r="V4447" s="1">
        <v>1</v>
      </c>
      <c r="W4447" s="1">
        <v>1</v>
      </c>
      <c r="X4447" s="1" t="s">
        <v>8336</v>
      </c>
      <c r="Y4447" s="1">
        <v>0</v>
      </c>
    </row>
    <row r="4448" spans="1:25">
      <c r="A4448" s="1">
        <v>4488</v>
      </c>
      <c r="B4448" s="1">
        <v>27</v>
      </c>
      <c r="C4448" s="1" t="s">
        <v>25</v>
      </c>
      <c r="D4448" s="1">
        <v>321028</v>
      </c>
      <c r="E4448" s="1" t="s">
        <v>2343</v>
      </c>
      <c r="F4448" s="1" t="s">
        <v>8334</v>
      </c>
      <c r="G4448" s="1" t="s">
        <v>28</v>
      </c>
      <c r="H4448" s="1">
        <v>8565.9880535200009</v>
      </c>
      <c r="I4448" s="1">
        <v>8566</v>
      </c>
      <c r="J4448" s="1">
        <v>1.19464799991E-2</v>
      </c>
      <c r="K4448" s="1" t="s">
        <v>8334</v>
      </c>
      <c r="L4448" s="1" t="s">
        <v>612</v>
      </c>
      <c r="M4448" s="1" t="s">
        <v>8334</v>
      </c>
      <c r="N4448" s="1" t="s">
        <v>30</v>
      </c>
      <c r="O4448" s="1" t="s">
        <v>133</v>
      </c>
      <c r="P4448" s="1" t="s">
        <v>6111</v>
      </c>
      <c r="Q4448" s="1" t="s">
        <v>8335</v>
      </c>
      <c r="R4448" s="1">
        <f t="shared" si="169"/>
        <v>4280</v>
      </c>
      <c r="S4448" s="1" t="s">
        <v>7269</v>
      </c>
      <c r="T4448" s="1" t="s">
        <v>7270</v>
      </c>
      <c r="U4448" s="1" t="s">
        <v>35</v>
      </c>
      <c r="V4448" s="1">
        <v>1</v>
      </c>
      <c r="W4448" s="1">
        <v>1</v>
      </c>
      <c r="X4448" s="1" t="s">
        <v>8336</v>
      </c>
      <c r="Y4448" s="1">
        <v>0</v>
      </c>
    </row>
    <row r="4449" spans="1:25">
      <c r="A4449" s="1">
        <v>4489</v>
      </c>
      <c r="B4449" s="1">
        <v>27</v>
      </c>
      <c r="C4449" s="1" t="s">
        <v>25</v>
      </c>
      <c r="D4449" s="1">
        <v>321028</v>
      </c>
      <c r="E4449" s="1" t="s">
        <v>2343</v>
      </c>
      <c r="F4449" s="1" t="s">
        <v>2281</v>
      </c>
      <c r="G4449" s="1" t="s">
        <v>28</v>
      </c>
      <c r="H4449" s="1">
        <v>2678.2781824799999</v>
      </c>
      <c r="I4449" s="1">
        <v>2678</v>
      </c>
      <c r="J4449" s="1">
        <v>-0.27818248000000001</v>
      </c>
      <c r="K4449" s="1" t="s">
        <v>2281</v>
      </c>
      <c r="L4449" s="1" t="s">
        <v>612</v>
      </c>
      <c r="M4449" s="1" t="s">
        <v>2281</v>
      </c>
      <c r="N4449" s="1" t="s">
        <v>30</v>
      </c>
      <c r="O4449" s="1" t="s">
        <v>133</v>
      </c>
      <c r="P4449" s="1" t="s">
        <v>5364</v>
      </c>
      <c r="Q4449" s="1" t="s">
        <v>5364</v>
      </c>
      <c r="R4449" s="1">
        <f t="shared" si="169"/>
        <v>2708</v>
      </c>
      <c r="S4449" s="1" t="s">
        <v>7269</v>
      </c>
      <c r="T4449" s="1" t="s">
        <v>7270</v>
      </c>
      <c r="U4449" s="1" t="s">
        <v>35</v>
      </c>
      <c r="V4449" s="1">
        <v>1</v>
      </c>
      <c r="W4449" s="1">
        <v>1</v>
      </c>
      <c r="X4449" s="1" t="s">
        <v>8337</v>
      </c>
      <c r="Y4449" s="1">
        <v>0</v>
      </c>
    </row>
    <row r="4450" spans="1:25">
      <c r="A4450" s="1">
        <v>4490</v>
      </c>
      <c r="B4450" s="1">
        <v>27</v>
      </c>
      <c r="C4450" s="1" t="s">
        <v>25</v>
      </c>
      <c r="D4450" s="1">
        <v>321028</v>
      </c>
      <c r="E4450" s="1" t="s">
        <v>2343</v>
      </c>
      <c r="F4450" s="1" t="s">
        <v>8338</v>
      </c>
      <c r="G4450" s="1" t="s">
        <v>28</v>
      </c>
      <c r="H4450" s="1">
        <v>4897.6254755</v>
      </c>
      <c r="I4450" s="1">
        <v>4898</v>
      </c>
      <c r="J4450" s="1">
        <v>0.37452449999999998</v>
      </c>
      <c r="K4450" s="1" t="s">
        <v>8338</v>
      </c>
      <c r="L4450" s="1" t="s">
        <v>612</v>
      </c>
      <c r="M4450" s="1" t="s">
        <v>8338</v>
      </c>
      <c r="N4450" s="1" t="s">
        <v>30</v>
      </c>
      <c r="O4450" s="1" t="s">
        <v>133</v>
      </c>
      <c r="P4450" s="1" t="s">
        <v>8339</v>
      </c>
      <c r="Q4450" s="1" t="s">
        <v>8339</v>
      </c>
      <c r="R4450" s="1">
        <f t="shared" si="169"/>
        <v>4850</v>
      </c>
      <c r="S4450" s="1" t="s">
        <v>7269</v>
      </c>
      <c r="T4450" s="1" t="s">
        <v>7270</v>
      </c>
      <c r="U4450" s="1" t="s">
        <v>35</v>
      </c>
      <c r="V4450" s="1">
        <v>1</v>
      </c>
      <c r="W4450" s="1">
        <v>1</v>
      </c>
      <c r="X4450" s="1" t="s">
        <v>8340</v>
      </c>
      <c r="Y4450" s="1">
        <v>0</v>
      </c>
    </row>
    <row r="4451" spans="1:25">
      <c r="A4451" s="1">
        <v>4491</v>
      </c>
      <c r="B4451" s="1">
        <v>27</v>
      </c>
      <c r="C4451" s="1" t="s">
        <v>25</v>
      </c>
      <c r="D4451" s="1">
        <v>321028</v>
      </c>
      <c r="E4451" s="1" t="s">
        <v>2343</v>
      </c>
      <c r="F4451" s="1" t="s">
        <v>8341</v>
      </c>
      <c r="G4451" s="1" t="s">
        <v>28</v>
      </c>
      <c r="H4451" s="1">
        <v>2795.1936369599998</v>
      </c>
      <c r="I4451" s="1">
        <v>2795</v>
      </c>
      <c r="J4451" s="1">
        <v>-0.19363696</v>
      </c>
      <c r="K4451" s="1" t="s">
        <v>8341</v>
      </c>
      <c r="L4451" s="1" t="s">
        <v>612</v>
      </c>
      <c r="M4451" s="1" t="s">
        <v>8341</v>
      </c>
      <c r="N4451" s="1" t="s">
        <v>30</v>
      </c>
      <c r="O4451" s="1" t="s">
        <v>133</v>
      </c>
      <c r="P4451" s="1" t="s">
        <v>8342</v>
      </c>
      <c r="Q4451" s="1" t="s">
        <v>8342</v>
      </c>
      <c r="R4451" s="1">
        <f t="shared" si="169"/>
        <v>2776</v>
      </c>
      <c r="S4451" s="1" t="s">
        <v>7269</v>
      </c>
      <c r="T4451" s="1" t="s">
        <v>7270</v>
      </c>
      <c r="U4451" s="1" t="s">
        <v>35</v>
      </c>
      <c r="V4451" s="1">
        <v>1</v>
      </c>
      <c r="W4451" s="1">
        <v>1</v>
      </c>
      <c r="X4451" s="1" t="s">
        <v>8343</v>
      </c>
      <c r="Y4451" s="1">
        <v>0</v>
      </c>
    </row>
    <row r="4452" spans="1:25">
      <c r="A4452" s="1">
        <v>4492</v>
      </c>
      <c r="B4452" s="1">
        <v>27</v>
      </c>
      <c r="C4452" s="1" t="s">
        <v>25</v>
      </c>
      <c r="D4452" s="1">
        <v>321028</v>
      </c>
      <c r="E4452" s="1" t="s">
        <v>2343</v>
      </c>
      <c r="F4452" s="1" t="s">
        <v>8344</v>
      </c>
      <c r="G4452" s="1" t="s">
        <v>28</v>
      </c>
      <c r="H4452" s="1">
        <v>925.91262897599995</v>
      </c>
      <c r="I4452" s="1">
        <v>926</v>
      </c>
      <c r="J4452" s="1">
        <v>8.7371024000000005E-2</v>
      </c>
      <c r="K4452" s="1" t="s">
        <v>8344</v>
      </c>
      <c r="L4452" s="1" t="s">
        <v>612</v>
      </c>
      <c r="M4452" s="1" t="s">
        <v>8345</v>
      </c>
      <c r="N4452" s="1" t="s">
        <v>83</v>
      </c>
      <c r="O4452" s="1" t="s">
        <v>133</v>
      </c>
      <c r="P4452" s="1" t="s">
        <v>8346</v>
      </c>
      <c r="Q4452" s="1" t="s">
        <v>8346</v>
      </c>
      <c r="R4452" s="1">
        <f t="shared" si="169"/>
        <v>927</v>
      </c>
      <c r="S4452" s="1" t="s">
        <v>7269</v>
      </c>
      <c r="T4452" s="1" t="s">
        <v>7270</v>
      </c>
      <c r="U4452" s="1" t="s">
        <v>35</v>
      </c>
      <c r="V4452" s="1">
        <v>1</v>
      </c>
      <c r="W4452" s="1">
        <v>1</v>
      </c>
      <c r="X4452" s="1" t="s">
        <v>8347</v>
      </c>
      <c r="Y4452" s="1">
        <v>0</v>
      </c>
    </row>
    <row r="4453" spans="1:25">
      <c r="A4453" s="1">
        <v>4493</v>
      </c>
      <c r="B4453" s="1">
        <v>27</v>
      </c>
      <c r="C4453" s="1" t="s">
        <v>25</v>
      </c>
      <c r="D4453" s="1">
        <v>321028</v>
      </c>
      <c r="E4453" s="1" t="s">
        <v>2343</v>
      </c>
      <c r="F4453" s="1" t="s">
        <v>8348</v>
      </c>
      <c r="G4453" s="1" t="s">
        <v>28</v>
      </c>
      <c r="H4453" s="1">
        <v>9811.6660740900006</v>
      </c>
      <c r="I4453" s="1">
        <v>9812</v>
      </c>
      <c r="J4453" s="1">
        <v>0.33392590999900001</v>
      </c>
      <c r="K4453" s="1" t="s">
        <v>8348</v>
      </c>
      <c r="L4453" s="1" t="s">
        <v>612</v>
      </c>
      <c r="M4453" s="1" t="s">
        <v>8348</v>
      </c>
      <c r="N4453" s="1" t="s">
        <v>30</v>
      </c>
      <c r="O4453" s="1" t="s">
        <v>133</v>
      </c>
      <c r="P4453" s="1" t="s">
        <v>8349</v>
      </c>
      <c r="Q4453" s="1" t="s">
        <v>8350</v>
      </c>
      <c r="R4453" s="1">
        <f t="shared" si="169"/>
        <v>4685</v>
      </c>
      <c r="S4453" s="1" t="s">
        <v>7269</v>
      </c>
      <c r="T4453" s="1" t="s">
        <v>7270</v>
      </c>
      <c r="U4453" s="1" t="s">
        <v>35</v>
      </c>
      <c r="V4453" s="1">
        <v>1</v>
      </c>
      <c r="W4453" s="1">
        <v>1</v>
      </c>
      <c r="X4453" s="1" t="s">
        <v>8351</v>
      </c>
      <c r="Y4453" s="1">
        <v>0</v>
      </c>
    </row>
    <row r="4454" spans="1:25">
      <c r="A4454" s="1">
        <v>4494</v>
      </c>
      <c r="B4454" s="1">
        <v>27</v>
      </c>
      <c r="C4454" s="1" t="s">
        <v>25</v>
      </c>
      <c r="D4454" s="1">
        <v>321028</v>
      </c>
      <c r="E4454" s="1" t="s">
        <v>2343</v>
      </c>
      <c r="F4454" s="1" t="s">
        <v>8348</v>
      </c>
      <c r="G4454" s="1" t="s">
        <v>28</v>
      </c>
      <c r="H4454" s="1">
        <v>9811.6660740900006</v>
      </c>
      <c r="I4454" s="1">
        <v>9812</v>
      </c>
      <c r="J4454" s="1">
        <v>0.33392590999900001</v>
      </c>
      <c r="K4454" s="1" t="s">
        <v>8348</v>
      </c>
      <c r="L4454" s="1" t="s">
        <v>612</v>
      </c>
      <c r="M4454" s="1" t="s">
        <v>8348</v>
      </c>
      <c r="N4454" s="1" t="s">
        <v>30</v>
      </c>
      <c r="O4454" s="1" t="s">
        <v>55</v>
      </c>
      <c r="P4454" s="1" t="s">
        <v>303</v>
      </c>
      <c r="Q4454" s="1" t="s">
        <v>8350</v>
      </c>
      <c r="R4454" s="1">
        <f t="shared" si="169"/>
        <v>5096</v>
      </c>
      <c r="S4454" s="1" t="s">
        <v>7269</v>
      </c>
      <c r="T4454" s="1" t="s">
        <v>7270</v>
      </c>
      <c r="U4454" s="1" t="s">
        <v>35</v>
      </c>
      <c r="V4454" s="1">
        <v>1</v>
      </c>
      <c r="W4454" s="1">
        <v>1</v>
      </c>
      <c r="X4454" s="1" t="s">
        <v>8351</v>
      </c>
      <c r="Y4454" s="1">
        <v>0</v>
      </c>
    </row>
    <row r="4455" spans="1:25">
      <c r="A4455" s="1">
        <v>4495</v>
      </c>
      <c r="B4455" s="1">
        <v>27</v>
      </c>
      <c r="C4455" s="1" t="s">
        <v>25</v>
      </c>
      <c r="D4455" s="1">
        <v>321028</v>
      </c>
      <c r="E4455" s="1" t="s">
        <v>2343</v>
      </c>
      <c r="F4455" s="1" t="s">
        <v>8352</v>
      </c>
      <c r="G4455" s="1" t="s">
        <v>28</v>
      </c>
      <c r="H4455" s="1">
        <v>4825.6093039500001</v>
      </c>
      <c r="I4455" s="1">
        <v>4826</v>
      </c>
      <c r="J4455" s="1">
        <v>0.39069605000000002</v>
      </c>
      <c r="K4455" s="1" t="s">
        <v>8352</v>
      </c>
      <c r="L4455" s="1" t="s">
        <v>3293</v>
      </c>
      <c r="M4455" s="1" t="s">
        <v>8352</v>
      </c>
      <c r="N4455" s="1" t="s">
        <v>30</v>
      </c>
      <c r="O4455" s="1" t="s">
        <v>60</v>
      </c>
      <c r="P4455" s="1" t="s">
        <v>5824</v>
      </c>
      <c r="Q4455" s="1" t="s">
        <v>5824</v>
      </c>
      <c r="R4455" s="1">
        <f t="shared" si="169"/>
        <v>4922</v>
      </c>
      <c r="S4455" s="1" t="s">
        <v>7556</v>
      </c>
      <c r="T4455" s="1" t="s">
        <v>7557</v>
      </c>
      <c r="U4455" s="1" t="s">
        <v>35</v>
      </c>
      <c r="V4455" s="1">
        <v>1</v>
      </c>
      <c r="W4455" s="1">
        <v>1</v>
      </c>
      <c r="X4455" s="1" t="s">
        <v>8353</v>
      </c>
      <c r="Y4455" s="1">
        <v>0</v>
      </c>
    </row>
    <row r="4456" spans="1:25">
      <c r="A4456" s="1">
        <v>4496</v>
      </c>
      <c r="B4456" s="1">
        <v>27</v>
      </c>
      <c r="C4456" s="1" t="s">
        <v>25</v>
      </c>
      <c r="D4456" s="1">
        <v>321028</v>
      </c>
      <c r="E4456" s="1" t="s">
        <v>2343</v>
      </c>
      <c r="F4456" s="1" t="s">
        <v>8354</v>
      </c>
      <c r="G4456" s="1" t="s">
        <v>28</v>
      </c>
      <c r="H4456" s="1">
        <v>3547.9125640100001</v>
      </c>
      <c r="I4456" s="1">
        <v>3548</v>
      </c>
      <c r="J4456" s="1">
        <v>8.7435989999900002E-2</v>
      </c>
      <c r="K4456" s="1" t="s">
        <v>8354</v>
      </c>
      <c r="L4456" s="1" t="s">
        <v>612</v>
      </c>
      <c r="M4456" s="1" t="s">
        <v>8354</v>
      </c>
      <c r="N4456" s="1" t="s">
        <v>30</v>
      </c>
      <c r="O4456" s="1" t="s">
        <v>60</v>
      </c>
      <c r="P4456" s="1" t="s">
        <v>8355</v>
      </c>
      <c r="Q4456" s="1" t="s">
        <v>8355</v>
      </c>
      <c r="R4456" s="1">
        <f t="shared" si="169"/>
        <v>3515</v>
      </c>
      <c r="S4456" s="1" t="s">
        <v>7269</v>
      </c>
      <c r="T4456" s="1" t="s">
        <v>7270</v>
      </c>
      <c r="U4456" s="1" t="s">
        <v>35</v>
      </c>
      <c r="V4456" s="1">
        <v>1</v>
      </c>
      <c r="W4456" s="1">
        <v>1</v>
      </c>
      <c r="X4456" s="1" t="s">
        <v>8356</v>
      </c>
      <c r="Y4456" s="1">
        <v>0</v>
      </c>
    </row>
    <row r="4457" spans="1:25">
      <c r="A4457" s="1">
        <v>4497</v>
      </c>
      <c r="B4457" s="1">
        <v>27</v>
      </c>
      <c r="C4457" s="1" t="s">
        <v>25</v>
      </c>
      <c r="D4457" s="1">
        <v>321028</v>
      </c>
      <c r="E4457" s="1" t="s">
        <v>2343</v>
      </c>
      <c r="F4457" s="1" t="s">
        <v>8357</v>
      </c>
      <c r="G4457" s="1" t="s">
        <v>38</v>
      </c>
      <c r="H4457" s="1">
        <v>4114.6370401800004</v>
      </c>
      <c r="I4457" s="1">
        <v>5738</v>
      </c>
      <c r="J4457" s="1">
        <v>1623.36295982</v>
      </c>
      <c r="K4457" s="1" t="s">
        <v>8357</v>
      </c>
      <c r="L4457" s="1" t="s">
        <v>1695</v>
      </c>
      <c r="M4457" s="1" t="s">
        <v>8357</v>
      </c>
      <c r="N4457" s="1" t="s">
        <v>30</v>
      </c>
      <c r="O4457" s="1" t="s">
        <v>55</v>
      </c>
      <c r="P4457" s="1" t="s">
        <v>572</v>
      </c>
      <c r="Q4457" s="1" t="s">
        <v>8358</v>
      </c>
      <c r="R4457" s="1">
        <f t="shared" ref="R4457:R4467" si="170">P4457*V4457/W4457*H4457/I4457</f>
        <v>258.15080767947023</v>
      </c>
      <c r="S4457" s="1" t="s">
        <v>8359</v>
      </c>
      <c r="T4457" s="1" t="s">
        <v>8360</v>
      </c>
      <c r="U4457" s="1" t="s">
        <v>35</v>
      </c>
      <c r="V4457" s="1">
        <v>1</v>
      </c>
      <c r="W4457" s="1">
        <v>1</v>
      </c>
      <c r="X4457" s="1" t="s">
        <v>8361</v>
      </c>
      <c r="Y4457" s="1">
        <v>0</v>
      </c>
    </row>
    <row r="4458" spans="1:25">
      <c r="A4458" s="1">
        <v>4498</v>
      </c>
      <c r="B4458" s="1">
        <v>27</v>
      </c>
      <c r="C4458" s="1" t="s">
        <v>25</v>
      </c>
      <c r="D4458" s="1">
        <v>321028</v>
      </c>
      <c r="E4458" s="1" t="s">
        <v>2343</v>
      </c>
      <c r="F4458" s="1" t="s">
        <v>8357</v>
      </c>
      <c r="G4458" s="1" t="s">
        <v>38</v>
      </c>
      <c r="H4458" s="1">
        <v>4114.6370401800004</v>
      </c>
      <c r="I4458" s="1">
        <v>5738</v>
      </c>
      <c r="J4458" s="1">
        <v>1623.36295982</v>
      </c>
      <c r="K4458" s="1" t="s">
        <v>8357</v>
      </c>
      <c r="L4458" s="1" t="s">
        <v>1955</v>
      </c>
      <c r="M4458" s="1" t="s">
        <v>8357</v>
      </c>
      <c r="N4458" s="1" t="s">
        <v>30</v>
      </c>
      <c r="O4458" s="1" t="s">
        <v>55</v>
      </c>
      <c r="P4458" s="1" t="s">
        <v>1522</v>
      </c>
      <c r="Q4458" s="1" t="s">
        <v>8358</v>
      </c>
      <c r="R4458" s="1">
        <f t="shared" si="170"/>
        <v>1135.1464682127817</v>
      </c>
      <c r="S4458" s="1" t="s">
        <v>8362</v>
      </c>
      <c r="T4458" s="1" t="s">
        <v>8363</v>
      </c>
      <c r="U4458" s="1" t="s">
        <v>35</v>
      </c>
      <c r="V4458" s="1">
        <v>1</v>
      </c>
      <c r="W4458" s="1">
        <v>1</v>
      </c>
      <c r="X4458" s="1" t="s">
        <v>8361</v>
      </c>
      <c r="Y4458" s="1">
        <v>0</v>
      </c>
    </row>
    <row r="4459" spans="1:25">
      <c r="A4459" s="1">
        <v>4499</v>
      </c>
      <c r="B4459" s="1">
        <v>27</v>
      </c>
      <c r="C4459" s="1" t="s">
        <v>25</v>
      </c>
      <c r="D4459" s="1">
        <v>321028</v>
      </c>
      <c r="E4459" s="1" t="s">
        <v>2343</v>
      </c>
      <c r="F4459" s="1" t="s">
        <v>8357</v>
      </c>
      <c r="G4459" s="1" t="s">
        <v>38</v>
      </c>
      <c r="H4459" s="1">
        <v>4114.6370401800004</v>
      </c>
      <c r="I4459" s="1">
        <v>5738</v>
      </c>
      <c r="J4459" s="1">
        <v>1623.36295982</v>
      </c>
      <c r="K4459" s="1" t="s">
        <v>8357</v>
      </c>
      <c r="L4459" s="1" t="s">
        <v>1616</v>
      </c>
      <c r="M4459" s="1" t="s">
        <v>8357</v>
      </c>
      <c r="N4459" s="1" t="s">
        <v>30</v>
      </c>
      <c r="O4459" s="1" t="s">
        <v>55</v>
      </c>
      <c r="P4459" s="1" t="s">
        <v>2818</v>
      </c>
      <c r="Q4459" s="1" t="s">
        <v>8358</v>
      </c>
      <c r="R4459" s="1">
        <f t="shared" si="170"/>
        <v>2594.4156171786758</v>
      </c>
      <c r="S4459" s="1" t="s">
        <v>8281</v>
      </c>
      <c r="T4459" s="1" t="s">
        <v>8282</v>
      </c>
      <c r="U4459" s="1" t="s">
        <v>35</v>
      </c>
      <c r="V4459" s="1">
        <v>1</v>
      </c>
      <c r="W4459" s="1">
        <v>1</v>
      </c>
      <c r="X4459" s="1" t="s">
        <v>8361</v>
      </c>
      <c r="Y4459" s="1">
        <v>0</v>
      </c>
    </row>
    <row r="4460" spans="1:25">
      <c r="A4460" s="1">
        <v>4500</v>
      </c>
      <c r="B4460" s="1">
        <v>27</v>
      </c>
      <c r="C4460" s="1" t="s">
        <v>25</v>
      </c>
      <c r="D4460" s="1">
        <v>321028</v>
      </c>
      <c r="E4460" s="1" t="s">
        <v>2343</v>
      </c>
      <c r="F4460" s="1" t="s">
        <v>8364</v>
      </c>
      <c r="G4460" s="1" t="s">
        <v>38</v>
      </c>
      <c r="H4460" s="1">
        <v>4575.3444989099999</v>
      </c>
      <c r="I4460" s="1">
        <v>28203</v>
      </c>
      <c r="J4460" s="1">
        <v>23627.655501099998</v>
      </c>
      <c r="K4460" s="1" t="s">
        <v>8364</v>
      </c>
      <c r="L4460" s="1" t="s">
        <v>8365</v>
      </c>
      <c r="M4460" s="1" t="s">
        <v>8364</v>
      </c>
      <c r="N4460" s="1" t="s">
        <v>30</v>
      </c>
      <c r="O4460" s="1" t="s">
        <v>60</v>
      </c>
      <c r="P4460" s="1" t="s">
        <v>8366</v>
      </c>
      <c r="Q4460" s="1" t="s">
        <v>8367</v>
      </c>
      <c r="R4460" s="1">
        <f t="shared" si="170"/>
        <v>3055.7454519543576</v>
      </c>
      <c r="S4460" s="1" t="s">
        <v>8368</v>
      </c>
      <c r="T4460" s="1" t="s">
        <v>8369</v>
      </c>
      <c r="U4460" s="1" t="s">
        <v>35</v>
      </c>
      <c r="V4460" s="1">
        <v>1</v>
      </c>
      <c r="W4460" s="1">
        <v>1</v>
      </c>
      <c r="X4460" s="1" t="s">
        <v>8370</v>
      </c>
      <c r="Y4460" s="1">
        <v>0</v>
      </c>
    </row>
    <row r="4461" spans="1:25">
      <c r="A4461" s="1">
        <v>4501</v>
      </c>
      <c r="B4461" s="1">
        <v>27</v>
      </c>
      <c r="C4461" s="1" t="s">
        <v>25</v>
      </c>
      <c r="D4461" s="1">
        <v>321028</v>
      </c>
      <c r="E4461" s="1" t="s">
        <v>2343</v>
      </c>
      <c r="F4461" s="1" t="s">
        <v>8364</v>
      </c>
      <c r="G4461" s="1" t="s">
        <v>38</v>
      </c>
      <c r="H4461" s="1">
        <v>4575.3444989099999</v>
      </c>
      <c r="I4461" s="1">
        <v>28203</v>
      </c>
      <c r="J4461" s="1">
        <v>23627.655501099998</v>
      </c>
      <c r="K4461" s="1" t="s">
        <v>8364</v>
      </c>
      <c r="L4461" s="1" t="s">
        <v>8365</v>
      </c>
      <c r="M4461" s="1" t="s">
        <v>8364</v>
      </c>
      <c r="N4461" s="1" t="s">
        <v>30</v>
      </c>
      <c r="O4461" s="1" t="s">
        <v>60</v>
      </c>
      <c r="P4461" s="1" t="s">
        <v>8366</v>
      </c>
      <c r="Q4461" s="1" t="s">
        <v>8367</v>
      </c>
      <c r="R4461" s="1">
        <f t="shared" si="170"/>
        <v>3055.7454519543576</v>
      </c>
      <c r="S4461" s="1" t="s">
        <v>8368</v>
      </c>
      <c r="T4461" s="1" t="s">
        <v>8369</v>
      </c>
      <c r="U4461" s="1" t="s">
        <v>35</v>
      </c>
      <c r="V4461" s="1">
        <v>1</v>
      </c>
      <c r="W4461" s="1">
        <v>1</v>
      </c>
      <c r="X4461" s="1" t="s">
        <v>8370</v>
      </c>
      <c r="Y4461" s="1">
        <v>0</v>
      </c>
    </row>
    <row r="4462" spans="1:25">
      <c r="A4462" s="1">
        <v>4502</v>
      </c>
      <c r="B4462" s="1">
        <v>27</v>
      </c>
      <c r="C4462" s="1" t="s">
        <v>25</v>
      </c>
      <c r="D4462" s="1">
        <v>321028</v>
      </c>
      <c r="E4462" s="1" t="s">
        <v>2343</v>
      </c>
      <c r="F4462" s="1" t="s">
        <v>8364</v>
      </c>
      <c r="G4462" s="1" t="s">
        <v>38</v>
      </c>
      <c r="H4462" s="1">
        <v>4575.3444989099999</v>
      </c>
      <c r="I4462" s="1">
        <v>28203</v>
      </c>
      <c r="J4462" s="1">
        <v>23627.655501099998</v>
      </c>
      <c r="K4462" s="1" t="s">
        <v>8364</v>
      </c>
      <c r="L4462" s="1" t="s">
        <v>5246</v>
      </c>
      <c r="M4462" s="1" t="s">
        <v>8364</v>
      </c>
      <c r="N4462" s="1" t="s">
        <v>30</v>
      </c>
      <c r="O4462" s="1" t="s">
        <v>60</v>
      </c>
      <c r="P4462" s="1" t="s">
        <v>8371</v>
      </c>
      <c r="Q4462" s="1" t="s">
        <v>8367</v>
      </c>
      <c r="R4462" s="1">
        <f t="shared" si="170"/>
        <v>1527.5482679763343</v>
      </c>
      <c r="S4462" s="1" t="s">
        <v>8372</v>
      </c>
      <c r="T4462" s="1" t="s">
        <v>8373</v>
      </c>
      <c r="U4462" s="1" t="s">
        <v>35</v>
      </c>
      <c r="V4462" s="1">
        <v>1</v>
      </c>
      <c r="W4462" s="1">
        <v>1</v>
      </c>
      <c r="X4462" s="1" t="s">
        <v>8370</v>
      </c>
      <c r="Y4462" s="1">
        <v>0</v>
      </c>
    </row>
    <row r="4463" spans="1:25">
      <c r="A4463" s="1">
        <v>4503</v>
      </c>
      <c r="B4463" s="1">
        <v>27</v>
      </c>
      <c r="C4463" s="1" t="s">
        <v>25</v>
      </c>
      <c r="D4463" s="1">
        <v>321028</v>
      </c>
      <c r="E4463" s="1" t="s">
        <v>2343</v>
      </c>
      <c r="F4463" s="1" t="s">
        <v>8364</v>
      </c>
      <c r="G4463" s="1" t="s">
        <v>38</v>
      </c>
      <c r="H4463" s="1">
        <v>4575.3444989099999</v>
      </c>
      <c r="I4463" s="1">
        <v>28203</v>
      </c>
      <c r="J4463" s="1">
        <v>23627.655501099998</v>
      </c>
      <c r="K4463" s="1" t="s">
        <v>8364</v>
      </c>
      <c r="L4463" s="1" t="s">
        <v>5246</v>
      </c>
      <c r="M4463" s="1" t="s">
        <v>8364</v>
      </c>
      <c r="N4463" s="1" t="s">
        <v>30</v>
      </c>
      <c r="O4463" s="1" t="s">
        <v>60</v>
      </c>
      <c r="P4463" s="1" t="s">
        <v>8371</v>
      </c>
      <c r="Q4463" s="1" t="s">
        <v>8367</v>
      </c>
      <c r="R4463" s="1">
        <f t="shared" si="170"/>
        <v>1527.5482679763343</v>
      </c>
      <c r="S4463" s="1" t="s">
        <v>8372</v>
      </c>
      <c r="T4463" s="1" t="s">
        <v>8373</v>
      </c>
      <c r="U4463" s="1" t="s">
        <v>35</v>
      </c>
      <c r="V4463" s="1">
        <v>1</v>
      </c>
      <c r="W4463" s="1">
        <v>1</v>
      </c>
      <c r="X4463" s="1" t="s">
        <v>8370</v>
      </c>
      <c r="Y4463" s="1">
        <v>0</v>
      </c>
    </row>
    <row r="4464" spans="1:25">
      <c r="A4464" s="1">
        <v>4504</v>
      </c>
      <c r="B4464" s="1">
        <v>27</v>
      </c>
      <c r="C4464" s="1" t="s">
        <v>25</v>
      </c>
      <c r="D4464" s="1">
        <v>321028</v>
      </c>
      <c r="E4464" s="1" t="s">
        <v>2343</v>
      </c>
      <c r="F4464" s="1" t="s">
        <v>8364</v>
      </c>
      <c r="G4464" s="1" t="s">
        <v>38</v>
      </c>
      <c r="H4464" s="1">
        <v>9806.2709785900006</v>
      </c>
      <c r="I4464" s="1">
        <v>28203</v>
      </c>
      <c r="J4464" s="1">
        <v>18396.729021399999</v>
      </c>
      <c r="K4464" s="1" t="s">
        <v>8364</v>
      </c>
      <c r="L4464" s="1" t="s">
        <v>8365</v>
      </c>
      <c r="M4464" s="1" t="s">
        <v>8364</v>
      </c>
      <c r="N4464" s="1" t="s">
        <v>30</v>
      </c>
      <c r="O4464" s="1" t="s">
        <v>60</v>
      </c>
      <c r="P4464" s="1" t="s">
        <v>8366</v>
      </c>
      <c r="Q4464" s="1" t="s">
        <v>8367</v>
      </c>
      <c r="R4464" s="1">
        <f t="shared" si="170"/>
        <v>6549.3358916683064</v>
      </c>
      <c r="S4464" s="1" t="s">
        <v>8368</v>
      </c>
      <c r="T4464" s="1" t="s">
        <v>8369</v>
      </c>
      <c r="U4464" s="1" t="s">
        <v>35</v>
      </c>
      <c r="V4464" s="1">
        <v>1</v>
      </c>
      <c r="W4464" s="1">
        <v>1</v>
      </c>
      <c r="X4464" s="1" t="s">
        <v>8370</v>
      </c>
      <c r="Y4464" s="1">
        <v>0</v>
      </c>
    </row>
    <row r="4465" spans="1:25">
      <c r="A4465" s="1">
        <v>4505</v>
      </c>
      <c r="B4465" s="1">
        <v>27</v>
      </c>
      <c r="C4465" s="1" t="s">
        <v>25</v>
      </c>
      <c r="D4465" s="1">
        <v>321028</v>
      </c>
      <c r="E4465" s="1" t="s">
        <v>2343</v>
      </c>
      <c r="F4465" s="1" t="s">
        <v>8364</v>
      </c>
      <c r="G4465" s="1" t="s">
        <v>38</v>
      </c>
      <c r="H4465" s="1">
        <v>9806.2709785900006</v>
      </c>
      <c r="I4465" s="1">
        <v>28203</v>
      </c>
      <c r="J4465" s="1">
        <v>18396.729021399999</v>
      </c>
      <c r="K4465" s="1" t="s">
        <v>8364</v>
      </c>
      <c r="L4465" s="1" t="s">
        <v>8365</v>
      </c>
      <c r="M4465" s="1" t="s">
        <v>8364</v>
      </c>
      <c r="N4465" s="1" t="s">
        <v>30</v>
      </c>
      <c r="O4465" s="1" t="s">
        <v>60</v>
      </c>
      <c r="P4465" s="1" t="s">
        <v>8366</v>
      </c>
      <c r="Q4465" s="1" t="s">
        <v>8367</v>
      </c>
      <c r="R4465" s="1">
        <f t="shared" si="170"/>
        <v>6549.3358916683064</v>
      </c>
      <c r="S4465" s="1" t="s">
        <v>8368</v>
      </c>
      <c r="T4465" s="1" t="s">
        <v>8369</v>
      </c>
      <c r="U4465" s="1" t="s">
        <v>35</v>
      </c>
      <c r="V4465" s="1">
        <v>1</v>
      </c>
      <c r="W4465" s="1">
        <v>1</v>
      </c>
      <c r="X4465" s="1" t="s">
        <v>8370</v>
      </c>
      <c r="Y4465" s="1">
        <v>0</v>
      </c>
    </row>
    <row r="4466" spans="1:25">
      <c r="A4466" s="1">
        <v>4506</v>
      </c>
      <c r="B4466" s="1">
        <v>27</v>
      </c>
      <c r="C4466" s="1" t="s">
        <v>25</v>
      </c>
      <c r="D4466" s="1">
        <v>321028</v>
      </c>
      <c r="E4466" s="1" t="s">
        <v>2343</v>
      </c>
      <c r="F4466" s="1" t="s">
        <v>8364</v>
      </c>
      <c r="G4466" s="1" t="s">
        <v>38</v>
      </c>
      <c r="H4466" s="1">
        <v>9806.2709785900006</v>
      </c>
      <c r="I4466" s="1">
        <v>28203</v>
      </c>
      <c r="J4466" s="1">
        <v>18396.729021399999</v>
      </c>
      <c r="K4466" s="1" t="s">
        <v>8364</v>
      </c>
      <c r="L4466" s="1" t="s">
        <v>5246</v>
      </c>
      <c r="M4466" s="1" t="s">
        <v>8364</v>
      </c>
      <c r="N4466" s="1" t="s">
        <v>30</v>
      </c>
      <c r="O4466" s="1" t="s">
        <v>60</v>
      </c>
      <c r="P4466" s="1" t="s">
        <v>8371</v>
      </c>
      <c r="Q4466" s="1" t="s">
        <v>8367</v>
      </c>
      <c r="R4466" s="1">
        <f t="shared" si="170"/>
        <v>3273.9725396022923</v>
      </c>
      <c r="S4466" s="1" t="s">
        <v>8372</v>
      </c>
      <c r="T4466" s="1" t="s">
        <v>8373</v>
      </c>
      <c r="U4466" s="1" t="s">
        <v>35</v>
      </c>
      <c r="V4466" s="1">
        <v>1</v>
      </c>
      <c r="W4466" s="1">
        <v>1</v>
      </c>
      <c r="X4466" s="1" t="s">
        <v>8370</v>
      </c>
      <c r="Y4466" s="1">
        <v>0</v>
      </c>
    </row>
    <row r="4467" spans="1:25">
      <c r="A4467" s="1">
        <v>4507</v>
      </c>
      <c r="B4467" s="1">
        <v>27</v>
      </c>
      <c r="C4467" s="1" t="s">
        <v>25</v>
      </c>
      <c r="D4467" s="1">
        <v>321028</v>
      </c>
      <c r="E4467" s="1" t="s">
        <v>2343</v>
      </c>
      <c r="F4467" s="1" t="s">
        <v>8364</v>
      </c>
      <c r="G4467" s="1" t="s">
        <v>38</v>
      </c>
      <c r="H4467" s="1">
        <v>9806.2709785900006</v>
      </c>
      <c r="I4467" s="1">
        <v>28203</v>
      </c>
      <c r="J4467" s="1">
        <v>18396.729021399999</v>
      </c>
      <c r="K4467" s="1" t="s">
        <v>8364</v>
      </c>
      <c r="L4467" s="1" t="s">
        <v>5246</v>
      </c>
      <c r="M4467" s="1" t="s">
        <v>8364</v>
      </c>
      <c r="N4467" s="1" t="s">
        <v>30</v>
      </c>
      <c r="O4467" s="1" t="s">
        <v>60</v>
      </c>
      <c r="P4467" s="1" t="s">
        <v>8371</v>
      </c>
      <c r="Q4467" s="1" t="s">
        <v>8367</v>
      </c>
      <c r="R4467" s="1">
        <f t="shared" si="170"/>
        <v>3273.9725396022923</v>
      </c>
      <c r="S4467" s="1" t="s">
        <v>8372</v>
      </c>
      <c r="T4467" s="1" t="s">
        <v>8373</v>
      </c>
      <c r="U4467" s="1" t="s">
        <v>35</v>
      </c>
      <c r="V4467" s="1">
        <v>1</v>
      </c>
      <c r="W4467" s="1">
        <v>1</v>
      </c>
      <c r="X4467" s="1" t="s">
        <v>8370</v>
      </c>
      <c r="Y4467" s="1">
        <v>0</v>
      </c>
    </row>
    <row r="4468" spans="1:25">
      <c r="A4468" s="1">
        <v>4508</v>
      </c>
      <c r="B4468" s="1">
        <v>27</v>
      </c>
      <c r="C4468" s="1" t="s">
        <v>25</v>
      </c>
      <c r="D4468" s="1">
        <v>321028</v>
      </c>
      <c r="E4468" s="1" t="s">
        <v>2343</v>
      </c>
      <c r="F4468" s="1" t="s">
        <v>214</v>
      </c>
      <c r="G4468" s="1" t="s">
        <v>28</v>
      </c>
      <c r="H4468" s="1">
        <v>3290.9753402699998</v>
      </c>
      <c r="I4468" s="1">
        <v>3295</v>
      </c>
      <c r="J4468" s="1">
        <v>4.0246597299999998</v>
      </c>
      <c r="K4468" s="1" t="s">
        <v>214</v>
      </c>
      <c r="L4468" s="1" t="s">
        <v>1695</v>
      </c>
      <c r="M4468" s="1" t="s">
        <v>214</v>
      </c>
      <c r="N4468" s="1" t="s">
        <v>30</v>
      </c>
      <c r="O4468" s="1" t="s">
        <v>55</v>
      </c>
      <c r="P4468" s="1" t="s">
        <v>380</v>
      </c>
      <c r="Q4468" s="1" t="s">
        <v>2609</v>
      </c>
      <c r="R4468" s="1">
        <f>P4468*V4468/W4468</f>
        <v>820</v>
      </c>
      <c r="S4468" s="1" t="s">
        <v>8359</v>
      </c>
      <c r="T4468" s="1" t="s">
        <v>8360</v>
      </c>
      <c r="U4468" s="1" t="s">
        <v>35</v>
      </c>
      <c r="V4468" s="1">
        <v>1</v>
      </c>
      <c r="W4468" s="1">
        <v>1</v>
      </c>
      <c r="X4468" s="1" t="s">
        <v>8374</v>
      </c>
      <c r="Y4468" s="1">
        <v>0</v>
      </c>
    </row>
    <row r="4469" spans="1:25">
      <c r="A4469" s="1">
        <v>4509</v>
      </c>
      <c r="B4469" s="1">
        <v>27</v>
      </c>
      <c r="C4469" s="1" t="s">
        <v>25</v>
      </c>
      <c r="D4469" s="1">
        <v>321028</v>
      </c>
      <c r="E4469" s="1" t="s">
        <v>2343</v>
      </c>
      <c r="F4469" s="1" t="s">
        <v>214</v>
      </c>
      <c r="G4469" s="1" t="s">
        <v>28</v>
      </c>
      <c r="H4469" s="1">
        <v>3290.9753402699998</v>
      </c>
      <c r="I4469" s="1">
        <v>3295</v>
      </c>
      <c r="J4469" s="1">
        <v>4.0246597299999998</v>
      </c>
      <c r="K4469" s="1" t="s">
        <v>214</v>
      </c>
      <c r="L4469" s="1" t="s">
        <v>5246</v>
      </c>
      <c r="M4469" s="1" t="s">
        <v>214</v>
      </c>
      <c r="N4469" s="1" t="s">
        <v>30</v>
      </c>
      <c r="O4469" s="1" t="s">
        <v>55</v>
      </c>
      <c r="P4469" s="1" t="s">
        <v>2827</v>
      </c>
      <c r="Q4469" s="1" t="s">
        <v>2609</v>
      </c>
      <c r="R4469" s="1">
        <f>P4469*V4469/W4469</f>
        <v>2457</v>
      </c>
      <c r="S4469" s="1" t="s">
        <v>8372</v>
      </c>
      <c r="T4469" s="1" t="s">
        <v>8373</v>
      </c>
      <c r="U4469" s="1" t="s">
        <v>35</v>
      </c>
      <c r="V4469" s="1">
        <v>1</v>
      </c>
      <c r="W4469" s="1">
        <v>1</v>
      </c>
      <c r="X4469" s="1" t="s">
        <v>8374</v>
      </c>
      <c r="Y4469" s="1">
        <v>0</v>
      </c>
    </row>
    <row r="4470" spans="1:25">
      <c r="A4470" s="1">
        <v>4510</v>
      </c>
      <c r="B4470" s="1">
        <v>27</v>
      </c>
      <c r="C4470" s="1" t="s">
        <v>25</v>
      </c>
      <c r="D4470" s="1">
        <v>321028</v>
      </c>
      <c r="E4470" s="1" t="s">
        <v>2343</v>
      </c>
      <c r="F4470" s="1" t="s">
        <v>8375</v>
      </c>
      <c r="G4470" s="1" t="s">
        <v>28</v>
      </c>
      <c r="H4470" s="1">
        <v>3091.7031195</v>
      </c>
      <c r="I4470" s="1">
        <v>3092</v>
      </c>
      <c r="J4470" s="1">
        <v>0.29688049999999999</v>
      </c>
      <c r="K4470" s="1" t="s">
        <v>8375</v>
      </c>
      <c r="L4470" s="1" t="s">
        <v>3773</v>
      </c>
      <c r="M4470" s="1" t="s">
        <v>8375</v>
      </c>
      <c r="N4470" s="1" t="s">
        <v>30</v>
      </c>
      <c r="O4470" s="1" t="s">
        <v>31</v>
      </c>
      <c r="P4470" s="1" t="s">
        <v>8376</v>
      </c>
      <c r="Q4470" s="1" t="s">
        <v>8376</v>
      </c>
      <c r="R4470" s="1">
        <f>P4470*V4470/W4470</f>
        <v>1568</v>
      </c>
      <c r="S4470" s="1" t="s">
        <v>8377</v>
      </c>
      <c r="T4470" s="1" t="s">
        <v>8378</v>
      </c>
      <c r="U4470" s="1" t="s">
        <v>48</v>
      </c>
      <c r="V4470" s="1">
        <v>1</v>
      </c>
      <c r="W4470" s="1">
        <v>2</v>
      </c>
      <c r="X4470" s="1" t="s">
        <v>8379</v>
      </c>
      <c r="Y4470" s="1">
        <v>0</v>
      </c>
    </row>
    <row r="4471" spans="1:25">
      <c r="A4471" s="1">
        <v>4511</v>
      </c>
      <c r="B4471" s="1">
        <v>27</v>
      </c>
      <c r="C4471" s="1" t="s">
        <v>25</v>
      </c>
      <c r="D4471" s="1">
        <v>321028</v>
      </c>
      <c r="E4471" s="1" t="s">
        <v>2343</v>
      </c>
      <c r="F4471" s="1" t="s">
        <v>8375</v>
      </c>
      <c r="G4471" s="1" t="s">
        <v>28</v>
      </c>
      <c r="H4471" s="1">
        <v>3091.7031195</v>
      </c>
      <c r="I4471" s="1">
        <v>3092</v>
      </c>
      <c r="J4471" s="1">
        <v>0.29688049999999999</v>
      </c>
      <c r="K4471" s="1" t="s">
        <v>8375</v>
      </c>
      <c r="L4471" s="1" t="s">
        <v>3773</v>
      </c>
      <c r="M4471" s="1" t="s">
        <v>8375</v>
      </c>
      <c r="N4471" s="1" t="s">
        <v>30</v>
      </c>
      <c r="O4471" s="1" t="s">
        <v>31</v>
      </c>
      <c r="P4471" s="1" t="s">
        <v>8376</v>
      </c>
      <c r="Q4471" s="1" t="s">
        <v>8376</v>
      </c>
      <c r="R4471" s="1">
        <f>P4471*V4471/W4471</f>
        <v>1568</v>
      </c>
      <c r="S4471" s="1" t="s">
        <v>8380</v>
      </c>
      <c r="T4471" s="1" t="s">
        <v>8378</v>
      </c>
      <c r="U4471" s="1" t="s">
        <v>48</v>
      </c>
      <c r="V4471" s="1">
        <v>1</v>
      </c>
      <c r="W4471" s="1">
        <v>2</v>
      </c>
      <c r="X4471" s="1" t="s">
        <v>8379</v>
      </c>
      <c r="Y4471" s="1">
        <v>0</v>
      </c>
    </row>
    <row r="4472" spans="1:25">
      <c r="R4472" s="1">
        <f>SUM(R3065:R3068)</f>
        <v>32141.817729767325</v>
      </c>
    </row>
  </sheetData>
  <sortState ref="A2:Y4512">
    <sortCondition ref="B2:B4512"/>
    <sortCondition ref="C2:C4512"/>
    <sortCondition ref="E2:E4512"/>
    <sortCondition ref="M2:M4512"/>
    <sortCondition ref="N2:N4512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39"/>
  <sheetViews>
    <sheetView topLeftCell="A19" workbookViewId="0">
      <selection activeCell="E1" sqref="E1:N1048576"/>
    </sheetView>
  </sheetViews>
  <sheetFormatPr defaultRowHeight="15"/>
  <cols>
    <col min="1" max="1" width="13.140625" bestFit="1" customWidth="1"/>
    <col min="2" max="2" width="9.85546875" bestFit="1" customWidth="1"/>
    <col min="3" max="3" width="12" bestFit="1" customWidth="1"/>
    <col min="7" max="7" width="9.140625" style="1"/>
    <col min="8" max="8" width="9.140625" style="19"/>
    <col min="12" max="12" width="9.140625" style="1"/>
    <col min="13" max="13" width="9.140625" style="19"/>
    <col min="14" max="14" width="5.5703125" style="19" bestFit="1" customWidth="1"/>
  </cols>
  <sheetData>
    <row r="1" spans="1:14">
      <c r="A1" t="s">
        <v>8417</v>
      </c>
      <c r="E1" t="s">
        <v>8418</v>
      </c>
      <c r="J1" t="s">
        <v>8419</v>
      </c>
    </row>
    <row r="3" spans="1:14">
      <c r="A3" t="s">
        <v>8382</v>
      </c>
      <c r="E3" s="10" t="s">
        <v>8382</v>
      </c>
      <c r="F3" s="10"/>
      <c r="G3" s="15"/>
      <c r="H3" s="17"/>
      <c r="J3" s="10" t="s">
        <v>8420</v>
      </c>
      <c r="K3" s="10"/>
      <c r="L3" s="15"/>
      <c r="M3" s="17"/>
      <c r="N3" s="17"/>
    </row>
    <row r="4" spans="1:14">
      <c r="A4" t="s">
        <v>1</v>
      </c>
      <c r="B4" t="s">
        <v>2</v>
      </c>
      <c r="C4" t="s">
        <v>8383</v>
      </c>
      <c r="E4" s="4" t="s">
        <v>1</v>
      </c>
      <c r="F4" s="4" t="s">
        <v>2</v>
      </c>
      <c r="G4" s="16" t="s">
        <v>8383</v>
      </c>
      <c r="H4" s="18" t="s">
        <v>8421</v>
      </c>
      <c r="J4" s="4" t="s">
        <v>8422</v>
      </c>
      <c r="K4" s="4" t="s">
        <v>2</v>
      </c>
      <c r="L4" s="16" t="s">
        <v>8383</v>
      </c>
      <c r="M4" s="18" t="s">
        <v>8421</v>
      </c>
      <c r="N4" s="18" t="s">
        <v>8423</v>
      </c>
    </row>
    <row r="5" spans="1:14">
      <c r="A5">
        <v>1</v>
      </c>
      <c r="B5" t="s">
        <v>25</v>
      </c>
      <c r="C5" s="3">
        <v>276461.25503663917</v>
      </c>
      <c r="E5" s="6">
        <v>1</v>
      </c>
      <c r="F5" t="s">
        <v>25</v>
      </c>
      <c r="G5" s="1">
        <v>276461.25503663917</v>
      </c>
      <c r="H5" s="19">
        <f>G5/10000</f>
        <v>27.646125503663917</v>
      </c>
      <c r="J5" s="6">
        <v>1</v>
      </c>
      <c r="K5" t="s">
        <v>25</v>
      </c>
      <c r="L5" s="1">
        <v>272652.28135452897</v>
      </c>
      <c r="M5" s="19">
        <f>L5/10000</f>
        <v>27.265228135452897</v>
      </c>
      <c r="N5" s="19">
        <f>ABS((H5-M5)/H5*100)</f>
        <v>1.37776039597498</v>
      </c>
    </row>
    <row r="6" spans="1:14">
      <c r="A6">
        <v>2</v>
      </c>
      <c r="B6" t="s">
        <v>25</v>
      </c>
      <c r="C6" s="3">
        <v>464084.34600533172</v>
      </c>
      <c r="E6" s="6">
        <v>2</v>
      </c>
      <c r="F6" t="s">
        <v>25</v>
      </c>
      <c r="G6" s="1">
        <v>464084.34600533172</v>
      </c>
      <c r="H6" s="19">
        <f t="shared" ref="H6:H39" si="0">G6/10000</f>
        <v>46.40843460053317</v>
      </c>
      <c r="J6" s="6">
        <v>2</v>
      </c>
      <c r="K6" t="s">
        <v>25</v>
      </c>
      <c r="L6" s="1">
        <v>472307.17134422093</v>
      </c>
      <c r="M6" s="19">
        <f t="shared" ref="M6:M39" si="1">L6/10000</f>
        <v>47.230717134422093</v>
      </c>
      <c r="N6" s="19">
        <f t="shared" ref="N6:N39" si="2">ABS((H6-M6)/H6*100)</f>
        <v>1.7718385482441521</v>
      </c>
    </row>
    <row r="7" spans="1:14">
      <c r="A7">
        <v>3</v>
      </c>
      <c r="B7" t="s">
        <v>25</v>
      </c>
      <c r="C7" s="3">
        <v>420008.05184432014</v>
      </c>
      <c r="E7" s="6">
        <v>3</v>
      </c>
      <c r="F7" t="s">
        <v>25</v>
      </c>
      <c r="G7" s="1">
        <v>420008.05184432014</v>
      </c>
      <c r="H7" s="19">
        <f t="shared" si="0"/>
        <v>42.000805184432018</v>
      </c>
      <c r="J7" s="6">
        <v>3</v>
      </c>
      <c r="K7" t="s">
        <v>25</v>
      </c>
      <c r="L7" s="1">
        <v>383159.87017553998</v>
      </c>
      <c r="M7" s="19">
        <f t="shared" si="1"/>
        <v>38.315987017554001</v>
      </c>
      <c r="N7" s="19">
        <f t="shared" si="2"/>
        <v>8.7732083961186262</v>
      </c>
    </row>
    <row r="8" spans="1:14">
      <c r="A8">
        <v>4</v>
      </c>
      <c r="B8" t="s">
        <v>25</v>
      </c>
      <c r="C8" s="3">
        <v>470155.95305170852</v>
      </c>
      <c r="E8" s="6">
        <v>4</v>
      </c>
      <c r="F8" t="s">
        <v>25</v>
      </c>
      <c r="G8" s="1">
        <v>470155.95305170852</v>
      </c>
      <c r="H8" s="19">
        <f t="shared" si="0"/>
        <v>47.015595305170855</v>
      </c>
      <c r="J8" s="6">
        <v>4</v>
      </c>
      <c r="K8" t="s">
        <v>25</v>
      </c>
      <c r="L8" s="1">
        <v>438698.64194199146</v>
      </c>
      <c r="M8" s="19">
        <f t="shared" si="1"/>
        <v>43.869864194199145</v>
      </c>
      <c r="N8" s="19">
        <f t="shared" si="2"/>
        <v>6.6908248009054496</v>
      </c>
    </row>
    <row r="9" spans="1:14">
      <c r="A9">
        <v>5</v>
      </c>
      <c r="B9" t="s">
        <v>25</v>
      </c>
      <c r="C9" s="3">
        <v>168630.41221230003</v>
      </c>
      <c r="E9" s="6">
        <v>5</v>
      </c>
      <c r="F9" t="s">
        <v>25</v>
      </c>
      <c r="G9" s="1">
        <v>168630.41221230003</v>
      </c>
      <c r="H9" s="19">
        <f t="shared" si="0"/>
        <v>16.863041221230002</v>
      </c>
      <c r="J9" s="6">
        <v>5</v>
      </c>
      <c r="K9" t="s">
        <v>25</v>
      </c>
      <c r="L9" s="1">
        <v>167062.84733478996</v>
      </c>
      <c r="M9" s="19">
        <f t="shared" si="1"/>
        <v>16.706284733478995</v>
      </c>
      <c r="N9" s="19">
        <f t="shared" si="2"/>
        <v>0.92958610309068157</v>
      </c>
    </row>
    <row r="10" spans="1:14">
      <c r="A10">
        <v>6</v>
      </c>
      <c r="B10" t="s">
        <v>25</v>
      </c>
      <c r="C10" s="3">
        <v>316537.84636582952</v>
      </c>
      <c r="E10" s="6">
        <v>6</v>
      </c>
      <c r="F10" t="s">
        <v>25</v>
      </c>
      <c r="G10" s="1">
        <v>316537.84636582952</v>
      </c>
      <c r="H10" s="19">
        <f t="shared" si="0"/>
        <v>31.653784636582952</v>
      </c>
      <c r="J10" s="6">
        <v>6</v>
      </c>
      <c r="K10" t="s">
        <v>25</v>
      </c>
      <c r="L10" s="1">
        <v>255544.87642820604</v>
      </c>
      <c r="M10" s="19">
        <f t="shared" si="1"/>
        <v>25.554487642820604</v>
      </c>
      <c r="N10" s="19">
        <f t="shared" si="2"/>
        <v>19.268776431596937</v>
      </c>
    </row>
    <row r="11" spans="1:14">
      <c r="A11">
        <v>7</v>
      </c>
      <c r="B11" t="s">
        <v>25</v>
      </c>
      <c r="C11" s="3">
        <v>306769.63247776846</v>
      </c>
      <c r="E11" s="6">
        <v>7</v>
      </c>
      <c r="F11" t="s">
        <v>25</v>
      </c>
      <c r="G11" s="1">
        <v>306769.63247776846</v>
      </c>
      <c r="H11" s="19">
        <f t="shared" si="0"/>
        <v>30.676963247776847</v>
      </c>
      <c r="J11" s="6">
        <v>7</v>
      </c>
      <c r="K11" t="s">
        <v>25</v>
      </c>
      <c r="L11" s="1">
        <v>308580.67014053999</v>
      </c>
      <c r="M11" s="19">
        <f t="shared" si="1"/>
        <v>30.858067014054001</v>
      </c>
      <c r="N11" s="19">
        <f t="shared" si="2"/>
        <v>0.59035754228469317</v>
      </c>
    </row>
    <row r="12" spans="1:14">
      <c r="A12">
        <v>8</v>
      </c>
      <c r="B12" t="s">
        <v>25</v>
      </c>
      <c r="C12" s="3">
        <v>144249.93428358002</v>
      </c>
      <c r="E12" s="5">
        <v>8</v>
      </c>
      <c r="F12" t="s">
        <v>25</v>
      </c>
      <c r="G12" s="1">
        <v>144249.93428358002</v>
      </c>
      <c r="H12" s="19">
        <f t="shared" si="0"/>
        <v>14.424993428358002</v>
      </c>
      <c r="J12" s="5">
        <v>8</v>
      </c>
      <c r="K12" t="s">
        <v>25</v>
      </c>
      <c r="L12" s="1">
        <v>138612.12901462</v>
      </c>
      <c r="M12" s="19">
        <f t="shared" si="1"/>
        <v>13.861212901462</v>
      </c>
      <c r="N12" s="19">
        <f t="shared" si="2"/>
        <v>3.9083589860614381</v>
      </c>
    </row>
    <row r="13" spans="1:14">
      <c r="B13" t="s">
        <v>21</v>
      </c>
      <c r="C13" s="3">
        <v>92229.56084453901</v>
      </c>
      <c r="E13" s="6"/>
      <c r="F13" t="s">
        <v>21</v>
      </c>
      <c r="G13" s="1">
        <v>92229.56084453901</v>
      </c>
      <c r="H13" s="19">
        <f t="shared" si="0"/>
        <v>9.2229560844539016</v>
      </c>
      <c r="J13" s="6"/>
      <c r="K13" t="s">
        <v>21</v>
      </c>
      <c r="L13" s="1">
        <v>92137.444984710004</v>
      </c>
      <c r="M13" s="19">
        <f t="shared" si="1"/>
        <v>9.2137444984709997</v>
      </c>
      <c r="N13" s="19">
        <f t="shared" si="2"/>
        <v>9.9876719552300278E-2</v>
      </c>
    </row>
    <row r="14" spans="1:14">
      <c r="A14">
        <v>9</v>
      </c>
      <c r="B14" t="s">
        <v>25</v>
      </c>
      <c r="C14" s="3">
        <v>432238.58347003226</v>
      </c>
      <c r="E14" s="6">
        <v>9</v>
      </c>
      <c r="F14" t="s">
        <v>25</v>
      </c>
      <c r="G14" s="1">
        <v>432238.58347003226</v>
      </c>
      <c r="H14" s="19">
        <f t="shared" si="0"/>
        <v>43.223858347003222</v>
      </c>
      <c r="J14" s="6">
        <v>9</v>
      </c>
      <c r="K14" t="s">
        <v>25</v>
      </c>
      <c r="L14" s="1">
        <v>436533.29480107606</v>
      </c>
      <c r="M14" s="19">
        <f t="shared" si="1"/>
        <v>43.653329480107608</v>
      </c>
      <c r="N14" s="19">
        <f t="shared" si="2"/>
        <v>0.99359740089968518</v>
      </c>
    </row>
    <row r="15" spans="1:14">
      <c r="A15">
        <v>10</v>
      </c>
      <c r="B15" t="s">
        <v>25</v>
      </c>
      <c r="C15" s="3">
        <v>384235.09129270888</v>
      </c>
      <c r="E15" s="6">
        <v>10</v>
      </c>
      <c r="F15" t="s">
        <v>25</v>
      </c>
      <c r="G15" s="1">
        <v>384235.09129270888</v>
      </c>
      <c r="H15" s="19">
        <f t="shared" si="0"/>
        <v>38.42350912927089</v>
      </c>
      <c r="J15" s="6">
        <v>10</v>
      </c>
      <c r="K15" t="s">
        <v>25</v>
      </c>
      <c r="L15" s="1">
        <v>392316.04389426403</v>
      </c>
      <c r="M15" s="19">
        <f t="shared" si="1"/>
        <v>39.231604389426401</v>
      </c>
      <c r="N15" s="19">
        <f t="shared" si="2"/>
        <v>2.1031271699749752</v>
      </c>
    </row>
    <row r="16" spans="1:14">
      <c r="A16">
        <v>11</v>
      </c>
      <c r="B16" t="s">
        <v>25</v>
      </c>
      <c r="C16" s="3">
        <v>194021.99999999994</v>
      </c>
      <c r="E16" s="6">
        <v>11</v>
      </c>
      <c r="F16" t="s">
        <v>25</v>
      </c>
      <c r="G16" s="1">
        <v>194021.99999999994</v>
      </c>
      <c r="H16" s="19">
        <f t="shared" si="0"/>
        <v>19.402199999999993</v>
      </c>
      <c r="J16" s="6">
        <v>11</v>
      </c>
      <c r="K16" t="s">
        <v>25</v>
      </c>
      <c r="L16" s="1">
        <v>181163.11465658699</v>
      </c>
      <c r="M16" s="19">
        <f t="shared" si="1"/>
        <v>18.116311465658697</v>
      </c>
      <c r="N16" s="19">
        <f t="shared" si="2"/>
        <v>6.6275398374477987</v>
      </c>
    </row>
    <row r="17" spans="1:14">
      <c r="A17">
        <v>12</v>
      </c>
      <c r="B17" t="s">
        <v>25</v>
      </c>
      <c r="C17" s="3">
        <v>329290.82487436099</v>
      </c>
      <c r="E17" s="6">
        <v>12</v>
      </c>
      <c r="F17" t="s">
        <v>25</v>
      </c>
      <c r="G17" s="1">
        <v>329290.82487436099</v>
      </c>
      <c r="H17" s="19">
        <f t="shared" si="0"/>
        <v>32.929082487436098</v>
      </c>
      <c r="J17" s="6">
        <v>12</v>
      </c>
      <c r="K17" t="s">
        <v>25</v>
      </c>
      <c r="L17" s="1">
        <v>355022.77223202999</v>
      </c>
      <c r="M17" s="19">
        <f t="shared" si="1"/>
        <v>35.502277223203002</v>
      </c>
      <c r="N17" s="19">
        <f t="shared" si="2"/>
        <v>7.8143529712639035</v>
      </c>
    </row>
    <row r="18" spans="1:14">
      <c r="A18">
        <v>13</v>
      </c>
      <c r="B18" t="s">
        <v>25</v>
      </c>
      <c r="C18" s="3">
        <v>360912.52731934004</v>
      </c>
      <c r="E18" s="5">
        <v>13</v>
      </c>
      <c r="F18" t="s">
        <v>25</v>
      </c>
      <c r="G18" s="1">
        <v>360912.52731934004</v>
      </c>
      <c r="H18" s="19">
        <f t="shared" si="0"/>
        <v>36.091252731934006</v>
      </c>
      <c r="J18" s="5">
        <v>13</v>
      </c>
      <c r="K18" t="s">
        <v>25</v>
      </c>
      <c r="L18" s="1">
        <v>345794.34280898003</v>
      </c>
      <c r="M18" s="19">
        <f t="shared" si="1"/>
        <v>34.579434280898006</v>
      </c>
      <c r="N18" s="19">
        <f t="shared" si="2"/>
        <v>4.1888777379520636</v>
      </c>
    </row>
    <row r="19" spans="1:14">
      <c r="B19" t="s">
        <v>21</v>
      </c>
      <c r="C19" s="3">
        <v>20084</v>
      </c>
      <c r="E19" s="6"/>
      <c r="F19" t="s">
        <v>21</v>
      </c>
      <c r="G19" s="1">
        <v>20084</v>
      </c>
      <c r="H19" s="19">
        <f t="shared" si="0"/>
        <v>2.0084</v>
      </c>
      <c r="J19" s="6"/>
      <c r="K19" t="s">
        <v>21</v>
      </c>
      <c r="L19" s="1">
        <v>18461.430173058001</v>
      </c>
      <c r="M19" s="19">
        <f t="shared" si="1"/>
        <v>1.8461430173058</v>
      </c>
      <c r="N19" s="19">
        <f t="shared" si="2"/>
        <v>8.0789176804520988</v>
      </c>
    </row>
    <row r="20" spans="1:14">
      <c r="A20">
        <v>14</v>
      </c>
      <c r="B20" t="s">
        <v>25</v>
      </c>
      <c r="C20" s="3">
        <v>198763</v>
      </c>
      <c r="E20" s="5">
        <v>14</v>
      </c>
      <c r="F20" t="s">
        <v>25</v>
      </c>
      <c r="G20" s="1">
        <v>198763</v>
      </c>
      <c r="H20" s="19">
        <f t="shared" si="0"/>
        <v>19.876300000000001</v>
      </c>
      <c r="J20" s="5">
        <v>14</v>
      </c>
      <c r="K20" t="s">
        <v>25</v>
      </c>
      <c r="L20" s="1">
        <v>198934.37939750002</v>
      </c>
      <c r="M20" s="19">
        <f t="shared" si="1"/>
        <v>19.893437939750001</v>
      </c>
      <c r="N20" s="19">
        <f t="shared" si="2"/>
        <v>8.6222987930351422E-2</v>
      </c>
    </row>
    <row r="21" spans="1:14">
      <c r="B21" t="s">
        <v>21</v>
      </c>
      <c r="C21" s="3">
        <v>120923.09837903801</v>
      </c>
      <c r="E21" s="6"/>
      <c r="F21" t="s">
        <v>21</v>
      </c>
      <c r="G21" s="1">
        <v>120923.09837903801</v>
      </c>
      <c r="H21" s="19">
        <f t="shared" si="0"/>
        <v>12.092309837903802</v>
      </c>
      <c r="J21" s="6"/>
      <c r="K21" t="s">
        <v>21</v>
      </c>
      <c r="L21" s="1">
        <v>131547.90256906999</v>
      </c>
      <c r="M21" s="19">
        <f t="shared" si="1"/>
        <v>13.154790256906999</v>
      </c>
      <c r="N21" s="19">
        <f t="shared" si="2"/>
        <v>8.7864141197640535</v>
      </c>
    </row>
    <row r="22" spans="1:14">
      <c r="A22">
        <v>15</v>
      </c>
      <c r="B22" t="s">
        <v>25</v>
      </c>
      <c r="C22" s="3">
        <v>475949.88383796101</v>
      </c>
      <c r="E22" s="6">
        <v>15</v>
      </c>
      <c r="F22" t="s">
        <v>25</v>
      </c>
      <c r="G22" s="1">
        <v>475949.88383796101</v>
      </c>
      <c r="H22" s="19">
        <f t="shared" si="0"/>
        <v>47.5949883837961</v>
      </c>
      <c r="J22" s="6">
        <v>15</v>
      </c>
      <c r="K22" t="s">
        <v>25</v>
      </c>
      <c r="L22" s="1">
        <v>479873.52655428002</v>
      </c>
      <c r="M22" s="19">
        <f t="shared" si="1"/>
        <v>47.987352655428005</v>
      </c>
      <c r="N22" s="19">
        <f t="shared" si="2"/>
        <v>0.82438148417636137</v>
      </c>
    </row>
    <row r="23" spans="1:14">
      <c r="A23">
        <v>16</v>
      </c>
      <c r="B23" t="s">
        <v>25</v>
      </c>
      <c r="C23" s="3">
        <v>515815.55736562482</v>
      </c>
      <c r="E23" s="6">
        <v>16</v>
      </c>
      <c r="F23" t="s">
        <v>25</v>
      </c>
      <c r="G23" s="1">
        <v>515815.55736562482</v>
      </c>
      <c r="H23" s="19">
        <f t="shared" si="0"/>
        <v>51.581555736562478</v>
      </c>
      <c r="J23" s="6">
        <v>16</v>
      </c>
      <c r="K23" t="s">
        <v>25</v>
      </c>
      <c r="L23" s="1">
        <v>512532.91631517996</v>
      </c>
      <c r="M23" s="19">
        <f t="shared" si="1"/>
        <v>51.253291631517996</v>
      </c>
      <c r="N23" s="19">
        <f t="shared" si="2"/>
        <v>0.63639822482476882</v>
      </c>
    </row>
    <row r="24" spans="1:14">
      <c r="A24">
        <v>17</v>
      </c>
      <c r="B24" t="s">
        <v>25</v>
      </c>
      <c r="C24" s="3">
        <v>320724</v>
      </c>
      <c r="E24" s="6">
        <v>17</v>
      </c>
      <c r="F24" t="s">
        <v>25</v>
      </c>
      <c r="G24" s="1">
        <v>320724</v>
      </c>
      <c r="H24" s="19">
        <f t="shared" si="0"/>
        <v>32.072400000000002</v>
      </c>
      <c r="J24" s="6">
        <v>17</v>
      </c>
      <c r="K24" t="s">
        <v>25</v>
      </c>
      <c r="L24" s="1">
        <v>330057.48991900001</v>
      </c>
      <c r="M24" s="19">
        <f t="shared" si="1"/>
        <v>33.005748991899999</v>
      </c>
      <c r="N24" s="19">
        <f t="shared" si="2"/>
        <v>2.9101314273331504</v>
      </c>
    </row>
    <row r="25" spans="1:14">
      <c r="A25">
        <v>18</v>
      </c>
      <c r="B25" t="s">
        <v>25</v>
      </c>
      <c r="C25" s="3">
        <v>354096.92478742002</v>
      </c>
      <c r="E25" s="6">
        <v>18</v>
      </c>
      <c r="F25" t="s">
        <v>25</v>
      </c>
      <c r="G25" s="1">
        <v>354096.92478742002</v>
      </c>
      <c r="H25" s="19">
        <f t="shared" si="0"/>
        <v>35.409692478742002</v>
      </c>
      <c r="J25" s="6">
        <v>18</v>
      </c>
      <c r="K25" t="s">
        <v>25</v>
      </c>
      <c r="L25" s="1">
        <v>392878.54730202002</v>
      </c>
      <c r="M25" s="19">
        <f t="shared" si="1"/>
        <v>39.287854730202</v>
      </c>
      <c r="N25" s="19">
        <f t="shared" si="2"/>
        <v>10.952261880806304</v>
      </c>
    </row>
    <row r="26" spans="1:14">
      <c r="A26">
        <v>19</v>
      </c>
      <c r="B26" t="s">
        <v>25</v>
      </c>
      <c r="C26" s="3">
        <v>316859.99999999994</v>
      </c>
      <c r="E26" s="5">
        <v>19</v>
      </c>
      <c r="F26" t="s">
        <v>25</v>
      </c>
      <c r="G26" s="1">
        <v>316859.99999999994</v>
      </c>
      <c r="H26" s="19">
        <f t="shared" si="0"/>
        <v>31.685999999999993</v>
      </c>
      <c r="J26" s="5">
        <v>19</v>
      </c>
      <c r="K26" t="s">
        <v>25</v>
      </c>
      <c r="L26" s="1">
        <v>275100.76433400001</v>
      </c>
      <c r="M26" s="19">
        <f t="shared" si="1"/>
        <v>27.510076433400002</v>
      </c>
      <c r="N26" s="19">
        <f t="shared" si="2"/>
        <v>13.179080876727866</v>
      </c>
    </row>
    <row r="27" spans="1:14">
      <c r="B27" t="s">
        <v>21</v>
      </c>
      <c r="C27" s="3">
        <v>256785.63153382117</v>
      </c>
      <c r="E27" s="6"/>
      <c r="F27" t="s">
        <v>21</v>
      </c>
      <c r="G27" s="1">
        <v>256785.63153382117</v>
      </c>
      <c r="H27" s="19">
        <f t="shared" si="0"/>
        <v>25.678563153382118</v>
      </c>
      <c r="J27" s="6"/>
      <c r="K27" t="s">
        <v>21</v>
      </c>
      <c r="L27" s="1">
        <v>205859.19064399999</v>
      </c>
      <c r="M27" s="19">
        <f t="shared" si="1"/>
        <v>20.585919064399999</v>
      </c>
      <c r="N27" s="19">
        <f t="shared" si="2"/>
        <v>19.832278225860811</v>
      </c>
    </row>
    <row r="28" spans="1:14">
      <c r="A28">
        <v>20</v>
      </c>
      <c r="B28" t="s">
        <v>25</v>
      </c>
      <c r="C28" s="3">
        <v>222636.65074609153</v>
      </c>
      <c r="E28" s="5">
        <v>20</v>
      </c>
      <c r="F28" t="s">
        <v>25</v>
      </c>
      <c r="G28" s="1">
        <v>222636.65074609153</v>
      </c>
      <c r="H28" s="19">
        <f t="shared" si="0"/>
        <v>22.263665074609154</v>
      </c>
      <c r="J28" s="5">
        <v>20</v>
      </c>
      <c r="K28" t="s">
        <v>25</v>
      </c>
      <c r="L28" s="1">
        <v>200511.55791800001</v>
      </c>
      <c r="M28" s="19">
        <f t="shared" si="1"/>
        <v>20.051155791799999</v>
      </c>
      <c r="N28" s="19">
        <f t="shared" si="2"/>
        <v>9.9377585648844295</v>
      </c>
    </row>
    <row r="29" spans="1:14">
      <c r="B29" t="s">
        <v>21</v>
      </c>
      <c r="C29" s="3">
        <v>294642.63089429104</v>
      </c>
      <c r="E29" s="6"/>
      <c r="F29" t="s">
        <v>21</v>
      </c>
      <c r="G29" s="1">
        <v>294642.63089429104</v>
      </c>
      <c r="H29" s="19">
        <f t="shared" si="0"/>
        <v>29.464263089429103</v>
      </c>
      <c r="J29" s="6"/>
      <c r="K29" t="s">
        <v>21</v>
      </c>
      <c r="L29" s="1">
        <v>273719.79828540003</v>
      </c>
      <c r="M29" s="19">
        <f t="shared" si="1"/>
        <v>27.371979828540002</v>
      </c>
      <c r="N29" s="19">
        <f t="shared" si="2"/>
        <v>7.1010880351518093</v>
      </c>
    </row>
    <row r="30" spans="1:14">
      <c r="A30">
        <v>21</v>
      </c>
      <c r="B30" t="s">
        <v>25</v>
      </c>
      <c r="C30" s="3">
        <v>303196.623517612</v>
      </c>
      <c r="E30" s="5">
        <v>21</v>
      </c>
      <c r="F30" t="s">
        <v>25</v>
      </c>
      <c r="G30" s="1">
        <v>303196.623517612</v>
      </c>
      <c r="H30" s="19">
        <f t="shared" si="0"/>
        <v>30.319662351761199</v>
      </c>
      <c r="J30" s="5">
        <v>21</v>
      </c>
      <c r="K30" t="s">
        <v>25</v>
      </c>
      <c r="L30" s="1">
        <v>248695.87460269895</v>
      </c>
      <c r="M30" s="19">
        <f t="shared" si="1"/>
        <v>24.869587460269894</v>
      </c>
      <c r="N30" s="19">
        <f t="shared" si="2"/>
        <v>17.975381217181404</v>
      </c>
    </row>
    <row r="31" spans="1:14">
      <c r="B31" t="s">
        <v>21</v>
      </c>
      <c r="C31" s="3">
        <v>220057.07741749601</v>
      </c>
      <c r="E31" s="6"/>
      <c r="F31" t="s">
        <v>21</v>
      </c>
      <c r="G31" s="1">
        <v>220057.07741749601</v>
      </c>
      <c r="H31" s="19">
        <f t="shared" si="0"/>
        <v>22.0057077417496</v>
      </c>
      <c r="J31" s="6"/>
      <c r="K31" t="s">
        <v>21</v>
      </c>
      <c r="L31" s="1">
        <v>226010.50916478995</v>
      </c>
      <c r="M31" s="19">
        <f t="shared" si="1"/>
        <v>22.601050916478997</v>
      </c>
      <c r="N31" s="19">
        <f t="shared" si="2"/>
        <v>2.7054034422165021</v>
      </c>
    </row>
    <row r="32" spans="1:14">
      <c r="A32">
        <v>22</v>
      </c>
      <c r="B32" t="s">
        <v>25</v>
      </c>
      <c r="C32" s="3">
        <v>198698</v>
      </c>
      <c r="E32" s="6">
        <v>22</v>
      </c>
      <c r="F32" t="s">
        <v>25</v>
      </c>
      <c r="G32" s="1">
        <v>198698</v>
      </c>
      <c r="H32" s="19">
        <f t="shared" si="0"/>
        <v>19.869800000000001</v>
      </c>
      <c r="J32" s="6">
        <v>22</v>
      </c>
      <c r="K32" t="s">
        <v>25</v>
      </c>
      <c r="L32" s="1">
        <v>194192.19218286799</v>
      </c>
      <c r="M32" s="19">
        <f t="shared" si="1"/>
        <v>19.419219218286798</v>
      </c>
      <c r="N32" s="19">
        <f t="shared" si="2"/>
        <v>2.2676664169402962</v>
      </c>
    </row>
    <row r="33" spans="1:14">
      <c r="A33">
        <v>23</v>
      </c>
      <c r="B33" t="s">
        <v>25</v>
      </c>
      <c r="C33" s="3">
        <v>618953.60385680094</v>
      </c>
      <c r="E33" s="6">
        <v>23</v>
      </c>
      <c r="F33" t="s">
        <v>25</v>
      </c>
      <c r="G33" s="1">
        <v>618953.60385680094</v>
      </c>
      <c r="H33" s="19">
        <f t="shared" si="0"/>
        <v>61.895360385680092</v>
      </c>
      <c r="J33" s="6">
        <v>23</v>
      </c>
      <c r="K33" t="s">
        <v>25</v>
      </c>
      <c r="L33" s="1">
        <v>577924.17410129006</v>
      </c>
      <c r="M33" s="19">
        <f t="shared" si="1"/>
        <v>57.792417410129005</v>
      </c>
      <c r="N33" s="19">
        <f t="shared" si="2"/>
        <v>6.6288376866779348</v>
      </c>
    </row>
    <row r="34" spans="1:14">
      <c r="A34">
        <v>24</v>
      </c>
      <c r="B34" t="s">
        <v>25</v>
      </c>
      <c r="C34" s="3">
        <v>528206.04467009997</v>
      </c>
      <c r="E34" s="5">
        <v>24</v>
      </c>
      <c r="F34" t="s">
        <v>25</v>
      </c>
      <c r="G34" s="1">
        <v>528206.04467009997</v>
      </c>
      <c r="H34" s="19">
        <f t="shared" si="0"/>
        <v>52.82060446701</v>
      </c>
      <c r="J34" s="5">
        <v>24</v>
      </c>
      <c r="K34" t="s">
        <v>25</v>
      </c>
      <c r="L34" s="1">
        <v>527864.02870284999</v>
      </c>
      <c r="M34" s="19">
        <f t="shared" si="1"/>
        <v>52.786402870285002</v>
      </c>
      <c r="N34" s="19">
        <f t="shared" si="2"/>
        <v>6.4750483395847852E-2</v>
      </c>
    </row>
    <row r="35" spans="1:14">
      <c r="B35" t="s">
        <v>21</v>
      </c>
      <c r="C35" s="3">
        <v>112029.00000000001</v>
      </c>
      <c r="E35" s="6"/>
      <c r="F35" t="s">
        <v>21</v>
      </c>
      <c r="G35" s="1">
        <v>112029.00000000001</v>
      </c>
      <c r="H35" s="19">
        <f t="shared" si="0"/>
        <v>11.202900000000001</v>
      </c>
      <c r="J35" s="6"/>
      <c r="K35" t="s">
        <v>21</v>
      </c>
      <c r="L35" s="1">
        <v>34178.618039072004</v>
      </c>
      <c r="M35" s="19">
        <f t="shared" si="1"/>
        <v>3.4178618039072002</v>
      </c>
      <c r="N35" s="19">
        <f t="shared" si="2"/>
        <v>69.491276331064284</v>
      </c>
    </row>
    <row r="36" spans="1:14">
      <c r="A36">
        <v>25</v>
      </c>
      <c r="B36" t="s">
        <v>25</v>
      </c>
      <c r="C36" s="3">
        <v>337168.54708346899</v>
      </c>
      <c r="E36" s="6">
        <v>25</v>
      </c>
      <c r="F36" t="s">
        <v>25</v>
      </c>
      <c r="G36" s="1">
        <v>337168.54708346899</v>
      </c>
      <c r="H36" s="19">
        <f t="shared" si="0"/>
        <v>33.716854708346901</v>
      </c>
      <c r="J36" s="6">
        <v>25</v>
      </c>
      <c r="K36" t="s">
        <v>25</v>
      </c>
      <c r="L36" s="1">
        <v>341500.76990928</v>
      </c>
      <c r="M36" s="19">
        <f t="shared" si="1"/>
        <v>34.150076990928</v>
      </c>
      <c r="N36" s="19">
        <f t="shared" si="2"/>
        <v>1.2848834398359548</v>
      </c>
    </row>
    <row r="37" spans="1:14">
      <c r="A37">
        <v>26</v>
      </c>
      <c r="B37" t="s">
        <v>25</v>
      </c>
      <c r="C37" s="3">
        <v>304250.25015947898</v>
      </c>
      <c r="E37" s="6">
        <v>26</v>
      </c>
      <c r="F37" t="s">
        <v>25</v>
      </c>
      <c r="G37" s="1">
        <v>304250.25015947898</v>
      </c>
      <c r="H37" s="19">
        <f t="shared" si="0"/>
        <v>30.425025015947899</v>
      </c>
      <c r="J37" s="6">
        <v>26</v>
      </c>
      <c r="K37" t="s">
        <v>25</v>
      </c>
      <c r="L37" s="1">
        <v>303942.70981690998</v>
      </c>
      <c r="M37" s="19">
        <f t="shared" si="1"/>
        <v>30.394270981690998</v>
      </c>
      <c r="N37" s="19">
        <f t="shared" si="2"/>
        <v>0.10108137705977532</v>
      </c>
    </row>
    <row r="38" spans="1:14">
      <c r="A38">
        <v>27</v>
      </c>
      <c r="B38" t="s">
        <v>25</v>
      </c>
      <c r="C38" s="3">
        <v>418102.32068680128</v>
      </c>
      <c r="E38" s="7">
        <v>27</v>
      </c>
      <c r="F38" t="s">
        <v>25</v>
      </c>
      <c r="G38" s="1">
        <v>418102.32068680128</v>
      </c>
      <c r="H38" s="19">
        <f t="shared" si="0"/>
        <v>41.810232068680129</v>
      </c>
      <c r="J38" s="7">
        <v>27</v>
      </c>
      <c r="K38" t="s">
        <v>25</v>
      </c>
      <c r="L38" s="1">
        <v>416961.68747378001</v>
      </c>
      <c r="M38" s="19">
        <f t="shared" si="1"/>
        <v>41.696168747378003</v>
      </c>
      <c r="N38" s="19">
        <f t="shared" si="2"/>
        <v>0.27281197845244776</v>
      </c>
    </row>
    <row r="39" spans="1:14">
      <c r="A39" t="s">
        <v>8381</v>
      </c>
      <c r="C39" s="3">
        <v>10497768.864014463</v>
      </c>
      <c r="E39" s="8" t="s">
        <v>8381</v>
      </c>
      <c r="F39" s="8"/>
      <c r="G39" s="14">
        <v>10497768.864014463</v>
      </c>
      <c r="H39" s="20">
        <f t="shared" si="0"/>
        <v>1049.7768864014463</v>
      </c>
      <c r="J39" s="8" t="s">
        <v>8381</v>
      </c>
      <c r="K39" s="8"/>
      <c r="L39" s="14">
        <v>10130333.56851713</v>
      </c>
      <c r="M39" s="20">
        <f t="shared" si="1"/>
        <v>1013.0333568517129</v>
      </c>
      <c r="N39" s="20">
        <f t="shared" si="2"/>
        <v>3.5001275057300338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T39"/>
  <sheetViews>
    <sheetView topLeftCell="A19" workbookViewId="0">
      <selection activeCell="H35" sqref="H35"/>
    </sheetView>
  </sheetViews>
  <sheetFormatPr defaultRowHeight="15"/>
  <cols>
    <col min="1" max="1" width="13.140625" bestFit="1" customWidth="1"/>
    <col min="2" max="2" width="9.85546875" customWidth="1"/>
    <col min="3" max="3" width="12" style="1" bestFit="1" customWidth="1"/>
    <col min="4" max="4" width="12" customWidth="1"/>
    <col min="5" max="5" width="13.140625" bestFit="1" customWidth="1"/>
    <col min="6" max="6" width="9.85546875" customWidth="1"/>
    <col min="7" max="7" width="12" style="1" bestFit="1" customWidth="1"/>
    <col min="8" max="8" width="12" style="19" bestFit="1" customWidth="1"/>
    <col min="9" max="10" width="12" style="19" customWidth="1"/>
    <col min="13" max="13" width="9.140625" style="1"/>
    <col min="14" max="14" width="9.140625" style="19"/>
    <col min="18" max="18" width="9.140625" style="1"/>
    <col min="19" max="19" width="9.140625" style="19"/>
    <col min="20" max="20" width="5.5703125" style="19" bestFit="1" customWidth="1"/>
  </cols>
  <sheetData>
    <row r="2" spans="1:20">
      <c r="A2" t="s">
        <v>9669</v>
      </c>
      <c r="E2" t="s">
        <v>9668</v>
      </c>
      <c r="K2" t="s">
        <v>8418</v>
      </c>
      <c r="P2" t="s">
        <v>8419</v>
      </c>
    </row>
    <row r="3" spans="1:20">
      <c r="A3" s="2" t="s">
        <v>8382</v>
      </c>
      <c r="E3" s="10" t="s">
        <v>8382</v>
      </c>
      <c r="F3" s="10"/>
      <c r="G3" s="15"/>
      <c r="H3" s="17"/>
      <c r="I3" s="17"/>
      <c r="J3" s="29"/>
      <c r="K3" s="10" t="s">
        <v>8382</v>
      </c>
      <c r="L3" s="10"/>
      <c r="M3" s="15"/>
      <c r="N3" s="17"/>
      <c r="P3" s="10" t="s">
        <v>8420</v>
      </c>
      <c r="Q3" s="10"/>
      <c r="R3" s="15"/>
      <c r="S3" s="17"/>
      <c r="T3" s="17"/>
    </row>
    <row r="4" spans="1:20">
      <c r="A4" s="2" t="s">
        <v>1</v>
      </c>
      <c r="B4" s="2" t="s">
        <v>2</v>
      </c>
      <c r="C4" s="1" t="s">
        <v>8383</v>
      </c>
      <c r="E4" s="4" t="s">
        <v>1</v>
      </c>
      <c r="F4" s="4" t="s">
        <v>2</v>
      </c>
      <c r="G4" s="16" t="s">
        <v>8383</v>
      </c>
      <c r="H4" s="18" t="s">
        <v>8421</v>
      </c>
      <c r="I4" s="18" t="s">
        <v>8423</v>
      </c>
      <c r="J4" s="30"/>
      <c r="K4" s="4" t="s">
        <v>1</v>
      </c>
      <c r="L4" s="4" t="s">
        <v>2</v>
      </c>
      <c r="M4" s="16" t="s">
        <v>8383</v>
      </c>
      <c r="N4" s="18" t="s">
        <v>8421</v>
      </c>
      <c r="P4" s="4" t="s">
        <v>8422</v>
      </c>
      <c r="Q4" s="4" t="s">
        <v>2</v>
      </c>
      <c r="R4" s="16" t="s">
        <v>8383</v>
      </c>
      <c r="S4" s="18" t="s">
        <v>8421</v>
      </c>
      <c r="T4" s="18" t="s">
        <v>8423</v>
      </c>
    </row>
    <row r="5" spans="1:20">
      <c r="A5">
        <v>1</v>
      </c>
      <c r="B5" t="s">
        <v>25</v>
      </c>
      <c r="C5" s="1">
        <v>281045.38638054382</v>
      </c>
      <c r="D5" s="3"/>
      <c r="E5">
        <v>1</v>
      </c>
      <c r="F5" t="s">
        <v>25</v>
      </c>
      <c r="G5" s="1">
        <v>281045.38638054382</v>
      </c>
      <c r="H5" s="19">
        <f>G5/10000</f>
        <v>28.104538638054382</v>
      </c>
      <c r="I5" s="19">
        <f>ABS((H5-S5)/S5*100)</f>
        <v>3.0783182830226608</v>
      </c>
      <c r="K5" s="6">
        <v>1</v>
      </c>
      <c r="L5" t="s">
        <v>25</v>
      </c>
      <c r="M5" s="1">
        <v>276461.25503663917</v>
      </c>
      <c r="N5" s="19">
        <f>M5/10000</f>
        <v>27.646125503663917</v>
      </c>
      <c r="P5" s="6">
        <v>1</v>
      </c>
      <c r="Q5" t="s">
        <v>25</v>
      </c>
      <c r="R5" s="1">
        <v>272652.28135452897</v>
      </c>
      <c r="S5" s="19">
        <f>R5/10000</f>
        <v>27.265228135452897</v>
      </c>
      <c r="T5" s="19">
        <f>ABS((N5-S5)/N5*100)</f>
        <v>1.37776039597498</v>
      </c>
    </row>
    <row r="6" spans="1:20">
      <c r="A6">
        <v>2</v>
      </c>
      <c r="B6" t="s">
        <v>25</v>
      </c>
      <c r="C6" s="1">
        <v>464396.92848724534</v>
      </c>
      <c r="D6" s="3"/>
      <c r="E6">
        <v>2</v>
      </c>
      <c r="F6" t="s">
        <v>25</v>
      </c>
      <c r="G6" s="1">
        <v>464396.92848724534</v>
      </c>
      <c r="H6" s="19">
        <f t="shared" ref="H6:H39" si="0">G6/10000</f>
        <v>46.439692848724533</v>
      </c>
      <c r="I6" s="19">
        <f t="shared" ref="I6:I39" si="1">ABS((H6-S6)/S6*100)</f>
        <v>1.6748089668980608</v>
      </c>
      <c r="K6" s="6">
        <v>2</v>
      </c>
      <c r="L6" t="s">
        <v>25</v>
      </c>
      <c r="M6" s="1">
        <v>464084.34600533172</v>
      </c>
      <c r="N6" s="19">
        <f t="shared" ref="N6:N39" si="2">M6/10000</f>
        <v>46.40843460053317</v>
      </c>
      <c r="P6" s="6">
        <v>2</v>
      </c>
      <c r="Q6" t="s">
        <v>25</v>
      </c>
      <c r="R6" s="1">
        <v>472307.17134422093</v>
      </c>
      <c r="S6" s="19">
        <f t="shared" ref="S6:S39" si="3">R6/10000</f>
        <v>47.230717134422093</v>
      </c>
      <c r="T6" s="19">
        <f t="shared" ref="T6:T39" si="4">ABS((N6-S6)/N6*100)</f>
        <v>1.7718385482441521</v>
      </c>
    </row>
    <row r="7" spans="1:20">
      <c r="A7">
        <v>3</v>
      </c>
      <c r="B7" t="s">
        <v>25</v>
      </c>
      <c r="C7" s="1">
        <v>420203.30816070311</v>
      </c>
      <c r="D7" s="3"/>
      <c r="E7">
        <v>3</v>
      </c>
      <c r="F7" t="s">
        <v>25</v>
      </c>
      <c r="G7" s="1">
        <v>420203.30816070311</v>
      </c>
      <c r="H7" s="19">
        <f t="shared" si="0"/>
        <v>42.020330816070313</v>
      </c>
      <c r="I7" s="19">
        <f t="shared" si="1"/>
        <v>9.6678803989029767</v>
      </c>
      <c r="K7" s="6">
        <v>3</v>
      </c>
      <c r="L7" t="s">
        <v>25</v>
      </c>
      <c r="M7" s="1">
        <v>420008.05184432014</v>
      </c>
      <c r="N7" s="19">
        <f t="shared" si="2"/>
        <v>42.000805184432018</v>
      </c>
      <c r="P7" s="6">
        <v>3</v>
      </c>
      <c r="Q7" t="s">
        <v>25</v>
      </c>
      <c r="R7" s="1">
        <v>383159.87017553998</v>
      </c>
      <c r="S7" s="19">
        <f t="shared" si="3"/>
        <v>38.315987017554001</v>
      </c>
      <c r="T7" s="19">
        <f t="shared" si="4"/>
        <v>8.7732083961186262</v>
      </c>
    </row>
    <row r="8" spans="1:20">
      <c r="A8">
        <v>4</v>
      </c>
      <c r="B8" t="s">
        <v>25</v>
      </c>
      <c r="C8" s="1">
        <v>473416.50184497482</v>
      </c>
      <c r="D8" s="3"/>
      <c r="E8">
        <v>4</v>
      </c>
      <c r="F8" t="s">
        <v>25</v>
      </c>
      <c r="G8" s="1">
        <v>473416.50184497482</v>
      </c>
      <c r="H8" s="19">
        <f t="shared" si="0"/>
        <v>47.341650184497482</v>
      </c>
      <c r="I8" s="19">
        <f t="shared" si="1"/>
        <v>7.913828898420447</v>
      </c>
      <c r="K8" s="6">
        <v>4</v>
      </c>
      <c r="L8" t="s">
        <v>25</v>
      </c>
      <c r="M8" s="1">
        <v>470155.95305170852</v>
      </c>
      <c r="N8" s="19">
        <f t="shared" si="2"/>
        <v>47.015595305170855</v>
      </c>
      <c r="P8" s="6">
        <v>4</v>
      </c>
      <c r="Q8" t="s">
        <v>25</v>
      </c>
      <c r="R8" s="1">
        <v>438698.64194199146</v>
      </c>
      <c r="S8" s="19">
        <f t="shared" si="3"/>
        <v>43.869864194199145</v>
      </c>
      <c r="T8" s="19">
        <f t="shared" si="4"/>
        <v>6.6908248009054496</v>
      </c>
    </row>
    <row r="9" spans="1:20">
      <c r="A9">
        <v>5</v>
      </c>
      <c r="B9" t="s">
        <v>25</v>
      </c>
      <c r="C9" s="1">
        <v>168763.46193352886</v>
      </c>
      <c r="D9" s="3"/>
      <c r="E9">
        <v>5</v>
      </c>
      <c r="F9" t="s">
        <v>25</v>
      </c>
      <c r="G9" s="1">
        <v>168763.46193352886</v>
      </c>
      <c r="H9" s="19">
        <f t="shared" si="0"/>
        <v>16.876346193352887</v>
      </c>
      <c r="I9" s="19">
        <f t="shared" si="1"/>
        <v>1.0179490089325081</v>
      </c>
      <c r="K9" s="6">
        <v>5</v>
      </c>
      <c r="L9" t="s">
        <v>25</v>
      </c>
      <c r="M9" s="1">
        <v>168630.41221230003</v>
      </c>
      <c r="N9" s="19">
        <f t="shared" si="2"/>
        <v>16.863041221230002</v>
      </c>
      <c r="P9" s="6">
        <v>5</v>
      </c>
      <c r="Q9" t="s">
        <v>25</v>
      </c>
      <c r="R9" s="1">
        <v>167062.84733478996</v>
      </c>
      <c r="S9" s="19">
        <f t="shared" si="3"/>
        <v>16.706284733478995</v>
      </c>
      <c r="T9" s="19">
        <f t="shared" si="4"/>
        <v>0.92958610309068157</v>
      </c>
    </row>
    <row r="10" spans="1:20">
      <c r="A10">
        <v>6</v>
      </c>
      <c r="B10" t="s">
        <v>25</v>
      </c>
      <c r="C10" s="1">
        <v>316709.48857800942</v>
      </c>
      <c r="D10" s="3"/>
      <c r="E10" s="31">
        <v>6</v>
      </c>
      <c r="F10" s="31" t="s">
        <v>25</v>
      </c>
      <c r="G10" s="32">
        <v>316709.48857800942</v>
      </c>
      <c r="H10" s="33">
        <f t="shared" si="0"/>
        <v>31.670948857800941</v>
      </c>
      <c r="I10" s="33">
        <f t="shared" si="1"/>
        <v>23.934978859569206</v>
      </c>
      <c r="K10" s="6">
        <v>6</v>
      </c>
      <c r="L10" t="s">
        <v>25</v>
      </c>
      <c r="M10" s="1">
        <v>316537.84636582952</v>
      </c>
      <c r="N10" s="19">
        <f t="shared" si="2"/>
        <v>31.653784636582952</v>
      </c>
      <c r="P10" s="6">
        <v>6</v>
      </c>
      <c r="Q10" t="s">
        <v>25</v>
      </c>
      <c r="R10" s="1">
        <v>255544.87642820604</v>
      </c>
      <c r="S10" s="19">
        <f t="shared" si="3"/>
        <v>25.554487642820604</v>
      </c>
      <c r="T10" s="19">
        <f t="shared" si="4"/>
        <v>19.268776431596937</v>
      </c>
    </row>
    <row r="11" spans="1:20">
      <c r="A11">
        <v>7</v>
      </c>
      <c r="B11" t="s">
        <v>25</v>
      </c>
      <c r="C11" s="1">
        <v>306629.47506775329</v>
      </c>
      <c r="D11" s="3"/>
      <c r="E11">
        <v>7</v>
      </c>
      <c r="F11" t="s">
        <v>25</v>
      </c>
      <c r="G11" s="1">
        <v>306629.47506775329</v>
      </c>
      <c r="H11" s="19">
        <f t="shared" si="0"/>
        <v>30.662947506775328</v>
      </c>
      <c r="I11" s="19">
        <f t="shared" si="1"/>
        <v>0.63231279908040638</v>
      </c>
      <c r="K11" s="6">
        <v>7</v>
      </c>
      <c r="L11" t="s">
        <v>25</v>
      </c>
      <c r="M11" s="1">
        <v>306769.63247776846</v>
      </c>
      <c r="N11" s="19">
        <f t="shared" si="2"/>
        <v>30.676963247776847</v>
      </c>
      <c r="P11" s="6">
        <v>7</v>
      </c>
      <c r="Q11" t="s">
        <v>25</v>
      </c>
      <c r="R11" s="1">
        <v>308580.67014053999</v>
      </c>
      <c r="S11" s="19">
        <f t="shared" si="3"/>
        <v>30.858067014054001</v>
      </c>
      <c r="T11" s="19">
        <f t="shared" si="4"/>
        <v>0.59035754228469317</v>
      </c>
    </row>
    <row r="12" spans="1:20">
      <c r="A12">
        <v>8</v>
      </c>
      <c r="B12" t="s">
        <v>25</v>
      </c>
      <c r="C12" s="1">
        <v>144277.28502203219</v>
      </c>
      <c r="D12" s="3"/>
      <c r="E12">
        <v>8</v>
      </c>
      <c r="F12" t="s">
        <v>25</v>
      </c>
      <c r="G12" s="1">
        <v>144277.28502203219</v>
      </c>
      <c r="H12" s="19">
        <f t="shared" si="0"/>
        <v>14.427728502203218</v>
      </c>
      <c r="I12" s="19">
        <f t="shared" si="1"/>
        <v>4.0870564846562942</v>
      </c>
      <c r="K12" s="5">
        <v>8</v>
      </c>
      <c r="L12" t="s">
        <v>25</v>
      </c>
      <c r="M12" s="1">
        <v>144249.93428358002</v>
      </c>
      <c r="N12" s="19">
        <f t="shared" si="2"/>
        <v>14.424993428358002</v>
      </c>
      <c r="P12" s="5">
        <v>8</v>
      </c>
      <c r="Q12" t="s">
        <v>25</v>
      </c>
      <c r="R12" s="1">
        <v>138612.12901462</v>
      </c>
      <c r="S12" s="19">
        <f t="shared" si="3"/>
        <v>13.861212901462</v>
      </c>
      <c r="T12" s="19">
        <f t="shared" si="4"/>
        <v>3.9083589860614381</v>
      </c>
    </row>
    <row r="13" spans="1:20">
      <c r="B13" t="s">
        <v>21</v>
      </c>
      <c r="C13" s="1">
        <v>92365.228833368586</v>
      </c>
      <c r="D13" s="3"/>
      <c r="F13" t="s">
        <v>21</v>
      </c>
      <c r="G13" s="1">
        <v>92365.228833368586</v>
      </c>
      <c r="H13" s="19">
        <f t="shared" si="0"/>
        <v>9.2365228833368587</v>
      </c>
      <c r="I13" s="19">
        <f t="shared" si="1"/>
        <v>0.2472217985818789</v>
      </c>
      <c r="K13" s="6"/>
      <c r="L13" t="s">
        <v>21</v>
      </c>
      <c r="M13" s="1">
        <v>92229.56084453901</v>
      </c>
      <c r="N13" s="19">
        <f t="shared" si="2"/>
        <v>9.2229560844539016</v>
      </c>
      <c r="P13" s="6"/>
      <c r="Q13" t="s">
        <v>21</v>
      </c>
      <c r="R13" s="1">
        <v>92137.444984710004</v>
      </c>
      <c r="S13" s="19">
        <f t="shared" si="3"/>
        <v>9.2137444984709997</v>
      </c>
      <c r="T13" s="19">
        <f t="shared" si="4"/>
        <v>9.9876719552300278E-2</v>
      </c>
    </row>
    <row r="14" spans="1:20">
      <c r="A14">
        <v>9</v>
      </c>
      <c r="B14" t="s">
        <v>25</v>
      </c>
      <c r="C14" s="1">
        <v>433309.20686722436</v>
      </c>
      <c r="D14" s="3"/>
      <c r="E14">
        <v>9</v>
      </c>
      <c r="F14" t="s">
        <v>25</v>
      </c>
      <c r="G14" s="1">
        <v>433309.20686722436</v>
      </c>
      <c r="H14" s="19">
        <f t="shared" si="0"/>
        <v>43.330920686722436</v>
      </c>
      <c r="I14" s="19">
        <f t="shared" si="1"/>
        <v>0.73856632981933379</v>
      </c>
      <c r="K14" s="6">
        <v>9</v>
      </c>
      <c r="L14" t="s">
        <v>25</v>
      </c>
      <c r="M14" s="1">
        <v>432238.58347003226</v>
      </c>
      <c r="N14" s="19">
        <f t="shared" si="2"/>
        <v>43.223858347003222</v>
      </c>
      <c r="P14" s="6">
        <v>9</v>
      </c>
      <c r="Q14" t="s">
        <v>25</v>
      </c>
      <c r="R14" s="1">
        <v>436533.29480107606</v>
      </c>
      <c r="S14" s="19">
        <f t="shared" si="3"/>
        <v>43.653329480107608</v>
      </c>
      <c r="T14" s="19">
        <f t="shared" si="4"/>
        <v>0.99359740089968518</v>
      </c>
    </row>
    <row r="15" spans="1:20">
      <c r="A15">
        <v>10</v>
      </c>
      <c r="B15" t="s">
        <v>25</v>
      </c>
      <c r="C15" s="1">
        <v>384018.07364470197</v>
      </c>
      <c r="D15" s="3"/>
      <c r="E15">
        <v>10</v>
      </c>
      <c r="F15" t="s">
        <v>25</v>
      </c>
      <c r="G15" s="1">
        <v>384018.07364470197</v>
      </c>
      <c r="H15" s="19">
        <f t="shared" si="0"/>
        <v>38.401807364470194</v>
      </c>
      <c r="I15" s="19">
        <f t="shared" si="1"/>
        <v>2.1151238596294872</v>
      </c>
      <c r="K15" s="6">
        <v>10</v>
      </c>
      <c r="L15" t="s">
        <v>25</v>
      </c>
      <c r="M15" s="1">
        <v>384235.09129270888</v>
      </c>
      <c r="N15" s="19">
        <f t="shared" si="2"/>
        <v>38.42350912927089</v>
      </c>
      <c r="P15" s="6">
        <v>10</v>
      </c>
      <c r="Q15" t="s">
        <v>25</v>
      </c>
      <c r="R15" s="1">
        <v>392316.04389426403</v>
      </c>
      <c r="S15" s="19">
        <f t="shared" si="3"/>
        <v>39.231604389426401</v>
      </c>
      <c r="T15" s="19">
        <f t="shared" si="4"/>
        <v>2.1031271699749752</v>
      </c>
    </row>
    <row r="16" spans="1:20">
      <c r="A16">
        <v>11</v>
      </c>
      <c r="B16" t="s">
        <v>25</v>
      </c>
      <c r="C16" s="1">
        <v>193761.72385802952</v>
      </c>
      <c r="D16" s="3"/>
      <c r="E16">
        <v>11</v>
      </c>
      <c r="F16" t="s">
        <v>25</v>
      </c>
      <c r="G16" s="1">
        <v>193761.72385802952</v>
      </c>
      <c r="H16" s="19">
        <f t="shared" si="0"/>
        <v>19.376172385802953</v>
      </c>
      <c r="I16" s="19">
        <f t="shared" si="1"/>
        <v>6.9542904610160274</v>
      </c>
      <c r="K16" s="6">
        <v>11</v>
      </c>
      <c r="L16" t="s">
        <v>25</v>
      </c>
      <c r="M16" s="1">
        <v>194021.99999999994</v>
      </c>
      <c r="N16" s="19">
        <f t="shared" si="2"/>
        <v>19.402199999999993</v>
      </c>
      <c r="P16" s="6">
        <v>11</v>
      </c>
      <c r="Q16" t="s">
        <v>25</v>
      </c>
      <c r="R16" s="1">
        <v>181163.11465658699</v>
      </c>
      <c r="S16" s="19">
        <f t="shared" si="3"/>
        <v>18.116311465658697</v>
      </c>
      <c r="T16" s="19">
        <f t="shared" si="4"/>
        <v>6.6275398374477987</v>
      </c>
    </row>
    <row r="17" spans="1:20">
      <c r="A17">
        <v>12</v>
      </c>
      <c r="B17" t="s">
        <v>25</v>
      </c>
      <c r="C17" s="1">
        <v>329291.41916978237</v>
      </c>
      <c r="D17" s="3"/>
      <c r="E17">
        <v>12</v>
      </c>
      <c r="F17" t="s">
        <v>25</v>
      </c>
      <c r="G17" s="1">
        <v>329291.41916978237</v>
      </c>
      <c r="H17" s="19">
        <f t="shared" si="0"/>
        <v>32.929141916978239</v>
      </c>
      <c r="I17" s="19">
        <f t="shared" si="1"/>
        <v>7.2478035424247533</v>
      </c>
      <c r="K17" s="6">
        <v>12</v>
      </c>
      <c r="L17" t="s">
        <v>25</v>
      </c>
      <c r="M17" s="1">
        <v>329290.82487436099</v>
      </c>
      <c r="N17" s="19">
        <f t="shared" si="2"/>
        <v>32.929082487436098</v>
      </c>
      <c r="P17" s="6">
        <v>12</v>
      </c>
      <c r="Q17" t="s">
        <v>25</v>
      </c>
      <c r="R17" s="1">
        <v>355022.77223202999</v>
      </c>
      <c r="S17" s="19">
        <f t="shared" si="3"/>
        <v>35.502277223203002</v>
      </c>
      <c r="T17" s="19">
        <f t="shared" si="4"/>
        <v>7.8143529712639035</v>
      </c>
    </row>
    <row r="18" spans="1:20">
      <c r="A18">
        <v>13</v>
      </c>
      <c r="B18" t="s">
        <v>25</v>
      </c>
      <c r="C18" s="1">
        <v>360496.54656459671</v>
      </c>
      <c r="D18" s="3"/>
      <c r="E18">
        <v>13</v>
      </c>
      <c r="F18" t="s">
        <v>25</v>
      </c>
      <c r="G18" s="1">
        <v>360496.54656459671</v>
      </c>
      <c r="H18" s="19">
        <f t="shared" si="0"/>
        <v>36.049654656459673</v>
      </c>
      <c r="I18" s="19">
        <f t="shared" si="1"/>
        <v>4.2517189946448308</v>
      </c>
      <c r="K18" s="5">
        <v>13</v>
      </c>
      <c r="L18" t="s">
        <v>25</v>
      </c>
      <c r="M18" s="1">
        <v>360912.52731934004</v>
      </c>
      <c r="N18" s="19">
        <f t="shared" si="2"/>
        <v>36.091252731934006</v>
      </c>
      <c r="P18" s="5">
        <v>13</v>
      </c>
      <c r="Q18" t="s">
        <v>25</v>
      </c>
      <c r="R18" s="1">
        <v>345794.34280898003</v>
      </c>
      <c r="S18" s="19">
        <f t="shared" si="3"/>
        <v>34.579434280898006</v>
      </c>
      <c r="T18" s="19">
        <f t="shared" si="4"/>
        <v>4.1888777379520636</v>
      </c>
    </row>
    <row r="19" spans="1:20">
      <c r="B19" t="s">
        <v>21</v>
      </c>
      <c r="C19" s="1">
        <v>20084</v>
      </c>
      <c r="D19" s="3"/>
      <c r="F19" t="s">
        <v>21</v>
      </c>
      <c r="G19" s="1">
        <v>20084</v>
      </c>
      <c r="H19" s="19">
        <f t="shared" si="0"/>
        <v>2.0084</v>
      </c>
      <c r="I19" s="19">
        <f t="shared" si="1"/>
        <v>8.7889714487554951</v>
      </c>
      <c r="K19" s="6"/>
      <c r="L19" t="s">
        <v>21</v>
      </c>
      <c r="M19" s="1">
        <v>20084</v>
      </c>
      <c r="N19" s="19">
        <f t="shared" si="2"/>
        <v>2.0084</v>
      </c>
      <c r="P19" s="6"/>
      <c r="Q19" t="s">
        <v>21</v>
      </c>
      <c r="R19" s="1">
        <v>18461.430173058001</v>
      </c>
      <c r="S19" s="19">
        <f t="shared" si="3"/>
        <v>1.8461430173058</v>
      </c>
      <c r="T19" s="19">
        <f t="shared" si="4"/>
        <v>8.0789176804520988</v>
      </c>
    </row>
    <row r="20" spans="1:20">
      <c r="A20">
        <v>14</v>
      </c>
      <c r="B20" t="s">
        <v>25</v>
      </c>
      <c r="C20" s="1">
        <v>198757.23851837995</v>
      </c>
      <c r="D20" s="3"/>
      <c r="E20">
        <v>14</v>
      </c>
      <c r="F20" t="s">
        <v>25</v>
      </c>
      <c r="G20" s="1">
        <v>198757.23851837995</v>
      </c>
      <c r="H20" s="19">
        <f t="shared" si="0"/>
        <v>19.875723851837996</v>
      </c>
      <c r="I20" s="19">
        <f t="shared" si="1"/>
        <v>8.9044879852613265E-2</v>
      </c>
      <c r="K20" s="5">
        <v>14</v>
      </c>
      <c r="L20" t="s">
        <v>25</v>
      </c>
      <c r="M20" s="1">
        <v>198763</v>
      </c>
      <c r="N20" s="19">
        <f t="shared" si="2"/>
        <v>19.876300000000001</v>
      </c>
      <c r="P20" s="5">
        <v>14</v>
      </c>
      <c r="Q20" t="s">
        <v>25</v>
      </c>
      <c r="R20" s="1">
        <v>198934.37939750002</v>
      </c>
      <c r="S20" s="19">
        <f t="shared" si="3"/>
        <v>19.893437939750001</v>
      </c>
      <c r="T20" s="19">
        <f t="shared" si="4"/>
        <v>8.6222987930351422E-2</v>
      </c>
    </row>
    <row r="21" spans="1:20">
      <c r="B21" t="s">
        <v>21</v>
      </c>
      <c r="C21" s="1">
        <v>120522.16299460095</v>
      </c>
      <c r="D21" s="3"/>
      <c r="F21" t="s">
        <v>21</v>
      </c>
      <c r="G21" s="1">
        <v>120522.16299460095</v>
      </c>
      <c r="H21" s="19">
        <f t="shared" si="0"/>
        <v>12.052216299460095</v>
      </c>
      <c r="I21" s="19">
        <f t="shared" si="1"/>
        <v>8.3815396210364561</v>
      </c>
      <c r="K21" s="6"/>
      <c r="L21" t="s">
        <v>21</v>
      </c>
      <c r="M21" s="1">
        <v>120923.09837903801</v>
      </c>
      <c r="N21" s="19">
        <f t="shared" si="2"/>
        <v>12.092309837903802</v>
      </c>
      <c r="P21" s="6"/>
      <c r="Q21" t="s">
        <v>21</v>
      </c>
      <c r="R21" s="1">
        <v>131547.90256906999</v>
      </c>
      <c r="S21" s="19">
        <f t="shared" si="3"/>
        <v>13.154790256906999</v>
      </c>
      <c r="T21" s="19">
        <f t="shared" si="4"/>
        <v>8.7864141197640535</v>
      </c>
    </row>
    <row r="22" spans="1:20">
      <c r="A22">
        <v>15</v>
      </c>
      <c r="B22" t="s">
        <v>25</v>
      </c>
      <c r="C22" s="1">
        <v>476124.74037238909</v>
      </c>
      <c r="D22" s="3"/>
      <c r="E22">
        <v>15</v>
      </c>
      <c r="F22" t="s">
        <v>25</v>
      </c>
      <c r="G22" s="1">
        <v>476124.74037238909</v>
      </c>
      <c r="H22" s="19">
        <f t="shared" si="0"/>
        <v>47.612474037238911</v>
      </c>
      <c r="I22" s="19">
        <f t="shared" si="1"/>
        <v>0.78120295753945856</v>
      </c>
      <c r="K22" s="6">
        <v>15</v>
      </c>
      <c r="L22" t="s">
        <v>25</v>
      </c>
      <c r="M22" s="1">
        <v>475949.88383796101</v>
      </c>
      <c r="N22" s="19">
        <f t="shared" si="2"/>
        <v>47.5949883837961</v>
      </c>
      <c r="P22" s="6">
        <v>15</v>
      </c>
      <c r="Q22" t="s">
        <v>25</v>
      </c>
      <c r="R22" s="1">
        <v>479873.52655428002</v>
      </c>
      <c r="S22" s="19">
        <f t="shared" si="3"/>
        <v>47.987352655428005</v>
      </c>
      <c r="T22" s="19">
        <f t="shared" si="4"/>
        <v>0.82438148417636137</v>
      </c>
    </row>
    <row r="23" spans="1:20">
      <c r="A23">
        <v>16</v>
      </c>
      <c r="B23" t="s">
        <v>25</v>
      </c>
      <c r="C23" s="1">
        <v>526635.01218848978</v>
      </c>
      <c r="D23" s="3"/>
      <c r="E23">
        <v>16</v>
      </c>
      <c r="F23" t="s">
        <v>25</v>
      </c>
      <c r="G23" s="1">
        <v>526635.01218848978</v>
      </c>
      <c r="H23" s="19">
        <f t="shared" si="0"/>
        <v>52.663501218848978</v>
      </c>
      <c r="I23" s="19">
        <f t="shared" si="1"/>
        <v>2.7514517457134007</v>
      </c>
      <c r="K23" s="6">
        <v>16</v>
      </c>
      <c r="L23" t="s">
        <v>25</v>
      </c>
      <c r="M23" s="1">
        <v>515815.55736562482</v>
      </c>
      <c r="N23" s="19">
        <f t="shared" si="2"/>
        <v>51.581555736562478</v>
      </c>
      <c r="P23" s="6">
        <v>16</v>
      </c>
      <c r="Q23" t="s">
        <v>25</v>
      </c>
      <c r="R23" s="1">
        <v>512532.91631517996</v>
      </c>
      <c r="S23" s="19">
        <f t="shared" si="3"/>
        <v>51.253291631517996</v>
      </c>
      <c r="T23" s="19">
        <f t="shared" si="4"/>
        <v>0.63639822482476882</v>
      </c>
    </row>
    <row r="24" spans="1:20">
      <c r="A24">
        <v>17</v>
      </c>
      <c r="B24" t="s">
        <v>25</v>
      </c>
      <c r="C24" s="1">
        <v>320724</v>
      </c>
      <c r="D24" s="3"/>
      <c r="E24">
        <v>17</v>
      </c>
      <c r="F24" t="s">
        <v>25</v>
      </c>
      <c r="G24" s="1">
        <v>320724</v>
      </c>
      <c r="H24" s="19">
        <f t="shared" si="0"/>
        <v>32.072400000000002</v>
      </c>
      <c r="I24" s="19">
        <f t="shared" si="1"/>
        <v>2.8278376355860071</v>
      </c>
      <c r="K24" s="6">
        <v>17</v>
      </c>
      <c r="L24" t="s">
        <v>25</v>
      </c>
      <c r="M24" s="1">
        <v>320724</v>
      </c>
      <c r="N24" s="19">
        <f t="shared" si="2"/>
        <v>32.072400000000002</v>
      </c>
      <c r="P24" s="6">
        <v>17</v>
      </c>
      <c r="Q24" t="s">
        <v>25</v>
      </c>
      <c r="R24" s="1">
        <v>330057.48991900001</v>
      </c>
      <c r="S24" s="19">
        <f t="shared" si="3"/>
        <v>33.005748991899999</v>
      </c>
      <c r="T24" s="19">
        <f t="shared" si="4"/>
        <v>2.9101314273331504</v>
      </c>
    </row>
    <row r="25" spans="1:20">
      <c r="A25">
        <v>18</v>
      </c>
      <c r="B25" t="s">
        <v>25</v>
      </c>
      <c r="C25" s="1">
        <v>354210.41605433868</v>
      </c>
      <c r="D25" s="3"/>
      <c r="E25">
        <v>18</v>
      </c>
      <c r="F25" t="s">
        <v>25</v>
      </c>
      <c r="G25" s="1">
        <v>354210.41605433868</v>
      </c>
      <c r="H25" s="19">
        <f t="shared" si="0"/>
        <v>35.421041605433871</v>
      </c>
      <c r="I25" s="19">
        <f t="shared" si="1"/>
        <v>9.8422607987184634</v>
      </c>
      <c r="K25" s="6">
        <v>18</v>
      </c>
      <c r="L25" t="s">
        <v>25</v>
      </c>
      <c r="M25" s="1">
        <v>354096.92478742002</v>
      </c>
      <c r="N25" s="19">
        <f t="shared" si="2"/>
        <v>35.409692478742002</v>
      </c>
      <c r="P25" s="6">
        <v>18</v>
      </c>
      <c r="Q25" t="s">
        <v>25</v>
      </c>
      <c r="R25" s="1">
        <v>392878.54730202002</v>
      </c>
      <c r="S25" s="19">
        <f t="shared" si="3"/>
        <v>39.287854730202</v>
      </c>
      <c r="T25" s="19">
        <f t="shared" si="4"/>
        <v>10.952261880806304</v>
      </c>
    </row>
    <row r="26" spans="1:20">
      <c r="A26">
        <v>19</v>
      </c>
      <c r="B26" t="s">
        <v>25</v>
      </c>
      <c r="C26" s="1">
        <v>316859.99999999994</v>
      </c>
      <c r="D26" s="3"/>
      <c r="E26">
        <v>19</v>
      </c>
      <c r="F26" t="s">
        <v>25</v>
      </c>
      <c r="G26" s="1">
        <v>316859.99999999994</v>
      </c>
      <c r="H26" s="19">
        <f t="shared" si="0"/>
        <v>31.685999999999993</v>
      </c>
      <c r="I26" s="19">
        <f t="shared" si="1"/>
        <v>15.179614555814172</v>
      </c>
      <c r="K26" s="5">
        <v>19</v>
      </c>
      <c r="L26" t="s">
        <v>25</v>
      </c>
      <c r="M26" s="1">
        <v>316859.99999999994</v>
      </c>
      <c r="N26" s="19">
        <f t="shared" si="2"/>
        <v>31.685999999999993</v>
      </c>
      <c r="P26" s="5">
        <v>19</v>
      </c>
      <c r="Q26" t="s">
        <v>25</v>
      </c>
      <c r="R26" s="1">
        <v>275100.76433400001</v>
      </c>
      <c r="S26" s="19">
        <f t="shared" si="3"/>
        <v>27.510076433400002</v>
      </c>
      <c r="T26" s="19">
        <f t="shared" si="4"/>
        <v>13.179080876727866</v>
      </c>
    </row>
    <row r="27" spans="1:20">
      <c r="B27" t="s">
        <v>21</v>
      </c>
      <c r="C27" s="1">
        <v>256785.54484812293</v>
      </c>
      <c r="D27" s="3"/>
      <c r="F27" t="s">
        <v>21</v>
      </c>
      <c r="G27" s="1">
        <v>256785.54484812293</v>
      </c>
      <c r="H27" s="19">
        <f t="shared" si="0"/>
        <v>25.678554484812292</v>
      </c>
      <c r="I27" s="19">
        <f t="shared" si="1"/>
        <v>24.738440894869633</v>
      </c>
      <c r="K27" s="6"/>
      <c r="L27" t="s">
        <v>21</v>
      </c>
      <c r="M27" s="1">
        <v>256785.63153382117</v>
      </c>
      <c r="N27" s="19">
        <f t="shared" si="2"/>
        <v>25.678563153382118</v>
      </c>
      <c r="P27" s="6"/>
      <c r="Q27" t="s">
        <v>21</v>
      </c>
      <c r="R27" s="1">
        <v>205859.19064399999</v>
      </c>
      <c r="S27" s="19">
        <f t="shared" si="3"/>
        <v>20.585919064399999</v>
      </c>
      <c r="T27" s="19">
        <f t="shared" si="4"/>
        <v>19.832278225860811</v>
      </c>
    </row>
    <row r="28" spans="1:20">
      <c r="A28">
        <v>20</v>
      </c>
      <c r="B28" t="s">
        <v>25</v>
      </c>
      <c r="C28" s="1">
        <v>222653.88128232231</v>
      </c>
      <c r="D28" s="3"/>
      <c r="E28">
        <v>20</v>
      </c>
      <c r="F28" t="s">
        <v>25</v>
      </c>
      <c r="G28" s="1">
        <v>222653.88128232231</v>
      </c>
      <c r="H28" s="19">
        <f t="shared" si="0"/>
        <v>22.265388128232232</v>
      </c>
      <c r="I28" s="19">
        <f t="shared" si="1"/>
        <v>11.04291622599507</v>
      </c>
      <c r="K28" s="5">
        <v>20</v>
      </c>
      <c r="L28" t="s">
        <v>25</v>
      </c>
      <c r="M28" s="1">
        <v>222636.65074609153</v>
      </c>
      <c r="N28" s="19">
        <f t="shared" si="2"/>
        <v>22.263665074609154</v>
      </c>
      <c r="P28" s="5">
        <v>20</v>
      </c>
      <c r="Q28" t="s">
        <v>25</v>
      </c>
      <c r="R28" s="1">
        <v>200511.55791800001</v>
      </c>
      <c r="S28" s="19">
        <f t="shared" si="3"/>
        <v>20.051155791799999</v>
      </c>
      <c r="T28" s="19">
        <f t="shared" si="4"/>
        <v>9.9377585648844295</v>
      </c>
    </row>
    <row r="29" spans="1:20">
      <c r="B29" t="s">
        <v>21</v>
      </c>
      <c r="C29" s="1">
        <v>294626.58207835356</v>
      </c>
      <c r="D29" s="3"/>
      <c r="F29" t="s">
        <v>21</v>
      </c>
      <c r="G29" s="1">
        <v>294626.58207835356</v>
      </c>
      <c r="H29" s="19">
        <f t="shared" si="0"/>
        <v>29.462658207835357</v>
      </c>
      <c r="I29" s="19">
        <f t="shared" si="1"/>
        <v>7.6380239660832361</v>
      </c>
      <c r="K29" s="6"/>
      <c r="L29" t="s">
        <v>21</v>
      </c>
      <c r="M29" s="1">
        <v>294642.63089429104</v>
      </c>
      <c r="N29" s="19">
        <f t="shared" si="2"/>
        <v>29.464263089429103</v>
      </c>
      <c r="P29" s="6"/>
      <c r="Q29" t="s">
        <v>21</v>
      </c>
      <c r="R29" s="1">
        <v>273719.79828540003</v>
      </c>
      <c r="S29" s="19">
        <f t="shared" si="3"/>
        <v>27.371979828540002</v>
      </c>
      <c r="T29" s="19">
        <f t="shared" si="4"/>
        <v>7.1010880351518093</v>
      </c>
    </row>
    <row r="30" spans="1:20">
      <c r="A30">
        <v>21</v>
      </c>
      <c r="B30" t="s">
        <v>25</v>
      </c>
      <c r="C30" s="1">
        <v>303002.97076300671</v>
      </c>
      <c r="D30" s="3"/>
      <c r="E30">
        <v>21</v>
      </c>
      <c r="F30" t="s">
        <v>25</v>
      </c>
      <c r="G30" s="1">
        <v>303002.97076300671</v>
      </c>
      <c r="H30" s="19">
        <f t="shared" si="0"/>
        <v>30.300297076300673</v>
      </c>
      <c r="I30" s="19">
        <f t="shared" si="1"/>
        <v>21.83674990470406</v>
      </c>
      <c r="K30" s="5">
        <v>21</v>
      </c>
      <c r="L30" t="s">
        <v>25</v>
      </c>
      <c r="M30" s="1">
        <v>303196.623517612</v>
      </c>
      <c r="N30" s="19">
        <f t="shared" si="2"/>
        <v>30.319662351761199</v>
      </c>
      <c r="P30" s="5">
        <v>21</v>
      </c>
      <c r="Q30" t="s">
        <v>25</v>
      </c>
      <c r="R30" s="1">
        <v>248695.87460269895</v>
      </c>
      <c r="S30" s="19">
        <f t="shared" si="3"/>
        <v>24.869587460269894</v>
      </c>
      <c r="T30" s="19">
        <f t="shared" si="4"/>
        <v>17.975381217181404</v>
      </c>
    </row>
    <row r="31" spans="1:20">
      <c r="B31" t="s">
        <v>21</v>
      </c>
      <c r="C31" s="1">
        <v>220051.39109675979</v>
      </c>
      <c r="D31" s="3"/>
      <c r="F31" t="s">
        <v>21</v>
      </c>
      <c r="G31" s="1">
        <v>220051.39109675979</v>
      </c>
      <c r="H31" s="19">
        <f t="shared" si="0"/>
        <v>22.00513910967598</v>
      </c>
      <c r="I31" s="19">
        <f t="shared" si="1"/>
        <v>2.6366552998140547</v>
      </c>
      <c r="K31" s="6"/>
      <c r="L31" t="s">
        <v>21</v>
      </c>
      <c r="M31" s="1">
        <v>220057.07741749601</v>
      </c>
      <c r="N31" s="19">
        <f t="shared" si="2"/>
        <v>22.0057077417496</v>
      </c>
      <c r="P31" s="6"/>
      <c r="Q31" t="s">
        <v>21</v>
      </c>
      <c r="R31" s="1">
        <v>226010.50916478995</v>
      </c>
      <c r="S31" s="19">
        <f t="shared" si="3"/>
        <v>22.601050916478997</v>
      </c>
      <c r="T31" s="19">
        <f t="shared" si="4"/>
        <v>2.7054034422165021</v>
      </c>
    </row>
    <row r="32" spans="1:20">
      <c r="A32">
        <v>22</v>
      </c>
      <c r="B32" t="s">
        <v>25</v>
      </c>
      <c r="C32" s="1">
        <v>204663</v>
      </c>
      <c r="D32" s="3"/>
      <c r="E32">
        <v>22</v>
      </c>
      <c r="F32" t="s">
        <v>25</v>
      </c>
      <c r="G32" s="1">
        <v>204663</v>
      </c>
      <c r="H32" s="19">
        <f t="shared" si="0"/>
        <v>20.4663</v>
      </c>
      <c r="I32" s="19">
        <f t="shared" si="1"/>
        <v>5.3919818811622511</v>
      </c>
      <c r="K32" s="6">
        <v>22</v>
      </c>
      <c r="L32" t="s">
        <v>25</v>
      </c>
      <c r="M32" s="1">
        <v>198698</v>
      </c>
      <c r="N32" s="19">
        <f t="shared" si="2"/>
        <v>19.869800000000001</v>
      </c>
      <c r="P32" s="6">
        <v>22</v>
      </c>
      <c r="Q32" t="s">
        <v>25</v>
      </c>
      <c r="R32" s="1">
        <v>194192.19218286799</v>
      </c>
      <c r="S32" s="19">
        <f t="shared" si="3"/>
        <v>19.419219218286798</v>
      </c>
      <c r="T32" s="19">
        <f t="shared" si="4"/>
        <v>2.2676664169402962</v>
      </c>
    </row>
    <row r="33" spans="1:20">
      <c r="A33">
        <v>23</v>
      </c>
      <c r="B33" t="s">
        <v>25</v>
      </c>
      <c r="C33" s="1">
        <v>621857.81038084731</v>
      </c>
      <c r="D33" s="3"/>
      <c r="E33">
        <v>23</v>
      </c>
      <c r="F33" t="s">
        <v>25</v>
      </c>
      <c r="G33" s="1">
        <v>621857.81038084731</v>
      </c>
      <c r="H33" s="19">
        <f t="shared" si="0"/>
        <v>62.185781038084734</v>
      </c>
      <c r="I33" s="19">
        <f t="shared" si="1"/>
        <v>7.6019724123630876</v>
      </c>
      <c r="K33" s="6">
        <v>23</v>
      </c>
      <c r="L33" t="s">
        <v>25</v>
      </c>
      <c r="M33" s="1">
        <v>618953.60385680094</v>
      </c>
      <c r="N33" s="19">
        <f t="shared" si="2"/>
        <v>61.895360385680092</v>
      </c>
      <c r="P33" s="6">
        <v>23</v>
      </c>
      <c r="Q33" t="s">
        <v>25</v>
      </c>
      <c r="R33" s="1">
        <v>577924.17410129006</v>
      </c>
      <c r="S33" s="19">
        <f t="shared" si="3"/>
        <v>57.792417410129005</v>
      </c>
      <c r="T33" s="19">
        <f t="shared" si="4"/>
        <v>6.6288376866779348</v>
      </c>
    </row>
    <row r="34" spans="1:20">
      <c r="A34">
        <v>24</v>
      </c>
      <c r="B34" t="s">
        <v>25</v>
      </c>
      <c r="C34" s="1">
        <v>528169.96184781776</v>
      </c>
      <c r="D34" s="3"/>
      <c r="E34">
        <v>24</v>
      </c>
      <c r="F34" t="s">
        <v>25</v>
      </c>
      <c r="G34" s="1">
        <v>528169.96184781776</v>
      </c>
      <c r="H34" s="19">
        <f t="shared" si="0"/>
        <v>52.816996184781779</v>
      </c>
      <c r="I34" s="19">
        <f t="shared" si="1"/>
        <v>5.7956808634896731E-2</v>
      </c>
      <c r="K34" s="5">
        <v>24</v>
      </c>
      <c r="L34" t="s">
        <v>25</v>
      </c>
      <c r="M34" s="1">
        <v>528206.04467009997</v>
      </c>
      <c r="N34" s="19">
        <f t="shared" si="2"/>
        <v>52.82060446701</v>
      </c>
      <c r="P34" s="5">
        <v>24</v>
      </c>
      <c r="Q34" t="s">
        <v>25</v>
      </c>
      <c r="R34" s="1">
        <v>527864.02870284999</v>
      </c>
      <c r="S34" s="19">
        <f t="shared" si="3"/>
        <v>52.786402870285002</v>
      </c>
      <c r="T34" s="19">
        <f t="shared" si="4"/>
        <v>6.4750483395847852E-2</v>
      </c>
    </row>
    <row r="35" spans="1:20">
      <c r="B35" t="s">
        <v>21</v>
      </c>
      <c r="C35" s="1">
        <v>112029.00000000003</v>
      </c>
      <c r="D35" s="3"/>
      <c r="F35" t="s">
        <v>21</v>
      </c>
      <c r="G35" s="1">
        <v>112029.00000000003</v>
      </c>
      <c r="H35" s="19">
        <f t="shared" si="0"/>
        <v>11.202900000000003</v>
      </c>
      <c r="I35" s="19">
        <f t="shared" si="1"/>
        <v>227.77510159109337</v>
      </c>
      <c r="K35" s="6"/>
      <c r="L35" t="s">
        <v>21</v>
      </c>
      <c r="M35" s="1">
        <v>112029.00000000001</v>
      </c>
      <c r="N35" s="19">
        <f t="shared" si="2"/>
        <v>11.202900000000001</v>
      </c>
      <c r="P35" s="6"/>
      <c r="Q35" t="s">
        <v>21</v>
      </c>
      <c r="R35" s="1">
        <v>34178.618039072004</v>
      </c>
      <c r="S35" s="19">
        <f t="shared" si="3"/>
        <v>3.4178618039072002</v>
      </c>
      <c r="T35" s="19">
        <f t="shared" si="4"/>
        <v>69.491276331064284</v>
      </c>
    </row>
    <row r="36" spans="1:20">
      <c r="A36">
        <v>25</v>
      </c>
      <c r="B36" t="s">
        <v>25</v>
      </c>
      <c r="C36" s="1">
        <v>338055.00917501264</v>
      </c>
      <c r="D36" s="3"/>
      <c r="E36">
        <v>25</v>
      </c>
      <c r="F36" t="s">
        <v>25</v>
      </c>
      <c r="G36" s="1">
        <v>338055.00917501264</v>
      </c>
      <c r="H36" s="19">
        <f t="shared" si="0"/>
        <v>33.805500917501263</v>
      </c>
      <c r="I36" s="19">
        <f t="shared" si="1"/>
        <v>1.0090052608615601</v>
      </c>
      <c r="K36" s="6">
        <v>25</v>
      </c>
      <c r="L36" t="s">
        <v>25</v>
      </c>
      <c r="M36" s="1">
        <v>337168.54708346899</v>
      </c>
      <c r="N36" s="19">
        <f t="shared" si="2"/>
        <v>33.716854708346901</v>
      </c>
      <c r="P36" s="6">
        <v>25</v>
      </c>
      <c r="Q36" t="s">
        <v>25</v>
      </c>
      <c r="R36" s="1">
        <v>341500.76990928</v>
      </c>
      <c r="S36" s="19">
        <f t="shared" si="3"/>
        <v>34.150076990928</v>
      </c>
      <c r="T36" s="19">
        <f t="shared" si="4"/>
        <v>1.2848834398359548</v>
      </c>
    </row>
    <row r="37" spans="1:20">
      <c r="A37">
        <v>26</v>
      </c>
      <c r="B37" t="s">
        <v>25</v>
      </c>
      <c r="C37" s="1">
        <v>306933.98178377678</v>
      </c>
      <c r="D37" s="3"/>
      <c r="E37">
        <v>26</v>
      </c>
      <c r="F37" t="s">
        <v>25</v>
      </c>
      <c r="G37" s="1">
        <v>306933.98178377678</v>
      </c>
      <c r="H37" s="19">
        <f t="shared" si="0"/>
        <v>30.693398178377677</v>
      </c>
      <c r="I37" s="19">
        <f t="shared" si="1"/>
        <v>0.98415651050445985</v>
      </c>
      <c r="K37" s="6">
        <v>26</v>
      </c>
      <c r="L37" t="s">
        <v>25</v>
      </c>
      <c r="M37" s="1">
        <v>304250.25015947898</v>
      </c>
      <c r="N37" s="19">
        <f t="shared" si="2"/>
        <v>30.425025015947899</v>
      </c>
      <c r="P37" s="6">
        <v>26</v>
      </c>
      <c r="Q37" t="s">
        <v>25</v>
      </c>
      <c r="R37" s="1">
        <v>303942.70981690998</v>
      </c>
      <c r="S37" s="19">
        <f t="shared" si="3"/>
        <v>30.394270981690998</v>
      </c>
      <c r="T37" s="19">
        <f t="shared" si="4"/>
        <v>0.10108137705977532</v>
      </c>
    </row>
    <row r="38" spans="1:20">
      <c r="A38">
        <v>27</v>
      </c>
      <c r="B38" t="s">
        <v>25</v>
      </c>
      <c r="C38" s="1">
        <v>418150.14974876266</v>
      </c>
      <c r="D38" s="3"/>
      <c r="E38">
        <v>27</v>
      </c>
      <c r="F38" t="s">
        <v>25</v>
      </c>
      <c r="G38" s="1">
        <v>418150.14974876266</v>
      </c>
      <c r="H38" s="19">
        <f t="shared" si="0"/>
        <v>41.815014974876263</v>
      </c>
      <c r="I38" s="19">
        <f t="shared" si="1"/>
        <v>0.28502913113745793</v>
      </c>
      <c r="K38" s="7">
        <v>27</v>
      </c>
      <c r="L38" t="s">
        <v>25</v>
      </c>
      <c r="M38" s="1">
        <v>418102.32068680128</v>
      </c>
      <c r="N38" s="19">
        <f t="shared" si="2"/>
        <v>41.810232068680129</v>
      </c>
      <c r="P38" s="7">
        <v>27</v>
      </c>
      <c r="Q38" t="s">
        <v>25</v>
      </c>
      <c r="R38" s="1">
        <v>416961.68747378001</v>
      </c>
      <c r="S38" s="19">
        <f t="shared" si="3"/>
        <v>41.696168747378003</v>
      </c>
      <c r="T38" s="19">
        <f t="shared" si="4"/>
        <v>0.27281197845244776</v>
      </c>
    </row>
    <row r="39" spans="1:20">
      <c r="A39" t="s">
        <v>8381</v>
      </c>
      <c r="C39" s="1">
        <v>10529580.887545476</v>
      </c>
      <c r="D39" s="3"/>
      <c r="E39" s="8" t="s">
        <v>8381</v>
      </c>
      <c r="F39" s="8"/>
      <c r="G39" s="14">
        <v>10529580.887545476</v>
      </c>
      <c r="H39" s="20">
        <f t="shared" si="0"/>
        <v>1052.9580887545476</v>
      </c>
      <c r="I39" s="20">
        <f t="shared" si="1"/>
        <v>3.9411073320341612</v>
      </c>
      <c r="K39" s="8" t="s">
        <v>8381</v>
      </c>
      <c r="L39" s="8"/>
      <c r="M39" s="14">
        <v>10497768.864014463</v>
      </c>
      <c r="N39" s="20">
        <f t="shared" si="2"/>
        <v>1049.7768864014463</v>
      </c>
      <c r="P39" s="8" t="s">
        <v>8381</v>
      </c>
      <c r="Q39" s="8"/>
      <c r="R39" s="14">
        <v>10130333.56851713</v>
      </c>
      <c r="S39" s="20">
        <f t="shared" si="3"/>
        <v>1013.0333568517129</v>
      </c>
      <c r="T39" s="20">
        <f t="shared" si="4"/>
        <v>3.5001275057300338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I7314"/>
  <sheetViews>
    <sheetView topLeftCell="A28" workbookViewId="0">
      <selection activeCell="E36" sqref="E36"/>
    </sheetView>
  </sheetViews>
  <sheetFormatPr defaultRowHeight="15"/>
  <cols>
    <col min="1" max="1" width="20.85546875" bestFit="1" customWidth="1"/>
    <col min="2" max="2" width="19.42578125" bestFit="1" customWidth="1"/>
    <col min="4" max="4" width="12" bestFit="1" customWidth="1"/>
    <col min="6" max="6" width="10.7109375" bestFit="1" customWidth="1"/>
    <col min="7" max="7" width="14.5703125" style="1" customWidth="1"/>
    <col min="8" max="8" width="14.7109375" customWidth="1"/>
    <col min="9" max="9" width="9" customWidth="1"/>
  </cols>
  <sheetData>
    <row r="3" spans="1:9">
      <c r="A3" s="2" t="s">
        <v>8382</v>
      </c>
      <c r="G3"/>
      <c r="I3" s="1"/>
    </row>
    <row r="4" spans="1:9">
      <c r="A4" s="2" t="s">
        <v>1</v>
      </c>
      <c r="B4" s="2" t="s">
        <v>2</v>
      </c>
      <c r="C4" s="2" t="s">
        <v>4</v>
      </c>
      <c r="D4" s="2" t="s">
        <v>10</v>
      </c>
      <c r="E4" s="2" t="s">
        <v>6</v>
      </c>
      <c r="F4" s="2" t="s">
        <v>11</v>
      </c>
      <c r="G4" s="2" t="s">
        <v>15</v>
      </c>
      <c r="H4" s="2" t="s">
        <v>16</v>
      </c>
      <c r="I4" t="s">
        <v>8383</v>
      </c>
    </row>
    <row r="5" spans="1:9">
      <c r="A5">
        <v>1</v>
      </c>
      <c r="B5" t="s">
        <v>25</v>
      </c>
      <c r="C5" t="s">
        <v>8425</v>
      </c>
      <c r="D5" t="s">
        <v>35</v>
      </c>
      <c r="E5" t="s">
        <v>28</v>
      </c>
      <c r="F5" t="s">
        <v>29</v>
      </c>
      <c r="G5" t="s">
        <v>408</v>
      </c>
      <c r="H5" t="s">
        <v>409</v>
      </c>
      <c r="I5" s="1">
        <v>439</v>
      </c>
    </row>
    <row r="6" spans="1:9">
      <c r="G6" t="s">
        <v>412</v>
      </c>
      <c r="H6" t="s">
        <v>409</v>
      </c>
      <c r="I6" s="1">
        <v>8956</v>
      </c>
    </row>
    <row r="7" spans="1:9">
      <c r="D7" t="s">
        <v>48</v>
      </c>
      <c r="E7" t="s">
        <v>28</v>
      </c>
      <c r="F7" t="s">
        <v>291</v>
      </c>
      <c r="G7" t="s">
        <v>413</v>
      </c>
      <c r="H7" t="s">
        <v>413</v>
      </c>
      <c r="I7" s="1">
        <v>669</v>
      </c>
    </row>
    <row r="8" spans="1:9">
      <c r="D8" t="s">
        <v>263</v>
      </c>
      <c r="E8" t="s">
        <v>28</v>
      </c>
      <c r="F8" t="s">
        <v>253</v>
      </c>
      <c r="G8" t="s">
        <v>264</v>
      </c>
      <c r="H8" t="s">
        <v>264</v>
      </c>
      <c r="I8" s="1">
        <v>3748</v>
      </c>
    </row>
    <row r="9" spans="1:9">
      <c r="D9" t="s">
        <v>266</v>
      </c>
      <c r="E9" t="s">
        <v>28</v>
      </c>
      <c r="F9" t="s">
        <v>253</v>
      </c>
      <c r="G9" t="s">
        <v>267</v>
      </c>
      <c r="H9" t="s">
        <v>268</v>
      </c>
      <c r="I9" s="1">
        <v>2877</v>
      </c>
    </row>
    <row r="10" spans="1:9">
      <c r="G10" t="s">
        <v>270</v>
      </c>
      <c r="H10" t="s">
        <v>268</v>
      </c>
      <c r="I10" s="1">
        <v>4316</v>
      </c>
    </row>
    <row r="11" spans="1:9">
      <c r="G11" t="s">
        <v>271</v>
      </c>
      <c r="H11" t="s">
        <v>268</v>
      </c>
      <c r="I11" s="1">
        <v>5611</v>
      </c>
    </row>
    <row r="12" spans="1:9">
      <c r="D12" t="s">
        <v>272</v>
      </c>
      <c r="E12" t="s">
        <v>38</v>
      </c>
      <c r="F12" t="s">
        <v>253</v>
      </c>
      <c r="G12" t="s">
        <v>275</v>
      </c>
      <c r="H12" t="s">
        <v>273</v>
      </c>
      <c r="I12" s="1">
        <v>3621.9743130711699</v>
      </c>
    </row>
    <row r="13" spans="1:9">
      <c r="G13" t="s">
        <v>259</v>
      </c>
      <c r="H13" t="s">
        <v>273</v>
      </c>
      <c r="I13" s="1">
        <v>1566.3106531202723</v>
      </c>
    </row>
    <row r="14" spans="1:9">
      <c r="D14" t="s">
        <v>420</v>
      </c>
      <c r="E14" t="s">
        <v>38</v>
      </c>
      <c r="F14" t="s">
        <v>108</v>
      </c>
      <c r="G14" t="s">
        <v>421</v>
      </c>
      <c r="H14" t="s">
        <v>421</v>
      </c>
      <c r="I14" s="1">
        <v>2525</v>
      </c>
    </row>
    <row r="15" spans="1:9">
      <c r="D15" t="s">
        <v>423</v>
      </c>
      <c r="E15" t="s">
        <v>38</v>
      </c>
      <c r="F15" t="s">
        <v>108</v>
      </c>
      <c r="G15" t="s">
        <v>427</v>
      </c>
      <c r="H15" t="s">
        <v>424</v>
      </c>
      <c r="I15" s="1">
        <v>11862</v>
      </c>
    </row>
    <row r="16" spans="1:9">
      <c r="G16" t="s">
        <v>267</v>
      </c>
      <c r="H16" t="s">
        <v>424</v>
      </c>
      <c r="I16" s="1">
        <v>2877</v>
      </c>
    </row>
    <row r="17" spans="4:9">
      <c r="G17" t="s">
        <v>426</v>
      </c>
      <c r="H17" t="s">
        <v>424</v>
      </c>
      <c r="I17" s="1">
        <v>8262</v>
      </c>
    </row>
    <row r="18" spans="4:9">
      <c r="D18" t="s">
        <v>276</v>
      </c>
      <c r="E18" t="s">
        <v>28</v>
      </c>
      <c r="F18" t="s">
        <v>277</v>
      </c>
      <c r="G18" t="s">
        <v>278</v>
      </c>
      <c r="H18" t="s">
        <v>279</v>
      </c>
      <c r="I18" s="1">
        <v>4489</v>
      </c>
    </row>
    <row r="19" spans="4:9">
      <c r="G19" t="s">
        <v>283</v>
      </c>
      <c r="H19" t="s">
        <v>279</v>
      </c>
      <c r="I19" s="1">
        <v>4676</v>
      </c>
    </row>
    <row r="20" spans="4:9">
      <c r="D20" t="s">
        <v>284</v>
      </c>
      <c r="E20" t="s">
        <v>28</v>
      </c>
      <c r="F20" t="s">
        <v>291</v>
      </c>
      <c r="G20" t="s">
        <v>292</v>
      </c>
      <c r="H20" t="s">
        <v>287</v>
      </c>
      <c r="I20" s="1">
        <v>2126</v>
      </c>
    </row>
    <row r="21" spans="4:9">
      <c r="F21" t="s">
        <v>285</v>
      </c>
      <c r="G21" t="s">
        <v>286</v>
      </c>
      <c r="H21" t="s">
        <v>287</v>
      </c>
      <c r="I21" s="1">
        <v>2129</v>
      </c>
    </row>
    <row r="22" spans="4:9">
      <c r="D22" t="s">
        <v>295</v>
      </c>
      <c r="E22" t="s">
        <v>28</v>
      </c>
      <c r="F22" t="s">
        <v>291</v>
      </c>
      <c r="G22" t="s">
        <v>297</v>
      </c>
      <c r="H22" t="s">
        <v>297</v>
      </c>
      <c r="I22" s="1">
        <v>1090</v>
      </c>
    </row>
    <row r="23" spans="4:9">
      <c r="D23" t="s">
        <v>299</v>
      </c>
      <c r="E23" t="s">
        <v>28</v>
      </c>
      <c r="F23" t="s">
        <v>285</v>
      </c>
      <c r="G23" t="s">
        <v>300</v>
      </c>
      <c r="H23" t="s">
        <v>300</v>
      </c>
      <c r="I23" s="1">
        <v>1252</v>
      </c>
    </row>
    <row r="24" spans="4:9">
      <c r="D24" t="s">
        <v>302</v>
      </c>
      <c r="E24" t="s">
        <v>28</v>
      </c>
      <c r="F24" t="s">
        <v>291</v>
      </c>
      <c r="G24" t="s">
        <v>303</v>
      </c>
      <c r="H24" t="s">
        <v>303</v>
      </c>
      <c r="I24" s="1">
        <v>5096</v>
      </c>
    </row>
    <row r="25" spans="4:9">
      <c r="D25" t="s">
        <v>305</v>
      </c>
      <c r="E25" t="s">
        <v>28</v>
      </c>
      <c r="F25" t="s">
        <v>108</v>
      </c>
      <c r="G25" t="s">
        <v>162</v>
      </c>
      <c r="H25" t="s">
        <v>307</v>
      </c>
      <c r="I25" s="1">
        <v>1439</v>
      </c>
    </row>
    <row r="26" spans="4:9">
      <c r="G26" t="s">
        <v>306</v>
      </c>
      <c r="H26" t="s">
        <v>307</v>
      </c>
      <c r="I26" s="1">
        <v>673</v>
      </c>
    </row>
    <row r="27" spans="4:9">
      <c r="D27" t="s">
        <v>405</v>
      </c>
      <c r="E27" t="s">
        <v>28</v>
      </c>
      <c r="F27" t="s">
        <v>108</v>
      </c>
      <c r="G27" t="s">
        <v>406</v>
      </c>
      <c r="H27" t="s">
        <v>406</v>
      </c>
      <c r="I27" s="1">
        <v>6053</v>
      </c>
    </row>
    <row r="28" spans="4:9">
      <c r="D28" t="s">
        <v>401</v>
      </c>
      <c r="E28" t="s">
        <v>28</v>
      </c>
      <c r="F28" t="s">
        <v>108</v>
      </c>
      <c r="G28" t="s">
        <v>402</v>
      </c>
      <c r="H28" t="s">
        <v>402</v>
      </c>
      <c r="I28" s="1">
        <v>187</v>
      </c>
    </row>
    <row r="29" spans="4:9">
      <c r="D29" t="s">
        <v>309</v>
      </c>
      <c r="E29" t="s">
        <v>28</v>
      </c>
      <c r="F29" t="s">
        <v>310</v>
      </c>
      <c r="G29" t="s">
        <v>65</v>
      </c>
      <c r="H29" t="s">
        <v>65</v>
      </c>
      <c r="I29" s="1">
        <v>4352</v>
      </c>
    </row>
    <row r="30" spans="4:9">
      <c r="D30" t="s">
        <v>314</v>
      </c>
      <c r="E30" t="s">
        <v>28</v>
      </c>
      <c r="F30" t="s">
        <v>310</v>
      </c>
      <c r="G30" t="s">
        <v>315</v>
      </c>
      <c r="H30" t="s">
        <v>315</v>
      </c>
      <c r="I30" s="1">
        <v>2813</v>
      </c>
    </row>
    <row r="31" spans="4:9">
      <c r="D31" t="s">
        <v>317</v>
      </c>
      <c r="E31" t="s">
        <v>28</v>
      </c>
      <c r="F31" t="s">
        <v>318</v>
      </c>
      <c r="G31" t="s">
        <v>320</v>
      </c>
      <c r="H31" t="s">
        <v>320</v>
      </c>
      <c r="I31" s="1">
        <v>4816</v>
      </c>
    </row>
    <row r="32" spans="4:9">
      <c r="D32" t="s">
        <v>324</v>
      </c>
      <c r="E32" t="s">
        <v>28</v>
      </c>
      <c r="F32" t="s">
        <v>56</v>
      </c>
      <c r="G32" t="s">
        <v>325</v>
      </c>
      <c r="H32" t="s">
        <v>325</v>
      </c>
      <c r="I32" s="1">
        <v>2018</v>
      </c>
    </row>
    <row r="33" spans="4:9">
      <c r="D33" t="s">
        <v>329</v>
      </c>
      <c r="E33" t="s">
        <v>28</v>
      </c>
      <c r="F33" t="s">
        <v>56</v>
      </c>
      <c r="G33" t="s">
        <v>331</v>
      </c>
      <c r="H33" t="s">
        <v>331</v>
      </c>
      <c r="I33" s="1">
        <v>1054</v>
      </c>
    </row>
    <row r="34" spans="4:9">
      <c r="D34" t="s">
        <v>333</v>
      </c>
      <c r="E34" t="s">
        <v>28</v>
      </c>
      <c r="F34" t="s">
        <v>221</v>
      </c>
      <c r="G34" t="s">
        <v>162</v>
      </c>
      <c r="H34" t="s">
        <v>335</v>
      </c>
      <c r="I34" s="1">
        <v>1439</v>
      </c>
    </row>
    <row r="35" spans="4:9">
      <c r="G35" t="s">
        <v>337</v>
      </c>
      <c r="H35" t="s">
        <v>335</v>
      </c>
      <c r="I35" s="1">
        <v>2295</v>
      </c>
    </row>
    <row r="36" spans="4:9">
      <c r="D36" t="s">
        <v>338</v>
      </c>
      <c r="E36" t="s">
        <v>9670</v>
      </c>
      <c r="F36" t="s">
        <v>69</v>
      </c>
      <c r="G36" t="s">
        <v>340</v>
      </c>
      <c r="H36" t="s">
        <v>341</v>
      </c>
      <c r="I36" s="1">
        <v>539</v>
      </c>
    </row>
    <row r="37" spans="4:9">
      <c r="D37" t="s">
        <v>318</v>
      </c>
      <c r="E37" t="s">
        <v>28</v>
      </c>
      <c r="F37" t="s">
        <v>75</v>
      </c>
      <c r="G37" t="s">
        <v>105</v>
      </c>
      <c r="H37" t="s">
        <v>343</v>
      </c>
      <c r="I37" s="1">
        <v>1079</v>
      </c>
    </row>
    <row r="38" spans="4:9">
      <c r="G38" t="s">
        <v>347</v>
      </c>
      <c r="H38" t="s">
        <v>343</v>
      </c>
      <c r="I38" s="1">
        <v>7460</v>
      </c>
    </row>
    <row r="39" spans="4:9">
      <c r="D39" t="s">
        <v>348</v>
      </c>
      <c r="E39" t="s">
        <v>38</v>
      </c>
      <c r="F39" t="s">
        <v>59</v>
      </c>
      <c r="G39" t="s">
        <v>350</v>
      </c>
      <c r="H39" t="s">
        <v>350</v>
      </c>
      <c r="I39" s="1">
        <v>987.21189434800669</v>
      </c>
    </row>
    <row r="40" spans="4:9">
      <c r="D40" t="s">
        <v>352</v>
      </c>
      <c r="E40" t="s">
        <v>38</v>
      </c>
      <c r="F40" t="s">
        <v>59</v>
      </c>
      <c r="G40" t="s">
        <v>354</v>
      </c>
      <c r="H40" t="s">
        <v>354</v>
      </c>
      <c r="I40" s="1">
        <v>2579.7458118053205</v>
      </c>
    </row>
    <row r="41" spans="4:9">
      <c r="D41" t="s">
        <v>356</v>
      </c>
      <c r="E41" t="s">
        <v>28</v>
      </c>
      <c r="F41" t="s">
        <v>357</v>
      </c>
      <c r="G41" t="s">
        <v>363</v>
      </c>
      <c r="H41" t="s">
        <v>359</v>
      </c>
      <c r="I41" s="1">
        <v>3730</v>
      </c>
    </row>
    <row r="42" spans="4:9">
      <c r="G42" t="s">
        <v>61</v>
      </c>
      <c r="H42" t="s">
        <v>359</v>
      </c>
      <c r="I42" s="1">
        <v>719</v>
      </c>
    </row>
    <row r="43" spans="4:9">
      <c r="D43" t="s">
        <v>364</v>
      </c>
      <c r="E43" t="s">
        <v>28</v>
      </c>
      <c r="F43" t="s">
        <v>365</v>
      </c>
      <c r="G43" t="s">
        <v>366</v>
      </c>
      <c r="H43" t="s">
        <v>366</v>
      </c>
      <c r="I43" s="1">
        <v>514</v>
      </c>
    </row>
    <row r="44" spans="4:9">
      <c r="D44" t="s">
        <v>370</v>
      </c>
      <c r="E44" t="s">
        <v>28</v>
      </c>
      <c r="F44" t="s">
        <v>172</v>
      </c>
      <c r="G44" t="s">
        <v>372</v>
      </c>
      <c r="H44" t="s">
        <v>372</v>
      </c>
      <c r="I44" s="1">
        <v>7350</v>
      </c>
    </row>
    <row r="45" spans="4:9">
      <c r="D45" t="s">
        <v>376</v>
      </c>
      <c r="E45" t="s">
        <v>28</v>
      </c>
      <c r="F45" t="s">
        <v>39</v>
      </c>
      <c r="G45" t="s">
        <v>377</v>
      </c>
      <c r="H45" t="s">
        <v>377</v>
      </c>
      <c r="I45" s="1">
        <v>5694</v>
      </c>
    </row>
    <row r="46" spans="4:9">
      <c r="D46" t="s">
        <v>379</v>
      </c>
      <c r="E46" t="s">
        <v>28</v>
      </c>
      <c r="F46" t="s">
        <v>357</v>
      </c>
      <c r="G46" t="s">
        <v>380</v>
      </c>
      <c r="H46" t="s">
        <v>380</v>
      </c>
      <c r="I46" s="1">
        <v>820</v>
      </c>
    </row>
    <row r="47" spans="4:9">
      <c r="D47" t="s">
        <v>396</v>
      </c>
      <c r="E47" t="s">
        <v>28</v>
      </c>
      <c r="F47" t="s">
        <v>27</v>
      </c>
      <c r="G47" t="s">
        <v>397</v>
      </c>
      <c r="H47" t="s">
        <v>397</v>
      </c>
      <c r="I47" s="1">
        <v>1431</v>
      </c>
    </row>
    <row r="48" spans="4:9">
      <c r="D48" t="s">
        <v>382</v>
      </c>
      <c r="E48" t="s">
        <v>28</v>
      </c>
      <c r="F48" t="s">
        <v>69</v>
      </c>
      <c r="G48" t="s">
        <v>386</v>
      </c>
      <c r="H48" t="s">
        <v>384</v>
      </c>
      <c r="I48" s="1">
        <v>1381</v>
      </c>
    </row>
    <row r="49" spans="4:9">
      <c r="F49" t="s">
        <v>277</v>
      </c>
      <c r="G49" t="s">
        <v>383</v>
      </c>
      <c r="H49" t="s">
        <v>384</v>
      </c>
      <c r="I49" s="1">
        <v>1378</v>
      </c>
    </row>
    <row r="50" spans="4:9">
      <c r="D50" t="s">
        <v>387</v>
      </c>
      <c r="E50" t="s">
        <v>28</v>
      </c>
      <c r="F50" t="s">
        <v>388</v>
      </c>
      <c r="G50" t="s">
        <v>389</v>
      </c>
      <c r="H50" t="s">
        <v>389</v>
      </c>
      <c r="I50" s="1">
        <v>1874</v>
      </c>
    </row>
    <row r="51" spans="4:9">
      <c r="D51" t="s">
        <v>393</v>
      </c>
      <c r="E51" t="s">
        <v>28</v>
      </c>
      <c r="F51" t="s">
        <v>388</v>
      </c>
      <c r="G51" t="s">
        <v>394</v>
      </c>
      <c r="H51" t="s">
        <v>394</v>
      </c>
      <c r="I51" s="1">
        <v>752</v>
      </c>
    </row>
    <row r="52" spans="4:9">
      <c r="D52" t="s">
        <v>54</v>
      </c>
      <c r="E52" t="s">
        <v>28</v>
      </c>
      <c r="F52" t="s">
        <v>45</v>
      </c>
      <c r="G52" t="s">
        <v>68</v>
      </c>
      <c r="H52" t="s">
        <v>57</v>
      </c>
      <c r="I52" s="1">
        <v>647</v>
      </c>
    </row>
    <row r="53" spans="4:9">
      <c r="F53" t="s">
        <v>59</v>
      </c>
      <c r="G53" t="s">
        <v>63</v>
      </c>
      <c r="H53" t="s">
        <v>57</v>
      </c>
      <c r="I53" s="1">
        <v>3226</v>
      </c>
    </row>
    <row r="54" spans="4:9">
      <c r="G54" t="s">
        <v>61</v>
      </c>
      <c r="H54" t="s">
        <v>57</v>
      </c>
      <c r="I54" s="1">
        <v>719</v>
      </c>
    </row>
    <row r="55" spans="4:9">
      <c r="F55" t="s">
        <v>39</v>
      </c>
      <c r="G55" t="s">
        <v>56</v>
      </c>
      <c r="H55" t="s">
        <v>57</v>
      </c>
      <c r="I55" s="1">
        <v>108</v>
      </c>
    </row>
    <row r="56" spans="4:9">
      <c r="F56" t="s">
        <v>69</v>
      </c>
      <c r="G56" t="s">
        <v>70</v>
      </c>
      <c r="H56" t="s">
        <v>57</v>
      </c>
      <c r="I56" s="1">
        <v>611</v>
      </c>
    </row>
    <row r="57" spans="4:9">
      <c r="F57" t="s">
        <v>64</v>
      </c>
      <c r="G57" t="s">
        <v>65</v>
      </c>
      <c r="H57" t="s">
        <v>57</v>
      </c>
      <c r="I57" s="1">
        <v>4352</v>
      </c>
    </row>
    <row r="58" spans="4:9">
      <c r="D58" t="s">
        <v>73</v>
      </c>
      <c r="E58" t="s">
        <v>28</v>
      </c>
      <c r="F58" t="s">
        <v>74</v>
      </c>
      <c r="G58" t="s">
        <v>77</v>
      </c>
      <c r="H58" t="s">
        <v>77</v>
      </c>
      <c r="I58" s="1">
        <v>1759</v>
      </c>
    </row>
    <row r="59" spans="4:9">
      <c r="D59" t="s">
        <v>81</v>
      </c>
      <c r="E59" t="s">
        <v>28</v>
      </c>
      <c r="F59" t="s">
        <v>82</v>
      </c>
      <c r="G59" t="s">
        <v>84</v>
      </c>
      <c r="H59" t="s">
        <v>84</v>
      </c>
      <c r="I59" s="1">
        <v>691</v>
      </c>
    </row>
    <row r="60" spans="4:9">
      <c r="D60" t="s">
        <v>88</v>
      </c>
      <c r="E60" t="s">
        <v>28</v>
      </c>
      <c r="F60" t="s">
        <v>82</v>
      </c>
      <c r="G60" t="s">
        <v>90</v>
      </c>
      <c r="H60" t="s">
        <v>90</v>
      </c>
      <c r="I60" s="1">
        <v>928</v>
      </c>
    </row>
    <row r="61" spans="4:9">
      <c r="D61" t="s">
        <v>92</v>
      </c>
      <c r="E61" t="s">
        <v>28</v>
      </c>
      <c r="F61" t="s">
        <v>82</v>
      </c>
      <c r="G61" t="s">
        <v>94</v>
      </c>
      <c r="H61" t="s">
        <v>94</v>
      </c>
      <c r="I61" s="1">
        <v>1824</v>
      </c>
    </row>
    <row r="62" spans="4:9">
      <c r="D62" t="s">
        <v>96</v>
      </c>
      <c r="E62" t="s">
        <v>28</v>
      </c>
      <c r="F62" t="s">
        <v>59</v>
      </c>
      <c r="G62" t="s">
        <v>98</v>
      </c>
      <c r="H62" t="s">
        <v>98</v>
      </c>
      <c r="I62" s="1">
        <v>1155</v>
      </c>
    </row>
    <row r="63" spans="4:9">
      <c r="D63" t="s">
        <v>416</v>
      </c>
      <c r="E63" t="s">
        <v>38</v>
      </c>
      <c r="F63" t="s">
        <v>29</v>
      </c>
      <c r="G63" t="s">
        <v>270</v>
      </c>
      <c r="H63" t="s">
        <v>417</v>
      </c>
      <c r="I63" s="1">
        <v>4316</v>
      </c>
    </row>
    <row r="64" spans="4:9">
      <c r="D64" t="s">
        <v>100</v>
      </c>
      <c r="E64" t="s">
        <v>28</v>
      </c>
      <c r="F64" t="s">
        <v>82</v>
      </c>
      <c r="G64" t="s">
        <v>105</v>
      </c>
      <c r="H64" t="s">
        <v>103</v>
      </c>
      <c r="I64" s="1">
        <v>1079</v>
      </c>
    </row>
    <row r="65" spans="4:9">
      <c r="G65" t="s">
        <v>102</v>
      </c>
      <c r="H65" t="s">
        <v>103</v>
      </c>
      <c r="I65" s="1">
        <v>310</v>
      </c>
    </row>
    <row r="66" spans="4:9">
      <c r="D66" t="s">
        <v>106</v>
      </c>
      <c r="E66" t="s">
        <v>28</v>
      </c>
      <c r="F66" t="s">
        <v>64</v>
      </c>
      <c r="G66" t="s">
        <v>108</v>
      </c>
      <c r="H66" t="s">
        <v>109</v>
      </c>
      <c r="I66" s="1">
        <v>117</v>
      </c>
    </row>
    <row r="67" spans="4:9">
      <c r="F67" t="s">
        <v>82</v>
      </c>
      <c r="G67" t="s">
        <v>111</v>
      </c>
      <c r="H67" t="s">
        <v>109</v>
      </c>
      <c r="I67" s="1">
        <v>1508</v>
      </c>
    </row>
    <row r="68" spans="4:9">
      <c r="D68" t="s">
        <v>112</v>
      </c>
      <c r="E68" t="s">
        <v>28</v>
      </c>
      <c r="F68" t="s">
        <v>82</v>
      </c>
      <c r="G68" t="s">
        <v>113</v>
      </c>
      <c r="H68" t="s">
        <v>113</v>
      </c>
      <c r="I68" s="1">
        <v>1192</v>
      </c>
    </row>
    <row r="69" spans="4:9">
      <c r="D69" t="s">
        <v>115</v>
      </c>
      <c r="E69" t="s">
        <v>38</v>
      </c>
      <c r="F69" t="s">
        <v>119</v>
      </c>
      <c r="G69" t="s">
        <v>61</v>
      </c>
      <c r="H69" t="s">
        <v>117</v>
      </c>
      <c r="I69" s="1">
        <v>707.01707097787335</v>
      </c>
    </row>
    <row r="70" spans="4:9">
      <c r="F70" t="s">
        <v>59</v>
      </c>
      <c r="G70" t="s">
        <v>116</v>
      </c>
      <c r="H70" t="s">
        <v>117</v>
      </c>
      <c r="I70" s="1">
        <v>251.7334772883666</v>
      </c>
    </row>
    <row r="71" spans="4:9">
      <c r="F71" t="s">
        <v>82</v>
      </c>
      <c r="G71" t="s">
        <v>122</v>
      </c>
      <c r="H71" t="s">
        <v>117</v>
      </c>
      <c r="I71" s="1">
        <v>1661.8342836614827</v>
      </c>
    </row>
    <row r="72" spans="4:9">
      <c r="D72" t="s">
        <v>123</v>
      </c>
      <c r="E72" t="s">
        <v>28</v>
      </c>
      <c r="F72" t="s">
        <v>59</v>
      </c>
      <c r="G72" t="s">
        <v>124</v>
      </c>
      <c r="H72" t="s">
        <v>124</v>
      </c>
      <c r="I72" s="1">
        <v>2539</v>
      </c>
    </row>
    <row r="73" spans="4:9">
      <c r="D73" t="s">
        <v>126</v>
      </c>
      <c r="E73" t="s">
        <v>28</v>
      </c>
      <c r="F73" t="s">
        <v>127</v>
      </c>
      <c r="G73" t="s">
        <v>128</v>
      </c>
      <c r="H73" t="s">
        <v>129</v>
      </c>
      <c r="I73" s="1">
        <v>1687</v>
      </c>
    </row>
    <row r="74" spans="4:9">
      <c r="F74" t="s">
        <v>51</v>
      </c>
      <c r="G74" t="s">
        <v>134</v>
      </c>
      <c r="H74" t="s">
        <v>129</v>
      </c>
      <c r="I74" s="1">
        <v>3025</v>
      </c>
    </row>
    <row r="75" spans="4:9">
      <c r="D75" t="s">
        <v>135</v>
      </c>
      <c r="E75" t="s">
        <v>28</v>
      </c>
      <c r="F75" t="s">
        <v>127</v>
      </c>
      <c r="G75" t="s">
        <v>139</v>
      </c>
      <c r="H75" t="s">
        <v>137</v>
      </c>
      <c r="I75" s="1">
        <v>7033</v>
      </c>
    </row>
    <row r="76" spans="4:9">
      <c r="F76" t="s">
        <v>39</v>
      </c>
      <c r="G76" t="s">
        <v>136</v>
      </c>
      <c r="H76" t="s">
        <v>137</v>
      </c>
      <c r="I76" s="1">
        <v>5685</v>
      </c>
    </row>
    <row r="77" spans="4:9">
      <c r="D77" t="s">
        <v>140</v>
      </c>
      <c r="E77" t="s">
        <v>28</v>
      </c>
      <c r="F77" t="s">
        <v>127</v>
      </c>
      <c r="G77" t="s">
        <v>141</v>
      </c>
      <c r="H77" t="s">
        <v>141</v>
      </c>
      <c r="I77" s="1">
        <v>557</v>
      </c>
    </row>
    <row r="78" spans="4:9">
      <c r="D78" t="s">
        <v>143</v>
      </c>
      <c r="E78" t="s">
        <v>28</v>
      </c>
      <c r="F78" t="s">
        <v>144</v>
      </c>
      <c r="G78" t="s">
        <v>146</v>
      </c>
      <c r="H78" t="s">
        <v>146</v>
      </c>
      <c r="I78" s="1">
        <v>2359</v>
      </c>
    </row>
    <row r="79" spans="4:9">
      <c r="D79" t="s">
        <v>150</v>
      </c>
      <c r="E79" t="s">
        <v>38</v>
      </c>
      <c r="F79" t="s">
        <v>39</v>
      </c>
      <c r="G79" t="s">
        <v>151</v>
      </c>
      <c r="H79" t="s">
        <v>152</v>
      </c>
      <c r="I79" s="1">
        <v>2132.1421264844394</v>
      </c>
    </row>
    <row r="80" spans="4:9">
      <c r="F80" t="s">
        <v>140</v>
      </c>
      <c r="G80" t="s">
        <v>154</v>
      </c>
      <c r="H80" t="s">
        <v>152</v>
      </c>
      <c r="I80" s="1">
        <v>1972.0832643479796</v>
      </c>
    </row>
    <row r="81" spans="4:9">
      <c r="D81" t="s">
        <v>157</v>
      </c>
      <c r="E81" t="s">
        <v>38</v>
      </c>
      <c r="F81" t="s">
        <v>140</v>
      </c>
      <c r="G81" t="s">
        <v>159</v>
      </c>
      <c r="H81" t="s">
        <v>160</v>
      </c>
      <c r="I81" s="1">
        <v>1196.2892886338489</v>
      </c>
    </row>
    <row r="82" spans="4:9">
      <c r="G82" t="s">
        <v>162</v>
      </c>
      <c r="H82" t="s">
        <v>160</v>
      </c>
      <c r="I82" s="1">
        <v>1420.3467709109805</v>
      </c>
    </row>
    <row r="83" spans="4:9">
      <c r="D83" t="s">
        <v>163</v>
      </c>
      <c r="E83" t="s">
        <v>38</v>
      </c>
      <c r="F83" t="s">
        <v>51</v>
      </c>
      <c r="G83" t="s">
        <v>164</v>
      </c>
      <c r="H83" t="s">
        <v>165</v>
      </c>
      <c r="I83" s="1">
        <v>3.6097497394145459</v>
      </c>
    </row>
    <row r="84" spans="4:9">
      <c r="G84" t="s">
        <v>167</v>
      </c>
      <c r="H84" t="s">
        <v>165</v>
      </c>
      <c r="I84" s="1">
        <v>3.6119890382603366</v>
      </c>
    </row>
    <row r="85" spans="4:9">
      <c r="D85" t="s">
        <v>168</v>
      </c>
      <c r="E85" t="s">
        <v>38</v>
      </c>
      <c r="F85" t="s">
        <v>140</v>
      </c>
      <c r="G85" t="s">
        <v>169</v>
      </c>
      <c r="H85" t="s">
        <v>169</v>
      </c>
      <c r="I85" s="1">
        <v>654.85685490215019</v>
      </c>
    </row>
    <row r="86" spans="4:9">
      <c r="D86" t="s">
        <v>171</v>
      </c>
      <c r="E86" t="s">
        <v>38</v>
      </c>
      <c r="F86" t="s">
        <v>39</v>
      </c>
      <c r="G86" t="s">
        <v>173</v>
      </c>
      <c r="H86" t="s">
        <v>173</v>
      </c>
      <c r="I86" s="1">
        <v>1097.0035175912747</v>
      </c>
    </row>
    <row r="87" spans="4:9">
      <c r="D87" t="s">
        <v>175</v>
      </c>
      <c r="E87" t="s">
        <v>38</v>
      </c>
      <c r="F87" t="s">
        <v>45</v>
      </c>
      <c r="G87" t="s">
        <v>180</v>
      </c>
      <c r="H87" t="s">
        <v>178</v>
      </c>
      <c r="I87" s="1">
        <v>768.63533098986591</v>
      </c>
    </row>
    <row r="88" spans="4:9">
      <c r="F88" t="s">
        <v>39</v>
      </c>
      <c r="G88" t="s">
        <v>177</v>
      </c>
      <c r="H88" t="s">
        <v>178</v>
      </c>
      <c r="I88" s="1">
        <v>239.39478777290549</v>
      </c>
    </row>
    <row r="89" spans="4:9">
      <c r="F89" t="s">
        <v>51</v>
      </c>
      <c r="G89" t="s">
        <v>181</v>
      </c>
      <c r="H89" t="s">
        <v>178</v>
      </c>
      <c r="I89" s="1">
        <v>348.2106003969534</v>
      </c>
    </row>
    <row r="90" spans="4:9">
      <c r="D90" t="s">
        <v>182</v>
      </c>
      <c r="E90" t="s">
        <v>28</v>
      </c>
      <c r="F90" t="s">
        <v>64</v>
      </c>
      <c r="G90" t="s">
        <v>184</v>
      </c>
      <c r="H90" t="s">
        <v>184</v>
      </c>
      <c r="I90" s="1">
        <v>161</v>
      </c>
    </row>
    <row r="91" spans="4:9">
      <c r="D91" t="s">
        <v>186</v>
      </c>
      <c r="E91" t="s">
        <v>9670</v>
      </c>
      <c r="F91" t="s">
        <v>64</v>
      </c>
      <c r="G91" t="s">
        <v>187</v>
      </c>
      <c r="H91" t="s">
        <v>188</v>
      </c>
      <c r="I91" s="1">
        <v>1278</v>
      </c>
    </row>
    <row r="92" spans="4:9">
      <c r="D92" t="s">
        <v>190</v>
      </c>
      <c r="E92" t="s">
        <v>28</v>
      </c>
      <c r="F92" t="s">
        <v>64</v>
      </c>
      <c r="G92" t="s">
        <v>162</v>
      </c>
      <c r="H92" t="s">
        <v>192</v>
      </c>
      <c r="I92" s="1">
        <v>1439</v>
      </c>
    </row>
    <row r="93" spans="4:9">
      <c r="G93" t="s">
        <v>194</v>
      </c>
      <c r="H93" t="s">
        <v>192</v>
      </c>
      <c r="I93" s="1">
        <v>1698</v>
      </c>
    </row>
    <row r="94" spans="4:9">
      <c r="G94" t="s">
        <v>195</v>
      </c>
      <c r="H94" t="s">
        <v>192</v>
      </c>
      <c r="I94" s="1">
        <v>2952</v>
      </c>
    </row>
    <row r="95" spans="4:9">
      <c r="G95" t="s">
        <v>196</v>
      </c>
      <c r="H95" t="s">
        <v>192</v>
      </c>
      <c r="I95" s="1">
        <v>3290</v>
      </c>
    </row>
    <row r="96" spans="4:9">
      <c r="D96" t="s">
        <v>197</v>
      </c>
      <c r="E96" t="s">
        <v>28</v>
      </c>
      <c r="F96" t="s">
        <v>59</v>
      </c>
      <c r="G96" t="s">
        <v>198</v>
      </c>
      <c r="H96" t="s">
        <v>199</v>
      </c>
      <c r="I96" s="1">
        <v>1368</v>
      </c>
    </row>
    <row r="97" spans="4:9">
      <c r="F97" t="s">
        <v>64</v>
      </c>
      <c r="G97" t="s">
        <v>201</v>
      </c>
      <c r="H97" t="s">
        <v>199</v>
      </c>
      <c r="I97" s="1">
        <v>1021</v>
      </c>
    </row>
    <row r="98" spans="4:9">
      <c r="D98" t="s">
        <v>27</v>
      </c>
      <c r="E98" t="s">
        <v>28</v>
      </c>
      <c r="F98" t="s">
        <v>29</v>
      </c>
      <c r="G98" t="s">
        <v>32</v>
      </c>
      <c r="H98" t="s">
        <v>32</v>
      </c>
      <c r="I98" s="1">
        <v>5888</v>
      </c>
    </row>
    <row r="99" spans="4:9">
      <c r="D99" t="s">
        <v>37</v>
      </c>
      <c r="E99" t="s">
        <v>38</v>
      </c>
      <c r="F99" t="s">
        <v>45</v>
      </c>
      <c r="G99" t="s">
        <v>40</v>
      </c>
      <c r="H99" t="s">
        <v>41</v>
      </c>
      <c r="I99" s="1">
        <v>925.45819848773249</v>
      </c>
    </row>
    <row r="100" spans="4:9">
      <c r="F100" t="s">
        <v>39</v>
      </c>
      <c r="G100" t="s">
        <v>40</v>
      </c>
      <c r="H100" t="s">
        <v>41</v>
      </c>
      <c r="I100" s="1">
        <v>925.45819848773249</v>
      </c>
    </row>
    <row r="101" spans="4:9">
      <c r="F101" t="s">
        <v>51</v>
      </c>
      <c r="G101" t="s">
        <v>40</v>
      </c>
      <c r="H101" t="s">
        <v>41</v>
      </c>
      <c r="I101" s="1">
        <v>925.45819848773249</v>
      </c>
    </row>
    <row r="102" spans="4:9">
      <c r="D102" t="s">
        <v>202</v>
      </c>
      <c r="E102" t="s">
        <v>28</v>
      </c>
      <c r="F102" t="s">
        <v>203</v>
      </c>
      <c r="G102" t="s">
        <v>205</v>
      </c>
      <c r="H102" t="s">
        <v>205</v>
      </c>
      <c r="I102" s="1">
        <v>2956</v>
      </c>
    </row>
    <row r="103" spans="4:9">
      <c r="D103" t="s">
        <v>212</v>
      </c>
      <c r="E103" t="s">
        <v>28</v>
      </c>
      <c r="F103" t="s">
        <v>213</v>
      </c>
      <c r="G103" t="s">
        <v>214</v>
      </c>
      <c r="H103" t="s">
        <v>214</v>
      </c>
      <c r="I103" s="1">
        <v>6819</v>
      </c>
    </row>
    <row r="104" spans="4:9">
      <c r="D104" t="s">
        <v>220</v>
      </c>
      <c r="E104" t="s">
        <v>28</v>
      </c>
      <c r="F104" t="s">
        <v>221</v>
      </c>
      <c r="G104" t="s">
        <v>223</v>
      </c>
      <c r="H104" t="s">
        <v>224</v>
      </c>
      <c r="I104" s="1">
        <v>4384</v>
      </c>
    </row>
    <row r="105" spans="4:9">
      <c r="D105" t="s">
        <v>228</v>
      </c>
      <c r="E105" t="s">
        <v>28</v>
      </c>
      <c r="F105" t="s">
        <v>221</v>
      </c>
      <c r="G105" t="s">
        <v>229</v>
      </c>
      <c r="H105" t="s">
        <v>229</v>
      </c>
      <c r="I105" s="1">
        <v>4618</v>
      </c>
    </row>
    <row r="106" spans="4:9">
      <c r="D106" t="s">
        <v>231</v>
      </c>
      <c r="E106" t="s">
        <v>28</v>
      </c>
      <c r="F106" t="s">
        <v>108</v>
      </c>
      <c r="G106" t="s">
        <v>233</v>
      </c>
      <c r="H106" t="s">
        <v>234</v>
      </c>
      <c r="I106" s="1">
        <v>899</v>
      </c>
    </row>
    <row r="107" spans="4:9">
      <c r="D107" t="s">
        <v>238</v>
      </c>
      <c r="E107" t="s">
        <v>28</v>
      </c>
      <c r="F107" t="s">
        <v>108</v>
      </c>
      <c r="G107" t="s">
        <v>239</v>
      </c>
      <c r="H107" t="s">
        <v>239</v>
      </c>
      <c r="I107" s="1">
        <v>1618</v>
      </c>
    </row>
    <row r="108" spans="4:9">
      <c r="D108" t="s">
        <v>242</v>
      </c>
      <c r="E108" t="s">
        <v>28</v>
      </c>
      <c r="F108" t="s">
        <v>221</v>
      </c>
      <c r="G108" t="s">
        <v>105</v>
      </c>
      <c r="H108" t="s">
        <v>244</v>
      </c>
      <c r="I108" s="1">
        <v>2158</v>
      </c>
    </row>
    <row r="109" spans="4:9">
      <c r="G109" t="s">
        <v>246</v>
      </c>
      <c r="H109" t="s">
        <v>244</v>
      </c>
      <c r="I109" s="1">
        <v>10366</v>
      </c>
    </row>
    <row r="110" spans="4:9">
      <c r="D110" t="s">
        <v>248</v>
      </c>
      <c r="E110" t="s">
        <v>28</v>
      </c>
      <c r="F110" t="s">
        <v>108</v>
      </c>
      <c r="G110" t="s">
        <v>250</v>
      </c>
      <c r="H110" t="s">
        <v>250</v>
      </c>
      <c r="I110" s="1">
        <v>7150</v>
      </c>
    </row>
    <row r="111" spans="4:9">
      <c r="D111" t="s">
        <v>252</v>
      </c>
      <c r="E111" t="s">
        <v>28</v>
      </c>
      <c r="F111" t="s">
        <v>253</v>
      </c>
      <c r="G111" t="s">
        <v>254</v>
      </c>
      <c r="H111" t="s">
        <v>255</v>
      </c>
      <c r="I111" s="1">
        <v>2640</v>
      </c>
    </row>
    <row r="112" spans="4:9">
      <c r="G112" t="s">
        <v>259</v>
      </c>
      <c r="H112" t="s">
        <v>255</v>
      </c>
      <c r="I112" s="1">
        <v>5755</v>
      </c>
    </row>
    <row r="113" spans="1:9">
      <c r="D113" t="s">
        <v>260</v>
      </c>
      <c r="E113" t="s">
        <v>28</v>
      </c>
      <c r="F113" t="s">
        <v>253</v>
      </c>
      <c r="G113" t="s">
        <v>261</v>
      </c>
      <c r="H113" t="s">
        <v>261</v>
      </c>
      <c r="I113" s="1">
        <v>6312</v>
      </c>
    </row>
    <row r="114" spans="1:9">
      <c r="C114" t="s">
        <v>9671</v>
      </c>
      <c r="G114"/>
      <c r="I114" s="1">
        <v>281045.3863805437</v>
      </c>
    </row>
    <row r="115" spans="1:9">
      <c r="B115" t="s">
        <v>8393</v>
      </c>
      <c r="G115"/>
      <c r="I115" s="1">
        <v>281045.3863805437</v>
      </c>
    </row>
    <row r="116" spans="1:9">
      <c r="A116" t="s">
        <v>8394</v>
      </c>
      <c r="G116"/>
      <c r="I116" s="1">
        <v>281045.3863805437</v>
      </c>
    </row>
    <row r="117" spans="1:9">
      <c r="A117">
        <v>2</v>
      </c>
      <c r="B117" t="s">
        <v>25</v>
      </c>
      <c r="C117" t="s">
        <v>8425</v>
      </c>
      <c r="D117" t="s">
        <v>428</v>
      </c>
      <c r="E117" t="s">
        <v>28</v>
      </c>
      <c r="F117" t="s">
        <v>172</v>
      </c>
      <c r="G117" t="s">
        <v>429</v>
      </c>
      <c r="H117" t="s">
        <v>429</v>
      </c>
      <c r="I117" s="1">
        <v>2039</v>
      </c>
    </row>
    <row r="118" spans="1:9">
      <c r="D118" t="s">
        <v>431</v>
      </c>
      <c r="E118" t="s">
        <v>28</v>
      </c>
      <c r="F118" t="s">
        <v>432</v>
      </c>
      <c r="G118" t="s">
        <v>433</v>
      </c>
      <c r="H118" t="s">
        <v>433</v>
      </c>
      <c r="I118" s="1">
        <v>12797</v>
      </c>
    </row>
    <row r="119" spans="1:9">
      <c r="D119" t="s">
        <v>437</v>
      </c>
      <c r="E119" t="s">
        <v>28</v>
      </c>
      <c r="F119" t="s">
        <v>438</v>
      </c>
      <c r="G119" t="s">
        <v>439</v>
      </c>
      <c r="H119" t="s">
        <v>439</v>
      </c>
      <c r="I119" s="1">
        <v>1550</v>
      </c>
    </row>
    <row r="120" spans="1:9">
      <c r="D120" t="s">
        <v>443</v>
      </c>
      <c r="E120" t="s">
        <v>28</v>
      </c>
      <c r="F120" t="s">
        <v>319</v>
      </c>
      <c r="G120" t="s">
        <v>444</v>
      </c>
      <c r="H120" t="s">
        <v>444</v>
      </c>
      <c r="I120" s="1">
        <v>8107</v>
      </c>
    </row>
    <row r="121" spans="1:9">
      <c r="D121" t="s">
        <v>448</v>
      </c>
      <c r="E121" t="s">
        <v>28</v>
      </c>
      <c r="F121" t="s">
        <v>319</v>
      </c>
      <c r="G121" t="s">
        <v>383</v>
      </c>
      <c r="H121" t="s">
        <v>449</v>
      </c>
      <c r="I121" s="1">
        <v>1378</v>
      </c>
    </row>
    <row r="122" spans="1:9">
      <c r="G122" t="s">
        <v>451</v>
      </c>
      <c r="H122" t="s">
        <v>449</v>
      </c>
      <c r="I122" s="1">
        <v>3597</v>
      </c>
    </row>
    <row r="123" spans="1:9">
      <c r="D123" t="s">
        <v>452</v>
      </c>
      <c r="E123" t="s">
        <v>28</v>
      </c>
      <c r="F123" t="s">
        <v>319</v>
      </c>
      <c r="G123" t="s">
        <v>453</v>
      </c>
      <c r="H123" t="s">
        <v>453</v>
      </c>
      <c r="I123" s="1">
        <v>1363</v>
      </c>
    </row>
    <row r="124" spans="1:9">
      <c r="D124" t="s">
        <v>455</v>
      </c>
      <c r="E124" t="s">
        <v>28</v>
      </c>
      <c r="F124" t="s">
        <v>319</v>
      </c>
      <c r="G124" t="s">
        <v>456</v>
      </c>
      <c r="H124" t="s">
        <v>457</v>
      </c>
      <c r="I124" s="1">
        <v>1798</v>
      </c>
    </row>
    <row r="125" spans="1:9">
      <c r="G125" t="s">
        <v>459</v>
      </c>
      <c r="H125" t="s">
        <v>457</v>
      </c>
      <c r="I125" s="1">
        <v>2795</v>
      </c>
    </row>
    <row r="126" spans="1:9">
      <c r="D126" t="s">
        <v>460</v>
      </c>
      <c r="E126" t="s">
        <v>38</v>
      </c>
      <c r="F126" t="s">
        <v>319</v>
      </c>
      <c r="G126" t="s">
        <v>461</v>
      </c>
      <c r="H126" t="s">
        <v>462</v>
      </c>
      <c r="I126" s="1">
        <v>6072.9341250151447</v>
      </c>
    </row>
    <row r="127" spans="1:9">
      <c r="D127" t="s">
        <v>464</v>
      </c>
      <c r="E127" t="s">
        <v>28</v>
      </c>
      <c r="F127" t="s">
        <v>319</v>
      </c>
      <c r="G127" t="s">
        <v>465</v>
      </c>
      <c r="H127" t="s">
        <v>465</v>
      </c>
      <c r="I127" s="1">
        <v>867</v>
      </c>
    </row>
    <row r="128" spans="1:9">
      <c r="D128" t="s">
        <v>467</v>
      </c>
      <c r="E128" t="s">
        <v>38</v>
      </c>
      <c r="F128" t="s">
        <v>438</v>
      </c>
      <c r="G128" t="s">
        <v>468</v>
      </c>
      <c r="H128" t="s">
        <v>468</v>
      </c>
      <c r="I128" s="1">
        <v>6132.2782946334873</v>
      </c>
    </row>
    <row r="129" spans="4:9">
      <c r="D129" t="s">
        <v>470</v>
      </c>
      <c r="E129" t="s">
        <v>38</v>
      </c>
      <c r="F129" t="s">
        <v>438</v>
      </c>
      <c r="G129" t="s">
        <v>473</v>
      </c>
      <c r="H129" t="s">
        <v>471</v>
      </c>
      <c r="I129" s="1">
        <v>4523.4719126415375</v>
      </c>
    </row>
    <row r="130" spans="4:9">
      <c r="G130" t="s">
        <v>456</v>
      </c>
      <c r="H130" t="s">
        <v>471</v>
      </c>
      <c r="I130" s="1">
        <v>739.98748966695337</v>
      </c>
    </row>
    <row r="131" spans="4:9">
      <c r="D131" t="s">
        <v>980</v>
      </c>
      <c r="E131" t="s">
        <v>28</v>
      </c>
      <c r="F131" t="s">
        <v>475</v>
      </c>
      <c r="G131" t="s">
        <v>984</v>
      </c>
      <c r="H131" t="s">
        <v>981</v>
      </c>
      <c r="I131" s="1">
        <v>5395</v>
      </c>
    </row>
    <row r="132" spans="4:9">
      <c r="G132" t="s">
        <v>751</v>
      </c>
      <c r="H132" t="s">
        <v>981</v>
      </c>
      <c r="I132" s="1">
        <v>727</v>
      </c>
    </row>
    <row r="133" spans="4:9">
      <c r="D133" t="s">
        <v>474</v>
      </c>
      <c r="E133" t="s">
        <v>28</v>
      </c>
      <c r="F133" t="s">
        <v>475</v>
      </c>
      <c r="G133" t="s">
        <v>477</v>
      </c>
      <c r="H133" t="s">
        <v>477</v>
      </c>
      <c r="I133" s="1">
        <v>388</v>
      </c>
    </row>
    <row r="134" spans="4:9">
      <c r="D134" t="s">
        <v>481</v>
      </c>
      <c r="E134" t="s">
        <v>28</v>
      </c>
      <c r="F134" t="s">
        <v>475</v>
      </c>
      <c r="G134" t="s">
        <v>482</v>
      </c>
      <c r="H134" t="s">
        <v>482</v>
      </c>
      <c r="I134" s="1">
        <v>561</v>
      </c>
    </row>
    <row r="135" spans="4:9">
      <c r="D135" t="s">
        <v>484</v>
      </c>
      <c r="E135" t="s">
        <v>28</v>
      </c>
      <c r="F135" t="s">
        <v>475</v>
      </c>
      <c r="G135" t="s">
        <v>485</v>
      </c>
      <c r="H135" t="s">
        <v>485</v>
      </c>
      <c r="I135" s="1">
        <v>1309</v>
      </c>
    </row>
    <row r="136" spans="4:9">
      <c r="D136" t="s">
        <v>487</v>
      </c>
      <c r="E136" t="s">
        <v>28</v>
      </c>
      <c r="F136" t="s">
        <v>432</v>
      </c>
      <c r="G136" t="s">
        <v>488</v>
      </c>
      <c r="H136" t="s">
        <v>488</v>
      </c>
      <c r="I136" s="1">
        <v>1723</v>
      </c>
    </row>
    <row r="137" spans="4:9">
      <c r="D137" t="s">
        <v>490</v>
      </c>
      <c r="E137" t="s">
        <v>28</v>
      </c>
      <c r="F137" t="s">
        <v>491</v>
      </c>
      <c r="G137" t="s">
        <v>492</v>
      </c>
      <c r="H137" t="s">
        <v>492</v>
      </c>
      <c r="I137" s="1">
        <v>3313</v>
      </c>
    </row>
    <row r="138" spans="4:9">
      <c r="D138" t="s">
        <v>496</v>
      </c>
      <c r="E138" t="s">
        <v>28</v>
      </c>
      <c r="F138" t="s">
        <v>491</v>
      </c>
      <c r="G138" t="s">
        <v>497</v>
      </c>
      <c r="H138" t="s">
        <v>497</v>
      </c>
      <c r="I138" s="1">
        <v>223</v>
      </c>
    </row>
    <row r="139" spans="4:9">
      <c r="D139" t="s">
        <v>499</v>
      </c>
      <c r="E139" t="s">
        <v>28</v>
      </c>
      <c r="F139" t="s">
        <v>491</v>
      </c>
      <c r="G139" t="s">
        <v>500</v>
      </c>
      <c r="H139" t="s">
        <v>500</v>
      </c>
      <c r="I139" s="1">
        <v>978</v>
      </c>
    </row>
    <row r="140" spans="4:9">
      <c r="D140" t="s">
        <v>502</v>
      </c>
      <c r="E140" t="s">
        <v>28</v>
      </c>
      <c r="F140" t="s">
        <v>319</v>
      </c>
      <c r="G140" t="s">
        <v>371</v>
      </c>
      <c r="H140" t="s">
        <v>371</v>
      </c>
      <c r="I140" s="1">
        <v>209</v>
      </c>
    </row>
    <row r="141" spans="4:9">
      <c r="D141" t="s">
        <v>504</v>
      </c>
      <c r="E141" t="s">
        <v>28</v>
      </c>
      <c r="F141" t="s">
        <v>491</v>
      </c>
      <c r="G141" t="s">
        <v>505</v>
      </c>
      <c r="H141" t="s">
        <v>506</v>
      </c>
      <c r="I141" s="1">
        <v>1511</v>
      </c>
    </row>
    <row r="142" spans="4:9">
      <c r="G142" t="s">
        <v>451</v>
      </c>
      <c r="H142" t="s">
        <v>506</v>
      </c>
      <c r="I142" s="1">
        <v>3597</v>
      </c>
    </row>
    <row r="143" spans="4:9">
      <c r="D143" t="s">
        <v>509</v>
      </c>
      <c r="E143" t="s">
        <v>28</v>
      </c>
      <c r="F143" t="s">
        <v>319</v>
      </c>
      <c r="G143" t="s">
        <v>512</v>
      </c>
      <c r="H143" t="s">
        <v>510</v>
      </c>
      <c r="I143" s="1">
        <v>3704</v>
      </c>
    </row>
    <row r="144" spans="4:9">
      <c r="G144" t="s">
        <v>61</v>
      </c>
      <c r="H144" t="s">
        <v>510</v>
      </c>
      <c r="I144" s="1">
        <v>1438</v>
      </c>
    </row>
    <row r="145" spans="4:9">
      <c r="D145" t="s">
        <v>513</v>
      </c>
      <c r="E145" t="s">
        <v>28</v>
      </c>
      <c r="F145" t="s">
        <v>491</v>
      </c>
      <c r="G145" t="s">
        <v>514</v>
      </c>
      <c r="H145" t="s">
        <v>514</v>
      </c>
      <c r="I145" s="1">
        <v>4654</v>
      </c>
    </row>
    <row r="146" spans="4:9">
      <c r="D146" t="s">
        <v>516</v>
      </c>
      <c r="E146" t="s">
        <v>9670</v>
      </c>
      <c r="F146" t="s">
        <v>319</v>
      </c>
      <c r="G146" t="s">
        <v>105</v>
      </c>
      <c r="H146" t="s">
        <v>518</v>
      </c>
      <c r="I146" s="1">
        <v>1079</v>
      </c>
    </row>
    <row r="147" spans="4:9">
      <c r="F147" t="s">
        <v>97</v>
      </c>
      <c r="G147" t="s">
        <v>517</v>
      </c>
      <c r="H147" t="s">
        <v>518</v>
      </c>
      <c r="I147" s="1">
        <v>7193</v>
      </c>
    </row>
    <row r="148" spans="4:9">
      <c r="D148" t="s">
        <v>522</v>
      </c>
      <c r="E148" t="s">
        <v>28</v>
      </c>
      <c r="F148" t="s">
        <v>491</v>
      </c>
      <c r="G148" t="s">
        <v>523</v>
      </c>
      <c r="H148" t="s">
        <v>523</v>
      </c>
      <c r="I148" s="1">
        <v>3410</v>
      </c>
    </row>
    <row r="149" spans="4:9">
      <c r="D149" t="s">
        <v>525</v>
      </c>
      <c r="E149" t="s">
        <v>28</v>
      </c>
      <c r="F149" t="s">
        <v>491</v>
      </c>
      <c r="G149" t="s">
        <v>526</v>
      </c>
      <c r="H149" t="s">
        <v>526</v>
      </c>
      <c r="I149" s="1">
        <v>2410</v>
      </c>
    </row>
    <row r="150" spans="4:9">
      <c r="D150" t="s">
        <v>528</v>
      </c>
      <c r="E150" t="s">
        <v>28</v>
      </c>
      <c r="F150" t="s">
        <v>491</v>
      </c>
      <c r="G150" t="s">
        <v>529</v>
      </c>
      <c r="H150" t="s">
        <v>529</v>
      </c>
      <c r="I150" s="1">
        <v>248</v>
      </c>
    </row>
    <row r="151" spans="4:9">
      <c r="D151" t="s">
        <v>531</v>
      </c>
      <c r="E151" t="s">
        <v>28</v>
      </c>
      <c r="F151" t="s">
        <v>491</v>
      </c>
      <c r="G151" t="s">
        <v>61</v>
      </c>
      <c r="H151" t="s">
        <v>532</v>
      </c>
      <c r="I151" s="1">
        <v>719</v>
      </c>
    </row>
    <row r="152" spans="4:9">
      <c r="G152" t="s">
        <v>534</v>
      </c>
      <c r="H152" t="s">
        <v>532</v>
      </c>
      <c r="I152" s="1">
        <v>914</v>
      </c>
    </row>
    <row r="153" spans="4:9">
      <c r="D153" t="s">
        <v>535</v>
      </c>
      <c r="E153" t="s">
        <v>28</v>
      </c>
      <c r="F153" t="s">
        <v>491</v>
      </c>
      <c r="G153" t="s">
        <v>536</v>
      </c>
      <c r="H153" t="s">
        <v>536</v>
      </c>
      <c r="I153" s="1">
        <v>543</v>
      </c>
    </row>
    <row r="154" spans="4:9">
      <c r="D154" t="s">
        <v>538</v>
      </c>
      <c r="E154" t="s">
        <v>28</v>
      </c>
      <c r="F154" t="s">
        <v>539</v>
      </c>
      <c r="G154" t="s">
        <v>540</v>
      </c>
      <c r="H154" t="s">
        <v>540</v>
      </c>
      <c r="I154" s="1">
        <v>6147</v>
      </c>
    </row>
    <row r="155" spans="4:9">
      <c r="D155" t="s">
        <v>544</v>
      </c>
      <c r="E155" t="s">
        <v>28</v>
      </c>
      <c r="F155" t="s">
        <v>539</v>
      </c>
      <c r="G155" t="s">
        <v>162</v>
      </c>
      <c r="H155" t="s">
        <v>545</v>
      </c>
      <c r="I155" s="1">
        <v>1439</v>
      </c>
    </row>
    <row r="156" spans="4:9">
      <c r="G156" t="s">
        <v>547</v>
      </c>
      <c r="H156" t="s">
        <v>545</v>
      </c>
      <c r="I156" s="1">
        <v>4312</v>
      </c>
    </row>
    <row r="157" spans="4:9">
      <c r="D157" t="s">
        <v>548</v>
      </c>
      <c r="E157" t="s">
        <v>28</v>
      </c>
      <c r="F157" t="s">
        <v>107</v>
      </c>
      <c r="G157" t="s">
        <v>549</v>
      </c>
      <c r="H157" t="s">
        <v>549</v>
      </c>
      <c r="I157" s="1">
        <v>1636</v>
      </c>
    </row>
    <row r="158" spans="4:9">
      <c r="D158" t="s">
        <v>553</v>
      </c>
      <c r="E158" t="s">
        <v>28</v>
      </c>
      <c r="F158" t="s">
        <v>107</v>
      </c>
      <c r="G158" t="s">
        <v>162</v>
      </c>
      <c r="H158" t="s">
        <v>554</v>
      </c>
      <c r="I158" s="1">
        <v>1439</v>
      </c>
    </row>
    <row r="159" spans="4:9">
      <c r="G159" t="s">
        <v>556</v>
      </c>
      <c r="H159" t="s">
        <v>554</v>
      </c>
      <c r="I159" s="1">
        <v>2428</v>
      </c>
    </row>
    <row r="160" spans="4:9">
      <c r="D160" t="s">
        <v>557</v>
      </c>
      <c r="E160" t="s">
        <v>38</v>
      </c>
      <c r="F160" t="s">
        <v>107</v>
      </c>
      <c r="G160" t="s">
        <v>270</v>
      </c>
      <c r="H160" t="s">
        <v>559</v>
      </c>
      <c r="I160" s="1">
        <v>1645.7179833202015</v>
      </c>
    </row>
    <row r="161" spans="4:9">
      <c r="G161" t="s">
        <v>561</v>
      </c>
      <c r="H161" t="s">
        <v>559</v>
      </c>
      <c r="I161" s="1">
        <v>3335.2861909411035</v>
      </c>
    </row>
    <row r="162" spans="4:9">
      <c r="D162" t="s">
        <v>562</v>
      </c>
      <c r="E162" t="s">
        <v>28</v>
      </c>
      <c r="F162" t="s">
        <v>107</v>
      </c>
      <c r="G162" t="s">
        <v>563</v>
      </c>
      <c r="H162" t="s">
        <v>564</v>
      </c>
      <c r="I162" s="1">
        <v>8632</v>
      </c>
    </row>
    <row r="163" spans="4:9">
      <c r="D163" t="s">
        <v>566</v>
      </c>
      <c r="E163" t="s">
        <v>28</v>
      </c>
      <c r="F163" t="s">
        <v>107</v>
      </c>
      <c r="G163" t="s">
        <v>517</v>
      </c>
      <c r="H163" t="s">
        <v>567</v>
      </c>
      <c r="I163" s="1">
        <v>7193</v>
      </c>
    </row>
    <row r="164" spans="4:9">
      <c r="F164" t="s">
        <v>145</v>
      </c>
      <c r="G164" t="s">
        <v>569</v>
      </c>
      <c r="H164" t="s">
        <v>567</v>
      </c>
      <c r="I164" s="1">
        <v>12473</v>
      </c>
    </row>
    <row r="165" spans="4:9">
      <c r="D165" t="s">
        <v>340</v>
      </c>
      <c r="E165" t="s">
        <v>38</v>
      </c>
      <c r="F165" t="s">
        <v>107</v>
      </c>
      <c r="G165" t="s">
        <v>572</v>
      </c>
      <c r="H165" t="s">
        <v>573</v>
      </c>
      <c r="I165" s="1">
        <v>355.73417504928324</v>
      </c>
    </row>
    <row r="166" spans="4:9">
      <c r="G166" t="s">
        <v>575</v>
      </c>
      <c r="H166" t="s">
        <v>573</v>
      </c>
      <c r="I166" s="1">
        <v>540.5183159776609</v>
      </c>
    </row>
    <row r="167" spans="4:9">
      <c r="D167" t="s">
        <v>576</v>
      </c>
      <c r="E167" t="s">
        <v>28</v>
      </c>
      <c r="F167" t="s">
        <v>107</v>
      </c>
      <c r="G167" t="s">
        <v>577</v>
      </c>
      <c r="H167" t="s">
        <v>578</v>
      </c>
      <c r="I167" s="1">
        <v>1025</v>
      </c>
    </row>
    <row r="168" spans="4:9">
      <c r="G168" t="s">
        <v>580</v>
      </c>
      <c r="H168" t="s">
        <v>578</v>
      </c>
      <c r="I168" s="1">
        <v>5035</v>
      </c>
    </row>
    <row r="169" spans="4:9">
      <c r="D169" t="s">
        <v>581</v>
      </c>
      <c r="E169" t="s">
        <v>28</v>
      </c>
      <c r="F169" t="s">
        <v>107</v>
      </c>
      <c r="G169" t="s">
        <v>582</v>
      </c>
      <c r="H169" t="s">
        <v>582</v>
      </c>
      <c r="I169" s="1">
        <v>3147</v>
      </c>
    </row>
    <row r="170" spans="4:9">
      <c r="D170" t="s">
        <v>536</v>
      </c>
      <c r="E170" t="s">
        <v>28</v>
      </c>
      <c r="F170" t="s">
        <v>107</v>
      </c>
      <c r="G170" t="s">
        <v>584</v>
      </c>
      <c r="H170" t="s">
        <v>584</v>
      </c>
      <c r="I170" s="1">
        <v>1662</v>
      </c>
    </row>
    <row r="171" spans="4:9">
      <c r="D171" t="s">
        <v>596</v>
      </c>
      <c r="E171" t="s">
        <v>28</v>
      </c>
      <c r="F171" t="s">
        <v>587</v>
      </c>
      <c r="G171" t="s">
        <v>598</v>
      </c>
      <c r="H171" t="s">
        <v>598</v>
      </c>
      <c r="I171" s="1">
        <v>1190</v>
      </c>
    </row>
    <row r="172" spans="4:9">
      <c r="D172" t="s">
        <v>600</v>
      </c>
      <c r="E172" t="s">
        <v>28</v>
      </c>
      <c r="F172" t="s">
        <v>601</v>
      </c>
      <c r="G172" t="s">
        <v>602</v>
      </c>
      <c r="H172" t="s">
        <v>602</v>
      </c>
      <c r="I172" s="1">
        <v>5003</v>
      </c>
    </row>
    <row r="173" spans="4:9">
      <c r="D173" t="s">
        <v>586</v>
      </c>
      <c r="E173" t="s">
        <v>28</v>
      </c>
      <c r="F173" t="s">
        <v>587</v>
      </c>
      <c r="G173" t="s">
        <v>589</v>
      </c>
      <c r="H173" t="s">
        <v>589</v>
      </c>
      <c r="I173" s="1">
        <v>1255</v>
      </c>
    </row>
    <row r="174" spans="4:9">
      <c r="D174" t="s">
        <v>593</v>
      </c>
      <c r="E174" t="s">
        <v>28</v>
      </c>
      <c r="F174" t="s">
        <v>587</v>
      </c>
      <c r="G174" t="s">
        <v>594</v>
      </c>
      <c r="H174" t="s">
        <v>594</v>
      </c>
      <c r="I174" s="1">
        <v>1708</v>
      </c>
    </row>
    <row r="175" spans="4:9">
      <c r="D175" t="s">
        <v>606</v>
      </c>
      <c r="E175" t="s">
        <v>28</v>
      </c>
      <c r="F175" t="s">
        <v>145</v>
      </c>
      <c r="G175" t="s">
        <v>607</v>
      </c>
      <c r="H175" t="s">
        <v>607</v>
      </c>
      <c r="I175" s="1">
        <v>6672</v>
      </c>
    </row>
    <row r="176" spans="4:9">
      <c r="D176" t="s">
        <v>609</v>
      </c>
      <c r="E176" t="s">
        <v>28</v>
      </c>
      <c r="F176" t="s">
        <v>610</v>
      </c>
      <c r="G176" t="s">
        <v>612</v>
      </c>
      <c r="H176" t="s">
        <v>612</v>
      </c>
      <c r="I176" s="1">
        <v>593</v>
      </c>
    </row>
    <row r="177" spans="4:9">
      <c r="D177" t="s">
        <v>616</v>
      </c>
      <c r="E177" t="s">
        <v>28</v>
      </c>
      <c r="F177" t="s">
        <v>339</v>
      </c>
      <c r="G177" t="s">
        <v>617</v>
      </c>
      <c r="H177" t="s">
        <v>617</v>
      </c>
      <c r="I177" s="1">
        <v>331</v>
      </c>
    </row>
    <row r="178" spans="4:9">
      <c r="D178" t="s">
        <v>621</v>
      </c>
      <c r="E178" t="s">
        <v>28</v>
      </c>
      <c r="F178" t="s">
        <v>310</v>
      </c>
      <c r="G178" t="s">
        <v>622</v>
      </c>
      <c r="H178" t="s">
        <v>622</v>
      </c>
      <c r="I178" s="1">
        <v>403</v>
      </c>
    </row>
    <row r="179" spans="4:9">
      <c r="D179" t="s">
        <v>624</v>
      </c>
      <c r="E179" t="s">
        <v>28</v>
      </c>
      <c r="F179" t="s">
        <v>610</v>
      </c>
      <c r="G179" t="s">
        <v>626</v>
      </c>
      <c r="H179" t="s">
        <v>626</v>
      </c>
      <c r="I179" s="1">
        <v>838</v>
      </c>
    </row>
    <row r="180" spans="4:9">
      <c r="D180" t="s">
        <v>628</v>
      </c>
      <c r="E180" t="s">
        <v>28</v>
      </c>
      <c r="F180" t="s">
        <v>629</v>
      </c>
      <c r="G180" t="s">
        <v>380</v>
      </c>
      <c r="H180" t="s">
        <v>380</v>
      </c>
      <c r="I180" s="1">
        <v>820</v>
      </c>
    </row>
    <row r="181" spans="4:9">
      <c r="D181" t="s">
        <v>633</v>
      </c>
      <c r="E181" t="s">
        <v>28</v>
      </c>
      <c r="F181" t="s">
        <v>610</v>
      </c>
      <c r="G181" t="s">
        <v>84</v>
      </c>
      <c r="H181" t="s">
        <v>84</v>
      </c>
      <c r="I181" s="1">
        <v>691</v>
      </c>
    </row>
    <row r="182" spans="4:9">
      <c r="D182" t="s">
        <v>636</v>
      </c>
      <c r="E182" t="s">
        <v>28</v>
      </c>
      <c r="F182" t="s">
        <v>310</v>
      </c>
      <c r="G182" t="s">
        <v>408</v>
      </c>
      <c r="H182" t="s">
        <v>408</v>
      </c>
      <c r="I182" s="1">
        <v>439</v>
      </c>
    </row>
    <row r="183" spans="4:9">
      <c r="D183" t="s">
        <v>638</v>
      </c>
      <c r="E183" t="s">
        <v>28</v>
      </c>
      <c r="F183" t="s">
        <v>629</v>
      </c>
      <c r="G183" t="s">
        <v>640</v>
      </c>
      <c r="H183" t="s">
        <v>640</v>
      </c>
      <c r="I183" s="1">
        <v>1521</v>
      </c>
    </row>
    <row r="184" spans="4:9">
      <c r="D184" t="s">
        <v>642</v>
      </c>
      <c r="E184" t="s">
        <v>28</v>
      </c>
      <c r="F184" t="s">
        <v>285</v>
      </c>
      <c r="G184" t="s">
        <v>643</v>
      </c>
      <c r="H184" t="s">
        <v>643</v>
      </c>
      <c r="I184" s="1">
        <v>1360</v>
      </c>
    </row>
    <row r="185" spans="4:9">
      <c r="D185" t="s">
        <v>645</v>
      </c>
      <c r="E185" t="s">
        <v>28</v>
      </c>
      <c r="F185" t="s">
        <v>310</v>
      </c>
      <c r="G185" t="s">
        <v>646</v>
      </c>
      <c r="H185" t="s">
        <v>646</v>
      </c>
      <c r="I185" s="1">
        <v>1647</v>
      </c>
    </row>
    <row r="186" spans="4:9">
      <c r="D186" t="s">
        <v>648</v>
      </c>
      <c r="E186" t="s">
        <v>28</v>
      </c>
      <c r="F186" t="s">
        <v>629</v>
      </c>
      <c r="G186" t="s">
        <v>598</v>
      </c>
      <c r="H186" t="s">
        <v>598</v>
      </c>
      <c r="I186" s="1">
        <v>1190</v>
      </c>
    </row>
    <row r="187" spans="4:9">
      <c r="D187" t="s">
        <v>651</v>
      </c>
      <c r="E187" t="s">
        <v>28</v>
      </c>
      <c r="F187" t="s">
        <v>285</v>
      </c>
      <c r="G187" t="s">
        <v>652</v>
      </c>
      <c r="H187" t="s">
        <v>652</v>
      </c>
      <c r="I187" s="1">
        <v>1367</v>
      </c>
    </row>
    <row r="188" spans="4:9">
      <c r="D188" t="s">
        <v>654</v>
      </c>
      <c r="E188" t="s">
        <v>28</v>
      </c>
      <c r="F188" t="s">
        <v>310</v>
      </c>
      <c r="G188" t="s">
        <v>655</v>
      </c>
      <c r="H188" t="s">
        <v>655</v>
      </c>
      <c r="I188" s="1">
        <v>1237</v>
      </c>
    </row>
    <row r="189" spans="4:9">
      <c r="D189" t="s">
        <v>657</v>
      </c>
      <c r="E189" t="s">
        <v>28</v>
      </c>
      <c r="F189" t="s">
        <v>339</v>
      </c>
      <c r="G189" t="s">
        <v>659</v>
      </c>
      <c r="H189" t="s">
        <v>659</v>
      </c>
      <c r="I189" s="1">
        <v>3395</v>
      </c>
    </row>
    <row r="190" spans="4:9">
      <c r="D190" t="s">
        <v>661</v>
      </c>
      <c r="E190" t="s">
        <v>28</v>
      </c>
      <c r="F190" t="s">
        <v>285</v>
      </c>
      <c r="G190" t="s">
        <v>662</v>
      </c>
      <c r="H190" t="s">
        <v>662</v>
      </c>
      <c r="I190" s="1">
        <v>4467</v>
      </c>
    </row>
    <row r="191" spans="4:9">
      <c r="D191" t="s">
        <v>664</v>
      </c>
      <c r="E191" t="s">
        <v>28</v>
      </c>
      <c r="F191" t="s">
        <v>56</v>
      </c>
      <c r="G191" t="s">
        <v>667</v>
      </c>
      <c r="H191" t="s">
        <v>667</v>
      </c>
      <c r="I191" s="1">
        <v>8902</v>
      </c>
    </row>
    <row r="192" spans="4:9">
      <c r="D192" t="s">
        <v>669</v>
      </c>
      <c r="E192" t="s">
        <v>28</v>
      </c>
      <c r="F192" t="s">
        <v>56</v>
      </c>
      <c r="G192" t="s">
        <v>670</v>
      </c>
      <c r="H192" t="s">
        <v>670</v>
      </c>
      <c r="I192" s="1">
        <v>885</v>
      </c>
    </row>
    <row r="193" spans="4:9">
      <c r="D193" t="s">
        <v>672</v>
      </c>
      <c r="E193" t="s">
        <v>28</v>
      </c>
      <c r="F193" t="s">
        <v>673</v>
      </c>
      <c r="G193" t="s">
        <v>675</v>
      </c>
      <c r="H193" t="s">
        <v>675</v>
      </c>
      <c r="I193" s="1">
        <v>5999</v>
      </c>
    </row>
    <row r="194" spans="4:9">
      <c r="D194" t="s">
        <v>679</v>
      </c>
      <c r="E194" t="s">
        <v>28</v>
      </c>
      <c r="F194" t="s">
        <v>83</v>
      </c>
      <c r="G194" t="s">
        <v>681</v>
      </c>
      <c r="H194" t="s">
        <v>681</v>
      </c>
      <c r="I194" s="1">
        <v>2831</v>
      </c>
    </row>
    <row r="195" spans="4:9">
      <c r="D195" t="s">
        <v>685</v>
      </c>
      <c r="E195" t="s">
        <v>28</v>
      </c>
      <c r="F195" t="s">
        <v>610</v>
      </c>
      <c r="G195" t="s">
        <v>686</v>
      </c>
      <c r="H195" t="s">
        <v>686</v>
      </c>
      <c r="I195" s="1">
        <v>5391</v>
      </c>
    </row>
    <row r="196" spans="4:9">
      <c r="D196" t="s">
        <v>688</v>
      </c>
      <c r="E196" t="s">
        <v>28</v>
      </c>
      <c r="F196" t="s">
        <v>689</v>
      </c>
      <c r="G196" t="s">
        <v>690</v>
      </c>
      <c r="H196" t="s">
        <v>691</v>
      </c>
      <c r="I196" s="1">
        <v>162</v>
      </c>
    </row>
    <row r="197" spans="4:9">
      <c r="F197" t="s">
        <v>699</v>
      </c>
      <c r="G197" t="s">
        <v>222</v>
      </c>
      <c r="H197" t="s">
        <v>691</v>
      </c>
      <c r="I197" s="1">
        <v>83</v>
      </c>
    </row>
    <row r="198" spans="4:9">
      <c r="F198" t="s">
        <v>695</v>
      </c>
      <c r="G198" t="s">
        <v>696</v>
      </c>
      <c r="H198" t="s">
        <v>691</v>
      </c>
      <c r="I198" s="1">
        <v>79</v>
      </c>
    </row>
    <row r="199" spans="4:9">
      <c r="D199" t="s">
        <v>702</v>
      </c>
      <c r="E199" t="s">
        <v>28</v>
      </c>
      <c r="F199" t="s">
        <v>610</v>
      </c>
      <c r="G199" t="s">
        <v>482</v>
      </c>
      <c r="H199" t="s">
        <v>482</v>
      </c>
      <c r="I199" s="1">
        <v>561</v>
      </c>
    </row>
    <row r="200" spans="4:9">
      <c r="D200" t="s">
        <v>704</v>
      </c>
      <c r="E200" t="s">
        <v>28</v>
      </c>
      <c r="F200" t="s">
        <v>705</v>
      </c>
      <c r="G200" t="s">
        <v>706</v>
      </c>
      <c r="H200" t="s">
        <v>706</v>
      </c>
      <c r="I200" s="1">
        <v>5715</v>
      </c>
    </row>
    <row r="201" spans="4:9">
      <c r="D201" t="s">
        <v>710</v>
      </c>
      <c r="E201" t="s">
        <v>28</v>
      </c>
      <c r="F201" t="s">
        <v>711</v>
      </c>
      <c r="G201" t="s">
        <v>713</v>
      </c>
      <c r="H201" t="s">
        <v>713</v>
      </c>
      <c r="I201" s="1">
        <v>2079</v>
      </c>
    </row>
    <row r="202" spans="4:9">
      <c r="D202" t="s">
        <v>717</v>
      </c>
      <c r="E202" t="s">
        <v>28</v>
      </c>
      <c r="F202" t="s">
        <v>711</v>
      </c>
      <c r="G202" t="s">
        <v>718</v>
      </c>
      <c r="H202" t="s">
        <v>718</v>
      </c>
      <c r="I202" s="1">
        <v>1942</v>
      </c>
    </row>
    <row r="203" spans="4:9">
      <c r="D203" t="s">
        <v>720</v>
      </c>
      <c r="E203" t="s">
        <v>28</v>
      </c>
      <c r="F203" t="s">
        <v>711</v>
      </c>
      <c r="G203" t="s">
        <v>722</v>
      </c>
      <c r="H203" t="s">
        <v>722</v>
      </c>
      <c r="I203" s="1">
        <v>511</v>
      </c>
    </row>
    <row r="204" spans="4:9">
      <c r="D204" t="s">
        <v>724</v>
      </c>
      <c r="E204" t="s">
        <v>28</v>
      </c>
      <c r="F204" t="s">
        <v>711</v>
      </c>
      <c r="G204" t="s">
        <v>725</v>
      </c>
      <c r="H204" t="s">
        <v>725</v>
      </c>
      <c r="I204" s="1">
        <v>273</v>
      </c>
    </row>
    <row r="205" spans="4:9">
      <c r="D205" t="s">
        <v>727</v>
      </c>
      <c r="E205" t="s">
        <v>28</v>
      </c>
      <c r="F205" t="s">
        <v>711</v>
      </c>
      <c r="G205" t="s">
        <v>728</v>
      </c>
      <c r="H205" t="s">
        <v>728</v>
      </c>
      <c r="I205" s="1">
        <v>356</v>
      </c>
    </row>
    <row r="206" spans="4:9">
      <c r="D206" t="s">
        <v>730</v>
      </c>
      <c r="E206" t="s">
        <v>28</v>
      </c>
      <c r="F206" t="s">
        <v>711</v>
      </c>
      <c r="G206" t="s">
        <v>731</v>
      </c>
      <c r="H206" t="s">
        <v>731</v>
      </c>
      <c r="I206" s="1">
        <v>1816</v>
      </c>
    </row>
    <row r="207" spans="4:9">
      <c r="D207" t="s">
        <v>733</v>
      </c>
      <c r="E207" t="s">
        <v>28</v>
      </c>
      <c r="F207" t="s">
        <v>705</v>
      </c>
      <c r="G207" t="s">
        <v>734</v>
      </c>
      <c r="H207" t="s">
        <v>734</v>
      </c>
      <c r="I207" s="1">
        <v>809</v>
      </c>
    </row>
    <row r="208" spans="4:9">
      <c r="D208" t="s">
        <v>736</v>
      </c>
      <c r="E208" t="s">
        <v>28</v>
      </c>
      <c r="F208" t="s">
        <v>284</v>
      </c>
      <c r="G208" t="s">
        <v>737</v>
      </c>
      <c r="H208" t="s">
        <v>737</v>
      </c>
      <c r="I208" s="1">
        <v>4064</v>
      </c>
    </row>
    <row r="209" spans="4:9">
      <c r="D209" t="s">
        <v>741</v>
      </c>
      <c r="E209" t="s">
        <v>28</v>
      </c>
      <c r="F209" t="s">
        <v>284</v>
      </c>
      <c r="G209" t="s">
        <v>747</v>
      </c>
      <c r="H209" t="s">
        <v>743</v>
      </c>
      <c r="I209" s="1">
        <v>15955</v>
      </c>
    </row>
    <row r="210" spans="4:9">
      <c r="F210" t="s">
        <v>305</v>
      </c>
      <c r="G210" t="s">
        <v>742</v>
      </c>
      <c r="H210" t="s">
        <v>743</v>
      </c>
      <c r="I210" s="1">
        <v>3776</v>
      </c>
    </row>
    <row r="211" spans="4:9">
      <c r="F211" t="s">
        <v>748</v>
      </c>
      <c r="G211" t="s">
        <v>451</v>
      </c>
      <c r="H211" t="s">
        <v>743</v>
      </c>
      <c r="I211" s="1">
        <v>3597</v>
      </c>
    </row>
    <row r="212" spans="4:9">
      <c r="G212" t="s">
        <v>572</v>
      </c>
      <c r="H212" t="s">
        <v>743</v>
      </c>
      <c r="I212" s="1">
        <v>360</v>
      </c>
    </row>
    <row r="213" spans="4:9">
      <c r="D213" t="s">
        <v>751</v>
      </c>
      <c r="E213" t="s">
        <v>28</v>
      </c>
      <c r="F213" t="s">
        <v>305</v>
      </c>
      <c r="G213" t="s">
        <v>413</v>
      </c>
      <c r="H213" t="s">
        <v>413</v>
      </c>
      <c r="I213" s="1">
        <v>669</v>
      </c>
    </row>
    <row r="214" spans="4:9">
      <c r="D214" t="s">
        <v>753</v>
      </c>
      <c r="E214" t="s">
        <v>28</v>
      </c>
      <c r="F214" t="s">
        <v>748</v>
      </c>
      <c r="G214" t="s">
        <v>754</v>
      </c>
      <c r="H214" t="s">
        <v>754</v>
      </c>
      <c r="I214" s="1">
        <v>1575</v>
      </c>
    </row>
    <row r="215" spans="4:9">
      <c r="D215" t="s">
        <v>756</v>
      </c>
      <c r="E215" t="s">
        <v>28</v>
      </c>
      <c r="F215" t="s">
        <v>748</v>
      </c>
      <c r="G215" t="s">
        <v>757</v>
      </c>
      <c r="H215" t="s">
        <v>757</v>
      </c>
      <c r="I215" s="1">
        <v>662</v>
      </c>
    </row>
    <row r="216" spans="4:9">
      <c r="D216" t="s">
        <v>759</v>
      </c>
      <c r="E216" t="s">
        <v>28</v>
      </c>
      <c r="F216" t="s">
        <v>748</v>
      </c>
      <c r="G216" t="s">
        <v>761</v>
      </c>
      <c r="H216" t="s">
        <v>761</v>
      </c>
      <c r="I216" s="1">
        <v>2719</v>
      </c>
    </row>
    <row r="217" spans="4:9">
      <c r="D217" t="s">
        <v>763</v>
      </c>
      <c r="E217" t="s">
        <v>28</v>
      </c>
      <c r="F217" t="s">
        <v>764</v>
      </c>
      <c r="G217" t="s">
        <v>765</v>
      </c>
      <c r="H217" t="s">
        <v>765</v>
      </c>
      <c r="I217" s="1">
        <v>1611</v>
      </c>
    </row>
    <row r="218" spans="4:9">
      <c r="D218" t="s">
        <v>771</v>
      </c>
      <c r="E218" t="s">
        <v>28</v>
      </c>
      <c r="F218" t="s">
        <v>764</v>
      </c>
      <c r="G218" t="s">
        <v>773</v>
      </c>
      <c r="H218" t="s">
        <v>773</v>
      </c>
      <c r="I218" s="1">
        <v>2741</v>
      </c>
    </row>
    <row r="219" spans="4:9">
      <c r="D219" t="s">
        <v>775</v>
      </c>
      <c r="E219" t="s">
        <v>28</v>
      </c>
      <c r="F219" t="s">
        <v>748</v>
      </c>
      <c r="G219" t="s">
        <v>776</v>
      </c>
      <c r="H219" t="s">
        <v>776</v>
      </c>
      <c r="I219" s="1">
        <v>284</v>
      </c>
    </row>
    <row r="220" spans="4:9">
      <c r="D220" t="s">
        <v>778</v>
      </c>
      <c r="E220" t="s">
        <v>28</v>
      </c>
      <c r="F220" t="s">
        <v>748</v>
      </c>
      <c r="G220" t="s">
        <v>779</v>
      </c>
      <c r="H220" t="s">
        <v>779</v>
      </c>
      <c r="I220" s="1">
        <v>2000</v>
      </c>
    </row>
    <row r="221" spans="4:9">
      <c r="D221" t="s">
        <v>781</v>
      </c>
      <c r="E221" t="s">
        <v>28</v>
      </c>
      <c r="F221" t="s">
        <v>748</v>
      </c>
      <c r="G221" t="s">
        <v>782</v>
      </c>
      <c r="H221" t="s">
        <v>782</v>
      </c>
      <c r="I221" s="1">
        <v>683</v>
      </c>
    </row>
    <row r="222" spans="4:9">
      <c r="D222" t="s">
        <v>784</v>
      </c>
      <c r="E222" t="s">
        <v>28</v>
      </c>
      <c r="F222" t="s">
        <v>748</v>
      </c>
      <c r="G222" t="s">
        <v>785</v>
      </c>
      <c r="H222" t="s">
        <v>785</v>
      </c>
      <c r="I222" s="1">
        <v>205</v>
      </c>
    </row>
    <row r="223" spans="4:9">
      <c r="D223" t="s">
        <v>787</v>
      </c>
      <c r="E223" t="s">
        <v>28</v>
      </c>
      <c r="F223" t="s">
        <v>748</v>
      </c>
      <c r="G223" t="s">
        <v>690</v>
      </c>
      <c r="H223" t="s">
        <v>690</v>
      </c>
      <c r="I223" s="1">
        <v>162</v>
      </c>
    </row>
    <row r="224" spans="4:9">
      <c r="D224" t="s">
        <v>789</v>
      </c>
      <c r="E224" t="s">
        <v>28</v>
      </c>
      <c r="F224" t="s">
        <v>748</v>
      </c>
      <c r="G224" t="s">
        <v>791</v>
      </c>
      <c r="H224" t="s">
        <v>791</v>
      </c>
      <c r="I224" s="1">
        <v>4868</v>
      </c>
    </row>
    <row r="225" spans="4:9">
      <c r="D225" t="s">
        <v>793</v>
      </c>
      <c r="E225" t="s">
        <v>28</v>
      </c>
      <c r="F225" t="s">
        <v>764</v>
      </c>
      <c r="G225" t="s">
        <v>794</v>
      </c>
      <c r="H225" t="s">
        <v>794</v>
      </c>
      <c r="I225" s="1">
        <v>214</v>
      </c>
    </row>
    <row r="226" spans="4:9">
      <c r="D226" t="s">
        <v>796</v>
      </c>
      <c r="E226" t="s">
        <v>28</v>
      </c>
      <c r="F226" t="s">
        <v>748</v>
      </c>
      <c r="G226" t="s">
        <v>797</v>
      </c>
      <c r="H226" t="s">
        <v>797</v>
      </c>
      <c r="I226" s="1">
        <v>1831</v>
      </c>
    </row>
    <row r="227" spans="4:9">
      <c r="D227" t="s">
        <v>799</v>
      </c>
      <c r="E227" t="s">
        <v>28</v>
      </c>
      <c r="F227" t="s">
        <v>748</v>
      </c>
      <c r="G227" t="s">
        <v>800</v>
      </c>
      <c r="H227" t="s">
        <v>800</v>
      </c>
      <c r="I227" s="1">
        <v>291</v>
      </c>
    </row>
    <row r="228" spans="4:9">
      <c r="D228" t="s">
        <v>802</v>
      </c>
      <c r="E228" t="s">
        <v>28</v>
      </c>
      <c r="F228" t="s">
        <v>748</v>
      </c>
      <c r="G228" t="s">
        <v>803</v>
      </c>
      <c r="H228" t="s">
        <v>803</v>
      </c>
      <c r="I228" s="1">
        <v>4690</v>
      </c>
    </row>
    <row r="229" spans="4:9">
      <c r="D229" t="s">
        <v>805</v>
      </c>
      <c r="E229" t="s">
        <v>28</v>
      </c>
      <c r="F229" t="s">
        <v>748</v>
      </c>
      <c r="G229" t="s">
        <v>806</v>
      </c>
      <c r="H229" t="s">
        <v>806</v>
      </c>
      <c r="I229" s="1">
        <v>14980</v>
      </c>
    </row>
    <row r="230" spans="4:9">
      <c r="D230" t="s">
        <v>808</v>
      </c>
      <c r="E230" t="s">
        <v>28</v>
      </c>
      <c r="F230" t="s">
        <v>748</v>
      </c>
      <c r="G230" t="s">
        <v>809</v>
      </c>
      <c r="H230" t="s">
        <v>809</v>
      </c>
      <c r="I230" s="1">
        <v>507</v>
      </c>
    </row>
    <row r="231" spans="4:9">
      <c r="D231" t="s">
        <v>394</v>
      </c>
      <c r="E231" t="s">
        <v>28</v>
      </c>
      <c r="F231" t="s">
        <v>748</v>
      </c>
      <c r="G231" t="s">
        <v>811</v>
      </c>
      <c r="H231" t="s">
        <v>811</v>
      </c>
      <c r="I231" s="1">
        <v>17674</v>
      </c>
    </row>
    <row r="232" spans="4:9">
      <c r="D232" t="s">
        <v>813</v>
      </c>
      <c r="E232" t="s">
        <v>28</v>
      </c>
      <c r="F232" t="s">
        <v>748</v>
      </c>
      <c r="G232" t="s">
        <v>814</v>
      </c>
      <c r="H232" t="s">
        <v>814</v>
      </c>
      <c r="I232" s="1">
        <v>878</v>
      </c>
    </row>
    <row r="233" spans="4:9">
      <c r="D233" t="s">
        <v>816</v>
      </c>
      <c r="E233" t="s">
        <v>28</v>
      </c>
      <c r="F233" t="s">
        <v>748</v>
      </c>
      <c r="G233" t="s">
        <v>455</v>
      </c>
      <c r="H233" t="s">
        <v>455</v>
      </c>
      <c r="I233" s="1">
        <v>370</v>
      </c>
    </row>
    <row r="234" spans="4:9">
      <c r="D234" t="s">
        <v>818</v>
      </c>
      <c r="E234" t="s">
        <v>28</v>
      </c>
      <c r="F234" t="s">
        <v>748</v>
      </c>
      <c r="G234" t="s">
        <v>394</v>
      </c>
      <c r="H234" t="s">
        <v>394</v>
      </c>
      <c r="I234" s="1">
        <v>752</v>
      </c>
    </row>
    <row r="235" spans="4:9">
      <c r="D235" t="s">
        <v>820</v>
      </c>
      <c r="E235" t="s">
        <v>28</v>
      </c>
      <c r="F235" t="s">
        <v>748</v>
      </c>
      <c r="G235" t="s">
        <v>821</v>
      </c>
      <c r="H235" t="s">
        <v>822</v>
      </c>
      <c r="I235" s="1">
        <v>26223</v>
      </c>
    </row>
    <row r="236" spans="4:9">
      <c r="D236" t="s">
        <v>824</v>
      </c>
      <c r="E236" t="s">
        <v>9670</v>
      </c>
      <c r="F236" t="s">
        <v>748</v>
      </c>
      <c r="G236" t="s">
        <v>270</v>
      </c>
      <c r="H236" t="s">
        <v>825</v>
      </c>
      <c r="I236" s="1">
        <v>4316</v>
      </c>
    </row>
    <row r="237" spans="4:9">
      <c r="D237" t="s">
        <v>828</v>
      </c>
      <c r="E237" t="s">
        <v>28</v>
      </c>
      <c r="F237" t="s">
        <v>748</v>
      </c>
      <c r="G237" t="s">
        <v>829</v>
      </c>
      <c r="H237" t="s">
        <v>829</v>
      </c>
      <c r="I237" s="1">
        <v>2111</v>
      </c>
    </row>
    <row r="238" spans="4:9">
      <c r="D238" t="s">
        <v>831</v>
      </c>
      <c r="E238" t="s">
        <v>28</v>
      </c>
      <c r="F238" t="s">
        <v>748</v>
      </c>
      <c r="G238" t="s">
        <v>832</v>
      </c>
      <c r="H238" t="s">
        <v>832</v>
      </c>
      <c r="I238" s="1">
        <v>10297</v>
      </c>
    </row>
    <row r="239" spans="4:9">
      <c r="D239" t="s">
        <v>834</v>
      </c>
      <c r="E239" t="s">
        <v>28</v>
      </c>
      <c r="F239" t="s">
        <v>284</v>
      </c>
      <c r="G239" t="s">
        <v>838</v>
      </c>
      <c r="H239" t="s">
        <v>836</v>
      </c>
      <c r="I239" s="1">
        <v>151</v>
      </c>
    </row>
    <row r="240" spans="4:9">
      <c r="F240" t="s">
        <v>305</v>
      </c>
      <c r="G240" t="s">
        <v>835</v>
      </c>
      <c r="H240" t="s">
        <v>836</v>
      </c>
      <c r="I240" s="1">
        <v>155</v>
      </c>
    </row>
    <row r="241" spans="4:9">
      <c r="D241" t="s">
        <v>839</v>
      </c>
      <c r="E241" t="s">
        <v>28</v>
      </c>
      <c r="F241" t="s">
        <v>285</v>
      </c>
      <c r="G241" t="s">
        <v>840</v>
      </c>
      <c r="H241" t="s">
        <v>840</v>
      </c>
      <c r="I241" s="1">
        <v>1464</v>
      </c>
    </row>
    <row r="242" spans="4:9">
      <c r="D242" t="s">
        <v>842</v>
      </c>
      <c r="E242" t="s">
        <v>28</v>
      </c>
      <c r="F242" t="s">
        <v>284</v>
      </c>
      <c r="G242" t="s">
        <v>331</v>
      </c>
      <c r="H242" t="s">
        <v>843</v>
      </c>
      <c r="I242" s="1">
        <v>1054</v>
      </c>
    </row>
    <row r="243" spans="4:9">
      <c r="F243" t="s">
        <v>305</v>
      </c>
      <c r="G243" t="s">
        <v>456</v>
      </c>
      <c r="H243" t="s">
        <v>843</v>
      </c>
      <c r="I243" s="1">
        <v>1798</v>
      </c>
    </row>
    <row r="244" spans="4:9">
      <c r="D244" t="s">
        <v>845</v>
      </c>
      <c r="E244" t="s">
        <v>28</v>
      </c>
      <c r="F244" t="s">
        <v>56</v>
      </c>
      <c r="G244" t="s">
        <v>695</v>
      </c>
      <c r="H244" t="s">
        <v>695</v>
      </c>
      <c r="I244" s="1">
        <v>180</v>
      </c>
    </row>
    <row r="245" spans="4:9">
      <c r="D245" t="s">
        <v>848</v>
      </c>
      <c r="E245" t="s">
        <v>28</v>
      </c>
      <c r="F245" t="s">
        <v>56</v>
      </c>
      <c r="G245" t="s">
        <v>849</v>
      </c>
      <c r="H245" t="s">
        <v>849</v>
      </c>
      <c r="I245" s="1">
        <v>2090</v>
      </c>
    </row>
    <row r="246" spans="4:9">
      <c r="D246" t="s">
        <v>851</v>
      </c>
      <c r="E246" t="s">
        <v>28</v>
      </c>
      <c r="F246" t="s">
        <v>285</v>
      </c>
      <c r="G246" t="s">
        <v>852</v>
      </c>
      <c r="H246" t="s">
        <v>852</v>
      </c>
      <c r="I246" s="1">
        <v>1841</v>
      </c>
    </row>
    <row r="247" spans="4:9">
      <c r="D247" t="s">
        <v>854</v>
      </c>
      <c r="E247" t="s">
        <v>28</v>
      </c>
      <c r="F247" t="s">
        <v>285</v>
      </c>
      <c r="G247" t="s">
        <v>855</v>
      </c>
      <c r="H247" t="s">
        <v>855</v>
      </c>
      <c r="I247" s="1">
        <v>1101</v>
      </c>
    </row>
    <row r="248" spans="4:9">
      <c r="D248" t="s">
        <v>857</v>
      </c>
      <c r="E248" t="s">
        <v>28</v>
      </c>
      <c r="F248" t="s">
        <v>748</v>
      </c>
      <c r="G248" t="s">
        <v>809</v>
      </c>
      <c r="H248" t="s">
        <v>809</v>
      </c>
      <c r="I248" s="1">
        <v>507</v>
      </c>
    </row>
    <row r="249" spans="4:9">
      <c r="D249" t="s">
        <v>859</v>
      </c>
      <c r="E249" t="s">
        <v>28</v>
      </c>
      <c r="F249" t="s">
        <v>748</v>
      </c>
      <c r="G249" t="s">
        <v>860</v>
      </c>
      <c r="H249" t="s">
        <v>860</v>
      </c>
      <c r="I249" s="1">
        <v>575</v>
      </c>
    </row>
    <row r="250" spans="4:9">
      <c r="D250" t="s">
        <v>862</v>
      </c>
      <c r="E250" t="s">
        <v>28</v>
      </c>
      <c r="F250" t="s">
        <v>285</v>
      </c>
      <c r="G250" t="s">
        <v>863</v>
      </c>
      <c r="H250" t="s">
        <v>863</v>
      </c>
      <c r="I250" s="1">
        <v>241</v>
      </c>
    </row>
    <row r="251" spans="4:9">
      <c r="D251" t="s">
        <v>865</v>
      </c>
      <c r="E251" t="s">
        <v>28</v>
      </c>
      <c r="F251" t="s">
        <v>285</v>
      </c>
      <c r="G251" t="s">
        <v>867</v>
      </c>
      <c r="H251" t="s">
        <v>867</v>
      </c>
      <c r="I251" s="1">
        <v>3917</v>
      </c>
    </row>
    <row r="252" spans="4:9">
      <c r="D252" t="s">
        <v>869</v>
      </c>
      <c r="E252" t="s">
        <v>28</v>
      </c>
      <c r="F252" t="s">
        <v>285</v>
      </c>
      <c r="G252" t="s">
        <v>870</v>
      </c>
      <c r="H252" t="s">
        <v>870</v>
      </c>
      <c r="I252" s="1">
        <v>1244</v>
      </c>
    </row>
    <row r="253" spans="4:9">
      <c r="D253" t="s">
        <v>873</v>
      </c>
      <c r="E253" t="s">
        <v>28</v>
      </c>
      <c r="F253" t="s">
        <v>748</v>
      </c>
      <c r="G253" t="s">
        <v>874</v>
      </c>
      <c r="H253" t="s">
        <v>874</v>
      </c>
      <c r="I253" s="1">
        <v>1039</v>
      </c>
    </row>
    <row r="254" spans="4:9">
      <c r="D254" t="s">
        <v>876</v>
      </c>
      <c r="E254" t="s">
        <v>28</v>
      </c>
      <c r="F254" t="s">
        <v>285</v>
      </c>
      <c r="G254" t="s">
        <v>877</v>
      </c>
      <c r="H254" t="s">
        <v>877</v>
      </c>
      <c r="I254" s="1">
        <v>856</v>
      </c>
    </row>
    <row r="255" spans="4:9">
      <c r="D255" t="s">
        <v>879</v>
      </c>
      <c r="E255" t="s">
        <v>28</v>
      </c>
      <c r="F255" t="s">
        <v>56</v>
      </c>
      <c r="G255" t="s">
        <v>881</v>
      </c>
      <c r="H255" t="s">
        <v>881</v>
      </c>
      <c r="I255" s="1">
        <v>3169</v>
      </c>
    </row>
    <row r="256" spans="4:9">
      <c r="D256" t="s">
        <v>883</v>
      </c>
      <c r="E256" t="s">
        <v>28</v>
      </c>
      <c r="F256" t="s">
        <v>260</v>
      </c>
      <c r="G256" t="s">
        <v>884</v>
      </c>
      <c r="H256" t="s">
        <v>884</v>
      </c>
      <c r="I256" s="1">
        <v>460</v>
      </c>
    </row>
    <row r="257" spans="4:9">
      <c r="D257" t="s">
        <v>888</v>
      </c>
      <c r="E257" t="s">
        <v>28</v>
      </c>
      <c r="F257" t="s">
        <v>285</v>
      </c>
      <c r="G257" t="s">
        <v>889</v>
      </c>
      <c r="H257" t="s">
        <v>889</v>
      </c>
      <c r="I257" s="1">
        <v>554</v>
      </c>
    </row>
    <row r="258" spans="4:9">
      <c r="D258" t="s">
        <v>891</v>
      </c>
      <c r="E258" t="s">
        <v>28</v>
      </c>
      <c r="F258" t="s">
        <v>176</v>
      </c>
      <c r="G258" t="s">
        <v>892</v>
      </c>
      <c r="H258" t="s">
        <v>892</v>
      </c>
      <c r="I258" s="1">
        <v>11060</v>
      </c>
    </row>
    <row r="259" spans="4:9">
      <c r="D259" t="s">
        <v>896</v>
      </c>
      <c r="E259" t="s">
        <v>28</v>
      </c>
      <c r="F259" t="s">
        <v>263</v>
      </c>
      <c r="G259" t="s">
        <v>898</v>
      </c>
      <c r="H259" t="s">
        <v>898</v>
      </c>
      <c r="I259" s="1">
        <v>989</v>
      </c>
    </row>
    <row r="260" spans="4:9">
      <c r="D260" t="s">
        <v>902</v>
      </c>
      <c r="E260" t="s">
        <v>28</v>
      </c>
      <c r="F260" t="s">
        <v>263</v>
      </c>
      <c r="G260" t="s">
        <v>612</v>
      </c>
      <c r="H260" t="s">
        <v>612</v>
      </c>
      <c r="I260" s="1">
        <v>593</v>
      </c>
    </row>
    <row r="261" spans="4:9">
      <c r="D261" t="s">
        <v>904</v>
      </c>
      <c r="E261" t="s">
        <v>28</v>
      </c>
      <c r="F261" t="s">
        <v>263</v>
      </c>
      <c r="G261" t="s">
        <v>906</v>
      </c>
      <c r="H261" t="s">
        <v>906</v>
      </c>
      <c r="I261" s="1">
        <v>3705</v>
      </c>
    </row>
    <row r="262" spans="4:9">
      <c r="D262" t="s">
        <v>908</v>
      </c>
      <c r="E262" t="s">
        <v>28</v>
      </c>
      <c r="F262" t="s">
        <v>263</v>
      </c>
      <c r="G262" t="s">
        <v>909</v>
      </c>
      <c r="H262" t="s">
        <v>909</v>
      </c>
      <c r="I262" s="1">
        <v>604</v>
      </c>
    </row>
    <row r="263" spans="4:9">
      <c r="D263" t="s">
        <v>911</v>
      </c>
      <c r="E263" t="s">
        <v>28</v>
      </c>
      <c r="F263" t="s">
        <v>263</v>
      </c>
      <c r="G263" t="s">
        <v>913</v>
      </c>
      <c r="H263" t="s">
        <v>913</v>
      </c>
      <c r="I263" s="1">
        <v>252</v>
      </c>
    </row>
    <row r="264" spans="4:9">
      <c r="D264" t="s">
        <v>915</v>
      </c>
      <c r="E264" t="s">
        <v>28</v>
      </c>
      <c r="F264" t="s">
        <v>263</v>
      </c>
      <c r="G264" t="s">
        <v>617</v>
      </c>
      <c r="H264" t="s">
        <v>617</v>
      </c>
      <c r="I264" s="1">
        <v>331</v>
      </c>
    </row>
    <row r="265" spans="4:9">
      <c r="D265" t="s">
        <v>917</v>
      </c>
      <c r="E265" t="s">
        <v>28</v>
      </c>
      <c r="F265" t="s">
        <v>305</v>
      </c>
      <c r="G265" t="s">
        <v>918</v>
      </c>
      <c r="H265" t="s">
        <v>918</v>
      </c>
      <c r="I265" s="1">
        <v>2680</v>
      </c>
    </row>
    <row r="266" spans="4:9">
      <c r="D266" t="s">
        <v>920</v>
      </c>
      <c r="E266" t="s">
        <v>28</v>
      </c>
      <c r="F266" t="s">
        <v>176</v>
      </c>
      <c r="G266" t="s">
        <v>921</v>
      </c>
      <c r="H266" t="s">
        <v>921</v>
      </c>
      <c r="I266" s="1">
        <v>950</v>
      </c>
    </row>
    <row r="267" spans="4:9">
      <c r="D267" t="s">
        <v>923</v>
      </c>
      <c r="E267" t="s">
        <v>28</v>
      </c>
      <c r="F267" t="s">
        <v>711</v>
      </c>
      <c r="G267" t="s">
        <v>924</v>
      </c>
      <c r="H267" t="s">
        <v>924</v>
      </c>
      <c r="I267" s="1">
        <v>1626</v>
      </c>
    </row>
    <row r="268" spans="4:9">
      <c r="D268" t="s">
        <v>926</v>
      </c>
      <c r="E268" t="s">
        <v>28</v>
      </c>
      <c r="F268" t="s">
        <v>263</v>
      </c>
      <c r="G268" t="s">
        <v>928</v>
      </c>
      <c r="H268" t="s">
        <v>928</v>
      </c>
      <c r="I268" s="1">
        <v>2115</v>
      </c>
    </row>
    <row r="269" spans="4:9">
      <c r="D269" t="s">
        <v>930</v>
      </c>
      <c r="E269" t="s">
        <v>28</v>
      </c>
      <c r="F269" t="s">
        <v>263</v>
      </c>
      <c r="G269" t="s">
        <v>931</v>
      </c>
      <c r="H269" t="s">
        <v>931</v>
      </c>
      <c r="I269" s="1">
        <v>1057</v>
      </c>
    </row>
    <row r="270" spans="4:9">
      <c r="D270" t="s">
        <v>933</v>
      </c>
      <c r="E270" t="s">
        <v>28</v>
      </c>
      <c r="F270" t="s">
        <v>260</v>
      </c>
      <c r="G270" t="s">
        <v>934</v>
      </c>
      <c r="H270" t="s">
        <v>934</v>
      </c>
      <c r="I270" s="1">
        <v>716</v>
      </c>
    </row>
    <row r="271" spans="4:9">
      <c r="D271" t="s">
        <v>936</v>
      </c>
      <c r="E271" t="s">
        <v>28</v>
      </c>
      <c r="F271" t="s">
        <v>260</v>
      </c>
      <c r="G271" t="s">
        <v>937</v>
      </c>
      <c r="H271" t="s">
        <v>937</v>
      </c>
      <c r="I271" s="1">
        <v>1514</v>
      </c>
    </row>
    <row r="272" spans="4:9">
      <c r="D272" t="s">
        <v>939</v>
      </c>
      <c r="E272" t="s">
        <v>28</v>
      </c>
      <c r="F272" t="s">
        <v>260</v>
      </c>
      <c r="G272" t="s">
        <v>940</v>
      </c>
      <c r="H272" t="s">
        <v>940</v>
      </c>
      <c r="I272" s="1">
        <v>619</v>
      </c>
    </row>
    <row r="273" spans="1:9">
      <c r="D273" t="s">
        <v>942</v>
      </c>
      <c r="E273" t="s">
        <v>28</v>
      </c>
      <c r="F273" t="s">
        <v>83</v>
      </c>
      <c r="G273" t="s">
        <v>105</v>
      </c>
      <c r="H273" t="s">
        <v>943</v>
      </c>
      <c r="I273" s="1">
        <v>1079</v>
      </c>
    </row>
    <row r="274" spans="1:9">
      <c r="F274" t="s">
        <v>260</v>
      </c>
      <c r="G274" t="s">
        <v>945</v>
      </c>
      <c r="H274" t="s">
        <v>943</v>
      </c>
      <c r="I274" s="1">
        <v>8028</v>
      </c>
    </row>
    <row r="275" spans="1:9">
      <c r="D275" t="s">
        <v>946</v>
      </c>
      <c r="E275" t="s">
        <v>28</v>
      </c>
      <c r="F275" t="s">
        <v>56</v>
      </c>
      <c r="G275" t="s">
        <v>948</v>
      </c>
      <c r="H275" t="s">
        <v>948</v>
      </c>
      <c r="I275" s="1">
        <v>3694</v>
      </c>
    </row>
    <row r="276" spans="1:9">
      <c r="D276" t="s">
        <v>950</v>
      </c>
      <c r="E276" t="s">
        <v>28</v>
      </c>
      <c r="F276" t="s">
        <v>83</v>
      </c>
      <c r="G276" t="s">
        <v>951</v>
      </c>
      <c r="H276" t="s">
        <v>951</v>
      </c>
      <c r="I276" s="1">
        <v>3866</v>
      </c>
    </row>
    <row r="277" spans="1:9">
      <c r="D277" t="s">
        <v>953</v>
      </c>
      <c r="E277" t="s">
        <v>28</v>
      </c>
      <c r="F277" t="s">
        <v>56</v>
      </c>
      <c r="G277" t="s">
        <v>954</v>
      </c>
      <c r="H277" t="s">
        <v>954</v>
      </c>
      <c r="I277" s="1">
        <v>453</v>
      </c>
    </row>
    <row r="278" spans="1:9">
      <c r="D278" t="s">
        <v>956</v>
      </c>
      <c r="E278" t="s">
        <v>28</v>
      </c>
      <c r="F278" t="s">
        <v>56</v>
      </c>
      <c r="G278" t="s">
        <v>536</v>
      </c>
      <c r="H278" t="s">
        <v>536</v>
      </c>
      <c r="I278" s="1">
        <v>543</v>
      </c>
    </row>
    <row r="279" spans="1:9">
      <c r="D279" t="s">
        <v>958</v>
      </c>
      <c r="E279" t="s">
        <v>28</v>
      </c>
      <c r="F279" t="s">
        <v>83</v>
      </c>
      <c r="G279" t="s">
        <v>960</v>
      </c>
      <c r="H279" t="s">
        <v>960</v>
      </c>
      <c r="I279" s="1">
        <v>2252</v>
      </c>
    </row>
    <row r="280" spans="1:9">
      <c r="D280" t="s">
        <v>962</v>
      </c>
      <c r="E280" t="s">
        <v>28</v>
      </c>
      <c r="F280" t="s">
        <v>83</v>
      </c>
      <c r="G280" t="s">
        <v>589</v>
      </c>
      <c r="H280" t="s">
        <v>589</v>
      </c>
      <c r="I280" s="1">
        <v>1255</v>
      </c>
    </row>
    <row r="281" spans="1:9">
      <c r="D281" t="s">
        <v>964</v>
      </c>
      <c r="E281" t="s">
        <v>28</v>
      </c>
      <c r="F281" t="s">
        <v>260</v>
      </c>
      <c r="G281" t="s">
        <v>965</v>
      </c>
      <c r="H281" t="s">
        <v>965</v>
      </c>
      <c r="I281" s="1">
        <v>15919</v>
      </c>
    </row>
    <row r="282" spans="1:9">
      <c r="D282" t="s">
        <v>967</v>
      </c>
      <c r="E282" t="s">
        <v>28</v>
      </c>
      <c r="F282" t="s">
        <v>260</v>
      </c>
      <c r="G282" t="s">
        <v>575</v>
      </c>
      <c r="H282" t="s">
        <v>575</v>
      </c>
      <c r="I282" s="1">
        <v>547</v>
      </c>
    </row>
    <row r="283" spans="1:9">
      <c r="D283" t="s">
        <v>970</v>
      </c>
      <c r="E283" t="s">
        <v>28</v>
      </c>
      <c r="F283" t="s">
        <v>176</v>
      </c>
      <c r="G283" t="s">
        <v>973</v>
      </c>
      <c r="H283" t="s">
        <v>973</v>
      </c>
      <c r="I283" s="1">
        <v>6978</v>
      </c>
    </row>
    <row r="284" spans="1:9">
      <c r="D284" t="s">
        <v>975</v>
      </c>
      <c r="E284" t="s">
        <v>9670</v>
      </c>
      <c r="F284" t="s">
        <v>711</v>
      </c>
      <c r="G284" t="s">
        <v>340</v>
      </c>
      <c r="H284" t="s">
        <v>976</v>
      </c>
      <c r="I284" s="1">
        <v>539</v>
      </c>
    </row>
    <row r="285" spans="1:9">
      <c r="C285" t="s">
        <v>9671</v>
      </c>
      <c r="G285"/>
      <c r="I285" s="1">
        <v>464396.92848724534</v>
      </c>
    </row>
    <row r="286" spans="1:9">
      <c r="B286" t="s">
        <v>8393</v>
      </c>
      <c r="G286"/>
      <c r="I286" s="1">
        <v>464396.92848724534</v>
      </c>
    </row>
    <row r="287" spans="1:9">
      <c r="A287" t="s">
        <v>8397</v>
      </c>
      <c r="G287"/>
      <c r="I287" s="1">
        <v>464396.92848724534</v>
      </c>
    </row>
    <row r="288" spans="1:9">
      <c r="A288">
        <v>3</v>
      </c>
      <c r="B288" t="s">
        <v>25</v>
      </c>
      <c r="C288" t="s">
        <v>8425</v>
      </c>
      <c r="D288" t="s">
        <v>1052</v>
      </c>
      <c r="E288" t="s">
        <v>28</v>
      </c>
      <c r="F288" t="s">
        <v>1053</v>
      </c>
      <c r="G288" t="s">
        <v>61</v>
      </c>
      <c r="H288" t="s">
        <v>151</v>
      </c>
      <c r="I288" s="1">
        <v>719</v>
      </c>
    </row>
    <row r="289" spans="4:9">
      <c r="F289" t="s">
        <v>1058</v>
      </c>
      <c r="G289" t="s">
        <v>162</v>
      </c>
      <c r="H289" t="s">
        <v>151</v>
      </c>
      <c r="I289" s="1">
        <v>1439</v>
      </c>
    </row>
    <row r="290" spans="4:9">
      <c r="D290" t="s">
        <v>1061</v>
      </c>
      <c r="E290" t="s">
        <v>28</v>
      </c>
      <c r="F290" t="s">
        <v>1062</v>
      </c>
      <c r="G290" t="s">
        <v>1063</v>
      </c>
      <c r="H290" t="s">
        <v>1063</v>
      </c>
      <c r="I290" s="1">
        <v>924</v>
      </c>
    </row>
    <row r="291" spans="4:9">
      <c r="D291" t="s">
        <v>1071</v>
      </c>
      <c r="E291" t="s">
        <v>28</v>
      </c>
      <c r="F291" t="s">
        <v>266</v>
      </c>
      <c r="G291" t="s">
        <v>1086</v>
      </c>
      <c r="H291" t="s">
        <v>1073</v>
      </c>
      <c r="I291" s="1">
        <v>2518</v>
      </c>
    </row>
    <row r="292" spans="4:9">
      <c r="F292" t="s">
        <v>1078</v>
      </c>
      <c r="G292" t="s">
        <v>1079</v>
      </c>
      <c r="H292" t="s">
        <v>1073</v>
      </c>
      <c r="I292" s="1">
        <v>2050</v>
      </c>
    </row>
    <row r="293" spans="4:9">
      <c r="F293" t="s">
        <v>1072</v>
      </c>
      <c r="G293" t="s">
        <v>921</v>
      </c>
      <c r="H293" t="s">
        <v>1073</v>
      </c>
      <c r="I293" s="1">
        <v>950</v>
      </c>
    </row>
    <row r="294" spans="4:9">
      <c r="F294" t="s">
        <v>1092</v>
      </c>
      <c r="G294" t="s">
        <v>504</v>
      </c>
      <c r="H294" t="s">
        <v>1073</v>
      </c>
      <c r="I294" s="1">
        <v>475</v>
      </c>
    </row>
    <row r="295" spans="4:9">
      <c r="F295" t="s">
        <v>1089</v>
      </c>
      <c r="G295" t="s">
        <v>504</v>
      </c>
      <c r="H295" t="s">
        <v>1073</v>
      </c>
      <c r="I295" s="1">
        <v>475</v>
      </c>
    </row>
    <row r="296" spans="4:9">
      <c r="F296" t="s">
        <v>1082</v>
      </c>
      <c r="G296" t="s">
        <v>1083</v>
      </c>
      <c r="H296" t="s">
        <v>1073</v>
      </c>
      <c r="I296" s="1">
        <v>3057</v>
      </c>
    </row>
    <row r="297" spans="4:9">
      <c r="D297" t="s">
        <v>1099</v>
      </c>
      <c r="E297" t="s">
        <v>28</v>
      </c>
      <c r="F297" t="s">
        <v>276</v>
      </c>
      <c r="G297" t="s">
        <v>451</v>
      </c>
      <c r="H297" t="s">
        <v>1101</v>
      </c>
      <c r="I297" s="1">
        <v>3597</v>
      </c>
    </row>
    <row r="298" spans="4:9">
      <c r="F298" t="s">
        <v>204</v>
      </c>
      <c r="G298" t="s">
        <v>451</v>
      </c>
      <c r="H298" t="s">
        <v>1101</v>
      </c>
      <c r="I298" s="1">
        <v>3597</v>
      </c>
    </row>
    <row r="299" spans="4:9">
      <c r="F299" t="s">
        <v>252</v>
      </c>
      <c r="G299" t="s">
        <v>1100</v>
      </c>
      <c r="H299" t="s">
        <v>1101</v>
      </c>
      <c r="I299" s="1">
        <v>1597</v>
      </c>
    </row>
    <row r="300" spans="4:9">
      <c r="D300" t="s">
        <v>331</v>
      </c>
      <c r="E300" t="s">
        <v>28</v>
      </c>
      <c r="F300" t="s">
        <v>1107</v>
      </c>
      <c r="G300" t="s">
        <v>1108</v>
      </c>
      <c r="H300" t="s">
        <v>1108</v>
      </c>
      <c r="I300" s="1">
        <v>2392</v>
      </c>
    </row>
    <row r="301" spans="4:9">
      <c r="D301" t="s">
        <v>1115</v>
      </c>
      <c r="E301" t="s">
        <v>28</v>
      </c>
      <c r="F301" t="s">
        <v>1072</v>
      </c>
      <c r="G301" t="s">
        <v>1117</v>
      </c>
      <c r="H301" t="s">
        <v>1118</v>
      </c>
      <c r="I301" s="1">
        <v>3237</v>
      </c>
    </row>
    <row r="302" spans="4:9">
      <c r="F302" t="s">
        <v>204</v>
      </c>
      <c r="G302" t="s">
        <v>1120</v>
      </c>
      <c r="H302" t="s">
        <v>1118</v>
      </c>
      <c r="I302" s="1">
        <v>6456</v>
      </c>
    </row>
    <row r="303" spans="4:9">
      <c r="D303" t="s">
        <v>1121</v>
      </c>
      <c r="E303" t="s">
        <v>28</v>
      </c>
      <c r="F303" t="s">
        <v>1082</v>
      </c>
      <c r="G303" t="s">
        <v>655</v>
      </c>
      <c r="H303" t="s">
        <v>655</v>
      </c>
      <c r="I303" s="1">
        <v>1237</v>
      </c>
    </row>
    <row r="304" spans="4:9">
      <c r="D304" t="s">
        <v>1123</v>
      </c>
      <c r="E304" t="s">
        <v>28</v>
      </c>
      <c r="F304" t="s">
        <v>1092</v>
      </c>
      <c r="G304" t="s">
        <v>934</v>
      </c>
      <c r="H304" t="s">
        <v>934</v>
      </c>
      <c r="I304" s="1">
        <v>716</v>
      </c>
    </row>
    <row r="305" spans="4:9">
      <c r="D305" t="s">
        <v>1125</v>
      </c>
      <c r="E305" t="s">
        <v>28</v>
      </c>
      <c r="F305" t="s">
        <v>1072</v>
      </c>
      <c r="G305" t="s">
        <v>572</v>
      </c>
      <c r="H305" t="s">
        <v>1127</v>
      </c>
      <c r="I305" s="1">
        <v>360</v>
      </c>
    </row>
    <row r="306" spans="4:9">
      <c r="F306" t="s">
        <v>1092</v>
      </c>
      <c r="G306" t="s">
        <v>233</v>
      </c>
      <c r="H306" t="s">
        <v>1127</v>
      </c>
      <c r="I306" s="1">
        <v>899</v>
      </c>
    </row>
    <row r="307" spans="4:9">
      <c r="D307" t="s">
        <v>1129</v>
      </c>
      <c r="E307" t="s">
        <v>28</v>
      </c>
      <c r="F307" t="s">
        <v>1058</v>
      </c>
      <c r="G307" t="s">
        <v>870</v>
      </c>
      <c r="H307" t="s">
        <v>870</v>
      </c>
      <c r="I307" s="1">
        <v>1244</v>
      </c>
    </row>
    <row r="308" spans="4:9">
      <c r="D308" t="s">
        <v>1131</v>
      </c>
      <c r="E308" t="s">
        <v>28</v>
      </c>
      <c r="F308" t="s">
        <v>1107</v>
      </c>
      <c r="G308" t="s">
        <v>1133</v>
      </c>
      <c r="H308" t="s">
        <v>1133</v>
      </c>
      <c r="I308" s="1">
        <v>2723</v>
      </c>
    </row>
    <row r="309" spans="4:9">
      <c r="D309" t="s">
        <v>1135</v>
      </c>
      <c r="E309" t="s">
        <v>28</v>
      </c>
      <c r="F309" t="s">
        <v>1107</v>
      </c>
      <c r="G309" t="s">
        <v>1137</v>
      </c>
      <c r="H309" t="s">
        <v>1137</v>
      </c>
      <c r="I309" s="1">
        <v>1478</v>
      </c>
    </row>
    <row r="310" spans="4:9">
      <c r="D310" t="s">
        <v>1139</v>
      </c>
      <c r="E310" t="s">
        <v>28</v>
      </c>
      <c r="F310" t="s">
        <v>1143</v>
      </c>
      <c r="G310" t="s">
        <v>340</v>
      </c>
      <c r="H310" t="s">
        <v>1140</v>
      </c>
      <c r="I310" s="1">
        <v>539</v>
      </c>
    </row>
    <row r="311" spans="4:9">
      <c r="F311" t="s">
        <v>1062</v>
      </c>
      <c r="G311" t="s">
        <v>1086</v>
      </c>
      <c r="H311" t="s">
        <v>1140</v>
      </c>
      <c r="I311" s="1">
        <v>2518</v>
      </c>
    </row>
    <row r="312" spans="4:9">
      <c r="F312" t="s">
        <v>1072</v>
      </c>
      <c r="G312" t="s">
        <v>1142</v>
      </c>
      <c r="H312" t="s">
        <v>1140</v>
      </c>
      <c r="I312" s="1">
        <v>1615</v>
      </c>
    </row>
    <row r="313" spans="4:9">
      <c r="F313" t="s">
        <v>1092</v>
      </c>
      <c r="G313" t="s">
        <v>734</v>
      </c>
      <c r="H313" t="s">
        <v>1140</v>
      </c>
      <c r="I313" s="1">
        <v>809</v>
      </c>
    </row>
    <row r="314" spans="4:9">
      <c r="F314" t="s">
        <v>1089</v>
      </c>
      <c r="G314" t="s">
        <v>734</v>
      </c>
      <c r="H314" t="s">
        <v>1140</v>
      </c>
      <c r="I314" s="1">
        <v>809</v>
      </c>
    </row>
    <row r="315" spans="4:9">
      <c r="D315" t="s">
        <v>1146</v>
      </c>
      <c r="E315" t="s">
        <v>28</v>
      </c>
      <c r="F315" t="s">
        <v>1053</v>
      </c>
      <c r="G315" t="s">
        <v>233</v>
      </c>
      <c r="H315" t="s">
        <v>1147</v>
      </c>
      <c r="I315" s="1">
        <v>899</v>
      </c>
    </row>
    <row r="316" spans="4:9">
      <c r="F316" t="s">
        <v>1072</v>
      </c>
      <c r="G316" t="s">
        <v>456</v>
      </c>
      <c r="H316" t="s">
        <v>1147</v>
      </c>
      <c r="I316" s="1">
        <v>1798</v>
      </c>
    </row>
    <row r="317" spans="4:9">
      <c r="F317" t="s">
        <v>1058</v>
      </c>
      <c r="G317" t="s">
        <v>594</v>
      </c>
      <c r="H317" t="s">
        <v>1147</v>
      </c>
      <c r="I317" s="1">
        <v>1708</v>
      </c>
    </row>
    <row r="318" spans="4:9">
      <c r="F318" t="s">
        <v>1092</v>
      </c>
      <c r="G318" t="s">
        <v>233</v>
      </c>
      <c r="H318" t="s">
        <v>1147</v>
      </c>
      <c r="I318" s="1">
        <v>899</v>
      </c>
    </row>
    <row r="319" spans="4:9">
      <c r="F319" t="s">
        <v>1089</v>
      </c>
      <c r="G319" t="s">
        <v>233</v>
      </c>
      <c r="H319" t="s">
        <v>1147</v>
      </c>
      <c r="I319" s="1">
        <v>899</v>
      </c>
    </row>
    <row r="320" spans="4:9">
      <c r="D320" t="s">
        <v>1149</v>
      </c>
      <c r="E320" t="s">
        <v>28</v>
      </c>
      <c r="F320" t="s">
        <v>1150</v>
      </c>
      <c r="G320" t="s">
        <v>1151</v>
      </c>
      <c r="H320" t="s">
        <v>1151</v>
      </c>
      <c r="I320" s="1">
        <v>1737</v>
      </c>
    </row>
    <row r="321" spans="4:9">
      <c r="D321" t="s">
        <v>1155</v>
      </c>
      <c r="E321" t="s">
        <v>28</v>
      </c>
      <c r="F321" t="s">
        <v>1143</v>
      </c>
      <c r="G321" t="s">
        <v>1156</v>
      </c>
      <c r="H321" t="s">
        <v>1156</v>
      </c>
      <c r="I321" s="1">
        <v>1910</v>
      </c>
    </row>
    <row r="322" spans="4:9">
      <c r="D322" t="s">
        <v>1158</v>
      </c>
      <c r="E322" t="s">
        <v>28</v>
      </c>
      <c r="F322" t="s">
        <v>266</v>
      </c>
      <c r="G322" t="s">
        <v>239</v>
      </c>
      <c r="H322" t="s">
        <v>1160</v>
      </c>
      <c r="I322" s="1">
        <v>1618</v>
      </c>
    </row>
    <row r="323" spans="4:9">
      <c r="F323" t="s">
        <v>272</v>
      </c>
      <c r="G323" t="s">
        <v>451</v>
      </c>
      <c r="H323" t="s">
        <v>1160</v>
      </c>
      <c r="I323" s="1">
        <v>3597</v>
      </c>
    </row>
    <row r="324" spans="4:9">
      <c r="F324" t="s">
        <v>402</v>
      </c>
      <c r="G324" t="s">
        <v>259</v>
      </c>
      <c r="H324" t="s">
        <v>1160</v>
      </c>
      <c r="I324" s="1">
        <v>5755</v>
      </c>
    </row>
    <row r="325" spans="4:9">
      <c r="F325" t="s">
        <v>183</v>
      </c>
      <c r="G325" t="s">
        <v>270</v>
      </c>
      <c r="H325" t="s">
        <v>1160</v>
      </c>
      <c r="I325" s="1">
        <v>4316</v>
      </c>
    </row>
    <row r="326" spans="4:9">
      <c r="F326" t="s">
        <v>191</v>
      </c>
      <c r="G326" t="s">
        <v>580</v>
      </c>
      <c r="H326" t="s">
        <v>1160</v>
      </c>
      <c r="I326" s="1">
        <v>5035</v>
      </c>
    </row>
    <row r="327" spans="4:9">
      <c r="F327" t="s">
        <v>1150</v>
      </c>
      <c r="G327" t="s">
        <v>270</v>
      </c>
      <c r="H327" t="s">
        <v>1160</v>
      </c>
      <c r="I327" s="1">
        <v>4316</v>
      </c>
    </row>
    <row r="328" spans="4:9">
      <c r="F328" t="s">
        <v>252</v>
      </c>
      <c r="G328" t="s">
        <v>1159</v>
      </c>
      <c r="H328" t="s">
        <v>1160</v>
      </c>
      <c r="I328" s="1">
        <v>16113</v>
      </c>
    </row>
    <row r="329" spans="4:9">
      <c r="D329" t="s">
        <v>1169</v>
      </c>
      <c r="E329" t="s">
        <v>28</v>
      </c>
      <c r="F329" t="s">
        <v>266</v>
      </c>
      <c r="G329" t="s">
        <v>1172</v>
      </c>
      <c r="H329" t="s">
        <v>1172</v>
      </c>
      <c r="I329" s="1">
        <v>3352</v>
      </c>
    </row>
    <row r="330" spans="4:9">
      <c r="D330" t="s">
        <v>1175</v>
      </c>
      <c r="E330" t="s">
        <v>28</v>
      </c>
      <c r="F330" t="s">
        <v>1150</v>
      </c>
      <c r="G330" t="s">
        <v>1177</v>
      </c>
      <c r="H330" t="s">
        <v>1177</v>
      </c>
      <c r="I330" s="1">
        <v>5219</v>
      </c>
    </row>
    <row r="331" spans="4:9">
      <c r="D331" t="s">
        <v>1186</v>
      </c>
      <c r="E331" t="s">
        <v>28</v>
      </c>
      <c r="F331" t="s">
        <v>191</v>
      </c>
      <c r="G331" t="s">
        <v>940</v>
      </c>
      <c r="H331" t="s">
        <v>940</v>
      </c>
      <c r="I331" s="1">
        <v>619</v>
      </c>
    </row>
    <row r="332" spans="4:9">
      <c r="D332" t="s">
        <v>1179</v>
      </c>
      <c r="E332" t="s">
        <v>28</v>
      </c>
      <c r="F332" t="s">
        <v>1150</v>
      </c>
      <c r="G332" t="s">
        <v>1181</v>
      </c>
      <c r="H332" t="s">
        <v>1181</v>
      </c>
      <c r="I332" s="1">
        <v>1349</v>
      </c>
    </row>
    <row r="333" spans="4:9">
      <c r="D333" t="s">
        <v>1183</v>
      </c>
      <c r="E333" t="s">
        <v>28</v>
      </c>
      <c r="F333" t="s">
        <v>1053</v>
      </c>
      <c r="G333" t="s">
        <v>1184</v>
      </c>
      <c r="H333" t="s">
        <v>1184</v>
      </c>
      <c r="I333" s="1">
        <v>2277</v>
      </c>
    </row>
    <row r="334" spans="4:9">
      <c r="D334" t="s">
        <v>1189</v>
      </c>
      <c r="E334" t="s">
        <v>28</v>
      </c>
      <c r="F334" t="s">
        <v>1053</v>
      </c>
      <c r="G334" t="s">
        <v>1190</v>
      </c>
      <c r="H334" t="s">
        <v>1190</v>
      </c>
      <c r="I334" s="1">
        <v>795</v>
      </c>
    </row>
    <row r="335" spans="4:9">
      <c r="D335" t="s">
        <v>1192</v>
      </c>
      <c r="E335" t="s">
        <v>28</v>
      </c>
      <c r="F335" t="s">
        <v>1053</v>
      </c>
      <c r="G335" t="s">
        <v>1193</v>
      </c>
      <c r="H335" t="s">
        <v>1193</v>
      </c>
      <c r="I335" s="1">
        <v>1126</v>
      </c>
    </row>
    <row r="336" spans="4:9">
      <c r="D336" t="s">
        <v>1195</v>
      </c>
      <c r="E336" t="s">
        <v>28</v>
      </c>
      <c r="F336" t="s">
        <v>276</v>
      </c>
      <c r="G336" t="s">
        <v>1197</v>
      </c>
      <c r="H336" t="s">
        <v>1198</v>
      </c>
      <c r="I336" s="1">
        <v>2054</v>
      </c>
    </row>
    <row r="337" spans="4:9">
      <c r="F337" t="s">
        <v>1196</v>
      </c>
      <c r="G337" t="s">
        <v>1197</v>
      </c>
      <c r="H337" t="s">
        <v>1198</v>
      </c>
      <c r="I337" s="1">
        <v>2054</v>
      </c>
    </row>
    <row r="338" spans="4:9">
      <c r="D338" t="s">
        <v>1202</v>
      </c>
      <c r="E338" t="s">
        <v>28</v>
      </c>
      <c r="F338" t="s">
        <v>276</v>
      </c>
      <c r="G338" t="s">
        <v>1203</v>
      </c>
      <c r="H338" t="s">
        <v>1203</v>
      </c>
      <c r="I338" s="1">
        <v>482</v>
      </c>
    </row>
    <row r="339" spans="4:9">
      <c r="D339" t="s">
        <v>1205</v>
      </c>
      <c r="E339" t="s">
        <v>28</v>
      </c>
      <c r="F339" t="s">
        <v>276</v>
      </c>
      <c r="G339" t="s">
        <v>162</v>
      </c>
      <c r="H339" t="s">
        <v>1207</v>
      </c>
      <c r="I339" s="1">
        <v>1439</v>
      </c>
    </row>
    <row r="340" spans="4:9">
      <c r="F340" t="s">
        <v>1196</v>
      </c>
      <c r="G340" t="s">
        <v>1206</v>
      </c>
      <c r="H340" t="s">
        <v>1207</v>
      </c>
      <c r="I340" s="1">
        <v>1917</v>
      </c>
    </row>
    <row r="341" spans="4:9">
      <c r="D341" t="s">
        <v>1209</v>
      </c>
      <c r="E341" t="s">
        <v>28</v>
      </c>
      <c r="F341" t="s">
        <v>222</v>
      </c>
      <c r="G341" t="s">
        <v>1210</v>
      </c>
      <c r="H341" t="s">
        <v>1210</v>
      </c>
      <c r="I341" s="1">
        <v>2133</v>
      </c>
    </row>
    <row r="342" spans="4:9">
      <c r="D342" t="s">
        <v>1214</v>
      </c>
      <c r="E342" t="s">
        <v>28</v>
      </c>
      <c r="F342" t="s">
        <v>1215</v>
      </c>
      <c r="G342" t="s">
        <v>1217</v>
      </c>
      <c r="H342" t="s">
        <v>1217</v>
      </c>
      <c r="I342" s="1">
        <v>1654</v>
      </c>
    </row>
    <row r="343" spans="4:9">
      <c r="D343" t="s">
        <v>1221</v>
      </c>
      <c r="E343" t="s">
        <v>28</v>
      </c>
      <c r="F343" t="s">
        <v>1215</v>
      </c>
      <c r="G343" t="s">
        <v>504</v>
      </c>
      <c r="H343" t="s">
        <v>921</v>
      </c>
      <c r="I343" s="1">
        <v>475</v>
      </c>
    </row>
    <row r="344" spans="4:9">
      <c r="F344" t="s">
        <v>1224</v>
      </c>
      <c r="G344" t="s">
        <v>504</v>
      </c>
      <c r="H344" t="s">
        <v>921</v>
      </c>
      <c r="I344" s="1">
        <v>475</v>
      </c>
    </row>
    <row r="345" spans="4:9">
      <c r="D345" t="s">
        <v>1227</v>
      </c>
      <c r="E345" t="s">
        <v>28</v>
      </c>
      <c r="F345" t="s">
        <v>1230</v>
      </c>
      <c r="G345" t="s">
        <v>371</v>
      </c>
      <c r="H345" t="s">
        <v>1228</v>
      </c>
      <c r="I345" s="1">
        <v>209</v>
      </c>
    </row>
    <row r="346" spans="4:9">
      <c r="F346" t="s">
        <v>1107</v>
      </c>
      <c r="G346" t="s">
        <v>371</v>
      </c>
      <c r="H346" t="s">
        <v>1228</v>
      </c>
      <c r="I346" s="1">
        <v>209</v>
      </c>
    </row>
    <row r="347" spans="4:9">
      <c r="F347" t="s">
        <v>1196</v>
      </c>
      <c r="G347" t="s">
        <v>940</v>
      </c>
      <c r="H347" t="s">
        <v>1228</v>
      </c>
      <c r="I347" s="1">
        <v>619</v>
      </c>
    </row>
    <row r="348" spans="4:9">
      <c r="F348" t="s">
        <v>232</v>
      </c>
      <c r="G348" t="s">
        <v>371</v>
      </c>
      <c r="H348" t="s">
        <v>1228</v>
      </c>
      <c r="I348" s="1">
        <v>209</v>
      </c>
    </row>
    <row r="349" spans="4:9">
      <c r="D349" t="s">
        <v>1234</v>
      </c>
      <c r="E349" t="s">
        <v>28</v>
      </c>
      <c r="F349" t="s">
        <v>1196</v>
      </c>
      <c r="G349" t="s">
        <v>1235</v>
      </c>
      <c r="H349" t="s">
        <v>1235</v>
      </c>
      <c r="I349" s="1">
        <v>1748</v>
      </c>
    </row>
    <row r="350" spans="4:9">
      <c r="D350" t="s">
        <v>1237</v>
      </c>
      <c r="E350" t="s">
        <v>28</v>
      </c>
      <c r="F350" t="s">
        <v>228</v>
      </c>
      <c r="G350" t="s">
        <v>532</v>
      </c>
      <c r="H350" t="s">
        <v>532</v>
      </c>
      <c r="I350" s="1">
        <v>1633</v>
      </c>
    </row>
    <row r="351" spans="4:9">
      <c r="D351" t="s">
        <v>1239</v>
      </c>
      <c r="E351" t="s">
        <v>28</v>
      </c>
      <c r="F351" t="s">
        <v>1072</v>
      </c>
      <c r="G351" t="s">
        <v>695</v>
      </c>
      <c r="H351" t="s">
        <v>1241</v>
      </c>
      <c r="I351" s="1">
        <v>180</v>
      </c>
    </row>
    <row r="352" spans="4:9">
      <c r="G352" t="s">
        <v>1243</v>
      </c>
      <c r="H352" t="s">
        <v>1241</v>
      </c>
      <c r="I352" s="1">
        <v>2374</v>
      </c>
    </row>
    <row r="353" spans="4:9">
      <c r="F353" t="s">
        <v>1092</v>
      </c>
      <c r="G353" t="s">
        <v>141</v>
      </c>
      <c r="H353" t="s">
        <v>1241</v>
      </c>
      <c r="I353" s="1">
        <v>557</v>
      </c>
    </row>
    <row r="354" spans="4:9">
      <c r="G354" t="s">
        <v>61</v>
      </c>
      <c r="H354" t="s">
        <v>1241</v>
      </c>
      <c r="I354" s="1">
        <v>719</v>
      </c>
    </row>
    <row r="355" spans="4:9">
      <c r="F355" t="s">
        <v>1089</v>
      </c>
      <c r="G355" t="s">
        <v>105</v>
      </c>
      <c r="H355" t="s">
        <v>1241</v>
      </c>
      <c r="I355" s="1">
        <v>1079</v>
      </c>
    </row>
    <row r="356" spans="4:9">
      <c r="G356" t="s">
        <v>119</v>
      </c>
      <c r="H356" t="s">
        <v>1241</v>
      </c>
      <c r="I356" s="1">
        <v>201</v>
      </c>
    </row>
    <row r="357" spans="4:9">
      <c r="D357" t="s">
        <v>1244</v>
      </c>
      <c r="E357" t="s">
        <v>28</v>
      </c>
      <c r="F357" t="s">
        <v>1072</v>
      </c>
      <c r="G357" t="s">
        <v>455</v>
      </c>
      <c r="H357" t="s">
        <v>772</v>
      </c>
      <c r="I357" s="1">
        <v>370</v>
      </c>
    </row>
    <row r="358" spans="4:9">
      <c r="F358" t="s">
        <v>1092</v>
      </c>
      <c r="G358" t="s">
        <v>402</v>
      </c>
      <c r="H358" t="s">
        <v>772</v>
      </c>
      <c r="I358" s="1">
        <v>187</v>
      </c>
    </row>
    <row r="359" spans="4:9">
      <c r="F359" t="s">
        <v>1089</v>
      </c>
      <c r="G359" t="s">
        <v>1247</v>
      </c>
      <c r="H359" t="s">
        <v>772</v>
      </c>
      <c r="I359" s="1">
        <v>183</v>
      </c>
    </row>
    <row r="360" spans="4:9">
      <c r="D360" t="s">
        <v>1248</v>
      </c>
      <c r="E360" t="s">
        <v>28</v>
      </c>
      <c r="F360" t="s">
        <v>1092</v>
      </c>
      <c r="G360" t="s">
        <v>884</v>
      </c>
      <c r="H360" t="s">
        <v>1250</v>
      </c>
      <c r="I360" s="1">
        <v>460</v>
      </c>
    </row>
    <row r="361" spans="4:9">
      <c r="F361" t="s">
        <v>1089</v>
      </c>
      <c r="G361" t="s">
        <v>1249</v>
      </c>
      <c r="H361" t="s">
        <v>1250</v>
      </c>
      <c r="I361" s="1">
        <v>457</v>
      </c>
    </row>
    <row r="362" spans="4:9">
      <c r="D362" t="s">
        <v>1252</v>
      </c>
      <c r="E362" t="s">
        <v>28</v>
      </c>
      <c r="F362" t="s">
        <v>1072</v>
      </c>
      <c r="G362" t="s">
        <v>1247</v>
      </c>
      <c r="H362" t="s">
        <v>1253</v>
      </c>
      <c r="I362" s="1">
        <v>183</v>
      </c>
    </row>
    <row r="363" spans="4:9">
      <c r="F363" t="s">
        <v>1092</v>
      </c>
      <c r="G363" t="s">
        <v>1255</v>
      </c>
      <c r="H363" t="s">
        <v>1253</v>
      </c>
      <c r="I363" s="1">
        <v>90</v>
      </c>
    </row>
    <row r="364" spans="4:9">
      <c r="F364" t="s">
        <v>1089</v>
      </c>
      <c r="G364" t="s">
        <v>1255</v>
      </c>
      <c r="H364" t="s">
        <v>1253</v>
      </c>
      <c r="I364" s="1">
        <v>90</v>
      </c>
    </row>
    <row r="365" spans="4:9">
      <c r="D365" t="s">
        <v>1256</v>
      </c>
      <c r="E365" t="s">
        <v>28</v>
      </c>
      <c r="F365" t="s">
        <v>1092</v>
      </c>
      <c r="G365" t="s">
        <v>1257</v>
      </c>
      <c r="H365" t="s">
        <v>913</v>
      </c>
      <c r="I365" s="1">
        <v>126</v>
      </c>
    </row>
    <row r="366" spans="4:9">
      <c r="F366" t="s">
        <v>1089</v>
      </c>
      <c r="G366" t="s">
        <v>1257</v>
      </c>
      <c r="H366" t="s">
        <v>913</v>
      </c>
      <c r="I366" s="1">
        <v>126</v>
      </c>
    </row>
    <row r="367" spans="4:9">
      <c r="D367" t="s">
        <v>1259</v>
      </c>
      <c r="E367" t="s">
        <v>28</v>
      </c>
      <c r="F367" t="s">
        <v>1143</v>
      </c>
      <c r="G367" t="s">
        <v>1261</v>
      </c>
      <c r="H367" t="s">
        <v>1261</v>
      </c>
      <c r="I367" s="1">
        <v>1651</v>
      </c>
    </row>
    <row r="368" spans="4:9">
      <c r="D368" t="s">
        <v>1263</v>
      </c>
      <c r="E368" t="s">
        <v>28</v>
      </c>
      <c r="F368" t="s">
        <v>191</v>
      </c>
      <c r="G368" t="s">
        <v>860</v>
      </c>
      <c r="H368" t="s">
        <v>1264</v>
      </c>
      <c r="I368" s="1">
        <v>1150</v>
      </c>
    </row>
    <row r="369" spans="4:9">
      <c r="D369" t="s">
        <v>1266</v>
      </c>
      <c r="E369" t="s">
        <v>28</v>
      </c>
      <c r="F369" t="s">
        <v>183</v>
      </c>
      <c r="G369" t="s">
        <v>1267</v>
      </c>
      <c r="H369" t="s">
        <v>1267</v>
      </c>
      <c r="I369" s="1">
        <v>1342</v>
      </c>
    </row>
    <row r="370" spans="4:9">
      <c r="D370" t="s">
        <v>1449</v>
      </c>
      <c r="E370" t="s">
        <v>28</v>
      </c>
      <c r="F370" t="s">
        <v>1053</v>
      </c>
      <c r="G370" t="s">
        <v>800</v>
      </c>
      <c r="H370" t="s">
        <v>1451</v>
      </c>
      <c r="I370" s="1">
        <v>291</v>
      </c>
    </row>
    <row r="371" spans="4:9">
      <c r="F371" t="s">
        <v>1150</v>
      </c>
      <c r="G371" t="s">
        <v>1450</v>
      </c>
      <c r="H371" t="s">
        <v>1451</v>
      </c>
      <c r="I371" s="1">
        <v>7373</v>
      </c>
    </row>
    <row r="372" spans="4:9">
      <c r="D372" t="s">
        <v>1269</v>
      </c>
      <c r="E372" t="s">
        <v>28</v>
      </c>
      <c r="F372" t="s">
        <v>1053</v>
      </c>
      <c r="G372" t="s">
        <v>1270</v>
      </c>
      <c r="H372" t="s">
        <v>1270</v>
      </c>
      <c r="I372" s="1">
        <v>4553</v>
      </c>
    </row>
    <row r="373" spans="4:9">
      <c r="D373" t="s">
        <v>1273</v>
      </c>
      <c r="E373" t="s">
        <v>28</v>
      </c>
      <c r="F373" t="s">
        <v>1053</v>
      </c>
      <c r="G373" t="s">
        <v>1275</v>
      </c>
      <c r="H373" t="s">
        <v>1275</v>
      </c>
      <c r="I373" s="1">
        <v>3428</v>
      </c>
    </row>
    <row r="374" spans="4:9">
      <c r="D374" t="s">
        <v>1278</v>
      </c>
      <c r="E374" t="s">
        <v>28</v>
      </c>
      <c r="F374" t="s">
        <v>1150</v>
      </c>
      <c r="G374" t="s">
        <v>162</v>
      </c>
      <c r="H374" t="s">
        <v>1280</v>
      </c>
      <c r="I374" s="1">
        <v>2878</v>
      </c>
    </row>
    <row r="375" spans="4:9">
      <c r="G375" t="s">
        <v>1282</v>
      </c>
      <c r="H375" t="s">
        <v>1280</v>
      </c>
      <c r="I375" s="1">
        <v>5258</v>
      </c>
    </row>
    <row r="376" spans="4:9">
      <c r="D376" t="s">
        <v>1283</v>
      </c>
      <c r="E376" t="s">
        <v>28</v>
      </c>
      <c r="F376" t="s">
        <v>1143</v>
      </c>
      <c r="G376" t="s">
        <v>1284</v>
      </c>
      <c r="H376" t="s">
        <v>1284</v>
      </c>
      <c r="I376" s="1">
        <v>2367</v>
      </c>
    </row>
    <row r="377" spans="4:9">
      <c r="D377" t="s">
        <v>1286</v>
      </c>
      <c r="E377" t="s">
        <v>28</v>
      </c>
      <c r="F377" t="s">
        <v>266</v>
      </c>
      <c r="G377" t="s">
        <v>1289</v>
      </c>
      <c r="H377" t="s">
        <v>1287</v>
      </c>
      <c r="I377" s="1">
        <v>3345</v>
      </c>
    </row>
    <row r="378" spans="4:9">
      <c r="F378" t="s">
        <v>1143</v>
      </c>
      <c r="G378" t="s">
        <v>239</v>
      </c>
      <c r="H378" t="s">
        <v>1287</v>
      </c>
      <c r="I378" s="1">
        <v>1618</v>
      </c>
    </row>
    <row r="379" spans="4:9">
      <c r="F379" t="s">
        <v>183</v>
      </c>
      <c r="G379" t="s">
        <v>61</v>
      </c>
      <c r="H379" t="s">
        <v>1287</v>
      </c>
      <c r="I379" s="1">
        <v>719</v>
      </c>
    </row>
    <row r="380" spans="4:9">
      <c r="F380" t="s">
        <v>191</v>
      </c>
      <c r="G380" t="s">
        <v>61</v>
      </c>
      <c r="H380" t="s">
        <v>1287</v>
      </c>
      <c r="I380" s="1">
        <v>719</v>
      </c>
    </row>
    <row r="381" spans="4:9">
      <c r="F381" t="s">
        <v>1107</v>
      </c>
      <c r="G381" t="s">
        <v>239</v>
      </c>
      <c r="H381" t="s">
        <v>1287</v>
      </c>
      <c r="I381" s="1">
        <v>1618</v>
      </c>
    </row>
    <row r="382" spans="4:9">
      <c r="D382" t="s">
        <v>1290</v>
      </c>
      <c r="E382" t="s">
        <v>28</v>
      </c>
      <c r="F382" t="s">
        <v>310</v>
      </c>
      <c r="G382" t="s">
        <v>105</v>
      </c>
      <c r="H382" t="s">
        <v>1291</v>
      </c>
      <c r="I382" s="1">
        <v>1079</v>
      </c>
    </row>
    <row r="383" spans="4:9">
      <c r="D383" t="s">
        <v>1264</v>
      </c>
      <c r="E383" t="s">
        <v>28</v>
      </c>
      <c r="F383" t="s">
        <v>204</v>
      </c>
      <c r="G383" t="s">
        <v>940</v>
      </c>
      <c r="H383" t="s">
        <v>940</v>
      </c>
      <c r="I383" s="1">
        <v>619</v>
      </c>
    </row>
    <row r="384" spans="4:9">
      <c r="D384" t="s">
        <v>1294</v>
      </c>
      <c r="E384" t="s">
        <v>28</v>
      </c>
      <c r="F384" t="s">
        <v>1107</v>
      </c>
      <c r="G384" t="s">
        <v>1295</v>
      </c>
      <c r="H384" t="s">
        <v>1295</v>
      </c>
      <c r="I384" s="1">
        <v>1421</v>
      </c>
    </row>
    <row r="385" spans="4:9">
      <c r="D385" t="s">
        <v>1297</v>
      </c>
      <c r="E385" t="s">
        <v>28</v>
      </c>
      <c r="F385" t="s">
        <v>191</v>
      </c>
      <c r="G385" t="s">
        <v>775</v>
      </c>
      <c r="H385" t="s">
        <v>775</v>
      </c>
      <c r="I385" s="1">
        <v>741</v>
      </c>
    </row>
    <row r="386" spans="4:9">
      <c r="D386" t="s">
        <v>1299</v>
      </c>
      <c r="E386" t="s">
        <v>28</v>
      </c>
      <c r="F386" t="s">
        <v>191</v>
      </c>
      <c r="G386" t="s">
        <v>504</v>
      </c>
      <c r="H386" t="s">
        <v>504</v>
      </c>
      <c r="I386" s="1">
        <v>475</v>
      </c>
    </row>
    <row r="387" spans="4:9">
      <c r="D387" t="s">
        <v>1301</v>
      </c>
      <c r="E387" t="s">
        <v>28</v>
      </c>
      <c r="F387" t="s">
        <v>204</v>
      </c>
      <c r="G387" t="s">
        <v>1302</v>
      </c>
      <c r="H387" t="s">
        <v>1302</v>
      </c>
      <c r="I387" s="1">
        <v>583</v>
      </c>
    </row>
    <row r="388" spans="4:9">
      <c r="D388" t="s">
        <v>98</v>
      </c>
      <c r="E388" t="s">
        <v>28</v>
      </c>
      <c r="F388" t="s">
        <v>191</v>
      </c>
      <c r="G388" t="s">
        <v>1304</v>
      </c>
      <c r="H388" t="s">
        <v>1304</v>
      </c>
      <c r="I388" s="1">
        <v>1741</v>
      </c>
    </row>
    <row r="389" spans="4:9">
      <c r="D389" t="s">
        <v>1306</v>
      </c>
      <c r="E389" t="s">
        <v>28</v>
      </c>
      <c r="F389" t="s">
        <v>1307</v>
      </c>
      <c r="G389" t="s">
        <v>1308</v>
      </c>
      <c r="H389" t="s">
        <v>1308</v>
      </c>
      <c r="I389" s="1">
        <v>1802</v>
      </c>
    </row>
    <row r="390" spans="4:9">
      <c r="D390" t="s">
        <v>1312</v>
      </c>
      <c r="E390" t="s">
        <v>28</v>
      </c>
      <c r="F390" t="s">
        <v>1058</v>
      </c>
      <c r="G390" t="s">
        <v>1313</v>
      </c>
      <c r="H390" t="s">
        <v>1313</v>
      </c>
      <c r="I390" s="1">
        <v>712</v>
      </c>
    </row>
    <row r="391" spans="4:9">
      <c r="D391" t="s">
        <v>1315</v>
      </c>
      <c r="E391" t="s">
        <v>28</v>
      </c>
      <c r="F391" t="s">
        <v>228</v>
      </c>
      <c r="G391" t="s">
        <v>1316</v>
      </c>
      <c r="H391" t="s">
        <v>1316</v>
      </c>
      <c r="I391" s="1">
        <v>2154</v>
      </c>
    </row>
    <row r="392" spans="4:9">
      <c r="D392" t="s">
        <v>1318</v>
      </c>
      <c r="E392" t="s">
        <v>28</v>
      </c>
      <c r="F392" t="s">
        <v>1062</v>
      </c>
      <c r="G392" t="s">
        <v>233</v>
      </c>
      <c r="H392" t="s">
        <v>1319</v>
      </c>
      <c r="I392" s="1">
        <v>899</v>
      </c>
    </row>
    <row r="393" spans="4:9">
      <c r="F393" t="s">
        <v>228</v>
      </c>
      <c r="G393" t="s">
        <v>267</v>
      </c>
      <c r="H393" t="s">
        <v>1319</v>
      </c>
      <c r="I393" s="1">
        <v>2877</v>
      </c>
    </row>
    <row r="394" spans="4:9">
      <c r="D394" t="s">
        <v>1321</v>
      </c>
      <c r="E394" t="s">
        <v>28</v>
      </c>
      <c r="F394" t="s">
        <v>1322</v>
      </c>
      <c r="G394" t="s">
        <v>233</v>
      </c>
      <c r="H394" t="s">
        <v>1323</v>
      </c>
      <c r="I394" s="1">
        <v>899</v>
      </c>
    </row>
    <row r="395" spans="4:9">
      <c r="F395" t="s">
        <v>1058</v>
      </c>
      <c r="G395" t="s">
        <v>1327</v>
      </c>
      <c r="H395" t="s">
        <v>1323</v>
      </c>
      <c r="I395" s="1">
        <v>5194</v>
      </c>
    </row>
    <row r="396" spans="4:9">
      <c r="D396" t="s">
        <v>1328</v>
      </c>
      <c r="E396" t="s">
        <v>28</v>
      </c>
      <c r="F396" t="s">
        <v>1053</v>
      </c>
      <c r="G396" t="s">
        <v>1341</v>
      </c>
      <c r="H396" t="s">
        <v>1330</v>
      </c>
      <c r="I396" s="1">
        <v>2338</v>
      </c>
    </row>
    <row r="397" spans="4:9">
      <c r="G397" t="s">
        <v>1086</v>
      </c>
      <c r="H397" t="s">
        <v>1330</v>
      </c>
      <c r="I397" s="1">
        <v>2518</v>
      </c>
    </row>
    <row r="398" spans="4:9">
      <c r="F398" t="s">
        <v>419</v>
      </c>
      <c r="G398" t="s">
        <v>456</v>
      </c>
      <c r="H398" t="s">
        <v>1330</v>
      </c>
      <c r="I398" s="1">
        <v>1798</v>
      </c>
    </row>
    <row r="399" spans="4:9">
      <c r="F399" t="s">
        <v>1337</v>
      </c>
      <c r="G399" t="s">
        <v>151</v>
      </c>
      <c r="H399" t="s">
        <v>1330</v>
      </c>
      <c r="I399" s="1">
        <v>2158</v>
      </c>
    </row>
    <row r="400" spans="4:9">
      <c r="F400" t="s">
        <v>1329</v>
      </c>
      <c r="G400" t="s">
        <v>456</v>
      </c>
      <c r="H400" t="s">
        <v>1330</v>
      </c>
      <c r="I400" s="1">
        <v>1798</v>
      </c>
    </row>
    <row r="401" spans="4:9">
      <c r="F401" t="s">
        <v>1058</v>
      </c>
      <c r="G401" t="s">
        <v>105</v>
      </c>
      <c r="H401" t="s">
        <v>1330</v>
      </c>
      <c r="I401" s="1">
        <v>1079</v>
      </c>
    </row>
    <row r="402" spans="4:9">
      <c r="G402" t="s">
        <v>151</v>
      </c>
      <c r="H402" t="s">
        <v>1330</v>
      </c>
      <c r="I402" s="1">
        <v>2158</v>
      </c>
    </row>
    <row r="403" spans="4:9">
      <c r="F403" t="s">
        <v>1255</v>
      </c>
      <c r="G403" t="s">
        <v>259</v>
      </c>
      <c r="H403" t="s">
        <v>1330</v>
      </c>
      <c r="I403" s="1">
        <v>5755</v>
      </c>
    </row>
    <row r="404" spans="4:9">
      <c r="G404" t="s">
        <v>1336</v>
      </c>
      <c r="H404" t="s">
        <v>1330</v>
      </c>
      <c r="I404" s="1">
        <v>7686</v>
      </c>
    </row>
    <row r="405" spans="4:9">
      <c r="D405" t="s">
        <v>1352</v>
      </c>
      <c r="E405" t="s">
        <v>28</v>
      </c>
      <c r="F405" t="s">
        <v>272</v>
      </c>
      <c r="G405" t="s">
        <v>1355</v>
      </c>
      <c r="H405" t="s">
        <v>1353</v>
      </c>
      <c r="I405" s="1">
        <v>2726</v>
      </c>
    </row>
    <row r="406" spans="4:9">
      <c r="F406" t="s">
        <v>1092</v>
      </c>
      <c r="G406" t="s">
        <v>162</v>
      </c>
      <c r="H406" t="s">
        <v>1353</v>
      </c>
      <c r="I406" s="1">
        <v>1439</v>
      </c>
    </row>
    <row r="407" spans="4:9">
      <c r="F407" t="s">
        <v>1089</v>
      </c>
      <c r="G407" t="s">
        <v>233</v>
      </c>
      <c r="H407" t="s">
        <v>1353</v>
      </c>
      <c r="I407" s="1">
        <v>899</v>
      </c>
    </row>
    <row r="408" spans="4:9">
      <c r="D408" t="s">
        <v>1356</v>
      </c>
      <c r="E408" t="s">
        <v>28</v>
      </c>
      <c r="F408" t="s">
        <v>1337</v>
      </c>
      <c r="G408" t="s">
        <v>1357</v>
      </c>
      <c r="H408" t="s">
        <v>1358</v>
      </c>
      <c r="I408" s="1">
        <v>2662</v>
      </c>
    </row>
    <row r="409" spans="4:9">
      <c r="G409" t="s">
        <v>267</v>
      </c>
      <c r="H409" t="s">
        <v>1358</v>
      </c>
      <c r="I409" s="1">
        <v>2877</v>
      </c>
    </row>
    <row r="410" spans="4:9">
      <c r="D410" t="s">
        <v>1360</v>
      </c>
      <c r="E410" t="s">
        <v>28</v>
      </c>
      <c r="F410" t="s">
        <v>1337</v>
      </c>
      <c r="G410" t="s">
        <v>1361</v>
      </c>
      <c r="H410" t="s">
        <v>1361</v>
      </c>
      <c r="I410" s="1">
        <v>381</v>
      </c>
    </row>
    <row r="411" spans="4:9">
      <c r="D411" t="s">
        <v>1363</v>
      </c>
      <c r="E411" t="s">
        <v>28</v>
      </c>
      <c r="F411" t="s">
        <v>1337</v>
      </c>
      <c r="G411" t="s">
        <v>1364</v>
      </c>
      <c r="H411" t="s">
        <v>1364</v>
      </c>
      <c r="I411" s="1">
        <v>3086</v>
      </c>
    </row>
    <row r="412" spans="4:9">
      <c r="D412" t="s">
        <v>1366</v>
      </c>
      <c r="E412" t="s">
        <v>28</v>
      </c>
      <c r="F412" t="s">
        <v>1337</v>
      </c>
      <c r="G412" t="s">
        <v>439</v>
      </c>
      <c r="H412" t="s">
        <v>1368</v>
      </c>
      <c r="I412" s="1">
        <v>1550</v>
      </c>
    </row>
    <row r="413" spans="4:9">
      <c r="F413" t="s">
        <v>1255</v>
      </c>
      <c r="G413" t="s">
        <v>1367</v>
      </c>
      <c r="H413" t="s">
        <v>1368</v>
      </c>
      <c r="I413" s="1">
        <v>1547</v>
      </c>
    </row>
    <row r="414" spans="4:9">
      <c r="D414" t="s">
        <v>1370</v>
      </c>
      <c r="E414" t="s">
        <v>28</v>
      </c>
      <c r="F414" t="s">
        <v>1058</v>
      </c>
      <c r="G414" t="s">
        <v>1371</v>
      </c>
      <c r="H414" t="s">
        <v>1371</v>
      </c>
      <c r="I414" s="1">
        <v>173</v>
      </c>
    </row>
    <row r="415" spans="4:9">
      <c r="D415" t="s">
        <v>1373</v>
      </c>
      <c r="E415" t="s">
        <v>28</v>
      </c>
      <c r="F415" t="s">
        <v>1374</v>
      </c>
      <c r="G415" t="s">
        <v>1376</v>
      </c>
      <c r="H415" t="s">
        <v>1376</v>
      </c>
      <c r="I415" s="1">
        <v>1536</v>
      </c>
    </row>
    <row r="416" spans="4:9">
      <c r="D416" t="s">
        <v>1382</v>
      </c>
      <c r="E416" t="s">
        <v>28</v>
      </c>
      <c r="F416" t="s">
        <v>1062</v>
      </c>
      <c r="G416" t="s">
        <v>453</v>
      </c>
      <c r="H416" t="s">
        <v>453</v>
      </c>
      <c r="I416" s="1">
        <v>1363</v>
      </c>
    </row>
    <row r="417" spans="4:9">
      <c r="D417" t="s">
        <v>1384</v>
      </c>
      <c r="E417" t="s">
        <v>28</v>
      </c>
      <c r="F417" t="s">
        <v>1062</v>
      </c>
      <c r="G417" t="s">
        <v>1385</v>
      </c>
      <c r="H417" t="s">
        <v>1385</v>
      </c>
      <c r="I417" s="1">
        <v>964</v>
      </c>
    </row>
    <row r="418" spans="4:9">
      <c r="D418" t="s">
        <v>1387</v>
      </c>
      <c r="E418" t="s">
        <v>28</v>
      </c>
      <c r="F418" t="s">
        <v>191</v>
      </c>
      <c r="G418" t="s">
        <v>1389</v>
      </c>
      <c r="H418" t="s">
        <v>1389</v>
      </c>
      <c r="I418" s="1">
        <v>6114</v>
      </c>
    </row>
    <row r="419" spans="4:9">
      <c r="D419" t="s">
        <v>1391</v>
      </c>
      <c r="E419" t="s">
        <v>28</v>
      </c>
      <c r="F419" t="s">
        <v>1058</v>
      </c>
      <c r="G419" t="s">
        <v>234</v>
      </c>
      <c r="H419" t="s">
        <v>234</v>
      </c>
      <c r="I419" s="1">
        <v>1978</v>
      </c>
    </row>
    <row r="420" spans="4:9">
      <c r="D420" t="s">
        <v>1393</v>
      </c>
      <c r="E420" t="s">
        <v>38</v>
      </c>
      <c r="F420" t="s">
        <v>204</v>
      </c>
      <c r="G420" t="s">
        <v>1395</v>
      </c>
      <c r="H420" t="s">
        <v>1395</v>
      </c>
      <c r="I420" s="1">
        <v>3791.4771482610258</v>
      </c>
    </row>
    <row r="421" spans="4:9">
      <c r="D421" t="s">
        <v>1397</v>
      </c>
      <c r="E421" t="s">
        <v>28</v>
      </c>
      <c r="F421" t="s">
        <v>1053</v>
      </c>
      <c r="G421" t="s">
        <v>456</v>
      </c>
      <c r="H421" t="s">
        <v>1399</v>
      </c>
      <c r="I421" s="1">
        <v>1798</v>
      </c>
    </row>
    <row r="422" spans="4:9">
      <c r="F422" t="s">
        <v>1337</v>
      </c>
      <c r="G422" t="s">
        <v>162</v>
      </c>
      <c r="H422" t="s">
        <v>1399</v>
      </c>
      <c r="I422" s="1">
        <v>1439</v>
      </c>
    </row>
    <row r="423" spans="4:9">
      <c r="G423" t="s">
        <v>267</v>
      </c>
      <c r="H423" t="s">
        <v>1399</v>
      </c>
      <c r="I423" s="1">
        <v>2877</v>
      </c>
    </row>
    <row r="424" spans="4:9">
      <c r="G424" t="s">
        <v>580</v>
      </c>
      <c r="H424" t="s">
        <v>1399</v>
      </c>
      <c r="I424" s="1">
        <v>5035</v>
      </c>
    </row>
    <row r="425" spans="4:9">
      <c r="F425" t="s">
        <v>1398</v>
      </c>
      <c r="G425" t="s">
        <v>239</v>
      </c>
      <c r="H425" t="s">
        <v>1399</v>
      </c>
      <c r="I425" s="1">
        <v>1618</v>
      </c>
    </row>
    <row r="426" spans="4:9">
      <c r="G426" t="s">
        <v>267</v>
      </c>
      <c r="H426" t="s">
        <v>1399</v>
      </c>
      <c r="I426" s="1">
        <v>2877</v>
      </c>
    </row>
    <row r="427" spans="4:9">
      <c r="G427" t="s">
        <v>742</v>
      </c>
      <c r="H427" t="s">
        <v>1399</v>
      </c>
      <c r="I427" s="1">
        <v>7552</v>
      </c>
    </row>
    <row r="428" spans="4:9">
      <c r="G428" t="s">
        <v>1403</v>
      </c>
      <c r="H428" t="s">
        <v>1399</v>
      </c>
      <c r="I428" s="1">
        <v>4460</v>
      </c>
    </row>
    <row r="429" spans="4:9">
      <c r="G429" t="s">
        <v>70</v>
      </c>
      <c r="H429" t="s">
        <v>1399</v>
      </c>
      <c r="I429" s="1">
        <v>611</v>
      </c>
    </row>
    <row r="430" spans="4:9">
      <c r="F430" t="s">
        <v>1255</v>
      </c>
      <c r="G430" t="s">
        <v>456</v>
      </c>
      <c r="H430" t="s">
        <v>1399</v>
      </c>
      <c r="I430" s="1">
        <v>1798</v>
      </c>
    </row>
    <row r="431" spans="4:9">
      <c r="G431" t="s">
        <v>1404</v>
      </c>
      <c r="H431" t="s">
        <v>1399</v>
      </c>
      <c r="I431" s="1">
        <v>2424</v>
      </c>
    </row>
    <row r="432" spans="4:9">
      <c r="E432" t="s">
        <v>38</v>
      </c>
      <c r="F432" t="s">
        <v>1053</v>
      </c>
      <c r="G432" t="s">
        <v>456</v>
      </c>
      <c r="H432" t="s">
        <v>1399</v>
      </c>
      <c r="I432" s="1">
        <v>1280.1573504992559</v>
      </c>
    </row>
    <row r="433" spans="4:9">
      <c r="F433" t="s">
        <v>1337</v>
      </c>
      <c r="G433" t="s">
        <v>162</v>
      </c>
      <c r="H433" t="s">
        <v>1399</v>
      </c>
      <c r="I433" s="1">
        <v>1024.5530741759894</v>
      </c>
    </row>
    <row r="434" spans="4:9">
      <c r="G434" t="s">
        <v>267</v>
      </c>
      <c r="H434" t="s">
        <v>1399</v>
      </c>
      <c r="I434" s="1">
        <v>2048.394158724338</v>
      </c>
    </row>
    <row r="435" spans="4:9">
      <c r="G435" t="s">
        <v>580</v>
      </c>
      <c r="H435" t="s">
        <v>1399</v>
      </c>
      <c r="I435" s="1">
        <v>3584.8677751745017</v>
      </c>
    </row>
    <row r="436" spans="4:9">
      <c r="F436" t="s">
        <v>1398</v>
      </c>
      <c r="G436" t="s">
        <v>239</v>
      </c>
      <c r="H436" t="s">
        <v>1399</v>
      </c>
      <c r="I436" s="1">
        <v>1151.9992175238019</v>
      </c>
    </row>
    <row r="437" spans="4:9">
      <c r="G437" t="s">
        <v>267</v>
      </c>
      <c r="H437" t="s">
        <v>1399</v>
      </c>
      <c r="I437" s="1">
        <v>2048.3941587243376</v>
      </c>
    </row>
    <row r="438" spans="4:9">
      <c r="G438" t="s">
        <v>742</v>
      </c>
      <c r="H438" t="s">
        <v>1399</v>
      </c>
      <c r="I438" s="1">
        <v>5376.9456679479308</v>
      </c>
    </row>
    <row r="439" spans="4:9">
      <c r="G439" t="s">
        <v>1403</v>
      </c>
      <c r="H439" t="s">
        <v>1399</v>
      </c>
      <c r="I439" s="1">
        <v>3175.4737392806906</v>
      </c>
    </row>
    <row r="440" spans="4:9">
      <c r="G440" t="s">
        <v>70</v>
      </c>
      <c r="H440" t="s">
        <v>1399</v>
      </c>
      <c r="I440" s="1">
        <v>435.02566248890173</v>
      </c>
    </row>
    <row r="441" spans="4:9">
      <c r="F441" t="s">
        <v>1255</v>
      </c>
      <c r="G441" t="s">
        <v>456</v>
      </c>
      <c r="H441" t="s">
        <v>1399</v>
      </c>
      <c r="I441" s="1">
        <v>1280.1573504992559</v>
      </c>
    </row>
    <row r="442" spans="4:9">
      <c r="G442" t="s">
        <v>1404</v>
      </c>
      <c r="H442" t="s">
        <v>1399</v>
      </c>
      <c r="I442" s="1">
        <v>1725.8628574027789</v>
      </c>
    </row>
    <row r="443" spans="4:9">
      <c r="D443" t="s">
        <v>870</v>
      </c>
      <c r="E443" t="s">
        <v>28</v>
      </c>
      <c r="F443" t="s">
        <v>1053</v>
      </c>
      <c r="G443" t="s">
        <v>1409</v>
      </c>
      <c r="H443" t="s">
        <v>1406</v>
      </c>
      <c r="I443" s="1">
        <v>1475</v>
      </c>
    </row>
    <row r="444" spans="4:9">
      <c r="F444" t="s">
        <v>1398</v>
      </c>
      <c r="G444" t="s">
        <v>1405</v>
      </c>
      <c r="H444" t="s">
        <v>1406</v>
      </c>
      <c r="I444" s="1">
        <v>1223</v>
      </c>
    </row>
    <row r="445" spans="4:9">
      <c r="F445" t="s">
        <v>1058</v>
      </c>
      <c r="G445" t="s">
        <v>1410</v>
      </c>
      <c r="H445" t="s">
        <v>1406</v>
      </c>
      <c r="I445" s="1">
        <v>813</v>
      </c>
    </row>
    <row r="446" spans="4:9">
      <c r="F446" t="s">
        <v>1255</v>
      </c>
      <c r="G446" t="s">
        <v>1408</v>
      </c>
      <c r="H446" t="s">
        <v>1406</v>
      </c>
      <c r="I446" s="1">
        <v>144</v>
      </c>
    </row>
    <row r="447" spans="4:9">
      <c r="F447" t="s">
        <v>1089</v>
      </c>
      <c r="G447" t="s">
        <v>695</v>
      </c>
      <c r="H447" t="s">
        <v>1406</v>
      </c>
      <c r="I447" s="1">
        <v>180</v>
      </c>
    </row>
    <row r="448" spans="4:9">
      <c r="D448" t="s">
        <v>1411</v>
      </c>
      <c r="E448" t="s">
        <v>28</v>
      </c>
      <c r="F448" t="s">
        <v>1337</v>
      </c>
      <c r="G448" t="s">
        <v>1412</v>
      </c>
      <c r="H448" t="s">
        <v>1412</v>
      </c>
      <c r="I448" s="1">
        <v>975</v>
      </c>
    </row>
    <row r="449" spans="4:9">
      <c r="D449" t="s">
        <v>1228</v>
      </c>
      <c r="E449" t="s">
        <v>28</v>
      </c>
      <c r="F449" t="s">
        <v>1337</v>
      </c>
      <c r="G449" t="s">
        <v>1414</v>
      </c>
      <c r="H449" t="s">
        <v>1414</v>
      </c>
      <c r="I449" s="1">
        <v>788</v>
      </c>
    </row>
    <row r="450" spans="4:9">
      <c r="D450" t="s">
        <v>1416</v>
      </c>
      <c r="E450" t="s">
        <v>28</v>
      </c>
      <c r="F450" t="s">
        <v>1337</v>
      </c>
      <c r="G450" t="s">
        <v>1417</v>
      </c>
      <c r="H450" t="s">
        <v>1417</v>
      </c>
      <c r="I450" s="1">
        <v>392</v>
      </c>
    </row>
    <row r="451" spans="4:9">
      <c r="D451" t="s">
        <v>1419</v>
      </c>
      <c r="E451" t="s">
        <v>28</v>
      </c>
      <c r="F451" t="s">
        <v>1337</v>
      </c>
      <c r="G451" t="s">
        <v>909</v>
      </c>
      <c r="H451" t="s">
        <v>909</v>
      </c>
      <c r="I451" s="1">
        <v>604</v>
      </c>
    </row>
    <row r="452" spans="4:9">
      <c r="D452" t="s">
        <v>1421</v>
      </c>
      <c r="E452" t="s">
        <v>28</v>
      </c>
      <c r="F452" t="s">
        <v>1337</v>
      </c>
      <c r="G452" t="s">
        <v>1425</v>
      </c>
      <c r="H452" t="s">
        <v>1423</v>
      </c>
      <c r="I452" s="1">
        <v>3316</v>
      </c>
    </row>
    <row r="453" spans="4:9">
      <c r="F453" t="s">
        <v>1072</v>
      </c>
      <c r="G453" t="s">
        <v>1086</v>
      </c>
      <c r="H453" t="s">
        <v>1423</v>
      </c>
      <c r="I453" s="1">
        <v>2518</v>
      </c>
    </row>
    <row r="454" spans="4:9">
      <c r="D454" t="s">
        <v>1427</v>
      </c>
      <c r="E454" t="s">
        <v>28</v>
      </c>
      <c r="F454" t="s">
        <v>1008</v>
      </c>
      <c r="G454" t="s">
        <v>456</v>
      </c>
      <c r="H454" t="s">
        <v>1429</v>
      </c>
      <c r="I454" s="1">
        <v>1798</v>
      </c>
    </row>
    <row r="455" spans="4:9">
      <c r="G455" t="s">
        <v>270</v>
      </c>
      <c r="H455" t="s">
        <v>1429</v>
      </c>
      <c r="I455" s="1">
        <v>4316</v>
      </c>
    </row>
    <row r="456" spans="4:9">
      <c r="G456" t="s">
        <v>233</v>
      </c>
      <c r="H456" t="s">
        <v>1429</v>
      </c>
      <c r="I456" s="1">
        <v>899</v>
      </c>
    </row>
    <row r="457" spans="4:9">
      <c r="F457" t="s">
        <v>1445</v>
      </c>
      <c r="G457" t="s">
        <v>267</v>
      </c>
      <c r="H457" t="s">
        <v>1429</v>
      </c>
      <c r="I457" s="1">
        <v>2877</v>
      </c>
    </row>
    <row r="458" spans="4:9">
      <c r="F458" t="s">
        <v>1432</v>
      </c>
      <c r="G458" t="s">
        <v>259</v>
      </c>
      <c r="H458" t="s">
        <v>1429</v>
      </c>
      <c r="I458" s="1">
        <v>5755</v>
      </c>
    </row>
    <row r="459" spans="4:9">
      <c r="F459" t="s">
        <v>696</v>
      </c>
      <c r="G459" t="s">
        <v>456</v>
      </c>
      <c r="H459" t="s">
        <v>1429</v>
      </c>
      <c r="I459" s="1">
        <v>1798</v>
      </c>
    </row>
    <row r="460" spans="4:9">
      <c r="G460" t="s">
        <v>270</v>
      </c>
      <c r="H460" t="s">
        <v>1429</v>
      </c>
      <c r="I460" s="1">
        <v>4316</v>
      </c>
    </row>
    <row r="461" spans="4:9">
      <c r="G461" t="s">
        <v>233</v>
      </c>
      <c r="H461" t="s">
        <v>1429</v>
      </c>
      <c r="I461" s="1">
        <v>899</v>
      </c>
    </row>
    <row r="462" spans="4:9">
      <c r="F462" t="s">
        <v>1150</v>
      </c>
      <c r="G462" t="s">
        <v>1436</v>
      </c>
      <c r="H462" t="s">
        <v>1429</v>
      </c>
      <c r="I462" s="1">
        <v>10071</v>
      </c>
    </row>
    <row r="463" spans="4:9">
      <c r="F463" t="s">
        <v>986</v>
      </c>
      <c r="G463" t="s">
        <v>1428</v>
      </c>
      <c r="H463" t="s">
        <v>1429</v>
      </c>
      <c r="I463" s="1">
        <v>11509</v>
      </c>
    </row>
    <row r="464" spans="4:9">
      <c r="D464" t="s">
        <v>985</v>
      </c>
      <c r="E464" t="s">
        <v>28</v>
      </c>
      <c r="F464" t="s">
        <v>986</v>
      </c>
      <c r="G464" t="s">
        <v>340</v>
      </c>
      <c r="H464" t="s">
        <v>340</v>
      </c>
      <c r="I464" s="1">
        <v>539</v>
      </c>
    </row>
    <row r="465" spans="1:9">
      <c r="D465" t="s">
        <v>995</v>
      </c>
      <c r="E465" t="s">
        <v>28</v>
      </c>
      <c r="F465" t="s">
        <v>986</v>
      </c>
      <c r="G465" t="s">
        <v>408</v>
      </c>
      <c r="H465" t="s">
        <v>408</v>
      </c>
      <c r="I465" s="1">
        <v>439</v>
      </c>
    </row>
    <row r="466" spans="1:9">
      <c r="D466" t="s">
        <v>998</v>
      </c>
      <c r="E466" t="s">
        <v>28</v>
      </c>
      <c r="F466" t="s">
        <v>1008</v>
      </c>
      <c r="G466" t="s">
        <v>1009</v>
      </c>
      <c r="H466" t="s">
        <v>1000</v>
      </c>
      <c r="I466" s="1">
        <v>302</v>
      </c>
    </row>
    <row r="467" spans="1:9">
      <c r="F467" t="s">
        <v>696</v>
      </c>
      <c r="G467" t="s">
        <v>999</v>
      </c>
      <c r="H467" t="s">
        <v>1000</v>
      </c>
      <c r="I467" s="1">
        <v>299</v>
      </c>
    </row>
    <row r="468" spans="1:9">
      <c r="D468" t="s">
        <v>1013</v>
      </c>
      <c r="E468" t="s">
        <v>28</v>
      </c>
      <c r="F468" t="s">
        <v>305</v>
      </c>
      <c r="G468" t="s">
        <v>1016</v>
      </c>
      <c r="H468" t="s">
        <v>1016</v>
      </c>
      <c r="I468" s="1">
        <v>2590</v>
      </c>
    </row>
    <row r="469" spans="1:9">
      <c r="D469" t="s">
        <v>573</v>
      </c>
      <c r="E469" t="s">
        <v>28</v>
      </c>
      <c r="F469" t="s">
        <v>748</v>
      </c>
      <c r="G469" t="s">
        <v>451</v>
      </c>
      <c r="H469" t="s">
        <v>1018</v>
      </c>
      <c r="I469" s="1">
        <v>3597</v>
      </c>
    </row>
    <row r="470" spans="1:9">
      <c r="G470" t="s">
        <v>1020</v>
      </c>
      <c r="H470" t="s">
        <v>1018</v>
      </c>
      <c r="I470" s="1">
        <v>4463</v>
      </c>
    </row>
    <row r="471" spans="1:9">
      <c r="D471" t="s">
        <v>1021</v>
      </c>
      <c r="E471" t="s">
        <v>28</v>
      </c>
      <c r="F471" t="s">
        <v>272</v>
      </c>
      <c r="G471" t="s">
        <v>1022</v>
      </c>
      <c r="H471" t="s">
        <v>1023</v>
      </c>
      <c r="I471" s="1">
        <v>9351</v>
      </c>
    </row>
    <row r="472" spans="1:9">
      <c r="D472" t="s">
        <v>1027</v>
      </c>
      <c r="E472" t="s">
        <v>28</v>
      </c>
      <c r="F472" t="s">
        <v>252</v>
      </c>
      <c r="G472" t="s">
        <v>456</v>
      </c>
      <c r="H472" t="s">
        <v>1029</v>
      </c>
      <c r="I472" s="1">
        <v>1798</v>
      </c>
    </row>
    <row r="473" spans="1:9">
      <c r="G473" t="s">
        <v>1028</v>
      </c>
      <c r="H473" t="s">
        <v>1029</v>
      </c>
      <c r="I473" s="1">
        <v>464</v>
      </c>
    </row>
    <row r="474" spans="1:9">
      <c r="D474" t="s">
        <v>1040</v>
      </c>
      <c r="E474" t="s">
        <v>28</v>
      </c>
      <c r="F474" t="s">
        <v>497</v>
      </c>
      <c r="G474" t="s">
        <v>1045</v>
      </c>
      <c r="H474" t="s">
        <v>1041</v>
      </c>
      <c r="I474" s="1">
        <v>16185</v>
      </c>
    </row>
    <row r="475" spans="1:9">
      <c r="G475" t="s">
        <v>129</v>
      </c>
      <c r="H475" t="s">
        <v>1041</v>
      </c>
      <c r="I475" s="1">
        <v>4712</v>
      </c>
    </row>
    <row r="476" spans="1:9">
      <c r="D476" t="s">
        <v>1046</v>
      </c>
      <c r="E476" t="s">
        <v>28</v>
      </c>
      <c r="F476" t="s">
        <v>228</v>
      </c>
      <c r="G476" t="s">
        <v>40</v>
      </c>
      <c r="H476" t="s">
        <v>1048</v>
      </c>
      <c r="I476" s="1">
        <v>1241</v>
      </c>
    </row>
    <row r="477" spans="1:9">
      <c r="G477" t="s">
        <v>451</v>
      </c>
      <c r="H477" t="s">
        <v>1048</v>
      </c>
      <c r="I477" s="1">
        <v>3597</v>
      </c>
    </row>
    <row r="478" spans="1:9">
      <c r="C478" t="s">
        <v>9671</v>
      </c>
      <c r="G478"/>
      <c r="I478" s="1">
        <v>420203.30816070281</v>
      </c>
    </row>
    <row r="479" spans="1:9">
      <c r="B479" t="s">
        <v>8393</v>
      </c>
      <c r="G479"/>
      <c r="I479" s="1">
        <v>420203.30816070281</v>
      </c>
    </row>
    <row r="480" spans="1:9">
      <c r="A480" t="s">
        <v>8398</v>
      </c>
      <c r="G480"/>
      <c r="I480" s="1">
        <v>420203.30816070281</v>
      </c>
    </row>
    <row r="481" spans="1:9">
      <c r="A481">
        <v>4</v>
      </c>
      <c r="B481" t="s">
        <v>25</v>
      </c>
      <c r="C481" t="s">
        <v>1455</v>
      </c>
      <c r="D481" t="s">
        <v>1520</v>
      </c>
      <c r="E481" t="s">
        <v>28</v>
      </c>
      <c r="F481" t="s">
        <v>127</v>
      </c>
      <c r="G481" t="s">
        <v>1531</v>
      </c>
      <c r="H481" t="s">
        <v>1523</v>
      </c>
      <c r="I481" s="1">
        <v>4161</v>
      </c>
    </row>
    <row r="482" spans="1:9">
      <c r="F482" t="s">
        <v>1527</v>
      </c>
      <c r="G482" t="s">
        <v>1528</v>
      </c>
      <c r="H482" t="s">
        <v>1523</v>
      </c>
      <c r="I482" s="1">
        <v>2697</v>
      </c>
    </row>
    <row r="483" spans="1:9">
      <c r="F483" t="s">
        <v>1521</v>
      </c>
      <c r="G483" t="s">
        <v>1522</v>
      </c>
      <c r="H483" t="s">
        <v>1523</v>
      </c>
      <c r="I483" s="1">
        <v>1583</v>
      </c>
    </row>
    <row r="484" spans="1:9">
      <c r="D484" t="s">
        <v>1536</v>
      </c>
      <c r="E484" t="s">
        <v>28</v>
      </c>
      <c r="F484" t="s">
        <v>127</v>
      </c>
      <c r="G484" t="s">
        <v>151</v>
      </c>
      <c r="H484" t="s">
        <v>1538</v>
      </c>
      <c r="I484" s="1">
        <v>2158</v>
      </c>
    </row>
    <row r="485" spans="1:9">
      <c r="F485" t="s">
        <v>1527</v>
      </c>
      <c r="G485" t="s">
        <v>1528</v>
      </c>
      <c r="H485" t="s">
        <v>1538</v>
      </c>
      <c r="I485" s="1">
        <v>2697</v>
      </c>
    </row>
    <row r="486" spans="1:9">
      <c r="F486" t="s">
        <v>1521</v>
      </c>
      <c r="G486" t="s">
        <v>1016</v>
      </c>
      <c r="H486" t="s">
        <v>1538</v>
      </c>
      <c r="I486" s="1">
        <v>2590</v>
      </c>
    </row>
    <row r="487" spans="1:9">
      <c r="D487" t="s">
        <v>1540</v>
      </c>
      <c r="E487" t="s">
        <v>28</v>
      </c>
      <c r="F487" t="s">
        <v>1521</v>
      </c>
      <c r="G487" t="s">
        <v>1541</v>
      </c>
      <c r="H487" t="s">
        <v>1542</v>
      </c>
      <c r="I487" s="1">
        <v>6222</v>
      </c>
    </row>
    <row r="488" spans="1:9">
      <c r="D488" t="s">
        <v>1544</v>
      </c>
      <c r="E488" t="s">
        <v>28</v>
      </c>
      <c r="F488" t="s">
        <v>64</v>
      </c>
      <c r="G488" t="s">
        <v>1545</v>
      </c>
      <c r="H488" t="s">
        <v>1546</v>
      </c>
      <c r="I488" s="1">
        <v>3046</v>
      </c>
    </row>
    <row r="489" spans="1:9">
      <c r="F489" t="s">
        <v>1521</v>
      </c>
      <c r="G489" t="s">
        <v>267</v>
      </c>
      <c r="H489" t="s">
        <v>1546</v>
      </c>
      <c r="I489" s="1">
        <v>2877</v>
      </c>
    </row>
    <row r="490" spans="1:9">
      <c r="D490" t="s">
        <v>1550</v>
      </c>
      <c r="E490" t="s">
        <v>28</v>
      </c>
      <c r="F490" t="s">
        <v>1561</v>
      </c>
      <c r="G490" t="s">
        <v>56</v>
      </c>
      <c r="H490" t="s">
        <v>1551</v>
      </c>
      <c r="I490" s="1">
        <v>108</v>
      </c>
    </row>
    <row r="491" spans="1:9">
      <c r="G491" t="s">
        <v>1564</v>
      </c>
      <c r="H491" t="s">
        <v>1551</v>
      </c>
      <c r="I491" s="1">
        <v>1187</v>
      </c>
    </row>
    <row r="492" spans="1:9">
      <c r="F492" t="s">
        <v>1557</v>
      </c>
      <c r="G492" t="s">
        <v>1558</v>
      </c>
      <c r="H492" t="s">
        <v>1551</v>
      </c>
      <c r="I492" s="1">
        <v>3920</v>
      </c>
    </row>
    <row r="493" spans="1:9">
      <c r="F493" t="s">
        <v>64</v>
      </c>
      <c r="G493" t="s">
        <v>1086</v>
      </c>
      <c r="H493" t="s">
        <v>1551</v>
      </c>
      <c r="I493" s="1">
        <v>2518</v>
      </c>
    </row>
    <row r="494" spans="1:9">
      <c r="F494" t="s">
        <v>74</v>
      </c>
      <c r="G494" t="s">
        <v>70</v>
      </c>
      <c r="H494" t="s">
        <v>1551</v>
      </c>
      <c r="I494" s="1">
        <v>611</v>
      </c>
    </row>
    <row r="495" spans="1:9">
      <c r="F495" t="s">
        <v>101</v>
      </c>
      <c r="G495" t="s">
        <v>1522</v>
      </c>
      <c r="H495" t="s">
        <v>1551</v>
      </c>
      <c r="I495" s="1">
        <v>1583</v>
      </c>
    </row>
    <row r="496" spans="1:9">
      <c r="D496" t="s">
        <v>1569</v>
      </c>
      <c r="E496" t="s">
        <v>28</v>
      </c>
      <c r="F496" t="s">
        <v>1561</v>
      </c>
      <c r="G496" t="s">
        <v>408</v>
      </c>
      <c r="H496" t="s">
        <v>924</v>
      </c>
      <c r="I496" s="1">
        <v>439</v>
      </c>
    </row>
    <row r="497" spans="4:9">
      <c r="F497" t="s">
        <v>101</v>
      </c>
      <c r="G497" t="s">
        <v>1564</v>
      </c>
      <c r="H497" t="s">
        <v>924</v>
      </c>
      <c r="I497" s="1">
        <v>1187</v>
      </c>
    </row>
    <row r="498" spans="4:9">
      <c r="D498" t="s">
        <v>1054</v>
      </c>
      <c r="E498" t="s">
        <v>28</v>
      </c>
      <c r="F498" t="s">
        <v>1561</v>
      </c>
      <c r="G498" t="s">
        <v>56</v>
      </c>
      <c r="H498" t="s">
        <v>1571</v>
      </c>
      <c r="I498" s="1">
        <v>108</v>
      </c>
    </row>
    <row r="499" spans="4:9">
      <c r="F499" t="s">
        <v>101</v>
      </c>
      <c r="G499" t="s">
        <v>691</v>
      </c>
      <c r="H499" t="s">
        <v>1571</v>
      </c>
      <c r="I499" s="1">
        <v>324</v>
      </c>
    </row>
    <row r="500" spans="4:9">
      <c r="D500" t="s">
        <v>1573</v>
      </c>
      <c r="E500" t="s">
        <v>28</v>
      </c>
      <c r="F500" t="s">
        <v>1561</v>
      </c>
      <c r="G500" t="s">
        <v>1574</v>
      </c>
      <c r="H500" t="s">
        <v>1574</v>
      </c>
      <c r="I500" s="1">
        <v>2928</v>
      </c>
    </row>
    <row r="501" spans="4:9">
      <c r="D501" t="s">
        <v>1576</v>
      </c>
      <c r="E501" t="s">
        <v>28</v>
      </c>
      <c r="F501" t="s">
        <v>1561</v>
      </c>
      <c r="G501" t="s">
        <v>1412</v>
      </c>
      <c r="H501" t="s">
        <v>1412</v>
      </c>
      <c r="I501" s="1">
        <v>975</v>
      </c>
    </row>
    <row r="502" spans="4:9">
      <c r="D502" t="s">
        <v>1579</v>
      </c>
      <c r="E502" t="s">
        <v>28</v>
      </c>
      <c r="F502" t="s">
        <v>1521</v>
      </c>
      <c r="G502" t="s">
        <v>1580</v>
      </c>
      <c r="H502" t="s">
        <v>1580</v>
      </c>
      <c r="I502" s="1">
        <v>529</v>
      </c>
    </row>
    <row r="503" spans="4:9">
      <c r="D503" t="s">
        <v>1582</v>
      </c>
      <c r="E503" t="s">
        <v>28</v>
      </c>
      <c r="F503" t="s">
        <v>1561</v>
      </c>
      <c r="G503" t="s">
        <v>814</v>
      </c>
      <c r="H503" t="s">
        <v>814</v>
      </c>
      <c r="I503" s="1">
        <v>878</v>
      </c>
    </row>
    <row r="504" spans="4:9">
      <c r="D504" t="s">
        <v>1585</v>
      </c>
      <c r="E504" t="s">
        <v>28</v>
      </c>
      <c r="F504" t="s">
        <v>101</v>
      </c>
      <c r="G504" t="s">
        <v>670</v>
      </c>
      <c r="H504" t="s">
        <v>670</v>
      </c>
      <c r="I504" s="1">
        <v>885</v>
      </c>
    </row>
    <row r="505" spans="4:9">
      <c r="D505" t="s">
        <v>1587</v>
      </c>
      <c r="E505" t="s">
        <v>28</v>
      </c>
      <c r="F505" t="s">
        <v>127</v>
      </c>
      <c r="G505" t="s">
        <v>1588</v>
      </c>
      <c r="H505" t="s">
        <v>1589</v>
      </c>
      <c r="I505" s="1">
        <v>1295</v>
      </c>
    </row>
    <row r="506" spans="4:9">
      <c r="G506" t="s">
        <v>754</v>
      </c>
      <c r="H506" t="s">
        <v>1589</v>
      </c>
      <c r="I506" s="1">
        <v>1575</v>
      </c>
    </row>
    <row r="507" spans="4:9">
      <c r="D507" t="s">
        <v>1591</v>
      </c>
      <c r="E507" t="s">
        <v>28</v>
      </c>
      <c r="F507" t="s">
        <v>1557</v>
      </c>
      <c r="G507" t="s">
        <v>1592</v>
      </c>
      <c r="H507" t="s">
        <v>1592</v>
      </c>
      <c r="I507" s="1">
        <v>5424</v>
      </c>
    </row>
    <row r="508" spans="4:9">
      <c r="D508" t="s">
        <v>1594</v>
      </c>
      <c r="E508" t="s">
        <v>28</v>
      </c>
      <c r="F508" t="s">
        <v>1521</v>
      </c>
      <c r="G508" t="s">
        <v>1595</v>
      </c>
      <c r="H508" t="s">
        <v>1595</v>
      </c>
      <c r="I508" s="1">
        <v>2237</v>
      </c>
    </row>
    <row r="509" spans="4:9">
      <c r="D509" t="s">
        <v>1597</v>
      </c>
      <c r="E509" t="s">
        <v>28</v>
      </c>
      <c r="F509" t="s">
        <v>272</v>
      </c>
      <c r="G509" t="s">
        <v>1598</v>
      </c>
      <c r="H509" t="s">
        <v>1598</v>
      </c>
      <c r="I509" s="1">
        <v>3571</v>
      </c>
    </row>
    <row r="510" spans="4:9">
      <c r="D510" t="s">
        <v>1602</v>
      </c>
      <c r="E510" t="s">
        <v>28</v>
      </c>
      <c r="F510" t="s">
        <v>1561</v>
      </c>
      <c r="G510" t="s">
        <v>1606</v>
      </c>
      <c r="H510" t="s">
        <v>1604</v>
      </c>
      <c r="I510" s="1">
        <v>863</v>
      </c>
    </row>
    <row r="511" spans="4:9">
      <c r="F511" t="s">
        <v>101</v>
      </c>
      <c r="G511" t="s">
        <v>1603</v>
      </c>
      <c r="H511" t="s">
        <v>1604</v>
      </c>
      <c r="I511" s="1">
        <v>2316</v>
      </c>
    </row>
    <row r="512" spans="4:9">
      <c r="D512" t="s">
        <v>1607</v>
      </c>
      <c r="E512" t="s">
        <v>9670</v>
      </c>
      <c r="F512" t="s">
        <v>1557</v>
      </c>
      <c r="G512" t="s">
        <v>973</v>
      </c>
      <c r="H512" t="s">
        <v>1610</v>
      </c>
      <c r="I512" s="1">
        <v>6978</v>
      </c>
    </row>
    <row r="513" spans="4:9">
      <c r="F513" t="s">
        <v>1620</v>
      </c>
      <c r="G513" t="s">
        <v>1621</v>
      </c>
      <c r="H513" t="s">
        <v>1610</v>
      </c>
      <c r="I513" s="1">
        <v>4999</v>
      </c>
    </row>
    <row r="514" spans="4:9">
      <c r="F514" t="s">
        <v>1616</v>
      </c>
      <c r="G514" t="s">
        <v>1086</v>
      </c>
      <c r="H514" t="s">
        <v>1610</v>
      </c>
      <c r="I514" s="1">
        <v>2518</v>
      </c>
    </row>
    <row r="515" spans="4:9">
      <c r="F515" t="s">
        <v>1521</v>
      </c>
      <c r="G515" t="s">
        <v>270</v>
      </c>
      <c r="H515" t="s">
        <v>1610</v>
      </c>
      <c r="I515" s="1">
        <v>4316</v>
      </c>
    </row>
    <row r="516" spans="4:9">
      <c r="F516" t="s">
        <v>1608</v>
      </c>
      <c r="G516" t="s">
        <v>1609</v>
      </c>
      <c r="H516" t="s">
        <v>1610</v>
      </c>
      <c r="I516" s="1">
        <v>6006</v>
      </c>
    </row>
    <row r="517" spans="4:9">
      <c r="D517" t="s">
        <v>201</v>
      </c>
      <c r="E517" t="s">
        <v>28</v>
      </c>
      <c r="F517" t="s">
        <v>74</v>
      </c>
      <c r="G517" t="s">
        <v>1624</v>
      </c>
      <c r="H517" t="s">
        <v>1624</v>
      </c>
      <c r="I517" s="1">
        <v>2014</v>
      </c>
    </row>
    <row r="518" spans="4:9">
      <c r="D518" t="s">
        <v>1626</v>
      </c>
      <c r="E518" t="s">
        <v>28</v>
      </c>
      <c r="F518" t="s">
        <v>1627</v>
      </c>
      <c r="G518" t="s">
        <v>1629</v>
      </c>
      <c r="H518" t="s">
        <v>1629</v>
      </c>
      <c r="I518" s="1">
        <v>2805</v>
      </c>
    </row>
    <row r="519" spans="4:9">
      <c r="D519" t="s">
        <v>1641</v>
      </c>
      <c r="E519" t="s">
        <v>28</v>
      </c>
      <c r="F519" t="s">
        <v>74</v>
      </c>
      <c r="G519" t="s">
        <v>1643</v>
      </c>
      <c r="H519" t="s">
        <v>1643</v>
      </c>
      <c r="I519" s="1">
        <v>2165</v>
      </c>
    </row>
    <row r="520" spans="4:9">
      <c r="D520" t="s">
        <v>1646</v>
      </c>
      <c r="E520" t="s">
        <v>28</v>
      </c>
      <c r="F520" t="s">
        <v>74</v>
      </c>
      <c r="G520" t="s">
        <v>1648</v>
      </c>
      <c r="H520" t="s">
        <v>1649</v>
      </c>
      <c r="I520" s="1">
        <v>2438</v>
      </c>
    </row>
    <row r="521" spans="4:9">
      <c r="G521" t="s">
        <v>526</v>
      </c>
      <c r="H521" t="s">
        <v>1649</v>
      </c>
      <c r="I521" s="1">
        <v>4820</v>
      </c>
    </row>
    <row r="522" spans="4:9">
      <c r="D522" t="s">
        <v>1633</v>
      </c>
      <c r="E522" t="s">
        <v>28</v>
      </c>
      <c r="F522" t="s">
        <v>64</v>
      </c>
      <c r="G522" t="s">
        <v>1634</v>
      </c>
      <c r="H522" t="s">
        <v>1635</v>
      </c>
      <c r="I522" s="1">
        <v>881</v>
      </c>
    </row>
    <row r="523" spans="4:9">
      <c r="F523" t="s">
        <v>1521</v>
      </c>
      <c r="G523" t="s">
        <v>1634</v>
      </c>
      <c r="H523" t="s">
        <v>1635</v>
      </c>
      <c r="I523" s="1">
        <v>881</v>
      </c>
    </row>
    <row r="524" spans="4:9">
      <c r="D524" t="s">
        <v>1637</v>
      </c>
      <c r="E524" t="s">
        <v>28</v>
      </c>
      <c r="F524" t="s">
        <v>1627</v>
      </c>
      <c r="G524" t="s">
        <v>1638</v>
      </c>
      <c r="H524" t="s">
        <v>1638</v>
      </c>
      <c r="I524" s="1">
        <v>4032</v>
      </c>
    </row>
    <row r="525" spans="4:9">
      <c r="D525" t="s">
        <v>1651</v>
      </c>
      <c r="E525" t="s">
        <v>9670</v>
      </c>
      <c r="F525" t="s">
        <v>1620</v>
      </c>
      <c r="G525" t="s">
        <v>1655</v>
      </c>
      <c r="H525" t="s">
        <v>1653</v>
      </c>
      <c r="I525" s="1">
        <v>3014</v>
      </c>
    </row>
    <row r="526" spans="4:9">
      <c r="F526" t="s">
        <v>1608</v>
      </c>
      <c r="G526" t="s">
        <v>234</v>
      </c>
      <c r="H526" t="s">
        <v>1653</v>
      </c>
      <c r="I526" s="1">
        <v>1978</v>
      </c>
    </row>
    <row r="527" spans="4:9">
      <c r="D527" t="s">
        <v>1661</v>
      </c>
      <c r="E527" t="s">
        <v>28</v>
      </c>
      <c r="F527" t="s">
        <v>272</v>
      </c>
      <c r="G527" t="s">
        <v>1668</v>
      </c>
      <c r="H527" t="s">
        <v>1664</v>
      </c>
      <c r="I527" s="1">
        <v>8020</v>
      </c>
    </row>
    <row r="528" spans="4:9">
      <c r="F528" t="s">
        <v>51</v>
      </c>
      <c r="G528" t="s">
        <v>1663</v>
      </c>
      <c r="H528" t="s">
        <v>1664</v>
      </c>
      <c r="I528" s="1">
        <v>8028</v>
      </c>
    </row>
    <row r="529" spans="4:9">
      <c r="D529" t="s">
        <v>1670</v>
      </c>
      <c r="E529" t="s">
        <v>28</v>
      </c>
      <c r="F529" t="s">
        <v>296</v>
      </c>
      <c r="G529" t="s">
        <v>162</v>
      </c>
      <c r="H529" t="s">
        <v>162</v>
      </c>
      <c r="I529" s="1">
        <v>1439</v>
      </c>
    </row>
    <row r="530" spans="4:9">
      <c r="D530" t="s">
        <v>1656</v>
      </c>
      <c r="E530" t="s">
        <v>28</v>
      </c>
      <c r="F530" t="s">
        <v>296</v>
      </c>
      <c r="G530" t="s">
        <v>1117</v>
      </c>
      <c r="H530" t="s">
        <v>1117</v>
      </c>
      <c r="I530" s="1">
        <v>3237</v>
      </c>
    </row>
    <row r="531" spans="4:9">
      <c r="D531" t="s">
        <v>1673</v>
      </c>
      <c r="E531" t="s">
        <v>28</v>
      </c>
      <c r="F531" t="s">
        <v>272</v>
      </c>
      <c r="G531" t="s">
        <v>1677</v>
      </c>
      <c r="H531" t="s">
        <v>1675</v>
      </c>
      <c r="I531" s="1">
        <v>935</v>
      </c>
    </row>
    <row r="532" spans="4:9">
      <c r="F532" t="s">
        <v>1678</v>
      </c>
      <c r="G532" t="s">
        <v>1679</v>
      </c>
      <c r="H532" t="s">
        <v>1675</v>
      </c>
      <c r="I532" s="1">
        <v>234</v>
      </c>
    </row>
    <row r="533" spans="4:9">
      <c r="F533" t="s">
        <v>51</v>
      </c>
      <c r="G533" t="s">
        <v>1674</v>
      </c>
      <c r="H533" t="s">
        <v>1675</v>
      </c>
      <c r="I533" s="1">
        <v>806</v>
      </c>
    </row>
    <row r="534" spans="4:9">
      <c r="D534" t="s">
        <v>1682</v>
      </c>
      <c r="E534" t="s">
        <v>28</v>
      </c>
      <c r="F534" t="s">
        <v>272</v>
      </c>
      <c r="G534" t="s">
        <v>408</v>
      </c>
      <c r="H534" t="s">
        <v>1683</v>
      </c>
      <c r="I534" s="1">
        <v>439</v>
      </c>
    </row>
    <row r="535" spans="4:9">
      <c r="F535" t="s">
        <v>1678</v>
      </c>
      <c r="G535" t="s">
        <v>1685</v>
      </c>
      <c r="H535" t="s">
        <v>1683</v>
      </c>
      <c r="I535" s="1">
        <v>2187</v>
      </c>
    </row>
    <row r="536" spans="4:9">
      <c r="D536" t="s">
        <v>1686</v>
      </c>
      <c r="E536" t="s">
        <v>28</v>
      </c>
      <c r="F536" t="s">
        <v>1687</v>
      </c>
      <c r="G536" t="s">
        <v>65</v>
      </c>
      <c r="H536" t="s">
        <v>65</v>
      </c>
      <c r="I536" s="1">
        <v>4352</v>
      </c>
    </row>
    <row r="537" spans="4:9">
      <c r="D537" t="s">
        <v>1691</v>
      </c>
      <c r="E537" t="s">
        <v>28</v>
      </c>
      <c r="F537" t="s">
        <v>51</v>
      </c>
      <c r="G537" t="s">
        <v>1137</v>
      </c>
      <c r="H537" t="s">
        <v>1137</v>
      </c>
      <c r="I537" s="1">
        <v>1478</v>
      </c>
    </row>
    <row r="538" spans="4:9">
      <c r="D538" t="s">
        <v>1694</v>
      </c>
      <c r="E538" t="s">
        <v>28</v>
      </c>
      <c r="F538" t="s">
        <v>1695</v>
      </c>
      <c r="G538" t="s">
        <v>1028</v>
      </c>
      <c r="H538" t="s">
        <v>1028</v>
      </c>
      <c r="I538" s="1">
        <v>464</v>
      </c>
    </row>
    <row r="539" spans="4:9">
      <c r="D539" t="s">
        <v>1700</v>
      </c>
      <c r="E539" t="s">
        <v>28</v>
      </c>
      <c r="F539" t="s">
        <v>1701</v>
      </c>
      <c r="G539" t="s">
        <v>386</v>
      </c>
      <c r="H539" t="s">
        <v>386</v>
      </c>
      <c r="I539" s="1">
        <v>1381</v>
      </c>
    </row>
    <row r="540" spans="4:9">
      <c r="D540" t="s">
        <v>1703</v>
      </c>
      <c r="E540" t="s">
        <v>28</v>
      </c>
      <c r="F540" t="s">
        <v>1701</v>
      </c>
      <c r="G540" t="s">
        <v>1704</v>
      </c>
      <c r="H540" t="s">
        <v>1704</v>
      </c>
      <c r="I540" s="1">
        <v>446</v>
      </c>
    </row>
    <row r="541" spans="4:9">
      <c r="D541" t="s">
        <v>1706</v>
      </c>
      <c r="E541" t="s">
        <v>28</v>
      </c>
      <c r="F541" t="s">
        <v>1695</v>
      </c>
      <c r="G541" t="s">
        <v>1707</v>
      </c>
      <c r="H541" t="s">
        <v>1707</v>
      </c>
      <c r="I541" s="1">
        <v>428</v>
      </c>
    </row>
    <row r="542" spans="4:9">
      <c r="D542" t="s">
        <v>1709</v>
      </c>
      <c r="E542" t="s">
        <v>28</v>
      </c>
      <c r="F542" t="s">
        <v>1687</v>
      </c>
      <c r="G542" t="s">
        <v>1710</v>
      </c>
      <c r="H542" t="s">
        <v>1711</v>
      </c>
      <c r="I542" s="1">
        <v>1622</v>
      </c>
    </row>
    <row r="543" spans="4:9">
      <c r="F543" t="s">
        <v>1713</v>
      </c>
      <c r="G543" t="s">
        <v>105</v>
      </c>
      <c r="H543" t="s">
        <v>1711</v>
      </c>
      <c r="I543" s="1">
        <v>1079</v>
      </c>
    </row>
    <row r="544" spans="4:9">
      <c r="D544" t="s">
        <v>2198</v>
      </c>
      <c r="E544" t="s">
        <v>28</v>
      </c>
      <c r="F544" t="s">
        <v>1687</v>
      </c>
      <c r="G544" t="s">
        <v>2199</v>
      </c>
      <c r="H544" t="s">
        <v>2199</v>
      </c>
      <c r="I544" s="1">
        <v>633</v>
      </c>
    </row>
    <row r="545" spans="4:9">
      <c r="D545" t="s">
        <v>2201</v>
      </c>
      <c r="E545" t="s">
        <v>28</v>
      </c>
      <c r="F545" t="s">
        <v>1687</v>
      </c>
      <c r="G545" t="s">
        <v>2202</v>
      </c>
      <c r="H545" t="s">
        <v>2202</v>
      </c>
      <c r="I545" s="1">
        <v>1895</v>
      </c>
    </row>
    <row r="546" spans="4:9">
      <c r="D546" t="s">
        <v>1716</v>
      </c>
      <c r="E546" t="s">
        <v>28</v>
      </c>
      <c r="F546" t="s">
        <v>1608</v>
      </c>
      <c r="G546" t="s">
        <v>1717</v>
      </c>
      <c r="H546" t="s">
        <v>1717</v>
      </c>
      <c r="I546" s="1">
        <v>3902</v>
      </c>
    </row>
    <row r="547" spans="4:9">
      <c r="D547" t="s">
        <v>1720</v>
      </c>
      <c r="E547" t="s">
        <v>28</v>
      </c>
      <c r="F547" t="s">
        <v>1608</v>
      </c>
      <c r="G547" t="s">
        <v>1721</v>
      </c>
      <c r="H547" t="s">
        <v>1721</v>
      </c>
      <c r="I547" s="1">
        <v>2198</v>
      </c>
    </row>
    <row r="548" spans="4:9">
      <c r="D548" t="s">
        <v>420</v>
      </c>
      <c r="E548" t="s">
        <v>28</v>
      </c>
      <c r="F548" t="s">
        <v>1469</v>
      </c>
      <c r="G548" t="s">
        <v>1470</v>
      </c>
      <c r="H548" t="s">
        <v>1470</v>
      </c>
      <c r="I548" s="1">
        <v>4881</v>
      </c>
    </row>
    <row r="549" spans="4:9">
      <c r="D549" t="s">
        <v>423</v>
      </c>
      <c r="E549" t="s">
        <v>28</v>
      </c>
      <c r="F549" t="s">
        <v>191</v>
      </c>
      <c r="G549" t="s">
        <v>1474</v>
      </c>
      <c r="H549" t="s">
        <v>1474</v>
      </c>
      <c r="I549" s="1">
        <v>4517</v>
      </c>
    </row>
    <row r="550" spans="4:9">
      <c r="D550" t="s">
        <v>1337</v>
      </c>
      <c r="E550" t="s">
        <v>28</v>
      </c>
      <c r="F550" t="s">
        <v>191</v>
      </c>
      <c r="G550" t="s">
        <v>1478</v>
      </c>
      <c r="H550" t="s">
        <v>1478</v>
      </c>
      <c r="I550" s="1">
        <v>3003</v>
      </c>
    </row>
    <row r="551" spans="4:9">
      <c r="D551" t="s">
        <v>1723</v>
      </c>
      <c r="E551" t="s">
        <v>9670</v>
      </c>
      <c r="F551" t="s">
        <v>1724</v>
      </c>
      <c r="G551" t="s">
        <v>782</v>
      </c>
      <c r="H551" t="s">
        <v>1725</v>
      </c>
      <c r="I551" s="1">
        <v>683</v>
      </c>
    </row>
    <row r="552" spans="4:9">
      <c r="D552" t="s">
        <v>2204</v>
      </c>
      <c r="E552" t="s">
        <v>28</v>
      </c>
      <c r="F552" t="s">
        <v>1687</v>
      </c>
      <c r="G552" t="s">
        <v>2205</v>
      </c>
      <c r="H552" t="s">
        <v>2205</v>
      </c>
      <c r="I552" s="1">
        <v>1334</v>
      </c>
    </row>
    <row r="553" spans="4:9">
      <c r="D553" t="s">
        <v>2207</v>
      </c>
      <c r="E553" t="s">
        <v>28</v>
      </c>
      <c r="F553" t="s">
        <v>1687</v>
      </c>
      <c r="G553" t="s">
        <v>1663</v>
      </c>
      <c r="H553" t="s">
        <v>1663</v>
      </c>
      <c r="I553" s="1">
        <v>4014</v>
      </c>
    </row>
    <row r="554" spans="4:9">
      <c r="D554" t="s">
        <v>276</v>
      </c>
      <c r="E554" t="s">
        <v>28</v>
      </c>
      <c r="F554" t="s">
        <v>191</v>
      </c>
      <c r="G554" t="s">
        <v>556</v>
      </c>
      <c r="H554" t="s">
        <v>556</v>
      </c>
      <c r="I554" s="1">
        <v>2428</v>
      </c>
    </row>
    <row r="555" spans="4:9">
      <c r="D555" t="s">
        <v>1733</v>
      </c>
      <c r="E555" t="s">
        <v>28</v>
      </c>
      <c r="F555" t="s">
        <v>276</v>
      </c>
      <c r="G555" t="s">
        <v>61</v>
      </c>
      <c r="H555" t="s">
        <v>1734</v>
      </c>
      <c r="I555" s="1">
        <v>719</v>
      </c>
    </row>
    <row r="556" spans="4:9">
      <c r="F556" t="s">
        <v>108</v>
      </c>
      <c r="G556" t="s">
        <v>61</v>
      </c>
      <c r="H556" t="s">
        <v>1734</v>
      </c>
      <c r="I556" s="1">
        <v>719</v>
      </c>
    </row>
    <row r="557" spans="4:9">
      <c r="F557" t="s">
        <v>51</v>
      </c>
      <c r="G557" t="s">
        <v>380</v>
      </c>
      <c r="H557" t="s">
        <v>1734</v>
      </c>
      <c r="I557" s="1">
        <v>820</v>
      </c>
    </row>
    <row r="558" spans="4:9">
      <c r="D558" t="s">
        <v>1740</v>
      </c>
      <c r="E558" t="s">
        <v>28</v>
      </c>
      <c r="F558" t="s">
        <v>1724</v>
      </c>
      <c r="G558" t="s">
        <v>1742</v>
      </c>
      <c r="H558" t="s">
        <v>1742</v>
      </c>
      <c r="I558" s="1">
        <v>414</v>
      </c>
    </row>
    <row r="559" spans="4:9">
      <c r="D559" t="s">
        <v>2189</v>
      </c>
      <c r="E559" t="s">
        <v>28</v>
      </c>
      <c r="F559" t="s">
        <v>1724</v>
      </c>
      <c r="G559" t="s">
        <v>285</v>
      </c>
      <c r="H559" t="s">
        <v>285</v>
      </c>
      <c r="I559" s="1">
        <v>72</v>
      </c>
    </row>
    <row r="560" spans="4:9">
      <c r="D560" t="s">
        <v>2191</v>
      </c>
      <c r="E560" t="s">
        <v>28</v>
      </c>
      <c r="F560" t="s">
        <v>1724</v>
      </c>
      <c r="G560" t="s">
        <v>525</v>
      </c>
      <c r="H560" t="s">
        <v>525</v>
      </c>
      <c r="I560" s="1">
        <v>489</v>
      </c>
    </row>
    <row r="561" spans="4:9">
      <c r="D561" t="s">
        <v>1745</v>
      </c>
      <c r="E561" t="s">
        <v>28</v>
      </c>
      <c r="F561" t="s">
        <v>1724</v>
      </c>
      <c r="G561" t="s">
        <v>482</v>
      </c>
      <c r="H561" t="s">
        <v>482</v>
      </c>
      <c r="I561" s="1">
        <v>561</v>
      </c>
    </row>
    <row r="562" spans="4:9">
      <c r="D562" t="s">
        <v>1747</v>
      </c>
      <c r="E562" t="s">
        <v>28</v>
      </c>
      <c r="F562" t="s">
        <v>1724</v>
      </c>
      <c r="G562" t="s">
        <v>954</v>
      </c>
      <c r="H562" t="s">
        <v>954</v>
      </c>
      <c r="I562" s="1">
        <v>453</v>
      </c>
    </row>
    <row r="563" spans="4:9">
      <c r="D563" t="s">
        <v>1750</v>
      </c>
      <c r="E563" t="s">
        <v>28</v>
      </c>
      <c r="F563" t="s">
        <v>1724</v>
      </c>
      <c r="G563" t="s">
        <v>1751</v>
      </c>
      <c r="H563" t="s">
        <v>1751</v>
      </c>
      <c r="I563" s="1">
        <v>568</v>
      </c>
    </row>
    <row r="564" spans="4:9">
      <c r="D564" t="s">
        <v>1753</v>
      </c>
      <c r="E564" t="s">
        <v>28</v>
      </c>
      <c r="F564" t="s">
        <v>1754</v>
      </c>
      <c r="G564" t="s">
        <v>1755</v>
      </c>
      <c r="H564" t="s">
        <v>1755</v>
      </c>
      <c r="I564" s="1">
        <v>1266</v>
      </c>
    </row>
    <row r="565" spans="4:9">
      <c r="D565" t="s">
        <v>1759</v>
      </c>
      <c r="E565" t="s">
        <v>28</v>
      </c>
      <c r="F565" t="s">
        <v>1754</v>
      </c>
      <c r="G565" t="s">
        <v>1761</v>
      </c>
      <c r="H565" t="s">
        <v>1761</v>
      </c>
      <c r="I565" s="1">
        <v>842</v>
      </c>
    </row>
    <row r="566" spans="4:9">
      <c r="D566" t="s">
        <v>1763</v>
      </c>
      <c r="E566" t="s">
        <v>28</v>
      </c>
      <c r="F566" t="s">
        <v>75</v>
      </c>
      <c r="G566" t="s">
        <v>1764</v>
      </c>
      <c r="H566" t="s">
        <v>1382</v>
      </c>
      <c r="I566" s="1">
        <v>309</v>
      </c>
    </row>
    <row r="567" spans="4:9">
      <c r="F567" t="s">
        <v>183</v>
      </c>
      <c r="G567" t="s">
        <v>884</v>
      </c>
      <c r="H567" t="s">
        <v>1382</v>
      </c>
      <c r="I567" s="1">
        <v>460</v>
      </c>
    </row>
    <row r="568" spans="4:9">
      <c r="F568" t="s">
        <v>1062</v>
      </c>
      <c r="G568" t="s">
        <v>838</v>
      </c>
      <c r="H568" t="s">
        <v>1382</v>
      </c>
      <c r="I568" s="1">
        <v>151</v>
      </c>
    </row>
    <row r="569" spans="4:9">
      <c r="F569" t="s">
        <v>1072</v>
      </c>
      <c r="G569" t="s">
        <v>838</v>
      </c>
      <c r="H569" t="s">
        <v>1382</v>
      </c>
      <c r="I569" s="1">
        <v>151</v>
      </c>
    </row>
    <row r="570" spans="4:9">
      <c r="F570" t="s">
        <v>705</v>
      </c>
      <c r="G570" t="s">
        <v>835</v>
      </c>
      <c r="H570" t="s">
        <v>1382</v>
      </c>
      <c r="I570" s="1">
        <v>155</v>
      </c>
    </row>
    <row r="571" spans="4:9">
      <c r="D571" t="s">
        <v>1481</v>
      </c>
      <c r="E571" t="s">
        <v>28</v>
      </c>
      <c r="F571" t="s">
        <v>1008</v>
      </c>
      <c r="G571" t="s">
        <v>577</v>
      </c>
      <c r="H571" t="s">
        <v>577</v>
      </c>
      <c r="I571" s="1">
        <v>1025</v>
      </c>
    </row>
    <row r="572" spans="4:9">
      <c r="D572" t="s">
        <v>1485</v>
      </c>
      <c r="E572" t="s">
        <v>28</v>
      </c>
      <c r="F572" t="s">
        <v>284</v>
      </c>
      <c r="G572" t="s">
        <v>1486</v>
      </c>
      <c r="H572" t="s">
        <v>1486</v>
      </c>
      <c r="I572" s="1">
        <v>349</v>
      </c>
    </row>
    <row r="573" spans="4:9">
      <c r="D573" t="s">
        <v>1490</v>
      </c>
      <c r="E573" t="s">
        <v>28</v>
      </c>
      <c r="F573" t="s">
        <v>1008</v>
      </c>
      <c r="G573" t="s">
        <v>1491</v>
      </c>
      <c r="H573" t="s">
        <v>1491</v>
      </c>
      <c r="I573" s="1">
        <v>198</v>
      </c>
    </row>
    <row r="574" spans="4:9">
      <c r="D574" t="s">
        <v>1493</v>
      </c>
      <c r="E574" t="s">
        <v>28</v>
      </c>
      <c r="F574" t="s">
        <v>1008</v>
      </c>
      <c r="G574" t="s">
        <v>1491</v>
      </c>
      <c r="H574" t="s">
        <v>1491</v>
      </c>
      <c r="I574" s="1">
        <v>198</v>
      </c>
    </row>
    <row r="575" spans="4:9">
      <c r="D575" t="s">
        <v>1777</v>
      </c>
      <c r="E575" t="s">
        <v>28</v>
      </c>
      <c r="F575" t="s">
        <v>276</v>
      </c>
      <c r="G575" t="s">
        <v>1781</v>
      </c>
      <c r="H575" t="s">
        <v>337</v>
      </c>
      <c r="I575" s="1">
        <v>1180</v>
      </c>
    </row>
    <row r="576" spans="4:9">
      <c r="F576" t="s">
        <v>108</v>
      </c>
      <c r="G576" t="s">
        <v>880</v>
      </c>
      <c r="H576" t="s">
        <v>337</v>
      </c>
      <c r="I576" s="1">
        <v>791</v>
      </c>
    </row>
    <row r="577" spans="4:9">
      <c r="F577" t="s">
        <v>1782</v>
      </c>
      <c r="G577" t="s">
        <v>1408</v>
      </c>
      <c r="H577" t="s">
        <v>337</v>
      </c>
      <c r="I577" s="1">
        <v>144</v>
      </c>
    </row>
    <row r="578" spans="4:9">
      <c r="F578" t="s">
        <v>1778</v>
      </c>
      <c r="G578" t="s">
        <v>695</v>
      </c>
      <c r="H578" t="s">
        <v>337</v>
      </c>
      <c r="I578" s="1">
        <v>180</v>
      </c>
    </row>
    <row r="579" spans="4:9">
      <c r="D579" t="s">
        <v>1785</v>
      </c>
      <c r="E579" t="s">
        <v>28</v>
      </c>
      <c r="F579" t="s">
        <v>1782</v>
      </c>
      <c r="G579" t="s">
        <v>1786</v>
      </c>
      <c r="H579" t="s">
        <v>1786</v>
      </c>
      <c r="I579" s="1">
        <v>1424</v>
      </c>
    </row>
    <row r="580" spans="4:9">
      <c r="D580" t="s">
        <v>1788</v>
      </c>
      <c r="E580" t="s">
        <v>28</v>
      </c>
      <c r="F580" t="s">
        <v>276</v>
      </c>
      <c r="G580" t="s">
        <v>1792</v>
      </c>
      <c r="H580" t="s">
        <v>363</v>
      </c>
      <c r="I580" s="1">
        <v>288</v>
      </c>
    </row>
    <row r="581" spans="4:9">
      <c r="F581" t="s">
        <v>1782</v>
      </c>
      <c r="G581" t="s">
        <v>1793</v>
      </c>
      <c r="H581" t="s">
        <v>363</v>
      </c>
      <c r="I581" s="1">
        <v>2867</v>
      </c>
    </row>
    <row r="582" spans="4:9">
      <c r="F582" t="s">
        <v>1789</v>
      </c>
      <c r="G582" t="s">
        <v>860</v>
      </c>
      <c r="H582" t="s">
        <v>363</v>
      </c>
      <c r="I582" s="1">
        <v>575</v>
      </c>
    </row>
    <row r="583" spans="4:9">
      <c r="D583" t="s">
        <v>1132</v>
      </c>
      <c r="E583" t="s">
        <v>28</v>
      </c>
      <c r="F583" t="s">
        <v>1782</v>
      </c>
      <c r="G583" t="s">
        <v>876</v>
      </c>
      <c r="H583" t="s">
        <v>876</v>
      </c>
      <c r="I583" s="1">
        <v>784</v>
      </c>
    </row>
    <row r="584" spans="4:9">
      <c r="D584" t="s">
        <v>1136</v>
      </c>
      <c r="E584" t="s">
        <v>38</v>
      </c>
      <c r="F584" t="s">
        <v>1782</v>
      </c>
      <c r="G584" t="s">
        <v>572</v>
      </c>
      <c r="H584" t="s">
        <v>1796</v>
      </c>
      <c r="I584" s="1">
        <v>250.04434413323079</v>
      </c>
    </row>
    <row r="585" spans="4:9">
      <c r="F585" t="s">
        <v>1789</v>
      </c>
      <c r="G585" t="s">
        <v>1795</v>
      </c>
      <c r="H585" t="s">
        <v>1796</v>
      </c>
      <c r="I585" s="1">
        <v>3304.7527482942005</v>
      </c>
    </row>
    <row r="586" spans="4:9">
      <c r="D586" t="s">
        <v>1798</v>
      </c>
      <c r="E586" t="s">
        <v>28</v>
      </c>
      <c r="F586" t="s">
        <v>1789</v>
      </c>
      <c r="G586" t="s">
        <v>90</v>
      </c>
      <c r="H586" t="s">
        <v>90</v>
      </c>
      <c r="I586" s="1">
        <v>928</v>
      </c>
    </row>
    <row r="587" spans="4:9">
      <c r="D587" t="s">
        <v>1800</v>
      </c>
      <c r="E587" t="s">
        <v>28</v>
      </c>
      <c r="F587" t="s">
        <v>1789</v>
      </c>
      <c r="G587" t="s">
        <v>1801</v>
      </c>
      <c r="H587" t="s">
        <v>1801</v>
      </c>
      <c r="I587" s="1">
        <v>1331</v>
      </c>
    </row>
    <row r="588" spans="4:9">
      <c r="D588" t="s">
        <v>1139</v>
      </c>
      <c r="E588" t="s">
        <v>28</v>
      </c>
      <c r="F588" t="s">
        <v>1789</v>
      </c>
      <c r="G588" t="s">
        <v>1803</v>
      </c>
      <c r="H588" t="s">
        <v>1803</v>
      </c>
      <c r="I588" s="1">
        <v>7057</v>
      </c>
    </row>
    <row r="589" spans="4:9">
      <c r="D589" t="s">
        <v>1805</v>
      </c>
      <c r="E589" t="s">
        <v>28</v>
      </c>
      <c r="F589" t="s">
        <v>1527</v>
      </c>
      <c r="G589" t="s">
        <v>575</v>
      </c>
      <c r="H589" t="s">
        <v>575</v>
      </c>
      <c r="I589" s="1">
        <v>547</v>
      </c>
    </row>
    <row r="590" spans="4:9">
      <c r="D590" t="s">
        <v>1807</v>
      </c>
      <c r="E590" t="s">
        <v>28</v>
      </c>
      <c r="F590" t="s">
        <v>1808</v>
      </c>
      <c r="G590" t="s">
        <v>61</v>
      </c>
      <c r="H590" t="s">
        <v>61</v>
      </c>
      <c r="I590" s="1">
        <v>719</v>
      </c>
    </row>
    <row r="591" spans="4:9">
      <c r="D591" t="s">
        <v>1192</v>
      </c>
      <c r="E591" t="s">
        <v>28</v>
      </c>
      <c r="F591" t="s">
        <v>1789</v>
      </c>
      <c r="G591" t="s">
        <v>1127</v>
      </c>
      <c r="H591" t="s">
        <v>1127</v>
      </c>
      <c r="I591" s="1">
        <v>1259</v>
      </c>
    </row>
    <row r="592" spans="4:9">
      <c r="D592" t="s">
        <v>1813</v>
      </c>
      <c r="E592" t="s">
        <v>28</v>
      </c>
      <c r="F592" t="s">
        <v>1814</v>
      </c>
      <c r="G592" t="s">
        <v>1815</v>
      </c>
      <c r="H592" t="s">
        <v>1815</v>
      </c>
      <c r="I592" s="1">
        <v>5740</v>
      </c>
    </row>
    <row r="593" spans="4:9">
      <c r="D593" t="s">
        <v>1819</v>
      </c>
      <c r="E593" t="s">
        <v>28</v>
      </c>
      <c r="F593" t="s">
        <v>696</v>
      </c>
      <c r="G593" t="s">
        <v>1820</v>
      </c>
      <c r="H593" t="s">
        <v>1820</v>
      </c>
      <c r="I593" s="1">
        <v>227</v>
      </c>
    </row>
    <row r="594" spans="4:9">
      <c r="D594" t="s">
        <v>1822</v>
      </c>
      <c r="E594" t="s">
        <v>28</v>
      </c>
      <c r="F594" t="s">
        <v>1789</v>
      </c>
      <c r="G594" t="s">
        <v>1823</v>
      </c>
      <c r="H594" t="s">
        <v>1823</v>
      </c>
      <c r="I594" s="1">
        <v>1784</v>
      </c>
    </row>
    <row r="595" spans="4:9">
      <c r="D595" t="s">
        <v>1825</v>
      </c>
      <c r="E595" t="s">
        <v>28</v>
      </c>
      <c r="F595" t="s">
        <v>1814</v>
      </c>
      <c r="G595" t="s">
        <v>1826</v>
      </c>
      <c r="H595" t="s">
        <v>1826</v>
      </c>
      <c r="I595" s="1">
        <v>2036</v>
      </c>
    </row>
    <row r="596" spans="4:9">
      <c r="D596" t="s">
        <v>1828</v>
      </c>
      <c r="E596" t="s">
        <v>28</v>
      </c>
      <c r="F596" t="s">
        <v>1072</v>
      </c>
      <c r="G596" t="s">
        <v>1829</v>
      </c>
      <c r="H596" t="s">
        <v>1829</v>
      </c>
      <c r="I596" s="1">
        <v>2791</v>
      </c>
    </row>
    <row r="597" spans="4:9">
      <c r="D597" t="s">
        <v>1831</v>
      </c>
      <c r="E597" t="s">
        <v>28</v>
      </c>
      <c r="F597" t="s">
        <v>1527</v>
      </c>
      <c r="G597" t="s">
        <v>1832</v>
      </c>
      <c r="H597" t="s">
        <v>1833</v>
      </c>
      <c r="I597" s="1">
        <v>1173</v>
      </c>
    </row>
    <row r="598" spans="4:9">
      <c r="F598" t="s">
        <v>1808</v>
      </c>
      <c r="G598" t="s">
        <v>1835</v>
      </c>
      <c r="H598" t="s">
        <v>1833</v>
      </c>
      <c r="I598" s="1">
        <v>1345</v>
      </c>
    </row>
    <row r="599" spans="4:9">
      <c r="F599" t="s">
        <v>1836</v>
      </c>
      <c r="G599" t="s">
        <v>611</v>
      </c>
      <c r="H599" t="s">
        <v>1833</v>
      </c>
      <c r="I599" s="1">
        <v>590</v>
      </c>
    </row>
    <row r="600" spans="4:9">
      <c r="D600" t="s">
        <v>1839</v>
      </c>
      <c r="E600" t="s">
        <v>28</v>
      </c>
      <c r="F600" t="s">
        <v>696</v>
      </c>
      <c r="G600" t="s">
        <v>1840</v>
      </c>
      <c r="H600" t="s">
        <v>1840</v>
      </c>
      <c r="I600" s="1">
        <v>2931</v>
      </c>
    </row>
    <row r="601" spans="4:9">
      <c r="D601" t="s">
        <v>1842</v>
      </c>
      <c r="E601" t="s">
        <v>28</v>
      </c>
      <c r="F601" t="s">
        <v>696</v>
      </c>
      <c r="G601" t="s">
        <v>1843</v>
      </c>
      <c r="H601" t="s">
        <v>1843</v>
      </c>
      <c r="I601" s="1">
        <v>3751</v>
      </c>
    </row>
    <row r="602" spans="4:9">
      <c r="D602" t="s">
        <v>1845</v>
      </c>
      <c r="E602" t="s">
        <v>28</v>
      </c>
      <c r="F602" t="s">
        <v>696</v>
      </c>
      <c r="G602" t="s">
        <v>1847</v>
      </c>
      <c r="H602" t="s">
        <v>1847</v>
      </c>
      <c r="I602" s="1">
        <v>3582</v>
      </c>
    </row>
    <row r="603" spans="4:9">
      <c r="D603" t="s">
        <v>2195</v>
      </c>
      <c r="E603" t="s">
        <v>28</v>
      </c>
      <c r="F603" t="s">
        <v>1062</v>
      </c>
      <c r="G603" t="s">
        <v>2002</v>
      </c>
      <c r="H603" t="s">
        <v>2002</v>
      </c>
      <c r="I603" s="1">
        <v>1122</v>
      </c>
    </row>
    <row r="604" spans="4:9">
      <c r="D604" t="s">
        <v>2193</v>
      </c>
      <c r="E604" t="s">
        <v>28</v>
      </c>
      <c r="F604" t="s">
        <v>705</v>
      </c>
      <c r="G604" t="s">
        <v>366</v>
      </c>
      <c r="H604" t="s">
        <v>366</v>
      </c>
      <c r="I604" s="1">
        <v>514</v>
      </c>
    </row>
    <row r="605" spans="4:9">
      <c r="D605" t="s">
        <v>1849</v>
      </c>
      <c r="E605" t="s">
        <v>28</v>
      </c>
      <c r="F605" t="s">
        <v>1789</v>
      </c>
      <c r="G605" t="s">
        <v>577</v>
      </c>
      <c r="H605" t="s">
        <v>577</v>
      </c>
      <c r="I605" s="1">
        <v>1025</v>
      </c>
    </row>
    <row r="606" spans="4:9">
      <c r="D606" t="s">
        <v>1851</v>
      </c>
      <c r="E606" t="s">
        <v>28</v>
      </c>
      <c r="F606" t="s">
        <v>1789</v>
      </c>
      <c r="G606" t="s">
        <v>1852</v>
      </c>
      <c r="H606" t="s">
        <v>1852</v>
      </c>
      <c r="I606" s="1">
        <v>1467</v>
      </c>
    </row>
    <row r="607" spans="4:9">
      <c r="D607" t="s">
        <v>1854</v>
      </c>
      <c r="E607" t="s">
        <v>28</v>
      </c>
      <c r="F607" t="s">
        <v>1789</v>
      </c>
      <c r="G607" t="s">
        <v>1801</v>
      </c>
      <c r="H607" t="s">
        <v>1801</v>
      </c>
      <c r="I607" s="1">
        <v>1331</v>
      </c>
    </row>
    <row r="608" spans="4:9">
      <c r="D608" t="s">
        <v>1856</v>
      </c>
      <c r="E608" t="s">
        <v>28</v>
      </c>
      <c r="F608" t="s">
        <v>1857</v>
      </c>
      <c r="G608" t="s">
        <v>884</v>
      </c>
      <c r="H608" t="s">
        <v>884</v>
      </c>
      <c r="I608" s="1">
        <v>460</v>
      </c>
    </row>
    <row r="609" spans="4:9">
      <c r="D609" t="s">
        <v>1862</v>
      </c>
      <c r="E609" t="s">
        <v>28</v>
      </c>
      <c r="F609" t="s">
        <v>59</v>
      </c>
      <c r="G609" t="s">
        <v>1863</v>
      </c>
      <c r="H609" t="s">
        <v>1863</v>
      </c>
      <c r="I609" s="1">
        <v>698</v>
      </c>
    </row>
    <row r="610" spans="4:9">
      <c r="D610" t="s">
        <v>1870</v>
      </c>
      <c r="E610" t="s">
        <v>28</v>
      </c>
      <c r="F610" t="s">
        <v>59</v>
      </c>
      <c r="G610" t="s">
        <v>1871</v>
      </c>
      <c r="H610" t="s">
        <v>1871</v>
      </c>
      <c r="I610" s="1">
        <v>798</v>
      </c>
    </row>
    <row r="611" spans="4:9">
      <c r="D611" t="s">
        <v>1873</v>
      </c>
      <c r="E611" t="s">
        <v>28</v>
      </c>
      <c r="F611" t="s">
        <v>59</v>
      </c>
      <c r="G611" t="s">
        <v>451</v>
      </c>
      <c r="H611" t="s">
        <v>1875</v>
      </c>
      <c r="I611" s="1">
        <v>3597</v>
      </c>
    </row>
    <row r="612" spans="4:9">
      <c r="F612" t="s">
        <v>1857</v>
      </c>
      <c r="G612" t="s">
        <v>1874</v>
      </c>
      <c r="H612" t="s">
        <v>1875</v>
      </c>
      <c r="I612" s="1">
        <v>7136</v>
      </c>
    </row>
    <row r="613" spans="4:9">
      <c r="D613" t="s">
        <v>1877</v>
      </c>
      <c r="E613" t="s">
        <v>28</v>
      </c>
      <c r="F613" t="s">
        <v>1857</v>
      </c>
      <c r="G613" t="s">
        <v>1249</v>
      </c>
      <c r="H613" t="s">
        <v>1249</v>
      </c>
      <c r="I613" s="1">
        <v>457</v>
      </c>
    </row>
    <row r="614" spans="4:9">
      <c r="D614" t="s">
        <v>1915</v>
      </c>
      <c r="E614" t="s">
        <v>28</v>
      </c>
      <c r="F614" t="s">
        <v>59</v>
      </c>
      <c r="G614" t="s">
        <v>1257</v>
      </c>
      <c r="H614" t="s">
        <v>1257</v>
      </c>
      <c r="I614" s="1">
        <v>126</v>
      </c>
    </row>
    <row r="615" spans="4:9">
      <c r="D615" t="s">
        <v>1880</v>
      </c>
      <c r="E615" t="s">
        <v>28</v>
      </c>
      <c r="F615" t="s">
        <v>59</v>
      </c>
      <c r="G615" t="s">
        <v>513</v>
      </c>
      <c r="H615" t="s">
        <v>513</v>
      </c>
      <c r="I615" s="1">
        <v>478</v>
      </c>
    </row>
    <row r="616" spans="4:9">
      <c r="D616" t="s">
        <v>1882</v>
      </c>
      <c r="E616" t="s">
        <v>28</v>
      </c>
      <c r="F616" t="s">
        <v>1857</v>
      </c>
      <c r="G616" t="s">
        <v>525</v>
      </c>
      <c r="H616" t="s">
        <v>525</v>
      </c>
      <c r="I616" s="1">
        <v>489</v>
      </c>
    </row>
    <row r="617" spans="4:9">
      <c r="D617" t="s">
        <v>1884</v>
      </c>
      <c r="E617" t="s">
        <v>28</v>
      </c>
      <c r="F617" t="s">
        <v>59</v>
      </c>
      <c r="G617" t="s">
        <v>499</v>
      </c>
      <c r="H617" t="s">
        <v>499</v>
      </c>
      <c r="I617" s="1">
        <v>468</v>
      </c>
    </row>
    <row r="618" spans="4:9">
      <c r="D618" t="s">
        <v>1886</v>
      </c>
      <c r="E618" t="s">
        <v>28</v>
      </c>
      <c r="F618" t="s">
        <v>1249</v>
      </c>
      <c r="G618" t="s">
        <v>1410</v>
      </c>
      <c r="H618" t="s">
        <v>1410</v>
      </c>
      <c r="I618" s="1">
        <v>813</v>
      </c>
    </row>
    <row r="619" spans="4:9">
      <c r="D619" t="s">
        <v>1905</v>
      </c>
      <c r="E619" t="s">
        <v>28</v>
      </c>
      <c r="F619" t="s">
        <v>1249</v>
      </c>
      <c r="G619" t="s">
        <v>834</v>
      </c>
      <c r="H619" t="s">
        <v>834</v>
      </c>
      <c r="I619" s="1">
        <v>762</v>
      </c>
    </row>
    <row r="620" spans="4:9">
      <c r="D620" t="s">
        <v>1907</v>
      </c>
      <c r="E620" t="s">
        <v>28</v>
      </c>
      <c r="F620" t="s">
        <v>1857</v>
      </c>
      <c r="G620" t="s">
        <v>1908</v>
      </c>
      <c r="H620" t="s">
        <v>1908</v>
      </c>
      <c r="I620" s="1">
        <v>2180</v>
      </c>
    </row>
    <row r="621" spans="4:9">
      <c r="D621" t="s">
        <v>1910</v>
      </c>
      <c r="E621" t="s">
        <v>28</v>
      </c>
      <c r="F621" t="s">
        <v>59</v>
      </c>
      <c r="G621" t="s">
        <v>1911</v>
      </c>
      <c r="H621" t="s">
        <v>1911</v>
      </c>
      <c r="I621" s="1">
        <v>129</v>
      </c>
    </row>
    <row r="622" spans="4:9">
      <c r="D622" t="s">
        <v>1913</v>
      </c>
      <c r="E622" t="s">
        <v>28</v>
      </c>
      <c r="F622" t="s">
        <v>1857</v>
      </c>
      <c r="G622" t="s">
        <v>1911</v>
      </c>
      <c r="H622" t="s">
        <v>1911</v>
      </c>
      <c r="I622" s="1">
        <v>129</v>
      </c>
    </row>
    <row r="623" spans="4:9">
      <c r="D623" t="s">
        <v>1917</v>
      </c>
      <c r="E623" t="s">
        <v>28</v>
      </c>
      <c r="F623" t="s">
        <v>1398</v>
      </c>
      <c r="G623" t="s">
        <v>1919</v>
      </c>
      <c r="H623" t="s">
        <v>1919</v>
      </c>
      <c r="I623" s="1">
        <v>3381</v>
      </c>
    </row>
    <row r="624" spans="4:9">
      <c r="D624" t="s">
        <v>1923</v>
      </c>
      <c r="E624" t="s">
        <v>28</v>
      </c>
      <c r="F624" t="s">
        <v>1398</v>
      </c>
      <c r="G624" t="s">
        <v>1924</v>
      </c>
      <c r="H624" t="s">
        <v>1924</v>
      </c>
      <c r="I624" s="1">
        <v>2032</v>
      </c>
    </row>
    <row r="625" spans="4:9">
      <c r="D625" t="s">
        <v>1926</v>
      </c>
      <c r="E625" t="s">
        <v>28</v>
      </c>
      <c r="F625" t="s">
        <v>1398</v>
      </c>
      <c r="G625" t="s">
        <v>1928</v>
      </c>
      <c r="H625" t="s">
        <v>1928</v>
      </c>
      <c r="I625" s="1">
        <v>6697</v>
      </c>
    </row>
    <row r="626" spans="4:9">
      <c r="D626" t="s">
        <v>1930</v>
      </c>
      <c r="E626" t="s">
        <v>28</v>
      </c>
      <c r="F626" t="s">
        <v>1398</v>
      </c>
      <c r="G626" t="s">
        <v>1931</v>
      </c>
      <c r="H626" t="s">
        <v>1931</v>
      </c>
      <c r="I626" s="1">
        <v>2417</v>
      </c>
    </row>
    <row r="627" spans="4:9">
      <c r="D627" t="s">
        <v>1933</v>
      </c>
      <c r="E627" t="s">
        <v>28</v>
      </c>
      <c r="F627" t="s">
        <v>1398</v>
      </c>
      <c r="G627" t="s">
        <v>1935</v>
      </c>
      <c r="H627" t="s">
        <v>1935</v>
      </c>
      <c r="I627" s="1">
        <v>1601</v>
      </c>
    </row>
    <row r="628" spans="4:9">
      <c r="D628" t="s">
        <v>1938</v>
      </c>
      <c r="E628" t="s">
        <v>28</v>
      </c>
      <c r="F628" t="s">
        <v>1398</v>
      </c>
      <c r="G628" t="s">
        <v>1939</v>
      </c>
      <c r="H628" t="s">
        <v>1939</v>
      </c>
      <c r="I628" s="1">
        <v>3672</v>
      </c>
    </row>
    <row r="629" spans="4:9">
      <c r="D629" t="s">
        <v>1942</v>
      </c>
      <c r="E629" t="s">
        <v>28</v>
      </c>
      <c r="F629" t="s">
        <v>1943</v>
      </c>
      <c r="G629" t="s">
        <v>1944</v>
      </c>
      <c r="H629" t="s">
        <v>1944</v>
      </c>
      <c r="I629" s="1">
        <v>6614</v>
      </c>
    </row>
    <row r="630" spans="4:9">
      <c r="D630" t="s">
        <v>1949</v>
      </c>
      <c r="E630" t="s">
        <v>28</v>
      </c>
      <c r="F630" t="s">
        <v>1398</v>
      </c>
      <c r="G630" t="s">
        <v>1951</v>
      </c>
      <c r="H630" t="s">
        <v>1951</v>
      </c>
      <c r="I630" s="1">
        <v>5143</v>
      </c>
    </row>
    <row r="631" spans="4:9">
      <c r="D631" t="s">
        <v>1953</v>
      </c>
      <c r="E631" t="s">
        <v>28</v>
      </c>
      <c r="F631" t="s">
        <v>1398</v>
      </c>
      <c r="G631" t="s">
        <v>1629</v>
      </c>
      <c r="H631" t="s">
        <v>1629</v>
      </c>
      <c r="I631" s="1">
        <v>2805</v>
      </c>
    </row>
    <row r="632" spans="4:9">
      <c r="D632" t="s">
        <v>1205</v>
      </c>
      <c r="E632" t="s">
        <v>28</v>
      </c>
      <c r="F632" t="s">
        <v>1955</v>
      </c>
      <c r="G632" t="s">
        <v>1956</v>
      </c>
      <c r="H632" t="s">
        <v>1956</v>
      </c>
      <c r="I632" s="1">
        <v>8388</v>
      </c>
    </row>
    <row r="633" spans="4:9">
      <c r="D633" t="s">
        <v>1209</v>
      </c>
      <c r="E633" t="s">
        <v>28</v>
      </c>
      <c r="F633" t="s">
        <v>764</v>
      </c>
      <c r="G633" t="s">
        <v>1977</v>
      </c>
      <c r="H633" t="s">
        <v>1975</v>
      </c>
      <c r="I633" s="1">
        <v>888</v>
      </c>
    </row>
    <row r="634" spans="4:9">
      <c r="F634" t="s">
        <v>59</v>
      </c>
      <c r="G634" t="s">
        <v>1833</v>
      </c>
      <c r="H634" t="s">
        <v>1975</v>
      </c>
      <c r="I634" s="1">
        <v>3108</v>
      </c>
    </row>
    <row r="635" spans="4:9">
      <c r="F635" t="s">
        <v>1857</v>
      </c>
      <c r="G635" t="s">
        <v>1801</v>
      </c>
      <c r="H635" t="s">
        <v>1975</v>
      </c>
      <c r="I635" s="1">
        <v>1331</v>
      </c>
    </row>
    <row r="636" spans="4:9">
      <c r="D636" t="s">
        <v>1980</v>
      </c>
      <c r="E636" t="s">
        <v>28</v>
      </c>
      <c r="F636" t="s">
        <v>74</v>
      </c>
      <c r="G636" t="s">
        <v>1981</v>
      </c>
      <c r="H636" t="s">
        <v>927</v>
      </c>
      <c r="I636" s="1">
        <v>317</v>
      </c>
    </row>
    <row r="637" spans="4:9">
      <c r="D637" t="s">
        <v>1456</v>
      </c>
      <c r="E637" t="s">
        <v>28</v>
      </c>
      <c r="F637" t="s">
        <v>1307</v>
      </c>
      <c r="G637" t="s">
        <v>1410</v>
      </c>
      <c r="H637" t="s">
        <v>1410</v>
      </c>
      <c r="I637" s="1">
        <v>813</v>
      </c>
    </row>
    <row r="638" spans="4:9">
      <c r="D638" t="s">
        <v>1983</v>
      </c>
      <c r="E638" t="s">
        <v>28</v>
      </c>
      <c r="F638" t="s">
        <v>1984</v>
      </c>
      <c r="G638" t="s">
        <v>1986</v>
      </c>
      <c r="H638" t="s">
        <v>1987</v>
      </c>
      <c r="I638" s="1">
        <v>6582</v>
      </c>
    </row>
    <row r="639" spans="4:9">
      <c r="D639" t="s">
        <v>1991</v>
      </c>
      <c r="E639" t="s">
        <v>28</v>
      </c>
      <c r="F639" t="s">
        <v>1992</v>
      </c>
      <c r="G639" t="s">
        <v>1994</v>
      </c>
      <c r="H639" t="s">
        <v>1994</v>
      </c>
      <c r="I639" s="1">
        <v>1676</v>
      </c>
    </row>
    <row r="640" spans="4:9">
      <c r="D640" t="s">
        <v>2001</v>
      </c>
      <c r="E640" t="s">
        <v>28</v>
      </c>
      <c r="F640" t="s">
        <v>1992</v>
      </c>
      <c r="G640" t="s">
        <v>2002</v>
      </c>
      <c r="H640" t="s">
        <v>2002</v>
      </c>
      <c r="I640" s="1">
        <v>1122</v>
      </c>
    </row>
    <row r="641" spans="4:9">
      <c r="D641" t="s">
        <v>2004</v>
      </c>
      <c r="E641" t="s">
        <v>28</v>
      </c>
      <c r="F641" t="s">
        <v>1984</v>
      </c>
      <c r="G641" t="s">
        <v>2006</v>
      </c>
      <c r="H641" t="s">
        <v>2006</v>
      </c>
      <c r="I641" s="1">
        <v>5885</v>
      </c>
    </row>
    <row r="642" spans="4:9">
      <c r="D642" t="s">
        <v>2008</v>
      </c>
      <c r="E642" t="s">
        <v>28</v>
      </c>
      <c r="F642" t="s">
        <v>1984</v>
      </c>
      <c r="G642" t="s">
        <v>2010</v>
      </c>
      <c r="H642" t="s">
        <v>2010</v>
      </c>
      <c r="I642" s="1">
        <v>2169</v>
      </c>
    </row>
    <row r="643" spans="4:9">
      <c r="D643" t="s">
        <v>2012</v>
      </c>
      <c r="E643" t="s">
        <v>28</v>
      </c>
      <c r="F643" t="s">
        <v>1984</v>
      </c>
      <c r="G643" t="s">
        <v>2013</v>
      </c>
      <c r="H643" t="s">
        <v>2013</v>
      </c>
      <c r="I643" s="1">
        <v>2341</v>
      </c>
    </row>
    <row r="644" spans="4:9">
      <c r="D644" t="s">
        <v>2015</v>
      </c>
      <c r="E644" t="s">
        <v>28</v>
      </c>
      <c r="F644" t="s">
        <v>1992</v>
      </c>
      <c r="G644" t="s">
        <v>141</v>
      </c>
      <c r="H644" t="s">
        <v>141</v>
      </c>
      <c r="I644" s="1">
        <v>557</v>
      </c>
    </row>
    <row r="645" spans="4:9">
      <c r="D645" t="s">
        <v>2017</v>
      </c>
      <c r="E645" t="s">
        <v>28</v>
      </c>
      <c r="F645" t="s">
        <v>1992</v>
      </c>
      <c r="G645" t="s">
        <v>2018</v>
      </c>
      <c r="H645" t="s">
        <v>2018</v>
      </c>
      <c r="I645" s="1">
        <v>396</v>
      </c>
    </row>
    <row r="646" spans="4:9">
      <c r="D646" t="s">
        <v>2020</v>
      </c>
      <c r="E646" t="s">
        <v>28</v>
      </c>
      <c r="F646" t="s">
        <v>1984</v>
      </c>
      <c r="G646" t="s">
        <v>306</v>
      </c>
      <c r="H646" t="s">
        <v>306</v>
      </c>
      <c r="I646" s="1">
        <v>673</v>
      </c>
    </row>
    <row r="647" spans="4:9">
      <c r="D647" t="s">
        <v>2022</v>
      </c>
      <c r="E647" t="s">
        <v>28</v>
      </c>
      <c r="F647" t="s">
        <v>1984</v>
      </c>
      <c r="G647" t="s">
        <v>2023</v>
      </c>
      <c r="H647" t="s">
        <v>2023</v>
      </c>
      <c r="I647" s="1">
        <v>1320</v>
      </c>
    </row>
    <row r="648" spans="4:9">
      <c r="D648" t="s">
        <v>2025</v>
      </c>
      <c r="E648" t="s">
        <v>28</v>
      </c>
      <c r="F648" t="s">
        <v>1984</v>
      </c>
      <c r="G648" t="s">
        <v>2027</v>
      </c>
      <c r="H648" t="s">
        <v>2027</v>
      </c>
      <c r="I648" s="1">
        <v>4123</v>
      </c>
    </row>
    <row r="649" spans="4:9">
      <c r="D649" t="s">
        <v>2029</v>
      </c>
      <c r="E649" t="s">
        <v>28</v>
      </c>
      <c r="F649" t="s">
        <v>572</v>
      </c>
      <c r="G649" t="s">
        <v>465</v>
      </c>
      <c r="H649" t="s">
        <v>465</v>
      </c>
      <c r="I649" s="1">
        <v>867</v>
      </c>
    </row>
    <row r="650" spans="4:9">
      <c r="D650" t="s">
        <v>2034</v>
      </c>
      <c r="E650" t="s">
        <v>28</v>
      </c>
      <c r="F650" t="s">
        <v>572</v>
      </c>
      <c r="G650" t="s">
        <v>1193</v>
      </c>
      <c r="H650" t="s">
        <v>1193</v>
      </c>
      <c r="I650" s="1">
        <v>1126</v>
      </c>
    </row>
    <row r="651" spans="4:9">
      <c r="D651" t="s">
        <v>2037</v>
      </c>
      <c r="E651" t="s">
        <v>28</v>
      </c>
      <c r="F651" t="s">
        <v>572</v>
      </c>
      <c r="G651" t="s">
        <v>796</v>
      </c>
      <c r="H651" t="s">
        <v>796</v>
      </c>
      <c r="I651" s="1">
        <v>747</v>
      </c>
    </row>
    <row r="652" spans="4:9">
      <c r="D652" t="s">
        <v>2039</v>
      </c>
      <c r="E652" t="s">
        <v>28</v>
      </c>
      <c r="F652" t="s">
        <v>2040</v>
      </c>
      <c r="G652" t="s">
        <v>917</v>
      </c>
      <c r="H652" t="s">
        <v>917</v>
      </c>
      <c r="I652" s="1">
        <v>811</v>
      </c>
    </row>
    <row r="653" spans="4:9">
      <c r="D653" t="s">
        <v>2065</v>
      </c>
      <c r="E653" t="s">
        <v>28</v>
      </c>
      <c r="F653" t="s">
        <v>27</v>
      </c>
      <c r="G653" t="s">
        <v>2066</v>
      </c>
      <c r="H653" t="s">
        <v>2067</v>
      </c>
      <c r="I653" s="1">
        <v>2617</v>
      </c>
    </row>
    <row r="654" spans="4:9">
      <c r="G654" t="s">
        <v>451</v>
      </c>
      <c r="H654" t="s">
        <v>2067</v>
      </c>
      <c r="I654" s="1">
        <v>3597</v>
      </c>
    </row>
    <row r="655" spans="4:9">
      <c r="F655" t="s">
        <v>1089</v>
      </c>
      <c r="G655" t="s">
        <v>70</v>
      </c>
      <c r="H655" t="s">
        <v>2067</v>
      </c>
      <c r="I655" s="1">
        <v>611</v>
      </c>
    </row>
    <row r="656" spans="4:9">
      <c r="G656" t="s">
        <v>880</v>
      </c>
      <c r="H656" t="s">
        <v>2067</v>
      </c>
      <c r="I656" s="1">
        <v>791</v>
      </c>
    </row>
    <row r="657" spans="4:9">
      <c r="E657" t="s">
        <v>38</v>
      </c>
      <c r="F657" t="s">
        <v>27</v>
      </c>
      <c r="G657" t="s">
        <v>2066</v>
      </c>
      <c r="H657" t="s">
        <v>2067</v>
      </c>
      <c r="I657" s="1">
        <v>1026.9415947920131</v>
      </c>
    </row>
    <row r="658" spans="4:9">
      <c r="G658" t="s">
        <v>451</v>
      </c>
      <c r="H658" t="s">
        <v>2067</v>
      </c>
      <c r="I658" s="1">
        <v>1411.5051266591026</v>
      </c>
    </row>
    <row r="659" spans="4:9">
      <c r="F659" t="s">
        <v>1089</v>
      </c>
      <c r="G659" t="s">
        <v>70</v>
      </c>
      <c r="H659" t="s">
        <v>2067</v>
      </c>
      <c r="I659" s="1">
        <v>239.76358976611388</v>
      </c>
    </row>
    <row r="660" spans="4:9">
      <c r="G660" t="s">
        <v>880</v>
      </c>
      <c r="H660" t="s">
        <v>2067</v>
      </c>
      <c r="I660" s="1">
        <v>310.39770786415068</v>
      </c>
    </row>
    <row r="661" spans="4:9">
      <c r="D661" t="s">
        <v>2042</v>
      </c>
      <c r="E661" t="s">
        <v>28</v>
      </c>
      <c r="F661" t="s">
        <v>176</v>
      </c>
      <c r="G661" t="s">
        <v>2044</v>
      </c>
      <c r="H661" t="s">
        <v>2044</v>
      </c>
      <c r="I661" s="1">
        <v>3488</v>
      </c>
    </row>
    <row r="662" spans="4:9">
      <c r="D662" t="s">
        <v>2048</v>
      </c>
      <c r="E662" t="s">
        <v>28</v>
      </c>
      <c r="F662" t="s">
        <v>176</v>
      </c>
      <c r="G662" t="s">
        <v>2049</v>
      </c>
      <c r="H662" t="s">
        <v>2049</v>
      </c>
      <c r="I662" s="1">
        <v>879</v>
      </c>
    </row>
    <row r="663" spans="4:9">
      <c r="D663" t="s">
        <v>2051</v>
      </c>
      <c r="E663" t="s">
        <v>28</v>
      </c>
      <c r="F663" t="s">
        <v>176</v>
      </c>
      <c r="G663" t="s">
        <v>2052</v>
      </c>
      <c r="H663" t="s">
        <v>2052</v>
      </c>
      <c r="I663" s="1">
        <v>1074</v>
      </c>
    </row>
    <row r="664" spans="4:9">
      <c r="D664" t="s">
        <v>2054</v>
      </c>
      <c r="E664" t="s">
        <v>28</v>
      </c>
      <c r="F664" t="s">
        <v>2055</v>
      </c>
      <c r="G664" t="s">
        <v>2056</v>
      </c>
      <c r="H664" t="s">
        <v>2056</v>
      </c>
      <c r="I664" s="1">
        <v>996</v>
      </c>
    </row>
    <row r="665" spans="4:9">
      <c r="D665" t="s">
        <v>2060</v>
      </c>
      <c r="E665" t="s">
        <v>28</v>
      </c>
      <c r="F665" t="s">
        <v>2061</v>
      </c>
      <c r="G665" t="s">
        <v>1781</v>
      </c>
      <c r="H665" t="s">
        <v>1781</v>
      </c>
      <c r="I665" s="1">
        <v>1180</v>
      </c>
    </row>
    <row r="666" spans="4:9">
      <c r="D666" t="s">
        <v>2074</v>
      </c>
      <c r="E666" t="s">
        <v>28</v>
      </c>
      <c r="F666" t="s">
        <v>1943</v>
      </c>
      <c r="G666" t="s">
        <v>2076</v>
      </c>
      <c r="H666" t="s">
        <v>2076</v>
      </c>
      <c r="I666" s="1">
        <v>2450</v>
      </c>
    </row>
    <row r="667" spans="4:9">
      <c r="D667" t="s">
        <v>2078</v>
      </c>
      <c r="E667" t="s">
        <v>28</v>
      </c>
      <c r="F667" t="s">
        <v>158</v>
      </c>
      <c r="G667" t="s">
        <v>162</v>
      </c>
      <c r="H667" t="s">
        <v>162</v>
      </c>
      <c r="I667" s="1">
        <v>1439</v>
      </c>
    </row>
    <row r="668" spans="4:9">
      <c r="D668" t="s">
        <v>2080</v>
      </c>
      <c r="E668" t="s">
        <v>28</v>
      </c>
      <c r="F668" t="s">
        <v>2081</v>
      </c>
      <c r="G668" t="s">
        <v>2083</v>
      </c>
      <c r="H668" t="s">
        <v>2083</v>
      </c>
      <c r="I668" s="1">
        <v>3472</v>
      </c>
    </row>
    <row r="669" spans="4:9">
      <c r="D669" t="s">
        <v>2087</v>
      </c>
      <c r="E669" t="s">
        <v>28</v>
      </c>
      <c r="F669" t="s">
        <v>2081</v>
      </c>
      <c r="G669" t="s">
        <v>1564</v>
      </c>
      <c r="H669" t="s">
        <v>2089</v>
      </c>
      <c r="I669" s="1">
        <v>1187</v>
      </c>
    </row>
    <row r="670" spans="4:9">
      <c r="G670" t="s">
        <v>2088</v>
      </c>
      <c r="H670" t="s">
        <v>2089</v>
      </c>
      <c r="I670" s="1">
        <v>910</v>
      </c>
    </row>
    <row r="671" spans="4:9">
      <c r="D671" t="s">
        <v>2091</v>
      </c>
      <c r="E671" t="s">
        <v>28</v>
      </c>
      <c r="F671" t="s">
        <v>539</v>
      </c>
      <c r="G671" t="s">
        <v>2093</v>
      </c>
      <c r="H671" t="s">
        <v>2093</v>
      </c>
      <c r="I671" s="1">
        <v>3944</v>
      </c>
    </row>
    <row r="672" spans="4:9">
      <c r="D672" t="s">
        <v>2097</v>
      </c>
      <c r="E672" t="s">
        <v>28</v>
      </c>
      <c r="F672" t="s">
        <v>597</v>
      </c>
      <c r="G672" t="s">
        <v>2098</v>
      </c>
      <c r="H672" t="s">
        <v>2098</v>
      </c>
      <c r="I672" s="1">
        <v>132</v>
      </c>
    </row>
    <row r="673" spans="4:9">
      <c r="D673" t="s">
        <v>2102</v>
      </c>
      <c r="E673" t="s">
        <v>28</v>
      </c>
      <c r="F673" t="s">
        <v>539</v>
      </c>
      <c r="G673" t="s">
        <v>2103</v>
      </c>
      <c r="H673" t="s">
        <v>2103</v>
      </c>
      <c r="I673" s="1">
        <v>174</v>
      </c>
    </row>
    <row r="674" spans="4:9">
      <c r="D674" t="s">
        <v>488</v>
      </c>
      <c r="E674" t="s">
        <v>28</v>
      </c>
      <c r="F674" t="s">
        <v>1257</v>
      </c>
      <c r="G674" t="s">
        <v>296</v>
      </c>
      <c r="H674" t="s">
        <v>1679</v>
      </c>
      <c r="I674" s="1">
        <v>115</v>
      </c>
    </row>
    <row r="675" spans="4:9">
      <c r="F675" t="s">
        <v>2108</v>
      </c>
      <c r="G675" t="s">
        <v>748</v>
      </c>
      <c r="H675" t="s">
        <v>1679</v>
      </c>
      <c r="I675" s="1">
        <v>119</v>
      </c>
    </row>
    <row r="676" spans="4:9">
      <c r="D676" t="s">
        <v>2113</v>
      </c>
      <c r="E676" t="s">
        <v>28</v>
      </c>
      <c r="F676" t="s">
        <v>2137</v>
      </c>
      <c r="G676" t="s">
        <v>2138</v>
      </c>
      <c r="H676" t="s">
        <v>2114</v>
      </c>
      <c r="I676" s="1">
        <v>3453</v>
      </c>
    </row>
    <row r="677" spans="4:9">
      <c r="F677" t="s">
        <v>1257</v>
      </c>
      <c r="G677" t="s">
        <v>1635</v>
      </c>
      <c r="H677" t="s">
        <v>2114</v>
      </c>
      <c r="I677" s="1">
        <v>1762</v>
      </c>
    </row>
    <row r="678" spans="4:9">
      <c r="F678" t="s">
        <v>2108</v>
      </c>
      <c r="G678" t="s">
        <v>234</v>
      </c>
      <c r="H678" t="s">
        <v>2114</v>
      </c>
      <c r="I678" s="1">
        <v>1978</v>
      </c>
    </row>
    <row r="679" spans="4:9">
      <c r="F679" t="s">
        <v>1445</v>
      </c>
      <c r="G679" t="s">
        <v>1577</v>
      </c>
      <c r="H679" t="s">
        <v>2114</v>
      </c>
      <c r="I679" s="1">
        <v>1007</v>
      </c>
    </row>
    <row r="680" spans="4:9">
      <c r="F680" t="s">
        <v>2141</v>
      </c>
      <c r="G680" t="s">
        <v>1564</v>
      </c>
      <c r="H680" t="s">
        <v>2114</v>
      </c>
      <c r="I680" s="1">
        <v>1187</v>
      </c>
    </row>
    <row r="681" spans="4:9">
      <c r="F681" t="s">
        <v>2119</v>
      </c>
      <c r="G681" t="s">
        <v>105</v>
      </c>
      <c r="H681" t="s">
        <v>2114</v>
      </c>
      <c r="I681" s="1">
        <v>1079</v>
      </c>
    </row>
    <row r="682" spans="4:9">
      <c r="G682" t="s">
        <v>526</v>
      </c>
      <c r="H682" t="s">
        <v>2114</v>
      </c>
      <c r="I682" s="1">
        <v>2410</v>
      </c>
    </row>
    <row r="683" spans="4:9">
      <c r="F683" t="s">
        <v>39</v>
      </c>
      <c r="G683" t="s">
        <v>1571</v>
      </c>
      <c r="H683" t="s">
        <v>2114</v>
      </c>
      <c r="I683" s="1">
        <v>432</v>
      </c>
    </row>
    <row r="684" spans="4:9">
      <c r="F684" t="s">
        <v>2122</v>
      </c>
      <c r="G684" t="s">
        <v>1117</v>
      </c>
      <c r="H684" t="s">
        <v>2114</v>
      </c>
      <c r="I684" s="1">
        <v>3237</v>
      </c>
    </row>
    <row r="685" spans="4:9">
      <c r="F685" t="s">
        <v>2116</v>
      </c>
      <c r="G685" t="s">
        <v>2018</v>
      </c>
      <c r="H685" t="s">
        <v>2114</v>
      </c>
      <c r="I685" s="1">
        <v>396</v>
      </c>
    </row>
    <row r="686" spans="4:9">
      <c r="F686" t="s">
        <v>475</v>
      </c>
      <c r="G686" t="s">
        <v>860</v>
      </c>
      <c r="H686" t="s">
        <v>2114</v>
      </c>
      <c r="I686" s="1">
        <v>575</v>
      </c>
    </row>
    <row r="687" spans="4:9">
      <c r="F687" t="s">
        <v>1432</v>
      </c>
      <c r="G687" t="s">
        <v>818</v>
      </c>
      <c r="H687" t="s">
        <v>2114</v>
      </c>
      <c r="I687" s="1">
        <v>755</v>
      </c>
    </row>
    <row r="688" spans="4:9">
      <c r="F688" t="s">
        <v>2129</v>
      </c>
      <c r="G688" t="s">
        <v>643</v>
      </c>
      <c r="H688" t="s">
        <v>2114</v>
      </c>
      <c r="I688" s="1">
        <v>1360</v>
      </c>
    </row>
    <row r="689" spans="4:9">
      <c r="F689" t="s">
        <v>252</v>
      </c>
      <c r="G689" t="s">
        <v>2018</v>
      </c>
      <c r="H689" t="s">
        <v>2114</v>
      </c>
      <c r="I689" s="1">
        <v>396</v>
      </c>
    </row>
    <row r="690" spans="4:9">
      <c r="D690" t="s">
        <v>2146</v>
      </c>
      <c r="E690" t="s">
        <v>38</v>
      </c>
      <c r="F690" t="s">
        <v>1257</v>
      </c>
      <c r="G690" t="s">
        <v>105</v>
      </c>
      <c r="H690" t="s">
        <v>2147</v>
      </c>
      <c r="I690" s="1">
        <v>1681.864074916796</v>
      </c>
    </row>
    <row r="691" spans="4:9">
      <c r="F691" t="s">
        <v>2150</v>
      </c>
      <c r="G691" t="s">
        <v>1624</v>
      </c>
      <c r="H691" t="s">
        <v>2147</v>
      </c>
      <c r="I691" s="1">
        <v>1569.6358882680383</v>
      </c>
    </row>
    <row r="692" spans="4:9">
      <c r="F692" t="s">
        <v>835</v>
      </c>
      <c r="G692" t="s">
        <v>1764</v>
      </c>
      <c r="H692" t="s">
        <v>2147</v>
      </c>
      <c r="I692" s="1">
        <v>240.82298385045871</v>
      </c>
    </row>
    <row r="693" spans="4:9">
      <c r="F693" t="s">
        <v>2129</v>
      </c>
      <c r="G693" t="s">
        <v>2149</v>
      </c>
      <c r="H693" t="s">
        <v>2147</v>
      </c>
      <c r="I693" s="1">
        <v>4120.489047305422</v>
      </c>
    </row>
    <row r="694" spans="4:9">
      <c r="D694" t="s">
        <v>2161</v>
      </c>
      <c r="E694" t="s">
        <v>28</v>
      </c>
      <c r="F694" t="s">
        <v>291</v>
      </c>
      <c r="G694" t="s">
        <v>1761</v>
      </c>
      <c r="H694" t="s">
        <v>1761</v>
      </c>
      <c r="I694" s="1">
        <v>842</v>
      </c>
    </row>
    <row r="695" spans="4:9">
      <c r="D695" t="s">
        <v>2165</v>
      </c>
      <c r="E695" t="s">
        <v>28</v>
      </c>
      <c r="F695" t="s">
        <v>291</v>
      </c>
      <c r="G695" t="s">
        <v>1486</v>
      </c>
      <c r="H695" t="s">
        <v>1486</v>
      </c>
      <c r="I695" s="1">
        <v>349</v>
      </c>
    </row>
    <row r="696" spans="4:9">
      <c r="D696" t="s">
        <v>2168</v>
      </c>
      <c r="E696" t="s">
        <v>28</v>
      </c>
      <c r="F696" t="s">
        <v>291</v>
      </c>
      <c r="G696" t="s">
        <v>1486</v>
      </c>
      <c r="H696" t="s">
        <v>1486</v>
      </c>
      <c r="I696" s="1">
        <v>349</v>
      </c>
    </row>
    <row r="697" spans="4:9">
      <c r="D697" t="s">
        <v>2170</v>
      </c>
      <c r="E697" t="s">
        <v>28</v>
      </c>
      <c r="F697" t="s">
        <v>291</v>
      </c>
      <c r="G697" t="s">
        <v>181</v>
      </c>
      <c r="H697" t="s">
        <v>181</v>
      </c>
      <c r="I697" s="1">
        <v>352</v>
      </c>
    </row>
    <row r="698" spans="4:9">
      <c r="D698" t="s">
        <v>2172</v>
      </c>
      <c r="E698" t="s">
        <v>28</v>
      </c>
      <c r="F698" t="s">
        <v>291</v>
      </c>
      <c r="G698" t="s">
        <v>286</v>
      </c>
      <c r="H698" t="s">
        <v>286</v>
      </c>
      <c r="I698" s="1">
        <v>2129</v>
      </c>
    </row>
    <row r="699" spans="4:9">
      <c r="D699" t="s">
        <v>2209</v>
      </c>
      <c r="E699" t="s">
        <v>38</v>
      </c>
      <c r="F699" t="s">
        <v>291</v>
      </c>
      <c r="G699" t="s">
        <v>2216</v>
      </c>
      <c r="H699" t="s">
        <v>2210</v>
      </c>
      <c r="I699" s="1">
        <v>4244</v>
      </c>
    </row>
    <row r="700" spans="4:9">
      <c r="G700" t="s">
        <v>259</v>
      </c>
      <c r="H700" t="s">
        <v>2210</v>
      </c>
      <c r="I700" s="1">
        <v>5755</v>
      </c>
    </row>
    <row r="701" spans="4:9">
      <c r="F701" t="s">
        <v>699</v>
      </c>
      <c r="G701" t="s">
        <v>456</v>
      </c>
      <c r="H701" t="s">
        <v>2210</v>
      </c>
      <c r="I701" s="1">
        <v>1798</v>
      </c>
    </row>
    <row r="702" spans="4:9">
      <c r="F702" t="s">
        <v>2217</v>
      </c>
      <c r="G702" t="s">
        <v>2218</v>
      </c>
      <c r="H702" t="s">
        <v>2210</v>
      </c>
      <c r="I702" s="1">
        <v>5203</v>
      </c>
    </row>
    <row r="703" spans="4:9">
      <c r="F703" t="s">
        <v>610</v>
      </c>
      <c r="G703" t="s">
        <v>580</v>
      </c>
      <c r="H703" t="s">
        <v>2210</v>
      </c>
      <c r="I703" s="1">
        <v>5035</v>
      </c>
    </row>
    <row r="704" spans="4:9">
      <c r="D704" t="s">
        <v>2174</v>
      </c>
      <c r="E704" t="s">
        <v>28</v>
      </c>
      <c r="F704" t="s">
        <v>764</v>
      </c>
      <c r="G704" t="s">
        <v>1847</v>
      </c>
      <c r="H704" t="s">
        <v>2175</v>
      </c>
      <c r="I704" s="1">
        <v>1791</v>
      </c>
    </row>
    <row r="705" spans="3:9">
      <c r="F705" t="s">
        <v>59</v>
      </c>
      <c r="G705" t="s">
        <v>2177</v>
      </c>
      <c r="H705" t="s">
        <v>2175</v>
      </c>
      <c r="I705" s="1">
        <v>3212</v>
      </c>
    </row>
    <row r="706" spans="3:9">
      <c r="F706" t="s">
        <v>1857</v>
      </c>
      <c r="G706" t="s">
        <v>259</v>
      </c>
      <c r="H706" t="s">
        <v>2175</v>
      </c>
      <c r="I706" s="1">
        <v>5755</v>
      </c>
    </row>
    <row r="707" spans="3:9">
      <c r="D707" t="s">
        <v>1460</v>
      </c>
      <c r="E707" t="s">
        <v>28</v>
      </c>
      <c r="F707" t="s">
        <v>1307</v>
      </c>
      <c r="G707" t="s">
        <v>1461</v>
      </c>
      <c r="H707" t="s">
        <v>1462</v>
      </c>
      <c r="I707" s="1">
        <v>5086</v>
      </c>
    </row>
    <row r="708" spans="3:9">
      <c r="G708" t="s">
        <v>259</v>
      </c>
      <c r="H708" t="s">
        <v>1462</v>
      </c>
      <c r="I708" s="1">
        <v>5755</v>
      </c>
    </row>
    <row r="709" spans="3:9">
      <c r="D709" t="s">
        <v>2178</v>
      </c>
      <c r="E709" t="s">
        <v>28</v>
      </c>
      <c r="F709" t="s">
        <v>334</v>
      </c>
      <c r="G709" t="s">
        <v>2179</v>
      </c>
      <c r="H709" t="s">
        <v>2179</v>
      </c>
      <c r="I709" s="1">
        <v>1888</v>
      </c>
    </row>
    <row r="710" spans="3:9">
      <c r="D710" t="s">
        <v>2183</v>
      </c>
      <c r="E710" t="s">
        <v>28</v>
      </c>
      <c r="F710" t="s">
        <v>334</v>
      </c>
      <c r="G710" t="s">
        <v>643</v>
      </c>
      <c r="H710" t="s">
        <v>643</v>
      </c>
      <c r="I710" s="1">
        <v>1360</v>
      </c>
    </row>
    <row r="711" spans="3:9">
      <c r="D711" t="s">
        <v>2185</v>
      </c>
      <c r="E711" t="s">
        <v>28</v>
      </c>
      <c r="F711" t="s">
        <v>1778</v>
      </c>
      <c r="G711" t="s">
        <v>2186</v>
      </c>
      <c r="H711" t="s">
        <v>2186</v>
      </c>
      <c r="I711" s="1">
        <v>6999</v>
      </c>
    </row>
    <row r="712" spans="3:9">
      <c r="D712" t="s">
        <v>45</v>
      </c>
      <c r="E712" t="s">
        <v>28</v>
      </c>
      <c r="F712" t="s">
        <v>1464</v>
      </c>
      <c r="G712" t="s">
        <v>1465</v>
      </c>
      <c r="H712" t="s">
        <v>1465</v>
      </c>
      <c r="I712" s="1">
        <v>1859</v>
      </c>
    </row>
    <row r="713" spans="3:9">
      <c r="D713" t="s">
        <v>1501</v>
      </c>
      <c r="E713" t="s">
        <v>38</v>
      </c>
      <c r="F713" t="s">
        <v>191</v>
      </c>
      <c r="G713" t="s">
        <v>1502</v>
      </c>
      <c r="H713" t="s">
        <v>1503</v>
      </c>
      <c r="I713" s="1">
        <v>582.83706401939617</v>
      </c>
    </row>
    <row r="714" spans="3:9">
      <c r="F714" t="s">
        <v>1150</v>
      </c>
      <c r="G714" t="s">
        <v>1505</v>
      </c>
      <c r="H714" t="s">
        <v>1503</v>
      </c>
      <c r="I714" s="1">
        <v>3629.4297549035746</v>
      </c>
    </row>
    <row r="715" spans="3:9">
      <c r="D715" t="s">
        <v>1495</v>
      </c>
      <c r="E715" t="s">
        <v>38</v>
      </c>
      <c r="F715" t="s">
        <v>310</v>
      </c>
      <c r="G715" t="s">
        <v>1497</v>
      </c>
      <c r="H715" t="s">
        <v>1497</v>
      </c>
      <c r="I715" s="1">
        <v>4737.8075003966442</v>
      </c>
    </row>
    <row r="716" spans="3:9">
      <c r="D716" t="s">
        <v>1508</v>
      </c>
      <c r="E716" t="s">
        <v>38</v>
      </c>
      <c r="F716" t="s">
        <v>1008</v>
      </c>
      <c r="G716" t="s">
        <v>456</v>
      </c>
      <c r="H716" t="s">
        <v>456</v>
      </c>
      <c r="I716" s="1">
        <v>282.65646918793328</v>
      </c>
    </row>
    <row r="717" spans="3:9">
      <c r="D717" t="s">
        <v>1510</v>
      </c>
      <c r="E717" t="s">
        <v>38</v>
      </c>
      <c r="F717" t="s">
        <v>748</v>
      </c>
      <c r="G717" t="s">
        <v>1511</v>
      </c>
      <c r="H717" t="s">
        <v>1511</v>
      </c>
      <c r="I717" s="1">
        <v>518.88455915991744</v>
      </c>
    </row>
    <row r="718" spans="3:9">
      <c r="D718" t="s">
        <v>1515</v>
      </c>
      <c r="E718" t="s">
        <v>38</v>
      </c>
      <c r="F718" t="s">
        <v>284</v>
      </c>
      <c r="G718" t="s">
        <v>1516</v>
      </c>
      <c r="H718" t="s">
        <v>1516</v>
      </c>
      <c r="I718" s="1">
        <v>633.66939145762512</v>
      </c>
    </row>
    <row r="719" spans="3:9">
      <c r="D719" t="s">
        <v>1518</v>
      </c>
      <c r="E719" t="s">
        <v>28</v>
      </c>
      <c r="F719" t="s">
        <v>191</v>
      </c>
      <c r="G719" t="s">
        <v>1414</v>
      </c>
      <c r="H719" t="s">
        <v>1414</v>
      </c>
      <c r="I719" s="1">
        <v>788</v>
      </c>
    </row>
    <row r="720" spans="3:9">
      <c r="C720" t="s">
        <v>8403</v>
      </c>
      <c r="G720"/>
      <c r="I720" s="1">
        <v>473416.5018449747</v>
      </c>
    </row>
    <row r="721" spans="1:9">
      <c r="B721" t="s">
        <v>8393</v>
      </c>
      <c r="G721"/>
      <c r="I721" s="1">
        <v>473416.5018449747</v>
      </c>
    </row>
    <row r="722" spans="1:9">
      <c r="A722" t="s">
        <v>8404</v>
      </c>
      <c r="G722"/>
      <c r="I722" s="1">
        <v>473416.5018449747</v>
      </c>
    </row>
    <row r="723" spans="1:9">
      <c r="A723">
        <v>5</v>
      </c>
      <c r="B723" t="s">
        <v>25</v>
      </c>
      <c r="C723" t="s">
        <v>8425</v>
      </c>
      <c r="D723" t="s">
        <v>2023</v>
      </c>
      <c r="E723" t="s">
        <v>28</v>
      </c>
      <c r="F723" t="s">
        <v>1150</v>
      </c>
      <c r="G723" t="s">
        <v>2224</v>
      </c>
      <c r="H723" t="s">
        <v>2224</v>
      </c>
      <c r="I723" s="1">
        <v>16933</v>
      </c>
    </row>
    <row r="724" spans="1:9">
      <c r="D724" t="s">
        <v>2226</v>
      </c>
      <c r="E724" t="s">
        <v>28</v>
      </c>
      <c r="F724" t="s">
        <v>1150</v>
      </c>
      <c r="G724" t="s">
        <v>1685</v>
      </c>
      <c r="H724" t="s">
        <v>1685</v>
      </c>
      <c r="I724" s="1">
        <v>2187</v>
      </c>
    </row>
    <row r="725" spans="1:9">
      <c r="D725" t="s">
        <v>2228</v>
      </c>
      <c r="E725" t="s">
        <v>28</v>
      </c>
      <c r="F725" t="s">
        <v>1527</v>
      </c>
      <c r="G725" t="s">
        <v>2229</v>
      </c>
      <c r="H725" t="s">
        <v>2229</v>
      </c>
      <c r="I725" s="1">
        <v>15394</v>
      </c>
    </row>
    <row r="726" spans="1:9">
      <c r="D726" t="s">
        <v>2233</v>
      </c>
      <c r="E726" t="s">
        <v>28</v>
      </c>
      <c r="F726" t="s">
        <v>1337</v>
      </c>
      <c r="G726" t="s">
        <v>2234</v>
      </c>
      <c r="H726" t="s">
        <v>2234</v>
      </c>
      <c r="I726" s="1">
        <v>2618</v>
      </c>
    </row>
    <row r="727" spans="1:9">
      <c r="D727" t="s">
        <v>2236</v>
      </c>
      <c r="E727" t="s">
        <v>28</v>
      </c>
      <c r="F727" t="s">
        <v>1337</v>
      </c>
      <c r="G727" t="s">
        <v>2237</v>
      </c>
      <c r="H727" t="s">
        <v>2237</v>
      </c>
      <c r="I727" s="1">
        <v>9452</v>
      </c>
    </row>
    <row r="728" spans="1:9">
      <c r="D728" t="s">
        <v>2239</v>
      </c>
      <c r="E728" t="s">
        <v>28</v>
      </c>
      <c r="F728" t="s">
        <v>1082</v>
      </c>
      <c r="G728" t="s">
        <v>2240</v>
      </c>
      <c r="H728" t="s">
        <v>2241</v>
      </c>
      <c r="I728" s="1">
        <v>4888</v>
      </c>
    </row>
    <row r="729" spans="1:9">
      <c r="D729" t="s">
        <v>2243</v>
      </c>
      <c r="E729" t="s">
        <v>28</v>
      </c>
      <c r="F729" t="s">
        <v>1257</v>
      </c>
      <c r="G729" t="s">
        <v>2244</v>
      </c>
      <c r="H729" t="s">
        <v>2245</v>
      </c>
      <c r="I729" s="1">
        <v>3151</v>
      </c>
    </row>
    <row r="730" spans="1:9">
      <c r="F730" t="s">
        <v>2108</v>
      </c>
      <c r="G730" t="s">
        <v>2249</v>
      </c>
      <c r="H730" t="s">
        <v>2245</v>
      </c>
      <c r="I730" s="1">
        <v>4726</v>
      </c>
    </row>
    <row r="731" spans="1:9">
      <c r="D731" t="s">
        <v>2252</v>
      </c>
      <c r="E731" t="s">
        <v>28</v>
      </c>
      <c r="F731" t="s">
        <v>1257</v>
      </c>
      <c r="G731" t="s">
        <v>2253</v>
      </c>
      <c r="H731" t="s">
        <v>2254</v>
      </c>
      <c r="I731" s="1">
        <v>1396</v>
      </c>
    </row>
    <row r="732" spans="1:9">
      <c r="F732" t="s">
        <v>2108</v>
      </c>
      <c r="G732" t="s">
        <v>2256</v>
      </c>
      <c r="H732" t="s">
        <v>2254</v>
      </c>
      <c r="I732" s="1">
        <v>2072</v>
      </c>
    </row>
    <row r="733" spans="1:9">
      <c r="D733" t="s">
        <v>2257</v>
      </c>
      <c r="E733" t="s">
        <v>28</v>
      </c>
      <c r="F733" t="s">
        <v>330</v>
      </c>
      <c r="G733" t="s">
        <v>2258</v>
      </c>
      <c r="H733" t="s">
        <v>2258</v>
      </c>
      <c r="I733" s="1">
        <v>12553</v>
      </c>
    </row>
    <row r="734" spans="1:9">
      <c r="D734" t="s">
        <v>2262</v>
      </c>
      <c r="E734" t="s">
        <v>28</v>
      </c>
      <c r="F734" t="s">
        <v>1307</v>
      </c>
      <c r="G734" t="s">
        <v>2263</v>
      </c>
      <c r="H734" t="s">
        <v>2264</v>
      </c>
      <c r="I734" s="1">
        <v>3187</v>
      </c>
    </row>
    <row r="735" spans="1:9">
      <c r="F735" t="s">
        <v>1082</v>
      </c>
      <c r="G735" t="s">
        <v>2263</v>
      </c>
      <c r="H735" t="s">
        <v>2264</v>
      </c>
      <c r="I735" s="1">
        <v>3187</v>
      </c>
    </row>
    <row r="736" spans="1:9">
      <c r="D736" t="s">
        <v>2266</v>
      </c>
      <c r="E736" t="s">
        <v>28</v>
      </c>
      <c r="F736" t="s">
        <v>1337</v>
      </c>
      <c r="G736" t="s">
        <v>2267</v>
      </c>
      <c r="H736" t="s">
        <v>2267</v>
      </c>
      <c r="I736" s="1">
        <v>7783</v>
      </c>
    </row>
    <row r="737" spans="3:9">
      <c r="D737" t="s">
        <v>2205</v>
      </c>
      <c r="E737" t="s">
        <v>28</v>
      </c>
      <c r="F737" t="s">
        <v>2269</v>
      </c>
      <c r="G737" t="s">
        <v>1357</v>
      </c>
      <c r="H737" t="s">
        <v>2270</v>
      </c>
      <c r="I737" s="1">
        <v>2662</v>
      </c>
    </row>
    <row r="738" spans="3:9">
      <c r="F738" t="s">
        <v>2274</v>
      </c>
      <c r="G738" t="s">
        <v>1357</v>
      </c>
      <c r="H738" t="s">
        <v>2270</v>
      </c>
      <c r="I738" s="1">
        <v>2662</v>
      </c>
    </row>
    <row r="739" spans="3:9">
      <c r="D739" t="s">
        <v>2277</v>
      </c>
      <c r="E739" t="s">
        <v>28</v>
      </c>
      <c r="F739" t="s">
        <v>228</v>
      </c>
      <c r="G739" t="s">
        <v>1243</v>
      </c>
      <c r="H739" t="s">
        <v>2278</v>
      </c>
      <c r="I739" s="1">
        <v>2374</v>
      </c>
    </row>
    <row r="740" spans="3:9">
      <c r="F740" t="s">
        <v>232</v>
      </c>
      <c r="G740" t="s">
        <v>1243</v>
      </c>
      <c r="H740" t="s">
        <v>2278</v>
      </c>
      <c r="I740" s="1">
        <v>2374</v>
      </c>
    </row>
    <row r="741" spans="3:9">
      <c r="D741" t="s">
        <v>2280</v>
      </c>
      <c r="E741" t="s">
        <v>28</v>
      </c>
      <c r="F741" t="s">
        <v>266</v>
      </c>
      <c r="G741" t="s">
        <v>2281</v>
      </c>
      <c r="H741" t="s">
        <v>2281</v>
      </c>
      <c r="I741" s="1">
        <v>6762</v>
      </c>
    </row>
    <row r="742" spans="3:9">
      <c r="D742" t="s">
        <v>2283</v>
      </c>
      <c r="E742" t="s">
        <v>28</v>
      </c>
      <c r="F742" t="s">
        <v>330</v>
      </c>
      <c r="G742" t="s">
        <v>2284</v>
      </c>
      <c r="H742" t="s">
        <v>2284</v>
      </c>
      <c r="I742" s="1">
        <v>1569</v>
      </c>
    </row>
    <row r="743" spans="3:9">
      <c r="D743" t="s">
        <v>2286</v>
      </c>
      <c r="E743" t="s">
        <v>28</v>
      </c>
      <c r="F743" t="s">
        <v>2287</v>
      </c>
      <c r="G743" t="s">
        <v>2288</v>
      </c>
      <c r="H743" t="s">
        <v>2288</v>
      </c>
      <c r="I743" s="1">
        <v>5021</v>
      </c>
    </row>
    <row r="744" spans="3:9">
      <c r="C744" t="s">
        <v>9671</v>
      </c>
      <c r="G744"/>
      <c r="I744" s="1">
        <v>112951</v>
      </c>
    </row>
    <row r="745" spans="3:9">
      <c r="C745" t="s">
        <v>1455</v>
      </c>
      <c r="D745" t="s">
        <v>2292</v>
      </c>
      <c r="E745" t="s">
        <v>28</v>
      </c>
      <c r="F745" t="s">
        <v>2293</v>
      </c>
      <c r="G745" t="s">
        <v>1063</v>
      </c>
      <c r="H745" t="s">
        <v>1063</v>
      </c>
      <c r="I745" s="1">
        <v>924</v>
      </c>
    </row>
    <row r="746" spans="3:9">
      <c r="D746" t="s">
        <v>111</v>
      </c>
      <c r="E746" t="s">
        <v>28</v>
      </c>
      <c r="F746" t="s">
        <v>2297</v>
      </c>
      <c r="G746" t="s">
        <v>61</v>
      </c>
      <c r="H746" t="s">
        <v>2298</v>
      </c>
      <c r="I746" s="1">
        <v>719</v>
      </c>
    </row>
    <row r="747" spans="3:9">
      <c r="G747" t="s">
        <v>2302</v>
      </c>
      <c r="H747" t="s">
        <v>2298</v>
      </c>
      <c r="I747" s="1">
        <v>870</v>
      </c>
    </row>
    <row r="748" spans="3:9">
      <c r="D748" t="s">
        <v>2303</v>
      </c>
      <c r="E748" t="s">
        <v>9670</v>
      </c>
      <c r="F748" t="s">
        <v>27</v>
      </c>
      <c r="G748" t="s">
        <v>1522</v>
      </c>
      <c r="H748" t="s">
        <v>2304</v>
      </c>
      <c r="I748" s="1">
        <v>1583</v>
      </c>
    </row>
    <row r="749" spans="3:9">
      <c r="D749" t="s">
        <v>2306</v>
      </c>
      <c r="E749" t="s">
        <v>28</v>
      </c>
      <c r="F749" t="s">
        <v>539</v>
      </c>
      <c r="G749" t="s">
        <v>2308</v>
      </c>
      <c r="H749" t="s">
        <v>2308</v>
      </c>
      <c r="I749" s="1">
        <v>2493</v>
      </c>
    </row>
    <row r="750" spans="3:9">
      <c r="D750" t="s">
        <v>2310</v>
      </c>
      <c r="E750" t="s">
        <v>38</v>
      </c>
      <c r="F750" t="s">
        <v>1616</v>
      </c>
      <c r="G750" t="s">
        <v>2311</v>
      </c>
      <c r="H750" t="s">
        <v>2311</v>
      </c>
      <c r="I750" s="1">
        <v>12961.461933528832</v>
      </c>
    </row>
    <row r="751" spans="3:9">
      <c r="D751" t="s">
        <v>2313</v>
      </c>
      <c r="E751" t="s">
        <v>28</v>
      </c>
      <c r="F751" t="s">
        <v>2314</v>
      </c>
      <c r="G751" t="s">
        <v>2316</v>
      </c>
      <c r="H751" t="s">
        <v>2316</v>
      </c>
      <c r="I751" s="1">
        <v>8420</v>
      </c>
    </row>
    <row r="752" spans="3:9">
      <c r="D752" t="s">
        <v>2320</v>
      </c>
      <c r="E752" t="s">
        <v>28</v>
      </c>
      <c r="F752" t="s">
        <v>2314</v>
      </c>
      <c r="G752" t="s">
        <v>1574</v>
      </c>
      <c r="H752" t="s">
        <v>1574</v>
      </c>
      <c r="I752" s="1">
        <v>2928</v>
      </c>
    </row>
    <row r="753" spans="1:9">
      <c r="D753" t="s">
        <v>2322</v>
      </c>
      <c r="E753" t="s">
        <v>28</v>
      </c>
      <c r="F753" t="s">
        <v>2323</v>
      </c>
      <c r="G753" t="s">
        <v>2324</v>
      </c>
      <c r="H753" t="s">
        <v>2324</v>
      </c>
      <c r="I753" s="1">
        <v>4287</v>
      </c>
    </row>
    <row r="754" spans="1:9">
      <c r="D754" t="s">
        <v>2326</v>
      </c>
      <c r="E754" t="s">
        <v>28</v>
      </c>
      <c r="F754" t="s">
        <v>2327</v>
      </c>
      <c r="G754" t="s">
        <v>2328</v>
      </c>
      <c r="H754" t="s">
        <v>2328</v>
      </c>
      <c r="I754" s="1">
        <v>5406</v>
      </c>
    </row>
    <row r="755" spans="1:9">
      <c r="D755" t="s">
        <v>2332</v>
      </c>
      <c r="E755" t="s">
        <v>28</v>
      </c>
      <c r="F755" t="s">
        <v>2333</v>
      </c>
      <c r="G755" t="s">
        <v>1592</v>
      </c>
      <c r="H755" t="s">
        <v>1592</v>
      </c>
      <c r="I755" s="1">
        <v>5424</v>
      </c>
    </row>
    <row r="756" spans="1:9">
      <c r="D756" t="s">
        <v>2335</v>
      </c>
      <c r="E756" t="s">
        <v>9670</v>
      </c>
      <c r="F756" t="s">
        <v>2314</v>
      </c>
      <c r="G756" t="s">
        <v>2337</v>
      </c>
      <c r="H756" t="s">
        <v>2338</v>
      </c>
      <c r="I756" s="1">
        <v>4891</v>
      </c>
    </row>
    <row r="757" spans="1:9">
      <c r="D757" t="s">
        <v>2340</v>
      </c>
      <c r="E757" t="s">
        <v>28</v>
      </c>
      <c r="F757" t="s">
        <v>2333</v>
      </c>
      <c r="G757" t="s">
        <v>2341</v>
      </c>
      <c r="H757" t="s">
        <v>2341</v>
      </c>
      <c r="I757" s="1">
        <v>4906</v>
      </c>
    </row>
    <row r="758" spans="1:9">
      <c r="C758" t="s">
        <v>8403</v>
      </c>
      <c r="G758"/>
      <c r="I758" s="1">
        <v>55812.46193352883</v>
      </c>
    </row>
    <row r="759" spans="1:9">
      <c r="B759" t="s">
        <v>8393</v>
      </c>
      <c r="G759"/>
      <c r="I759" s="1">
        <v>168763.46193352883</v>
      </c>
    </row>
    <row r="760" spans="1:9">
      <c r="A760" t="s">
        <v>8395</v>
      </c>
      <c r="G760"/>
      <c r="I760" s="1">
        <v>168763.46193352883</v>
      </c>
    </row>
    <row r="761" spans="1:9">
      <c r="A761">
        <v>6</v>
      </c>
      <c r="B761" t="s">
        <v>25</v>
      </c>
      <c r="C761" t="s">
        <v>2343</v>
      </c>
      <c r="D761" t="s">
        <v>2344</v>
      </c>
      <c r="E761" t="s">
        <v>28</v>
      </c>
      <c r="F761" t="s">
        <v>2314</v>
      </c>
      <c r="G761" t="s">
        <v>787</v>
      </c>
      <c r="H761" t="s">
        <v>2345</v>
      </c>
      <c r="I761" s="1">
        <v>745</v>
      </c>
    </row>
    <row r="762" spans="1:9">
      <c r="F762" t="s">
        <v>1408</v>
      </c>
      <c r="G762" t="s">
        <v>787</v>
      </c>
      <c r="H762" t="s">
        <v>2345</v>
      </c>
      <c r="I762" s="1">
        <v>745</v>
      </c>
    </row>
    <row r="763" spans="1:9">
      <c r="D763" t="s">
        <v>2351</v>
      </c>
      <c r="E763" t="s">
        <v>28</v>
      </c>
      <c r="F763" t="s">
        <v>2352</v>
      </c>
      <c r="G763" t="s">
        <v>2353</v>
      </c>
      <c r="H763" t="s">
        <v>2353</v>
      </c>
      <c r="I763" s="1">
        <v>1147</v>
      </c>
    </row>
    <row r="764" spans="1:9">
      <c r="D764" t="s">
        <v>2357</v>
      </c>
      <c r="E764" t="s">
        <v>38</v>
      </c>
      <c r="F764" t="s">
        <v>334</v>
      </c>
      <c r="G764" t="s">
        <v>2363</v>
      </c>
      <c r="H764" t="s">
        <v>2359</v>
      </c>
      <c r="I764" s="1">
        <v>15457.879005298675</v>
      </c>
    </row>
    <row r="765" spans="1:9">
      <c r="F765" t="s">
        <v>2314</v>
      </c>
      <c r="G765" t="s">
        <v>162</v>
      </c>
      <c r="H765" t="s">
        <v>2359</v>
      </c>
      <c r="I765" s="1">
        <v>1288.4550445218254</v>
      </c>
    </row>
    <row r="766" spans="1:9">
      <c r="F766" t="s">
        <v>2358</v>
      </c>
      <c r="G766" t="s">
        <v>1792</v>
      </c>
      <c r="H766" t="s">
        <v>2359</v>
      </c>
      <c r="I766" s="1">
        <v>257.87008535252653</v>
      </c>
    </row>
    <row r="767" spans="1:9">
      <c r="F767" t="s">
        <v>339</v>
      </c>
      <c r="G767" t="s">
        <v>151</v>
      </c>
      <c r="H767" t="s">
        <v>2359</v>
      </c>
      <c r="I767" s="1">
        <v>1932.2348756623344</v>
      </c>
    </row>
    <row r="768" spans="1:9">
      <c r="D768" t="s">
        <v>2368</v>
      </c>
      <c r="E768" t="s">
        <v>28</v>
      </c>
      <c r="F768" t="s">
        <v>1078</v>
      </c>
      <c r="G768" t="s">
        <v>1151</v>
      </c>
      <c r="H768" t="s">
        <v>1151</v>
      </c>
      <c r="I768" s="1">
        <v>1737</v>
      </c>
    </row>
    <row r="769" spans="4:9">
      <c r="D769" t="s">
        <v>2372</v>
      </c>
      <c r="E769" t="s">
        <v>28</v>
      </c>
      <c r="F769" t="s">
        <v>2358</v>
      </c>
      <c r="G769" t="s">
        <v>525</v>
      </c>
      <c r="H769" t="s">
        <v>525</v>
      </c>
      <c r="I769" s="1">
        <v>489</v>
      </c>
    </row>
    <row r="770" spans="4:9">
      <c r="D770" t="s">
        <v>2374</v>
      </c>
      <c r="E770" t="s">
        <v>28</v>
      </c>
      <c r="F770" t="s">
        <v>2314</v>
      </c>
      <c r="G770" t="s">
        <v>443</v>
      </c>
      <c r="H770" t="s">
        <v>443</v>
      </c>
      <c r="I770" s="1">
        <v>367</v>
      </c>
    </row>
    <row r="771" spans="4:9">
      <c r="D771" t="s">
        <v>2376</v>
      </c>
      <c r="E771" t="s">
        <v>28</v>
      </c>
      <c r="F771" t="s">
        <v>2377</v>
      </c>
      <c r="G771" t="s">
        <v>2378</v>
      </c>
      <c r="H771" t="s">
        <v>2378</v>
      </c>
      <c r="I771" s="1">
        <v>896</v>
      </c>
    </row>
    <row r="772" spans="4:9">
      <c r="D772" t="s">
        <v>2382</v>
      </c>
      <c r="E772" t="s">
        <v>28</v>
      </c>
      <c r="F772" t="s">
        <v>2352</v>
      </c>
      <c r="G772" t="s">
        <v>2383</v>
      </c>
      <c r="H772" t="s">
        <v>2383</v>
      </c>
      <c r="I772" s="1">
        <v>255</v>
      </c>
    </row>
    <row r="773" spans="4:9">
      <c r="D773" t="s">
        <v>2385</v>
      </c>
      <c r="E773" t="s">
        <v>38</v>
      </c>
      <c r="F773" t="s">
        <v>334</v>
      </c>
      <c r="G773" t="s">
        <v>2389</v>
      </c>
      <c r="H773" t="s">
        <v>2387</v>
      </c>
      <c r="I773" s="1">
        <v>23254.1205158222</v>
      </c>
    </row>
    <row r="774" spans="4:9">
      <c r="F774" t="s">
        <v>2377</v>
      </c>
      <c r="G774" t="s">
        <v>2386</v>
      </c>
      <c r="H774" t="s">
        <v>2387</v>
      </c>
      <c r="I774" s="1">
        <v>7751.3735052740649</v>
      </c>
    </row>
    <row r="775" spans="4:9">
      <c r="D775" t="s">
        <v>2390</v>
      </c>
      <c r="E775" t="s">
        <v>28</v>
      </c>
      <c r="F775" t="s">
        <v>2352</v>
      </c>
      <c r="G775" t="s">
        <v>2391</v>
      </c>
      <c r="H775" t="s">
        <v>2391</v>
      </c>
      <c r="I775" s="1">
        <v>3323</v>
      </c>
    </row>
    <row r="776" spans="4:9">
      <c r="D776" t="s">
        <v>2393</v>
      </c>
      <c r="E776" t="s">
        <v>28</v>
      </c>
      <c r="F776" t="s">
        <v>2352</v>
      </c>
      <c r="G776" t="s">
        <v>2394</v>
      </c>
      <c r="H776" t="s">
        <v>2395</v>
      </c>
      <c r="I776" s="1">
        <v>2323</v>
      </c>
    </row>
    <row r="777" spans="4:9">
      <c r="G777" t="s">
        <v>1086</v>
      </c>
      <c r="H777" t="s">
        <v>2395</v>
      </c>
      <c r="I777" s="1">
        <v>2518</v>
      </c>
    </row>
    <row r="778" spans="4:9">
      <c r="D778" t="s">
        <v>2397</v>
      </c>
      <c r="E778" t="s">
        <v>28</v>
      </c>
      <c r="F778" t="s">
        <v>2352</v>
      </c>
      <c r="G778" t="s">
        <v>2398</v>
      </c>
      <c r="H778" t="s">
        <v>2398</v>
      </c>
      <c r="I778" s="1">
        <v>2259</v>
      </c>
    </row>
    <row r="779" spans="4:9">
      <c r="D779" t="s">
        <v>773</v>
      </c>
      <c r="E779" t="s">
        <v>28</v>
      </c>
      <c r="F779" t="s">
        <v>1814</v>
      </c>
      <c r="G779" t="s">
        <v>1312</v>
      </c>
      <c r="H779" t="s">
        <v>2400</v>
      </c>
      <c r="I779" s="1">
        <v>1162</v>
      </c>
    </row>
    <row r="780" spans="4:9">
      <c r="G780" t="s">
        <v>151</v>
      </c>
      <c r="H780" t="s">
        <v>2400</v>
      </c>
      <c r="I780" s="1">
        <v>2158</v>
      </c>
    </row>
    <row r="781" spans="4:9">
      <c r="D781" t="s">
        <v>2404</v>
      </c>
      <c r="E781" t="s">
        <v>28</v>
      </c>
      <c r="F781" t="s">
        <v>64</v>
      </c>
      <c r="G781" t="s">
        <v>2405</v>
      </c>
      <c r="H781" t="s">
        <v>2405</v>
      </c>
      <c r="I781" s="1">
        <v>10513</v>
      </c>
    </row>
    <row r="782" spans="4:9">
      <c r="D782" t="s">
        <v>2409</v>
      </c>
      <c r="E782" t="s">
        <v>28</v>
      </c>
      <c r="F782" t="s">
        <v>1814</v>
      </c>
      <c r="G782" t="s">
        <v>119</v>
      </c>
      <c r="H782" t="s">
        <v>2410</v>
      </c>
      <c r="I782" s="1">
        <v>201</v>
      </c>
    </row>
    <row r="783" spans="4:9">
      <c r="F783" t="s">
        <v>277</v>
      </c>
      <c r="G783" t="s">
        <v>1491</v>
      </c>
      <c r="H783" t="s">
        <v>2410</v>
      </c>
      <c r="I783" s="1">
        <v>198</v>
      </c>
    </row>
    <row r="784" spans="4:9">
      <c r="D784" t="s">
        <v>2422</v>
      </c>
      <c r="E784" t="s">
        <v>28</v>
      </c>
      <c r="F784" t="s">
        <v>1814</v>
      </c>
      <c r="G784" t="s">
        <v>2423</v>
      </c>
      <c r="H784" t="s">
        <v>2423</v>
      </c>
      <c r="I784" s="1">
        <v>313</v>
      </c>
    </row>
    <row r="785" spans="4:9">
      <c r="D785" t="s">
        <v>2425</v>
      </c>
      <c r="E785" t="s">
        <v>28</v>
      </c>
      <c r="F785" t="s">
        <v>1814</v>
      </c>
      <c r="G785" t="s">
        <v>2426</v>
      </c>
      <c r="H785" t="s">
        <v>2427</v>
      </c>
      <c r="I785" s="1">
        <v>2471</v>
      </c>
    </row>
    <row r="786" spans="4:9">
      <c r="F786" t="s">
        <v>277</v>
      </c>
      <c r="G786" t="s">
        <v>2426</v>
      </c>
      <c r="H786" t="s">
        <v>2427</v>
      </c>
      <c r="I786" s="1">
        <v>2471</v>
      </c>
    </row>
    <row r="787" spans="4:9">
      <c r="D787" t="s">
        <v>2429</v>
      </c>
      <c r="E787" t="s">
        <v>28</v>
      </c>
      <c r="F787" t="s">
        <v>64</v>
      </c>
      <c r="G787" t="s">
        <v>2430</v>
      </c>
      <c r="H787" t="s">
        <v>2430</v>
      </c>
      <c r="I787" s="1">
        <v>1284</v>
      </c>
    </row>
    <row r="788" spans="4:9">
      <c r="D788" t="s">
        <v>2432</v>
      </c>
      <c r="E788" t="s">
        <v>28</v>
      </c>
      <c r="F788" t="s">
        <v>277</v>
      </c>
      <c r="G788" t="s">
        <v>380</v>
      </c>
      <c r="H788" t="s">
        <v>380</v>
      </c>
      <c r="I788" s="1">
        <v>820</v>
      </c>
    </row>
    <row r="789" spans="4:9">
      <c r="D789" t="s">
        <v>2434</v>
      </c>
      <c r="E789" t="s">
        <v>28</v>
      </c>
      <c r="F789" t="s">
        <v>64</v>
      </c>
      <c r="G789" t="s">
        <v>2353</v>
      </c>
      <c r="H789" t="s">
        <v>2353</v>
      </c>
      <c r="I789" s="1">
        <v>1147</v>
      </c>
    </row>
    <row r="790" spans="4:9">
      <c r="D790" t="s">
        <v>681</v>
      </c>
      <c r="E790" t="s">
        <v>28</v>
      </c>
      <c r="F790" t="s">
        <v>1608</v>
      </c>
      <c r="G790" t="s">
        <v>2436</v>
      </c>
      <c r="H790" t="s">
        <v>2436</v>
      </c>
      <c r="I790" s="1">
        <v>4334</v>
      </c>
    </row>
    <row r="791" spans="4:9">
      <c r="D791" t="s">
        <v>2441</v>
      </c>
      <c r="E791" t="s">
        <v>28</v>
      </c>
      <c r="F791" t="s">
        <v>2442</v>
      </c>
      <c r="G791" t="s">
        <v>1127</v>
      </c>
      <c r="H791" t="s">
        <v>1086</v>
      </c>
      <c r="I791" s="1">
        <v>2518</v>
      </c>
    </row>
    <row r="792" spans="4:9">
      <c r="D792" t="s">
        <v>2446</v>
      </c>
      <c r="E792" t="s">
        <v>28</v>
      </c>
      <c r="F792" t="s">
        <v>1608</v>
      </c>
      <c r="G792" t="s">
        <v>842</v>
      </c>
      <c r="H792" t="s">
        <v>842</v>
      </c>
      <c r="I792" s="1">
        <v>766</v>
      </c>
    </row>
    <row r="793" spans="4:9">
      <c r="D793" t="s">
        <v>2448</v>
      </c>
      <c r="E793" t="s">
        <v>9670</v>
      </c>
      <c r="F793" t="s">
        <v>74</v>
      </c>
      <c r="G793" t="s">
        <v>1528</v>
      </c>
      <c r="H793" t="s">
        <v>2449</v>
      </c>
      <c r="I793" s="1">
        <v>2697</v>
      </c>
    </row>
    <row r="794" spans="4:9">
      <c r="F794" t="s">
        <v>82</v>
      </c>
      <c r="G794" t="s">
        <v>1542</v>
      </c>
      <c r="H794" t="s">
        <v>2449</v>
      </c>
      <c r="I794" s="1">
        <v>7013</v>
      </c>
    </row>
    <row r="795" spans="4:9">
      <c r="D795" t="s">
        <v>2455</v>
      </c>
      <c r="E795" t="s">
        <v>28</v>
      </c>
      <c r="F795" t="s">
        <v>74</v>
      </c>
      <c r="G795" t="s">
        <v>1327</v>
      </c>
      <c r="H795" t="s">
        <v>1327</v>
      </c>
      <c r="I795" s="1">
        <v>5194</v>
      </c>
    </row>
    <row r="796" spans="4:9">
      <c r="D796" t="s">
        <v>267</v>
      </c>
      <c r="E796" t="s">
        <v>28</v>
      </c>
      <c r="F796" t="s">
        <v>74</v>
      </c>
      <c r="G796" t="s">
        <v>1079</v>
      </c>
      <c r="H796" t="s">
        <v>1079</v>
      </c>
      <c r="I796" s="1">
        <v>2050</v>
      </c>
    </row>
    <row r="797" spans="4:9">
      <c r="D797" t="s">
        <v>2458</v>
      </c>
      <c r="E797" t="s">
        <v>28</v>
      </c>
      <c r="F797" t="s">
        <v>82</v>
      </c>
      <c r="G797" t="s">
        <v>2459</v>
      </c>
      <c r="H797" t="s">
        <v>2459</v>
      </c>
      <c r="I797" s="1">
        <v>9963</v>
      </c>
    </row>
    <row r="798" spans="4:9">
      <c r="D798" t="s">
        <v>2461</v>
      </c>
      <c r="E798" t="s">
        <v>9670</v>
      </c>
      <c r="F798" t="s">
        <v>1432</v>
      </c>
      <c r="G798" t="s">
        <v>2464</v>
      </c>
      <c r="H798" t="s">
        <v>2462</v>
      </c>
      <c r="I798" s="1">
        <v>9880</v>
      </c>
    </row>
    <row r="799" spans="4:9">
      <c r="F799" t="s">
        <v>74</v>
      </c>
      <c r="G799" t="s">
        <v>1389</v>
      </c>
      <c r="H799" t="s">
        <v>2462</v>
      </c>
      <c r="I799" s="1">
        <v>6114</v>
      </c>
    </row>
    <row r="800" spans="4:9">
      <c r="D800" t="s">
        <v>2467</v>
      </c>
      <c r="E800" t="s">
        <v>28</v>
      </c>
      <c r="F800" t="s">
        <v>1432</v>
      </c>
      <c r="G800" t="s">
        <v>2468</v>
      </c>
      <c r="H800" t="s">
        <v>2468</v>
      </c>
      <c r="I800" s="1">
        <v>6010</v>
      </c>
    </row>
    <row r="801" spans="4:9">
      <c r="D801" t="s">
        <v>2470</v>
      </c>
      <c r="E801" t="s">
        <v>28</v>
      </c>
      <c r="F801" t="s">
        <v>1432</v>
      </c>
      <c r="G801" t="s">
        <v>1595</v>
      </c>
      <c r="H801" t="s">
        <v>1595</v>
      </c>
      <c r="I801" s="1">
        <v>2237</v>
      </c>
    </row>
    <row r="802" spans="4:9">
      <c r="D802" t="s">
        <v>2472</v>
      </c>
      <c r="E802" t="s">
        <v>28</v>
      </c>
      <c r="F802" t="s">
        <v>1432</v>
      </c>
      <c r="G802" t="s">
        <v>2473</v>
      </c>
      <c r="H802" t="s">
        <v>2473</v>
      </c>
      <c r="I802" s="1">
        <v>374</v>
      </c>
    </row>
    <row r="803" spans="4:9">
      <c r="D803" t="s">
        <v>2475</v>
      </c>
      <c r="E803" t="s">
        <v>28</v>
      </c>
      <c r="F803" t="s">
        <v>1432</v>
      </c>
      <c r="G803" t="s">
        <v>2477</v>
      </c>
      <c r="H803" t="s">
        <v>2477</v>
      </c>
      <c r="I803" s="1">
        <v>496</v>
      </c>
    </row>
    <row r="804" spans="4:9">
      <c r="D804" t="s">
        <v>2479</v>
      </c>
      <c r="E804" t="s">
        <v>28</v>
      </c>
      <c r="F804" t="s">
        <v>1432</v>
      </c>
      <c r="G804" t="s">
        <v>2480</v>
      </c>
      <c r="H804" t="s">
        <v>2480</v>
      </c>
      <c r="I804" s="1">
        <v>701</v>
      </c>
    </row>
    <row r="805" spans="4:9">
      <c r="D805" t="s">
        <v>2482</v>
      </c>
      <c r="E805" t="s">
        <v>28</v>
      </c>
      <c r="F805" t="s">
        <v>1432</v>
      </c>
      <c r="G805" t="s">
        <v>2483</v>
      </c>
      <c r="H805" t="s">
        <v>2483</v>
      </c>
      <c r="I805" s="1">
        <v>4478</v>
      </c>
    </row>
    <row r="806" spans="4:9">
      <c r="D806" t="s">
        <v>2485</v>
      </c>
      <c r="E806" t="s">
        <v>28</v>
      </c>
      <c r="F806" t="s">
        <v>1432</v>
      </c>
      <c r="G806" t="s">
        <v>2486</v>
      </c>
      <c r="H806" t="s">
        <v>2486</v>
      </c>
      <c r="I806" s="1">
        <v>8312</v>
      </c>
    </row>
    <row r="807" spans="4:9">
      <c r="D807" t="s">
        <v>2488</v>
      </c>
      <c r="E807" t="s">
        <v>28</v>
      </c>
      <c r="F807" t="s">
        <v>1432</v>
      </c>
      <c r="G807" t="s">
        <v>775</v>
      </c>
      <c r="H807" t="s">
        <v>775</v>
      </c>
      <c r="I807" s="1">
        <v>741</v>
      </c>
    </row>
    <row r="808" spans="4:9">
      <c r="D808" t="s">
        <v>2490</v>
      </c>
      <c r="E808" t="s">
        <v>28</v>
      </c>
      <c r="F808" t="s">
        <v>1432</v>
      </c>
      <c r="G808" t="s">
        <v>504</v>
      </c>
      <c r="H808" t="s">
        <v>504</v>
      </c>
      <c r="I808" s="1">
        <v>475</v>
      </c>
    </row>
    <row r="809" spans="4:9">
      <c r="D809" t="s">
        <v>2492</v>
      </c>
      <c r="E809" t="s">
        <v>38</v>
      </c>
      <c r="F809" t="s">
        <v>785</v>
      </c>
      <c r="G809" t="s">
        <v>2493</v>
      </c>
      <c r="H809" t="s">
        <v>2493</v>
      </c>
      <c r="I809" s="1">
        <v>5076.9997325125096</v>
      </c>
    </row>
    <row r="810" spans="4:9">
      <c r="D810" t="s">
        <v>2497</v>
      </c>
      <c r="E810" t="s">
        <v>38</v>
      </c>
      <c r="F810" t="s">
        <v>1432</v>
      </c>
      <c r="G810" t="s">
        <v>2498</v>
      </c>
      <c r="H810" t="s">
        <v>2499</v>
      </c>
      <c r="I810" s="1">
        <v>13834.070124059708</v>
      </c>
    </row>
    <row r="811" spans="4:9">
      <c r="D811" t="s">
        <v>1840</v>
      </c>
      <c r="E811" t="s">
        <v>28</v>
      </c>
      <c r="F811" t="s">
        <v>1432</v>
      </c>
      <c r="G811" t="s">
        <v>1312</v>
      </c>
      <c r="H811" t="s">
        <v>1312</v>
      </c>
      <c r="I811" s="1">
        <v>1162</v>
      </c>
    </row>
    <row r="812" spans="4:9">
      <c r="D812" t="s">
        <v>2502</v>
      </c>
      <c r="E812" t="s">
        <v>28</v>
      </c>
      <c r="F812" t="s">
        <v>785</v>
      </c>
      <c r="G812" t="s">
        <v>1470</v>
      </c>
      <c r="H812" t="s">
        <v>1470</v>
      </c>
      <c r="I812" s="1">
        <v>4881</v>
      </c>
    </row>
    <row r="813" spans="4:9">
      <c r="D813" t="s">
        <v>2504</v>
      </c>
      <c r="E813" t="s">
        <v>38</v>
      </c>
      <c r="F813" t="s">
        <v>785</v>
      </c>
      <c r="G813" t="s">
        <v>2510</v>
      </c>
      <c r="H813" t="s">
        <v>2506</v>
      </c>
      <c r="I813" s="1">
        <v>8222.1523265112446</v>
      </c>
    </row>
    <row r="814" spans="4:9">
      <c r="F814" t="s">
        <v>2511</v>
      </c>
      <c r="G814" t="s">
        <v>105</v>
      </c>
      <c r="H814" t="s">
        <v>2506</v>
      </c>
      <c r="I814" s="1">
        <v>422.94538330976513</v>
      </c>
    </row>
    <row r="815" spans="4:9">
      <c r="F815" t="s">
        <v>2514</v>
      </c>
      <c r="G815" t="s">
        <v>2515</v>
      </c>
      <c r="H815" t="s">
        <v>2506</v>
      </c>
      <c r="I815" s="1">
        <v>1350.7597691246067</v>
      </c>
    </row>
    <row r="816" spans="4:9">
      <c r="G816" t="s">
        <v>984</v>
      </c>
      <c r="H816" t="s">
        <v>2506</v>
      </c>
      <c r="I816" s="1">
        <v>2114.7269165488251</v>
      </c>
    </row>
    <row r="817" spans="4:9">
      <c r="F817" t="s">
        <v>1432</v>
      </c>
      <c r="G817" t="s">
        <v>2508</v>
      </c>
      <c r="H817" t="s">
        <v>2506</v>
      </c>
      <c r="I817" s="1">
        <v>4229.4538330976502</v>
      </c>
    </row>
    <row r="818" spans="4:9">
      <c r="G818" t="s">
        <v>2509</v>
      </c>
      <c r="H818" t="s">
        <v>2506</v>
      </c>
      <c r="I818" s="1">
        <v>6364.9556387247139</v>
      </c>
    </row>
    <row r="819" spans="4:9">
      <c r="F819" t="s">
        <v>82</v>
      </c>
      <c r="G819" t="s">
        <v>2505</v>
      </c>
      <c r="H819" t="s">
        <v>2506</v>
      </c>
      <c r="I819" s="1">
        <v>2608.2285269167533</v>
      </c>
    </row>
    <row r="820" spans="4:9">
      <c r="D820" t="s">
        <v>2518</v>
      </c>
      <c r="E820" t="s">
        <v>28</v>
      </c>
      <c r="F820" t="s">
        <v>1432</v>
      </c>
      <c r="G820" t="s">
        <v>2519</v>
      </c>
      <c r="H820" t="s">
        <v>2519</v>
      </c>
      <c r="I820" s="1">
        <v>6593</v>
      </c>
    </row>
    <row r="821" spans="4:9">
      <c r="D821" t="s">
        <v>2521</v>
      </c>
      <c r="E821" t="s">
        <v>28</v>
      </c>
      <c r="F821" t="s">
        <v>82</v>
      </c>
      <c r="G821" t="s">
        <v>2522</v>
      </c>
      <c r="H821" t="s">
        <v>2522</v>
      </c>
      <c r="I821" s="1">
        <v>1165</v>
      </c>
    </row>
    <row r="822" spans="4:9">
      <c r="D822" t="s">
        <v>2524</v>
      </c>
      <c r="E822" t="s">
        <v>28</v>
      </c>
      <c r="F822" t="s">
        <v>2525</v>
      </c>
      <c r="G822" t="s">
        <v>2526</v>
      </c>
      <c r="H822" t="s">
        <v>2526</v>
      </c>
      <c r="I822" s="1">
        <v>3478</v>
      </c>
    </row>
    <row r="823" spans="4:9">
      <c r="D823" t="s">
        <v>2530</v>
      </c>
      <c r="E823" t="s">
        <v>28</v>
      </c>
      <c r="F823" t="s">
        <v>2531</v>
      </c>
      <c r="G823" t="s">
        <v>2532</v>
      </c>
      <c r="H823" t="s">
        <v>2532</v>
      </c>
      <c r="I823" s="1">
        <v>2766</v>
      </c>
    </row>
    <row r="824" spans="4:9">
      <c r="D824" t="s">
        <v>2541</v>
      </c>
      <c r="E824" t="s">
        <v>28</v>
      </c>
      <c r="F824" t="s">
        <v>2525</v>
      </c>
      <c r="G824" t="s">
        <v>2542</v>
      </c>
      <c r="H824" t="s">
        <v>2542</v>
      </c>
      <c r="I824" s="1">
        <v>2536</v>
      </c>
    </row>
    <row r="825" spans="4:9">
      <c r="D825" t="s">
        <v>2544</v>
      </c>
      <c r="E825" t="s">
        <v>28</v>
      </c>
      <c r="F825" t="s">
        <v>2531</v>
      </c>
      <c r="G825" t="s">
        <v>2545</v>
      </c>
      <c r="H825" t="s">
        <v>2545</v>
      </c>
      <c r="I825" s="1">
        <v>2003</v>
      </c>
    </row>
    <row r="826" spans="4:9">
      <c r="D826" t="s">
        <v>2547</v>
      </c>
      <c r="E826" t="s">
        <v>38</v>
      </c>
      <c r="F826" t="s">
        <v>2531</v>
      </c>
      <c r="G826" t="s">
        <v>2548</v>
      </c>
      <c r="H826" t="s">
        <v>2548</v>
      </c>
      <c r="I826" s="1">
        <v>4939.8105058168339</v>
      </c>
    </row>
    <row r="827" spans="4:9">
      <c r="D827" t="s">
        <v>2550</v>
      </c>
      <c r="E827" t="s">
        <v>28</v>
      </c>
      <c r="F827" t="s">
        <v>785</v>
      </c>
      <c r="G827" t="s">
        <v>2551</v>
      </c>
      <c r="H827" t="s">
        <v>2551</v>
      </c>
      <c r="I827" s="1">
        <v>19555</v>
      </c>
    </row>
    <row r="828" spans="4:9">
      <c r="D828" t="s">
        <v>1833</v>
      </c>
      <c r="E828" t="s">
        <v>28</v>
      </c>
      <c r="F828" t="s">
        <v>785</v>
      </c>
      <c r="G828" t="s">
        <v>1371</v>
      </c>
      <c r="H828" t="s">
        <v>1371</v>
      </c>
      <c r="I828" s="1">
        <v>173</v>
      </c>
    </row>
    <row r="829" spans="4:9">
      <c r="D829" t="s">
        <v>2554</v>
      </c>
      <c r="E829" t="s">
        <v>28</v>
      </c>
      <c r="F829" t="s">
        <v>1078</v>
      </c>
      <c r="G829" t="s">
        <v>2555</v>
      </c>
      <c r="H829" t="s">
        <v>2555</v>
      </c>
      <c r="I829" s="1">
        <v>2460</v>
      </c>
    </row>
    <row r="830" spans="4:9">
      <c r="D830" t="s">
        <v>2557</v>
      </c>
      <c r="E830" t="s">
        <v>28</v>
      </c>
      <c r="F830" t="s">
        <v>1608</v>
      </c>
      <c r="G830" t="s">
        <v>2558</v>
      </c>
      <c r="H830" t="s">
        <v>2558</v>
      </c>
      <c r="I830" s="1">
        <v>10581</v>
      </c>
    </row>
    <row r="831" spans="4:9">
      <c r="D831" t="s">
        <v>2560</v>
      </c>
      <c r="E831" t="s">
        <v>9670</v>
      </c>
      <c r="F831" t="s">
        <v>2561</v>
      </c>
      <c r="G831" t="s">
        <v>2563</v>
      </c>
      <c r="H831" t="s">
        <v>2564</v>
      </c>
      <c r="I831" s="1">
        <v>1870</v>
      </c>
    </row>
    <row r="832" spans="4:9">
      <c r="D832" t="s">
        <v>2568</v>
      </c>
      <c r="E832" t="s">
        <v>28</v>
      </c>
      <c r="F832" t="s">
        <v>2561</v>
      </c>
      <c r="G832" t="s">
        <v>2569</v>
      </c>
      <c r="H832" t="s">
        <v>2569</v>
      </c>
      <c r="I832" s="1">
        <v>4298</v>
      </c>
    </row>
    <row r="833" spans="4:9">
      <c r="D833" t="s">
        <v>2571</v>
      </c>
      <c r="E833" t="s">
        <v>28</v>
      </c>
      <c r="F833" t="s">
        <v>617</v>
      </c>
      <c r="G833" t="s">
        <v>2572</v>
      </c>
      <c r="H833" t="s">
        <v>2572</v>
      </c>
      <c r="I833" s="1">
        <v>1892</v>
      </c>
    </row>
    <row r="834" spans="4:9">
      <c r="D834" t="s">
        <v>2576</v>
      </c>
      <c r="E834" t="s">
        <v>28</v>
      </c>
      <c r="F834" t="s">
        <v>2577</v>
      </c>
      <c r="G834" t="s">
        <v>2578</v>
      </c>
      <c r="H834" t="s">
        <v>2578</v>
      </c>
      <c r="I834" s="1">
        <v>2082</v>
      </c>
    </row>
    <row r="835" spans="4:9">
      <c r="D835" t="s">
        <v>2586</v>
      </c>
      <c r="E835" t="s">
        <v>28</v>
      </c>
      <c r="F835" t="s">
        <v>2561</v>
      </c>
      <c r="G835" t="s">
        <v>1674</v>
      </c>
      <c r="H835" t="s">
        <v>1674</v>
      </c>
      <c r="I835" s="1">
        <v>806</v>
      </c>
    </row>
    <row r="836" spans="4:9">
      <c r="D836" t="s">
        <v>2177</v>
      </c>
      <c r="E836" t="s">
        <v>28</v>
      </c>
      <c r="F836" t="s">
        <v>2561</v>
      </c>
      <c r="G836" t="s">
        <v>1294</v>
      </c>
      <c r="H836" t="s">
        <v>1294</v>
      </c>
      <c r="I836" s="1">
        <v>1151</v>
      </c>
    </row>
    <row r="837" spans="4:9">
      <c r="D837" t="s">
        <v>2589</v>
      </c>
      <c r="E837" t="s">
        <v>28</v>
      </c>
      <c r="F837" t="s">
        <v>617</v>
      </c>
      <c r="G837" t="s">
        <v>1823</v>
      </c>
      <c r="H837" t="s">
        <v>1823</v>
      </c>
      <c r="I837" s="1">
        <v>1784</v>
      </c>
    </row>
    <row r="838" spans="4:9">
      <c r="D838" t="s">
        <v>2591</v>
      </c>
      <c r="E838" t="s">
        <v>28</v>
      </c>
      <c r="F838" t="s">
        <v>2577</v>
      </c>
      <c r="G838" t="s">
        <v>2592</v>
      </c>
      <c r="H838" t="s">
        <v>2593</v>
      </c>
      <c r="I838" s="1">
        <v>1453</v>
      </c>
    </row>
    <row r="839" spans="4:9">
      <c r="F839" t="s">
        <v>2595</v>
      </c>
      <c r="G839" t="s">
        <v>2596</v>
      </c>
      <c r="H839" t="s">
        <v>2593</v>
      </c>
      <c r="I839" s="1">
        <v>730</v>
      </c>
    </row>
    <row r="840" spans="4:9">
      <c r="D840" t="s">
        <v>2599</v>
      </c>
      <c r="E840" t="s">
        <v>38</v>
      </c>
      <c r="F840" t="s">
        <v>2606</v>
      </c>
      <c r="G840" t="s">
        <v>259</v>
      </c>
      <c r="H840" t="s">
        <v>2602</v>
      </c>
      <c r="I840" s="1">
        <v>3717.7004425134455</v>
      </c>
    </row>
    <row r="841" spans="4:9">
      <c r="F841" t="s">
        <v>2600</v>
      </c>
      <c r="G841" t="s">
        <v>2601</v>
      </c>
      <c r="H841" t="s">
        <v>2602</v>
      </c>
      <c r="I841" s="1">
        <v>8257.752346941681</v>
      </c>
    </row>
    <row r="842" spans="4:9">
      <c r="D842" t="s">
        <v>2609</v>
      </c>
      <c r="E842" t="s">
        <v>28</v>
      </c>
      <c r="F842" t="s">
        <v>2600</v>
      </c>
      <c r="G842" t="s">
        <v>2610</v>
      </c>
      <c r="H842" t="s">
        <v>2610</v>
      </c>
      <c r="I842" s="1">
        <v>6125</v>
      </c>
    </row>
    <row r="843" spans="4:9">
      <c r="D843" t="s">
        <v>2612</v>
      </c>
      <c r="E843" t="s">
        <v>28</v>
      </c>
      <c r="F843" t="s">
        <v>2561</v>
      </c>
      <c r="G843" t="s">
        <v>2302</v>
      </c>
      <c r="H843" t="s">
        <v>2302</v>
      </c>
      <c r="I843" s="1">
        <v>870</v>
      </c>
    </row>
    <row r="844" spans="4:9">
      <c r="D844" t="s">
        <v>2614</v>
      </c>
      <c r="E844" t="s">
        <v>28</v>
      </c>
      <c r="F844" t="s">
        <v>2600</v>
      </c>
      <c r="G844" t="s">
        <v>713</v>
      </c>
      <c r="H844" t="s">
        <v>713</v>
      </c>
      <c r="I844" s="1">
        <v>2079</v>
      </c>
    </row>
    <row r="845" spans="4:9">
      <c r="D845" t="s">
        <v>2616</v>
      </c>
      <c r="E845" t="s">
        <v>28</v>
      </c>
      <c r="F845" t="s">
        <v>2617</v>
      </c>
      <c r="G845" t="s">
        <v>366</v>
      </c>
      <c r="H845" t="s">
        <v>366</v>
      </c>
      <c r="I845" s="1">
        <v>514</v>
      </c>
    </row>
    <row r="846" spans="4:9">
      <c r="D846" t="s">
        <v>2621</v>
      </c>
      <c r="E846" t="s">
        <v>28</v>
      </c>
      <c r="F846" t="s">
        <v>2617</v>
      </c>
      <c r="G846" t="s">
        <v>98</v>
      </c>
      <c r="H846" t="s">
        <v>98</v>
      </c>
      <c r="I846" s="1">
        <v>1155</v>
      </c>
    </row>
    <row r="847" spans="4:9">
      <c r="D847" t="s">
        <v>2623</v>
      </c>
      <c r="E847" t="s">
        <v>28</v>
      </c>
      <c r="F847" t="s">
        <v>2617</v>
      </c>
      <c r="G847" t="s">
        <v>2624</v>
      </c>
      <c r="H847" t="s">
        <v>2624</v>
      </c>
      <c r="I847" s="1">
        <v>849</v>
      </c>
    </row>
    <row r="848" spans="4:9">
      <c r="D848" t="s">
        <v>196</v>
      </c>
      <c r="E848" t="s">
        <v>28</v>
      </c>
      <c r="F848" t="s">
        <v>2617</v>
      </c>
      <c r="G848" t="s">
        <v>2626</v>
      </c>
      <c r="H848" t="s">
        <v>2626</v>
      </c>
      <c r="I848" s="1">
        <v>2532</v>
      </c>
    </row>
    <row r="849" spans="1:9">
      <c r="D849" t="s">
        <v>2628</v>
      </c>
      <c r="E849" t="s">
        <v>28</v>
      </c>
      <c r="F849" t="s">
        <v>2617</v>
      </c>
      <c r="G849" t="s">
        <v>2629</v>
      </c>
      <c r="H849" t="s">
        <v>2629</v>
      </c>
      <c r="I849" s="1">
        <v>3827</v>
      </c>
    </row>
    <row r="850" spans="1:9">
      <c r="D850" t="s">
        <v>2631</v>
      </c>
      <c r="E850" t="s">
        <v>28</v>
      </c>
      <c r="F850" t="s">
        <v>2617</v>
      </c>
      <c r="G850" t="s">
        <v>1253</v>
      </c>
      <c r="H850" t="s">
        <v>1253</v>
      </c>
      <c r="I850" s="1">
        <v>363</v>
      </c>
    </row>
    <row r="851" spans="1:9">
      <c r="C851" t="s">
        <v>8405</v>
      </c>
      <c r="G851"/>
      <c r="I851" s="1">
        <v>316709.48857800942</v>
      </c>
    </row>
    <row r="852" spans="1:9">
      <c r="B852" t="s">
        <v>8393</v>
      </c>
      <c r="G852"/>
      <c r="I852" s="1">
        <v>316709.48857800942</v>
      </c>
    </row>
    <row r="853" spans="1:9">
      <c r="A853" t="s">
        <v>8386</v>
      </c>
      <c r="G853"/>
      <c r="I853" s="1">
        <v>316709.48857800942</v>
      </c>
    </row>
    <row r="854" spans="1:9">
      <c r="A854">
        <v>7</v>
      </c>
      <c r="B854" t="s">
        <v>25</v>
      </c>
      <c r="C854" t="s">
        <v>2343</v>
      </c>
      <c r="D854" t="s">
        <v>1053</v>
      </c>
      <c r="E854" t="s">
        <v>28</v>
      </c>
      <c r="F854" t="s">
        <v>2633</v>
      </c>
      <c r="G854" t="s">
        <v>2634</v>
      </c>
      <c r="H854" t="s">
        <v>2634</v>
      </c>
      <c r="I854" s="1">
        <v>1557</v>
      </c>
    </row>
    <row r="855" spans="1:9">
      <c r="D855" t="s">
        <v>2638</v>
      </c>
      <c r="E855" t="s">
        <v>28</v>
      </c>
      <c r="F855" t="s">
        <v>2639</v>
      </c>
      <c r="G855" t="s">
        <v>2640</v>
      </c>
      <c r="H855" t="s">
        <v>2640</v>
      </c>
      <c r="I855" s="1">
        <v>1198</v>
      </c>
    </row>
    <row r="856" spans="1:9">
      <c r="D856" t="s">
        <v>2644</v>
      </c>
      <c r="E856" t="s">
        <v>28</v>
      </c>
      <c r="F856" t="s">
        <v>2645</v>
      </c>
      <c r="G856" t="s">
        <v>505</v>
      </c>
      <c r="H856" t="s">
        <v>505</v>
      </c>
      <c r="I856" s="1">
        <v>1511</v>
      </c>
    </row>
    <row r="857" spans="1:9">
      <c r="D857" t="s">
        <v>2649</v>
      </c>
      <c r="E857" t="s">
        <v>28</v>
      </c>
      <c r="F857" t="s">
        <v>2645</v>
      </c>
      <c r="G857" t="s">
        <v>589</v>
      </c>
      <c r="H857" t="s">
        <v>589</v>
      </c>
      <c r="I857" s="1">
        <v>1255</v>
      </c>
    </row>
    <row r="858" spans="1:9">
      <c r="D858" t="s">
        <v>2651</v>
      </c>
      <c r="E858" t="s">
        <v>28</v>
      </c>
      <c r="F858" t="s">
        <v>2639</v>
      </c>
      <c r="G858" t="s">
        <v>477</v>
      </c>
      <c r="H858" t="s">
        <v>477</v>
      </c>
      <c r="I858" s="1">
        <v>388</v>
      </c>
    </row>
    <row r="859" spans="1:9">
      <c r="D859" t="s">
        <v>330</v>
      </c>
      <c r="E859" t="s">
        <v>28</v>
      </c>
      <c r="F859" t="s">
        <v>2653</v>
      </c>
      <c r="G859" t="s">
        <v>787</v>
      </c>
      <c r="H859" t="s">
        <v>2654</v>
      </c>
      <c r="I859" s="1">
        <v>745</v>
      </c>
    </row>
    <row r="860" spans="1:9">
      <c r="F860" t="s">
        <v>2658</v>
      </c>
      <c r="G860" t="s">
        <v>2659</v>
      </c>
      <c r="H860" t="s">
        <v>2654</v>
      </c>
      <c r="I860" s="1">
        <v>2226</v>
      </c>
    </row>
    <row r="861" spans="1:9">
      <c r="D861" t="s">
        <v>1257</v>
      </c>
      <c r="E861" t="s">
        <v>28</v>
      </c>
      <c r="F861" t="s">
        <v>2658</v>
      </c>
      <c r="G861" t="s">
        <v>1851</v>
      </c>
      <c r="H861" t="s">
        <v>1851</v>
      </c>
      <c r="I861" s="1">
        <v>1108</v>
      </c>
    </row>
    <row r="862" spans="1:9">
      <c r="D862" t="s">
        <v>2108</v>
      </c>
      <c r="E862" t="s">
        <v>28</v>
      </c>
      <c r="F862" t="s">
        <v>2663</v>
      </c>
      <c r="G862" t="s">
        <v>2664</v>
      </c>
      <c r="H862" t="s">
        <v>2664</v>
      </c>
      <c r="I862" s="1">
        <v>410</v>
      </c>
    </row>
    <row r="863" spans="1:9">
      <c r="D863" t="s">
        <v>29</v>
      </c>
      <c r="E863" t="s">
        <v>28</v>
      </c>
      <c r="F863" t="s">
        <v>2663</v>
      </c>
      <c r="G863" t="s">
        <v>2668</v>
      </c>
      <c r="H863" t="s">
        <v>2668</v>
      </c>
      <c r="I863" s="1">
        <v>6844</v>
      </c>
    </row>
    <row r="864" spans="1:9">
      <c r="D864" t="s">
        <v>2670</v>
      </c>
      <c r="E864" t="s">
        <v>28</v>
      </c>
      <c r="F864" t="s">
        <v>2653</v>
      </c>
      <c r="G864" t="s">
        <v>451</v>
      </c>
      <c r="H864" t="s">
        <v>2671</v>
      </c>
      <c r="I864" s="1">
        <v>3597</v>
      </c>
    </row>
    <row r="865" spans="4:9">
      <c r="F865" t="s">
        <v>2658</v>
      </c>
      <c r="G865" t="s">
        <v>2673</v>
      </c>
      <c r="H865" t="s">
        <v>2671</v>
      </c>
      <c r="I865" s="1">
        <v>7391</v>
      </c>
    </row>
    <row r="866" spans="4:9">
      <c r="D866" t="s">
        <v>127</v>
      </c>
      <c r="E866" t="s">
        <v>28</v>
      </c>
      <c r="F866" t="s">
        <v>2423</v>
      </c>
      <c r="G866" t="s">
        <v>2674</v>
      </c>
      <c r="H866" t="s">
        <v>2675</v>
      </c>
      <c r="I866" s="1">
        <v>19027</v>
      </c>
    </row>
    <row r="867" spans="4:9">
      <c r="F867" t="s">
        <v>2679</v>
      </c>
      <c r="G867" t="s">
        <v>2680</v>
      </c>
      <c r="H867" t="s">
        <v>2675</v>
      </c>
      <c r="I867" s="1">
        <v>4320</v>
      </c>
    </row>
    <row r="868" spans="4:9">
      <c r="D868" t="s">
        <v>2782</v>
      </c>
      <c r="E868" t="s">
        <v>28</v>
      </c>
      <c r="F868" t="s">
        <v>1981</v>
      </c>
      <c r="G868" t="s">
        <v>2783</v>
      </c>
      <c r="H868" t="s">
        <v>2783</v>
      </c>
      <c r="I868" s="1">
        <v>1565</v>
      </c>
    </row>
    <row r="869" spans="4:9">
      <c r="D869" t="s">
        <v>2789</v>
      </c>
      <c r="E869" t="s">
        <v>28</v>
      </c>
      <c r="F869" t="s">
        <v>1981</v>
      </c>
      <c r="G869" t="s">
        <v>2790</v>
      </c>
      <c r="H869" t="s">
        <v>2790</v>
      </c>
      <c r="I869" s="1">
        <v>2557</v>
      </c>
    </row>
    <row r="870" spans="4:9">
      <c r="D870" t="s">
        <v>2792</v>
      </c>
      <c r="E870" t="s">
        <v>28</v>
      </c>
      <c r="F870" t="s">
        <v>2729</v>
      </c>
      <c r="G870" t="s">
        <v>2793</v>
      </c>
      <c r="H870" t="s">
        <v>2793</v>
      </c>
      <c r="I870" s="1">
        <v>1485</v>
      </c>
    </row>
    <row r="871" spans="4:9">
      <c r="D871" t="s">
        <v>2795</v>
      </c>
      <c r="E871" t="s">
        <v>28</v>
      </c>
      <c r="F871" t="s">
        <v>2796</v>
      </c>
      <c r="G871" t="s">
        <v>2797</v>
      </c>
      <c r="H871" t="s">
        <v>2797</v>
      </c>
      <c r="I871" s="1">
        <v>14610</v>
      </c>
    </row>
    <row r="872" spans="4:9">
      <c r="D872" t="s">
        <v>2801</v>
      </c>
      <c r="E872" t="s">
        <v>28</v>
      </c>
      <c r="F872" t="s">
        <v>2796</v>
      </c>
      <c r="G872" t="s">
        <v>1253</v>
      </c>
      <c r="H872" t="s">
        <v>1253</v>
      </c>
      <c r="I872" s="1">
        <v>363</v>
      </c>
    </row>
    <row r="873" spans="4:9">
      <c r="D873" t="s">
        <v>2803</v>
      </c>
      <c r="E873" t="s">
        <v>28</v>
      </c>
      <c r="F873" t="s">
        <v>2796</v>
      </c>
      <c r="G873" t="s">
        <v>2253</v>
      </c>
      <c r="H873" t="s">
        <v>2253</v>
      </c>
      <c r="I873" s="1">
        <v>1396</v>
      </c>
    </row>
    <row r="874" spans="4:9">
      <c r="D874" t="s">
        <v>2805</v>
      </c>
      <c r="E874" t="s">
        <v>28</v>
      </c>
      <c r="F874" t="s">
        <v>2806</v>
      </c>
      <c r="G874" t="s">
        <v>2807</v>
      </c>
      <c r="H874" t="s">
        <v>2807</v>
      </c>
      <c r="I874" s="1">
        <v>1629</v>
      </c>
    </row>
    <row r="875" spans="4:9">
      <c r="D875" t="s">
        <v>2783</v>
      </c>
      <c r="E875" t="s">
        <v>28</v>
      </c>
      <c r="F875" t="s">
        <v>2645</v>
      </c>
      <c r="G875" t="s">
        <v>1403</v>
      </c>
      <c r="H875" t="s">
        <v>1403</v>
      </c>
      <c r="I875" s="1">
        <v>4460</v>
      </c>
    </row>
    <row r="876" spans="4:9">
      <c r="D876" t="s">
        <v>2812</v>
      </c>
      <c r="E876" t="s">
        <v>28</v>
      </c>
      <c r="F876" t="s">
        <v>1981</v>
      </c>
      <c r="G876" t="s">
        <v>1491</v>
      </c>
      <c r="H876" t="s">
        <v>1491</v>
      </c>
      <c r="I876" s="1">
        <v>198</v>
      </c>
    </row>
    <row r="877" spans="4:9">
      <c r="D877" t="s">
        <v>2814</v>
      </c>
      <c r="E877" t="s">
        <v>28</v>
      </c>
      <c r="F877" t="s">
        <v>1981</v>
      </c>
      <c r="G877" t="s">
        <v>2815</v>
      </c>
      <c r="H877" t="s">
        <v>2815</v>
      </c>
      <c r="I877" s="1">
        <v>3762</v>
      </c>
    </row>
    <row r="878" spans="4:9">
      <c r="D878" t="s">
        <v>689</v>
      </c>
      <c r="E878" t="s">
        <v>28</v>
      </c>
      <c r="F878" t="s">
        <v>2693</v>
      </c>
      <c r="G878" t="s">
        <v>2694</v>
      </c>
      <c r="H878" t="s">
        <v>2685</v>
      </c>
      <c r="I878" s="1">
        <v>3701</v>
      </c>
    </row>
    <row r="879" spans="4:9">
      <c r="F879" t="s">
        <v>2423</v>
      </c>
      <c r="G879" t="s">
        <v>2690</v>
      </c>
      <c r="H879" t="s">
        <v>2685</v>
      </c>
      <c r="I879" s="1">
        <v>5550</v>
      </c>
    </row>
    <row r="880" spans="4:9">
      <c r="F880" t="s">
        <v>2683</v>
      </c>
      <c r="G880" t="s">
        <v>2684</v>
      </c>
      <c r="H880" t="s">
        <v>2685</v>
      </c>
      <c r="I880" s="1">
        <v>7765.0000000000009</v>
      </c>
    </row>
    <row r="881" spans="4:9">
      <c r="F881" t="s">
        <v>2653</v>
      </c>
      <c r="G881" t="s">
        <v>572</v>
      </c>
      <c r="H881" t="s">
        <v>2685</v>
      </c>
      <c r="I881" s="1">
        <v>360</v>
      </c>
    </row>
    <row r="882" spans="4:9">
      <c r="D882" t="s">
        <v>2217</v>
      </c>
      <c r="E882" t="s">
        <v>28</v>
      </c>
      <c r="F882" t="s">
        <v>1143</v>
      </c>
      <c r="G882" t="s">
        <v>234</v>
      </c>
      <c r="H882" t="s">
        <v>234</v>
      </c>
      <c r="I882" s="1">
        <v>1978</v>
      </c>
    </row>
    <row r="883" spans="4:9">
      <c r="D883" t="s">
        <v>184</v>
      </c>
      <c r="E883" t="s">
        <v>28</v>
      </c>
      <c r="F883" t="s">
        <v>1143</v>
      </c>
      <c r="G883" t="s">
        <v>954</v>
      </c>
      <c r="H883" t="s">
        <v>954</v>
      </c>
      <c r="I883" s="1">
        <v>453</v>
      </c>
    </row>
    <row r="884" spans="4:9">
      <c r="D884" t="s">
        <v>690</v>
      </c>
      <c r="E884" t="s">
        <v>28</v>
      </c>
      <c r="F884" t="s">
        <v>1143</v>
      </c>
      <c r="G884" t="s">
        <v>1781</v>
      </c>
      <c r="H884" t="s">
        <v>1781</v>
      </c>
      <c r="I884" s="1">
        <v>1180</v>
      </c>
    </row>
    <row r="885" spans="4:9">
      <c r="D885" t="s">
        <v>2703</v>
      </c>
      <c r="E885" t="s">
        <v>28</v>
      </c>
      <c r="F885" t="s">
        <v>2663</v>
      </c>
      <c r="G885" t="s">
        <v>146</v>
      </c>
      <c r="H885" t="s">
        <v>2705</v>
      </c>
      <c r="I885" s="1">
        <v>2359</v>
      </c>
    </row>
    <row r="886" spans="4:9">
      <c r="F886" t="s">
        <v>1247</v>
      </c>
      <c r="G886" t="s">
        <v>162</v>
      </c>
      <c r="H886" t="s">
        <v>2705</v>
      </c>
      <c r="I886" s="1">
        <v>1439</v>
      </c>
    </row>
    <row r="887" spans="4:9">
      <c r="G887" t="s">
        <v>2707</v>
      </c>
      <c r="H887" t="s">
        <v>2705</v>
      </c>
      <c r="I887" s="1">
        <v>921</v>
      </c>
    </row>
    <row r="888" spans="4:9">
      <c r="D888" t="s">
        <v>2710</v>
      </c>
      <c r="E888" t="s">
        <v>28</v>
      </c>
      <c r="F888" t="s">
        <v>2663</v>
      </c>
      <c r="G888" t="s">
        <v>443</v>
      </c>
      <c r="H888" t="s">
        <v>753</v>
      </c>
      <c r="I888" s="1">
        <v>367</v>
      </c>
    </row>
    <row r="889" spans="4:9">
      <c r="F889" t="s">
        <v>1247</v>
      </c>
      <c r="G889" t="s">
        <v>455</v>
      </c>
      <c r="H889" t="s">
        <v>753</v>
      </c>
      <c r="I889" s="1">
        <v>370</v>
      </c>
    </row>
    <row r="890" spans="4:9">
      <c r="D890" t="s">
        <v>2712</v>
      </c>
      <c r="E890" t="s">
        <v>28</v>
      </c>
      <c r="F890" t="s">
        <v>2658</v>
      </c>
      <c r="G890" t="s">
        <v>575</v>
      </c>
      <c r="H890" t="s">
        <v>575</v>
      </c>
      <c r="I890" s="1">
        <v>547</v>
      </c>
    </row>
    <row r="891" spans="4:9">
      <c r="D891" t="s">
        <v>318</v>
      </c>
      <c r="E891" t="s">
        <v>28</v>
      </c>
      <c r="F891" t="s">
        <v>1143</v>
      </c>
      <c r="G891" t="s">
        <v>2400</v>
      </c>
      <c r="H891" t="s">
        <v>2400</v>
      </c>
      <c r="I891" s="1">
        <v>3320</v>
      </c>
    </row>
    <row r="892" spans="4:9">
      <c r="D892" t="s">
        <v>2715</v>
      </c>
      <c r="E892" t="s">
        <v>28</v>
      </c>
      <c r="F892" t="s">
        <v>2658</v>
      </c>
      <c r="G892" t="s">
        <v>2430</v>
      </c>
      <c r="H892" t="s">
        <v>2430</v>
      </c>
      <c r="I892" s="1">
        <v>1284</v>
      </c>
    </row>
    <row r="893" spans="4:9">
      <c r="D893" t="s">
        <v>2663</v>
      </c>
      <c r="E893" t="s">
        <v>28</v>
      </c>
      <c r="F893" t="s">
        <v>2658</v>
      </c>
      <c r="G893" t="s">
        <v>718</v>
      </c>
      <c r="H893" t="s">
        <v>718</v>
      </c>
      <c r="I893" s="1">
        <v>1942</v>
      </c>
    </row>
    <row r="894" spans="4:9">
      <c r="D894" t="s">
        <v>2718</v>
      </c>
      <c r="E894" t="s">
        <v>28</v>
      </c>
      <c r="F894" t="s">
        <v>438</v>
      </c>
      <c r="G894" t="s">
        <v>2719</v>
      </c>
      <c r="H894" t="s">
        <v>2719</v>
      </c>
      <c r="I894" s="1">
        <v>6934</v>
      </c>
    </row>
    <row r="895" spans="4:9">
      <c r="D895" t="s">
        <v>2723</v>
      </c>
      <c r="E895" t="s">
        <v>28</v>
      </c>
      <c r="F895" t="s">
        <v>2724</v>
      </c>
      <c r="G895" t="s">
        <v>2725</v>
      </c>
      <c r="H895" t="s">
        <v>2725</v>
      </c>
      <c r="I895" s="1">
        <v>2223</v>
      </c>
    </row>
    <row r="896" spans="4:9">
      <c r="D896" t="s">
        <v>2728</v>
      </c>
      <c r="E896" t="s">
        <v>28</v>
      </c>
      <c r="F896" t="s">
        <v>2729</v>
      </c>
      <c r="G896" t="s">
        <v>2730</v>
      </c>
      <c r="H896" t="s">
        <v>2730</v>
      </c>
      <c r="I896" s="1">
        <v>2352</v>
      </c>
    </row>
    <row r="897" spans="4:9">
      <c r="D897" t="s">
        <v>1230</v>
      </c>
      <c r="E897" t="s">
        <v>28</v>
      </c>
      <c r="F897" t="s">
        <v>2729</v>
      </c>
      <c r="G897" t="s">
        <v>1014</v>
      </c>
      <c r="H897" t="s">
        <v>1014</v>
      </c>
      <c r="I897" s="1">
        <v>906</v>
      </c>
    </row>
    <row r="898" spans="4:9">
      <c r="D898" t="s">
        <v>1247</v>
      </c>
      <c r="E898" t="s">
        <v>38</v>
      </c>
      <c r="F898" t="s">
        <v>2735</v>
      </c>
      <c r="G898" t="s">
        <v>2267</v>
      </c>
      <c r="H898" t="s">
        <v>2736</v>
      </c>
      <c r="I898" s="1">
        <v>4668.0476289325152</v>
      </c>
    </row>
    <row r="899" spans="4:9">
      <c r="D899" t="s">
        <v>2740</v>
      </c>
      <c r="E899" t="s">
        <v>28</v>
      </c>
      <c r="F899" t="s">
        <v>2735</v>
      </c>
      <c r="G899" t="s">
        <v>2741</v>
      </c>
      <c r="H899" t="s">
        <v>2741</v>
      </c>
      <c r="I899" s="1">
        <v>3633</v>
      </c>
    </row>
    <row r="900" spans="4:9">
      <c r="D900" t="s">
        <v>2743</v>
      </c>
      <c r="E900" t="s">
        <v>28</v>
      </c>
      <c r="F900" t="s">
        <v>2653</v>
      </c>
      <c r="G900" t="s">
        <v>2744</v>
      </c>
      <c r="H900" t="s">
        <v>2745</v>
      </c>
      <c r="I900" s="1">
        <v>7905</v>
      </c>
    </row>
    <row r="901" spans="4:9">
      <c r="F901" t="s">
        <v>2658</v>
      </c>
      <c r="G901" t="s">
        <v>1016</v>
      </c>
      <c r="H901" t="s">
        <v>2745</v>
      </c>
      <c r="I901" s="1">
        <v>2590</v>
      </c>
    </row>
    <row r="902" spans="4:9">
      <c r="D902" t="s">
        <v>1322</v>
      </c>
      <c r="E902" t="s">
        <v>28</v>
      </c>
      <c r="F902" t="s">
        <v>2658</v>
      </c>
      <c r="G902" t="s">
        <v>2747</v>
      </c>
      <c r="H902" t="s">
        <v>2747</v>
      </c>
      <c r="I902" s="1">
        <v>5341</v>
      </c>
    </row>
    <row r="903" spans="4:9">
      <c r="D903" t="s">
        <v>2749</v>
      </c>
      <c r="E903" t="s">
        <v>28</v>
      </c>
      <c r="F903" t="s">
        <v>452</v>
      </c>
      <c r="G903" t="s">
        <v>267</v>
      </c>
      <c r="H903" t="s">
        <v>267</v>
      </c>
      <c r="I903" s="1">
        <v>2877</v>
      </c>
    </row>
    <row r="904" spans="4:9">
      <c r="D904" t="s">
        <v>1445</v>
      </c>
      <c r="E904" t="s">
        <v>28</v>
      </c>
      <c r="F904" t="s">
        <v>452</v>
      </c>
      <c r="G904" t="s">
        <v>380</v>
      </c>
      <c r="H904" t="s">
        <v>380</v>
      </c>
      <c r="I904" s="1">
        <v>820</v>
      </c>
    </row>
    <row r="905" spans="4:9">
      <c r="D905" t="s">
        <v>2817</v>
      </c>
      <c r="E905" t="s">
        <v>28</v>
      </c>
      <c r="F905" t="s">
        <v>353</v>
      </c>
      <c r="G905" t="s">
        <v>456</v>
      </c>
      <c r="H905" t="s">
        <v>2818</v>
      </c>
      <c r="I905" s="1">
        <v>1798</v>
      </c>
    </row>
    <row r="906" spans="4:9">
      <c r="G906" t="s">
        <v>2822</v>
      </c>
      <c r="H906" t="s">
        <v>2818</v>
      </c>
      <c r="I906" s="1">
        <v>1820</v>
      </c>
    </row>
    <row r="907" spans="4:9">
      <c r="D907" t="s">
        <v>2823</v>
      </c>
      <c r="E907" t="s">
        <v>28</v>
      </c>
      <c r="F907" t="s">
        <v>353</v>
      </c>
      <c r="G907" t="s">
        <v>2824</v>
      </c>
      <c r="H907" t="s">
        <v>2824</v>
      </c>
      <c r="I907" s="1">
        <v>4345</v>
      </c>
    </row>
    <row r="908" spans="4:9">
      <c r="D908" t="s">
        <v>2545</v>
      </c>
      <c r="E908" t="s">
        <v>28</v>
      </c>
      <c r="F908" t="s">
        <v>353</v>
      </c>
      <c r="G908" t="s">
        <v>1944</v>
      </c>
      <c r="H908" t="s">
        <v>1944</v>
      </c>
      <c r="I908" s="1">
        <v>6614</v>
      </c>
    </row>
    <row r="909" spans="4:9">
      <c r="D909" t="s">
        <v>358</v>
      </c>
      <c r="E909" t="s">
        <v>28</v>
      </c>
      <c r="F909" t="s">
        <v>452</v>
      </c>
      <c r="G909" t="s">
        <v>2754</v>
      </c>
      <c r="H909" t="s">
        <v>2754</v>
      </c>
      <c r="I909" s="1">
        <v>780</v>
      </c>
    </row>
    <row r="910" spans="4:9">
      <c r="D910" t="s">
        <v>2525</v>
      </c>
      <c r="E910" t="s">
        <v>28</v>
      </c>
      <c r="F910" t="s">
        <v>452</v>
      </c>
      <c r="G910" t="s">
        <v>1294</v>
      </c>
      <c r="H910" t="s">
        <v>1294</v>
      </c>
      <c r="I910" s="1">
        <v>1151</v>
      </c>
    </row>
    <row r="911" spans="4:9">
      <c r="D911" t="s">
        <v>673</v>
      </c>
      <c r="E911" t="s">
        <v>28</v>
      </c>
      <c r="F911" t="s">
        <v>452</v>
      </c>
      <c r="G911" t="s">
        <v>2757</v>
      </c>
      <c r="H911" t="s">
        <v>2757</v>
      </c>
      <c r="I911" s="1">
        <v>2413</v>
      </c>
    </row>
    <row r="912" spans="4:9">
      <c r="D912" t="s">
        <v>371</v>
      </c>
      <c r="E912" t="s">
        <v>28</v>
      </c>
      <c r="F912" t="s">
        <v>452</v>
      </c>
      <c r="G912" t="s">
        <v>2759</v>
      </c>
      <c r="H912" t="s">
        <v>2759</v>
      </c>
      <c r="I912" s="1">
        <v>1604</v>
      </c>
    </row>
    <row r="913" spans="4:9">
      <c r="D913" t="s">
        <v>2761</v>
      </c>
      <c r="E913" t="s">
        <v>28</v>
      </c>
      <c r="F913" t="s">
        <v>2762</v>
      </c>
      <c r="G913" t="s">
        <v>194</v>
      </c>
      <c r="H913" t="s">
        <v>194</v>
      </c>
      <c r="I913" s="1">
        <v>1698</v>
      </c>
    </row>
    <row r="914" spans="4:9">
      <c r="D914" t="s">
        <v>2593</v>
      </c>
      <c r="E914" t="s">
        <v>28</v>
      </c>
      <c r="F914" t="s">
        <v>448</v>
      </c>
      <c r="G914" t="s">
        <v>2827</v>
      </c>
      <c r="H914" t="s">
        <v>2827</v>
      </c>
      <c r="I914" s="1">
        <v>2457</v>
      </c>
    </row>
    <row r="915" spans="4:9">
      <c r="D915" t="s">
        <v>2831</v>
      </c>
      <c r="E915" t="s">
        <v>38</v>
      </c>
      <c r="F915" t="s">
        <v>448</v>
      </c>
      <c r="G915" t="s">
        <v>2832</v>
      </c>
      <c r="H915" t="s">
        <v>2832</v>
      </c>
      <c r="I915" s="1">
        <v>35.608911301259994</v>
      </c>
    </row>
    <row r="916" spans="4:9">
      <c r="D916" t="s">
        <v>253</v>
      </c>
      <c r="E916" t="s">
        <v>38</v>
      </c>
      <c r="F916" t="s">
        <v>428</v>
      </c>
      <c r="G916" t="s">
        <v>2766</v>
      </c>
      <c r="H916" t="s">
        <v>2766</v>
      </c>
      <c r="I916" s="1">
        <v>5915.624674649076</v>
      </c>
    </row>
    <row r="917" spans="4:9">
      <c r="D917" t="s">
        <v>2770</v>
      </c>
      <c r="E917" t="s">
        <v>38</v>
      </c>
      <c r="F917" t="s">
        <v>428</v>
      </c>
      <c r="G917" t="s">
        <v>2772</v>
      </c>
      <c r="H917" t="s">
        <v>2772</v>
      </c>
      <c r="I917" s="1">
        <v>1446.0913834506568</v>
      </c>
    </row>
    <row r="918" spans="4:9">
      <c r="D918" t="s">
        <v>2774</v>
      </c>
      <c r="E918" t="s">
        <v>28</v>
      </c>
      <c r="F918" t="s">
        <v>1143</v>
      </c>
      <c r="G918" t="s">
        <v>2775</v>
      </c>
      <c r="H918" t="s">
        <v>2776</v>
      </c>
      <c r="I918" s="1">
        <v>852</v>
      </c>
    </row>
    <row r="919" spans="4:9">
      <c r="F919" t="s">
        <v>2778</v>
      </c>
      <c r="G919" t="s">
        <v>2779</v>
      </c>
      <c r="H919" t="s">
        <v>2776</v>
      </c>
      <c r="I919" s="1">
        <v>417</v>
      </c>
    </row>
    <row r="920" spans="4:9">
      <c r="D920" t="s">
        <v>2834</v>
      </c>
      <c r="E920" t="s">
        <v>28</v>
      </c>
      <c r="F920" t="s">
        <v>2835</v>
      </c>
      <c r="G920" t="s">
        <v>2836</v>
      </c>
      <c r="H920" t="s">
        <v>2836</v>
      </c>
      <c r="I920" s="1">
        <v>9024</v>
      </c>
    </row>
    <row r="921" spans="4:9">
      <c r="D921" t="s">
        <v>2840</v>
      </c>
      <c r="E921" t="s">
        <v>28</v>
      </c>
      <c r="F921" t="s">
        <v>2835</v>
      </c>
      <c r="G921" t="s">
        <v>2841</v>
      </c>
      <c r="H921" t="s">
        <v>2841</v>
      </c>
      <c r="I921" s="1">
        <v>2136</v>
      </c>
    </row>
    <row r="922" spans="4:9">
      <c r="D922" t="s">
        <v>2843</v>
      </c>
      <c r="E922" t="s">
        <v>28</v>
      </c>
      <c r="F922" t="s">
        <v>2835</v>
      </c>
      <c r="G922" t="s">
        <v>180</v>
      </c>
      <c r="H922" t="s">
        <v>180</v>
      </c>
      <c r="I922" s="1">
        <v>777</v>
      </c>
    </row>
    <row r="923" spans="4:9">
      <c r="D923" t="s">
        <v>2845</v>
      </c>
      <c r="E923" t="s">
        <v>28</v>
      </c>
      <c r="F923" t="s">
        <v>2762</v>
      </c>
      <c r="G923" t="s">
        <v>2846</v>
      </c>
      <c r="H923" t="s">
        <v>40</v>
      </c>
      <c r="I923" s="1">
        <v>504</v>
      </c>
    </row>
    <row r="924" spans="4:9">
      <c r="G924" t="s">
        <v>753</v>
      </c>
      <c r="H924" t="s">
        <v>40</v>
      </c>
      <c r="I924" s="1">
        <v>737</v>
      </c>
    </row>
    <row r="925" spans="4:9">
      <c r="D925" t="s">
        <v>2848</v>
      </c>
      <c r="E925" t="s">
        <v>28</v>
      </c>
      <c r="F925" t="s">
        <v>2835</v>
      </c>
      <c r="G925" t="s">
        <v>2849</v>
      </c>
      <c r="H925" t="s">
        <v>2849</v>
      </c>
      <c r="I925" s="1">
        <v>626</v>
      </c>
    </row>
    <row r="926" spans="4:9">
      <c r="D926" t="s">
        <v>2851</v>
      </c>
      <c r="E926" t="s">
        <v>28</v>
      </c>
      <c r="F926" t="s">
        <v>2762</v>
      </c>
      <c r="G926" t="s">
        <v>2852</v>
      </c>
      <c r="H926" t="s">
        <v>2852</v>
      </c>
      <c r="I926" s="1">
        <v>1399</v>
      </c>
    </row>
    <row r="927" spans="4:9">
      <c r="D927" t="s">
        <v>2854</v>
      </c>
      <c r="E927" t="s">
        <v>28</v>
      </c>
      <c r="F927" t="s">
        <v>2835</v>
      </c>
      <c r="G927" t="s">
        <v>152</v>
      </c>
      <c r="H927" t="s">
        <v>152</v>
      </c>
      <c r="I927" s="1">
        <v>4154</v>
      </c>
    </row>
    <row r="928" spans="4:9">
      <c r="D928" t="s">
        <v>2856</v>
      </c>
      <c r="E928" t="s">
        <v>28</v>
      </c>
      <c r="F928" t="s">
        <v>1627</v>
      </c>
      <c r="G928" t="s">
        <v>68</v>
      </c>
      <c r="H928" t="s">
        <v>239</v>
      </c>
      <c r="I928" s="1">
        <v>647</v>
      </c>
    </row>
    <row r="929" spans="4:9">
      <c r="G929" t="s">
        <v>2860</v>
      </c>
      <c r="H929" t="s">
        <v>239</v>
      </c>
      <c r="I929" s="1">
        <v>971</v>
      </c>
    </row>
    <row r="930" spans="4:9">
      <c r="D930" t="s">
        <v>2861</v>
      </c>
      <c r="E930" t="s">
        <v>28</v>
      </c>
      <c r="F930" t="s">
        <v>1627</v>
      </c>
      <c r="G930" t="s">
        <v>2862</v>
      </c>
      <c r="H930" t="s">
        <v>2862</v>
      </c>
      <c r="I930" s="1">
        <v>518</v>
      </c>
    </row>
    <row r="931" spans="4:9">
      <c r="D931" t="s">
        <v>2864</v>
      </c>
      <c r="E931" t="s">
        <v>28</v>
      </c>
      <c r="F931" t="s">
        <v>1627</v>
      </c>
      <c r="G931" t="s">
        <v>402</v>
      </c>
      <c r="H931" t="s">
        <v>2865</v>
      </c>
      <c r="I931" s="1">
        <v>187</v>
      </c>
    </row>
    <row r="932" spans="4:9">
      <c r="G932" t="s">
        <v>68</v>
      </c>
      <c r="H932" t="s">
        <v>2865</v>
      </c>
      <c r="I932" s="1">
        <v>647</v>
      </c>
    </row>
    <row r="933" spans="4:9">
      <c r="D933" t="s">
        <v>2867</v>
      </c>
      <c r="E933" t="s">
        <v>28</v>
      </c>
      <c r="F933" t="s">
        <v>1627</v>
      </c>
      <c r="G933" t="s">
        <v>1602</v>
      </c>
      <c r="H933" t="s">
        <v>1602</v>
      </c>
      <c r="I933" s="1">
        <v>1018</v>
      </c>
    </row>
    <row r="934" spans="4:9">
      <c r="D934" t="s">
        <v>2869</v>
      </c>
      <c r="E934" t="s">
        <v>28</v>
      </c>
      <c r="F934" t="s">
        <v>1627</v>
      </c>
      <c r="G934" t="s">
        <v>800</v>
      </c>
      <c r="H934" t="s">
        <v>800</v>
      </c>
      <c r="I934" s="1">
        <v>291</v>
      </c>
    </row>
    <row r="935" spans="4:9">
      <c r="D935" t="s">
        <v>2871</v>
      </c>
      <c r="E935" t="s">
        <v>28</v>
      </c>
      <c r="F935" t="s">
        <v>1627</v>
      </c>
      <c r="G935" t="s">
        <v>842</v>
      </c>
      <c r="H935" t="s">
        <v>842</v>
      </c>
      <c r="I935" s="1">
        <v>766</v>
      </c>
    </row>
    <row r="936" spans="4:9">
      <c r="D936" t="s">
        <v>2873</v>
      </c>
      <c r="E936" t="s">
        <v>28</v>
      </c>
      <c r="F936" t="s">
        <v>448</v>
      </c>
      <c r="G936" t="s">
        <v>1341</v>
      </c>
      <c r="H936" t="s">
        <v>1341</v>
      </c>
      <c r="I936" s="1">
        <v>2338</v>
      </c>
    </row>
    <row r="937" spans="4:9">
      <c r="D937" t="s">
        <v>2875</v>
      </c>
      <c r="E937" t="s">
        <v>28</v>
      </c>
      <c r="F937" t="s">
        <v>448</v>
      </c>
      <c r="G937" t="s">
        <v>2876</v>
      </c>
      <c r="H937" t="s">
        <v>2876</v>
      </c>
      <c r="I937" s="1">
        <v>1867</v>
      </c>
    </row>
    <row r="938" spans="4:9">
      <c r="D938" t="s">
        <v>2878</v>
      </c>
      <c r="E938" t="s">
        <v>28</v>
      </c>
      <c r="F938" t="s">
        <v>448</v>
      </c>
      <c r="G938" t="s">
        <v>2879</v>
      </c>
      <c r="H938" t="s">
        <v>2879</v>
      </c>
      <c r="I938" s="1">
        <v>2280</v>
      </c>
    </row>
    <row r="939" spans="4:9">
      <c r="D939" t="s">
        <v>2881</v>
      </c>
      <c r="E939" t="s">
        <v>28</v>
      </c>
      <c r="F939" t="s">
        <v>448</v>
      </c>
      <c r="G939" t="s">
        <v>2882</v>
      </c>
      <c r="H939" t="s">
        <v>2882</v>
      </c>
      <c r="I939" s="1">
        <v>770</v>
      </c>
    </row>
    <row r="940" spans="4:9">
      <c r="D940" t="s">
        <v>2884</v>
      </c>
      <c r="E940" t="s">
        <v>28</v>
      </c>
      <c r="F940" t="s">
        <v>448</v>
      </c>
      <c r="G940" t="s">
        <v>855</v>
      </c>
      <c r="H940" t="s">
        <v>855</v>
      </c>
      <c r="I940" s="1">
        <v>1101</v>
      </c>
    </row>
    <row r="941" spans="4:9">
      <c r="D941" t="s">
        <v>2886</v>
      </c>
      <c r="E941" t="s">
        <v>28</v>
      </c>
      <c r="F941" t="s">
        <v>448</v>
      </c>
      <c r="G941" t="s">
        <v>2887</v>
      </c>
      <c r="H941" t="s">
        <v>2887</v>
      </c>
      <c r="I941" s="1">
        <v>655</v>
      </c>
    </row>
    <row r="942" spans="4:9">
      <c r="D942" t="s">
        <v>1284</v>
      </c>
      <c r="E942" t="s">
        <v>28</v>
      </c>
      <c r="F942" t="s">
        <v>448</v>
      </c>
      <c r="G942" t="s">
        <v>782</v>
      </c>
      <c r="H942" t="s">
        <v>782</v>
      </c>
      <c r="I942" s="1">
        <v>683</v>
      </c>
    </row>
    <row r="943" spans="4:9">
      <c r="D943" t="s">
        <v>2890</v>
      </c>
      <c r="E943" t="s">
        <v>28</v>
      </c>
      <c r="F943" t="s">
        <v>448</v>
      </c>
      <c r="G943" t="s">
        <v>1704</v>
      </c>
      <c r="H943" t="s">
        <v>1704</v>
      </c>
      <c r="I943" s="1">
        <v>446</v>
      </c>
    </row>
    <row r="944" spans="4:9">
      <c r="D944" t="s">
        <v>2892</v>
      </c>
      <c r="E944" t="s">
        <v>28</v>
      </c>
      <c r="F944" t="s">
        <v>448</v>
      </c>
      <c r="G944" t="s">
        <v>2893</v>
      </c>
      <c r="H944" t="s">
        <v>2893</v>
      </c>
      <c r="I944" s="1">
        <v>932</v>
      </c>
    </row>
    <row r="945" spans="4:9">
      <c r="D945" t="s">
        <v>2895</v>
      </c>
      <c r="E945" t="s">
        <v>28</v>
      </c>
      <c r="F945" t="s">
        <v>2896</v>
      </c>
      <c r="G945" t="s">
        <v>259</v>
      </c>
      <c r="H945" t="s">
        <v>2897</v>
      </c>
      <c r="I945" s="1">
        <v>5755</v>
      </c>
    </row>
    <row r="946" spans="4:9">
      <c r="E946" t="s">
        <v>9670</v>
      </c>
      <c r="F946" t="s">
        <v>2896</v>
      </c>
      <c r="G946" t="s">
        <v>259</v>
      </c>
      <c r="H946" t="s">
        <v>2897</v>
      </c>
      <c r="I946" s="1">
        <v>5702.0195627157655</v>
      </c>
    </row>
    <row r="947" spans="4:9">
      <c r="D947" t="s">
        <v>2902</v>
      </c>
      <c r="E947" t="s">
        <v>28</v>
      </c>
      <c r="F947" t="s">
        <v>2600</v>
      </c>
      <c r="G947" t="s">
        <v>734</v>
      </c>
      <c r="H947" t="s">
        <v>734</v>
      </c>
      <c r="I947" s="1">
        <v>809</v>
      </c>
    </row>
    <row r="948" spans="4:9">
      <c r="D948" t="s">
        <v>2904</v>
      </c>
      <c r="E948" t="s">
        <v>28</v>
      </c>
      <c r="F948" t="s">
        <v>2600</v>
      </c>
      <c r="G948" t="s">
        <v>253</v>
      </c>
      <c r="H948" t="s">
        <v>253</v>
      </c>
      <c r="I948" s="1">
        <v>219</v>
      </c>
    </row>
    <row r="949" spans="4:9">
      <c r="D949" t="s">
        <v>2906</v>
      </c>
      <c r="E949" t="s">
        <v>28</v>
      </c>
      <c r="F949" t="s">
        <v>2600</v>
      </c>
      <c r="G949" t="s">
        <v>1371</v>
      </c>
      <c r="H949" t="s">
        <v>1371</v>
      </c>
      <c r="I949" s="1">
        <v>173</v>
      </c>
    </row>
    <row r="950" spans="4:9">
      <c r="D950" t="s">
        <v>2908</v>
      </c>
      <c r="E950" t="s">
        <v>28</v>
      </c>
      <c r="F950" t="s">
        <v>2600</v>
      </c>
      <c r="G950" t="s">
        <v>611</v>
      </c>
      <c r="H950" t="s">
        <v>611</v>
      </c>
      <c r="I950" s="1">
        <v>590</v>
      </c>
    </row>
    <row r="951" spans="4:9">
      <c r="D951" t="s">
        <v>526</v>
      </c>
      <c r="E951" t="s">
        <v>28</v>
      </c>
      <c r="F951" t="s">
        <v>2600</v>
      </c>
      <c r="G951" t="s">
        <v>2910</v>
      </c>
      <c r="H951" t="s">
        <v>2910</v>
      </c>
      <c r="I951" s="1">
        <v>734</v>
      </c>
    </row>
    <row r="952" spans="4:9">
      <c r="D952" t="s">
        <v>2912</v>
      </c>
      <c r="E952" t="s">
        <v>28</v>
      </c>
      <c r="F952" t="s">
        <v>2600</v>
      </c>
      <c r="G952" t="s">
        <v>141</v>
      </c>
      <c r="H952" t="s">
        <v>141</v>
      </c>
      <c r="I952" s="1">
        <v>557</v>
      </c>
    </row>
    <row r="953" spans="4:9">
      <c r="D953" t="s">
        <v>2914</v>
      </c>
      <c r="E953" t="s">
        <v>28</v>
      </c>
      <c r="F953" t="s">
        <v>2600</v>
      </c>
      <c r="G953" t="s">
        <v>529</v>
      </c>
      <c r="H953" t="s">
        <v>529</v>
      </c>
      <c r="I953" s="1">
        <v>248</v>
      </c>
    </row>
    <row r="954" spans="4:9">
      <c r="D954" t="s">
        <v>2757</v>
      </c>
      <c r="E954" t="s">
        <v>28</v>
      </c>
      <c r="F954" t="s">
        <v>2600</v>
      </c>
      <c r="G954" t="s">
        <v>2887</v>
      </c>
      <c r="H954" t="s">
        <v>2887</v>
      </c>
      <c r="I954" s="1">
        <v>655</v>
      </c>
    </row>
    <row r="955" spans="4:9">
      <c r="D955" t="s">
        <v>2917</v>
      </c>
      <c r="E955" t="s">
        <v>28</v>
      </c>
      <c r="F955" t="s">
        <v>2600</v>
      </c>
      <c r="G955" t="s">
        <v>68</v>
      </c>
      <c r="H955" t="s">
        <v>68</v>
      </c>
      <c r="I955" s="1">
        <v>647</v>
      </c>
    </row>
    <row r="956" spans="4:9">
      <c r="D956" t="s">
        <v>2919</v>
      </c>
      <c r="E956" t="s">
        <v>28</v>
      </c>
      <c r="F956" t="s">
        <v>2600</v>
      </c>
      <c r="G956" t="s">
        <v>2920</v>
      </c>
      <c r="H956" t="s">
        <v>2920</v>
      </c>
      <c r="I956" s="1">
        <v>26396</v>
      </c>
    </row>
    <row r="957" spans="4:9">
      <c r="D957" t="s">
        <v>2922</v>
      </c>
      <c r="E957" t="s">
        <v>28</v>
      </c>
      <c r="F957" t="s">
        <v>2600</v>
      </c>
      <c r="G957" t="s">
        <v>838</v>
      </c>
      <c r="H957" t="s">
        <v>838</v>
      </c>
      <c r="I957" s="1">
        <v>151</v>
      </c>
    </row>
    <row r="958" spans="4:9">
      <c r="D958" t="s">
        <v>2924</v>
      </c>
      <c r="E958" t="s">
        <v>28</v>
      </c>
      <c r="F958" t="s">
        <v>2600</v>
      </c>
      <c r="G958" t="s">
        <v>2925</v>
      </c>
      <c r="H958" t="s">
        <v>2925</v>
      </c>
      <c r="I958" s="1">
        <v>406</v>
      </c>
    </row>
    <row r="959" spans="4:9">
      <c r="D959" t="s">
        <v>2927</v>
      </c>
      <c r="E959" t="s">
        <v>28</v>
      </c>
      <c r="F959" t="s">
        <v>2600</v>
      </c>
      <c r="G959" t="s">
        <v>689</v>
      </c>
      <c r="H959" t="s">
        <v>689</v>
      </c>
      <c r="I959" s="1">
        <v>158</v>
      </c>
    </row>
    <row r="960" spans="4:9">
      <c r="D960" t="s">
        <v>2929</v>
      </c>
      <c r="E960" t="s">
        <v>28</v>
      </c>
      <c r="F960" t="s">
        <v>2600</v>
      </c>
      <c r="G960" t="s">
        <v>2930</v>
      </c>
      <c r="H960" t="s">
        <v>2930</v>
      </c>
      <c r="I960" s="1">
        <v>8643</v>
      </c>
    </row>
    <row r="961" spans="1:9">
      <c r="D961" t="s">
        <v>2932</v>
      </c>
      <c r="E961" t="s">
        <v>38</v>
      </c>
      <c r="F961" t="s">
        <v>2933</v>
      </c>
      <c r="G961" t="s">
        <v>2934</v>
      </c>
      <c r="H961" t="s">
        <v>2934</v>
      </c>
      <c r="I961" s="1">
        <v>1842.0829067040286</v>
      </c>
    </row>
    <row r="962" spans="1:9">
      <c r="D962" t="s">
        <v>2938</v>
      </c>
      <c r="E962" t="s">
        <v>28</v>
      </c>
      <c r="F962" t="s">
        <v>2896</v>
      </c>
      <c r="G962" t="s">
        <v>2939</v>
      </c>
      <c r="H962" t="s">
        <v>2939</v>
      </c>
      <c r="I962" s="1">
        <v>4456</v>
      </c>
    </row>
    <row r="963" spans="1:9">
      <c r="D963" t="s">
        <v>2941</v>
      </c>
      <c r="E963" t="s">
        <v>28</v>
      </c>
      <c r="F963" t="s">
        <v>2933</v>
      </c>
      <c r="G963" t="s">
        <v>1428</v>
      </c>
      <c r="H963" t="s">
        <v>2942</v>
      </c>
      <c r="I963" s="1">
        <v>11509</v>
      </c>
    </row>
    <row r="964" spans="1:9">
      <c r="F964" t="s">
        <v>349</v>
      </c>
      <c r="G964" t="s">
        <v>2944</v>
      </c>
      <c r="H964" t="s">
        <v>2942</v>
      </c>
      <c r="I964" s="1">
        <v>6366</v>
      </c>
    </row>
    <row r="965" spans="1:9">
      <c r="D965" t="s">
        <v>2947</v>
      </c>
      <c r="E965" t="s">
        <v>28</v>
      </c>
      <c r="F965" t="s">
        <v>1491</v>
      </c>
      <c r="G965" t="s">
        <v>2948</v>
      </c>
      <c r="H965" t="s">
        <v>2948</v>
      </c>
      <c r="I965" s="1">
        <v>4406</v>
      </c>
    </row>
    <row r="966" spans="1:9">
      <c r="C966" t="s">
        <v>8405</v>
      </c>
      <c r="G966"/>
      <c r="I966" s="1">
        <v>306629.47506775334</v>
      </c>
    </row>
    <row r="967" spans="1:9">
      <c r="B967" t="s">
        <v>8393</v>
      </c>
      <c r="G967"/>
      <c r="I967" s="1">
        <v>306629.47506775334</v>
      </c>
    </row>
    <row r="968" spans="1:9">
      <c r="A968" t="s">
        <v>8388</v>
      </c>
      <c r="G968"/>
      <c r="I968" s="1">
        <v>306629.47506775334</v>
      </c>
    </row>
    <row r="969" spans="1:9">
      <c r="A969">
        <v>8</v>
      </c>
      <c r="B969" t="s">
        <v>25</v>
      </c>
      <c r="C969" t="s">
        <v>2343</v>
      </c>
      <c r="D969" t="s">
        <v>3165</v>
      </c>
      <c r="E969" t="s">
        <v>28</v>
      </c>
      <c r="F969" t="s">
        <v>3174</v>
      </c>
      <c r="G969" t="s">
        <v>1692</v>
      </c>
      <c r="H969" t="s">
        <v>3167</v>
      </c>
      <c r="I969" s="1">
        <v>1030</v>
      </c>
    </row>
    <row r="970" spans="1:9">
      <c r="F970" t="s">
        <v>3166</v>
      </c>
      <c r="G970" t="s">
        <v>1981</v>
      </c>
      <c r="H970" t="s">
        <v>3167</v>
      </c>
      <c r="I970" s="1">
        <v>317</v>
      </c>
    </row>
    <row r="971" spans="1:9">
      <c r="D971" t="s">
        <v>3176</v>
      </c>
      <c r="E971" t="s">
        <v>28</v>
      </c>
      <c r="F971" t="s">
        <v>3177</v>
      </c>
      <c r="G971" t="s">
        <v>3178</v>
      </c>
      <c r="H971" t="s">
        <v>3178</v>
      </c>
      <c r="I971" s="1">
        <v>6499</v>
      </c>
    </row>
    <row r="972" spans="1:9">
      <c r="D972" t="s">
        <v>2952</v>
      </c>
      <c r="E972" t="s">
        <v>28</v>
      </c>
      <c r="F972" t="s">
        <v>2865</v>
      </c>
      <c r="G972" t="s">
        <v>2394</v>
      </c>
      <c r="H972" t="s">
        <v>2394</v>
      </c>
      <c r="I972" s="1">
        <v>2323</v>
      </c>
    </row>
    <row r="973" spans="1:9">
      <c r="D973" t="s">
        <v>2653</v>
      </c>
      <c r="E973" t="s">
        <v>28</v>
      </c>
      <c r="F973" t="s">
        <v>2596</v>
      </c>
      <c r="G973" t="s">
        <v>2426</v>
      </c>
      <c r="H973" t="s">
        <v>2426</v>
      </c>
      <c r="I973" s="1">
        <v>2471</v>
      </c>
    </row>
    <row r="974" spans="1:9">
      <c r="D974" t="s">
        <v>1253</v>
      </c>
      <c r="E974" t="s">
        <v>28</v>
      </c>
      <c r="F974" t="s">
        <v>1089</v>
      </c>
      <c r="G974" t="s">
        <v>1126</v>
      </c>
      <c r="H974" t="s">
        <v>1126</v>
      </c>
      <c r="I974" s="1">
        <v>1072</v>
      </c>
    </row>
    <row r="975" spans="1:9">
      <c r="D975" t="s">
        <v>437</v>
      </c>
      <c r="E975" t="s">
        <v>28</v>
      </c>
      <c r="F975" t="s">
        <v>1089</v>
      </c>
      <c r="G975" t="s">
        <v>1781</v>
      </c>
      <c r="H975" t="s">
        <v>1781</v>
      </c>
      <c r="I975" s="1">
        <v>1180</v>
      </c>
    </row>
    <row r="976" spans="1:9">
      <c r="D976" t="s">
        <v>2972</v>
      </c>
      <c r="E976" t="s">
        <v>28</v>
      </c>
      <c r="F976" t="s">
        <v>2973</v>
      </c>
      <c r="G976" t="s">
        <v>2974</v>
      </c>
      <c r="H976" t="s">
        <v>2974</v>
      </c>
      <c r="I976" s="1">
        <v>1327</v>
      </c>
    </row>
    <row r="977" spans="4:9">
      <c r="D977" t="s">
        <v>2978</v>
      </c>
      <c r="E977" t="s">
        <v>28</v>
      </c>
      <c r="F977" t="s">
        <v>2973</v>
      </c>
      <c r="G977" t="s">
        <v>1755</v>
      </c>
      <c r="H977" t="s">
        <v>512</v>
      </c>
      <c r="I977" s="1">
        <v>1266</v>
      </c>
    </row>
    <row r="978" spans="4:9">
      <c r="F978" t="s">
        <v>2980</v>
      </c>
      <c r="G978" t="s">
        <v>2981</v>
      </c>
      <c r="H978" t="s">
        <v>512</v>
      </c>
      <c r="I978" s="1">
        <v>586</v>
      </c>
    </row>
    <row r="979" spans="4:9">
      <c r="D979" t="s">
        <v>443</v>
      </c>
      <c r="E979" t="s">
        <v>28</v>
      </c>
      <c r="F979" t="s">
        <v>2980</v>
      </c>
      <c r="G979" t="s">
        <v>2984</v>
      </c>
      <c r="H979" t="s">
        <v>2984</v>
      </c>
      <c r="I979" s="1">
        <v>2007</v>
      </c>
    </row>
    <row r="980" spans="4:9">
      <c r="D980" t="s">
        <v>452</v>
      </c>
      <c r="E980" t="s">
        <v>28</v>
      </c>
      <c r="F980" t="s">
        <v>232</v>
      </c>
      <c r="G980" t="s">
        <v>753</v>
      </c>
      <c r="H980" t="s">
        <v>753</v>
      </c>
      <c r="I980" s="1">
        <v>737</v>
      </c>
    </row>
    <row r="981" spans="4:9">
      <c r="D981" t="s">
        <v>460</v>
      </c>
      <c r="E981" t="s">
        <v>28</v>
      </c>
      <c r="F981" t="s">
        <v>1464</v>
      </c>
      <c r="G981" t="s">
        <v>2989</v>
      </c>
      <c r="H981" t="s">
        <v>2990</v>
      </c>
      <c r="I981" s="1">
        <v>522</v>
      </c>
    </row>
    <row r="982" spans="4:9">
      <c r="F982" t="s">
        <v>232</v>
      </c>
      <c r="G982" t="s">
        <v>2989</v>
      </c>
      <c r="H982" t="s">
        <v>2990</v>
      </c>
      <c r="I982" s="1">
        <v>522</v>
      </c>
    </row>
    <row r="983" spans="4:9">
      <c r="F983" t="s">
        <v>1255</v>
      </c>
      <c r="G983" t="s">
        <v>2994</v>
      </c>
      <c r="H983" t="s">
        <v>2990</v>
      </c>
      <c r="I983" s="1">
        <v>1047</v>
      </c>
    </row>
    <row r="984" spans="4:9">
      <c r="D984" t="s">
        <v>464</v>
      </c>
      <c r="E984" t="s">
        <v>28</v>
      </c>
      <c r="F984" t="s">
        <v>1464</v>
      </c>
      <c r="G984" t="s">
        <v>2997</v>
      </c>
      <c r="H984" t="s">
        <v>2426</v>
      </c>
      <c r="I984" s="1">
        <v>618</v>
      </c>
    </row>
    <row r="985" spans="4:9">
      <c r="F985" t="s">
        <v>232</v>
      </c>
      <c r="G985" t="s">
        <v>940</v>
      </c>
      <c r="H985" t="s">
        <v>2426</v>
      </c>
      <c r="I985" s="1">
        <v>619</v>
      </c>
    </row>
    <row r="986" spans="4:9">
      <c r="F986" t="s">
        <v>1255</v>
      </c>
      <c r="G986" t="s">
        <v>2999</v>
      </c>
      <c r="H986" t="s">
        <v>2426</v>
      </c>
      <c r="I986" s="1">
        <v>1234</v>
      </c>
    </row>
    <row r="987" spans="4:9">
      <c r="D987" t="s">
        <v>2040</v>
      </c>
      <c r="E987" t="s">
        <v>28</v>
      </c>
      <c r="F987" t="s">
        <v>2150</v>
      </c>
      <c r="G987" t="s">
        <v>3000</v>
      </c>
      <c r="H987" t="s">
        <v>3000</v>
      </c>
      <c r="I987" s="1">
        <v>2068</v>
      </c>
    </row>
    <row r="988" spans="4:9">
      <c r="D988" t="s">
        <v>3003</v>
      </c>
      <c r="E988" t="s">
        <v>28</v>
      </c>
      <c r="F988" t="s">
        <v>1089</v>
      </c>
      <c r="G988" t="s">
        <v>2887</v>
      </c>
      <c r="H988" t="s">
        <v>2887</v>
      </c>
      <c r="I988" s="1">
        <v>655</v>
      </c>
    </row>
    <row r="989" spans="4:9">
      <c r="D989" t="s">
        <v>3005</v>
      </c>
      <c r="E989" t="s">
        <v>28</v>
      </c>
      <c r="F989" t="s">
        <v>1337</v>
      </c>
      <c r="G989" t="s">
        <v>3006</v>
      </c>
      <c r="H989" t="s">
        <v>3006</v>
      </c>
      <c r="I989" s="1">
        <v>1061</v>
      </c>
    </row>
    <row r="990" spans="4:9">
      <c r="D990" t="s">
        <v>3010</v>
      </c>
      <c r="E990" t="s">
        <v>28</v>
      </c>
      <c r="F990" t="s">
        <v>3005</v>
      </c>
      <c r="G990" t="s">
        <v>3011</v>
      </c>
      <c r="H990" t="s">
        <v>3011</v>
      </c>
      <c r="I990" s="1">
        <v>3305</v>
      </c>
    </row>
    <row r="991" spans="4:9">
      <c r="D991" t="s">
        <v>3015</v>
      </c>
      <c r="E991" t="s">
        <v>28</v>
      </c>
      <c r="F991" t="s">
        <v>3020</v>
      </c>
      <c r="G991" t="s">
        <v>3021</v>
      </c>
      <c r="H991" t="s">
        <v>3016</v>
      </c>
      <c r="I991" s="1">
        <v>579</v>
      </c>
    </row>
    <row r="992" spans="4:9">
      <c r="F992" t="s">
        <v>787</v>
      </c>
      <c r="G992" t="s">
        <v>2522</v>
      </c>
      <c r="H992" t="s">
        <v>3016</v>
      </c>
      <c r="I992" s="1">
        <v>1165</v>
      </c>
    </row>
    <row r="993" spans="4:9">
      <c r="D993" t="s">
        <v>3024</v>
      </c>
      <c r="E993" t="s">
        <v>28</v>
      </c>
      <c r="F993" t="s">
        <v>2973</v>
      </c>
      <c r="G993" t="s">
        <v>1851</v>
      </c>
      <c r="H993" t="s">
        <v>1851</v>
      </c>
      <c r="I993" s="1">
        <v>1108</v>
      </c>
    </row>
    <row r="994" spans="4:9">
      <c r="D994" t="s">
        <v>3026</v>
      </c>
      <c r="E994" t="s">
        <v>28</v>
      </c>
      <c r="F994" t="s">
        <v>1911</v>
      </c>
      <c r="G994" t="s">
        <v>3027</v>
      </c>
      <c r="H994" t="s">
        <v>3027</v>
      </c>
      <c r="I994" s="1">
        <v>1489</v>
      </c>
    </row>
    <row r="995" spans="4:9">
      <c r="D995" t="s">
        <v>499</v>
      </c>
      <c r="E995" t="s">
        <v>28</v>
      </c>
      <c r="F995" t="s">
        <v>29</v>
      </c>
      <c r="G995" t="s">
        <v>2477</v>
      </c>
      <c r="H995" t="s">
        <v>1502</v>
      </c>
      <c r="I995" s="1">
        <v>496</v>
      </c>
    </row>
    <row r="996" spans="4:9">
      <c r="F996" t="s">
        <v>2670</v>
      </c>
      <c r="G996" t="s">
        <v>3034</v>
      </c>
      <c r="H996" t="s">
        <v>1502</v>
      </c>
      <c r="I996" s="1">
        <v>1410</v>
      </c>
    </row>
    <row r="997" spans="4:9">
      <c r="D997" t="s">
        <v>502</v>
      </c>
      <c r="E997" t="s">
        <v>28</v>
      </c>
      <c r="F997" t="s">
        <v>1808</v>
      </c>
      <c r="G997" t="s">
        <v>3037</v>
      </c>
      <c r="H997" t="s">
        <v>3038</v>
      </c>
      <c r="I997" s="1">
        <v>1442</v>
      </c>
    </row>
    <row r="998" spans="4:9">
      <c r="F998" t="s">
        <v>1089</v>
      </c>
      <c r="G998" t="s">
        <v>3037</v>
      </c>
      <c r="H998" t="s">
        <v>3038</v>
      </c>
      <c r="I998" s="1">
        <v>1442</v>
      </c>
    </row>
    <row r="999" spans="4:9">
      <c r="D999" t="s">
        <v>504</v>
      </c>
      <c r="E999" t="s">
        <v>28</v>
      </c>
      <c r="F999" t="s">
        <v>309</v>
      </c>
      <c r="G999" t="s">
        <v>3042</v>
      </c>
      <c r="H999" t="s">
        <v>3043</v>
      </c>
      <c r="I999" s="1">
        <v>2100</v>
      </c>
    </row>
    <row r="1000" spans="4:9">
      <c r="G1000" t="s">
        <v>259</v>
      </c>
      <c r="H1000" t="s">
        <v>3043</v>
      </c>
      <c r="I1000" s="1">
        <v>5755</v>
      </c>
    </row>
    <row r="1001" spans="4:9">
      <c r="D1001" t="s">
        <v>3051</v>
      </c>
      <c r="E1001" t="s">
        <v>28</v>
      </c>
      <c r="F1001" t="s">
        <v>309</v>
      </c>
      <c r="G1001" t="s">
        <v>3052</v>
      </c>
      <c r="H1001" t="s">
        <v>3052</v>
      </c>
      <c r="I1001" s="1">
        <v>8751</v>
      </c>
    </row>
    <row r="1002" spans="4:9">
      <c r="D1002" t="s">
        <v>516</v>
      </c>
      <c r="E1002" t="s">
        <v>28</v>
      </c>
      <c r="F1002" t="s">
        <v>1464</v>
      </c>
      <c r="G1002" t="s">
        <v>3054</v>
      </c>
      <c r="H1002" t="s">
        <v>3055</v>
      </c>
      <c r="I1002" s="1">
        <v>2186</v>
      </c>
    </row>
    <row r="1003" spans="4:9">
      <c r="F1003" t="s">
        <v>232</v>
      </c>
      <c r="G1003" t="s">
        <v>3057</v>
      </c>
      <c r="H1003" t="s">
        <v>3055</v>
      </c>
      <c r="I1003" s="1">
        <v>4374</v>
      </c>
    </row>
    <row r="1004" spans="4:9">
      <c r="F1004" t="s">
        <v>1255</v>
      </c>
      <c r="G1004" t="s">
        <v>2593</v>
      </c>
      <c r="H1004" t="s">
        <v>3055</v>
      </c>
      <c r="I1004" s="1">
        <v>2183</v>
      </c>
    </row>
    <row r="1005" spans="4:9">
      <c r="F1005" t="s">
        <v>629</v>
      </c>
      <c r="G1005" t="s">
        <v>1685</v>
      </c>
      <c r="H1005" t="s">
        <v>3055</v>
      </c>
      <c r="I1005" s="1">
        <v>2187</v>
      </c>
    </row>
    <row r="1006" spans="4:9">
      <c r="D1006" t="s">
        <v>3062</v>
      </c>
      <c r="E1006" t="s">
        <v>28</v>
      </c>
      <c r="F1006" t="s">
        <v>2973</v>
      </c>
      <c r="G1006" t="s">
        <v>2999</v>
      </c>
      <c r="H1006" t="s">
        <v>2999</v>
      </c>
      <c r="I1006" s="1">
        <v>1234</v>
      </c>
    </row>
    <row r="1007" spans="4:9">
      <c r="D1007" t="s">
        <v>3064</v>
      </c>
      <c r="E1007" t="s">
        <v>28</v>
      </c>
      <c r="F1007" t="s">
        <v>2980</v>
      </c>
      <c r="G1007" t="s">
        <v>2089</v>
      </c>
      <c r="H1007" t="s">
        <v>3065</v>
      </c>
      <c r="I1007" s="1">
        <v>2097</v>
      </c>
    </row>
    <row r="1008" spans="4:9">
      <c r="F1008" t="s">
        <v>688</v>
      </c>
      <c r="G1008" t="s">
        <v>3042</v>
      </c>
      <c r="H1008" t="s">
        <v>3065</v>
      </c>
      <c r="I1008" s="1">
        <v>2100</v>
      </c>
    </row>
    <row r="1009" spans="4:9">
      <c r="D1009" t="s">
        <v>3069</v>
      </c>
      <c r="E1009" t="s">
        <v>28</v>
      </c>
      <c r="F1009" t="s">
        <v>1337</v>
      </c>
      <c r="G1009" t="s">
        <v>3070</v>
      </c>
      <c r="H1009" t="s">
        <v>3070</v>
      </c>
      <c r="I1009" s="1">
        <v>3334</v>
      </c>
    </row>
    <row r="1010" spans="4:9">
      <c r="D1010" t="s">
        <v>522</v>
      </c>
      <c r="E1010" t="s">
        <v>28</v>
      </c>
      <c r="F1010" t="s">
        <v>309</v>
      </c>
      <c r="G1010" t="s">
        <v>3072</v>
      </c>
      <c r="H1010" t="s">
        <v>3073</v>
      </c>
      <c r="I1010" s="1">
        <v>9769</v>
      </c>
    </row>
    <row r="1011" spans="4:9">
      <c r="F1011" t="s">
        <v>629</v>
      </c>
      <c r="G1011" t="s">
        <v>3072</v>
      </c>
      <c r="H1011" t="s">
        <v>3073</v>
      </c>
      <c r="I1011" s="1">
        <v>9769</v>
      </c>
    </row>
    <row r="1012" spans="4:9">
      <c r="D1012" t="s">
        <v>525</v>
      </c>
      <c r="E1012" t="s">
        <v>28</v>
      </c>
      <c r="F1012" t="s">
        <v>3075</v>
      </c>
      <c r="G1012" t="s">
        <v>2592</v>
      </c>
      <c r="H1012" t="s">
        <v>2592</v>
      </c>
      <c r="I1012" s="1">
        <v>1453</v>
      </c>
    </row>
    <row r="1013" spans="4:9">
      <c r="D1013" t="s">
        <v>531</v>
      </c>
      <c r="E1013" t="s">
        <v>28</v>
      </c>
      <c r="F1013" t="s">
        <v>3079</v>
      </c>
      <c r="G1013" t="s">
        <v>3080</v>
      </c>
      <c r="H1013" t="s">
        <v>3080</v>
      </c>
      <c r="I1013" s="1">
        <v>2108</v>
      </c>
    </row>
    <row r="1014" spans="4:9">
      <c r="D1014" t="s">
        <v>3086</v>
      </c>
      <c r="E1014" t="s">
        <v>38</v>
      </c>
      <c r="F1014" t="s">
        <v>3087</v>
      </c>
      <c r="G1014" t="s">
        <v>3088</v>
      </c>
      <c r="H1014" t="s">
        <v>3089</v>
      </c>
      <c r="I1014" s="1">
        <v>3131.9330798705073</v>
      </c>
    </row>
    <row r="1015" spans="4:9">
      <c r="F1015" t="s">
        <v>3093</v>
      </c>
      <c r="G1015" t="s">
        <v>160</v>
      </c>
      <c r="H1015" t="s">
        <v>3089</v>
      </c>
      <c r="I1015" s="1">
        <v>1568.3329419600896</v>
      </c>
    </row>
    <row r="1016" spans="4:9">
      <c r="F1016" t="s">
        <v>3100</v>
      </c>
      <c r="G1016" t="s">
        <v>3097</v>
      </c>
      <c r="H1016" t="s">
        <v>3089</v>
      </c>
      <c r="I1016" s="1">
        <v>3134.299481895343</v>
      </c>
    </row>
    <row r="1017" spans="4:9">
      <c r="F1017" t="s">
        <v>3096</v>
      </c>
      <c r="G1017" t="s">
        <v>3097</v>
      </c>
      <c r="H1017" t="s">
        <v>3089</v>
      </c>
      <c r="I1017" s="1">
        <v>3134.299481895343</v>
      </c>
    </row>
    <row r="1018" spans="4:9">
      <c r="F1018" t="s">
        <v>3103</v>
      </c>
      <c r="G1018" t="s">
        <v>3104</v>
      </c>
      <c r="H1018" t="s">
        <v>3089</v>
      </c>
      <c r="I1018" s="1">
        <v>1565.9665399352536</v>
      </c>
    </row>
    <row r="1019" spans="4:9">
      <c r="D1019" t="s">
        <v>3107</v>
      </c>
      <c r="E1019" t="s">
        <v>38</v>
      </c>
      <c r="F1019" t="s">
        <v>284</v>
      </c>
      <c r="G1019" t="s">
        <v>2138</v>
      </c>
      <c r="H1019" t="s">
        <v>3108</v>
      </c>
      <c r="I1019" s="1">
        <v>632.21904483127992</v>
      </c>
    </row>
    <row r="1020" spans="4:9">
      <c r="F1020" t="s">
        <v>296</v>
      </c>
      <c r="G1020" t="s">
        <v>3113</v>
      </c>
      <c r="H1020" t="s">
        <v>3108</v>
      </c>
      <c r="I1020" s="1">
        <v>634.2330643775133</v>
      </c>
    </row>
    <row r="1021" spans="4:9">
      <c r="F1021" t="s">
        <v>3075</v>
      </c>
      <c r="G1021" t="s">
        <v>3123</v>
      </c>
      <c r="H1021" t="s">
        <v>3108</v>
      </c>
      <c r="I1021" s="1">
        <v>1267.0013872668569</v>
      </c>
    </row>
    <row r="1022" spans="4:9">
      <c r="D1022" t="s">
        <v>3124</v>
      </c>
      <c r="E1022" t="s">
        <v>28</v>
      </c>
      <c r="F1022" t="s">
        <v>889</v>
      </c>
      <c r="G1022" t="s">
        <v>3125</v>
      </c>
      <c r="H1022" t="s">
        <v>3125</v>
      </c>
      <c r="I1022" s="1">
        <v>2597</v>
      </c>
    </row>
    <row r="1023" spans="4:9">
      <c r="D1023" t="s">
        <v>3129</v>
      </c>
      <c r="E1023" t="s">
        <v>28</v>
      </c>
      <c r="F1023" t="s">
        <v>158</v>
      </c>
      <c r="G1023" t="s">
        <v>3130</v>
      </c>
      <c r="H1023" t="s">
        <v>3130</v>
      </c>
      <c r="I1023" s="1">
        <v>4392</v>
      </c>
    </row>
    <row r="1024" spans="4:9">
      <c r="D1024" t="s">
        <v>3134</v>
      </c>
      <c r="E1024" t="s">
        <v>28</v>
      </c>
      <c r="F1024" t="s">
        <v>150</v>
      </c>
      <c r="G1024" t="s">
        <v>3136</v>
      </c>
      <c r="H1024" t="s">
        <v>3136</v>
      </c>
      <c r="I1024" s="1">
        <v>2521</v>
      </c>
    </row>
    <row r="1025" spans="2:9">
      <c r="D1025" t="s">
        <v>3140</v>
      </c>
      <c r="E1025" t="s">
        <v>28</v>
      </c>
      <c r="F1025" t="s">
        <v>232</v>
      </c>
      <c r="G1025" t="s">
        <v>1261</v>
      </c>
      <c r="H1025" t="s">
        <v>1261</v>
      </c>
      <c r="I1025" s="1">
        <v>1651</v>
      </c>
    </row>
    <row r="1026" spans="2:9">
      <c r="D1026" t="s">
        <v>3142</v>
      </c>
      <c r="E1026" t="s">
        <v>28</v>
      </c>
      <c r="F1026" t="s">
        <v>419</v>
      </c>
      <c r="G1026" t="s">
        <v>1132</v>
      </c>
      <c r="H1026" t="s">
        <v>3143</v>
      </c>
      <c r="I1026" s="1">
        <v>1083</v>
      </c>
    </row>
    <row r="1027" spans="2:9">
      <c r="F1027" t="s">
        <v>866</v>
      </c>
      <c r="G1027" t="s">
        <v>151</v>
      </c>
      <c r="H1027" t="s">
        <v>3143</v>
      </c>
      <c r="I1027" s="1">
        <v>2158</v>
      </c>
    </row>
    <row r="1028" spans="2:9">
      <c r="D1028" t="s">
        <v>141</v>
      </c>
      <c r="E1028" t="s">
        <v>28</v>
      </c>
      <c r="F1028" t="s">
        <v>1464</v>
      </c>
      <c r="G1028" t="s">
        <v>3149</v>
      </c>
      <c r="H1028" t="s">
        <v>3150</v>
      </c>
      <c r="I1028" s="1">
        <v>845</v>
      </c>
    </row>
    <row r="1029" spans="2:9">
      <c r="F1029" t="s">
        <v>232</v>
      </c>
      <c r="G1029" t="s">
        <v>122</v>
      </c>
      <c r="H1029" t="s">
        <v>3150</v>
      </c>
      <c r="I1029" s="1">
        <v>1690</v>
      </c>
    </row>
    <row r="1030" spans="2:9">
      <c r="F1030" t="s">
        <v>1255</v>
      </c>
      <c r="G1030" t="s">
        <v>1761</v>
      </c>
      <c r="H1030" t="s">
        <v>3150</v>
      </c>
      <c r="I1030" s="1">
        <v>842</v>
      </c>
    </row>
    <row r="1031" spans="2:9">
      <c r="D1031" t="s">
        <v>3152</v>
      </c>
      <c r="E1031" t="s">
        <v>28</v>
      </c>
      <c r="F1031" t="s">
        <v>296</v>
      </c>
      <c r="G1031" t="s">
        <v>1751</v>
      </c>
      <c r="H1031" t="s">
        <v>1751</v>
      </c>
      <c r="I1031" s="1">
        <v>568</v>
      </c>
    </row>
    <row r="1032" spans="2:9">
      <c r="D1032" t="s">
        <v>3155</v>
      </c>
      <c r="E1032" t="s">
        <v>28</v>
      </c>
      <c r="F1032" t="s">
        <v>3087</v>
      </c>
      <c r="G1032" t="s">
        <v>953</v>
      </c>
      <c r="H1032" t="s">
        <v>953</v>
      </c>
      <c r="I1032" s="1">
        <v>827</v>
      </c>
    </row>
    <row r="1033" spans="2:9">
      <c r="D1033" t="s">
        <v>3157</v>
      </c>
      <c r="E1033" t="s">
        <v>28</v>
      </c>
      <c r="F1033" t="s">
        <v>296</v>
      </c>
      <c r="G1033" t="s">
        <v>3158</v>
      </c>
      <c r="H1033" t="s">
        <v>3158</v>
      </c>
      <c r="I1033" s="1">
        <v>1370</v>
      </c>
    </row>
    <row r="1034" spans="2:9">
      <c r="D1034" t="s">
        <v>3160</v>
      </c>
      <c r="E1034" t="s">
        <v>28</v>
      </c>
      <c r="F1034" t="s">
        <v>3087</v>
      </c>
      <c r="G1034" t="s">
        <v>860</v>
      </c>
      <c r="H1034" t="s">
        <v>860</v>
      </c>
      <c r="I1034" s="1">
        <v>575</v>
      </c>
    </row>
    <row r="1035" spans="2:9">
      <c r="D1035" t="s">
        <v>3162</v>
      </c>
      <c r="E1035" t="s">
        <v>28</v>
      </c>
      <c r="F1035" t="s">
        <v>3100</v>
      </c>
      <c r="G1035" t="s">
        <v>3163</v>
      </c>
      <c r="H1035" t="s">
        <v>3163</v>
      </c>
      <c r="I1035" s="1">
        <v>7093</v>
      </c>
    </row>
    <row r="1036" spans="2:9">
      <c r="C1036" t="s">
        <v>8405</v>
      </c>
      <c r="G1036"/>
      <c r="I1036" s="1">
        <v>144277.28502203219</v>
      </c>
    </row>
    <row r="1037" spans="2:9">
      <c r="B1037" t="s">
        <v>8393</v>
      </c>
      <c r="G1037"/>
      <c r="I1037" s="1">
        <v>144277.28502203219</v>
      </c>
    </row>
    <row r="1038" spans="2:9">
      <c r="B1038" t="s">
        <v>21</v>
      </c>
      <c r="C1038" t="s">
        <v>2343</v>
      </c>
      <c r="D1038" t="s">
        <v>535</v>
      </c>
      <c r="E1038" t="s">
        <v>28</v>
      </c>
      <c r="F1038" t="s">
        <v>3087</v>
      </c>
      <c r="G1038" t="s">
        <v>1502</v>
      </c>
      <c r="H1038" t="s">
        <v>3182</v>
      </c>
      <c r="I1038" s="1">
        <v>1906</v>
      </c>
    </row>
    <row r="1039" spans="2:9">
      <c r="F1039" t="s">
        <v>3093</v>
      </c>
      <c r="G1039" t="s">
        <v>3184</v>
      </c>
      <c r="H1039" t="s">
        <v>3182</v>
      </c>
      <c r="I1039" s="1">
        <v>953</v>
      </c>
    </row>
    <row r="1040" spans="2:9">
      <c r="F1040" t="s">
        <v>3100</v>
      </c>
      <c r="G1040" t="s">
        <v>1502</v>
      </c>
      <c r="H1040" t="s">
        <v>3182</v>
      </c>
      <c r="I1040" s="1">
        <v>1906</v>
      </c>
    </row>
    <row r="1041" spans="4:9">
      <c r="F1041" t="s">
        <v>3096</v>
      </c>
      <c r="G1041" t="s">
        <v>1502</v>
      </c>
      <c r="H1041" t="s">
        <v>3182</v>
      </c>
      <c r="I1041" s="1">
        <v>1906</v>
      </c>
    </row>
    <row r="1042" spans="4:9">
      <c r="F1042" t="s">
        <v>3103</v>
      </c>
      <c r="G1042" t="s">
        <v>3184</v>
      </c>
      <c r="H1042" t="s">
        <v>3182</v>
      </c>
      <c r="I1042" s="1">
        <v>953</v>
      </c>
    </row>
    <row r="1043" spans="4:9">
      <c r="D1043" t="s">
        <v>3086</v>
      </c>
      <c r="E1043" t="s">
        <v>38</v>
      </c>
      <c r="F1043" t="s">
        <v>3087</v>
      </c>
      <c r="G1043" t="s">
        <v>3088</v>
      </c>
      <c r="H1043" t="s">
        <v>3089</v>
      </c>
      <c r="I1043" s="1">
        <v>2162.0932486364463</v>
      </c>
    </row>
    <row r="1044" spans="4:9">
      <c r="F1044" t="s">
        <v>3093</v>
      </c>
      <c r="G1044" t="s">
        <v>160</v>
      </c>
      <c r="H1044" t="s">
        <v>3089</v>
      </c>
      <c r="I1044" s="1">
        <v>1082.6802421864788</v>
      </c>
    </row>
    <row r="1045" spans="4:9">
      <c r="F1045" t="s">
        <v>3100</v>
      </c>
      <c r="G1045" t="s">
        <v>3097</v>
      </c>
      <c r="H1045" t="s">
        <v>3089</v>
      </c>
      <c r="I1045" s="1">
        <v>2163.7268665047018</v>
      </c>
    </row>
    <row r="1046" spans="4:9">
      <c r="F1046" t="s">
        <v>3096</v>
      </c>
      <c r="G1046" t="s">
        <v>3097</v>
      </c>
      <c r="H1046" t="s">
        <v>3089</v>
      </c>
      <c r="I1046" s="1">
        <v>2163.7268665047018</v>
      </c>
    </row>
    <row r="1047" spans="4:9">
      <c r="F1047" t="s">
        <v>3103</v>
      </c>
      <c r="G1047" t="s">
        <v>3104</v>
      </c>
      <c r="H1047" t="s">
        <v>3089</v>
      </c>
      <c r="I1047" s="1">
        <v>1081.0466243182232</v>
      </c>
    </row>
    <row r="1048" spans="4:9">
      <c r="D1048" t="s">
        <v>3185</v>
      </c>
      <c r="E1048" t="s">
        <v>28</v>
      </c>
      <c r="F1048" t="s">
        <v>284</v>
      </c>
      <c r="G1048" t="s">
        <v>1711</v>
      </c>
      <c r="H1048" t="s">
        <v>3186</v>
      </c>
      <c r="I1048" s="1">
        <v>2701</v>
      </c>
    </row>
    <row r="1049" spans="4:9">
      <c r="F1049" t="s">
        <v>296</v>
      </c>
      <c r="G1049" t="s">
        <v>3188</v>
      </c>
      <c r="H1049" t="s">
        <v>3186</v>
      </c>
      <c r="I1049" s="1">
        <v>2705</v>
      </c>
    </row>
    <row r="1050" spans="4:9">
      <c r="F1050" t="s">
        <v>3075</v>
      </c>
      <c r="G1050" t="s">
        <v>3189</v>
      </c>
      <c r="H1050" t="s">
        <v>3186</v>
      </c>
      <c r="I1050" s="1">
        <v>5402</v>
      </c>
    </row>
    <row r="1051" spans="4:9">
      <c r="D1051" t="s">
        <v>3190</v>
      </c>
      <c r="E1051" t="s">
        <v>28</v>
      </c>
      <c r="F1051" t="s">
        <v>284</v>
      </c>
      <c r="G1051" t="s">
        <v>77</v>
      </c>
      <c r="H1051" t="s">
        <v>3191</v>
      </c>
      <c r="I1051" s="1">
        <v>1759</v>
      </c>
    </row>
    <row r="1052" spans="4:9">
      <c r="F1052" t="s">
        <v>296</v>
      </c>
      <c r="G1052" t="s">
        <v>77</v>
      </c>
      <c r="H1052" t="s">
        <v>3191</v>
      </c>
      <c r="I1052" s="1">
        <v>1759</v>
      </c>
    </row>
    <row r="1053" spans="4:9">
      <c r="F1053" t="s">
        <v>3075</v>
      </c>
      <c r="G1053" t="s">
        <v>3193</v>
      </c>
      <c r="H1053" t="s">
        <v>3191</v>
      </c>
      <c r="I1053" s="1">
        <v>3514</v>
      </c>
    </row>
    <row r="1054" spans="4:9">
      <c r="D1054" t="s">
        <v>3194</v>
      </c>
      <c r="E1054" t="s">
        <v>28</v>
      </c>
      <c r="F1054" t="s">
        <v>284</v>
      </c>
      <c r="G1054" t="s">
        <v>1781</v>
      </c>
      <c r="H1054" t="s">
        <v>129</v>
      </c>
      <c r="I1054" s="1">
        <v>1180</v>
      </c>
    </row>
    <row r="1055" spans="4:9">
      <c r="F1055" t="s">
        <v>296</v>
      </c>
      <c r="G1055" t="s">
        <v>1328</v>
      </c>
      <c r="H1055" t="s">
        <v>129</v>
      </c>
      <c r="I1055" s="1">
        <v>1176</v>
      </c>
    </row>
    <row r="1056" spans="4:9">
      <c r="F1056" t="s">
        <v>3075</v>
      </c>
      <c r="G1056" t="s">
        <v>3196</v>
      </c>
      <c r="H1056" t="s">
        <v>129</v>
      </c>
      <c r="I1056" s="1">
        <v>2356</v>
      </c>
    </row>
    <row r="1057" spans="4:9">
      <c r="D1057" t="s">
        <v>3107</v>
      </c>
      <c r="E1057" t="s">
        <v>38</v>
      </c>
      <c r="F1057" t="s">
        <v>284</v>
      </c>
      <c r="G1057" t="s">
        <v>2138</v>
      </c>
      <c r="H1057" t="s">
        <v>3108</v>
      </c>
      <c r="I1057" s="1">
        <v>2820.7424608467613</v>
      </c>
    </row>
    <row r="1058" spans="4:9">
      <c r="F1058" t="s">
        <v>296</v>
      </c>
      <c r="G1058" t="s">
        <v>3113</v>
      </c>
      <c r="H1058" t="s">
        <v>3108</v>
      </c>
      <c r="I1058" s="1">
        <v>2829.7283186716427</v>
      </c>
    </row>
    <row r="1059" spans="4:9">
      <c r="F1059" t="s">
        <v>3075</v>
      </c>
      <c r="G1059" t="s">
        <v>3123</v>
      </c>
      <c r="H1059" t="s">
        <v>3108</v>
      </c>
      <c r="I1059" s="1">
        <v>5652.9214680160994</v>
      </c>
    </row>
    <row r="1060" spans="4:9">
      <c r="D1060" t="s">
        <v>3197</v>
      </c>
      <c r="E1060" t="s">
        <v>28</v>
      </c>
      <c r="F1060" t="s">
        <v>150</v>
      </c>
      <c r="G1060" t="s">
        <v>3198</v>
      </c>
      <c r="H1060" t="s">
        <v>3198</v>
      </c>
      <c r="I1060" s="1">
        <v>1529</v>
      </c>
    </row>
    <row r="1061" spans="4:9">
      <c r="D1061" t="s">
        <v>3200</v>
      </c>
      <c r="E1061" t="s">
        <v>28</v>
      </c>
      <c r="F1061" t="s">
        <v>158</v>
      </c>
      <c r="G1061" t="s">
        <v>3201</v>
      </c>
      <c r="H1061" t="s">
        <v>3201</v>
      </c>
      <c r="I1061" s="1">
        <v>5370</v>
      </c>
    </row>
    <row r="1062" spans="4:9">
      <c r="D1062" t="s">
        <v>3203</v>
      </c>
      <c r="E1062" t="s">
        <v>28</v>
      </c>
      <c r="F1062" t="s">
        <v>150</v>
      </c>
      <c r="G1062" t="s">
        <v>3204</v>
      </c>
      <c r="H1062" t="s">
        <v>3204</v>
      </c>
      <c r="I1062" s="1">
        <v>694</v>
      </c>
    </row>
    <row r="1063" spans="4:9">
      <c r="D1063" t="s">
        <v>1000</v>
      </c>
      <c r="E1063" t="s">
        <v>28</v>
      </c>
      <c r="F1063" t="s">
        <v>2761</v>
      </c>
      <c r="G1063" t="s">
        <v>386</v>
      </c>
      <c r="H1063" t="s">
        <v>386</v>
      </c>
      <c r="I1063" s="1">
        <v>1381</v>
      </c>
    </row>
    <row r="1064" spans="4:9">
      <c r="D1064" t="s">
        <v>3210</v>
      </c>
      <c r="E1064" t="s">
        <v>28</v>
      </c>
      <c r="F1064" t="s">
        <v>2973</v>
      </c>
      <c r="G1064" t="s">
        <v>549</v>
      </c>
      <c r="H1064" t="s">
        <v>3211</v>
      </c>
      <c r="I1064" s="1">
        <v>1636</v>
      </c>
    </row>
    <row r="1065" spans="4:9">
      <c r="F1065" t="s">
        <v>2980</v>
      </c>
      <c r="G1065" t="s">
        <v>532</v>
      </c>
      <c r="H1065" t="s">
        <v>3211</v>
      </c>
      <c r="I1065" s="1">
        <v>1633</v>
      </c>
    </row>
    <row r="1066" spans="4:9">
      <c r="D1066" t="s">
        <v>909</v>
      </c>
      <c r="E1066" t="s">
        <v>28</v>
      </c>
      <c r="F1066" t="s">
        <v>2973</v>
      </c>
      <c r="G1066" t="s">
        <v>2757</v>
      </c>
      <c r="H1066" t="s">
        <v>3213</v>
      </c>
      <c r="I1066" s="1">
        <v>2413</v>
      </c>
    </row>
    <row r="1067" spans="4:9">
      <c r="F1067" t="s">
        <v>2980</v>
      </c>
      <c r="G1067" t="s">
        <v>1931</v>
      </c>
      <c r="H1067" t="s">
        <v>3213</v>
      </c>
      <c r="I1067" s="1">
        <v>2417</v>
      </c>
    </row>
    <row r="1068" spans="4:9">
      <c r="D1068" t="s">
        <v>3215</v>
      </c>
      <c r="E1068" t="s">
        <v>28</v>
      </c>
      <c r="F1068" t="s">
        <v>2973</v>
      </c>
      <c r="G1068" t="s">
        <v>455</v>
      </c>
      <c r="H1068" t="s">
        <v>772</v>
      </c>
      <c r="I1068" s="1">
        <v>370</v>
      </c>
    </row>
    <row r="1069" spans="4:9">
      <c r="F1069" t="s">
        <v>2980</v>
      </c>
      <c r="G1069" t="s">
        <v>455</v>
      </c>
      <c r="H1069" t="s">
        <v>772</v>
      </c>
      <c r="I1069" s="1">
        <v>370</v>
      </c>
    </row>
    <row r="1070" spans="4:9">
      <c r="D1070" t="s">
        <v>3217</v>
      </c>
      <c r="E1070" t="s">
        <v>28</v>
      </c>
      <c r="F1070" t="s">
        <v>3093</v>
      </c>
      <c r="G1070" t="s">
        <v>3218</v>
      </c>
      <c r="H1070" t="s">
        <v>3219</v>
      </c>
      <c r="I1070" s="1">
        <v>640</v>
      </c>
    </row>
    <row r="1071" spans="4:9">
      <c r="F1071" t="s">
        <v>3103</v>
      </c>
      <c r="G1071" t="s">
        <v>680</v>
      </c>
      <c r="H1071" t="s">
        <v>3219</v>
      </c>
      <c r="I1071" s="1">
        <v>637</v>
      </c>
    </row>
    <row r="1072" spans="4:9">
      <c r="D1072" t="s">
        <v>3221</v>
      </c>
      <c r="E1072" t="s">
        <v>28</v>
      </c>
      <c r="F1072" t="s">
        <v>3093</v>
      </c>
      <c r="G1072" t="s">
        <v>3222</v>
      </c>
      <c r="H1072" t="s">
        <v>3223</v>
      </c>
      <c r="I1072" s="1">
        <v>1885</v>
      </c>
    </row>
    <row r="1073" spans="1:9">
      <c r="F1073" t="s">
        <v>3103</v>
      </c>
      <c r="G1073" t="s">
        <v>3225</v>
      </c>
      <c r="H1073" t="s">
        <v>3223</v>
      </c>
      <c r="I1073" s="1">
        <v>1881</v>
      </c>
    </row>
    <row r="1074" spans="1:9">
      <c r="D1074" t="s">
        <v>3226</v>
      </c>
      <c r="E1074" t="s">
        <v>28</v>
      </c>
      <c r="F1074" t="s">
        <v>3096</v>
      </c>
      <c r="G1074" t="s">
        <v>2616</v>
      </c>
      <c r="H1074" t="s">
        <v>2616</v>
      </c>
      <c r="I1074" s="1">
        <v>3287</v>
      </c>
    </row>
    <row r="1075" spans="1:9">
      <c r="D1075" t="s">
        <v>3228</v>
      </c>
      <c r="E1075" t="s">
        <v>28</v>
      </c>
      <c r="F1075" t="s">
        <v>3087</v>
      </c>
      <c r="G1075" t="s">
        <v>2592</v>
      </c>
      <c r="H1075" t="s">
        <v>2592</v>
      </c>
      <c r="I1075" s="1">
        <v>1453</v>
      </c>
    </row>
    <row r="1076" spans="1:9">
      <c r="D1076" t="s">
        <v>70</v>
      </c>
      <c r="E1076" t="s">
        <v>38</v>
      </c>
      <c r="F1076" t="s">
        <v>3087</v>
      </c>
      <c r="G1076" t="s">
        <v>2531</v>
      </c>
      <c r="H1076" t="s">
        <v>2531</v>
      </c>
      <c r="I1076" s="1">
        <v>807.56273768350115</v>
      </c>
    </row>
    <row r="1077" spans="1:9">
      <c r="D1077" t="s">
        <v>3231</v>
      </c>
      <c r="E1077" t="s">
        <v>28</v>
      </c>
      <c r="F1077" t="s">
        <v>3100</v>
      </c>
      <c r="G1077" t="s">
        <v>3232</v>
      </c>
      <c r="H1077" t="s">
        <v>3232</v>
      </c>
      <c r="I1077" s="1">
        <v>424</v>
      </c>
    </row>
    <row r="1078" spans="1:9">
      <c r="D1078" t="s">
        <v>3234</v>
      </c>
      <c r="E1078" t="s">
        <v>28</v>
      </c>
      <c r="F1078" t="s">
        <v>3100</v>
      </c>
      <c r="G1078" t="s">
        <v>3235</v>
      </c>
      <c r="H1078" t="s">
        <v>3235</v>
      </c>
      <c r="I1078" s="1">
        <v>1306</v>
      </c>
    </row>
    <row r="1079" spans="1:9">
      <c r="D1079" t="s">
        <v>3237</v>
      </c>
      <c r="E1079" t="s">
        <v>28</v>
      </c>
      <c r="F1079" t="s">
        <v>309</v>
      </c>
      <c r="G1079" t="s">
        <v>482</v>
      </c>
      <c r="H1079" t="s">
        <v>128</v>
      </c>
      <c r="I1079" s="1">
        <v>561</v>
      </c>
    </row>
    <row r="1080" spans="1:9">
      <c r="F1080" t="s">
        <v>3238</v>
      </c>
      <c r="G1080" t="s">
        <v>3239</v>
      </c>
      <c r="H1080" t="s">
        <v>128</v>
      </c>
      <c r="I1080" s="1">
        <v>565</v>
      </c>
    </row>
    <row r="1081" spans="1:9">
      <c r="F1081" t="s">
        <v>150</v>
      </c>
      <c r="G1081" t="s">
        <v>482</v>
      </c>
      <c r="H1081" t="s">
        <v>128</v>
      </c>
      <c r="I1081" s="1">
        <v>561</v>
      </c>
    </row>
    <row r="1082" spans="1:9">
      <c r="D1082" t="s">
        <v>3243</v>
      </c>
      <c r="E1082" t="s">
        <v>28</v>
      </c>
      <c r="F1082" t="s">
        <v>448</v>
      </c>
      <c r="G1082" t="s">
        <v>818</v>
      </c>
      <c r="H1082" t="s">
        <v>818</v>
      </c>
      <c r="I1082" s="1">
        <v>755</v>
      </c>
    </row>
    <row r="1083" spans="1:9">
      <c r="D1083" t="s">
        <v>712</v>
      </c>
      <c r="E1083" t="s">
        <v>28</v>
      </c>
      <c r="F1083" t="s">
        <v>309</v>
      </c>
      <c r="G1083" t="s">
        <v>2409</v>
      </c>
      <c r="H1083" t="s">
        <v>2409</v>
      </c>
      <c r="I1083" s="1">
        <v>2780</v>
      </c>
    </row>
    <row r="1084" spans="1:9">
      <c r="D1084" t="s">
        <v>721</v>
      </c>
      <c r="E1084" t="s">
        <v>28</v>
      </c>
      <c r="F1084" t="s">
        <v>1496</v>
      </c>
      <c r="G1084" t="s">
        <v>3246</v>
      </c>
      <c r="H1084" t="s">
        <v>3246</v>
      </c>
      <c r="I1084" s="1">
        <v>6877</v>
      </c>
    </row>
    <row r="1085" spans="1:9">
      <c r="C1085" t="s">
        <v>8405</v>
      </c>
      <c r="G1085"/>
      <c r="I1085" s="1">
        <v>92365.228833368572</v>
      </c>
    </row>
    <row r="1086" spans="1:9">
      <c r="B1086" t="s">
        <v>8406</v>
      </c>
      <c r="G1086"/>
      <c r="I1086" s="1">
        <v>92365.228833368572</v>
      </c>
    </row>
    <row r="1087" spans="1:9">
      <c r="A1087" t="s">
        <v>8391</v>
      </c>
      <c r="G1087"/>
      <c r="I1087" s="1">
        <v>236642.51385540073</v>
      </c>
    </row>
    <row r="1088" spans="1:9">
      <c r="A1088">
        <v>9</v>
      </c>
      <c r="B1088" t="s">
        <v>25</v>
      </c>
      <c r="C1088" t="s">
        <v>2343</v>
      </c>
      <c r="D1088" t="s">
        <v>3250</v>
      </c>
      <c r="E1088" t="s">
        <v>28</v>
      </c>
      <c r="F1088" t="s">
        <v>3251</v>
      </c>
      <c r="G1088" t="s">
        <v>3252</v>
      </c>
      <c r="H1088" t="s">
        <v>3252</v>
      </c>
      <c r="I1088" s="1">
        <v>4273</v>
      </c>
    </row>
    <row r="1089" spans="4:9">
      <c r="D1089" t="s">
        <v>3256</v>
      </c>
      <c r="E1089" t="s">
        <v>28</v>
      </c>
      <c r="F1089" t="s">
        <v>296</v>
      </c>
      <c r="G1089" t="s">
        <v>2410</v>
      </c>
      <c r="H1089" t="s">
        <v>1871</v>
      </c>
      <c r="I1089" s="1">
        <v>798</v>
      </c>
    </row>
    <row r="1090" spans="4:9">
      <c r="D1090" t="s">
        <v>2199</v>
      </c>
      <c r="E1090" t="s">
        <v>28</v>
      </c>
      <c r="F1090" t="s">
        <v>296</v>
      </c>
      <c r="G1090" t="s">
        <v>3262</v>
      </c>
      <c r="H1090" t="s">
        <v>1781</v>
      </c>
      <c r="I1090" s="1">
        <v>590</v>
      </c>
    </row>
    <row r="1091" spans="4:9">
      <c r="F1091" t="s">
        <v>3258</v>
      </c>
      <c r="G1091" t="s">
        <v>611</v>
      </c>
      <c r="H1091" t="s">
        <v>1781</v>
      </c>
      <c r="I1091" s="1">
        <v>590</v>
      </c>
    </row>
    <row r="1092" spans="4:9">
      <c r="D1092" t="s">
        <v>3263</v>
      </c>
      <c r="E1092" t="s">
        <v>28</v>
      </c>
      <c r="F1092" t="s">
        <v>296</v>
      </c>
      <c r="G1092" t="s">
        <v>1412</v>
      </c>
      <c r="H1092" t="s">
        <v>3264</v>
      </c>
      <c r="I1092" s="1">
        <v>975</v>
      </c>
    </row>
    <row r="1093" spans="4:9">
      <c r="F1093" t="s">
        <v>3266</v>
      </c>
      <c r="G1093" t="s">
        <v>2860</v>
      </c>
      <c r="H1093" t="s">
        <v>3264</v>
      </c>
      <c r="I1093" s="1">
        <v>971</v>
      </c>
    </row>
    <row r="1094" spans="4:9">
      <c r="D1094" t="s">
        <v>3621</v>
      </c>
      <c r="E1094" t="s">
        <v>28</v>
      </c>
      <c r="F1094" t="s">
        <v>2771</v>
      </c>
      <c r="G1094" t="s">
        <v>56</v>
      </c>
      <c r="H1094" t="s">
        <v>56</v>
      </c>
      <c r="I1094" s="1">
        <v>108</v>
      </c>
    </row>
    <row r="1095" spans="4:9">
      <c r="D1095" t="s">
        <v>3623</v>
      </c>
      <c r="E1095" t="s">
        <v>28</v>
      </c>
      <c r="F1095" t="s">
        <v>2771</v>
      </c>
      <c r="G1095" t="s">
        <v>3624</v>
      </c>
      <c r="H1095" t="s">
        <v>3624</v>
      </c>
      <c r="I1095" s="1">
        <v>259</v>
      </c>
    </row>
    <row r="1096" spans="4:9">
      <c r="D1096" t="s">
        <v>3626</v>
      </c>
      <c r="E1096" t="s">
        <v>28</v>
      </c>
      <c r="F1096" t="s">
        <v>3449</v>
      </c>
      <c r="G1096" t="s">
        <v>612</v>
      </c>
      <c r="H1096" t="s">
        <v>612</v>
      </c>
      <c r="I1096" s="1">
        <v>593</v>
      </c>
    </row>
    <row r="1097" spans="4:9">
      <c r="D1097" t="s">
        <v>3628</v>
      </c>
      <c r="E1097" t="s">
        <v>28</v>
      </c>
      <c r="F1097" t="s">
        <v>3449</v>
      </c>
      <c r="G1097" t="s">
        <v>499</v>
      </c>
      <c r="H1097" t="s">
        <v>499</v>
      </c>
      <c r="I1097" s="1">
        <v>468</v>
      </c>
    </row>
    <row r="1098" spans="4:9">
      <c r="D1098" t="s">
        <v>3269</v>
      </c>
      <c r="E1098" t="s">
        <v>28</v>
      </c>
      <c r="F1098" t="s">
        <v>1496</v>
      </c>
      <c r="G1098" t="s">
        <v>1100</v>
      </c>
      <c r="H1098" t="s">
        <v>1100</v>
      </c>
      <c r="I1098" s="1">
        <v>1597</v>
      </c>
    </row>
    <row r="1099" spans="4:9">
      <c r="D1099" t="s">
        <v>3271</v>
      </c>
      <c r="E1099" t="s">
        <v>28</v>
      </c>
      <c r="F1099" t="s">
        <v>296</v>
      </c>
      <c r="G1099" t="s">
        <v>3278</v>
      </c>
      <c r="H1099" t="s">
        <v>3274</v>
      </c>
      <c r="I1099" s="1">
        <v>2208</v>
      </c>
    </row>
    <row r="1100" spans="4:9">
      <c r="F1100" t="s">
        <v>3272</v>
      </c>
      <c r="G1100" t="s">
        <v>3273</v>
      </c>
      <c r="H1100" t="s">
        <v>3274</v>
      </c>
      <c r="I1100" s="1">
        <v>2205</v>
      </c>
    </row>
    <row r="1101" spans="4:9">
      <c r="D1101" t="s">
        <v>3279</v>
      </c>
      <c r="E1101" t="s">
        <v>38</v>
      </c>
      <c r="F1101" t="s">
        <v>3280</v>
      </c>
      <c r="G1101" t="s">
        <v>492</v>
      </c>
      <c r="H1101" t="s">
        <v>492</v>
      </c>
      <c r="I1101" s="1">
        <v>3310.6943955936331</v>
      </c>
    </row>
    <row r="1102" spans="4:9">
      <c r="D1102" t="s">
        <v>3286</v>
      </c>
      <c r="E1102" t="s">
        <v>28</v>
      </c>
      <c r="F1102" t="s">
        <v>3280</v>
      </c>
      <c r="G1102" t="s">
        <v>3287</v>
      </c>
      <c r="H1102" t="s">
        <v>3287</v>
      </c>
      <c r="I1102" s="1">
        <v>3197</v>
      </c>
    </row>
    <row r="1103" spans="4:9">
      <c r="D1103" t="s">
        <v>3289</v>
      </c>
      <c r="E1103" t="s">
        <v>28</v>
      </c>
      <c r="F1103" t="s">
        <v>2980</v>
      </c>
      <c r="G1103" t="s">
        <v>3042</v>
      </c>
      <c r="H1103" t="s">
        <v>3042</v>
      </c>
      <c r="I1103" s="1">
        <v>2100</v>
      </c>
    </row>
    <row r="1104" spans="4:9">
      <c r="D1104" t="s">
        <v>3291</v>
      </c>
      <c r="E1104" t="s">
        <v>28</v>
      </c>
      <c r="F1104" t="s">
        <v>2980</v>
      </c>
      <c r="G1104" t="s">
        <v>659</v>
      </c>
      <c r="H1104" t="s">
        <v>659</v>
      </c>
      <c r="I1104" s="1">
        <v>3395</v>
      </c>
    </row>
    <row r="1105" spans="4:9">
      <c r="D1105" t="s">
        <v>3293</v>
      </c>
      <c r="E1105" t="s">
        <v>28</v>
      </c>
      <c r="F1105" t="s">
        <v>1469</v>
      </c>
      <c r="G1105" t="s">
        <v>2640</v>
      </c>
      <c r="H1105" t="s">
        <v>2640</v>
      </c>
      <c r="I1105" s="1">
        <v>1198</v>
      </c>
    </row>
    <row r="1106" spans="4:9">
      <c r="D1106" t="s">
        <v>934</v>
      </c>
      <c r="E1106" t="s">
        <v>28</v>
      </c>
      <c r="F1106" t="s">
        <v>3266</v>
      </c>
      <c r="G1106" t="s">
        <v>3297</v>
      </c>
      <c r="H1106" t="s">
        <v>3298</v>
      </c>
      <c r="I1106" s="1">
        <v>4586</v>
      </c>
    </row>
    <row r="1107" spans="4:9">
      <c r="F1107" t="s">
        <v>658</v>
      </c>
      <c r="G1107" t="s">
        <v>3297</v>
      </c>
      <c r="H1107" t="s">
        <v>3298</v>
      </c>
      <c r="I1107" s="1">
        <v>4586</v>
      </c>
    </row>
    <row r="1108" spans="4:9">
      <c r="D1108" t="s">
        <v>3302</v>
      </c>
      <c r="E1108" t="s">
        <v>28</v>
      </c>
      <c r="F1108" t="s">
        <v>658</v>
      </c>
      <c r="G1108" t="s">
        <v>643</v>
      </c>
      <c r="H1108" t="s">
        <v>643</v>
      </c>
      <c r="I1108" s="1">
        <v>1360</v>
      </c>
    </row>
    <row r="1109" spans="4:9">
      <c r="D1109" t="s">
        <v>61</v>
      </c>
      <c r="E1109" t="s">
        <v>28</v>
      </c>
      <c r="F1109" t="s">
        <v>1469</v>
      </c>
      <c r="G1109" t="s">
        <v>3307</v>
      </c>
      <c r="H1109" t="s">
        <v>3305</v>
      </c>
      <c r="I1109" s="1">
        <v>2241</v>
      </c>
    </row>
    <row r="1110" spans="4:9">
      <c r="F1110" t="s">
        <v>658</v>
      </c>
      <c r="G1110" t="s">
        <v>3304</v>
      </c>
      <c r="H1110" t="s">
        <v>3305</v>
      </c>
      <c r="I1110" s="1">
        <v>2244</v>
      </c>
    </row>
    <row r="1111" spans="4:9">
      <c r="D1111" t="s">
        <v>3308</v>
      </c>
      <c r="E1111" t="s">
        <v>28</v>
      </c>
      <c r="F1111" t="s">
        <v>1469</v>
      </c>
      <c r="G1111" t="s">
        <v>3312</v>
      </c>
      <c r="H1111" t="s">
        <v>3310</v>
      </c>
      <c r="I1111" s="1">
        <v>8506</v>
      </c>
    </row>
    <row r="1112" spans="4:9">
      <c r="F1112" t="s">
        <v>658</v>
      </c>
      <c r="G1112" t="s">
        <v>3309</v>
      </c>
      <c r="H1112" t="s">
        <v>3310</v>
      </c>
      <c r="I1112" s="1">
        <v>8510</v>
      </c>
    </row>
    <row r="1113" spans="4:9">
      <c r="D1113" t="s">
        <v>3313</v>
      </c>
      <c r="E1113" t="s">
        <v>28</v>
      </c>
      <c r="F1113" t="s">
        <v>2980</v>
      </c>
      <c r="G1113" t="s">
        <v>1663</v>
      </c>
      <c r="H1113" t="s">
        <v>1663</v>
      </c>
      <c r="I1113" s="1">
        <v>4014</v>
      </c>
    </row>
    <row r="1114" spans="4:9">
      <c r="D1114" t="s">
        <v>3315</v>
      </c>
      <c r="E1114" t="s">
        <v>28</v>
      </c>
      <c r="F1114" t="s">
        <v>2980</v>
      </c>
      <c r="G1114" t="s">
        <v>3316</v>
      </c>
      <c r="H1114" t="s">
        <v>3316</v>
      </c>
      <c r="I1114" s="1">
        <v>2306</v>
      </c>
    </row>
    <row r="1115" spans="4:9">
      <c r="D1115" t="s">
        <v>736</v>
      </c>
      <c r="E1115" t="s">
        <v>28</v>
      </c>
      <c r="F1115" t="s">
        <v>2980</v>
      </c>
      <c r="G1115" t="s">
        <v>194</v>
      </c>
      <c r="H1115" t="s">
        <v>194</v>
      </c>
      <c r="I1115" s="1">
        <v>1698</v>
      </c>
    </row>
    <row r="1116" spans="4:9">
      <c r="D1116" t="s">
        <v>741</v>
      </c>
      <c r="E1116" t="s">
        <v>28</v>
      </c>
      <c r="F1116" t="s">
        <v>2761</v>
      </c>
      <c r="G1116" t="s">
        <v>751</v>
      </c>
      <c r="H1116" t="s">
        <v>3319</v>
      </c>
      <c r="I1116" s="1">
        <v>727</v>
      </c>
    </row>
    <row r="1117" spans="4:9">
      <c r="F1117" t="s">
        <v>787</v>
      </c>
      <c r="G1117" t="s">
        <v>751</v>
      </c>
      <c r="H1117" t="s">
        <v>3319</v>
      </c>
      <c r="I1117" s="1">
        <v>727</v>
      </c>
    </row>
    <row r="1118" spans="4:9">
      <c r="D1118" t="s">
        <v>751</v>
      </c>
      <c r="E1118" t="s">
        <v>28</v>
      </c>
      <c r="F1118" t="s">
        <v>2761</v>
      </c>
      <c r="G1118" t="s">
        <v>453</v>
      </c>
      <c r="H1118" t="s">
        <v>3321</v>
      </c>
      <c r="I1118" s="1">
        <v>1363</v>
      </c>
    </row>
    <row r="1119" spans="4:9">
      <c r="F1119" t="s">
        <v>3272</v>
      </c>
      <c r="G1119" t="s">
        <v>2302</v>
      </c>
      <c r="H1119" t="s">
        <v>3321</v>
      </c>
      <c r="I1119" s="1">
        <v>870</v>
      </c>
    </row>
    <row r="1120" spans="4:9">
      <c r="F1120" t="s">
        <v>3324</v>
      </c>
      <c r="G1120" t="s">
        <v>453</v>
      </c>
      <c r="H1120" t="s">
        <v>3321</v>
      </c>
      <c r="I1120" s="1">
        <v>1363</v>
      </c>
    </row>
    <row r="1121" spans="4:9">
      <c r="F1121" t="s">
        <v>2980</v>
      </c>
      <c r="G1121" t="s">
        <v>453</v>
      </c>
      <c r="H1121" t="s">
        <v>3321</v>
      </c>
      <c r="I1121" s="1">
        <v>1363</v>
      </c>
    </row>
    <row r="1122" spans="4:9">
      <c r="F1122" t="s">
        <v>3079</v>
      </c>
      <c r="G1122" t="s">
        <v>453</v>
      </c>
      <c r="H1122" t="s">
        <v>3321</v>
      </c>
      <c r="I1122" s="1">
        <v>1363</v>
      </c>
    </row>
    <row r="1123" spans="4:9">
      <c r="F1123" t="s">
        <v>688</v>
      </c>
      <c r="G1123" t="s">
        <v>453</v>
      </c>
      <c r="H1123" t="s">
        <v>3321</v>
      </c>
      <c r="I1123" s="1">
        <v>1363</v>
      </c>
    </row>
    <row r="1124" spans="4:9">
      <c r="F1124" t="s">
        <v>787</v>
      </c>
      <c r="G1124" t="s">
        <v>3323</v>
      </c>
      <c r="H1124" t="s">
        <v>3321</v>
      </c>
      <c r="I1124" s="1">
        <v>1856</v>
      </c>
    </row>
    <row r="1125" spans="4:9">
      <c r="D1125" t="s">
        <v>2352</v>
      </c>
      <c r="E1125" t="s">
        <v>28</v>
      </c>
      <c r="F1125" t="s">
        <v>2973</v>
      </c>
      <c r="G1125" t="s">
        <v>3327</v>
      </c>
      <c r="H1125" t="s">
        <v>3328</v>
      </c>
      <c r="I1125" s="1">
        <v>2190</v>
      </c>
    </row>
    <row r="1126" spans="4:9">
      <c r="F1126" t="s">
        <v>2980</v>
      </c>
      <c r="G1126" t="s">
        <v>3327</v>
      </c>
      <c r="H1126" t="s">
        <v>3328</v>
      </c>
      <c r="I1126" s="1">
        <v>2190</v>
      </c>
    </row>
    <row r="1127" spans="4:9">
      <c r="D1127" t="s">
        <v>778</v>
      </c>
      <c r="E1127" t="s">
        <v>28</v>
      </c>
      <c r="F1127" t="s">
        <v>1255</v>
      </c>
      <c r="G1127" t="s">
        <v>3330</v>
      </c>
      <c r="H1127" t="s">
        <v>3330</v>
      </c>
      <c r="I1127" s="1">
        <v>2507</v>
      </c>
    </row>
    <row r="1128" spans="4:9">
      <c r="D1128" t="s">
        <v>3332</v>
      </c>
      <c r="E1128" t="s">
        <v>28</v>
      </c>
      <c r="F1128" t="s">
        <v>1255</v>
      </c>
      <c r="G1128" t="s">
        <v>3333</v>
      </c>
      <c r="H1128" t="s">
        <v>3333</v>
      </c>
      <c r="I1128" s="1">
        <v>3431</v>
      </c>
    </row>
    <row r="1129" spans="4:9">
      <c r="D1129" t="s">
        <v>3335</v>
      </c>
      <c r="E1129" t="s">
        <v>28</v>
      </c>
      <c r="F1129" t="s">
        <v>1255</v>
      </c>
      <c r="G1129" t="s">
        <v>1781</v>
      </c>
      <c r="H1129" t="s">
        <v>1781</v>
      </c>
      <c r="I1129" s="1">
        <v>1180</v>
      </c>
    </row>
    <row r="1130" spans="4:9">
      <c r="D1130" t="s">
        <v>3337</v>
      </c>
      <c r="E1130" t="s">
        <v>38</v>
      </c>
      <c r="F1130" t="s">
        <v>3338</v>
      </c>
      <c r="G1130" t="s">
        <v>3340</v>
      </c>
      <c r="H1130" t="s">
        <v>3340</v>
      </c>
      <c r="I1130" s="1">
        <v>6320.0390736059016</v>
      </c>
    </row>
    <row r="1131" spans="4:9">
      <c r="D1131" t="s">
        <v>3344</v>
      </c>
      <c r="E1131" t="s">
        <v>28</v>
      </c>
      <c r="F1131" t="s">
        <v>3345</v>
      </c>
      <c r="G1131" t="s">
        <v>3346</v>
      </c>
      <c r="H1131" t="s">
        <v>3346</v>
      </c>
      <c r="I1131" s="1">
        <v>15897</v>
      </c>
    </row>
    <row r="1132" spans="4:9">
      <c r="D1132" t="s">
        <v>3350</v>
      </c>
      <c r="E1132" t="s">
        <v>28</v>
      </c>
      <c r="F1132" t="s">
        <v>3351</v>
      </c>
      <c r="G1132" t="s">
        <v>3353</v>
      </c>
      <c r="H1132" t="s">
        <v>3353</v>
      </c>
      <c r="I1132" s="1">
        <v>9046</v>
      </c>
    </row>
    <row r="1133" spans="4:9">
      <c r="D1133" t="s">
        <v>2302</v>
      </c>
      <c r="E1133" t="s">
        <v>28</v>
      </c>
      <c r="F1133" t="s">
        <v>3357</v>
      </c>
      <c r="G1133" t="s">
        <v>3358</v>
      </c>
      <c r="H1133" t="s">
        <v>3358</v>
      </c>
      <c r="I1133" s="1">
        <v>993</v>
      </c>
    </row>
    <row r="1134" spans="4:9">
      <c r="D1134" t="s">
        <v>3361</v>
      </c>
      <c r="E1134" t="s">
        <v>28</v>
      </c>
      <c r="F1134" t="s">
        <v>3357</v>
      </c>
      <c r="G1134" t="s">
        <v>3363</v>
      </c>
      <c r="H1134" t="s">
        <v>3363</v>
      </c>
      <c r="I1134" s="1">
        <v>5050</v>
      </c>
    </row>
    <row r="1135" spans="4:9">
      <c r="D1135" t="s">
        <v>3365</v>
      </c>
      <c r="E1135" t="s">
        <v>28</v>
      </c>
      <c r="F1135" t="s">
        <v>3162</v>
      </c>
      <c r="G1135" t="s">
        <v>3366</v>
      </c>
      <c r="H1135" t="s">
        <v>3367</v>
      </c>
      <c r="I1135" s="1">
        <v>3266</v>
      </c>
    </row>
    <row r="1136" spans="4:9">
      <c r="F1136" t="s">
        <v>1255</v>
      </c>
      <c r="G1136" t="s">
        <v>3366</v>
      </c>
      <c r="H1136" t="s">
        <v>3367</v>
      </c>
      <c r="I1136" s="1">
        <v>3266</v>
      </c>
    </row>
    <row r="1137" spans="4:9">
      <c r="D1137" t="s">
        <v>1426</v>
      </c>
      <c r="E1137" t="s">
        <v>28</v>
      </c>
      <c r="F1137" t="s">
        <v>1255</v>
      </c>
      <c r="G1137" t="s">
        <v>3371</v>
      </c>
      <c r="H1137" t="s">
        <v>3371</v>
      </c>
      <c r="I1137" s="1">
        <v>1280</v>
      </c>
    </row>
    <row r="1138" spans="4:9">
      <c r="D1138" t="s">
        <v>1235</v>
      </c>
      <c r="E1138" t="s">
        <v>28</v>
      </c>
      <c r="F1138" t="s">
        <v>1255</v>
      </c>
      <c r="G1138" t="s">
        <v>3373</v>
      </c>
      <c r="H1138" t="s">
        <v>3373</v>
      </c>
      <c r="I1138" s="1">
        <v>1183</v>
      </c>
    </row>
    <row r="1139" spans="4:9">
      <c r="D1139" t="s">
        <v>3375</v>
      </c>
      <c r="E1139" t="s">
        <v>28</v>
      </c>
      <c r="F1139" t="s">
        <v>1255</v>
      </c>
      <c r="G1139" t="s">
        <v>3377</v>
      </c>
      <c r="H1139" t="s">
        <v>3377</v>
      </c>
      <c r="I1139" s="1">
        <v>4284</v>
      </c>
    </row>
    <row r="1140" spans="4:9">
      <c r="D1140" t="s">
        <v>3379</v>
      </c>
      <c r="E1140" t="s">
        <v>28</v>
      </c>
      <c r="F1140" t="s">
        <v>3338</v>
      </c>
      <c r="G1140" t="s">
        <v>3380</v>
      </c>
      <c r="H1140" t="s">
        <v>3380</v>
      </c>
      <c r="I1140" s="1">
        <v>7834</v>
      </c>
    </row>
    <row r="1141" spans="4:9">
      <c r="D1141" t="s">
        <v>3382</v>
      </c>
      <c r="E1141" t="s">
        <v>28</v>
      </c>
      <c r="F1141" t="s">
        <v>3266</v>
      </c>
      <c r="G1141" t="s">
        <v>1648</v>
      </c>
      <c r="H1141" t="s">
        <v>3384</v>
      </c>
      <c r="I1141" s="1">
        <v>1219</v>
      </c>
    </row>
    <row r="1142" spans="4:9">
      <c r="F1142" t="s">
        <v>658</v>
      </c>
      <c r="G1142" t="s">
        <v>3383</v>
      </c>
      <c r="H1142" t="s">
        <v>3384</v>
      </c>
      <c r="I1142" s="1">
        <v>1216</v>
      </c>
    </row>
    <row r="1143" spans="4:9">
      <c r="D1143" t="s">
        <v>1977</v>
      </c>
      <c r="E1143" t="s">
        <v>28</v>
      </c>
      <c r="F1143" t="s">
        <v>3266</v>
      </c>
      <c r="G1143" t="s">
        <v>695</v>
      </c>
      <c r="H1143" t="s">
        <v>1253</v>
      </c>
      <c r="I1143" s="1">
        <v>180</v>
      </c>
    </row>
    <row r="1144" spans="4:9">
      <c r="F1144" t="s">
        <v>658</v>
      </c>
      <c r="G1144" t="s">
        <v>1247</v>
      </c>
      <c r="H1144" t="s">
        <v>1253</v>
      </c>
      <c r="I1144" s="1">
        <v>183</v>
      </c>
    </row>
    <row r="1145" spans="4:9">
      <c r="D1145" t="s">
        <v>3387</v>
      </c>
      <c r="E1145" t="s">
        <v>38</v>
      </c>
      <c r="F1145" t="s">
        <v>3266</v>
      </c>
      <c r="G1145" t="s">
        <v>3391</v>
      </c>
      <c r="H1145" t="s">
        <v>3389</v>
      </c>
      <c r="I1145" s="1">
        <v>3299.2239170066323</v>
      </c>
    </row>
    <row r="1146" spans="4:9">
      <c r="F1146" t="s">
        <v>658</v>
      </c>
      <c r="G1146" t="s">
        <v>3388</v>
      </c>
      <c r="H1146" t="s">
        <v>3389</v>
      </c>
      <c r="I1146" s="1">
        <v>3298.1309762214046</v>
      </c>
    </row>
    <row r="1147" spans="4:9">
      <c r="D1147" t="s">
        <v>3392</v>
      </c>
      <c r="E1147" t="s">
        <v>28</v>
      </c>
      <c r="F1147" t="s">
        <v>284</v>
      </c>
      <c r="G1147" t="s">
        <v>1250</v>
      </c>
      <c r="H1147" t="s">
        <v>3393</v>
      </c>
      <c r="I1147" s="1">
        <v>917</v>
      </c>
    </row>
    <row r="1148" spans="4:9">
      <c r="F1148" t="s">
        <v>296</v>
      </c>
      <c r="G1148" t="s">
        <v>1250</v>
      </c>
      <c r="H1148" t="s">
        <v>3393</v>
      </c>
      <c r="I1148" s="1">
        <v>917</v>
      </c>
    </row>
    <row r="1149" spans="4:9">
      <c r="D1149" t="s">
        <v>3631</v>
      </c>
      <c r="E1149" t="s">
        <v>38</v>
      </c>
      <c r="F1149" t="s">
        <v>3396</v>
      </c>
      <c r="G1149" t="s">
        <v>3632</v>
      </c>
      <c r="H1149" t="s">
        <v>3632</v>
      </c>
      <c r="I1149" s="1">
        <v>3852</v>
      </c>
    </row>
    <row r="1150" spans="4:9">
      <c r="D1150" t="s">
        <v>3402</v>
      </c>
      <c r="E1150" t="s">
        <v>28</v>
      </c>
      <c r="F1150" t="s">
        <v>3416</v>
      </c>
      <c r="G1150" t="s">
        <v>2561</v>
      </c>
      <c r="H1150" t="s">
        <v>3403</v>
      </c>
      <c r="I1150" s="1">
        <v>334</v>
      </c>
    </row>
    <row r="1151" spans="4:9">
      <c r="F1151" t="s">
        <v>3396</v>
      </c>
      <c r="G1151" t="s">
        <v>617</v>
      </c>
      <c r="H1151" t="s">
        <v>3403</v>
      </c>
      <c r="I1151" s="1">
        <v>331</v>
      </c>
    </row>
    <row r="1152" spans="4:9">
      <c r="F1152" t="s">
        <v>725</v>
      </c>
      <c r="G1152" t="s">
        <v>617</v>
      </c>
      <c r="H1152" t="s">
        <v>3403</v>
      </c>
      <c r="I1152" s="1">
        <v>331</v>
      </c>
    </row>
    <row r="1153" spans="4:9">
      <c r="F1153" t="s">
        <v>1580</v>
      </c>
      <c r="G1153" t="s">
        <v>617</v>
      </c>
      <c r="H1153" t="s">
        <v>3403</v>
      </c>
      <c r="I1153" s="1">
        <v>331</v>
      </c>
    </row>
    <row r="1154" spans="4:9">
      <c r="F1154" t="s">
        <v>3419</v>
      </c>
      <c r="G1154" t="s">
        <v>617</v>
      </c>
      <c r="H1154" t="s">
        <v>3403</v>
      </c>
      <c r="I1154" s="1">
        <v>331</v>
      </c>
    </row>
    <row r="1155" spans="4:9">
      <c r="D1155" t="s">
        <v>3430</v>
      </c>
      <c r="E1155" t="s">
        <v>28</v>
      </c>
      <c r="F1155" t="s">
        <v>3396</v>
      </c>
      <c r="G1155" t="s">
        <v>2974</v>
      </c>
      <c r="H1155" t="s">
        <v>2974</v>
      </c>
      <c r="I1155" s="1">
        <v>1327</v>
      </c>
    </row>
    <row r="1156" spans="4:9">
      <c r="D1156" t="s">
        <v>3433</v>
      </c>
      <c r="E1156" t="s">
        <v>28</v>
      </c>
      <c r="F1156" t="s">
        <v>3416</v>
      </c>
      <c r="G1156" t="s">
        <v>3436</v>
      </c>
      <c r="H1156" t="s">
        <v>306</v>
      </c>
      <c r="I1156" s="1">
        <v>137</v>
      </c>
    </row>
    <row r="1157" spans="4:9">
      <c r="F1157" t="s">
        <v>3396</v>
      </c>
      <c r="G1157" t="s">
        <v>3436</v>
      </c>
      <c r="H1157" t="s">
        <v>306</v>
      </c>
      <c r="I1157" s="1">
        <v>137</v>
      </c>
    </row>
    <row r="1158" spans="4:9">
      <c r="F1158" t="s">
        <v>725</v>
      </c>
      <c r="G1158" t="s">
        <v>1561</v>
      </c>
      <c r="H1158" t="s">
        <v>306</v>
      </c>
      <c r="I1158" s="1">
        <v>133.00000000000003</v>
      </c>
    </row>
    <row r="1159" spans="4:9">
      <c r="F1159" t="s">
        <v>1580</v>
      </c>
      <c r="G1159" t="s">
        <v>1561</v>
      </c>
      <c r="H1159" t="s">
        <v>306</v>
      </c>
      <c r="I1159" s="1">
        <v>133</v>
      </c>
    </row>
    <row r="1160" spans="4:9">
      <c r="F1160" t="s">
        <v>3419</v>
      </c>
      <c r="G1160" t="s">
        <v>1561</v>
      </c>
      <c r="H1160" t="s">
        <v>306</v>
      </c>
      <c r="I1160" s="1">
        <v>133</v>
      </c>
    </row>
    <row r="1161" spans="4:9">
      <c r="D1161" t="s">
        <v>3395</v>
      </c>
      <c r="E1161" t="s">
        <v>38</v>
      </c>
      <c r="F1161" t="s">
        <v>3396</v>
      </c>
      <c r="G1161" t="s">
        <v>3398</v>
      </c>
      <c r="H1161" t="s">
        <v>3398</v>
      </c>
      <c r="I1161" s="1">
        <v>2359.2584710470464</v>
      </c>
    </row>
    <row r="1162" spans="4:9">
      <c r="D1162" t="s">
        <v>3437</v>
      </c>
      <c r="E1162" t="s">
        <v>28</v>
      </c>
      <c r="F1162" t="s">
        <v>725</v>
      </c>
      <c r="G1162" t="s">
        <v>2761</v>
      </c>
      <c r="H1162" t="s">
        <v>3149</v>
      </c>
      <c r="I1162" s="1">
        <v>211.99999999999997</v>
      </c>
    </row>
    <row r="1163" spans="4:9">
      <c r="D1163" t="s">
        <v>2378</v>
      </c>
      <c r="E1163" t="s">
        <v>28</v>
      </c>
      <c r="F1163" t="s">
        <v>3416</v>
      </c>
      <c r="G1163" t="s">
        <v>70</v>
      </c>
      <c r="H1163" t="s">
        <v>1405</v>
      </c>
      <c r="I1163" s="1">
        <v>611</v>
      </c>
    </row>
    <row r="1164" spans="4:9">
      <c r="F1164" t="s">
        <v>3396</v>
      </c>
      <c r="G1164" t="s">
        <v>836</v>
      </c>
      <c r="H1164" t="s">
        <v>1405</v>
      </c>
      <c r="I1164" s="1">
        <v>306</v>
      </c>
    </row>
    <row r="1165" spans="4:9">
      <c r="F1165" t="s">
        <v>725</v>
      </c>
      <c r="G1165" t="s">
        <v>836</v>
      </c>
      <c r="H1165" t="s">
        <v>1405</v>
      </c>
      <c r="I1165" s="1">
        <v>306</v>
      </c>
    </row>
    <row r="1166" spans="4:9">
      <c r="D1166" t="s">
        <v>3441</v>
      </c>
      <c r="E1166" t="s">
        <v>28</v>
      </c>
      <c r="F1166" t="s">
        <v>3396</v>
      </c>
      <c r="G1166" t="s">
        <v>3443</v>
      </c>
      <c r="H1166" t="s">
        <v>3443</v>
      </c>
      <c r="I1166" s="1">
        <v>3974</v>
      </c>
    </row>
    <row r="1167" spans="4:9">
      <c r="D1167" t="s">
        <v>3445</v>
      </c>
      <c r="E1167" t="s">
        <v>28</v>
      </c>
      <c r="F1167" t="s">
        <v>3416</v>
      </c>
      <c r="G1167" t="s">
        <v>3446</v>
      </c>
      <c r="H1167" t="s">
        <v>3446</v>
      </c>
      <c r="I1167" s="1">
        <v>2485</v>
      </c>
    </row>
    <row r="1168" spans="4:9">
      <c r="D1168" t="s">
        <v>3448</v>
      </c>
      <c r="E1168" t="s">
        <v>38</v>
      </c>
      <c r="F1168" t="s">
        <v>3449</v>
      </c>
      <c r="G1168" t="s">
        <v>3450</v>
      </c>
      <c r="H1168" t="s">
        <v>3450</v>
      </c>
      <c r="I1168" s="1">
        <v>16853.757492725294</v>
      </c>
    </row>
    <row r="1169" spans="4:9">
      <c r="D1169" t="s">
        <v>3454</v>
      </c>
      <c r="E1169" t="s">
        <v>28</v>
      </c>
      <c r="F1169" t="s">
        <v>3416</v>
      </c>
      <c r="G1169" t="s">
        <v>3455</v>
      </c>
      <c r="H1169" t="s">
        <v>3455</v>
      </c>
      <c r="I1169" s="1">
        <v>6301</v>
      </c>
    </row>
    <row r="1170" spans="4:9">
      <c r="D1170" t="s">
        <v>3457</v>
      </c>
      <c r="E1170" t="s">
        <v>28</v>
      </c>
      <c r="F1170" t="s">
        <v>3396</v>
      </c>
      <c r="G1170" t="s">
        <v>3458</v>
      </c>
      <c r="H1170" t="s">
        <v>3458</v>
      </c>
      <c r="I1170" s="1">
        <v>3399</v>
      </c>
    </row>
    <row r="1171" spans="4:9">
      <c r="D1171" t="s">
        <v>3460</v>
      </c>
      <c r="E1171" t="s">
        <v>28</v>
      </c>
      <c r="F1171" t="s">
        <v>3461</v>
      </c>
      <c r="G1171" t="s">
        <v>3462</v>
      </c>
      <c r="H1171" t="s">
        <v>3462</v>
      </c>
      <c r="I1171" s="1">
        <v>17188</v>
      </c>
    </row>
    <row r="1172" spans="4:9">
      <c r="D1172" t="s">
        <v>3466</v>
      </c>
      <c r="E1172" t="s">
        <v>28</v>
      </c>
      <c r="F1172" t="s">
        <v>3416</v>
      </c>
      <c r="G1172" t="s">
        <v>3467</v>
      </c>
      <c r="H1172" t="s">
        <v>3467</v>
      </c>
      <c r="I1172" s="1">
        <v>6578</v>
      </c>
    </row>
    <row r="1173" spans="4:9">
      <c r="D1173" t="s">
        <v>3469</v>
      </c>
      <c r="E1173" t="s">
        <v>28</v>
      </c>
      <c r="F1173" t="s">
        <v>3396</v>
      </c>
      <c r="G1173" t="s">
        <v>3470</v>
      </c>
      <c r="H1173" t="s">
        <v>3470</v>
      </c>
      <c r="I1173" s="1">
        <v>8474</v>
      </c>
    </row>
    <row r="1174" spans="4:9">
      <c r="D1174" t="s">
        <v>3472</v>
      </c>
      <c r="E1174" t="s">
        <v>28</v>
      </c>
      <c r="F1174" t="s">
        <v>3419</v>
      </c>
      <c r="G1174" t="s">
        <v>3473</v>
      </c>
      <c r="H1174" t="s">
        <v>3473</v>
      </c>
      <c r="I1174" s="1">
        <v>5301</v>
      </c>
    </row>
    <row r="1175" spans="4:9">
      <c r="D1175" t="s">
        <v>3475</v>
      </c>
      <c r="E1175" t="s">
        <v>28</v>
      </c>
      <c r="F1175" t="s">
        <v>3416</v>
      </c>
      <c r="G1175" t="s">
        <v>3476</v>
      </c>
      <c r="H1175" t="s">
        <v>3476</v>
      </c>
      <c r="I1175" s="1">
        <v>1993</v>
      </c>
    </row>
    <row r="1176" spans="4:9">
      <c r="D1176" t="s">
        <v>3478</v>
      </c>
      <c r="E1176" t="s">
        <v>28</v>
      </c>
      <c r="F1176" t="s">
        <v>3396</v>
      </c>
      <c r="G1176" t="s">
        <v>3479</v>
      </c>
      <c r="H1176" t="s">
        <v>3479</v>
      </c>
      <c r="I1176" s="1">
        <v>8528</v>
      </c>
    </row>
    <row r="1177" spans="4:9">
      <c r="D1177" t="s">
        <v>3481</v>
      </c>
      <c r="E1177" t="s">
        <v>28</v>
      </c>
      <c r="F1177" t="s">
        <v>3419</v>
      </c>
      <c r="G1177" t="s">
        <v>3482</v>
      </c>
      <c r="H1177" t="s">
        <v>3482</v>
      </c>
      <c r="I1177" s="1">
        <v>2431</v>
      </c>
    </row>
    <row r="1178" spans="4:9">
      <c r="D1178" t="s">
        <v>3484</v>
      </c>
      <c r="E1178" t="s">
        <v>28</v>
      </c>
      <c r="F1178" t="s">
        <v>725</v>
      </c>
      <c r="G1178" t="s">
        <v>3479</v>
      </c>
      <c r="H1178" t="s">
        <v>3479</v>
      </c>
      <c r="I1178" s="1">
        <v>8527.9999999999982</v>
      </c>
    </row>
    <row r="1179" spans="4:9">
      <c r="D1179" t="s">
        <v>3486</v>
      </c>
      <c r="E1179" t="s">
        <v>28</v>
      </c>
      <c r="F1179" t="s">
        <v>725</v>
      </c>
      <c r="G1179" t="s">
        <v>3488</v>
      </c>
      <c r="H1179" t="s">
        <v>3488</v>
      </c>
      <c r="I1179" s="1">
        <v>6945</v>
      </c>
    </row>
    <row r="1180" spans="4:9">
      <c r="D1180" t="s">
        <v>3502</v>
      </c>
      <c r="E1180" t="s">
        <v>38</v>
      </c>
      <c r="F1180" t="s">
        <v>3396</v>
      </c>
      <c r="G1180" t="s">
        <v>1516</v>
      </c>
      <c r="H1180" t="s">
        <v>1516</v>
      </c>
      <c r="I1180" s="1">
        <v>2841.3412259008201</v>
      </c>
    </row>
    <row r="1181" spans="4:9">
      <c r="D1181" t="s">
        <v>3504</v>
      </c>
      <c r="E1181" t="s">
        <v>28</v>
      </c>
      <c r="F1181" t="s">
        <v>1580</v>
      </c>
      <c r="G1181" t="s">
        <v>3505</v>
      </c>
      <c r="H1181" t="s">
        <v>3505</v>
      </c>
      <c r="I1181" s="1">
        <v>1554</v>
      </c>
    </row>
    <row r="1182" spans="4:9">
      <c r="D1182" t="s">
        <v>3507</v>
      </c>
      <c r="E1182" t="s">
        <v>28</v>
      </c>
      <c r="F1182" t="s">
        <v>725</v>
      </c>
      <c r="G1182" t="s">
        <v>3323</v>
      </c>
      <c r="H1182" t="s">
        <v>3323</v>
      </c>
      <c r="I1182" s="1">
        <v>1856</v>
      </c>
    </row>
    <row r="1183" spans="4:9">
      <c r="D1183" t="s">
        <v>3509</v>
      </c>
      <c r="E1183" t="s">
        <v>28</v>
      </c>
      <c r="F1183" t="s">
        <v>725</v>
      </c>
      <c r="G1183" t="s">
        <v>300</v>
      </c>
      <c r="H1183" t="s">
        <v>3510</v>
      </c>
      <c r="I1183" s="1">
        <v>1252</v>
      </c>
    </row>
    <row r="1184" spans="4:9">
      <c r="F1184" t="s">
        <v>1580</v>
      </c>
      <c r="G1184" t="s">
        <v>2779</v>
      </c>
      <c r="H1184" t="s">
        <v>3510</v>
      </c>
      <c r="I1184" s="1">
        <v>417</v>
      </c>
    </row>
    <row r="1185" spans="4:9">
      <c r="D1185" t="s">
        <v>3512</v>
      </c>
      <c r="E1185" t="s">
        <v>28</v>
      </c>
      <c r="F1185" t="s">
        <v>725</v>
      </c>
      <c r="G1185" t="s">
        <v>2846</v>
      </c>
      <c r="H1185" t="s">
        <v>2846</v>
      </c>
      <c r="I1185" s="1">
        <v>504.00000000000011</v>
      </c>
    </row>
    <row r="1186" spans="4:9">
      <c r="D1186" t="s">
        <v>3515</v>
      </c>
      <c r="E1186" t="s">
        <v>28</v>
      </c>
      <c r="F1186" t="s">
        <v>3416</v>
      </c>
      <c r="G1186" t="s">
        <v>3516</v>
      </c>
      <c r="H1186" t="s">
        <v>3516</v>
      </c>
      <c r="I1186" s="1">
        <v>1300</v>
      </c>
    </row>
    <row r="1187" spans="4:9">
      <c r="D1187" t="s">
        <v>3490</v>
      </c>
      <c r="E1187" t="s">
        <v>28</v>
      </c>
      <c r="F1187" t="s">
        <v>413</v>
      </c>
      <c r="G1187" t="s">
        <v>122</v>
      </c>
      <c r="H1187" t="s">
        <v>122</v>
      </c>
      <c r="I1187" s="1">
        <v>1690</v>
      </c>
    </row>
    <row r="1188" spans="4:9">
      <c r="D1188" t="s">
        <v>3494</v>
      </c>
      <c r="E1188" t="s">
        <v>28</v>
      </c>
      <c r="F1188" t="s">
        <v>3419</v>
      </c>
      <c r="G1188" t="s">
        <v>3495</v>
      </c>
      <c r="H1188" t="s">
        <v>3495</v>
      </c>
      <c r="I1188" s="1">
        <v>7258</v>
      </c>
    </row>
    <row r="1189" spans="4:9">
      <c r="D1189" t="s">
        <v>3497</v>
      </c>
      <c r="E1189" t="s">
        <v>28</v>
      </c>
      <c r="F1189" t="s">
        <v>1580</v>
      </c>
      <c r="G1189" t="s">
        <v>3498</v>
      </c>
      <c r="H1189" t="s">
        <v>3498</v>
      </c>
      <c r="I1189" s="1">
        <v>4118</v>
      </c>
    </row>
    <row r="1190" spans="4:9">
      <c r="D1190" t="s">
        <v>3500</v>
      </c>
      <c r="E1190" t="s">
        <v>28</v>
      </c>
      <c r="F1190" t="s">
        <v>3416</v>
      </c>
      <c r="G1190" t="s">
        <v>1294</v>
      </c>
      <c r="H1190" t="s">
        <v>1294</v>
      </c>
      <c r="I1190" s="1">
        <v>1151</v>
      </c>
    </row>
    <row r="1191" spans="4:9">
      <c r="D1191" t="s">
        <v>3518</v>
      </c>
      <c r="E1191" t="s">
        <v>28</v>
      </c>
      <c r="F1191" t="s">
        <v>725</v>
      </c>
      <c r="G1191" t="s">
        <v>3519</v>
      </c>
      <c r="H1191" t="s">
        <v>3519</v>
      </c>
      <c r="I1191" s="1">
        <v>3697</v>
      </c>
    </row>
    <row r="1192" spans="4:9">
      <c r="D1192" t="s">
        <v>3521</v>
      </c>
      <c r="E1192" t="s">
        <v>28</v>
      </c>
      <c r="F1192" t="s">
        <v>794</v>
      </c>
      <c r="G1192" t="s">
        <v>3522</v>
      </c>
      <c r="H1192" t="s">
        <v>3523</v>
      </c>
      <c r="I1192" s="1">
        <v>4381</v>
      </c>
    </row>
    <row r="1193" spans="4:9">
      <c r="F1193" t="s">
        <v>3461</v>
      </c>
      <c r="G1193" t="s">
        <v>3522</v>
      </c>
      <c r="H1193" t="s">
        <v>3523</v>
      </c>
      <c r="I1193" s="1">
        <v>4381</v>
      </c>
    </row>
    <row r="1194" spans="4:9">
      <c r="F1194" t="s">
        <v>1792</v>
      </c>
      <c r="G1194" t="s">
        <v>223</v>
      </c>
      <c r="H1194" t="s">
        <v>3523</v>
      </c>
      <c r="I1194" s="1">
        <v>4384</v>
      </c>
    </row>
    <row r="1195" spans="4:9">
      <c r="D1195" t="s">
        <v>3529</v>
      </c>
      <c r="E1195" t="s">
        <v>28</v>
      </c>
      <c r="F1195" t="s">
        <v>3449</v>
      </c>
      <c r="G1195" t="s">
        <v>3530</v>
      </c>
      <c r="H1195" t="s">
        <v>3531</v>
      </c>
      <c r="I1195" s="1">
        <v>2665</v>
      </c>
    </row>
    <row r="1196" spans="4:9">
      <c r="F1196" t="s">
        <v>2771</v>
      </c>
      <c r="G1196" t="s">
        <v>3530</v>
      </c>
      <c r="H1196" t="s">
        <v>3531</v>
      </c>
      <c r="I1196" s="1">
        <v>2665</v>
      </c>
    </row>
    <row r="1197" spans="4:9">
      <c r="F1197" t="s">
        <v>3461</v>
      </c>
      <c r="G1197" t="s">
        <v>1975</v>
      </c>
      <c r="H1197" t="s">
        <v>3531</v>
      </c>
      <c r="I1197" s="1">
        <v>5327</v>
      </c>
    </row>
    <row r="1198" spans="4:9">
      <c r="F1198" t="s">
        <v>626</v>
      </c>
      <c r="G1198" t="s">
        <v>3530</v>
      </c>
      <c r="H1198" t="s">
        <v>3531</v>
      </c>
      <c r="I1198" s="1">
        <v>2665</v>
      </c>
    </row>
    <row r="1199" spans="4:9">
      <c r="D1199" t="s">
        <v>3540</v>
      </c>
      <c r="E1199" t="s">
        <v>28</v>
      </c>
      <c r="F1199" t="s">
        <v>3449</v>
      </c>
      <c r="G1199" t="s">
        <v>3541</v>
      </c>
      <c r="H1199" t="s">
        <v>3541</v>
      </c>
      <c r="I1199" s="1">
        <v>6693</v>
      </c>
    </row>
    <row r="1200" spans="4:9">
      <c r="D1200" t="s">
        <v>1250</v>
      </c>
      <c r="E1200" t="s">
        <v>28</v>
      </c>
      <c r="F1200" t="s">
        <v>794</v>
      </c>
      <c r="G1200" t="s">
        <v>3543</v>
      </c>
      <c r="H1200" t="s">
        <v>3544</v>
      </c>
      <c r="I1200" s="1">
        <v>3845</v>
      </c>
    </row>
    <row r="1201" spans="4:9">
      <c r="F1201" t="s">
        <v>3449</v>
      </c>
      <c r="G1201" t="s">
        <v>3543</v>
      </c>
      <c r="H1201" t="s">
        <v>3544</v>
      </c>
      <c r="I1201" s="1">
        <v>3845</v>
      </c>
    </row>
    <row r="1202" spans="4:9">
      <c r="F1202" t="s">
        <v>2771</v>
      </c>
      <c r="G1202" t="s">
        <v>3546</v>
      </c>
      <c r="H1202" t="s">
        <v>3544</v>
      </c>
      <c r="I1202" s="1">
        <v>3841</v>
      </c>
    </row>
    <row r="1203" spans="4:9">
      <c r="F1203" t="s">
        <v>3461</v>
      </c>
      <c r="G1203" t="s">
        <v>3543</v>
      </c>
      <c r="H1203" t="s">
        <v>3544</v>
      </c>
      <c r="I1203" s="1">
        <v>3845</v>
      </c>
    </row>
    <row r="1204" spans="4:9">
      <c r="D1204" t="s">
        <v>3547</v>
      </c>
      <c r="E1204" t="s">
        <v>28</v>
      </c>
      <c r="F1204" t="s">
        <v>213</v>
      </c>
      <c r="G1204" t="s">
        <v>3548</v>
      </c>
      <c r="H1204" t="s">
        <v>3548</v>
      </c>
      <c r="I1204" s="1">
        <v>5057</v>
      </c>
    </row>
    <row r="1205" spans="4:9">
      <c r="D1205" t="s">
        <v>3551</v>
      </c>
      <c r="E1205" t="s">
        <v>38</v>
      </c>
      <c r="F1205" t="s">
        <v>3234</v>
      </c>
      <c r="G1205" t="s">
        <v>3552</v>
      </c>
      <c r="H1205" t="s">
        <v>3553</v>
      </c>
      <c r="I1205" s="1">
        <v>3218.7287865933777</v>
      </c>
    </row>
    <row r="1206" spans="4:9">
      <c r="G1206" t="s">
        <v>3557</v>
      </c>
      <c r="H1206" t="s">
        <v>3553</v>
      </c>
      <c r="I1206" s="1">
        <v>3219.3954661266412</v>
      </c>
    </row>
    <row r="1207" spans="4:9">
      <c r="D1207" t="s">
        <v>3558</v>
      </c>
      <c r="E1207" t="s">
        <v>28</v>
      </c>
      <c r="F1207" t="s">
        <v>3559</v>
      </c>
      <c r="G1207" t="s">
        <v>513</v>
      </c>
      <c r="H1207" t="s">
        <v>513</v>
      </c>
      <c r="I1207" s="1">
        <v>478</v>
      </c>
    </row>
    <row r="1208" spans="4:9">
      <c r="D1208" t="s">
        <v>3184</v>
      </c>
      <c r="E1208" t="s">
        <v>38</v>
      </c>
      <c r="F1208" t="s">
        <v>999</v>
      </c>
      <c r="G1208" t="s">
        <v>3563</v>
      </c>
      <c r="H1208" t="s">
        <v>3564</v>
      </c>
      <c r="I1208" s="1">
        <v>3247.0285260638502</v>
      </c>
    </row>
    <row r="1209" spans="4:9">
      <c r="G1209" t="s">
        <v>3568</v>
      </c>
      <c r="H1209" t="s">
        <v>3564</v>
      </c>
      <c r="I1209" s="1">
        <v>3939.5395065954226</v>
      </c>
    </row>
    <row r="1210" spans="4:9">
      <c r="D1210" t="s">
        <v>3569</v>
      </c>
      <c r="E1210" t="s">
        <v>28</v>
      </c>
      <c r="F1210" t="s">
        <v>309</v>
      </c>
      <c r="G1210" t="s">
        <v>3570</v>
      </c>
      <c r="H1210" t="s">
        <v>809</v>
      </c>
      <c r="I1210" s="1">
        <v>378</v>
      </c>
    </row>
    <row r="1211" spans="4:9">
      <c r="F1211" t="s">
        <v>748</v>
      </c>
      <c r="G1211" t="s">
        <v>1911</v>
      </c>
      <c r="H1211" t="s">
        <v>809</v>
      </c>
      <c r="I1211" s="1">
        <v>129</v>
      </c>
    </row>
    <row r="1212" spans="4:9">
      <c r="D1212" t="s">
        <v>3572</v>
      </c>
      <c r="E1212" t="s">
        <v>28</v>
      </c>
      <c r="F1212" t="s">
        <v>3559</v>
      </c>
      <c r="G1212" t="s">
        <v>3574</v>
      </c>
      <c r="H1212" t="s">
        <v>3574</v>
      </c>
      <c r="I1212" s="1">
        <v>23706</v>
      </c>
    </row>
    <row r="1213" spans="4:9">
      <c r="D1213" t="s">
        <v>3592</v>
      </c>
      <c r="E1213" t="s">
        <v>28</v>
      </c>
      <c r="F1213" t="s">
        <v>3593</v>
      </c>
      <c r="G1213" t="s">
        <v>3594</v>
      </c>
      <c r="H1213" t="s">
        <v>3594</v>
      </c>
      <c r="I1213" s="1">
        <v>20123</v>
      </c>
    </row>
    <row r="1214" spans="4:9">
      <c r="D1214" t="s">
        <v>3576</v>
      </c>
      <c r="E1214" t="s">
        <v>28</v>
      </c>
      <c r="F1214" t="s">
        <v>702</v>
      </c>
      <c r="G1214" t="s">
        <v>1571</v>
      </c>
      <c r="H1214" t="s">
        <v>1571</v>
      </c>
      <c r="I1214" s="1">
        <v>432</v>
      </c>
    </row>
    <row r="1215" spans="4:9">
      <c r="D1215" t="s">
        <v>3580</v>
      </c>
      <c r="E1215" t="s">
        <v>38</v>
      </c>
      <c r="F1215" t="s">
        <v>3581</v>
      </c>
      <c r="G1215" t="s">
        <v>3582</v>
      </c>
      <c r="H1215" t="s">
        <v>3582</v>
      </c>
      <c r="I1215" s="1">
        <v>1904.5360159839074</v>
      </c>
    </row>
    <row r="1216" spans="4:9">
      <c r="D1216" t="s">
        <v>3587</v>
      </c>
      <c r="E1216" t="s">
        <v>28</v>
      </c>
      <c r="F1216" t="s">
        <v>2327</v>
      </c>
      <c r="G1216" t="s">
        <v>1720</v>
      </c>
      <c r="H1216" t="s">
        <v>1720</v>
      </c>
      <c r="I1216" s="1">
        <v>1033</v>
      </c>
    </row>
    <row r="1217" spans="1:9">
      <c r="D1217" t="s">
        <v>3598</v>
      </c>
      <c r="E1217" t="s">
        <v>38</v>
      </c>
      <c r="F1217" t="s">
        <v>3599</v>
      </c>
      <c r="G1217" t="s">
        <v>2690</v>
      </c>
      <c r="H1217" t="s">
        <v>2690</v>
      </c>
      <c r="I1217" s="1">
        <v>3459.4879253134313</v>
      </c>
    </row>
    <row r="1218" spans="1:9">
      <c r="D1218" t="s">
        <v>3602</v>
      </c>
      <c r="E1218" t="s">
        <v>28</v>
      </c>
      <c r="F1218" t="s">
        <v>3256</v>
      </c>
      <c r="G1218" t="s">
        <v>3603</v>
      </c>
      <c r="H1218" t="s">
        <v>3603</v>
      </c>
      <c r="I1218" s="1">
        <v>2816</v>
      </c>
    </row>
    <row r="1219" spans="1:9">
      <c r="D1219" t="s">
        <v>3607</v>
      </c>
      <c r="E1219" t="s">
        <v>28</v>
      </c>
      <c r="F1219" t="s">
        <v>3613</v>
      </c>
      <c r="G1219" t="s">
        <v>2879</v>
      </c>
      <c r="H1219" t="s">
        <v>3609</v>
      </c>
      <c r="I1219" s="1">
        <v>2280</v>
      </c>
    </row>
    <row r="1220" spans="1:9">
      <c r="F1220" t="s">
        <v>213</v>
      </c>
      <c r="G1220" t="s">
        <v>3616</v>
      </c>
      <c r="H1220" t="s">
        <v>3609</v>
      </c>
      <c r="I1220" s="1">
        <v>3651</v>
      </c>
    </row>
    <row r="1221" spans="1:9">
      <c r="F1221" t="s">
        <v>3345</v>
      </c>
      <c r="G1221" t="s">
        <v>1184</v>
      </c>
      <c r="H1221" t="s">
        <v>3609</v>
      </c>
      <c r="I1221" s="1">
        <v>2277</v>
      </c>
    </row>
    <row r="1222" spans="1:9">
      <c r="F1222" t="s">
        <v>3608</v>
      </c>
      <c r="G1222" t="s">
        <v>652</v>
      </c>
      <c r="H1222" t="s">
        <v>3609</v>
      </c>
      <c r="I1222" s="1">
        <v>1367</v>
      </c>
    </row>
    <row r="1223" spans="1:9">
      <c r="D1223" t="s">
        <v>3617</v>
      </c>
      <c r="E1223" t="s">
        <v>38</v>
      </c>
      <c r="F1223" t="s">
        <v>3396</v>
      </c>
      <c r="G1223" t="s">
        <v>3113</v>
      </c>
      <c r="H1223" t="s">
        <v>3113</v>
      </c>
      <c r="I1223" s="1">
        <v>2740.0450884469647</v>
      </c>
    </row>
    <row r="1224" spans="1:9">
      <c r="D1224" t="s">
        <v>3619</v>
      </c>
      <c r="E1224" t="s">
        <v>28</v>
      </c>
      <c r="F1224" t="s">
        <v>3256</v>
      </c>
      <c r="G1224" t="s">
        <v>443</v>
      </c>
      <c r="H1224" t="s">
        <v>443</v>
      </c>
      <c r="I1224" s="1">
        <v>367</v>
      </c>
    </row>
    <row r="1225" spans="1:9">
      <c r="C1225" t="s">
        <v>8405</v>
      </c>
      <c r="G1225"/>
      <c r="I1225" s="1">
        <v>433309.20686722425</v>
      </c>
    </row>
    <row r="1226" spans="1:9">
      <c r="B1226" t="s">
        <v>8393</v>
      </c>
      <c r="G1226"/>
      <c r="I1226" s="1">
        <v>433309.20686722425</v>
      </c>
    </row>
    <row r="1227" spans="1:9">
      <c r="A1227" t="s">
        <v>8387</v>
      </c>
      <c r="G1227"/>
      <c r="I1227" s="1">
        <v>433309.20686722425</v>
      </c>
    </row>
    <row r="1228" spans="1:9">
      <c r="A1228">
        <v>10</v>
      </c>
      <c r="B1228" t="s">
        <v>25</v>
      </c>
      <c r="C1228" t="s">
        <v>3635</v>
      </c>
      <c r="D1228" t="s">
        <v>1289</v>
      </c>
      <c r="E1228" t="s">
        <v>28</v>
      </c>
      <c r="F1228" t="s">
        <v>3636</v>
      </c>
      <c r="G1228" t="s">
        <v>1522</v>
      </c>
      <c r="H1228" t="s">
        <v>3637</v>
      </c>
      <c r="I1228" s="1">
        <v>1583</v>
      </c>
    </row>
    <row r="1229" spans="1:9">
      <c r="G1229" t="s">
        <v>270</v>
      </c>
      <c r="H1229" t="s">
        <v>3637</v>
      </c>
      <c r="I1229" s="1">
        <v>4316</v>
      </c>
    </row>
    <row r="1230" spans="1:9">
      <c r="D1230" t="s">
        <v>3641</v>
      </c>
      <c r="E1230" t="s">
        <v>28</v>
      </c>
      <c r="F1230" t="s">
        <v>1616</v>
      </c>
      <c r="G1230" t="s">
        <v>3642</v>
      </c>
      <c r="H1230" t="s">
        <v>3643</v>
      </c>
      <c r="I1230" s="1">
        <v>1417</v>
      </c>
    </row>
    <row r="1231" spans="1:9">
      <c r="G1231" t="s">
        <v>1341</v>
      </c>
      <c r="H1231" t="s">
        <v>3643</v>
      </c>
      <c r="I1231" s="1">
        <v>2338</v>
      </c>
    </row>
    <row r="1232" spans="1:9">
      <c r="D1232" t="s">
        <v>3646</v>
      </c>
      <c r="E1232" t="s">
        <v>28</v>
      </c>
      <c r="F1232" t="s">
        <v>3647</v>
      </c>
      <c r="G1232" t="s">
        <v>3648</v>
      </c>
      <c r="H1232" t="s">
        <v>3648</v>
      </c>
      <c r="I1232" s="1">
        <v>3471</v>
      </c>
    </row>
    <row r="1233" spans="4:9">
      <c r="D1233" t="s">
        <v>3652</v>
      </c>
      <c r="E1233" t="s">
        <v>28</v>
      </c>
      <c r="F1233" t="s">
        <v>725</v>
      </c>
      <c r="G1233" t="s">
        <v>3653</v>
      </c>
      <c r="H1233" t="s">
        <v>3653</v>
      </c>
      <c r="I1233" s="1">
        <v>1608</v>
      </c>
    </row>
    <row r="1234" spans="4:9">
      <c r="D1234" t="s">
        <v>3657</v>
      </c>
      <c r="E1234" t="s">
        <v>28</v>
      </c>
      <c r="F1234" t="s">
        <v>3396</v>
      </c>
      <c r="G1234" t="s">
        <v>3658</v>
      </c>
      <c r="H1234" t="s">
        <v>3658</v>
      </c>
      <c r="I1234" s="1">
        <v>2712</v>
      </c>
    </row>
    <row r="1235" spans="4:9">
      <c r="D1235" t="s">
        <v>3662</v>
      </c>
      <c r="E1235" t="s">
        <v>28</v>
      </c>
      <c r="F1235" t="s">
        <v>3396</v>
      </c>
      <c r="G1235" t="s">
        <v>3663</v>
      </c>
      <c r="H1235" t="s">
        <v>3663</v>
      </c>
      <c r="I1235" s="1">
        <v>3366</v>
      </c>
    </row>
    <row r="1236" spans="4:9">
      <c r="D1236" t="s">
        <v>3665</v>
      </c>
      <c r="E1236" t="s">
        <v>28</v>
      </c>
      <c r="F1236" t="s">
        <v>3396</v>
      </c>
      <c r="G1236" t="s">
        <v>3666</v>
      </c>
      <c r="H1236" t="s">
        <v>3666</v>
      </c>
      <c r="I1236" s="1">
        <v>3575</v>
      </c>
    </row>
    <row r="1237" spans="4:9">
      <c r="D1237" t="s">
        <v>1172</v>
      </c>
      <c r="E1237" t="s">
        <v>28</v>
      </c>
      <c r="F1237" t="s">
        <v>3396</v>
      </c>
      <c r="G1237" t="s">
        <v>3668</v>
      </c>
      <c r="H1237" t="s">
        <v>3668</v>
      </c>
      <c r="I1237" s="1">
        <v>4812</v>
      </c>
    </row>
    <row r="1238" spans="4:9">
      <c r="D1238" t="s">
        <v>3670</v>
      </c>
      <c r="E1238" t="s">
        <v>28</v>
      </c>
      <c r="F1238" t="s">
        <v>3396</v>
      </c>
      <c r="G1238" t="s">
        <v>3671</v>
      </c>
      <c r="H1238" t="s">
        <v>3671</v>
      </c>
      <c r="I1238" s="1">
        <v>4992</v>
      </c>
    </row>
    <row r="1239" spans="4:9">
      <c r="D1239" t="s">
        <v>3673</v>
      </c>
      <c r="E1239" t="s">
        <v>28</v>
      </c>
      <c r="F1239" t="s">
        <v>3396</v>
      </c>
      <c r="G1239" t="s">
        <v>3674</v>
      </c>
      <c r="H1239" t="s">
        <v>3674</v>
      </c>
      <c r="I1239" s="1">
        <v>1770</v>
      </c>
    </row>
    <row r="1240" spans="4:9">
      <c r="D1240" t="s">
        <v>3676</v>
      </c>
      <c r="E1240" t="s">
        <v>28</v>
      </c>
      <c r="F1240" t="s">
        <v>2383</v>
      </c>
      <c r="G1240" t="s">
        <v>3680</v>
      </c>
      <c r="H1240" t="s">
        <v>2626</v>
      </c>
      <c r="I1240" s="1">
        <v>1705</v>
      </c>
    </row>
    <row r="1241" spans="4:9">
      <c r="G1241" t="s">
        <v>953</v>
      </c>
      <c r="H1241" t="s">
        <v>2626</v>
      </c>
      <c r="I1241" s="1">
        <v>827</v>
      </c>
    </row>
    <row r="1242" spans="4:9">
      <c r="D1242" t="s">
        <v>1207</v>
      </c>
      <c r="E1242" t="s">
        <v>28</v>
      </c>
      <c r="F1242" t="s">
        <v>3075</v>
      </c>
      <c r="G1242" t="s">
        <v>3682</v>
      </c>
      <c r="H1242" t="s">
        <v>3683</v>
      </c>
      <c r="I1242" s="1">
        <v>1129</v>
      </c>
    </row>
    <row r="1243" spans="4:9">
      <c r="G1243" t="s">
        <v>3304</v>
      </c>
      <c r="H1243" t="s">
        <v>3683</v>
      </c>
      <c r="I1243" s="1">
        <v>2244</v>
      </c>
    </row>
    <row r="1244" spans="4:9">
      <c r="D1244" t="s">
        <v>3687</v>
      </c>
      <c r="E1244" t="s">
        <v>28</v>
      </c>
      <c r="F1244" t="s">
        <v>3075</v>
      </c>
      <c r="G1244" t="s">
        <v>151</v>
      </c>
      <c r="H1244" t="s">
        <v>3688</v>
      </c>
      <c r="I1244" s="1">
        <v>2158</v>
      </c>
    </row>
    <row r="1245" spans="4:9">
      <c r="G1245" t="s">
        <v>3690</v>
      </c>
      <c r="H1245" t="s">
        <v>3688</v>
      </c>
      <c r="I1245" s="1">
        <v>4266</v>
      </c>
    </row>
    <row r="1246" spans="4:9">
      <c r="D1246" t="s">
        <v>3691</v>
      </c>
      <c r="E1246" t="s">
        <v>28</v>
      </c>
      <c r="F1246" t="s">
        <v>3075</v>
      </c>
      <c r="G1246" t="s">
        <v>718</v>
      </c>
      <c r="H1246" t="s">
        <v>3692</v>
      </c>
      <c r="I1246" s="1">
        <v>1942</v>
      </c>
    </row>
    <row r="1247" spans="4:9">
      <c r="G1247" t="s">
        <v>3694</v>
      </c>
      <c r="H1247" t="s">
        <v>3692</v>
      </c>
      <c r="I1247" s="1">
        <v>5265</v>
      </c>
    </row>
    <row r="1248" spans="4:9">
      <c r="D1248" t="s">
        <v>3695</v>
      </c>
      <c r="E1248" t="s">
        <v>28</v>
      </c>
      <c r="F1248" t="s">
        <v>490</v>
      </c>
      <c r="G1248" t="s">
        <v>3701</v>
      </c>
      <c r="H1248" t="s">
        <v>3697</v>
      </c>
      <c r="I1248" s="1">
        <v>11150</v>
      </c>
    </row>
    <row r="1249" spans="4:9">
      <c r="G1249" t="s">
        <v>3696</v>
      </c>
      <c r="H1249" t="s">
        <v>3697</v>
      </c>
      <c r="I1249" s="1">
        <v>5506</v>
      </c>
    </row>
    <row r="1250" spans="4:9">
      <c r="D1250" t="s">
        <v>3702</v>
      </c>
      <c r="E1250" t="s">
        <v>28</v>
      </c>
      <c r="F1250" t="s">
        <v>863</v>
      </c>
      <c r="G1250" t="s">
        <v>2023</v>
      </c>
      <c r="H1250" t="s">
        <v>2023</v>
      </c>
      <c r="I1250" s="1">
        <v>1320</v>
      </c>
    </row>
    <row r="1251" spans="4:9">
      <c r="D1251" t="s">
        <v>3706</v>
      </c>
      <c r="E1251" t="s">
        <v>28</v>
      </c>
      <c r="F1251" t="s">
        <v>3707</v>
      </c>
      <c r="G1251" t="s">
        <v>2302</v>
      </c>
      <c r="H1251" t="s">
        <v>2302</v>
      </c>
      <c r="I1251" s="1">
        <v>870</v>
      </c>
    </row>
    <row r="1252" spans="4:9">
      <c r="D1252" t="s">
        <v>3713</v>
      </c>
      <c r="E1252" t="s">
        <v>28</v>
      </c>
      <c r="F1252" t="s">
        <v>3647</v>
      </c>
      <c r="G1252" t="s">
        <v>1302</v>
      </c>
      <c r="H1252" t="s">
        <v>1302</v>
      </c>
      <c r="I1252" s="1">
        <v>583</v>
      </c>
    </row>
    <row r="1253" spans="4:9">
      <c r="D1253" t="s">
        <v>3715</v>
      </c>
      <c r="E1253" t="s">
        <v>28</v>
      </c>
      <c r="F1253" t="s">
        <v>3716</v>
      </c>
      <c r="G1253" t="s">
        <v>497</v>
      </c>
      <c r="H1253" t="s">
        <v>497</v>
      </c>
      <c r="I1253" s="1">
        <v>223</v>
      </c>
    </row>
    <row r="1254" spans="4:9">
      <c r="D1254" t="s">
        <v>3720</v>
      </c>
      <c r="E1254" t="s">
        <v>28</v>
      </c>
      <c r="F1254" t="s">
        <v>2323</v>
      </c>
      <c r="G1254" t="s">
        <v>3722</v>
      </c>
      <c r="H1254" t="s">
        <v>3722</v>
      </c>
      <c r="I1254" s="1">
        <v>14343</v>
      </c>
    </row>
    <row r="1255" spans="4:9">
      <c r="D1255" t="s">
        <v>3725</v>
      </c>
      <c r="E1255" t="s">
        <v>28</v>
      </c>
      <c r="F1255" t="s">
        <v>863</v>
      </c>
      <c r="G1255" t="s">
        <v>3726</v>
      </c>
      <c r="H1255" t="s">
        <v>3726</v>
      </c>
      <c r="I1255" s="1">
        <v>1543</v>
      </c>
    </row>
    <row r="1256" spans="4:9">
      <c r="D1256" t="s">
        <v>3683</v>
      </c>
      <c r="E1256" t="s">
        <v>28</v>
      </c>
      <c r="F1256" t="s">
        <v>3716</v>
      </c>
      <c r="G1256" t="s">
        <v>3728</v>
      </c>
      <c r="H1256" t="s">
        <v>3728</v>
      </c>
      <c r="I1256" s="1">
        <v>1766</v>
      </c>
    </row>
    <row r="1257" spans="4:9">
      <c r="D1257" t="s">
        <v>3730</v>
      </c>
      <c r="E1257" t="s">
        <v>28</v>
      </c>
      <c r="F1257" t="s">
        <v>3079</v>
      </c>
      <c r="G1257" t="s">
        <v>1564</v>
      </c>
      <c r="H1257" t="s">
        <v>1564</v>
      </c>
      <c r="I1257" s="1">
        <v>1187</v>
      </c>
    </row>
    <row r="1258" spans="4:9">
      <c r="D1258" t="s">
        <v>3150</v>
      </c>
      <c r="E1258" t="s">
        <v>28</v>
      </c>
      <c r="F1258" t="s">
        <v>3416</v>
      </c>
      <c r="G1258" t="s">
        <v>1649</v>
      </c>
      <c r="H1258" t="s">
        <v>1649</v>
      </c>
      <c r="I1258" s="1">
        <v>3629</v>
      </c>
    </row>
    <row r="1259" spans="4:9">
      <c r="D1259" t="s">
        <v>3737</v>
      </c>
      <c r="E1259" t="s">
        <v>28</v>
      </c>
      <c r="F1259" t="s">
        <v>3416</v>
      </c>
      <c r="G1259" t="s">
        <v>1243</v>
      </c>
      <c r="H1259" t="s">
        <v>1243</v>
      </c>
      <c r="I1259" s="1">
        <v>2374</v>
      </c>
    </row>
    <row r="1260" spans="4:9">
      <c r="D1260" t="s">
        <v>3739</v>
      </c>
      <c r="E1260" t="s">
        <v>28</v>
      </c>
      <c r="F1260" t="s">
        <v>3396</v>
      </c>
      <c r="G1260" t="s">
        <v>3225</v>
      </c>
      <c r="H1260" t="s">
        <v>3225</v>
      </c>
      <c r="I1260" s="1">
        <v>1881</v>
      </c>
    </row>
    <row r="1261" spans="4:9">
      <c r="D1261" t="s">
        <v>3741</v>
      </c>
      <c r="E1261" t="s">
        <v>28</v>
      </c>
      <c r="F1261" t="s">
        <v>3396</v>
      </c>
      <c r="G1261" t="s">
        <v>3742</v>
      </c>
      <c r="H1261" t="s">
        <v>3742</v>
      </c>
      <c r="I1261" s="1">
        <v>2176</v>
      </c>
    </row>
    <row r="1262" spans="4:9">
      <c r="D1262" t="s">
        <v>1919</v>
      </c>
      <c r="E1262" t="s">
        <v>28</v>
      </c>
      <c r="F1262" t="s">
        <v>3744</v>
      </c>
      <c r="G1262" t="s">
        <v>3745</v>
      </c>
      <c r="H1262" t="s">
        <v>3745</v>
      </c>
      <c r="I1262" s="1">
        <v>2733</v>
      </c>
    </row>
    <row r="1263" spans="4:9">
      <c r="D1263" t="s">
        <v>3749</v>
      </c>
      <c r="E1263" t="s">
        <v>28</v>
      </c>
      <c r="F1263" t="s">
        <v>3750</v>
      </c>
      <c r="G1263" t="s">
        <v>3751</v>
      </c>
      <c r="H1263" t="s">
        <v>3751</v>
      </c>
      <c r="I1263" s="1">
        <v>5654</v>
      </c>
    </row>
    <row r="1264" spans="4:9">
      <c r="D1264" t="s">
        <v>3753</v>
      </c>
      <c r="E1264" t="s">
        <v>28</v>
      </c>
      <c r="F1264" t="s">
        <v>2383</v>
      </c>
      <c r="G1264" t="s">
        <v>1655</v>
      </c>
      <c r="H1264" t="s">
        <v>1655</v>
      </c>
      <c r="I1264" s="1">
        <v>3014</v>
      </c>
    </row>
    <row r="1265" spans="4:9">
      <c r="D1265" t="s">
        <v>3755</v>
      </c>
      <c r="E1265" t="s">
        <v>28</v>
      </c>
      <c r="F1265" t="s">
        <v>3087</v>
      </c>
      <c r="G1265" t="s">
        <v>3756</v>
      </c>
      <c r="H1265" t="s">
        <v>3757</v>
      </c>
      <c r="I1265" s="1">
        <v>5841</v>
      </c>
    </row>
    <row r="1266" spans="4:9">
      <c r="F1266" t="s">
        <v>913</v>
      </c>
      <c r="G1266" t="s">
        <v>3756</v>
      </c>
      <c r="H1266" t="s">
        <v>3757</v>
      </c>
      <c r="I1266" s="1">
        <v>5841</v>
      </c>
    </row>
    <row r="1267" spans="4:9">
      <c r="D1267" t="s">
        <v>3763</v>
      </c>
      <c r="E1267" t="s">
        <v>28</v>
      </c>
      <c r="F1267" t="s">
        <v>177</v>
      </c>
      <c r="G1267" t="s">
        <v>3764</v>
      </c>
      <c r="H1267" t="s">
        <v>3764</v>
      </c>
      <c r="I1267" s="1">
        <v>2849</v>
      </c>
    </row>
    <row r="1268" spans="4:9">
      <c r="D1268" t="s">
        <v>3333</v>
      </c>
      <c r="E1268" t="s">
        <v>28</v>
      </c>
      <c r="F1268" t="s">
        <v>3096</v>
      </c>
      <c r="G1268" t="s">
        <v>1355</v>
      </c>
      <c r="H1268" t="s">
        <v>1355</v>
      </c>
      <c r="I1268" s="1">
        <v>2726</v>
      </c>
    </row>
    <row r="1269" spans="4:9">
      <c r="D1269" t="s">
        <v>3770</v>
      </c>
      <c r="E1269" t="s">
        <v>28</v>
      </c>
      <c r="F1269" t="s">
        <v>3096</v>
      </c>
      <c r="G1269" t="s">
        <v>2056</v>
      </c>
      <c r="H1269" t="s">
        <v>2056</v>
      </c>
      <c r="I1269" s="1">
        <v>996</v>
      </c>
    </row>
    <row r="1270" spans="4:9">
      <c r="D1270" t="s">
        <v>3772</v>
      </c>
      <c r="E1270" t="s">
        <v>28</v>
      </c>
      <c r="F1270" t="s">
        <v>529</v>
      </c>
      <c r="G1270" t="s">
        <v>3777</v>
      </c>
      <c r="H1270" t="s">
        <v>2179</v>
      </c>
      <c r="I1270" s="1">
        <v>946</v>
      </c>
    </row>
    <row r="1271" spans="4:9">
      <c r="F1271" t="s">
        <v>3773</v>
      </c>
      <c r="G1271" t="s">
        <v>3551</v>
      </c>
      <c r="H1271" t="s">
        <v>2179</v>
      </c>
      <c r="I1271" s="1">
        <v>942</v>
      </c>
    </row>
    <row r="1272" spans="4:9">
      <c r="D1272" t="s">
        <v>3780</v>
      </c>
      <c r="E1272" t="s">
        <v>28</v>
      </c>
      <c r="F1272" t="s">
        <v>3781</v>
      </c>
      <c r="G1272" t="s">
        <v>151</v>
      </c>
      <c r="H1272" t="s">
        <v>3782</v>
      </c>
      <c r="I1272" s="1">
        <v>2158</v>
      </c>
    </row>
    <row r="1273" spans="4:9">
      <c r="G1273" t="s">
        <v>3273</v>
      </c>
      <c r="H1273" t="s">
        <v>3782</v>
      </c>
      <c r="I1273" s="1">
        <v>2205</v>
      </c>
    </row>
    <row r="1274" spans="4:9">
      <c r="D1274" t="s">
        <v>3785</v>
      </c>
      <c r="E1274" t="s">
        <v>28</v>
      </c>
      <c r="F1274" t="s">
        <v>863</v>
      </c>
      <c r="G1274" t="s">
        <v>3786</v>
      </c>
      <c r="H1274" t="s">
        <v>3786</v>
      </c>
      <c r="I1274" s="1">
        <v>1680</v>
      </c>
    </row>
    <row r="1275" spans="4:9">
      <c r="D1275" t="s">
        <v>3788</v>
      </c>
      <c r="E1275" t="s">
        <v>28</v>
      </c>
      <c r="F1275" t="s">
        <v>3636</v>
      </c>
      <c r="G1275" t="s">
        <v>3789</v>
      </c>
      <c r="H1275" t="s">
        <v>3789</v>
      </c>
      <c r="I1275" s="1">
        <v>6075</v>
      </c>
    </row>
    <row r="1276" spans="4:9">
      <c r="D1276" t="s">
        <v>3791</v>
      </c>
      <c r="E1276" t="s">
        <v>28</v>
      </c>
      <c r="F1276" t="s">
        <v>2383</v>
      </c>
      <c r="G1276" t="s">
        <v>105</v>
      </c>
      <c r="H1276" t="s">
        <v>3792</v>
      </c>
      <c r="I1276" s="1">
        <v>1079</v>
      </c>
    </row>
    <row r="1277" spans="4:9">
      <c r="G1277" t="s">
        <v>3794</v>
      </c>
      <c r="H1277" t="s">
        <v>3792</v>
      </c>
      <c r="I1277" s="1">
        <v>7179</v>
      </c>
    </row>
    <row r="1278" spans="4:9">
      <c r="F1278" t="s">
        <v>3795</v>
      </c>
      <c r="G1278" t="s">
        <v>105</v>
      </c>
      <c r="H1278" t="s">
        <v>3792</v>
      </c>
      <c r="I1278" s="1">
        <v>1079</v>
      </c>
    </row>
    <row r="1279" spans="4:9">
      <c r="G1279" t="s">
        <v>3798</v>
      </c>
      <c r="H1279" t="s">
        <v>3792</v>
      </c>
      <c r="I1279" s="1">
        <v>7175</v>
      </c>
    </row>
    <row r="1280" spans="4:9">
      <c r="D1280" t="s">
        <v>3799</v>
      </c>
      <c r="E1280" t="s">
        <v>28</v>
      </c>
      <c r="F1280" t="s">
        <v>3079</v>
      </c>
      <c r="G1280" t="s">
        <v>3800</v>
      </c>
      <c r="H1280" t="s">
        <v>3800</v>
      </c>
      <c r="I1280" s="1">
        <v>10887</v>
      </c>
    </row>
    <row r="1281" spans="4:9">
      <c r="D1281" t="s">
        <v>3802</v>
      </c>
      <c r="E1281" t="s">
        <v>28</v>
      </c>
      <c r="F1281" t="s">
        <v>3803</v>
      </c>
      <c r="G1281" t="s">
        <v>1108</v>
      </c>
      <c r="H1281" t="s">
        <v>1108</v>
      </c>
      <c r="I1281" s="1">
        <v>2392</v>
      </c>
    </row>
    <row r="1282" spans="4:9">
      <c r="D1282" t="s">
        <v>3807</v>
      </c>
      <c r="E1282" t="s">
        <v>28</v>
      </c>
      <c r="F1282" t="s">
        <v>3716</v>
      </c>
      <c r="G1282" t="s">
        <v>3808</v>
      </c>
      <c r="H1282" t="s">
        <v>3808</v>
      </c>
      <c r="I1282" s="1">
        <v>3050</v>
      </c>
    </row>
    <row r="1283" spans="4:9">
      <c r="D1283" t="s">
        <v>2515</v>
      </c>
      <c r="E1283" t="s">
        <v>28</v>
      </c>
      <c r="F1283" t="s">
        <v>3647</v>
      </c>
      <c r="G1283" t="s">
        <v>3810</v>
      </c>
      <c r="H1283" t="s">
        <v>3810</v>
      </c>
      <c r="I1283" s="1">
        <v>3539</v>
      </c>
    </row>
    <row r="1284" spans="4:9">
      <c r="D1284" t="s">
        <v>3812</v>
      </c>
      <c r="E1284" t="s">
        <v>28</v>
      </c>
      <c r="F1284" t="s">
        <v>3803</v>
      </c>
      <c r="G1284" t="s">
        <v>3813</v>
      </c>
      <c r="H1284" t="s">
        <v>3813</v>
      </c>
      <c r="I1284" s="1">
        <v>3640</v>
      </c>
    </row>
    <row r="1285" spans="4:9">
      <c r="D1285" t="s">
        <v>3815</v>
      </c>
      <c r="E1285" t="s">
        <v>28</v>
      </c>
      <c r="F1285" t="s">
        <v>863</v>
      </c>
      <c r="G1285" t="s">
        <v>731</v>
      </c>
      <c r="H1285" t="s">
        <v>731</v>
      </c>
      <c r="I1285" s="1">
        <v>1816</v>
      </c>
    </row>
    <row r="1286" spans="4:9">
      <c r="D1286" t="s">
        <v>3817</v>
      </c>
      <c r="E1286" t="s">
        <v>28</v>
      </c>
      <c r="F1286" t="s">
        <v>3707</v>
      </c>
      <c r="G1286" t="s">
        <v>3818</v>
      </c>
      <c r="H1286" t="s">
        <v>3818</v>
      </c>
      <c r="I1286" s="1">
        <v>1230</v>
      </c>
    </row>
    <row r="1287" spans="4:9">
      <c r="D1287" t="s">
        <v>3820</v>
      </c>
      <c r="E1287" t="s">
        <v>28</v>
      </c>
      <c r="F1287" t="s">
        <v>3707</v>
      </c>
      <c r="G1287" t="s">
        <v>3821</v>
      </c>
      <c r="H1287" t="s">
        <v>3821</v>
      </c>
      <c r="I1287" s="1">
        <v>1726</v>
      </c>
    </row>
    <row r="1288" spans="4:9">
      <c r="D1288" t="s">
        <v>3823</v>
      </c>
      <c r="E1288" t="s">
        <v>28</v>
      </c>
      <c r="F1288" t="s">
        <v>3803</v>
      </c>
      <c r="G1288" t="s">
        <v>1721</v>
      </c>
      <c r="H1288" t="s">
        <v>1721</v>
      </c>
      <c r="I1288" s="1">
        <v>2198</v>
      </c>
    </row>
    <row r="1289" spans="4:9">
      <c r="D1289" t="s">
        <v>3825</v>
      </c>
      <c r="E1289" t="s">
        <v>28</v>
      </c>
      <c r="F1289" t="s">
        <v>3647</v>
      </c>
      <c r="G1289" t="s">
        <v>556</v>
      </c>
      <c r="H1289" t="s">
        <v>556</v>
      </c>
      <c r="I1289" s="1">
        <v>2428</v>
      </c>
    </row>
    <row r="1290" spans="4:9">
      <c r="D1290" t="s">
        <v>2138</v>
      </c>
      <c r="E1290" t="s">
        <v>28</v>
      </c>
      <c r="F1290" t="s">
        <v>3716</v>
      </c>
      <c r="G1290" t="s">
        <v>1843</v>
      </c>
      <c r="H1290" t="s">
        <v>1843</v>
      </c>
      <c r="I1290" s="1">
        <v>3751</v>
      </c>
    </row>
    <row r="1291" spans="4:9">
      <c r="D1291" t="s">
        <v>3828</v>
      </c>
      <c r="E1291" t="s">
        <v>28</v>
      </c>
      <c r="F1291" t="s">
        <v>913</v>
      </c>
      <c r="G1291" t="s">
        <v>3829</v>
      </c>
      <c r="H1291" t="s">
        <v>3829</v>
      </c>
      <c r="I1291" s="1">
        <v>1644</v>
      </c>
    </row>
    <row r="1292" spans="4:9">
      <c r="D1292" t="s">
        <v>3831</v>
      </c>
      <c r="E1292" t="s">
        <v>38</v>
      </c>
      <c r="F1292" t="s">
        <v>3087</v>
      </c>
      <c r="G1292" t="s">
        <v>3835</v>
      </c>
      <c r="H1292" t="s">
        <v>3833</v>
      </c>
      <c r="I1292" s="1">
        <v>6924.384006817475</v>
      </c>
    </row>
    <row r="1293" spans="4:9">
      <c r="F1293" t="s">
        <v>913</v>
      </c>
      <c r="G1293" t="s">
        <v>3832</v>
      </c>
      <c r="H1293" t="s">
        <v>3833</v>
      </c>
      <c r="I1293" s="1">
        <v>5738.7855815462863</v>
      </c>
    </row>
    <row r="1294" spans="4:9">
      <c r="D1294" t="s">
        <v>3836</v>
      </c>
      <c r="E1294" t="s">
        <v>28</v>
      </c>
      <c r="F1294" t="s">
        <v>2683</v>
      </c>
      <c r="G1294" t="s">
        <v>3837</v>
      </c>
      <c r="H1294" t="s">
        <v>3837</v>
      </c>
      <c r="I1294" s="1">
        <v>8434</v>
      </c>
    </row>
    <row r="1295" spans="4:9">
      <c r="D1295" t="s">
        <v>3840</v>
      </c>
      <c r="E1295" t="s">
        <v>38</v>
      </c>
      <c r="F1295" t="s">
        <v>3707</v>
      </c>
      <c r="G1295" t="s">
        <v>3841</v>
      </c>
      <c r="H1295" t="s">
        <v>3841</v>
      </c>
      <c r="I1295" s="1">
        <v>3484.2776462729516</v>
      </c>
    </row>
    <row r="1296" spans="4:9">
      <c r="D1296" t="s">
        <v>3843</v>
      </c>
      <c r="E1296" t="s">
        <v>38</v>
      </c>
      <c r="F1296" t="s">
        <v>3844</v>
      </c>
      <c r="G1296" t="s">
        <v>456</v>
      </c>
      <c r="H1296" t="s">
        <v>3845</v>
      </c>
      <c r="I1296" s="1">
        <v>370.29779563467258</v>
      </c>
    </row>
    <row r="1297" spans="3:9">
      <c r="G1297" t="s">
        <v>1558</v>
      </c>
      <c r="H1297" t="s">
        <v>3845</v>
      </c>
      <c r="I1297" s="1">
        <v>807.32333642264553</v>
      </c>
    </row>
    <row r="1298" spans="3:9">
      <c r="F1298" t="s">
        <v>3849</v>
      </c>
      <c r="G1298" t="s">
        <v>456</v>
      </c>
      <c r="H1298" t="s">
        <v>3845</v>
      </c>
      <c r="I1298" s="1">
        <v>370.29779563467258</v>
      </c>
    </row>
    <row r="1299" spans="3:9">
      <c r="G1299" t="s">
        <v>867</v>
      </c>
      <c r="H1299" t="s">
        <v>3845</v>
      </c>
      <c r="I1299" s="1">
        <v>806.70548693048534</v>
      </c>
    </row>
    <row r="1300" spans="3:9">
      <c r="D1300" t="s">
        <v>3852</v>
      </c>
      <c r="E1300" t="s">
        <v>38</v>
      </c>
      <c r="F1300" t="s">
        <v>3744</v>
      </c>
      <c r="G1300" t="s">
        <v>162</v>
      </c>
      <c r="H1300" t="s">
        <v>3853</v>
      </c>
      <c r="I1300" s="1">
        <v>422.83518595785887</v>
      </c>
    </row>
    <row r="1301" spans="3:9">
      <c r="G1301" t="s">
        <v>3855</v>
      </c>
      <c r="H1301" t="s">
        <v>3853</v>
      </c>
      <c r="I1301" s="1">
        <v>1366.3541450340817</v>
      </c>
    </row>
    <row r="1302" spans="3:9">
      <c r="D1302" t="s">
        <v>2254</v>
      </c>
      <c r="E1302" t="s">
        <v>28</v>
      </c>
      <c r="F1302" t="s">
        <v>3795</v>
      </c>
      <c r="G1302" t="s">
        <v>3856</v>
      </c>
      <c r="H1302" t="s">
        <v>3856</v>
      </c>
      <c r="I1302" s="1">
        <v>12739</v>
      </c>
    </row>
    <row r="1303" spans="3:9">
      <c r="D1303" t="s">
        <v>3858</v>
      </c>
      <c r="E1303" t="s">
        <v>28</v>
      </c>
      <c r="F1303" t="s">
        <v>3647</v>
      </c>
      <c r="G1303" t="s">
        <v>3859</v>
      </c>
      <c r="H1303" t="s">
        <v>3859</v>
      </c>
      <c r="I1303" s="1">
        <v>2093</v>
      </c>
    </row>
    <row r="1304" spans="3:9">
      <c r="D1304" t="s">
        <v>3861</v>
      </c>
      <c r="E1304" t="s">
        <v>28</v>
      </c>
      <c r="F1304" t="s">
        <v>2383</v>
      </c>
      <c r="G1304" t="s">
        <v>3862</v>
      </c>
      <c r="H1304" t="s">
        <v>3862</v>
      </c>
      <c r="I1304" s="1">
        <v>2327</v>
      </c>
    </row>
    <row r="1305" spans="3:9">
      <c r="D1305" t="s">
        <v>3864</v>
      </c>
      <c r="E1305" t="s">
        <v>28</v>
      </c>
      <c r="F1305" t="s">
        <v>3096</v>
      </c>
      <c r="G1305" t="s">
        <v>3865</v>
      </c>
      <c r="H1305" t="s">
        <v>3865</v>
      </c>
      <c r="I1305" s="1">
        <v>3384</v>
      </c>
    </row>
    <row r="1306" spans="3:9">
      <c r="C1306" t="s">
        <v>8407</v>
      </c>
      <c r="G1306"/>
      <c r="I1306" s="1">
        <v>251788.2609802511</v>
      </c>
    </row>
    <row r="1307" spans="3:9">
      <c r="C1307" t="s">
        <v>2343</v>
      </c>
      <c r="D1307" t="s">
        <v>3867</v>
      </c>
      <c r="E1307" t="s">
        <v>28</v>
      </c>
      <c r="F1307" t="s">
        <v>690</v>
      </c>
      <c r="G1307" t="s">
        <v>1924</v>
      </c>
      <c r="H1307" t="s">
        <v>1924</v>
      </c>
      <c r="I1307" s="1">
        <v>2032</v>
      </c>
    </row>
    <row r="1308" spans="3:9">
      <c r="D1308" t="s">
        <v>3870</v>
      </c>
      <c r="E1308" t="s">
        <v>28</v>
      </c>
      <c r="F1308" t="s">
        <v>184</v>
      </c>
      <c r="G1308" t="s">
        <v>1385</v>
      </c>
      <c r="H1308" t="s">
        <v>1385</v>
      </c>
      <c r="I1308" s="1">
        <v>964</v>
      </c>
    </row>
    <row r="1309" spans="3:9">
      <c r="D1309" t="s">
        <v>662</v>
      </c>
      <c r="E1309" t="s">
        <v>28</v>
      </c>
      <c r="F1309" t="s">
        <v>402</v>
      </c>
      <c r="G1309" t="s">
        <v>3872</v>
      </c>
      <c r="H1309" t="s">
        <v>3872</v>
      </c>
      <c r="I1309" s="1">
        <v>1964</v>
      </c>
    </row>
    <row r="1310" spans="3:9">
      <c r="D1310" t="s">
        <v>3874</v>
      </c>
      <c r="E1310" t="s">
        <v>28</v>
      </c>
      <c r="F1310" t="s">
        <v>402</v>
      </c>
      <c r="G1310" t="s">
        <v>1132</v>
      </c>
      <c r="H1310" t="s">
        <v>1132</v>
      </c>
      <c r="I1310" s="1">
        <v>1083</v>
      </c>
    </row>
    <row r="1311" spans="3:9">
      <c r="D1311" t="s">
        <v>3876</v>
      </c>
      <c r="E1311" t="s">
        <v>28</v>
      </c>
      <c r="F1311" t="s">
        <v>1230</v>
      </c>
      <c r="G1311" t="s">
        <v>234</v>
      </c>
      <c r="H1311" t="s">
        <v>3877</v>
      </c>
      <c r="I1311" s="1">
        <v>1978</v>
      </c>
    </row>
    <row r="1312" spans="3:9">
      <c r="F1312" t="s">
        <v>2749</v>
      </c>
      <c r="G1312" t="s">
        <v>234</v>
      </c>
      <c r="H1312" t="s">
        <v>3877</v>
      </c>
      <c r="I1312" s="1">
        <v>1978</v>
      </c>
    </row>
    <row r="1313" spans="4:9">
      <c r="D1313" t="s">
        <v>3879</v>
      </c>
      <c r="E1313" t="s">
        <v>38</v>
      </c>
      <c r="F1313" t="s">
        <v>64</v>
      </c>
      <c r="G1313" t="s">
        <v>3882</v>
      </c>
      <c r="H1313" t="s">
        <v>3880</v>
      </c>
      <c r="I1313" s="1">
        <v>1401.0891103507304</v>
      </c>
    </row>
    <row r="1314" spans="4:9">
      <c r="F1314" t="s">
        <v>1608</v>
      </c>
      <c r="G1314" t="s">
        <v>3070</v>
      </c>
      <c r="H1314" t="s">
        <v>3880</v>
      </c>
      <c r="I1314" s="1">
        <v>1402.7721002730736</v>
      </c>
    </row>
    <row r="1315" spans="4:9">
      <c r="D1315" t="s">
        <v>3883</v>
      </c>
      <c r="E1315" t="s">
        <v>38</v>
      </c>
      <c r="F1315" t="s">
        <v>2710</v>
      </c>
      <c r="G1315" t="s">
        <v>451</v>
      </c>
      <c r="H1315" t="s">
        <v>3884</v>
      </c>
      <c r="I1315" s="1">
        <v>2185.5069063603601</v>
      </c>
    </row>
    <row r="1316" spans="4:9">
      <c r="F1316" t="s">
        <v>3890</v>
      </c>
      <c r="G1316" t="s">
        <v>3891</v>
      </c>
      <c r="H1316" t="s">
        <v>3884</v>
      </c>
      <c r="I1316" s="1">
        <v>4621.9491344685175</v>
      </c>
    </row>
    <row r="1317" spans="4:9">
      <c r="F1317" t="s">
        <v>3889</v>
      </c>
      <c r="G1317" t="s">
        <v>2505</v>
      </c>
      <c r="H1317" t="s">
        <v>3884</v>
      </c>
      <c r="I1317" s="1">
        <v>4042.9143605565287</v>
      </c>
    </row>
    <row r="1318" spans="4:9">
      <c r="F1318" t="s">
        <v>581</v>
      </c>
      <c r="G1318" t="s">
        <v>3888</v>
      </c>
      <c r="H1318" t="s">
        <v>3884</v>
      </c>
      <c r="I1318" s="1">
        <v>7712.1599005927301</v>
      </c>
    </row>
    <row r="1319" spans="4:9">
      <c r="D1319" t="s">
        <v>3892</v>
      </c>
      <c r="E1319" t="s">
        <v>28</v>
      </c>
      <c r="F1319" t="s">
        <v>3893</v>
      </c>
      <c r="G1319" t="s">
        <v>3894</v>
      </c>
      <c r="H1319" t="s">
        <v>3894</v>
      </c>
      <c r="I1319" s="1">
        <v>4636</v>
      </c>
    </row>
    <row r="1320" spans="4:9">
      <c r="D1320" t="s">
        <v>3905</v>
      </c>
      <c r="E1320" t="s">
        <v>28</v>
      </c>
      <c r="F1320" t="s">
        <v>2710</v>
      </c>
      <c r="G1320" t="s">
        <v>3906</v>
      </c>
      <c r="H1320" t="s">
        <v>3907</v>
      </c>
      <c r="I1320" s="1">
        <v>1273</v>
      </c>
    </row>
    <row r="1321" spans="4:9">
      <c r="F1321" t="s">
        <v>2715</v>
      </c>
      <c r="G1321" t="s">
        <v>3906</v>
      </c>
      <c r="H1321" t="s">
        <v>3907</v>
      </c>
      <c r="I1321" s="1">
        <v>1273</v>
      </c>
    </row>
    <row r="1322" spans="4:9">
      <c r="F1322" t="s">
        <v>3890</v>
      </c>
      <c r="G1322" t="s">
        <v>3906</v>
      </c>
      <c r="H1322" t="s">
        <v>3907</v>
      </c>
      <c r="I1322" s="1">
        <v>1273</v>
      </c>
    </row>
    <row r="1323" spans="4:9">
      <c r="D1323" t="s">
        <v>229</v>
      </c>
      <c r="E1323" t="s">
        <v>28</v>
      </c>
      <c r="F1323" t="s">
        <v>2710</v>
      </c>
      <c r="G1323" t="s">
        <v>319</v>
      </c>
      <c r="H1323" t="s">
        <v>2473</v>
      </c>
      <c r="I1323" s="1">
        <v>122</v>
      </c>
    </row>
    <row r="1324" spans="4:9">
      <c r="F1324" t="s">
        <v>2715</v>
      </c>
      <c r="G1324" t="s">
        <v>1257</v>
      </c>
      <c r="H1324" t="s">
        <v>2473</v>
      </c>
      <c r="I1324" s="1">
        <v>126</v>
      </c>
    </row>
    <row r="1325" spans="4:9">
      <c r="F1325" t="s">
        <v>3890</v>
      </c>
      <c r="G1325" t="s">
        <v>1257</v>
      </c>
      <c r="H1325" t="s">
        <v>2473</v>
      </c>
      <c r="I1325" s="1">
        <v>126</v>
      </c>
    </row>
    <row r="1326" spans="4:9">
      <c r="D1326" t="s">
        <v>3918</v>
      </c>
      <c r="E1326" t="s">
        <v>28</v>
      </c>
      <c r="F1326" t="s">
        <v>3890</v>
      </c>
      <c r="G1326" t="s">
        <v>3608</v>
      </c>
      <c r="H1326" t="s">
        <v>3608</v>
      </c>
      <c r="I1326" s="1">
        <v>438</v>
      </c>
    </row>
    <row r="1327" spans="4:9">
      <c r="D1327" t="s">
        <v>3920</v>
      </c>
      <c r="E1327" t="s">
        <v>9670</v>
      </c>
      <c r="F1327" t="s">
        <v>3889</v>
      </c>
      <c r="G1327" t="s">
        <v>162</v>
      </c>
      <c r="H1327" t="s">
        <v>3921</v>
      </c>
      <c r="I1327" s="1">
        <v>1439</v>
      </c>
    </row>
    <row r="1328" spans="4:9">
      <c r="D1328" t="s">
        <v>3923</v>
      </c>
      <c r="E1328" t="s">
        <v>28</v>
      </c>
      <c r="F1328" t="s">
        <v>2715</v>
      </c>
      <c r="G1328" t="s">
        <v>3239</v>
      </c>
      <c r="H1328" t="s">
        <v>1193</v>
      </c>
      <c r="I1328" s="1">
        <v>565</v>
      </c>
    </row>
    <row r="1329" spans="4:9">
      <c r="F1329" t="s">
        <v>3890</v>
      </c>
      <c r="G1329" t="s">
        <v>482</v>
      </c>
      <c r="H1329" t="s">
        <v>1193</v>
      </c>
      <c r="I1329" s="1">
        <v>561</v>
      </c>
    </row>
    <row r="1330" spans="4:9">
      <c r="D1330" t="s">
        <v>3894</v>
      </c>
      <c r="E1330" t="s">
        <v>28</v>
      </c>
      <c r="F1330" t="s">
        <v>3890</v>
      </c>
      <c r="G1330" t="s">
        <v>3925</v>
      </c>
      <c r="H1330" t="s">
        <v>3925</v>
      </c>
      <c r="I1330" s="1">
        <v>6183</v>
      </c>
    </row>
    <row r="1331" spans="4:9">
      <c r="D1331" t="s">
        <v>3927</v>
      </c>
      <c r="E1331" t="s">
        <v>28</v>
      </c>
      <c r="F1331" t="s">
        <v>2710</v>
      </c>
      <c r="G1331" t="s">
        <v>117</v>
      </c>
      <c r="H1331" t="s">
        <v>3928</v>
      </c>
      <c r="I1331" s="1">
        <v>3744</v>
      </c>
    </row>
    <row r="1332" spans="4:9">
      <c r="F1332" t="s">
        <v>2715</v>
      </c>
      <c r="G1332" t="s">
        <v>264</v>
      </c>
      <c r="H1332" t="s">
        <v>3928</v>
      </c>
      <c r="I1332" s="1">
        <v>3748</v>
      </c>
    </row>
    <row r="1333" spans="4:9">
      <c r="F1333" t="s">
        <v>3890</v>
      </c>
      <c r="G1333" t="s">
        <v>117</v>
      </c>
      <c r="H1333" t="s">
        <v>3928</v>
      </c>
      <c r="I1333" s="1">
        <v>3744</v>
      </c>
    </row>
    <row r="1334" spans="4:9">
      <c r="D1334" t="s">
        <v>3930</v>
      </c>
      <c r="E1334" t="s">
        <v>28</v>
      </c>
      <c r="F1334" t="s">
        <v>3893</v>
      </c>
      <c r="G1334" t="s">
        <v>3931</v>
      </c>
      <c r="H1334" t="s">
        <v>3931</v>
      </c>
      <c r="I1334" s="1">
        <v>15779</v>
      </c>
    </row>
    <row r="1335" spans="4:9">
      <c r="D1335" t="s">
        <v>3933</v>
      </c>
      <c r="E1335" t="s">
        <v>28</v>
      </c>
      <c r="F1335" t="s">
        <v>3893</v>
      </c>
      <c r="G1335" t="s">
        <v>380</v>
      </c>
      <c r="H1335" t="s">
        <v>380</v>
      </c>
      <c r="I1335" s="1">
        <v>820</v>
      </c>
    </row>
    <row r="1336" spans="4:9">
      <c r="D1336" t="s">
        <v>3935</v>
      </c>
      <c r="E1336" t="s">
        <v>28</v>
      </c>
      <c r="F1336" t="s">
        <v>3889</v>
      </c>
      <c r="G1336" t="s">
        <v>3936</v>
      </c>
      <c r="H1336" t="s">
        <v>3936</v>
      </c>
      <c r="I1336" s="1">
        <v>1302</v>
      </c>
    </row>
    <row r="1337" spans="4:9">
      <c r="D1337" t="s">
        <v>3938</v>
      </c>
      <c r="E1337" t="s">
        <v>28</v>
      </c>
      <c r="F1337" t="s">
        <v>3889</v>
      </c>
      <c r="G1337" t="s">
        <v>572</v>
      </c>
      <c r="H1337" t="s">
        <v>3939</v>
      </c>
      <c r="I1337" s="1">
        <v>360</v>
      </c>
    </row>
    <row r="1338" spans="4:9">
      <c r="F1338" t="s">
        <v>64</v>
      </c>
      <c r="G1338" t="s">
        <v>1760</v>
      </c>
      <c r="H1338" t="s">
        <v>3939</v>
      </c>
      <c r="I1338" s="1">
        <v>1068</v>
      </c>
    </row>
    <row r="1339" spans="4:9">
      <c r="D1339" t="s">
        <v>3941</v>
      </c>
      <c r="E1339" t="s">
        <v>28</v>
      </c>
      <c r="F1339" t="s">
        <v>2274</v>
      </c>
      <c r="G1339" t="s">
        <v>2302</v>
      </c>
      <c r="H1339" t="s">
        <v>2302</v>
      </c>
      <c r="I1339" s="1">
        <v>870</v>
      </c>
    </row>
    <row r="1340" spans="4:9">
      <c r="D1340" t="s">
        <v>3855</v>
      </c>
      <c r="E1340" t="s">
        <v>28</v>
      </c>
      <c r="F1340" t="s">
        <v>2274</v>
      </c>
      <c r="G1340" t="s">
        <v>3949</v>
      </c>
      <c r="H1340" t="s">
        <v>3949</v>
      </c>
      <c r="I1340" s="1">
        <v>1849</v>
      </c>
    </row>
    <row r="1341" spans="4:9">
      <c r="D1341" t="s">
        <v>3951</v>
      </c>
      <c r="E1341" t="s">
        <v>28</v>
      </c>
      <c r="F1341" t="s">
        <v>2274</v>
      </c>
      <c r="G1341" t="s">
        <v>386</v>
      </c>
      <c r="H1341" t="s">
        <v>386</v>
      </c>
      <c r="I1341" s="1">
        <v>1381</v>
      </c>
    </row>
    <row r="1342" spans="4:9">
      <c r="D1342" t="s">
        <v>3953</v>
      </c>
      <c r="E1342" t="s">
        <v>28</v>
      </c>
      <c r="F1342" t="s">
        <v>2274</v>
      </c>
      <c r="G1342" t="s">
        <v>3954</v>
      </c>
      <c r="H1342" t="s">
        <v>3954</v>
      </c>
      <c r="I1342" s="1">
        <v>3946</v>
      </c>
    </row>
    <row r="1343" spans="4:9">
      <c r="D1343" t="s">
        <v>3956</v>
      </c>
      <c r="E1343" t="s">
        <v>28</v>
      </c>
      <c r="F1343" t="s">
        <v>2274</v>
      </c>
      <c r="G1343" t="s">
        <v>1786</v>
      </c>
      <c r="H1343" t="s">
        <v>1786</v>
      </c>
      <c r="I1343" s="1">
        <v>1424</v>
      </c>
    </row>
    <row r="1344" spans="4:9">
      <c r="D1344" t="s">
        <v>514</v>
      </c>
      <c r="E1344" t="s">
        <v>28</v>
      </c>
      <c r="F1344" t="s">
        <v>2749</v>
      </c>
      <c r="G1344" t="s">
        <v>1308</v>
      </c>
      <c r="H1344" t="s">
        <v>1308</v>
      </c>
      <c r="I1344" s="1">
        <v>1802</v>
      </c>
    </row>
    <row r="1345" spans="4:9">
      <c r="D1345" t="s">
        <v>3959</v>
      </c>
      <c r="E1345" t="s">
        <v>28</v>
      </c>
      <c r="F1345" t="s">
        <v>2749</v>
      </c>
      <c r="G1345" t="s">
        <v>3960</v>
      </c>
      <c r="H1345" t="s">
        <v>3960</v>
      </c>
      <c r="I1345" s="1">
        <v>3543</v>
      </c>
    </row>
    <row r="1346" spans="4:9">
      <c r="D1346" t="s">
        <v>3962</v>
      </c>
      <c r="E1346" t="s">
        <v>28</v>
      </c>
      <c r="F1346" t="s">
        <v>2749</v>
      </c>
      <c r="G1346" t="s">
        <v>201</v>
      </c>
      <c r="H1346" t="s">
        <v>201</v>
      </c>
      <c r="I1346" s="1">
        <v>1021</v>
      </c>
    </row>
    <row r="1347" spans="4:9">
      <c r="D1347" t="s">
        <v>3964</v>
      </c>
      <c r="E1347" t="s">
        <v>28</v>
      </c>
      <c r="F1347" t="s">
        <v>753</v>
      </c>
      <c r="G1347" t="s">
        <v>3965</v>
      </c>
      <c r="H1347" t="s">
        <v>3965</v>
      </c>
      <c r="I1347" s="1">
        <v>3302</v>
      </c>
    </row>
    <row r="1348" spans="4:9">
      <c r="D1348" t="s">
        <v>3973</v>
      </c>
      <c r="E1348" t="s">
        <v>28</v>
      </c>
      <c r="F1348" t="s">
        <v>3889</v>
      </c>
      <c r="G1348" t="s">
        <v>3974</v>
      </c>
      <c r="H1348" t="s">
        <v>3974</v>
      </c>
      <c r="I1348" s="1">
        <v>1075</v>
      </c>
    </row>
    <row r="1349" spans="4:9">
      <c r="D1349" t="s">
        <v>3976</v>
      </c>
      <c r="E1349" t="s">
        <v>28</v>
      </c>
      <c r="F1349" t="s">
        <v>753</v>
      </c>
      <c r="G1349" t="s">
        <v>3977</v>
      </c>
      <c r="H1349" t="s">
        <v>3977</v>
      </c>
      <c r="I1349" s="1">
        <v>2140</v>
      </c>
    </row>
    <row r="1350" spans="4:9">
      <c r="D1350" t="s">
        <v>3979</v>
      </c>
      <c r="E1350" t="s">
        <v>28</v>
      </c>
      <c r="F1350" t="s">
        <v>402</v>
      </c>
      <c r="G1350" t="s">
        <v>3980</v>
      </c>
      <c r="H1350" t="s">
        <v>3980</v>
      </c>
      <c r="I1350" s="1">
        <v>4546</v>
      </c>
    </row>
    <row r="1351" spans="4:9">
      <c r="D1351" t="s">
        <v>3982</v>
      </c>
      <c r="E1351" t="s">
        <v>28</v>
      </c>
      <c r="F1351" t="s">
        <v>402</v>
      </c>
      <c r="G1351" t="s">
        <v>680</v>
      </c>
      <c r="H1351" t="s">
        <v>680</v>
      </c>
      <c r="I1351" s="1">
        <v>637</v>
      </c>
    </row>
    <row r="1352" spans="4:9">
      <c r="D1352" t="s">
        <v>3984</v>
      </c>
      <c r="E1352" t="s">
        <v>28</v>
      </c>
      <c r="F1352" t="s">
        <v>2749</v>
      </c>
      <c r="G1352" t="s">
        <v>205</v>
      </c>
      <c r="H1352" t="s">
        <v>205</v>
      </c>
      <c r="I1352" s="1">
        <v>2956</v>
      </c>
    </row>
    <row r="1353" spans="4:9">
      <c r="D1353" t="s">
        <v>3986</v>
      </c>
      <c r="E1353" t="s">
        <v>28</v>
      </c>
      <c r="F1353" t="s">
        <v>2749</v>
      </c>
      <c r="G1353" t="s">
        <v>870</v>
      </c>
      <c r="H1353" t="s">
        <v>870</v>
      </c>
      <c r="I1353" s="1">
        <v>1244</v>
      </c>
    </row>
    <row r="1354" spans="4:9">
      <c r="D1354" t="s">
        <v>3988</v>
      </c>
      <c r="E1354" t="s">
        <v>28</v>
      </c>
      <c r="F1354" t="s">
        <v>2749</v>
      </c>
      <c r="G1354" t="s">
        <v>443</v>
      </c>
      <c r="H1354" t="s">
        <v>443</v>
      </c>
      <c r="I1354" s="1">
        <v>367</v>
      </c>
    </row>
    <row r="1355" spans="4:9">
      <c r="D1355" t="s">
        <v>3990</v>
      </c>
      <c r="E1355" t="s">
        <v>28</v>
      </c>
      <c r="F1355" t="s">
        <v>2749</v>
      </c>
      <c r="G1355" t="s">
        <v>3991</v>
      </c>
      <c r="H1355" t="s">
        <v>3991</v>
      </c>
      <c r="I1355" s="1">
        <v>960</v>
      </c>
    </row>
    <row r="1356" spans="4:9">
      <c r="D1356" t="s">
        <v>3993</v>
      </c>
      <c r="E1356" t="s">
        <v>28</v>
      </c>
      <c r="F1356" t="s">
        <v>2749</v>
      </c>
      <c r="G1356" t="s">
        <v>1328</v>
      </c>
      <c r="H1356" t="s">
        <v>1328</v>
      </c>
      <c r="I1356" s="1">
        <v>1176</v>
      </c>
    </row>
    <row r="1357" spans="4:9">
      <c r="D1357" t="s">
        <v>3995</v>
      </c>
      <c r="E1357" t="s">
        <v>28</v>
      </c>
      <c r="F1357" t="s">
        <v>402</v>
      </c>
      <c r="G1357" t="s">
        <v>1304</v>
      </c>
      <c r="H1357" t="s">
        <v>1304</v>
      </c>
      <c r="I1357" s="1">
        <v>1741</v>
      </c>
    </row>
    <row r="1358" spans="4:9">
      <c r="D1358" t="s">
        <v>3997</v>
      </c>
      <c r="E1358" t="s">
        <v>28</v>
      </c>
      <c r="F1358" t="s">
        <v>2749</v>
      </c>
      <c r="G1358" t="s">
        <v>3998</v>
      </c>
      <c r="H1358" t="s">
        <v>3998</v>
      </c>
      <c r="I1358" s="1">
        <v>1093</v>
      </c>
    </row>
    <row r="1359" spans="4:9">
      <c r="D1359" t="s">
        <v>4000</v>
      </c>
      <c r="E1359" t="s">
        <v>28</v>
      </c>
      <c r="F1359" t="s">
        <v>2749</v>
      </c>
      <c r="G1359" t="s">
        <v>4001</v>
      </c>
      <c r="H1359" t="s">
        <v>4001</v>
      </c>
      <c r="I1359" s="1">
        <v>572</v>
      </c>
    </row>
    <row r="1360" spans="4:9">
      <c r="D1360" t="s">
        <v>4003</v>
      </c>
      <c r="E1360" t="s">
        <v>28</v>
      </c>
      <c r="F1360" t="s">
        <v>2710</v>
      </c>
      <c r="G1360" t="s">
        <v>575</v>
      </c>
      <c r="H1360" t="s">
        <v>646</v>
      </c>
      <c r="I1360" s="1">
        <v>547</v>
      </c>
    </row>
    <row r="1361" spans="1:9">
      <c r="F1361" t="s">
        <v>2715</v>
      </c>
      <c r="G1361" t="s">
        <v>588</v>
      </c>
      <c r="H1361" t="s">
        <v>646</v>
      </c>
      <c r="I1361" s="1">
        <v>550</v>
      </c>
    </row>
    <row r="1362" spans="1:9">
      <c r="F1362" t="s">
        <v>3890</v>
      </c>
      <c r="G1362" t="s">
        <v>588</v>
      </c>
      <c r="H1362" t="s">
        <v>646</v>
      </c>
      <c r="I1362" s="1">
        <v>550</v>
      </c>
    </row>
    <row r="1363" spans="1:9">
      <c r="D1363" t="s">
        <v>4005</v>
      </c>
      <c r="E1363" t="s">
        <v>38</v>
      </c>
      <c r="F1363" t="s">
        <v>2710</v>
      </c>
      <c r="G1363" t="s">
        <v>357</v>
      </c>
      <c r="H1363" t="s">
        <v>2832</v>
      </c>
      <c r="I1363" s="1">
        <v>14.163781274544998</v>
      </c>
    </row>
    <row r="1364" spans="1:9">
      <c r="F1364" t="s">
        <v>2715</v>
      </c>
      <c r="G1364" t="s">
        <v>388</v>
      </c>
      <c r="H1364" t="s">
        <v>2832</v>
      </c>
      <c r="I1364" s="1">
        <v>11.128685287142499</v>
      </c>
    </row>
    <row r="1365" spans="1:9">
      <c r="F1365" t="s">
        <v>3890</v>
      </c>
      <c r="G1365" t="s">
        <v>388</v>
      </c>
      <c r="H1365" t="s">
        <v>2832</v>
      </c>
      <c r="I1365" s="1">
        <v>11.128685287142499</v>
      </c>
    </row>
    <row r="1366" spans="1:9">
      <c r="D1366" t="s">
        <v>4007</v>
      </c>
      <c r="E1366" t="s">
        <v>28</v>
      </c>
      <c r="F1366" t="s">
        <v>3893</v>
      </c>
      <c r="G1366" t="s">
        <v>4008</v>
      </c>
      <c r="H1366" t="s">
        <v>4008</v>
      </c>
      <c r="I1366" s="1">
        <v>5942</v>
      </c>
    </row>
    <row r="1367" spans="1:9">
      <c r="D1367" t="s">
        <v>4010</v>
      </c>
      <c r="E1367" t="s">
        <v>9670</v>
      </c>
      <c r="F1367" t="s">
        <v>2103</v>
      </c>
      <c r="G1367" t="s">
        <v>4021</v>
      </c>
      <c r="H1367" t="s">
        <v>4011</v>
      </c>
      <c r="I1367" s="1">
        <v>4496</v>
      </c>
    </row>
    <row r="1368" spans="1:9">
      <c r="F1368" t="s">
        <v>2740</v>
      </c>
      <c r="G1368" t="s">
        <v>1127</v>
      </c>
      <c r="H1368" t="s">
        <v>4011</v>
      </c>
      <c r="I1368" s="1">
        <v>1259</v>
      </c>
    </row>
    <row r="1369" spans="1:9">
      <c r="F1369" t="s">
        <v>1754</v>
      </c>
      <c r="G1369" t="s">
        <v>1127</v>
      </c>
      <c r="H1369" t="s">
        <v>4011</v>
      </c>
      <c r="I1369" s="1">
        <v>1259</v>
      </c>
    </row>
    <row r="1370" spans="1:9">
      <c r="C1370" t="s">
        <v>8405</v>
      </c>
      <c r="G1370"/>
      <c r="I1370" s="1">
        <v>132229.81266445079</v>
      </c>
    </row>
    <row r="1371" spans="1:9">
      <c r="B1371" t="s">
        <v>8393</v>
      </c>
      <c r="G1371"/>
      <c r="I1371" s="1">
        <v>384018.07364470186</v>
      </c>
    </row>
    <row r="1372" spans="1:9">
      <c r="A1372" t="s">
        <v>8408</v>
      </c>
      <c r="G1372"/>
      <c r="I1372" s="1">
        <v>384018.07364470186</v>
      </c>
    </row>
    <row r="1373" spans="1:9">
      <c r="A1373">
        <v>11</v>
      </c>
      <c r="B1373" t="s">
        <v>25</v>
      </c>
      <c r="C1373" t="s">
        <v>2343</v>
      </c>
      <c r="D1373" t="s">
        <v>1847</v>
      </c>
      <c r="E1373" t="s">
        <v>28</v>
      </c>
      <c r="F1373" t="s">
        <v>2274</v>
      </c>
      <c r="G1373" t="s">
        <v>4024</v>
      </c>
      <c r="H1373" t="s">
        <v>4024</v>
      </c>
      <c r="I1373" s="1">
        <v>1957</v>
      </c>
    </row>
    <row r="1374" spans="1:9">
      <c r="D1374" t="s">
        <v>4026</v>
      </c>
      <c r="E1374" t="s">
        <v>28</v>
      </c>
      <c r="F1374" t="s">
        <v>2274</v>
      </c>
      <c r="G1374" t="s">
        <v>691</v>
      </c>
      <c r="H1374" t="s">
        <v>3559</v>
      </c>
      <c r="I1374" s="1">
        <v>324</v>
      </c>
    </row>
    <row r="1375" spans="1:9">
      <c r="F1375" t="s">
        <v>4029</v>
      </c>
      <c r="G1375" t="s">
        <v>691</v>
      </c>
      <c r="H1375" t="s">
        <v>3559</v>
      </c>
      <c r="I1375" s="1">
        <v>324</v>
      </c>
    </row>
    <row r="1376" spans="1:9">
      <c r="D1376" t="s">
        <v>4030</v>
      </c>
      <c r="E1376" t="s">
        <v>28</v>
      </c>
      <c r="F1376" t="s">
        <v>4029</v>
      </c>
      <c r="G1376" t="s">
        <v>731</v>
      </c>
      <c r="H1376" t="s">
        <v>731</v>
      </c>
      <c r="I1376" s="1">
        <v>1816</v>
      </c>
    </row>
    <row r="1377" spans="4:9">
      <c r="D1377" t="s">
        <v>4032</v>
      </c>
      <c r="E1377" t="s">
        <v>28</v>
      </c>
      <c r="F1377" t="s">
        <v>4029</v>
      </c>
      <c r="G1377" t="s">
        <v>918</v>
      </c>
      <c r="H1377" t="s">
        <v>918</v>
      </c>
      <c r="I1377" s="1">
        <v>2680</v>
      </c>
    </row>
    <row r="1378" spans="4:9">
      <c r="D1378" t="s">
        <v>3498</v>
      </c>
      <c r="E1378" t="s">
        <v>28</v>
      </c>
      <c r="F1378" t="s">
        <v>4029</v>
      </c>
      <c r="G1378" t="s">
        <v>928</v>
      </c>
      <c r="H1378" t="s">
        <v>928</v>
      </c>
      <c r="I1378" s="1">
        <v>2115</v>
      </c>
    </row>
    <row r="1379" spans="4:9">
      <c r="D1379" t="s">
        <v>4035</v>
      </c>
      <c r="E1379" t="s">
        <v>28</v>
      </c>
      <c r="F1379" t="s">
        <v>2217</v>
      </c>
      <c r="G1379" t="s">
        <v>1181</v>
      </c>
      <c r="H1379" t="s">
        <v>1711</v>
      </c>
      <c r="I1379" s="1">
        <v>1349</v>
      </c>
    </row>
    <row r="1380" spans="4:9">
      <c r="F1380" t="s">
        <v>4037</v>
      </c>
      <c r="G1380" t="s">
        <v>4038</v>
      </c>
      <c r="H1380" t="s">
        <v>1711</v>
      </c>
      <c r="I1380" s="1">
        <v>1352</v>
      </c>
    </row>
    <row r="1381" spans="4:9">
      <c r="D1381" t="s">
        <v>4041</v>
      </c>
      <c r="E1381" t="s">
        <v>28</v>
      </c>
      <c r="F1381" t="s">
        <v>1371</v>
      </c>
      <c r="G1381" t="s">
        <v>4042</v>
      </c>
      <c r="H1381" t="s">
        <v>4042</v>
      </c>
      <c r="I1381" s="1">
        <v>1903</v>
      </c>
    </row>
    <row r="1382" spans="4:9">
      <c r="D1382" t="s">
        <v>4044</v>
      </c>
      <c r="E1382" t="s">
        <v>28</v>
      </c>
      <c r="F1382" t="s">
        <v>1371</v>
      </c>
      <c r="G1382" t="s">
        <v>1710</v>
      </c>
      <c r="H1382" t="s">
        <v>1710</v>
      </c>
      <c r="I1382" s="1">
        <v>1622</v>
      </c>
    </row>
    <row r="1383" spans="4:9">
      <c r="D1383" t="s">
        <v>3065</v>
      </c>
      <c r="E1383" t="s">
        <v>28</v>
      </c>
      <c r="F1383" t="s">
        <v>4037</v>
      </c>
      <c r="G1383" t="s">
        <v>2634</v>
      </c>
      <c r="H1383" t="s">
        <v>2634</v>
      </c>
      <c r="I1383" s="1">
        <v>1557</v>
      </c>
    </row>
    <row r="1384" spans="4:9">
      <c r="D1384" t="s">
        <v>4047</v>
      </c>
      <c r="E1384" t="s">
        <v>28</v>
      </c>
      <c r="F1384" t="s">
        <v>2710</v>
      </c>
      <c r="G1384" t="s">
        <v>2483</v>
      </c>
      <c r="H1384" t="s">
        <v>2483</v>
      </c>
      <c r="I1384" s="1">
        <v>4478</v>
      </c>
    </row>
    <row r="1385" spans="4:9">
      <c r="D1385" t="s">
        <v>4049</v>
      </c>
      <c r="E1385" t="s">
        <v>28</v>
      </c>
      <c r="F1385" t="s">
        <v>2710</v>
      </c>
      <c r="G1385" t="s">
        <v>2790</v>
      </c>
      <c r="H1385" t="s">
        <v>2790</v>
      </c>
      <c r="I1385" s="1">
        <v>2557</v>
      </c>
    </row>
    <row r="1386" spans="4:9">
      <c r="D1386" t="s">
        <v>4051</v>
      </c>
      <c r="E1386" t="s">
        <v>28</v>
      </c>
      <c r="F1386" t="s">
        <v>4029</v>
      </c>
      <c r="G1386" t="s">
        <v>1595</v>
      </c>
      <c r="H1386" t="s">
        <v>1595</v>
      </c>
      <c r="I1386" s="1">
        <v>2237</v>
      </c>
    </row>
    <row r="1387" spans="4:9">
      <c r="D1387" t="s">
        <v>4053</v>
      </c>
      <c r="E1387" t="s">
        <v>28</v>
      </c>
      <c r="F1387" t="s">
        <v>1371</v>
      </c>
      <c r="G1387" t="s">
        <v>320</v>
      </c>
      <c r="H1387" t="s">
        <v>320</v>
      </c>
      <c r="I1387" s="1">
        <v>4816</v>
      </c>
    </row>
    <row r="1388" spans="4:9">
      <c r="D1388" t="s">
        <v>4055</v>
      </c>
      <c r="E1388" t="s">
        <v>28</v>
      </c>
      <c r="F1388" t="s">
        <v>4037</v>
      </c>
      <c r="G1388" t="s">
        <v>934</v>
      </c>
      <c r="H1388" t="s">
        <v>934</v>
      </c>
      <c r="I1388" s="1">
        <v>716</v>
      </c>
    </row>
    <row r="1389" spans="4:9">
      <c r="D1389" t="s">
        <v>4057</v>
      </c>
      <c r="E1389" t="s">
        <v>28</v>
      </c>
      <c r="F1389" t="s">
        <v>4037</v>
      </c>
      <c r="G1389" t="s">
        <v>1249</v>
      </c>
      <c r="H1389" t="s">
        <v>1249</v>
      </c>
      <c r="I1389" s="1">
        <v>457</v>
      </c>
    </row>
    <row r="1390" spans="4:9">
      <c r="D1390" t="s">
        <v>4059</v>
      </c>
      <c r="E1390" t="s">
        <v>28</v>
      </c>
      <c r="F1390" t="s">
        <v>1371</v>
      </c>
      <c r="G1390" t="s">
        <v>3505</v>
      </c>
      <c r="H1390" t="s">
        <v>3505</v>
      </c>
      <c r="I1390" s="1">
        <v>1554</v>
      </c>
    </row>
    <row r="1391" spans="4:9">
      <c r="D1391" t="s">
        <v>4061</v>
      </c>
      <c r="E1391" t="s">
        <v>28</v>
      </c>
      <c r="F1391" t="s">
        <v>2217</v>
      </c>
      <c r="G1391" t="s">
        <v>2592</v>
      </c>
      <c r="H1391" t="s">
        <v>2592</v>
      </c>
      <c r="I1391" s="1">
        <v>1453</v>
      </c>
    </row>
    <row r="1392" spans="4:9">
      <c r="D1392" t="s">
        <v>4063</v>
      </c>
      <c r="E1392" t="s">
        <v>28</v>
      </c>
      <c r="F1392" t="s">
        <v>4037</v>
      </c>
      <c r="G1392" t="s">
        <v>1953</v>
      </c>
      <c r="H1392" t="s">
        <v>1953</v>
      </c>
      <c r="I1392" s="1">
        <v>1115</v>
      </c>
    </row>
    <row r="1393" spans="4:9">
      <c r="D1393" t="s">
        <v>4065</v>
      </c>
      <c r="E1393" t="s">
        <v>28</v>
      </c>
      <c r="F1393" t="s">
        <v>4037</v>
      </c>
      <c r="G1393" t="s">
        <v>2616</v>
      </c>
      <c r="H1393" t="s">
        <v>2616</v>
      </c>
      <c r="I1393" s="1">
        <v>3287</v>
      </c>
    </row>
    <row r="1394" spans="4:9">
      <c r="D1394" t="s">
        <v>4067</v>
      </c>
      <c r="E1394" t="s">
        <v>28</v>
      </c>
      <c r="F1394" t="s">
        <v>4037</v>
      </c>
      <c r="G1394" t="s">
        <v>954</v>
      </c>
      <c r="H1394" t="s">
        <v>954</v>
      </c>
      <c r="I1394" s="1">
        <v>453</v>
      </c>
    </row>
    <row r="1395" spans="4:9">
      <c r="D1395" t="s">
        <v>4069</v>
      </c>
      <c r="E1395" t="s">
        <v>28</v>
      </c>
      <c r="F1395" t="s">
        <v>4037</v>
      </c>
      <c r="G1395" t="s">
        <v>797</v>
      </c>
      <c r="H1395" t="s">
        <v>797</v>
      </c>
      <c r="I1395" s="1">
        <v>1831</v>
      </c>
    </row>
    <row r="1396" spans="4:9">
      <c r="D1396" t="s">
        <v>4071</v>
      </c>
      <c r="E1396" t="s">
        <v>28</v>
      </c>
      <c r="F1396" t="s">
        <v>4037</v>
      </c>
      <c r="G1396" t="s">
        <v>389</v>
      </c>
      <c r="H1396" t="s">
        <v>389</v>
      </c>
      <c r="I1396" s="1">
        <v>1874</v>
      </c>
    </row>
    <row r="1397" spans="4:9">
      <c r="D1397" t="s">
        <v>4073</v>
      </c>
      <c r="E1397" t="s">
        <v>28</v>
      </c>
      <c r="F1397" t="s">
        <v>1371</v>
      </c>
      <c r="G1397" t="s">
        <v>1502</v>
      </c>
      <c r="H1397" t="s">
        <v>1502</v>
      </c>
      <c r="I1397" s="1">
        <v>1906</v>
      </c>
    </row>
    <row r="1398" spans="4:9">
      <c r="D1398" t="s">
        <v>4075</v>
      </c>
      <c r="E1398" t="s">
        <v>28</v>
      </c>
      <c r="F1398" t="s">
        <v>1371</v>
      </c>
      <c r="G1398" t="s">
        <v>1315</v>
      </c>
      <c r="H1398" t="s">
        <v>1315</v>
      </c>
      <c r="I1398" s="1">
        <v>1169</v>
      </c>
    </row>
    <row r="1399" spans="4:9">
      <c r="D1399" t="s">
        <v>4077</v>
      </c>
      <c r="E1399" t="s">
        <v>28</v>
      </c>
      <c r="F1399" t="s">
        <v>1371</v>
      </c>
      <c r="G1399" t="s">
        <v>162</v>
      </c>
      <c r="H1399" t="s">
        <v>162</v>
      </c>
      <c r="I1399" s="1">
        <v>1439</v>
      </c>
    </row>
    <row r="1400" spans="4:9">
      <c r="D1400" t="s">
        <v>4079</v>
      </c>
      <c r="E1400" t="s">
        <v>28</v>
      </c>
      <c r="F1400" t="s">
        <v>1322</v>
      </c>
      <c r="G1400" t="s">
        <v>4080</v>
      </c>
      <c r="H1400" t="s">
        <v>4080</v>
      </c>
      <c r="I1400" s="1">
        <v>5726</v>
      </c>
    </row>
    <row r="1401" spans="4:9">
      <c r="D1401" t="s">
        <v>4084</v>
      </c>
      <c r="E1401" t="s">
        <v>28</v>
      </c>
      <c r="F1401" t="s">
        <v>4089</v>
      </c>
      <c r="G1401" t="s">
        <v>4090</v>
      </c>
      <c r="H1401" t="s">
        <v>4086</v>
      </c>
      <c r="I1401" s="1">
        <v>5233</v>
      </c>
    </row>
    <row r="1402" spans="4:9">
      <c r="F1402" t="s">
        <v>2712</v>
      </c>
      <c r="G1402" t="s">
        <v>4085</v>
      </c>
      <c r="H1402" t="s">
        <v>4086</v>
      </c>
      <c r="I1402" s="1">
        <v>3489</v>
      </c>
    </row>
    <row r="1403" spans="4:9">
      <c r="F1403" t="s">
        <v>2740</v>
      </c>
      <c r="G1403" t="s">
        <v>4085</v>
      </c>
      <c r="H1403" t="s">
        <v>4086</v>
      </c>
      <c r="I1403" s="1">
        <v>3489.0000000000005</v>
      </c>
    </row>
    <row r="1404" spans="4:9">
      <c r="D1404" t="s">
        <v>4091</v>
      </c>
      <c r="E1404" t="s">
        <v>28</v>
      </c>
      <c r="F1404" t="s">
        <v>4094</v>
      </c>
      <c r="G1404" t="s">
        <v>1931</v>
      </c>
      <c r="H1404" t="s">
        <v>4092</v>
      </c>
      <c r="I1404" s="1">
        <v>2417</v>
      </c>
    </row>
    <row r="1405" spans="4:9">
      <c r="F1405" t="s">
        <v>3893</v>
      </c>
      <c r="G1405" t="s">
        <v>1931</v>
      </c>
      <c r="H1405" t="s">
        <v>4092</v>
      </c>
      <c r="I1405" s="1">
        <v>2417</v>
      </c>
    </row>
    <row r="1406" spans="4:9">
      <c r="D1406" t="s">
        <v>4095</v>
      </c>
      <c r="E1406" t="s">
        <v>28</v>
      </c>
      <c r="F1406" t="s">
        <v>1322</v>
      </c>
      <c r="G1406" t="s">
        <v>4096</v>
      </c>
      <c r="H1406" t="s">
        <v>4096</v>
      </c>
      <c r="I1406" s="1">
        <v>3492</v>
      </c>
    </row>
    <row r="1407" spans="4:9">
      <c r="D1407" t="s">
        <v>2216</v>
      </c>
      <c r="E1407" t="s">
        <v>28</v>
      </c>
      <c r="F1407" t="s">
        <v>4094</v>
      </c>
      <c r="G1407" t="s">
        <v>4101</v>
      </c>
      <c r="H1407" t="s">
        <v>4099</v>
      </c>
      <c r="I1407" s="1">
        <v>3859</v>
      </c>
    </row>
    <row r="1408" spans="4:9">
      <c r="F1408" t="s">
        <v>3893</v>
      </c>
      <c r="G1408" t="s">
        <v>4098</v>
      </c>
      <c r="H1408" t="s">
        <v>4099</v>
      </c>
      <c r="I1408" s="1">
        <v>3856</v>
      </c>
    </row>
    <row r="1409" spans="4:9">
      <c r="D1409" t="s">
        <v>4102</v>
      </c>
      <c r="E1409" t="s">
        <v>28</v>
      </c>
      <c r="F1409" t="s">
        <v>1322</v>
      </c>
      <c r="G1409" t="s">
        <v>4103</v>
      </c>
      <c r="H1409" t="s">
        <v>4103</v>
      </c>
      <c r="I1409" s="1">
        <v>237</v>
      </c>
    </row>
    <row r="1410" spans="4:9">
      <c r="D1410" t="s">
        <v>4105</v>
      </c>
      <c r="E1410" t="s">
        <v>28</v>
      </c>
      <c r="F1410" t="s">
        <v>3893</v>
      </c>
      <c r="G1410" t="s">
        <v>3218</v>
      </c>
      <c r="H1410" t="s">
        <v>3218</v>
      </c>
      <c r="I1410" s="1">
        <v>640</v>
      </c>
    </row>
    <row r="1411" spans="4:9">
      <c r="D1411" t="s">
        <v>4107</v>
      </c>
      <c r="E1411" t="s">
        <v>28</v>
      </c>
      <c r="F1411" t="s">
        <v>3893</v>
      </c>
      <c r="G1411" t="s">
        <v>1674</v>
      </c>
      <c r="H1411" t="s">
        <v>1674</v>
      </c>
      <c r="I1411" s="1">
        <v>806</v>
      </c>
    </row>
    <row r="1412" spans="4:9">
      <c r="D1412" t="s">
        <v>4109</v>
      </c>
      <c r="E1412" t="s">
        <v>28</v>
      </c>
      <c r="F1412" t="s">
        <v>4089</v>
      </c>
      <c r="G1412" t="s">
        <v>4110</v>
      </c>
      <c r="H1412" t="s">
        <v>4111</v>
      </c>
      <c r="I1412" s="1">
        <v>1924</v>
      </c>
    </row>
    <row r="1413" spans="4:9">
      <c r="F1413" t="s">
        <v>2103</v>
      </c>
      <c r="G1413" t="s">
        <v>4110</v>
      </c>
      <c r="H1413" t="s">
        <v>4111</v>
      </c>
      <c r="I1413" s="1">
        <v>1924</v>
      </c>
    </row>
    <row r="1414" spans="4:9">
      <c r="D1414" t="s">
        <v>4113</v>
      </c>
      <c r="E1414" t="s">
        <v>28</v>
      </c>
      <c r="F1414" t="s">
        <v>4089</v>
      </c>
      <c r="G1414" t="s">
        <v>2989</v>
      </c>
      <c r="H1414" t="s">
        <v>4114</v>
      </c>
      <c r="I1414" s="1">
        <v>522</v>
      </c>
    </row>
    <row r="1415" spans="4:9">
      <c r="F1415" t="s">
        <v>2103</v>
      </c>
      <c r="G1415" t="s">
        <v>2862</v>
      </c>
      <c r="H1415" t="s">
        <v>4114</v>
      </c>
      <c r="I1415" s="1">
        <v>518</v>
      </c>
    </row>
    <row r="1416" spans="4:9">
      <c r="D1416" t="s">
        <v>4116</v>
      </c>
      <c r="E1416" t="s">
        <v>28</v>
      </c>
      <c r="F1416" t="s">
        <v>4089</v>
      </c>
      <c r="G1416" t="s">
        <v>2199</v>
      </c>
      <c r="H1416" t="s">
        <v>2199</v>
      </c>
      <c r="I1416" s="1">
        <v>633</v>
      </c>
    </row>
    <row r="1417" spans="4:9">
      <c r="D1417" t="s">
        <v>4118</v>
      </c>
      <c r="E1417" t="s">
        <v>28</v>
      </c>
      <c r="F1417" t="s">
        <v>4089</v>
      </c>
      <c r="G1417" t="s">
        <v>1361</v>
      </c>
      <c r="H1417" t="s">
        <v>1361</v>
      </c>
      <c r="I1417" s="1">
        <v>381</v>
      </c>
    </row>
    <row r="1418" spans="4:9">
      <c r="D1418" t="s">
        <v>4120</v>
      </c>
      <c r="E1418" t="s">
        <v>28</v>
      </c>
      <c r="F1418" t="s">
        <v>1322</v>
      </c>
      <c r="G1418" t="s">
        <v>1924</v>
      </c>
      <c r="H1418" t="s">
        <v>1280</v>
      </c>
      <c r="I1418" s="1">
        <v>2032</v>
      </c>
    </row>
    <row r="1419" spans="4:9">
      <c r="G1419" t="s">
        <v>1826</v>
      </c>
      <c r="H1419" t="s">
        <v>1280</v>
      </c>
      <c r="I1419" s="1">
        <v>2036</v>
      </c>
    </row>
    <row r="1420" spans="4:9">
      <c r="D1420" t="s">
        <v>4122</v>
      </c>
      <c r="E1420" t="s">
        <v>28</v>
      </c>
      <c r="F1420" t="s">
        <v>1322</v>
      </c>
      <c r="G1420" t="s">
        <v>4123</v>
      </c>
      <c r="H1420" t="s">
        <v>4123</v>
      </c>
      <c r="I1420" s="1">
        <v>5769</v>
      </c>
    </row>
    <row r="1421" spans="4:9">
      <c r="D1421" t="s">
        <v>4125</v>
      </c>
      <c r="E1421" t="s">
        <v>28</v>
      </c>
      <c r="F1421" t="s">
        <v>2103</v>
      </c>
      <c r="G1421" t="s">
        <v>4126</v>
      </c>
      <c r="H1421" t="s">
        <v>4126</v>
      </c>
      <c r="I1421" s="1">
        <v>4115</v>
      </c>
    </row>
    <row r="1422" spans="4:9">
      <c r="D1422" t="s">
        <v>287</v>
      </c>
      <c r="E1422" t="s">
        <v>28</v>
      </c>
      <c r="F1422" t="s">
        <v>2103</v>
      </c>
      <c r="G1422" t="s">
        <v>4128</v>
      </c>
      <c r="H1422" t="s">
        <v>4128</v>
      </c>
      <c r="I1422" s="1">
        <v>1572</v>
      </c>
    </row>
    <row r="1423" spans="4:9">
      <c r="D1423" t="s">
        <v>4130</v>
      </c>
      <c r="E1423" t="s">
        <v>28</v>
      </c>
      <c r="F1423" t="s">
        <v>2740</v>
      </c>
      <c r="G1423" t="s">
        <v>1851</v>
      </c>
      <c r="H1423" t="s">
        <v>1851</v>
      </c>
      <c r="I1423" s="1">
        <v>1107.9999999999998</v>
      </c>
    </row>
    <row r="1424" spans="4:9">
      <c r="D1424" t="s">
        <v>4132</v>
      </c>
      <c r="E1424" t="s">
        <v>28</v>
      </c>
      <c r="F1424" t="s">
        <v>2740</v>
      </c>
      <c r="G1424" t="s">
        <v>128</v>
      </c>
      <c r="H1424" t="s">
        <v>128</v>
      </c>
      <c r="I1424" s="1">
        <v>1687</v>
      </c>
    </row>
    <row r="1425" spans="4:9">
      <c r="D1425" t="s">
        <v>4134</v>
      </c>
      <c r="E1425" t="s">
        <v>28</v>
      </c>
      <c r="F1425" t="s">
        <v>1322</v>
      </c>
      <c r="G1425" t="s">
        <v>2010</v>
      </c>
      <c r="H1425" t="s">
        <v>2010</v>
      </c>
      <c r="I1425" s="1">
        <v>2169</v>
      </c>
    </row>
    <row r="1426" spans="4:9">
      <c r="D1426" t="s">
        <v>4136</v>
      </c>
      <c r="E1426" t="s">
        <v>28</v>
      </c>
      <c r="F1426" t="s">
        <v>4089</v>
      </c>
      <c r="G1426" t="s">
        <v>2815</v>
      </c>
      <c r="H1426" t="s">
        <v>2815</v>
      </c>
      <c r="I1426" s="1">
        <v>3762</v>
      </c>
    </row>
    <row r="1427" spans="4:9">
      <c r="D1427" t="s">
        <v>4138</v>
      </c>
      <c r="E1427" t="s">
        <v>28</v>
      </c>
      <c r="F1427" t="s">
        <v>4089</v>
      </c>
      <c r="G1427" t="s">
        <v>1341</v>
      </c>
      <c r="H1427" t="s">
        <v>1341</v>
      </c>
      <c r="I1427" s="1">
        <v>2338</v>
      </c>
    </row>
    <row r="1428" spans="4:9">
      <c r="D1428" t="s">
        <v>4140</v>
      </c>
      <c r="E1428" t="s">
        <v>28</v>
      </c>
      <c r="F1428" t="s">
        <v>4089</v>
      </c>
      <c r="G1428" t="s">
        <v>61</v>
      </c>
      <c r="H1428" t="s">
        <v>61</v>
      </c>
      <c r="I1428" s="1">
        <v>719</v>
      </c>
    </row>
    <row r="1429" spans="4:9">
      <c r="D1429" t="s">
        <v>4142</v>
      </c>
      <c r="E1429" t="s">
        <v>28</v>
      </c>
      <c r="F1429" t="s">
        <v>1322</v>
      </c>
      <c r="G1429" t="s">
        <v>1156</v>
      </c>
      <c r="H1429" t="s">
        <v>1156</v>
      </c>
      <c r="I1429" s="1">
        <v>1910</v>
      </c>
    </row>
    <row r="1430" spans="4:9">
      <c r="D1430" t="s">
        <v>4144</v>
      </c>
      <c r="E1430" t="s">
        <v>28</v>
      </c>
      <c r="F1430" t="s">
        <v>2743</v>
      </c>
      <c r="G1430" t="s">
        <v>2865</v>
      </c>
      <c r="H1430" t="s">
        <v>2865</v>
      </c>
      <c r="I1430" s="1">
        <v>834</v>
      </c>
    </row>
    <row r="1431" spans="4:9">
      <c r="D1431" t="s">
        <v>4148</v>
      </c>
      <c r="E1431" t="s">
        <v>28</v>
      </c>
      <c r="F1431" t="s">
        <v>2743</v>
      </c>
      <c r="G1431" t="s">
        <v>4149</v>
      </c>
      <c r="H1431" t="s">
        <v>4149</v>
      </c>
      <c r="I1431" s="1">
        <v>1806</v>
      </c>
    </row>
    <row r="1432" spans="4:9">
      <c r="D1432" t="s">
        <v>4151</v>
      </c>
      <c r="E1432" t="s">
        <v>28</v>
      </c>
      <c r="F1432" t="s">
        <v>4089</v>
      </c>
      <c r="G1432" t="s">
        <v>4155</v>
      </c>
      <c r="H1432" t="s">
        <v>4153</v>
      </c>
      <c r="I1432" s="1">
        <v>18088</v>
      </c>
    </row>
    <row r="1433" spans="4:9">
      <c r="F1433" t="s">
        <v>2103</v>
      </c>
      <c r="G1433" t="s">
        <v>4152</v>
      </c>
      <c r="H1433" t="s">
        <v>4153</v>
      </c>
      <c r="I1433" s="1">
        <v>2482</v>
      </c>
    </row>
    <row r="1434" spans="4:9">
      <c r="E1434" t="s">
        <v>9670</v>
      </c>
      <c r="F1434" t="s">
        <v>4089</v>
      </c>
      <c r="G1434" t="s">
        <v>4155</v>
      </c>
      <c r="H1434" t="s">
        <v>4153</v>
      </c>
      <c r="I1434" s="1">
        <v>17859.129078465699</v>
      </c>
    </row>
    <row r="1435" spans="4:9">
      <c r="F1435" t="s">
        <v>2103</v>
      </c>
      <c r="G1435" t="s">
        <v>4152</v>
      </c>
      <c r="H1435" t="s">
        <v>4153</v>
      </c>
      <c r="I1435" s="1">
        <v>2450.5947795639026</v>
      </c>
    </row>
    <row r="1436" spans="4:9">
      <c r="D1436" t="s">
        <v>4156</v>
      </c>
      <c r="E1436" t="s">
        <v>28</v>
      </c>
      <c r="F1436" t="s">
        <v>4157</v>
      </c>
      <c r="G1436" t="s">
        <v>1742</v>
      </c>
      <c r="H1436" t="s">
        <v>1742</v>
      </c>
      <c r="I1436" s="1">
        <v>414</v>
      </c>
    </row>
    <row r="1437" spans="4:9">
      <c r="D1437" t="s">
        <v>4161</v>
      </c>
      <c r="E1437" t="s">
        <v>28</v>
      </c>
      <c r="F1437" t="s">
        <v>4089</v>
      </c>
      <c r="G1437" t="s">
        <v>1863</v>
      </c>
      <c r="H1437" t="s">
        <v>1863</v>
      </c>
      <c r="I1437" s="1">
        <v>698</v>
      </c>
    </row>
    <row r="1438" spans="4:9">
      <c r="D1438" t="s">
        <v>4163</v>
      </c>
      <c r="E1438" t="s">
        <v>28</v>
      </c>
      <c r="F1438" t="s">
        <v>4157</v>
      </c>
      <c r="G1438" t="s">
        <v>577</v>
      </c>
      <c r="H1438" t="s">
        <v>577</v>
      </c>
      <c r="I1438" s="1">
        <v>1025</v>
      </c>
    </row>
    <row r="1439" spans="4:9">
      <c r="D1439" t="s">
        <v>4165</v>
      </c>
      <c r="E1439" t="s">
        <v>28</v>
      </c>
      <c r="F1439" t="s">
        <v>4089</v>
      </c>
      <c r="G1439" t="s">
        <v>3624</v>
      </c>
      <c r="H1439" t="s">
        <v>3624</v>
      </c>
      <c r="I1439" s="1">
        <v>259</v>
      </c>
    </row>
    <row r="1440" spans="4:9">
      <c r="D1440" t="s">
        <v>4167</v>
      </c>
      <c r="E1440" t="s">
        <v>28</v>
      </c>
      <c r="F1440" t="s">
        <v>4089</v>
      </c>
      <c r="G1440" t="s">
        <v>617</v>
      </c>
      <c r="H1440" t="s">
        <v>757</v>
      </c>
      <c r="I1440" s="1">
        <v>662</v>
      </c>
    </row>
    <row r="1441" spans="4:9">
      <c r="D1441" t="s">
        <v>4169</v>
      </c>
      <c r="E1441" t="s">
        <v>28</v>
      </c>
      <c r="F1441" t="s">
        <v>2704</v>
      </c>
      <c r="G1441" t="s">
        <v>4170</v>
      </c>
      <c r="H1441" t="s">
        <v>4170</v>
      </c>
      <c r="I1441" s="1">
        <v>802</v>
      </c>
    </row>
    <row r="1442" spans="4:9">
      <c r="D1442" t="s">
        <v>4174</v>
      </c>
      <c r="E1442" t="s">
        <v>28</v>
      </c>
      <c r="F1442" t="s">
        <v>2704</v>
      </c>
      <c r="G1442" t="s">
        <v>3149</v>
      </c>
      <c r="H1442" t="s">
        <v>3149</v>
      </c>
      <c r="I1442" s="1">
        <v>845</v>
      </c>
    </row>
    <row r="1443" spans="4:9">
      <c r="D1443" t="s">
        <v>4176</v>
      </c>
      <c r="E1443" t="s">
        <v>28</v>
      </c>
      <c r="F1443" t="s">
        <v>2704</v>
      </c>
      <c r="G1443" t="s">
        <v>3936</v>
      </c>
      <c r="H1443" t="s">
        <v>3936</v>
      </c>
      <c r="I1443" s="1">
        <v>1302</v>
      </c>
    </row>
    <row r="1444" spans="4:9">
      <c r="D1444" t="s">
        <v>4178</v>
      </c>
      <c r="E1444" t="s">
        <v>28</v>
      </c>
      <c r="F1444" t="s">
        <v>4089</v>
      </c>
      <c r="G1444" t="s">
        <v>2999</v>
      </c>
      <c r="H1444" t="s">
        <v>2999</v>
      </c>
      <c r="I1444" s="1">
        <v>1234</v>
      </c>
    </row>
    <row r="1445" spans="4:9">
      <c r="D1445" t="s">
        <v>4180</v>
      </c>
      <c r="E1445" t="s">
        <v>28</v>
      </c>
      <c r="F1445" t="s">
        <v>4089</v>
      </c>
      <c r="G1445" t="s">
        <v>2846</v>
      </c>
      <c r="H1445" t="s">
        <v>2846</v>
      </c>
      <c r="I1445" s="1">
        <v>504</v>
      </c>
    </row>
    <row r="1446" spans="4:9">
      <c r="D1446" t="s">
        <v>4182</v>
      </c>
      <c r="E1446" t="s">
        <v>28</v>
      </c>
      <c r="F1446" t="s">
        <v>2103</v>
      </c>
      <c r="G1446" t="s">
        <v>2775</v>
      </c>
      <c r="H1446" t="s">
        <v>2775</v>
      </c>
      <c r="I1446" s="1">
        <v>852</v>
      </c>
    </row>
    <row r="1447" spans="4:9">
      <c r="D1447" t="s">
        <v>270</v>
      </c>
      <c r="E1447" t="s">
        <v>28</v>
      </c>
      <c r="F1447" t="s">
        <v>4157</v>
      </c>
      <c r="G1447" t="s">
        <v>1209</v>
      </c>
      <c r="H1447" t="s">
        <v>1209</v>
      </c>
      <c r="I1447" s="1">
        <v>1119</v>
      </c>
    </row>
    <row r="1448" spans="4:9">
      <c r="D1448" t="s">
        <v>4185</v>
      </c>
      <c r="E1448" t="s">
        <v>28</v>
      </c>
      <c r="F1448" t="s">
        <v>4157</v>
      </c>
      <c r="G1448" t="s">
        <v>4186</v>
      </c>
      <c r="H1448" t="s">
        <v>4186</v>
      </c>
      <c r="I1448" s="1">
        <v>435</v>
      </c>
    </row>
    <row r="1449" spans="4:9">
      <c r="D1449" t="s">
        <v>4188</v>
      </c>
      <c r="E1449" t="s">
        <v>28</v>
      </c>
      <c r="F1449" t="s">
        <v>4157</v>
      </c>
      <c r="G1449" t="s">
        <v>306</v>
      </c>
      <c r="H1449" t="s">
        <v>306</v>
      </c>
      <c r="I1449" s="1">
        <v>673</v>
      </c>
    </row>
    <row r="1450" spans="4:9">
      <c r="D1450" t="s">
        <v>4190</v>
      </c>
      <c r="E1450" t="s">
        <v>28</v>
      </c>
      <c r="F1450" t="s">
        <v>2749</v>
      </c>
      <c r="G1450" t="s">
        <v>814</v>
      </c>
      <c r="H1450" t="s">
        <v>814</v>
      </c>
      <c r="I1450" s="1">
        <v>878</v>
      </c>
    </row>
    <row r="1451" spans="4:9">
      <c r="D1451" t="s">
        <v>2680</v>
      </c>
      <c r="E1451" t="s">
        <v>28</v>
      </c>
      <c r="F1451" t="s">
        <v>2749</v>
      </c>
      <c r="G1451" t="s">
        <v>2088</v>
      </c>
      <c r="H1451" t="s">
        <v>2088</v>
      </c>
      <c r="I1451" s="1">
        <v>910</v>
      </c>
    </row>
    <row r="1452" spans="4:9">
      <c r="D1452" t="s">
        <v>4193</v>
      </c>
      <c r="E1452" t="s">
        <v>28</v>
      </c>
      <c r="F1452" t="s">
        <v>1230</v>
      </c>
      <c r="G1452" t="s">
        <v>913</v>
      </c>
      <c r="H1452" t="s">
        <v>913</v>
      </c>
      <c r="I1452" s="1">
        <v>252</v>
      </c>
    </row>
    <row r="1453" spans="4:9">
      <c r="D1453" t="s">
        <v>4195</v>
      </c>
      <c r="E1453" t="s">
        <v>28</v>
      </c>
      <c r="F1453" t="s">
        <v>184</v>
      </c>
      <c r="G1453" t="s">
        <v>2925</v>
      </c>
      <c r="H1453" t="s">
        <v>2925</v>
      </c>
      <c r="I1453" s="1">
        <v>406</v>
      </c>
    </row>
    <row r="1454" spans="4:9">
      <c r="D1454" t="s">
        <v>4197</v>
      </c>
      <c r="E1454" t="s">
        <v>28</v>
      </c>
      <c r="F1454" t="s">
        <v>184</v>
      </c>
      <c r="G1454" t="s">
        <v>4103</v>
      </c>
      <c r="H1454" t="s">
        <v>4103</v>
      </c>
      <c r="I1454" s="1">
        <v>237</v>
      </c>
    </row>
    <row r="1455" spans="4:9">
      <c r="D1455" t="s">
        <v>803</v>
      </c>
      <c r="E1455" t="s">
        <v>28</v>
      </c>
      <c r="F1455" t="s">
        <v>1322</v>
      </c>
      <c r="G1455" t="s">
        <v>690</v>
      </c>
      <c r="H1455" t="s">
        <v>690</v>
      </c>
      <c r="I1455" s="1">
        <v>162</v>
      </c>
    </row>
    <row r="1456" spans="4:9">
      <c r="D1456" t="s">
        <v>4200</v>
      </c>
      <c r="E1456" t="s">
        <v>28</v>
      </c>
      <c r="F1456" t="s">
        <v>2740</v>
      </c>
      <c r="G1456" t="s">
        <v>913</v>
      </c>
      <c r="H1456" t="s">
        <v>913</v>
      </c>
      <c r="I1456" s="1">
        <v>252</v>
      </c>
    </row>
    <row r="1457" spans="1:9">
      <c r="D1457" t="s">
        <v>4202</v>
      </c>
      <c r="E1457" t="s">
        <v>28</v>
      </c>
      <c r="F1457" t="s">
        <v>2740</v>
      </c>
      <c r="G1457" t="s">
        <v>4203</v>
      </c>
      <c r="H1457" t="s">
        <v>4203</v>
      </c>
      <c r="I1457" s="1">
        <v>338</v>
      </c>
    </row>
    <row r="1458" spans="1:9">
      <c r="D1458" t="s">
        <v>4205</v>
      </c>
      <c r="E1458" t="s">
        <v>28</v>
      </c>
      <c r="F1458" t="s">
        <v>1322</v>
      </c>
      <c r="G1458" t="s">
        <v>266</v>
      </c>
      <c r="H1458" t="s">
        <v>266</v>
      </c>
      <c r="I1458" s="1">
        <v>101</v>
      </c>
    </row>
    <row r="1459" spans="1:9">
      <c r="D1459" t="s">
        <v>4207</v>
      </c>
      <c r="E1459" t="s">
        <v>28</v>
      </c>
      <c r="F1459" t="s">
        <v>4029</v>
      </c>
      <c r="G1459" t="s">
        <v>4208</v>
      </c>
      <c r="H1459" t="s">
        <v>4208</v>
      </c>
      <c r="I1459" s="1">
        <v>3665</v>
      </c>
    </row>
    <row r="1460" spans="1:9">
      <c r="D1460" t="s">
        <v>4210</v>
      </c>
      <c r="E1460" t="s">
        <v>28</v>
      </c>
      <c r="F1460" t="s">
        <v>4029</v>
      </c>
      <c r="G1460" t="s">
        <v>4211</v>
      </c>
      <c r="H1460" t="s">
        <v>4211</v>
      </c>
      <c r="I1460" s="1">
        <v>2575</v>
      </c>
    </row>
    <row r="1461" spans="1:9">
      <c r="D1461" t="s">
        <v>4213</v>
      </c>
      <c r="E1461" t="s">
        <v>28</v>
      </c>
      <c r="F1461" t="s">
        <v>4029</v>
      </c>
      <c r="G1461" t="s">
        <v>283</v>
      </c>
      <c r="H1461" t="s">
        <v>283</v>
      </c>
      <c r="I1461" s="1">
        <v>4676</v>
      </c>
    </row>
    <row r="1462" spans="1:9">
      <c r="D1462" t="s">
        <v>4215</v>
      </c>
      <c r="E1462" t="s">
        <v>28</v>
      </c>
      <c r="F1462" t="s">
        <v>4029</v>
      </c>
      <c r="G1462" t="s">
        <v>4216</v>
      </c>
      <c r="H1462" t="s">
        <v>4216</v>
      </c>
      <c r="I1462" s="1">
        <v>2266</v>
      </c>
    </row>
    <row r="1463" spans="1:9">
      <c r="D1463" t="s">
        <v>4218</v>
      </c>
      <c r="E1463" t="s">
        <v>28</v>
      </c>
      <c r="F1463" t="s">
        <v>4029</v>
      </c>
      <c r="G1463" t="s">
        <v>1100</v>
      </c>
      <c r="H1463" t="s">
        <v>1100</v>
      </c>
      <c r="I1463" s="1">
        <v>1597</v>
      </c>
    </row>
    <row r="1464" spans="1:9">
      <c r="D1464" t="s">
        <v>4220</v>
      </c>
      <c r="E1464" t="s">
        <v>28</v>
      </c>
      <c r="F1464" t="s">
        <v>4029</v>
      </c>
      <c r="G1464" t="s">
        <v>575</v>
      </c>
      <c r="H1464" t="s">
        <v>575</v>
      </c>
      <c r="I1464" s="1">
        <v>547</v>
      </c>
    </row>
    <row r="1465" spans="1:9">
      <c r="D1465" t="s">
        <v>4222</v>
      </c>
      <c r="E1465" t="s">
        <v>28</v>
      </c>
      <c r="F1465" t="s">
        <v>4029</v>
      </c>
      <c r="G1465" t="s">
        <v>4223</v>
      </c>
      <c r="H1465" t="s">
        <v>4223</v>
      </c>
      <c r="I1465" s="1">
        <v>1435</v>
      </c>
    </row>
    <row r="1466" spans="1:9">
      <c r="C1466" t="s">
        <v>8405</v>
      </c>
      <c r="G1466"/>
      <c r="I1466" s="1">
        <v>193761.72385802958</v>
      </c>
    </row>
    <row r="1467" spans="1:9">
      <c r="B1467" t="s">
        <v>8393</v>
      </c>
      <c r="G1467"/>
      <c r="I1467" s="1">
        <v>193761.72385802958</v>
      </c>
    </row>
    <row r="1468" spans="1:9">
      <c r="A1468" t="s">
        <v>8389</v>
      </c>
      <c r="G1468"/>
      <c r="I1468" s="1">
        <v>193761.72385802958</v>
      </c>
    </row>
    <row r="1469" spans="1:9">
      <c r="A1469">
        <v>12</v>
      </c>
      <c r="B1469" t="s">
        <v>25</v>
      </c>
      <c r="C1469" t="s">
        <v>2343</v>
      </c>
      <c r="D1469" t="s">
        <v>1388</v>
      </c>
      <c r="E1469" t="s">
        <v>28</v>
      </c>
      <c r="F1469" t="s">
        <v>4228</v>
      </c>
      <c r="G1469" t="s">
        <v>4229</v>
      </c>
      <c r="H1469" t="s">
        <v>2626</v>
      </c>
      <c r="I1469" s="1">
        <v>1043</v>
      </c>
    </row>
    <row r="1470" spans="1:9">
      <c r="F1470" t="s">
        <v>2116</v>
      </c>
      <c r="G1470" t="s">
        <v>1606</v>
      </c>
      <c r="H1470" t="s">
        <v>2626</v>
      </c>
      <c r="I1470" s="1">
        <v>863</v>
      </c>
    </row>
    <row r="1471" spans="1:9">
      <c r="F1471" t="s">
        <v>3210</v>
      </c>
      <c r="G1471" t="s">
        <v>2849</v>
      </c>
      <c r="H1471" t="s">
        <v>2626</v>
      </c>
      <c r="I1471" s="1">
        <v>626</v>
      </c>
    </row>
    <row r="1472" spans="1:9">
      <c r="D1472" t="s">
        <v>4234</v>
      </c>
      <c r="E1472" t="s">
        <v>38</v>
      </c>
      <c r="F1472" t="s">
        <v>387</v>
      </c>
      <c r="G1472" t="s">
        <v>1086</v>
      </c>
      <c r="H1472" t="s">
        <v>1086</v>
      </c>
      <c r="I1472" s="1">
        <v>347.42007208310167</v>
      </c>
    </row>
    <row r="1473" spans="4:9">
      <c r="D1473" t="s">
        <v>1419</v>
      </c>
      <c r="E1473" t="s">
        <v>28</v>
      </c>
      <c r="F1473" t="s">
        <v>443</v>
      </c>
      <c r="G1473" t="s">
        <v>1267</v>
      </c>
      <c r="H1473" t="s">
        <v>1267</v>
      </c>
      <c r="I1473" s="1">
        <v>1342</v>
      </c>
    </row>
    <row r="1474" spans="4:9">
      <c r="D1474" t="s">
        <v>1422</v>
      </c>
      <c r="E1474" t="s">
        <v>38</v>
      </c>
      <c r="F1474" t="s">
        <v>387</v>
      </c>
      <c r="G1474" t="s">
        <v>4247</v>
      </c>
      <c r="H1474" t="s">
        <v>4243</v>
      </c>
      <c r="I1474" s="1">
        <v>811.65754042362755</v>
      </c>
    </row>
    <row r="1475" spans="4:9">
      <c r="F1475" t="s">
        <v>393</v>
      </c>
      <c r="G1475" t="s">
        <v>1405</v>
      </c>
      <c r="H1475" t="s">
        <v>4243</v>
      </c>
      <c r="I1475" s="1">
        <v>270.55251347454248</v>
      </c>
    </row>
    <row r="1476" spans="4:9">
      <c r="D1476" t="s">
        <v>4248</v>
      </c>
      <c r="E1476" t="s">
        <v>28</v>
      </c>
      <c r="F1476" t="s">
        <v>455</v>
      </c>
      <c r="G1476" t="s">
        <v>63</v>
      </c>
      <c r="H1476" t="s">
        <v>63</v>
      </c>
      <c r="I1476" s="1">
        <v>3226</v>
      </c>
    </row>
    <row r="1477" spans="4:9">
      <c r="D1477" t="s">
        <v>4253</v>
      </c>
      <c r="E1477" t="s">
        <v>28</v>
      </c>
      <c r="F1477" t="s">
        <v>4254</v>
      </c>
      <c r="G1477" t="s">
        <v>1748</v>
      </c>
      <c r="H1477" t="s">
        <v>1748</v>
      </c>
      <c r="I1477" s="1">
        <v>1065</v>
      </c>
    </row>
    <row r="1478" spans="4:9">
      <c r="D1478" t="s">
        <v>4261</v>
      </c>
      <c r="E1478" t="s">
        <v>38</v>
      </c>
      <c r="F1478" t="s">
        <v>349</v>
      </c>
      <c r="G1478" t="s">
        <v>4262</v>
      </c>
      <c r="H1478" t="s">
        <v>4262</v>
      </c>
      <c r="I1478" s="1">
        <v>501.42424091720079</v>
      </c>
    </row>
    <row r="1479" spans="4:9">
      <c r="D1479" t="s">
        <v>4264</v>
      </c>
      <c r="E1479" t="s">
        <v>38</v>
      </c>
      <c r="F1479" t="s">
        <v>349</v>
      </c>
      <c r="G1479" t="s">
        <v>4265</v>
      </c>
      <c r="H1479" t="s">
        <v>4266</v>
      </c>
      <c r="I1479" s="1">
        <v>382.68659986073698</v>
      </c>
    </row>
    <row r="1480" spans="4:9">
      <c r="F1480" t="s">
        <v>4268</v>
      </c>
      <c r="G1480" t="s">
        <v>937</v>
      </c>
      <c r="H1480" t="s">
        <v>4266</v>
      </c>
      <c r="I1480" s="1">
        <v>381.6782030231592</v>
      </c>
    </row>
    <row r="1481" spans="4:9">
      <c r="D1481" t="s">
        <v>4280</v>
      </c>
      <c r="E1481" t="s">
        <v>28</v>
      </c>
      <c r="F1481" t="s">
        <v>3272</v>
      </c>
      <c r="G1481" t="s">
        <v>4281</v>
      </c>
      <c r="H1481" t="s">
        <v>4281</v>
      </c>
      <c r="I1481" s="1">
        <v>10427</v>
      </c>
    </row>
    <row r="1482" spans="4:9">
      <c r="D1482" t="s">
        <v>4283</v>
      </c>
      <c r="E1482" t="s">
        <v>28</v>
      </c>
      <c r="F1482" t="s">
        <v>3272</v>
      </c>
      <c r="G1482" t="s">
        <v>534</v>
      </c>
      <c r="H1482" t="s">
        <v>534</v>
      </c>
      <c r="I1482" s="1">
        <v>914</v>
      </c>
    </row>
    <row r="1483" spans="4:9">
      <c r="D1483" t="s">
        <v>4285</v>
      </c>
      <c r="E1483" t="s">
        <v>28</v>
      </c>
      <c r="F1483" t="s">
        <v>3272</v>
      </c>
      <c r="G1483" t="s">
        <v>3271</v>
      </c>
      <c r="H1483" t="s">
        <v>3271</v>
      </c>
      <c r="I1483" s="1">
        <v>705</v>
      </c>
    </row>
    <row r="1484" spans="4:9">
      <c r="D1484" t="s">
        <v>4287</v>
      </c>
      <c r="E1484" t="s">
        <v>28</v>
      </c>
      <c r="F1484" t="s">
        <v>4228</v>
      </c>
      <c r="G1484" t="s">
        <v>4288</v>
      </c>
      <c r="H1484" t="s">
        <v>4288</v>
      </c>
      <c r="I1484" s="1">
        <v>4021</v>
      </c>
    </row>
    <row r="1485" spans="4:9">
      <c r="D1485" t="s">
        <v>4270</v>
      </c>
      <c r="E1485" t="s">
        <v>28</v>
      </c>
      <c r="F1485" t="s">
        <v>2663</v>
      </c>
      <c r="G1485" t="s">
        <v>4272</v>
      </c>
      <c r="H1485" t="s">
        <v>4272</v>
      </c>
      <c r="I1485" s="1">
        <v>2546</v>
      </c>
    </row>
    <row r="1486" spans="4:9">
      <c r="D1486" t="s">
        <v>4290</v>
      </c>
      <c r="E1486" t="s">
        <v>28</v>
      </c>
      <c r="F1486" t="s">
        <v>3020</v>
      </c>
      <c r="G1486" t="s">
        <v>297</v>
      </c>
      <c r="H1486" t="s">
        <v>297</v>
      </c>
      <c r="I1486" s="1">
        <v>1090</v>
      </c>
    </row>
    <row r="1487" spans="4:9">
      <c r="D1487" t="s">
        <v>4292</v>
      </c>
      <c r="E1487" t="s">
        <v>28</v>
      </c>
      <c r="F1487" t="s">
        <v>956</v>
      </c>
      <c r="G1487" t="s">
        <v>3307</v>
      </c>
      <c r="H1487" t="s">
        <v>3307</v>
      </c>
      <c r="I1487" s="1">
        <v>2241</v>
      </c>
    </row>
    <row r="1488" spans="4:9">
      <c r="D1488" t="s">
        <v>4297</v>
      </c>
      <c r="E1488" t="s">
        <v>28</v>
      </c>
      <c r="F1488" t="s">
        <v>956</v>
      </c>
      <c r="G1488" t="s">
        <v>924</v>
      </c>
      <c r="H1488" t="s">
        <v>924</v>
      </c>
      <c r="I1488" s="1">
        <v>1626</v>
      </c>
    </row>
    <row r="1489" spans="4:9">
      <c r="D1489" t="s">
        <v>4274</v>
      </c>
      <c r="E1489" t="s">
        <v>28</v>
      </c>
      <c r="F1489" t="s">
        <v>4275</v>
      </c>
      <c r="G1489" t="s">
        <v>4276</v>
      </c>
      <c r="H1489" t="s">
        <v>4276</v>
      </c>
      <c r="I1489" s="1">
        <v>3028</v>
      </c>
    </row>
    <row r="1490" spans="4:9">
      <c r="D1490" t="s">
        <v>4300</v>
      </c>
      <c r="E1490" t="s">
        <v>28</v>
      </c>
      <c r="F1490" t="s">
        <v>4301</v>
      </c>
      <c r="G1490" t="s">
        <v>3271</v>
      </c>
      <c r="H1490" t="s">
        <v>3271</v>
      </c>
      <c r="I1490" s="1">
        <v>705</v>
      </c>
    </row>
    <row r="1491" spans="4:9">
      <c r="D1491" t="s">
        <v>4305</v>
      </c>
      <c r="E1491" t="s">
        <v>28</v>
      </c>
      <c r="F1491" t="s">
        <v>4301</v>
      </c>
      <c r="G1491" t="s">
        <v>4306</v>
      </c>
      <c r="H1491" t="s">
        <v>4306</v>
      </c>
      <c r="I1491" s="1">
        <v>2046</v>
      </c>
    </row>
    <row r="1492" spans="4:9">
      <c r="D1492" t="s">
        <v>4308</v>
      </c>
      <c r="E1492" t="s">
        <v>28</v>
      </c>
      <c r="F1492" t="s">
        <v>1196</v>
      </c>
      <c r="G1492" t="s">
        <v>3193</v>
      </c>
      <c r="H1492" t="s">
        <v>3193</v>
      </c>
      <c r="I1492" s="1">
        <v>3514</v>
      </c>
    </row>
    <row r="1493" spans="4:9">
      <c r="D1493" t="s">
        <v>4312</v>
      </c>
      <c r="E1493" t="s">
        <v>28</v>
      </c>
      <c r="F1493" t="s">
        <v>491</v>
      </c>
      <c r="G1493" t="s">
        <v>931</v>
      </c>
      <c r="H1493" t="s">
        <v>931</v>
      </c>
      <c r="I1493" s="1">
        <v>1057</v>
      </c>
    </row>
    <row r="1494" spans="4:9">
      <c r="D1494" t="s">
        <v>4317</v>
      </c>
      <c r="E1494" t="s">
        <v>28</v>
      </c>
      <c r="F1494" t="s">
        <v>491</v>
      </c>
      <c r="G1494" t="s">
        <v>4223</v>
      </c>
      <c r="H1494" t="s">
        <v>4223</v>
      </c>
      <c r="I1494" s="1">
        <v>1435</v>
      </c>
    </row>
    <row r="1495" spans="4:9">
      <c r="D1495" t="s">
        <v>4319</v>
      </c>
      <c r="E1495" t="s">
        <v>28</v>
      </c>
      <c r="F1495" t="s">
        <v>4320</v>
      </c>
      <c r="G1495" t="s">
        <v>4321</v>
      </c>
      <c r="H1495" t="s">
        <v>4321</v>
      </c>
      <c r="I1495" s="1">
        <v>4417</v>
      </c>
    </row>
    <row r="1496" spans="4:9">
      <c r="D1496" t="s">
        <v>4325</v>
      </c>
      <c r="E1496" t="s">
        <v>28</v>
      </c>
      <c r="F1496" t="s">
        <v>4326</v>
      </c>
      <c r="G1496" t="s">
        <v>857</v>
      </c>
      <c r="H1496" t="s">
        <v>4327</v>
      </c>
      <c r="I1496" s="1">
        <v>1546</v>
      </c>
    </row>
    <row r="1497" spans="4:9">
      <c r="F1497" t="s">
        <v>4331</v>
      </c>
      <c r="G1497" t="s">
        <v>1367</v>
      </c>
      <c r="H1497" t="s">
        <v>4327</v>
      </c>
      <c r="I1497" s="1">
        <v>1547</v>
      </c>
    </row>
    <row r="1498" spans="4:9">
      <c r="D1498" t="s">
        <v>4335</v>
      </c>
      <c r="E1498" t="s">
        <v>28</v>
      </c>
      <c r="F1498" t="s">
        <v>1751</v>
      </c>
      <c r="G1498" t="s">
        <v>1522</v>
      </c>
      <c r="H1498" t="s">
        <v>1522</v>
      </c>
      <c r="I1498" s="1">
        <v>1583</v>
      </c>
    </row>
    <row r="1499" spans="4:9">
      <c r="D1499" t="s">
        <v>4338</v>
      </c>
      <c r="E1499" t="s">
        <v>28</v>
      </c>
      <c r="F1499" t="s">
        <v>4339</v>
      </c>
      <c r="G1499" t="s">
        <v>4340</v>
      </c>
      <c r="H1499" t="s">
        <v>4340</v>
      </c>
      <c r="I1499" s="1">
        <v>4089</v>
      </c>
    </row>
    <row r="1500" spans="4:9">
      <c r="D1500" t="s">
        <v>4344</v>
      </c>
      <c r="E1500" t="s">
        <v>28</v>
      </c>
      <c r="F1500" t="s">
        <v>4345</v>
      </c>
      <c r="G1500" t="s">
        <v>4346</v>
      </c>
      <c r="H1500" t="s">
        <v>4346</v>
      </c>
      <c r="I1500" s="1">
        <v>4740</v>
      </c>
    </row>
    <row r="1501" spans="4:9">
      <c r="D1501" t="s">
        <v>4353</v>
      </c>
      <c r="E1501" t="s">
        <v>28</v>
      </c>
      <c r="F1501" t="s">
        <v>4345</v>
      </c>
      <c r="G1501" t="s">
        <v>836</v>
      </c>
      <c r="H1501" t="s">
        <v>836</v>
      </c>
      <c r="I1501" s="1">
        <v>306</v>
      </c>
    </row>
    <row r="1502" spans="4:9">
      <c r="D1502" t="s">
        <v>4355</v>
      </c>
      <c r="E1502" t="s">
        <v>28</v>
      </c>
      <c r="F1502" t="s">
        <v>4356</v>
      </c>
      <c r="G1502" t="s">
        <v>4357</v>
      </c>
      <c r="H1502" t="s">
        <v>4357</v>
      </c>
      <c r="I1502" s="1">
        <v>1262</v>
      </c>
    </row>
    <row r="1503" spans="4:9">
      <c r="D1503" t="s">
        <v>4361</v>
      </c>
      <c r="E1503" t="s">
        <v>28</v>
      </c>
      <c r="F1503" t="s">
        <v>4356</v>
      </c>
      <c r="G1503" t="s">
        <v>4362</v>
      </c>
      <c r="H1503" t="s">
        <v>4362</v>
      </c>
      <c r="I1503" s="1">
        <v>6201</v>
      </c>
    </row>
    <row r="1504" spans="4:9">
      <c r="D1504" t="s">
        <v>4364</v>
      </c>
      <c r="E1504" t="s">
        <v>28</v>
      </c>
      <c r="F1504" t="s">
        <v>1679</v>
      </c>
      <c r="G1504" t="s">
        <v>1832</v>
      </c>
      <c r="H1504" t="s">
        <v>1832</v>
      </c>
      <c r="I1504" s="1">
        <v>1173</v>
      </c>
    </row>
    <row r="1505" spans="4:9">
      <c r="D1505" t="s">
        <v>4368</v>
      </c>
      <c r="E1505" t="s">
        <v>28</v>
      </c>
      <c r="F1505" t="s">
        <v>1679</v>
      </c>
      <c r="G1505" t="s">
        <v>3777</v>
      </c>
      <c r="H1505" t="s">
        <v>3777</v>
      </c>
      <c r="I1505" s="1">
        <v>946</v>
      </c>
    </row>
    <row r="1506" spans="4:9">
      <c r="D1506" t="s">
        <v>4370</v>
      </c>
      <c r="E1506" t="s">
        <v>28</v>
      </c>
      <c r="F1506" t="s">
        <v>4331</v>
      </c>
      <c r="G1506" t="s">
        <v>90</v>
      </c>
      <c r="H1506" t="s">
        <v>90</v>
      </c>
      <c r="I1506" s="1">
        <v>928</v>
      </c>
    </row>
    <row r="1507" spans="4:9">
      <c r="D1507" t="s">
        <v>4372</v>
      </c>
      <c r="E1507" t="s">
        <v>28</v>
      </c>
      <c r="F1507" t="s">
        <v>4254</v>
      </c>
      <c r="G1507" t="s">
        <v>4373</v>
      </c>
      <c r="H1507" t="s">
        <v>4373</v>
      </c>
      <c r="I1507" s="1">
        <v>5978</v>
      </c>
    </row>
    <row r="1508" spans="4:9">
      <c r="D1508" t="s">
        <v>4375</v>
      </c>
      <c r="E1508" t="s">
        <v>28</v>
      </c>
      <c r="F1508" t="s">
        <v>4254</v>
      </c>
      <c r="G1508" t="s">
        <v>306</v>
      </c>
      <c r="H1508" t="s">
        <v>306</v>
      </c>
      <c r="I1508" s="1">
        <v>673</v>
      </c>
    </row>
    <row r="1509" spans="4:9">
      <c r="D1509" t="s">
        <v>4377</v>
      </c>
      <c r="E1509" t="s">
        <v>28</v>
      </c>
      <c r="F1509" t="s">
        <v>4254</v>
      </c>
      <c r="G1509" t="s">
        <v>4331</v>
      </c>
      <c r="H1509" t="s">
        <v>4331</v>
      </c>
      <c r="I1509" s="1">
        <v>536</v>
      </c>
    </row>
    <row r="1510" spans="4:9">
      <c r="D1510" t="s">
        <v>4379</v>
      </c>
      <c r="E1510" t="s">
        <v>28</v>
      </c>
      <c r="F1510" t="s">
        <v>4331</v>
      </c>
      <c r="G1510" t="s">
        <v>2336</v>
      </c>
      <c r="H1510" t="s">
        <v>2336</v>
      </c>
      <c r="I1510" s="1">
        <v>2029</v>
      </c>
    </row>
    <row r="1511" spans="4:9">
      <c r="D1511" t="s">
        <v>4381</v>
      </c>
      <c r="E1511" t="s">
        <v>28</v>
      </c>
      <c r="F1511" t="s">
        <v>4326</v>
      </c>
      <c r="G1511" t="s">
        <v>4382</v>
      </c>
      <c r="H1511" t="s">
        <v>4382</v>
      </c>
      <c r="I1511" s="1">
        <v>5337</v>
      </c>
    </row>
    <row r="1512" spans="4:9">
      <c r="D1512" t="s">
        <v>4384</v>
      </c>
      <c r="E1512" t="s">
        <v>28</v>
      </c>
      <c r="F1512" t="s">
        <v>4103</v>
      </c>
      <c r="G1512" t="s">
        <v>1465</v>
      </c>
      <c r="H1512" t="s">
        <v>2843</v>
      </c>
      <c r="I1512" s="1">
        <v>1859</v>
      </c>
    </row>
    <row r="1513" spans="4:9">
      <c r="G1513" t="s">
        <v>572</v>
      </c>
      <c r="H1513" t="s">
        <v>2843</v>
      </c>
      <c r="I1513" s="1">
        <v>360</v>
      </c>
    </row>
    <row r="1514" spans="4:9">
      <c r="D1514" t="s">
        <v>4388</v>
      </c>
      <c r="E1514" t="s">
        <v>28</v>
      </c>
      <c r="F1514" t="s">
        <v>4103</v>
      </c>
      <c r="G1514" t="s">
        <v>4389</v>
      </c>
      <c r="H1514" t="s">
        <v>4389</v>
      </c>
      <c r="I1514" s="1">
        <v>1385</v>
      </c>
    </row>
    <row r="1515" spans="4:9">
      <c r="D1515" t="s">
        <v>4391</v>
      </c>
      <c r="E1515" t="s">
        <v>28</v>
      </c>
      <c r="F1515" t="s">
        <v>685</v>
      </c>
      <c r="G1515" t="s">
        <v>3222</v>
      </c>
      <c r="H1515" t="s">
        <v>3222</v>
      </c>
      <c r="I1515" s="1">
        <v>1885</v>
      </c>
    </row>
    <row r="1516" spans="4:9">
      <c r="D1516" t="s">
        <v>4397</v>
      </c>
      <c r="E1516" t="s">
        <v>28</v>
      </c>
      <c r="F1516" t="s">
        <v>863</v>
      </c>
      <c r="G1516" t="s">
        <v>4398</v>
      </c>
      <c r="H1516" t="s">
        <v>4398</v>
      </c>
      <c r="I1516" s="1">
        <v>3111</v>
      </c>
    </row>
    <row r="1517" spans="4:9">
      <c r="D1517" t="s">
        <v>4401</v>
      </c>
      <c r="E1517" t="s">
        <v>28</v>
      </c>
      <c r="F1517" t="s">
        <v>4402</v>
      </c>
      <c r="G1517" t="s">
        <v>4403</v>
      </c>
      <c r="H1517" t="s">
        <v>4403</v>
      </c>
      <c r="I1517" s="1">
        <v>5384</v>
      </c>
    </row>
    <row r="1518" spans="4:9">
      <c r="D1518" t="s">
        <v>4407</v>
      </c>
      <c r="E1518" t="s">
        <v>28</v>
      </c>
      <c r="F1518" t="s">
        <v>4326</v>
      </c>
      <c r="G1518" t="s">
        <v>4409</v>
      </c>
      <c r="H1518" t="s">
        <v>4409</v>
      </c>
      <c r="I1518" s="1">
        <v>6611</v>
      </c>
    </row>
    <row r="1519" spans="4:9">
      <c r="D1519" t="s">
        <v>4411</v>
      </c>
      <c r="E1519" t="s">
        <v>28</v>
      </c>
      <c r="F1519" t="s">
        <v>4331</v>
      </c>
      <c r="G1519" t="s">
        <v>4412</v>
      </c>
      <c r="H1519" t="s">
        <v>4412</v>
      </c>
      <c r="I1519" s="1">
        <v>4222</v>
      </c>
    </row>
    <row r="1520" spans="4:9">
      <c r="D1520" t="s">
        <v>4414</v>
      </c>
      <c r="E1520" t="s">
        <v>28</v>
      </c>
      <c r="F1520" t="s">
        <v>455</v>
      </c>
      <c r="G1520" t="s">
        <v>4416</v>
      </c>
      <c r="H1520" t="s">
        <v>4416</v>
      </c>
      <c r="I1520" s="1">
        <v>1921</v>
      </c>
    </row>
    <row r="1521" spans="4:9">
      <c r="D1521" t="s">
        <v>4418</v>
      </c>
      <c r="E1521" t="s">
        <v>28</v>
      </c>
      <c r="F1521" t="s">
        <v>455</v>
      </c>
      <c r="G1521" t="s">
        <v>1016</v>
      </c>
      <c r="H1521" t="s">
        <v>1016</v>
      </c>
      <c r="I1521" s="1">
        <v>2590</v>
      </c>
    </row>
    <row r="1522" spans="4:9">
      <c r="D1522" t="s">
        <v>4420</v>
      </c>
      <c r="E1522" t="s">
        <v>28</v>
      </c>
      <c r="F1522" t="s">
        <v>2663</v>
      </c>
      <c r="G1522" t="s">
        <v>181</v>
      </c>
      <c r="H1522" t="s">
        <v>181</v>
      </c>
      <c r="I1522" s="1">
        <v>352</v>
      </c>
    </row>
    <row r="1523" spans="4:9">
      <c r="D1523" t="s">
        <v>4422</v>
      </c>
      <c r="E1523" t="s">
        <v>28</v>
      </c>
      <c r="F1523" t="s">
        <v>4268</v>
      </c>
      <c r="G1523" t="s">
        <v>3988</v>
      </c>
      <c r="H1523" t="s">
        <v>3988</v>
      </c>
      <c r="I1523" s="1">
        <v>4665</v>
      </c>
    </row>
    <row r="1524" spans="4:9">
      <c r="D1524" t="s">
        <v>4424</v>
      </c>
      <c r="E1524" t="s">
        <v>28</v>
      </c>
      <c r="F1524" t="s">
        <v>2617</v>
      </c>
      <c r="G1524" t="s">
        <v>4425</v>
      </c>
      <c r="H1524" t="s">
        <v>4425</v>
      </c>
      <c r="I1524" s="1">
        <v>2334</v>
      </c>
    </row>
    <row r="1525" spans="4:9">
      <c r="D1525" t="s">
        <v>4440</v>
      </c>
      <c r="E1525" t="s">
        <v>28</v>
      </c>
      <c r="F1525" t="s">
        <v>4402</v>
      </c>
      <c r="G1525" t="s">
        <v>4441</v>
      </c>
      <c r="H1525" t="s">
        <v>4441</v>
      </c>
      <c r="I1525" s="1">
        <v>8938</v>
      </c>
    </row>
    <row r="1526" spans="4:9">
      <c r="D1526" t="s">
        <v>4443</v>
      </c>
      <c r="E1526" t="s">
        <v>28</v>
      </c>
      <c r="F1526" t="s">
        <v>75</v>
      </c>
      <c r="G1526" t="s">
        <v>244</v>
      </c>
      <c r="H1526" t="s">
        <v>244</v>
      </c>
      <c r="I1526" s="1">
        <v>6262</v>
      </c>
    </row>
    <row r="1527" spans="4:9">
      <c r="D1527" t="s">
        <v>4427</v>
      </c>
      <c r="E1527" t="s">
        <v>28</v>
      </c>
      <c r="F1527" t="s">
        <v>4268</v>
      </c>
      <c r="G1527" t="s">
        <v>4429</v>
      </c>
      <c r="H1527" t="s">
        <v>4429</v>
      </c>
      <c r="I1527" s="1">
        <v>4996</v>
      </c>
    </row>
    <row r="1528" spans="4:9">
      <c r="D1528" t="s">
        <v>4447</v>
      </c>
      <c r="E1528" t="s">
        <v>28</v>
      </c>
      <c r="F1528" t="s">
        <v>854</v>
      </c>
      <c r="G1528" t="s">
        <v>233</v>
      </c>
      <c r="H1528" t="s">
        <v>233</v>
      </c>
      <c r="I1528" s="1">
        <v>899</v>
      </c>
    </row>
    <row r="1529" spans="4:9">
      <c r="D1529" t="s">
        <v>4451</v>
      </c>
      <c r="E1529" t="s">
        <v>28</v>
      </c>
      <c r="F1529" t="s">
        <v>572</v>
      </c>
      <c r="G1529" t="s">
        <v>1470</v>
      </c>
      <c r="H1529" t="s">
        <v>1470</v>
      </c>
      <c r="I1529" s="1">
        <v>4881</v>
      </c>
    </row>
    <row r="1530" spans="4:9">
      <c r="D1530" t="s">
        <v>4431</v>
      </c>
      <c r="E1530" t="s">
        <v>28</v>
      </c>
      <c r="F1530" t="s">
        <v>455</v>
      </c>
      <c r="G1530" t="s">
        <v>3278</v>
      </c>
      <c r="H1530" t="s">
        <v>3278</v>
      </c>
      <c r="I1530" s="1">
        <v>2208</v>
      </c>
    </row>
    <row r="1531" spans="4:9">
      <c r="D1531" t="s">
        <v>4453</v>
      </c>
      <c r="E1531" t="s">
        <v>28</v>
      </c>
      <c r="F1531" t="s">
        <v>2116</v>
      </c>
      <c r="G1531" t="s">
        <v>4261</v>
      </c>
      <c r="H1531" t="s">
        <v>4454</v>
      </c>
      <c r="I1531" s="1">
        <v>1710</v>
      </c>
    </row>
    <row r="1532" spans="4:9">
      <c r="F1532" t="s">
        <v>4456</v>
      </c>
      <c r="G1532" t="s">
        <v>4261</v>
      </c>
      <c r="H1532" t="s">
        <v>4454</v>
      </c>
      <c r="I1532" s="1">
        <v>1710</v>
      </c>
    </row>
    <row r="1533" spans="4:9">
      <c r="D1533" t="s">
        <v>4459</v>
      </c>
      <c r="E1533" t="s">
        <v>28</v>
      </c>
      <c r="F1533" t="s">
        <v>1398</v>
      </c>
      <c r="G1533" t="s">
        <v>4460</v>
      </c>
      <c r="H1533" t="s">
        <v>4460</v>
      </c>
      <c r="I1533" s="1">
        <v>10135</v>
      </c>
    </row>
    <row r="1534" spans="4:9">
      <c r="D1534" t="s">
        <v>4464</v>
      </c>
      <c r="E1534" t="s">
        <v>28</v>
      </c>
      <c r="F1534" t="s">
        <v>4465</v>
      </c>
      <c r="G1534" t="s">
        <v>4466</v>
      </c>
      <c r="H1534" t="s">
        <v>4466</v>
      </c>
      <c r="I1534" s="1">
        <v>1817</v>
      </c>
    </row>
    <row r="1535" spans="4:9">
      <c r="D1535" t="s">
        <v>4433</v>
      </c>
      <c r="E1535" t="s">
        <v>28</v>
      </c>
      <c r="F1535" t="s">
        <v>455</v>
      </c>
      <c r="G1535" t="s">
        <v>2240</v>
      </c>
      <c r="H1535" t="s">
        <v>2240</v>
      </c>
      <c r="I1535" s="1">
        <v>4888</v>
      </c>
    </row>
    <row r="1536" spans="4:9">
      <c r="D1536" t="s">
        <v>4470</v>
      </c>
      <c r="E1536" t="s">
        <v>28</v>
      </c>
      <c r="F1536" t="s">
        <v>4465</v>
      </c>
      <c r="G1536" t="s">
        <v>4471</v>
      </c>
      <c r="H1536" t="s">
        <v>4471</v>
      </c>
      <c r="I1536" s="1">
        <v>8481</v>
      </c>
    </row>
    <row r="1537" spans="4:9">
      <c r="D1537" t="s">
        <v>4435</v>
      </c>
      <c r="E1537" t="s">
        <v>28</v>
      </c>
      <c r="F1537" t="s">
        <v>685</v>
      </c>
      <c r="G1537" t="s">
        <v>4436</v>
      </c>
      <c r="H1537" t="s">
        <v>4436</v>
      </c>
      <c r="I1537" s="1">
        <v>1982</v>
      </c>
    </row>
    <row r="1538" spans="4:9">
      <c r="D1538" t="s">
        <v>4438</v>
      </c>
      <c r="E1538" t="s">
        <v>28</v>
      </c>
      <c r="F1538" t="s">
        <v>4326</v>
      </c>
      <c r="G1538" t="s">
        <v>3264</v>
      </c>
      <c r="H1538" t="s">
        <v>3264</v>
      </c>
      <c r="I1538" s="1">
        <v>1946</v>
      </c>
    </row>
    <row r="1539" spans="4:9">
      <c r="D1539" t="s">
        <v>4473</v>
      </c>
      <c r="E1539" t="s">
        <v>28</v>
      </c>
      <c r="F1539" t="s">
        <v>4402</v>
      </c>
      <c r="G1539" t="s">
        <v>4149</v>
      </c>
      <c r="H1539" t="s">
        <v>4149</v>
      </c>
      <c r="I1539" s="1">
        <v>1806</v>
      </c>
    </row>
    <row r="1540" spans="4:9">
      <c r="D1540" t="s">
        <v>4478</v>
      </c>
      <c r="E1540" t="s">
        <v>28</v>
      </c>
      <c r="F1540" t="s">
        <v>685</v>
      </c>
      <c r="G1540" t="s">
        <v>4479</v>
      </c>
      <c r="H1540" t="s">
        <v>4479</v>
      </c>
      <c r="I1540" s="1">
        <v>2320</v>
      </c>
    </row>
    <row r="1541" spans="4:9">
      <c r="D1541" t="s">
        <v>4476</v>
      </c>
      <c r="E1541" t="s">
        <v>28</v>
      </c>
      <c r="F1541" t="s">
        <v>685</v>
      </c>
      <c r="G1541" t="s">
        <v>2087</v>
      </c>
      <c r="H1541" t="s">
        <v>2087</v>
      </c>
      <c r="I1541" s="1">
        <v>1586</v>
      </c>
    </row>
    <row r="1542" spans="4:9">
      <c r="D1542" t="s">
        <v>4497</v>
      </c>
      <c r="E1542" t="s">
        <v>28</v>
      </c>
      <c r="F1542" t="s">
        <v>4456</v>
      </c>
      <c r="G1542" t="s">
        <v>4498</v>
      </c>
      <c r="H1542" t="s">
        <v>4498</v>
      </c>
      <c r="I1542" s="1">
        <v>6747</v>
      </c>
    </row>
    <row r="1543" spans="4:9">
      <c r="D1543" t="s">
        <v>4500</v>
      </c>
      <c r="E1543" t="s">
        <v>28</v>
      </c>
      <c r="F1543" t="s">
        <v>4501</v>
      </c>
      <c r="G1543" t="s">
        <v>4424</v>
      </c>
      <c r="H1543" t="s">
        <v>4424</v>
      </c>
      <c r="I1543" s="1">
        <v>1773</v>
      </c>
    </row>
    <row r="1544" spans="4:9">
      <c r="D1544" t="s">
        <v>4505</v>
      </c>
      <c r="E1544" t="s">
        <v>28</v>
      </c>
      <c r="F1544" t="s">
        <v>4501</v>
      </c>
      <c r="G1544" t="s">
        <v>3222</v>
      </c>
      <c r="H1544" t="s">
        <v>3222</v>
      </c>
      <c r="I1544" s="1">
        <v>1885</v>
      </c>
    </row>
    <row r="1545" spans="4:9">
      <c r="D1545" t="s">
        <v>4507</v>
      </c>
      <c r="E1545" t="s">
        <v>28</v>
      </c>
      <c r="F1545" t="s">
        <v>3221</v>
      </c>
      <c r="G1545" t="s">
        <v>2815</v>
      </c>
      <c r="H1545" t="s">
        <v>2815</v>
      </c>
      <c r="I1545" s="1">
        <v>3762</v>
      </c>
    </row>
    <row r="1546" spans="4:9">
      <c r="D1546" t="s">
        <v>4511</v>
      </c>
      <c r="E1546" t="s">
        <v>28</v>
      </c>
      <c r="F1546" t="s">
        <v>3221</v>
      </c>
      <c r="G1546" t="s">
        <v>4512</v>
      </c>
      <c r="H1546" t="s">
        <v>4512</v>
      </c>
      <c r="I1546" s="1">
        <v>3791</v>
      </c>
    </row>
    <row r="1547" spans="4:9">
      <c r="D1547" t="s">
        <v>4481</v>
      </c>
      <c r="E1547" t="s">
        <v>28</v>
      </c>
      <c r="F1547" t="s">
        <v>4228</v>
      </c>
      <c r="G1547" t="s">
        <v>4482</v>
      </c>
      <c r="H1547" t="s">
        <v>4482</v>
      </c>
      <c r="I1547" s="1">
        <v>4276</v>
      </c>
    </row>
    <row r="1548" spans="4:9">
      <c r="D1548" t="s">
        <v>4514</v>
      </c>
      <c r="E1548" t="s">
        <v>28</v>
      </c>
      <c r="F1548" t="s">
        <v>2978</v>
      </c>
      <c r="G1548" t="s">
        <v>70</v>
      </c>
      <c r="H1548" t="s">
        <v>1250</v>
      </c>
      <c r="I1548" s="1">
        <v>611</v>
      </c>
    </row>
    <row r="1549" spans="4:9">
      <c r="F1549" t="s">
        <v>634</v>
      </c>
      <c r="G1549" t="s">
        <v>836</v>
      </c>
      <c r="H1549" t="s">
        <v>1250</v>
      </c>
      <c r="I1549" s="1">
        <v>306</v>
      </c>
    </row>
    <row r="1550" spans="4:9">
      <c r="D1550" t="s">
        <v>4520</v>
      </c>
      <c r="E1550" t="s">
        <v>28</v>
      </c>
      <c r="F1550" t="s">
        <v>4521</v>
      </c>
      <c r="G1550" t="s">
        <v>940</v>
      </c>
      <c r="H1550" t="s">
        <v>940</v>
      </c>
      <c r="I1550" s="1">
        <v>619</v>
      </c>
    </row>
    <row r="1551" spans="4:9">
      <c r="D1551" t="s">
        <v>4526</v>
      </c>
      <c r="E1551" t="s">
        <v>28</v>
      </c>
      <c r="F1551" t="s">
        <v>4521</v>
      </c>
      <c r="G1551" t="s">
        <v>2572</v>
      </c>
      <c r="H1551" t="s">
        <v>2572</v>
      </c>
      <c r="I1551" s="1">
        <v>1892</v>
      </c>
    </row>
    <row r="1552" spans="4:9">
      <c r="D1552" t="s">
        <v>4528</v>
      </c>
      <c r="E1552" t="s">
        <v>28</v>
      </c>
      <c r="F1552" t="s">
        <v>2978</v>
      </c>
      <c r="G1552" t="s">
        <v>2578</v>
      </c>
      <c r="H1552" t="s">
        <v>4529</v>
      </c>
      <c r="I1552" s="1">
        <v>2082</v>
      </c>
    </row>
    <row r="1553" spans="4:9">
      <c r="F1553" t="s">
        <v>634</v>
      </c>
      <c r="G1553" t="s">
        <v>4114</v>
      </c>
      <c r="H1553" t="s">
        <v>4529</v>
      </c>
      <c r="I1553" s="1">
        <v>1040</v>
      </c>
    </row>
    <row r="1554" spans="4:9">
      <c r="D1554" t="s">
        <v>4484</v>
      </c>
      <c r="E1554" t="s">
        <v>28</v>
      </c>
      <c r="F1554" t="s">
        <v>4228</v>
      </c>
      <c r="G1554" t="s">
        <v>4485</v>
      </c>
      <c r="H1554" t="s">
        <v>4485</v>
      </c>
      <c r="I1554" s="1">
        <v>11261</v>
      </c>
    </row>
    <row r="1555" spans="4:9">
      <c r="D1555" t="s">
        <v>4487</v>
      </c>
      <c r="E1555" t="s">
        <v>28</v>
      </c>
      <c r="F1555" t="s">
        <v>4228</v>
      </c>
      <c r="G1555" t="s">
        <v>1674</v>
      </c>
      <c r="H1555" t="s">
        <v>1674</v>
      </c>
      <c r="I1555" s="1">
        <v>806</v>
      </c>
    </row>
    <row r="1556" spans="4:9">
      <c r="D1556" t="s">
        <v>4489</v>
      </c>
      <c r="E1556" t="s">
        <v>28</v>
      </c>
      <c r="F1556" t="s">
        <v>4228</v>
      </c>
      <c r="G1556" t="s">
        <v>4490</v>
      </c>
      <c r="H1556" t="s">
        <v>4490</v>
      </c>
      <c r="I1556" s="1">
        <v>4805</v>
      </c>
    </row>
    <row r="1557" spans="4:9">
      <c r="D1557" t="s">
        <v>4492</v>
      </c>
      <c r="E1557" t="s">
        <v>28</v>
      </c>
      <c r="F1557" t="s">
        <v>4228</v>
      </c>
      <c r="G1557" t="s">
        <v>1583</v>
      </c>
      <c r="H1557" t="s">
        <v>1583</v>
      </c>
      <c r="I1557" s="1">
        <v>1011</v>
      </c>
    </row>
    <row r="1558" spans="4:9">
      <c r="D1558" t="s">
        <v>4494</v>
      </c>
      <c r="E1558" t="s">
        <v>28</v>
      </c>
      <c r="F1558" t="s">
        <v>4228</v>
      </c>
      <c r="G1558" t="s">
        <v>4495</v>
      </c>
      <c r="H1558" t="s">
        <v>4495</v>
      </c>
      <c r="I1558" s="1">
        <v>11024</v>
      </c>
    </row>
    <row r="1559" spans="4:9">
      <c r="D1559" t="s">
        <v>4531</v>
      </c>
      <c r="E1559" t="s">
        <v>28</v>
      </c>
      <c r="F1559" t="s">
        <v>1196</v>
      </c>
      <c r="G1559" t="s">
        <v>4532</v>
      </c>
      <c r="H1559" t="s">
        <v>4532</v>
      </c>
      <c r="I1559" s="1">
        <v>10761</v>
      </c>
    </row>
    <row r="1560" spans="4:9">
      <c r="D1560" t="s">
        <v>4534</v>
      </c>
      <c r="E1560" t="s">
        <v>28</v>
      </c>
      <c r="F1560" t="s">
        <v>387</v>
      </c>
      <c r="G1560" t="s">
        <v>4535</v>
      </c>
      <c r="H1560" t="s">
        <v>4536</v>
      </c>
      <c r="I1560" s="1">
        <v>4431</v>
      </c>
    </row>
    <row r="1561" spans="4:9">
      <c r="F1561" t="s">
        <v>393</v>
      </c>
      <c r="G1561" t="s">
        <v>4535</v>
      </c>
      <c r="H1561" t="s">
        <v>4536</v>
      </c>
      <c r="I1561" s="1">
        <v>4431</v>
      </c>
    </row>
    <row r="1562" spans="4:9">
      <c r="F1562" t="s">
        <v>2116</v>
      </c>
      <c r="G1562" t="s">
        <v>4535</v>
      </c>
      <c r="H1562" t="s">
        <v>4536</v>
      </c>
      <c r="I1562" s="1">
        <v>4431</v>
      </c>
    </row>
    <row r="1563" spans="4:9">
      <c r="D1563" t="s">
        <v>4538</v>
      </c>
      <c r="E1563" t="s">
        <v>28</v>
      </c>
      <c r="F1563" t="s">
        <v>1196</v>
      </c>
      <c r="G1563" t="s">
        <v>389</v>
      </c>
      <c r="H1563" t="s">
        <v>389</v>
      </c>
      <c r="I1563" s="1">
        <v>1874</v>
      </c>
    </row>
    <row r="1564" spans="4:9">
      <c r="D1564" t="s">
        <v>4540</v>
      </c>
      <c r="E1564" t="s">
        <v>28</v>
      </c>
      <c r="F1564" t="s">
        <v>1072</v>
      </c>
      <c r="G1564" t="s">
        <v>4541</v>
      </c>
      <c r="H1564" t="s">
        <v>4541</v>
      </c>
      <c r="I1564" s="1">
        <v>2644</v>
      </c>
    </row>
    <row r="1565" spans="4:9">
      <c r="D1565" t="s">
        <v>4545</v>
      </c>
      <c r="E1565" t="s">
        <v>28</v>
      </c>
      <c r="F1565" t="s">
        <v>1072</v>
      </c>
      <c r="G1565" t="s">
        <v>4546</v>
      </c>
      <c r="H1565" t="s">
        <v>4546</v>
      </c>
      <c r="I1565" s="1">
        <v>5456</v>
      </c>
    </row>
    <row r="1566" spans="4:9">
      <c r="D1566" t="s">
        <v>4548</v>
      </c>
      <c r="E1566" t="s">
        <v>28</v>
      </c>
      <c r="F1566" t="s">
        <v>1302</v>
      </c>
      <c r="G1566" t="s">
        <v>4549</v>
      </c>
      <c r="H1566" t="s">
        <v>4549</v>
      </c>
      <c r="I1566" s="1">
        <v>14272</v>
      </c>
    </row>
    <row r="1567" spans="4:9">
      <c r="D1567" t="s">
        <v>4553</v>
      </c>
      <c r="E1567" t="s">
        <v>28</v>
      </c>
      <c r="F1567" t="s">
        <v>859</v>
      </c>
      <c r="G1567" t="s">
        <v>4554</v>
      </c>
      <c r="H1567" t="s">
        <v>4554</v>
      </c>
      <c r="I1567" s="1">
        <v>11891</v>
      </c>
    </row>
    <row r="1568" spans="4:9">
      <c r="D1568" t="s">
        <v>4558</v>
      </c>
      <c r="E1568" t="s">
        <v>28</v>
      </c>
      <c r="F1568" t="s">
        <v>891</v>
      </c>
      <c r="G1568" t="s">
        <v>4560</v>
      </c>
      <c r="H1568" t="s">
        <v>4560</v>
      </c>
      <c r="I1568" s="1">
        <v>14501</v>
      </c>
    </row>
    <row r="1569" spans="1:9">
      <c r="D1569" t="s">
        <v>4562</v>
      </c>
      <c r="E1569" t="s">
        <v>28</v>
      </c>
      <c r="F1569" t="s">
        <v>1072</v>
      </c>
      <c r="G1569" t="s">
        <v>4563</v>
      </c>
      <c r="H1569" t="s">
        <v>4563</v>
      </c>
      <c r="I1569" s="1">
        <v>4158</v>
      </c>
    </row>
    <row r="1570" spans="1:9">
      <c r="C1570" t="s">
        <v>8405</v>
      </c>
      <c r="G1570"/>
      <c r="I1570" s="1">
        <v>329291.41916978237</v>
      </c>
    </row>
    <row r="1571" spans="1:9">
      <c r="B1571" t="s">
        <v>8393</v>
      </c>
      <c r="G1571"/>
      <c r="I1571" s="1">
        <v>329291.41916978237</v>
      </c>
    </row>
    <row r="1572" spans="1:9">
      <c r="A1572" t="s">
        <v>8409</v>
      </c>
      <c r="G1572"/>
      <c r="I1572" s="1">
        <v>329291.41916978237</v>
      </c>
    </row>
    <row r="1573" spans="1:9">
      <c r="A1573">
        <v>13</v>
      </c>
      <c r="B1573" t="s">
        <v>25</v>
      </c>
      <c r="C1573" t="s">
        <v>2343</v>
      </c>
      <c r="D1573" t="s">
        <v>1591</v>
      </c>
      <c r="E1573" t="s">
        <v>28</v>
      </c>
      <c r="F1573" t="s">
        <v>4565</v>
      </c>
      <c r="G1573" t="s">
        <v>1595</v>
      </c>
      <c r="H1573" t="s">
        <v>1595</v>
      </c>
      <c r="I1573" s="1">
        <v>2237</v>
      </c>
    </row>
    <row r="1574" spans="1:9">
      <c r="D1574" t="s">
        <v>4569</v>
      </c>
      <c r="E1574" t="s">
        <v>38</v>
      </c>
      <c r="F1574" t="s">
        <v>1687</v>
      </c>
      <c r="G1574" t="s">
        <v>3393</v>
      </c>
      <c r="H1574" t="s">
        <v>3393</v>
      </c>
      <c r="I1574" s="1">
        <v>1101.0431255983644</v>
      </c>
    </row>
    <row r="1575" spans="1:9">
      <c r="D1575" t="s">
        <v>1594</v>
      </c>
      <c r="E1575" t="s">
        <v>38</v>
      </c>
      <c r="F1575" t="s">
        <v>1687</v>
      </c>
      <c r="G1575" t="s">
        <v>4340</v>
      </c>
      <c r="H1575" t="s">
        <v>4340</v>
      </c>
      <c r="I1575" s="1">
        <v>2580.4619516099347</v>
      </c>
    </row>
    <row r="1576" spans="1:9">
      <c r="D1576" t="s">
        <v>1597</v>
      </c>
      <c r="E1576" t="s">
        <v>28</v>
      </c>
      <c r="F1576" t="s">
        <v>1687</v>
      </c>
      <c r="G1576" t="s">
        <v>534</v>
      </c>
      <c r="H1576" t="s">
        <v>4574</v>
      </c>
      <c r="I1576" s="1">
        <v>914</v>
      </c>
    </row>
    <row r="1577" spans="1:9">
      <c r="F1577" t="s">
        <v>4581</v>
      </c>
      <c r="G1577" t="s">
        <v>534</v>
      </c>
      <c r="H1577" t="s">
        <v>4574</v>
      </c>
      <c r="I1577" s="1">
        <v>914</v>
      </c>
    </row>
    <row r="1578" spans="1:9">
      <c r="F1578" t="s">
        <v>4565</v>
      </c>
      <c r="G1578" t="s">
        <v>534</v>
      </c>
      <c r="H1578" t="s">
        <v>4574</v>
      </c>
      <c r="I1578" s="1">
        <v>914</v>
      </c>
    </row>
    <row r="1579" spans="1:9">
      <c r="F1579" t="s">
        <v>4576</v>
      </c>
      <c r="G1579" t="s">
        <v>534</v>
      </c>
      <c r="H1579" t="s">
        <v>4574</v>
      </c>
      <c r="I1579" s="1">
        <v>914</v>
      </c>
    </row>
    <row r="1580" spans="1:9">
      <c r="F1580" t="s">
        <v>1464</v>
      </c>
      <c r="G1580" t="s">
        <v>1250</v>
      </c>
      <c r="H1580" t="s">
        <v>4574</v>
      </c>
      <c r="I1580" s="1">
        <v>917</v>
      </c>
    </row>
    <row r="1581" spans="1:9">
      <c r="D1581" t="s">
        <v>1709</v>
      </c>
      <c r="E1581" t="s">
        <v>28</v>
      </c>
      <c r="F1581" t="s">
        <v>4565</v>
      </c>
      <c r="G1581" t="s">
        <v>3371</v>
      </c>
      <c r="H1581" t="s">
        <v>4584</v>
      </c>
      <c r="I1581" s="1">
        <v>1280</v>
      </c>
    </row>
    <row r="1582" spans="1:9">
      <c r="G1582" t="s">
        <v>451</v>
      </c>
      <c r="H1582" t="s">
        <v>4584</v>
      </c>
      <c r="I1582" s="1">
        <v>3597</v>
      </c>
    </row>
    <row r="1583" spans="1:9">
      <c r="D1583" t="s">
        <v>4586</v>
      </c>
      <c r="E1583" t="s">
        <v>28</v>
      </c>
      <c r="F1583" t="s">
        <v>1009</v>
      </c>
      <c r="G1583" t="s">
        <v>2563</v>
      </c>
      <c r="H1583" t="s">
        <v>2563</v>
      </c>
      <c r="I1583" s="1">
        <v>1870</v>
      </c>
    </row>
    <row r="1584" spans="1:9">
      <c r="D1584" t="s">
        <v>1071</v>
      </c>
      <c r="E1584" t="s">
        <v>28</v>
      </c>
      <c r="F1584" t="s">
        <v>4581</v>
      </c>
      <c r="G1584" t="s">
        <v>3225</v>
      </c>
      <c r="H1584" t="s">
        <v>3225</v>
      </c>
      <c r="I1584" s="1">
        <v>1881</v>
      </c>
    </row>
    <row r="1585" spans="4:9">
      <c r="D1585" t="s">
        <v>4591</v>
      </c>
      <c r="E1585" t="s">
        <v>28</v>
      </c>
      <c r="F1585" t="s">
        <v>4581</v>
      </c>
      <c r="G1585" t="s">
        <v>3158</v>
      </c>
      <c r="H1585" t="s">
        <v>3158</v>
      </c>
      <c r="I1585" s="1">
        <v>1370</v>
      </c>
    </row>
    <row r="1586" spans="4:9">
      <c r="D1586" t="s">
        <v>1099</v>
      </c>
      <c r="E1586" t="s">
        <v>28</v>
      </c>
      <c r="F1586" t="s">
        <v>1464</v>
      </c>
      <c r="G1586" t="s">
        <v>3226</v>
      </c>
      <c r="H1586" t="s">
        <v>3226</v>
      </c>
      <c r="I1586" s="1">
        <v>608</v>
      </c>
    </row>
    <row r="1587" spans="4:9">
      <c r="D1587" t="s">
        <v>331</v>
      </c>
      <c r="E1587" t="s">
        <v>28</v>
      </c>
      <c r="F1587" t="s">
        <v>1464</v>
      </c>
      <c r="G1587" t="s">
        <v>505</v>
      </c>
      <c r="H1587" t="s">
        <v>505</v>
      </c>
      <c r="I1587" s="1">
        <v>1511</v>
      </c>
    </row>
    <row r="1588" spans="4:9">
      <c r="D1588" t="s">
        <v>4595</v>
      </c>
      <c r="E1588" t="s">
        <v>28</v>
      </c>
      <c r="F1588" t="s">
        <v>4581</v>
      </c>
      <c r="G1588" t="s">
        <v>843</v>
      </c>
      <c r="H1588" t="s">
        <v>4596</v>
      </c>
      <c r="I1588" s="1">
        <v>2852</v>
      </c>
    </row>
    <row r="1589" spans="4:9">
      <c r="F1589" t="s">
        <v>4565</v>
      </c>
      <c r="G1589" t="s">
        <v>4262</v>
      </c>
      <c r="H1589" t="s">
        <v>4596</v>
      </c>
      <c r="I1589" s="1">
        <v>2863</v>
      </c>
    </row>
    <row r="1590" spans="4:9">
      <c r="F1590" t="s">
        <v>1009</v>
      </c>
      <c r="G1590" t="s">
        <v>843</v>
      </c>
      <c r="H1590" t="s">
        <v>4596</v>
      </c>
      <c r="I1590" s="1">
        <v>2852</v>
      </c>
    </row>
    <row r="1591" spans="4:9">
      <c r="F1591" t="s">
        <v>1464</v>
      </c>
      <c r="G1591" t="s">
        <v>377</v>
      </c>
      <c r="H1591" t="s">
        <v>4596</v>
      </c>
      <c r="I1591" s="1">
        <v>5694</v>
      </c>
    </row>
    <row r="1592" spans="4:9">
      <c r="F1592" t="s">
        <v>4598</v>
      </c>
      <c r="G1592" t="s">
        <v>843</v>
      </c>
      <c r="H1592" t="s">
        <v>4596</v>
      </c>
      <c r="I1592" s="1">
        <v>2852</v>
      </c>
    </row>
    <row r="1593" spans="4:9">
      <c r="D1593" t="s">
        <v>105</v>
      </c>
      <c r="E1593" t="s">
        <v>28</v>
      </c>
      <c r="F1593" t="s">
        <v>1009</v>
      </c>
      <c r="G1593" t="s">
        <v>4599</v>
      </c>
      <c r="H1593" t="s">
        <v>4599</v>
      </c>
      <c r="I1593" s="1">
        <v>13761</v>
      </c>
    </row>
    <row r="1594" spans="4:9">
      <c r="D1594" t="s">
        <v>4601</v>
      </c>
      <c r="E1594" t="s">
        <v>28</v>
      </c>
      <c r="F1594" t="s">
        <v>4581</v>
      </c>
      <c r="G1594" t="s">
        <v>1159</v>
      </c>
      <c r="H1594" t="s">
        <v>1159</v>
      </c>
      <c r="I1594" s="1">
        <v>16113</v>
      </c>
    </row>
    <row r="1595" spans="4:9">
      <c r="D1595" t="s">
        <v>1779</v>
      </c>
      <c r="E1595" t="s">
        <v>28</v>
      </c>
      <c r="F1595" t="s">
        <v>4581</v>
      </c>
      <c r="G1595" t="s">
        <v>4603</v>
      </c>
      <c r="H1595" t="s">
        <v>4603</v>
      </c>
      <c r="I1595" s="1">
        <v>8952</v>
      </c>
    </row>
    <row r="1596" spans="4:9">
      <c r="D1596" t="s">
        <v>1788</v>
      </c>
      <c r="E1596" t="s">
        <v>28</v>
      </c>
      <c r="F1596" t="s">
        <v>1464</v>
      </c>
      <c r="G1596" t="s">
        <v>4605</v>
      </c>
      <c r="H1596" t="s">
        <v>4605</v>
      </c>
      <c r="I1596" s="1">
        <v>8948</v>
      </c>
    </row>
    <row r="1597" spans="4:9">
      <c r="D1597" t="s">
        <v>1132</v>
      </c>
      <c r="E1597" t="s">
        <v>28</v>
      </c>
      <c r="F1597" t="s">
        <v>1911</v>
      </c>
      <c r="G1597" t="s">
        <v>4607</v>
      </c>
      <c r="H1597" t="s">
        <v>4607</v>
      </c>
      <c r="I1597" s="1">
        <v>10556</v>
      </c>
    </row>
    <row r="1598" spans="4:9">
      <c r="D1598" t="s">
        <v>1136</v>
      </c>
      <c r="E1598" t="s">
        <v>28</v>
      </c>
      <c r="F1598" t="s">
        <v>4565</v>
      </c>
      <c r="G1598" t="s">
        <v>4609</v>
      </c>
      <c r="H1598" t="s">
        <v>4609</v>
      </c>
      <c r="I1598" s="1">
        <v>9286</v>
      </c>
    </row>
    <row r="1599" spans="4:9">
      <c r="D1599" t="s">
        <v>1798</v>
      </c>
      <c r="E1599" t="s">
        <v>28</v>
      </c>
      <c r="F1599" t="s">
        <v>4598</v>
      </c>
      <c r="G1599" t="s">
        <v>4611</v>
      </c>
      <c r="H1599" t="s">
        <v>4611</v>
      </c>
      <c r="I1599" s="1">
        <v>18501</v>
      </c>
    </row>
    <row r="1600" spans="4:9">
      <c r="D1600" t="s">
        <v>1800</v>
      </c>
      <c r="E1600" t="s">
        <v>28</v>
      </c>
      <c r="F1600" t="s">
        <v>1009</v>
      </c>
      <c r="G1600" t="s">
        <v>4613</v>
      </c>
      <c r="H1600" t="s">
        <v>4613</v>
      </c>
      <c r="I1600" s="1">
        <v>1719</v>
      </c>
    </row>
    <row r="1601" spans="4:9">
      <c r="D1601" t="s">
        <v>1139</v>
      </c>
      <c r="E1601" t="s">
        <v>28</v>
      </c>
      <c r="F1601" t="s">
        <v>1009</v>
      </c>
      <c r="G1601" t="s">
        <v>1629</v>
      </c>
      <c r="H1601" t="s">
        <v>1629</v>
      </c>
      <c r="I1601" s="1">
        <v>2805</v>
      </c>
    </row>
    <row r="1602" spans="4:9">
      <c r="D1602" t="s">
        <v>4616</v>
      </c>
      <c r="E1602" t="s">
        <v>28</v>
      </c>
      <c r="F1602" t="s">
        <v>4581</v>
      </c>
      <c r="G1602" t="s">
        <v>4042</v>
      </c>
      <c r="H1602" t="s">
        <v>4042</v>
      </c>
      <c r="I1602" s="1">
        <v>1903</v>
      </c>
    </row>
    <row r="1603" spans="4:9">
      <c r="D1603" t="s">
        <v>1146</v>
      </c>
      <c r="E1603" t="s">
        <v>28</v>
      </c>
      <c r="F1603" t="s">
        <v>4581</v>
      </c>
      <c r="G1603" t="s">
        <v>4618</v>
      </c>
      <c r="H1603" t="s">
        <v>4618</v>
      </c>
      <c r="I1603" s="1">
        <v>4327</v>
      </c>
    </row>
    <row r="1604" spans="4:9">
      <c r="D1604" t="s">
        <v>4620</v>
      </c>
      <c r="E1604" t="s">
        <v>28</v>
      </c>
      <c r="F1604" t="s">
        <v>272</v>
      </c>
      <c r="G1604" t="s">
        <v>4621</v>
      </c>
      <c r="H1604" t="s">
        <v>4622</v>
      </c>
      <c r="I1604" s="1">
        <v>18329</v>
      </c>
    </row>
    <row r="1605" spans="4:9">
      <c r="F1605" t="s">
        <v>56</v>
      </c>
      <c r="G1605" t="s">
        <v>4626</v>
      </c>
      <c r="H1605" t="s">
        <v>4622</v>
      </c>
      <c r="I1605" s="1">
        <v>8279</v>
      </c>
    </row>
    <row r="1606" spans="4:9">
      <c r="D1606" t="s">
        <v>4629</v>
      </c>
      <c r="E1606" t="s">
        <v>28</v>
      </c>
      <c r="F1606" t="s">
        <v>56</v>
      </c>
      <c r="G1606" t="s">
        <v>1448</v>
      </c>
      <c r="H1606" t="s">
        <v>4630</v>
      </c>
      <c r="I1606" s="1">
        <v>2280</v>
      </c>
    </row>
    <row r="1607" spans="4:9">
      <c r="G1607" t="s">
        <v>1269</v>
      </c>
      <c r="H1607" t="s">
        <v>4630</v>
      </c>
      <c r="I1607" s="1">
        <v>1141</v>
      </c>
    </row>
    <row r="1608" spans="4:9">
      <c r="D1608" t="s">
        <v>4632</v>
      </c>
      <c r="E1608" t="s">
        <v>28</v>
      </c>
      <c r="F1608" t="s">
        <v>56</v>
      </c>
      <c r="G1608" t="s">
        <v>4633</v>
      </c>
      <c r="H1608" t="s">
        <v>4634</v>
      </c>
      <c r="I1608" s="1">
        <v>5448</v>
      </c>
    </row>
    <row r="1609" spans="4:9">
      <c r="G1609" t="s">
        <v>4636</v>
      </c>
      <c r="H1609" t="s">
        <v>4634</v>
      </c>
      <c r="I1609" s="1">
        <v>2725</v>
      </c>
    </row>
    <row r="1610" spans="4:9">
      <c r="D1610" t="s">
        <v>1180</v>
      </c>
      <c r="E1610" t="s">
        <v>28</v>
      </c>
      <c r="F1610" t="s">
        <v>4581</v>
      </c>
      <c r="G1610" t="s">
        <v>3307</v>
      </c>
      <c r="H1610" t="s">
        <v>4637</v>
      </c>
      <c r="I1610" s="1">
        <v>2241</v>
      </c>
    </row>
    <row r="1611" spans="4:9">
      <c r="F1611" t="s">
        <v>4576</v>
      </c>
      <c r="G1611" t="s">
        <v>3307</v>
      </c>
      <c r="H1611" t="s">
        <v>4637</v>
      </c>
      <c r="I1611" s="1">
        <v>2241</v>
      </c>
    </row>
    <row r="1612" spans="4:9">
      <c r="F1612" t="s">
        <v>1464</v>
      </c>
      <c r="G1612" t="s">
        <v>1595</v>
      </c>
      <c r="H1612" t="s">
        <v>4637</v>
      </c>
      <c r="I1612" s="1">
        <v>2237</v>
      </c>
    </row>
    <row r="1613" spans="4:9">
      <c r="F1613" t="s">
        <v>3221</v>
      </c>
      <c r="G1613" t="s">
        <v>3307</v>
      </c>
      <c r="H1613" t="s">
        <v>4637</v>
      </c>
      <c r="I1613" s="1">
        <v>2241</v>
      </c>
    </row>
    <row r="1614" spans="4:9">
      <c r="F1614" t="s">
        <v>260</v>
      </c>
      <c r="G1614" t="s">
        <v>1595</v>
      </c>
      <c r="H1614" t="s">
        <v>4637</v>
      </c>
      <c r="I1614" s="1">
        <v>2237</v>
      </c>
    </row>
    <row r="1615" spans="4:9">
      <c r="D1615" t="s">
        <v>855</v>
      </c>
      <c r="E1615" t="s">
        <v>28</v>
      </c>
      <c r="F1615" t="s">
        <v>4402</v>
      </c>
      <c r="G1615" t="s">
        <v>70</v>
      </c>
      <c r="H1615" t="s">
        <v>4641</v>
      </c>
      <c r="I1615" s="1">
        <v>611</v>
      </c>
    </row>
    <row r="1616" spans="4:9">
      <c r="F1616" t="s">
        <v>1782</v>
      </c>
      <c r="G1616" t="s">
        <v>70</v>
      </c>
      <c r="H1616" t="s">
        <v>4641</v>
      </c>
      <c r="I1616" s="1">
        <v>611</v>
      </c>
    </row>
    <row r="1617" spans="4:9">
      <c r="D1617" t="s">
        <v>4645</v>
      </c>
      <c r="E1617" t="s">
        <v>28</v>
      </c>
      <c r="F1617" t="s">
        <v>272</v>
      </c>
      <c r="G1617" t="s">
        <v>77</v>
      </c>
      <c r="H1617" t="s">
        <v>77</v>
      </c>
      <c r="I1617" s="1">
        <v>1759</v>
      </c>
    </row>
    <row r="1618" spans="4:9">
      <c r="D1618" t="s">
        <v>1216</v>
      </c>
      <c r="E1618" t="s">
        <v>28</v>
      </c>
      <c r="F1618" t="s">
        <v>272</v>
      </c>
      <c r="G1618" t="s">
        <v>3278</v>
      </c>
      <c r="H1618" t="s">
        <v>3278</v>
      </c>
      <c r="I1618" s="1">
        <v>2208</v>
      </c>
    </row>
    <row r="1619" spans="4:9">
      <c r="D1619" t="s">
        <v>1222</v>
      </c>
      <c r="E1619" t="s">
        <v>38</v>
      </c>
      <c r="F1619" t="s">
        <v>4648</v>
      </c>
      <c r="G1619" t="s">
        <v>4649</v>
      </c>
      <c r="H1619" t="s">
        <v>4649</v>
      </c>
      <c r="I1619" s="1">
        <v>1900.0414873884165</v>
      </c>
    </row>
    <row r="1620" spans="4:9">
      <c r="D1620" t="s">
        <v>4653</v>
      </c>
      <c r="E1620" t="s">
        <v>28</v>
      </c>
      <c r="F1620" t="s">
        <v>4648</v>
      </c>
      <c r="G1620" t="s">
        <v>686</v>
      </c>
      <c r="H1620" t="s">
        <v>686</v>
      </c>
      <c r="I1620" s="1">
        <v>5391</v>
      </c>
    </row>
    <row r="1621" spans="4:9">
      <c r="D1621" t="s">
        <v>4655</v>
      </c>
      <c r="E1621" t="s">
        <v>28</v>
      </c>
      <c r="F1621" t="s">
        <v>3624</v>
      </c>
      <c r="G1621" t="s">
        <v>394</v>
      </c>
      <c r="H1621" t="s">
        <v>394</v>
      </c>
      <c r="I1621" s="1">
        <v>752</v>
      </c>
    </row>
    <row r="1622" spans="4:9">
      <c r="D1622" t="s">
        <v>4659</v>
      </c>
      <c r="E1622" t="s">
        <v>28</v>
      </c>
      <c r="F1622" t="s">
        <v>1196</v>
      </c>
      <c r="G1622" t="s">
        <v>4660</v>
      </c>
      <c r="H1622" t="s">
        <v>4660</v>
      </c>
      <c r="I1622" s="1">
        <v>5902</v>
      </c>
    </row>
    <row r="1623" spans="4:9">
      <c r="D1623" t="s">
        <v>4662</v>
      </c>
      <c r="E1623" t="s">
        <v>28</v>
      </c>
      <c r="F1623" t="s">
        <v>3624</v>
      </c>
      <c r="G1623" t="s">
        <v>4663</v>
      </c>
      <c r="H1623" t="s">
        <v>4664</v>
      </c>
      <c r="I1623" s="1">
        <v>1967</v>
      </c>
    </row>
    <row r="1624" spans="4:9">
      <c r="F1624" t="s">
        <v>4666</v>
      </c>
      <c r="G1624" t="s">
        <v>4663</v>
      </c>
      <c r="H1624" t="s">
        <v>4664</v>
      </c>
      <c r="I1624" s="1">
        <v>1967</v>
      </c>
    </row>
    <row r="1625" spans="4:9">
      <c r="F1625" t="s">
        <v>4501</v>
      </c>
      <c r="G1625" t="s">
        <v>4669</v>
      </c>
      <c r="H1625" t="s">
        <v>4664</v>
      </c>
      <c r="I1625" s="1">
        <v>1971</v>
      </c>
    </row>
    <row r="1626" spans="4:9">
      <c r="D1626" t="s">
        <v>4670</v>
      </c>
      <c r="E1626" t="s">
        <v>28</v>
      </c>
      <c r="F1626" t="s">
        <v>4103</v>
      </c>
      <c r="G1626" t="s">
        <v>4671</v>
      </c>
      <c r="H1626" t="s">
        <v>4672</v>
      </c>
      <c r="I1626" s="1">
        <v>7238</v>
      </c>
    </row>
    <row r="1627" spans="4:9">
      <c r="G1627" t="s">
        <v>4674</v>
      </c>
      <c r="H1627" t="s">
        <v>4672</v>
      </c>
      <c r="I1627" s="1">
        <v>3620</v>
      </c>
    </row>
    <row r="1628" spans="4:9">
      <c r="D1628" t="s">
        <v>4675</v>
      </c>
      <c r="E1628" t="s">
        <v>28</v>
      </c>
      <c r="F1628" t="s">
        <v>4676</v>
      </c>
      <c r="G1628" t="s">
        <v>451</v>
      </c>
      <c r="H1628" t="s">
        <v>4677</v>
      </c>
      <c r="I1628" s="1">
        <v>7194</v>
      </c>
    </row>
    <row r="1629" spans="4:9">
      <c r="D1629" t="s">
        <v>3235</v>
      </c>
      <c r="E1629" t="s">
        <v>28</v>
      </c>
      <c r="F1629" t="s">
        <v>4345</v>
      </c>
      <c r="G1629" t="s">
        <v>1197</v>
      </c>
      <c r="H1629" t="s">
        <v>1197</v>
      </c>
      <c r="I1629" s="1">
        <v>2054</v>
      </c>
    </row>
    <row r="1630" spans="4:9">
      <c r="D1630" t="s">
        <v>4684</v>
      </c>
      <c r="E1630" t="s">
        <v>28</v>
      </c>
      <c r="F1630" t="s">
        <v>4345</v>
      </c>
      <c r="G1630" t="s">
        <v>3991</v>
      </c>
      <c r="H1630" t="s">
        <v>3991</v>
      </c>
      <c r="I1630" s="1">
        <v>960</v>
      </c>
    </row>
    <row r="1631" spans="4:9">
      <c r="D1631" t="s">
        <v>4686</v>
      </c>
      <c r="E1631" t="s">
        <v>28</v>
      </c>
      <c r="F1631" t="s">
        <v>1058</v>
      </c>
      <c r="G1631" t="s">
        <v>4265</v>
      </c>
      <c r="H1631" t="s">
        <v>4265</v>
      </c>
      <c r="I1631" s="1">
        <v>1518</v>
      </c>
    </row>
    <row r="1632" spans="4:9">
      <c r="D1632" t="s">
        <v>2239</v>
      </c>
      <c r="E1632" t="s">
        <v>28</v>
      </c>
      <c r="F1632" t="s">
        <v>364</v>
      </c>
      <c r="G1632" t="s">
        <v>572</v>
      </c>
      <c r="H1632" t="s">
        <v>4691</v>
      </c>
      <c r="I1632" s="1">
        <v>360</v>
      </c>
    </row>
    <row r="1633" spans="4:9">
      <c r="F1633" t="s">
        <v>800</v>
      </c>
      <c r="G1633" t="s">
        <v>1253</v>
      </c>
      <c r="H1633" t="s">
        <v>4691</v>
      </c>
      <c r="I1633" s="1">
        <v>363</v>
      </c>
    </row>
    <row r="1634" spans="4:9">
      <c r="D1634" t="s">
        <v>2974</v>
      </c>
      <c r="E1634" t="s">
        <v>28</v>
      </c>
      <c r="F1634" t="s">
        <v>364</v>
      </c>
      <c r="G1634" t="s">
        <v>4697</v>
      </c>
      <c r="H1634" t="s">
        <v>4698</v>
      </c>
      <c r="I1634" s="1">
        <v>21375</v>
      </c>
    </row>
    <row r="1635" spans="4:9">
      <c r="F1635" t="s">
        <v>800</v>
      </c>
      <c r="G1635" t="s">
        <v>4697</v>
      </c>
      <c r="H1635" t="s">
        <v>4698</v>
      </c>
      <c r="I1635" s="1">
        <v>21375</v>
      </c>
    </row>
    <row r="1636" spans="4:9">
      <c r="D1636" t="s">
        <v>2243</v>
      </c>
      <c r="E1636" t="s">
        <v>28</v>
      </c>
      <c r="F1636" t="s">
        <v>364</v>
      </c>
      <c r="G1636" t="s">
        <v>1863</v>
      </c>
      <c r="H1636" t="s">
        <v>2253</v>
      </c>
      <c r="I1636" s="1">
        <v>698</v>
      </c>
    </row>
    <row r="1637" spans="4:9">
      <c r="F1637" t="s">
        <v>800</v>
      </c>
      <c r="G1637" t="s">
        <v>1863</v>
      </c>
      <c r="H1637" t="s">
        <v>2253</v>
      </c>
      <c r="I1637" s="1">
        <v>698</v>
      </c>
    </row>
    <row r="1638" spans="4:9">
      <c r="D1638" t="s">
        <v>4701</v>
      </c>
      <c r="E1638" t="s">
        <v>28</v>
      </c>
      <c r="F1638" t="s">
        <v>4254</v>
      </c>
      <c r="G1638" t="s">
        <v>3252</v>
      </c>
      <c r="H1638" t="s">
        <v>3252</v>
      </c>
      <c r="I1638" s="1">
        <v>4273</v>
      </c>
    </row>
    <row r="1639" spans="4:9">
      <c r="D1639" t="s">
        <v>4703</v>
      </c>
      <c r="E1639" t="s">
        <v>28</v>
      </c>
      <c r="F1639" t="s">
        <v>432</v>
      </c>
      <c r="G1639" t="s">
        <v>4704</v>
      </c>
      <c r="H1639" t="s">
        <v>4704</v>
      </c>
      <c r="I1639" s="1">
        <v>8769</v>
      </c>
    </row>
    <row r="1640" spans="4:9">
      <c r="D1640" t="s">
        <v>2266</v>
      </c>
      <c r="E1640" t="s">
        <v>28</v>
      </c>
      <c r="F1640" t="s">
        <v>432</v>
      </c>
      <c r="G1640" t="s">
        <v>4708</v>
      </c>
      <c r="H1640" t="s">
        <v>4708</v>
      </c>
      <c r="I1640" s="1">
        <v>11074</v>
      </c>
    </row>
    <row r="1641" spans="4:9">
      <c r="D1641" t="s">
        <v>2286</v>
      </c>
      <c r="E1641" t="s">
        <v>28</v>
      </c>
      <c r="F1641" t="s">
        <v>432</v>
      </c>
      <c r="G1641" t="s">
        <v>4710</v>
      </c>
      <c r="H1641" t="s">
        <v>4710</v>
      </c>
      <c r="I1641" s="1">
        <v>3208</v>
      </c>
    </row>
    <row r="1642" spans="4:9">
      <c r="D1642" t="s">
        <v>4712</v>
      </c>
      <c r="E1642" t="s">
        <v>28</v>
      </c>
      <c r="F1642" t="s">
        <v>432</v>
      </c>
      <c r="G1642" t="s">
        <v>4713</v>
      </c>
      <c r="H1642" t="s">
        <v>4713</v>
      </c>
      <c r="I1642" s="1">
        <v>831</v>
      </c>
    </row>
    <row r="1643" spans="4:9">
      <c r="D1643" t="s">
        <v>4715</v>
      </c>
      <c r="E1643" t="s">
        <v>28</v>
      </c>
      <c r="F1643" t="s">
        <v>2796</v>
      </c>
      <c r="G1643" t="s">
        <v>3069</v>
      </c>
      <c r="H1643" t="s">
        <v>3069</v>
      </c>
      <c r="I1643" s="1">
        <v>486</v>
      </c>
    </row>
    <row r="1644" spans="4:9">
      <c r="D1644" t="s">
        <v>4717</v>
      </c>
      <c r="E1644" t="s">
        <v>28</v>
      </c>
      <c r="F1644" t="s">
        <v>4254</v>
      </c>
      <c r="G1644" t="s">
        <v>4719</v>
      </c>
      <c r="H1644" t="s">
        <v>4719</v>
      </c>
      <c r="I1644" s="1">
        <v>1665</v>
      </c>
    </row>
    <row r="1645" spans="4:9">
      <c r="D1645" t="s">
        <v>4721</v>
      </c>
      <c r="E1645" t="s">
        <v>28</v>
      </c>
      <c r="F1645" t="s">
        <v>4254</v>
      </c>
      <c r="G1645" t="s">
        <v>4722</v>
      </c>
      <c r="H1645" t="s">
        <v>4722</v>
      </c>
      <c r="I1645" s="1">
        <v>5762</v>
      </c>
    </row>
    <row r="1646" spans="4:9">
      <c r="D1646" t="s">
        <v>4724</v>
      </c>
      <c r="E1646" t="s">
        <v>28</v>
      </c>
      <c r="F1646" t="s">
        <v>4254</v>
      </c>
      <c r="G1646" t="s">
        <v>233</v>
      </c>
      <c r="H1646" t="s">
        <v>233</v>
      </c>
      <c r="I1646" s="1">
        <v>899</v>
      </c>
    </row>
    <row r="1647" spans="4:9">
      <c r="D1647" t="s">
        <v>4727</v>
      </c>
      <c r="E1647" t="s">
        <v>28</v>
      </c>
      <c r="F1647" t="s">
        <v>4501</v>
      </c>
      <c r="G1647" t="s">
        <v>1029</v>
      </c>
      <c r="H1647" t="s">
        <v>1029</v>
      </c>
      <c r="I1647" s="1">
        <v>2262</v>
      </c>
    </row>
    <row r="1648" spans="4:9">
      <c r="D1648" t="s">
        <v>652</v>
      </c>
      <c r="E1648" t="s">
        <v>28</v>
      </c>
      <c r="F1648" t="s">
        <v>4740</v>
      </c>
      <c r="G1648" t="s">
        <v>4741</v>
      </c>
      <c r="H1648" t="s">
        <v>4741</v>
      </c>
      <c r="I1648" s="1">
        <v>17982</v>
      </c>
    </row>
    <row r="1649" spans="2:9">
      <c r="D1649" t="s">
        <v>4729</v>
      </c>
      <c r="E1649" t="s">
        <v>28</v>
      </c>
      <c r="F1649" t="s">
        <v>800</v>
      </c>
      <c r="G1649" t="s">
        <v>2002</v>
      </c>
      <c r="H1649" t="s">
        <v>2002</v>
      </c>
      <c r="I1649" s="1">
        <v>1122</v>
      </c>
    </row>
    <row r="1650" spans="2:9">
      <c r="D1650" t="s">
        <v>4731</v>
      </c>
      <c r="E1650" t="s">
        <v>28</v>
      </c>
      <c r="F1650" t="s">
        <v>4648</v>
      </c>
      <c r="G1650" t="s">
        <v>482</v>
      </c>
      <c r="H1650" t="s">
        <v>482</v>
      </c>
      <c r="I1650" s="1">
        <v>561</v>
      </c>
    </row>
    <row r="1651" spans="2:9">
      <c r="D1651" t="s">
        <v>4733</v>
      </c>
      <c r="E1651" t="s">
        <v>28</v>
      </c>
      <c r="F1651" t="s">
        <v>4648</v>
      </c>
      <c r="G1651" t="s">
        <v>4735</v>
      </c>
      <c r="H1651" t="s">
        <v>4735</v>
      </c>
      <c r="I1651" s="1">
        <v>12250</v>
      </c>
    </row>
    <row r="1652" spans="2:9">
      <c r="D1652" t="s">
        <v>4737</v>
      </c>
      <c r="E1652" t="s">
        <v>28</v>
      </c>
      <c r="F1652" t="s">
        <v>4648</v>
      </c>
      <c r="G1652" t="s">
        <v>797</v>
      </c>
      <c r="H1652" t="s">
        <v>797</v>
      </c>
      <c r="I1652" s="1">
        <v>1831</v>
      </c>
    </row>
    <row r="1653" spans="2:9">
      <c r="D1653" t="s">
        <v>4750</v>
      </c>
      <c r="E1653" t="s">
        <v>28</v>
      </c>
      <c r="F1653" t="s">
        <v>4339</v>
      </c>
      <c r="G1653" t="s">
        <v>1474</v>
      </c>
      <c r="H1653" t="s">
        <v>1474</v>
      </c>
      <c r="I1653" s="1">
        <v>4517</v>
      </c>
    </row>
    <row r="1654" spans="2:9">
      <c r="F1654" t="s">
        <v>4254</v>
      </c>
      <c r="G1654" t="s">
        <v>4751</v>
      </c>
      <c r="H1654" t="s">
        <v>4751</v>
      </c>
      <c r="I1654" s="1">
        <v>4521</v>
      </c>
    </row>
    <row r="1655" spans="2:9">
      <c r="C1655" t="s">
        <v>8405</v>
      </c>
      <c r="G1655"/>
      <c r="I1655" s="1">
        <v>360496.54656459671</v>
      </c>
    </row>
    <row r="1656" spans="2:9">
      <c r="B1656" t="s">
        <v>8393</v>
      </c>
      <c r="G1656"/>
      <c r="I1656" s="1">
        <v>360496.54656459671</v>
      </c>
    </row>
    <row r="1657" spans="2:9">
      <c r="B1657" t="s">
        <v>21</v>
      </c>
      <c r="C1657" t="s">
        <v>2343</v>
      </c>
      <c r="D1657" t="s">
        <v>4760</v>
      </c>
      <c r="E1657" t="s">
        <v>28</v>
      </c>
      <c r="F1657" t="s">
        <v>61</v>
      </c>
      <c r="G1657" t="s">
        <v>4762</v>
      </c>
      <c r="H1657" t="s">
        <v>4762</v>
      </c>
      <c r="I1657" s="1">
        <v>775</v>
      </c>
    </row>
    <row r="1658" spans="2:9">
      <c r="D1658" t="s">
        <v>4772</v>
      </c>
      <c r="E1658" t="s">
        <v>28</v>
      </c>
      <c r="F1658" t="s">
        <v>3308</v>
      </c>
      <c r="G1658" t="s">
        <v>4773</v>
      </c>
      <c r="H1658" t="s">
        <v>4773</v>
      </c>
      <c r="I1658" s="1">
        <v>506</v>
      </c>
    </row>
    <row r="1659" spans="2:9">
      <c r="D1659" t="s">
        <v>4776</v>
      </c>
      <c r="E1659" t="s">
        <v>28</v>
      </c>
      <c r="F1659" t="s">
        <v>504</v>
      </c>
      <c r="G1659" t="s">
        <v>4778</v>
      </c>
      <c r="H1659" t="s">
        <v>4778</v>
      </c>
      <c r="I1659" s="1">
        <v>412.00000000000006</v>
      </c>
    </row>
    <row r="1660" spans="2:9">
      <c r="D1660" t="s">
        <v>4788</v>
      </c>
      <c r="E1660" t="s">
        <v>28</v>
      </c>
      <c r="F1660" t="s">
        <v>4789</v>
      </c>
      <c r="G1660" t="s">
        <v>2525</v>
      </c>
      <c r="H1660" t="s">
        <v>2525</v>
      </c>
      <c r="I1660" s="1">
        <v>206</v>
      </c>
    </row>
    <row r="1661" spans="2:9">
      <c r="D1661" t="s">
        <v>4793</v>
      </c>
      <c r="E1661" t="s">
        <v>28</v>
      </c>
      <c r="F1661" t="s">
        <v>4789</v>
      </c>
      <c r="G1661" t="s">
        <v>1704</v>
      </c>
      <c r="H1661" t="s">
        <v>1704</v>
      </c>
      <c r="I1661" s="1">
        <v>446</v>
      </c>
    </row>
    <row r="1662" spans="2:9">
      <c r="D1662" t="s">
        <v>4795</v>
      </c>
      <c r="E1662" t="s">
        <v>28</v>
      </c>
      <c r="F1662" t="s">
        <v>4796</v>
      </c>
      <c r="G1662" t="s">
        <v>4529</v>
      </c>
      <c r="H1662" t="s">
        <v>4529</v>
      </c>
      <c r="I1662" s="1">
        <v>3122</v>
      </c>
    </row>
    <row r="1663" spans="2:9">
      <c r="D1663" t="s">
        <v>4800</v>
      </c>
      <c r="E1663" t="s">
        <v>28</v>
      </c>
      <c r="F1663" t="s">
        <v>61</v>
      </c>
      <c r="G1663" t="s">
        <v>4801</v>
      </c>
      <c r="H1663" t="s">
        <v>4801</v>
      </c>
      <c r="I1663" s="1">
        <v>4879</v>
      </c>
    </row>
    <row r="1664" spans="2:9">
      <c r="D1664" t="s">
        <v>4803</v>
      </c>
      <c r="E1664" t="s">
        <v>28</v>
      </c>
      <c r="F1664" t="s">
        <v>3308</v>
      </c>
      <c r="G1664" t="s">
        <v>2307</v>
      </c>
      <c r="H1664" t="s">
        <v>2307</v>
      </c>
      <c r="I1664" s="1">
        <v>1614</v>
      </c>
    </row>
    <row r="1665" spans="1:9">
      <c r="D1665" t="s">
        <v>4805</v>
      </c>
      <c r="E1665" t="s">
        <v>28</v>
      </c>
      <c r="F1665" t="s">
        <v>504</v>
      </c>
      <c r="G1665" t="s">
        <v>4529</v>
      </c>
      <c r="H1665" t="s">
        <v>4529</v>
      </c>
      <c r="I1665" s="1">
        <v>3122.0000000000005</v>
      </c>
    </row>
    <row r="1666" spans="1:9">
      <c r="D1666" t="s">
        <v>4807</v>
      </c>
      <c r="E1666" t="s">
        <v>28</v>
      </c>
      <c r="F1666" t="s">
        <v>4789</v>
      </c>
      <c r="G1666" t="s">
        <v>4808</v>
      </c>
      <c r="H1666" t="s">
        <v>4808</v>
      </c>
      <c r="I1666" s="1">
        <v>5002</v>
      </c>
    </row>
    <row r="1667" spans="1:9">
      <c r="C1667" t="s">
        <v>8405</v>
      </c>
      <c r="G1667"/>
      <c r="I1667" s="1">
        <v>20084</v>
      </c>
    </row>
    <row r="1668" spans="1:9">
      <c r="B1668" t="s">
        <v>8406</v>
      </c>
      <c r="G1668"/>
      <c r="I1668" s="1">
        <v>20084</v>
      </c>
    </row>
    <row r="1669" spans="1:9">
      <c r="A1669" t="s">
        <v>8399</v>
      </c>
      <c r="G1669"/>
      <c r="I1669" s="1">
        <v>380580.54656459671</v>
      </c>
    </row>
    <row r="1670" spans="1:9">
      <c r="A1670">
        <v>14</v>
      </c>
      <c r="B1670" t="s">
        <v>25</v>
      </c>
      <c r="C1670" t="s">
        <v>2343</v>
      </c>
      <c r="D1670" t="s">
        <v>4810</v>
      </c>
      <c r="E1670" t="s">
        <v>28</v>
      </c>
      <c r="F1670" t="s">
        <v>2287</v>
      </c>
      <c r="G1670" t="s">
        <v>1142</v>
      </c>
      <c r="H1670" t="s">
        <v>1142</v>
      </c>
      <c r="I1670" s="1">
        <v>1615.0000000000002</v>
      </c>
    </row>
    <row r="1671" spans="1:9">
      <c r="D1671" t="s">
        <v>4822</v>
      </c>
      <c r="E1671" t="s">
        <v>28</v>
      </c>
      <c r="F1671" t="s">
        <v>2287</v>
      </c>
      <c r="G1671" t="s">
        <v>1312</v>
      </c>
      <c r="H1671" t="s">
        <v>1312</v>
      </c>
      <c r="I1671" s="1">
        <v>1162</v>
      </c>
    </row>
    <row r="1672" spans="1:9">
      <c r="D1672" t="s">
        <v>4824</v>
      </c>
      <c r="E1672" t="s">
        <v>28</v>
      </c>
      <c r="F1672" t="s">
        <v>101</v>
      </c>
      <c r="G1672" t="s">
        <v>999</v>
      </c>
      <c r="H1672" t="s">
        <v>999</v>
      </c>
      <c r="I1672" s="1">
        <v>299</v>
      </c>
    </row>
    <row r="1673" spans="1:9">
      <c r="D1673" t="s">
        <v>4827</v>
      </c>
      <c r="E1673" t="s">
        <v>28</v>
      </c>
      <c r="F1673" t="s">
        <v>101</v>
      </c>
      <c r="G1673" t="s">
        <v>4828</v>
      </c>
      <c r="H1673" t="s">
        <v>4828</v>
      </c>
      <c r="I1673" s="1">
        <v>2403</v>
      </c>
    </row>
    <row r="1674" spans="1:9">
      <c r="D1674" t="s">
        <v>4830</v>
      </c>
      <c r="E1674" t="s">
        <v>28</v>
      </c>
      <c r="F1674" t="s">
        <v>101</v>
      </c>
      <c r="G1674" t="s">
        <v>4831</v>
      </c>
      <c r="H1674" t="s">
        <v>4831</v>
      </c>
      <c r="I1674" s="1">
        <v>4859</v>
      </c>
    </row>
    <row r="1675" spans="1:9">
      <c r="D1675" t="s">
        <v>4833</v>
      </c>
      <c r="E1675" t="s">
        <v>28</v>
      </c>
      <c r="F1675" t="s">
        <v>2832</v>
      </c>
      <c r="G1675" t="s">
        <v>4834</v>
      </c>
      <c r="H1675" t="s">
        <v>4834</v>
      </c>
      <c r="I1675" s="1">
        <v>6118</v>
      </c>
    </row>
    <row r="1676" spans="1:9">
      <c r="D1676" t="s">
        <v>2690</v>
      </c>
      <c r="E1676" t="s">
        <v>28</v>
      </c>
      <c r="F1676" t="s">
        <v>2832</v>
      </c>
      <c r="G1676" t="s">
        <v>513</v>
      </c>
      <c r="H1676" t="s">
        <v>513</v>
      </c>
      <c r="I1676" s="1">
        <v>478</v>
      </c>
    </row>
    <row r="1677" spans="1:9">
      <c r="D1677" t="s">
        <v>4839</v>
      </c>
      <c r="E1677" t="s">
        <v>28</v>
      </c>
      <c r="F1677" t="s">
        <v>2832</v>
      </c>
      <c r="G1677" t="s">
        <v>2775</v>
      </c>
      <c r="H1677" t="s">
        <v>2775</v>
      </c>
      <c r="I1677" s="1">
        <v>852</v>
      </c>
    </row>
    <row r="1678" spans="1:9">
      <c r="D1678" t="s">
        <v>4841</v>
      </c>
      <c r="E1678" t="s">
        <v>28</v>
      </c>
      <c r="F1678" t="s">
        <v>2832</v>
      </c>
      <c r="G1678" t="s">
        <v>1486</v>
      </c>
      <c r="H1678" t="s">
        <v>1486</v>
      </c>
      <c r="I1678" s="1">
        <v>349</v>
      </c>
    </row>
    <row r="1679" spans="1:9">
      <c r="D1679" t="s">
        <v>4843</v>
      </c>
      <c r="E1679" t="s">
        <v>28</v>
      </c>
      <c r="F1679" t="s">
        <v>97</v>
      </c>
      <c r="G1679" t="s">
        <v>2592</v>
      </c>
      <c r="H1679" t="s">
        <v>2592</v>
      </c>
      <c r="I1679" s="1">
        <v>1453</v>
      </c>
    </row>
    <row r="1680" spans="1:9">
      <c r="D1680" t="s">
        <v>4848</v>
      </c>
      <c r="E1680" t="s">
        <v>28</v>
      </c>
      <c r="F1680" t="s">
        <v>97</v>
      </c>
      <c r="G1680" t="s">
        <v>4849</v>
      </c>
      <c r="H1680" t="s">
        <v>4849</v>
      </c>
      <c r="I1680" s="1">
        <v>4140</v>
      </c>
    </row>
    <row r="1681" spans="4:9">
      <c r="D1681" t="s">
        <v>4851</v>
      </c>
      <c r="E1681" t="s">
        <v>28</v>
      </c>
      <c r="F1681" t="s">
        <v>467</v>
      </c>
      <c r="G1681" t="s">
        <v>4852</v>
      </c>
      <c r="H1681" t="s">
        <v>4852</v>
      </c>
      <c r="I1681" s="1">
        <v>2572</v>
      </c>
    </row>
    <row r="1682" spans="4:9">
      <c r="D1682" t="s">
        <v>4856</v>
      </c>
      <c r="E1682" t="s">
        <v>28</v>
      </c>
      <c r="F1682" t="s">
        <v>467</v>
      </c>
      <c r="G1682" t="s">
        <v>1267</v>
      </c>
      <c r="H1682" t="s">
        <v>1267</v>
      </c>
      <c r="I1682" s="1">
        <v>1342</v>
      </c>
    </row>
    <row r="1683" spans="4:9">
      <c r="D1683" t="s">
        <v>4858</v>
      </c>
      <c r="E1683" t="s">
        <v>28</v>
      </c>
      <c r="F1683" t="s">
        <v>4870</v>
      </c>
      <c r="G1683" t="s">
        <v>456</v>
      </c>
      <c r="H1683" t="s">
        <v>4859</v>
      </c>
      <c r="I1683" s="1">
        <v>1798</v>
      </c>
    </row>
    <row r="1684" spans="4:9">
      <c r="F1684" t="s">
        <v>4293</v>
      </c>
      <c r="G1684" t="s">
        <v>4867</v>
      </c>
      <c r="H1684" t="s">
        <v>4859</v>
      </c>
      <c r="I1684" s="1">
        <v>3129</v>
      </c>
    </row>
    <row r="1685" spans="4:9">
      <c r="F1685" t="s">
        <v>89</v>
      </c>
      <c r="G1685" t="s">
        <v>1206</v>
      </c>
      <c r="H1685" t="s">
        <v>4859</v>
      </c>
      <c r="I1685" s="1">
        <v>1917</v>
      </c>
    </row>
    <row r="1686" spans="4:9">
      <c r="E1686" t="s">
        <v>9670</v>
      </c>
      <c r="F1686" t="s">
        <v>4870</v>
      </c>
      <c r="G1686" t="s">
        <v>456</v>
      </c>
      <c r="H1686" t="s">
        <v>4859</v>
      </c>
      <c r="I1686" s="1">
        <v>1796.48639042185</v>
      </c>
    </row>
    <row r="1687" spans="4:9">
      <c r="F1687" t="s">
        <v>4293</v>
      </c>
      <c r="G1687" t="s">
        <v>4867</v>
      </c>
      <c r="H1687" t="s">
        <v>4859</v>
      </c>
      <c r="I1687" s="1">
        <v>3126.3659152558225</v>
      </c>
    </row>
    <row r="1688" spans="4:9">
      <c r="F1688" t="s">
        <v>89</v>
      </c>
      <c r="G1688" t="s">
        <v>1206</v>
      </c>
      <c r="H1688" t="s">
        <v>4859</v>
      </c>
      <c r="I1688" s="1">
        <v>1915.386212702273</v>
      </c>
    </row>
    <row r="1689" spans="4:9">
      <c r="D1689" t="s">
        <v>4877</v>
      </c>
      <c r="E1689" t="s">
        <v>28</v>
      </c>
      <c r="F1689" t="s">
        <v>1754</v>
      </c>
      <c r="G1689" t="s">
        <v>3086</v>
      </c>
      <c r="H1689" t="s">
        <v>3086</v>
      </c>
      <c r="I1689" s="1">
        <v>493</v>
      </c>
    </row>
    <row r="1690" spans="4:9">
      <c r="D1690" t="s">
        <v>4880</v>
      </c>
      <c r="E1690" t="s">
        <v>28</v>
      </c>
      <c r="F1690" t="s">
        <v>1754</v>
      </c>
      <c r="G1690" t="s">
        <v>797</v>
      </c>
      <c r="H1690" t="s">
        <v>797</v>
      </c>
      <c r="I1690" s="1">
        <v>1831</v>
      </c>
    </row>
    <row r="1691" spans="4:9">
      <c r="D1691" t="s">
        <v>4882</v>
      </c>
      <c r="E1691" t="s">
        <v>28</v>
      </c>
      <c r="F1691" t="s">
        <v>39</v>
      </c>
      <c r="G1691" t="s">
        <v>297</v>
      </c>
      <c r="H1691" t="s">
        <v>297</v>
      </c>
      <c r="I1691" s="1">
        <v>1090</v>
      </c>
    </row>
    <row r="1692" spans="4:9">
      <c r="D1692" t="s">
        <v>4886</v>
      </c>
      <c r="E1692" t="s">
        <v>28</v>
      </c>
      <c r="F1692" t="s">
        <v>39</v>
      </c>
      <c r="G1692" t="s">
        <v>4887</v>
      </c>
      <c r="H1692" t="s">
        <v>4887</v>
      </c>
      <c r="I1692" s="1">
        <v>2061</v>
      </c>
    </row>
    <row r="1693" spans="4:9">
      <c r="D1693" t="s">
        <v>4889</v>
      </c>
      <c r="E1693" t="s">
        <v>28</v>
      </c>
      <c r="F1693" t="s">
        <v>1754</v>
      </c>
      <c r="G1693" t="s">
        <v>2981</v>
      </c>
      <c r="H1693" t="s">
        <v>2981</v>
      </c>
      <c r="I1693" s="1">
        <v>586</v>
      </c>
    </row>
    <row r="1694" spans="4:9">
      <c r="D1694" t="s">
        <v>4891</v>
      </c>
      <c r="E1694" t="s">
        <v>28</v>
      </c>
      <c r="F1694" t="s">
        <v>2832</v>
      </c>
      <c r="G1694" t="s">
        <v>1190</v>
      </c>
      <c r="H1694" t="s">
        <v>1190</v>
      </c>
      <c r="I1694" s="1">
        <v>795</v>
      </c>
    </row>
    <row r="1695" spans="4:9">
      <c r="D1695" t="s">
        <v>4893</v>
      </c>
      <c r="E1695" t="s">
        <v>28</v>
      </c>
      <c r="F1695" t="s">
        <v>97</v>
      </c>
      <c r="G1695" t="s">
        <v>1624</v>
      </c>
      <c r="H1695" t="s">
        <v>1624</v>
      </c>
      <c r="I1695" s="1">
        <v>2014</v>
      </c>
    </row>
    <row r="1696" spans="4:9">
      <c r="D1696" t="s">
        <v>4895</v>
      </c>
      <c r="E1696" t="s">
        <v>28</v>
      </c>
      <c r="F1696" t="s">
        <v>1754</v>
      </c>
      <c r="G1696" t="s">
        <v>4896</v>
      </c>
      <c r="H1696" t="s">
        <v>4896</v>
      </c>
      <c r="I1696" s="1">
        <v>1205</v>
      </c>
    </row>
    <row r="1697" spans="4:9">
      <c r="D1697" t="s">
        <v>4898</v>
      </c>
      <c r="E1697" t="s">
        <v>28</v>
      </c>
      <c r="F1697" t="s">
        <v>1754</v>
      </c>
      <c r="G1697" t="s">
        <v>4899</v>
      </c>
      <c r="H1697" t="s">
        <v>4899</v>
      </c>
      <c r="I1697" s="1">
        <v>2489</v>
      </c>
    </row>
    <row r="1698" spans="4:9">
      <c r="D1698" t="s">
        <v>4901</v>
      </c>
      <c r="E1698" t="s">
        <v>28</v>
      </c>
      <c r="F1698" t="s">
        <v>97</v>
      </c>
      <c r="G1698" t="s">
        <v>306</v>
      </c>
      <c r="H1698" t="s">
        <v>306</v>
      </c>
      <c r="I1698" s="1">
        <v>673</v>
      </c>
    </row>
    <row r="1699" spans="4:9">
      <c r="D1699" t="s">
        <v>4903</v>
      </c>
      <c r="E1699" t="s">
        <v>28</v>
      </c>
      <c r="F1699" t="s">
        <v>467</v>
      </c>
      <c r="G1699" t="s">
        <v>3218</v>
      </c>
      <c r="H1699" t="s">
        <v>3218</v>
      </c>
      <c r="I1699" s="1">
        <v>640</v>
      </c>
    </row>
    <row r="1700" spans="4:9">
      <c r="D1700" t="s">
        <v>4905</v>
      </c>
      <c r="E1700" t="s">
        <v>28</v>
      </c>
      <c r="F1700" t="s">
        <v>97</v>
      </c>
      <c r="G1700" t="s">
        <v>2592</v>
      </c>
      <c r="H1700" t="s">
        <v>2592</v>
      </c>
      <c r="I1700" s="1">
        <v>1453</v>
      </c>
    </row>
    <row r="1701" spans="4:9">
      <c r="D1701" t="s">
        <v>4907</v>
      </c>
      <c r="E1701" t="s">
        <v>28</v>
      </c>
      <c r="F1701" t="s">
        <v>467</v>
      </c>
      <c r="G1701" t="s">
        <v>4908</v>
      </c>
      <c r="H1701" t="s">
        <v>4908</v>
      </c>
      <c r="I1701" s="1">
        <v>1712</v>
      </c>
    </row>
    <row r="1702" spans="4:9">
      <c r="D1702" t="s">
        <v>4910</v>
      </c>
      <c r="E1702" t="s">
        <v>28</v>
      </c>
      <c r="F1702" t="s">
        <v>1754</v>
      </c>
      <c r="G1702" t="s">
        <v>855</v>
      </c>
      <c r="H1702" t="s">
        <v>855</v>
      </c>
      <c r="I1702" s="1">
        <v>1101</v>
      </c>
    </row>
    <row r="1703" spans="4:9">
      <c r="D1703" t="s">
        <v>4912</v>
      </c>
      <c r="E1703" t="s">
        <v>28</v>
      </c>
      <c r="F1703" t="s">
        <v>1754</v>
      </c>
      <c r="G1703" t="s">
        <v>1871</v>
      </c>
      <c r="H1703" t="s">
        <v>1871</v>
      </c>
      <c r="I1703" s="1">
        <v>798</v>
      </c>
    </row>
    <row r="1704" spans="4:9">
      <c r="D1704" t="s">
        <v>4914</v>
      </c>
      <c r="E1704" t="s">
        <v>28</v>
      </c>
      <c r="F1704" t="s">
        <v>37</v>
      </c>
      <c r="G1704" t="s">
        <v>4915</v>
      </c>
      <c r="H1704" t="s">
        <v>4915</v>
      </c>
      <c r="I1704" s="1">
        <v>2104</v>
      </c>
    </row>
    <row r="1705" spans="4:9">
      <c r="D1705" t="s">
        <v>4919</v>
      </c>
      <c r="E1705" t="s">
        <v>28</v>
      </c>
      <c r="F1705" t="s">
        <v>37</v>
      </c>
      <c r="G1705" t="s">
        <v>4920</v>
      </c>
      <c r="H1705" t="s">
        <v>4920</v>
      </c>
      <c r="I1705" s="1">
        <v>5114</v>
      </c>
    </row>
    <row r="1706" spans="4:9">
      <c r="D1706" t="s">
        <v>4922</v>
      </c>
      <c r="E1706" t="s">
        <v>28</v>
      </c>
      <c r="F1706" t="s">
        <v>365</v>
      </c>
      <c r="G1706" t="s">
        <v>2531</v>
      </c>
      <c r="H1706" t="s">
        <v>2531</v>
      </c>
      <c r="I1706" s="1">
        <v>816</v>
      </c>
    </row>
    <row r="1707" spans="4:9">
      <c r="D1707" t="s">
        <v>4926</v>
      </c>
      <c r="E1707" t="s">
        <v>28</v>
      </c>
      <c r="F1707" t="s">
        <v>365</v>
      </c>
      <c r="G1707" t="s">
        <v>1319</v>
      </c>
      <c r="H1707" t="s">
        <v>1319</v>
      </c>
      <c r="I1707" s="1">
        <v>7506</v>
      </c>
    </row>
    <row r="1708" spans="4:9">
      <c r="D1708" t="s">
        <v>4928</v>
      </c>
      <c r="E1708" t="s">
        <v>28</v>
      </c>
      <c r="F1708" t="s">
        <v>76</v>
      </c>
      <c r="G1708" t="s">
        <v>2087</v>
      </c>
      <c r="H1708" t="s">
        <v>2087</v>
      </c>
      <c r="I1708" s="1">
        <v>1586</v>
      </c>
    </row>
    <row r="1709" spans="4:9">
      <c r="D1709" t="s">
        <v>4933</v>
      </c>
      <c r="E1709" t="s">
        <v>28</v>
      </c>
      <c r="F1709" t="s">
        <v>365</v>
      </c>
      <c r="G1709" t="s">
        <v>2002</v>
      </c>
      <c r="H1709" t="s">
        <v>2002</v>
      </c>
      <c r="I1709" s="1">
        <v>1122</v>
      </c>
    </row>
    <row r="1710" spans="4:9">
      <c r="D1710" t="s">
        <v>4935</v>
      </c>
      <c r="E1710" t="s">
        <v>28</v>
      </c>
      <c r="F1710" t="s">
        <v>89</v>
      </c>
      <c r="G1710" t="s">
        <v>3518</v>
      </c>
      <c r="H1710" t="s">
        <v>3518</v>
      </c>
      <c r="I1710" s="1">
        <v>903</v>
      </c>
    </row>
    <row r="1711" spans="4:9">
      <c r="D1711" t="s">
        <v>4937</v>
      </c>
      <c r="E1711" t="s">
        <v>28</v>
      </c>
      <c r="F1711" t="s">
        <v>4870</v>
      </c>
      <c r="G1711" t="s">
        <v>577</v>
      </c>
      <c r="H1711" t="s">
        <v>577</v>
      </c>
      <c r="I1711" s="1">
        <v>1025</v>
      </c>
    </row>
    <row r="1712" spans="4:9">
      <c r="D1712" t="s">
        <v>4940</v>
      </c>
      <c r="E1712" t="s">
        <v>28</v>
      </c>
      <c r="F1712" t="s">
        <v>365</v>
      </c>
      <c r="G1712" t="s">
        <v>4941</v>
      </c>
      <c r="H1712" t="s">
        <v>4941</v>
      </c>
      <c r="I1712" s="1">
        <v>1288</v>
      </c>
    </row>
    <row r="1713" spans="4:9">
      <c r="D1713" t="s">
        <v>4943</v>
      </c>
      <c r="E1713" t="s">
        <v>28</v>
      </c>
      <c r="F1713" t="s">
        <v>4522</v>
      </c>
      <c r="G1713" t="s">
        <v>4945</v>
      </c>
      <c r="H1713" t="s">
        <v>4945</v>
      </c>
      <c r="I1713" s="1">
        <v>11804</v>
      </c>
    </row>
    <row r="1714" spans="4:9">
      <c r="D1714" t="s">
        <v>4949</v>
      </c>
      <c r="E1714" t="s">
        <v>28</v>
      </c>
      <c r="F1714" t="s">
        <v>89</v>
      </c>
      <c r="G1714" t="s">
        <v>4950</v>
      </c>
      <c r="H1714" t="s">
        <v>4950</v>
      </c>
      <c r="I1714" s="1">
        <v>10617</v>
      </c>
    </row>
    <row r="1715" spans="4:9">
      <c r="D1715" t="s">
        <v>4952</v>
      </c>
      <c r="E1715" t="s">
        <v>28</v>
      </c>
      <c r="F1715" t="s">
        <v>4522</v>
      </c>
      <c r="G1715" t="s">
        <v>1839</v>
      </c>
      <c r="H1715" t="s">
        <v>1839</v>
      </c>
      <c r="I1715" s="1">
        <v>1104</v>
      </c>
    </row>
    <row r="1716" spans="4:9">
      <c r="D1716" t="s">
        <v>4954</v>
      </c>
      <c r="E1716" t="s">
        <v>28</v>
      </c>
      <c r="F1716" t="s">
        <v>4522</v>
      </c>
      <c r="G1716" t="s">
        <v>4956</v>
      </c>
      <c r="H1716" t="s">
        <v>4956</v>
      </c>
      <c r="I1716" s="1">
        <v>5845</v>
      </c>
    </row>
    <row r="1717" spans="4:9">
      <c r="D1717" t="s">
        <v>4958</v>
      </c>
      <c r="E1717" t="s">
        <v>28</v>
      </c>
      <c r="F1717" t="s">
        <v>365</v>
      </c>
      <c r="G1717" t="s">
        <v>4959</v>
      </c>
      <c r="H1717" t="s">
        <v>4959</v>
      </c>
      <c r="I1717" s="1">
        <v>10531</v>
      </c>
    </row>
    <row r="1718" spans="4:9">
      <c r="D1718" t="s">
        <v>4961</v>
      </c>
      <c r="E1718" t="s">
        <v>28</v>
      </c>
      <c r="F1718" t="s">
        <v>89</v>
      </c>
      <c r="G1718" t="s">
        <v>4962</v>
      </c>
      <c r="H1718" t="s">
        <v>4962</v>
      </c>
      <c r="I1718" s="1">
        <v>3536</v>
      </c>
    </row>
    <row r="1719" spans="4:9">
      <c r="D1719" t="s">
        <v>4964</v>
      </c>
      <c r="E1719" t="s">
        <v>28</v>
      </c>
      <c r="F1719" t="s">
        <v>365</v>
      </c>
      <c r="G1719" t="s">
        <v>4966</v>
      </c>
      <c r="H1719" t="s">
        <v>4966</v>
      </c>
      <c r="I1719" s="1">
        <v>11660</v>
      </c>
    </row>
    <row r="1720" spans="4:9">
      <c r="D1720" t="s">
        <v>4968</v>
      </c>
      <c r="E1720" t="s">
        <v>28</v>
      </c>
      <c r="F1720" t="s">
        <v>27</v>
      </c>
      <c r="G1720" t="s">
        <v>4969</v>
      </c>
      <c r="H1720" t="s">
        <v>4969</v>
      </c>
      <c r="I1720" s="1">
        <v>6463</v>
      </c>
    </row>
    <row r="1721" spans="4:9">
      <c r="D1721" t="s">
        <v>4973</v>
      </c>
      <c r="E1721" t="s">
        <v>28</v>
      </c>
      <c r="F1721" t="s">
        <v>27</v>
      </c>
      <c r="G1721" t="s">
        <v>2793</v>
      </c>
      <c r="H1721" t="s">
        <v>2793</v>
      </c>
      <c r="I1721" s="1">
        <v>1485</v>
      </c>
    </row>
    <row r="1722" spans="4:9">
      <c r="D1722" t="s">
        <v>4976</v>
      </c>
      <c r="E1722" t="s">
        <v>28</v>
      </c>
      <c r="F1722" t="s">
        <v>365</v>
      </c>
      <c r="G1722" t="s">
        <v>105</v>
      </c>
      <c r="H1722" t="s">
        <v>105</v>
      </c>
      <c r="I1722" s="1">
        <v>1079</v>
      </c>
    </row>
    <row r="1723" spans="4:9">
      <c r="D1723" t="s">
        <v>4978</v>
      </c>
      <c r="E1723" t="s">
        <v>28</v>
      </c>
      <c r="F1723" t="s">
        <v>27</v>
      </c>
      <c r="G1723" t="s">
        <v>4980</v>
      </c>
      <c r="H1723" t="s">
        <v>4980</v>
      </c>
      <c r="I1723" s="1">
        <v>9718</v>
      </c>
    </row>
    <row r="1724" spans="4:9">
      <c r="D1724" t="s">
        <v>4982</v>
      </c>
      <c r="E1724" t="s">
        <v>28</v>
      </c>
      <c r="F1724" t="s">
        <v>365</v>
      </c>
      <c r="G1724" t="s">
        <v>4983</v>
      </c>
      <c r="H1724" t="s">
        <v>4983</v>
      </c>
      <c r="I1724" s="1">
        <v>6481</v>
      </c>
    </row>
    <row r="1725" spans="4:9">
      <c r="D1725" t="s">
        <v>4985</v>
      </c>
      <c r="E1725" t="s">
        <v>28</v>
      </c>
      <c r="F1725" t="s">
        <v>27</v>
      </c>
      <c r="G1725" t="s">
        <v>4986</v>
      </c>
      <c r="H1725" t="s">
        <v>4986</v>
      </c>
      <c r="I1725" s="1">
        <v>2895</v>
      </c>
    </row>
    <row r="1726" spans="4:9">
      <c r="D1726" t="s">
        <v>4988</v>
      </c>
      <c r="E1726" t="s">
        <v>28</v>
      </c>
      <c r="F1726" t="s">
        <v>4522</v>
      </c>
      <c r="G1726" t="s">
        <v>4990</v>
      </c>
      <c r="H1726" t="s">
        <v>4990</v>
      </c>
      <c r="I1726" s="1">
        <v>4481</v>
      </c>
    </row>
    <row r="1727" spans="4:9">
      <c r="D1727" t="s">
        <v>4992</v>
      </c>
      <c r="E1727" t="s">
        <v>28</v>
      </c>
      <c r="F1727" t="s">
        <v>4522</v>
      </c>
      <c r="G1727" t="s">
        <v>1852</v>
      </c>
      <c r="H1727" t="s">
        <v>1852</v>
      </c>
      <c r="I1727" s="1">
        <v>1467</v>
      </c>
    </row>
    <row r="1728" spans="4:9">
      <c r="D1728" t="s">
        <v>4994</v>
      </c>
      <c r="E1728" t="s">
        <v>28</v>
      </c>
      <c r="F1728" t="s">
        <v>4522</v>
      </c>
      <c r="G1728" t="s">
        <v>70</v>
      </c>
      <c r="H1728" t="s">
        <v>70</v>
      </c>
      <c r="I1728" s="1">
        <v>611</v>
      </c>
    </row>
    <row r="1729" spans="2:9">
      <c r="D1729" t="s">
        <v>4996</v>
      </c>
      <c r="E1729" t="s">
        <v>28</v>
      </c>
      <c r="F1729" t="s">
        <v>365</v>
      </c>
      <c r="G1729" t="s">
        <v>4998</v>
      </c>
      <c r="H1729" t="s">
        <v>4998</v>
      </c>
      <c r="I1729" s="1">
        <v>3586</v>
      </c>
    </row>
    <row r="1730" spans="2:9">
      <c r="D1730" t="s">
        <v>5000</v>
      </c>
      <c r="E1730" t="s">
        <v>28</v>
      </c>
      <c r="F1730" t="s">
        <v>365</v>
      </c>
      <c r="G1730" t="s">
        <v>5001</v>
      </c>
      <c r="H1730" t="s">
        <v>5001</v>
      </c>
      <c r="I1730" s="1">
        <v>5129</v>
      </c>
    </row>
    <row r="1731" spans="2:9">
      <c r="D1731" t="s">
        <v>5003</v>
      </c>
      <c r="E1731" t="s">
        <v>28</v>
      </c>
      <c r="F1731" t="s">
        <v>1754</v>
      </c>
      <c r="G1731" t="s">
        <v>1835</v>
      </c>
      <c r="H1731" t="s">
        <v>1835</v>
      </c>
      <c r="I1731" s="1">
        <v>1345</v>
      </c>
    </row>
    <row r="1732" spans="2:9">
      <c r="D1732" t="s">
        <v>5006</v>
      </c>
      <c r="E1732" t="s">
        <v>28</v>
      </c>
      <c r="F1732" t="s">
        <v>1754</v>
      </c>
      <c r="G1732" t="s">
        <v>201</v>
      </c>
      <c r="H1732" t="s">
        <v>201</v>
      </c>
      <c r="I1732" s="1">
        <v>1021</v>
      </c>
    </row>
    <row r="1733" spans="2:9">
      <c r="D1733" t="s">
        <v>5008</v>
      </c>
      <c r="E1733" t="s">
        <v>28</v>
      </c>
      <c r="F1733" t="s">
        <v>76</v>
      </c>
      <c r="G1733" t="s">
        <v>5010</v>
      </c>
      <c r="H1733" t="s">
        <v>5010</v>
      </c>
      <c r="I1733" s="1">
        <v>2287</v>
      </c>
    </row>
    <row r="1734" spans="2:9">
      <c r="D1734" t="s">
        <v>5012</v>
      </c>
      <c r="E1734" t="s">
        <v>28</v>
      </c>
      <c r="F1734" t="s">
        <v>5013</v>
      </c>
      <c r="G1734" t="s">
        <v>1117</v>
      </c>
      <c r="H1734" t="s">
        <v>5014</v>
      </c>
      <c r="I1734" s="1">
        <v>3237</v>
      </c>
    </row>
    <row r="1735" spans="2:9">
      <c r="G1735" t="s">
        <v>5018</v>
      </c>
      <c r="H1735" t="s">
        <v>5014</v>
      </c>
      <c r="I1735" s="1">
        <v>6208</v>
      </c>
    </row>
    <row r="1736" spans="2:9">
      <c r="D1736" t="s">
        <v>5019</v>
      </c>
      <c r="E1736" t="s">
        <v>28</v>
      </c>
      <c r="F1736" t="s">
        <v>1754</v>
      </c>
      <c r="G1736" t="s">
        <v>536</v>
      </c>
      <c r="H1736" t="s">
        <v>536</v>
      </c>
      <c r="I1736" s="1">
        <v>543</v>
      </c>
    </row>
    <row r="1737" spans="2:9">
      <c r="D1737" t="s">
        <v>5021</v>
      </c>
      <c r="E1737" t="s">
        <v>28</v>
      </c>
      <c r="F1737" t="s">
        <v>76</v>
      </c>
      <c r="G1737" t="s">
        <v>5022</v>
      </c>
      <c r="H1737" t="s">
        <v>5022</v>
      </c>
      <c r="I1737" s="1">
        <v>3895</v>
      </c>
    </row>
    <row r="1738" spans="2:9">
      <c r="C1738" t="s">
        <v>8405</v>
      </c>
      <c r="G1738"/>
      <c r="I1738" s="1">
        <v>198757.23851837995</v>
      </c>
    </row>
    <row r="1739" spans="2:9">
      <c r="B1739" t="s">
        <v>8393</v>
      </c>
      <c r="G1739"/>
      <c r="I1739" s="1">
        <v>198757.23851837995</v>
      </c>
    </row>
    <row r="1740" spans="2:9">
      <c r="B1740" t="s">
        <v>21</v>
      </c>
      <c r="C1740" t="s">
        <v>2343</v>
      </c>
      <c r="D1740" t="s">
        <v>5024</v>
      </c>
      <c r="E1740" t="s">
        <v>28</v>
      </c>
      <c r="F1740" t="s">
        <v>76</v>
      </c>
      <c r="G1740" t="s">
        <v>3305</v>
      </c>
      <c r="H1740" t="s">
        <v>3305</v>
      </c>
      <c r="I1740" s="1">
        <v>4485</v>
      </c>
    </row>
    <row r="1741" spans="2:9">
      <c r="D1741" t="s">
        <v>5026</v>
      </c>
      <c r="E1741" t="s">
        <v>28</v>
      </c>
      <c r="F1741" t="s">
        <v>39</v>
      </c>
      <c r="G1741" t="s">
        <v>4110</v>
      </c>
      <c r="H1741" t="s">
        <v>4110</v>
      </c>
      <c r="I1741" s="1">
        <v>1924</v>
      </c>
    </row>
    <row r="1742" spans="2:9">
      <c r="D1742" t="s">
        <v>5028</v>
      </c>
      <c r="E1742" t="s">
        <v>28</v>
      </c>
      <c r="F1742" t="s">
        <v>97</v>
      </c>
      <c r="G1742" t="s">
        <v>151</v>
      </c>
      <c r="H1742" t="s">
        <v>151</v>
      </c>
      <c r="I1742" s="1">
        <v>2158</v>
      </c>
    </row>
    <row r="1743" spans="2:9">
      <c r="D1743" t="s">
        <v>5030</v>
      </c>
      <c r="E1743" t="s">
        <v>28</v>
      </c>
      <c r="F1743" t="s">
        <v>97</v>
      </c>
      <c r="G1743" t="s">
        <v>3522</v>
      </c>
      <c r="H1743" t="s">
        <v>3522</v>
      </c>
      <c r="I1743" s="1">
        <v>4381</v>
      </c>
    </row>
    <row r="1744" spans="2:9">
      <c r="D1744" t="s">
        <v>5032</v>
      </c>
      <c r="E1744" t="s">
        <v>38</v>
      </c>
      <c r="F1744" t="s">
        <v>1460</v>
      </c>
      <c r="G1744" t="s">
        <v>5033</v>
      </c>
      <c r="H1744" t="s">
        <v>5033</v>
      </c>
      <c r="I1744" s="1">
        <v>8439.1036771308172</v>
      </c>
    </row>
    <row r="1745" spans="4:9">
      <c r="D1745" t="s">
        <v>5037</v>
      </c>
      <c r="E1745" t="s">
        <v>28</v>
      </c>
      <c r="F1745" t="s">
        <v>539</v>
      </c>
      <c r="G1745" t="s">
        <v>2592</v>
      </c>
      <c r="H1745" t="s">
        <v>2592</v>
      </c>
      <c r="I1745" s="1">
        <v>1453</v>
      </c>
    </row>
    <row r="1746" spans="4:9">
      <c r="D1746" t="s">
        <v>5041</v>
      </c>
      <c r="E1746" t="s">
        <v>38</v>
      </c>
      <c r="F1746" t="s">
        <v>54</v>
      </c>
      <c r="G1746" t="s">
        <v>5042</v>
      </c>
      <c r="H1746" t="s">
        <v>5042</v>
      </c>
      <c r="I1746" s="1">
        <v>1466.7765402706207</v>
      </c>
    </row>
    <row r="1747" spans="4:9">
      <c r="D1747" t="s">
        <v>5046</v>
      </c>
      <c r="E1747" t="s">
        <v>38</v>
      </c>
      <c r="F1747" t="s">
        <v>97</v>
      </c>
      <c r="G1747" t="s">
        <v>4265</v>
      </c>
      <c r="H1747" t="s">
        <v>5047</v>
      </c>
      <c r="I1747" s="1">
        <v>711.19654281556768</v>
      </c>
    </row>
    <row r="1748" spans="4:9">
      <c r="G1748" t="s">
        <v>451</v>
      </c>
      <c r="H1748" t="s">
        <v>5047</v>
      </c>
      <c r="I1748" s="1">
        <v>1685.2265905847148</v>
      </c>
    </row>
    <row r="1749" spans="4:9">
      <c r="D1749" t="s">
        <v>5049</v>
      </c>
      <c r="E1749" t="s">
        <v>38</v>
      </c>
      <c r="F1749" t="s">
        <v>37</v>
      </c>
      <c r="G1749" t="s">
        <v>5050</v>
      </c>
      <c r="H1749" t="s">
        <v>5051</v>
      </c>
      <c r="I1749" s="1">
        <v>1822.5132597487534</v>
      </c>
    </row>
    <row r="1750" spans="4:9">
      <c r="G1750" t="s">
        <v>259</v>
      </c>
      <c r="H1750" t="s">
        <v>5051</v>
      </c>
      <c r="I1750" s="1">
        <v>3423.1605123544632</v>
      </c>
    </row>
    <row r="1751" spans="4:9">
      <c r="D1751" t="s">
        <v>5053</v>
      </c>
      <c r="E1751" t="s">
        <v>28</v>
      </c>
      <c r="F1751" t="s">
        <v>3431</v>
      </c>
      <c r="G1751" t="s">
        <v>3158</v>
      </c>
      <c r="H1751" t="s">
        <v>3158</v>
      </c>
      <c r="I1751" s="1">
        <v>1370</v>
      </c>
    </row>
    <row r="1752" spans="4:9">
      <c r="D1752" t="s">
        <v>5057</v>
      </c>
      <c r="E1752" t="s">
        <v>28</v>
      </c>
      <c r="F1752" t="s">
        <v>1724</v>
      </c>
      <c r="G1752" t="s">
        <v>5058</v>
      </c>
      <c r="H1752" t="s">
        <v>5058</v>
      </c>
      <c r="I1752" s="1">
        <v>615</v>
      </c>
    </row>
    <row r="1753" spans="4:9">
      <c r="D1753" t="s">
        <v>5062</v>
      </c>
      <c r="E1753" t="s">
        <v>28</v>
      </c>
      <c r="F1753" t="s">
        <v>388</v>
      </c>
      <c r="G1753" t="s">
        <v>5063</v>
      </c>
      <c r="H1753" t="s">
        <v>5063</v>
      </c>
      <c r="I1753" s="1">
        <v>3190</v>
      </c>
    </row>
    <row r="1754" spans="4:9">
      <c r="D1754" t="s">
        <v>5066</v>
      </c>
      <c r="E1754" t="s">
        <v>28</v>
      </c>
      <c r="F1754" t="s">
        <v>388</v>
      </c>
      <c r="G1754" t="s">
        <v>1635</v>
      </c>
      <c r="H1754" t="s">
        <v>1635</v>
      </c>
      <c r="I1754" s="1">
        <v>1762</v>
      </c>
    </row>
    <row r="1755" spans="4:9">
      <c r="D1755" t="s">
        <v>5068</v>
      </c>
      <c r="E1755" t="s">
        <v>28</v>
      </c>
      <c r="F1755" t="s">
        <v>1724</v>
      </c>
      <c r="G1755" t="s">
        <v>5069</v>
      </c>
      <c r="H1755" t="s">
        <v>5069</v>
      </c>
      <c r="I1755" s="1">
        <v>2284</v>
      </c>
    </row>
    <row r="1756" spans="4:9">
      <c r="D1756" t="s">
        <v>5071</v>
      </c>
      <c r="E1756" t="s">
        <v>28</v>
      </c>
      <c r="F1756" t="s">
        <v>54</v>
      </c>
      <c r="G1756" t="s">
        <v>394</v>
      </c>
      <c r="H1756" t="s">
        <v>394</v>
      </c>
      <c r="I1756" s="1">
        <v>752</v>
      </c>
    </row>
    <row r="1757" spans="4:9">
      <c r="D1757" t="s">
        <v>5073</v>
      </c>
      <c r="E1757" t="s">
        <v>28</v>
      </c>
      <c r="F1757" t="s">
        <v>54</v>
      </c>
      <c r="G1757" t="s">
        <v>1911</v>
      </c>
      <c r="H1757" t="s">
        <v>1911</v>
      </c>
      <c r="I1757" s="1">
        <v>129</v>
      </c>
    </row>
    <row r="1758" spans="4:9">
      <c r="D1758" t="s">
        <v>5075</v>
      </c>
      <c r="E1758" t="s">
        <v>28</v>
      </c>
      <c r="F1758" t="s">
        <v>54</v>
      </c>
      <c r="G1758" t="s">
        <v>1143</v>
      </c>
      <c r="H1758" t="s">
        <v>1143</v>
      </c>
      <c r="I1758" s="1">
        <v>147</v>
      </c>
    </row>
    <row r="1759" spans="4:9">
      <c r="D1759" t="s">
        <v>5077</v>
      </c>
      <c r="E1759" t="s">
        <v>28</v>
      </c>
      <c r="F1759" t="s">
        <v>54</v>
      </c>
      <c r="G1759" t="s">
        <v>748</v>
      </c>
      <c r="H1759" t="s">
        <v>748</v>
      </c>
      <c r="I1759" s="1">
        <v>119</v>
      </c>
    </row>
    <row r="1760" spans="4:9">
      <c r="D1760" t="s">
        <v>5079</v>
      </c>
      <c r="E1760" t="s">
        <v>28</v>
      </c>
      <c r="F1760" t="s">
        <v>97</v>
      </c>
      <c r="G1760" t="s">
        <v>1071</v>
      </c>
      <c r="H1760" t="s">
        <v>1071</v>
      </c>
      <c r="I1760" s="1">
        <v>1050</v>
      </c>
    </row>
    <row r="1761" spans="4:9">
      <c r="D1761" t="s">
        <v>5081</v>
      </c>
      <c r="E1761" t="s">
        <v>28</v>
      </c>
      <c r="F1761" t="s">
        <v>54</v>
      </c>
      <c r="G1761" t="s">
        <v>2292</v>
      </c>
      <c r="H1761" t="s">
        <v>2292</v>
      </c>
      <c r="I1761" s="1">
        <v>1507</v>
      </c>
    </row>
    <row r="1762" spans="4:9">
      <c r="D1762" t="s">
        <v>5083</v>
      </c>
      <c r="E1762" t="s">
        <v>28</v>
      </c>
      <c r="F1762" t="s">
        <v>54</v>
      </c>
      <c r="G1762" t="s">
        <v>617</v>
      </c>
      <c r="H1762" t="s">
        <v>617</v>
      </c>
      <c r="I1762" s="1">
        <v>331</v>
      </c>
    </row>
    <row r="1763" spans="4:9">
      <c r="D1763" t="s">
        <v>675</v>
      </c>
      <c r="E1763" t="s">
        <v>28</v>
      </c>
      <c r="F1763" t="s">
        <v>601</v>
      </c>
      <c r="G1763" t="s">
        <v>2789</v>
      </c>
      <c r="H1763" t="s">
        <v>3582</v>
      </c>
      <c r="I1763" s="1">
        <v>1539</v>
      </c>
    </row>
    <row r="1764" spans="4:9">
      <c r="D1764" t="s">
        <v>1609</v>
      </c>
      <c r="E1764" t="s">
        <v>28</v>
      </c>
      <c r="F1764" t="s">
        <v>601</v>
      </c>
      <c r="G1764" t="s">
        <v>838</v>
      </c>
      <c r="H1764" t="s">
        <v>1009</v>
      </c>
      <c r="I1764" s="1">
        <v>151</v>
      </c>
    </row>
    <row r="1765" spans="4:9">
      <c r="F1765" t="s">
        <v>54</v>
      </c>
      <c r="G1765" t="s">
        <v>838</v>
      </c>
      <c r="H1765" t="s">
        <v>1009</v>
      </c>
      <c r="I1765" s="1">
        <v>151</v>
      </c>
    </row>
    <row r="1766" spans="4:9">
      <c r="D1766" t="s">
        <v>5089</v>
      </c>
      <c r="E1766" t="s">
        <v>28</v>
      </c>
      <c r="F1766" t="s">
        <v>539</v>
      </c>
      <c r="G1766" t="s">
        <v>863</v>
      </c>
      <c r="H1766" t="s">
        <v>1203</v>
      </c>
      <c r="I1766" s="1">
        <v>241</v>
      </c>
    </row>
    <row r="1767" spans="4:9">
      <c r="F1767" t="s">
        <v>54</v>
      </c>
      <c r="G1767" t="s">
        <v>863</v>
      </c>
      <c r="H1767" t="s">
        <v>1203</v>
      </c>
      <c r="I1767" s="1">
        <v>241</v>
      </c>
    </row>
    <row r="1768" spans="4:9">
      <c r="D1768" t="s">
        <v>5091</v>
      </c>
      <c r="E1768" t="s">
        <v>28</v>
      </c>
      <c r="F1768" t="s">
        <v>365</v>
      </c>
      <c r="G1768" t="s">
        <v>2286</v>
      </c>
      <c r="H1768" t="s">
        <v>2286</v>
      </c>
      <c r="I1768" s="1">
        <v>1338</v>
      </c>
    </row>
    <row r="1769" spans="4:9">
      <c r="D1769" t="s">
        <v>5093</v>
      </c>
      <c r="E1769" t="s">
        <v>28</v>
      </c>
      <c r="F1769" t="s">
        <v>4522</v>
      </c>
      <c r="G1769" t="s">
        <v>921</v>
      </c>
      <c r="H1769" t="s">
        <v>921</v>
      </c>
      <c r="I1769" s="1">
        <v>950</v>
      </c>
    </row>
    <row r="1770" spans="4:9">
      <c r="D1770" t="s">
        <v>5095</v>
      </c>
      <c r="E1770" t="s">
        <v>28</v>
      </c>
      <c r="F1770" t="s">
        <v>89</v>
      </c>
      <c r="G1770" t="s">
        <v>4398</v>
      </c>
      <c r="H1770" t="s">
        <v>4398</v>
      </c>
      <c r="I1770" s="1">
        <v>3111</v>
      </c>
    </row>
    <row r="1771" spans="4:9">
      <c r="D1771" t="s">
        <v>5098</v>
      </c>
      <c r="E1771" t="s">
        <v>28</v>
      </c>
      <c r="F1771" t="s">
        <v>89</v>
      </c>
      <c r="G1771" t="s">
        <v>5099</v>
      </c>
      <c r="H1771" t="s">
        <v>5099</v>
      </c>
      <c r="I1771" s="1">
        <v>2064</v>
      </c>
    </row>
    <row r="1772" spans="4:9">
      <c r="D1772" t="s">
        <v>5101</v>
      </c>
      <c r="E1772" t="s">
        <v>28</v>
      </c>
      <c r="F1772" t="s">
        <v>365</v>
      </c>
      <c r="G1772" t="s">
        <v>5102</v>
      </c>
      <c r="H1772" t="s">
        <v>5102</v>
      </c>
      <c r="I1772" s="1">
        <v>9358</v>
      </c>
    </row>
    <row r="1773" spans="4:9">
      <c r="D1773" t="s">
        <v>5104</v>
      </c>
      <c r="E1773" t="s">
        <v>28</v>
      </c>
      <c r="F1773" t="s">
        <v>365</v>
      </c>
      <c r="G1773" t="s">
        <v>4253</v>
      </c>
      <c r="H1773" t="s">
        <v>4253</v>
      </c>
      <c r="I1773" s="1">
        <v>1298</v>
      </c>
    </row>
    <row r="1774" spans="4:9">
      <c r="D1774" t="s">
        <v>5106</v>
      </c>
      <c r="E1774" t="s">
        <v>28</v>
      </c>
      <c r="F1774" t="s">
        <v>83</v>
      </c>
      <c r="G1774" t="s">
        <v>1606</v>
      </c>
      <c r="H1774" t="s">
        <v>1606</v>
      </c>
      <c r="I1774" s="1">
        <v>863</v>
      </c>
    </row>
    <row r="1775" spans="4:9">
      <c r="D1775" t="s">
        <v>5110</v>
      </c>
      <c r="E1775" t="s">
        <v>28</v>
      </c>
      <c r="F1775" t="s">
        <v>83</v>
      </c>
      <c r="G1775" t="s">
        <v>2654</v>
      </c>
      <c r="H1775" t="s">
        <v>5111</v>
      </c>
      <c r="I1775" s="1">
        <v>2971</v>
      </c>
    </row>
    <row r="1776" spans="4:9">
      <c r="F1776" t="s">
        <v>1724</v>
      </c>
      <c r="G1776" t="s">
        <v>5113</v>
      </c>
      <c r="H1776" t="s">
        <v>5111</v>
      </c>
      <c r="I1776" s="1">
        <v>2974</v>
      </c>
    </row>
    <row r="1777" spans="4:9">
      <c r="D1777" t="s">
        <v>406</v>
      </c>
      <c r="E1777" t="s">
        <v>28</v>
      </c>
      <c r="F1777" t="s">
        <v>54</v>
      </c>
      <c r="G1777" t="s">
        <v>141</v>
      </c>
      <c r="H1777" t="s">
        <v>141</v>
      </c>
      <c r="I1777" s="1">
        <v>557</v>
      </c>
    </row>
    <row r="1778" spans="4:9">
      <c r="D1778" t="s">
        <v>5115</v>
      </c>
      <c r="E1778" t="s">
        <v>38</v>
      </c>
      <c r="F1778" t="s">
        <v>54</v>
      </c>
      <c r="G1778" t="s">
        <v>4262</v>
      </c>
      <c r="H1778" t="s">
        <v>4262</v>
      </c>
      <c r="I1778" s="1">
        <v>2863.1858716960141</v>
      </c>
    </row>
    <row r="1779" spans="4:9">
      <c r="D1779" t="s">
        <v>5117</v>
      </c>
      <c r="E1779" t="s">
        <v>28</v>
      </c>
      <c r="F1779" t="s">
        <v>54</v>
      </c>
      <c r="G1779" t="s">
        <v>297</v>
      </c>
      <c r="H1779" t="s">
        <v>297</v>
      </c>
      <c r="I1779" s="1">
        <v>1090</v>
      </c>
    </row>
    <row r="1780" spans="4:9">
      <c r="D1780" t="s">
        <v>5119</v>
      </c>
      <c r="E1780" t="s">
        <v>28</v>
      </c>
      <c r="F1780" t="s">
        <v>54</v>
      </c>
      <c r="G1780" t="s">
        <v>680</v>
      </c>
      <c r="H1780" t="s">
        <v>680</v>
      </c>
      <c r="I1780" s="1">
        <v>637</v>
      </c>
    </row>
    <row r="1781" spans="4:9">
      <c r="D1781" t="s">
        <v>578</v>
      </c>
      <c r="E1781" t="s">
        <v>28</v>
      </c>
      <c r="F1781" t="s">
        <v>539</v>
      </c>
      <c r="G1781" t="s">
        <v>5121</v>
      </c>
      <c r="H1781" t="s">
        <v>5121</v>
      </c>
      <c r="I1781" s="1">
        <v>525</v>
      </c>
    </row>
    <row r="1782" spans="4:9">
      <c r="D1782" t="s">
        <v>5123</v>
      </c>
      <c r="E1782" t="s">
        <v>28</v>
      </c>
      <c r="F1782" t="s">
        <v>172</v>
      </c>
      <c r="G1782" t="s">
        <v>3149</v>
      </c>
      <c r="H1782" t="s">
        <v>3149</v>
      </c>
      <c r="I1782" s="1">
        <v>845</v>
      </c>
    </row>
    <row r="1783" spans="4:9">
      <c r="D1783" t="s">
        <v>5127</v>
      </c>
      <c r="E1783" t="s">
        <v>28</v>
      </c>
      <c r="F1783" t="s">
        <v>539</v>
      </c>
      <c r="G1783" t="s">
        <v>5128</v>
      </c>
      <c r="H1783" t="s">
        <v>2257</v>
      </c>
      <c r="I1783" s="1">
        <v>665</v>
      </c>
    </row>
    <row r="1784" spans="4:9">
      <c r="F1784" t="s">
        <v>54</v>
      </c>
      <c r="G1784" t="s">
        <v>5128</v>
      </c>
      <c r="H1784" t="s">
        <v>2257</v>
      </c>
      <c r="I1784" s="1">
        <v>665</v>
      </c>
    </row>
    <row r="1785" spans="4:9">
      <c r="D1785" t="s">
        <v>5130</v>
      </c>
      <c r="E1785" t="s">
        <v>28</v>
      </c>
      <c r="F1785" t="s">
        <v>357</v>
      </c>
      <c r="G1785" t="s">
        <v>5131</v>
      </c>
      <c r="H1785" t="s">
        <v>5131</v>
      </c>
      <c r="I1785" s="1">
        <v>1482</v>
      </c>
    </row>
    <row r="1786" spans="4:9">
      <c r="D1786" t="s">
        <v>5137</v>
      </c>
      <c r="E1786" t="s">
        <v>28</v>
      </c>
      <c r="F1786" t="s">
        <v>357</v>
      </c>
      <c r="G1786" t="s">
        <v>776</v>
      </c>
      <c r="H1786" t="s">
        <v>776</v>
      </c>
      <c r="I1786" s="1">
        <v>284</v>
      </c>
    </row>
    <row r="1787" spans="4:9">
      <c r="D1787" t="s">
        <v>5139</v>
      </c>
      <c r="E1787" t="s">
        <v>28</v>
      </c>
      <c r="F1787" t="s">
        <v>357</v>
      </c>
      <c r="G1787" t="s">
        <v>2345</v>
      </c>
      <c r="H1787" t="s">
        <v>2345</v>
      </c>
      <c r="I1787" s="1">
        <v>1490</v>
      </c>
    </row>
    <row r="1788" spans="4:9">
      <c r="D1788" t="s">
        <v>5141</v>
      </c>
      <c r="E1788" t="s">
        <v>28</v>
      </c>
      <c r="F1788" t="s">
        <v>357</v>
      </c>
      <c r="G1788" t="s">
        <v>4893</v>
      </c>
      <c r="H1788" t="s">
        <v>4893</v>
      </c>
      <c r="I1788" s="1">
        <v>5586</v>
      </c>
    </row>
    <row r="1789" spans="4:9">
      <c r="D1789" t="s">
        <v>5143</v>
      </c>
      <c r="E1789" t="s">
        <v>28</v>
      </c>
      <c r="F1789" t="s">
        <v>388</v>
      </c>
      <c r="G1789" t="s">
        <v>680</v>
      </c>
      <c r="H1789" t="s">
        <v>680</v>
      </c>
      <c r="I1789" s="1">
        <v>637</v>
      </c>
    </row>
    <row r="1790" spans="4:9">
      <c r="D1790" t="s">
        <v>1323</v>
      </c>
      <c r="E1790" t="s">
        <v>28</v>
      </c>
      <c r="F1790" t="s">
        <v>2141</v>
      </c>
      <c r="G1790" t="s">
        <v>779</v>
      </c>
      <c r="H1790" t="s">
        <v>5145</v>
      </c>
      <c r="I1790" s="1">
        <v>2000</v>
      </c>
    </row>
    <row r="1791" spans="4:9">
      <c r="F1791" t="s">
        <v>144</v>
      </c>
      <c r="G1791" t="s">
        <v>5149</v>
      </c>
      <c r="H1791" t="s">
        <v>5145</v>
      </c>
      <c r="I1791" s="1">
        <v>1493</v>
      </c>
    </row>
    <row r="1792" spans="4:9">
      <c r="D1792" t="s">
        <v>5151</v>
      </c>
      <c r="E1792" t="s">
        <v>28</v>
      </c>
      <c r="F1792" t="s">
        <v>2141</v>
      </c>
      <c r="G1792" t="s">
        <v>857</v>
      </c>
      <c r="H1792" t="s">
        <v>5152</v>
      </c>
      <c r="I1792" s="1">
        <v>773</v>
      </c>
    </row>
    <row r="1793" spans="1:9">
      <c r="F1793" t="s">
        <v>144</v>
      </c>
      <c r="G1793" t="s">
        <v>1302</v>
      </c>
      <c r="H1793" t="s">
        <v>5152</v>
      </c>
      <c r="I1793" s="1">
        <v>583</v>
      </c>
    </row>
    <row r="1794" spans="1:9">
      <c r="D1794" t="s">
        <v>5154</v>
      </c>
      <c r="E1794" t="s">
        <v>28</v>
      </c>
      <c r="F1794" t="s">
        <v>54</v>
      </c>
      <c r="G1794" t="s">
        <v>1253</v>
      </c>
      <c r="H1794" t="s">
        <v>1253</v>
      </c>
      <c r="I1794" s="1">
        <v>363</v>
      </c>
    </row>
    <row r="1795" spans="1:9">
      <c r="D1795" t="s">
        <v>5156</v>
      </c>
      <c r="E1795" t="s">
        <v>28</v>
      </c>
      <c r="F1795" t="s">
        <v>54</v>
      </c>
      <c r="G1795" t="s">
        <v>331</v>
      </c>
      <c r="H1795" t="s">
        <v>331</v>
      </c>
      <c r="I1795" s="1">
        <v>1054</v>
      </c>
    </row>
    <row r="1796" spans="1:9">
      <c r="D1796" t="s">
        <v>5158</v>
      </c>
      <c r="E1796" t="s">
        <v>28</v>
      </c>
      <c r="F1796" t="s">
        <v>54</v>
      </c>
      <c r="G1796" t="s">
        <v>1677</v>
      </c>
      <c r="H1796" t="s">
        <v>1677</v>
      </c>
      <c r="I1796" s="1">
        <v>935</v>
      </c>
    </row>
    <row r="1797" spans="1:9">
      <c r="D1797" t="s">
        <v>5160</v>
      </c>
      <c r="E1797" t="s">
        <v>28</v>
      </c>
      <c r="F1797" t="s">
        <v>54</v>
      </c>
      <c r="G1797" t="s">
        <v>4320</v>
      </c>
      <c r="H1797" t="s">
        <v>4320</v>
      </c>
      <c r="I1797" s="1">
        <v>629</v>
      </c>
    </row>
    <row r="1798" spans="1:9">
      <c r="D1798" t="s">
        <v>5162</v>
      </c>
      <c r="E1798" t="s">
        <v>28</v>
      </c>
      <c r="F1798" t="s">
        <v>1724</v>
      </c>
      <c r="G1798" t="s">
        <v>1878</v>
      </c>
      <c r="H1798" t="s">
        <v>1878</v>
      </c>
      <c r="I1798" s="1">
        <v>1111</v>
      </c>
    </row>
    <row r="1799" spans="1:9">
      <c r="D1799" t="s">
        <v>5164</v>
      </c>
      <c r="E1799" t="s">
        <v>28</v>
      </c>
      <c r="F1799" t="s">
        <v>144</v>
      </c>
      <c r="G1799" t="s">
        <v>5165</v>
      </c>
      <c r="H1799" t="s">
        <v>5166</v>
      </c>
      <c r="I1799" s="1">
        <v>7589</v>
      </c>
    </row>
    <row r="1800" spans="1:9">
      <c r="D1800" t="s">
        <v>5168</v>
      </c>
      <c r="E1800" t="s">
        <v>28</v>
      </c>
      <c r="F1800" t="s">
        <v>2141</v>
      </c>
      <c r="G1800" t="s">
        <v>5169</v>
      </c>
      <c r="H1800" t="s">
        <v>5170</v>
      </c>
      <c r="I1800" s="1">
        <v>4219</v>
      </c>
    </row>
    <row r="1801" spans="1:9">
      <c r="F1801" t="s">
        <v>144</v>
      </c>
      <c r="G1801" t="s">
        <v>5172</v>
      </c>
      <c r="H1801" t="s">
        <v>5170</v>
      </c>
      <c r="I1801" s="1">
        <v>3158</v>
      </c>
    </row>
    <row r="1802" spans="1:9">
      <c r="D1802" t="s">
        <v>5173</v>
      </c>
      <c r="E1802" t="s">
        <v>28</v>
      </c>
      <c r="F1802" t="s">
        <v>3434</v>
      </c>
      <c r="G1802" t="s">
        <v>5174</v>
      </c>
      <c r="H1802" t="s">
        <v>5174</v>
      </c>
      <c r="I1802" s="1">
        <v>6834</v>
      </c>
    </row>
    <row r="1803" spans="1:9">
      <c r="C1803" t="s">
        <v>8405</v>
      </c>
      <c r="G1803"/>
      <c r="I1803" s="1">
        <v>120522.16299460095</v>
      </c>
    </row>
    <row r="1804" spans="1:9">
      <c r="B1804" t="s">
        <v>8406</v>
      </c>
      <c r="G1804"/>
      <c r="I1804" s="1">
        <v>120522.16299460095</v>
      </c>
    </row>
    <row r="1805" spans="1:9">
      <c r="A1805" t="s">
        <v>8385</v>
      </c>
      <c r="G1805"/>
      <c r="I1805" s="1">
        <v>319279.40151298093</v>
      </c>
    </row>
    <row r="1806" spans="1:9">
      <c r="A1806">
        <v>15</v>
      </c>
      <c r="B1806" t="s">
        <v>25</v>
      </c>
      <c r="C1806" t="s">
        <v>2343</v>
      </c>
      <c r="D1806" t="s">
        <v>5178</v>
      </c>
      <c r="E1806" t="s">
        <v>28</v>
      </c>
      <c r="F1806" t="s">
        <v>2141</v>
      </c>
      <c r="G1806" t="s">
        <v>1595</v>
      </c>
      <c r="H1806" t="s">
        <v>1595</v>
      </c>
      <c r="I1806" s="1">
        <v>2237</v>
      </c>
    </row>
    <row r="1807" spans="1:9">
      <c r="D1807" t="s">
        <v>5180</v>
      </c>
      <c r="E1807" t="s">
        <v>28</v>
      </c>
      <c r="F1807" t="s">
        <v>172</v>
      </c>
      <c r="G1807" t="s">
        <v>5058</v>
      </c>
      <c r="H1807" t="s">
        <v>5058</v>
      </c>
      <c r="I1807" s="1">
        <v>615</v>
      </c>
    </row>
    <row r="1808" spans="1:9">
      <c r="D1808" t="s">
        <v>5182</v>
      </c>
      <c r="E1808" t="s">
        <v>28</v>
      </c>
      <c r="F1808" t="s">
        <v>172</v>
      </c>
      <c r="G1808" t="s">
        <v>1126</v>
      </c>
      <c r="H1808" t="s">
        <v>1126</v>
      </c>
      <c r="I1808" s="1">
        <v>1072</v>
      </c>
    </row>
    <row r="1809" spans="4:9">
      <c r="D1809" t="s">
        <v>5184</v>
      </c>
      <c r="E1809" t="s">
        <v>28</v>
      </c>
      <c r="F1809" t="s">
        <v>1724</v>
      </c>
      <c r="G1809" t="s">
        <v>4663</v>
      </c>
      <c r="H1809" t="s">
        <v>4663</v>
      </c>
      <c r="I1809" s="1">
        <v>1967</v>
      </c>
    </row>
    <row r="1810" spans="4:9">
      <c r="D1810" t="s">
        <v>5186</v>
      </c>
      <c r="E1810" t="s">
        <v>28</v>
      </c>
      <c r="F1810" t="s">
        <v>1724</v>
      </c>
      <c r="G1810" t="s">
        <v>3936</v>
      </c>
      <c r="H1810" t="s">
        <v>3936</v>
      </c>
      <c r="I1810" s="1">
        <v>1302</v>
      </c>
    </row>
    <row r="1811" spans="4:9">
      <c r="D1811" t="s">
        <v>5188</v>
      </c>
      <c r="E1811" t="s">
        <v>28</v>
      </c>
      <c r="F1811" t="s">
        <v>1724</v>
      </c>
      <c r="G1811" t="s">
        <v>5189</v>
      </c>
      <c r="H1811" t="s">
        <v>5189</v>
      </c>
      <c r="I1811" s="1">
        <v>1496</v>
      </c>
    </row>
    <row r="1812" spans="4:9">
      <c r="D1812" t="s">
        <v>5191</v>
      </c>
      <c r="E1812" t="s">
        <v>28</v>
      </c>
      <c r="F1812" t="s">
        <v>1724</v>
      </c>
      <c r="G1812" t="s">
        <v>413</v>
      </c>
      <c r="H1812" t="s">
        <v>413</v>
      </c>
      <c r="I1812" s="1">
        <v>669</v>
      </c>
    </row>
    <row r="1813" spans="4:9">
      <c r="D1813" t="s">
        <v>5193</v>
      </c>
      <c r="E1813" t="s">
        <v>28</v>
      </c>
      <c r="F1813" t="s">
        <v>3434</v>
      </c>
      <c r="G1813" t="s">
        <v>3443</v>
      </c>
      <c r="H1813" t="s">
        <v>3443</v>
      </c>
      <c r="I1813" s="1">
        <v>3974</v>
      </c>
    </row>
    <row r="1814" spans="4:9">
      <c r="D1814" t="s">
        <v>5195</v>
      </c>
      <c r="E1814" t="s">
        <v>28</v>
      </c>
      <c r="F1814" t="s">
        <v>2287</v>
      </c>
      <c r="G1814" t="s">
        <v>1197</v>
      </c>
      <c r="H1814" t="s">
        <v>1197</v>
      </c>
      <c r="I1814" s="1">
        <v>2054</v>
      </c>
    </row>
    <row r="1815" spans="4:9">
      <c r="D1815" t="s">
        <v>5197</v>
      </c>
      <c r="E1815" t="s">
        <v>28</v>
      </c>
      <c r="F1815" t="s">
        <v>172</v>
      </c>
      <c r="G1815" t="s">
        <v>876</v>
      </c>
      <c r="H1815" t="s">
        <v>876</v>
      </c>
      <c r="I1815" s="1">
        <v>784</v>
      </c>
    </row>
    <row r="1816" spans="4:9">
      <c r="D1816" t="s">
        <v>5199</v>
      </c>
      <c r="E1816" t="s">
        <v>28</v>
      </c>
      <c r="F1816" t="s">
        <v>2473</v>
      </c>
      <c r="G1816" t="s">
        <v>1193</v>
      </c>
      <c r="H1816" t="s">
        <v>1193</v>
      </c>
      <c r="I1816" s="1">
        <v>1126</v>
      </c>
    </row>
    <row r="1817" spans="4:9">
      <c r="D1817" t="s">
        <v>2610</v>
      </c>
      <c r="E1817" t="s">
        <v>28</v>
      </c>
      <c r="F1817" t="s">
        <v>1724</v>
      </c>
      <c r="G1817" t="s">
        <v>1781</v>
      </c>
      <c r="H1817" t="s">
        <v>1781</v>
      </c>
      <c r="I1817" s="1">
        <v>1180</v>
      </c>
    </row>
    <row r="1818" spans="4:9">
      <c r="D1818" t="s">
        <v>5204</v>
      </c>
      <c r="E1818" t="s">
        <v>28</v>
      </c>
      <c r="F1818" t="s">
        <v>1724</v>
      </c>
      <c r="G1818" t="s">
        <v>2974</v>
      </c>
      <c r="H1818" t="s">
        <v>2974</v>
      </c>
      <c r="I1818" s="1">
        <v>1327</v>
      </c>
    </row>
    <row r="1819" spans="4:9">
      <c r="D1819" t="s">
        <v>5206</v>
      </c>
      <c r="E1819" t="s">
        <v>28</v>
      </c>
      <c r="F1819" t="s">
        <v>1724</v>
      </c>
      <c r="G1819" t="s">
        <v>5207</v>
      </c>
      <c r="H1819" t="s">
        <v>5207</v>
      </c>
      <c r="I1819" s="1">
        <v>442</v>
      </c>
    </row>
    <row r="1820" spans="4:9">
      <c r="D1820" t="s">
        <v>5209</v>
      </c>
      <c r="E1820" t="s">
        <v>28</v>
      </c>
      <c r="F1820" t="s">
        <v>2287</v>
      </c>
      <c r="G1820" t="s">
        <v>5210</v>
      </c>
      <c r="H1820" t="s">
        <v>5210</v>
      </c>
      <c r="I1820" s="1">
        <v>1270.0000000000002</v>
      </c>
    </row>
    <row r="1821" spans="4:9">
      <c r="D1821" t="s">
        <v>5212</v>
      </c>
      <c r="E1821" t="s">
        <v>28</v>
      </c>
      <c r="F1821" t="s">
        <v>2287</v>
      </c>
      <c r="G1821" t="s">
        <v>2772</v>
      </c>
      <c r="H1821" t="s">
        <v>2772</v>
      </c>
      <c r="I1821" s="1">
        <v>1446</v>
      </c>
    </row>
    <row r="1822" spans="4:9">
      <c r="D1822" t="s">
        <v>5214</v>
      </c>
      <c r="E1822" t="s">
        <v>28</v>
      </c>
      <c r="F1822" t="s">
        <v>2287</v>
      </c>
      <c r="G1822" t="s">
        <v>1531</v>
      </c>
      <c r="H1822" t="s">
        <v>1531</v>
      </c>
      <c r="I1822" s="1">
        <v>4161</v>
      </c>
    </row>
    <row r="1823" spans="4:9">
      <c r="D1823" t="s">
        <v>5216</v>
      </c>
      <c r="E1823" t="s">
        <v>28</v>
      </c>
      <c r="F1823" t="s">
        <v>172</v>
      </c>
      <c r="G1823" t="s">
        <v>5217</v>
      </c>
      <c r="H1823" t="s">
        <v>5217</v>
      </c>
      <c r="I1823" s="1">
        <v>1960</v>
      </c>
    </row>
    <row r="1824" spans="4:9">
      <c r="D1824" t="s">
        <v>5219</v>
      </c>
      <c r="E1824" t="s">
        <v>28</v>
      </c>
      <c r="F1824" t="s">
        <v>1724</v>
      </c>
      <c r="G1824" t="s">
        <v>2473</v>
      </c>
      <c r="H1824" t="s">
        <v>2473</v>
      </c>
      <c r="I1824" s="1">
        <v>374</v>
      </c>
    </row>
    <row r="1825" spans="4:9">
      <c r="D1825" t="s">
        <v>5221</v>
      </c>
      <c r="E1825" t="s">
        <v>28</v>
      </c>
      <c r="F1825" t="s">
        <v>2473</v>
      </c>
      <c r="G1825" t="s">
        <v>753</v>
      </c>
      <c r="H1825" t="s">
        <v>753</v>
      </c>
      <c r="I1825" s="1">
        <v>737</v>
      </c>
    </row>
    <row r="1826" spans="4:9">
      <c r="D1826" t="s">
        <v>5223</v>
      </c>
      <c r="E1826" t="s">
        <v>28</v>
      </c>
      <c r="F1826" t="s">
        <v>1724</v>
      </c>
      <c r="G1826" t="s">
        <v>884</v>
      </c>
      <c r="H1826" t="s">
        <v>884</v>
      </c>
      <c r="I1826" s="1">
        <v>460</v>
      </c>
    </row>
    <row r="1827" spans="4:9">
      <c r="D1827" t="s">
        <v>5225</v>
      </c>
      <c r="E1827" t="s">
        <v>28</v>
      </c>
      <c r="F1827" t="s">
        <v>2287</v>
      </c>
      <c r="G1827" t="s">
        <v>2302</v>
      </c>
      <c r="H1827" t="s">
        <v>2302</v>
      </c>
      <c r="I1827" s="1">
        <v>870</v>
      </c>
    </row>
    <row r="1828" spans="4:9">
      <c r="D1828" t="s">
        <v>5227</v>
      </c>
      <c r="E1828" t="s">
        <v>28</v>
      </c>
      <c r="F1828" t="s">
        <v>93</v>
      </c>
      <c r="G1828" t="s">
        <v>1014</v>
      </c>
      <c r="H1828" t="s">
        <v>1014</v>
      </c>
      <c r="I1828" s="1">
        <v>906</v>
      </c>
    </row>
    <row r="1829" spans="4:9">
      <c r="D1829" t="s">
        <v>5231</v>
      </c>
      <c r="E1829" t="s">
        <v>28</v>
      </c>
      <c r="F1829" t="s">
        <v>93</v>
      </c>
      <c r="G1829" t="s">
        <v>1748</v>
      </c>
      <c r="H1829" t="s">
        <v>1823</v>
      </c>
      <c r="I1829" s="1">
        <v>1065</v>
      </c>
    </row>
    <row r="1830" spans="4:9">
      <c r="G1830" t="s">
        <v>61</v>
      </c>
      <c r="H1830" t="s">
        <v>1823</v>
      </c>
      <c r="I1830" s="1">
        <v>719</v>
      </c>
    </row>
    <row r="1831" spans="4:9">
      <c r="D1831" t="s">
        <v>5233</v>
      </c>
      <c r="E1831" t="s">
        <v>28</v>
      </c>
      <c r="F1831" t="s">
        <v>93</v>
      </c>
      <c r="G1831" t="s">
        <v>731</v>
      </c>
      <c r="H1831" t="s">
        <v>731</v>
      </c>
      <c r="I1831" s="1">
        <v>1816</v>
      </c>
    </row>
    <row r="1832" spans="4:9">
      <c r="D1832" t="s">
        <v>5235</v>
      </c>
      <c r="E1832" t="s">
        <v>28</v>
      </c>
      <c r="F1832" t="s">
        <v>93</v>
      </c>
      <c r="G1832" t="s">
        <v>857</v>
      </c>
      <c r="H1832" t="s">
        <v>857</v>
      </c>
      <c r="I1832" s="1">
        <v>773</v>
      </c>
    </row>
    <row r="1833" spans="4:9">
      <c r="D1833" t="s">
        <v>5237</v>
      </c>
      <c r="E1833" t="s">
        <v>28</v>
      </c>
      <c r="F1833" t="s">
        <v>3313</v>
      </c>
      <c r="G1833" t="s">
        <v>534</v>
      </c>
      <c r="H1833" t="s">
        <v>534</v>
      </c>
      <c r="I1833" s="1">
        <v>914</v>
      </c>
    </row>
    <row r="1834" spans="4:9">
      <c r="D1834" t="s">
        <v>5241</v>
      </c>
      <c r="E1834" t="s">
        <v>28</v>
      </c>
      <c r="F1834" t="s">
        <v>89</v>
      </c>
      <c r="G1834" t="s">
        <v>2378</v>
      </c>
      <c r="H1834" t="s">
        <v>2378</v>
      </c>
      <c r="I1834" s="1">
        <v>896</v>
      </c>
    </row>
    <row r="1835" spans="4:9">
      <c r="D1835" t="s">
        <v>5243</v>
      </c>
      <c r="E1835" t="s">
        <v>28</v>
      </c>
      <c r="F1835" t="s">
        <v>2473</v>
      </c>
      <c r="G1835" t="s">
        <v>1286</v>
      </c>
      <c r="H1835" t="s">
        <v>1286</v>
      </c>
      <c r="I1835" s="1">
        <v>1144</v>
      </c>
    </row>
    <row r="1836" spans="4:9">
      <c r="D1836" t="s">
        <v>5245</v>
      </c>
      <c r="E1836" t="s">
        <v>28</v>
      </c>
      <c r="F1836" t="s">
        <v>89</v>
      </c>
      <c r="G1836" t="s">
        <v>5246</v>
      </c>
      <c r="H1836" t="s">
        <v>5246</v>
      </c>
      <c r="I1836" s="1">
        <v>450</v>
      </c>
    </row>
    <row r="1837" spans="4:9">
      <c r="D1837" t="s">
        <v>5248</v>
      </c>
      <c r="E1837" t="s">
        <v>28</v>
      </c>
      <c r="F1837" t="s">
        <v>3313</v>
      </c>
      <c r="G1837" t="s">
        <v>1448</v>
      </c>
      <c r="H1837" t="s">
        <v>1448</v>
      </c>
      <c r="I1837" s="1">
        <v>1140</v>
      </c>
    </row>
    <row r="1838" spans="4:9">
      <c r="D1838" t="s">
        <v>5250</v>
      </c>
      <c r="E1838" t="s">
        <v>28</v>
      </c>
      <c r="F1838" t="s">
        <v>3313</v>
      </c>
      <c r="G1838" t="s">
        <v>1908</v>
      </c>
      <c r="H1838" t="s">
        <v>1908</v>
      </c>
      <c r="I1838" s="1">
        <v>2180</v>
      </c>
    </row>
    <row r="1839" spans="4:9">
      <c r="D1839" t="s">
        <v>5252</v>
      </c>
      <c r="E1839" t="s">
        <v>28</v>
      </c>
      <c r="F1839" t="s">
        <v>3313</v>
      </c>
      <c r="G1839" t="s">
        <v>159</v>
      </c>
      <c r="H1839" t="s">
        <v>159</v>
      </c>
      <c r="I1839" s="1">
        <v>1212</v>
      </c>
    </row>
    <row r="1840" spans="4:9">
      <c r="D1840" t="s">
        <v>5254</v>
      </c>
      <c r="E1840" t="s">
        <v>38</v>
      </c>
      <c r="F1840" t="s">
        <v>3313</v>
      </c>
      <c r="G1840" t="s">
        <v>1083</v>
      </c>
      <c r="H1840" t="s">
        <v>1083</v>
      </c>
      <c r="I1840" s="1">
        <v>1560.5648215863635</v>
      </c>
    </row>
    <row r="1841" spans="4:9">
      <c r="D1841" t="s">
        <v>5256</v>
      </c>
      <c r="E1841" t="s">
        <v>28</v>
      </c>
      <c r="F1841" t="s">
        <v>3313</v>
      </c>
      <c r="G1841" t="s">
        <v>3582</v>
      </c>
      <c r="H1841" t="s">
        <v>3582</v>
      </c>
      <c r="I1841" s="1">
        <v>2305</v>
      </c>
    </row>
    <row r="1842" spans="4:9">
      <c r="D1842" t="s">
        <v>1147</v>
      </c>
      <c r="E1842" t="s">
        <v>38</v>
      </c>
      <c r="F1842" t="s">
        <v>83</v>
      </c>
      <c r="G1842" t="s">
        <v>1364</v>
      </c>
      <c r="H1842" t="s">
        <v>1364</v>
      </c>
      <c r="I1842" s="1">
        <v>3085.5355070124265</v>
      </c>
    </row>
    <row r="1843" spans="4:9">
      <c r="D1843" t="s">
        <v>5259</v>
      </c>
      <c r="E1843" t="s">
        <v>28</v>
      </c>
      <c r="F1843" t="s">
        <v>83</v>
      </c>
      <c r="G1843" t="s">
        <v>5260</v>
      </c>
      <c r="H1843" t="s">
        <v>5260</v>
      </c>
      <c r="I1843" s="1">
        <v>597</v>
      </c>
    </row>
    <row r="1844" spans="4:9">
      <c r="D1844" t="s">
        <v>5262</v>
      </c>
      <c r="E1844" t="s">
        <v>28</v>
      </c>
      <c r="F1844" t="s">
        <v>83</v>
      </c>
      <c r="G1844" t="s">
        <v>1083</v>
      </c>
      <c r="H1844" t="s">
        <v>1083</v>
      </c>
      <c r="I1844" s="1">
        <v>3057</v>
      </c>
    </row>
    <row r="1845" spans="4:9">
      <c r="D1845" t="s">
        <v>5018</v>
      </c>
      <c r="E1845" t="s">
        <v>28</v>
      </c>
      <c r="F1845" t="s">
        <v>83</v>
      </c>
      <c r="G1845" t="s">
        <v>3358</v>
      </c>
      <c r="H1845" t="s">
        <v>3358</v>
      </c>
      <c r="I1845" s="1">
        <v>993</v>
      </c>
    </row>
    <row r="1846" spans="4:9">
      <c r="D1846" t="s">
        <v>5265</v>
      </c>
      <c r="E1846" t="s">
        <v>28</v>
      </c>
      <c r="F1846" t="s">
        <v>3434</v>
      </c>
      <c r="G1846" t="s">
        <v>1751</v>
      </c>
      <c r="H1846" t="s">
        <v>1751</v>
      </c>
      <c r="I1846" s="1">
        <v>568</v>
      </c>
    </row>
    <row r="1847" spans="4:9">
      <c r="D1847" t="s">
        <v>5267</v>
      </c>
      <c r="E1847" t="s">
        <v>28</v>
      </c>
      <c r="F1847" t="s">
        <v>3434</v>
      </c>
      <c r="G1847" t="s">
        <v>5268</v>
      </c>
      <c r="H1847" t="s">
        <v>5268</v>
      </c>
      <c r="I1847" s="1">
        <v>1845</v>
      </c>
    </row>
    <row r="1848" spans="4:9">
      <c r="D1848" t="s">
        <v>5270</v>
      </c>
      <c r="E1848" t="s">
        <v>28</v>
      </c>
      <c r="F1848" t="s">
        <v>3434</v>
      </c>
      <c r="G1848" t="s">
        <v>1253</v>
      </c>
      <c r="H1848" t="s">
        <v>1253</v>
      </c>
      <c r="I1848" s="1">
        <v>363</v>
      </c>
    </row>
    <row r="1849" spans="4:9">
      <c r="D1849" t="s">
        <v>5272</v>
      </c>
      <c r="E1849" t="s">
        <v>28</v>
      </c>
      <c r="F1849" t="s">
        <v>3434</v>
      </c>
      <c r="G1849" t="s">
        <v>1140</v>
      </c>
      <c r="H1849" t="s">
        <v>1140</v>
      </c>
      <c r="I1849" s="1">
        <v>6290</v>
      </c>
    </row>
    <row r="1850" spans="4:9">
      <c r="D1850" t="s">
        <v>5274</v>
      </c>
      <c r="E1850" t="s">
        <v>28</v>
      </c>
      <c r="F1850" t="s">
        <v>3434</v>
      </c>
      <c r="G1850" t="s">
        <v>2626</v>
      </c>
      <c r="H1850" t="s">
        <v>2626</v>
      </c>
      <c r="I1850" s="1">
        <v>2532</v>
      </c>
    </row>
    <row r="1851" spans="4:9">
      <c r="D1851" t="s">
        <v>5276</v>
      </c>
      <c r="E1851" t="s">
        <v>28</v>
      </c>
      <c r="F1851" t="s">
        <v>3434</v>
      </c>
      <c r="G1851" t="s">
        <v>1436</v>
      </c>
      <c r="H1851" t="s">
        <v>5277</v>
      </c>
      <c r="I1851" s="1">
        <v>10071</v>
      </c>
    </row>
    <row r="1852" spans="4:9">
      <c r="F1852" t="s">
        <v>3313</v>
      </c>
      <c r="G1852" t="s">
        <v>5279</v>
      </c>
      <c r="H1852" t="s">
        <v>5277</v>
      </c>
      <c r="I1852" s="1">
        <v>13128</v>
      </c>
    </row>
    <row r="1853" spans="4:9">
      <c r="D1853" t="s">
        <v>5280</v>
      </c>
      <c r="E1853" t="s">
        <v>28</v>
      </c>
      <c r="F1853" t="s">
        <v>3434</v>
      </c>
      <c r="G1853" t="s">
        <v>534</v>
      </c>
      <c r="H1853" t="s">
        <v>534</v>
      </c>
      <c r="I1853" s="1">
        <v>914</v>
      </c>
    </row>
    <row r="1854" spans="4:9">
      <c r="D1854" t="s">
        <v>5282</v>
      </c>
      <c r="E1854" t="s">
        <v>28</v>
      </c>
      <c r="F1854" t="s">
        <v>3313</v>
      </c>
      <c r="G1854" t="s">
        <v>512</v>
      </c>
      <c r="H1854" t="s">
        <v>512</v>
      </c>
      <c r="I1854" s="1">
        <v>1852</v>
      </c>
    </row>
    <row r="1855" spans="4:9">
      <c r="D1855" t="s">
        <v>5285</v>
      </c>
      <c r="E1855" t="s">
        <v>28</v>
      </c>
      <c r="F1855" t="s">
        <v>83</v>
      </c>
      <c r="G1855" t="s">
        <v>1677</v>
      </c>
      <c r="H1855" t="s">
        <v>1677</v>
      </c>
      <c r="I1855" s="1">
        <v>935</v>
      </c>
    </row>
    <row r="1856" spans="4:9">
      <c r="D1856" t="s">
        <v>5287</v>
      </c>
      <c r="E1856" t="s">
        <v>28</v>
      </c>
      <c r="F1856" t="s">
        <v>3313</v>
      </c>
      <c r="G1856" t="s">
        <v>5288</v>
      </c>
      <c r="H1856" t="s">
        <v>5288</v>
      </c>
      <c r="I1856" s="1">
        <v>2950</v>
      </c>
    </row>
    <row r="1857" spans="4:9">
      <c r="D1857" t="s">
        <v>5290</v>
      </c>
      <c r="E1857" t="s">
        <v>28</v>
      </c>
      <c r="F1857" t="s">
        <v>3313</v>
      </c>
      <c r="G1857" t="s">
        <v>2292</v>
      </c>
      <c r="H1857" t="s">
        <v>2292</v>
      </c>
      <c r="I1857" s="1">
        <v>1507</v>
      </c>
    </row>
    <row r="1858" spans="4:9">
      <c r="D1858" t="s">
        <v>5292</v>
      </c>
      <c r="E1858" t="s">
        <v>28</v>
      </c>
      <c r="F1858" t="s">
        <v>3313</v>
      </c>
      <c r="G1858" t="s">
        <v>105</v>
      </c>
      <c r="H1858" t="s">
        <v>1376</v>
      </c>
      <c r="I1858" s="1">
        <v>1079</v>
      </c>
    </row>
    <row r="1859" spans="4:9">
      <c r="G1859" t="s">
        <v>1249</v>
      </c>
      <c r="H1859" t="s">
        <v>1376</v>
      </c>
      <c r="I1859" s="1">
        <v>457</v>
      </c>
    </row>
    <row r="1860" spans="4:9">
      <c r="D1860" t="s">
        <v>5294</v>
      </c>
      <c r="E1860" t="s">
        <v>28</v>
      </c>
      <c r="F1860" t="s">
        <v>3313</v>
      </c>
      <c r="G1860" t="s">
        <v>5295</v>
      </c>
      <c r="H1860" t="s">
        <v>5295</v>
      </c>
      <c r="I1860" s="1">
        <v>11128</v>
      </c>
    </row>
    <row r="1861" spans="4:9">
      <c r="D1861" t="s">
        <v>5297</v>
      </c>
      <c r="E1861" t="s">
        <v>28</v>
      </c>
      <c r="F1861" t="s">
        <v>3313</v>
      </c>
      <c r="G1861" t="s">
        <v>742</v>
      </c>
      <c r="H1861" t="s">
        <v>5298</v>
      </c>
      <c r="I1861" s="1">
        <v>3776</v>
      </c>
    </row>
    <row r="1862" spans="4:9">
      <c r="D1862" t="s">
        <v>5300</v>
      </c>
      <c r="E1862" t="s">
        <v>28</v>
      </c>
      <c r="F1862" t="s">
        <v>3313</v>
      </c>
      <c r="G1862" t="s">
        <v>753</v>
      </c>
      <c r="H1862" t="s">
        <v>753</v>
      </c>
      <c r="I1862" s="1">
        <v>737</v>
      </c>
    </row>
    <row r="1863" spans="4:9">
      <c r="D1863" t="s">
        <v>5302</v>
      </c>
      <c r="E1863" t="s">
        <v>28</v>
      </c>
      <c r="F1863" t="s">
        <v>3313</v>
      </c>
      <c r="G1863" t="s">
        <v>5303</v>
      </c>
      <c r="H1863" t="s">
        <v>5303</v>
      </c>
      <c r="I1863" s="1">
        <v>2996</v>
      </c>
    </row>
    <row r="1864" spans="4:9">
      <c r="D1864" t="s">
        <v>5305</v>
      </c>
      <c r="E1864" t="s">
        <v>28</v>
      </c>
      <c r="F1864" t="s">
        <v>3313</v>
      </c>
      <c r="G1864" t="s">
        <v>2707</v>
      </c>
      <c r="H1864" t="s">
        <v>2707</v>
      </c>
      <c r="I1864" s="1">
        <v>921</v>
      </c>
    </row>
    <row r="1865" spans="4:9">
      <c r="D1865" t="s">
        <v>5307</v>
      </c>
      <c r="E1865" t="s">
        <v>28</v>
      </c>
      <c r="F1865" t="s">
        <v>3313</v>
      </c>
      <c r="G1865" t="s">
        <v>1748</v>
      </c>
      <c r="H1865" t="s">
        <v>1748</v>
      </c>
      <c r="I1865" s="1">
        <v>1065</v>
      </c>
    </row>
    <row r="1866" spans="4:9">
      <c r="D1866" t="s">
        <v>5309</v>
      </c>
      <c r="E1866" t="s">
        <v>28</v>
      </c>
      <c r="F1866" t="s">
        <v>3313</v>
      </c>
      <c r="G1866" t="s">
        <v>834</v>
      </c>
      <c r="H1866" t="s">
        <v>834</v>
      </c>
      <c r="I1866" s="1">
        <v>762</v>
      </c>
    </row>
    <row r="1867" spans="4:9">
      <c r="D1867" t="s">
        <v>5311</v>
      </c>
      <c r="E1867" t="s">
        <v>28</v>
      </c>
      <c r="F1867" t="s">
        <v>1000</v>
      </c>
      <c r="G1867" t="s">
        <v>5312</v>
      </c>
      <c r="H1867" t="s">
        <v>5312</v>
      </c>
      <c r="I1867" s="1">
        <v>4989</v>
      </c>
    </row>
    <row r="1868" spans="4:9">
      <c r="D1868" t="s">
        <v>5316</v>
      </c>
      <c r="E1868" t="s">
        <v>28</v>
      </c>
      <c r="F1868" t="s">
        <v>1000</v>
      </c>
      <c r="G1868" t="s">
        <v>5317</v>
      </c>
      <c r="H1868" t="s">
        <v>5317</v>
      </c>
      <c r="I1868" s="1">
        <v>4776</v>
      </c>
    </row>
    <row r="1869" spans="4:9">
      <c r="D1869" t="s">
        <v>5319</v>
      </c>
      <c r="E1869" t="s">
        <v>28</v>
      </c>
      <c r="F1869" t="s">
        <v>127</v>
      </c>
      <c r="G1869" t="s">
        <v>128</v>
      </c>
      <c r="H1869" t="s">
        <v>5320</v>
      </c>
      <c r="I1869" s="1">
        <v>1687</v>
      </c>
    </row>
    <row r="1870" spans="4:9">
      <c r="F1870" t="s">
        <v>5327</v>
      </c>
      <c r="G1870" t="s">
        <v>128</v>
      </c>
      <c r="H1870" t="s">
        <v>5320</v>
      </c>
      <c r="I1870" s="1">
        <v>1687</v>
      </c>
    </row>
    <row r="1871" spans="4:9">
      <c r="F1871" t="s">
        <v>3153</v>
      </c>
      <c r="G1871" t="s">
        <v>5324</v>
      </c>
      <c r="H1871" t="s">
        <v>5320</v>
      </c>
      <c r="I1871" s="1">
        <v>2248</v>
      </c>
    </row>
    <row r="1872" spans="4:9">
      <c r="D1872" t="s">
        <v>5330</v>
      </c>
      <c r="E1872" t="s">
        <v>28</v>
      </c>
      <c r="F1872" t="s">
        <v>5331</v>
      </c>
      <c r="G1872" t="s">
        <v>5332</v>
      </c>
      <c r="H1872" t="s">
        <v>5332</v>
      </c>
      <c r="I1872" s="1">
        <v>4129</v>
      </c>
    </row>
    <row r="1873" spans="4:9">
      <c r="D1873" t="s">
        <v>5336</v>
      </c>
      <c r="E1873" t="s">
        <v>28</v>
      </c>
      <c r="F1873" t="s">
        <v>5331</v>
      </c>
      <c r="G1873" t="s">
        <v>5337</v>
      </c>
      <c r="H1873" t="s">
        <v>5337</v>
      </c>
      <c r="I1873" s="1">
        <v>2586</v>
      </c>
    </row>
    <row r="1874" spans="4:9">
      <c r="D1874" t="s">
        <v>5339</v>
      </c>
      <c r="E1874" t="s">
        <v>28</v>
      </c>
      <c r="F1874" t="s">
        <v>5340</v>
      </c>
      <c r="G1874" t="s">
        <v>3891</v>
      </c>
      <c r="H1874" t="s">
        <v>3891</v>
      </c>
      <c r="I1874" s="1">
        <v>7607</v>
      </c>
    </row>
    <row r="1875" spans="4:9">
      <c r="D1875" t="s">
        <v>5344</v>
      </c>
      <c r="E1875" t="s">
        <v>28</v>
      </c>
      <c r="F1875" t="s">
        <v>3313</v>
      </c>
      <c r="G1875" t="s">
        <v>5345</v>
      </c>
      <c r="H1875" t="s">
        <v>5345</v>
      </c>
      <c r="I1875" s="1">
        <v>7352</v>
      </c>
    </row>
    <row r="1876" spans="4:9">
      <c r="D1876" t="s">
        <v>5347</v>
      </c>
      <c r="E1876" t="s">
        <v>38</v>
      </c>
      <c r="F1876" t="s">
        <v>3313</v>
      </c>
      <c r="G1876" t="s">
        <v>5349</v>
      </c>
      <c r="H1876" t="s">
        <v>5349</v>
      </c>
      <c r="I1876" s="1">
        <v>16683.514857864757</v>
      </c>
    </row>
    <row r="1877" spans="4:9">
      <c r="D1877" t="s">
        <v>5351</v>
      </c>
      <c r="E1877" t="s">
        <v>28</v>
      </c>
      <c r="F1877" t="s">
        <v>3313</v>
      </c>
      <c r="G1877" t="s">
        <v>4618</v>
      </c>
      <c r="H1877" t="s">
        <v>4618</v>
      </c>
      <c r="I1877" s="1">
        <v>4327</v>
      </c>
    </row>
    <row r="1878" spans="4:9">
      <c r="D1878" t="s">
        <v>5353</v>
      </c>
      <c r="E1878" t="s">
        <v>28</v>
      </c>
      <c r="F1878" t="s">
        <v>3313</v>
      </c>
      <c r="G1878" t="s">
        <v>5354</v>
      </c>
      <c r="H1878" t="s">
        <v>5354</v>
      </c>
      <c r="I1878" s="1">
        <v>3174</v>
      </c>
    </row>
    <row r="1879" spans="4:9">
      <c r="D1879" t="s">
        <v>5356</v>
      </c>
      <c r="E1879" t="s">
        <v>28</v>
      </c>
      <c r="F1879" t="s">
        <v>3313</v>
      </c>
      <c r="G1879" t="s">
        <v>5357</v>
      </c>
      <c r="H1879" t="s">
        <v>5357</v>
      </c>
      <c r="I1879" s="1">
        <v>732</v>
      </c>
    </row>
    <row r="1880" spans="4:9">
      <c r="D1880" t="s">
        <v>5359</v>
      </c>
      <c r="E1880" t="s">
        <v>28</v>
      </c>
      <c r="F1880" t="s">
        <v>3313</v>
      </c>
      <c r="G1880" t="s">
        <v>4541</v>
      </c>
      <c r="H1880" t="s">
        <v>4541</v>
      </c>
      <c r="I1880" s="1">
        <v>2644</v>
      </c>
    </row>
    <row r="1881" spans="4:9">
      <c r="D1881" t="s">
        <v>5361</v>
      </c>
      <c r="E1881" t="s">
        <v>28</v>
      </c>
      <c r="F1881" t="s">
        <v>3313</v>
      </c>
      <c r="G1881" t="s">
        <v>588</v>
      </c>
      <c r="H1881" t="s">
        <v>588</v>
      </c>
      <c r="I1881" s="1">
        <v>550</v>
      </c>
    </row>
    <row r="1882" spans="4:9">
      <c r="D1882" t="s">
        <v>5363</v>
      </c>
      <c r="E1882" t="s">
        <v>28</v>
      </c>
      <c r="F1882" t="s">
        <v>3434</v>
      </c>
      <c r="G1882" t="s">
        <v>5364</v>
      </c>
      <c r="H1882" t="s">
        <v>5365</v>
      </c>
      <c r="I1882" s="1">
        <v>2708</v>
      </c>
    </row>
    <row r="1883" spans="4:9">
      <c r="F1883" t="s">
        <v>93</v>
      </c>
      <c r="G1883" t="s">
        <v>3658</v>
      </c>
      <c r="H1883" t="s">
        <v>5365</v>
      </c>
      <c r="I1883" s="1">
        <v>2712</v>
      </c>
    </row>
    <row r="1884" spans="4:9">
      <c r="F1884" t="s">
        <v>3313</v>
      </c>
      <c r="G1884" t="s">
        <v>5367</v>
      </c>
      <c r="H1884" t="s">
        <v>5365</v>
      </c>
      <c r="I1884" s="1">
        <v>5420</v>
      </c>
    </row>
    <row r="1885" spans="4:9">
      <c r="D1885" t="s">
        <v>5368</v>
      </c>
      <c r="E1885" t="s">
        <v>28</v>
      </c>
      <c r="F1885" t="s">
        <v>3313</v>
      </c>
      <c r="G1885" t="s">
        <v>1801</v>
      </c>
      <c r="H1885" t="s">
        <v>1801</v>
      </c>
      <c r="I1885" s="1">
        <v>1331</v>
      </c>
    </row>
    <row r="1886" spans="4:9">
      <c r="D1886" t="s">
        <v>5370</v>
      </c>
      <c r="E1886" t="s">
        <v>28</v>
      </c>
      <c r="F1886" t="s">
        <v>3434</v>
      </c>
      <c r="G1886" t="s">
        <v>5371</v>
      </c>
      <c r="H1886" t="s">
        <v>2730</v>
      </c>
      <c r="I1886" s="1">
        <v>1568</v>
      </c>
    </row>
    <row r="1887" spans="4:9">
      <c r="F1887" t="s">
        <v>2287</v>
      </c>
      <c r="G1887" t="s">
        <v>876</v>
      </c>
      <c r="H1887" t="s">
        <v>2730</v>
      </c>
      <c r="I1887" s="1">
        <v>784</v>
      </c>
    </row>
    <row r="1888" spans="4:9">
      <c r="D1888" t="s">
        <v>5373</v>
      </c>
      <c r="E1888" t="s">
        <v>28</v>
      </c>
      <c r="F1888" t="s">
        <v>2287</v>
      </c>
      <c r="G1888" t="s">
        <v>5374</v>
      </c>
      <c r="H1888" t="s">
        <v>5374</v>
      </c>
      <c r="I1888" s="1">
        <v>10754.000000000002</v>
      </c>
    </row>
    <row r="1889" spans="4:9">
      <c r="D1889" t="s">
        <v>5376</v>
      </c>
      <c r="E1889" t="s">
        <v>28</v>
      </c>
      <c r="F1889" t="s">
        <v>3434</v>
      </c>
      <c r="G1889" t="s">
        <v>5377</v>
      </c>
      <c r="H1889" t="s">
        <v>5378</v>
      </c>
      <c r="I1889" s="1">
        <v>5082</v>
      </c>
    </row>
    <row r="1890" spans="4:9">
      <c r="F1890" t="s">
        <v>93</v>
      </c>
      <c r="G1890" t="s">
        <v>5377</v>
      </c>
      <c r="H1890" t="s">
        <v>5378</v>
      </c>
      <c r="I1890" s="1">
        <v>5082</v>
      </c>
    </row>
    <row r="1891" spans="4:9">
      <c r="F1891" t="s">
        <v>3313</v>
      </c>
      <c r="G1891" t="s">
        <v>5380</v>
      </c>
      <c r="H1891" t="s">
        <v>5378</v>
      </c>
      <c r="I1891" s="1">
        <v>10164</v>
      </c>
    </row>
    <row r="1892" spans="4:9">
      <c r="D1892" t="s">
        <v>5381</v>
      </c>
      <c r="E1892" t="s">
        <v>28</v>
      </c>
      <c r="F1892" t="s">
        <v>3313</v>
      </c>
      <c r="G1892" t="s">
        <v>1133</v>
      </c>
      <c r="H1892" t="s">
        <v>1133</v>
      </c>
      <c r="I1892" s="1">
        <v>2723</v>
      </c>
    </row>
    <row r="1893" spans="4:9">
      <c r="D1893" t="s">
        <v>5383</v>
      </c>
      <c r="E1893" t="s">
        <v>28</v>
      </c>
      <c r="F1893" t="s">
        <v>3313</v>
      </c>
      <c r="G1893" t="s">
        <v>5384</v>
      </c>
      <c r="H1893" t="s">
        <v>5384</v>
      </c>
      <c r="I1893" s="1">
        <v>3593</v>
      </c>
    </row>
    <row r="1894" spans="4:9">
      <c r="D1894" t="s">
        <v>5386</v>
      </c>
      <c r="E1894" t="s">
        <v>28</v>
      </c>
      <c r="F1894" t="s">
        <v>3313</v>
      </c>
      <c r="G1894" t="s">
        <v>921</v>
      </c>
      <c r="H1894" t="s">
        <v>921</v>
      </c>
      <c r="I1894" s="1">
        <v>950</v>
      </c>
    </row>
    <row r="1895" spans="4:9">
      <c r="D1895" t="s">
        <v>5388</v>
      </c>
      <c r="E1895" t="s">
        <v>28</v>
      </c>
      <c r="F1895" t="s">
        <v>3313</v>
      </c>
      <c r="G1895" t="s">
        <v>512</v>
      </c>
      <c r="H1895" t="s">
        <v>512</v>
      </c>
      <c r="I1895" s="1">
        <v>1852</v>
      </c>
    </row>
    <row r="1896" spans="4:9">
      <c r="D1896" t="s">
        <v>5390</v>
      </c>
      <c r="E1896" t="s">
        <v>28</v>
      </c>
      <c r="F1896" t="s">
        <v>191</v>
      </c>
      <c r="G1896" t="s">
        <v>5391</v>
      </c>
      <c r="H1896" t="s">
        <v>1683</v>
      </c>
      <c r="I1896" s="1">
        <v>1313</v>
      </c>
    </row>
    <row r="1897" spans="4:9">
      <c r="F1897" t="s">
        <v>3313</v>
      </c>
      <c r="G1897" t="s">
        <v>5391</v>
      </c>
      <c r="H1897" t="s">
        <v>1683</v>
      </c>
      <c r="I1897" s="1">
        <v>1313</v>
      </c>
    </row>
    <row r="1898" spans="4:9">
      <c r="D1898" t="s">
        <v>5395</v>
      </c>
      <c r="E1898" t="s">
        <v>28</v>
      </c>
      <c r="F1898" t="s">
        <v>3313</v>
      </c>
      <c r="G1898" t="s">
        <v>5396</v>
      </c>
      <c r="H1898" t="s">
        <v>5396</v>
      </c>
      <c r="I1898" s="1">
        <v>2309</v>
      </c>
    </row>
    <row r="1899" spans="4:9">
      <c r="D1899" t="s">
        <v>5398</v>
      </c>
      <c r="E1899" t="s">
        <v>28</v>
      </c>
      <c r="F1899" t="s">
        <v>3313</v>
      </c>
      <c r="G1899" t="s">
        <v>2477</v>
      </c>
      <c r="H1899" t="s">
        <v>2477</v>
      </c>
      <c r="I1899" s="1">
        <v>496</v>
      </c>
    </row>
    <row r="1900" spans="4:9">
      <c r="D1900" t="s">
        <v>5400</v>
      </c>
      <c r="E1900" t="s">
        <v>28</v>
      </c>
      <c r="F1900" t="s">
        <v>3313</v>
      </c>
      <c r="G1900" t="s">
        <v>5401</v>
      </c>
      <c r="H1900" t="s">
        <v>5401</v>
      </c>
      <c r="I1900" s="1">
        <v>1863</v>
      </c>
    </row>
    <row r="1901" spans="4:9">
      <c r="D1901" t="s">
        <v>5403</v>
      </c>
      <c r="E1901" t="s">
        <v>28</v>
      </c>
      <c r="F1901" t="s">
        <v>3313</v>
      </c>
      <c r="G1901" t="s">
        <v>1908</v>
      </c>
      <c r="H1901" t="s">
        <v>1908</v>
      </c>
      <c r="I1901" s="1">
        <v>2180</v>
      </c>
    </row>
    <row r="1902" spans="4:9">
      <c r="D1902" t="s">
        <v>5405</v>
      </c>
      <c r="E1902" t="s">
        <v>28</v>
      </c>
      <c r="F1902" t="s">
        <v>3313</v>
      </c>
      <c r="G1902" t="s">
        <v>2772</v>
      </c>
      <c r="H1902" t="s">
        <v>2772</v>
      </c>
      <c r="I1902" s="1">
        <v>1446</v>
      </c>
    </row>
    <row r="1903" spans="4:9">
      <c r="D1903" t="s">
        <v>5407</v>
      </c>
      <c r="E1903" t="s">
        <v>28</v>
      </c>
      <c r="F1903" t="s">
        <v>3313</v>
      </c>
      <c r="G1903" t="s">
        <v>5408</v>
      </c>
      <c r="H1903" t="s">
        <v>5408</v>
      </c>
      <c r="I1903" s="1">
        <v>1877</v>
      </c>
    </row>
    <row r="1904" spans="4:9">
      <c r="D1904" t="s">
        <v>5410</v>
      </c>
      <c r="E1904" t="s">
        <v>28</v>
      </c>
      <c r="F1904" t="s">
        <v>3313</v>
      </c>
      <c r="G1904" t="s">
        <v>940</v>
      </c>
      <c r="H1904" t="s">
        <v>940</v>
      </c>
      <c r="I1904" s="1">
        <v>619</v>
      </c>
    </row>
    <row r="1905" spans="4:9">
      <c r="D1905" t="s">
        <v>5412</v>
      </c>
      <c r="E1905" t="s">
        <v>28</v>
      </c>
      <c r="F1905" t="s">
        <v>3313</v>
      </c>
      <c r="G1905" t="s">
        <v>5413</v>
      </c>
      <c r="H1905" t="s">
        <v>5413</v>
      </c>
      <c r="I1905" s="1">
        <v>13469</v>
      </c>
    </row>
    <row r="1906" spans="4:9">
      <c r="D1906" t="s">
        <v>5415</v>
      </c>
      <c r="E1906" t="s">
        <v>28</v>
      </c>
      <c r="F1906" t="s">
        <v>3313</v>
      </c>
      <c r="G1906" t="s">
        <v>5416</v>
      </c>
      <c r="H1906" t="s">
        <v>5416</v>
      </c>
      <c r="I1906" s="1">
        <v>7452</v>
      </c>
    </row>
    <row r="1907" spans="4:9">
      <c r="D1907" t="s">
        <v>5418</v>
      </c>
      <c r="E1907" t="s">
        <v>28</v>
      </c>
      <c r="F1907" t="s">
        <v>3313</v>
      </c>
      <c r="G1907" t="s">
        <v>5121</v>
      </c>
      <c r="H1907" t="s">
        <v>5121</v>
      </c>
      <c r="I1907" s="1">
        <v>525</v>
      </c>
    </row>
    <row r="1908" spans="4:9">
      <c r="D1908" t="s">
        <v>5420</v>
      </c>
      <c r="E1908" t="s">
        <v>28</v>
      </c>
      <c r="F1908" t="s">
        <v>3313</v>
      </c>
      <c r="G1908" t="s">
        <v>1193</v>
      </c>
      <c r="H1908" t="s">
        <v>1193</v>
      </c>
      <c r="I1908" s="1">
        <v>1126</v>
      </c>
    </row>
    <row r="1909" spans="4:9">
      <c r="D1909" t="s">
        <v>5422</v>
      </c>
      <c r="E1909" t="s">
        <v>28</v>
      </c>
      <c r="F1909" t="s">
        <v>3313</v>
      </c>
      <c r="G1909" t="s">
        <v>5423</v>
      </c>
      <c r="H1909" t="s">
        <v>5423</v>
      </c>
      <c r="I1909" s="1">
        <v>14412</v>
      </c>
    </row>
    <row r="1910" spans="4:9">
      <c r="D1910" t="s">
        <v>5425</v>
      </c>
      <c r="E1910" t="s">
        <v>28</v>
      </c>
      <c r="F1910" t="s">
        <v>3313</v>
      </c>
      <c r="G1910" t="s">
        <v>4098</v>
      </c>
      <c r="H1910" t="s">
        <v>4098</v>
      </c>
      <c r="I1910" s="1">
        <v>3856</v>
      </c>
    </row>
    <row r="1911" spans="4:9">
      <c r="D1911" t="s">
        <v>5427</v>
      </c>
      <c r="E1911" t="s">
        <v>28</v>
      </c>
      <c r="F1911" t="s">
        <v>93</v>
      </c>
      <c r="G1911" t="s">
        <v>5428</v>
      </c>
      <c r="H1911" t="s">
        <v>4546</v>
      </c>
      <c r="I1911" s="1">
        <v>2730</v>
      </c>
    </row>
    <row r="1912" spans="4:9">
      <c r="F1912" t="s">
        <v>3313</v>
      </c>
      <c r="G1912" t="s">
        <v>1355</v>
      </c>
      <c r="H1912" t="s">
        <v>4546</v>
      </c>
      <c r="I1912" s="1">
        <v>2726</v>
      </c>
    </row>
    <row r="1913" spans="4:9">
      <c r="D1913" t="s">
        <v>261</v>
      </c>
      <c r="E1913" t="s">
        <v>28</v>
      </c>
      <c r="F1913" t="s">
        <v>93</v>
      </c>
      <c r="G1913" t="s">
        <v>359</v>
      </c>
      <c r="H1913" t="s">
        <v>5430</v>
      </c>
      <c r="I1913" s="1">
        <v>4449</v>
      </c>
    </row>
    <row r="1914" spans="4:9">
      <c r="F1914" t="s">
        <v>3313</v>
      </c>
      <c r="G1914" t="s">
        <v>5432</v>
      </c>
      <c r="H1914" t="s">
        <v>5430</v>
      </c>
      <c r="I1914" s="1">
        <v>4445</v>
      </c>
    </row>
    <row r="1915" spans="4:9">
      <c r="D1915" t="s">
        <v>5433</v>
      </c>
      <c r="E1915" t="s">
        <v>38</v>
      </c>
      <c r="F1915" t="s">
        <v>3313</v>
      </c>
      <c r="G1915" t="s">
        <v>5434</v>
      </c>
      <c r="H1915" t="s">
        <v>5434</v>
      </c>
      <c r="I1915" s="1">
        <v>18467.125185925575</v>
      </c>
    </row>
    <row r="1916" spans="4:9">
      <c r="D1916" t="s">
        <v>5436</v>
      </c>
      <c r="E1916" t="s">
        <v>28</v>
      </c>
      <c r="F1916" t="s">
        <v>5437</v>
      </c>
      <c r="G1916" t="s">
        <v>680</v>
      </c>
      <c r="H1916" t="s">
        <v>680</v>
      </c>
      <c r="I1916" s="1">
        <v>637</v>
      </c>
    </row>
    <row r="1917" spans="4:9">
      <c r="D1917" t="s">
        <v>5440</v>
      </c>
      <c r="E1917" t="s">
        <v>28</v>
      </c>
      <c r="F1917" t="s">
        <v>5331</v>
      </c>
      <c r="G1917" t="s">
        <v>5441</v>
      </c>
      <c r="H1917" t="s">
        <v>5441</v>
      </c>
      <c r="I1917" s="1">
        <v>18084</v>
      </c>
    </row>
    <row r="1918" spans="4:9">
      <c r="D1918" t="s">
        <v>5443</v>
      </c>
      <c r="E1918" t="s">
        <v>28</v>
      </c>
      <c r="F1918" t="s">
        <v>2287</v>
      </c>
      <c r="G1918" t="s">
        <v>5444</v>
      </c>
      <c r="H1918" t="s">
        <v>5444</v>
      </c>
      <c r="I1918" s="1">
        <v>7024.0000000000009</v>
      </c>
    </row>
    <row r="1919" spans="4:9">
      <c r="D1919" t="s">
        <v>5446</v>
      </c>
      <c r="E1919" t="s">
        <v>28</v>
      </c>
      <c r="F1919" t="s">
        <v>4228</v>
      </c>
      <c r="G1919" t="s">
        <v>3198</v>
      </c>
      <c r="H1919" t="s">
        <v>5447</v>
      </c>
      <c r="I1919" s="1">
        <v>1529</v>
      </c>
    </row>
    <row r="1920" spans="4:9">
      <c r="F1920" t="s">
        <v>3313</v>
      </c>
      <c r="G1920" t="s">
        <v>4834</v>
      </c>
      <c r="H1920" t="s">
        <v>5447</v>
      </c>
      <c r="I1920" s="1">
        <v>6118</v>
      </c>
    </row>
    <row r="1921" spans="1:9">
      <c r="D1921" t="s">
        <v>5449</v>
      </c>
      <c r="E1921" t="s">
        <v>28</v>
      </c>
      <c r="F1921" t="s">
        <v>3313</v>
      </c>
      <c r="G1921" t="s">
        <v>5451</v>
      </c>
      <c r="H1921" t="s">
        <v>5451</v>
      </c>
      <c r="I1921" s="1">
        <v>15991</v>
      </c>
    </row>
    <row r="1922" spans="1:9">
      <c r="D1922" t="s">
        <v>5453</v>
      </c>
      <c r="E1922" t="s">
        <v>28</v>
      </c>
      <c r="F1922" t="s">
        <v>127</v>
      </c>
      <c r="G1922" t="s">
        <v>3149</v>
      </c>
      <c r="H1922" t="s">
        <v>3149</v>
      </c>
      <c r="I1922" s="1">
        <v>845</v>
      </c>
    </row>
    <row r="1923" spans="1:9">
      <c r="D1923" t="s">
        <v>5455</v>
      </c>
      <c r="E1923" t="s">
        <v>28</v>
      </c>
      <c r="F1923" t="s">
        <v>912</v>
      </c>
      <c r="G1923" t="s">
        <v>105</v>
      </c>
      <c r="H1923" t="s">
        <v>105</v>
      </c>
      <c r="I1923" s="1">
        <v>1079</v>
      </c>
    </row>
    <row r="1924" spans="1:9">
      <c r="D1924" t="s">
        <v>5459</v>
      </c>
      <c r="E1924" t="s">
        <v>28</v>
      </c>
      <c r="F1924" t="s">
        <v>5327</v>
      </c>
      <c r="G1924" t="s">
        <v>2860</v>
      </c>
      <c r="H1924" t="s">
        <v>2860</v>
      </c>
      <c r="I1924" s="1">
        <v>971</v>
      </c>
    </row>
    <row r="1925" spans="1:9">
      <c r="D1925" t="s">
        <v>5461</v>
      </c>
      <c r="E1925" t="s">
        <v>28</v>
      </c>
      <c r="F1925" t="s">
        <v>5437</v>
      </c>
      <c r="G1925" t="s">
        <v>5462</v>
      </c>
      <c r="H1925" t="s">
        <v>5462</v>
      </c>
      <c r="I1925" s="1">
        <v>13541</v>
      </c>
    </row>
    <row r="1926" spans="1:9">
      <c r="D1926" t="s">
        <v>5464</v>
      </c>
      <c r="E1926" t="s">
        <v>28</v>
      </c>
      <c r="F1926" t="s">
        <v>5437</v>
      </c>
      <c r="G1926" t="s">
        <v>5465</v>
      </c>
      <c r="H1926" t="s">
        <v>5465</v>
      </c>
      <c r="I1926" s="1">
        <v>24112</v>
      </c>
    </row>
    <row r="1927" spans="1:9">
      <c r="D1927" t="s">
        <v>5467</v>
      </c>
      <c r="E1927" t="s">
        <v>28</v>
      </c>
      <c r="F1927" t="s">
        <v>460</v>
      </c>
      <c r="G1927" t="s">
        <v>5468</v>
      </c>
      <c r="H1927" t="s">
        <v>5469</v>
      </c>
      <c r="I1927" s="1">
        <v>20652</v>
      </c>
    </row>
    <row r="1928" spans="1:9">
      <c r="F1928" t="s">
        <v>696</v>
      </c>
      <c r="G1928" t="s">
        <v>5468</v>
      </c>
      <c r="H1928" t="s">
        <v>5469</v>
      </c>
      <c r="I1928" s="1">
        <v>20652</v>
      </c>
    </row>
    <row r="1929" spans="1:9">
      <c r="D1929" t="s">
        <v>5475</v>
      </c>
      <c r="E1929" t="s">
        <v>28</v>
      </c>
      <c r="F1929" t="s">
        <v>3313</v>
      </c>
      <c r="G1929" t="s">
        <v>5476</v>
      </c>
      <c r="H1929" t="s">
        <v>5476</v>
      </c>
      <c r="I1929" s="1">
        <v>8064</v>
      </c>
    </row>
    <row r="1930" spans="1:9">
      <c r="D1930" t="s">
        <v>5478</v>
      </c>
      <c r="E1930" t="s">
        <v>28</v>
      </c>
      <c r="F1930" t="s">
        <v>3313</v>
      </c>
      <c r="G1930" t="s">
        <v>5367</v>
      </c>
      <c r="H1930" t="s">
        <v>5367</v>
      </c>
      <c r="I1930" s="1">
        <v>5420</v>
      </c>
    </row>
    <row r="1931" spans="1:9">
      <c r="D1931" t="s">
        <v>5480</v>
      </c>
      <c r="E1931" t="s">
        <v>28</v>
      </c>
      <c r="F1931" t="s">
        <v>3313</v>
      </c>
      <c r="G1931" t="s">
        <v>2659</v>
      </c>
      <c r="H1931" t="s">
        <v>2659</v>
      </c>
      <c r="I1931" s="1">
        <v>2226</v>
      </c>
    </row>
    <row r="1932" spans="1:9">
      <c r="C1932" t="s">
        <v>8405</v>
      </c>
      <c r="G1932"/>
      <c r="I1932" s="1">
        <v>476124.74037238915</v>
      </c>
    </row>
    <row r="1933" spans="1:9">
      <c r="B1933" t="s">
        <v>8393</v>
      </c>
      <c r="G1933"/>
      <c r="I1933" s="1">
        <v>476124.74037238915</v>
      </c>
    </row>
    <row r="1934" spans="1:9">
      <c r="A1934" t="s">
        <v>8415</v>
      </c>
      <c r="G1934"/>
      <c r="I1934" s="1">
        <v>476124.74037238915</v>
      </c>
    </row>
    <row r="1935" spans="1:9">
      <c r="A1935">
        <v>16</v>
      </c>
      <c r="B1935" t="s">
        <v>25</v>
      </c>
      <c r="C1935" t="s">
        <v>2343</v>
      </c>
      <c r="D1935" t="s">
        <v>5482</v>
      </c>
      <c r="E1935" t="s">
        <v>28</v>
      </c>
      <c r="F1935" t="s">
        <v>5488</v>
      </c>
      <c r="G1935" t="s">
        <v>1207</v>
      </c>
      <c r="H1935" t="s">
        <v>5484</v>
      </c>
      <c r="I1935" s="1">
        <v>3356</v>
      </c>
    </row>
    <row r="1936" spans="1:9">
      <c r="F1936" t="s">
        <v>5483</v>
      </c>
      <c r="G1936" t="s">
        <v>3403</v>
      </c>
      <c r="H1936" t="s">
        <v>5484</v>
      </c>
      <c r="I1936" s="1">
        <v>1658</v>
      </c>
    </row>
    <row r="1937" spans="4:9">
      <c r="D1937" t="s">
        <v>5491</v>
      </c>
      <c r="E1937" t="s">
        <v>28</v>
      </c>
      <c r="F1937" t="s">
        <v>1302</v>
      </c>
      <c r="G1937" t="s">
        <v>3666</v>
      </c>
      <c r="H1937" t="s">
        <v>3666</v>
      </c>
      <c r="I1937" s="1">
        <v>3575</v>
      </c>
    </row>
    <row r="1938" spans="4:9">
      <c r="D1938" t="s">
        <v>5493</v>
      </c>
      <c r="E1938" t="s">
        <v>38</v>
      </c>
      <c r="F1938" t="s">
        <v>1053</v>
      </c>
      <c r="G1938" t="s">
        <v>5494</v>
      </c>
      <c r="H1938" t="s">
        <v>5495</v>
      </c>
      <c r="I1938" s="1">
        <v>11596.888135641013</v>
      </c>
    </row>
    <row r="1939" spans="4:9">
      <c r="F1939" t="s">
        <v>382</v>
      </c>
      <c r="G1939" t="s">
        <v>5498</v>
      </c>
      <c r="H1939" t="s">
        <v>5495</v>
      </c>
      <c r="I1939" s="1">
        <v>5799.7906642134049</v>
      </c>
    </row>
    <row r="1940" spans="4:9">
      <c r="D1940" t="s">
        <v>5504</v>
      </c>
      <c r="E1940" t="s">
        <v>28</v>
      </c>
      <c r="F1940" t="s">
        <v>5340</v>
      </c>
      <c r="G1940" t="s">
        <v>5505</v>
      </c>
      <c r="H1940" t="s">
        <v>5506</v>
      </c>
      <c r="I1940" s="1">
        <v>8150</v>
      </c>
    </row>
    <row r="1941" spans="4:9">
      <c r="F1941" t="s">
        <v>947</v>
      </c>
      <c r="G1941" t="s">
        <v>5505</v>
      </c>
      <c r="H1941" t="s">
        <v>5506</v>
      </c>
      <c r="I1941" s="1">
        <v>8150</v>
      </c>
    </row>
    <row r="1942" spans="4:9">
      <c r="D1942" t="s">
        <v>5510</v>
      </c>
      <c r="E1942" t="s">
        <v>28</v>
      </c>
      <c r="F1942" t="s">
        <v>3313</v>
      </c>
      <c r="G1942" t="s">
        <v>5511</v>
      </c>
      <c r="H1942" t="s">
        <v>5511</v>
      </c>
      <c r="I1942" s="1">
        <v>22529</v>
      </c>
    </row>
    <row r="1943" spans="4:9">
      <c r="D1943" t="s">
        <v>5677</v>
      </c>
      <c r="E1943" t="s">
        <v>28</v>
      </c>
      <c r="F1943" t="s">
        <v>2973</v>
      </c>
      <c r="G1943" t="s">
        <v>659</v>
      </c>
      <c r="H1943" t="s">
        <v>5678</v>
      </c>
      <c r="I1943" s="1">
        <v>6790</v>
      </c>
    </row>
    <row r="1944" spans="4:9">
      <c r="F1944" t="s">
        <v>2980</v>
      </c>
      <c r="G1944" t="s">
        <v>3458</v>
      </c>
      <c r="H1944" t="s">
        <v>5678</v>
      </c>
      <c r="I1944" s="1">
        <v>6798</v>
      </c>
    </row>
    <row r="1945" spans="4:9">
      <c r="D1945" t="s">
        <v>5513</v>
      </c>
      <c r="E1945" t="s">
        <v>28</v>
      </c>
      <c r="F1945" t="s">
        <v>2761</v>
      </c>
      <c r="G1945" t="s">
        <v>1197</v>
      </c>
      <c r="H1945" t="s">
        <v>5514</v>
      </c>
      <c r="I1945" s="1">
        <v>2054</v>
      </c>
    </row>
    <row r="1946" spans="4:9">
      <c r="F1946" t="s">
        <v>3272</v>
      </c>
      <c r="G1946" t="s">
        <v>773</v>
      </c>
      <c r="H1946" t="s">
        <v>5514</v>
      </c>
      <c r="I1946" s="1">
        <v>2741</v>
      </c>
    </row>
    <row r="1947" spans="4:9">
      <c r="F1947" t="s">
        <v>3324</v>
      </c>
      <c r="G1947" t="s">
        <v>1197</v>
      </c>
      <c r="H1947" t="s">
        <v>5514</v>
      </c>
      <c r="I1947" s="1">
        <v>2054</v>
      </c>
    </row>
    <row r="1948" spans="4:9">
      <c r="F1948" t="s">
        <v>787</v>
      </c>
      <c r="G1948" t="s">
        <v>3158</v>
      </c>
      <c r="H1948" t="s">
        <v>5514</v>
      </c>
      <c r="I1948" s="1">
        <v>1370</v>
      </c>
    </row>
    <row r="1949" spans="4:9">
      <c r="D1949" t="s">
        <v>5516</v>
      </c>
      <c r="E1949" t="s">
        <v>38</v>
      </c>
      <c r="F1949" t="s">
        <v>3436</v>
      </c>
      <c r="G1949" t="s">
        <v>5520</v>
      </c>
      <c r="H1949" t="s">
        <v>5518</v>
      </c>
      <c r="I1949" s="1">
        <v>820.72619757012717</v>
      </c>
    </row>
    <row r="1950" spans="4:9">
      <c r="F1950" t="s">
        <v>3153</v>
      </c>
      <c r="G1950" t="s">
        <v>5517</v>
      </c>
      <c r="H1950" t="s">
        <v>5518</v>
      </c>
      <c r="I1950" s="1">
        <v>4558.2130341369048</v>
      </c>
    </row>
    <row r="1951" spans="4:9">
      <c r="D1951" t="s">
        <v>5521</v>
      </c>
      <c r="E1951" t="s">
        <v>38</v>
      </c>
      <c r="F1951" t="s">
        <v>2796</v>
      </c>
      <c r="G1951" t="s">
        <v>5522</v>
      </c>
      <c r="H1951" t="s">
        <v>5522</v>
      </c>
      <c r="I1951" s="1">
        <v>2609.9783382769569</v>
      </c>
    </row>
    <row r="1952" spans="4:9">
      <c r="D1952" t="s">
        <v>5524</v>
      </c>
      <c r="E1952" t="s">
        <v>28</v>
      </c>
      <c r="F1952" t="s">
        <v>181</v>
      </c>
      <c r="G1952" t="s">
        <v>5525</v>
      </c>
      <c r="H1952" t="s">
        <v>5525</v>
      </c>
      <c r="I1952" s="1">
        <v>6136</v>
      </c>
    </row>
    <row r="1953" spans="4:9">
      <c r="D1953" t="s">
        <v>2264</v>
      </c>
      <c r="E1953" t="s">
        <v>28</v>
      </c>
      <c r="F1953" t="s">
        <v>181</v>
      </c>
      <c r="G1953" t="s">
        <v>5529</v>
      </c>
      <c r="H1953" t="s">
        <v>5529</v>
      </c>
      <c r="I1953" s="1">
        <v>2478</v>
      </c>
    </row>
    <row r="1954" spans="4:9">
      <c r="D1954" t="s">
        <v>5531</v>
      </c>
      <c r="E1954" t="s">
        <v>28</v>
      </c>
      <c r="F1954" t="s">
        <v>181</v>
      </c>
      <c r="G1954" t="s">
        <v>5533</v>
      </c>
      <c r="H1954" t="s">
        <v>5533</v>
      </c>
      <c r="I1954" s="1">
        <v>4899</v>
      </c>
    </row>
    <row r="1955" spans="4:9">
      <c r="D1955" t="s">
        <v>5535</v>
      </c>
      <c r="E1955" t="s">
        <v>28</v>
      </c>
      <c r="F1955" t="s">
        <v>5483</v>
      </c>
      <c r="G1955" t="s">
        <v>5536</v>
      </c>
      <c r="H1955" t="s">
        <v>5537</v>
      </c>
      <c r="I1955" s="1">
        <v>3834</v>
      </c>
    </row>
    <row r="1956" spans="4:9">
      <c r="G1956" t="s">
        <v>259</v>
      </c>
      <c r="H1956" t="s">
        <v>5537</v>
      </c>
      <c r="I1956" s="1">
        <v>5755</v>
      </c>
    </row>
    <row r="1957" spans="4:9">
      <c r="D1957" t="s">
        <v>5539</v>
      </c>
      <c r="E1957" t="s">
        <v>28</v>
      </c>
      <c r="F1957" t="s">
        <v>3436</v>
      </c>
      <c r="G1957" t="s">
        <v>5540</v>
      </c>
      <c r="H1957" t="s">
        <v>5541</v>
      </c>
      <c r="I1957" s="1">
        <v>7916</v>
      </c>
    </row>
    <row r="1958" spans="4:9">
      <c r="F1958" t="s">
        <v>3153</v>
      </c>
      <c r="G1958" t="s">
        <v>5540</v>
      </c>
      <c r="H1958" t="s">
        <v>5541</v>
      </c>
      <c r="I1958" s="1">
        <v>7916</v>
      </c>
    </row>
    <row r="1959" spans="4:9">
      <c r="D1959" t="s">
        <v>5543</v>
      </c>
      <c r="E1959" t="s">
        <v>28</v>
      </c>
      <c r="F1959" t="s">
        <v>1072</v>
      </c>
      <c r="G1959" t="s">
        <v>3666</v>
      </c>
      <c r="H1959" t="s">
        <v>3666</v>
      </c>
      <c r="I1959" s="1">
        <v>3575</v>
      </c>
    </row>
    <row r="1960" spans="4:9">
      <c r="D1960" t="s">
        <v>5545</v>
      </c>
      <c r="E1960" t="s">
        <v>28</v>
      </c>
      <c r="F1960" t="s">
        <v>3436</v>
      </c>
      <c r="G1960" t="s">
        <v>5549</v>
      </c>
      <c r="H1960" t="s">
        <v>5547</v>
      </c>
      <c r="I1960" s="1">
        <v>22098</v>
      </c>
    </row>
    <row r="1961" spans="4:9">
      <c r="F1961" t="s">
        <v>5550</v>
      </c>
      <c r="G1961" t="s">
        <v>5551</v>
      </c>
      <c r="H1961" t="s">
        <v>5547</v>
      </c>
      <c r="I1961" s="1">
        <v>8992</v>
      </c>
    </row>
    <row r="1962" spans="4:9">
      <c r="F1962" t="s">
        <v>1072</v>
      </c>
      <c r="G1962" t="s">
        <v>5546</v>
      </c>
      <c r="H1962" t="s">
        <v>5547</v>
      </c>
      <c r="I1962" s="1">
        <v>22101</v>
      </c>
    </row>
    <row r="1963" spans="4:9">
      <c r="D1963" t="s">
        <v>3688</v>
      </c>
      <c r="E1963" t="s">
        <v>28</v>
      </c>
      <c r="F1963" t="s">
        <v>3436</v>
      </c>
      <c r="G1963" t="s">
        <v>3745</v>
      </c>
      <c r="H1963" t="s">
        <v>5554</v>
      </c>
      <c r="I1963" s="1">
        <v>2733</v>
      </c>
    </row>
    <row r="1964" spans="4:9">
      <c r="F1964" t="s">
        <v>3153</v>
      </c>
      <c r="G1964" t="s">
        <v>259</v>
      </c>
      <c r="H1964" t="s">
        <v>5554</v>
      </c>
      <c r="I1964" s="1">
        <v>5755</v>
      </c>
    </row>
    <row r="1965" spans="4:9">
      <c r="D1965" t="s">
        <v>5556</v>
      </c>
      <c r="E1965" t="s">
        <v>28</v>
      </c>
      <c r="F1965" t="s">
        <v>181</v>
      </c>
      <c r="G1965" t="s">
        <v>5557</v>
      </c>
      <c r="H1965" t="s">
        <v>5557</v>
      </c>
      <c r="I1965" s="1">
        <v>1000</v>
      </c>
    </row>
    <row r="1966" spans="4:9">
      <c r="D1966" t="s">
        <v>5559</v>
      </c>
      <c r="E1966" t="s">
        <v>28</v>
      </c>
      <c r="F1966" t="s">
        <v>181</v>
      </c>
      <c r="G1966" t="s">
        <v>1761</v>
      </c>
      <c r="H1966" t="s">
        <v>1761</v>
      </c>
      <c r="I1966" s="1">
        <v>842</v>
      </c>
    </row>
    <row r="1967" spans="4:9">
      <c r="D1967" t="s">
        <v>5561</v>
      </c>
      <c r="E1967" t="s">
        <v>28</v>
      </c>
      <c r="F1967" t="s">
        <v>181</v>
      </c>
      <c r="G1967" t="s">
        <v>1357</v>
      </c>
      <c r="H1967" t="s">
        <v>1357</v>
      </c>
      <c r="I1967" s="1">
        <v>2662</v>
      </c>
    </row>
    <row r="1968" spans="4:9">
      <c r="D1968" t="s">
        <v>5563</v>
      </c>
      <c r="E1968" t="s">
        <v>38</v>
      </c>
      <c r="F1968" t="s">
        <v>181</v>
      </c>
      <c r="G1968" t="s">
        <v>5564</v>
      </c>
      <c r="H1968" t="s">
        <v>5564</v>
      </c>
      <c r="I1968" s="1">
        <v>5230.7636999230544</v>
      </c>
    </row>
    <row r="1969" spans="4:9">
      <c r="D1969" t="s">
        <v>5566</v>
      </c>
      <c r="E1969" t="s">
        <v>28</v>
      </c>
      <c r="F1969" t="s">
        <v>127</v>
      </c>
      <c r="G1969" t="s">
        <v>4986</v>
      </c>
      <c r="H1969" t="s">
        <v>5567</v>
      </c>
      <c r="I1969" s="1">
        <v>2895</v>
      </c>
    </row>
    <row r="1970" spans="4:9">
      <c r="G1970" t="s">
        <v>580</v>
      </c>
      <c r="H1970" t="s">
        <v>5567</v>
      </c>
      <c r="I1970" s="1">
        <v>5035</v>
      </c>
    </row>
    <row r="1971" spans="4:9">
      <c r="F1971" t="s">
        <v>2981</v>
      </c>
      <c r="G1971" t="s">
        <v>4986</v>
      </c>
      <c r="H1971" t="s">
        <v>5567</v>
      </c>
      <c r="I1971" s="1">
        <v>2895</v>
      </c>
    </row>
    <row r="1972" spans="4:9">
      <c r="G1972" t="s">
        <v>61</v>
      </c>
      <c r="H1972" t="s">
        <v>5567</v>
      </c>
      <c r="I1972" s="1">
        <v>719</v>
      </c>
    </row>
    <row r="1973" spans="4:9">
      <c r="D1973" t="s">
        <v>5570</v>
      </c>
      <c r="E1973" t="s">
        <v>28</v>
      </c>
      <c r="F1973" t="s">
        <v>127</v>
      </c>
      <c r="G1973" t="s">
        <v>5571</v>
      </c>
      <c r="H1973" t="s">
        <v>5572</v>
      </c>
      <c r="I1973" s="1">
        <v>10096</v>
      </c>
    </row>
    <row r="1974" spans="4:9">
      <c r="F1974" t="s">
        <v>2981</v>
      </c>
      <c r="G1974" t="s">
        <v>5571</v>
      </c>
      <c r="H1974" t="s">
        <v>5572</v>
      </c>
      <c r="I1974" s="1">
        <v>10096</v>
      </c>
    </row>
    <row r="1975" spans="4:9">
      <c r="D1975" t="s">
        <v>5574</v>
      </c>
      <c r="E1975" t="s">
        <v>28</v>
      </c>
      <c r="F1975" t="s">
        <v>2882</v>
      </c>
      <c r="G1975" t="s">
        <v>5575</v>
      </c>
      <c r="H1975" t="s">
        <v>5575</v>
      </c>
      <c r="I1975" s="1">
        <v>20918</v>
      </c>
    </row>
    <row r="1976" spans="4:9">
      <c r="D1976" t="s">
        <v>5578</v>
      </c>
      <c r="E1976" t="s">
        <v>38</v>
      </c>
      <c r="F1976" t="s">
        <v>3313</v>
      </c>
      <c r="G1976" t="s">
        <v>5579</v>
      </c>
      <c r="H1976" t="s">
        <v>5579</v>
      </c>
      <c r="I1976" s="1">
        <v>5682.2284448643868</v>
      </c>
    </row>
    <row r="1977" spans="4:9">
      <c r="D1977" t="s">
        <v>5581</v>
      </c>
      <c r="E1977" t="s">
        <v>28</v>
      </c>
      <c r="F1977" t="s">
        <v>5550</v>
      </c>
      <c r="G1977" t="s">
        <v>2245</v>
      </c>
      <c r="H1977" t="s">
        <v>2245</v>
      </c>
      <c r="I1977" s="1">
        <v>7877</v>
      </c>
    </row>
    <row r="1978" spans="4:9">
      <c r="D1978" t="s">
        <v>5583</v>
      </c>
      <c r="E1978" t="s">
        <v>38</v>
      </c>
      <c r="F1978" t="s">
        <v>5550</v>
      </c>
      <c r="G1978" t="s">
        <v>5584</v>
      </c>
      <c r="H1978" t="s">
        <v>5584</v>
      </c>
      <c r="I1978" s="1">
        <v>1032.25754386944</v>
      </c>
    </row>
    <row r="1979" spans="4:9">
      <c r="D1979" t="s">
        <v>4969</v>
      </c>
      <c r="E1979" t="s">
        <v>38</v>
      </c>
      <c r="F1979" t="s">
        <v>3434</v>
      </c>
      <c r="G1979" t="s">
        <v>5586</v>
      </c>
      <c r="H1979" t="s">
        <v>5586</v>
      </c>
      <c r="I1979" s="1">
        <v>35631.878207462927</v>
      </c>
    </row>
    <row r="1980" spans="4:9">
      <c r="D1980" t="s">
        <v>5588</v>
      </c>
      <c r="E1980" t="s">
        <v>38</v>
      </c>
      <c r="F1980" t="s">
        <v>393</v>
      </c>
      <c r="G1980" t="s">
        <v>5359</v>
      </c>
      <c r="H1980" t="s">
        <v>5589</v>
      </c>
      <c r="I1980" s="1">
        <v>40.473980455491038</v>
      </c>
    </row>
    <row r="1981" spans="4:9">
      <c r="F1981" t="s">
        <v>2116</v>
      </c>
      <c r="G1981" t="s">
        <v>5359</v>
      </c>
      <c r="H1981" t="s">
        <v>5589</v>
      </c>
      <c r="I1981" s="1">
        <v>40.473980455491038</v>
      </c>
    </row>
    <row r="1982" spans="4:9">
      <c r="F1982" t="s">
        <v>5340</v>
      </c>
      <c r="G1982" t="s">
        <v>244</v>
      </c>
      <c r="H1982" t="s">
        <v>5589</v>
      </c>
      <c r="I1982" s="1">
        <v>40.454599459263349</v>
      </c>
    </row>
    <row r="1983" spans="4:9">
      <c r="D1983" t="s">
        <v>5591</v>
      </c>
      <c r="E1983" t="s">
        <v>28</v>
      </c>
      <c r="F1983" t="s">
        <v>2796</v>
      </c>
      <c r="G1983" t="s">
        <v>5592</v>
      </c>
      <c r="H1983" t="s">
        <v>5592</v>
      </c>
      <c r="I1983" s="1">
        <v>10822</v>
      </c>
    </row>
    <row r="1984" spans="4:9">
      <c r="D1984" t="s">
        <v>5594</v>
      </c>
      <c r="E1984" t="s">
        <v>28</v>
      </c>
      <c r="F1984" t="s">
        <v>1072</v>
      </c>
      <c r="G1984" t="s">
        <v>2592</v>
      </c>
      <c r="H1984" t="s">
        <v>2592</v>
      </c>
      <c r="I1984" s="1">
        <v>1453</v>
      </c>
    </row>
    <row r="1985" spans="4:9">
      <c r="D1985" t="s">
        <v>5596</v>
      </c>
      <c r="E1985" t="s">
        <v>28</v>
      </c>
      <c r="F1985" t="s">
        <v>1072</v>
      </c>
      <c r="G1985" t="s">
        <v>662</v>
      </c>
      <c r="H1985" t="s">
        <v>662</v>
      </c>
      <c r="I1985" s="1">
        <v>4467</v>
      </c>
    </row>
    <row r="1986" spans="4:9">
      <c r="D1986" t="s">
        <v>5598</v>
      </c>
      <c r="E1986" t="s">
        <v>28</v>
      </c>
      <c r="F1986" t="s">
        <v>1072</v>
      </c>
      <c r="G1986" t="s">
        <v>5599</v>
      </c>
      <c r="H1986" t="s">
        <v>5599</v>
      </c>
      <c r="I1986" s="1">
        <v>4302</v>
      </c>
    </row>
    <row r="1987" spans="4:9">
      <c r="D1987" t="s">
        <v>5601</v>
      </c>
      <c r="E1987" t="s">
        <v>38</v>
      </c>
      <c r="F1987" t="s">
        <v>191</v>
      </c>
      <c r="G1987" t="s">
        <v>5602</v>
      </c>
      <c r="H1987" t="s">
        <v>5603</v>
      </c>
      <c r="I1987" s="1">
        <v>16682.228698076804</v>
      </c>
    </row>
    <row r="1988" spans="4:9">
      <c r="F1988" t="s">
        <v>3313</v>
      </c>
      <c r="G1988" t="s">
        <v>5605</v>
      </c>
      <c r="H1988" t="s">
        <v>5603</v>
      </c>
      <c r="I1988" s="1">
        <v>8341.114349038402</v>
      </c>
    </row>
    <row r="1989" spans="4:9">
      <c r="D1989" t="s">
        <v>5606</v>
      </c>
      <c r="E1989" t="s">
        <v>28</v>
      </c>
      <c r="F1989" t="s">
        <v>1072</v>
      </c>
      <c r="G1989" t="s">
        <v>4069</v>
      </c>
      <c r="H1989" t="s">
        <v>4069</v>
      </c>
      <c r="I1989" s="1">
        <v>4212</v>
      </c>
    </row>
    <row r="1990" spans="4:9">
      <c r="D1990" t="s">
        <v>5608</v>
      </c>
      <c r="E1990" t="s">
        <v>28</v>
      </c>
      <c r="F1990" t="s">
        <v>1374</v>
      </c>
      <c r="G1990" t="s">
        <v>1133</v>
      </c>
      <c r="H1990" t="s">
        <v>5609</v>
      </c>
      <c r="I1990" s="1">
        <v>2723</v>
      </c>
    </row>
    <row r="1991" spans="4:9">
      <c r="F1991" t="s">
        <v>1307</v>
      </c>
      <c r="G1991" t="s">
        <v>1133</v>
      </c>
      <c r="H1991" t="s">
        <v>5609</v>
      </c>
      <c r="I1991" s="1">
        <v>2723</v>
      </c>
    </row>
    <row r="1992" spans="4:9">
      <c r="D1992" t="s">
        <v>5615</v>
      </c>
      <c r="E1992" t="s">
        <v>28</v>
      </c>
      <c r="F1992" t="s">
        <v>1557</v>
      </c>
      <c r="G1992" t="s">
        <v>5625</v>
      </c>
      <c r="H1992" t="s">
        <v>5616</v>
      </c>
      <c r="I1992" s="1">
        <v>4532</v>
      </c>
    </row>
    <row r="1993" spans="4:9">
      <c r="F1993" t="s">
        <v>587</v>
      </c>
      <c r="G1993" t="s">
        <v>4098</v>
      </c>
      <c r="H1993" t="s">
        <v>5616</v>
      </c>
      <c r="I1993" s="1">
        <v>3856</v>
      </c>
    </row>
    <row r="1994" spans="4:9">
      <c r="F1994" t="s">
        <v>5621</v>
      </c>
      <c r="G1994" t="s">
        <v>5622</v>
      </c>
      <c r="H1994" t="s">
        <v>5616</v>
      </c>
      <c r="I1994" s="1">
        <v>4647</v>
      </c>
    </row>
    <row r="1995" spans="4:9">
      <c r="F1995" t="s">
        <v>1374</v>
      </c>
      <c r="G1995" t="s">
        <v>5620</v>
      </c>
      <c r="H1995" t="s">
        <v>5616</v>
      </c>
      <c r="I1995" s="1">
        <v>7711</v>
      </c>
    </row>
    <row r="1996" spans="4:9">
      <c r="F1996" t="s">
        <v>1072</v>
      </c>
      <c r="G1996" t="s">
        <v>1341</v>
      </c>
      <c r="H1996" t="s">
        <v>5616</v>
      </c>
      <c r="I1996" s="1">
        <v>2338</v>
      </c>
    </row>
    <row r="1997" spans="4:9">
      <c r="D1997" t="s">
        <v>5628</v>
      </c>
      <c r="E1997" t="s">
        <v>28</v>
      </c>
      <c r="F1997" t="s">
        <v>475</v>
      </c>
      <c r="G1997" t="s">
        <v>5633</v>
      </c>
      <c r="H1997" t="s">
        <v>5629</v>
      </c>
      <c r="I1997" s="1">
        <v>1413</v>
      </c>
    </row>
    <row r="1998" spans="4:9">
      <c r="G1998" t="s">
        <v>5636</v>
      </c>
      <c r="H1998" t="s">
        <v>5629</v>
      </c>
      <c r="I1998" s="1">
        <v>5158</v>
      </c>
    </row>
    <row r="1999" spans="4:9">
      <c r="F1999" t="s">
        <v>3226</v>
      </c>
      <c r="G1999" t="s">
        <v>2386</v>
      </c>
      <c r="H1999" t="s">
        <v>5629</v>
      </c>
      <c r="I1999" s="1">
        <v>10308</v>
      </c>
    </row>
    <row r="2000" spans="4:9">
      <c r="G2000" t="s">
        <v>681</v>
      </c>
      <c r="H2000" t="s">
        <v>5629</v>
      </c>
      <c r="I2000" s="1">
        <v>2831</v>
      </c>
    </row>
    <row r="2001" spans="4:9">
      <c r="F2001" t="s">
        <v>3313</v>
      </c>
      <c r="G2001" t="s">
        <v>2363</v>
      </c>
      <c r="H2001" t="s">
        <v>5629</v>
      </c>
      <c r="I2001" s="1">
        <v>17264</v>
      </c>
    </row>
    <row r="2002" spans="4:9">
      <c r="G2002" t="s">
        <v>3482</v>
      </c>
      <c r="H2002" t="s">
        <v>5629</v>
      </c>
      <c r="I2002" s="1">
        <v>2431</v>
      </c>
    </row>
    <row r="2003" spans="4:9">
      <c r="D2003" t="s">
        <v>4983</v>
      </c>
      <c r="E2003" t="s">
        <v>28</v>
      </c>
      <c r="F2003" t="s">
        <v>5621</v>
      </c>
      <c r="G2003" t="s">
        <v>5169</v>
      </c>
      <c r="H2003" t="s">
        <v>5169</v>
      </c>
      <c r="I2003" s="1">
        <v>4219</v>
      </c>
    </row>
    <row r="2004" spans="4:9">
      <c r="D2004" t="s">
        <v>5640</v>
      </c>
      <c r="E2004" t="s">
        <v>28</v>
      </c>
      <c r="F2004" t="s">
        <v>5621</v>
      </c>
      <c r="G2004" t="s">
        <v>3862</v>
      </c>
      <c r="H2004" t="s">
        <v>3862</v>
      </c>
      <c r="I2004" s="1">
        <v>2327</v>
      </c>
    </row>
    <row r="2005" spans="4:9">
      <c r="D2005" t="s">
        <v>5642</v>
      </c>
      <c r="E2005" t="s">
        <v>28</v>
      </c>
      <c r="F2005" t="s">
        <v>5621</v>
      </c>
      <c r="G2005" t="s">
        <v>5643</v>
      </c>
      <c r="H2005" t="s">
        <v>5643</v>
      </c>
      <c r="I2005" s="1">
        <v>1953</v>
      </c>
    </row>
    <row r="2006" spans="4:9">
      <c r="D2006" t="s">
        <v>5645</v>
      </c>
      <c r="E2006" t="s">
        <v>28</v>
      </c>
      <c r="F2006" t="s">
        <v>491</v>
      </c>
      <c r="G2006" t="s">
        <v>5646</v>
      </c>
      <c r="H2006" t="s">
        <v>5646</v>
      </c>
      <c r="I2006" s="1">
        <v>10747</v>
      </c>
    </row>
    <row r="2007" spans="4:9">
      <c r="D2007" t="s">
        <v>5683</v>
      </c>
      <c r="E2007" t="s">
        <v>38</v>
      </c>
      <c r="F2007" t="s">
        <v>475</v>
      </c>
      <c r="G2007" t="s">
        <v>5684</v>
      </c>
      <c r="H2007" t="s">
        <v>5684</v>
      </c>
      <c r="I2007" s="1">
        <v>23141</v>
      </c>
    </row>
    <row r="2008" spans="4:9">
      <c r="D2008" t="s">
        <v>5648</v>
      </c>
      <c r="E2008" t="s">
        <v>28</v>
      </c>
      <c r="F2008" t="s">
        <v>1062</v>
      </c>
      <c r="G2008" t="s">
        <v>1531</v>
      </c>
      <c r="H2008" t="s">
        <v>1531</v>
      </c>
      <c r="I2008" s="1">
        <v>4161</v>
      </c>
    </row>
    <row r="2009" spans="4:9">
      <c r="D2009" t="s">
        <v>5652</v>
      </c>
      <c r="E2009" t="s">
        <v>28</v>
      </c>
      <c r="F2009" t="s">
        <v>1062</v>
      </c>
      <c r="G2009" t="s">
        <v>538</v>
      </c>
      <c r="H2009" t="s">
        <v>538</v>
      </c>
      <c r="I2009" s="1">
        <v>500</v>
      </c>
    </row>
    <row r="2010" spans="4:9">
      <c r="D2010" t="s">
        <v>5654</v>
      </c>
      <c r="E2010" t="s">
        <v>28</v>
      </c>
      <c r="F2010" t="s">
        <v>1062</v>
      </c>
      <c r="G2010" t="s">
        <v>1403</v>
      </c>
      <c r="H2010" t="s">
        <v>1403</v>
      </c>
      <c r="I2010" s="1">
        <v>4460</v>
      </c>
    </row>
    <row r="2011" spans="4:9">
      <c r="D2011" t="s">
        <v>5656</v>
      </c>
      <c r="E2011" t="s">
        <v>28</v>
      </c>
      <c r="F2011" t="s">
        <v>1687</v>
      </c>
      <c r="G2011" t="s">
        <v>4178</v>
      </c>
      <c r="H2011" t="s">
        <v>5658</v>
      </c>
      <c r="I2011" s="1">
        <v>4309</v>
      </c>
    </row>
    <row r="2012" spans="4:9">
      <c r="F2012" t="s">
        <v>5340</v>
      </c>
      <c r="G2012" t="s">
        <v>843</v>
      </c>
      <c r="H2012" t="s">
        <v>5658</v>
      </c>
      <c r="I2012" s="1">
        <v>2852</v>
      </c>
    </row>
    <row r="2013" spans="4:9">
      <c r="D2013" t="s">
        <v>5660</v>
      </c>
      <c r="E2013" t="s">
        <v>38</v>
      </c>
      <c r="F2013" t="s">
        <v>266</v>
      </c>
      <c r="G2013" t="s">
        <v>5661</v>
      </c>
      <c r="H2013" t="s">
        <v>5661</v>
      </c>
      <c r="I2013" s="1">
        <v>3565.4253774969284</v>
      </c>
    </row>
    <row r="2014" spans="4:9">
      <c r="D2014" t="s">
        <v>3178</v>
      </c>
      <c r="E2014" t="s">
        <v>38</v>
      </c>
      <c r="F2014" t="s">
        <v>266</v>
      </c>
      <c r="G2014" t="s">
        <v>5665</v>
      </c>
      <c r="H2014" t="s">
        <v>5666</v>
      </c>
      <c r="I2014" s="1">
        <v>2067.4049995035125</v>
      </c>
    </row>
    <row r="2015" spans="4:9">
      <c r="F2015" t="s">
        <v>1687</v>
      </c>
      <c r="G2015" t="s">
        <v>5668</v>
      </c>
      <c r="H2015" t="s">
        <v>5666</v>
      </c>
      <c r="I2015" s="1">
        <v>10831.732210251996</v>
      </c>
    </row>
    <row r="2016" spans="4:9">
      <c r="G2016" t="s">
        <v>4989</v>
      </c>
      <c r="H2016" t="s">
        <v>5666</v>
      </c>
      <c r="I2016" s="1">
        <v>5323.9919084753164</v>
      </c>
    </row>
    <row r="2017" spans="1:9">
      <c r="F2017" t="s">
        <v>1082</v>
      </c>
      <c r="G2017" t="s">
        <v>691</v>
      </c>
      <c r="H2017" t="s">
        <v>5666</v>
      </c>
      <c r="I2017" s="1">
        <v>305.30502271610669</v>
      </c>
    </row>
    <row r="2018" spans="1:9">
      <c r="G2018" t="s">
        <v>5671</v>
      </c>
      <c r="H2018" t="s">
        <v>5666</v>
      </c>
      <c r="I2018" s="1">
        <v>5520.9324941162631</v>
      </c>
    </row>
    <row r="2019" spans="1:9">
      <c r="G2019" t="s">
        <v>5672</v>
      </c>
      <c r="H2019" t="s">
        <v>5666</v>
      </c>
      <c r="I2019" s="1">
        <v>5795.1416348890616</v>
      </c>
    </row>
    <row r="2020" spans="1:9">
      <c r="D2020" t="s">
        <v>5673</v>
      </c>
      <c r="E2020" t="s">
        <v>38</v>
      </c>
      <c r="F2020" t="s">
        <v>3313</v>
      </c>
      <c r="G2020" t="s">
        <v>5674</v>
      </c>
      <c r="H2020" t="s">
        <v>5674</v>
      </c>
      <c r="I2020" s="1">
        <v>4809.6086675969154</v>
      </c>
    </row>
    <row r="2021" spans="1:9">
      <c r="C2021" t="s">
        <v>8405</v>
      </c>
      <c r="G2021"/>
      <c r="I2021" s="1">
        <v>526635.01218848967</v>
      </c>
    </row>
    <row r="2022" spans="1:9">
      <c r="B2022" t="s">
        <v>8393</v>
      </c>
      <c r="G2022"/>
      <c r="I2022" s="1">
        <v>526635.01218848967</v>
      </c>
    </row>
    <row r="2023" spans="1:9">
      <c r="A2023" t="s">
        <v>8414</v>
      </c>
      <c r="G2023"/>
      <c r="I2023" s="1">
        <v>526635.01218848967</v>
      </c>
    </row>
    <row r="2024" spans="1:9">
      <c r="A2024">
        <v>17</v>
      </c>
      <c r="B2024" t="s">
        <v>25</v>
      </c>
      <c r="C2024" t="s">
        <v>2343</v>
      </c>
      <c r="D2024" t="s">
        <v>4750</v>
      </c>
      <c r="E2024" t="s">
        <v>28</v>
      </c>
      <c r="F2024" t="s">
        <v>191</v>
      </c>
      <c r="G2024" t="s">
        <v>5754</v>
      </c>
      <c r="H2024" t="s">
        <v>5754</v>
      </c>
      <c r="I2024" s="1">
        <v>9038</v>
      </c>
    </row>
    <row r="2025" spans="1:9">
      <c r="D2025" t="s">
        <v>5689</v>
      </c>
      <c r="E2025" t="s">
        <v>28</v>
      </c>
      <c r="F2025" t="s">
        <v>291</v>
      </c>
      <c r="G2025" t="s">
        <v>5690</v>
      </c>
      <c r="H2025" t="s">
        <v>5691</v>
      </c>
      <c r="I2025" s="1">
        <v>8930</v>
      </c>
    </row>
    <row r="2026" spans="1:9">
      <c r="F2026" t="s">
        <v>1679</v>
      </c>
      <c r="G2026" t="s">
        <v>5695</v>
      </c>
      <c r="H2026" t="s">
        <v>5691</v>
      </c>
      <c r="I2026" s="1">
        <v>6812</v>
      </c>
    </row>
    <row r="2027" spans="1:9">
      <c r="F2027" t="s">
        <v>4326</v>
      </c>
      <c r="G2027" t="s">
        <v>5695</v>
      </c>
      <c r="H2027" t="s">
        <v>5691</v>
      </c>
      <c r="I2027" s="1">
        <v>6812</v>
      </c>
    </row>
    <row r="2028" spans="1:9">
      <c r="F2028" t="s">
        <v>5340</v>
      </c>
      <c r="G2028" t="s">
        <v>1428</v>
      </c>
      <c r="H2028" t="s">
        <v>5691</v>
      </c>
      <c r="I2028" s="1">
        <v>11509</v>
      </c>
    </row>
    <row r="2029" spans="1:9">
      <c r="F2029" t="s">
        <v>566</v>
      </c>
      <c r="G2029" t="s">
        <v>5696</v>
      </c>
      <c r="H2029" t="s">
        <v>5691</v>
      </c>
      <c r="I2029" s="1">
        <v>6816</v>
      </c>
    </row>
    <row r="2030" spans="1:9">
      <c r="D2030" t="s">
        <v>5699</v>
      </c>
      <c r="E2030" t="s">
        <v>28</v>
      </c>
      <c r="F2030" t="s">
        <v>4676</v>
      </c>
      <c r="G2030" t="s">
        <v>5700</v>
      </c>
      <c r="H2030" t="s">
        <v>5701</v>
      </c>
      <c r="I2030" s="1">
        <v>28043</v>
      </c>
    </row>
    <row r="2031" spans="1:9">
      <c r="F2031" t="s">
        <v>4103</v>
      </c>
      <c r="G2031" t="s">
        <v>5703</v>
      </c>
      <c r="H2031" t="s">
        <v>5701</v>
      </c>
      <c r="I2031" s="1">
        <v>18703</v>
      </c>
    </row>
    <row r="2032" spans="1:9">
      <c r="D2032" t="s">
        <v>5704</v>
      </c>
      <c r="E2032" t="s">
        <v>28</v>
      </c>
      <c r="F2032" t="s">
        <v>393</v>
      </c>
      <c r="G2032" t="s">
        <v>5705</v>
      </c>
      <c r="H2032" t="s">
        <v>5706</v>
      </c>
      <c r="I2032" s="1">
        <v>16969</v>
      </c>
    </row>
    <row r="2033" spans="4:9">
      <c r="D2033" t="s">
        <v>5708</v>
      </c>
      <c r="E2033" t="s">
        <v>28</v>
      </c>
      <c r="F2033" t="s">
        <v>3221</v>
      </c>
      <c r="G2033" t="s">
        <v>5709</v>
      </c>
      <c r="H2033" t="s">
        <v>5709</v>
      </c>
      <c r="I2033" s="1">
        <v>7729</v>
      </c>
    </row>
    <row r="2034" spans="4:9">
      <c r="D2034" t="s">
        <v>5711</v>
      </c>
      <c r="E2034" t="s">
        <v>28</v>
      </c>
      <c r="F2034" t="s">
        <v>863</v>
      </c>
      <c r="G2034" t="s">
        <v>4389</v>
      </c>
      <c r="H2034" t="s">
        <v>4389</v>
      </c>
      <c r="I2034" s="1">
        <v>1385</v>
      </c>
    </row>
    <row r="2035" spans="4:9">
      <c r="D2035" t="s">
        <v>5713</v>
      </c>
      <c r="E2035" t="s">
        <v>28</v>
      </c>
      <c r="F2035" t="s">
        <v>127</v>
      </c>
      <c r="G2035" t="s">
        <v>5714</v>
      </c>
      <c r="H2035" t="s">
        <v>5715</v>
      </c>
      <c r="I2035" s="1">
        <v>10725</v>
      </c>
    </row>
    <row r="2036" spans="4:9">
      <c r="F2036" t="s">
        <v>3436</v>
      </c>
      <c r="G2036" t="s">
        <v>3201</v>
      </c>
      <c r="H2036" t="s">
        <v>5715</v>
      </c>
      <c r="I2036" s="1">
        <v>5370</v>
      </c>
    </row>
    <row r="2037" spans="4:9">
      <c r="F2037" t="s">
        <v>2981</v>
      </c>
      <c r="G2037" t="s">
        <v>5717</v>
      </c>
      <c r="H2037" t="s">
        <v>5715</v>
      </c>
      <c r="I2037" s="1">
        <v>10729</v>
      </c>
    </row>
    <row r="2038" spans="4:9">
      <c r="F2038" t="s">
        <v>3153</v>
      </c>
      <c r="G2038" t="s">
        <v>5717</v>
      </c>
      <c r="H2038" t="s">
        <v>5715</v>
      </c>
      <c r="I2038" s="1">
        <v>10729</v>
      </c>
    </row>
    <row r="2039" spans="4:9">
      <c r="D2039" t="s">
        <v>5718</v>
      </c>
      <c r="E2039" t="s">
        <v>28</v>
      </c>
      <c r="F2039" t="s">
        <v>127</v>
      </c>
      <c r="G2039" t="s">
        <v>5719</v>
      </c>
      <c r="H2039" t="s">
        <v>5720</v>
      </c>
      <c r="I2039" s="1">
        <v>3611</v>
      </c>
    </row>
    <row r="2040" spans="4:9">
      <c r="F2040" t="s">
        <v>2981</v>
      </c>
      <c r="G2040" t="s">
        <v>5722</v>
      </c>
      <c r="H2040" t="s">
        <v>5720</v>
      </c>
      <c r="I2040" s="1">
        <v>3607</v>
      </c>
    </row>
    <row r="2041" spans="4:9">
      <c r="D2041" t="s">
        <v>5723</v>
      </c>
      <c r="E2041" t="s">
        <v>28</v>
      </c>
      <c r="F2041" t="s">
        <v>3286</v>
      </c>
      <c r="G2041" t="s">
        <v>5724</v>
      </c>
      <c r="H2041" t="s">
        <v>5725</v>
      </c>
      <c r="I2041" s="1">
        <v>5215</v>
      </c>
    </row>
    <row r="2042" spans="4:9">
      <c r="F2042" t="s">
        <v>310</v>
      </c>
      <c r="G2042" t="s">
        <v>1177</v>
      </c>
      <c r="H2042" t="s">
        <v>5725</v>
      </c>
      <c r="I2042" s="1">
        <v>5219</v>
      </c>
    </row>
    <row r="2043" spans="4:9">
      <c r="D2043" t="s">
        <v>5731</v>
      </c>
      <c r="E2043" t="s">
        <v>28</v>
      </c>
      <c r="F2043" t="s">
        <v>5488</v>
      </c>
      <c r="G2043" t="s">
        <v>5732</v>
      </c>
      <c r="H2043" t="s">
        <v>5732</v>
      </c>
      <c r="I2043" s="1">
        <v>12146</v>
      </c>
    </row>
    <row r="2044" spans="4:9">
      <c r="D2044" t="s">
        <v>5743</v>
      </c>
      <c r="E2044" t="s">
        <v>28</v>
      </c>
      <c r="F2044" t="s">
        <v>3436</v>
      </c>
      <c r="G2044" t="s">
        <v>2363</v>
      </c>
      <c r="H2044" t="s">
        <v>5745</v>
      </c>
      <c r="I2044" s="1">
        <v>17264</v>
      </c>
    </row>
    <row r="2045" spans="4:9">
      <c r="F2045" t="s">
        <v>3153</v>
      </c>
      <c r="G2045" t="s">
        <v>5744</v>
      </c>
      <c r="H2045" t="s">
        <v>5745</v>
      </c>
      <c r="I2045" s="1">
        <v>21256</v>
      </c>
    </row>
    <row r="2046" spans="4:9">
      <c r="F2046" t="s">
        <v>3313</v>
      </c>
      <c r="G2046" t="s">
        <v>5750</v>
      </c>
      <c r="H2046" t="s">
        <v>5745</v>
      </c>
      <c r="I2046" s="1">
        <v>38520</v>
      </c>
    </row>
    <row r="2047" spans="4:9">
      <c r="D2047" t="s">
        <v>5734</v>
      </c>
      <c r="E2047" t="s">
        <v>28</v>
      </c>
      <c r="F2047" t="s">
        <v>2981</v>
      </c>
      <c r="G2047" t="s">
        <v>1428</v>
      </c>
      <c r="H2047" t="s">
        <v>5735</v>
      </c>
      <c r="I2047" s="1">
        <v>11509</v>
      </c>
    </row>
    <row r="2048" spans="4:9">
      <c r="G2048" t="s">
        <v>4777</v>
      </c>
      <c r="H2048" t="s">
        <v>5735</v>
      </c>
      <c r="I2048" s="1">
        <v>4737</v>
      </c>
    </row>
    <row r="2049" spans="1:9">
      <c r="G2049" t="s">
        <v>259</v>
      </c>
      <c r="H2049" t="s">
        <v>5735</v>
      </c>
      <c r="I2049" s="1">
        <v>5755</v>
      </c>
    </row>
    <row r="2050" spans="1:9">
      <c r="D2050" t="s">
        <v>5737</v>
      </c>
      <c r="E2050" t="s">
        <v>28</v>
      </c>
      <c r="F2050" t="s">
        <v>2981</v>
      </c>
      <c r="G2050" t="s">
        <v>5738</v>
      </c>
      <c r="H2050" t="s">
        <v>5738</v>
      </c>
      <c r="I2050" s="1">
        <v>23098</v>
      </c>
    </row>
    <row r="2051" spans="1:9">
      <c r="D2051" t="s">
        <v>5740</v>
      </c>
      <c r="E2051" t="s">
        <v>28</v>
      </c>
      <c r="F2051" t="s">
        <v>3436</v>
      </c>
      <c r="G2051" t="s">
        <v>3745</v>
      </c>
      <c r="H2051" t="s">
        <v>5554</v>
      </c>
      <c r="I2051" s="1">
        <v>2733</v>
      </c>
    </row>
    <row r="2052" spans="1:9">
      <c r="F2052" t="s">
        <v>3153</v>
      </c>
      <c r="G2052" t="s">
        <v>259</v>
      </c>
      <c r="H2052" t="s">
        <v>5554</v>
      </c>
      <c r="I2052" s="1">
        <v>5755</v>
      </c>
    </row>
    <row r="2053" spans="1:9">
      <c r="C2053" t="s">
        <v>8405</v>
      </c>
      <c r="G2053"/>
      <c r="I2053" s="1">
        <v>320724</v>
      </c>
    </row>
    <row r="2054" spans="1:9">
      <c r="B2054" t="s">
        <v>8393</v>
      </c>
      <c r="G2054"/>
      <c r="I2054" s="1">
        <v>320724</v>
      </c>
    </row>
    <row r="2055" spans="1:9">
      <c r="A2055" t="s">
        <v>8413</v>
      </c>
      <c r="G2055"/>
      <c r="I2055" s="1">
        <v>320724</v>
      </c>
    </row>
    <row r="2056" spans="1:9">
      <c r="A2056">
        <v>18</v>
      </c>
      <c r="B2056" t="s">
        <v>25</v>
      </c>
      <c r="C2056" t="s">
        <v>2343</v>
      </c>
      <c r="D2056" t="s">
        <v>5757</v>
      </c>
      <c r="E2056" t="s">
        <v>28</v>
      </c>
      <c r="F2056" t="s">
        <v>5758</v>
      </c>
      <c r="G2056" t="s">
        <v>141</v>
      </c>
      <c r="H2056" t="s">
        <v>141</v>
      </c>
      <c r="I2056" s="1">
        <v>557</v>
      </c>
    </row>
    <row r="2057" spans="1:9">
      <c r="D2057" t="s">
        <v>5764</v>
      </c>
      <c r="E2057" t="s">
        <v>28</v>
      </c>
      <c r="F2057" t="s">
        <v>5758</v>
      </c>
      <c r="G2057" t="s">
        <v>5765</v>
      </c>
      <c r="H2057" t="s">
        <v>5765</v>
      </c>
      <c r="I2057" s="1">
        <v>5168</v>
      </c>
    </row>
    <row r="2058" spans="1:9">
      <c r="D2058" t="s">
        <v>4490</v>
      </c>
      <c r="E2058" t="s">
        <v>28</v>
      </c>
      <c r="F2058" t="s">
        <v>5758</v>
      </c>
      <c r="G2058" t="s">
        <v>1203</v>
      </c>
      <c r="H2058" t="s">
        <v>1203</v>
      </c>
      <c r="I2058" s="1">
        <v>482</v>
      </c>
    </row>
    <row r="2059" spans="1:9">
      <c r="D2059" t="s">
        <v>5768</v>
      </c>
      <c r="E2059" t="s">
        <v>28</v>
      </c>
      <c r="F2059" t="s">
        <v>5758</v>
      </c>
      <c r="G2059" t="s">
        <v>3011</v>
      </c>
      <c r="H2059" t="s">
        <v>3011</v>
      </c>
      <c r="I2059" s="1">
        <v>3305</v>
      </c>
    </row>
    <row r="2060" spans="1:9">
      <c r="D2060" t="s">
        <v>5770</v>
      </c>
      <c r="E2060" t="s">
        <v>28</v>
      </c>
      <c r="F2060" t="s">
        <v>228</v>
      </c>
      <c r="G2060" t="s">
        <v>2236</v>
      </c>
      <c r="H2060" t="s">
        <v>2236</v>
      </c>
      <c r="I2060" s="1">
        <v>1324</v>
      </c>
    </row>
    <row r="2061" spans="1:9">
      <c r="D2061" t="s">
        <v>5774</v>
      </c>
      <c r="E2061" t="s">
        <v>28</v>
      </c>
      <c r="F2061" t="s">
        <v>228</v>
      </c>
      <c r="G2061" t="s">
        <v>3198</v>
      </c>
      <c r="H2061" t="s">
        <v>3198</v>
      </c>
      <c r="I2061" s="1">
        <v>1529</v>
      </c>
    </row>
    <row r="2062" spans="1:9">
      <c r="D2062" t="s">
        <v>5776</v>
      </c>
      <c r="E2062" t="s">
        <v>28</v>
      </c>
      <c r="F2062" t="s">
        <v>228</v>
      </c>
      <c r="G2062" t="s">
        <v>1839</v>
      </c>
      <c r="H2062" t="s">
        <v>1839</v>
      </c>
      <c r="I2062" s="1">
        <v>1104</v>
      </c>
    </row>
    <row r="2063" spans="1:9">
      <c r="D2063" t="s">
        <v>5779</v>
      </c>
      <c r="E2063" t="s">
        <v>28</v>
      </c>
      <c r="F2063" t="s">
        <v>228</v>
      </c>
      <c r="G2063" t="s">
        <v>2476</v>
      </c>
      <c r="H2063" t="s">
        <v>2476</v>
      </c>
      <c r="I2063" s="1">
        <v>2920</v>
      </c>
    </row>
    <row r="2064" spans="1:9">
      <c r="D2064" t="s">
        <v>5781</v>
      </c>
      <c r="E2064" t="s">
        <v>28</v>
      </c>
      <c r="F2064" t="s">
        <v>191</v>
      </c>
      <c r="G2064" t="s">
        <v>1294</v>
      </c>
      <c r="H2064" t="s">
        <v>1294</v>
      </c>
      <c r="I2064" s="1">
        <v>1151</v>
      </c>
    </row>
    <row r="2065" spans="4:9">
      <c r="D2065" t="s">
        <v>320</v>
      </c>
      <c r="E2065" t="s">
        <v>28</v>
      </c>
      <c r="F2065" t="s">
        <v>191</v>
      </c>
      <c r="G2065" t="s">
        <v>3011</v>
      </c>
      <c r="H2065" t="s">
        <v>3011</v>
      </c>
      <c r="I2065" s="1">
        <v>3305</v>
      </c>
    </row>
    <row r="2066" spans="4:9">
      <c r="D2066" t="s">
        <v>5784</v>
      </c>
      <c r="E2066" t="s">
        <v>38</v>
      </c>
      <c r="F2066" t="s">
        <v>376</v>
      </c>
      <c r="G2066" t="s">
        <v>5789</v>
      </c>
      <c r="H2066" t="s">
        <v>5785</v>
      </c>
      <c r="I2066" s="1">
        <v>4960.9821113104426</v>
      </c>
    </row>
    <row r="2067" spans="4:9">
      <c r="F2067" t="s">
        <v>191</v>
      </c>
      <c r="G2067" t="s">
        <v>5212</v>
      </c>
      <c r="H2067" t="s">
        <v>5785</v>
      </c>
      <c r="I2067" s="1">
        <v>4958.5550163440475</v>
      </c>
    </row>
    <row r="2068" spans="4:9">
      <c r="F2068" t="s">
        <v>222</v>
      </c>
      <c r="G2068" t="s">
        <v>270</v>
      </c>
      <c r="H2068" t="s">
        <v>5785</v>
      </c>
      <c r="I2068" s="1">
        <v>3491.7806249862801</v>
      </c>
    </row>
    <row r="2069" spans="4:9">
      <c r="D2069" t="s">
        <v>5792</v>
      </c>
      <c r="E2069" t="s">
        <v>28</v>
      </c>
      <c r="F2069" t="s">
        <v>376</v>
      </c>
      <c r="G2069" t="s">
        <v>5058</v>
      </c>
      <c r="H2069" t="s">
        <v>5058</v>
      </c>
      <c r="I2069" s="1">
        <v>615</v>
      </c>
    </row>
    <row r="2070" spans="4:9">
      <c r="D2070" t="s">
        <v>5794</v>
      </c>
      <c r="E2070" t="s">
        <v>28</v>
      </c>
      <c r="F2070" t="s">
        <v>376</v>
      </c>
      <c r="G2070" t="s">
        <v>799</v>
      </c>
      <c r="H2070" t="s">
        <v>799</v>
      </c>
      <c r="I2070" s="1">
        <v>748</v>
      </c>
    </row>
    <row r="2071" spans="4:9">
      <c r="D2071" t="s">
        <v>5796</v>
      </c>
      <c r="E2071" t="s">
        <v>38</v>
      </c>
      <c r="F2071" t="s">
        <v>862</v>
      </c>
      <c r="G2071" t="s">
        <v>5801</v>
      </c>
      <c r="H2071" t="s">
        <v>5798</v>
      </c>
      <c r="I2071" s="1">
        <v>3137.3691893549721</v>
      </c>
    </row>
    <row r="2072" spans="4:9">
      <c r="G2072" t="s">
        <v>5800</v>
      </c>
      <c r="H2072" t="s">
        <v>5798</v>
      </c>
      <c r="I2072" s="1">
        <v>751.90313673682806</v>
      </c>
    </row>
    <row r="2073" spans="4:9">
      <c r="G2073" t="s">
        <v>563</v>
      </c>
      <c r="H2073" t="s">
        <v>5798</v>
      </c>
      <c r="I2073" s="1">
        <v>1344.6090483348455</v>
      </c>
    </row>
    <row r="2074" spans="4:9">
      <c r="F2074" t="s">
        <v>222</v>
      </c>
      <c r="G2074" t="s">
        <v>1428</v>
      </c>
      <c r="H2074" t="s">
        <v>5798</v>
      </c>
      <c r="I2074" s="1">
        <v>1792.7601410201269</v>
      </c>
    </row>
    <row r="2075" spans="4:9">
      <c r="G2075" t="s">
        <v>5797</v>
      </c>
      <c r="H2075" t="s">
        <v>5798</v>
      </c>
      <c r="I2075" s="1">
        <v>1008.456786251134</v>
      </c>
    </row>
    <row r="2076" spans="4:9">
      <c r="D2076" t="s">
        <v>5802</v>
      </c>
      <c r="E2076" t="s">
        <v>28</v>
      </c>
      <c r="F2076" t="s">
        <v>191</v>
      </c>
      <c r="G2076" t="s">
        <v>2088</v>
      </c>
      <c r="H2076" t="s">
        <v>2088</v>
      </c>
      <c r="I2076" s="1">
        <v>910</v>
      </c>
    </row>
    <row r="2077" spans="4:9">
      <c r="D2077" t="s">
        <v>1470</v>
      </c>
      <c r="E2077" t="s">
        <v>28</v>
      </c>
      <c r="F2077" t="s">
        <v>191</v>
      </c>
      <c r="G2077" t="s">
        <v>775</v>
      </c>
      <c r="H2077" t="s">
        <v>775</v>
      </c>
      <c r="I2077" s="1">
        <v>741</v>
      </c>
    </row>
    <row r="2078" spans="4:9">
      <c r="D2078" t="s">
        <v>5805</v>
      </c>
      <c r="E2078" t="s">
        <v>28</v>
      </c>
      <c r="F2078" t="s">
        <v>191</v>
      </c>
      <c r="G2078" t="s">
        <v>5807</v>
      </c>
      <c r="H2078" t="s">
        <v>5807</v>
      </c>
      <c r="I2078" s="1">
        <v>42138</v>
      </c>
    </row>
    <row r="2079" spans="4:9">
      <c r="D2079" t="s">
        <v>5809</v>
      </c>
      <c r="E2079" t="s">
        <v>28</v>
      </c>
      <c r="F2079" t="s">
        <v>191</v>
      </c>
      <c r="G2079" t="s">
        <v>5810</v>
      </c>
      <c r="H2079" t="s">
        <v>5810</v>
      </c>
      <c r="I2079" s="1">
        <v>6798</v>
      </c>
    </row>
    <row r="2080" spans="4:9">
      <c r="D2080" t="s">
        <v>5812</v>
      </c>
      <c r="E2080" t="s">
        <v>28</v>
      </c>
      <c r="F2080" t="s">
        <v>3624</v>
      </c>
      <c r="G2080" t="s">
        <v>5813</v>
      </c>
      <c r="H2080" t="s">
        <v>5813</v>
      </c>
      <c r="I2080" s="1">
        <v>13887</v>
      </c>
    </row>
    <row r="2081" spans="4:9">
      <c r="D2081" t="s">
        <v>4750</v>
      </c>
      <c r="E2081" t="s">
        <v>28</v>
      </c>
      <c r="F2081" t="s">
        <v>4339</v>
      </c>
      <c r="G2081" t="s">
        <v>1474</v>
      </c>
      <c r="H2081" t="s">
        <v>1474</v>
      </c>
      <c r="I2081" s="1">
        <v>4517</v>
      </c>
    </row>
    <row r="2082" spans="4:9">
      <c r="F2082" t="s">
        <v>4254</v>
      </c>
      <c r="G2082" t="s">
        <v>4751</v>
      </c>
      <c r="H2082" t="s">
        <v>4751</v>
      </c>
      <c r="I2082" s="1">
        <v>4521</v>
      </c>
    </row>
    <row r="2083" spans="4:9">
      <c r="F2083" t="s">
        <v>191</v>
      </c>
      <c r="G2083" t="s">
        <v>5754</v>
      </c>
      <c r="H2083" t="s">
        <v>5754</v>
      </c>
      <c r="I2083" s="1">
        <v>9038</v>
      </c>
    </row>
    <row r="2084" spans="4:9">
      <c r="D2084" t="s">
        <v>5815</v>
      </c>
      <c r="E2084" t="s">
        <v>28</v>
      </c>
      <c r="F2084" t="s">
        <v>805</v>
      </c>
      <c r="G2084" t="s">
        <v>5816</v>
      </c>
      <c r="H2084" t="s">
        <v>5816</v>
      </c>
      <c r="I2084" s="1">
        <v>5078</v>
      </c>
    </row>
    <row r="2085" spans="4:9">
      <c r="D2085" t="s">
        <v>5818</v>
      </c>
      <c r="E2085" t="s">
        <v>28</v>
      </c>
      <c r="F2085" t="s">
        <v>805</v>
      </c>
      <c r="G2085" t="s">
        <v>5819</v>
      </c>
      <c r="H2085" t="s">
        <v>5820</v>
      </c>
      <c r="I2085" s="1">
        <v>7628</v>
      </c>
    </row>
    <row r="2086" spans="4:9">
      <c r="D2086" t="s">
        <v>5822</v>
      </c>
      <c r="E2086" t="s">
        <v>28</v>
      </c>
      <c r="F2086" t="s">
        <v>805</v>
      </c>
      <c r="G2086" t="s">
        <v>2887</v>
      </c>
      <c r="H2086" t="s">
        <v>2887</v>
      </c>
      <c r="I2086" s="1">
        <v>655</v>
      </c>
    </row>
    <row r="2087" spans="4:9">
      <c r="D2087" t="s">
        <v>5824</v>
      </c>
      <c r="E2087" t="s">
        <v>28</v>
      </c>
      <c r="F2087" t="s">
        <v>805</v>
      </c>
      <c r="G2087" t="s">
        <v>5825</v>
      </c>
      <c r="H2087" t="s">
        <v>5825</v>
      </c>
      <c r="I2087" s="1">
        <v>982</v>
      </c>
    </row>
    <row r="2088" spans="4:9">
      <c r="D2088" t="s">
        <v>5827</v>
      </c>
      <c r="E2088" t="s">
        <v>28</v>
      </c>
      <c r="F2088" t="s">
        <v>5758</v>
      </c>
      <c r="G2088" t="s">
        <v>5828</v>
      </c>
      <c r="H2088" t="s">
        <v>5828</v>
      </c>
      <c r="I2088" s="1">
        <v>22407</v>
      </c>
    </row>
    <row r="2089" spans="4:9">
      <c r="D2089" t="s">
        <v>5830</v>
      </c>
      <c r="E2089" t="s">
        <v>28</v>
      </c>
      <c r="F2089" t="s">
        <v>291</v>
      </c>
      <c r="G2089" t="s">
        <v>61</v>
      </c>
      <c r="H2089" t="s">
        <v>5831</v>
      </c>
      <c r="I2089" s="1">
        <v>719</v>
      </c>
    </row>
    <row r="2090" spans="4:9">
      <c r="F2090" t="s">
        <v>835</v>
      </c>
      <c r="G2090" t="s">
        <v>731</v>
      </c>
      <c r="H2090" t="s">
        <v>5831</v>
      </c>
      <c r="I2090" s="1">
        <v>1816</v>
      </c>
    </row>
    <row r="2091" spans="4:9">
      <c r="F2091" t="s">
        <v>4465</v>
      </c>
      <c r="G2091" t="s">
        <v>1253</v>
      </c>
      <c r="H2091" t="s">
        <v>5831</v>
      </c>
      <c r="I2091" s="1">
        <v>363</v>
      </c>
    </row>
    <row r="2092" spans="4:9">
      <c r="F2092" t="s">
        <v>145</v>
      </c>
      <c r="G2092" t="s">
        <v>162</v>
      </c>
      <c r="H2092" t="s">
        <v>5831</v>
      </c>
      <c r="I2092" s="1">
        <v>1439</v>
      </c>
    </row>
    <row r="2093" spans="4:9">
      <c r="F2093" t="s">
        <v>4456</v>
      </c>
      <c r="G2093" t="s">
        <v>1908</v>
      </c>
      <c r="H2093" t="s">
        <v>5831</v>
      </c>
      <c r="I2093" s="1">
        <v>2180</v>
      </c>
    </row>
    <row r="2094" spans="4:9">
      <c r="D2094" t="s">
        <v>5840</v>
      </c>
      <c r="E2094" t="s">
        <v>28</v>
      </c>
      <c r="F2094" t="s">
        <v>4465</v>
      </c>
      <c r="G2094" t="s">
        <v>5841</v>
      </c>
      <c r="H2094" t="s">
        <v>5841</v>
      </c>
      <c r="I2094" s="1">
        <v>12286</v>
      </c>
    </row>
    <row r="2095" spans="4:9">
      <c r="D2095" t="s">
        <v>5843</v>
      </c>
      <c r="E2095" t="s">
        <v>28</v>
      </c>
      <c r="F2095" t="s">
        <v>291</v>
      </c>
      <c r="G2095" t="s">
        <v>5847</v>
      </c>
      <c r="H2095" t="s">
        <v>5845</v>
      </c>
      <c r="I2095" s="1">
        <v>4046</v>
      </c>
    </row>
    <row r="2096" spans="4:9">
      <c r="F2096" t="s">
        <v>475</v>
      </c>
      <c r="G2096" t="s">
        <v>5517</v>
      </c>
      <c r="H2096" t="s">
        <v>5845</v>
      </c>
      <c r="I2096" s="1">
        <v>8092</v>
      </c>
    </row>
    <row r="2097" spans="4:9">
      <c r="F2097" t="s">
        <v>4465</v>
      </c>
      <c r="G2097" t="s">
        <v>5844</v>
      </c>
      <c r="H2097" t="s">
        <v>5845</v>
      </c>
      <c r="I2097" s="1">
        <v>12139</v>
      </c>
    </row>
    <row r="2098" spans="4:9">
      <c r="F2098" t="s">
        <v>1062</v>
      </c>
      <c r="G2098" t="s">
        <v>5844</v>
      </c>
      <c r="H2098" t="s">
        <v>5845</v>
      </c>
      <c r="I2098" s="1">
        <v>12139</v>
      </c>
    </row>
    <row r="2099" spans="4:9">
      <c r="D2099" t="s">
        <v>5848</v>
      </c>
      <c r="E2099" t="s">
        <v>28</v>
      </c>
      <c r="F2099" t="s">
        <v>805</v>
      </c>
      <c r="G2099" t="s">
        <v>3136</v>
      </c>
      <c r="H2099" t="s">
        <v>3136</v>
      </c>
      <c r="I2099" s="1">
        <v>2521</v>
      </c>
    </row>
    <row r="2100" spans="4:9">
      <c r="D2100" t="s">
        <v>5850</v>
      </c>
      <c r="E2100" t="s">
        <v>28</v>
      </c>
      <c r="F2100" t="s">
        <v>805</v>
      </c>
      <c r="G2100" t="s">
        <v>5797</v>
      </c>
      <c r="H2100" t="s">
        <v>5797</v>
      </c>
      <c r="I2100" s="1">
        <v>6474</v>
      </c>
    </row>
    <row r="2101" spans="4:9">
      <c r="D2101" t="s">
        <v>5852</v>
      </c>
      <c r="E2101" t="s">
        <v>28</v>
      </c>
      <c r="F2101" t="s">
        <v>805</v>
      </c>
      <c r="G2101" t="s">
        <v>5853</v>
      </c>
      <c r="H2101" t="s">
        <v>5853</v>
      </c>
      <c r="I2101" s="1">
        <v>2748</v>
      </c>
    </row>
    <row r="2102" spans="4:9">
      <c r="D2102" t="s">
        <v>5855</v>
      </c>
      <c r="E2102" t="s">
        <v>28</v>
      </c>
      <c r="F2102" t="s">
        <v>5758</v>
      </c>
      <c r="G2102" t="s">
        <v>456</v>
      </c>
      <c r="H2102" t="s">
        <v>2939</v>
      </c>
      <c r="I2102" s="1">
        <v>1798</v>
      </c>
    </row>
    <row r="2103" spans="4:9">
      <c r="G2103" t="s">
        <v>5857</v>
      </c>
      <c r="H2103" t="s">
        <v>2939</v>
      </c>
      <c r="I2103" s="1">
        <v>2658</v>
      </c>
    </row>
    <row r="2104" spans="4:9">
      <c r="D2104" t="s">
        <v>5858</v>
      </c>
      <c r="E2104" t="s">
        <v>28</v>
      </c>
      <c r="F2104" t="s">
        <v>5758</v>
      </c>
      <c r="G2104" t="s">
        <v>162</v>
      </c>
      <c r="H2104" t="s">
        <v>5859</v>
      </c>
      <c r="I2104" s="1">
        <v>1439</v>
      </c>
    </row>
    <row r="2105" spans="4:9">
      <c r="G2105" t="s">
        <v>5861</v>
      </c>
      <c r="H2105" t="s">
        <v>5859</v>
      </c>
      <c r="I2105" s="1">
        <v>1471</v>
      </c>
    </row>
    <row r="2106" spans="4:9">
      <c r="D2106" t="s">
        <v>5862</v>
      </c>
      <c r="E2106" t="s">
        <v>28</v>
      </c>
      <c r="F2106" t="s">
        <v>5863</v>
      </c>
      <c r="G2106" t="s">
        <v>2925</v>
      </c>
      <c r="H2106" t="s">
        <v>2925</v>
      </c>
      <c r="I2106" s="1">
        <v>406</v>
      </c>
    </row>
    <row r="2107" spans="4:9">
      <c r="D2107" t="s">
        <v>5867</v>
      </c>
      <c r="E2107" t="s">
        <v>28</v>
      </c>
      <c r="F2107" t="s">
        <v>5863</v>
      </c>
      <c r="G2107" t="s">
        <v>488</v>
      </c>
      <c r="H2107" t="s">
        <v>488</v>
      </c>
      <c r="I2107" s="1">
        <v>1723</v>
      </c>
    </row>
    <row r="2108" spans="4:9">
      <c r="D2108" t="s">
        <v>5869</v>
      </c>
      <c r="E2108" t="s">
        <v>28</v>
      </c>
      <c r="F2108" t="s">
        <v>5863</v>
      </c>
      <c r="G2108" t="s">
        <v>909</v>
      </c>
      <c r="H2108" t="s">
        <v>909</v>
      </c>
      <c r="I2108" s="1">
        <v>604</v>
      </c>
    </row>
    <row r="2109" spans="4:9">
      <c r="D2109" t="s">
        <v>5871</v>
      </c>
      <c r="E2109" t="s">
        <v>28</v>
      </c>
      <c r="F2109" t="s">
        <v>5863</v>
      </c>
      <c r="G2109" t="s">
        <v>880</v>
      </c>
      <c r="H2109" t="s">
        <v>880</v>
      </c>
      <c r="I2109" s="1">
        <v>791</v>
      </c>
    </row>
    <row r="2110" spans="4:9">
      <c r="D2110" t="s">
        <v>5873</v>
      </c>
      <c r="E2110" t="s">
        <v>28</v>
      </c>
      <c r="F2110" t="s">
        <v>548</v>
      </c>
      <c r="G2110" t="s">
        <v>4908</v>
      </c>
      <c r="H2110" t="s">
        <v>4908</v>
      </c>
      <c r="I2110" s="1">
        <v>1712</v>
      </c>
    </row>
    <row r="2111" spans="4:9">
      <c r="D2111" t="s">
        <v>5877</v>
      </c>
      <c r="E2111" t="s">
        <v>28</v>
      </c>
      <c r="F2111" t="s">
        <v>5863</v>
      </c>
      <c r="G2111" t="s">
        <v>2876</v>
      </c>
      <c r="H2111" t="s">
        <v>2876</v>
      </c>
      <c r="I2111" s="1">
        <v>1867</v>
      </c>
    </row>
    <row r="2112" spans="4:9">
      <c r="D2112" t="s">
        <v>449</v>
      </c>
      <c r="E2112" t="s">
        <v>28</v>
      </c>
      <c r="F2112" t="s">
        <v>228</v>
      </c>
      <c r="G2112" t="s">
        <v>1286</v>
      </c>
      <c r="H2112" t="s">
        <v>1286</v>
      </c>
      <c r="I2112" s="1">
        <v>1144</v>
      </c>
    </row>
    <row r="2113" spans="4:9">
      <c r="D2113" t="s">
        <v>5880</v>
      </c>
      <c r="E2113" t="s">
        <v>28</v>
      </c>
      <c r="F2113" t="s">
        <v>5758</v>
      </c>
      <c r="G2113" t="s">
        <v>5881</v>
      </c>
      <c r="H2113" t="s">
        <v>5881</v>
      </c>
      <c r="I2113" s="1">
        <v>2510</v>
      </c>
    </row>
    <row r="2114" spans="4:9">
      <c r="D2114" t="s">
        <v>5883</v>
      </c>
      <c r="E2114" t="s">
        <v>28</v>
      </c>
      <c r="F2114" t="s">
        <v>5758</v>
      </c>
      <c r="G2114" t="s">
        <v>960</v>
      </c>
      <c r="H2114" t="s">
        <v>960</v>
      </c>
      <c r="I2114" s="1">
        <v>2252</v>
      </c>
    </row>
    <row r="2115" spans="4:9">
      <c r="D2115" t="s">
        <v>5885</v>
      </c>
      <c r="E2115" t="s">
        <v>28</v>
      </c>
      <c r="F2115" t="s">
        <v>228</v>
      </c>
      <c r="G2115" t="s">
        <v>485</v>
      </c>
      <c r="H2115" t="s">
        <v>485</v>
      </c>
      <c r="I2115" s="1">
        <v>1309</v>
      </c>
    </row>
    <row r="2116" spans="4:9">
      <c r="D2116" t="s">
        <v>5887</v>
      </c>
      <c r="E2116" t="s">
        <v>28</v>
      </c>
      <c r="F2116" t="s">
        <v>309</v>
      </c>
      <c r="G2116" t="s">
        <v>5897</v>
      </c>
      <c r="H2116" t="s">
        <v>5890</v>
      </c>
      <c r="I2116" s="1">
        <v>8344</v>
      </c>
    </row>
    <row r="2117" spans="4:9">
      <c r="F2117" t="s">
        <v>2061</v>
      </c>
      <c r="G2117" t="s">
        <v>5889</v>
      </c>
      <c r="H2117" t="s">
        <v>5890</v>
      </c>
      <c r="I2117" s="1">
        <v>4169</v>
      </c>
    </row>
    <row r="2118" spans="4:9">
      <c r="D2118" t="s">
        <v>5900</v>
      </c>
      <c r="E2118" t="s">
        <v>28</v>
      </c>
      <c r="F2118" t="s">
        <v>610</v>
      </c>
      <c r="G2118" t="s">
        <v>5901</v>
      </c>
      <c r="H2118" t="s">
        <v>5901</v>
      </c>
      <c r="I2118" s="1">
        <v>8607</v>
      </c>
    </row>
    <row r="2119" spans="4:9">
      <c r="D2119" t="s">
        <v>5905</v>
      </c>
      <c r="E2119" t="s">
        <v>28</v>
      </c>
      <c r="F2119" t="s">
        <v>3226</v>
      </c>
      <c r="G2119" t="s">
        <v>5906</v>
      </c>
      <c r="H2119" t="s">
        <v>5906</v>
      </c>
      <c r="I2119" s="1">
        <v>11614</v>
      </c>
    </row>
    <row r="2120" spans="4:9">
      <c r="D2120" t="s">
        <v>5908</v>
      </c>
      <c r="E2120" t="s">
        <v>28</v>
      </c>
      <c r="F2120" t="s">
        <v>5758</v>
      </c>
      <c r="G2120" t="s">
        <v>5909</v>
      </c>
      <c r="H2120" t="s">
        <v>5909</v>
      </c>
      <c r="I2120" s="1">
        <v>4622</v>
      </c>
    </row>
    <row r="2121" spans="4:9">
      <c r="D2121" t="s">
        <v>5911</v>
      </c>
      <c r="E2121" t="s">
        <v>28</v>
      </c>
      <c r="F2121" t="s">
        <v>1062</v>
      </c>
      <c r="G2121" t="s">
        <v>2673</v>
      </c>
      <c r="H2121" t="s">
        <v>2673</v>
      </c>
      <c r="I2121" s="1">
        <v>7391</v>
      </c>
    </row>
    <row r="2122" spans="4:9">
      <c r="D2122" t="s">
        <v>5913</v>
      </c>
      <c r="E2122" t="s">
        <v>28</v>
      </c>
      <c r="F2122" t="s">
        <v>1062</v>
      </c>
      <c r="G2122" t="s">
        <v>408</v>
      </c>
      <c r="H2122" t="s">
        <v>408</v>
      </c>
      <c r="I2122" s="1">
        <v>439</v>
      </c>
    </row>
    <row r="2123" spans="4:9">
      <c r="D2123" t="s">
        <v>5915</v>
      </c>
      <c r="E2123" t="s">
        <v>28</v>
      </c>
      <c r="F2123" t="s">
        <v>1062</v>
      </c>
      <c r="G2123" t="s">
        <v>5916</v>
      </c>
      <c r="H2123" t="s">
        <v>5916</v>
      </c>
      <c r="I2123" s="1">
        <v>5204</v>
      </c>
    </row>
    <row r="2124" spans="4:9">
      <c r="D2124" t="s">
        <v>5918</v>
      </c>
      <c r="E2124" t="s">
        <v>28</v>
      </c>
      <c r="F2124" t="s">
        <v>5922</v>
      </c>
      <c r="G2124" t="s">
        <v>5919</v>
      </c>
      <c r="H2124" t="s">
        <v>5920</v>
      </c>
      <c r="I2124" s="1">
        <v>2809</v>
      </c>
    </row>
    <row r="2125" spans="4:9">
      <c r="F2125" t="s">
        <v>587</v>
      </c>
      <c r="G2125" t="s">
        <v>5919</v>
      </c>
      <c r="H2125" t="s">
        <v>5920</v>
      </c>
      <c r="I2125" s="1">
        <v>2809</v>
      </c>
    </row>
    <row r="2126" spans="4:9">
      <c r="D2126" t="s">
        <v>2288</v>
      </c>
      <c r="E2126" t="s">
        <v>28</v>
      </c>
      <c r="F2126" t="s">
        <v>490</v>
      </c>
      <c r="G2126" t="s">
        <v>1016</v>
      </c>
      <c r="H2126" t="s">
        <v>5925</v>
      </c>
      <c r="I2126" s="1">
        <v>2590</v>
      </c>
    </row>
    <row r="2127" spans="4:9">
      <c r="F2127" t="s">
        <v>1062</v>
      </c>
      <c r="G2127" t="s">
        <v>4669</v>
      </c>
      <c r="H2127" t="s">
        <v>5925</v>
      </c>
      <c r="I2127" s="1">
        <v>1971</v>
      </c>
    </row>
    <row r="2128" spans="4:9">
      <c r="F2128" t="s">
        <v>4408</v>
      </c>
      <c r="G2128" t="s">
        <v>3383</v>
      </c>
      <c r="H2128" t="s">
        <v>5925</v>
      </c>
      <c r="I2128" s="1">
        <v>1216</v>
      </c>
    </row>
    <row r="2129" spans="1:9">
      <c r="D2129" t="s">
        <v>5931</v>
      </c>
      <c r="E2129" t="s">
        <v>28</v>
      </c>
      <c r="F2129" t="s">
        <v>1062</v>
      </c>
      <c r="G2129" t="s">
        <v>4346</v>
      </c>
      <c r="H2129" t="s">
        <v>4346</v>
      </c>
      <c r="I2129" s="1">
        <v>4740</v>
      </c>
    </row>
    <row r="2130" spans="1:9">
      <c r="D2130" t="s">
        <v>5933</v>
      </c>
      <c r="E2130" t="s">
        <v>28</v>
      </c>
      <c r="F2130" t="s">
        <v>1062</v>
      </c>
      <c r="G2130" t="s">
        <v>5935</v>
      </c>
      <c r="H2130" t="s">
        <v>5936</v>
      </c>
      <c r="I2130" s="1">
        <v>2964</v>
      </c>
    </row>
    <row r="2131" spans="1:9">
      <c r="G2131" t="s">
        <v>5938</v>
      </c>
      <c r="H2131" t="s">
        <v>5936</v>
      </c>
      <c r="I2131" s="1">
        <v>8049</v>
      </c>
    </row>
    <row r="2132" spans="1:9">
      <c r="D2132" t="s">
        <v>5939</v>
      </c>
      <c r="E2132" t="s">
        <v>28</v>
      </c>
      <c r="F2132" t="s">
        <v>3226</v>
      </c>
      <c r="G2132" t="s">
        <v>5940</v>
      </c>
      <c r="H2132" t="s">
        <v>5940</v>
      </c>
      <c r="I2132" s="1">
        <v>11351</v>
      </c>
    </row>
    <row r="2133" spans="1:9">
      <c r="D2133" t="s">
        <v>5942</v>
      </c>
      <c r="E2133" t="s">
        <v>28</v>
      </c>
      <c r="F2133" t="s">
        <v>1062</v>
      </c>
      <c r="G2133" t="s">
        <v>4945</v>
      </c>
      <c r="H2133" t="s">
        <v>4945</v>
      </c>
      <c r="I2133" s="1">
        <v>11804</v>
      </c>
    </row>
    <row r="2134" spans="1:9">
      <c r="D2134" t="s">
        <v>5945</v>
      </c>
      <c r="E2134" t="s">
        <v>28</v>
      </c>
      <c r="F2134" t="s">
        <v>2981</v>
      </c>
      <c r="G2134" t="s">
        <v>1206</v>
      </c>
      <c r="H2134" t="s">
        <v>1206</v>
      </c>
      <c r="I2134" s="1">
        <v>1917</v>
      </c>
    </row>
    <row r="2135" spans="1:9">
      <c r="C2135" t="s">
        <v>8405</v>
      </c>
      <c r="G2135"/>
      <c r="I2135" s="1">
        <v>354210.41605433868</v>
      </c>
    </row>
    <row r="2136" spans="1:9">
      <c r="B2136" t="s">
        <v>8393</v>
      </c>
      <c r="G2136"/>
      <c r="I2136" s="1">
        <v>354210.41605433868</v>
      </c>
    </row>
    <row r="2137" spans="1:9">
      <c r="A2137" t="s">
        <v>8410</v>
      </c>
      <c r="G2137"/>
      <c r="I2137" s="1">
        <v>354210.41605433868</v>
      </c>
    </row>
    <row r="2138" spans="1:9">
      <c r="A2138">
        <v>19</v>
      </c>
      <c r="B2138" t="s">
        <v>25</v>
      </c>
      <c r="C2138" t="s">
        <v>2343</v>
      </c>
      <c r="D2138" t="s">
        <v>6024</v>
      </c>
      <c r="E2138" t="s">
        <v>28</v>
      </c>
      <c r="F2138" t="s">
        <v>4228</v>
      </c>
      <c r="G2138" t="s">
        <v>6027</v>
      </c>
      <c r="H2138" t="s">
        <v>6025</v>
      </c>
      <c r="I2138" s="1">
        <v>28838</v>
      </c>
    </row>
    <row r="2139" spans="1:9">
      <c r="F2139" t="s">
        <v>587</v>
      </c>
      <c r="G2139" t="s">
        <v>5732</v>
      </c>
      <c r="H2139" t="s">
        <v>6025</v>
      </c>
      <c r="I2139" s="1">
        <v>12146</v>
      </c>
    </row>
    <row r="2140" spans="1:9">
      <c r="F2140" t="s">
        <v>1751</v>
      </c>
      <c r="G2140" t="s">
        <v>1270</v>
      </c>
      <c r="H2140" t="s">
        <v>6025</v>
      </c>
      <c r="I2140" s="1">
        <v>4553</v>
      </c>
    </row>
    <row r="2141" spans="1:9">
      <c r="D2141" t="s">
        <v>5949</v>
      </c>
      <c r="E2141" t="s">
        <v>28</v>
      </c>
      <c r="F2141" t="s">
        <v>4676</v>
      </c>
      <c r="G2141" t="s">
        <v>1389</v>
      </c>
      <c r="H2141" t="s">
        <v>5950</v>
      </c>
      <c r="I2141" s="1">
        <v>6114</v>
      </c>
    </row>
    <row r="2142" spans="1:9">
      <c r="F2142" t="s">
        <v>4103</v>
      </c>
      <c r="G2142" t="s">
        <v>5952</v>
      </c>
      <c r="H2142" t="s">
        <v>5950</v>
      </c>
      <c r="I2142" s="1">
        <v>4071</v>
      </c>
    </row>
    <row r="2143" spans="1:9">
      <c r="D2143" t="s">
        <v>5953</v>
      </c>
      <c r="E2143" t="s">
        <v>28</v>
      </c>
      <c r="F2143" t="s">
        <v>5758</v>
      </c>
      <c r="G2143" t="s">
        <v>5954</v>
      </c>
      <c r="H2143" t="s">
        <v>5954</v>
      </c>
      <c r="I2143" s="1">
        <v>10865</v>
      </c>
    </row>
    <row r="2144" spans="1:9">
      <c r="D2144" t="s">
        <v>5956</v>
      </c>
      <c r="E2144" t="s">
        <v>28</v>
      </c>
      <c r="F2144" t="s">
        <v>291</v>
      </c>
      <c r="G2144" t="s">
        <v>1604</v>
      </c>
      <c r="H2144" t="s">
        <v>5958</v>
      </c>
      <c r="I2144" s="1">
        <v>3179</v>
      </c>
    </row>
    <row r="2145" spans="4:9">
      <c r="F2145" t="s">
        <v>835</v>
      </c>
      <c r="G2145" t="s">
        <v>5960</v>
      </c>
      <c r="H2145" t="s">
        <v>5958</v>
      </c>
      <c r="I2145" s="1">
        <v>7941</v>
      </c>
    </row>
    <row r="2146" spans="4:9">
      <c r="F2146" t="s">
        <v>4465</v>
      </c>
      <c r="G2146" t="s">
        <v>2087</v>
      </c>
      <c r="H2146" t="s">
        <v>5958</v>
      </c>
      <c r="I2146" s="1">
        <v>1586</v>
      </c>
    </row>
    <row r="2147" spans="4:9">
      <c r="F2147" t="s">
        <v>145</v>
      </c>
      <c r="G2147" t="s">
        <v>5957</v>
      </c>
      <c r="H2147" t="s">
        <v>5958</v>
      </c>
      <c r="I2147" s="1">
        <v>6355</v>
      </c>
    </row>
    <row r="2148" spans="4:9">
      <c r="F2148" t="s">
        <v>4456</v>
      </c>
      <c r="G2148" t="s">
        <v>5961</v>
      </c>
      <c r="H2148" t="s">
        <v>5958</v>
      </c>
      <c r="I2148" s="1">
        <v>9528</v>
      </c>
    </row>
    <row r="2149" spans="4:9">
      <c r="D2149" t="s">
        <v>5962</v>
      </c>
      <c r="E2149" t="s">
        <v>28</v>
      </c>
      <c r="F2149" t="s">
        <v>5963</v>
      </c>
      <c r="G2149" t="s">
        <v>3323</v>
      </c>
      <c r="H2149" t="s">
        <v>3323</v>
      </c>
      <c r="I2149" s="1">
        <v>1856</v>
      </c>
    </row>
    <row r="2150" spans="4:9">
      <c r="D2150" t="s">
        <v>5966</v>
      </c>
      <c r="E2150" t="s">
        <v>28</v>
      </c>
      <c r="F2150" t="s">
        <v>291</v>
      </c>
      <c r="G2150" t="s">
        <v>5967</v>
      </c>
      <c r="H2150" t="s">
        <v>5967</v>
      </c>
      <c r="I2150" s="1">
        <v>21896</v>
      </c>
    </row>
    <row r="2151" spans="4:9">
      <c r="D2151" t="s">
        <v>5969</v>
      </c>
      <c r="E2151" t="s">
        <v>28</v>
      </c>
      <c r="F2151" t="s">
        <v>3624</v>
      </c>
      <c r="G2151" t="s">
        <v>283</v>
      </c>
      <c r="H2151" t="s">
        <v>5971</v>
      </c>
      <c r="I2151" s="1">
        <v>4676</v>
      </c>
    </row>
    <row r="2152" spans="4:9">
      <c r="F2152" t="s">
        <v>5963</v>
      </c>
      <c r="G2152" t="s">
        <v>5975</v>
      </c>
      <c r="H2152" t="s">
        <v>5971</v>
      </c>
      <c r="I2152" s="1">
        <v>10473</v>
      </c>
    </row>
    <row r="2153" spans="4:9">
      <c r="F2153" t="s">
        <v>3803</v>
      </c>
      <c r="G2153" t="s">
        <v>5970</v>
      </c>
      <c r="H2153" t="s">
        <v>5971</v>
      </c>
      <c r="I2153" s="1">
        <v>62834</v>
      </c>
    </row>
    <row r="2154" spans="4:9">
      <c r="F2154" t="s">
        <v>387</v>
      </c>
      <c r="G2154" t="s">
        <v>5975</v>
      </c>
      <c r="H2154" t="s">
        <v>5971</v>
      </c>
      <c r="I2154" s="1">
        <v>10473</v>
      </c>
    </row>
    <row r="2155" spans="4:9">
      <c r="D2155" t="s">
        <v>5976</v>
      </c>
      <c r="E2155" t="s">
        <v>28</v>
      </c>
      <c r="F2155" t="s">
        <v>572</v>
      </c>
      <c r="G2155" t="s">
        <v>1126</v>
      </c>
      <c r="H2155" t="s">
        <v>1126</v>
      </c>
      <c r="I2155" s="1">
        <v>1072</v>
      </c>
    </row>
    <row r="2156" spans="4:9">
      <c r="D2156" t="s">
        <v>5978</v>
      </c>
      <c r="E2156" t="s">
        <v>28</v>
      </c>
      <c r="F2156" t="s">
        <v>291</v>
      </c>
      <c r="G2156" t="s">
        <v>4134</v>
      </c>
      <c r="H2156" t="s">
        <v>5979</v>
      </c>
      <c r="I2156" s="1">
        <v>4258</v>
      </c>
    </row>
    <row r="2157" spans="4:9">
      <c r="F2157" t="s">
        <v>4465</v>
      </c>
      <c r="G2157" t="s">
        <v>4142</v>
      </c>
      <c r="H2157" t="s">
        <v>5979</v>
      </c>
      <c r="I2157" s="1">
        <v>4262</v>
      </c>
    </row>
    <row r="2158" spans="4:9">
      <c r="F2158" t="s">
        <v>145</v>
      </c>
      <c r="G2158" t="s">
        <v>4142</v>
      </c>
      <c r="H2158" t="s">
        <v>5979</v>
      </c>
      <c r="I2158" s="1">
        <v>4262</v>
      </c>
    </row>
    <row r="2159" spans="4:9">
      <c r="D2159" t="s">
        <v>5981</v>
      </c>
      <c r="E2159" t="s">
        <v>28</v>
      </c>
      <c r="F2159" t="s">
        <v>291</v>
      </c>
      <c r="G2159" t="s">
        <v>5982</v>
      </c>
      <c r="H2159" t="s">
        <v>5983</v>
      </c>
      <c r="I2159" s="1">
        <v>7103</v>
      </c>
    </row>
    <row r="2160" spans="4:9">
      <c r="F2160" t="s">
        <v>4465</v>
      </c>
      <c r="G2160" t="s">
        <v>5982</v>
      </c>
      <c r="H2160" t="s">
        <v>5983</v>
      </c>
      <c r="I2160" s="1">
        <v>7103</v>
      </c>
    </row>
    <row r="2161" spans="2:9">
      <c r="F2161" t="s">
        <v>145</v>
      </c>
      <c r="G2161" t="s">
        <v>5982</v>
      </c>
      <c r="H2161" t="s">
        <v>5983</v>
      </c>
      <c r="I2161" s="1">
        <v>7103</v>
      </c>
    </row>
    <row r="2162" spans="2:9">
      <c r="D2162" t="s">
        <v>5985</v>
      </c>
      <c r="E2162" t="s">
        <v>28</v>
      </c>
      <c r="F2162" t="s">
        <v>437</v>
      </c>
      <c r="G2162" t="s">
        <v>5367</v>
      </c>
      <c r="H2162" t="s">
        <v>5986</v>
      </c>
      <c r="I2162" s="1">
        <v>5420</v>
      </c>
    </row>
    <row r="2163" spans="2:9">
      <c r="F2163" t="s">
        <v>634</v>
      </c>
      <c r="G2163" t="s">
        <v>5988</v>
      </c>
      <c r="H2163" t="s">
        <v>5986</v>
      </c>
      <c r="I2163" s="1">
        <v>32528</v>
      </c>
    </row>
    <row r="2164" spans="2:9">
      <c r="G2164" t="s">
        <v>5367</v>
      </c>
      <c r="H2164" t="s">
        <v>5986</v>
      </c>
      <c r="I2164" s="1">
        <v>5420</v>
      </c>
    </row>
    <row r="2165" spans="2:9">
      <c r="D2165" t="s">
        <v>5991</v>
      </c>
      <c r="E2165" t="s">
        <v>28</v>
      </c>
      <c r="F2165" t="s">
        <v>4228</v>
      </c>
      <c r="G2165" t="s">
        <v>5993</v>
      </c>
      <c r="H2165" t="s">
        <v>5993</v>
      </c>
      <c r="I2165" s="1">
        <v>13523</v>
      </c>
    </row>
    <row r="2166" spans="2:9">
      <c r="D2166" t="s">
        <v>5995</v>
      </c>
      <c r="E2166" t="s">
        <v>28</v>
      </c>
      <c r="F2166" t="s">
        <v>863</v>
      </c>
      <c r="G2166" t="s">
        <v>1425</v>
      </c>
      <c r="H2166" t="s">
        <v>1425</v>
      </c>
      <c r="I2166" s="1">
        <v>3316</v>
      </c>
    </row>
    <row r="2167" spans="2:9">
      <c r="D2167" t="s">
        <v>5997</v>
      </c>
      <c r="E2167" t="s">
        <v>28</v>
      </c>
      <c r="F2167" t="s">
        <v>863</v>
      </c>
      <c r="G2167" t="s">
        <v>5998</v>
      </c>
      <c r="H2167" t="s">
        <v>5998</v>
      </c>
      <c r="I2167" s="1">
        <v>10258</v>
      </c>
    </row>
    <row r="2168" spans="2:9">
      <c r="D2168" t="s">
        <v>6000</v>
      </c>
      <c r="E2168" t="s">
        <v>28</v>
      </c>
      <c r="F2168" t="s">
        <v>393</v>
      </c>
      <c r="G2168" t="s">
        <v>4111</v>
      </c>
      <c r="H2168" t="s">
        <v>6001</v>
      </c>
      <c r="I2168" s="1">
        <v>3848</v>
      </c>
    </row>
    <row r="2169" spans="2:9">
      <c r="C2169" t="s">
        <v>8405</v>
      </c>
      <c r="G2169"/>
      <c r="I2169" s="1">
        <v>316860</v>
      </c>
    </row>
    <row r="2170" spans="2:9">
      <c r="B2170" t="s">
        <v>8393</v>
      </c>
      <c r="G2170"/>
      <c r="I2170" s="1">
        <v>316860</v>
      </c>
    </row>
    <row r="2171" spans="2:9">
      <c r="B2171" t="s">
        <v>21</v>
      </c>
      <c r="C2171" t="s">
        <v>2343</v>
      </c>
      <c r="D2171" t="s">
        <v>6003</v>
      </c>
      <c r="E2171" t="s">
        <v>38</v>
      </c>
      <c r="F2171" t="s">
        <v>443</v>
      </c>
      <c r="G2171" t="s">
        <v>6004</v>
      </c>
      <c r="H2171" t="s">
        <v>6005</v>
      </c>
      <c r="I2171" s="1">
        <v>4.553653125798566</v>
      </c>
    </row>
    <row r="2172" spans="2:9">
      <c r="G2172" t="s">
        <v>6007</v>
      </c>
      <c r="H2172" t="s">
        <v>6005</v>
      </c>
      <c r="I2172" s="1">
        <v>6.7955454522009298</v>
      </c>
    </row>
    <row r="2173" spans="2:9">
      <c r="D2173" t="s">
        <v>2341</v>
      </c>
      <c r="E2173" t="s">
        <v>28</v>
      </c>
      <c r="F2173" t="s">
        <v>272</v>
      </c>
      <c r="G2173" t="s">
        <v>259</v>
      </c>
      <c r="H2173" t="s">
        <v>6075</v>
      </c>
      <c r="I2173" s="1">
        <v>5755</v>
      </c>
    </row>
    <row r="2174" spans="2:9">
      <c r="F2174" t="s">
        <v>3238</v>
      </c>
      <c r="G2174" t="s">
        <v>6074</v>
      </c>
      <c r="H2174" t="s">
        <v>6075</v>
      </c>
      <c r="I2174" s="1">
        <v>20008</v>
      </c>
    </row>
    <row r="2175" spans="2:9">
      <c r="G2175" t="s">
        <v>6077</v>
      </c>
      <c r="H2175" t="s">
        <v>6075</v>
      </c>
      <c r="I2175" s="1">
        <v>25759</v>
      </c>
    </row>
    <row r="2176" spans="2:9">
      <c r="D2176" t="s">
        <v>6008</v>
      </c>
      <c r="E2176" t="s">
        <v>28</v>
      </c>
      <c r="F2176" t="s">
        <v>272</v>
      </c>
      <c r="G2176" t="s">
        <v>6012</v>
      </c>
      <c r="H2176" t="s">
        <v>6010</v>
      </c>
      <c r="I2176" s="1">
        <v>17746</v>
      </c>
    </row>
    <row r="2177" spans="4:9">
      <c r="G2177" t="s">
        <v>6013</v>
      </c>
      <c r="H2177" t="s">
        <v>6010</v>
      </c>
      <c r="I2177" s="1">
        <v>18242</v>
      </c>
    </row>
    <row r="2178" spans="4:9">
      <c r="F2178" t="s">
        <v>5621</v>
      </c>
      <c r="G2178" t="s">
        <v>6009</v>
      </c>
      <c r="H2178" t="s">
        <v>6010</v>
      </c>
      <c r="I2178" s="1">
        <v>23996</v>
      </c>
    </row>
    <row r="2179" spans="4:9">
      <c r="D2179" t="s">
        <v>6014</v>
      </c>
      <c r="E2179" t="s">
        <v>28</v>
      </c>
      <c r="F2179" t="s">
        <v>736</v>
      </c>
      <c r="G2179" t="s">
        <v>6015</v>
      </c>
      <c r="H2179" t="s">
        <v>6015</v>
      </c>
      <c r="I2179" s="1">
        <v>17221</v>
      </c>
    </row>
    <row r="2180" spans="4:9">
      <c r="D2180" t="s">
        <v>6019</v>
      </c>
      <c r="E2180" t="s">
        <v>28</v>
      </c>
      <c r="F2180" t="s">
        <v>3844</v>
      </c>
      <c r="G2180" t="s">
        <v>6020</v>
      </c>
      <c r="H2180" t="s">
        <v>6020</v>
      </c>
      <c r="I2180" s="1">
        <v>4420</v>
      </c>
    </row>
    <row r="2181" spans="4:9">
      <c r="D2181" t="s">
        <v>6024</v>
      </c>
      <c r="E2181" t="s">
        <v>28</v>
      </c>
      <c r="F2181" t="s">
        <v>4228</v>
      </c>
      <c r="G2181" t="s">
        <v>6027</v>
      </c>
      <c r="H2181" t="s">
        <v>6025</v>
      </c>
      <c r="I2181" s="1">
        <v>28838</v>
      </c>
    </row>
    <row r="2182" spans="4:9">
      <c r="F2182" t="s">
        <v>587</v>
      </c>
      <c r="G2182" t="s">
        <v>5732</v>
      </c>
      <c r="H2182" t="s">
        <v>6025</v>
      </c>
      <c r="I2182" s="1">
        <v>12146</v>
      </c>
    </row>
    <row r="2183" spans="4:9">
      <c r="F2183" t="s">
        <v>1751</v>
      </c>
      <c r="G2183" t="s">
        <v>1270</v>
      </c>
      <c r="H2183" t="s">
        <v>6025</v>
      </c>
      <c r="I2183" s="1">
        <v>4553</v>
      </c>
    </row>
    <row r="2184" spans="4:9">
      <c r="D2184" t="s">
        <v>5966</v>
      </c>
      <c r="E2184" t="s">
        <v>38</v>
      </c>
      <c r="F2184" t="s">
        <v>291</v>
      </c>
      <c r="G2184" t="s">
        <v>5967</v>
      </c>
      <c r="H2184" t="s">
        <v>5967</v>
      </c>
      <c r="I2184" s="1">
        <v>9.1956495449453239</v>
      </c>
    </row>
    <row r="2185" spans="4:9">
      <c r="D2185" t="s">
        <v>6028</v>
      </c>
      <c r="E2185" t="s">
        <v>28</v>
      </c>
      <c r="F2185" t="s">
        <v>5621</v>
      </c>
      <c r="G2185" t="s">
        <v>6034</v>
      </c>
      <c r="H2185" t="s">
        <v>6030</v>
      </c>
      <c r="I2185" s="1">
        <v>7128</v>
      </c>
    </row>
    <row r="2186" spans="4:9">
      <c r="F2186" t="s">
        <v>1789</v>
      </c>
      <c r="G2186" t="s">
        <v>6029</v>
      </c>
      <c r="H2186" t="s">
        <v>6030</v>
      </c>
      <c r="I2186" s="1">
        <v>3564</v>
      </c>
    </row>
    <row r="2187" spans="4:9">
      <c r="D2187" t="s">
        <v>6035</v>
      </c>
      <c r="E2187" t="s">
        <v>28</v>
      </c>
      <c r="F2187" t="s">
        <v>443</v>
      </c>
      <c r="G2187" t="s">
        <v>6036</v>
      </c>
      <c r="H2187" t="s">
        <v>6036</v>
      </c>
      <c r="I2187" s="1">
        <v>13095</v>
      </c>
    </row>
    <row r="2188" spans="4:9">
      <c r="D2188" t="s">
        <v>6038</v>
      </c>
      <c r="E2188" t="s">
        <v>28</v>
      </c>
      <c r="F2188" t="s">
        <v>5621</v>
      </c>
      <c r="G2188" t="s">
        <v>6042</v>
      </c>
      <c r="H2188" t="s">
        <v>6040</v>
      </c>
      <c r="I2188" s="1">
        <v>11570</v>
      </c>
    </row>
    <row r="2189" spans="4:9">
      <c r="F2189" t="s">
        <v>1789</v>
      </c>
      <c r="G2189" t="s">
        <v>6039</v>
      </c>
      <c r="H2189" t="s">
        <v>6040</v>
      </c>
      <c r="I2189" s="1">
        <v>23134</v>
      </c>
    </row>
    <row r="2190" spans="4:9">
      <c r="D2190" t="s">
        <v>6043</v>
      </c>
      <c r="E2190" t="s">
        <v>28</v>
      </c>
      <c r="F2190" t="s">
        <v>443</v>
      </c>
      <c r="G2190" t="s">
        <v>6044</v>
      </c>
      <c r="H2190" t="s">
        <v>6044</v>
      </c>
      <c r="I2190" s="1">
        <v>13117</v>
      </c>
    </row>
    <row r="2191" spans="4:9">
      <c r="D2191" t="s">
        <v>2427</v>
      </c>
      <c r="E2191" t="s">
        <v>28</v>
      </c>
      <c r="F2191" t="s">
        <v>5963</v>
      </c>
      <c r="G2191" t="s">
        <v>734</v>
      </c>
      <c r="H2191" t="s">
        <v>6047</v>
      </c>
      <c r="I2191" s="1">
        <v>809</v>
      </c>
    </row>
    <row r="2192" spans="4:9">
      <c r="F2192" t="s">
        <v>3803</v>
      </c>
      <c r="G2192" t="s">
        <v>6046</v>
      </c>
      <c r="H2192" t="s">
        <v>6047</v>
      </c>
      <c r="I2192" s="1">
        <v>4855</v>
      </c>
    </row>
    <row r="2193" spans="1:9">
      <c r="F2193" t="s">
        <v>387</v>
      </c>
      <c r="G2193" t="s">
        <v>734</v>
      </c>
      <c r="H2193" t="s">
        <v>6047</v>
      </c>
      <c r="I2193" s="1">
        <v>809</v>
      </c>
    </row>
    <row r="2194" spans="1:9">
      <c r="C2194" t="s">
        <v>8405</v>
      </c>
      <c r="G2194"/>
      <c r="I2194" s="1">
        <v>256785.54484812293</v>
      </c>
    </row>
    <row r="2195" spans="1:9">
      <c r="B2195" t="s">
        <v>8406</v>
      </c>
      <c r="G2195"/>
      <c r="I2195" s="1">
        <v>256785.54484812293</v>
      </c>
    </row>
    <row r="2196" spans="1:9">
      <c r="A2196" t="s">
        <v>8402</v>
      </c>
      <c r="G2196"/>
      <c r="I2196" s="1">
        <v>573645.54484812298</v>
      </c>
    </row>
    <row r="2197" spans="1:9">
      <c r="A2197">
        <v>20</v>
      </c>
      <c r="B2197" t="s">
        <v>25</v>
      </c>
      <c r="C2197" t="s">
        <v>2343</v>
      </c>
      <c r="D2197" t="s">
        <v>6049</v>
      </c>
      <c r="E2197" t="s">
        <v>28</v>
      </c>
      <c r="F2197" t="s">
        <v>1414</v>
      </c>
      <c r="G2197" t="s">
        <v>6050</v>
      </c>
      <c r="H2197" t="s">
        <v>6050</v>
      </c>
      <c r="I2197" s="1">
        <v>5492</v>
      </c>
    </row>
    <row r="2198" spans="1:9">
      <c r="D2198" t="s">
        <v>2337</v>
      </c>
      <c r="E2198" t="s">
        <v>28</v>
      </c>
      <c r="F2198" t="s">
        <v>309</v>
      </c>
      <c r="G2198" t="s">
        <v>5819</v>
      </c>
      <c r="H2198" t="s">
        <v>6054</v>
      </c>
      <c r="I2198" s="1">
        <v>7628</v>
      </c>
    </row>
    <row r="2199" spans="1:9">
      <c r="F2199" t="s">
        <v>748</v>
      </c>
      <c r="G2199" t="s">
        <v>5377</v>
      </c>
      <c r="H2199" t="s">
        <v>6054</v>
      </c>
      <c r="I2199" s="1">
        <v>5082</v>
      </c>
    </row>
    <row r="2200" spans="1:9">
      <c r="F2200" t="s">
        <v>3237</v>
      </c>
      <c r="G2200" t="s">
        <v>5819</v>
      </c>
      <c r="H2200" t="s">
        <v>6054</v>
      </c>
      <c r="I2200" s="1">
        <v>7628</v>
      </c>
    </row>
    <row r="2201" spans="1:9">
      <c r="D2201" t="s">
        <v>4243</v>
      </c>
      <c r="E2201" t="s">
        <v>38</v>
      </c>
      <c r="F2201" t="s">
        <v>846</v>
      </c>
      <c r="G2201" t="s">
        <v>6058</v>
      </c>
      <c r="H2201" t="s">
        <v>6058</v>
      </c>
      <c r="I2201" s="1">
        <v>7.3652961176738856</v>
      </c>
    </row>
    <row r="2202" spans="1:9">
      <c r="D2202" t="s">
        <v>6003</v>
      </c>
      <c r="E2202" t="s">
        <v>38</v>
      </c>
      <c r="F2202" t="s">
        <v>443</v>
      </c>
      <c r="G2202" t="s">
        <v>6004</v>
      </c>
      <c r="H2202" t="s">
        <v>6005</v>
      </c>
      <c r="I2202" s="1">
        <v>12896.30168756831</v>
      </c>
    </row>
    <row r="2203" spans="1:9">
      <c r="G2203" t="s">
        <v>6007</v>
      </c>
      <c r="H2203" t="s">
        <v>6005</v>
      </c>
      <c r="I2203" s="1">
        <v>19245.516042199015</v>
      </c>
    </row>
    <row r="2204" spans="1:9">
      <c r="D2204" t="s">
        <v>6191</v>
      </c>
      <c r="E2204" t="s">
        <v>28</v>
      </c>
      <c r="F2204" t="s">
        <v>437</v>
      </c>
      <c r="G2204" t="s">
        <v>6192</v>
      </c>
      <c r="H2204" t="s">
        <v>6192</v>
      </c>
      <c r="I2204" s="1">
        <v>4802</v>
      </c>
    </row>
    <row r="2205" spans="1:9">
      <c r="D2205" t="s">
        <v>6062</v>
      </c>
      <c r="E2205" t="s">
        <v>28</v>
      </c>
      <c r="F2205" t="s">
        <v>314</v>
      </c>
      <c r="G2205" t="s">
        <v>6063</v>
      </c>
      <c r="H2205" t="s">
        <v>6064</v>
      </c>
      <c r="I2205" s="1">
        <v>9330</v>
      </c>
    </row>
    <row r="2206" spans="1:9">
      <c r="F2206" t="s">
        <v>1911</v>
      </c>
      <c r="G2206" t="s">
        <v>6063</v>
      </c>
      <c r="H2206" t="s">
        <v>6064</v>
      </c>
      <c r="I2206" s="1">
        <v>9330</v>
      </c>
    </row>
    <row r="2207" spans="1:9">
      <c r="F2207" t="s">
        <v>29</v>
      </c>
      <c r="G2207" t="s">
        <v>6063</v>
      </c>
      <c r="H2207" t="s">
        <v>6064</v>
      </c>
      <c r="I2207" s="1">
        <v>9330</v>
      </c>
    </row>
    <row r="2208" spans="1:9">
      <c r="F2208" t="s">
        <v>3204</v>
      </c>
      <c r="G2208" t="s">
        <v>6063</v>
      </c>
      <c r="H2208" t="s">
        <v>6064</v>
      </c>
      <c r="I2208" s="1">
        <v>9330</v>
      </c>
    </row>
    <row r="2209" spans="2:9">
      <c r="D2209" t="s">
        <v>6071</v>
      </c>
      <c r="E2209" t="s">
        <v>28</v>
      </c>
      <c r="F2209" t="s">
        <v>3624</v>
      </c>
      <c r="G2209" t="s">
        <v>6072</v>
      </c>
      <c r="H2209" t="s">
        <v>6072</v>
      </c>
      <c r="I2209" s="1">
        <v>48738</v>
      </c>
    </row>
    <row r="2210" spans="2:9">
      <c r="D2210" t="s">
        <v>2341</v>
      </c>
      <c r="E2210" t="s">
        <v>38</v>
      </c>
      <c r="F2210" t="s">
        <v>272</v>
      </c>
      <c r="G2210" t="s">
        <v>259</v>
      </c>
      <c r="H2210" t="s">
        <v>6075</v>
      </c>
      <c r="I2210" s="1">
        <v>2532.9839382360251</v>
      </c>
    </row>
    <row r="2211" spans="2:9">
      <c r="F2211" t="s">
        <v>3238</v>
      </c>
      <c r="G2211" t="s">
        <v>6074</v>
      </c>
      <c r="H2211" t="s">
        <v>6075</v>
      </c>
      <c r="I2211" s="1">
        <v>8806.2454624198763</v>
      </c>
    </row>
    <row r="2212" spans="2:9">
      <c r="G2212" t="s">
        <v>6077</v>
      </c>
      <c r="H2212" t="s">
        <v>6075</v>
      </c>
      <c r="I2212" s="1">
        <v>11337.468855781368</v>
      </c>
    </row>
    <row r="2213" spans="2:9">
      <c r="D2213" t="s">
        <v>6014</v>
      </c>
      <c r="E2213" t="s">
        <v>28</v>
      </c>
      <c r="F2213" t="s">
        <v>736</v>
      </c>
      <c r="G2213" t="s">
        <v>6015</v>
      </c>
      <c r="H2213" t="s">
        <v>6015</v>
      </c>
      <c r="I2213" s="1">
        <v>17221</v>
      </c>
    </row>
    <row r="2214" spans="2:9">
      <c r="D2214" t="s">
        <v>6078</v>
      </c>
      <c r="E2214" t="s">
        <v>28</v>
      </c>
      <c r="F2214" t="s">
        <v>145</v>
      </c>
      <c r="G2214" t="s">
        <v>259</v>
      </c>
      <c r="H2214" t="s">
        <v>6079</v>
      </c>
      <c r="I2214" s="1">
        <v>5755</v>
      </c>
    </row>
    <row r="2215" spans="2:9">
      <c r="G2215" t="s">
        <v>6081</v>
      </c>
      <c r="H2215" t="s">
        <v>6079</v>
      </c>
      <c r="I2215" s="1">
        <v>8920</v>
      </c>
    </row>
    <row r="2216" spans="2:9">
      <c r="D2216" t="s">
        <v>6082</v>
      </c>
      <c r="E2216" t="s">
        <v>28</v>
      </c>
      <c r="F2216" t="s">
        <v>4666</v>
      </c>
      <c r="G2216" t="s">
        <v>4134</v>
      </c>
      <c r="H2216" t="s">
        <v>4134</v>
      </c>
      <c r="I2216" s="1">
        <v>4258</v>
      </c>
    </row>
    <row r="2217" spans="2:9">
      <c r="D2217" t="s">
        <v>6084</v>
      </c>
      <c r="E2217" t="s">
        <v>28</v>
      </c>
      <c r="F2217" t="s">
        <v>5963</v>
      </c>
      <c r="G2217" t="s">
        <v>6085</v>
      </c>
      <c r="H2217" t="s">
        <v>6085</v>
      </c>
      <c r="I2217" s="1">
        <v>11675</v>
      </c>
    </row>
    <row r="2218" spans="2:9">
      <c r="D2218" t="s">
        <v>6087</v>
      </c>
      <c r="E2218" t="s">
        <v>28</v>
      </c>
      <c r="F2218" t="s">
        <v>836</v>
      </c>
      <c r="G2218" t="s">
        <v>6088</v>
      </c>
      <c r="H2218" t="s">
        <v>6088</v>
      </c>
      <c r="I2218" s="1">
        <v>3309</v>
      </c>
    </row>
    <row r="2219" spans="2:9">
      <c r="C2219" t="s">
        <v>8405</v>
      </c>
      <c r="G2219"/>
      <c r="I2219" s="1">
        <v>222653.88128232225</v>
      </c>
    </row>
    <row r="2220" spans="2:9">
      <c r="B2220" t="s">
        <v>8393</v>
      </c>
      <c r="G2220"/>
      <c r="I2220" s="1">
        <v>222653.88128232225</v>
      </c>
    </row>
    <row r="2221" spans="2:9">
      <c r="B2221" t="s">
        <v>21</v>
      </c>
      <c r="C2221" t="s">
        <v>2343</v>
      </c>
      <c r="D2221" t="s">
        <v>6092</v>
      </c>
      <c r="E2221" t="s">
        <v>28</v>
      </c>
      <c r="F2221" t="s">
        <v>6096</v>
      </c>
      <c r="G2221" t="s">
        <v>1748</v>
      </c>
      <c r="H2221" t="s">
        <v>4136</v>
      </c>
      <c r="I2221" s="1">
        <v>1065</v>
      </c>
    </row>
    <row r="2222" spans="2:9">
      <c r="F2222" t="s">
        <v>836</v>
      </c>
      <c r="G2222" t="s">
        <v>286</v>
      </c>
      <c r="H2222" t="s">
        <v>4136</v>
      </c>
      <c r="I2222" s="1">
        <v>2129</v>
      </c>
    </row>
    <row r="2223" spans="2:9">
      <c r="F2223" t="s">
        <v>3051</v>
      </c>
      <c r="G2223" t="s">
        <v>1748</v>
      </c>
      <c r="H2223" t="s">
        <v>4136</v>
      </c>
      <c r="I2223" s="1">
        <v>1065</v>
      </c>
    </row>
    <row r="2224" spans="2:9">
      <c r="D2224" t="s">
        <v>6099</v>
      </c>
      <c r="E2224" t="s">
        <v>28</v>
      </c>
      <c r="F2224" t="s">
        <v>1496</v>
      </c>
      <c r="G2224" t="s">
        <v>6100</v>
      </c>
      <c r="H2224" t="s">
        <v>6100</v>
      </c>
      <c r="I2224" s="1">
        <v>6776</v>
      </c>
    </row>
    <row r="2225" spans="4:9">
      <c r="D2225" t="s">
        <v>6102</v>
      </c>
      <c r="E2225" t="s">
        <v>28</v>
      </c>
      <c r="F2225" t="s">
        <v>204</v>
      </c>
      <c r="G2225" t="s">
        <v>652</v>
      </c>
      <c r="H2225" t="s">
        <v>6103</v>
      </c>
      <c r="I2225" s="1">
        <v>1367</v>
      </c>
    </row>
    <row r="2226" spans="4:9">
      <c r="F2226" t="s">
        <v>222</v>
      </c>
      <c r="G2226" t="s">
        <v>3158</v>
      </c>
      <c r="H2226" t="s">
        <v>6103</v>
      </c>
      <c r="I2226" s="1">
        <v>1370</v>
      </c>
    </row>
    <row r="2227" spans="4:9">
      <c r="F2227" t="s">
        <v>228</v>
      </c>
      <c r="G2227" t="s">
        <v>652</v>
      </c>
      <c r="H2227" t="s">
        <v>6103</v>
      </c>
      <c r="I2227" s="1">
        <v>1367</v>
      </c>
    </row>
    <row r="2228" spans="4:9">
      <c r="D2228" t="s">
        <v>6107</v>
      </c>
      <c r="E2228" t="s">
        <v>28</v>
      </c>
      <c r="F2228" t="s">
        <v>204</v>
      </c>
      <c r="G2228" t="s">
        <v>1685</v>
      </c>
      <c r="H2228" t="s">
        <v>6108</v>
      </c>
      <c r="I2228" s="1">
        <v>2187</v>
      </c>
    </row>
    <row r="2229" spans="4:9">
      <c r="F2229" t="s">
        <v>222</v>
      </c>
      <c r="G2229" t="s">
        <v>1685</v>
      </c>
      <c r="H2229" t="s">
        <v>6108</v>
      </c>
      <c r="I2229" s="1">
        <v>2187</v>
      </c>
    </row>
    <row r="2230" spans="4:9">
      <c r="F2230" t="s">
        <v>228</v>
      </c>
      <c r="G2230" t="s">
        <v>2593</v>
      </c>
      <c r="H2230" t="s">
        <v>6108</v>
      </c>
      <c r="I2230" s="1">
        <v>2183</v>
      </c>
    </row>
    <row r="2231" spans="4:9">
      <c r="D2231" t="s">
        <v>4092</v>
      </c>
      <c r="E2231" t="s">
        <v>28</v>
      </c>
      <c r="F2231" t="s">
        <v>1782</v>
      </c>
      <c r="G2231" t="s">
        <v>3977</v>
      </c>
      <c r="H2231" t="s">
        <v>6111</v>
      </c>
      <c r="I2231" s="1">
        <v>2140</v>
      </c>
    </row>
    <row r="2232" spans="4:9">
      <c r="F2232" t="s">
        <v>6110</v>
      </c>
      <c r="G2232" t="s">
        <v>3977</v>
      </c>
      <c r="H2232" t="s">
        <v>6111</v>
      </c>
      <c r="I2232" s="1">
        <v>2140</v>
      </c>
    </row>
    <row r="2233" spans="4:9">
      <c r="D2233" t="s">
        <v>6115</v>
      </c>
      <c r="E2233" t="s">
        <v>28</v>
      </c>
      <c r="F2233" t="s">
        <v>2141</v>
      </c>
      <c r="G2233" t="s">
        <v>6116</v>
      </c>
      <c r="H2233" t="s">
        <v>6116</v>
      </c>
      <c r="I2233" s="1">
        <v>12987</v>
      </c>
    </row>
    <row r="2234" spans="4:9">
      <c r="D2234" t="s">
        <v>6118</v>
      </c>
      <c r="E2234" t="s">
        <v>28</v>
      </c>
      <c r="F2234" t="s">
        <v>252</v>
      </c>
      <c r="G2234" t="s">
        <v>3603</v>
      </c>
      <c r="H2234" t="s">
        <v>3603</v>
      </c>
      <c r="I2234" s="1">
        <v>2816</v>
      </c>
    </row>
    <row r="2235" spans="4:9">
      <c r="D2235" t="s">
        <v>6122</v>
      </c>
      <c r="E2235" t="s">
        <v>28</v>
      </c>
      <c r="F2235" t="s">
        <v>204</v>
      </c>
      <c r="G2235" t="s">
        <v>1284</v>
      </c>
      <c r="H2235" t="s">
        <v>1284</v>
      </c>
      <c r="I2235" s="1">
        <v>2367</v>
      </c>
    </row>
    <row r="2236" spans="4:9">
      <c r="D2236" t="s">
        <v>1048</v>
      </c>
      <c r="E2236" t="s">
        <v>28</v>
      </c>
      <c r="F2236" t="s">
        <v>1820</v>
      </c>
      <c r="G2236" t="s">
        <v>5881</v>
      </c>
      <c r="H2236" t="s">
        <v>5881</v>
      </c>
      <c r="I2236" s="1">
        <v>2510</v>
      </c>
    </row>
    <row r="2237" spans="4:9">
      <c r="D2237" t="s">
        <v>6127</v>
      </c>
      <c r="E2237" t="s">
        <v>28</v>
      </c>
      <c r="F2237" t="s">
        <v>781</v>
      </c>
      <c r="G2237" t="s">
        <v>803</v>
      </c>
      <c r="H2237" t="s">
        <v>803</v>
      </c>
      <c r="I2237" s="1">
        <v>4690</v>
      </c>
    </row>
    <row r="2238" spans="4:9">
      <c r="D2238" t="s">
        <v>6131</v>
      </c>
      <c r="E2238" t="s">
        <v>28</v>
      </c>
      <c r="F2238" t="s">
        <v>4408</v>
      </c>
      <c r="G2238" t="s">
        <v>6132</v>
      </c>
      <c r="H2238" t="s">
        <v>6132</v>
      </c>
      <c r="I2238" s="1">
        <v>5963</v>
      </c>
    </row>
    <row r="2239" spans="4:9">
      <c r="D2239" t="s">
        <v>2395</v>
      </c>
      <c r="E2239" t="s">
        <v>28</v>
      </c>
      <c r="F2239" t="s">
        <v>4408</v>
      </c>
      <c r="G2239" t="s">
        <v>6134</v>
      </c>
      <c r="H2239" t="s">
        <v>6135</v>
      </c>
      <c r="I2239" s="1">
        <v>3553</v>
      </c>
    </row>
    <row r="2240" spans="4:9">
      <c r="F2240" t="s">
        <v>252</v>
      </c>
      <c r="G2240" t="s">
        <v>6134</v>
      </c>
      <c r="H2240" t="s">
        <v>6135</v>
      </c>
      <c r="I2240" s="1">
        <v>3553</v>
      </c>
    </row>
    <row r="2241" spans="4:9">
      <c r="D2241" t="s">
        <v>6137</v>
      </c>
      <c r="E2241" t="s">
        <v>38</v>
      </c>
      <c r="F2241" t="s">
        <v>4408</v>
      </c>
      <c r="G2241" t="s">
        <v>5978</v>
      </c>
      <c r="H2241" t="s">
        <v>5978</v>
      </c>
      <c r="I2241" s="1">
        <v>4944.776292663918</v>
      </c>
    </row>
    <row r="2242" spans="4:9">
      <c r="D2242" t="s">
        <v>6139</v>
      </c>
      <c r="E2242" t="s">
        <v>28</v>
      </c>
      <c r="F2242" t="s">
        <v>2269</v>
      </c>
      <c r="G2242" t="s">
        <v>2488</v>
      </c>
      <c r="H2242" t="s">
        <v>2488</v>
      </c>
      <c r="I2242" s="1">
        <v>2924</v>
      </c>
    </row>
    <row r="2243" spans="4:9">
      <c r="D2243" t="s">
        <v>6147</v>
      </c>
      <c r="E2243" t="s">
        <v>28</v>
      </c>
      <c r="F2243" t="s">
        <v>2269</v>
      </c>
      <c r="G2243" t="s">
        <v>3642</v>
      </c>
      <c r="H2243" t="s">
        <v>3642</v>
      </c>
      <c r="I2243" s="1">
        <v>1417</v>
      </c>
    </row>
    <row r="2244" spans="4:9">
      <c r="D2244" t="s">
        <v>6149</v>
      </c>
      <c r="E2244" t="s">
        <v>28</v>
      </c>
      <c r="F2244" t="s">
        <v>204</v>
      </c>
      <c r="G2244" t="s">
        <v>1595</v>
      </c>
      <c r="H2244" t="s">
        <v>1595</v>
      </c>
      <c r="I2244" s="1">
        <v>2237</v>
      </c>
    </row>
    <row r="2245" spans="4:9">
      <c r="D2245" t="s">
        <v>6151</v>
      </c>
      <c r="E2245" t="s">
        <v>28</v>
      </c>
      <c r="F2245" t="s">
        <v>1496</v>
      </c>
      <c r="G2245" t="s">
        <v>6152</v>
      </c>
      <c r="H2245" t="s">
        <v>6152</v>
      </c>
      <c r="I2245" s="1">
        <v>5435</v>
      </c>
    </row>
    <row r="2246" spans="4:9">
      <c r="D2246" t="s">
        <v>6154</v>
      </c>
      <c r="E2246" t="s">
        <v>28</v>
      </c>
      <c r="F2246" t="s">
        <v>222</v>
      </c>
      <c r="G2246" t="s">
        <v>6155</v>
      </c>
      <c r="H2246" t="s">
        <v>6155</v>
      </c>
      <c r="I2246" s="1">
        <v>5819</v>
      </c>
    </row>
    <row r="2247" spans="4:9">
      <c r="D2247" t="s">
        <v>2337</v>
      </c>
      <c r="E2247" t="s">
        <v>28</v>
      </c>
      <c r="F2247" t="s">
        <v>309</v>
      </c>
      <c r="G2247" t="s">
        <v>5819</v>
      </c>
      <c r="H2247" t="s">
        <v>6054</v>
      </c>
      <c r="I2247" s="1">
        <v>7628</v>
      </c>
    </row>
    <row r="2248" spans="4:9">
      <c r="F2248" t="s">
        <v>748</v>
      </c>
      <c r="G2248" t="s">
        <v>5377</v>
      </c>
      <c r="H2248" t="s">
        <v>6054</v>
      </c>
      <c r="I2248" s="1">
        <v>5082</v>
      </c>
    </row>
    <row r="2249" spans="4:9">
      <c r="F2249" t="s">
        <v>3237</v>
      </c>
      <c r="G2249" t="s">
        <v>5819</v>
      </c>
      <c r="H2249" t="s">
        <v>6054</v>
      </c>
      <c r="I2249" s="1">
        <v>7628</v>
      </c>
    </row>
    <row r="2250" spans="4:9">
      <c r="D2250" t="s">
        <v>4243</v>
      </c>
      <c r="E2250" t="s">
        <v>28</v>
      </c>
      <c r="F2250" t="s">
        <v>846</v>
      </c>
      <c r="G2250" t="s">
        <v>6058</v>
      </c>
      <c r="H2250" t="s">
        <v>6058</v>
      </c>
      <c r="I2250" s="1">
        <v>7524</v>
      </c>
    </row>
    <row r="2251" spans="4:9">
      <c r="D2251" t="s">
        <v>6157</v>
      </c>
      <c r="E2251" t="s">
        <v>28</v>
      </c>
      <c r="F2251" t="s">
        <v>228</v>
      </c>
      <c r="G2251" t="s">
        <v>1316</v>
      </c>
      <c r="H2251" t="s">
        <v>1316</v>
      </c>
      <c r="I2251" s="1">
        <v>2154</v>
      </c>
    </row>
    <row r="2252" spans="4:9">
      <c r="D2252" t="s">
        <v>6160</v>
      </c>
      <c r="E2252" t="s">
        <v>28</v>
      </c>
      <c r="F2252" t="s">
        <v>2973</v>
      </c>
      <c r="G2252" t="s">
        <v>6161</v>
      </c>
      <c r="H2252" t="s">
        <v>6162</v>
      </c>
      <c r="I2252" s="1">
        <v>8668</v>
      </c>
    </row>
    <row r="2253" spans="4:9">
      <c r="F2253" t="s">
        <v>2980</v>
      </c>
      <c r="G2253" t="s">
        <v>6164</v>
      </c>
      <c r="H2253" t="s">
        <v>6162</v>
      </c>
      <c r="I2253" s="1">
        <v>8672</v>
      </c>
    </row>
    <row r="2254" spans="4:9">
      <c r="D2254" t="s">
        <v>6165</v>
      </c>
      <c r="E2254" t="s">
        <v>28</v>
      </c>
      <c r="F2254" t="s">
        <v>2761</v>
      </c>
      <c r="G2254" t="s">
        <v>2948</v>
      </c>
      <c r="H2254" t="s">
        <v>6166</v>
      </c>
      <c r="I2254" s="1">
        <v>4406</v>
      </c>
    </row>
    <row r="2255" spans="4:9">
      <c r="F2255" t="s">
        <v>3272</v>
      </c>
      <c r="G2255" t="s">
        <v>2518</v>
      </c>
      <c r="H2255" t="s">
        <v>6166</v>
      </c>
      <c r="I2255" s="1">
        <v>2935</v>
      </c>
    </row>
    <row r="2256" spans="4:9">
      <c r="F2256" t="s">
        <v>3324</v>
      </c>
      <c r="G2256" t="s">
        <v>6169</v>
      </c>
      <c r="H2256" t="s">
        <v>6166</v>
      </c>
      <c r="I2256" s="1">
        <v>2201</v>
      </c>
    </row>
    <row r="2257" spans="4:9">
      <c r="F2257" t="s">
        <v>562</v>
      </c>
      <c r="G2257" t="s">
        <v>1939</v>
      </c>
      <c r="H2257" t="s">
        <v>6166</v>
      </c>
      <c r="I2257" s="1">
        <v>3672</v>
      </c>
    </row>
    <row r="2258" spans="4:9">
      <c r="F2258" t="s">
        <v>204</v>
      </c>
      <c r="G2258" t="s">
        <v>4409</v>
      </c>
      <c r="H2258" t="s">
        <v>6166</v>
      </c>
      <c r="I2258" s="1">
        <v>6611</v>
      </c>
    </row>
    <row r="2259" spans="4:9">
      <c r="D2259" t="s">
        <v>6170</v>
      </c>
      <c r="E2259" t="s">
        <v>28</v>
      </c>
      <c r="F2259" t="s">
        <v>1496</v>
      </c>
      <c r="G2259" t="s">
        <v>259</v>
      </c>
      <c r="H2259" t="s">
        <v>6172</v>
      </c>
      <c r="I2259" s="1">
        <v>5755</v>
      </c>
    </row>
    <row r="2260" spans="4:9">
      <c r="F2260" t="s">
        <v>846</v>
      </c>
      <c r="G2260" t="s">
        <v>6171</v>
      </c>
      <c r="H2260" t="s">
        <v>6172</v>
      </c>
      <c r="I2260" s="1">
        <v>4474</v>
      </c>
    </row>
    <row r="2261" spans="4:9">
      <c r="D2261" t="s">
        <v>6174</v>
      </c>
      <c r="E2261" t="s">
        <v>28</v>
      </c>
      <c r="F2261" t="s">
        <v>6175</v>
      </c>
      <c r="G2261" t="s">
        <v>4584</v>
      </c>
      <c r="H2261" t="s">
        <v>4584</v>
      </c>
      <c r="I2261" s="1">
        <v>4877</v>
      </c>
    </row>
    <row r="2262" spans="4:9">
      <c r="D2262" t="s">
        <v>6179</v>
      </c>
      <c r="E2262" t="s">
        <v>28</v>
      </c>
      <c r="F2262" t="s">
        <v>228</v>
      </c>
      <c r="G2262" t="s">
        <v>6180</v>
      </c>
      <c r="H2262" t="s">
        <v>6180</v>
      </c>
      <c r="I2262" s="1">
        <v>10186</v>
      </c>
    </row>
    <row r="2263" spans="4:9">
      <c r="D2263" t="s">
        <v>5533</v>
      </c>
      <c r="E2263" t="s">
        <v>28</v>
      </c>
      <c r="F2263" t="s">
        <v>5621</v>
      </c>
      <c r="G2263" t="s">
        <v>6182</v>
      </c>
      <c r="H2263" t="s">
        <v>6182</v>
      </c>
      <c r="I2263" s="1">
        <v>12621</v>
      </c>
    </row>
    <row r="2264" spans="4:9">
      <c r="D2264" t="s">
        <v>6184</v>
      </c>
      <c r="E2264" t="s">
        <v>28</v>
      </c>
      <c r="F2264" t="s">
        <v>228</v>
      </c>
      <c r="G2264" t="s">
        <v>1428</v>
      </c>
      <c r="H2264" t="s">
        <v>6185</v>
      </c>
      <c r="I2264" s="1">
        <v>23018</v>
      </c>
    </row>
    <row r="2265" spans="4:9">
      <c r="G2265" t="s">
        <v>6187</v>
      </c>
      <c r="H2265" t="s">
        <v>6185</v>
      </c>
      <c r="I2265" s="1">
        <v>12732</v>
      </c>
    </row>
    <row r="2266" spans="4:9">
      <c r="D2266" t="s">
        <v>6003</v>
      </c>
      <c r="E2266" t="s">
        <v>38</v>
      </c>
      <c r="F2266" t="s">
        <v>443</v>
      </c>
      <c r="G2266" t="s">
        <v>6004</v>
      </c>
      <c r="H2266" t="s">
        <v>6005</v>
      </c>
      <c r="I2266" s="1">
        <v>10236.290570218627</v>
      </c>
    </row>
    <row r="2267" spans="4:9">
      <c r="G2267" t="s">
        <v>6007</v>
      </c>
      <c r="H2267" t="s">
        <v>6005</v>
      </c>
      <c r="I2267" s="1">
        <v>15275.906159333916</v>
      </c>
    </row>
    <row r="2268" spans="4:9">
      <c r="D2268" t="s">
        <v>6188</v>
      </c>
      <c r="E2268" t="s">
        <v>28</v>
      </c>
      <c r="F2268" t="s">
        <v>3005</v>
      </c>
      <c r="G2268" t="s">
        <v>6189</v>
      </c>
      <c r="H2268" t="s">
        <v>6189</v>
      </c>
      <c r="I2268" s="1">
        <v>7434</v>
      </c>
    </row>
    <row r="2269" spans="4:9">
      <c r="D2269" t="s">
        <v>6191</v>
      </c>
      <c r="E2269" t="s">
        <v>28</v>
      </c>
      <c r="F2269" t="s">
        <v>437</v>
      </c>
      <c r="G2269" t="s">
        <v>6192</v>
      </c>
      <c r="H2269" t="s">
        <v>6192</v>
      </c>
      <c r="I2269" s="1">
        <v>4802</v>
      </c>
    </row>
    <row r="2270" spans="4:9">
      <c r="D2270" t="s">
        <v>2341</v>
      </c>
      <c r="E2270" t="s">
        <v>38</v>
      </c>
      <c r="F2270" t="s">
        <v>272</v>
      </c>
      <c r="G2270" t="s">
        <v>259</v>
      </c>
      <c r="H2270" t="s">
        <v>6075</v>
      </c>
      <c r="I2270" s="1">
        <v>3221.7152889652657</v>
      </c>
    </row>
    <row r="2271" spans="4:9">
      <c r="F2271" t="s">
        <v>3238</v>
      </c>
      <c r="G2271" t="s">
        <v>6074</v>
      </c>
      <c r="H2271" t="s">
        <v>6075</v>
      </c>
      <c r="I2271" s="1">
        <v>11200.708862140233</v>
      </c>
    </row>
    <row r="2272" spans="4:9">
      <c r="G2272" t="s">
        <v>6077</v>
      </c>
      <c r="H2272" t="s">
        <v>6075</v>
      </c>
      <c r="I2272" s="1">
        <v>14420.1849050315</v>
      </c>
    </row>
    <row r="2273" spans="1:9">
      <c r="C2273" t="s">
        <v>8405</v>
      </c>
      <c r="G2273"/>
      <c r="I2273" s="1">
        <v>294626.5820783535</v>
      </c>
    </row>
    <row r="2274" spans="1:9">
      <c r="B2274" t="s">
        <v>8406</v>
      </c>
      <c r="G2274"/>
      <c r="I2274" s="1">
        <v>294626.5820783535</v>
      </c>
    </row>
    <row r="2275" spans="1:9">
      <c r="A2275" t="s">
        <v>8400</v>
      </c>
      <c r="G2275"/>
      <c r="I2275" s="1">
        <v>517280.46336067579</v>
      </c>
    </row>
    <row r="2276" spans="1:9">
      <c r="A2276">
        <v>21</v>
      </c>
      <c r="B2276" t="s">
        <v>25</v>
      </c>
      <c r="C2276" t="s">
        <v>3635</v>
      </c>
      <c r="D2276" t="s">
        <v>6198</v>
      </c>
      <c r="E2276" t="s">
        <v>28</v>
      </c>
      <c r="F2276" t="s">
        <v>371</v>
      </c>
      <c r="G2276" t="s">
        <v>1428</v>
      </c>
      <c r="H2276" t="s">
        <v>6199</v>
      </c>
      <c r="I2276" s="1">
        <v>11509</v>
      </c>
    </row>
    <row r="2277" spans="1:9">
      <c r="G2277" t="s">
        <v>4266</v>
      </c>
      <c r="H2277" t="s">
        <v>6199</v>
      </c>
      <c r="I2277" s="1">
        <v>3032</v>
      </c>
    </row>
    <row r="2278" spans="1:9">
      <c r="D2278" t="s">
        <v>6203</v>
      </c>
      <c r="E2278" t="s">
        <v>38</v>
      </c>
      <c r="F2278" t="s">
        <v>4521</v>
      </c>
      <c r="G2278" t="s">
        <v>2984</v>
      </c>
      <c r="H2278" t="s">
        <v>1663</v>
      </c>
      <c r="I2278" s="1">
        <v>1242.440058682826</v>
      </c>
    </row>
    <row r="2279" spans="1:9">
      <c r="F2279" t="s">
        <v>101</v>
      </c>
      <c r="G2279" t="s">
        <v>2984</v>
      </c>
      <c r="H2279" t="s">
        <v>1663</v>
      </c>
      <c r="I2279" s="1">
        <v>1242.440058682826</v>
      </c>
    </row>
    <row r="2280" spans="1:9">
      <c r="D2280" t="s">
        <v>6209</v>
      </c>
      <c r="E2280" t="s">
        <v>38</v>
      </c>
      <c r="F2280" t="s">
        <v>4203</v>
      </c>
      <c r="G2280" t="s">
        <v>2878</v>
      </c>
      <c r="H2280" t="s">
        <v>2878</v>
      </c>
      <c r="I2280" s="1">
        <v>1599.4543565156287</v>
      </c>
    </row>
    <row r="2281" spans="1:9">
      <c r="D2281" t="s">
        <v>6213</v>
      </c>
      <c r="E2281" t="s">
        <v>38</v>
      </c>
      <c r="F2281" t="s">
        <v>6214</v>
      </c>
      <c r="G2281" t="s">
        <v>6216</v>
      </c>
      <c r="H2281" t="s">
        <v>6216</v>
      </c>
      <c r="I2281" s="1">
        <v>712.97356742137708</v>
      </c>
    </row>
    <row r="2282" spans="1:9">
      <c r="D2282" t="s">
        <v>6220</v>
      </c>
      <c r="E2282" t="s">
        <v>38</v>
      </c>
      <c r="F2282" t="s">
        <v>460</v>
      </c>
      <c r="G2282" t="s">
        <v>6222</v>
      </c>
      <c r="H2282" t="s">
        <v>6222</v>
      </c>
      <c r="I2282" s="1">
        <v>4283.3759001853805</v>
      </c>
    </row>
    <row r="2283" spans="1:9">
      <c r="D2283" t="s">
        <v>1100</v>
      </c>
      <c r="E2283" t="s">
        <v>28</v>
      </c>
      <c r="F2283" t="s">
        <v>2606</v>
      </c>
      <c r="G2283" t="s">
        <v>1428</v>
      </c>
      <c r="H2283" t="s">
        <v>6504</v>
      </c>
      <c r="I2283" s="1">
        <v>46036</v>
      </c>
    </row>
    <row r="2284" spans="1:9">
      <c r="G2284" t="s">
        <v>6503</v>
      </c>
      <c r="H2284" t="s">
        <v>6504</v>
      </c>
      <c r="I2284" s="1">
        <v>30300</v>
      </c>
    </row>
    <row r="2285" spans="1:9">
      <c r="D2285" t="s">
        <v>6226</v>
      </c>
      <c r="E2285" t="s">
        <v>28</v>
      </c>
      <c r="F2285" t="s">
        <v>172</v>
      </c>
      <c r="G2285" t="s">
        <v>1992</v>
      </c>
      <c r="H2285" t="s">
        <v>1992</v>
      </c>
      <c r="I2285" s="1">
        <v>140</v>
      </c>
    </row>
    <row r="2286" spans="1:9">
      <c r="D2286" t="s">
        <v>2092</v>
      </c>
      <c r="E2286" t="s">
        <v>28</v>
      </c>
      <c r="F2286" t="s">
        <v>172</v>
      </c>
      <c r="G2286" t="s">
        <v>2754</v>
      </c>
      <c r="H2286" t="s">
        <v>2754</v>
      </c>
      <c r="I2286" s="1">
        <v>780</v>
      </c>
    </row>
    <row r="2287" spans="1:9">
      <c r="D2287" t="s">
        <v>167</v>
      </c>
      <c r="E2287" t="s">
        <v>28</v>
      </c>
      <c r="F2287" t="s">
        <v>460</v>
      </c>
      <c r="G2287" t="s">
        <v>4103</v>
      </c>
      <c r="H2287" t="s">
        <v>4103</v>
      </c>
      <c r="I2287" s="1">
        <v>237</v>
      </c>
    </row>
    <row r="2288" spans="1:9">
      <c r="D2288" t="s">
        <v>6232</v>
      </c>
      <c r="E2288" t="s">
        <v>28</v>
      </c>
      <c r="F2288" t="s">
        <v>305</v>
      </c>
      <c r="G2288" t="s">
        <v>6234</v>
      </c>
      <c r="H2288" t="s">
        <v>6234</v>
      </c>
      <c r="I2288" s="1">
        <v>2273</v>
      </c>
    </row>
    <row r="2289" spans="4:9">
      <c r="D2289" t="s">
        <v>6238</v>
      </c>
      <c r="E2289" t="s">
        <v>28</v>
      </c>
      <c r="F2289" t="s">
        <v>284</v>
      </c>
      <c r="G2289" t="s">
        <v>1635</v>
      </c>
      <c r="H2289" t="s">
        <v>1635</v>
      </c>
      <c r="I2289" s="1">
        <v>1762</v>
      </c>
    </row>
    <row r="2290" spans="4:9">
      <c r="D2290" t="s">
        <v>6242</v>
      </c>
      <c r="E2290" t="s">
        <v>28</v>
      </c>
      <c r="F2290" t="s">
        <v>284</v>
      </c>
      <c r="G2290" t="s">
        <v>3069</v>
      </c>
      <c r="H2290" t="s">
        <v>3069</v>
      </c>
      <c r="I2290" s="1">
        <v>486</v>
      </c>
    </row>
    <row r="2291" spans="4:9">
      <c r="D2291" t="s">
        <v>6245</v>
      </c>
      <c r="E2291" t="s">
        <v>28</v>
      </c>
      <c r="F2291" t="s">
        <v>305</v>
      </c>
      <c r="G2291" t="s">
        <v>4331</v>
      </c>
      <c r="H2291" t="s">
        <v>4331</v>
      </c>
      <c r="I2291" s="1">
        <v>536</v>
      </c>
    </row>
    <row r="2292" spans="4:9">
      <c r="D2292" t="s">
        <v>6247</v>
      </c>
      <c r="E2292" t="s">
        <v>28</v>
      </c>
      <c r="F2292" t="s">
        <v>460</v>
      </c>
      <c r="G2292" t="s">
        <v>6249</v>
      </c>
      <c r="H2292" t="s">
        <v>6250</v>
      </c>
      <c r="I2292" s="1">
        <v>9315</v>
      </c>
    </row>
    <row r="2293" spans="4:9">
      <c r="D2293" t="s">
        <v>6252</v>
      </c>
      <c r="E2293" t="s">
        <v>28</v>
      </c>
      <c r="F2293" t="s">
        <v>460</v>
      </c>
      <c r="G2293" t="s">
        <v>6253</v>
      </c>
      <c r="H2293" t="s">
        <v>6253</v>
      </c>
      <c r="I2293" s="1">
        <v>7111</v>
      </c>
    </row>
    <row r="2294" spans="4:9">
      <c r="D2294" t="s">
        <v>6255</v>
      </c>
      <c r="E2294" t="s">
        <v>28</v>
      </c>
      <c r="F2294" t="s">
        <v>172</v>
      </c>
      <c r="G2294" t="s">
        <v>6256</v>
      </c>
      <c r="H2294" t="s">
        <v>6256</v>
      </c>
      <c r="I2294" s="1">
        <v>6165</v>
      </c>
    </row>
    <row r="2295" spans="4:9">
      <c r="D2295" t="s">
        <v>6258</v>
      </c>
      <c r="E2295" t="s">
        <v>28</v>
      </c>
      <c r="F2295" t="s">
        <v>460</v>
      </c>
      <c r="G2295" t="s">
        <v>4777</v>
      </c>
      <c r="H2295" t="s">
        <v>4777</v>
      </c>
      <c r="I2295" s="1">
        <v>4737</v>
      </c>
    </row>
    <row r="2296" spans="4:9">
      <c r="D2296" t="s">
        <v>6260</v>
      </c>
      <c r="E2296" t="s">
        <v>28</v>
      </c>
      <c r="F2296" t="s">
        <v>172</v>
      </c>
      <c r="G2296" t="s">
        <v>3690</v>
      </c>
      <c r="H2296" t="s">
        <v>3690</v>
      </c>
      <c r="I2296" s="1">
        <v>4266</v>
      </c>
    </row>
    <row r="2297" spans="4:9">
      <c r="D2297" t="s">
        <v>6262</v>
      </c>
      <c r="E2297" t="s">
        <v>38</v>
      </c>
      <c r="F2297" t="s">
        <v>6270</v>
      </c>
      <c r="G2297" t="s">
        <v>6271</v>
      </c>
      <c r="H2297" t="s">
        <v>6263</v>
      </c>
      <c r="I2297" s="1">
        <v>1403.1286466834601</v>
      </c>
    </row>
    <row r="2298" spans="4:9">
      <c r="F2298" t="s">
        <v>4789</v>
      </c>
      <c r="G2298" t="s">
        <v>6267</v>
      </c>
      <c r="H2298" t="s">
        <v>6263</v>
      </c>
      <c r="I2298" s="1">
        <v>700.70229942328308</v>
      </c>
    </row>
    <row r="2299" spans="4:9">
      <c r="F2299" t="s">
        <v>277</v>
      </c>
      <c r="G2299" t="s">
        <v>6276</v>
      </c>
      <c r="H2299" t="s">
        <v>6263</v>
      </c>
      <c r="I2299" s="1">
        <v>1226.0443045796496</v>
      </c>
    </row>
    <row r="2300" spans="4:9">
      <c r="G2300" t="s">
        <v>61</v>
      </c>
      <c r="H2300" t="s">
        <v>6263</v>
      </c>
      <c r="I2300" s="1">
        <v>177.0843421038104</v>
      </c>
    </row>
    <row r="2301" spans="4:9">
      <c r="F2301" t="s">
        <v>1608</v>
      </c>
      <c r="G2301" t="s">
        <v>3764</v>
      </c>
      <c r="H2301" t="s">
        <v>6263</v>
      </c>
      <c r="I2301" s="1">
        <v>701.68746961579382</v>
      </c>
    </row>
    <row r="2302" spans="4:9">
      <c r="D2302" t="s">
        <v>6277</v>
      </c>
      <c r="E2302" t="s">
        <v>28</v>
      </c>
      <c r="F2302" t="s">
        <v>1608</v>
      </c>
      <c r="G2302" t="s">
        <v>6278</v>
      </c>
      <c r="H2302" t="s">
        <v>6278</v>
      </c>
      <c r="I2302" s="1">
        <v>3280</v>
      </c>
    </row>
    <row r="2303" spans="4:9">
      <c r="D2303" t="s">
        <v>6280</v>
      </c>
      <c r="E2303" t="s">
        <v>28</v>
      </c>
      <c r="F2303" t="s">
        <v>491</v>
      </c>
      <c r="G2303" t="s">
        <v>6281</v>
      </c>
      <c r="H2303" t="s">
        <v>6281</v>
      </c>
      <c r="I2303" s="1">
        <v>5575</v>
      </c>
    </row>
    <row r="2304" spans="4:9">
      <c r="D2304" t="s">
        <v>1823</v>
      </c>
      <c r="E2304" t="s">
        <v>38</v>
      </c>
      <c r="F2304" t="s">
        <v>491</v>
      </c>
      <c r="G2304" t="s">
        <v>6285</v>
      </c>
      <c r="H2304" t="s">
        <v>6286</v>
      </c>
      <c r="I2304" s="1">
        <v>6170.6921843336504</v>
      </c>
    </row>
    <row r="2305" spans="4:9">
      <c r="D2305" t="s">
        <v>6288</v>
      </c>
      <c r="E2305" t="s">
        <v>38</v>
      </c>
      <c r="F2305" t="s">
        <v>491</v>
      </c>
      <c r="G2305" t="s">
        <v>6291</v>
      </c>
      <c r="H2305" t="s">
        <v>6289</v>
      </c>
      <c r="I2305" s="1">
        <v>4150.0322876012106</v>
      </c>
    </row>
    <row r="2306" spans="4:9">
      <c r="G2306" t="s">
        <v>270</v>
      </c>
      <c r="H2306" t="s">
        <v>6289</v>
      </c>
      <c r="I2306" s="1">
        <v>1261.1095791936086</v>
      </c>
    </row>
    <row r="2307" spans="4:9">
      <c r="D2307" t="s">
        <v>1847</v>
      </c>
      <c r="E2307" t="s">
        <v>38</v>
      </c>
      <c r="F2307" t="s">
        <v>1464</v>
      </c>
      <c r="G2307" t="s">
        <v>6298</v>
      </c>
      <c r="H2307" t="s">
        <v>6292</v>
      </c>
      <c r="I2307" s="1">
        <v>1655.6448103910418</v>
      </c>
    </row>
    <row r="2308" spans="4:9">
      <c r="G2308" t="s">
        <v>451</v>
      </c>
      <c r="H2308" t="s">
        <v>6292</v>
      </c>
      <c r="I2308" s="1">
        <v>503.87971765602651</v>
      </c>
    </row>
    <row r="2309" spans="4:9">
      <c r="F2309" t="s">
        <v>1062</v>
      </c>
      <c r="G2309" t="s">
        <v>259</v>
      </c>
      <c r="H2309" t="s">
        <v>6292</v>
      </c>
      <c r="I2309" s="1">
        <v>806.17953158477417</v>
      </c>
    </row>
    <row r="2310" spans="4:9">
      <c r="D2310" t="s">
        <v>2822</v>
      </c>
      <c r="E2310" t="s">
        <v>38</v>
      </c>
      <c r="F2310" t="s">
        <v>1432</v>
      </c>
      <c r="G2310" t="s">
        <v>1603</v>
      </c>
      <c r="H2310" t="s">
        <v>3671</v>
      </c>
      <c r="I2310" s="1">
        <v>3610.9611681043084</v>
      </c>
    </row>
    <row r="2311" spans="4:9">
      <c r="G2311" t="s">
        <v>572</v>
      </c>
      <c r="H2311" t="s">
        <v>3671</v>
      </c>
      <c r="I2311" s="1">
        <v>280.64465037080117</v>
      </c>
    </row>
    <row r="2312" spans="4:9">
      <c r="D2312" t="s">
        <v>797</v>
      </c>
      <c r="E2312" t="s">
        <v>28</v>
      </c>
      <c r="F2312" t="s">
        <v>232</v>
      </c>
      <c r="G2312" t="s">
        <v>6302</v>
      </c>
      <c r="H2312" t="s">
        <v>6303</v>
      </c>
      <c r="I2312" s="1">
        <v>5984</v>
      </c>
    </row>
    <row r="2313" spans="4:9">
      <c r="D2313" t="s">
        <v>2563</v>
      </c>
      <c r="E2313" t="s">
        <v>38</v>
      </c>
      <c r="F2313" t="s">
        <v>1150</v>
      </c>
      <c r="G2313" t="s">
        <v>205</v>
      </c>
      <c r="H2313" t="s">
        <v>6312</v>
      </c>
      <c r="I2313" s="1">
        <v>4525.8330149604608</v>
      </c>
    </row>
    <row r="2314" spans="4:9">
      <c r="D2314" t="s">
        <v>6320</v>
      </c>
      <c r="E2314" t="s">
        <v>38</v>
      </c>
      <c r="F2314" t="s">
        <v>1150</v>
      </c>
      <c r="G2314" t="s">
        <v>3877</v>
      </c>
      <c r="H2314" t="s">
        <v>6321</v>
      </c>
      <c r="I2314" s="1">
        <v>2040.4263071146233</v>
      </c>
    </row>
    <row r="2315" spans="4:9">
      <c r="G2315" t="s">
        <v>5367</v>
      </c>
      <c r="H2315" t="s">
        <v>6321</v>
      </c>
      <c r="I2315" s="1">
        <v>2795.5284591914201</v>
      </c>
    </row>
    <row r="2316" spans="4:9">
      <c r="D2316" t="s">
        <v>2179</v>
      </c>
      <c r="E2316" t="s">
        <v>38</v>
      </c>
      <c r="F2316" t="s">
        <v>1695</v>
      </c>
      <c r="G2316" t="s">
        <v>6323</v>
      </c>
      <c r="H2316" t="s">
        <v>6323</v>
      </c>
      <c r="I2316" s="1">
        <v>1699.3875876219843</v>
      </c>
    </row>
    <row r="2317" spans="4:9">
      <c r="D2317" t="s">
        <v>6329</v>
      </c>
      <c r="E2317" t="s">
        <v>28</v>
      </c>
      <c r="F2317" t="s">
        <v>1398</v>
      </c>
      <c r="G2317" t="s">
        <v>270</v>
      </c>
      <c r="H2317" t="s">
        <v>6330</v>
      </c>
      <c r="I2317" s="1">
        <v>4316</v>
      </c>
    </row>
    <row r="2318" spans="4:9">
      <c r="G2318" t="s">
        <v>5173</v>
      </c>
      <c r="H2318" t="s">
        <v>6330</v>
      </c>
      <c r="I2318" s="1">
        <v>6107</v>
      </c>
    </row>
    <row r="2319" spans="4:9">
      <c r="G2319" t="s">
        <v>2056</v>
      </c>
      <c r="H2319" t="s">
        <v>6330</v>
      </c>
      <c r="I2319" s="1">
        <v>996</v>
      </c>
    </row>
    <row r="2320" spans="4:9">
      <c r="D2320" t="s">
        <v>6334</v>
      </c>
      <c r="E2320" t="s">
        <v>38</v>
      </c>
      <c r="F2320" t="s">
        <v>5621</v>
      </c>
      <c r="G2320" t="s">
        <v>6335</v>
      </c>
      <c r="H2320" t="s">
        <v>6335</v>
      </c>
      <c r="I2320" s="1">
        <v>2280.0800185161211</v>
      </c>
    </row>
    <row r="2321" spans="4:9">
      <c r="D2321" t="s">
        <v>6339</v>
      </c>
      <c r="E2321" t="s">
        <v>38</v>
      </c>
      <c r="F2321" t="s">
        <v>5621</v>
      </c>
      <c r="G2321" t="s">
        <v>6340</v>
      </c>
      <c r="H2321" t="s">
        <v>6340</v>
      </c>
      <c r="I2321" s="1">
        <v>1672.57573651038</v>
      </c>
    </row>
    <row r="2322" spans="4:9">
      <c r="D2322" t="s">
        <v>6342</v>
      </c>
      <c r="E2322" t="s">
        <v>28</v>
      </c>
      <c r="F2322" t="s">
        <v>330</v>
      </c>
      <c r="G2322" t="s">
        <v>2592</v>
      </c>
      <c r="H2322" t="s">
        <v>2592</v>
      </c>
      <c r="I2322" s="1">
        <v>1453</v>
      </c>
    </row>
    <row r="2323" spans="4:9">
      <c r="D2323" t="s">
        <v>6347</v>
      </c>
      <c r="E2323" t="s">
        <v>28</v>
      </c>
      <c r="F2323" t="s">
        <v>330</v>
      </c>
      <c r="G2323" t="s">
        <v>2002</v>
      </c>
      <c r="H2323" t="s">
        <v>3307</v>
      </c>
      <c r="I2323" s="1">
        <v>1122</v>
      </c>
    </row>
    <row r="2324" spans="4:9">
      <c r="F2324" t="s">
        <v>2137</v>
      </c>
      <c r="G2324" t="s">
        <v>1209</v>
      </c>
      <c r="H2324" t="s">
        <v>3307</v>
      </c>
      <c r="I2324" s="1">
        <v>1119</v>
      </c>
    </row>
    <row r="2325" spans="4:9">
      <c r="D2325" t="s">
        <v>718</v>
      </c>
      <c r="E2325" t="s">
        <v>28</v>
      </c>
      <c r="F2325" t="s">
        <v>1257</v>
      </c>
      <c r="G2325" t="s">
        <v>2593</v>
      </c>
      <c r="H2325" t="s">
        <v>2593</v>
      </c>
      <c r="I2325" s="1">
        <v>2183</v>
      </c>
    </row>
    <row r="2326" spans="4:9">
      <c r="D2326" t="s">
        <v>6354</v>
      </c>
      <c r="E2326" t="s">
        <v>28</v>
      </c>
      <c r="F2326" t="s">
        <v>1257</v>
      </c>
      <c r="G2326" t="s">
        <v>1786</v>
      </c>
      <c r="H2326" t="s">
        <v>1786</v>
      </c>
      <c r="I2326" s="1">
        <v>1424</v>
      </c>
    </row>
    <row r="2327" spans="4:9">
      <c r="D2327" t="s">
        <v>6356</v>
      </c>
      <c r="E2327" t="s">
        <v>38</v>
      </c>
      <c r="F2327" t="s">
        <v>2137</v>
      </c>
      <c r="G2327" t="s">
        <v>1016</v>
      </c>
      <c r="H2327" t="s">
        <v>6357</v>
      </c>
      <c r="I2327" s="1">
        <v>1034.9184622710338</v>
      </c>
    </row>
    <row r="2328" spans="4:9">
      <c r="G2328" t="s">
        <v>5174</v>
      </c>
      <c r="H2328" t="s">
        <v>6357</v>
      </c>
      <c r="I2328" s="1">
        <v>2730.7462436912147</v>
      </c>
    </row>
    <row r="2329" spans="4:9">
      <c r="D2329" t="s">
        <v>6359</v>
      </c>
      <c r="E2329" t="s">
        <v>28</v>
      </c>
      <c r="F2329" t="s">
        <v>497</v>
      </c>
      <c r="G2329" t="s">
        <v>5858</v>
      </c>
      <c r="H2329" t="s">
        <v>5858</v>
      </c>
      <c r="I2329" s="1">
        <v>4967</v>
      </c>
    </row>
    <row r="2330" spans="4:9">
      <c r="D2330" t="s">
        <v>1197</v>
      </c>
      <c r="E2330" t="s">
        <v>28</v>
      </c>
      <c r="F2330" t="s">
        <v>2137</v>
      </c>
      <c r="G2330" t="s">
        <v>6361</v>
      </c>
      <c r="H2330" t="s">
        <v>6361</v>
      </c>
      <c r="I2330" s="1">
        <v>5179</v>
      </c>
    </row>
    <row r="2331" spans="4:9">
      <c r="D2331" t="s">
        <v>6363</v>
      </c>
      <c r="E2331" t="s">
        <v>28</v>
      </c>
      <c r="F2331" t="s">
        <v>497</v>
      </c>
      <c r="G2331" t="s">
        <v>2824</v>
      </c>
      <c r="H2331" t="s">
        <v>2824</v>
      </c>
      <c r="I2331" s="1">
        <v>4345</v>
      </c>
    </row>
    <row r="2332" spans="4:9">
      <c r="D2332" t="s">
        <v>6365</v>
      </c>
      <c r="E2332" t="s">
        <v>28</v>
      </c>
      <c r="F2332" t="s">
        <v>2137</v>
      </c>
      <c r="G2332" t="s">
        <v>5622</v>
      </c>
      <c r="H2332" t="s">
        <v>5622</v>
      </c>
      <c r="I2332" s="1">
        <v>4647</v>
      </c>
    </row>
    <row r="2333" spans="4:9">
      <c r="D2333" t="s">
        <v>6367</v>
      </c>
      <c r="E2333" t="s">
        <v>28</v>
      </c>
      <c r="F2333" t="s">
        <v>1255</v>
      </c>
      <c r="G2333" t="s">
        <v>6368</v>
      </c>
      <c r="H2333" t="s">
        <v>6368</v>
      </c>
      <c r="I2333" s="1">
        <v>5956</v>
      </c>
    </row>
    <row r="2334" spans="4:9">
      <c r="D2334" t="s">
        <v>6372</v>
      </c>
      <c r="E2334" t="s">
        <v>28</v>
      </c>
      <c r="F2334" t="s">
        <v>1255</v>
      </c>
      <c r="G2334" t="s">
        <v>152</v>
      </c>
      <c r="H2334" t="s">
        <v>152</v>
      </c>
      <c r="I2334" s="1">
        <v>4154</v>
      </c>
    </row>
    <row r="2335" spans="4:9">
      <c r="D2335" t="s">
        <v>6374</v>
      </c>
      <c r="E2335" t="s">
        <v>28</v>
      </c>
      <c r="F2335" t="s">
        <v>1203</v>
      </c>
      <c r="G2335" t="s">
        <v>1086</v>
      </c>
      <c r="H2335" t="s">
        <v>6375</v>
      </c>
      <c r="I2335" s="1">
        <v>2518</v>
      </c>
    </row>
    <row r="2336" spans="4:9">
      <c r="D2336" t="s">
        <v>6378</v>
      </c>
      <c r="E2336" t="s">
        <v>28</v>
      </c>
      <c r="F2336" t="s">
        <v>6379</v>
      </c>
      <c r="G2336" t="s">
        <v>264</v>
      </c>
      <c r="H2336" t="s">
        <v>3853</v>
      </c>
      <c r="I2336" s="1">
        <v>3748</v>
      </c>
    </row>
    <row r="2337" spans="4:9">
      <c r="F2337" t="s">
        <v>528</v>
      </c>
      <c r="G2337" t="s">
        <v>2013</v>
      </c>
      <c r="H2337" t="s">
        <v>3853</v>
      </c>
      <c r="I2337" s="1">
        <v>2341</v>
      </c>
    </row>
    <row r="2338" spans="4:9">
      <c r="D2338" t="s">
        <v>4887</v>
      </c>
      <c r="E2338" t="s">
        <v>28</v>
      </c>
      <c r="F2338" t="s">
        <v>528</v>
      </c>
      <c r="G2338" t="s">
        <v>3034</v>
      </c>
      <c r="H2338" t="s">
        <v>3034</v>
      </c>
      <c r="I2338" s="1">
        <v>1410</v>
      </c>
    </row>
    <row r="2339" spans="4:9">
      <c r="D2339" t="s">
        <v>6385</v>
      </c>
      <c r="E2339" t="s">
        <v>28</v>
      </c>
      <c r="F2339" t="s">
        <v>1398</v>
      </c>
      <c r="G2339" t="s">
        <v>1328</v>
      </c>
      <c r="H2339" t="s">
        <v>1328</v>
      </c>
      <c r="I2339" s="1">
        <v>1176</v>
      </c>
    </row>
    <row r="2340" spans="4:9">
      <c r="D2340" t="s">
        <v>6387</v>
      </c>
      <c r="E2340" t="s">
        <v>28</v>
      </c>
      <c r="F2340" t="s">
        <v>1092</v>
      </c>
      <c r="G2340" t="s">
        <v>612</v>
      </c>
      <c r="H2340" t="s">
        <v>612</v>
      </c>
      <c r="I2340" s="1">
        <v>593</v>
      </c>
    </row>
    <row r="2341" spans="4:9">
      <c r="D2341" t="s">
        <v>6391</v>
      </c>
      <c r="E2341" t="s">
        <v>28</v>
      </c>
      <c r="F2341" t="s">
        <v>428</v>
      </c>
      <c r="G2341" t="s">
        <v>482</v>
      </c>
      <c r="H2341" t="s">
        <v>482</v>
      </c>
      <c r="I2341" s="1">
        <v>561</v>
      </c>
    </row>
    <row r="2342" spans="4:9">
      <c r="D2342" t="s">
        <v>713</v>
      </c>
      <c r="E2342" t="s">
        <v>28</v>
      </c>
      <c r="F2342" t="s">
        <v>1092</v>
      </c>
      <c r="G2342" t="s">
        <v>1851</v>
      </c>
      <c r="H2342" t="s">
        <v>1851</v>
      </c>
      <c r="I2342" s="1">
        <v>1108</v>
      </c>
    </row>
    <row r="2343" spans="4:9">
      <c r="D2343" t="s">
        <v>6396</v>
      </c>
      <c r="E2343" t="s">
        <v>28</v>
      </c>
      <c r="F2343" t="s">
        <v>428</v>
      </c>
      <c r="G2343" t="s">
        <v>6397</v>
      </c>
      <c r="H2343" t="s">
        <v>6397</v>
      </c>
      <c r="I2343" s="1">
        <v>1194</v>
      </c>
    </row>
    <row r="2344" spans="4:9">
      <c r="D2344" t="s">
        <v>6399</v>
      </c>
      <c r="E2344" t="s">
        <v>28</v>
      </c>
      <c r="F2344" t="s">
        <v>748</v>
      </c>
      <c r="G2344" t="s">
        <v>3243</v>
      </c>
      <c r="H2344" t="s">
        <v>3243</v>
      </c>
      <c r="I2344" s="1">
        <v>676</v>
      </c>
    </row>
    <row r="2345" spans="4:9">
      <c r="D2345" t="s">
        <v>2578</v>
      </c>
      <c r="E2345" t="s">
        <v>28</v>
      </c>
      <c r="F2345" t="s">
        <v>748</v>
      </c>
      <c r="G2345" t="s">
        <v>3829</v>
      </c>
      <c r="H2345" t="s">
        <v>3829</v>
      </c>
      <c r="I2345" s="1">
        <v>1644</v>
      </c>
    </row>
    <row r="2346" spans="4:9">
      <c r="D2346" t="s">
        <v>6404</v>
      </c>
      <c r="E2346" t="s">
        <v>28</v>
      </c>
      <c r="F2346" t="s">
        <v>748</v>
      </c>
      <c r="G2346" t="s">
        <v>3882</v>
      </c>
      <c r="H2346" t="s">
        <v>3882</v>
      </c>
      <c r="I2346" s="1">
        <v>3330</v>
      </c>
    </row>
    <row r="2347" spans="4:9">
      <c r="D2347" t="s">
        <v>3080</v>
      </c>
      <c r="E2347" t="s">
        <v>28</v>
      </c>
      <c r="F2347" t="s">
        <v>1398</v>
      </c>
      <c r="G2347" t="s">
        <v>6406</v>
      </c>
      <c r="H2347" t="s">
        <v>6406</v>
      </c>
      <c r="I2347" s="1">
        <v>1590</v>
      </c>
    </row>
    <row r="2348" spans="4:9">
      <c r="D2348" t="s">
        <v>6408</v>
      </c>
      <c r="E2348" t="s">
        <v>28</v>
      </c>
      <c r="F2348" t="s">
        <v>1398</v>
      </c>
      <c r="G2348" t="s">
        <v>1192</v>
      </c>
      <c r="H2348" t="s">
        <v>1192</v>
      </c>
      <c r="I2348" s="1">
        <v>1097</v>
      </c>
    </row>
    <row r="2349" spans="4:9">
      <c r="D2349" t="s">
        <v>829</v>
      </c>
      <c r="E2349" t="s">
        <v>28</v>
      </c>
      <c r="F2349" t="s">
        <v>6410</v>
      </c>
      <c r="G2349" t="s">
        <v>874</v>
      </c>
      <c r="H2349" t="s">
        <v>874</v>
      </c>
      <c r="I2349" s="1">
        <v>1039</v>
      </c>
    </row>
    <row r="2350" spans="4:9">
      <c r="D2350" t="s">
        <v>6414</v>
      </c>
      <c r="E2350" t="s">
        <v>28</v>
      </c>
      <c r="F2350" t="s">
        <v>6410</v>
      </c>
      <c r="G2350" t="s">
        <v>2876</v>
      </c>
      <c r="H2350" t="s">
        <v>2876</v>
      </c>
      <c r="I2350" s="1">
        <v>1867</v>
      </c>
    </row>
    <row r="2351" spans="4:9">
      <c r="D2351" t="s">
        <v>6416</v>
      </c>
      <c r="E2351" t="s">
        <v>28</v>
      </c>
      <c r="F2351" t="s">
        <v>364</v>
      </c>
      <c r="G2351" t="s">
        <v>814</v>
      </c>
      <c r="H2351" t="s">
        <v>814</v>
      </c>
      <c r="I2351" s="1">
        <v>878</v>
      </c>
    </row>
    <row r="2352" spans="4:9">
      <c r="D2352" t="s">
        <v>6448</v>
      </c>
      <c r="E2352" t="s">
        <v>28</v>
      </c>
      <c r="F2352" t="s">
        <v>4796</v>
      </c>
      <c r="G2352" t="s">
        <v>776</v>
      </c>
      <c r="H2352" t="s">
        <v>776</v>
      </c>
      <c r="I2352" s="1">
        <v>284</v>
      </c>
    </row>
    <row r="2353" spans="4:9">
      <c r="D2353" t="s">
        <v>6452</v>
      </c>
      <c r="E2353" t="s">
        <v>28</v>
      </c>
      <c r="F2353" t="s">
        <v>2617</v>
      </c>
      <c r="G2353" t="s">
        <v>1764</v>
      </c>
      <c r="H2353" t="s">
        <v>1764</v>
      </c>
      <c r="I2353" s="1">
        <v>309</v>
      </c>
    </row>
    <row r="2354" spans="4:9">
      <c r="D2354" t="s">
        <v>6456</v>
      </c>
      <c r="E2354" t="s">
        <v>28</v>
      </c>
      <c r="F2354" t="s">
        <v>51</v>
      </c>
      <c r="G2354" t="s">
        <v>6457</v>
      </c>
      <c r="H2354" t="s">
        <v>6457</v>
      </c>
      <c r="I2354" s="1">
        <v>658</v>
      </c>
    </row>
    <row r="2355" spans="4:9">
      <c r="D2355" t="s">
        <v>6461</v>
      </c>
      <c r="E2355" t="s">
        <v>28</v>
      </c>
      <c r="F2355" t="s">
        <v>364</v>
      </c>
      <c r="G2355" t="s">
        <v>775</v>
      </c>
      <c r="H2355" t="s">
        <v>775</v>
      </c>
      <c r="I2355" s="1">
        <v>741</v>
      </c>
    </row>
    <row r="2356" spans="4:9">
      <c r="D2356" t="s">
        <v>6463</v>
      </c>
      <c r="E2356" t="s">
        <v>28</v>
      </c>
      <c r="F2356" t="s">
        <v>1398</v>
      </c>
      <c r="G2356" t="s">
        <v>6464</v>
      </c>
      <c r="H2356" t="s">
        <v>6464</v>
      </c>
      <c r="I2356" s="1">
        <v>3140</v>
      </c>
    </row>
    <row r="2357" spans="4:9">
      <c r="D2357" t="s">
        <v>6421</v>
      </c>
      <c r="E2357" t="s">
        <v>28</v>
      </c>
      <c r="F2357" t="s">
        <v>1627</v>
      </c>
      <c r="G2357" t="s">
        <v>6423</v>
      </c>
      <c r="H2357" t="s">
        <v>6423</v>
      </c>
      <c r="I2357" s="1">
        <v>421</v>
      </c>
    </row>
    <row r="2358" spans="4:9">
      <c r="D2358" t="s">
        <v>6427</v>
      </c>
      <c r="E2358" t="s">
        <v>28</v>
      </c>
      <c r="F2358" t="s">
        <v>82</v>
      </c>
      <c r="G2358" t="s">
        <v>2925</v>
      </c>
      <c r="H2358" t="s">
        <v>2925</v>
      </c>
      <c r="I2358" s="1">
        <v>406</v>
      </c>
    </row>
    <row r="2359" spans="4:9">
      <c r="D2359" t="s">
        <v>6431</v>
      </c>
      <c r="E2359" t="s">
        <v>28</v>
      </c>
      <c r="F2359" t="s">
        <v>1255</v>
      </c>
      <c r="G2359" t="s">
        <v>2852</v>
      </c>
      <c r="H2359" t="s">
        <v>6432</v>
      </c>
      <c r="I2359" s="1">
        <v>1399</v>
      </c>
    </row>
    <row r="2360" spans="4:9">
      <c r="G2360" t="s">
        <v>6434</v>
      </c>
      <c r="H2360" t="s">
        <v>6432</v>
      </c>
      <c r="I2360" s="1">
        <v>1403</v>
      </c>
    </row>
    <row r="2361" spans="4:9">
      <c r="D2361" t="s">
        <v>6435</v>
      </c>
      <c r="E2361" t="s">
        <v>28</v>
      </c>
      <c r="F2361" t="s">
        <v>1255</v>
      </c>
      <c r="G2361" t="s">
        <v>6436</v>
      </c>
      <c r="H2361" t="s">
        <v>6436</v>
      </c>
      <c r="I2361" s="1">
        <v>1777</v>
      </c>
    </row>
    <row r="2362" spans="4:9">
      <c r="D2362" t="s">
        <v>6438</v>
      </c>
      <c r="E2362" t="s">
        <v>28</v>
      </c>
      <c r="F2362" t="s">
        <v>2141</v>
      </c>
      <c r="G2362" t="s">
        <v>1677</v>
      </c>
      <c r="H2362" t="s">
        <v>1677</v>
      </c>
      <c r="I2362" s="1">
        <v>935</v>
      </c>
    </row>
    <row r="2363" spans="4:9">
      <c r="D2363" t="s">
        <v>6442</v>
      </c>
      <c r="E2363" t="s">
        <v>28</v>
      </c>
      <c r="F2363" t="s">
        <v>1255</v>
      </c>
      <c r="G2363" t="s">
        <v>3547</v>
      </c>
      <c r="H2363" t="s">
        <v>3547</v>
      </c>
      <c r="I2363" s="1">
        <v>939</v>
      </c>
    </row>
    <row r="2364" spans="4:9">
      <c r="D2364" t="s">
        <v>6444</v>
      </c>
      <c r="E2364" t="s">
        <v>28</v>
      </c>
      <c r="F2364" t="s">
        <v>291</v>
      </c>
      <c r="G2364" t="s">
        <v>3593</v>
      </c>
      <c r="H2364" t="s">
        <v>3593</v>
      </c>
      <c r="I2364" s="1">
        <v>230</v>
      </c>
    </row>
    <row r="2365" spans="4:9">
      <c r="D2365" t="s">
        <v>6194</v>
      </c>
      <c r="E2365" t="s">
        <v>28</v>
      </c>
      <c r="F2365" t="s">
        <v>1713</v>
      </c>
      <c r="G2365" t="s">
        <v>3158</v>
      </c>
      <c r="H2365" t="s">
        <v>3158</v>
      </c>
      <c r="I2365" s="1">
        <v>1370</v>
      </c>
    </row>
    <row r="2366" spans="4:9">
      <c r="D2366" t="s">
        <v>6466</v>
      </c>
      <c r="E2366" t="s">
        <v>28</v>
      </c>
      <c r="F2366" t="s">
        <v>83</v>
      </c>
      <c r="G2366" t="s">
        <v>105</v>
      </c>
      <c r="H2366" t="s">
        <v>105</v>
      </c>
      <c r="I2366" s="1">
        <v>1079</v>
      </c>
    </row>
    <row r="2367" spans="4:9">
      <c r="D2367" t="s">
        <v>6470</v>
      </c>
      <c r="E2367" t="s">
        <v>28</v>
      </c>
      <c r="F2367" t="s">
        <v>83</v>
      </c>
      <c r="G2367" t="s">
        <v>572</v>
      </c>
      <c r="H2367" t="s">
        <v>572</v>
      </c>
      <c r="I2367" s="1">
        <v>360</v>
      </c>
    </row>
    <row r="2368" spans="4:9">
      <c r="D2368" t="s">
        <v>6472</v>
      </c>
      <c r="E2368" t="s">
        <v>28</v>
      </c>
      <c r="F2368" t="s">
        <v>93</v>
      </c>
      <c r="G2368" t="s">
        <v>1616</v>
      </c>
      <c r="H2368" t="s">
        <v>1616</v>
      </c>
      <c r="I2368" s="1">
        <v>270</v>
      </c>
    </row>
    <row r="2369" spans="2:9">
      <c r="D2369" t="s">
        <v>6476</v>
      </c>
      <c r="E2369" t="s">
        <v>28</v>
      </c>
      <c r="F2369" t="s">
        <v>305</v>
      </c>
      <c r="G2369" t="s">
        <v>3682</v>
      </c>
      <c r="H2369" t="s">
        <v>3682</v>
      </c>
      <c r="I2369" s="1">
        <v>1129</v>
      </c>
    </row>
    <row r="2370" spans="2:9">
      <c r="D2370" t="s">
        <v>6478</v>
      </c>
      <c r="E2370" t="s">
        <v>28</v>
      </c>
      <c r="F2370" t="s">
        <v>1398</v>
      </c>
      <c r="G2370" t="s">
        <v>315</v>
      </c>
      <c r="H2370" t="s">
        <v>315</v>
      </c>
      <c r="I2370" s="1">
        <v>2813</v>
      </c>
    </row>
    <row r="2371" spans="2:9">
      <c r="D2371" t="s">
        <v>6480</v>
      </c>
      <c r="E2371" t="s">
        <v>28</v>
      </c>
      <c r="F2371" t="s">
        <v>1398</v>
      </c>
      <c r="G2371" t="s">
        <v>5121</v>
      </c>
      <c r="H2371" t="s">
        <v>5121</v>
      </c>
      <c r="I2371" s="1">
        <v>525</v>
      </c>
    </row>
    <row r="2372" spans="2:9">
      <c r="D2372" t="s">
        <v>6482</v>
      </c>
      <c r="E2372" t="s">
        <v>28</v>
      </c>
      <c r="F2372" t="s">
        <v>1398</v>
      </c>
      <c r="G2372" t="s">
        <v>6483</v>
      </c>
      <c r="H2372" t="s">
        <v>6483</v>
      </c>
      <c r="I2372" s="1">
        <v>680</v>
      </c>
    </row>
    <row r="2373" spans="2:9">
      <c r="D2373" t="s">
        <v>6485</v>
      </c>
      <c r="E2373" t="s">
        <v>28</v>
      </c>
      <c r="F2373" t="s">
        <v>1398</v>
      </c>
      <c r="G2373" t="s">
        <v>4128</v>
      </c>
      <c r="H2373" t="s">
        <v>4128</v>
      </c>
      <c r="I2373" s="1">
        <v>1572</v>
      </c>
    </row>
    <row r="2374" spans="2:9">
      <c r="D2374" t="s">
        <v>6487</v>
      </c>
      <c r="E2374" t="s">
        <v>28</v>
      </c>
      <c r="F2374" t="s">
        <v>2055</v>
      </c>
      <c r="G2374" t="s">
        <v>6488</v>
      </c>
      <c r="H2374" t="s">
        <v>6488</v>
      </c>
      <c r="I2374" s="1">
        <v>1388</v>
      </c>
    </row>
    <row r="2375" spans="2:9">
      <c r="D2375" t="s">
        <v>6492</v>
      </c>
      <c r="E2375" t="s">
        <v>28</v>
      </c>
      <c r="F2375" t="s">
        <v>2137</v>
      </c>
      <c r="G2375" t="s">
        <v>6493</v>
      </c>
      <c r="H2375" t="s">
        <v>6493</v>
      </c>
      <c r="I2375" s="1">
        <v>2216</v>
      </c>
    </row>
    <row r="2376" spans="2:9">
      <c r="D2376" t="s">
        <v>6495</v>
      </c>
      <c r="E2376" t="s">
        <v>28</v>
      </c>
      <c r="F2376" t="s">
        <v>1398</v>
      </c>
      <c r="G2376" t="s">
        <v>6497</v>
      </c>
      <c r="H2376" t="s">
        <v>6497</v>
      </c>
      <c r="I2376" s="1">
        <v>2172</v>
      </c>
    </row>
    <row r="2377" spans="2:9">
      <c r="D2377" t="s">
        <v>6499</v>
      </c>
      <c r="E2377" t="s">
        <v>28</v>
      </c>
      <c r="F2377" t="s">
        <v>1398</v>
      </c>
      <c r="G2377" t="s">
        <v>6500</v>
      </c>
      <c r="H2377" t="s">
        <v>6500</v>
      </c>
      <c r="I2377" s="1">
        <v>6017</v>
      </c>
    </row>
    <row r="2378" spans="2:9">
      <c r="C2378" t="s">
        <v>8407</v>
      </c>
      <c r="G2378"/>
      <c r="I2378" s="1">
        <v>303002.97076300677</v>
      </c>
    </row>
    <row r="2379" spans="2:9">
      <c r="B2379" t="s">
        <v>8393</v>
      </c>
      <c r="G2379"/>
      <c r="I2379" s="1">
        <v>303002.97076300677</v>
      </c>
    </row>
    <row r="2380" spans="2:9">
      <c r="B2380" t="s">
        <v>21</v>
      </c>
      <c r="C2380" t="s">
        <v>3635</v>
      </c>
      <c r="D2380" t="s">
        <v>6559</v>
      </c>
      <c r="E2380" t="s">
        <v>28</v>
      </c>
      <c r="F2380" t="s">
        <v>539</v>
      </c>
      <c r="G2380" t="s">
        <v>4852</v>
      </c>
      <c r="H2380" t="s">
        <v>4852</v>
      </c>
      <c r="I2380" s="1">
        <v>2572</v>
      </c>
    </row>
    <row r="2381" spans="2:9">
      <c r="D2381" t="s">
        <v>6564</v>
      </c>
      <c r="E2381" t="s">
        <v>28</v>
      </c>
      <c r="F2381" t="s">
        <v>371</v>
      </c>
      <c r="G2381" t="s">
        <v>1206</v>
      </c>
      <c r="H2381" t="s">
        <v>1206</v>
      </c>
      <c r="I2381" s="1">
        <v>1917</v>
      </c>
    </row>
    <row r="2382" spans="2:9">
      <c r="D2382" t="s">
        <v>6567</v>
      </c>
      <c r="E2382" t="s">
        <v>28</v>
      </c>
      <c r="F2382" t="s">
        <v>93</v>
      </c>
      <c r="G2382" t="s">
        <v>2395</v>
      </c>
      <c r="H2382" t="s">
        <v>2395</v>
      </c>
      <c r="I2382" s="1">
        <v>4841</v>
      </c>
    </row>
    <row r="2383" spans="2:9">
      <c r="D2383" t="s">
        <v>6570</v>
      </c>
      <c r="E2383" t="s">
        <v>38</v>
      </c>
      <c r="F2383" t="s">
        <v>1754</v>
      </c>
      <c r="G2383" t="s">
        <v>6571</v>
      </c>
      <c r="H2383" t="s">
        <v>6571</v>
      </c>
      <c r="I2383" s="1">
        <v>6668.5328653842171</v>
      </c>
    </row>
    <row r="2384" spans="2:9">
      <c r="D2384" t="s">
        <v>6575</v>
      </c>
      <c r="E2384" t="s">
        <v>28</v>
      </c>
      <c r="F2384" t="s">
        <v>93</v>
      </c>
      <c r="G2384" t="s">
        <v>6576</v>
      </c>
      <c r="H2384" t="s">
        <v>6576</v>
      </c>
      <c r="I2384" s="1">
        <v>4395</v>
      </c>
    </row>
    <row r="2385" spans="4:9">
      <c r="D2385" t="s">
        <v>6578</v>
      </c>
      <c r="E2385" t="s">
        <v>28</v>
      </c>
      <c r="F2385" t="s">
        <v>172</v>
      </c>
      <c r="G2385" t="s">
        <v>5049</v>
      </c>
      <c r="H2385" t="s">
        <v>5049</v>
      </c>
      <c r="I2385" s="1">
        <v>5934</v>
      </c>
    </row>
    <row r="2386" spans="4:9">
      <c r="D2386" t="s">
        <v>6581</v>
      </c>
      <c r="E2386" t="s">
        <v>28</v>
      </c>
      <c r="F2386" t="s">
        <v>748</v>
      </c>
      <c r="G2386" t="s">
        <v>6583</v>
      </c>
      <c r="H2386" t="s">
        <v>6583</v>
      </c>
      <c r="I2386" s="1">
        <v>4172</v>
      </c>
    </row>
    <row r="2387" spans="4:9">
      <c r="D2387" t="s">
        <v>6585</v>
      </c>
      <c r="E2387" t="s">
        <v>28</v>
      </c>
      <c r="F2387" t="s">
        <v>748</v>
      </c>
      <c r="G2387" t="s">
        <v>180</v>
      </c>
      <c r="H2387" t="s">
        <v>180</v>
      </c>
      <c r="I2387" s="1">
        <v>777</v>
      </c>
    </row>
    <row r="2388" spans="4:9">
      <c r="D2388" t="s">
        <v>6587</v>
      </c>
      <c r="E2388" t="s">
        <v>28</v>
      </c>
      <c r="F2388" t="s">
        <v>748</v>
      </c>
      <c r="G2388" t="s">
        <v>2634</v>
      </c>
      <c r="H2388" t="s">
        <v>2634</v>
      </c>
      <c r="I2388" s="1">
        <v>1557</v>
      </c>
    </row>
    <row r="2389" spans="4:9">
      <c r="D2389" t="s">
        <v>6589</v>
      </c>
      <c r="E2389" t="s">
        <v>28</v>
      </c>
      <c r="F2389" t="s">
        <v>1857</v>
      </c>
      <c r="G2389" t="s">
        <v>6591</v>
      </c>
      <c r="H2389" t="s">
        <v>6591</v>
      </c>
      <c r="I2389" s="1">
        <v>2568</v>
      </c>
    </row>
    <row r="2390" spans="4:9">
      <c r="D2390" t="s">
        <v>6595</v>
      </c>
      <c r="E2390" t="s">
        <v>28</v>
      </c>
      <c r="F2390" t="s">
        <v>76</v>
      </c>
      <c r="G2390" t="s">
        <v>3358</v>
      </c>
      <c r="H2390" t="s">
        <v>3358</v>
      </c>
      <c r="I2390" s="1">
        <v>993</v>
      </c>
    </row>
    <row r="2391" spans="4:9">
      <c r="D2391" t="s">
        <v>6599</v>
      </c>
      <c r="E2391" t="s">
        <v>28</v>
      </c>
      <c r="F2391" t="s">
        <v>2055</v>
      </c>
      <c r="G2391" t="s">
        <v>6600</v>
      </c>
      <c r="H2391" t="s">
        <v>6600</v>
      </c>
      <c r="I2391" s="1">
        <v>12563</v>
      </c>
    </row>
    <row r="2392" spans="4:9">
      <c r="D2392" t="s">
        <v>6602</v>
      </c>
      <c r="E2392" t="s">
        <v>28</v>
      </c>
      <c r="F2392" t="s">
        <v>371</v>
      </c>
      <c r="G2392" t="s">
        <v>4170</v>
      </c>
      <c r="H2392" t="s">
        <v>4170</v>
      </c>
      <c r="I2392" s="1">
        <v>802</v>
      </c>
    </row>
    <row r="2393" spans="4:9">
      <c r="D2393" t="s">
        <v>6695</v>
      </c>
      <c r="E2393" t="s">
        <v>28</v>
      </c>
      <c r="F2393" t="s">
        <v>371</v>
      </c>
      <c r="G2393" t="s">
        <v>6696</v>
      </c>
      <c r="H2393" t="s">
        <v>6696</v>
      </c>
      <c r="I2393" s="1">
        <v>17330</v>
      </c>
    </row>
    <row r="2394" spans="4:9">
      <c r="D2394" t="s">
        <v>6693</v>
      </c>
      <c r="E2394" t="s">
        <v>28</v>
      </c>
      <c r="F2394" t="s">
        <v>371</v>
      </c>
      <c r="G2394" t="s">
        <v>3461</v>
      </c>
      <c r="H2394" t="s">
        <v>3461</v>
      </c>
      <c r="I2394" s="1">
        <v>225</v>
      </c>
    </row>
    <row r="2395" spans="4:9">
      <c r="D2395" t="s">
        <v>6604</v>
      </c>
      <c r="E2395" t="s">
        <v>28</v>
      </c>
      <c r="F2395" t="s">
        <v>3893</v>
      </c>
      <c r="G2395" t="s">
        <v>6610</v>
      </c>
      <c r="H2395" t="s">
        <v>6606</v>
      </c>
      <c r="I2395" s="1">
        <v>4097</v>
      </c>
    </row>
    <row r="2396" spans="4:9">
      <c r="F2396" t="s">
        <v>150</v>
      </c>
      <c r="G2396" t="s">
        <v>6605</v>
      </c>
      <c r="H2396" t="s">
        <v>6606</v>
      </c>
      <c r="I2396" s="1">
        <v>8186</v>
      </c>
    </row>
    <row r="2397" spans="4:9">
      <c r="D2397" t="s">
        <v>6613</v>
      </c>
      <c r="E2397" t="s">
        <v>28</v>
      </c>
      <c r="F2397" t="s">
        <v>5488</v>
      </c>
      <c r="G2397" t="s">
        <v>6614</v>
      </c>
      <c r="H2397" t="s">
        <v>6615</v>
      </c>
      <c r="I2397" s="1">
        <v>5827</v>
      </c>
    </row>
    <row r="2398" spans="4:9">
      <c r="F2398" t="s">
        <v>277</v>
      </c>
      <c r="G2398" t="s">
        <v>6619</v>
      </c>
      <c r="H2398" t="s">
        <v>6615</v>
      </c>
      <c r="I2398" s="1">
        <v>11657</v>
      </c>
    </row>
    <row r="2399" spans="4:9">
      <c r="D2399" t="s">
        <v>6620</v>
      </c>
      <c r="E2399" t="s">
        <v>28</v>
      </c>
      <c r="F2399" t="s">
        <v>5488</v>
      </c>
      <c r="G2399" t="s">
        <v>1851</v>
      </c>
      <c r="H2399" t="s">
        <v>2400</v>
      </c>
      <c r="I2399" s="1">
        <v>1108</v>
      </c>
    </row>
    <row r="2400" spans="4:9">
      <c r="F2400" t="s">
        <v>277</v>
      </c>
      <c r="G2400" t="s">
        <v>6622</v>
      </c>
      <c r="H2400" t="s">
        <v>2400</v>
      </c>
      <c r="I2400" s="1">
        <v>2212</v>
      </c>
    </row>
    <row r="2401" spans="4:9">
      <c r="D2401" t="s">
        <v>1823</v>
      </c>
      <c r="E2401" t="s">
        <v>38</v>
      </c>
      <c r="F2401" t="s">
        <v>491</v>
      </c>
      <c r="G2401" t="s">
        <v>6285</v>
      </c>
      <c r="H2401" t="s">
        <v>6286</v>
      </c>
      <c r="I2401" s="1">
        <v>348.85823137566445</v>
      </c>
    </row>
    <row r="2402" spans="4:9">
      <c r="D2402" t="s">
        <v>3844</v>
      </c>
      <c r="E2402" t="s">
        <v>28</v>
      </c>
      <c r="F2402" t="s">
        <v>6510</v>
      </c>
      <c r="G2402" t="s">
        <v>3632</v>
      </c>
      <c r="H2402" t="s">
        <v>3632</v>
      </c>
      <c r="I2402" s="1">
        <v>3852</v>
      </c>
    </row>
    <row r="2403" spans="4:9">
      <c r="D2403" t="s">
        <v>6514</v>
      </c>
      <c r="E2403" t="s">
        <v>28</v>
      </c>
      <c r="F2403" t="s">
        <v>6515</v>
      </c>
      <c r="G2403" t="s">
        <v>3086</v>
      </c>
      <c r="H2403" t="s">
        <v>898</v>
      </c>
      <c r="I2403" s="1">
        <v>493</v>
      </c>
    </row>
    <row r="2404" spans="4:9">
      <c r="G2404" t="s">
        <v>2477</v>
      </c>
      <c r="H2404" t="s">
        <v>898</v>
      </c>
      <c r="I2404" s="1">
        <v>496</v>
      </c>
    </row>
    <row r="2405" spans="4:9">
      <c r="D2405" t="s">
        <v>6518</v>
      </c>
      <c r="E2405" t="s">
        <v>28</v>
      </c>
      <c r="F2405" t="s">
        <v>3431</v>
      </c>
      <c r="G2405" t="s">
        <v>380</v>
      </c>
      <c r="H2405" t="s">
        <v>380</v>
      </c>
      <c r="I2405" s="1">
        <v>820</v>
      </c>
    </row>
    <row r="2406" spans="4:9">
      <c r="D2406" t="s">
        <v>6522</v>
      </c>
      <c r="E2406" t="s">
        <v>28</v>
      </c>
      <c r="F2406" t="s">
        <v>1215</v>
      </c>
      <c r="G2406" t="s">
        <v>953</v>
      </c>
      <c r="H2406" t="s">
        <v>1217</v>
      </c>
      <c r="I2406" s="1">
        <v>1654</v>
      </c>
    </row>
    <row r="2407" spans="4:9">
      <c r="D2407" t="s">
        <v>6526</v>
      </c>
      <c r="E2407" t="s">
        <v>28</v>
      </c>
      <c r="F2407" t="s">
        <v>6515</v>
      </c>
      <c r="G2407" t="s">
        <v>6527</v>
      </c>
      <c r="H2407" t="s">
        <v>6528</v>
      </c>
      <c r="I2407" s="1">
        <v>1914</v>
      </c>
    </row>
    <row r="2408" spans="4:9">
      <c r="D2408" t="s">
        <v>6530</v>
      </c>
      <c r="E2408" t="s">
        <v>28</v>
      </c>
      <c r="F2408" t="s">
        <v>2617</v>
      </c>
      <c r="G2408" t="s">
        <v>456</v>
      </c>
      <c r="H2408" t="s">
        <v>6531</v>
      </c>
      <c r="I2408" s="1">
        <v>1798</v>
      </c>
    </row>
    <row r="2409" spans="4:9">
      <c r="G2409" t="s">
        <v>154</v>
      </c>
      <c r="H2409" t="s">
        <v>6531</v>
      </c>
      <c r="I2409" s="1">
        <v>1996</v>
      </c>
    </row>
    <row r="2410" spans="4:9">
      <c r="D2410" t="s">
        <v>3849</v>
      </c>
      <c r="E2410" t="s">
        <v>28</v>
      </c>
      <c r="F2410" t="s">
        <v>2989</v>
      </c>
      <c r="G2410" t="s">
        <v>6533</v>
      </c>
      <c r="H2410" t="s">
        <v>6533</v>
      </c>
      <c r="I2410" s="1">
        <v>5291</v>
      </c>
    </row>
    <row r="2411" spans="4:9">
      <c r="D2411" t="s">
        <v>5963</v>
      </c>
      <c r="E2411" t="s">
        <v>28</v>
      </c>
      <c r="F2411" t="s">
        <v>1058</v>
      </c>
      <c r="G2411" t="s">
        <v>1083</v>
      </c>
      <c r="H2411" t="s">
        <v>5259</v>
      </c>
      <c r="I2411" s="1">
        <v>3057</v>
      </c>
    </row>
    <row r="2412" spans="4:9">
      <c r="G2412" t="s">
        <v>582</v>
      </c>
      <c r="H2412" t="s">
        <v>5259</v>
      </c>
      <c r="I2412" s="1">
        <v>3147</v>
      </c>
    </row>
    <row r="2413" spans="4:9">
      <c r="D2413" t="s">
        <v>3636</v>
      </c>
      <c r="E2413" t="s">
        <v>28</v>
      </c>
      <c r="F2413" t="s">
        <v>2710</v>
      </c>
      <c r="G2413" t="s">
        <v>6540</v>
      </c>
      <c r="H2413" t="s">
        <v>6541</v>
      </c>
      <c r="I2413" s="1">
        <v>2669</v>
      </c>
    </row>
    <row r="2414" spans="4:9">
      <c r="G2414" t="s">
        <v>267</v>
      </c>
      <c r="H2414" t="s">
        <v>6541</v>
      </c>
      <c r="I2414" s="1">
        <v>2877</v>
      </c>
    </row>
    <row r="2415" spans="4:9">
      <c r="D2415" t="s">
        <v>6545</v>
      </c>
      <c r="E2415" t="s">
        <v>28</v>
      </c>
      <c r="F2415" t="s">
        <v>1571</v>
      </c>
      <c r="G2415" t="s">
        <v>4920</v>
      </c>
      <c r="H2415" t="s">
        <v>4920</v>
      </c>
      <c r="I2415" s="1">
        <v>5114</v>
      </c>
    </row>
    <row r="2416" spans="4:9">
      <c r="D2416" t="s">
        <v>6557</v>
      </c>
      <c r="E2416" t="s">
        <v>28</v>
      </c>
      <c r="F2416" t="s">
        <v>1571</v>
      </c>
      <c r="G2416" t="s">
        <v>4128</v>
      </c>
      <c r="H2416" t="s">
        <v>4128</v>
      </c>
      <c r="I2416" s="1">
        <v>1572</v>
      </c>
    </row>
    <row r="2417" spans="4:9">
      <c r="D2417" t="s">
        <v>6623</v>
      </c>
      <c r="E2417" t="s">
        <v>28</v>
      </c>
      <c r="F2417" t="s">
        <v>666</v>
      </c>
      <c r="G2417" t="s">
        <v>105</v>
      </c>
      <c r="H2417" t="s">
        <v>3713</v>
      </c>
      <c r="I2417" s="1">
        <v>1079</v>
      </c>
    </row>
    <row r="2418" spans="4:9">
      <c r="G2418" t="s">
        <v>5069</v>
      </c>
      <c r="H2418" t="s">
        <v>3713</v>
      </c>
      <c r="I2418" s="1">
        <v>2284</v>
      </c>
    </row>
    <row r="2419" spans="4:9">
      <c r="D2419" t="s">
        <v>6627</v>
      </c>
      <c r="E2419" t="s">
        <v>28</v>
      </c>
      <c r="F2419" t="s">
        <v>183</v>
      </c>
      <c r="G2419" t="s">
        <v>3551</v>
      </c>
      <c r="H2419" t="s">
        <v>3551</v>
      </c>
      <c r="I2419" s="1">
        <v>942</v>
      </c>
    </row>
    <row r="2420" spans="4:9">
      <c r="D2420" t="s">
        <v>6634</v>
      </c>
      <c r="E2420" t="s">
        <v>28</v>
      </c>
      <c r="F2420" t="s">
        <v>93</v>
      </c>
      <c r="G2420" t="s">
        <v>84</v>
      </c>
      <c r="H2420" t="s">
        <v>84</v>
      </c>
      <c r="I2420" s="1">
        <v>691</v>
      </c>
    </row>
    <row r="2421" spans="4:9">
      <c r="D2421" t="s">
        <v>6636</v>
      </c>
      <c r="E2421" t="s">
        <v>28</v>
      </c>
      <c r="F2421" t="s">
        <v>93</v>
      </c>
      <c r="G2421" t="s">
        <v>1686</v>
      </c>
      <c r="H2421" t="s">
        <v>1686</v>
      </c>
      <c r="I2421" s="1">
        <v>1029</v>
      </c>
    </row>
    <row r="2422" spans="4:9">
      <c r="D2422" t="s">
        <v>6638</v>
      </c>
      <c r="E2422" t="s">
        <v>28</v>
      </c>
      <c r="F2422" t="s">
        <v>93</v>
      </c>
      <c r="G2422" t="s">
        <v>4990</v>
      </c>
      <c r="H2422" t="s">
        <v>4990</v>
      </c>
      <c r="I2422" s="1">
        <v>4481</v>
      </c>
    </row>
    <row r="2423" spans="4:9">
      <c r="D2423" t="s">
        <v>6640</v>
      </c>
      <c r="E2423" t="s">
        <v>28</v>
      </c>
      <c r="F2423" t="s">
        <v>6641</v>
      </c>
      <c r="G2423" t="s">
        <v>6642</v>
      </c>
      <c r="H2423" t="s">
        <v>6642</v>
      </c>
      <c r="I2423" s="1">
        <v>5240</v>
      </c>
    </row>
    <row r="2424" spans="4:9">
      <c r="D2424" t="s">
        <v>6646</v>
      </c>
      <c r="E2424" t="s">
        <v>28</v>
      </c>
      <c r="F2424" t="s">
        <v>296</v>
      </c>
      <c r="G2424" t="s">
        <v>6647</v>
      </c>
      <c r="H2424" t="s">
        <v>6647</v>
      </c>
      <c r="I2424" s="1">
        <v>2787</v>
      </c>
    </row>
    <row r="2425" spans="4:9">
      <c r="D2425" t="s">
        <v>6651</v>
      </c>
      <c r="E2425" t="s">
        <v>28</v>
      </c>
      <c r="F2425" t="s">
        <v>150</v>
      </c>
      <c r="G2425" t="s">
        <v>6652</v>
      </c>
      <c r="H2425" t="s">
        <v>6652</v>
      </c>
      <c r="I2425" s="1">
        <v>8232</v>
      </c>
    </row>
    <row r="2426" spans="4:9">
      <c r="D2426" t="s">
        <v>6654</v>
      </c>
      <c r="E2426" t="s">
        <v>28</v>
      </c>
      <c r="F2426" t="s">
        <v>6641</v>
      </c>
      <c r="G2426" t="s">
        <v>6655</v>
      </c>
      <c r="H2426" t="s">
        <v>6655</v>
      </c>
      <c r="I2426" s="1">
        <v>5089</v>
      </c>
    </row>
    <row r="2427" spans="4:9">
      <c r="D2427" t="s">
        <v>6657</v>
      </c>
      <c r="E2427" t="s">
        <v>28</v>
      </c>
      <c r="F2427" t="s">
        <v>4408</v>
      </c>
      <c r="G2427" t="s">
        <v>6658</v>
      </c>
      <c r="H2427" t="s">
        <v>6658</v>
      </c>
      <c r="I2427" s="1">
        <v>8927</v>
      </c>
    </row>
    <row r="2428" spans="4:9">
      <c r="D2428" t="s">
        <v>6662</v>
      </c>
      <c r="E2428" t="s">
        <v>28</v>
      </c>
      <c r="F2428" t="s">
        <v>4408</v>
      </c>
      <c r="G2428" t="s">
        <v>6663</v>
      </c>
      <c r="H2428" t="s">
        <v>6663</v>
      </c>
      <c r="I2428" s="1">
        <v>11502</v>
      </c>
    </row>
    <row r="2429" spans="4:9">
      <c r="D2429" t="s">
        <v>6631</v>
      </c>
      <c r="E2429" t="s">
        <v>28</v>
      </c>
      <c r="F2429" t="s">
        <v>183</v>
      </c>
      <c r="G2429" t="s">
        <v>731</v>
      </c>
      <c r="H2429" t="s">
        <v>6632</v>
      </c>
      <c r="I2429" s="1">
        <v>3632</v>
      </c>
    </row>
    <row r="2430" spans="4:9">
      <c r="D2430" t="s">
        <v>2631</v>
      </c>
      <c r="E2430" t="s">
        <v>28</v>
      </c>
      <c r="F2430" t="s">
        <v>6665</v>
      </c>
      <c r="G2430" t="s">
        <v>3798</v>
      </c>
      <c r="H2430" t="s">
        <v>3798</v>
      </c>
      <c r="I2430" s="1">
        <v>7175</v>
      </c>
    </row>
    <row r="2431" spans="4:9">
      <c r="D2431" t="s">
        <v>6669</v>
      </c>
      <c r="E2431" t="s">
        <v>28</v>
      </c>
      <c r="F2431" t="s">
        <v>1561</v>
      </c>
      <c r="G2431" t="s">
        <v>6670</v>
      </c>
      <c r="H2431" t="s">
        <v>6670</v>
      </c>
      <c r="I2431" s="1">
        <v>4442</v>
      </c>
    </row>
    <row r="2432" spans="4:9">
      <c r="D2432" t="s">
        <v>6674</v>
      </c>
      <c r="E2432" t="s">
        <v>28</v>
      </c>
      <c r="F2432" t="s">
        <v>82</v>
      </c>
      <c r="G2432" t="s">
        <v>2634</v>
      </c>
      <c r="H2432" t="s">
        <v>6675</v>
      </c>
      <c r="I2432" s="1">
        <v>1557</v>
      </c>
    </row>
    <row r="2433" spans="1:9">
      <c r="F2433" t="s">
        <v>1215</v>
      </c>
      <c r="G2433" t="s">
        <v>2634</v>
      </c>
      <c r="H2433" t="s">
        <v>6675</v>
      </c>
      <c r="I2433" s="1">
        <v>1557</v>
      </c>
    </row>
    <row r="2434" spans="1:9">
      <c r="D2434" t="s">
        <v>2941</v>
      </c>
      <c r="E2434" t="s">
        <v>28</v>
      </c>
      <c r="F2434" t="s">
        <v>4676</v>
      </c>
      <c r="G2434" t="s">
        <v>6677</v>
      </c>
      <c r="H2434" t="s">
        <v>6678</v>
      </c>
      <c r="I2434" s="1">
        <v>4600</v>
      </c>
    </row>
    <row r="2435" spans="1:9">
      <c r="F2435" t="s">
        <v>4301</v>
      </c>
      <c r="G2435" t="s">
        <v>6682</v>
      </c>
      <c r="H2435" t="s">
        <v>6678</v>
      </c>
      <c r="I2435" s="1">
        <v>4597</v>
      </c>
    </row>
    <row r="2436" spans="1:9">
      <c r="D2436" t="s">
        <v>6685</v>
      </c>
      <c r="E2436" t="s">
        <v>28</v>
      </c>
      <c r="F2436" t="s">
        <v>4293</v>
      </c>
      <c r="G2436" t="s">
        <v>6686</v>
      </c>
      <c r="H2436" t="s">
        <v>6686</v>
      </c>
      <c r="I2436" s="1">
        <v>1449</v>
      </c>
    </row>
    <row r="2437" spans="1:9">
      <c r="D2437" t="s">
        <v>6690</v>
      </c>
      <c r="E2437" t="s">
        <v>28</v>
      </c>
      <c r="F2437" t="s">
        <v>371</v>
      </c>
      <c r="G2437" t="s">
        <v>1127</v>
      </c>
      <c r="H2437" t="s">
        <v>1127</v>
      </c>
      <c r="I2437" s="1">
        <v>1259</v>
      </c>
    </row>
    <row r="2438" spans="1:9">
      <c r="C2438" t="s">
        <v>8407</v>
      </c>
      <c r="G2438"/>
      <c r="I2438" s="1">
        <v>220051.39109675988</v>
      </c>
    </row>
    <row r="2439" spans="1:9">
      <c r="B2439" t="s">
        <v>8406</v>
      </c>
      <c r="G2439"/>
      <c r="I2439" s="1">
        <v>220051.39109675988</v>
      </c>
    </row>
    <row r="2440" spans="1:9">
      <c r="A2440" t="s">
        <v>8401</v>
      </c>
      <c r="G2440"/>
      <c r="I2440" s="1">
        <v>523054.36185976671</v>
      </c>
    </row>
    <row r="2441" spans="1:9">
      <c r="A2441">
        <v>22</v>
      </c>
      <c r="B2441" t="s">
        <v>25</v>
      </c>
      <c r="C2441" t="s">
        <v>3635</v>
      </c>
      <c r="D2441" t="s">
        <v>6705</v>
      </c>
      <c r="E2441" t="s">
        <v>28</v>
      </c>
      <c r="F2441" t="s">
        <v>629</v>
      </c>
      <c r="G2441" t="s">
        <v>2378</v>
      </c>
      <c r="H2441" t="s">
        <v>2378</v>
      </c>
      <c r="I2441" s="1">
        <v>896</v>
      </c>
    </row>
    <row r="2442" spans="1:9">
      <c r="D2442" t="s">
        <v>6709</v>
      </c>
      <c r="E2442" t="s">
        <v>28</v>
      </c>
      <c r="F2442" t="s">
        <v>705</v>
      </c>
      <c r="G2442" t="s">
        <v>3383</v>
      </c>
      <c r="H2442" t="s">
        <v>3383</v>
      </c>
      <c r="I2442" s="1">
        <v>1216</v>
      </c>
    </row>
    <row r="2443" spans="1:9">
      <c r="D2443" t="s">
        <v>6713</v>
      </c>
      <c r="E2443" t="s">
        <v>28</v>
      </c>
      <c r="F2443" t="s">
        <v>705</v>
      </c>
      <c r="G2443" t="s">
        <v>1742</v>
      </c>
      <c r="H2443" t="s">
        <v>6714</v>
      </c>
      <c r="I2443" s="1">
        <v>414</v>
      </c>
    </row>
    <row r="2444" spans="1:9">
      <c r="G2444" t="s">
        <v>939</v>
      </c>
      <c r="H2444" t="s">
        <v>6714</v>
      </c>
      <c r="I2444" s="1">
        <v>824</v>
      </c>
    </row>
    <row r="2445" spans="1:9">
      <c r="D2445" t="s">
        <v>6716</v>
      </c>
      <c r="E2445" t="s">
        <v>28</v>
      </c>
      <c r="F2445" t="s">
        <v>3431</v>
      </c>
      <c r="G2445" t="s">
        <v>553</v>
      </c>
      <c r="H2445" t="s">
        <v>553</v>
      </c>
      <c r="I2445" s="1">
        <v>532</v>
      </c>
    </row>
    <row r="2446" spans="1:9">
      <c r="D2446" t="s">
        <v>6718</v>
      </c>
      <c r="E2446" t="s">
        <v>28</v>
      </c>
      <c r="F2446" t="s">
        <v>2835</v>
      </c>
      <c r="G2446" t="s">
        <v>151</v>
      </c>
      <c r="H2446" t="s">
        <v>6719</v>
      </c>
      <c r="I2446" s="1">
        <v>2158</v>
      </c>
    </row>
    <row r="2447" spans="1:9">
      <c r="G2447" t="s">
        <v>3278</v>
      </c>
      <c r="H2447" t="s">
        <v>6719</v>
      </c>
      <c r="I2447" s="1">
        <v>2208</v>
      </c>
    </row>
    <row r="2448" spans="1:9">
      <c r="D2448" t="s">
        <v>6723</v>
      </c>
      <c r="E2448" t="s">
        <v>28</v>
      </c>
      <c r="F2448" t="s">
        <v>2835</v>
      </c>
      <c r="G2448" t="s">
        <v>3069</v>
      </c>
      <c r="H2448" t="s">
        <v>3069</v>
      </c>
      <c r="I2448" s="1">
        <v>486</v>
      </c>
    </row>
    <row r="2449" spans="4:9">
      <c r="D2449" t="s">
        <v>6725</v>
      </c>
      <c r="E2449" t="s">
        <v>28</v>
      </c>
      <c r="F2449" t="s">
        <v>432</v>
      </c>
      <c r="G2449" t="s">
        <v>6726</v>
      </c>
      <c r="H2449" t="s">
        <v>6726</v>
      </c>
      <c r="I2449" s="1">
        <v>4122</v>
      </c>
    </row>
    <row r="2450" spans="4:9">
      <c r="D2450" t="s">
        <v>6730</v>
      </c>
      <c r="E2450" t="s">
        <v>28</v>
      </c>
      <c r="F2450" t="s">
        <v>1678</v>
      </c>
      <c r="G2450" t="s">
        <v>3304</v>
      </c>
      <c r="H2450" t="s">
        <v>6731</v>
      </c>
      <c r="I2450" s="1">
        <v>2244</v>
      </c>
    </row>
    <row r="2451" spans="4:9">
      <c r="G2451" t="s">
        <v>340</v>
      </c>
      <c r="H2451" t="s">
        <v>6731</v>
      </c>
      <c r="I2451" s="1">
        <v>539</v>
      </c>
    </row>
    <row r="2452" spans="4:9">
      <c r="D2452" t="s">
        <v>6735</v>
      </c>
      <c r="E2452" t="s">
        <v>28</v>
      </c>
      <c r="F2452" t="s">
        <v>6736</v>
      </c>
      <c r="G2452" t="s">
        <v>1571</v>
      </c>
      <c r="H2452" t="s">
        <v>6737</v>
      </c>
      <c r="I2452" s="1">
        <v>432</v>
      </c>
    </row>
    <row r="2453" spans="4:9">
      <c r="G2453" t="s">
        <v>934</v>
      </c>
      <c r="H2453" t="s">
        <v>6737</v>
      </c>
      <c r="I2453" s="1">
        <v>716</v>
      </c>
    </row>
    <row r="2454" spans="4:9">
      <c r="D2454" t="s">
        <v>6741</v>
      </c>
      <c r="E2454" t="s">
        <v>28</v>
      </c>
      <c r="F2454" t="s">
        <v>432</v>
      </c>
      <c r="G2454" t="s">
        <v>898</v>
      </c>
      <c r="H2454" t="s">
        <v>898</v>
      </c>
      <c r="I2454" s="1">
        <v>989</v>
      </c>
    </row>
    <row r="2455" spans="4:9">
      <c r="D2455" t="s">
        <v>6743</v>
      </c>
      <c r="E2455" t="s">
        <v>28</v>
      </c>
      <c r="F2455" t="s">
        <v>253</v>
      </c>
      <c r="G2455" t="s">
        <v>3287</v>
      </c>
      <c r="H2455" t="s">
        <v>3287</v>
      </c>
      <c r="I2455" s="1">
        <v>3197</v>
      </c>
    </row>
    <row r="2456" spans="4:9">
      <c r="D2456" t="s">
        <v>6745</v>
      </c>
      <c r="E2456" t="s">
        <v>28</v>
      </c>
      <c r="F2456" t="s">
        <v>253</v>
      </c>
      <c r="G2456" t="s">
        <v>1385</v>
      </c>
      <c r="H2456" t="s">
        <v>1385</v>
      </c>
      <c r="I2456" s="1">
        <v>964</v>
      </c>
    </row>
    <row r="2457" spans="4:9">
      <c r="D2457" t="s">
        <v>6943</v>
      </c>
      <c r="E2457" t="s">
        <v>28</v>
      </c>
      <c r="F2457" t="s">
        <v>3889</v>
      </c>
      <c r="G2457" t="s">
        <v>3021</v>
      </c>
      <c r="H2457" t="s">
        <v>6944</v>
      </c>
      <c r="I2457" s="1">
        <v>1158</v>
      </c>
    </row>
    <row r="2458" spans="4:9">
      <c r="D2458" t="s">
        <v>6946</v>
      </c>
      <c r="E2458" t="s">
        <v>28</v>
      </c>
      <c r="F2458" t="s">
        <v>213</v>
      </c>
      <c r="G2458" t="s">
        <v>1683</v>
      </c>
      <c r="H2458" t="s">
        <v>1683</v>
      </c>
      <c r="I2458" s="1">
        <v>2626</v>
      </c>
    </row>
    <row r="2459" spans="4:9">
      <c r="D2459" t="s">
        <v>6950</v>
      </c>
      <c r="E2459" t="s">
        <v>28</v>
      </c>
      <c r="F2459" t="s">
        <v>691</v>
      </c>
      <c r="G2459" t="s">
        <v>3936</v>
      </c>
      <c r="H2459" t="s">
        <v>3936</v>
      </c>
      <c r="I2459" s="1">
        <v>1302</v>
      </c>
    </row>
    <row r="2460" spans="4:9">
      <c r="D2460" t="s">
        <v>6952</v>
      </c>
      <c r="E2460" t="s">
        <v>28</v>
      </c>
      <c r="F2460" t="s">
        <v>1072</v>
      </c>
      <c r="G2460" t="s">
        <v>1977</v>
      </c>
      <c r="H2460" t="s">
        <v>1977</v>
      </c>
      <c r="I2460" s="1">
        <v>888</v>
      </c>
    </row>
    <row r="2461" spans="4:9">
      <c r="D2461" t="s">
        <v>6748</v>
      </c>
      <c r="E2461" t="s">
        <v>28</v>
      </c>
      <c r="F2461" t="s">
        <v>691</v>
      </c>
      <c r="G2461" t="s">
        <v>6749</v>
      </c>
      <c r="H2461" t="s">
        <v>6749</v>
      </c>
      <c r="I2461" s="1">
        <v>5718</v>
      </c>
    </row>
    <row r="2462" spans="4:9">
      <c r="D2462" t="s">
        <v>6753</v>
      </c>
      <c r="E2462" t="s">
        <v>28</v>
      </c>
      <c r="F2462" t="s">
        <v>691</v>
      </c>
      <c r="G2462" t="s">
        <v>934</v>
      </c>
      <c r="H2462" t="s">
        <v>4223</v>
      </c>
      <c r="I2462" s="1">
        <v>716</v>
      </c>
    </row>
    <row r="2463" spans="4:9">
      <c r="G2463" t="s">
        <v>61</v>
      </c>
      <c r="H2463" t="s">
        <v>4223</v>
      </c>
      <c r="I2463" s="1">
        <v>719</v>
      </c>
    </row>
    <row r="2464" spans="4:9">
      <c r="D2464" t="s">
        <v>6755</v>
      </c>
      <c r="E2464" t="s">
        <v>28</v>
      </c>
      <c r="F2464" t="s">
        <v>309</v>
      </c>
      <c r="G2464" t="s">
        <v>1839</v>
      </c>
      <c r="H2464" t="s">
        <v>6622</v>
      </c>
      <c r="I2464" s="1">
        <v>1104</v>
      </c>
    </row>
    <row r="2465" spans="4:9">
      <c r="G2465" t="s">
        <v>1851</v>
      </c>
      <c r="H2465" t="s">
        <v>6622</v>
      </c>
      <c r="I2465" s="1">
        <v>1108</v>
      </c>
    </row>
    <row r="2466" spans="4:9">
      <c r="D2466" t="s">
        <v>6759</v>
      </c>
      <c r="E2466" t="s">
        <v>28</v>
      </c>
      <c r="F2466" t="s">
        <v>2896</v>
      </c>
      <c r="G2466" t="s">
        <v>1977</v>
      </c>
      <c r="H2466" t="s">
        <v>1977</v>
      </c>
      <c r="I2466" s="1">
        <v>888</v>
      </c>
    </row>
    <row r="2467" spans="4:9">
      <c r="D2467" t="s">
        <v>6762</v>
      </c>
      <c r="E2467" t="s">
        <v>28</v>
      </c>
      <c r="F2467" t="s">
        <v>2896</v>
      </c>
      <c r="G2467" t="s">
        <v>283</v>
      </c>
      <c r="H2467" t="s">
        <v>283</v>
      </c>
      <c r="I2467" s="1">
        <v>4676</v>
      </c>
    </row>
    <row r="2468" spans="4:9">
      <c r="D2468" t="s">
        <v>6764</v>
      </c>
      <c r="E2468" t="s">
        <v>28</v>
      </c>
      <c r="F2468" t="s">
        <v>2274</v>
      </c>
      <c r="G2468" t="s">
        <v>611</v>
      </c>
      <c r="H2468" t="s">
        <v>3373</v>
      </c>
      <c r="I2468" s="1">
        <v>590</v>
      </c>
    </row>
    <row r="2469" spans="4:9">
      <c r="G2469" t="s">
        <v>612</v>
      </c>
      <c r="H2469" t="s">
        <v>3373</v>
      </c>
      <c r="I2469" s="1">
        <v>593</v>
      </c>
    </row>
    <row r="2470" spans="4:9">
      <c r="D2470" t="s">
        <v>6768</v>
      </c>
      <c r="E2470" t="s">
        <v>28</v>
      </c>
      <c r="F2470" t="s">
        <v>309</v>
      </c>
      <c r="G2470" t="s">
        <v>2887</v>
      </c>
      <c r="H2470" t="s">
        <v>2887</v>
      </c>
      <c r="I2470" s="1">
        <v>655</v>
      </c>
    </row>
    <row r="2471" spans="4:9">
      <c r="D2471" t="s">
        <v>6770</v>
      </c>
      <c r="E2471" t="s">
        <v>28</v>
      </c>
      <c r="F2471" t="s">
        <v>785</v>
      </c>
      <c r="G2471" t="s">
        <v>504</v>
      </c>
      <c r="H2471" t="s">
        <v>504</v>
      </c>
      <c r="I2471" s="1">
        <v>475</v>
      </c>
    </row>
    <row r="2472" spans="4:9">
      <c r="D2472" t="s">
        <v>6774</v>
      </c>
      <c r="E2472" t="s">
        <v>28</v>
      </c>
      <c r="F2472" t="s">
        <v>785</v>
      </c>
      <c r="G2472" t="s">
        <v>549</v>
      </c>
      <c r="H2472" t="s">
        <v>549</v>
      </c>
      <c r="I2472" s="1">
        <v>1636</v>
      </c>
    </row>
    <row r="2473" spans="4:9">
      <c r="D2473" t="s">
        <v>6776</v>
      </c>
      <c r="E2473" t="s">
        <v>28</v>
      </c>
      <c r="F2473" t="s">
        <v>4157</v>
      </c>
      <c r="G2473" t="s">
        <v>2023</v>
      </c>
      <c r="H2473" t="s">
        <v>2023</v>
      </c>
      <c r="I2473" s="1">
        <v>1320</v>
      </c>
    </row>
    <row r="2474" spans="4:9">
      <c r="D2474" t="s">
        <v>6780</v>
      </c>
      <c r="E2474" t="s">
        <v>28</v>
      </c>
      <c r="F2474" t="s">
        <v>785</v>
      </c>
      <c r="G2474" t="s">
        <v>4229</v>
      </c>
      <c r="H2474" t="s">
        <v>4229</v>
      </c>
      <c r="I2474" s="1">
        <v>1043</v>
      </c>
    </row>
    <row r="2475" spans="4:9">
      <c r="D2475" t="s">
        <v>6782</v>
      </c>
      <c r="E2475" t="s">
        <v>28</v>
      </c>
      <c r="F2475" t="s">
        <v>2761</v>
      </c>
      <c r="G2475" t="s">
        <v>6783</v>
      </c>
      <c r="H2475" t="s">
        <v>3936</v>
      </c>
      <c r="I2475" s="1">
        <v>1302</v>
      </c>
    </row>
    <row r="2476" spans="4:9">
      <c r="D2476" t="s">
        <v>6788</v>
      </c>
      <c r="E2476" t="s">
        <v>28</v>
      </c>
      <c r="F2476" t="s">
        <v>309</v>
      </c>
      <c r="G2476" t="s">
        <v>2473</v>
      </c>
      <c r="H2476" t="s">
        <v>855</v>
      </c>
      <c r="I2476" s="1">
        <v>374</v>
      </c>
    </row>
    <row r="2477" spans="4:9">
      <c r="G2477" t="s">
        <v>751</v>
      </c>
      <c r="H2477" t="s">
        <v>855</v>
      </c>
      <c r="I2477" s="1">
        <v>727</v>
      </c>
    </row>
    <row r="2478" spans="4:9">
      <c r="D2478" t="s">
        <v>6790</v>
      </c>
      <c r="E2478" t="s">
        <v>28</v>
      </c>
      <c r="F2478" t="s">
        <v>309</v>
      </c>
      <c r="G2478" t="s">
        <v>2775</v>
      </c>
      <c r="H2478" t="s">
        <v>2775</v>
      </c>
      <c r="I2478" s="1">
        <v>852</v>
      </c>
    </row>
    <row r="2479" spans="4:9">
      <c r="D2479" t="s">
        <v>6792</v>
      </c>
      <c r="E2479" t="s">
        <v>28</v>
      </c>
      <c r="F2479" t="s">
        <v>309</v>
      </c>
      <c r="G2479" t="s">
        <v>4722</v>
      </c>
      <c r="H2479" t="s">
        <v>6793</v>
      </c>
      <c r="I2479" s="1">
        <v>11524</v>
      </c>
    </row>
    <row r="2480" spans="4:9">
      <c r="D2480" t="s">
        <v>6795</v>
      </c>
      <c r="E2480" t="s">
        <v>28</v>
      </c>
      <c r="F2480" t="s">
        <v>4157</v>
      </c>
      <c r="G2480" t="s">
        <v>884</v>
      </c>
      <c r="H2480" t="s">
        <v>6796</v>
      </c>
      <c r="I2480" s="1">
        <v>460</v>
      </c>
    </row>
    <row r="2481" spans="4:9">
      <c r="G2481" t="s">
        <v>1063</v>
      </c>
      <c r="H2481" t="s">
        <v>6796</v>
      </c>
      <c r="I2481" s="1">
        <v>924</v>
      </c>
    </row>
    <row r="2482" spans="4:9">
      <c r="D2482" t="s">
        <v>6798</v>
      </c>
      <c r="E2482" t="s">
        <v>28</v>
      </c>
      <c r="F2482" t="s">
        <v>4037</v>
      </c>
      <c r="G2482" t="s">
        <v>1014</v>
      </c>
      <c r="H2482" t="s">
        <v>1014</v>
      </c>
      <c r="I2482" s="1">
        <v>906</v>
      </c>
    </row>
    <row r="2483" spans="4:9">
      <c r="D2483" t="s">
        <v>6802</v>
      </c>
      <c r="E2483" t="s">
        <v>28</v>
      </c>
      <c r="F2483" t="s">
        <v>4037</v>
      </c>
      <c r="G2483" t="s">
        <v>1716</v>
      </c>
      <c r="H2483" t="s">
        <v>1716</v>
      </c>
      <c r="I2483" s="1">
        <v>1032</v>
      </c>
    </row>
    <row r="2484" spans="4:9">
      <c r="D2484" t="s">
        <v>6804</v>
      </c>
      <c r="E2484" t="s">
        <v>28</v>
      </c>
      <c r="F2484" t="s">
        <v>4037</v>
      </c>
      <c r="G2484" t="s">
        <v>3726</v>
      </c>
      <c r="H2484" t="s">
        <v>3726</v>
      </c>
      <c r="I2484" s="1">
        <v>1543</v>
      </c>
    </row>
    <row r="2485" spans="4:9">
      <c r="D2485" t="s">
        <v>6806</v>
      </c>
      <c r="E2485" t="s">
        <v>28</v>
      </c>
      <c r="F2485" t="s">
        <v>353</v>
      </c>
      <c r="G2485" t="s">
        <v>173</v>
      </c>
      <c r="H2485" t="s">
        <v>173</v>
      </c>
      <c r="I2485" s="1">
        <v>1133</v>
      </c>
    </row>
    <row r="2486" spans="4:9">
      <c r="D2486" t="s">
        <v>6812</v>
      </c>
      <c r="E2486" t="s">
        <v>28</v>
      </c>
      <c r="F2486" t="s">
        <v>2103</v>
      </c>
      <c r="G2486" t="s">
        <v>577</v>
      </c>
      <c r="H2486" t="s">
        <v>577</v>
      </c>
      <c r="I2486" s="1">
        <v>1025</v>
      </c>
    </row>
    <row r="2487" spans="4:9">
      <c r="D2487" t="s">
        <v>6816</v>
      </c>
      <c r="E2487" t="s">
        <v>28</v>
      </c>
      <c r="F2487" t="s">
        <v>349</v>
      </c>
      <c r="G2487" t="s">
        <v>105</v>
      </c>
      <c r="H2487" t="s">
        <v>6817</v>
      </c>
      <c r="I2487" s="1">
        <v>1079</v>
      </c>
    </row>
    <row r="2488" spans="4:9">
      <c r="G2488" t="s">
        <v>1829</v>
      </c>
      <c r="H2488" t="s">
        <v>6817</v>
      </c>
      <c r="I2488" s="1">
        <v>2791</v>
      </c>
    </row>
    <row r="2489" spans="4:9">
      <c r="G2489" t="s">
        <v>61</v>
      </c>
      <c r="H2489" t="s">
        <v>6817</v>
      </c>
      <c r="I2489" s="1">
        <v>719</v>
      </c>
    </row>
    <row r="2490" spans="4:9">
      <c r="D2490" t="s">
        <v>6821</v>
      </c>
      <c r="E2490" t="s">
        <v>28</v>
      </c>
      <c r="F2490" t="s">
        <v>2973</v>
      </c>
      <c r="G2490" t="s">
        <v>1606</v>
      </c>
      <c r="H2490" t="s">
        <v>1606</v>
      </c>
      <c r="I2490" s="1">
        <v>3452</v>
      </c>
    </row>
    <row r="2491" spans="4:9">
      <c r="D2491" t="s">
        <v>6825</v>
      </c>
      <c r="E2491" t="s">
        <v>28</v>
      </c>
      <c r="F2491" t="s">
        <v>2973</v>
      </c>
      <c r="G2491" t="s">
        <v>2952</v>
      </c>
      <c r="H2491" t="s">
        <v>6826</v>
      </c>
      <c r="I2491" s="1">
        <v>2760</v>
      </c>
    </row>
    <row r="2492" spans="4:9">
      <c r="D2492" t="s">
        <v>6828</v>
      </c>
      <c r="E2492" t="s">
        <v>28</v>
      </c>
      <c r="F2492" t="s">
        <v>4157</v>
      </c>
      <c r="G2492" t="s">
        <v>3939</v>
      </c>
      <c r="H2492" t="s">
        <v>3939</v>
      </c>
      <c r="I2492" s="1">
        <v>1428</v>
      </c>
    </row>
    <row r="2493" spans="4:9">
      <c r="D2493" t="s">
        <v>6830</v>
      </c>
      <c r="E2493" t="s">
        <v>28</v>
      </c>
      <c r="F2493" t="s">
        <v>4157</v>
      </c>
      <c r="G2493" t="s">
        <v>2023</v>
      </c>
      <c r="H2493" t="s">
        <v>2023</v>
      </c>
      <c r="I2493" s="1">
        <v>1320</v>
      </c>
    </row>
    <row r="2494" spans="4:9">
      <c r="D2494" t="s">
        <v>6832</v>
      </c>
      <c r="E2494" t="s">
        <v>28</v>
      </c>
      <c r="F2494" t="s">
        <v>785</v>
      </c>
      <c r="G2494" t="s">
        <v>1412</v>
      </c>
      <c r="H2494" t="s">
        <v>1412</v>
      </c>
      <c r="I2494" s="1">
        <v>975</v>
      </c>
    </row>
    <row r="2495" spans="4:9">
      <c r="D2495" t="s">
        <v>6834</v>
      </c>
      <c r="E2495" t="s">
        <v>28</v>
      </c>
      <c r="F2495" t="s">
        <v>785</v>
      </c>
      <c r="G2495" t="s">
        <v>6835</v>
      </c>
      <c r="H2495" t="s">
        <v>6835</v>
      </c>
      <c r="I2495" s="1">
        <v>5068</v>
      </c>
    </row>
    <row r="2496" spans="4:9">
      <c r="D2496" t="s">
        <v>6837</v>
      </c>
      <c r="E2496" t="s">
        <v>28</v>
      </c>
      <c r="F2496" t="s">
        <v>785</v>
      </c>
      <c r="G2496" t="s">
        <v>577</v>
      </c>
      <c r="H2496" t="s">
        <v>577</v>
      </c>
      <c r="I2496" s="1">
        <v>1025</v>
      </c>
    </row>
    <row r="2497" spans="4:9">
      <c r="D2497" t="s">
        <v>6839</v>
      </c>
      <c r="E2497" t="s">
        <v>28</v>
      </c>
      <c r="F2497" t="s">
        <v>785</v>
      </c>
      <c r="G2497" t="s">
        <v>6686</v>
      </c>
      <c r="H2497" t="s">
        <v>6686</v>
      </c>
      <c r="I2497" s="1">
        <v>1449</v>
      </c>
    </row>
    <row r="2498" spans="4:9">
      <c r="D2498" t="s">
        <v>6841</v>
      </c>
      <c r="E2498" t="s">
        <v>28</v>
      </c>
      <c r="F2498" t="s">
        <v>836</v>
      </c>
      <c r="G2498" t="s">
        <v>397</v>
      </c>
      <c r="H2498" t="s">
        <v>397</v>
      </c>
      <c r="I2498" s="1">
        <v>1431</v>
      </c>
    </row>
    <row r="2499" spans="4:9">
      <c r="D2499" t="s">
        <v>6844</v>
      </c>
      <c r="E2499" t="s">
        <v>28</v>
      </c>
      <c r="F2499" t="s">
        <v>836</v>
      </c>
      <c r="G2499" t="s">
        <v>5058</v>
      </c>
      <c r="H2499" t="s">
        <v>5058</v>
      </c>
      <c r="I2499" s="1">
        <v>615</v>
      </c>
    </row>
    <row r="2500" spans="4:9">
      <c r="D2500" t="s">
        <v>6846</v>
      </c>
      <c r="E2500" t="s">
        <v>28</v>
      </c>
      <c r="F2500" t="s">
        <v>6847</v>
      </c>
      <c r="G2500" t="s">
        <v>239</v>
      </c>
      <c r="H2500" t="s">
        <v>6848</v>
      </c>
      <c r="I2500" s="1">
        <v>1618</v>
      </c>
    </row>
    <row r="2501" spans="4:9">
      <c r="G2501" t="s">
        <v>4849</v>
      </c>
      <c r="H2501" t="s">
        <v>6848</v>
      </c>
      <c r="I2501" s="1">
        <v>4140</v>
      </c>
    </row>
    <row r="2502" spans="4:9">
      <c r="G2502" t="s">
        <v>270</v>
      </c>
      <c r="H2502" t="s">
        <v>6848</v>
      </c>
      <c r="I2502" s="1">
        <v>4316</v>
      </c>
    </row>
    <row r="2503" spans="4:9">
      <c r="D2503" t="s">
        <v>6852</v>
      </c>
      <c r="E2503" t="s">
        <v>28</v>
      </c>
      <c r="F2503" t="s">
        <v>2653</v>
      </c>
      <c r="G2503" t="s">
        <v>1014</v>
      </c>
      <c r="H2503" t="s">
        <v>1014</v>
      </c>
      <c r="I2503" s="1">
        <v>906</v>
      </c>
    </row>
    <row r="2504" spans="4:9">
      <c r="D2504" t="s">
        <v>6856</v>
      </c>
      <c r="E2504" t="s">
        <v>28</v>
      </c>
      <c r="F2504" t="s">
        <v>464</v>
      </c>
      <c r="G2504" t="s">
        <v>6434</v>
      </c>
      <c r="H2504" t="s">
        <v>6434</v>
      </c>
      <c r="I2504" s="1">
        <v>1403</v>
      </c>
    </row>
    <row r="2505" spans="4:9">
      <c r="D2505" t="s">
        <v>6860</v>
      </c>
      <c r="E2505" t="s">
        <v>28</v>
      </c>
      <c r="F2505" t="s">
        <v>364</v>
      </c>
      <c r="G2505" t="s">
        <v>105</v>
      </c>
      <c r="H2505" t="s">
        <v>1304</v>
      </c>
      <c r="I2505" s="1">
        <v>1079</v>
      </c>
    </row>
    <row r="2506" spans="4:9">
      <c r="G2506" t="s">
        <v>757</v>
      </c>
      <c r="H2506" t="s">
        <v>1304</v>
      </c>
      <c r="I2506" s="1">
        <v>662</v>
      </c>
    </row>
    <row r="2507" spans="4:9">
      <c r="D2507" t="s">
        <v>6862</v>
      </c>
      <c r="E2507" t="s">
        <v>28</v>
      </c>
      <c r="F2507" t="s">
        <v>364</v>
      </c>
      <c r="G2507" t="s">
        <v>2887</v>
      </c>
      <c r="H2507" t="s">
        <v>2887</v>
      </c>
      <c r="I2507" s="1">
        <v>655</v>
      </c>
    </row>
    <row r="2508" spans="4:9">
      <c r="D2508" t="s">
        <v>6864</v>
      </c>
      <c r="E2508" t="s">
        <v>28</v>
      </c>
      <c r="F2508" t="s">
        <v>464</v>
      </c>
      <c r="G2508" t="s">
        <v>534</v>
      </c>
      <c r="H2508" t="s">
        <v>534</v>
      </c>
      <c r="I2508" s="1">
        <v>914</v>
      </c>
    </row>
    <row r="2509" spans="4:9">
      <c r="D2509" t="s">
        <v>6866</v>
      </c>
      <c r="E2509" t="s">
        <v>28</v>
      </c>
      <c r="F2509" t="s">
        <v>6847</v>
      </c>
      <c r="G2509" t="s">
        <v>1253</v>
      </c>
      <c r="H2509" t="s">
        <v>1253</v>
      </c>
      <c r="I2509" s="1">
        <v>363</v>
      </c>
    </row>
    <row r="2510" spans="4:9">
      <c r="D2510" t="s">
        <v>6868</v>
      </c>
      <c r="E2510" t="s">
        <v>28</v>
      </c>
      <c r="F2510" t="s">
        <v>349</v>
      </c>
      <c r="G2510" t="s">
        <v>105</v>
      </c>
      <c r="H2510" t="s">
        <v>6869</v>
      </c>
      <c r="I2510" s="1">
        <v>4316</v>
      </c>
    </row>
    <row r="2511" spans="4:9">
      <c r="G2511" t="s">
        <v>589</v>
      </c>
      <c r="H2511" t="s">
        <v>6869</v>
      </c>
      <c r="I2511" s="1">
        <v>2510</v>
      </c>
    </row>
    <row r="2512" spans="4:9">
      <c r="D2512" t="s">
        <v>6871</v>
      </c>
      <c r="E2512" t="s">
        <v>28</v>
      </c>
      <c r="F2512" t="s">
        <v>76</v>
      </c>
      <c r="G2512" t="s">
        <v>68</v>
      </c>
      <c r="H2512" t="s">
        <v>68</v>
      </c>
      <c r="I2512" s="1">
        <v>647</v>
      </c>
    </row>
    <row r="2513" spans="4:9">
      <c r="D2513" t="s">
        <v>6873</v>
      </c>
      <c r="E2513" t="s">
        <v>28</v>
      </c>
      <c r="F2513" t="s">
        <v>2103</v>
      </c>
      <c r="G2513" t="s">
        <v>1253</v>
      </c>
      <c r="H2513" t="s">
        <v>1253</v>
      </c>
      <c r="I2513" s="1">
        <v>363</v>
      </c>
    </row>
    <row r="2514" spans="4:9">
      <c r="D2514" t="s">
        <v>6875</v>
      </c>
      <c r="E2514" t="s">
        <v>28</v>
      </c>
      <c r="F2514" t="s">
        <v>349</v>
      </c>
      <c r="G2514" t="s">
        <v>1583</v>
      </c>
      <c r="H2514" t="s">
        <v>1583</v>
      </c>
      <c r="I2514" s="1">
        <v>1011</v>
      </c>
    </row>
    <row r="2515" spans="4:9">
      <c r="D2515" t="s">
        <v>6877</v>
      </c>
      <c r="E2515" t="s">
        <v>28</v>
      </c>
      <c r="F2515" t="s">
        <v>349</v>
      </c>
      <c r="G2515" t="s">
        <v>4038</v>
      </c>
      <c r="H2515" t="s">
        <v>4038</v>
      </c>
      <c r="I2515" s="1">
        <v>1352</v>
      </c>
    </row>
    <row r="2516" spans="4:9">
      <c r="D2516" t="s">
        <v>6879</v>
      </c>
      <c r="E2516" t="s">
        <v>28</v>
      </c>
      <c r="F2516" t="s">
        <v>349</v>
      </c>
      <c r="G2516" t="s">
        <v>6880</v>
      </c>
      <c r="H2516" t="s">
        <v>6880</v>
      </c>
      <c r="I2516" s="1">
        <v>687</v>
      </c>
    </row>
    <row r="2517" spans="4:9">
      <c r="D2517" t="s">
        <v>6882</v>
      </c>
      <c r="E2517" t="s">
        <v>28</v>
      </c>
      <c r="F2517" t="s">
        <v>1230</v>
      </c>
      <c r="G2517" t="s">
        <v>3777</v>
      </c>
      <c r="H2517" t="s">
        <v>3777</v>
      </c>
      <c r="I2517" s="1">
        <v>946</v>
      </c>
    </row>
    <row r="2518" spans="4:9">
      <c r="D2518" t="s">
        <v>6886</v>
      </c>
      <c r="E2518" t="s">
        <v>28</v>
      </c>
      <c r="F2518" t="s">
        <v>2740</v>
      </c>
      <c r="G2518" t="s">
        <v>876</v>
      </c>
      <c r="H2518" t="s">
        <v>876</v>
      </c>
      <c r="I2518" s="1">
        <v>784</v>
      </c>
    </row>
    <row r="2519" spans="4:9">
      <c r="D2519" t="s">
        <v>6890</v>
      </c>
      <c r="E2519" t="s">
        <v>28</v>
      </c>
      <c r="F2519" t="s">
        <v>349</v>
      </c>
      <c r="G2519" t="s">
        <v>940</v>
      </c>
      <c r="H2519" t="s">
        <v>940</v>
      </c>
      <c r="I2519" s="1">
        <v>619</v>
      </c>
    </row>
    <row r="2520" spans="4:9">
      <c r="D2520" t="s">
        <v>6892</v>
      </c>
      <c r="E2520" t="s">
        <v>28</v>
      </c>
      <c r="F2520" t="s">
        <v>349</v>
      </c>
      <c r="G2520" t="s">
        <v>1634</v>
      </c>
      <c r="H2520" t="s">
        <v>1634</v>
      </c>
      <c r="I2520" s="1">
        <v>881</v>
      </c>
    </row>
    <row r="2521" spans="4:9">
      <c r="D2521" t="s">
        <v>6894</v>
      </c>
      <c r="E2521" t="s">
        <v>28</v>
      </c>
      <c r="F2521" t="s">
        <v>349</v>
      </c>
      <c r="G2521" t="s">
        <v>1000</v>
      </c>
      <c r="H2521" t="s">
        <v>1000</v>
      </c>
      <c r="I2521" s="1">
        <v>601</v>
      </c>
    </row>
    <row r="2522" spans="4:9">
      <c r="D2522" t="s">
        <v>6896</v>
      </c>
      <c r="E2522" t="s">
        <v>28</v>
      </c>
      <c r="F2522" t="s">
        <v>353</v>
      </c>
      <c r="G2522" t="s">
        <v>3021</v>
      </c>
      <c r="H2522" t="s">
        <v>3021</v>
      </c>
      <c r="I2522" s="1">
        <v>579</v>
      </c>
    </row>
    <row r="2523" spans="4:9">
      <c r="D2523" t="s">
        <v>6898</v>
      </c>
      <c r="E2523" t="s">
        <v>28</v>
      </c>
      <c r="F2523" t="s">
        <v>353</v>
      </c>
      <c r="G2523" t="s">
        <v>4262</v>
      </c>
      <c r="H2523" t="s">
        <v>4262</v>
      </c>
      <c r="I2523" s="1">
        <v>2863</v>
      </c>
    </row>
    <row r="2524" spans="4:9">
      <c r="D2524" t="s">
        <v>6900</v>
      </c>
      <c r="E2524" t="s">
        <v>28</v>
      </c>
      <c r="F2524" t="s">
        <v>2274</v>
      </c>
      <c r="G2524" t="s">
        <v>366</v>
      </c>
      <c r="H2524" t="s">
        <v>366</v>
      </c>
      <c r="I2524" s="1">
        <v>514</v>
      </c>
    </row>
    <row r="2525" spans="4:9">
      <c r="D2525" t="s">
        <v>6902</v>
      </c>
      <c r="E2525" t="s">
        <v>28</v>
      </c>
      <c r="F2525" t="s">
        <v>2274</v>
      </c>
      <c r="G2525" t="s">
        <v>3547</v>
      </c>
      <c r="H2525" t="s">
        <v>3547</v>
      </c>
      <c r="I2525" s="1">
        <v>939</v>
      </c>
    </row>
    <row r="2526" spans="4:9">
      <c r="D2526" t="s">
        <v>6904</v>
      </c>
      <c r="E2526" t="s">
        <v>28</v>
      </c>
      <c r="F2526" t="s">
        <v>2740</v>
      </c>
      <c r="G2526" t="s">
        <v>6488</v>
      </c>
      <c r="H2526" t="s">
        <v>6488</v>
      </c>
      <c r="I2526" s="1">
        <v>1388</v>
      </c>
    </row>
    <row r="2527" spans="4:9">
      <c r="D2527" t="s">
        <v>6906</v>
      </c>
      <c r="E2527" t="s">
        <v>28</v>
      </c>
      <c r="F2527" t="s">
        <v>695</v>
      </c>
      <c r="G2527" t="s">
        <v>1356</v>
      </c>
      <c r="H2527" t="s">
        <v>1356</v>
      </c>
      <c r="I2527" s="1">
        <v>1201</v>
      </c>
    </row>
    <row r="2528" spans="4:9">
      <c r="D2528" t="s">
        <v>6910</v>
      </c>
      <c r="E2528" t="s">
        <v>28</v>
      </c>
      <c r="F2528" t="s">
        <v>4157</v>
      </c>
      <c r="G2528" t="s">
        <v>1871</v>
      </c>
      <c r="H2528" t="s">
        <v>1871</v>
      </c>
      <c r="I2528" s="1">
        <v>798</v>
      </c>
    </row>
    <row r="2529" spans="4:9">
      <c r="D2529" t="s">
        <v>6912</v>
      </c>
      <c r="E2529" t="s">
        <v>28</v>
      </c>
      <c r="F2529" t="s">
        <v>4157</v>
      </c>
      <c r="G2529" t="s">
        <v>1385</v>
      </c>
      <c r="H2529" t="s">
        <v>1385</v>
      </c>
      <c r="I2529" s="1">
        <v>964</v>
      </c>
    </row>
    <row r="2530" spans="4:9">
      <c r="D2530" t="s">
        <v>6914</v>
      </c>
      <c r="E2530" t="s">
        <v>28</v>
      </c>
      <c r="F2530" t="s">
        <v>728</v>
      </c>
      <c r="G2530" t="s">
        <v>1414</v>
      </c>
      <c r="H2530" t="s">
        <v>1414</v>
      </c>
      <c r="I2530" s="1">
        <v>788</v>
      </c>
    </row>
    <row r="2531" spans="4:9">
      <c r="D2531" t="s">
        <v>6918</v>
      </c>
      <c r="E2531" t="s">
        <v>28</v>
      </c>
      <c r="F2531" t="s">
        <v>695</v>
      </c>
      <c r="G2531" t="s">
        <v>105</v>
      </c>
      <c r="H2531" t="s">
        <v>105</v>
      </c>
      <c r="I2531" s="1">
        <v>1079</v>
      </c>
    </row>
    <row r="2532" spans="4:9">
      <c r="D2532" t="s">
        <v>6920</v>
      </c>
      <c r="E2532" t="s">
        <v>28</v>
      </c>
      <c r="F2532" t="s">
        <v>695</v>
      </c>
      <c r="G2532" t="s">
        <v>734</v>
      </c>
      <c r="H2532" t="s">
        <v>734</v>
      </c>
      <c r="I2532" s="1">
        <v>809</v>
      </c>
    </row>
    <row r="2533" spans="4:9">
      <c r="D2533" t="s">
        <v>6922</v>
      </c>
      <c r="E2533" t="s">
        <v>28</v>
      </c>
      <c r="F2533" t="s">
        <v>371</v>
      </c>
      <c r="G2533" t="s">
        <v>6923</v>
      </c>
      <c r="H2533" t="s">
        <v>6923</v>
      </c>
      <c r="I2533" s="1">
        <v>892</v>
      </c>
    </row>
    <row r="2534" spans="4:9">
      <c r="D2534" t="s">
        <v>6925</v>
      </c>
      <c r="E2534" t="s">
        <v>28</v>
      </c>
      <c r="F2534" t="s">
        <v>2761</v>
      </c>
      <c r="G2534" t="s">
        <v>162</v>
      </c>
      <c r="H2534" t="s">
        <v>6926</v>
      </c>
      <c r="I2534" s="1">
        <v>1439</v>
      </c>
    </row>
    <row r="2535" spans="4:9">
      <c r="G2535" t="s">
        <v>6928</v>
      </c>
      <c r="H2535" t="s">
        <v>6926</v>
      </c>
      <c r="I2535" s="1">
        <v>2938</v>
      </c>
    </row>
    <row r="2536" spans="4:9">
      <c r="D2536" t="s">
        <v>6929</v>
      </c>
      <c r="E2536" t="s">
        <v>28</v>
      </c>
      <c r="F2536" t="s">
        <v>2761</v>
      </c>
      <c r="G2536" t="s">
        <v>6930</v>
      </c>
      <c r="H2536" t="s">
        <v>5598</v>
      </c>
      <c r="I2536" s="1">
        <v>3233</v>
      </c>
    </row>
    <row r="2537" spans="4:9">
      <c r="G2537" t="s">
        <v>1117</v>
      </c>
      <c r="H2537" t="s">
        <v>5598</v>
      </c>
      <c r="I2537" s="1">
        <v>3237</v>
      </c>
    </row>
    <row r="2538" spans="4:9">
      <c r="D2538" t="s">
        <v>6932</v>
      </c>
      <c r="E2538" t="s">
        <v>28</v>
      </c>
      <c r="F2538" t="s">
        <v>2761</v>
      </c>
      <c r="G2538" t="s">
        <v>3235</v>
      </c>
      <c r="H2538" t="s">
        <v>3235</v>
      </c>
      <c r="I2538" s="1">
        <v>1306</v>
      </c>
    </row>
    <row r="2539" spans="4:9">
      <c r="D2539" t="s">
        <v>6934</v>
      </c>
      <c r="E2539" t="s">
        <v>28</v>
      </c>
      <c r="F2539" t="s">
        <v>2274</v>
      </c>
      <c r="G2539" t="s">
        <v>6935</v>
      </c>
      <c r="H2539" t="s">
        <v>6935</v>
      </c>
      <c r="I2539" s="1">
        <v>1701</v>
      </c>
    </row>
    <row r="2540" spans="4:9">
      <c r="D2540" t="s">
        <v>6937</v>
      </c>
      <c r="E2540" t="s">
        <v>28</v>
      </c>
      <c r="F2540" t="s">
        <v>3889</v>
      </c>
      <c r="G2540" t="s">
        <v>61</v>
      </c>
      <c r="H2540" t="s">
        <v>61</v>
      </c>
      <c r="I2540" s="1">
        <v>719</v>
      </c>
    </row>
    <row r="2541" spans="4:9">
      <c r="D2541" t="s">
        <v>6941</v>
      </c>
      <c r="E2541" t="s">
        <v>28</v>
      </c>
      <c r="F2541" t="s">
        <v>3889</v>
      </c>
      <c r="G2541" t="s">
        <v>3786</v>
      </c>
      <c r="H2541" t="s">
        <v>3786</v>
      </c>
      <c r="I2541" s="1">
        <v>1680</v>
      </c>
    </row>
    <row r="2542" spans="4:9">
      <c r="D2542" t="s">
        <v>6955</v>
      </c>
      <c r="E2542" t="s">
        <v>28</v>
      </c>
      <c r="F2542" t="s">
        <v>309</v>
      </c>
      <c r="G2542" t="s">
        <v>173</v>
      </c>
      <c r="H2542" t="s">
        <v>173</v>
      </c>
      <c r="I2542" s="1">
        <v>1133</v>
      </c>
    </row>
    <row r="2543" spans="4:9">
      <c r="D2543" t="s">
        <v>2834</v>
      </c>
      <c r="E2543" t="s">
        <v>28</v>
      </c>
      <c r="F2543" t="s">
        <v>353</v>
      </c>
      <c r="G2543" t="s">
        <v>2199</v>
      </c>
      <c r="H2543" t="s">
        <v>2199</v>
      </c>
      <c r="I2543" s="1">
        <v>633</v>
      </c>
    </row>
    <row r="2544" spans="4:9">
      <c r="D2544" t="s">
        <v>2840</v>
      </c>
      <c r="E2544" t="s">
        <v>28</v>
      </c>
      <c r="F2544" t="s">
        <v>3889</v>
      </c>
      <c r="G2544" t="s">
        <v>594</v>
      </c>
      <c r="H2544" t="s">
        <v>594</v>
      </c>
      <c r="I2544" s="1">
        <v>1708</v>
      </c>
    </row>
    <row r="2545" spans="4:9">
      <c r="D2545" t="s">
        <v>6493</v>
      </c>
      <c r="E2545" t="s">
        <v>28</v>
      </c>
      <c r="F2545" t="s">
        <v>2728</v>
      </c>
      <c r="G2545" t="s">
        <v>4713</v>
      </c>
      <c r="H2545" t="s">
        <v>4713</v>
      </c>
      <c r="I2545" s="1">
        <v>831</v>
      </c>
    </row>
    <row r="2546" spans="4:9">
      <c r="D2546" t="s">
        <v>6963</v>
      </c>
      <c r="E2546" t="s">
        <v>28</v>
      </c>
      <c r="F2546" t="s">
        <v>6964</v>
      </c>
      <c r="G2546" t="s">
        <v>1679</v>
      </c>
      <c r="H2546" t="s">
        <v>1679</v>
      </c>
      <c r="I2546" s="1">
        <v>234</v>
      </c>
    </row>
    <row r="2547" spans="4:9">
      <c r="D2547" t="s">
        <v>2659</v>
      </c>
      <c r="E2547" t="s">
        <v>28</v>
      </c>
      <c r="F2547" t="s">
        <v>6964</v>
      </c>
      <c r="G2547" t="s">
        <v>6968</v>
      </c>
      <c r="H2547" t="s">
        <v>6968</v>
      </c>
      <c r="I2547" s="1">
        <v>759</v>
      </c>
    </row>
    <row r="2548" spans="4:9">
      <c r="D2548" t="s">
        <v>2845</v>
      </c>
      <c r="E2548" t="s">
        <v>28</v>
      </c>
      <c r="F2548" t="s">
        <v>6964</v>
      </c>
      <c r="G2548" t="s">
        <v>776</v>
      </c>
      <c r="H2548" t="s">
        <v>776</v>
      </c>
      <c r="I2548" s="1">
        <v>284</v>
      </c>
    </row>
    <row r="2549" spans="4:9">
      <c r="D2549" t="s">
        <v>6971</v>
      </c>
      <c r="E2549" t="s">
        <v>28</v>
      </c>
      <c r="F2549" t="s">
        <v>6964</v>
      </c>
      <c r="G2549" t="s">
        <v>1847</v>
      </c>
      <c r="H2549" t="s">
        <v>1847</v>
      </c>
      <c r="I2549" s="1">
        <v>1791</v>
      </c>
    </row>
    <row r="2550" spans="4:9">
      <c r="D2550" t="s">
        <v>6974</v>
      </c>
      <c r="E2550" t="s">
        <v>28</v>
      </c>
      <c r="F2550" t="s">
        <v>438</v>
      </c>
      <c r="G2550" t="s">
        <v>1132</v>
      </c>
      <c r="H2550" t="s">
        <v>1132</v>
      </c>
      <c r="I2550" s="1">
        <v>1083</v>
      </c>
    </row>
    <row r="2551" spans="4:9">
      <c r="D2551" t="s">
        <v>6978</v>
      </c>
      <c r="E2551" t="s">
        <v>28</v>
      </c>
      <c r="F2551" t="s">
        <v>6964</v>
      </c>
      <c r="G2551" t="s">
        <v>6979</v>
      </c>
      <c r="H2551" t="s">
        <v>6979</v>
      </c>
      <c r="I2551" s="1">
        <v>1291</v>
      </c>
    </row>
    <row r="2552" spans="4:9">
      <c r="D2552" t="s">
        <v>6981</v>
      </c>
      <c r="E2552" t="s">
        <v>28</v>
      </c>
      <c r="F2552" t="s">
        <v>6964</v>
      </c>
      <c r="G2552" t="s">
        <v>857</v>
      </c>
      <c r="H2552" t="s">
        <v>857</v>
      </c>
      <c r="I2552" s="1">
        <v>773</v>
      </c>
    </row>
    <row r="2553" spans="4:9">
      <c r="D2553" t="s">
        <v>6983</v>
      </c>
      <c r="E2553" t="s">
        <v>28</v>
      </c>
      <c r="F2553" t="s">
        <v>690</v>
      </c>
      <c r="G2553" t="s">
        <v>443</v>
      </c>
      <c r="H2553" t="s">
        <v>443</v>
      </c>
      <c r="I2553" s="1">
        <v>367</v>
      </c>
    </row>
    <row r="2554" spans="4:9">
      <c r="D2554" t="s">
        <v>6987</v>
      </c>
      <c r="E2554" t="s">
        <v>28</v>
      </c>
      <c r="F2554" t="s">
        <v>2511</v>
      </c>
      <c r="G2554" t="s">
        <v>6988</v>
      </c>
      <c r="H2554" t="s">
        <v>6988</v>
      </c>
      <c r="I2554" s="1">
        <v>1683</v>
      </c>
    </row>
    <row r="2555" spans="4:9">
      <c r="D2555" t="s">
        <v>6993</v>
      </c>
      <c r="E2555" t="s">
        <v>28</v>
      </c>
      <c r="F2555" t="s">
        <v>438</v>
      </c>
      <c r="G2555" t="s">
        <v>6994</v>
      </c>
      <c r="H2555" t="s">
        <v>6994</v>
      </c>
      <c r="I2555" s="1">
        <v>2582</v>
      </c>
    </row>
    <row r="2556" spans="4:9">
      <c r="D2556" t="s">
        <v>6996</v>
      </c>
      <c r="E2556" t="s">
        <v>28</v>
      </c>
      <c r="F2556" t="s">
        <v>2832</v>
      </c>
      <c r="G2556" t="s">
        <v>1781</v>
      </c>
      <c r="H2556" t="s">
        <v>1781</v>
      </c>
      <c r="I2556" s="1">
        <v>1180</v>
      </c>
    </row>
    <row r="2557" spans="4:9">
      <c r="D2557" t="s">
        <v>7001</v>
      </c>
      <c r="E2557" t="s">
        <v>28</v>
      </c>
      <c r="F2557" t="s">
        <v>1620</v>
      </c>
      <c r="G2557" t="s">
        <v>4479</v>
      </c>
      <c r="H2557" t="s">
        <v>4479</v>
      </c>
      <c r="I2557" s="1">
        <v>2320</v>
      </c>
    </row>
    <row r="2558" spans="4:9">
      <c r="D2558" t="s">
        <v>7005</v>
      </c>
      <c r="E2558" t="s">
        <v>28</v>
      </c>
      <c r="F2558" t="s">
        <v>597</v>
      </c>
      <c r="G2558" t="s">
        <v>7006</v>
      </c>
      <c r="H2558" t="s">
        <v>7006</v>
      </c>
      <c r="I2558" s="1">
        <v>3687</v>
      </c>
    </row>
    <row r="2559" spans="4:9">
      <c r="D2559" t="s">
        <v>7010</v>
      </c>
      <c r="E2559" t="s">
        <v>28</v>
      </c>
      <c r="F2559" t="s">
        <v>438</v>
      </c>
      <c r="G2559" t="s">
        <v>7011</v>
      </c>
      <c r="H2559" t="s">
        <v>7011</v>
      </c>
      <c r="I2559" s="1">
        <v>2942</v>
      </c>
    </row>
    <row r="2560" spans="4:9">
      <c r="D2560" t="s">
        <v>7013</v>
      </c>
      <c r="E2560" t="s">
        <v>28</v>
      </c>
      <c r="F2560" t="s">
        <v>1620</v>
      </c>
      <c r="G2560" t="s">
        <v>7014</v>
      </c>
      <c r="H2560" t="s">
        <v>7014</v>
      </c>
      <c r="I2560" s="1">
        <v>3172</v>
      </c>
    </row>
    <row r="2561" spans="2:9">
      <c r="D2561" t="s">
        <v>7016</v>
      </c>
      <c r="E2561" t="s">
        <v>28</v>
      </c>
      <c r="F2561" t="s">
        <v>1724</v>
      </c>
      <c r="G2561" t="s">
        <v>201</v>
      </c>
      <c r="H2561" t="s">
        <v>201</v>
      </c>
      <c r="I2561" s="1">
        <v>1021</v>
      </c>
    </row>
    <row r="2562" spans="2:9">
      <c r="D2562" t="s">
        <v>7019</v>
      </c>
      <c r="E2562" t="s">
        <v>28</v>
      </c>
      <c r="F2562" t="s">
        <v>388</v>
      </c>
      <c r="G2562" t="s">
        <v>141</v>
      </c>
      <c r="H2562" t="s">
        <v>1934</v>
      </c>
      <c r="I2562" s="1">
        <v>557</v>
      </c>
    </row>
    <row r="2563" spans="2:9">
      <c r="F2563" t="s">
        <v>2119</v>
      </c>
      <c r="G2563" t="s">
        <v>141</v>
      </c>
      <c r="H2563" t="s">
        <v>1934</v>
      </c>
      <c r="I2563" s="1">
        <v>557</v>
      </c>
    </row>
    <row r="2564" spans="2:9">
      <c r="D2564" t="s">
        <v>7025</v>
      </c>
      <c r="E2564" t="s">
        <v>28</v>
      </c>
      <c r="F2564" t="s">
        <v>597</v>
      </c>
      <c r="G2564" t="s">
        <v>386</v>
      </c>
      <c r="H2564" t="s">
        <v>386</v>
      </c>
      <c r="I2564" s="1">
        <v>1381</v>
      </c>
    </row>
    <row r="2565" spans="2:9">
      <c r="D2565" t="s">
        <v>7027</v>
      </c>
      <c r="E2565" t="s">
        <v>28</v>
      </c>
      <c r="F2565" t="s">
        <v>388</v>
      </c>
      <c r="G2565" t="s">
        <v>3213</v>
      </c>
      <c r="H2565" t="s">
        <v>3213</v>
      </c>
      <c r="I2565" s="1">
        <v>4830</v>
      </c>
    </row>
    <row r="2566" spans="2:9">
      <c r="D2566" t="s">
        <v>7030</v>
      </c>
      <c r="E2566" t="s">
        <v>28</v>
      </c>
      <c r="F2566" t="s">
        <v>388</v>
      </c>
      <c r="G2566" t="s">
        <v>669</v>
      </c>
      <c r="H2566" t="s">
        <v>669</v>
      </c>
      <c r="I2566" s="1">
        <v>622</v>
      </c>
    </row>
    <row r="2567" spans="2:9">
      <c r="D2567" t="s">
        <v>7032</v>
      </c>
      <c r="E2567" t="s">
        <v>28</v>
      </c>
      <c r="F2567" t="s">
        <v>2511</v>
      </c>
      <c r="G2567" t="s">
        <v>1537</v>
      </c>
      <c r="H2567" t="s">
        <v>1537</v>
      </c>
      <c r="I2567" s="1">
        <v>1003</v>
      </c>
    </row>
    <row r="2568" spans="2:9">
      <c r="D2568" t="s">
        <v>7035</v>
      </c>
      <c r="E2568" t="s">
        <v>28</v>
      </c>
      <c r="F2568" t="s">
        <v>690</v>
      </c>
      <c r="G2568" t="s">
        <v>1742</v>
      </c>
      <c r="H2568" t="s">
        <v>1742</v>
      </c>
      <c r="I2568" s="1">
        <v>414</v>
      </c>
    </row>
    <row r="2569" spans="2:9">
      <c r="D2569" t="s">
        <v>7037</v>
      </c>
      <c r="E2569" t="s">
        <v>28</v>
      </c>
      <c r="F2569" t="s">
        <v>6964</v>
      </c>
      <c r="G2569" t="s">
        <v>1852</v>
      </c>
      <c r="H2569" t="s">
        <v>1852</v>
      </c>
      <c r="I2569" s="1">
        <v>1467</v>
      </c>
    </row>
    <row r="2570" spans="2:9">
      <c r="D2570" t="s">
        <v>7039</v>
      </c>
      <c r="E2570" t="s">
        <v>28</v>
      </c>
      <c r="F2570" t="s">
        <v>6964</v>
      </c>
      <c r="G2570" t="s">
        <v>2624</v>
      </c>
      <c r="H2570" t="s">
        <v>2624</v>
      </c>
      <c r="I2570" s="1">
        <v>849</v>
      </c>
    </row>
    <row r="2571" spans="2:9">
      <c r="D2571" t="s">
        <v>7041</v>
      </c>
      <c r="E2571" t="s">
        <v>28</v>
      </c>
      <c r="F2571" t="s">
        <v>76</v>
      </c>
      <c r="G2571" t="s">
        <v>7044</v>
      </c>
      <c r="H2571" t="s">
        <v>7042</v>
      </c>
      <c r="I2571" s="1">
        <v>5172</v>
      </c>
    </row>
    <row r="2572" spans="2:9">
      <c r="G2572" t="s">
        <v>233</v>
      </c>
      <c r="H2572" t="s">
        <v>7042</v>
      </c>
      <c r="I2572" s="1">
        <v>899</v>
      </c>
    </row>
    <row r="2573" spans="2:9">
      <c r="D2573" t="s">
        <v>6698</v>
      </c>
      <c r="E2573" t="s">
        <v>28</v>
      </c>
      <c r="F2573" t="s">
        <v>253</v>
      </c>
      <c r="G2573" t="s">
        <v>1367</v>
      </c>
      <c r="H2573" t="s">
        <v>1367</v>
      </c>
      <c r="I2573" s="1">
        <v>1547</v>
      </c>
    </row>
    <row r="2574" spans="2:9">
      <c r="D2574" t="s">
        <v>6702</v>
      </c>
      <c r="E2574" t="s">
        <v>28</v>
      </c>
      <c r="F2574" t="s">
        <v>253</v>
      </c>
      <c r="G2574" t="s">
        <v>6703</v>
      </c>
      <c r="H2574" t="s">
        <v>6703</v>
      </c>
      <c r="I2574" s="1">
        <v>985</v>
      </c>
    </row>
    <row r="2575" spans="2:9">
      <c r="C2575" t="s">
        <v>8407</v>
      </c>
      <c r="G2575"/>
      <c r="I2575" s="1">
        <v>204663</v>
      </c>
    </row>
    <row r="2576" spans="2:9">
      <c r="B2576" t="s">
        <v>8393</v>
      </c>
      <c r="G2576"/>
      <c r="I2576" s="1">
        <v>204663</v>
      </c>
    </row>
    <row r="2577" spans="1:9">
      <c r="A2577" t="s">
        <v>8390</v>
      </c>
      <c r="G2577"/>
      <c r="I2577" s="1">
        <v>204663</v>
      </c>
    </row>
    <row r="2578" spans="1:9">
      <c r="A2578">
        <v>23</v>
      </c>
      <c r="B2578" t="s">
        <v>25</v>
      </c>
      <c r="C2578" t="s">
        <v>3635</v>
      </c>
      <c r="D2578" t="s">
        <v>7063</v>
      </c>
      <c r="E2578" t="s">
        <v>28</v>
      </c>
      <c r="F2578" t="s">
        <v>986</v>
      </c>
      <c r="G2578" t="s">
        <v>105</v>
      </c>
      <c r="H2578" t="s">
        <v>105</v>
      </c>
      <c r="I2578" s="1">
        <v>1079</v>
      </c>
    </row>
    <row r="2579" spans="1:9">
      <c r="D2579" t="s">
        <v>7087</v>
      </c>
      <c r="E2579" t="s">
        <v>28</v>
      </c>
      <c r="F2579" t="s">
        <v>3190</v>
      </c>
      <c r="G2579" t="s">
        <v>7088</v>
      </c>
      <c r="H2579" t="s">
        <v>7088</v>
      </c>
      <c r="I2579" s="1">
        <v>10710</v>
      </c>
    </row>
    <row r="2580" spans="1:9">
      <c r="D2580" t="s">
        <v>7065</v>
      </c>
      <c r="E2580" t="s">
        <v>28</v>
      </c>
      <c r="F2580" t="s">
        <v>986</v>
      </c>
      <c r="G2580" t="s">
        <v>857</v>
      </c>
      <c r="H2580" t="s">
        <v>857</v>
      </c>
      <c r="I2580" s="1">
        <v>773</v>
      </c>
    </row>
    <row r="2581" spans="1:9">
      <c r="D2581" t="s">
        <v>7067</v>
      </c>
      <c r="E2581" t="s">
        <v>28</v>
      </c>
      <c r="F2581" t="s">
        <v>597</v>
      </c>
      <c r="G2581" t="s">
        <v>1635</v>
      </c>
      <c r="H2581" t="s">
        <v>7068</v>
      </c>
      <c r="I2581" s="1">
        <v>1762</v>
      </c>
    </row>
    <row r="2582" spans="1:9">
      <c r="F2582" t="s">
        <v>838</v>
      </c>
      <c r="G2582" t="s">
        <v>77</v>
      </c>
      <c r="H2582" t="s">
        <v>7068</v>
      </c>
      <c r="I2582" s="1">
        <v>1759</v>
      </c>
    </row>
    <row r="2583" spans="1:9">
      <c r="D2583" t="s">
        <v>7072</v>
      </c>
      <c r="E2583" t="s">
        <v>28</v>
      </c>
      <c r="F2583" t="s">
        <v>597</v>
      </c>
      <c r="G2583" t="s">
        <v>7073</v>
      </c>
      <c r="H2583" t="s">
        <v>7074</v>
      </c>
      <c r="I2583" s="1">
        <v>15077</v>
      </c>
    </row>
    <row r="2584" spans="1:9">
      <c r="F2584" t="s">
        <v>838</v>
      </c>
      <c r="G2584" t="s">
        <v>7076</v>
      </c>
      <c r="H2584" t="s">
        <v>7074</v>
      </c>
      <c r="I2584" s="1">
        <v>15081</v>
      </c>
    </row>
    <row r="2585" spans="1:9">
      <c r="D2585" t="s">
        <v>7077</v>
      </c>
      <c r="E2585" t="s">
        <v>28</v>
      </c>
      <c r="F2585" t="s">
        <v>54</v>
      </c>
      <c r="G2585" t="s">
        <v>7078</v>
      </c>
      <c r="H2585" t="s">
        <v>7078</v>
      </c>
      <c r="I2585" s="1">
        <v>20545</v>
      </c>
    </row>
    <row r="2586" spans="1:9">
      <c r="E2586" t="s">
        <v>38</v>
      </c>
      <c r="F2586" t="s">
        <v>54</v>
      </c>
      <c r="G2586" t="s">
        <v>7078</v>
      </c>
      <c r="H2586" t="s">
        <v>7078</v>
      </c>
      <c r="I2586" s="1">
        <v>47.630951098586408</v>
      </c>
    </row>
    <row r="2587" spans="1:9">
      <c r="D2587" t="s">
        <v>7082</v>
      </c>
      <c r="E2587" t="s">
        <v>28</v>
      </c>
      <c r="F2587" t="s">
        <v>838</v>
      </c>
      <c r="G2587" t="s">
        <v>7083</v>
      </c>
      <c r="H2587" t="s">
        <v>7083</v>
      </c>
      <c r="I2587" s="1">
        <v>4787</v>
      </c>
    </row>
    <row r="2588" spans="1:9">
      <c r="D2588" t="s">
        <v>7085</v>
      </c>
      <c r="E2588" t="s">
        <v>28</v>
      </c>
      <c r="F2588" t="s">
        <v>986</v>
      </c>
      <c r="G2588" t="s">
        <v>835</v>
      </c>
      <c r="H2588" t="s">
        <v>835</v>
      </c>
      <c r="I2588" s="1">
        <v>155</v>
      </c>
    </row>
    <row r="2589" spans="1:9">
      <c r="D2589" t="s">
        <v>6748</v>
      </c>
      <c r="E2589" t="s">
        <v>28</v>
      </c>
      <c r="F2589" t="s">
        <v>691</v>
      </c>
      <c r="G2589" t="s">
        <v>6749</v>
      </c>
      <c r="H2589" t="s">
        <v>6749</v>
      </c>
      <c r="I2589" s="1">
        <v>5718</v>
      </c>
    </row>
    <row r="2590" spans="1:9">
      <c r="D2590" t="s">
        <v>7045</v>
      </c>
      <c r="E2590" t="s">
        <v>28</v>
      </c>
      <c r="F2590" t="s">
        <v>986</v>
      </c>
      <c r="G2590" t="s">
        <v>7046</v>
      </c>
      <c r="H2590" t="s">
        <v>7046</v>
      </c>
      <c r="I2590" s="1">
        <v>8761</v>
      </c>
    </row>
    <row r="2591" spans="1:9">
      <c r="D2591" t="s">
        <v>7050</v>
      </c>
      <c r="E2591" t="s">
        <v>28</v>
      </c>
      <c r="F2591" t="s">
        <v>986</v>
      </c>
      <c r="G2591" t="s">
        <v>7051</v>
      </c>
      <c r="H2591" t="s">
        <v>7051</v>
      </c>
      <c r="I2591" s="1">
        <v>21918</v>
      </c>
    </row>
    <row r="2592" spans="1:9">
      <c r="D2592" t="s">
        <v>7053</v>
      </c>
      <c r="E2592" t="s">
        <v>28</v>
      </c>
      <c r="F2592" t="s">
        <v>986</v>
      </c>
      <c r="G2592" t="s">
        <v>366</v>
      </c>
      <c r="H2592" t="s">
        <v>366</v>
      </c>
      <c r="I2592" s="1">
        <v>514</v>
      </c>
    </row>
    <row r="2593" spans="4:9">
      <c r="D2593" t="s">
        <v>7055</v>
      </c>
      <c r="E2593" t="s">
        <v>28</v>
      </c>
      <c r="F2593" t="s">
        <v>986</v>
      </c>
      <c r="G2593" t="s">
        <v>3086</v>
      </c>
      <c r="H2593" t="s">
        <v>3086</v>
      </c>
      <c r="I2593" s="1">
        <v>493</v>
      </c>
    </row>
    <row r="2594" spans="4:9">
      <c r="D2594" t="s">
        <v>7057</v>
      </c>
      <c r="E2594" t="s">
        <v>28</v>
      </c>
      <c r="F2594" t="s">
        <v>986</v>
      </c>
      <c r="G2594" t="s">
        <v>137</v>
      </c>
      <c r="H2594" t="s">
        <v>137</v>
      </c>
      <c r="I2594" s="1">
        <v>12718</v>
      </c>
    </row>
    <row r="2595" spans="4:9">
      <c r="D2595" t="s">
        <v>7059</v>
      </c>
      <c r="E2595" t="s">
        <v>28</v>
      </c>
      <c r="F2595" t="s">
        <v>986</v>
      </c>
      <c r="G2595" t="s">
        <v>7062</v>
      </c>
      <c r="H2595" t="s">
        <v>7060</v>
      </c>
      <c r="I2595" s="1">
        <v>19285</v>
      </c>
    </row>
    <row r="2596" spans="4:9">
      <c r="G2596" t="s">
        <v>443</v>
      </c>
      <c r="H2596" t="s">
        <v>7060</v>
      </c>
      <c r="I2596" s="1">
        <v>367</v>
      </c>
    </row>
    <row r="2597" spans="4:9">
      <c r="D2597" t="s">
        <v>7099</v>
      </c>
      <c r="E2597" t="s">
        <v>28</v>
      </c>
      <c r="F2597" t="s">
        <v>6096</v>
      </c>
      <c r="G2597" t="s">
        <v>162</v>
      </c>
      <c r="H2597" t="s">
        <v>7100</v>
      </c>
      <c r="I2597" s="1">
        <v>1439</v>
      </c>
    </row>
    <row r="2598" spans="4:9">
      <c r="G2598" t="s">
        <v>7102</v>
      </c>
      <c r="H2598" t="s">
        <v>7100</v>
      </c>
      <c r="I2598" s="1">
        <v>7970</v>
      </c>
    </row>
    <row r="2599" spans="4:9">
      <c r="D2599" t="s">
        <v>7091</v>
      </c>
      <c r="E2599" t="s">
        <v>28</v>
      </c>
      <c r="F2599" t="s">
        <v>276</v>
      </c>
      <c r="G2599" t="s">
        <v>7096</v>
      </c>
      <c r="H2599" t="s">
        <v>7092</v>
      </c>
      <c r="I2599" s="1">
        <v>2687</v>
      </c>
    </row>
    <row r="2600" spans="4:9">
      <c r="G2600" t="s">
        <v>2741</v>
      </c>
      <c r="H2600" t="s">
        <v>7092</v>
      </c>
      <c r="I2600" s="1">
        <v>3633</v>
      </c>
    </row>
    <row r="2601" spans="4:9">
      <c r="F2601" t="s">
        <v>6096</v>
      </c>
      <c r="G2601" t="s">
        <v>1267</v>
      </c>
      <c r="H2601" t="s">
        <v>7092</v>
      </c>
      <c r="I2601" s="1">
        <v>1342</v>
      </c>
    </row>
    <row r="2602" spans="4:9">
      <c r="G2602" t="s">
        <v>3393</v>
      </c>
      <c r="H2602" t="s">
        <v>7092</v>
      </c>
      <c r="I2602" s="1">
        <v>1834</v>
      </c>
    </row>
    <row r="2603" spans="4:9">
      <c r="D2603" t="s">
        <v>7103</v>
      </c>
      <c r="E2603" t="s">
        <v>28</v>
      </c>
      <c r="F2603" t="s">
        <v>6096</v>
      </c>
      <c r="G2603" t="s">
        <v>7104</v>
      </c>
      <c r="H2603" t="s">
        <v>7104</v>
      </c>
      <c r="I2603" s="1">
        <v>9179</v>
      </c>
    </row>
    <row r="2604" spans="4:9">
      <c r="D2604" t="s">
        <v>7106</v>
      </c>
      <c r="E2604" t="s">
        <v>28</v>
      </c>
      <c r="F2604" t="s">
        <v>276</v>
      </c>
      <c r="G2604" t="s">
        <v>7108</v>
      </c>
      <c r="H2604" t="s">
        <v>7108</v>
      </c>
      <c r="I2604" s="1">
        <v>1795</v>
      </c>
    </row>
    <row r="2605" spans="4:9">
      <c r="D2605" t="s">
        <v>7110</v>
      </c>
      <c r="E2605" t="s">
        <v>28</v>
      </c>
      <c r="F2605" t="s">
        <v>1089</v>
      </c>
      <c r="G2605" t="s">
        <v>5881</v>
      </c>
      <c r="H2605" t="s">
        <v>5881</v>
      </c>
      <c r="I2605" s="1">
        <v>2510</v>
      </c>
    </row>
    <row r="2606" spans="4:9">
      <c r="D2606" t="s">
        <v>960</v>
      </c>
      <c r="E2606" t="s">
        <v>28</v>
      </c>
      <c r="F2606" t="s">
        <v>419</v>
      </c>
      <c r="G2606" t="s">
        <v>7114</v>
      </c>
      <c r="H2606" t="s">
        <v>7115</v>
      </c>
      <c r="I2606" s="1">
        <v>6373</v>
      </c>
    </row>
    <row r="2607" spans="4:9">
      <c r="G2607" t="s">
        <v>7119</v>
      </c>
      <c r="H2607" t="s">
        <v>7115</v>
      </c>
      <c r="I2607" s="1">
        <v>6377</v>
      </c>
    </row>
    <row r="2608" spans="4:9">
      <c r="D2608" t="s">
        <v>7120</v>
      </c>
      <c r="E2608" t="s">
        <v>28</v>
      </c>
      <c r="F2608" t="s">
        <v>597</v>
      </c>
      <c r="G2608" t="s">
        <v>451</v>
      </c>
      <c r="H2608" t="s">
        <v>7121</v>
      </c>
      <c r="I2608" s="1">
        <v>3597</v>
      </c>
    </row>
    <row r="2609" spans="4:9">
      <c r="G2609" t="s">
        <v>7123</v>
      </c>
      <c r="H2609" t="s">
        <v>7121</v>
      </c>
      <c r="I2609" s="1">
        <v>5686</v>
      </c>
    </row>
    <row r="2610" spans="4:9">
      <c r="F2610" t="s">
        <v>838</v>
      </c>
      <c r="G2610" t="s">
        <v>451</v>
      </c>
      <c r="H2610" t="s">
        <v>7121</v>
      </c>
      <c r="I2610" s="1">
        <v>3597</v>
      </c>
    </row>
    <row r="2611" spans="4:9">
      <c r="G2611" t="s">
        <v>7123</v>
      </c>
      <c r="H2611" t="s">
        <v>7121</v>
      </c>
      <c r="I2611" s="1">
        <v>5686</v>
      </c>
    </row>
    <row r="2612" spans="4:9">
      <c r="D2612" t="s">
        <v>7124</v>
      </c>
      <c r="E2612" t="s">
        <v>28</v>
      </c>
      <c r="F2612" t="s">
        <v>276</v>
      </c>
      <c r="G2612" t="s">
        <v>855</v>
      </c>
      <c r="H2612" t="s">
        <v>7126</v>
      </c>
      <c r="I2612" s="1">
        <v>1101</v>
      </c>
    </row>
    <row r="2613" spans="4:9">
      <c r="F2613" t="s">
        <v>6096</v>
      </c>
      <c r="G2613" t="s">
        <v>855</v>
      </c>
      <c r="H2613" t="s">
        <v>7126</v>
      </c>
      <c r="I2613" s="1">
        <v>1101</v>
      </c>
    </row>
    <row r="2614" spans="4:9">
      <c r="F2614" t="s">
        <v>1089</v>
      </c>
      <c r="G2614" t="s">
        <v>855</v>
      </c>
      <c r="H2614" t="s">
        <v>7126</v>
      </c>
      <c r="I2614" s="1">
        <v>1101</v>
      </c>
    </row>
    <row r="2615" spans="4:9">
      <c r="D2615" t="s">
        <v>7128</v>
      </c>
      <c r="E2615" t="s">
        <v>28</v>
      </c>
      <c r="F2615" t="s">
        <v>276</v>
      </c>
      <c r="G2615" t="s">
        <v>1356</v>
      </c>
      <c r="H2615" t="s">
        <v>7129</v>
      </c>
      <c r="I2615" s="1">
        <v>1201</v>
      </c>
    </row>
    <row r="2616" spans="4:9">
      <c r="F2616" t="s">
        <v>6096</v>
      </c>
      <c r="G2616" t="s">
        <v>1356</v>
      </c>
      <c r="H2616" t="s">
        <v>7129</v>
      </c>
      <c r="I2616" s="1">
        <v>1201</v>
      </c>
    </row>
    <row r="2617" spans="4:9">
      <c r="F2617" t="s">
        <v>1089</v>
      </c>
      <c r="G2617" t="s">
        <v>1356</v>
      </c>
      <c r="H2617" t="s">
        <v>7129</v>
      </c>
      <c r="I2617" s="1">
        <v>1201</v>
      </c>
    </row>
    <row r="2618" spans="4:9">
      <c r="D2618" t="s">
        <v>7131</v>
      </c>
      <c r="E2618" t="s">
        <v>28</v>
      </c>
      <c r="F2618" t="s">
        <v>276</v>
      </c>
      <c r="G2618" t="s">
        <v>799</v>
      </c>
      <c r="H2618" t="s">
        <v>3304</v>
      </c>
      <c r="I2618" s="1">
        <v>748</v>
      </c>
    </row>
    <row r="2619" spans="4:9">
      <c r="F2619" t="s">
        <v>6096</v>
      </c>
      <c r="G2619" t="s">
        <v>799</v>
      </c>
      <c r="H2619" t="s">
        <v>3304</v>
      </c>
      <c r="I2619" s="1">
        <v>748</v>
      </c>
    </row>
    <row r="2620" spans="4:9">
      <c r="F2620" t="s">
        <v>1089</v>
      </c>
      <c r="G2620" t="s">
        <v>799</v>
      </c>
      <c r="H2620" t="s">
        <v>3304</v>
      </c>
      <c r="I2620" s="1">
        <v>748</v>
      </c>
    </row>
    <row r="2621" spans="4:9">
      <c r="D2621" t="s">
        <v>7133</v>
      </c>
      <c r="E2621" t="s">
        <v>28</v>
      </c>
      <c r="F2621" t="s">
        <v>2061</v>
      </c>
      <c r="G2621" t="s">
        <v>5520</v>
      </c>
      <c r="H2621" t="s">
        <v>4429</v>
      </c>
      <c r="I2621" s="1">
        <v>1457</v>
      </c>
    </row>
    <row r="2622" spans="4:9">
      <c r="G2622" t="s">
        <v>3810</v>
      </c>
      <c r="H2622" t="s">
        <v>4429</v>
      </c>
      <c r="I2622" s="1">
        <v>3539</v>
      </c>
    </row>
    <row r="2623" spans="4:9">
      <c r="D2623" t="s">
        <v>7139</v>
      </c>
      <c r="E2623" t="s">
        <v>28</v>
      </c>
      <c r="F2623" t="s">
        <v>4254</v>
      </c>
      <c r="G2623" t="s">
        <v>7141</v>
      </c>
      <c r="H2623" t="s">
        <v>7141</v>
      </c>
      <c r="I2623" s="1">
        <v>1374</v>
      </c>
    </row>
    <row r="2624" spans="4:9">
      <c r="D2624" t="s">
        <v>7145</v>
      </c>
      <c r="E2624" t="s">
        <v>28</v>
      </c>
      <c r="F2624" t="s">
        <v>4254</v>
      </c>
      <c r="G2624" t="s">
        <v>7146</v>
      </c>
      <c r="H2624" t="s">
        <v>7146</v>
      </c>
      <c r="I2624" s="1">
        <v>6639</v>
      </c>
    </row>
    <row r="2625" spans="3:9">
      <c r="D2625" t="s">
        <v>2869</v>
      </c>
      <c r="E2625" t="s">
        <v>28</v>
      </c>
      <c r="F2625" t="s">
        <v>597</v>
      </c>
      <c r="G2625" t="s">
        <v>63</v>
      </c>
      <c r="H2625" t="s">
        <v>1120</v>
      </c>
      <c r="I2625" s="1">
        <v>3226</v>
      </c>
    </row>
    <row r="2626" spans="3:9">
      <c r="F2626" t="s">
        <v>838</v>
      </c>
      <c r="G2626" t="s">
        <v>7149</v>
      </c>
      <c r="H2626" t="s">
        <v>1120</v>
      </c>
      <c r="I2626" s="1">
        <v>3230</v>
      </c>
    </row>
    <row r="2627" spans="3:9">
      <c r="D2627" t="s">
        <v>1734</v>
      </c>
      <c r="E2627" t="s">
        <v>28</v>
      </c>
      <c r="F2627" t="s">
        <v>2061</v>
      </c>
      <c r="G2627" t="s">
        <v>3642</v>
      </c>
      <c r="H2627" t="s">
        <v>3642</v>
      </c>
      <c r="I2627" s="1">
        <v>1417</v>
      </c>
    </row>
    <row r="2628" spans="3:9">
      <c r="D2628" t="s">
        <v>2398</v>
      </c>
      <c r="E2628" t="s">
        <v>28</v>
      </c>
      <c r="F2628" t="s">
        <v>986</v>
      </c>
      <c r="G2628" t="s">
        <v>5121</v>
      </c>
      <c r="H2628" t="s">
        <v>1522</v>
      </c>
      <c r="I2628" s="1">
        <v>525</v>
      </c>
    </row>
    <row r="2629" spans="3:9">
      <c r="F2629" t="s">
        <v>260</v>
      </c>
      <c r="G2629" t="s">
        <v>7151</v>
      </c>
      <c r="H2629" t="s">
        <v>1522</v>
      </c>
      <c r="I2629" s="1">
        <v>1058</v>
      </c>
    </row>
    <row r="2630" spans="3:9">
      <c r="D2630" t="s">
        <v>7155</v>
      </c>
      <c r="E2630" t="s">
        <v>28</v>
      </c>
      <c r="F2630" t="s">
        <v>272</v>
      </c>
      <c r="G2630" t="s">
        <v>3383</v>
      </c>
      <c r="H2630" t="s">
        <v>94</v>
      </c>
      <c r="I2630" s="1">
        <v>1216</v>
      </c>
    </row>
    <row r="2631" spans="3:9">
      <c r="F2631" t="s">
        <v>1089</v>
      </c>
      <c r="G2631" t="s">
        <v>3226</v>
      </c>
      <c r="H2631" t="s">
        <v>94</v>
      </c>
      <c r="I2631" s="1">
        <v>608</v>
      </c>
    </row>
    <row r="2632" spans="3:9">
      <c r="D2632" t="s">
        <v>7159</v>
      </c>
      <c r="E2632" t="s">
        <v>28</v>
      </c>
      <c r="F2632" t="s">
        <v>1008</v>
      </c>
      <c r="G2632" t="s">
        <v>7160</v>
      </c>
      <c r="H2632" t="s">
        <v>7160</v>
      </c>
      <c r="I2632" s="1">
        <v>2949</v>
      </c>
    </row>
    <row r="2633" spans="3:9">
      <c r="D2633" t="s">
        <v>7164</v>
      </c>
      <c r="E2633" t="s">
        <v>28</v>
      </c>
      <c r="F2633" t="s">
        <v>1008</v>
      </c>
      <c r="G2633" t="s">
        <v>7168</v>
      </c>
      <c r="H2633" t="s">
        <v>7166</v>
      </c>
      <c r="I2633" s="1">
        <v>5625</v>
      </c>
    </row>
    <row r="2634" spans="3:9">
      <c r="F2634" t="s">
        <v>1089</v>
      </c>
      <c r="G2634" t="s">
        <v>7165</v>
      </c>
      <c r="H2634" t="s">
        <v>7166</v>
      </c>
      <c r="I2634" s="1">
        <v>4291</v>
      </c>
    </row>
    <row r="2635" spans="3:9">
      <c r="D2635" t="s">
        <v>7169</v>
      </c>
      <c r="E2635" t="s">
        <v>28</v>
      </c>
      <c r="F2635" t="s">
        <v>986</v>
      </c>
      <c r="G2635" t="s">
        <v>6591</v>
      </c>
      <c r="H2635" t="s">
        <v>6591</v>
      </c>
      <c r="I2635" s="1">
        <v>2568</v>
      </c>
    </row>
    <row r="2636" spans="3:9">
      <c r="D2636" t="s">
        <v>7171</v>
      </c>
      <c r="E2636" t="s">
        <v>28</v>
      </c>
      <c r="F2636" t="s">
        <v>260</v>
      </c>
      <c r="G2636" t="s">
        <v>63</v>
      </c>
      <c r="H2636" t="s">
        <v>63</v>
      </c>
      <c r="I2636" s="1">
        <v>3226</v>
      </c>
    </row>
    <row r="2637" spans="3:9">
      <c r="D2637" t="s">
        <v>7173</v>
      </c>
      <c r="E2637" t="s">
        <v>28</v>
      </c>
      <c r="F2637" t="s">
        <v>986</v>
      </c>
      <c r="G2637" t="s">
        <v>105</v>
      </c>
      <c r="H2637" t="s">
        <v>7174</v>
      </c>
      <c r="I2637" s="1">
        <v>1079</v>
      </c>
    </row>
    <row r="2638" spans="3:9">
      <c r="G2638" t="s">
        <v>456</v>
      </c>
      <c r="H2638" t="s">
        <v>7174</v>
      </c>
      <c r="I2638" s="1">
        <v>1798</v>
      </c>
    </row>
    <row r="2639" spans="3:9">
      <c r="G2639" t="s">
        <v>7176</v>
      </c>
      <c r="H2639" t="s">
        <v>7174</v>
      </c>
      <c r="I2639" s="1">
        <v>6661</v>
      </c>
    </row>
    <row r="2640" spans="3:9">
      <c r="C2640" t="s">
        <v>8407</v>
      </c>
      <c r="G2640"/>
      <c r="I2640" s="1">
        <v>266890.63095109857</v>
      </c>
    </row>
    <row r="2641" spans="3:9">
      <c r="C2641" t="s">
        <v>2343</v>
      </c>
      <c r="D2641" t="s">
        <v>7177</v>
      </c>
      <c r="E2641" t="s">
        <v>28</v>
      </c>
      <c r="F2641" t="s">
        <v>696</v>
      </c>
      <c r="G2641" t="s">
        <v>505</v>
      </c>
      <c r="H2641" t="s">
        <v>7178</v>
      </c>
      <c r="I2641" s="1">
        <v>1511</v>
      </c>
    </row>
    <row r="2642" spans="3:9">
      <c r="G2642" t="s">
        <v>7180</v>
      </c>
      <c r="H2642" t="s">
        <v>7178</v>
      </c>
      <c r="I2642" s="1">
        <v>4492</v>
      </c>
    </row>
    <row r="2643" spans="3:9">
      <c r="D2643" t="s">
        <v>7181</v>
      </c>
      <c r="E2643" t="s">
        <v>28</v>
      </c>
      <c r="F2643" t="s">
        <v>696</v>
      </c>
      <c r="G2643" t="s">
        <v>7184</v>
      </c>
      <c r="H2643" t="s">
        <v>7182</v>
      </c>
      <c r="I2643" s="1">
        <v>10060</v>
      </c>
    </row>
    <row r="2644" spans="3:9">
      <c r="G2644" t="s">
        <v>1172</v>
      </c>
      <c r="H2644" t="s">
        <v>7182</v>
      </c>
      <c r="I2644" s="1">
        <v>3352</v>
      </c>
    </row>
    <row r="2645" spans="3:9">
      <c r="D2645" t="s">
        <v>7185</v>
      </c>
      <c r="E2645" t="s">
        <v>38</v>
      </c>
      <c r="F2645" t="s">
        <v>576</v>
      </c>
      <c r="G2645" t="s">
        <v>5844</v>
      </c>
      <c r="H2645" t="s">
        <v>7187</v>
      </c>
      <c r="I2645" s="1">
        <v>8671.0491066472314</v>
      </c>
    </row>
    <row r="2646" spans="3:9">
      <c r="F2646" t="s">
        <v>183</v>
      </c>
      <c r="G2646" t="s">
        <v>7186</v>
      </c>
      <c r="H2646" t="s">
        <v>7187</v>
      </c>
      <c r="I2646" s="1">
        <v>8673.1920465368385</v>
      </c>
    </row>
    <row r="2647" spans="3:9">
      <c r="D2647" t="s">
        <v>7193</v>
      </c>
      <c r="E2647" t="s">
        <v>28</v>
      </c>
      <c r="F2647" t="s">
        <v>587</v>
      </c>
      <c r="G2647" t="s">
        <v>7197</v>
      </c>
      <c r="H2647" t="s">
        <v>7194</v>
      </c>
      <c r="I2647" s="1">
        <v>12416</v>
      </c>
    </row>
    <row r="2648" spans="3:9">
      <c r="F2648" t="s">
        <v>876</v>
      </c>
      <c r="G2648" t="s">
        <v>5797</v>
      </c>
      <c r="H2648" t="s">
        <v>7194</v>
      </c>
      <c r="I2648" s="1">
        <v>6474</v>
      </c>
    </row>
    <row r="2649" spans="3:9">
      <c r="D2649" t="s">
        <v>7202</v>
      </c>
      <c r="E2649" t="s">
        <v>28</v>
      </c>
      <c r="F2649" t="s">
        <v>7203</v>
      </c>
      <c r="G2649" t="s">
        <v>6012</v>
      </c>
      <c r="H2649" t="s">
        <v>6012</v>
      </c>
      <c r="I2649" s="1">
        <v>17746</v>
      </c>
    </row>
    <row r="2650" spans="3:9">
      <c r="D2650" t="s">
        <v>7210</v>
      </c>
      <c r="E2650" t="s">
        <v>28</v>
      </c>
      <c r="F2650" t="s">
        <v>7203</v>
      </c>
      <c r="G2650" t="s">
        <v>1118</v>
      </c>
      <c r="H2650" t="s">
        <v>1118</v>
      </c>
      <c r="I2650" s="1">
        <v>9693</v>
      </c>
    </row>
    <row r="2651" spans="3:9">
      <c r="D2651" t="s">
        <v>7212</v>
      </c>
      <c r="E2651" t="s">
        <v>28</v>
      </c>
      <c r="F2651" t="s">
        <v>3707</v>
      </c>
      <c r="G2651" t="s">
        <v>809</v>
      </c>
      <c r="H2651" t="s">
        <v>809</v>
      </c>
      <c r="I2651" s="1">
        <v>507</v>
      </c>
    </row>
    <row r="2652" spans="3:9">
      <c r="D2652" t="s">
        <v>7217</v>
      </c>
      <c r="E2652" t="s">
        <v>28</v>
      </c>
      <c r="F2652" t="s">
        <v>7218</v>
      </c>
      <c r="G2652" t="s">
        <v>7219</v>
      </c>
      <c r="H2652" t="s">
        <v>7219</v>
      </c>
      <c r="I2652" s="1">
        <v>16002</v>
      </c>
    </row>
    <row r="2653" spans="3:9">
      <c r="D2653" t="s">
        <v>7222</v>
      </c>
      <c r="E2653" t="s">
        <v>38</v>
      </c>
      <c r="F2653" t="s">
        <v>3707</v>
      </c>
      <c r="G2653" t="s">
        <v>7223</v>
      </c>
      <c r="H2653" t="s">
        <v>7223</v>
      </c>
      <c r="I2653" s="1">
        <v>8288.350562559941</v>
      </c>
    </row>
    <row r="2654" spans="3:9">
      <c r="D2654" t="s">
        <v>7225</v>
      </c>
      <c r="E2654" t="s">
        <v>28</v>
      </c>
      <c r="F2654" t="s">
        <v>172</v>
      </c>
      <c r="G2654" t="s">
        <v>4563</v>
      </c>
      <c r="H2654" t="s">
        <v>4563</v>
      </c>
      <c r="I2654" s="1">
        <v>4158</v>
      </c>
    </row>
    <row r="2655" spans="3:9">
      <c r="D2655" t="s">
        <v>7227</v>
      </c>
      <c r="E2655" t="s">
        <v>38</v>
      </c>
      <c r="F2655" t="s">
        <v>3707</v>
      </c>
      <c r="G2655" t="s">
        <v>1531</v>
      </c>
      <c r="H2655" t="s">
        <v>1531</v>
      </c>
      <c r="I2655" s="1">
        <v>2768.2382031556726</v>
      </c>
    </row>
    <row r="2656" spans="3:9">
      <c r="D2656" t="s">
        <v>7229</v>
      </c>
      <c r="E2656" t="s">
        <v>38</v>
      </c>
      <c r="F2656" t="s">
        <v>3707</v>
      </c>
      <c r="G2656" t="s">
        <v>7230</v>
      </c>
      <c r="H2656" t="s">
        <v>7231</v>
      </c>
      <c r="I2656" s="1">
        <v>3114.9571067526913</v>
      </c>
    </row>
    <row r="2657" spans="4:9">
      <c r="G2657" t="s">
        <v>259</v>
      </c>
      <c r="H2657" t="s">
        <v>7231</v>
      </c>
      <c r="I2657" s="1">
        <v>7969.1389861576954</v>
      </c>
    </row>
    <row r="2658" spans="4:9">
      <c r="D2658" t="s">
        <v>7233</v>
      </c>
      <c r="E2658" t="s">
        <v>28</v>
      </c>
      <c r="F2658" t="s">
        <v>221</v>
      </c>
      <c r="G2658" t="s">
        <v>3810</v>
      </c>
      <c r="H2658" t="s">
        <v>3810</v>
      </c>
      <c r="I2658" s="1">
        <v>3539.0000000000005</v>
      </c>
    </row>
    <row r="2659" spans="4:9">
      <c r="D2659" t="s">
        <v>7246</v>
      </c>
      <c r="E2659" t="s">
        <v>28</v>
      </c>
      <c r="F2659" t="s">
        <v>221</v>
      </c>
      <c r="G2659" t="s">
        <v>7247</v>
      </c>
      <c r="H2659" t="s">
        <v>7247</v>
      </c>
      <c r="I2659" s="1">
        <v>2881</v>
      </c>
    </row>
    <row r="2660" spans="4:9">
      <c r="D2660" t="s">
        <v>3880</v>
      </c>
      <c r="E2660" t="s">
        <v>28</v>
      </c>
      <c r="F2660" t="s">
        <v>221</v>
      </c>
      <c r="G2660" t="s">
        <v>7249</v>
      </c>
      <c r="H2660" t="s">
        <v>7249</v>
      </c>
      <c r="I2660" s="1">
        <v>2593</v>
      </c>
    </row>
    <row r="2661" spans="4:9">
      <c r="D2661" t="s">
        <v>7251</v>
      </c>
      <c r="E2661" t="s">
        <v>28</v>
      </c>
      <c r="F2661" t="s">
        <v>221</v>
      </c>
      <c r="G2661" t="s">
        <v>3872</v>
      </c>
      <c r="H2661" t="s">
        <v>7253</v>
      </c>
      <c r="I2661" s="1">
        <v>1963.9999999999998</v>
      </c>
    </row>
    <row r="2662" spans="4:9">
      <c r="G2662" t="s">
        <v>7255</v>
      </c>
      <c r="H2662" t="s">
        <v>7253</v>
      </c>
      <c r="I2662" s="1">
        <v>3927.9999999999995</v>
      </c>
    </row>
    <row r="2663" spans="4:9">
      <c r="D2663" t="s">
        <v>7256</v>
      </c>
      <c r="E2663" t="s">
        <v>28</v>
      </c>
      <c r="F2663" t="s">
        <v>221</v>
      </c>
      <c r="G2663" t="s">
        <v>3289</v>
      </c>
      <c r="H2663" t="s">
        <v>3289</v>
      </c>
      <c r="I2663" s="1">
        <v>709</v>
      </c>
    </row>
    <row r="2664" spans="4:9">
      <c r="D2664" t="s">
        <v>7258</v>
      </c>
      <c r="E2664" t="s">
        <v>28</v>
      </c>
      <c r="F2664" t="s">
        <v>221</v>
      </c>
      <c r="G2664" t="s">
        <v>7259</v>
      </c>
      <c r="H2664" t="s">
        <v>7259</v>
      </c>
      <c r="I2664" s="1">
        <v>4557</v>
      </c>
    </row>
    <row r="2665" spans="4:9">
      <c r="D2665" t="s">
        <v>7261</v>
      </c>
      <c r="E2665" t="s">
        <v>28</v>
      </c>
      <c r="F2665" t="s">
        <v>7262</v>
      </c>
      <c r="G2665" t="s">
        <v>7263</v>
      </c>
      <c r="H2665" t="s">
        <v>7263</v>
      </c>
      <c r="I2665" s="1">
        <v>6937.9999999999991</v>
      </c>
    </row>
    <row r="2666" spans="4:9">
      <c r="D2666" t="s">
        <v>7274</v>
      </c>
      <c r="E2666" t="s">
        <v>28</v>
      </c>
      <c r="F2666" t="s">
        <v>3707</v>
      </c>
      <c r="G2666" t="s">
        <v>877</v>
      </c>
      <c r="H2666" t="s">
        <v>877</v>
      </c>
      <c r="I2666" s="1">
        <v>856</v>
      </c>
    </row>
    <row r="2667" spans="4:9">
      <c r="D2667" t="s">
        <v>7276</v>
      </c>
      <c r="E2667" t="s">
        <v>28</v>
      </c>
      <c r="F2667" t="s">
        <v>7262</v>
      </c>
      <c r="G2667" t="s">
        <v>7277</v>
      </c>
      <c r="H2667" t="s">
        <v>7277</v>
      </c>
      <c r="I2667" s="1">
        <v>29686.999999999996</v>
      </c>
    </row>
    <row r="2668" spans="4:9">
      <c r="D2668" t="s">
        <v>7279</v>
      </c>
      <c r="E2668" t="s">
        <v>38</v>
      </c>
      <c r="F2668" t="s">
        <v>3021</v>
      </c>
      <c r="G2668" t="s">
        <v>7280</v>
      </c>
      <c r="H2668" t="s">
        <v>7281</v>
      </c>
      <c r="I2668" s="1">
        <v>1884.9181307266276</v>
      </c>
    </row>
    <row r="2669" spans="4:9">
      <c r="G2669" t="s">
        <v>2930</v>
      </c>
      <c r="H2669" t="s">
        <v>7281</v>
      </c>
      <c r="I2669" s="1">
        <v>2254.5457243108553</v>
      </c>
    </row>
    <row r="2670" spans="4:9">
      <c r="D2670" t="s">
        <v>7283</v>
      </c>
      <c r="E2670" t="s">
        <v>28</v>
      </c>
      <c r="F2670" t="s">
        <v>3021</v>
      </c>
      <c r="G2670" t="s">
        <v>2199</v>
      </c>
      <c r="H2670" t="s">
        <v>2199</v>
      </c>
      <c r="I2670" s="1">
        <v>633</v>
      </c>
    </row>
    <row r="2671" spans="4:9">
      <c r="D2671" t="s">
        <v>7285</v>
      </c>
      <c r="E2671" t="s">
        <v>38</v>
      </c>
      <c r="F2671" t="s">
        <v>3021</v>
      </c>
      <c r="G2671" t="s">
        <v>7286</v>
      </c>
      <c r="H2671" t="s">
        <v>7286</v>
      </c>
      <c r="I2671" s="1">
        <v>1330.3703364981047</v>
      </c>
    </row>
    <row r="2672" spans="4:9">
      <c r="D2672" t="s">
        <v>7288</v>
      </c>
      <c r="E2672" t="s">
        <v>28</v>
      </c>
      <c r="F2672" t="s">
        <v>3021</v>
      </c>
      <c r="G2672" t="s">
        <v>7290</v>
      </c>
      <c r="H2672" t="s">
        <v>7290</v>
      </c>
      <c r="I2672" s="1">
        <v>11006</v>
      </c>
    </row>
    <row r="2673" spans="4:9">
      <c r="D2673" t="s">
        <v>7292</v>
      </c>
      <c r="E2673" t="s">
        <v>28</v>
      </c>
      <c r="F2673" t="s">
        <v>3021</v>
      </c>
      <c r="G2673" t="s">
        <v>394</v>
      </c>
      <c r="H2673" t="s">
        <v>394</v>
      </c>
      <c r="I2673" s="1">
        <v>752</v>
      </c>
    </row>
    <row r="2674" spans="4:9">
      <c r="D2674" t="s">
        <v>7294</v>
      </c>
      <c r="E2674" t="s">
        <v>28</v>
      </c>
      <c r="F2674" t="s">
        <v>3021</v>
      </c>
      <c r="G2674" t="s">
        <v>7295</v>
      </c>
      <c r="H2674" t="s">
        <v>7296</v>
      </c>
      <c r="I2674" s="1">
        <v>7772</v>
      </c>
    </row>
    <row r="2675" spans="4:9">
      <c r="F2675" t="s">
        <v>7262</v>
      </c>
      <c r="G2675" t="s">
        <v>267</v>
      </c>
      <c r="H2675" t="s">
        <v>7296</v>
      </c>
      <c r="I2675" s="1">
        <v>2877</v>
      </c>
    </row>
    <row r="2676" spans="4:9">
      <c r="D2676" t="s">
        <v>7298</v>
      </c>
      <c r="E2676" t="s">
        <v>38</v>
      </c>
      <c r="F2676" t="s">
        <v>3781</v>
      </c>
      <c r="G2676" t="s">
        <v>7299</v>
      </c>
      <c r="H2676" t="s">
        <v>7300</v>
      </c>
      <c r="I2676" s="1">
        <v>5429.8645137719632</v>
      </c>
    </row>
    <row r="2677" spans="4:9">
      <c r="F2677" t="s">
        <v>3064</v>
      </c>
      <c r="G2677" t="s">
        <v>7302</v>
      </c>
      <c r="H2677" t="s">
        <v>7300</v>
      </c>
      <c r="I2677" s="1">
        <v>10852.012041203516</v>
      </c>
    </row>
    <row r="2678" spans="4:9">
      <c r="D2678" t="s">
        <v>7303</v>
      </c>
      <c r="E2678" t="s">
        <v>28</v>
      </c>
      <c r="F2678" t="s">
        <v>3064</v>
      </c>
      <c r="G2678" t="s">
        <v>2015</v>
      </c>
      <c r="H2678" t="s">
        <v>2015</v>
      </c>
      <c r="I2678" s="1">
        <v>1500</v>
      </c>
    </row>
    <row r="2679" spans="4:9">
      <c r="D2679" t="s">
        <v>7305</v>
      </c>
      <c r="E2679" t="s">
        <v>28</v>
      </c>
      <c r="F2679" t="s">
        <v>3064</v>
      </c>
      <c r="G2679" t="s">
        <v>7306</v>
      </c>
      <c r="H2679" t="s">
        <v>7306</v>
      </c>
      <c r="I2679" s="1">
        <v>5122</v>
      </c>
    </row>
    <row r="2680" spans="4:9">
      <c r="D2680" t="s">
        <v>7308</v>
      </c>
      <c r="E2680" t="s">
        <v>28</v>
      </c>
      <c r="F2680" t="s">
        <v>7309</v>
      </c>
      <c r="G2680" t="s">
        <v>7310</v>
      </c>
      <c r="H2680" t="s">
        <v>7310</v>
      </c>
      <c r="I2680" s="1">
        <v>9923</v>
      </c>
    </row>
    <row r="2681" spans="4:9">
      <c r="D2681" t="s">
        <v>3568</v>
      </c>
      <c r="E2681" t="s">
        <v>28</v>
      </c>
      <c r="F2681" t="s">
        <v>7309</v>
      </c>
      <c r="G2681" t="s">
        <v>7314</v>
      </c>
      <c r="H2681" t="s">
        <v>7315</v>
      </c>
      <c r="I2681" s="1">
        <v>12772</v>
      </c>
    </row>
    <row r="2682" spans="4:9">
      <c r="F2682" t="s">
        <v>536</v>
      </c>
      <c r="G2682" t="s">
        <v>7314</v>
      </c>
      <c r="H2682" t="s">
        <v>7315</v>
      </c>
      <c r="I2682" s="1">
        <v>12772</v>
      </c>
    </row>
    <row r="2683" spans="4:9">
      <c r="D2683" t="s">
        <v>7318</v>
      </c>
      <c r="E2683" t="s">
        <v>38</v>
      </c>
      <c r="F2683" t="s">
        <v>7309</v>
      </c>
      <c r="G2683" t="s">
        <v>7319</v>
      </c>
      <c r="H2683" t="s">
        <v>7319</v>
      </c>
      <c r="I2683" s="1">
        <v>8922.0860214650584</v>
      </c>
    </row>
    <row r="2684" spans="4:9">
      <c r="D2684" t="s">
        <v>7321</v>
      </c>
      <c r="E2684" t="s">
        <v>28</v>
      </c>
      <c r="F2684" t="s">
        <v>7309</v>
      </c>
      <c r="G2684" t="s">
        <v>7168</v>
      </c>
      <c r="H2684" t="s">
        <v>7168</v>
      </c>
      <c r="I2684" s="1">
        <v>5625</v>
      </c>
    </row>
    <row r="2685" spans="4:9">
      <c r="D2685" t="s">
        <v>1928</v>
      </c>
      <c r="E2685" t="s">
        <v>28</v>
      </c>
      <c r="F2685" t="s">
        <v>7309</v>
      </c>
      <c r="G2685" t="s">
        <v>267</v>
      </c>
      <c r="H2685" t="s">
        <v>267</v>
      </c>
      <c r="I2685" s="1">
        <v>2877</v>
      </c>
    </row>
    <row r="2686" spans="4:9">
      <c r="D2686" t="s">
        <v>7324</v>
      </c>
      <c r="E2686" t="s">
        <v>28</v>
      </c>
      <c r="F2686" t="s">
        <v>7309</v>
      </c>
      <c r="G2686" t="s">
        <v>3446</v>
      </c>
      <c r="H2686" t="s">
        <v>3446</v>
      </c>
      <c r="I2686" s="1">
        <v>2485</v>
      </c>
    </row>
    <row r="2687" spans="4:9">
      <c r="D2687" t="s">
        <v>7326</v>
      </c>
      <c r="E2687" t="s">
        <v>28</v>
      </c>
      <c r="F2687" t="s">
        <v>7309</v>
      </c>
      <c r="G2687" t="s">
        <v>1132</v>
      </c>
      <c r="H2687" t="s">
        <v>1132</v>
      </c>
      <c r="I2687" s="1">
        <v>1083</v>
      </c>
    </row>
    <row r="2688" spans="4:9">
      <c r="D2688" t="s">
        <v>7328</v>
      </c>
      <c r="E2688" t="s">
        <v>28</v>
      </c>
      <c r="F2688" t="s">
        <v>3647</v>
      </c>
      <c r="G2688" t="s">
        <v>3393</v>
      </c>
      <c r="H2688" t="s">
        <v>3393</v>
      </c>
      <c r="I2688" s="1">
        <v>1834</v>
      </c>
    </row>
    <row r="2689" spans="1:9">
      <c r="D2689" t="s">
        <v>7332</v>
      </c>
      <c r="E2689" t="s">
        <v>28</v>
      </c>
      <c r="F2689" t="s">
        <v>7309</v>
      </c>
      <c r="G2689" t="s">
        <v>397</v>
      </c>
      <c r="H2689" t="s">
        <v>397</v>
      </c>
      <c r="I2689" s="1">
        <v>1431</v>
      </c>
    </row>
    <row r="2690" spans="1:9">
      <c r="D2690" t="s">
        <v>7334</v>
      </c>
      <c r="E2690" t="s">
        <v>28</v>
      </c>
      <c r="F2690" t="s">
        <v>1984</v>
      </c>
      <c r="G2690" t="s">
        <v>7335</v>
      </c>
      <c r="H2690" t="s">
        <v>7335</v>
      </c>
      <c r="I2690" s="1">
        <v>4147</v>
      </c>
    </row>
    <row r="2691" spans="1:9">
      <c r="D2691" t="s">
        <v>7339</v>
      </c>
      <c r="E2691" t="s">
        <v>28</v>
      </c>
      <c r="F2691" t="s">
        <v>1984</v>
      </c>
      <c r="G2691" t="s">
        <v>2707</v>
      </c>
      <c r="H2691" t="s">
        <v>2707</v>
      </c>
      <c r="I2691" s="1">
        <v>921</v>
      </c>
    </row>
    <row r="2692" spans="1:9">
      <c r="D2692" t="s">
        <v>7341</v>
      </c>
      <c r="E2692" t="s">
        <v>28</v>
      </c>
      <c r="F2692" t="s">
        <v>221</v>
      </c>
      <c r="G2692" t="s">
        <v>2754</v>
      </c>
      <c r="H2692" t="s">
        <v>2754</v>
      </c>
      <c r="I2692" s="1">
        <v>780</v>
      </c>
    </row>
    <row r="2693" spans="1:9">
      <c r="D2693" t="s">
        <v>7343</v>
      </c>
      <c r="E2693" t="s">
        <v>28</v>
      </c>
      <c r="F2693" t="s">
        <v>221</v>
      </c>
      <c r="G2693" t="s">
        <v>429</v>
      </c>
      <c r="H2693" t="s">
        <v>429</v>
      </c>
      <c r="I2693" s="1">
        <v>2038.9999999999998</v>
      </c>
    </row>
    <row r="2694" spans="1:9">
      <c r="D2694" t="s">
        <v>7345</v>
      </c>
      <c r="E2694" t="s">
        <v>28</v>
      </c>
      <c r="F2694" t="s">
        <v>221</v>
      </c>
      <c r="G2694" t="s">
        <v>1649</v>
      </c>
      <c r="H2694" t="s">
        <v>3495</v>
      </c>
      <c r="I2694" s="1">
        <v>7257.9999999999991</v>
      </c>
    </row>
    <row r="2695" spans="1:9">
      <c r="D2695" t="s">
        <v>7347</v>
      </c>
      <c r="E2695" t="s">
        <v>38</v>
      </c>
      <c r="F2695" t="s">
        <v>1871</v>
      </c>
      <c r="G2695" t="s">
        <v>7348</v>
      </c>
      <c r="H2695" t="s">
        <v>7348</v>
      </c>
      <c r="I2695" s="1">
        <v>8989.4566499621415</v>
      </c>
    </row>
    <row r="2696" spans="1:9">
      <c r="D2696" t="s">
        <v>7352</v>
      </c>
      <c r="E2696" t="s">
        <v>9670</v>
      </c>
      <c r="F2696" t="s">
        <v>3781</v>
      </c>
      <c r="G2696" t="s">
        <v>7354</v>
      </c>
      <c r="H2696" t="s">
        <v>7355</v>
      </c>
      <c r="I2696" s="1">
        <v>23019</v>
      </c>
    </row>
    <row r="2697" spans="1:9">
      <c r="F2697" t="s">
        <v>3064</v>
      </c>
      <c r="G2697" t="s">
        <v>451</v>
      </c>
      <c r="H2697" t="s">
        <v>7355</v>
      </c>
      <c r="I2697" s="1">
        <v>3597</v>
      </c>
    </row>
    <row r="2698" spans="1:9">
      <c r="F2698" t="s">
        <v>7358</v>
      </c>
      <c r="G2698" t="s">
        <v>7359</v>
      </c>
      <c r="H2698" t="s">
        <v>7355</v>
      </c>
      <c r="I2698" s="1">
        <v>9531</v>
      </c>
    </row>
    <row r="2699" spans="1:9">
      <c r="C2699" t="s">
        <v>8405</v>
      </c>
      <c r="G2699"/>
      <c r="I2699" s="1">
        <v>354967.17942974827</v>
      </c>
    </row>
    <row r="2700" spans="1:9">
      <c r="B2700" t="s">
        <v>8393</v>
      </c>
      <c r="G2700"/>
      <c r="I2700" s="1">
        <v>621857.81038084673</v>
      </c>
    </row>
    <row r="2701" spans="1:9">
      <c r="A2701" t="s">
        <v>8411</v>
      </c>
      <c r="G2701"/>
      <c r="I2701" s="1">
        <v>621857.81038084673</v>
      </c>
    </row>
    <row r="2702" spans="1:9">
      <c r="A2702">
        <v>24</v>
      </c>
      <c r="B2702" t="s">
        <v>25</v>
      </c>
      <c r="C2702" t="s">
        <v>2343</v>
      </c>
      <c r="D2702" t="s">
        <v>7362</v>
      </c>
      <c r="E2702" t="s">
        <v>28</v>
      </c>
      <c r="F2702" t="s">
        <v>587</v>
      </c>
      <c r="G2702" t="s">
        <v>5853</v>
      </c>
      <c r="H2702" t="s">
        <v>7363</v>
      </c>
      <c r="I2702" s="1">
        <v>2748</v>
      </c>
    </row>
    <row r="2703" spans="1:9">
      <c r="G2703" t="s">
        <v>7365</v>
      </c>
      <c r="H2703" t="s">
        <v>7363</v>
      </c>
      <c r="I2703" s="1">
        <v>2751</v>
      </c>
    </row>
    <row r="2704" spans="1:9">
      <c r="D2704" t="s">
        <v>7366</v>
      </c>
      <c r="E2704" t="s">
        <v>28</v>
      </c>
      <c r="F2704" t="s">
        <v>587</v>
      </c>
      <c r="G2704" t="s">
        <v>7367</v>
      </c>
      <c r="H2704" t="s">
        <v>7367</v>
      </c>
      <c r="I2704" s="1">
        <v>3971</v>
      </c>
    </row>
    <row r="2705" spans="4:9">
      <c r="D2705" t="s">
        <v>7369</v>
      </c>
      <c r="E2705" t="s">
        <v>28</v>
      </c>
      <c r="F2705" t="s">
        <v>587</v>
      </c>
      <c r="G2705" t="s">
        <v>761</v>
      </c>
      <c r="H2705" t="s">
        <v>761</v>
      </c>
      <c r="I2705" s="1">
        <v>2719</v>
      </c>
    </row>
    <row r="2706" spans="4:9">
      <c r="D2706" t="s">
        <v>7371</v>
      </c>
      <c r="E2706" t="s">
        <v>28</v>
      </c>
      <c r="F2706" t="s">
        <v>4408</v>
      </c>
      <c r="G2706" t="s">
        <v>7372</v>
      </c>
      <c r="H2706" t="s">
        <v>7373</v>
      </c>
      <c r="I2706" s="1">
        <v>10391</v>
      </c>
    </row>
    <row r="2707" spans="4:9">
      <c r="F2707" t="s">
        <v>252</v>
      </c>
      <c r="G2707" t="s">
        <v>7375</v>
      </c>
      <c r="H2707" t="s">
        <v>7373</v>
      </c>
      <c r="I2707" s="1">
        <v>10387</v>
      </c>
    </row>
    <row r="2708" spans="4:9">
      <c r="D2708" t="s">
        <v>7376</v>
      </c>
      <c r="E2708" t="s">
        <v>28</v>
      </c>
      <c r="F2708" t="s">
        <v>252</v>
      </c>
      <c r="G2708" t="s">
        <v>2775</v>
      </c>
      <c r="H2708" t="s">
        <v>2775</v>
      </c>
      <c r="I2708" s="1">
        <v>852</v>
      </c>
    </row>
    <row r="2709" spans="4:9">
      <c r="D2709" t="s">
        <v>7396</v>
      </c>
      <c r="E2709" t="s">
        <v>28</v>
      </c>
      <c r="F2709" t="s">
        <v>4408</v>
      </c>
      <c r="G2709" t="s">
        <v>1143</v>
      </c>
      <c r="H2709" t="s">
        <v>6175</v>
      </c>
      <c r="I2709" s="1">
        <v>147</v>
      </c>
    </row>
    <row r="2710" spans="4:9">
      <c r="F2710" t="s">
        <v>252</v>
      </c>
      <c r="G2710" t="s">
        <v>1143</v>
      </c>
      <c r="H2710" t="s">
        <v>6175</v>
      </c>
      <c r="I2710" s="1">
        <v>147</v>
      </c>
    </row>
    <row r="2711" spans="4:9">
      <c r="D2711" t="s">
        <v>7379</v>
      </c>
      <c r="E2711" t="s">
        <v>28</v>
      </c>
      <c r="F2711" t="s">
        <v>4408</v>
      </c>
      <c r="G2711" t="s">
        <v>3551</v>
      </c>
      <c r="H2711" t="s">
        <v>3551</v>
      </c>
      <c r="I2711" s="1">
        <v>942</v>
      </c>
    </row>
    <row r="2712" spans="4:9">
      <c r="D2712" t="s">
        <v>7381</v>
      </c>
      <c r="E2712" t="s">
        <v>28</v>
      </c>
      <c r="F2712" t="s">
        <v>252</v>
      </c>
      <c r="G2712" t="s">
        <v>3289</v>
      </c>
      <c r="H2712" t="s">
        <v>3289</v>
      </c>
      <c r="I2712" s="1">
        <v>709</v>
      </c>
    </row>
    <row r="2713" spans="4:9">
      <c r="D2713" t="s">
        <v>7383</v>
      </c>
      <c r="E2713" t="s">
        <v>28</v>
      </c>
      <c r="F2713" t="s">
        <v>4408</v>
      </c>
      <c r="G2713" t="s">
        <v>6880</v>
      </c>
      <c r="H2713" t="s">
        <v>6880</v>
      </c>
      <c r="I2713" s="1">
        <v>687</v>
      </c>
    </row>
    <row r="2714" spans="4:9">
      <c r="D2714" t="s">
        <v>7385</v>
      </c>
      <c r="E2714" t="s">
        <v>28</v>
      </c>
      <c r="F2714" t="s">
        <v>4408</v>
      </c>
      <c r="G2714" t="s">
        <v>3624</v>
      </c>
      <c r="H2714" t="s">
        <v>366</v>
      </c>
      <c r="I2714" s="1">
        <v>259</v>
      </c>
    </row>
    <row r="2715" spans="4:9">
      <c r="F2715" t="s">
        <v>252</v>
      </c>
      <c r="G2715" t="s">
        <v>2383</v>
      </c>
      <c r="H2715" t="s">
        <v>366</v>
      </c>
      <c r="I2715" s="1">
        <v>255</v>
      </c>
    </row>
    <row r="2716" spans="4:9">
      <c r="D2716" t="s">
        <v>7387</v>
      </c>
      <c r="E2716" t="s">
        <v>28</v>
      </c>
      <c r="F2716" t="s">
        <v>4408</v>
      </c>
      <c r="G2716" t="s">
        <v>3226</v>
      </c>
      <c r="H2716" t="s">
        <v>3383</v>
      </c>
      <c r="I2716" s="1">
        <v>608</v>
      </c>
    </row>
    <row r="2717" spans="4:9">
      <c r="F2717" t="s">
        <v>252</v>
      </c>
      <c r="G2717" t="s">
        <v>3226</v>
      </c>
      <c r="H2717" t="s">
        <v>3383</v>
      </c>
      <c r="I2717" s="1">
        <v>608</v>
      </c>
    </row>
    <row r="2718" spans="4:9">
      <c r="D2718" t="s">
        <v>7389</v>
      </c>
      <c r="E2718" t="s">
        <v>28</v>
      </c>
      <c r="F2718" t="s">
        <v>252</v>
      </c>
      <c r="G2718" t="s">
        <v>940</v>
      </c>
      <c r="H2718" t="s">
        <v>940</v>
      </c>
      <c r="I2718" s="1">
        <v>619</v>
      </c>
    </row>
    <row r="2719" spans="4:9">
      <c r="D2719" t="s">
        <v>7391</v>
      </c>
      <c r="E2719" t="s">
        <v>28</v>
      </c>
      <c r="F2719" t="s">
        <v>4408</v>
      </c>
      <c r="G2719" t="s">
        <v>940</v>
      </c>
      <c r="H2719" t="s">
        <v>940</v>
      </c>
      <c r="I2719" s="1">
        <v>619</v>
      </c>
    </row>
    <row r="2720" spans="4:9">
      <c r="D2720" t="s">
        <v>7393</v>
      </c>
      <c r="E2720" t="s">
        <v>28</v>
      </c>
      <c r="F2720" t="s">
        <v>4408</v>
      </c>
      <c r="G2720" t="s">
        <v>3069</v>
      </c>
      <c r="H2720" t="s">
        <v>7394</v>
      </c>
      <c r="I2720" s="1">
        <v>486</v>
      </c>
    </row>
    <row r="2721" spans="4:9">
      <c r="F2721" t="s">
        <v>252</v>
      </c>
      <c r="G2721" t="s">
        <v>3069</v>
      </c>
      <c r="H2721" t="s">
        <v>7394</v>
      </c>
      <c r="I2721" s="1">
        <v>486</v>
      </c>
    </row>
    <row r="2722" spans="4:9">
      <c r="D2722" t="s">
        <v>7398</v>
      </c>
      <c r="E2722" t="s">
        <v>28</v>
      </c>
      <c r="F2722" t="s">
        <v>4408</v>
      </c>
      <c r="G2722" t="s">
        <v>439</v>
      </c>
      <c r="H2722" t="s">
        <v>2550</v>
      </c>
      <c r="I2722" s="1">
        <v>1550</v>
      </c>
    </row>
    <row r="2723" spans="4:9">
      <c r="F2723" t="s">
        <v>252</v>
      </c>
      <c r="G2723" t="s">
        <v>439</v>
      </c>
      <c r="H2723" t="s">
        <v>2550</v>
      </c>
      <c r="I2723" s="1">
        <v>1550</v>
      </c>
    </row>
    <row r="2724" spans="4:9">
      <c r="D2724" t="s">
        <v>7400</v>
      </c>
      <c r="E2724" t="s">
        <v>28</v>
      </c>
      <c r="F2724" t="s">
        <v>4408</v>
      </c>
      <c r="G2724" t="s">
        <v>877</v>
      </c>
      <c r="H2724" t="s">
        <v>4908</v>
      </c>
      <c r="I2724" s="1">
        <v>856</v>
      </c>
    </row>
    <row r="2725" spans="4:9">
      <c r="F2725" t="s">
        <v>252</v>
      </c>
      <c r="G2725" t="s">
        <v>877</v>
      </c>
      <c r="H2725" t="s">
        <v>4908</v>
      </c>
      <c r="I2725" s="1">
        <v>856</v>
      </c>
    </row>
    <row r="2726" spans="4:9">
      <c r="D2726" t="s">
        <v>7402</v>
      </c>
      <c r="E2726" t="s">
        <v>28</v>
      </c>
      <c r="F2726" t="s">
        <v>4408</v>
      </c>
      <c r="G2726" t="s">
        <v>7403</v>
      </c>
      <c r="H2726" t="s">
        <v>7404</v>
      </c>
      <c r="I2726" s="1">
        <v>9581</v>
      </c>
    </row>
    <row r="2727" spans="4:9">
      <c r="F2727" t="s">
        <v>252</v>
      </c>
      <c r="G2727" t="s">
        <v>7406</v>
      </c>
      <c r="H2727" t="s">
        <v>7404</v>
      </c>
      <c r="I2727" s="1">
        <v>9578</v>
      </c>
    </row>
    <row r="2728" spans="4:9">
      <c r="D2728" t="s">
        <v>7407</v>
      </c>
      <c r="E2728" t="s">
        <v>28</v>
      </c>
      <c r="F2728" t="s">
        <v>252</v>
      </c>
      <c r="G2728" t="s">
        <v>4321</v>
      </c>
      <c r="H2728" t="s">
        <v>4321</v>
      </c>
      <c r="I2728" s="1">
        <v>4417</v>
      </c>
    </row>
    <row r="2729" spans="4:9">
      <c r="D2729" t="s">
        <v>7409</v>
      </c>
      <c r="E2729" t="s">
        <v>28</v>
      </c>
      <c r="F2729" t="s">
        <v>4408</v>
      </c>
      <c r="G2729" t="s">
        <v>5633</v>
      </c>
      <c r="H2729" t="s">
        <v>7410</v>
      </c>
      <c r="I2729" s="1">
        <v>1413</v>
      </c>
    </row>
    <row r="2730" spans="4:9">
      <c r="F2730" t="s">
        <v>252</v>
      </c>
      <c r="G2730" t="s">
        <v>5633</v>
      </c>
      <c r="H2730" t="s">
        <v>7410</v>
      </c>
      <c r="I2730" s="1">
        <v>1413</v>
      </c>
    </row>
    <row r="2731" spans="4:9">
      <c r="D2731" t="s">
        <v>7412</v>
      </c>
      <c r="E2731" t="s">
        <v>28</v>
      </c>
      <c r="F2731" t="s">
        <v>252</v>
      </c>
      <c r="G2731" t="s">
        <v>2383</v>
      </c>
      <c r="H2731" t="s">
        <v>2383</v>
      </c>
      <c r="I2731" s="1">
        <v>255</v>
      </c>
    </row>
    <row r="2732" spans="4:9">
      <c r="D2732" t="s">
        <v>7414</v>
      </c>
      <c r="E2732" t="s">
        <v>28</v>
      </c>
      <c r="F2732" t="s">
        <v>4408</v>
      </c>
      <c r="G2732" t="s">
        <v>1939</v>
      </c>
      <c r="H2732" t="s">
        <v>7415</v>
      </c>
      <c r="I2732" s="1">
        <v>3672</v>
      </c>
    </row>
    <row r="2733" spans="4:9">
      <c r="F2733" t="s">
        <v>252</v>
      </c>
      <c r="G2733" t="s">
        <v>259</v>
      </c>
      <c r="H2733" t="s">
        <v>7415</v>
      </c>
      <c r="I2733" s="1">
        <v>5755</v>
      </c>
    </row>
    <row r="2734" spans="4:9">
      <c r="D2734" t="s">
        <v>7417</v>
      </c>
      <c r="E2734" t="s">
        <v>28</v>
      </c>
      <c r="F2734" t="s">
        <v>4408</v>
      </c>
      <c r="G2734" t="s">
        <v>513</v>
      </c>
      <c r="H2734" t="s">
        <v>513</v>
      </c>
      <c r="I2734" s="1">
        <v>478</v>
      </c>
    </row>
    <row r="2735" spans="4:9">
      <c r="D2735" t="s">
        <v>602</v>
      </c>
      <c r="E2735" t="s">
        <v>28</v>
      </c>
      <c r="F2735" t="s">
        <v>587</v>
      </c>
      <c r="G2735" t="s">
        <v>2569</v>
      </c>
      <c r="H2735" t="s">
        <v>2569</v>
      </c>
      <c r="I2735" s="1">
        <v>4298</v>
      </c>
    </row>
    <row r="2736" spans="4:9">
      <c r="D2736" t="s">
        <v>7420</v>
      </c>
      <c r="E2736" t="s">
        <v>38</v>
      </c>
      <c r="F2736" t="s">
        <v>3707</v>
      </c>
      <c r="G2736" t="s">
        <v>7422</v>
      </c>
      <c r="H2736" t="s">
        <v>5982</v>
      </c>
      <c r="I2736" s="1">
        <v>2779.8878484521802</v>
      </c>
    </row>
    <row r="2737" spans="4:9">
      <c r="F2737" t="s">
        <v>183</v>
      </c>
      <c r="G2737" t="s">
        <v>6134</v>
      </c>
      <c r="H2737" t="s">
        <v>5982</v>
      </c>
      <c r="I2737" s="1">
        <v>2782.2370494508718</v>
      </c>
    </row>
    <row r="2738" spans="4:9">
      <c r="D2738" t="s">
        <v>7423</v>
      </c>
      <c r="E2738" t="s">
        <v>28</v>
      </c>
      <c r="F2738" t="s">
        <v>3707</v>
      </c>
      <c r="G2738" t="s">
        <v>4389</v>
      </c>
      <c r="H2738" t="s">
        <v>4389</v>
      </c>
      <c r="I2738" s="1">
        <v>1385</v>
      </c>
    </row>
    <row r="2739" spans="4:9">
      <c r="D2739" t="s">
        <v>7425</v>
      </c>
      <c r="E2739" t="s">
        <v>28</v>
      </c>
      <c r="F2739" t="s">
        <v>3707</v>
      </c>
      <c r="G2739" t="s">
        <v>5128</v>
      </c>
      <c r="H2739" t="s">
        <v>5128</v>
      </c>
      <c r="I2739" s="1">
        <v>665</v>
      </c>
    </row>
    <row r="2740" spans="4:9">
      <c r="D2740" t="s">
        <v>7427</v>
      </c>
      <c r="E2740" t="s">
        <v>28</v>
      </c>
      <c r="F2740" t="s">
        <v>3707</v>
      </c>
      <c r="G2740" t="s">
        <v>7428</v>
      </c>
      <c r="H2740" t="s">
        <v>7428</v>
      </c>
      <c r="I2740" s="1">
        <v>4535</v>
      </c>
    </row>
    <row r="2741" spans="4:9">
      <c r="D2741" t="s">
        <v>7430</v>
      </c>
      <c r="E2741" t="s">
        <v>28</v>
      </c>
      <c r="F2741" t="s">
        <v>3707</v>
      </c>
      <c r="G2741" t="s">
        <v>7431</v>
      </c>
      <c r="H2741" t="s">
        <v>7431</v>
      </c>
      <c r="I2741" s="1">
        <v>6226</v>
      </c>
    </row>
    <row r="2742" spans="4:9">
      <c r="D2742" t="s">
        <v>7433</v>
      </c>
      <c r="E2742" t="s">
        <v>28</v>
      </c>
      <c r="F2742" t="s">
        <v>3707</v>
      </c>
      <c r="G2742" t="s">
        <v>2089</v>
      </c>
      <c r="H2742" t="s">
        <v>2089</v>
      </c>
      <c r="I2742" s="1">
        <v>2097</v>
      </c>
    </row>
    <row r="2743" spans="4:9">
      <c r="D2743" t="s">
        <v>7435</v>
      </c>
      <c r="E2743" t="s">
        <v>28</v>
      </c>
      <c r="F2743" t="s">
        <v>3707</v>
      </c>
      <c r="G2743" t="s">
        <v>7436</v>
      </c>
      <c r="H2743" t="s">
        <v>7436</v>
      </c>
      <c r="I2743" s="1">
        <v>6855</v>
      </c>
    </row>
    <row r="2744" spans="4:9">
      <c r="D2744" t="s">
        <v>7438</v>
      </c>
      <c r="E2744" t="s">
        <v>28</v>
      </c>
      <c r="F2744" t="s">
        <v>3707</v>
      </c>
      <c r="G2744" t="s">
        <v>5106</v>
      </c>
      <c r="H2744" t="s">
        <v>5106</v>
      </c>
      <c r="I2744" s="1">
        <v>6042</v>
      </c>
    </row>
    <row r="2745" spans="4:9">
      <c r="D2745" t="s">
        <v>7440</v>
      </c>
      <c r="E2745" t="s">
        <v>28</v>
      </c>
      <c r="F2745" t="s">
        <v>3707</v>
      </c>
      <c r="G2745" t="s">
        <v>2807</v>
      </c>
      <c r="H2745" t="s">
        <v>2807</v>
      </c>
      <c r="I2745" s="1">
        <v>1629</v>
      </c>
    </row>
    <row r="2746" spans="4:9">
      <c r="D2746" t="s">
        <v>7442</v>
      </c>
      <c r="E2746" t="s">
        <v>28</v>
      </c>
      <c r="F2746" t="s">
        <v>3707</v>
      </c>
      <c r="G2746" t="s">
        <v>7443</v>
      </c>
      <c r="H2746" t="s">
        <v>7443</v>
      </c>
      <c r="I2746" s="1">
        <v>5985</v>
      </c>
    </row>
    <row r="2747" spans="4:9">
      <c r="D2747" t="s">
        <v>7445</v>
      </c>
      <c r="E2747" t="s">
        <v>28</v>
      </c>
      <c r="F2747" t="s">
        <v>3707</v>
      </c>
      <c r="G2747" t="s">
        <v>7446</v>
      </c>
      <c r="H2747" t="s">
        <v>7446</v>
      </c>
      <c r="I2747" s="1">
        <v>6050</v>
      </c>
    </row>
    <row r="2748" spans="4:9">
      <c r="D2748" t="s">
        <v>7448</v>
      </c>
      <c r="E2748" t="s">
        <v>28</v>
      </c>
      <c r="F2748" t="s">
        <v>3707</v>
      </c>
      <c r="G2748" t="s">
        <v>7449</v>
      </c>
      <c r="H2748" t="s">
        <v>7449</v>
      </c>
      <c r="I2748" s="1">
        <v>4611</v>
      </c>
    </row>
    <row r="2749" spans="4:9">
      <c r="D2749" t="s">
        <v>7451</v>
      </c>
      <c r="E2749" t="s">
        <v>28</v>
      </c>
      <c r="F2749" t="s">
        <v>3707</v>
      </c>
      <c r="G2749" t="s">
        <v>3289</v>
      </c>
      <c r="H2749" t="s">
        <v>3289</v>
      </c>
      <c r="I2749" s="1">
        <v>709</v>
      </c>
    </row>
    <row r="2750" spans="4:9">
      <c r="D2750" t="s">
        <v>7453</v>
      </c>
      <c r="E2750" t="s">
        <v>28</v>
      </c>
      <c r="F2750" t="s">
        <v>3707</v>
      </c>
      <c r="G2750" t="s">
        <v>3383</v>
      </c>
      <c r="H2750" t="s">
        <v>3383</v>
      </c>
      <c r="I2750" s="1">
        <v>1216</v>
      </c>
    </row>
    <row r="2751" spans="4:9">
      <c r="D2751" t="s">
        <v>7455</v>
      </c>
      <c r="E2751" t="s">
        <v>28</v>
      </c>
      <c r="F2751" t="s">
        <v>3707</v>
      </c>
      <c r="G2751" t="s">
        <v>5149</v>
      </c>
      <c r="H2751" t="s">
        <v>5149</v>
      </c>
      <c r="I2751" s="1">
        <v>1493</v>
      </c>
    </row>
    <row r="2752" spans="4:9">
      <c r="D2752" t="s">
        <v>7457</v>
      </c>
      <c r="E2752" t="s">
        <v>28</v>
      </c>
      <c r="F2752" t="s">
        <v>3707</v>
      </c>
      <c r="G2752" t="s">
        <v>582</v>
      </c>
      <c r="H2752" t="s">
        <v>582</v>
      </c>
      <c r="I2752" s="1">
        <v>3147</v>
      </c>
    </row>
    <row r="2753" spans="4:9">
      <c r="D2753" t="s">
        <v>7459</v>
      </c>
      <c r="E2753" t="s">
        <v>28</v>
      </c>
      <c r="F2753" t="s">
        <v>3707</v>
      </c>
      <c r="G2753" t="s">
        <v>7460</v>
      </c>
      <c r="H2753" t="s">
        <v>7460</v>
      </c>
      <c r="I2753" s="1">
        <v>2654</v>
      </c>
    </row>
    <row r="2754" spans="4:9">
      <c r="D2754" t="s">
        <v>7462</v>
      </c>
      <c r="E2754" t="s">
        <v>28</v>
      </c>
      <c r="F2754" t="s">
        <v>1374</v>
      </c>
      <c r="G2754" t="s">
        <v>1643</v>
      </c>
      <c r="H2754" t="s">
        <v>4618</v>
      </c>
      <c r="I2754" s="1">
        <v>2165</v>
      </c>
    </row>
    <row r="2755" spans="4:9">
      <c r="F2755" t="s">
        <v>1307</v>
      </c>
      <c r="G2755" t="s">
        <v>7464</v>
      </c>
      <c r="H2755" t="s">
        <v>4618</v>
      </c>
      <c r="I2755" s="1">
        <v>2162</v>
      </c>
    </row>
    <row r="2756" spans="4:9">
      <c r="D2756" t="s">
        <v>7465</v>
      </c>
      <c r="E2756" t="s">
        <v>28</v>
      </c>
      <c r="F2756" t="s">
        <v>3707</v>
      </c>
      <c r="G2756" t="s">
        <v>7466</v>
      </c>
      <c r="H2756" t="s">
        <v>7466</v>
      </c>
      <c r="I2756" s="1">
        <v>7053</v>
      </c>
    </row>
    <row r="2757" spans="4:9">
      <c r="D2757" t="s">
        <v>7468</v>
      </c>
      <c r="E2757" t="s">
        <v>28</v>
      </c>
      <c r="F2757" t="s">
        <v>3707</v>
      </c>
      <c r="G2757" t="s">
        <v>7469</v>
      </c>
      <c r="H2757" t="s">
        <v>7469</v>
      </c>
      <c r="I2757" s="1">
        <v>5794</v>
      </c>
    </row>
    <row r="2758" spans="4:9">
      <c r="D2758" t="s">
        <v>7471</v>
      </c>
      <c r="E2758" t="s">
        <v>28</v>
      </c>
      <c r="F2758" t="s">
        <v>3744</v>
      </c>
      <c r="G2758" t="s">
        <v>7472</v>
      </c>
      <c r="H2758" t="s">
        <v>7473</v>
      </c>
      <c r="I2758" s="1">
        <v>5431</v>
      </c>
    </row>
    <row r="2759" spans="4:9">
      <c r="F2759" t="s">
        <v>3707</v>
      </c>
      <c r="G2759" t="s">
        <v>7472</v>
      </c>
      <c r="H2759" t="s">
        <v>7473</v>
      </c>
      <c r="I2759" s="1">
        <v>5431</v>
      </c>
    </row>
    <row r="2760" spans="4:9">
      <c r="D2760" t="s">
        <v>7476</v>
      </c>
      <c r="E2760" t="s">
        <v>28</v>
      </c>
      <c r="F2760" t="s">
        <v>3707</v>
      </c>
      <c r="G2760" t="s">
        <v>7477</v>
      </c>
      <c r="H2760" t="s">
        <v>7477</v>
      </c>
      <c r="I2760" s="1">
        <v>4927</v>
      </c>
    </row>
    <row r="2761" spans="4:9">
      <c r="D2761" t="s">
        <v>2519</v>
      </c>
      <c r="E2761" t="s">
        <v>28</v>
      </c>
      <c r="F2761" t="s">
        <v>7262</v>
      </c>
      <c r="G2761" t="s">
        <v>7479</v>
      </c>
      <c r="H2761" t="s">
        <v>7479</v>
      </c>
      <c r="I2761" s="1">
        <v>8405</v>
      </c>
    </row>
    <row r="2762" spans="4:9">
      <c r="D2762" t="s">
        <v>7481</v>
      </c>
      <c r="E2762" t="s">
        <v>38</v>
      </c>
      <c r="F2762" t="s">
        <v>221</v>
      </c>
      <c r="G2762" t="s">
        <v>7485</v>
      </c>
      <c r="H2762" t="s">
        <v>7483</v>
      </c>
      <c r="I2762" s="1">
        <v>3599.7332193655825</v>
      </c>
    </row>
    <row r="2763" spans="4:9">
      <c r="G2763" t="s">
        <v>259</v>
      </c>
      <c r="H2763" t="s">
        <v>7483</v>
      </c>
      <c r="I2763" s="1">
        <v>4479.235605934904</v>
      </c>
    </row>
    <row r="2764" spans="4:9">
      <c r="F2764" t="s">
        <v>3744</v>
      </c>
      <c r="G2764" t="s">
        <v>7482</v>
      </c>
      <c r="H2764" t="s">
        <v>7483</v>
      </c>
      <c r="I2764" s="1">
        <v>8082.0821080848027</v>
      </c>
    </row>
    <row r="2765" spans="4:9">
      <c r="F2765" t="s">
        <v>7486</v>
      </c>
      <c r="G2765" t="s">
        <v>7482</v>
      </c>
      <c r="H2765" t="s">
        <v>7483</v>
      </c>
      <c r="I2765" s="1">
        <v>8082.0821080848027</v>
      </c>
    </row>
    <row r="2766" spans="4:9">
      <c r="F2766" t="s">
        <v>3226</v>
      </c>
      <c r="G2766" t="s">
        <v>7482</v>
      </c>
      <c r="H2766" t="s">
        <v>7483</v>
      </c>
      <c r="I2766" s="1">
        <v>8082.0821080848027</v>
      </c>
    </row>
    <row r="2767" spans="4:9">
      <c r="D2767" t="s">
        <v>7489</v>
      </c>
      <c r="E2767" t="s">
        <v>28</v>
      </c>
      <c r="F2767" t="s">
        <v>221</v>
      </c>
      <c r="G2767" t="s">
        <v>799</v>
      </c>
      <c r="H2767" t="s">
        <v>5303</v>
      </c>
      <c r="I2767" s="1">
        <v>748</v>
      </c>
    </row>
    <row r="2768" spans="4:9">
      <c r="F2768" t="s">
        <v>7486</v>
      </c>
      <c r="G2768" t="s">
        <v>799</v>
      </c>
      <c r="H2768" t="s">
        <v>5303</v>
      </c>
      <c r="I2768" s="1">
        <v>748</v>
      </c>
    </row>
    <row r="2769" spans="4:9">
      <c r="F2769" t="s">
        <v>3226</v>
      </c>
      <c r="G2769" t="s">
        <v>2015</v>
      </c>
      <c r="H2769" t="s">
        <v>5303</v>
      </c>
      <c r="I2769" s="1">
        <v>1500</v>
      </c>
    </row>
    <row r="2770" spans="4:9">
      <c r="D2770" t="s">
        <v>7491</v>
      </c>
      <c r="E2770" t="s">
        <v>28</v>
      </c>
      <c r="F2770" t="s">
        <v>7309</v>
      </c>
      <c r="G2770" t="s">
        <v>2772</v>
      </c>
      <c r="H2770" t="s">
        <v>2772</v>
      </c>
      <c r="I2770" s="1">
        <v>1446</v>
      </c>
    </row>
    <row r="2771" spans="4:9">
      <c r="D2771" t="s">
        <v>7493</v>
      </c>
      <c r="E2771" t="s">
        <v>28</v>
      </c>
      <c r="F2771" t="s">
        <v>7309</v>
      </c>
      <c r="G2771" t="s">
        <v>4170</v>
      </c>
      <c r="H2771" t="s">
        <v>4170</v>
      </c>
      <c r="I2771" s="1">
        <v>802</v>
      </c>
    </row>
    <row r="2772" spans="4:9">
      <c r="D2772" t="s">
        <v>7495</v>
      </c>
      <c r="E2772" t="s">
        <v>28</v>
      </c>
      <c r="F2772" t="s">
        <v>7309</v>
      </c>
      <c r="G2772" t="s">
        <v>1677</v>
      </c>
      <c r="H2772" t="s">
        <v>1677</v>
      </c>
      <c r="I2772" s="1">
        <v>935</v>
      </c>
    </row>
    <row r="2773" spans="4:9">
      <c r="D2773" t="s">
        <v>7497</v>
      </c>
      <c r="E2773" t="s">
        <v>28</v>
      </c>
      <c r="F2773" t="s">
        <v>7309</v>
      </c>
      <c r="G2773" t="s">
        <v>1014</v>
      </c>
      <c r="H2773" t="s">
        <v>1014</v>
      </c>
      <c r="I2773" s="1">
        <v>906</v>
      </c>
    </row>
    <row r="2774" spans="4:9">
      <c r="D2774" t="s">
        <v>7499</v>
      </c>
      <c r="E2774" t="s">
        <v>28</v>
      </c>
      <c r="F2774" t="s">
        <v>7309</v>
      </c>
      <c r="G2774" t="s">
        <v>6423</v>
      </c>
      <c r="H2774" t="s">
        <v>6423</v>
      </c>
      <c r="I2774" s="1">
        <v>421</v>
      </c>
    </row>
    <row r="2775" spans="4:9">
      <c r="D2775" t="s">
        <v>7501</v>
      </c>
      <c r="E2775" t="s">
        <v>28</v>
      </c>
      <c r="F2775" t="s">
        <v>7309</v>
      </c>
      <c r="G2775" t="s">
        <v>3027</v>
      </c>
      <c r="H2775" t="s">
        <v>3027</v>
      </c>
      <c r="I2775" s="1">
        <v>1489</v>
      </c>
    </row>
    <row r="2776" spans="4:9">
      <c r="D2776" t="s">
        <v>7503</v>
      </c>
      <c r="E2776" t="s">
        <v>28</v>
      </c>
      <c r="F2776" t="s">
        <v>7309</v>
      </c>
      <c r="G2776" t="s">
        <v>7504</v>
      </c>
      <c r="H2776" t="s">
        <v>7504</v>
      </c>
      <c r="I2776" s="1">
        <v>3726</v>
      </c>
    </row>
    <row r="2777" spans="4:9">
      <c r="D2777" t="s">
        <v>7506</v>
      </c>
      <c r="E2777" t="s">
        <v>28</v>
      </c>
      <c r="F2777" t="s">
        <v>221</v>
      </c>
      <c r="G2777" t="s">
        <v>836</v>
      </c>
      <c r="H2777" t="s">
        <v>836</v>
      </c>
      <c r="I2777" s="1">
        <v>306</v>
      </c>
    </row>
    <row r="2778" spans="4:9">
      <c r="D2778" t="s">
        <v>7508</v>
      </c>
      <c r="E2778" t="s">
        <v>28</v>
      </c>
      <c r="F2778" t="s">
        <v>221</v>
      </c>
      <c r="G2778" t="s">
        <v>3642</v>
      </c>
      <c r="H2778" t="s">
        <v>4118</v>
      </c>
      <c r="I2778" s="1">
        <v>1417</v>
      </c>
    </row>
    <row r="2779" spans="4:9">
      <c r="G2779" t="s">
        <v>7510</v>
      </c>
      <c r="H2779" t="s">
        <v>4118</v>
      </c>
      <c r="I2779" s="1">
        <v>2834</v>
      </c>
    </row>
    <row r="2780" spans="4:9">
      <c r="D2780" t="s">
        <v>7511</v>
      </c>
      <c r="E2780" t="s">
        <v>28</v>
      </c>
      <c r="F2780" t="s">
        <v>221</v>
      </c>
      <c r="G2780" t="s">
        <v>6979</v>
      </c>
      <c r="H2780" t="s">
        <v>7512</v>
      </c>
      <c r="I2780" s="1">
        <v>1291</v>
      </c>
    </row>
    <row r="2781" spans="4:9">
      <c r="G2781" t="s">
        <v>7514</v>
      </c>
      <c r="H2781" t="s">
        <v>7512</v>
      </c>
      <c r="I2781" s="1">
        <v>2579</v>
      </c>
    </row>
    <row r="2782" spans="4:9">
      <c r="D2782" t="s">
        <v>7515</v>
      </c>
      <c r="E2782" t="s">
        <v>28</v>
      </c>
      <c r="F2782" t="s">
        <v>221</v>
      </c>
      <c r="G2782" t="s">
        <v>7516</v>
      </c>
      <c r="H2782" t="s">
        <v>3239</v>
      </c>
      <c r="I2782" s="1">
        <v>281</v>
      </c>
    </row>
    <row r="2783" spans="4:9">
      <c r="G2783" t="s">
        <v>776</v>
      </c>
      <c r="H2783" t="s">
        <v>3239</v>
      </c>
      <c r="I2783" s="1">
        <v>284</v>
      </c>
    </row>
    <row r="2784" spans="4:9">
      <c r="D2784" t="s">
        <v>7518</v>
      </c>
      <c r="E2784" t="s">
        <v>28</v>
      </c>
      <c r="F2784" t="s">
        <v>221</v>
      </c>
      <c r="G2784" t="s">
        <v>3458</v>
      </c>
      <c r="H2784" t="s">
        <v>3458</v>
      </c>
      <c r="I2784" s="1">
        <v>3399</v>
      </c>
    </row>
    <row r="2785" spans="4:9">
      <c r="D2785" t="s">
        <v>7520</v>
      </c>
      <c r="E2785" t="s">
        <v>28</v>
      </c>
      <c r="F2785" t="s">
        <v>221</v>
      </c>
      <c r="G2785" t="s">
        <v>2634</v>
      </c>
      <c r="H2785" t="s">
        <v>7521</v>
      </c>
      <c r="I2785" s="1">
        <v>1557</v>
      </c>
    </row>
    <row r="2786" spans="4:9">
      <c r="G2786" t="s">
        <v>7523</v>
      </c>
      <c r="H2786" t="s">
        <v>7521</v>
      </c>
      <c r="I2786" s="1">
        <v>3114.9999999999995</v>
      </c>
    </row>
    <row r="2787" spans="4:9">
      <c r="D2787" t="s">
        <v>7524</v>
      </c>
      <c r="E2787" t="s">
        <v>28</v>
      </c>
      <c r="F2787" t="s">
        <v>221</v>
      </c>
      <c r="G2787" t="s">
        <v>7525</v>
      </c>
      <c r="H2787" t="s">
        <v>7525</v>
      </c>
      <c r="I2787" s="1">
        <v>3546</v>
      </c>
    </row>
    <row r="2788" spans="4:9">
      <c r="D2788" t="s">
        <v>7527</v>
      </c>
      <c r="E2788" t="s">
        <v>28</v>
      </c>
      <c r="F2788" t="s">
        <v>221</v>
      </c>
      <c r="G2788" t="s">
        <v>6103</v>
      </c>
      <c r="H2788" t="s">
        <v>6103</v>
      </c>
      <c r="I2788" s="1">
        <v>4104</v>
      </c>
    </row>
    <row r="2789" spans="4:9">
      <c r="D2789" t="s">
        <v>4409</v>
      </c>
      <c r="E2789" t="s">
        <v>28</v>
      </c>
      <c r="F2789" t="s">
        <v>3849</v>
      </c>
      <c r="G2789" t="s">
        <v>7529</v>
      </c>
      <c r="H2789" t="s">
        <v>7530</v>
      </c>
      <c r="I2789" s="1">
        <v>10936.999999999998</v>
      </c>
    </row>
    <row r="2790" spans="4:9">
      <c r="F2790" t="s">
        <v>2846</v>
      </c>
      <c r="G2790" t="s">
        <v>7541</v>
      </c>
      <c r="H2790" t="s">
        <v>7530</v>
      </c>
      <c r="I2790" s="1">
        <v>21873</v>
      </c>
    </row>
    <row r="2791" spans="4:9">
      <c r="D2791" t="s">
        <v>7542</v>
      </c>
      <c r="E2791" t="s">
        <v>38</v>
      </c>
      <c r="F2791" t="s">
        <v>612</v>
      </c>
      <c r="G2791" t="s">
        <v>7543</v>
      </c>
      <c r="H2791" t="s">
        <v>7543</v>
      </c>
      <c r="I2791" s="1">
        <v>5437.2545546736537</v>
      </c>
    </row>
    <row r="2792" spans="4:9">
      <c r="D2792" t="s">
        <v>7545</v>
      </c>
      <c r="E2792" t="s">
        <v>28</v>
      </c>
      <c r="F2792" t="s">
        <v>3716</v>
      </c>
      <c r="G2792" t="s">
        <v>7546</v>
      </c>
      <c r="H2792" t="s">
        <v>7547</v>
      </c>
      <c r="I2792" s="1">
        <v>5260</v>
      </c>
    </row>
    <row r="2793" spans="4:9">
      <c r="D2793" t="s">
        <v>7550</v>
      </c>
      <c r="E2793" t="s">
        <v>28</v>
      </c>
      <c r="F2793" t="s">
        <v>3716</v>
      </c>
      <c r="G2793" t="s">
        <v>3725</v>
      </c>
      <c r="H2793" t="s">
        <v>7551</v>
      </c>
      <c r="I2793" s="1">
        <v>3372</v>
      </c>
    </row>
    <row r="2794" spans="4:9">
      <c r="G2794" t="s">
        <v>7553</v>
      </c>
      <c r="H2794" t="s">
        <v>7551</v>
      </c>
      <c r="I2794" s="1">
        <v>6744</v>
      </c>
    </row>
    <row r="2795" spans="4:9">
      <c r="D2795" t="s">
        <v>7554</v>
      </c>
      <c r="E2795" t="s">
        <v>38</v>
      </c>
      <c r="F2795" t="s">
        <v>3293</v>
      </c>
      <c r="G2795" t="s">
        <v>7555</v>
      </c>
      <c r="H2795" t="s">
        <v>7555</v>
      </c>
      <c r="I2795" s="1">
        <v>15305.034114734819</v>
      </c>
    </row>
    <row r="2796" spans="4:9">
      <c r="D2796" t="s">
        <v>7559</v>
      </c>
      <c r="E2796" t="s">
        <v>28</v>
      </c>
      <c r="F2796" t="s">
        <v>7560</v>
      </c>
      <c r="G2796" t="s">
        <v>7561</v>
      </c>
      <c r="H2796" t="s">
        <v>7562</v>
      </c>
      <c r="I2796" s="1">
        <v>2195</v>
      </c>
    </row>
    <row r="2797" spans="4:9">
      <c r="F2797" t="s">
        <v>2410</v>
      </c>
      <c r="G2797" t="s">
        <v>5665</v>
      </c>
      <c r="H2797" t="s">
        <v>7562</v>
      </c>
      <c r="I2797" s="1">
        <v>2194</v>
      </c>
    </row>
    <row r="2798" spans="4:9">
      <c r="D2798" t="s">
        <v>7568</v>
      </c>
      <c r="E2798" t="s">
        <v>28</v>
      </c>
      <c r="F2798" t="s">
        <v>7560</v>
      </c>
      <c r="G2798" t="s">
        <v>7569</v>
      </c>
      <c r="H2798" t="s">
        <v>7570</v>
      </c>
      <c r="I2798" s="1">
        <v>933</v>
      </c>
    </row>
    <row r="2799" spans="4:9">
      <c r="F2799" t="s">
        <v>7576</v>
      </c>
      <c r="G2799" t="s">
        <v>7573</v>
      </c>
      <c r="H2799" t="s">
        <v>7570</v>
      </c>
      <c r="I2799" s="1">
        <v>4221</v>
      </c>
    </row>
    <row r="2800" spans="4:9">
      <c r="F2800" t="s">
        <v>2410</v>
      </c>
      <c r="G2800" t="s">
        <v>2893</v>
      </c>
      <c r="H2800" t="s">
        <v>7570</v>
      </c>
      <c r="I2800" s="1">
        <v>932</v>
      </c>
    </row>
    <row r="2801" spans="4:9">
      <c r="F2801" t="s">
        <v>7572</v>
      </c>
      <c r="G2801" t="s">
        <v>7573</v>
      </c>
      <c r="H2801" t="s">
        <v>7570</v>
      </c>
      <c r="I2801" s="1">
        <v>4221</v>
      </c>
    </row>
    <row r="2802" spans="4:9">
      <c r="D2802" t="s">
        <v>7579</v>
      </c>
      <c r="E2802" t="s">
        <v>38</v>
      </c>
      <c r="F2802" t="s">
        <v>3849</v>
      </c>
      <c r="G2802" t="s">
        <v>6590</v>
      </c>
      <c r="H2802" t="s">
        <v>7580</v>
      </c>
      <c r="I2802" s="1">
        <v>1254.3602212867872</v>
      </c>
    </row>
    <row r="2803" spans="4:9">
      <c r="F2803" t="s">
        <v>2846</v>
      </c>
      <c r="G2803" t="s">
        <v>3676</v>
      </c>
      <c r="H2803" t="s">
        <v>7580</v>
      </c>
      <c r="I2803" s="1">
        <v>2507.9729096645838</v>
      </c>
    </row>
    <row r="2804" spans="4:9">
      <c r="D2804" t="s">
        <v>7582</v>
      </c>
      <c r="E2804" t="s">
        <v>28</v>
      </c>
      <c r="F2804" t="s">
        <v>221</v>
      </c>
      <c r="G2804" t="s">
        <v>5520</v>
      </c>
      <c r="H2804" t="s">
        <v>2472</v>
      </c>
      <c r="I2804" s="1">
        <v>1457</v>
      </c>
    </row>
    <row r="2805" spans="4:9">
      <c r="F2805" t="s">
        <v>181</v>
      </c>
      <c r="G2805" t="s">
        <v>5520</v>
      </c>
      <c r="H2805" t="s">
        <v>2472</v>
      </c>
      <c r="I2805" s="1">
        <v>1457</v>
      </c>
    </row>
    <row r="2806" spans="4:9">
      <c r="D2806" t="s">
        <v>7584</v>
      </c>
      <c r="E2806" t="s">
        <v>28</v>
      </c>
      <c r="F2806" t="s">
        <v>221</v>
      </c>
      <c r="G2806" t="s">
        <v>6088</v>
      </c>
      <c r="H2806" t="s">
        <v>6088</v>
      </c>
      <c r="I2806" s="1">
        <v>3309</v>
      </c>
    </row>
    <row r="2807" spans="4:9">
      <c r="D2807" t="s">
        <v>7586</v>
      </c>
      <c r="E2807" t="s">
        <v>28</v>
      </c>
      <c r="F2807" t="s">
        <v>3636</v>
      </c>
      <c r="G2807" t="s">
        <v>7592</v>
      </c>
      <c r="H2807" t="s">
        <v>7588</v>
      </c>
      <c r="I2807" s="1">
        <v>18034</v>
      </c>
    </row>
    <row r="2808" spans="4:9">
      <c r="F2808" t="s">
        <v>1778</v>
      </c>
      <c r="G2808" t="s">
        <v>7587</v>
      </c>
      <c r="H2808" t="s">
        <v>7588</v>
      </c>
      <c r="I2808" s="1">
        <v>7726</v>
      </c>
    </row>
    <row r="2809" spans="4:9">
      <c r="D2809" t="s">
        <v>7595</v>
      </c>
      <c r="E2809" t="s">
        <v>28</v>
      </c>
      <c r="F2809" t="s">
        <v>1203</v>
      </c>
      <c r="G2809" t="s">
        <v>7599</v>
      </c>
      <c r="H2809" t="s">
        <v>7597</v>
      </c>
      <c r="I2809" s="1">
        <v>10801</v>
      </c>
    </row>
    <row r="2810" spans="4:9">
      <c r="F2810" t="s">
        <v>7203</v>
      </c>
      <c r="G2810" t="s">
        <v>7596</v>
      </c>
      <c r="H2810" t="s">
        <v>7597</v>
      </c>
      <c r="I2810" s="1">
        <v>21598</v>
      </c>
    </row>
    <row r="2811" spans="4:9">
      <c r="D2811" t="s">
        <v>7602</v>
      </c>
      <c r="E2811" t="s">
        <v>28</v>
      </c>
      <c r="F2811" t="s">
        <v>221</v>
      </c>
      <c r="G2811" t="s">
        <v>7603</v>
      </c>
      <c r="H2811" t="s">
        <v>7603</v>
      </c>
      <c r="I2811" s="1">
        <v>9765</v>
      </c>
    </row>
    <row r="2812" spans="4:9">
      <c r="D2812" t="s">
        <v>7605</v>
      </c>
      <c r="E2812" t="s">
        <v>28</v>
      </c>
      <c r="F2812" t="s">
        <v>3707</v>
      </c>
      <c r="G2812" t="s">
        <v>7606</v>
      </c>
      <c r="H2812" t="s">
        <v>7606</v>
      </c>
      <c r="I2812" s="1">
        <v>22875</v>
      </c>
    </row>
    <row r="2813" spans="4:9">
      <c r="D2813" t="s">
        <v>7608</v>
      </c>
      <c r="E2813" t="s">
        <v>28</v>
      </c>
      <c r="F2813" t="s">
        <v>7609</v>
      </c>
      <c r="G2813" t="s">
        <v>7610</v>
      </c>
      <c r="H2813" t="s">
        <v>7610</v>
      </c>
      <c r="I2813" s="1">
        <v>2690</v>
      </c>
    </row>
    <row r="2814" spans="4:9">
      <c r="D2814" t="s">
        <v>7614</v>
      </c>
      <c r="E2814" t="s">
        <v>28</v>
      </c>
      <c r="F2814" t="s">
        <v>7615</v>
      </c>
      <c r="G2814" t="s">
        <v>7616</v>
      </c>
      <c r="H2814" t="s">
        <v>7616</v>
      </c>
      <c r="I2814" s="1">
        <v>3295</v>
      </c>
    </row>
    <row r="2815" spans="4:9">
      <c r="D2815" t="s">
        <v>7620</v>
      </c>
      <c r="E2815" t="s">
        <v>28</v>
      </c>
      <c r="F2815" t="s">
        <v>2018</v>
      </c>
      <c r="G2815" t="s">
        <v>1357</v>
      </c>
      <c r="H2815" t="s">
        <v>7622</v>
      </c>
      <c r="I2815" s="1">
        <v>2662</v>
      </c>
    </row>
    <row r="2816" spans="4:9">
      <c r="F2816" t="s">
        <v>7621</v>
      </c>
      <c r="G2816" t="s">
        <v>2205</v>
      </c>
      <c r="H2816" t="s">
        <v>7622</v>
      </c>
      <c r="I2816" s="1">
        <v>1334</v>
      </c>
    </row>
    <row r="2817" spans="4:9">
      <c r="F2817" t="s">
        <v>2040</v>
      </c>
      <c r="G2817" t="s">
        <v>2286</v>
      </c>
      <c r="H2817" t="s">
        <v>7622</v>
      </c>
      <c r="I2817" s="1">
        <v>1338</v>
      </c>
    </row>
    <row r="2818" spans="4:9">
      <c r="D2818" t="s">
        <v>7630</v>
      </c>
      <c r="E2818" t="s">
        <v>28</v>
      </c>
      <c r="F2818" t="s">
        <v>221</v>
      </c>
      <c r="G2818" t="s">
        <v>7631</v>
      </c>
      <c r="H2818" t="s">
        <v>7631</v>
      </c>
      <c r="I2818" s="1">
        <v>7542</v>
      </c>
    </row>
    <row r="2819" spans="4:9">
      <c r="D2819" t="s">
        <v>7633</v>
      </c>
      <c r="E2819" t="s">
        <v>28</v>
      </c>
      <c r="F2819" t="s">
        <v>2018</v>
      </c>
      <c r="G2819" t="s">
        <v>7636</v>
      </c>
      <c r="H2819" t="s">
        <v>7634</v>
      </c>
      <c r="I2819" s="1">
        <v>6643</v>
      </c>
    </row>
    <row r="2820" spans="4:9">
      <c r="F2820" t="s">
        <v>7621</v>
      </c>
      <c r="G2820" t="s">
        <v>2400</v>
      </c>
      <c r="H2820" t="s">
        <v>7634</v>
      </c>
      <c r="I2820" s="1">
        <v>3320</v>
      </c>
    </row>
    <row r="2821" spans="4:9">
      <c r="F2821" t="s">
        <v>2040</v>
      </c>
      <c r="G2821" t="s">
        <v>2400</v>
      </c>
      <c r="H2821" t="s">
        <v>7634</v>
      </c>
      <c r="I2821" s="1">
        <v>3320</v>
      </c>
    </row>
    <row r="2822" spans="4:9">
      <c r="D2822" t="s">
        <v>7637</v>
      </c>
      <c r="E2822" t="s">
        <v>28</v>
      </c>
      <c r="F2822" t="s">
        <v>7642</v>
      </c>
      <c r="G2822" t="s">
        <v>2563</v>
      </c>
      <c r="H2822" t="s">
        <v>117</v>
      </c>
      <c r="I2822" s="1">
        <v>1870</v>
      </c>
    </row>
    <row r="2823" spans="4:9">
      <c r="F2823" t="s">
        <v>7638</v>
      </c>
      <c r="G2823" t="s">
        <v>389</v>
      </c>
      <c r="H2823" t="s">
        <v>117</v>
      </c>
      <c r="I2823" s="1">
        <v>1874</v>
      </c>
    </row>
    <row r="2824" spans="4:9">
      <c r="D2824" t="s">
        <v>7146</v>
      </c>
      <c r="E2824" t="s">
        <v>28</v>
      </c>
      <c r="F2824" t="s">
        <v>7644</v>
      </c>
      <c r="G2824" t="s">
        <v>267</v>
      </c>
      <c r="H2824" t="s">
        <v>7645</v>
      </c>
      <c r="I2824" s="1">
        <v>2877</v>
      </c>
    </row>
    <row r="2825" spans="4:9">
      <c r="F2825" t="s">
        <v>2779</v>
      </c>
      <c r="G2825" t="s">
        <v>1086</v>
      </c>
      <c r="H2825" t="s">
        <v>7645</v>
      </c>
      <c r="I2825" s="1">
        <v>2518</v>
      </c>
    </row>
    <row r="2826" spans="4:9">
      <c r="F2826" t="s">
        <v>7656</v>
      </c>
      <c r="G2826" t="s">
        <v>267</v>
      </c>
      <c r="H2826" t="s">
        <v>7645</v>
      </c>
      <c r="I2826" s="1">
        <v>2877</v>
      </c>
    </row>
    <row r="2827" spans="4:9">
      <c r="F2827" t="s">
        <v>7651</v>
      </c>
      <c r="G2827" t="s">
        <v>5243</v>
      </c>
      <c r="H2827" t="s">
        <v>7645</v>
      </c>
      <c r="I2827" s="1">
        <v>6190</v>
      </c>
    </row>
    <row r="2828" spans="4:9">
      <c r="F2828" t="s">
        <v>7642</v>
      </c>
      <c r="G2828" t="s">
        <v>1127</v>
      </c>
      <c r="H2828" t="s">
        <v>7645</v>
      </c>
      <c r="I2828" s="1">
        <v>1259</v>
      </c>
    </row>
    <row r="2829" spans="4:9">
      <c r="F2829" t="s">
        <v>7638</v>
      </c>
      <c r="G2829" t="s">
        <v>1127</v>
      </c>
      <c r="H2829" t="s">
        <v>7645</v>
      </c>
      <c r="I2829" s="1">
        <v>1259</v>
      </c>
    </row>
    <row r="2830" spans="4:9">
      <c r="D2830" t="s">
        <v>7659</v>
      </c>
      <c r="E2830" t="s">
        <v>28</v>
      </c>
      <c r="F2830" t="s">
        <v>2779</v>
      </c>
      <c r="G2830" t="s">
        <v>7660</v>
      </c>
      <c r="H2830" t="s">
        <v>7660</v>
      </c>
      <c r="I2830" s="1">
        <v>3823</v>
      </c>
    </row>
    <row r="2831" spans="4:9">
      <c r="D2831" t="s">
        <v>7662</v>
      </c>
      <c r="E2831" t="s">
        <v>28</v>
      </c>
      <c r="F2831" t="s">
        <v>477</v>
      </c>
      <c r="G2831" t="s">
        <v>7663</v>
      </c>
      <c r="H2831" t="s">
        <v>7663</v>
      </c>
      <c r="I2831" s="1">
        <v>5413</v>
      </c>
    </row>
    <row r="2832" spans="4:9">
      <c r="D2832" t="s">
        <v>7636</v>
      </c>
      <c r="E2832" t="s">
        <v>28</v>
      </c>
      <c r="F2832" t="s">
        <v>476</v>
      </c>
      <c r="G2832" t="s">
        <v>7672</v>
      </c>
      <c r="H2832" t="s">
        <v>7668</v>
      </c>
      <c r="I2832" s="1">
        <v>5363</v>
      </c>
    </row>
    <row r="2833" spans="2:9">
      <c r="F2833" t="s">
        <v>7680</v>
      </c>
      <c r="G2833" t="s">
        <v>7667</v>
      </c>
      <c r="H2833" t="s">
        <v>7668</v>
      </c>
      <c r="I2833" s="1">
        <v>2676</v>
      </c>
    </row>
    <row r="2834" spans="2:9">
      <c r="F2834" t="s">
        <v>7675</v>
      </c>
      <c r="G2834" t="s">
        <v>7667</v>
      </c>
      <c r="H2834" t="s">
        <v>7668</v>
      </c>
      <c r="I2834" s="1">
        <v>2676</v>
      </c>
    </row>
    <row r="2835" spans="2:9">
      <c r="F2835" t="s">
        <v>7685</v>
      </c>
      <c r="G2835" t="s">
        <v>7667</v>
      </c>
      <c r="H2835" t="s">
        <v>7668</v>
      </c>
      <c r="I2835" s="1">
        <v>2676</v>
      </c>
    </row>
    <row r="2836" spans="2:9">
      <c r="F2836" t="s">
        <v>4001</v>
      </c>
      <c r="G2836" t="s">
        <v>7667</v>
      </c>
      <c r="H2836" t="s">
        <v>7668</v>
      </c>
      <c r="I2836" s="1">
        <v>2676</v>
      </c>
    </row>
    <row r="2837" spans="2:9">
      <c r="D2837" t="s">
        <v>7688</v>
      </c>
      <c r="E2837" t="s">
        <v>28</v>
      </c>
      <c r="F2837" t="s">
        <v>7689</v>
      </c>
      <c r="G2837" t="s">
        <v>7690</v>
      </c>
      <c r="H2837" t="s">
        <v>7690</v>
      </c>
      <c r="I2837" s="1">
        <v>7539</v>
      </c>
    </row>
    <row r="2838" spans="2:9">
      <c r="C2838" t="s">
        <v>8405</v>
      </c>
      <c r="G2838"/>
      <c r="I2838" s="1">
        <v>528169.96184781776</v>
      </c>
    </row>
    <row r="2839" spans="2:9">
      <c r="B2839" t="s">
        <v>8393</v>
      </c>
      <c r="G2839"/>
      <c r="I2839" s="1">
        <v>528169.96184781776</v>
      </c>
    </row>
    <row r="2840" spans="2:9">
      <c r="B2840" t="s">
        <v>21</v>
      </c>
      <c r="C2840" t="s">
        <v>2343</v>
      </c>
      <c r="D2840" t="s">
        <v>7694</v>
      </c>
      <c r="E2840" t="s">
        <v>28</v>
      </c>
      <c r="F2840" t="s">
        <v>1571</v>
      </c>
      <c r="G2840" t="s">
        <v>3551</v>
      </c>
      <c r="H2840" t="s">
        <v>2013</v>
      </c>
      <c r="I2840" s="1">
        <v>942</v>
      </c>
    </row>
    <row r="2841" spans="2:9">
      <c r="F2841" t="s">
        <v>7700</v>
      </c>
      <c r="G2841" t="s">
        <v>3547</v>
      </c>
      <c r="H2841" t="s">
        <v>2013</v>
      </c>
      <c r="I2841" s="1">
        <v>939</v>
      </c>
    </row>
    <row r="2842" spans="2:9">
      <c r="F2842" t="s">
        <v>516</v>
      </c>
      <c r="G2842" t="s">
        <v>884</v>
      </c>
      <c r="H2842" t="s">
        <v>2013</v>
      </c>
      <c r="I2842" s="1">
        <v>460</v>
      </c>
    </row>
    <row r="2843" spans="2:9">
      <c r="D2843" t="s">
        <v>7703</v>
      </c>
      <c r="E2843" t="s">
        <v>28</v>
      </c>
      <c r="F2843" t="s">
        <v>4186</v>
      </c>
      <c r="G2843" t="s">
        <v>3547</v>
      </c>
      <c r="H2843" t="s">
        <v>7616</v>
      </c>
      <c r="I2843" s="1">
        <v>939</v>
      </c>
    </row>
    <row r="2844" spans="2:9">
      <c r="F2844" t="s">
        <v>7704</v>
      </c>
      <c r="G2844" t="s">
        <v>3547</v>
      </c>
      <c r="H2844" t="s">
        <v>7616</v>
      </c>
      <c r="I2844" s="1">
        <v>939</v>
      </c>
    </row>
    <row r="2845" spans="2:9">
      <c r="F2845" t="s">
        <v>7710</v>
      </c>
      <c r="G2845" t="s">
        <v>3547</v>
      </c>
      <c r="H2845" t="s">
        <v>7616</v>
      </c>
      <c r="I2845" s="1">
        <v>939</v>
      </c>
    </row>
    <row r="2846" spans="2:9">
      <c r="F2846" t="s">
        <v>516</v>
      </c>
      <c r="G2846" t="s">
        <v>513</v>
      </c>
      <c r="H2846" t="s">
        <v>7616</v>
      </c>
      <c r="I2846" s="1">
        <v>478</v>
      </c>
    </row>
    <row r="2847" spans="2:9">
      <c r="D2847" t="s">
        <v>7724</v>
      </c>
      <c r="E2847" t="s">
        <v>28</v>
      </c>
      <c r="F2847" t="s">
        <v>7714</v>
      </c>
      <c r="G2847" t="s">
        <v>3034</v>
      </c>
      <c r="H2847" t="s">
        <v>7726</v>
      </c>
      <c r="I2847" s="1">
        <v>7050</v>
      </c>
    </row>
    <row r="2848" spans="2:9">
      <c r="F2848" t="s">
        <v>408</v>
      </c>
      <c r="G2848" t="s">
        <v>7725</v>
      </c>
      <c r="H2848" t="s">
        <v>7726</v>
      </c>
      <c r="I2848" s="1">
        <v>16239.999999999996</v>
      </c>
    </row>
    <row r="2849" spans="1:9">
      <c r="F2849" t="s">
        <v>7740</v>
      </c>
      <c r="G2849" t="s">
        <v>7735</v>
      </c>
      <c r="H2849" t="s">
        <v>7726</v>
      </c>
      <c r="I2849" s="1">
        <v>12715</v>
      </c>
    </row>
    <row r="2850" spans="1:9">
      <c r="F2850" t="s">
        <v>7743</v>
      </c>
      <c r="G2850" t="s">
        <v>7744</v>
      </c>
      <c r="H2850" t="s">
        <v>7726</v>
      </c>
      <c r="I2850" s="1">
        <v>32145</v>
      </c>
    </row>
    <row r="2851" spans="1:9">
      <c r="F2851" t="s">
        <v>575</v>
      </c>
      <c r="G2851" t="s">
        <v>7735</v>
      </c>
      <c r="H2851" t="s">
        <v>7726</v>
      </c>
      <c r="I2851" s="1">
        <v>12715</v>
      </c>
    </row>
    <row r="2852" spans="1:9">
      <c r="F2852" t="s">
        <v>7731</v>
      </c>
      <c r="G2852" t="s">
        <v>7732</v>
      </c>
      <c r="H2852" t="s">
        <v>7726</v>
      </c>
      <c r="I2852" s="1">
        <v>16220</v>
      </c>
    </row>
    <row r="2853" spans="1:9">
      <c r="D2853" t="s">
        <v>7713</v>
      </c>
      <c r="E2853" t="s">
        <v>28</v>
      </c>
      <c r="F2853" t="s">
        <v>7714</v>
      </c>
      <c r="G2853" t="s">
        <v>3149</v>
      </c>
      <c r="H2853" t="s">
        <v>3149</v>
      </c>
      <c r="I2853" s="1">
        <v>845</v>
      </c>
    </row>
    <row r="2854" spans="1:9">
      <c r="D2854" t="s">
        <v>7718</v>
      </c>
      <c r="E2854" t="s">
        <v>28</v>
      </c>
      <c r="F2854" t="s">
        <v>820</v>
      </c>
      <c r="G2854" t="s">
        <v>7719</v>
      </c>
      <c r="H2854" t="s">
        <v>7719</v>
      </c>
      <c r="I2854" s="1">
        <v>8463</v>
      </c>
    </row>
    <row r="2855" spans="1:9">
      <c r="C2855" t="s">
        <v>8405</v>
      </c>
      <c r="G2855"/>
      <c r="I2855" s="1">
        <v>112029</v>
      </c>
    </row>
    <row r="2856" spans="1:9">
      <c r="B2856" t="s">
        <v>8406</v>
      </c>
      <c r="G2856"/>
      <c r="I2856" s="1">
        <v>112029</v>
      </c>
    </row>
    <row r="2857" spans="1:9">
      <c r="A2857" t="s">
        <v>8396</v>
      </c>
      <c r="G2857"/>
      <c r="I2857" s="1">
        <v>640198.96184781776</v>
      </c>
    </row>
    <row r="2858" spans="1:9">
      <c r="A2858">
        <v>25</v>
      </c>
      <c r="B2858" t="s">
        <v>25</v>
      </c>
      <c r="C2858" t="s">
        <v>3635</v>
      </c>
      <c r="D2858" t="s">
        <v>7770</v>
      </c>
      <c r="E2858" t="s">
        <v>38</v>
      </c>
      <c r="F2858" t="s">
        <v>59</v>
      </c>
      <c r="G2858" t="s">
        <v>4896</v>
      </c>
      <c r="H2858" t="s">
        <v>4896</v>
      </c>
      <c r="I2858" s="1">
        <v>1205.3507091830602</v>
      </c>
    </row>
    <row r="2859" spans="1:9">
      <c r="D2859" t="s">
        <v>7774</v>
      </c>
      <c r="E2859" t="s">
        <v>28</v>
      </c>
      <c r="F2859" t="s">
        <v>2670</v>
      </c>
      <c r="G2859" t="s">
        <v>1953</v>
      </c>
      <c r="H2859" t="s">
        <v>1953</v>
      </c>
      <c r="I2859" s="1">
        <v>1115</v>
      </c>
    </row>
    <row r="2860" spans="1:9">
      <c r="D2860" t="s">
        <v>7778</v>
      </c>
      <c r="E2860" t="s">
        <v>28</v>
      </c>
      <c r="F2860" t="s">
        <v>1992</v>
      </c>
      <c r="G2860" t="s">
        <v>1071</v>
      </c>
      <c r="H2860" t="s">
        <v>1071</v>
      </c>
      <c r="I2860" s="1">
        <v>1050</v>
      </c>
    </row>
    <row r="2861" spans="1:9">
      <c r="D2861" t="s">
        <v>2654</v>
      </c>
      <c r="E2861" t="s">
        <v>28</v>
      </c>
      <c r="F2861" t="s">
        <v>7780</v>
      </c>
      <c r="G2861" t="s">
        <v>921</v>
      </c>
      <c r="H2861" t="s">
        <v>921</v>
      </c>
      <c r="I2861" s="1">
        <v>950</v>
      </c>
    </row>
    <row r="2862" spans="1:9">
      <c r="D2862" t="s">
        <v>7784</v>
      </c>
      <c r="E2862" t="s">
        <v>28</v>
      </c>
      <c r="F2862" t="s">
        <v>7780</v>
      </c>
      <c r="G2862" t="s">
        <v>98</v>
      </c>
      <c r="H2862" t="s">
        <v>98</v>
      </c>
      <c r="I2862" s="1">
        <v>1155</v>
      </c>
    </row>
    <row r="2863" spans="1:9">
      <c r="D2863" t="s">
        <v>7786</v>
      </c>
      <c r="E2863" t="s">
        <v>28</v>
      </c>
      <c r="F2863" t="s">
        <v>3436</v>
      </c>
      <c r="G2863" t="s">
        <v>3000</v>
      </c>
      <c r="H2863" t="s">
        <v>3000</v>
      </c>
      <c r="I2863" s="1">
        <v>2068</v>
      </c>
    </row>
    <row r="2864" spans="1:9">
      <c r="D2864" t="s">
        <v>7793</v>
      </c>
      <c r="E2864" t="s">
        <v>28</v>
      </c>
      <c r="F2864" t="s">
        <v>59</v>
      </c>
      <c r="G2864" t="s">
        <v>3882</v>
      </c>
      <c r="H2864" t="s">
        <v>3882</v>
      </c>
      <c r="I2864" s="1">
        <v>3330</v>
      </c>
    </row>
    <row r="2865" spans="4:9">
      <c r="D2865" t="s">
        <v>5113</v>
      </c>
      <c r="E2865" t="s">
        <v>28</v>
      </c>
      <c r="F2865" t="s">
        <v>4666</v>
      </c>
      <c r="G2865" t="s">
        <v>1835</v>
      </c>
      <c r="H2865" t="s">
        <v>1835</v>
      </c>
      <c r="I2865" s="1">
        <v>1345</v>
      </c>
    </row>
    <row r="2866" spans="4:9">
      <c r="D2866" t="s">
        <v>7798</v>
      </c>
      <c r="E2866" t="s">
        <v>28</v>
      </c>
      <c r="F2866" t="s">
        <v>4268</v>
      </c>
      <c r="G2866" t="s">
        <v>267</v>
      </c>
      <c r="H2866" t="s">
        <v>7799</v>
      </c>
      <c r="I2866" s="1">
        <v>2877</v>
      </c>
    </row>
    <row r="2867" spans="4:9">
      <c r="G2867" t="s">
        <v>6216</v>
      </c>
      <c r="H2867" t="s">
        <v>7799</v>
      </c>
      <c r="I2867" s="1">
        <v>3043</v>
      </c>
    </row>
    <row r="2868" spans="4:9">
      <c r="D2868" t="s">
        <v>7803</v>
      </c>
      <c r="E2868" t="s">
        <v>28</v>
      </c>
      <c r="F2868" t="s">
        <v>4666</v>
      </c>
      <c r="G2868" t="s">
        <v>2593</v>
      </c>
      <c r="H2868" t="s">
        <v>2593</v>
      </c>
      <c r="I2868" s="1">
        <v>2183</v>
      </c>
    </row>
    <row r="2869" spans="4:9">
      <c r="D2869" t="s">
        <v>7805</v>
      </c>
      <c r="E2869" t="s">
        <v>28</v>
      </c>
      <c r="F2869" t="s">
        <v>59</v>
      </c>
      <c r="G2869" t="s">
        <v>2480</v>
      </c>
      <c r="H2869" t="s">
        <v>2480</v>
      </c>
      <c r="I2869" s="1">
        <v>701</v>
      </c>
    </row>
    <row r="2870" spans="4:9">
      <c r="D2870" t="s">
        <v>7807</v>
      </c>
      <c r="E2870" t="s">
        <v>28</v>
      </c>
      <c r="F2870" t="s">
        <v>59</v>
      </c>
      <c r="G2870" t="s">
        <v>7808</v>
      </c>
      <c r="H2870" t="s">
        <v>7808</v>
      </c>
      <c r="I2870" s="1">
        <v>3000</v>
      </c>
    </row>
    <row r="2871" spans="4:9">
      <c r="D2871" t="s">
        <v>7810</v>
      </c>
      <c r="E2871" t="s">
        <v>28</v>
      </c>
      <c r="F2871" t="s">
        <v>7780</v>
      </c>
      <c r="G2871" t="s">
        <v>3728</v>
      </c>
      <c r="H2871" t="s">
        <v>3728</v>
      </c>
      <c r="I2871" s="1">
        <v>1766</v>
      </c>
    </row>
    <row r="2872" spans="4:9">
      <c r="D2872" t="s">
        <v>7813</v>
      </c>
      <c r="E2872" t="s">
        <v>28</v>
      </c>
      <c r="F2872" t="s">
        <v>3436</v>
      </c>
      <c r="G2872" t="s">
        <v>456</v>
      </c>
      <c r="H2872" t="s">
        <v>4761</v>
      </c>
      <c r="I2872" s="1">
        <v>1798</v>
      </c>
    </row>
    <row r="2873" spans="4:9">
      <c r="G2873" t="s">
        <v>1751</v>
      </c>
      <c r="H2873" t="s">
        <v>4761</v>
      </c>
      <c r="I2873" s="1">
        <v>568</v>
      </c>
    </row>
    <row r="2874" spans="4:9">
      <c r="F2874" t="s">
        <v>4666</v>
      </c>
      <c r="G2874" t="s">
        <v>456</v>
      </c>
      <c r="H2874" t="s">
        <v>4761</v>
      </c>
      <c r="I2874" s="1">
        <v>1798</v>
      </c>
    </row>
    <row r="2875" spans="4:9">
      <c r="G2875" t="s">
        <v>4001</v>
      </c>
      <c r="H2875" t="s">
        <v>4761</v>
      </c>
      <c r="I2875" s="1">
        <v>572</v>
      </c>
    </row>
    <row r="2876" spans="4:9">
      <c r="D2876" t="s">
        <v>7815</v>
      </c>
      <c r="E2876" t="s">
        <v>28</v>
      </c>
      <c r="F2876" t="s">
        <v>3436</v>
      </c>
      <c r="G2876" t="s">
        <v>1992</v>
      </c>
      <c r="H2876" t="s">
        <v>1992</v>
      </c>
      <c r="I2876" s="1">
        <v>140</v>
      </c>
    </row>
    <row r="2877" spans="4:9">
      <c r="D2877" t="s">
        <v>7817</v>
      </c>
      <c r="E2877" t="s">
        <v>38</v>
      </c>
      <c r="F2877" t="s">
        <v>59</v>
      </c>
      <c r="G2877" t="s">
        <v>7820</v>
      </c>
      <c r="H2877" t="s">
        <v>7818</v>
      </c>
      <c r="I2877" s="1">
        <v>13306.37889855852</v>
      </c>
    </row>
    <row r="2878" spans="4:9">
      <c r="G2878" t="s">
        <v>5797</v>
      </c>
      <c r="H2878" t="s">
        <v>7818</v>
      </c>
      <c r="I2878" s="1">
        <v>5454.6632678571423</v>
      </c>
    </row>
    <row r="2879" spans="4:9">
      <c r="D2879" t="s">
        <v>7821</v>
      </c>
      <c r="E2879" t="s">
        <v>38</v>
      </c>
      <c r="F2879" t="s">
        <v>7780</v>
      </c>
      <c r="G2879" t="s">
        <v>4061</v>
      </c>
      <c r="H2879" t="s">
        <v>7823</v>
      </c>
      <c r="I2879" s="1">
        <v>1973.8081286251131</v>
      </c>
    </row>
    <row r="2880" spans="4:9">
      <c r="G2880" t="s">
        <v>340</v>
      </c>
      <c r="H2880" t="s">
        <v>7823</v>
      </c>
      <c r="I2880" s="1">
        <v>252.8238073500323</v>
      </c>
    </row>
    <row r="2881" spans="4:9">
      <c r="D2881" t="s">
        <v>7825</v>
      </c>
      <c r="E2881" t="s">
        <v>28</v>
      </c>
      <c r="F2881" t="s">
        <v>2933</v>
      </c>
      <c r="G2881" t="s">
        <v>7826</v>
      </c>
      <c r="H2881" t="s">
        <v>7826</v>
      </c>
      <c r="I2881" s="1">
        <v>1813</v>
      </c>
    </row>
    <row r="2882" spans="4:9">
      <c r="D2882" t="s">
        <v>7828</v>
      </c>
      <c r="E2882" t="s">
        <v>38</v>
      </c>
      <c r="F2882" t="s">
        <v>2933</v>
      </c>
      <c r="G2882" t="s">
        <v>4262</v>
      </c>
      <c r="H2882" t="s">
        <v>7829</v>
      </c>
      <c r="I2882" s="1">
        <v>1009.1783789656421</v>
      </c>
    </row>
    <row r="2883" spans="4:9">
      <c r="G2883" t="s">
        <v>4080</v>
      </c>
      <c r="H2883" t="s">
        <v>7829</v>
      </c>
      <c r="I2883" s="1">
        <v>2018.3567579312842</v>
      </c>
    </row>
    <row r="2884" spans="4:9">
      <c r="D2884" t="s">
        <v>7831</v>
      </c>
      <c r="E2884" t="s">
        <v>38</v>
      </c>
      <c r="F2884" t="s">
        <v>2358</v>
      </c>
      <c r="G2884" t="s">
        <v>3877</v>
      </c>
      <c r="H2884" t="s">
        <v>7832</v>
      </c>
      <c r="I2884" s="1">
        <v>2851.3449064673964</v>
      </c>
    </row>
    <row r="2885" spans="4:9">
      <c r="G2885" t="s">
        <v>2948</v>
      </c>
      <c r="H2885" t="s">
        <v>7832</v>
      </c>
      <c r="I2885" s="1">
        <v>3175.6889934012511</v>
      </c>
    </row>
    <row r="2886" spans="4:9">
      <c r="D2886" t="s">
        <v>7834</v>
      </c>
      <c r="E2886" t="s">
        <v>28</v>
      </c>
      <c r="F2886" t="s">
        <v>1215</v>
      </c>
      <c r="G2886" t="s">
        <v>4103</v>
      </c>
      <c r="H2886" t="s">
        <v>4103</v>
      </c>
      <c r="I2886" s="1">
        <v>237</v>
      </c>
    </row>
    <row r="2887" spans="4:9">
      <c r="D2887" t="s">
        <v>7836</v>
      </c>
      <c r="E2887" t="s">
        <v>28</v>
      </c>
      <c r="F2887" t="s">
        <v>2108</v>
      </c>
      <c r="G2887" t="s">
        <v>7837</v>
      </c>
      <c r="H2887" t="s">
        <v>488</v>
      </c>
      <c r="I2887" s="1">
        <v>860</v>
      </c>
    </row>
    <row r="2888" spans="4:9">
      <c r="G2888" t="s">
        <v>1606</v>
      </c>
      <c r="H2888" t="s">
        <v>488</v>
      </c>
      <c r="I2888" s="1">
        <v>863</v>
      </c>
    </row>
    <row r="2889" spans="4:9">
      <c r="D2889" t="s">
        <v>2524</v>
      </c>
      <c r="E2889" t="s">
        <v>28</v>
      </c>
      <c r="F2889" t="s">
        <v>1215</v>
      </c>
      <c r="G2889" t="s">
        <v>3069</v>
      </c>
      <c r="H2889" t="s">
        <v>3069</v>
      </c>
      <c r="I2889" s="1">
        <v>486</v>
      </c>
    </row>
    <row r="2890" spans="4:9">
      <c r="D2890" t="s">
        <v>7842</v>
      </c>
      <c r="E2890" t="s">
        <v>28</v>
      </c>
      <c r="F2890" t="s">
        <v>2108</v>
      </c>
      <c r="G2890" t="s">
        <v>575</v>
      </c>
      <c r="H2890" t="s">
        <v>575</v>
      </c>
      <c r="I2890" s="1">
        <v>547</v>
      </c>
    </row>
    <row r="2891" spans="4:9">
      <c r="D2891" t="s">
        <v>7844</v>
      </c>
      <c r="E2891" t="s">
        <v>38</v>
      </c>
      <c r="F2891" t="s">
        <v>1215</v>
      </c>
      <c r="G2891" t="s">
        <v>2789</v>
      </c>
      <c r="H2891" t="s">
        <v>7846</v>
      </c>
      <c r="I2891" s="1">
        <v>839.25238372910962</v>
      </c>
    </row>
    <row r="2892" spans="4:9">
      <c r="G2892" t="s">
        <v>270</v>
      </c>
      <c r="H2892" t="s">
        <v>7846</v>
      </c>
      <c r="I2892" s="1">
        <v>2353.614872108406</v>
      </c>
    </row>
    <row r="2893" spans="4:9">
      <c r="D2893" t="s">
        <v>1364</v>
      </c>
      <c r="E2893" t="s">
        <v>28</v>
      </c>
      <c r="F2893" t="s">
        <v>3436</v>
      </c>
      <c r="G2893" t="s">
        <v>582</v>
      </c>
      <c r="H2893" t="s">
        <v>582</v>
      </c>
      <c r="I2893" s="1">
        <v>3147</v>
      </c>
    </row>
    <row r="2894" spans="4:9">
      <c r="D2894" t="s">
        <v>2530</v>
      </c>
      <c r="E2894" t="s">
        <v>28</v>
      </c>
      <c r="F2894" t="s">
        <v>3436</v>
      </c>
      <c r="G2894" t="s">
        <v>2851</v>
      </c>
      <c r="H2894" t="s">
        <v>2851</v>
      </c>
      <c r="I2894" s="1">
        <v>2234</v>
      </c>
    </row>
    <row r="2895" spans="4:9">
      <c r="D2895" t="s">
        <v>2541</v>
      </c>
      <c r="E2895" t="s">
        <v>28</v>
      </c>
      <c r="F2895" t="s">
        <v>690</v>
      </c>
      <c r="G2895" t="s">
        <v>3518</v>
      </c>
      <c r="H2895" t="s">
        <v>3518</v>
      </c>
      <c r="I2895" s="1">
        <v>903</v>
      </c>
    </row>
    <row r="2896" spans="4:9">
      <c r="D2896" t="s">
        <v>2544</v>
      </c>
      <c r="E2896" t="s">
        <v>28</v>
      </c>
      <c r="F2896" t="s">
        <v>3436</v>
      </c>
      <c r="G2896" t="s">
        <v>5861</v>
      </c>
      <c r="H2896" t="s">
        <v>5861</v>
      </c>
      <c r="I2896" s="1">
        <v>1471</v>
      </c>
    </row>
    <row r="2897" spans="4:9">
      <c r="D2897" t="s">
        <v>2547</v>
      </c>
      <c r="E2897" t="s">
        <v>28</v>
      </c>
      <c r="F2897" t="s">
        <v>1561</v>
      </c>
      <c r="G2897" t="s">
        <v>3777</v>
      </c>
      <c r="H2897" t="s">
        <v>4110</v>
      </c>
      <c r="I2897" s="1">
        <v>946</v>
      </c>
    </row>
    <row r="2898" spans="4:9">
      <c r="G2898" t="s">
        <v>500</v>
      </c>
      <c r="H2898" t="s">
        <v>4110</v>
      </c>
      <c r="I2898" s="1">
        <v>978</v>
      </c>
    </row>
    <row r="2899" spans="4:9">
      <c r="D2899" t="s">
        <v>7853</v>
      </c>
      <c r="E2899" t="s">
        <v>28</v>
      </c>
      <c r="F2899" t="s">
        <v>690</v>
      </c>
      <c r="G2899" t="s">
        <v>525</v>
      </c>
      <c r="H2899" t="s">
        <v>525</v>
      </c>
      <c r="I2899" s="1">
        <v>489</v>
      </c>
    </row>
    <row r="2900" spans="4:9">
      <c r="D2900" t="s">
        <v>7855</v>
      </c>
      <c r="E2900" t="s">
        <v>28</v>
      </c>
      <c r="F2900" t="s">
        <v>690</v>
      </c>
      <c r="G2900" t="s">
        <v>3482</v>
      </c>
      <c r="H2900" t="s">
        <v>3482</v>
      </c>
      <c r="I2900" s="1">
        <v>2431</v>
      </c>
    </row>
    <row r="2901" spans="4:9">
      <c r="D2901" t="s">
        <v>4327</v>
      </c>
      <c r="E2901" t="s">
        <v>28</v>
      </c>
      <c r="F2901" t="s">
        <v>59</v>
      </c>
      <c r="G2901" t="s">
        <v>7857</v>
      </c>
      <c r="H2901" t="s">
        <v>7857</v>
      </c>
      <c r="I2901" s="1">
        <v>3259</v>
      </c>
    </row>
    <row r="2902" spans="4:9">
      <c r="D2902" t="s">
        <v>7859</v>
      </c>
      <c r="E2902" t="s">
        <v>28</v>
      </c>
      <c r="F2902" t="s">
        <v>1561</v>
      </c>
      <c r="G2902" t="s">
        <v>4425</v>
      </c>
      <c r="H2902" t="s">
        <v>4425</v>
      </c>
      <c r="I2902" s="1">
        <v>2334</v>
      </c>
    </row>
    <row r="2903" spans="4:9">
      <c r="D2903" t="s">
        <v>7861</v>
      </c>
      <c r="E2903" t="s">
        <v>28</v>
      </c>
      <c r="F2903" t="s">
        <v>101</v>
      </c>
      <c r="G2903" t="s">
        <v>1029</v>
      </c>
      <c r="H2903" t="s">
        <v>1029</v>
      </c>
      <c r="I2903" s="1">
        <v>2262</v>
      </c>
    </row>
    <row r="2904" spans="4:9">
      <c r="D2904" t="s">
        <v>4529</v>
      </c>
      <c r="E2904" t="s">
        <v>28</v>
      </c>
      <c r="F2904" t="s">
        <v>690</v>
      </c>
      <c r="G2904" t="s">
        <v>7863</v>
      </c>
      <c r="H2904" t="s">
        <v>7863</v>
      </c>
      <c r="I2904" s="1">
        <v>4424</v>
      </c>
    </row>
    <row r="2905" spans="4:9">
      <c r="D2905" t="s">
        <v>7865</v>
      </c>
      <c r="E2905" t="s">
        <v>28</v>
      </c>
      <c r="F2905" t="s">
        <v>690</v>
      </c>
      <c r="G2905" t="s">
        <v>6926</v>
      </c>
      <c r="H2905" t="s">
        <v>6926</v>
      </c>
      <c r="I2905" s="1">
        <v>4377</v>
      </c>
    </row>
    <row r="2906" spans="4:9">
      <c r="D2906" t="s">
        <v>7867</v>
      </c>
      <c r="E2906" t="s">
        <v>28</v>
      </c>
      <c r="F2906" t="s">
        <v>2715</v>
      </c>
      <c r="G2906" t="s">
        <v>7868</v>
      </c>
      <c r="H2906" t="s">
        <v>7868</v>
      </c>
      <c r="I2906" s="1">
        <v>8103</v>
      </c>
    </row>
    <row r="2907" spans="4:9">
      <c r="D2907" t="s">
        <v>7872</v>
      </c>
      <c r="E2907" t="s">
        <v>28</v>
      </c>
      <c r="F2907" t="s">
        <v>419</v>
      </c>
      <c r="G2907" t="s">
        <v>283</v>
      </c>
      <c r="H2907" t="s">
        <v>283</v>
      </c>
      <c r="I2907" s="1">
        <v>4676</v>
      </c>
    </row>
    <row r="2908" spans="4:9">
      <c r="D2908" t="s">
        <v>7874</v>
      </c>
      <c r="E2908" t="s">
        <v>28</v>
      </c>
      <c r="F2908" t="s">
        <v>419</v>
      </c>
      <c r="G2908" t="s">
        <v>1417</v>
      </c>
      <c r="H2908" t="s">
        <v>1417</v>
      </c>
      <c r="I2908" s="1">
        <v>392</v>
      </c>
    </row>
    <row r="2909" spans="4:9">
      <c r="D2909" t="s">
        <v>7876</v>
      </c>
      <c r="E2909" t="s">
        <v>28</v>
      </c>
      <c r="F2909" t="s">
        <v>438</v>
      </c>
      <c r="G2909" t="s">
        <v>7877</v>
      </c>
      <c r="H2909" t="s">
        <v>7877</v>
      </c>
      <c r="I2909" s="1">
        <v>13491</v>
      </c>
    </row>
    <row r="2910" spans="4:9">
      <c r="D2910" t="s">
        <v>2562</v>
      </c>
      <c r="E2910" t="s">
        <v>28</v>
      </c>
      <c r="F2910" t="s">
        <v>690</v>
      </c>
      <c r="G2910" t="s">
        <v>695</v>
      </c>
      <c r="H2910" t="s">
        <v>728</v>
      </c>
      <c r="I2910" s="1">
        <v>180</v>
      </c>
    </row>
    <row r="2911" spans="4:9">
      <c r="F2911" t="s">
        <v>438</v>
      </c>
      <c r="G2911" t="s">
        <v>2728</v>
      </c>
      <c r="H2911" t="s">
        <v>728</v>
      </c>
      <c r="I2911" s="1">
        <v>176</v>
      </c>
    </row>
    <row r="2912" spans="4:9">
      <c r="D2912" t="s">
        <v>3287</v>
      </c>
      <c r="E2912" t="s">
        <v>28</v>
      </c>
      <c r="F2912" t="s">
        <v>690</v>
      </c>
      <c r="G2912" t="s">
        <v>1911</v>
      </c>
      <c r="H2912" t="s">
        <v>3647</v>
      </c>
      <c r="I2912" s="1">
        <v>129</v>
      </c>
    </row>
    <row r="2913" spans="4:9">
      <c r="F2913" t="s">
        <v>438</v>
      </c>
      <c r="G2913" t="s">
        <v>1911</v>
      </c>
      <c r="H2913" t="s">
        <v>3647</v>
      </c>
      <c r="I2913" s="1">
        <v>129</v>
      </c>
    </row>
    <row r="2914" spans="4:9">
      <c r="D2914" t="s">
        <v>7881</v>
      </c>
      <c r="E2914" t="s">
        <v>28</v>
      </c>
      <c r="F2914" t="s">
        <v>7780</v>
      </c>
      <c r="G2914" t="s">
        <v>3872</v>
      </c>
      <c r="H2914" t="s">
        <v>3872</v>
      </c>
      <c r="I2914" s="1">
        <v>1964</v>
      </c>
    </row>
    <row r="2915" spans="4:9">
      <c r="D2915" t="s">
        <v>7883</v>
      </c>
      <c r="E2915" t="s">
        <v>28</v>
      </c>
      <c r="F2915" t="s">
        <v>3436</v>
      </c>
      <c r="G2915" t="s">
        <v>867</v>
      </c>
      <c r="H2915" t="s">
        <v>7885</v>
      </c>
      <c r="I2915" s="1">
        <v>3917</v>
      </c>
    </row>
    <row r="2916" spans="4:9">
      <c r="F2916" t="s">
        <v>4666</v>
      </c>
      <c r="G2916" t="s">
        <v>7884</v>
      </c>
      <c r="H2916" t="s">
        <v>7885</v>
      </c>
      <c r="I2916" s="1">
        <v>3913</v>
      </c>
    </row>
    <row r="2917" spans="4:9">
      <c r="D2917" t="s">
        <v>7887</v>
      </c>
      <c r="E2917" t="s">
        <v>28</v>
      </c>
      <c r="F2917" t="s">
        <v>59</v>
      </c>
      <c r="G2917" t="s">
        <v>7888</v>
      </c>
      <c r="H2917" t="s">
        <v>7888</v>
      </c>
      <c r="I2917" s="1">
        <v>9398</v>
      </c>
    </row>
    <row r="2918" spans="4:9">
      <c r="D2918" t="s">
        <v>7890</v>
      </c>
      <c r="E2918" t="s">
        <v>28</v>
      </c>
      <c r="F2918" t="s">
        <v>7780</v>
      </c>
      <c r="G2918" t="s">
        <v>4990</v>
      </c>
      <c r="H2918" t="s">
        <v>4990</v>
      </c>
      <c r="I2918" s="1">
        <v>4481</v>
      </c>
    </row>
    <row r="2919" spans="4:9">
      <c r="D2919" t="s">
        <v>7892</v>
      </c>
      <c r="E2919" t="s">
        <v>28</v>
      </c>
      <c r="F2919" t="s">
        <v>314</v>
      </c>
      <c r="G2919" t="s">
        <v>4075</v>
      </c>
      <c r="H2919" t="s">
        <v>4075</v>
      </c>
      <c r="I2919" s="1">
        <v>4215</v>
      </c>
    </row>
    <row r="2920" spans="4:9">
      <c r="D2920" t="s">
        <v>7896</v>
      </c>
      <c r="E2920" t="s">
        <v>28</v>
      </c>
      <c r="F2920" t="s">
        <v>314</v>
      </c>
      <c r="G2920" t="s">
        <v>2824</v>
      </c>
      <c r="H2920" t="s">
        <v>2824</v>
      </c>
      <c r="I2920" s="1">
        <v>4345</v>
      </c>
    </row>
    <row r="2921" spans="4:9">
      <c r="D2921" t="s">
        <v>7898</v>
      </c>
      <c r="E2921" t="s">
        <v>28</v>
      </c>
      <c r="F2921" t="s">
        <v>29</v>
      </c>
      <c r="G2921" t="s">
        <v>1685</v>
      </c>
      <c r="H2921" t="s">
        <v>1685</v>
      </c>
      <c r="I2921" s="1">
        <v>2187</v>
      </c>
    </row>
    <row r="2922" spans="4:9">
      <c r="D2922" t="s">
        <v>7902</v>
      </c>
      <c r="E2922" t="s">
        <v>28</v>
      </c>
      <c r="F2922" t="s">
        <v>29</v>
      </c>
      <c r="G2922" t="s">
        <v>7903</v>
      </c>
      <c r="H2922" t="s">
        <v>7903</v>
      </c>
      <c r="I2922" s="1">
        <v>16325</v>
      </c>
    </row>
    <row r="2923" spans="4:9">
      <c r="D2923" t="s">
        <v>7905</v>
      </c>
      <c r="E2923" t="s">
        <v>28</v>
      </c>
      <c r="F2923" t="s">
        <v>1561</v>
      </c>
      <c r="G2923" t="s">
        <v>7472</v>
      </c>
      <c r="H2923" t="s">
        <v>7472</v>
      </c>
      <c r="I2923" s="1">
        <v>5431</v>
      </c>
    </row>
    <row r="2924" spans="4:9">
      <c r="D2924" t="s">
        <v>7907</v>
      </c>
      <c r="E2924" t="s">
        <v>28</v>
      </c>
      <c r="F2924" t="s">
        <v>29</v>
      </c>
      <c r="G2924" t="s">
        <v>7908</v>
      </c>
      <c r="H2924" t="s">
        <v>7908</v>
      </c>
      <c r="I2924" s="1">
        <v>3759</v>
      </c>
    </row>
    <row r="2925" spans="4:9">
      <c r="D2925" t="s">
        <v>7910</v>
      </c>
      <c r="E2925" t="s">
        <v>28</v>
      </c>
      <c r="F2925" t="s">
        <v>339</v>
      </c>
      <c r="G2925" t="s">
        <v>3980</v>
      </c>
      <c r="H2925" t="s">
        <v>3980</v>
      </c>
      <c r="I2925" s="1">
        <v>4546</v>
      </c>
    </row>
    <row r="2926" spans="4:9">
      <c r="D2926" t="s">
        <v>7914</v>
      </c>
      <c r="E2926" t="s">
        <v>28</v>
      </c>
      <c r="F2926" t="s">
        <v>1371</v>
      </c>
      <c r="G2926" t="s">
        <v>7915</v>
      </c>
      <c r="H2926" t="s">
        <v>7915</v>
      </c>
      <c r="I2926" s="1">
        <v>6737</v>
      </c>
    </row>
    <row r="2927" spans="4:9">
      <c r="D2927" t="s">
        <v>7919</v>
      </c>
      <c r="E2927" t="s">
        <v>28</v>
      </c>
      <c r="F2927" t="s">
        <v>986</v>
      </c>
      <c r="G2927" t="s">
        <v>428</v>
      </c>
      <c r="H2927" t="s">
        <v>428</v>
      </c>
      <c r="I2927" s="1">
        <v>342</v>
      </c>
    </row>
    <row r="2928" spans="4:9">
      <c r="D2928" t="s">
        <v>7921</v>
      </c>
      <c r="E2928" t="s">
        <v>28</v>
      </c>
      <c r="F2928" t="s">
        <v>986</v>
      </c>
      <c r="G2928" t="s">
        <v>880</v>
      </c>
      <c r="H2928" t="s">
        <v>880</v>
      </c>
      <c r="I2928" s="1">
        <v>791</v>
      </c>
    </row>
    <row r="2929" spans="4:9">
      <c r="D2929" t="s">
        <v>7923</v>
      </c>
      <c r="E2929" t="s">
        <v>28</v>
      </c>
      <c r="F2929" t="s">
        <v>276</v>
      </c>
      <c r="G2929" t="s">
        <v>1606</v>
      </c>
      <c r="H2929" t="s">
        <v>7924</v>
      </c>
      <c r="I2929" s="1">
        <v>863</v>
      </c>
    </row>
    <row r="2930" spans="4:9">
      <c r="F2930" t="s">
        <v>6096</v>
      </c>
      <c r="G2930" t="s">
        <v>7837</v>
      </c>
      <c r="H2930" t="s">
        <v>7924</v>
      </c>
      <c r="I2930" s="1">
        <v>860</v>
      </c>
    </row>
    <row r="2931" spans="4:9">
      <c r="F2931" t="s">
        <v>1089</v>
      </c>
      <c r="G2931" t="s">
        <v>7837</v>
      </c>
      <c r="H2931" t="s">
        <v>7924</v>
      </c>
      <c r="I2931" s="1">
        <v>860</v>
      </c>
    </row>
    <row r="2932" spans="4:9">
      <c r="D2932" t="s">
        <v>7926</v>
      </c>
      <c r="E2932" t="s">
        <v>28</v>
      </c>
      <c r="F2932" t="s">
        <v>419</v>
      </c>
      <c r="G2932" t="s">
        <v>4220</v>
      </c>
      <c r="H2932" t="s">
        <v>4220</v>
      </c>
      <c r="I2932" s="1">
        <v>4701</v>
      </c>
    </row>
    <row r="2933" spans="4:9">
      <c r="D2933" t="s">
        <v>7928</v>
      </c>
      <c r="E2933" t="s">
        <v>38</v>
      </c>
      <c r="F2933" t="s">
        <v>690</v>
      </c>
      <c r="G2933" t="s">
        <v>7929</v>
      </c>
      <c r="H2933" t="s">
        <v>7929</v>
      </c>
      <c r="I2933" s="1">
        <v>23987.548070835641</v>
      </c>
    </row>
    <row r="2934" spans="4:9">
      <c r="D2934" t="s">
        <v>7931</v>
      </c>
      <c r="E2934" t="s">
        <v>28</v>
      </c>
      <c r="F2934" t="s">
        <v>4408</v>
      </c>
      <c r="G2934" t="s">
        <v>7932</v>
      </c>
      <c r="H2934" t="s">
        <v>7932</v>
      </c>
      <c r="I2934" s="1">
        <v>15602</v>
      </c>
    </row>
    <row r="2935" spans="4:9">
      <c r="D2935" t="s">
        <v>7934</v>
      </c>
      <c r="E2935" t="s">
        <v>28</v>
      </c>
      <c r="F2935" t="s">
        <v>4870</v>
      </c>
      <c r="G2935" t="s">
        <v>3652</v>
      </c>
      <c r="H2935" t="s">
        <v>3652</v>
      </c>
      <c r="I2935" s="1">
        <v>3348</v>
      </c>
    </row>
    <row r="2936" spans="4:9">
      <c r="D2936" t="s">
        <v>7938</v>
      </c>
      <c r="E2936" t="s">
        <v>28</v>
      </c>
      <c r="F2936" t="s">
        <v>89</v>
      </c>
      <c r="G2936" t="s">
        <v>6134</v>
      </c>
      <c r="H2936" t="s">
        <v>6134</v>
      </c>
      <c r="I2936" s="1">
        <v>3553</v>
      </c>
    </row>
    <row r="2937" spans="4:9">
      <c r="D2937" t="s">
        <v>7942</v>
      </c>
      <c r="E2937" t="s">
        <v>28</v>
      </c>
      <c r="F2937" t="s">
        <v>5013</v>
      </c>
      <c r="G2937" t="s">
        <v>1385</v>
      </c>
      <c r="H2937" t="s">
        <v>1385</v>
      </c>
      <c r="I2937" s="1">
        <v>964</v>
      </c>
    </row>
    <row r="2938" spans="4:9">
      <c r="D2938" t="s">
        <v>7946</v>
      </c>
      <c r="E2938" t="s">
        <v>28</v>
      </c>
      <c r="F2938" t="s">
        <v>89</v>
      </c>
      <c r="G2938" t="s">
        <v>3980</v>
      </c>
      <c r="H2938" t="s">
        <v>3980</v>
      </c>
      <c r="I2938" s="1">
        <v>4546</v>
      </c>
    </row>
    <row r="2939" spans="4:9">
      <c r="D2939" t="s">
        <v>7948</v>
      </c>
      <c r="E2939" t="s">
        <v>28</v>
      </c>
      <c r="F2939" t="s">
        <v>2314</v>
      </c>
      <c r="G2939" t="s">
        <v>7949</v>
      </c>
      <c r="H2939" t="s">
        <v>7949</v>
      </c>
      <c r="I2939" s="1">
        <v>6942</v>
      </c>
    </row>
    <row r="2940" spans="4:9">
      <c r="D2940" t="s">
        <v>7953</v>
      </c>
      <c r="E2940" t="s">
        <v>28</v>
      </c>
      <c r="F2940" t="s">
        <v>2933</v>
      </c>
      <c r="G2940" t="s">
        <v>7954</v>
      </c>
      <c r="H2940" t="s">
        <v>7954</v>
      </c>
      <c r="I2940" s="1">
        <v>5197</v>
      </c>
    </row>
    <row r="2941" spans="4:9">
      <c r="D2941" t="s">
        <v>7956</v>
      </c>
      <c r="E2941" t="s">
        <v>28</v>
      </c>
      <c r="F2941" t="s">
        <v>2933</v>
      </c>
      <c r="G2941" t="s">
        <v>1410</v>
      </c>
      <c r="H2941" t="s">
        <v>1410</v>
      </c>
      <c r="I2941" s="1">
        <v>813</v>
      </c>
    </row>
    <row r="2942" spans="4:9">
      <c r="D2942" t="s">
        <v>7958</v>
      </c>
      <c r="E2942" t="s">
        <v>28</v>
      </c>
      <c r="F2942" t="s">
        <v>2933</v>
      </c>
      <c r="G2942" t="s">
        <v>7959</v>
      </c>
      <c r="H2942" t="s">
        <v>7959</v>
      </c>
      <c r="I2942" s="1">
        <v>4003</v>
      </c>
    </row>
    <row r="2943" spans="4:9">
      <c r="D2943" t="s">
        <v>7961</v>
      </c>
      <c r="E2943" t="s">
        <v>28</v>
      </c>
      <c r="F2943" t="s">
        <v>59</v>
      </c>
      <c r="G2943" t="s">
        <v>7006</v>
      </c>
      <c r="H2943" t="s">
        <v>7006</v>
      </c>
      <c r="I2943" s="1">
        <v>3687</v>
      </c>
    </row>
    <row r="2944" spans="4:9">
      <c r="D2944" t="s">
        <v>7963</v>
      </c>
      <c r="E2944" t="s">
        <v>28</v>
      </c>
      <c r="F2944" t="s">
        <v>59</v>
      </c>
      <c r="G2944" t="s">
        <v>6576</v>
      </c>
      <c r="H2944" t="s">
        <v>7964</v>
      </c>
      <c r="I2944" s="1">
        <v>8790</v>
      </c>
    </row>
    <row r="2945" spans="4:9">
      <c r="D2945" t="s">
        <v>7966</v>
      </c>
      <c r="E2945" t="s">
        <v>28</v>
      </c>
      <c r="F2945" t="s">
        <v>2933</v>
      </c>
      <c r="G2945" t="s">
        <v>105</v>
      </c>
      <c r="H2945" t="s">
        <v>7967</v>
      </c>
      <c r="I2945" s="1">
        <v>1079</v>
      </c>
    </row>
    <row r="2946" spans="4:9">
      <c r="G2946" t="s">
        <v>7969</v>
      </c>
      <c r="H2946" t="s">
        <v>7967</v>
      </c>
      <c r="I2946" s="1">
        <v>12444</v>
      </c>
    </row>
    <row r="2947" spans="4:9">
      <c r="G2947" t="s">
        <v>61</v>
      </c>
      <c r="H2947" t="s">
        <v>7967</v>
      </c>
      <c r="I2947" s="1">
        <v>719</v>
      </c>
    </row>
    <row r="2948" spans="4:9">
      <c r="D2948" t="s">
        <v>7970</v>
      </c>
      <c r="E2948" t="s">
        <v>28</v>
      </c>
      <c r="F2948" t="s">
        <v>3436</v>
      </c>
      <c r="G2948" t="s">
        <v>1603</v>
      </c>
      <c r="H2948" t="s">
        <v>1603</v>
      </c>
      <c r="I2948" s="1">
        <v>2316</v>
      </c>
    </row>
    <row r="2949" spans="4:9">
      <c r="D2949" t="s">
        <v>7973</v>
      </c>
      <c r="E2949" t="s">
        <v>28</v>
      </c>
      <c r="F2949" t="s">
        <v>59</v>
      </c>
      <c r="G2949" t="s">
        <v>3858</v>
      </c>
      <c r="H2949" t="s">
        <v>3858</v>
      </c>
      <c r="I2949" s="1">
        <v>3482</v>
      </c>
    </row>
    <row r="2950" spans="4:9">
      <c r="D2950" t="s">
        <v>7975</v>
      </c>
      <c r="E2950" t="s">
        <v>28</v>
      </c>
      <c r="F2950" t="s">
        <v>7780</v>
      </c>
      <c r="G2950" t="s">
        <v>1156</v>
      </c>
      <c r="H2950" t="s">
        <v>1156</v>
      </c>
      <c r="I2950" s="1">
        <v>1910</v>
      </c>
    </row>
    <row r="2951" spans="4:9">
      <c r="D2951" t="s">
        <v>7978</v>
      </c>
      <c r="E2951" t="s">
        <v>28</v>
      </c>
      <c r="F2951" t="s">
        <v>2933</v>
      </c>
      <c r="G2951" t="s">
        <v>105</v>
      </c>
      <c r="H2951" t="s">
        <v>105</v>
      </c>
      <c r="I2951" s="1">
        <v>1079</v>
      </c>
    </row>
    <row r="2952" spans="4:9">
      <c r="D2952" t="s">
        <v>7980</v>
      </c>
      <c r="E2952" t="s">
        <v>28</v>
      </c>
      <c r="F2952" t="s">
        <v>2933</v>
      </c>
      <c r="G2952" t="s">
        <v>7981</v>
      </c>
      <c r="H2952" t="s">
        <v>7981</v>
      </c>
      <c r="I2952" s="1">
        <v>2856</v>
      </c>
    </row>
    <row r="2953" spans="4:9">
      <c r="D2953" t="s">
        <v>7983</v>
      </c>
      <c r="E2953" t="s">
        <v>28</v>
      </c>
      <c r="F2953" t="s">
        <v>59</v>
      </c>
      <c r="G2953" t="s">
        <v>1675</v>
      </c>
      <c r="H2953" t="s">
        <v>1675</v>
      </c>
      <c r="I2953" s="1">
        <v>1975</v>
      </c>
    </row>
    <row r="2954" spans="4:9">
      <c r="D2954" t="s">
        <v>7985</v>
      </c>
      <c r="E2954" t="s">
        <v>28</v>
      </c>
      <c r="F2954" t="s">
        <v>2933</v>
      </c>
      <c r="G2954" t="s">
        <v>5042</v>
      </c>
      <c r="H2954" t="s">
        <v>5042</v>
      </c>
      <c r="I2954" s="1">
        <v>2399</v>
      </c>
    </row>
    <row r="2955" spans="4:9">
      <c r="D2955" t="s">
        <v>7987</v>
      </c>
      <c r="E2955" t="s">
        <v>28</v>
      </c>
      <c r="F2955" t="s">
        <v>272</v>
      </c>
      <c r="G2955" t="s">
        <v>7756</v>
      </c>
      <c r="H2955" t="s">
        <v>7756</v>
      </c>
      <c r="I2955" s="1">
        <v>1316</v>
      </c>
    </row>
    <row r="2956" spans="4:9">
      <c r="D2956" t="s">
        <v>7990</v>
      </c>
      <c r="E2956" t="s">
        <v>28</v>
      </c>
      <c r="F2956" t="s">
        <v>272</v>
      </c>
      <c r="G2956" t="s">
        <v>939</v>
      </c>
      <c r="H2956" t="s">
        <v>939</v>
      </c>
      <c r="I2956" s="1">
        <v>824</v>
      </c>
    </row>
    <row r="2957" spans="4:9">
      <c r="D2957" t="s">
        <v>7992</v>
      </c>
      <c r="E2957" t="s">
        <v>28</v>
      </c>
      <c r="F2957" t="s">
        <v>4408</v>
      </c>
      <c r="G2957" t="s">
        <v>884</v>
      </c>
      <c r="H2957" t="s">
        <v>884</v>
      </c>
      <c r="I2957" s="1">
        <v>460</v>
      </c>
    </row>
    <row r="2958" spans="4:9">
      <c r="D2958" t="s">
        <v>7994</v>
      </c>
      <c r="E2958" t="s">
        <v>28</v>
      </c>
      <c r="F2958" t="s">
        <v>4408</v>
      </c>
      <c r="G2958" t="s">
        <v>1751</v>
      </c>
      <c r="H2958" t="s">
        <v>1751</v>
      </c>
      <c r="I2958" s="1">
        <v>568</v>
      </c>
    </row>
    <row r="2959" spans="4:9">
      <c r="D2959" t="s">
        <v>7996</v>
      </c>
      <c r="E2959" t="s">
        <v>28</v>
      </c>
      <c r="F2959" t="s">
        <v>4773</v>
      </c>
      <c r="G2959" t="s">
        <v>5722</v>
      </c>
      <c r="H2959" t="s">
        <v>5722</v>
      </c>
      <c r="I2959" s="1">
        <v>3607</v>
      </c>
    </row>
    <row r="2960" spans="4:9">
      <c r="D2960" t="s">
        <v>7999</v>
      </c>
      <c r="E2960" t="s">
        <v>28</v>
      </c>
      <c r="F2960" t="s">
        <v>4773</v>
      </c>
      <c r="G2960" t="s">
        <v>1541</v>
      </c>
      <c r="H2960" t="s">
        <v>1541</v>
      </c>
      <c r="I2960" s="1">
        <v>6222</v>
      </c>
    </row>
    <row r="2961" spans="1:9">
      <c r="D2961" t="s">
        <v>2735</v>
      </c>
      <c r="E2961" t="s">
        <v>28</v>
      </c>
      <c r="F2961" t="s">
        <v>2896</v>
      </c>
      <c r="G2961" t="s">
        <v>1414</v>
      </c>
      <c r="H2961" t="s">
        <v>1414</v>
      </c>
      <c r="I2961" s="1">
        <v>788</v>
      </c>
    </row>
    <row r="2962" spans="1:9">
      <c r="D2962" t="s">
        <v>3210</v>
      </c>
      <c r="E2962" t="s">
        <v>28</v>
      </c>
      <c r="F2962" t="s">
        <v>2896</v>
      </c>
      <c r="G2962" t="s">
        <v>443</v>
      </c>
      <c r="H2962" t="s">
        <v>443</v>
      </c>
      <c r="I2962" s="1">
        <v>367</v>
      </c>
    </row>
    <row r="2963" spans="1:9">
      <c r="D2963" t="s">
        <v>3215</v>
      </c>
      <c r="E2963" t="s">
        <v>28</v>
      </c>
      <c r="F2963" t="s">
        <v>2896</v>
      </c>
      <c r="G2963" t="s">
        <v>7756</v>
      </c>
      <c r="H2963" t="s">
        <v>7757</v>
      </c>
      <c r="I2963" s="1">
        <v>2632</v>
      </c>
    </row>
    <row r="2964" spans="1:9">
      <c r="D2964" t="s">
        <v>3221</v>
      </c>
      <c r="E2964" t="s">
        <v>28</v>
      </c>
      <c r="F2964" t="s">
        <v>2896</v>
      </c>
      <c r="G2964" t="s">
        <v>413</v>
      </c>
      <c r="H2964" t="s">
        <v>2286</v>
      </c>
      <c r="I2964" s="1">
        <v>1338</v>
      </c>
    </row>
    <row r="2965" spans="1:9">
      <c r="D2965" t="s">
        <v>680</v>
      </c>
      <c r="E2965" t="s">
        <v>28</v>
      </c>
      <c r="F2965" t="s">
        <v>2933</v>
      </c>
      <c r="G2965" t="s">
        <v>1588</v>
      </c>
      <c r="H2965" t="s">
        <v>1588</v>
      </c>
      <c r="I2965" s="1">
        <v>1295</v>
      </c>
    </row>
    <row r="2966" spans="1:9">
      <c r="D2966" t="s">
        <v>7763</v>
      </c>
      <c r="E2966" t="s">
        <v>28</v>
      </c>
      <c r="F2966" t="s">
        <v>2358</v>
      </c>
      <c r="G2966" t="s">
        <v>1250</v>
      </c>
      <c r="H2966" t="s">
        <v>1250</v>
      </c>
      <c r="I2966" s="1">
        <v>917</v>
      </c>
    </row>
    <row r="2967" spans="1:9">
      <c r="D2967" t="s">
        <v>3218</v>
      </c>
      <c r="E2967" t="s">
        <v>28</v>
      </c>
      <c r="F2967" t="s">
        <v>2933</v>
      </c>
      <c r="G2967" t="s">
        <v>3204</v>
      </c>
      <c r="H2967" t="s">
        <v>3204</v>
      </c>
      <c r="I2967" s="1">
        <v>694</v>
      </c>
    </row>
    <row r="2968" spans="1:9">
      <c r="D2968" t="s">
        <v>7766</v>
      </c>
      <c r="E2968" t="s">
        <v>28</v>
      </c>
      <c r="F2968" t="s">
        <v>1992</v>
      </c>
      <c r="G2968" t="s">
        <v>1028</v>
      </c>
      <c r="H2968" t="s">
        <v>1028</v>
      </c>
      <c r="I2968" s="1">
        <v>464</v>
      </c>
    </row>
    <row r="2969" spans="1:9">
      <c r="C2969" t="s">
        <v>8407</v>
      </c>
      <c r="G2969"/>
      <c r="I2969" s="1">
        <v>338055.00917501259</v>
      </c>
    </row>
    <row r="2970" spans="1:9">
      <c r="B2970" t="s">
        <v>8393</v>
      </c>
      <c r="G2970"/>
      <c r="I2970" s="1">
        <v>338055.00917501259</v>
      </c>
    </row>
    <row r="2971" spans="1:9">
      <c r="A2971" t="s">
        <v>8412</v>
      </c>
      <c r="G2971"/>
      <c r="I2971" s="1">
        <v>338055.00917501259</v>
      </c>
    </row>
    <row r="2972" spans="1:9">
      <c r="A2972">
        <v>26</v>
      </c>
      <c r="B2972" t="s">
        <v>25</v>
      </c>
      <c r="C2972" t="s">
        <v>3635</v>
      </c>
      <c r="D2972" t="s">
        <v>8001</v>
      </c>
      <c r="E2972" t="s">
        <v>28</v>
      </c>
      <c r="F2972" t="s">
        <v>1322</v>
      </c>
      <c r="G2972" t="s">
        <v>151</v>
      </c>
      <c r="H2972" t="s">
        <v>8002</v>
      </c>
      <c r="I2972" s="1">
        <v>2158</v>
      </c>
    </row>
    <row r="2973" spans="1:9">
      <c r="G2973" t="s">
        <v>8006</v>
      </c>
      <c r="H2973" t="s">
        <v>8002</v>
      </c>
      <c r="I2973" s="1">
        <v>8470</v>
      </c>
    </row>
    <row r="2974" spans="1:9">
      <c r="D2974" t="s">
        <v>8007</v>
      </c>
      <c r="E2974" t="s">
        <v>28</v>
      </c>
      <c r="F2974" t="s">
        <v>1322</v>
      </c>
      <c r="G2974" t="s">
        <v>94</v>
      </c>
      <c r="H2974" t="s">
        <v>8009</v>
      </c>
      <c r="I2974" s="1">
        <v>1824</v>
      </c>
    </row>
    <row r="2975" spans="1:9">
      <c r="F2975" t="s">
        <v>2633</v>
      </c>
      <c r="G2975" t="s">
        <v>94</v>
      </c>
      <c r="H2975" t="s">
        <v>8009</v>
      </c>
      <c r="I2975" s="1">
        <v>1824</v>
      </c>
    </row>
    <row r="2976" spans="1:9">
      <c r="D2976" t="s">
        <v>8013</v>
      </c>
      <c r="E2976" t="s">
        <v>28</v>
      </c>
      <c r="F2976" t="s">
        <v>1322</v>
      </c>
      <c r="G2976" t="s">
        <v>2910</v>
      </c>
      <c r="H2976" t="s">
        <v>5861</v>
      </c>
      <c r="I2976" s="1">
        <v>734</v>
      </c>
    </row>
    <row r="2977" spans="4:9">
      <c r="F2977" t="s">
        <v>2633</v>
      </c>
      <c r="G2977" t="s">
        <v>753</v>
      </c>
      <c r="H2977" t="s">
        <v>5861</v>
      </c>
      <c r="I2977" s="1">
        <v>737</v>
      </c>
    </row>
    <row r="2978" spans="4:9">
      <c r="D2978" t="s">
        <v>8015</v>
      </c>
      <c r="E2978" t="s">
        <v>28</v>
      </c>
      <c r="F2978" t="s">
        <v>2679</v>
      </c>
      <c r="G2978" t="s">
        <v>6281</v>
      </c>
      <c r="H2978" t="s">
        <v>6281</v>
      </c>
      <c r="I2978" s="1">
        <v>5575</v>
      </c>
    </row>
    <row r="2979" spans="4:9">
      <c r="D2979" t="s">
        <v>8017</v>
      </c>
      <c r="E2979" t="s">
        <v>38</v>
      </c>
      <c r="F2979" t="s">
        <v>1724</v>
      </c>
      <c r="G2979" t="s">
        <v>8018</v>
      </c>
      <c r="H2979" t="s">
        <v>8018</v>
      </c>
      <c r="I2979" s="1">
        <v>11063.030999558157</v>
      </c>
    </row>
    <row r="2980" spans="4:9">
      <c r="D2980" t="s">
        <v>8020</v>
      </c>
      <c r="E2980" t="s">
        <v>28</v>
      </c>
      <c r="F2980" t="s">
        <v>3107</v>
      </c>
      <c r="G2980" t="s">
        <v>2310</v>
      </c>
      <c r="H2980" t="s">
        <v>2310</v>
      </c>
      <c r="I2980" s="1">
        <v>2021</v>
      </c>
    </row>
    <row r="2981" spans="4:9">
      <c r="D2981" t="s">
        <v>8022</v>
      </c>
      <c r="E2981" t="s">
        <v>28</v>
      </c>
      <c r="F2981" t="s">
        <v>1724</v>
      </c>
      <c r="G2981" t="s">
        <v>300</v>
      </c>
      <c r="H2981" t="s">
        <v>300</v>
      </c>
      <c r="I2981" s="1">
        <v>1252</v>
      </c>
    </row>
    <row r="2982" spans="4:9">
      <c r="D2982" t="s">
        <v>8024</v>
      </c>
      <c r="E2982" t="s">
        <v>38</v>
      </c>
      <c r="F2982" t="s">
        <v>3107</v>
      </c>
      <c r="G2982" t="s">
        <v>151</v>
      </c>
      <c r="H2982" t="s">
        <v>8025</v>
      </c>
      <c r="I2982" s="1">
        <v>1378.5955328575319</v>
      </c>
    </row>
    <row r="2983" spans="4:9">
      <c r="G2983" t="s">
        <v>8027</v>
      </c>
      <c r="H2983" t="s">
        <v>8025</v>
      </c>
      <c r="I2983" s="1">
        <v>3281.0318149936443</v>
      </c>
    </row>
    <row r="2984" spans="4:9">
      <c r="D2984" t="s">
        <v>8028</v>
      </c>
      <c r="E2984" t="s">
        <v>38</v>
      </c>
      <c r="F2984" t="s">
        <v>2743</v>
      </c>
      <c r="G2984" t="s">
        <v>1312</v>
      </c>
      <c r="H2984" t="s">
        <v>8029</v>
      </c>
      <c r="I2984" s="1">
        <v>555.91974580625185</v>
      </c>
    </row>
    <row r="2985" spans="4:9">
      <c r="G2985" t="s">
        <v>451</v>
      </c>
      <c r="H2985" t="s">
        <v>8029</v>
      </c>
      <c r="I2985" s="1">
        <v>1720.8634472160825</v>
      </c>
    </row>
    <row r="2986" spans="4:9">
      <c r="D2986" t="s">
        <v>8032</v>
      </c>
      <c r="E2986" t="s">
        <v>38</v>
      </c>
      <c r="F2986" t="s">
        <v>2679</v>
      </c>
      <c r="G2986" t="s">
        <v>1409</v>
      </c>
      <c r="H2986" t="s">
        <v>8034</v>
      </c>
      <c r="I2986" s="1">
        <v>832.64697377710024</v>
      </c>
    </row>
    <row r="2987" spans="4:9">
      <c r="G2987" t="s">
        <v>2793</v>
      </c>
      <c r="H2987" t="s">
        <v>8034</v>
      </c>
      <c r="I2987" s="1">
        <v>838.29203800609753</v>
      </c>
    </row>
    <row r="2988" spans="4:9">
      <c r="D2988" t="s">
        <v>8036</v>
      </c>
      <c r="E2988" t="s">
        <v>38</v>
      </c>
      <c r="F2988" t="s">
        <v>3107</v>
      </c>
      <c r="G2988" t="s">
        <v>8037</v>
      </c>
      <c r="H2988" t="s">
        <v>8037</v>
      </c>
      <c r="I2988" s="1">
        <v>1731.6593446106447</v>
      </c>
    </row>
    <row r="2989" spans="4:9">
      <c r="D2989" t="s">
        <v>8039</v>
      </c>
      <c r="E2989" t="s">
        <v>28</v>
      </c>
      <c r="F2989" t="s">
        <v>2704</v>
      </c>
      <c r="G2989" t="s">
        <v>2849</v>
      </c>
      <c r="H2989" t="s">
        <v>2849</v>
      </c>
      <c r="I2989" s="1">
        <v>626</v>
      </c>
    </row>
    <row r="2990" spans="4:9">
      <c r="D2990" t="s">
        <v>8042</v>
      </c>
      <c r="E2990" t="s">
        <v>28</v>
      </c>
      <c r="F2990" t="s">
        <v>1620</v>
      </c>
      <c r="G2990" t="s">
        <v>4713</v>
      </c>
      <c r="H2990" t="s">
        <v>4713</v>
      </c>
      <c r="I2990" s="1">
        <v>831</v>
      </c>
    </row>
    <row r="2991" spans="4:9">
      <c r="D2991" t="s">
        <v>8044</v>
      </c>
      <c r="E2991" t="s">
        <v>28</v>
      </c>
      <c r="F2991" t="s">
        <v>1322</v>
      </c>
      <c r="G2991" t="s">
        <v>611</v>
      </c>
      <c r="H2991" t="s">
        <v>611</v>
      </c>
      <c r="I2991" s="1">
        <v>590</v>
      </c>
    </row>
    <row r="2992" spans="4:9">
      <c r="D2992" t="s">
        <v>8047</v>
      </c>
      <c r="E2992" t="s">
        <v>28</v>
      </c>
      <c r="F2992" t="s">
        <v>2704</v>
      </c>
      <c r="G2992" t="s">
        <v>1674</v>
      </c>
      <c r="H2992" t="s">
        <v>1674</v>
      </c>
      <c r="I2992" s="1">
        <v>806</v>
      </c>
    </row>
    <row r="2993" spans="4:9">
      <c r="D2993" t="s">
        <v>8049</v>
      </c>
      <c r="E2993" t="s">
        <v>28</v>
      </c>
      <c r="F2993" t="s">
        <v>2704</v>
      </c>
      <c r="G2993" t="s">
        <v>572</v>
      </c>
      <c r="H2993" t="s">
        <v>465</v>
      </c>
      <c r="I2993" s="1">
        <v>360</v>
      </c>
    </row>
    <row r="2994" spans="4:9">
      <c r="G2994" t="s">
        <v>809</v>
      </c>
      <c r="H2994" t="s">
        <v>465</v>
      </c>
      <c r="I2994" s="1">
        <v>507</v>
      </c>
    </row>
    <row r="2995" spans="4:9">
      <c r="D2995" t="s">
        <v>8052</v>
      </c>
      <c r="E2995" t="s">
        <v>28</v>
      </c>
      <c r="F2995" t="s">
        <v>8053</v>
      </c>
      <c r="G2995" t="s">
        <v>8054</v>
      </c>
      <c r="H2995" t="s">
        <v>8054</v>
      </c>
      <c r="I2995" s="1">
        <v>8553</v>
      </c>
    </row>
    <row r="2996" spans="4:9">
      <c r="D2996" t="s">
        <v>8059</v>
      </c>
      <c r="E2996" t="s">
        <v>28</v>
      </c>
      <c r="F2996" t="s">
        <v>838</v>
      </c>
      <c r="G2996" t="s">
        <v>151</v>
      </c>
      <c r="H2996" t="s">
        <v>7114</v>
      </c>
      <c r="I2996" s="1">
        <v>2158</v>
      </c>
    </row>
    <row r="2997" spans="4:9">
      <c r="G2997" t="s">
        <v>4075</v>
      </c>
      <c r="H2997" t="s">
        <v>7114</v>
      </c>
      <c r="I2997" s="1">
        <v>4215</v>
      </c>
    </row>
    <row r="2998" spans="4:9">
      <c r="D2998" t="s">
        <v>2904</v>
      </c>
      <c r="E2998" t="s">
        <v>28</v>
      </c>
      <c r="F2998" t="s">
        <v>597</v>
      </c>
      <c r="G2998" t="s">
        <v>1092</v>
      </c>
      <c r="H2998" t="s">
        <v>1092</v>
      </c>
      <c r="I2998" s="1">
        <v>86</v>
      </c>
    </row>
    <row r="2999" spans="4:9">
      <c r="D2999" t="s">
        <v>2906</v>
      </c>
      <c r="E2999" t="s">
        <v>28</v>
      </c>
      <c r="F2999" t="s">
        <v>3069</v>
      </c>
      <c r="G2999" t="s">
        <v>513</v>
      </c>
      <c r="H2999" t="s">
        <v>513</v>
      </c>
      <c r="I2999" s="1">
        <v>478</v>
      </c>
    </row>
    <row r="3000" spans="4:9">
      <c r="D3000" t="s">
        <v>8075</v>
      </c>
      <c r="E3000" t="s">
        <v>28</v>
      </c>
      <c r="F3000" t="s">
        <v>3069</v>
      </c>
      <c r="G3000" t="s">
        <v>8076</v>
      </c>
      <c r="H3000" t="s">
        <v>8076</v>
      </c>
      <c r="I3000" s="1">
        <v>2978</v>
      </c>
    </row>
    <row r="3001" spans="4:9">
      <c r="D3001" t="s">
        <v>8065</v>
      </c>
      <c r="E3001" t="s">
        <v>28</v>
      </c>
      <c r="F3001" t="s">
        <v>2663</v>
      </c>
      <c r="G3001" t="s">
        <v>1826</v>
      </c>
      <c r="H3001" t="s">
        <v>1826</v>
      </c>
      <c r="I3001" s="1">
        <v>2036</v>
      </c>
    </row>
    <row r="3002" spans="4:9">
      <c r="D3002" t="s">
        <v>8069</v>
      </c>
      <c r="E3002" t="s">
        <v>28</v>
      </c>
      <c r="F3002" t="s">
        <v>1724</v>
      </c>
      <c r="G3002" t="s">
        <v>1852</v>
      </c>
      <c r="H3002" t="s">
        <v>1852</v>
      </c>
      <c r="I3002" s="1">
        <v>1467</v>
      </c>
    </row>
    <row r="3003" spans="4:9">
      <c r="D3003" t="s">
        <v>8071</v>
      </c>
      <c r="E3003" t="s">
        <v>28</v>
      </c>
      <c r="F3003" t="s">
        <v>597</v>
      </c>
      <c r="G3003" t="s">
        <v>1315</v>
      </c>
      <c r="H3003" t="s">
        <v>1315</v>
      </c>
      <c r="I3003" s="1">
        <v>1169</v>
      </c>
    </row>
    <row r="3004" spans="4:9">
      <c r="D3004" t="s">
        <v>8073</v>
      </c>
      <c r="E3004" t="s">
        <v>28</v>
      </c>
      <c r="F3004" t="s">
        <v>1724</v>
      </c>
      <c r="G3004" t="s">
        <v>5246</v>
      </c>
      <c r="H3004" t="s">
        <v>5246</v>
      </c>
      <c r="I3004" s="1">
        <v>450</v>
      </c>
    </row>
    <row r="3005" spans="4:9">
      <c r="D3005" t="s">
        <v>2177</v>
      </c>
      <c r="E3005" t="s">
        <v>28</v>
      </c>
      <c r="F3005" t="s">
        <v>4298</v>
      </c>
      <c r="G3005" t="s">
        <v>1528</v>
      </c>
      <c r="H3005" t="s">
        <v>1528</v>
      </c>
      <c r="I3005" s="1">
        <v>2697</v>
      </c>
    </row>
    <row r="3006" spans="4:9">
      <c r="D3006" t="s">
        <v>8081</v>
      </c>
      <c r="E3006" t="s">
        <v>28</v>
      </c>
      <c r="F3006" t="s">
        <v>388</v>
      </c>
      <c r="G3006" t="s">
        <v>141</v>
      </c>
      <c r="H3006" t="s">
        <v>141</v>
      </c>
      <c r="I3006" s="1">
        <v>557</v>
      </c>
    </row>
    <row r="3007" spans="4:9">
      <c r="D3007" t="s">
        <v>8084</v>
      </c>
      <c r="E3007" t="s">
        <v>28</v>
      </c>
      <c r="F3007" t="s">
        <v>388</v>
      </c>
      <c r="G3007" t="s">
        <v>4908</v>
      </c>
      <c r="H3007" t="s">
        <v>4908</v>
      </c>
      <c r="I3007" s="1">
        <v>1712</v>
      </c>
    </row>
    <row r="3008" spans="4:9">
      <c r="D3008" t="s">
        <v>8086</v>
      </c>
      <c r="E3008" t="s">
        <v>28</v>
      </c>
      <c r="F3008" t="s">
        <v>388</v>
      </c>
      <c r="G3008" t="s">
        <v>8087</v>
      </c>
      <c r="H3008" t="s">
        <v>8087</v>
      </c>
      <c r="I3008" s="1">
        <v>6168</v>
      </c>
    </row>
    <row r="3009" spans="4:9">
      <c r="D3009" t="s">
        <v>8089</v>
      </c>
      <c r="E3009" t="s">
        <v>38</v>
      </c>
      <c r="F3009" t="s">
        <v>8090</v>
      </c>
      <c r="G3009" t="s">
        <v>8092</v>
      </c>
      <c r="H3009" t="s">
        <v>8092</v>
      </c>
      <c r="I3009" s="1">
        <v>1936.1372937182703</v>
      </c>
    </row>
    <row r="3010" spans="4:9">
      <c r="D3010" t="s">
        <v>8209</v>
      </c>
      <c r="E3010" t="s">
        <v>38</v>
      </c>
      <c r="F3010" t="s">
        <v>3062</v>
      </c>
      <c r="G3010" t="s">
        <v>2578</v>
      </c>
      <c r="H3010" t="s">
        <v>2578</v>
      </c>
      <c r="I3010" s="1">
        <v>2082</v>
      </c>
    </row>
    <row r="3011" spans="4:9">
      <c r="D3011" t="s">
        <v>8094</v>
      </c>
      <c r="E3011" t="s">
        <v>38</v>
      </c>
      <c r="F3011" t="s">
        <v>263</v>
      </c>
      <c r="G3011" t="s">
        <v>3730</v>
      </c>
      <c r="H3011" t="s">
        <v>8096</v>
      </c>
      <c r="I3011" s="1">
        <v>2168.1399040839638</v>
      </c>
    </row>
    <row r="3012" spans="4:9">
      <c r="F3012" t="s">
        <v>1620</v>
      </c>
      <c r="G3012" t="s">
        <v>3333</v>
      </c>
      <c r="H3012" t="s">
        <v>8096</v>
      </c>
      <c r="I3012" s="1">
        <v>2204.7682308571666</v>
      </c>
    </row>
    <row r="3013" spans="4:9">
      <c r="D3013" t="s">
        <v>8100</v>
      </c>
      <c r="E3013" t="s">
        <v>38</v>
      </c>
      <c r="F3013" t="s">
        <v>2704</v>
      </c>
      <c r="G3013" t="s">
        <v>1574</v>
      </c>
      <c r="H3013" t="s">
        <v>1574</v>
      </c>
      <c r="I3013" s="1">
        <v>1428.7858418306164</v>
      </c>
    </row>
    <row r="3014" spans="4:9">
      <c r="D3014" t="s">
        <v>8102</v>
      </c>
      <c r="E3014" t="s">
        <v>28</v>
      </c>
      <c r="F3014" t="s">
        <v>597</v>
      </c>
      <c r="G3014" t="s">
        <v>8103</v>
      </c>
      <c r="H3014" t="s">
        <v>8103</v>
      </c>
      <c r="I3014" s="1">
        <v>4111</v>
      </c>
    </row>
    <row r="3015" spans="4:9">
      <c r="D3015" t="s">
        <v>8105</v>
      </c>
      <c r="E3015" t="s">
        <v>28</v>
      </c>
      <c r="F3015" t="s">
        <v>689</v>
      </c>
      <c r="G3015" t="s">
        <v>4110</v>
      </c>
      <c r="H3015" t="s">
        <v>3543</v>
      </c>
      <c r="I3015" s="1">
        <v>1924</v>
      </c>
    </row>
    <row r="3016" spans="4:9">
      <c r="F3016" t="s">
        <v>8053</v>
      </c>
      <c r="G3016" t="s">
        <v>4416</v>
      </c>
      <c r="H3016" t="s">
        <v>3543</v>
      </c>
      <c r="I3016" s="1">
        <v>1921</v>
      </c>
    </row>
    <row r="3017" spans="4:9">
      <c r="D3017" t="s">
        <v>8110</v>
      </c>
      <c r="E3017" t="s">
        <v>28</v>
      </c>
      <c r="F3017" t="s">
        <v>689</v>
      </c>
      <c r="G3017" t="s">
        <v>8111</v>
      </c>
      <c r="H3017" t="s">
        <v>8111</v>
      </c>
      <c r="I3017" s="1">
        <v>5967</v>
      </c>
    </row>
    <row r="3018" spans="4:9">
      <c r="D3018" t="s">
        <v>8113</v>
      </c>
      <c r="E3018" t="s">
        <v>28</v>
      </c>
      <c r="F3018" t="s">
        <v>838</v>
      </c>
      <c r="G3018" t="s">
        <v>6367</v>
      </c>
      <c r="H3018" t="s">
        <v>8103</v>
      </c>
      <c r="I3018" s="1">
        <v>2057</v>
      </c>
    </row>
    <row r="3019" spans="4:9">
      <c r="F3019" t="s">
        <v>699</v>
      </c>
      <c r="G3019" t="s">
        <v>1197</v>
      </c>
      <c r="H3019" t="s">
        <v>8103</v>
      </c>
      <c r="I3019" s="1">
        <v>2054</v>
      </c>
    </row>
    <row r="3020" spans="4:9">
      <c r="D3020" t="s">
        <v>8115</v>
      </c>
      <c r="E3020" t="s">
        <v>28</v>
      </c>
      <c r="F3020" t="s">
        <v>838</v>
      </c>
      <c r="G3020" t="s">
        <v>4563</v>
      </c>
      <c r="H3020" t="s">
        <v>4563</v>
      </c>
      <c r="I3020" s="1">
        <v>4158</v>
      </c>
    </row>
    <row r="3021" spans="4:9">
      <c r="D3021" t="s">
        <v>8117</v>
      </c>
      <c r="E3021" t="s">
        <v>28</v>
      </c>
      <c r="F3021" t="s">
        <v>699</v>
      </c>
      <c r="G3021" t="s">
        <v>8118</v>
      </c>
      <c r="H3021" t="s">
        <v>8118</v>
      </c>
      <c r="I3021" s="1">
        <v>2953</v>
      </c>
    </row>
    <row r="3022" spans="4:9">
      <c r="D3022" t="s">
        <v>8120</v>
      </c>
      <c r="E3022" t="s">
        <v>28</v>
      </c>
      <c r="F3022" t="s">
        <v>8053</v>
      </c>
      <c r="G3022" t="s">
        <v>7504</v>
      </c>
      <c r="H3022" t="s">
        <v>7504</v>
      </c>
      <c r="I3022" s="1">
        <v>3726</v>
      </c>
    </row>
    <row r="3023" spans="4:9">
      <c r="D3023" t="s">
        <v>8144</v>
      </c>
      <c r="E3023" t="s">
        <v>28</v>
      </c>
      <c r="F3023" t="s">
        <v>8090</v>
      </c>
      <c r="G3023" t="s">
        <v>3782</v>
      </c>
      <c r="H3023" t="s">
        <v>3782</v>
      </c>
      <c r="I3023" s="1">
        <v>4363</v>
      </c>
    </row>
    <row r="3024" spans="4:9">
      <c r="D3024" t="s">
        <v>8146</v>
      </c>
      <c r="E3024" t="s">
        <v>38</v>
      </c>
      <c r="F3024" t="s">
        <v>8147</v>
      </c>
      <c r="G3024" t="s">
        <v>8148</v>
      </c>
      <c r="H3024" t="s">
        <v>8148</v>
      </c>
      <c r="I3024" s="1">
        <v>5315.1113021736337</v>
      </c>
    </row>
    <row r="3025" spans="4:9">
      <c r="D3025" t="s">
        <v>8152</v>
      </c>
      <c r="E3025" t="s">
        <v>38</v>
      </c>
      <c r="F3025" t="s">
        <v>54</v>
      </c>
      <c r="G3025" t="s">
        <v>8153</v>
      </c>
      <c r="H3025" t="s">
        <v>8153</v>
      </c>
      <c r="I3025" s="1">
        <v>5838.2601087563535</v>
      </c>
    </row>
    <row r="3026" spans="4:9">
      <c r="D3026" t="s">
        <v>8155</v>
      </c>
      <c r="E3026" t="s">
        <v>38</v>
      </c>
      <c r="F3026" t="s">
        <v>597</v>
      </c>
      <c r="G3026" t="s">
        <v>8156</v>
      </c>
      <c r="H3026" t="s">
        <v>8156</v>
      </c>
      <c r="I3026" s="1">
        <v>5373.7691393800687</v>
      </c>
    </row>
    <row r="3027" spans="4:9">
      <c r="D3027" t="s">
        <v>8158</v>
      </c>
      <c r="E3027" t="s">
        <v>38</v>
      </c>
      <c r="F3027" t="s">
        <v>597</v>
      </c>
      <c r="G3027" t="s">
        <v>8159</v>
      </c>
      <c r="H3027" t="s">
        <v>8159</v>
      </c>
      <c r="I3027" s="1">
        <v>1291.8949511945034</v>
      </c>
    </row>
    <row r="3028" spans="4:9">
      <c r="D3028" t="s">
        <v>8123</v>
      </c>
      <c r="E3028" t="s">
        <v>38</v>
      </c>
      <c r="F3028" t="s">
        <v>2743</v>
      </c>
      <c r="G3028" t="s">
        <v>8124</v>
      </c>
      <c r="H3028" t="s">
        <v>8124</v>
      </c>
      <c r="I3028" s="1">
        <v>1795.0751149566529</v>
      </c>
    </row>
    <row r="3029" spans="4:9">
      <c r="D3029" t="s">
        <v>8126</v>
      </c>
      <c r="E3029" t="s">
        <v>28</v>
      </c>
      <c r="F3029" t="s">
        <v>1008</v>
      </c>
      <c r="G3029" t="s">
        <v>8127</v>
      </c>
      <c r="H3029" t="s">
        <v>8127</v>
      </c>
      <c r="I3029" s="1">
        <v>16250</v>
      </c>
    </row>
    <row r="3030" spans="4:9">
      <c r="D3030" t="s">
        <v>8161</v>
      </c>
      <c r="E3030" t="s">
        <v>28</v>
      </c>
      <c r="F3030" t="s">
        <v>2061</v>
      </c>
      <c r="G3030" t="s">
        <v>8162</v>
      </c>
      <c r="H3030" t="s">
        <v>8162</v>
      </c>
      <c r="I3030" s="1">
        <v>10578</v>
      </c>
    </row>
    <row r="3031" spans="4:9">
      <c r="D3031" t="s">
        <v>8164</v>
      </c>
      <c r="E3031" t="s">
        <v>28</v>
      </c>
      <c r="F3031" t="s">
        <v>252</v>
      </c>
      <c r="G3031" t="s">
        <v>8165</v>
      </c>
      <c r="H3031" t="s">
        <v>8165</v>
      </c>
      <c r="I3031" s="1">
        <v>17721</v>
      </c>
    </row>
    <row r="3032" spans="4:9">
      <c r="D3032" t="s">
        <v>8129</v>
      </c>
      <c r="E3032" t="s">
        <v>28</v>
      </c>
      <c r="F3032" t="s">
        <v>145</v>
      </c>
      <c r="G3032" t="s">
        <v>1800</v>
      </c>
      <c r="H3032" t="s">
        <v>1800</v>
      </c>
      <c r="I3032" s="1">
        <v>1086</v>
      </c>
    </row>
    <row r="3033" spans="4:9">
      <c r="D3033" t="s">
        <v>8168</v>
      </c>
      <c r="E3033" t="s">
        <v>28</v>
      </c>
      <c r="F3033" t="s">
        <v>252</v>
      </c>
      <c r="G3033" t="s">
        <v>1341</v>
      </c>
      <c r="H3033" t="s">
        <v>1341</v>
      </c>
      <c r="I3033" s="1">
        <v>2338</v>
      </c>
    </row>
    <row r="3034" spans="4:9">
      <c r="D3034" t="s">
        <v>8170</v>
      </c>
      <c r="E3034" t="s">
        <v>28</v>
      </c>
      <c r="F3034" t="s">
        <v>252</v>
      </c>
      <c r="G3034" t="s">
        <v>8002</v>
      </c>
      <c r="H3034" t="s">
        <v>8002</v>
      </c>
      <c r="I3034" s="1">
        <v>10628</v>
      </c>
    </row>
    <row r="3035" spans="4:9">
      <c r="D3035" t="s">
        <v>8172</v>
      </c>
      <c r="E3035" t="s">
        <v>28</v>
      </c>
      <c r="F3035" t="s">
        <v>366</v>
      </c>
      <c r="G3035" t="s">
        <v>8173</v>
      </c>
      <c r="H3035" t="s">
        <v>8173</v>
      </c>
      <c r="I3035" s="1">
        <v>10750</v>
      </c>
    </row>
    <row r="3036" spans="4:9">
      <c r="D3036" t="s">
        <v>8177</v>
      </c>
      <c r="E3036" t="s">
        <v>28</v>
      </c>
      <c r="F3036" t="s">
        <v>2663</v>
      </c>
      <c r="G3036" t="s">
        <v>105</v>
      </c>
      <c r="H3036" t="s">
        <v>8178</v>
      </c>
      <c r="I3036" s="1">
        <v>1079</v>
      </c>
    </row>
    <row r="3037" spans="4:9">
      <c r="G3037" t="s">
        <v>8180</v>
      </c>
      <c r="H3037" t="s">
        <v>8178</v>
      </c>
      <c r="I3037" s="1">
        <v>12808</v>
      </c>
    </row>
    <row r="3038" spans="4:9">
      <c r="F3038" t="s">
        <v>1009</v>
      </c>
      <c r="G3038" t="s">
        <v>105</v>
      </c>
      <c r="H3038" t="s">
        <v>8178</v>
      </c>
      <c r="I3038" s="1">
        <v>1079</v>
      </c>
    </row>
    <row r="3039" spans="4:9">
      <c r="G3039" t="s">
        <v>8180</v>
      </c>
      <c r="H3039" t="s">
        <v>8178</v>
      </c>
      <c r="I3039" s="1">
        <v>12808</v>
      </c>
    </row>
    <row r="3040" spans="4:9">
      <c r="D3040" t="s">
        <v>8183</v>
      </c>
      <c r="E3040" t="s">
        <v>28</v>
      </c>
      <c r="F3040" t="s">
        <v>1724</v>
      </c>
      <c r="G3040" t="s">
        <v>8184</v>
      </c>
      <c r="H3040" t="s">
        <v>8185</v>
      </c>
      <c r="I3040" s="1">
        <v>3417</v>
      </c>
    </row>
    <row r="3041" spans="1:9">
      <c r="G3041" t="s">
        <v>8187</v>
      </c>
      <c r="H3041" t="s">
        <v>8185</v>
      </c>
      <c r="I3041" s="1">
        <v>3485</v>
      </c>
    </row>
    <row r="3042" spans="1:9">
      <c r="D3042" t="s">
        <v>8188</v>
      </c>
      <c r="E3042" t="s">
        <v>28</v>
      </c>
      <c r="F3042" t="s">
        <v>2743</v>
      </c>
      <c r="G3042" t="s">
        <v>8189</v>
      </c>
      <c r="H3042" t="s">
        <v>8190</v>
      </c>
      <c r="I3042" s="1">
        <v>13430</v>
      </c>
    </row>
    <row r="3043" spans="1:9">
      <c r="G3043" t="s">
        <v>8192</v>
      </c>
      <c r="H3043" t="s">
        <v>8190</v>
      </c>
      <c r="I3043" s="1">
        <v>13487</v>
      </c>
    </row>
    <row r="3044" spans="1:9">
      <c r="D3044" t="s">
        <v>8193</v>
      </c>
      <c r="E3044" t="s">
        <v>28</v>
      </c>
      <c r="F3044" t="s">
        <v>1724</v>
      </c>
      <c r="G3044" t="s">
        <v>8194</v>
      </c>
      <c r="H3044" t="s">
        <v>8195</v>
      </c>
      <c r="I3044" s="1">
        <v>10035</v>
      </c>
    </row>
    <row r="3045" spans="1:9">
      <c r="G3045" t="s">
        <v>8197</v>
      </c>
      <c r="H3045" t="s">
        <v>8195</v>
      </c>
      <c r="I3045" s="1">
        <v>10038</v>
      </c>
    </row>
    <row r="3046" spans="1:9">
      <c r="D3046" t="s">
        <v>8198</v>
      </c>
      <c r="E3046" t="s">
        <v>28</v>
      </c>
      <c r="F3046" t="s">
        <v>2663</v>
      </c>
      <c r="G3046" t="s">
        <v>1748</v>
      </c>
      <c r="H3046" t="s">
        <v>8199</v>
      </c>
      <c r="I3046" s="1">
        <v>1065</v>
      </c>
    </row>
    <row r="3047" spans="1:9">
      <c r="F3047" t="s">
        <v>1724</v>
      </c>
      <c r="G3047" t="s">
        <v>1748</v>
      </c>
      <c r="H3047" t="s">
        <v>8199</v>
      </c>
      <c r="I3047" s="1">
        <v>1065</v>
      </c>
    </row>
    <row r="3048" spans="1:9">
      <c r="D3048" t="s">
        <v>8133</v>
      </c>
      <c r="E3048" t="s">
        <v>28</v>
      </c>
      <c r="F3048" t="s">
        <v>8134</v>
      </c>
      <c r="G3048" t="s">
        <v>2010</v>
      </c>
      <c r="H3048" t="s">
        <v>2010</v>
      </c>
      <c r="I3048" s="1">
        <v>2169</v>
      </c>
    </row>
    <row r="3049" spans="1:9">
      <c r="D3049" t="s">
        <v>8201</v>
      </c>
      <c r="E3049" t="s">
        <v>28</v>
      </c>
      <c r="F3049" t="s">
        <v>318</v>
      </c>
      <c r="G3049" t="s">
        <v>8202</v>
      </c>
      <c r="H3049" t="s">
        <v>8202</v>
      </c>
      <c r="I3049" s="1">
        <v>1208</v>
      </c>
    </row>
    <row r="3050" spans="1:9">
      <c r="D3050" t="s">
        <v>8206</v>
      </c>
      <c r="E3050" t="s">
        <v>28</v>
      </c>
      <c r="F3050" t="s">
        <v>263</v>
      </c>
      <c r="G3050" t="s">
        <v>1716</v>
      </c>
      <c r="H3050" t="s">
        <v>1716</v>
      </c>
      <c r="I3050" s="1">
        <v>1032</v>
      </c>
    </row>
    <row r="3051" spans="1:9">
      <c r="D3051" t="s">
        <v>8138</v>
      </c>
      <c r="E3051" t="s">
        <v>28</v>
      </c>
      <c r="F3051" t="s">
        <v>2410</v>
      </c>
      <c r="G3051" t="s">
        <v>3998</v>
      </c>
      <c r="H3051" t="s">
        <v>3998</v>
      </c>
      <c r="I3051" s="1">
        <v>1093</v>
      </c>
    </row>
    <row r="3052" spans="1:9">
      <c r="D3052" t="s">
        <v>8142</v>
      </c>
      <c r="E3052" t="s">
        <v>28</v>
      </c>
      <c r="F3052" t="s">
        <v>1620</v>
      </c>
      <c r="G3052" t="s">
        <v>1328</v>
      </c>
      <c r="H3052" t="s">
        <v>1328</v>
      </c>
      <c r="I3052" s="1">
        <v>1176</v>
      </c>
    </row>
    <row r="3053" spans="1:9">
      <c r="C3053" t="s">
        <v>8407</v>
      </c>
      <c r="G3053"/>
      <c r="I3053" s="1">
        <v>306933.98178377678</v>
      </c>
    </row>
    <row r="3054" spans="1:9">
      <c r="B3054" t="s">
        <v>8393</v>
      </c>
      <c r="G3054"/>
      <c r="I3054" s="1">
        <v>306933.98178377678</v>
      </c>
    </row>
    <row r="3055" spans="1:9">
      <c r="A3055" t="s">
        <v>8416</v>
      </c>
      <c r="G3055"/>
      <c r="I3055" s="1">
        <v>306933.98178377678</v>
      </c>
    </row>
    <row r="3056" spans="1:9">
      <c r="A3056">
        <v>27</v>
      </c>
      <c r="B3056" t="s">
        <v>25</v>
      </c>
      <c r="C3056" t="s">
        <v>2343</v>
      </c>
      <c r="D3056" t="s">
        <v>8213</v>
      </c>
      <c r="E3056" t="s">
        <v>38</v>
      </c>
      <c r="F3056" t="s">
        <v>221</v>
      </c>
      <c r="G3056" t="s">
        <v>259</v>
      </c>
      <c r="H3056" t="s">
        <v>8214</v>
      </c>
      <c r="I3056" s="1">
        <v>4356.9594135500165</v>
      </c>
    </row>
    <row r="3057" spans="4:9">
      <c r="G3057" t="s">
        <v>8216</v>
      </c>
      <c r="H3057" t="s">
        <v>8214</v>
      </c>
      <c r="I3057" s="1">
        <v>6594.8694094585917</v>
      </c>
    </row>
    <row r="3058" spans="4:9">
      <c r="D3058" t="s">
        <v>8217</v>
      </c>
      <c r="E3058" t="s">
        <v>38</v>
      </c>
      <c r="F3058" t="s">
        <v>221</v>
      </c>
      <c r="G3058" t="s">
        <v>8218</v>
      </c>
      <c r="H3058" t="s">
        <v>8218</v>
      </c>
      <c r="I3058" s="1">
        <v>2297.9975208793767</v>
      </c>
    </row>
    <row r="3059" spans="4:9">
      <c r="D3059" t="s">
        <v>8220</v>
      </c>
      <c r="E3059" t="s">
        <v>38</v>
      </c>
      <c r="F3059" t="s">
        <v>221</v>
      </c>
      <c r="G3059" t="s">
        <v>259</v>
      </c>
      <c r="H3059" t="s">
        <v>8221</v>
      </c>
      <c r="I3059" s="1">
        <v>7320.2036743099643</v>
      </c>
    </row>
    <row r="3060" spans="4:9">
      <c r="G3060" t="s">
        <v>8223</v>
      </c>
      <c r="H3060" t="s">
        <v>8221</v>
      </c>
      <c r="I3060" s="1">
        <v>6064.1304982228958</v>
      </c>
    </row>
    <row r="3061" spans="4:9">
      <c r="D3061" t="s">
        <v>8224</v>
      </c>
      <c r="E3061" t="s">
        <v>28</v>
      </c>
      <c r="F3061" t="s">
        <v>8225</v>
      </c>
      <c r="G3061" t="s">
        <v>8226</v>
      </c>
      <c r="H3061" t="s">
        <v>8226</v>
      </c>
      <c r="I3061" s="1">
        <v>15196</v>
      </c>
    </row>
    <row r="3062" spans="4:9">
      <c r="D3062" t="s">
        <v>8231</v>
      </c>
      <c r="E3062" t="s">
        <v>38</v>
      </c>
      <c r="F3062" t="s">
        <v>3849</v>
      </c>
      <c r="G3062" t="s">
        <v>5307</v>
      </c>
      <c r="H3062" t="s">
        <v>5307</v>
      </c>
      <c r="I3062" s="1">
        <v>1097.4800237400425</v>
      </c>
    </row>
    <row r="3063" spans="4:9">
      <c r="D3063" t="s">
        <v>8233</v>
      </c>
      <c r="E3063" t="s">
        <v>38</v>
      </c>
      <c r="F3063" t="s">
        <v>3849</v>
      </c>
      <c r="G3063" t="s">
        <v>8234</v>
      </c>
      <c r="H3063" t="s">
        <v>8234</v>
      </c>
      <c r="I3063" s="1">
        <v>3066.9858668750462</v>
      </c>
    </row>
    <row r="3064" spans="4:9">
      <c r="D3064" t="s">
        <v>8236</v>
      </c>
      <c r="E3064" t="s">
        <v>28</v>
      </c>
      <c r="F3064" t="s">
        <v>3781</v>
      </c>
      <c r="G3064" t="s">
        <v>2628</v>
      </c>
      <c r="H3064" t="s">
        <v>3467</v>
      </c>
      <c r="I3064" s="1">
        <v>3291</v>
      </c>
    </row>
    <row r="3065" spans="4:9">
      <c r="F3065" t="s">
        <v>576</v>
      </c>
      <c r="G3065" t="s">
        <v>2616</v>
      </c>
      <c r="H3065" t="s">
        <v>3467</v>
      </c>
      <c r="I3065" s="1">
        <v>3287</v>
      </c>
    </row>
    <row r="3066" spans="4:9">
      <c r="D3066" t="s">
        <v>8238</v>
      </c>
      <c r="E3066" t="s">
        <v>38</v>
      </c>
      <c r="F3066" t="s">
        <v>3781</v>
      </c>
      <c r="G3066" t="s">
        <v>8239</v>
      </c>
      <c r="H3066" t="s">
        <v>8240</v>
      </c>
      <c r="I3066" s="1">
        <v>49.449227868177999</v>
      </c>
    </row>
    <row r="3067" spans="4:9">
      <c r="F3067" t="s">
        <v>576</v>
      </c>
      <c r="G3067" t="s">
        <v>8239</v>
      </c>
      <c r="H3067" t="s">
        <v>8240</v>
      </c>
      <c r="I3067" s="1">
        <v>49.449227868177999</v>
      </c>
    </row>
    <row r="3068" spans="4:9">
      <c r="D3068" t="s">
        <v>8242</v>
      </c>
      <c r="E3068" t="s">
        <v>28</v>
      </c>
      <c r="F3068" t="s">
        <v>3849</v>
      </c>
      <c r="G3068" t="s">
        <v>8249</v>
      </c>
      <c r="H3068" t="s">
        <v>8245</v>
      </c>
      <c r="I3068" s="1">
        <v>13495</v>
      </c>
    </row>
    <row r="3069" spans="4:9">
      <c r="F3069" t="s">
        <v>3636</v>
      </c>
      <c r="G3069" t="s">
        <v>259</v>
      </c>
      <c r="H3069" t="s">
        <v>8245</v>
      </c>
      <c r="I3069" s="1">
        <v>5755</v>
      </c>
    </row>
    <row r="3070" spans="4:9">
      <c r="F3070" t="s">
        <v>8243</v>
      </c>
      <c r="G3070" t="s">
        <v>8244</v>
      </c>
      <c r="H3070" t="s">
        <v>8245</v>
      </c>
      <c r="I3070" s="1">
        <v>21235</v>
      </c>
    </row>
    <row r="3071" spans="4:9">
      <c r="D3071" t="s">
        <v>8252</v>
      </c>
      <c r="E3071" t="s">
        <v>38</v>
      </c>
      <c r="F3071" t="s">
        <v>8225</v>
      </c>
      <c r="G3071" t="s">
        <v>8256</v>
      </c>
      <c r="H3071" t="s">
        <v>8254</v>
      </c>
      <c r="I3071" s="1">
        <v>36987.024225188587</v>
      </c>
    </row>
    <row r="3072" spans="4:9">
      <c r="G3072" t="s">
        <v>259</v>
      </c>
      <c r="H3072" t="s">
        <v>8254</v>
      </c>
      <c r="I3072" s="1">
        <v>5139.1951620261307</v>
      </c>
    </row>
    <row r="3073" spans="4:9">
      <c r="D3073" t="s">
        <v>8257</v>
      </c>
      <c r="E3073" t="s">
        <v>28</v>
      </c>
      <c r="F3073" t="s">
        <v>8225</v>
      </c>
      <c r="G3073" t="s">
        <v>8259</v>
      </c>
      <c r="H3073" t="s">
        <v>8259</v>
      </c>
      <c r="I3073" s="1">
        <v>8265</v>
      </c>
    </row>
    <row r="3074" spans="4:9">
      <c r="D3074" t="s">
        <v>8261</v>
      </c>
      <c r="E3074" t="s">
        <v>28</v>
      </c>
      <c r="F3074" t="s">
        <v>8225</v>
      </c>
      <c r="G3074" t="s">
        <v>1428</v>
      </c>
      <c r="H3074" t="s">
        <v>8263</v>
      </c>
      <c r="I3074" s="1">
        <v>11509</v>
      </c>
    </row>
    <row r="3075" spans="4:9">
      <c r="G3075" t="s">
        <v>8262</v>
      </c>
      <c r="H3075" t="s">
        <v>8263</v>
      </c>
      <c r="I3075" s="1">
        <v>9060</v>
      </c>
    </row>
    <row r="3076" spans="4:9">
      <c r="D3076" t="s">
        <v>8265</v>
      </c>
      <c r="E3076" t="s">
        <v>38</v>
      </c>
      <c r="F3076" t="s">
        <v>7309</v>
      </c>
      <c r="G3076" t="s">
        <v>1086</v>
      </c>
      <c r="H3076" t="s">
        <v>8267</v>
      </c>
      <c r="I3076" s="1">
        <v>1752.1823828051072</v>
      </c>
    </row>
    <row r="3077" spans="4:9">
      <c r="G3077" t="s">
        <v>8271</v>
      </c>
      <c r="H3077" t="s">
        <v>8267</v>
      </c>
      <c r="I3077" s="1">
        <v>5406.1576378128975</v>
      </c>
    </row>
    <row r="3078" spans="4:9">
      <c r="F3078" t="s">
        <v>8272</v>
      </c>
      <c r="G3078" t="s">
        <v>8273</v>
      </c>
      <c r="H3078" t="s">
        <v>8267</v>
      </c>
      <c r="I3078" s="1">
        <v>10504.048081192648</v>
      </c>
    </row>
    <row r="3079" spans="4:9">
      <c r="F3079" t="s">
        <v>8266</v>
      </c>
      <c r="G3079" t="s">
        <v>151</v>
      </c>
      <c r="H3079" t="s">
        <v>8267</v>
      </c>
      <c r="I3079" s="1">
        <v>1501.6717959068392</v>
      </c>
    </row>
    <row r="3080" spans="4:9">
      <c r="G3080" t="s">
        <v>8270</v>
      </c>
      <c r="H3080" t="s">
        <v>8267</v>
      </c>
      <c r="I3080" s="1">
        <v>6451.343475371782</v>
      </c>
    </row>
    <row r="3081" spans="4:9">
      <c r="D3081" t="s">
        <v>8275</v>
      </c>
      <c r="E3081" t="s">
        <v>28</v>
      </c>
      <c r="F3081" t="s">
        <v>612</v>
      </c>
      <c r="G3081" t="s">
        <v>105</v>
      </c>
      <c r="H3081" t="s">
        <v>8276</v>
      </c>
      <c r="I3081" s="1">
        <v>1079</v>
      </c>
    </row>
    <row r="3082" spans="4:9">
      <c r="G3082" t="s">
        <v>8278</v>
      </c>
      <c r="H3082" t="s">
        <v>8276</v>
      </c>
      <c r="I3082" s="1">
        <v>1807</v>
      </c>
    </row>
    <row r="3083" spans="4:9">
      <c r="D3083" t="s">
        <v>8279</v>
      </c>
      <c r="E3083" t="s">
        <v>38</v>
      </c>
      <c r="F3083" t="s">
        <v>1616</v>
      </c>
      <c r="G3083" t="s">
        <v>5841</v>
      </c>
      <c r="H3083" t="s">
        <v>8280</v>
      </c>
      <c r="I3083" s="1">
        <v>18445.710011701576</v>
      </c>
    </row>
    <row r="3084" spans="4:9">
      <c r="D3084" t="s">
        <v>8284</v>
      </c>
      <c r="E3084" t="s">
        <v>28</v>
      </c>
      <c r="F3084" t="s">
        <v>728</v>
      </c>
      <c r="G3084" t="s">
        <v>6487</v>
      </c>
      <c r="H3084" t="s">
        <v>7298</v>
      </c>
      <c r="I3084" s="1">
        <v>3341</v>
      </c>
    </row>
    <row r="3085" spans="4:9">
      <c r="G3085" t="s">
        <v>1289</v>
      </c>
      <c r="H3085" t="s">
        <v>7298</v>
      </c>
      <c r="I3085" s="1">
        <v>3345</v>
      </c>
    </row>
    <row r="3086" spans="4:9">
      <c r="D3086" t="s">
        <v>8288</v>
      </c>
      <c r="E3086" t="s">
        <v>28</v>
      </c>
      <c r="F3086" t="s">
        <v>6379</v>
      </c>
      <c r="G3086" t="s">
        <v>6591</v>
      </c>
      <c r="H3086" t="s">
        <v>8290</v>
      </c>
      <c r="I3086" s="1">
        <v>2568</v>
      </c>
    </row>
    <row r="3087" spans="4:9">
      <c r="G3087" t="s">
        <v>4852</v>
      </c>
      <c r="H3087" t="s">
        <v>8290</v>
      </c>
      <c r="I3087" s="1">
        <v>2572</v>
      </c>
    </row>
    <row r="3088" spans="4:9">
      <c r="F3088" t="s">
        <v>8289</v>
      </c>
      <c r="G3088" t="s">
        <v>6591</v>
      </c>
      <c r="H3088" t="s">
        <v>8290</v>
      </c>
      <c r="I3088" s="1">
        <v>2568</v>
      </c>
    </row>
    <row r="3089" spans="4:9">
      <c r="G3089" t="s">
        <v>4852</v>
      </c>
      <c r="H3089" t="s">
        <v>8290</v>
      </c>
      <c r="I3089" s="1">
        <v>2572</v>
      </c>
    </row>
    <row r="3090" spans="4:9">
      <c r="D3090" t="s">
        <v>8297</v>
      </c>
      <c r="E3090" t="s">
        <v>28</v>
      </c>
      <c r="F3090" t="s">
        <v>1417</v>
      </c>
      <c r="G3090" t="s">
        <v>6482</v>
      </c>
      <c r="H3090" t="s">
        <v>8298</v>
      </c>
      <c r="I3090" s="1">
        <v>3338</v>
      </c>
    </row>
    <row r="3091" spans="4:9">
      <c r="G3091" t="s">
        <v>5128</v>
      </c>
      <c r="H3091" t="s">
        <v>8298</v>
      </c>
      <c r="I3091" s="1">
        <v>665</v>
      </c>
    </row>
    <row r="3092" spans="4:9">
      <c r="F3092" t="s">
        <v>487</v>
      </c>
      <c r="G3092" t="s">
        <v>275</v>
      </c>
      <c r="H3092" t="s">
        <v>8298</v>
      </c>
      <c r="I3092" s="1">
        <v>13308</v>
      </c>
    </row>
    <row r="3093" spans="4:9">
      <c r="G3093" t="s">
        <v>1357</v>
      </c>
      <c r="H3093" t="s">
        <v>8298</v>
      </c>
      <c r="I3093" s="1">
        <v>2662</v>
      </c>
    </row>
    <row r="3094" spans="4:9">
      <c r="F3094" t="s">
        <v>2846</v>
      </c>
      <c r="G3094" t="s">
        <v>8303</v>
      </c>
      <c r="H3094" t="s">
        <v>8298</v>
      </c>
      <c r="I3094" s="1">
        <v>16372</v>
      </c>
    </row>
    <row r="3095" spans="4:9">
      <c r="G3095" t="s">
        <v>451</v>
      </c>
      <c r="H3095" t="s">
        <v>8298</v>
      </c>
      <c r="I3095" s="1">
        <v>3597</v>
      </c>
    </row>
    <row r="3096" spans="4:9">
      <c r="D3096" t="s">
        <v>8304</v>
      </c>
      <c r="E3096" t="s">
        <v>38</v>
      </c>
      <c r="F3096" t="s">
        <v>3135</v>
      </c>
      <c r="G3096" t="s">
        <v>7335</v>
      </c>
      <c r="H3096" t="s">
        <v>8305</v>
      </c>
      <c r="I3096" s="1">
        <v>1528.1017475130216</v>
      </c>
    </row>
    <row r="3097" spans="4:9">
      <c r="F3097" t="s">
        <v>8289</v>
      </c>
      <c r="G3097" t="s">
        <v>259</v>
      </c>
      <c r="H3097" t="s">
        <v>8305</v>
      </c>
      <c r="I3097" s="1">
        <v>2120.6234764739424</v>
      </c>
    </row>
    <row r="3098" spans="4:9">
      <c r="F3098" t="s">
        <v>4773</v>
      </c>
      <c r="G3098" t="s">
        <v>8310</v>
      </c>
      <c r="H3098" t="s">
        <v>8305</v>
      </c>
      <c r="I3098" s="1">
        <v>3056.2034950260431</v>
      </c>
    </row>
    <row r="3099" spans="4:9">
      <c r="F3099" t="s">
        <v>7358</v>
      </c>
      <c r="G3099" t="s">
        <v>4607</v>
      </c>
      <c r="H3099" t="s">
        <v>8305</v>
      </c>
      <c r="I3099" s="1">
        <v>3889.7135391240549</v>
      </c>
    </row>
    <row r="3100" spans="4:9">
      <c r="G3100" t="s">
        <v>1505</v>
      </c>
      <c r="H3100" t="s">
        <v>8305</v>
      </c>
      <c r="I3100" s="1">
        <v>4373.532587709682</v>
      </c>
    </row>
    <row r="3101" spans="4:9">
      <c r="D3101" t="s">
        <v>8312</v>
      </c>
      <c r="E3101" t="s">
        <v>28</v>
      </c>
      <c r="F3101" t="s">
        <v>8243</v>
      </c>
      <c r="G3101" t="s">
        <v>1280</v>
      </c>
      <c r="H3101" t="s">
        <v>1280</v>
      </c>
      <c r="I3101" s="1">
        <v>4068</v>
      </c>
    </row>
    <row r="3102" spans="4:9">
      <c r="D3102" t="s">
        <v>8314</v>
      </c>
      <c r="E3102" t="s">
        <v>28</v>
      </c>
      <c r="F3102" t="s">
        <v>8225</v>
      </c>
      <c r="G3102" t="s">
        <v>8315</v>
      </c>
      <c r="H3102" t="s">
        <v>8315</v>
      </c>
      <c r="I3102" s="1">
        <v>18685.000000000004</v>
      </c>
    </row>
    <row r="3103" spans="4:9">
      <c r="D3103" t="s">
        <v>8317</v>
      </c>
      <c r="E3103" t="s">
        <v>28</v>
      </c>
      <c r="F3103" t="s">
        <v>809</v>
      </c>
      <c r="G3103" t="s">
        <v>1327</v>
      </c>
      <c r="H3103" t="s">
        <v>1327</v>
      </c>
      <c r="I3103" s="1">
        <v>5194</v>
      </c>
    </row>
    <row r="3104" spans="4:9">
      <c r="D3104" t="s">
        <v>8321</v>
      </c>
      <c r="E3104" t="s">
        <v>28</v>
      </c>
      <c r="F3104" t="s">
        <v>8225</v>
      </c>
      <c r="G3104" t="s">
        <v>1172</v>
      </c>
      <c r="H3104" t="s">
        <v>1172</v>
      </c>
      <c r="I3104" s="1">
        <v>3352</v>
      </c>
    </row>
    <row r="3105" spans="4:9">
      <c r="D3105" t="s">
        <v>8323</v>
      </c>
      <c r="E3105" t="s">
        <v>28</v>
      </c>
      <c r="F3105" t="s">
        <v>8225</v>
      </c>
      <c r="G3105" t="s">
        <v>8324</v>
      </c>
      <c r="H3105" t="s">
        <v>8324</v>
      </c>
      <c r="I3105" s="1">
        <v>5690</v>
      </c>
    </row>
    <row r="3106" spans="4:9">
      <c r="D3106" t="s">
        <v>8326</v>
      </c>
      <c r="E3106" t="s">
        <v>38</v>
      </c>
      <c r="F3106" t="s">
        <v>6379</v>
      </c>
      <c r="G3106" t="s">
        <v>1117</v>
      </c>
      <c r="H3106" t="s">
        <v>8327</v>
      </c>
      <c r="I3106" s="1">
        <v>1535.1746284466055</v>
      </c>
    </row>
    <row r="3107" spans="4:9">
      <c r="G3107" t="s">
        <v>2505</v>
      </c>
      <c r="H3107" t="s">
        <v>8327</v>
      </c>
      <c r="I3107" s="1">
        <v>3155.7157793276842</v>
      </c>
    </row>
    <row r="3108" spans="4:9">
      <c r="F3108" t="s">
        <v>728</v>
      </c>
      <c r="G3108" t="s">
        <v>8330</v>
      </c>
      <c r="H3108" t="s">
        <v>8327</v>
      </c>
      <c r="I3108" s="1">
        <v>5407.0206793079233</v>
      </c>
    </row>
    <row r="3109" spans="4:9">
      <c r="G3109" t="s">
        <v>3637</v>
      </c>
      <c r="H3109" t="s">
        <v>8327</v>
      </c>
      <c r="I3109" s="1">
        <v>2797.6506435608667</v>
      </c>
    </row>
    <row r="3110" spans="4:9">
      <c r="F3110" t="s">
        <v>544</v>
      </c>
      <c r="G3110" t="s">
        <v>8329</v>
      </c>
      <c r="H3110" t="s">
        <v>8327</v>
      </c>
      <c r="I3110" s="1">
        <v>7164.1482660841584</v>
      </c>
    </row>
    <row r="3111" spans="4:9">
      <c r="G3111" t="s">
        <v>151</v>
      </c>
      <c r="H3111" t="s">
        <v>8327</v>
      </c>
      <c r="I3111" s="1">
        <v>1023.4497522977369</v>
      </c>
    </row>
    <row r="3112" spans="4:9">
      <c r="F3112" t="s">
        <v>3135</v>
      </c>
      <c r="G3112" t="s">
        <v>3273</v>
      </c>
      <c r="H3112" t="s">
        <v>8327</v>
      </c>
      <c r="I3112" s="1">
        <v>1045.7398998222939</v>
      </c>
    </row>
    <row r="3113" spans="4:9">
      <c r="F3113" t="s">
        <v>4773</v>
      </c>
      <c r="G3113" t="s">
        <v>3274</v>
      </c>
      <c r="H3113" t="s">
        <v>8327</v>
      </c>
      <c r="I3113" s="1">
        <v>2092.9025750184956</v>
      </c>
    </row>
    <row r="3114" spans="4:9">
      <c r="D3114" t="s">
        <v>8331</v>
      </c>
      <c r="E3114" t="s">
        <v>28</v>
      </c>
      <c r="F3114" t="s">
        <v>1616</v>
      </c>
      <c r="G3114" t="s">
        <v>8332</v>
      </c>
      <c r="H3114" t="s">
        <v>8332</v>
      </c>
      <c r="I3114" s="1">
        <v>11153</v>
      </c>
    </row>
    <row r="3115" spans="4:9">
      <c r="D3115" t="s">
        <v>8334</v>
      </c>
      <c r="E3115" t="s">
        <v>28</v>
      </c>
      <c r="F3115" t="s">
        <v>612</v>
      </c>
      <c r="G3115" t="s">
        <v>6111</v>
      </c>
      <c r="H3115" t="s">
        <v>8335</v>
      </c>
      <c r="I3115" s="1">
        <v>8560</v>
      </c>
    </row>
    <row r="3116" spans="4:9">
      <c r="D3116" t="s">
        <v>2281</v>
      </c>
      <c r="E3116" t="s">
        <v>28</v>
      </c>
      <c r="F3116" t="s">
        <v>612</v>
      </c>
      <c r="G3116" t="s">
        <v>5364</v>
      </c>
      <c r="H3116" t="s">
        <v>5364</v>
      </c>
      <c r="I3116" s="1">
        <v>2708</v>
      </c>
    </row>
    <row r="3117" spans="4:9">
      <c r="D3117" t="s">
        <v>8338</v>
      </c>
      <c r="E3117" t="s">
        <v>28</v>
      </c>
      <c r="F3117" t="s">
        <v>612</v>
      </c>
      <c r="G3117" t="s">
        <v>8339</v>
      </c>
      <c r="H3117" t="s">
        <v>8339</v>
      </c>
      <c r="I3117" s="1">
        <v>4850</v>
      </c>
    </row>
    <row r="3118" spans="4:9">
      <c r="D3118" t="s">
        <v>8341</v>
      </c>
      <c r="E3118" t="s">
        <v>28</v>
      </c>
      <c r="F3118" t="s">
        <v>612</v>
      </c>
      <c r="G3118" t="s">
        <v>8342</v>
      </c>
      <c r="H3118" t="s">
        <v>8342</v>
      </c>
      <c r="I3118" s="1">
        <v>2776</v>
      </c>
    </row>
    <row r="3119" spans="4:9">
      <c r="D3119" t="s">
        <v>8344</v>
      </c>
      <c r="E3119" t="s">
        <v>28</v>
      </c>
      <c r="F3119" t="s">
        <v>612</v>
      </c>
      <c r="G3119" t="s">
        <v>8346</v>
      </c>
      <c r="H3119" t="s">
        <v>8346</v>
      </c>
      <c r="I3119" s="1">
        <v>927</v>
      </c>
    </row>
    <row r="3120" spans="4:9">
      <c r="D3120" t="s">
        <v>8348</v>
      </c>
      <c r="E3120" t="s">
        <v>28</v>
      </c>
      <c r="F3120" t="s">
        <v>612</v>
      </c>
      <c r="G3120" t="s">
        <v>8349</v>
      </c>
      <c r="H3120" t="s">
        <v>8350</v>
      </c>
      <c r="I3120" s="1">
        <v>4685</v>
      </c>
    </row>
    <row r="3121" spans="1:9">
      <c r="G3121" t="s">
        <v>303</v>
      </c>
      <c r="H3121" t="s">
        <v>8350</v>
      </c>
      <c r="I3121" s="1">
        <v>5096</v>
      </c>
    </row>
    <row r="3122" spans="1:9">
      <c r="D3122" t="s">
        <v>8352</v>
      </c>
      <c r="E3122" t="s">
        <v>28</v>
      </c>
      <c r="F3122" t="s">
        <v>3293</v>
      </c>
      <c r="G3122" t="s">
        <v>5824</v>
      </c>
      <c r="H3122" t="s">
        <v>5824</v>
      </c>
      <c r="I3122" s="1">
        <v>4922</v>
      </c>
    </row>
    <row r="3123" spans="1:9">
      <c r="D3123" t="s">
        <v>8354</v>
      </c>
      <c r="E3123" t="s">
        <v>28</v>
      </c>
      <c r="F3123" t="s">
        <v>612</v>
      </c>
      <c r="G3123" t="s">
        <v>8355</v>
      </c>
      <c r="H3123" t="s">
        <v>8355</v>
      </c>
      <c r="I3123" s="1">
        <v>3515</v>
      </c>
    </row>
    <row r="3124" spans="1:9">
      <c r="D3124" t="s">
        <v>8357</v>
      </c>
      <c r="E3124" t="s">
        <v>38</v>
      </c>
      <c r="F3124" t="s">
        <v>1616</v>
      </c>
      <c r="G3124" t="s">
        <v>2818</v>
      </c>
      <c r="H3124" t="s">
        <v>8358</v>
      </c>
      <c r="I3124" s="1">
        <v>2594.4156171786758</v>
      </c>
    </row>
    <row r="3125" spans="1:9">
      <c r="F3125" t="s">
        <v>1695</v>
      </c>
      <c r="G3125" t="s">
        <v>572</v>
      </c>
      <c r="H3125" t="s">
        <v>8358</v>
      </c>
      <c r="I3125" s="1">
        <v>258.15080767947023</v>
      </c>
    </row>
    <row r="3126" spans="1:9">
      <c r="F3126" t="s">
        <v>1955</v>
      </c>
      <c r="G3126" t="s">
        <v>1522</v>
      </c>
      <c r="H3126" t="s">
        <v>8358</v>
      </c>
      <c r="I3126" s="1">
        <v>1135.1464682127817</v>
      </c>
    </row>
    <row r="3127" spans="1:9">
      <c r="D3127" t="s">
        <v>8364</v>
      </c>
      <c r="E3127" t="s">
        <v>38</v>
      </c>
      <c r="F3127" t="s">
        <v>8365</v>
      </c>
      <c r="G3127" t="s">
        <v>8366</v>
      </c>
      <c r="H3127" t="s">
        <v>8367</v>
      </c>
      <c r="I3127" s="1">
        <v>9605.0813436226636</v>
      </c>
    </row>
    <row r="3128" spans="1:9">
      <c r="F3128" t="s">
        <v>5246</v>
      </c>
      <c r="G3128" t="s">
        <v>8371</v>
      </c>
      <c r="H3128" t="s">
        <v>8367</v>
      </c>
      <c r="I3128" s="1">
        <v>4801.5208075786268</v>
      </c>
    </row>
    <row r="3129" spans="1:9">
      <c r="D3129" t="s">
        <v>214</v>
      </c>
      <c r="E3129" t="s">
        <v>28</v>
      </c>
      <c r="F3129" t="s">
        <v>5246</v>
      </c>
      <c r="G3129" t="s">
        <v>2827</v>
      </c>
      <c r="H3129" t="s">
        <v>2609</v>
      </c>
      <c r="I3129" s="1">
        <v>2457</v>
      </c>
    </row>
    <row r="3130" spans="1:9">
      <c r="F3130" t="s">
        <v>1695</v>
      </c>
      <c r="G3130" t="s">
        <v>380</v>
      </c>
      <c r="H3130" t="s">
        <v>2609</v>
      </c>
      <c r="I3130" s="1">
        <v>820</v>
      </c>
    </row>
    <row r="3131" spans="1:9">
      <c r="D3131" t="s">
        <v>8375</v>
      </c>
      <c r="E3131" t="s">
        <v>28</v>
      </c>
      <c r="F3131" t="s">
        <v>3773</v>
      </c>
      <c r="G3131" t="s">
        <v>8376</v>
      </c>
      <c r="H3131" t="s">
        <v>8376</v>
      </c>
      <c r="I3131" s="1">
        <v>3136</v>
      </c>
    </row>
    <row r="3132" spans="1:9">
      <c r="C3132" t="s">
        <v>8405</v>
      </c>
      <c r="G3132"/>
      <c r="I3132" s="1">
        <v>418150.14974876243</v>
      </c>
    </row>
    <row r="3133" spans="1:9">
      <c r="B3133" t="s">
        <v>8393</v>
      </c>
      <c r="G3133"/>
      <c r="I3133" s="1">
        <v>418150.14974876243</v>
      </c>
    </row>
    <row r="3134" spans="1:9">
      <c r="A3134" t="s">
        <v>8384</v>
      </c>
      <c r="G3134"/>
      <c r="I3134" s="1">
        <v>418150.14974876243</v>
      </c>
    </row>
    <row r="3135" spans="1:9">
      <c r="A3135" t="s">
        <v>8381</v>
      </c>
      <c r="G3135"/>
      <c r="I3135" s="1">
        <v>10529580.887545463</v>
      </c>
    </row>
    <row r="3136" spans="1:9">
      <c r="G3136"/>
    </row>
    <row r="3137" spans="7:7">
      <c r="G3137"/>
    </row>
    <row r="3138" spans="7:7">
      <c r="G3138"/>
    </row>
    <row r="3139" spans="7:7">
      <c r="G3139"/>
    </row>
    <row r="3140" spans="7:7">
      <c r="G3140"/>
    </row>
    <row r="3141" spans="7:7">
      <c r="G3141"/>
    </row>
    <row r="3142" spans="7:7">
      <c r="G3142"/>
    </row>
    <row r="3143" spans="7:7">
      <c r="G3143"/>
    </row>
    <row r="3144" spans="7:7">
      <c r="G3144"/>
    </row>
    <row r="3145" spans="7:7">
      <c r="G3145"/>
    </row>
    <row r="3146" spans="7:7">
      <c r="G3146"/>
    </row>
    <row r="3147" spans="7:7">
      <c r="G3147"/>
    </row>
    <row r="3148" spans="7:7">
      <c r="G3148"/>
    </row>
    <row r="3149" spans="7:7">
      <c r="G3149"/>
    </row>
    <row r="3150" spans="7:7">
      <c r="G3150"/>
    </row>
    <row r="3151" spans="7:7">
      <c r="G3151"/>
    </row>
    <row r="3152" spans="7:7">
      <c r="G3152"/>
    </row>
    <row r="3153" spans="7:7">
      <c r="G3153"/>
    </row>
    <row r="3154" spans="7:7">
      <c r="G3154"/>
    </row>
    <row r="3155" spans="7:7">
      <c r="G3155"/>
    </row>
    <row r="3156" spans="7:7">
      <c r="G3156"/>
    </row>
    <row r="3157" spans="7:7">
      <c r="G3157"/>
    </row>
    <row r="3158" spans="7:7">
      <c r="G3158"/>
    </row>
    <row r="3159" spans="7:7">
      <c r="G3159"/>
    </row>
    <row r="3160" spans="7:7">
      <c r="G3160"/>
    </row>
    <row r="3161" spans="7:7">
      <c r="G3161"/>
    </row>
    <row r="3162" spans="7:7">
      <c r="G3162"/>
    </row>
    <row r="3163" spans="7:7">
      <c r="G3163"/>
    </row>
    <row r="3164" spans="7:7">
      <c r="G3164"/>
    </row>
    <row r="3165" spans="7:7">
      <c r="G3165"/>
    </row>
    <row r="3166" spans="7:7">
      <c r="G3166"/>
    </row>
    <row r="3167" spans="7:7">
      <c r="G3167"/>
    </row>
    <row r="3168" spans="7:7">
      <c r="G3168"/>
    </row>
    <row r="3169" spans="7:7">
      <c r="G3169"/>
    </row>
    <row r="3170" spans="7:7">
      <c r="G3170"/>
    </row>
    <row r="3171" spans="7:7">
      <c r="G3171"/>
    </row>
    <row r="3172" spans="7:7">
      <c r="G3172"/>
    </row>
    <row r="3173" spans="7:7">
      <c r="G3173"/>
    </row>
    <row r="3174" spans="7:7">
      <c r="G3174"/>
    </row>
    <row r="3175" spans="7:7">
      <c r="G3175"/>
    </row>
    <row r="3176" spans="7:7">
      <c r="G3176"/>
    </row>
    <row r="3177" spans="7:7">
      <c r="G3177"/>
    </row>
    <row r="3178" spans="7:7">
      <c r="G3178"/>
    </row>
    <row r="3179" spans="7:7">
      <c r="G3179"/>
    </row>
    <row r="3180" spans="7:7">
      <c r="G3180"/>
    </row>
    <row r="3181" spans="7:7">
      <c r="G3181"/>
    </row>
    <row r="3182" spans="7:7">
      <c r="G3182"/>
    </row>
    <row r="3183" spans="7:7">
      <c r="G3183"/>
    </row>
    <row r="3184" spans="7:7">
      <c r="G3184"/>
    </row>
    <row r="3185" spans="7:7">
      <c r="G3185"/>
    </row>
    <row r="3186" spans="7:7">
      <c r="G3186"/>
    </row>
    <row r="3187" spans="7:7">
      <c r="G3187"/>
    </row>
    <row r="3188" spans="7:7">
      <c r="G3188"/>
    </row>
    <row r="3189" spans="7:7">
      <c r="G3189"/>
    </row>
    <row r="3190" spans="7:7">
      <c r="G3190"/>
    </row>
    <row r="3191" spans="7:7">
      <c r="G3191"/>
    </row>
    <row r="3192" spans="7:7">
      <c r="G3192"/>
    </row>
    <row r="3193" spans="7:7">
      <c r="G3193"/>
    </row>
    <row r="3194" spans="7:7">
      <c r="G3194"/>
    </row>
    <row r="3195" spans="7:7">
      <c r="G3195"/>
    </row>
    <row r="3196" spans="7:7">
      <c r="G3196"/>
    </row>
    <row r="3197" spans="7:7">
      <c r="G3197"/>
    </row>
    <row r="3198" spans="7:7">
      <c r="G3198"/>
    </row>
    <row r="3199" spans="7:7">
      <c r="G3199"/>
    </row>
    <row r="3200" spans="7:7">
      <c r="G3200"/>
    </row>
    <row r="3201" spans="7:7">
      <c r="G3201"/>
    </row>
    <row r="3202" spans="7:7">
      <c r="G3202"/>
    </row>
    <row r="3203" spans="7:7">
      <c r="G3203"/>
    </row>
    <row r="3204" spans="7:7">
      <c r="G3204"/>
    </row>
    <row r="3205" spans="7:7">
      <c r="G3205"/>
    </row>
    <row r="3206" spans="7:7">
      <c r="G3206"/>
    </row>
    <row r="3207" spans="7:7">
      <c r="G3207"/>
    </row>
    <row r="3208" spans="7:7">
      <c r="G3208"/>
    </row>
    <row r="3209" spans="7:7">
      <c r="G3209"/>
    </row>
    <row r="3210" spans="7:7">
      <c r="G3210"/>
    </row>
    <row r="3211" spans="7:7">
      <c r="G3211"/>
    </row>
    <row r="3212" spans="7:7">
      <c r="G3212"/>
    </row>
    <row r="3213" spans="7:7">
      <c r="G3213"/>
    </row>
    <row r="3214" spans="7:7">
      <c r="G3214"/>
    </row>
    <row r="3215" spans="7:7">
      <c r="G3215"/>
    </row>
    <row r="3216" spans="7:7">
      <c r="G3216"/>
    </row>
    <row r="3217" spans="7:7">
      <c r="G3217"/>
    </row>
    <row r="3218" spans="7:7">
      <c r="G3218"/>
    </row>
    <row r="3219" spans="7:7">
      <c r="G3219"/>
    </row>
    <row r="3220" spans="7:7">
      <c r="G3220"/>
    </row>
    <row r="3221" spans="7:7">
      <c r="G3221"/>
    </row>
    <row r="3222" spans="7:7">
      <c r="G3222"/>
    </row>
    <row r="3223" spans="7:7">
      <c r="G3223"/>
    </row>
    <row r="3224" spans="7:7">
      <c r="G3224"/>
    </row>
    <row r="3225" spans="7:7">
      <c r="G3225"/>
    </row>
    <row r="3226" spans="7:7">
      <c r="G3226"/>
    </row>
    <row r="3227" spans="7:7">
      <c r="G3227"/>
    </row>
    <row r="3228" spans="7:7">
      <c r="G3228"/>
    </row>
    <row r="3229" spans="7:7">
      <c r="G3229"/>
    </row>
    <row r="3230" spans="7:7">
      <c r="G3230"/>
    </row>
    <row r="3231" spans="7:7">
      <c r="G3231"/>
    </row>
    <row r="3232" spans="7:7">
      <c r="G3232"/>
    </row>
    <row r="3233" spans="7:7">
      <c r="G3233"/>
    </row>
    <row r="3234" spans="7:7">
      <c r="G3234"/>
    </row>
    <row r="3235" spans="7:7">
      <c r="G3235"/>
    </row>
    <row r="3236" spans="7:7">
      <c r="G3236"/>
    </row>
    <row r="3237" spans="7:7">
      <c r="G3237"/>
    </row>
    <row r="3238" spans="7:7">
      <c r="G3238"/>
    </row>
    <row r="3239" spans="7:7">
      <c r="G3239"/>
    </row>
    <row r="3240" spans="7:7">
      <c r="G3240"/>
    </row>
    <row r="3241" spans="7:7">
      <c r="G3241"/>
    </row>
    <row r="3242" spans="7:7">
      <c r="G3242"/>
    </row>
    <row r="3243" spans="7:7">
      <c r="G3243"/>
    </row>
    <row r="3244" spans="7:7">
      <c r="G3244"/>
    </row>
    <row r="3245" spans="7:7">
      <c r="G3245"/>
    </row>
    <row r="3246" spans="7:7">
      <c r="G3246"/>
    </row>
    <row r="3247" spans="7:7">
      <c r="G3247"/>
    </row>
    <row r="3248" spans="7:7">
      <c r="G3248"/>
    </row>
    <row r="3249" spans="7:7">
      <c r="G3249"/>
    </row>
    <row r="3250" spans="7:7">
      <c r="G3250"/>
    </row>
    <row r="3251" spans="7:7">
      <c r="G3251"/>
    </row>
    <row r="3252" spans="7:7">
      <c r="G3252"/>
    </row>
    <row r="3253" spans="7:7">
      <c r="G3253"/>
    </row>
    <row r="3254" spans="7:7">
      <c r="G3254"/>
    </row>
    <row r="3255" spans="7:7">
      <c r="G3255"/>
    </row>
    <row r="3256" spans="7:7">
      <c r="G3256"/>
    </row>
    <row r="3257" spans="7:7">
      <c r="G3257"/>
    </row>
    <row r="3258" spans="7:7">
      <c r="G3258"/>
    </row>
    <row r="3259" spans="7:7">
      <c r="G3259"/>
    </row>
    <row r="3260" spans="7:7">
      <c r="G3260"/>
    </row>
    <row r="3261" spans="7:7">
      <c r="G3261"/>
    </row>
    <row r="3262" spans="7:7">
      <c r="G3262"/>
    </row>
    <row r="3263" spans="7:7">
      <c r="G3263"/>
    </row>
    <row r="3264" spans="7:7">
      <c r="G3264"/>
    </row>
    <row r="3265" spans="7:7">
      <c r="G3265"/>
    </row>
    <row r="3266" spans="7:7">
      <c r="G3266"/>
    </row>
    <row r="3267" spans="7:7">
      <c r="G3267"/>
    </row>
    <row r="3268" spans="7:7">
      <c r="G3268"/>
    </row>
    <row r="3269" spans="7:7">
      <c r="G3269"/>
    </row>
    <row r="3270" spans="7:7">
      <c r="G3270"/>
    </row>
    <row r="3271" spans="7:7">
      <c r="G3271"/>
    </row>
    <row r="3272" spans="7:7">
      <c r="G3272"/>
    </row>
    <row r="3273" spans="7:7">
      <c r="G3273"/>
    </row>
    <row r="3274" spans="7:7">
      <c r="G3274"/>
    </row>
    <row r="3275" spans="7:7">
      <c r="G3275"/>
    </row>
    <row r="3276" spans="7:7">
      <c r="G3276"/>
    </row>
    <row r="3277" spans="7:7">
      <c r="G3277"/>
    </row>
    <row r="3278" spans="7:7">
      <c r="G3278"/>
    </row>
    <row r="3279" spans="7:7">
      <c r="G3279"/>
    </row>
    <row r="3280" spans="7:7">
      <c r="G3280"/>
    </row>
    <row r="3281" spans="7:7">
      <c r="G3281"/>
    </row>
    <row r="3282" spans="7:7">
      <c r="G3282"/>
    </row>
    <row r="3283" spans="7:7">
      <c r="G3283"/>
    </row>
    <row r="3284" spans="7:7">
      <c r="G3284"/>
    </row>
    <row r="3285" spans="7:7">
      <c r="G3285"/>
    </row>
    <row r="3286" spans="7:7">
      <c r="G3286"/>
    </row>
    <row r="3287" spans="7:7">
      <c r="G3287"/>
    </row>
    <row r="3288" spans="7:7">
      <c r="G3288"/>
    </row>
    <row r="3289" spans="7:7">
      <c r="G3289"/>
    </row>
    <row r="3290" spans="7:7">
      <c r="G3290"/>
    </row>
    <row r="3291" spans="7:7">
      <c r="G3291"/>
    </row>
    <row r="3292" spans="7:7">
      <c r="G3292"/>
    </row>
    <row r="3293" spans="7:7">
      <c r="G3293"/>
    </row>
    <row r="3294" spans="7:7">
      <c r="G3294"/>
    </row>
    <row r="3295" spans="7:7">
      <c r="G3295"/>
    </row>
    <row r="3296" spans="7:7">
      <c r="G3296"/>
    </row>
    <row r="3297" spans="7:7">
      <c r="G3297"/>
    </row>
    <row r="3298" spans="7:7">
      <c r="G3298"/>
    </row>
    <row r="3299" spans="7:7">
      <c r="G3299"/>
    </row>
    <row r="3300" spans="7:7">
      <c r="G3300"/>
    </row>
    <row r="3301" spans="7:7">
      <c r="G3301"/>
    </row>
    <row r="3302" spans="7:7">
      <c r="G3302"/>
    </row>
    <row r="3303" spans="7:7">
      <c r="G3303"/>
    </row>
    <row r="3304" spans="7:7">
      <c r="G3304"/>
    </row>
    <row r="3305" spans="7:7">
      <c r="G3305"/>
    </row>
    <row r="3306" spans="7:7">
      <c r="G3306"/>
    </row>
    <row r="3307" spans="7:7">
      <c r="G3307"/>
    </row>
    <row r="3308" spans="7:7">
      <c r="G3308"/>
    </row>
    <row r="3309" spans="7:7">
      <c r="G3309"/>
    </row>
    <row r="3310" spans="7:7">
      <c r="G3310"/>
    </row>
    <row r="3311" spans="7:7">
      <c r="G3311"/>
    </row>
    <row r="3312" spans="7:7">
      <c r="G3312"/>
    </row>
    <row r="3313" spans="7:7">
      <c r="G3313"/>
    </row>
    <row r="3314" spans="7:7">
      <c r="G3314"/>
    </row>
    <row r="3315" spans="7:7">
      <c r="G3315"/>
    </row>
    <row r="3316" spans="7:7">
      <c r="G3316"/>
    </row>
    <row r="3317" spans="7:7">
      <c r="G3317"/>
    </row>
    <row r="3318" spans="7:7">
      <c r="G3318"/>
    </row>
    <row r="3319" spans="7:7">
      <c r="G3319"/>
    </row>
    <row r="3320" spans="7:7">
      <c r="G3320"/>
    </row>
    <row r="3321" spans="7:7">
      <c r="G3321"/>
    </row>
    <row r="3322" spans="7:7">
      <c r="G3322"/>
    </row>
    <row r="3323" spans="7:7">
      <c r="G3323"/>
    </row>
    <row r="3324" spans="7:7">
      <c r="G3324"/>
    </row>
    <row r="3325" spans="7:7">
      <c r="G3325"/>
    </row>
    <row r="3326" spans="7:7">
      <c r="G3326"/>
    </row>
    <row r="3327" spans="7:7">
      <c r="G3327"/>
    </row>
    <row r="3328" spans="7:7">
      <c r="G3328"/>
    </row>
    <row r="3329" spans="7:7">
      <c r="G3329"/>
    </row>
    <row r="3330" spans="7:7">
      <c r="G3330"/>
    </row>
    <row r="3331" spans="7:7">
      <c r="G3331"/>
    </row>
    <row r="3332" spans="7:7">
      <c r="G3332"/>
    </row>
    <row r="3333" spans="7:7">
      <c r="G3333"/>
    </row>
    <row r="3334" spans="7:7">
      <c r="G3334"/>
    </row>
    <row r="3335" spans="7:7">
      <c r="G3335"/>
    </row>
    <row r="3336" spans="7:7">
      <c r="G3336"/>
    </row>
    <row r="3337" spans="7:7">
      <c r="G3337"/>
    </row>
    <row r="3338" spans="7:7">
      <c r="G3338"/>
    </row>
    <row r="3339" spans="7:7">
      <c r="G3339"/>
    </row>
    <row r="3340" spans="7:7">
      <c r="G3340"/>
    </row>
    <row r="3341" spans="7:7">
      <c r="G3341"/>
    </row>
    <row r="3342" spans="7:7">
      <c r="G3342"/>
    </row>
    <row r="3343" spans="7:7">
      <c r="G3343"/>
    </row>
    <row r="3344" spans="7:7">
      <c r="G3344"/>
    </row>
    <row r="3345" spans="7:7">
      <c r="G3345"/>
    </row>
    <row r="3346" spans="7:7">
      <c r="G3346"/>
    </row>
    <row r="3347" spans="7:7">
      <c r="G3347"/>
    </row>
    <row r="3348" spans="7:7">
      <c r="G3348"/>
    </row>
    <row r="3349" spans="7:7">
      <c r="G3349"/>
    </row>
    <row r="3350" spans="7:7">
      <c r="G3350"/>
    </row>
    <row r="3351" spans="7:7">
      <c r="G3351"/>
    </row>
    <row r="3352" spans="7:7">
      <c r="G3352"/>
    </row>
    <row r="3353" spans="7:7">
      <c r="G3353"/>
    </row>
    <row r="3354" spans="7:7">
      <c r="G3354"/>
    </row>
    <row r="3355" spans="7:7">
      <c r="G3355"/>
    </row>
    <row r="3356" spans="7:7">
      <c r="G3356"/>
    </row>
    <row r="3357" spans="7:7">
      <c r="G3357"/>
    </row>
    <row r="3358" spans="7:7">
      <c r="G3358"/>
    </row>
    <row r="3359" spans="7:7">
      <c r="G3359"/>
    </row>
    <row r="3360" spans="7:7">
      <c r="G3360"/>
    </row>
    <row r="3361" spans="7:7">
      <c r="G3361"/>
    </row>
    <row r="3362" spans="7:7">
      <c r="G3362"/>
    </row>
    <row r="3363" spans="7:7">
      <c r="G3363"/>
    </row>
    <row r="3364" spans="7:7">
      <c r="G3364"/>
    </row>
    <row r="3365" spans="7:7">
      <c r="G3365"/>
    </row>
    <row r="3366" spans="7:7">
      <c r="G3366"/>
    </row>
    <row r="3367" spans="7:7">
      <c r="G3367"/>
    </row>
    <row r="3368" spans="7:7">
      <c r="G3368"/>
    </row>
    <row r="3369" spans="7:7">
      <c r="G3369"/>
    </row>
    <row r="3370" spans="7:7">
      <c r="G3370"/>
    </row>
    <row r="3371" spans="7:7">
      <c r="G3371"/>
    </row>
    <row r="3372" spans="7:7">
      <c r="G3372"/>
    </row>
    <row r="3373" spans="7:7">
      <c r="G3373"/>
    </row>
    <row r="3374" spans="7:7">
      <c r="G3374"/>
    </row>
    <row r="3375" spans="7:7">
      <c r="G3375"/>
    </row>
    <row r="3376" spans="7:7">
      <c r="G3376"/>
    </row>
    <row r="3377" spans="7:7">
      <c r="G3377"/>
    </row>
    <row r="3378" spans="7:7">
      <c r="G3378"/>
    </row>
    <row r="3379" spans="7:7">
      <c r="G3379"/>
    </row>
    <row r="3380" spans="7:7">
      <c r="G3380"/>
    </row>
    <row r="3381" spans="7:7">
      <c r="G3381"/>
    </row>
    <row r="3382" spans="7:7">
      <c r="G3382"/>
    </row>
    <row r="3383" spans="7:7">
      <c r="G3383"/>
    </row>
    <row r="3384" spans="7:7">
      <c r="G3384"/>
    </row>
    <row r="3385" spans="7:7">
      <c r="G3385"/>
    </row>
    <row r="3386" spans="7:7">
      <c r="G3386"/>
    </row>
    <row r="3387" spans="7:7">
      <c r="G3387"/>
    </row>
    <row r="3388" spans="7:7">
      <c r="G3388"/>
    </row>
    <row r="3389" spans="7:7">
      <c r="G3389"/>
    </row>
    <row r="3390" spans="7:7">
      <c r="G3390"/>
    </row>
    <row r="3391" spans="7:7">
      <c r="G3391"/>
    </row>
    <row r="3392" spans="7:7">
      <c r="G3392"/>
    </row>
    <row r="3393" spans="7:7">
      <c r="G3393"/>
    </row>
    <row r="3394" spans="7:7">
      <c r="G3394"/>
    </row>
    <row r="3395" spans="7:7">
      <c r="G3395"/>
    </row>
    <row r="3396" spans="7:7">
      <c r="G3396"/>
    </row>
    <row r="3397" spans="7:7">
      <c r="G3397"/>
    </row>
    <row r="3398" spans="7:7">
      <c r="G3398"/>
    </row>
    <row r="3399" spans="7:7">
      <c r="G3399"/>
    </row>
    <row r="3400" spans="7:7">
      <c r="G3400"/>
    </row>
    <row r="3401" spans="7:7">
      <c r="G3401"/>
    </row>
    <row r="3402" spans="7:7">
      <c r="G3402"/>
    </row>
    <row r="3403" spans="7:7">
      <c r="G3403"/>
    </row>
    <row r="3404" spans="7:7">
      <c r="G3404"/>
    </row>
    <row r="3405" spans="7:7">
      <c r="G3405"/>
    </row>
    <row r="3406" spans="7:7">
      <c r="G3406"/>
    </row>
    <row r="3407" spans="7:7">
      <c r="G3407"/>
    </row>
    <row r="3408" spans="7:7">
      <c r="G3408"/>
    </row>
    <row r="3409" spans="7:7">
      <c r="G3409"/>
    </row>
    <row r="3410" spans="7:7">
      <c r="G3410"/>
    </row>
    <row r="3411" spans="7:7">
      <c r="G3411"/>
    </row>
    <row r="3412" spans="7:7">
      <c r="G3412"/>
    </row>
    <row r="3413" spans="7:7">
      <c r="G3413"/>
    </row>
    <row r="3414" spans="7:7">
      <c r="G3414"/>
    </row>
    <row r="3415" spans="7:7">
      <c r="G3415"/>
    </row>
    <row r="3416" spans="7:7">
      <c r="G3416"/>
    </row>
    <row r="3417" spans="7:7">
      <c r="G3417"/>
    </row>
    <row r="3418" spans="7:7">
      <c r="G3418"/>
    </row>
    <row r="3419" spans="7:7">
      <c r="G3419"/>
    </row>
    <row r="3420" spans="7:7">
      <c r="G3420"/>
    </row>
    <row r="3421" spans="7:7">
      <c r="G3421"/>
    </row>
    <row r="3422" spans="7:7">
      <c r="G3422"/>
    </row>
    <row r="3423" spans="7:7">
      <c r="G3423"/>
    </row>
    <row r="3424" spans="7:7">
      <c r="G3424"/>
    </row>
    <row r="3425" spans="7:7">
      <c r="G3425"/>
    </row>
    <row r="3426" spans="7:7">
      <c r="G3426"/>
    </row>
    <row r="3427" spans="7:7">
      <c r="G3427"/>
    </row>
    <row r="3428" spans="7:7">
      <c r="G3428"/>
    </row>
    <row r="3429" spans="7:7">
      <c r="G3429"/>
    </row>
    <row r="3430" spans="7:7">
      <c r="G3430"/>
    </row>
    <row r="3431" spans="7:7">
      <c r="G3431"/>
    </row>
    <row r="3432" spans="7:7">
      <c r="G3432"/>
    </row>
    <row r="3433" spans="7:7">
      <c r="G3433"/>
    </row>
    <row r="3434" spans="7:7">
      <c r="G3434"/>
    </row>
    <row r="3435" spans="7:7">
      <c r="G3435"/>
    </row>
    <row r="3436" spans="7:7">
      <c r="G3436"/>
    </row>
    <row r="3437" spans="7:7">
      <c r="G3437"/>
    </row>
    <row r="3438" spans="7:7">
      <c r="G3438"/>
    </row>
    <row r="3439" spans="7:7">
      <c r="G3439"/>
    </row>
    <row r="3440" spans="7:7">
      <c r="G3440"/>
    </row>
    <row r="3441" spans="7:7">
      <c r="G3441"/>
    </row>
    <row r="3442" spans="7:7">
      <c r="G3442"/>
    </row>
    <row r="3443" spans="7:7">
      <c r="G3443"/>
    </row>
    <row r="3444" spans="7:7">
      <c r="G3444"/>
    </row>
    <row r="3445" spans="7:7">
      <c r="G3445"/>
    </row>
    <row r="3446" spans="7:7">
      <c r="G3446"/>
    </row>
    <row r="3447" spans="7:7">
      <c r="G3447"/>
    </row>
    <row r="3448" spans="7:7">
      <c r="G3448"/>
    </row>
    <row r="3449" spans="7:7">
      <c r="G3449"/>
    </row>
    <row r="3450" spans="7:7">
      <c r="G3450"/>
    </row>
    <row r="3451" spans="7:7">
      <c r="G3451"/>
    </row>
    <row r="3452" spans="7:7">
      <c r="G3452"/>
    </row>
    <row r="3453" spans="7:7">
      <c r="G3453"/>
    </row>
    <row r="3454" spans="7:7">
      <c r="G3454"/>
    </row>
    <row r="3455" spans="7:7">
      <c r="G3455"/>
    </row>
    <row r="3456" spans="7:7">
      <c r="G3456"/>
    </row>
    <row r="3457" spans="7:7">
      <c r="G3457"/>
    </row>
    <row r="3458" spans="7:7">
      <c r="G3458"/>
    </row>
    <row r="3459" spans="7:7">
      <c r="G3459"/>
    </row>
    <row r="3460" spans="7:7">
      <c r="G3460"/>
    </row>
    <row r="3461" spans="7:7">
      <c r="G3461"/>
    </row>
    <row r="3462" spans="7:7">
      <c r="G3462"/>
    </row>
    <row r="3463" spans="7:7">
      <c r="G3463"/>
    </row>
    <row r="3464" spans="7:7">
      <c r="G3464"/>
    </row>
    <row r="3465" spans="7:7">
      <c r="G3465"/>
    </row>
    <row r="3466" spans="7:7">
      <c r="G3466"/>
    </row>
    <row r="3467" spans="7:7">
      <c r="G3467"/>
    </row>
    <row r="3468" spans="7:7">
      <c r="G3468"/>
    </row>
    <row r="3469" spans="7:7">
      <c r="G3469"/>
    </row>
    <row r="3470" spans="7:7">
      <c r="G3470"/>
    </row>
    <row r="3471" spans="7:7">
      <c r="G3471"/>
    </row>
    <row r="3472" spans="7:7">
      <c r="G3472"/>
    </row>
    <row r="3473" spans="7:7">
      <c r="G3473"/>
    </row>
    <row r="3474" spans="7:7">
      <c r="G3474"/>
    </row>
    <row r="3475" spans="7:7">
      <c r="G3475"/>
    </row>
    <row r="3476" spans="7:7">
      <c r="G3476"/>
    </row>
    <row r="3477" spans="7:7">
      <c r="G3477"/>
    </row>
    <row r="3478" spans="7:7">
      <c r="G3478"/>
    </row>
    <row r="3479" spans="7:7">
      <c r="G3479"/>
    </row>
    <row r="3480" spans="7:7">
      <c r="G3480"/>
    </row>
    <row r="3481" spans="7:7">
      <c r="G3481"/>
    </row>
    <row r="3482" spans="7:7">
      <c r="G3482"/>
    </row>
    <row r="3483" spans="7:7">
      <c r="G3483"/>
    </row>
    <row r="3484" spans="7:7">
      <c r="G3484"/>
    </row>
    <row r="3485" spans="7:7">
      <c r="G3485"/>
    </row>
    <row r="3486" spans="7:7">
      <c r="G3486"/>
    </row>
    <row r="3487" spans="7:7">
      <c r="G3487"/>
    </row>
    <row r="3488" spans="7:7">
      <c r="G3488"/>
    </row>
    <row r="3489" spans="7:7">
      <c r="G3489"/>
    </row>
    <row r="3490" spans="7:7">
      <c r="G3490"/>
    </row>
    <row r="3491" spans="7:7">
      <c r="G3491"/>
    </row>
    <row r="3492" spans="7:7">
      <c r="G3492"/>
    </row>
    <row r="3493" spans="7:7">
      <c r="G3493"/>
    </row>
    <row r="3494" spans="7:7">
      <c r="G3494"/>
    </row>
    <row r="3495" spans="7:7">
      <c r="G3495"/>
    </row>
    <row r="3496" spans="7:7">
      <c r="G3496"/>
    </row>
    <row r="3497" spans="7:7">
      <c r="G3497"/>
    </row>
    <row r="3498" spans="7:7">
      <c r="G3498"/>
    </row>
    <row r="3499" spans="7:7">
      <c r="G3499"/>
    </row>
    <row r="3500" spans="7:7">
      <c r="G3500"/>
    </row>
    <row r="3501" spans="7:7">
      <c r="G3501"/>
    </row>
    <row r="3502" spans="7:7">
      <c r="G3502"/>
    </row>
    <row r="3503" spans="7:7">
      <c r="G3503"/>
    </row>
    <row r="3504" spans="7:7">
      <c r="G3504"/>
    </row>
    <row r="3505" spans="7:7">
      <c r="G3505"/>
    </row>
    <row r="3506" spans="7:7">
      <c r="G3506"/>
    </row>
    <row r="3507" spans="7:7">
      <c r="G3507"/>
    </row>
    <row r="3508" spans="7:7">
      <c r="G3508"/>
    </row>
    <row r="3509" spans="7:7">
      <c r="G3509"/>
    </row>
    <row r="3510" spans="7:7">
      <c r="G3510"/>
    </row>
    <row r="3511" spans="7:7">
      <c r="G3511"/>
    </row>
    <row r="3512" spans="7:7">
      <c r="G3512"/>
    </row>
    <row r="3513" spans="7:7">
      <c r="G3513"/>
    </row>
    <row r="3514" spans="7:7">
      <c r="G3514"/>
    </row>
    <row r="3515" spans="7:7">
      <c r="G3515"/>
    </row>
    <row r="3516" spans="7:7">
      <c r="G3516"/>
    </row>
    <row r="3517" spans="7:7">
      <c r="G3517"/>
    </row>
    <row r="3518" spans="7:7">
      <c r="G3518"/>
    </row>
    <row r="3519" spans="7:7">
      <c r="G3519"/>
    </row>
    <row r="3520" spans="7:7">
      <c r="G3520"/>
    </row>
    <row r="3521" spans="7:7">
      <c r="G3521"/>
    </row>
    <row r="3522" spans="7:7">
      <c r="G3522"/>
    </row>
    <row r="3523" spans="7:7">
      <c r="G3523"/>
    </row>
    <row r="3524" spans="7:7">
      <c r="G3524"/>
    </row>
    <row r="3525" spans="7:7">
      <c r="G3525"/>
    </row>
    <row r="3526" spans="7:7">
      <c r="G3526"/>
    </row>
    <row r="3527" spans="7:7">
      <c r="G3527"/>
    </row>
    <row r="3528" spans="7:7">
      <c r="G3528"/>
    </row>
    <row r="3529" spans="7:7">
      <c r="G3529"/>
    </row>
    <row r="3530" spans="7:7">
      <c r="G3530"/>
    </row>
    <row r="3531" spans="7:7">
      <c r="G3531"/>
    </row>
    <row r="3532" spans="7:7">
      <c r="G3532"/>
    </row>
    <row r="3533" spans="7:7">
      <c r="G3533"/>
    </row>
    <row r="3534" spans="7:7">
      <c r="G3534"/>
    </row>
    <row r="3535" spans="7:7">
      <c r="G3535"/>
    </row>
    <row r="3536" spans="7:7">
      <c r="G3536"/>
    </row>
    <row r="3537" spans="7:7">
      <c r="G3537"/>
    </row>
    <row r="3538" spans="7:7">
      <c r="G3538"/>
    </row>
    <row r="3539" spans="7:7">
      <c r="G3539"/>
    </row>
    <row r="3540" spans="7:7">
      <c r="G3540"/>
    </row>
    <row r="3541" spans="7:7">
      <c r="G3541"/>
    </row>
    <row r="3542" spans="7:7">
      <c r="G3542"/>
    </row>
    <row r="3543" spans="7:7">
      <c r="G3543"/>
    </row>
    <row r="3544" spans="7:7">
      <c r="G3544"/>
    </row>
    <row r="3545" spans="7:7">
      <c r="G3545"/>
    </row>
    <row r="3546" spans="7:7">
      <c r="G3546"/>
    </row>
    <row r="3547" spans="7:7">
      <c r="G3547"/>
    </row>
    <row r="3548" spans="7:7">
      <c r="G3548"/>
    </row>
    <row r="3549" spans="7:7">
      <c r="G3549"/>
    </row>
    <row r="3550" spans="7:7">
      <c r="G3550"/>
    </row>
    <row r="3551" spans="7:7">
      <c r="G3551"/>
    </row>
    <row r="3552" spans="7:7">
      <c r="G3552"/>
    </row>
    <row r="3553" spans="7:7">
      <c r="G3553"/>
    </row>
    <row r="3554" spans="7:7">
      <c r="G3554"/>
    </row>
    <row r="3555" spans="7:7">
      <c r="G3555"/>
    </row>
    <row r="3556" spans="7:7">
      <c r="G3556"/>
    </row>
    <row r="3557" spans="7:7">
      <c r="G3557"/>
    </row>
    <row r="3558" spans="7:7">
      <c r="G3558"/>
    </row>
    <row r="3559" spans="7:7">
      <c r="G3559"/>
    </row>
    <row r="3560" spans="7:7">
      <c r="G3560"/>
    </row>
    <row r="3561" spans="7:7">
      <c r="G3561"/>
    </row>
    <row r="3562" spans="7:7">
      <c r="G3562"/>
    </row>
    <row r="3563" spans="7:7">
      <c r="G3563"/>
    </row>
    <row r="3564" spans="7:7">
      <c r="G3564"/>
    </row>
    <row r="3565" spans="7:7">
      <c r="G3565"/>
    </row>
    <row r="3566" spans="7:7">
      <c r="G3566"/>
    </row>
    <row r="3567" spans="7:7">
      <c r="G3567"/>
    </row>
    <row r="3568" spans="7:7">
      <c r="G3568"/>
    </row>
    <row r="3569" spans="7:7">
      <c r="G3569"/>
    </row>
    <row r="3570" spans="7:7">
      <c r="G3570"/>
    </row>
    <row r="3571" spans="7:7">
      <c r="G3571"/>
    </row>
    <row r="3572" spans="7:7">
      <c r="G3572"/>
    </row>
    <row r="3573" spans="7:7">
      <c r="G3573"/>
    </row>
    <row r="3574" spans="7:7">
      <c r="G3574"/>
    </row>
    <row r="3575" spans="7:7">
      <c r="G3575"/>
    </row>
    <row r="3576" spans="7:7">
      <c r="G3576"/>
    </row>
    <row r="3577" spans="7:7">
      <c r="G3577"/>
    </row>
    <row r="3578" spans="7:7">
      <c r="G3578"/>
    </row>
    <row r="3579" spans="7:7">
      <c r="G3579"/>
    </row>
    <row r="3580" spans="7:7">
      <c r="G3580"/>
    </row>
    <row r="3581" spans="7:7">
      <c r="G3581"/>
    </row>
    <row r="3582" spans="7:7">
      <c r="G3582"/>
    </row>
    <row r="3583" spans="7:7">
      <c r="G3583"/>
    </row>
    <row r="3584" spans="7:7">
      <c r="G3584"/>
    </row>
    <row r="3585" spans="7:7">
      <c r="G3585"/>
    </row>
    <row r="3586" spans="7:7">
      <c r="G3586"/>
    </row>
    <row r="3587" spans="7:7">
      <c r="G3587"/>
    </row>
    <row r="3588" spans="7:7">
      <c r="G3588"/>
    </row>
    <row r="3589" spans="7:7">
      <c r="G3589"/>
    </row>
    <row r="3590" spans="7:7">
      <c r="G3590"/>
    </row>
    <row r="3591" spans="7:7">
      <c r="G3591"/>
    </row>
    <row r="3592" spans="7:7">
      <c r="G3592"/>
    </row>
    <row r="3593" spans="7:7">
      <c r="G3593"/>
    </row>
    <row r="3594" spans="7:7">
      <c r="G3594"/>
    </row>
    <row r="3595" spans="7:7">
      <c r="G3595"/>
    </row>
    <row r="3596" spans="7:7">
      <c r="G3596"/>
    </row>
    <row r="3597" spans="7:7">
      <c r="G3597"/>
    </row>
    <row r="3598" spans="7:7">
      <c r="G3598"/>
    </row>
    <row r="3599" spans="7:7">
      <c r="G3599"/>
    </row>
    <row r="3600" spans="7:7">
      <c r="G3600"/>
    </row>
    <row r="3601" spans="7:7">
      <c r="G3601"/>
    </row>
    <row r="3602" spans="7:7">
      <c r="G3602"/>
    </row>
    <row r="3603" spans="7:7">
      <c r="G3603"/>
    </row>
    <row r="3604" spans="7:7">
      <c r="G3604"/>
    </row>
    <row r="3605" spans="7:7">
      <c r="G3605"/>
    </row>
    <row r="3606" spans="7:7">
      <c r="G3606"/>
    </row>
    <row r="3607" spans="7:7">
      <c r="G3607"/>
    </row>
    <row r="3608" spans="7:7">
      <c r="G3608"/>
    </row>
    <row r="3609" spans="7:7">
      <c r="G3609"/>
    </row>
    <row r="3610" spans="7:7">
      <c r="G3610"/>
    </row>
    <row r="3611" spans="7:7">
      <c r="G3611"/>
    </row>
    <row r="3612" spans="7:7">
      <c r="G3612"/>
    </row>
    <row r="3613" spans="7:7">
      <c r="G3613"/>
    </row>
    <row r="3614" spans="7:7">
      <c r="G3614"/>
    </row>
    <row r="3615" spans="7:7">
      <c r="G3615"/>
    </row>
    <row r="3616" spans="7:7">
      <c r="G3616"/>
    </row>
    <row r="3617" spans="7:7">
      <c r="G3617"/>
    </row>
    <row r="3618" spans="7:7">
      <c r="G3618"/>
    </row>
    <row r="3619" spans="7:7">
      <c r="G3619"/>
    </row>
    <row r="3620" spans="7:7">
      <c r="G3620"/>
    </row>
    <row r="3621" spans="7:7">
      <c r="G3621"/>
    </row>
    <row r="3622" spans="7:7">
      <c r="G3622"/>
    </row>
    <row r="3623" spans="7:7">
      <c r="G3623"/>
    </row>
    <row r="3624" spans="7:7">
      <c r="G3624"/>
    </row>
    <row r="3625" spans="7:7">
      <c r="G3625"/>
    </row>
    <row r="3626" spans="7:7">
      <c r="G3626"/>
    </row>
    <row r="3627" spans="7:7">
      <c r="G3627"/>
    </row>
    <row r="3628" spans="7:7">
      <c r="G3628"/>
    </row>
    <row r="3629" spans="7:7">
      <c r="G3629"/>
    </row>
    <row r="3630" spans="7:7">
      <c r="G3630"/>
    </row>
    <row r="3631" spans="7:7">
      <c r="G3631"/>
    </row>
    <row r="3632" spans="7:7">
      <c r="G3632"/>
    </row>
    <row r="3633" spans="7:7">
      <c r="G3633"/>
    </row>
    <row r="3634" spans="7:7">
      <c r="G3634"/>
    </row>
    <row r="3635" spans="7:7">
      <c r="G3635"/>
    </row>
    <row r="3636" spans="7:7">
      <c r="G3636"/>
    </row>
    <row r="3637" spans="7:7">
      <c r="G3637"/>
    </row>
    <row r="3638" spans="7:7">
      <c r="G3638"/>
    </row>
    <row r="3639" spans="7:7">
      <c r="G3639"/>
    </row>
    <row r="3640" spans="7:7">
      <c r="G3640"/>
    </row>
    <row r="3641" spans="7:7">
      <c r="G3641"/>
    </row>
    <row r="3642" spans="7:7">
      <c r="G3642"/>
    </row>
    <row r="3643" spans="7:7">
      <c r="G3643"/>
    </row>
    <row r="3644" spans="7:7">
      <c r="G3644"/>
    </row>
    <row r="3645" spans="7:7">
      <c r="G3645"/>
    </row>
    <row r="3646" spans="7:7">
      <c r="G3646"/>
    </row>
    <row r="3647" spans="7:7">
      <c r="G3647"/>
    </row>
    <row r="3648" spans="7:7">
      <c r="G3648"/>
    </row>
    <row r="3649" spans="7:7">
      <c r="G3649"/>
    </row>
    <row r="3650" spans="7:7">
      <c r="G3650"/>
    </row>
    <row r="3651" spans="7:7">
      <c r="G3651"/>
    </row>
    <row r="3652" spans="7:7">
      <c r="G3652"/>
    </row>
    <row r="3653" spans="7:7">
      <c r="G3653"/>
    </row>
    <row r="3654" spans="7:7">
      <c r="G3654"/>
    </row>
    <row r="3655" spans="7:7">
      <c r="G3655"/>
    </row>
    <row r="3656" spans="7:7">
      <c r="G3656"/>
    </row>
    <row r="3657" spans="7:7">
      <c r="G3657"/>
    </row>
    <row r="3658" spans="7:7">
      <c r="G3658"/>
    </row>
    <row r="3659" spans="7:7">
      <c r="G3659"/>
    </row>
    <row r="3660" spans="7:7">
      <c r="G3660"/>
    </row>
    <row r="3661" spans="7:7">
      <c r="G3661"/>
    </row>
    <row r="3662" spans="7:7">
      <c r="G3662"/>
    </row>
    <row r="3663" spans="7:7">
      <c r="G3663"/>
    </row>
    <row r="3664" spans="7:7">
      <c r="G3664"/>
    </row>
    <row r="3665" spans="7:7">
      <c r="G3665"/>
    </row>
    <row r="3666" spans="7:7">
      <c r="G3666"/>
    </row>
    <row r="3667" spans="7:7">
      <c r="G3667"/>
    </row>
    <row r="3668" spans="7:7">
      <c r="G3668"/>
    </row>
    <row r="3669" spans="7:7">
      <c r="G3669"/>
    </row>
    <row r="3670" spans="7:7">
      <c r="G3670"/>
    </row>
    <row r="3671" spans="7:7">
      <c r="G3671"/>
    </row>
    <row r="3672" spans="7:7">
      <c r="G3672"/>
    </row>
    <row r="3673" spans="7:7">
      <c r="G3673"/>
    </row>
    <row r="3674" spans="7:7">
      <c r="G3674"/>
    </row>
    <row r="3675" spans="7:7">
      <c r="G3675"/>
    </row>
    <row r="3676" spans="7:7">
      <c r="G3676"/>
    </row>
    <row r="3677" spans="7:7">
      <c r="G3677"/>
    </row>
    <row r="3678" spans="7:7">
      <c r="G3678"/>
    </row>
    <row r="3679" spans="7:7">
      <c r="G3679"/>
    </row>
    <row r="3680" spans="7:7">
      <c r="G3680"/>
    </row>
    <row r="3681" spans="7:7">
      <c r="G3681"/>
    </row>
    <row r="3682" spans="7:7">
      <c r="G3682"/>
    </row>
    <row r="3683" spans="7:7">
      <c r="G3683"/>
    </row>
    <row r="3684" spans="7:7">
      <c r="G3684"/>
    </row>
    <row r="3685" spans="7:7">
      <c r="G3685"/>
    </row>
    <row r="3686" spans="7:7">
      <c r="G3686"/>
    </row>
    <row r="3687" spans="7:7">
      <c r="G3687"/>
    </row>
    <row r="3688" spans="7:7">
      <c r="G3688"/>
    </row>
    <row r="3689" spans="7:7">
      <c r="G3689"/>
    </row>
    <row r="3690" spans="7:7">
      <c r="G3690"/>
    </row>
    <row r="3691" spans="7:7">
      <c r="G3691"/>
    </row>
    <row r="3692" spans="7:7">
      <c r="G3692"/>
    </row>
    <row r="3693" spans="7:7">
      <c r="G3693"/>
    </row>
    <row r="3694" spans="7:7">
      <c r="G3694"/>
    </row>
    <row r="3695" spans="7:7">
      <c r="G3695"/>
    </row>
    <row r="3696" spans="7:7">
      <c r="G3696"/>
    </row>
    <row r="3697" spans="7:7">
      <c r="G3697"/>
    </row>
    <row r="3698" spans="7:7">
      <c r="G3698"/>
    </row>
    <row r="3699" spans="7:7">
      <c r="G3699"/>
    </row>
    <row r="3700" spans="7:7">
      <c r="G3700"/>
    </row>
    <row r="3701" spans="7:7">
      <c r="G3701"/>
    </row>
    <row r="3702" spans="7:7">
      <c r="G3702"/>
    </row>
    <row r="3703" spans="7:7">
      <c r="G3703"/>
    </row>
    <row r="3704" spans="7:7">
      <c r="G3704"/>
    </row>
    <row r="3705" spans="7:7">
      <c r="G3705"/>
    </row>
    <row r="3706" spans="7:7">
      <c r="G3706"/>
    </row>
    <row r="3707" spans="7:7">
      <c r="G3707"/>
    </row>
    <row r="3708" spans="7:7">
      <c r="G3708"/>
    </row>
    <row r="3709" spans="7:7">
      <c r="G3709"/>
    </row>
    <row r="3710" spans="7:7">
      <c r="G3710"/>
    </row>
    <row r="3711" spans="7:7">
      <c r="G3711"/>
    </row>
    <row r="3712" spans="7:7">
      <c r="G3712"/>
    </row>
    <row r="3713" spans="7:7">
      <c r="G3713"/>
    </row>
    <row r="3714" spans="7:7">
      <c r="G3714"/>
    </row>
    <row r="3715" spans="7:7">
      <c r="G3715"/>
    </row>
    <row r="3716" spans="7:7">
      <c r="G3716"/>
    </row>
    <row r="3717" spans="7:7">
      <c r="G3717"/>
    </row>
    <row r="3718" spans="7:7">
      <c r="G3718"/>
    </row>
    <row r="3719" spans="7:7">
      <c r="G3719"/>
    </row>
    <row r="3720" spans="7:7">
      <c r="G3720"/>
    </row>
    <row r="3721" spans="7:7">
      <c r="G3721"/>
    </row>
    <row r="3722" spans="7:7">
      <c r="G3722"/>
    </row>
    <row r="3723" spans="7:7">
      <c r="G3723"/>
    </row>
    <row r="3724" spans="7:7">
      <c r="G3724"/>
    </row>
    <row r="3725" spans="7:7">
      <c r="G3725"/>
    </row>
    <row r="3726" spans="7:7">
      <c r="G3726"/>
    </row>
    <row r="3727" spans="7:7">
      <c r="G3727"/>
    </row>
    <row r="3728" spans="7:7">
      <c r="G3728"/>
    </row>
    <row r="3729" spans="7:7">
      <c r="G3729"/>
    </row>
    <row r="3730" spans="7:7">
      <c r="G3730"/>
    </row>
    <row r="3731" spans="7:7">
      <c r="G3731"/>
    </row>
    <row r="3732" spans="7:7">
      <c r="G3732"/>
    </row>
    <row r="3733" spans="7:7">
      <c r="G3733"/>
    </row>
    <row r="3734" spans="7:7">
      <c r="G3734"/>
    </row>
    <row r="3735" spans="7:7">
      <c r="G3735"/>
    </row>
    <row r="3736" spans="7:7">
      <c r="G3736"/>
    </row>
    <row r="3737" spans="7:7">
      <c r="G3737"/>
    </row>
    <row r="3738" spans="7:7">
      <c r="G3738"/>
    </row>
    <row r="3739" spans="7:7">
      <c r="G3739"/>
    </row>
    <row r="3740" spans="7:7">
      <c r="G3740"/>
    </row>
    <row r="3741" spans="7:7">
      <c r="G3741"/>
    </row>
    <row r="3742" spans="7:7">
      <c r="G3742"/>
    </row>
    <row r="3743" spans="7:7">
      <c r="G3743"/>
    </row>
    <row r="3744" spans="7:7">
      <c r="G3744"/>
    </row>
    <row r="3745" spans="7:7">
      <c r="G3745"/>
    </row>
    <row r="3746" spans="7:7">
      <c r="G3746"/>
    </row>
    <row r="3747" spans="7:7">
      <c r="G3747"/>
    </row>
    <row r="3748" spans="7:7">
      <c r="G3748"/>
    </row>
    <row r="3749" spans="7:7">
      <c r="G3749"/>
    </row>
    <row r="3750" spans="7:7">
      <c r="G3750"/>
    </row>
    <row r="3751" spans="7:7">
      <c r="G3751"/>
    </row>
    <row r="3752" spans="7:7">
      <c r="G3752"/>
    </row>
    <row r="3753" spans="7:7">
      <c r="G3753"/>
    </row>
    <row r="3754" spans="7:7">
      <c r="G3754"/>
    </row>
    <row r="3755" spans="7:7">
      <c r="G3755"/>
    </row>
    <row r="3756" spans="7:7">
      <c r="G3756"/>
    </row>
    <row r="3757" spans="7:7">
      <c r="G3757"/>
    </row>
    <row r="3758" spans="7:7">
      <c r="G3758"/>
    </row>
    <row r="3759" spans="7:7">
      <c r="G3759"/>
    </row>
    <row r="3760" spans="7:7">
      <c r="G3760"/>
    </row>
    <row r="3761" spans="7:7">
      <c r="G3761"/>
    </row>
    <row r="3762" spans="7:7">
      <c r="G3762"/>
    </row>
    <row r="3763" spans="7:7">
      <c r="G3763"/>
    </row>
    <row r="3764" spans="7:7">
      <c r="G3764"/>
    </row>
    <row r="3765" spans="7:7">
      <c r="G3765"/>
    </row>
    <row r="3766" spans="7:7">
      <c r="G3766"/>
    </row>
    <row r="3767" spans="7:7">
      <c r="G3767"/>
    </row>
    <row r="3768" spans="7:7">
      <c r="G3768"/>
    </row>
    <row r="3769" spans="7:7">
      <c r="G3769"/>
    </row>
    <row r="3770" spans="7:7">
      <c r="G3770"/>
    </row>
    <row r="3771" spans="7:7">
      <c r="G3771"/>
    </row>
    <row r="3772" spans="7:7">
      <c r="G3772"/>
    </row>
    <row r="3773" spans="7:7">
      <c r="G3773"/>
    </row>
    <row r="3774" spans="7:7">
      <c r="G3774"/>
    </row>
    <row r="3775" spans="7:7">
      <c r="G3775"/>
    </row>
    <row r="3776" spans="7:7">
      <c r="G3776"/>
    </row>
    <row r="3777" spans="7:7">
      <c r="G3777"/>
    </row>
    <row r="3778" spans="7:7">
      <c r="G3778"/>
    </row>
    <row r="3779" spans="7:7">
      <c r="G3779"/>
    </row>
    <row r="3780" spans="7:7">
      <c r="G3780"/>
    </row>
    <row r="3781" spans="7:7">
      <c r="G3781"/>
    </row>
    <row r="3782" spans="7:7">
      <c r="G3782"/>
    </row>
    <row r="3783" spans="7:7">
      <c r="G3783"/>
    </row>
    <row r="3784" spans="7:7">
      <c r="G3784"/>
    </row>
    <row r="3785" spans="7:7">
      <c r="G3785"/>
    </row>
    <row r="3786" spans="7:7">
      <c r="G3786"/>
    </row>
    <row r="3787" spans="7:7">
      <c r="G3787"/>
    </row>
    <row r="3788" spans="7:7">
      <c r="G3788"/>
    </row>
    <row r="3789" spans="7:7">
      <c r="G3789"/>
    </row>
    <row r="3790" spans="7:7">
      <c r="G3790"/>
    </row>
    <row r="3791" spans="7:7">
      <c r="G3791"/>
    </row>
    <row r="3792" spans="7:7">
      <c r="G3792"/>
    </row>
    <row r="3793" spans="7:7">
      <c r="G3793"/>
    </row>
    <row r="3794" spans="7:7">
      <c r="G3794"/>
    </row>
    <row r="3795" spans="7:7">
      <c r="G3795"/>
    </row>
    <row r="3796" spans="7:7">
      <c r="G3796"/>
    </row>
    <row r="3797" spans="7:7">
      <c r="G3797"/>
    </row>
    <row r="3798" spans="7:7">
      <c r="G3798"/>
    </row>
    <row r="3799" spans="7:7">
      <c r="G3799"/>
    </row>
    <row r="3800" spans="7:7">
      <c r="G3800"/>
    </row>
    <row r="3801" spans="7:7">
      <c r="G3801"/>
    </row>
    <row r="3802" spans="7:7">
      <c r="G3802"/>
    </row>
    <row r="3803" spans="7:7">
      <c r="G3803"/>
    </row>
    <row r="3804" spans="7:7">
      <c r="G3804"/>
    </row>
    <row r="3805" spans="7:7">
      <c r="G3805"/>
    </row>
    <row r="3806" spans="7:7">
      <c r="G3806"/>
    </row>
    <row r="3807" spans="7:7">
      <c r="G3807"/>
    </row>
    <row r="3808" spans="7:7">
      <c r="G3808"/>
    </row>
    <row r="3809" spans="7:7">
      <c r="G3809"/>
    </row>
    <row r="3810" spans="7:7">
      <c r="G3810"/>
    </row>
    <row r="3811" spans="7:7">
      <c r="G3811"/>
    </row>
    <row r="3812" spans="7:7">
      <c r="G3812"/>
    </row>
    <row r="3813" spans="7:7">
      <c r="G3813"/>
    </row>
    <row r="3814" spans="7:7">
      <c r="G3814"/>
    </row>
    <row r="3815" spans="7:7">
      <c r="G3815"/>
    </row>
    <row r="3816" spans="7:7">
      <c r="G3816"/>
    </row>
    <row r="3817" spans="7:7">
      <c r="G3817"/>
    </row>
    <row r="3818" spans="7:7">
      <c r="G3818"/>
    </row>
    <row r="3819" spans="7:7">
      <c r="G3819"/>
    </row>
    <row r="3820" spans="7:7">
      <c r="G3820"/>
    </row>
    <row r="3821" spans="7:7">
      <c r="G3821"/>
    </row>
    <row r="3822" spans="7:7">
      <c r="G3822"/>
    </row>
    <row r="3823" spans="7:7">
      <c r="G3823"/>
    </row>
    <row r="3824" spans="7:7">
      <c r="G3824"/>
    </row>
    <row r="3825" spans="7:7">
      <c r="G3825"/>
    </row>
    <row r="3826" spans="7:7">
      <c r="G3826"/>
    </row>
    <row r="3827" spans="7:7">
      <c r="G3827"/>
    </row>
    <row r="3828" spans="7:7">
      <c r="G3828"/>
    </row>
    <row r="3829" spans="7:7">
      <c r="G3829"/>
    </row>
    <row r="3830" spans="7:7">
      <c r="G3830"/>
    </row>
    <row r="3831" spans="7:7">
      <c r="G3831"/>
    </row>
    <row r="3832" spans="7:7">
      <c r="G3832"/>
    </row>
    <row r="3833" spans="7:7">
      <c r="G3833"/>
    </row>
    <row r="3834" spans="7:7">
      <c r="G3834"/>
    </row>
    <row r="3835" spans="7:7">
      <c r="G3835"/>
    </row>
    <row r="3836" spans="7:7">
      <c r="G3836"/>
    </row>
    <row r="3837" spans="7:7">
      <c r="G3837"/>
    </row>
    <row r="3838" spans="7:7">
      <c r="G3838"/>
    </row>
    <row r="3839" spans="7:7">
      <c r="G3839"/>
    </row>
    <row r="3840" spans="7:7">
      <c r="G3840"/>
    </row>
    <row r="3841" spans="7:7">
      <c r="G3841"/>
    </row>
    <row r="3842" spans="7:7">
      <c r="G3842"/>
    </row>
    <row r="3843" spans="7:7">
      <c r="G3843"/>
    </row>
    <row r="3844" spans="7:7">
      <c r="G3844"/>
    </row>
    <row r="3845" spans="7:7">
      <c r="G3845"/>
    </row>
    <row r="3846" spans="7:7">
      <c r="G3846"/>
    </row>
    <row r="3847" spans="7:7">
      <c r="G3847"/>
    </row>
    <row r="3848" spans="7:7">
      <c r="G3848"/>
    </row>
    <row r="3849" spans="7:7">
      <c r="G3849"/>
    </row>
    <row r="3850" spans="7:7">
      <c r="G3850"/>
    </row>
    <row r="3851" spans="7:7">
      <c r="G3851"/>
    </row>
    <row r="3852" spans="7:7">
      <c r="G3852"/>
    </row>
    <row r="3853" spans="7:7">
      <c r="G3853"/>
    </row>
    <row r="3854" spans="7:7">
      <c r="G3854"/>
    </row>
    <row r="3855" spans="7:7">
      <c r="G3855"/>
    </row>
    <row r="3856" spans="7:7">
      <c r="G3856"/>
    </row>
    <row r="3857" spans="7:7">
      <c r="G3857"/>
    </row>
    <row r="3858" spans="7:7">
      <c r="G3858"/>
    </row>
    <row r="3859" spans="7:7">
      <c r="G3859"/>
    </row>
    <row r="3860" spans="7:7">
      <c r="G3860"/>
    </row>
    <row r="3861" spans="7:7">
      <c r="G3861"/>
    </row>
    <row r="3862" spans="7:7">
      <c r="G3862"/>
    </row>
    <row r="3863" spans="7:7">
      <c r="G3863"/>
    </row>
    <row r="3864" spans="7:7">
      <c r="G3864"/>
    </row>
    <row r="3865" spans="7:7">
      <c r="G3865"/>
    </row>
    <row r="3866" spans="7:7">
      <c r="G3866"/>
    </row>
    <row r="3867" spans="7:7">
      <c r="G3867"/>
    </row>
    <row r="3868" spans="7:7">
      <c r="G3868"/>
    </row>
    <row r="3869" spans="7:7">
      <c r="G3869"/>
    </row>
    <row r="3870" spans="7:7">
      <c r="G3870"/>
    </row>
    <row r="3871" spans="7:7">
      <c r="G3871"/>
    </row>
    <row r="3872" spans="7:7">
      <c r="G3872"/>
    </row>
    <row r="3873" spans="7:7">
      <c r="G3873"/>
    </row>
    <row r="3874" spans="7:7">
      <c r="G3874"/>
    </row>
    <row r="3875" spans="7:7">
      <c r="G3875"/>
    </row>
    <row r="3876" spans="7:7">
      <c r="G3876"/>
    </row>
    <row r="3877" spans="7:7">
      <c r="G3877"/>
    </row>
    <row r="3878" spans="7:7">
      <c r="G3878"/>
    </row>
    <row r="3879" spans="7:7">
      <c r="G3879"/>
    </row>
    <row r="3880" spans="7:7">
      <c r="G3880"/>
    </row>
    <row r="3881" spans="7:7">
      <c r="G3881"/>
    </row>
    <row r="3882" spans="7:7">
      <c r="G3882"/>
    </row>
    <row r="3883" spans="7:7">
      <c r="G3883"/>
    </row>
    <row r="3884" spans="7:7">
      <c r="G3884"/>
    </row>
    <row r="3885" spans="7:7">
      <c r="G3885"/>
    </row>
    <row r="3886" spans="7:7">
      <c r="G3886"/>
    </row>
    <row r="3887" spans="7:7">
      <c r="G3887"/>
    </row>
    <row r="3888" spans="7:7">
      <c r="G3888"/>
    </row>
    <row r="3889" spans="7:7">
      <c r="G3889"/>
    </row>
    <row r="3890" spans="7:7">
      <c r="G3890"/>
    </row>
    <row r="3891" spans="7:7">
      <c r="G3891"/>
    </row>
    <row r="3892" spans="7:7">
      <c r="G3892"/>
    </row>
    <row r="3893" spans="7:7">
      <c r="G3893"/>
    </row>
    <row r="3894" spans="7:7">
      <c r="G3894"/>
    </row>
    <row r="3895" spans="7:7">
      <c r="G3895"/>
    </row>
    <row r="3896" spans="7:7">
      <c r="G3896"/>
    </row>
    <row r="3897" spans="7:7">
      <c r="G3897"/>
    </row>
    <row r="3898" spans="7:7">
      <c r="G3898"/>
    </row>
    <row r="3899" spans="7:7">
      <c r="G3899"/>
    </row>
    <row r="3900" spans="7:7">
      <c r="G3900"/>
    </row>
    <row r="3901" spans="7:7">
      <c r="G3901"/>
    </row>
    <row r="3902" spans="7:7">
      <c r="G3902"/>
    </row>
    <row r="3903" spans="7:7">
      <c r="G3903"/>
    </row>
    <row r="3904" spans="7:7">
      <c r="G3904"/>
    </row>
    <row r="3905" spans="7:7">
      <c r="G3905"/>
    </row>
    <row r="3906" spans="7:7">
      <c r="G3906"/>
    </row>
    <row r="3907" spans="7:7">
      <c r="G3907"/>
    </row>
    <row r="3908" spans="7:7">
      <c r="G3908"/>
    </row>
    <row r="3909" spans="7:7">
      <c r="G3909"/>
    </row>
    <row r="3910" spans="7:7">
      <c r="G3910"/>
    </row>
    <row r="3911" spans="7:7">
      <c r="G3911"/>
    </row>
    <row r="3912" spans="7:7">
      <c r="G3912"/>
    </row>
    <row r="3913" spans="7:7">
      <c r="G3913"/>
    </row>
    <row r="3914" spans="7:7">
      <c r="G3914"/>
    </row>
    <row r="3915" spans="7:7">
      <c r="G3915"/>
    </row>
    <row r="3916" spans="7:7">
      <c r="G3916"/>
    </row>
    <row r="3917" spans="7:7">
      <c r="G3917"/>
    </row>
    <row r="3918" spans="7:7">
      <c r="G3918"/>
    </row>
    <row r="3919" spans="7:7">
      <c r="G3919"/>
    </row>
    <row r="3920" spans="7:7">
      <c r="G3920"/>
    </row>
    <row r="3921" spans="7:7">
      <c r="G3921"/>
    </row>
    <row r="3922" spans="7:7">
      <c r="G3922"/>
    </row>
    <row r="3923" spans="7:7">
      <c r="G3923"/>
    </row>
    <row r="3924" spans="7:7">
      <c r="G3924"/>
    </row>
    <row r="3925" spans="7:7">
      <c r="G3925"/>
    </row>
    <row r="3926" spans="7:7">
      <c r="G3926"/>
    </row>
    <row r="3927" spans="7:7">
      <c r="G3927"/>
    </row>
    <row r="3928" spans="7:7">
      <c r="G3928"/>
    </row>
    <row r="3929" spans="7:7">
      <c r="G3929"/>
    </row>
    <row r="3930" spans="7:7">
      <c r="G3930"/>
    </row>
    <row r="3931" spans="7:7">
      <c r="G3931"/>
    </row>
    <row r="3932" spans="7:7">
      <c r="G3932"/>
    </row>
    <row r="3933" spans="7:7">
      <c r="G3933"/>
    </row>
    <row r="3934" spans="7:7">
      <c r="G3934"/>
    </row>
    <row r="3935" spans="7:7">
      <c r="G3935"/>
    </row>
    <row r="3936" spans="7:7">
      <c r="G3936"/>
    </row>
    <row r="3937" spans="7:7">
      <c r="G3937"/>
    </row>
    <row r="3938" spans="7:7">
      <c r="G3938"/>
    </row>
    <row r="3939" spans="7:7">
      <c r="G3939"/>
    </row>
    <row r="3940" spans="7:7">
      <c r="G3940"/>
    </row>
    <row r="3941" spans="7:7">
      <c r="G3941"/>
    </row>
    <row r="3942" spans="7:7">
      <c r="G3942"/>
    </row>
    <row r="3943" spans="7:7">
      <c r="G3943"/>
    </row>
    <row r="3944" spans="7:7">
      <c r="G3944"/>
    </row>
    <row r="3945" spans="7:7">
      <c r="G3945"/>
    </row>
    <row r="3946" spans="7:7">
      <c r="G3946"/>
    </row>
    <row r="3947" spans="7:7">
      <c r="G3947"/>
    </row>
    <row r="3948" spans="7:7">
      <c r="G3948"/>
    </row>
    <row r="3949" spans="7:7">
      <c r="G3949"/>
    </row>
    <row r="3950" spans="7:7">
      <c r="G3950"/>
    </row>
    <row r="3951" spans="7:7">
      <c r="G3951"/>
    </row>
    <row r="3952" spans="7:7">
      <c r="G3952"/>
    </row>
    <row r="3953" spans="7:7">
      <c r="G3953"/>
    </row>
    <row r="3954" spans="7:7">
      <c r="G3954"/>
    </row>
    <row r="3955" spans="7:7">
      <c r="G3955"/>
    </row>
    <row r="3956" spans="7:7">
      <c r="G3956"/>
    </row>
    <row r="3957" spans="7:7">
      <c r="G3957"/>
    </row>
    <row r="3958" spans="7:7">
      <c r="G3958"/>
    </row>
    <row r="3959" spans="7:7">
      <c r="G3959"/>
    </row>
    <row r="3960" spans="7:7">
      <c r="G3960"/>
    </row>
    <row r="3961" spans="7:7">
      <c r="G3961"/>
    </row>
    <row r="3962" spans="7:7">
      <c r="G3962"/>
    </row>
    <row r="3963" spans="7:7">
      <c r="G3963"/>
    </row>
    <row r="3964" spans="7:7">
      <c r="G3964"/>
    </row>
    <row r="3965" spans="7:7">
      <c r="G3965"/>
    </row>
    <row r="3966" spans="7:7">
      <c r="G3966"/>
    </row>
    <row r="3967" spans="7:7">
      <c r="G3967"/>
    </row>
    <row r="3968" spans="7:7">
      <c r="G3968"/>
    </row>
    <row r="3969" spans="7:7">
      <c r="G3969"/>
    </row>
    <row r="3970" spans="7:7">
      <c r="G3970"/>
    </row>
    <row r="3971" spans="7:7">
      <c r="G3971"/>
    </row>
    <row r="3972" spans="7:7">
      <c r="G3972"/>
    </row>
    <row r="3973" spans="7:7">
      <c r="G3973"/>
    </row>
    <row r="3974" spans="7:7">
      <c r="G3974"/>
    </row>
    <row r="3975" spans="7:7">
      <c r="G3975"/>
    </row>
    <row r="3976" spans="7:7">
      <c r="G3976"/>
    </row>
    <row r="3977" spans="7:7">
      <c r="G3977"/>
    </row>
    <row r="3978" spans="7:7">
      <c r="G3978"/>
    </row>
    <row r="3979" spans="7:7">
      <c r="G3979"/>
    </row>
    <row r="3980" spans="7:7">
      <c r="G3980"/>
    </row>
    <row r="3981" spans="7:7">
      <c r="G3981"/>
    </row>
    <row r="3982" spans="7:7">
      <c r="G3982"/>
    </row>
    <row r="3983" spans="7:7">
      <c r="G3983"/>
    </row>
    <row r="3984" spans="7:7">
      <c r="G3984"/>
    </row>
    <row r="3985" spans="7:7">
      <c r="G3985"/>
    </row>
    <row r="3986" spans="7:7">
      <c r="G3986"/>
    </row>
    <row r="3987" spans="7:7">
      <c r="G3987"/>
    </row>
    <row r="3988" spans="7:7">
      <c r="G3988"/>
    </row>
    <row r="3989" spans="7:7">
      <c r="G3989"/>
    </row>
    <row r="3990" spans="7:7">
      <c r="G3990"/>
    </row>
    <row r="3991" spans="7:7">
      <c r="G3991"/>
    </row>
    <row r="3992" spans="7:7">
      <c r="G3992"/>
    </row>
    <row r="3993" spans="7:7">
      <c r="G3993"/>
    </row>
    <row r="3994" spans="7:7">
      <c r="G3994"/>
    </row>
    <row r="3995" spans="7:7">
      <c r="G3995"/>
    </row>
    <row r="3996" spans="7:7">
      <c r="G3996"/>
    </row>
    <row r="3997" spans="7:7">
      <c r="G3997"/>
    </row>
    <row r="3998" spans="7:7">
      <c r="G3998"/>
    </row>
    <row r="3999" spans="7:7">
      <c r="G3999"/>
    </row>
    <row r="4000" spans="7:7">
      <c r="G4000"/>
    </row>
    <row r="4001" spans="7:7">
      <c r="G4001"/>
    </row>
    <row r="4002" spans="7:7">
      <c r="G4002"/>
    </row>
    <row r="4003" spans="7:7">
      <c r="G4003"/>
    </row>
    <row r="4004" spans="7:7">
      <c r="G4004"/>
    </row>
    <row r="4005" spans="7:7">
      <c r="G4005"/>
    </row>
    <row r="4006" spans="7:7">
      <c r="G4006"/>
    </row>
    <row r="4007" spans="7:7">
      <c r="G4007"/>
    </row>
    <row r="4008" spans="7:7">
      <c r="G4008"/>
    </row>
    <row r="4009" spans="7:7">
      <c r="G4009"/>
    </row>
    <row r="4010" spans="7:7">
      <c r="G4010"/>
    </row>
    <row r="4011" spans="7:7">
      <c r="G4011"/>
    </row>
    <row r="4012" spans="7:7">
      <c r="G4012"/>
    </row>
    <row r="4013" spans="7:7">
      <c r="G4013"/>
    </row>
    <row r="4014" spans="7:7">
      <c r="G4014"/>
    </row>
    <row r="4015" spans="7:7">
      <c r="G4015"/>
    </row>
    <row r="4016" spans="7:7">
      <c r="G4016"/>
    </row>
    <row r="4017" spans="7:7">
      <c r="G4017"/>
    </row>
    <row r="4018" spans="7:7">
      <c r="G4018"/>
    </row>
    <row r="4019" spans="7:7">
      <c r="G4019"/>
    </row>
    <row r="4020" spans="7:7">
      <c r="G4020"/>
    </row>
    <row r="4021" spans="7:7">
      <c r="G4021"/>
    </row>
    <row r="4022" spans="7:7">
      <c r="G4022"/>
    </row>
    <row r="4023" spans="7:7">
      <c r="G4023"/>
    </row>
    <row r="4024" spans="7:7">
      <c r="G4024"/>
    </row>
    <row r="4025" spans="7:7">
      <c r="G4025"/>
    </row>
    <row r="4026" spans="7:7">
      <c r="G4026"/>
    </row>
    <row r="4027" spans="7:7">
      <c r="G4027"/>
    </row>
    <row r="4028" spans="7:7">
      <c r="G4028"/>
    </row>
    <row r="4029" spans="7:7">
      <c r="G4029"/>
    </row>
    <row r="4030" spans="7:7">
      <c r="G4030"/>
    </row>
    <row r="4031" spans="7:7">
      <c r="G4031"/>
    </row>
    <row r="4032" spans="7:7">
      <c r="G4032"/>
    </row>
    <row r="4033" spans="7:7">
      <c r="G4033"/>
    </row>
    <row r="4034" spans="7:7">
      <c r="G4034"/>
    </row>
    <row r="4035" spans="7:7">
      <c r="G4035"/>
    </row>
    <row r="4036" spans="7:7">
      <c r="G4036"/>
    </row>
    <row r="4037" spans="7:7">
      <c r="G4037"/>
    </row>
    <row r="4038" spans="7:7">
      <c r="G4038"/>
    </row>
    <row r="4039" spans="7:7">
      <c r="G4039"/>
    </row>
    <row r="4040" spans="7:7">
      <c r="G4040"/>
    </row>
    <row r="4041" spans="7:7">
      <c r="G4041"/>
    </row>
    <row r="4042" spans="7:7">
      <c r="G4042"/>
    </row>
    <row r="4043" spans="7:7">
      <c r="G4043"/>
    </row>
    <row r="4044" spans="7:7">
      <c r="G4044"/>
    </row>
    <row r="4045" spans="7:7">
      <c r="G4045"/>
    </row>
    <row r="4046" spans="7:7">
      <c r="G4046"/>
    </row>
    <row r="4047" spans="7:7">
      <c r="G4047"/>
    </row>
    <row r="4048" spans="7:7">
      <c r="G4048"/>
    </row>
    <row r="4049" spans="7:7">
      <c r="G4049"/>
    </row>
    <row r="4050" spans="7:7">
      <c r="G4050"/>
    </row>
    <row r="4051" spans="7:7">
      <c r="G4051"/>
    </row>
    <row r="4052" spans="7:7">
      <c r="G4052"/>
    </row>
    <row r="4053" spans="7:7">
      <c r="G4053"/>
    </row>
    <row r="4054" spans="7:7">
      <c r="G4054"/>
    </row>
    <row r="4055" spans="7:7">
      <c r="G4055"/>
    </row>
    <row r="4056" spans="7:7">
      <c r="G4056"/>
    </row>
    <row r="4057" spans="7:7">
      <c r="G4057"/>
    </row>
    <row r="4058" spans="7:7">
      <c r="G4058"/>
    </row>
    <row r="4059" spans="7:7">
      <c r="G4059"/>
    </row>
    <row r="4060" spans="7:7">
      <c r="G4060"/>
    </row>
    <row r="4061" spans="7:7">
      <c r="G4061"/>
    </row>
    <row r="4062" spans="7:7">
      <c r="G4062"/>
    </row>
    <row r="4063" spans="7:7">
      <c r="G4063"/>
    </row>
    <row r="4064" spans="7:7">
      <c r="G4064"/>
    </row>
    <row r="4065" spans="7:7">
      <c r="G4065"/>
    </row>
    <row r="4066" spans="7:7">
      <c r="G4066"/>
    </row>
    <row r="4067" spans="7:7">
      <c r="G4067"/>
    </row>
    <row r="4068" spans="7:7">
      <c r="G4068"/>
    </row>
    <row r="4069" spans="7:7">
      <c r="G4069"/>
    </row>
    <row r="4070" spans="7:7">
      <c r="G4070"/>
    </row>
    <row r="4071" spans="7:7">
      <c r="G4071"/>
    </row>
    <row r="4072" spans="7:7">
      <c r="G4072"/>
    </row>
    <row r="4073" spans="7:7">
      <c r="G4073"/>
    </row>
    <row r="4074" spans="7:7">
      <c r="G4074"/>
    </row>
    <row r="4075" spans="7:7">
      <c r="G4075"/>
    </row>
    <row r="4076" spans="7:7">
      <c r="G4076"/>
    </row>
    <row r="4077" spans="7:7">
      <c r="G4077"/>
    </row>
    <row r="4078" spans="7:7">
      <c r="G4078"/>
    </row>
    <row r="4079" spans="7:7">
      <c r="G4079"/>
    </row>
    <row r="4080" spans="7:7">
      <c r="G4080"/>
    </row>
    <row r="4081" spans="7:7">
      <c r="G4081"/>
    </row>
    <row r="4082" spans="7:7">
      <c r="G4082"/>
    </row>
    <row r="4083" spans="7:7">
      <c r="G4083"/>
    </row>
    <row r="4084" spans="7:7">
      <c r="G4084"/>
    </row>
    <row r="4085" spans="7:7">
      <c r="G4085"/>
    </row>
    <row r="4086" spans="7:7">
      <c r="G4086"/>
    </row>
    <row r="4087" spans="7:7">
      <c r="G4087"/>
    </row>
    <row r="4088" spans="7:7">
      <c r="G4088"/>
    </row>
    <row r="4089" spans="7:7">
      <c r="G4089"/>
    </row>
    <row r="4090" spans="7:7">
      <c r="G4090"/>
    </row>
    <row r="4091" spans="7:7">
      <c r="G4091"/>
    </row>
    <row r="4092" spans="7:7">
      <c r="G4092"/>
    </row>
    <row r="4093" spans="7:7">
      <c r="G4093"/>
    </row>
    <row r="4094" spans="7:7">
      <c r="G4094"/>
    </row>
    <row r="4095" spans="7:7">
      <c r="G4095"/>
    </row>
    <row r="4096" spans="7:7">
      <c r="G4096"/>
    </row>
    <row r="4097" spans="7:7">
      <c r="G4097"/>
    </row>
    <row r="4098" spans="7:7">
      <c r="G4098"/>
    </row>
    <row r="4099" spans="7:7">
      <c r="G4099"/>
    </row>
    <row r="4100" spans="7:7">
      <c r="G4100"/>
    </row>
    <row r="4101" spans="7:7">
      <c r="G4101"/>
    </row>
    <row r="4102" spans="7:7">
      <c r="G4102"/>
    </row>
    <row r="4103" spans="7:7">
      <c r="G4103"/>
    </row>
    <row r="4104" spans="7:7">
      <c r="G4104"/>
    </row>
    <row r="4105" spans="7:7">
      <c r="G4105"/>
    </row>
    <row r="4106" spans="7:7">
      <c r="G4106"/>
    </row>
    <row r="4107" spans="7:7">
      <c r="G4107"/>
    </row>
    <row r="4108" spans="7:7">
      <c r="G4108"/>
    </row>
    <row r="4109" spans="7:7">
      <c r="G4109"/>
    </row>
    <row r="4110" spans="7:7">
      <c r="G4110"/>
    </row>
    <row r="4111" spans="7:7">
      <c r="G4111"/>
    </row>
    <row r="4112" spans="7:7">
      <c r="G4112"/>
    </row>
    <row r="4113" spans="7:7">
      <c r="G4113"/>
    </row>
    <row r="4114" spans="7:7">
      <c r="G4114"/>
    </row>
    <row r="4115" spans="7:7">
      <c r="G4115"/>
    </row>
    <row r="4116" spans="7:7">
      <c r="G4116"/>
    </row>
    <row r="4117" spans="7:7">
      <c r="G4117"/>
    </row>
    <row r="4118" spans="7:7">
      <c r="G4118"/>
    </row>
    <row r="4119" spans="7:7">
      <c r="G4119"/>
    </row>
    <row r="4120" spans="7:7">
      <c r="G4120"/>
    </row>
    <row r="4121" spans="7:7">
      <c r="G4121"/>
    </row>
    <row r="4122" spans="7:7">
      <c r="G4122"/>
    </row>
    <row r="4123" spans="7:7">
      <c r="G4123"/>
    </row>
    <row r="4124" spans="7:7">
      <c r="G4124"/>
    </row>
    <row r="4125" spans="7:7">
      <c r="G4125"/>
    </row>
    <row r="4126" spans="7:7">
      <c r="G4126"/>
    </row>
    <row r="4127" spans="7:7">
      <c r="G4127"/>
    </row>
    <row r="4128" spans="7:7">
      <c r="G4128"/>
    </row>
    <row r="4129" spans="7:7">
      <c r="G4129"/>
    </row>
    <row r="4130" spans="7:7">
      <c r="G4130"/>
    </row>
    <row r="4131" spans="7:7">
      <c r="G4131"/>
    </row>
    <row r="4132" spans="7:7">
      <c r="G4132"/>
    </row>
    <row r="4133" spans="7:7">
      <c r="G4133"/>
    </row>
    <row r="4134" spans="7:7">
      <c r="G4134"/>
    </row>
    <row r="4135" spans="7:7">
      <c r="G4135"/>
    </row>
    <row r="4136" spans="7:7">
      <c r="G4136"/>
    </row>
    <row r="4137" spans="7:7">
      <c r="G4137"/>
    </row>
    <row r="4138" spans="7:7">
      <c r="G4138"/>
    </row>
    <row r="4139" spans="7:7">
      <c r="G4139"/>
    </row>
    <row r="4140" spans="7:7">
      <c r="G4140"/>
    </row>
    <row r="4141" spans="7:7">
      <c r="G4141"/>
    </row>
    <row r="4142" spans="7:7">
      <c r="G4142"/>
    </row>
    <row r="4143" spans="7:7">
      <c r="G4143"/>
    </row>
    <row r="4144" spans="7:7">
      <c r="G4144"/>
    </row>
    <row r="4145" spans="7:7">
      <c r="G4145"/>
    </row>
    <row r="4146" spans="7:7">
      <c r="G4146"/>
    </row>
    <row r="4147" spans="7:7">
      <c r="G4147"/>
    </row>
    <row r="4148" spans="7:7">
      <c r="G4148"/>
    </row>
    <row r="4149" spans="7:7">
      <c r="G4149"/>
    </row>
    <row r="4150" spans="7:7">
      <c r="G4150"/>
    </row>
    <row r="4151" spans="7:7">
      <c r="G4151"/>
    </row>
    <row r="4152" spans="7:7">
      <c r="G4152"/>
    </row>
    <row r="4153" spans="7:7">
      <c r="G4153"/>
    </row>
    <row r="4154" spans="7:7">
      <c r="G4154"/>
    </row>
    <row r="4155" spans="7:7">
      <c r="G4155"/>
    </row>
    <row r="4156" spans="7:7">
      <c r="G4156"/>
    </row>
    <row r="4157" spans="7:7">
      <c r="G4157"/>
    </row>
    <row r="4158" spans="7:7">
      <c r="G4158"/>
    </row>
    <row r="4159" spans="7:7">
      <c r="G4159"/>
    </row>
    <row r="4160" spans="7:7">
      <c r="G4160"/>
    </row>
    <row r="4161" spans="7:7">
      <c r="G4161"/>
    </row>
    <row r="4162" spans="7:7">
      <c r="G4162"/>
    </row>
    <row r="4163" spans="7:7">
      <c r="G4163"/>
    </row>
    <row r="4164" spans="7:7">
      <c r="G4164"/>
    </row>
    <row r="4165" spans="7:7">
      <c r="G4165"/>
    </row>
    <row r="4166" spans="7:7">
      <c r="G4166"/>
    </row>
    <row r="4167" spans="7:7">
      <c r="G4167"/>
    </row>
    <row r="4168" spans="7:7">
      <c r="G4168"/>
    </row>
    <row r="4169" spans="7:7">
      <c r="G4169"/>
    </row>
    <row r="4170" spans="7:7">
      <c r="G4170"/>
    </row>
    <row r="4171" spans="7:7">
      <c r="G4171"/>
    </row>
    <row r="4172" spans="7:7">
      <c r="G4172"/>
    </row>
    <row r="4173" spans="7:7">
      <c r="G4173"/>
    </row>
    <row r="4174" spans="7:7">
      <c r="G4174"/>
    </row>
    <row r="4175" spans="7:7">
      <c r="G4175"/>
    </row>
    <row r="4176" spans="7:7">
      <c r="G4176"/>
    </row>
    <row r="4177" spans="7:7">
      <c r="G4177"/>
    </row>
    <row r="4178" spans="7:7">
      <c r="G4178"/>
    </row>
    <row r="4179" spans="7:7">
      <c r="G4179"/>
    </row>
    <row r="4180" spans="7:7">
      <c r="G4180"/>
    </row>
    <row r="4181" spans="7:7">
      <c r="G4181"/>
    </row>
    <row r="4182" spans="7:7">
      <c r="G4182"/>
    </row>
    <row r="4183" spans="7:7">
      <c r="G4183"/>
    </row>
    <row r="4184" spans="7:7">
      <c r="G4184"/>
    </row>
    <row r="4185" spans="7:7">
      <c r="G4185"/>
    </row>
    <row r="4186" spans="7:7">
      <c r="G4186"/>
    </row>
    <row r="4187" spans="7:7">
      <c r="G4187"/>
    </row>
    <row r="4188" spans="7:7">
      <c r="G4188"/>
    </row>
    <row r="4189" spans="7:7">
      <c r="G4189"/>
    </row>
    <row r="4190" spans="7:7">
      <c r="G4190"/>
    </row>
    <row r="4191" spans="7:7">
      <c r="G4191"/>
    </row>
    <row r="4192" spans="7:7">
      <c r="G4192"/>
    </row>
    <row r="4193" spans="7:7">
      <c r="G4193"/>
    </row>
    <row r="4194" spans="7:7">
      <c r="G4194"/>
    </row>
    <row r="4195" spans="7:7">
      <c r="G4195"/>
    </row>
    <row r="4196" spans="7:7">
      <c r="G4196"/>
    </row>
    <row r="4197" spans="7:7">
      <c r="G4197"/>
    </row>
    <row r="4198" spans="7:7">
      <c r="G4198"/>
    </row>
    <row r="4199" spans="7:7">
      <c r="G4199"/>
    </row>
    <row r="4200" spans="7:7">
      <c r="G4200"/>
    </row>
    <row r="4201" spans="7:7">
      <c r="G4201"/>
    </row>
    <row r="4202" spans="7:7">
      <c r="G4202"/>
    </row>
    <row r="4203" spans="7:7">
      <c r="G4203"/>
    </row>
    <row r="4204" spans="7:7">
      <c r="G4204"/>
    </row>
    <row r="4205" spans="7:7">
      <c r="G4205"/>
    </row>
    <row r="4206" spans="7:7">
      <c r="G4206"/>
    </row>
    <row r="4207" spans="7:7">
      <c r="G4207"/>
    </row>
    <row r="4208" spans="7:7">
      <c r="G4208"/>
    </row>
    <row r="4209" spans="7:7">
      <c r="G4209"/>
    </row>
    <row r="4210" spans="7:7">
      <c r="G4210"/>
    </row>
    <row r="4211" spans="7:7">
      <c r="G4211"/>
    </row>
    <row r="4212" spans="7:7">
      <c r="G4212"/>
    </row>
    <row r="4213" spans="7:7">
      <c r="G4213"/>
    </row>
    <row r="4214" spans="7:7">
      <c r="G4214"/>
    </row>
    <row r="4215" spans="7:7">
      <c r="G4215"/>
    </row>
    <row r="4216" spans="7:7">
      <c r="G4216"/>
    </row>
    <row r="4217" spans="7:7">
      <c r="G4217"/>
    </row>
    <row r="4218" spans="7:7">
      <c r="G4218"/>
    </row>
    <row r="4219" spans="7:7">
      <c r="G4219"/>
    </row>
    <row r="4220" spans="7:7">
      <c r="G4220"/>
    </row>
    <row r="4221" spans="7:7">
      <c r="G4221"/>
    </row>
    <row r="4222" spans="7:7">
      <c r="G4222"/>
    </row>
    <row r="4223" spans="7:7">
      <c r="G4223"/>
    </row>
    <row r="4224" spans="7:7">
      <c r="G4224"/>
    </row>
    <row r="4225" spans="7:7">
      <c r="G4225"/>
    </row>
    <row r="4226" spans="7:7">
      <c r="G4226"/>
    </row>
    <row r="4227" spans="7:7">
      <c r="G4227"/>
    </row>
    <row r="4228" spans="7:7">
      <c r="G4228"/>
    </row>
    <row r="4229" spans="7:7">
      <c r="G4229"/>
    </row>
    <row r="4230" spans="7:7">
      <c r="G4230"/>
    </row>
    <row r="4231" spans="7:7">
      <c r="G4231"/>
    </row>
    <row r="4232" spans="7:7">
      <c r="G4232"/>
    </row>
    <row r="4233" spans="7:7">
      <c r="G4233"/>
    </row>
    <row r="4234" spans="7:7">
      <c r="G4234"/>
    </row>
    <row r="4235" spans="7:7">
      <c r="G4235"/>
    </row>
    <row r="4236" spans="7:7">
      <c r="G4236"/>
    </row>
    <row r="4237" spans="7:7">
      <c r="G4237"/>
    </row>
    <row r="4238" spans="7:7">
      <c r="G4238"/>
    </row>
    <row r="4239" spans="7:7">
      <c r="G4239"/>
    </row>
    <row r="4240" spans="7:7">
      <c r="G4240"/>
    </row>
    <row r="4241" spans="7:7">
      <c r="G4241"/>
    </row>
    <row r="4242" spans="7:7">
      <c r="G4242"/>
    </row>
    <row r="4243" spans="7:7">
      <c r="G4243"/>
    </row>
    <row r="4244" spans="7:7">
      <c r="G4244"/>
    </row>
    <row r="4245" spans="7:7">
      <c r="G4245"/>
    </row>
    <row r="4246" spans="7:7">
      <c r="G4246"/>
    </row>
    <row r="4247" spans="7:7">
      <c r="G4247"/>
    </row>
    <row r="4248" spans="7:7">
      <c r="G4248"/>
    </row>
    <row r="4249" spans="7:7">
      <c r="G4249"/>
    </row>
    <row r="4250" spans="7:7">
      <c r="G4250"/>
    </row>
    <row r="4251" spans="7:7">
      <c r="G4251"/>
    </row>
    <row r="4252" spans="7:7">
      <c r="G4252"/>
    </row>
    <row r="4253" spans="7:7">
      <c r="G4253"/>
    </row>
    <row r="4254" spans="7:7">
      <c r="G4254"/>
    </row>
    <row r="4255" spans="7:7">
      <c r="G4255"/>
    </row>
    <row r="4256" spans="7:7">
      <c r="G4256"/>
    </row>
    <row r="4257" spans="7:7">
      <c r="G4257"/>
    </row>
    <row r="4258" spans="7:7">
      <c r="G4258"/>
    </row>
    <row r="4259" spans="7:7">
      <c r="G4259"/>
    </row>
    <row r="4260" spans="7:7">
      <c r="G4260"/>
    </row>
    <row r="4261" spans="7:7">
      <c r="G4261"/>
    </row>
    <row r="4262" spans="7:7">
      <c r="G4262"/>
    </row>
    <row r="4263" spans="7:7">
      <c r="G4263"/>
    </row>
    <row r="4264" spans="7:7">
      <c r="G4264"/>
    </row>
    <row r="4265" spans="7:7">
      <c r="G4265"/>
    </row>
    <row r="4266" spans="7:7">
      <c r="G4266"/>
    </row>
    <row r="4267" spans="7:7">
      <c r="G4267"/>
    </row>
    <row r="4268" spans="7:7">
      <c r="G4268"/>
    </row>
    <row r="4269" spans="7:7">
      <c r="G4269"/>
    </row>
    <row r="4270" spans="7:7">
      <c r="G4270"/>
    </row>
    <row r="4271" spans="7:7">
      <c r="G4271"/>
    </row>
    <row r="4272" spans="7:7">
      <c r="G4272"/>
    </row>
    <row r="4273" spans="7:7">
      <c r="G4273"/>
    </row>
    <row r="4274" spans="7:7">
      <c r="G4274"/>
    </row>
    <row r="4275" spans="7:7">
      <c r="G4275"/>
    </row>
    <row r="4276" spans="7:7">
      <c r="G4276"/>
    </row>
    <row r="4277" spans="7:7">
      <c r="G4277"/>
    </row>
    <row r="4278" spans="7:7">
      <c r="G4278"/>
    </row>
    <row r="4279" spans="7:7">
      <c r="G4279"/>
    </row>
    <row r="4280" spans="7:7">
      <c r="G4280"/>
    </row>
    <row r="4281" spans="7:7">
      <c r="G4281"/>
    </row>
    <row r="4282" spans="7:7">
      <c r="G4282"/>
    </row>
    <row r="4283" spans="7:7">
      <c r="G4283"/>
    </row>
    <row r="4284" spans="7:7">
      <c r="G4284"/>
    </row>
    <row r="4285" spans="7:7">
      <c r="G4285"/>
    </row>
    <row r="4286" spans="7:7">
      <c r="G4286"/>
    </row>
    <row r="4287" spans="7:7">
      <c r="G4287"/>
    </row>
    <row r="4288" spans="7:7">
      <c r="G4288"/>
    </row>
    <row r="4289" spans="7:7">
      <c r="G4289"/>
    </row>
    <row r="4290" spans="7:7">
      <c r="G4290"/>
    </row>
    <row r="4291" spans="7:7">
      <c r="G4291"/>
    </row>
    <row r="4292" spans="7:7">
      <c r="G4292"/>
    </row>
    <row r="4293" spans="7:7">
      <c r="G4293"/>
    </row>
    <row r="4294" spans="7:7">
      <c r="G4294"/>
    </row>
    <row r="4295" spans="7:7">
      <c r="G4295"/>
    </row>
    <row r="4296" spans="7:7">
      <c r="G4296"/>
    </row>
    <row r="4297" spans="7:7">
      <c r="G4297"/>
    </row>
    <row r="4298" spans="7:7">
      <c r="G4298"/>
    </row>
    <row r="4299" spans="7:7">
      <c r="G4299"/>
    </row>
    <row r="4300" spans="7:7">
      <c r="G4300"/>
    </row>
    <row r="4301" spans="7:7">
      <c r="G4301"/>
    </row>
    <row r="4302" spans="7:7">
      <c r="G4302"/>
    </row>
    <row r="4303" spans="7:7">
      <c r="G4303"/>
    </row>
    <row r="4304" spans="7:7">
      <c r="G4304"/>
    </row>
    <row r="4305" spans="7:7">
      <c r="G4305"/>
    </row>
    <row r="4306" spans="7:7">
      <c r="G4306"/>
    </row>
    <row r="4307" spans="7:7">
      <c r="G4307"/>
    </row>
    <row r="4308" spans="7:7">
      <c r="G4308"/>
    </row>
    <row r="4309" spans="7:7">
      <c r="G4309"/>
    </row>
    <row r="4310" spans="7:7">
      <c r="G4310"/>
    </row>
    <row r="4311" spans="7:7">
      <c r="G4311"/>
    </row>
    <row r="4312" spans="7:7">
      <c r="G4312"/>
    </row>
    <row r="4313" spans="7:7">
      <c r="G4313"/>
    </row>
    <row r="4314" spans="7:7">
      <c r="G4314"/>
    </row>
    <row r="4315" spans="7:7">
      <c r="G4315"/>
    </row>
    <row r="4316" spans="7:7">
      <c r="G4316"/>
    </row>
    <row r="4317" spans="7:7">
      <c r="G4317"/>
    </row>
    <row r="4318" spans="7:7">
      <c r="G4318"/>
    </row>
    <row r="4319" spans="7:7">
      <c r="G4319"/>
    </row>
    <row r="4320" spans="7:7">
      <c r="G4320"/>
    </row>
    <row r="4321" spans="7:7">
      <c r="G4321"/>
    </row>
    <row r="4322" spans="7:7">
      <c r="G4322"/>
    </row>
    <row r="4323" spans="7:7">
      <c r="G4323"/>
    </row>
    <row r="4324" spans="7:7">
      <c r="G4324"/>
    </row>
    <row r="4325" spans="7:7">
      <c r="G4325"/>
    </row>
    <row r="4326" spans="7:7">
      <c r="G4326"/>
    </row>
    <row r="4327" spans="7:7">
      <c r="G4327"/>
    </row>
    <row r="4328" spans="7:7">
      <c r="G4328"/>
    </row>
    <row r="4329" spans="7:7">
      <c r="G4329"/>
    </row>
    <row r="4330" spans="7:7">
      <c r="G4330"/>
    </row>
    <row r="4331" spans="7:7">
      <c r="G4331"/>
    </row>
    <row r="4332" spans="7:7">
      <c r="G4332"/>
    </row>
    <row r="4333" spans="7:7">
      <c r="G4333"/>
    </row>
    <row r="4334" spans="7:7">
      <c r="G4334"/>
    </row>
    <row r="4335" spans="7:7">
      <c r="G4335"/>
    </row>
    <row r="4336" spans="7:7">
      <c r="G4336"/>
    </row>
    <row r="4337" spans="7:7">
      <c r="G4337"/>
    </row>
    <row r="4338" spans="7:7">
      <c r="G4338"/>
    </row>
    <row r="4339" spans="7:7">
      <c r="G4339"/>
    </row>
    <row r="4340" spans="7:7">
      <c r="G4340"/>
    </row>
    <row r="4341" spans="7:7">
      <c r="G4341"/>
    </row>
    <row r="4342" spans="7:7">
      <c r="G4342"/>
    </row>
    <row r="4343" spans="7:7">
      <c r="G4343"/>
    </row>
    <row r="4344" spans="7:7">
      <c r="G4344"/>
    </row>
    <row r="4345" spans="7:7">
      <c r="G4345"/>
    </row>
    <row r="4346" spans="7:7">
      <c r="G4346"/>
    </row>
    <row r="4347" spans="7:7">
      <c r="G4347"/>
    </row>
    <row r="4348" spans="7:7">
      <c r="G4348"/>
    </row>
    <row r="4349" spans="7:7">
      <c r="G4349"/>
    </row>
    <row r="4350" spans="7:7">
      <c r="G4350"/>
    </row>
    <row r="4351" spans="7:7">
      <c r="G4351"/>
    </row>
    <row r="4352" spans="7:7">
      <c r="G4352"/>
    </row>
    <row r="4353" spans="7:7">
      <c r="G4353"/>
    </row>
    <row r="4354" spans="7:7">
      <c r="G4354"/>
    </row>
    <row r="4355" spans="7:7">
      <c r="G4355"/>
    </row>
    <row r="4356" spans="7:7">
      <c r="G4356"/>
    </row>
    <row r="4357" spans="7:7">
      <c r="G4357"/>
    </row>
    <row r="4358" spans="7:7">
      <c r="G4358"/>
    </row>
    <row r="4359" spans="7:7">
      <c r="G4359"/>
    </row>
    <row r="4360" spans="7:7">
      <c r="G4360"/>
    </row>
    <row r="4361" spans="7:7">
      <c r="G4361"/>
    </row>
    <row r="4362" spans="7:7">
      <c r="G4362"/>
    </row>
    <row r="4363" spans="7:7">
      <c r="G4363"/>
    </row>
    <row r="4364" spans="7:7">
      <c r="G4364"/>
    </row>
    <row r="4365" spans="7:7">
      <c r="G4365"/>
    </row>
    <row r="4366" spans="7:7">
      <c r="G4366"/>
    </row>
    <row r="4367" spans="7:7">
      <c r="G4367"/>
    </row>
    <row r="4368" spans="7:7">
      <c r="G4368"/>
    </row>
    <row r="4369" spans="7:7">
      <c r="G4369"/>
    </row>
    <row r="4370" spans="7:7">
      <c r="G4370"/>
    </row>
    <row r="4371" spans="7:7">
      <c r="G4371"/>
    </row>
    <row r="4372" spans="7:7">
      <c r="G4372"/>
    </row>
    <row r="4373" spans="7:7">
      <c r="G4373"/>
    </row>
    <row r="4374" spans="7:7">
      <c r="G4374"/>
    </row>
    <row r="4375" spans="7:7">
      <c r="G4375"/>
    </row>
    <row r="4376" spans="7:7">
      <c r="G4376"/>
    </row>
    <row r="4377" spans="7:7">
      <c r="G4377"/>
    </row>
    <row r="4378" spans="7:7">
      <c r="G4378"/>
    </row>
    <row r="4379" spans="7:7">
      <c r="G4379"/>
    </row>
    <row r="4380" spans="7:7">
      <c r="G4380"/>
    </row>
    <row r="4381" spans="7:7">
      <c r="G4381"/>
    </row>
    <row r="4382" spans="7:7">
      <c r="G4382"/>
    </row>
    <row r="4383" spans="7:7">
      <c r="G4383"/>
    </row>
    <row r="4384" spans="7:7">
      <c r="G4384"/>
    </row>
    <row r="4385" spans="7:7">
      <c r="G4385"/>
    </row>
    <row r="4386" spans="7:7">
      <c r="G4386"/>
    </row>
    <row r="4387" spans="7:7">
      <c r="G4387"/>
    </row>
    <row r="4388" spans="7:7">
      <c r="G4388"/>
    </row>
    <row r="4389" spans="7:7">
      <c r="G4389"/>
    </row>
    <row r="4390" spans="7:7">
      <c r="G4390"/>
    </row>
    <row r="4391" spans="7:7">
      <c r="G4391"/>
    </row>
    <row r="4392" spans="7:7">
      <c r="G4392"/>
    </row>
    <row r="4393" spans="7:7">
      <c r="G4393"/>
    </row>
    <row r="4394" spans="7:7">
      <c r="G4394"/>
    </row>
    <row r="4395" spans="7:7">
      <c r="G4395"/>
    </row>
    <row r="4396" spans="7:7">
      <c r="G4396"/>
    </row>
    <row r="4397" spans="7:7">
      <c r="G4397"/>
    </row>
    <row r="4398" spans="7:7">
      <c r="G4398"/>
    </row>
    <row r="4399" spans="7:7">
      <c r="G4399"/>
    </row>
    <row r="4400" spans="7:7">
      <c r="G4400"/>
    </row>
    <row r="4401" spans="7:7">
      <c r="G4401"/>
    </row>
    <row r="4402" spans="7:7">
      <c r="G4402"/>
    </row>
    <row r="4403" spans="7:7">
      <c r="G4403"/>
    </row>
    <row r="4404" spans="7:7">
      <c r="G4404"/>
    </row>
    <row r="4405" spans="7:7">
      <c r="G4405"/>
    </row>
    <row r="4406" spans="7:7">
      <c r="G4406"/>
    </row>
    <row r="4407" spans="7:7">
      <c r="G4407"/>
    </row>
    <row r="4408" spans="7:7">
      <c r="G4408"/>
    </row>
    <row r="4409" spans="7:7">
      <c r="G4409"/>
    </row>
    <row r="4410" spans="7:7">
      <c r="G4410"/>
    </row>
    <row r="4411" spans="7:7">
      <c r="G4411"/>
    </row>
    <row r="4412" spans="7:7">
      <c r="G4412"/>
    </row>
    <row r="4413" spans="7:7">
      <c r="G4413"/>
    </row>
    <row r="4414" spans="7:7">
      <c r="G4414"/>
    </row>
    <row r="4415" spans="7:7">
      <c r="G4415"/>
    </row>
    <row r="4416" spans="7:7">
      <c r="G4416"/>
    </row>
    <row r="4417" spans="7:7">
      <c r="G4417"/>
    </row>
    <row r="4418" spans="7:7">
      <c r="G4418"/>
    </row>
    <row r="4419" spans="7:7">
      <c r="G4419"/>
    </row>
    <row r="4420" spans="7:7">
      <c r="G4420"/>
    </row>
    <row r="4421" spans="7:7">
      <c r="G4421"/>
    </row>
    <row r="4422" spans="7:7">
      <c r="G4422"/>
    </row>
    <row r="4423" spans="7:7">
      <c r="G4423"/>
    </row>
    <row r="4424" spans="7:7">
      <c r="G4424"/>
    </row>
    <row r="4425" spans="7:7">
      <c r="G4425"/>
    </row>
    <row r="4426" spans="7:7">
      <c r="G4426"/>
    </row>
    <row r="4427" spans="7:7">
      <c r="G4427"/>
    </row>
    <row r="4428" spans="7:7">
      <c r="G4428"/>
    </row>
    <row r="4429" spans="7:7">
      <c r="G4429"/>
    </row>
    <row r="4430" spans="7:7">
      <c r="G4430"/>
    </row>
    <row r="4431" spans="7:7">
      <c r="G4431"/>
    </row>
    <row r="4432" spans="7:7">
      <c r="G4432"/>
    </row>
    <row r="4433" spans="7:7">
      <c r="G4433"/>
    </row>
    <row r="4434" spans="7:7">
      <c r="G4434"/>
    </row>
    <row r="4435" spans="7:7">
      <c r="G4435"/>
    </row>
    <row r="4436" spans="7:7">
      <c r="G4436"/>
    </row>
    <row r="4437" spans="7:7">
      <c r="G4437"/>
    </row>
    <row r="4438" spans="7:7">
      <c r="G4438"/>
    </row>
    <row r="4439" spans="7:7">
      <c r="G4439"/>
    </row>
    <row r="4440" spans="7:7">
      <c r="G4440"/>
    </row>
    <row r="4441" spans="7:7">
      <c r="G4441"/>
    </row>
    <row r="4442" spans="7:7">
      <c r="G4442"/>
    </row>
    <row r="4443" spans="7:7">
      <c r="G4443"/>
    </row>
    <row r="4444" spans="7:7">
      <c r="G4444"/>
    </row>
    <row r="4445" spans="7:7">
      <c r="G4445"/>
    </row>
    <row r="4446" spans="7:7">
      <c r="G4446"/>
    </row>
    <row r="4447" spans="7:7">
      <c r="G4447"/>
    </row>
    <row r="4448" spans="7:7">
      <c r="G4448"/>
    </row>
    <row r="4449" spans="7:7">
      <c r="G4449"/>
    </row>
    <row r="4450" spans="7:7">
      <c r="G4450"/>
    </row>
    <row r="4451" spans="7:7">
      <c r="G4451"/>
    </row>
    <row r="4452" spans="7:7">
      <c r="G4452"/>
    </row>
    <row r="4453" spans="7:7">
      <c r="G4453"/>
    </row>
    <row r="4454" spans="7:7">
      <c r="G4454"/>
    </row>
    <row r="4455" spans="7:7">
      <c r="G4455"/>
    </row>
    <row r="4456" spans="7:7">
      <c r="G4456"/>
    </row>
    <row r="4457" spans="7:7">
      <c r="G4457"/>
    </row>
    <row r="4458" spans="7:7">
      <c r="G4458"/>
    </row>
    <row r="4459" spans="7:7">
      <c r="G4459"/>
    </row>
    <row r="4460" spans="7:7">
      <c r="G4460"/>
    </row>
    <row r="4461" spans="7:7">
      <c r="G4461"/>
    </row>
    <row r="4462" spans="7:7">
      <c r="G4462"/>
    </row>
    <row r="4463" spans="7:7">
      <c r="G4463"/>
    </row>
    <row r="4464" spans="7:7">
      <c r="G4464"/>
    </row>
    <row r="4465" spans="7:7">
      <c r="G4465"/>
    </row>
    <row r="4466" spans="7:7">
      <c r="G4466"/>
    </row>
    <row r="4467" spans="7:7">
      <c r="G4467"/>
    </row>
    <row r="4468" spans="7:7">
      <c r="G4468"/>
    </row>
    <row r="4469" spans="7:7">
      <c r="G4469"/>
    </row>
    <row r="4470" spans="7:7">
      <c r="G4470"/>
    </row>
    <row r="4471" spans="7:7">
      <c r="G4471"/>
    </row>
    <row r="4472" spans="7:7">
      <c r="G4472"/>
    </row>
    <row r="4473" spans="7:7">
      <c r="G4473"/>
    </row>
    <row r="4474" spans="7:7">
      <c r="G4474"/>
    </row>
    <row r="4475" spans="7:7">
      <c r="G4475"/>
    </row>
    <row r="4476" spans="7:7">
      <c r="G4476"/>
    </row>
    <row r="4477" spans="7:7">
      <c r="G4477"/>
    </row>
    <row r="4478" spans="7:7">
      <c r="G4478"/>
    </row>
    <row r="4479" spans="7:7">
      <c r="G4479"/>
    </row>
    <row r="4480" spans="7:7">
      <c r="G4480"/>
    </row>
    <row r="4481" spans="7:7">
      <c r="G4481"/>
    </row>
    <row r="4482" spans="7:7">
      <c r="G4482"/>
    </row>
    <row r="4483" spans="7:7">
      <c r="G4483"/>
    </row>
    <row r="4484" spans="7:7">
      <c r="G4484"/>
    </row>
    <row r="4485" spans="7:7">
      <c r="G4485"/>
    </row>
    <row r="4486" spans="7:7">
      <c r="G4486"/>
    </row>
    <row r="4487" spans="7:7">
      <c r="G4487"/>
    </row>
    <row r="4488" spans="7:7">
      <c r="G4488"/>
    </row>
    <row r="4489" spans="7:7">
      <c r="G4489"/>
    </row>
    <row r="4490" spans="7:7">
      <c r="G4490"/>
    </row>
    <row r="4491" spans="7:7">
      <c r="G4491"/>
    </row>
    <row r="4492" spans="7:7">
      <c r="G4492"/>
    </row>
    <row r="4493" spans="7:7">
      <c r="G4493"/>
    </row>
    <row r="4494" spans="7:7">
      <c r="G4494"/>
    </row>
    <row r="4495" spans="7:7">
      <c r="G4495"/>
    </row>
    <row r="4496" spans="7:7">
      <c r="G4496"/>
    </row>
    <row r="4497" spans="7:7">
      <c r="G4497"/>
    </row>
    <row r="4498" spans="7:7">
      <c r="G4498"/>
    </row>
    <row r="4499" spans="7:7">
      <c r="G4499"/>
    </row>
    <row r="4500" spans="7:7">
      <c r="G4500"/>
    </row>
    <row r="4501" spans="7:7">
      <c r="G4501"/>
    </row>
    <row r="4502" spans="7:7">
      <c r="G4502"/>
    </row>
    <row r="4503" spans="7:7">
      <c r="G4503"/>
    </row>
    <row r="4504" spans="7:7">
      <c r="G4504"/>
    </row>
    <row r="4505" spans="7:7">
      <c r="G4505"/>
    </row>
    <row r="4506" spans="7:7">
      <c r="G4506"/>
    </row>
    <row r="4507" spans="7:7">
      <c r="G4507"/>
    </row>
    <row r="4508" spans="7:7">
      <c r="G4508"/>
    </row>
    <row r="4509" spans="7:7">
      <c r="G4509"/>
    </row>
    <row r="4510" spans="7:7">
      <c r="G4510"/>
    </row>
    <row r="4511" spans="7:7">
      <c r="G4511"/>
    </row>
    <row r="4512" spans="7:7">
      <c r="G4512"/>
    </row>
    <row r="4513" spans="7:7">
      <c r="G4513"/>
    </row>
    <row r="4514" spans="7:7">
      <c r="G4514"/>
    </row>
    <row r="4515" spans="7:7">
      <c r="G4515"/>
    </row>
    <row r="4516" spans="7:7">
      <c r="G4516"/>
    </row>
    <row r="4517" spans="7:7">
      <c r="G4517"/>
    </row>
    <row r="4518" spans="7:7">
      <c r="G4518"/>
    </row>
    <row r="4519" spans="7:7">
      <c r="G4519"/>
    </row>
    <row r="4520" spans="7:7">
      <c r="G4520"/>
    </row>
    <row r="4521" spans="7:7">
      <c r="G4521"/>
    </row>
    <row r="4522" spans="7:7">
      <c r="G4522"/>
    </row>
    <row r="4523" spans="7:7">
      <c r="G4523"/>
    </row>
    <row r="4524" spans="7:7">
      <c r="G4524"/>
    </row>
    <row r="4525" spans="7:7">
      <c r="G4525"/>
    </row>
    <row r="4526" spans="7:7">
      <c r="G4526"/>
    </row>
    <row r="4527" spans="7:7">
      <c r="G4527"/>
    </row>
    <row r="4528" spans="7:7">
      <c r="G4528"/>
    </row>
    <row r="4529" spans="7:7">
      <c r="G4529"/>
    </row>
    <row r="4530" spans="7:7">
      <c r="G4530"/>
    </row>
    <row r="4531" spans="7:7">
      <c r="G4531"/>
    </row>
    <row r="4532" spans="7:7">
      <c r="G4532"/>
    </row>
    <row r="4533" spans="7:7">
      <c r="G4533"/>
    </row>
    <row r="4534" spans="7:7">
      <c r="G4534"/>
    </row>
    <row r="4535" spans="7:7">
      <c r="G4535"/>
    </row>
    <row r="4536" spans="7:7">
      <c r="G4536"/>
    </row>
    <row r="4537" spans="7:7">
      <c r="G4537"/>
    </row>
    <row r="4538" spans="7:7">
      <c r="G4538"/>
    </row>
    <row r="4539" spans="7:7">
      <c r="G4539"/>
    </row>
    <row r="4540" spans="7:7">
      <c r="G4540"/>
    </row>
    <row r="4541" spans="7:7">
      <c r="G4541"/>
    </row>
    <row r="4542" spans="7:7">
      <c r="G4542"/>
    </row>
    <row r="4543" spans="7:7">
      <c r="G4543"/>
    </row>
    <row r="4544" spans="7:7">
      <c r="G4544"/>
    </row>
    <row r="4545" spans="7:7">
      <c r="G4545"/>
    </row>
    <row r="4546" spans="7:7">
      <c r="G4546"/>
    </row>
    <row r="4547" spans="7:7">
      <c r="G4547"/>
    </row>
    <row r="4548" spans="7:7">
      <c r="G4548"/>
    </row>
    <row r="4549" spans="7:7">
      <c r="G4549"/>
    </row>
    <row r="4550" spans="7:7">
      <c r="G4550"/>
    </row>
    <row r="4551" spans="7:7">
      <c r="G4551"/>
    </row>
    <row r="4552" spans="7:7">
      <c r="G4552"/>
    </row>
    <row r="4553" spans="7:7">
      <c r="G4553"/>
    </row>
    <row r="4554" spans="7:7">
      <c r="G4554"/>
    </row>
    <row r="4555" spans="7:7">
      <c r="G4555"/>
    </row>
    <row r="4556" spans="7:7">
      <c r="G4556"/>
    </row>
    <row r="4557" spans="7:7">
      <c r="G4557"/>
    </row>
    <row r="4558" spans="7:7">
      <c r="G4558"/>
    </row>
    <row r="4559" spans="7:7">
      <c r="G4559"/>
    </row>
    <row r="4560" spans="7:7">
      <c r="G4560"/>
    </row>
    <row r="4561" spans="7:7">
      <c r="G4561"/>
    </row>
    <row r="4562" spans="7:7">
      <c r="G4562"/>
    </row>
    <row r="4563" spans="7:7">
      <c r="G4563"/>
    </row>
    <row r="4564" spans="7:7">
      <c r="G4564"/>
    </row>
    <row r="4565" spans="7:7">
      <c r="G4565"/>
    </row>
    <row r="4566" spans="7:7">
      <c r="G4566"/>
    </row>
    <row r="4567" spans="7:7">
      <c r="G4567"/>
    </row>
    <row r="4568" spans="7:7">
      <c r="G4568"/>
    </row>
    <row r="4569" spans="7:7">
      <c r="G4569"/>
    </row>
    <row r="4570" spans="7:7">
      <c r="G4570"/>
    </row>
    <row r="4571" spans="7:7">
      <c r="G4571"/>
    </row>
    <row r="4572" spans="7:7">
      <c r="G4572"/>
    </row>
    <row r="4573" spans="7:7">
      <c r="G4573"/>
    </row>
    <row r="4574" spans="7:7">
      <c r="G4574"/>
    </row>
    <row r="4575" spans="7:7">
      <c r="G4575"/>
    </row>
    <row r="4576" spans="7:7">
      <c r="G4576"/>
    </row>
    <row r="4577" spans="7:7">
      <c r="G4577"/>
    </row>
    <row r="4578" spans="7:7">
      <c r="G4578"/>
    </row>
    <row r="4579" spans="7:7">
      <c r="G4579"/>
    </row>
    <row r="4580" spans="7:7">
      <c r="G4580"/>
    </row>
    <row r="4581" spans="7:7">
      <c r="G4581"/>
    </row>
    <row r="4582" spans="7:7">
      <c r="G4582"/>
    </row>
    <row r="4583" spans="7:7">
      <c r="G4583"/>
    </row>
    <row r="4584" spans="7:7">
      <c r="G4584"/>
    </row>
    <row r="4585" spans="7:7">
      <c r="G4585"/>
    </row>
    <row r="4586" spans="7:7">
      <c r="G4586"/>
    </row>
    <row r="4587" spans="7:7">
      <c r="G4587"/>
    </row>
    <row r="4588" spans="7:7">
      <c r="G4588"/>
    </row>
    <row r="4589" spans="7:7">
      <c r="G4589"/>
    </row>
    <row r="4590" spans="7:7">
      <c r="G4590"/>
    </row>
    <row r="4591" spans="7:7">
      <c r="G4591"/>
    </row>
    <row r="4592" spans="7:7">
      <c r="G4592"/>
    </row>
    <row r="4593" spans="7:7">
      <c r="G4593"/>
    </row>
    <row r="4594" spans="7:7">
      <c r="G4594"/>
    </row>
    <row r="4595" spans="7:7">
      <c r="G4595"/>
    </row>
    <row r="4596" spans="7:7">
      <c r="G4596"/>
    </row>
    <row r="4597" spans="7:7">
      <c r="G4597"/>
    </row>
    <row r="4598" spans="7:7">
      <c r="G4598"/>
    </row>
    <row r="4599" spans="7:7">
      <c r="G4599"/>
    </row>
    <row r="4600" spans="7:7">
      <c r="G4600"/>
    </row>
    <row r="4601" spans="7:7">
      <c r="G4601"/>
    </row>
    <row r="4602" spans="7:7">
      <c r="G4602"/>
    </row>
    <row r="4603" spans="7:7">
      <c r="G4603"/>
    </row>
    <row r="4604" spans="7:7">
      <c r="G4604"/>
    </row>
    <row r="4605" spans="7:7">
      <c r="G4605"/>
    </row>
    <row r="4606" spans="7:7">
      <c r="G4606"/>
    </row>
    <row r="4607" spans="7:7">
      <c r="G4607"/>
    </row>
    <row r="4608" spans="7:7">
      <c r="G4608"/>
    </row>
    <row r="4609" spans="7:7">
      <c r="G4609"/>
    </row>
    <row r="4610" spans="7:7">
      <c r="G4610"/>
    </row>
    <row r="4611" spans="7:7">
      <c r="G4611"/>
    </row>
    <row r="4612" spans="7:7">
      <c r="G4612"/>
    </row>
    <row r="4613" spans="7:7">
      <c r="G4613"/>
    </row>
    <row r="4614" spans="7:7">
      <c r="G4614"/>
    </row>
    <row r="4615" spans="7:7">
      <c r="G4615"/>
    </row>
    <row r="4616" spans="7:7">
      <c r="G4616"/>
    </row>
    <row r="4617" spans="7:7">
      <c r="G4617"/>
    </row>
    <row r="4618" spans="7:7">
      <c r="G4618"/>
    </row>
    <row r="4619" spans="7:7">
      <c r="G4619"/>
    </row>
    <row r="4620" spans="7:7">
      <c r="G4620"/>
    </row>
    <row r="4621" spans="7:7">
      <c r="G4621"/>
    </row>
    <row r="4622" spans="7:7">
      <c r="G4622"/>
    </row>
    <row r="4623" spans="7:7">
      <c r="G4623"/>
    </row>
    <row r="4624" spans="7:7">
      <c r="G4624"/>
    </row>
    <row r="4625" spans="7:7">
      <c r="G4625"/>
    </row>
    <row r="4626" spans="7:7">
      <c r="G4626"/>
    </row>
    <row r="4627" spans="7:7">
      <c r="G4627"/>
    </row>
    <row r="4628" spans="7:7">
      <c r="G4628"/>
    </row>
    <row r="4629" spans="7:7">
      <c r="G4629"/>
    </row>
    <row r="4630" spans="7:7">
      <c r="G4630"/>
    </row>
    <row r="4631" spans="7:7">
      <c r="G4631"/>
    </row>
    <row r="4632" spans="7:7">
      <c r="G4632"/>
    </row>
    <row r="4633" spans="7:7">
      <c r="G4633"/>
    </row>
    <row r="4634" spans="7:7">
      <c r="G4634"/>
    </row>
    <row r="4635" spans="7:7">
      <c r="G4635"/>
    </row>
    <row r="4636" spans="7:7">
      <c r="G4636"/>
    </row>
    <row r="4637" spans="7:7">
      <c r="G4637"/>
    </row>
    <row r="4638" spans="7:7">
      <c r="G4638"/>
    </row>
    <row r="4639" spans="7:7">
      <c r="G4639"/>
    </row>
    <row r="4640" spans="7:7">
      <c r="G4640"/>
    </row>
    <row r="4641" spans="7:7">
      <c r="G4641"/>
    </row>
    <row r="4642" spans="7:7">
      <c r="G4642"/>
    </row>
    <row r="4643" spans="7:7">
      <c r="G4643"/>
    </row>
    <row r="4644" spans="7:7">
      <c r="G4644"/>
    </row>
    <row r="4645" spans="7:7">
      <c r="G4645"/>
    </row>
    <row r="4646" spans="7:7">
      <c r="G4646"/>
    </row>
    <row r="4647" spans="7:7">
      <c r="G4647"/>
    </row>
    <row r="4648" spans="7:7">
      <c r="G4648"/>
    </row>
    <row r="4649" spans="7:7">
      <c r="G4649"/>
    </row>
    <row r="4650" spans="7:7">
      <c r="G4650"/>
    </row>
    <row r="4651" spans="7:7">
      <c r="G4651"/>
    </row>
    <row r="4652" spans="7:7">
      <c r="G4652"/>
    </row>
    <row r="4653" spans="7:7">
      <c r="G4653"/>
    </row>
    <row r="4654" spans="7:7">
      <c r="G4654"/>
    </row>
    <row r="4655" spans="7:7">
      <c r="G4655"/>
    </row>
    <row r="4656" spans="7:7">
      <c r="G4656"/>
    </row>
    <row r="4657" spans="7:7">
      <c r="G4657"/>
    </row>
    <row r="4658" spans="7:7">
      <c r="G4658"/>
    </row>
    <row r="4659" spans="7:7">
      <c r="G4659"/>
    </row>
    <row r="4660" spans="7:7">
      <c r="G4660"/>
    </row>
    <row r="4661" spans="7:7">
      <c r="G4661"/>
    </row>
    <row r="4662" spans="7:7">
      <c r="G4662"/>
    </row>
    <row r="4663" spans="7:7">
      <c r="G4663"/>
    </row>
    <row r="4664" spans="7:7">
      <c r="G4664"/>
    </row>
    <row r="4665" spans="7:7">
      <c r="G4665"/>
    </row>
    <row r="4666" spans="7:7">
      <c r="G4666"/>
    </row>
    <row r="4667" spans="7:7">
      <c r="G4667"/>
    </row>
    <row r="4668" spans="7:7">
      <c r="G4668"/>
    </row>
    <row r="4669" spans="7:7">
      <c r="G4669"/>
    </row>
    <row r="4670" spans="7:7">
      <c r="G4670"/>
    </row>
    <row r="4671" spans="7:7">
      <c r="G4671"/>
    </row>
    <row r="4672" spans="7:7">
      <c r="G4672"/>
    </row>
    <row r="4673" spans="7:7">
      <c r="G4673"/>
    </row>
    <row r="4674" spans="7:7">
      <c r="G4674"/>
    </row>
    <row r="4675" spans="7:7">
      <c r="G4675"/>
    </row>
    <row r="4676" spans="7:7">
      <c r="G4676"/>
    </row>
    <row r="4677" spans="7:7">
      <c r="G4677"/>
    </row>
    <row r="4678" spans="7:7">
      <c r="G4678"/>
    </row>
    <row r="4679" spans="7:7">
      <c r="G4679"/>
    </row>
    <row r="4680" spans="7:7">
      <c r="G4680"/>
    </row>
    <row r="4681" spans="7:7">
      <c r="G4681"/>
    </row>
    <row r="4682" spans="7:7">
      <c r="G4682"/>
    </row>
    <row r="4683" spans="7:7">
      <c r="G4683"/>
    </row>
    <row r="4684" spans="7:7">
      <c r="G4684"/>
    </row>
    <row r="4685" spans="7:7">
      <c r="G4685"/>
    </row>
    <row r="4686" spans="7:7">
      <c r="G4686"/>
    </row>
    <row r="4687" spans="7:7">
      <c r="G4687"/>
    </row>
    <row r="4688" spans="7:7">
      <c r="G4688"/>
    </row>
    <row r="4689" spans="7:7">
      <c r="G4689"/>
    </row>
    <row r="4690" spans="7:7">
      <c r="G4690"/>
    </row>
    <row r="4691" spans="7:7">
      <c r="G4691"/>
    </row>
    <row r="4692" spans="7:7">
      <c r="G4692"/>
    </row>
    <row r="4693" spans="7:7">
      <c r="G4693"/>
    </row>
    <row r="4694" spans="7:7">
      <c r="G4694"/>
    </row>
    <row r="4695" spans="7:7">
      <c r="G4695"/>
    </row>
    <row r="4696" spans="7:7">
      <c r="G4696"/>
    </row>
    <row r="4697" spans="7:7">
      <c r="G4697"/>
    </row>
    <row r="4698" spans="7:7">
      <c r="G4698"/>
    </row>
    <row r="4699" spans="7:7">
      <c r="G4699"/>
    </row>
    <row r="4700" spans="7:7">
      <c r="G4700"/>
    </row>
    <row r="4701" spans="7:7">
      <c r="G4701"/>
    </row>
    <row r="4702" spans="7:7">
      <c r="G4702"/>
    </row>
    <row r="4703" spans="7:7">
      <c r="G4703"/>
    </row>
    <row r="4704" spans="7:7">
      <c r="G4704"/>
    </row>
    <row r="4705" spans="7:7">
      <c r="G4705"/>
    </row>
    <row r="4706" spans="7:7">
      <c r="G4706"/>
    </row>
    <row r="4707" spans="7:7">
      <c r="G4707"/>
    </row>
    <row r="4708" spans="7:7">
      <c r="G4708"/>
    </row>
    <row r="4709" spans="7:7">
      <c r="G4709"/>
    </row>
    <row r="4710" spans="7:7">
      <c r="G4710"/>
    </row>
    <row r="4711" spans="7:7">
      <c r="G4711"/>
    </row>
    <row r="4712" spans="7:7">
      <c r="G4712"/>
    </row>
    <row r="4713" spans="7:7">
      <c r="G4713"/>
    </row>
    <row r="4714" spans="7:7">
      <c r="G4714"/>
    </row>
    <row r="4715" spans="7:7">
      <c r="G4715"/>
    </row>
    <row r="4716" spans="7:7">
      <c r="G4716"/>
    </row>
    <row r="4717" spans="7:7">
      <c r="G4717"/>
    </row>
    <row r="4718" spans="7:7">
      <c r="G4718"/>
    </row>
    <row r="4719" spans="7:7">
      <c r="G4719"/>
    </row>
    <row r="4720" spans="7:7">
      <c r="G4720"/>
    </row>
    <row r="4721" spans="7:7">
      <c r="G4721"/>
    </row>
    <row r="4722" spans="7:7">
      <c r="G4722"/>
    </row>
    <row r="4723" spans="7:7">
      <c r="G4723"/>
    </row>
    <row r="4724" spans="7:7">
      <c r="G4724"/>
    </row>
    <row r="4725" spans="7:7">
      <c r="G4725"/>
    </row>
    <row r="4726" spans="7:7">
      <c r="G4726"/>
    </row>
    <row r="4727" spans="7:7">
      <c r="G4727"/>
    </row>
    <row r="4728" spans="7:7">
      <c r="G4728"/>
    </row>
    <row r="4729" spans="7:7">
      <c r="G4729"/>
    </row>
    <row r="4730" spans="7:7">
      <c r="G4730"/>
    </row>
    <row r="4731" spans="7:7">
      <c r="G4731"/>
    </row>
    <row r="4732" spans="7:7">
      <c r="G4732"/>
    </row>
    <row r="4733" spans="7:7">
      <c r="G4733"/>
    </row>
    <row r="4734" spans="7:7">
      <c r="G4734"/>
    </row>
    <row r="4735" spans="7:7">
      <c r="G4735"/>
    </row>
    <row r="4736" spans="7:7">
      <c r="G4736"/>
    </row>
    <row r="4737" spans="7:7">
      <c r="G4737"/>
    </row>
    <row r="4738" spans="7:7">
      <c r="G4738"/>
    </row>
    <row r="4739" spans="7:7">
      <c r="G4739"/>
    </row>
    <row r="4740" spans="7:7">
      <c r="G4740"/>
    </row>
    <row r="4741" spans="7:7">
      <c r="G4741"/>
    </row>
    <row r="4742" spans="7:7">
      <c r="G4742"/>
    </row>
    <row r="4743" spans="7:7">
      <c r="G4743"/>
    </row>
    <row r="4744" spans="7:7">
      <c r="G4744"/>
    </row>
    <row r="4745" spans="7:7">
      <c r="G4745"/>
    </row>
    <row r="4746" spans="7:7">
      <c r="G4746"/>
    </row>
    <row r="4747" spans="7:7">
      <c r="G4747"/>
    </row>
    <row r="4748" spans="7:7">
      <c r="G4748"/>
    </row>
    <row r="4749" spans="7:7">
      <c r="G4749"/>
    </row>
    <row r="4750" spans="7:7">
      <c r="G4750"/>
    </row>
    <row r="4751" spans="7:7">
      <c r="G4751"/>
    </row>
    <row r="4752" spans="7:7">
      <c r="G4752"/>
    </row>
    <row r="4753" spans="7:7">
      <c r="G4753"/>
    </row>
    <row r="4754" spans="7:7">
      <c r="G4754"/>
    </row>
    <row r="4755" spans="7:7">
      <c r="G4755"/>
    </row>
    <row r="4756" spans="7:7">
      <c r="G4756"/>
    </row>
    <row r="4757" spans="7:7">
      <c r="G4757"/>
    </row>
    <row r="4758" spans="7:7">
      <c r="G4758"/>
    </row>
    <row r="4759" spans="7:7">
      <c r="G4759"/>
    </row>
    <row r="4760" spans="7:7">
      <c r="G4760"/>
    </row>
    <row r="4761" spans="7:7">
      <c r="G4761"/>
    </row>
    <row r="4762" spans="7:7">
      <c r="G4762"/>
    </row>
    <row r="4763" spans="7:7">
      <c r="G4763"/>
    </row>
    <row r="4764" spans="7:7">
      <c r="G4764"/>
    </row>
    <row r="4765" spans="7:7">
      <c r="G4765"/>
    </row>
    <row r="4766" spans="7:7">
      <c r="G4766"/>
    </row>
    <row r="4767" spans="7:7">
      <c r="G4767"/>
    </row>
    <row r="4768" spans="7:7">
      <c r="G4768"/>
    </row>
    <row r="4769" spans="7:7">
      <c r="G4769"/>
    </row>
    <row r="4770" spans="7:7">
      <c r="G4770"/>
    </row>
    <row r="4771" spans="7:7">
      <c r="G4771"/>
    </row>
    <row r="4772" spans="7:7">
      <c r="G4772"/>
    </row>
    <row r="4773" spans="7:7">
      <c r="G4773"/>
    </row>
    <row r="4774" spans="7:7">
      <c r="G4774"/>
    </row>
    <row r="4775" spans="7:7">
      <c r="G4775"/>
    </row>
    <row r="4776" spans="7:7">
      <c r="G4776"/>
    </row>
    <row r="4777" spans="7:7">
      <c r="G4777"/>
    </row>
    <row r="4778" spans="7:7">
      <c r="G4778"/>
    </row>
    <row r="4779" spans="7:7">
      <c r="G4779"/>
    </row>
    <row r="4780" spans="7:7">
      <c r="G4780"/>
    </row>
    <row r="4781" spans="7:7">
      <c r="G4781"/>
    </row>
    <row r="4782" spans="7:7">
      <c r="G4782"/>
    </row>
    <row r="4783" spans="7:7">
      <c r="G4783"/>
    </row>
    <row r="4784" spans="7:7">
      <c r="G4784"/>
    </row>
    <row r="4785" spans="7:7">
      <c r="G4785"/>
    </row>
    <row r="4786" spans="7:7">
      <c r="G4786"/>
    </row>
    <row r="4787" spans="7:7">
      <c r="G4787"/>
    </row>
    <row r="4788" spans="7:7">
      <c r="G4788"/>
    </row>
    <row r="4789" spans="7:7">
      <c r="G4789"/>
    </row>
    <row r="4790" spans="7:7">
      <c r="G4790"/>
    </row>
    <row r="4791" spans="7:7">
      <c r="G4791"/>
    </row>
    <row r="4792" spans="7:7">
      <c r="G4792"/>
    </row>
    <row r="4793" spans="7:7">
      <c r="G4793"/>
    </row>
    <row r="4794" spans="7:7">
      <c r="G4794"/>
    </row>
    <row r="4795" spans="7:7">
      <c r="G4795"/>
    </row>
    <row r="4796" spans="7:7">
      <c r="G4796"/>
    </row>
    <row r="4797" spans="7:7">
      <c r="G4797"/>
    </row>
    <row r="4798" spans="7:7">
      <c r="G4798"/>
    </row>
    <row r="4799" spans="7:7">
      <c r="G4799"/>
    </row>
    <row r="4800" spans="7:7">
      <c r="G4800"/>
    </row>
    <row r="4801" spans="7:7">
      <c r="G4801"/>
    </row>
    <row r="4802" spans="7:7">
      <c r="G4802"/>
    </row>
    <row r="4803" spans="7:7">
      <c r="G4803"/>
    </row>
    <row r="4804" spans="7:7">
      <c r="G4804"/>
    </row>
    <row r="4805" spans="7:7">
      <c r="G4805"/>
    </row>
    <row r="4806" spans="7:7">
      <c r="G4806"/>
    </row>
    <row r="4807" spans="7:7">
      <c r="G4807"/>
    </row>
    <row r="4808" spans="7:7">
      <c r="G4808"/>
    </row>
    <row r="4809" spans="7:7">
      <c r="G4809"/>
    </row>
    <row r="4810" spans="7:7">
      <c r="G4810"/>
    </row>
    <row r="4811" spans="7:7">
      <c r="G4811"/>
    </row>
    <row r="4812" spans="7:7">
      <c r="G4812"/>
    </row>
    <row r="4813" spans="7:7">
      <c r="G4813"/>
    </row>
    <row r="4814" spans="7:7">
      <c r="G4814"/>
    </row>
    <row r="4815" spans="7:7">
      <c r="G4815"/>
    </row>
    <row r="4816" spans="7:7">
      <c r="G4816"/>
    </row>
    <row r="4817" spans="7:7">
      <c r="G4817"/>
    </row>
    <row r="4818" spans="7:7">
      <c r="G4818"/>
    </row>
    <row r="4819" spans="7:7">
      <c r="G4819"/>
    </row>
    <row r="4820" spans="7:7">
      <c r="G4820"/>
    </row>
    <row r="4821" spans="7:7">
      <c r="G4821"/>
    </row>
    <row r="4822" spans="7:7">
      <c r="G4822"/>
    </row>
    <row r="4823" spans="7:7">
      <c r="G4823"/>
    </row>
    <row r="4824" spans="7:7">
      <c r="G4824"/>
    </row>
    <row r="4825" spans="7:7">
      <c r="G4825"/>
    </row>
    <row r="4826" spans="7:7">
      <c r="G4826"/>
    </row>
    <row r="4827" spans="7:7">
      <c r="G4827"/>
    </row>
    <row r="4828" spans="7:7">
      <c r="G4828"/>
    </row>
    <row r="4829" spans="7:7">
      <c r="G4829"/>
    </row>
    <row r="4830" spans="7:7">
      <c r="G4830"/>
    </row>
    <row r="4831" spans="7:7">
      <c r="G4831"/>
    </row>
    <row r="4832" spans="7:7">
      <c r="G4832"/>
    </row>
    <row r="4833" spans="7:7">
      <c r="G4833"/>
    </row>
    <row r="4834" spans="7:7">
      <c r="G4834"/>
    </row>
    <row r="4835" spans="7:7">
      <c r="G4835"/>
    </row>
    <row r="4836" spans="7:7">
      <c r="G4836"/>
    </row>
    <row r="4837" spans="7:7">
      <c r="G4837"/>
    </row>
    <row r="4838" spans="7:7">
      <c r="G4838"/>
    </row>
    <row r="4839" spans="7:7">
      <c r="G4839"/>
    </row>
    <row r="4840" spans="7:7">
      <c r="G4840"/>
    </row>
    <row r="4841" spans="7:7">
      <c r="G4841"/>
    </row>
    <row r="4842" spans="7:7">
      <c r="G4842"/>
    </row>
    <row r="4843" spans="7:7">
      <c r="G4843"/>
    </row>
    <row r="4844" spans="7:7">
      <c r="G4844"/>
    </row>
    <row r="4845" spans="7:7">
      <c r="G4845"/>
    </row>
    <row r="4846" spans="7:7">
      <c r="G4846"/>
    </row>
    <row r="4847" spans="7:7">
      <c r="G4847"/>
    </row>
    <row r="4848" spans="7:7">
      <c r="G4848"/>
    </row>
    <row r="4849" spans="7:7">
      <c r="G4849"/>
    </row>
    <row r="4850" spans="7:7">
      <c r="G4850"/>
    </row>
    <row r="4851" spans="7:7">
      <c r="G4851"/>
    </row>
    <row r="4852" spans="7:7">
      <c r="G4852"/>
    </row>
    <row r="4853" spans="7:7">
      <c r="G4853"/>
    </row>
    <row r="4854" spans="7:7">
      <c r="G4854"/>
    </row>
    <row r="4855" spans="7:7">
      <c r="G4855"/>
    </row>
    <row r="4856" spans="7:7">
      <c r="G4856"/>
    </row>
    <row r="4857" spans="7:7">
      <c r="G4857"/>
    </row>
    <row r="4858" spans="7:7">
      <c r="G4858"/>
    </row>
    <row r="4859" spans="7:7">
      <c r="G4859"/>
    </row>
    <row r="4860" spans="7:7">
      <c r="G4860"/>
    </row>
    <row r="4861" spans="7:7">
      <c r="G4861"/>
    </row>
    <row r="4862" spans="7:7">
      <c r="G4862"/>
    </row>
    <row r="4863" spans="7:7">
      <c r="G4863"/>
    </row>
    <row r="4864" spans="7:7">
      <c r="G4864"/>
    </row>
    <row r="4865" spans="7:7">
      <c r="G4865"/>
    </row>
    <row r="4866" spans="7:7">
      <c r="G4866"/>
    </row>
    <row r="4867" spans="7:7">
      <c r="G4867"/>
    </row>
    <row r="4868" spans="7:7">
      <c r="G4868"/>
    </row>
    <row r="4869" spans="7:7">
      <c r="G4869"/>
    </row>
    <row r="4870" spans="7:7">
      <c r="G4870"/>
    </row>
    <row r="4871" spans="7:7">
      <c r="G4871"/>
    </row>
    <row r="4872" spans="7:7">
      <c r="G4872"/>
    </row>
    <row r="4873" spans="7:7">
      <c r="G4873"/>
    </row>
    <row r="4874" spans="7:7">
      <c r="G4874"/>
    </row>
    <row r="4875" spans="7:7">
      <c r="G4875"/>
    </row>
    <row r="4876" spans="7:7">
      <c r="G4876"/>
    </row>
    <row r="4877" spans="7:7">
      <c r="G4877"/>
    </row>
    <row r="4878" spans="7:7">
      <c r="G4878"/>
    </row>
    <row r="4879" spans="7:7">
      <c r="G4879"/>
    </row>
    <row r="4880" spans="7:7">
      <c r="G4880"/>
    </row>
    <row r="4881" spans="7:7">
      <c r="G4881"/>
    </row>
    <row r="4882" spans="7:7">
      <c r="G4882"/>
    </row>
    <row r="4883" spans="7:7">
      <c r="G4883"/>
    </row>
    <row r="4884" spans="7:7">
      <c r="G4884"/>
    </row>
    <row r="4885" spans="7:7">
      <c r="G4885"/>
    </row>
    <row r="4886" spans="7:7">
      <c r="G4886"/>
    </row>
    <row r="4887" spans="7:7">
      <c r="G4887"/>
    </row>
    <row r="4888" spans="7:7">
      <c r="G4888"/>
    </row>
    <row r="4889" spans="7:7">
      <c r="G4889"/>
    </row>
    <row r="4890" spans="7:7">
      <c r="G4890"/>
    </row>
    <row r="4891" spans="7:7">
      <c r="G4891"/>
    </row>
    <row r="4892" spans="7:7">
      <c r="G4892"/>
    </row>
    <row r="4893" spans="7:7">
      <c r="G4893"/>
    </row>
    <row r="4894" spans="7:7">
      <c r="G4894"/>
    </row>
    <row r="4895" spans="7:7">
      <c r="G4895"/>
    </row>
    <row r="4896" spans="7:7">
      <c r="G4896"/>
    </row>
    <row r="4897" spans="7:7">
      <c r="G4897"/>
    </row>
    <row r="4898" spans="7:7">
      <c r="G4898"/>
    </row>
    <row r="4899" spans="7:7">
      <c r="G4899"/>
    </row>
    <row r="4900" spans="7:7">
      <c r="G4900"/>
    </row>
    <row r="4901" spans="7:7">
      <c r="G4901"/>
    </row>
    <row r="4902" spans="7:7">
      <c r="G4902"/>
    </row>
    <row r="4903" spans="7:7">
      <c r="G4903"/>
    </row>
    <row r="4904" spans="7:7">
      <c r="G4904"/>
    </row>
    <row r="4905" spans="7:7">
      <c r="G4905"/>
    </row>
    <row r="4906" spans="7:7">
      <c r="G4906"/>
    </row>
    <row r="4907" spans="7:7">
      <c r="G4907"/>
    </row>
    <row r="4908" spans="7:7">
      <c r="G4908"/>
    </row>
    <row r="4909" spans="7:7">
      <c r="G4909"/>
    </row>
    <row r="4910" spans="7:7">
      <c r="G4910"/>
    </row>
    <row r="4911" spans="7:7">
      <c r="G4911"/>
    </row>
    <row r="4912" spans="7:7">
      <c r="G4912"/>
    </row>
    <row r="4913" spans="7:7">
      <c r="G4913"/>
    </row>
    <row r="4914" spans="7:7">
      <c r="G4914"/>
    </row>
    <row r="4915" spans="7:7">
      <c r="G4915"/>
    </row>
    <row r="4916" spans="7:7">
      <c r="G4916"/>
    </row>
    <row r="4917" spans="7:7">
      <c r="G4917"/>
    </row>
    <row r="4918" spans="7:7">
      <c r="G4918"/>
    </row>
    <row r="4919" spans="7:7">
      <c r="G4919"/>
    </row>
    <row r="4920" spans="7:7">
      <c r="G4920"/>
    </row>
    <row r="4921" spans="7:7">
      <c r="G4921"/>
    </row>
    <row r="4922" spans="7:7">
      <c r="G4922"/>
    </row>
    <row r="4923" spans="7:7">
      <c r="G4923"/>
    </row>
    <row r="4924" spans="7:7">
      <c r="G4924"/>
    </row>
    <row r="4925" spans="7:7">
      <c r="G4925"/>
    </row>
    <row r="4926" spans="7:7">
      <c r="G4926"/>
    </row>
    <row r="4927" spans="7:7">
      <c r="G4927"/>
    </row>
    <row r="4928" spans="7:7">
      <c r="G4928"/>
    </row>
    <row r="4929" spans="7:7">
      <c r="G4929"/>
    </row>
    <row r="4930" spans="7:7">
      <c r="G4930"/>
    </row>
    <row r="4931" spans="7:7">
      <c r="G4931"/>
    </row>
    <row r="4932" spans="7:7">
      <c r="G4932"/>
    </row>
    <row r="4933" spans="7:7">
      <c r="G4933"/>
    </row>
    <row r="4934" spans="7:7">
      <c r="G4934"/>
    </row>
    <row r="4935" spans="7:7">
      <c r="G4935"/>
    </row>
    <row r="4936" spans="7:7">
      <c r="G4936"/>
    </row>
    <row r="4937" spans="7:7">
      <c r="G4937"/>
    </row>
    <row r="4938" spans="7:7">
      <c r="G4938"/>
    </row>
    <row r="4939" spans="7:7">
      <c r="G4939"/>
    </row>
    <row r="4940" spans="7:7">
      <c r="G4940"/>
    </row>
    <row r="4941" spans="7:7">
      <c r="G4941"/>
    </row>
    <row r="4942" spans="7:7">
      <c r="G4942"/>
    </row>
    <row r="4943" spans="7:7">
      <c r="G4943"/>
    </row>
    <row r="4944" spans="7:7">
      <c r="G4944"/>
    </row>
    <row r="4945" spans="7:7">
      <c r="G4945"/>
    </row>
    <row r="4946" spans="7:7">
      <c r="G4946"/>
    </row>
    <row r="4947" spans="7:7">
      <c r="G4947"/>
    </row>
    <row r="4948" spans="7:7">
      <c r="G4948"/>
    </row>
    <row r="4949" spans="7:7">
      <c r="G4949"/>
    </row>
    <row r="4950" spans="7:7">
      <c r="G4950"/>
    </row>
    <row r="4951" spans="7:7">
      <c r="G4951"/>
    </row>
    <row r="4952" spans="7:7">
      <c r="G4952"/>
    </row>
    <row r="4953" spans="7:7">
      <c r="G4953"/>
    </row>
    <row r="4954" spans="7:7">
      <c r="G4954"/>
    </row>
    <row r="4955" spans="7:7">
      <c r="G4955"/>
    </row>
    <row r="4956" spans="7:7">
      <c r="G4956"/>
    </row>
    <row r="4957" spans="7:7">
      <c r="G4957"/>
    </row>
    <row r="4958" spans="7:7">
      <c r="G4958"/>
    </row>
    <row r="4959" spans="7:7">
      <c r="G4959"/>
    </row>
    <row r="4960" spans="7:7">
      <c r="G4960"/>
    </row>
    <row r="4961" spans="7:7">
      <c r="G4961"/>
    </row>
    <row r="4962" spans="7:7">
      <c r="G4962"/>
    </row>
    <row r="4963" spans="7:7">
      <c r="G4963"/>
    </row>
    <row r="4964" spans="7:7">
      <c r="G4964"/>
    </row>
    <row r="4965" spans="7:7">
      <c r="G4965"/>
    </row>
    <row r="4966" spans="7:7">
      <c r="G4966"/>
    </row>
    <row r="4967" spans="7:7">
      <c r="G4967"/>
    </row>
    <row r="4968" spans="7:7">
      <c r="G4968"/>
    </row>
    <row r="4969" spans="7:7">
      <c r="G4969"/>
    </row>
    <row r="4970" spans="7:7">
      <c r="G4970"/>
    </row>
    <row r="4971" spans="7:7">
      <c r="G4971"/>
    </row>
    <row r="4972" spans="7:7">
      <c r="G4972"/>
    </row>
    <row r="4973" spans="7:7">
      <c r="G4973"/>
    </row>
    <row r="4974" spans="7:7">
      <c r="G4974"/>
    </row>
    <row r="4975" spans="7:7">
      <c r="G4975"/>
    </row>
    <row r="4976" spans="7:7">
      <c r="G4976"/>
    </row>
    <row r="4977" spans="7:7">
      <c r="G4977"/>
    </row>
    <row r="4978" spans="7:7">
      <c r="G4978"/>
    </row>
    <row r="4979" spans="7:7">
      <c r="G4979"/>
    </row>
    <row r="4980" spans="7:7">
      <c r="G4980"/>
    </row>
    <row r="4981" spans="7:7">
      <c r="G4981"/>
    </row>
    <row r="4982" spans="7:7">
      <c r="G4982"/>
    </row>
    <row r="4983" spans="7:7">
      <c r="G4983"/>
    </row>
    <row r="4984" spans="7:7">
      <c r="G4984"/>
    </row>
    <row r="4985" spans="7:7">
      <c r="G4985"/>
    </row>
    <row r="4986" spans="7:7">
      <c r="G4986"/>
    </row>
    <row r="4987" spans="7:7">
      <c r="G4987"/>
    </row>
    <row r="4988" spans="7:7">
      <c r="G4988"/>
    </row>
    <row r="4989" spans="7:7">
      <c r="G4989"/>
    </row>
    <row r="4990" spans="7:7">
      <c r="G4990"/>
    </row>
    <row r="4991" spans="7:7">
      <c r="G4991"/>
    </row>
    <row r="4992" spans="7:7">
      <c r="G4992"/>
    </row>
    <row r="4993" spans="7:7">
      <c r="G4993"/>
    </row>
    <row r="4994" spans="7:7">
      <c r="G4994"/>
    </row>
    <row r="4995" spans="7:7">
      <c r="G4995"/>
    </row>
    <row r="4996" spans="7:7">
      <c r="G4996"/>
    </row>
    <row r="4997" spans="7:7">
      <c r="G4997"/>
    </row>
    <row r="4998" spans="7:7">
      <c r="G4998"/>
    </row>
    <row r="4999" spans="7:7">
      <c r="G4999"/>
    </row>
    <row r="5000" spans="7:7">
      <c r="G5000"/>
    </row>
    <row r="5001" spans="7:7">
      <c r="G5001"/>
    </row>
    <row r="5002" spans="7:7">
      <c r="G5002"/>
    </row>
    <row r="5003" spans="7:7">
      <c r="G5003"/>
    </row>
    <row r="5004" spans="7:7">
      <c r="G5004"/>
    </row>
    <row r="5005" spans="7:7">
      <c r="G5005"/>
    </row>
    <row r="5006" spans="7:7">
      <c r="G5006"/>
    </row>
    <row r="5007" spans="7:7">
      <c r="G5007"/>
    </row>
    <row r="5008" spans="7:7">
      <c r="G5008"/>
    </row>
    <row r="5009" spans="7:7">
      <c r="G5009"/>
    </row>
    <row r="5010" spans="7:7">
      <c r="G5010"/>
    </row>
    <row r="5011" spans="7:7">
      <c r="G5011"/>
    </row>
    <row r="5012" spans="7:7">
      <c r="G5012"/>
    </row>
    <row r="5013" spans="7:7">
      <c r="G5013"/>
    </row>
    <row r="5014" spans="7:7">
      <c r="G5014"/>
    </row>
    <row r="5015" spans="7:7">
      <c r="G5015"/>
    </row>
    <row r="5016" spans="7:7">
      <c r="G5016"/>
    </row>
    <row r="5017" spans="7:7">
      <c r="G5017"/>
    </row>
    <row r="5018" spans="7:7">
      <c r="G5018"/>
    </row>
    <row r="5019" spans="7:7">
      <c r="G5019"/>
    </row>
    <row r="5020" spans="7:7">
      <c r="G5020"/>
    </row>
    <row r="5021" spans="7:7">
      <c r="G5021"/>
    </row>
    <row r="5022" spans="7:7">
      <c r="G5022"/>
    </row>
    <row r="5023" spans="7:7">
      <c r="G5023"/>
    </row>
    <row r="5024" spans="7:7">
      <c r="G5024"/>
    </row>
    <row r="5025" spans="7:7">
      <c r="G5025"/>
    </row>
    <row r="5026" spans="7:7">
      <c r="G5026"/>
    </row>
    <row r="5027" spans="7:7">
      <c r="G5027"/>
    </row>
    <row r="5028" spans="7:7">
      <c r="G5028"/>
    </row>
    <row r="5029" spans="7:7">
      <c r="G5029"/>
    </row>
    <row r="5030" spans="7:7">
      <c r="G5030"/>
    </row>
    <row r="5031" spans="7:7">
      <c r="G5031"/>
    </row>
    <row r="5032" spans="7:7">
      <c r="G5032"/>
    </row>
    <row r="5033" spans="7:7">
      <c r="G5033"/>
    </row>
    <row r="5034" spans="7:7">
      <c r="G5034"/>
    </row>
    <row r="5035" spans="7:7">
      <c r="G5035"/>
    </row>
    <row r="5036" spans="7:7">
      <c r="G5036"/>
    </row>
    <row r="5037" spans="7:7">
      <c r="G5037"/>
    </row>
    <row r="5038" spans="7:7">
      <c r="G5038"/>
    </row>
    <row r="5039" spans="7:7">
      <c r="G5039"/>
    </row>
    <row r="5040" spans="7:7">
      <c r="G5040"/>
    </row>
    <row r="5041" spans="7:7">
      <c r="G5041"/>
    </row>
    <row r="5042" spans="7:7">
      <c r="G5042"/>
    </row>
    <row r="5043" spans="7:7">
      <c r="G5043"/>
    </row>
    <row r="5044" spans="7:7">
      <c r="G5044"/>
    </row>
    <row r="5045" spans="7:7">
      <c r="G5045"/>
    </row>
    <row r="5046" spans="7:7">
      <c r="G5046"/>
    </row>
    <row r="5047" spans="7:7">
      <c r="G5047"/>
    </row>
    <row r="5048" spans="7:7">
      <c r="G5048"/>
    </row>
    <row r="5049" spans="7:7">
      <c r="G5049"/>
    </row>
    <row r="5050" spans="7:7">
      <c r="G5050"/>
    </row>
    <row r="5051" spans="7:7">
      <c r="G5051"/>
    </row>
    <row r="5052" spans="7:7">
      <c r="G5052"/>
    </row>
    <row r="5053" spans="7:7">
      <c r="G5053"/>
    </row>
    <row r="5054" spans="7:7">
      <c r="G5054"/>
    </row>
    <row r="5055" spans="7:7">
      <c r="G5055"/>
    </row>
    <row r="5056" spans="7:7">
      <c r="G5056"/>
    </row>
    <row r="5057" spans="7:7">
      <c r="G5057"/>
    </row>
    <row r="5058" spans="7:7">
      <c r="G5058"/>
    </row>
    <row r="5059" spans="7:7">
      <c r="G5059"/>
    </row>
    <row r="5060" spans="7:7">
      <c r="G5060"/>
    </row>
    <row r="5061" spans="7:7">
      <c r="G5061"/>
    </row>
    <row r="5062" spans="7:7">
      <c r="G5062"/>
    </row>
    <row r="5063" spans="7:7">
      <c r="G5063"/>
    </row>
    <row r="5064" spans="7:7">
      <c r="G5064"/>
    </row>
    <row r="5065" spans="7:7">
      <c r="G5065"/>
    </row>
    <row r="5066" spans="7:7">
      <c r="G5066"/>
    </row>
    <row r="5067" spans="7:7">
      <c r="G5067"/>
    </row>
    <row r="5068" spans="7:7">
      <c r="G5068"/>
    </row>
    <row r="5069" spans="7:7">
      <c r="G5069"/>
    </row>
    <row r="5070" spans="7:7">
      <c r="G5070"/>
    </row>
    <row r="5071" spans="7:7">
      <c r="G5071"/>
    </row>
    <row r="5072" spans="7:7">
      <c r="G5072"/>
    </row>
    <row r="5073" spans="7:7">
      <c r="G5073"/>
    </row>
    <row r="5074" spans="7:7">
      <c r="G5074"/>
    </row>
    <row r="5075" spans="7:7">
      <c r="G5075"/>
    </row>
    <row r="5076" spans="7:7">
      <c r="G5076"/>
    </row>
    <row r="5077" spans="7:7">
      <c r="G5077"/>
    </row>
    <row r="5078" spans="7:7">
      <c r="G5078"/>
    </row>
    <row r="5079" spans="7:7">
      <c r="G5079"/>
    </row>
    <row r="5080" spans="7:7">
      <c r="G5080"/>
    </row>
    <row r="5081" spans="7:7">
      <c r="G5081"/>
    </row>
    <row r="5082" spans="7:7">
      <c r="G5082"/>
    </row>
    <row r="5083" spans="7:7">
      <c r="G5083"/>
    </row>
    <row r="5084" spans="7:7">
      <c r="G5084"/>
    </row>
    <row r="5085" spans="7:7">
      <c r="G5085"/>
    </row>
    <row r="5086" spans="7:7">
      <c r="G5086"/>
    </row>
    <row r="5087" spans="7:7">
      <c r="G5087"/>
    </row>
    <row r="5088" spans="7:7">
      <c r="G5088"/>
    </row>
    <row r="5089" spans="7:7">
      <c r="G5089"/>
    </row>
    <row r="5090" spans="7:7">
      <c r="G5090"/>
    </row>
    <row r="5091" spans="7:7">
      <c r="G5091"/>
    </row>
    <row r="5092" spans="7:7">
      <c r="G5092"/>
    </row>
    <row r="5093" spans="7:7">
      <c r="G5093"/>
    </row>
    <row r="5094" spans="7:7">
      <c r="G5094"/>
    </row>
    <row r="5095" spans="7:7">
      <c r="G5095"/>
    </row>
    <row r="5096" spans="7:7">
      <c r="G5096"/>
    </row>
    <row r="5097" spans="7:7">
      <c r="G5097"/>
    </row>
    <row r="5098" spans="7:7">
      <c r="G5098"/>
    </row>
    <row r="5099" spans="7:7">
      <c r="G5099"/>
    </row>
    <row r="5100" spans="7:7">
      <c r="G5100"/>
    </row>
    <row r="5101" spans="7:7">
      <c r="G5101"/>
    </row>
    <row r="5102" spans="7:7">
      <c r="G5102"/>
    </row>
    <row r="5103" spans="7:7">
      <c r="G5103"/>
    </row>
    <row r="5104" spans="7:7">
      <c r="G5104"/>
    </row>
    <row r="5105" spans="7:7">
      <c r="G5105"/>
    </row>
    <row r="5106" spans="7:7">
      <c r="G5106"/>
    </row>
    <row r="5107" spans="7:7">
      <c r="G5107"/>
    </row>
    <row r="5108" spans="7:7">
      <c r="G5108"/>
    </row>
    <row r="5109" spans="7:7">
      <c r="G5109"/>
    </row>
    <row r="5110" spans="7:7">
      <c r="G5110"/>
    </row>
    <row r="5111" spans="7:7">
      <c r="G5111"/>
    </row>
    <row r="5112" spans="7:7">
      <c r="G5112"/>
    </row>
    <row r="5113" spans="7:7">
      <c r="G5113"/>
    </row>
    <row r="5114" spans="7:7">
      <c r="G5114"/>
    </row>
    <row r="5115" spans="7:7">
      <c r="G5115"/>
    </row>
    <row r="5116" spans="7:7">
      <c r="G5116"/>
    </row>
    <row r="5117" spans="7:7">
      <c r="G5117"/>
    </row>
    <row r="5118" spans="7:7">
      <c r="G5118"/>
    </row>
    <row r="5119" spans="7:7">
      <c r="G5119"/>
    </row>
    <row r="5120" spans="7:7">
      <c r="G5120"/>
    </row>
    <row r="5121" spans="7:7">
      <c r="G5121"/>
    </row>
    <row r="5122" spans="7:7">
      <c r="G5122"/>
    </row>
    <row r="5123" spans="7:7">
      <c r="G5123"/>
    </row>
    <row r="5124" spans="7:7">
      <c r="G5124"/>
    </row>
    <row r="5125" spans="7:7">
      <c r="G5125"/>
    </row>
    <row r="5126" spans="7:7">
      <c r="G5126"/>
    </row>
    <row r="5127" spans="7:7">
      <c r="G5127"/>
    </row>
    <row r="5128" spans="7:7">
      <c r="G5128"/>
    </row>
    <row r="5129" spans="7:7">
      <c r="G5129"/>
    </row>
    <row r="5130" spans="7:7">
      <c r="G5130"/>
    </row>
    <row r="5131" spans="7:7">
      <c r="G5131"/>
    </row>
    <row r="5132" spans="7:7">
      <c r="G5132"/>
    </row>
    <row r="5133" spans="7:7">
      <c r="G5133"/>
    </row>
    <row r="5134" spans="7:7">
      <c r="G5134"/>
    </row>
    <row r="5135" spans="7:7">
      <c r="G5135"/>
    </row>
    <row r="5136" spans="7:7">
      <c r="G5136"/>
    </row>
    <row r="5137" spans="7:7">
      <c r="G5137"/>
    </row>
    <row r="5138" spans="7:7">
      <c r="G5138"/>
    </row>
    <row r="5139" spans="7:7">
      <c r="G5139"/>
    </row>
    <row r="5140" spans="7:7">
      <c r="G5140"/>
    </row>
    <row r="5141" spans="7:7">
      <c r="G5141"/>
    </row>
    <row r="5142" spans="7:7">
      <c r="G5142"/>
    </row>
    <row r="5143" spans="7:7">
      <c r="G5143"/>
    </row>
    <row r="5144" spans="7:7">
      <c r="G5144"/>
    </row>
    <row r="5145" spans="7:7">
      <c r="G5145"/>
    </row>
    <row r="5146" spans="7:7">
      <c r="G5146"/>
    </row>
    <row r="5147" spans="7:7">
      <c r="G5147"/>
    </row>
    <row r="5148" spans="7:7">
      <c r="G5148"/>
    </row>
    <row r="5149" spans="7:7">
      <c r="G5149"/>
    </row>
    <row r="5150" spans="7:7">
      <c r="G5150"/>
    </row>
    <row r="5151" spans="7:7">
      <c r="G5151"/>
    </row>
    <row r="5152" spans="7:7">
      <c r="G5152"/>
    </row>
    <row r="5153" spans="7:7">
      <c r="G5153"/>
    </row>
    <row r="5154" spans="7:7">
      <c r="G5154"/>
    </row>
    <row r="5155" spans="7:7">
      <c r="G5155"/>
    </row>
    <row r="5156" spans="7:7">
      <c r="G5156"/>
    </row>
    <row r="5157" spans="7:7">
      <c r="G5157"/>
    </row>
    <row r="5158" spans="7:7">
      <c r="G5158"/>
    </row>
    <row r="5159" spans="7:7">
      <c r="G5159"/>
    </row>
    <row r="5160" spans="7:7">
      <c r="G5160"/>
    </row>
    <row r="5161" spans="7:7">
      <c r="G5161"/>
    </row>
    <row r="5162" spans="7:7">
      <c r="G5162"/>
    </row>
    <row r="5163" spans="7:7">
      <c r="G5163"/>
    </row>
    <row r="5164" spans="7:7">
      <c r="G5164"/>
    </row>
    <row r="5165" spans="7:7">
      <c r="G5165"/>
    </row>
    <row r="5166" spans="7:7">
      <c r="G5166"/>
    </row>
    <row r="5167" spans="7:7">
      <c r="G5167"/>
    </row>
    <row r="5168" spans="7:7">
      <c r="G5168"/>
    </row>
    <row r="5169" spans="7:7">
      <c r="G5169"/>
    </row>
    <row r="5170" spans="7:7">
      <c r="G5170"/>
    </row>
    <row r="5171" spans="7:7">
      <c r="G5171"/>
    </row>
    <row r="5172" spans="7:7">
      <c r="G5172"/>
    </row>
    <row r="5173" spans="7:7">
      <c r="G5173"/>
    </row>
    <row r="5174" spans="7:7">
      <c r="G5174"/>
    </row>
    <row r="5175" spans="7:7">
      <c r="G5175"/>
    </row>
    <row r="5176" spans="7:7">
      <c r="G5176"/>
    </row>
    <row r="5177" spans="7:7">
      <c r="G5177"/>
    </row>
    <row r="5178" spans="7:7">
      <c r="G5178"/>
    </row>
    <row r="5179" spans="7:7">
      <c r="G5179"/>
    </row>
    <row r="5180" spans="7:7">
      <c r="G5180"/>
    </row>
    <row r="5181" spans="7:7">
      <c r="G5181"/>
    </row>
    <row r="5182" spans="7:7">
      <c r="G5182"/>
    </row>
    <row r="5183" spans="7:7">
      <c r="G5183"/>
    </row>
    <row r="5184" spans="7:7">
      <c r="G5184"/>
    </row>
    <row r="5185" spans="7:7">
      <c r="G5185"/>
    </row>
    <row r="5186" spans="7:7">
      <c r="G5186"/>
    </row>
    <row r="5187" spans="7:7">
      <c r="G5187"/>
    </row>
    <row r="5188" spans="7:7">
      <c r="G5188"/>
    </row>
    <row r="5189" spans="7:7">
      <c r="G5189"/>
    </row>
    <row r="5190" spans="7:7">
      <c r="G5190"/>
    </row>
    <row r="5191" spans="7:7">
      <c r="G5191"/>
    </row>
    <row r="5192" spans="7:7">
      <c r="G5192"/>
    </row>
    <row r="5193" spans="7:7">
      <c r="G5193"/>
    </row>
    <row r="5194" spans="7:7">
      <c r="G5194"/>
    </row>
    <row r="5195" spans="7:7">
      <c r="G5195"/>
    </row>
    <row r="5196" spans="7:7">
      <c r="G5196"/>
    </row>
    <row r="5197" spans="7:7">
      <c r="G5197"/>
    </row>
    <row r="5198" spans="7:7">
      <c r="G5198"/>
    </row>
    <row r="5199" spans="7:7">
      <c r="G5199"/>
    </row>
    <row r="5200" spans="7:7">
      <c r="G5200"/>
    </row>
    <row r="5201" spans="7:7">
      <c r="G5201"/>
    </row>
    <row r="5202" spans="7:7">
      <c r="G5202"/>
    </row>
    <row r="5203" spans="7:7">
      <c r="G5203"/>
    </row>
    <row r="5204" spans="7:7">
      <c r="G5204"/>
    </row>
    <row r="5205" spans="7:7">
      <c r="G5205"/>
    </row>
    <row r="5206" spans="7:7">
      <c r="G5206"/>
    </row>
    <row r="5207" spans="7:7">
      <c r="G5207"/>
    </row>
    <row r="5208" spans="7:7">
      <c r="G5208"/>
    </row>
    <row r="5209" spans="7:7">
      <c r="G5209"/>
    </row>
    <row r="5210" spans="7:7">
      <c r="G5210"/>
    </row>
    <row r="5211" spans="7:7">
      <c r="G5211"/>
    </row>
    <row r="5212" spans="7:7">
      <c r="G5212"/>
    </row>
    <row r="5213" spans="7:7">
      <c r="G5213"/>
    </row>
    <row r="5214" spans="7:7">
      <c r="G5214"/>
    </row>
    <row r="5215" spans="7:7">
      <c r="G5215"/>
    </row>
    <row r="5216" spans="7:7">
      <c r="G5216"/>
    </row>
    <row r="5217" spans="7:7">
      <c r="G5217"/>
    </row>
    <row r="5218" spans="7:7">
      <c r="G5218"/>
    </row>
    <row r="5219" spans="7:7">
      <c r="G5219"/>
    </row>
    <row r="5220" spans="7:7">
      <c r="G5220"/>
    </row>
    <row r="5221" spans="7:7">
      <c r="G5221"/>
    </row>
    <row r="5222" spans="7:7">
      <c r="G5222"/>
    </row>
    <row r="5223" spans="7:7">
      <c r="G5223"/>
    </row>
    <row r="5224" spans="7:7">
      <c r="G5224"/>
    </row>
    <row r="5225" spans="7:7">
      <c r="G5225"/>
    </row>
    <row r="5226" spans="7:7">
      <c r="G5226"/>
    </row>
    <row r="5227" spans="7:7">
      <c r="G5227"/>
    </row>
    <row r="5228" spans="7:7">
      <c r="G5228"/>
    </row>
    <row r="5229" spans="7:7">
      <c r="G5229"/>
    </row>
    <row r="5230" spans="7:7">
      <c r="G5230"/>
    </row>
    <row r="5231" spans="7:7">
      <c r="G5231"/>
    </row>
    <row r="5232" spans="7:7">
      <c r="G5232"/>
    </row>
    <row r="5233" spans="7:7">
      <c r="G5233"/>
    </row>
    <row r="5234" spans="7:7">
      <c r="G5234"/>
    </row>
    <row r="5235" spans="7:7">
      <c r="G5235"/>
    </row>
    <row r="5236" spans="7:7">
      <c r="G5236"/>
    </row>
    <row r="5237" spans="7:7">
      <c r="G5237"/>
    </row>
    <row r="5238" spans="7:7">
      <c r="G5238"/>
    </row>
    <row r="5239" spans="7:7">
      <c r="G5239"/>
    </row>
    <row r="5240" spans="7:7">
      <c r="G5240"/>
    </row>
    <row r="5241" spans="7:7">
      <c r="G5241"/>
    </row>
    <row r="5242" spans="7:7">
      <c r="G5242"/>
    </row>
    <row r="5243" spans="7:7">
      <c r="G5243"/>
    </row>
    <row r="5244" spans="7:7">
      <c r="G5244"/>
    </row>
    <row r="5245" spans="7:7">
      <c r="G5245"/>
    </row>
    <row r="5246" spans="7:7">
      <c r="G5246"/>
    </row>
    <row r="5247" spans="7:7">
      <c r="G5247"/>
    </row>
    <row r="5248" spans="7:7">
      <c r="G5248"/>
    </row>
    <row r="5249" spans="7:7">
      <c r="G5249"/>
    </row>
    <row r="5250" spans="7:7">
      <c r="G5250"/>
    </row>
    <row r="5251" spans="7:7">
      <c r="G5251"/>
    </row>
    <row r="5252" spans="7:7">
      <c r="G5252"/>
    </row>
    <row r="5253" spans="7:7">
      <c r="G5253"/>
    </row>
    <row r="5254" spans="7:7">
      <c r="G5254"/>
    </row>
    <row r="5255" spans="7:7">
      <c r="G5255"/>
    </row>
    <row r="5256" spans="7:7">
      <c r="G5256"/>
    </row>
    <row r="5257" spans="7:7">
      <c r="G5257"/>
    </row>
    <row r="5258" spans="7:7">
      <c r="G5258"/>
    </row>
    <row r="5259" spans="7:7">
      <c r="G5259"/>
    </row>
    <row r="5260" spans="7:7">
      <c r="G5260"/>
    </row>
    <row r="5261" spans="7:7">
      <c r="G5261"/>
    </row>
    <row r="5262" spans="7:7">
      <c r="G5262"/>
    </row>
    <row r="5263" spans="7:7">
      <c r="G5263"/>
    </row>
    <row r="5264" spans="7:7">
      <c r="G5264"/>
    </row>
    <row r="5265" spans="7:7">
      <c r="G5265"/>
    </row>
    <row r="5266" spans="7:7">
      <c r="G5266"/>
    </row>
    <row r="5267" spans="7:7">
      <c r="G5267"/>
    </row>
    <row r="5268" spans="7:7">
      <c r="G5268"/>
    </row>
    <row r="5269" spans="7:7">
      <c r="G5269"/>
    </row>
    <row r="5270" spans="7:7">
      <c r="G5270"/>
    </row>
    <row r="5271" spans="7:7">
      <c r="G5271"/>
    </row>
    <row r="5272" spans="7:7">
      <c r="G5272"/>
    </row>
    <row r="5273" spans="7:7">
      <c r="G5273"/>
    </row>
    <row r="5274" spans="7:7">
      <c r="G5274"/>
    </row>
    <row r="5275" spans="7:7">
      <c r="G5275"/>
    </row>
    <row r="5276" spans="7:7">
      <c r="G5276"/>
    </row>
    <row r="5277" spans="7:7">
      <c r="G5277"/>
    </row>
    <row r="5278" spans="7:7">
      <c r="G5278"/>
    </row>
    <row r="5279" spans="7:7">
      <c r="G5279"/>
    </row>
    <row r="5280" spans="7:7">
      <c r="G5280"/>
    </row>
    <row r="5281" spans="7:7">
      <c r="G5281"/>
    </row>
    <row r="5282" spans="7:7">
      <c r="G5282"/>
    </row>
    <row r="5283" spans="7:7">
      <c r="G5283"/>
    </row>
    <row r="5284" spans="7:7">
      <c r="G5284"/>
    </row>
    <row r="5285" spans="7:7">
      <c r="G5285"/>
    </row>
    <row r="5286" spans="7:7">
      <c r="G5286"/>
    </row>
    <row r="5287" spans="7:7">
      <c r="G5287"/>
    </row>
    <row r="5288" spans="7:7">
      <c r="G5288"/>
    </row>
    <row r="5289" spans="7:7">
      <c r="G5289"/>
    </row>
    <row r="5290" spans="7:7">
      <c r="G5290"/>
    </row>
    <row r="5291" spans="7:7">
      <c r="G5291"/>
    </row>
    <row r="5292" spans="7:7">
      <c r="G5292"/>
    </row>
    <row r="5293" spans="7:7">
      <c r="G5293"/>
    </row>
    <row r="5294" spans="7:7">
      <c r="G5294"/>
    </row>
    <row r="5295" spans="7:7">
      <c r="G5295"/>
    </row>
    <row r="5296" spans="7:7">
      <c r="G5296"/>
    </row>
    <row r="5297" spans="7:7">
      <c r="G5297"/>
    </row>
    <row r="5298" spans="7:7">
      <c r="G5298"/>
    </row>
    <row r="5299" spans="7:7">
      <c r="G5299"/>
    </row>
    <row r="5300" spans="7:7">
      <c r="G5300"/>
    </row>
    <row r="5301" spans="7:7">
      <c r="G5301"/>
    </row>
    <row r="5302" spans="7:7">
      <c r="G5302"/>
    </row>
    <row r="5303" spans="7:7">
      <c r="G5303"/>
    </row>
    <row r="5304" spans="7:7">
      <c r="G5304"/>
    </row>
    <row r="5305" spans="7:7">
      <c r="G5305"/>
    </row>
    <row r="5306" spans="7:7">
      <c r="G5306"/>
    </row>
    <row r="5307" spans="7:7">
      <c r="G5307"/>
    </row>
    <row r="5308" spans="7:7">
      <c r="G5308"/>
    </row>
    <row r="5309" spans="7:7">
      <c r="G5309"/>
    </row>
    <row r="5310" spans="7:7">
      <c r="G5310"/>
    </row>
    <row r="5311" spans="7:7">
      <c r="G5311"/>
    </row>
    <row r="5312" spans="7:7">
      <c r="G5312"/>
    </row>
    <row r="5313" spans="7:7">
      <c r="G5313"/>
    </row>
    <row r="5314" spans="7:7">
      <c r="G5314"/>
    </row>
    <row r="5315" spans="7:7">
      <c r="G5315"/>
    </row>
    <row r="5316" spans="7:7">
      <c r="G5316"/>
    </row>
    <row r="5317" spans="7:7">
      <c r="G5317"/>
    </row>
    <row r="5318" spans="7:7">
      <c r="G5318"/>
    </row>
    <row r="5319" spans="7:7">
      <c r="G5319"/>
    </row>
    <row r="5320" spans="7:7">
      <c r="G5320"/>
    </row>
    <row r="5321" spans="7:7">
      <c r="G5321"/>
    </row>
    <row r="5322" spans="7:7">
      <c r="G5322"/>
    </row>
    <row r="5323" spans="7:7">
      <c r="G5323"/>
    </row>
    <row r="5324" spans="7:7">
      <c r="G5324"/>
    </row>
    <row r="5325" spans="7:7">
      <c r="G5325"/>
    </row>
    <row r="5326" spans="7:7">
      <c r="G5326"/>
    </row>
    <row r="5327" spans="7:7">
      <c r="G5327"/>
    </row>
    <row r="5328" spans="7:7">
      <c r="G5328"/>
    </row>
    <row r="5329" spans="7:7">
      <c r="G5329"/>
    </row>
    <row r="5330" spans="7:7">
      <c r="G5330"/>
    </row>
    <row r="5331" spans="7:7">
      <c r="G5331"/>
    </row>
    <row r="5332" spans="7:7">
      <c r="G5332"/>
    </row>
    <row r="5333" spans="7:7">
      <c r="G5333"/>
    </row>
    <row r="5334" spans="7:7">
      <c r="G5334"/>
    </row>
    <row r="5335" spans="7:7">
      <c r="G5335"/>
    </row>
    <row r="5336" spans="7:7">
      <c r="G5336"/>
    </row>
    <row r="5337" spans="7:7">
      <c r="G5337"/>
    </row>
    <row r="5338" spans="7:7">
      <c r="G5338"/>
    </row>
    <row r="5339" spans="7:7">
      <c r="G5339"/>
    </row>
    <row r="5340" spans="7:7">
      <c r="G5340"/>
    </row>
    <row r="5341" spans="7:7">
      <c r="G5341"/>
    </row>
    <row r="5342" spans="7:7">
      <c r="G5342"/>
    </row>
    <row r="5343" spans="7:7">
      <c r="G5343"/>
    </row>
    <row r="5344" spans="7:7">
      <c r="G5344"/>
    </row>
    <row r="5345" spans="7:7">
      <c r="G5345"/>
    </row>
    <row r="5346" spans="7:7">
      <c r="G5346"/>
    </row>
    <row r="5347" spans="7:7">
      <c r="G5347"/>
    </row>
    <row r="5348" spans="7:7">
      <c r="G5348"/>
    </row>
    <row r="5349" spans="7:7">
      <c r="G5349"/>
    </row>
    <row r="5350" spans="7:7">
      <c r="G5350"/>
    </row>
    <row r="5351" spans="7:7">
      <c r="G5351"/>
    </row>
    <row r="5352" spans="7:7">
      <c r="G5352"/>
    </row>
    <row r="5353" spans="7:7">
      <c r="G5353"/>
    </row>
    <row r="5354" spans="7:7">
      <c r="G5354"/>
    </row>
    <row r="5355" spans="7:7">
      <c r="G5355"/>
    </row>
    <row r="5356" spans="7:7">
      <c r="G5356"/>
    </row>
    <row r="5357" spans="7:7">
      <c r="G5357"/>
    </row>
    <row r="5358" spans="7:7">
      <c r="G5358"/>
    </row>
    <row r="5359" spans="7:7">
      <c r="G5359"/>
    </row>
    <row r="5360" spans="7:7">
      <c r="G5360"/>
    </row>
    <row r="5361" spans="7:7">
      <c r="G5361"/>
    </row>
    <row r="5362" spans="7:7">
      <c r="G5362"/>
    </row>
    <row r="5363" spans="7:7">
      <c r="G5363"/>
    </row>
    <row r="5364" spans="7:7">
      <c r="G5364"/>
    </row>
    <row r="5365" spans="7:7">
      <c r="G5365"/>
    </row>
    <row r="5366" spans="7:7">
      <c r="G5366"/>
    </row>
    <row r="5367" spans="7:7">
      <c r="G5367"/>
    </row>
    <row r="5368" spans="7:7">
      <c r="G5368"/>
    </row>
    <row r="5369" spans="7:7">
      <c r="G5369"/>
    </row>
    <row r="5370" spans="7:7">
      <c r="G5370"/>
    </row>
    <row r="5371" spans="7:7">
      <c r="G5371"/>
    </row>
    <row r="5372" spans="7:7">
      <c r="G5372"/>
    </row>
    <row r="5373" spans="7:7">
      <c r="G5373"/>
    </row>
    <row r="5374" spans="7:7">
      <c r="G5374"/>
    </row>
    <row r="5375" spans="7:7">
      <c r="G5375"/>
    </row>
    <row r="5376" spans="7:7">
      <c r="G5376"/>
    </row>
    <row r="5377" spans="7:7">
      <c r="G5377"/>
    </row>
    <row r="5378" spans="7:7">
      <c r="G5378"/>
    </row>
    <row r="5379" spans="7:7">
      <c r="G5379"/>
    </row>
    <row r="5380" spans="7:7">
      <c r="G5380"/>
    </row>
    <row r="5381" spans="7:7">
      <c r="G5381"/>
    </row>
    <row r="5382" spans="7:7">
      <c r="G5382"/>
    </row>
    <row r="5383" spans="7:7">
      <c r="G5383"/>
    </row>
    <row r="5384" spans="7:7">
      <c r="G5384"/>
    </row>
    <row r="5385" spans="7:7">
      <c r="G5385"/>
    </row>
    <row r="5386" spans="7:7">
      <c r="G5386"/>
    </row>
    <row r="5387" spans="7:7">
      <c r="G5387"/>
    </row>
    <row r="5388" spans="7:7">
      <c r="G5388"/>
    </row>
    <row r="5389" spans="7:7">
      <c r="G5389"/>
    </row>
    <row r="5390" spans="7:7">
      <c r="G5390"/>
    </row>
    <row r="5391" spans="7:7">
      <c r="G5391"/>
    </row>
    <row r="5392" spans="7:7">
      <c r="G5392"/>
    </row>
    <row r="5393" spans="7:7">
      <c r="G5393"/>
    </row>
    <row r="5394" spans="7:7">
      <c r="G5394"/>
    </row>
    <row r="5395" spans="7:7">
      <c r="G5395"/>
    </row>
    <row r="5396" spans="7:7">
      <c r="G5396"/>
    </row>
    <row r="5397" spans="7:7">
      <c r="G5397"/>
    </row>
    <row r="5398" spans="7:7">
      <c r="G5398"/>
    </row>
    <row r="5399" spans="7:7">
      <c r="G5399"/>
    </row>
    <row r="5400" spans="7:7">
      <c r="G5400"/>
    </row>
    <row r="5401" spans="7:7">
      <c r="G5401"/>
    </row>
    <row r="5402" spans="7:7">
      <c r="G5402"/>
    </row>
    <row r="5403" spans="7:7">
      <c r="G5403"/>
    </row>
    <row r="5404" spans="7:7">
      <c r="G5404"/>
    </row>
    <row r="5405" spans="7:7">
      <c r="G5405"/>
    </row>
    <row r="5406" spans="7:7">
      <c r="G5406"/>
    </row>
    <row r="5407" spans="7:7">
      <c r="G5407"/>
    </row>
    <row r="5408" spans="7:7">
      <c r="G5408"/>
    </row>
    <row r="5409" spans="7:7">
      <c r="G5409"/>
    </row>
    <row r="5410" spans="7:7">
      <c r="G5410"/>
    </row>
    <row r="5411" spans="7:7">
      <c r="G5411"/>
    </row>
    <row r="5412" spans="7:7">
      <c r="G5412"/>
    </row>
    <row r="5413" spans="7:7">
      <c r="G5413"/>
    </row>
    <row r="5414" spans="7:7">
      <c r="G5414"/>
    </row>
    <row r="5415" spans="7:7">
      <c r="G5415"/>
    </row>
    <row r="5416" spans="7:7">
      <c r="G5416"/>
    </row>
    <row r="5417" spans="7:7">
      <c r="G5417"/>
    </row>
    <row r="5418" spans="7:7">
      <c r="G5418"/>
    </row>
    <row r="5419" spans="7:7">
      <c r="G5419"/>
    </row>
    <row r="5420" spans="7:7">
      <c r="G5420"/>
    </row>
    <row r="5421" spans="7:7">
      <c r="G5421"/>
    </row>
    <row r="5422" spans="7:7">
      <c r="G5422"/>
    </row>
    <row r="5423" spans="7:7">
      <c r="G5423"/>
    </row>
    <row r="5424" spans="7:7">
      <c r="G5424"/>
    </row>
    <row r="5425" spans="7:7">
      <c r="G5425"/>
    </row>
    <row r="5426" spans="7:7">
      <c r="G5426"/>
    </row>
    <row r="5427" spans="7:7">
      <c r="G5427"/>
    </row>
    <row r="5428" spans="7:7">
      <c r="G5428"/>
    </row>
    <row r="5429" spans="7:7">
      <c r="G5429"/>
    </row>
    <row r="5430" spans="7:7">
      <c r="G5430"/>
    </row>
    <row r="5431" spans="7:7">
      <c r="G5431"/>
    </row>
    <row r="5432" spans="7:7">
      <c r="G5432"/>
    </row>
    <row r="5433" spans="7:7">
      <c r="G5433"/>
    </row>
    <row r="5434" spans="7:7">
      <c r="G5434"/>
    </row>
    <row r="5435" spans="7:7">
      <c r="G5435"/>
    </row>
    <row r="5436" spans="7:7">
      <c r="G5436"/>
    </row>
    <row r="5437" spans="7:7">
      <c r="G5437"/>
    </row>
    <row r="5438" spans="7:7">
      <c r="G5438"/>
    </row>
    <row r="5439" spans="7:7">
      <c r="G5439"/>
    </row>
    <row r="5440" spans="7:7">
      <c r="G5440"/>
    </row>
    <row r="5441" spans="7:7">
      <c r="G5441"/>
    </row>
    <row r="5442" spans="7:7">
      <c r="G5442"/>
    </row>
    <row r="5443" spans="7:7">
      <c r="G5443"/>
    </row>
    <row r="5444" spans="7:7">
      <c r="G5444"/>
    </row>
    <row r="5445" spans="7:7">
      <c r="G5445"/>
    </row>
    <row r="5446" spans="7:7">
      <c r="G5446"/>
    </row>
    <row r="5447" spans="7:7">
      <c r="G5447"/>
    </row>
    <row r="5448" spans="7:7">
      <c r="G5448"/>
    </row>
    <row r="5449" spans="7:7">
      <c r="G5449"/>
    </row>
    <row r="5450" spans="7:7">
      <c r="G5450"/>
    </row>
    <row r="5451" spans="7:7">
      <c r="G5451"/>
    </row>
    <row r="5452" spans="7:7">
      <c r="G5452"/>
    </row>
    <row r="5453" spans="7:7">
      <c r="G5453"/>
    </row>
    <row r="5454" spans="7:7">
      <c r="G5454"/>
    </row>
    <row r="5455" spans="7:7">
      <c r="G5455"/>
    </row>
    <row r="5456" spans="7:7">
      <c r="G5456"/>
    </row>
    <row r="5457" spans="7:7">
      <c r="G5457"/>
    </row>
    <row r="5458" spans="7:7">
      <c r="G5458"/>
    </row>
    <row r="5459" spans="7:7">
      <c r="G5459"/>
    </row>
    <row r="5460" spans="7:7">
      <c r="G5460"/>
    </row>
    <row r="5461" spans="7:7">
      <c r="G5461"/>
    </row>
    <row r="5462" spans="7:7">
      <c r="G5462"/>
    </row>
    <row r="5463" spans="7:7">
      <c r="G5463"/>
    </row>
    <row r="5464" spans="7:7">
      <c r="G5464"/>
    </row>
    <row r="5465" spans="7:7">
      <c r="G5465"/>
    </row>
    <row r="5466" spans="7:7">
      <c r="G5466"/>
    </row>
    <row r="5467" spans="7:7">
      <c r="G5467"/>
    </row>
    <row r="5468" spans="7:7">
      <c r="G5468"/>
    </row>
    <row r="5469" spans="7:7">
      <c r="G5469"/>
    </row>
    <row r="5470" spans="7:7">
      <c r="G5470"/>
    </row>
    <row r="5471" spans="7:7">
      <c r="G5471"/>
    </row>
    <row r="5472" spans="7:7">
      <c r="G5472"/>
    </row>
    <row r="5473" spans="7:7">
      <c r="G5473"/>
    </row>
    <row r="5474" spans="7:7">
      <c r="G5474"/>
    </row>
    <row r="5475" spans="7:7">
      <c r="G5475"/>
    </row>
    <row r="5476" spans="7:7">
      <c r="G5476"/>
    </row>
    <row r="5477" spans="7:7">
      <c r="G5477"/>
    </row>
    <row r="5478" spans="7:7">
      <c r="G5478"/>
    </row>
    <row r="5479" spans="7:7">
      <c r="G5479"/>
    </row>
    <row r="5480" spans="7:7">
      <c r="G5480"/>
    </row>
    <row r="5481" spans="7:7">
      <c r="G5481"/>
    </row>
    <row r="5482" spans="7:7">
      <c r="G5482"/>
    </row>
    <row r="5483" spans="7:7">
      <c r="G5483"/>
    </row>
    <row r="5484" spans="7:7">
      <c r="G5484"/>
    </row>
    <row r="5485" spans="7:7">
      <c r="G5485"/>
    </row>
    <row r="5486" spans="7:7">
      <c r="G5486"/>
    </row>
    <row r="5487" spans="7:7">
      <c r="G5487"/>
    </row>
    <row r="5488" spans="7:7">
      <c r="G5488"/>
    </row>
    <row r="5489" spans="7:7">
      <c r="G5489"/>
    </row>
    <row r="5490" spans="7:7">
      <c r="G5490"/>
    </row>
    <row r="5491" spans="7:7">
      <c r="G5491"/>
    </row>
    <row r="5492" spans="7:7">
      <c r="G5492"/>
    </row>
    <row r="5493" spans="7:7">
      <c r="G5493"/>
    </row>
    <row r="5494" spans="7:7">
      <c r="G5494"/>
    </row>
    <row r="5495" spans="7:7">
      <c r="G5495"/>
    </row>
    <row r="5496" spans="7:7">
      <c r="G5496"/>
    </row>
    <row r="5497" spans="7:7">
      <c r="G5497"/>
    </row>
    <row r="5498" spans="7:7">
      <c r="G5498"/>
    </row>
    <row r="5499" spans="7:7">
      <c r="G5499"/>
    </row>
    <row r="5500" spans="7:7">
      <c r="G5500"/>
    </row>
    <row r="5501" spans="7:7">
      <c r="G5501"/>
    </row>
    <row r="5502" spans="7:7">
      <c r="G5502"/>
    </row>
    <row r="5503" spans="7:7">
      <c r="G5503"/>
    </row>
    <row r="5504" spans="7:7">
      <c r="G5504"/>
    </row>
    <row r="5505" spans="7:7">
      <c r="G5505"/>
    </row>
    <row r="5506" spans="7:7">
      <c r="G5506"/>
    </row>
    <row r="5507" spans="7:7">
      <c r="G5507"/>
    </row>
    <row r="5508" spans="7:7">
      <c r="G5508"/>
    </row>
    <row r="5509" spans="7:7">
      <c r="G5509"/>
    </row>
    <row r="5510" spans="7:7">
      <c r="G5510"/>
    </row>
    <row r="5511" spans="7:7">
      <c r="G5511"/>
    </row>
    <row r="5512" spans="7:7">
      <c r="G5512"/>
    </row>
    <row r="5513" spans="7:7">
      <c r="G5513"/>
    </row>
    <row r="5514" spans="7:7">
      <c r="G5514"/>
    </row>
    <row r="5515" spans="7:7">
      <c r="G5515"/>
    </row>
    <row r="5516" spans="7:7">
      <c r="G5516"/>
    </row>
    <row r="5517" spans="7:7">
      <c r="G5517"/>
    </row>
    <row r="5518" spans="7:7">
      <c r="G5518"/>
    </row>
    <row r="5519" spans="7:7">
      <c r="G5519"/>
    </row>
    <row r="5520" spans="7:7">
      <c r="G5520"/>
    </row>
    <row r="5521" spans="7:7">
      <c r="G5521"/>
    </row>
    <row r="5522" spans="7:7">
      <c r="G5522"/>
    </row>
    <row r="5523" spans="7:7">
      <c r="G5523"/>
    </row>
    <row r="5524" spans="7:7">
      <c r="G5524"/>
    </row>
    <row r="5525" spans="7:7">
      <c r="G5525"/>
    </row>
    <row r="5526" spans="7:7">
      <c r="G5526"/>
    </row>
    <row r="5527" spans="7:7">
      <c r="G5527"/>
    </row>
    <row r="5528" spans="7:7">
      <c r="G5528"/>
    </row>
    <row r="5529" spans="7:7">
      <c r="G5529"/>
    </row>
    <row r="5530" spans="7:7">
      <c r="G5530"/>
    </row>
    <row r="5531" spans="7:7">
      <c r="G5531"/>
    </row>
    <row r="5532" spans="7:7">
      <c r="G5532"/>
    </row>
    <row r="5533" spans="7:7">
      <c r="G5533"/>
    </row>
    <row r="5534" spans="7:7">
      <c r="G5534"/>
    </row>
    <row r="5535" spans="7:7">
      <c r="G5535"/>
    </row>
    <row r="5536" spans="7:7">
      <c r="G5536"/>
    </row>
    <row r="5537" spans="7:7">
      <c r="G5537"/>
    </row>
    <row r="5538" spans="7:7">
      <c r="G5538"/>
    </row>
    <row r="5539" spans="7:7">
      <c r="G5539"/>
    </row>
    <row r="5540" spans="7:7">
      <c r="G5540"/>
    </row>
    <row r="5541" spans="7:7">
      <c r="G5541"/>
    </row>
    <row r="5542" spans="7:7">
      <c r="G5542"/>
    </row>
    <row r="5543" spans="7:7">
      <c r="G5543"/>
    </row>
    <row r="5544" spans="7:7">
      <c r="G5544"/>
    </row>
    <row r="5545" spans="7:7">
      <c r="G5545"/>
    </row>
    <row r="5546" spans="7:7">
      <c r="G5546"/>
    </row>
    <row r="5547" spans="7:7">
      <c r="G5547"/>
    </row>
    <row r="5548" spans="7:7">
      <c r="G5548"/>
    </row>
    <row r="5549" spans="7:7">
      <c r="G5549"/>
    </row>
    <row r="5550" spans="7:7">
      <c r="G5550"/>
    </row>
    <row r="5551" spans="7:7">
      <c r="G5551"/>
    </row>
    <row r="5552" spans="7:7">
      <c r="G5552"/>
    </row>
    <row r="5553" spans="7:7">
      <c r="G5553"/>
    </row>
    <row r="5554" spans="7:7">
      <c r="G5554"/>
    </row>
    <row r="5555" spans="7:7">
      <c r="G5555"/>
    </row>
    <row r="5556" spans="7:7">
      <c r="G5556"/>
    </row>
    <row r="5557" spans="7:7">
      <c r="G5557"/>
    </row>
    <row r="5558" spans="7:7">
      <c r="G5558"/>
    </row>
    <row r="5559" spans="7:7">
      <c r="G5559"/>
    </row>
    <row r="5560" spans="7:7">
      <c r="G5560"/>
    </row>
    <row r="5561" spans="7:7">
      <c r="G5561"/>
    </row>
    <row r="5562" spans="7:7">
      <c r="G5562"/>
    </row>
    <row r="5563" spans="7:7">
      <c r="G5563"/>
    </row>
    <row r="5564" spans="7:7">
      <c r="G5564"/>
    </row>
    <row r="5565" spans="7:7">
      <c r="G5565"/>
    </row>
    <row r="5566" spans="7:7">
      <c r="G5566"/>
    </row>
    <row r="5567" spans="7:7">
      <c r="G5567"/>
    </row>
    <row r="5568" spans="7:7">
      <c r="G5568"/>
    </row>
    <row r="5569" spans="7:7">
      <c r="G5569"/>
    </row>
    <row r="5570" spans="7:7">
      <c r="G5570"/>
    </row>
    <row r="5571" spans="7:7">
      <c r="G5571"/>
    </row>
    <row r="5572" spans="7:7">
      <c r="G5572"/>
    </row>
    <row r="5573" spans="7:7">
      <c r="G5573"/>
    </row>
    <row r="5574" spans="7:7">
      <c r="G5574"/>
    </row>
    <row r="5575" spans="7:7">
      <c r="G5575"/>
    </row>
    <row r="5576" spans="7:7">
      <c r="G5576"/>
    </row>
    <row r="5577" spans="7:7">
      <c r="G5577"/>
    </row>
    <row r="5578" spans="7:7">
      <c r="G5578"/>
    </row>
    <row r="5579" spans="7:7">
      <c r="G5579"/>
    </row>
    <row r="5580" spans="7:7">
      <c r="G5580"/>
    </row>
    <row r="5581" spans="7:7">
      <c r="G5581"/>
    </row>
    <row r="5582" spans="7:7">
      <c r="G5582"/>
    </row>
    <row r="5583" spans="7:7">
      <c r="G5583"/>
    </row>
    <row r="5584" spans="7:7">
      <c r="G5584"/>
    </row>
    <row r="5585" spans="7:7">
      <c r="G5585"/>
    </row>
    <row r="5586" spans="7:7">
      <c r="G5586"/>
    </row>
    <row r="5587" spans="7:7">
      <c r="G5587"/>
    </row>
    <row r="5588" spans="7:7">
      <c r="G5588"/>
    </row>
    <row r="5589" spans="7:7">
      <c r="G5589"/>
    </row>
    <row r="5590" spans="7:7">
      <c r="G5590"/>
    </row>
    <row r="5591" spans="7:7">
      <c r="G5591"/>
    </row>
    <row r="5592" spans="7:7">
      <c r="G5592"/>
    </row>
    <row r="5593" spans="7:7">
      <c r="G5593"/>
    </row>
    <row r="5594" spans="7:7">
      <c r="G5594"/>
    </row>
    <row r="5595" spans="7:7">
      <c r="G5595"/>
    </row>
    <row r="5596" spans="7:7">
      <c r="G5596"/>
    </row>
    <row r="5597" spans="7:7">
      <c r="G5597"/>
    </row>
    <row r="5598" spans="7:7">
      <c r="G5598"/>
    </row>
    <row r="5599" spans="7:7">
      <c r="G5599"/>
    </row>
    <row r="5600" spans="7:7">
      <c r="G5600"/>
    </row>
    <row r="5601" spans="7:7">
      <c r="G5601"/>
    </row>
    <row r="5602" spans="7:7">
      <c r="G5602"/>
    </row>
    <row r="5603" spans="7:7">
      <c r="G5603"/>
    </row>
    <row r="5604" spans="7:7">
      <c r="G5604"/>
    </row>
    <row r="5605" spans="7:7">
      <c r="G5605"/>
    </row>
    <row r="5606" spans="7:7">
      <c r="G5606"/>
    </row>
    <row r="5607" spans="7:7">
      <c r="G5607"/>
    </row>
    <row r="5608" spans="7:7">
      <c r="G5608"/>
    </row>
    <row r="5609" spans="7:7">
      <c r="G5609"/>
    </row>
    <row r="5610" spans="7:7">
      <c r="G5610"/>
    </row>
    <row r="5611" spans="7:7">
      <c r="G5611"/>
    </row>
    <row r="5612" spans="7:7">
      <c r="G5612"/>
    </row>
    <row r="5613" spans="7:7">
      <c r="G5613"/>
    </row>
    <row r="5614" spans="7:7">
      <c r="G5614"/>
    </row>
    <row r="5615" spans="7:7">
      <c r="G5615"/>
    </row>
    <row r="5616" spans="7:7">
      <c r="G5616"/>
    </row>
    <row r="5617" spans="7:7">
      <c r="G5617"/>
    </row>
    <row r="5618" spans="7:7">
      <c r="G5618"/>
    </row>
    <row r="5619" spans="7:7">
      <c r="G5619"/>
    </row>
    <row r="5620" spans="7:7">
      <c r="G5620"/>
    </row>
    <row r="5621" spans="7:7">
      <c r="G5621"/>
    </row>
    <row r="5622" spans="7:7">
      <c r="G5622"/>
    </row>
    <row r="5623" spans="7:7">
      <c r="G5623"/>
    </row>
    <row r="5624" spans="7:7">
      <c r="G5624"/>
    </row>
    <row r="5625" spans="7:7">
      <c r="G5625"/>
    </row>
    <row r="5626" spans="7:7">
      <c r="G5626"/>
    </row>
    <row r="5627" spans="7:7">
      <c r="G5627"/>
    </row>
    <row r="5628" spans="7:7">
      <c r="G5628"/>
    </row>
    <row r="5629" spans="7:7">
      <c r="G5629"/>
    </row>
    <row r="5630" spans="7:7">
      <c r="G5630"/>
    </row>
    <row r="5631" spans="7:7">
      <c r="G5631"/>
    </row>
    <row r="5632" spans="7:7">
      <c r="G5632"/>
    </row>
    <row r="5633" spans="7:7">
      <c r="G5633"/>
    </row>
    <row r="5634" spans="7:7">
      <c r="G5634"/>
    </row>
    <row r="5635" spans="7:7">
      <c r="G5635"/>
    </row>
    <row r="5636" spans="7:7">
      <c r="G5636"/>
    </row>
    <row r="5637" spans="7:7">
      <c r="G5637"/>
    </row>
    <row r="5638" spans="7:7">
      <c r="G5638"/>
    </row>
    <row r="5639" spans="7:7">
      <c r="G5639"/>
    </row>
    <row r="5640" spans="7:7">
      <c r="G5640"/>
    </row>
    <row r="5641" spans="7:7">
      <c r="G5641"/>
    </row>
    <row r="5642" spans="7:7">
      <c r="G5642"/>
    </row>
    <row r="5643" spans="7:7">
      <c r="G5643"/>
    </row>
    <row r="5644" spans="7:7">
      <c r="G5644"/>
    </row>
    <row r="5645" spans="7:7">
      <c r="G5645"/>
    </row>
    <row r="5646" spans="7:7">
      <c r="G5646"/>
    </row>
    <row r="5647" spans="7:7">
      <c r="G5647"/>
    </row>
    <row r="5648" spans="7:7">
      <c r="G5648"/>
    </row>
    <row r="5649" spans="7:7">
      <c r="G5649"/>
    </row>
    <row r="5650" spans="7:7">
      <c r="G5650"/>
    </row>
    <row r="5651" spans="7:7">
      <c r="G5651"/>
    </row>
    <row r="5652" spans="7:7">
      <c r="G5652"/>
    </row>
    <row r="5653" spans="7:7">
      <c r="G5653"/>
    </row>
    <row r="5654" spans="7:7">
      <c r="G5654"/>
    </row>
    <row r="5655" spans="7:7">
      <c r="G5655"/>
    </row>
    <row r="5656" spans="7:7">
      <c r="G5656"/>
    </row>
    <row r="5657" spans="7:7">
      <c r="G5657"/>
    </row>
    <row r="5658" spans="7:7">
      <c r="G5658"/>
    </row>
    <row r="5659" spans="7:7">
      <c r="G5659"/>
    </row>
    <row r="5660" spans="7:7">
      <c r="G5660"/>
    </row>
    <row r="5661" spans="7:7">
      <c r="G5661"/>
    </row>
    <row r="5662" spans="7:7">
      <c r="G5662"/>
    </row>
    <row r="5663" spans="7:7">
      <c r="G5663"/>
    </row>
    <row r="5664" spans="7:7">
      <c r="G5664"/>
    </row>
    <row r="5665" spans="7:7">
      <c r="G5665"/>
    </row>
    <row r="5666" spans="7:7">
      <c r="G5666"/>
    </row>
    <row r="5667" spans="7:7">
      <c r="G5667"/>
    </row>
    <row r="5668" spans="7:7">
      <c r="G5668"/>
    </row>
    <row r="5669" spans="7:7">
      <c r="G5669"/>
    </row>
    <row r="5670" spans="7:7">
      <c r="G5670"/>
    </row>
    <row r="5671" spans="7:7">
      <c r="G5671"/>
    </row>
    <row r="5672" spans="7:7">
      <c r="G5672"/>
    </row>
    <row r="5673" spans="7:7">
      <c r="G5673"/>
    </row>
    <row r="5674" spans="7:7">
      <c r="G5674"/>
    </row>
    <row r="5675" spans="7:7">
      <c r="G5675"/>
    </row>
    <row r="5676" spans="7:7">
      <c r="G5676"/>
    </row>
    <row r="5677" spans="7:7">
      <c r="G5677"/>
    </row>
    <row r="5678" spans="7:7">
      <c r="G5678"/>
    </row>
    <row r="5679" spans="7:7">
      <c r="G5679"/>
    </row>
    <row r="5680" spans="7:7">
      <c r="G5680"/>
    </row>
    <row r="5681" spans="7:7">
      <c r="G5681"/>
    </row>
    <row r="5682" spans="7:7">
      <c r="G5682"/>
    </row>
    <row r="5683" spans="7:7">
      <c r="G5683"/>
    </row>
    <row r="5684" spans="7:7">
      <c r="G5684"/>
    </row>
    <row r="5685" spans="7:7">
      <c r="G5685"/>
    </row>
    <row r="5686" spans="7:7">
      <c r="G5686"/>
    </row>
    <row r="5687" spans="7:7">
      <c r="G5687"/>
    </row>
    <row r="5688" spans="7:7">
      <c r="G5688"/>
    </row>
    <row r="5689" spans="7:7">
      <c r="G5689"/>
    </row>
    <row r="5690" spans="7:7">
      <c r="G5690"/>
    </row>
    <row r="5691" spans="7:7">
      <c r="G5691"/>
    </row>
    <row r="5692" spans="7:7">
      <c r="G5692"/>
    </row>
    <row r="5693" spans="7:7">
      <c r="G5693"/>
    </row>
    <row r="5694" spans="7:7">
      <c r="G5694"/>
    </row>
    <row r="5695" spans="7:7">
      <c r="G5695"/>
    </row>
    <row r="5696" spans="7:7">
      <c r="G5696"/>
    </row>
    <row r="5697" spans="7:7">
      <c r="G5697"/>
    </row>
    <row r="5698" spans="7:7">
      <c r="G5698"/>
    </row>
    <row r="5699" spans="7:7">
      <c r="G5699"/>
    </row>
    <row r="5700" spans="7:7">
      <c r="G5700"/>
    </row>
    <row r="5701" spans="7:7">
      <c r="G5701"/>
    </row>
    <row r="5702" spans="7:7">
      <c r="G5702"/>
    </row>
    <row r="5703" spans="7:7">
      <c r="G5703"/>
    </row>
    <row r="5704" spans="7:7">
      <c r="G5704"/>
    </row>
    <row r="5705" spans="7:7">
      <c r="G5705"/>
    </row>
    <row r="5706" spans="7:7">
      <c r="G5706"/>
    </row>
    <row r="5707" spans="7:7">
      <c r="G5707"/>
    </row>
    <row r="5708" spans="7:7">
      <c r="G5708"/>
    </row>
    <row r="5709" spans="7:7">
      <c r="G5709"/>
    </row>
    <row r="5710" spans="7:7">
      <c r="G5710"/>
    </row>
    <row r="5711" spans="7:7">
      <c r="G5711"/>
    </row>
    <row r="5712" spans="7:7">
      <c r="G5712"/>
    </row>
    <row r="5713" spans="7:7">
      <c r="G5713"/>
    </row>
    <row r="5714" spans="7:7">
      <c r="G5714"/>
    </row>
    <row r="5715" spans="7:7">
      <c r="G5715"/>
    </row>
    <row r="5716" spans="7:7">
      <c r="G5716"/>
    </row>
    <row r="5717" spans="7:7">
      <c r="G5717"/>
    </row>
    <row r="5718" spans="7:7">
      <c r="G5718"/>
    </row>
    <row r="5719" spans="7:7">
      <c r="G5719"/>
    </row>
    <row r="5720" spans="7:7">
      <c r="G5720"/>
    </row>
    <row r="5721" spans="7:7">
      <c r="G5721"/>
    </row>
    <row r="5722" spans="7:7">
      <c r="G5722"/>
    </row>
    <row r="5723" spans="7:7">
      <c r="G5723"/>
    </row>
    <row r="5724" spans="7:7">
      <c r="G5724"/>
    </row>
    <row r="5725" spans="7:7">
      <c r="G5725"/>
    </row>
    <row r="5726" spans="7:7">
      <c r="G5726"/>
    </row>
    <row r="5727" spans="7:7">
      <c r="G5727"/>
    </row>
    <row r="5728" spans="7:7">
      <c r="G5728"/>
    </row>
    <row r="5729" spans="7:7">
      <c r="G5729"/>
    </row>
    <row r="5730" spans="7:7">
      <c r="G5730"/>
    </row>
    <row r="5731" spans="7:7">
      <c r="G5731"/>
    </row>
    <row r="5732" spans="7:7">
      <c r="G5732"/>
    </row>
    <row r="5733" spans="7:7">
      <c r="G5733"/>
    </row>
    <row r="5734" spans="7:7">
      <c r="G5734"/>
    </row>
    <row r="5735" spans="7:7">
      <c r="G5735"/>
    </row>
    <row r="5736" spans="7:7">
      <c r="G5736"/>
    </row>
    <row r="5737" spans="7:7">
      <c r="G5737"/>
    </row>
    <row r="5738" spans="7:7">
      <c r="G5738"/>
    </row>
    <row r="5739" spans="7:7">
      <c r="G5739"/>
    </row>
    <row r="5740" spans="7:7">
      <c r="G5740"/>
    </row>
    <row r="5741" spans="7:7">
      <c r="G5741"/>
    </row>
    <row r="5742" spans="7:7">
      <c r="G5742"/>
    </row>
    <row r="5743" spans="7:7">
      <c r="G5743"/>
    </row>
    <row r="5744" spans="7:7">
      <c r="G5744"/>
    </row>
    <row r="5745" spans="7:7">
      <c r="G5745"/>
    </row>
    <row r="5746" spans="7:7">
      <c r="G5746"/>
    </row>
    <row r="5747" spans="7:7">
      <c r="G5747"/>
    </row>
    <row r="5748" spans="7:7">
      <c r="G5748"/>
    </row>
    <row r="5749" spans="7:7">
      <c r="G5749"/>
    </row>
    <row r="5750" spans="7:7">
      <c r="G5750"/>
    </row>
    <row r="5751" spans="7:7">
      <c r="G5751"/>
    </row>
    <row r="5752" spans="7:7">
      <c r="G5752"/>
    </row>
    <row r="5753" spans="7:7">
      <c r="G5753"/>
    </row>
    <row r="5754" spans="7:7">
      <c r="G5754"/>
    </row>
    <row r="5755" spans="7:7">
      <c r="G5755"/>
    </row>
    <row r="5756" spans="7:7">
      <c r="G5756"/>
    </row>
    <row r="5757" spans="7:7">
      <c r="G5757"/>
    </row>
    <row r="5758" spans="7:7">
      <c r="G5758"/>
    </row>
    <row r="5759" spans="7:7">
      <c r="G5759"/>
    </row>
    <row r="5760" spans="7:7">
      <c r="G5760"/>
    </row>
    <row r="5761" spans="7:7">
      <c r="G5761"/>
    </row>
    <row r="5762" spans="7:7">
      <c r="G5762"/>
    </row>
    <row r="5763" spans="7:7">
      <c r="G5763"/>
    </row>
    <row r="5764" spans="7:7">
      <c r="G5764"/>
    </row>
    <row r="5765" spans="7:7">
      <c r="G5765"/>
    </row>
    <row r="5766" spans="7:7">
      <c r="G5766"/>
    </row>
    <row r="5767" spans="7:7">
      <c r="G5767"/>
    </row>
    <row r="5768" spans="7:7">
      <c r="G5768"/>
    </row>
    <row r="5769" spans="7:7">
      <c r="G5769"/>
    </row>
    <row r="5770" spans="7:7">
      <c r="G5770"/>
    </row>
    <row r="5771" spans="7:7">
      <c r="G5771"/>
    </row>
    <row r="5772" spans="7:7">
      <c r="G5772"/>
    </row>
    <row r="5773" spans="7:7">
      <c r="G5773"/>
    </row>
    <row r="5774" spans="7:7">
      <c r="G5774"/>
    </row>
    <row r="5775" spans="7:7">
      <c r="G5775"/>
    </row>
    <row r="5776" spans="7:7">
      <c r="G5776"/>
    </row>
    <row r="5777" spans="7:7">
      <c r="G5777"/>
    </row>
    <row r="5778" spans="7:7">
      <c r="G5778"/>
    </row>
    <row r="5779" spans="7:7">
      <c r="G5779"/>
    </row>
    <row r="5780" spans="7:7">
      <c r="G5780"/>
    </row>
    <row r="5781" spans="7:7">
      <c r="G5781"/>
    </row>
    <row r="5782" spans="7:7">
      <c r="G5782"/>
    </row>
    <row r="5783" spans="7:7">
      <c r="G5783"/>
    </row>
    <row r="5784" spans="7:7">
      <c r="G5784"/>
    </row>
    <row r="5785" spans="7:7">
      <c r="G5785"/>
    </row>
    <row r="5786" spans="7:7">
      <c r="G5786"/>
    </row>
    <row r="5787" spans="7:7">
      <c r="G5787"/>
    </row>
    <row r="5788" spans="7:7">
      <c r="G5788"/>
    </row>
    <row r="5789" spans="7:7">
      <c r="G5789"/>
    </row>
    <row r="5790" spans="7:7">
      <c r="G5790"/>
    </row>
    <row r="5791" spans="7:7">
      <c r="G5791"/>
    </row>
    <row r="5792" spans="7:7">
      <c r="G5792"/>
    </row>
    <row r="5793" spans="7:7">
      <c r="G5793"/>
    </row>
    <row r="5794" spans="7:7">
      <c r="G5794"/>
    </row>
    <row r="5795" spans="7:7">
      <c r="G5795"/>
    </row>
    <row r="5796" spans="7:7">
      <c r="G5796"/>
    </row>
    <row r="5797" spans="7:7">
      <c r="G5797"/>
    </row>
    <row r="5798" spans="7:7">
      <c r="G5798"/>
    </row>
    <row r="5799" spans="7:7">
      <c r="G5799"/>
    </row>
    <row r="5800" spans="7:7">
      <c r="G5800"/>
    </row>
    <row r="5801" spans="7:7">
      <c r="G5801"/>
    </row>
    <row r="5802" spans="7:7">
      <c r="G5802"/>
    </row>
    <row r="5803" spans="7:7">
      <c r="G5803"/>
    </row>
    <row r="5804" spans="7:7">
      <c r="G5804"/>
    </row>
    <row r="5805" spans="7:7">
      <c r="G5805"/>
    </row>
    <row r="5806" spans="7:7">
      <c r="G5806"/>
    </row>
    <row r="5807" spans="7:7">
      <c r="G5807"/>
    </row>
    <row r="5808" spans="7:7">
      <c r="G5808"/>
    </row>
    <row r="5809" spans="7:7">
      <c r="G5809"/>
    </row>
    <row r="5810" spans="7:7">
      <c r="G5810"/>
    </row>
    <row r="5811" spans="7:7">
      <c r="G5811"/>
    </row>
    <row r="5812" spans="7:7">
      <c r="G5812"/>
    </row>
    <row r="5813" spans="7:7">
      <c r="G5813"/>
    </row>
    <row r="5814" spans="7:7">
      <c r="G5814"/>
    </row>
    <row r="5815" spans="7:7">
      <c r="G5815"/>
    </row>
    <row r="5816" spans="7:7">
      <c r="G5816"/>
    </row>
    <row r="5817" spans="7:7">
      <c r="G5817"/>
    </row>
    <row r="5818" spans="7:7">
      <c r="G5818"/>
    </row>
    <row r="5819" spans="7:7">
      <c r="G5819"/>
    </row>
    <row r="5820" spans="7:7">
      <c r="G5820"/>
    </row>
    <row r="5821" spans="7:7">
      <c r="G5821"/>
    </row>
    <row r="5822" spans="7:7">
      <c r="G5822"/>
    </row>
    <row r="5823" spans="7:7">
      <c r="G5823"/>
    </row>
    <row r="5824" spans="7:7">
      <c r="G5824"/>
    </row>
    <row r="5825" spans="7:7">
      <c r="G5825"/>
    </row>
    <row r="5826" spans="7:7">
      <c r="G5826"/>
    </row>
    <row r="5827" spans="7:7">
      <c r="G5827"/>
    </row>
    <row r="5828" spans="7:7">
      <c r="G5828"/>
    </row>
    <row r="5829" spans="7:7">
      <c r="G5829"/>
    </row>
    <row r="5830" spans="7:7">
      <c r="G5830"/>
    </row>
    <row r="5831" spans="7:7">
      <c r="G5831"/>
    </row>
    <row r="5832" spans="7:7">
      <c r="G5832"/>
    </row>
    <row r="5833" spans="7:7">
      <c r="G5833"/>
    </row>
    <row r="5834" spans="7:7">
      <c r="G5834"/>
    </row>
    <row r="5835" spans="7:7">
      <c r="G5835"/>
    </row>
    <row r="5836" spans="7:7">
      <c r="G5836"/>
    </row>
    <row r="5837" spans="7:7">
      <c r="G5837"/>
    </row>
    <row r="5838" spans="7:7">
      <c r="G5838"/>
    </row>
    <row r="5839" spans="7:7">
      <c r="G5839"/>
    </row>
    <row r="5840" spans="7:7">
      <c r="G5840"/>
    </row>
    <row r="5841" spans="7:7">
      <c r="G5841"/>
    </row>
    <row r="5842" spans="7:7">
      <c r="G5842"/>
    </row>
    <row r="5843" spans="7:7">
      <c r="G5843"/>
    </row>
    <row r="5844" spans="7:7">
      <c r="G5844"/>
    </row>
    <row r="5845" spans="7:7">
      <c r="G5845"/>
    </row>
    <row r="5846" spans="7:7">
      <c r="G5846"/>
    </row>
    <row r="5847" spans="7:7">
      <c r="G5847"/>
    </row>
    <row r="5848" spans="7:7">
      <c r="G5848"/>
    </row>
    <row r="5849" spans="7:7">
      <c r="G5849"/>
    </row>
    <row r="5850" spans="7:7">
      <c r="G5850"/>
    </row>
    <row r="5851" spans="7:7">
      <c r="G5851"/>
    </row>
    <row r="5852" spans="7:7">
      <c r="G5852"/>
    </row>
    <row r="5853" spans="7:7">
      <c r="G5853"/>
    </row>
    <row r="5854" spans="7:7">
      <c r="G5854"/>
    </row>
    <row r="5855" spans="7:7">
      <c r="G5855"/>
    </row>
    <row r="5856" spans="7:7">
      <c r="G5856"/>
    </row>
    <row r="5857" spans="7:7">
      <c r="G5857"/>
    </row>
    <row r="5858" spans="7:7">
      <c r="G5858"/>
    </row>
    <row r="5859" spans="7:7">
      <c r="G5859"/>
    </row>
    <row r="5860" spans="7:7">
      <c r="G5860"/>
    </row>
    <row r="5861" spans="7:7">
      <c r="G5861"/>
    </row>
    <row r="5862" spans="7:7">
      <c r="G5862"/>
    </row>
    <row r="5863" spans="7:7">
      <c r="G5863"/>
    </row>
    <row r="5864" spans="7:7">
      <c r="G5864"/>
    </row>
    <row r="5865" spans="7:7">
      <c r="G5865"/>
    </row>
    <row r="5866" spans="7:7">
      <c r="G5866"/>
    </row>
    <row r="5867" spans="7:7">
      <c r="G5867"/>
    </row>
    <row r="5868" spans="7:7">
      <c r="G5868"/>
    </row>
    <row r="5869" spans="7:7">
      <c r="G5869"/>
    </row>
    <row r="5870" spans="7:7">
      <c r="G5870"/>
    </row>
    <row r="5871" spans="7:7">
      <c r="G5871"/>
    </row>
    <row r="5872" spans="7:7">
      <c r="G5872"/>
    </row>
    <row r="5873" spans="7:7">
      <c r="G5873"/>
    </row>
    <row r="5874" spans="7:7">
      <c r="G5874"/>
    </row>
    <row r="5875" spans="7:7">
      <c r="G5875"/>
    </row>
    <row r="5876" spans="7:7">
      <c r="G5876"/>
    </row>
    <row r="5877" spans="7:7">
      <c r="G5877"/>
    </row>
    <row r="5878" spans="7:7">
      <c r="G5878"/>
    </row>
    <row r="5879" spans="7:7">
      <c r="G5879"/>
    </row>
    <row r="5880" spans="7:7">
      <c r="G5880"/>
    </row>
    <row r="5881" spans="7:7">
      <c r="G5881"/>
    </row>
    <row r="5882" spans="7:7">
      <c r="G5882"/>
    </row>
    <row r="5883" spans="7:7">
      <c r="G5883"/>
    </row>
    <row r="5884" spans="7:7">
      <c r="G5884"/>
    </row>
    <row r="5885" spans="7:7">
      <c r="G5885"/>
    </row>
    <row r="5886" spans="7:7">
      <c r="G5886"/>
    </row>
    <row r="5887" spans="7:7">
      <c r="G5887"/>
    </row>
    <row r="5888" spans="7:7">
      <c r="G5888"/>
    </row>
    <row r="5889" spans="7:7">
      <c r="G5889"/>
    </row>
    <row r="5890" spans="7:7">
      <c r="G5890"/>
    </row>
    <row r="5891" spans="7:7">
      <c r="G5891"/>
    </row>
    <row r="5892" spans="7:7">
      <c r="G5892"/>
    </row>
    <row r="5893" spans="7:7">
      <c r="G5893"/>
    </row>
    <row r="5894" spans="7:7">
      <c r="G5894"/>
    </row>
    <row r="5895" spans="7:7">
      <c r="G5895"/>
    </row>
    <row r="5896" spans="7:7">
      <c r="G5896"/>
    </row>
    <row r="5897" spans="7:7">
      <c r="G5897"/>
    </row>
    <row r="5898" spans="7:7">
      <c r="G5898"/>
    </row>
    <row r="5899" spans="7:7">
      <c r="G5899"/>
    </row>
    <row r="5900" spans="7:7">
      <c r="G5900"/>
    </row>
    <row r="5901" spans="7:7">
      <c r="G5901"/>
    </row>
    <row r="5902" spans="7:7">
      <c r="G5902"/>
    </row>
    <row r="5903" spans="7:7">
      <c r="G5903"/>
    </row>
    <row r="5904" spans="7:7">
      <c r="G5904"/>
    </row>
    <row r="5905" spans="7:7">
      <c r="G5905"/>
    </row>
    <row r="5906" spans="7:7">
      <c r="G5906"/>
    </row>
    <row r="5907" spans="7:7">
      <c r="G5907"/>
    </row>
    <row r="5908" spans="7:7">
      <c r="G5908"/>
    </row>
    <row r="5909" spans="7:7">
      <c r="G5909"/>
    </row>
    <row r="5910" spans="7:7">
      <c r="G5910"/>
    </row>
    <row r="5911" spans="7:7">
      <c r="G5911"/>
    </row>
    <row r="5912" spans="7:7">
      <c r="G5912"/>
    </row>
    <row r="5913" spans="7:7">
      <c r="G5913"/>
    </row>
    <row r="5914" spans="7:7">
      <c r="G5914"/>
    </row>
    <row r="5915" spans="7:7">
      <c r="G5915"/>
    </row>
    <row r="5916" spans="7:7">
      <c r="G5916"/>
    </row>
    <row r="5917" spans="7:7">
      <c r="G5917"/>
    </row>
    <row r="5918" spans="7:7">
      <c r="G5918"/>
    </row>
    <row r="5919" spans="7:7">
      <c r="G5919"/>
    </row>
    <row r="5920" spans="7:7">
      <c r="G5920"/>
    </row>
    <row r="5921" spans="7:7">
      <c r="G5921"/>
    </row>
    <row r="5922" spans="7:7">
      <c r="G5922"/>
    </row>
    <row r="5923" spans="7:7">
      <c r="G5923"/>
    </row>
    <row r="5924" spans="7:7">
      <c r="G5924"/>
    </row>
    <row r="5925" spans="7:7">
      <c r="G5925"/>
    </row>
    <row r="5926" spans="7:7">
      <c r="G5926"/>
    </row>
    <row r="5927" spans="7:7">
      <c r="G5927"/>
    </row>
    <row r="5928" spans="7:7">
      <c r="G5928"/>
    </row>
    <row r="5929" spans="7:7">
      <c r="G5929"/>
    </row>
    <row r="5930" spans="7:7">
      <c r="G5930"/>
    </row>
    <row r="5931" spans="7:7">
      <c r="G5931"/>
    </row>
    <row r="5932" spans="7:7">
      <c r="G5932"/>
    </row>
    <row r="5933" spans="7:7">
      <c r="G5933"/>
    </row>
    <row r="5934" spans="7:7">
      <c r="G5934"/>
    </row>
    <row r="5935" spans="7:7">
      <c r="G5935"/>
    </row>
    <row r="5936" spans="7:7">
      <c r="G5936"/>
    </row>
    <row r="5937" spans="7:7">
      <c r="G5937"/>
    </row>
    <row r="5938" spans="7:7">
      <c r="G5938"/>
    </row>
    <row r="5939" spans="7:7">
      <c r="G5939"/>
    </row>
    <row r="5940" spans="7:7">
      <c r="G5940"/>
    </row>
    <row r="5941" spans="7:7">
      <c r="G5941"/>
    </row>
    <row r="5942" spans="7:7">
      <c r="G5942"/>
    </row>
    <row r="5943" spans="7:7">
      <c r="G5943"/>
    </row>
    <row r="5944" spans="7:7">
      <c r="G5944"/>
    </row>
    <row r="5945" spans="7:7">
      <c r="G5945"/>
    </row>
    <row r="5946" spans="7:7">
      <c r="G5946"/>
    </row>
    <row r="5947" spans="7:7">
      <c r="G5947"/>
    </row>
    <row r="5948" spans="7:7">
      <c r="G5948"/>
    </row>
    <row r="5949" spans="7:7">
      <c r="G5949"/>
    </row>
    <row r="5950" spans="7:7">
      <c r="G5950"/>
    </row>
    <row r="5951" spans="7:7">
      <c r="G5951"/>
    </row>
    <row r="5952" spans="7:7">
      <c r="G5952"/>
    </row>
    <row r="5953" spans="7:7">
      <c r="G5953"/>
    </row>
    <row r="5954" spans="7:7">
      <c r="G5954"/>
    </row>
    <row r="5955" spans="7:7">
      <c r="G5955"/>
    </row>
    <row r="5956" spans="7:7">
      <c r="G5956"/>
    </row>
    <row r="5957" spans="7:7">
      <c r="G5957"/>
    </row>
    <row r="5958" spans="7:7">
      <c r="G5958"/>
    </row>
    <row r="5959" spans="7:7">
      <c r="G5959"/>
    </row>
    <row r="5960" spans="7:7">
      <c r="G5960"/>
    </row>
    <row r="5961" spans="7:7">
      <c r="G5961"/>
    </row>
    <row r="5962" spans="7:7">
      <c r="G5962"/>
    </row>
    <row r="5963" spans="7:7">
      <c r="G5963"/>
    </row>
    <row r="5964" spans="7:7">
      <c r="G5964"/>
    </row>
    <row r="5965" spans="7:7">
      <c r="G5965"/>
    </row>
    <row r="5966" spans="7:7">
      <c r="G5966"/>
    </row>
    <row r="5967" spans="7:7">
      <c r="G5967"/>
    </row>
    <row r="5968" spans="7:7">
      <c r="G5968"/>
    </row>
    <row r="5969" spans="7:7">
      <c r="G5969"/>
    </row>
    <row r="5970" spans="7:7">
      <c r="G5970"/>
    </row>
    <row r="5971" spans="7:7">
      <c r="G5971"/>
    </row>
    <row r="5972" spans="7:7">
      <c r="G5972"/>
    </row>
    <row r="5973" spans="7:7">
      <c r="G5973"/>
    </row>
    <row r="5974" spans="7:7">
      <c r="G5974"/>
    </row>
    <row r="5975" spans="7:7">
      <c r="G5975"/>
    </row>
    <row r="5976" spans="7:7">
      <c r="G5976"/>
    </row>
    <row r="5977" spans="7:7">
      <c r="G5977"/>
    </row>
    <row r="5978" spans="7:7">
      <c r="G5978"/>
    </row>
    <row r="5979" spans="7:7">
      <c r="G5979"/>
    </row>
    <row r="5980" spans="7:7">
      <c r="G5980"/>
    </row>
    <row r="5981" spans="7:7">
      <c r="G5981"/>
    </row>
    <row r="5982" spans="7:7">
      <c r="G5982"/>
    </row>
    <row r="5983" spans="7:7">
      <c r="G5983"/>
    </row>
    <row r="5984" spans="7:7">
      <c r="G5984"/>
    </row>
    <row r="5985" spans="7:7">
      <c r="G5985"/>
    </row>
    <row r="5986" spans="7:7">
      <c r="G5986"/>
    </row>
    <row r="5987" spans="7:7">
      <c r="G5987"/>
    </row>
    <row r="5988" spans="7:7">
      <c r="G5988"/>
    </row>
    <row r="5989" spans="7:7">
      <c r="G5989"/>
    </row>
    <row r="5990" spans="7:7">
      <c r="G5990"/>
    </row>
    <row r="5991" spans="7:7">
      <c r="G5991"/>
    </row>
    <row r="5992" spans="7:7">
      <c r="G5992"/>
    </row>
    <row r="5993" spans="7:7">
      <c r="G5993"/>
    </row>
    <row r="5994" spans="7:7">
      <c r="G5994"/>
    </row>
    <row r="5995" spans="7:7">
      <c r="G5995"/>
    </row>
    <row r="5996" spans="7:7">
      <c r="G5996"/>
    </row>
    <row r="5997" spans="7:7">
      <c r="G5997"/>
    </row>
    <row r="5998" spans="7:7">
      <c r="G5998"/>
    </row>
    <row r="5999" spans="7:7">
      <c r="G5999"/>
    </row>
    <row r="6000" spans="7:7">
      <c r="G6000"/>
    </row>
    <row r="6001" spans="7:7">
      <c r="G6001"/>
    </row>
    <row r="6002" spans="7:7">
      <c r="G6002"/>
    </row>
    <row r="6003" spans="7:7">
      <c r="G6003"/>
    </row>
    <row r="6004" spans="7:7">
      <c r="G6004"/>
    </row>
    <row r="6005" spans="7:7">
      <c r="G6005"/>
    </row>
    <row r="6006" spans="7:7">
      <c r="G6006"/>
    </row>
    <row r="6007" spans="7:7">
      <c r="G6007"/>
    </row>
    <row r="6008" spans="7:7">
      <c r="G6008"/>
    </row>
    <row r="6009" spans="7:7">
      <c r="G6009"/>
    </row>
    <row r="6010" spans="7:7">
      <c r="G6010"/>
    </row>
    <row r="6011" spans="7:7">
      <c r="G6011"/>
    </row>
    <row r="6012" spans="7:7">
      <c r="G6012"/>
    </row>
    <row r="6013" spans="7:7">
      <c r="G6013"/>
    </row>
    <row r="6014" spans="7:7">
      <c r="G6014"/>
    </row>
    <row r="6015" spans="7:7">
      <c r="G6015"/>
    </row>
    <row r="6016" spans="7:7">
      <c r="G6016"/>
    </row>
    <row r="6017" spans="7:7">
      <c r="G6017"/>
    </row>
    <row r="6018" spans="7:7">
      <c r="G6018"/>
    </row>
    <row r="6019" spans="7:7">
      <c r="G6019"/>
    </row>
    <row r="6020" spans="7:7">
      <c r="G6020"/>
    </row>
    <row r="6021" spans="7:7">
      <c r="G6021"/>
    </row>
    <row r="6022" spans="7:7">
      <c r="G6022"/>
    </row>
    <row r="6023" spans="7:7">
      <c r="G6023"/>
    </row>
    <row r="6024" spans="7:7">
      <c r="G6024"/>
    </row>
    <row r="6025" spans="7:7">
      <c r="G6025"/>
    </row>
    <row r="6026" spans="7:7">
      <c r="G6026"/>
    </row>
    <row r="6027" spans="7:7">
      <c r="G6027"/>
    </row>
    <row r="6028" spans="7:7">
      <c r="G6028"/>
    </row>
    <row r="6029" spans="7:7">
      <c r="G6029"/>
    </row>
    <row r="6030" spans="7:7">
      <c r="G6030"/>
    </row>
    <row r="6031" spans="7:7">
      <c r="G6031"/>
    </row>
    <row r="6032" spans="7:7">
      <c r="G6032"/>
    </row>
    <row r="6033" spans="7:7">
      <c r="G6033"/>
    </row>
    <row r="6034" spans="7:7">
      <c r="G6034"/>
    </row>
    <row r="6035" spans="7:7">
      <c r="G6035"/>
    </row>
    <row r="6036" spans="7:7">
      <c r="G6036"/>
    </row>
    <row r="6037" spans="7:7">
      <c r="G6037"/>
    </row>
    <row r="6038" spans="7:7">
      <c r="G6038"/>
    </row>
    <row r="6039" spans="7:7">
      <c r="G6039"/>
    </row>
    <row r="6040" spans="7:7">
      <c r="G6040"/>
    </row>
    <row r="6041" spans="7:7">
      <c r="G6041"/>
    </row>
    <row r="6042" spans="7:7">
      <c r="G6042"/>
    </row>
    <row r="6043" spans="7:7">
      <c r="G6043"/>
    </row>
    <row r="6044" spans="7:7">
      <c r="G6044"/>
    </row>
    <row r="6045" spans="7:7">
      <c r="G6045"/>
    </row>
    <row r="6046" spans="7:7">
      <c r="G6046"/>
    </row>
    <row r="6047" spans="7:7">
      <c r="G6047"/>
    </row>
    <row r="6048" spans="7:7">
      <c r="G6048"/>
    </row>
    <row r="6049" spans="7:7">
      <c r="G6049"/>
    </row>
    <row r="6050" spans="7:7">
      <c r="G6050"/>
    </row>
    <row r="6051" spans="7:7">
      <c r="G6051"/>
    </row>
    <row r="6052" spans="7:7">
      <c r="G6052"/>
    </row>
    <row r="6053" spans="7:7">
      <c r="G6053"/>
    </row>
    <row r="6054" spans="7:7">
      <c r="G6054"/>
    </row>
    <row r="6055" spans="7:7">
      <c r="G6055"/>
    </row>
    <row r="6056" spans="7:7">
      <c r="G6056"/>
    </row>
    <row r="6057" spans="7:7">
      <c r="G6057"/>
    </row>
    <row r="6058" spans="7:7">
      <c r="G6058"/>
    </row>
    <row r="6059" spans="7:7">
      <c r="G6059"/>
    </row>
    <row r="6060" spans="7:7">
      <c r="G6060"/>
    </row>
    <row r="6061" spans="7:7">
      <c r="G6061"/>
    </row>
    <row r="6062" spans="7:7">
      <c r="G6062"/>
    </row>
    <row r="6063" spans="7:7">
      <c r="G6063"/>
    </row>
    <row r="6064" spans="7:7">
      <c r="G6064"/>
    </row>
    <row r="6065" spans="7:7">
      <c r="G6065"/>
    </row>
    <row r="6066" spans="7:7">
      <c r="G6066"/>
    </row>
    <row r="6067" spans="7:7">
      <c r="G6067"/>
    </row>
    <row r="6068" spans="7:7">
      <c r="G6068"/>
    </row>
    <row r="6069" spans="7:7">
      <c r="G6069"/>
    </row>
    <row r="6070" spans="7:7">
      <c r="G6070"/>
    </row>
    <row r="6071" spans="7:7">
      <c r="G6071"/>
    </row>
    <row r="6072" spans="7:7">
      <c r="G6072"/>
    </row>
    <row r="6073" spans="7:7">
      <c r="G6073"/>
    </row>
    <row r="6074" spans="7:7">
      <c r="G6074"/>
    </row>
    <row r="6075" spans="7:7">
      <c r="G6075"/>
    </row>
    <row r="6076" spans="7:7">
      <c r="G6076"/>
    </row>
    <row r="6077" spans="7:7">
      <c r="G6077"/>
    </row>
    <row r="6078" spans="7:7">
      <c r="G6078"/>
    </row>
    <row r="6079" spans="7:7">
      <c r="G6079"/>
    </row>
    <row r="6080" spans="7:7">
      <c r="G6080"/>
    </row>
    <row r="6081" spans="7:7">
      <c r="G6081"/>
    </row>
    <row r="6082" spans="7:7">
      <c r="G6082"/>
    </row>
    <row r="6083" spans="7:7">
      <c r="G6083"/>
    </row>
    <row r="6084" spans="7:7">
      <c r="G6084"/>
    </row>
    <row r="6085" spans="7:7">
      <c r="G6085"/>
    </row>
    <row r="6086" spans="7:7">
      <c r="G6086"/>
    </row>
    <row r="6087" spans="7:7">
      <c r="G6087"/>
    </row>
    <row r="6088" spans="7:7">
      <c r="G6088"/>
    </row>
    <row r="6089" spans="7:7">
      <c r="G6089"/>
    </row>
    <row r="6090" spans="7:7">
      <c r="G6090"/>
    </row>
    <row r="6091" spans="7:7">
      <c r="G6091"/>
    </row>
    <row r="6092" spans="7:7">
      <c r="G6092"/>
    </row>
    <row r="6093" spans="7:7">
      <c r="G6093"/>
    </row>
    <row r="6094" spans="7:7">
      <c r="G6094"/>
    </row>
    <row r="6095" spans="7:7">
      <c r="G6095"/>
    </row>
    <row r="6096" spans="7:7">
      <c r="G6096"/>
    </row>
    <row r="6097" spans="7:7">
      <c r="G6097"/>
    </row>
    <row r="6098" spans="7:7">
      <c r="G6098"/>
    </row>
    <row r="6099" spans="7:7">
      <c r="G6099"/>
    </row>
    <row r="6100" spans="7:7">
      <c r="G6100"/>
    </row>
    <row r="6101" spans="7:7">
      <c r="G6101"/>
    </row>
    <row r="6102" spans="7:7">
      <c r="G6102"/>
    </row>
    <row r="6103" spans="7:7">
      <c r="G6103"/>
    </row>
    <row r="6104" spans="7:7">
      <c r="G6104"/>
    </row>
    <row r="6105" spans="7:7">
      <c r="G6105"/>
    </row>
    <row r="6106" spans="7:7">
      <c r="G6106"/>
    </row>
    <row r="6107" spans="7:7">
      <c r="G6107"/>
    </row>
    <row r="6108" spans="7:7">
      <c r="G6108"/>
    </row>
    <row r="6109" spans="7:7">
      <c r="G6109"/>
    </row>
    <row r="6110" spans="7:7">
      <c r="G6110"/>
    </row>
    <row r="6111" spans="7:7">
      <c r="G6111"/>
    </row>
    <row r="6112" spans="7:7">
      <c r="G6112"/>
    </row>
    <row r="6113" spans="7:7">
      <c r="G6113"/>
    </row>
    <row r="6114" spans="7:7">
      <c r="G6114"/>
    </row>
    <row r="6115" spans="7:7">
      <c r="G6115"/>
    </row>
    <row r="6116" spans="7:7">
      <c r="G6116"/>
    </row>
    <row r="6117" spans="7:7">
      <c r="G6117"/>
    </row>
    <row r="6118" spans="7:7">
      <c r="G6118"/>
    </row>
    <row r="6119" spans="7:7">
      <c r="G6119"/>
    </row>
    <row r="6120" spans="7:7">
      <c r="G6120"/>
    </row>
    <row r="6121" spans="7:7">
      <c r="G6121"/>
    </row>
    <row r="6122" spans="7:7">
      <c r="G6122"/>
    </row>
    <row r="6123" spans="7:7">
      <c r="G6123"/>
    </row>
    <row r="6124" spans="7:7">
      <c r="G6124"/>
    </row>
    <row r="6125" spans="7:7">
      <c r="G6125"/>
    </row>
    <row r="6126" spans="7:7">
      <c r="G6126"/>
    </row>
    <row r="6127" spans="7:7">
      <c r="G6127"/>
    </row>
    <row r="6128" spans="7:7">
      <c r="G6128"/>
    </row>
    <row r="6129" spans="7:7">
      <c r="G6129"/>
    </row>
    <row r="6130" spans="7:7">
      <c r="G6130"/>
    </row>
    <row r="6131" spans="7:7">
      <c r="G6131"/>
    </row>
    <row r="6132" spans="7:7">
      <c r="G6132"/>
    </row>
    <row r="6133" spans="7:7">
      <c r="G6133"/>
    </row>
    <row r="6134" spans="7:7">
      <c r="G6134"/>
    </row>
    <row r="6135" spans="7:7">
      <c r="G6135"/>
    </row>
    <row r="6136" spans="7:7">
      <c r="G6136"/>
    </row>
    <row r="6137" spans="7:7">
      <c r="G6137"/>
    </row>
    <row r="6138" spans="7:7">
      <c r="G6138"/>
    </row>
    <row r="6139" spans="7:7">
      <c r="G6139"/>
    </row>
    <row r="6140" spans="7:7">
      <c r="G6140"/>
    </row>
    <row r="6141" spans="7:7">
      <c r="G6141"/>
    </row>
    <row r="6142" spans="7:7">
      <c r="G6142"/>
    </row>
    <row r="6143" spans="7:7">
      <c r="G6143"/>
    </row>
    <row r="6144" spans="7:7">
      <c r="G6144"/>
    </row>
    <row r="6145" spans="7:7">
      <c r="G6145"/>
    </row>
    <row r="6146" spans="7:7">
      <c r="G6146"/>
    </row>
    <row r="6147" spans="7:7">
      <c r="G6147"/>
    </row>
    <row r="6148" spans="7:7">
      <c r="G6148"/>
    </row>
    <row r="6149" spans="7:7">
      <c r="G6149"/>
    </row>
    <row r="6150" spans="7:7">
      <c r="G6150"/>
    </row>
    <row r="6151" spans="7:7">
      <c r="G6151"/>
    </row>
    <row r="6152" spans="7:7">
      <c r="G6152"/>
    </row>
    <row r="6153" spans="7:7">
      <c r="G6153"/>
    </row>
    <row r="6154" spans="7:7">
      <c r="G6154"/>
    </row>
    <row r="6155" spans="7:7">
      <c r="G6155"/>
    </row>
    <row r="6156" spans="7:7">
      <c r="G6156"/>
    </row>
    <row r="6157" spans="7:7">
      <c r="G6157"/>
    </row>
    <row r="6158" spans="7:7">
      <c r="G6158"/>
    </row>
    <row r="6159" spans="7:7">
      <c r="G6159"/>
    </row>
    <row r="6160" spans="7:7">
      <c r="G6160"/>
    </row>
    <row r="6161" spans="7:7">
      <c r="G6161"/>
    </row>
    <row r="6162" spans="7:7">
      <c r="G6162"/>
    </row>
    <row r="6163" spans="7:7">
      <c r="G6163"/>
    </row>
    <row r="6164" spans="7:7">
      <c r="G6164"/>
    </row>
    <row r="6165" spans="7:7">
      <c r="G6165"/>
    </row>
    <row r="6166" spans="7:7">
      <c r="G6166"/>
    </row>
    <row r="6167" spans="7:7">
      <c r="G6167"/>
    </row>
    <row r="6168" spans="7:7">
      <c r="G6168"/>
    </row>
    <row r="6169" spans="7:7">
      <c r="G6169"/>
    </row>
    <row r="6170" spans="7:7">
      <c r="G6170"/>
    </row>
    <row r="6171" spans="7:7">
      <c r="G6171"/>
    </row>
    <row r="6172" spans="7:7">
      <c r="G6172"/>
    </row>
    <row r="6173" spans="7:7">
      <c r="G6173"/>
    </row>
    <row r="6174" spans="7:7">
      <c r="G6174"/>
    </row>
    <row r="6175" spans="7:7">
      <c r="G6175"/>
    </row>
    <row r="6176" spans="7:7">
      <c r="G6176"/>
    </row>
    <row r="6177" spans="7:7">
      <c r="G6177"/>
    </row>
    <row r="6178" spans="7:7">
      <c r="G6178"/>
    </row>
    <row r="6179" spans="7:7">
      <c r="G6179"/>
    </row>
    <row r="6180" spans="7:7">
      <c r="G6180"/>
    </row>
    <row r="6181" spans="7:7">
      <c r="G6181"/>
    </row>
    <row r="6182" spans="7:7">
      <c r="G6182"/>
    </row>
    <row r="6183" spans="7:7">
      <c r="G6183"/>
    </row>
    <row r="6184" spans="7:7">
      <c r="G6184"/>
    </row>
    <row r="6185" spans="7:7">
      <c r="G6185"/>
    </row>
    <row r="6186" spans="7:7">
      <c r="G6186"/>
    </row>
    <row r="6187" spans="7:7">
      <c r="G6187"/>
    </row>
    <row r="6188" spans="7:7">
      <c r="G6188"/>
    </row>
    <row r="6189" spans="7:7">
      <c r="G6189"/>
    </row>
    <row r="6190" spans="7:7">
      <c r="G6190"/>
    </row>
    <row r="6191" spans="7:7">
      <c r="G6191"/>
    </row>
    <row r="6192" spans="7:7">
      <c r="G6192"/>
    </row>
    <row r="6193" spans="7:7">
      <c r="G6193"/>
    </row>
    <row r="6194" spans="7:7">
      <c r="G6194"/>
    </row>
    <row r="6195" spans="7:7">
      <c r="G6195"/>
    </row>
    <row r="6196" spans="7:7">
      <c r="G6196"/>
    </row>
    <row r="6197" spans="7:7">
      <c r="G6197"/>
    </row>
    <row r="6198" spans="7:7">
      <c r="G6198"/>
    </row>
    <row r="6199" spans="7:7">
      <c r="G6199"/>
    </row>
    <row r="6200" spans="7:7">
      <c r="G6200"/>
    </row>
    <row r="6201" spans="7:7">
      <c r="G6201"/>
    </row>
    <row r="6202" spans="7:7">
      <c r="G6202"/>
    </row>
    <row r="6203" spans="7:7">
      <c r="G6203"/>
    </row>
    <row r="6204" spans="7:7">
      <c r="G6204"/>
    </row>
    <row r="6205" spans="7:7">
      <c r="G6205"/>
    </row>
    <row r="6206" spans="7:7">
      <c r="G6206"/>
    </row>
    <row r="6207" spans="7:7">
      <c r="G6207"/>
    </row>
    <row r="6208" spans="7:7">
      <c r="G6208"/>
    </row>
    <row r="6209" spans="7:7">
      <c r="G6209"/>
    </row>
    <row r="6210" spans="7:7">
      <c r="G6210"/>
    </row>
    <row r="6211" spans="7:7">
      <c r="G6211"/>
    </row>
    <row r="6212" spans="7:7">
      <c r="G6212"/>
    </row>
    <row r="6213" spans="7:7">
      <c r="G6213"/>
    </row>
    <row r="6214" spans="7:7">
      <c r="G6214"/>
    </row>
    <row r="6215" spans="7:7">
      <c r="G6215"/>
    </row>
    <row r="6216" spans="7:7">
      <c r="G6216"/>
    </row>
    <row r="6217" spans="7:7">
      <c r="G6217"/>
    </row>
    <row r="6218" spans="7:7">
      <c r="G6218"/>
    </row>
    <row r="6219" spans="7:7">
      <c r="G6219"/>
    </row>
    <row r="6220" spans="7:7">
      <c r="G6220"/>
    </row>
    <row r="6221" spans="7:7">
      <c r="G6221"/>
    </row>
    <row r="6222" spans="7:7">
      <c r="G6222"/>
    </row>
    <row r="6223" spans="7:7">
      <c r="G6223"/>
    </row>
    <row r="6224" spans="7:7">
      <c r="G6224"/>
    </row>
    <row r="6225" spans="7:7">
      <c r="G6225"/>
    </row>
    <row r="6226" spans="7:7">
      <c r="G6226"/>
    </row>
    <row r="6227" spans="7:7">
      <c r="G6227"/>
    </row>
    <row r="6228" spans="7:7">
      <c r="G6228"/>
    </row>
    <row r="6229" spans="7:7">
      <c r="G6229"/>
    </row>
    <row r="6230" spans="7:7">
      <c r="G6230"/>
    </row>
    <row r="6231" spans="7:7">
      <c r="G6231"/>
    </row>
    <row r="6232" spans="7:7">
      <c r="G6232"/>
    </row>
    <row r="6233" spans="7:7">
      <c r="G6233"/>
    </row>
    <row r="6234" spans="7:7">
      <c r="G6234"/>
    </row>
    <row r="6235" spans="7:7">
      <c r="G6235"/>
    </row>
    <row r="6236" spans="7:7">
      <c r="G6236"/>
    </row>
    <row r="6237" spans="7:7">
      <c r="G6237"/>
    </row>
    <row r="6238" spans="7:7">
      <c r="G6238"/>
    </row>
    <row r="6239" spans="7:7">
      <c r="G6239"/>
    </row>
    <row r="6240" spans="7:7">
      <c r="G6240"/>
    </row>
    <row r="6241" spans="7:7">
      <c r="G6241"/>
    </row>
    <row r="6242" spans="7:7">
      <c r="G6242"/>
    </row>
    <row r="6243" spans="7:7">
      <c r="G6243"/>
    </row>
    <row r="6244" spans="7:7">
      <c r="G6244"/>
    </row>
    <row r="6245" spans="7:7">
      <c r="G6245"/>
    </row>
    <row r="6246" spans="7:7">
      <c r="G6246"/>
    </row>
    <row r="6247" spans="7:7">
      <c r="G6247"/>
    </row>
    <row r="6248" spans="7:7">
      <c r="G6248"/>
    </row>
    <row r="6249" spans="7:7">
      <c r="G6249"/>
    </row>
    <row r="6250" spans="7:7">
      <c r="G6250"/>
    </row>
    <row r="6251" spans="7:7">
      <c r="G6251"/>
    </row>
    <row r="6252" spans="7:7">
      <c r="G6252"/>
    </row>
    <row r="6253" spans="7:7">
      <c r="G6253"/>
    </row>
    <row r="6254" spans="7:7">
      <c r="G6254"/>
    </row>
    <row r="6255" spans="7:7">
      <c r="G6255"/>
    </row>
    <row r="6256" spans="7:7">
      <c r="G6256"/>
    </row>
    <row r="6257" spans="7:7">
      <c r="G6257"/>
    </row>
    <row r="6258" spans="7:7">
      <c r="G6258"/>
    </row>
    <row r="6259" spans="7:7">
      <c r="G6259"/>
    </row>
    <row r="6260" spans="7:7">
      <c r="G6260"/>
    </row>
    <row r="6261" spans="7:7">
      <c r="G6261"/>
    </row>
    <row r="6262" spans="7:7">
      <c r="G6262"/>
    </row>
    <row r="6263" spans="7:7">
      <c r="G6263"/>
    </row>
    <row r="6264" spans="7:7">
      <c r="G6264"/>
    </row>
    <row r="6265" spans="7:7">
      <c r="G6265"/>
    </row>
    <row r="6266" spans="7:7">
      <c r="G6266"/>
    </row>
    <row r="6267" spans="7:7">
      <c r="G6267"/>
    </row>
    <row r="6268" spans="7:7">
      <c r="G6268"/>
    </row>
    <row r="6269" spans="7:7">
      <c r="G6269"/>
    </row>
    <row r="6270" spans="7:7">
      <c r="G6270"/>
    </row>
    <row r="6271" spans="7:7">
      <c r="G6271"/>
    </row>
    <row r="6272" spans="7:7">
      <c r="G6272"/>
    </row>
    <row r="6273" spans="7:7">
      <c r="G6273"/>
    </row>
    <row r="6274" spans="7:7">
      <c r="G6274"/>
    </row>
    <row r="6275" spans="7:7">
      <c r="G6275"/>
    </row>
    <row r="6276" spans="7:7">
      <c r="G6276"/>
    </row>
    <row r="6277" spans="7:7">
      <c r="G6277"/>
    </row>
    <row r="6278" spans="7:7">
      <c r="G6278"/>
    </row>
    <row r="6279" spans="7:7">
      <c r="G6279"/>
    </row>
    <row r="6280" spans="7:7">
      <c r="G6280"/>
    </row>
    <row r="6281" spans="7:7">
      <c r="G6281"/>
    </row>
    <row r="6282" spans="7:7">
      <c r="G6282"/>
    </row>
    <row r="6283" spans="7:7">
      <c r="G6283"/>
    </row>
    <row r="6284" spans="7:7">
      <c r="G6284"/>
    </row>
    <row r="6285" spans="7:7">
      <c r="G6285"/>
    </row>
    <row r="6286" spans="7:7">
      <c r="G6286"/>
    </row>
    <row r="6287" spans="7:7">
      <c r="G6287"/>
    </row>
    <row r="6288" spans="7:7">
      <c r="G6288"/>
    </row>
    <row r="6289" spans="7:7">
      <c r="G6289"/>
    </row>
    <row r="6290" spans="7:7">
      <c r="G6290"/>
    </row>
    <row r="6291" spans="7:7">
      <c r="G6291"/>
    </row>
    <row r="6292" spans="7:7">
      <c r="G6292"/>
    </row>
    <row r="6293" spans="7:7">
      <c r="G6293"/>
    </row>
    <row r="6294" spans="7:7">
      <c r="G6294"/>
    </row>
    <row r="6295" spans="7:7">
      <c r="G6295"/>
    </row>
    <row r="6296" spans="7:7">
      <c r="G6296"/>
    </row>
    <row r="6297" spans="7:7">
      <c r="G6297"/>
    </row>
    <row r="6298" spans="7:7">
      <c r="G6298"/>
    </row>
    <row r="6299" spans="7:7">
      <c r="G6299"/>
    </row>
    <row r="6300" spans="7:7">
      <c r="G6300"/>
    </row>
    <row r="6301" spans="7:7">
      <c r="G6301"/>
    </row>
    <row r="6302" spans="7:7">
      <c r="G6302"/>
    </row>
    <row r="6303" spans="7:7">
      <c r="G6303"/>
    </row>
    <row r="6304" spans="7:7">
      <c r="G6304"/>
    </row>
    <row r="6305" spans="7:7">
      <c r="G6305"/>
    </row>
    <row r="6306" spans="7:7">
      <c r="G6306"/>
    </row>
    <row r="6307" spans="7:7">
      <c r="G6307"/>
    </row>
    <row r="6308" spans="7:7">
      <c r="G6308"/>
    </row>
    <row r="6309" spans="7:7">
      <c r="G6309"/>
    </row>
    <row r="6310" spans="7:7">
      <c r="G6310"/>
    </row>
    <row r="6311" spans="7:7">
      <c r="G6311"/>
    </row>
    <row r="6312" spans="7:7">
      <c r="G6312"/>
    </row>
    <row r="6313" spans="7:7">
      <c r="G6313"/>
    </row>
    <row r="6314" spans="7:7">
      <c r="G6314"/>
    </row>
    <row r="6315" spans="7:7">
      <c r="G6315"/>
    </row>
    <row r="6316" spans="7:7">
      <c r="G6316"/>
    </row>
    <row r="6317" spans="7:7">
      <c r="G6317"/>
    </row>
    <row r="6318" spans="7:7">
      <c r="G6318"/>
    </row>
    <row r="6319" spans="7:7">
      <c r="G6319"/>
    </row>
    <row r="6320" spans="7:7">
      <c r="G6320"/>
    </row>
    <row r="6321" spans="7:7">
      <c r="G6321"/>
    </row>
    <row r="6322" spans="7:7">
      <c r="G6322"/>
    </row>
    <row r="6323" spans="7:7">
      <c r="G6323"/>
    </row>
    <row r="6324" spans="7:7">
      <c r="G6324"/>
    </row>
    <row r="6325" spans="7:7">
      <c r="G6325"/>
    </row>
    <row r="6326" spans="7:7">
      <c r="G6326"/>
    </row>
    <row r="6327" spans="7:7">
      <c r="G6327"/>
    </row>
    <row r="6328" spans="7:7">
      <c r="G6328"/>
    </row>
    <row r="6329" spans="7:7">
      <c r="G6329"/>
    </row>
    <row r="6330" spans="7:7">
      <c r="G6330"/>
    </row>
    <row r="6331" spans="7:7">
      <c r="G6331"/>
    </row>
    <row r="6332" spans="7:7">
      <c r="G6332"/>
    </row>
    <row r="6333" spans="7:7">
      <c r="G6333"/>
    </row>
    <row r="6334" spans="7:7">
      <c r="G6334"/>
    </row>
    <row r="6335" spans="7:7">
      <c r="G6335"/>
    </row>
    <row r="6336" spans="7:7">
      <c r="G6336"/>
    </row>
    <row r="6337" spans="7:7">
      <c r="G6337"/>
    </row>
    <row r="6338" spans="7:7">
      <c r="G6338"/>
    </row>
    <row r="6339" spans="7:7">
      <c r="G6339"/>
    </row>
    <row r="6340" spans="7:7">
      <c r="G6340"/>
    </row>
    <row r="6341" spans="7:7">
      <c r="G6341"/>
    </row>
    <row r="6342" spans="7:7">
      <c r="G6342"/>
    </row>
    <row r="6343" spans="7:7">
      <c r="G6343"/>
    </row>
    <row r="6344" spans="7:7">
      <c r="G6344"/>
    </row>
    <row r="6345" spans="7:7">
      <c r="G6345"/>
    </row>
    <row r="6346" spans="7:7">
      <c r="G6346"/>
    </row>
    <row r="6347" spans="7:7">
      <c r="G6347"/>
    </row>
    <row r="6348" spans="7:7">
      <c r="G6348"/>
    </row>
    <row r="6349" spans="7:7">
      <c r="G6349"/>
    </row>
    <row r="6350" spans="7:7">
      <c r="G6350"/>
    </row>
    <row r="6351" spans="7:7">
      <c r="G6351"/>
    </row>
    <row r="6352" spans="7:7">
      <c r="G6352"/>
    </row>
    <row r="6353" spans="7:7">
      <c r="G6353"/>
    </row>
    <row r="6354" spans="7:7">
      <c r="G6354"/>
    </row>
    <row r="6355" spans="7:7">
      <c r="G6355"/>
    </row>
    <row r="6356" spans="7:7">
      <c r="G6356"/>
    </row>
    <row r="6357" spans="7:7">
      <c r="G6357"/>
    </row>
    <row r="6358" spans="7:7">
      <c r="G6358"/>
    </row>
    <row r="6359" spans="7:7">
      <c r="G6359"/>
    </row>
    <row r="6360" spans="7:7">
      <c r="G6360"/>
    </row>
    <row r="6361" spans="7:7">
      <c r="G6361"/>
    </row>
    <row r="6362" spans="7:7">
      <c r="G6362"/>
    </row>
    <row r="6363" spans="7:7">
      <c r="G6363"/>
    </row>
    <row r="6364" spans="7:7">
      <c r="G6364"/>
    </row>
    <row r="6365" spans="7:7">
      <c r="G6365"/>
    </row>
    <row r="6366" spans="7:7">
      <c r="G6366"/>
    </row>
    <row r="6367" spans="7:7">
      <c r="G6367"/>
    </row>
    <row r="6368" spans="7:7">
      <c r="G6368"/>
    </row>
    <row r="6369" spans="7:7">
      <c r="G6369"/>
    </row>
    <row r="6370" spans="7:7">
      <c r="G6370"/>
    </row>
    <row r="6371" spans="7:7">
      <c r="G6371"/>
    </row>
    <row r="6372" spans="7:7">
      <c r="G6372"/>
    </row>
    <row r="6373" spans="7:7">
      <c r="G6373"/>
    </row>
    <row r="6374" spans="7:7">
      <c r="G6374"/>
    </row>
    <row r="6375" spans="7:7">
      <c r="G6375"/>
    </row>
    <row r="6376" spans="7:7">
      <c r="G6376"/>
    </row>
    <row r="6377" spans="7:7">
      <c r="G6377"/>
    </row>
    <row r="6378" spans="7:7">
      <c r="G6378"/>
    </row>
    <row r="6379" spans="7:7">
      <c r="G6379"/>
    </row>
    <row r="6380" spans="7:7">
      <c r="G6380"/>
    </row>
    <row r="6381" spans="7:7">
      <c r="G6381"/>
    </row>
    <row r="6382" spans="7:7">
      <c r="G6382"/>
    </row>
    <row r="6383" spans="7:7">
      <c r="G6383"/>
    </row>
    <row r="6384" spans="7:7">
      <c r="G6384"/>
    </row>
    <row r="6385" spans="7:7">
      <c r="G6385"/>
    </row>
    <row r="6386" spans="7:7">
      <c r="G6386"/>
    </row>
    <row r="6387" spans="7:7">
      <c r="G6387"/>
    </row>
    <row r="6388" spans="7:7">
      <c r="G6388"/>
    </row>
    <row r="6389" spans="7:7">
      <c r="G6389"/>
    </row>
    <row r="6390" spans="7:7">
      <c r="G6390"/>
    </row>
    <row r="6391" spans="7:7">
      <c r="G6391"/>
    </row>
    <row r="6392" spans="7:7">
      <c r="G6392"/>
    </row>
    <row r="6393" spans="7:7">
      <c r="G6393"/>
    </row>
    <row r="6394" spans="7:7">
      <c r="G6394"/>
    </row>
    <row r="6395" spans="7:7">
      <c r="G6395"/>
    </row>
    <row r="6396" spans="7:7">
      <c r="G6396"/>
    </row>
    <row r="6397" spans="7:7">
      <c r="G6397"/>
    </row>
    <row r="6398" spans="7:7">
      <c r="G6398"/>
    </row>
    <row r="6399" spans="7:7">
      <c r="G6399"/>
    </row>
    <row r="6400" spans="7:7">
      <c r="G6400"/>
    </row>
    <row r="6401" spans="7:7">
      <c r="G6401"/>
    </row>
    <row r="6402" spans="7:7">
      <c r="G6402"/>
    </row>
    <row r="6403" spans="7:7">
      <c r="G6403"/>
    </row>
    <row r="6404" spans="7:7">
      <c r="G6404"/>
    </row>
    <row r="6405" spans="7:7">
      <c r="G6405"/>
    </row>
    <row r="6406" spans="7:7">
      <c r="G6406"/>
    </row>
    <row r="6407" spans="7:7">
      <c r="G6407"/>
    </row>
    <row r="6408" spans="7:7">
      <c r="G6408"/>
    </row>
    <row r="6409" spans="7:7">
      <c r="G6409"/>
    </row>
    <row r="6410" spans="7:7">
      <c r="G6410"/>
    </row>
    <row r="6411" spans="7:7">
      <c r="G6411"/>
    </row>
    <row r="6412" spans="7:7">
      <c r="G6412"/>
    </row>
    <row r="6413" spans="7:7">
      <c r="G6413"/>
    </row>
    <row r="6414" spans="7:7">
      <c r="G6414"/>
    </row>
    <row r="6415" spans="7:7">
      <c r="G6415"/>
    </row>
    <row r="6416" spans="7:7">
      <c r="G6416"/>
    </row>
    <row r="6417" spans="7:7">
      <c r="G6417"/>
    </row>
    <row r="6418" spans="7:7">
      <c r="G6418"/>
    </row>
    <row r="6419" spans="7:7">
      <c r="G6419"/>
    </row>
    <row r="6420" spans="7:7">
      <c r="G6420"/>
    </row>
    <row r="6421" spans="7:7">
      <c r="G6421"/>
    </row>
    <row r="6422" spans="7:7">
      <c r="G6422"/>
    </row>
    <row r="6423" spans="7:7">
      <c r="G6423"/>
    </row>
    <row r="6424" spans="7:7">
      <c r="G6424"/>
    </row>
    <row r="6425" spans="7:7">
      <c r="G6425"/>
    </row>
    <row r="6426" spans="7:7">
      <c r="G6426"/>
    </row>
    <row r="6427" spans="7:7">
      <c r="G6427"/>
    </row>
    <row r="6428" spans="7:7">
      <c r="G6428"/>
    </row>
    <row r="6429" spans="7:7">
      <c r="G6429"/>
    </row>
    <row r="6430" spans="7:7">
      <c r="G6430"/>
    </row>
    <row r="6431" spans="7:7">
      <c r="G6431"/>
    </row>
    <row r="6432" spans="7:7">
      <c r="G6432"/>
    </row>
    <row r="6433" spans="7:7">
      <c r="G6433"/>
    </row>
    <row r="6434" spans="7:7">
      <c r="G6434"/>
    </row>
    <row r="6435" spans="7:7">
      <c r="G6435"/>
    </row>
    <row r="6436" spans="7:7">
      <c r="G6436"/>
    </row>
    <row r="6437" spans="7:7">
      <c r="G6437"/>
    </row>
    <row r="6438" spans="7:7">
      <c r="G6438"/>
    </row>
    <row r="6439" spans="7:7">
      <c r="G6439"/>
    </row>
    <row r="6440" spans="7:7">
      <c r="G6440"/>
    </row>
    <row r="6441" spans="7:7">
      <c r="G6441"/>
    </row>
    <row r="6442" spans="7:7">
      <c r="G6442"/>
    </row>
    <row r="6443" spans="7:7">
      <c r="G6443"/>
    </row>
    <row r="6444" spans="7:7">
      <c r="G6444"/>
    </row>
    <row r="6445" spans="7:7">
      <c r="G6445"/>
    </row>
    <row r="6446" spans="7:7">
      <c r="G6446"/>
    </row>
    <row r="6447" spans="7:7">
      <c r="G6447"/>
    </row>
    <row r="6448" spans="7:7">
      <c r="G6448"/>
    </row>
    <row r="6449" spans="7:7">
      <c r="G6449"/>
    </row>
    <row r="6450" spans="7:7">
      <c r="G6450"/>
    </row>
    <row r="6451" spans="7:7">
      <c r="G6451"/>
    </row>
    <row r="6452" spans="7:7">
      <c r="G6452"/>
    </row>
    <row r="6453" spans="7:7">
      <c r="G6453"/>
    </row>
    <row r="6454" spans="7:7">
      <c r="G6454"/>
    </row>
    <row r="6455" spans="7:7">
      <c r="G6455"/>
    </row>
    <row r="6456" spans="7:7">
      <c r="G6456"/>
    </row>
    <row r="6457" spans="7:7">
      <c r="G6457"/>
    </row>
    <row r="6458" spans="7:7">
      <c r="G6458"/>
    </row>
    <row r="6459" spans="7:7">
      <c r="G6459"/>
    </row>
    <row r="6460" spans="7:7">
      <c r="G6460"/>
    </row>
    <row r="6461" spans="7:7">
      <c r="G6461"/>
    </row>
    <row r="6462" spans="7:7">
      <c r="G6462"/>
    </row>
    <row r="6463" spans="7:7">
      <c r="G6463"/>
    </row>
    <row r="6464" spans="7:7">
      <c r="G6464"/>
    </row>
    <row r="6465" spans="7:7">
      <c r="G6465"/>
    </row>
    <row r="6466" spans="7:7">
      <c r="G6466"/>
    </row>
    <row r="6467" spans="7:7">
      <c r="G6467"/>
    </row>
    <row r="6468" spans="7:7">
      <c r="G6468"/>
    </row>
    <row r="6469" spans="7:7">
      <c r="G6469"/>
    </row>
    <row r="6470" spans="7:7">
      <c r="G6470"/>
    </row>
    <row r="6471" spans="7:7">
      <c r="G6471"/>
    </row>
    <row r="6472" spans="7:7">
      <c r="G6472"/>
    </row>
    <row r="6473" spans="7:7">
      <c r="G6473"/>
    </row>
    <row r="6474" spans="7:7">
      <c r="G6474"/>
    </row>
    <row r="6475" spans="7:7">
      <c r="G6475"/>
    </row>
    <row r="6476" spans="7:7">
      <c r="G6476"/>
    </row>
    <row r="6477" spans="7:7">
      <c r="G6477"/>
    </row>
    <row r="6478" spans="7:7">
      <c r="G6478"/>
    </row>
    <row r="6479" spans="7:7">
      <c r="G6479"/>
    </row>
    <row r="6480" spans="7:7">
      <c r="G6480"/>
    </row>
    <row r="6481" spans="7:7">
      <c r="G6481"/>
    </row>
    <row r="6482" spans="7:7">
      <c r="G6482"/>
    </row>
    <row r="6483" spans="7:7">
      <c r="G6483"/>
    </row>
    <row r="6484" spans="7:7">
      <c r="G6484"/>
    </row>
    <row r="6485" spans="7:7">
      <c r="G6485"/>
    </row>
    <row r="6486" spans="7:7">
      <c r="G6486"/>
    </row>
    <row r="6487" spans="7:7">
      <c r="G6487"/>
    </row>
    <row r="6488" spans="7:7">
      <c r="G6488"/>
    </row>
    <row r="6489" spans="7:7">
      <c r="G6489"/>
    </row>
    <row r="6490" spans="7:7">
      <c r="G6490"/>
    </row>
    <row r="6491" spans="7:7">
      <c r="G6491"/>
    </row>
    <row r="6492" spans="7:7">
      <c r="G6492"/>
    </row>
    <row r="6493" spans="7:7">
      <c r="G6493"/>
    </row>
    <row r="6494" spans="7:7">
      <c r="G6494"/>
    </row>
    <row r="6495" spans="7:7">
      <c r="G6495"/>
    </row>
    <row r="6496" spans="7:7">
      <c r="G6496"/>
    </row>
    <row r="6497" spans="7:7">
      <c r="G6497"/>
    </row>
    <row r="6498" spans="7:7">
      <c r="G6498"/>
    </row>
    <row r="6499" spans="7:7">
      <c r="G6499"/>
    </row>
    <row r="6500" spans="7:7">
      <c r="G6500"/>
    </row>
    <row r="6501" spans="7:7">
      <c r="G6501"/>
    </row>
    <row r="6502" spans="7:7">
      <c r="G6502"/>
    </row>
    <row r="6503" spans="7:7">
      <c r="G6503"/>
    </row>
    <row r="6504" spans="7:7">
      <c r="G6504"/>
    </row>
    <row r="6505" spans="7:7">
      <c r="G6505"/>
    </row>
    <row r="6506" spans="7:7">
      <c r="G6506"/>
    </row>
    <row r="6507" spans="7:7">
      <c r="G6507"/>
    </row>
    <row r="6508" spans="7:7">
      <c r="G6508"/>
    </row>
    <row r="6509" spans="7:7">
      <c r="G6509"/>
    </row>
    <row r="6510" spans="7:7">
      <c r="G6510"/>
    </row>
    <row r="6511" spans="7:7">
      <c r="G6511"/>
    </row>
    <row r="6512" spans="7:7">
      <c r="G6512"/>
    </row>
    <row r="6513" spans="7:7">
      <c r="G6513"/>
    </row>
    <row r="6514" spans="7:7">
      <c r="G6514"/>
    </row>
    <row r="6515" spans="7:7">
      <c r="G6515"/>
    </row>
    <row r="6516" spans="7:7">
      <c r="G6516"/>
    </row>
    <row r="6517" spans="7:7">
      <c r="G6517"/>
    </row>
    <row r="6518" spans="7:7">
      <c r="G6518"/>
    </row>
    <row r="6519" spans="7:7">
      <c r="G6519"/>
    </row>
    <row r="6520" spans="7:7">
      <c r="G6520"/>
    </row>
    <row r="6521" spans="7:7">
      <c r="G6521"/>
    </row>
    <row r="6522" spans="7:7">
      <c r="G6522"/>
    </row>
    <row r="6523" spans="7:7">
      <c r="G6523"/>
    </row>
    <row r="6524" spans="7:7">
      <c r="G6524"/>
    </row>
    <row r="6525" spans="7:7">
      <c r="G6525"/>
    </row>
    <row r="6526" spans="7:7">
      <c r="G6526"/>
    </row>
    <row r="6527" spans="7:7">
      <c r="G6527"/>
    </row>
    <row r="6528" spans="7:7">
      <c r="G6528"/>
    </row>
    <row r="6529" spans="7:7">
      <c r="G6529"/>
    </row>
    <row r="6530" spans="7:7">
      <c r="G6530"/>
    </row>
    <row r="6531" spans="7:7">
      <c r="G6531"/>
    </row>
    <row r="6532" spans="7:7">
      <c r="G6532"/>
    </row>
    <row r="6533" spans="7:7">
      <c r="G6533"/>
    </row>
    <row r="6534" spans="7:7">
      <c r="G6534"/>
    </row>
    <row r="6535" spans="7:7">
      <c r="G6535"/>
    </row>
    <row r="6536" spans="7:7">
      <c r="G6536"/>
    </row>
    <row r="6537" spans="7:7">
      <c r="G6537"/>
    </row>
    <row r="6538" spans="7:7">
      <c r="G6538"/>
    </row>
    <row r="6539" spans="7:7">
      <c r="G6539"/>
    </row>
    <row r="6540" spans="7:7">
      <c r="G6540"/>
    </row>
    <row r="6541" spans="7:7">
      <c r="G6541"/>
    </row>
    <row r="6542" spans="7:7">
      <c r="G6542"/>
    </row>
    <row r="6543" spans="7:7">
      <c r="G6543"/>
    </row>
    <row r="6544" spans="7:7">
      <c r="G6544"/>
    </row>
    <row r="6545" spans="7:7">
      <c r="G6545"/>
    </row>
    <row r="6546" spans="7:7">
      <c r="G6546"/>
    </row>
    <row r="6547" spans="7:7">
      <c r="G6547"/>
    </row>
    <row r="6548" spans="7:7">
      <c r="G6548"/>
    </row>
    <row r="6549" spans="7:7">
      <c r="G6549"/>
    </row>
    <row r="6550" spans="7:7">
      <c r="G6550"/>
    </row>
    <row r="6551" spans="7:7">
      <c r="G6551"/>
    </row>
    <row r="6552" spans="7:7">
      <c r="G6552"/>
    </row>
    <row r="6553" spans="7:7">
      <c r="G6553"/>
    </row>
    <row r="6554" spans="7:7">
      <c r="G6554"/>
    </row>
    <row r="6555" spans="7:7">
      <c r="G6555"/>
    </row>
    <row r="6556" spans="7:7">
      <c r="G6556"/>
    </row>
    <row r="6557" spans="7:7">
      <c r="G6557"/>
    </row>
    <row r="6558" spans="7:7">
      <c r="G6558"/>
    </row>
    <row r="6559" spans="7:7">
      <c r="G6559"/>
    </row>
    <row r="6560" spans="7:7">
      <c r="G6560"/>
    </row>
    <row r="6561" spans="7:7">
      <c r="G6561"/>
    </row>
    <row r="6562" spans="7:7">
      <c r="G6562"/>
    </row>
    <row r="6563" spans="7:7">
      <c r="G6563"/>
    </row>
    <row r="6564" spans="7:7">
      <c r="G6564"/>
    </row>
    <row r="6565" spans="7:7">
      <c r="G6565"/>
    </row>
    <row r="6566" spans="7:7">
      <c r="G6566"/>
    </row>
    <row r="6567" spans="7:7">
      <c r="G6567"/>
    </row>
    <row r="6568" spans="7:7">
      <c r="G6568"/>
    </row>
    <row r="6569" spans="7:7">
      <c r="G6569"/>
    </row>
    <row r="6570" spans="7:7">
      <c r="G6570"/>
    </row>
    <row r="6571" spans="7:7">
      <c r="G6571"/>
    </row>
    <row r="6572" spans="7:7">
      <c r="G6572"/>
    </row>
    <row r="6573" spans="7:7">
      <c r="G6573"/>
    </row>
    <row r="6574" spans="7:7">
      <c r="G6574"/>
    </row>
    <row r="6575" spans="7:7">
      <c r="G6575"/>
    </row>
    <row r="6576" spans="7:7">
      <c r="G6576"/>
    </row>
    <row r="6577" spans="7:7">
      <c r="G6577"/>
    </row>
    <row r="6578" spans="7:7">
      <c r="G6578"/>
    </row>
    <row r="6579" spans="7:7">
      <c r="G6579"/>
    </row>
    <row r="6580" spans="7:7">
      <c r="G6580"/>
    </row>
    <row r="6581" spans="7:7">
      <c r="G6581"/>
    </row>
    <row r="6582" spans="7:7">
      <c r="G6582"/>
    </row>
    <row r="6583" spans="7:7">
      <c r="G6583"/>
    </row>
    <row r="6584" spans="7:7">
      <c r="G6584"/>
    </row>
    <row r="6585" spans="7:7">
      <c r="G6585"/>
    </row>
    <row r="6586" spans="7:7">
      <c r="G6586"/>
    </row>
    <row r="6587" spans="7:7">
      <c r="G6587"/>
    </row>
    <row r="6588" spans="7:7">
      <c r="G6588"/>
    </row>
    <row r="6589" spans="7:7">
      <c r="G6589"/>
    </row>
    <row r="6590" spans="7:7">
      <c r="G6590"/>
    </row>
    <row r="6591" spans="7:7">
      <c r="G6591"/>
    </row>
    <row r="6592" spans="7:7">
      <c r="G6592"/>
    </row>
    <row r="6593" spans="7:7">
      <c r="G6593"/>
    </row>
    <row r="6594" spans="7:7">
      <c r="G6594"/>
    </row>
    <row r="6595" spans="7:7">
      <c r="G6595"/>
    </row>
    <row r="6596" spans="7:7">
      <c r="G6596"/>
    </row>
    <row r="6597" spans="7:7">
      <c r="G6597"/>
    </row>
    <row r="6598" spans="7:7">
      <c r="G6598"/>
    </row>
    <row r="6599" spans="7:7">
      <c r="G6599"/>
    </row>
    <row r="6600" spans="7:7">
      <c r="G6600"/>
    </row>
    <row r="6601" spans="7:7">
      <c r="G6601"/>
    </row>
    <row r="6602" spans="7:7">
      <c r="G6602"/>
    </row>
    <row r="6603" spans="7:7">
      <c r="G6603"/>
    </row>
    <row r="6604" spans="7:7">
      <c r="G6604"/>
    </row>
    <row r="6605" spans="7:7">
      <c r="G6605"/>
    </row>
    <row r="6606" spans="7:7">
      <c r="G6606"/>
    </row>
    <row r="6607" spans="7:7">
      <c r="G6607"/>
    </row>
    <row r="6608" spans="7:7">
      <c r="G6608"/>
    </row>
    <row r="6609" spans="7:7">
      <c r="G6609"/>
    </row>
    <row r="6610" spans="7:7">
      <c r="G6610"/>
    </row>
    <row r="6611" spans="7:7">
      <c r="G6611"/>
    </row>
    <row r="6612" spans="7:7">
      <c r="G6612"/>
    </row>
    <row r="6613" spans="7:7">
      <c r="G6613"/>
    </row>
    <row r="6614" spans="7:7">
      <c r="G6614"/>
    </row>
    <row r="6615" spans="7:7">
      <c r="G6615"/>
    </row>
    <row r="6616" spans="7:7">
      <c r="G6616"/>
    </row>
    <row r="6617" spans="7:7">
      <c r="G6617"/>
    </row>
    <row r="6618" spans="7:7">
      <c r="G6618"/>
    </row>
    <row r="6619" spans="7:7">
      <c r="G6619"/>
    </row>
    <row r="6620" spans="7:7">
      <c r="G6620"/>
    </row>
    <row r="6621" spans="7:7">
      <c r="G6621"/>
    </row>
    <row r="6622" spans="7:7">
      <c r="G6622"/>
    </row>
    <row r="6623" spans="7:7">
      <c r="G6623"/>
    </row>
    <row r="6624" spans="7:7">
      <c r="G6624"/>
    </row>
    <row r="6625" spans="7:7">
      <c r="G6625"/>
    </row>
    <row r="6626" spans="7:7">
      <c r="G6626"/>
    </row>
    <row r="6627" spans="7:7">
      <c r="G6627"/>
    </row>
    <row r="6628" spans="7:7">
      <c r="G6628"/>
    </row>
    <row r="6629" spans="7:7">
      <c r="G6629"/>
    </row>
    <row r="6630" spans="7:7">
      <c r="G6630"/>
    </row>
    <row r="6631" spans="7:7">
      <c r="G6631"/>
    </row>
    <row r="6632" spans="7:7">
      <c r="G6632"/>
    </row>
    <row r="6633" spans="7:7">
      <c r="G6633"/>
    </row>
    <row r="6634" spans="7:7">
      <c r="G6634"/>
    </row>
    <row r="6635" spans="7:7">
      <c r="G6635"/>
    </row>
    <row r="6636" spans="7:7">
      <c r="G6636"/>
    </row>
    <row r="6637" spans="7:7">
      <c r="G6637"/>
    </row>
    <row r="6638" spans="7:7">
      <c r="G6638"/>
    </row>
    <row r="6639" spans="7:7">
      <c r="G6639"/>
    </row>
    <row r="6640" spans="7:7">
      <c r="G6640"/>
    </row>
    <row r="6641" spans="7:7">
      <c r="G6641"/>
    </row>
    <row r="6642" spans="7:7">
      <c r="G6642"/>
    </row>
    <row r="6643" spans="7:7">
      <c r="G6643"/>
    </row>
    <row r="6644" spans="7:7">
      <c r="G6644"/>
    </row>
    <row r="6645" spans="7:7">
      <c r="G6645"/>
    </row>
    <row r="6646" spans="7:7">
      <c r="G6646"/>
    </row>
    <row r="6647" spans="7:7">
      <c r="G6647"/>
    </row>
    <row r="6648" spans="7:7">
      <c r="G6648"/>
    </row>
    <row r="6649" spans="7:7">
      <c r="G6649"/>
    </row>
    <row r="6650" spans="7:7">
      <c r="G6650"/>
    </row>
    <row r="6651" spans="7:7">
      <c r="G6651"/>
    </row>
    <row r="6652" spans="7:7">
      <c r="G6652"/>
    </row>
    <row r="6653" spans="7:7">
      <c r="G6653"/>
    </row>
    <row r="6654" spans="7:7">
      <c r="G6654"/>
    </row>
    <row r="6655" spans="7:7">
      <c r="G6655"/>
    </row>
    <row r="6656" spans="7:7">
      <c r="G6656"/>
    </row>
    <row r="6657" spans="7:7">
      <c r="G6657"/>
    </row>
    <row r="6658" spans="7:7">
      <c r="G6658"/>
    </row>
    <row r="6659" spans="7:7">
      <c r="G6659"/>
    </row>
    <row r="6660" spans="7:7">
      <c r="G6660"/>
    </row>
    <row r="6661" spans="7:7">
      <c r="G6661"/>
    </row>
    <row r="6662" spans="7:7">
      <c r="G6662"/>
    </row>
    <row r="6663" spans="7:7">
      <c r="G6663"/>
    </row>
    <row r="6664" spans="7:7">
      <c r="G6664"/>
    </row>
    <row r="6665" spans="7:7">
      <c r="G6665"/>
    </row>
    <row r="6666" spans="7:7">
      <c r="G6666"/>
    </row>
    <row r="6667" spans="7:7">
      <c r="G6667"/>
    </row>
    <row r="6668" spans="7:7">
      <c r="G6668"/>
    </row>
    <row r="6669" spans="7:7">
      <c r="G6669"/>
    </row>
    <row r="6670" spans="7:7">
      <c r="G6670"/>
    </row>
    <row r="6671" spans="7:7">
      <c r="G6671"/>
    </row>
    <row r="6672" spans="7:7">
      <c r="G6672"/>
    </row>
    <row r="6673" spans="7:7">
      <c r="G6673"/>
    </row>
    <row r="6674" spans="7:7">
      <c r="G6674"/>
    </row>
    <row r="6675" spans="7:7">
      <c r="G6675"/>
    </row>
    <row r="6676" spans="7:7">
      <c r="G6676"/>
    </row>
    <row r="6677" spans="7:7">
      <c r="G6677"/>
    </row>
    <row r="6678" spans="7:7">
      <c r="G6678"/>
    </row>
    <row r="6679" spans="7:7">
      <c r="G6679"/>
    </row>
    <row r="6680" spans="7:7">
      <c r="G6680"/>
    </row>
    <row r="6681" spans="7:7">
      <c r="G6681"/>
    </row>
    <row r="6682" spans="7:7">
      <c r="G6682"/>
    </row>
    <row r="6683" spans="7:7">
      <c r="G6683"/>
    </row>
    <row r="6684" spans="7:7">
      <c r="G6684"/>
    </row>
    <row r="6685" spans="7:7">
      <c r="G6685"/>
    </row>
    <row r="6686" spans="7:7">
      <c r="G6686"/>
    </row>
    <row r="6687" spans="7:7">
      <c r="G6687"/>
    </row>
    <row r="6688" spans="7:7">
      <c r="G6688"/>
    </row>
    <row r="6689" spans="7:7">
      <c r="G6689"/>
    </row>
    <row r="6690" spans="7:7">
      <c r="G6690"/>
    </row>
    <row r="6691" spans="7:7">
      <c r="G6691"/>
    </row>
    <row r="6692" spans="7:7">
      <c r="G6692"/>
    </row>
    <row r="6693" spans="7:7">
      <c r="G6693"/>
    </row>
    <row r="6694" spans="7:7">
      <c r="G6694"/>
    </row>
    <row r="6695" spans="7:7">
      <c r="G6695"/>
    </row>
    <row r="6696" spans="7:7">
      <c r="G6696"/>
    </row>
    <row r="6697" spans="7:7">
      <c r="G6697"/>
    </row>
    <row r="6698" spans="7:7">
      <c r="G6698"/>
    </row>
    <row r="6699" spans="7:7">
      <c r="G6699"/>
    </row>
    <row r="6700" spans="7:7">
      <c r="G6700"/>
    </row>
    <row r="6701" spans="7:7">
      <c r="G6701"/>
    </row>
    <row r="6702" spans="7:7">
      <c r="G6702"/>
    </row>
    <row r="6703" spans="7:7">
      <c r="G6703"/>
    </row>
    <row r="6704" spans="7:7">
      <c r="G6704"/>
    </row>
    <row r="6705" spans="7:7">
      <c r="G6705"/>
    </row>
    <row r="6706" spans="7:7">
      <c r="G6706"/>
    </row>
    <row r="6707" spans="7:7">
      <c r="G6707"/>
    </row>
    <row r="6708" spans="7:7">
      <c r="G6708"/>
    </row>
    <row r="6709" spans="7:7">
      <c r="G6709"/>
    </row>
    <row r="6710" spans="7:7">
      <c r="G6710"/>
    </row>
    <row r="6711" spans="7:7">
      <c r="G6711"/>
    </row>
    <row r="6712" spans="7:7">
      <c r="G6712"/>
    </row>
    <row r="6713" spans="7:7">
      <c r="G6713"/>
    </row>
    <row r="6714" spans="7:7">
      <c r="G6714"/>
    </row>
    <row r="6715" spans="7:7">
      <c r="G6715"/>
    </row>
    <row r="6716" spans="7:7">
      <c r="G6716"/>
    </row>
    <row r="6717" spans="7:7">
      <c r="G6717"/>
    </row>
    <row r="6718" spans="7:7">
      <c r="G6718"/>
    </row>
    <row r="6719" spans="7:7">
      <c r="G6719"/>
    </row>
    <row r="6720" spans="7:7">
      <c r="G6720"/>
    </row>
    <row r="6721" spans="7:7">
      <c r="G6721"/>
    </row>
    <row r="6722" spans="7:7">
      <c r="G6722"/>
    </row>
    <row r="6723" spans="7:7">
      <c r="G6723"/>
    </row>
    <row r="6724" spans="7:7">
      <c r="G6724"/>
    </row>
    <row r="6725" spans="7:7">
      <c r="G6725"/>
    </row>
    <row r="6726" spans="7:7">
      <c r="G6726"/>
    </row>
    <row r="6727" spans="7:7">
      <c r="G6727"/>
    </row>
    <row r="6728" spans="7:7">
      <c r="G6728"/>
    </row>
    <row r="6729" spans="7:7">
      <c r="G6729"/>
    </row>
    <row r="6730" spans="7:7">
      <c r="G6730"/>
    </row>
    <row r="6731" spans="7:7">
      <c r="G6731"/>
    </row>
    <row r="6732" spans="7:7">
      <c r="G6732"/>
    </row>
    <row r="6733" spans="7:7">
      <c r="G6733"/>
    </row>
    <row r="6734" spans="7:7">
      <c r="G6734"/>
    </row>
    <row r="6735" spans="7:7">
      <c r="G6735"/>
    </row>
    <row r="6736" spans="7:7">
      <c r="G6736"/>
    </row>
    <row r="6737" spans="7:7">
      <c r="G6737"/>
    </row>
    <row r="6738" spans="7:7">
      <c r="G6738"/>
    </row>
    <row r="6739" spans="7:7">
      <c r="G6739"/>
    </row>
    <row r="6740" spans="7:7">
      <c r="G6740"/>
    </row>
    <row r="6741" spans="7:7">
      <c r="G6741"/>
    </row>
    <row r="6742" spans="7:7">
      <c r="G6742"/>
    </row>
    <row r="6743" spans="7:7">
      <c r="G6743"/>
    </row>
    <row r="6744" spans="7:7">
      <c r="G6744"/>
    </row>
    <row r="6745" spans="7:7">
      <c r="G6745"/>
    </row>
    <row r="6746" spans="7:7">
      <c r="G6746"/>
    </row>
    <row r="6747" spans="7:7">
      <c r="G6747"/>
    </row>
    <row r="6748" spans="7:7">
      <c r="G6748"/>
    </row>
    <row r="6749" spans="7:7">
      <c r="G6749"/>
    </row>
    <row r="6750" spans="7:7">
      <c r="G6750"/>
    </row>
    <row r="6751" spans="7:7">
      <c r="G6751"/>
    </row>
    <row r="6752" spans="7:7">
      <c r="G6752"/>
    </row>
    <row r="6753" spans="7:7">
      <c r="G6753"/>
    </row>
    <row r="6754" spans="7:7">
      <c r="G6754"/>
    </row>
    <row r="6755" spans="7:7">
      <c r="G6755"/>
    </row>
    <row r="6756" spans="7:7">
      <c r="G6756"/>
    </row>
    <row r="6757" spans="7:7">
      <c r="G6757"/>
    </row>
    <row r="6758" spans="7:7">
      <c r="G6758"/>
    </row>
    <row r="6759" spans="7:7">
      <c r="G6759"/>
    </row>
    <row r="6760" spans="7:7">
      <c r="G6760"/>
    </row>
    <row r="6761" spans="7:7">
      <c r="G6761"/>
    </row>
    <row r="6762" spans="7:7">
      <c r="G6762"/>
    </row>
    <row r="6763" spans="7:7">
      <c r="G6763"/>
    </row>
    <row r="6764" spans="7:7">
      <c r="G6764"/>
    </row>
    <row r="6765" spans="7:7">
      <c r="G6765"/>
    </row>
    <row r="6766" spans="7:7">
      <c r="G6766"/>
    </row>
    <row r="6767" spans="7:7">
      <c r="G6767"/>
    </row>
    <row r="6768" spans="7:7">
      <c r="G6768"/>
    </row>
    <row r="6769" spans="7:7">
      <c r="G6769"/>
    </row>
    <row r="6770" spans="7:7">
      <c r="G6770"/>
    </row>
    <row r="6771" spans="7:7">
      <c r="G6771"/>
    </row>
    <row r="6772" spans="7:7">
      <c r="G6772"/>
    </row>
    <row r="6773" spans="7:7">
      <c r="G6773"/>
    </row>
    <row r="6774" spans="7:7">
      <c r="G6774"/>
    </row>
    <row r="6775" spans="7:7">
      <c r="G6775"/>
    </row>
    <row r="6776" spans="7:7">
      <c r="G6776"/>
    </row>
    <row r="6777" spans="7:7">
      <c r="G6777"/>
    </row>
    <row r="6778" spans="7:7">
      <c r="G6778"/>
    </row>
    <row r="6779" spans="7:7">
      <c r="G6779"/>
    </row>
    <row r="6780" spans="7:7">
      <c r="G6780"/>
    </row>
    <row r="6781" spans="7:7">
      <c r="G6781"/>
    </row>
    <row r="6782" spans="7:7">
      <c r="G6782"/>
    </row>
    <row r="6783" spans="7:7">
      <c r="G6783"/>
    </row>
    <row r="6784" spans="7:7">
      <c r="G6784"/>
    </row>
    <row r="6785" spans="7:7">
      <c r="G6785"/>
    </row>
    <row r="6786" spans="7:7">
      <c r="G6786"/>
    </row>
    <row r="6787" spans="7:7">
      <c r="G6787"/>
    </row>
    <row r="6788" spans="7:7">
      <c r="G6788"/>
    </row>
    <row r="6789" spans="7:7">
      <c r="G6789"/>
    </row>
    <row r="6790" spans="7:7">
      <c r="G6790"/>
    </row>
    <row r="6791" spans="7:7">
      <c r="G6791"/>
    </row>
    <row r="6792" spans="7:7">
      <c r="G6792"/>
    </row>
    <row r="6793" spans="7:7">
      <c r="G6793"/>
    </row>
    <row r="6794" spans="7:7">
      <c r="G6794"/>
    </row>
    <row r="6795" spans="7:7">
      <c r="G6795"/>
    </row>
    <row r="6796" spans="7:7">
      <c r="G6796"/>
    </row>
    <row r="6797" spans="7:7">
      <c r="G6797"/>
    </row>
    <row r="6798" spans="7:7">
      <c r="G6798"/>
    </row>
    <row r="6799" spans="7:7">
      <c r="G6799"/>
    </row>
    <row r="6800" spans="7:7">
      <c r="G6800"/>
    </row>
    <row r="6801" spans="7:7">
      <c r="G6801"/>
    </row>
    <row r="6802" spans="7:7">
      <c r="G6802"/>
    </row>
    <row r="6803" spans="7:7">
      <c r="G6803"/>
    </row>
    <row r="6804" spans="7:7">
      <c r="G6804"/>
    </row>
    <row r="6805" spans="7:7">
      <c r="G6805"/>
    </row>
    <row r="6806" spans="7:7">
      <c r="G6806"/>
    </row>
    <row r="6807" spans="7:7">
      <c r="G6807"/>
    </row>
    <row r="6808" spans="7:7">
      <c r="G6808"/>
    </row>
    <row r="6809" spans="7:7">
      <c r="G6809"/>
    </row>
    <row r="6810" spans="7:7">
      <c r="G6810"/>
    </row>
    <row r="6811" spans="7:7">
      <c r="G6811"/>
    </row>
    <row r="6812" spans="7:7">
      <c r="G6812"/>
    </row>
    <row r="6813" spans="7:7">
      <c r="G6813"/>
    </row>
    <row r="6814" spans="7:7">
      <c r="G6814"/>
    </row>
    <row r="6815" spans="7:7">
      <c r="G6815"/>
    </row>
    <row r="6816" spans="7:7">
      <c r="G6816"/>
    </row>
    <row r="6817" spans="7:7">
      <c r="G6817"/>
    </row>
    <row r="6818" spans="7:7">
      <c r="G6818"/>
    </row>
    <row r="6819" spans="7:7">
      <c r="G6819"/>
    </row>
    <row r="6820" spans="7:7">
      <c r="G6820"/>
    </row>
    <row r="6821" spans="7:7">
      <c r="G6821"/>
    </row>
    <row r="6822" spans="7:7">
      <c r="G6822"/>
    </row>
    <row r="6823" spans="7:7">
      <c r="G6823"/>
    </row>
    <row r="6824" spans="7:7">
      <c r="G6824"/>
    </row>
    <row r="6825" spans="7:7">
      <c r="G6825"/>
    </row>
    <row r="6826" spans="7:7">
      <c r="G6826"/>
    </row>
    <row r="6827" spans="7:7">
      <c r="G6827"/>
    </row>
    <row r="6828" spans="7:7">
      <c r="G6828"/>
    </row>
    <row r="6829" spans="7:7">
      <c r="G6829"/>
    </row>
    <row r="6830" spans="7:7">
      <c r="G6830"/>
    </row>
    <row r="6831" spans="7:7">
      <c r="G6831"/>
    </row>
    <row r="6832" spans="7:7">
      <c r="G6832"/>
    </row>
    <row r="6833" spans="7:7">
      <c r="G6833"/>
    </row>
    <row r="6834" spans="7:7">
      <c r="G6834"/>
    </row>
    <row r="6835" spans="7:7">
      <c r="G6835"/>
    </row>
    <row r="6836" spans="7:7">
      <c r="G6836"/>
    </row>
    <row r="6837" spans="7:7">
      <c r="G6837"/>
    </row>
    <row r="6838" spans="7:7">
      <c r="G6838"/>
    </row>
    <row r="6839" spans="7:7">
      <c r="G6839"/>
    </row>
    <row r="6840" spans="7:7">
      <c r="G6840"/>
    </row>
    <row r="6841" spans="7:7">
      <c r="G6841"/>
    </row>
    <row r="6842" spans="7:7">
      <c r="G6842"/>
    </row>
    <row r="6843" spans="7:7">
      <c r="G6843"/>
    </row>
    <row r="6844" spans="7:7">
      <c r="G6844"/>
    </row>
    <row r="6845" spans="7:7">
      <c r="G6845"/>
    </row>
    <row r="6846" spans="7:7">
      <c r="G6846"/>
    </row>
    <row r="6847" spans="7:7">
      <c r="G6847"/>
    </row>
    <row r="6848" spans="7:7">
      <c r="G6848"/>
    </row>
    <row r="6849" spans="7:7">
      <c r="G6849"/>
    </row>
    <row r="6850" spans="7:7">
      <c r="G6850"/>
    </row>
    <row r="6851" spans="7:7">
      <c r="G6851"/>
    </row>
    <row r="6852" spans="7:7">
      <c r="G6852"/>
    </row>
    <row r="6853" spans="7:7">
      <c r="G6853"/>
    </row>
    <row r="6854" spans="7:7">
      <c r="G6854"/>
    </row>
    <row r="6855" spans="7:7">
      <c r="G6855"/>
    </row>
    <row r="6856" spans="7:7">
      <c r="G6856"/>
    </row>
    <row r="6857" spans="7:7">
      <c r="G6857"/>
    </row>
    <row r="6858" spans="7:7">
      <c r="G6858"/>
    </row>
    <row r="6859" spans="7:7">
      <c r="G6859"/>
    </row>
    <row r="6860" spans="7:7">
      <c r="G6860"/>
    </row>
    <row r="6861" spans="7:7">
      <c r="G6861"/>
    </row>
    <row r="6862" spans="7:7">
      <c r="G6862"/>
    </row>
    <row r="6863" spans="7:7">
      <c r="G6863"/>
    </row>
    <row r="6864" spans="7:7">
      <c r="G6864"/>
    </row>
    <row r="6865" spans="7:7">
      <c r="G6865"/>
    </row>
    <row r="6866" spans="7:7">
      <c r="G6866"/>
    </row>
    <row r="6867" spans="7:7">
      <c r="G6867"/>
    </row>
    <row r="6868" spans="7:7">
      <c r="G6868"/>
    </row>
    <row r="6869" spans="7:7">
      <c r="G6869"/>
    </row>
    <row r="6870" spans="7:7">
      <c r="G6870"/>
    </row>
    <row r="6871" spans="7:7">
      <c r="G6871"/>
    </row>
    <row r="6872" spans="7:7">
      <c r="G6872"/>
    </row>
    <row r="6873" spans="7:7">
      <c r="G6873"/>
    </row>
    <row r="6874" spans="7:7">
      <c r="G6874"/>
    </row>
    <row r="6875" spans="7:7">
      <c r="G6875"/>
    </row>
    <row r="6876" spans="7:7">
      <c r="G6876"/>
    </row>
    <row r="6877" spans="7:7">
      <c r="G6877"/>
    </row>
    <row r="6878" spans="7:7">
      <c r="G6878"/>
    </row>
    <row r="6879" spans="7:7">
      <c r="G6879"/>
    </row>
    <row r="6880" spans="7:7">
      <c r="G6880"/>
    </row>
    <row r="6881" spans="7:7">
      <c r="G6881"/>
    </row>
    <row r="6882" spans="7:7">
      <c r="G6882"/>
    </row>
    <row r="6883" spans="7:7">
      <c r="G6883"/>
    </row>
    <row r="6884" spans="7:7">
      <c r="G6884"/>
    </row>
    <row r="6885" spans="7:7">
      <c r="G6885"/>
    </row>
    <row r="6886" spans="7:7">
      <c r="G6886"/>
    </row>
    <row r="6887" spans="7:7">
      <c r="G6887"/>
    </row>
    <row r="6888" spans="7:7">
      <c r="G6888"/>
    </row>
    <row r="6889" spans="7:7">
      <c r="G6889"/>
    </row>
    <row r="6890" spans="7:7">
      <c r="G6890"/>
    </row>
    <row r="6891" spans="7:7">
      <c r="G6891"/>
    </row>
    <row r="6892" spans="7:7">
      <c r="G6892"/>
    </row>
    <row r="6893" spans="7:7">
      <c r="G6893"/>
    </row>
    <row r="6894" spans="7:7">
      <c r="G6894"/>
    </row>
    <row r="6895" spans="7:7">
      <c r="G6895"/>
    </row>
    <row r="6896" spans="7:7">
      <c r="G6896"/>
    </row>
    <row r="6897" spans="7:7">
      <c r="G6897"/>
    </row>
    <row r="6898" spans="7:7">
      <c r="G6898"/>
    </row>
    <row r="6899" spans="7:7">
      <c r="G6899"/>
    </row>
    <row r="6900" spans="7:7">
      <c r="G6900"/>
    </row>
    <row r="6901" spans="7:7">
      <c r="G6901"/>
    </row>
    <row r="6902" spans="7:7">
      <c r="G6902"/>
    </row>
    <row r="6903" spans="7:7">
      <c r="G6903"/>
    </row>
    <row r="6904" spans="7:7">
      <c r="G6904"/>
    </row>
    <row r="6905" spans="7:7">
      <c r="G6905"/>
    </row>
    <row r="6906" spans="7:7">
      <c r="G6906"/>
    </row>
    <row r="6907" spans="7:7">
      <c r="G6907"/>
    </row>
    <row r="6908" spans="7:7">
      <c r="G6908"/>
    </row>
    <row r="6909" spans="7:7">
      <c r="G6909"/>
    </row>
    <row r="6910" spans="7:7">
      <c r="G6910"/>
    </row>
    <row r="6911" spans="7:7">
      <c r="G6911"/>
    </row>
    <row r="6912" spans="7:7">
      <c r="G6912"/>
    </row>
    <row r="6913" spans="7:7">
      <c r="G6913"/>
    </row>
    <row r="6914" spans="7:7">
      <c r="G6914"/>
    </row>
    <row r="6915" spans="7:7">
      <c r="G6915"/>
    </row>
    <row r="6916" spans="7:7">
      <c r="G6916"/>
    </row>
    <row r="6917" spans="7:7">
      <c r="G6917"/>
    </row>
    <row r="6918" spans="7:7">
      <c r="G6918"/>
    </row>
    <row r="6919" spans="7:7">
      <c r="G6919"/>
    </row>
    <row r="6920" spans="7:7">
      <c r="G6920"/>
    </row>
    <row r="6921" spans="7:7">
      <c r="G6921"/>
    </row>
    <row r="6922" spans="7:7">
      <c r="G6922"/>
    </row>
    <row r="6923" spans="7:7">
      <c r="G6923"/>
    </row>
    <row r="6924" spans="7:7">
      <c r="G6924"/>
    </row>
    <row r="6925" spans="7:7">
      <c r="G6925"/>
    </row>
    <row r="6926" spans="7:7">
      <c r="G6926"/>
    </row>
    <row r="6927" spans="7:7">
      <c r="G6927"/>
    </row>
    <row r="6928" spans="7:7">
      <c r="G6928"/>
    </row>
    <row r="6929" spans="7:7">
      <c r="G6929"/>
    </row>
    <row r="6930" spans="7:7">
      <c r="G6930"/>
    </row>
    <row r="6931" spans="7:7">
      <c r="G6931"/>
    </row>
    <row r="6932" spans="7:7">
      <c r="G6932"/>
    </row>
    <row r="6933" spans="7:7">
      <c r="G6933"/>
    </row>
    <row r="6934" spans="7:7">
      <c r="G6934"/>
    </row>
    <row r="6935" spans="7:7">
      <c r="G6935"/>
    </row>
    <row r="6936" spans="7:7">
      <c r="G6936"/>
    </row>
    <row r="6937" spans="7:7">
      <c r="G6937"/>
    </row>
    <row r="6938" spans="7:7">
      <c r="G6938"/>
    </row>
    <row r="6939" spans="7:7">
      <c r="G6939"/>
    </row>
    <row r="6940" spans="7:7">
      <c r="G6940"/>
    </row>
    <row r="6941" spans="7:7">
      <c r="G6941"/>
    </row>
    <row r="6942" spans="7:7">
      <c r="G6942"/>
    </row>
    <row r="6943" spans="7:7">
      <c r="G6943"/>
    </row>
    <row r="6944" spans="7:7">
      <c r="G6944"/>
    </row>
    <row r="6945" spans="7:7">
      <c r="G6945"/>
    </row>
    <row r="6946" spans="7:7">
      <c r="G6946"/>
    </row>
    <row r="6947" spans="7:7">
      <c r="G6947"/>
    </row>
    <row r="6948" spans="7:7">
      <c r="G6948"/>
    </row>
    <row r="6949" spans="7:7">
      <c r="G6949"/>
    </row>
    <row r="6950" spans="7:7">
      <c r="G6950"/>
    </row>
    <row r="6951" spans="7:7">
      <c r="G6951"/>
    </row>
    <row r="6952" spans="7:7">
      <c r="G6952"/>
    </row>
    <row r="6953" spans="7:7">
      <c r="G6953"/>
    </row>
    <row r="6954" spans="7:7">
      <c r="G6954"/>
    </row>
    <row r="6955" spans="7:7">
      <c r="G6955"/>
    </row>
    <row r="6956" spans="7:7">
      <c r="G6956"/>
    </row>
    <row r="6957" spans="7:7">
      <c r="G6957"/>
    </row>
    <row r="6958" spans="7:7">
      <c r="G6958"/>
    </row>
    <row r="6959" spans="7:7">
      <c r="G6959"/>
    </row>
    <row r="6960" spans="7:7">
      <c r="G6960"/>
    </row>
    <row r="6961" spans="7:7">
      <c r="G6961"/>
    </row>
    <row r="6962" spans="7:7">
      <c r="G6962"/>
    </row>
    <row r="6963" spans="7:7">
      <c r="G6963"/>
    </row>
    <row r="6964" spans="7:7">
      <c r="G6964"/>
    </row>
    <row r="6965" spans="7:7">
      <c r="G6965"/>
    </row>
    <row r="6966" spans="7:7">
      <c r="G6966"/>
    </row>
    <row r="6967" spans="7:7">
      <c r="G6967"/>
    </row>
    <row r="6968" spans="7:7">
      <c r="G6968"/>
    </row>
    <row r="6969" spans="7:7">
      <c r="G6969"/>
    </row>
    <row r="6970" spans="7:7">
      <c r="G6970"/>
    </row>
    <row r="6971" spans="7:7">
      <c r="G6971"/>
    </row>
    <row r="6972" spans="7:7">
      <c r="G6972"/>
    </row>
    <row r="6973" spans="7:7">
      <c r="G6973"/>
    </row>
    <row r="6974" spans="7:7">
      <c r="G6974"/>
    </row>
    <row r="6975" spans="7:7">
      <c r="G6975"/>
    </row>
    <row r="6976" spans="7:7">
      <c r="G6976"/>
    </row>
    <row r="6977" spans="7:7">
      <c r="G6977"/>
    </row>
    <row r="6978" spans="7:7">
      <c r="G6978"/>
    </row>
    <row r="6979" spans="7:7">
      <c r="G6979"/>
    </row>
    <row r="6980" spans="7:7">
      <c r="G6980"/>
    </row>
    <row r="6981" spans="7:7">
      <c r="G6981"/>
    </row>
    <row r="6982" spans="7:7">
      <c r="G6982"/>
    </row>
    <row r="6983" spans="7:7">
      <c r="G6983"/>
    </row>
    <row r="6984" spans="7:7">
      <c r="G6984"/>
    </row>
    <row r="6985" spans="7:7">
      <c r="G6985"/>
    </row>
    <row r="6986" spans="7:7">
      <c r="G6986"/>
    </row>
    <row r="6987" spans="7:7">
      <c r="G6987"/>
    </row>
    <row r="6988" spans="7:7">
      <c r="G6988"/>
    </row>
    <row r="6989" spans="7:7">
      <c r="G6989"/>
    </row>
    <row r="6990" spans="7:7">
      <c r="G6990"/>
    </row>
    <row r="6991" spans="7:7">
      <c r="G6991"/>
    </row>
    <row r="6992" spans="7:7">
      <c r="G6992"/>
    </row>
    <row r="6993" spans="7:7">
      <c r="G6993"/>
    </row>
    <row r="6994" spans="7:7">
      <c r="G6994"/>
    </row>
    <row r="6995" spans="7:7">
      <c r="G6995"/>
    </row>
    <row r="6996" spans="7:7">
      <c r="G6996"/>
    </row>
    <row r="6997" spans="7:7">
      <c r="G6997"/>
    </row>
    <row r="6998" spans="7:7">
      <c r="G6998"/>
    </row>
    <row r="6999" spans="7:7">
      <c r="G6999"/>
    </row>
    <row r="7000" spans="7:7">
      <c r="G7000"/>
    </row>
    <row r="7001" spans="7:7">
      <c r="G7001"/>
    </row>
    <row r="7002" spans="7:7">
      <c r="G7002"/>
    </row>
    <row r="7003" spans="7:7">
      <c r="G7003"/>
    </row>
    <row r="7004" spans="7:7">
      <c r="G7004"/>
    </row>
    <row r="7005" spans="7:7">
      <c r="G7005"/>
    </row>
    <row r="7006" spans="7:7">
      <c r="G7006"/>
    </row>
    <row r="7007" spans="7:7">
      <c r="G7007"/>
    </row>
    <row r="7008" spans="7:7">
      <c r="G7008"/>
    </row>
    <row r="7009" spans="7:7">
      <c r="G7009"/>
    </row>
    <row r="7010" spans="7:7">
      <c r="G7010"/>
    </row>
    <row r="7011" spans="7:7">
      <c r="G7011"/>
    </row>
    <row r="7012" spans="7:7">
      <c r="G7012"/>
    </row>
    <row r="7013" spans="7:7">
      <c r="G7013"/>
    </row>
    <row r="7014" spans="7:7">
      <c r="G7014"/>
    </row>
    <row r="7015" spans="7:7">
      <c r="G7015"/>
    </row>
    <row r="7016" spans="7:7">
      <c r="G7016"/>
    </row>
    <row r="7017" spans="7:7">
      <c r="G7017"/>
    </row>
    <row r="7018" spans="7:7">
      <c r="G7018"/>
    </row>
    <row r="7019" spans="7:7">
      <c r="G7019"/>
    </row>
    <row r="7020" spans="7:7">
      <c r="G7020"/>
    </row>
    <row r="7021" spans="7:7">
      <c r="G7021"/>
    </row>
    <row r="7022" spans="7:7">
      <c r="G7022"/>
    </row>
    <row r="7023" spans="7:7">
      <c r="G7023"/>
    </row>
    <row r="7024" spans="7:7">
      <c r="G7024"/>
    </row>
    <row r="7025" spans="7:7">
      <c r="G7025"/>
    </row>
    <row r="7026" spans="7:7">
      <c r="G7026"/>
    </row>
    <row r="7027" spans="7:7">
      <c r="G7027"/>
    </row>
    <row r="7028" spans="7:7">
      <c r="G7028"/>
    </row>
    <row r="7029" spans="7:7">
      <c r="G7029"/>
    </row>
    <row r="7030" spans="7:7">
      <c r="G7030"/>
    </row>
    <row r="7031" spans="7:7">
      <c r="G7031"/>
    </row>
    <row r="7032" spans="7:7">
      <c r="G7032"/>
    </row>
    <row r="7033" spans="7:7">
      <c r="G7033"/>
    </row>
    <row r="7034" spans="7:7">
      <c r="G7034"/>
    </row>
    <row r="7035" spans="7:7">
      <c r="G7035"/>
    </row>
    <row r="7036" spans="7:7">
      <c r="G7036"/>
    </row>
    <row r="7037" spans="7:7">
      <c r="G7037"/>
    </row>
    <row r="7038" spans="7:7">
      <c r="G7038"/>
    </row>
    <row r="7039" spans="7:7">
      <c r="G7039"/>
    </row>
    <row r="7040" spans="7:7">
      <c r="G7040"/>
    </row>
    <row r="7041" spans="7:7">
      <c r="G7041"/>
    </row>
    <row r="7042" spans="7:7">
      <c r="G7042"/>
    </row>
    <row r="7043" spans="7:7">
      <c r="G7043"/>
    </row>
    <row r="7044" spans="7:7">
      <c r="G7044"/>
    </row>
    <row r="7045" spans="7:7">
      <c r="G7045"/>
    </row>
    <row r="7046" spans="7:7">
      <c r="G7046"/>
    </row>
    <row r="7047" spans="7:7">
      <c r="G7047"/>
    </row>
    <row r="7048" spans="7:7">
      <c r="G7048"/>
    </row>
    <row r="7049" spans="7:7">
      <c r="G7049"/>
    </row>
    <row r="7050" spans="7:7">
      <c r="G7050"/>
    </row>
    <row r="7051" spans="7:7">
      <c r="G7051"/>
    </row>
    <row r="7052" spans="7:7">
      <c r="G7052"/>
    </row>
    <row r="7053" spans="7:7">
      <c r="G7053"/>
    </row>
    <row r="7054" spans="7:7">
      <c r="G7054"/>
    </row>
    <row r="7055" spans="7:7">
      <c r="G7055"/>
    </row>
    <row r="7056" spans="7:7">
      <c r="G7056"/>
    </row>
    <row r="7057" spans="7:7">
      <c r="G7057"/>
    </row>
    <row r="7058" spans="7:7">
      <c r="G7058"/>
    </row>
    <row r="7059" spans="7:7">
      <c r="G7059"/>
    </row>
    <row r="7060" spans="7:7">
      <c r="G7060"/>
    </row>
    <row r="7061" spans="7:7">
      <c r="G7061"/>
    </row>
    <row r="7062" spans="7:7">
      <c r="G7062"/>
    </row>
    <row r="7063" spans="7:7">
      <c r="G7063"/>
    </row>
    <row r="7064" spans="7:7">
      <c r="G7064"/>
    </row>
    <row r="7065" spans="7:7">
      <c r="G7065"/>
    </row>
    <row r="7066" spans="7:7">
      <c r="G7066"/>
    </row>
    <row r="7067" spans="7:7">
      <c r="G7067"/>
    </row>
    <row r="7068" spans="7:7">
      <c r="G7068"/>
    </row>
    <row r="7069" spans="7:7">
      <c r="G7069"/>
    </row>
    <row r="7070" spans="7:7">
      <c r="G7070"/>
    </row>
    <row r="7071" spans="7:7">
      <c r="G7071"/>
    </row>
    <row r="7072" spans="7:7">
      <c r="G7072"/>
    </row>
    <row r="7073" spans="7:7">
      <c r="G7073"/>
    </row>
    <row r="7074" spans="7:7">
      <c r="G7074"/>
    </row>
    <row r="7075" spans="7:7">
      <c r="G7075"/>
    </row>
    <row r="7076" spans="7:7">
      <c r="G7076"/>
    </row>
    <row r="7077" spans="7:7">
      <c r="G7077"/>
    </row>
    <row r="7078" spans="7:7">
      <c r="G7078"/>
    </row>
    <row r="7079" spans="7:7">
      <c r="G7079"/>
    </row>
    <row r="7080" spans="7:7">
      <c r="G7080"/>
    </row>
    <row r="7081" spans="7:7">
      <c r="G7081"/>
    </row>
    <row r="7082" spans="7:7">
      <c r="G7082"/>
    </row>
    <row r="7083" spans="7:7">
      <c r="G7083"/>
    </row>
    <row r="7084" spans="7:7">
      <c r="G7084"/>
    </row>
    <row r="7085" spans="7:7">
      <c r="G7085"/>
    </row>
    <row r="7086" spans="7:7">
      <c r="G7086"/>
    </row>
    <row r="7087" spans="7:7">
      <c r="G7087"/>
    </row>
    <row r="7088" spans="7:7">
      <c r="G7088"/>
    </row>
    <row r="7089" spans="7:7">
      <c r="G7089"/>
    </row>
    <row r="7090" spans="7:7">
      <c r="G7090"/>
    </row>
    <row r="7091" spans="7:7">
      <c r="G7091"/>
    </row>
    <row r="7092" spans="7:7">
      <c r="G7092"/>
    </row>
    <row r="7093" spans="7:7">
      <c r="G7093"/>
    </row>
    <row r="7094" spans="7:7">
      <c r="G7094"/>
    </row>
    <row r="7095" spans="7:7">
      <c r="G7095"/>
    </row>
    <row r="7096" spans="7:7">
      <c r="G7096"/>
    </row>
    <row r="7097" spans="7:7">
      <c r="G7097"/>
    </row>
    <row r="7098" spans="7:7">
      <c r="G7098"/>
    </row>
    <row r="7099" spans="7:7">
      <c r="G7099"/>
    </row>
    <row r="7100" spans="7:7">
      <c r="G7100"/>
    </row>
    <row r="7101" spans="7:7">
      <c r="G7101"/>
    </row>
    <row r="7102" spans="7:7">
      <c r="G7102"/>
    </row>
    <row r="7103" spans="7:7">
      <c r="G7103"/>
    </row>
    <row r="7104" spans="7:7">
      <c r="G7104"/>
    </row>
    <row r="7105" spans="7:7">
      <c r="G7105"/>
    </row>
    <row r="7106" spans="7:7">
      <c r="G7106"/>
    </row>
    <row r="7107" spans="7:7">
      <c r="G7107"/>
    </row>
    <row r="7108" spans="7:7">
      <c r="G7108"/>
    </row>
    <row r="7109" spans="7:7">
      <c r="G7109"/>
    </row>
    <row r="7110" spans="7:7">
      <c r="G7110"/>
    </row>
    <row r="7111" spans="7:7">
      <c r="G7111"/>
    </row>
    <row r="7112" spans="7:7">
      <c r="G7112"/>
    </row>
    <row r="7113" spans="7:7">
      <c r="G7113"/>
    </row>
    <row r="7114" spans="7:7">
      <c r="G7114"/>
    </row>
    <row r="7115" spans="7:7">
      <c r="G7115"/>
    </row>
    <row r="7116" spans="7:7">
      <c r="G7116"/>
    </row>
    <row r="7117" spans="7:7">
      <c r="G7117"/>
    </row>
    <row r="7118" spans="7:7">
      <c r="G7118"/>
    </row>
    <row r="7119" spans="7:7">
      <c r="G7119"/>
    </row>
    <row r="7120" spans="7:7">
      <c r="G7120"/>
    </row>
    <row r="7121" spans="7:7">
      <c r="G7121"/>
    </row>
    <row r="7122" spans="7:7">
      <c r="G7122"/>
    </row>
    <row r="7123" spans="7:7">
      <c r="G7123"/>
    </row>
    <row r="7124" spans="7:7">
      <c r="G7124"/>
    </row>
    <row r="7125" spans="7:7">
      <c r="G7125"/>
    </row>
    <row r="7126" spans="7:7">
      <c r="G7126"/>
    </row>
    <row r="7127" spans="7:7">
      <c r="G7127"/>
    </row>
    <row r="7128" spans="7:7">
      <c r="G7128"/>
    </row>
    <row r="7129" spans="7:7">
      <c r="G7129"/>
    </row>
    <row r="7130" spans="7:7">
      <c r="G7130"/>
    </row>
    <row r="7131" spans="7:7">
      <c r="G7131"/>
    </row>
    <row r="7132" spans="7:7">
      <c r="G7132"/>
    </row>
    <row r="7133" spans="7:7">
      <c r="G7133"/>
    </row>
    <row r="7134" spans="7:7">
      <c r="G7134"/>
    </row>
    <row r="7135" spans="7:7">
      <c r="G7135"/>
    </row>
    <row r="7136" spans="7:7">
      <c r="G7136"/>
    </row>
    <row r="7137" spans="7:7">
      <c r="G7137"/>
    </row>
    <row r="7138" spans="7:7">
      <c r="G7138"/>
    </row>
    <row r="7139" spans="7:7">
      <c r="G7139"/>
    </row>
    <row r="7140" spans="7:7">
      <c r="G7140"/>
    </row>
    <row r="7141" spans="7:7">
      <c r="G7141"/>
    </row>
    <row r="7142" spans="7:7">
      <c r="G7142"/>
    </row>
    <row r="7143" spans="7:7">
      <c r="G7143"/>
    </row>
    <row r="7144" spans="7:7">
      <c r="G7144"/>
    </row>
    <row r="7145" spans="7:7">
      <c r="G7145"/>
    </row>
    <row r="7146" spans="7:7">
      <c r="G7146"/>
    </row>
    <row r="7147" spans="7:7">
      <c r="G7147"/>
    </row>
    <row r="7148" spans="7:7">
      <c r="G7148"/>
    </row>
    <row r="7149" spans="7:7">
      <c r="G7149"/>
    </row>
    <row r="7150" spans="7:7">
      <c r="G7150"/>
    </row>
    <row r="7151" spans="7:7">
      <c r="G7151"/>
    </row>
    <row r="7152" spans="7:7">
      <c r="G7152"/>
    </row>
    <row r="7153" spans="7:7">
      <c r="G7153"/>
    </row>
    <row r="7154" spans="7:7">
      <c r="G7154"/>
    </row>
    <row r="7155" spans="7:7">
      <c r="G7155"/>
    </row>
    <row r="7156" spans="7:7">
      <c r="G7156"/>
    </row>
    <row r="7157" spans="7:7">
      <c r="G7157"/>
    </row>
    <row r="7158" spans="7:7">
      <c r="G7158"/>
    </row>
    <row r="7159" spans="7:7">
      <c r="G7159"/>
    </row>
    <row r="7160" spans="7:7">
      <c r="G7160"/>
    </row>
    <row r="7161" spans="7:7">
      <c r="G7161"/>
    </row>
    <row r="7162" spans="7:7">
      <c r="G7162"/>
    </row>
    <row r="7163" spans="7:7">
      <c r="G7163"/>
    </row>
    <row r="7164" spans="7:7">
      <c r="G7164"/>
    </row>
    <row r="7165" spans="7:7">
      <c r="G7165"/>
    </row>
    <row r="7166" spans="7:7">
      <c r="G7166"/>
    </row>
    <row r="7167" spans="7:7">
      <c r="G7167"/>
    </row>
    <row r="7168" spans="7:7">
      <c r="G7168"/>
    </row>
    <row r="7169" spans="7:7">
      <c r="G7169"/>
    </row>
    <row r="7170" spans="7:7">
      <c r="G7170"/>
    </row>
    <row r="7171" spans="7:7">
      <c r="G7171"/>
    </row>
    <row r="7172" spans="7:7">
      <c r="G7172"/>
    </row>
    <row r="7173" spans="7:7">
      <c r="G7173"/>
    </row>
    <row r="7174" spans="7:7">
      <c r="G7174"/>
    </row>
    <row r="7175" spans="7:7">
      <c r="G7175"/>
    </row>
    <row r="7176" spans="7:7">
      <c r="G7176"/>
    </row>
    <row r="7177" spans="7:7">
      <c r="G7177"/>
    </row>
    <row r="7178" spans="7:7">
      <c r="G7178"/>
    </row>
    <row r="7179" spans="7:7">
      <c r="G7179"/>
    </row>
    <row r="7180" spans="7:7">
      <c r="G7180"/>
    </row>
    <row r="7181" spans="7:7">
      <c r="G7181"/>
    </row>
    <row r="7182" spans="7:7">
      <c r="G7182"/>
    </row>
    <row r="7183" spans="7:7">
      <c r="G7183"/>
    </row>
    <row r="7184" spans="7:7">
      <c r="G7184"/>
    </row>
    <row r="7185" spans="7:7">
      <c r="G7185"/>
    </row>
    <row r="7186" spans="7:7">
      <c r="G7186"/>
    </row>
    <row r="7187" spans="7:7">
      <c r="G7187"/>
    </row>
    <row r="7188" spans="7:7">
      <c r="G7188"/>
    </row>
    <row r="7189" spans="7:7">
      <c r="G7189"/>
    </row>
    <row r="7190" spans="7:7">
      <c r="G7190"/>
    </row>
    <row r="7191" spans="7:7">
      <c r="G7191"/>
    </row>
    <row r="7192" spans="7:7">
      <c r="G7192"/>
    </row>
    <row r="7193" spans="7:7">
      <c r="G7193"/>
    </row>
    <row r="7194" spans="7:7">
      <c r="G7194"/>
    </row>
    <row r="7195" spans="7:7">
      <c r="G7195"/>
    </row>
    <row r="7196" spans="7:7">
      <c r="G7196"/>
    </row>
    <row r="7197" spans="7:7">
      <c r="G7197"/>
    </row>
    <row r="7198" spans="7:7">
      <c r="G7198"/>
    </row>
    <row r="7199" spans="7:7">
      <c r="G7199"/>
    </row>
    <row r="7200" spans="7:7">
      <c r="G7200"/>
    </row>
    <row r="7201" spans="7:7">
      <c r="G7201"/>
    </row>
    <row r="7202" spans="7:7">
      <c r="G7202"/>
    </row>
    <row r="7203" spans="7:7">
      <c r="G7203"/>
    </row>
    <row r="7204" spans="7:7">
      <c r="G7204"/>
    </row>
    <row r="7205" spans="7:7">
      <c r="G7205"/>
    </row>
    <row r="7206" spans="7:7">
      <c r="G7206"/>
    </row>
    <row r="7207" spans="7:7">
      <c r="G7207"/>
    </row>
    <row r="7208" spans="7:7">
      <c r="G7208"/>
    </row>
    <row r="7209" spans="7:7">
      <c r="G7209"/>
    </row>
    <row r="7210" spans="7:7">
      <c r="G7210"/>
    </row>
    <row r="7211" spans="7:7">
      <c r="G7211"/>
    </row>
    <row r="7212" spans="7:7">
      <c r="G7212"/>
    </row>
    <row r="7213" spans="7:7">
      <c r="G7213"/>
    </row>
    <row r="7214" spans="7:7">
      <c r="G7214"/>
    </row>
    <row r="7215" spans="7:7">
      <c r="G7215"/>
    </row>
    <row r="7216" spans="7:7">
      <c r="G7216"/>
    </row>
    <row r="7217" spans="7:7">
      <c r="G7217"/>
    </row>
    <row r="7218" spans="7:7">
      <c r="G7218"/>
    </row>
    <row r="7219" spans="7:7">
      <c r="G7219"/>
    </row>
    <row r="7220" spans="7:7">
      <c r="G7220"/>
    </row>
    <row r="7221" spans="7:7">
      <c r="G7221"/>
    </row>
    <row r="7222" spans="7:7">
      <c r="G7222"/>
    </row>
    <row r="7223" spans="7:7">
      <c r="G7223"/>
    </row>
    <row r="7224" spans="7:7">
      <c r="G7224"/>
    </row>
    <row r="7225" spans="7:7">
      <c r="G7225"/>
    </row>
    <row r="7226" spans="7:7">
      <c r="G7226"/>
    </row>
    <row r="7227" spans="7:7">
      <c r="G7227"/>
    </row>
    <row r="7228" spans="7:7">
      <c r="G7228"/>
    </row>
    <row r="7229" spans="7:7">
      <c r="G7229"/>
    </row>
    <row r="7230" spans="7:7">
      <c r="G7230"/>
    </row>
    <row r="7231" spans="7:7">
      <c r="G7231"/>
    </row>
    <row r="7232" spans="7:7">
      <c r="G7232"/>
    </row>
    <row r="7233" spans="7:7">
      <c r="G7233"/>
    </row>
    <row r="7234" spans="7:7">
      <c r="G7234"/>
    </row>
    <row r="7235" spans="7:7">
      <c r="G7235"/>
    </row>
    <row r="7236" spans="7:7">
      <c r="G7236"/>
    </row>
    <row r="7237" spans="7:7">
      <c r="G7237"/>
    </row>
    <row r="7238" spans="7:7">
      <c r="G7238"/>
    </row>
    <row r="7239" spans="7:7">
      <c r="G7239"/>
    </row>
    <row r="7240" spans="7:7">
      <c r="G7240"/>
    </row>
    <row r="7241" spans="7:7">
      <c r="G7241"/>
    </row>
    <row r="7242" spans="7:7">
      <c r="G7242"/>
    </row>
    <row r="7243" spans="7:7">
      <c r="G7243"/>
    </row>
    <row r="7244" spans="7:7">
      <c r="G7244"/>
    </row>
    <row r="7245" spans="7:7">
      <c r="G7245"/>
    </row>
    <row r="7246" spans="7:7">
      <c r="G7246"/>
    </row>
    <row r="7247" spans="7:7">
      <c r="G7247"/>
    </row>
    <row r="7248" spans="7:7">
      <c r="G7248"/>
    </row>
    <row r="7249" spans="7:7">
      <c r="G7249"/>
    </row>
    <row r="7250" spans="7:7">
      <c r="G7250"/>
    </row>
    <row r="7251" spans="7:7">
      <c r="G7251"/>
    </row>
    <row r="7252" spans="7:7">
      <c r="G7252"/>
    </row>
    <row r="7253" spans="7:7">
      <c r="G7253"/>
    </row>
    <row r="7254" spans="7:7">
      <c r="G7254"/>
    </row>
    <row r="7255" spans="7:7">
      <c r="G7255"/>
    </row>
    <row r="7256" spans="7:7">
      <c r="G7256"/>
    </row>
    <row r="7257" spans="7:7">
      <c r="G7257"/>
    </row>
    <row r="7258" spans="7:7">
      <c r="G7258"/>
    </row>
    <row r="7259" spans="7:7">
      <c r="G7259"/>
    </row>
    <row r="7260" spans="7:7">
      <c r="G7260"/>
    </row>
    <row r="7261" spans="7:7">
      <c r="G7261"/>
    </row>
    <row r="7262" spans="7:7">
      <c r="G7262"/>
    </row>
    <row r="7263" spans="7:7">
      <c r="G7263"/>
    </row>
    <row r="7264" spans="7:7">
      <c r="G7264"/>
    </row>
    <row r="7265" spans="7:7">
      <c r="G7265"/>
    </row>
    <row r="7266" spans="7:7">
      <c r="G7266"/>
    </row>
    <row r="7267" spans="7:7">
      <c r="G7267"/>
    </row>
    <row r="7268" spans="7:7">
      <c r="G7268"/>
    </row>
    <row r="7269" spans="7:7">
      <c r="G7269"/>
    </row>
    <row r="7270" spans="7:7">
      <c r="G7270"/>
    </row>
    <row r="7271" spans="7:7">
      <c r="G7271"/>
    </row>
    <row r="7272" spans="7:7">
      <c r="G7272"/>
    </row>
    <row r="7273" spans="7:7">
      <c r="G7273"/>
    </row>
    <row r="7274" spans="7:7">
      <c r="G7274"/>
    </row>
    <row r="7275" spans="7:7">
      <c r="G7275"/>
    </row>
    <row r="7276" spans="7:7">
      <c r="G7276"/>
    </row>
    <row r="7277" spans="7:7">
      <c r="G7277"/>
    </row>
    <row r="7278" spans="7:7">
      <c r="G7278"/>
    </row>
    <row r="7279" spans="7:7">
      <c r="G7279"/>
    </row>
    <row r="7280" spans="7:7">
      <c r="G7280"/>
    </row>
    <row r="7281" spans="7:7">
      <c r="G7281"/>
    </row>
    <row r="7282" spans="7:7">
      <c r="G7282"/>
    </row>
    <row r="7283" spans="7:7">
      <c r="G7283"/>
    </row>
    <row r="7284" spans="7:7">
      <c r="G7284"/>
    </row>
    <row r="7285" spans="7:7">
      <c r="G7285"/>
    </row>
    <row r="7286" spans="7:7">
      <c r="G7286"/>
    </row>
    <row r="7287" spans="7:7">
      <c r="G7287"/>
    </row>
    <row r="7288" spans="7:7">
      <c r="G7288"/>
    </row>
    <row r="7289" spans="7:7">
      <c r="G7289"/>
    </row>
    <row r="7290" spans="7:7">
      <c r="G7290"/>
    </row>
    <row r="7291" spans="7:7">
      <c r="G7291"/>
    </row>
    <row r="7292" spans="7:7">
      <c r="G7292"/>
    </row>
    <row r="7293" spans="7:7">
      <c r="G7293"/>
    </row>
    <row r="7294" spans="7:7">
      <c r="G7294"/>
    </row>
    <row r="7295" spans="7:7">
      <c r="G7295"/>
    </row>
    <row r="7296" spans="7:7">
      <c r="G7296"/>
    </row>
    <row r="7297" spans="7:7">
      <c r="G7297"/>
    </row>
    <row r="7298" spans="7:7">
      <c r="G7298"/>
    </row>
    <row r="7299" spans="7:7">
      <c r="G7299"/>
    </row>
    <row r="7300" spans="7:7">
      <c r="G7300"/>
    </row>
    <row r="7301" spans="7:7">
      <c r="G7301"/>
    </row>
    <row r="7302" spans="7:7">
      <c r="G7302"/>
    </row>
    <row r="7303" spans="7:7">
      <c r="G7303"/>
    </row>
    <row r="7304" spans="7:7">
      <c r="G7304"/>
    </row>
    <row r="7305" spans="7:7">
      <c r="G7305"/>
    </row>
    <row r="7306" spans="7:7">
      <c r="G7306"/>
    </row>
    <row r="7307" spans="7:7">
      <c r="G7307"/>
    </row>
    <row r="7308" spans="7:7">
      <c r="G7308"/>
    </row>
    <row r="7309" spans="7:7">
      <c r="G7309"/>
    </row>
    <row r="7310" spans="7:7">
      <c r="G7310"/>
    </row>
    <row r="7311" spans="7:7">
      <c r="G7311"/>
    </row>
    <row r="7312" spans="7:7">
      <c r="G7312"/>
    </row>
    <row r="7313" spans="7:7">
      <c r="G7313"/>
    </row>
    <row r="7314" spans="7:7">
      <c r="G73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A4516"/>
  <sheetViews>
    <sheetView tabSelected="1" topLeftCell="A55" workbookViewId="0">
      <selection activeCell="A50" sqref="A50"/>
    </sheetView>
  </sheetViews>
  <sheetFormatPr defaultRowHeight="15"/>
  <cols>
    <col min="1" max="1" width="20.85546875" bestFit="1" customWidth="1"/>
  </cols>
  <sheetData>
    <row r="3" spans="1:1">
      <c r="A3" s="2" t="s">
        <v>9667</v>
      </c>
    </row>
    <row r="4" spans="1:1">
      <c r="A4" s="27">
        <v>1</v>
      </c>
    </row>
    <row r="5" spans="1:1">
      <c r="A5" s="28" t="s">
        <v>25</v>
      </c>
    </row>
    <row r="6" spans="1:1">
      <c r="A6" s="34" t="s">
        <v>8425</v>
      </c>
    </row>
    <row r="7" spans="1:1">
      <c r="A7" s="35" t="s">
        <v>35</v>
      </c>
    </row>
    <row r="8" spans="1:1">
      <c r="A8" s="36" t="s">
        <v>28</v>
      </c>
    </row>
    <row r="9" spans="1:1">
      <c r="A9" s="35" t="s">
        <v>48</v>
      </c>
    </row>
    <row r="10" spans="1:1">
      <c r="A10" s="36" t="s">
        <v>28</v>
      </c>
    </row>
    <row r="11" spans="1:1">
      <c r="A11" s="35" t="s">
        <v>263</v>
      </c>
    </row>
    <row r="12" spans="1:1">
      <c r="A12" s="36" t="s">
        <v>28</v>
      </c>
    </row>
    <row r="13" spans="1:1">
      <c r="A13" s="35" t="s">
        <v>266</v>
      </c>
    </row>
    <row r="14" spans="1:1">
      <c r="A14" s="36" t="s">
        <v>28</v>
      </c>
    </row>
    <row r="15" spans="1:1">
      <c r="A15" s="35" t="s">
        <v>272</v>
      </c>
    </row>
    <row r="16" spans="1:1">
      <c r="A16" s="36" t="s">
        <v>38</v>
      </c>
    </row>
    <row r="17" spans="1:1">
      <c r="A17" s="35" t="s">
        <v>420</v>
      </c>
    </row>
    <row r="18" spans="1:1">
      <c r="A18" s="36" t="s">
        <v>38</v>
      </c>
    </row>
    <row r="19" spans="1:1">
      <c r="A19" s="35" t="s">
        <v>423</v>
      </c>
    </row>
    <row r="20" spans="1:1">
      <c r="A20" s="36" t="s">
        <v>38</v>
      </c>
    </row>
    <row r="21" spans="1:1">
      <c r="A21" s="35" t="s">
        <v>276</v>
      </c>
    </row>
    <row r="22" spans="1:1">
      <c r="A22" s="36" t="s">
        <v>28</v>
      </c>
    </row>
    <row r="23" spans="1:1">
      <c r="A23" s="35" t="s">
        <v>284</v>
      </c>
    </row>
    <row r="24" spans="1:1">
      <c r="A24" s="36" t="s">
        <v>28</v>
      </c>
    </row>
    <row r="25" spans="1:1">
      <c r="A25" s="35" t="s">
        <v>295</v>
      </c>
    </row>
    <row r="26" spans="1:1">
      <c r="A26" s="36" t="s">
        <v>28</v>
      </c>
    </row>
    <row r="27" spans="1:1">
      <c r="A27" s="35" t="s">
        <v>299</v>
      </c>
    </row>
    <row r="28" spans="1:1">
      <c r="A28" s="36" t="s">
        <v>28</v>
      </c>
    </row>
    <row r="29" spans="1:1">
      <c r="A29" s="35" t="s">
        <v>302</v>
      </c>
    </row>
    <row r="30" spans="1:1">
      <c r="A30" s="36" t="s">
        <v>28</v>
      </c>
    </row>
    <row r="31" spans="1:1">
      <c r="A31" s="35" t="s">
        <v>305</v>
      </c>
    </row>
    <row r="32" spans="1:1">
      <c r="A32" s="36" t="s">
        <v>28</v>
      </c>
    </row>
    <row r="33" spans="1:1">
      <c r="A33" s="35" t="s">
        <v>405</v>
      </c>
    </row>
    <row r="34" spans="1:1">
      <c r="A34" s="36" t="s">
        <v>28</v>
      </c>
    </row>
    <row r="35" spans="1:1">
      <c r="A35" s="35" t="s">
        <v>401</v>
      </c>
    </row>
    <row r="36" spans="1:1">
      <c r="A36" s="36" t="s">
        <v>28</v>
      </c>
    </row>
    <row r="37" spans="1:1">
      <c r="A37" s="35" t="s">
        <v>309</v>
      </c>
    </row>
    <row r="38" spans="1:1">
      <c r="A38" s="36" t="s">
        <v>28</v>
      </c>
    </row>
    <row r="39" spans="1:1">
      <c r="A39" s="35" t="s">
        <v>314</v>
      </c>
    </row>
    <row r="40" spans="1:1">
      <c r="A40" s="36" t="s">
        <v>28</v>
      </c>
    </row>
    <row r="41" spans="1:1">
      <c r="A41" s="35" t="s">
        <v>317</v>
      </c>
    </row>
    <row r="42" spans="1:1">
      <c r="A42" s="36" t="s">
        <v>28</v>
      </c>
    </row>
    <row r="43" spans="1:1">
      <c r="A43" s="35" t="s">
        <v>324</v>
      </c>
    </row>
    <row r="44" spans="1:1">
      <c r="A44" s="36" t="s">
        <v>28</v>
      </c>
    </row>
    <row r="45" spans="1:1">
      <c r="A45" s="35" t="s">
        <v>329</v>
      </c>
    </row>
    <row r="46" spans="1:1">
      <c r="A46" s="36" t="s">
        <v>28</v>
      </c>
    </row>
    <row r="47" spans="1:1">
      <c r="A47" s="35" t="s">
        <v>333</v>
      </c>
    </row>
    <row r="48" spans="1:1">
      <c r="A48" s="36" t="s">
        <v>28</v>
      </c>
    </row>
    <row r="49" spans="1:1">
      <c r="A49" s="35" t="s">
        <v>338</v>
      </c>
    </row>
    <row r="50" spans="1:1">
      <c r="A50" s="36" t="s">
        <v>9670</v>
      </c>
    </row>
    <row r="51" spans="1:1">
      <c r="A51" s="35" t="s">
        <v>318</v>
      </c>
    </row>
    <row r="52" spans="1:1">
      <c r="A52" s="36" t="s">
        <v>28</v>
      </c>
    </row>
    <row r="53" spans="1:1">
      <c r="A53" s="35" t="s">
        <v>348</v>
      </c>
    </row>
    <row r="54" spans="1:1">
      <c r="A54" s="36" t="s">
        <v>38</v>
      </c>
    </row>
    <row r="55" spans="1:1">
      <c r="A55" s="35" t="s">
        <v>352</v>
      </c>
    </row>
    <row r="56" spans="1:1">
      <c r="A56" s="36" t="s">
        <v>38</v>
      </c>
    </row>
    <row r="57" spans="1:1">
      <c r="A57" s="35" t="s">
        <v>356</v>
      </c>
    </row>
    <row r="58" spans="1:1">
      <c r="A58" s="36" t="s">
        <v>28</v>
      </c>
    </row>
    <row r="59" spans="1:1">
      <c r="A59" s="35" t="s">
        <v>364</v>
      </c>
    </row>
    <row r="60" spans="1:1">
      <c r="A60" s="36" t="s">
        <v>28</v>
      </c>
    </row>
    <row r="61" spans="1:1">
      <c r="A61" s="35" t="s">
        <v>370</v>
      </c>
    </row>
    <row r="62" spans="1:1">
      <c r="A62" s="36" t="s">
        <v>28</v>
      </c>
    </row>
    <row r="63" spans="1:1">
      <c r="A63" s="35" t="s">
        <v>376</v>
      </c>
    </row>
    <row r="64" spans="1:1">
      <c r="A64" s="36" t="s">
        <v>28</v>
      </c>
    </row>
    <row r="65" spans="1:1">
      <c r="A65" s="35" t="s">
        <v>379</v>
      </c>
    </row>
    <row r="66" spans="1:1">
      <c r="A66" s="36" t="s">
        <v>28</v>
      </c>
    </row>
    <row r="67" spans="1:1">
      <c r="A67" s="35" t="s">
        <v>396</v>
      </c>
    </row>
    <row r="68" spans="1:1">
      <c r="A68" s="36" t="s">
        <v>28</v>
      </c>
    </row>
    <row r="69" spans="1:1">
      <c r="A69" s="35" t="s">
        <v>382</v>
      </c>
    </row>
    <row r="70" spans="1:1">
      <c r="A70" s="36" t="s">
        <v>28</v>
      </c>
    </row>
    <row r="71" spans="1:1">
      <c r="A71" s="35" t="s">
        <v>387</v>
      </c>
    </row>
    <row r="72" spans="1:1">
      <c r="A72" s="36" t="s">
        <v>28</v>
      </c>
    </row>
    <row r="73" spans="1:1">
      <c r="A73" s="35" t="s">
        <v>393</v>
      </c>
    </row>
    <row r="74" spans="1:1">
      <c r="A74" s="36" t="s">
        <v>28</v>
      </c>
    </row>
    <row r="75" spans="1:1">
      <c r="A75" s="35" t="s">
        <v>54</v>
      </c>
    </row>
    <row r="76" spans="1:1">
      <c r="A76" s="36" t="s">
        <v>28</v>
      </c>
    </row>
    <row r="77" spans="1:1">
      <c r="A77" s="35" t="s">
        <v>73</v>
      </c>
    </row>
    <row r="78" spans="1:1">
      <c r="A78" s="36" t="s">
        <v>28</v>
      </c>
    </row>
    <row r="79" spans="1:1">
      <c r="A79" s="35" t="s">
        <v>81</v>
      </c>
    </row>
    <row r="80" spans="1:1">
      <c r="A80" s="36" t="s">
        <v>28</v>
      </c>
    </row>
    <row r="81" spans="1:1">
      <c r="A81" s="35" t="s">
        <v>88</v>
      </c>
    </row>
    <row r="82" spans="1:1">
      <c r="A82" s="36" t="s">
        <v>28</v>
      </c>
    </row>
    <row r="83" spans="1:1">
      <c r="A83" s="35" t="s">
        <v>92</v>
      </c>
    </row>
    <row r="84" spans="1:1">
      <c r="A84" s="36" t="s">
        <v>28</v>
      </c>
    </row>
    <row r="85" spans="1:1">
      <c r="A85" s="35" t="s">
        <v>96</v>
      </c>
    </row>
    <row r="86" spans="1:1">
      <c r="A86" s="36" t="s">
        <v>28</v>
      </c>
    </row>
    <row r="87" spans="1:1">
      <c r="A87" s="35" t="s">
        <v>416</v>
      </c>
    </row>
    <row r="88" spans="1:1">
      <c r="A88" s="36" t="s">
        <v>38</v>
      </c>
    </row>
    <row r="89" spans="1:1">
      <c r="A89" s="35" t="s">
        <v>100</v>
      </c>
    </row>
    <row r="90" spans="1:1">
      <c r="A90" s="36" t="s">
        <v>28</v>
      </c>
    </row>
    <row r="91" spans="1:1">
      <c r="A91" s="35" t="s">
        <v>106</v>
      </c>
    </row>
    <row r="92" spans="1:1">
      <c r="A92" s="36" t="s">
        <v>28</v>
      </c>
    </row>
    <row r="93" spans="1:1">
      <c r="A93" s="35" t="s">
        <v>112</v>
      </c>
    </row>
    <row r="94" spans="1:1">
      <c r="A94" s="36" t="s">
        <v>28</v>
      </c>
    </row>
    <row r="95" spans="1:1">
      <c r="A95" s="35" t="s">
        <v>115</v>
      </c>
    </row>
    <row r="96" spans="1:1">
      <c r="A96" s="36" t="s">
        <v>38</v>
      </c>
    </row>
    <row r="97" spans="1:1">
      <c r="A97" s="35" t="s">
        <v>123</v>
      </c>
    </row>
    <row r="98" spans="1:1">
      <c r="A98" s="36" t="s">
        <v>28</v>
      </c>
    </row>
    <row r="99" spans="1:1">
      <c r="A99" s="35" t="s">
        <v>126</v>
      </c>
    </row>
    <row r="100" spans="1:1">
      <c r="A100" s="36" t="s">
        <v>28</v>
      </c>
    </row>
    <row r="101" spans="1:1">
      <c r="A101" s="35" t="s">
        <v>135</v>
      </c>
    </row>
    <row r="102" spans="1:1">
      <c r="A102" s="36" t="s">
        <v>28</v>
      </c>
    </row>
    <row r="103" spans="1:1">
      <c r="A103" s="35" t="s">
        <v>140</v>
      </c>
    </row>
    <row r="104" spans="1:1">
      <c r="A104" s="36" t="s">
        <v>28</v>
      </c>
    </row>
    <row r="105" spans="1:1">
      <c r="A105" s="35" t="s">
        <v>143</v>
      </c>
    </row>
    <row r="106" spans="1:1">
      <c r="A106" s="36" t="s">
        <v>28</v>
      </c>
    </row>
    <row r="107" spans="1:1">
      <c r="A107" s="35" t="s">
        <v>150</v>
      </c>
    </row>
    <row r="108" spans="1:1">
      <c r="A108" s="36" t="s">
        <v>38</v>
      </c>
    </row>
    <row r="109" spans="1:1">
      <c r="A109" s="35" t="s">
        <v>157</v>
      </c>
    </row>
    <row r="110" spans="1:1">
      <c r="A110" s="36" t="s">
        <v>38</v>
      </c>
    </row>
    <row r="111" spans="1:1">
      <c r="A111" s="35" t="s">
        <v>163</v>
      </c>
    </row>
    <row r="112" spans="1:1">
      <c r="A112" s="36" t="s">
        <v>38</v>
      </c>
    </row>
    <row r="113" spans="1:1">
      <c r="A113" s="35" t="s">
        <v>168</v>
      </c>
    </row>
    <row r="114" spans="1:1">
      <c r="A114" s="36" t="s">
        <v>38</v>
      </c>
    </row>
    <row r="115" spans="1:1">
      <c r="A115" s="35" t="s">
        <v>171</v>
      </c>
    </row>
    <row r="116" spans="1:1">
      <c r="A116" s="36" t="s">
        <v>38</v>
      </c>
    </row>
    <row r="117" spans="1:1">
      <c r="A117" s="35" t="s">
        <v>175</v>
      </c>
    </row>
    <row r="118" spans="1:1">
      <c r="A118" s="36" t="s">
        <v>38</v>
      </c>
    </row>
    <row r="119" spans="1:1">
      <c r="A119" s="35" t="s">
        <v>182</v>
      </c>
    </row>
    <row r="120" spans="1:1">
      <c r="A120" s="36" t="s">
        <v>28</v>
      </c>
    </row>
    <row r="121" spans="1:1">
      <c r="A121" s="35" t="s">
        <v>186</v>
      </c>
    </row>
    <row r="122" spans="1:1">
      <c r="A122" s="36" t="s">
        <v>9670</v>
      </c>
    </row>
    <row r="123" spans="1:1">
      <c r="A123" s="35" t="s">
        <v>190</v>
      </c>
    </row>
    <row r="124" spans="1:1">
      <c r="A124" s="36" t="s">
        <v>28</v>
      </c>
    </row>
    <row r="125" spans="1:1">
      <c r="A125" s="35" t="s">
        <v>197</v>
      </c>
    </row>
    <row r="126" spans="1:1">
      <c r="A126" s="36" t="s">
        <v>28</v>
      </c>
    </row>
    <row r="127" spans="1:1">
      <c r="A127" s="35" t="s">
        <v>27</v>
      </c>
    </row>
    <row r="128" spans="1:1">
      <c r="A128" s="36" t="s">
        <v>28</v>
      </c>
    </row>
    <row r="129" spans="1:1">
      <c r="A129" s="35" t="s">
        <v>37</v>
      </c>
    </row>
    <row r="130" spans="1:1">
      <c r="A130" s="36" t="s">
        <v>38</v>
      </c>
    </row>
    <row r="131" spans="1:1">
      <c r="A131" s="35" t="s">
        <v>202</v>
      </c>
    </row>
    <row r="132" spans="1:1">
      <c r="A132" s="36" t="s">
        <v>28</v>
      </c>
    </row>
    <row r="133" spans="1:1">
      <c r="A133" s="35" t="s">
        <v>212</v>
      </c>
    </row>
    <row r="134" spans="1:1">
      <c r="A134" s="36" t="s">
        <v>28</v>
      </c>
    </row>
    <row r="135" spans="1:1">
      <c r="A135" s="35" t="s">
        <v>220</v>
      </c>
    </row>
    <row r="136" spans="1:1">
      <c r="A136" s="36" t="s">
        <v>28</v>
      </c>
    </row>
    <row r="137" spans="1:1">
      <c r="A137" s="35" t="s">
        <v>228</v>
      </c>
    </row>
    <row r="138" spans="1:1">
      <c r="A138" s="36" t="s">
        <v>28</v>
      </c>
    </row>
    <row r="139" spans="1:1">
      <c r="A139" s="35" t="s">
        <v>231</v>
      </c>
    </row>
    <row r="140" spans="1:1">
      <c r="A140" s="36" t="s">
        <v>28</v>
      </c>
    </row>
    <row r="141" spans="1:1">
      <c r="A141" s="35" t="s">
        <v>238</v>
      </c>
    </row>
    <row r="142" spans="1:1">
      <c r="A142" s="36" t="s">
        <v>28</v>
      </c>
    </row>
    <row r="143" spans="1:1">
      <c r="A143" s="35" t="s">
        <v>242</v>
      </c>
    </row>
    <row r="144" spans="1:1">
      <c r="A144" s="36" t="s">
        <v>28</v>
      </c>
    </row>
    <row r="145" spans="1:1">
      <c r="A145" s="35" t="s">
        <v>248</v>
      </c>
    </row>
    <row r="146" spans="1:1">
      <c r="A146" s="36" t="s">
        <v>28</v>
      </c>
    </row>
    <row r="147" spans="1:1">
      <c r="A147" s="35" t="s">
        <v>252</v>
      </c>
    </row>
    <row r="148" spans="1:1">
      <c r="A148" s="36" t="s">
        <v>28</v>
      </c>
    </row>
    <row r="149" spans="1:1">
      <c r="A149" s="35" t="s">
        <v>260</v>
      </c>
    </row>
    <row r="150" spans="1:1">
      <c r="A150" s="36" t="s">
        <v>28</v>
      </c>
    </row>
    <row r="151" spans="1:1">
      <c r="A151" s="27">
        <v>2</v>
      </c>
    </row>
    <row r="152" spans="1:1">
      <c r="A152" s="28" t="s">
        <v>25</v>
      </c>
    </row>
    <row r="153" spans="1:1">
      <c r="A153" s="34" t="s">
        <v>8425</v>
      </c>
    </row>
    <row r="154" spans="1:1">
      <c r="A154" s="35" t="s">
        <v>428</v>
      </c>
    </row>
    <row r="155" spans="1:1">
      <c r="A155" s="36" t="s">
        <v>28</v>
      </c>
    </row>
    <row r="156" spans="1:1">
      <c r="A156" s="35" t="s">
        <v>431</v>
      </c>
    </row>
    <row r="157" spans="1:1">
      <c r="A157" s="36" t="s">
        <v>28</v>
      </c>
    </row>
    <row r="158" spans="1:1">
      <c r="A158" s="35" t="s">
        <v>437</v>
      </c>
    </row>
    <row r="159" spans="1:1">
      <c r="A159" s="36" t="s">
        <v>28</v>
      </c>
    </row>
    <row r="160" spans="1:1">
      <c r="A160" s="35" t="s">
        <v>443</v>
      </c>
    </row>
    <row r="161" spans="1:1">
      <c r="A161" s="36" t="s">
        <v>28</v>
      </c>
    </row>
    <row r="162" spans="1:1">
      <c r="A162" s="35" t="s">
        <v>448</v>
      </c>
    </row>
    <row r="163" spans="1:1">
      <c r="A163" s="36" t="s">
        <v>28</v>
      </c>
    </row>
    <row r="164" spans="1:1">
      <c r="A164" s="35" t="s">
        <v>452</v>
      </c>
    </row>
    <row r="165" spans="1:1">
      <c r="A165" s="36" t="s">
        <v>28</v>
      </c>
    </row>
    <row r="166" spans="1:1">
      <c r="A166" s="35" t="s">
        <v>455</v>
      </c>
    </row>
    <row r="167" spans="1:1">
      <c r="A167" s="36" t="s">
        <v>28</v>
      </c>
    </row>
    <row r="168" spans="1:1">
      <c r="A168" s="35" t="s">
        <v>460</v>
      </c>
    </row>
    <row r="169" spans="1:1">
      <c r="A169" s="36" t="s">
        <v>38</v>
      </c>
    </row>
    <row r="170" spans="1:1">
      <c r="A170" s="35" t="s">
        <v>464</v>
      </c>
    </row>
    <row r="171" spans="1:1">
      <c r="A171" s="36" t="s">
        <v>28</v>
      </c>
    </row>
    <row r="172" spans="1:1">
      <c r="A172" s="35" t="s">
        <v>467</v>
      </c>
    </row>
    <row r="173" spans="1:1">
      <c r="A173" s="36" t="s">
        <v>38</v>
      </c>
    </row>
    <row r="174" spans="1:1">
      <c r="A174" s="35" t="s">
        <v>470</v>
      </c>
    </row>
    <row r="175" spans="1:1">
      <c r="A175" s="36" t="s">
        <v>38</v>
      </c>
    </row>
    <row r="176" spans="1:1">
      <c r="A176" s="35" t="s">
        <v>980</v>
      </c>
    </row>
    <row r="177" spans="1:1">
      <c r="A177" s="36" t="s">
        <v>28</v>
      </c>
    </row>
    <row r="178" spans="1:1">
      <c r="A178" s="35" t="s">
        <v>474</v>
      </c>
    </row>
    <row r="179" spans="1:1">
      <c r="A179" s="36" t="s">
        <v>28</v>
      </c>
    </row>
    <row r="180" spans="1:1">
      <c r="A180" s="35" t="s">
        <v>481</v>
      </c>
    </row>
    <row r="181" spans="1:1">
      <c r="A181" s="36" t="s">
        <v>28</v>
      </c>
    </row>
    <row r="182" spans="1:1">
      <c r="A182" s="35" t="s">
        <v>484</v>
      </c>
    </row>
    <row r="183" spans="1:1">
      <c r="A183" s="36" t="s">
        <v>28</v>
      </c>
    </row>
    <row r="184" spans="1:1">
      <c r="A184" s="35" t="s">
        <v>487</v>
      </c>
    </row>
    <row r="185" spans="1:1">
      <c r="A185" s="36" t="s">
        <v>28</v>
      </c>
    </row>
    <row r="186" spans="1:1">
      <c r="A186" s="35" t="s">
        <v>490</v>
      </c>
    </row>
    <row r="187" spans="1:1">
      <c r="A187" s="36" t="s">
        <v>28</v>
      </c>
    </row>
    <row r="188" spans="1:1">
      <c r="A188" s="35" t="s">
        <v>496</v>
      </c>
    </row>
    <row r="189" spans="1:1">
      <c r="A189" s="36" t="s">
        <v>28</v>
      </c>
    </row>
    <row r="190" spans="1:1">
      <c r="A190" s="35" t="s">
        <v>499</v>
      </c>
    </row>
    <row r="191" spans="1:1">
      <c r="A191" s="36" t="s">
        <v>28</v>
      </c>
    </row>
    <row r="192" spans="1:1">
      <c r="A192" s="35" t="s">
        <v>502</v>
      </c>
    </row>
    <row r="193" spans="1:1">
      <c r="A193" s="36" t="s">
        <v>28</v>
      </c>
    </row>
    <row r="194" spans="1:1">
      <c r="A194" s="35" t="s">
        <v>504</v>
      </c>
    </row>
    <row r="195" spans="1:1">
      <c r="A195" s="36" t="s">
        <v>28</v>
      </c>
    </row>
    <row r="196" spans="1:1">
      <c r="A196" s="35" t="s">
        <v>509</v>
      </c>
    </row>
    <row r="197" spans="1:1">
      <c r="A197" s="36" t="s">
        <v>28</v>
      </c>
    </row>
    <row r="198" spans="1:1">
      <c r="A198" s="35" t="s">
        <v>513</v>
      </c>
    </row>
    <row r="199" spans="1:1">
      <c r="A199" s="36" t="s">
        <v>28</v>
      </c>
    </row>
    <row r="200" spans="1:1">
      <c r="A200" s="35" t="s">
        <v>516</v>
      </c>
    </row>
    <row r="201" spans="1:1">
      <c r="A201" s="36" t="s">
        <v>9670</v>
      </c>
    </row>
    <row r="202" spans="1:1">
      <c r="A202" s="35" t="s">
        <v>522</v>
      </c>
    </row>
    <row r="203" spans="1:1">
      <c r="A203" s="36" t="s">
        <v>28</v>
      </c>
    </row>
    <row r="204" spans="1:1">
      <c r="A204" s="35" t="s">
        <v>525</v>
      </c>
    </row>
    <row r="205" spans="1:1">
      <c r="A205" s="36" t="s">
        <v>28</v>
      </c>
    </row>
    <row r="206" spans="1:1">
      <c r="A206" s="35" t="s">
        <v>528</v>
      </c>
    </row>
    <row r="207" spans="1:1">
      <c r="A207" s="36" t="s">
        <v>28</v>
      </c>
    </row>
    <row r="208" spans="1:1">
      <c r="A208" s="35" t="s">
        <v>531</v>
      </c>
    </row>
    <row r="209" spans="1:1">
      <c r="A209" s="36" t="s">
        <v>28</v>
      </c>
    </row>
    <row r="210" spans="1:1">
      <c r="A210" s="35" t="s">
        <v>535</v>
      </c>
    </row>
    <row r="211" spans="1:1">
      <c r="A211" s="36" t="s">
        <v>28</v>
      </c>
    </row>
    <row r="212" spans="1:1">
      <c r="A212" s="35" t="s">
        <v>538</v>
      </c>
    </row>
    <row r="213" spans="1:1">
      <c r="A213" s="36" t="s">
        <v>28</v>
      </c>
    </row>
    <row r="214" spans="1:1">
      <c r="A214" s="35" t="s">
        <v>544</v>
      </c>
    </row>
    <row r="215" spans="1:1">
      <c r="A215" s="36" t="s">
        <v>28</v>
      </c>
    </row>
    <row r="216" spans="1:1">
      <c r="A216" s="35" t="s">
        <v>548</v>
      </c>
    </row>
    <row r="217" spans="1:1">
      <c r="A217" s="36" t="s">
        <v>28</v>
      </c>
    </row>
    <row r="218" spans="1:1">
      <c r="A218" s="35" t="s">
        <v>553</v>
      </c>
    </row>
    <row r="219" spans="1:1">
      <c r="A219" s="36" t="s">
        <v>28</v>
      </c>
    </row>
    <row r="220" spans="1:1">
      <c r="A220" s="35" t="s">
        <v>557</v>
      </c>
    </row>
    <row r="221" spans="1:1">
      <c r="A221" s="36" t="s">
        <v>38</v>
      </c>
    </row>
    <row r="222" spans="1:1">
      <c r="A222" s="35" t="s">
        <v>562</v>
      </c>
    </row>
    <row r="223" spans="1:1">
      <c r="A223" s="36" t="s">
        <v>28</v>
      </c>
    </row>
    <row r="224" spans="1:1">
      <c r="A224" s="35" t="s">
        <v>566</v>
      </c>
    </row>
    <row r="225" spans="1:1">
      <c r="A225" s="36" t="s">
        <v>28</v>
      </c>
    </row>
    <row r="226" spans="1:1">
      <c r="A226" s="35" t="s">
        <v>340</v>
      </c>
    </row>
    <row r="227" spans="1:1">
      <c r="A227" s="36" t="s">
        <v>38</v>
      </c>
    </row>
    <row r="228" spans="1:1">
      <c r="A228" s="35" t="s">
        <v>576</v>
      </c>
    </row>
    <row r="229" spans="1:1">
      <c r="A229" s="36" t="s">
        <v>28</v>
      </c>
    </row>
    <row r="230" spans="1:1">
      <c r="A230" s="35" t="s">
        <v>581</v>
      </c>
    </row>
    <row r="231" spans="1:1">
      <c r="A231" s="36" t="s">
        <v>28</v>
      </c>
    </row>
    <row r="232" spans="1:1">
      <c r="A232" s="35" t="s">
        <v>536</v>
      </c>
    </row>
    <row r="233" spans="1:1">
      <c r="A233" s="36" t="s">
        <v>28</v>
      </c>
    </row>
    <row r="234" spans="1:1">
      <c r="A234" s="35" t="s">
        <v>596</v>
      </c>
    </row>
    <row r="235" spans="1:1">
      <c r="A235" s="36" t="s">
        <v>28</v>
      </c>
    </row>
    <row r="236" spans="1:1">
      <c r="A236" s="35" t="s">
        <v>600</v>
      </c>
    </row>
    <row r="237" spans="1:1">
      <c r="A237" s="36" t="s">
        <v>28</v>
      </c>
    </row>
    <row r="238" spans="1:1">
      <c r="A238" s="35" t="s">
        <v>586</v>
      </c>
    </row>
    <row r="239" spans="1:1">
      <c r="A239" s="36" t="s">
        <v>28</v>
      </c>
    </row>
    <row r="240" spans="1:1">
      <c r="A240" s="35" t="s">
        <v>593</v>
      </c>
    </row>
    <row r="241" spans="1:1">
      <c r="A241" s="36" t="s">
        <v>28</v>
      </c>
    </row>
    <row r="242" spans="1:1">
      <c r="A242" s="35" t="s">
        <v>606</v>
      </c>
    </row>
    <row r="243" spans="1:1">
      <c r="A243" s="36" t="s">
        <v>28</v>
      </c>
    </row>
    <row r="244" spans="1:1">
      <c r="A244" s="35" t="s">
        <v>609</v>
      </c>
    </row>
    <row r="245" spans="1:1">
      <c r="A245" s="36" t="s">
        <v>28</v>
      </c>
    </row>
    <row r="246" spans="1:1">
      <c r="A246" s="35" t="s">
        <v>616</v>
      </c>
    </row>
    <row r="247" spans="1:1">
      <c r="A247" s="36" t="s">
        <v>28</v>
      </c>
    </row>
    <row r="248" spans="1:1">
      <c r="A248" s="35" t="s">
        <v>621</v>
      </c>
    </row>
    <row r="249" spans="1:1">
      <c r="A249" s="36" t="s">
        <v>28</v>
      </c>
    </row>
    <row r="250" spans="1:1">
      <c r="A250" s="35" t="s">
        <v>624</v>
      </c>
    </row>
    <row r="251" spans="1:1">
      <c r="A251" s="36" t="s">
        <v>28</v>
      </c>
    </row>
    <row r="252" spans="1:1">
      <c r="A252" s="35" t="s">
        <v>628</v>
      </c>
    </row>
    <row r="253" spans="1:1">
      <c r="A253" s="36" t="s">
        <v>28</v>
      </c>
    </row>
    <row r="254" spans="1:1">
      <c r="A254" s="35" t="s">
        <v>633</v>
      </c>
    </row>
    <row r="255" spans="1:1">
      <c r="A255" s="36" t="s">
        <v>28</v>
      </c>
    </row>
    <row r="256" spans="1:1">
      <c r="A256" s="35" t="s">
        <v>636</v>
      </c>
    </row>
    <row r="257" spans="1:1">
      <c r="A257" s="36" t="s">
        <v>28</v>
      </c>
    </row>
    <row r="258" spans="1:1">
      <c r="A258" s="35" t="s">
        <v>638</v>
      </c>
    </row>
    <row r="259" spans="1:1">
      <c r="A259" s="36" t="s">
        <v>28</v>
      </c>
    </row>
    <row r="260" spans="1:1">
      <c r="A260" s="35" t="s">
        <v>642</v>
      </c>
    </row>
    <row r="261" spans="1:1">
      <c r="A261" s="36" t="s">
        <v>28</v>
      </c>
    </row>
    <row r="262" spans="1:1">
      <c r="A262" s="35" t="s">
        <v>645</v>
      </c>
    </row>
    <row r="263" spans="1:1">
      <c r="A263" s="36" t="s">
        <v>28</v>
      </c>
    </row>
    <row r="264" spans="1:1">
      <c r="A264" s="35" t="s">
        <v>648</v>
      </c>
    </row>
    <row r="265" spans="1:1">
      <c r="A265" s="36" t="s">
        <v>28</v>
      </c>
    </row>
    <row r="266" spans="1:1">
      <c r="A266" s="35" t="s">
        <v>651</v>
      </c>
    </row>
    <row r="267" spans="1:1">
      <c r="A267" s="36" t="s">
        <v>28</v>
      </c>
    </row>
    <row r="268" spans="1:1">
      <c r="A268" s="35" t="s">
        <v>654</v>
      </c>
    </row>
    <row r="269" spans="1:1">
      <c r="A269" s="36" t="s">
        <v>28</v>
      </c>
    </row>
    <row r="270" spans="1:1">
      <c r="A270" s="35" t="s">
        <v>657</v>
      </c>
    </row>
    <row r="271" spans="1:1">
      <c r="A271" s="36" t="s">
        <v>28</v>
      </c>
    </row>
    <row r="272" spans="1:1">
      <c r="A272" s="35" t="s">
        <v>661</v>
      </c>
    </row>
    <row r="273" spans="1:1">
      <c r="A273" s="36" t="s">
        <v>28</v>
      </c>
    </row>
    <row r="274" spans="1:1">
      <c r="A274" s="35" t="s">
        <v>664</v>
      </c>
    </row>
    <row r="275" spans="1:1">
      <c r="A275" s="36" t="s">
        <v>28</v>
      </c>
    </row>
    <row r="276" spans="1:1">
      <c r="A276" s="35" t="s">
        <v>669</v>
      </c>
    </row>
    <row r="277" spans="1:1">
      <c r="A277" s="36" t="s">
        <v>28</v>
      </c>
    </row>
    <row r="278" spans="1:1">
      <c r="A278" s="35" t="s">
        <v>672</v>
      </c>
    </row>
    <row r="279" spans="1:1">
      <c r="A279" s="36" t="s">
        <v>28</v>
      </c>
    </row>
    <row r="280" spans="1:1">
      <c r="A280" s="35" t="s">
        <v>679</v>
      </c>
    </row>
    <row r="281" spans="1:1">
      <c r="A281" s="36" t="s">
        <v>28</v>
      </c>
    </row>
    <row r="282" spans="1:1">
      <c r="A282" s="35" t="s">
        <v>685</v>
      </c>
    </row>
    <row r="283" spans="1:1">
      <c r="A283" s="36" t="s">
        <v>28</v>
      </c>
    </row>
    <row r="284" spans="1:1">
      <c r="A284" s="35" t="s">
        <v>688</v>
      </c>
    </row>
    <row r="285" spans="1:1">
      <c r="A285" s="36" t="s">
        <v>28</v>
      </c>
    </row>
    <row r="286" spans="1:1">
      <c r="A286" s="35" t="s">
        <v>702</v>
      </c>
    </row>
    <row r="287" spans="1:1">
      <c r="A287" s="36" t="s">
        <v>28</v>
      </c>
    </row>
    <row r="288" spans="1:1">
      <c r="A288" s="35" t="s">
        <v>704</v>
      </c>
    </row>
    <row r="289" spans="1:1">
      <c r="A289" s="36" t="s">
        <v>28</v>
      </c>
    </row>
    <row r="290" spans="1:1">
      <c r="A290" s="35" t="s">
        <v>710</v>
      </c>
    </row>
    <row r="291" spans="1:1">
      <c r="A291" s="36" t="s">
        <v>28</v>
      </c>
    </row>
    <row r="292" spans="1:1">
      <c r="A292" s="35" t="s">
        <v>717</v>
      </c>
    </row>
    <row r="293" spans="1:1">
      <c r="A293" s="36" t="s">
        <v>28</v>
      </c>
    </row>
    <row r="294" spans="1:1">
      <c r="A294" s="35" t="s">
        <v>720</v>
      </c>
    </row>
    <row r="295" spans="1:1">
      <c r="A295" s="36" t="s">
        <v>28</v>
      </c>
    </row>
    <row r="296" spans="1:1">
      <c r="A296" s="35" t="s">
        <v>724</v>
      </c>
    </row>
    <row r="297" spans="1:1">
      <c r="A297" s="36" t="s">
        <v>28</v>
      </c>
    </row>
    <row r="298" spans="1:1">
      <c r="A298" s="35" t="s">
        <v>727</v>
      </c>
    </row>
    <row r="299" spans="1:1">
      <c r="A299" s="36" t="s">
        <v>28</v>
      </c>
    </row>
    <row r="300" spans="1:1">
      <c r="A300" s="35" t="s">
        <v>730</v>
      </c>
    </row>
    <row r="301" spans="1:1">
      <c r="A301" s="36" t="s">
        <v>28</v>
      </c>
    </row>
    <row r="302" spans="1:1">
      <c r="A302" s="35" t="s">
        <v>733</v>
      </c>
    </row>
    <row r="303" spans="1:1">
      <c r="A303" s="36" t="s">
        <v>28</v>
      </c>
    </row>
    <row r="304" spans="1:1">
      <c r="A304" s="35" t="s">
        <v>736</v>
      </c>
    </row>
    <row r="305" spans="1:1">
      <c r="A305" s="36" t="s">
        <v>28</v>
      </c>
    </row>
    <row r="306" spans="1:1">
      <c r="A306" s="35" t="s">
        <v>741</v>
      </c>
    </row>
    <row r="307" spans="1:1">
      <c r="A307" s="36" t="s">
        <v>28</v>
      </c>
    </row>
    <row r="308" spans="1:1">
      <c r="A308" s="35" t="s">
        <v>751</v>
      </c>
    </row>
    <row r="309" spans="1:1">
      <c r="A309" s="36" t="s">
        <v>28</v>
      </c>
    </row>
    <row r="310" spans="1:1">
      <c r="A310" s="35" t="s">
        <v>753</v>
      </c>
    </row>
    <row r="311" spans="1:1">
      <c r="A311" s="36" t="s">
        <v>28</v>
      </c>
    </row>
    <row r="312" spans="1:1">
      <c r="A312" s="35" t="s">
        <v>756</v>
      </c>
    </row>
    <row r="313" spans="1:1">
      <c r="A313" s="36" t="s">
        <v>28</v>
      </c>
    </row>
    <row r="314" spans="1:1">
      <c r="A314" s="35" t="s">
        <v>759</v>
      </c>
    </row>
    <row r="315" spans="1:1">
      <c r="A315" s="36" t="s">
        <v>28</v>
      </c>
    </row>
    <row r="316" spans="1:1">
      <c r="A316" s="35" t="s">
        <v>763</v>
      </c>
    </row>
    <row r="317" spans="1:1">
      <c r="A317" s="36" t="s">
        <v>28</v>
      </c>
    </row>
    <row r="318" spans="1:1">
      <c r="A318" s="35" t="s">
        <v>771</v>
      </c>
    </row>
    <row r="319" spans="1:1">
      <c r="A319" s="36" t="s">
        <v>28</v>
      </c>
    </row>
    <row r="320" spans="1:1">
      <c r="A320" s="35" t="s">
        <v>775</v>
      </c>
    </row>
    <row r="321" spans="1:1">
      <c r="A321" s="36" t="s">
        <v>28</v>
      </c>
    </row>
    <row r="322" spans="1:1">
      <c r="A322" s="35" t="s">
        <v>778</v>
      </c>
    </row>
    <row r="323" spans="1:1">
      <c r="A323" s="36" t="s">
        <v>28</v>
      </c>
    </row>
    <row r="324" spans="1:1">
      <c r="A324" s="35" t="s">
        <v>781</v>
      </c>
    </row>
    <row r="325" spans="1:1">
      <c r="A325" s="36" t="s">
        <v>28</v>
      </c>
    </row>
    <row r="326" spans="1:1">
      <c r="A326" s="35" t="s">
        <v>784</v>
      </c>
    </row>
    <row r="327" spans="1:1">
      <c r="A327" s="36" t="s">
        <v>28</v>
      </c>
    </row>
    <row r="328" spans="1:1">
      <c r="A328" s="35" t="s">
        <v>787</v>
      </c>
    </row>
    <row r="329" spans="1:1">
      <c r="A329" s="36" t="s">
        <v>28</v>
      </c>
    </row>
    <row r="330" spans="1:1">
      <c r="A330" s="35" t="s">
        <v>789</v>
      </c>
    </row>
    <row r="331" spans="1:1">
      <c r="A331" s="36" t="s">
        <v>28</v>
      </c>
    </row>
    <row r="332" spans="1:1">
      <c r="A332" s="35" t="s">
        <v>793</v>
      </c>
    </row>
    <row r="333" spans="1:1">
      <c r="A333" s="36" t="s">
        <v>28</v>
      </c>
    </row>
    <row r="334" spans="1:1">
      <c r="A334" s="35" t="s">
        <v>796</v>
      </c>
    </row>
    <row r="335" spans="1:1">
      <c r="A335" s="36" t="s">
        <v>28</v>
      </c>
    </row>
    <row r="336" spans="1:1">
      <c r="A336" s="35" t="s">
        <v>799</v>
      </c>
    </row>
    <row r="337" spans="1:1">
      <c r="A337" s="36" t="s">
        <v>28</v>
      </c>
    </row>
    <row r="338" spans="1:1">
      <c r="A338" s="35" t="s">
        <v>802</v>
      </c>
    </row>
    <row r="339" spans="1:1">
      <c r="A339" s="36" t="s">
        <v>28</v>
      </c>
    </row>
    <row r="340" spans="1:1">
      <c r="A340" s="35" t="s">
        <v>805</v>
      </c>
    </row>
    <row r="341" spans="1:1">
      <c r="A341" s="36" t="s">
        <v>28</v>
      </c>
    </row>
    <row r="342" spans="1:1">
      <c r="A342" s="35" t="s">
        <v>808</v>
      </c>
    </row>
    <row r="343" spans="1:1">
      <c r="A343" s="36" t="s">
        <v>28</v>
      </c>
    </row>
    <row r="344" spans="1:1">
      <c r="A344" s="35" t="s">
        <v>394</v>
      </c>
    </row>
    <row r="345" spans="1:1">
      <c r="A345" s="36" t="s">
        <v>28</v>
      </c>
    </row>
    <row r="346" spans="1:1">
      <c r="A346" s="35" t="s">
        <v>813</v>
      </c>
    </row>
    <row r="347" spans="1:1">
      <c r="A347" s="36" t="s">
        <v>28</v>
      </c>
    </row>
    <row r="348" spans="1:1">
      <c r="A348" s="35" t="s">
        <v>816</v>
      </c>
    </row>
    <row r="349" spans="1:1">
      <c r="A349" s="36" t="s">
        <v>28</v>
      </c>
    </row>
    <row r="350" spans="1:1">
      <c r="A350" s="35" t="s">
        <v>818</v>
      </c>
    </row>
    <row r="351" spans="1:1">
      <c r="A351" s="36" t="s">
        <v>28</v>
      </c>
    </row>
    <row r="352" spans="1:1">
      <c r="A352" s="35" t="s">
        <v>820</v>
      </c>
    </row>
    <row r="353" spans="1:1">
      <c r="A353" s="36" t="s">
        <v>28</v>
      </c>
    </row>
    <row r="354" spans="1:1">
      <c r="A354" s="35" t="s">
        <v>824</v>
      </c>
    </row>
    <row r="355" spans="1:1">
      <c r="A355" s="36" t="s">
        <v>9670</v>
      </c>
    </row>
    <row r="356" spans="1:1">
      <c r="A356" s="35" t="s">
        <v>828</v>
      </c>
    </row>
    <row r="357" spans="1:1">
      <c r="A357" s="36" t="s">
        <v>28</v>
      </c>
    </row>
    <row r="358" spans="1:1">
      <c r="A358" s="35" t="s">
        <v>831</v>
      </c>
    </row>
    <row r="359" spans="1:1">
      <c r="A359" s="36" t="s">
        <v>28</v>
      </c>
    </row>
    <row r="360" spans="1:1">
      <c r="A360" s="35" t="s">
        <v>834</v>
      </c>
    </row>
    <row r="361" spans="1:1">
      <c r="A361" s="36" t="s">
        <v>28</v>
      </c>
    </row>
    <row r="362" spans="1:1">
      <c r="A362" s="35" t="s">
        <v>839</v>
      </c>
    </row>
    <row r="363" spans="1:1">
      <c r="A363" s="36" t="s">
        <v>28</v>
      </c>
    </row>
    <row r="364" spans="1:1">
      <c r="A364" s="35" t="s">
        <v>842</v>
      </c>
    </row>
    <row r="365" spans="1:1">
      <c r="A365" s="36" t="s">
        <v>28</v>
      </c>
    </row>
    <row r="366" spans="1:1">
      <c r="A366" s="35" t="s">
        <v>845</v>
      </c>
    </row>
    <row r="367" spans="1:1">
      <c r="A367" s="36" t="s">
        <v>28</v>
      </c>
    </row>
    <row r="368" spans="1:1">
      <c r="A368" s="35" t="s">
        <v>848</v>
      </c>
    </row>
    <row r="369" spans="1:1">
      <c r="A369" s="36" t="s">
        <v>28</v>
      </c>
    </row>
    <row r="370" spans="1:1">
      <c r="A370" s="35" t="s">
        <v>851</v>
      </c>
    </row>
    <row r="371" spans="1:1">
      <c r="A371" s="36" t="s">
        <v>28</v>
      </c>
    </row>
    <row r="372" spans="1:1">
      <c r="A372" s="35" t="s">
        <v>854</v>
      </c>
    </row>
    <row r="373" spans="1:1">
      <c r="A373" s="36" t="s">
        <v>28</v>
      </c>
    </row>
    <row r="374" spans="1:1">
      <c r="A374" s="35" t="s">
        <v>857</v>
      </c>
    </row>
    <row r="375" spans="1:1">
      <c r="A375" s="36" t="s">
        <v>28</v>
      </c>
    </row>
    <row r="376" spans="1:1">
      <c r="A376" s="35" t="s">
        <v>859</v>
      </c>
    </row>
    <row r="377" spans="1:1">
      <c r="A377" s="36" t="s">
        <v>28</v>
      </c>
    </row>
    <row r="378" spans="1:1">
      <c r="A378" s="35" t="s">
        <v>862</v>
      </c>
    </row>
    <row r="379" spans="1:1">
      <c r="A379" s="36" t="s">
        <v>28</v>
      </c>
    </row>
    <row r="380" spans="1:1">
      <c r="A380" s="35" t="s">
        <v>865</v>
      </c>
    </row>
    <row r="381" spans="1:1">
      <c r="A381" s="36" t="s">
        <v>28</v>
      </c>
    </row>
    <row r="382" spans="1:1">
      <c r="A382" s="35" t="s">
        <v>869</v>
      </c>
    </row>
    <row r="383" spans="1:1">
      <c r="A383" s="36" t="s">
        <v>28</v>
      </c>
    </row>
    <row r="384" spans="1:1">
      <c r="A384" s="35" t="s">
        <v>873</v>
      </c>
    </row>
    <row r="385" spans="1:1">
      <c r="A385" s="36" t="s">
        <v>28</v>
      </c>
    </row>
    <row r="386" spans="1:1">
      <c r="A386" s="35" t="s">
        <v>876</v>
      </c>
    </row>
    <row r="387" spans="1:1">
      <c r="A387" s="36" t="s">
        <v>28</v>
      </c>
    </row>
    <row r="388" spans="1:1">
      <c r="A388" s="35" t="s">
        <v>879</v>
      </c>
    </row>
    <row r="389" spans="1:1">
      <c r="A389" s="36" t="s">
        <v>28</v>
      </c>
    </row>
    <row r="390" spans="1:1">
      <c r="A390" s="35" t="s">
        <v>883</v>
      </c>
    </row>
    <row r="391" spans="1:1">
      <c r="A391" s="36" t="s">
        <v>28</v>
      </c>
    </row>
    <row r="392" spans="1:1">
      <c r="A392" s="35" t="s">
        <v>888</v>
      </c>
    </row>
    <row r="393" spans="1:1">
      <c r="A393" s="36" t="s">
        <v>28</v>
      </c>
    </row>
    <row r="394" spans="1:1">
      <c r="A394" s="35" t="s">
        <v>891</v>
      </c>
    </row>
    <row r="395" spans="1:1">
      <c r="A395" s="36" t="s">
        <v>28</v>
      </c>
    </row>
    <row r="396" spans="1:1">
      <c r="A396" s="35" t="s">
        <v>896</v>
      </c>
    </row>
    <row r="397" spans="1:1">
      <c r="A397" s="36" t="s">
        <v>28</v>
      </c>
    </row>
    <row r="398" spans="1:1">
      <c r="A398" s="35" t="s">
        <v>902</v>
      </c>
    </row>
    <row r="399" spans="1:1">
      <c r="A399" s="36" t="s">
        <v>28</v>
      </c>
    </row>
    <row r="400" spans="1:1">
      <c r="A400" s="35" t="s">
        <v>904</v>
      </c>
    </row>
    <row r="401" spans="1:1">
      <c r="A401" s="36" t="s">
        <v>28</v>
      </c>
    </row>
    <row r="402" spans="1:1">
      <c r="A402" s="35" t="s">
        <v>908</v>
      </c>
    </row>
    <row r="403" spans="1:1">
      <c r="A403" s="36" t="s">
        <v>28</v>
      </c>
    </row>
    <row r="404" spans="1:1">
      <c r="A404" s="35" t="s">
        <v>911</v>
      </c>
    </row>
    <row r="405" spans="1:1">
      <c r="A405" s="36" t="s">
        <v>28</v>
      </c>
    </row>
    <row r="406" spans="1:1">
      <c r="A406" s="35" t="s">
        <v>915</v>
      </c>
    </row>
    <row r="407" spans="1:1">
      <c r="A407" s="36" t="s">
        <v>28</v>
      </c>
    </row>
    <row r="408" spans="1:1">
      <c r="A408" s="35" t="s">
        <v>917</v>
      </c>
    </row>
    <row r="409" spans="1:1">
      <c r="A409" s="36" t="s">
        <v>28</v>
      </c>
    </row>
    <row r="410" spans="1:1">
      <c r="A410" s="35" t="s">
        <v>920</v>
      </c>
    </row>
    <row r="411" spans="1:1">
      <c r="A411" s="36" t="s">
        <v>28</v>
      </c>
    </row>
    <row r="412" spans="1:1">
      <c r="A412" s="35" t="s">
        <v>923</v>
      </c>
    </row>
    <row r="413" spans="1:1">
      <c r="A413" s="36" t="s">
        <v>28</v>
      </c>
    </row>
    <row r="414" spans="1:1">
      <c r="A414" s="35" t="s">
        <v>926</v>
      </c>
    </row>
    <row r="415" spans="1:1">
      <c r="A415" s="36" t="s">
        <v>28</v>
      </c>
    </row>
    <row r="416" spans="1:1">
      <c r="A416" s="35" t="s">
        <v>930</v>
      </c>
    </row>
    <row r="417" spans="1:1">
      <c r="A417" s="36" t="s">
        <v>28</v>
      </c>
    </row>
    <row r="418" spans="1:1">
      <c r="A418" s="35" t="s">
        <v>933</v>
      </c>
    </row>
    <row r="419" spans="1:1">
      <c r="A419" s="36" t="s">
        <v>28</v>
      </c>
    </row>
    <row r="420" spans="1:1">
      <c r="A420" s="35" t="s">
        <v>936</v>
      </c>
    </row>
    <row r="421" spans="1:1">
      <c r="A421" s="36" t="s">
        <v>28</v>
      </c>
    </row>
    <row r="422" spans="1:1">
      <c r="A422" s="35" t="s">
        <v>939</v>
      </c>
    </row>
    <row r="423" spans="1:1">
      <c r="A423" s="36" t="s">
        <v>28</v>
      </c>
    </row>
    <row r="424" spans="1:1">
      <c r="A424" s="35" t="s">
        <v>942</v>
      </c>
    </row>
    <row r="425" spans="1:1">
      <c r="A425" s="36" t="s">
        <v>28</v>
      </c>
    </row>
    <row r="426" spans="1:1">
      <c r="A426" s="35" t="s">
        <v>946</v>
      </c>
    </row>
    <row r="427" spans="1:1">
      <c r="A427" s="36" t="s">
        <v>28</v>
      </c>
    </row>
    <row r="428" spans="1:1">
      <c r="A428" s="35" t="s">
        <v>950</v>
      </c>
    </row>
    <row r="429" spans="1:1">
      <c r="A429" s="36" t="s">
        <v>28</v>
      </c>
    </row>
    <row r="430" spans="1:1">
      <c r="A430" s="35" t="s">
        <v>953</v>
      </c>
    </row>
    <row r="431" spans="1:1">
      <c r="A431" s="36" t="s">
        <v>28</v>
      </c>
    </row>
    <row r="432" spans="1:1">
      <c r="A432" s="35" t="s">
        <v>956</v>
      </c>
    </row>
    <row r="433" spans="1:1">
      <c r="A433" s="36" t="s">
        <v>28</v>
      </c>
    </row>
    <row r="434" spans="1:1">
      <c r="A434" s="35" t="s">
        <v>958</v>
      </c>
    </row>
    <row r="435" spans="1:1">
      <c r="A435" s="36" t="s">
        <v>28</v>
      </c>
    </row>
    <row r="436" spans="1:1">
      <c r="A436" s="35" t="s">
        <v>962</v>
      </c>
    </row>
    <row r="437" spans="1:1">
      <c r="A437" s="36" t="s">
        <v>28</v>
      </c>
    </row>
    <row r="438" spans="1:1">
      <c r="A438" s="35" t="s">
        <v>964</v>
      </c>
    </row>
    <row r="439" spans="1:1">
      <c r="A439" s="36" t="s">
        <v>28</v>
      </c>
    </row>
    <row r="440" spans="1:1">
      <c r="A440" s="35" t="s">
        <v>967</v>
      </c>
    </row>
    <row r="441" spans="1:1">
      <c r="A441" s="36" t="s">
        <v>28</v>
      </c>
    </row>
    <row r="442" spans="1:1">
      <c r="A442" s="35" t="s">
        <v>970</v>
      </c>
    </row>
    <row r="443" spans="1:1">
      <c r="A443" s="36" t="s">
        <v>28</v>
      </c>
    </row>
    <row r="444" spans="1:1">
      <c r="A444" s="35" t="s">
        <v>975</v>
      </c>
    </row>
    <row r="445" spans="1:1">
      <c r="A445" s="36" t="s">
        <v>9670</v>
      </c>
    </row>
    <row r="446" spans="1:1">
      <c r="A446" s="27">
        <v>3</v>
      </c>
    </row>
    <row r="447" spans="1:1">
      <c r="A447" s="28" t="s">
        <v>25</v>
      </c>
    </row>
    <row r="448" spans="1:1">
      <c r="A448" s="34" t="s">
        <v>8425</v>
      </c>
    </row>
    <row r="449" spans="1:1">
      <c r="A449" s="35" t="s">
        <v>1052</v>
      </c>
    </row>
    <row r="450" spans="1:1">
      <c r="A450" s="36" t="s">
        <v>28</v>
      </c>
    </row>
    <row r="451" spans="1:1">
      <c r="A451" s="35" t="s">
        <v>1061</v>
      </c>
    </row>
    <row r="452" spans="1:1">
      <c r="A452" s="36" t="s">
        <v>28</v>
      </c>
    </row>
    <row r="453" spans="1:1">
      <c r="A453" s="35" t="s">
        <v>1071</v>
      </c>
    </row>
    <row r="454" spans="1:1">
      <c r="A454" s="36" t="s">
        <v>28</v>
      </c>
    </row>
    <row r="455" spans="1:1">
      <c r="A455" s="35" t="s">
        <v>1099</v>
      </c>
    </row>
    <row r="456" spans="1:1">
      <c r="A456" s="36" t="s">
        <v>28</v>
      </c>
    </row>
    <row r="457" spans="1:1">
      <c r="A457" s="35" t="s">
        <v>331</v>
      </c>
    </row>
    <row r="458" spans="1:1">
      <c r="A458" s="36" t="s">
        <v>28</v>
      </c>
    </row>
    <row r="459" spans="1:1">
      <c r="A459" s="35" t="s">
        <v>1115</v>
      </c>
    </row>
    <row r="460" spans="1:1">
      <c r="A460" s="36" t="s">
        <v>28</v>
      </c>
    </row>
    <row r="461" spans="1:1">
      <c r="A461" s="35" t="s">
        <v>1121</v>
      </c>
    </row>
    <row r="462" spans="1:1">
      <c r="A462" s="36" t="s">
        <v>28</v>
      </c>
    </row>
    <row r="463" spans="1:1">
      <c r="A463" s="35" t="s">
        <v>1123</v>
      </c>
    </row>
    <row r="464" spans="1:1">
      <c r="A464" s="36" t="s">
        <v>28</v>
      </c>
    </row>
    <row r="465" spans="1:1">
      <c r="A465" s="35" t="s">
        <v>1125</v>
      </c>
    </row>
    <row r="466" spans="1:1">
      <c r="A466" s="36" t="s">
        <v>28</v>
      </c>
    </row>
    <row r="467" spans="1:1">
      <c r="A467" s="35" t="s">
        <v>1129</v>
      </c>
    </row>
    <row r="468" spans="1:1">
      <c r="A468" s="36" t="s">
        <v>28</v>
      </c>
    </row>
    <row r="469" spans="1:1">
      <c r="A469" s="35" t="s">
        <v>1131</v>
      </c>
    </row>
    <row r="470" spans="1:1">
      <c r="A470" s="36" t="s">
        <v>28</v>
      </c>
    </row>
    <row r="471" spans="1:1">
      <c r="A471" s="35" t="s">
        <v>1135</v>
      </c>
    </row>
    <row r="472" spans="1:1">
      <c r="A472" s="36" t="s">
        <v>28</v>
      </c>
    </row>
    <row r="473" spans="1:1">
      <c r="A473" s="35" t="s">
        <v>1139</v>
      </c>
    </row>
    <row r="474" spans="1:1">
      <c r="A474" s="36" t="s">
        <v>28</v>
      </c>
    </row>
    <row r="475" spans="1:1">
      <c r="A475" s="35" t="s">
        <v>1146</v>
      </c>
    </row>
    <row r="476" spans="1:1">
      <c r="A476" s="36" t="s">
        <v>28</v>
      </c>
    </row>
    <row r="477" spans="1:1">
      <c r="A477" s="35" t="s">
        <v>1149</v>
      </c>
    </row>
    <row r="478" spans="1:1">
      <c r="A478" s="36" t="s">
        <v>28</v>
      </c>
    </row>
    <row r="479" spans="1:1">
      <c r="A479" s="35" t="s">
        <v>1155</v>
      </c>
    </row>
    <row r="480" spans="1:1">
      <c r="A480" s="36" t="s">
        <v>28</v>
      </c>
    </row>
    <row r="481" spans="1:1">
      <c r="A481" s="35" t="s">
        <v>1158</v>
      </c>
    </row>
    <row r="482" spans="1:1">
      <c r="A482" s="36" t="s">
        <v>28</v>
      </c>
    </row>
    <row r="483" spans="1:1">
      <c r="A483" s="35" t="s">
        <v>1169</v>
      </c>
    </row>
    <row r="484" spans="1:1">
      <c r="A484" s="36" t="s">
        <v>28</v>
      </c>
    </row>
    <row r="485" spans="1:1">
      <c r="A485" s="35" t="s">
        <v>1175</v>
      </c>
    </row>
    <row r="486" spans="1:1">
      <c r="A486" s="36" t="s">
        <v>28</v>
      </c>
    </row>
    <row r="487" spans="1:1">
      <c r="A487" s="35" t="s">
        <v>1186</v>
      </c>
    </row>
    <row r="488" spans="1:1">
      <c r="A488" s="36" t="s">
        <v>28</v>
      </c>
    </row>
    <row r="489" spans="1:1">
      <c r="A489" s="35" t="s">
        <v>1179</v>
      </c>
    </row>
    <row r="490" spans="1:1">
      <c r="A490" s="36" t="s">
        <v>28</v>
      </c>
    </row>
    <row r="491" spans="1:1">
      <c r="A491" s="35" t="s">
        <v>1183</v>
      </c>
    </row>
    <row r="492" spans="1:1">
      <c r="A492" s="36" t="s">
        <v>28</v>
      </c>
    </row>
    <row r="493" spans="1:1">
      <c r="A493" s="35" t="s">
        <v>1189</v>
      </c>
    </row>
    <row r="494" spans="1:1">
      <c r="A494" s="36" t="s">
        <v>28</v>
      </c>
    </row>
    <row r="495" spans="1:1">
      <c r="A495" s="35" t="s">
        <v>1192</v>
      </c>
    </row>
    <row r="496" spans="1:1">
      <c r="A496" s="36" t="s">
        <v>28</v>
      </c>
    </row>
    <row r="497" spans="1:1">
      <c r="A497" s="35" t="s">
        <v>1195</v>
      </c>
    </row>
    <row r="498" spans="1:1">
      <c r="A498" s="36" t="s">
        <v>28</v>
      </c>
    </row>
    <row r="499" spans="1:1">
      <c r="A499" s="35" t="s">
        <v>1202</v>
      </c>
    </row>
    <row r="500" spans="1:1">
      <c r="A500" s="36" t="s">
        <v>28</v>
      </c>
    </row>
    <row r="501" spans="1:1">
      <c r="A501" s="35" t="s">
        <v>1205</v>
      </c>
    </row>
    <row r="502" spans="1:1">
      <c r="A502" s="36" t="s">
        <v>28</v>
      </c>
    </row>
    <row r="503" spans="1:1">
      <c r="A503" s="35" t="s">
        <v>1209</v>
      </c>
    </row>
    <row r="504" spans="1:1">
      <c r="A504" s="36" t="s">
        <v>28</v>
      </c>
    </row>
    <row r="505" spans="1:1">
      <c r="A505" s="35" t="s">
        <v>1214</v>
      </c>
    </row>
    <row r="506" spans="1:1">
      <c r="A506" s="36" t="s">
        <v>28</v>
      </c>
    </row>
    <row r="507" spans="1:1">
      <c r="A507" s="35" t="s">
        <v>1221</v>
      </c>
    </row>
    <row r="508" spans="1:1">
      <c r="A508" s="36" t="s">
        <v>28</v>
      </c>
    </row>
    <row r="509" spans="1:1">
      <c r="A509" s="35" t="s">
        <v>1227</v>
      </c>
    </row>
    <row r="510" spans="1:1">
      <c r="A510" s="36" t="s">
        <v>28</v>
      </c>
    </row>
    <row r="511" spans="1:1">
      <c r="A511" s="35" t="s">
        <v>1234</v>
      </c>
    </row>
    <row r="512" spans="1:1">
      <c r="A512" s="36" t="s">
        <v>28</v>
      </c>
    </row>
    <row r="513" spans="1:1">
      <c r="A513" s="35" t="s">
        <v>1237</v>
      </c>
    </row>
    <row r="514" spans="1:1">
      <c r="A514" s="36" t="s">
        <v>28</v>
      </c>
    </row>
    <row r="515" spans="1:1">
      <c r="A515" s="35" t="s">
        <v>1239</v>
      </c>
    </row>
    <row r="516" spans="1:1">
      <c r="A516" s="36" t="s">
        <v>28</v>
      </c>
    </row>
    <row r="517" spans="1:1">
      <c r="A517" s="35" t="s">
        <v>1244</v>
      </c>
    </row>
    <row r="518" spans="1:1">
      <c r="A518" s="36" t="s">
        <v>28</v>
      </c>
    </row>
    <row r="519" spans="1:1">
      <c r="A519" s="35" t="s">
        <v>1248</v>
      </c>
    </row>
    <row r="520" spans="1:1">
      <c r="A520" s="36" t="s">
        <v>28</v>
      </c>
    </row>
    <row r="521" spans="1:1">
      <c r="A521" s="35" t="s">
        <v>1252</v>
      </c>
    </row>
    <row r="522" spans="1:1">
      <c r="A522" s="36" t="s">
        <v>28</v>
      </c>
    </row>
    <row r="523" spans="1:1">
      <c r="A523" s="35" t="s">
        <v>1256</v>
      </c>
    </row>
    <row r="524" spans="1:1">
      <c r="A524" s="36" t="s">
        <v>28</v>
      </c>
    </row>
    <row r="525" spans="1:1">
      <c r="A525" s="35" t="s">
        <v>1259</v>
      </c>
    </row>
    <row r="526" spans="1:1">
      <c r="A526" s="36" t="s">
        <v>28</v>
      </c>
    </row>
    <row r="527" spans="1:1">
      <c r="A527" s="35" t="s">
        <v>1263</v>
      </c>
    </row>
    <row r="528" spans="1:1">
      <c r="A528" s="36" t="s">
        <v>28</v>
      </c>
    </row>
    <row r="529" spans="1:1">
      <c r="A529" s="35" t="s">
        <v>1266</v>
      </c>
    </row>
    <row r="530" spans="1:1">
      <c r="A530" s="36" t="s">
        <v>28</v>
      </c>
    </row>
    <row r="531" spans="1:1">
      <c r="A531" s="35" t="s">
        <v>1449</v>
      </c>
    </row>
    <row r="532" spans="1:1">
      <c r="A532" s="36" t="s">
        <v>28</v>
      </c>
    </row>
    <row r="533" spans="1:1">
      <c r="A533" s="35" t="s">
        <v>1269</v>
      </c>
    </row>
    <row r="534" spans="1:1">
      <c r="A534" s="36" t="s">
        <v>28</v>
      </c>
    </row>
    <row r="535" spans="1:1">
      <c r="A535" s="35" t="s">
        <v>1273</v>
      </c>
    </row>
    <row r="536" spans="1:1">
      <c r="A536" s="36" t="s">
        <v>28</v>
      </c>
    </row>
    <row r="537" spans="1:1">
      <c r="A537" s="35" t="s">
        <v>1278</v>
      </c>
    </row>
    <row r="538" spans="1:1">
      <c r="A538" s="36" t="s">
        <v>28</v>
      </c>
    </row>
    <row r="539" spans="1:1">
      <c r="A539" s="35" t="s">
        <v>1283</v>
      </c>
    </row>
    <row r="540" spans="1:1">
      <c r="A540" s="36" t="s">
        <v>28</v>
      </c>
    </row>
    <row r="541" spans="1:1">
      <c r="A541" s="35" t="s">
        <v>1286</v>
      </c>
    </row>
    <row r="542" spans="1:1">
      <c r="A542" s="36" t="s">
        <v>28</v>
      </c>
    </row>
    <row r="543" spans="1:1">
      <c r="A543" s="35" t="s">
        <v>1290</v>
      </c>
    </row>
    <row r="544" spans="1:1">
      <c r="A544" s="36" t="s">
        <v>28</v>
      </c>
    </row>
    <row r="545" spans="1:1">
      <c r="A545" s="35" t="s">
        <v>1264</v>
      </c>
    </row>
    <row r="546" spans="1:1">
      <c r="A546" s="36" t="s">
        <v>28</v>
      </c>
    </row>
    <row r="547" spans="1:1">
      <c r="A547" s="35" t="s">
        <v>1294</v>
      </c>
    </row>
    <row r="548" spans="1:1">
      <c r="A548" s="36" t="s">
        <v>28</v>
      </c>
    </row>
    <row r="549" spans="1:1">
      <c r="A549" s="35" t="s">
        <v>1297</v>
      </c>
    </row>
    <row r="550" spans="1:1">
      <c r="A550" s="36" t="s">
        <v>28</v>
      </c>
    </row>
    <row r="551" spans="1:1">
      <c r="A551" s="35" t="s">
        <v>1299</v>
      </c>
    </row>
    <row r="552" spans="1:1">
      <c r="A552" s="36" t="s">
        <v>28</v>
      </c>
    </row>
    <row r="553" spans="1:1">
      <c r="A553" s="35" t="s">
        <v>1301</v>
      </c>
    </row>
    <row r="554" spans="1:1">
      <c r="A554" s="36" t="s">
        <v>28</v>
      </c>
    </row>
    <row r="555" spans="1:1">
      <c r="A555" s="35" t="s">
        <v>98</v>
      </c>
    </row>
    <row r="556" spans="1:1">
      <c r="A556" s="36" t="s">
        <v>28</v>
      </c>
    </row>
    <row r="557" spans="1:1">
      <c r="A557" s="35" t="s">
        <v>1306</v>
      </c>
    </row>
    <row r="558" spans="1:1">
      <c r="A558" s="36" t="s">
        <v>28</v>
      </c>
    </row>
    <row r="559" spans="1:1">
      <c r="A559" s="35" t="s">
        <v>1312</v>
      </c>
    </row>
    <row r="560" spans="1:1">
      <c r="A560" s="36" t="s">
        <v>28</v>
      </c>
    </row>
    <row r="561" spans="1:1">
      <c r="A561" s="35" t="s">
        <v>1315</v>
      </c>
    </row>
    <row r="562" spans="1:1">
      <c r="A562" s="36" t="s">
        <v>28</v>
      </c>
    </row>
    <row r="563" spans="1:1">
      <c r="A563" s="35" t="s">
        <v>1318</v>
      </c>
    </row>
    <row r="564" spans="1:1">
      <c r="A564" s="36" t="s">
        <v>28</v>
      </c>
    </row>
    <row r="565" spans="1:1">
      <c r="A565" s="35" t="s">
        <v>1321</v>
      </c>
    </row>
    <row r="566" spans="1:1">
      <c r="A566" s="36" t="s">
        <v>28</v>
      </c>
    </row>
    <row r="567" spans="1:1">
      <c r="A567" s="35" t="s">
        <v>1328</v>
      </c>
    </row>
    <row r="568" spans="1:1">
      <c r="A568" s="36" t="s">
        <v>28</v>
      </c>
    </row>
    <row r="569" spans="1:1">
      <c r="A569" s="35" t="s">
        <v>1352</v>
      </c>
    </row>
    <row r="570" spans="1:1">
      <c r="A570" s="36" t="s">
        <v>28</v>
      </c>
    </row>
    <row r="571" spans="1:1">
      <c r="A571" s="35" t="s">
        <v>1356</v>
      </c>
    </row>
    <row r="572" spans="1:1">
      <c r="A572" s="36" t="s">
        <v>28</v>
      </c>
    </row>
    <row r="573" spans="1:1">
      <c r="A573" s="35" t="s">
        <v>1360</v>
      </c>
    </row>
    <row r="574" spans="1:1">
      <c r="A574" s="36" t="s">
        <v>28</v>
      </c>
    </row>
    <row r="575" spans="1:1">
      <c r="A575" s="35" t="s">
        <v>1363</v>
      </c>
    </row>
    <row r="576" spans="1:1">
      <c r="A576" s="36" t="s">
        <v>28</v>
      </c>
    </row>
    <row r="577" spans="1:1">
      <c r="A577" s="35" t="s">
        <v>1366</v>
      </c>
    </row>
    <row r="578" spans="1:1">
      <c r="A578" s="36" t="s">
        <v>28</v>
      </c>
    </row>
    <row r="579" spans="1:1">
      <c r="A579" s="35" t="s">
        <v>1370</v>
      </c>
    </row>
    <row r="580" spans="1:1">
      <c r="A580" s="36" t="s">
        <v>28</v>
      </c>
    </row>
    <row r="581" spans="1:1">
      <c r="A581" s="35" t="s">
        <v>1373</v>
      </c>
    </row>
    <row r="582" spans="1:1">
      <c r="A582" s="36" t="s">
        <v>28</v>
      </c>
    </row>
    <row r="583" spans="1:1">
      <c r="A583" s="35" t="s">
        <v>1382</v>
      </c>
    </row>
    <row r="584" spans="1:1">
      <c r="A584" s="36" t="s">
        <v>28</v>
      </c>
    </row>
    <row r="585" spans="1:1">
      <c r="A585" s="35" t="s">
        <v>1384</v>
      </c>
    </row>
    <row r="586" spans="1:1">
      <c r="A586" s="36" t="s">
        <v>28</v>
      </c>
    </row>
    <row r="587" spans="1:1">
      <c r="A587" s="35" t="s">
        <v>1387</v>
      </c>
    </row>
    <row r="588" spans="1:1">
      <c r="A588" s="36" t="s">
        <v>28</v>
      </c>
    </row>
    <row r="589" spans="1:1">
      <c r="A589" s="35" t="s">
        <v>1391</v>
      </c>
    </row>
    <row r="590" spans="1:1">
      <c r="A590" s="36" t="s">
        <v>28</v>
      </c>
    </row>
    <row r="591" spans="1:1">
      <c r="A591" s="35" t="s">
        <v>1393</v>
      </c>
    </row>
    <row r="592" spans="1:1">
      <c r="A592" s="36" t="s">
        <v>38</v>
      </c>
    </row>
    <row r="593" spans="1:1">
      <c r="A593" s="35" t="s">
        <v>1397</v>
      </c>
    </row>
    <row r="594" spans="1:1">
      <c r="A594" s="36" t="s">
        <v>28</v>
      </c>
    </row>
    <row r="595" spans="1:1">
      <c r="A595" s="36" t="s">
        <v>38</v>
      </c>
    </row>
    <row r="596" spans="1:1">
      <c r="A596" s="35" t="s">
        <v>870</v>
      </c>
    </row>
    <row r="597" spans="1:1">
      <c r="A597" s="36" t="s">
        <v>28</v>
      </c>
    </row>
    <row r="598" spans="1:1">
      <c r="A598" s="35" t="s">
        <v>1411</v>
      </c>
    </row>
    <row r="599" spans="1:1">
      <c r="A599" s="36" t="s">
        <v>28</v>
      </c>
    </row>
    <row r="600" spans="1:1">
      <c r="A600" s="35" t="s">
        <v>1228</v>
      </c>
    </row>
    <row r="601" spans="1:1">
      <c r="A601" s="36" t="s">
        <v>28</v>
      </c>
    </row>
    <row r="602" spans="1:1">
      <c r="A602" s="35" t="s">
        <v>1416</v>
      </c>
    </row>
    <row r="603" spans="1:1">
      <c r="A603" s="36" t="s">
        <v>28</v>
      </c>
    </row>
    <row r="604" spans="1:1">
      <c r="A604" s="35" t="s">
        <v>1419</v>
      </c>
    </row>
    <row r="605" spans="1:1">
      <c r="A605" s="36" t="s">
        <v>28</v>
      </c>
    </row>
    <row r="606" spans="1:1">
      <c r="A606" s="35" t="s">
        <v>1421</v>
      </c>
    </row>
    <row r="607" spans="1:1">
      <c r="A607" s="36" t="s">
        <v>28</v>
      </c>
    </row>
    <row r="608" spans="1:1">
      <c r="A608" s="35" t="s">
        <v>1427</v>
      </c>
    </row>
    <row r="609" spans="1:1">
      <c r="A609" s="36" t="s">
        <v>28</v>
      </c>
    </row>
    <row r="610" spans="1:1">
      <c r="A610" s="35" t="s">
        <v>985</v>
      </c>
    </row>
    <row r="611" spans="1:1">
      <c r="A611" s="36" t="s">
        <v>28</v>
      </c>
    </row>
    <row r="612" spans="1:1">
      <c r="A612" s="35" t="s">
        <v>995</v>
      </c>
    </row>
    <row r="613" spans="1:1">
      <c r="A613" s="36" t="s">
        <v>28</v>
      </c>
    </row>
    <row r="614" spans="1:1">
      <c r="A614" s="35" t="s">
        <v>998</v>
      </c>
    </row>
    <row r="615" spans="1:1">
      <c r="A615" s="36" t="s">
        <v>28</v>
      </c>
    </row>
    <row r="616" spans="1:1">
      <c r="A616" s="35" t="s">
        <v>1013</v>
      </c>
    </row>
    <row r="617" spans="1:1">
      <c r="A617" s="36" t="s">
        <v>28</v>
      </c>
    </row>
    <row r="618" spans="1:1">
      <c r="A618" s="35" t="s">
        <v>573</v>
      </c>
    </row>
    <row r="619" spans="1:1">
      <c r="A619" s="36" t="s">
        <v>28</v>
      </c>
    </row>
    <row r="620" spans="1:1">
      <c r="A620" s="35" t="s">
        <v>1021</v>
      </c>
    </row>
    <row r="621" spans="1:1">
      <c r="A621" s="36" t="s">
        <v>28</v>
      </c>
    </row>
    <row r="622" spans="1:1">
      <c r="A622" s="35" t="s">
        <v>1027</v>
      </c>
    </row>
    <row r="623" spans="1:1">
      <c r="A623" s="36" t="s">
        <v>28</v>
      </c>
    </row>
    <row r="624" spans="1:1">
      <c r="A624" s="35" t="s">
        <v>1040</v>
      </c>
    </row>
    <row r="625" spans="1:1">
      <c r="A625" s="36" t="s">
        <v>28</v>
      </c>
    </row>
    <row r="626" spans="1:1">
      <c r="A626" s="35" t="s">
        <v>1046</v>
      </c>
    </row>
    <row r="627" spans="1:1">
      <c r="A627" s="36" t="s">
        <v>28</v>
      </c>
    </row>
    <row r="628" spans="1:1">
      <c r="A628" s="27">
        <v>4</v>
      </c>
    </row>
    <row r="629" spans="1:1">
      <c r="A629" s="28" t="s">
        <v>25</v>
      </c>
    </row>
    <row r="630" spans="1:1">
      <c r="A630" s="34" t="s">
        <v>1455</v>
      </c>
    </row>
    <row r="631" spans="1:1">
      <c r="A631" s="35" t="s">
        <v>1520</v>
      </c>
    </row>
    <row r="632" spans="1:1">
      <c r="A632" s="36" t="s">
        <v>28</v>
      </c>
    </row>
    <row r="633" spans="1:1">
      <c r="A633" s="35" t="s">
        <v>1536</v>
      </c>
    </row>
    <row r="634" spans="1:1">
      <c r="A634" s="36" t="s">
        <v>28</v>
      </c>
    </row>
    <row r="635" spans="1:1">
      <c r="A635" s="35" t="s">
        <v>1540</v>
      </c>
    </row>
    <row r="636" spans="1:1">
      <c r="A636" s="36" t="s">
        <v>28</v>
      </c>
    </row>
    <row r="637" spans="1:1">
      <c r="A637" s="35" t="s">
        <v>1544</v>
      </c>
    </row>
    <row r="638" spans="1:1">
      <c r="A638" s="36" t="s">
        <v>28</v>
      </c>
    </row>
    <row r="639" spans="1:1">
      <c r="A639" s="35" t="s">
        <v>1550</v>
      </c>
    </row>
    <row r="640" spans="1:1">
      <c r="A640" s="36" t="s">
        <v>28</v>
      </c>
    </row>
    <row r="641" spans="1:1">
      <c r="A641" s="35" t="s">
        <v>1569</v>
      </c>
    </row>
    <row r="642" spans="1:1">
      <c r="A642" s="36" t="s">
        <v>28</v>
      </c>
    </row>
    <row r="643" spans="1:1">
      <c r="A643" s="35" t="s">
        <v>1054</v>
      </c>
    </row>
    <row r="644" spans="1:1">
      <c r="A644" s="36" t="s">
        <v>28</v>
      </c>
    </row>
    <row r="645" spans="1:1">
      <c r="A645" s="35" t="s">
        <v>1573</v>
      </c>
    </row>
    <row r="646" spans="1:1">
      <c r="A646" s="36" t="s">
        <v>28</v>
      </c>
    </row>
    <row r="647" spans="1:1">
      <c r="A647" s="35" t="s">
        <v>1576</v>
      </c>
    </row>
    <row r="648" spans="1:1">
      <c r="A648" s="36" t="s">
        <v>28</v>
      </c>
    </row>
    <row r="649" spans="1:1">
      <c r="A649" s="35" t="s">
        <v>1579</v>
      </c>
    </row>
    <row r="650" spans="1:1">
      <c r="A650" s="36" t="s">
        <v>28</v>
      </c>
    </row>
    <row r="651" spans="1:1">
      <c r="A651" s="35" t="s">
        <v>1582</v>
      </c>
    </row>
    <row r="652" spans="1:1">
      <c r="A652" s="36" t="s">
        <v>28</v>
      </c>
    </row>
    <row r="653" spans="1:1">
      <c r="A653" s="35" t="s">
        <v>1585</v>
      </c>
    </row>
    <row r="654" spans="1:1">
      <c r="A654" s="36" t="s">
        <v>28</v>
      </c>
    </row>
    <row r="655" spans="1:1">
      <c r="A655" s="35" t="s">
        <v>1587</v>
      </c>
    </row>
    <row r="656" spans="1:1">
      <c r="A656" s="36" t="s">
        <v>28</v>
      </c>
    </row>
    <row r="657" spans="1:1">
      <c r="A657" s="35" t="s">
        <v>1591</v>
      </c>
    </row>
    <row r="658" spans="1:1">
      <c r="A658" s="36" t="s">
        <v>28</v>
      </c>
    </row>
    <row r="659" spans="1:1">
      <c r="A659" s="35" t="s">
        <v>1594</v>
      </c>
    </row>
    <row r="660" spans="1:1">
      <c r="A660" s="36" t="s">
        <v>28</v>
      </c>
    </row>
    <row r="661" spans="1:1">
      <c r="A661" s="35" t="s">
        <v>1597</v>
      </c>
    </row>
    <row r="662" spans="1:1">
      <c r="A662" s="36" t="s">
        <v>28</v>
      </c>
    </row>
    <row r="663" spans="1:1">
      <c r="A663" s="35" t="s">
        <v>1602</v>
      </c>
    </row>
    <row r="664" spans="1:1">
      <c r="A664" s="36" t="s">
        <v>28</v>
      </c>
    </row>
    <row r="665" spans="1:1">
      <c r="A665" s="35" t="s">
        <v>1607</v>
      </c>
    </row>
    <row r="666" spans="1:1">
      <c r="A666" s="36" t="s">
        <v>9670</v>
      </c>
    </row>
    <row r="667" spans="1:1">
      <c r="A667" s="35" t="s">
        <v>201</v>
      </c>
    </row>
    <row r="668" spans="1:1">
      <c r="A668" s="36" t="s">
        <v>28</v>
      </c>
    </row>
    <row r="669" spans="1:1">
      <c r="A669" s="35" t="s">
        <v>1626</v>
      </c>
    </row>
    <row r="670" spans="1:1">
      <c r="A670" s="36" t="s">
        <v>28</v>
      </c>
    </row>
    <row r="671" spans="1:1">
      <c r="A671" s="35" t="s">
        <v>1641</v>
      </c>
    </row>
    <row r="672" spans="1:1">
      <c r="A672" s="36" t="s">
        <v>28</v>
      </c>
    </row>
    <row r="673" spans="1:1">
      <c r="A673" s="35" t="s">
        <v>1646</v>
      </c>
    </row>
    <row r="674" spans="1:1">
      <c r="A674" s="36" t="s">
        <v>28</v>
      </c>
    </row>
    <row r="675" spans="1:1">
      <c r="A675" s="35" t="s">
        <v>1633</v>
      </c>
    </row>
    <row r="676" spans="1:1">
      <c r="A676" s="36" t="s">
        <v>28</v>
      </c>
    </row>
    <row r="677" spans="1:1">
      <c r="A677" s="35" t="s">
        <v>1637</v>
      </c>
    </row>
    <row r="678" spans="1:1">
      <c r="A678" s="36" t="s">
        <v>28</v>
      </c>
    </row>
    <row r="679" spans="1:1">
      <c r="A679" s="35" t="s">
        <v>1651</v>
      </c>
    </row>
    <row r="680" spans="1:1">
      <c r="A680" s="36" t="s">
        <v>9670</v>
      </c>
    </row>
    <row r="681" spans="1:1">
      <c r="A681" s="35" t="s">
        <v>1661</v>
      </c>
    </row>
    <row r="682" spans="1:1">
      <c r="A682" s="36" t="s">
        <v>28</v>
      </c>
    </row>
    <row r="683" spans="1:1">
      <c r="A683" s="35" t="s">
        <v>1670</v>
      </c>
    </row>
    <row r="684" spans="1:1">
      <c r="A684" s="36" t="s">
        <v>28</v>
      </c>
    </row>
    <row r="685" spans="1:1">
      <c r="A685" s="35" t="s">
        <v>1656</v>
      </c>
    </row>
    <row r="686" spans="1:1">
      <c r="A686" s="36" t="s">
        <v>28</v>
      </c>
    </row>
    <row r="687" spans="1:1">
      <c r="A687" s="35" t="s">
        <v>1673</v>
      </c>
    </row>
    <row r="688" spans="1:1">
      <c r="A688" s="36" t="s">
        <v>28</v>
      </c>
    </row>
    <row r="689" spans="1:1">
      <c r="A689" s="35" t="s">
        <v>1682</v>
      </c>
    </row>
    <row r="690" spans="1:1">
      <c r="A690" s="36" t="s">
        <v>28</v>
      </c>
    </row>
    <row r="691" spans="1:1">
      <c r="A691" s="35" t="s">
        <v>1686</v>
      </c>
    </row>
    <row r="692" spans="1:1">
      <c r="A692" s="36" t="s">
        <v>28</v>
      </c>
    </row>
    <row r="693" spans="1:1">
      <c r="A693" s="35" t="s">
        <v>1691</v>
      </c>
    </row>
    <row r="694" spans="1:1">
      <c r="A694" s="36" t="s">
        <v>28</v>
      </c>
    </row>
    <row r="695" spans="1:1">
      <c r="A695" s="35" t="s">
        <v>1694</v>
      </c>
    </row>
    <row r="696" spans="1:1">
      <c r="A696" s="36" t="s">
        <v>28</v>
      </c>
    </row>
    <row r="697" spans="1:1">
      <c r="A697" s="35" t="s">
        <v>1700</v>
      </c>
    </row>
    <row r="698" spans="1:1">
      <c r="A698" s="36" t="s">
        <v>28</v>
      </c>
    </row>
    <row r="699" spans="1:1">
      <c r="A699" s="35" t="s">
        <v>1703</v>
      </c>
    </row>
    <row r="700" spans="1:1">
      <c r="A700" s="36" t="s">
        <v>28</v>
      </c>
    </row>
    <row r="701" spans="1:1">
      <c r="A701" s="35" t="s">
        <v>1706</v>
      </c>
    </row>
    <row r="702" spans="1:1">
      <c r="A702" s="36" t="s">
        <v>28</v>
      </c>
    </row>
    <row r="703" spans="1:1">
      <c r="A703" s="35" t="s">
        <v>1709</v>
      </c>
    </row>
    <row r="704" spans="1:1">
      <c r="A704" s="36" t="s">
        <v>28</v>
      </c>
    </row>
    <row r="705" spans="1:1">
      <c r="A705" s="35" t="s">
        <v>2198</v>
      </c>
    </row>
    <row r="706" spans="1:1">
      <c r="A706" s="36" t="s">
        <v>28</v>
      </c>
    </row>
    <row r="707" spans="1:1">
      <c r="A707" s="35" t="s">
        <v>2201</v>
      </c>
    </row>
    <row r="708" spans="1:1">
      <c r="A708" s="36" t="s">
        <v>28</v>
      </c>
    </row>
    <row r="709" spans="1:1">
      <c r="A709" s="35" t="s">
        <v>1716</v>
      </c>
    </row>
    <row r="710" spans="1:1">
      <c r="A710" s="36" t="s">
        <v>28</v>
      </c>
    </row>
    <row r="711" spans="1:1">
      <c r="A711" s="35" t="s">
        <v>1720</v>
      </c>
    </row>
    <row r="712" spans="1:1">
      <c r="A712" s="36" t="s">
        <v>28</v>
      </c>
    </row>
    <row r="713" spans="1:1">
      <c r="A713" s="35" t="s">
        <v>420</v>
      </c>
    </row>
    <row r="714" spans="1:1">
      <c r="A714" s="36" t="s">
        <v>28</v>
      </c>
    </row>
    <row r="715" spans="1:1">
      <c r="A715" s="35" t="s">
        <v>423</v>
      </c>
    </row>
    <row r="716" spans="1:1">
      <c r="A716" s="36" t="s">
        <v>28</v>
      </c>
    </row>
    <row r="717" spans="1:1">
      <c r="A717" s="35" t="s">
        <v>1337</v>
      </c>
    </row>
    <row r="718" spans="1:1">
      <c r="A718" s="36" t="s">
        <v>28</v>
      </c>
    </row>
    <row r="719" spans="1:1">
      <c r="A719" s="35" t="s">
        <v>1723</v>
      </c>
    </row>
    <row r="720" spans="1:1">
      <c r="A720" s="36" t="s">
        <v>9670</v>
      </c>
    </row>
    <row r="721" spans="1:1">
      <c r="A721" s="35" t="s">
        <v>2204</v>
      </c>
    </row>
    <row r="722" spans="1:1">
      <c r="A722" s="36" t="s">
        <v>28</v>
      </c>
    </row>
    <row r="723" spans="1:1">
      <c r="A723" s="35" t="s">
        <v>2207</v>
      </c>
    </row>
    <row r="724" spans="1:1">
      <c r="A724" s="36" t="s">
        <v>28</v>
      </c>
    </row>
    <row r="725" spans="1:1">
      <c r="A725" s="35" t="s">
        <v>276</v>
      </c>
    </row>
    <row r="726" spans="1:1">
      <c r="A726" s="36" t="s">
        <v>28</v>
      </c>
    </row>
    <row r="727" spans="1:1">
      <c r="A727" s="35" t="s">
        <v>1733</v>
      </c>
    </row>
    <row r="728" spans="1:1">
      <c r="A728" s="36" t="s">
        <v>28</v>
      </c>
    </row>
    <row r="729" spans="1:1">
      <c r="A729" s="35" t="s">
        <v>1740</v>
      </c>
    </row>
    <row r="730" spans="1:1">
      <c r="A730" s="36" t="s">
        <v>28</v>
      </c>
    </row>
    <row r="731" spans="1:1">
      <c r="A731" s="35" t="s">
        <v>2189</v>
      </c>
    </row>
    <row r="732" spans="1:1">
      <c r="A732" s="36" t="s">
        <v>28</v>
      </c>
    </row>
    <row r="733" spans="1:1">
      <c r="A733" s="35" t="s">
        <v>2191</v>
      </c>
    </row>
    <row r="734" spans="1:1">
      <c r="A734" s="36" t="s">
        <v>28</v>
      </c>
    </row>
    <row r="735" spans="1:1">
      <c r="A735" s="35" t="s">
        <v>1745</v>
      </c>
    </row>
    <row r="736" spans="1:1">
      <c r="A736" s="36" t="s">
        <v>28</v>
      </c>
    </row>
    <row r="737" spans="1:1">
      <c r="A737" s="35" t="s">
        <v>1747</v>
      </c>
    </row>
    <row r="738" spans="1:1">
      <c r="A738" s="36" t="s">
        <v>28</v>
      </c>
    </row>
    <row r="739" spans="1:1">
      <c r="A739" s="35" t="s">
        <v>1750</v>
      </c>
    </row>
    <row r="740" spans="1:1">
      <c r="A740" s="36" t="s">
        <v>28</v>
      </c>
    </row>
    <row r="741" spans="1:1">
      <c r="A741" s="35" t="s">
        <v>1753</v>
      </c>
    </row>
    <row r="742" spans="1:1">
      <c r="A742" s="36" t="s">
        <v>28</v>
      </c>
    </row>
    <row r="743" spans="1:1">
      <c r="A743" s="35" t="s">
        <v>1759</v>
      </c>
    </row>
    <row r="744" spans="1:1">
      <c r="A744" s="36" t="s">
        <v>28</v>
      </c>
    </row>
    <row r="745" spans="1:1">
      <c r="A745" s="35" t="s">
        <v>1763</v>
      </c>
    </row>
    <row r="746" spans="1:1">
      <c r="A746" s="36" t="s">
        <v>28</v>
      </c>
    </row>
    <row r="747" spans="1:1">
      <c r="A747" s="35" t="s">
        <v>1481</v>
      </c>
    </row>
    <row r="748" spans="1:1">
      <c r="A748" s="36" t="s">
        <v>28</v>
      </c>
    </row>
    <row r="749" spans="1:1">
      <c r="A749" s="35" t="s">
        <v>1485</v>
      </c>
    </row>
    <row r="750" spans="1:1">
      <c r="A750" s="36" t="s">
        <v>28</v>
      </c>
    </row>
    <row r="751" spans="1:1">
      <c r="A751" s="35" t="s">
        <v>1490</v>
      </c>
    </row>
    <row r="752" spans="1:1">
      <c r="A752" s="36" t="s">
        <v>28</v>
      </c>
    </row>
    <row r="753" spans="1:1">
      <c r="A753" s="35" t="s">
        <v>1493</v>
      </c>
    </row>
    <row r="754" spans="1:1">
      <c r="A754" s="36" t="s">
        <v>28</v>
      </c>
    </row>
    <row r="755" spans="1:1">
      <c r="A755" s="35" t="s">
        <v>1777</v>
      </c>
    </row>
    <row r="756" spans="1:1">
      <c r="A756" s="36" t="s">
        <v>28</v>
      </c>
    </row>
    <row r="757" spans="1:1">
      <c r="A757" s="35" t="s">
        <v>1785</v>
      </c>
    </row>
    <row r="758" spans="1:1">
      <c r="A758" s="36" t="s">
        <v>28</v>
      </c>
    </row>
    <row r="759" spans="1:1">
      <c r="A759" s="35" t="s">
        <v>1788</v>
      </c>
    </row>
    <row r="760" spans="1:1">
      <c r="A760" s="36" t="s">
        <v>28</v>
      </c>
    </row>
    <row r="761" spans="1:1">
      <c r="A761" s="35" t="s">
        <v>1132</v>
      </c>
    </row>
    <row r="762" spans="1:1">
      <c r="A762" s="36" t="s">
        <v>28</v>
      </c>
    </row>
    <row r="763" spans="1:1">
      <c r="A763" s="35" t="s">
        <v>1136</v>
      </c>
    </row>
    <row r="764" spans="1:1">
      <c r="A764" s="36" t="s">
        <v>38</v>
      </c>
    </row>
    <row r="765" spans="1:1">
      <c r="A765" s="35" t="s">
        <v>1798</v>
      </c>
    </row>
    <row r="766" spans="1:1">
      <c r="A766" s="36" t="s">
        <v>28</v>
      </c>
    </row>
    <row r="767" spans="1:1">
      <c r="A767" s="35" t="s">
        <v>1800</v>
      </c>
    </row>
    <row r="768" spans="1:1">
      <c r="A768" s="36" t="s">
        <v>28</v>
      </c>
    </row>
    <row r="769" spans="1:1">
      <c r="A769" s="35" t="s">
        <v>1139</v>
      </c>
    </row>
    <row r="770" spans="1:1">
      <c r="A770" s="36" t="s">
        <v>28</v>
      </c>
    </row>
    <row r="771" spans="1:1">
      <c r="A771" s="35" t="s">
        <v>1805</v>
      </c>
    </row>
    <row r="772" spans="1:1">
      <c r="A772" s="36" t="s">
        <v>28</v>
      </c>
    </row>
    <row r="773" spans="1:1">
      <c r="A773" s="35" t="s">
        <v>1807</v>
      </c>
    </row>
    <row r="774" spans="1:1">
      <c r="A774" s="36" t="s">
        <v>28</v>
      </c>
    </row>
    <row r="775" spans="1:1">
      <c r="A775" s="35" t="s">
        <v>1192</v>
      </c>
    </row>
    <row r="776" spans="1:1">
      <c r="A776" s="36" t="s">
        <v>28</v>
      </c>
    </row>
    <row r="777" spans="1:1">
      <c r="A777" s="35" t="s">
        <v>1813</v>
      </c>
    </row>
    <row r="778" spans="1:1">
      <c r="A778" s="36" t="s">
        <v>28</v>
      </c>
    </row>
    <row r="779" spans="1:1">
      <c r="A779" s="35" t="s">
        <v>1819</v>
      </c>
    </row>
    <row r="780" spans="1:1">
      <c r="A780" s="36" t="s">
        <v>28</v>
      </c>
    </row>
    <row r="781" spans="1:1">
      <c r="A781" s="35" t="s">
        <v>1822</v>
      </c>
    </row>
    <row r="782" spans="1:1">
      <c r="A782" s="36" t="s">
        <v>28</v>
      </c>
    </row>
    <row r="783" spans="1:1">
      <c r="A783" s="35" t="s">
        <v>1825</v>
      </c>
    </row>
    <row r="784" spans="1:1">
      <c r="A784" s="36" t="s">
        <v>28</v>
      </c>
    </row>
    <row r="785" spans="1:1">
      <c r="A785" s="35" t="s">
        <v>1828</v>
      </c>
    </row>
    <row r="786" spans="1:1">
      <c r="A786" s="36" t="s">
        <v>28</v>
      </c>
    </row>
    <row r="787" spans="1:1">
      <c r="A787" s="35" t="s">
        <v>1831</v>
      </c>
    </row>
    <row r="788" spans="1:1">
      <c r="A788" s="36" t="s">
        <v>28</v>
      </c>
    </row>
    <row r="789" spans="1:1">
      <c r="A789" s="35" t="s">
        <v>1839</v>
      </c>
    </row>
    <row r="790" spans="1:1">
      <c r="A790" s="36" t="s">
        <v>28</v>
      </c>
    </row>
    <row r="791" spans="1:1">
      <c r="A791" s="35" t="s">
        <v>1842</v>
      </c>
    </row>
    <row r="792" spans="1:1">
      <c r="A792" s="36" t="s">
        <v>28</v>
      </c>
    </row>
    <row r="793" spans="1:1">
      <c r="A793" s="35" t="s">
        <v>1845</v>
      </c>
    </row>
    <row r="794" spans="1:1">
      <c r="A794" s="36" t="s">
        <v>28</v>
      </c>
    </row>
    <row r="795" spans="1:1">
      <c r="A795" s="35" t="s">
        <v>2195</v>
      </c>
    </row>
    <row r="796" spans="1:1">
      <c r="A796" s="36" t="s">
        <v>28</v>
      </c>
    </row>
    <row r="797" spans="1:1">
      <c r="A797" s="35" t="s">
        <v>2193</v>
      </c>
    </row>
    <row r="798" spans="1:1">
      <c r="A798" s="36" t="s">
        <v>28</v>
      </c>
    </row>
    <row r="799" spans="1:1">
      <c r="A799" s="35" t="s">
        <v>1849</v>
      </c>
    </row>
    <row r="800" spans="1:1">
      <c r="A800" s="36" t="s">
        <v>28</v>
      </c>
    </row>
    <row r="801" spans="1:1">
      <c r="A801" s="35" t="s">
        <v>1851</v>
      </c>
    </row>
    <row r="802" spans="1:1">
      <c r="A802" s="36" t="s">
        <v>28</v>
      </c>
    </row>
    <row r="803" spans="1:1">
      <c r="A803" s="35" t="s">
        <v>1854</v>
      </c>
    </row>
    <row r="804" spans="1:1">
      <c r="A804" s="36" t="s">
        <v>28</v>
      </c>
    </row>
    <row r="805" spans="1:1">
      <c r="A805" s="35" t="s">
        <v>1856</v>
      </c>
    </row>
    <row r="806" spans="1:1">
      <c r="A806" s="36" t="s">
        <v>28</v>
      </c>
    </row>
    <row r="807" spans="1:1">
      <c r="A807" s="35" t="s">
        <v>1862</v>
      </c>
    </row>
    <row r="808" spans="1:1">
      <c r="A808" s="36" t="s">
        <v>28</v>
      </c>
    </row>
    <row r="809" spans="1:1">
      <c r="A809" s="35" t="s">
        <v>1870</v>
      </c>
    </row>
    <row r="810" spans="1:1">
      <c r="A810" s="36" t="s">
        <v>28</v>
      </c>
    </row>
    <row r="811" spans="1:1">
      <c r="A811" s="35" t="s">
        <v>1873</v>
      </c>
    </row>
    <row r="812" spans="1:1">
      <c r="A812" s="36" t="s">
        <v>28</v>
      </c>
    </row>
    <row r="813" spans="1:1">
      <c r="A813" s="35" t="s">
        <v>1877</v>
      </c>
    </row>
    <row r="814" spans="1:1">
      <c r="A814" s="36" t="s">
        <v>28</v>
      </c>
    </row>
    <row r="815" spans="1:1">
      <c r="A815" s="35" t="s">
        <v>1915</v>
      </c>
    </row>
    <row r="816" spans="1:1">
      <c r="A816" s="36" t="s">
        <v>28</v>
      </c>
    </row>
    <row r="817" spans="1:1">
      <c r="A817" s="35" t="s">
        <v>1880</v>
      </c>
    </row>
    <row r="818" spans="1:1">
      <c r="A818" s="36" t="s">
        <v>28</v>
      </c>
    </row>
    <row r="819" spans="1:1">
      <c r="A819" s="35" t="s">
        <v>1882</v>
      </c>
    </row>
    <row r="820" spans="1:1">
      <c r="A820" s="36" t="s">
        <v>28</v>
      </c>
    </row>
    <row r="821" spans="1:1">
      <c r="A821" s="35" t="s">
        <v>1884</v>
      </c>
    </row>
    <row r="822" spans="1:1">
      <c r="A822" s="36" t="s">
        <v>28</v>
      </c>
    </row>
    <row r="823" spans="1:1">
      <c r="A823" s="35" t="s">
        <v>1886</v>
      </c>
    </row>
    <row r="824" spans="1:1">
      <c r="A824" s="36" t="s">
        <v>28</v>
      </c>
    </row>
    <row r="825" spans="1:1">
      <c r="A825" s="35" t="s">
        <v>1905</v>
      </c>
    </row>
    <row r="826" spans="1:1">
      <c r="A826" s="36" t="s">
        <v>28</v>
      </c>
    </row>
    <row r="827" spans="1:1">
      <c r="A827" s="35" t="s">
        <v>1907</v>
      </c>
    </row>
    <row r="828" spans="1:1">
      <c r="A828" s="36" t="s">
        <v>28</v>
      </c>
    </row>
    <row r="829" spans="1:1">
      <c r="A829" s="35" t="s">
        <v>1910</v>
      </c>
    </row>
    <row r="830" spans="1:1">
      <c r="A830" s="36" t="s">
        <v>28</v>
      </c>
    </row>
    <row r="831" spans="1:1">
      <c r="A831" s="35" t="s">
        <v>1913</v>
      </c>
    </row>
    <row r="832" spans="1:1">
      <c r="A832" s="36" t="s">
        <v>28</v>
      </c>
    </row>
    <row r="833" spans="1:1">
      <c r="A833" s="35" t="s">
        <v>1917</v>
      </c>
    </row>
    <row r="834" spans="1:1">
      <c r="A834" s="36" t="s">
        <v>28</v>
      </c>
    </row>
    <row r="835" spans="1:1">
      <c r="A835" s="35" t="s">
        <v>1923</v>
      </c>
    </row>
    <row r="836" spans="1:1">
      <c r="A836" s="36" t="s">
        <v>28</v>
      </c>
    </row>
    <row r="837" spans="1:1">
      <c r="A837" s="35" t="s">
        <v>1926</v>
      </c>
    </row>
    <row r="838" spans="1:1">
      <c r="A838" s="36" t="s">
        <v>28</v>
      </c>
    </row>
    <row r="839" spans="1:1">
      <c r="A839" s="35" t="s">
        <v>1930</v>
      </c>
    </row>
    <row r="840" spans="1:1">
      <c r="A840" s="36" t="s">
        <v>28</v>
      </c>
    </row>
    <row r="841" spans="1:1">
      <c r="A841" s="35" t="s">
        <v>1933</v>
      </c>
    </row>
    <row r="842" spans="1:1">
      <c r="A842" s="36" t="s">
        <v>28</v>
      </c>
    </row>
    <row r="843" spans="1:1">
      <c r="A843" s="35" t="s">
        <v>1938</v>
      </c>
    </row>
    <row r="844" spans="1:1">
      <c r="A844" s="36" t="s">
        <v>28</v>
      </c>
    </row>
    <row r="845" spans="1:1">
      <c r="A845" s="35" t="s">
        <v>1942</v>
      </c>
    </row>
    <row r="846" spans="1:1">
      <c r="A846" s="36" t="s">
        <v>28</v>
      </c>
    </row>
    <row r="847" spans="1:1">
      <c r="A847" s="35" t="s">
        <v>1949</v>
      </c>
    </row>
    <row r="848" spans="1:1">
      <c r="A848" s="36" t="s">
        <v>28</v>
      </c>
    </row>
    <row r="849" spans="1:1">
      <c r="A849" s="35" t="s">
        <v>1953</v>
      </c>
    </row>
    <row r="850" spans="1:1">
      <c r="A850" s="36" t="s">
        <v>28</v>
      </c>
    </row>
    <row r="851" spans="1:1">
      <c r="A851" s="35" t="s">
        <v>1205</v>
      </c>
    </row>
    <row r="852" spans="1:1">
      <c r="A852" s="36" t="s">
        <v>28</v>
      </c>
    </row>
    <row r="853" spans="1:1">
      <c r="A853" s="35" t="s">
        <v>1209</v>
      </c>
    </row>
    <row r="854" spans="1:1">
      <c r="A854" s="36" t="s">
        <v>28</v>
      </c>
    </row>
    <row r="855" spans="1:1">
      <c r="A855" s="35" t="s">
        <v>1980</v>
      </c>
    </row>
    <row r="856" spans="1:1">
      <c r="A856" s="36" t="s">
        <v>28</v>
      </c>
    </row>
    <row r="857" spans="1:1">
      <c r="A857" s="35" t="s">
        <v>1456</v>
      </c>
    </row>
    <row r="858" spans="1:1">
      <c r="A858" s="36" t="s">
        <v>28</v>
      </c>
    </row>
    <row r="859" spans="1:1">
      <c r="A859" s="35" t="s">
        <v>1983</v>
      </c>
    </row>
    <row r="860" spans="1:1">
      <c r="A860" s="36" t="s">
        <v>28</v>
      </c>
    </row>
    <row r="861" spans="1:1">
      <c r="A861" s="35" t="s">
        <v>1991</v>
      </c>
    </row>
    <row r="862" spans="1:1">
      <c r="A862" s="36" t="s">
        <v>28</v>
      </c>
    </row>
    <row r="863" spans="1:1">
      <c r="A863" s="35" t="s">
        <v>2001</v>
      </c>
    </row>
    <row r="864" spans="1:1">
      <c r="A864" s="36" t="s">
        <v>28</v>
      </c>
    </row>
    <row r="865" spans="1:1">
      <c r="A865" s="35" t="s">
        <v>2004</v>
      </c>
    </row>
    <row r="866" spans="1:1">
      <c r="A866" s="36" t="s">
        <v>28</v>
      </c>
    </row>
    <row r="867" spans="1:1">
      <c r="A867" s="35" t="s">
        <v>2008</v>
      </c>
    </row>
    <row r="868" spans="1:1">
      <c r="A868" s="36" t="s">
        <v>28</v>
      </c>
    </row>
    <row r="869" spans="1:1">
      <c r="A869" s="35" t="s">
        <v>2012</v>
      </c>
    </row>
    <row r="870" spans="1:1">
      <c r="A870" s="36" t="s">
        <v>28</v>
      </c>
    </row>
    <row r="871" spans="1:1">
      <c r="A871" s="35" t="s">
        <v>2015</v>
      </c>
    </row>
    <row r="872" spans="1:1">
      <c r="A872" s="36" t="s">
        <v>28</v>
      </c>
    </row>
    <row r="873" spans="1:1">
      <c r="A873" s="35" t="s">
        <v>2017</v>
      </c>
    </row>
    <row r="874" spans="1:1">
      <c r="A874" s="36" t="s">
        <v>28</v>
      </c>
    </row>
    <row r="875" spans="1:1">
      <c r="A875" s="35" t="s">
        <v>2020</v>
      </c>
    </row>
    <row r="876" spans="1:1">
      <c r="A876" s="36" t="s">
        <v>28</v>
      </c>
    </row>
    <row r="877" spans="1:1">
      <c r="A877" s="35" t="s">
        <v>2022</v>
      </c>
    </row>
    <row r="878" spans="1:1">
      <c r="A878" s="36" t="s">
        <v>28</v>
      </c>
    </row>
    <row r="879" spans="1:1">
      <c r="A879" s="35" t="s">
        <v>2025</v>
      </c>
    </row>
    <row r="880" spans="1:1">
      <c r="A880" s="36" t="s">
        <v>28</v>
      </c>
    </row>
    <row r="881" spans="1:1">
      <c r="A881" s="35" t="s">
        <v>2029</v>
      </c>
    </row>
    <row r="882" spans="1:1">
      <c r="A882" s="36" t="s">
        <v>28</v>
      </c>
    </row>
    <row r="883" spans="1:1">
      <c r="A883" s="35" t="s">
        <v>2034</v>
      </c>
    </row>
    <row r="884" spans="1:1">
      <c r="A884" s="36" t="s">
        <v>28</v>
      </c>
    </row>
    <row r="885" spans="1:1">
      <c r="A885" s="35" t="s">
        <v>2037</v>
      </c>
    </row>
    <row r="886" spans="1:1">
      <c r="A886" s="36" t="s">
        <v>28</v>
      </c>
    </row>
    <row r="887" spans="1:1">
      <c r="A887" s="35" t="s">
        <v>2039</v>
      </c>
    </row>
    <row r="888" spans="1:1">
      <c r="A888" s="36" t="s">
        <v>28</v>
      </c>
    </row>
    <row r="889" spans="1:1">
      <c r="A889" s="35" t="s">
        <v>2065</v>
      </c>
    </row>
    <row r="890" spans="1:1">
      <c r="A890" s="36" t="s">
        <v>28</v>
      </c>
    </row>
    <row r="891" spans="1:1">
      <c r="A891" s="36" t="s">
        <v>38</v>
      </c>
    </row>
    <row r="892" spans="1:1">
      <c r="A892" s="35" t="s">
        <v>2042</v>
      </c>
    </row>
    <row r="893" spans="1:1">
      <c r="A893" s="36" t="s">
        <v>28</v>
      </c>
    </row>
    <row r="894" spans="1:1">
      <c r="A894" s="35" t="s">
        <v>2048</v>
      </c>
    </row>
    <row r="895" spans="1:1">
      <c r="A895" s="36" t="s">
        <v>28</v>
      </c>
    </row>
    <row r="896" spans="1:1">
      <c r="A896" s="35" t="s">
        <v>2051</v>
      </c>
    </row>
    <row r="897" spans="1:1">
      <c r="A897" s="36" t="s">
        <v>28</v>
      </c>
    </row>
    <row r="898" spans="1:1">
      <c r="A898" s="35" t="s">
        <v>2054</v>
      </c>
    </row>
    <row r="899" spans="1:1">
      <c r="A899" s="36" t="s">
        <v>28</v>
      </c>
    </row>
    <row r="900" spans="1:1">
      <c r="A900" s="35" t="s">
        <v>2060</v>
      </c>
    </row>
    <row r="901" spans="1:1">
      <c r="A901" s="36" t="s">
        <v>28</v>
      </c>
    </row>
    <row r="902" spans="1:1">
      <c r="A902" s="35" t="s">
        <v>2074</v>
      </c>
    </row>
    <row r="903" spans="1:1">
      <c r="A903" s="36" t="s">
        <v>28</v>
      </c>
    </row>
    <row r="904" spans="1:1">
      <c r="A904" s="35" t="s">
        <v>2078</v>
      </c>
    </row>
    <row r="905" spans="1:1">
      <c r="A905" s="36" t="s">
        <v>28</v>
      </c>
    </row>
    <row r="906" spans="1:1">
      <c r="A906" s="35" t="s">
        <v>2080</v>
      </c>
    </row>
    <row r="907" spans="1:1">
      <c r="A907" s="36" t="s">
        <v>28</v>
      </c>
    </row>
    <row r="908" spans="1:1">
      <c r="A908" s="35" t="s">
        <v>2087</v>
      </c>
    </row>
    <row r="909" spans="1:1">
      <c r="A909" s="36" t="s">
        <v>28</v>
      </c>
    </row>
    <row r="910" spans="1:1">
      <c r="A910" s="35" t="s">
        <v>2091</v>
      </c>
    </row>
    <row r="911" spans="1:1">
      <c r="A911" s="36" t="s">
        <v>28</v>
      </c>
    </row>
    <row r="912" spans="1:1">
      <c r="A912" s="35" t="s">
        <v>2097</v>
      </c>
    </row>
    <row r="913" spans="1:1">
      <c r="A913" s="36" t="s">
        <v>28</v>
      </c>
    </row>
    <row r="914" spans="1:1">
      <c r="A914" s="35" t="s">
        <v>2102</v>
      </c>
    </row>
    <row r="915" spans="1:1">
      <c r="A915" s="36" t="s">
        <v>28</v>
      </c>
    </row>
    <row r="916" spans="1:1">
      <c r="A916" s="35" t="s">
        <v>488</v>
      </c>
    </row>
    <row r="917" spans="1:1">
      <c r="A917" s="36" t="s">
        <v>28</v>
      </c>
    </row>
    <row r="918" spans="1:1">
      <c r="A918" s="35" t="s">
        <v>2113</v>
      </c>
    </row>
    <row r="919" spans="1:1">
      <c r="A919" s="36" t="s">
        <v>28</v>
      </c>
    </row>
    <row r="920" spans="1:1">
      <c r="A920" s="35" t="s">
        <v>2146</v>
      </c>
    </row>
    <row r="921" spans="1:1">
      <c r="A921" s="36" t="s">
        <v>38</v>
      </c>
    </row>
    <row r="922" spans="1:1">
      <c r="A922" s="35" t="s">
        <v>2161</v>
      </c>
    </row>
    <row r="923" spans="1:1">
      <c r="A923" s="36" t="s">
        <v>28</v>
      </c>
    </row>
    <row r="924" spans="1:1">
      <c r="A924" s="35" t="s">
        <v>2165</v>
      </c>
    </row>
    <row r="925" spans="1:1">
      <c r="A925" s="36" t="s">
        <v>28</v>
      </c>
    </row>
    <row r="926" spans="1:1">
      <c r="A926" s="35" t="s">
        <v>2168</v>
      </c>
    </row>
    <row r="927" spans="1:1">
      <c r="A927" s="36" t="s">
        <v>28</v>
      </c>
    </row>
    <row r="928" spans="1:1">
      <c r="A928" s="35" t="s">
        <v>2170</v>
      </c>
    </row>
    <row r="929" spans="1:1">
      <c r="A929" s="36" t="s">
        <v>28</v>
      </c>
    </row>
    <row r="930" spans="1:1">
      <c r="A930" s="35" t="s">
        <v>2172</v>
      </c>
    </row>
    <row r="931" spans="1:1">
      <c r="A931" s="36" t="s">
        <v>28</v>
      </c>
    </row>
    <row r="932" spans="1:1">
      <c r="A932" s="35" t="s">
        <v>2209</v>
      </c>
    </row>
    <row r="933" spans="1:1">
      <c r="A933" s="36" t="s">
        <v>38</v>
      </c>
    </row>
    <row r="934" spans="1:1">
      <c r="A934" s="35" t="s">
        <v>2174</v>
      </c>
    </row>
    <row r="935" spans="1:1">
      <c r="A935" s="36" t="s">
        <v>28</v>
      </c>
    </row>
    <row r="936" spans="1:1">
      <c r="A936" s="35" t="s">
        <v>1460</v>
      </c>
    </row>
    <row r="937" spans="1:1">
      <c r="A937" s="36" t="s">
        <v>28</v>
      </c>
    </row>
    <row r="938" spans="1:1">
      <c r="A938" s="35" t="s">
        <v>2178</v>
      </c>
    </row>
    <row r="939" spans="1:1">
      <c r="A939" s="36" t="s">
        <v>28</v>
      </c>
    </row>
    <row r="940" spans="1:1">
      <c r="A940" s="35" t="s">
        <v>2183</v>
      </c>
    </row>
    <row r="941" spans="1:1">
      <c r="A941" s="36" t="s">
        <v>28</v>
      </c>
    </row>
    <row r="942" spans="1:1">
      <c r="A942" s="35" t="s">
        <v>2185</v>
      </c>
    </row>
    <row r="943" spans="1:1">
      <c r="A943" s="36" t="s">
        <v>28</v>
      </c>
    </row>
    <row r="944" spans="1:1">
      <c r="A944" s="35" t="s">
        <v>45</v>
      </c>
    </row>
    <row r="945" spans="1:1">
      <c r="A945" s="36" t="s">
        <v>28</v>
      </c>
    </row>
    <row r="946" spans="1:1">
      <c r="A946" s="35" t="s">
        <v>1501</v>
      </c>
    </row>
    <row r="947" spans="1:1">
      <c r="A947" s="36" t="s">
        <v>38</v>
      </c>
    </row>
    <row r="948" spans="1:1">
      <c r="A948" s="35" t="s">
        <v>1495</v>
      </c>
    </row>
    <row r="949" spans="1:1">
      <c r="A949" s="36" t="s">
        <v>38</v>
      </c>
    </row>
    <row r="950" spans="1:1">
      <c r="A950" s="35" t="s">
        <v>1508</v>
      </c>
    </row>
    <row r="951" spans="1:1">
      <c r="A951" s="36" t="s">
        <v>38</v>
      </c>
    </row>
    <row r="952" spans="1:1">
      <c r="A952" s="35" t="s">
        <v>1510</v>
      </c>
    </row>
    <row r="953" spans="1:1">
      <c r="A953" s="36" t="s">
        <v>38</v>
      </c>
    </row>
    <row r="954" spans="1:1">
      <c r="A954" s="35" t="s">
        <v>1515</v>
      </c>
    </row>
    <row r="955" spans="1:1">
      <c r="A955" s="36" t="s">
        <v>38</v>
      </c>
    </row>
    <row r="956" spans="1:1">
      <c r="A956" s="35" t="s">
        <v>1518</v>
      </c>
    </row>
    <row r="957" spans="1:1">
      <c r="A957" s="36" t="s">
        <v>28</v>
      </c>
    </row>
    <row r="958" spans="1:1">
      <c r="A958" s="27">
        <v>5</v>
      </c>
    </row>
    <row r="959" spans="1:1">
      <c r="A959" s="28" t="s">
        <v>25</v>
      </c>
    </row>
    <row r="960" spans="1:1">
      <c r="A960" s="34" t="s">
        <v>8425</v>
      </c>
    </row>
    <row r="961" spans="1:1">
      <c r="A961" s="35" t="s">
        <v>2023</v>
      </c>
    </row>
    <row r="962" spans="1:1">
      <c r="A962" s="36" t="s">
        <v>28</v>
      </c>
    </row>
    <row r="963" spans="1:1">
      <c r="A963" s="35" t="s">
        <v>2226</v>
      </c>
    </row>
    <row r="964" spans="1:1">
      <c r="A964" s="36" t="s">
        <v>28</v>
      </c>
    </row>
    <row r="965" spans="1:1">
      <c r="A965" s="35" t="s">
        <v>2228</v>
      </c>
    </row>
    <row r="966" spans="1:1">
      <c r="A966" s="36" t="s">
        <v>28</v>
      </c>
    </row>
    <row r="967" spans="1:1">
      <c r="A967" s="35" t="s">
        <v>2233</v>
      </c>
    </row>
    <row r="968" spans="1:1">
      <c r="A968" s="36" t="s">
        <v>28</v>
      </c>
    </row>
    <row r="969" spans="1:1">
      <c r="A969" s="35" t="s">
        <v>2236</v>
      </c>
    </row>
    <row r="970" spans="1:1">
      <c r="A970" s="36" t="s">
        <v>28</v>
      </c>
    </row>
    <row r="971" spans="1:1">
      <c r="A971" s="35" t="s">
        <v>2239</v>
      </c>
    </row>
    <row r="972" spans="1:1">
      <c r="A972" s="36" t="s">
        <v>28</v>
      </c>
    </row>
    <row r="973" spans="1:1">
      <c r="A973" s="35" t="s">
        <v>2243</v>
      </c>
    </row>
    <row r="974" spans="1:1">
      <c r="A974" s="36" t="s">
        <v>28</v>
      </c>
    </row>
    <row r="975" spans="1:1">
      <c r="A975" s="35" t="s">
        <v>2252</v>
      </c>
    </row>
    <row r="976" spans="1:1">
      <c r="A976" s="36" t="s">
        <v>28</v>
      </c>
    </row>
    <row r="977" spans="1:1">
      <c r="A977" s="35" t="s">
        <v>2257</v>
      </c>
    </row>
    <row r="978" spans="1:1">
      <c r="A978" s="36" t="s">
        <v>28</v>
      </c>
    </row>
    <row r="979" spans="1:1">
      <c r="A979" s="35" t="s">
        <v>2262</v>
      </c>
    </row>
    <row r="980" spans="1:1">
      <c r="A980" s="36" t="s">
        <v>28</v>
      </c>
    </row>
    <row r="981" spans="1:1">
      <c r="A981" s="35" t="s">
        <v>2266</v>
      </c>
    </row>
    <row r="982" spans="1:1">
      <c r="A982" s="36" t="s">
        <v>28</v>
      </c>
    </row>
    <row r="983" spans="1:1">
      <c r="A983" s="35" t="s">
        <v>2205</v>
      </c>
    </row>
    <row r="984" spans="1:1">
      <c r="A984" s="36" t="s">
        <v>28</v>
      </c>
    </row>
    <row r="985" spans="1:1">
      <c r="A985" s="35" t="s">
        <v>2277</v>
      </c>
    </row>
    <row r="986" spans="1:1">
      <c r="A986" s="36" t="s">
        <v>28</v>
      </c>
    </row>
    <row r="987" spans="1:1">
      <c r="A987" s="35" t="s">
        <v>2280</v>
      </c>
    </row>
    <row r="988" spans="1:1">
      <c r="A988" s="36" t="s">
        <v>28</v>
      </c>
    </row>
    <row r="989" spans="1:1">
      <c r="A989" s="35" t="s">
        <v>2283</v>
      </c>
    </row>
    <row r="990" spans="1:1">
      <c r="A990" s="36" t="s">
        <v>28</v>
      </c>
    </row>
    <row r="991" spans="1:1">
      <c r="A991" s="35" t="s">
        <v>2286</v>
      </c>
    </row>
    <row r="992" spans="1:1">
      <c r="A992" s="36" t="s">
        <v>28</v>
      </c>
    </row>
    <row r="993" spans="1:1">
      <c r="A993" s="34" t="s">
        <v>1455</v>
      </c>
    </row>
    <row r="994" spans="1:1">
      <c r="A994" s="35" t="s">
        <v>2292</v>
      </c>
    </row>
    <row r="995" spans="1:1">
      <c r="A995" s="36" t="s">
        <v>28</v>
      </c>
    </row>
    <row r="996" spans="1:1">
      <c r="A996" s="35" t="s">
        <v>111</v>
      </c>
    </row>
    <row r="997" spans="1:1">
      <c r="A997" s="36" t="s">
        <v>28</v>
      </c>
    </row>
    <row r="998" spans="1:1">
      <c r="A998" s="35" t="s">
        <v>2303</v>
      </c>
    </row>
    <row r="999" spans="1:1">
      <c r="A999" s="36" t="s">
        <v>9670</v>
      </c>
    </row>
    <row r="1000" spans="1:1">
      <c r="A1000" s="35" t="s">
        <v>2306</v>
      </c>
    </row>
    <row r="1001" spans="1:1">
      <c r="A1001" s="36" t="s">
        <v>28</v>
      </c>
    </row>
    <row r="1002" spans="1:1">
      <c r="A1002" s="35" t="s">
        <v>2310</v>
      </c>
    </row>
    <row r="1003" spans="1:1">
      <c r="A1003" s="36" t="s">
        <v>38</v>
      </c>
    </row>
    <row r="1004" spans="1:1">
      <c r="A1004" s="35" t="s">
        <v>2313</v>
      </c>
    </row>
    <row r="1005" spans="1:1">
      <c r="A1005" s="36" t="s">
        <v>28</v>
      </c>
    </row>
    <row r="1006" spans="1:1">
      <c r="A1006" s="35" t="s">
        <v>2320</v>
      </c>
    </row>
    <row r="1007" spans="1:1">
      <c r="A1007" s="36" t="s">
        <v>28</v>
      </c>
    </row>
    <row r="1008" spans="1:1">
      <c r="A1008" s="35" t="s">
        <v>2322</v>
      </c>
    </row>
    <row r="1009" spans="1:1">
      <c r="A1009" s="36" t="s">
        <v>28</v>
      </c>
    </row>
    <row r="1010" spans="1:1">
      <c r="A1010" s="35" t="s">
        <v>2326</v>
      </c>
    </row>
    <row r="1011" spans="1:1">
      <c r="A1011" s="36" t="s">
        <v>28</v>
      </c>
    </row>
    <row r="1012" spans="1:1">
      <c r="A1012" s="35" t="s">
        <v>2332</v>
      </c>
    </row>
    <row r="1013" spans="1:1">
      <c r="A1013" s="36" t="s">
        <v>28</v>
      </c>
    </row>
    <row r="1014" spans="1:1">
      <c r="A1014" s="35" t="s">
        <v>2335</v>
      </c>
    </row>
    <row r="1015" spans="1:1">
      <c r="A1015" s="36" t="s">
        <v>9670</v>
      </c>
    </row>
    <row r="1016" spans="1:1">
      <c r="A1016" s="35" t="s">
        <v>2340</v>
      </c>
    </row>
    <row r="1017" spans="1:1">
      <c r="A1017" s="36" t="s">
        <v>28</v>
      </c>
    </row>
    <row r="1018" spans="1:1">
      <c r="A1018" s="27">
        <v>6</v>
      </c>
    </row>
    <row r="1019" spans="1:1">
      <c r="A1019" s="28" t="s">
        <v>25</v>
      </c>
    </row>
    <row r="1020" spans="1:1">
      <c r="A1020" s="34" t="s">
        <v>2343</v>
      </c>
    </row>
    <row r="1021" spans="1:1">
      <c r="A1021" s="35" t="s">
        <v>2344</v>
      </c>
    </row>
    <row r="1022" spans="1:1">
      <c r="A1022" s="36" t="s">
        <v>28</v>
      </c>
    </row>
    <row r="1023" spans="1:1">
      <c r="A1023" s="35" t="s">
        <v>2351</v>
      </c>
    </row>
    <row r="1024" spans="1:1">
      <c r="A1024" s="36" t="s">
        <v>28</v>
      </c>
    </row>
    <row r="1025" spans="1:1">
      <c r="A1025" s="35" t="s">
        <v>2357</v>
      </c>
    </row>
    <row r="1026" spans="1:1">
      <c r="A1026" s="36" t="s">
        <v>38</v>
      </c>
    </row>
    <row r="1027" spans="1:1">
      <c r="A1027" s="35" t="s">
        <v>2368</v>
      </c>
    </row>
    <row r="1028" spans="1:1">
      <c r="A1028" s="36" t="s">
        <v>28</v>
      </c>
    </row>
    <row r="1029" spans="1:1">
      <c r="A1029" s="35" t="s">
        <v>2372</v>
      </c>
    </row>
    <row r="1030" spans="1:1">
      <c r="A1030" s="36" t="s">
        <v>28</v>
      </c>
    </row>
    <row r="1031" spans="1:1">
      <c r="A1031" s="35" t="s">
        <v>2374</v>
      </c>
    </row>
    <row r="1032" spans="1:1">
      <c r="A1032" s="36" t="s">
        <v>28</v>
      </c>
    </row>
    <row r="1033" spans="1:1">
      <c r="A1033" s="35" t="s">
        <v>2376</v>
      </c>
    </row>
    <row r="1034" spans="1:1">
      <c r="A1034" s="36" t="s">
        <v>28</v>
      </c>
    </row>
    <row r="1035" spans="1:1">
      <c r="A1035" s="35" t="s">
        <v>2382</v>
      </c>
    </row>
    <row r="1036" spans="1:1">
      <c r="A1036" s="36" t="s">
        <v>28</v>
      </c>
    </row>
    <row r="1037" spans="1:1">
      <c r="A1037" s="35" t="s">
        <v>2385</v>
      </c>
    </row>
    <row r="1038" spans="1:1">
      <c r="A1038" s="36" t="s">
        <v>38</v>
      </c>
    </row>
    <row r="1039" spans="1:1">
      <c r="A1039" s="35" t="s">
        <v>2390</v>
      </c>
    </row>
    <row r="1040" spans="1:1">
      <c r="A1040" s="36" t="s">
        <v>28</v>
      </c>
    </row>
    <row r="1041" spans="1:1">
      <c r="A1041" s="35" t="s">
        <v>2393</v>
      </c>
    </row>
    <row r="1042" spans="1:1">
      <c r="A1042" s="36" t="s">
        <v>28</v>
      </c>
    </row>
    <row r="1043" spans="1:1">
      <c r="A1043" s="35" t="s">
        <v>2397</v>
      </c>
    </row>
    <row r="1044" spans="1:1">
      <c r="A1044" s="36" t="s">
        <v>28</v>
      </c>
    </row>
    <row r="1045" spans="1:1">
      <c r="A1045" s="35" t="s">
        <v>773</v>
      </c>
    </row>
    <row r="1046" spans="1:1">
      <c r="A1046" s="36" t="s">
        <v>28</v>
      </c>
    </row>
    <row r="1047" spans="1:1">
      <c r="A1047" s="35" t="s">
        <v>2404</v>
      </c>
    </row>
    <row r="1048" spans="1:1">
      <c r="A1048" s="36" t="s">
        <v>28</v>
      </c>
    </row>
    <row r="1049" spans="1:1">
      <c r="A1049" s="35" t="s">
        <v>2409</v>
      </c>
    </row>
    <row r="1050" spans="1:1">
      <c r="A1050" s="36" t="s">
        <v>28</v>
      </c>
    </row>
    <row r="1051" spans="1:1">
      <c r="A1051" s="35" t="s">
        <v>2422</v>
      </c>
    </row>
    <row r="1052" spans="1:1">
      <c r="A1052" s="36" t="s">
        <v>28</v>
      </c>
    </row>
    <row r="1053" spans="1:1">
      <c r="A1053" s="35" t="s">
        <v>2425</v>
      </c>
    </row>
    <row r="1054" spans="1:1">
      <c r="A1054" s="36" t="s">
        <v>28</v>
      </c>
    </row>
    <row r="1055" spans="1:1">
      <c r="A1055" s="35" t="s">
        <v>2429</v>
      </c>
    </row>
    <row r="1056" spans="1:1">
      <c r="A1056" s="36" t="s">
        <v>28</v>
      </c>
    </row>
    <row r="1057" spans="1:1">
      <c r="A1057" s="35" t="s">
        <v>2432</v>
      </c>
    </row>
    <row r="1058" spans="1:1">
      <c r="A1058" s="36" t="s">
        <v>28</v>
      </c>
    </row>
    <row r="1059" spans="1:1">
      <c r="A1059" s="35" t="s">
        <v>2434</v>
      </c>
    </row>
    <row r="1060" spans="1:1">
      <c r="A1060" s="36" t="s">
        <v>28</v>
      </c>
    </row>
    <row r="1061" spans="1:1">
      <c r="A1061" s="35" t="s">
        <v>681</v>
      </c>
    </row>
    <row r="1062" spans="1:1">
      <c r="A1062" s="36" t="s">
        <v>28</v>
      </c>
    </row>
    <row r="1063" spans="1:1">
      <c r="A1063" s="35" t="s">
        <v>2441</v>
      </c>
    </row>
    <row r="1064" spans="1:1">
      <c r="A1064" s="36" t="s">
        <v>28</v>
      </c>
    </row>
    <row r="1065" spans="1:1">
      <c r="A1065" s="35" t="s">
        <v>2446</v>
      </c>
    </row>
    <row r="1066" spans="1:1">
      <c r="A1066" s="36" t="s">
        <v>28</v>
      </c>
    </row>
    <row r="1067" spans="1:1">
      <c r="A1067" s="35" t="s">
        <v>2448</v>
      </c>
    </row>
    <row r="1068" spans="1:1">
      <c r="A1068" s="36" t="s">
        <v>9670</v>
      </c>
    </row>
    <row r="1069" spans="1:1">
      <c r="A1069" s="35" t="s">
        <v>2455</v>
      </c>
    </row>
    <row r="1070" spans="1:1">
      <c r="A1070" s="36" t="s">
        <v>28</v>
      </c>
    </row>
    <row r="1071" spans="1:1">
      <c r="A1071" s="35" t="s">
        <v>267</v>
      </c>
    </row>
    <row r="1072" spans="1:1">
      <c r="A1072" s="36" t="s">
        <v>28</v>
      </c>
    </row>
    <row r="1073" spans="1:1">
      <c r="A1073" s="35" t="s">
        <v>2458</v>
      </c>
    </row>
    <row r="1074" spans="1:1">
      <c r="A1074" s="36" t="s">
        <v>28</v>
      </c>
    </row>
    <row r="1075" spans="1:1">
      <c r="A1075" s="35" t="s">
        <v>2461</v>
      </c>
    </row>
    <row r="1076" spans="1:1">
      <c r="A1076" s="36" t="s">
        <v>9670</v>
      </c>
    </row>
    <row r="1077" spans="1:1">
      <c r="A1077" s="35" t="s">
        <v>2467</v>
      </c>
    </row>
    <row r="1078" spans="1:1">
      <c r="A1078" s="36" t="s">
        <v>28</v>
      </c>
    </row>
    <row r="1079" spans="1:1">
      <c r="A1079" s="35" t="s">
        <v>2470</v>
      </c>
    </row>
    <row r="1080" spans="1:1">
      <c r="A1080" s="36" t="s">
        <v>28</v>
      </c>
    </row>
    <row r="1081" spans="1:1">
      <c r="A1081" s="35" t="s">
        <v>2472</v>
      </c>
    </row>
    <row r="1082" spans="1:1">
      <c r="A1082" s="36" t="s">
        <v>28</v>
      </c>
    </row>
    <row r="1083" spans="1:1">
      <c r="A1083" s="35" t="s">
        <v>2475</v>
      </c>
    </row>
    <row r="1084" spans="1:1">
      <c r="A1084" s="36" t="s">
        <v>28</v>
      </c>
    </row>
    <row r="1085" spans="1:1">
      <c r="A1085" s="35" t="s">
        <v>2479</v>
      </c>
    </row>
    <row r="1086" spans="1:1">
      <c r="A1086" s="36" t="s">
        <v>28</v>
      </c>
    </row>
    <row r="1087" spans="1:1">
      <c r="A1087" s="35" t="s">
        <v>2482</v>
      </c>
    </row>
    <row r="1088" spans="1:1">
      <c r="A1088" s="36" t="s">
        <v>28</v>
      </c>
    </row>
    <row r="1089" spans="1:1">
      <c r="A1089" s="35" t="s">
        <v>2485</v>
      </c>
    </row>
    <row r="1090" spans="1:1">
      <c r="A1090" s="36" t="s">
        <v>28</v>
      </c>
    </row>
    <row r="1091" spans="1:1">
      <c r="A1091" s="35" t="s">
        <v>2488</v>
      </c>
    </row>
    <row r="1092" spans="1:1">
      <c r="A1092" s="36" t="s">
        <v>28</v>
      </c>
    </row>
    <row r="1093" spans="1:1">
      <c r="A1093" s="35" t="s">
        <v>2490</v>
      </c>
    </row>
    <row r="1094" spans="1:1">
      <c r="A1094" s="36" t="s">
        <v>28</v>
      </c>
    </row>
    <row r="1095" spans="1:1">
      <c r="A1095" s="35" t="s">
        <v>2492</v>
      </c>
    </row>
    <row r="1096" spans="1:1">
      <c r="A1096" s="36" t="s">
        <v>38</v>
      </c>
    </row>
    <row r="1097" spans="1:1">
      <c r="A1097" s="35" t="s">
        <v>2497</v>
      </c>
    </row>
    <row r="1098" spans="1:1">
      <c r="A1098" s="36" t="s">
        <v>38</v>
      </c>
    </row>
    <row r="1099" spans="1:1">
      <c r="A1099" s="35" t="s">
        <v>1840</v>
      </c>
    </row>
    <row r="1100" spans="1:1">
      <c r="A1100" s="36" t="s">
        <v>28</v>
      </c>
    </row>
    <row r="1101" spans="1:1">
      <c r="A1101" s="35" t="s">
        <v>2502</v>
      </c>
    </row>
    <row r="1102" spans="1:1">
      <c r="A1102" s="36" t="s">
        <v>28</v>
      </c>
    </row>
    <row r="1103" spans="1:1">
      <c r="A1103" s="35" t="s">
        <v>2504</v>
      </c>
    </row>
    <row r="1104" spans="1:1">
      <c r="A1104" s="36" t="s">
        <v>38</v>
      </c>
    </row>
    <row r="1105" spans="1:1">
      <c r="A1105" s="35" t="s">
        <v>2518</v>
      </c>
    </row>
    <row r="1106" spans="1:1">
      <c r="A1106" s="36" t="s">
        <v>28</v>
      </c>
    </row>
    <row r="1107" spans="1:1">
      <c r="A1107" s="35" t="s">
        <v>2521</v>
      </c>
    </row>
    <row r="1108" spans="1:1">
      <c r="A1108" s="36" t="s">
        <v>28</v>
      </c>
    </row>
    <row r="1109" spans="1:1">
      <c r="A1109" s="35" t="s">
        <v>2524</v>
      </c>
    </row>
    <row r="1110" spans="1:1">
      <c r="A1110" s="36" t="s">
        <v>28</v>
      </c>
    </row>
    <row r="1111" spans="1:1">
      <c r="A1111" s="35" t="s">
        <v>2530</v>
      </c>
    </row>
    <row r="1112" spans="1:1">
      <c r="A1112" s="36" t="s">
        <v>28</v>
      </c>
    </row>
    <row r="1113" spans="1:1">
      <c r="A1113" s="35" t="s">
        <v>2541</v>
      </c>
    </row>
    <row r="1114" spans="1:1">
      <c r="A1114" s="36" t="s">
        <v>28</v>
      </c>
    </row>
    <row r="1115" spans="1:1">
      <c r="A1115" s="35" t="s">
        <v>2544</v>
      </c>
    </row>
    <row r="1116" spans="1:1">
      <c r="A1116" s="36" t="s">
        <v>28</v>
      </c>
    </row>
    <row r="1117" spans="1:1">
      <c r="A1117" s="35" t="s">
        <v>2547</v>
      </c>
    </row>
    <row r="1118" spans="1:1">
      <c r="A1118" s="36" t="s">
        <v>38</v>
      </c>
    </row>
    <row r="1119" spans="1:1">
      <c r="A1119" s="35" t="s">
        <v>2550</v>
      </c>
    </row>
    <row r="1120" spans="1:1">
      <c r="A1120" s="36" t="s">
        <v>28</v>
      </c>
    </row>
    <row r="1121" spans="1:1">
      <c r="A1121" s="35" t="s">
        <v>1833</v>
      </c>
    </row>
    <row r="1122" spans="1:1">
      <c r="A1122" s="36" t="s">
        <v>28</v>
      </c>
    </row>
    <row r="1123" spans="1:1">
      <c r="A1123" s="35" t="s">
        <v>2554</v>
      </c>
    </row>
    <row r="1124" spans="1:1">
      <c r="A1124" s="36" t="s">
        <v>28</v>
      </c>
    </row>
    <row r="1125" spans="1:1">
      <c r="A1125" s="35" t="s">
        <v>2557</v>
      </c>
    </row>
    <row r="1126" spans="1:1">
      <c r="A1126" s="36" t="s">
        <v>28</v>
      </c>
    </row>
    <row r="1127" spans="1:1">
      <c r="A1127" s="35" t="s">
        <v>2560</v>
      </c>
    </row>
    <row r="1128" spans="1:1">
      <c r="A1128" s="36" t="s">
        <v>9670</v>
      </c>
    </row>
    <row r="1129" spans="1:1">
      <c r="A1129" s="35" t="s">
        <v>2568</v>
      </c>
    </row>
    <row r="1130" spans="1:1">
      <c r="A1130" s="36" t="s">
        <v>28</v>
      </c>
    </row>
    <row r="1131" spans="1:1">
      <c r="A1131" s="35" t="s">
        <v>2571</v>
      </c>
    </row>
    <row r="1132" spans="1:1">
      <c r="A1132" s="36" t="s">
        <v>28</v>
      </c>
    </row>
    <row r="1133" spans="1:1">
      <c r="A1133" s="35" t="s">
        <v>2576</v>
      </c>
    </row>
    <row r="1134" spans="1:1">
      <c r="A1134" s="36" t="s">
        <v>28</v>
      </c>
    </row>
    <row r="1135" spans="1:1">
      <c r="A1135" s="35" t="s">
        <v>2586</v>
      </c>
    </row>
    <row r="1136" spans="1:1">
      <c r="A1136" s="36" t="s">
        <v>28</v>
      </c>
    </row>
    <row r="1137" spans="1:1">
      <c r="A1137" s="35" t="s">
        <v>2177</v>
      </c>
    </row>
    <row r="1138" spans="1:1">
      <c r="A1138" s="36" t="s">
        <v>28</v>
      </c>
    </row>
    <row r="1139" spans="1:1">
      <c r="A1139" s="35" t="s">
        <v>2589</v>
      </c>
    </row>
    <row r="1140" spans="1:1">
      <c r="A1140" s="36" t="s">
        <v>28</v>
      </c>
    </row>
    <row r="1141" spans="1:1">
      <c r="A1141" s="35" t="s">
        <v>2591</v>
      </c>
    </row>
    <row r="1142" spans="1:1">
      <c r="A1142" s="36" t="s">
        <v>28</v>
      </c>
    </row>
    <row r="1143" spans="1:1">
      <c r="A1143" s="35" t="s">
        <v>2599</v>
      </c>
    </row>
    <row r="1144" spans="1:1">
      <c r="A1144" s="36" t="s">
        <v>38</v>
      </c>
    </row>
    <row r="1145" spans="1:1">
      <c r="A1145" s="35" t="s">
        <v>2609</v>
      </c>
    </row>
    <row r="1146" spans="1:1">
      <c r="A1146" s="36" t="s">
        <v>28</v>
      </c>
    </row>
    <row r="1147" spans="1:1">
      <c r="A1147" s="35" t="s">
        <v>2612</v>
      </c>
    </row>
    <row r="1148" spans="1:1">
      <c r="A1148" s="36" t="s">
        <v>28</v>
      </c>
    </row>
    <row r="1149" spans="1:1">
      <c r="A1149" s="35" t="s">
        <v>2614</v>
      </c>
    </row>
    <row r="1150" spans="1:1">
      <c r="A1150" s="36" t="s">
        <v>28</v>
      </c>
    </row>
    <row r="1151" spans="1:1">
      <c r="A1151" s="35" t="s">
        <v>2616</v>
      </c>
    </row>
    <row r="1152" spans="1:1">
      <c r="A1152" s="36" t="s">
        <v>28</v>
      </c>
    </row>
    <row r="1153" spans="1:1">
      <c r="A1153" s="35" t="s">
        <v>2621</v>
      </c>
    </row>
    <row r="1154" spans="1:1">
      <c r="A1154" s="36" t="s">
        <v>28</v>
      </c>
    </row>
    <row r="1155" spans="1:1">
      <c r="A1155" s="35" t="s">
        <v>2623</v>
      </c>
    </row>
    <row r="1156" spans="1:1">
      <c r="A1156" s="36" t="s">
        <v>28</v>
      </c>
    </row>
    <row r="1157" spans="1:1">
      <c r="A1157" s="35" t="s">
        <v>196</v>
      </c>
    </row>
    <row r="1158" spans="1:1">
      <c r="A1158" s="36" t="s">
        <v>28</v>
      </c>
    </row>
    <row r="1159" spans="1:1">
      <c r="A1159" s="35" t="s">
        <v>2628</v>
      </c>
    </row>
    <row r="1160" spans="1:1">
      <c r="A1160" s="36" t="s">
        <v>28</v>
      </c>
    </row>
    <row r="1161" spans="1:1">
      <c r="A1161" s="35" t="s">
        <v>2631</v>
      </c>
    </row>
    <row r="1162" spans="1:1">
      <c r="A1162" s="36" t="s">
        <v>28</v>
      </c>
    </row>
    <row r="1163" spans="1:1">
      <c r="A1163" s="27">
        <v>7</v>
      </c>
    </row>
    <row r="1164" spans="1:1">
      <c r="A1164" s="28" t="s">
        <v>25</v>
      </c>
    </row>
    <row r="1165" spans="1:1">
      <c r="A1165" s="34" t="s">
        <v>2343</v>
      </c>
    </row>
    <row r="1166" spans="1:1">
      <c r="A1166" s="35" t="s">
        <v>1053</v>
      </c>
    </row>
    <row r="1167" spans="1:1">
      <c r="A1167" s="36" t="s">
        <v>28</v>
      </c>
    </row>
    <row r="1168" spans="1:1">
      <c r="A1168" s="35" t="s">
        <v>2638</v>
      </c>
    </row>
    <row r="1169" spans="1:1">
      <c r="A1169" s="36" t="s">
        <v>28</v>
      </c>
    </row>
    <row r="1170" spans="1:1">
      <c r="A1170" s="35" t="s">
        <v>2644</v>
      </c>
    </row>
    <row r="1171" spans="1:1">
      <c r="A1171" s="36" t="s">
        <v>28</v>
      </c>
    </row>
    <row r="1172" spans="1:1">
      <c r="A1172" s="35" t="s">
        <v>2649</v>
      </c>
    </row>
    <row r="1173" spans="1:1">
      <c r="A1173" s="36" t="s">
        <v>28</v>
      </c>
    </row>
    <row r="1174" spans="1:1">
      <c r="A1174" s="35" t="s">
        <v>2651</v>
      </c>
    </row>
    <row r="1175" spans="1:1">
      <c r="A1175" s="36" t="s">
        <v>28</v>
      </c>
    </row>
    <row r="1176" spans="1:1">
      <c r="A1176" s="35" t="s">
        <v>330</v>
      </c>
    </row>
    <row r="1177" spans="1:1">
      <c r="A1177" s="36" t="s">
        <v>28</v>
      </c>
    </row>
    <row r="1178" spans="1:1">
      <c r="A1178" s="35" t="s">
        <v>1257</v>
      </c>
    </row>
    <row r="1179" spans="1:1">
      <c r="A1179" s="36" t="s">
        <v>28</v>
      </c>
    </row>
    <row r="1180" spans="1:1">
      <c r="A1180" s="35" t="s">
        <v>2108</v>
      </c>
    </row>
    <row r="1181" spans="1:1">
      <c r="A1181" s="36" t="s">
        <v>28</v>
      </c>
    </row>
    <row r="1182" spans="1:1">
      <c r="A1182" s="35" t="s">
        <v>29</v>
      </c>
    </row>
    <row r="1183" spans="1:1">
      <c r="A1183" s="36" t="s">
        <v>28</v>
      </c>
    </row>
    <row r="1184" spans="1:1">
      <c r="A1184" s="35" t="s">
        <v>2670</v>
      </c>
    </row>
    <row r="1185" spans="1:1">
      <c r="A1185" s="36" t="s">
        <v>28</v>
      </c>
    </row>
    <row r="1186" spans="1:1">
      <c r="A1186" s="35" t="s">
        <v>127</v>
      </c>
    </row>
    <row r="1187" spans="1:1">
      <c r="A1187" s="36" t="s">
        <v>28</v>
      </c>
    </row>
    <row r="1188" spans="1:1">
      <c r="A1188" s="35" t="s">
        <v>2782</v>
      </c>
    </row>
    <row r="1189" spans="1:1">
      <c r="A1189" s="36" t="s">
        <v>28</v>
      </c>
    </row>
    <row r="1190" spans="1:1">
      <c r="A1190" s="35" t="s">
        <v>2789</v>
      </c>
    </row>
    <row r="1191" spans="1:1">
      <c r="A1191" s="36" t="s">
        <v>28</v>
      </c>
    </row>
    <row r="1192" spans="1:1">
      <c r="A1192" s="35" t="s">
        <v>2792</v>
      </c>
    </row>
    <row r="1193" spans="1:1">
      <c r="A1193" s="36" t="s">
        <v>28</v>
      </c>
    </row>
    <row r="1194" spans="1:1">
      <c r="A1194" s="35" t="s">
        <v>2795</v>
      </c>
    </row>
    <row r="1195" spans="1:1">
      <c r="A1195" s="36" t="s">
        <v>28</v>
      </c>
    </row>
    <row r="1196" spans="1:1">
      <c r="A1196" s="35" t="s">
        <v>2801</v>
      </c>
    </row>
    <row r="1197" spans="1:1">
      <c r="A1197" s="36" t="s">
        <v>28</v>
      </c>
    </row>
    <row r="1198" spans="1:1">
      <c r="A1198" s="35" t="s">
        <v>2803</v>
      </c>
    </row>
    <row r="1199" spans="1:1">
      <c r="A1199" s="36" t="s">
        <v>28</v>
      </c>
    </row>
    <row r="1200" spans="1:1">
      <c r="A1200" s="35" t="s">
        <v>2805</v>
      </c>
    </row>
    <row r="1201" spans="1:1">
      <c r="A1201" s="36" t="s">
        <v>28</v>
      </c>
    </row>
    <row r="1202" spans="1:1">
      <c r="A1202" s="35" t="s">
        <v>2783</v>
      </c>
    </row>
    <row r="1203" spans="1:1">
      <c r="A1203" s="36" t="s">
        <v>28</v>
      </c>
    </row>
    <row r="1204" spans="1:1">
      <c r="A1204" s="35" t="s">
        <v>2812</v>
      </c>
    </row>
    <row r="1205" spans="1:1">
      <c r="A1205" s="36" t="s">
        <v>28</v>
      </c>
    </row>
    <row r="1206" spans="1:1">
      <c r="A1206" s="35" t="s">
        <v>2814</v>
      </c>
    </row>
    <row r="1207" spans="1:1">
      <c r="A1207" s="36" t="s">
        <v>28</v>
      </c>
    </row>
    <row r="1208" spans="1:1">
      <c r="A1208" s="35" t="s">
        <v>689</v>
      </c>
    </row>
    <row r="1209" spans="1:1">
      <c r="A1209" s="36" t="s">
        <v>28</v>
      </c>
    </row>
    <row r="1210" spans="1:1">
      <c r="A1210" s="35" t="s">
        <v>2217</v>
      </c>
    </row>
    <row r="1211" spans="1:1">
      <c r="A1211" s="36" t="s">
        <v>28</v>
      </c>
    </row>
    <row r="1212" spans="1:1">
      <c r="A1212" s="35" t="s">
        <v>184</v>
      </c>
    </row>
    <row r="1213" spans="1:1">
      <c r="A1213" s="36" t="s">
        <v>28</v>
      </c>
    </row>
    <row r="1214" spans="1:1">
      <c r="A1214" s="35" t="s">
        <v>690</v>
      </c>
    </row>
    <row r="1215" spans="1:1">
      <c r="A1215" s="36" t="s">
        <v>28</v>
      </c>
    </row>
    <row r="1216" spans="1:1">
      <c r="A1216" s="35" t="s">
        <v>2703</v>
      </c>
    </row>
    <row r="1217" spans="1:1">
      <c r="A1217" s="36" t="s">
        <v>28</v>
      </c>
    </row>
    <row r="1218" spans="1:1">
      <c r="A1218" s="35" t="s">
        <v>2710</v>
      </c>
    </row>
    <row r="1219" spans="1:1">
      <c r="A1219" s="36" t="s">
        <v>28</v>
      </c>
    </row>
    <row r="1220" spans="1:1">
      <c r="A1220" s="35" t="s">
        <v>2712</v>
      </c>
    </row>
    <row r="1221" spans="1:1">
      <c r="A1221" s="36" t="s">
        <v>28</v>
      </c>
    </row>
    <row r="1222" spans="1:1">
      <c r="A1222" s="35" t="s">
        <v>318</v>
      </c>
    </row>
    <row r="1223" spans="1:1">
      <c r="A1223" s="36" t="s">
        <v>28</v>
      </c>
    </row>
    <row r="1224" spans="1:1">
      <c r="A1224" s="35" t="s">
        <v>2715</v>
      </c>
    </row>
    <row r="1225" spans="1:1">
      <c r="A1225" s="36" t="s">
        <v>28</v>
      </c>
    </row>
    <row r="1226" spans="1:1">
      <c r="A1226" s="35" t="s">
        <v>2663</v>
      </c>
    </row>
    <row r="1227" spans="1:1">
      <c r="A1227" s="36" t="s">
        <v>28</v>
      </c>
    </row>
    <row r="1228" spans="1:1">
      <c r="A1228" s="35" t="s">
        <v>2718</v>
      </c>
    </row>
    <row r="1229" spans="1:1">
      <c r="A1229" s="36" t="s">
        <v>28</v>
      </c>
    </row>
    <row r="1230" spans="1:1">
      <c r="A1230" s="35" t="s">
        <v>2723</v>
      </c>
    </row>
    <row r="1231" spans="1:1">
      <c r="A1231" s="36" t="s">
        <v>28</v>
      </c>
    </row>
    <row r="1232" spans="1:1">
      <c r="A1232" s="35" t="s">
        <v>2728</v>
      </c>
    </row>
    <row r="1233" spans="1:1">
      <c r="A1233" s="36" t="s">
        <v>28</v>
      </c>
    </row>
    <row r="1234" spans="1:1">
      <c r="A1234" s="35" t="s">
        <v>1230</v>
      </c>
    </row>
    <row r="1235" spans="1:1">
      <c r="A1235" s="36" t="s">
        <v>28</v>
      </c>
    </row>
    <row r="1236" spans="1:1">
      <c r="A1236" s="35" t="s">
        <v>1247</v>
      </c>
    </row>
    <row r="1237" spans="1:1">
      <c r="A1237" s="36" t="s">
        <v>38</v>
      </c>
    </row>
    <row r="1238" spans="1:1">
      <c r="A1238" s="35" t="s">
        <v>2740</v>
      </c>
    </row>
    <row r="1239" spans="1:1">
      <c r="A1239" s="36" t="s">
        <v>28</v>
      </c>
    </row>
    <row r="1240" spans="1:1">
      <c r="A1240" s="35" t="s">
        <v>2743</v>
      </c>
    </row>
    <row r="1241" spans="1:1">
      <c r="A1241" s="36" t="s">
        <v>28</v>
      </c>
    </row>
    <row r="1242" spans="1:1">
      <c r="A1242" s="35" t="s">
        <v>1322</v>
      </c>
    </row>
    <row r="1243" spans="1:1">
      <c r="A1243" s="36" t="s">
        <v>28</v>
      </c>
    </row>
    <row r="1244" spans="1:1">
      <c r="A1244" s="35" t="s">
        <v>2749</v>
      </c>
    </row>
    <row r="1245" spans="1:1">
      <c r="A1245" s="36" t="s">
        <v>28</v>
      </c>
    </row>
    <row r="1246" spans="1:1">
      <c r="A1246" s="35" t="s">
        <v>1445</v>
      </c>
    </row>
    <row r="1247" spans="1:1">
      <c r="A1247" s="36" t="s">
        <v>28</v>
      </c>
    </row>
    <row r="1248" spans="1:1">
      <c r="A1248" s="35" t="s">
        <v>2817</v>
      </c>
    </row>
    <row r="1249" spans="1:1">
      <c r="A1249" s="36" t="s">
        <v>28</v>
      </c>
    </row>
    <row r="1250" spans="1:1">
      <c r="A1250" s="35" t="s">
        <v>2823</v>
      </c>
    </row>
    <row r="1251" spans="1:1">
      <c r="A1251" s="36" t="s">
        <v>28</v>
      </c>
    </row>
    <row r="1252" spans="1:1">
      <c r="A1252" s="35" t="s">
        <v>2545</v>
      </c>
    </row>
    <row r="1253" spans="1:1">
      <c r="A1253" s="36" t="s">
        <v>28</v>
      </c>
    </row>
    <row r="1254" spans="1:1">
      <c r="A1254" s="35" t="s">
        <v>358</v>
      </c>
    </row>
    <row r="1255" spans="1:1">
      <c r="A1255" s="36" t="s">
        <v>28</v>
      </c>
    </row>
    <row r="1256" spans="1:1">
      <c r="A1256" s="35" t="s">
        <v>2525</v>
      </c>
    </row>
    <row r="1257" spans="1:1">
      <c r="A1257" s="36" t="s">
        <v>28</v>
      </c>
    </row>
    <row r="1258" spans="1:1">
      <c r="A1258" s="35" t="s">
        <v>673</v>
      </c>
    </row>
    <row r="1259" spans="1:1">
      <c r="A1259" s="36" t="s">
        <v>28</v>
      </c>
    </row>
    <row r="1260" spans="1:1">
      <c r="A1260" s="35" t="s">
        <v>371</v>
      </c>
    </row>
    <row r="1261" spans="1:1">
      <c r="A1261" s="36" t="s">
        <v>28</v>
      </c>
    </row>
    <row r="1262" spans="1:1">
      <c r="A1262" s="35" t="s">
        <v>2761</v>
      </c>
    </row>
    <row r="1263" spans="1:1">
      <c r="A1263" s="36" t="s">
        <v>28</v>
      </c>
    </row>
    <row r="1264" spans="1:1">
      <c r="A1264" s="35" t="s">
        <v>2593</v>
      </c>
    </row>
    <row r="1265" spans="1:1">
      <c r="A1265" s="36" t="s">
        <v>28</v>
      </c>
    </row>
    <row r="1266" spans="1:1">
      <c r="A1266" s="35" t="s">
        <v>2831</v>
      </c>
    </row>
    <row r="1267" spans="1:1">
      <c r="A1267" s="36" t="s">
        <v>38</v>
      </c>
    </row>
    <row r="1268" spans="1:1">
      <c r="A1268" s="35" t="s">
        <v>253</v>
      </c>
    </row>
    <row r="1269" spans="1:1">
      <c r="A1269" s="36" t="s">
        <v>38</v>
      </c>
    </row>
    <row r="1270" spans="1:1">
      <c r="A1270" s="35" t="s">
        <v>2770</v>
      </c>
    </row>
    <row r="1271" spans="1:1">
      <c r="A1271" s="36" t="s">
        <v>38</v>
      </c>
    </row>
    <row r="1272" spans="1:1">
      <c r="A1272" s="35" t="s">
        <v>2774</v>
      </c>
    </row>
    <row r="1273" spans="1:1">
      <c r="A1273" s="36" t="s">
        <v>28</v>
      </c>
    </row>
    <row r="1274" spans="1:1">
      <c r="A1274" s="35" t="s">
        <v>2834</v>
      </c>
    </row>
    <row r="1275" spans="1:1">
      <c r="A1275" s="36" t="s">
        <v>28</v>
      </c>
    </row>
    <row r="1276" spans="1:1">
      <c r="A1276" s="35" t="s">
        <v>2840</v>
      </c>
    </row>
    <row r="1277" spans="1:1">
      <c r="A1277" s="36" t="s">
        <v>28</v>
      </c>
    </row>
    <row r="1278" spans="1:1">
      <c r="A1278" s="35" t="s">
        <v>2843</v>
      </c>
    </row>
    <row r="1279" spans="1:1">
      <c r="A1279" s="36" t="s">
        <v>28</v>
      </c>
    </row>
    <row r="1280" spans="1:1">
      <c r="A1280" s="35" t="s">
        <v>2845</v>
      </c>
    </row>
    <row r="1281" spans="1:1">
      <c r="A1281" s="36" t="s">
        <v>28</v>
      </c>
    </row>
    <row r="1282" spans="1:1">
      <c r="A1282" s="35" t="s">
        <v>2848</v>
      </c>
    </row>
    <row r="1283" spans="1:1">
      <c r="A1283" s="36" t="s">
        <v>28</v>
      </c>
    </row>
    <row r="1284" spans="1:1">
      <c r="A1284" s="35" t="s">
        <v>2851</v>
      </c>
    </row>
    <row r="1285" spans="1:1">
      <c r="A1285" s="36" t="s">
        <v>28</v>
      </c>
    </row>
    <row r="1286" spans="1:1">
      <c r="A1286" s="35" t="s">
        <v>2854</v>
      </c>
    </row>
    <row r="1287" spans="1:1">
      <c r="A1287" s="36" t="s">
        <v>28</v>
      </c>
    </row>
    <row r="1288" spans="1:1">
      <c r="A1288" s="35" t="s">
        <v>2856</v>
      </c>
    </row>
    <row r="1289" spans="1:1">
      <c r="A1289" s="36" t="s">
        <v>28</v>
      </c>
    </row>
    <row r="1290" spans="1:1">
      <c r="A1290" s="35" t="s">
        <v>2861</v>
      </c>
    </row>
    <row r="1291" spans="1:1">
      <c r="A1291" s="36" t="s">
        <v>28</v>
      </c>
    </row>
    <row r="1292" spans="1:1">
      <c r="A1292" s="35" t="s">
        <v>2864</v>
      </c>
    </row>
    <row r="1293" spans="1:1">
      <c r="A1293" s="36" t="s">
        <v>28</v>
      </c>
    </row>
    <row r="1294" spans="1:1">
      <c r="A1294" s="35" t="s">
        <v>2867</v>
      </c>
    </row>
    <row r="1295" spans="1:1">
      <c r="A1295" s="36" t="s">
        <v>28</v>
      </c>
    </row>
    <row r="1296" spans="1:1">
      <c r="A1296" s="35" t="s">
        <v>2869</v>
      </c>
    </row>
    <row r="1297" spans="1:1">
      <c r="A1297" s="36" t="s">
        <v>28</v>
      </c>
    </row>
    <row r="1298" spans="1:1">
      <c r="A1298" s="35" t="s">
        <v>2871</v>
      </c>
    </row>
    <row r="1299" spans="1:1">
      <c r="A1299" s="36" t="s">
        <v>28</v>
      </c>
    </row>
    <row r="1300" spans="1:1">
      <c r="A1300" s="35" t="s">
        <v>2873</v>
      </c>
    </row>
    <row r="1301" spans="1:1">
      <c r="A1301" s="36" t="s">
        <v>28</v>
      </c>
    </row>
    <row r="1302" spans="1:1">
      <c r="A1302" s="35" t="s">
        <v>2875</v>
      </c>
    </row>
    <row r="1303" spans="1:1">
      <c r="A1303" s="36" t="s">
        <v>28</v>
      </c>
    </row>
    <row r="1304" spans="1:1">
      <c r="A1304" s="35" t="s">
        <v>2878</v>
      </c>
    </row>
    <row r="1305" spans="1:1">
      <c r="A1305" s="36" t="s">
        <v>28</v>
      </c>
    </row>
    <row r="1306" spans="1:1">
      <c r="A1306" s="35" t="s">
        <v>2881</v>
      </c>
    </row>
    <row r="1307" spans="1:1">
      <c r="A1307" s="36" t="s">
        <v>28</v>
      </c>
    </row>
    <row r="1308" spans="1:1">
      <c r="A1308" s="35" t="s">
        <v>2884</v>
      </c>
    </row>
    <row r="1309" spans="1:1">
      <c r="A1309" s="36" t="s">
        <v>28</v>
      </c>
    </row>
    <row r="1310" spans="1:1">
      <c r="A1310" s="35" t="s">
        <v>2886</v>
      </c>
    </row>
    <row r="1311" spans="1:1">
      <c r="A1311" s="36" t="s">
        <v>28</v>
      </c>
    </row>
    <row r="1312" spans="1:1">
      <c r="A1312" s="35" t="s">
        <v>1284</v>
      </c>
    </row>
    <row r="1313" spans="1:1">
      <c r="A1313" s="36" t="s">
        <v>28</v>
      </c>
    </row>
    <row r="1314" spans="1:1">
      <c r="A1314" s="35" t="s">
        <v>2890</v>
      </c>
    </row>
    <row r="1315" spans="1:1">
      <c r="A1315" s="36" t="s">
        <v>28</v>
      </c>
    </row>
    <row r="1316" spans="1:1">
      <c r="A1316" s="35" t="s">
        <v>2892</v>
      </c>
    </row>
    <row r="1317" spans="1:1">
      <c r="A1317" s="36" t="s">
        <v>28</v>
      </c>
    </row>
    <row r="1318" spans="1:1">
      <c r="A1318" s="35" t="s">
        <v>2895</v>
      </c>
    </row>
    <row r="1319" spans="1:1">
      <c r="A1319" s="36" t="s">
        <v>28</v>
      </c>
    </row>
    <row r="1320" spans="1:1">
      <c r="A1320" s="36" t="s">
        <v>9670</v>
      </c>
    </row>
    <row r="1321" spans="1:1">
      <c r="A1321" s="35" t="s">
        <v>2902</v>
      </c>
    </row>
    <row r="1322" spans="1:1">
      <c r="A1322" s="36" t="s">
        <v>28</v>
      </c>
    </row>
    <row r="1323" spans="1:1">
      <c r="A1323" s="35" t="s">
        <v>2904</v>
      </c>
    </row>
    <row r="1324" spans="1:1">
      <c r="A1324" s="36" t="s">
        <v>28</v>
      </c>
    </row>
    <row r="1325" spans="1:1">
      <c r="A1325" s="35" t="s">
        <v>2906</v>
      </c>
    </row>
    <row r="1326" spans="1:1">
      <c r="A1326" s="36" t="s">
        <v>28</v>
      </c>
    </row>
    <row r="1327" spans="1:1">
      <c r="A1327" s="35" t="s">
        <v>2908</v>
      </c>
    </row>
    <row r="1328" spans="1:1">
      <c r="A1328" s="36" t="s">
        <v>28</v>
      </c>
    </row>
    <row r="1329" spans="1:1">
      <c r="A1329" s="35" t="s">
        <v>526</v>
      </c>
    </row>
    <row r="1330" spans="1:1">
      <c r="A1330" s="36" t="s">
        <v>28</v>
      </c>
    </row>
    <row r="1331" spans="1:1">
      <c r="A1331" s="35" t="s">
        <v>2912</v>
      </c>
    </row>
    <row r="1332" spans="1:1">
      <c r="A1332" s="36" t="s">
        <v>28</v>
      </c>
    </row>
    <row r="1333" spans="1:1">
      <c r="A1333" s="35" t="s">
        <v>2914</v>
      </c>
    </row>
    <row r="1334" spans="1:1">
      <c r="A1334" s="36" t="s">
        <v>28</v>
      </c>
    </row>
    <row r="1335" spans="1:1">
      <c r="A1335" s="35" t="s">
        <v>2757</v>
      </c>
    </row>
    <row r="1336" spans="1:1">
      <c r="A1336" s="36" t="s">
        <v>28</v>
      </c>
    </row>
    <row r="1337" spans="1:1">
      <c r="A1337" s="35" t="s">
        <v>2917</v>
      </c>
    </row>
    <row r="1338" spans="1:1">
      <c r="A1338" s="36" t="s">
        <v>28</v>
      </c>
    </row>
    <row r="1339" spans="1:1">
      <c r="A1339" s="35" t="s">
        <v>2919</v>
      </c>
    </row>
    <row r="1340" spans="1:1">
      <c r="A1340" s="36" t="s">
        <v>28</v>
      </c>
    </row>
    <row r="1341" spans="1:1">
      <c r="A1341" s="35" t="s">
        <v>2922</v>
      </c>
    </row>
    <row r="1342" spans="1:1">
      <c r="A1342" s="36" t="s">
        <v>28</v>
      </c>
    </row>
    <row r="1343" spans="1:1">
      <c r="A1343" s="35" t="s">
        <v>2924</v>
      </c>
    </row>
    <row r="1344" spans="1:1">
      <c r="A1344" s="36" t="s">
        <v>28</v>
      </c>
    </row>
    <row r="1345" spans="1:1">
      <c r="A1345" s="35" t="s">
        <v>2927</v>
      </c>
    </row>
    <row r="1346" spans="1:1">
      <c r="A1346" s="36" t="s">
        <v>28</v>
      </c>
    </row>
    <row r="1347" spans="1:1">
      <c r="A1347" s="35" t="s">
        <v>2929</v>
      </c>
    </row>
    <row r="1348" spans="1:1">
      <c r="A1348" s="36" t="s">
        <v>28</v>
      </c>
    </row>
    <row r="1349" spans="1:1">
      <c r="A1349" s="35" t="s">
        <v>2932</v>
      </c>
    </row>
    <row r="1350" spans="1:1">
      <c r="A1350" s="36" t="s">
        <v>38</v>
      </c>
    </row>
    <row r="1351" spans="1:1">
      <c r="A1351" s="35" t="s">
        <v>2938</v>
      </c>
    </row>
    <row r="1352" spans="1:1">
      <c r="A1352" s="36" t="s">
        <v>28</v>
      </c>
    </row>
    <row r="1353" spans="1:1">
      <c r="A1353" s="35" t="s">
        <v>2941</v>
      </c>
    </row>
    <row r="1354" spans="1:1">
      <c r="A1354" s="36" t="s">
        <v>28</v>
      </c>
    </row>
    <row r="1355" spans="1:1">
      <c r="A1355" s="35" t="s">
        <v>2947</v>
      </c>
    </row>
    <row r="1356" spans="1:1">
      <c r="A1356" s="36" t="s">
        <v>28</v>
      </c>
    </row>
    <row r="1357" spans="1:1">
      <c r="A1357" s="27">
        <v>8</v>
      </c>
    </row>
    <row r="1358" spans="1:1">
      <c r="A1358" s="28" t="s">
        <v>25</v>
      </c>
    </row>
    <row r="1359" spans="1:1">
      <c r="A1359" s="34" t="s">
        <v>2343</v>
      </c>
    </row>
    <row r="1360" spans="1:1">
      <c r="A1360" s="35" t="s">
        <v>3165</v>
      </c>
    </row>
    <row r="1361" spans="1:1">
      <c r="A1361" s="36" t="s">
        <v>28</v>
      </c>
    </row>
    <row r="1362" spans="1:1">
      <c r="A1362" s="35" t="s">
        <v>3176</v>
      </c>
    </row>
    <row r="1363" spans="1:1">
      <c r="A1363" s="36" t="s">
        <v>28</v>
      </c>
    </row>
    <row r="1364" spans="1:1">
      <c r="A1364" s="35" t="s">
        <v>2952</v>
      </c>
    </row>
    <row r="1365" spans="1:1">
      <c r="A1365" s="36" t="s">
        <v>28</v>
      </c>
    </row>
    <row r="1366" spans="1:1">
      <c r="A1366" s="35" t="s">
        <v>2653</v>
      </c>
    </row>
    <row r="1367" spans="1:1">
      <c r="A1367" s="36" t="s">
        <v>28</v>
      </c>
    </row>
    <row r="1368" spans="1:1">
      <c r="A1368" s="35" t="s">
        <v>1253</v>
      </c>
    </row>
    <row r="1369" spans="1:1">
      <c r="A1369" s="36" t="s">
        <v>28</v>
      </c>
    </row>
    <row r="1370" spans="1:1">
      <c r="A1370" s="35" t="s">
        <v>437</v>
      </c>
    </row>
    <row r="1371" spans="1:1">
      <c r="A1371" s="36" t="s">
        <v>28</v>
      </c>
    </row>
    <row r="1372" spans="1:1">
      <c r="A1372" s="35" t="s">
        <v>2972</v>
      </c>
    </row>
    <row r="1373" spans="1:1">
      <c r="A1373" s="36" t="s">
        <v>28</v>
      </c>
    </row>
    <row r="1374" spans="1:1">
      <c r="A1374" s="35" t="s">
        <v>2978</v>
      </c>
    </row>
    <row r="1375" spans="1:1">
      <c r="A1375" s="36" t="s">
        <v>28</v>
      </c>
    </row>
    <row r="1376" spans="1:1">
      <c r="A1376" s="35" t="s">
        <v>443</v>
      </c>
    </row>
    <row r="1377" spans="1:1">
      <c r="A1377" s="36" t="s">
        <v>28</v>
      </c>
    </row>
    <row r="1378" spans="1:1">
      <c r="A1378" s="35" t="s">
        <v>452</v>
      </c>
    </row>
    <row r="1379" spans="1:1">
      <c r="A1379" s="36" t="s">
        <v>28</v>
      </c>
    </row>
    <row r="1380" spans="1:1">
      <c r="A1380" s="35" t="s">
        <v>460</v>
      </c>
    </row>
    <row r="1381" spans="1:1">
      <c r="A1381" s="36" t="s">
        <v>28</v>
      </c>
    </row>
    <row r="1382" spans="1:1">
      <c r="A1382" s="35" t="s">
        <v>464</v>
      </c>
    </row>
    <row r="1383" spans="1:1">
      <c r="A1383" s="36" t="s">
        <v>28</v>
      </c>
    </row>
    <row r="1384" spans="1:1">
      <c r="A1384" s="35" t="s">
        <v>2040</v>
      </c>
    </row>
    <row r="1385" spans="1:1">
      <c r="A1385" s="36" t="s">
        <v>28</v>
      </c>
    </row>
    <row r="1386" spans="1:1">
      <c r="A1386" s="35" t="s">
        <v>3003</v>
      </c>
    </row>
    <row r="1387" spans="1:1">
      <c r="A1387" s="36" t="s">
        <v>28</v>
      </c>
    </row>
    <row r="1388" spans="1:1">
      <c r="A1388" s="35" t="s">
        <v>3005</v>
      </c>
    </row>
    <row r="1389" spans="1:1">
      <c r="A1389" s="36" t="s">
        <v>28</v>
      </c>
    </row>
    <row r="1390" spans="1:1">
      <c r="A1390" s="35" t="s">
        <v>3010</v>
      </c>
    </row>
    <row r="1391" spans="1:1">
      <c r="A1391" s="36" t="s">
        <v>28</v>
      </c>
    </row>
    <row r="1392" spans="1:1">
      <c r="A1392" s="35" t="s">
        <v>3015</v>
      </c>
    </row>
    <row r="1393" spans="1:1">
      <c r="A1393" s="36" t="s">
        <v>28</v>
      </c>
    </row>
    <row r="1394" spans="1:1">
      <c r="A1394" s="35" t="s">
        <v>3024</v>
      </c>
    </row>
    <row r="1395" spans="1:1">
      <c r="A1395" s="36" t="s">
        <v>28</v>
      </c>
    </row>
    <row r="1396" spans="1:1">
      <c r="A1396" s="35" t="s">
        <v>3026</v>
      </c>
    </row>
    <row r="1397" spans="1:1">
      <c r="A1397" s="36" t="s">
        <v>28</v>
      </c>
    </row>
    <row r="1398" spans="1:1">
      <c r="A1398" s="35" t="s">
        <v>499</v>
      </c>
    </row>
    <row r="1399" spans="1:1">
      <c r="A1399" s="36" t="s">
        <v>28</v>
      </c>
    </row>
    <row r="1400" spans="1:1">
      <c r="A1400" s="35" t="s">
        <v>502</v>
      </c>
    </row>
    <row r="1401" spans="1:1">
      <c r="A1401" s="36" t="s">
        <v>28</v>
      </c>
    </row>
    <row r="1402" spans="1:1">
      <c r="A1402" s="35" t="s">
        <v>504</v>
      </c>
    </row>
    <row r="1403" spans="1:1">
      <c r="A1403" s="36" t="s">
        <v>28</v>
      </c>
    </row>
    <row r="1404" spans="1:1">
      <c r="A1404" s="35" t="s">
        <v>3051</v>
      </c>
    </row>
    <row r="1405" spans="1:1">
      <c r="A1405" s="36" t="s">
        <v>28</v>
      </c>
    </row>
    <row r="1406" spans="1:1">
      <c r="A1406" s="35" t="s">
        <v>516</v>
      </c>
    </row>
    <row r="1407" spans="1:1">
      <c r="A1407" s="36" t="s">
        <v>28</v>
      </c>
    </row>
    <row r="1408" spans="1:1">
      <c r="A1408" s="35" t="s">
        <v>3062</v>
      </c>
    </row>
    <row r="1409" spans="1:1">
      <c r="A1409" s="36" t="s">
        <v>28</v>
      </c>
    </row>
    <row r="1410" spans="1:1">
      <c r="A1410" s="35" t="s">
        <v>3064</v>
      </c>
    </row>
    <row r="1411" spans="1:1">
      <c r="A1411" s="36" t="s">
        <v>28</v>
      </c>
    </row>
    <row r="1412" spans="1:1">
      <c r="A1412" s="35" t="s">
        <v>3069</v>
      </c>
    </row>
    <row r="1413" spans="1:1">
      <c r="A1413" s="36" t="s">
        <v>28</v>
      </c>
    </row>
    <row r="1414" spans="1:1">
      <c r="A1414" s="35" t="s">
        <v>522</v>
      </c>
    </row>
    <row r="1415" spans="1:1">
      <c r="A1415" s="36" t="s">
        <v>28</v>
      </c>
    </row>
    <row r="1416" spans="1:1">
      <c r="A1416" s="35" t="s">
        <v>525</v>
      </c>
    </row>
    <row r="1417" spans="1:1">
      <c r="A1417" s="36" t="s">
        <v>28</v>
      </c>
    </row>
    <row r="1418" spans="1:1">
      <c r="A1418" s="35" t="s">
        <v>531</v>
      </c>
    </row>
    <row r="1419" spans="1:1">
      <c r="A1419" s="36" t="s">
        <v>28</v>
      </c>
    </row>
    <row r="1420" spans="1:1">
      <c r="A1420" s="35" t="s">
        <v>3086</v>
      </c>
    </row>
    <row r="1421" spans="1:1">
      <c r="A1421" s="36" t="s">
        <v>38</v>
      </c>
    </row>
    <row r="1422" spans="1:1">
      <c r="A1422" s="35" t="s">
        <v>3107</v>
      </c>
    </row>
    <row r="1423" spans="1:1">
      <c r="A1423" s="36" t="s">
        <v>38</v>
      </c>
    </row>
    <row r="1424" spans="1:1">
      <c r="A1424" s="35" t="s">
        <v>3124</v>
      </c>
    </row>
    <row r="1425" spans="1:1">
      <c r="A1425" s="36" t="s">
        <v>28</v>
      </c>
    </row>
    <row r="1426" spans="1:1">
      <c r="A1426" s="35" t="s">
        <v>3129</v>
      </c>
    </row>
    <row r="1427" spans="1:1">
      <c r="A1427" s="36" t="s">
        <v>28</v>
      </c>
    </row>
    <row r="1428" spans="1:1">
      <c r="A1428" s="35" t="s">
        <v>3134</v>
      </c>
    </row>
    <row r="1429" spans="1:1">
      <c r="A1429" s="36" t="s">
        <v>28</v>
      </c>
    </row>
    <row r="1430" spans="1:1">
      <c r="A1430" s="35" t="s">
        <v>3140</v>
      </c>
    </row>
    <row r="1431" spans="1:1">
      <c r="A1431" s="36" t="s">
        <v>28</v>
      </c>
    </row>
    <row r="1432" spans="1:1">
      <c r="A1432" s="35" t="s">
        <v>3142</v>
      </c>
    </row>
    <row r="1433" spans="1:1">
      <c r="A1433" s="36" t="s">
        <v>28</v>
      </c>
    </row>
    <row r="1434" spans="1:1">
      <c r="A1434" s="35" t="s">
        <v>141</v>
      </c>
    </row>
    <row r="1435" spans="1:1">
      <c r="A1435" s="36" t="s">
        <v>28</v>
      </c>
    </row>
    <row r="1436" spans="1:1">
      <c r="A1436" s="35" t="s">
        <v>3152</v>
      </c>
    </row>
    <row r="1437" spans="1:1">
      <c r="A1437" s="36" t="s">
        <v>28</v>
      </c>
    </row>
    <row r="1438" spans="1:1">
      <c r="A1438" s="35" t="s">
        <v>3155</v>
      </c>
    </row>
    <row r="1439" spans="1:1">
      <c r="A1439" s="36" t="s">
        <v>28</v>
      </c>
    </row>
    <row r="1440" spans="1:1">
      <c r="A1440" s="35" t="s">
        <v>3157</v>
      </c>
    </row>
    <row r="1441" spans="1:1">
      <c r="A1441" s="36" t="s">
        <v>28</v>
      </c>
    </row>
    <row r="1442" spans="1:1">
      <c r="A1442" s="35" t="s">
        <v>3160</v>
      </c>
    </row>
    <row r="1443" spans="1:1">
      <c r="A1443" s="36" t="s">
        <v>28</v>
      </c>
    </row>
    <row r="1444" spans="1:1">
      <c r="A1444" s="35" t="s">
        <v>3162</v>
      </c>
    </row>
    <row r="1445" spans="1:1">
      <c r="A1445" s="36" t="s">
        <v>28</v>
      </c>
    </row>
    <row r="1446" spans="1:1">
      <c r="A1446" s="28" t="s">
        <v>21</v>
      </c>
    </row>
    <row r="1447" spans="1:1">
      <c r="A1447" s="34" t="s">
        <v>2343</v>
      </c>
    </row>
    <row r="1448" spans="1:1">
      <c r="A1448" s="35" t="s">
        <v>535</v>
      </c>
    </row>
    <row r="1449" spans="1:1">
      <c r="A1449" s="36" t="s">
        <v>28</v>
      </c>
    </row>
    <row r="1450" spans="1:1">
      <c r="A1450" s="35" t="s">
        <v>3086</v>
      </c>
    </row>
    <row r="1451" spans="1:1">
      <c r="A1451" s="36" t="s">
        <v>38</v>
      </c>
    </row>
    <row r="1452" spans="1:1">
      <c r="A1452" s="35" t="s">
        <v>3185</v>
      </c>
    </row>
    <row r="1453" spans="1:1">
      <c r="A1453" s="36" t="s">
        <v>28</v>
      </c>
    </row>
    <row r="1454" spans="1:1">
      <c r="A1454" s="35" t="s">
        <v>3190</v>
      </c>
    </row>
    <row r="1455" spans="1:1">
      <c r="A1455" s="36" t="s">
        <v>28</v>
      </c>
    </row>
    <row r="1456" spans="1:1">
      <c r="A1456" s="35" t="s">
        <v>3194</v>
      </c>
    </row>
    <row r="1457" spans="1:1">
      <c r="A1457" s="36" t="s">
        <v>28</v>
      </c>
    </row>
    <row r="1458" spans="1:1">
      <c r="A1458" s="35" t="s">
        <v>3107</v>
      </c>
    </row>
    <row r="1459" spans="1:1">
      <c r="A1459" s="36" t="s">
        <v>38</v>
      </c>
    </row>
    <row r="1460" spans="1:1">
      <c r="A1460" s="35" t="s">
        <v>3197</v>
      </c>
    </row>
    <row r="1461" spans="1:1">
      <c r="A1461" s="36" t="s">
        <v>28</v>
      </c>
    </row>
    <row r="1462" spans="1:1">
      <c r="A1462" s="35" t="s">
        <v>3200</v>
      </c>
    </row>
    <row r="1463" spans="1:1">
      <c r="A1463" s="36" t="s">
        <v>28</v>
      </c>
    </row>
    <row r="1464" spans="1:1">
      <c r="A1464" s="35" t="s">
        <v>3203</v>
      </c>
    </row>
    <row r="1465" spans="1:1">
      <c r="A1465" s="36" t="s">
        <v>28</v>
      </c>
    </row>
    <row r="1466" spans="1:1">
      <c r="A1466" s="35" t="s">
        <v>1000</v>
      </c>
    </row>
    <row r="1467" spans="1:1">
      <c r="A1467" s="36" t="s">
        <v>28</v>
      </c>
    </row>
    <row r="1468" spans="1:1">
      <c r="A1468" s="35" t="s">
        <v>3210</v>
      </c>
    </row>
    <row r="1469" spans="1:1">
      <c r="A1469" s="36" t="s">
        <v>28</v>
      </c>
    </row>
    <row r="1470" spans="1:1">
      <c r="A1470" s="35" t="s">
        <v>909</v>
      </c>
    </row>
    <row r="1471" spans="1:1">
      <c r="A1471" s="36" t="s">
        <v>28</v>
      </c>
    </row>
    <row r="1472" spans="1:1">
      <c r="A1472" s="35" t="s">
        <v>3215</v>
      </c>
    </row>
    <row r="1473" spans="1:1">
      <c r="A1473" s="36" t="s">
        <v>28</v>
      </c>
    </row>
    <row r="1474" spans="1:1">
      <c r="A1474" s="35" t="s">
        <v>3217</v>
      </c>
    </row>
    <row r="1475" spans="1:1">
      <c r="A1475" s="36" t="s">
        <v>28</v>
      </c>
    </row>
    <row r="1476" spans="1:1">
      <c r="A1476" s="35" t="s">
        <v>3221</v>
      </c>
    </row>
    <row r="1477" spans="1:1">
      <c r="A1477" s="36" t="s">
        <v>28</v>
      </c>
    </row>
    <row r="1478" spans="1:1">
      <c r="A1478" s="35" t="s">
        <v>3226</v>
      </c>
    </row>
    <row r="1479" spans="1:1">
      <c r="A1479" s="36" t="s">
        <v>28</v>
      </c>
    </row>
    <row r="1480" spans="1:1">
      <c r="A1480" s="35" t="s">
        <v>3228</v>
      </c>
    </row>
    <row r="1481" spans="1:1">
      <c r="A1481" s="36" t="s">
        <v>28</v>
      </c>
    </row>
    <row r="1482" spans="1:1">
      <c r="A1482" s="35" t="s">
        <v>70</v>
      </c>
    </row>
    <row r="1483" spans="1:1">
      <c r="A1483" s="36" t="s">
        <v>38</v>
      </c>
    </row>
    <row r="1484" spans="1:1">
      <c r="A1484" s="35" t="s">
        <v>3231</v>
      </c>
    </row>
    <row r="1485" spans="1:1">
      <c r="A1485" s="36" t="s">
        <v>28</v>
      </c>
    </row>
    <row r="1486" spans="1:1">
      <c r="A1486" s="35" t="s">
        <v>3234</v>
      </c>
    </row>
    <row r="1487" spans="1:1">
      <c r="A1487" s="36" t="s">
        <v>28</v>
      </c>
    </row>
    <row r="1488" spans="1:1">
      <c r="A1488" s="35" t="s">
        <v>3237</v>
      </c>
    </row>
    <row r="1489" spans="1:1">
      <c r="A1489" s="36" t="s">
        <v>28</v>
      </c>
    </row>
    <row r="1490" spans="1:1">
      <c r="A1490" s="35" t="s">
        <v>3243</v>
      </c>
    </row>
    <row r="1491" spans="1:1">
      <c r="A1491" s="36" t="s">
        <v>28</v>
      </c>
    </row>
    <row r="1492" spans="1:1">
      <c r="A1492" s="35" t="s">
        <v>712</v>
      </c>
    </row>
    <row r="1493" spans="1:1">
      <c r="A1493" s="36" t="s">
        <v>28</v>
      </c>
    </row>
    <row r="1494" spans="1:1">
      <c r="A1494" s="35" t="s">
        <v>721</v>
      </c>
    </row>
    <row r="1495" spans="1:1">
      <c r="A1495" s="36" t="s">
        <v>28</v>
      </c>
    </row>
    <row r="1496" spans="1:1">
      <c r="A1496" s="27">
        <v>9</v>
      </c>
    </row>
    <row r="1497" spans="1:1">
      <c r="A1497" s="28" t="s">
        <v>25</v>
      </c>
    </row>
    <row r="1498" spans="1:1">
      <c r="A1498" s="34" t="s">
        <v>2343</v>
      </c>
    </row>
    <row r="1499" spans="1:1">
      <c r="A1499" s="35" t="s">
        <v>3250</v>
      </c>
    </row>
    <row r="1500" spans="1:1">
      <c r="A1500" s="36" t="s">
        <v>28</v>
      </c>
    </row>
    <row r="1501" spans="1:1">
      <c r="A1501" s="35" t="s">
        <v>3256</v>
      </c>
    </row>
    <row r="1502" spans="1:1">
      <c r="A1502" s="36" t="s">
        <v>28</v>
      </c>
    </row>
    <row r="1503" spans="1:1">
      <c r="A1503" s="35" t="s">
        <v>2199</v>
      </c>
    </row>
    <row r="1504" spans="1:1">
      <c r="A1504" s="36" t="s">
        <v>28</v>
      </c>
    </row>
    <row r="1505" spans="1:1">
      <c r="A1505" s="35" t="s">
        <v>3263</v>
      </c>
    </row>
    <row r="1506" spans="1:1">
      <c r="A1506" s="36" t="s">
        <v>28</v>
      </c>
    </row>
    <row r="1507" spans="1:1">
      <c r="A1507" s="35" t="s">
        <v>3621</v>
      </c>
    </row>
    <row r="1508" spans="1:1">
      <c r="A1508" s="36" t="s">
        <v>28</v>
      </c>
    </row>
    <row r="1509" spans="1:1">
      <c r="A1509" s="35" t="s">
        <v>3623</v>
      </c>
    </row>
    <row r="1510" spans="1:1">
      <c r="A1510" s="36" t="s">
        <v>28</v>
      </c>
    </row>
    <row r="1511" spans="1:1">
      <c r="A1511" s="35" t="s">
        <v>3626</v>
      </c>
    </row>
    <row r="1512" spans="1:1">
      <c r="A1512" s="36" t="s">
        <v>28</v>
      </c>
    </row>
    <row r="1513" spans="1:1">
      <c r="A1513" s="35" t="s">
        <v>3628</v>
      </c>
    </row>
    <row r="1514" spans="1:1">
      <c r="A1514" s="36" t="s">
        <v>28</v>
      </c>
    </row>
    <row r="1515" spans="1:1">
      <c r="A1515" s="35" t="s">
        <v>3269</v>
      </c>
    </row>
    <row r="1516" spans="1:1">
      <c r="A1516" s="36" t="s">
        <v>28</v>
      </c>
    </row>
    <row r="1517" spans="1:1">
      <c r="A1517" s="35" t="s">
        <v>3271</v>
      </c>
    </row>
    <row r="1518" spans="1:1">
      <c r="A1518" s="36" t="s">
        <v>28</v>
      </c>
    </row>
    <row r="1519" spans="1:1">
      <c r="A1519" s="35" t="s">
        <v>3279</v>
      </c>
    </row>
    <row r="1520" spans="1:1">
      <c r="A1520" s="36" t="s">
        <v>38</v>
      </c>
    </row>
    <row r="1521" spans="1:1">
      <c r="A1521" s="35" t="s">
        <v>3286</v>
      </c>
    </row>
    <row r="1522" spans="1:1">
      <c r="A1522" s="36" t="s">
        <v>28</v>
      </c>
    </row>
    <row r="1523" spans="1:1">
      <c r="A1523" s="35" t="s">
        <v>3289</v>
      </c>
    </row>
    <row r="1524" spans="1:1">
      <c r="A1524" s="36" t="s">
        <v>28</v>
      </c>
    </row>
    <row r="1525" spans="1:1">
      <c r="A1525" s="35" t="s">
        <v>3291</v>
      </c>
    </row>
    <row r="1526" spans="1:1">
      <c r="A1526" s="36" t="s">
        <v>28</v>
      </c>
    </row>
    <row r="1527" spans="1:1">
      <c r="A1527" s="35" t="s">
        <v>3293</v>
      </c>
    </row>
    <row r="1528" spans="1:1">
      <c r="A1528" s="36" t="s">
        <v>28</v>
      </c>
    </row>
    <row r="1529" spans="1:1">
      <c r="A1529" s="35" t="s">
        <v>934</v>
      </c>
    </row>
    <row r="1530" spans="1:1">
      <c r="A1530" s="36" t="s">
        <v>28</v>
      </c>
    </row>
    <row r="1531" spans="1:1">
      <c r="A1531" s="35" t="s">
        <v>3302</v>
      </c>
    </row>
    <row r="1532" spans="1:1">
      <c r="A1532" s="36" t="s">
        <v>28</v>
      </c>
    </row>
    <row r="1533" spans="1:1">
      <c r="A1533" s="35" t="s">
        <v>61</v>
      </c>
    </row>
    <row r="1534" spans="1:1">
      <c r="A1534" s="36" t="s">
        <v>28</v>
      </c>
    </row>
    <row r="1535" spans="1:1">
      <c r="A1535" s="35" t="s">
        <v>3308</v>
      </c>
    </row>
    <row r="1536" spans="1:1">
      <c r="A1536" s="36" t="s">
        <v>28</v>
      </c>
    </row>
    <row r="1537" spans="1:1">
      <c r="A1537" s="35" t="s">
        <v>3313</v>
      </c>
    </row>
    <row r="1538" spans="1:1">
      <c r="A1538" s="36" t="s">
        <v>28</v>
      </c>
    </row>
    <row r="1539" spans="1:1">
      <c r="A1539" s="35" t="s">
        <v>3315</v>
      </c>
    </row>
    <row r="1540" spans="1:1">
      <c r="A1540" s="36" t="s">
        <v>28</v>
      </c>
    </row>
    <row r="1541" spans="1:1">
      <c r="A1541" s="35" t="s">
        <v>736</v>
      </c>
    </row>
    <row r="1542" spans="1:1">
      <c r="A1542" s="36" t="s">
        <v>28</v>
      </c>
    </row>
    <row r="1543" spans="1:1">
      <c r="A1543" s="35" t="s">
        <v>741</v>
      </c>
    </row>
    <row r="1544" spans="1:1">
      <c r="A1544" s="36" t="s">
        <v>28</v>
      </c>
    </row>
    <row r="1545" spans="1:1">
      <c r="A1545" s="35" t="s">
        <v>751</v>
      </c>
    </row>
    <row r="1546" spans="1:1">
      <c r="A1546" s="36" t="s">
        <v>28</v>
      </c>
    </row>
    <row r="1547" spans="1:1">
      <c r="A1547" s="35" t="s">
        <v>2352</v>
      </c>
    </row>
    <row r="1548" spans="1:1">
      <c r="A1548" s="36" t="s">
        <v>28</v>
      </c>
    </row>
    <row r="1549" spans="1:1">
      <c r="A1549" s="35" t="s">
        <v>778</v>
      </c>
    </row>
    <row r="1550" spans="1:1">
      <c r="A1550" s="36" t="s">
        <v>28</v>
      </c>
    </row>
    <row r="1551" spans="1:1">
      <c r="A1551" s="35" t="s">
        <v>3332</v>
      </c>
    </row>
    <row r="1552" spans="1:1">
      <c r="A1552" s="36" t="s">
        <v>28</v>
      </c>
    </row>
    <row r="1553" spans="1:1">
      <c r="A1553" s="35" t="s">
        <v>3335</v>
      </c>
    </row>
    <row r="1554" spans="1:1">
      <c r="A1554" s="36" t="s">
        <v>28</v>
      </c>
    </row>
    <row r="1555" spans="1:1">
      <c r="A1555" s="35" t="s">
        <v>3337</v>
      </c>
    </row>
    <row r="1556" spans="1:1">
      <c r="A1556" s="36" t="s">
        <v>38</v>
      </c>
    </row>
    <row r="1557" spans="1:1">
      <c r="A1557" s="35" t="s">
        <v>3344</v>
      </c>
    </row>
    <row r="1558" spans="1:1">
      <c r="A1558" s="36" t="s">
        <v>28</v>
      </c>
    </row>
    <row r="1559" spans="1:1">
      <c r="A1559" s="35" t="s">
        <v>3350</v>
      </c>
    </row>
    <row r="1560" spans="1:1">
      <c r="A1560" s="36" t="s">
        <v>28</v>
      </c>
    </row>
    <row r="1561" spans="1:1">
      <c r="A1561" s="35" t="s">
        <v>2302</v>
      </c>
    </row>
    <row r="1562" spans="1:1">
      <c r="A1562" s="36" t="s">
        <v>28</v>
      </c>
    </row>
    <row r="1563" spans="1:1">
      <c r="A1563" s="35" t="s">
        <v>3361</v>
      </c>
    </row>
    <row r="1564" spans="1:1">
      <c r="A1564" s="36" t="s">
        <v>28</v>
      </c>
    </row>
    <row r="1565" spans="1:1">
      <c r="A1565" s="35" t="s">
        <v>3365</v>
      </c>
    </row>
    <row r="1566" spans="1:1">
      <c r="A1566" s="36" t="s">
        <v>28</v>
      </c>
    </row>
    <row r="1567" spans="1:1">
      <c r="A1567" s="35" t="s">
        <v>1426</v>
      </c>
    </row>
    <row r="1568" spans="1:1">
      <c r="A1568" s="36" t="s">
        <v>28</v>
      </c>
    </row>
    <row r="1569" spans="1:1">
      <c r="A1569" s="35" t="s">
        <v>1235</v>
      </c>
    </row>
    <row r="1570" spans="1:1">
      <c r="A1570" s="36" t="s">
        <v>28</v>
      </c>
    </row>
    <row r="1571" spans="1:1">
      <c r="A1571" s="35" t="s">
        <v>3375</v>
      </c>
    </row>
    <row r="1572" spans="1:1">
      <c r="A1572" s="36" t="s">
        <v>28</v>
      </c>
    </row>
    <row r="1573" spans="1:1">
      <c r="A1573" s="35" t="s">
        <v>3379</v>
      </c>
    </row>
    <row r="1574" spans="1:1">
      <c r="A1574" s="36" t="s">
        <v>28</v>
      </c>
    </row>
    <row r="1575" spans="1:1">
      <c r="A1575" s="35" t="s">
        <v>3382</v>
      </c>
    </row>
    <row r="1576" spans="1:1">
      <c r="A1576" s="36" t="s">
        <v>28</v>
      </c>
    </row>
    <row r="1577" spans="1:1">
      <c r="A1577" s="35" t="s">
        <v>1977</v>
      </c>
    </row>
    <row r="1578" spans="1:1">
      <c r="A1578" s="36" t="s">
        <v>28</v>
      </c>
    </row>
    <row r="1579" spans="1:1">
      <c r="A1579" s="35" t="s">
        <v>3387</v>
      </c>
    </row>
    <row r="1580" spans="1:1">
      <c r="A1580" s="36" t="s">
        <v>38</v>
      </c>
    </row>
    <row r="1581" spans="1:1">
      <c r="A1581" s="35" t="s">
        <v>3392</v>
      </c>
    </row>
    <row r="1582" spans="1:1">
      <c r="A1582" s="36" t="s">
        <v>28</v>
      </c>
    </row>
    <row r="1583" spans="1:1">
      <c r="A1583" s="35" t="s">
        <v>3631</v>
      </c>
    </row>
    <row r="1584" spans="1:1">
      <c r="A1584" s="36" t="s">
        <v>38</v>
      </c>
    </row>
    <row r="1585" spans="1:1">
      <c r="A1585" s="35" t="s">
        <v>3402</v>
      </c>
    </row>
    <row r="1586" spans="1:1">
      <c r="A1586" s="36" t="s">
        <v>28</v>
      </c>
    </row>
    <row r="1587" spans="1:1">
      <c r="A1587" s="35" t="s">
        <v>3430</v>
      </c>
    </row>
    <row r="1588" spans="1:1">
      <c r="A1588" s="36" t="s">
        <v>28</v>
      </c>
    </row>
    <row r="1589" spans="1:1">
      <c r="A1589" s="35" t="s">
        <v>3433</v>
      </c>
    </row>
    <row r="1590" spans="1:1">
      <c r="A1590" s="36" t="s">
        <v>28</v>
      </c>
    </row>
    <row r="1591" spans="1:1">
      <c r="A1591" s="35" t="s">
        <v>3395</v>
      </c>
    </row>
    <row r="1592" spans="1:1">
      <c r="A1592" s="36" t="s">
        <v>38</v>
      </c>
    </row>
    <row r="1593" spans="1:1">
      <c r="A1593" s="35" t="s">
        <v>3437</v>
      </c>
    </row>
    <row r="1594" spans="1:1">
      <c r="A1594" s="36" t="s">
        <v>28</v>
      </c>
    </row>
    <row r="1595" spans="1:1">
      <c r="A1595" s="35" t="s">
        <v>2378</v>
      </c>
    </row>
    <row r="1596" spans="1:1">
      <c r="A1596" s="36" t="s">
        <v>28</v>
      </c>
    </row>
    <row r="1597" spans="1:1">
      <c r="A1597" s="35" t="s">
        <v>3441</v>
      </c>
    </row>
    <row r="1598" spans="1:1">
      <c r="A1598" s="36" t="s">
        <v>28</v>
      </c>
    </row>
    <row r="1599" spans="1:1">
      <c r="A1599" s="35" t="s">
        <v>3445</v>
      </c>
    </row>
    <row r="1600" spans="1:1">
      <c r="A1600" s="36" t="s">
        <v>28</v>
      </c>
    </row>
    <row r="1601" spans="1:1">
      <c r="A1601" s="35" t="s">
        <v>3448</v>
      </c>
    </row>
    <row r="1602" spans="1:1">
      <c r="A1602" s="36" t="s">
        <v>38</v>
      </c>
    </row>
    <row r="1603" spans="1:1">
      <c r="A1603" s="35" t="s">
        <v>3454</v>
      </c>
    </row>
    <row r="1604" spans="1:1">
      <c r="A1604" s="36" t="s">
        <v>28</v>
      </c>
    </row>
    <row r="1605" spans="1:1">
      <c r="A1605" s="35" t="s">
        <v>3457</v>
      </c>
    </row>
    <row r="1606" spans="1:1">
      <c r="A1606" s="36" t="s">
        <v>28</v>
      </c>
    </row>
    <row r="1607" spans="1:1">
      <c r="A1607" s="35" t="s">
        <v>3460</v>
      </c>
    </row>
    <row r="1608" spans="1:1">
      <c r="A1608" s="36" t="s">
        <v>28</v>
      </c>
    </row>
    <row r="1609" spans="1:1">
      <c r="A1609" s="35" t="s">
        <v>3466</v>
      </c>
    </row>
    <row r="1610" spans="1:1">
      <c r="A1610" s="36" t="s">
        <v>28</v>
      </c>
    </row>
    <row r="1611" spans="1:1">
      <c r="A1611" s="35" t="s">
        <v>3469</v>
      </c>
    </row>
    <row r="1612" spans="1:1">
      <c r="A1612" s="36" t="s">
        <v>28</v>
      </c>
    </row>
    <row r="1613" spans="1:1">
      <c r="A1613" s="35" t="s">
        <v>3472</v>
      </c>
    </row>
    <row r="1614" spans="1:1">
      <c r="A1614" s="36" t="s">
        <v>28</v>
      </c>
    </row>
    <row r="1615" spans="1:1">
      <c r="A1615" s="35" t="s">
        <v>3475</v>
      </c>
    </row>
    <row r="1616" spans="1:1">
      <c r="A1616" s="36" t="s">
        <v>28</v>
      </c>
    </row>
    <row r="1617" spans="1:1">
      <c r="A1617" s="35" t="s">
        <v>3478</v>
      </c>
    </row>
    <row r="1618" spans="1:1">
      <c r="A1618" s="36" t="s">
        <v>28</v>
      </c>
    </row>
    <row r="1619" spans="1:1">
      <c r="A1619" s="35" t="s">
        <v>3481</v>
      </c>
    </row>
    <row r="1620" spans="1:1">
      <c r="A1620" s="36" t="s">
        <v>28</v>
      </c>
    </row>
    <row r="1621" spans="1:1">
      <c r="A1621" s="35" t="s">
        <v>3484</v>
      </c>
    </row>
    <row r="1622" spans="1:1">
      <c r="A1622" s="36" t="s">
        <v>28</v>
      </c>
    </row>
    <row r="1623" spans="1:1">
      <c r="A1623" s="35" t="s">
        <v>3486</v>
      </c>
    </row>
    <row r="1624" spans="1:1">
      <c r="A1624" s="36" t="s">
        <v>28</v>
      </c>
    </row>
    <row r="1625" spans="1:1">
      <c r="A1625" s="35" t="s">
        <v>3502</v>
      </c>
    </row>
    <row r="1626" spans="1:1">
      <c r="A1626" s="36" t="s">
        <v>38</v>
      </c>
    </row>
    <row r="1627" spans="1:1">
      <c r="A1627" s="35" t="s">
        <v>3504</v>
      </c>
    </row>
    <row r="1628" spans="1:1">
      <c r="A1628" s="36" t="s">
        <v>28</v>
      </c>
    </row>
    <row r="1629" spans="1:1">
      <c r="A1629" s="35" t="s">
        <v>3507</v>
      </c>
    </row>
    <row r="1630" spans="1:1">
      <c r="A1630" s="36" t="s">
        <v>28</v>
      </c>
    </row>
    <row r="1631" spans="1:1">
      <c r="A1631" s="35" t="s">
        <v>3509</v>
      </c>
    </row>
    <row r="1632" spans="1:1">
      <c r="A1632" s="36" t="s">
        <v>28</v>
      </c>
    </row>
    <row r="1633" spans="1:1">
      <c r="A1633" s="35" t="s">
        <v>3512</v>
      </c>
    </row>
    <row r="1634" spans="1:1">
      <c r="A1634" s="36" t="s">
        <v>28</v>
      </c>
    </row>
    <row r="1635" spans="1:1">
      <c r="A1635" s="35" t="s">
        <v>3515</v>
      </c>
    </row>
    <row r="1636" spans="1:1">
      <c r="A1636" s="36" t="s">
        <v>28</v>
      </c>
    </row>
    <row r="1637" spans="1:1">
      <c r="A1637" s="35" t="s">
        <v>3490</v>
      </c>
    </row>
    <row r="1638" spans="1:1">
      <c r="A1638" s="36" t="s">
        <v>28</v>
      </c>
    </row>
    <row r="1639" spans="1:1">
      <c r="A1639" s="35" t="s">
        <v>3494</v>
      </c>
    </row>
    <row r="1640" spans="1:1">
      <c r="A1640" s="36" t="s">
        <v>28</v>
      </c>
    </row>
    <row r="1641" spans="1:1">
      <c r="A1641" s="35" t="s">
        <v>3497</v>
      </c>
    </row>
    <row r="1642" spans="1:1">
      <c r="A1642" s="36" t="s">
        <v>28</v>
      </c>
    </row>
    <row r="1643" spans="1:1">
      <c r="A1643" s="35" t="s">
        <v>3500</v>
      </c>
    </row>
    <row r="1644" spans="1:1">
      <c r="A1644" s="36" t="s">
        <v>28</v>
      </c>
    </row>
    <row r="1645" spans="1:1">
      <c r="A1645" s="35" t="s">
        <v>3518</v>
      </c>
    </row>
    <row r="1646" spans="1:1">
      <c r="A1646" s="36" t="s">
        <v>28</v>
      </c>
    </row>
    <row r="1647" spans="1:1">
      <c r="A1647" s="35" t="s">
        <v>3521</v>
      </c>
    </row>
    <row r="1648" spans="1:1">
      <c r="A1648" s="36" t="s">
        <v>28</v>
      </c>
    </row>
    <row r="1649" spans="1:1">
      <c r="A1649" s="35" t="s">
        <v>3529</v>
      </c>
    </row>
    <row r="1650" spans="1:1">
      <c r="A1650" s="36" t="s">
        <v>28</v>
      </c>
    </row>
    <row r="1651" spans="1:1">
      <c r="A1651" s="35" t="s">
        <v>3540</v>
      </c>
    </row>
    <row r="1652" spans="1:1">
      <c r="A1652" s="36" t="s">
        <v>28</v>
      </c>
    </row>
    <row r="1653" spans="1:1">
      <c r="A1653" s="35" t="s">
        <v>1250</v>
      </c>
    </row>
    <row r="1654" spans="1:1">
      <c r="A1654" s="36" t="s">
        <v>28</v>
      </c>
    </row>
    <row r="1655" spans="1:1">
      <c r="A1655" s="35" t="s">
        <v>3547</v>
      </c>
    </row>
    <row r="1656" spans="1:1">
      <c r="A1656" s="36" t="s">
        <v>28</v>
      </c>
    </row>
    <row r="1657" spans="1:1">
      <c r="A1657" s="35" t="s">
        <v>3551</v>
      </c>
    </row>
    <row r="1658" spans="1:1">
      <c r="A1658" s="36" t="s">
        <v>38</v>
      </c>
    </row>
    <row r="1659" spans="1:1">
      <c r="A1659" s="35" t="s">
        <v>3558</v>
      </c>
    </row>
    <row r="1660" spans="1:1">
      <c r="A1660" s="36" t="s">
        <v>28</v>
      </c>
    </row>
    <row r="1661" spans="1:1">
      <c r="A1661" s="35" t="s">
        <v>3184</v>
      </c>
    </row>
    <row r="1662" spans="1:1">
      <c r="A1662" s="36" t="s">
        <v>38</v>
      </c>
    </row>
    <row r="1663" spans="1:1">
      <c r="A1663" s="35" t="s">
        <v>3569</v>
      </c>
    </row>
    <row r="1664" spans="1:1">
      <c r="A1664" s="36" t="s">
        <v>28</v>
      </c>
    </row>
    <row r="1665" spans="1:1">
      <c r="A1665" s="35" t="s">
        <v>3572</v>
      </c>
    </row>
    <row r="1666" spans="1:1">
      <c r="A1666" s="36" t="s">
        <v>28</v>
      </c>
    </row>
    <row r="1667" spans="1:1">
      <c r="A1667" s="35" t="s">
        <v>3592</v>
      </c>
    </row>
    <row r="1668" spans="1:1">
      <c r="A1668" s="36" t="s">
        <v>28</v>
      </c>
    </row>
    <row r="1669" spans="1:1">
      <c r="A1669" s="35" t="s">
        <v>3576</v>
      </c>
    </row>
    <row r="1670" spans="1:1">
      <c r="A1670" s="36" t="s">
        <v>28</v>
      </c>
    </row>
    <row r="1671" spans="1:1">
      <c r="A1671" s="35" t="s">
        <v>3580</v>
      </c>
    </row>
    <row r="1672" spans="1:1">
      <c r="A1672" s="36" t="s">
        <v>38</v>
      </c>
    </row>
    <row r="1673" spans="1:1">
      <c r="A1673" s="35" t="s">
        <v>3587</v>
      </c>
    </row>
    <row r="1674" spans="1:1">
      <c r="A1674" s="36" t="s">
        <v>28</v>
      </c>
    </row>
    <row r="1675" spans="1:1">
      <c r="A1675" s="35" t="s">
        <v>3598</v>
      </c>
    </row>
    <row r="1676" spans="1:1">
      <c r="A1676" s="36" t="s">
        <v>38</v>
      </c>
    </row>
    <row r="1677" spans="1:1">
      <c r="A1677" s="35" t="s">
        <v>3602</v>
      </c>
    </row>
    <row r="1678" spans="1:1">
      <c r="A1678" s="36" t="s">
        <v>28</v>
      </c>
    </row>
    <row r="1679" spans="1:1">
      <c r="A1679" s="35" t="s">
        <v>3607</v>
      </c>
    </row>
    <row r="1680" spans="1:1">
      <c r="A1680" s="36" t="s">
        <v>28</v>
      </c>
    </row>
    <row r="1681" spans="1:1">
      <c r="A1681" s="35" t="s">
        <v>3617</v>
      </c>
    </row>
    <row r="1682" spans="1:1">
      <c r="A1682" s="36" t="s">
        <v>38</v>
      </c>
    </row>
    <row r="1683" spans="1:1">
      <c r="A1683" s="35" t="s">
        <v>3619</v>
      </c>
    </row>
    <row r="1684" spans="1:1">
      <c r="A1684" s="36" t="s">
        <v>28</v>
      </c>
    </row>
    <row r="1685" spans="1:1">
      <c r="A1685" s="27">
        <v>10</v>
      </c>
    </row>
    <row r="1686" spans="1:1">
      <c r="A1686" s="28" t="s">
        <v>25</v>
      </c>
    </row>
    <row r="1687" spans="1:1">
      <c r="A1687" s="34" t="s">
        <v>3635</v>
      </c>
    </row>
    <row r="1688" spans="1:1">
      <c r="A1688" s="35" t="s">
        <v>1289</v>
      </c>
    </row>
    <row r="1689" spans="1:1">
      <c r="A1689" s="36" t="s">
        <v>28</v>
      </c>
    </row>
    <row r="1690" spans="1:1">
      <c r="A1690" s="35" t="s">
        <v>3641</v>
      </c>
    </row>
    <row r="1691" spans="1:1">
      <c r="A1691" s="36" t="s">
        <v>28</v>
      </c>
    </row>
    <row r="1692" spans="1:1">
      <c r="A1692" s="35" t="s">
        <v>3646</v>
      </c>
    </row>
    <row r="1693" spans="1:1">
      <c r="A1693" s="36" t="s">
        <v>28</v>
      </c>
    </row>
    <row r="1694" spans="1:1">
      <c r="A1694" s="35" t="s">
        <v>3652</v>
      </c>
    </row>
    <row r="1695" spans="1:1">
      <c r="A1695" s="36" t="s">
        <v>28</v>
      </c>
    </row>
    <row r="1696" spans="1:1">
      <c r="A1696" s="35" t="s">
        <v>3657</v>
      </c>
    </row>
    <row r="1697" spans="1:1">
      <c r="A1697" s="36" t="s">
        <v>28</v>
      </c>
    </row>
    <row r="1698" spans="1:1">
      <c r="A1698" s="35" t="s">
        <v>3662</v>
      </c>
    </row>
    <row r="1699" spans="1:1">
      <c r="A1699" s="36" t="s">
        <v>28</v>
      </c>
    </row>
    <row r="1700" spans="1:1">
      <c r="A1700" s="35" t="s">
        <v>3665</v>
      </c>
    </row>
    <row r="1701" spans="1:1">
      <c r="A1701" s="36" t="s">
        <v>28</v>
      </c>
    </row>
    <row r="1702" spans="1:1">
      <c r="A1702" s="35" t="s">
        <v>1172</v>
      </c>
    </row>
    <row r="1703" spans="1:1">
      <c r="A1703" s="36" t="s">
        <v>28</v>
      </c>
    </row>
    <row r="1704" spans="1:1">
      <c r="A1704" s="35" t="s">
        <v>3670</v>
      </c>
    </row>
    <row r="1705" spans="1:1">
      <c r="A1705" s="36" t="s">
        <v>28</v>
      </c>
    </row>
    <row r="1706" spans="1:1">
      <c r="A1706" s="35" t="s">
        <v>3673</v>
      </c>
    </row>
    <row r="1707" spans="1:1">
      <c r="A1707" s="36" t="s">
        <v>28</v>
      </c>
    </row>
    <row r="1708" spans="1:1">
      <c r="A1708" s="35" t="s">
        <v>3676</v>
      </c>
    </row>
    <row r="1709" spans="1:1">
      <c r="A1709" s="36" t="s">
        <v>28</v>
      </c>
    </row>
    <row r="1710" spans="1:1">
      <c r="A1710" s="35" t="s">
        <v>1207</v>
      </c>
    </row>
    <row r="1711" spans="1:1">
      <c r="A1711" s="36" t="s">
        <v>28</v>
      </c>
    </row>
    <row r="1712" spans="1:1">
      <c r="A1712" s="35" t="s">
        <v>3687</v>
      </c>
    </row>
    <row r="1713" spans="1:1">
      <c r="A1713" s="36" t="s">
        <v>28</v>
      </c>
    </row>
    <row r="1714" spans="1:1">
      <c r="A1714" s="35" t="s">
        <v>3691</v>
      </c>
    </row>
    <row r="1715" spans="1:1">
      <c r="A1715" s="36" t="s">
        <v>28</v>
      </c>
    </row>
    <row r="1716" spans="1:1">
      <c r="A1716" s="35" t="s">
        <v>3695</v>
      </c>
    </row>
    <row r="1717" spans="1:1">
      <c r="A1717" s="36" t="s">
        <v>28</v>
      </c>
    </row>
    <row r="1718" spans="1:1">
      <c r="A1718" s="35" t="s">
        <v>3702</v>
      </c>
    </row>
    <row r="1719" spans="1:1">
      <c r="A1719" s="36" t="s">
        <v>28</v>
      </c>
    </row>
    <row r="1720" spans="1:1">
      <c r="A1720" s="35" t="s">
        <v>3706</v>
      </c>
    </row>
    <row r="1721" spans="1:1">
      <c r="A1721" s="36" t="s">
        <v>28</v>
      </c>
    </row>
    <row r="1722" spans="1:1">
      <c r="A1722" s="35" t="s">
        <v>3713</v>
      </c>
    </row>
    <row r="1723" spans="1:1">
      <c r="A1723" s="36" t="s">
        <v>28</v>
      </c>
    </row>
    <row r="1724" spans="1:1">
      <c r="A1724" s="35" t="s">
        <v>3715</v>
      </c>
    </row>
    <row r="1725" spans="1:1">
      <c r="A1725" s="36" t="s">
        <v>28</v>
      </c>
    </row>
    <row r="1726" spans="1:1">
      <c r="A1726" s="35" t="s">
        <v>3720</v>
      </c>
    </row>
    <row r="1727" spans="1:1">
      <c r="A1727" s="36" t="s">
        <v>28</v>
      </c>
    </row>
    <row r="1728" spans="1:1">
      <c r="A1728" s="35" t="s">
        <v>3725</v>
      </c>
    </row>
    <row r="1729" spans="1:1">
      <c r="A1729" s="36" t="s">
        <v>28</v>
      </c>
    </row>
    <row r="1730" spans="1:1">
      <c r="A1730" s="35" t="s">
        <v>3683</v>
      </c>
    </row>
    <row r="1731" spans="1:1">
      <c r="A1731" s="36" t="s">
        <v>28</v>
      </c>
    </row>
    <row r="1732" spans="1:1">
      <c r="A1732" s="35" t="s">
        <v>3730</v>
      </c>
    </row>
    <row r="1733" spans="1:1">
      <c r="A1733" s="36" t="s">
        <v>28</v>
      </c>
    </row>
    <row r="1734" spans="1:1">
      <c r="A1734" s="35" t="s">
        <v>3150</v>
      </c>
    </row>
    <row r="1735" spans="1:1">
      <c r="A1735" s="36" t="s">
        <v>28</v>
      </c>
    </row>
    <row r="1736" spans="1:1">
      <c r="A1736" s="35" t="s">
        <v>3737</v>
      </c>
    </row>
    <row r="1737" spans="1:1">
      <c r="A1737" s="36" t="s">
        <v>28</v>
      </c>
    </row>
    <row r="1738" spans="1:1">
      <c r="A1738" s="35" t="s">
        <v>3739</v>
      </c>
    </row>
    <row r="1739" spans="1:1">
      <c r="A1739" s="36" t="s">
        <v>28</v>
      </c>
    </row>
    <row r="1740" spans="1:1">
      <c r="A1740" s="35" t="s">
        <v>3741</v>
      </c>
    </row>
    <row r="1741" spans="1:1">
      <c r="A1741" s="36" t="s">
        <v>28</v>
      </c>
    </row>
    <row r="1742" spans="1:1">
      <c r="A1742" s="35" t="s">
        <v>1919</v>
      </c>
    </row>
    <row r="1743" spans="1:1">
      <c r="A1743" s="36" t="s">
        <v>28</v>
      </c>
    </row>
    <row r="1744" spans="1:1">
      <c r="A1744" s="35" t="s">
        <v>3749</v>
      </c>
    </row>
    <row r="1745" spans="1:1">
      <c r="A1745" s="36" t="s">
        <v>28</v>
      </c>
    </row>
    <row r="1746" spans="1:1">
      <c r="A1746" s="35" t="s">
        <v>3753</v>
      </c>
    </row>
    <row r="1747" spans="1:1">
      <c r="A1747" s="36" t="s">
        <v>28</v>
      </c>
    </row>
    <row r="1748" spans="1:1">
      <c r="A1748" s="35" t="s">
        <v>3755</v>
      </c>
    </row>
    <row r="1749" spans="1:1">
      <c r="A1749" s="36" t="s">
        <v>28</v>
      </c>
    </row>
    <row r="1750" spans="1:1">
      <c r="A1750" s="35" t="s">
        <v>3763</v>
      </c>
    </row>
    <row r="1751" spans="1:1">
      <c r="A1751" s="36" t="s">
        <v>28</v>
      </c>
    </row>
    <row r="1752" spans="1:1">
      <c r="A1752" s="35" t="s">
        <v>3333</v>
      </c>
    </row>
    <row r="1753" spans="1:1">
      <c r="A1753" s="36" t="s">
        <v>28</v>
      </c>
    </row>
    <row r="1754" spans="1:1">
      <c r="A1754" s="35" t="s">
        <v>3770</v>
      </c>
    </row>
    <row r="1755" spans="1:1">
      <c r="A1755" s="36" t="s">
        <v>28</v>
      </c>
    </row>
    <row r="1756" spans="1:1">
      <c r="A1756" s="35" t="s">
        <v>3772</v>
      </c>
    </row>
    <row r="1757" spans="1:1">
      <c r="A1757" s="36" t="s">
        <v>28</v>
      </c>
    </row>
    <row r="1758" spans="1:1">
      <c r="A1758" s="35" t="s">
        <v>3780</v>
      </c>
    </row>
    <row r="1759" spans="1:1">
      <c r="A1759" s="36" t="s">
        <v>28</v>
      </c>
    </row>
    <row r="1760" spans="1:1">
      <c r="A1760" s="35" t="s">
        <v>3785</v>
      </c>
    </row>
    <row r="1761" spans="1:1">
      <c r="A1761" s="36" t="s">
        <v>28</v>
      </c>
    </row>
    <row r="1762" spans="1:1">
      <c r="A1762" s="35" t="s">
        <v>3788</v>
      </c>
    </row>
    <row r="1763" spans="1:1">
      <c r="A1763" s="36" t="s">
        <v>28</v>
      </c>
    </row>
    <row r="1764" spans="1:1">
      <c r="A1764" s="35" t="s">
        <v>3791</v>
      </c>
    </row>
    <row r="1765" spans="1:1">
      <c r="A1765" s="36" t="s">
        <v>28</v>
      </c>
    </row>
    <row r="1766" spans="1:1">
      <c r="A1766" s="35" t="s">
        <v>3799</v>
      </c>
    </row>
    <row r="1767" spans="1:1">
      <c r="A1767" s="36" t="s">
        <v>28</v>
      </c>
    </row>
    <row r="1768" spans="1:1">
      <c r="A1768" s="35" t="s">
        <v>3802</v>
      </c>
    </row>
    <row r="1769" spans="1:1">
      <c r="A1769" s="36" t="s">
        <v>28</v>
      </c>
    </row>
    <row r="1770" spans="1:1">
      <c r="A1770" s="35" t="s">
        <v>3807</v>
      </c>
    </row>
    <row r="1771" spans="1:1">
      <c r="A1771" s="36" t="s">
        <v>28</v>
      </c>
    </row>
    <row r="1772" spans="1:1">
      <c r="A1772" s="35" t="s">
        <v>2515</v>
      </c>
    </row>
    <row r="1773" spans="1:1">
      <c r="A1773" s="36" t="s">
        <v>28</v>
      </c>
    </row>
    <row r="1774" spans="1:1">
      <c r="A1774" s="35" t="s">
        <v>3812</v>
      </c>
    </row>
    <row r="1775" spans="1:1">
      <c r="A1775" s="36" t="s">
        <v>28</v>
      </c>
    </row>
    <row r="1776" spans="1:1">
      <c r="A1776" s="35" t="s">
        <v>3815</v>
      </c>
    </row>
    <row r="1777" spans="1:1">
      <c r="A1777" s="36" t="s">
        <v>28</v>
      </c>
    </row>
    <row r="1778" spans="1:1">
      <c r="A1778" s="35" t="s">
        <v>3817</v>
      </c>
    </row>
    <row r="1779" spans="1:1">
      <c r="A1779" s="36" t="s">
        <v>28</v>
      </c>
    </row>
    <row r="1780" spans="1:1">
      <c r="A1780" s="35" t="s">
        <v>3820</v>
      </c>
    </row>
    <row r="1781" spans="1:1">
      <c r="A1781" s="36" t="s">
        <v>28</v>
      </c>
    </row>
    <row r="1782" spans="1:1">
      <c r="A1782" s="35" t="s">
        <v>3823</v>
      </c>
    </row>
    <row r="1783" spans="1:1">
      <c r="A1783" s="36" t="s">
        <v>28</v>
      </c>
    </row>
    <row r="1784" spans="1:1">
      <c r="A1784" s="35" t="s">
        <v>3825</v>
      </c>
    </row>
    <row r="1785" spans="1:1">
      <c r="A1785" s="36" t="s">
        <v>28</v>
      </c>
    </row>
    <row r="1786" spans="1:1">
      <c r="A1786" s="35" t="s">
        <v>2138</v>
      </c>
    </row>
    <row r="1787" spans="1:1">
      <c r="A1787" s="36" t="s">
        <v>28</v>
      </c>
    </row>
    <row r="1788" spans="1:1">
      <c r="A1788" s="35" t="s">
        <v>3828</v>
      </c>
    </row>
    <row r="1789" spans="1:1">
      <c r="A1789" s="36" t="s">
        <v>28</v>
      </c>
    </row>
    <row r="1790" spans="1:1">
      <c r="A1790" s="35" t="s">
        <v>3831</v>
      </c>
    </row>
    <row r="1791" spans="1:1">
      <c r="A1791" s="36" t="s">
        <v>38</v>
      </c>
    </row>
    <row r="1792" spans="1:1">
      <c r="A1792" s="35" t="s">
        <v>3836</v>
      </c>
    </row>
    <row r="1793" spans="1:1">
      <c r="A1793" s="36" t="s">
        <v>28</v>
      </c>
    </row>
    <row r="1794" spans="1:1">
      <c r="A1794" s="35" t="s">
        <v>3840</v>
      </c>
    </row>
    <row r="1795" spans="1:1">
      <c r="A1795" s="36" t="s">
        <v>38</v>
      </c>
    </row>
    <row r="1796" spans="1:1">
      <c r="A1796" s="35" t="s">
        <v>3843</v>
      </c>
    </row>
    <row r="1797" spans="1:1">
      <c r="A1797" s="36" t="s">
        <v>38</v>
      </c>
    </row>
    <row r="1798" spans="1:1">
      <c r="A1798" s="35" t="s">
        <v>3852</v>
      </c>
    </row>
    <row r="1799" spans="1:1">
      <c r="A1799" s="36" t="s">
        <v>38</v>
      </c>
    </row>
    <row r="1800" spans="1:1">
      <c r="A1800" s="35" t="s">
        <v>2254</v>
      </c>
    </row>
    <row r="1801" spans="1:1">
      <c r="A1801" s="36" t="s">
        <v>28</v>
      </c>
    </row>
    <row r="1802" spans="1:1">
      <c r="A1802" s="35" t="s">
        <v>3858</v>
      </c>
    </row>
    <row r="1803" spans="1:1">
      <c r="A1803" s="36" t="s">
        <v>28</v>
      </c>
    </row>
    <row r="1804" spans="1:1">
      <c r="A1804" s="35" t="s">
        <v>3861</v>
      </c>
    </row>
    <row r="1805" spans="1:1">
      <c r="A1805" s="36" t="s">
        <v>28</v>
      </c>
    </row>
    <row r="1806" spans="1:1">
      <c r="A1806" s="35" t="s">
        <v>3864</v>
      </c>
    </row>
    <row r="1807" spans="1:1">
      <c r="A1807" s="36" t="s">
        <v>28</v>
      </c>
    </row>
    <row r="1808" spans="1:1">
      <c r="A1808" s="34" t="s">
        <v>2343</v>
      </c>
    </row>
    <row r="1809" spans="1:1">
      <c r="A1809" s="35" t="s">
        <v>3867</v>
      </c>
    </row>
    <row r="1810" spans="1:1">
      <c r="A1810" s="36" t="s">
        <v>28</v>
      </c>
    </row>
    <row r="1811" spans="1:1">
      <c r="A1811" s="35" t="s">
        <v>3870</v>
      </c>
    </row>
    <row r="1812" spans="1:1">
      <c r="A1812" s="36" t="s">
        <v>28</v>
      </c>
    </row>
    <row r="1813" spans="1:1">
      <c r="A1813" s="35" t="s">
        <v>662</v>
      </c>
    </row>
    <row r="1814" spans="1:1">
      <c r="A1814" s="36" t="s">
        <v>28</v>
      </c>
    </row>
    <row r="1815" spans="1:1">
      <c r="A1815" s="35" t="s">
        <v>3874</v>
      </c>
    </row>
    <row r="1816" spans="1:1">
      <c r="A1816" s="36" t="s">
        <v>28</v>
      </c>
    </row>
    <row r="1817" spans="1:1">
      <c r="A1817" s="35" t="s">
        <v>3876</v>
      </c>
    </row>
    <row r="1818" spans="1:1">
      <c r="A1818" s="36" t="s">
        <v>28</v>
      </c>
    </row>
    <row r="1819" spans="1:1">
      <c r="A1819" s="35" t="s">
        <v>3879</v>
      </c>
    </row>
    <row r="1820" spans="1:1">
      <c r="A1820" s="36" t="s">
        <v>38</v>
      </c>
    </row>
    <row r="1821" spans="1:1">
      <c r="A1821" s="35" t="s">
        <v>3883</v>
      </c>
    </row>
    <row r="1822" spans="1:1">
      <c r="A1822" s="36" t="s">
        <v>38</v>
      </c>
    </row>
    <row r="1823" spans="1:1">
      <c r="A1823" s="35" t="s">
        <v>3892</v>
      </c>
    </row>
    <row r="1824" spans="1:1">
      <c r="A1824" s="36" t="s">
        <v>28</v>
      </c>
    </row>
    <row r="1825" spans="1:1">
      <c r="A1825" s="35" t="s">
        <v>3905</v>
      </c>
    </row>
    <row r="1826" spans="1:1">
      <c r="A1826" s="36" t="s">
        <v>28</v>
      </c>
    </row>
    <row r="1827" spans="1:1">
      <c r="A1827" s="35" t="s">
        <v>229</v>
      </c>
    </row>
    <row r="1828" spans="1:1">
      <c r="A1828" s="36" t="s">
        <v>28</v>
      </c>
    </row>
    <row r="1829" spans="1:1">
      <c r="A1829" s="35" t="s">
        <v>3918</v>
      </c>
    </row>
    <row r="1830" spans="1:1">
      <c r="A1830" s="36" t="s">
        <v>28</v>
      </c>
    </row>
    <row r="1831" spans="1:1">
      <c r="A1831" s="35" t="s">
        <v>3920</v>
      </c>
    </row>
    <row r="1832" spans="1:1">
      <c r="A1832" s="36" t="s">
        <v>9670</v>
      </c>
    </row>
    <row r="1833" spans="1:1">
      <c r="A1833" s="35" t="s">
        <v>3923</v>
      </c>
    </row>
    <row r="1834" spans="1:1">
      <c r="A1834" s="36" t="s">
        <v>28</v>
      </c>
    </row>
    <row r="1835" spans="1:1">
      <c r="A1835" s="35" t="s">
        <v>3894</v>
      </c>
    </row>
    <row r="1836" spans="1:1">
      <c r="A1836" s="36" t="s">
        <v>28</v>
      </c>
    </row>
    <row r="1837" spans="1:1">
      <c r="A1837" s="35" t="s">
        <v>3927</v>
      </c>
    </row>
    <row r="1838" spans="1:1">
      <c r="A1838" s="36" t="s">
        <v>28</v>
      </c>
    </row>
    <row r="1839" spans="1:1">
      <c r="A1839" s="35" t="s">
        <v>3930</v>
      </c>
    </row>
    <row r="1840" spans="1:1">
      <c r="A1840" s="36" t="s">
        <v>28</v>
      </c>
    </row>
    <row r="1841" spans="1:1">
      <c r="A1841" s="35" t="s">
        <v>3933</v>
      </c>
    </row>
    <row r="1842" spans="1:1">
      <c r="A1842" s="36" t="s">
        <v>28</v>
      </c>
    </row>
    <row r="1843" spans="1:1">
      <c r="A1843" s="35" t="s">
        <v>3935</v>
      </c>
    </row>
    <row r="1844" spans="1:1">
      <c r="A1844" s="36" t="s">
        <v>28</v>
      </c>
    </row>
    <row r="1845" spans="1:1">
      <c r="A1845" s="35" t="s">
        <v>3938</v>
      </c>
    </row>
    <row r="1846" spans="1:1">
      <c r="A1846" s="36" t="s">
        <v>28</v>
      </c>
    </row>
    <row r="1847" spans="1:1">
      <c r="A1847" s="35" t="s">
        <v>3941</v>
      </c>
    </row>
    <row r="1848" spans="1:1">
      <c r="A1848" s="36" t="s">
        <v>28</v>
      </c>
    </row>
    <row r="1849" spans="1:1">
      <c r="A1849" s="35" t="s">
        <v>3855</v>
      </c>
    </row>
    <row r="1850" spans="1:1">
      <c r="A1850" s="36" t="s">
        <v>28</v>
      </c>
    </row>
    <row r="1851" spans="1:1">
      <c r="A1851" s="35" t="s">
        <v>3951</v>
      </c>
    </row>
    <row r="1852" spans="1:1">
      <c r="A1852" s="36" t="s">
        <v>28</v>
      </c>
    </row>
    <row r="1853" spans="1:1">
      <c r="A1853" s="35" t="s">
        <v>3953</v>
      </c>
    </row>
    <row r="1854" spans="1:1">
      <c r="A1854" s="36" t="s">
        <v>28</v>
      </c>
    </row>
    <row r="1855" spans="1:1">
      <c r="A1855" s="35" t="s">
        <v>3956</v>
      </c>
    </row>
    <row r="1856" spans="1:1">
      <c r="A1856" s="36" t="s">
        <v>28</v>
      </c>
    </row>
    <row r="1857" spans="1:1">
      <c r="A1857" s="35" t="s">
        <v>514</v>
      </c>
    </row>
    <row r="1858" spans="1:1">
      <c r="A1858" s="36" t="s">
        <v>28</v>
      </c>
    </row>
    <row r="1859" spans="1:1">
      <c r="A1859" s="35" t="s">
        <v>3959</v>
      </c>
    </row>
    <row r="1860" spans="1:1">
      <c r="A1860" s="36" t="s">
        <v>28</v>
      </c>
    </row>
    <row r="1861" spans="1:1">
      <c r="A1861" s="35" t="s">
        <v>3962</v>
      </c>
    </row>
    <row r="1862" spans="1:1">
      <c r="A1862" s="36" t="s">
        <v>28</v>
      </c>
    </row>
    <row r="1863" spans="1:1">
      <c r="A1863" s="35" t="s">
        <v>3964</v>
      </c>
    </row>
    <row r="1864" spans="1:1">
      <c r="A1864" s="36" t="s">
        <v>28</v>
      </c>
    </row>
    <row r="1865" spans="1:1">
      <c r="A1865" s="35" t="s">
        <v>3973</v>
      </c>
    </row>
    <row r="1866" spans="1:1">
      <c r="A1866" s="36" t="s">
        <v>28</v>
      </c>
    </row>
    <row r="1867" spans="1:1">
      <c r="A1867" s="35" t="s">
        <v>3976</v>
      </c>
    </row>
    <row r="1868" spans="1:1">
      <c r="A1868" s="36" t="s">
        <v>28</v>
      </c>
    </row>
    <row r="1869" spans="1:1">
      <c r="A1869" s="35" t="s">
        <v>3979</v>
      </c>
    </row>
    <row r="1870" spans="1:1">
      <c r="A1870" s="36" t="s">
        <v>28</v>
      </c>
    </row>
    <row r="1871" spans="1:1">
      <c r="A1871" s="35" t="s">
        <v>3982</v>
      </c>
    </row>
    <row r="1872" spans="1:1">
      <c r="A1872" s="36" t="s">
        <v>28</v>
      </c>
    </row>
    <row r="1873" spans="1:1">
      <c r="A1873" s="35" t="s">
        <v>3984</v>
      </c>
    </row>
    <row r="1874" spans="1:1">
      <c r="A1874" s="36" t="s">
        <v>28</v>
      </c>
    </row>
    <row r="1875" spans="1:1">
      <c r="A1875" s="35" t="s">
        <v>3986</v>
      </c>
    </row>
    <row r="1876" spans="1:1">
      <c r="A1876" s="36" t="s">
        <v>28</v>
      </c>
    </row>
    <row r="1877" spans="1:1">
      <c r="A1877" s="35" t="s">
        <v>3988</v>
      </c>
    </row>
    <row r="1878" spans="1:1">
      <c r="A1878" s="36" t="s">
        <v>28</v>
      </c>
    </row>
    <row r="1879" spans="1:1">
      <c r="A1879" s="35" t="s">
        <v>3990</v>
      </c>
    </row>
    <row r="1880" spans="1:1">
      <c r="A1880" s="36" t="s">
        <v>28</v>
      </c>
    </row>
    <row r="1881" spans="1:1">
      <c r="A1881" s="35" t="s">
        <v>3993</v>
      </c>
    </row>
    <row r="1882" spans="1:1">
      <c r="A1882" s="36" t="s">
        <v>28</v>
      </c>
    </row>
    <row r="1883" spans="1:1">
      <c r="A1883" s="35" t="s">
        <v>3995</v>
      </c>
    </row>
    <row r="1884" spans="1:1">
      <c r="A1884" s="36" t="s">
        <v>28</v>
      </c>
    </row>
    <row r="1885" spans="1:1">
      <c r="A1885" s="35" t="s">
        <v>3997</v>
      </c>
    </row>
    <row r="1886" spans="1:1">
      <c r="A1886" s="36" t="s">
        <v>28</v>
      </c>
    </row>
    <row r="1887" spans="1:1">
      <c r="A1887" s="35" t="s">
        <v>4000</v>
      </c>
    </row>
    <row r="1888" spans="1:1">
      <c r="A1888" s="36" t="s">
        <v>28</v>
      </c>
    </row>
    <row r="1889" spans="1:1">
      <c r="A1889" s="35" t="s">
        <v>4003</v>
      </c>
    </row>
    <row r="1890" spans="1:1">
      <c r="A1890" s="36" t="s">
        <v>28</v>
      </c>
    </row>
    <row r="1891" spans="1:1">
      <c r="A1891" s="35" t="s">
        <v>4005</v>
      </c>
    </row>
    <row r="1892" spans="1:1">
      <c r="A1892" s="36" t="s">
        <v>38</v>
      </c>
    </row>
    <row r="1893" spans="1:1">
      <c r="A1893" s="35" t="s">
        <v>4007</v>
      </c>
    </row>
    <row r="1894" spans="1:1">
      <c r="A1894" s="36" t="s">
        <v>28</v>
      </c>
    </row>
    <row r="1895" spans="1:1">
      <c r="A1895" s="35" t="s">
        <v>4010</v>
      </c>
    </row>
    <row r="1896" spans="1:1">
      <c r="A1896" s="36" t="s">
        <v>9670</v>
      </c>
    </row>
    <row r="1897" spans="1:1">
      <c r="A1897" s="27">
        <v>11</v>
      </c>
    </row>
    <row r="1898" spans="1:1">
      <c r="A1898" s="28" t="s">
        <v>25</v>
      </c>
    </row>
    <row r="1899" spans="1:1">
      <c r="A1899" s="34" t="s">
        <v>2343</v>
      </c>
    </row>
    <row r="1900" spans="1:1">
      <c r="A1900" s="35" t="s">
        <v>1847</v>
      </c>
    </row>
    <row r="1901" spans="1:1">
      <c r="A1901" s="36" t="s">
        <v>28</v>
      </c>
    </row>
    <row r="1902" spans="1:1">
      <c r="A1902" s="35" t="s">
        <v>4026</v>
      </c>
    </row>
    <row r="1903" spans="1:1">
      <c r="A1903" s="36" t="s">
        <v>28</v>
      </c>
    </row>
    <row r="1904" spans="1:1">
      <c r="A1904" s="35" t="s">
        <v>4030</v>
      </c>
    </row>
    <row r="1905" spans="1:1">
      <c r="A1905" s="36" t="s">
        <v>28</v>
      </c>
    </row>
    <row r="1906" spans="1:1">
      <c r="A1906" s="35" t="s">
        <v>4032</v>
      </c>
    </row>
    <row r="1907" spans="1:1">
      <c r="A1907" s="36" t="s">
        <v>28</v>
      </c>
    </row>
    <row r="1908" spans="1:1">
      <c r="A1908" s="35" t="s">
        <v>3498</v>
      </c>
    </row>
    <row r="1909" spans="1:1">
      <c r="A1909" s="36" t="s">
        <v>28</v>
      </c>
    </row>
    <row r="1910" spans="1:1">
      <c r="A1910" s="35" t="s">
        <v>4035</v>
      </c>
    </row>
    <row r="1911" spans="1:1">
      <c r="A1911" s="36" t="s">
        <v>28</v>
      </c>
    </row>
    <row r="1912" spans="1:1">
      <c r="A1912" s="35" t="s">
        <v>4041</v>
      </c>
    </row>
    <row r="1913" spans="1:1">
      <c r="A1913" s="36" t="s">
        <v>28</v>
      </c>
    </row>
    <row r="1914" spans="1:1">
      <c r="A1914" s="35" t="s">
        <v>4044</v>
      </c>
    </row>
    <row r="1915" spans="1:1">
      <c r="A1915" s="36" t="s">
        <v>28</v>
      </c>
    </row>
    <row r="1916" spans="1:1">
      <c r="A1916" s="35" t="s">
        <v>3065</v>
      </c>
    </row>
    <row r="1917" spans="1:1">
      <c r="A1917" s="36" t="s">
        <v>28</v>
      </c>
    </row>
    <row r="1918" spans="1:1">
      <c r="A1918" s="35" t="s">
        <v>4047</v>
      </c>
    </row>
    <row r="1919" spans="1:1">
      <c r="A1919" s="36" t="s">
        <v>28</v>
      </c>
    </row>
    <row r="1920" spans="1:1">
      <c r="A1920" s="35" t="s">
        <v>4049</v>
      </c>
    </row>
    <row r="1921" spans="1:1">
      <c r="A1921" s="36" t="s">
        <v>28</v>
      </c>
    </row>
    <row r="1922" spans="1:1">
      <c r="A1922" s="35" t="s">
        <v>4051</v>
      </c>
    </row>
    <row r="1923" spans="1:1">
      <c r="A1923" s="36" t="s">
        <v>28</v>
      </c>
    </row>
    <row r="1924" spans="1:1">
      <c r="A1924" s="35" t="s">
        <v>4053</v>
      </c>
    </row>
    <row r="1925" spans="1:1">
      <c r="A1925" s="36" t="s">
        <v>28</v>
      </c>
    </row>
    <row r="1926" spans="1:1">
      <c r="A1926" s="35" t="s">
        <v>4055</v>
      </c>
    </row>
    <row r="1927" spans="1:1">
      <c r="A1927" s="36" t="s">
        <v>28</v>
      </c>
    </row>
    <row r="1928" spans="1:1">
      <c r="A1928" s="35" t="s">
        <v>4057</v>
      </c>
    </row>
    <row r="1929" spans="1:1">
      <c r="A1929" s="36" t="s">
        <v>28</v>
      </c>
    </row>
    <row r="1930" spans="1:1">
      <c r="A1930" s="35" t="s">
        <v>4059</v>
      </c>
    </row>
    <row r="1931" spans="1:1">
      <c r="A1931" s="36" t="s">
        <v>28</v>
      </c>
    </row>
    <row r="1932" spans="1:1">
      <c r="A1932" s="35" t="s">
        <v>4061</v>
      </c>
    </row>
    <row r="1933" spans="1:1">
      <c r="A1933" s="36" t="s">
        <v>28</v>
      </c>
    </row>
    <row r="1934" spans="1:1">
      <c r="A1934" s="35" t="s">
        <v>4063</v>
      </c>
    </row>
    <row r="1935" spans="1:1">
      <c r="A1935" s="36" t="s">
        <v>28</v>
      </c>
    </row>
    <row r="1936" spans="1:1">
      <c r="A1936" s="35" t="s">
        <v>4065</v>
      </c>
    </row>
    <row r="1937" spans="1:1">
      <c r="A1937" s="36" t="s">
        <v>28</v>
      </c>
    </row>
    <row r="1938" spans="1:1">
      <c r="A1938" s="35" t="s">
        <v>4067</v>
      </c>
    </row>
    <row r="1939" spans="1:1">
      <c r="A1939" s="36" t="s">
        <v>28</v>
      </c>
    </row>
    <row r="1940" spans="1:1">
      <c r="A1940" s="35" t="s">
        <v>4069</v>
      </c>
    </row>
    <row r="1941" spans="1:1">
      <c r="A1941" s="36" t="s">
        <v>28</v>
      </c>
    </row>
    <row r="1942" spans="1:1">
      <c r="A1942" s="35" t="s">
        <v>4071</v>
      </c>
    </row>
    <row r="1943" spans="1:1">
      <c r="A1943" s="36" t="s">
        <v>28</v>
      </c>
    </row>
    <row r="1944" spans="1:1">
      <c r="A1944" s="35" t="s">
        <v>4073</v>
      </c>
    </row>
    <row r="1945" spans="1:1">
      <c r="A1945" s="36" t="s">
        <v>28</v>
      </c>
    </row>
    <row r="1946" spans="1:1">
      <c r="A1946" s="35" t="s">
        <v>4075</v>
      </c>
    </row>
    <row r="1947" spans="1:1">
      <c r="A1947" s="36" t="s">
        <v>28</v>
      </c>
    </row>
    <row r="1948" spans="1:1">
      <c r="A1948" s="35" t="s">
        <v>4077</v>
      </c>
    </row>
    <row r="1949" spans="1:1">
      <c r="A1949" s="36" t="s">
        <v>28</v>
      </c>
    </row>
    <row r="1950" spans="1:1">
      <c r="A1950" s="35" t="s">
        <v>4079</v>
      </c>
    </row>
    <row r="1951" spans="1:1">
      <c r="A1951" s="36" t="s">
        <v>28</v>
      </c>
    </row>
    <row r="1952" spans="1:1">
      <c r="A1952" s="35" t="s">
        <v>4084</v>
      </c>
    </row>
    <row r="1953" spans="1:1">
      <c r="A1953" s="36" t="s">
        <v>28</v>
      </c>
    </row>
    <row r="1954" spans="1:1">
      <c r="A1954" s="35" t="s">
        <v>4091</v>
      </c>
    </row>
    <row r="1955" spans="1:1">
      <c r="A1955" s="36" t="s">
        <v>28</v>
      </c>
    </row>
    <row r="1956" spans="1:1">
      <c r="A1956" s="35" t="s">
        <v>4095</v>
      </c>
    </row>
    <row r="1957" spans="1:1">
      <c r="A1957" s="36" t="s">
        <v>28</v>
      </c>
    </row>
    <row r="1958" spans="1:1">
      <c r="A1958" s="35" t="s">
        <v>2216</v>
      </c>
    </row>
    <row r="1959" spans="1:1">
      <c r="A1959" s="36" t="s">
        <v>28</v>
      </c>
    </row>
    <row r="1960" spans="1:1">
      <c r="A1960" s="35" t="s">
        <v>4102</v>
      </c>
    </row>
    <row r="1961" spans="1:1">
      <c r="A1961" s="36" t="s">
        <v>28</v>
      </c>
    </row>
    <row r="1962" spans="1:1">
      <c r="A1962" s="35" t="s">
        <v>4105</v>
      </c>
    </row>
    <row r="1963" spans="1:1">
      <c r="A1963" s="36" t="s">
        <v>28</v>
      </c>
    </row>
    <row r="1964" spans="1:1">
      <c r="A1964" s="35" t="s">
        <v>4107</v>
      </c>
    </row>
    <row r="1965" spans="1:1">
      <c r="A1965" s="36" t="s">
        <v>28</v>
      </c>
    </row>
    <row r="1966" spans="1:1">
      <c r="A1966" s="35" t="s">
        <v>4109</v>
      </c>
    </row>
    <row r="1967" spans="1:1">
      <c r="A1967" s="36" t="s">
        <v>28</v>
      </c>
    </row>
    <row r="1968" spans="1:1">
      <c r="A1968" s="35" t="s">
        <v>4113</v>
      </c>
    </row>
    <row r="1969" spans="1:1">
      <c r="A1969" s="36" t="s">
        <v>28</v>
      </c>
    </row>
    <row r="1970" spans="1:1">
      <c r="A1970" s="35" t="s">
        <v>4116</v>
      </c>
    </row>
    <row r="1971" spans="1:1">
      <c r="A1971" s="36" t="s">
        <v>28</v>
      </c>
    </row>
    <row r="1972" spans="1:1">
      <c r="A1972" s="35" t="s">
        <v>4118</v>
      </c>
    </row>
    <row r="1973" spans="1:1">
      <c r="A1973" s="36" t="s">
        <v>28</v>
      </c>
    </row>
    <row r="1974" spans="1:1">
      <c r="A1974" s="35" t="s">
        <v>4120</v>
      </c>
    </row>
    <row r="1975" spans="1:1">
      <c r="A1975" s="36" t="s">
        <v>28</v>
      </c>
    </row>
    <row r="1976" spans="1:1">
      <c r="A1976" s="35" t="s">
        <v>4122</v>
      </c>
    </row>
    <row r="1977" spans="1:1">
      <c r="A1977" s="36" t="s">
        <v>28</v>
      </c>
    </row>
    <row r="1978" spans="1:1">
      <c r="A1978" s="35" t="s">
        <v>4125</v>
      </c>
    </row>
    <row r="1979" spans="1:1">
      <c r="A1979" s="36" t="s">
        <v>28</v>
      </c>
    </row>
    <row r="1980" spans="1:1">
      <c r="A1980" s="35" t="s">
        <v>287</v>
      </c>
    </row>
    <row r="1981" spans="1:1">
      <c r="A1981" s="36" t="s">
        <v>28</v>
      </c>
    </row>
    <row r="1982" spans="1:1">
      <c r="A1982" s="35" t="s">
        <v>4130</v>
      </c>
    </row>
    <row r="1983" spans="1:1">
      <c r="A1983" s="36" t="s">
        <v>28</v>
      </c>
    </row>
    <row r="1984" spans="1:1">
      <c r="A1984" s="35" t="s">
        <v>4132</v>
      </c>
    </row>
    <row r="1985" spans="1:1">
      <c r="A1985" s="36" t="s">
        <v>28</v>
      </c>
    </row>
    <row r="1986" spans="1:1">
      <c r="A1986" s="35" t="s">
        <v>4134</v>
      </c>
    </row>
    <row r="1987" spans="1:1">
      <c r="A1987" s="36" t="s">
        <v>28</v>
      </c>
    </row>
    <row r="1988" spans="1:1">
      <c r="A1988" s="35" t="s">
        <v>4136</v>
      </c>
    </row>
    <row r="1989" spans="1:1">
      <c r="A1989" s="36" t="s">
        <v>28</v>
      </c>
    </row>
    <row r="1990" spans="1:1">
      <c r="A1990" s="35" t="s">
        <v>4138</v>
      </c>
    </row>
    <row r="1991" spans="1:1">
      <c r="A1991" s="36" t="s">
        <v>28</v>
      </c>
    </row>
    <row r="1992" spans="1:1">
      <c r="A1992" s="35" t="s">
        <v>4140</v>
      </c>
    </row>
    <row r="1993" spans="1:1">
      <c r="A1993" s="36" t="s">
        <v>28</v>
      </c>
    </row>
    <row r="1994" spans="1:1">
      <c r="A1994" s="35" t="s">
        <v>4142</v>
      </c>
    </row>
    <row r="1995" spans="1:1">
      <c r="A1995" s="36" t="s">
        <v>28</v>
      </c>
    </row>
    <row r="1996" spans="1:1">
      <c r="A1996" s="35" t="s">
        <v>4144</v>
      </c>
    </row>
    <row r="1997" spans="1:1">
      <c r="A1997" s="36" t="s">
        <v>28</v>
      </c>
    </row>
    <row r="1998" spans="1:1">
      <c r="A1998" s="35" t="s">
        <v>4148</v>
      </c>
    </row>
    <row r="1999" spans="1:1">
      <c r="A1999" s="36" t="s">
        <v>28</v>
      </c>
    </row>
    <row r="2000" spans="1:1">
      <c r="A2000" s="35" t="s">
        <v>4151</v>
      </c>
    </row>
    <row r="2001" spans="1:1">
      <c r="A2001" s="36" t="s">
        <v>28</v>
      </c>
    </row>
    <row r="2002" spans="1:1">
      <c r="A2002" s="36" t="s">
        <v>9670</v>
      </c>
    </row>
    <row r="2003" spans="1:1">
      <c r="A2003" s="35" t="s">
        <v>4156</v>
      </c>
    </row>
    <row r="2004" spans="1:1">
      <c r="A2004" s="36" t="s">
        <v>28</v>
      </c>
    </row>
    <row r="2005" spans="1:1">
      <c r="A2005" s="35" t="s">
        <v>4161</v>
      </c>
    </row>
    <row r="2006" spans="1:1">
      <c r="A2006" s="36" t="s">
        <v>28</v>
      </c>
    </row>
    <row r="2007" spans="1:1">
      <c r="A2007" s="35" t="s">
        <v>4163</v>
      </c>
    </row>
    <row r="2008" spans="1:1">
      <c r="A2008" s="36" t="s">
        <v>28</v>
      </c>
    </row>
    <row r="2009" spans="1:1">
      <c r="A2009" s="35" t="s">
        <v>4165</v>
      </c>
    </row>
    <row r="2010" spans="1:1">
      <c r="A2010" s="36" t="s">
        <v>28</v>
      </c>
    </row>
    <row r="2011" spans="1:1">
      <c r="A2011" s="35" t="s">
        <v>4167</v>
      </c>
    </row>
    <row r="2012" spans="1:1">
      <c r="A2012" s="36" t="s">
        <v>28</v>
      </c>
    </row>
    <row r="2013" spans="1:1">
      <c r="A2013" s="35" t="s">
        <v>4169</v>
      </c>
    </row>
    <row r="2014" spans="1:1">
      <c r="A2014" s="36" t="s">
        <v>28</v>
      </c>
    </row>
    <row r="2015" spans="1:1">
      <c r="A2015" s="35" t="s">
        <v>4174</v>
      </c>
    </row>
    <row r="2016" spans="1:1">
      <c r="A2016" s="36" t="s">
        <v>28</v>
      </c>
    </row>
    <row r="2017" spans="1:1">
      <c r="A2017" s="35" t="s">
        <v>4176</v>
      </c>
    </row>
    <row r="2018" spans="1:1">
      <c r="A2018" s="36" t="s">
        <v>28</v>
      </c>
    </row>
    <row r="2019" spans="1:1">
      <c r="A2019" s="35" t="s">
        <v>4178</v>
      </c>
    </row>
    <row r="2020" spans="1:1">
      <c r="A2020" s="36" t="s">
        <v>28</v>
      </c>
    </row>
    <row r="2021" spans="1:1">
      <c r="A2021" s="35" t="s">
        <v>4180</v>
      </c>
    </row>
    <row r="2022" spans="1:1">
      <c r="A2022" s="36" t="s">
        <v>28</v>
      </c>
    </row>
    <row r="2023" spans="1:1">
      <c r="A2023" s="35" t="s">
        <v>4182</v>
      </c>
    </row>
    <row r="2024" spans="1:1">
      <c r="A2024" s="36" t="s">
        <v>28</v>
      </c>
    </row>
    <row r="2025" spans="1:1">
      <c r="A2025" s="35" t="s">
        <v>270</v>
      </c>
    </row>
    <row r="2026" spans="1:1">
      <c r="A2026" s="36" t="s">
        <v>28</v>
      </c>
    </row>
    <row r="2027" spans="1:1">
      <c r="A2027" s="35" t="s">
        <v>4185</v>
      </c>
    </row>
    <row r="2028" spans="1:1">
      <c r="A2028" s="36" t="s">
        <v>28</v>
      </c>
    </row>
    <row r="2029" spans="1:1">
      <c r="A2029" s="35" t="s">
        <v>4188</v>
      </c>
    </row>
    <row r="2030" spans="1:1">
      <c r="A2030" s="36" t="s">
        <v>28</v>
      </c>
    </row>
    <row r="2031" spans="1:1">
      <c r="A2031" s="35" t="s">
        <v>4190</v>
      </c>
    </row>
    <row r="2032" spans="1:1">
      <c r="A2032" s="36" t="s">
        <v>28</v>
      </c>
    </row>
    <row r="2033" spans="1:1">
      <c r="A2033" s="35" t="s">
        <v>2680</v>
      </c>
    </row>
    <row r="2034" spans="1:1">
      <c r="A2034" s="36" t="s">
        <v>28</v>
      </c>
    </row>
    <row r="2035" spans="1:1">
      <c r="A2035" s="35" t="s">
        <v>4193</v>
      </c>
    </row>
    <row r="2036" spans="1:1">
      <c r="A2036" s="36" t="s">
        <v>28</v>
      </c>
    </row>
    <row r="2037" spans="1:1">
      <c r="A2037" s="35" t="s">
        <v>4195</v>
      </c>
    </row>
    <row r="2038" spans="1:1">
      <c r="A2038" s="36" t="s">
        <v>28</v>
      </c>
    </row>
    <row r="2039" spans="1:1">
      <c r="A2039" s="35" t="s">
        <v>4197</v>
      </c>
    </row>
    <row r="2040" spans="1:1">
      <c r="A2040" s="36" t="s">
        <v>28</v>
      </c>
    </row>
    <row r="2041" spans="1:1">
      <c r="A2041" s="35" t="s">
        <v>803</v>
      </c>
    </row>
    <row r="2042" spans="1:1">
      <c r="A2042" s="36" t="s">
        <v>28</v>
      </c>
    </row>
    <row r="2043" spans="1:1">
      <c r="A2043" s="35" t="s">
        <v>4200</v>
      </c>
    </row>
    <row r="2044" spans="1:1">
      <c r="A2044" s="36" t="s">
        <v>28</v>
      </c>
    </row>
    <row r="2045" spans="1:1">
      <c r="A2045" s="35" t="s">
        <v>4202</v>
      </c>
    </row>
    <row r="2046" spans="1:1">
      <c r="A2046" s="36" t="s">
        <v>28</v>
      </c>
    </row>
    <row r="2047" spans="1:1">
      <c r="A2047" s="35" t="s">
        <v>4205</v>
      </c>
    </row>
    <row r="2048" spans="1:1">
      <c r="A2048" s="36" t="s">
        <v>28</v>
      </c>
    </row>
    <row r="2049" spans="1:1">
      <c r="A2049" s="35" t="s">
        <v>4207</v>
      </c>
    </row>
    <row r="2050" spans="1:1">
      <c r="A2050" s="36" t="s">
        <v>28</v>
      </c>
    </row>
    <row r="2051" spans="1:1">
      <c r="A2051" s="35" t="s">
        <v>4210</v>
      </c>
    </row>
    <row r="2052" spans="1:1">
      <c r="A2052" s="36" t="s">
        <v>28</v>
      </c>
    </row>
    <row r="2053" spans="1:1">
      <c r="A2053" s="35" t="s">
        <v>4213</v>
      </c>
    </row>
    <row r="2054" spans="1:1">
      <c r="A2054" s="36" t="s">
        <v>28</v>
      </c>
    </row>
    <row r="2055" spans="1:1">
      <c r="A2055" s="35" t="s">
        <v>4215</v>
      </c>
    </row>
    <row r="2056" spans="1:1">
      <c r="A2056" s="36" t="s">
        <v>28</v>
      </c>
    </row>
    <row r="2057" spans="1:1">
      <c r="A2057" s="35" t="s">
        <v>4218</v>
      </c>
    </row>
    <row r="2058" spans="1:1">
      <c r="A2058" s="36" t="s">
        <v>28</v>
      </c>
    </row>
    <row r="2059" spans="1:1">
      <c r="A2059" s="35" t="s">
        <v>4220</v>
      </c>
    </row>
    <row r="2060" spans="1:1">
      <c r="A2060" s="36" t="s">
        <v>28</v>
      </c>
    </row>
    <row r="2061" spans="1:1">
      <c r="A2061" s="35" t="s">
        <v>4222</v>
      </c>
    </row>
    <row r="2062" spans="1:1">
      <c r="A2062" s="36" t="s">
        <v>28</v>
      </c>
    </row>
    <row r="2063" spans="1:1">
      <c r="A2063" s="27">
        <v>12</v>
      </c>
    </row>
    <row r="2064" spans="1:1">
      <c r="A2064" s="28" t="s">
        <v>25</v>
      </c>
    </row>
    <row r="2065" spans="1:1">
      <c r="A2065" s="34" t="s">
        <v>2343</v>
      </c>
    </row>
    <row r="2066" spans="1:1">
      <c r="A2066" s="35" t="s">
        <v>1388</v>
      </c>
    </row>
    <row r="2067" spans="1:1">
      <c r="A2067" s="36" t="s">
        <v>28</v>
      </c>
    </row>
    <row r="2068" spans="1:1">
      <c r="A2068" s="35" t="s">
        <v>4234</v>
      </c>
    </row>
    <row r="2069" spans="1:1">
      <c r="A2069" s="36" t="s">
        <v>38</v>
      </c>
    </row>
    <row r="2070" spans="1:1">
      <c r="A2070" s="35" t="s">
        <v>1419</v>
      </c>
    </row>
    <row r="2071" spans="1:1">
      <c r="A2071" s="36" t="s">
        <v>28</v>
      </c>
    </row>
    <row r="2072" spans="1:1">
      <c r="A2072" s="35" t="s">
        <v>1422</v>
      </c>
    </row>
    <row r="2073" spans="1:1">
      <c r="A2073" s="36" t="s">
        <v>38</v>
      </c>
    </row>
    <row r="2074" spans="1:1">
      <c r="A2074" s="35" t="s">
        <v>4248</v>
      </c>
    </row>
    <row r="2075" spans="1:1">
      <c r="A2075" s="36" t="s">
        <v>28</v>
      </c>
    </row>
    <row r="2076" spans="1:1">
      <c r="A2076" s="35" t="s">
        <v>4253</v>
      </c>
    </row>
    <row r="2077" spans="1:1">
      <c r="A2077" s="36" t="s">
        <v>28</v>
      </c>
    </row>
    <row r="2078" spans="1:1">
      <c r="A2078" s="35" t="s">
        <v>4261</v>
      </c>
    </row>
    <row r="2079" spans="1:1">
      <c r="A2079" s="36" t="s">
        <v>38</v>
      </c>
    </row>
    <row r="2080" spans="1:1">
      <c r="A2080" s="35" t="s">
        <v>4264</v>
      </c>
    </row>
    <row r="2081" spans="1:1">
      <c r="A2081" s="36" t="s">
        <v>38</v>
      </c>
    </row>
    <row r="2082" spans="1:1">
      <c r="A2082" s="35" t="s">
        <v>4280</v>
      </c>
    </row>
    <row r="2083" spans="1:1">
      <c r="A2083" s="36" t="s">
        <v>28</v>
      </c>
    </row>
    <row r="2084" spans="1:1">
      <c r="A2084" s="35" t="s">
        <v>4283</v>
      </c>
    </row>
    <row r="2085" spans="1:1">
      <c r="A2085" s="36" t="s">
        <v>28</v>
      </c>
    </row>
    <row r="2086" spans="1:1">
      <c r="A2086" s="35" t="s">
        <v>4285</v>
      </c>
    </row>
    <row r="2087" spans="1:1">
      <c r="A2087" s="36" t="s">
        <v>28</v>
      </c>
    </row>
    <row r="2088" spans="1:1">
      <c r="A2088" s="35" t="s">
        <v>4287</v>
      </c>
    </row>
    <row r="2089" spans="1:1">
      <c r="A2089" s="36" t="s">
        <v>28</v>
      </c>
    </row>
    <row r="2090" spans="1:1">
      <c r="A2090" s="35" t="s">
        <v>4270</v>
      </c>
    </row>
    <row r="2091" spans="1:1">
      <c r="A2091" s="36" t="s">
        <v>28</v>
      </c>
    </row>
    <row r="2092" spans="1:1">
      <c r="A2092" s="35" t="s">
        <v>4290</v>
      </c>
    </row>
    <row r="2093" spans="1:1">
      <c r="A2093" s="36" t="s">
        <v>28</v>
      </c>
    </row>
    <row r="2094" spans="1:1">
      <c r="A2094" s="35" t="s">
        <v>4292</v>
      </c>
    </row>
    <row r="2095" spans="1:1">
      <c r="A2095" s="36" t="s">
        <v>28</v>
      </c>
    </row>
    <row r="2096" spans="1:1">
      <c r="A2096" s="35" t="s">
        <v>4297</v>
      </c>
    </row>
    <row r="2097" spans="1:1">
      <c r="A2097" s="36" t="s">
        <v>28</v>
      </c>
    </row>
    <row r="2098" spans="1:1">
      <c r="A2098" s="35" t="s">
        <v>4274</v>
      </c>
    </row>
    <row r="2099" spans="1:1">
      <c r="A2099" s="36" t="s">
        <v>28</v>
      </c>
    </row>
    <row r="2100" spans="1:1">
      <c r="A2100" s="35" t="s">
        <v>4300</v>
      </c>
    </row>
    <row r="2101" spans="1:1">
      <c r="A2101" s="36" t="s">
        <v>28</v>
      </c>
    </row>
    <row r="2102" spans="1:1">
      <c r="A2102" s="35" t="s">
        <v>4305</v>
      </c>
    </row>
    <row r="2103" spans="1:1">
      <c r="A2103" s="36" t="s">
        <v>28</v>
      </c>
    </row>
    <row r="2104" spans="1:1">
      <c r="A2104" s="35" t="s">
        <v>4308</v>
      </c>
    </row>
    <row r="2105" spans="1:1">
      <c r="A2105" s="36" t="s">
        <v>28</v>
      </c>
    </row>
    <row r="2106" spans="1:1">
      <c r="A2106" s="35" t="s">
        <v>4312</v>
      </c>
    </row>
    <row r="2107" spans="1:1">
      <c r="A2107" s="36" t="s">
        <v>28</v>
      </c>
    </row>
    <row r="2108" spans="1:1">
      <c r="A2108" s="35" t="s">
        <v>4317</v>
      </c>
    </row>
    <row r="2109" spans="1:1">
      <c r="A2109" s="36" t="s">
        <v>28</v>
      </c>
    </row>
    <row r="2110" spans="1:1">
      <c r="A2110" s="35" t="s">
        <v>4319</v>
      </c>
    </row>
    <row r="2111" spans="1:1">
      <c r="A2111" s="36" t="s">
        <v>28</v>
      </c>
    </row>
    <row r="2112" spans="1:1">
      <c r="A2112" s="35" t="s">
        <v>4325</v>
      </c>
    </row>
    <row r="2113" spans="1:1">
      <c r="A2113" s="36" t="s">
        <v>28</v>
      </c>
    </row>
    <row r="2114" spans="1:1">
      <c r="A2114" s="35" t="s">
        <v>4335</v>
      </c>
    </row>
    <row r="2115" spans="1:1">
      <c r="A2115" s="36" t="s">
        <v>28</v>
      </c>
    </row>
    <row r="2116" spans="1:1">
      <c r="A2116" s="35" t="s">
        <v>4338</v>
      </c>
    </row>
    <row r="2117" spans="1:1">
      <c r="A2117" s="36" t="s">
        <v>28</v>
      </c>
    </row>
    <row r="2118" spans="1:1">
      <c r="A2118" s="35" t="s">
        <v>4344</v>
      </c>
    </row>
    <row r="2119" spans="1:1">
      <c r="A2119" s="36" t="s">
        <v>28</v>
      </c>
    </row>
    <row r="2120" spans="1:1">
      <c r="A2120" s="35" t="s">
        <v>4353</v>
      </c>
    </row>
    <row r="2121" spans="1:1">
      <c r="A2121" s="36" t="s">
        <v>28</v>
      </c>
    </row>
    <row r="2122" spans="1:1">
      <c r="A2122" s="35" t="s">
        <v>4355</v>
      </c>
    </row>
    <row r="2123" spans="1:1">
      <c r="A2123" s="36" t="s">
        <v>28</v>
      </c>
    </row>
    <row r="2124" spans="1:1">
      <c r="A2124" s="35" t="s">
        <v>4361</v>
      </c>
    </row>
    <row r="2125" spans="1:1">
      <c r="A2125" s="36" t="s">
        <v>28</v>
      </c>
    </row>
    <row r="2126" spans="1:1">
      <c r="A2126" s="35" t="s">
        <v>4364</v>
      </c>
    </row>
    <row r="2127" spans="1:1">
      <c r="A2127" s="36" t="s">
        <v>28</v>
      </c>
    </row>
    <row r="2128" spans="1:1">
      <c r="A2128" s="35" t="s">
        <v>4368</v>
      </c>
    </row>
    <row r="2129" spans="1:1">
      <c r="A2129" s="36" t="s">
        <v>28</v>
      </c>
    </row>
    <row r="2130" spans="1:1">
      <c r="A2130" s="35" t="s">
        <v>4370</v>
      </c>
    </row>
    <row r="2131" spans="1:1">
      <c r="A2131" s="36" t="s">
        <v>28</v>
      </c>
    </row>
    <row r="2132" spans="1:1">
      <c r="A2132" s="35" t="s">
        <v>4372</v>
      </c>
    </row>
    <row r="2133" spans="1:1">
      <c r="A2133" s="36" t="s">
        <v>28</v>
      </c>
    </row>
    <row r="2134" spans="1:1">
      <c r="A2134" s="35" t="s">
        <v>4375</v>
      </c>
    </row>
    <row r="2135" spans="1:1">
      <c r="A2135" s="36" t="s">
        <v>28</v>
      </c>
    </row>
    <row r="2136" spans="1:1">
      <c r="A2136" s="35" t="s">
        <v>4377</v>
      </c>
    </row>
    <row r="2137" spans="1:1">
      <c r="A2137" s="36" t="s">
        <v>28</v>
      </c>
    </row>
    <row r="2138" spans="1:1">
      <c r="A2138" s="35" t="s">
        <v>4379</v>
      </c>
    </row>
    <row r="2139" spans="1:1">
      <c r="A2139" s="36" t="s">
        <v>28</v>
      </c>
    </row>
    <row r="2140" spans="1:1">
      <c r="A2140" s="35" t="s">
        <v>4381</v>
      </c>
    </row>
    <row r="2141" spans="1:1">
      <c r="A2141" s="36" t="s">
        <v>28</v>
      </c>
    </row>
    <row r="2142" spans="1:1">
      <c r="A2142" s="35" t="s">
        <v>4384</v>
      </c>
    </row>
    <row r="2143" spans="1:1">
      <c r="A2143" s="36" t="s">
        <v>28</v>
      </c>
    </row>
    <row r="2144" spans="1:1">
      <c r="A2144" s="35" t="s">
        <v>4388</v>
      </c>
    </row>
    <row r="2145" spans="1:1">
      <c r="A2145" s="36" t="s">
        <v>28</v>
      </c>
    </row>
    <row r="2146" spans="1:1">
      <c r="A2146" s="35" t="s">
        <v>4391</v>
      </c>
    </row>
    <row r="2147" spans="1:1">
      <c r="A2147" s="36" t="s">
        <v>28</v>
      </c>
    </row>
    <row r="2148" spans="1:1">
      <c r="A2148" s="35" t="s">
        <v>4397</v>
      </c>
    </row>
    <row r="2149" spans="1:1">
      <c r="A2149" s="36" t="s">
        <v>28</v>
      </c>
    </row>
    <row r="2150" spans="1:1">
      <c r="A2150" s="35" t="s">
        <v>4401</v>
      </c>
    </row>
    <row r="2151" spans="1:1">
      <c r="A2151" s="36" t="s">
        <v>28</v>
      </c>
    </row>
    <row r="2152" spans="1:1">
      <c r="A2152" s="35" t="s">
        <v>4407</v>
      </c>
    </row>
    <row r="2153" spans="1:1">
      <c r="A2153" s="36" t="s">
        <v>28</v>
      </c>
    </row>
    <row r="2154" spans="1:1">
      <c r="A2154" s="35" t="s">
        <v>4411</v>
      </c>
    </row>
    <row r="2155" spans="1:1">
      <c r="A2155" s="36" t="s">
        <v>28</v>
      </c>
    </row>
    <row r="2156" spans="1:1">
      <c r="A2156" s="35" t="s">
        <v>4414</v>
      </c>
    </row>
    <row r="2157" spans="1:1">
      <c r="A2157" s="36" t="s">
        <v>28</v>
      </c>
    </row>
    <row r="2158" spans="1:1">
      <c r="A2158" s="35" t="s">
        <v>4418</v>
      </c>
    </row>
    <row r="2159" spans="1:1">
      <c r="A2159" s="36" t="s">
        <v>28</v>
      </c>
    </row>
    <row r="2160" spans="1:1">
      <c r="A2160" s="35" t="s">
        <v>4420</v>
      </c>
    </row>
    <row r="2161" spans="1:1">
      <c r="A2161" s="36" t="s">
        <v>28</v>
      </c>
    </row>
    <row r="2162" spans="1:1">
      <c r="A2162" s="35" t="s">
        <v>4422</v>
      </c>
    </row>
    <row r="2163" spans="1:1">
      <c r="A2163" s="36" t="s">
        <v>28</v>
      </c>
    </row>
    <row r="2164" spans="1:1">
      <c r="A2164" s="35" t="s">
        <v>4424</v>
      </c>
    </row>
    <row r="2165" spans="1:1">
      <c r="A2165" s="36" t="s">
        <v>28</v>
      </c>
    </row>
    <row r="2166" spans="1:1">
      <c r="A2166" s="35" t="s">
        <v>4440</v>
      </c>
    </row>
    <row r="2167" spans="1:1">
      <c r="A2167" s="36" t="s">
        <v>28</v>
      </c>
    </row>
    <row r="2168" spans="1:1">
      <c r="A2168" s="35" t="s">
        <v>4443</v>
      </c>
    </row>
    <row r="2169" spans="1:1">
      <c r="A2169" s="36" t="s">
        <v>28</v>
      </c>
    </row>
    <row r="2170" spans="1:1">
      <c r="A2170" s="35" t="s">
        <v>4427</v>
      </c>
    </row>
    <row r="2171" spans="1:1">
      <c r="A2171" s="36" t="s">
        <v>28</v>
      </c>
    </row>
    <row r="2172" spans="1:1">
      <c r="A2172" s="35" t="s">
        <v>4447</v>
      </c>
    </row>
    <row r="2173" spans="1:1">
      <c r="A2173" s="36" t="s">
        <v>28</v>
      </c>
    </row>
    <row r="2174" spans="1:1">
      <c r="A2174" s="35" t="s">
        <v>4451</v>
      </c>
    </row>
    <row r="2175" spans="1:1">
      <c r="A2175" s="36" t="s">
        <v>28</v>
      </c>
    </row>
    <row r="2176" spans="1:1">
      <c r="A2176" s="35" t="s">
        <v>4431</v>
      </c>
    </row>
    <row r="2177" spans="1:1">
      <c r="A2177" s="36" t="s">
        <v>28</v>
      </c>
    </row>
    <row r="2178" spans="1:1">
      <c r="A2178" s="35" t="s">
        <v>4453</v>
      </c>
    </row>
    <row r="2179" spans="1:1">
      <c r="A2179" s="36" t="s">
        <v>28</v>
      </c>
    </row>
    <row r="2180" spans="1:1">
      <c r="A2180" s="35" t="s">
        <v>4459</v>
      </c>
    </row>
    <row r="2181" spans="1:1">
      <c r="A2181" s="36" t="s">
        <v>28</v>
      </c>
    </row>
    <row r="2182" spans="1:1">
      <c r="A2182" s="35" t="s">
        <v>4464</v>
      </c>
    </row>
    <row r="2183" spans="1:1">
      <c r="A2183" s="36" t="s">
        <v>28</v>
      </c>
    </row>
    <row r="2184" spans="1:1">
      <c r="A2184" s="35" t="s">
        <v>4433</v>
      </c>
    </row>
    <row r="2185" spans="1:1">
      <c r="A2185" s="36" t="s">
        <v>28</v>
      </c>
    </row>
    <row r="2186" spans="1:1">
      <c r="A2186" s="35" t="s">
        <v>4470</v>
      </c>
    </row>
    <row r="2187" spans="1:1">
      <c r="A2187" s="36" t="s">
        <v>28</v>
      </c>
    </row>
    <row r="2188" spans="1:1">
      <c r="A2188" s="35" t="s">
        <v>4435</v>
      </c>
    </row>
    <row r="2189" spans="1:1">
      <c r="A2189" s="36" t="s">
        <v>28</v>
      </c>
    </row>
    <row r="2190" spans="1:1">
      <c r="A2190" s="35" t="s">
        <v>4438</v>
      </c>
    </row>
    <row r="2191" spans="1:1">
      <c r="A2191" s="36" t="s">
        <v>28</v>
      </c>
    </row>
    <row r="2192" spans="1:1">
      <c r="A2192" s="35" t="s">
        <v>4473</v>
      </c>
    </row>
    <row r="2193" spans="1:1">
      <c r="A2193" s="36" t="s">
        <v>28</v>
      </c>
    </row>
    <row r="2194" spans="1:1">
      <c r="A2194" s="35" t="s">
        <v>4478</v>
      </c>
    </row>
    <row r="2195" spans="1:1">
      <c r="A2195" s="36" t="s">
        <v>28</v>
      </c>
    </row>
    <row r="2196" spans="1:1">
      <c r="A2196" s="35" t="s">
        <v>4476</v>
      </c>
    </row>
    <row r="2197" spans="1:1">
      <c r="A2197" s="36" t="s">
        <v>28</v>
      </c>
    </row>
    <row r="2198" spans="1:1">
      <c r="A2198" s="35" t="s">
        <v>4497</v>
      </c>
    </row>
    <row r="2199" spans="1:1">
      <c r="A2199" s="36" t="s">
        <v>28</v>
      </c>
    </row>
    <row r="2200" spans="1:1">
      <c r="A2200" s="35" t="s">
        <v>4500</v>
      </c>
    </row>
    <row r="2201" spans="1:1">
      <c r="A2201" s="36" t="s">
        <v>28</v>
      </c>
    </row>
    <row r="2202" spans="1:1">
      <c r="A2202" s="35" t="s">
        <v>4505</v>
      </c>
    </row>
    <row r="2203" spans="1:1">
      <c r="A2203" s="36" t="s">
        <v>28</v>
      </c>
    </row>
    <row r="2204" spans="1:1">
      <c r="A2204" s="35" t="s">
        <v>4507</v>
      </c>
    </row>
    <row r="2205" spans="1:1">
      <c r="A2205" s="36" t="s">
        <v>28</v>
      </c>
    </row>
    <row r="2206" spans="1:1">
      <c r="A2206" s="35" t="s">
        <v>4511</v>
      </c>
    </row>
    <row r="2207" spans="1:1">
      <c r="A2207" s="36" t="s">
        <v>28</v>
      </c>
    </row>
    <row r="2208" spans="1:1">
      <c r="A2208" s="35" t="s">
        <v>4481</v>
      </c>
    </row>
    <row r="2209" spans="1:1">
      <c r="A2209" s="36" t="s">
        <v>28</v>
      </c>
    </row>
    <row r="2210" spans="1:1">
      <c r="A2210" s="35" t="s">
        <v>4514</v>
      </c>
    </row>
    <row r="2211" spans="1:1">
      <c r="A2211" s="36" t="s">
        <v>28</v>
      </c>
    </row>
    <row r="2212" spans="1:1">
      <c r="A2212" s="35" t="s">
        <v>4520</v>
      </c>
    </row>
    <row r="2213" spans="1:1">
      <c r="A2213" s="36" t="s">
        <v>28</v>
      </c>
    </row>
    <row r="2214" spans="1:1">
      <c r="A2214" s="35" t="s">
        <v>4526</v>
      </c>
    </row>
    <row r="2215" spans="1:1">
      <c r="A2215" s="36" t="s">
        <v>28</v>
      </c>
    </row>
    <row r="2216" spans="1:1">
      <c r="A2216" s="35" t="s">
        <v>4528</v>
      </c>
    </row>
    <row r="2217" spans="1:1">
      <c r="A2217" s="36" t="s">
        <v>28</v>
      </c>
    </row>
    <row r="2218" spans="1:1">
      <c r="A2218" s="35" t="s">
        <v>4484</v>
      </c>
    </row>
    <row r="2219" spans="1:1">
      <c r="A2219" s="36" t="s">
        <v>28</v>
      </c>
    </row>
    <row r="2220" spans="1:1">
      <c r="A2220" s="35" t="s">
        <v>4487</v>
      </c>
    </row>
    <row r="2221" spans="1:1">
      <c r="A2221" s="36" t="s">
        <v>28</v>
      </c>
    </row>
    <row r="2222" spans="1:1">
      <c r="A2222" s="35" t="s">
        <v>4489</v>
      </c>
    </row>
    <row r="2223" spans="1:1">
      <c r="A2223" s="36" t="s">
        <v>28</v>
      </c>
    </row>
    <row r="2224" spans="1:1">
      <c r="A2224" s="35" t="s">
        <v>4492</v>
      </c>
    </row>
    <row r="2225" spans="1:1">
      <c r="A2225" s="36" t="s">
        <v>28</v>
      </c>
    </row>
    <row r="2226" spans="1:1">
      <c r="A2226" s="35" t="s">
        <v>4494</v>
      </c>
    </row>
    <row r="2227" spans="1:1">
      <c r="A2227" s="36" t="s">
        <v>28</v>
      </c>
    </row>
    <row r="2228" spans="1:1">
      <c r="A2228" s="35" t="s">
        <v>4531</v>
      </c>
    </row>
    <row r="2229" spans="1:1">
      <c r="A2229" s="36" t="s">
        <v>28</v>
      </c>
    </row>
    <row r="2230" spans="1:1">
      <c r="A2230" s="35" t="s">
        <v>4534</v>
      </c>
    </row>
    <row r="2231" spans="1:1">
      <c r="A2231" s="36" t="s">
        <v>28</v>
      </c>
    </row>
    <row r="2232" spans="1:1">
      <c r="A2232" s="35" t="s">
        <v>4538</v>
      </c>
    </row>
    <row r="2233" spans="1:1">
      <c r="A2233" s="36" t="s">
        <v>28</v>
      </c>
    </row>
    <row r="2234" spans="1:1">
      <c r="A2234" s="35" t="s">
        <v>4540</v>
      </c>
    </row>
    <row r="2235" spans="1:1">
      <c r="A2235" s="36" t="s">
        <v>28</v>
      </c>
    </row>
    <row r="2236" spans="1:1">
      <c r="A2236" s="35" t="s">
        <v>4545</v>
      </c>
    </row>
    <row r="2237" spans="1:1">
      <c r="A2237" s="36" t="s">
        <v>28</v>
      </c>
    </row>
    <row r="2238" spans="1:1">
      <c r="A2238" s="35" t="s">
        <v>4548</v>
      </c>
    </row>
    <row r="2239" spans="1:1">
      <c r="A2239" s="36" t="s">
        <v>28</v>
      </c>
    </row>
    <row r="2240" spans="1:1">
      <c r="A2240" s="35" t="s">
        <v>4553</v>
      </c>
    </row>
    <row r="2241" spans="1:1">
      <c r="A2241" s="36" t="s">
        <v>28</v>
      </c>
    </row>
    <row r="2242" spans="1:1">
      <c r="A2242" s="35" t="s">
        <v>4558</v>
      </c>
    </row>
    <row r="2243" spans="1:1">
      <c r="A2243" s="36" t="s">
        <v>28</v>
      </c>
    </row>
    <row r="2244" spans="1:1">
      <c r="A2244" s="35" t="s">
        <v>4562</v>
      </c>
    </row>
    <row r="2245" spans="1:1">
      <c r="A2245" s="36" t="s">
        <v>28</v>
      </c>
    </row>
    <row r="2246" spans="1:1">
      <c r="A2246" s="27">
        <v>13</v>
      </c>
    </row>
    <row r="2247" spans="1:1">
      <c r="A2247" s="28" t="s">
        <v>25</v>
      </c>
    </row>
    <row r="2248" spans="1:1">
      <c r="A2248" s="34" t="s">
        <v>2343</v>
      </c>
    </row>
    <row r="2249" spans="1:1">
      <c r="A2249" s="35" t="s">
        <v>1591</v>
      </c>
    </row>
    <row r="2250" spans="1:1">
      <c r="A2250" s="36" t="s">
        <v>28</v>
      </c>
    </row>
    <row r="2251" spans="1:1">
      <c r="A2251" s="35" t="s">
        <v>4569</v>
      </c>
    </row>
    <row r="2252" spans="1:1">
      <c r="A2252" s="36" t="s">
        <v>38</v>
      </c>
    </row>
    <row r="2253" spans="1:1">
      <c r="A2253" s="35" t="s">
        <v>1594</v>
      </c>
    </row>
    <row r="2254" spans="1:1">
      <c r="A2254" s="36" t="s">
        <v>38</v>
      </c>
    </row>
    <row r="2255" spans="1:1">
      <c r="A2255" s="35" t="s">
        <v>1597</v>
      </c>
    </row>
    <row r="2256" spans="1:1">
      <c r="A2256" s="36" t="s">
        <v>28</v>
      </c>
    </row>
    <row r="2257" spans="1:1">
      <c r="A2257" s="35" t="s">
        <v>1709</v>
      </c>
    </row>
    <row r="2258" spans="1:1">
      <c r="A2258" s="36" t="s">
        <v>28</v>
      </c>
    </row>
    <row r="2259" spans="1:1">
      <c r="A2259" s="35" t="s">
        <v>4586</v>
      </c>
    </row>
    <row r="2260" spans="1:1">
      <c r="A2260" s="36" t="s">
        <v>28</v>
      </c>
    </row>
    <row r="2261" spans="1:1">
      <c r="A2261" s="35" t="s">
        <v>1071</v>
      </c>
    </row>
    <row r="2262" spans="1:1">
      <c r="A2262" s="36" t="s">
        <v>28</v>
      </c>
    </row>
    <row r="2263" spans="1:1">
      <c r="A2263" s="35" t="s">
        <v>4591</v>
      </c>
    </row>
    <row r="2264" spans="1:1">
      <c r="A2264" s="36" t="s">
        <v>28</v>
      </c>
    </row>
    <row r="2265" spans="1:1">
      <c r="A2265" s="35" t="s">
        <v>1099</v>
      </c>
    </row>
    <row r="2266" spans="1:1">
      <c r="A2266" s="36" t="s">
        <v>28</v>
      </c>
    </row>
    <row r="2267" spans="1:1">
      <c r="A2267" s="35" t="s">
        <v>331</v>
      </c>
    </row>
    <row r="2268" spans="1:1">
      <c r="A2268" s="36" t="s">
        <v>28</v>
      </c>
    </row>
    <row r="2269" spans="1:1">
      <c r="A2269" s="35" t="s">
        <v>4595</v>
      </c>
    </row>
    <row r="2270" spans="1:1">
      <c r="A2270" s="36" t="s">
        <v>28</v>
      </c>
    </row>
    <row r="2271" spans="1:1">
      <c r="A2271" s="35" t="s">
        <v>105</v>
      </c>
    </row>
    <row r="2272" spans="1:1">
      <c r="A2272" s="36" t="s">
        <v>28</v>
      </c>
    </row>
    <row r="2273" spans="1:1">
      <c r="A2273" s="35" t="s">
        <v>4601</v>
      </c>
    </row>
    <row r="2274" spans="1:1">
      <c r="A2274" s="36" t="s">
        <v>28</v>
      </c>
    </row>
    <row r="2275" spans="1:1">
      <c r="A2275" s="35" t="s">
        <v>1779</v>
      </c>
    </row>
    <row r="2276" spans="1:1">
      <c r="A2276" s="36" t="s">
        <v>28</v>
      </c>
    </row>
    <row r="2277" spans="1:1">
      <c r="A2277" s="35" t="s">
        <v>1788</v>
      </c>
    </row>
    <row r="2278" spans="1:1">
      <c r="A2278" s="36" t="s">
        <v>28</v>
      </c>
    </row>
    <row r="2279" spans="1:1">
      <c r="A2279" s="35" t="s">
        <v>1132</v>
      </c>
    </row>
    <row r="2280" spans="1:1">
      <c r="A2280" s="36" t="s">
        <v>28</v>
      </c>
    </row>
    <row r="2281" spans="1:1">
      <c r="A2281" s="35" t="s">
        <v>1136</v>
      </c>
    </row>
    <row r="2282" spans="1:1">
      <c r="A2282" s="36" t="s">
        <v>28</v>
      </c>
    </row>
    <row r="2283" spans="1:1">
      <c r="A2283" s="35" t="s">
        <v>1798</v>
      </c>
    </row>
    <row r="2284" spans="1:1">
      <c r="A2284" s="36" t="s">
        <v>28</v>
      </c>
    </row>
    <row r="2285" spans="1:1">
      <c r="A2285" s="35" t="s">
        <v>1800</v>
      </c>
    </row>
    <row r="2286" spans="1:1">
      <c r="A2286" s="36" t="s">
        <v>28</v>
      </c>
    </row>
    <row r="2287" spans="1:1">
      <c r="A2287" s="35" t="s">
        <v>1139</v>
      </c>
    </row>
    <row r="2288" spans="1:1">
      <c r="A2288" s="36" t="s">
        <v>28</v>
      </c>
    </row>
    <row r="2289" spans="1:1">
      <c r="A2289" s="35" t="s">
        <v>4616</v>
      </c>
    </row>
    <row r="2290" spans="1:1">
      <c r="A2290" s="36" t="s">
        <v>28</v>
      </c>
    </row>
    <row r="2291" spans="1:1">
      <c r="A2291" s="35" t="s">
        <v>1146</v>
      </c>
    </row>
    <row r="2292" spans="1:1">
      <c r="A2292" s="36" t="s">
        <v>28</v>
      </c>
    </row>
    <row r="2293" spans="1:1">
      <c r="A2293" s="35" t="s">
        <v>4620</v>
      </c>
    </row>
    <row r="2294" spans="1:1">
      <c r="A2294" s="36" t="s">
        <v>28</v>
      </c>
    </row>
    <row r="2295" spans="1:1">
      <c r="A2295" s="35" t="s">
        <v>4629</v>
      </c>
    </row>
    <row r="2296" spans="1:1">
      <c r="A2296" s="36" t="s">
        <v>28</v>
      </c>
    </row>
    <row r="2297" spans="1:1">
      <c r="A2297" s="35" t="s">
        <v>4632</v>
      </c>
    </row>
    <row r="2298" spans="1:1">
      <c r="A2298" s="36" t="s">
        <v>28</v>
      </c>
    </row>
    <row r="2299" spans="1:1">
      <c r="A2299" s="35" t="s">
        <v>1180</v>
      </c>
    </row>
    <row r="2300" spans="1:1">
      <c r="A2300" s="36" t="s">
        <v>28</v>
      </c>
    </row>
    <row r="2301" spans="1:1">
      <c r="A2301" s="35" t="s">
        <v>855</v>
      </c>
    </row>
    <row r="2302" spans="1:1">
      <c r="A2302" s="36" t="s">
        <v>28</v>
      </c>
    </row>
    <row r="2303" spans="1:1">
      <c r="A2303" s="35" t="s">
        <v>4645</v>
      </c>
    </row>
    <row r="2304" spans="1:1">
      <c r="A2304" s="36" t="s">
        <v>28</v>
      </c>
    </row>
    <row r="2305" spans="1:1">
      <c r="A2305" s="35" t="s">
        <v>1216</v>
      </c>
    </row>
    <row r="2306" spans="1:1">
      <c r="A2306" s="36" t="s">
        <v>28</v>
      </c>
    </row>
    <row r="2307" spans="1:1">
      <c r="A2307" s="35" t="s">
        <v>1222</v>
      </c>
    </row>
    <row r="2308" spans="1:1">
      <c r="A2308" s="36" t="s">
        <v>38</v>
      </c>
    </row>
    <row r="2309" spans="1:1">
      <c r="A2309" s="35" t="s">
        <v>4653</v>
      </c>
    </row>
    <row r="2310" spans="1:1">
      <c r="A2310" s="36" t="s">
        <v>28</v>
      </c>
    </row>
    <row r="2311" spans="1:1">
      <c r="A2311" s="35" t="s">
        <v>4655</v>
      </c>
    </row>
    <row r="2312" spans="1:1">
      <c r="A2312" s="36" t="s">
        <v>28</v>
      </c>
    </row>
    <row r="2313" spans="1:1">
      <c r="A2313" s="35" t="s">
        <v>4659</v>
      </c>
    </row>
    <row r="2314" spans="1:1">
      <c r="A2314" s="36" t="s">
        <v>28</v>
      </c>
    </row>
    <row r="2315" spans="1:1">
      <c r="A2315" s="35" t="s">
        <v>4662</v>
      </c>
    </row>
    <row r="2316" spans="1:1">
      <c r="A2316" s="36" t="s">
        <v>28</v>
      </c>
    </row>
    <row r="2317" spans="1:1">
      <c r="A2317" s="35" t="s">
        <v>4670</v>
      </c>
    </row>
    <row r="2318" spans="1:1">
      <c r="A2318" s="36" t="s">
        <v>28</v>
      </c>
    </row>
    <row r="2319" spans="1:1">
      <c r="A2319" s="35" t="s">
        <v>4675</v>
      </c>
    </row>
    <row r="2320" spans="1:1">
      <c r="A2320" s="36" t="s">
        <v>28</v>
      </c>
    </row>
    <row r="2321" spans="1:1">
      <c r="A2321" s="35" t="s">
        <v>3235</v>
      </c>
    </row>
    <row r="2322" spans="1:1">
      <c r="A2322" s="36" t="s">
        <v>28</v>
      </c>
    </row>
    <row r="2323" spans="1:1">
      <c r="A2323" s="35" t="s">
        <v>4684</v>
      </c>
    </row>
    <row r="2324" spans="1:1">
      <c r="A2324" s="36" t="s">
        <v>28</v>
      </c>
    </row>
    <row r="2325" spans="1:1">
      <c r="A2325" s="35" t="s">
        <v>4686</v>
      </c>
    </row>
    <row r="2326" spans="1:1">
      <c r="A2326" s="36" t="s">
        <v>28</v>
      </c>
    </row>
    <row r="2327" spans="1:1">
      <c r="A2327" s="35" t="s">
        <v>2239</v>
      </c>
    </row>
    <row r="2328" spans="1:1">
      <c r="A2328" s="36" t="s">
        <v>28</v>
      </c>
    </row>
    <row r="2329" spans="1:1">
      <c r="A2329" s="35" t="s">
        <v>2974</v>
      </c>
    </row>
    <row r="2330" spans="1:1">
      <c r="A2330" s="36" t="s">
        <v>28</v>
      </c>
    </row>
    <row r="2331" spans="1:1">
      <c r="A2331" s="35" t="s">
        <v>2243</v>
      </c>
    </row>
    <row r="2332" spans="1:1">
      <c r="A2332" s="36" t="s">
        <v>28</v>
      </c>
    </row>
    <row r="2333" spans="1:1">
      <c r="A2333" s="35" t="s">
        <v>4701</v>
      </c>
    </row>
    <row r="2334" spans="1:1">
      <c r="A2334" s="36" t="s">
        <v>28</v>
      </c>
    </row>
    <row r="2335" spans="1:1">
      <c r="A2335" s="35" t="s">
        <v>4703</v>
      </c>
    </row>
    <row r="2336" spans="1:1">
      <c r="A2336" s="36" t="s">
        <v>28</v>
      </c>
    </row>
    <row r="2337" spans="1:1">
      <c r="A2337" s="35" t="s">
        <v>2266</v>
      </c>
    </row>
    <row r="2338" spans="1:1">
      <c r="A2338" s="36" t="s">
        <v>28</v>
      </c>
    </row>
    <row r="2339" spans="1:1">
      <c r="A2339" s="35" t="s">
        <v>2286</v>
      </c>
    </row>
    <row r="2340" spans="1:1">
      <c r="A2340" s="36" t="s">
        <v>28</v>
      </c>
    </row>
    <row r="2341" spans="1:1">
      <c r="A2341" s="35" t="s">
        <v>4712</v>
      </c>
    </row>
    <row r="2342" spans="1:1">
      <c r="A2342" s="36" t="s">
        <v>28</v>
      </c>
    </row>
    <row r="2343" spans="1:1">
      <c r="A2343" s="35" t="s">
        <v>4715</v>
      </c>
    </row>
    <row r="2344" spans="1:1">
      <c r="A2344" s="36" t="s">
        <v>28</v>
      </c>
    </row>
    <row r="2345" spans="1:1">
      <c r="A2345" s="35" t="s">
        <v>4717</v>
      </c>
    </row>
    <row r="2346" spans="1:1">
      <c r="A2346" s="36" t="s">
        <v>28</v>
      </c>
    </row>
    <row r="2347" spans="1:1">
      <c r="A2347" s="35" t="s">
        <v>4721</v>
      </c>
    </row>
    <row r="2348" spans="1:1">
      <c r="A2348" s="36" t="s">
        <v>28</v>
      </c>
    </row>
    <row r="2349" spans="1:1">
      <c r="A2349" s="35" t="s">
        <v>4724</v>
      </c>
    </row>
    <row r="2350" spans="1:1">
      <c r="A2350" s="36" t="s">
        <v>28</v>
      </c>
    </row>
    <row r="2351" spans="1:1">
      <c r="A2351" s="35" t="s">
        <v>4727</v>
      </c>
    </row>
    <row r="2352" spans="1:1">
      <c r="A2352" s="36" t="s">
        <v>28</v>
      </c>
    </row>
    <row r="2353" spans="1:1">
      <c r="A2353" s="35" t="s">
        <v>652</v>
      </c>
    </row>
    <row r="2354" spans="1:1">
      <c r="A2354" s="36" t="s">
        <v>28</v>
      </c>
    </row>
    <row r="2355" spans="1:1">
      <c r="A2355" s="35" t="s">
        <v>4729</v>
      </c>
    </row>
    <row r="2356" spans="1:1">
      <c r="A2356" s="36" t="s">
        <v>28</v>
      </c>
    </row>
    <row r="2357" spans="1:1">
      <c r="A2357" s="35" t="s">
        <v>4731</v>
      </c>
    </row>
    <row r="2358" spans="1:1">
      <c r="A2358" s="36" t="s">
        <v>28</v>
      </c>
    </row>
    <row r="2359" spans="1:1">
      <c r="A2359" s="35" t="s">
        <v>4733</v>
      </c>
    </row>
    <row r="2360" spans="1:1">
      <c r="A2360" s="36" t="s">
        <v>28</v>
      </c>
    </row>
    <row r="2361" spans="1:1">
      <c r="A2361" s="35" t="s">
        <v>4737</v>
      </c>
    </row>
    <row r="2362" spans="1:1">
      <c r="A2362" s="36" t="s">
        <v>28</v>
      </c>
    </row>
    <row r="2363" spans="1:1">
      <c r="A2363" s="35" t="s">
        <v>4750</v>
      </c>
    </row>
    <row r="2364" spans="1:1">
      <c r="A2364" s="36" t="s">
        <v>28</v>
      </c>
    </row>
    <row r="2365" spans="1:1">
      <c r="A2365" s="28" t="s">
        <v>21</v>
      </c>
    </row>
    <row r="2366" spans="1:1">
      <c r="A2366" s="34" t="s">
        <v>2343</v>
      </c>
    </row>
    <row r="2367" spans="1:1">
      <c r="A2367" s="35" t="s">
        <v>4760</v>
      </c>
    </row>
    <row r="2368" spans="1:1">
      <c r="A2368" s="36" t="s">
        <v>28</v>
      </c>
    </row>
    <row r="2369" spans="1:1">
      <c r="A2369" s="35" t="s">
        <v>4772</v>
      </c>
    </row>
    <row r="2370" spans="1:1">
      <c r="A2370" s="36" t="s">
        <v>28</v>
      </c>
    </row>
    <row r="2371" spans="1:1">
      <c r="A2371" s="35" t="s">
        <v>4776</v>
      </c>
    </row>
    <row r="2372" spans="1:1">
      <c r="A2372" s="36" t="s">
        <v>28</v>
      </c>
    </row>
    <row r="2373" spans="1:1">
      <c r="A2373" s="35" t="s">
        <v>4788</v>
      </c>
    </row>
    <row r="2374" spans="1:1">
      <c r="A2374" s="36" t="s">
        <v>28</v>
      </c>
    </row>
    <row r="2375" spans="1:1">
      <c r="A2375" s="35" t="s">
        <v>4793</v>
      </c>
    </row>
    <row r="2376" spans="1:1">
      <c r="A2376" s="36" t="s">
        <v>28</v>
      </c>
    </row>
    <row r="2377" spans="1:1">
      <c r="A2377" s="35" t="s">
        <v>4795</v>
      </c>
    </row>
    <row r="2378" spans="1:1">
      <c r="A2378" s="36" t="s">
        <v>28</v>
      </c>
    </row>
    <row r="2379" spans="1:1">
      <c r="A2379" s="35" t="s">
        <v>4800</v>
      </c>
    </row>
    <row r="2380" spans="1:1">
      <c r="A2380" s="36" t="s">
        <v>28</v>
      </c>
    </row>
    <row r="2381" spans="1:1">
      <c r="A2381" s="35" t="s">
        <v>4803</v>
      </c>
    </row>
    <row r="2382" spans="1:1">
      <c r="A2382" s="36" t="s">
        <v>28</v>
      </c>
    </row>
    <row r="2383" spans="1:1">
      <c r="A2383" s="35" t="s">
        <v>4805</v>
      </c>
    </row>
    <row r="2384" spans="1:1">
      <c r="A2384" s="36" t="s">
        <v>28</v>
      </c>
    </row>
    <row r="2385" spans="1:1">
      <c r="A2385" s="35" t="s">
        <v>4807</v>
      </c>
    </row>
    <row r="2386" spans="1:1">
      <c r="A2386" s="36" t="s">
        <v>28</v>
      </c>
    </row>
    <row r="2387" spans="1:1">
      <c r="A2387" s="27">
        <v>14</v>
      </c>
    </row>
    <row r="2388" spans="1:1">
      <c r="A2388" s="28" t="s">
        <v>25</v>
      </c>
    </row>
    <row r="2389" spans="1:1">
      <c r="A2389" s="34" t="s">
        <v>2343</v>
      </c>
    </row>
    <row r="2390" spans="1:1">
      <c r="A2390" s="35" t="s">
        <v>4810</v>
      </c>
    </row>
    <row r="2391" spans="1:1">
      <c r="A2391" s="36" t="s">
        <v>28</v>
      </c>
    </row>
    <row r="2392" spans="1:1">
      <c r="A2392" s="35" t="s">
        <v>4822</v>
      </c>
    </row>
    <row r="2393" spans="1:1">
      <c r="A2393" s="36" t="s">
        <v>28</v>
      </c>
    </row>
    <row r="2394" spans="1:1">
      <c r="A2394" s="35" t="s">
        <v>4824</v>
      </c>
    </row>
    <row r="2395" spans="1:1">
      <c r="A2395" s="36" t="s">
        <v>28</v>
      </c>
    </row>
    <row r="2396" spans="1:1">
      <c r="A2396" s="35" t="s">
        <v>4827</v>
      </c>
    </row>
    <row r="2397" spans="1:1">
      <c r="A2397" s="36" t="s">
        <v>28</v>
      </c>
    </row>
    <row r="2398" spans="1:1">
      <c r="A2398" s="35" t="s">
        <v>4830</v>
      </c>
    </row>
    <row r="2399" spans="1:1">
      <c r="A2399" s="36" t="s">
        <v>28</v>
      </c>
    </row>
    <row r="2400" spans="1:1">
      <c r="A2400" s="35" t="s">
        <v>4833</v>
      </c>
    </row>
    <row r="2401" spans="1:1">
      <c r="A2401" s="36" t="s">
        <v>28</v>
      </c>
    </row>
    <row r="2402" spans="1:1">
      <c r="A2402" s="35" t="s">
        <v>2690</v>
      </c>
    </row>
    <row r="2403" spans="1:1">
      <c r="A2403" s="36" t="s">
        <v>28</v>
      </c>
    </row>
    <row r="2404" spans="1:1">
      <c r="A2404" s="35" t="s">
        <v>4839</v>
      </c>
    </row>
    <row r="2405" spans="1:1">
      <c r="A2405" s="36" t="s">
        <v>28</v>
      </c>
    </row>
    <row r="2406" spans="1:1">
      <c r="A2406" s="35" t="s">
        <v>4841</v>
      </c>
    </row>
    <row r="2407" spans="1:1">
      <c r="A2407" s="36" t="s">
        <v>28</v>
      </c>
    </row>
    <row r="2408" spans="1:1">
      <c r="A2408" s="35" t="s">
        <v>4843</v>
      </c>
    </row>
    <row r="2409" spans="1:1">
      <c r="A2409" s="36" t="s">
        <v>28</v>
      </c>
    </row>
    <row r="2410" spans="1:1">
      <c r="A2410" s="35" t="s">
        <v>4848</v>
      </c>
    </row>
    <row r="2411" spans="1:1">
      <c r="A2411" s="36" t="s">
        <v>28</v>
      </c>
    </row>
    <row r="2412" spans="1:1">
      <c r="A2412" s="35" t="s">
        <v>4851</v>
      </c>
    </row>
    <row r="2413" spans="1:1">
      <c r="A2413" s="36" t="s">
        <v>28</v>
      </c>
    </row>
    <row r="2414" spans="1:1">
      <c r="A2414" s="35" t="s">
        <v>4856</v>
      </c>
    </row>
    <row r="2415" spans="1:1">
      <c r="A2415" s="36" t="s">
        <v>28</v>
      </c>
    </row>
    <row r="2416" spans="1:1">
      <c r="A2416" s="35" t="s">
        <v>4858</v>
      </c>
    </row>
    <row r="2417" spans="1:1">
      <c r="A2417" s="36" t="s">
        <v>28</v>
      </c>
    </row>
    <row r="2418" spans="1:1">
      <c r="A2418" s="36" t="s">
        <v>9670</v>
      </c>
    </row>
    <row r="2419" spans="1:1">
      <c r="A2419" s="35" t="s">
        <v>4877</v>
      </c>
    </row>
    <row r="2420" spans="1:1">
      <c r="A2420" s="36" t="s">
        <v>28</v>
      </c>
    </row>
    <row r="2421" spans="1:1">
      <c r="A2421" s="35" t="s">
        <v>4880</v>
      </c>
    </row>
    <row r="2422" spans="1:1">
      <c r="A2422" s="36" t="s">
        <v>28</v>
      </c>
    </row>
    <row r="2423" spans="1:1">
      <c r="A2423" s="35" t="s">
        <v>4882</v>
      </c>
    </row>
    <row r="2424" spans="1:1">
      <c r="A2424" s="36" t="s">
        <v>28</v>
      </c>
    </row>
    <row r="2425" spans="1:1">
      <c r="A2425" s="35" t="s">
        <v>4886</v>
      </c>
    </row>
    <row r="2426" spans="1:1">
      <c r="A2426" s="36" t="s">
        <v>28</v>
      </c>
    </row>
    <row r="2427" spans="1:1">
      <c r="A2427" s="35" t="s">
        <v>4889</v>
      </c>
    </row>
    <row r="2428" spans="1:1">
      <c r="A2428" s="36" t="s">
        <v>28</v>
      </c>
    </row>
    <row r="2429" spans="1:1">
      <c r="A2429" s="35" t="s">
        <v>4891</v>
      </c>
    </row>
    <row r="2430" spans="1:1">
      <c r="A2430" s="36" t="s">
        <v>28</v>
      </c>
    </row>
    <row r="2431" spans="1:1">
      <c r="A2431" s="35" t="s">
        <v>4893</v>
      </c>
    </row>
    <row r="2432" spans="1:1">
      <c r="A2432" s="36" t="s">
        <v>28</v>
      </c>
    </row>
    <row r="2433" spans="1:1">
      <c r="A2433" s="35" t="s">
        <v>4895</v>
      </c>
    </row>
    <row r="2434" spans="1:1">
      <c r="A2434" s="36" t="s">
        <v>28</v>
      </c>
    </row>
    <row r="2435" spans="1:1">
      <c r="A2435" s="35" t="s">
        <v>4898</v>
      </c>
    </row>
    <row r="2436" spans="1:1">
      <c r="A2436" s="36" t="s">
        <v>28</v>
      </c>
    </row>
    <row r="2437" spans="1:1">
      <c r="A2437" s="35" t="s">
        <v>4901</v>
      </c>
    </row>
    <row r="2438" spans="1:1">
      <c r="A2438" s="36" t="s">
        <v>28</v>
      </c>
    </row>
    <row r="2439" spans="1:1">
      <c r="A2439" s="35" t="s">
        <v>4903</v>
      </c>
    </row>
    <row r="2440" spans="1:1">
      <c r="A2440" s="36" t="s">
        <v>28</v>
      </c>
    </row>
    <row r="2441" spans="1:1">
      <c r="A2441" s="35" t="s">
        <v>4905</v>
      </c>
    </row>
    <row r="2442" spans="1:1">
      <c r="A2442" s="36" t="s">
        <v>28</v>
      </c>
    </row>
    <row r="2443" spans="1:1">
      <c r="A2443" s="35" t="s">
        <v>4907</v>
      </c>
    </row>
    <row r="2444" spans="1:1">
      <c r="A2444" s="36" t="s">
        <v>28</v>
      </c>
    </row>
    <row r="2445" spans="1:1">
      <c r="A2445" s="35" t="s">
        <v>4910</v>
      </c>
    </row>
    <row r="2446" spans="1:1">
      <c r="A2446" s="36" t="s">
        <v>28</v>
      </c>
    </row>
    <row r="2447" spans="1:1">
      <c r="A2447" s="35" t="s">
        <v>4912</v>
      </c>
    </row>
    <row r="2448" spans="1:1">
      <c r="A2448" s="36" t="s">
        <v>28</v>
      </c>
    </row>
    <row r="2449" spans="1:1">
      <c r="A2449" s="35" t="s">
        <v>4914</v>
      </c>
    </row>
    <row r="2450" spans="1:1">
      <c r="A2450" s="36" t="s">
        <v>28</v>
      </c>
    </row>
    <row r="2451" spans="1:1">
      <c r="A2451" s="35" t="s">
        <v>4919</v>
      </c>
    </row>
    <row r="2452" spans="1:1">
      <c r="A2452" s="36" t="s">
        <v>28</v>
      </c>
    </row>
    <row r="2453" spans="1:1">
      <c r="A2453" s="35" t="s">
        <v>4922</v>
      </c>
    </row>
    <row r="2454" spans="1:1">
      <c r="A2454" s="36" t="s">
        <v>28</v>
      </c>
    </row>
    <row r="2455" spans="1:1">
      <c r="A2455" s="35" t="s">
        <v>4926</v>
      </c>
    </row>
    <row r="2456" spans="1:1">
      <c r="A2456" s="36" t="s">
        <v>28</v>
      </c>
    </row>
    <row r="2457" spans="1:1">
      <c r="A2457" s="35" t="s">
        <v>4928</v>
      </c>
    </row>
    <row r="2458" spans="1:1">
      <c r="A2458" s="36" t="s">
        <v>28</v>
      </c>
    </row>
    <row r="2459" spans="1:1">
      <c r="A2459" s="35" t="s">
        <v>4933</v>
      </c>
    </row>
    <row r="2460" spans="1:1">
      <c r="A2460" s="36" t="s">
        <v>28</v>
      </c>
    </row>
    <row r="2461" spans="1:1">
      <c r="A2461" s="35" t="s">
        <v>4935</v>
      </c>
    </row>
    <row r="2462" spans="1:1">
      <c r="A2462" s="36" t="s">
        <v>28</v>
      </c>
    </row>
    <row r="2463" spans="1:1">
      <c r="A2463" s="35" t="s">
        <v>4937</v>
      </c>
    </row>
    <row r="2464" spans="1:1">
      <c r="A2464" s="36" t="s">
        <v>28</v>
      </c>
    </row>
    <row r="2465" spans="1:1">
      <c r="A2465" s="35" t="s">
        <v>4940</v>
      </c>
    </row>
    <row r="2466" spans="1:1">
      <c r="A2466" s="36" t="s">
        <v>28</v>
      </c>
    </row>
    <row r="2467" spans="1:1">
      <c r="A2467" s="35" t="s">
        <v>4943</v>
      </c>
    </row>
    <row r="2468" spans="1:1">
      <c r="A2468" s="36" t="s">
        <v>28</v>
      </c>
    </row>
    <row r="2469" spans="1:1">
      <c r="A2469" s="35" t="s">
        <v>4949</v>
      </c>
    </row>
    <row r="2470" spans="1:1">
      <c r="A2470" s="36" t="s">
        <v>28</v>
      </c>
    </row>
    <row r="2471" spans="1:1">
      <c r="A2471" s="35" t="s">
        <v>4952</v>
      </c>
    </row>
    <row r="2472" spans="1:1">
      <c r="A2472" s="36" t="s">
        <v>28</v>
      </c>
    </row>
    <row r="2473" spans="1:1">
      <c r="A2473" s="35" t="s">
        <v>4954</v>
      </c>
    </row>
    <row r="2474" spans="1:1">
      <c r="A2474" s="36" t="s">
        <v>28</v>
      </c>
    </row>
    <row r="2475" spans="1:1">
      <c r="A2475" s="35" t="s">
        <v>4958</v>
      </c>
    </row>
    <row r="2476" spans="1:1">
      <c r="A2476" s="36" t="s">
        <v>28</v>
      </c>
    </row>
    <row r="2477" spans="1:1">
      <c r="A2477" s="35" t="s">
        <v>4961</v>
      </c>
    </row>
    <row r="2478" spans="1:1">
      <c r="A2478" s="36" t="s">
        <v>28</v>
      </c>
    </row>
    <row r="2479" spans="1:1">
      <c r="A2479" s="35" t="s">
        <v>4964</v>
      </c>
    </row>
    <row r="2480" spans="1:1">
      <c r="A2480" s="36" t="s">
        <v>28</v>
      </c>
    </row>
    <row r="2481" spans="1:1">
      <c r="A2481" s="35" t="s">
        <v>4968</v>
      </c>
    </row>
    <row r="2482" spans="1:1">
      <c r="A2482" s="36" t="s">
        <v>28</v>
      </c>
    </row>
    <row r="2483" spans="1:1">
      <c r="A2483" s="35" t="s">
        <v>4973</v>
      </c>
    </row>
    <row r="2484" spans="1:1">
      <c r="A2484" s="36" t="s">
        <v>28</v>
      </c>
    </row>
    <row r="2485" spans="1:1">
      <c r="A2485" s="35" t="s">
        <v>4976</v>
      </c>
    </row>
    <row r="2486" spans="1:1">
      <c r="A2486" s="36" t="s">
        <v>28</v>
      </c>
    </row>
    <row r="2487" spans="1:1">
      <c r="A2487" s="35" t="s">
        <v>4978</v>
      </c>
    </row>
    <row r="2488" spans="1:1">
      <c r="A2488" s="36" t="s">
        <v>28</v>
      </c>
    </row>
    <row r="2489" spans="1:1">
      <c r="A2489" s="35" t="s">
        <v>4982</v>
      </c>
    </row>
    <row r="2490" spans="1:1">
      <c r="A2490" s="36" t="s">
        <v>28</v>
      </c>
    </row>
    <row r="2491" spans="1:1">
      <c r="A2491" s="35" t="s">
        <v>4985</v>
      </c>
    </row>
    <row r="2492" spans="1:1">
      <c r="A2492" s="36" t="s">
        <v>28</v>
      </c>
    </row>
    <row r="2493" spans="1:1">
      <c r="A2493" s="35" t="s">
        <v>4988</v>
      </c>
    </row>
    <row r="2494" spans="1:1">
      <c r="A2494" s="36" t="s">
        <v>28</v>
      </c>
    </row>
    <row r="2495" spans="1:1">
      <c r="A2495" s="35" t="s">
        <v>4992</v>
      </c>
    </row>
    <row r="2496" spans="1:1">
      <c r="A2496" s="36" t="s">
        <v>28</v>
      </c>
    </row>
    <row r="2497" spans="1:1">
      <c r="A2497" s="35" t="s">
        <v>4994</v>
      </c>
    </row>
    <row r="2498" spans="1:1">
      <c r="A2498" s="36" t="s">
        <v>28</v>
      </c>
    </row>
    <row r="2499" spans="1:1">
      <c r="A2499" s="35" t="s">
        <v>4996</v>
      </c>
    </row>
    <row r="2500" spans="1:1">
      <c r="A2500" s="36" t="s">
        <v>28</v>
      </c>
    </row>
    <row r="2501" spans="1:1">
      <c r="A2501" s="35" t="s">
        <v>5000</v>
      </c>
    </row>
    <row r="2502" spans="1:1">
      <c r="A2502" s="36" t="s">
        <v>28</v>
      </c>
    </row>
    <row r="2503" spans="1:1">
      <c r="A2503" s="35" t="s">
        <v>5003</v>
      </c>
    </row>
    <row r="2504" spans="1:1">
      <c r="A2504" s="36" t="s">
        <v>28</v>
      </c>
    </row>
    <row r="2505" spans="1:1">
      <c r="A2505" s="35" t="s">
        <v>5006</v>
      </c>
    </row>
    <row r="2506" spans="1:1">
      <c r="A2506" s="36" t="s">
        <v>28</v>
      </c>
    </row>
    <row r="2507" spans="1:1">
      <c r="A2507" s="35" t="s">
        <v>5008</v>
      </c>
    </row>
    <row r="2508" spans="1:1">
      <c r="A2508" s="36" t="s">
        <v>28</v>
      </c>
    </row>
    <row r="2509" spans="1:1">
      <c r="A2509" s="35" t="s">
        <v>5012</v>
      </c>
    </row>
    <row r="2510" spans="1:1">
      <c r="A2510" s="36" t="s">
        <v>28</v>
      </c>
    </row>
    <row r="2511" spans="1:1">
      <c r="A2511" s="35" t="s">
        <v>5019</v>
      </c>
    </row>
    <row r="2512" spans="1:1">
      <c r="A2512" s="36" t="s">
        <v>28</v>
      </c>
    </row>
    <row r="2513" spans="1:1">
      <c r="A2513" s="35" t="s">
        <v>5021</v>
      </c>
    </row>
    <row r="2514" spans="1:1">
      <c r="A2514" s="36" t="s">
        <v>28</v>
      </c>
    </row>
    <row r="2515" spans="1:1">
      <c r="A2515" s="28" t="s">
        <v>21</v>
      </c>
    </row>
    <row r="2516" spans="1:1">
      <c r="A2516" s="34" t="s">
        <v>2343</v>
      </c>
    </row>
    <row r="2517" spans="1:1">
      <c r="A2517" s="35" t="s">
        <v>5024</v>
      </c>
    </row>
    <row r="2518" spans="1:1">
      <c r="A2518" s="36" t="s">
        <v>28</v>
      </c>
    </row>
    <row r="2519" spans="1:1">
      <c r="A2519" s="35" t="s">
        <v>5026</v>
      </c>
    </row>
    <row r="2520" spans="1:1">
      <c r="A2520" s="36" t="s">
        <v>28</v>
      </c>
    </row>
    <row r="2521" spans="1:1">
      <c r="A2521" s="35" t="s">
        <v>5028</v>
      </c>
    </row>
    <row r="2522" spans="1:1">
      <c r="A2522" s="36" t="s">
        <v>28</v>
      </c>
    </row>
    <row r="2523" spans="1:1">
      <c r="A2523" s="35" t="s">
        <v>5030</v>
      </c>
    </row>
    <row r="2524" spans="1:1">
      <c r="A2524" s="36" t="s">
        <v>28</v>
      </c>
    </row>
    <row r="2525" spans="1:1">
      <c r="A2525" s="35" t="s">
        <v>5032</v>
      </c>
    </row>
    <row r="2526" spans="1:1">
      <c r="A2526" s="36" t="s">
        <v>38</v>
      </c>
    </row>
    <row r="2527" spans="1:1">
      <c r="A2527" s="35" t="s">
        <v>5037</v>
      </c>
    </row>
    <row r="2528" spans="1:1">
      <c r="A2528" s="36" t="s">
        <v>28</v>
      </c>
    </row>
    <row r="2529" spans="1:1">
      <c r="A2529" s="35" t="s">
        <v>5041</v>
      </c>
    </row>
    <row r="2530" spans="1:1">
      <c r="A2530" s="36" t="s">
        <v>38</v>
      </c>
    </row>
    <row r="2531" spans="1:1">
      <c r="A2531" s="35" t="s">
        <v>5046</v>
      </c>
    </row>
    <row r="2532" spans="1:1">
      <c r="A2532" s="36" t="s">
        <v>38</v>
      </c>
    </row>
    <row r="2533" spans="1:1">
      <c r="A2533" s="35" t="s">
        <v>5049</v>
      </c>
    </row>
    <row r="2534" spans="1:1">
      <c r="A2534" s="36" t="s">
        <v>38</v>
      </c>
    </row>
    <row r="2535" spans="1:1">
      <c r="A2535" s="35" t="s">
        <v>5053</v>
      </c>
    </row>
    <row r="2536" spans="1:1">
      <c r="A2536" s="36" t="s">
        <v>28</v>
      </c>
    </row>
    <row r="2537" spans="1:1">
      <c r="A2537" s="35" t="s">
        <v>5057</v>
      </c>
    </row>
    <row r="2538" spans="1:1">
      <c r="A2538" s="36" t="s">
        <v>28</v>
      </c>
    </row>
    <row r="2539" spans="1:1">
      <c r="A2539" s="35" t="s">
        <v>5062</v>
      </c>
    </row>
    <row r="2540" spans="1:1">
      <c r="A2540" s="36" t="s">
        <v>28</v>
      </c>
    </row>
    <row r="2541" spans="1:1">
      <c r="A2541" s="35" t="s">
        <v>5066</v>
      </c>
    </row>
    <row r="2542" spans="1:1">
      <c r="A2542" s="36" t="s">
        <v>28</v>
      </c>
    </row>
    <row r="2543" spans="1:1">
      <c r="A2543" s="35" t="s">
        <v>5068</v>
      </c>
    </row>
    <row r="2544" spans="1:1">
      <c r="A2544" s="36" t="s">
        <v>28</v>
      </c>
    </row>
    <row r="2545" spans="1:1">
      <c r="A2545" s="35" t="s">
        <v>5071</v>
      </c>
    </row>
    <row r="2546" spans="1:1">
      <c r="A2546" s="36" t="s">
        <v>28</v>
      </c>
    </row>
    <row r="2547" spans="1:1">
      <c r="A2547" s="35" t="s">
        <v>5073</v>
      </c>
    </row>
    <row r="2548" spans="1:1">
      <c r="A2548" s="36" t="s">
        <v>28</v>
      </c>
    </row>
    <row r="2549" spans="1:1">
      <c r="A2549" s="35" t="s">
        <v>5075</v>
      </c>
    </row>
    <row r="2550" spans="1:1">
      <c r="A2550" s="36" t="s">
        <v>28</v>
      </c>
    </row>
    <row r="2551" spans="1:1">
      <c r="A2551" s="35" t="s">
        <v>5077</v>
      </c>
    </row>
    <row r="2552" spans="1:1">
      <c r="A2552" s="36" t="s">
        <v>28</v>
      </c>
    </row>
    <row r="2553" spans="1:1">
      <c r="A2553" s="35" t="s">
        <v>5079</v>
      </c>
    </row>
    <row r="2554" spans="1:1">
      <c r="A2554" s="36" t="s">
        <v>28</v>
      </c>
    </row>
    <row r="2555" spans="1:1">
      <c r="A2555" s="35" t="s">
        <v>5081</v>
      </c>
    </row>
    <row r="2556" spans="1:1">
      <c r="A2556" s="36" t="s">
        <v>28</v>
      </c>
    </row>
    <row r="2557" spans="1:1">
      <c r="A2557" s="35" t="s">
        <v>5083</v>
      </c>
    </row>
    <row r="2558" spans="1:1">
      <c r="A2558" s="36" t="s">
        <v>28</v>
      </c>
    </row>
    <row r="2559" spans="1:1">
      <c r="A2559" s="35" t="s">
        <v>675</v>
      </c>
    </row>
    <row r="2560" spans="1:1">
      <c r="A2560" s="36" t="s">
        <v>28</v>
      </c>
    </row>
    <row r="2561" spans="1:1">
      <c r="A2561" s="35" t="s">
        <v>1609</v>
      </c>
    </row>
    <row r="2562" spans="1:1">
      <c r="A2562" s="36" t="s">
        <v>28</v>
      </c>
    </row>
    <row r="2563" spans="1:1">
      <c r="A2563" s="35" t="s">
        <v>5089</v>
      </c>
    </row>
    <row r="2564" spans="1:1">
      <c r="A2564" s="36" t="s">
        <v>28</v>
      </c>
    </row>
    <row r="2565" spans="1:1">
      <c r="A2565" s="35" t="s">
        <v>5091</v>
      </c>
    </row>
    <row r="2566" spans="1:1">
      <c r="A2566" s="36" t="s">
        <v>28</v>
      </c>
    </row>
    <row r="2567" spans="1:1">
      <c r="A2567" s="35" t="s">
        <v>5093</v>
      </c>
    </row>
    <row r="2568" spans="1:1">
      <c r="A2568" s="36" t="s">
        <v>28</v>
      </c>
    </row>
    <row r="2569" spans="1:1">
      <c r="A2569" s="35" t="s">
        <v>5095</v>
      </c>
    </row>
    <row r="2570" spans="1:1">
      <c r="A2570" s="36" t="s">
        <v>28</v>
      </c>
    </row>
    <row r="2571" spans="1:1">
      <c r="A2571" s="35" t="s">
        <v>5098</v>
      </c>
    </row>
    <row r="2572" spans="1:1">
      <c r="A2572" s="36" t="s">
        <v>28</v>
      </c>
    </row>
    <row r="2573" spans="1:1">
      <c r="A2573" s="35" t="s">
        <v>5101</v>
      </c>
    </row>
    <row r="2574" spans="1:1">
      <c r="A2574" s="36" t="s">
        <v>28</v>
      </c>
    </row>
    <row r="2575" spans="1:1">
      <c r="A2575" s="35" t="s">
        <v>5104</v>
      </c>
    </row>
    <row r="2576" spans="1:1">
      <c r="A2576" s="36" t="s">
        <v>28</v>
      </c>
    </row>
    <row r="2577" spans="1:1">
      <c r="A2577" s="35" t="s">
        <v>5106</v>
      </c>
    </row>
    <row r="2578" spans="1:1">
      <c r="A2578" s="36" t="s">
        <v>28</v>
      </c>
    </row>
    <row r="2579" spans="1:1">
      <c r="A2579" s="35" t="s">
        <v>5110</v>
      </c>
    </row>
    <row r="2580" spans="1:1">
      <c r="A2580" s="36" t="s">
        <v>28</v>
      </c>
    </row>
    <row r="2581" spans="1:1">
      <c r="A2581" s="35" t="s">
        <v>406</v>
      </c>
    </row>
    <row r="2582" spans="1:1">
      <c r="A2582" s="36" t="s">
        <v>28</v>
      </c>
    </row>
    <row r="2583" spans="1:1">
      <c r="A2583" s="35" t="s">
        <v>5115</v>
      </c>
    </row>
    <row r="2584" spans="1:1">
      <c r="A2584" s="36" t="s">
        <v>38</v>
      </c>
    </row>
    <row r="2585" spans="1:1">
      <c r="A2585" s="35" t="s">
        <v>5117</v>
      </c>
    </row>
    <row r="2586" spans="1:1">
      <c r="A2586" s="36" t="s">
        <v>28</v>
      </c>
    </row>
    <row r="2587" spans="1:1">
      <c r="A2587" s="35" t="s">
        <v>5119</v>
      </c>
    </row>
    <row r="2588" spans="1:1">
      <c r="A2588" s="36" t="s">
        <v>28</v>
      </c>
    </row>
    <row r="2589" spans="1:1">
      <c r="A2589" s="35" t="s">
        <v>578</v>
      </c>
    </row>
    <row r="2590" spans="1:1">
      <c r="A2590" s="36" t="s">
        <v>28</v>
      </c>
    </row>
    <row r="2591" spans="1:1">
      <c r="A2591" s="35" t="s">
        <v>5123</v>
      </c>
    </row>
    <row r="2592" spans="1:1">
      <c r="A2592" s="36" t="s">
        <v>28</v>
      </c>
    </row>
    <row r="2593" spans="1:1">
      <c r="A2593" s="35" t="s">
        <v>5127</v>
      </c>
    </row>
    <row r="2594" spans="1:1">
      <c r="A2594" s="36" t="s">
        <v>28</v>
      </c>
    </row>
    <row r="2595" spans="1:1">
      <c r="A2595" s="35" t="s">
        <v>5130</v>
      </c>
    </row>
    <row r="2596" spans="1:1">
      <c r="A2596" s="36" t="s">
        <v>28</v>
      </c>
    </row>
    <row r="2597" spans="1:1">
      <c r="A2597" s="35" t="s">
        <v>5137</v>
      </c>
    </row>
    <row r="2598" spans="1:1">
      <c r="A2598" s="36" t="s">
        <v>28</v>
      </c>
    </row>
    <row r="2599" spans="1:1">
      <c r="A2599" s="35" t="s">
        <v>5139</v>
      </c>
    </row>
    <row r="2600" spans="1:1">
      <c r="A2600" s="36" t="s">
        <v>28</v>
      </c>
    </row>
    <row r="2601" spans="1:1">
      <c r="A2601" s="35" t="s">
        <v>5141</v>
      </c>
    </row>
    <row r="2602" spans="1:1">
      <c r="A2602" s="36" t="s">
        <v>28</v>
      </c>
    </row>
    <row r="2603" spans="1:1">
      <c r="A2603" s="35" t="s">
        <v>5143</v>
      </c>
    </row>
    <row r="2604" spans="1:1">
      <c r="A2604" s="36" t="s">
        <v>28</v>
      </c>
    </row>
    <row r="2605" spans="1:1">
      <c r="A2605" s="35" t="s">
        <v>1323</v>
      </c>
    </row>
    <row r="2606" spans="1:1">
      <c r="A2606" s="36" t="s">
        <v>28</v>
      </c>
    </row>
    <row r="2607" spans="1:1">
      <c r="A2607" s="35" t="s">
        <v>5151</v>
      </c>
    </row>
    <row r="2608" spans="1:1">
      <c r="A2608" s="36" t="s">
        <v>28</v>
      </c>
    </row>
    <row r="2609" spans="1:1">
      <c r="A2609" s="35" t="s">
        <v>5154</v>
      </c>
    </row>
    <row r="2610" spans="1:1">
      <c r="A2610" s="36" t="s">
        <v>28</v>
      </c>
    </row>
    <row r="2611" spans="1:1">
      <c r="A2611" s="35" t="s">
        <v>5156</v>
      </c>
    </row>
    <row r="2612" spans="1:1">
      <c r="A2612" s="36" t="s">
        <v>28</v>
      </c>
    </row>
    <row r="2613" spans="1:1">
      <c r="A2613" s="35" t="s">
        <v>5158</v>
      </c>
    </row>
    <row r="2614" spans="1:1">
      <c r="A2614" s="36" t="s">
        <v>28</v>
      </c>
    </row>
    <row r="2615" spans="1:1">
      <c r="A2615" s="35" t="s">
        <v>5160</v>
      </c>
    </row>
    <row r="2616" spans="1:1">
      <c r="A2616" s="36" t="s">
        <v>28</v>
      </c>
    </row>
    <row r="2617" spans="1:1">
      <c r="A2617" s="35" t="s">
        <v>5162</v>
      </c>
    </row>
    <row r="2618" spans="1:1">
      <c r="A2618" s="36" t="s">
        <v>28</v>
      </c>
    </row>
    <row r="2619" spans="1:1">
      <c r="A2619" s="35" t="s">
        <v>5164</v>
      </c>
    </row>
    <row r="2620" spans="1:1">
      <c r="A2620" s="36" t="s">
        <v>28</v>
      </c>
    </row>
    <row r="2621" spans="1:1">
      <c r="A2621" s="35" t="s">
        <v>5168</v>
      </c>
    </row>
    <row r="2622" spans="1:1">
      <c r="A2622" s="36" t="s">
        <v>28</v>
      </c>
    </row>
    <row r="2623" spans="1:1">
      <c r="A2623" s="35" t="s">
        <v>5173</v>
      </c>
    </row>
    <row r="2624" spans="1:1">
      <c r="A2624" s="36" t="s">
        <v>28</v>
      </c>
    </row>
    <row r="2625" spans="1:1">
      <c r="A2625" s="27">
        <v>15</v>
      </c>
    </row>
    <row r="2626" spans="1:1">
      <c r="A2626" s="28" t="s">
        <v>25</v>
      </c>
    </row>
    <row r="2627" spans="1:1">
      <c r="A2627" s="34" t="s">
        <v>2343</v>
      </c>
    </row>
    <row r="2628" spans="1:1">
      <c r="A2628" s="35" t="s">
        <v>5178</v>
      </c>
    </row>
    <row r="2629" spans="1:1">
      <c r="A2629" s="36" t="s">
        <v>28</v>
      </c>
    </row>
    <row r="2630" spans="1:1">
      <c r="A2630" s="35" t="s">
        <v>5180</v>
      </c>
    </row>
    <row r="2631" spans="1:1">
      <c r="A2631" s="36" t="s">
        <v>28</v>
      </c>
    </row>
    <row r="2632" spans="1:1">
      <c r="A2632" s="35" t="s">
        <v>5182</v>
      </c>
    </row>
    <row r="2633" spans="1:1">
      <c r="A2633" s="36" t="s">
        <v>28</v>
      </c>
    </row>
    <row r="2634" spans="1:1">
      <c r="A2634" s="35" t="s">
        <v>5184</v>
      </c>
    </row>
    <row r="2635" spans="1:1">
      <c r="A2635" s="36" t="s">
        <v>28</v>
      </c>
    </row>
    <row r="2636" spans="1:1">
      <c r="A2636" s="35" t="s">
        <v>5186</v>
      </c>
    </row>
    <row r="2637" spans="1:1">
      <c r="A2637" s="36" t="s">
        <v>28</v>
      </c>
    </row>
    <row r="2638" spans="1:1">
      <c r="A2638" s="35" t="s">
        <v>5188</v>
      </c>
    </row>
    <row r="2639" spans="1:1">
      <c r="A2639" s="36" t="s">
        <v>28</v>
      </c>
    </row>
    <row r="2640" spans="1:1">
      <c r="A2640" s="35" t="s">
        <v>5191</v>
      </c>
    </row>
    <row r="2641" spans="1:1">
      <c r="A2641" s="36" t="s">
        <v>28</v>
      </c>
    </row>
    <row r="2642" spans="1:1">
      <c r="A2642" s="35" t="s">
        <v>5193</v>
      </c>
    </row>
    <row r="2643" spans="1:1">
      <c r="A2643" s="36" t="s">
        <v>28</v>
      </c>
    </row>
    <row r="2644" spans="1:1">
      <c r="A2644" s="35" t="s">
        <v>5195</v>
      </c>
    </row>
    <row r="2645" spans="1:1">
      <c r="A2645" s="36" t="s">
        <v>28</v>
      </c>
    </row>
    <row r="2646" spans="1:1">
      <c r="A2646" s="35" t="s">
        <v>5197</v>
      </c>
    </row>
    <row r="2647" spans="1:1">
      <c r="A2647" s="36" t="s">
        <v>28</v>
      </c>
    </row>
    <row r="2648" spans="1:1">
      <c r="A2648" s="35" t="s">
        <v>5199</v>
      </c>
    </row>
    <row r="2649" spans="1:1">
      <c r="A2649" s="36" t="s">
        <v>28</v>
      </c>
    </row>
    <row r="2650" spans="1:1">
      <c r="A2650" s="35" t="s">
        <v>2610</v>
      </c>
    </row>
    <row r="2651" spans="1:1">
      <c r="A2651" s="36" t="s">
        <v>28</v>
      </c>
    </row>
    <row r="2652" spans="1:1">
      <c r="A2652" s="35" t="s">
        <v>5204</v>
      </c>
    </row>
    <row r="2653" spans="1:1">
      <c r="A2653" s="36" t="s">
        <v>28</v>
      </c>
    </row>
    <row r="2654" spans="1:1">
      <c r="A2654" s="35" t="s">
        <v>5206</v>
      </c>
    </row>
    <row r="2655" spans="1:1">
      <c r="A2655" s="36" t="s">
        <v>28</v>
      </c>
    </row>
    <row r="2656" spans="1:1">
      <c r="A2656" s="35" t="s">
        <v>5209</v>
      </c>
    </row>
    <row r="2657" spans="1:1">
      <c r="A2657" s="36" t="s">
        <v>28</v>
      </c>
    </row>
    <row r="2658" spans="1:1">
      <c r="A2658" s="35" t="s">
        <v>5212</v>
      </c>
    </row>
    <row r="2659" spans="1:1">
      <c r="A2659" s="36" t="s">
        <v>28</v>
      </c>
    </row>
    <row r="2660" spans="1:1">
      <c r="A2660" s="35" t="s">
        <v>5214</v>
      </c>
    </row>
    <row r="2661" spans="1:1">
      <c r="A2661" s="36" t="s">
        <v>28</v>
      </c>
    </row>
    <row r="2662" spans="1:1">
      <c r="A2662" s="35" t="s">
        <v>5216</v>
      </c>
    </row>
    <row r="2663" spans="1:1">
      <c r="A2663" s="36" t="s">
        <v>28</v>
      </c>
    </row>
    <row r="2664" spans="1:1">
      <c r="A2664" s="35" t="s">
        <v>5219</v>
      </c>
    </row>
    <row r="2665" spans="1:1">
      <c r="A2665" s="36" t="s">
        <v>28</v>
      </c>
    </row>
    <row r="2666" spans="1:1">
      <c r="A2666" s="35" t="s">
        <v>5221</v>
      </c>
    </row>
    <row r="2667" spans="1:1">
      <c r="A2667" s="36" t="s">
        <v>28</v>
      </c>
    </row>
    <row r="2668" spans="1:1">
      <c r="A2668" s="35" t="s">
        <v>5223</v>
      </c>
    </row>
    <row r="2669" spans="1:1">
      <c r="A2669" s="36" t="s">
        <v>28</v>
      </c>
    </row>
    <row r="2670" spans="1:1">
      <c r="A2670" s="35" t="s">
        <v>5225</v>
      </c>
    </row>
    <row r="2671" spans="1:1">
      <c r="A2671" s="36" t="s">
        <v>28</v>
      </c>
    </row>
    <row r="2672" spans="1:1">
      <c r="A2672" s="35" t="s">
        <v>5227</v>
      </c>
    </row>
    <row r="2673" spans="1:1">
      <c r="A2673" s="36" t="s">
        <v>28</v>
      </c>
    </row>
    <row r="2674" spans="1:1">
      <c r="A2674" s="35" t="s">
        <v>5231</v>
      </c>
    </row>
    <row r="2675" spans="1:1">
      <c r="A2675" s="36" t="s">
        <v>28</v>
      </c>
    </row>
    <row r="2676" spans="1:1">
      <c r="A2676" s="35" t="s">
        <v>5233</v>
      </c>
    </row>
    <row r="2677" spans="1:1">
      <c r="A2677" s="36" t="s">
        <v>28</v>
      </c>
    </row>
    <row r="2678" spans="1:1">
      <c r="A2678" s="35" t="s">
        <v>5235</v>
      </c>
    </row>
    <row r="2679" spans="1:1">
      <c r="A2679" s="36" t="s">
        <v>28</v>
      </c>
    </row>
    <row r="2680" spans="1:1">
      <c r="A2680" s="35" t="s">
        <v>5237</v>
      </c>
    </row>
    <row r="2681" spans="1:1">
      <c r="A2681" s="36" t="s">
        <v>28</v>
      </c>
    </row>
    <row r="2682" spans="1:1">
      <c r="A2682" s="35" t="s">
        <v>5241</v>
      </c>
    </row>
    <row r="2683" spans="1:1">
      <c r="A2683" s="36" t="s">
        <v>28</v>
      </c>
    </row>
    <row r="2684" spans="1:1">
      <c r="A2684" s="35" t="s">
        <v>5243</v>
      </c>
    </row>
    <row r="2685" spans="1:1">
      <c r="A2685" s="36" t="s">
        <v>28</v>
      </c>
    </row>
    <row r="2686" spans="1:1">
      <c r="A2686" s="35" t="s">
        <v>5245</v>
      </c>
    </row>
    <row r="2687" spans="1:1">
      <c r="A2687" s="36" t="s">
        <v>28</v>
      </c>
    </row>
    <row r="2688" spans="1:1">
      <c r="A2688" s="35" t="s">
        <v>5248</v>
      </c>
    </row>
    <row r="2689" spans="1:1">
      <c r="A2689" s="36" t="s">
        <v>28</v>
      </c>
    </row>
    <row r="2690" spans="1:1">
      <c r="A2690" s="35" t="s">
        <v>5250</v>
      </c>
    </row>
    <row r="2691" spans="1:1">
      <c r="A2691" s="36" t="s">
        <v>28</v>
      </c>
    </row>
    <row r="2692" spans="1:1">
      <c r="A2692" s="35" t="s">
        <v>5252</v>
      </c>
    </row>
    <row r="2693" spans="1:1">
      <c r="A2693" s="36" t="s">
        <v>28</v>
      </c>
    </row>
    <row r="2694" spans="1:1">
      <c r="A2694" s="35" t="s">
        <v>5254</v>
      </c>
    </row>
    <row r="2695" spans="1:1">
      <c r="A2695" s="36" t="s">
        <v>38</v>
      </c>
    </row>
    <row r="2696" spans="1:1">
      <c r="A2696" s="35" t="s">
        <v>5256</v>
      </c>
    </row>
    <row r="2697" spans="1:1">
      <c r="A2697" s="36" t="s">
        <v>28</v>
      </c>
    </row>
    <row r="2698" spans="1:1">
      <c r="A2698" s="35" t="s">
        <v>1147</v>
      </c>
    </row>
    <row r="2699" spans="1:1">
      <c r="A2699" s="36" t="s">
        <v>38</v>
      </c>
    </row>
    <row r="2700" spans="1:1">
      <c r="A2700" s="35" t="s">
        <v>5259</v>
      </c>
    </row>
    <row r="2701" spans="1:1">
      <c r="A2701" s="36" t="s">
        <v>28</v>
      </c>
    </row>
    <row r="2702" spans="1:1">
      <c r="A2702" s="35" t="s">
        <v>5262</v>
      </c>
    </row>
    <row r="2703" spans="1:1">
      <c r="A2703" s="36" t="s">
        <v>28</v>
      </c>
    </row>
    <row r="2704" spans="1:1">
      <c r="A2704" s="35" t="s">
        <v>5018</v>
      </c>
    </row>
    <row r="2705" spans="1:1">
      <c r="A2705" s="36" t="s">
        <v>28</v>
      </c>
    </row>
    <row r="2706" spans="1:1">
      <c r="A2706" s="35" t="s">
        <v>5265</v>
      </c>
    </row>
    <row r="2707" spans="1:1">
      <c r="A2707" s="36" t="s">
        <v>28</v>
      </c>
    </row>
    <row r="2708" spans="1:1">
      <c r="A2708" s="35" t="s">
        <v>5267</v>
      </c>
    </row>
    <row r="2709" spans="1:1">
      <c r="A2709" s="36" t="s">
        <v>28</v>
      </c>
    </row>
    <row r="2710" spans="1:1">
      <c r="A2710" s="35" t="s">
        <v>5270</v>
      </c>
    </row>
    <row r="2711" spans="1:1">
      <c r="A2711" s="36" t="s">
        <v>28</v>
      </c>
    </row>
    <row r="2712" spans="1:1">
      <c r="A2712" s="35" t="s">
        <v>5272</v>
      </c>
    </row>
    <row r="2713" spans="1:1">
      <c r="A2713" s="36" t="s">
        <v>28</v>
      </c>
    </row>
    <row r="2714" spans="1:1">
      <c r="A2714" s="35" t="s">
        <v>5274</v>
      </c>
    </row>
    <row r="2715" spans="1:1">
      <c r="A2715" s="36" t="s">
        <v>28</v>
      </c>
    </row>
    <row r="2716" spans="1:1">
      <c r="A2716" s="35" t="s">
        <v>5276</v>
      </c>
    </row>
    <row r="2717" spans="1:1">
      <c r="A2717" s="36" t="s">
        <v>28</v>
      </c>
    </row>
    <row r="2718" spans="1:1">
      <c r="A2718" s="35" t="s">
        <v>5280</v>
      </c>
    </row>
    <row r="2719" spans="1:1">
      <c r="A2719" s="36" t="s">
        <v>28</v>
      </c>
    </row>
    <row r="2720" spans="1:1">
      <c r="A2720" s="35" t="s">
        <v>5282</v>
      </c>
    </row>
    <row r="2721" spans="1:1">
      <c r="A2721" s="36" t="s">
        <v>28</v>
      </c>
    </row>
    <row r="2722" spans="1:1">
      <c r="A2722" s="35" t="s">
        <v>5285</v>
      </c>
    </row>
    <row r="2723" spans="1:1">
      <c r="A2723" s="36" t="s">
        <v>28</v>
      </c>
    </row>
    <row r="2724" spans="1:1">
      <c r="A2724" s="35" t="s">
        <v>5287</v>
      </c>
    </row>
    <row r="2725" spans="1:1">
      <c r="A2725" s="36" t="s">
        <v>28</v>
      </c>
    </row>
    <row r="2726" spans="1:1">
      <c r="A2726" s="35" t="s">
        <v>5290</v>
      </c>
    </row>
    <row r="2727" spans="1:1">
      <c r="A2727" s="36" t="s">
        <v>28</v>
      </c>
    </row>
    <row r="2728" spans="1:1">
      <c r="A2728" s="35" t="s">
        <v>5292</v>
      </c>
    </row>
    <row r="2729" spans="1:1">
      <c r="A2729" s="36" t="s">
        <v>28</v>
      </c>
    </row>
    <row r="2730" spans="1:1">
      <c r="A2730" s="35" t="s">
        <v>5294</v>
      </c>
    </row>
    <row r="2731" spans="1:1">
      <c r="A2731" s="36" t="s">
        <v>28</v>
      </c>
    </row>
    <row r="2732" spans="1:1">
      <c r="A2732" s="35" t="s">
        <v>5297</v>
      </c>
    </row>
    <row r="2733" spans="1:1">
      <c r="A2733" s="36" t="s">
        <v>28</v>
      </c>
    </row>
    <row r="2734" spans="1:1">
      <c r="A2734" s="35" t="s">
        <v>5300</v>
      </c>
    </row>
    <row r="2735" spans="1:1">
      <c r="A2735" s="36" t="s">
        <v>28</v>
      </c>
    </row>
    <row r="2736" spans="1:1">
      <c r="A2736" s="35" t="s">
        <v>5302</v>
      </c>
    </row>
    <row r="2737" spans="1:1">
      <c r="A2737" s="36" t="s">
        <v>28</v>
      </c>
    </row>
    <row r="2738" spans="1:1">
      <c r="A2738" s="35" t="s">
        <v>5305</v>
      </c>
    </row>
    <row r="2739" spans="1:1">
      <c r="A2739" s="36" t="s">
        <v>28</v>
      </c>
    </row>
    <row r="2740" spans="1:1">
      <c r="A2740" s="35" t="s">
        <v>5307</v>
      </c>
    </row>
    <row r="2741" spans="1:1">
      <c r="A2741" s="36" t="s">
        <v>28</v>
      </c>
    </row>
    <row r="2742" spans="1:1">
      <c r="A2742" s="35" t="s">
        <v>5309</v>
      </c>
    </row>
    <row r="2743" spans="1:1">
      <c r="A2743" s="36" t="s">
        <v>28</v>
      </c>
    </row>
    <row r="2744" spans="1:1">
      <c r="A2744" s="35" t="s">
        <v>5311</v>
      </c>
    </row>
    <row r="2745" spans="1:1">
      <c r="A2745" s="36" t="s">
        <v>28</v>
      </c>
    </row>
    <row r="2746" spans="1:1">
      <c r="A2746" s="35" t="s">
        <v>5316</v>
      </c>
    </row>
    <row r="2747" spans="1:1">
      <c r="A2747" s="36" t="s">
        <v>28</v>
      </c>
    </row>
    <row r="2748" spans="1:1">
      <c r="A2748" s="35" t="s">
        <v>5319</v>
      </c>
    </row>
    <row r="2749" spans="1:1">
      <c r="A2749" s="36" t="s">
        <v>28</v>
      </c>
    </row>
    <row r="2750" spans="1:1">
      <c r="A2750" s="35" t="s">
        <v>5330</v>
      </c>
    </row>
    <row r="2751" spans="1:1">
      <c r="A2751" s="36" t="s">
        <v>28</v>
      </c>
    </row>
    <row r="2752" spans="1:1">
      <c r="A2752" s="35" t="s">
        <v>5336</v>
      </c>
    </row>
    <row r="2753" spans="1:1">
      <c r="A2753" s="36" t="s">
        <v>28</v>
      </c>
    </row>
    <row r="2754" spans="1:1">
      <c r="A2754" s="35" t="s">
        <v>5339</v>
      </c>
    </row>
    <row r="2755" spans="1:1">
      <c r="A2755" s="36" t="s">
        <v>28</v>
      </c>
    </row>
    <row r="2756" spans="1:1">
      <c r="A2756" s="35" t="s">
        <v>5344</v>
      </c>
    </row>
    <row r="2757" spans="1:1">
      <c r="A2757" s="36" t="s">
        <v>28</v>
      </c>
    </row>
    <row r="2758" spans="1:1">
      <c r="A2758" s="35" t="s">
        <v>5347</v>
      </c>
    </row>
    <row r="2759" spans="1:1">
      <c r="A2759" s="36" t="s">
        <v>38</v>
      </c>
    </row>
    <row r="2760" spans="1:1">
      <c r="A2760" s="35" t="s">
        <v>5351</v>
      </c>
    </row>
    <row r="2761" spans="1:1">
      <c r="A2761" s="36" t="s">
        <v>28</v>
      </c>
    </row>
    <row r="2762" spans="1:1">
      <c r="A2762" s="35" t="s">
        <v>5353</v>
      </c>
    </row>
    <row r="2763" spans="1:1">
      <c r="A2763" s="36" t="s">
        <v>28</v>
      </c>
    </row>
    <row r="2764" spans="1:1">
      <c r="A2764" s="35" t="s">
        <v>5356</v>
      </c>
    </row>
    <row r="2765" spans="1:1">
      <c r="A2765" s="36" t="s">
        <v>28</v>
      </c>
    </row>
    <row r="2766" spans="1:1">
      <c r="A2766" s="35" t="s">
        <v>5359</v>
      </c>
    </row>
    <row r="2767" spans="1:1">
      <c r="A2767" s="36" t="s">
        <v>28</v>
      </c>
    </row>
    <row r="2768" spans="1:1">
      <c r="A2768" s="35" t="s">
        <v>5361</v>
      </c>
    </row>
    <row r="2769" spans="1:1">
      <c r="A2769" s="36" t="s">
        <v>28</v>
      </c>
    </row>
    <row r="2770" spans="1:1">
      <c r="A2770" s="35" t="s">
        <v>5363</v>
      </c>
    </row>
    <row r="2771" spans="1:1">
      <c r="A2771" s="36" t="s">
        <v>28</v>
      </c>
    </row>
    <row r="2772" spans="1:1">
      <c r="A2772" s="35" t="s">
        <v>5368</v>
      </c>
    </row>
    <row r="2773" spans="1:1">
      <c r="A2773" s="36" t="s">
        <v>28</v>
      </c>
    </row>
    <row r="2774" spans="1:1">
      <c r="A2774" s="35" t="s">
        <v>5370</v>
      </c>
    </row>
    <row r="2775" spans="1:1">
      <c r="A2775" s="36" t="s">
        <v>28</v>
      </c>
    </row>
    <row r="2776" spans="1:1">
      <c r="A2776" s="35" t="s">
        <v>5373</v>
      </c>
    </row>
    <row r="2777" spans="1:1">
      <c r="A2777" s="36" t="s">
        <v>28</v>
      </c>
    </row>
    <row r="2778" spans="1:1">
      <c r="A2778" s="35" t="s">
        <v>5376</v>
      </c>
    </row>
    <row r="2779" spans="1:1">
      <c r="A2779" s="36" t="s">
        <v>28</v>
      </c>
    </row>
    <row r="2780" spans="1:1">
      <c r="A2780" s="35" t="s">
        <v>5381</v>
      </c>
    </row>
    <row r="2781" spans="1:1">
      <c r="A2781" s="36" t="s">
        <v>28</v>
      </c>
    </row>
    <row r="2782" spans="1:1">
      <c r="A2782" s="35" t="s">
        <v>5383</v>
      </c>
    </row>
    <row r="2783" spans="1:1">
      <c r="A2783" s="36" t="s">
        <v>28</v>
      </c>
    </row>
    <row r="2784" spans="1:1">
      <c r="A2784" s="35" t="s">
        <v>5386</v>
      </c>
    </row>
    <row r="2785" spans="1:1">
      <c r="A2785" s="36" t="s">
        <v>28</v>
      </c>
    </row>
    <row r="2786" spans="1:1">
      <c r="A2786" s="35" t="s">
        <v>5388</v>
      </c>
    </row>
    <row r="2787" spans="1:1">
      <c r="A2787" s="36" t="s">
        <v>28</v>
      </c>
    </row>
    <row r="2788" spans="1:1">
      <c r="A2788" s="35" t="s">
        <v>5390</v>
      </c>
    </row>
    <row r="2789" spans="1:1">
      <c r="A2789" s="36" t="s">
        <v>28</v>
      </c>
    </row>
    <row r="2790" spans="1:1">
      <c r="A2790" s="35" t="s">
        <v>5395</v>
      </c>
    </row>
    <row r="2791" spans="1:1">
      <c r="A2791" s="36" t="s">
        <v>28</v>
      </c>
    </row>
    <row r="2792" spans="1:1">
      <c r="A2792" s="35" t="s">
        <v>5398</v>
      </c>
    </row>
    <row r="2793" spans="1:1">
      <c r="A2793" s="36" t="s">
        <v>28</v>
      </c>
    </row>
    <row r="2794" spans="1:1">
      <c r="A2794" s="35" t="s">
        <v>5400</v>
      </c>
    </row>
    <row r="2795" spans="1:1">
      <c r="A2795" s="36" t="s">
        <v>28</v>
      </c>
    </row>
    <row r="2796" spans="1:1">
      <c r="A2796" s="35" t="s">
        <v>5403</v>
      </c>
    </row>
    <row r="2797" spans="1:1">
      <c r="A2797" s="36" t="s">
        <v>28</v>
      </c>
    </row>
    <row r="2798" spans="1:1">
      <c r="A2798" s="35" t="s">
        <v>5405</v>
      </c>
    </row>
    <row r="2799" spans="1:1">
      <c r="A2799" s="36" t="s">
        <v>28</v>
      </c>
    </row>
    <row r="2800" spans="1:1">
      <c r="A2800" s="35" t="s">
        <v>5407</v>
      </c>
    </row>
    <row r="2801" spans="1:1">
      <c r="A2801" s="36" t="s">
        <v>28</v>
      </c>
    </row>
    <row r="2802" spans="1:1">
      <c r="A2802" s="35" t="s">
        <v>5410</v>
      </c>
    </row>
    <row r="2803" spans="1:1">
      <c r="A2803" s="36" t="s">
        <v>28</v>
      </c>
    </row>
    <row r="2804" spans="1:1">
      <c r="A2804" s="35" t="s">
        <v>5412</v>
      </c>
    </row>
    <row r="2805" spans="1:1">
      <c r="A2805" s="36" t="s">
        <v>28</v>
      </c>
    </row>
    <row r="2806" spans="1:1">
      <c r="A2806" s="35" t="s">
        <v>5415</v>
      </c>
    </row>
    <row r="2807" spans="1:1">
      <c r="A2807" s="36" t="s">
        <v>28</v>
      </c>
    </row>
    <row r="2808" spans="1:1">
      <c r="A2808" s="35" t="s">
        <v>5418</v>
      </c>
    </row>
    <row r="2809" spans="1:1">
      <c r="A2809" s="36" t="s">
        <v>28</v>
      </c>
    </row>
    <row r="2810" spans="1:1">
      <c r="A2810" s="35" t="s">
        <v>5420</v>
      </c>
    </row>
    <row r="2811" spans="1:1">
      <c r="A2811" s="36" t="s">
        <v>28</v>
      </c>
    </row>
    <row r="2812" spans="1:1">
      <c r="A2812" s="35" t="s">
        <v>5422</v>
      </c>
    </row>
    <row r="2813" spans="1:1">
      <c r="A2813" s="36" t="s">
        <v>28</v>
      </c>
    </row>
    <row r="2814" spans="1:1">
      <c r="A2814" s="35" t="s">
        <v>5425</v>
      </c>
    </row>
    <row r="2815" spans="1:1">
      <c r="A2815" s="36" t="s">
        <v>28</v>
      </c>
    </row>
    <row r="2816" spans="1:1">
      <c r="A2816" s="35" t="s">
        <v>5427</v>
      </c>
    </row>
    <row r="2817" spans="1:1">
      <c r="A2817" s="36" t="s">
        <v>28</v>
      </c>
    </row>
    <row r="2818" spans="1:1">
      <c r="A2818" s="35" t="s">
        <v>261</v>
      </c>
    </row>
    <row r="2819" spans="1:1">
      <c r="A2819" s="36" t="s">
        <v>28</v>
      </c>
    </row>
    <row r="2820" spans="1:1">
      <c r="A2820" s="35" t="s">
        <v>5433</v>
      </c>
    </row>
    <row r="2821" spans="1:1">
      <c r="A2821" s="36" t="s">
        <v>38</v>
      </c>
    </row>
    <row r="2822" spans="1:1">
      <c r="A2822" s="35" t="s">
        <v>5436</v>
      </c>
    </row>
    <row r="2823" spans="1:1">
      <c r="A2823" s="36" t="s">
        <v>28</v>
      </c>
    </row>
    <row r="2824" spans="1:1">
      <c r="A2824" s="35" t="s">
        <v>5440</v>
      </c>
    </row>
    <row r="2825" spans="1:1">
      <c r="A2825" s="36" t="s">
        <v>28</v>
      </c>
    </row>
    <row r="2826" spans="1:1">
      <c r="A2826" s="35" t="s">
        <v>5443</v>
      </c>
    </row>
    <row r="2827" spans="1:1">
      <c r="A2827" s="36" t="s">
        <v>28</v>
      </c>
    </row>
    <row r="2828" spans="1:1">
      <c r="A2828" s="35" t="s">
        <v>5446</v>
      </c>
    </row>
    <row r="2829" spans="1:1">
      <c r="A2829" s="36" t="s">
        <v>28</v>
      </c>
    </row>
    <row r="2830" spans="1:1">
      <c r="A2830" s="35" t="s">
        <v>5449</v>
      </c>
    </row>
    <row r="2831" spans="1:1">
      <c r="A2831" s="36" t="s">
        <v>28</v>
      </c>
    </row>
    <row r="2832" spans="1:1">
      <c r="A2832" s="35" t="s">
        <v>5453</v>
      </c>
    </row>
    <row r="2833" spans="1:1">
      <c r="A2833" s="36" t="s">
        <v>28</v>
      </c>
    </row>
    <row r="2834" spans="1:1">
      <c r="A2834" s="35" t="s">
        <v>5455</v>
      </c>
    </row>
    <row r="2835" spans="1:1">
      <c r="A2835" s="36" t="s">
        <v>28</v>
      </c>
    </row>
    <row r="2836" spans="1:1">
      <c r="A2836" s="35" t="s">
        <v>5459</v>
      </c>
    </row>
    <row r="2837" spans="1:1">
      <c r="A2837" s="36" t="s">
        <v>28</v>
      </c>
    </row>
    <row r="2838" spans="1:1">
      <c r="A2838" s="35" t="s">
        <v>5461</v>
      </c>
    </row>
    <row r="2839" spans="1:1">
      <c r="A2839" s="36" t="s">
        <v>28</v>
      </c>
    </row>
    <row r="2840" spans="1:1">
      <c r="A2840" s="35" t="s">
        <v>5464</v>
      </c>
    </row>
    <row r="2841" spans="1:1">
      <c r="A2841" s="36" t="s">
        <v>28</v>
      </c>
    </row>
    <row r="2842" spans="1:1">
      <c r="A2842" s="35" t="s">
        <v>5467</v>
      </c>
    </row>
    <row r="2843" spans="1:1">
      <c r="A2843" s="36" t="s">
        <v>28</v>
      </c>
    </row>
    <row r="2844" spans="1:1">
      <c r="A2844" s="35" t="s">
        <v>5475</v>
      </c>
    </row>
    <row r="2845" spans="1:1">
      <c r="A2845" s="36" t="s">
        <v>28</v>
      </c>
    </row>
    <row r="2846" spans="1:1">
      <c r="A2846" s="35" t="s">
        <v>5478</v>
      </c>
    </row>
    <row r="2847" spans="1:1">
      <c r="A2847" s="36" t="s">
        <v>28</v>
      </c>
    </row>
    <row r="2848" spans="1:1">
      <c r="A2848" s="35" t="s">
        <v>5480</v>
      </c>
    </row>
    <row r="2849" spans="1:1">
      <c r="A2849" s="36" t="s">
        <v>28</v>
      </c>
    </row>
    <row r="2850" spans="1:1">
      <c r="A2850" s="27">
        <v>16</v>
      </c>
    </row>
    <row r="2851" spans="1:1">
      <c r="A2851" s="28" t="s">
        <v>25</v>
      </c>
    </row>
    <row r="2852" spans="1:1">
      <c r="A2852" s="34" t="s">
        <v>2343</v>
      </c>
    </row>
    <row r="2853" spans="1:1">
      <c r="A2853" s="35" t="s">
        <v>5482</v>
      </c>
    </row>
    <row r="2854" spans="1:1">
      <c r="A2854" s="36" t="s">
        <v>28</v>
      </c>
    </row>
    <row r="2855" spans="1:1">
      <c r="A2855" s="35" t="s">
        <v>5491</v>
      </c>
    </row>
    <row r="2856" spans="1:1">
      <c r="A2856" s="36" t="s">
        <v>28</v>
      </c>
    </row>
    <row r="2857" spans="1:1">
      <c r="A2857" s="35" t="s">
        <v>5493</v>
      </c>
    </row>
    <row r="2858" spans="1:1">
      <c r="A2858" s="36" t="s">
        <v>38</v>
      </c>
    </row>
    <row r="2859" spans="1:1">
      <c r="A2859" s="35" t="s">
        <v>5504</v>
      </c>
    </row>
    <row r="2860" spans="1:1">
      <c r="A2860" s="36" t="s">
        <v>28</v>
      </c>
    </row>
    <row r="2861" spans="1:1">
      <c r="A2861" s="35" t="s">
        <v>5510</v>
      </c>
    </row>
    <row r="2862" spans="1:1">
      <c r="A2862" s="36" t="s">
        <v>28</v>
      </c>
    </row>
    <row r="2863" spans="1:1">
      <c r="A2863" s="35" t="s">
        <v>5677</v>
      </c>
    </row>
    <row r="2864" spans="1:1">
      <c r="A2864" s="36" t="s">
        <v>28</v>
      </c>
    </row>
    <row r="2865" spans="1:1">
      <c r="A2865" s="35" t="s">
        <v>5513</v>
      </c>
    </row>
    <row r="2866" spans="1:1">
      <c r="A2866" s="36" t="s">
        <v>28</v>
      </c>
    </row>
    <row r="2867" spans="1:1">
      <c r="A2867" s="35" t="s">
        <v>5516</v>
      </c>
    </row>
    <row r="2868" spans="1:1">
      <c r="A2868" s="36" t="s">
        <v>38</v>
      </c>
    </row>
    <row r="2869" spans="1:1">
      <c r="A2869" s="35" t="s">
        <v>5521</v>
      </c>
    </row>
    <row r="2870" spans="1:1">
      <c r="A2870" s="36" t="s">
        <v>38</v>
      </c>
    </row>
    <row r="2871" spans="1:1">
      <c r="A2871" s="35" t="s">
        <v>5524</v>
      </c>
    </row>
    <row r="2872" spans="1:1">
      <c r="A2872" s="36" t="s">
        <v>28</v>
      </c>
    </row>
    <row r="2873" spans="1:1">
      <c r="A2873" s="35" t="s">
        <v>2264</v>
      </c>
    </row>
    <row r="2874" spans="1:1">
      <c r="A2874" s="36" t="s">
        <v>28</v>
      </c>
    </row>
    <row r="2875" spans="1:1">
      <c r="A2875" s="35" t="s">
        <v>5531</v>
      </c>
    </row>
    <row r="2876" spans="1:1">
      <c r="A2876" s="36" t="s">
        <v>28</v>
      </c>
    </row>
    <row r="2877" spans="1:1">
      <c r="A2877" s="35" t="s">
        <v>5535</v>
      </c>
    </row>
    <row r="2878" spans="1:1">
      <c r="A2878" s="36" t="s">
        <v>28</v>
      </c>
    </row>
    <row r="2879" spans="1:1">
      <c r="A2879" s="35" t="s">
        <v>5539</v>
      </c>
    </row>
    <row r="2880" spans="1:1">
      <c r="A2880" s="36" t="s">
        <v>28</v>
      </c>
    </row>
    <row r="2881" spans="1:1">
      <c r="A2881" s="35" t="s">
        <v>5543</v>
      </c>
    </row>
    <row r="2882" spans="1:1">
      <c r="A2882" s="36" t="s">
        <v>28</v>
      </c>
    </row>
    <row r="2883" spans="1:1">
      <c r="A2883" s="35" t="s">
        <v>5545</v>
      </c>
    </row>
    <row r="2884" spans="1:1">
      <c r="A2884" s="36" t="s">
        <v>28</v>
      </c>
    </row>
    <row r="2885" spans="1:1">
      <c r="A2885" s="35" t="s">
        <v>3688</v>
      </c>
    </row>
    <row r="2886" spans="1:1">
      <c r="A2886" s="36" t="s">
        <v>28</v>
      </c>
    </row>
    <row r="2887" spans="1:1">
      <c r="A2887" s="35" t="s">
        <v>5556</v>
      </c>
    </row>
    <row r="2888" spans="1:1">
      <c r="A2888" s="36" t="s">
        <v>28</v>
      </c>
    </row>
    <row r="2889" spans="1:1">
      <c r="A2889" s="35" t="s">
        <v>5559</v>
      </c>
    </row>
    <row r="2890" spans="1:1">
      <c r="A2890" s="36" t="s">
        <v>28</v>
      </c>
    </row>
    <row r="2891" spans="1:1">
      <c r="A2891" s="35" t="s">
        <v>5561</v>
      </c>
    </row>
    <row r="2892" spans="1:1">
      <c r="A2892" s="36" t="s">
        <v>28</v>
      </c>
    </row>
    <row r="2893" spans="1:1">
      <c r="A2893" s="35" t="s">
        <v>5563</v>
      </c>
    </row>
    <row r="2894" spans="1:1">
      <c r="A2894" s="36" t="s">
        <v>38</v>
      </c>
    </row>
    <row r="2895" spans="1:1">
      <c r="A2895" s="35" t="s">
        <v>5566</v>
      </c>
    </row>
    <row r="2896" spans="1:1">
      <c r="A2896" s="36" t="s">
        <v>28</v>
      </c>
    </row>
    <row r="2897" spans="1:1">
      <c r="A2897" s="35" t="s">
        <v>5570</v>
      </c>
    </row>
    <row r="2898" spans="1:1">
      <c r="A2898" s="36" t="s">
        <v>28</v>
      </c>
    </row>
    <row r="2899" spans="1:1">
      <c r="A2899" s="35" t="s">
        <v>5574</v>
      </c>
    </row>
    <row r="2900" spans="1:1">
      <c r="A2900" s="36" t="s">
        <v>28</v>
      </c>
    </row>
    <row r="2901" spans="1:1">
      <c r="A2901" s="35" t="s">
        <v>5578</v>
      </c>
    </row>
    <row r="2902" spans="1:1">
      <c r="A2902" s="36" t="s">
        <v>38</v>
      </c>
    </row>
    <row r="2903" spans="1:1">
      <c r="A2903" s="35" t="s">
        <v>5581</v>
      </c>
    </row>
    <row r="2904" spans="1:1">
      <c r="A2904" s="36" t="s">
        <v>28</v>
      </c>
    </row>
    <row r="2905" spans="1:1">
      <c r="A2905" s="35" t="s">
        <v>5583</v>
      </c>
    </row>
    <row r="2906" spans="1:1">
      <c r="A2906" s="36" t="s">
        <v>38</v>
      </c>
    </row>
    <row r="2907" spans="1:1">
      <c r="A2907" s="35" t="s">
        <v>4969</v>
      </c>
    </row>
    <row r="2908" spans="1:1">
      <c r="A2908" s="36" t="s">
        <v>38</v>
      </c>
    </row>
    <row r="2909" spans="1:1">
      <c r="A2909" s="35" t="s">
        <v>5588</v>
      </c>
    </row>
    <row r="2910" spans="1:1">
      <c r="A2910" s="36" t="s">
        <v>38</v>
      </c>
    </row>
    <row r="2911" spans="1:1">
      <c r="A2911" s="35" t="s">
        <v>5591</v>
      </c>
    </row>
    <row r="2912" spans="1:1">
      <c r="A2912" s="36" t="s">
        <v>28</v>
      </c>
    </row>
    <row r="2913" spans="1:1">
      <c r="A2913" s="35" t="s">
        <v>5594</v>
      </c>
    </row>
    <row r="2914" spans="1:1">
      <c r="A2914" s="36" t="s">
        <v>28</v>
      </c>
    </row>
    <row r="2915" spans="1:1">
      <c r="A2915" s="35" t="s">
        <v>5596</v>
      </c>
    </row>
    <row r="2916" spans="1:1">
      <c r="A2916" s="36" t="s">
        <v>28</v>
      </c>
    </row>
    <row r="2917" spans="1:1">
      <c r="A2917" s="35" t="s">
        <v>5598</v>
      </c>
    </row>
    <row r="2918" spans="1:1">
      <c r="A2918" s="36" t="s">
        <v>28</v>
      </c>
    </row>
    <row r="2919" spans="1:1">
      <c r="A2919" s="35" t="s">
        <v>5601</v>
      </c>
    </row>
    <row r="2920" spans="1:1">
      <c r="A2920" s="36" t="s">
        <v>38</v>
      </c>
    </row>
    <row r="2921" spans="1:1">
      <c r="A2921" s="35" t="s">
        <v>5606</v>
      </c>
    </row>
    <row r="2922" spans="1:1">
      <c r="A2922" s="36" t="s">
        <v>28</v>
      </c>
    </row>
    <row r="2923" spans="1:1">
      <c r="A2923" s="35" t="s">
        <v>5608</v>
      </c>
    </row>
    <row r="2924" spans="1:1">
      <c r="A2924" s="36" t="s">
        <v>28</v>
      </c>
    </row>
    <row r="2925" spans="1:1">
      <c r="A2925" s="35" t="s">
        <v>5615</v>
      </c>
    </row>
    <row r="2926" spans="1:1">
      <c r="A2926" s="36" t="s">
        <v>28</v>
      </c>
    </row>
    <row r="2927" spans="1:1">
      <c r="A2927" s="35" t="s">
        <v>5628</v>
      </c>
    </row>
    <row r="2928" spans="1:1">
      <c r="A2928" s="36" t="s">
        <v>28</v>
      </c>
    </row>
    <row r="2929" spans="1:1">
      <c r="A2929" s="35" t="s">
        <v>4983</v>
      </c>
    </row>
    <row r="2930" spans="1:1">
      <c r="A2930" s="36" t="s">
        <v>28</v>
      </c>
    </row>
    <row r="2931" spans="1:1">
      <c r="A2931" s="35" t="s">
        <v>5640</v>
      </c>
    </row>
    <row r="2932" spans="1:1">
      <c r="A2932" s="36" t="s">
        <v>28</v>
      </c>
    </row>
    <row r="2933" spans="1:1">
      <c r="A2933" s="35" t="s">
        <v>5642</v>
      </c>
    </row>
    <row r="2934" spans="1:1">
      <c r="A2934" s="36" t="s">
        <v>28</v>
      </c>
    </row>
    <row r="2935" spans="1:1">
      <c r="A2935" s="35" t="s">
        <v>5645</v>
      </c>
    </row>
    <row r="2936" spans="1:1">
      <c r="A2936" s="36" t="s">
        <v>28</v>
      </c>
    </row>
    <row r="2937" spans="1:1">
      <c r="A2937" s="35" t="s">
        <v>5683</v>
      </c>
    </row>
    <row r="2938" spans="1:1">
      <c r="A2938" s="36" t="s">
        <v>38</v>
      </c>
    </row>
    <row r="2939" spans="1:1">
      <c r="A2939" s="35" t="s">
        <v>5648</v>
      </c>
    </row>
    <row r="2940" spans="1:1">
      <c r="A2940" s="36" t="s">
        <v>28</v>
      </c>
    </row>
    <row r="2941" spans="1:1">
      <c r="A2941" s="35" t="s">
        <v>5652</v>
      </c>
    </row>
    <row r="2942" spans="1:1">
      <c r="A2942" s="36" t="s">
        <v>28</v>
      </c>
    </row>
    <row r="2943" spans="1:1">
      <c r="A2943" s="35" t="s">
        <v>5654</v>
      </c>
    </row>
    <row r="2944" spans="1:1">
      <c r="A2944" s="36" t="s">
        <v>28</v>
      </c>
    </row>
    <row r="2945" spans="1:1">
      <c r="A2945" s="35" t="s">
        <v>5656</v>
      </c>
    </row>
    <row r="2946" spans="1:1">
      <c r="A2946" s="36" t="s">
        <v>28</v>
      </c>
    </row>
    <row r="2947" spans="1:1">
      <c r="A2947" s="35" t="s">
        <v>5660</v>
      </c>
    </row>
    <row r="2948" spans="1:1">
      <c r="A2948" s="36" t="s">
        <v>38</v>
      </c>
    </row>
    <row r="2949" spans="1:1">
      <c r="A2949" s="35" t="s">
        <v>3178</v>
      </c>
    </row>
    <row r="2950" spans="1:1">
      <c r="A2950" s="36" t="s">
        <v>38</v>
      </c>
    </row>
    <row r="2951" spans="1:1">
      <c r="A2951" s="35" t="s">
        <v>5673</v>
      </c>
    </row>
    <row r="2952" spans="1:1">
      <c r="A2952" s="36" t="s">
        <v>38</v>
      </c>
    </row>
    <row r="2953" spans="1:1">
      <c r="A2953" s="27">
        <v>17</v>
      </c>
    </row>
    <row r="2954" spans="1:1">
      <c r="A2954" s="28" t="s">
        <v>25</v>
      </c>
    </row>
    <row r="2955" spans="1:1">
      <c r="A2955" s="34" t="s">
        <v>2343</v>
      </c>
    </row>
    <row r="2956" spans="1:1">
      <c r="A2956" s="35" t="s">
        <v>4750</v>
      </c>
    </row>
    <row r="2957" spans="1:1">
      <c r="A2957" s="36" t="s">
        <v>28</v>
      </c>
    </row>
    <row r="2958" spans="1:1">
      <c r="A2958" s="35" t="s">
        <v>5689</v>
      </c>
    </row>
    <row r="2959" spans="1:1">
      <c r="A2959" s="36" t="s">
        <v>28</v>
      </c>
    </row>
    <row r="2960" spans="1:1">
      <c r="A2960" s="35" t="s">
        <v>5699</v>
      </c>
    </row>
    <row r="2961" spans="1:1">
      <c r="A2961" s="36" t="s">
        <v>28</v>
      </c>
    </row>
    <row r="2962" spans="1:1">
      <c r="A2962" s="35" t="s">
        <v>5704</v>
      </c>
    </row>
    <row r="2963" spans="1:1">
      <c r="A2963" s="36" t="s">
        <v>28</v>
      </c>
    </row>
    <row r="2964" spans="1:1">
      <c r="A2964" s="35" t="s">
        <v>5708</v>
      </c>
    </row>
    <row r="2965" spans="1:1">
      <c r="A2965" s="36" t="s">
        <v>28</v>
      </c>
    </row>
    <row r="2966" spans="1:1">
      <c r="A2966" s="35" t="s">
        <v>5711</v>
      </c>
    </row>
    <row r="2967" spans="1:1">
      <c r="A2967" s="36" t="s">
        <v>28</v>
      </c>
    </row>
    <row r="2968" spans="1:1">
      <c r="A2968" s="35" t="s">
        <v>5713</v>
      </c>
    </row>
    <row r="2969" spans="1:1">
      <c r="A2969" s="36" t="s">
        <v>28</v>
      </c>
    </row>
    <row r="2970" spans="1:1">
      <c r="A2970" s="35" t="s">
        <v>5718</v>
      </c>
    </row>
    <row r="2971" spans="1:1">
      <c r="A2971" s="36" t="s">
        <v>28</v>
      </c>
    </row>
    <row r="2972" spans="1:1">
      <c r="A2972" s="35" t="s">
        <v>5723</v>
      </c>
    </row>
    <row r="2973" spans="1:1">
      <c r="A2973" s="36" t="s">
        <v>28</v>
      </c>
    </row>
    <row r="2974" spans="1:1">
      <c r="A2974" s="35" t="s">
        <v>5731</v>
      </c>
    </row>
    <row r="2975" spans="1:1">
      <c r="A2975" s="36" t="s">
        <v>28</v>
      </c>
    </row>
    <row r="2976" spans="1:1">
      <c r="A2976" s="35" t="s">
        <v>5743</v>
      </c>
    </row>
    <row r="2977" spans="1:1">
      <c r="A2977" s="36" t="s">
        <v>28</v>
      </c>
    </row>
    <row r="2978" spans="1:1">
      <c r="A2978" s="35" t="s">
        <v>5734</v>
      </c>
    </row>
    <row r="2979" spans="1:1">
      <c r="A2979" s="36" t="s">
        <v>28</v>
      </c>
    </row>
    <row r="2980" spans="1:1">
      <c r="A2980" s="35" t="s">
        <v>5737</v>
      </c>
    </row>
    <row r="2981" spans="1:1">
      <c r="A2981" s="36" t="s">
        <v>28</v>
      </c>
    </row>
    <row r="2982" spans="1:1">
      <c r="A2982" s="35" t="s">
        <v>5740</v>
      </c>
    </row>
    <row r="2983" spans="1:1">
      <c r="A2983" s="36" t="s">
        <v>28</v>
      </c>
    </row>
    <row r="2984" spans="1:1">
      <c r="A2984" s="27">
        <v>18</v>
      </c>
    </row>
    <row r="2985" spans="1:1">
      <c r="A2985" s="28" t="s">
        <v>25</v>
      </c>
    </row>
    <row r="2986" spans="1:1">
      <c r="A2986" s="34" t="s">
        <v>2343</v>
      </c>
    </row>
    <row r="2987" spans="1:1">
      <c r="A2987" s="35" t="s">
        <v>5757</v>
      </c>
    </row>
    <row r="2988" spans="1:1">
      <c r="A2988" s="36" t="s">
        <v>28</v>
      </c>
    </row>
    <row r="2989" spans="1:1">
      <c r="A2989" s="35" t="s">
        <v>5764</v>
      </c>
    </row>
    <row r="2990" spans="1:1">
      <c r="A2990" s="36" t="s">
        <v>28</v>
      </c>
    </row>
    <row r="2991" spans="1:1">
      <c r="A2991" s="35" t="s">
        <v>4490</v>
      </c>
    </row>
    <row r="2992" spans="1:1">
      <c r="A2992" s="36" t="s">
        <v>28</v>
      </c>
    </row>
    <row r="2993" spans="1:1">
      <c r="A2993" s="35" t="s">
        <v>5768</v>
      </c>
    </row>
    <row r="2994" spans="1:1">
      <c r="A2994" s="36" t="s">
        <v>28</v>
      </c>
    </row>
    <row r="2995" spans="1:1">
      <c r="A2995" s="35" t="s">
        <v>5770</v>
      </c>
    </row>
    <row r="2996" spans="1:1">
      <c r="A2996" s="36" t="s">
        <v>28</v>
      </c>
    </row>
    <row r="2997" spans="1:1">
      <c r="A2997" s="35" t="s">
        <v>5774</v>
      </c>
    </row>
    <row r="2998" spans="1:1">
      <c r="A2998" s="36" t="s">
        <v>28</v>
      </c>
    </row>
    <row r="2999" spans="1:1">
      <c r="A2999" s="35" t="s">
        <v>5776</v>
      </c>
    </row>
    <row r="3000" spans="1:1">
      <c r="A3000" s="36" t="s">
        <v>28</v>
      </c>
    </row>
    <row r="3001" spans="1:1">
      <c r="A3001" s="35" t="s">
        <v>5779</v>
      </c>
    </row>
    <row r="3002" spans="1:1">
      <c r="A3002" s="36" t="s">
        <v>28</v>
      </c>
    </row>
    <row r="3003" spans="1:1">
      <c r="A3003" s="35" t="s">
        <v>5781</v>
      </c>
    </row>
    <row r="3004" spans="1:1">
      <c r="A3004" s="36" t="s">
        <v>28</v>
      </c>
    </row>
    <row r="3005" spans="1:1">
      <c r="A3005" s="35" t="s">
        <v>320</v>
      </c>
    </row>
    <row r="3006" spans="1:1">
      <c r="A3006" s="36" t="s">
        <v>28</v>
      </c>
    </row>
    <row r="3007" spans="1:1">
      <c r="A3007" s="35" t="s">
        <v>5784</v>
      </c>
    </row>
    <row r="3008" spans="1:1">
      <c r="A3008" s="36" t="s">
        <v>38</v>
      </c>
    </row>
    <row r="3009" spans="1:1">
      <c r="A3009" s="35" t="s">
        <v>5792</v>
      </c>
    </row>
    <row r="3010" spans="1:1">
      <c r="A3010" s="36" t="s">
        <v>28</v>
      </c>
    </row>
    <row r="3011" spans="1:1">
      <c r="A3011" s="35" t="s">
        <v>5794</v>
      </c>
    </row>
    <row r="3012" spans="1:1">
      <c r="A3012" s="36" t="s">
        <v>28</v>
      </c>
    </row>
    <row r="3013" spans="1:1">
      <c r="A3013" s="35" t="s">
        <v>5796</v>
      </c>
    </row>
    <row r="3014" spans="1:1">
      <c r="A3014" s="36" t="s">
        <v>38</v>
      </c>
    </row>
    <row r="3015" spans="1:1">
      <c r="A3015" s="35" t="s">
        <v>5802</v>
      </c>
    </row>
    <row r="3016" spans="1:1">
      <c r="A3016" s="36" t="s">
        <v>28</v>
      </c>
    </row>
    <row r="3017" spans="1:1">
      <c r="A3017" s="35" t="s">
        <v>1470</v>
      </c>
    </row>
    <row r="3018" spans="1:1">
      <c r="A3018" s="36" t="s">
        <v>28</v>
      </c>
    </row>
    <row r="3019" spans="1:1">
      <c r="A3019" s="35" t="s">
        <v>5805</v>
      </c>
    </row>
    <row r="3020" spans="1:1">
      <c r="A3020" s="36" t="s">
        <v>28</v>
      </c>
    </row>
    <row r="3021" spans="1:1">
      <c r="A3021" s="35" t="s">
        <v>5809</v>
      </c>
    </row>
    <row r="3022" spans="1:1">
      <c r="A3022" s="36" t="s">
        <v>28</v>
      </c>
    </row>
    <row r="3023" spans="1:1">
      <c r="A3023" s="35" t="s">
        <v>5812</v>
      </c>
    </row>
    <row r="3024" spans="1:1">
      <c r="A3024" s="36" t="s">
        <v>28</v>
      </c>
    </row>
    <row r="3025" spans="1:1">
      <c r="A3025" s="35" t="s">
        <v>4750</v>
      </c>
    </row>
    <row r="3026" spans="1:1">
      <c r="A3026" s="36" t="s">
        <v>28</v>
      </c>
    </row>
    <row r="3027" spans="1:1">
      <c r="A3027" s="35" t="s">
        <v>5815</v>
      </c>
    </row>
    <row r="3028" spans="1:1">
      <c r="A3028" s="36" t="s">
        <v>28</v>
      </c>
    </row>
    <row r="3029" spans="1:1">
      <c r="A3029" s="35" t="s">
        <v>5818</v>
      </c>
    </row>
    <row r="3030" spans="1:1">
      <c r="A3030" s="36" t="s">
        <v>28</v>
      </c>
    </row>
    <row r="3031" spans="1:1">
      <c r="A3031" s="35" t="s">
        <v>5822</v>
      </c>
    </row>
    <row r="3032" spans="1:1">
      <c r="A3032" s="36" t="s">
        <v>28</v>
      </c>
    </row>
    <row r="3033" spans="1:1">
      <c r="A3033" s="35" t="s">
        <v>5824</v>
      </c>
    </row>
    <row r="3034" spans="1:1">
      <c r="A3034" s="36" t="s">
        <v>28</v>
      </c>
    </row>
    <row r="3035" spans="1:1">
      <c r="A3035" s="35" t="s">
        <v>5827</v>
      </c>
    </row>
    <row r="3036" spans="1:1">
      <c r="A3036" s="36" t="s">
        <v>28</v>
      </c>
    </row>
    <row r="3037" spans="1:1">
      <c r="A3037" s="35" t="s">
        <v>5830</v>
      </c>
    </row>
    <row r="3038" spans="1:1">
      <c r="A3038" s="36" t="s">
        <v>28</v>
      </c>
    </row>
    <row r="3039" spans="1:1">
      <c r="A3039" s="35" t="s">
        <v>5840</v>
      </c>
    </row>
    <row r="3040" spans="1:1">
      <c r="A3040" s="36" t="s">
        <v>28</v>
      </c>
    </row>
    <row r="3041" spans="1:1">
      <c r="A3041" s="35" t="s">
        <v>5843</v>
      </c>
    </row>
    <row r="3042" spans="1:1">
      <c r="A3042" s="36" t="s">
        <v>28</v>
      </c>
    </row>
    <row r="3043" spans="1:1">
      <c r="A3043" s="35" t="s">
        <v>5848</v>
      </c>
    </row>
    <row r="3044" spans="1:1">
      <c r="A3044" s="36" t="s">
        <v>28</v>
      </c>
    </row>
    <row r="3045" spans="1:1">
      <c r="A3045" s="35" t="s">
        <v>5850</v>
      </c>
    </row>
    <row r="3046" spans="1:1">
      <c r="A3046" s="36" t="s">
        <v>28</v>
      </c>
    </row>
    <row r="3047" spans="1:1">
      <c r="A3047" s="35" t="s">
        <v>5852</v>
      </c>
    </row>
    <row r="3048" spans="1:1">
      <c r="A3048" s="36" t="s">
        <v>28</v>
      </c>
    </row>
    <row r="3049" spans="1:1">
      <c r="A3049" s="35" t="s">
        <v>5855</v>
      </c>
    </row>
    <row r="3050" spans="1:1">
      <c r="A3050" s="36" t="s">
        <v>28</v>
      </c>
    </row>
    <row r="3051" spans="1:1">
      <c r="A3051" s="35" t="s">
        <v>5858</v>
      </c>
    </row>
    <row r="3052" spans="1:1">
      <c r="A3052" s="36" t="s">
        <v>28</v>
      </c>
    </row>
    <row r="3053" spans="1:1">
      <c r="A3053" s="35" t="s">
        <v>5862</v>
      </c>
    </row>
    <row r="3054" spans="1:1">
      <c r="A3054" s="36" t="s">
        <v>28</v>
      </c>
    </row>
    <row r="3055" spans="1:1">
      <c r="A3055" s="35" t="s">
        <v>5867</v>
      </c>
    </row>
    <row r="3056" spans="1:1">
      <c r="A3056" s="36" t="s">
        <v>28</v>
      </c>
    </row>
    <row r="3057" spans="1:1">
      <c r="A3057" s="35" t="s">
        <v>5869</v>
      </c>
    </row>
    <row r="3058" spans="1:1">
      <c r="A3058" s="36" t="s">
        <v>28</v>
      </c>
    </row>
    <row r="3059" spans="1:1">
      <c r="A3059" s="35" t="s">
        <v>5871</v>
      </c>
    </row>
    <row r="3060" spans="1:1">
      <c r="A3060" s="36" t="s">
        <v>28</v>
      </c>
    </row>
    <row r="3061" spans="1:1">
      <c r="A3061" s="35" t="s">
        <v>5873</v>
      </c>
    </row>
    <row r="3062" spans="1:1">
      <c r="A3062" s="36" t="s">
        <v>28</v>
      </c>
    </row>
    <row r="3063" spans="1:1">
      <c r="A3063" s="35" t="s">
        <v>5877</v>
      </c>
    </row>
    <row r="3064" spans="1:1">
      <c r="A3064" s="36" t="s">
        <v>28</v>
      </c>
    </row>
    <row r="3065" spans="1:1">
      <c r="A3065" s="35" t="s">
        <v>449</v>
      </c>
    </row>
    <row r="3066" spans="1:1">
      <c r="A3066" s="36" t="s">
        <v>28</v>
      </c>
    </row>
    <row r="3067" spans="1:1">
      <c r="A3067" s="35" t="s">
        <v>5880</v>
      </c>
    </row>
    <row r="3068" spans="1:1">
      <c r="A3068" s="36" t="s">
        <v>28</v>
      </c>
    </row>
    <row r="3069" spans="1:1">
      <c r="A3069" s="35" t="s">
        <v>5883</v>
      </c>
    </row>
    <row r="3070" spans="1:1">
      <c r="A3070" s="36" t="s">
        <v>28</v>
      </c>
    </row>
    <row r="3071" spans="1:1">
      <c r="A3071" s="35" t="s">
        <v>5885</v>
      </c>
    </row>
    <row r="3072" spans="1:1">
      <c r="A3072" s="36" t="s">
        <v>28</v>
      </c>
    </row>
    <row r="3073" spans="1:1">
      <c r="A3073" s="35" t="s">
        <v>5887</v>
      </c>
    </row>
    <row r="3074" spans="1:1">
      <c r="A3074" s="36" t="s">
        <v>28</v>
      </c>
    </row>
    <row r="3075" spans="1:1">
      <c r="A3075" s="35" t="s">
        <v>5900</v>
      </c>
    </row>
    <row r="3076" spans="1:1">
      <c r="A3076" s="36" t="s">
        <v>28</v>
      </c>
    </row>
    <row r="3077" spans="1:1">
      <c r="A3077" s="35" t="s">
        <v>5905</v>
      </c>
    </row>
    <row r="3078" spans="1:1">
      <c r="A3078" s="36" t="s">
        <v>28</v>
      </c>
    </row>
    <row r="3079" spans="1:1">
      <c r="A3079" s="35" t="s">
        <v>5908</v>
      </c>
    </row>
    <row r="3080" spans="1:1">
      <c r="A3080" s="36" t="s">
        <v>28</v>
      </c>
    </row>
    <row r="3081" spans="1:1">
      <c r="A3081" s="35" t="s">
        <v>5911</v>
      </c>
    </row>
    <row r="3082" spans="1:1">
      <c r="A3082" s="36" t="s">
        <v>28</v>
      </c>
    </row>
    <row r="3083" spans="1:1">
      <c r="A3083" s="35" t="s">
        <v>5913</v>
      </c>
    </row>
    <row r="3084" spans="1:1">
      <c r="A3084" s="36" t="s">
        <v>28</v>
      </c>
    </row>
    <row r="3085" spans="1:1">
      <c r="A3085" s="35" t="s">
        <v>5915</v>
      </c>
    </row>
    <row r="3086" spans="1:1">
      <c r="A3086" s="36" t="s">
        <v>28</v>
      </c>
    </row>
    <row r="3087" spans="1:1">
      <c r="A3087" s="35" t="s">
        <v>5918</v>
      </c>
    </row>
    <row r="3088" spans="1:1">
      <c r="A3088" s="36" t="s">
        <v>28</v>
      </c>
    </row>
    <row r="3089" spans="1:1">
      <c r="A3089" s="35" t="s">
        <v>2288</v>
      </c>
    </row>
    <row r="3090" spans="1:1">
      <c r="A3090" s="36" t="s">
        <v>28</v>
      </c>
    </row>
    <row r="3091" spans="1:1">
      <c r="A3091" s="35" t="s">
        <v>5931</v>
      </c>
    </row>
    <row r="3092" spans="1:1">
      <c r="A3092" s="36" t="s">
        <v>28</v>
      </c>
    </row>
    <row r="3093" spans="1:1">
      <c r="A3093" s="35" t="s">
        <v>5933</v>
      </c>
    </row>
    <row r="3094" spans="1:1">
      <c r="A3094" s="36" t="s">
        <v>28</v>
      </c>
    </row>
    <row r="3095" spans="1:1">
      <c r="A3095" s="35" t="s">
        <v>5939</v>
      </c>
    </row>
    <row r="3096" spans="1:1">
      <c r="A3096" s="36" t="s">
        <v>28</v>
      </c>
    </row>
    <row r="3097" spans="1:1">
      <c r="A3097" s="35" t="s">
        <v>5942</v>
      </c>
    </row>
    <row r="3098" spans="1:1">
      <c r="A3098" s="36" t="s">
        <v>28</v>
      </c>
    </row>
    <row r="3099" spans="1:1">
      <c r="A3099" s="35" t="s">
        <v>5945</v>
      </c>
    </row>
    <row r="3100" spans="1:1">
      <c r="A3100" s="36" t="s">
        <v>28</v>
      </c>
    </row>
    <row r="3101" spans="1:1">
      <c r="A3101" s="27">
        <v>19</v>
      </c>
    </row>
    <row r="3102" spans="1:1">
      <c r="A3102" s="28" t="s">
        <v>25</v>
      </c>
    </row>
    <row r="3103" spans="1:1">
      <c r="A3103" s="34" t="s">
        <v>2343</v>
      </c>
    </row>
    <row r="3104" spans="1:1">
      <c r="A3104" s="35" t="s">
        <v>6024</v>
      </c>
    </row>
    <row r="3105" spans="1:1">
      <c r="A3105" s="36" t="s">
        <v>28</v>
      </c>
    </row>
    <row r="3106" spans="1:1">
      <c r="A3106" s="35" t="s">
        <v>5949</v>
      </c>
    </row>
    <row r="3107" spans="1:1">
      <c r="A3107" s="36" t="s">
        <v>28</v>
      </c>
    </row>
    <row r="3108" spans="1:1">
      <c r="A3108" s="35" t="s">
        <v>5953</v>
      </c>
    </row>
    <row r="3109" spans="1:1">
      <c r="A3109" s="36" t="s">
        <v>28</v>
      </c>
    </row>
    <row r="3110" spans="1:1">
      <c r="A3110" s="35" t="s">
        <v>5956</v>
      </c>
    </row>
    <row r="3111" spans="1:1">
      <c r="A3111" s="36" t="s">
        <v>28</v>
      </c>
    </row>
    <row r="3112" spans="1:1">
      <c r="A3112" s="35" t="s">
        <v>5962</v>
      </c>
    </row>
    <row r="3113" spans="1:1">
      <c r="A3113" s="36" t="s">
        <v>28</v>
      </c>
    </row>
    <row r="3114" spans="1:1">
      <c r="A3114" s="35" t="s">
        <v>5966</v>
      </c>
    </row>
    <row r="3115" spans="1:1">
      <c r="A3115" s="36" t="s">
        <v>28</v>
      </c>
    </row>
    <row r="3116" spans="1:1">
      <c r="A3116" s="35" t="s">
        <v>5969</v>
      </c>
    </row>
    <row r="3117" spans="1:1">
      <c r="A3117" s="36" t="s">
        <v>28</v>
      </c>
    </row>
    <row r="3118" spans="1:1">
      <c r="A3118" s="35" t="s">
        <v>5976</v>
      </c>
    </row>
    <row r="3119" spans="1:1">
      <c r="A3119" s="36" t="s">
        <v>28</v>
      </c>
    </row>
    <row r="3120" spans="1:1">
      <c r="A3120" s="35" t="s">
        <v>5978</v>
      </c>
    </row>
    <row r="3121" spans="1:1">
      <c r="A3121" s="36" t="s">
        <v>28</v>
      </c>
    </row>
    <row r="3122" spans="1:1">
      <c r="A3122" s="35" t="s">
        <v>5981</v>
      </c>
    </row>
    <row r="3123" spans="1:1">
      <c r="A3123" s="36" t="s">
        <v>28</v>
      </c>
    </row>
    <row r="3124" spans="1:1">
      <c r="A3124" s="35" t="s">
        <v>5985</v>
      </c>
    </row>
    <row r="3125" spans="1:1">
      <c r="A3125" s="36" t="s">
        <v>28</v>
      </c>
    </row>
    <row r="3126" spans="1:1">
      <c r="A3126" s="35" t="s">
        <v>5991</v>
      </c>
    </row>
    <row r="3127" spans="1:1">
      <c r="A3127" s="36" t="s">
        <v>28</v>
      </c>
    </row>
    <row r="3128" spans="1:1">
      <c r="A3128" s="35" t="s">
        <v>5995</v>
      </c>
    </row>
    <row r="3129" spans="1:1">
      <c r="A3129" s="36" t="s">
        <v>28</v>
      </c>
    </row>
    <row r="3130" spans="1:1">
      <c r="A3130" s="35" t="s">
        <v>5997</v>
      </c>
    </row>
    <row r="3131" spans="1:1">
      <c r="A3131" s="36" t="s">
        <v>28</v>
      </c>
    </row>
    <row r="3132" spans="1:1">
      <c r="A3132" s="35" t="s">
        <v>6000</v>
      </c>
    </row>
    <row r="3133" spans="1:1">
      <c r="A3133" s="36" t="s">
        <v>28</v>
      </c>
    </row>
    <row r="3134" spans="1:1">
      <c r="A3134" s="28" t="s">
        <v>21</v>
      </c>
    </row>
    <row r="3135" spans="1:1">
      <c r="A3135" s="34" t="s">
        <v>2343</v>
      </c>
    </row>
    <row r="3136" spans="1:1">
      <c r="A3136" s="35" t="s">
        <v>6003</v>
      </c>
    </row>
    <row r="3137" spans="1:1">
      <c r="A3137" s="36" t="s">
        <v>38</v>
      </c>
    </row>
    <row r="3138" spans="1:1">
      <c r="A3138" s="35" t="s">
        <v>2341</v>
      </c>
    </row>
    <row r="3139" spans="1:1">
      <c r="A3139" s="36" t="s">
        <v>28</v>
      </c>
    </row>
    <row r="3140" spans="1:1">
      <c r="A3140" s="35" t="s">
        <v>6008</v>
      </c>
    </row>
    <row r="3141" spans="1:1">
      <c r="A3141" s="36" t="s">
        <v>28</v>
      </c>
    </row>
    <row r="3142" spans="1:1">
      <c r="A3142" s="35" t="s">
        <v>6014</v>
      </c>
    </row>
    <row r="3143" spans="1:1">
      <c r="A3143" s="36" t="s">
        <v>28</v>
      </c>
    </row>
    <row r="3144" spans="1:1">
      <c r="A3144" s="35" t="s">
        <v>6019</v>
      </c>
    </row>
    <row r="3145" spans="1:1">
      <c r="A3145" s="36" t="s">
        <v>28</v>
      </c>
    </row>
    <row r="3146" spans="1:1">
      <c r="A3146" s="35" t="s">
        <v>6024</v>
      </c>
    </row>
    <row r="3147" spans="1:1">
      <c r="A3147" s="36" t="s">
        <v>28</v>
      </c>
    </row>
    <row r="3148" spans="1:1">
      <c r="A3148" s="35" t="s">
        <v>5966</v>
      </c>
    </row>
    <row r="3149" spans="1:1">
      <c r="A3149" s="36" t="s">
        <v>38</v>
      </c>
    </row>
    <row r="3150" spans="1:1">
      <c r="A3150" s="35" t="s">
        <v>6028</v>
      </c>
    </row>
    <row r="3151" spans="1:1">
      <c r="A3151" s="36" t="s">
        <v>28</v>
      </c>
    </row>
    <row r="3152" spans="1:1">
      <c r="A3152" s="35" t="s">
        <v>6035</v>
      </c>
    </row>
    <row r="3153" spans="1:1">
      <c r="A3153" s="36" t="s">
        <v>28</v>
      </c>
    </row>
    <row r="3154" spans="1:1">
      <c r="A3154" s="35" t="s">
        <v>6038</v>
      </c>
    </row>
    <row r="3155" spans="1:1">
      <c r="A3155" s="36" t="s">
        <v>28</v>
      </c>
    </row>
    <row r="3156" spans="1:1">
      <c r="A3156" s="35" t="s">
        <v>6043</v>
      </c>
    </row>
    <row r="3157" spans="1:1">
      <c r="A3157" s="36" t="s">
        <v>28</v>
      </c>
    </row>
    <row r="3158" spans="1:1">
      <c r="A3158" s="35" t="s">
        <v>2427</v>
      </c>
    </row>
    <row r="3159" spans="1:1">
      <c r="A3159" s="36" t="s">
        <v>28</v>
      </c>
    </row>
    <row r="3160" spans="1:1">
      <c r="A3160" s="27">
        <v>20</v>
      </c>
    </row>
    <row r="3161" spans="1:1">
      <c r="A3161" s="28" t="s">
        <v>25</v>
      </c>
    </row>
    <row r="3162" spans="1:1">
      <c r="A3162" s="34" t="s">
        <v>2343</v>
      </c>
    </row>
    <row r="3163" spans="1:1">
      <c r="A3163" s="35" t="s">
        <v>6049</v>
      </c>
    </row>
    <row r="3164" spans="1:1">
      <c r="A3164" s="36" t="s">
        <v>28</v>
      </c>
    </row>
    <row r="3165" spans="1:1">
      <c r="A3165" s="35" t="s">
        <v>2337</v>
      </c>
    </row>
    <row r="3166" spans="1:1">
      <c r="A3166" s="36" t="s">
        <v>28</v>
      </c>
    </row>
    <row r="3167" spans="1:1">
      <c r="A3167" s="35" t="s">
        <v>4243</v>
      </c>
    </row>
    <row r="3168" spans="1:1">
      <c r="A3168" s="36" t="s">
        <v>38</v>
      </c>
    </row>
    <row r="3169" spans="1:1">
      <c r="A3169" s="35" t="s">
        <v>6003</v>
      </c>
    </row>
    <row r="3170" spans="1:1">
      <c r="A3170" s="36" t="s">
        <v>38</v>
      </c>
    </row>
    <row r="3171" spans="1:1">
      <c r="A3171" s="35" t="s">
        <v>6191</v>
      </c>
    </row>
    <row r="3172" spans="1:1">
      <c r="A3172" s="36" t="s">
        <v>28</v>
      </c>
    </row>
    <row r="3173" spans="1:1">
      <c r="A3173" s="35" t="s">
        <v>6062</v>
      </c>
    </row>
    <row r="3174" spans="1:1">
      <c r="A3174" s="36" t="s">
        <v>28</v>
      </c>
    </row>
    <row r="3175" spans="1:1">
      <c r="A3175" s="35" t="s">
        <v>6071</v>
      </c>
    </row>
    <row r="3176" spans="1:1">
      <c r="A3176" s="36" t="s">
        <v>28</v>
      </c>
    </row>
    <row r="3177" spans="1:1">
      <c r="A3177" s="35" t="s">
        <v>2341</v>
      </c>
    </row>
    <row r="3178" spans="1:1">
      <c r="A3178" s="36" t="s">
        <v>38</v>
      </c>
    </row>
    <row r="3179" spans="1:1">
      <c r="A3179" s="35" t="s">
        <v>6014</v>
      </c>
    </row>
    <row r="3180" spans="1:1">
      <c r="A3180" s="36" t="s">
        <v>28</v>
      </c>
    </row>
    <row r="3181" spans="1:1">
      <c r="A3181" s="35" t="s">
        <v>6078</v>
      </c>
    </row>
    <row r="3182" spans="1:1">
      <c r="A3182" s="36" t="s">
        <v>28</v>
      </c>
    </row>
    <row r="3183" spans="1:1">
      <c r="A3183" s="35" t="s">
        <v>6082</v>
      </c>
    </row>
    <row r="3184" spans="1:1">
      <c r="A3184" s="36" t="s">
        <v>28</v>
      </c>
    </row>
    <row r="3185" spans="1:1">
      <c r="A3185" s="35" t="s">
        <v>6084</v>
      </c>
    </row>
    <row r="3186" spans="1:1">
      <c r="A3186" s="36" t="s">
        <v>28</v>
      </c>
    </row>
    <row r="3187" spans="1:1">
      <c r="A3187" s="35" t="s">
        <v>6087</v>
      </c>
    </row>
    <row r="3188" spans="1:1">
      <c r="A3188" s="36" t="s">
        <v>28</v>
      </c>
    </row>
    <row r="3189" spans="1:1">
      <c r="A3189" s="28" t="s">
        <v>21</v>
      </c>
    </row>
    <row r="3190" spans="1:1">
      <c r="A3190" s="34" t="s">
        <v>2343</v>
      </c>
    </row>
    <row r="3191" spans="1:1">
      <c r="A3191" s="35" t="s">
        <v>6092</v>
      </c>
    </row>
    <row r="3192" spans="1:1">
      <c r="A3192" s="36" t="s">
        <v>28</v>
      </c>
    </row>
    <row r="3193" spans="1:1">
      <c r="A3193" s="35" t="s">
        <v>6099</v>
      </c>
    </row>
    <row r="3194" spans="1:1">
      <c r="A3194" s="36" t="s">
        <v>28</v>
      </c>
    </row>
    <row r="3195" spans="1:1">
      <c r="A3195" s="35" t="s">
        <v>6102</v>
      </c>
    </row>
    <row r="3196" spans="1:1">
      <c r="A3196" s="36" t="s">
        <v>28</v>
      </c>
    </row>
    <row r="3197" spans="1:1">
      <c r="A3197" s="35" t="s">
        <v>6107</v>
      </c>
    </row>
    <row r="3198" spans="1:1">
      <c r="A3198" s="36" t="s">
        <v>28</v>
      </c>
    </row>
    <row r="3199" spans="1:1">
      <c r="A3199" s="35" t="s">
        <v>4092</v>
      </c>
    </row>
    <row r="3200" spans="1:1">
      <c r="A3200" s="36" t="s">
        <v>28</v>
      </c>
    </row>
    <row r="3201" spans="1:1">
      <c r="A3201" s="35" t="s">
        <v>6115</v>
      </c>
    </row>
    <row r="3202" spans="1:1">
      <c r="A3202" s="36" t="s">
        <v>28</v>
      </c>
    </row>
    <row r="3203" spans="1:1">
      <c r="A3203" s="35" t="s">
        <v>6118</v>
      </c>
    </row>
    <row r="3204" spans="1:1">
      <c r="A3204" s="36" t="s">
        <v>28</v>
      </c>
    </row>
    <row r="3205" spans="1:1">
      <c r="A3205" s="35" t="s">
        <v>6122</v>
      </c>
    </row>
    <row r="3206" spans="1:1">
      <c r="A3206" s="36" t="s">
        <v>28</v>
      </c>
    </row>
    <row r="3207" spans="1:1">
      <c r="A3207" s="35" t="s">
        <v>1048</v>
      </c>
    </row>
    <row r="3208" spans="1:1">
      <c r="A3208" s="36" t="s">
        <v>28</v>
      </c>
    </row>
    <row r="3209" spans="1:1">
      <c r="A3209" s="35" t="s">
        <v>6127</v>
      </c>
    </row>
    <row r="3210" spans="1:1">
      <c r="A3210" s="36" t="s">
        <v>28</v>
      </c>
    </row>
    <row r="3211" spans="1:1">
      <c r="A3211" s="35" t="s">
        <v>6131</v>
      </c>
    </row>
    <row r="3212" spans="1:1">
      <c r="A3212" s="36" t="s">
        <v>28</v>
      </c>
    </row>
    <row r="3213" spans="1:1">
      <c r="A3213" s="35" t="s">
        <v>2395</v>
      </c>
    </row>
    <row r="3214" spans="1:1">
      <c r="A3214" s="36" t="s">
        <v>28</v>
      </c>
    </row>
    <row r="3215" spans="1:1">
      <c r="A3215" s="35" t="s">
        <v>6137</v>
      </c>
    </row>
    <row r="3216" spans="1:1">
      <c r="A3216" s="36" t="s">
        <v>38</v>
      </c>
    </row>
    <row r="3217" spans="1:1">
      <c r="A3217" s="35" t="s">
        <v>6139</v>
      </c>
    </row>
    <row r="3218" spans="1:1">
      <c r="A3218" s="36" t="s">
        <v>28</v>
      </c>
    </row>
    <row r="3219" spans="1:1">
      <c r="A3219" s="35" t="s">
        <v>6147</v>
      </c>
    </row>
    <row r="3220" spans="1:1">
      <c r="A3220" s="36" t="s">
        <v>28</v>
      </c>
    </row>
    <row r="3221" spans="1:1">
      <c r="A3221" s="35" t="s">
        <v>6149</v>
      </c>
    </row>
    <row r="3222" spans="1:1">
      <c r="A3222" s="36" t="s">
        <v>28</v>
      </c>
    </row>
    <row r="3223" spans="1:1">
      <c r="A3223" s="35" t="s">
        <v>6151</v>
      </c>
    </row>
    <row r="3224" spans="1:1">
      <c r="A3224" s="36" t="s">
        <v>28</v>
      </c>
    </row>
    <row r="3225" spans="1:1">
      <c r="A3225" s="35" t="s">
        <v>6154</v>
      </c>
    </row>
    <row r="3226" spans="1:1">
      <c r="A3226" s="36" t="s">
        <v>28</v>
      </c>
    </row>
    <row r="3227" spans="1:1">
      <c r="A3227" s="35" t="s">
        <v>2337</v>
      </c>
    </row>
    <row r="3228" spans="1:1">
      <c r="A3228" s="36" t="s">
        <v>28</v>
      </c>
    </row>
    <row r="3229" spans="1:1">
      <c r="A3229" s="35" t="s">
        <v>4243</v>
      </c>
    </row>
    <row r="3230" spans="1:1">
      <c r="A3230" s="36" t="s">
        <v>28</v>
      </c>
    </row>
    <row r="3231" spans="1:1">
      <c r="A3231" s="35" t="s">
        <v>6157</v>
      </c>
    </row>
    <row r="3232" spans="1:1">
      <c r="A3232" s="36" t="s">
        <v>28</v>
      </c>
    </row>
    <row r="3233" spans="1:1">
      <c r="A3233" s="35" t="s">
        <v>6160</v>
      </c>
    </row>
    <row r="3234" spans="1:1">
      <c r="A3234" s="36" t="s">
        <v>28</v>
      </c>
    </row>
    <row r="3235" spans="1:1">
      <c r="A3235" s="35" t="s">
        <v>6165</v>
      </c>
    </row>
    <row r="3236" spans="1:1">
      <c r="A3236" s="36" t="s">
        <v>28</v>
      </c>
    </row>
    <row r="3237" spans="1:1">
      <c r="A3237" s="35" t="s">
        <v>6170</v>
      </c>
    </row>
    <row r="3238" spans="1:1">
      <c r="A3238" s="36" t="s">
        <v>28</v>
      </c>
    </row>
    <row r="3239" spans="1:1">
      <c r="A3239" s="35" t="s">
        <v>6174</v>
      </c>
    </row>
    <row r="3240" spans="1:1">
      <c r="A3240" s="36" t="s">
        <v>28</v>
      </c>
    </row>
    <row r="3241" spans="1:1">
      <c r="A3241" s="35" t="s">
        <v>6179</v>
      </c>
    </row>
    <row r="3242" spans="1:1">
      <c r="A3242" s="36" t="s">
        <v>28</v>
      </c>
    </row>
    <row r="3243" spans="1:1">
      <c r="A3243" s="35" t="s">
        <v>5533</v>
      </c>
    </row>
    <row r="3244" spans="1:1">
      <c r="A3244" s="36" t="s">
        <v>28</v>
      </c>
    </row>
    <row r="3245" spans="1:1">
      <c r="A3245" s="35" t="s">
        <v>6184</v>
      </c>
    </row>
    <row r="3246" spans="1:1">
      <c r="A3246" s="36" t="s">
        <v>28</v>
      </c>
    </row>
    <row r="3247" spans="1:1">
      <c r="A3247" s="35" t="s">
        <v>6003</v>
      </c>
    </row>
    <row r="3248" spans="1:1">
      <c r="A3248" s="36" t="s">
        <v>38</v>
      </c>
    </row>
    <row r="3249" spans="1:1">
      <c r="A3249" s="35" t="s">
        <v>6188</v>
      </c>
    </row>
    <row r="3250" spans="1:1">
      <c r="A3250" s="36" t="s">
        <v>28</v>
      </c>
    </row>
    <row r="3251" spans="1:1">
      <c r="A3251" s="35" t="s">
        <v>6191</v>
      </c>
    </row>
    <row r="3252" spans="1:1">
      <c r="A3252" s="36" t="s">
        <v>28</v>
      </c>
    </row>
    <row r="3253" spans="1:1">
      <c r="A3253" s="35" t="s">
        <v>2341</v>
      </c>
    </row>
    <row r="3254" spans="1:1">
      <c r="A3254" s="36" t="s">
        <v>38</v>
      </c>
    </row>
    <row r="3255" spans="1:1">
      <c r="A3255" s="27">
        <v>21</v>
      </c>
    </row>
    <row r="3256" spans="1:1">
      <c r="A3256" s="28" t="s">
        <v>25</v>
      </c>
    </row>
    <row r="3257" spans="1:1">
      <c r="A3257" s="34" t="s">
        <v>3635</v>
      </c>
    </row>
    <row r="3258" spans="1:1">
      <c r="A3258" s="35" t="s">
        <v>6198</v>
      </c>
    </row>
    <row r="3259" spans="1:1">
      <c r="A3259" s="36" t="s">
        <v>28</v>
      </c>
    </row>
    <row r="3260" spans="1:1">
      <c r="A3260" s="35" t="s">
        <v>6203</v>
      </c>
    </row>
    <row r="3261" spans="1:1">
      <c r="A3261" s="36" t="s">
        <v>38</v>
      </c>
    </row>
    <row r="3262" spans="1:1">
      <c r="A3262" s="35" t="s">
        <v>6209</v>
      </c>
    </row>
    <row r="3263" spans="1:1">
      <c r="A3263" s="36" t="s">
        <v>38</v>
      </c>
    </row>
    <row r="3264" spans="1:1">
      <c r="A3264" s="35" t="s">
        <v>6213</v>
      </c>
    </row>
    <row r="3265" spans="1:1">
      <c r="A3265" s="36" t="s">
        <v>38</v>
      </c>
    </row>
    <row r="3266" spans="1:1">
      <c r="A3266" s="35" t="s">
        <v>6220</v>
      </c>
    </row>
    <row r="3267" spans="1:1">
      <c r="A3267" s="36" t="s">
        <v>38</v>
      </c>
    </row>
    <row r="3268" spans="1:1">
      <c r="A3268" s="35" t="s">
        <v>1100</v>
      </c>
    </row>
    <row r="3269" spans="1:1">
      <c r="A3269" s="36" t="s">
        <v>28</v>
      </c>
    </row>
    <row r="3270" spans="1:1">
      <c r="A3270" s="35" t="s">
        <v>6226</v>
      </c>
    </row>
    <row r="3271" spans="1:1">
      <c r="A3271" s="36" t="s">
        <v>28</v>
      </c>
    </row>
    <row r="3272" spans="1:1">
      <c r="A3272" s="35" t="s">
        <v>2092</v>
      </c>
    </row>
    <row r="3273" spans="1:1">
      <c r="A3273" s="36" t="s">
        <v>28</v>
      </c>
    </row>
    <row r="3274" spans="1:1">
      <c r="A3274" s="35" t="s">
        <v>167</v>
      </c>
    </row>
    <row r="3275" spans="1:1">
      <c r="A3275" s="36" t="s">
        <v>28</v>
      </c>
    </row>
    <row r="3276" spans="1:1">
      <c r="A3276" s="35" t="s">
        <v>6232</v>
      </c>
    </row>
    <row r="3277" spans="1:1">
      <c r="A3277" s="36" t="s">
        <v>28</v>
      </c>
    </row>
    <row r="3278" spans="1:1">
      <c r="A3278" s="35" t="s">
        <v>6238</v>
      </c>
    </row>
    <row r="3279" spans="1:1">
      <c r="A3279" s="36" t="s">
        <v>28</v>
      </c>
    </row>
    <row r="3280" spans="1:1">
      <c r="A3280" s="35" t="s">
        <v>6242</v>
      </c>
    </row>
    <row r="3281" spans="1:1">
      <c r="A3281" s="36" t="s">
        <v>28</v>
      </c>
    </row>
    <row r="3282" spans="1:1">
      <c r="A3282" s="35" t="s">
        <v>6245</v>
      </c>
    </row>
    <row r="3283" spans="1:1">
      <c r="A3283" s="36" t="s">
        <v>28</v>
      </c>
    </row>
    <row r="3284" spans="1:1">
      <c r="A3284" s="35" t="s">
        <v>6247</v>
      </c>
    </row>
    <row r="3285" spans="1:1">
      <c r="A3285" s="36" t="s">
        <v>28</v>
      </c>
    </row>
    <row r="3286" spans="1:1">
      <c r="A3286" s="35" t="s">
        <v>6252</v>
      </c>
    </row>
    <row r="3287" spans="1:1">
      <c r="A3287" s="36" t="s">
        <v>28</v>
      </c>
    </row>
    <row r="3288" spans="1:1">
      <c r="A3288" s="35" t="s">
        <v>6255</v>
      </c>
    </row>
    <row r="3289" spans="1:1">
      <c r="A3289" s="36" t="s">
        <v>28</v>
      </c>
    </row>
    <row r="3290" spans="1:1">
      <c r="A3290" s="35" t="s">
        <v>6258</v>
      </c>
    </row>
    <row r="3291" spans="1:1">
      <c r="A3291" s="36" t="s">
        <v>28</v>
      </c>
    </row>
    <row r="3292" spans="1:1">
      <c r="A3292" s="35" t="s">
        <v>6260</v>
      </c>
    </row>
    <row r="3293" spans="1:1">
      <c r="A3293" s="36" t="s">
        <v>28</v>
      </c>
    </row>
    <row r="3294" spans="1:1">
      <c r="A3294" s="35" t="s">
        <v>6262</v>
      </c>
    </row>
    <row r="3295" spans="1:1">
      <c r="A3295" s="36" t="s">
        <v>38</v>
      </c>
    </row>
    <row r="3296" spans="1:1">
      <c r="A3296" s="35" t="s">
        <v>6277</v>
      </c>
    </row>
    <row r="3297" spans="1:1">
      <c r="A3297" s="36" t="s">
        <v>28</v>
      </c>
    </row>
    <row r="3298" spans="1:1">
      <c r="A3298" s="35" t="s">
        <v>6280</v>
      </c>
    </row>
    <row r="3299" spans="1:1">
      <c r="A3299" s="36" t="s">
        <v>28</v>
      </c>
    </row>
    <row r="3300" spans="1:1">
      <c r="A3300" s="35" t="s">
        <v>1823</v>
      </c>
    </row>
    <row r="3301" spans="1:1">
      <c r="A3301" s="36" t="s">
        <v>38</v>
      </c>
    </row>
    <row r="3302" spans="1:1">
      <c r="A3302" s="35" t="s">
        <v>6288</v>
      </c>
    </row>
    <row r="3303" spans="1:1">
      <c r="A3303" s="36" t="s">
        <v>38</v>
      </c>
    </row>
    <row r="3304" spans="1:1">
      <c r="A3304" s="35" t="s">
        <v>1847</v>
      </c>
    </row>
    <row r="3305" spans="1:1">
      <c r="A3305" s="36" t="s">
        <v>38</v>
      </c>
    </row>
    <row r="3306" spans="1:1">
      <c r="A3306" s="35" t="s">
        <v>2822</v>
      </c>
    </row>
    <row r="3307" spans="1:1">
      <c r="A3307" s="36" t="s">
        <v>38</v>
      </c>
    </row>
    <row r="3308" spans="1:1">
      <c r="A3308" s="35" t="s">
        <v>797</v>
      </c>
    </row>
    <row r="3309" spans="1:1">
      <c r="A3309" s="36" t="s">
        <v>28</v>
      </c>
    </row>
    <row r="3310" spans="1:1">
      <c r="A3310" s="35" t="s">
        <v>2563</v>
      </c>
    </row>
    <row r="3311" spans="1:1">
      <c r="A3311" s="36" t="s">
        <v>38</v>
      </c>
    </row>
    <row r="3312" spans="1:1">
      <c r="A3312" s="35" t="s">
        <v>6320</v>
      </c>
    </row>
    <row r="3313" spans="1:1">
      <c r="A3313" s="36" t="s">
        <v>38</v>
      </c>
    </row>
    <row r="3314" spans="1:1">
      <c r="A3314" s="35" t="s">
        <v>2179</v>
      </c>
    </row>
    <row r="3315" spans="1:1">
      <c r="A3315" s="36" t="s">
        <v>38</v>
      </c>
    </row>
    <row r="3316" spans="1:1">
      <c r="A3316" s="35" t="s">
        <v>6329</v>
      </c>
    </row>
    <row r="3317" spans="1:1">
      <c r="A3317" s="36" t="s">
        <v>28</v>
      </c>
    </row>
    <row r="3318" spans="1:1">
      <c r="A3318" s="35" t="s">
        <v>6334</v>
      </c>
    </row>
    <row r="3319" spans="1:1">
      <c r="A3319" s="36" t="s">
        <v>38</v>
      </c>
    </row>
    <row r="3320" spans="1:1">
      <c r="A3320" s="35" t="s">
        <v>6339</v>
      </c>
    </row>
    <row r="3321" spans="1:1">
      <c r="A3321" s="36" t="s">
        <v>38</v>
      </c>
    </row>
    <row r="3322" spans="1:1">
      <c r="A3322" s="35" t="s">
        <v>6342</v>
      </c>
    </row>
    <row r="3323" spans="1:1">
      <c r="A3323" s="36" t="s">
        <v>28</v>
      </c>
    </row>
    <row r="3324" spans="1:1">
      <c r="A3324" s="35" t="s">
        <v>6347</v>
      </c>
    </row>
    <row r="3325" spans="1:1">
      <c r="A3325" s="36" t="s">
        <v>28</v>
      </c>
    </row>
    <row r="3326" spans="1:1">
      <c r="A3326" s="35" t="s">
        <v>718</v>
      </c>
    </row>
    <row r="3327" spans="1:1">
      <c r="A3327" s="36" t="s">
        <v>28</v>
      </c>
    </row>
    <row r="3328" spans="1:1">
      <c r="A3328" s="35" t="s">
        <v>6354</v>
      </c>
    </row>
    <row r="3329" spans="1:1">
      <c r="A3329" s="36" t="s">
        <v>28</v>
      </c>
    </row>
    <row r="3330" spans="1:1">
      <c r="A3330" s="35" t="s">
        <v>6356</v>
      </c>
    </row>
    <row r="3331" spans="1:1">
      <c r="A3331" s="36" t="s">
        <v>38</v>
      </c>
    </row>
    <row r="3332" spans="1:1">
      <c r="A3332" s="35" t="s">
        <v>6359</v>
      </c>
    </row>
    <row r="3333" spans="1:1">
      <c r="A3333" s="36" t="s">
        <v>28</v>
      </c>
    </row>
    <row r="3334" spans="1:1">
      <c r="A3334" s="35" t="s">
        <v>1197</v>
      </c>
    </row>
    <row r="3335" spans="1:1">
      <c r="A3335" s="36" t="s">
        <v>28</v>
      </c>
    </row>
    <row r="3336" spans="1:1">
      <c r="A3336" s="35" t="s">
        <v>6363</v>
      </c>
    </row>
    <row r="3337" spans="1:1">
      <c r="A3337" s="36" t="s">
        <v>28</v>
      </c>
    </row>
    <row r="3338" spans="1:1">
      <c r="A3338" s="35" t="s">
        <v>6365</v>
      </c>
    </row>
    <row r="3339" spans="1:1">
      <c r="A3339" s="36" t="s">
        <v>28</v>
      </c>
    </row>
    <row r="3340" spans="1:1">
      <c r="A3340" s="35" t="s">
        <v>6367</v>
      </c>
    </row>
    <row r="3341" spans="1:1">
      <c r="A3341" s="36" t="s">
        <v>28</v>
      </c>
    </row>
    <row r="3342" spans="1:1">
      <c r="A3342" s="35" t="s">
        <v>6372</v>
      </c>
    </row>
    <row r="3343" spans="1:1">
      <c r="A3343" s="36" t="s">
        <v>28</v>
      </c>
    </row>
    <row r="3344" spans="1:1">
      <c r="A3344" s="35" t="s">
        <v>6374</v>
      </c>
    </row>
    <row r="3345" spans="1:1">
      <c r="A3345" s="36" t="s">
        <v>28</v>
      </c>
    </row>
    <row r="3346" spans="1:1">
      <c r="A3346" s="35" t="s">
        <v>6378</v>
      </c>
    </row>
    <row r="3347" spans="1:1">
      <c r="A3347" s="36" t="s">
        <v>28</v>
      </c>
    </row>
    <row r="3348" spans="1:1">
      <c r="A3348" s="35" t="s">
        <v>4887</v>
      </c>
    </row>
    <row r="3349" spans="1:1">
      <c r="A3349" s="36" t="s">
        <v>28</v>
      </c>
    </row>
    <row r="3350" spans="1:1">
      <c r="A3350" s="35" t="s">
        <v>6385</v>
      </c>
    </row>
    <row r="3351" spans="1:1">
      <c r="A3351" s="36" t="s">
        <v>28</v>
      </c>
    </row>
    <row r="3352" spans="1:1">
      <c r="A3352" s="35" t="s">
        <v>6387</v>
      </c>
    </row>
    <row r="3353" spans="1:1">
      <c r="A3353" s="36" t="s">
        <v>28</v>
      </c>
    </row>
    <row r="3354" spans="1:1">
      <c r="A3354" s="35" t="s">
        <v>6391</v>
      </c>
    </row>
    <row r="3355" spans="1:1">
      <c r="A3355" s="36" t="s">
        <v>28</v>
      </c>
    </row>
    <row r="3356" spans="1:1">
      <c r="A3356" s="35" t="s">
        <v>713</v>
      </c>
    </row>
    <row r="3357" spans="1:1">
      <c r="A3357" s="36" t="s">
        <v>28</v>
      </c>
    </row>
    <row r="3358" spans="1:1">
      <c r="A3358" s="35" t="s">
        <v>6396</v>
      </c>
    </row>
    <row r="3359" spans="1:1">
      <c r="A3359" s="36" t="s">
        <v>28</v>
      </c>
    </row>
    <row r="3360" spans="1:1">
      <c r="A3360" s="35" t="s">
        <v>6399</v>
      </c>
    </row>
    <row r="3361" spans="1:1">
      <c r="A3361" s="36" t="s">
        <v>28</v>
      </c>
    </row>
    <row r="3362" spans="1:1">
      <c r="A3362" s="35" t="s">
        <v>2578</v>
      </c>
    </row>
    <row r="3363" spans="1:1">
      <c r="A3363" s="36" t="s">
        <v>28</v>
      </c>
    </row>
    <row r="3364" spans="1:1">
      <c r="A3364" s="35" t="s">
        <v>6404</v>
      </c>
    </row>
    <row r="3365" spans="1:1">
      <c r="A3365" s="36" t="s">
        <v>28</v>
      </c>
    </row>
    <row r="3366" spans="1:1">
      <c r="A3366" s="35" t="s">
        <v>3080</v>
      </c>
    </row>
    <row r="3367" spans="1:1">
      <c r="A3367" s="36" t="s">
        <v>28</v>
      </c>
    </row>
    <row r="3368" spans="1:1">
      <c r="A3368" s="35" t="s">
        <v>6408</v>
      </c>
    </row>
    <row r="3369" spans="1:1">
      <c r="A3369" s="36" t="s">
        <v>28</v>
      </c>
    </row>
    <row r="3370" spans="1:1">
      <c r="A3370" s="35" t="s">
        <v>829</v>
      </c>
    </row>
    <row r="3371" spans="1:1">
      <c r="A3371" s="36" t="s">
        <v>28</v>
      </c>
    </row>
    <row r="3372" spans="1:1">
      <c r="A3372" s="35" t="s">
        <v>6414</v>
      </c>
    </row>
    <row r="3373" spans="1:1">
      <c r="A3373" s="36" t="s">
        <v>28</v>
      </c>
    </row>
    <row r="3374" spans="1:1">
      <c r="A3374" s="35" t="s">
        <v>6416</v>
      </c>
    </row>
    <row r="3375" spans="1:1">
      <c r="A3375" s="36" t="s">
        <v>28</v>
      </c>
    </row>
    <row r="3376" spans="1:1">
      <c r="A3376" s="35" t="s">
        <v>6448</v>
      </c>
    </row>
    <row r="3377" spans="1:1">
      <c r="A3377" s="36" t="s">
        <v>28</v>
      </c>
    </row>
    <row r="3378" spans="1:1">
      <c r="A3378" s="35" t="s">
        <v>6452</v>
      </c>
    </row>
    <row r="3379" spans="1:1">
      <c r="A3379" s="36" t="s">
        <v>28</v>
      </c>
    </row>
    <row r="3380" spans="1:1">
      <c r="A3380" s="35" t="s">
        <v>6456</v>
      </c>
    </row>
    <row r="3381" spans="1:1">
      <c r="A3381" s="36" t="s">
        <v>28</v>
      </c>
    </row>
    <row r="3382" spans="1:1">
      <c r="A3382" s="35" t="s">
        <v>6461</v>
      </c>
    </row>
    <row r="3383" spans="1:1">
      <c r="A3383" s="36" t="s">
        <v>28</v>
      </c>
    </row>
    <row r="3384" spans="1:1">
      <c r="A3384" s="35" t="s">
        <v>6463</v>
      </c>
    </row>
    <row r="3385" spans="1:1">
      <c r="A3385" s="36" t="s">
        <v>28</v>
      </c>
    </row>
    <row r="3386" spans="1:1">
      <c r="A3386" s="35" t="s">
        <v>6421</v>
      </c>
    </row>
    <row r="3387" spans="1:1">
      <c r="A3387" s="36" t="s">
        <v>28</v>
      </c>
    </row>
    <row r="3388" spans="1:1">
      <c r="A3388" s="35" t="s">
        <v>6427</v>
      </c>
    </row>
    <row r="3389" spans="1:1">
      <c r="A3389" s="36" t="s">
        <v>28</v>
      </c>
    </row>
    <row r="3390" spans="1:1">
      <c r="A3390" s="35" t="s">
        <v>6431</v>
      </c>
    </row>
    <row r="3391" spans="1:1">
      <c r="A3391" s="36" t="s">
        <v>28</v>
      </c>
    </row>
    <row r="3392" spans="1:1">
      <c r="A3392" s="35" t="s">
        <v>6435</v>
      </c>
    </row>
    <row r="3393" spans="1:1">
      <c r="A3393" s="36" t="s">
        <v>28</v>
      </c>
    </row>
    <row r="3394" spans="1:1">
      <c r="A3394" s="35" t="s">
        <v>6438</v>
      </c>
    </row>
    <row r="3395" spans="1:1">
      <c r="A3395" s="36" t="s">
        <v>28</v>
      </c>
    </row>
    <row r="3396" spans="1:1">
      <c r="A3396" s="35" t="s">
        <v>6442</v>
      </c>
    </row>
    <row r="3397" spans="1:1">
      <c r="A3397" s="36" t="s">
        <v>28</v>
      </c>
    </row>
    <row r="3398" spans="1:1">
      <c r="A3398" s="35" t="s">
        <v>6444</v>
      </c>
    </row>
    <row r="3399" spans="1:1">
      <c r="A3399" s="36" t="s">
        <v>28</v>
      </c>
    </row>
    <row r="3400" spans="1:1">
      <c r="A3400" s="35" t="s">
        <v>6194</v>
      </c>
    </row>
    <row r="3401" spans="1:1">
      <c r="A3401" s="36" t="s">
        <v>28</v>
      </c>
    </row>
    <row r="3402" spans="1:1">
      <c r="A3402" s="35" t="s">
        <v>6466</v>
      </c>
    </row>
    <row r="3403" spans="1:1">
      <c r="A3403" s="36" t="s">
        <v>28</v>
      </c>
    </row>
    <row r="3404" spans="1:1">
      <c r="A3404" s="35" t="s">
        <v>6470</v>
      </c>
    </row>
    <row r="3405" spans="1:1">
      <c r="A3405" s="36" t="s">
        <v>28</v>
      </c>
    </row>
    <row r="3406" spans="1:1">
      <c r="A3406" s="35" t="s">
        <v>6472</v>
      </c>
    </row>
    <row r="3407" spans="1:1">
      <c r="A3407" s="36" t="s">
        <v>28</v>
      </c>
    </row>
    <row r="3408" spans="1:1">
      <c r="A3408" s="35" t="s">
        <v>6476</v>
      </c>
    </row>
    <row r="3409" spans="1:1">
      <c r="A3409" s="36" t="s">
        <v>28</v>
      </c>
    </row>
    <row r="3410" spans="1:1">
      <c r="A3410" s="35" t="s">
        <v>6478</v>
      </c>
    </row>
    <row r="3411" spans="1:1">
      <c r="A3411" s="36" t="s">
        <v>28</v>
      </c>
    </row>
    <row r="3412" spans="1:1">
      <c r="A3412" s="35" t="s">
        <v>6480</v>
      </c>
    </row>
    <row r="3413" spans="1:1">
      <c r="A3413" s="36" t="s">
        <v>28</v>
      </c>
    </row>
    <row r="3414" spans="1:1">
      <c r="A3414" s="35" t="s">
        <v>6482</v>
      </c>
    </row>
    <row r="3415" spans="1:1">
      <c r="A3415" s="36" t="s">
        <v>28</v>
      </c>
    </row>
    <row r="3416" spans="1:1">
      <c r="A3416" s="35" t="s">
        <v>6485</v>
      </c>
    </row>
    <row r="3417" spans="1:1">
      <c r="A3417" s="36" t="s">
        <v>28</v>
      </c>
    </row>
    <row r="3418" spans="1:1">
      <c r="A3418" s="35" t="s">
        <v>6487</v>
      </c>
    </row>
    <row r="3419" spans="1:1">
      <c r="A3419" s="36" t="s">
        <v>28</v>
      </c>
    </row>
    <row r="3420" spans="1:1">
      <c r="A3420" s="35" t="s">
        <v>6492</v>
      </c>
    </row>
    <row r="3421" spans="1:1">
      <c r="A3421" s="36" t="s">
        <v>28</v>
      </c>
    </row>
    <row r="3422" spans="1:1">
      <c r="A3422" s="35" t="s">
        <v>6495</v>
      </c>
    </row>
    <row r="3423" spans="1:1">
      <c r="A3423" s="36" t="s">
        <v>28</v>
      </c>
    </row>
    <row r="3424" spans="1:1">
      <c r="A3424" s="35" t="s">
        <v>6499</v>
      </c>
    </row>
    <row r="3425" spans="1:1">
      <c r="A3425" s="36" t="s">
        <v>28</v>
      </c>
    </row>
    <row r="3426" spans="1:1">
      <c r="A3426" s="28" t="s">
        <v>21</v>
      </c>
    </row>
    <row r="3427" spans="1:1">
      <c r="A3427" s="34" t="s">
        <v>3635</v>
      </c>
    </row>
    <row r="3428" spans="1:1">
      <c r="A3428" s="35" t="s">
        <v>6559</v>
      </c>
    </row>
    <row r="3429" spans="1:1">
      <c r="A3429" s="36" t="s">
        <v>28</v>
      </c>
    </row>
    <row r="3430" spans="1:1">
      <c r="A3430" s="35" t="s">
        <v>6564</v>
      </c>
    </row>
    <row r="3431" spans="1:1">
      <c r="A3431" s="36" t="s">
        <v>28</v>
      </c>
    </row>
    <row r="3432" spans="1:1">
      <c r="A3432" s="35" t="s">
        <v>6567</v>
      </c>
    </row>
    <row r="3433" spans="1:1">
      <c r="A3433" s="36" t="s">
        <v>28</v>
      </c>
    </row>
    <row r="3434" spans="1:1">
      <c r="A3434" s="35" t="s">
        <v>6570</v>
      </c>
    </row>
    <row r="3435" spans="1:1">
      <c r="A3435" s="36" t="s">
        <v>38</v>
      </c>
    </row>
    <row r="3436" spans="1:1">
      <c r="A3436" s="35" t="s">
        <v>6575</v>
      </c>
    </row>
    <row r="3437" spans="1:1">
      <c r="A3437" s="36" t="s">
        <v>28</v>
      </c>
    </row>
    <row r="3438" spans="1:1">
      <c r="A3438" s="35" t="s">
        <v>6578</v>
      </c>
    </row>
    <row r="3439" spans="1:1">
      <c r="A3439" s="36" t="s">
        <v>28</v>
      </c>
    </row>
    <row r="3440" spans="1:1">
      <c r="A3440" s="35" t="s">
        <v>6581</v>
      </c>
    </row>
    <row r="3441" spans="1:1">
      <c r="A3441" s="36" t="s">
        <v>28</v>
      </c>
    </row>
    <row r="3442" spans="1:1">
      <c r="A3442" s="35" t="s">
        <v>6585</v>
      </c>
    </row>
    <row r="3443" spans="1:1">
      <c r="A3443" s="36" t="s">
        <v>28</v>
      </c>
    </row>
    <row r="3444" spans="1:1">
      <c r="A3444" s="35" t="s">
        <v>6587</v>
      </c>
    </row>
    <row r="3445" spans="1:1">
      <c r="A3445" s="36" t="s">
        <v>28</v>
      </c>
    </row>
    <row r="3446" spans="1:1">
      <c r="A3446" s="35" t="s">
        <v>6589</v>
      </c>
    </row>
    <row r="3447" spans="1:1">
      <c r="A3447" s="36" t="s">
        <v>28</v>
      </c>
    </row>
    <row r="3448" spans="1:1">
      <c r="A3448" s="35" t="s">
        <v>6595</v>
      </c>
    </row>
    <row r="3449" spans="1:1">
      <c r="A3449" s="36" t="s">
        <v>28</v>
      </c>
    </row>
    <row r="3450" spans="1:1">
      <c r="A3450" s="35" t="s">
        <v>6599</v>
      </c>
    </row>
    <row r="3451" spans="1:1">
      <c r="A3451" s="36" t="s">
        <v>28</v>
      </c>
    </row>
    <row r="3452" spans="1:1">
      <c r="A3452" s="35" t="s">
        <v>6602</v>
      </c>
    </row>
    <row r="3453" spans="1:1">
      <c r="A3453" s="36" t="s">
        <v>28</v>
      </c>
    </row>
    <row r="3454" spans="1:1">
      <c r="A3454" s="35" t="s">
        <v>6695</v>
      </c>
    </row>
    <row r="3455" spans="1:1">
      <c r="A3455" s="36" t="s">
        <v>28</v>
      </c>
    </row>
    <row r="3456" spans="1:1">
      <c r="A3456" s="35" t="s">
        <v>6693</v>
      </c>
    </row>
    <row r="3457" spans="1:1">
      <c r="A3457" s="36" t="s">
        <v>28</v>
      </c>
    </row>
    <row r="3458" spans="1:1">
      <c r="A3458" s="35" t="s">
        <v>6604</v>
      </c>
    </row>
    <row r="3459" spans="1:1">
      <c r="A3459" s="36" t="s">
        <v>28</v>
      </c>
    </row>
    <row r="3460" spans="1:1">
      <c r="A3460" s="35" t="s">
        <v>6613</v>
      </c>
    </row>
    <row r="3461" spans="1:1">
      <c r="A3461" s="36" t="s">
        <v>28</v>
      </c>
    </row>
    <row r="3462" spans="1:1">
      <c r="A3462" s="35" t="s">
        <v>6620</v>
      </c>
    </row>
    <row r="3463" spans="1:1">
      <c r="A3463" s="36" t="s">
        <v>28</v>
      </c>
    </row>
    <row r="3464" spans="1:1">
      <c r="A3464" s="35" t="s">
        <v>1823</v>
      </c>
    </row>
    <row r="3465" spans="1:1">
      <c r="A3465" s="36" t="s">
        <v>38</v>
      </c>
    </row>
    <row r="3466" spans="1:1">
      <c r="A3466" s="35" t="s">
        <v>3844</v>
      </c>
    </row>
    <row r="3467" spans="1:1">
      <c r="A3467" s="36" t="s">
        <v>28</v>
      </c>
    </row>
    <row r="3468" spans="1:1">
      <c r="A3468" s="35" t="s">
        <v>6514</v>
      </c>
    </row>
    <row r="3469" spans="1:1">
      <c r="A3469" s="36" t="s">
        <v>28</v>
      </c>
    </row>
    <row r="3470" spans="1:1">
      <c r="A3470" s="35" t="s">
        <v>6518</v>
      </c>
    </row>
    <row r="3471" spans="1:1">
      <c r="A3471" s="36" t="s">
        <v>28</v>
      </c>
    </row>
    <row r="3472" spans="1:1">
      <c r="A3472" s="35" t="s">
        <v>6522</v>
      </c>
    </row>
    <row r="3473" spans="1:1">
      <c r="A3473" s="36" t="s">
        <v>28</v>
      </c>
    </row>
    <row r="3474" spans="1:1">
      <c r="A3474" s="35" t="s">
        <v>6526</v>
      </c>
    </row>
    <row r="3475" spans="1:1">
      <c r="A3475" s="36" t="s">
        <v>28</v>
      </c>
    </row>
    <row r="3476" spans="1:1">
      <c r="A3476" s="35" t="s">
        <v>6530</v>
      </c>
    </row>
    <row r="3477" spans="1:1">
      <c r="A3477" s="36" t="s">
        <v>28</v>
      </c>
    </row>
    <row r="3478" spans="1:1">
      <c r="A3478" s="35" t="s">
        <v>3849</v>
      </c>
    </row>
    <row r="3479" spans="1:1">
      <c r="A3479" s="36" t="s">
        <v>28</v>
      </c>
    </row>
    <row r="3480" spans="1:1">
      <c r="A3480" s="35" t="s">
        <v>5963</v>
      </c>
    </row>
    <row r="3481" spans="1:1">
      <c r="A3481" s="36" t="s">
        <v>28</v>
      </c>
    </row>
    <row r="3482" spans="1:1">
      <c r="A3482" s="35" t="s">
        <v>3636</v>
      </c>
    </row>
    <row r="3483" spans="1:1">
      <c r="A3483" s="36" t="s">
        <v>28</v>
      </c>
    </row>
    <row r="3484" spans="1:1">
      <c r="A3484" s="35" t="s">
        <v>6545</v>
      </c>
    </row>
    <row r="3485" spans="1:1">
      <c r="A3485" s="36" t="s">
        <v>28</v>
      </c>
    </row>
    <row r="3486" spans="1:1">
      <c r="A3486" s="35" t="s">
        <v>6557</v>
      </c>
    </row>
    <row r="3487" spans="1:1">
      <c r="A3487" s="36" t="s">
        <v>28</v>
      </c>
    </row>
    <row r="3488" spans="1:1">
      <c r="A3488" s="35" t="s">
        <v>6623</v>
      </c>
    </row>
    <row r="3489" spans="1:1">
      <c r="A3489" s="36" t="s">
        <v>28</v>
      </c>
    </row>
    <row r="3490" spans="1:1">
      <c r="A3490" s="35" t="s">
        <v>6627</v>
      </c>
    </row>
    <row r="3491" spans="1:1">
      <c r="A3491" s="36" t="s">
        <v>28</v>
      </c>
    </row>
    <row r="3492" spans="1:1">
      <c r="A3492" s="35" t="s">
        <v>6634</v>
      </c>
    </row>
    <row r="3493" spans="1:1">
      <c r="A3493" s="36" t="s">
        <v>28</v>
      </c>
    </row>
    <row r="3494" spans="1:1">
      <c r="A3494" s="35" t="s">
        <v>6636</v>
      </c>
    </row>
    <row r="3495" spans="1:1">
      <c r="A3495" s="36" t="s">
        <v>28</v>
      </c>
    </row>
    <row r="3496" spans="1:1">
      <c r="A3496" s="35" t="s">
        <v>6638</v>
      </c>
    </row>
    <row r="3497" spans="1:1">
      <c r="A3497" s="36" t="s">
        <v>28</v>
      </c>
    </row>
    <row r="3498" spans="1:1">
      <c r="A3498" s="35" t="s">
        <v>6640</v>
      </c>
    </row>
    <row r="3499" spans="1:1">
      <c r="A3499" s="36" t="s">
        <v>28</v>
      </c>
    </row>
    <row r="3500" spans="1:1">
      <c r="A3500" s="35" t="s">
        <v>6646</v>
      </c>
    </row>
    <row r="3501" spans="1:1">
      <c r="A3501" s="36" t="s">
        <v>28</v>
      </c>
    </row>
    <row r="3502" spans="1:1">
      <c r="A3502" s="35" t="s">
        <v>6651</v>
      </c>
    </row>
    <row r="3503" spans="1:1">
      <c r="A3503" s="36" t="s">
        <v>28</v>
      </c>
    </row>
    <row r="3504" spans="1:1">
      <c r="A3504" s="35" t="s">
        <v>6654</v>
      </c>
    </row>
    <row r="3505" spans="1:1">
      <c r="A3505" s="36" t="s">
        <v>28</v>
      </c>
    </row>
    <row r="3506" spans="1:1">
      <c r="A3506" s="35" t="s">
        <v>6657</v>
      </c>
    </row>
    <row r="3507" spans="1:1">
      <c r="A3507" s="36" t="s">
        <v>28</v>
      </c>
    </row>
    <row r="3508" spans="1:1">
      <c r="A3508" s="35" t="s">
        <v>6662</v>
      </c>
    </row>
    <row r="3509" spans="1:1">
      <c r="A3509" s="36" t="s">
        <v>28</v>
      </c>
    </row>
    <row r="3510" spans="1:1">
      <c r="A3510" s="35" t="s">
        <v>6631</v>
      </c>
    </row>
    <row r="3511" spans="1:1">
      <c r="A3511" s="36" t="s">
        <v>28</v>
      </c>
    </row>
    <row r="3512" spans="1:1">
      <c r="A3512" s="35" t="s">
        <v>2631</v>
      </c>
    </row>
    <row r="3513" spans="1:1">
      <c r="A3513" s="36" t="s">
        <v>28</v>
      </c>
    </row>
    <row r="3514" spans="1:1">
      <c r="A3514" s="35" t="s">
        <v>6669</v>
      </c>
    </row>
    <row r="3515" spans="1:1">
      <c r="A3515" s="36" t="s">
        <v>28</v>
      </c>
    </row>
    <row r="3516" spans="1:1">
      <c r="A3516" s="35" t="s">
        <v>6674</v>
      </c>
    </row>
    <row r="3517" spans="1:1">
      <c r="A3517" s="36" t="s">
        <v>28</v>
      </c>
    </row>
    <row r="3518" spans="1:1">
      <c r="A3518" s="35" t="s">
        <v>2941</v>
      </c>
    </row>
    <row r="3519" spans="1:1">
      <c r="A3519" s="36" t="s">
        <v>28</v>
      </c>
    </row>
    <row r="3520" spans="1:1">
      <c r="A3520" s="35" t="s">
        <v>6685</v>
      </c>
    </row>
    <row r="3521" spans="1:1">
      <c r="A3521" s="36" t="s">
        <v>28</v>
      </c>
    </row>
    <row r="3522" spans="1:1">
      <c r="A3522" s="35" t="s">
        <v>6690</v>
      </c>
    </row>
    <row r="3523" spans="1:1">
      <c r="A3523" s="36" t="s">
        <v>28</v>
      </c>
    </row>
    <row r="3524" spans="1:1">
      <c r="A3524" s="27">
        <v>22</v>
      </c>
    </row>
    <row r="3525" spans="1:1">
      <c r="A3525" s="28" t="s">
        <v>25</v>
      </c>
    </row>
    <row r="3526" spans="1:1">
      <c r="A3526" s="34" t="s">
        <v>3635</v>
      </c>
    </row>
    <row r="3527" spans="1:1">
      <c r="A3527" s="35" t="s">
        <v>6705</v>
      </c>
    </row>
    <row r="3528" spans="1:1">
      <c r="A3528" s="36" t="s">
        <v>28</v>
      </c>
    </row>
    <row r="3529" spans="1:1">
      <c r="A3529" s="35" t="s">
        <v>6709</v>
      </c>
    </row>
    <row r="3530" spans="1:1">
      <c r="A3530" s="36" t="s">
        <v>28</v>
      </c>
    </row>
    <row r="3531" spans="1:1">
      <c r="A3531" s="35" t="s">
        <v>6713</v>
      </c>
    </row>
    <row r="3532" spans="1:1">
      <c r="A3532" s="36" t="s">
        <v>28</v>
      </c>
    </row>
    <row r="3533" spans="1:1">
      <c r="A3533" s="35" t="s">
        <v>6716</v>
      </c>
    </row>
    <row r="3534" spans="1:1">
      <c r="A3534" s="36" t="s">
        <v>28</v>
      </c>
    </row>
    <row r="3535" spans="1:1">
      <c r="A3535" s="35" t="s">
        <v>6718</v>
      </c>
    </row>
    <row r="3536" spans="1:1">
      <c r="A3536" s="36" t="s">
        <v>28</v>
      </c>
    </row>
    <row r="3537" spans="1:1">
      <c r="A3537" s="35" t="s">
        <v>6723</v>
      </c>
    </row>
    <row r="3538" spans="1:1">
      <c r="A3538" s="36" t="s">
        <v>28</v>
      </c>
    </row>
    <row r="3539" spans="1:1">
      <c r="A3539" s="35" t="s">
        <v>6725</v>
      </c>
    </row>
    <row r="3540" spans="1:1">
      <c r="A3540" s="36" t="s">
        <v>28</v>
      </c>
    </row>
    <row r="3541" spans="1:1">
      <c r="A3541" s="35" t="s">
        <v>6730</v>
      </c>
    </row>
    <row r="3542" spans="1:1">
      <c r="A3542" s="36" t="s">
        <v>28</v>
      </c>
    </row>
    <row r="3543" spans="1:1">
      <c r="A3543" s="35" t="s">
        <v>6735</v>
      </c>
    </row>
    <row r="3544" spans="1:1">
      <c r="A3544" s="36" t="s">
        <v>28</v>
      </c>
    </row>
    <row r="3545" spans="1:1">
      <c r="A3545" s="35" t="s">
        <v>6741</v>
      </c>
    </row>
    <row r="3546" spans="1:1">
      <c r="A3546" s="36" t="s">
        <v>28</v>
      </c>
    </row>
    <row r="3547" spans="1:1">
      <c r="A3547" s="35" t="s">
        <v>6743</v>
      </c>
    </row>
    <row r="3548" spans="1:1">
      <c r="A3548" s="36" t="s">
        <v>28</v>
      </c>
    </row>
    <row r="3549" spans="1:1">
      <c r="A3549" s="35" t="s">
        <v>6745</v>
      </c>
    </row>
    <row r="3550" spans="1:1">
      <c r="A3550" s="36" t="s">
        <v>28</v>
      </c>
    </row>
    <row r="3551" spans="1:1">
      <c r="A3551" s="35" t="s">
        <v>6943</v>
      </c>
    </row>
    <row r="3552" spans="1:1">
      <c r="A3552" s="36" t="s">
        <v>28</v>
      </c>
    </row>
    <row r="3553" spans="1:1">
      <c r="A3553" s="35" t="s">
        <v>6946</v>
      </c>
    </row>
    <row r="3554" spans="1:1">
      <c r="A3554" s="36" t="s">
        <v>28</v>
      </c>
    </row>
    <row r="3555" spans="1:1">
      <c r="A3555" s="35" t="s">
        <v>6950</v>
      </c>
    </row>
    <row r="3556" spans="1:1">
      <c r="A3556" s="36" t="s">
        <v>28</v>
      </c>
    </row>
    <row r="3557" spans="1:1">
      <c r="A3557" s="35" t="s">
        <v>6952</v>
      </c>
    </row>
    <row r="3558" spans="1:1">
      <c r="A3558" s="36" t="s">
        <v>28</v>
      </c>
    </row>
    <row r="3559" spans="1:1">
      <c r="A3559" s="35" t="s">
        <v>6748</v>
      </c>
    </row>
    <row r="3560" spans="1:1">
      <c r="A3560" s="36" t="s">
        <v>28</v>
      </c>
    </row>
    <row r="3561" spans="1:1">
      <c r="A3561" s="35" t="s">
        <v>6753</v>
      </c>
    </row>
    <row r="3562" spans="1:1">
      <c r="A3562" s="36" t="s">
        <v>28</v>
      </c>
    </row>
    <row r="3563" spans="1:1">
      <c r="A3563" s="35" t="s">
        <v>6755</v>
      </c>
    </row>
    <row r="3564" spans="1:1">
      <c r="A3564" s="36" t="s">
        <v>28</v>
      </c>
    </row>
    <row r="3565" spans="1:1">
      <c r="A3565" s="35" t="s">
        <v>6759</v>
      </c>
    </row>
    <row r="3566" spans="1:1">
      <c r="A3566" s="36" t="s">
        <v>28</v>
      </c>
    </row>
    <row r="3567" spans="1:1">
      <c r="A3567" s="35" t="s">
        <v>6762</v>
      </c>
    </row>
    <row r="3568" spans="1:1">
      <c r="A3568" s="36" t="s">
        <v>28</v>
      </c>
    </row>
    <row r="3569" spans="1:1">
      <c r="A3569" s="35" t="s">
        <v>6764</v>
      </c>
    </row>
    <row r="3570" spans="1:1">
      <c r="A3570" s="36" t="s">
        <v>28</v>
      </c>
    </row>
    <row r="3571" spans="1:1">
      <c r="A3571" s="35" t="s">
        <v>6768</v>
      </c>
    </row>
    <row r="3572" spans="1:1">
      <c r="A3572" s="36" t="s">
        <v>28</v>
      </c>
    </row>
    <row r="3573" spans="1:1">
      <c r="A3573" s="35" t="s">
        <v>6770</v>
      </c>
    </row>
    <row r="3574" spans="1:1">
      <c r="A3574" s="36" t="s">
        <v>28</v>
      </c>
    </row>
    <row r="3575" spans="1:1">
      <c r="A3575" s="35" t="s">
        <v>6774</v>
      </c>
    </row>
    <row r="3576" spans="1:1">
      <c r="A3576" s="36" t="s">
        <v>28</v>
      </c>
    </row>
    <row r="3577" spans="1:1">
      <c r="A3577" s="35" t="s">
        <v>6776</v>
      </c>
    </row>
    <row r="3578" spans="1:1">
      <c r="A3578" s="36" t="s">
        <v>28</v>
      </c>
    </row>
    <row r="3579" spans="1:1">
      <c r="A3579" s="35" t="s">
        <v>6780</v>
      </c>
    </row>
    <row r="3580" spans="1:1">
      <c r="A3580" s="36" t="s">
        <v>28</v>
      </c>
    </row>
    <row r="3581" spans="1:1">
      <c r="A3581" s="35" t="s">
        <v>6782</v>
      </c>
    </row>
    <row r="3582" spans="1:1">
      <c r="A3582" s="36" t="s">
        <v>28</v>
      </c>
    </row>
    <row r="3583" spans="1:1">
      <c r="A3583" s="35" t="s">
        <v>6788</v>
      </c>
    </row>
    <row r="3584" spans="1:1">
      <c r="A3584" s="36" t="s">
        <v>28</v>
      </c>
    </row>
    <row r="3585" spans="1:1">
      <c r="A3585" s="35" t="s">
        <v>6790</v>
      </c>
    </row>
    <row r="3586" spans="1:1">
      <c r="A3586" s="36" t="s">
        <v>28</v>
      </c>
    </row>
    <row r="3587" spans="1:1">
      <c r="A3587" s="35" t="s">
        <v>6792</v>
      </c>
    </row>
    <row r="3588" spans="1:1">
      <c r="A3588" s="36" t="s">
        <v>28</v>
      </c>
    </row>
    <row r="3589" spans="1:1">
      <c r="A3589" s="35" t="s">
        <v>6795</v>
      </c>
    </row>
    <row r="3590" spans="1:1">
      <c r="A3590" s="36" t="s">
        <v>28</v>
      </c>
    </row>
    <row r="3591" spans="1:1">
      <c r="A3591" s="35" t="s">
        <v>6798</v>
      </c>
    </row>
    <row r="3592" spans="1:1">
      <c r="A3592" s="36" t="s">
        <v>28</v>
      </c>
    </row>
    <row r="3593" spans="1:1">
      <c r="A3593" s="35" t="s">
        <v>6802</v>
      </c>
    </row>
    <row r="3594" spans="1:1">
      <c r="A3594" s="36" t="s">
        <v>28</v>
      </c>
    </row>
    <row r="3595" spans="1:1">
      <c r="A3595" s="35" t="s">
        <v>6804</v>
      </c>
    </row>
    <row r="3596" spans="1:1">
      <c r="A3596" s="36" t="s">
        <v>28</v>
      </c>
    </row>
    <row r="3597" spans="1:1">
      <c r="A3597" s="35" t="s">
        <v>6806</v>
      </c>
    </row>
    <row r="3598" spans="1:1">
      <c r="A3598" s="36" t="s">
        <v>28</v>
      </c>
    </row>
    <row r="3599" spans="1:1">
      <c r="A3599" s="35" t="s">
        <v>6812</v>
      </c>
    </row>
    <row r="3600" spans="1:1">
      <c r="A3600" s="36" t="s">
        <v>28</v>
      </c>
    </row>
    <row r="3601" spans="1:1">
      <c r="A3601" s="35" t="s">
        <v>6816</v>
      </c>
    </row>
    <row r="3602" spans="1:1">
      <c r="A3602" s="36" t="s">
        <v>28</v>
      </c>
    </row>
    <row r="3603" spans="1:1">
      <c r="A3603" s="35" t="s">
        <v>6821</v>
      </c>
    </row>
    <row r="3604" spans="1:1">
      <c r="A3604" s="36" t="s">
        <v>28</v>
      </c>
    </row>
    <row r="3605" spans="1:1">
      <c r="A3605" s="35" t="s">
        <v>6825</v>
      </c>
    </row>
    <row r="3606" spans="1:1">
      <c r="A3606" s="36" t="s">
        <v>28</v>
      </c>
    </row>
    <row r="3607" spans="1:1">
      <c r="A3607" s="35" t="s">
        <v>6828</v>
      </c>
    </row>
    <row r="3608" spans="1:1">
      <c r="A3608" s="36" t="s">
        <v>28</v>
      </c>
    </row>
    <row r="3609" spans="1:1">
      <c r="A3609" s="35" t="s">
        <v>6830</v>
      </c>
    </row>
    <row r="3610" spans="1:1">
      <c r="A3610" s="36" t="s">
        <v>28</v>
      </c>
    </row>
    <row r="3611" spans="1:1">
      <c r="A3611" s="35" t="s">
        <v>6832</v>
      </c>
    </row>
    <row r="3612" spans="1:1">
      <c r="A3612" s="36" t="s">
        <v>28</v>
      </c>
    </row>
    <row r="3613" spans="1:1">
      <c r="A3613" s="35" t="s">
        <v>6834</v>
      </c>
    </row>
    <row r="3614" spans="1:1">
      <c r="A3614" s="36" t="s">
        <v>28</v>
      </c>
    </row>
    <row r="3615" spans="1:1">
      <c r="A3615" s="35" t="s">
        <v>6837</v>
      </c>
    </row>
    <row r="3616" spans="1:1">
      <c r="A3616" s="36" t="s">
        <v>28</v>
      </c>
    </row>
    <row r="3617" spans="1:1">
      <c r="A3617" s="35" t="s">
        <v>6839</v>
      </c>
    </row>
    <row r="3618" spans="1:1">
      <c r="A3618" s="36" t="s">
        <v>28</v>
      </c>
    </row>
    <row r="3619" spans="1:1">
      <c r="A3619" s="35" t="s">
        <v>6841</v>
      </c>
    </row>
    <row r="3620" spans="1:1">
      <c r="A3620" s="36" t="s">
        <v>28</v>
      </c>
    </row>
    <row r="3621" spans="1:1">
      <c r="A3621" s="35" t="s">
        <v>6844</v>
      </c>
    </row>
    <row r="3622" spans="1:1">
      <c r="A3622" s="36" t="s">
        <v>28</v>
      </c>
    </row>
    <row r="3623" spans="1:1">
      <c r="A3623" s="35" t="s">
        <v>6846</v>
      </c>
    </row>
    <row r="3624" spans="1:1">
      <c r="A3624" s="36" t="s">
        <v>28</v>
      </c>
    </row>
    <row r="3625" spans="1:1">
      <c r="A3625" s="35" t="s">
        <v>6852</v>
      </c>
    </row>
    <row r="3626" spans="1:1">
      <c r="A3626" s="36" t="s">
        <v>28</v>
      </c>
    </row>
    <row r="3627" spans="1:1">
      <c r="A3627" s="35" t="s">
        <v>6856</v>
      </c>
    </row>
    <row r="3628" spans="1:1">
      <c r="A3628" s="36" t="s">
        <v>28</v>
      </c>
    </row>
    <row r="3629" spans="1:1">
      <c r="A3629" s="35" t="s">
        <v>6860</v>
      </c>
    </row>
    <row r="3630" spans="1:1">
      <c r="A3630" s="36" t="s">
        <v>28</v>
      </c>
    </row>
    <row r="3631" spans="1:1">
      <c r="A3631" s="35" t="s">
        <v>6862</v>
      </c>
    </row>
    <row r="3632" spans="1:1">
      <c r="A3632" s="36" t="s">
        <v>28</v>
      </c>
    </row>
    <row r="3633" spans="1:1">
      <c r="A3633" s="35" t="s">
        <v>6864</v>
      </c>
    </row>
    <row r="3634" spans="1:1">
      <c r="A3634" s="36" t="s">
        <v>28</v>
      </c>
    </row>
    <row r="3635" spans="1:1">
      <c r="A3635" s="35" t="s">
        <v>6866</v>
      </c>
    </row>
    <row r="3636" spans="1:1">
      <c r="A3636" s="36" t="s">
        <v>28</v>
      </c>
    </row>
    <row r="3637" spans="1:1">
      <c r="A3637" s="35" t="s">
        <v>6868</v>
      </c>
    </row>
    <row r="3638" spans="1:1">
      <c r="A3638" s="36" t="s">
        <v>28</v>
      </c>
    </row>
    <row r="3639" spans="1:1">
      <c r="A3639" s="35" t="s">
        <v>6871</v>
      </c>
    </row>
    <row r="3640" spans="1:1">
      <c r="A3640" s="36" t="s">
        <v>28</v>
      </c>
    </row>
    <row r="3641" spans="1:1">
      <c r="A3641" s="35" t="s">
        <v>6873</v>
      </c>
    </row>
    <row r="3642" spans="1:1">
      <c r="A3642" s="36" t="s">
        <v>28</v>
      </c>
    </row>
    <row r="3643" spans="1:1">
      <c r="A3643" s="35" t="s">
        <v>6875</v>
      </c>
    </row>
    <row r="3644" spans="1:1">
      <c r="A3644" s="36" t="s">
        <v>28</v>
      </c>
    </row>
    <row r="3645" spans="1:1">
      <c r="A3645" s="35" t="s">
        <v>6877</v>
      </c>
    </row>
    <row r="3646" spans="1:1">
      <c r="A3646" s="36" t="s">
        <v>28</v>
      </c>
    </row>
    <row r="3647" spans="1:1">
      <c r="A3647" s="35" t="s">
        <v>6879</v>
      </c>
    </row>
    <row r="3648" spans="1:1">
      <c r="A3648" s="36" t="s">
        <v>28</v>
      </c>
    </row>
    <row r="3649" spans="1:1">
      <c r="A3649" s="35" t="s">
        <v>6882</v>
      </c>
    </row>
    <row r="3650" spans="1:1">
      <c r="A3650" s="36" t="s">
        <v>28</v>
      </c>
    </row>
    <row r="3651" spans="1:1">
      <c r="A3651" s="35" t="s">
        <v>6886</v>
      </c>
    </row>
    <row r="3652" spans="1:1">
      <c r="A3652" s="36" t="s">
        <v>28</v>
      </c>
    </row>
    <row r="3653" spans="1:1">
      <c r="A3653" s="35" t="s">
        <v>6890</v>
      </c>
    </row>
    <row r="3654" spans="1:1">
      <c r="A3654" s="36" t="s">
        <v>28</v>
      </c>
    </row>
    <row r="3655" spans="1:1">
      <c r="A3655" s="35" t="s">
        <v>6892</v>
      </c>
    </row>
    <row r="3656" spans="1:1">
      <c r="A3656" s="36" t="s">
        <v>28</v>
      </c>
    </row>
    <row r="3657" spans="1:1">
      <c r="A3657" s="35" t="s">
        <v>6894</v>
      </c>
    </row>
    <row r="3658" spans="1:1">
      <c r="A3658" s="36" t="s">
        <v>28</v>
      </c>
    </row>
    <row r="3659" spans="1:1">
      <c r="A3659" s="35" t="s">
        <v>6896</v>
      </c>
    </row>
    <row r="3660" spans="1:1">
      <c r="A3660" s="36" t="s">
        <v>28</v>
      </c>
    </row>
    <row r="3661" spans="1:1">
      <c r="A3661" s="35" t="s">
        <v>6898</v>
      </c>
    </row>
    <row r="3662" spans="1:1">
      <c r="A3662" s="36" t="s">
        <v>28</v>
      </c>
    </row>
    <row r="3663" spans="1:1">
      <c r="A3663" s="35" t="s">
        <v>6900</v>
      </c>
    </row>
    <row r="3664" spans="1:1">
      <c r="A3664" s="36" t="s">
        <v>28</v>
      </c>
    </row>
    <row r="3665" spans="1:1">
      <c r="A3665" s="35" t="s">
        <v>6902</v>
      </c>
    </row>
    <row r="3666" spans="1:1">
      <c r="A3666" s="36" t="s">
        <v>28</v>
      </c>
    </row>
    <row r="3667" spans="1:1">
      <c r="A3667" s="35" t="s">
        <v>6904</v>
      </c>
    </row>
    <row r="3668" spans="1:1">
      <c r="A3668" s="36" t="s">
        <v>28</v>
      </c>
    </row>
    <row r="3669" spans="1:1">
      <c r="A3669" s="35" t="s">
        <v>6906</v>
      </c>
    </row>
    <row r="3670" spans="1:1">
      <c r="A3670" s="36" t="s">
        <v>28</v>
      </c>
    </row>
    <row r="3671" spans="1:1">
      <c r="A3671" s="35" t="s">
        <v>6910</v>
      </c>
    </row>
    <row r="3672" spans="1:1">
      <c r="A3672" s="36" t="s">
        <v>28</v>
      </c>
    </row>
    <row r="3673" spans="1:1">
      <c r="A3673" s="35" t="s">
        <v>6912</v>
      </c>
    </row>
    <row r="3674" spans="1:1">
      <c r="A3674" s="36" t="s">
        <v>28</v>
      </c>
    </row>
    <row r="3675" spans="1:1">
      <c r="A3675" s="35" t="s">
        <v>6914</v>
      </c>
    </row>
    <row r="3676" spans="1:1">
      <c r="A3676" s="36" t="s">
        <v>28</v>
      </c>
    </row>
    <row r="3677" spans="1:1">
      <c r="A3677" s="35" t="s">
        <v>6918</v>
      </c>
    </row>
    <row r="3678" spans="1:1">
      <c r="A3678" s="36" t="s">
        <v>28</v>
      </c>
    </row>
    <row r="3679" spans="1:1">
      <c r="A3679" s="35" t="s">
        <v>6920</v>
      </c>
    </row>
    <row r="3680" spans="1:1">
      <c r="A3680" s="36" t="s">
        <v>28</v>
      </c>
    </row>
    <row r="3681" spans="1:1">
      <c r="A3681" s="35" t="s">
        <v>6922</v>
      </c>
    </row>
    <row r="3682" spans="1:1">
      <c r="A3682" s="36" t="s">
        <v>28</v>
      </c>
    </row>
    <row r="3683" spans="1:1">
      <c r="A3683" s="35" t="s">
        <v>6925</v>
      </c>
    </row>
    <row r="3684" spans="1:1">
      <c r="A3684" s="36" t="s">
        <v>28</v>
      </c>
    </row>
    <row r="3685" spans="1:1">
      <c r="A3685" s="35" t="s">
        <v>6929</v>
      </c>
    </row>
    <row r="3686" spans="1:1">
      <c r="A3686" s="36" t="s">
        <v>28</v>
      </c>
    </row>
    <row r="3687" spans="1:1">
      <c r="A3687" s="35" t="s">
        <v>6932</v>
      </c>
    </row>
    <row r="3688" spans="1:1">
      <c r="A3688" s="36" t="s">
        <v>28</v>
      </c>
    </row>
    <row r="3689" spans="1:1">
      <c r="A3689" s="35" t="s">
        <v>6934</v>
      </c>
    </row>
    <row r="3690" spans="1:1">
      <c r="A3690" s="36" t="s">
        <v>28</v>
      </c>
    </row>
    <row r="3691" spans="1:1">
      <c r="A3691" s="35" t="s">
        <v>6937</v>
      </c>
    </row>
    <row r="3692" spans="1:1">
      <c r="A3692" s="36" t="s">
        <v>28</v>
      </c>
    </row>
    <row r="3693" spans="1:1">
      <c r="A3693" s="35" t="s">
        <v>6941</v>
      </c>
    </row>
    <row r="3694" spans="1:1">
      <c r="A3694" s="36" t="s">
        <v>28</v>
      </c>
    </row>
    <row r="3695" spans="1:1">
      <c r="A3695" s="35" t="s">
        <v>6955</v>
      </c>
    </row>
    <row r="3696" spans="1:1">
      <c r="A3696" s="36" t="s">
        <v>28</v>
      </c>
    </row>
    <row r="3697" spans="1:1">
      <c r="A3697" s="35" t="s">
        <v>2834</v>
      </c>
    </row>
    <row r="3698" spans="1:1">
      <c r="A3698" s="36" t="s">
        <v>28</v>
      </c>
    </row>
    <row r="3699" spans="1:1">
      <c r="A3699" s="35" t="s">
        <v>2840</v>
      </c>
    </row>
    <row r="3700" spans="1:1">
      <c r="A3700" s="36" t="s">
        <v>28</v>
      </c>
    </row>
    <row r="3701" spans="1:1">
      <c r="A3701" s="35" t="s">
        <v>6493</v>
      </c>
    </row>
    <row r="3702" spans="1:1">
      <c r="A3702" s="36" t="s">
        <v>28</v>
      </c>
    </row>
    <row r="3703" spans="1:1">
      <c r="A3703" s="35" t="s">
        <v>6963</v>
      </c>
    </row>
    <row r="3704" spans="1:1">
      <c r="A3704" s="36" t="s">
        <v>28</v>
      </c>
    </row>
    <row r="3705" spans="1:1">
      <c r="A3705" s="35" t="s">
        <v>2659</v>
      </c>
    </row>
    <row r="3706" spans="1:1">
      <c r="A3706" s="36" t="s">
        <v>28</v>
      </c>
    </row>
    <row r="3707" spans="1:1">
      <c r="A3707" s="35" t="s">
        <v>2845</v>
      </c>
    </row>
    <row r="3708" spans="1:1">
      <c r="A3708" s="36" t="s">
        <v>28</v>
      </c>
    </row>
    <row r="3709" spans="1:1">
      <c r="A3709" s="35" t="s">
        <v>6971</v>
      </c>
    </row>
    <row r="3710" spans="1:1">
      <c r="A3710" s="36" t="s">
        <v>28</v>
      </c>
    </row>
    <row r="3711" spans="1:1">
      <c r="A3711" s="35" t="s">
        <v>6974</v>
      </c>
    </row>
    <row r="3712" spans="1:1">
      <c r="A3712" s="36" t="s">
        <v>28</v>
      </c>
    </row>
    <row r="3713" spans="1:1">
      <c r="A3713" s="35" t="s">
        <v>6978</v>
      </c>
    </row>
    <row r="3714" spans="1:1">
      <c r="A3714" s="36" t="s">
        <v>28</v>
      </c>
    </row>
    <row r="3715" spans="1:1">
      <c r="A3715" s="35" t="s">
        <v>6981</v>
      </c>
    </row>
    <row r="3716" spans="1:1">
      <c r="A3716" s="36" t="s">
        <v>28</v>
      </c>
    </row>
    <row r="3717" spans="1:1">
      <c r="A3717" s="35" t="s">
        <v>6983</v>
      </c>
    </row>
    <row r="3718" spans="1:1">
      <c r="A3718" s="36" t="s">
        <v>28</v>
      </c>
    </row>
    <row r="3719" spans="1:1">
      <c r="A3719" s="35" t="s">
        <v>6987</v>
      </c>
    </row>
    <row r="3720" spans="1:1">
      <c r="A3720" s="36" t="s">
        <v>28</v>
      </c>
    </row>
    <row r="3721" spans="1:1">
      <c r="A3721" s="35" t="s">
        <v>6993</v>
      </c>
    </row>
    <row r="3722" spans="1:1">
      <c r="A3722" s="36" t="s">
        <v>28</v>
      </c>
    </row>
    <row r="3723" spans="1:1">
      <c r="A3723" s="35" t="s">
        <v>6996</v>
      </c>
    </row>
    <row r="3724" spans="1:1">
      <c r="A3724" s="36" t="s">
        <v>28</v>
      </c>
    </row>
    <row r="3725" spans="1:1">
      <c r="A3725" s="35" t="s">
        <v>7001</v>
      </c>
    </row>
    <row r="3726" spans="1:1">
      <c r="A3726" s="36" t="s">
        <v>28</v>
      </c>
    </row>
    <row r="3727" spans="1:1">
      <c r="A3727" s="35" t="s">
        <v>7005</v>
      </c>
    </row>
    <row r="3728" spans="1:1">
      <c r="A3728" s="36" t="s">
        <v>28</v>
      </c>
    </row>
    <row r="3729" spans="1:1">
      <c r="A3729" s="35" t="s">
        <v>7010</v>
      </c>
    </row>
    <row r="3730" spans="1:1">
      <c r="A3730" s="36" t="s">
        <v>28</v>
      </c>
    </row>
    <row r="3731" spans="1:1">
      <c r="A3731" s="35" t="s">
        <v>7013</v>
      </c>
    </row>
    <row r="3732" spans="1:1">
      <c r="A3732" s="36" t="s">
        <v>28</v>
      </c>
    </row>
    <row r="3733" spans="1:1">
      <c r="A3733" s="35" t="s">
        <v>7016</v>
      </c>
    </row>
    <row r="3734" spans="1:1">
      <c r="A3734" s="36" t="s">
        <v>28</v>
      </c>
    </row>
    <row r="3735" spans="1:1">
      <c r="A3735" s="35" t="s">
        <v>7019</v>
      </c>
    </row>
    <row r="3736" spans="1:1">
      <c r="A3736" s="36" t="s">
        <v>28</v>
      </c>
    </row>
    <row r="3737" spans="1:1">
      <c r="A3737" s="35" t="s">
        <v>7025</v>
      </c>
    </row>
    <row r="3738" spans="1:1">
      <c r="A3738" s="36" t="s">
        <v>28</v>
      </c>
    </row>
    <row r="3739" spans="1:1">
      <c r="A3739" s="35" t="s">
        <v>7027</v>
      </c>
    </row>
    <row r="3740" spans="1:1">
      <c r="A3740" s="36" t="s">
        <v>28</v>
      </c>
    </row>
    <row r="3741" spans="1:1">
      <c r="A3741" s="35" t="s">
        <v>7030</v>
      </c>
    </row>
    <row r="3742" spans="1:1">
      <c r="A3742" s="36" t="s">
        <v>28</v>
      </c>
    </row>
    <row r="3743" spans="1:1">
      <c r="A3743" s="35" t="s">
        <v>7032</v>
      </c>
    </row>
    <row r="3744" spans="1:1">
      <c r="A3744" s="36" t="s">
        <v>28</v>
      </c>
    </row>
    <row r="3745" spans="1:1">
      <c r="A3745" s="35" t="s">
        <v>7035</v>
      </c>
    </row>
    <row r="3746" spans="1:1">
      <c r="A3746" s="36" t="s">
        <v>28</v>
      </c>
    </row>
    <row r="3747" spans="1:1">
      <c r="A3747" s="35" t="s">
        <v>7037</v>
      </c>
    </row>
    <row r="3748" spans="1:1">
      <c r="A3748" s="36" t="s">
        <v>28</v>
      </c>
    </row>
    <row r="3749" spans="1:1">
      <c r="A3749" s="35" t="s">
        <v>7039</v>
      </c>
    </row>
    <row r="3750" spans="1:1">
      <c r="A3750" s="36" t="s">
        <v>28</v>
      </c>
    </row>
    <row r="3751" spans="1:1">
      <c r="A3751" s="35" t="s">
        <v>7041</v>
      </c>
    </row>
    <row r="3752" spans="1:1">
      <c r="A3752" s="36" t="s">
        <v>28</v>
      </c>
    </row>
    <row r="3753" spans="1:1">
      <c r="A3753" s="35" t="s">
        <v>6698</v>
      </c>
    </row>
    <row r="3754" spans="1:1">
      <c r="A3754" s="36" t="s">
        <v>28</v>
      </c>
    </row>
    <row r="3755" spans="1:1">
      <c r="A3755" s="35" t="s">
        <v>6702</v>
      </c>
    </row>
    <row r="3756" spans="1:1">
      <c r="A3756" s="36" t="s">
        <v>28</v>
      </c>
    </row>
    <row r="3757" spans="1:1">
      <c r="A3757" s="27">
        <v>23</v>
      </c>
    </row>
    <row r="3758" spans="1:1">
      <c r="A3758" s="28" t="s">
        <v>25</v>
      </c>
    </row>
    <row r="3759" spans="1:1">
      <c r="A3759" s="34" t="s">
        <v>3635</v>
      </c>
    </row>
    <row r="3760" spans="1:1">
      <c r="A3760" s="35" t="s">
        <v>7063</v>
      </c>
    </row>
    <row r="3761" spans="1:1">
      <c r="A3761" s="36" t="s">
        <v>28</v>
      </c>
    </row>
    <row r="3762" spans="1:1">
      <c r="A3762" s="35" t="s">
        <v>7087</v>
      </c>
    </row>
    <row r="3763" spans="1:1">
      <c r="A3763" s="36" t="s">
        <v>28</v>
      </c>
    </row>
    <row r="3764" spans="1:1">
      <c r="A3764" s="35" t="s">
        <v>7065</v>
      </c>
    </row>
    <row r="3765" spans="1:1">
      <c r="A3765" s="36" t="s">
        <v>28</v>
      </c>
    </row>
    <row r="3766" spans="1:1">
      <c r="A3766" s="35" t="s">
        <v>7067</v>
      </c>
    </row>
    <row r="3767" spans="1:1">
      <c r="A3767" s="36" t="s">
        <v>28</v>
      </c>
    </row>
    <row r="3768" spans="1:1">
      <c r="A3768" s="35" t="s">
        <v>7072</v>
      </c>
    </row>
    <row r="3769" spans="1:1">
      <c r="A3769" s="36" t="s">
        <v>28</v>
      </c>
    </row>
    <row r="3770" spans="1:1">
      <c r="A3770" s="35" t="s">
        <v>7077</v>
      </c>
    </row>
    <row r="3771" spans="1:1">
      <c r="A3771" s="36" t="s">
        <v>28</v>
      </c>
    </row>
    <row r="3772" spans="1:1">
      <c r="A3772" s="36" t="s">
        <v>38</v>
      </c>
    </row>
    <row r="3773" spans="1:1">
      <c r="A3773" s="35" t="s">
        <v>7082</v>
      </c>
    </row>
    <row r="3774" spans="1:1">
      <c r="A3774" s="36" t="s">
        <v>28</v>
      </c>
    </row>
    <row r="3775" spans="1:1">
      <c r="A3775" s="35" t="s">
        <v>7085</v>
      </c>
    </row>
    <row r="3776" spans="1:1">
      <c r="A3776" s="36" t="s">
        <v>28</v>
      </c>
    </row>
    <row r="3777" spans="1:1">
      <c r="A3777" s="35" t="s">
        <v>6748</v>
      </c>
    </row>
    <row r="3778" spans="1:1">
      <c r="A3778" s="36" t="s">
        <v>28</v>
      </c>
    </row>
    <row r="3779" spans="1:1">
      <c r="A3779" s="35" t="s">
        <v>7045</v>
      </c>
    </row>
    <row r="3780" spans="1:1">
      <c r="A3780" s="36" t="s">
        <v>28</v>
      </c>
    </row>
    <row r="3781" spans="1:1">
      <c r="A3781" s="35" t="s">
        <v>7050</v>
      </c>
    </row>
    <row r="3782" spans="1:1">
      <c r="A3782" s="36" t="s">
        <v>28</v>
      </c>
    </row>
    <row r="3783" spans="1:1">
      <c r="A3783" s="35" t="s">
        <v>7053</v>
      </c>
    </row>
    <row r="3784" spans="1:1">
      <c r="A3784" s="36" t="s">
        <v>28</v>
      </c>
    </row>
    <row r="3785" spans="1:1">
      <c r="A3785" s="35" t="s">
        <v>7055</v>
      </c>
    </row>
    <row r="3786" spans="1:1">
      <c r="A3786" s="36" t="s">
        <v>28</v>
      </c>
    </row>
    <row r="3787" spans="1:1">
      <c r="A3787" s="35" t="s">
        <v>7057</v>
      </c>
    </row>
    <row r="3788" spans="1:1">
      <c r="A3788" s="36" t="s">
        <v>28</v>
      </c>
    </row>
    <row r="3789" spans="1:1">
      <c r="A3789" s="35" t="s">
        <v>7059</v>
      </c>
    </row>
    <row r="3790" spans="1:1">
      <c r="A3790" s="36" t="s">
        <v>28</v>
      </c>
    </row>
    <row r="3791" spans="1:1">
      <c r="A3791" s="35" t="s">
        <v>7099</v>
      </c>
    </row>
    <row r="3792" spans="1:1">
      <c r="A3792" s="36" t="s">
        <v>28</v>
      </c>
    </row>
    <row r="3793" spans="1:1">
      <c r="A3793" s="35" t="s">
        <v>7091</v>
      </c>
    </row>
    <row r="3794" spans="1:1">
      <c r="A3794" s="36" t="s">
        <v>28</v>
      </c>
    </row>
    <row r="3795" spans="1:1">
      <c r="A3795" s="35" t="s">
        <v>7103</v>
      </c>
    </row>
    <row r="3796" spans="1:1">
      <c r="A3796" s="36" t="s">
        <v>28</v>
      </c>
    </row>
    <row r="3797" spans="1:1">
      <c r="A3797" s="35" t="s">
        <v>7106</v>
      </c>
    </row>
    <row r="3798" spans="1:1">
      <c r="A3798" s="36" t="s">
        <v>28</v>
      </c>
    </row>
    <row r="3799" spans="1:1">
      <c r="A3799" s="35" t="s">
        <v>7110</v>
      </c>
    </row>
    <row r="3800" spans="1:1">
      <c r="A3800" s="36" t="s">
        <v>28</v>
      </c>
    </row>
    <row r="3801" spans="1:1">
      <c r="A3801" s="35" t="s">
        <v>960</v>
      </c>
    </row>
    <row r="3802" spans="1:1">
      <c r="A3802" s="36" t="s">
        <v>28</v>
      </c>
    </row>
    <row r="3803" spans="1:1">
      <c r="A3803" s="35" t="s">
        <v>7120</v>
      </c>
    </row>
    <row r="3804" spans="1:1">
      <c r="A3804" s="36" t="s">
        <v>28</v>
      </c>
    </row>
    <row r="3805" spans="1:1">
      <c r="A3805" s="35" t="s">
        <v>7124</v>
      </c>
    </row>
    <row r="3806" spans="1:1">
      <c r="A3806" s="36" t="s">
        <v>28</v>
      </c>
    </row>
    <row r="3807" spans="1:1">
      <c r="A3807" s="35" t="s">
        <v>7128</v>
      </c>
    </row>
    <row r="3808" spans="1:1">
      <c r="A3808" s="36" t="s">
        <v>28</v>
      </c>
    </row>
    <row r="3809" spans="1:1">
      <c r="A3809" s="35" t="s">
        <v>7131</v>
      </c>
    </row>
    <row r="3810" spans="1:1">
      <c r="A3810" s="36" t="s">
        <v>28</v>
      </c>
    </row>
    <row r="3811" spans="1:1">
      <c r="A3811" s="35" t="s">
        <v>7133</v>
      </c>
    </row>
    <row r="3812" spans="1:1">
      <c r="A3812" s="36" t="s">
        <v>28</v>
      </c>
    </row>
    <row r="3813" spans="1:1">
      <c r="A3813" s="35" t="s">
        <v>7139</v>
      </c>
    </row>
    <row r="3814" spans="1:1">
      <c r="A3814" s="36" t="s">
        <v>28</v>
      </c>
    </row>
    <row r="3815" spans="1:1">
      <c r="A3815" s="35" t="s">
        <v>7145</v>
      </c>
    </row>
    <row r="3816" spans="1:1">
      <c r="A3816" s="36" t="s">
        <v>28</v>
      </c>
    </row>
    <row r="3817" spans="1:1">
      <c r="A3817" s="35" t="s">
        <v>2869</v>
      </c>
    </row>
    <row r="3818" spans="1:1">
      <c r="A3818" s="36" t="s">
        <v>28</v>
      </c>
    </row>
    <row r="3819" spans="1:1">
      <c r="A3819" s="35" t="s">
        <v>1734</v>
      </c>
    </row>
    <row r="3820" spans="1:1">
      <c r="A3820" s="36" t="s">
        <v>28</v>
      </c>
    </row>
    <row r="3821" spans="1:1">
      <c r="A3821" s="35" t="s">
        <v>2398</v>
      </c>
    </row>
    <row r="3822" spans="1:1">
      <c r="A3822" s="36" t="s">
        <v>28</v>
      </c>
    </row>
    <row r="3823" spans="1:1">
      <c r="A3823" s="35" t="s">
        <v>7155</v>
      </c>
    </row>
    <row r="3824" spans="1:1">
      <c r="A3824" s="36" t="s">
        <v>28</v>
      </c>
    </row>
    <row r="3825" spans="1:1">
      <c r="A3825" s="35" t="s">
        <v>7159</v>
      </c>
    </row>
    <row r="3826" spans="1:1">
      <c r="A3826" s="36" t="s">
        <v>28</v>
      </c>
    </row>
    <row r="3827" spans="1:1">
      <c r="A3827" s="35" t="s">
        <v>7164</v>
      </c>
    </row>
    <row r="3828" spans="1:1">
      <c r="A3828" s="36" t="s">
        <v>28</v>
      </c>
    </row>
    <row r="3829" spans="1:1">
      <c r="A3829" s="35" t="s">
        <v>7169</v>
      </c>
    </row>
    <row r="3830" spans="1:1">
      <c r="A3830" s="36" t="s">
        <v>28</v>
      </c>
    </row>
    <row r="3831" spans="1:1">
      <c r="A3831" s="35" t="s">
        <v>7171</v>
      </c>
    </row>
    <row r="3832" spans="1:1">
      <c r="A3832" s="36" t="s">
        <v>28</v>
      </c>
    </row>
    <row r="3833" spans="1:1">
      <c r="A3833" s="35" t="s">
        <v>7173</v>
      </c>
    </row>
    <row r="3834" spans="1:1">
      <c r="A3834" s="36" t="s">
        <v>28</v>
      </c>
    </row>
    <row r="3835" spans="1:1">
      <c r="A3835" s="34" t="s">
        <v>2343</v>
      </c>
    </row>
    <row r="3836" spans="1:1">
      <c r="A3836" s="35" t="s">
        <v>7177</v>
      </c>
    </row>
    <row r="3837" spans="1:1">
      <c r="A3837" s="36" t="s">
        <v>28</v>
      </c>
    </row>
    <row r="3838" spans="1:1">
      <c r="A3838" s="35" t="s">
        <v>7181</v>
      </c>
    </row>
    <row r="3839" spans="1:1">
      <c r="A3839" s="36" t="s">
        <v>28</v>
      </c>
    </row>
    <row r="3840" spans="1:1">
      <c r="A3840" s="35" t="s">
        <v>7185</v>
      </c>
    </row>
    <row r="3841" spans="1:1">
      <c r="A3841" s="36" t="s">
        <v>38</v>
      </c>
    </row>
    <row r="3842" spans="1:1">
      <c r="A3842" s="35" t="s">
        <v>7193</v>
      </c>
    </row>
    <row r="3843" spans="1:1">
      <c r="A3843" s="36" t="s">
        <v>28</v>
      </c>
    </row>
    <row r="3844" spans="1:1">
      <c r="A3844" s="35" t="s">
        <v>7202</v>
      </c>
    </row>
    <row r="3845" spans="1:1">
      <c r="A3845" s="36" t="s">
        <v>28</v>
      </c>
    </row>
    <row r="3846" spans="1:1">
      <c r="A3846" s="35" t="s">
        <v>7210</v>
      </c>
    </row>
    <row r="3847" spans="1:1">
      <c r="A3847" s="36" t="s">
        <v>28</v>
      </c>
    </row>
    <row r="3848" spans="1:1">
      <c r="A3848" s="35" t="s">
        <v>7212</v>
      </c>
    </row>
    <row r="3849" spans="1:1">
      <c r="A3849" s="36" t="s">
        <v>28</v>
      </c>
    </row>
    <row r="3850" spans="1:1">
      <c r="A3850" s="35" t="s">
        <v>7217</v>
      </c>
    </row>
    <row r="3851" spans="1:1">
      <c r="A3851" s="36" t="s">
        <v>28</v>
      </c>
    </row>
    <row r="3852" spans="1:1">
      <c r="A3852" s="35" t="s">
        <v>7222</v>
      </c>
    </row>
    <row r="3853" spans="1:1">
      <c r="A3853" s="36" t="s">
        <v>38</v>
      </c>
    </row>
    <row r="3854" spans="1:1">
      <c r="A3854" s="35" t="s">
        <v>7225</v>
      </c>
    </row>
    <row r="3855" spans="1:1">
      <c r="A3855" s="36" t="s">
        <v>28</v>
      </c>
    </row>
    <row r="3856" spans="1:1">
      <c r="A3856" s="35" t="s">
        <v>7227</v>
      </c>
    </row>
    <row r="3857" spans="1:1">
      <c r="A3857" s="36" t="s">
        <v>38</v>
      </c>
    </row>
    <row r="3858" spans="1:1">
      <c r="A3858" s="35" t="s">
        <v>7229</v>
      </c>
    </row>
    <row r="3859" spans="1:1">
      <c r="A3859" s="36" t="s">
        <v>38</v>
      </c>
    </row>
    <row r="3860" spans="1:1">
      <c r="A3860" s="35" t="s">
        <v>7233</v>
      </c>
    </row>
    <row r="3861" spans="1:1">
      <c r="A3861" s="36" t="s">
        <v>28</v>
      </c>
    </row>
    <row r="3862" spans="1:1">
      <c r="A3862" s="35" t="s">
        <v>7246</v>
      </c>
    </row>
    <row r="3863" spans="1:1">
      <c r="A3863" s="36" t="s">
        <v>28</v>
      </c>
    </row>
    <row r="3864" spans="1:1">
      <c r="A3864" s="35" t="s">
        <v>3880</v>
      </c>
    </row>
    <row r="3865" spans="1:1">
      <c r="A3865" s="36" t="s">
        <v>28</v>
      </c>
    </row>
    <row r="3866" spans="1:1">
      <c r="A3866" s="35" t="s">
        <v>7251</v>
      </c>
    </row>
    <row r="3867" spans="1:1">
      <c r="A3867" s="36" t="s">
        <v>28</v>
      </c>
    </row>
    <row r="3868" spans="1:1">
      <c r="A3868" s="35" t="s">
        <v>7256</v>
      </c>
    </row>
    <row r="3869" spans="1:1">
      <c r="A3869" s="36" t="s">
        <v>28</v>
      </c>
    </row>
    <row r="3870" spans="1:1">
      <c r="A3870" s="35" t="s">
        <v>7258</v>
      </c>
    </row>
    <row r="3871" spans="1:1">
      <c r="A3871" s="36" t="s">
        <v>28</v>
      </c>
    </row>
    <row r="3872" spans="1:1">
      <c r="A3872" s="35" t="s">
        <v>7261</v>
      </c>
    </row>
    <row r="3873" spans="1:1">
      <c r="A3873" s="36" t="s">
        <v>28</v>
      </c>
    </row>
    <row r="3874" spans="1:1">
      <c r="A3874" s="35" t="s">
        <v>7274</v>
      </c>
    </row>
    <row r="3875" spans="1:1">
      <c r="A3875" s="36" t="s">
        <v>28</v>
      </c>
    </row>
    <row r="3876" spans="1:1">
      <c r="A3876" s="35" t="s">
        <v>7276</v>
      </c>
    </row>
    <row r="3877" spans="1:1">
      <c r="A3877" s="36" t="s">
        <v>28</v>
      </c>
    </row>
    <row r="3878" spans="1:1">
      <c r="A3878" s="35" t="s">
        <v>7279</v>
      </c>
    </row>
    <row r="3879" spans="1:1">
      <c r="A3879" s="36" t="s">
        <v>38</v>
      </c>
    </row>
    <row r="3880" spans="1:1">
      <c r="A3880" s="35" t="s">
        <v>7283</v>
      </c>
    </row>
    <row r="3881" spans="1:1">
      <c r="A3881" s="36" t="s">
        <v>28</v>
      </c>
    </row>
    <row r="3882" spans="1:1">
      <c r="A3882" s="35" t="s">
        <v>7285</v>
      </c>
    </row>
    <row r="3883" spans="1:1">
      <c r="A3883" s="36" t="s">
        <v>38</v>
      </c>
    </row>
    <row r="3884" spans="1:1">
      <c r="A3884" s="35" t="s">
        <v>7288</v>
      </c>
    </row>
    <row r="3885" spans="1:1">
      <c r="A3885" s="36" t="s">
        <v>28</v>
      </c>
    </row>
    <row r="3886" spans="1:1">
      <c r="A3886" s="35" t="s">
        <v>7292</v>
      </c>
    </row>
    <row r="3887" spans="1:1">
      <c r="A3887" s="36" t="s">
        <v>28</v>
      </c>
    </row>
    <row r="3888" spans="1:1">
      <c r="A3888" s="35" t="s">
        <v>7294</v>
      </c>
    </row>
    <row r="3889" spans="1:1">
      <c r="A3889" s="36" t="s">
        <v>28</v>
      </c>
    </row>
    <row r="3890" spans="1:1">
      <c r="A3890" s="35" t="s">
        <v>7298</v>
      </c>
    </row>
    <row r="3891" spans="1:1">
      <c r="A3891" s="36" t="s">
        <v>38</v>
      </c>
    </row>
    <row r="3892" spans="1:1">
      <c r="A3892" s="35" t="s">
        <v>7303</v>
      </c>
    </row>
    <row r="3893" spans="1:1">
      <c r="A3893" s="36" t="s">
        <v>28</v>
      </c>
    </row>
    <row r="3894" spans="1:1">
      <c r="A3894" s="35" t="s">
        <v>7305</v>
      </c>
    </row>
    <row r="3895" spans="1:1">
      <c r="A3895" s="36" t="s">
        <v>28</v>
      </c>
    </row>
    <row r="3896" spans="1:1">
      <c r="A3896" s="35" t="s">
        <v>7308</v>
      </c>
    </row>
    <row r="3897" spans="1:1">
      <c r="A3897" s="36" t="s">
        <v>28</v>
      </c>
    </row>
    <row r="3898" spans="1:1">
      <c r="A3898" s="35" t="s">
        <v>3568</v>
      </c>
    </row>
    <row r="3899" spans="1:1">
      <c r="A3899" s="36" t="s">
        <v>28</v>
      </c>
    </row>
    <row r="3900" spans="1:1">
      <c r="A3900" s="35" t="s">
        <v>7318</v>
      </c>
    </row>
    <row r="3901" spans="1:1">
      <c r="A3901" s="36" t="s">
        <v>38</v>
      </c>
    </row>
    <row r="3902" spans="1:1">
      <c r="A3902" s="35" t="s">
        <v>7321</v>
      </c>
    </row>
    <row r="3903" spans="1:1">
      <c r="A3903" s="36" t="s">
        <v>28</v>
      </c>
    </row>
    <row r="3904" spans="1:1">
      <c r="A3904" s="35" t="s">
        <v>1928</v>
      </c>
    </row>
    <row r="3905" spans="1:1">
      <c r="A3905" s="36" t="s">
        <v>28</v>
      </c>
    </row>
    <row r="3906" spans="1:1">
      <c r="A3906" s="35" t="s">
        <v>7324</v>
      </c>
    </row>
    <row r="3907" spans="1:1">
      <c r="A3907" s="36" t="s">
        <v>28</v>
      </c>
    </row>
    <row r="3908" spans="1:1">
      <c r="A3908" s="35" t="s">
        <v>7326</v>
      </c>
    </row>
    <row r="3909" spans="1:1">
      <c r="A3909" s="36" t="s">
        <v>28</v>
      </c>
    </row>
    <row r="3910" spans="1:1">
      <c r="A3910" s="35" t="s">
        <v>7328</v>
      </c>
    </row>
    <row r="3911" spans="1:1">
      <c r="A3911" s="36" t="s">
        <v>28</v>
      </c>
    </row>
    <row r="3912" spans="1:1">
      <c r="A3912" s="35" t="s">
        <v>7332</v>
      </c>
    </row>
    <row r="3913" spans="1:1">
      <c r="A3913" s="36" t="s">
        <v>28</v>
      </c>
    </row>
    <row r="3914" spans="1:1">
      <c r="A3914" s="35" t="s">
        <v>7334</v>
      </c>
    </row>
    <row r="3915" spans="1:1">
      <c r="A3915" s="36" t="s">
        <v>28</v>
      </c>
    </row>
    <row r="3916" spans="1:1">
      <c r="A3916" s="35" t="s">
        <v>7339</v>
      </c>
    </row>
    <row r="3917" spans="1:1">
      <c r="A3917" s="36" t="s">
        <v>28</v>
      </c>
    </row>
    <row r="3918" spans="1:1">
      <c r="A3918" s="35" t="s">
        <v>7341</v>
      </c>
    </row>
    <row r="3919" spans="1:1">
      <c r="A3919" s="36" t="s">
        <v>28</v>
      </c>
    </row>
    <row r="3920" spans="1:1">
      <c r="A3920" s="35" t="s">
        <v>7343</v>
      </c>
    </row>
    <row r="3921" spans="1:1">
      <c r="A3921" s="36" t="s">
        <v>28</v>
      </c>
    </row>
    <row r="3922" spans="1:1">
      <c r="A3922" s="35" t="s">
        <v>7345</v>
      </c>
    </row>
    <row r="3923" spans="1:1">
      <c r="A3923" s="36" t="s">
        <v>28</v>
      </c>
    </row>
    <row r="3924" spans="1:1">
      <c r="A3924" s="35" t="s">
        <v>7347</v>
      </c>
    </row>
    <row r="3925" spans="1:1">
      <c r="A3925" s="36" t="s">
        <v>38</v>
      </c>
    </row>
    <row r="3926" spans="1:1">
      <c r="A3926" s="35" t="s">
        <v>7352</v>
      </c>
    </row>
    <row r="3927" spans="1:1">
      <c r="A3927" s="36" t="s">
        <v>9670</v>
      </c>
    </row>
    <row r="3928" spans="1:1">
      <c r="A3928" s="27">
        <v>24</v>
      </c>
    </row>
    <row r="3929" spans="1:1">
      <c r="A3929" s="28" t="s">
        <v>25</v>
      </c>
    </row>
    <row r="3930" spans="1:1">
      <c r="A3930" s="34" t="s">
        <v>2343</v>
      </c>
    </row>
    <row r="3931" spans="1:1">
      <c r="A3931" s="35" t="s">
        <v>7362</v>
      </c>
    </row>
    <row r="3932" spans="1:1">
      <c r="A3932" s="36" t="s">
        <v>28</v>
      </c>
    </row>
    <row r="3933" spans="1:1">
      <c r="A3933" s="35" t="s">
        <v>7366</v>
      </c>
    </row>
    <row r="3934" spans="1:1">
      <c r="A3934" s="36" t="s">
        <v>28</v>
      </c>
    </row>
    <row r="3935" spans="1:1">
      <c r="A3935" s="35" t="s">
        <v>7369</v>
      </c>
    </row>
    <row r="3936" spans="1:1">
      <c r="A3936" s="36" t="s">
        <v>28</v>
      </c>
    </row>
    <row r="3937" spans="1:1">
      <c r="A3937" s="35" t="s">
        <v>7371</v>
      </c>
    </row>
    <row r="3938" spans="1:1">
      <c r="A3938" s="36" t="s">
        <v>28</v>
      </c>
    </row>
    <row r="3939" spans="1:1">
      <c r="A3939" s="35" t="s">
        <v>7376</v>
      </c>
    </row>
    <row r="3940" spans="1:1">
      <c r="A3940" s="36" t="s">
        <v>28</v>
      </c>
    </row>
    <row r="3941" spans="1:1">
      <c r="A3941" s="35" t="s">
        <v>7396</v>
      </c>
    </row>
    <row r="3942" spans="1:1">
      <c r="A3942" s="36" t="s">
        <v>28</v>
      </c>
    </row>
    <row r="3943" spans="1:1">
      <c r="A3943" s="35" t="s">
        <v>7379</v>
      </c>
    </row>
    <row r="3944" spans="1:1">
      <c r="A3944" s="36" t="s">
        <v>28</v>
      </c>
    </row>
    <row r="3945" spans="1:1">
      <c r="A3945" s="35" t="s">
        <v>7381</v>
      </c>
    </row>
    <row r="3946" spans="1:1">
      <c r="A3946" s="36" t="s">
        <v>28</v>
      </c>
    </row>
    <row r="3947" spans="1:1">
      <c r="A3947" s="35" t="s">
        <v>7383</v>
      </c>
    </row>
    <row r="3948" spans="1:1">
      <c r="A3948" s="36" t="s">
        <v>28</v>
      </c>
    </row>
    <row r="3949" spans="1:1">
      <c r="A3949" s="35" t="s">
        <v>7385</v>
      </c>
    </row>
    <row r="3950" spans="1:1">
      <c r="A3950" s="36" t="s">
        <v>28</v>
      </c>
    </row>
    <row r="3951" spans="1:1">
      <c r="A3951" s="35" t="s">
        <v>7387</v>
      </c>
    </row>
    <row r="3952" spans="1:1">
      <c r="A3952" s="36" t="s">
        <v>28</v>
      </c>
    </row>
    <row r="3953" spans="1:1">
      <c r="A3953" s="35" t="s">
        <v>7389</v>
      </c>
    </row>
    <row r="3954" spans="1:1">
      <c r="A3954" s="36" t="s">
        <v>28</v>
      </c>
    </row>
    <row r="3955" spans="1:1">
      <c r="A3955" s="35" t="s">
        <v>7391</v>
      </c>
    </row>
    <row r="3956" spans="1:1">
      <c r="A3956" s="36" t="s">
        <v>28</v>
      </c>
    </row>
    <row r="3957" spans="1:1">
      <c r="A3957" s="35" t="s">
        <v>7393</v>
      </c>
    </row>
    <row r="3958" spans="1:1">
      <c r="A3958" s="36" t="s">
        <v>28</v>
      </c>
    </row>
    <row r="3959" spans="1:1">
      <c r="A3959" s="35" t="s">
        <v>7398</v>
      </c>
    </row>
    <row r="3960" spans="1:1">
      <c r="A3960" s="36" t="s">
        <v>28</v>
      </c>
    </row>
    <row r="3961" spans="1:1">
      <c r="A3961" s="35" t="s">
        <v>7400</v>
      </c>
    </row>
    <row r="3962" spans="1:1">
      <c r="A3962" s="36" t="s">
        <v>28</v>
      </c>
    </row>
    <row r="3963" spans="1:1">
      <c r="A3963" s="35" t="s">
        <v>7402</v>
      </c>
    </row>
    <row r="3964" spans="1:1">
      <c r="A3964" s="36" t="s">
        <v>28</v>
      </c>
    </row>
    <row r="3965" spans="1:1">
      <c r="A3965" s="35" t="s">
        <v>7407</v>
      </c>
    </row>
    <row r="3966" spans="1:1">
      <c r="A3966" s="36" t="s">
        <v>28</v>
      </c>
    </row>
    <row r="3967" spans="1:1">
      <c r="A3967" s="35" t="s">
        <v>7409</v>
      </c>
    </row>
    <row r="3968" spans="1:1">
      <c r="A3968" s="36" t="s">
        <v>28</v>
      </c>
    </row>
    <row r="3969" spans="1:1">
      <c r="A3969" s="35" t="s">
        <v>7412</v>
      </c>
    </row>
    <row r="3970" spans="1:1">
      <c r="A3970" s="36" t="s">
        <v>28</v>
      </c>
    </row>
    <row r="3971" spans="1:1">
      <c r="A3971" s="35" t="s">
        <v>7414</v>
      </c>
    </row>
    <row r="3972" spans="1:1">
      <c r="A3972" s="36" t="s">
        <v>28</v>
      </c>
    </row>
    <row r="3973" spans="1:1">
      <c r="A3973" s="35" t="s">
        <v>7417</v>
      </c>
    </row>
    <row r="3974" spans="1:1">
      <c r="A3974" s="36" t="s">
        <v>28</v>
      </c>
    </row>
    <row r="3975" spans="1:1">
      <c r="A3975" s="35" t="s">
        <v>602</v>
      </c>
    </row>
    <row r="3976" spans="1:1">
      <c r="A3976" s="36" t="s">
        <v>28</v>
      </c>
    </row>
    <row r="3977" spans="1:1">
      <c r="A3977" s="35" t="s">
        <v>7420</v>
      </c>
    </row>
    <row r="3978" spans="1:1">
      <c r="A3978" s="36" t="s">
        <v>38</v>
      </c>
    </row>
    <row r="3979" spans="1:1">
      <c r="A3979" s="35" t="s">
        <v>7423</v>
      </c>
    </row>
    <row r="3980" spans="1:1">
      <c r="A3980" s="36" t="s">
        <v>28</v>
      </c>
    </row>
    <row r="3981" spans="1:1">
      <c r="A3981" s="35" t="s">
        <v>7425</v>
      </c>
    </row>
    <row r="3982" spans="1:1">
      <c r="A3982" s="36" t="s">
        <v>28</v>
      </c>
    </row>
    <row r="3983" spans="1:1">
      <c r="A3983" s="35" t="s">
        <v>7427</v>
      </c>
    </row>
    <row r="3984" spans="1:1">
      <c r="A3984" s="36" t="s">
        <v>28</v>
      </c>
    </row>
    <row r="3985" spans="1:1">
      <c r="A3985" s="35" t="s">
        <v>7430</v>
      </c>
    </row>
    <row r="3986" spans="1:1">
      <c r="A3986" s="36" t="s">
        <v>28</v>
      </c>
    </row>
    <row r="3987" spans="1:1">
      <c r="A3987" s="35" t="s">
        <v>7433</v>
      </c>
    </row>
    <row r="3988" spans="1:1">
      <c r="A3988" s="36" t="s">
        <v>28</v>
      </c>
    </row>
    <row r="3989" spans="1:1">
      <c r="A3989" s="35" t="s">
        <v>7435</v>
      </c>
    </row>
    <row r="3990" spans="1:1">
      <c r="A3990" s="36" t="s">
        <v>28</v>
      </c>
    </row>
    <row r="3991" spans="1:1">
      <c r="A3991" s="35" t="s">
        <v>7438</v>
      </c>
    </row>
    <row r="3992" spans="1:1">
      <c r="A3992" s="36" t="s">
        <v>28</v>
      </c>
    </row>
    <row r="3993" spans="1:1">
      <c r="A3993" s="35" t="s">
        <v>7440</v>
      </c>
    </row>
    <row r="3994" spans="1:1">
      <c r="A3994" s="36" t="s">
        <v>28</v>
      </c>
    </row>
    <row r="3995" spans="1:1">
      <c r="A3995" s="35" t="s">
        <v>7442</v>
      </c>
    </row>
    <row r="3996" spans="1:1">
      <c r="A3996" s="36" t="s">
        <v>28</v>
      </c>
    </row>
    <row r="3997" spans="1:1">
      <c r="A3997" s="35" t="s">
        <v>7445</v>
      </c>
    </row>
    <row r="3998" spans="1:1">
      <c r="A3998" s="36" t="s">
        <v>28</v>
      </c>
    </row>
    <row r="3999" spans="1:1">
      <c r="A3999" s="35" t="s">
        <v>7448</v>
      </c>
    </row>
    <row r="4000" spans="1:1">
      <c r="A4000" s="36" t="s">
        <v>28</v>
      </c>
    </row>
    <row r="4001" spans="1:1">
      <c r="A4001" s="35" t="s">
        <v>7451</v>
      </c>
    </row>
    <row r="4002" spans="1:1">
      <c r="A4002" s="36" t="s">
        <v>28</v>
      </c>
    </row>
    <row r="4003" spans="1:1">
      <c r="A4003" s="35" t="s">
        <v>7453</v>
      </c>
    </row>
    <row r="4004" spans="1:1">
      <c r="A4004" s="36" t="s">
        <v>28</v>
      </c>
    </row>
    <row r="4005" spans="1:1">
      <c r="A4005" s="35" t="s">
        <v>7455</v>
      </c>
    </row>
    <row r="4006" spans="1:1">
      <c r="A4006" s="36" t="s">
        <v>28</v>
      </c>
    </row>
    <row r="4007" spans="1:1">
      <c r="A4007" s="35" t="s">
        <v>7457</v>
      </c>
    </row>
    <row r="4008" spans="1:1">
      <c r="A4008" s="36" t="s">
        <v>28</v>
      </c>
    </row>
    <row r="4009" spans="1:1">
      <c r="A4009" s="35" t="s">
        <v>7459</v>
      </c>
    </row>
    <row r="4010" spans="1:1">
      <c r="A4010" s="36" t="s">
        <v>28</v>
      </c>
    </row>
    <row r="4011" spans="1:1">
      <c r="A4011" s="35" t="s">
        <v>7462</v>
      </c>
    </row>
    <row r="4012" spans="1:1">
      <c r="A4012" s="36" t="s">
        <v>28</v>
      </c>
    </row>
    <row r="4013" spans="1:1">
      <c r="A4013" s="35" t="s">
        <v>7465</v>
      </c>
    </row>
    <row r="4014" spans="1:1">
      <c r="A4014" s="36" t="s">
        <v>28</v>
      </c>
    </row>
    <row r="4015" spans="1:1">
      <c r="A4015" s="35" t="s">
        <v>7468</v>
      </c>
    </row>
    <row r="4016" spans="1:1">
      <c r="A4016" s="36" t="s">
        <v>28</v>
      </c>
    </row>
    <row r="4017" spans="1:1">
      <c r="A4017" s="35" t="s">
        <v>7471</v>
      </c>
    </row>
    <row r="4018" spans="1:1">
      <c r="A4018" s="36" t="s">
        <v>28</v>
      </c>
    </row>
    <row r="4019" spans="1:1">
      <c r="A4019" s="35" t="s">
        <v>7476</v>
      </c>
    </row>
    <row r="4020" spans="1:1">
      <c r="A4020" s="36" t="s">
        <v>28</v>
      </c>
    </row>
    <row r="4021" spans="1:1">
      <c r="A4021" s="35" t="s">
        <v>2519</v>
      </c>
    </row>
    <row r="4022" spans="1:1">
      <c r="A4022" s="36" t="s">
        <v>28</v>
      </c>
    </row>
    <row r="4023" spans="1:1">
      <c r="A4023" s="35" t="s">
        <v>7481</v>
      </c>
    </row>
    <row r="4024" spans="1:1">
      <c r="A4024" s="36" t="s">
        <v>38</v>
      </c>
    </row>
    <row r="4025" spans="1:1">
      <c r="A4025" s="35" t="s">
        <v>7489</v>
      </c>
    </row>
    <row r="4026" spans="1:1">
      <c r="A4026" s="36" t="s">
        <v>28</v>
      </c>
    </row>
    <row r="4027" spans="1:1">
      <c r="A4027" s="35" t="s">
        <v>7491</v>
      </c>
    </row>
    <row r="4028" spans="1:1">
      <c r="A4028" s="36" t="s">
        <v>28</v>
      </c>
    </row>
    <row r="4029" spans="1:1">
      <c r="A4029" s="35" t="s">
        <v>7493</v>
      </c>
    </row>
    <row r="4030" spans="1:1">
      <c r="A4030" s="36" t="s">
        <v>28</v>
      </c>
    </row>
    <row r="4031" spans="1:1">
      <c r="A4031" s="35" t="s">
        <v>7495</v>
      </c>
    </row>
    <row r="4032" spans="1:1">
      <c r="A4032" s="36" t="s">
        <v>28</v>
      </c>
    </row>
    <row r="4033" spans="1:1">
      <c r="A4033" s="35" t="s">
        <v>7497</v>
      </c>
    </row>
    <row r="4034" spans="1:1">
      <c r="A4034" s="36" t="s">
        <v>28</v>
      </c>
    </row>
    <row r="4035" spans="1:1">
      <c r="A4035" s="35" t="s">
        <v>7499</v>
      </c>
    </row>
    <row r="4036" spans="1:1">
      <c r="A4036" s="36" t="s">
        <v>28</v>
      </c>
    </row>
    <row r="4037" spans="1:1">
      <c r="A4037" s="35" t="s">
        <v>7501</v>
      </c>
    </row>
    <row r="4038" spans="1:1">
      <c r="A4038" s="36" t="s">
        <v>28</v>
      </c>
    </row>
    <row r="4039" spans="1:1">
      <c r="A4039" s="35" t="s">
        <v>7503</v>
      </c>
    </row>
    <row r="4040" spans="1:1">
      <c r="A4040" s="36" t="s">
        <v>28</v>
      </c>
    </row>
    <row r="4041" spans="1:1">
      <c r="A4041" s="35" t="s">
        <v>7506</v>
      </c>
    </row>
    <row r="4042" spans="1:1">
      <c r="A4042" s="36" t="s">
        <v>28</v>
      </c>
    </row>
    <row r="4043" spans="1:1">
      <c r="A4043" s="35" t="s">
        <v>7508</v>
      </c>
    </row>
    <row r="4044" spans="1:1">
      <c r="A4044" s="36" t="s">
        <v>28</v>
      </c>
    </row>
    <row r="4045" spans="1:1">
      <c r="A4045" s="35" t="s">
        <v>7511</v>
      </c>
    </row>
    <row r="4046" spans="1:1">
      <c r="A4046" s="36" t="s">
        <v>28</v>
      </c>
    </row>
    <row r="4047" spans="1:1">
      <c r="A4047" s="35" t="s">
        <v>7515</v>
      </c>
    </row>
    <row r="4048" spans="1:1">
      <c r="A4048" s="36" t="s">
        <v>28</v>
      </c>
    </row>
    <row r="4049" spans="1:1">
      <c r="A4049" s="35" t="s">
        <v>7518</v>
      </c>
    </row>
    <row r="4050" spans="1:1">
      <c r="A4050" s="36" t="s">
        <v>28</v>
      </c>
    </row>
    <row r="4051" spans="1:1">
      <c r="A4051" s="35" t="s">
        <v>7520</v>
      </c>
    </row>
    <row r="4052" spans="1:1">
      <c r="A4052" s="36" t="s">
        <v>28</v>
      </c>
    </row>
    <row r="4053" spans="1:1">
      <c r="A4053" s="35" t="s">
        <v>7524</v>
      </c>
    </row>
    <row r="4054" spans="1:1">
      <c r="A4054" s="36" t="s">
        <v>28</v>
      </c>
    </row>
    <row r="4055" spans="1:1">
      <c r="A4055" s="35" t="s">
        <v>7527</v>
      </c>
    </row>
    <row r="4056" spans="1:1">
      <c r="A4056" s="36" t="s">
        <v>28</v>
      </c>
    </row>
    <row r="4057" spans="1:1">
      <c r="A4057" s="35" t="s">
        <v>4409</v>
      </c>
    </row>
    <row r="4058" spans="1:1">
      <c r="A4058" s="36" t="s">
        <v>28</v>
      </c>
    </row>
    <row r="4059" spans="1:1">
      <c r="A4059" s="35" t="s">
        <v>7542</v>
      </c>
    </row>
    <row r="4060" spans="1:1">
      <c r="A4060" s="36" t="s">
        <v>38</v>
      </c>
    </row>
    <row r="4061" spans="1:1">
      <c r="A4061" s="35" t="s">
        <v>7545</v>
      </c>
    </row>
    <row r="4062" spans="1:1">
      <c r="A4062" s="36" t="s">
        <v>28</v>
      </c>
    </row>
    <row r="4063" spans="1:1">
      <c r="A4063" s="35" t="s">
        <v>7550</v>
      </c>
    </row>
    <row r="4064" spans="1:1">
      <c r="A4064" s="36" t="s">
        <v>28</v>
      </c>
    </row>
    <row r="4065" spans="1:1">
      <c r="A4065" s="35" t="s">
        <v>7554</v>
      </c>
    </row>
    <row r="4066" spans="1:1">
      <c r="A4066" s="36" t="s">
        <v>38</v>
      </c>
    </row>
    <row r="4067" spans="1:1">
      <c r="A4067" s="35" t="s">
        <v>7559</v>
      </c>
    </row>
    <row r="4068" spans="1:1">
      <c r="A4068" s="36" t="s">
        <v>28</v>
      </c>
    </row>
    <row r="4069" spans="1:1">
      <c r="A4069" s="35" t="s">
        <v>7568</v>
      </c>
    </row>
    <row r="4070" spans="1:1">
      <c r="A4070" s="36" t="s">
        <v>28</v>
      </c>
    </row>
    <row r="4071" spans="1:1">
      <c r="A4071" s="35" t="s">
        <v>7579</v>
      </c>
    </row>
    <row r="4072" spans="1:1">
      <c r="A4072" s="36" t="s">
        <v>38</v>
      </c>
    </row>
    <row r="4073" spans="1:1">
      <c r="A4073" s="35" t="s">
        <v>7582</v>
      </c>
    </row>
    <row r="4074" spans="1:1">
      <c r="A4074" s="36" t="s">
        <v>28</v>
      </c>
    </row>
    <row r="4075" spans="1:1">
      <c r="A4075" s="35" t="s">
        <v>7584</v>
      </c>
    </row>
    <row r="4076" spans="1:1">
      <c r="A4076" s="36" t="s">
        <v>28</v>
      </c>
    </row>
    <row r="4077" spans="1:1">
      <c r="A4077" s="35" t="s">
        <v>7586</v>
      </c>
    </row>
    <row r="4078" spans="1:1">
      <c r="A4078" s="36" t="s">
        <v>28</v>
      </c>
    </row>
    <row r="4079" spans="1:1">
      <c r="A4079" s="35" t="s">
        <v>7595</v>
      </c>
    </row>
    <row r="4080" spans="1:1">
      <c r="A4080" s="36" t="s">
        <v>28</v>
      </c>
    </row>
    <row r="4081" spans="1:1">
      <c r="A4081" s="35" t="s">
        <v>7602</v>
      </c>
    </row>
    <row r="4082" spans="1:1">
      <c r="A4082" s="36" t="s">
        <v>28</v>
      </c>
    </row>
    <row r="4083" spans="1:1">
      <c r="A4083" s="35" t="s">
        <v>7605</v>
      </c>
    </row>
    <row r="4084" spans="1:1">
      <c r="A4084" s="36" t="s">
        <v>28</v>
      </c>
    </row>
    <row r="4085" spans="1:1">
      <c r="A4085" s="35" t="s">
        <v>7608</v>
      </c>
    </row>
    <row r="4086" spans="1:1">
      <c r="A4086" s="36" t="s">
        <v>28</v>
      </c>
    </row>
    <row r="4087" spans="1:1">
      <c r="A4087" s="35" t="s">
        <v>7614</v>
      </c>
    </row>
    <row r="4088" spans="1:1">
      <c r="A4088" s="36" t="s">
        <v>28</v>
      </c>
    </row>
    <row r="4089" spans="1:1">
      <c r="A4089" s="35" t="s">
        <v>7620</v>
      </c>
    </row>
    <row r="4090" spans="1:1">
      <c r="A4090" s="36" t="s">
        <v>28</v>
      </c>
    </row>
    <row r="4091" spans="1:1">
      <c r="A4091" s="35" t="s">
        <v>7630</v>
      </c>
    </row>
    <row r="4092" spans="1:1">
      <c r="A4092" s="36" t="s">
        <v>28</v>
      </c>
    </row>
    <row r="4093" spans="1:1">
      <c r="A4093" s="35" t="s">
        <v>7633</v>
      </c>
    </row>
    <row r="4094" spans="1:1">
      <c r="A4094" s="36" t="s">
        <v>28</v>
      </c>
    </row>
    <row r="4095" spans="1:1">
      <c r="A4095" s="35" t="s">
        <v>7637</v>
      </c>
    </row>
    <row r="4096" spans="1:1">
      <c r="A4096" s="36" t="s">
        <v>28</v>
      </c>
    </row>
    <row r="4097" spans="1:1">
      <c r="A4097" s="35" t="s">
        <v>7146</v>
      </c>
    </row>
    <row r="4098" spans="1:1">
      <c r="A4098" s="36" t="s">
        <v>28</v>
      </c>
    </row>
    <row r="4099" spans="1:1">
      <c r="A4099" s="35" t="s">
        <v>7659</v>
      </c>
    </row>
    <row r="4100" spans="1:1">
      <c r="A4100" s="36" t="s">
        <v>28</v>
      </c>
    </row>
    <row r="4101" spans="1:1">
      <c r="A4101" s="35" t="s">
        <v>7662</v>
      </c>
    </row>
    <row r="4102" spans="1:1">
      <c r="A4102" s="36" t="s">
        <v>28</v>
      </c>
    </row>
    <row r="4103" spans="1:1">
      <c r="A4103" s="35" t="s">
        <v>7636</v>
      </c>
    </row>
    <row r="4104" spans="1:1">
      <c r="A4104" s="36" t="s">
        <v>28</v>
      </c>
    </row>
    <row r="4105" spans="1:1">
      <c r="A4105" s="35" t="s">
        <v>7688</v>
      </c>
    </row>
    <row r="4106" spans="1:1">
      <c r="A4106" s="36" t="s">
        <v>28</v>
      </c>
    </row>
    <row r="4107" spans="1:1">
      <c r="A4107" s="28" t="s">
        <v>21</v>
      </c>
    </row>
    <row r="4108" spans="1:1">
      <c r="A4108" s="34" t="s">
        <v>2343</v>
      </c>
    </row>
    <row r="4109" spans="1:1">
      <c r="A4109" s="35" t="s">
        <v>7694</v>
      </c>
    </row>
    <row r="4110" spans="1:1">
      <c r="A4110" s="36" t="s">
        <v>28</v>
      </c>
    </row>
    <row r="4111" spans="1:1">
      <c r="A4111" s="35" t="s">
        <v>7703</v>
      </c>
    </row>
    <row r="4112" spans="1:1">
      <c r="A4112" s="36" t="s">
        <v>28</v>
      </c>
    </row>
    <row r="4113" spans="1:1">
      <c r="A4113" s="35" t="s">
        <v>7724</v>
      </c>
    </row>
    <row r="4114" spans="1:1">
      <c r="A4114" s="36" t="s">
        <v>28</v>
      </c>
    </row>
    <row r="4115" spans="1:1">
      <c r="A4115" s="35" t="s">
        <v>7713</v>
      </c>
    </row>
    <row r="4116" spans="1:1">
      <c r="A4116" s="36" t="s">
        <v>28</v>
      </c>
    </row>
    <row r="4117" spans="1:1">
      <c r="A4117" s="35" t="s">
        <v>7718</v>
      </c>
    </row>
    <row r="4118" spans="1:1">
      <c r="A4118" s="36" t="s">
        <v>28</v>
      </c>
    </row>
    <row r="4119" spans="1:1">
      <c r="A4119" s="27">
        <v>25</v>
      </c>
    </row>
    <row r="4120" spans="1:1">
      <c r="A4120" s="28" t="s">
        <v>25</v>
      </c>
    </row>
    <row r="4121" spans="1:1">
      <c r="A4121" s="34" t="s">
        <v>3635</v>
      </c>
    </row>
    <row r="4122" spans="1:1">
      <c r="A4122" s="35" t="s">
        <v>7770</v>
      </c>
    </row>
    <row r="4123" spans="1:1">
      <c r="A4123" s="36" t="s">
        <v>38</v>
      </c>
    </row>
    <row r="4124" spans="1:1">
      <c r="A4124" s="35" t="s">
        <v>7774</v>
      </c>
    </row>
    <row r="4125" spans="1:1">
      <c r="A4125" s="36" t="s">
        <v>28</v>
      </c>
    </row>
    <row r="4126" spans="1:1">
      <c r="A4126" s="35" t="s">
        <v>7778</v>
      </c>
    </row>
    <row r="4127" spans="1:1">
      <c r="A4127" s="36" t="s">
        <v>28</v>
      </c>
    </row>
    <row r="4128" spans="1:1">
      <c r="A4128" s="35" t="s">
        <v>2654</v>
      </c>
    </row>
    <row r="4129" spans="1:1">
      <c r="A4129" s="36" t="s">
        <v>28</v>
      </c>
    </row>
    <row r="4130" spans="1:1">
      <c r="A4130" s="35" t="s">
        <v>7784</v>
      </c>
    </row>
    <row r="4131" spans="1:1">
      <c r="A4131" s="36" t="s">
        <v>28</v>
      </c>
    </row>
    <row r="4132" spans="1:1">
      <c r="A4132" s="35" t="s">
        <v>7786</v>
      </c>
    </row>
    <row r="4133" spans="1:1">
      <c r="A4133" s="36" t="s">
        <v>28</v>
      </c>
    </row>
    <row r="4134" spans="1:1">
      <c r="A4134" s="35" t="s">
        <v>7793</v>
      </c>
    </row>
    <row r="4135" spans="1:1">
      <c r="A4135" s="36" t="s">
        <v>28</v>
      </c>
    </row>
    <row r="4136" spans="1:1">
      <c r="A4136" s="35" t="s">
        <v>5113</v>
      </c>
    </row>
    <row r="4137" spans="1:1">
      <c r="A4137" s="36" t="s">
        <v>28</v>
      </c>
    </row>
    <row r="4138" spans="1:1">
      <c r="A4138" s="35" t="s">
        <v>7798</v>
      </c>
    </row>
    <row r="4139" spans="1:1">
      <c r="A4139" s="36" t="s">
        <v>28</v>
      </c>
    </row>
    <row r="4140" spans="1:1">
      <c r="A4140" s="35" t="s">
        <v>7803</v>
      </c>
    </row>
    <row r="4141" spans="1:1">
      <c r="A4141" s="36" t="s">
        <v>28</v>
      </c>
    </row>
    <row r="4142" spans="1:1">
      <c r="A4142" s="35" t="s">
        <v>7805</v>
      </c>
    </row>
    <row r="4143" spans="1:1">
      <c r="A4143" s="36" t="s">
        <v>28</v>
      </c>
    </row>
    <row r="4144" spans="1:1">
      <c r="A4144" s="35" t="s">
        <v>7807</v>
      </c>
    </row>
    <row r="4145" spans="1:1">
      <c r="A4145" s="36" t="s">
        <v>28</v>
      </c>
    </row>
    <row r="4146" spans="1:1">
      <c r="A4146" s="35" t="s">
        <v>7810</v>
      </c>
    </row>
    <row r="4147" spans="1:1">
      <c r="A4147" s="36" t="s">
        <v>28</v>
      </c>
    </row>
    <row r="4148" spans="1:1">
      <c r="A4148" s="35" t="s">
        <v>7813</v>
      </c>
    </row>
    <row r="4149" spans="1:1">
      <c r="A4149" s="36" t="s">
        <v>28</v>
      </c>
    </row>
    <row r="4150" spans="1:1">
      <c r="A4150" s="35" t="s">
        <v>7815</v>
      </c>
    </row>
    <row r="4151" spans="1:1">
      <c r="A4151" s="36" t="s">
        <v>28</v>
      </c>
    </row>
    <row r="4152" spans="1:1">
      <c r="A4152" s="35" t="s">
        <v>7817</v>
      </c>
    </row>
    <row r="4153" spans="1:1">
      <c r="A4153" s="36" t="s">
        <v>38</v>
      </c>
    </row>
    <row r="4154" spans="1:1">
      <c r="A4154" s="35" t="s">
        <v>7821</v>
      </c>
    </row>
    <row r="4155" spans="1:1">
      <c r="A4155" s="36" t="s">
        <v>38</v>
      </c>
    </row>
    <row r="4156" spans="1:1">
      <c r="A4156" s="35" t="s">
        <v>7825</v>
      </c>
    </row>
    <row r="4157" spans="1:1">
      <c r="A4157" s="36" t="s">
        <v>28</v>
      </c>
    </row>
    <row r="4158" spans="1:1">
      <c r="A4158" s="35" t="s">
        <v>7828</v>
      </c>
    </row>
    <row r="4159" spans="1:1">
      <c r="A4159" s="36" t="s">
        <v>38</v>
      </c>
    </row>
    <row r="4160" spans="1:1">
      <c r="A4160" s="35" t="s">
        <v>7831</v>
      </c>
    </row>
    <row r="4161" spans="1:1">
      <c r="A4161" s="36" t="s">
        <v>38</v>
      </c>
    </row>
    <row r="4162" spans="1:1">
      <c r="A4162" s="35" t="s">
        <v>7834</v>
      </c>
    </row>
    <row r="4163" spans="1:1">
      <c r="A4163" s="36" t="s">
        <v>28</v>
      </c>
    </row>
    <row r="4164" spans="1:1">
      <c r="A4164" s="35" t="s">
        <v>7836</v>
      </c>
    </row>
    <row r="4165" spans="1:1">
      <c r="A4165" s="36" t="s">
        <v>28</v>
      </c>
    </row>
    <row r="4166" spans="1:1">
      <c r="A4166" s="35" t="s">
        <v>2524</v>
      </c>
    </row>
    <row r="4167" spans="1:1">
      <c r="A4167" s="36" t="s">
        <v>28</v>
      </c>
    </row>
    <row r="4168" spans="1:1">
      <c r="A4168" s="35" t="s">
        <v>7842</v>
      </c>
    </row>
    <row r="4169" spans="1:1">
      <c r="A4169" s="36" t="s">
        <v>28</v>
      </c>
    </row>
    <row r="4170" spans="1:1">
      <c r="A4170" s="35" t="s">
        <v>7844</v>
      </c>
    </row>
    <row r="4171" spans="1:1">
      <c r="A4171" s="36" t="s">
        <v>38</v>
      </c>
    </row>
    <row r="4172" spans="1:1">
      <c r="A4172" s="35" t="s">
        <v>1364</v>
      </c>
    </row>
    <row r="4173" spans="1:1">
      <c r="A4173" s="36" t="s">
        <v>28</v>
      </c>
    </row>
    <row r="4174" spans="1:1">
      <c r="A4174" s="35" t="s">
        <v>2530</v>
      </c>
    </row>
    <row r="4175" spans="1:1">
      <c r="A4175" s="36" t="s">
        <v>28</v>
      </c>
    </row>
    <row r="4176" spans="1:1">
      <c r="A4176" s="35" t="s">
        <v>2541</v>
      </c>
    </row>
    <row r="4177" spans="1:1">
      <c r="A4177" s="36" t="s">
        <v>28</v>
      </c>
    </row>
    <row r="4178" spans="1:1">
      <c r="A4178" s="35" t="s">
        <v>2544</v>
      </c>
    </row>
    <row r="4179" spans="1:1">
      <c r="A4179" s="36" t="s">
        <v>28</v>
      </c>
    </row>
    <row r="4180" spans="1:1">
      <c r="A4180" s="35" t="s">
        <v>2547</v>
      </c>
    </row>
    <row r="4181" spans="1:1">
      <c r="A4181" s="36" t="s">
        <v>28</v>
      </c>
    </row>
    <row r="4182" spans="1:1">
      <c r="A4182" s="35" t="s">
        <v>7853</v>
      </c>
    </row>
    <row r="4183" spans="1:1">
      <c r="A4183" s="36" t="s">
        <v>28</v>
      </c>
    </row>
    <row r="4184" spans="1:1">
      <c r="A4184" s="35" t="s">
        <v>7855</v>
      </c>
    </row>
    <row r="4185" spans="1:1">
      <c r="A4185" s="36" t="s">
        <v>28</v>
      </c>
    </row>
    <row r="4186" spans="1:1">
      <c r="A4186" s="35" t="s">
        <v>4327</v>
      </c>
    </row>
    <row r="4187" spans="1:1">
      <c r="A4187" s="36" t="s">
        <v>28</v>
      </c>
    </row>
    <row r="4188" spans="1:1">
      <c r="A4188" s="35" t="s">
        <v>7859</v>
      </c>
    </row>
    <row r="4189" spans="1:1">
      <c r="A4189" s="36" t="s">
        <v>28</v>
      </c>
    </row>
    <row r="4190" spans="1:1">
      <c r="A4190" s="35" t="s">
        <v>7861</v>
      </c>
    </row>
    <row r="4191" spans="1:1">
      <c r="A4191" s="36" t="s">
        <v>28</v>
      </c>
    </row>
    <row r="4192" spans="1:1">
      <c r="A4192" s="35" t="s">
        <v>4529</v>
      </c>
    </row>
    <row r="4193" spans="1:1">
      <c r="A4193" s="36" t="s">
        <v>28</v>
      </c>
    </row>
    <row r="4194" spans="1:1">
      <c r="A4194" s="35" t="s">
        <v>7865</v>
      </c>
    </row>
    <row r="4195" spans="1:1">
      <c r="A4195" s="36" t="s">
        <v>28</v>
      </c>
    </row>
    <row r="4196" spans="1:1">
      <c r="A4196" s="35" t="s">
        <v>7867</v>
      </c>
    </row>
    <row r="4197" spans="1:1">
      <c r="A4197" s="36" t="s">
        <v>28</v>
      </c>
    </row>
    <row r="4198" spans="1:1">
      <c r="A4198" s="35" t="s">
        <v>7872</v>
      </c>
    </row>
    <row r="4199" spans="1:1">
      <c r="A4199" s="36" t="s">
        <v>28</v>
      </c>
    </row>
    <row r="4200" spans="1:1">
      <c r="A4200" s="35" t="s">
        <v>7874</v>
      </c>
    </row>
    <row r="4201" spans="1:1">
      <c r="A4201" s="36" t="s">
        <v>28</v>
      </c>
    </row>
    <row r="4202" spans="1:1">
      <c r="A4202" s="35" t="s">
        <v>7876</v>
      </c>
    </row>
    <row r="4203" spans="1:1">
      <c r="A4203" s="36" t="s">
        <v>28</v>
      </c>
    </row>
    <row r="4204" spans="1:1">
      <c r="A4204" s="35" t="s">
        <v>2562</v>
      </c>
    </row>
    <row r="4205" spans="1:1">
      <c r="A4205" s="36" t="s">
        <v>28</v>
      </c>
    </row>
    <row r="4206" spans="1:1">
      <c r="A4206" s="35" t="s">
        <v>3287</v>
      </c>
    </row>
    <row r="4207" spans="1:1">
      <c r="A4207" s="36" t="s">
        <v>28</v>
      </c>
    </row>
    <row r="4208" spans="1:1">
      <c r="A4208" s="35" t="s">
        <v>7881</v>
      </c>
    </row>
    <row r="4209" spans="1:1">
      <c r="A4209" s="36" t="s">
        <v>28</v>
      </c>
    </row>
    <row r="4210" spans="1:1">
      <c r="A4210" s="35" t="s">
        <v>7883</v>
      </c>
    </row>
    <row r="4211" spans="1:1">
      <c r="A4211" s="36" t="s">
        <v>28</v>
      </c>
    </row>
    <row r="4212" spans="1:1">
      <c r="A4212" s="35" t="s">
        <v>7887</v>
      </c>
    </row>
    <row r="4213" spans="1:1">
      <c r="A4213" s="36" t="s">
        <v>28</v>
      </c>
    </row>
    <row r="4214" spans="1:1">
      <c r="A4214" s="35" t="s">
        <v>7890</v>
      </c>
    </row>
    <row r="4215" spans="1:1">
      <c r="A4215" s="36" t="s">
        <v>28</v>
      </c>
    </row>
    <row r="4216" spans="1:1">
      <c r="A4216" s="35" t="s">
        <v>7892</v>
      </c>
    </row>
    <row r="4217" spans="1:1">
      <c r="A4217" s="36" t="s">
        <v>28</v>
      </c>
    </row>
    <row r="4218" spans="1:1">
      <c r="A4218" s="35" t="s">
        <v>7896</v>
      </c>
    </row>
    <row r="4219" spans="1:1">
      <c r="A4219" s="36" t="s">
        <v>28</v>
      </c>
    </row>
    <row r="4220" spans="1:1">
      <c r="A4220" s="35" t="s">
        <v>7898</v>
      </c>
    </row>
    <row r="4221" spans="1:1">
      <c r="A4221" s="36" t="s">
        <v>28</v>
      </c>
    </row>
    <row r="4222" spans="1:1">
      <c r="A4222" s="35" t="s">
        <v>7902</v>
      </c>
    </row>
    <row r="4223" spans="1:1">
      <c r="A4223" s="36" t="s">
        <v>28</v>
      </c>
    </row>
    <row r="4224" spans="1:1">
      <c r="A4224" s="35" t="s">
        <v>7905</v>
      </c>
    </row>
    <row r="4225" spans="1:1">
      <c r="A4225" s="36" t="s">
        <v>28</v>
      </c>
    </row>
    <row r="4226" spans="1:1">
      <c r="A4226" s="35" t="s">
        <v>7907</v>
      </c>
    </row>
    <row r="4227" spans="1:1">
      <c r="A4227" s="36" t="s">
        <v>28</v>
      </c>
    </row>
    <row r="4228" spans="1:1">
      <c r="A4228" s="35" t="s">
        <v>7910</v>
      </c>
    </row>
    <row r="4229" spans="1:1">
      <c r="A4229" s="36" t="s">
        <v>28</v>
      </c>
    </row>
    <row r="4230" spans="1:1">
      <c r="A4230" s="35" t="s">
        <v>7914</v>
      </c>
    </row>
    <row r="4231" spans="1:1">
      <c r="A4231" s="36" t="s">
        <v>28</v>
      </c>
    </row>
    <row r="4232" spans="1:1">
      <c r="A4232" s="35" t="s">
        <v>7919</v>
      </c>
    </row>
    <row r="4233" spans="1:1">
      <c r="A4233" s="36" t="s">
        <v>28</v>
      </c>
    </row>
    <row r="4234" spans="1:1">
      <c r="A4234" s="35" t="s">
        <v>7921</v>
      </c>
    </row>
    <row r="4235" spans="1:1">
      <c r="A4235" s="36" t="s">
        <v>28</v>
      </c>
    </row>
    <row r="4236" spans="1:1">
      <c r="A4236" s="35" t="s">
        <v>7923</v>
      </c>
    </row>
    <row r="4237" spans="1:1">
      <c r="A4237" s="36" t="s">
        <v>28</v>
      </c>
    </row>
    <row r="4238" spans="1:1">
      <c r="A4238" s="35" t="s">
        <v>7926</v>
      </c>
    </row>
    <row r="4239" spans="1:1">
      <c r="A4239" s="36" t="s">
        <v>28</v>
      </c>
    </row>
    <row r="4240" spans="1:1">
      <c r="A4240" s="35" t="s">
        <v>7928</v>
      </c>
    </row>
    <row r="4241" spans="1:1">
      <c r="A4241" s="36" t="s">
        <v>38</v>
      </c>
    </row>
    <row r="4242" spans="1:1">
      <c r="A4242" s="35" t="s">
        <v>7931</v>
      </c>
    </row>
    <row r="4243" spans="1:1">
      <c r="A4243" s="36" t="s">
        <v>28</v>
      </c>
    </row>
    <row r="4244" spans="1:1">
      <c r="A4244" s="35" t="s">
        <v>7934</v>
      </c>
    </row>
    <row r="4245" spans="1:1">
      <c r="A4245" s="36" t="s">
        <v>28</v>
      </c>
    </row>
    <row r="4246" spans="1:1">
      <c r="A4246" s="35" t="s">
        <v>7938</v>
      </c>
    </row>
    <row r="4247" spans="1:1">
      <c r="A4247" s="36" t="s">
        <v>28</v>
      </c>
    </row>
    <row r="4248" spans="1:1">
      <c r="A4248" s="35" t="s">
        <v>7942</v>
      </c>
    </row>
    <row r="4249" spans="1:1">
      <c r="A4249" s="36" t="s">
        <v>28</v>
      </c>
    </row>
    <row r="4250" spans="1:1">
      <c r="A4250" s="35" t="s">
        <v>7946</v>
      </c>
    </row>
    <row r="4251" spans="1:1">
      <c r="A4251" s="36" t="s">
        <v>28</v>
      </c>
    </row>
    <row r="4252" spans="1:1">
      <c r="A4252" s="35" t="s">
        <v>7948</v>
      </c>
    </row>
    <row r="4253" spans="1:1">
      <c r="A4253" s="36" t="s">
        <v>28</v>
      </c>
    </row>
    <row r="4254" spans="1:1">
      <c r="A4254" s="35" t="s">
        <v>7953</v>
      </c>
    </row>
    <row r="4255" spans="1:1">
      <c r="A4255" s="36" t="s">
        <v>28</v>
      </c>
    </row>
    <row r="4256" spans="1:1">
      <c r="A4256" s="35" t="s">
        <v>7956</v>
      </c>
    </row>
    <row r="4257" spans="1:1">
      <c r="A4257" s="36" t="s">
        <v>28</v>
      </c>
    </row>
    <row r="4258" spans="1:1">
      <c r="A4258" s="35" t="s">
        <v>7958</v>
      </c>
    </row>
    <row r="4259" spans="1:1">
      <c r="A4259" s="36" t="s">
        <v>28</v>
      </c>
    </row>
    <row r="4260" spans="1:1">
      <c r="A4260" s="35" t="s">
        <v>7961</v>
      </c>
    </row>
    <row r="4261" spans="1:1">
      <c r="A4261" s="36" t="s">
        <v>28</v>
      </c>
    </row>
    <row r="4262" spans="1:1">
      <c r="A4262" s="35" t="s">
        <v>7963</v>
      </c>
    </row>
    <row r="4263" spans="1:1">
      <c r="A4263" s="36" t="s">
        <v>28</v>
      </c>
    </row>
    <row r="4264" spans="1:1">
      <c r="A4264" s="35" t="s">
        <v>7966</v>
      </c>
    </row>
    <row r="4265" spans="1:1">
      <c r="A4265" s="36" t="s">
        <v>28</v>
      </c>
    </row>
    <row r="4266" spans="1:1">
      <c r="A4266" s="35" t="s">
        <v>7970</v>
      </c>
    </row>
    <row r="4267" spans="1:1">
      <c r="A4267" s="36" t="s">
        <v>28</v>
      </c>
    </row>
    <row r="4268" spans="1:1">
      <c r="A4268" s="35" t="s">
        <v>7973</v>
      </c>
    </row>
    <row r="4269" spans="1:1">
      <c r="A4269" s="36" t="s">
        <v>28</v>
      </c>
    </row>
    <row r="4270" spans="1:1">
      <c r="A4270" s="35" t="s">
        <v>7975</v>
      </c>
    </row>
    <row r="4271" spans="1:1">
      <c r="A4271" s="36" t="s">
        <v>28</v>
      </c>
    </row>
    <row r="4272" spans="1:1">
      <c r="A4272" s="35" t="s">
        <v>7978</v>
      </c>
    </row>
    <row r="4273" spans="1:1">
      <c r="A4273" s="36" t="s">
        <v>28</v>
      </c>
    </row>
    <row r="4274" spans="1:1">
      <c r="A4274" s="35" t="s">
        <v>7980</v>
      </c>
    </row>
    <row r="4275" spans="1:1">
      <c r="A4275" s="36" t="s">
        <v>28</v>
      </c>
    </row>
    <row r="4276" spans="1:1">
      <c r="A4276" s="35" t="s">
        <v>7983</v>
      </c>
    </row>
    <row r="4277" spans="1:1">
      <c r="A4277" s="36" t="s">
        <v>28</v>
      </c>
    </row>
    <row r="4278" spans="1:1">
      <c r="A4278" s="35" t="s">
        <v>7985</v>
      </c>
    </row>
    <row r="4279" spans="1:1">
      <c r="A4279" s="36" t="s">
        <v>28</v>
      </c>
    </row>
    <row r="4280" spans="1:1">
      <c r="A4280" s="35" t="s">
        <v>7987</v>
      </c>
    </row>
    <row r="4281" spans="1:1">
      <c r="A4281" s="36" t="s">
        <v>28</v>
      </c>
    </row>
    <row r="4282" spans="1:1">
      <c r="A4282" s="35" t="s">
        <v>7990</v>
      </c>
    </row>
    <row r="4283" spans="1:1">
      <c r="A4283" s="36" t="s">
        <v>28</v>
      </c>
    </row>
    <row r="4284" spans="1:1">
      <c r="A4284" s="35" t="s">
        <v>7992</v>
      </c>
    </row>
    <row r="4285" spans="1:1">
      <c r="A4285" s="36" t="s">
        <v>28</v>
      </c>
    </row>
    <row r="4286" spans="1:1">
      <c r="A4286" s="35" t="s">
        <v>7994</v>
      </c>
    </row>
    <row r="4287" spans="1:1">
      <c r="A4287" s="36" t="s">
        <v>28</v>
      </c>
    </row>
    <row r="4288" spans="1:1">
      <c r="A4288" s="35" t="s">
        <v>7996</v>
      </c>
    </row>
    <row r="4289" spans="1:1">
      <c r="A4289" s="36" t="s">
        <v>28</v>
      </c>
    </row>
    <row r="4290" spans="1:1">
      <c r="A4290" s="35" t="s">
        <v>7999</v>
      </c>
    </row>
    <row r="4291" spans="1:1">
      <c r="A4291" s="36" t="s">
        <v>28</v>
      </c>
    </row>
    <row r="4292" spans="1:1">
      <c r="A4292" s="35" t="s">
        <v>2735</v>
      </c>
    </row>
    <row r="4293" spans="1:1">
      <c r="A4293" s="36" t="s">
        <v>28</v>
      </c>
    </row>
    <row r="4294" spans="1:1">
      <c r="A4294" s="35" t="s">
        <v>3210</v>
      </c>
    </row>
    <row r="4295" spans="1:1">
      <c r="A4295" s="36" t="s">
        <v>28</v>
      </c>
    </row>
    <row r="4296" spans="1:1">
      <c r="A4296" s="35" t="s">
        <v>3215</v>
      </c>
    </row>
    <row r="4297" spans="1:1">
      <c r="A4297" s="36" t="s">
        <v>28</v>
      </c>
    </row>
    <row r="4298" spans="1:1">
      <c r="A4298" s="35" t="s">
        <v>3221</v>
      </c>
    </row>
    <row r="4299" spans="1:1">
      <c r="A4299" s="36" t="s">
        <v>28</v>
      </c>
    </row>
    <row r="4300" spans="1:1">
      <c r="A4300" s="35" t="s">
        <v>680</v>
      </c>
    </row>
    <row r="4301" spans="1:1">
      <c r="A4301" s="36" t="s">
        <v>28</v>
      </c>
    </row>
    <row r="4302" spans="1:1">
      <c r="A4302" s="35" t="s">
        <v>7763</v>
      </c>
    </row>
    <row r="4303" spans="1:1">
      <c r="A4303" s="36" t="s">
        <v>28</v>
      </c>
    </row>
    <row r="4304" spans="1:1">
      <c r="A4304" s="35" t="s">
        <v>3218</v>
      </c>
    </row>
    <row r="4305" spans="1:1">
      <c r="A4305" s="36" t="s">
        <v>28</v>
      </c>
    </row>
    <row r="4306" spans="1:1">
      <c r="A4306" s="35" t="s">
        <v>7766</v>
      </c>
    </row>
    <row r="4307" spans="1:1">
      <c r="A4307" s="36" t="s">
        <v>28</v>
      </c>
    </row>
    <row r="4308" spans="1:1">
      <c r="A4308" s="27">
        <v>26</v>
      </c>
    </row>
    <row r="4309" spans="1:1">
      <c r="A4309" s="28" t="s">
        <v>25</v>
      </c>
    </row>
    <row r="4310" spans="1:1">
      <c r="A4310" s="34" t="s">
        <v>3635</v>
      </c>
    </row>
    <row r="4311" spans="1:1">
      <c r="A4311" s="35" t="s">
        <v>8001</v>
      </c>
    </row>
    <row r="4312" spans="1:1">
      <c r="A4312" s="36" t="s">
        <v>28</v>
      </c>
    </row>
    <row r="4313" spans="1:1">
      <c r="A4313" s="35" t="s">
        <v>8007</v>
      </c>
    </row>
    <row r="4314" spans="1:1">
      <c r="A4314" s="36" t="s">
        <v>28</v>
      </c>
    </row>
    <row r="4315" spans="1:1">
      <c r="A4315" s="35" t="s">
        <v>8013</v>
      </c>
    </row>
    <row r="4316" spans="1:1">
      <c r="A4316" s="36" t="s">
        <v>28</v>
      </c>
    </row>
    <row r="4317" spans="1:1">
      <c r="A4317" s="35" t="s">
        <v>8015</v>
      </c>
    </row>
    <row r="4318" spans="1:1">
      <c r="A4318" s="36" t="s">
        <v>28</v>
      </c>
    </row>
    <row r="4319" spans="1:1">
      <c r="A4319" s="35" t="s">
        <v>8017</v>
      </c>
    </row>
    <row r="4320" spans="1:1">
      <c r="A4320" s="36" t="s">
        <v>38</v>
      </c>
    </row>
    <row r="4321" spans="1:1">
      <c r="A4321" s="35" t="s">
        <v>8020</v>
      </c>
    </row>
    <row r="4322" spans="1:1">
      <c r="A4322" s="36" t="s">
        <v>28</v>
      </c>
    </row>
    <row r="4323" spans="1:1">
      <c r="A4323" s="35" t="s">
        <v>8022</v>
      </c>
    </row>
    <row r="4324" spans="1:1">
      <c r="A4324" s="36" t="s">
        <v>28</v>
      </c>
    </row>
    <row r="4325" spans="1:1">
      <c r="A4325" s="35" t="s">
        <v>8024</v>
      </c>
    </row>
    <row r="4326" spans="1:1">
      <c r="A4326" s="36" t="s">
        <v>38</v>
      </c>
    </row>
    <row r="4327" spans="1:1">
      <c r="A4327" s="35" t="s">
        <v>8028</v>
      </c>
    </row>
    <row r="4328" spans="1:1">
      <c r="A4328" s="36" t="s">
        <v>38</v>
      </c>
    </row>
    <row r="4329" spans="1:1">
      <c r="A4329" s="35" t="s">
        <v>8032</v>
      </c>
    </row>
    <row r="4330" spans="1:1">
      <c r="A4330" s="36" t="s">
        <v>38</v>
      </c>
    </row>
    <row r="4331" spans="1:1">
      <c r="A4331" s="35" t="s">
        <v>8036</v>
      </c>
    </row>
    <row r="4332" spans="1:1">
      <c r="A4332" s="36" t="s">
        <v>38</v>
      </c>
    </row>
    <row r="4333" spans="1:1">
      <c r="A4333" s="35" t="s">
        <v>8039</v>
      </c>
    </row>
    <row r="4334" spans="1:1">
      <c r="A4334" s="36" t="s">
        <v>28</v>
      </c>
    </row>
    <row r="4335" spans="1:1">
      <c r="A4335" s="35" t="s">
        <v>8042</v>
      </c>
    </row>
    <row r="4336" spans="1:1">
      <c r="A4336" s="36" t="s">
        <v>28</v>
      </c>
    </row>
    <row r="4337" spans="1:1">
      <c r="A4337" s="35" t="s">
        <v>8044</v>
      </c>
    </row>
    <row r="4338" spans="1:1">
      <c r="A4338" s="36" t="s">
        <v>28</v>
      </c>
    </row>
    <row r="4339" spans="1:1">
      <c r="A4339" s="35" t="s">
        <v>8047</v>
      </c>
    </row>
    <row r="4340" spans="1:1">
      <c r="A4340" s="36" t="s">
        <v>28</v>
      </c>
    </row>
    <row r="4341" spans="1:1">
      <c r="A4341" s="35" t="s">
        <v>8049</v>
      </c>
    </row>
    <row r="4342" spans="1:1">
      <c r="A4342" s="36" t="s">
        <v>28</v>
      </c>
    </row>
    <row r="4343" spans="1:1">
      <c r="A4343" s="35" t="s">
        <v>8052</v>
      </c>
    </row>
    <row r="4344" spans="1:1">
      <c r="A4344" s="36" t="s">
        <v>28</v>
      </c>
    </row>
    <row r="4345" spans="1:1">
      <c r="A4345" s="35" t="s">
        <v>8059</v>
      </c>
    </row>
    <row r="4346" spans="1:1">
      <c r="A4346" s="36" t="s">
        <v>28</v>
      </c>
    </row>
    <row r="4347" spans="1:1">
      <c r="A4347" s="35" t="s">
        <v>2904</v>
      </c>
    </row>
    <row r="4348" spans="1:1">
      <c r="A4348" s="36" t="s">
        <v>28</v>
      </c>
    </row>
    <row r="4349" spans="1:1">
      <c r="A4349" s="35" t="s">
        <v>2906</v>
      </c>
    </row>
    <row r="4350" spans="1:1">
      <c r="A4350" s="36" t="s">
        <v>28</v>
      </c>
    </row>
    <row r="4351" spans="1:1">
      <c r="A4351" s="35" t="s">
        <v>8075</v>
      </c>
    </row>
    <row r="4352" spans="1:1">
      <c r="A4352" s="36" t="s">
        <v>28</v>
      </c>
    </row>
    <row r="4353" spans="1:1">
      <c r="A4353" s="35" t="s">
        <v>8065</v>
      </c>
    </row>
    <row r="4354" spans="1:1">
      <c r="A4354" s="36" t="s">
        <v>28</v>
      </c>
    </row>
    <row r="4355" spans="1:1">
      <c r="A4355" s="35" t="s">
        <v>8069</v>
      </c>
    </row>
    <row r="4356" spans="1:1">
      <c r="A4356" s="36" t="s">
        <v>28</v>
      </c>
    </row>
    <row r="4357" spans="1:1">
      <c r="A4357" s="35" t="s">
        <v>8071</v>
      </c>
    </row>
    <row r="4358" spans="1:1">
      <c r="A4358" s="36" t="s">
        <v>28</v>
      </c>
    </row>
    <row r="4359" spans="1:1">
      <c r="A4359" s="35" t="s">
        <v>8073</v>
      </c>
    </row>
    <row r="4360" spans="1:1">
      <c r="A4360" s="36" t="s">
        <v>28</v>
      </c>
    </row>
    <row r="4361" spans="1:1">
      <c r="A4361" s="35" t="s">
        <v>2177</v>
      </c>
    </row>
    <row r="4362" spans="1:1">
      <c r="A4362" s="36" t="s">
        <v>28</v>
      </c>
    </row>
    <row r="4363" spans="1:1">
      <c r="A4363" s="35" t="s">
        <v>8081</v>
      </c>
    </row>
    <row r="4364" spans="1:1">
      <c r="A4364" s="36" t="s">
        <v>28</v>
      </c>
    </row>
    <row r="4365" spans="1:1">
      <c r="A4365" s="35" t="s">
        <v>8084</v>
      </c>
    </row>
    <row r="4366" spans="1:1">
      <c r="A4366" s="36" t="s">
        <v>28</v>
      </c>
    </row>
    <row r="4367" spans="1:1">
      <c r="A4367" s="35" t="s">
        <v>8086</v>
      </c>
    </row>
    <row r="4368" spans="1:1">
      <c r="A4368" s="36" t="s">
        <v>28</v>
      </c>
    </row>
    <row r="4369" spans="1:1">
      <c r="A4369" s="35" t="s">
        <v>8089</v>
      </c>
    </row>
    <row r="4370" spans="1:1">
      <c r="A4370" s="36" t="s">
        <v>38</v>
      </c>
    </row>
    <row r="4371" spans="1:1">
      <c r="A4371" s="35" t="s">
        <v>8209</v>
      </c>
    </row>
    <row r="4372" spans="1:1">
      <c r="A4372" s="36" t="s">
        <v>38</v>
      </c>
    </row>
    <row r="4373" spans="1:1">
      <c r="A4373" s="35" t="s">
        <v>8094</v>
      </c>
    </row>
    <row r="4374" spans="1:1">
      <c r="A4374" s="36" t="s">
        <v>38</v>
      </c>
    </row>
    <row r="4375" spans="1:1">
      <c r="A4375" s="35" t="s">
        <v>8100</v>
      </c>
    </row>
    <row r="4376" spans="1:1">
      <c r="A4376" s="36" t="s">
        <v>38</v>
      </c>
    </row>
    <row r="4377" spans="1:1">
      <c r="A4377" s="35" t="s">
        <v>8102</v>
      </c>
    </row>
    <row r="4378" spans="1:1">
      <c r="A4378" s="36" t="s">
        <v>28</v>
      </c>
    </row>
    <row r="4379" spans="1:1">
      <c r="A4379" s="35" t="s">
        <v>8105</v>
      </c>
    </row>
    <row r="4380" spans="1:1">
      <c r="A4380" s="36" t="s">
        <v>28</v>
      </c>
    </row>
    <row r="4381" spans="1:1">
      <c r="A4381" s="35" t="s">
        <v>8110</v>
      </c>
    </row>
    <row r="4382" spans="1:1">
      <c r="A4382" s="36" t="s">
        <v>28</v>
      </c>
    </row>
    <row r="4383" spans="1:1">
      <c r="A4383" s="35" t="s">
        <v>8113</v>
      </c>
    </row>
    <row r="4384" spans="1:1">
      <c r="A4384" s="36" t="s">
        <v>28</v>
      </c>
    </row>
    <row r="4385" spans="1:1">
      <c r="A4385" s="35" t="s">
        <v>8115</v>
      </c>
    </row>
    <row r="4386" spans="1:1">
      <c r="A4386" s="36" t="s">
        <v>28</v>
      </c>
    </row>
    <row r="4387" spans="1:1">
      <c r="A4387" s="35" t="s">
        <v>8117</v>
      </c>
    </row>
    <row r="4388" spans="1:1">
      <c r="A4388" s="36" t="s">
        <v>28</v>
      </c>
    </row>
    <row r="4389" spans="1:1">
      <c r="A4389" s="35" t="s">
        <v>8120</v>
      </c>
    </row>
    <row r="4390" spans="1:1">
      <c r="A4390" s="36" t="s">
        <v>28</v>
      </c>
    </row>
    <row r="4391" spans="1:1">
      <c r="A4391" s="35" t="s">
        <v>8144</v>
      </c>
    </row>
    <row r="4392" spans="1:1">
      <c r="A4392" s="36" t="s">
        <v>28</v>
      </c>
    </row>
    <row r="4393" spans="1:1">
      <c r="A4393" s="35" t="s">
        <v>8146</v>
      </c>
    </row>
    <row r="4394" spans="1:1">
      <c r="A4394" s="36" t="s">
        <v>38</v>
      </c>
    </row>
    <row r="4395" spans="1:1">
      <c r="A4395" s="35" t="s">
        <v>8152</v>
      </c>
    </row>
    <row r="4396" spans="1:1">
      <c r="A4396" s="36" t="s">
        <v>38</v>
      </c>
    </row>
    <row r="4397" spans="1:1">
      <c r="A4397" s="35" t="s">
        <v>8155</v>
      </c>
    </row>
    <row r="4398" spans="1:1">
      <c r="A4398" s="36" t="s">
        <v>38</v>
      </c>
    </row>
    <row r="4399" spans="1:1">
      <c r="A4399" s="35" t="s">
        <v>8158</v>
      </c>
    </row>
    <row r="4400" spans="1:1">
      <c r="A4400" s="36" t="s">
        <v>38</v>
      </c>
    </row>
    <row r="4401" spans="1:1">
      <c r="A4401" s="35" t="s">
        <v>8123</v>
      </c>
    </row>
    <row r="4402" spans="1:1">
      <c r="A4402" s="36" t="s">
        <v>38</v>
      </c>
    </row>
    <row r="4403" spans="1:1">
      <c r="A4403" s="35" t="s">
        <v>8126</v>
      </c>
    </row>
    <row r="4404" spans="1:1">
      <c r="A4404" s="36" t="s">
        <v>28</v>
      </c>
    </row>
    <row r="4405" spans="1:1">
      <c r="A4405" s="35" t="s">
        <v>8161</v>
      </c>
    </row>
    <row r="4406" spans="1:1">
      <c r="A4406" s="36" t="s">
        <v>28</v>
      </c>
    </row>
    <row r="4407" spans="1:1">
      <c r="A4407" s="35" t="s">
        <v>8164</v>
      </c>
    </row>
    <row r="4408" spans="1:1">
      <c r="A4408" s="36" t="s">
        <v>28</v>
      </c>
    </row>
    <row r="4409" spans="1:1">
      <c r="A4409" s="35" t="s">
        <v>8129</v>
      </c>
    </row>
    <row r="4410" spans="1:1">
      <c r="A4410" s="36" t="s">
        <v>28</v>
      </c>
    </row>
    <row r="4411" spans="1:1">
      <c r="A4411" s="35" t="s">
        <v>8168</v>
      </c>
    </row>
    <row r="4412" spans="1:1">
      <c r="A4412" s="36" t="s">
        <v>28</v>
      </c>
    </row>
    <row r="4413" spans="1:1">
      <c r="A4413" s="35" t="s">
        <v>8170</v>
      </c>
    </row>
    <row r="4414" spans="1:1">
      <c r="A4414" s="36" t="s">
        <v>28</v>
      </c>
    </row>
    <row r="4415" spans="1:1">
      <c r="A4415" s="35" t="s">
        <v>8172</v>
      </c>
    </row>
    <row r="4416" spans="1:1">
      <c r="A4416" s="36" t="s">
        <v>28</v>
      </c>
    </row>
    <row r="4417" spans="1:1">
      <c r="A4417" s="35" t="s">
        <v>8177</v>
      </c>
    </row>
    <row r="4418" spans="1:1">
      <c r="A4418" s="36" t="s">
        <v>28</v>
      </c>
    </row>
    <row r="4419" spans="1:1">
      <c r="A4419" s="35" t="s">
        <v>8183</v>
      </c>
    </row>
    <row r="4420" spans="1:1">
      <c r="A4420" s="36" t="s">
        <v>28</v>
      </c>
    </row>
    <row r="4421" spans="1:1">
      <c r="A4421" s="35" t="s">
        <v>8188</v>
      </c>
    </row>
    <row r="4422" spans="1:1">
      <c r="A4422" s="36" t="s">
        <v>28</v>
      </c>
    </row>
    <row r="4423" spans="1:1">
      <c r="A4423" s="35" t="s">
        <v>8193</v>
      </c>
    </row>
    <row r="4424" spans="1:1">
      <c r="A4424" s="36" t="s">
        <v>28</v>
      </c>
    </row>
    <row r="4425" spans="1:1">
      <c r="A4425" s="35" t="s">
        <v>8198</v>
      </c>
    </row>
    <row r="4426" spans="1:1">
      <c r="A4426" s="36" t="s">
        <v>28</v>
      </c>
    </row>
    <row r="4427" spans="1:1">
      <c r="A4427" s="35" t="s">
        <v>8133</v>
      </c>
    </row>
    <row r="4428" spans="1:1">
      <c r="A4428" s="36" t="s">
        <v>28</v>
      </c>
    </row>
    <row r="4429" spans="1:1">
      <c r="A4429" s="35" t="s">
        <v>8201</v>
      </c>
    </row>
    <row r="4430" spans="1:1">
      <c r="A4430" s="36" t="s">
        <v>28</v>
      </c>
    </row>
    <row r="4431" spans="1:1">
      <c r="A4431" s="35" t="s">
        <v>8206</v>
      </c>
    </row>
    <row r="4432" spans="1:1">
      <c r="A4432" s="36" t="s">
        <v>28</v>
      </c>
    </row>
    <row r="4433" spans="1:1">
      <c r="A4433" s="35" t="s">
        <v>8138</v>
      </c>
    </row>
    <row r="4434" spans="1:1">
      <c r="A4434" s="36" t="s">
        <v>28</v>
      </c>
    </row>
    <row r="4435" spans="1:1">
      <c r="A4435" s="35" t="s">
        <v>8142</v>
      </c>
    </row>
    <row r="4436" spans="1:1">
      <c r="A4436" s="36" t="s">
        <v>28</v>
      </c>
    </row>
    <row r="4437" spans="1:1">
      <c r="A4437" s="27">
        <v>27</v>
      </c>
    </row>
    <row r="4438" spans="1:1">
      <c r="A4438" s="28" t="s">
        <v>25</v>
      </c>
    </row>
    <row r="4439" spans="1:1">
      <c r="A4439" s="34" t="s">
        <v>2343</v>
      </c>
    </row>
    <row r="4440" spans="1:1">
      <c r="A4440" s="35" t="s">
        <v>8213</v>
      </c>
    </row>
    <row r="4441" spans="1:1">
      <c r="A4441" s="36" t="s">
        <v>38</v>
      </c>
    </row>
    <row r="4442" spans="1:1">
      <c r="A4442" s="35" t="s">
        <v>8217</v>
      </c>
    </row>
    <row r="4443" spans="1:1">
      <c r="A4443" s="36" t="s">
        <v>38</v>
      </c>
    </row>
    <row r="4444" spans="1:1">
      <c r="A4444" s="35" t="s">
        <v>8220</v>
      </c>
    </row>
    <row r="4445" spans="1:1">
      <c r="A4445" s="36" t="s">
        <v>38</v>
      </c>
    </row>
    <row r="4446" spans="1:1">
      <c r="A4446" s="35" t="s">
        <v>8224</v>
      </c>
    </row>
    <row r="4447" spans="1:1">
      <c r="A4447" s="36" t="s">
        <v>28</v>
      </c>
    </row>
    <row r="4448" spans="1:1">
      <c r="A4448" s="35" t="s">
        <v>8231</v>
      </c>
    </row>
    <row r="4449" spans="1:1">
      <c r="A4449" s="36" t="s">
        <v>38</v>
      </c>
    </row>
    <row r="4450" spans="1:1">
      <c r="A4450" s="35" t="s">
        <v>8233</v>
      </c>
    </row>
    <row r="4451" spans="1:1">
      <c r="A4451" s="36" t="s">
        <v>38</v>
      </c>
    </row>
    <row r="4452" spans="1:1">
      <c r="A4452" s="35" t="s">
        <v>8236</v>
      </c>
    </row>
    <row r="4453" spans="1:1">
      <c r="A4453" s="36" t="s">
        <v>28</v>
      </c>
    </row>
    <row r="4454" spans="1:1">
      <c r="A4454" s="35" t="s">
        <v>8238</v>
      </c>
    </row>
    <row r="4455" spans="1:1">
      <c r="A4455" s="36" t="s">
        <v>38</v>
      </c>
    </row>
    <row r="4456" spans="1:1">
      <c r="A4456" s="35" t="s">
        <v>8242</v>
      </c>
    </row>
    <row r="4457" spans="1:1">
      <c r="A4457" s="36" t="s">
        <v>28</v>
      </c>
    </row>
    <row r="4458" spans="1:1">
      <c r="A4458" s="35" t="s">
        <v>8252</v>
      </c>
    </row>
    <row r="4459" spans="1:1">
      <c r="A4459" s="36" t="s">
        <v>38</v>
      </c>
    </row>
    <row r="4460" spans="1:1">
      <c r="A4460" s="35" t="s">
        <v>8257</v>
      </c>
    </row>
    <row r="4461" spans="1:1">
      <c r="A4461" s="36" t="s">
        <v>28</v>
      </c>
    </row>
    <row r="4462" spans="1:1">
      <c r="A4462" s="35" t="s">
        <v>8261</v>
      </c>
    </row>
    <row r="4463" spans="1:1">
      <c r="A4463" s="36" t="s">
        <v>28</v>
      </c>
    </row>
    <row r="4464" spans="1:1">
      <c r="A4464" s="35" t="s">
        <v>8265</v>
      </c>
    </row>
    <row r="4465" spans="1:1">
      <c r="A4465" s="36" t="s">
        <v>38</v>
      </c>
    </row>
    <row r="4466" spans="1:1">
      <c r="A4466" s="35" t="s">
        <v>8275</v>
      </c>
    </row>
    <row r="4467" spans="1:1">
      <c r="A4467" s="36" t="s">
        <v>28</v>
      </c>
    </row>
    <row r="4468" spans="1:1">
      <c r="A4468" s="35" t="s">
        <v>8279</v>
      </c>
    </row>
    <row r="4469" spans="1:1">
      <c r="A4469" s="36" t="s">
        <v>38</v>
      </c>
    </row>
    <row r="4470" spans="1:1">
      <c r="A4470" s="35" t="s">
        <v>8284</v>
      </c>
    </row>
    <row r="4471" spans="1:1">
      <c r="A4471" s="36" t="s">
        <v>28</v>
      </c>
    </row>
    <row r="4472" spans="1:1">
      <c r="A4472" s="35" t="s">
        <v>8288</v>
      </c>
    </row>
    <row r="4473" spans="1:1">
      <c r="A4473" s="36" t="s">
        <v>28</v>
      </c>
    </row>
    <row r="4474" spans="1:1">
      <c r="A4474" s="35" t="s">
        <v>8297</v>
      </c>
    </row>
    <row r="4475" spans="1:1">
      <c r="A4475" s="36" t="s">
        <v>28</v>
      </c>
    </row>
    <row r="4476" spans="1:1">
      <c r="A4476" s="35" t="s">
        <v>8304</v>
      </c>
    </row>
    <row r="4477" spans="1:1">
      <c r="A4477" s="36" t="s">
        <v>38</v>
      </c>
    </row>
    <row r="4478" spans="1:1">
      <c r="A4478" s="35" t="s">
        <v>8312</v>
      </c>
    </row>
    <row r="4479" spans="1:1">
      <c r="A4479" s="36" t="s">
        <v>28</v>
      </c>
    </row>
    <row r="4480" spans="1:1">
      <c r="A4480" s="35" t="s">
        <v>8314</v>
      </c>
    </row>
    <row r="4481" spans="1:1">
      <c r="A4481" s="36" t="s">
        <v>28</v>
      </c>
    </row>
    <row r="4482" spans="1:1">
      <c r="A4482" s="35" t="s">
        <v>8317</v>
      </c>
    </row>
    <row r="4483" spans="1:1">
      <c r="A4483" s="36" t="s">
        <v>28</v>
      </c>
    </row>
    <row r="4484" spans="1:1">
      <c r="A4484" s="35" t="s">
        <v>8321</v>
      </c>
    </row>
    <row r="4485" spans="1:1">
      <c r="A4485" s="36" t="s">
        <v>28</v>
      </c>
    </row>
    <row r="4486" spans="1:1">
      <c r="A4486" s="35" t="s">
        <v>8323</v>
      </c>
    </row>
    <row r="4487" spans="1:1">
      <c r="A4487" s="36" t="s">
        <v>28</v>
      </c>
    </row>
    <row r="4488" spans="1:1">
      <c r="A4488" s="35" t="s">
        <v>8326</v>
      </c>
    </row>
    <row r="4489" spans="1:1">
      <c r="A4489" s="36" t="s">
        <v>38</v>
      </c>
    </row>
    <row r="4490" spans="1:1">
      <c r="A4490" s="35" t="s">
        <v>8331</v>
      </c>
    </row>
    <row r="4491" spans="1:1">
      <c r="A4491" s="36" t="s">
        <v>28</v>
      </c>
    </row>
    <row r="4492" spans="1:1">
      <c r="A4492" s="35" t="s">
        <v>8334</v>
      </c>
    </row>
    <row r="4493" spans="1:1">
      <c r="A4493" s="36" t="s">
        <v>28</v>
      </c>
    </row>
    <row r="4494" spans="1:1">
      <c r="A4494" s="35" t="s">
        <v>2281</v>
      </c>
    </row>
    <row r="4495" spans="1:1">
      <c r="A4495" s="36" t="s">
        <v>28</v>
      </c>
    </row>
    <row r="4496" spans="1:1">
      <c r="A4496" s="35" t="s">
        <v>8338</v>
      </c>
    </row>
    <row r="4497" spans="1:1">
      <c r="A4497" s="36" t="s">
        <v>28</v>
      </c>
    </row>
    <row r="4498" spans="1:1">
      <c r="A4498" s="35" t="s">
        <v>8341</v>
      </c>
    </row>
    <row r="4499" spans="1:1">
      <c r="A4499" s="36" t="s">
        <v>28</v>
      </c>
    </row>
    <row r="4500" spans="1:1">
      <c r="A4500" s="35" t="s">
        <v>8344</v>
      </c>
    </row>
    <row r="4501" spans="1:1">
      <c r="A4501" s="36" t="s">
        <v>28</v>
      </c>
    </row>
    <row r="4502" spans="1:1">
      <c r="A4502" s="35" t="s">
        <v>8348</v>
      </c>
    </row>
    <row r="4503" spans="1:1">
      <c r="A4503" s="36" t="s">
        <v>28</v>
      </c>
    </row>
    <row r="4504" spans="1:1">
      <c r="A4504" s="35" t="s">
        <v>8352</v>
      </c>
    </row>
    <row r="4505" spans="1:1">
      <c r="A4505" s="36" t="s">
        <v>28</v>
      </c>
    </row>
    <row r="4506" spans="1:1">
      <c r="A4506" s="35" t="s">
        <v>8354</v>
      </c>
    </row>
    <row r="4507" spans="1:1">
      <c r="A4507" s="36" t="s">
        <v>28</v>
      </c>
    </row>
    <row r="4508" spans="1:1">
      <c r="A4508" s="35" t="s">
        <v>8357</v>
      </c>
    </row>
    <row r="4509" spans="1:1">
      <c r="A4509" s="36" t="s">
        <v>38</v>
      </c>
    </row>
    <row r="4510" spans="1:1">
      <c r="A4510" s="35" t="s">
        <v>8364</v>
      </c>
    </row>
    <row r="4511" spans="1:1">
      <c r="A4511" s="36" t="s">
        <v>38</v>
      </c>
    </row>
    <row r="4512" spans="1:1">
      <c r="A4512" s="35" t="s">
        <v>214</v>
      </c>
    </row>
    <row r="4513" spans="1:1">
      <c r="A4513" s="36" t="s">
        <v>28</v>
      </c>
    </row>
    <row r="4514" spans="1:1">
      <c r="A4514" s="35" t="s">
        <v>8375</v>
      </c>
    </row>
    <row r="4515" spans="1:1">
      <c r="A4515" s="36" t="s">
        <v>28</v>
      </c>
    </row>
    <row r="4516" spans="1:1">
      <c r="A4516" s="27" t="s">
        <v>8381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4303"/>
  <sheetViews>
    <sheetView topLeftCell="M1" workbookViewId="0">
      <pane ySplit="1" topLeftCell="A4274" activePane="bottomLeft" state="frozen"/>
      <selection pane="bottomLeft" activeCell="W4303" sqref="A1:W4303"/>
    </sheetView>
  </sheetViews>
  <sheetFormatPr defaultRowHeight="15"/>
  <cols>
    <col min="1" max="1" width="5" style="25" bestFit="1" customWidth="1"/>
    <col min="2" max="2" width="6.28515625" style="25" bestFit="1" customWidth="1"/>
    <col min="3" max="3" width="7.5703125" style="25" bestFit="1" customWidth="1"/>
    <col min="4" max="4" width="7" style="25" bestFit="1" customWidth="1"/>
    <col min="5" max="5" width="15.140625" style="25" bestFit="1" customWidth="1"/>
    <col min="6" max="6" width="8.85546875" style="25" bestFit="1" customWidth="1"/>
    <col min="7" max="7" width="8.5703125" style="25" bestFit="1" customWidth="1"/>
    <col min="8" max="8" width="12" style="26" bestFit="1" customWidth="1"/>
    <col min="9" max="9" width="10.7109375" style="25" bestFit="1" customWidth="1"/>
    <col min="10" max="10" width="9.7109375" style="25" bestFit="1" customWidth="1"/>
    <col min="11" max="11" width="8.42578125" style="25" bestFit="1" customWidth="1"/>
    <col min="12" max="12" width="12.85546875" style="25" bestFit="1" customWidth="1"/>
    <col min="13" max="13" width="12.7109375" style="25" bestFit="1" customWidth="1"/>
    <col min="14" max="14" width="13.140625" style="25" bestFit="1" customWidth="1"/>
    <col min="15" max="15" width="12.28515625" style="25" bestFit="1" customWidth="1"/>
    <col min="16" max="16" width="12.42578125" style="25" bestFit="1" customWidth="1"/>
    <col min="17" max="17" width="12.5703125" style="26" bestFit="1" customWidth="1"/>
    <col min="18" max="18" width="47.7109375" style="25" bestFit="1" customWidth="1"/>
    <col min="19" max="19" width="60.28515625" style="25" bestFit="1" customWidth="1"/>
    <col min="20" max="20" width="10.85546875" style="25" bestFit="1" customWidth="1"/>
    <col min="21" max="21" width="5" style="25" bestFit="1" customWidth="1"/>
    <col min="22" max="22" width="6" style="25" bestFit="1" customWidth="1"/>
    <col min="23" max="23" width="25.85546875" style="25" bestFit="1" customWidth="1"/>
  </cols>
  <sheetData>
    <row r="1" spans="1:23">
      <c r="A1" s="25" t="s">
        <v>8424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6" t="s">
        <v>7</v>
      </c>
      <c r="I1" s="25" t="s">
        <v>8</v>
      </c>
      <c r="J1" s="25" t="s">
        <v>10</v>
      </c>
      <c r="K1" s="25" t="s">
        <v>11</v>
      </c>
      <c r="L1" s="25" t="s">
        <v>12</v>
      </c>
      <c r="M1" s="25" t="s">
        <v>13</v>
      </c>
      <c r="N1" s="25" t="s">
        <v>14</v>
      </c>
      <c r="O1" s="25" t="s">
        <v>15</v>
      </c>
      <c r="P1" s="25" t="s">
        <v>16</v>
      </c>
      <c r="Q1" s="26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</row>
    <row r="2" spans="1:23">
      <c r="A2" s="25">
        <v>3194</v>
      </c>
      <c r="B2" s="25">
        <v>21</v>
      </c>
      <c r="C2" s="25" t="s">
        <v>21</v>
      </c>
      <c r="D2" s="25">
        <v>320889</v>
      </c>
      <c r="E2" s="25" t="s">
        <v>3635</v>
      </c>
      <c r="F2" s="25" t="s">
        <v>6595</v>
      </c>
      <c r="G2" s="25" t="s">
        <v>28</v>
      </c>
      <c r="H2" s="26">
        <v>1006.59920847</v>
      </c>
      <c r="I2" s="25">
        <v>1008</v>
      </c>
      <c r="J2" s="25" t="s">
        <v>6595</v>
      </c>
      <c r="K2" s="25" t="s">
        <v>76</v>
      </c>
      <c r="L2" s="25" t="s">
        <v>6595</v>
      </c>
      <c r="M2" s="25" t="s">
        <v>30</v>
      </c>
      <c r="N2" s="25" t="s">
        <v>8445</v>
      </c>
      <c r="O2" s="25" t="s">
        <v>3358</v>
      </c>
      <c r="P2" s="25" t="s">
        <v>3358</v>
      </c>
      <c r="Q2" s="26">
        <f t="shared" ref="Q2:Q28" si="0">O2*U2/V2</f>
        <v>993</v>
      </c>
      <c r="R2" s="25" t="s">
        <v>9463</v>
      </c>
      <c r="S2" s="25" t="s">
        <v>6597</v>
      </c>
      <c r="T2" s="25" t="s">
        <v>35</v>
      </c>
      <c r="U2" s="25">
        <v>1</v>
      </c>
      <c r="V2" s="25">
        <v>1</v>
      </c>
      <c r="W2" s="25" t="s">
        <v>6598</v>
      </c>
    </row>
    <row r="3" spans="1:23">
      <c r="A3" s="25">
        <v>3314</v>
      </c>
      <c r="B3" s="25">
        <v>22</v>
      </c>
      <c r="C3" s="25" t="s">
        <v>25</v>
      </c>
      <c r="D3" s="25">
        <v>320889</v>
      </c>
      <c r="E3" s="25" t="s">
        <v>3635</v>
      </c>
      <c r="F3" s="25" t="s">
        <v>6871</v>
      </c>
      <c r="G3" s="25" t="s">
        <v>28</v>
      </c>
      <c r="H3" s="26">
        <v>677.85784603499997</v>
      </c>
      <c r="I3" s="25">
        <v>678</v>
      </c>
      <c r="J3" s="25" t="s">
        <v>6871</v>
      </c>
      <c r="K3" s="25" t="s">
        <v>76</v>
      </c>
      <c r="L3" s="25" t="s">
        <v>6622</v>
      </c>
      <c r="M3" s="25" t="s">
        <v>1062</v>
      </c>
      <c r="N3" s="25" t="s">
        <v>55</v>
      </c>
      <c r="O3" s="25" t="s">
        <v>68</v>
      </c>
      <c r="P3" s="25" t="s">
        <v>68</v>
      </c>
      <c r="Q3" s="26">
        <f t="shared" si="0"/>
        <v>647</v>
      </c>
      <c r="R3" s="25" t="s">
        <v>9463</v>
      </c>
      <c r="S3" s="25" t="s">
        <v>6597</v>
      </c>
      <c r="T3" s="25" t="s">
        <v>35</v>
      </c>
      <c r="U3" s="25">
        <v>1</v>
      </c>
      <c r="V3" s="25">
        <v>1</v>
      </c>
      <c r="W3" s="25" t="s">
        <v>6872</v>
      </c>
    </row>
    <row r="4" spans="1:23">
      <c r="A4" s="25">
        <v>3388</v>
      </c>
      <c r="B4" s="25">
        <v>22</v>
      </c>
      <c r="C4" s="25" t="s">
        <v>25</v>
      </c>
      <c r="D4" s="25">
        <v>320889</v>
      </c>
      <c r="E4" s="25" t="s">
        <v>3635</v>
      </c>
      <c r="F4" s="25" t="s">
        <v>7041</v>
      </c>
      <c r="G4" s="25" t="s">
        <v>28</v>
      </c>
      <c r="H4" s="26">
        <v>6019.2932974799996</v>
      </c>
      <c r="I4" s="25">
        <v>6019</v>
      </c>
      <c r="J4" s="25" t="s">
        <v>7041</v>
      </c>
      <c r="K4" s="25" t="s">
        <v>76</v>
      </c>
      <c r="L4" s="25" t="s">
        <v>7041</v>
      </c>
      <c r="M4" s="25" t="s">
        <v>30</v>
      </c>
      <c r="N4" s="25" t="s">
        <v>8445</v>
      </c>
      <c r="O4" s="25" t="s">
        <v>233</v>
      </c>
      <c r="P4" s="25" t="s">
        <v>7042</v>
      </c>
      <c r="Q4" s="26">
        <f t="shared" si="0"/>
        <v>899</v>
      </c>
      <c r="R4" s="25" t="s">
        <v>9463</v>
      </c>
      <c r="S4" s="25" t="s">
        <v>6597</v>
      </c>
      <c r="T4" s="25" t="s">
        <v>35</v>
      </c>
      <c r="U4" s="25">
        <v>1</v>
      </c>
      <c r="V4" s="25">
        <v>1</v>
      </c>
      <c r="W4" s="25" t="s">
        <v>7043</v>
      </c>
    </row>
    <row r="5" spans="1:23">
      <c r="A5" s="25">
        <v>3389</v>
      </c>
      <c r="B5" s="25">
        <v>22</v>
      </c>
      <c r="C5" s="25" t="s">
        <v>25</v>
      </c>
      <c r="D5" s="25">
        <v>320889</v>
      </c>
      <c r="E5" s="25" t="s">
        <v>3635</v>
      </c>
      <c r="F5" s="25" t="s">
        <v>7041</v>
      </c>
      <c r="G5" s="25" t="s">
        <v>28</v>
      </c>
      <c r="H5" s="26">
        <v>6019.2932974799996</v>
      </c>
      <c r="I5" s="25">
        <v>6019</v>
      </c>
      <c r="J5" s="25" t="s">
        <v>7041</v>
      </c>
      <c r="K5" s="25" t="s">
        <v>76</v>
      </c>
      <c r="L5" s="25" t="s">
        <v>7041</v>
      </c>
      <c r="M5" s="25" t="s">
        <v>30</v>
      </c>
      <c r="N5" s="25" t="s">
        <v>8426</v>
      </c>
      <c r="O5" s="25" t="s">
        <v>7044</v>
      </c>
      <c r="P5" s="25" t="s">
        <v>7042</v>
      </c>
      <c r="Q5" s="26">
        <f t="shared" si="0"/>
        <v>5172</v>
      </c>
      <c r="R5" s="25" t="s">
        <v>9463</v>
      </c>
      <c r="S5" s="25" t="s">
        <v>6597</v>
      </c>
      <c r="T5" s="25" t="s">
        <v>35</v>
      </c>
      <c r="U5" s="25">
        <v>1</v>
      </c>
      <c r="V5" s="25">
        <v>1</v>
      </c>
      <c r="W5" s="25" t="s">
        <v>7043</v>
      </c>
    </row>
    <row r="6" spans="1:23">
      <c r="A6" s="25">
        <v>2338</v>
      </c>
      <c r="B6" s="25">
        <v>14</v>
      </c>
      <c r="C6" s="25" t="s">
        <v>25</v>
      </c>
      <c r="D6" s="25">
        <v>321028</v>
      </c>
      <c r="E6" s="25" t="s">
        <v>2343</v>
      </c>
      <c r="F6" s="25" t="s">
        <v>4928</v>
      </c>
      <c r="G6" s="25" t="s">
        <v>28</v>
      </c>
      <c r="H6" s="26">
        <v>1540.4748664700001</v>
      </c>
      <c r="I6" s="25">
        <v>1540</v>
      </c>
      <c r="J6" s="25" t="s">
        <v>4928</v>
      </c>
      <c r="K6" s="25" t="s">
        <v>76</v>
      </c>
      <c r="L6" s="25" t="s">
        <v>4929</v>
      </c>
      <c r="M6" s="25" t="s">
        <v>89</v>
      </c>
      <c r="N6" s="25" t="s">
        <v>8426</v>
      </c>
      <c r="O6" s="25" t="s">
        <v>2087</v>
      </c>
      <c r="P6" s="25" t="s">
        <v>2087</v>
      </c>
      <c r="Q6" s="26">
        <f t="shared" si="0"/>
        <v>1586</v>
      </c>
      <c r="R6" s="25" t="s">
        <v>9251</v>
      </c>
      <c r="S6" s="25" t="s">
        <v>9252</v>
      </c>
      <c r="T6" s="25" t="s">
        <v>35</v>
      </c>
      <c r="U6" s="25">
        <v>1</v>
      </c>
      <c r="V6" s="25">
        <v>1</v>
      </c>
      <c r="W6" s="25" t="s">
        <v>4932</v>
      </c>
    </row>
    <row r="7" spans="1:23">
      <c r="A7" s="25">
        <v>2378</v>
      </c>
      <c r="B7" s="25">
        <v>14</v>
      </c>
      <c r="C7" s="25" t="s">
        <v>21</v>
      </c>
      <c r="D7" s="25">
        <v>321028</v>
      </c>
      <c r="E7" s="25" t="s">
        <v>2343</v>
      </c>
      <c r="F7" s="25" t="s">
        <v>5024</v>
      </c>
      <c r="G7" s="25" t="s">
        <v>28</v>
      </c>
      <c r="H7" s="26">
        <v>4392.4715483999998</v>
      </c>
      <c r="I7" s="25">
        <v>4392</v>
      </c>
      <c r="J7" s="25" t="s">
        <v>5024</v>
      </c>
      <c r="K7" s="25" t="s">
        <v>76</v>
      </c>
      <c r="L7" s="25" t="s">
        <v>5024</v>
      </c>
      <c r="M7" s="25" t="s">
        <v>30</v>
      </c>
      <c r="N7" s="25" t="s">
        <v>8445</v>
      </c>
      <c r="O7" s="25" t="s">
        <v>3305</v>
      </c>
      <c r="P7" s="25" t="s">
        <v>3305</v>
      </c>
      <c r="Q7" s="26">
        <f t="shared" si="0"/>
        <v>4485</v>
      </c>
      <c r="R7" s="25" t="s">
        <v>9251</v>
      </c>
      <c r="S7" s="25" t="s">
        <v>9252</v>
      </c>
      <c r="T7" s="25" t="s">
        <v>35</v>
      </c>
      <c r="U7" s="25">
        <v>1</v>
      </c>
      <c r="V7" s="25">
        <v>1</v>
      </c>
      <c r="W7" s="25" t="s">
        <v>5025</v>
      </c>
    </row>
    <row r="8" spans="1:23">
      <c r="A8" s="25">
        <v>2373</v>
      </c>
      <c r="B8" s="25">
        <v>14</v>
      </c>
      <c r="C8" s="25" t="s">
        <v>25</v>
      </c>
      <c r="D8" s="25">
        <v>321028</v>
      </c>
      <c r="E8" s="25" t="s">
        <v>2343</v>
      </c>
      <c r="F8" s="25" t="s">
        <v>5008</v>
      </c>
      <c r="G8" s="25" t="s">
        <v>28</v>
      </c>
      <c r="H8" s="26">
        <v>2308.6040390200001</v>
      </c>
      <c r="I8" s="25">
        <v>2309</v>
      </c>
      <c r="J8" s="25" t="s">
        <v>5008</v>
      </c>
      <c r="K8" s="25" t="s">
        <v>76</v>
      </c>
      <c r="L8" s="25" t="s">
        <v>5009</v>
      </c>
      <c r="M8" s="25" t="s">
        <v>83</v>
      </c>
      <c r="N8" s="25" t="s">
        <v>8426</v>
      </c>
      <c r="O8" s="25" t="s">
        <v>5010</v>
      </c>
      <c r="P8" s="25" t="s">
        <v>5010</v>
      </c>
      <c r="Q8" s="26">
        <f t="shared" si="0"/>
        <v>2287</v>
      </c>
      <c r="R8" s="25" t="s">
        <v>9251</v>
      </c>
      <c r="S8" s="25" t="s">
        <v>9252</v>
      </c>
      <c r="T8" s="25" t="s">
        <v>35</v>
      </c>
      <c r="U8" s="25">
        <v>1</v>
      </c>
      <c r="V8" s="25">
        <v>1</v>
      </c>
      <c r="W8" s="25" t="s">
        <v>5011</v>
      </c>
    </row>
    <row r="9" spans="1:23">
      <c r="A9" s="25">
        <v>2377</v>
      </c>
      <c r="B9" s="25">
        <v>14</v>
      </c>
      <c r="C9" s="25" t="s">
        <v>25</v>
      </c>
      <c r="D9" s="25">
        <v>321028</v>
      </c>
      <c r="E9" s="25" t="s">
        <v>2343</v>
      </c>
      <c r="F9" s="25" t="s">
        <v>5021</v>
      </c>
      <c r="G9" s="25" t="s">
        <v>28</v>
      </c>
      <c r="H9" s="26">
        <v>3910.3875509600002</v>
      </c>
      <c r="I9" s="25">
        <v>3910</v>
      </c>
      <c r="J9" s="25" t="s">
        <v>5021</v>
      </c>
      <c r="K9" s="25" t="s">
        <v>76</v>
      </c>
      <c r="L9" s="25" t="s">
        <v>5021</v>
      </c>
      <c r="M9" s="25" t="s">
        <v>30</v>
      </c>
      <c r="N9" s="25" t="s">
        <v>55</v>
      </c>
      <c r="O9" s="25" t="s">
        <v>5022</v>
      </c>
      <c r="P9" s="25" t="s">
        <v>5022</v>
      </c>
      <c r="Q9" s="26">
        <f t="shared" si="0"/>
        <v>3895</v>
      </c>
      <c r="R9" s="25" t="s">
        <v>9251</v>
      </c>
      <c r="S9" s="25" t="s">
        <v>9252</v>
      </c>
      <c r="T9" s="25" t="s">
        <v>35</v>
      </c>
      <c r="U9" s="25">
        <v>1</v>
      </c>
      <c r="V9" s="25">
        <v>1</v>
      </c>
      <c r="W9" s="25" t="s">
        <v>5023</v>
      </c>
    </row>
    <row r="10" spans="1:23">
      <c r="A10" s="25">
        <v>195</v>
      </c>
      <c r="B10" s="25">
        <v>2</v>
      </c>
      <c r="C10" s="25" t="s">
        <v>25</v>
      </c>
      <c r="D10" s="25">
        <v>320803</v>
      </c>
      <c r="E10" s="25" t="s">
        <v>8425</v>
      </c>
      <c r="F10" s="25" t="s">
        <v>679</v>
      </c>
      <c r="G10" s="25" t="s">
        <v>28</v>
      </c>
      <c r="H10" s="26">
        <v>2849.7451755100001</v>
      </c>
      <c r="I10" s="25">
        <v>2850</v>
      </c>
      <c r="J10" s="25" t="s">
        <v>679</v>
      </c>
      <c r="K10" s="25" t="s">
        <v>83</v>
      </c>
      <c r="L10" s="25" t="s">
        <v>680</v>
      </c>
      <c r="M10" s="25" t="s">
        <v>83</v>
      </c>
      <c r="N10" s="25" t="s">
        <v>55</v>
      </c>
      <c r="O10" s="25" t="s">
        <v>681</v>
      </c>
      <c r="P10" s="25" t="s">
        <v>681</v>
      </c>
      <c r="Q10" s="26">
        <f t="shared" si="0"/>
        <v>2831</v>
      </c>
      <c r="R10" s="25" t="s">
        <v>8515</v>
      </c>
      <c r="S10" s="25" t="s">
        <v>8516</v>
      </c>
      <c r="T10" s="25" t="s">
        <v>35</v>
      </c>
      <c r="U10" s="25">
        <v>1</v>
      </c>
      <c r="V10" s="25">
        <v>1</v>
      </c>
      <c r="W10" s="25" t="s">
        <v>684</v>
      </c>
    </row>
    <row r="11" spans="1:23">
      <c r="A11" s="25">
        <v>277</v>
      </c>
      <c r="B11" s="25">
        <v>2</v>
      </c>
      <c r="C11" s="25" t="s">
        <v>25</v>
      </c>
      <c r="D11" s="25">
        <v>320803</v>
      </c>
      <c r="E11" s="25" t="s">
        <v>8425</v>
      </c>
      <c r="F11" s="25" t="s">
        <v>942</v>
      </c>
      <c r="G11" s="25" t="s">
        <v>28</v>
      </c>
      <c r="H11" s="26">
        <v>8960.3448039300001</v>
      </c>
      <c r="I11" s="25">
        <v>8960</v>
      </c>
      <c r="J11" s="25" t="s">
        <v>942</v>
      </c>
      <c r="K11" s="25" t="s">
        <v>83</v>
      </c>
      <c r="L11" s="25" t="s">
        <v>942</v>
      </c>
      <c r="M11" s="25" t="s">
        <v>30</v>
      </c>
      <c r="N11" s="25" t="s">
        <v>60</v>
      </c>
      <c r="O11" s="25" t="s">
        <v>105</v>
      </c>
      <c r="P11" s="25" t="s">
        <v>943</v>
      </c>
      <c r="Q11" s="26">
        <f t="shared" si="0"/>
        <v>1079</v>
      </c>
      <c r="R11" s="25" t="s">
        <v>8515</v>
      </c>
      <c r="S11" s="25" t="s">
        <v>8516</v>
      </c>
      <c r="T11" s="25" t="s">
        <v>35</v>
      </c>
      <c r="U11" s="25">
        <v>1</v>
      </c>
      <c r="V11" s="25">
        <v>1</v>
      </c>
      <c r="W11" s="25" t="s">
        <v>944</v>
      </c>
    </row>
    <row r="12" spans="1:23">
      <c r="A12" s="25">
        <v>280</v>
      </c>
      <c r="B12" s="25">
        <v>2</v>
      </c>
      <c r="C12" s="25" t="s">
        <v>25</v>
      </c>
      <c r="D12" s="25">
        <v>320803</v>
      </c>
      <c r="E12" s="25" t="s">
        <v>8425</v>
      </c>
      <c r="F12" s="25" t="s">
        <v>950</v>
      </c>
      <c r="G12" s="25" t="s">
        <v>28</v>
      </c>
      <c r="H12" s="26">
        <v>3636.0316034900002</v>
      </c>
      <c r="I12" s="25">
        <v>3636</v>
      </c>
      <c r="J12" s="25" t="s">
        <v>950</v>
      </c>
      <c r="K12" s="25" t="s">
        <v>83</v>
      </c>
      <c r="L12" s="25" t="s">
        <v>947</v>
      </c>
      <c r="M12" s="25" t="s">
        <v>83</v>
      </c>
      <c r="N12" s="25" t="s">
        <v>8426</v>
      </c>
      <c r="O12" s="25" t="s">
        <v>951</v>
      </c>
      <c r="P12" s="25" t="s">
        <v>951</v>
      </c>
      <c r="Q12" s="26">
        <f t="shared" si="0"/>
        <v>3866</v>
      </c>
      <c r="R12" s="25" t="s">
        <v>8515</v>
      </c>
      <c r="S12" s="25" t="s">
        <v>8516</v>
      </c>
      <c r="T12" s="25" t="s">
        <v>35</v>
      </c>
      <c r="U12" s="25">
        <v>1</v>
      </c>
      <c r="V12" s="25">
        <v>1</v>
      </c>
      <c r="W12" s="25" t="s">
        <v>952</v>
      </c>
    </row>
    <row r="13" spans="1:23">
      <c r="A13" s="25">
        <v>283</v>
      </c>
      <c r="B13" s="25">
        <v>2</v>
      </c>
      <c r="C13" s="25" t="s">
        <v>25</v>
      </c>
      <c r="D13" s="25">
        <v>320803</v>
      </c>
      <c r="E13" s="25" t="s">
        <v>8425</v>
      </c>
      <c r="F13" s="25" t="s">
        <v>958</v>
      </c>
      <c r="G13" s="25" t="s">
        <v>28</v>
      </c>
      <c r="H13" s="26">
        <v>2242.2389950199999</v>
      </c>
      <c r="I13" s="25">
        <v>2242</v>
      </c>
      <c r="J13" s="25" t="s">
        <v>958</v>
      </c>
      <c r="K13" s="25" t="s">
        <v>83</v>
      </c>
      <c r="L13" s="25" t="s">
        <v>959</v>
      </c>
      <c r="M13" s="25" t="s">
        <v>365</v>
      </c>
      <c r="N13" s="25" t="s">
        <v>55</v>
      </c>
      <c r="O13" s="25" t="s">
        <v>960</v>
      </c>
      <c r="P13" s="25" t="s">
        <v>960</v>
      </c>
      <c r="Q13" s="26">
        <f t="shared" si="0"/>
        <v>2252</v>
      </c>
      <c r="R13" s="25" t="s">
        <v>8515</v>
      </c>
      <c r="S13" s="25" t="s">
        <v>8516</v>
      </c>
      <c r="T13" s="25" t="s">
        <v>35</v>
      </c>
      <c r="U13" s="25">
        <v>1</v>
      </c>
      <c r="V13" s="25">
        <v>1</v>
      </c>
      <c r="W13" s="25" t="s">
        <v>961</v>
      </c>
    </row>
    <row r="14" spans="1:23">
      <c r="A14" s="25">
        <v>284</v>
      </c>
      <c r="B14" s="25">
        <v>2</v>
      </c>
      <c r="C14" s="25" t="s">
        <v>25</v>
      </c>
      <c r="D14" s="25">
        <v>320803</v>
      </c>
      <c r="E14" s="25" t="s">
        <v>8425</v>
      </c>
      <c r="F14" s="25" t="s">
        <v>962</v>
      </c>
      <c r="G14" s="25" t="s">
        <v>28</v>
      </c>
      <c r="H14" s="26">
        <v>1232.4570750099999</v>
      </c>
      <c r="I14" s="25">
        <v>1232</v>
      </c>
      <c r="J14" s="25" t="s">
        <v>962</v>
      </c>
      <c r="K14" s="25" t="s">
        <v>83</v>
      </c>
      <c r="L14" s="25" t="s">
        <v>959</v>
      </c>
      <c r="M14" s="25" t="s">
        <v>27</v>
      </c>
      <c r="N14" s="25" t="s">
        <v>55</v>
      </c>
      <c r="O14" s="25" t="s">
        <v>589</v>
      </c>
      <c r="P14" s="25" t="s">
        <v>589</v>
      </c>
      <c r="Q14" s="26">
        <f t="shared" si="0"/>
        <v>1255</v>
      </c>
      <c r="R14" s="25" t="s">
        <v>8515</v>
      </c>
      <c r="S14" s="25" t="s">
        <v>8516</v>
      </c>
      <c r="T14" s="25" t="s">
        <v>35</v>
      </c>
      <c r="U14" s="25">
        <v>1</v>
      </c>
      <c r="V14" s="25">
        <v>1</v>
      </c>
      <c r="W14" s="25" t="s">
        <v>963</v>
      </c>
    </row>
    <row r="15" spans="1:23">
      <c r="A15" s="25">
        <v>3135</v>
      </c>
      <c r="B15" s="25">
        <v>21</v>
      </c>
      <c r="C15" s="25" t="s">
        <v>25</v>
      </c>
      <c r="D15" s="25">
        <v>320889</v>
      </c>
      <c r="E15" s="25" t="s">
        <v>3635</v>
      </c>
      <c r="F15" s="25" t="s">
        <v>6466</v>
      </c>
      <c r="G15" s="25" t="s">
        <v>28</v>
      </c>
      <c r="H15" s="26">
        <v>1099.62063401</v>
      </c>
      <c r="I15" s="25">
        <v>1100</v>
      </c>
      <c r="J15" s="25" t="s">
        <v>6466</v>
      </c>
      <c r="K15" s="25" t="s">
        <v>83</v>
      </c>
      <c r="L15" s="25" t="s">
        <v>492</v>
      </c>
      <c r="M15" s="25" t="s">
        <v>76</v>
      </c>
      <c r="N15" s="25" t="s">
        <v>8426</v>
      </c>
      <c r="O15" s="25" t="s">
        <v>105</v>
      </c>
      <c r="P15" s="25" t="s">
        <v>105</v>
      </c>
      <c r="Q15" s="26">
        <f t="shared" si="0"/>
        <v>1079</v>
      </c>
      <c r="R15" s="25" t="s">
        <v>6467</v>
      </c>
      <c r="S15" s="25" t="s">
        <v>6468</v>
      </c>
      <c r="T15" s="25" t="s">
        <v>35</v>
      </c>
      <c r="U15" s="25">
        <v>1</v>
      </c>
      <c r="V15" s="25">
        <v>1</v>
      </c>
      <c r="W15" s="25" t="s">
        <v>6469</v>
      </c>
    </row>
    <row r="16" spans="1:23">
      <c r="A16" s="25">
        <v>3136</v>
      </c>
      <c r="B16" s="25">
        <v>21</v>
      </c>
      <c r="C16" s="25" t="s">
        <v>25</v>
      </c>
      <c r="D16" s="25">
        <v>320889</v>
      </c>
      <c r="E16" s="25" t="s">
        <v>3635</v>
      </c>
      <c r="F16" s="25" t="s">
        <v>6470</v>
      </c>
      <c r="G16" s="25" t="s">
        <v>28</v>
      </c>
      <c r="H16" s="26">
        <v>361.26134999800001</v>
      </c>
      <c r="I16" s="25">
        <v>361</v>
      </c>
      <c r="J16" s="25" t="s">
        <v>6470</v>
      </c>
      <c r="K16" s="25" t="s">
        <v>83</v>
      </c>
      <c r="L16" s="25" t="s">
        <v>492</v>
      </c>
      <c r="M16" s="25" t="s">
        <v>83</v>
      </c>
      <c r="N16" s="25" t="s">
        <v>8426</v>
      </c>
      <c r="O16" s="25" t="s">
        <v>572</v>
      </c>
      <c r="P16" s="25" t="s">
        <v>572</v>
      </c>
      <c r="Q16" s="26">
        <f t="shared" si="0"/>
        <v>360</v>
      </c>
      <c r="R16" s="25" t="s">
        <v>6467</v>
      </c>
      <c r="S16" s="25" t="s">
        <v>6468</v>
      </c>
      <c r="T16" s="25" t="s">
        <v>35</v>
      </c>
      <c r="U16" s="25">
        <v>1</v>
      </c>
      <c r="V16" s="25">
        <v>1</v>
      </c>
      <c r="W16" s="25" t="s">
        <v>6471</v>
      </c>
    </row>
    <row r="17" spans="1:23">
      <c r="A17" s="25">
        <v>2423</v>
      </c>
      <c r="B17" s="25">
        <v>14</v>
      </c>
      <c r="C17" s="25" t="s">
        <v>21</v>
      </c>
      <c r="D17" s="25">
        <v>321028</v>
      </c>
      <c r="E17" s="25" t="s">
        <v>2343</v>
      </c>
      <c r="F17" s="25" t="s">
        <v>5106</v>
      </c>
      <c r="G17" s="25" t="s">
        <v>28</v>
      </c>
      <c r="H17" s="26">
        <v>819.68656449399998</v>
      </c>
      <c r="I17" s="25">
        <v>820</v>
      </c>
      <c r="J17" s="25" t="s">
        <v>5106</v>
      </c>
      <c r="K17" s="25" t="s">
        <v>83</v>
      </c>
      <c r="L17" s="25" t="s">
        <v>5106</v>
      </c>
      <c r="M17" s="25" t="s">
        <v>30</v>
      </c>
      <c r="N17" s="25" t="s">
        <v>55</v>
      </c>
      <c r="O17" s="25" t="s">
        <v>1606</v>
      </c>
      <c r="P17" s="25" t="s">
        <v>1606</v>
      </c>
      <c r="Q17" s="26">
        <f t="shared" si="0"/>
        <v>863</v>
      </c>
      <c r="R17" s="25" t="s">
        <v>9272</v>
      </c>
      <c r="S17" s="25" t="s">
        <v>9273</v>
      </c>
      <c r="T17" s="25" t="s">
        <v>35</v>
      </c>
      <c r="U17" s="25">
        <v>1</v>
      </c>
      <c r="V17" s="25">
        <v>1</v>
      </c>
      <c r="W17" s="25" t="s">
        <v>5109</v>
      </c>
    </row>
    <row r="18" spans="1:23">
      <c r="A18" s="25">
        <v>2424</v>
      </c>
      <c r="B18" s="25">
        <v>14</v>
      </c>
      <c r="C18" s="25" t="s">
        <v>21</v>
      </c>
      <c r="D18" s="25">
        <v>321028</v>
      </c>
      <c r="E18" s="25" t="s">
        <v>2343</v>
      </c>
      <c r="F18" s="25" t="s">
        <v>5110</v>
      </c>
      <c r="G18" s="25" t="s">
        <v>28</v>
      </c>
      <c r="H18" s="26">
        <v>5932.4776005100002</v>
      </c>
      <c r="I18" s="25">
        <v>5932</v>
      </c>
      <c r="J18" s="25" t="s">
        <v>5110</v>
      </c>
      <c r="K18" s="25" t="s">
        <v>83</v>
      </c>
      <c r="L18" s="25" t="s">
        <v>5110</v>
      </c>
      <c r="M18" s="25" t="s">
        <v>30</v>
      </c>
      <c r="N18" s="25" t="s">
        <v>8445</v>
      </c>
      <c r="O18" s="25" t="s">
        <v>2654</v>
      </c>
      <c r="P18" s="25" t="s">
        <v>5111</v>
      </c>
      <c r="Q18" s="26">
        <f t="shared" si="0"/>
        <v>2971</v>
      </c>
      <c r="R18" s="25" t="s">
        <v>9272</v>
      </c>
      <c r="S18" s="25" t="s">
        <v>9273</v>
      </c>
      <c r="T18" s="25" t="s">
        <v>35</v>
      </c>
      <c r="U18" s="25">
        <v>1</v>
      </c>
      <c r="V18" s="25">
        <v>1</v>
      </c>
      <c r="W18" s="25" t="s">
        <v>5112</v>
      </c>
    </row>
    <row r="19" spans="1:23">
      <c r="A19" s="25">
        <v>2521</v>
      </c>
      <c r="B19" s="25">
        <v>15</v>
      </c>
      <c r="C19" s="25" t="s">
        <v>25</v>
      </c>
      <c r="D19" s="25">
        <v>321028</v>
      </c>
      <c r="E19" s="25" t="s">
        <v>2343</v>
      </c>
      <c r="F19" s="25" t="s">
        <v>5259</v>
      </c>
      <c r="G19" s="25" t="s">
        <v>28</v>
      </c>
      <c r="H19" s="26">
        <v>612.79177700299999</v>
      </c>
      <c r="I19" s="25">
        <v>613</v>
      </c>
      <c r="J19" s="25" t="s">
        <v>5259</v>
      </c>
      <c r="K19" s="25" t="s">
        <v>83</v>
      </c>
      <c r="L19" s="25" t="s">
        <v>5259</v>
      </c>
      <c r="M19" s="25" t="s">
        <v>30</v>
      </c>
      <c r="N19" s="25" t="s">
        <v>55</v>
      </c>
      <c r="O19" s="25" t="s">
        <v>5260</v>
      </c>
      <c r="P19" s="25" t="s">
        <v>5260</v>
      </c>
      <c r="Q19" s="26">
        <f t="shared" si="0"/>
        <v>597</v>
      </c>
      <c r="R19" s="25" t="s">
        <v>9272</v>
      </c>
      <c r="S19" s="25" t="s">
        <v>9273</v>
      </c>
      <c r="T19" s="25" t="s">
        <v>35</v>
      </c>
      <c r="U19" s="25">
        <v>1</v>
      </c>
      <c r="V19" s="25">
        <v>1</v>
      </c>
      <c r="W19" s="25" t="s">
        <v>5261</v>
      </c>
    </row>
    <row r="20" spans="1:23">
      <c r="A20" s="25">
        <v>2522</v>
      </c>
      <c r="B20" s="25">
        <v>15</v>
      </c>
      <c r="C20" s="25" t="s">
        <v>25</v>
      </c>
      <c r="D20" s="25">
        <v>321028</v>
      </c>
      <c r="E20" s="25" t="s">
        <v>2343</v>
      </c>
      <c r="F20" s="25" t="s">
        <v>5262</v>
      </c>
      <c r="G20" s="25" t="s">
        <v>28</v>
      </c>
      <c r="H20" s="26">
        <v>2935.7027409900002</v>
      </c>
      <c r="I20" s="25">
        <v>2936</v>
      </c>
      <c r="J20" s="25" t="s">
        <v>5262</v>
      </c>
      <c r="K20" s="25" t="s">
        <v>83</v>
      </c>
      <c r="L20" s="25" t="s">
        <v>5262</v>
      </c>
      <c r="M20" s="25" t="s">
        <v>30</v>
      </c>
      <c r="N20" s="25" t="s">
        <v>60</v>
      </c>
      <c r="O20" s="25" t="s">
        <v>1083</v>
      </c>
      <c r="P20" s="25" t="s">
        <v>1083</v>
      </c>
      <c r="Q20" s="26">
        <f t="shared" si="0"/>
        <v>3057</v>
      </c>
      <c r="R20" s="25" t="s">
        <v>9272</v>
      </c>
      <c r="S20" s="25" t="s">
        <v>9273</v>
      </c>
      <c r="T20" s="25" t="s">
        <v>35</v>
      </c>
      <c r="U20" s="25">
        <v>1</v>
      </c>
      <c r="V20" s="25">
        <v>1</v>
      </c>
      <c r="W20" s="25" t="s">
        <v>5263</v>
      </c>
    </row>
    <row r="21" spans="1:23">
      <c r="A21" s="25">
        <v>2523</v>
      </c>
      <c r="B21" s="25">
        <v>15</v>
      </c>
      <c r="C21" s="25" t="s">
        <v>25</v>
      </c>
      <c r="D21" s="25">
        <v>321028</v>
      </c>
      <c r="E21" s="25" t="s">
        <v>2343</v>
      </c>
      <c r="F21" s="25" t="s">
        <v>5018</v>
      </c>
      <c r="G21" s="25" t="s">
        <v>28</v>
      </c>
      <c r="H21" s="26">
        <v>993.35603352299995</v>
      </c>
      <c r="I21" s="25">
        <v>993</v>
      </c>
      <c r="J21" s="25" t="s">
        <v>5018</v>
      </c>
      <c r="K21" s="25" t="s">
        <v>83</v>
      </c>
      <c r="L21" s="25" t="s">
        <v>5018</v>
      </c>
      <c r="M21" s="25" t="s">
        <v>30</v>
      </c>
      <c r="N21" s="25" t="s">
        <v>8445</v>
      </c>
      <c r="O21" s="25" t="s">
        <v>3358</v>
      </c>
      <c r="P21" s="25" t="s">
        <v>3358</v>
      </c>
      <c r="Q21" s="26">
        <f t="shared" si="0"/>
        <v>993</v>
      </c>
      <c r="R21" s="25" t="s">
        <v>9272</v>
      </c>
      <c r="S21" s="25" t="s">
        <v>9273</v>
      </c>
      <c r="T21" s="25" t="s">
        <v>35</v>
      </c>
      <c r="U21" s="25">
        <v>1</v>
      </c>
      <c r="V21" s="25">
        <v>1</v>
      </c>
      <c r="W21" s="25" t="s">
        <v>5264</v>
      </c>
    </row>
    <row r="22" spans="1:23">
      <c r="A22" s="25">
        <v>2533</v>
      </c>
      <c r="B22" s="25">
        <v>15</v>
      </c>
      <c r="C22" s="25" t="s">
        <v>25</v>
      </c>
      <c r="D22" s="25">
        <v>321028</v>
      </c>
      <c r="E22" s="25" t="s">
        <v>2343</v>
      </c>
      <c r="F22" s="25" t="s">
        <v>5285</v>
      </c>
      <c r="G22" s="25" t="s">
        <v>28</v>
      </c>
      <c r="H22" s="26">
        <v>900.04975354600003</v>
      </c>
      <c r="I22" s="25">
        <v>900</v>
      </c>
      <c r="J22" s="25" t="s">
        <v>5285</v>
      </c>
      <c r="K22" s="25" t="s">
        <v>83</v>
      </c>
      <c r="L22" s="25" t="s">
        <v>5285</v>
      </c>
      <c r="M22" s="25" t="s">
        <v>30</v>
      </c>
      <c r="N22" s="25" t="s">
        <v>60</v>
      </c>
      <c r="O22" s="25" t="s">
        <v>1677</v>
      </c>
      <c r="P22" s="25" t="s">
        <v>1677</v>
      </c>
      <c r="Q22" s="26">
        <f t="shared" si="0"/>
        <v>935</v>
      </c>
      <c r="R22" s="25" t="s">
        <v>9272</v>
      </c>
      <c r="S22" s="25" t="s">
        <v>9273</v>
      </c>
      <c r="T22" s="25" t="s">
        <v>35</v>
      </c>
      <c r="U22" s="25">
        <v>1</v>
      </c>
      <c r="V22" s="25">
        <v>1</v>
      </c>
      <c r="W22" s="25" t="s">
        <v>5286</v>
      </c>
    </row>
    <row r="23" spans="1:23">
      <c r="A23" s="25">
        <v>4021</v>
      </c>
      <c r="B23" s="25">
        <v>25</v>
      </c>
      <c r="C23" s="25" t="s">
        <v>25</v>
      </c>
      <c r="D23" s="25">
        <v>320889</v>
      </c>
      <c r="E23" s="25" t="s">
        <v>3635</v>
      </c>
      <c r="F23" s="25" t="s">
        <v>7938</v>
      </c>
      <c r="G23" s="25" t="s">
        <v>28</v>
      </c>
      <c r="H23" s="26">
        <v>3607.093159</v>
      </c>
      <c r="I23" s="25">
        <v>3607</v>
      </c>
      <c r="J23" s="25" t="s">
        <v>7938</v>
      </c>
      <c r="K23" s="25" t="s">
        <v>89</v>
      </c>
      <c r="L23" s="25" t="s">
        <v>2599</v>
      </c>
      <c r="M23" s="25" t="s">
        <v>69</v>
      </c>
      <c r="N23" s="25" t="s">
        <v>8445</v>
      </c>
      <c r="O23" s="25" t="s">
        <v>6134</v>
      </c>
      <c r="P23" s="25" t="s">
        <v>6134</v>
      </c>
      <c r="Q23" s="26">
        <f t="shared" si="0"/>
        <v>3553</v>
      </c>
      <c r="R23" s="25" t="s">
        <v>7939</v>
      </c>
      <c r="S23" s="25" t="s">
        <v>7940</v>
      </c>
      <c r="T23" s="25" t="s">
        <v>35</v>
      </c>
      <c r="U23" s="25">
        <v>1</v>
      </c>
      <c r="V23" s="25">
        <v>1</v>
      </c>
      <c r="W23" s="25" t="s">
        <v>7941</v>
      </c>
    </row>
    <row r="24" spans="1:23">
      <c r="A24" s="25">
        <v>4023</v>
      </c>
      <c r="B24" s="25">
        <v>25</v>
      </c>
      <c r="C24" s="25" t="s">
        <v>25</v>
      </c>
      <c r="D24" s="25">
        <v>320889</v>
      </c>
      <c r="E24" s="25" t="s">
        <v>3635</v>
      </c>
      <c r="F24" s="25" t="s">
        <v>7946</v>
      </c>
      <c r="G24" s="25" t="s">
        <v>28</v>
      </c>
      <c r="H24" s="26">
        <v>4656.6492549799996</v>
      </c>
      <c r="I24" s="25">
        <v>4657</v>
      </c>
      <c r="J24" s="25" t="s">
        <v>7946</v>
      </c>
      <c r="K24" s="25" t="s">
        <v>89</v>
      </c>
      <c r="L24" s="25" t="s">
        <v>2599</v>
      </c>
      <c r="M24" s="25" t="s">
        <v>475</v>
      </c>
      <c r="N24" s="25" t="s">
        <v>8445</v>
      </c>
      <c r="O24" s="25" t="s">
        <v>3980</v>
      </c>
      <c r="P24" s="25" t="s">
        <v>3980</v>
      </c>
      <c r="Q24" s="26">
        <f t="shared" si="0"/>
        <v>4546</v>
      </c>
      <c r="R24" s="25" t="s">
        <v>7939</v>
      </c>
      <c r="S24" s="25" t="s">
        <v>7940</v>
      </c>
      <c r="T24" s="25" t="s">
        <v>35</v>
      </c>
      <c r="U24" s="25">
        <v>1</v>
      </c>
      <c r="V24" s="25">
        <v>1</v>
      </c>
      <c r="W24" s="25" t="s">
        <v>7947</v>
      </c>
    </row>
    <row r="25" spans="1:23">
      <c r="A25" s="25">
        <v>2303</v>
      </c>
      <c r="B25" s="25">
        <v>14</v>
      </c>
      <c r="C25" s="25" t="s">
        <v>25</v>
      </c>
      <c r="D25" s="25">
        <v>321028</v>
      </c>
      <c r="E25" s="25" t="s">
        <v>2343</v>
      </c>
      <c r="F25" s="25" t="s">
        <v>4858</v>
      </c>
      <c r="G25" s="25" t="s">
        <v>28</v>
      </c>
      <c r="H25" s="26">
        <v>10690.5434136</v>
      </c>
      <c r="I25" s="25">
        <v>10691</v>
      </c>
      <c r="J25" s="25" t="s">
        <v>4858</v>
      </c>
      <c r="K25" s="25" t="s">
        <v>89</v>
      </c>
      <c r="L25" s="25" t="s">
        <v>4858</v>
      </c>
      <c r="M25" s="25" t="s">
        <v>30</v>
      </c>
      <c r="N25" s="25" t="s">
        <v>8426</v>
      </c>
      <c r="O25" s="25" t="s">
        <v>1206</v>
      </c>
      <c r="P25" s="25" t="s">
        <v>4859</v>
      </c>
      <c r="Q25" s="26">
        <f t="shared" si="0"/>
        <v>479.25</v>
      </c>
      <c r="R25" s="25" t="s">
        <v>9233</v>
      </c>
      <c r="S25" s="25" t="s">
        <v>4861</v>
      </c>
      <c r="T25" s="25" t="s">
        <v>989</v>
      </c>
      <c r="U25" s="25">
        <v>1</v>
      </c>
      <c r="V25" s="25">
        <v>4</v>
      </c>
      <c r="W25" s="25" t="s">
        <v>4862</v>
      </c>
    </row>
    <row r="26" spans="1:23">
      <c r="A26" s="25">
        <v>2306</v>
      </c>
      <c r="B26" s="25">
        <v>14</v>
      </c>
      <c r="C26" s="25" t="s">
        <v>25</v>
      </c>
      <c r="D26" s="25">
        <v>321028</v>
      </c>
      <c r="E26" s="25" t="s">
        <v>2343</v>
      </c>
      <c r="F26" s="25" t="s">
        <v>4858</v>
      </c>
      <c r="G26" s="25" t="s">
        <v>28</v>
      </c>
      <c r="H26" s="26">
        <v>10690.5434136</v>
      </c>
      <c r="I26" s="25">
        <v>10691</v>
      </c>
      <c r="J26" s="25" t="s">
        <v>4858</v>
      </c>
      <c r="K26" s="25" t="s">
        <v>89</v>
      </c>
      <c r="L26" s="25" t="s">
        <v>4858</v>
      </c>
      <c r="M26" s="25" t="s">
        <v>30</v>
      </c>
      <c r="N26" s="25" t="s">
        <v>8426</v>
      </c>
      <c r="O26" s="25" t="s">
        <v>1206</v>
      </c>
      <c r="P26" s="25" t="s">
        <v>4859</v>
      </c>
      <c r="Q26" s="26">
        <f t="shared" si="0"/>
        <v>479.25</v>
      </c>
      <c r="R26" s="25" t="s">
        <v>9236</v>
      </c>
      <c r="S26" s="25" t="s">
        <v>9237</v>
      </c>
      <c r="T26" s="25" t="s">
        <v>989</v>
      </c>
      <c r="U26" s="25">
        <v>1</v>
      </c>
      <c r="V26" s="25">
        <v>4</v>
      </c>
      <c r="W26" s="25" t="s">
        <v>4862</v>
      </c>
    </row>
    <row r="27" spans="1:23">
      <c r="A27" s="25">
        <v>2308</v>
      </c>
      <c r="B27" s="25">
        <v>14</v>
      </c>
      <c r="C27" s="25" t="s">
        <v>25</v>
      </c>
      <c r="D27" s="25">
        <v>321028</v>
      </c>
      <c r="E27" s="25" t="s">
        <v>2343</v>
      </c>
      <c r="F27" s="25" t="s">
        <v>4858</v>
      </c>
      <c r="G27" s="25" t="s">
        <v>28</v>
      </c>
      <c r="H27" s="26">
        <v>10690.5434136</v>
      </c>
      <c r="I27" s="25">
        <v>10691</v>
      </c>
      <c r="J27" s="25" t="s">
        <v>4858</v>
      </c>
      <c r="K27" s="25" t="s">
        <v>89</v>
      </c>
      <c r="L27" s="25" t="s">
        <v>4858</v>
      </c>
      <c r="M27" s="25" t="s">
        <v>30</v>
      </c>
      <c r="N27" s="25" t="s">
        <v>8426</v>
      </c>
      <c r="O27" s="25" t="s">
        <v>1206</v>
      </c>
      <c r="P27" s="25" t="s">
        <v>4859</v>
      </c>
      <c r="Q27" s="26">
        <f t="shared" si="0"/>
        <v>479.25</v>
      </c>
      <c r="R27" s="25" t="s">
        <v>9238</v>
      </c>
      <c r="S27" s="25" t="s">
        <v>4866</v>
      </c>
      <c r="T27" s="25" t="s">
        <v>989</v>
      </c>
      <c r="U27" s="25">
        <v>1</v>
      </c>
      <c r="V27" s="25">
        <v>4</v>
      </c>
      <c r="W27" s="25" t="s">
        <v>4862</v>
      </c>
    </row>
    <row r="28" spans="1:23">
      <c r="A28" s="25">
        <v>2315</v>
      </c>
      <c r="B28" s="25">
        <v>14</v>
      </c>
      <c r="C28" s="25" t="s">
        <v>25</v>
      </c>
      <c r="D28" s="25">
        <v>321028</v>
      </c>
      <c r="E28" s="25" t="s">
        <v>2343</v>
      </c>
      <c r="F28" s="25" t="s">
        <v>4858</v>
      </c>
      <c r="G28" s="25" t="s">
        <v>28</v>
      </c>
      <c r="H28" s="26">
        <v>10690.5434136</v>
      </c>
      <c r="I28" s="25">
        <v>10691</v>
      </c>
      <c r="J28" s="25" t="s">
        <v>4858</v>
      </c>
      <c r="K28" s="25" t="s">
        <v>89</v>
      </c>
      <c r="L28" s="25" t="s">
        <v>4858</v>
      </c>
      <c r="M28" s="25" t="s">
        <v>30</v>
      </c>
      <c r="N28" s="25" t="s">
        <v>8426</v>
      </c>
      <c r="O28" s="25" t="s">
        <v>1206</v>
      </c>
      <c r="P28" s="25" t="s">
        <v>4859</v>
      </c>
      <c r="Q28" s="26">
        <f t="shared" si="0"/>
        <v>479.25</v>
      </c>
      <c r="R28" s="25" t="s">
        <v>4874</v>
      </c>
      <c r="S28" s="25" t="s">
        <v>9243</v>
      </c>
      <c r="T28" s="25" t="s">
        <v>989</v>
      </c>
      <c r="U28" s="25">
        <v>1</v>
      </c>
      <c r="V28" s="25">
        <v>4</v>
      </c>
      <c r="W28" s="25" t="s">
        <v>4862</v>
      </c>
    </row>
    <row r="29" spans="1:23">
      <c r="A29" s="25">
        <v>2302</v>
      </c>
      <c r="B29" s="25">
        <v>14</v>
      </c>
      <c r="C29" s="25" t="s">
        <v>25</v>
      </c>
      <c r="D29" s="25">
        <v>321028</v>
      </c>
      <c r="E29" s="25" t="s">
        <v>2343</v>
      </c>
      <c r="F29" s="25" t="s">
        <v>4858</v>
      </c>
      <c r="G29" s="25" t="s">
        <v>28</v>
      </c>
      <c r="H29" s="26">
        <v>10682</v>
      </c>
      <c r="I29" s="25">
        <v>10691</v>
      </c>
      <c r="J29" s="25" t="s">
        <v>4858</v>
      </c>
      <c r="K29" s="25" t="s">
        <v>89</v>
      </c>
      <c r="L29" s="25" t="s">
        <v>4858</v>
      </c>
      <c r="M29" s="25" t="s">
        <v>30</v>
      </c>
      <c r="N29" s="25" t="s">
        <v>8426</v>
      </c>
      <c r="O29" s="25" t="s">
        <v>1206</v>
      </c>
      <c r="P29" s="25" t="s">
        <v>4859</v>
      </c>
      <c r="Q29" s="26">
        <f>O29*U29/V29*H29/I29</f>
        <v>478.84655317556826</v>
      </c>
      <c r="R29" s="25" t="s">
        <v>9233</v>
      </c>
      <c r="S29" s="25" t="s">
        <v>4861</v>
      </c>
      <c r="T29" s="25" t="s">
        <v>989</v>
      </c>
      <c r="U29" s="25">
        <v>1</v>
      </c>
      <c r="V29" s="25">
        <v>4</v>
      </c>
      <c r="W29" s="25" t="s">
        <v>4862</v>
      </c>
    </row>
    <row r="30" spans="1:23">
      <c r="A30" s="25">
        <v>2305</v>
      </c>
      <c r="B30" s="25">
        <v>14</v>
      </c>
      <c r="C30" s="25" t="s">
        <v>25</v>
      </c>
      <c r="D30" s="25">
        <v>321028</v>
      </c>
      <c r="E30" s="25" t="s">
        <v>2343</v>
      </c>
      <c r="F30" s="25" t="s">
        <v>4858</v>
      </c>
      <c r="G30" s="25" t="s">
        <v>28</v>
      </c>
      <c r="H30" s="26">
        <v>10682</v>
      </c>
      <c r="I30" s="25">
        <v>10691</v>
      </c>
      <c r="J30" s="25" t="s">
        <v>4858</v>
      </c>
      <c r="K30" s="25" t="s">
        <v>89</v>
      </c>
      <c r="L30" s="25" t="s">
        <v>4858</v>
      </c>
      <c r="M30" s="25" t="s">
        <v>30</v>
      </c>
      <c r="N30" s="25" t="s">
        <v>8426</v>
      </c>
      <c r="O30" s="25" t="s">
        <v>1206</v>
      </c>
      <c r="P30" s="25" t="s">
        <v>4859</v>
      </c>
      <c r="Q30" s="26">
        <f>O30*U30/V30*H30/I30</f>
        <v>478.84655317556826</v>
      </c>
      <c r="R30" s="25" t="s">
        <v>9236</v>
      </c>
      <c r="S30" s="25" t="s">
        <v>9237</v>
      </c>
      <c r="T30" s="25" t="s">
        <v>989</v>
      </c>
      <c r="U30" s="25">
        <v>1</v>
      </c>
      <c r="V30" s="25">
        <v>4</v>
      </c>
      <c r="W30" s="25" t="s">
        <v>4862</v>
      </c>
    </row>
    <row r="31" spans="1:23">
      <c r="A31" s="25">
        <v>2307</v>
      </c>
      <c r="B31" s="25">
        <v>14</v>
      </c>
      <c r="C31" s="25" t="s">
        <v>25</v>
      </c>
      <c r="D31" s="25">
        <v>321028</v>
      </c>
      <c r="E31" s="25" t="s">
        <v>2343</v>
      </c>
      <c r="F31" s="25" t="s">
        <v>4858</v>
      </c>
      <c r="G31" s="25" t="s">
        <v>28</v>
      </c>
      <c r="H31" s="26">
        <v>10682</v>
      </c>
      <c r="I31" s="25">
        <v>10691</v>
      </c>
      <c r="J31" s="25" t="s">
        <v>4858</v>
      </c>
      <c r="K31" s="25" t="s">
        <v>89</v>
      </c>
      <c r="L31" s="25" t="s">
        <v>4858</v>
      </c>
      <c r="M31" s="25" t="s">
        <v>30</v>
      </c>
      <c r="N31" s="25" t="s">
        <v>8426</v>
      </c>
      <c r="O31" s="25" t="s">
        <v>1206</v>
      </c>
      <c r="P31" s="25" t="s">
        <v>4859</v>
      </c>
      <c r="Q31" s="26">
        <f>O31*U31/V31*H31/I31</f>
        <v>478.84655317556826</v>
      </c>
      <c r="R31" s="25" t="s">
        <v>9238</v>
      </c>
      <c r="S31" s="25" t="s">
        <v>4866</v>
      </c>
      <c r="T31" s="25" t="s">
        <v>989</v>
      </c>
      <c r="U31" s="25">
        <v>1</v>
      </c>
      <c r="V31" s="25">
        <v>4</v>
      </c>
      <c r="W31" s="25" t="s">
        <v>4862</v>
      </c>
    </row>
    <row r="32" spans="1:23">
      <c r="A32" s="25">
        <v>2314</v>
      </c>
      <c r="B32" s="25">
        <v>14</v>
      </c>
      <c r="C32" s="25" t="s">
        <v>25</v>
      </c>
      <c r="D32" s="25">
        <v>321028</v>
      </c>
      <c r="E32" s="25" t="s">
        <v>2343</v>
      </c>
      <c r="F32" s="25" t="s">
        <v>4858</v>
      </c>
      <c r="G32" s="25" t="s">
        <v>28</v>
      </c>
      <c r="H32" s="26">
        <v>10682</v>
      </c>
      <c r="I32" s="25">
        <v>10691</v>
      </c>
      <c r="J32" s="25" t="s">
        <v>4858</v>
      </c>
      <c r="K32" s="25" t="s">
        <v>89</v>
      </c>
      <c r="L32" s="25" t="s">
        <v>4858</v>
      </c>
      <c r="M32" s="25" t="s">
        <v>30</v>
      </c>
      <c r="N32" s="25" t="s">
        <v>8426</v>
      </c>
      <c r="O32" s="25" t="s">
        <v>1206</v>
      </c>
      <c r="P32" s="25" t="s">
        <v>4859</v>
      </c>
      <c r="Q32" s="26">
        <f>O32*U32/V32*H32/I32</f>
        <v>478.84655317556826</v>
      </c>
      <c r="R32" s="25" t="s">
        <v>4874</v>
      </c>
      <c r="S32" s="25" t="s">
        <v>9243</v>
      </c>
      <c r="T32" s="25" t="s">
        <v>989</v>
      </c>
      <c r="U32" s="25">
        <v>1</v>
      </c>
      <c r="V32" s="25">
        <v>4</v>
      </c>
      <c r="W32" s="25" t="s">
        <v>4862</v>
      </c>
    </row>
    <row r="33" spans="1:23">
      <c r="A33" s="25">
        <v>2340</v>
      </c>
      <c r="B33" s="25">
        <v>14</v>
      </c>
      <c r="C33" s="25" t="s">
        <v>25</v>
      </c>
      <c r="D33" s="25">
        <v>321028</v>
      </c>
      <c r="E33" s="25" t="s">
        <v>2343</v>
      </c>
      <c r="F33" s="25" t="s">
        <v>4935</v>
      </c>
      <c r="G33" s="25" t="s">
        <v>28</v>
      </c>
      <c r="H33" s="26">
        <v>882.92022799100005</v>
      </c>
      <c r="I33" s="25">
        <v>883</v>
      </c>
      <c r="J33" s="25" t="s">
        <v>4935</v>
      </c>
      <c r="K33" s="25" t="s">
        <v>89</v>
      </c>
      <c r="L33" s="25" t="s">
        <v>4935</v>
      </c>
      <c r="M33" s="25" t="s">
        <v>30</v>
      </c>
      <c r="N33" s="25" t="s">
        <v>8445</v>
      </c>
      <c r="O33" s="25" t="s">
        <v>3518</v>
      </c>
      <c r="P33" s="25" t="s">
        <v>3518</v>
      </c>
      <c r="Q33" s="26">
        <f t="shared" ref="Q33:Q75" si="1">O33*U33/V33</f>
        <v>225.75</v>
      </c>
      <c r="R33" s="25" t="s">
        <v>9233</v>
      </c>
      <c r="S33" s="25" t="s">
        <v>4861</v>
      </c>
      <c r="T33" s="25" t="s">
        <v>989</v>
      </c>
      <c r="U33" s="25">
        <v>1</v>
      </c>
      <c r="V33" s="25">
        <v>4</v>
      </c>
      <c r="W33" s="25" t="s">
        <v>4936</v>
      </c>
    </row>
    <row r="34" spans="1:23">
      <c r="A34" s="25">
        <v>2341</v>
      </c>
      <c r="B34" s="25">
        <v>14</v>
      </c>
      <c r="C34" s="25" t="s">
        <v>25</v>
      </c>
      <c r="D34" s="25">
        <v>321028</v>
      </c>
      <c r="E34" s="25" t="s">
        <v>2343</v>
      </c>
      <c r="F34" s="25" t="s">
        <v>4935</v>
      </c>
      <c r="G34" s="25" t="s">
        <v>28</v>
      </c>
      <c r="H34" s="26">
        <v>882.92022799100005</v>
      </c>
      <c r="I34" s="25">
        <v>883</v>
      </c>
      <c r="J34" s="25" t="s">
        <v>4935</v>
      </c>
      <c r="K34" s="25" t="s">
        <v>89</v>
      </c>
      <c r="L34" s="25" t="s">
        <v>4935</v>
      </c>
      <c r="M34" s="25" t="s">
        <v>30</v>
      </c>
      <c r="N34" s="25" t="s">
        <v>8445</v>
      </c>
      <c r="O34" s="25" t="s">
        <v>3518</v>
      </c>
      <c r="P34" s="25" t="s">
        <v>3518</v>
      </c>
      <c r="Q34" s="26">
        <f t="shared" si="1"/>
        <v>225.75</v>
      </c>
      <c r="R34" s="25" t="s">
        <v>9236</v>
      </c>
      <c r="S34" s="25" t="s">
        <v>9237</v>
      </c>
      <c r="T34" s="25" t="s">
        <v>989</v>
      </c>
      <c r="U34" s="25">
        <v>1</v>
      </c>
      <c r="V34" s="25">
        <v>4</v>
      </c>
      <c r="W34" s="25" t="s">
        <v>4936</v>
      </c>
    </row>
    <row r="35" spans="1:23">
      <c r="A35" s="25">
        <v>2342</v>
      </c>
      <c r="B35" s="25">
        <v>14</v>
      </c>
      <c r="C35" s="25" t="s">
        <v>25</v>
      </c>
      <c r="D35" s="25">
        <v>321028</v>
      </c>
      <c r="E35" s="25" t="s">
        <v>2343</v>
      </c>
      <c r="F35" s="25" t="s">
        <v>4935</v>
      </c>
      <c r="G35" s="25" t="s">
        <v>28</v>
      </c>
      <c r="H35" s="26">
        <v>882.92022799100005</v>
      </c>
      <c r="I35" s="25">
        <v>883</v>
      </c>
      <c r="J35" s="25" t="s">
        <v>4935</v>
      </c>
      <c r="K35" s="25" t="s">
        <v>89</v>
      </c>
      <c r="L35" s="25" t="s">
        <v>4935</v>
      </c>
      <c r="M35" s="25" t="s">
        <v>30</v>
      </c>
      <c r="N35" s="25" t="s">
        <v>8445</v>
      </c>
      <c r="O35" s="25" t="s">
        <v>3518</v>
      </c>
      <c r="P35" s="25" t="s">
        <v>3518</v>
      </c>
      <c r="Q35" s="26">
        <f t="shared" si="1"/>
        <v>225.75</v>
      </c>
      <c r="R35" s="25" t="s">
        <v>9238</v>
      </c>
      <c r="S35" s="25" t="s">
        <v>4866</v>
      </c>
      <c r="T35" s="25" t="s">
        <v>989</v>
      </c>
      <c r="U35" s="25">
        <v>1</v>
      </c>
      <c r="V35" s="25">
        <v>4</v>
      </c>
      <c r="W35" s="25" t="s">
        <v>4936</v>
      </c>
    </row>
    <row r="36" spans="1:23">
      <c r="A36" s="25">
        <v>2343</v>
      </c>
      <c r="B36" s="25">
        <v>14</v>
      </c>
      <c r="C36" s="25" t="s">
        <v>25</v>
      </c>
      <c r="D36" s="25">
        <v>321028</v>
      </c>
      <c r="E36" s="25" t="s">
        <v>2343</v>
      </c>
      <c r="F36" s="25" t="s">
        <v>4935</v>
      </c>
      <c r="G36" s="25" t="s">
        <v>28</v>
      </c>
      <c r="H36" s="26">
        <v>882.92022799100005</v>
      </c>
      <c r="I36" s="25">
        <v>883</v>
      </c>
      <c r="J36" s="25" t="s">
        <v>4935</v>
      </c>
      <c r="K36" s="25" t="s">
        <v>89</v>
      </c>
      <c r="L36" s="25" t="s">
        <v>4935</v>
      </c>
      <c r="M36" s="25" t="s">
        <v>30</v>
      </c>
      <c r="N36" s="25" t="s">
        <v>8445</v>
      </c>
      <c r="O36" s="25" t="s">
        <v>3518</v>
      </c>
      <c r="P36" s="25" t="s">
        <v>3518</v>
      </c>
      <c r="Q36" s="26">
        <f t="shared" si="1"/>
        <v>225.75</v>
      </c>
      <c r="R36" s="25" t="s">
        <v>4874</v>
      </c>
      <c r="S36" s="25" t="s">
        <v>9243</v>
      </c>
      <c r="T36" s="25" t="s">
        <v>989</v>
      </c>
      <c r="U36" s="25">
        <v>1</v>
      </c>
      <c r="V36" s="25">
        <v>4</v>
      </c>
      <c r="W36" s="25" t="s">
        <v>4936</v>
      </c>
    </row>
    <row r="37" spans="1:23">
      <c r="A37" s="25">
        <v>2348</v>
      </c>
      <c r="B37" s="25">
        <v>14</v>
      </c>
      <c r="C37" s="25" t="s">
        <v>25</v>
      </c>
      <c r="D37" s="25">
        <v>321028</v>
      </c>
      <c r="E37" s="25" t="s">
        <v>2343</v>
      </c>
      <c r="F37" s="25" t="s">
        <v>4949</v>
      </c>
      <c r="G37" s="25" t="s">
        <v>28</v>
      </c>
      <c r="H37" s="26">
        <v>9848.1603610399998</v>
      </c>
      <c r="I37" s="25">
        <v>9848</v>
      </c>
      <c r="J37" s="25" t="s">
        <v>4949</v>
      </c>
      <c r="K37" s="25" t="s">
        <v>89</v>
      </c>
      <c r="L37" s="25" t="s">
        <v>4944</v>
      </c>
      <c r="M37" s="25" t="s">
        <v>83</v>
      </c>
      <c r="N37" s="25" t="s">
        <v>8426</v>
      </c>
      <c r="O37" s="25" t="s">
        <v>4950</v>
      </c>
      <c r="P37" s="25" t="s">
        <v>4950</v>
      </c>
      <c r="Q37" s="26">
        <f t="shared" si="1"/>
        <v>2654.25</v>
      </c>
      <c r="R37" s="25" t="s">
        <v>9233</v>
      </c>
      <c r="S37" s="25" t="s">
        <v>4861</v>
      </c>
      <c r="T37" s="25" t="s">
        <v>989</v>
      </c>
      <c r="U37" s="25">
        <v>1</v>
      </c>
      <c r="V37" s="25">
        <v>4</v>
      </c>
      <c r="W37" s="25" t="s">
        <v>4951</v>
      </c>
    </row>
    <row r="38" spans="1:23">
      <c r="A38" s="25">
        <v>2349</v>
      </c>
      <c r="B38" s="25">
        <v>14</v>
      </c>
      <c r="C38" s="25" t="s">
        <v>25</v>
      </c>
      <c r="D38" s="25">
        <v>321028</v>
      </c>
      <c r="E38" s="25" t="s">
        <v>2343</v>
      </c>
      <c r="F38" s="25" t="s">
        <v>4949</v>
      </c>
      <c r="G38" s="25" t="s">
        <v>28</v>
      </c>
      <c r="H38" s="26">
        <v>9848.1603610399998</v>
      </c>
      <c r="I38" s="25">
        <v>9848</v>
      </c>
      <c r="J38" s="25" t="s">
        <v>4949</v>
      </c>
      <c r="K38" s="25" t="s">
        <v>89</v>
      </c>
      <c r="L38" s="25" t="s">
        <v>4944</v>
      </c>
      <c r="M38" s="25" t="s">
        <v>83</v>
      </c>
      <c r="N38" s="25" t="s">
        <v>8426</v>
      </c>
      <c r="O38" s="25" t="s">
        <v>4950</v>
      </c>
      <c r="P38" s="25" t="s">
        <v>4950</v>
      </c>
      <c r="Q38" s="26">
        <f t="shared" si="1"/>
        <v>2654.25</v>
      </c>
      <c r="R38" s="25" t="s">
        <v>9236</v>
      </c>
      <c r="S38" s="25" t="s">
        <v>9237</v>
      </c>
      <c r="T38" s="25" t="s">
        <v>989</v>
      </c>
      <c r="U38" s="25">
        <v>1</v>
      </c>
      <c r="V38" s="25">
        <v>4</v>
      </c>
      <c r="W38" s="25" t="s">
        <v>4951</v>
      </c>
    </row>
    <row r="39" spans="1:23">
      <c r="A39" s="25">
        <v>2350</v>
      </c>
      <c r="B39" s="25">
        <v>14</v>
      </c>
      <c r="C39" s="25" t="s">
        <v>25</v>
      </c>
      <c r="D39" s="25">
        <v>321028</v>
      </c>
      <c r="E39" s="25" t="s">
        <v>2343</v>
      </c>
      <c r="F39" s="25" t="s">
        <v>4949</v>
      </c>
      <c r="G39" s="25" t="s">
        <v>28</v>
      </c>
      <c r="H39" s="26">
        <v>9848.1603610399998</v>
      </c>
      <c r="I39" s="25">
        <v>9848</v>
      </c>
      <c r="J39" s="25" t="s">
        <v>4949</v>
      </c>
      <c r="K39" s="25" t="s">
        <v>89</v>
      </c>
      <c r="L39" s="25" t="s">
        <v>4944</v>
      </c>
      <c r="M39" s="25" t="s">
        <v>83</v>
      </c>
      <c r="N39" s="25" t="s">
        <v>8426</v>
      </c>
      <c r="O39" s="25" t="s">
        <v>4950</v>
      </c>
      <c r="P39" s="25" t="s">
        <v>4950</v>
      </c>
      <c r="Q39" s="26">
        <f t="shared" si="1"/>
        <v>2654.25</v>
      </c>
      <c r="R39" s="25" t="s">
        <v>9238</v>
      </c>
      <c r="S39" s="25" t="s">
        <v>4866</v>
      </c>
      <c r="T39" s="25" t="s">
        <v>989</v>
      </c>
      <c r="U39" s="25">
        <v>1</v>
      </c>
      <c r="V39" s="25">
        <v>4</v>
      </c>
      <c r="W39" s="25" t="s">
        <v>4951</v>
      </c>
    </row>
    <row r="40" spans="1:23">
      <c r="A40" s="25">
        <v>2351</v>
      </c>
      <c r="B40" s="25">
        <v>14</v>
      </c>
      <c r="C40" s="25" t="s">
        <v>25</v>
      </c>
      <c r="D40" s="25">
        <v>321028</v>
      </c>
      <c r="E40" s="25" t="s">
        <v>2343</v>
      </c>
      <c r="F40" s="25" t="s">
        <v>4949</v>
      </c>
      <c r="G40" s="25" t="s">
        <v>28</v>
      </c>
      <c r="H40" s="26">
        <v>9848.1603610399998</v>
      </c>
      <c r="I40" s="25">
        <v>9848</v>
      </c>
      <c r="J40" s="25" t="s">
        <v>4949</v>
      </c>
      <c r="K40" s="25" t="s">
        <v>89</v>
      </c>
      <c r="L40" s="25" t="s">
        <v>4944</v>
      </c>
      <c r="M40" s="25" t="s">
        <v>83</v>
      </c>
      <c r="N40" s="25" t="s">
        <v>8426</v>
      </c>
      <c r="O40" s="25" t="s">
        <v>4950</v>
      </c>
      <c r="P40" s="25" t="s">
        <v>4950</v>
      </c>
      <c r="Q40" s="26">
        <f t="shared" si="1"/>
        <v>2654.25</v>
      </c>
      <c r="R40" s="25" t="s">
        <v>4874</v>
      </c>
      <c r="S40" s="25" t="s">
        <v>9243</v>
      </c>
      <c r="T40" s="25" t="s">
        <v>989</v>
      </c>
      <c r="U40" s="25">
        <v>1</v>
      </c>
      <c r="V40" s="25">
        <v>4</v>
      </c>
      <c r="W40" s="25" t="s">
        <v>4951</v>
      </c>
    </row>
    <row r="41" spans="1:23">
      <c r="A41" s="25">
        <v>2355</v>
      </c>
      <c r="B41" s="25">
        <v>14</v>
      </c>
      <c r="C41" s="25" t="s">
        <v>25</v>
      </c>
      <c r="D41" s="25">
        <v>321028</v>
      </c>
      <c r="E41" s="25" t="s">
        <v>2343</v>
      </c>
      <c r="F41" s="25" t="s">
        <v>4961</v>
      </c>
      <c r="G41" s="25" t="s">
        <v>28</v>
      </c>
      <c r="H41" s="26">
        <v>3523.1679209099998</v>
      </c>
      <c r="I41" s="25">
        <v>3523</v>
      </c>
      <c r="J41" s="25" t="s">
        <v>4961</v>
      </c>
      <c r="K41" s="25" t="s">
        <v>89</v>
      </c>
      <c r="L41" s="25" t="s">
        <v>4955</v>
      </c>
      <c r="M41" s="25" t="s">
        <v>365</v>
      </c>
      <c r="N41" s="25" t="s">
        <v>8426</v>
      </c>
      <c r="O41" s="25" t="s">
        <v>4962</v>
      </c>
      <c r="P41" s="25" t="s">
        <v>4962</v>
      </c>
      <c r="Q41" s="26">
        <f t="shared" si="1"/>
        <v>884</v>
      </c>
      <c r="R41" s="25" t="s">
        <v>9233</v>
      </c>
      <c r="S41" s="25" t="s">
        <v>4861</v>
      </c>
      <c r="T41" s="25" t="s">
        <v>989</v>
      </c>
      <c r="U41" s="25">
        <v>1</v>
      </c>
      <c r="V41" s="25">
        <v>4</v>
      </c>
      <c r="W41" s="25" t="s">
        <v>4963</v>
      </c>
    </row>
    <row r="42" spans="1:23">
      <c r="A42" s="25">
        <v>2356</v>
      </c>
      <c r="B42" s="25">
        <v>14</v>
      </c>
      <c r="C42" s="25" t="s">
        <v>25</v>
      </c>
      <c r="D42" s="25">
        <v>321028</v>
      </c>
      <c r="E42" s="25" t="s">
        <v>2343</v>
      </c>
      <c r="F42" s="25" t="s">
        <v>4961</v>
      </c>
      <c r="G42" s="25" t="s">
        <v>28</v>
      </c>
      <c r="H42" s="26">
        <v>3523.1679209099998</v>
      </c>
      <c r="I42" s="25">
        <v>3523</v>
      </c>
      <c r="J42" s="25" t="s">
        <v>4961</v>
      </c>
      <c r="K42" s="25" t="s">
        <v>89</v>
      </c>
      <c r="L42" s="25" t="s">
        <v>4955</v>
      </c>
      <c r="M42" s="25" t="s">
        <v>365</v>
      </c>
      <c r="N42" s="25" t="s">
        <v>8426</v>
      </c>
      <c r="O42" s="25" t="s">
        <v>4962</v>
      </c>
      <c r="P42" s="25" t="s">
        <v>4962</v>
      </c>
      <c r="Q42" s="26">
        <f t="shared" si="1"/>
        <v>884</v>
      </c>
      <c r="R42" s="25" t="s">
        <v>9236</v>
      </c>
      <c r="S42" s="25" t="s">
        <v>9237</v>
      </c>
      <c r="T42" s="25" t="s">
        <v>989</v>
      </c>
      <c r="U42" s="25">
        <v>1</v>
      </c>
      <c r="V42" s="25">
        <v>4</v>
      </c>
      <c r="W42" s="25" t="s">
        <v>4963</v>
      </c>
    </row>
    <row r="43" spans="1:23">
      <c r="A43" s="25">
        <v>2357</v>
      </c>
      <c r="B43" s="25">
        <v>14</v>
      </c>
      <c r="C43" s="25" t="s">
        <v>25</v>
      </c>
      <c r="D43" s="25">
        <v>321028</v>
      </c>
      <c r="E43" s="25" t="s">
        <v>2343</v>
      </c>
      <c r="F43" s="25" t="s">
        <v>4961</v>
      </c>
      <c r="G43" s="25" t="s">
        <v>28</v>
      </c>
      <c r="H43" s="26">
        <v>3523.1679209099998</v>
      </c>
      <c r="I43" s="25">
        <v>3523</v>
      </c>
      <c r="J43" s="25" t="s">
        <v>4961</v>
      </c>
      <c r="K43" s="25" t="s">
        <v>89</v>
      </c>
      <c r="L43" s="25" t="s">
        <v>4955</v>
      </c>
      <c r="M43" s="25" t="s">
        <v>365</v>
      </c>
      <c r="N43" s="25" t="s">
        <v>8426</v>
      </c>
      <c r="O43" s="25" t="s">
        <v>4962</v>
      </c>
      <c r="P43" s="25" t="s">
        <v>4962</v>
      </c>
      <c r="Q43" s="26">
        <f t="shared" si="1"/>
        <v>884</v>
      </c>
      <c r="R43" s="25" t="s">
        <v>9238</v>
      </c>
      <c r="S43" s="25" t="s">
        <v>4866</v>
      </c>
      <c r="T43" s="25" t="s">
        <v>989</v>
      </c>
      <c r="U43" s="25">
        <v>1</v>
      </c>
      <c r="V43" s="25">
        <v>4</v>
      </c>
      <c r="W43" s="25" t="s">
        <v>4963</v>
      </c>
    </row>
    <row r="44" spans="1:23">
      <c r="A44" s="25">
        <v>2358</v>
      </c>
      <c r="B44" s="25">
        <v>14</v>
      </c>
      <c r="C44" s="25" t="s">
        <v>25</v>
      </c>
      <c r="D44" s="25">
        <v>321028</v>
      </c>
      <c r="E44" s="25" t="s">
        <v>2343</v>
      </c>
      <c r="F44" s="25" t="s">
        <v>4961</v>
      </c>
      <c r="G44" s="25" t="s">
        <v>28</v>
      </c>
      <c r="H44" s="26">
        <v>3523.1679209099998</v>
      </c>
      <c r="I44" s="25">
        <v>3523</v>
      </c>
      <c r="J44" s="25" t="s">
        <v>4961</v>
      </c>
      <c r="K44" s="25" t="s">
        <v>89</v>
      </c>
      <c r="L44" s="25" t="s">
        <v>4955</v>
      </c>
      <c r="M44" s="25" t="s">
        <v>365</v>
      </c>
      <c r="N44" s="25" t="s">
        <v>8426</v>
      </c>
      <c r="O44" s="25" t="s">
        <v>4962</v>
      </c>
      <c r="P44" s="25" t="s">
        <v>4962</v>
      </c>
      <c r="Q44" s="26">
        <f t="shared" si="1"/>
        <v>884</v>
      </c>
      <c r="R44" s="25" t="s">
        <v>4874</v>
      </c>
      <c r="S44" s="25" t="s">
        <v>9243</v>
      </c>
      <c r="T44" s="25" t="s">
        <v>989</v>
      </c>
      <c r="U44" s="25">
        <v>1</v>
      </c>
      <c r="V44" s="25">
        <v>4</v>
      </c>
      <c r="W44" s="25" t="s">
        <v>4963</v>
      </c>
    </row>
    <row r="45" spans="1:23">
      <c r="A45" s="25">
        <v>2413</v>
      </c>
      <c r="B45" s="25">
        <v>14</v>
      </c>
      <c r="C45" s="25" t="s">
        <v>21</v>
      </c>
      <c r="D45" s="25">
        <v>321028</v>
      </c>
      <c r="E45" s="25" t="s">
        <v>2343</v>
      </c>
      <c r="F45" s="25" t="s">
        <v>5095</v>
      </c>
      <c r="G45" s="25" t="s">
        <v>28</v>
      </c>
      <c r="H45" s="26">
        <v>2528.8682810099999</v>
      </c>
      <c r="I45" s="25">
        <v>2529</v>
      </c>
      <c r="J45" s="25" t="s">
        <v>5095</v>
      </c>
      <c r="K45" s="25" t="s">
        <v>89</v>
      </c>
      <c r="L45" s="25" t="s">
        <v>5096</v>
      </c>
      <c r="M45" s="25" t="s">
        <v>76</v>
      </c>
      <c r="N45" s="25" t="s">
        <v>60</v>
      </c>
      <c r="O45" s="25" t="s">
        <v>4398</v>
      </c>
      <c r="P45" s="25" t="s">
        <v>4398</v>
      </c>
      <c r="Q45" s="26">
        <f t="shared" si="1"/>
        <v>777.75</v>
      </c>
      <c r="R45" s="25" t="s">
        <v>9233</v>
      </c>
      <c r="S45" s="25" t="s">
        <v>4861</v>
      </c>
      <c r="T45" s="25" t="s">
        <v>989</v>
      </c>
      <c r="U45" s="25">
        <v>1</v>
      </c>
      <c r="V45" s="25">
        <v>4</v>
      </c>
      <c r="W45" s="25" t="s">
        <v>5097</v>
      </c>
    </row>
    <row r="46" spans="1:23">
      <c r="A46" s="25">
        <v>2414</v>
      </c>
      <c r="B46" s="25">
        <v>14</v>
      </c>
      <c r="C46" s="25" t="s">
        <v>21</v>
      </c>
      <c r="D46" s="25">
        <v>321028</v>
      </c>
      <c r="E46" s="25" t="s">
        <v>2343</v>
      </c>
      <c r="F46" s="25" t="s">
        <v>5095</v>
      </c>
      <c r="G46" s="25" t="s">
        <v>28</v>
      </c>
      <c r="H46" s="26">
        <v>2528.8682810099999</v>
      </c>
      <c r="I46" s="25">
        <v>2529</v>
      </c>
      <c r="J46" s="25" t="s">
        <v>5095</v>
      </c>
      <c r="K46" s="25" t="s">
        <v>89</v>
      </c>
      <c r="L46" s="25" t="s">
        <v>5096</v>
      </c>
      <c r="M46" s="25" t="s">
        <v>76</v>
      </c>
      <c r="N46" s="25" t="s">
        <v>60</v>
      </c>
      <c r="O46" s="25" t="s">
        <v>4398</v>
      </c>
      <c r="P46" s="25" t="s">
        <v>4398</v>
      </c>
      <c r="Q46" s="26">
        <f t="shared" si="1"/>
        <v>777.75</v>
      </c>
      <c r="R46" s="25" t="s">
        <v>9236</v>
      </c>
      <c r="S46" s="25" t="s">
        <v>9237</v>
      </c>
      <c r="T46" s="25" t="s">
        <v>989</v>
      </c>
      <c r="U46" s="25">
        <v>1</v>
      </c>
      <c r="V46" s="25">
        <v>4</v>
      </c>
      <c r="W46" s="25" t="s">
        <v>5097</v>
      </c>
    </row>
    <row r="47" spans="1:23">
      <c r="A47" s="25">
        <v>2415</v>
      </c>
      <c r="B47" s="25">
        <v>14</v>
      </c>
      <c r="C47" s="25" t="s">
        <v>21</v>
      </c>
      <c r="D47" s="25">
        <v>321028</v>
      </c>
      <c r="E47" s="25" t="s">
        <v>2343</v>
      </c>
      <c r="F47" s="25" t="s">
        <v>5095</v>
      </c>
      <c r="G47" s="25" t="s">
        <v>28</v>
      </c>
      <c r="H47" s="26">
        <v>2528.8682810099999</v>
      </c>
      <c r="I47" s="25">
        <v>2529</v>
      </c>
      <c r="J47" s="25" t="s">
        <v>5095</v>
      </c>
      <c r="K47" s="25" t="s">
        <v>89</v>
      </c>
      <c r="L47" s="25" t="s">
        <v>5096</v>
      </c>
      <c r="M47" s="25" t="s">
        <v>76</v>
      </c>
      <c r="N47" s="25" t="s">
        <v>60</v>
      </c>
      <c r="O47" s="25" t="s">
        <v>4398</v>
      </c>
      <c r="P47" s="25" t="s">
        <v>4398</v>
      </c>
      <c r="Q47" s="26">
        <f t="shared" si="1"/>
        <v>777.75</v>
      </c>
      <c r="R47" s="25" t="s">
        <v>9238</v>
      </c>
      <c r="S47" s="25" t="s">
        <v>4866</v>
      </c>
      <c r="T47" s="25" t="s">
        <v>989</v>
      </c>
      <c r="U47" s="25">
        <v>1</v>
      </c>
      <c r="V47" s="25">
        <v>4</v>
      </c>
      <c r="W47" s="25" t="s">
        <v>5097</v>
      </c>
    </row>
    <row r="48" spans="1:23">
      <c r="A48" s="25">
        <v>2416</v>
      </c>
      <c r="B48" s="25">
        <v>14</v>
      </c>
      <c r="C48" s="25" t="s">
        <v>21</v>
      </c>
      <c r="D48" s="25">
        <v>321028</v>
      </c>
      <c r="E48" s="25" t="s">
        <v>2343</v>
      </c>
      <c r="F48" s="25" t="s">
        <v>5095</v>
      </c>
      <c r="G48" s="25" t="s">
        <v>28</v>
      </c>
      <c r="H48" s="26">
        <v>2528.8682810099999</v>
      </c>
      <c r="I48" s="25">
        <v>2529</v>
      </c>
      <c r="J48" s="25" t="s">
        <v>5095</v>
      </c>
      <c r="K48" s="25" t="s">
        <v>89</v>
      </c>
      <c r="L48" s="25" t="s">
        <v>5096</v>
      </c>
      <c r="M48" s="25" t="s">
        <v>76</v>
      </c>
      <c r="N48" s="25" t="s">
        <v>60</v>
      </c>
      <c r="O48" s="25" t="s">
        <v>4398</v>
      </c>
      <c r="P48" s="25" t="s">
        <v>4398</v>
      </c>
      <c r="Q48" s="26">
        <f t="shared" si="1"/>
        <v>777.75</v>
      </c>
      <c r="R48" s="25" t="s">
        <v>4874</v>
      </c>
      <c r="S48" s="25" t="s">
        <v>9243</v>
      </c>
      <c r="T48" s="25" t="s">
        <v>989</v>
      </c>
      <c r="U48" s="25">
        <v>1</v>
      </c>
      <c r="V48" s="25">
        <v>4</v>
      </c>
      <c r="W48" s="25" t="s">
        <v>5097</v>
      </c>
    </row>
    <row r="49" spans="1:23">
      <c r="A49" s="25">
        <v>2417</v>
      </c>
      <c r="B49" s="25">
        <v>14</v>
      </c>
      <c r="C49" s="25" t="s">
        <v>21</v>
      </c>
      <c r="D49" s="25">
        <v>321028</v>
      </c>
      <c r="E49" s="25" t="s">
        <v>2343</v>
      </c>
      <c r="F49" s="25" t="s">
        <v>5098</v>
      </c>
      <c r="G49" s="25" t="s">
        <v>28</v>
      </c>
      <c r="H49" s="26">
        <v>2063.4205015399998</v>
      </c>
      <c r="I49" s="25">
        <v>2063</v>
      </c>
      <c r="J49" s="25" t="s">
        <v>5098</v>
      </c>
      <c r="K49" s="25" t="s">
        <v>89</v>
      </c>
      <c r="L49" s="25" t="s">
        <v>5096</v>
      </c>
      <c r="M49" s="25" t="s">
        <v>83</v>
      </c>
      <c r="N49" s="25" t="s">
        <v>8426</v>
      </c>
      <c r="O49" s="25" t="s">
        <v>5099</v>
      </c>
      <c r="P49" s="25" t="s">
        <v>5099</v>
      </c>
      <c r="Q49" s="26">
        <f t="shared" si="1"/>
        <v>516</v>
      </c>
      <c r="R49" s="25" t="s">
        <v>9233</v>
      </c>
      <c r="S49" s="25" t="s">
        <v>4861</v>
      </c>
      <c r="T49" s="25" t="s">
        <v>989</v>
      </c>
      <c r="U49" s="25">
        <v>1</v>
      </c>
      <c r="V49" s="25">
        <v>4</v>
      </c>
      <c r="W49" s="25" t="s">
        <v>5100</v>
      </c>
    </row>
    <row r="50" spans="1:23">
      <c r="A50" s="25">
        <v>2418</v>
      </c>
      <c r="B50" s="25">
        <v>14</v>
      </c>
      <c r="C50" s="25" t="s">
        <v>21</v>
      </c>
      <c r="D50" s="25">
        <v>321028</v>
      </c>
      <c r="E50" s="25" t="s">
        <v>2343</v>
      </c>
      <c r="F50" s="25" t="s">
        <v>5098</v>
      </c>
      <c r="G50" s="25" t="s">
        <v>28</v>
      </c>
      <c r="H50" s="26">
        <v>2063.4205015399998</v>
      </c>
      <c r="I50" s="25">
        <v>2063</v>
      </c>
      <c r="J50" s="25" t="s">
        <v>5098</v>
      </c>
      <c r="K50" s="25" t="s">
        <v>89</v>
      </c>
      <c r="L50" s="25" t="s">
        <v>5096</v>
      </c>
      <c r="M50" s="25" t="s">
        <v>83</v>
      </c>
      <c r="N50" s="25" t="s">
        <v>8426</v>
      </c>
      <c r="O50" s="25" t="s">
        <v>5099</v>
      </c>
      <c r="P50" s="25" t="s">
        <v>5099</v>
      </c>
      <c r="Q50" s="26">
        <f t="shared" si="1"/>
        <v>516</v>
      </c>
      <c r="R50" s="25" t="s">
        <v>9236</v>
      </c>
      <c r="S50" s="25" t="s">
        <v>9237</v>
      </c>
      <c r="T50" s="25" t="s">
        <v>989</v>
      </c>
      <c r="U50" s="25">
        <v>1</v>
      </c>
      <c r="V50" s="25">
        <v>4</v>
      </c>
      <c r="W50" s="25" t="s">
        <v>5100</v>
      </c>
    </row>
    <row r="51" spans="1:23">
      <c r="A51" s="25">
        <v>2419</v>
      </c>
      <c r="B51" s="25">
        <v>14</v>
      </c>
      <c r="C51" s="25" t="s">
        <v>21</v>
      </c>
      <c r="D51" s="25">
        <v>321028</v>
      </c>
      <c r="E51" s="25" t="s">
        <v>2343</v>
      </c>
      <c r="F51" s="25" t="s">
        <v>5098</v>
      </c>
      <c r="G51" s="25" t="s">
        <v>28</v>
      </c>
      <c r="H51" s="26">
        <v>2063.4205015399998</v>
      </c>
      <c r="I51" s="25">
        <v>2063</v>
      </c>
      <c r="J51" s="25" t="s">
        <v>5098</v>
      </c>
      <c r="K51" s="25" t="s">
        <v>89</v>
      </c>
      <c r="L51" s="25" t="s">
        <v>5096</v>
      </c>
      <c r="M51" s="25" t="s">
        <v>83</v>
      </c>
      <c r="N51" s="25" t="s">
        <v>8426</v>
      </c>
      <c r="O51" s="25" t="s">
        <v>5099</v>
      </c>
      <c r="P51" s="25" t="s">
        <v>5099</v>
      </c>
      <c r="Q51" s="26">
        <f t="shared" si="1"/>
        <v>516</v>
      </c>
      <c r="R51" s="25" t="s">
        <v>9238</v>
      </c>
      <c r="S51" s="25" t="s">
        <v>4866</v>
      </c>
      <c r="T51" s="25" t="s">
        <v>989</v>
      </c>
      <c r="U51" s="25">
        <v>1</v>
      </c>
      <c r="V51" s="25">
        <v>4</v>
      </c>
      <c r="W51" s="25" t="s">
        <v>5100</v>
      </c>
    </row>
    <row r="52" spans="1:23">
      <c r="A52" s="25">
        <v>2420</v>
      </c>
      <c r="B52" s="25">
        <v>14</v>
      </c>
      <c r="C52" s="25" t="s">
        <v>21</v>
      </c>
      <c r="D52" s="25">
        <v>321028</v>
      </c>
      <c r="E52" s="25" t="s">
        <v>2343</v>
      </c>
      <c r="F52" s="25" t="s">
        <v>5098</v>
      </c>
      <c r="G52" s="25" t="s">
        <v>28</v>
      </c>
      <c r="H52" s="26">
        <v>2063.4205015399998</v>
      </c>
      <c r="I52" s="25">
        <v>2063</v>
      </c>
      <c r="J52" s="25" t="s">
        <v>5098</v>
      </c>
      <c r="K52" s="25" t="s">
        <v>89</v>
      </c>
      <c r="L52" s="25" t="s">
        <v>5096</v>
      </c>
      <c r="M52" s="25" t="s">
        <v>83</v>
      </c>
      <c r="N52" s="25" t="s">
        <v>8426</v>
      </c>
      <c r="O52" s="25" t="s">
        <v>5099</v>
      </c>
      <c r="P52" s="25" t="s">
        <v>5099</v>
      </c>
      <c r="Q52" s="26">
        <f t="shared" si="1"/>
        <v>516</v>
      </c>
      <c r="R52" s="25" t="s">
        <v>4874</v>
      </c>
      <c r="S52" s="25" t="s">
        <v>9243</v>
      </c>
      <c r="T52" s="25" t="s">
        <v>989</v>
      </c>
      <c r="U52" s="25">
        <v>1</v>
      </c>
      <c r="V52" s="25">
        <v>4</v>
      </c>
      <c r="W52" s="25" t="s">
        <v>5100</v>
      </c>
    </row>
    <row r="53" spans="1:23">
      <c r="A53" s="25">
        <v>2505</v>
      </c>
      <c r="B53" s="25">
        <v>15</v>
      </c>
      <c r="C53" s="25" t="s">
        <v>25</v>
      </c>
      <c r="D53" s="25">
        <v>321028</v>
      </c>
      <c r="E53" s="25" t="s">
        <v>2343</v>
      </c>
      <c r="F53" s="25" t="s">
        <v>5241</v>
      </c>
      <c r="G53" s="25" t="s">
        <v>28</v>
      </c>
      <c r="H53" s="26">
        <v>903.35189635400002</v>
      </c>
      <c r="I53" s="25">
        <v>903</v>
      </c>
      <c r="J53" s="25" t="s">
        <v>5241</v>
      </c>
      <c r="K53" s="25" t="s">
        <v>89</v>
      </c>
      <c r="L53" s="25" t="s">
        <v>5241</v>
      </c>
      <c r="M53" s="25" t="s">
        <v>30</v>
      </c>
      <c r="N53" s="25" t="s">
        <v>60</v>
      </c>
      <c r="O53" s="25" t="s">
        <v>2378</v>
      </c>
      <c r="P53" s="25" t="s">
        <v>2378</v>
      </c>
      <c r="Q53" s="26">
        <f t="shared" si="1"/>
        <v>224</v>
      </c>
      <c r="R53" s="25" t="s">
        <v>9233</v>
      </c>
      <c r="S53" s="25" t="s">
        <v>4861</v>
      </c>
      <c r="T53" s="25" t="s">
        <v>989</v>
      </c>
      <c r="U53" s="25">
        <v>1</v>
      </c>
      <c r="V53" s="25">
        <v>4</v>
      </c>
      <c r="W53" s="25" t="s">
        <v>5242</v>
      </c>
    </row>
    <row r="54" spans="1:23">
      <c r="A54" s="25">
        <v>2506</v>
      </c>
      <c r="B54" s="25">
        <v>15</v>
      </c>
      <c r="C54" s="25" t="s">
        <v>25</v>
      </c>
      <c r="D54" s="25">
        <v>321028</v>
      </c>
      <c r="E54" s="25" t="s">
        <v>2343</v>
      </c>
      <c r="F54" s="25" t="s">
        <v>5241</v>
      </c>
      <c r="G54" s="25" t="s">
        <v>28</v>
      </c>
      <c r="H54" s="26">
        <v>903.35189635400002</v>
      </c>
      <c r="I54" s="25">
        <v>903</v>
      </c>
      <c r="J54" s="25" t="s">
        <v>5241</v>
      </c>
      <c r="K54" s="25" t="s">
        <v>89</v>
      </c>
      <c r="L54" s="25" t="s">
        <v>5241</v>
      </c>
      <c r="M54" s="25" t="s">
        <v>30</v>
      </c>
      <c r="N54" s="25" t="s">
        <v>60</v>
      </c>
      <c r="O54" s="25" t="s">
        <v>2378</v>
      </c>
      <c r="P54" s="25" t="s">
        <v>2378</v>
      </c>
      <c r="Q54" s="26">
        <f t="shared" si="1"/>
        <v>224</v>
      </c>
      <c r="R54" s="25" t="s">
        <v>9236</v>
      </c>
      <c r="S54" s="25" t="s">
        <v>9237</v>
      </c>
      <c r="T54" s="25" t="s">
        <v>989</v>
      </c>
      <c r="U54" s="25">
        <v>1</v>
      </c>
      <c r="V54" s="25">
        <v>4</v>
      </c>
      <c r="W54" s="25" t="s">
        <v>5242</v>
      </c>
    </row>
    <row r="55" spans="1:23">
      <c r="A55" s="25">
        <v>2507</v>
      </c>
      <c r="B55" s="25">
        <v>15</v>
      </c>
      <c r="C55" s="25" t="s">
        <v>25</v>
      </c>
      <c r="D55" s="25">
        <v>321028</v>
      </c>
      <c r="E55" s="25" t="s">
        <v>2343</v>
      </c>
      <c r="F55" s="25" t="s">
        <v>5241</v>
      </c>
      <c r="G55" s="25" t="s">
        <v>28</v>
      </c>
      <c r="H55" s="26">
        <v>903.35189635400002</v>
      </c>
      <c r="I55" s="25">
        <v>903</v>
      </c>
      <c r="J55" s="25" t="s">
        <v>5241</v>
      </c>
      <c r="K55" s="25" t="s">
        <v>89</v>
      </c>
      <c r="L55" s="25" t="s">
        <v>5241</v>
      </c>
      <c r="M55" s="25" t="s">
        <v>30</v>
      </c>
      <c r="N55" s="25" t="s">
        <v>60</v>
      </c>
      <c r="O55" s="25" t="s">
        <v>2378</v>
      </c>
      <c r="P55" s="25" t="s">
        <v>2378</v>
      </c>
      <c r="Q55" s="26">
        <f t="shared" si="1"/>
        <v>224</v>
      </c>
      <c r="R55" s="25" t="s">
        <v>9238</v>
      </c>
      <c r="S55" s="25" t="s">
        <v>4866</v>
      </c>
      <c r="T55" s="25" t="s">
        <v>989</v>
      </c>
      <c r="U55" s="25">
        <v>1</v>
      </c>
      <c r="V55" s="25">
        <v>4</v>
      </c>
      <c r="W55" s="25" t="s">
        <v>5242</v>
      </c>
    </row>
    <row r="56" spans="1:23">
      <c r="A56" s="25">
        <v>2508</v>
      </c>
      <c r="B56" s="25">
        <v>15</v>
      </c>
      <c r="C56" s="25" t="s">
        <v>25</v>
      </c>
      <c r="D56" s="25">
        <v>321028</v>
      </c>
      <c r="E56" s="25" t="s">
        <v>2343</v>
      </c>
      <c r="F56" s="25" t="s">
        <v>5241</v>
      </c>
      <c r="G56" s="25" t="s">
        <v>28</v>
      </c>
      <c r="H56" s="26">
        <v>903.35189635400002</v>
      </c>
      <c r="I56" s="25">
        <v>903</v>
      </c>
      <c r="J56" s="25" t="s">
        <v>5241</v>
      </c>
      <c r="K56" s="25" t="s">
        <v>89</v>
      </c>
      <c r="L56" s="25" t="s">
        <v>5241</v>
      </c>
      <c r="M56" s="25" t="s">
        <v>30</v>
      </c>
      <c r="N56" s="25" t="s">
        <v>60</v>
      </c>
      <c r="O56" s="25" t="s">
        <v>2378</v>
      </c>
      <c r="P56" s="25" t="s">
        <v>2378</v>
      </c>
      <c r="Q56" s="26">
        <f t="shared" si="1"/>
        <v>224</v>
      </c>
      <c r="R56" s="25" t="s">
        <v>4874</v>
      </c>
      <c r="S56" s="25" t="s">
        <v>9243</v>
      </c>
      <c r="T56" s="25" t="s">
        <v>989</v>
      </c>
      <c r="U56" s="25">
        <v>1</v>
      </c>
      <c r="V56" s="25">
        <v>4</v>
      </c>
      <c r="W56" s="25" t="s">
        <v>5242</v>
      </c>
    </row>
    <row r="57" spans="1:23">
      <c r="A57" s="25">
        <v>2510</v>
      </c>
      <c r="B57" s="25">
        <v>15</v>
      </c>
      <c r="C57" s="25" t="s">
        <v>25</v>
      </c>
      <c r="D57" s="25">
        <v>321028</v>
      </c>
      <c r="E57" s="25" t="s">
        <v>2343</v>
      </c>
      <c r="F57" s="25" t="s">
        <v>5245</v>
      </c>
      <c r="G57" s="25" t="s">
        <v>28</v>
      </c>
      <c r="H57" s="26">
        <v>456.92867850599998</v>
      </c>
      <c r="I57" s="25">
        <v>457</v>
      </c>
      <c r="J57" s="25" t="s">
        <v>5245</v>
      </c>
      <c r="K57" s="25" t="s">
        <v>89</v>
      </c>
      <c r="L57" s="25" t="s">
        <v>5245</v>
      </c>
      <c r="M57" s="25" t="s">
        <v>30</v>
      </c>
      <c r="N57" s="25" t="s">
        <v>60</v>
      </c>
      <c r="O57" s="25" t="s">
        <v>5246</v>
      </c>
      <c r="P57" s="25" t="s">
        <v>5246</v>
      </c>
      <c r="Q57" s="26">
        <f t="shared" si="1"/>
        <v>112.5</v>
      </c>
      <c r="R57" s="25" t="s">
        <v>9233</v>
      </c>
      <c r="S57" s="25" t="s">
        <v>4861</v>
      </c>
      <c r="T57" s="25" t="s">
        <v>989</v>
      </c>
      <c r="U57" s="25">
        <v>1</v>
      </c>
      <c r="V57" s="25">
        <v>4</v>
      </c>
      <c r="W57" s="25" t="s">
        <v>5247</v>
      </c>
    </row>
    <row r="58" spans="1:23">
      <c r="A58" s="25">
        <v>2511</v>
      </c>
      <c r="B58" s="25">
        <v>15</v>
      </c>
      <c r="C58" s="25" t="s">
        <v>25</v>
      </c>
      <c r="D58" s="25">
        <v>321028</v>
      </c>
      <c r="E58" s="25" t="s">
        <v>2343</v>
      </c>
      <c r="F58" s="25" t="s">
        <v>5245</v>
      </c>
      <c r="G58" s="25" t="s">
        <v>28</v>
      </c>
      <c r="H58" s="26">
        <v>456.92867850599998</v>
      </c>
      <c r="I58" s="25">
        <v>457</v>
      </c>
      <c r="J58" s="25" t="s">
        <v>5245</v>
      </c>
      <c r="K58" s="25" t="s">
        <v>89</v>
      </c>
      <c r="L58" s="25" t="s">
        <v>5245</v>
      </c>
      <c r="M58" s="25" t="s">
        <v>30</v>
      </c>
      <c r="N58" s="25" t="s">
        <v>60</v>
      </c>
      <c r="O58" s="25" t="s">
        <v>5246</v>
      </c>
      <c r="P58" s="25" t="s">
        <v>5246</v>
      </c>
      <c r="Q58" s="26">
        <f t="shared" si="1"/>
        <v>112.5</v>
      </c>
      <c r="R58" s="25" t="s">
        <v>9236</v>
      </c>
      <c r="S58" s="25" t="s">
        <v>9237</v>
      </c>
      <c r="T58" s="25" t="s">
        <v>989</v>
      </c>
      <c r="U58" s="25">
        <v>1</v>
      </c>
      <c r="V58" s="25">
        <v>4</v>
      </c>
      <c r="W58" s="25" t="s">
        <v>5247</v>
      </c>
    </row>
    <row r="59" spans="1:23">
      <c r="A59" s="25">
        <v>2512</v>
      </c>
      <c r="B59" s="25">
        <v>15</v>
      </c>
      <c r="C59" s="25" t="s">
        <v>25</v>
      </c>
      <c r="D59" s="25">
        <v>321028</v>
      </c>
      <c r="E59" s="25" t="s">
        <v>2343</v>
      </c>
      <c r="F59" s="25" t="s">
        <v>5245</v>
      </c>
      <c r="G59" s="25" t="s">
        <v>28</v>
      </c>
      <c r="H59" s="26">
        <v>456.92867850599998</v>
      </c>
      <c r="I59" s="25">
        <v>457</v>
      </c>
      <c r="J59" s="25" t="s">
        <v>5245</v>
      </c>
      <c r="K59" s="25" t="s">
        <v>89</v>
      </c>
      <c r="L59" s="25" t="s">
        <v>5245</v>
      </c>
      <c r="M59" s="25" t="s">
        <v>30</v>
      </c>
      <c r="N59" s="25" t="s">
        <v>60</v>
      </c>
      <c r="O59" s="25" t="s">
        <v>5246</v>
      </c>
      <c r="P59" s="25" t="s">
        <v>5246</v>
      </c>
      <c r="Q59" s="26">
        <f t="shared" si="1"/>
        <v>112.5</v>
      </c>
      <c r="R59" s="25" t="s">
        <v>9238</v>
      </c>
      <c r="S59" s="25" t="s">
        <v>4866</v>
      </c>
      <c r="T59" s="25" t="s">
        <v>989</v>
      </c>
      <c r="U59" s="25">
        <v>1</v>
      </c>
      <c r="V59" s="25">
        <v>4</v>
      </c>
      <c r="W59" s="25" t="s">
        <v>5247</v>
      </c>
    </row>
    <row r="60" spans="1:23">
      <c r="A60" s="25">
        <v>2513</v>
      </c>
      <c r="B60" s="25">
        <v>15</v>
      </c>
      <c r="C60" s="25" t="s">
        <v>25</v>
      </c>
      <c r="D60" s="25">
        <v>321028</v>
      </c>
      <c r="E60" s="25" t="s">
        <v>2343</v>
      </c>
      <c r="F60" s="25" t="s">
        <v>5245</v>
      </c>
      <c r="G60" s="25" t="s">
        <v>28</v>
      </c>
      <c r="H60" s="26">
        <v>456.92867850599998</v>
      </c>
      <c r="I60" s="25">
        <v>457</v>
      </c>
      <c r="J60" s="25" t="s">
        <v>5245</v>
      </c>
      <c r="K60" s="25" t="s">
        <v>89</v>
      </c>
      <c r="L60" s="25" t="s">
        <v>5245</v>
      </c>
      <c r="M60" s="25" t="s">
        <v>30</v>
      </c>
      <c r="N60" s="25" t="s">
        <v>60</v>
      </c>
      <c r="O60" s="25" t="s">
        <v>5246</v>
      </c>
      <c r="P60" s="25" t="s">
        <v>5246</v>
      </c>
      <c r="Q60" s="26">
        <f t="shared" si="1"/>
        <v>112.5</v>
      </c>
      <c r="R60" s="25" t="s">
        <v>4874</v>
      </c>
      <c r="S60" s="25" t="s">
        <v>9243</v>
      </c>
      <c r="T60" s="25" t="s">
        <v>989</v>
      </c>
      <c r="U60" s="25">
        <v>1</v>
      </c>
      <c r="V60" s="25">
        <v>4</v>
      </c>
      <c r="W60" s="25" t="s">
        <v>5247</v>
      </c>
    </row>
    <row r="61" spans="1:23">
      <c r="A61" s="25">
        <v>3186</v>
      </c>
      <c r="B61" s="25">
        <v>21</v>
      </c>
      <c r="C61" s="25" t="s">
        <v>21</v>
      </c>
      <c r="D61" s="25">
        <v>320889</v>
      </c>
      <c r="E61" s="25" t="s">
        <v>3635</v>
      </c>
      <c r="F61" s="25" t="s">
        <v>6567</v>
      </c>
      <c r="G61" s="25" t="s">
        <v>28</v>
      </c>
      <c r="H61" s="26">
        <v>4832.1207625500001</v>
      </c>
      <c r="I61" s="25">
        <v>4832</v>
      </c>
      <c r="J61" s="25" t="s">
        <v>6567</v>
      </c>
      <c r="K61" s="25" t="s">
        <v>93</v>
      </c>
      <c r="L61" s="25" t="s">
        <v>6568</v>
      </c>
      <c r="M61" s="25" t="s">
        <v>76</v>
      </c>
      <c r="N61" s="25" t="s">
        <v>8445</v>
      </c>
      <c r="O61" s="25" t="s">
        <v>2395</v>
      </c>
      <c r="P61" s="25" t="s">
        <v>2395</v>
      </c>
      <c r="Q61" s="26">
        <f t="shared" si="1"/>
        <v>4841</v>
      </c>
      <c r="R61" s="25" t="s">
        <v>6473</v>
      </c>
      <c r="S61" s="25" t="s">
        <v>6474</v>
      </c>
      <c r="T61" s="25" t="s">
        <v>35</v>
      </c>
      <c r="U61" s="25">
        <v>1</v>
      </c>
      <c r="V61" s="25">
        <v>1</v>
      </c>
      <c r="W61" s="25" t="s">
        <v>6569</v>
      </c>
    </row>
    <row r="62" spans="1:23">
      <c r="A62" s="25">
        <v>3188</v>
      </c>
      <c r="B62" s="25">
        <v>21</v>
      </c>
      <c r="C62" s="25" t="s">
        <v>21</v>
      </c>
      <c r="D62" s="25">
        <v>320889</v>
      </c>
      <c r="E62" s="25" t="s">
        <v>3635</v>
      </c>
      <c r="F62" s="25" t="s">
        <v>6575</v>
      </c>
      <c r="G62" s="25" t="s">
        <v>28</v>
      </c>
      <c r="H62" s="26">
        <v>4378.8905492699996</v>
      </c>
      <c r="I62" s="25">
        <v>4397</v>
      </c>
      <c r="J62" s="25" t="s">
        <v>6575</v>
      </c>
      <c r="K62" s="25" t="s">
        <v>93</v>
      </c>
      <c r="L62" s="25" t="s">
        <v>6568</v>
      </c>
      <c r="M62" s="25" t="s">
        <v>93</v>
      </c>
      <c r="N62" s="25" t="s">
        <v>8445</v>
      </c>
      <c r="O62" s="25" t="s">
        <v>6576</v>
      </c>
      <c r="P62" s="25" t="s">
        <v>6576</v>
      </c>
      <c r="Q62" s="26">
        <f t="shared" si="1"/>
        <v>4395</v>
      </c>
      <c r="R62" s="25" t="s">
        <v>6473</v>
      </c>
      <c r="S62" s="25" t="s">
        <v>6474</v>
      </c>
      <c r="T62" s="25" t="s">
        <v>35</v>
      </c>
      <c r="U62" s="25">
        <v>1</v>
      </c>
      <c r="V62" s="25">
        <v>1</v>
      </c>
      <c r="W62" s="25" t="s">
        <v>6577</v>
      </c>
    </row>
    <row r="63" spans="1:23">
      <c r="A63" s="25">
        <v>3210</v>
      </c>
      <c r="B63" s="25">
        <v>21</v>
      </c>
      <c r="C63" s="25" t="s">
        <v>21</v>
      </c>
      <c r="D63" s="25">
        <v>320889</v>
      </c>
      <c r="E63" s="25" t="s">
        <v>3635</v>
      </c>
      <c r="F63" s="25" t="s">
        <v>6634</v>
      </c>
      <c r="G63" s="25" t="s">
        <v>28</v>
      </c>
      <c r="H63" s="26">
        <v>696.58658502000003</v>
      </c>
      <c r="I63" s="25">
        <v>697</v>
      </c>
      <c r="J63" s="25" t="s">
        <v>6634</v>
      </c>
      <c r="K63" s="25" t="s">
        <v>93</v>
      </c>
      <c r="L63" s="25" t="s">
        <v>2621</v>
      </c>
      <c r="M63" s="25" t="s">
        <v>666</v>
      </c>
      <c r="N63" s="25" t="s">
        <v>60</v>
      </c>
      <c r="O63" s="25" t="s">
        <v>84</v>
      </c>
      <c r="P63" s="25" t="s">
        <v>84</v>
      </c>
      <c r="Q63" s="26">
        <f t="shared" si="1"/>
        <v>691</v>
      </c>
      <c r="R63" s="25" t="s">
        <v>6473</v>
      </c>
      <c r="S63" s="25" t="s">
        <v>6474</v>
      </c>
      <c r="T63" s="25" t="s">
        <v>35</v>
      </c>
      <c r="U63" s="25">
        <v>1</v>
      </c>
      <c r="V63" s="25">
        <v>1</v>
      </c>
      <c r="W63" s="25" t="s">
        <v>6635</v>
      </c>
    </row>
    <row r="64" spans="1:23">
      <c r="A64" s="25">
        <v>3211</v>
      </c>
      <c r="B64" s="25">
        <v>21</v>
      </c>
      <c r="C64" s="25" t="s">
        <v>21</v>
      </c>
      <c r="D64" s="25">
        <v>320889</v>
      </c>
      <c r="E64" s="25" t="s">
        <v>3635</v>
      </c>
      <c r="F64" s="25" t="s">
        <v>6636</v>
      </c>
      <c r="G64" s="25" t="s">
        <v>28</v>
      </c>
      <c r="H64" s="26">
        <v>1106.16698103</v>
      </c>
      <c r="I64" s="25">
        <v>1106</v>
      </c>
      <c r="J64" s="25" t="s">
        <v>6636</v>
      </c>
      <c r="K64" s="25" t="s">
        <v>93</v>
      </c>
      <c r="L64" s="25" t="s">
        <v>2621</v>
      </c>
      <c r="M64" s="25" t="s">
        <v>388</v>
      </c>
      <c r="N64" s="25" t="s">
        <v>60</v>
      </c>
      <c r="O64" s="25" t="s">
        <v>1686</v>
      </c>
      <c r="P64" s="25" t="s">
        <v>1686</v>
      </c>
      <c r="Q64" s="26">
        <f t="shared" si="1"/>
        <v>1029</v>
      </c>
      <c r="R64" s="25" t="s">
        <v>6473</v>
      </c>
      <c r="S64" s="25" t="s">
        <v>6474</v>
      </c>
      <c r="T64" s="25" t="s">
        <v>35</v>
      </c>
      <c r="U64" s="25">
        <v>1</v>
      </c>
      <c r="V64" s="25">
        <v>1</v>
      </c>
      <c r="W64" s="25" t="s">
        <v>6637</v>
      </c>
    </row>
    <row r="65" spans="1:23">
      <c r="A65" s="25">
        <v>3212</v>
      </c>
      <c r="B65" s="25">
        <v>21</v>
      </c>
      <c r="C65" s="25" t="s">
        <v>21</v>
      </c>
      <c r="D65" s="25">
        <v>320889</v>
      </c>
      <c r="E65" s="25" t="s">
        <v>3635</v>
      </c>
      <c r="F65" s="25" t="s">
        <v>6638</v>
      </c>
      <c r="G65" s="25" t="s">
        <v>28</v>
      </c>
      <c r="H65" s="26">
        <v>4538.6301740099998</v>
      </c>
      <c r="I65" s="25">
        <v>4539</v>
      </c>
      <c r="J65" s="25" t="s">
        <v>6638</v>
      </c>
      <c r="K65" s="25" t="s">
        <v>93</v>
      </c>
      <c r="L65" s="25" t="s">
        <v>2621</v>
      </c>
      <c r="M65" s="25" t="s">
        <v>3431</v>
      </c>
      <c r="N65" s="25" t="s">
        <v>60</v>
      </c>
      <c r="O65" s="25" t="s">
        <v>4990</v>
      </c>
      <c r="P65" s="25" t="s">
        <v>4990</v>
      </c>
      <c r="Q65" s="26">
        <f t="shared" si="1"/>
        <v>4481</v>
      </c>
      <c r="R65" s="25" t="s">
        <v>6473</v>
      </c>
      <c r="S65" s="25" t="s">
        <v>6474</v>
      </c>
      <c r="T65" s="25" t="s">
        <v>35</v>
      </c>
      <c r="U65" s="25">
        <v>1</v>
      </c>
      <c r="V65" s="25">
        <v>1</v>
      </c>
      <c r="W65" s="25" t="s">
        <v>6639</v>
      </c>
    </row>
    <row r="66" spans="1:23">
      <c r="A66" s="25">
        <v>3137</v>
      </c>
      <c r="B66" s="25">
        <v>21</v>
      </c>
      <c r="C66" s="25" t="s">
        <v>25</v>
      </c>
      <c r="D66" s="25">
        <v>320889</v>
      </c>
      <c r="E66" s="25" t="s">
        <v>3635</v>
      </c>
      <c r="F66" s="25" t="s">
        <v>6472</v>
      </c>
      <c r="G66" s="25" t="s">
        <v>28</v>
      </c>
      <c r="H66" s="26">
        <v>264.845784976</v>
      </c>
      <c r="I66" s="25">
        <v>265</v>
      </c>
      <c r="J66" s="25" t="s">
        <v>6472</v>
      </c>
      <c r="K66" s="25" t="s">
        <v>93</v>
      </c>
      <c r="L66" s="25" t="s">
        <v>492</v>
      </c>
      <c r="M66" s="25" t="s">
        <v>89</v>
      </c>
      <c r="N66" s="25" t="s">
        <v>8426</v>
      </c>
      <c r="O66" s="25" t="s">
        <v>1616</v>
      </c>
      <c r="P66" s="25" t="s">
        <v>1616</v>
      </c>
      <c r="Q66" s="26">
        <f t="shared" si="1"/>
        <v>270</v>
      </c>
      <c r="R66" s="25" t="s">
        <v>6473</v>
      </c>
      <c r="S66" s="25" t="s">
        <v>6474</v>
      </c>
      <c r="T66" s="25" t="s">
        <v>35</v>
      </c>
      <c r="U66" s="25">
        <v>1</v>
      </c>
      <c r="V66" s="25">
        <v>1</v>
      </c>
      <c r="W66" s="25" t="s">
        <v>6475</v>
      </c>
    </row>
    <row r="67" spans="1:23">
      <c r="A67" s="25">
        <v>2499</v>
      </c>
      <c r="B67" s="25">
        <v>15</v>
      </c>
      <c r="C67" s="25" t="s">
        <v>25</v>
      </c>
      <c r="D67" s="25">
        <v>321028</v>
      </c>
      <c r="E67" s="25" t="s">
        <v>2343</v>
      </c>
      <c r="F67" s="25" t="s">
        <v>5227</v>
      </c>
      <c r="G67" s="25" t="s">
        <v>28</v>
      </c>
      <c r="H67" s="26">
        <v>943.08392853299995</v>
      </c>
      <c r="I67" s="25">
        <v>943</v>
      </c>
      <c r="J67" s="25" t="s">
        <v>5227</v>
      </c>
      <c r="K67" s="25" t="s">
        <v>93</v>
      </c>
      <c r="L67" s="25" t="s">
        <v>5227</v>
      </c>
      <c r="M67" s="25" t="s">
        <v>30</v>
      </c>
      <c r="N67" s="25" t="s">
        <v>55</v>
      </c>
      <c r="O67" s="25" t="s">
        <v>1014</v>
      </c>
      <c r="P67" s="25" t="s">
        <v>1014</v>
      </c>
      <c r="Q67" s="26">
        <f t="shared" si="1"/>
        <v>906</v>
      </c>
      <c r="R67" s="25" t="s">
        <v>9287</v>
      </c>
      <c r="S67" s="25" t="s">
        <v>9288</v>
      </c>
      <c r="T67" s="25" t="s">
        <v>35</v>
      </c>
      <c r="U67" s="25">
        <v>1</v>
      </c>
      <c r="V67" s="25">
        <v>1</v>
      </c>
      <c r="W67" s="25" t="s">
        <v>5230</v>
      </c>
    </row>
    <row r="68" spans="1:23">
      <c r="A68" s="25">
        <v>2500</v>
      </c>
      <c r="B68" s="25">
        <v>15</v>
      </c>
      <c r="C68" s="25" t="s">
        <v>25</v>
      </c>
      <c r="D68" s="25">
        <v>321028</v>
      </c>
      <c r="E68" s="25" t="s">
        <v>2343</v>
      </c>
      <c r="F68" s="25" t="s">
        <v>5231</v>
      </c>
      <c r="G68" s="25" t="s">
        <v>28</v>
      </c>
      <c r="H68" s="26">
        <v>1734.3622465399999</v>
      </c>
      <c r="I68" s="25">
        <v>1734</v>
      </c>
      <c r="J68" s="25" t="s">
        <v>5231</v>
      </c>
      <c r="K68" s="25" t="s">
        <v>93</v>
      </c>
      <c r="L68" s="25" t="s">
        <v>5231</v>
      </c>
      <c r="M68" s="25" t="s">
        <v>30</v>
      </c>
      <c r="N68" s="25" t="s">
        <v>55</v>
      </c>
      <c r="O68" s="25" t="s">
        <v>61</v>
      </c>
      <c r="P68" s="25" t="s">
        <v>1823</v>
      </c>
      <c r="Q68" s="26">
        <f t="shared" si="1"/>
        <v>719</v>
      </c>
      <c r="R68" s="25" t="s">
        <v>9287</v>
      </c>
      <c r="S68" s="25" t="s">
        <v>9288</v>
      </c>
      <c r="T68" s="25" t="s">
        <v>35</v>
      </c>
      <c r="U68" s="25">
        <v>1</v>
      </c>
      <c r="V68" s="25">
        <v>1</v>
      </c>
      <c r="W68" s="25" t="s">
        <v>5232</v>
      </c>
    </row>
    <row r="69" spans="1:23">
      <c r="A69" s="25">
        <v>2501</v>
      </c>
      <c r="B69" s="25">
        <v>15</v>
      </c>
      <c r="C69" s="25" t="s">
        <v>25</v>
      </c>
      <c r="D69" s="25">
        <v>321028</v>
      </c>
      <c r="E69" s="25" t="s">
        <v>2343</v>
      </c>
      <c r="F69" s="25" t="s">
        <v>5231</v>
      </c>
      <c r="G69" s="25" t="s">
        <v>28</v>
      </c>
      <c r="H69" s="26">
        <v>1734.3622465399999</v>
      </c>
      <c r="I69" s="25">
        <v>1734</v>
      </c>
      <c r="J69" s="25" t="s">
        <v>5231</v>
      </c>
      <c r="K69" s="25" t="s">
        <v>93</v>
      </c>
      <c r="L69" s="25" t="s">
        <v>5231</v>
      </c>
      <c r="M69" s="25" t="s">
        <v>30</v>
      </c>
      <c r="N69" s="25" t="s">
        <v>8426</v>
      </c>
      <c r="O69" s="25" t="s">
        <v>1748</v>
      </c>
      <c r="P69" s="25" t="s">
        <v>1823</v>
      </c>
      <c r="Q69" s="26">
        <f t="shared" si="1"/>
        <v>1065</v>
      </c>
      <c r="R69" s="25" t="s">
        <v>9287</v>
      </c>
      <c r="S69" s="25" t="s">
        <v>9288</v>
      </c>
      <c r="T69" s="25" t="s">
        <v>35</v>
      </c>
      <c r="U69" s="25">
        <v>1</v>
      </c>
      <c r="V69" s="25">
        <v>1</v>
      </c>
      <c r="W69" s="25" t="s">
        <v>5232</v>
      </c>
    </row>
    <row r="70" spans="1:23">
      <c r="A70" s="25">
        <v>2502</v>
      </c>
      <c r="B70" s="25">
        <v>15</v>
      </c>
      <c r="C70" s="25" t="s">
        <v>25</v>
      </c>
      <c r="D70" s="25">
        <v>321028</v>
      </c>
      <c r="E70" s="25" t="s">
        <v>2343</v>
      </c>
      <c r="F70" s="25" t="s">
        <v>5233</v>
      </c>
      <c r="G70" s="25" t="s">
        <v>28</v>
      </c>
      <c r="H70" s="26">
        <v>1854.4156419999999</v>
      </c>
      <c r="I70" s="25">
        <v>1854</v>
      </c>
      <c r="J70" s="25" t="s">
        <v>5233</v>
      </c>
      <c r="K70" s="25" t="s">
        <v>93</v>
      </c>
      <c r="L70" s="25" t="s">
        <v>5233</v>
      </c>
      <c r="M70" s="25" t="s">
        <v>30</v>
      </c>
      <c r="N70" s="25" t="s">
        <v>8445</v>
      </c>
      <c r="O70" s="25" t="s">
        <v>731</v>
      </c>
      <c r="P70" s="25" t="s">
        <v>731</v>
      </c>
      <c r="Q70" s="26">
        <f t="shared" si="1"/>
        <v>1816</v>
      </c>
      <c r="R70" s="25" t="s">
        <v>9287</v>
      </c>
      <c r="S70" s="25" t="s">
        <v>9288</v>
      </c>
      <c r="T70" s="25" t="s">
        <v>35</v>
      </c>
      <c r="U70" s="25">
        <v>1</v>
      </c>
      <c r="V70" s="25">
        <v>1</v>
      </c>
      <c r="W70" s="25" t="s">
        <v>5234</v>
      </c>
    </row>
    <row r="71" spans="1:23">
      <c r="A71" s="25">
        <v>2503</v>
      </c>
      <c r="B71" s="25">
        <v>15</v>
      </c>
      <c r="C71" s="25" t="s">
        <v>25</v>
      </c>
      <c r="D71" s="25">
        <v>321028</v>
      </c>
      <c r="E71" s="25" t="s">
        <v>2343</v>
      </c>
      <c r="F71" s="25" t="s">
        <v>5235</v>
      </c>
      <c r="G71" s="25" t="s">
        <v>28</v>
      </c>
      <c r="H71" s="26">
        <v>866.43657850700004</v>
      </c>
      <c r="I71" s="25">
        <v>866</v>
      </c>
      <c r="J71" s="25" t="s">
        <v>5235</v>
      </c>
      <c r="K71" s="25" t="s">
        <v>93</v>
      </c>
      <c r="L71" s="25" t="s">
        <v>5235</v>
      </c>
      <c r="M71" s="25" t="s">
        <v>30</v>
      </c>
      <c r="N71" s="25" t="s">
        <v>8445</v>
      </c>
      <c r="O71" s="25" t="s">
        <v>857</v>
      </c>
      <c r="P71" s="25" t="s">
        <v>857</v>
      </c>
      <c r="Q71" s="26">
        <f t="shared" si="1"/>
        <v>773</v>
      </c>
      <c r="R71" s="25" t="s">
        <v>9287</v>
      </c>
      <c r="S71" s="25" t="s">
        <v>9288</v>
      </c>
      <c r="T71" s="25" t="s">
        <v>35</v>
      </c>
      <c r="U71" s="25">
        <v>1</v>
      </c>
      <c r="V71" s="25">
        <v>1</v>
      </c>
      <c r="W71" s="25" t="s">
        <v>5236</v>
      </c>
    </row>
    <row r="72" spans="1:23">
      <c r="A72" s="25">
        <v>2562</v>
      </c>
      <c r="B72" s="25">
        <v>15</v>
      </c>
      <c r="C72" s="25" t="s">
        <v>25</v>
      </c>
      <c r="D72" s="25">
        <v>321028</v>
      </c>
      <c r="E72" s="25" t="s">
        <v>2343</v>
      </c>
      <c r="F72" s="25" t="s">
        <v>5363</v>
      </c>
      <c r="G72" s="25" t="s">
        <v>28</v>
      </c>
      <c r="H72" s="26">
        <v>10806.549392000001</v>
      </c>
      <c r="I72" s="25">
        <v>10807</v>
      </c>
      <c r="J72" s="25" t="s">
        <v>5363</v>
      </c>
      <c r="K72" s="25" t="s">
        <v>93</v>
      </c>
      <c r="L72" s="25" t="s">
        <v>5363</v>
      </c>
      <c r="M72" s="25" t="s">
        <v>30</v>
      </c>
      <c r="N72" s="25" t="s">
        <v>8445</v>
      </c>
      <c r="O72" s="25" t="s">
        <v>3658</v>
      </c>
      <c r="P72" s="25" t="s">
        <v>5365</v>
      </c>
      <c r="Q72" s="26">
        <f t="shared" si="1"/>
        <v>2712</v>
      </c>
      <c r="R72" s="25" t="s">
        <v>9287</v>
      </c>
      <c r="S72" s="25" t="s">
        <v>9288</v>
      </c>
      <c r="T72" s="25" t="s">
        <v>35</v>
      </c>
      <c r="U72" s="25">
        <v>1</v>
      </c>
      <c r="V72" s="25">
        <v>1</v>
      </c>
      <c r="W72" s="25" t="s">
        <v>5366</v>
      </c>
    </row>
    <row r="73" spans="1:23">
      <c r="A73" s="25">
        <v>2577</v>
      </c>
      <c r="B73" s="25">
        <v>15</v>
      </c>
      <c r="C73" s="25" t="s">
        <v>25</v>
      </c>
      <c r="D73" s="25">
        <v>321028</v>
      </c>
      <c r="E73" s="25" t="s">
        <v>2343</v>
      </c>
      <c r="F73" s="25" t="s">
        <v>5376</v>
      </c>
      <c r="G73" s="25" t="s">
        <v>28</v>
      </c>
      <c r="H73" s="26">
        <v>20617.570200800001</v>
      </c>
      <c r="I73" s="25">
        <v>20618</v>
      </c>
      <c r="J73" s="25" t="s">
        <v>5376</v>
      </c>
      <c r="K73" s="25" t="s">
        <v>93</v>
      </c>
      <c r="L73" s="25" t="s">
        <v>5376</v>
      </c>
      <c r="M73" s="25" t="s">
        <v>30</v>
      </c>
      <c r="N73" s="25" t="s">
        <v>8426</v>
      </c>
      <c r="O73" s="25" t="s">
        <v>5377</v>
      </c>
      <c r="P73" s="25" t="s">
        <v>5378</v>
      </c>
      <c r="Q73" s="26">
        <f t="shared" si="1"/>
        <v>5082</v>
      </c>
      <c r="R73" s="25" t="s">
        <v>9287</v>
      </c>
      <c r="S73" s="25" t="s">
        <v>9288</v>
      </c>
      <c r="T73" s="25" t="s">
        <v>35</v>
      </c>
      <c r="U73" s="25">
        <v>1</v>
      </c>
      <c r="V73" s="25">
        <v>1</v>
      </c>
      <c r="W73" s="25" t="s">
        <v>5379</v>
      </c>
    </row>
    <row r="74" spans="1:23">
      <c r="A74" s="25">
        <v>2598</v>
      </c>
      <c r="B74" s="25">
        <v>15</v>
      </c>
      <c r="C74" s="25" t="s">
        <v>25</v>
      </c>
      <c r="D74" s="25">
        <v>321028</v>
      </c>
      <c r="E74" s="25" t="s">
        <v>2343</v>
      </c>
      <c r="F74" s="25" t="s">
        <v>5427</v>
      </c>
      <c r="G74" s="25" t="s">
        <v>28</v>
      </c>
      <c r="H74" s="26">
        <v>5521.9292958799997</v>
      </c>
      <c r="I74" s="25">
        <v>5522</v>
      </c>
      <c r="J74" s="25" t="s">
        <v>5427</v>
      </c>
      <c r="K74" s="25" t="s">
        <v>93</v>
      </c>
      <c r="L74" s="25" t="s">
        <v>5427</v>
      </c>
      <c r="M74" s="25" t="s">
        <v>30</v>
      </c>
      <c r="N74" s="25" t="s">
        <v>8445</v>
      </c>
      <c r="O74" s="25" t="s">
        <v>5428</v>
      </c>
      <c r="P74" s="25" t="s">
        <v>4546</v>
      </c>
      <c r="Q74" s="26">
        <f t="shared" si="1"/>
        <v>2730</v>
      </c>
      <c r="R74" s="25" t="s">
        <v>9287</v>
      </c>
      <c r="S74" s="25" t="s">
        <v>9288</v>
      </c>
      <c r="T74" s="25" t="s">
        <v>35</v>
      </c>
      <c r="U74" s="25">
        <v>1</v>
      </c>
      <c r="V74" s="25">
        <v>1</v>
      </c>
      <c r="W74" s="25" t="s">
        <v>5429</v>
      </c>
    </row>
    <row r="75" spans="1:23">
      <c r="A75" s="25">
        <v>2600</v>
      </c>
      <c r="B75" s="25">
        <v>15</v>
      </c>
      <c r="C75" s="25" t="s">
        <v>25</v>
      </c>
      <c r="D75" s="25">
        <v>321028</v>
      </c>
      <c r="E75" s="25" t="s">
        <v>2343</v>
      </c>
      <c r="F75" s="25" t="s">
        <v>261</v>
      </c>
      <c r="G75" s="25" t="s">
        <v>28</v>
      </c>
      <c r="H75" s="26">
        <v>8797.5456190200002</v>
      </c>
      <c r="I75" s="25">
        <v>8798</v>
      </c>
      <c r="J75" s="25" t="s">
        <v>261</v>
      </c>
      <c r="K75" s="25" t="s">
        <v>93</v>
      </c>
      <c r="L75" s="25" t="s">
        <v>261</v>
      </c>
      <c r="M75" s="25" t="s">
        <v>30</v>
      </c>
      <c r="N75" s="25" t="s">
        <v>60</v>
      </c>
      <c r="O75" s="25" t="s">
        <v>359</v>
      </c>
      <c r="P75" s="25" t="s">
        <v>5430</v>
      </c>
      <c r="Q75" s="26">
        <f t="shared" si="1"/>
        <v>4449</v>
      </c>
      <c r="R75" s="25" t="s">
        <v>9287</v>
      </c>
      <c r="S75" s="25" t="s">
        <v>9288</v>
      </c>
      <c r="T75" s="25" t="s">
        <v>35</v>
      </c>
      <c r="U75" s="25">
        <v>1</v>
      </c>
      <c r="V75" s="25">
        <v>1</v>
      </c>
      <c r="W75" s="25" t="s">
        <v>5431</v>
      </c>
    </row>
    <row r="76" spans="1:23">
      <c r="A76" s="25">
        <v>147</v>
      </c>
      <c r="B76" s="25">
        <v>2</v>
      </c>
      <c r="C76" s="25" t="s">
        <v>25</v>
      </c>
      <c r="D76" s="25">
        <v>320803</v>
      </c>
      <c r="E76" s="25" t="s">
        <v>8425</v>
      </c>
      <c r="F76" s="25" t="s">
        <v>516</v>
      </c>
      <c r="G76" s="25" t="s">
        <v>28</v>
      </c>
      <c r="H76" s="26">
        <v>133065</v>
      </c>
      <c r="I76" s="26">
        <v>133065</v>
      </c>
      <c r="J76" s="25" t="s">
        <v>516</v>
      </c>
      <c r="K76" s="25" t="s">
        <v>97</v>
      </c>
      <c r="L76" s="25" t="s">
        <v>516</v>
      </c>
      <c r="M76" s="25" t="s">
        <v>30</v>
      </c>
      <c r="N76" s="25" t="s">
        <v>8426</v>
      </c>
      <c r="O76" s="25" t="s">
        <v>517</v>
      </c>
      <c r="P76" s="25" t="s">
        <v>518</v>
      </c>
      <c r="Q76" s="26">
        <f>O76*U76/V76*H76/I76</f>
        <v>7193</v>
      </c>
      <c r="R76" s="25" t="s">
        <v>8495</v>
      </c>
      <c r="S76" s="25" t="s">
        <v>8496</v>
      </c>
      <c r="T76" s="25" t="s">
        <v>35</v>
      </c>
      <c r="U76" s="25">
        <v>1</v>
      </c>
      <c r="V76" s="25">
        <v>1</v>
      </c>
      <c r="W76" s="25" t="s">
        <v>521</v>
      </c>
    </row>
    <row r="77" spans="1:23">
      <c r="A77" s="25">
        <v>2296</v>
      </c>
      <c r="B77" s="25">
        <v>14</v>
      </c>
      <c r="C77" s="25" t="s">
        <v>25</v>
      </c>
      <c r="D77" s="25">
        <v>321028</v>
      </c>
      <c r="E77" s="25" t="s">
        <v>2343</v>
      </c>
      <c r="F77" s="25" t="s">
        <v>4843</v>
      </c>
      <c r="G77" s="25" t="s">
        <v>28</v>
      </c>
      <c r="H77" s="26">
        <v>2034.1642855099999</v>
      </c>
      <c r="I77" s="25">
        <v>2034</v>
      </c>
      <c r="J77" s="25" t="s">
        <v>4843</v>
      </c>
      <c r="K77" s="25" t="s">
        <v>97</v>
      </c>
      <c r="L77" s="25" t="s">
        <v>4843</v>
      </c>
      <c r="M77" s="25" t="s">
        <v>30</v>
      </c>
      <c r="N77" s="25" t="s">
        <v>55</v>
      </c>
      <c r="O77" s="25" t="s">
        <v>2592</v>
      </c>
      <c r="P77" s="25" t="s">
        <v>2592</v>
      </c>
      <c r="Q77" s="26">
        <f t="shared" ref="Q77:Q106" si="2">O77*U77/V77</f>
        <v>1089.75</v>
      </c>
      <c r="R77" s="25" t="s">
        <v>9228</v>
      </c>
      <c r="S77" s="25" t="s">
        <v>9229</v>
      </c>
      <c r="T77" s="25" t="s">
        <v>3173</v>
      </c>
      <c r="U77" s="25">
        <v>3</v>
      </c>
      <c r="V77" s="25">
        <v>4</v>
      </c>
      <c r="W77" s="25" t="s">
        <v>4846</v>
      </c>
    </row>
    <row r="78" spans="1:23">
      <c r="A78" s="25">
        <v>2297</v>
      </c>
      <c r="B78" s="25">
        <v>14</v>
      </c>
      <c r="C78" s="25" t="s">
        <v>25</v>
      </c>
      <c r="D78" s="25">
        <v>321028</v>
      </c>
      <c r="E78" s="25" t="s">
        <v>2343</v>
      </c>
      <c r="F78" s="25" t="s">
        <v>4843</v>
      </c>
      <c r="G78" s="25" t="s">
        <v>28</v>
      </c>
      <c r="H78" s="26">
        <v>2034.1642855099999</v>
      </c>
      <c r="I78" s="25">
        <v>2034</v>
      </c>
      <c r="J78" s="25" t="s">
        <v>4843</v>
      </c>
      <c r="K78" s="25" t="s">
        <v>97</v>
      </c>
      <c r="L78" s="25" t="s">
        <v>4843</v>
      </c>
      <c r="M78" s="25" t="s">
        <v>30</v>
      </c>
      <c r="N78" s="25" t="s">
        <v>55</v>
      </c>
      <c r="O78" s="25" t="s">
        <v>2592</v>
      </c>
      <c r="P78" s="25" t="s">
        <v>2592</v>
      </c>
      <c r="Q78" s="26">
        <f t="shared" si="2"/>
        <v>363.25</v>
      </c>
      <c r="R78" s="25" t="s">
        <v>9230</v>
      </c>
      <c r="S78" s="25" t="s">
        <v>9229</v>
      </c>
      <c r="T78" s="25" t="s">
        <v>989</v>
      </c>
      <c r="U78" s="25">
        <v>1</v>
      </c>
      <c r="V78" s="25">
        <v>4</v>
      </c>
      <c r="W78" s="25" t="s">
        <v>4846</v>
      </c>
    </row>
    <row r="79" spans="1:23">
      <c r="A79" s="25">
        <v>2298</v>
      </c>
      <c r="B79" s="25">
        <v>14</v>
      </c>
      <c r="C79" s="25" t="s">
        <v>25</v>
      </c>
      <c r="D79" s="25">
        <v>321028</v>
      </c>
      <c r="E79" s="25" t="s">
        <v>2343</v>
      </c>
      <c r="F79" s="25" t="s">
        <v>4848</v>
      </c>
      <c r="G79" s="25" t="s">
        <v>28</v>
      </c>
      <c r="H79" s="26">
        <v>3142.5305339400002</v>
      </c>
      <c r="I79" s="25">
        <v>3143</v>
      </c>
      <c r="J79" s="25" t="s">
        <v>4848</v>
      </c>
      <c r="K79" s="25" t="s">
        <v>97</v>
      </c>
      <c r="L79" s="25" t="s">
        <v>4848</v>
      </c>
      <c r="M79" s="25" t="s">
        <v>30</v>
      </c>
      <c r="N79" s="25" t="s">
        <v>60</v>
      </c>
      <c r="O79" s="25" t="s">
        <v>4849</v>
      </c>
      <c r="P79" s="25" t="s">
        <v>4849</v>
      </c>
      <c r="Q79" s="26">
        <f t="shared" si="2"/>
        <v>3105</v>
      </c>
      <c r="R79" s="25" t="s">
        <v>9228</v>
      </c>
      <c r="S79" s="25" t="s">
        <v>9229</v>
      </c>
      <c r="T79" s="25" t="s">
        <v>3173</v>
      </c>
      <c r="U79" s="25">
        <v>3</v>
      </c>
      <c r="V79" s="25">
        <v>4</v>
      </c>
      <c r="W79" s="25" t="s">
        <v>4850</v>
      </c>
    </row>
    <row r="80" spans="1:23">
      <c r="A80" s="25">
        <v>2299</v>
      </c>
      <c r="B80" s="25">
        <v>14</v>
      </c>
      <c r="C80" s="25" t="s">
        <v>25</v>
      </c>
      <c r="D80" s="25">
        <v>321028</v>
      </c>
      <c r="E80" s="25" t="s">
        <v>2343</v>
      </c>
      <c r="F80" s="25" t="s">
        <v>4848</v>
      </c>
      <c r="G80" s="25" t="s">
        <v>28</v>
      </c>
      <c r="H80" s="26">
        <v>3142.5305339400002</v>
      </c>
      <c r="I80" s="25">
        <v>3143</v>
      </c>
      <c r="J80" s="25" t="s">
        <v>4848</v>
      </c>
      <c r="K80" s="25" t="s">
        <v>97</v>
      </c>
      <c r="L80" s="25" t="s">
        <v>4848</v>
      </c>
      <c r="M80" s="25" t="s">
        <v>30</v>
      </c>
      <c r="N80" s="25" t="s">
        <v>60</v>
      </c>
      <c r="O80" s="25" t="s">
        <v>4849</v>
      </c>
      <c r="P80" s="25" t="s">
        <v>4849</v>
      </c>
      <c r="Q80" s="26">
        <f t="shared" si="2"/>
        <v>1035</v>
      </c>
      <c r="R80" s="25" t="s">
        <v>9230</v>
      </c>
      <c r="S80" s="25" t="s">
        <v>9229</v>
      </c>
      <c r="T80" s="25" t="s">
        <v>989</v>
      </c>
      <c r="U80" s="25">
        <v>1</v>
      </c>
      <c r="V80" s="25">
        <v>4</v>
      </c>
      <c r="W80" s="25" t="s">
        <v>4850</v>
      </c>
    </row>
    <row r="81" spans="1:23">
      <c r="A81" s="25">
        <v>2322</v>
      </c>
      <c r="B81" s="25">
        <v>14</v>
      </c>
      <c r="C81" s="25" t="s">
        <v>25</v>
      </c>
      <c r="D81" s="25">
        <v>321028</v>
      </c>
      <c r="E81" s="25" t="s">
        <v>2343</v>
      </c>
      <c r="F81" s="25" t="s">
        <v>4893</v>
      </c>
      <c r="G81" s="25" t="s">
        <v>28</v>
      </c>
      <c r="H81" s="26">
        <v>2025.37286148</v>
      </c>
      <c r="I81" s="25">
        <v>2025</v>
      </c>
      <c r="J81" s="25" t="s">
        <v>4893</v>
      </c>
      <c r="K81" s="25" t="s">
        <v>97</v>
      </c>
      <c r="L81" s="25" t="s">
        <v>4893</v>
      </c>
      <c r="M81" s="25" t="s">
        <v>30</v>
      </c>
      <c r="N81" s="25" t="s">
        <v>8426</v>
      </c>
      <c r="O81" s="25" t="s">
        <v>1624</v>
      </c>
      <c r="P81" s="25" t="s">
        <v>1624</v>
      </c>
      <c r="Q81" s="26">
        <f t="shared" si="2"/>
        <v>1510.5</v>
      </c>
      <c r="R81" s="25" t="s">
        <v>9228</v>
      </c>
      <c r="S81" s="25" t="s">
        <v>9229</v>
      </c>
      <c r="T81" s="25" t="s">
        <v>3173</v>
      </c>
      <c r="U81" s="25">
        <v>3</v>
      </c>
      <c r="V81" s="25">
        <v>4</v>
      </c>
      <c r="W81" s="25" t="s">
        <v>4894</v>
      </c>
    </row>
    <row r="82" spans="1:23">
      <c r="A82" s="25">
        <v>2323</v>
      </c>
      <c r="B82" s="25">
        <v>14</v>
      </c>
      <c r="C82" s="25" t="s">
        <v>25</v>
      </c>
      <c r="D82" s="25">
        <v>321028</v>
      </c>
      <c r="E82" s="25" t="s">
        <v>2343</v>
      </c>
      <c r="F82" s="25" t="s">
        <v>4893</v>
      </c>
      <c r="G82" s="25" t="s">
        <v>28</v>
      </c>
      <c r="H82" s="26">
        <v>2025.37286148</v>
      </c>
      <c r="I82" s="25">
        <v>2025</v>
      </c>
      <c r="J82" s="25" t="s">
        <v>4893</v>
      </c>
      <c r="K82" s="25" t="s">
        <v>97</v>
      </c>
      <c r="L82" s="25" t="s">
        <v>4893</v>
      </c>
      <c r="M82" s="25" t="s">
        <v>30</v>
      </c>
      <c r="N82" s="25" t="s">
        <v>8426</v>
      </c>
      <c r="O82" s="25" t="s">
        <v>1624</v>
      </c>
      <c r="P82" s="25" t="s">
        <v>1624</v>
      </c>
      <c r="Q82" s="26">
        <f t="shared" si="2"/>
        <v>503.5</v>
      </c>
      <c r="R82" s="25" t="s">
        <v>9230</v>
      </c>
      <c r="S82" s="25" t="s">
        <v>9229</v>
      </c>
      <c r="T82" s="25" t="s">
        <v>989</v>
      </c>
      <c r="U82" s="25">
        <v>1</v>
      </c>
      <c r="V82" s="25">
        <v>4</v>
      </c>
      <c r="W82" s="25" t="s">
        <v>4894</v>
      </c>
    </row>
    <row r="83" spans="1:23">
      <c r="A83" s="25">
        <v>2326</v>
      </c>
      <c r="B83" s="25">
        <v>14</v>
      </c>
      <c r="C83" s="25" t="s">
        <v>25</v>
      </c>
      <c r="D83" s="25">
        <v>321028</v>
      </c>
      <c r="E83" s="25" t="s">
        <v>2343</v>
      </c>
      <c r="F83" s="25" t="s">
        <v>4901</v>
      </c>
      <c r="G83" s="25" t="s">
        <v>28</v>
      </c>
      <c r="H83" s="26">
        <v>679.93525296799999</v>
      </c>
      <c r="I83" s="25">
        <v>680</v>
      </c>
      <c r="J83" s="25" t="s">
        <v>4901</v>
      </c>
      <c r="K83" s="25" t="s">
        <v>97</v>
      </c>
      <c r="L83" s="25" t="s">
        <v>4901</v>
      </c>
      <c r="M83" s="25" t="s">
        <v>30</v>
      </c>
      <c r="N83" s="25" t="s">
        <v>8445</v>
      </c>
      <c r="O83" s="25" t="s">
        <v>306</v>
      </c>
      <c r="P83" s="25" t="s">
        <v>306</v>
      </c>
      <c r="Q83" s="26">
        <f t="shared" si="2"/>
        <v>504.75</v>
      </c>
      <c r="R83" s="25" t="s">
        <v>9228</v>
      </c>
      <c r="S83" s="25" t="s">
        <v>9229</v>
      </c>
      <c r="T83" s="25" t="s">
        <v>3173</v>
      </c>
      <c r="U83" s="25">
        <v>3</v>
      </c>
      <c r="V83" s="25">
        <v>4</v>
      </c>
      <c r="W83" s="25" t="s">
        <v>4902</v>
      </c>
    </row>
    <row r="84" spans="1:23">
      <c r="A84" s="25">
        <v>2327</v>
      </c>
      <c r="B84" s="25">
        <v>14</v>
      </c>
      <c r="C84" s="25" t="s">
        <v>25</v>
      </c>
      <c r="D84" s="25">
        <v>321028</v>
      </c>
      <c r="E84" s="25" t="s">
        <v>2343</v>
      </c>
      <c r="F84" s="25" t="s">
        <v>4901</v>
      </c>
      <c r="G84" s="25" t="s">
        <v>28</v>
      </c>
      <c r="H84" s="26">
        <v>679.93525296799999</v>
      </c>
      <c r="I84" s="25">
        <v>680</v>
      </c>
      <c r="J84" s="25" t="s">
        <v>4901</v>
      </c>
      <c r="K84" s="25" t="s">
        <v>97</v>
      </c>
      <c r="L84" s="25" t="s">
        <v>4901</v>
      </c>
      <c r="M84" s="25" t="s">
        <v>30</v>
      </c>
      <c r="N84" s="25" t="s">
        <v>8445</v>
      </c>
      <c r="O84" s="25" t="s">
        <v>306</v>
      </c>
      <c r="P84" s="25" t="s">
        <v>306</v>
      </c>
      <c r="Q84" s="26">
        <f t="shared" si="2"/>
        <v>168.25</v>
      </c>
      <c r="R84" s="25" t="s">
        <v>9230</v>
      </c>
      <c r="S84" s="25" t="s">
        <v>9229</v>
      </c>
      <c r="T84" s="25" t="s">
        <v>989</v>
      </c>
      <c r="U84" s="25">
        <v>1</v>
      </c>
      <c r="V84" s="25">
        <v>4</v>
      </c>
      <c r="W84" s="25" t="s">
        <v>4902</v>
      </c>
    </row>
    <row r="85" spans="1:23">
      <c r="A85" s="25">
        <v>2329</v>
      </c>
      <c r="B85" s="25">
        <v>14</v>
      </c>
      <c r="C85" s="25" t="s">
        <v>25</v>
      </c>
      <c r="D85" s="25">
        <v>321028</v>
      </c>
      <c r="E85" s="25" t="s">
        <v>2343</v>
      </c>
      <c r="F85" s="25" t="s">
        <v>4905</v>
      </c>
      <c r="G85" s="25" t="s">
        <v>28</v>
      </c>
      <c r="H85" s="26">
        <v>1425.8193259499999</v>
      </c>
      <c r="I85" s="25">
        <v>1426</v>
      </c>
      <c r="J85" s="25" t="s">
        <v>4905</v>
      </c>
      <c r="K85" s="25" t="s">
        <v>97</v>
      </c>
      <c r="L85" s="25" t="s">
        <v>4905</v>
      </c>
      <c r="M85" s="25" t="s">
        <v>30</v>
      </c>
      <c r="N85" s="25" t="s">
        <v>8426</v>
      </c>
      <c r="O85" s="25" t="s">
        <v>2592</v>
      </c>
      <c r="P85" s="25" t="s">
        <v>2592</v>
      </c>
      <c r="Q85" s="26">
        <f t="shared" si="2"/>
        <v>1089.75</v>
      </c>
      <c r="R85" s="25" t="s">
        <v>9228</v>
      </c>
      <c r="S85" s="25" t="s">
        <v>9229</v>
      </c>
      <c r="T85" s="25" t="s">
        <v>3173</v>
      </c>
      <c r="U85" s="25">
        <v>3</v>
      </c>
      <c r="V85" s="25">
        <v>4</v>
      </c>
      <c r="W85" s="25" t="s">
        <v>4906</v>
      </c>
    </row>
    <row r="86" spans="1:23">
      <c r="A86" s="25">
        <v>2330</v>
      </c>
      <c r="B86" s="25">
        <v>14</v>
      </c>
      <c r="C86" s="25" t="s">
        <v>25</v>
      </c>
      <c r="D86" s="25">
        <v>321028</v>
      </c>
      <c r="E86" s="25" t="s">
        <v>2343</v>
      </c>
      <c r="F86" s="25" t="s">
        <v>4905</v>
      </c>
      <c r="G86" s="25" t="s">
        <v>28</v>
      </c>
      <c r="H86" s="26">
        <v>1425.8193259499999</v>
      </c>
      <c r="I86" s="25">
        <v>1426</v>
      </c>
      <c r="J86" s="25" t="s">
        <v>4905</v>
      </c>
      <c r="K86" s="25" t="s">
        <v>97</v>
      </c>
      <c r="L86" s="25" t="s">
        <v>4905</v>
      </c>
      <c r="M86" s="25" t="s">
        <v>30</v>
      </c>
      <c r="N86" s="25" t="s">
        <v>8426</v>
      </c>
      <c r="O86" s="25" t="s">
        <v>2592</v>
      </c>
      <c r="P86" s="25" t="s">
        <v>2592</v>
      </c>
      <c r="Q86" s="26">
        <f t="shared" si="2"/>
        <v>363.25</v>
      </c>
      <c r="R86" s="25" t="s">
        <v>9230</v>
      </c>
      <c r="S86" s="25" t="s">
        <v>9229</v>
      </c>
      <c r="T86" s="25" t="s">
        <v>989</v>
      </c>
      <c r="U86" s="25">
        <v>1</v>
      </c>
      <c r="V86" s="25">
        <v>4</v>
      </c>
      <c r="W86" s="25" t="s">
        <v>4906</v>
      </c>
    </row>
    <row r="87" spans="1:23">
      <c r="A87" s="25">
        <v>2380</v>
      </c>
      <c r="B87" s="25">
        <v>14</v>
      </c>
      <c r="C87" s="25" t="s">
        <v>21</v>
      </c>
      <c r="D87" s="25">
        <v>321028</v>
      </c>
      <c r="E87" s="25" t="s">
        <v>2343</v>
      </c>
      <c r="F87" s="25" t="s">
        <v>5028</v>
      </c>
      <c r="G87" s="25" t="s">
        <v>28</v>
      </c>
      <c r="H87" s="26">
        <v>2129.1305235300001</v>
      </c>
      <c r="I87" s="25">
        <v>2129</v>
      </c>
      <c r="J87" s="25" t="s">
        <v>5028</v>
      </c>
      <c r="K87" s="25" t="s">
        <v>97</v>
      </c>
      <c r="L87" s="25" t="s">
        <v>5028</v>
      </c>
      <c r="M87" s="25" t="s">
        <v>30</v>
      </c>
      <c r="N87" s="25" t="s">
        <v>55</v>
      </c>
      <c r="O87" s="25" t="s">
        <v>151</v>
      </c>
      <c r="P87" s="25" t="s">
        <v>151</v>
      </c>
      <c r="Q87" s="26">
        <f t="shared" si="2"/>
        <v>1618.5</v>
      </c>
      <c r="R87" s="25" t="s">
        <v>9228</v>
      </c>
      <c r="S87" s="25" t="s">
        <v>9229</v>
      </c>
      <c r="T87" s="25" t="s">
        <v>3173</v>
      </c>
      <c r="U87" s="25">
        <v>3</v>
      </c>
      <c r="V87" s="25">
        <v>4</v>
      </c>
      <c r="W87" s="25" t="s">
        <v>5029</v>
      </c>
    </row>
    <row r="88" spans="1:23">
      <c r="A88" s="25">
        <v>2381</v>
      </c>
      <c r="B88" s="25">
        <v>14</v>
      </c>
      <c r="C88" s="25" t="s">
        <v>21</v>
      </c>
      <c r="D88" s="25">
        <v>321028</v>
      </c>
      <c r="E88" s="25" t="s">
        <v>2343</v>
      </c>
      <c r="F88" s="25" t="s">
        <v>5028</v>
      </c>
      <c r="G88" s="25" t="s">
        <v>28</v>
      </c>
      <c r="H88" s="26">
        <v>2129.1305235300001</v>
      </c>
      <c r="I88" s="25">
        <v>2129</v>
      </c>
      <c r="J88" s="25" t="s">
        <v>5028</v>
      </c>
      <c r="K88" s="25" t="s">
        <v>97</v>
      </c>
      <c r="L88" s="25" t="s">
        <v>5028</v>
      </c>
      <c r="M88" s="25" t="s">
        <v>30</v>
      </c>
      <c r="N88" s="25" t="s">
        <v>55</v>
      </c>
      <c r="O88" s="25" t="s">
        <v>151</v>
      </c>
      <c r="P88" s="25" t="s">
        <v>151</v>
      </c>
      <c r="Q88" s="26">
        <f t="shared" si="2"/>
        <v>539.5</v>
      </c>
      <c r="R88" s="25" t="s">
        <v>9230</v>
      </c>
      <c r="S88" s="25" t="s">
        <v>9229</v>
      </c>
      <c r="T88" s="25" t="s">
        <v>989</v>
      </c>
      <c r="U88" s="25">
        <v>1</v>
      </c>
      <c r="V88" s="25">
        <v>4</v>
      </c>
      <c r="W88" s="25" t="s">
        <v>5029</v>
      </c>
    </row>
    <row r="89" spans="1:23">
      <c r="A89" s="25">
        <v>2382</v>
      </c>
      <c r="B89" s="25">
        <v>14</v>
      </c>
      <c r="C89" s="25" t="s">
        <v>21</v>
      </c>
      <c r="D89" s="25">
        <v>321028</v>
      </c>
      <c r="E89" s="25" t="s">
        <v>2343</v>
      </c>
      <c r="F89" s="25" t="s">
        <v>5030</v>
      </c>
      <c r="G89" s="25" t="s">
        <v>28</v>
      </c>
      <c r="H89" s="26">
        <v>4374.84899503</v>
      </c>
      <c r="I89" s="25">
        <v>4375</v>
      </c>
      <c r="J89" s="25" t="s">
        <v>5030</v>
      </c>
      <c r="K89" s="25" t="s">
        <v>97</v>
      </c>
      <c r="L89" s="25" t="s">
        <v>5030</v>
      </c>
      <c r="M89" s="25" t="s">
        <v>30</v>
      </c>
      <c r="N89" s="25" t="s">
        <v>55</v>
      </c>
      <c r="O89" s="25" t="s">
        <v>3522</v>
      </c>
      <c r="P89" s="25" t="s">
        <v>3522</v>
      </c>
      <c r="Q89" s="26">
        <f t="shared" si="2"/>
        <v>3285.75</v>
      </c>
      <c r="R89" s="25" t="s">
        <v>9228</v>
      </c>
      <c r="S89" s="25" t="s">
        <v>9229</v>
      </c>
      <c r="T89" s="25" t="s">
        <v>3173</v>
      </c>
      <c r="U89" s="25">
        <v>3</v>
      </c>
      <c r="V89" s="25">
        <v>4</v>
      </c>
      <c r="W89" s="25" t="s">
        <v>5031</v>
      </c>
    </row>
    <row r="90" spans="1:23">
      <c r="A90" s="25">
        <v>2383</v>
      </c>
      <c r="B90" s="25">
        <v>14</v>
      </c>
      <c r="C90" s="25" t="s">
        <v>21</v>
      </c>
      <c r="D90" s="25">
        <v>321028</v>
      </c>
      <c r="E90" s="25" t="s">
        <v>2343</v>
      </c>
      <c r="F90" s="25" t="s">
        <v>5030</v>
      </c>
      <c r="G90" s="25" t="s">
        <v>28</v>
      </c>
      <c r="H90" s="26">
        <v>4374.84899503</v>
      </c>
      <c r="I90" s="25">
        <v>4375</v>
      </c>
      <c r="J90" s="25" t="s">
        <v>5030</v>
      </c>
      <c r="K90" s="25" t="s">
        <v>97</v>
      </c>
      <c r="L90" s="25" t="s">
        <v>5030</v>
      </c>
      <c r="M90" s="25" t="s">
        <v>30</v>
      </c>
      <c r="N90" s="25" t="s">
        <v>55</v>
      </c>
      <c r="O90" s="25" t="s">
        <v>3522</v>
      </c>
      <c r="P90" s="25" t="s">
        <v>3522</v>
      </c>
      <c r="Q90" s="26">
        <f t="shared" si="2"/>
        <v>1095.25</v>
      </c>
      <c r="R90" s="25" t="s">
        <v>9230</v>
      </c>
      <c r="S90" s="25" t="s">
        <v>9229</v>
      </c>
      <c r="T90" s="25" t="s">
        <v>989</v>
      </c>
      <c r="U90" s="25">
        <v>1</v>
      </c>
      <c r="V90" s="25">
        <v>4</v>
      </c>
      <c r="W90" s="25" t="s">
        <v>5031</v>
      </c>
    </row>
    <row r="91" spans="1:23">
      <c r="A91" s="25">
        <v>2402</v>
      </c>
      <c r="B91" s="25">
        <v>14</v>
      </c>
      <c r="C91" s="25" t="s">
        <v>21</v>
      </c>
      <c r="D91" s="25">
        <v>321028</v>
      </c>
      <c r="E91" s="25" t="s">
        <v>2343</v>
      </c>
      <c r="F91" s="25" t="s">
        <v>5079</v>
      </c>
      <c r="G91" s="25" t="s">
        <v>28</v>
      </c>
      <c r="H91" s="26">
        <v>1054.3726900199999</v>
      </c>
      <c r="I91" s="25">
        <v>1054</v>
      </c>
      <c r="J91" s="25" t="s">
        <v>5079</v>
      </c>
      <c r="K91" s="25" t="s">
        <v>97</v>
      </c>
      <c r="L91" s="25" t="s">
        <v>5079</v>
      </c>
      <c r="M91" s="25" t="s">
        <v>30</v>
      </c>
      <c r="N91" s="25" t="s">
        <v>60</v>
      </c>
      <c r="O91" s="25" t="s">
        <v>1071</v>
      </c>
      <c r="P91" s="25" t="s">
        <v>1071</v>
      </c>
      <c r="Q91" s="26">
        <f t="shared" si="2"/>
        <v>787.5</v>
      </c>
      <c r="R91" s="25" t="s">
        <v>9228</v>
      </c>
      <c r="S91" s="25" t="s">
        <v>9229</v>
      </c>
      <c r="T91" s="25" t="s">
        <v>3173</v>
      </c>
      <c r="U91" s="25">
        <v>3</v>
      </c>
      <c r="V91" s="25">
        <v>4</v>
      </c>
      <c r="W91" s="25" t="s">
        <v>5080</v>
      </c>
    </row>
    <row r="92" spans="1:23">
      <c r="A92" s="25">
        <v>2403</v>
      </c>
      <c r="B92" s="25">
        <v>14</v>
      </c>
      <c r="C92" s="25" t="s">
        <v>21</v>
      </c>
      <c r="D92" s="25">
        <v>321028</v>
      </c>
      <c r="E92" s="25" t="s">
        <v>2343</v>
      </c>
      <c r="F92" s="25" t="s">
        <v>5079</v>
      </c>
      <c r="G92" s="25" t="s">
        <v>28</v>
      </c>
      <c r="H92" s="26">
        <v>1054.3726900199999</v>
      </c>
      <c r="I92" s="25">
        <v>1054</v>
      </c>
      <c r="J92" s="25" t="s">
        <v>5079</v>
      </c>
      <c r="K92" s="25" t="s">
        <v>97</v>
      </c>
      <c r="L92" s="25" t="s">
        <v>5079</v>
      </c>
      <c r="M92" s="25" t="s">
        <v>30</v>
      </c>
      <c r="N92" s="25" t="s">
        <v>60</v>
      </c>
      <c r="O92" s="25" t="s">
        <v>1071</v>
      </c>
      <c r="P92" s="25" t="s">
        <v>1071</v>
      </c>
      <c r="Q92" s="26">
        <f t="shared" si="2"/>
        <v>262.5</v>
      </c>
      <c r="R92" s="25" t="s">
        <v>9230</v>
      </c>
      <c r="S92" s="25" t="s">
        <v>9229</v>
      </c>
      <c r="T92" s="25" t="s">
        <v>989</v>
      </c>
      <c r="U92" s="25">
        <v>1</v>
      </c>
      <c r="V92" s="25">
        <v>4</v>
      </c>
      <c r="W92" s="25" t="s">
        <v>5080</v>
      </c>
    </row>
    <row r="93" spans="1:23">
      <c r="A93" s="25">
        <v>99</v>
      </c>
      <c r="B93" s="25">
        <v>1</v>
      </c>
      <c r="C93" s="25" t="s">
        <v>25</v>
      </c>
      <c r="D93" s="25">
        <v>320803</v>
      </c>
      <c r="E93" s="25" t="s">
        <v>8425</v>
      </c>
      <c r="F93" s="25" t="s">
        <v>364</v>
      </c>
      <c r="G93" s="25" t="s">
        <v>28</v>
      </c>
      <c r="H93" s="26">
        <v>438.65842600299999</v>
      </c>
      <c r="I93" s="25">
        <v>439</v>
      </c>
      <c r="J93" s="25" t="s">
        <v>364</v>
      </c>
      <c r="K93" s="25" t="s">
        <v>365</v>
      </c>
      <c r="L93" s="25" t="s">
        <v>364</v>
      </c>
      <c r="M93" s="25" t="s">
        <v>30</v>
      </c>
      <c r="N93" s="25" t="s">
        <v>60</v>
      </c>
      <c r="O93" s="25" t="s">
        <v>366</v>
      </c>
      <c r="P93" s="25" t="s">
        <v>366</v>
      </c>
      <c r="Q93" s="26">
        <f t="shared" si="2"/>
        <v>514</v>
      </c>
      <c r="R93" s="25" t="s">
        <v>8477</v>
      </c>
      <c r="S93" s="25" t="s">
        <v>8478</v>
      </c>
      <c r="T93" s="25" t="s">
        <v>35</v>
      </c>
      <c r="U93" s="25">
        <v>1</v>
      </c>
      <c r="V93" s="25">
        <v>1</v>
      </c>
      <c r="W93" s="25" t="s">
        <v>369</v>
      </c>
    </row>
    <row r="94" spans="1:23">
      <c r="A94" s="25">
        <v>2336</v>
      </c>
      <c r="B94" s="25">
        <v>14</v>
      </c>
      <c r="C94" s="25" t="s">
        <v>25</v>
      </c>
      <c r="D94" s="25">
        <v>321028</v>
      </c>
      <c r="E94" s="25" t="s">
        <v>2343</v>
      </c>
      <c r="F94" s="25" t="s">
        <v>4922</v>
      </c>
      <c r="G94" s="25" t="s">
        <v>28</v>
      </c>
      <c r="H94" s="26">
        <v>812.91891399300005</v>
      </c>
      <c r="I94" s="25">
        <v>813</v>
      </c>
      <c r="J94" s="25" t="s">
        <v>4922</v>
      </c>
      <c r="K94" s="25" t="s">
        <v>365</v>
      </c>
      <c r="L94" s="25" t="s">
        <v>4922</v>
      </c>
      <c r="M94" s="25" t="s">
        <v>30</v>
      </c>
      <c r="N94" s="25" t="s">
        <v>60</v>
      </c>
      <c r="O94" s="25" t="s">
        <v>2531</v>
      </c>
      <c r="P94" s="25" t="s">
        <v>2531</v>
      </c>
      <c r="Q94" s="26">
        <f t="shared" si="2"/>
        <v>816</v>
      </c>
      <c r="R94" s="25" t="s">
        <v>9249</v>
      </c>
      <c r="S94" s="25" t="s">
        <v>9250</v>
      </c>
      <c r="T94" s="25" t="s">
        <v>35</v>
      </c>
      <c r="U94" s="25">
        <v>1</v>
      </c>
      <c r="V94" s="25">
        <v>1</v>
      </c>
      <c r="W94" s="25" t="s">
        <v>4925</v>
      </c>
    </row>
    <row r="95" spans="1:23">
      <c r="A95" s="25">
        <v>2337</v>
      </c>
      <c r="B95" s="25">
        <v>14</v>
      </c>
      <c r="C95" s="25" t="s">
        <v>25</v>
      </c>
      <c r="D95" s="25">
        <v>321028</v>
      </c>
      <c r="E95" s="25" t="s">
        <v>2343</v>
      </c>
      <c r="F95" s="25" t="s">
        <v>4926</v>
      </c>
      <c r="G95" s="25" t="s">
        <v>28</v>
      </c>
      <c r="H95" s="26">
        <v>7520.9605760499999</v>
      </c>
      <c r="I95" s="25">
        <v>7521</v>
      </c>
      <c r="J95" s="25" t="s">
        <v>4926</v>
      </c>
      <c r="K95" s="25" t="s">
        <v>365</v>
      </c>
      <c r="L95" s="25" t="s">
        <v>4926</v>
      </c>
      <c r="M95" s="25" t="s">
        <v>30</v>
      </c>
      <c r="N95" s="25" t="s">
        <v>8426</v>
      </c>
      <c r="O95" s="25" t="s">
        <v>1319</v>
      </c>
      <c r="P95" s="25" t="s">
        <v>1319</v>
      </c>
      <c r="Q95" s="26">
        <f t="shared" si="2"/>
        <v>7506</v>
      </c>
      <c r="R95" s="25" t="s">
        <v>9249</v>
      </c>
      <c r="S95" s="25" t="s">
        <v>9250</v>
      </c>
      <c r="T95" s="25" t="s">
        <v>35</v>
      </c>
      <c r="U95" s="25">
        <v>1</v>
      </c>
      <c r="V95" s="25">
        <v>1</v>
      </c>
      <c r="W95" s="25" t="s">
        <v>4927</v>
      </c>
    </row>
    <row r="96" spans="1:23">
      <c r="A96" s="25">
        <v>2339</v>
      </c>
      <c r="B96" s="25">
        <v>14</v>
      </c>
      <c r="C96" s="25" t="s">
        <v>25</v>
      </c>
      <c r="D96" s="25">
        <v>321028</v>
      </c>
      <c r="E96" s="25" t="s">
        <v>2343</v>
      </c>
      <c r="F96" s="25" t="s">
        <v>4933</v>
      </c>
      <c r="G96" s="25" t="s">
        <v>28</v>
      </c>
      <c r="H96" s="26">
        <v>1169.0901459900001</v>
      </c>
      <c r="I96" s="25">
        <v>1169</v>
      </c>
      <c r="J96" s="25" t="s">
        <v>4933</v>
      </c>
      <c r="K96" s="25" t="s">
        <v>365</v>
      </c>
      <c r="L96" s="25" t="s">
        <v>4933</v>
      </c>
      <c r="M96" s="25" t="s">
        <v>30</v>
      </c>
      <c r="N96" s="25" t="s">
        <v>55</v>
      </c>
      <c r="O96" s="25" t="s">
        <v>2002</v>
      </c>
      <c r="P96" s="25" t="s">
        <v>2002</v>
      </c>
      <c r="Q96" s="26">
        <f t="shared" si="2"/>
        <v>1122</v>
      </c>
      <c r="R96" s="25" t="s">
        <v>9249</v>
      </c>
      <c r="S96" s="25" t="s">
        <v>9250</v>
      </c>
      <c r="T96" s="25" t="s">
        <v>35</v>
      </c>
      <c r="U96" s="25">
        <v>1</v>
      </c>
      <c r="V96" s="25">
        <v>1</v>
      </c>
      <c r="W96" s="25" t="s">
        <v>4934</v>
      </c>
    </row>
    <row r="97" spans="1:23">
      <c r="A97" s="25">
        <v>2346</v>
      </c>
      <c r="B97" s="25">
        <v>14</v>
      </c>
      <c r="C97" s="25" t="s">
        <v>25</v>
      </c>
      <c r="D97" s="25">
        <v>321028</v>
      </c>
      <c r="E97" s="25" t="s">
        <v>2343</v>
      </c>
      <c r="F97" s="25" t="s">
        <v>4940</v>
      </c>
      <c r="G97" s="25" t="s">
        <v>28</v>
      </c>
      <c r="H97" s="26">
        <v>1299.4478590599999</v>
      </c>
      <c r="I97" s="25">
        <v>1299</v>
      </c>
      <c r="J97" s="25" t="s">
        <v>4940</v>
      </c>
      <c r="K97" s="25" t="s">
        <v>365</v>
      </c>
      <c r="L97" s="25" t="s">
        <v>4938</v>
      </c>
      <c r="M97" s="25" t="s">
        <v>89</v>
      </c>
      <c r="N97" s="25" t="s">
        <v>8445</v>
      </c>
      <c r="O97" s="25" t="s">
        <v>4941</v>
      </c>
      <c r="P97" s="25" t="s">
        <v>4941</v>
      </c>
      <c r="Q97" s="26">
        <f t="shared" si="2"/>
        <v>1288</v>
      </c>
      <c r="R97" s="25" t="s">
        <v>9249</v>
      </c>
      <c r="S97" s="25" t="s">
        <v>9250</v>
      </c>
      <c r="T97" s="25" t="s">
        <v>35</v>
      </c>
      <c r="U97" s="25">
        <v>1</v>
      </c>
      <c r="V97" s="25">
        <v>1</v>
      </c>
      <c r="W97" s="25" t="s">
        <v>4942</v>
      </c>
    </row>
    <row r="98" spans="1:23">
      <c r="A98" s="25">
        <v>2354</v>
      </c>
      <c r="B98" s="25">
        <v>14</v>
      </c>
      <c r="C98" s="25" t="s">
        <v>25</v>
      </c>
      <c r="D98" s="25">
        <v>321028</v>
      </c>
      <c r="E98" s="25" t="s">
        <v>2343</v>
      </c>
      <c r="F98" s="25" t="s">
        <v>4958</v>
      </c>
      <c r="G98" s="25" t="s">
        <v>28</v>
      </c>
      <c r="H98" s="26">
        <v>10794.915741000001</v>
      </c>
      <c r="I98" s="25">
        <v>10795</v>
      </c>
      <c r="J98" s="25" t="s">
        <v>4958</v>
      </c>
      <c r="K98" s="25" t="s">
        <v>365</v>
      </c>
      <c r="L98" s="25" t="s">
        <v>4955</v>
      </c>
      <c r="M98" s="25" t="s">
        <v>97</v>
      </c>
      <c r="N98" s="25" t="s">
        <v>8426</v>
      </c>
      <c r="O98" s="25" t="s">
        <v>4959</v>
      </c>
      <c r="P98" s="25" t="s">
        <v>4959</v>
      </c>
      <c r="Q98" s="26">
        <f t="shared" si="2"/>
        <v>10531</v>
      </c>
      <c r="R98" s="25" t="s">
        <v>9249</v>
      </c>
      <c r="S98" s="25" t="s">
        <v>9250</v>
      </c>
      <c r="T98" s="25" t="s">
        <v>35</v>
      </c>
      <c r="U98" s="25">
        <v>1</v>
      </c>
      <c r="V98" s="25">
        <v>1</v>
      </c>
      <c r="W98" s="25" t="s">
        <v>4960</v>
      </c>
    </row>
    <row r="99" spans="1:23">
      <c r="A99" s="25">
        <v>2359</v>
      </c>
      <c r="B99" s="25">
        <v>14</v>
      </c>
      <c r="C99" s="25" t="s">
        <v>25</v>
      </c>
      <c r="D99" s="25">
        <v>321028</v>
      </c>
      <c r="E99" s="25" t="s">
        <v>2343</v>
      </c>
      <c r="F99" s="25" t="s">
        <v>4964</v>
      </c>
      <c r="G99" s="25" t="s">
        <v>28</v>
      </c>
      <c r="H99" s="26">
        <v>11659.396957499999</v>
      </c>
      <c r="I99" s="25">
        <v>11659</v>
      </c>
      <c r="J99" s="25" t="s">
        <v>4964</v>
      </c>
      <c r="K99" s="25" t="s">
        <v>365</v>
      </c>
      <c r="L99" s="25" t="s">
        <v>4965</v>
      </c>
      <c r="M99" s="25" t="s">
        <v>83</v>
      </c>
      <c r="N99" s="25" t="s">
        <v>8426</v>
      </c>
      <c r="O99" s="25" t="s">
        <v>4966</v>
      </c>
      <c r="P99" s="25" t="s">
        <v>4966</v>
      </c>
      <c r="Q99" s="26">
        <f t="shared" si="2"/>
        <v>11660</v>
      </c>
      <c r="R99" s="25" t="s">
        <v>9249</v>
      </c>
      <c r="S99" s="25" t="s">
        <v>9250</v>
      </c>
      <c r="T99" s="25" t="s">
        <v>35</v>
      </c>
      <c r="U99" s="25">
        <v>1</v>
      </c>
      <c r="V99" s="25">
        <v>1</v>
      </c>
      <c r="W99" s="25" t="s">
        <v>4967</v>
      </c>
    </row>
    <row r="100" spans="1:23">
      <c r="A100" s="25">
        <v>2362</v>
      </c>
      <c r="B100" s="25">
        <v>14</v>
      </c>
      <c r="C100" s="25" t="s">
        <v>25</v>
      </c>
      <c r="D100" s="25">
        <v>321028</v>
      </c>
      <c r="E100" s="25" t="s">
        <v>2343</v>
      </c>
      <c r="F100" s="25" t="s">
        <v>4976</v>
      </c>
      <c r="G100" s="25" t="s">
        <v>28</v>
      </c>
      <c r="H100" s="26">
        <v>1086.796683</v>
      </c>
      <c r="I100" s="25">
        <v>1087</v>
      </c>
      <c r="J100" s="25" t="s">
        <v>4976</v>
      </c>
      <c r="K100" s="25" t="s">
        <v>365</v>
      </c>
      <c r="L100" s="25" t="s">
        <v>4976</v>
      </c>
      <c r="M100" s="25" t="s">
        <v>30</v>
      </c>
      <c r="N100" s="25" t="s">
        <v>55</v>
      </c>
      <c r="O100" s="25" t="s">
        <v>105</v>
      </c>
      <c r="P100" s="25" t="s">
        <v>105</v>
      </c>
      <c r="Q100" s="26">
        <f t="shared" si="2"/>
        <v>1079</v>
      </c>
      <c r="R100" s="25" t="s">
        <v>9249</v>
      </c>
      <c r="S100" s="25" t="s">
        <v>9250</v>
      </c>
      <c r="T100" s="25" t="s">
        <v>35</v>
      </c>
      <c r="U100" s="25">
        <v>1</v>
      </c>
      <c r="V100" s="25">
        <v>1</v>
      </c>
      <c r="W100" s="25" t="s">
        <v>4977</v>
      </c>
    </row>
    <row r="101" spans="1:23">
      <c r="A101" s="25">
        <v>2364</v>
      </c>
      <c r="B101" s="25">
        <v>14</v>
      </c>
      <c r="C101" s="25" t="s">
        <v>25</v>
      </c>
      <c r="D101" s="25">
        <v>321028</v>
      </c>
      <c r="E101" s="25" t="s">
        <v>2343</v>
      </c>
      <c r="F101" s="25" t="s">
        <v>4982</v>
      </c>
      <c r="G101" s="25" t="s">
        <v>28</v>
      </c>
      <c r="H101" s="26">
        <v>6591.0450949400001</v>
      </c>
      <c r="I101" s="25">
        <v>6591</v>
      </c>
      <c r="J101" s="25" t="s">
        <v>4982</v>
      </c>
      <c r="K101" s="25" t="s">
        <v>365</v>
      </c>
      <c r="L101" s="25" t="s">
        <v>4979</v>
      </c>
      <c r="M101" s="25" t="s">
        <v>89</v>
      </c>
      <c r="N101" s="25" t="s">
        <v>8426</v>
      </c>
      <c r="O101" s="25" t="s">
        <v>4983</v>
      </c>
      <c r="P101" s="25" t="s">
        <v>4983</v>
      </c>
      <c r="Q101" s="26">
        <f t="shared" si="2"/>
        <v>6481</v>
      </c>
      <c r="R101" s="25" t="s">
        <v>9249</v>
      </c>
      <c r="S101" s="25" t="s">
        <v>9250</v>
      </c>
      <c r="T101" s="25" t="s">
        <v>35</v>
      </c>
      <c r="U101" s="25">
        <v>1</v>
      </c>
      <c r="V101" s="25">
        <v>1</v>
      </c>
      <c r="W101" s="25" t="s">
        <v>4984</v>
      </c>
    </row>
    <row r="102" spans="1:23">
      <c r="A102" s="25">
        <v>2369</v>
      </c>
      <c r="B102" s="25">
        <v>14</v>
      </c>
      <c r="C102" s="25" t="s">
        <v>25</v>
      </c>
      <c r="D102" s="25">
        <v>321028</v>
      </c>
      <c r="E102" s="25" t="s">
        <v>2343</v>
      </c>
      <c r="F102" s="25" t="s">
        <v>4996</v>
      </c>
      <c r="G102" s="25" t="s">
        <v>28</v>
      </c>
      <c r="H102" s="26">
        <v>3641.78196402</v>
      </c>
      <c r="I102" s="25">
        <v>3642</v>
      </c>
      <c r="J102" s="25" t="s">
        <v>4996</v>
      </c>
      <c r="K102" s="25" t="s">
        <v>365</v>
      </c>
      <c r="L102" s="25" t="s">
        <v>4997</v>
      </c>
      <c r="M102" s="25" t="s">
        <v>76</v>
      </c>
      <c r="N102" s="25" t="s">
        <v>60</v>
      </c>
      <c r="O102" s="25" t="s">
        <v>4998</v>
      </c>
      <c r="P102" s="25" t="s">
        <v>4998</v>
      </c>
      <c r="Q102" s="26">
        <f t="shared" si="2"/>
        <v>3586</v>
      </c>
      <c r="R102" s="25" t="s">
        <v>9249</v>
      </c>
      <c r="S102" s="25" t="s">
        <v>9250</v>
      </c>
      <c r="T102" s="25" t="s">
        <v>35</v>
      </c>
      <c r="U102" s="25">
        <v>1</v>
      </c>
      <c r="V102" s="25">
        <v>1</v>
      </c>
      <c r="W102" s="25" t="s">
        <v>4999</v>
      </c>
    </row>
    <row r="103" spans="1:23">
      <c r="A103" s="25">
        <v>2370</v>
      </c>
      <c r="B103" s="25">
        <v>14</v>
      </c>
      <c r="C103" s="25" t="s">
        <v>25</v>
      </c>
      <c r="D103" s="25">
        <v>321028</v>
      </c>
      <c r="E103" s="25" t="s">
        <v>2343</v>
      </c>
      <c r="F103" s="25" t="s">
        <v>5000</v>
      </c>
      <c r="G103" s="25" t="s">
        <v>28</v>
      </c>
      <c r="H103" s="26">
        <v>5056.4486434700002</v>
      </c>
      <c r="I103" s="25">
        <v>5056</v>
      </c>
      <c r="J103" s="25" t="s">
        <v>5000</v>
      </c>
      <c r="K103" s="25" t="s">
        <v>365</v>
      </c>
      <c r="L103" s="25" t="s">
        <v>4997</v>
      </c>
      <c r="M103" s="25" t="s">
        <v>83</v>
      </c>
      <c r="N103" s="25" t="s">
        <v>8445</v>
      </c>
      <c r="O103" s="25" t="s">
        <v>5001</v>
      </c>
      <c r="P103" s="25" t="s">
        <v>5001</v>
      </c>
      <c r="Q103" s="26">
        <f t="shared" si="2"/>
        <v>5129</v>
      </c>
      <c r="R103" s="25" t="s">
        <v>9249</v>
      </c>
      <c r="S103" s="25" t="s">
        <v>9250</v>
      </c>
      <c r="T103" s="25" t="s">
        <v>35</v>
      </c>
      <c r="U103" s="25">
        <v>1</v>
      </c>
      <c r="V103" s="25">
        <v>1</v>
      </c>
      <c r="W103" s="25" t="s">
        <v>5002</v>
      </c>
    </row>
    <row r="104" spans="1:23">
      <c r="A104" s="25">
        <v>2411</v>
      </c>
      <c r="B104" s="25">
        <v>14</v>
      </c>
      <c r="C104" s="25" t="s">
        <v>21</v>
      </c>
      <c r="D104" s="25">
        <v>321028</v>
      </c>
      <c r="E104" s="25" t="s">
        <v>2343</v>
      </c>
      <c r="F104" s="25" t="s">
        <v>5091</v>
      </c>
      <c r="G104" s="25" t="s">
        <v>28</v>
      </c>
      <c r="H104" s="26">
        <v>1718.73058401</v>
      </c>
      <c r="I104" s="25">
        <v>1719</v>
      </c>
      <c r="J104" s="25" t="s">
        <v>5091</v>
      </c>
      <c r="K104" s="25" t="s">
        <v>365</v>
      </c>
      <c r="L104" s="25" t="s">
        <v>5091</v>
      </c>
      <c r="M104" s="25" t="s">
        <v>30</v>
      </c>
      <c r="N104" s="25" t="s">
        <v>60</v>
      </c>
      <c r="O104" s="25" t="s">
        <v>2286</v>
      </c>
      <c r="P104" s="25" t="s">
        <v>2286</v>
      </c>
      <c r="Q104" s="26">
        <f t="shared" si="2"/>
        <v>1338</v>
      </c>
      <c r="R104" s="25" t="s">
        <v>9249</v>
      </c>
      <c r="S104" s="25" t="s">
        <v>9250</v>
      </c>
      <c r="T104" s="25" t="s">
        <v>35</v>
      </c>
      <c r="U104" s="25">
        <v>1</v>
      </c>
      <c r="V104" s="25">
        <v>1</v>
      </c>
      <c r="W104" s="25" t="s">
        <v>5092</v>
      </c>
    </row>
    <row r="105" spans="1:23">
      <c r="A105" s="25">
        <v>2421</v>
      </c>
      <c r="B105" s="25">
        <v>14</v>
      </c>
      <c r="C105" s="25" t="s">
        <v>21</v>
      </c>
      <c r="D105" s="25">
        <v>321028</v>
      </c>
      <c r="E105" s="25" t="s">
        <v>2343</v>
      </c>
      <c r="F105" s="25" t="s">
        <v>5101</v>
      </c>
      <c r="G105" s="25" t="s">
        <v>28</v>
      </c>
      <c r="H105" s="26">
        <v>9277.5687529999996</v>
      </c>
      <c r="I105" s="25">
        <v>9278</v>
      </c>
      <c r="J105" s="25" t="s">
        <v>5101</v>
      </c>
      <c r="K105" s="25" t="s">
        <v>365</v>
      </c>
      <c r="L105" s="25" t="s">
        <v>5096</v>
      </c>
      <c r="M105" s="25" t="s">
        <v>93</v>
      </c>
      <c r="N105" s="25" t="s">
        <v>8445</v>
      </c>
      <c r="O105" s="25" t="s">
        <v>5102</v>
      </c>
      <c r="P105" s="25" t="s">
        <v>5102</v>
      </c>
      <c r="Q105" s="26">
        <f t="shared" si="2"/>
        <v>9358</v>
      </c>
      <c r="R105" s="25" t="s">
        <v>9249</v>
      </c>
      <c r="S105" s="25" t="s">
        <v>9250</v>
      </c>
      <c r="T105" s="25" t="s">
        <v>35</v>
      </c>
      <c r="U105" s="25">
        <v>1</v>
      </c>
      <c r="V105" s="25">
        <v>1</v>
      </c>
      <c r="W105" s="25" t="s">
        <v>5103</v>
      </c>
    </row>
    <row r="106" spans="1:23">
      <c r="A106" s="25">
        <v>2422</v>
      </c>
      <c r="B106" s="25">
        <v>14</v>
      </c>
      <c r="C106" s="25" t="s">
        <v>21</v>
      </c>
      <c r="D106" s="25">
        <v>321028</v>
      </c>
      <c r="E106" s="25" t="s">
        <v>2343</v>
      </c>
      <c r="F106" s="25" t="s">
        <v>5104</v>
      </c>
      <c r="G106" s="25" t="s">
        <v>28</v>
      </c>
      <c r="H106" s="26">
        <v>1288.20951451</v>
      </c>
      <c r="I106" s="25">
        <v>1288</v>
      </c>
      <c r="J106" s="25" t="s">
        <v>5104</v>
      </c>
      <c r="K106" s="25" t="s">
        <v>365</v>
      </c>
      <c r="L106" s="25" t="s">
        <v>5104</v>
      </c>
      <c r="M106" s="25" t="s">
        <v>30</v>
      </c>
      <c r="N106" s="25" t="s">
        <v>55</v>
      </c>
      <c r="O106" s="25" t="s">
        <v>4253</v>
      </c>
      <c r="P106" s="25" t="s">
        <v>4253</v>
      </c>
      <c r="Q106" s="26">
        <f t="shared" si="2"/>
        <v>1298</v>
      </c>
      <c r="R106" s="25" t="s">
        <v>9249</v>
      </c>
      <c r="S106" s="25" t="s">
        <v>9250</v>
      </c>
      <c r="T106" s="25" t="s">
        <v>35</v>
      </c>
      <c r="U106" s="25">
        <v>1</v>
      </c>
      <c r="V106" s="25">
        <v>1</v>
      </c>
      <c r="W106" s="25" t="s">
        <v>5105</v>
      </c>
    </row>
    <row r="107" spans="1:23">
      <c r="A107" s="25">
        <v>1029</v>
      </c>
      <c r="B107" s="25">
        <v>5</v>
      </c>
      <c r="C107" s="25" t="s">
        <v>25</v>
      </c>
      <c r="D107" s="25">
        <v>320854</v>
      </c>
      <c r="E107" s="25" t="s">
        <v>1455</v>
      </c>
      <c r="F107" s="25" t="s">
        <v>2303</v>
      </c>
      <c r="G107" s="25" t="s">
        <v>28</v>
      </c>
      <c r="H107" s="26">
        <v>370189</v>
      </c>
      <c r="I107" s="26">
        <v>370189</v>
      </c>
      <c r="J107" s="25" t="s">
        <v>2303</v>
      </c>
      <c r="K107" s="25" t="s">
        <v>27</v>
      </c>
      <c r="L107" s="25" t="s">
        <v>2043</v>
      </c>
      <c r="M107" s="25" t="s">
        <v>76</v>
      </c>
      <c r="N107" s="25" t="s">
        <v>8426</v>
      </c>
      <c r="O107" s="25" t="s">
        <v>1522</v>
      </c>
      <c r="P107" s="25" t="s">
        <v>2304</v>
      </c>
      <c r="Q107" s="26">
        <f>O107*U107/V107*H107/I107</f>
        <v>791.5</v>
      </c>
      <c r="R107" s="25" t="s">
        <v>8737</v>
      </c>
      <c r="S107" s="25" t="s">
        <v>2069</v>
      </c>
      <c r="T107" s="25" t="s">
        <v>48</v>
      </c>
      <c r="U107" s="25">
        <v>1</v>
      </c>
      <c r="V107" s="25">
        <v>2</v>
      </c>
      <c r="W107" s="25" t="s">
        <v>2305</v>
      </c>
    </row>
    <row r="108" spans="1:23">
      <c r="A108" s="25">
        <v>1030</v>
      </c>
      <c r="B108" s="25">
        <v>5</v>
      </c>
      <c r="C108" s="25" t="s">
        <v>25</v>
      </c>
      <c r="D108" s="25">
        <v>320854</v>
      </c>
      <c r="E108" s="25" t="s">
        <v>1455</v>
      </c>
      <c r="F108" s="25" t="s">
        <v>2303</v>
      </c>
      <c r="G108" s="25" t="s">
        <v>28</v>
      </c>
      <c r="H108" s="26">
        <v>370189</v>
      </c>
      <c r="I108" s="26">
        <v>370189</v>
      </c>
      <c r="J108" s="25" t="s">
        <v>2303</v>
      </c>
      <c r="K108" s="25" t="s">
        <v>27</v>
      </c>
      <c r="L108" s="25" t="s">
        <v>2043</v>
      </c>
      <c r="M108" s="25" t="s">
        <v>76</v>
      </c>
      <c r="N108" s="25" t="s">
        <v>8426</v>
      </c>
      <c r="O108" s="25" t="s">
        <v>1522</v>
      </c>
      <c r="P108" s="25" t="s">
        <v>2304</v>
      </c>
      <c r="Q108" s="26">
        <f>O108*U108/V108*H108/I108</f>
        <v>791.5</v>
      </c>
      <c r="R108" s="25" t="s">
        <v>8738</v>
      </c>
      <c r="S108" s="25" t="s">
        <v>2069</v>
      </c>
      <c r="T108" s="25" t="s">
        <v>48</v>
      </c>
      <c r="U108" s="25">
        <v>1</v>
      </c>
      <c r="V108" s="25">
        <v>2</v>
      </c>
      <c r="W108" s="25" t="s">
        <v>2305</v>
      </c>
    </row>
    <row r="109" spans="1:23">
      <c r="A109" s="25">
        <v>904</v>
      </c>
      <c r="B109" s="25">
        <v>4</v>
      </c>
      <c r="C109" s="25" t="s">
        <v>25</v>
      </c>
      <c r="D109" s="25">
        <v>320854</v>
      </c>
      <c r="E109" s="25" t="s">
        <v>1455</v>
      </c>
      <c r="F109" s="25" t="s">
        <v>2065</v>
      </c>
      <c r="G109" s="25" t="s">
        <v>28</v>
      </c>
      <c r="H109" s="26">
        <v>0.75713184655599997</v>
      </c>
      <c r="I109" s="25">
        <v>16402</v>
      </c>
      <c r="J109" s="25" t="s">
        <v>2065</v>
      </c>
      <c r="K109" s="25" t="s">
        <v>27</v>
      </c>
      <c r="L109" s="25" t="s">
        <v>2043</v>
      </c>
      <c r="M109" s="25" t="s">
        <v>388</v>
      </c>
      <c r="N109" s="25" t="s">
        <v>8445</v>
      </c>
      <c r="O109" s="25" t="s">
        <v>2066</v>
      </c>
      <c r="P109" s="25" t="s">
        <v>2067</v>
      </c>
      <c r="Q109" s="26">
        <f t="shared" ref="Q109:Q140" si="3">O109*U109/V109</f>
        <v>1308.5</v>
      </c>
      <c r="R109" s="25" t="s">
        <v>8737</v>
      </c>
      <c r="S109" s="25" t="s">
        <v>2069</v>
      </c>
      <c r="T109" s="25" t="s">
        <v>48</v>
      </c>
      <c r="U109" s="25">
        <v>1</v>
      </c>
      <c r="V109" s="25">
        <v>2</v>
      </c>
      <c r="W109" s="25" t="s">
        <v>2070</v>
      </c>
    </row>
    <row r="110" spans="1:23">
      <c r="A110" s="25">
        <v>905</v>
      </c>
      <c r="B110" s="25">
        <v>4</v>
      </c>
      <c r="C110" s="25" t="s">
        <v>25</v>
      </c>
      <c r="D110" s="25">
        <v>320854</v>
      </c>
      <c r="E110" s="25" t="s">
        <v>1455</v>
      </c>
      <c r="F110" s="25" t="s">
        <v>2065</v>
      </c>
      <c r="G110" s="25" t="s">
        <v>28</v>
      </c>
      <c r="H110" s="26">
        <v>0.75713184655599997</v>
      </c>
      <c r="I110" s="25">
        <v>16402</v>
      </c>
      <c r="J110" s="25" t="s">
        <v>2065</v>
      </c>
      <c r="K110" s="25" t="s">
        <v>27</v>
      </c>
      <c r="L110" s="25" t="s">
        <v>2043</v>
      </c>
      <c r="M110" s="25" t="s">
        <v>388</v>
      </c>
      <c r="N110" s="25" t="s">
        <v>60</v>
      </c>
      <c r="O110" s="25" t="s">
        <v>451</v>
      </c>
      <c r="P110" s="25" t="s">
        <v>2067</v>
      </c>
      <c r="Q110" s="26">
        <f t="shared" si="3"/>
        <v>1798.5</v>
      </c>
      <c r="R110" s="25" t="s">
        <v>8737</v>
      </c>
      <c r="S110" s="25" t="s">
        <v>2069</v>
      </c>
      <c r="T110" s="25" t="s">
        <v>48</v>
      </c>
      <c r="U110" s="25">
        <v>1</v>
      </c>
      <c r="V110" s="25">
        <v>2</v>
      </c>
      <c r="W110" s="25" t="s">
        <v>2070</v>
      </c>
    </row>
    <row r="111" spans="1:23">
      <c r="A111" s="25">
        <v>908</v>
      </c>
      <c r="B111" s="25">
        <v>4</v>
      </c>
      <c r="C111" s="25" t="s">
        <v>25</v>
      </c>
      <c r="D111" s="25">
        <v>320854</v>
      </c>
      <c r="E111" s="25" t="s">
        <v>1455</v>
      </c>
      <c r="F111" s="25" t="s">
        <v>2065</v>
      </c>
      <c r="G111" s="25" t="s">
        <v>28</v>
      </c>
      <c r="H111" s="26">
        <v>0.75713184655599997</v>
      </c>
      <c r="I111" s="25">
        <v>16402</v>
      </c>
      <c r="J111" s="25" t="s">
        <v>2065</v>
      </c>
      <c r="K111" s="25" t="s">
        <v>27</v>
      </c>
      <c r="L111" s="25" t="s">
        <v>2043</v>
      </c>
      <c r="M111" s="25" t="s">
        <v>388</v>
      </c>
      <c r="N111" s="25" t="s">
        <v>8445</v>
      </c>
      <c r="O111" s="25" t="s">
        <v>2066</v>
      </c>
      <c r="P111" s="25" t="s">
        <v>2067</v>
      </c>
      <c r="Q111" s="26">
        <f t="shared" si="3"/>
        <v>1308.5</v>
      </c>
      <c r="R111" s="25" t="s">
        <v>8738</v>
      </c>
      <c r="S111" s="25" t="s">
        <v>2069</v>
      </c>
      <c r="T111" s="25" t="s">
        <v>48</v>
      </c>
      <c r="U111" s="25">
        <v>1</v>
      </c>
      <c r="V111" s="25">
        <v>2</v>
      </c>
      <c r="W111" s="25" t="s">
        <v>2070</v>
      </c>
    </row>
    <row r="112" spans="1:23">
      <c r="A112" s="25">
        <v>909</v>
      </c>
      <c r="B112" s="25">
        <v>4</v>
      </c>
      <c r="C112" s="25" t="s">
        <v>25</v>
      </c>
      <c r="D112" s="25">
        <v>320854</v>
      </c>
      <c r="E112" s="25" t="s">
        <v>1455</v>
      </c>
      <c r="F112" s="25" t="s">
        <v>2065</v>
      </c>
      <c r="G112" s="25" t="s">
        <v>28</v>
      </c>
      <c r="H112" s="26">
        <v>0.75713184655599997</v>
      </c>
      <c r="I112" s="25">
        <v>16402</v>
      </c>
      <c r="J112" s="25" t="s">
        <v>2065</v>
      </c>
      <c r="K112" s="25" t="s">
        <v>27</v>
      </c>
      <c r="L112" s="25" t="s">
        <v>2043</v>
      </c>
      <c r="M112" s="25" t="s">
        <v>388</v>
      </c>
      <c r="N112" s="25" t="s">
        <v>60</v>
      </c>
      <c r="O112" s="25" t="s">
        <v>451</v>
      </c>
      <c r="P112" s="25" t="s">
        <v>2067</v>
      </c>
      <c r="Q112" s="26">
        <f t="shared" si="3"/>
        <v>1798.5</v>
      </c>
      <c r="R112" s="25" t="s">
        <v>8738</v>
      </c>
      <c r="S112" s="25" t="s">
        <v>2069</v>
      </c>
      <c r="T112" s="25" t="s">
        <v>48</v>
      </c>
      <c r="U112" s="25">
        <v>1</v>
      </c>
      <c r="V112" s="25">
        <v>2</v>
      </c>
      <c r="W112" s="25" t="s">
        <v>2070</v>
      </c>
    </row>
    <row r="113" spans="1:23">
      <c r="A113" s="25">
        <v>2360</v>
      </c>
      <c r="B113" s="25">
        <v>14</v>
      </c>
      <c r="C113" s="25" t="s">
        <v>25</v>
      </c>
      <c r="D113" s="25">
        <v>321028</v>
      </c>
      <c r="E113" s="25" t="s">
        <v>2343</v>
      </c>
      <c r="F113" s="25" t="s">
        <v>4968</v>
      </c>
      <c r="G113" s="25" t="s">
        <v>28</v>
      </c>
      <c r="H113" s="26">
        <v>6452.1543645199999</v>
      </c>
      <c r="I113" s="25">
        <v>6452</v>
      </c>
      <c r="J113" s="25" t="s">
        <v>4968</v>
      </c>
      <c r="K113" s="25" t="s">
        <v>27</v>
      </c>
      <c r="L113" s="25" t="s">
        <v>4965</v>
      </c>
      <c r="M113" s="25" t="s">
        <v>93</v>
      </c>
      <c r="N113" s="25" t="s">
        <v>8426</v>
      </c>
      <c r="O113" s="25" t="s">
        <v>4969</v>
      </c>
      <c r="P113" s="25" t="s">
        <v>4969</v>
      </c>
      <c r="Q113" s="26">
        <f t="shared" si="3"/>
        <v>6463</v>
      </c>
      <c r="R113" s="25" t="s">
        <v>9255</v>
      </c>
      <c r="S113" s="25" t="s">
        <v>9256</v>
      </c>
      <c r="T113" s="25" t="s">
        <v>35</v>
      </c>
      <c r="U113" s="25">
        <v>1</v>
      </c>
      <c r="V113" s="25">
        <v>1</v>
      </c>
      <c r="W113" s="25" t="s">
        <v>4972</v>
      </c>
    </row>
    <row r="114" spans="1:23">
      <c r="A114" s="25">
        <v>2361</v>
      </c>
      <c r="B114" s="25">
        <v>14</v>
      </c>
      <c r="C114" s="25" t="s">
        <v>25</v>
      </c>
      <c r="D114" s="25">
        <v>321028</v>
      </c>
      <c r="E114" s="25" t="s">
        <v>2343</v>
      </c>
      <c r="F114" s="25" t="s">
        <v>4973</v>
      </c>
      <c r="G114" s="25" t="s">
        <v>28</v>
      </c>
      <c r="H114" s="26">
        <v>1461.2395444900001</v>
      </c>
      <c r="I114" s="25">
        <v>1461</v>
      </c>
      <c r="J114" s="25" t="s">
        <v>4973</v>
      </c>
      <c r="K114" s="25" t="s">
        <v>27</v>
      </c>
      <c r="L114" s="25" t="s">
        <v>4974</v>
      </c>
      <c r="M114" s="25" t="s">
        <v>83</v>
      </c>
      <c r="N114" s="25" t="s">
        <v>60</v>
      </c>
      <c r="O114" s="25" t="s">
        <v>2793</v>
      </c>
      <c r="P114" s="25" t="s">
        <v>2793</v>
      </c>
      <c r="Q114" s="26">
        <f t="shared" si="3"/>
        <v>1485</v>
      </c>
      <c r="R114" s="25" t="s">
        <v>9255</v>
      </c>
      <c r="S114" s="25" t="s">
        <v>9256</v>
      </c>
      <c r="T114" s="25" t="s">
        <v>35</v>
      </c>
      <c r="U114" s="25">
        <v>1</v>
      </c>
      <c r="V114" s="25">
        <v>1</v>
      </c>
      <c r="W114" s="25" t="s">
        <v>4975</v>
      </c>
    </row>
    <row r="115" spans="1:23">
      <c r="A115" s="25">
        <v>2363</v>
      </c>
      <c r="B115" s="25">
        <v>14</v>
      </c>
      <c r="C115" s="25" t="s">
        <v>25</v>
      </c>
      <c r="D115" s="25">
        <v>321028</v>
      </c>
      <c r="E115" s="25" t="s">
        <v>2343</v>
      </c>
      <c r="F115" s="25" t="s">
        <v>4978</v>
      </c>
      <c r="G115" s="25" t="s">
        <v>28</v>
      </c>
      <c r="H115" s="26">
        <v>9878.5409325199998</v>
      </c>
      <c r="I115" s="25">
        <v>9879</v>
      </c>
      <c r="J115" s="25" t="s">
        <v>4978</v>
      </c>
      <c r="K115" s="25" t="s">
        <v>27</v>
      </c>
      <c r="L115" s="25" t="s">
        <v>4979</v>
      </c>
      <c r="M115" s="25" t="s">
        <v>76</v>
      </c>
      <c r="N115" s="25" t="s">
        <v>8426</v>
      </c>
      <c r="O115" s="25" t="s">
        <v>4980</v>
      </c>
      <c r="P115" s="25" t="s">
        <v>4980</v>
      </c>
      <c r="Q115" s="26">
        <f t="shared" si="3"/>
        <v>9718</v>
      </c>
      <c r="R115" s="25" t="s">
        <v>9255</v>
      </c>
      <c r="S115" s="25" t="s">
        <v>9256</v>
      </c>
      <c r="T115" s="25" t="s">
        <v>35</v>
      </c>
      <c r="U115" s="25">
        <v>1</v>
      </c>
      <c r="V115" s="25">
        <v>1</v>
      </c>
      <c r="W115" s="25" t="s">
        <v>4981</v>
      </c>
    </row>
    <row r="116" spans="1:23">
      <c r="A116" s="25">
        <v>2365</v>
      </c>
      <c r="B116" s="25">
        <v>14</v>
      </c>
      <c r="C116" s="25" t="s">
        <v>25</v>
      </c>
      <c r="D116" s="25">
        <v>321028</v>
      </c>
      <c r="E116" s="25" t="s">
        <v>2343</v>
      </c>
      <c r="F116" s="25" t="s">
        <v>4985</v>
      </c>
      <c r="G116" s="25" t="s">
        <v>28</v>
      </c>
      <c r="H116" s="26">
        <v>2872.2868575000002</v>
      </c>
      <c r="I116" s="25">
        <v>2872</v>
      </c>
      <c r="J116" s="25" t="s">
        <v>4985</v>
      </c>
      <c r="K116" s="25" t="s">
        <v>27</v>
      </c>
      <c r="L116" s="25" t="s">
        <v>4979</v>
      </c>
      <c r="M116" s="25" t="s">
        <v>93</v>
      </c>
      <c r="N116" s="25" t="s">
        <v>8445</v>
      </c>
      <c r="O116" s="25" t="s">
        <v>4986</v>
      </c>
      <c r="P116" s="25" t="s">
        <v>4986</v>
      </c>
      <c r="Q116" s="26">
        <f t="shared" si="3"/>
        <v>2895</v>
      </c>
      <c r="R116" s="25" t="s">
        <v>9255</v>
      </c>
      <c r="S116" s="25" t="s">
        <v>9256</v>
      </c>
      <c r="T116" s="25" t="s">
        <v>35</v>
      </c>
      <c r="U116" s="25">
        <v>1</v>
      </c>
      <c r="V116" s="25">
        <v>1</v>
      </c>
      <c r="W116" s="25" t="s">
        <v>4987</v>
      </c>
    </row>
    <row r="117" spans="1:23">
      <c r="A117" s="25">
        <v>107</v>
      </c>
      <c r="B117" s="25">
        <v>1</v>
      </c>
      <c r="C117" s="25" t="s">
        <v>25</v>
      </c>
      <c r="D117" s="25">
        <v>320803</v>
      </c>
      <c r="E117" s="25" t="s">
        <v>8425</v>
      </c>
      <c r="F117" s="25" t="s">
        <v>102</v>
      </c>
      <c r="G117" s="25" t="s">
        <v>28</v>
      </c>
      <c r="H117" s="26">
        <v>3345.1994454800001</v>
      </c>
      <c r="I117" s="26">
        <v>3345.1994454800001</v>
      </c>
      <c r="J117" s="25" t="s">
        <v>396</v>
      </c>
      <c r="K117" s="25" t="s">
        <v>27</v>
      </c>
      <c r="N117" s="25" t="s">
        <v>60</v>
      </c>
      <c r="O117" s="25" t="s">
        <v>397</v>
      </c>
      <c r="P117" s="25" t="s">
        <v>397</v>
      </c>
      <c r="Q117" s="26">
        <f t="shared" si="3"/>
        <v>1431</v>
      </c>
      <c r="R117" s="25" t="s">
        <v>8483</v>
      </c>
      <c r="S117" s="25" t="s">
        <v>8484</v>
      </c>
      <c r="T117" s="25" t="s">
        <v>35</v>
      </c>
      <c r="U117" s="25">
        <v>1</v>
      </c>
      <c r="V117" s="25">
        <v>1</v>
      </c>
      <c r="W117" s="25" t="s">
        <v>400</v>
      </c>
    </row>
    <row r="118" spans="1:23">
      <c r="A118" s="25">
        <v>2334</v>
      </c>
      <c r="B118" s="25">
        <v>14</v>
      </c>
      <c r="C118" s="25" t="s">
        <v>25</v>
      </c>
      <c r="D118" s="25">
        <v>321028</v>
      </c>
      <c r="E118" s="25" t="s">
        <v>2343</v>
      </c>
      <c r="F118" s="25" t="s">
        <v>4914</v>
      </c>
      <c r="G118" s="25" t="s">
        <v>28</v>
      </c>
      <c r="H118" s="26">
        <v>2227.5397485499998</v>
      </c>
      <c r="I118" s="25">
        <v>2228</v>
      </c>
      <c r="J118" s="25" t="s">
        <v>4914</v>
      </c>
      <c r="K118" s="25" t="s">
        <v>37</v>
      </c>
      <c r="L118" s="25" t="s">
        <v>4914</v>
      </c>
      <c r="M118" s="25" t="s">
        <v>30</v>
      </c>
      <c r="N118" s="25" t="s">
        <v>55</v>
      </c>
      <c r="O118" s="25" t="s">
        <v>4915</v>
      </c>
      <c r="P118" s="25" t="s">
        <v>4915</v>
      </c>
      <c r="Q118" s="26">
        <f t="shared" si="3"/>
        <v>2104</v>
      </c>
      <c r="R118" s="25" t="s">
        <v>9247</v>
      </c>
      <c r="S118" s="25" t="s">
        <v>9248</v>
      </c>
      <c r="T118" s="25" t="s">
        <v>35</v>
      </c>
      <c r="U118" s="25">
        <v>1</v>
      </c>
      <c r="V118" s="25">
        <v>1</v>
      </c>
      <c r="W118" s="25" t="s">
        <v>4918</v>
      </c>
    </row>
    <row r="119" spans="1:23">
      <c r="A119" s="25">
        <v>2335</v>
      </c>
      <c r="B119" s="25">
        <v>14</v>
      </c>
      <c r="C119" s="25" t="s">
        <v>25</v>
      </c>
      <c r="D119" s="25">
        <v>321028</v>
      </c>
      <c r="E119" s="25" t="s">
        <v>2343</v>
      </c>
      <c r="F119" s="25" t="s">
        <v>4919</v>
      </c>
      <c r="G119" s="25" t="s">
        <v>28</v>
      </c>
      <c r="H119" s="26">
        <v>5105.1085245000004</v>
      </c>
      <c r="I119" s="25">
        <v>5105</v>
      </c>
      <c r="J119" s="25" t="s">
        <v>4919</v>
      </c>
      <c r="K119" s="25" t="s">
        <v>37</v>
      </c>
      <c r="L119" s="25" t="s">
        <v>4919</v>
      </c>
      <c r="M119" s="25" t="s">
        <v>30</v>
      </c>
      <c r="N119" s="25" t="s">
        <v>8426</v>
      </c>
      <c r="O119" s="25" t="s">
        <v>4920</v>
      </c>
      <c r="P119" s="25" t="s">
        <v>4920</v>
      </c>
      <c r="Q119" s="26">
        <f t="shared" si="3"/>
        <v>5114</v>
      </c>
      <c r="R119" s="25" t="s">
        <v>9247</v>
      </c>
      <c r="S119" s="25" t="s">
        <v>9248</v>
      </c>
      <c r="T119" s="25" t="s">
        <v>35</v>
      </c>
      <c r="U119" s="25">
        <v>1</v>
      </c>
      <c r="V119" s="25">
        <v>1</v>
      </c>
      <c r="W119" s="25" t="s">
        <v>4921</v>
      </c>
    </row>
    <row r="120" spans="1:23">
      <c r="A120" s="25">
        <v>100</v>
      </c>
      <c r="B120" s="25">
        <v>1</v>
      </c>
      <c r="C120" s="25" t="s">
        <v>25</v>
      </c>
      <c r="D120" s="25">
        <v>320803</v>
      </c>
      <c r="E120" s="25" t="s">
        <v>8425</v>
      </c>
      <c r="F120" s="25" t="s">
        <v>370</v>
      </c>
      <c r="G120" s="25" t="s">
        <v>28</v>
      </c>
      <c r="H120" s="26">
        <v>7170.8426974800004</v>
      </c>
      <c r="I120" s="25">
        <v>7171</v>
      </c>
      <c r="J120" s="25" t="s">
        <v>370</v>
      </c>
      <c r="K120" s="25" t="s">
        <v>172</v>
      </c>
      <c r="L120" s="25" t="s">
        <v>371</v>
      </c>
      <c r="M120" s="25" t="s">
        <v>76</v>
      </c>
      <c r="N120" s="25" t="s">
        <v>8445</v>
      </c>
      <c r="O120" s="25" t="s">
        <v>372</v>
      </c>
      <c r="P120" s="25" t="s">
        <v>372</v>
      </c>
      <c r="Q120" s="26">
        <f t="shared" si="3"/>
        <v>7350</v>
      </c>
      <c r="R120" s="25" t="s">
        <v>8479</v>
      </c>
      <c r="S120" s="25" t="s">
        <v>8480</v>
      </c>
      <c r="T120" s="25" t="s">
        <v>35</v>
      </c>
      <c r="U120" s="25">
        <v>1</v>
      </c>
      <c r="V120" s="25">
        <v>1</v>
      </c>
      <c r="W120" s="25" t="s">
        <v>375</v>
      </c>
    </row>
    <row r="121" spans="1:23">
      <c r="A121" s="25">
        <v>118</v>
      </c>
      <c r="B121" s="25">
        <v>2</v>
      </c>
      <c r="C121" s="25" t="s">
        <v>25</v>
      </c>
      <c r="D121" s="25">
        <v>320803</v>
      </c>
      <c r="E121" s="25" t="s">
        <v>8425</v>
      </c>
      <c r="F121" s="25" t="s">
        <v>428</v>
      </c>
      <c r="G121" s="25" t="s">
        <v>28</v>
      </c>
      <c r="H121" s="26">
        <v>2050.7645149800001</v>
      </c>
      <c r="I121" s="25">
        <v>2051</v>
      </c>
      <c r="J121" s="25" t="s">
        <v>428</v>
      </c>
      <c r="K121" s="25" t="s">
        <v>172</v>
      </c>
      <c r="L121" s="25" t="s">
        <v>428</v>
      </c>
      <c r="M121" s="25" t="s">
        <v>30</v>
      </c>
      <c r="N121" s="25" t="s">
        <v>60</v>
      </c>
      <c r="O121" s="25" t="s">
        <v>429</v>
      </c>
      <c r="P121" s="25" t="s">
        <v>429</v>
      </c>
      <c r="Q121" s="26">
        <f t="shared" si="3"/>
        <v>2039</v>
      </c>
      <c r="R121" s="25" t="s">
        <v>8479</v>
      </c>
      <c r="S121" s="25" t="s">
        <v>8480</v>
      </c>
      <c r="T121" s="25" t="s">
        <v>35</v>
      </c>
      <c r="U121" s="25">
        <v>1</v>
      </c>
      <c r="V121" s="25">
        <v>1</v>
      </c>
      <c r="W121" s="25" t="s">
        <v>430</v>
      </c>
    </row>
    <row r="122" spans="1:23">
      <c r="A122" s="25">
        <v>3027</v>
      </c>
      <c r="B122" s="25">
        <v>21</v>
      </c>
      <c r="C122" s="25" t="s">
        <v>25</v>
      </c>
      <c r="D122" s="25">
        <v>320889</v>
      </c>
      <c r="E122" s="25" t="s">
        <v>3635</v>
      </c>
      <c r="F122" s="25" t="s">
        <v>6226</v>
      </c>
      <c r="G122" s="25" t="s">
        <v>28</v>
      </c>
      <c r="H122" s="26">
        <v>146.310041001</v>
      </c>
      <c r="I122" s="25">
        <v>146</v>
      </c>
      <c r="J122" s="25" t="s">
        <v>6226</v>
      </c>
      <c r="K122" s="25" t="s">
        <v>172</v>
      </c>
      <c r="L122" s="25" t="s">
        <v>6226</v>
      </c>
      <c r="M122" s="25" t="s">
        <v>30</v>
      </c>
      <c r="N122" s="25" t="s">
        <v>55</v>
      </c>
      <c r="O122" s="25" t="s">
        <v>1992</v>
      </c>
      <c r="P122" s="25" t="s">
        <v>1992</v>
      </c>
      <c r="Q122" s="26">
        <f t="shared" si="3"/>
        <v>140</v>
      </c>
      <c r="R122" s="25" t="s">
        <v>6227</v>
      </c>
      <c r="S122" s="25" t="s">
        <v>6228</v>
      </c>
      <c r="T122" s="25" t="s">
        <v>35</v>
      </c>
      <c r="U122" s="25">
        <v>1</v>
      </c>
      <c r="V122" s="25">
        <v>1</v>
      </c>
      <c r="W122" s="25" t="s">
        <v>6229</v>
      </c>
    </row>
    <row r="123" spans="1:23">
      <c r="A123" s="25">
        <v>3028</v>
      </c>
      <c r="B123" s="25">
        <v>21</v>
      </c>
      <c r="C123" s="25" t="s">
        <v>25</v>
      </c>
      <c r="D123" s="25">
        <v>320889</v>
      </c>
      <c r="E123" s="25" t="s">
        <v>3635</v>
      </c>
      <c r="F123" s="25" t="s">
        <v>2092</v>
      </c>
      <c r="G123" s="25" t="s">
        <v>28</v>
      </c>
      <c r="H123" s="26">
        <v>799.53255398900001</v>
      </c>
      <c r="I123" s="25">
        <v>800</v>
      </c>
      <c r="J123" s="25" t="s">
        <v>2092</v>
      </c>
      <c r="K123" s="25" t="s">
        <v>172</v>
      </c>
      <c r="L123" s="25" t="s">
        <v>2092</v>
      </c>
      <c r="M123" s="25" t="s">
        <v>30</v>
      </c>
      <c r="N123" s="25" t="s">
        <v>55</v>
      </c>
      <c r="O123" s="25" t="s">
        <v>2754</v>
      </c>
      <c r="P123" s="25" t="s">
        <v>2754</v>
      </c>
      <c r="Q123" s="26">
        <f t="shared" si="3"/>
        <v>780</v>
      </c>
      <c r="R123" s="25" t="s">
        <v>6227</v>
      </c>
      <c r="S123" s="25" t="s">
        <v>6228</v>
      </c>
      <c r="T123" s="25" t="s">
        <v>35</v>
      </c>
      <c r="U123" s="25">
        <v>1</v>
      </c>
      <c r="V123" s="25">
        <v>1</v>
      </c>
      <c r="W123" s="25" t="s">
        <v>6230</v>
      </c>
    </row>
    <row r="124" spans="1:23">
      <c r="A124" s="25">
        <v>3189</v>
      </c>
      <c r="B124" s="25">
        <v>21</v>
      </c>
      <c r="C124" s="25" t="s">
        <v>21</v>
      </c>
      <c r="D124" s="25">
        <v>320889</v>
      </c>
      <c r="E124" s="25" t="s">
        <v>3635</v>
      </c>
      <c r="F124" s="25" t="s">
        <v>6578</v>
      </c>
      <c r="G124" s="25" t="s">
        <v>28</v>
      </c>
      <c r="H124" s="26">
        <v>5982.4936517200003</v>
      </c>
      <c r="I124" s="25">
        <v>5982</v>
      </c>
      <c r="J124" s="25" t="s">
        <v>6578</v>
      </c>
      <c r="K124" s="25" t="s">
        <v>172</v>
      </c>
      <c r="L124" s="25" t="s">
        <v>6579</v>
      </c>
      <c r="M124" s="25" t="s">
        <v>76</v>
      </c>
      <c r="N124" s="25" t="s">
        <v>60</v>
      </c>
      <c r="O124" s="25" t="s">
        <v>5049</v>
      </c>
      <c r="P124" s="25" t="s">
        <v>5049</v>
      </c>
      <c r="Q124" s="26">
        <f t="shared" si="3"/>
        <v>5934</v>
      </c>
      <c r="R124" s="25" t="s">
        <v>6227</v>
      </c>
      <c r="S124" s="25" t="s">
        <v>6228</v>
      </c>
      <c r="T124" s="25" t="s">
        <v>35</v>
      </c>
      <c r="U124" s="25">
        <v>1</v>
      </c>
      <c r="V124" s="25">
        <v>1</v>
      </c>
      <c r="W124" s="25" t="s">
        <v>6580</v>
      </c>
    </row>
    <row r="125" spans="1:23">
      <c r="A125" s="25">
        <v>3036</v>
      </c>
      <c r="B125" s="25">
        <v>21</v>
      </c>
      <c r="C125" s="25" t="s">
        <v>25</v>
      </c>
      <c r="D125" s="25">
        <v>320889</v>
      </c>
      <c r="E125" s="25" t="s">
        <v>3635</v>
      </c>
      <c r="F125" s="25" t="s">
        <v>6255</v>
      </c>
      <c r="G125" s="25" t="s">
        <v>28</v>
      </c>
      <c r="H125" s="26">
        <v>6167.3132149700004</v>
      </c>
      <c r="I125" s="25">
        <v>6167</v>
      </c>
      <c r="J125" s="25" t="s">
        <v>6255</v>
      </c>
      <c r="K125" s="25" t="s">
        <v>172</v>
      </c>
      <c r="L125" s="25" t="s">
        <v>6248</v>
      </c>
      <c r="M125" s="25" t="s">
        <v>438</v>
      </c>
      <c r="N125" s="25" t="s">
        <v>8445</v>
      </c>
      <c r="O125" s="25" t="s">
        <v>6256</v>
      </c>
      <c r="P125" s="25" t="s">
        <v>6256</v>
      </c>
      <c r="Q125" s="26">
        <f t="shared" si="3"/>
        <v>6165</v>
      </c>
      <c r="R125" s="25" t="s">
        <v>6227</v>
      </c>
      <c r="S125" s="25" t="s">
        <v>6228</v>
      </c>
      <c r="T125" s="25" t="s">
        <v>35</v>
      </c>
      <c r="U125" s="25">
        <v>1</v>
      </c>
      <c r="V125" s="25">
        <v>1</v>
      </c>
      <c r="W125" s="25" t="s">
        <v>6257</v>
      </c>
    </row>
    <row r="126" spans="1:23">
      <c r="A126" s="25">
        <v>3038</v>
      </c>
      <c r="B126" s="25">
        <v>21</v>
      </c>
      <c r="C126" s="25" t="s">
        <v>25</v>
      </c>
      <c r="D126" s="25">
        <v>320889</v>
      </c>
      <c r="E126" s="25" t="s">
        <v>3635</v>
      </c>
      <c r="F126" s="25" t="s">
        <v>6260</v>
      </c>
      <c r="G126" s="25" t="s">
        <v>28</v>
      </c>
      <c r="H126" s="26">
        <v>4341.7286185100002</v>
      </c>
      <c r="I126" s="25">
        <v>4342</v>
      </c>
      <c r="J126" s="25" t="s">
        <v>6260</v>
      </c>
      <c r="K126" s="25" t="s">
        <v>172</v>
      </c>
      <c r="L126" s="25" t="s">
        <v>6248</v>
      </c>
      <c r="M126" s="25" t="s">
        <v>75</v>
      </c>
      <c r="N126" s="25" t="s">
        <v>8445</v>
      </c>
      <c r="O126" s="25" t="s">
        <v>3690</v>
      </c>
      <c r="P126" s="25" t="s">
        <v>3690</v>
      </c>
      <c r="Q126" s="26">
        <f t="shared" si="3"/>
        <v>4266</v>
      </c>
      <c r="R126" s="25" t="s">
        <v>6227</v>
      </c>
      <c r="S126" s="25" t="s">
        <v>6228</v>
      </c>
      <c r="T126" s="25" t="s">
        <v>35</v>
      </c>
      <c r="U126" s="25">
        <v>1</v>
      </c>
      <c r="V126" s="25">
        <v>1</v>
      </c>
      <c r="W126" s="25" t="s">
        <v>6261</v>
      </c>
    </row>
    <row r="127" spans="1:23">
      <c r="A127" s="25">
        <v>2458</v>
      </c>
      <c r="B127" s="25">
        <v>15</v>
      </c>
      <c r="C127" s="25" t="s">
        <v>25</v>
      </c>
      <c r="D127" s="25">
        <v>321028</v>
      </c>
      <c r="E127" s="25" t="s">
        <v>2343</v>
      </c>
      <c r="F127" s="25" t="s">
        <v>5180</v>
      </c>
      <c r="G127" s="25" t="s">
        <v>28</v>
      </c>
      <c r="H127" s="26">
        <v>667.672663521</v>
      </c>
      <c r="I127" s="25">
        <v>668</v>
      </c>
      <c r="J127" s="25" t="s">
        <v>5180</v>
      </c>
      <c r="K127" s="25" t="s">
        <v>172</v>
      </c>
      <c r="L127" s="25" t="s">
        <v>5180</v>
      </c>
      <c r="M127" s="25" t="s">
        <v>30</v>
      </c>
      <c r="N127" s="25" t="s">
        <v>55</v>
      </c>
      <c r="O127" s="25" t="s">
        <v>5058</v>
      </c>
      <c r="P127" s="25" t="s">
        <v>5058</v>
      </c>
      <c r="Q127" s="26">
        <f t="shared" si="3"/>
        <v>615</v>
      </c>
      <c r="R127" s="25" t="s">
        <v>9274</v>
      </c>
      <c r="S127" s="25" t="s">
        <v>9275</v>
      </c>
      <c r="T127" s="25" t="s">
        <v>35</v>
      </c>
      <c r="U127" s="25">
        <v>1</v>
      </c>
      <c r="V127" s="25">
        <v>1</v>
      </c>
      <c r="W127" s="25" t="s">
        <v>5181</v>
      </c>
    </row>
    <row r="128" spans="1:23">
      <c r="A128" s="25">
        <v>2459</v>
      </c>
      <c r="B128" s="25">
        <v>15</v>
      </c>
      <c r="C128" s="25" t="s">
        <v>25</v>
      </c>
      <c r="D128" s="25">
        <v>321028</v>
      </c>
      <c r="E128" s="25" t="s">
        <v>2343</v>
      </c>
      <c r="F128" s="25" t="s">
        <v>5182</v>
      </c>
      <c r="G128" s="25" t="s">
        <v>28</v>
      </c>
      <c r="H128" s="26">
        <v>1022.81054595</v>
      </c>
      <c r="I128" s="25">
        <v>1023</v>
      </c>
      <c r="J128" s="25" t="s">
        <v>5182</v>
      </c>
      <c r="K128" s="25" t="s">
        <v>172</v>
      </c>
      <c r="L128" s="25" t="s">
        <v>5182</v>
      </c>
      <c r="M128" s="25" t="s">
        <v>30</v>
      </c>
      <c r="N128" s="25" t="s">
        <v>55</v>
      </c>
      <c r="O128" s="25" t="s">
        <v>1126</v>
      </c>
      <c r="P128" s="25" t="s">
        <v>1126</v>
      </c>
      <c r="Q128" s="26">
        <f t="shared" si="3"/>
        <v>1072</v>
      </c>
      <c r="R128" s="25" t="s">
        <v>9274</v>
      </c>
      <c r="S128" s="25" t="s">
        <v>9275</v>
      </c>
      <c r="T128" s="25" t="s">
        <v>35</v>
      </c>
      <c r="U128" s="25">
        <v>1</v>
      </c>
      <c r="V128" s="25">
        <v>1</v>
      </c>
      <c r="W128" s="25" t="s">
        <v>5183</v>
      </c>
    </row>
    <row r="129" spans="1:23">
      <c r="A129" s="25">
        <v>2470</v>
      </c>
      <c r="B129" s="25">
        <v>15</v>
      </c>
      <c r="C129" s="25" t="s">
        <v>25</v>
      </c>
      <c r="D129" s="25">
        <v>321028</v>
      </c>
      <c r="E129" s="25" t="s">
        <v>2343</v>
      </c>
      <c r="F129" s="25" t="s">
        <v>5197</v>
      </c>
      <c r="G129" s="25" t="s">
        <v>28</v>
      </c>
      <c r="H129" s="26">
        <v>762.64848198200002</v>
      </c>
      <c r="I129" s="25">
        <v>763</v>
      </c>
      <c r="J129" s="25" t="s">
        <v>5197</v>
      </c>
      <c r="K129" s="25" t="s">
        <v>172</v>
      </c>
      <c r="L129" s="25" t="s">
        <v>5197</v>
      </c>
      <c r="M129" s="25" t="s">
        <v>30</v>
      </c>
      <c r="N129" s="25" t="s">
        <v>8445</v>
      </c>
      <c r="O129" s="25" t="s">
        <v>876</v>
      </c>
      <c r="P129" s="25" t="s">
        <v>876</v>
      </c>
      <c r="Q129" s="26">
        <f t="shared" si="3"/>
        <v>784</v>
      </c>
      <c r="R129" s="25" t="s">
        <v>9274</v>
      </c>
      <c r="S129" s="25" t="s">
        <v>9275</v>
      </c>
      <c r="T129" s="25" t="s">
        <v>35</v>
      </c>
      <c r="U129" s="25">
        <v>1</v>
      </c>
      <c r="V129" s="25">
        <v>1</v>
      </c>
      <c r="W129" s="25" t="s">
        <v>5198</v>
      </c>
    </row>
    <row r="130" spans="1:23">
      <c r="A130" s="25">
        <v>2432</v>
      </c>
      <c r="B130" s="25">
        <v>14</v>
      </c>
      <c r="C130" s="25" t="s">
        <v>21</v>
      </c>
      <c r="D130" s="25">
        <v>321028</v>
      </c>
      <c r="E130" s="25" t="s">
        <v>2343</v>
      </c>
      <c r="F130" s="25" t="s">
        <v>5123</v>
      </c>
      <c r="G130" s="25" t="s">
        <v>28</v>
      </c>
      <c r="H130" s="26">
        <v>691.79921244699995</v>
      </c>
      <c r="I130" s="25">
        <v>692</v>
      </c>
      <c r="J130" s="25" t="s">
        <v>5123</v>
      </c>
      <c r="K130" s="25" t="s">
        <v>172</v>
      </c>
      <c r="L130" s="25" t="s">
        <v>5123</v>
      </c>
      <c r="M130" s="25" t="s">
        <v>30</v>
      </c>
      <c r="N130" s="25" t="s">
        <v>55</v>
      </c>
      <c r="O130" s="25" t="s">
        <v>3149</v>
      </c>
      <c r="P130" s="25" t="s">
        <v>3149</v>
      </c>
      <c r="Q130" s="26">
        <f t="shared" si="3"/>
        <v>845</v>
      </c>
      <c r="R130" s="25" t="s">
        <v>9274</v>
      </c>
      <c r="S130" s="25" t="s">
        <v>9275</v>
      </c>
      <c r="T130" s="25" t="s">
        <v>35</v>
      </c>
      <c r="U130" s="25">
        <v>1</v>
      </c>
      <c r="V130" s="25">
        <v>1</v>
      </c>
      <c r="W130" s="25" t="s">
        <v>5126</v>
      </c>
    </row>
    <row r="131" spans="1:23">
      <c r="A131" s="25">
        <v>2490</v>
      </c>
      <c r="B131" s="25">
        <v>15</v>
      </c>
      <c r="C131" s="25" t="s">
        <v>25</v>
      </c>
      <c r="D131" s="25">
        <v>321028</v>
      </c>
      <c r="E131" s="25" t="s">
        <v>2343</v>
      </c>
      <c r="F131" s="25" t="s">
        <v>5216</v>
      </c>
      <c r="G131" s="25" t="s">
        <v>28</v>
      </c>
      <c r="H131" s="26">
        <v>1983.72670247</v>
      </c>
      <c r="I131" s="25">
        <v>1984</v>
      </c>
      <c r="J131" s="25" t="s">
        <v>5216</v>
      </c>
      <c r="K131" s="25" t="s">
        <v>172</v>
      </c>
      <c r="L131" s="25" t="s">
        <v>5216</v>
      </c>
      <c r="M131" s="25" t="s">
        <v>30</v>
      </c>
      <c r="N131" s="25" t="s">
        <v>55</v>
      </c>
      <c r="O131" s="25" t="s">
        <v>5217</v>
      </c>
      <c r="P131" s="25" t="s">
        <v>5217</v>
      </c>
      <c r="Q131" s="26">
        <f t="shared" si="3"/>
        <v>1960</v>
      </c>
      <c r="R131" s="25" t="s">
        <v>9274</v>
      </c>
      <c r="S131" s="25" t="s">
        <v>9275</v>
      </c>
      <c r="T131" s="25" t="s">
        <v>35</v>
      </c>
      <c r="U131" s="25">
        <v>1</v>
      </c>
      <c r="V131" s="25">
        <v>1</v>
      </c>
      <c r="W131" s="25" t="s">
        <v>5218</v>
      </c>
    </row>
    <row r="132" spans="1:23">
      <c r="A132" s="25">
        <v>3479</v>
      </c>
      <c r="B132" s="25">
        <v>23</v>
      </c>
      <c r="C132" s="25" t="s">
        <v>25</v>
      </c>
      <c r="D132" s="25">
        <v>321028</v>
      </c>
      <c r="E132" s="25" t="s">
        <v>2343</v>
      </c>
      <c r="F132" s="25" t="s">
        <v>7225</v>
      </c>
      <c r="G132" s="25" t="s">
        <v>28</v>
      </c>
      <c r="H132" s="26">
        <v>3676.7431839300002</v>
      </c>
      <c r="I132" s="25">
        <v>3677</v>
      </c>
      <c r="J132" s="25" t="s">
        <v>7225</v>
      </c>
      <c r="K132" s="25" t="s">
        <v>172</v>
      </c>
      <c r="L132" s="25" t="s">
        <v>7225</v>
      </c>
      <c r="M132" s="25" t="s">
        <v>30</v>
      </c>
      <c r="N132" s="25" t="s">
        <v>60</v>
      </c>
      <c r="O132" s="25" t="s">
        <v>4563</v>
      </c>
      <c r="P132" s="25" t="s">
        <v>4563</v>
      </c>
      <c r="Q132" s="26">
        <f t="shared" si="3"/>
        <v>4158</v>
      </c>
      <c r="R132" s="25" t="s">
        <v>9274</v>
      </c>
      <c r="S132" s="25" t="s">
        <v>9275</v>
      </c>
      <c r="T132" s="25" t="s">
        <v>35</v>
      </c>
      <c r="U132" s="25">
        <v>1</v>
      </c>
      <c r="V132" s="25">
        <v>1</v>
      </c>
      <c r="W132" s="25" t="s">
        <v>7226</v>
      </c>
    </row>
    <row r="133" spans="1:23">
      <c r="A133" s="25">
        <v>3205</v>
      </c>
      <c r="B133" s="25">
        <v>21</v>
      </c>
      <c r="C133" s="25" t="s">
        <v>21</v>
      </c>
      <c r="D133" s="25">
        <v>320889</v>
      </c>
      <c r="E133" s="25" t="s">
        <v>3635</v>
      </c>
      <c r="F133" s="25" t="s">
        <v>6623</v>
      </c>
      <c r="G133" s="25" t="s">
        <v>28</v>
      </c>
      <c r="H133" s="26">
        <v>3399.57125021</v>
      </c>
      <c r="I133" s="25">
        <v>3400</v>
      </c>
      <c r="J133" s="25" t="s">
        <v>6623</v>
      </c>
      <c r="K133" s="25" t="s">
        <v>666</v>
      </c>
      <c r="L133" s="25" t="s">
        <v>6623</v>
      </c>
      <c r="M133" s="25" t="s">
        <v>30</v>
      </c>
      <c r="N133" s="25" t="s">
        <v>60</v>
      </c>
      <c r="O133" s="25" t="s">
        <v>105</v>
      </c>
      <c r="P133" s="25" t="s">
        <v>3713</v>
      </c>
      <c r="Q133" s="26">
        <f t="shared" si="3"/>
        <v>1079</v>
      </c>
      <c r="R133" s="25" t="s">
        <v>6624</v>
      </c>
      <c r="S133" s="25" t="s">
        <v>6625</v>
      </c>
      <c r="T133" s="25" t="s">
        <v>35</v>
      </c>
      <c r="U133" s="25">
        <v>1</v>
      </c>
      <c r="V133" s="25">
        <v>1</v>
      </c>
      <c r="W133" s="25" t="s">
        <v>6626</v>
      </c>
    </row>
    <row r="134" spans="1:23">
      <c r="A134" s="25">
        <v>3206</v>
      </c>
      <c r="B134" s="25">
        <v>21</v>
      </c>
      <c r="C134" s="25" t="s">
        <v>21</v>
      </c>
      <c r="D134" s="25">
        <v>320889</v>
      </c>
      <c r="E134" s="25" t="s">
        <v>3635</v>
      </c>
      <c r="F134" s="25" t="s">
        <v>6623</v>
      </c>
      <c r="G134" s="25" t="s">
        <v>28</v>
      </c>
      <c r="H134" s="26">
        <v>3399.57125021</v>
      </c>
      <c r="I134" s="25">
        <v>3400</v>
      </c>
      <c r="J134" s="25" t="s">
        <v>6623</v>
      </c>
      <c r="K134" s="25" t="s">
        <v>666</v>
      </c>
      <c r="L134" s="25" t="s">
        <v>6623</v>
      </c>
      <c r="M134" s="25" t="s">
        <v>30</v>
      </c>
      <c r="N134" s="25" t="s">
        <v>8445</v>
      </c>
      <c r="O134" s="25" t="s">
        <v>5069</v>
      </c>
      <c r="P134" s="25" t="s">
        <v>3713</v>
      </c>
      <c r="Q134" s="26">
        <f t="shared" si="3"/>
        <v>2284</v>
      </c>
      <c r="R134" s="25" t="s">
        <v>6624</v>
      </c>
      <c r="S134" s="25" t="s">
        <v>6625</v>
      </c>
      <c r="T134" s="25" t="s">
        <v>35</v>
      </c>
      <c r="U134" s="25">
        <v>1</v>
      </c>
      <c r="V134" s="25">
        <v>1</v>
      </c>
      <c r="W134" s="25" t="s">
        <v>6626</v>
      </c>
    </row>
    <row r="135" spans="1:23">
      <c r="A135" s="25">
        <v>105</v>
      </c>
      <c r="B135" s="25">
        <v>1</v>
      </c>
      <c r="C135" s="25" t="s">
        <v>25</v>
      </c>
      <c r="D135" s="25">
        <v>320803</v>
      </c>
      <c r="E135" s="25" t="s">
        <v>8425</v>
      </c>
      <c r="F135" s="25" t="s">
        <v>387</v>
      </c>
      <c r="G135" s="25" t="s">
        <v>28</v>
      </c>
      <c r="H135" s="26">
        <v>1903.2071189599999</v>
      </c>
      <c r="I135" s="25">
        <v>1903</v>
      </c>
      <c r="J135" s="25" t="s">
        <v>387</v>
      </c>
      <c r="K135" s="25" t="s">
        <v>388</v>
      </c>
      <c r="L135" s="25" t="s">
        <v>387</v>
      </c>
      <c r="M135" s="25" t="s">
        <v>30</v>
      </c>
      <c r="N135" s="25" t="s">
        <v>8426</v>
      </c>
      <c r="O135" s="25" t="s">
        <v>389</v>
      </c>
      <c r="P135" s="25" t="s">
        <v>389</v>
      </c>
      <c r="Q135" s="26">
        <f t="shared" si="3"/>
        <v>1874</v>
      </c>
      <c r="R135" s="25" t="s">
        <v>8481</v>
      </c>
      <c r="S135" s="25" t="s">
        <v>8482</v>
      </c>
      <c r="T135" s="25" t="s">
        <v>35</v>
      </c>
      <c r="U135" s="25">
        <v>1</v>
      </c>
      <c r="V135" s="25">
        <v>1</v>
      </c>
      <c r="W135" s="25" t="s">
        <v>392</v>
      </c>
    </row>
    <row r="136" spans="1:23">
      <c r="A136" s="25">
        <v>106</v>
      </c>
      <c r="B136" s="25">
        <v>1</v>
      </c>
      <c r="C136" s="25" t="s">
        <v>25</v>
      </c>
      <c r="D136" s="25">
        <v>320803</v>
      </c>
      <c r="E136" s="25" t="s">
        <v>8425</v>
      </c>
      <c r="F136" s="25" t="s">
        <v>393</v>
      </c>
      <c r="G136" s="25" t="s">
        <v>28</v>
      </c>
      <c r="H136" s="26">
        <v>754.88593502799995</v>
      </c>
      <c r="I136" s="25">
        <v>755</v>
      </c>
      <c r="J136" s="25" t="s">
        <v>393</v>
      </c>
      <c r="K136" s="25" t="s">
        <v>388</v>
      </c>
      <c r="L136" s="25" t="s">
        <v>393</v>
      </c>
      <c r="M136" s="25" t="s">
        <v>30</v>
      </c>
      <c r="N136" s="25" t="s">
        <v>60</v>
      </c>
      <c r="O136" s="25" t="s">
        <v>394</v>
      </c>
      <c r="P136" s="25" t="s">
        <v>394</v>
      </c>
      <c r="Q136" s="26">
        <f t="shared" si="3"/>
        <v>752</v>
      </c>
      <c r="R136" s="25" t="s">
        <v>8481</v>
      </c>
      <c r="S136" s="25" t="s">
        <v>8482</v>
      </c>
      <c r="T136" s="25" t="s">
        <v>35</v>
      </c>
      <c r="U136" s="25">
        <v>1</v>
      </c>
      <c r="V136" s="25">
        <v>1</v>
      </c>
      <c r="W136" s="25" t="s">
        <v>395</v>
      </c>
    </row>
    <row r="137" spans="1:23">
      <c r="A137" s="25">
        <v>3379</v>
      </c>
      <c r="B137" s="25">
        <v>22</v>
      </c>
      <c r="C137" s="25" t="s">
        <v>25</v>
      </c>
      <c r="D137" s="25">
        <v>320889</v>
      </c>
      <c r="E137" s="25" t="s">
        <v>3635</v>
      </c>
      <c r="F137" s="25" t="s">
        <v>7019</v>
      </c>
      <c r="G137" s="25" t="s">
        <v>28</v>
      </c>
      <c r="H137" s="26">
        <v>1125.1210350199999</v>
      </c>
      <c r="I137" s="25">
        <v>1125</v>
      </c>
      <c r="J137" s="25" t="s">
        <v>7019</v>
      </c>
      <c r="K137" s="25" t="s">
        <v>388</v>
      </c>
      <c r="L137" s="25" t="s">
        <v>2867</v>
      </c>
      <c r="M137" s="25" t="s">
        <v>27</v>
      </c>
      <c r="N137" s="25" t="s">
        <v>8445</v>
      </c>
      <c r="O137" s="25" t="s">
        <v>141</v>
      </c>
      <c r="P137" s="25" t="s">
        <v>1934</v>
      </c>
      <c r="Q137" s="26">
        <f t="shared" si="3"/>
        <v>557</v>
      </c>
      <c r="R137" s="25" t="s">
        <v>7023</v>
      </c>
      <c r="S137" s="25" t="s">
        <v>7024</v>
      </c>
      <c r="T137" s="25" t="s">
        <v>35</v>
      </c>
      <c r="U137" s="25">
        <v>1</v>
      </c>
      <c r="V137" s="25">
        <v>1</v>
      </c>
      <c r="W137" s="25" t="s">
        <v>7022</v>
      </c>
    </row>
    <row r="138" spans="1:23">
      <c r="A138" s="25">
        <v>3381</v>
      </c>
      <c r="B138" s="25">
        <v>22</v>
      </c>
      <c r="C138" s="25" t="s">
        <v>25</v>
      </c>
      <c r="D138" s="25">
        <v>320889</v>
      </c>
      <c r="E138" s="25" t="s">
        <v>3635</v>
      </c>
      <c r="F138" s="25" t="s">
        <v>7027</v>
      </c>
      <c r="G138" s="25" t="s">
        <v>28</v>
      </c>
      <c r="H138" s="26">
        <v>4771.94988345</v>
      </c>
      <c r="I138" s="25">
        <v>4772</v>
      </c>
      <c r="J138" s="25" t="s">
        <v>7027</v>
      </c>
      <c r="K138" s="25" t="s">
        <v>388</v>
      </c>
      <c r="L138" s="25" t="s">
        <v>7028</v>
      </c>
      <c r="M138" s="25" t="s">
        <v>76</v>
      </c>
      <c r="N138" s="25" t="s">
        <v>8445</v>
      </c>
      <c r="O138" s="25" t="s">
        <v>3213</v>
      </c>
      <c r="P138" s="25" t="s">
        <v>3213</v>
      </c>
      <c r="Q138" s="26">
        <f t="shared" si="3"/>
        <v>4830</v>
      </c>
      <c r="R138" s="25" t="s">
        <v>7023</v>
      </c>
      <c r="S138" s="25" t="s">
        <v>7024</v>
      </c>
      <c r="T138" s="25" t="s">
        <v>35</v>
      </c>
      <c r="U138" s="25">
        <v>1</v>
      </c>
      <c r="V138" s="25">
        <v>1</v>
      </c>
      <c r="W138" s="25" t="s">
        <v>7029</v>
      </c>
    </row>
    <row r="139" spans="1:23">
      <c r="A139" s="25">
        <v>3382</v>
      </c>
      <c r="B139" s="25">
        <v>22</v>
      </c>
      <c r="C139" s="25" t="s">
        <v>25</v>
      </c>
      <c r="D139" s="25">
        <v>320889</v>
      </c>
      <c r="E139" s="25" t="s">
        <v>3635</v>
      </c>
      <c r="F139" s="25" t="s">
        <v>7030</v>
      </c>
      <c r="G139" s="25" t="s">
        <v>28</v>
      </c>
      <c r="H139" s="26">
        <v>609.19111252200003</v>
      </c>
      <c r="I139" s="25">
        <v>609</v>
      </c>
      <c r="J139" s="25" t="s">
        <v>7030</v>
      </c>
      <c r="K139" s="25" t="s">
        <v>388</v>
      </c>
      <c r="L139" s="25" t="s">
        <v>7030</v>
      </c>
      <c r="M139" s="25" t="s">
        <v>30</v>
      </c>
      <c r="N139" s="25" t="s">
        <v>60</v>
      </c>
      <c r="O139" s="25" t="s">
        <v>669</v>
      </c>
      <c r="P139" s="25" t="s">
        <v>669</v>
      </c>
      <c r="Q139" s="26">
        <f t="shared" si="3"/>
        <v>622</v>
      </c>
      <c r="R139" s="25" t="s">
        <v>7023</v>
      </c>
      <c r="S139" s="25" t="s">
        <v>7024</v>
      </c>
      <c r="T139" s="25" t="s">
        <v>35</v>
      </c>
      <c r="U139" s="25">
        <v>1</v>
      </c>
      <c r="V139" s="25">
        <v>1</v>
      </c>
      <c r="W139" s="25" t="s">
        <v>7031</v>
      </c>
    </row>
    <row r="140" spans="1:23">
      <c r="A140" s="25">
        <v>4083</v>
      </c>
      <c r="B140" s="25">
        <v>26</v>
      </c>
      <c r="C140" s="25" t="s">
        <v>25</v>
      </c>
      <c r="D140" s="25">
        <v>320889</v>
      </c>
      <c r="E140" s="25" t="s">
        <v>3635</v>
      </c>
      <c r="F140" s="25" t="s">
        <v>8081</v>
      </c>
      <c r="G140" s="25" t="s">
        <v>28</v>
      </c>
      <c r="H140" s="26">
        <v>532.93091502100003</v>
      </c>
      <c r="I140" s="25">
        <v>533</v>
      </c>
      <c r="J140" s="25" t="s">
        <v>8081</v>
      </c>
      <c r="K140" s="25" t="s">
        <v>388</v>
      </c>
      <c r="L140" s="25" t="s">
        <v>8082</v>
      </c>
      <c r="M140" s="25" t="s">
        <v>76</v>
      </c>
      <c r="N140" s="25" t="s">
        <v>60</v>
      </c>
      <c r="O140" s="25" t="s">
        <v>141</v>
      </c>
      <c r="P140" s="25" t="s">
        <v>141</v>
      </c>
      <c r="Q140" s="26">
        <f t="shared" si="3"/>
        <v>557</v>
      </c>
      <c r="R140" s="25" t="s">
        <v>7023</v>
      </c>
      <c r="S140" s="25" t="s">
        <v>7024</v>
      </c>
      <c r="T140" s="25" t="s">
        <v>35</v>
      </c>
      <c r="U140" s="25">
        <v>1</v>
      </c>
      <c r="V140" s="25">
        <v>1</v>
      </c>
      <c r="W140" s="25" t="s">
        <v>8083</v>
      </c>
    </row>
    <row r="141" spans="1:23">
      <c r="A141" s="25">
        <v>4084</v>
      </c>
      <c r="B141" s="25">
        <v>26</v>
      </c>
      <c r="C141" s="25" t="s">
        <v>25</v>
      </c>
      <c r="D141" s="25">
        <v>320889</v>
      </c>
      <c r="E141" s="25" t="s">
        <v>3635</v>
      </c>
      <c r="F141" s="25" t="s">
        <v>8084</v>
      </c>
      <c r="G141" s="25" t="s">
        <v>28</v>
      </c>
      <c r="H141" s="26">
        <v>1740.99128896</v>
      </c>
      <c r="I141" s="25">
        <v>1741</v>
      </c>
      <c r="J141" s="25" t="s">
        <v>8084</v>
      </c>
      <c r="K141" s="25" t="s">
        <v>388</v>
      </c>
      <c r="L141" s="25" t="s">
        <v>8082</v>
      </c>
      <c r="M141" s="25" t="s">
        <v>83</v>
      </c>
      <c r="N141" s="25" t="s">
        <v>60</v>
      </c>
      <c r="O141" s="25" t="s">
        <v>4908</v>
      </c>
      <c r="P141" s="25" t="s">
        <v>4908</v>
      </c>
      <c r="Q141" s="26">
        <f t="shared" ref="Q141:Q172" si="4">O141*U141/V141</f>
        <v>1712</v>
      </c>
      <c r="R141" s="25" t="s">
        <v>7023</v>
      </c>
      <c r="S141" s="25" t="s">
        <v>7024</v>
      </c>
      <c r="T141" s="25" t="s">
        <v>35</v>
      </c>
      <c r="U141" s="25">
        <v>1</v>
      </c>
      <c r="V141" s="25">
        <v>1</v>
      </c>
      <c r="W141" s="25" t="s">
        <v>8085</v>
      </c>
    </row>
    <row r="142" spans="1:23">
      <c r="A142" s="25">
        <v>4085</v>
      </c>
      <c r="B142" s="25">
        <v>26</v>
      </c>
      <c r="C142" s="25" t="s">
        <v>25</v>
      </c>
      <c r="D142" s="25">
        <v>320889</v>
      </c>
      <c r="E142" s="25" t="s">
        <v>3635</v>
      </c>
      <c r="F142" s="25" t="s">
        <v>8086</v>
      </c>
      <c r="G142" s="25" t="s">
        <v>28</v>
      </c>
      <c r="H142" s="26">
        <v>6447.0944771799996</v>
      </c>
      <c r="I142" s="25">
        <v>6447</v>
      </c>
      <c r="J142" s="25" t="s">
        <v>8086</v>
      </c>
      <c r="K142" s="25" t="s">
        <v>388</v>
      </c>
      <c r="L142" s="25" t="s">
        <v>8082</v>
      </c>
      <c r="M142" s="25" t="s">
        <v>93</v>
      </c>
      <c r="N142" s="25" t="s">
        <v>60</v>
      </c>
      <c r="O142" s="25" t="s">
        <v>8087</v>
      </c>
      <c r="P142" s="25" t="s">
        <v>8087</v>
      </c>
      <c r="Q142" s="26">
        <f t="shared" si="4"/>
        <v>6168</v>
      </c>
      <c r="R142" s="25" t="s">
        <v>7023</v>
      </c>
      <c r="S142" s="25" t="s">
        <v>7024</v>
      </c>
      <c r="T142" s="25" t="s">
        <v>35</v>
      </c>
      <c r="U142" s="25">
        <v>1</v>
      </c>
      <c r="V142" s="25">
        <v>1</v>
      </c>
      <c r="W142" s="25" t="s">
        <v>8088</v>
      </c>
    </row>
    <row r="143" spans="1:23">
      <c r="A143" s="25">
        <v>2395</v>
      </c>
      <c r="B143" s="25">
        <v>14</v>
      </c>
      <c r="C143" s="25" t="s">
        <v>21</v>
      </c>
      <c r="D143" s="25">
        <v>321028</v>
      </c>
      <c r="E143" s="25" t="s">
        <v>2343</v>
      </c>
      <c r="F143" s="25" t="s">
        <v>5062</v>
      </c>
      <c r="G143" s="25" t="s">
        <v>28</v>
      </c>
      <c r="H143" s="26">
        <v>3138.1213225800002</v>
      </c>
      <c r="I143" s="25">
        <v>3138</v>
      </c>
      <c r="J143" s="25" t="s">
        <v>5062</v>
      </c>
      <c r="K143" s="25" t="s">
        <v>388</v>
      </c>
      <c r="L143" s="25" t="s">
        <v>5062</v>
      </c>
      <c r="M143" s="25" t="s">
        <v>30</v>
      </c>
      <c r="N143" s="25" t="s">
        <v>8426</v>
      </c>
      <c r="O143" s="25" t="s">
        <v>5063</v>
      </c>
      <c r="P143" s="25" t="s">
        <v>5063</v>
      </c>
      <c r="Q143" s="26">
        <f t="shared" si="4"/>
        <v>3190</v>
      </c>
      <c r="R143" s="25" t="s">
        <v>9267</v>
      </c>
      <c r="S143" s="25" t="s">
        <v>9269</v>
      </c>
      <c r="T143" s="25" t="s">
        <v>35</v>
      </c>
      <c r="U143" s="25">
        <v>1</v>
      </c>
      <c r="V143" s="25">
        <v>1</v>
      </c>
      <c r="W143" s="25" t="s">
        <v>5065</v>
      </c>
    </row>
    <row r="144" spans="1:23">
      <c r="A144" s="25">
        <v>2396</v>
      </c>
      <c r="B144" s="25">
        <v>14</v>
      </c>
      <c r="C144" s="25" t="s">
        <v>21</v>
      </c>
      <c r="D144" s="25">
        <v>321028</v>
      </c>
      <c r="E144" s="25" t="s">
        <v>2343</v>
      </c>
      <c r="F144" s="25" t="s">
        <v>5066</v>
      </c>
      <c r="G144" s="25" t="s">
        <v>28</v>
      </c>
      <c r="H144" s="26">
        <v>1762.51822234</v>
      </c>
      <c r="I144" s="25">
        <v>1763</v>
      </c>
      <c r="J144" s="25" t="s">
        <v>5066</v>
      </c>
      <c r="K144" s="25" t="s">
        <v>388</v>
      </c>
      <c r="L144" s="25" t="s">
        <v>5066</v>
      </c>
      <c r="M144" s="25" t="s">
        <v>30</v>
      </c>
      <c r="N144" s="25" t="s">
        <v>60</v>
      </c>
      <c r="O144" s="25" t="s">
        <v>1635</v>
      </c>
      <c r="P144" s="25" t="s">
        <v>1635</v>
      </c>
      <c r="Q144" s="26">
        <f t="shared" si="4"/>
        <v>1762</v>
      </c>
      <c r="R144" s="25" t="s">
        <v>9267</v>
      </c>
      <c r="S144" s="25" t="s">
        <v>9269</v>
      </c>
      <c r="T144" s="25" t="s">
        <v>35</v>
      </c>
      <c r="U144" s="25">
        <v>1</v>
      </c>
      <c r="V144" s="25">
        <v>1</v>
      </c>
      <c r="W144" s="25" t="s">
        <v>5067</v>
      </c>
    </row>
    <row r="145" spans="1:23">
      <c r="A145" s="25">
        <v>2443</v>
      </c>
      <c r="B145" s="25">
        <v>14</v>
      </c>
      <c r="C145" s="25" t="s">
        <v>21</v>
      </c>
      <c r="D145" s="25">
        <v>321028</v>
      </c>
      <c r="E145" s="25" t="s">
        <v>2343</v>
      </c>
      <c r="F145" s="25" t="s">
        <v>5143</v>
      </c>
      <c r="G145" s="25" t="s">
        <v>28</v>
      </c>
      <c r="H145" s="26">
        <v>637.93334602799996</v>
      </c>
      <c r="I145" s="25">
        <v>638</v>
      </c>
      <c r="J145" s="25" t="s">
        <v>5143</v>
      </c>
      <c r="K145" s="25" t="s">
        <v>388</v>
      </c>
      <c r="L145" s="25" t="s">
        <v>5143</v>
      </c>
      <c r="M145" s="25" t="s">
        <v>30</v>
      </c>
      <c r="N145" s="25" t="s">
        <v>60</v>
      </c>
      <c r="O145" s="25" t="s">
        <v>680</v>
      </c>
      <c r="P145" s="25" t="s">
        <v>680</v>
      </c>
      <c r="Q145" s="26">
        <f t="shared" si="4"/>
        <v>637</v>
      </c>
      <c r="R145" s="25" t="s">
        <v>9267</v>
      </c>
      <c r="S145" s="25" t="s">
        <v>9269</v>
      </c>
      <c r="T145" s="25" t="s">
        <v>35</v>
      </c>
      <c r="U145" s="25">
        <v>1</v>
      </c>
      <c r="V145" s="25">
        <v>1</v>
      </c>
      <c r="W145" s="25" t="s">
        <v>5144</v>
      </c>
    </row>
    <row r="146" spans="1:23">
      <c r="A146" s="25">
        <v>3160</v>
      </c>
      <c r="B146" s="25">
        <v>21</v>
      </c>
      <c r="C146" s="25" t="s">
        <v>21</v>
      </c>
      <c r="D146" s="25">
        <v>320889</v>
      </c>
      <c r="E146" s="25" t="s">
        <v>3635</v>
      </c>
      <c r="F146" s="25" t="s">
        <v>6518</v>
      </c>
      <c r="G146" s="25" t="s">
        <v>28</v>
      </c>
      <c r="H146" s="26">
        <v>792.56418402600002</v>
      </c>
      <c r="I146" s="25">
        <v>793</v>
      </c>
      <c r="J146" s="25" t="s">
        <v>6518</v>
      </c>
      <c r="K146" s="25" t="s">
        <v>3431</v>
      </c>
      <c r="L146" s="25" t="s">
        <v>529</v>
      </c>
      <c r="M146" s="25" t="s">
        <v>93</v>
      </c>
      <c r="N146" s="25" t="s">
        <v>60</v>
      </c>
      <c r="O146" s="25" t="s">
        <v>380</v>
      </c>
      <c r="P146" s="25" t="s">
        <v>380</v>
      </c>
      <c r="Q146" s="26">
        <f t="shared" si="4"/>
        <v>820</v>
      </c>
      <c r="R146" s="25" t="s">
        <v>6519</v>
      </c>
      <c r="S146" s="25" t="s">
        <v>9450</v>
      </c>
      <c r="T146" s="25" t="s">
        <v>35</v>
      </c>
      <c r="U146" s="25">
        <v>1</v>
      </c>
      <c r="V146" s="25">
        <v>1</v>
      </c>
      <c r="W146" s="25" t="s">
        <v>6521</v>
      </c>
    </row>
    <row r="147" spans="1:23">
      <c r="A147" s="25">
        <v>3235</v>
      </c>
      <c r="B147" s="25">
        <v>22</v>
      </c>
      <c r="C147" s="25" t="s">
        <v>25</v>
      </c>
      <c r="D147" s="25">
        <v>320889</v>
      </c>
      <c r="E147" s="25" t="s">
        <v>3635</v>
      </c>
      <c r="F147" s="25" t="s">
        <v>6716</v>
      </c>
      <c r="G147" s="25" t="s">
        <v>28</v>
      </c>
      <c r="H147" s="26">
        <v>548.70423397699994</v>
      </c>
      <c r="I147" s="25">
        <v>549</v>
      </c>
      <c r="J147" s="25" t="s">
        <v>6716</v>
      </c>
      <c r="K147" s="25" t="s">
        <v>3431</v>
      </c>
      <c r="L147" s="25" t="s">
        <v>6710</v>
      </c>
      <c r="M147" s="25" t="s">
        <v>4298</v>
      </c>
      <c r="N147" s="25" t="s">
        <v>60</v>
      </c>
      <c r="O147" s="25" t="s">
        <v>553</v>
      </c>
      <c r="P147" s="25" t="s">
        <v>553</v>
      </c>
      <c r="Q147" s="26">
        <f t="shared" si="4"/>
        <v>532</v>
      </c>
      <c r="R147" s="25" t="s">
        <v>6519</v>
      </c>
      <c r="S147" s="25" t="s">
        <v>9450</v>
      </c>
      <c r="T147" s="25" t="s">
        <v>35</v>
      </c>
      <c r="U147" s="25">
        <v>1</v>
      </c>
      <c r="V147" s="25">
        <v>1</v>
      </c>
      <c r="W147" s="25" t="s">
        <v>6717</v>
      </c>
    </row>
    <row r="148" spans="1:23">
      <c r="A148" s="25">
        <v>2393</v>
      </c>
      <c r="B148" s="25">
        <v>14</v>
      </c>
      <c r="C148" s="25" t="s">
        <v>21</v>
      </c>
      <c r="D148" s="25">
        <v>321028</v>
      </c>
      <c r="E148" s="25" t="s">
        <v>2343</v>
      </c>
      <c r="F148" s="25" t="s">
        <v>5053</v>
      </c>
      <c r="G148" s="25" t="s">
        <v>28</v>
      </c>
      <c r="H148" s="26">
        <v>1380.03282451</v>
      </c>
      <c r="I148" s="25">
        <v>1380</v>
      </c>
      <c r="J148" s="25" t="s">
        <v>5053</v>
      </c>
      <c r="K148" s="25" t="s">
        <v>3431</v>
      </c>
      <c r="L148" s="25" t="s">
        <v>5053</v>
      </c>
      <c r="M148" s="25" t="s">
        <v>30</v>
      </c>
      <c r="N148" s="25" t="s">
        <v>60</v>
      </c>
      <c r="O148" s="25" t="s">
        <v>3158</v>
      </c>
      <c r="P148" s="25" t="s">
        <v>3158</v>
      </c>
      <c r="Q148" s="26">
        <f t="shared" si="4"/>
        <v>1370</v>
      </c>
      <c r="R148" s="25" t="s">
        <v>9265</v>
      </c>
      <c r="S148" s="25" t="s">
        <v>9266</v>
      </c>
      <c r="T148" s="25" t="s">
        <v>35</v>
      </c>
      <c r="U148" s="25">
        <v>1</v>
      </c>
      <c r="V148" s="25">
        <v>1</v>
      </c>
      <c r="W148" s="25" t="s">
        <v>5056</v>
      </c>
    </row>
    <row r="149" spans="1:23">
      <c r="A149" s="25">
        <v>922</v>
      </c>
      <c r="B149" s="25">
        <v>4</v>
      </c>
      <c r="C149" s="25" t="s">
        <v>25</v>
      </c>
      <c r="D149" s="25">
        <v>320854</v>
      </c>
      <c r="E149" s="25" t="s">
        <v>1455</v>
      </c>
      <c r="F149" s="25" t="s">
        <v>2097</v>
      </c>
      <c r="G149" s="25" t="s">
        <v>28</v>
      </c>
      <c r="H149" s="26">
        <v>129.10401099800001</v>
      </c>
      <c r="I149" s="25">
        <v>129</v>
      </c>
      <c r="J149" s="25" t="s">
        <v>2097</v>
      </c>
      <c r="K149" s="25" t="s">
        <v>597</v>
      </c>
      <c r="L149" s="25" t="s">
        <v>2092</v>
      </c>
      <c r="M149" s="25" t="s">
        <v>27</v>
      </c>
      <c r="N149" s="25" t="s">
        <v>8426</v>
      </c>
      <c r="O149" s="25" t="s">
        <v>2098</v>
      </c>
      <c r="P149" s="25" t="s">
        <v>2098</v>
      </c>
      <c r="Q149" s="26">
        <f t="shared" si="4"/>
        <v>132</v>
      </c>
      <c r="R149" s="25" t="s">
        <v>8742</v>
      </c>
      <c r="S149" s="25" t="s">
        <v>2100</v>
      </c>
      <c r="T149" s="25" t="s">
        <v>35</v>
      </c>
      <c r="U149" s="25">
        <v>1</v>
      </c>
      <c r="V149" s="25">
        <v>1</v>
      </c>
      <c r="W149" s="25" t="s">
        <v>2101</v>
      </c>
    </row>
    <row r="150" spans="1:23">
      <c r="A150" s="25">
        <v>3399</v>
      </c>
      <c r="B150" s="25">
        <v>23</v>
      </c>
      <c r="C150" s="25" t="s">
        <v>25</v>
      </c>
      <c r="D150" s="25">
        <v>320889</v>
      </c>
      <c r="E150" s="25" t="s">
        <v>3635</v>
      </c>
      <c r="F150" s="25" t="s">
        <v>7067</v>
      </c>
      <c r="G150" s="25" t="s">
        <v>28</v>
      </c>
      <c r="H150" s="26">
        <v>3461.4943424799999</v>
      </c>
      <c r="I150" s="25">
        <v>3461</v>
      </c>
      <c r="J150" s="25" t="s">
        <v>7067</v>
      </c>
      <c r="K150" s="25" t="s">
        <v>597</v>
      </c>
      <c r="L150" s="25" t="s">
        <v>6622</v>
      </c>
      <c r="M150" s="25" t="s">
        <v>597</v>
      </c>
      <c r="N150" s="25" t="s">
        <v>60</v>
      </c>
      <c r="O150" s="25" t="s">
        <v>1635</v>
      </c>
      <c r="P150" s="25" t="s">
        <v>7068</v>
      </c>
      <c r="Q150" s="26">
        <f t="shared" si="4"/>
        <v>1762</v>
      </c>
      <c r="R150" s="25" t="s">
        <v>7007</v>
      </c>
      <c r="S150" s="25" t="s">
        <v>7008</v>
      </c>
      <c r="T150" s="25" t="s">
        <v>35</v>
      </c>
      <c r="U150" s="25">
        <v>1</v>
      </c>
      <c r="V150" s="25">
        <v>1</v>
      </c>
      <c r="W150" s="25" t="s">
        <v>7069</v>
      </c>
    </row>
    <row r="151" spans="1:23">
      <c r="A151" s="25">
        <v>3401</v>
      </c>
      <c r="B151" s="25">
        <v>23</v>
      </c>
      <c r="C151" s="25" t="s">
        <v>25</v>
      </c>
      <c r="D151" s="25">
        <v>320889</v>
      </c>
      <c r="E151" s="25" t="s">
        <v>3635</v>
      </c>
      <c r="F151" s="25" t="s">
        <v>7072</v>
      </c>
      <c r="G151" s="25" t="s">
        <v>28</v>
      </c>
      <c r="H151" s="26">
        <v>29905.371298900001</v>
      </c>
      <c r="I151" s="25">
        <v>29905</v>
      </c>
      <c r="J151" s="25" t="s">
        <v>7072</v>
      </c>
      <c r="K151" s="25" t="s">
        <v>597</v>
      </c>
      <c r="L151" s="25" t="s">
        <v>6622</v>
      </c>
      <c r="M151" s="25" t="s">
        <v>357</v>
      </c>
      <c r="N151" s="25" t="s">
        <v>8445</v>
      </c>
      <c r="O151" s="25" t="s">
        <v>7073</v>
      </c>
      <c r="P151" s="25" t="s">
        <v>7074</v>
      </c>
      <c r="Q151" s="26">
        <f t="shared" si="4"/>
        <v>15077</v>
      </c>
      <c r="R151" s="25" t="s">
        <v>7007</v>
      </c>
      <c r="S151" s="25" t="s">
        <v>7008</v>
      </c>
      <c r="T151" s="25" t="s">
        <v>35</v>
      </c>
      <c r="U151" s="25">
        <v>1</v>
      </c>
      <c r="V151" s="25">
        <v>1</v>
      </c>
      <c r="W151" s="25" t="s">
        <v>7075</v>
      </c>
    </row>
    <row r="152" spans="1:23">
      <c r="A152" s="25">
        <v>3374</v>
      </c>
      <c r="B152" s="25">
        <v>22</v>
      </c>
      <c r="C152" s="25" t="s">
        <v>25</v>
      </c>
      <c r="D152" s="25">
        <v>320889</v>
      </c>
      <c r="E152" s="25" t="s">
        <v>3635</v>
      </c>
      <c r="F152" s="25" t="s">
        <v>7005</v>
      </c>
      <c r="G152" s="25" t="s">
        <v>28</v>
      </c>
      <c r="H152" s="26">
        <v>3638.9711615199999</v>
      </c>
      <c r="I152" s="25">
        <v>3643</v>
      </c>
      <c r="J152" s="25" t="s">
        <v>7005</v>
      </c>
      <c r="K152" s="25" t="s">
        <v>597</v>
      </c>
      <c r="L152" s="25" t="s">
        <v>7005</v>
      </c>
      <c r="M152" s="25" t="s">
        <v>30</v>
      </c>
      <c r="N152" s="25" t="s">
        <v>8445</v>
      </c>
      <c r="O152" s="25" t="s">
        <v>7006</v>
      </c>
      <c r="P152" s="25" t="s">
        <v>7006</v>
      </c>
      <c r="Q152" s="26">
        <f t="shared" si="4"/>
        <v>3687</v>
      </c>
      <c r="R152" s="25" t="s">
        <v>7007</v>
      </c>
      <c r="S152" s="25" t="s">
        <v>7008</v>
      </c>
      <c r="T152" s="25" t="s">
        <v>35</v>
      </c>
      <c r="U152" s="25">
        <v>1</v>
      </c>
      <c r="V152" s="25">
        <v>1</v>
      </c>
      <c r="W152" s="25" t="s">
        <v>7009</v>
      </c>
    </row>
    <row r="153" spans="1:23">
      <c r="A153" s="25">
        <v>3380</v>
      </c>
      <c r="B153" s="25">
        <v>22</v>
      </c>
      <c r="C153" s="25" t="s">
        <v>25</v>
      </c>
      <c r="D153" s="25">
        <v>320889</v>
      </c>
      <c r="E153" s="25" t="s">
        <v>3635</v>
      </c>
      <c r="F153" s="25" t="s">
        <v>7025</v>
      </c>
      <c r="G153" s="25" t="s">
        <v>28</v>
      </c>
      <c r="H153" s="26">
        <v>1391.24452365</v>
      </c>
      <c r="I153" s="25">
        <v>1391</v>
      </c>
      <c r="J153" s="25" t="s">
        <v>7025</v>
      </c>
      <c r="K153" s="25" t="s">
        <v>597</v>
      </c>
      <c r="L153" s="25" t="s">
        <v>2867</v>
      </c>
      <c r="M153" s="25" t="s">
        <v>37</v>
      </c>
      <c r="N153" s="25" t="s">
        <v>8445</v>
      </c>
      <c r="O153" s="25" t="s">
        <v>386</v>
      </c>
      <c r="P153" s="25" t="s">
        <v>386</v>
      </c>
      <c r="Q153" s="26">
        <f t="shared" si="4"/>
        <v>1381</v>
      </c>
      <c r="R153" s="25" t="s">
        <v>7007</v>
      </c>
      <c r="S153" s="25" t="s">
        <v>7008</v>
      </c>
      <c r="T153" s="25" t="s">
        <v>35</v>
      </c>
      <c r="U153" s="25">
        <v>1</v>
      </c>
      <c r="V153" s="25">
        <v>1</v>
      </c>
      <c r="W153" s="25" t="s">
        <v>7026</v>
      </c>
    </row>
    <row r="154" spans="1:23">
      <c r="A154" s="25">
        <v>3421</v>
      </c>
      <c r="B154" s="25">
        <v>23</v>
      </c>
      <c r="C154" s="25" t="s">
        <v>25</v>
      </c>
      <c r="D154" s="25">
        <v>320889</v>
      </c>
      <c r="E154" s="25" t="s">
        <v>3635</v>
      </c>
      <c r="F154" s="25" t="s">
        <v>7120</v>
      </c>
      <c r="G154" s="25" t="s">
        <v>28</v>
      </c>
      <c r="H154" s="26">
        <v>18627.396769499999</v>
      </c>
      <c r="I154" s="25">
        <v>18627</v>
      </c>
      <c r="J154" s="25" t="s">
        <v>7120</v>
      </c>
      <c r="K154" s="25" t="s">
        <v>597</v>
      </c>
      <c r="L154" s="25" t="s">
        <v>7120</v>
      </c>
      <c r="M154" s="25" t="s">
        <v>30</v>
      </c>
      <c r="N154" s="25" t="s">
        <v>60</v>
      </c>
      <c r="O154" s="25" t="s">
        <v>451</v>
      </c>
      <c r="P154" s="25" t="s">
        <v>7121</v>
      </c>
      <c r="Q154" s="26">
        <f t="shared" si="4"/>
        <v>3597</v>
      </c>
      <c r="R154" s="25" t="s">
        <v>7007</v>
      </c>
      <c r="S154" s="25" t="s">
        <v>7008</v>
      </c>
      <c r="T154" s="25" t="s">
        <v>35</v>
      </c>
      <c r="U154" s="25">
        <v>1</v>
      </c>
      <c r="V154" s="25">
        <v>1</v>
      </c>
      <c r="W154" s="25" t="s">
        <v>7122</v>
      </c>
    </row>
    <row r="155" spans="1:23">
      <c r="A155" s="25">
        <v>3422</v>
      </c>
      <c r="B155" s="25">
        <v>23</v>
      </c>
      <c r="C155" s="25" t="s">
        <v>25</v>
      </c>
      <c r="D155" s="25">
        <v>320889</v>
      </c>
      <c r="E155" s="25" t="s">
        <v>3635</v>
      </c>
      <c r="F155" s="25" t="s">
        <v>7120</v>
      </c>
      <c r="G155" s="25" t="s">
        <v>28</v>
      </c>
      <c r="H155" s="26">
        <v>18627.396769499999</v>
      </c>
      <c r="I155" s="25">
        <v>18627</v>
      </c>
      <c r="J155" s="25" t="s">
        <v>7120</v>
      </c>
      <c r="K155" s="25" t="s">
        <v>597</v>
      </c>
      <c r="L155" s="25" t="s">
        <v>7120</v>
      </c>
      <c r="M155" s="25" t="s">
        <v>30</v>
      </c>
      <c r="N155" s="25" t="s">
        <v>8445</v>
      </c>
      <c r="O155" s="25" t="s">
        <v>7123</v>
      </c>
      <c r="P155" s="25" t="s">
        <v>7121</v>
      </c>
      <c r="Q155" s="26">
        <f t="shared" si="4"/>
        <v>5686</v>
      </c>
      <c r="R155" s="25" t="s">
        <v>7007</v>
      </c>
      <c r="S155" s="25" t="s">
        <v>7008</v>
      </c>
      <c r="T155" s="25" t="s">
        <v>35</v>
      </c>
      <c r="U155" s="25">
        <v>1</v>
      </c>
      <c r="V155" s="25">
        <v>1</v>
      </c>
      <c r="W155" s="25" t="s">
        <v>7122</v>
      </c>
    </row>
    <row r="156" spans="1:23">
      <c r="A156" s="25">
        <v>3440</v>
      </c>
      <c r="B156" s="25">
        <v>23</v>
      </c>
      <c r="C156" s="25" t="s">
        <v>25</v>
      </c>
      <c r="D156" s="25">
        <v>320889</v>
      </c>
      <c r="E156" s="25" t="s">
        <v>3635</v>
      </c>
      <c r="F156" s="25" t="s">
        <v>2869</v>
      </c>
      <c r="G156" s="25" t="s">
        <v>28</v>
      </c>
      <c r="H156" s="26">
        <v>6401.7828795699997</v>
      </c>
      <c r="I156" s="25">
        <v>6402</v>
      </c>
      <c r="J156" s="25" t="s">
        <v>2869</v>
      </c>
      <c r="K156" s="25" t="s">
        <v>597</v>
      </c>
      <c r="L156" s="25" t="s">
        <v>2869</v>
      </c>
      <c r="M156" s="25" t="s">
        <v>30</v>
      </c>
      <c r="N156" s="25" t="s">
        <v>8445</v>
      </c>
      <c r="O156" s="25" t="s">
        <v>63</v>
      </c>
      <c r="P156" s="25" t="s">
        <v>1120</v>
      </c>
      <c r="Q156" s="26">
        <f t="shared" si="4"/>
        <v>3226</v>
      </c>
      <c r="R156" s="25" t="s">
        <v>7007</v>
      </c>
      <c r="S156" s="25" t="s">
        <v>7008</v>
      </c>
      <c r="T156" s="25" t="s">
        <v>35</v>
      </c>
      <c r="U156" s="25">
        <v>1</v>
      </c>
      <c r="V156" s="25">
        <v>1</v>
      </c>
      <c r="W156" s="25" t="s">
        <v>7148</v>
      </c>
    </row>
    <row r="157" spans="1:23">
      <c r="A157" s="25">
        <v>4075</v>
      </c>
      <c r="B157" s="25">
        <v>26</v>
      </c>
      <c r="C157" s="25" t="s">
        <v>25</v>
      </c>
      <c r="D157" s="25">
        <v>320889</v>
      </c>
      <c r="E157" s="25" t="s">
        <v>3635</v>
      </c>
      <c r="F157" s="25" t="s">
        <v>2904</v>
      </c>
      <c r="G157" s="25" t="s">
        <v>28</v>
      </c>
      <c r="H157" s="26">
        <v>80.403790997599998</v>
      </c>
      <c r="I157" s="25">
        <v>80</v>
      </c>
      <c r="J157" s="25" t="s">
        <v>2904</v>
      </c>
      <c r="K157" s="25" t="s">
        <v>597</v>
      </c>
      <c r="L157" s="25" t="s">
        <v>2904</v>
      </c>
      <c r="M157" s="25" t="s">
        <v>30</v>
      </c>
      <c r="N157" s="25" t="s">
        <v>8445</v>
      </c>
      <c r="O157" s="25" t="s">
        <v>1092</v>
      </c>
      <c r="P157" s="25" t="s">
        <v>1092</v>
      </c>
      <c r="Q157" s="26">
        <f t="shared" si="4"/>
        <v>86</v>
      </c>
      <c r="R157" s="25" t="s">
        <v>7007</v>
      </c>
      <c r="S157" s="25" t="s">
        <v>7008</v>
      </c>
      <c r="T157" s="25" t="s">
        <v>35</v>
      </c>
      <c r="U157" s="25">
        <v>1</v>
      </c>
      <c r="V157" s="25">
        <v>1</v>
      </c>
      <c r="W157" s="25" t="s">
        <v>8061</v>
      </c>
    </row>
    <row r="158" spans="1:23">
      <c r="A158" s="25">
        <v>4079</v>
      </c>
      <c r="B158" s="25">
        <v>26</v>
      </c>
      <c r="C158" s="25" t="s">
        <v>25</v>
      </c>
      <c r="D158" s="25">
        <v>320889</v>
      </c>
      <c r="E158" s="25" t="s">
        <v>3635</v>
      </c>
      <c r="F158" s="25" t="s">
        <v>8071</v>
      </c>
      <c r="G158" s="25" t="s">
        <v>28</v>
      </c>
      <c r="H158" s="26">
        <v>889.40825698900005</v>
      </c>
      <c r="I158" s="25">
        <v>889</v>
      </c>
      <c r="J158" s="25" t="s">
        <v>8071</v>
      </c>
      <c r="K158" s="25" t="s">
        <v>597</v>
      </c>
      <c r="L158" s="25" t="s">
        <v>2908</v>
      </c>
      <c r="M158" s="25" t="s">
        <v>97</v>
      </c>
      <c r="N158" s="25" t="s">
        <v>8445</v>
      </c>
      <c r="O158" s="25" t="s">
        <v>1315</v>
      </c>
      <c r="P158" s="25" t="s">
        <v>1315</v>
      </c>
      <c r="Q158" s="26">
        <f t="shared" si="4"/>
        <v>1169</v>
      </c>
      <c r="R158" s="25" t="s">
        <v>7007</v>
      </c>
      <c r="S158" s="25" t="s">
        <v>7008</v>
      </c>
      <c r="T158" s="25" t="s">
        <v>35</v>
      </c>
      <c r="U158" s="25">
        <v>1</v>
      </c>
      <c r="V158" s="25">
        <v>1</v>
      </c>
      <c r="W158" s="25" t="s">
        <v>8072</v>
      </c>
    </row>
    <row r="159" spans="1:23">
      <c r="A159" s="25">
        <v>4093</v>
      </c>
      <c r="B159" s="25">
        <v>26</v>
      </c>
      <c r="C159" s="25" t="s">
        <v>25</v>
      </c>
      <c r="D159" s="25">
        <v>320889</v>
      </c>
      <c r="E159" s="25" t="s">
        <v>3635</v>
      </c>
      <c r="F159" s="25" t="s">
        <v>8102</v>
      </c>
      <c r="G159" s="25" t="s">
        <v>28</v>
      </c>
      <c r="H159" s="26">
        <v>4149.4294023800003</v>
      </c>
      <c r="I159" s="25">
        <v>4149</v>
      </c>
      <c r="J159" s="25" t="s">
        <v>8102</v>
      </c>
      <c r="K159" s="25" t="s">
        <v>597</v>
      </c>
      <c r="L159" s="25" t="s">
        <v>1117</v>
      </c>
      <c r="M159" s="25" t="s">
        <v>83</v>
      </c>
      <c r="N159" s="25" t="s">
        <v>60</v>
      </c>
      <c r="O159" s="25" t="s">
        <v>8103</v>
      </c>
      <c r="P159" s="25" t="s">
        <v>8103</v>
      </c>
      <c r="Q159" s="26">
        <f t="shared" si="4"/>
        <v>4111</v>
      </c>
      <c r="R159" s="25" t="s">
        <v>7007</v>
      </c>
      <c r="S159" s="25" t="s">
        <v>7008</v>
      </c>
      <c r="T159" s="25" t="s">
        <v>35</v>
      </c>
      <c r="U159" s="25">
        <v>1</v>
      </c>
      <c r="V159" s="25">
        <v>1</v>
      </c>
      <c r="W159" s="25" t="s">
        <v>8104</v>
      </c>
    </row>
    <row r="160" spans="1:23">
      <c r="A160" s="25">
        <v>97</v>
      </c>
      <c r="B160" s="25">
        <v>1</v>
      </c>
      <c r="C160" s="25" t="s">
        <v>25</v>
      </c>
      <c r="D160" s="25">
        <v>320803</v>
      </c>
      <c r="E160" s="25" t="s">
        <v>8425</v>
      </c>
      <c r="F160" s="25" t="s">
        <v>356</v>
      </c>
      <c r="G160" s="25" t="s">
        <v>28</v>
      </c>
      <c r="H160" s="26">
        <v>4400.7886380299997</v>
      </c>
      <c r="I160" s="25">
        <v>4401</v>
      </c>
      <c r="J160" s="25" t="s">
        <v>356</v>
      </c>
      <c r="K160" s="25" t="s">
        <v>357</v>
      </c>
      <c r="L160" s="25" t="s">
        <v>358</v>
      </c>
      <c r="M160" s="25" t="s">
        <v>76</v>
      </c>
      <c r="N160" s="25" t="s">
        <v>8445</v>
      </c>
      <c r="O160" s="25" t="s">
        <v>61</v>
      </c>
      <c r="P160" s="25" t="s">
        <v>359</v>
      </c>
      <c r="Q160" s="26">
        <f t="shared" si="4"/>
        <v>719</v>
      </c>
      <c r="R160" s="25" t="s">
        <v>360</v>
      </c>
      <c r="S160" s="25" t="s">
        <v>8476</v>
      </c>
      <c r="T160" s="25" t="s">
        <v>35</v>
      </c>
      <c r="U160" s="25">
        <v>1</v>
      </c>
      <c r="V160" s="25">
        <v>1</v>
      </c>
      <c r="W160" s="25" t="s">
        <v>362</v>
      </c>
    </row>
    <row r="161" spans="1:23">
      <c r="A161" s="25">
        <v>98</v>
      </c>
      <c r="B161" s="25">
        <v>1</v>
      </c>
      <c r="C161" s="25" t="s">
        <v>25</v>
      </c>
      <c r="D161" s="25">
        <v>320803</v>
      </c>
      <c r="E161" s="25" t="s">
        <v>8425</v>
      </c>
      <c r="F161" s="25" t="s">
        <v>356</v>
      </c>
      <c r="G161" s="25" t="s">
        <v>28</v>
      </c>
      <c r="H161" s="26">
        <v>4400.7886380299997</v>
      </c>
      <c r="I161" s="25">
        <v>4401</v>
      </c>
      <c r="J161" s="25" t="s">
        <v>356</v>
      </c>
      <c r="K161" s="25" t="s">
        <v>357</v>
      </c>
      <c r="L161" s="25" t="s">
        <v>358</v>
      </c>
      <c r="M161" s="25" t="s">
        <v>76</v>
      </c>
      <c r="N161" s="25" t="s">
        <v>60</v>
      </c>
      <c r="O161" s="25" t="s">
        <v>363</v>
      </c>
      <c r="P161" s="25" t="s">
        <v>359</v>
      </c>
      <c r="Q161" s="26">
        <f t="shared" si="4"/>
        <v>3730</v>
      </c>
      <c r="R161" s="25" t="s">
        <v>360</v>
      </c>
      <c r="S161" s="25" t="s">
        <v>8476</v>
      </c>
      <c r="T161" s="25" t="s">
        <v>35</v>
      </c>
      <c r="U161" s="25">
        <v>1</v>
      </c>
      <c r="V161" s="25">
        <v>1</v>
      </c>
      <c r="W161" s="25" t="s">
        <v>362</v>
      </c>
    </row>
    <row r="162" spans="1:23">
      <c r="A162" s="25">
        <v>102</v>
      </c>
      <c r="B162" s="25">
        <v>1</v>
      </c>
      <c r="C162" s="25" t="s">
        <v>25</v>
      </c>
      <c r="D162" s="25">
        <v>320803</v>
      </c>
      <c r="E162" s="25" t="s">
        <v>8425</v>
      </c>
      <c r="F162" s="25" t="s">
        <v>379</v>
      </c>
      <c r="G162" s="25" t="s">
        <v>28</v>
      </c>
      <c r="H162" s="26">
        <v>851.87122048900005</v>
      </c>
      <c r="I162" s="25">
        <v>852</v>
      </c>
      <c r="J162" s="25" t="s">
        <v>379</v>
      </c>
      <c r="K162" s="25" t="s">
        <v>357</v>
      </c>
      <c r="L162" s="25" t="s">
        <v>379</v>
      </c>
      <c r="M162" s="25" t="s">
        <v>30</v>
      </c>
      <c r="N162" s="25" t="s">
        <v>8426</v>
      </c>
      <c r="O162" s="25" t="s">
        <v>380</v>
      </c>
      <c r="P162" s="25" t="s">
        <v>380</v>
      </c>
      <c r="Q162" s="26">
        <f t="shared" si="4"/>
        <v>820</v>
      </c>
      <c r="R162" s="25" t="s">
        <v>360</v>
      </c>
      <c r="S162" s="25" t="s">
        <v>8476</v>
      </c>
      <c r="T162" s="25" t="s">
        <v>35</v>
      </c>
      <c r="U162" s="25">
        <v>1</v>
      </c>
      <c r="V162" s="25">
        <v>1</v>
      </c>
      <c r="W162" s="25" t="s">
        <v>381</v>
      </c>
    </row>
    <row r="163" spans="1:23">
      <c r="A163" s="25">
        <v>2435</v>
      </c>
      <c r="B163" s="25">
        <v>14</v>
      </c>
      <c r="C163" s="25" t="s">
        <v>21</v>
      </c>
      <c r="D163" s="25">
        <v>321028</v>
      </c>
      <c r="E163" s="25" t="s">
        <v>2343</v>
      </c>
      <c r="F163" s="25" t="s">
        <v>5130</v>
      </c>
      <c r="G163" s="25" t="s">
        <v>28</v>
      </c>
      <c r="H163" s="26">
        <v>1523.2775160000001</v>
      </c>
      <c r="I163" s="25">
        <v>1523</v>
      </c>
      <c r="J163" s="25" t="s">
        <v>5130</v>
      </c>
      <c r="K163" s="25" t="s">
        <v>357</v>
      </c>
      <c r="L163" s="25" t="s">
        <v>5130</v>
      </c>
      <c r="M163" s="25" t="s">
        <v>30</v>
      </c>
      <c r="N163" s="25" t="s">
        <v>8426</v>
      </c>
      <c r="O163" s="25" t="s">
        <v>5131</v>
      </c>
      <c r="P163" s="25" t="s">
        <v>5131</v>
      </c>
      <c r="Q163" s="26">
        <f t="shared" si="4"/>
        <v>741</v>
      </c>
      <c r="R163" s="25" t="s">
        <v>9276</v>
      </c>
      <c r="S163" s="25" t="s">
        <v>9277</v>
      </c>
      <c r="T163" s="25" t="s">
        <v>48</v>
      </c>
      <c r="U163" s="25">
        <v>1</v>
      </c>
      <c r="V163" s="25">
        <v>2</v>
      </c>
      <c r="W163" s="25" t="s">
        <v>5134</v>
      </c>
    </row>
    <row r="164" spans="1:23">
      <c r="A164" s="25">
        <v>2436</v>
      </c>
      <c r="B164" s="25">
        <v>14</v>
      </c>
      <c r="C164" s="25" t="s">
        <v>21</v>
      </c>
      <c r="D164" s="25">
        <v>321028</v>
      </c>
      <c r="E164" s="25" t="s">
        <v>2343</v>
      </c>
      <c r="F164" s="25" t="s">
        <v>5130</v>
      </c>
      <c r="G164" s="25" t="s">
        <v>28</v>
      </c>
      <c r="H164" s="26">
        <v>1523.2775160000001</v>
      </c>
      <c r="I164" s="25">
        <v>1523</v>
      </c>
      <c r="J164" s="25" t="s">
        <v>5130</v>
      </c>
      <c r="K164" s="25" t="s">
        <v>357</v>
      </c>
      <c r="L164" s="25" t="s">
        <v>5130</v>
      </c>
      <c r="M164" s="25" t="s">
        <v>30</v>
      </c>
      <c r="N164" s="25" t="s">
        <v>8426</v>
      </c>
      <c r="O164" s="25" t="s">
        <v>5131</v>
      </c>
      <c r="P164" s="25" t="s">
        <v>5131</v>
      </c>
      <c r="Q164" s="26">
        <f t="shared" si="4"/>
        <v>741</v>
      </c>
      <c r="R164" s="25" t="s">
        <v>9278</v>
      </c>
      <c r="S164" s="25" t="s">
        <v>9279</v>
      </c>
      <c r="T164" s="25" t="s">
        <v>48</v>
      </c>
      <c r="U164" s="25">
        <v>1</v>
      </c>
      <c r="V164" s="25">
        <v>2</v>
      </c>
      <c r="W164" s="25" t="s">
        <v>5134</v>
      </c>
    </row>
    <row r="165" spans="1:23">
      <c r="A165" s="25">
        <v>2437</v>
      </c>
      <c r="B165" s="25">
        <v>14</v>
      </c>
      <c r="C165" s="25" t="s">
        <v>21</v>
      </c>
      <c r="D165" s="25">
        <v>321028</v>
      </c>
      <c r="E165" s="25" t="s">
        <v>2343</v>
      </c>
      <c r="F165" s="25" t="s">
        <v>5137</v>
      </c>
      <c r="G165" s="25" t="s">
        <v>28</v>
      </c>
      <c r="H165" s="26">
        <v>284.22741149400002</v>
      </c>
      <c r="I165" s="25">
        <v>284</v>
      </c>
      <c r="J165" s="25" t="s">
        <v>5137</v>
      </c>
      <c r="K165" s="25" t="s">
        <v>357</v>
      </c>
      <c r="L165" s="25" t="s">
        <v>5137</v>
      </c>
      <c r="M165" s="25" t="s">
        <v>30</v>
      </c>
      <c r="N165" s="25" t="s">
        <v>8426</v>
      </c>
      <c r="O165" s="25" t="s">
        <v>776</v>
      </c>
      <c r="P165" s="25" t="s">
        <v>776</v>
      </c>
      <c r="Q165" s="26">
        <f t="shared" si="4"/>
        <v>142</v>
      </c>
      <c r="R165" s="25" t="s">
        <v>9276</v>
      </c>
      <c r="S165" s="25" t="s">
        <v>9277</v>
      </c>
      <c r="T165" s="25" t="s">
        <v>48</v>
      </c>
      <c r="U165" s="25">
        <v>1</v>
      </c>
      <c r="V165" s="25">
        <v>2</v>
      </c>
      <c r="W165" s="25" t="s">
        <v>5138</v>
      </c>
    </row>
    <row r="166" spans="1:23">
      <c r="A166" s="25">
        <v>2438</v>
      </c>
      <c r="B166" s="25">
        <v>14</v>
      </c>
      <c r="C166" s="25" t="s">
        <v>21</v>
      </c>
      <c r="D166" s="25">
        <v>321028</v>
      </c>
      <c r="E166" s="25" t="s">
        <v>2343</v>
      </c>
      <c r="F166" s="25" t="s">
        <v>5137</v>
      </c>
      <c r="G166" s="25" t="s">
        <v>28</v>
      </c>
      <c r="H166" s="26">
        <v>284.22741149400002</v>
      </c>
      <c r="I166" s="25">
        <v>284</v>
      </c>
      <c r="J166" s="25" t="s">
        <v>5137</v>
      </c>
      <c r="K166" s="25" t="s">
        <v>357</v>
      </c>
      <c r="L166" s="25" t="s">
        <v>5137</v>
      </c>
      <c r="M166" s="25" t="s">
        <v>30</v>
      </c>
      <c r="N166" s="25" t="s">
        <v>8426</v>
      </c>
      <c r="O166" s="25" t="s">
        <v>776</v>
      </c>
      <c r="P166" s="25" t="s">
        <v>776</v>
      </c>
      <c r="Q166" s="26">
        <f t="shared" si="4"/>
        <v>142</v>
      </c>
      <c r="R166" s="25" t="s">
        <v>9278</v>
      </c>
      <c r="S166" s="25" t="s">
        <v>9279</v>
      </c>
      <c r="T166" s="25" t="s">
        <v>48</v>
      </c>
      <c r="U166" s="25">
        <v>1</v>
      </c>
      <c r="V166" s="25">
        <v>2</v>
      </c>
      <c r="W166" s="25" t="s">
        <v>5138</v>
      </c>
    </row>
    <row r="167" spans="1:23">
      <c r="A167" s="25">
        <v>2439</v>
      </c>
      <c r="B167" s="25">
        <v>14</v>
      </c>
      <c r="C167" s="25" t="s">
        <v>21</v>
      </c>
      <c r="D167" s="25">
        <v>321028</v>
      </c>
      <c r="E167" s="25" t="s">
        <v>2343</v>
      </c>
      <c r="F167" s="25" t="s">
        <v>5139</v>
      </c>
      <c r="G167" s="25" t="s">
        <v>28</v>
      </c>
      <c r="H167" s="26">
        <v>1497.81257598</v>
      </c>
      <c r="I167" s="25">
        <v>1498</v>
      </c>
      <c r="J167" s="25" t="s">
        <v>5139</v>
      </c>
      <c r="K167" s="25" t="s">
        <v>357</v>
      </c>
      <c r="L167" s="25" t="s">
        <v>5139</v>
      </c>
      <c r="M167" s="25" t="s">
        <v>30</v>
      </c>
      <c r="N167" s="25" t="s">
        <v>60</v>
      </c>
      <c r="O167" s="25" t="s">
        <v>2345</v>
      </c>
      <c r="P167" s="25" t="s">
        <v>2345</v>
      </c>
      <c r="Q167" s="26">
        <f t="shared" si="4"/>
        <v>745</v>
      </c>
      <c r="R167" s="25" t="s">
        <v>9276</v>
      </c>
      <c r="S167" s="25" t="s">
        <v>9277</v>
      </c>
      <c r="T167" s="25" t="s">
        <v>48</v>
      </c>
      <c r="U167" s="25">
        <v>1</v>
      </c>
      <c r="V167" s="25">
        <v>2</v>
      </c>
      <c r="W167" s="25" t="s">
        <v>5140</v>
      </c>
    </row>
    <row r="168" spans="1:23">
      <c r="A168" s="25">
        <v>2440</v>
      </c>
      <c r="B168" s="25">
        <v>14</v>
      </c>
      <c r="C168" s="25" t="s">
        <v>21</v>
      </c>
      <c r="D168" s="25">
        <v>321028</v>
      </c>
      <c r="E168" s="25" t="s">
        <v>2343</v>
      </c>
      <c r="F168" s="25" t="s">
        <v>5139</v>
      </c>
      <c r="G168" s="25" t="s">
        <v>28</v>
      </c>
      <c r="H168" s="26">
        <v>1497.81257598</v>
      </c>
      <c r="I168" s="25">
        <v>1498</v>
      </c>
      <c r="J168" s="25" t="s">
        <v>5139</v>
      </c>
      <c r="K168" s="25" t="s">
        <v>357</v>
      </c>
      <c r="L168" s="25" t="s">
        <v>5139</v>
      </c>
      <c r="M168" s="25" t="s">
        <v>30</v>
      </c>
      <c r="N168" s="25" t="s">
        <v>60</v>
      </c>
      <c r="O168" s="25" t="s">
        <v>2345</v>
      </c>
      <c r="P168" s="25" t="s">
        <v>2345</v>
      </c>
      <c r="Q168" s="26">
        <f t="shared" si="4"/>
        <v>745</v>
      </c>
      <c r="R168" s="25" t="s">
        <v>9278</v>
      </c>
      <c r="S168" s="25" t="s">
        <v>9279</v>
      </c>
      <c r="T168" s="25" t="s">
        <v>48</v>
      </c>
      <c r="U168" s="25">
        <v>1</v>
      </c>
      <c r="V168" s="25">
        <v>2</v>
      </c>
      <c r="W168" s="25" t="s">
        <v>5140</v>
      </c>
    </row>
    <row r="169" spans="1:23">
      <c r="A169" s="25">
        <v>2441</v>
      </c>
      <c r="B169" s="25">
        <v>14</v>
      </c>
      <c r="C169" s="25" t="s">
        <v>21</v>
      </c>
      <c r="D169" s="25">
        <v>321028</v>
      </c>
      <c r="E169" s="25" t="s">
        <v>2343</v>
      </c>
      <c r="F169" s="25" t="s">
        <v>5141</v>
      </c>
      <c r="G169" s="25" t="s">
        <v>28</v>
      </c>
      <c r="H169" s="26">
        <v>5522.29506795</v>
      </c>
      <c r="I169" s="25">
        <v>5522</v>
      </c>
      <c r="J169" s="25" t="s">
        <v>5141</v>
      </c>
      <c r="K169" s="25" t="s">
        <v>357</v>
      </c>
      <c r="L169" s="25" t="s">
        <v>5141</v>
      </c>
      <c r="M169" s="25" t="s">
        <v>30</v>
      </c>
      <c r="N169" s="25" t="s">
        <v>60</v>
      </c>
      <c r="O169" s="25" t="s">
        <v>4893</v>
      </c>
      <c r="P169" s="25" t="s">
        <v>4893</v>
      </c>
      <c r="Q169" s="26">
        <f t="shared" si="4"/>
        <v>2793</v>
      </c>
      <c r="R169" s="25" t="s">
        <v>9276</v>
      </c>
      <c r="S169" s="25" t="s">
        <v>9277</v>
      </c>
      <c r="T169" s="25" t="s">
        <v>48</v>
      </c>
      <c r="U169" s="25">
        <v>1</v>
      </c>
      <c r="V169" s="25">
        <v>2</v>
      </c>
      <c r="W169" s="25" t="s">
        <v>5142</v>
      </c>
    </row>
    <row r="170" spans="1:23">
      <c r="A170" s="25">
        <v>2442</v>
      </c>
      <c r="B170" s="25">
        <v>14</v>
      </c>
      <c r="C170" s="25" t="s">
        <v>21</v>
      </c>
      <c r="D170" s="25">
        <v>321028</v>
      </c>
      <c r="E170" s="25" t="s">
        <v>2343</v>
      </c>
      <c r="F170" s="25" t="s">
        <v>5141</v>
      </c>
      <c r="G170" s="25" t="s">
        <v>28</v>
      </c>
      <c r="H170" s="26">
        <v>5522.29506795</v>
      </c>
      <c r="I170" s="25">
        <v>5522</v>
      </c>
      <c r="J170" s="25" t="s">
        <v>5141</v>
      </c>
      <c r="K170" s="25" t="s">
        <v>357</v>
      </c>
      <c r="L170" s="25" t="s">
        <v>5141</v>
      </c>
      <c r="M170" s="25" t="s">
        <v>30</v>
      </c>
      <c r="N170" s="25" t="s">
        <v>60</v>
      </c>
      <c r="O170" s="25" t="s">
        <v>4893</v>
      </c>
      <c r="P170" s="25" t="s">
        <v>4893</v>
      </c>
      <c r="Q170" s="26">
        <f t="shared" si="4"/>
        <v>2793</v>
      </c>
      <c r="R170" s="25" t="s">
        <v>9278</v>
      </c>
      <c r="S170" s="25" t="s">
        <v>9279</v>
      </c>
      <c r="T170" s="25" t="s">
        <v>48</v>
      </c>
      <c r="U170" s="25">
        <v>1</v>
      </c>
      <c r="V170" s="25">
        <v>2</v>
      </c>
      <c r="W170" s="25" t="s">
        <v>5142</v>
      </c>
    </row>
    <row r="171" spans="1:23">
      <c r="A171" s="25">
        <v>2464</v>
      </c>
      <c r="B171" s="25">
        <v>15</v>
      </c>
      <c r="C171" s="25" t="s">
        <v>25</v>
      </c>
      <c r="D171" s="25">
        <v>321028</v>
      </c>
      <c r="E171" s="25" t="s">
        <v>2343</v>
      </c>
      <c r="F171" s="25" t="s">
        <v>5193</v>
      </c>
      <c r="G171" s="25" t="s">
        <v>28</v>
      </c>
      <c r="H171" s="26">
        <v>4005.89018205</v>
      </c>
      <c r="I171" s="25">
        <v>4006</v>
      </c>
      <c r="J171" s="25" t="s">
        <v>5193</v>
      </c>
      <c r="K171" s="25" t="s">
        <v>3434</v>
      </c>
      <c r="L171" s="25" t="s">
        <v>5193</v>
      </c>
      <c r="M171" s="25" t="s">
        <v>30</v>
      </c>
      <c r="N171" s="25" t="s">
        <v>55</v>
      </c>
      <c r="O171" s="25" t="s">
        <v>3443</v>
      </c>
      <c r="P171" s="25" t="s">
        <v>3443</v>
      </c>
      <c r="Q171" s="26">
        <f t="shared" si="4"/>
        <v>3974</v>
      </c>
      <c r="R171" s="25" t="s">
        <v>9283</v>
      </c>
      <c r="S171" s="25" t="s">
        <v>9284</v>
      </c>
      <c r="T171" s="25" t="s">
        <v>35</v>
      </c>
      <c r="U171" s="25">
        <v>1</v>
      </c>
      <c r="V171" s="25">
        <v>1</v>
      </c>
      <c r="W171" s="25" t="s">
        <v>5194</v>
      </c>
    </row>
    <row r="172" spans="1:23">
      <c r="A172" s="25">
        <v>2456</v>
      </c>
      <c r="B172" s="25">
        <v>14</v>
      </c>
      <c r="C172" s="25" t="s">
        <v>21</v>
      </c>
      <c r="D172" s="25">
        <v>321028</v>
      </c>
      <c r="E172" s="25" t="s">
        <v>2343</v>
      </c>
      <c r="F172" s="25" t="s">
        <v>5173</v>
      </c>
      <c r="G172" s="25" t="s">
        <v>28</v>
      </c>
      <c r="H172" s="26">
        <v>6753.0968480299998</v>
      </c>
      <c r="I172" s="25">
        <v>6753</v>
      </c>
      <c r="J172" s="25" t="s">
        <v>5173</v>
      </c>
      <c r="K172" s="25" t="s">
        <v>3434</v>
      </c>
      <c r="L172" s="25" t="s">
        <v>5173</v>
      </c>
      <c r="M172" s="25" t="s">
        <v>30</v>
      </c>
      <c r="N172" s="25" t="s">
        <v>60</v>
      </c>
      <c r="O172" s="25" t="s">
        <v>5174</v>
      </c>
      <c r="P172" s="25" t="s">
        <v>5174</v>
      </c>
      <c r="Q172" s="26">
        <f t="shared" si="4"/>
        <v>6834</v>
      </c>
      <c r="R172" s="25" t="s">
        <v>9283</v>
      </c>
      <c r="S172" s="25" t="s">
        <v>9284</v>
      </c>
      <c r="T172" s="25" t="s">
        <v>35</v>
      </c>
      <c r="U172" s="25">
        <v>1</v>
      </c>
      <c r="V172" s="25">
        <v>1</v>
      </c>
      <c r="W172" s="25" t="s">
        <v>5177</v>
      </c>
    </row>
    <row r="173" spans="1:23">
      <c r="A173" s="25">
        <v>2524</v>
      </c>
      <c r="B173" s="25">
        <v>15</v>
      </c>
      <c r="C173" s="25" t="s">
        <v>25</v>
      </c>
      <c r="D173" s="25">
        <v>321028</v>
      </c>
      <c r="E173" s="25" t="s">
        <v>2343</v>
      </c>
      <c r="F173" s="25" t="s">
        <v>5265</v>
      </c>
      <c r="G173" s="25" t="s">
        <v>28</v>
      </c>
      <c r="H173" s="26">
        <v>599.90738903099998</v>
      </c>
      <c r="I173" s="25">
        <v>600</v>
      </c>
      <c r="J173" s="25" t="s">
        <v>5265</v>
      </c>
      <c r="K173" s="25" t="s">
        <v>3434</v>
      </c>
      <c r="L173" s="25" t="s">
        <v>5265</v>
      </c>
      <c r="M173" s="25" t="s">
        <v>30</v>
      </c>
      <c r="N173" s="25" t="s">
        <v>60</v>
      </c>
      <c r="O173" s="25" t="s">
        <v>1751</v>
      </c>
      <c r="P173" s="25" t="s">
        <v>1751</v>
      </c>
      <c r="Q173" s="26">
        <f t="shared" ref="Q173:Q188" si="5">O173*U173/V173</f>
        <v>568</v>
      </c>
      <c r="R173" s="25" t="s">
        <v>9283</v>
      </c>
      <c r="S173" s="25" t="s">
        <v>9284</v>
      </c>
      <c r="T173" s="25" t="s">
        <v>35</v>
      </c>
      <c r="U173" s="25">
        <v>1</v>
      </c>
      <c r="V173" s="25">
        <v>1</v>
      </c>
      <c r="W173" s="25" t="s">
        <v>5266</v>
      </c>
    </row>
    <row r="174" spans="1:23">
      <c r="A174" s="25">
        <v>2525</v>
      </c>
      <c r="B174" s="25">
        <v>15</v>
      </c>
      <c r="C174" s="25" t="s">
        <v>25</v>
      </c>
      <c r="D174" s="25">
        <v>321028</v>
      </c>
      <c r="E174" s="25" t="s">
        <v>2343</v>
      </c>
      <c r="F174" s="25" t="s">
        <v>5267</v>
      </c>
      <c r="G174" s="25" t="s">
        <v>28</v>
      </c>
      <c r="H174" s="26">
        <v>1868.1517089900001</v>
      </c>
      <c r="I174" s="25">
        <v>1868</v>
      </c>
      <c r="J174" s="25" t="s">
        <v>5267</v>
      </c>
      <c r="K174" s="25" t="s">
        <v>3434</v>
      </c>
      <c r="L174" s="25" t="s">
        <v>5267</v>
      </c>
      <c r="M174" s="25" t="s">
        <v>30</v>
      </c>
      <c r="N174" s="25" t="s">
        <v>55</v>
      </c>
      <c r="O174" s="25" t="s">
        <v>5268</v>
      </c>
      <c r="P174" s="25" t="s">
        <v>5268</v>
      </c>
      <c r="Q174" s="26">
        <f t="shared" si="5"/>
        <v>1845</v>
      </c>
      <c r="R174" s="25" t="s">
        <v>9283</v>
      </c>
      <c r="S174" s="25" t="s">
        <v>9284</v>
      </c>
      <c r="T174" s="25" t="s">
        <v>35</v>
      </c>
      <c r="U174" s="25">
        <v>1</v>
      </c>
      <c r="V174" s="25">
        <v>1</v>
      </c>
      <c r="W174" s="25" t="s">
        <v>5269</v>
      </c>
    </row>
    <row r="175" spans="1:23">
      <c r="A175" s="25">
        <v>2526</v>
      </c>
      <c r="B175" s="25">
        <v>15</v>
      </c>
      <c r="C175" s="25" t="s">
        <v>25</v>
      </c>
      <c r="D175" s="25">
        <v>321028</v>
      </c>
      <c r="E175" s="25" t="s">
        <v>2343</v>
      </c>
      <c r="F175" s="25" t="s">
        <v>5270</v>
      </c>
      <c r="G175" s="25" t="s">
        <v>28</v>
      </c>
      <c r="H175" s="26">
        <v>362.92432797399999</v>
      </c>
      <c r="I175" s="25">
        <v>363</v>
      </c>
      <c r="J175" s="25" t="s">
        <v>5270</v>
      </c>
      <c r="K175" s="25" t="s">
        <v>3434</v>
      </c>
      <c r="L175" s="25" t="s">
        <v>5270</v>
      </c>
      <c r="M175" s="25" t="s">
        <v>30</v>
      </c>
      <c r="N175" s="25" t="s">
        <v>55</v>
      </c>
      <c r="O175" s="25" t="s">
        <v>1253</v>
      </c>
      <c r="P175" s="25" t="s">
        <v>1253</v>
      </c>
      <c r="Q175" s="26">
        <f t="shared" si="5"/>
        <v>363</v>
      </c>
      <c r="R175" s="25" t="s">
        <v>9283</v>
      </c>
      <c r="S175" s="25" t="s">
        <v>9284</v>
      </c>
      <c r="T175" s="25" t="s">
        <v>35</v>
      </c>
      <c r="U175" s="25">
        <v>1</v>
      </c>
      <c r="V175" s="25">
        <v>1</v>
      </c>
      <c r="W175" s="25" t="s">
        <v>5271</v>
      </c>
    </row>
    <row r="176" spans="1:23">
      <c r="A176" s="25">
        <v>2527</v>
      </c>
      <c r="B176" s="25">
        <v>15</v>
      </c>
      <c r="C176" s="25" t="s">
        <v>25</v>
      </c>
      <c r="D176" s="25">
        <v>321028</v>
      </c>
      <c r="E176" s="25" t="s">
        <v>2343</v>
      </c>
      <c r="F176" s="25" t="s">
        <v>5272</v>
      </c>
      <c r="G176" s="25" t="s">
        <v>28</v>
      </c>
      <c r="H176" s="26">
        <v>6259.7356926100001</v>
      </c>
      <c r="I176" s="25">
        <v>6260</v>
      </c>
      <c r="J176" s="25" t="s">
        <v>5272</v>
      </c>
      <c r="K176" s="25" t="s">
        <v>3434</v>
      </c>
      <c r="L176" s="25" t="s">
        <v>5272</v>
      </c>
      <c r="M176" s="25" t="s">
        <v>30</v>
      </c>
      <c r="N176" s="25" t="s">
        <v>8445</v>
      </c>
      <c r="O176" s="25" t="s">
        <v>1140</v>
      </c>
      <c r="P176" s="25" t="s">
        <v>1140</v>
      </c>
      <c r="Q176" s="26">
        <f t="shared" si="5"/>
        <v>6290</v>
      </c>
      <c r="R176" s="25" t="s">
        <v>9283</v>
      </c>
      <c r="S176" s="25" t="s">
        <v>9284</v>
      </c>
      <c r="T176" s="25" t="s">
        <v>35</v>
      </c>
      <c r="U176" s="25">
        <v>1</v>
      </c>
      <c r="V176" s="25">
        <v>1</v>
      </c>
      <c r="W176" s="25" t="s">
        <v>5273</v>
      </c>
    </row>
    <row r="177" spans="1:23">
      <c r="A177" s="25">
        <v>2528</v>
      </c>
      <c r="B177" s="25">
        <v>15</v>
      </c>
      <c r="C177" s="25" t="s">
        <v>25</v>
      </c>
      <c r="D177" s="25">
        <v>321028</v>
      </c>
      <c r="E177" s="25" t="s">
        <v>2343</v>
      </c>
      <c r="F177" s="25" t="s">
        <v>5274</v>
      </c>
      <c r="G177" s="25" t="s">
        <v>28</v>
      </c>
      <c r="H177" s="26">
        <v>2521.5193380000001</v>
      </c>
      <c r="I177" s="25">
        <v>2522</v>
      </c>
      <c r="J177" s="25" t="s">
        <v>5274</v>
      </c>
      <c r="K177" s="25" t="s">
        <v>3434</v>
      </c>
      <c r="L177" s="25" t="s">
        <v>5274</v>
      </c>
      <c r="M177" s="25" t="s">
        <v>30</v>
      </c>
      <c r="N177" s="25" t="s">
        <v>8426</v>
      </c>
      <c r="O177" s="25" t="s">
        <v>2626</v>
      </c>
      <c r="P177" s="25" t="s">
        <v>2626</v>
      </c>
      <c r="Q177" s="26">
        <f t="shared" si="5"/>
        <v>2532</v>
      </c>
      <c r="R177" s="25" t="s">
        <v>9283</v>
      </c>
      <c r="S177" s="25" t="s">
        <v>9284</v>
      </c>
      <c r="T177" s="25" t="s">
        <v>35</v>
      </c>
      <c r="U177" s="25">
        <v>1</v>
      </c>
      <c r="V177" s="25">
        <v>1</v>
      </c>
      <c r="W177" s="25" t="s">
        <v>5275</v>
      </c>
    </row>
    <row r="178" spans="1:23">
      <c r="A178" s="25">
        <v>2529</v>
      </c>
      <c r="B178" s="25">
        <v>15</v>
      </c>
      <c r="C178" s="25" t="s">
        <v>25</v>
      </c>
      <c r="D178" s="25">
        <v>321028</v>
      </c>
      <c r="E178" s="25" t="s">
        <v>2343</v>
      </c>
      <c r="F178" s="25" t="s">
        <v>5276</v>
      </c>
      <c r="G178" s="25" t="s">
        <v>28</v>
      </c>
      <c r="H178" s="26">
        <v>23381.414897999999</v>
      </c>
      <c r="I178" s="25">
        <v>23381</v>
      </c>
      <c r="J178" s="25" t="s">
        <v>5276</v>
      </c>
      <c r="K178" s="25" t="s">
        <v>3434</v>
      </c>
      <c r="L178" s="25" t="s">
        <v>5276</v>
      </c>
      <c r="M178" s="25" t="s">
        <v>30</v>
      </c>
      <c r="N178" s="25" t="s">
        <v>8426</v>
      </c>
      <c r="O178" s="25" t="s">
        <v>1436</v>
      </c>
      <c r="P178" s="25" t="s">
        <v>5277</v>
      </c>
      <c r="Q178" s="26">
        <f t="shared" si="5"/>
        <v>10071</v>
      </c>
      <c r="R178" s="25" t="s">
        <v>9283</v>
      </c>
      <c r="S178" s="25" t="s">
        <v>9284</v>
      </c>
      <c r="T178" s="25" t="s">
        <v>35</v>
      </c>
      <c r="U178" s="25">
        <v>1</v>
      </c>
      <c r="V178" s="25">
        <v>1</v>
      </c>
      <c r="W178" s="25" t="s">
        <v>5278</v>
      </c>
    </row>
    <row r="179" spans="1:23">
      <c r="A179" s="25">
        <v>2531</v>
      </c>
      <c r="B179" s="25">
        <v>15</v>
      </c>
      <c r="C179" s="25" t="s">
        <v>25</v>
      </c>
      <c r="D179" s="25">
        <v>321028</v>
      </c>
      <c r="E179" s="25" t="s">
        <v>2343</v>
      </c>
      <c r="F179" s="25" t="s">
        <v>5280</v>
      </c>
      <c r="G179" s="25" t="s">
        <v>28</v>
      </c>
      <c r="H179" s="26">
        <v>886.97377997399997</v>
      </c>
      <c r="I179" s="25">
        <v>887</v>
      </c>
      <c r="J179" s="25" t="s">
        <v>5280</v>
      </c>
      <c r="K179" s="25" t="s">
        <v>3434</v>
      </c>
      <c r="L179" s="25" t="s">
        <v>5280</v>
      </c>
      <c r="M179" s="25" t="s">
        <v>30</v>
      </c>
      <c r="N179" s="25" t="s">
        <v>60</v>
      </c>
      <c r="O179" s="25" t="s">
        <v>534</v>
      </c>
      <c r="P179" s="25" t="s">
        <v>534</v>
      </c>
      <c r="Q179" s="26">
        <f t="shared" si="5"/>
        <v>914</v>
      </c>
      <c r="R179" s="25" t="s">
        <v>9283</v>
      </c>
      <c r="S179" s="25" t="s">
        <v>9284</v>
      </c>
      <c r="T179" s="25" t="s">
        <v>35</v>
      </c>
      <c r="U179" s="25">
        <v>1</v>
      </c>
      <c r="V179" s="25">
        <v>1</v>
      </c>
      <c r="W179" s="25" t="s">
        <v>5281</v>
      </c>
    </row>
    <row r="180" spans="1:23">
      <c r="A180" s="25">
        <v>2561</v>
      </c>
      <c r="B180" s="25">
        <v>15</v>
      </c>
      <c r="C180" s="25" t="s">
        <v>25</v>
      </c>
      <c r="D180" s="25">
        <v>321028</v>
      </c>
      <c r="E180" s="25" t="s">
        <v>2343</v>
      </c>
      <c r="F180" s="25" t="s">
        <v>5363</v>
      </c>
      <c r="G180" s="25" t="s">
        <v>28</v>
      </c>
      <c r="H180" s="26">
        <v>10806.549392000001</v>
      </c>
      <c r="I180" s="25">
        <v>10807</v>
      </c>
      <c r="J180" s="25" t="s">
        <v>5363</v>
      </c>
      <c r="K180" s="25" t="s">
        <v>3434</v>
      </c>
      <c r="L180" s="25" t="s">
        <v>5363</v>
      </c>
      <c r="M180" s="25" t="s">
        <v>30</v>
      </c>
      <c r="N180" s="25" t="s">
        <v>8445</v>
      </c>
      <c r="O180" s="25" t="s">
        <v>5364</v>
      </c>
      <c r="P180" s="25" t="s">
        <v>5365</v>
      </c>
      <c r="Q180" s="26">
        <f t="shared" si="5"/>
        <v>2708</v>
      </c>
      <c r="R180" s="25" t="s">
        <v>9283</v>
      </c>
      <c r="S180" s="25" t="s">
        <v>9284</v>
      </c>
      <c r="T180" s="25" t="s">
        <v>35</v>
      </c>
      <c r="U180" s="25">
        <v>1</v>
      </c>
      <c r="V180" s="25">
        <v>1</v>
      </c>
      <c r="W180" s="25" t="s">
        <v>5366</v>
      </c>
    </row>
    <row r="181" spans="1:23">
      <c r="A181" s="25">
        <v>2565</v>
      </c>
      <c r="B181" s="25">
        <v>15</v>
      </c>
      <c r="C181" s="25" t="s">
        <v>25</v>
      </c>
      <c r="D181" s="25">
        <v>321028</v>
      </c>
      <c r="E181" s="25" t="s">
        <v>2343</v>
      </c>
      <c r="F181" s="25" t="s">
        <v>5370</v>
      </c>
      <c r="G181" s="25" t="s">
        <v>28</v>
      </c>
      <c r="H181" s="26">
        <v>2323.4563450400001</v>
      </c>
      <c r="I181" s="25">
        <v>2323</v>
      </c>
      <c r="J181" s="25" t="s">
        <v>5370</v>
      </c>
      <c r="K181" s="25" t="s">
        <v>3434</v>
      </c>
      <c r="L181" s="25" t="s">
        <v>5370</v>
      </c>
      <c r="M181" s="25" t="s">
        <v>30</v>
      </c>
      <c r="N181" s="25" t="s">
        <v>8445</v>
      </c>
      <c r="O181" s="25" t="s">
        <v>5371</v>
      </c>
      <c r="P181" s="25" t="s">
        <v>2730</v>
      </c>
      <c r="Q181" s="26">
        <f t="shared" si="5"/>
        <v>1568</v>
      </c>
      <c r="R181" s="25" t="s">
        <v>9283</v>
      </c>
      <c r="S181" s="25" t="s">
        <v>9284</v>
      </c>
      <c r="T181" s="25" t="s">
        <v>35</v>
      </c>
      <c r="U181" s="25">
        <v>1</v>
      </c>
      <c r="V181" s="25">
        <v>1</v>
      </c>
      <c r="W181" s="25" t="s">
        <v>5372</v>
      </c>
    </row>
    <row r="182" spans="1:23">
      <c r="A182" s="25">
        <v>2576</v>
      </c>
      <c r="B182" s="25">
        <v>15</v>
      </c>
      <c r="C182" s="25" t="s">
        <v>25</v>
      </c>
      <c r="D182" s="25">
        <v>321028</v>
      </c>
      <c r="E182" s="25" t="s">
        <v>2343</v>
      </c>
      <c r="F182" s="25" t="s">
        <v>5376</v>
      </c>
      <c r="G182" s="25" t="s">
        <v>28</v>
      </c>
      <c r="H182" s="26">
        <v>20617.570200800001</v>
      </c>
      <c r="I182" s="25">
        <v>20618</v>
      </c>
      <c r="J182" s="25" t="s">
        <v>5376</v>
      </c>
      <c r="K182" s="25" t="s">
        <v>3434</v>
      </c>
      <c r="L182" s="25" t="s">
        <v>5376</v>
      </c>
      <c r="M182" s="25" t="s">
        <v>30</v>
      </c>
      <c r="N182" s="25" t="s">
        <v>8426</v>
      </c>
      <c r="O182" s="25" t="s">
        <v>5377</v>
      </c>
      <c r="P182" s="25" t="s">
        <v>5378</v>
      </c>
      <c r="Q182" s="26">
        <f t="shared" si="5"/>
        <v>5082</v>
      </c>
      <c r="R182" s="25" t="s">
        <v>9283</v>
      </c>
      <c r="S182" s="25" t="s">
        <v>9284</v>
      </c>
      <c r="T182" s="25" t="s">
        <v>35</v>
      </c>
      <c r="U182" s="25">
        <v>1</v>
      </c>
      <c r="V182" s="25">
        <v>1</v>
      </c>
      <c r="W182" s="25" t="s">
        <v>5379</v>
      </c>
    </row>
    <row r="183" spans="1:23">
      <c r="A183" s="25">
        <v>4022</v>
      </c>
      <c r="B183" s="25">
        <v>25</v>
      </c>
      <c r="C183" s="25" t="s">
        <v>25</v>
      </c>
      <c r="D183" s="25">
        <v>320889</v>
      </c>
      <c r="E183" s="25" t="s">
        <v>3635</v>
      </c>
      <c r="F183" s="25" t="s">
        <v>7942</v>
      </c>
      <c r="G183" s="25" t="s">
        <v>28</v>
      </c>
      <c r="H183" s="26">
        <v>974.97435850299996</v>
      </c>
      <c r="I183" s="25">
        <v>975</v>
      </c>
      <c r="J183" s="25" t="s">
        <v>7942</v>
      </c>
      <c r="K183" s="25" t="s">
        <v>5013</v>
      </c>
      <c r="L183" s="25" t="s">
        <v>2599</v>
      </c>
      <c r="M183" s="25" t="s">
        <v>587</v>
      </c>
      <c r="N183" s="25" t="s">
        <v>60</v>
      </c>
      <c r="O183" s="25" t="s">
        <v>1385</v>
      </c>
      <c r="P183" s="25" t="s">
        <v>1385</v>
      </c>
      <c r="Q183" s="26">
        <f t="shared" si="5"/>
        <v>964</v>
      </c>
      <c r="R183" s="25" t="s">
        <v>9620</v>
      </c>
      <c r="S183" s="25" t="s">
        <v>7944</v>
      </c>
      <c r="T183" s="25" t="s">
        <v>35</v>
      </c>
      <c r="U183" s="25">
        <v>1</v>
      </c>
      <c r="V183" s="25">
        <v>1</v>
      </c>
      <c r="W183" s="25" t="s">
        <v>7945</v>
      </c>
    </row>
    <row r="184" spans="1:23">
      <c r="A184" s="25">
        <v>2374</v>
      </c>
      <c r="B184" s="25">
        <v>14</v>
      </c>
      <c r="C184" s="25" t="s">
        <v>25</v>
      </c>
      <c r="D184" s="25">
        <v>321028</v>
      </c>
      <c r="E184" s="25" t="s">
        <v>2343</v>
      </c>
      <c r="F184" s="25" t="s">
        <v>5012</v>
      </c>
      <c r="G184" s="25" t="s">
        <v>28</v>
      </c>
      <c r="H184" s="26">
        <v>9344.4597161099991</v>
      </c>
      <c r="I184" s="25">
        <v>9344</v>
      </c>
      <c r="J184" s="25" t="s">
        <v>5012</v>
      </c>
      <c r="K184" s="25" t="s">
        <v>5013</v>
      </c>
      <c r="L184" s="25" t="s">
        <v>5012</v>
      </c>
      <c r="M184" s="25" t="s">
        <v>30</v>
      </c>
      <c r="N184" s="25" t="s">
        <v>60</v>
      </c>
      <c r="O184" s="25" t="s">
        <v>1117</v>
      </c>
      <c r="P184" s="25" t="s">
        <v>5014</v>
      </c>
      <c r="Q184" s="26">
        <f t="shared" si="5"/>
        <v>3237</v>
      </c>
      <c r="R184" s="25" t="s">
        <v>9257</v>
      </c>
      <c r="S184" s="25" t="s">
        <v>9258</v>
      </c>
      <c r="T184" s="25" t="s">
        <v>35</v>
      </c>
      <c r="U184" s="25">
        <v>1</v>
      </c>
      <c r="V184" s="25">
        <v>1</v>
      </c>
      <c r="W184" s="25" t="s">
        <v>5017</v>
      </c>
    </row>
    <row r="185" spans="1:23">
      <c r="A185" s="25">
        <v>2375</v>
      </c>
      <c r="B185" s="25">
        <v>14</v>
      </c>
      <c r="C185" s="25" t="s">
        <v>25</v>
      </c>
      <c r="D185" s="25">
        <v>321028</v>
      </c>
      <c r="E185" s="25" t="s">
        <v>2343</v>
      </c>
      <c r="F185" s="25" t="s">
        <v>5012</v>
      </c>
      <c r="G185" s="25" t="s">
        <v>28</v>
      </c>
      <c r="H185" s="26">
        <v>9344.4597161099991</v>
      </c>
      <c r="I185" s="25">
        <v>9344</v>
      </c>
      <c r="J185" s="25" t="s">
        <v>5012</v>
      </c>
      <c r="K185" s="25" t="s">
        <v>5013</v>
      </c>
      <c r="L185" s="25" t="s">
        <v>5012</v>
      </c>
      <c r="M185" s="25" t="s">
        <v>30</v>
      </c>
      <c r="N185" s="25" t="s">
        <v>8445</v>
      </c>
      <c r="O185" s="25" t="s">
        <v>5018</v>
      </c>
      <c r="P185" s="25" t="s">
        <v>5014</v>
      </c>
      <c r="Q185" s="26">
        <f t="shared" si="5"/>
        <v>6208</v>
      </c>
      <c r="R185" s="25" t="s">
        <v>9257</v>
      </c>
      <c r="S185" s="25" t="s">
        <v>9258</v>
      </c>
      <c r="T185" s="25" t="s">
        <v>35</v>
      </c>
      <c r="U185" s="25">
        <v>1</v>
      </c>
      <c r="V185" s="25">
        <v>1</v>
      </c>
      <c r="W185" s="25" t="s">
        <v>5017</v>
      </c>
    </row>
    <row r="186" spans="1:23">
      <c r="A186" s="25">
        <v>4020</v>
      </c>
      <c r="B186" s="25">
        <v>25</v>
      </c>
      <c r="C186" s="25" t="s">
        <v>25</v>
      </c>
      <c r="D186" s="25">
        <v>320889</v>
      </c>
      <c r="E186" s="25" t="s">
        <v>3635</v>
      </c>
      <c r="F186" s="25" t="s">
        <v>7934</v>
      </c>
      <c r="G186" s="25" t="s">
        <v>28</v>
      </c>
      <c r="H186" s="26">
        <v>3316.7846380000001</v>
      </c>
      <c r="I186" s="25">
        <v>3317</v>
      </c>
      <c r="J186" s="25" t="s">
        <v>7934</v>
      </c>
      <c r="K186" s="25" t="s">
        <v>4870</v>
      </c>
      <c r="L186" s="25" t="s">
        <v>2599</v>
      </c>
      <c r="M186" s="25" t="s">
        <v>491</v>
      </c>
      <c r="N186" s="25" t="s">
        <v>8445</v>
      </c>
      <c r="O186" s="25" t="s">
        <v>3652</v>
      </c>
      <c r="P186" s="25" t="s">
        <v>3652</v>
      </c>
      <c r="Q186" s="26">
        <f t="shared" si="5"/>
        <v>3348</v>
      </c>
      <c r="R186" s="25" t="s">
        <v>7935</v>
      </c>
      <c r="S186" s="25" t="s">
        <v>7936</v>
      </c>
      <c r="T186" s="25" t="s">
        <v>35</v>
      </c>
      <c r="U186" s="25">
        <v>1</v>
      </c>
      <c r="V186" s="25">
        <v>1</v>
      </c>
      <c r="W186" s="25" t="s">
        <v>7937</v>
      </c>
    </row>
    <row r="187" spans="1:23">
      <c r="A187" s="25">
        <v>2311</v>
      </c>
      <c r="B187" s="25">
        <v>14</v>
      </c>
      <c r="C187" s="25" t="s">
        <v>25</v>
      </c>
      <c r="D187" s="25">
        <v>321028</v>
      </c>
      <c r="E187" s="25" t="s">
        <v>2343</v>
      </c>
      <c r="F187" s="25" t="s">
        <v>4858</v>
      </c>
      <c r="G187" s="25" t="s">
        <v>28</v>
      </c>
      <c r="H187" s="26">
        <v>10690.5434136</v>
      </c>
      <c r="I187" s="25">
        <v>10691</v>
      </c>
      <c r="J187" s="25" t="s">
        <v>4858</v>
      </c>
      <c r="K187" s="25" t="s">
        <v>4870</v>
      </c>
      <c r="L187" s="25" t="s">
        <v>4858</v>
      </c>
      <c r="M187" s="25" t="s">
        <v>30</v>
      </c>
      <c r="N187" s="25" t="s">
        <v>8426</v>
      </c>
      <c r="O187" s="25" t="s">
        <v>456</v>
      </c>
      <c r="P187" s="25" t="s">
        <v>4859</v>
      </c>
      <c r="Q187" s="26">
        <f t="shared" si="5"/>
        <v>899</v>
      </c>
      <c r="R187" s="25" t="s">
        <v>9241</v>
      </c>
      <c r="S187" s="25" t="s">
        <v>9235</v>
      </c>
      <c r="T187" s="25" t="s">
        <v>48</v>
      </c>
      <c r="U187" s="25">
        <v>1</v>
      </c>
      <c r="V187" s="25">
        <v>2</v>
      </c>
      <c r="W187" s="25" t="s">
        <v>4862</v>
      </c>
    </row>
    <row r="188" spans="1:23">
      <c r="A188" s="25">
        <v>2313</v>
      </c>
      <c r="B188" s="25">
        <v>14</v>
      </c>
      <c r="C188" s="25" t="s">
        <v>25</v>
      </c>
      <c r="D188" s="25">
        <v>321028</v>
      </c>
      <c r="E188" s="25" t="s">
        <v>2343</v>
      </c>
      <c r="F188" s="25" t="s">
        <v>4858</v>
      </c>
      <c r="G188" s="25" t="s">
        <v>28</v>
      </c>
      <c r="H188" s="26">
        <v>10690.5434136</v>
      </c>
      <c r="I188" s="25">
        <v>10691</v>
      </c>
      <c r="J188" s="25" t="s">
        <v>4858</v>
      </c>
      <c r="K188" s="25" t="s">
        <v>4870</v>
      </c>
      <c r="L188" s="25" t="s">
        <v>4858</v>
      </c>
      <c r="M188" s="25" t="s">
        <v>30</v>
      </c>
      <c r="N188" s="25" t="s">
        <v>8426</v>
      </c>
      <c r="O188" s="25" t="s">
        <v>456</v>
      </c>
      <c r="P188" s="25" t="s">
        <v>4859</v>
      </c>
      <c r="Q188" s="26">
        <f t="shared" si="5"/>
        <v>899</v>
      </c>
      <c r="R188" s="25" t="s">
        <v>9242</v>
      </c>
      <c r="S188" s="25" t="s">
        <v>9235</v>
      </c>
      <c r="T188" s="25" t="s">
        <v>48</v>
      </c>
      <c r="U188" s="25">
        <v>1</v>
      </c>
      <c r="V188" s="25">
        <v>2</v>
      </c>
      <c r="W188" s="25" t="s">
        <v>4862</v>
      </c>
    </row>
    <row r="189" spans="1:23">
      <c r="A189" s="25">
        <v>2304</v>
      </c>
      <c r="B189" s="25">
        <v>14</v>
      </c>
      <c r="C189" s="25" t="s">
        <v>25</v>
      </c>
      <c r="D189" s="25">
        <v>321028</v>
      </c>
      <c r="E189" s="25" t="s">
        <v>2343</v>
      </c>
      <c r="F189" s="25" t="s">
        <v>4858</v>
      </c>
      <c r="G189" s="25" t="s">
        <v>28</v>
      </c>
      <c r="H189" s="26">
        <v>10682</v>
      </c>
      <c r="I189" s="25">
        <v>10691</v>
      </c>
      <c r="J189" s="25" t="s">
        <v>4858</v>
      </c>
      <c r="K189" s="25" t="s">
        <v>4870</v>
      </c>
      <c r="L189" s="25" t="s">
        <v>4858</v>
      </c>
      <c r="M189" s="25" t="s">
        <v>30</v>
      </c>
      <c r="N189" s="25" t="s">
        <v>8426</v>
      </c>
      <c r="O189" s="25" t="s">
        <v>456</v>
      </c>
      <c r="P189" s="25" t="s">
        <v>4859</v>
      </c>
      <c r="Q189" s="26">
        <f>O189*U189/V189*H189/I189</f>
        <v>898.24319521092502</v>
      </c>
      <c r="R189" s="25" t="s">
        <v>9234</v>
      </c>
      <c r="S189" s="25" t="s">
        <v>9235</v>
      </c>
      <c r="T189" s="25" t="s">
        <v>48</v>
      </c>
      <c r="U189" s="25">
        <v>1</v>
      </c>
      <c r="V189" s="25">
        <v>2</v>
      </c>
      <c r="W189" s="25" t="s">
        <v>4862</v>
      </c>
    </row>
    <row r="190" spans="1:23">
      <c r="A190" s="25">
        <v>2312</v>
      </c>
      <c r="B190" s="25">
        <v>14</v>
      </c>
      <c r="C190" s="25" t="s">
        <v>25</v>
      </c>
      <c r="D190" s="25">
        <v>321028</v>
      </c>
      <c r="E190" s="25" t="s">
        <v>2343</v>
      </c>
      <c r="F190" s="25" t="s">
        <v>4858</v>
      </c>
      <c r="G190" s="25" t="s">
        <v>28</v>
      </c>
      <c r="H190" s="26">
        <v>10682</v>
      </c>
      <c r="I190" s="25">
        <v>10691</v>
      </c>
      <c r="J190" s="25" t="s">
        <v>4858</v>
      </c>
      <c r="K190" s="25" t="s">
        <v>4870</v>
      </c>
      <c r="L190" s="25" t="s">
        <v>4858</v>
      </c>
      <c r="M190" s="25" t="s">
        <v>30</v>
      </c>
      <c r="N190" s="25" t="s">
        <v>8426</v>
      </c>
      <c r="O190" s="25" t="s">
        <v>456</v>
      </c>
      <c r="P190" s="25" t="s">
        <v>4859</v>
      </c>
      <c r="Q190" s="26">
        <f>O190*U190/V190*H190/I190</f>
        <v>898.24319521092502</v>
      </c>
      <c r="R190" s="25" t="s">
        <v>9242</v>
      </c>
      <c r="S190" s="25" t="s">
        <v>9235</v>
      </c>
      <c r="T190" s="25" t="s">
        <v>48</v>
      </c>
      <c r="U190" s="25">
        <v>1</v>
      </c>
      <c r="V190" s="25">
        <v>2</v>
      </c>
      <c r="W190" s="25" t="s">
        <v>4862</v>
      </c>
    </row>
    <row r="191" spans="1:23">
      <c r="A191" s="25">
        <v>2344</v>
      </c>
      <c r="B191" s="25">
        <v>14</v>
      </c>
      <c r="C191" s="25" t="s">
        <v>25</v>
      </c>
      <c r="D191" s="25">
        <v>321028</v>
      </c>
      <c r="E191" s="25" t="s">
        <v>2343</v>
      </c>
      <c r="F191" s="25" t="s">
        <v>4937</v>
      </c>
      <c r="G191" s="25" t="s">
        <v>28</v>
      </c>
      <c r="H191" s="26">
        <v>1024.15994968</v>
      </c>
      <c r="I191" s="25">
        <v>1024</v>
      </c>
      <c r="J191" s="25" t="s">
        <v>4937</v>
      </c>
      <c r="K191" s="25" t="s">
        <v>4870</v>
      </c>
      <c r="L191" s="25" t="s">
        <v>4938</v>
      </c>
      <c r="M191" s="25" t="s">
        <v>76</v>
      </c>
      <c r="N191" s="25" t="s">
        <v>8426</v>
      </c>
      <c r="O191" s="25" t="s">
        <v>577</v>
      </c>
      <c r="P191" s="25" t="s">
        <v>577</v>
      </c>
      <c r="Q191" s="26">
        <f t="shared" ref="Q191:Q207" si="6">O191*U191/V191</f>
        <v>512.5</v>
      </c>
      <c r="R191" s="25" t="s">
        <v>9241</v>
      </c>
      <c r="S191" s="25" t="s">
        <v>9235</v>
      </c>
      <c r="T191" s="25" t="s">
        <v>48</v>
      </c>
      <c r="U191" s="25">
        <v>1</v>
      </c>
      <c r="V191" s="25">
        <v>2</v>
      </c>
      <c r="W191" s="25" t="s">
        <v>4939</v>
      </c>
    </row>
    <row r="192" spans="1:23">
      <c r="A192" s="25">
        <v>2345</v>
      </c>
      <c r="B192" s="25">
        <v>14</v>
      </c>
      <c r="C192" s="25" t="s">
        <v>25</v>
      </c>
      <c r="D192" s="25">
        <v>321028</v>
      </c>
      <c r="E192" s="25" t="s">
        <v>2343</v>
      </c>
      <c r="F192" s="25" t="s">
        <v>4937</v>
      </c>
      <c r="G192" s="25" t="s">
        <v>28</v>
      </c>
      <c r="H192" s="26">
        <v>1024.15994968</v>
      </c>
      <c r="I192" s="25">
        <v>1024</v>
      </c>
      <c r="J192" s="25" t="s">
        <v>4937</v>
      </c>
      <c r="K192" s="25" t="s">
        <v>4870</v>
      </c>
      <c r="L192" s="25" t="s">
        <v>4938</v>
      </c>
      <c r="M192" s="25" t="s">
        <v>76</v>
      </c>
      <c r="N192" s="25" t="s">
        <v>8426</v>
      </c>
      <c r="O192" s="25" t="s">
        <v>577</v>
      </c>
      <c r="P192" s="25" t="s">
        <v>577</v>
      </c>
      <c r="Q192" s="26">
        <f t="shared" si="6"/>
        <v>512.5</v>
      </c>
      <c r="R192" s="25" t="s">
        <v>9242</v>
      </c>
      <c r="S192" s="25" t="s">
        <v>9235</v>
      </c>
      <c r="T192" s="25" t="s">
        <v>48</v>
      </c>
      <c r="U192" s="25">
        <v>1</v>
      </c>
      <c r="V192" s="25">
        <v>2</v>
      </c>
      <c r="W192" s="25" t="s">
        <v>4939</v>
      </c>
    </row>
    <row r="193" spans="1:23">
      <c r="A193" s="25">
        <v>943</v>
      </c>
      <c r="B193" s="25">
        <v>4</v>
      </c>
      <c r="C193" s="25" t="s">
        <v>25</v>
      </c>
      <c r="D193" s="25">
        <v>320854</v>
      </c>
      <c r="E193" s="25" t="s">
        <v>1455</v>
      </c>
      <c r="F193" s="25" t="s">
        <v>2113</v>
      </c>
      <c r="G193" s="25" t="s">
        <v>28</v>
      </c>
      <c r="H193" s="26">
        <v>19715.750771999999</v>
      </c>
      <c r="I193" s="25">
        <v>19716</v>
      </c>
      <c r="J193" s="25" t="s">
        <v>2113</v>
      </c>
      <c r="K193" s="25" t="s">
        <v>2141</v>
      </c>
      <c r="L193" s="25" t="s">
        <v>2113</v>
      </c>
      <c r="M193" s="25" t="s">
        <v>30</v>
      </c>
      <c r="N193" s="25" t="s">
        <v>8426</v>
      </c>
      <c r="O193" s="25" t="s">
        <v>1564</v>
      </c>
      <c r="P193" s="25" t="s">
        <v>2114</v>
      </c>
      <c r="Q193" s="26">
        <f t="shared" si="6"/>
        <v>791.33333333333337</v>
      </c>
      <c r="R193" s="25" t="s">
        <v>8757</v>
      </c>
      <c r="S193" s="25" t="s">
        <v>8758</v>
      </c>
      <c r="T193" s="25" t="s">
        <v>2144</v>
      </c>
      <c r="U193" s="25">
        <v>2</v>
      </c>
      <c r="V193" s="25">
        <v>3</v>
      </c>
      <c r="W193" s="25" t="s">
        <v>2115</v>
      </c>
    </row>
    <row r="194" spans="1:23">
      <c r="A194" s="25">
        <v>944</v>
      </c>
      <c r="B194" s="25">
        <v>4</v>
      </c>
      <c r="C194" s="25" t="s">
        <v>25</v>
      </c>
      <c r="D194" s="25">
        <v>320854</v>
      </c>
      <c r="E194" s="25" t="s">
        <v>1455</v>
      </c>
      <c r="F194" s="25" t="s">
        <v>2113</v>
      </c>
      <c r="G194" s="25" t="s">
        <v>28</v>
      </c>
      <c r="H194" s="26">
        <v>19715.750771999999</v>
      </c>
      <c r="I194" s="25">
        <v>19716</v>
      </c>
      <c r="J194" s="25" t="s">
        <v>2113</v>
      </c>
      <c r="K194" s="25" t="s">
        <v>2141</v>
      </c>
      <c r="L194" s="25" t="s">
        <v>2113</v>
      </c>
      <c r="M194" s="25" t="s">
        <v>30</v>
      </c>
      <c r="N194" s="25" t="s">
        <v>8426</v>
      </c>
      <c r="O194" s="25" t="s">
        <v>1564</v>
      </c>
      <c r="P194" s="25" t="s">
        <v>2114</v>
      </c>
      <c r="Q194" s="26">
        <f t="shared" si="6"/>
        <v>395.66666666666669</v>
      </c>
      <c r="R194" s="25" t="s">
        <v>8759</v>
      </c>
      <c r="S194" s="25" t="s">
        <v>8758</v>
      </c>
      <c r="T194" s="25" t="s">
        <v>208</v>
      </c>
      <c r="U194" s="25">
        <v>1</v>
      </c>
      <c r="V194" s="25">
        <v>3</v>
      </c>
      <c r="W194" s="25" t="s">
        <v>2115</v>
      </c>
    </row>
    <row r="195" spans="1:23">
      <c r="A195" s="25">
        <v>3126</v>
      </c>
      <c r="B195" s="25">
        <v>21</v>
      </c>
      <c r="C195" s="25" t="s">
        <v>25</v>
      </c>
      <c r="D195" s="25">
        <v>320889</v>
      </c>
      <c r="E195" s="25" t="s">
        <v>3635</v>
      </c>
      <c r="F195" s="25" t="s">
        <v>6438</v>
      </c>
      <c r="G195" s="25" t="s">
        <v>28</v>
      </c>
      <c r="H195" s="26">
        <v>936.63029549800001</v>
      </c>
      <c r="I195" s="25">
        <v>937</v>
      </c>
      <c r="J195" s="25" t="s">
        <v>6438</v>
      </c>
      <c r="K195" s="25" t="s">
        <v>2141</v>
      </c>
      <c r="L195" s="25" t="s">
        <v>6422</v>
      </c>
      <c r="M195" s="25" t="s">
        <v>27</v>
      </c>
      <c r="N195" s="25" t="s">
        <v>8445</v>
      </c>
      <c r="O195" s="25" t="s">
        <v>1677</v>
      </c>
      <c r="P195" s="25" t="s">
        <v>1677</v>
      </c>
      <c r="Q195" s="26">
        <f t="shared" si="6"/>
        <v>935</v>
      </c>
      <c r="R195" s="25" t="s">
        <v>9442</v>
      </c>
      <c r="S195" s="25" t="s">
        <v>6440</v>
      </c>
      <c r="T195" s="25" t="s">
        <v>35</v>
      </c>
      <c r="U195" s="25">
        <v>1</v>
      </c>
      <c r="V195" s="25">
        <v>1</v>
      </c>
      <c r="W195" s="25" t="s">
        <v>6441</v>
      </c>
    </row>
    <row r="196" spans="1:23">
      <c r="A196" s="25">
        <v>2966</v>
      </c>
      <c r="B196" s="25">
        <v>20</v>
      </c>
      <c r="C196" s="25" t="s">
        <v>21</v>
      </c>
      <c r="D196" s="25">
        <v>321028</v>
      </c>
      <c r="E196" s="25" t="s">
        <v>2343</v>
      </c>
      <c r="F196" s="25" t="s">
        <v>6115</v>
      </c>
      <c r="G196" s="25" t="s">
        <v>28</v>
      </c>
      <c r="H196" s="26">
        <v>13046.7052439</v>
      </c>
      <c r="I196" s="25">
        <v>13047</v>
      </c>
      <c r="J196" s="25" t="s">
        <v>6115</v>
      </c>
      <c r="K196" s="25" t="s">
        <v>2141</v>
      </c>
      <c r="L196" s="25" t="s">
        <v>6115</v>
      </c>
      <c r="M196" s="25" t="s">
        <v>30</v>
      </c>
      <c r="N196" s="25" t="s">
        <v>60</v>
      </c>
      <c r="O196" s="25" t="s">
        <v>6116</v>
      </c>
      <c r="P196" s="25" t="s">
        <v>6116</v>
      </c>
      <c r="Q196" s="26">
        <f t="shared" si="6"/>
        <v>12987</v>
      </c>
      <c r="R196" s="25" t="s">
        <v>9280</v>
      </c>
      <c r="S196" s="25" t="s">
        <v>9281</v>
      </c>
      <c r="T196" s="25" t="s">
        <v>35</v>
      </c>
      <c r="U196" s="25">
        <v>1</v>
      </c>
      <c r="V196" s="25">
        <v>1</v>
      </c>
      <c r="W196" s="25" t="s">
        <v>6117</v>
      </c>
    </row>
    <row r="197" spans="1:23">
      <c r="A197" s="25">
        <v>2457</v>
      </c>
      <c r="B197" s="25">
        <v>15</v>
      </c>
      <c r="C197" s="25" t="s">
        <v>25</v>
      </c>
      <c r="D197" s="25">
        <v>321028</v>
      </c>
      <c r="E197" s="25" t="s">
        <v>2343</v>
      </c>
      <c r="F197" s="25" t="s">
        <v>5178</v>
      </c>
      <c r="G197" s="25" t="s">
        <v>28</v>
      </c>
      <c r="H197" s="26">
        <v>2257.35195454</v>
      </c>
      <c r="I197" s="25">
        <v>2257</v>
      </c>
      <c r="J197" s="25" t="s">
        <v>5178</v>
      </c>
      <c r="K197" s="25" t="s">
        <v>2141</v>
      </c>
      <c r="L197" s="25" t="s">
        <v>5178</v>
      </c>
      <c r="M197" s="25" t="s">
        <v>30</v>
      </c>
      <c r="N197" s="25" t="s">
        <v>55</v>
      </c>
      <c r="O197" s="25" t="s">
        <v>1595</v>
      </c>
      <c r="P197" s="25" t="s">
        <v>1595</v>
      </c>
      <c r="Q197" s="26">
        <f t="shared" si="6"/>
        <v>2237</v>
      </c>
      <c r="R197" s="25" t="s">
        <v>9280</v>
      </c>
      <c r="S197" s="25" t="s">
        <v>9281</v>
      </c>
      <c r="T197" s="25" t="s">
        <v>35</v>
      </c>
      <c r="U197" s="25">
        <v>1</v>
      </c>
      <c r="V197" s="25">
        <v>1</v>
      </c>
      <c r="W197" s="25" t="s">
        <v>5179</v>
      </c>
    </row>
    <row r="198" spans="1:23">
      <c r="A198" s="25">
        <v>2444</v>
      </c>
      <c r="B198" s="25">
        <v>14</v>
      </c>
      <c r="C198" s="25" t="s">
        <v>21</v>
      </c>
      <c r="D198" s="25">
        <v>321028</v>
      </c>
      <c r="E198" s="25" t="s">
        <v>2343</v>
      </c>
      <c r="F198" s="25" t="s">
        <v>1323</v>
      </c>
      <c r="G198" s="25" t="s">
        <v>28</v>
      </c>
      <c r="H198" s="26">
        <v>3519.3898970700002</v>
      </c>
      <c r="I198" s="25">
        <v>3519</v>
      </c>
      <c r="J198" s="25" t="s">
        <v>1323</v>
      </c>
      <c r="K198" s="25" t="s">
        <v>2141</v>
      </c>
      <c r="L198" s="25" t="s">
        <v>1323</v>
      </c>
      <c r="M198" s="25" t="s">
        <v>30</v>
      </c>
      <c r="N198" s="25" t="s">
        <v>60</v>
      </c>
      <c r="O198" s="25" t="s">
        <v>779</v>
      </c>
      <c r="P198" s="25" t="s">
        <v>5145</v>
      </c>
      <c r="Q198" s="26">
        <f t="shared" si="6"/>
        <v>2000</v>
      </c>
      <c r="R198" s="25" t="s">
        <v>9280</v>
      </c>
      <c r="S198" s="25" t="s">
        <v>9281</v>
      </c>
      <c r="T198" s="25" t="s">
        <v>35</v>
      </c>
      <c r="U198" s="25">
        <v>1</v>
      </c>
      <c r="V198" s="25">
        <v>1</v>
      </c>
      <c r="W198" s="25" t="s">
        <v>5148</v>
      </c>
    </row>
    <row r="199" spans="1:23">
      <c r="A199" s="25">
        <v>2446</v>
      </c>
      <c r="B199" s="25">
        <v>14</v>
      </c>
      <c r="C199" s="25" t="s">
        <v>21</v>
      </c>
      <c r="D199" s="25">
        <v>321028</v>
      </c>
      <c r="E199" s="25" t="s">
        <v>2343</v>
      </c>
      <c r="F199" s="25" t="s">
        <v>5151</v>
      </c>
      <c r="G199" s="25" t="s">
        <v>28</v>
      </c>
      <c r="H199" s="26">
        <v>1365.6831564900001</v>
      </c>
      <c r="I199" s="25">
        <v>1366</v>
      </c>
      <c r="J199" s="25" t="s">
        <v>5151</v>
      </c>
      <c r="K199" s="25" t="s">
        <v>2141</v>
      </c>
      <c r="L199" s="25" t="s">
        <v>5151</v>
      </c>
      <c r="M199" s="25" t="s">
        <v>30</v>
      </c>
      <c r="N199" s="25" t="s">
        <v>60</v>
      </c>
      <c r="O199" s="25" t="s">
        <v>857</v>
      </c>
      <c r="P199" s="25" t="s">
        <v>5152</v>
      </c>
      <c r="Q199" s="26">
        <f t="shared" si="6"/>
        <v>773</v>
      </c>
      <c r="R199" s="25" t="s">
        <v>9280</v>
      </c>
      <c r="S199" s="25" t="s">
        <v>9281</v>
      </c>
      <c r="T199" s="25" t="s">
        <v>35</v>
      </c>
      <c r="U199" s="25">
        <v>1</v>
      </c>
      <c r="V199" s="25">
        <v>1</v>
      </c>
      <c r="W199" s="25" t="s">
        <v>5153</v>
      </c>
    </row>
    <row r="200" spans="1:23">
      <c r="A200" s="25">
        <v>2454</v>
      </c>
      <c r="B200" s="25">
        <v>14</v>
      </c>
      <c r="C200" s="25" t="s">
        <v>21</v>
      </c>
      <c r="D200" s="25">
        <v>321028</v>
      </c>
      <c r="E200" s="25" t="s">
        <v>2343</v>
      </c>
      <c r="F200" s="25" t="s">
        <v>5168</v>
      </c>
      <c r="G200" s="25" t="s">
        <v>28</v>
      </c>
      <c r="H200" s="26">
        <v>7350.9350580999999</v>
      </c>
      <c r="I200" s="25">
        <v>7351</v>
      </c>
      <c r="J200" s="25" t="s">
        <v>5168</v>
      </c>
      <c r="K200" s="25" t="s">
        <v>2141</v>
      </c>
      <c r="L200" s="25" t="s">
        <v>5168</v>
      </c>
      <c r="M200" s="25" t="s">
        <v>30</v>
      </c>
      <c r="N200" s="25" t="s">
        <v>60</v>
      </c>
      <c r="O200" s="25" t="s">
        <v>5169</v>
      </c>
      <c r="P200" s="25" t="s">
        <v>5170</v>
      </c>
      <c r="Q200" s="26">
        <f t="shared" si="6"/>
        <v>4219</v>
      </c>
      <c r="R200" s="25" t="s">
        <v>9280</v>
      </c>
      <c r="S200" s="25" t="s">
        <v>9281</v>
      </c>
      <c r="T200" s="25" t="s">
        <v>35</v>
      </c>
      <c r="U200" s="25">
        <v>1</v>
      </c>
      <c r="V200" s="25">
        <v>1</v>
      </c>
      <c r="W200" s="25" t="s">
        <v>5171</v>
      </c>
    </row>
    <row r="201" spans="1:23">
      <c r="A201" s="25">
        <v>931</v>
      </c>
      <c r="B201" s="25">
        <v>4</v>
      </c>
      <c r="C201" s="25" t="s">
        <v>25</v>
      </c>
      <c r="D201" s="25">
        <v>320854</v>
      </c>
      <c r="E201" s="25" t="s">
        <v>1455</v>
      </c>
      <c r="F201" s="25" t="s">
        <v>2113</v>
      </c>
      <c r="G201" s="25" t="s">
        <v>28</v>
      </c>
      <c r="H201" s="26">
        <v>19715.750771999999</v>
      </c>
      <c r="I201" s="25">
        <v>19716</v>
      </c>
      <c r="J201" s="25" t="s">
        <v>2113</v>
      </c>
      <c r="K201" s="25" t="s">
        <v>2119</v>
      </c>
      <c r="L201" s="25" t="s">
        <v>2113</v>
      </c>
      <c r="M201" s="25" t="s">
        <v>30</v>
      </c>
      <c r="N201" s="25" t="s">
        <v>8426</v>
      </c>
      <c r="O201" s="25" t="s">
        <v>105</v>
      </c>
      <c r="P201" s="25" t="s">
        <v>2114</v>
      </c>
      <c r="Q201" s="26">
        <f t="shared" si="6"/>
        <v>1079</v>
      </c>
      <c r="R201" s="25" t="s">
        <v>2120</v>
      </c>
      <c r="S201" s="25" t="s">
        <v>2121</v>
      </c>
      <c r="T201" s="25" t="s">
        <v>35</v>
      </c>
      <c r="U201" s="25">
        <v>1</v>
      </c>
      <c r="V201" s="25">
        <v>1</v>
      </c>
      <c r="W201" s="25" t="s">
        <v>2115</v>
      </c>
    </row>
    <row r="202" spans="1:23">
      <c r="A202" s="25">
        <v>932</v>
      </c>
      <c r="B202" s="25">
        <v>4</v>
      </c>
      <c r="C202" s="25" t="s">
        <v>25</v>
      </c>
      <c r="D202" s="25">
        <v>320854</v>
      </c>
      <c r="E202" s="25" t="s">
        <v>1455</v>
      </c>
      <c r="F202" s="25" t="s">
        <v>2113</v>
      </c>
      <c r="G202" s="25" t="s">
        <v>28</v>
      </c>
      <c r="H202" s="26">
        <v>19715.750771999999</v>
      </c>
      <c r="I202" s="25">
        <v>19716</v>
      </c>
      <c r="J202" s="25" t="s">
        <v>2113</v>
      </c>
      <c r="K202" s="25" t="s">
        <v>2119</v>
      </c>
      <c r="L202" s="25" t="s">
        <v>2113</v>
      </c>
      <c r="M202" s="25" t="s">
        <v>30</v>
      </c>
      <c r="N202" s="25" t="s">
        <v>8426</v>
      </c>
      <c r="O202" s="25" t="s">
        <v>526</v>
      </c>
      <c r="P202" s="25" t="s">
        <v>2114</v>
      </c>
      <c r="Q202" s="26">
        <f t="shared" si="6"/>
        <v>2410</v>
      </c>
      <c r="R202" s="25" t="s">
        <v>2120</v>
      </c>
      <c r="S202" s="25" t="s">
        <v>2121</v>
      </c>
      <c r="T202" s="25" t="s">
        <v>35</v>
      </c>
      <c r="U202" s="25">
        <v>1</v>
      </c>
      <c r="V202" s="25">
        <v>1</v>
      </c>
      <c r="W202" s="25" t="s">
        <v>2115</v>
      </c>
    </row>
    <row r="203" spans="1:23">
      <c r="A203" s="25">
        <v>3378</v>
      </c>
      <c r="B203" s="25">
        <v>22</v>
      </c>
      <c r="C203" s="25" t="s">
        <v>25</v>
      </c>
      <c r="D203" s="25">
        <v>320889</v>
      </c>
      <c r="E203" s="25" t="s">
        <v>3635</v>
      </c>
      <c r="F203" s="25" t="s">
        <v>7019</v>
      </c>
      <c r="G203" s="25" t="s">
        <v>28</v>
      </c>
      <c r="H203" s="26">
        <v>1125.1210350199999</v>
      </c>
      <c r="I203" s="25">
        <v>1125</v>
      </c>
      <c r="J203" s="25" t="s">
        <v>7019</v>
      </c>
      <c r="K203" s="25" t="s">
        <v>2119</v>
      </c>
      <c r="L203" s="25" t="s">
        <v>2867</v>
      </c>
      <c r="M203" s="25" t="s">
        <v>27</v>
      </c>
      <c r="N203" s="25" t="s">
        <v>8445</v>
      </c>
      <c r="O203" s="25" t="s">
        <v>141</v>
      </c>
      <c r="P203" s="25" t="s">
        <v>1934</v>
      </c>
      <c r="Q203" s="26">
        <f t="shared" si="6"/>
        <v>557</v>
      </c>
      <c r="R203" s="25" t="s">
        <v>9516</v>
      </c>
      <c r="S203" s="25" t="s">
        <v>7021</v>
      </c>
      <c r="T203" s="25" t="s">
        <v>35</v>
      </c>
      <c r="U203" s="25">
        <v>1</v>
      </c>
      <c r="V203" s="25">
        <v>1</v>
      </c>
      <c r="W203" s="25" t="s">
        <v>7022</v>
      </c>
    </row>
    <row r="204" spans="1:23">
      <c r="A204" s="25">
        <v>10</v>
      </c>
      <c r="B204" s="25">
        <v>1</v>
      </c>
      <c r="C204" s="25" t="s">
        <v>25</v>
      </c>
      <c r="D204" s="25">
        <v>320803</v>
      </c>
      <c r="E204" s="25" t="s">
        <v>8425</v>
      </c>
      <c r="F204" s="25" t="s">
        <v>54</v>
      </c>
      <c r="G204" s="25" t="s">
        <v>28</v>
      </c>
      <c r="H204" s="26">
        <v>9906.6919245299996</v>
      </c>
      <c r="I204" s="25">
        <v>9907</v>
      </c>
      <c r="J204" s="25" t="s">
        <v>54</v>
      </c>
      <c r="K204" s="25" t="s">
        <v>45</v>
      </c>
      <c r="L204" s="25" t="s">
        <v>54</v>
      </c>
      <c r="M204" s="25" t="s">
        <v>30</v>
      </c>
      <c r="N204" s="25" t="s">
        <v>60</v>
      </c>
      <c r="O204" s="25" t="s">
        <v>68</v>
      </c>
      <c r="P204" s="25" t="s">
        <v>57</v>
      </c>
      <c r="Q204" s="26">
        <f t="shared" si="6"/>
        <v>323.5</v>
      </c>
      <c r="R204" s="25" t="s">
        <v>8430</v>
      </c>
      <c r="S204" s="25" t="s">
        <v>8431</v>
      </c>
      <c r="T204" s="25" t="s">
        <v>48</v>
      </c>
      <c r="U204" s="25">
        <v>1</v>
      </c>
      <c r="V204" s="25">
        <v>2</v>
      </c>
      <c r="W204" s="25" t="s">
        <v>58</v>
      </c>
    </row>
    <row r="205" spans="1:23">
      <c r="A205" s="25">
        <v>11</v>
      </c>
      <c r="B205" s="25">
        <v>1</v>
      </c>
      <c r="C205" s="25" t="s">
        <v>25</v>
      </c>
      <c r="D205" s="25">
        <v>320803</v>
      </c>
      <c r="E205" s="25" t="s">
        <v>8425</v>
      </c>
      <c r="F205" s="25" t="s">
        <v>54</v>
      </c>
      <c r="G205" s="25" t="s">
        <v>28</v>
      </c>
      <c r="H205" s="26">
        <v>9906.6919245299996</v>
      </c>
      <c r="I205" s="25">
        <v>9907</v>
      </c>
      <c r="J205" s="25" t="s">
        <v>54</v>
      </c>
      <c r="K205" s="25" t="s">
        <v>45</v>
      </c>
      <c r="L205" s="25" t="s">
        <v>54</v>
      </c>
      <c r="M205" s="25" t="s">
        <v>30</v>
      </c>
      <c r="N205" s="25" t="s">
        <v>60</v>
      </c>
      <c r="O205" s="25" t="s">
        <v>68</v>
      </c>
      <c r="P205" s="25" t="s">
        <v>57</v>
      </c>
      <c r="Q205" s="26">
        <f t="shared" si="6"/>
        <v>323.5</v>
      </c>
      <c r="R205" s="25" t="s">
        <v>8432</v>
      </c>
      <c r="S205" s="25" t="s">
        <v>50</v>
      </c>
      <c r="T205" s="25" t="s">
        <v>48</v>
      </c>
      <c r="U205" s="25">
        <v>1</v>
      </c>
      <c r="V205" s="25">
        <v>2</v>
      </c>
      <c r="W205" s="25" t="s">
        <v>58</v>
      </c>
    </row>
    <row r="206" spans="1:23">
      <c r="A206" s="25">
        <v>3225</v>
      </c>
      <c r="B206" s="25">
        <v>21</v>
      </c>
      <c r="C206" s="25" t="s">
        <v>21</v>
      </c>
      <c r="D206" s="25">
        <v>320889</v>
      </c>
      <c r="E206" s="25" t="s">
        <v>3635</v>
      </c>
      <c r="F206" s="25" t="s">
        <v>6685</v>
      </c>
      <c r="G206" s="25" t="s">
        <v>28</v>
      </c>
      <c r="H206" s="26">
        <v>1489.7602905199999</v>
      </c>
      <c r="I206" s="25">
        <v>1490</v>
      </c>
      <c r="J206" s="25" t="s">
        <v>6685</v>
      </c>
      <c r="K206" s="25" t="s">
        <v>4293</v>
      </c>
      <c r="L206" s="25" t="s">
        <v>6685</v>
      </c>
      <c r="M206" s="25" t="s">
        <v>30</v>
      </c>
      <c r="N206" s="25" t="s">
        <v>60</v>
      </c>
      <c r="O206" s="25" t="s">
        <v>6686</v>
      </c>
      <c r="P206" s="25" t="s">
        <v>6686</v>
      </c>
      <c r="Q206" s="26">
        <f t="shared" si="6"/>
        <v>1449</v>
      </c>
      <c r="R206" s="25" t="s">
        <v>6687</v>
      </c>
      <c r="S206" s="25" t="s">
        <v>6688</v>
      </c>
      <c r="T206" s="25" t="s">
        <v>35</v>
      </c>
      <c r="U206" s="25">
        <v>1</v>
      </c>
      <c r="V206" s="25">
        <v>1</v>
      </c>
      <c r="W206" s="25" t="s">
        <v>6689</v>
      </c>
    </row>
    <row r="207" spans="1:23">
      <c r="A207" s="25">
        <v>2310</v>
      </c>
      <c r="B207" s="25">
        <v>14</v>
      </c>
      <c r="C207" s="25" t="s">
        <v>25</v>
      </c>
      <c r="D207" s="25">
        <v>321028</v>
      </c>
      <c r="E207" s="25" t="s">
        <v>2343</v>
      </c>
      <c r="F207" s="25" t="s">
        <v>4858</v>
      </c>
      <c r="G207" s="25" t="s">
        <v>28</v>
      </c>
      <c r="H207" s="26">
        <v>10690.5434136</v>
      </c>
      <c r="I207" s="25">
        <v>10691</v>
      </c>
      <c r="J207" s="25" t="s">
        <v>4858</v>
      </c>
      <c r="K207" s="25" t="s">
        <v>4293</v>
      </c>
      <c r="L207" s="25" t="s">
        <v>4858</v>
      </c>
      <c r="M207" s="25" t="s">
        <v>30</v>
      </c>
      <c r="N207" s="25" t="s">
        <v>8426</v>
      </c>
      <c r="O207" s="25" t="s">
        <v>4867</v>
      </c>
      <c r="P207" s="25" t="s">
        <v>4859</v>
      </c>
      <c r="Q207" s="26">
        <f t="shared" si="6"/>
        <v>3129</v>
      </c>
      <c r="R207" s="25" t="s">
        <v>9239</v>
      </c>
      <c r="S207" s="25" t="s">
        <v>9240</v>
      </c>
      <c r="T207" s="25" t="s">
        <v>35</v>
      </c>
      <c r="U207" s="25">
        <v>1</v>
      </c>
      <c r="V207" s="25">
        <v>1</v>
      </c>
      <c r="W207" s="25" t="s">
        <v>4862</v>
      </c>
    </row>
    <row r="208" spans="1:23">
      <c r="A208" s="25">
        <v>2309</v>
      </c>
      <c r="B208" s="25">
        <v>14</v>
      </c>
      <c r="C208" s="25" t="s">
        <v>25</v>
      </c>
      <c r="D208" s="25">
        <v>321028</v>
      </c>
      <c r="E208" s="25" t="s">
        <v>2343</v>
      </c>
      <c r="F208" s="25" t="s">
        <v>4858</v>
      </c>
      <c r="G208" s="25" t="s">
        <v>28</v>
      </c>
      <c r="H208" s="26">
        <v>10682</v>
      </c>
      <c r="I208" s="25">
        <v>10691</v>
      </c>
      <c r="J208" s="25" t="s">
        <v>4858</v>
      </c>
      <c r="K208" s="25" t="s">
        <v>4293</v>
      </c>
      <c r="L208" s="25" t="s">
        <v>4858</v>
      </c>
      <c r="M208" s="25" t="s">
        <v>30</v>
      </c>
      <c r="N208" s="25" t="s">
        <v>8426</v>
      </c>
      <c r="O208" s="25" t="s">
        <v>4867</v>
      </c>
      <c r="P208" s="25" t="s">
        <v>4859</v>
      </c>
      <c r="Q208" s="26">
        <f>O208*U208/V208*H208/I208</f>
        <v>3126.3659152558225</v>
      </c>
      <c r="R208" s="25" t="s">
        <v>9239</v>
      </c>
      <c r="S208" s="25" t="s">
        <v>9240</v>
      </c>
      <c r="T208" s="25" t="s">
        <v>35</v>
      </c>
      <c r="U208" s="25">
        <v>1</v>
      </c>
      <c r="V208" s="25">
        <v>1</v>
      </c>
      <c r="W208" s="25" t="s">
        <v>4862</v>
      </c>
    </row>
    <row r="209" spans="1:23">
      <c r="A209" s="25">
        <v>155</v>
      </c>
      <c r="B209" s="25">
        <v>2</v>
      </c>
      <c r="C209" s="25" t="s">
        <v>25</v>
      </c>
      <c r="D209" s="25">
        <v>320803</v>
      </c>
      <c r="E209" s="25" t="s">
        <v>8425</v>
      </c>
      <c r="F209" s="25" t="s">
        <v>538</v>
      </c>
      <c r="G209" s="25" t="s">
        <v>28</v>
      </c>
      <c r="H209" s="26">
        <v>6196.1879140299998</v>
      </c>
      <c r="I209" s="25">
        <v>6196</v>
      </c>
      <c r="J209" s="25" t="s">
        <v>538</v>
      </c>
      <c r="K209" s="25" t="s">
        <v>539</v>
      </c>
      <c r="L209" s="25" t="s">
        <v>538</v>
      </c>
      <c r="M209" s="25" t="s">
        <v>30</v>
      </c>
      <c r="N209" s="25" t="s">
        <v>8426</v>
      </c>
      <c r="O209" s="25" t="s">
        <v>540</v>
      </c>
      <c r="P209" s="25" t="s">
        <v>540</v>
      </c>
      <c r="Q209" s="26">
        <f t="shared" ref="Q209:Q240" si="7">O209*U209/V209</f>
        <v>6147</v>
      </c>
      <c r="R209" s="25" t="s">
        <v>8497</v>
      </c>
      <c r="S209" s="25" t="s">
        <v>8498</v>
      </c>
      <c r="T209" s="25" t="s">
        <v>35</v>
      </c>
      <c r="U209" s="25">
        <v>1</v>
      </c>
      <c r="V209" s="25">
        <v>1</v>
      </c>
      <c r="W209" s="25" t="s">
        <v>543</v>
      </c>
    </row>
    <row r="210" spans="1:23">
      <c r="A210" s="25">
        <v>156</v>
      </c>
      <c r="B210" s="25">
        <v>2</v>
      </c>
      <c r="C210" s="25" t="s">
        <v>25</v>
      </c>
      <c r="D210" s="25">
        <v>320803</v>
      </c>
      <c r="E210" s="25" t="s">
        <v>8425</v>
      </c>
      <c r="F210" s="25" t="s">
        <v>544</v>
      </c>
      <c r="G210" s="25" t="s">
        <v>28</v>
      </c>
      <c r="H210" s="26">
        <v>5768.1982684599998</v>
      </c>
      <c r="I210" s="25">
        <v>5768</v>
      </c>
      <c r="J210" s="25" t="s">
        <v>544</v>
      </c>
      <c r="K210" s="25" t="s">
        <v>539</v>
      </c>
      <c r="L210" s="25" t="s">
        <v>544</v>
      </c>
      <c r="M210" s="25" t="s">
        <v>30</v>
      </c>
      <c r="N210" s="25" t="s">
        <v>55</v>
      </c>
      <c r="O210" s="25" t="s">
        <v>162</v>
      </c>
      <c r="P210" s="25" t="s">
        <v>545</v>
      </c>
      <c r="Q210" s="26">
        <f t="shared" si="7"/>
        <v>1439</v>
      </c>
      <c r="R210" s="25" t="s">
        <v>8497</v>
      </c>
      <c r="S210" s="25" t="s">
        <v>8498</v>
      </c>
      <c r="T210" s="25" t="s">
        <v>35</v>
      </c>
      <c r="U210" s="25">
        <v>1</v>
      </c>
      <c r="V210" s="25">
        <v>1</v>
      </c>
      <c r="W210" s="25" t="s">
        <v>546</v>
      </c>
    </row>
    <row r="211" spans="1:23">
      <c r="A211" s="25">
        <v>157</v>
      </c>
      <c r="B211" s="25">
        <v>2</v>
      </c>
      <c r="C211" s="25" t="s">
        <v>25</v>
      </c>
      <c r="D211" s="25">
        <v>320803</v>
      </c>
      <c r="E211" s="25" t="s">
        <v>8425</v>
      </c>
      <c r="F211" s="25" t="s">
        <v>544</v>
      </c>
      <c r="G211" s="25" t="s">
        <v>28</v>
      </c>
      <c r="H211" s="26">
        <v>5768.1982684599998</v>
      </c>
      <c r="I211" s="25">
        <v>5768</v>
      </c>
      <c r="J211" s="25" t="s">
        <v>544</v>
      </c>
      <c r="K211" s="25" t="s">
        <v>539</v>
      </c>
      <c r="L211" s="25" t="s">
        <v>544</v>
      </c>
      <c r="M211" s="25" t="s">
        <v>30</v>
      </c>
      <c r="N211" s="25" t="s">
        <v>60</v>
      </c>
      <c r="O211" s="25" t="s">
        <v>547</v>
      </c>
      <c r="P211" s="25" t="s">
        <v>545</v>
      </c>
      <c r="Q211" s="26">
        <f t="shared" si="7"/>
        <v>4312</v>
      </c>
      <c r="R211" s="25" t="s">
        <v>8497</v>
      </c>
      <c r="S211" s="25" t="s">
        <v>8498</v>
      </c>
      <c r="T211" s="25" t="s">
        <v>35</v>
      </c>
      <c r="U211" s="25">
        <v>1</v>
      </c>
      <c r="V211" s="25">
        <v>1</v>
      </c>
      <c r="W211" s="25" t="s">
        <v>546</v>
      </c>
    </row>
    <row r="212" spans="1:23">
      <c r="A212" s="25">
        <v>921</v>
      </c>
      <c r="B212" s="25">
        <v>4</v>
      </c>
      <c r="C212" s="25" t="s">
        <v>25</v>
      </c>
      <c r="D212" s="25">
        <v>320854</v>
      </c>
      <c r="E212" s="25" t="s">
        <v>1455</v>
      </c>
      <c r="F212" s="25" t="s">
        <v>2091</v>
      </c>
      <c r="G212" s="25" t="s">
        <v>28</v>
      </c>
      <c r="H212" s="26">
        <v>3957.2089764399998</v>
      </c>
      <c r="I212" s="25">
        <v>3957</v>
      </c>
      <c r="J212" s="25" t="s">
        <v>2091</v>
      </c>
      <c r="K212" s="25" t="s">
        <v>539</v>
      </c>
      <c r="L212" s="25" t="s">
        <v>2092</v>
      </c>
      <c r="M212" s="25" t="s">
        <v>76</v>
      </c>
      <c r="N212" s="25" t="s">
        <v>8426</v>
      </c>
      <c r="O212" s="25" t="s">
        <v>2093</v>
      </c>
      <c r="P212" s="25" t="s">
        <v>2093</v>
      </c>
      <c r="Q212" s="26">
        <f t="shared" si="7"/>
        <v>3944</v>
      </c>
      <c r="R212" s="25" t="s">
        <v>8741</v>
      </c>
      <c r="S212" s="25" t="s">
        <v>2095</v>
      </c>
      <c r="T212" s="25" t="s">
        <v>35</v>
      </c>
      <c r="U212" s="25">
        <v>1</v>
      </c>
      <c r="V212" s="25">
        <v>1</v>
      </c>
      <c r="W212" s="25" t="s">
        <v>2096</v>
      </c>
    </row>
    <row r="213" spans="1:23">
      <c r="A213" s="25">
        <v>923</v>
      </c>
      <c r="B213" s="25">
        <v>4</v>
      </c>
      <c r="C213" s="25" t="s">
        <v>25</v>
      </c>
      <c r="D213" s="25">
        <v>320854</v>
      </c>
      <c r="E213" s="25" t="s">
        <v>1455</v>
      </c>
      <c r="F213" s="25" t="s">
        <v>2102</v>
      </c>
      <c r="G213" s="25" t="s">
        <v>28</v>
      </c>
      <c r="H213" s="26">
        <v>187.840077009</v>
      </c>
      <c r="I213" s="25">
        <v>188</v>
      </c>
      <c r="J213" s="25" t="s">
        <v>2102</v>
      </c>
      <c r="K213" s="25" t="s">
        <v>539</v>
      </c>
      <c r="L213" s="25" t="s">
        <v>2092</v>
      </c>
      <c r="M213" s="25" t="s">
        <v>37</v>
      </c>
      <c r="N213" s="25" t="s">
        <v>8426</v>
      </c>
      <c r="O213" s="25" t="s">
        <v>2103</v>
      </c>
      <c r="P213" s="25" t="s">
        <v>2103</v>
      </c>
      <c r="Q213" s="26">
        <f t="shared" si="7"/>
        <v>174</v>
      </c>
      <c r="R213" s="25" t="s">
        <v>8741</v>
      </c>
      <c r="S213" s="25" t="s">
        <v>2095</v>
      </c>
      <c r="T213" s="25" t="s">
        <v>35</v>
      </c>
      <c r="U213" s="25">
        <v>1</v>
      </c>
      <c r="V213" s="25">
        <v>1</v>
      </c>
      <c r="W213" s="25" t="s">
        <v>2104</v>
      </c>
    </row>
    <row r="214" spans="1:23">
      <c r="A214" s="25">
        <v>1031</v>
      </c>
      <c r="B214" s="25">
        <v>5</v>
      </c>
      <c r="C214" s="25" t="s">
        <v>25</v>
      </c>
      <c r="D214" s="25">
        <v>320854</v>
      </c>
      <c r="E214" s="25" t="s">
        <v>1455</v>
      </c>
      <c r="F214" s="25" t="s">
        <v>2306</v>
      </c>
      <c r="G214" s="25" t="s">
        <v>28</v>
      </c>
      <c r="H214" s="26">
        <v>2557.8799054699998</v>
      </c>
      <c r="I214" s="25">
        <v>2558</v>
      </c>
      <c r="J214" s="25" t="s">
        <v>2306</v>
      </c>
      <c r="K214" s="25" t="s">
        <v>539</v>
      </c>
      <c r="L214" s="25" t="s">
        <v>2307</v>
      </c>
      <c r="M214" s="25" t="s">
        <v>76</v>
      </c>
      <c r="N214" s="25" t="s">
        <v>8445</v>
      </c>
      <c r="O214" s="25" t="s">
        <v>2308</v>
      </c>
      <c r="P214" s="25" t="s">
        <v>2308</v>
      </c>
      <c r="Q214" s="26">
        <f t="shared" si="7"/>
        <v>2493</v>
      </c>
      <c r="R214" s="25" t="s">
        <v>8741</v>
      </c>
      <c r="S214" s="25" t="s">
        <v>2095</v>
      </c>
      <c r="T214" s="25" t="s">
        <v>35</v>
      </c>
      <c r="U214" s="25">
        <v>1</v>
      </c>
      <c r="V214" s="25">
        <v>1</v>
      </c>
      <c r="W214" s="25" t="s">
        <v>2309</v>
      </c>
    </row>
    <row r="215" spans="1:23">
      <c r="A215" s="25">
        <v>3184</v>
      </c>
      <c r="B215" s="25">
        <v>21</v>
      </c>
      <c r="C215" s="25" t="s">
        <v>21</v>
      </c>
      <c r="D215" s="25">
        <v>320889</v>
      </c>
      <c r="E215" s="25" t="s">
        <v>3635</v>
      </c>
      <c r="F215" s="25" t="s">
        <v>6559</v>
      </c>
      <c r="G215" s="25" t="s">
        <v>28</v>
      </c>
      <c r="H215" s="26">
        <v>2596.3881834600002</v>
      </c>
      <c r="I215" s="25">
        <v>2596</v>
      </c>
      <c r="J215" s="25" t="s">
        <v>6559</v>
      </c>
      <c r="K215" s="25" t="s">
        <v>539</v>
      </c>
      <c r="L215" s="25" t="s">
        <v>6560</v>
      </c>
      <c r="M215" s="25" t="s">
        <v>97</v>
      </c>
      <c r="N215" s="25" t="s">
        <v>8445</v>
      </c>
      <c r="O215" s="25" t="s">
        <v>4852</v>
      </c>
      <c r="P215" s="25" t="s">
        <v>4852</v>
      </c>
      <c r="Q215" s="26">
        <f t="shared" si="7"/>
        <v>2572</v>
      </c>
      <c r="R215" s="25" t="s">
        <v>9462</v>
      </c>
      <c r="S215" s="25" t="s">
        <v>6562</v>
      </c>
      <c r="T215" s="25" t="s">
        <v>35</v>
      </c>
      <c r="U215" s="25">
        <v>1</v>
      </c>
      <c r="V215" s="25">
        <v>1</v>
      </c>
      <c r="W215" s="25" t="s">
        <v>6563</v>
      </c>
    </row>
    <row r="216" spans="1:23">
      <c r="A216" s="25">
        <v>2385</v>
      </c>
      <c r="B216" s="25">
        <v>14</v>
      </c>
      <c r="C216" s="25" t="s">
        <v>21</v>
      </c>
      <c r="D216" s="25">
        <v>321028</v>
      </c>
      <c r="E216" s="25" t="s">
        <v>2343</v>
      </c>
      <c r="F216" s="25" t="s">
        <v>5037</v>
      </c>
      <c r="G216" s="25" t="s">
        <v>28</v>
      </c>
      <c r="H216" s="26">
        <v>1418.7782065199999</v>
      </c>
      <c r="I216" s="25">
        <v>1419</v>
      </c>
      <c r="J216" s="25" t="s">
        <v>5037</v>
      </c>
      <c r="K216" s="25" t="s">
        <v>539</v>
      </c>
      <c r="L216" s="25" t="s">
        <v>5037</v>
      </c>
      <c r="M216" s="25" t="s">
        <v>30</v>
      </c>
      <c r="N216" s="25" t="s">
        <v>8445</v>
      </c>
      <c r="O216" s="25" t="s">
        <v>2592</v>
      </c>
      <c r="P216" s="25" t="s">
        <v>2592</v>
      </c>
      <c r="Q216" s="26">
        <f t="shared" si="7"/>
        <v>1453</v>
      </c>
      <c r="R216" s="25" t="s">
        <v>9261</v>
      </c>
      <c r="S216" s="25" t="s">
        <v>9262</v>
      </c>
      <c r="T216" s="25" t="s">
        <v>35</v>
      </c>
      <c r="U216" s="25">
        <v>1</v>
      </c>
      <c r="V216" s="25">
        <v>1</v>
      </c>
      <c r="W216" s="25" t="s">
        <v>5040</v>
      </c>
    </row>
    <row r="217" spans="1:23">
      <c r="A217" s="25">
        <v>2409</v>
      </c>
      <c r="B217" s="25">
        <v>14</v>
      </c>
      <c r="C217" s="25" t="s">
        <v>21</v>
      </c>
      <c r="D217" s="25">
        <v>321028</v>
      </c>
      <c r="E217" s="25" t="s">
        <v>2343</v>
      </c>
      <c r="F217" s="25" t="s">
        <v>5089</v>
      </c>
      <c r="G217" s="25" t="s">
        <v>28</v>
      </c>
      <c r="H217" s="26">
        <v>480.06196001000001</v>
      </c>
      <c r="I217" s="25">
        <v>480</v>
      </c>
      <c r="J217" s="25" t="s">
        <v>5089</v>
      </c>
      <c r="K217" s="25" t="s">
        <v>539</v>
      </c>
      <c r="L217" s="25" t="s">
        <v>5089</v>
      </c>
      <c r="M217" s="25" t="s">
        <v>30</v>
      </c>
      <c r="N217" s="25" t="s">
        <v>55</v>
      </c>
      <c r="O217" s="25" t="s">
        <v>863</v>
      </c>
      <c r="P217" s="25" t="s">
        <v>1203</v>
      </c>
      <c r="Q217" s="26">
        <f t="shared" si="7"/>
        <v>241</v>
      </c>
      <c r="R217" s="25" t="s">
        <v>9261</v>
      </c>
      <c r="S217" s="25" t="s">
        <v>9262</v>
      </c>
      <c r="T217" s="25" t="s">
        <v>35</v>
      </c>
      <c r="U217" s="25">
        <v>1</v>
      </c>
      <c r="V217" s="25">
        <v>1</v>
      </c>
      <c r="W217" s="25" t="s">
        <v>5090</v>
      </c>
    </row>
    <row r="218" spans="1:23">
      <c r="A218" s="25">
        <v>2431</v>
      </c>
      <c r="B218" s="25">
        <v>14</v>
      </c>
      <c r="C218" s="25" t="s">
        <v>21</v>
      </c>
      <c r="D218" s="25">
        <v>321028</v>
      </c>
      <c r="E218" s="25" t="s">
        <v>2343</v>
      </c>
      <c r="F218" s="25" t="s">
        <v>578</v>
      </c>
      <c r="G218" s="25" t="s">
        <v>28</v>
      </c>
      <c r="H218" s="26">
        <v>674.52102000499997</v>
      </c>
      <c r="I218" s="25">
        <v>675</v>
      </c>
      <c r="J218" s="25" t="s">
        <v>578</v>
      </c>
      <c r="K218" s="25" t="s">
        <v>539</v>
      </c>
      <c r="L218" s="25" t="s">
        <v>578</v>
      </c>
      <c r="M218" s="25" t="s">
        <v>30</v>
      </c>
      <c r="N218" s="25" t="s">
        <v>55</v>
      </c>
      <c r="O218" s="25" t="s">
        <v>5121</v>
      </c>
      <c r="P218" s="25" t="s">
        <v>5121</v>
      </c>
      <c r="Q218" s="26">
        <f t="shared" si="7"/>
        <v>525</v>
      </c>
      <c r="R218" s="25" t="s">
        <v>9261</v>
      </c>
      <c r="S218" s="25" t="s">
        <v>9262</v>
      </c>
      <c r="T218" s="25" t="s">
        <v>35</v>
      </c>
      <c r="U218" s="25">
        <v>1</v>
      </c>
      <c r="V218" s="25">
        <v>1</v>
      </c>
      <c r="W218" s="25" t="s">
        <v>5122</v>
      </c>
    </row>
    <row r="219" spans="1:23">
      <c r="A219" s="25">
        <v>2433</v>
      </c>
      <c r="B219" s="25">
        <v>14</v>
      </c>
      <c r="C219" s="25" t="s">
        <v>21</v>
      </c>
      <c r="D219" s="25">
        <v>321028</v>
      </c>
      <c r="E219" s="25" t="s">
        <v>2343</v>
      </c>
      <c r="F219" s="25" t="s">
        <v>5127</v>
      </c>
      <c r="G219" s="25" t="s">
        <v>28</v>
      </c>
      <c r="H219" s="26">
        <v>1323.36030598</v>
      </c>
      <c r="I219" s="25">
        <v>1323</v>
      </c>
      <c r="J219" s="25" t="s">
        <v>5127</v>
      </c>
      <c r="K219" s="25" t="s">
        <v>539</v>
      </c>
      <c r="L219" s="25" t="s">
        <v>5127</v>
      </c>
      <c r="M219" s="25" t="s">
        <v>30</v>
      </c>
      <c r="N219" s="25" t="s">
        <v>55</v>
      </c>
      <c r="O219" s="25" t="s">
        <v>5128</v>
      </c>
      <c r="P219" s="25" t="s">
        <v>2257</v>
      </c>
      <c r="Q219" s="26">
        <f t="shared" si="7"/>
        <v>665</v>
      </c>
      <c r="R219" s="25" t="s">
        <v>9261</v>
      </c>
      <c r="S219" s="25" t="s">
        <v>9262</v>
      </c>
      <c r="T219" s="25" t="s">
        <v>35</v>
      </c>
      <c r="U219" s="25">
        <v>1</v>
      </c>
      <c r="V219" s="25">
        <v>1</v>
      </c>
      <c r="W219" s="25" t="s">
        <v>5129</v>
      </c>
    </row>
    <row r="220" spans="1:23">
      <c r="A220" s="25">
        <v>2347</v>
      </c>
      <c r="B220" s="25">
        <v>14</v>
      </c>
      <c r="C220" s="25" t="s">
        <v>25</v>
      </c>
      <c r="D220" s="25">
        <v>321028</v>
      </c>
      <c r="E220" s="25" t="s">
        <v>2343</v>
      </c>
      <c r="F220" s="25" t="s">
        <v>4943</v>
      </c>
      <c r="G220" s="25" t="s">
        <v>28</v>
      </c>
      <c r="H220" s="26">
        <v>11935.059986099999</v>
      </c>
      <c r="I220" s="25">
        <v>11935</v>
      </c>
      <c r="J220" s="25" t="s">
        <v>4943</v>
      </c>
      <c r="K220" s="25" t="s">
        <v>4522</v>
      </c>
      <c r="L220" s="25" t="s">
        <v>4944</v>
      </c>
      <c r="M220" s="25" t="s">
        <v>76</v>
      </c>
      <c r="N220" s="25" t="s">
        <v>8426</v>
      </c>
      <c r="O220" s="25" t="s">
        <v>4945</v>
      </c>
      <c r="P220" s="25" t="s">
        <v>4945</v>
      </c>
      <c r="Q220" s="26">
        <f t="shared" si="7"/>
        <v>11804</v>
      </c>
      <c r="R220" s="25" t="s">
        <v>9253</v>
      </c>
      <c r="S220" s="25" t="s">
        <v>9254</v>
      </c>
      <c r="T220" s="25" t="s">
        <v>35</v>
      </c>
      <c r="U220" s="25">
        <v>1</v>
      </c>
      <c r="V220" s="25">
        <v>1</v>
      </c>
      <c r="W220" s="25" t="s">
        <v>4948</v>
      </c>
    </row>
    <row r="221" spans="1:23">
      <c r="A221" s="25">
        <v>2352</v>
      </c>
      <c r="B221" s="25">
        <v>14</v>
      </c>
      <c r="C221" s="25" t="s">
        <v>25</v>
      </c>
      <c r="D221" s="25">
        <v>321028</v>
      </c>
      <c r="E221" s="25" t="s">
        <v>2343</v>
      </c>
      <c r="F221" s="25" t="s">
        <v>4952</v>
      </c>
      <c r="G221" s="25" t="s">
        <v>28</v>
      </c>
      <c r="H221" s="26">
        <v>1129.37640298</v>
      </c>
      <c r="I221" s="25">
        <v>1129</v>
      </c>
      <c r="J221" s="25" t="s">
        <v>4952</v>
      </c>
      <c r="K221" s="25" t="s">
        <v>4522</v>
      </c>
      <c r="L221" s="25" t="s">
        <v>4944</v>
      </c>
      <c r="M221" s="25" t="s">
        <v>89</v>
      </c>
      <c r="N221" s="25" t="s">
        <v>8426</v>
      </c>
      <c r="O221" s="25" t="s">
        <v>1839</v>
      </c>
      <c r="P221" s="25" t="s">
        <v>1839</v>
      </c>
      <c r="Q221" s="26">
        <f t="shared" si="7"/>
        <v>1104</v>
      </c>
      <c r="R221" s="25" t="s">
        <v>9253</v>
      </c>
      <c r="S221" s="25" t="s">
        <v>9254</v>
      </c>
      <c r="T221" s="25" t="s">
        <v>35</v>
      </c>
      <c r="U221" s="25">
        <v>1</v>
      </c>
      <c r="V221" s="25">
        <v>1</v>
      </c>
      <c r="W221" s="25" t="s">
        <v>4953</v>
      </c>
    </row>
    <row r="222" spans="1:23">
      <c r="A222" s="25">
        <v>2353</v>
      </c>
      <c r="B222" s="25">
        <v>14</v>
      </c>
      <c r="C222" s="25" t="s">
        <v>25</v>
      </c>
      <c r="D222" s="25">
        <v>321028</v>
      </c>
      <c r="E222" s="25" t="s">
        <v>2343</v>
      </c>
      <c r="F222" s="25" t="s">
        <v>4954</v>
      </c>
      <c r="G222" s="25" t="s">
        <v>28</v>
      </c>
      <c r="H222" s="26">
        <v>6131.7000180699997</v>
      </c>
      <c r="I222" s="25">
        <v>6132</v>
      </c>
      <c r="J222" s="25" t="s">
        <v>4954</v>
      </c>
      <c r="K222" s="25" t="s">
        <v>4522</v>
      </c>
      <c r="L222" s="25" t="s">
        <v>4955</v>
      </c>
      <c r="M222" s="25" t="s">
        <v>93</v>
      </c>
      <c r="N222" s="25" t="s">
        <v>8426</v>
      </c>
      <c r="O222" s="25" t="s">
        <v>4956</v>
      </c>
      <c r="P222" s="25" t="s">
        <v>4956</v>
      </c>
      <c r="Q222" s="26">
        <f t="shared" si="7"/>
        <v>5845</v>
      </c>
      <c r="R222" s="25" t="s">
        <v>9253</v>
      </c>
      <c r="S222" s="25" t="s">
        <v>9254</v>
      </c>
      <c r="T222" s="25" t="s">
        <v>35</v>
      </c>
      <c r="U222" s="25">
        <v>1</v>
      </c>
      <c r="V222" s="25">
        <v>1</v>
      </c>
      <c r="W222" s="25" t="s">
        <v>4957</v>
      </c>
    </row>
    <row r="223" spans="1:23">
      <c r="A223" s="25">
        <v>2366</v>
      </c>
      <c r="B223" s="25">
        <v>14</v>
      </c>
      <c r="C223" s="25" t="s">
        <v>25</v>
      </c>
      <c r="D223" s="25">
        <v>321028</v>
      </c>
      <c r="E223" s="25" t="s">
        <v>2343</v>
      </c>
      <c r="F223" s="25" t="s">
        <v>4988</v>
      </c>
      <c r="G223" s="25" t="s">
        <v>28</v>
      </c>
      <c r="H223" s="26">
        <v>4428.7282795499996</v>
      </c>
      <c r="I223" s="25">
        <v>4429</v>
      </c>
      <c r="J223" s="25" t="s">
        <v>4988</v>
      </c>
      <c r="K223" s="25" t="s">
        <v>4522</v>
      </c>
      <c r="L223" s="25" t="s">
        <v>4989</v>
      </c>
      <c r="M223" s="25" t="s">
        <v>97</v>
      </c>
      <c r="N223" s="25" t="s">
        <v>8426</v>
      </c>
      <c r="O223" s="25" t="s">
        <v>4990</v>
      </c>
      <c r="P223" s="25" t="s">
        <v>4990</v>
      </c>
      <c r="Q223" s="26">
        <f t="shared" si="7"/>
        <v>4481</v>
      </c>
      <c r="R223" s="25" t="s">
        <v>9253</v>
      </c>
      <c r="S223" s="25" t="s">
        <v>9254</v>
      </c>
      <c r="T223" s="25" t="s">
        <v>35</v>
      </c>
      <c r="U223" s="25">
        <v>1</v>
      </c>
      <c r="V223" s="25">
        <v>1</v>
      </c>
      <c r="W223" s="25" t="s">
        <v>4991</v>
      </c>
    </row>
    <row r="224" spans="1:23">
      <c r="A224" s="25">
        <v>2367</v>
      </c>
      <c r="B224" s="25">
        <v>14</v>
      </c>
      <c r="C224" s="25" t="s">
        <v>25</v>
      </c>
      <c r="D224" s="25">
        <v>321028</v>
      </c>
      <c r="E224" s="25" t="s">
        <v>2343</v>
      </c>
      <c r="F224" s="25" t="s">
        <v>4992</v>
      </c>
      <c r="G224" s="25" t="s">
        <v>28</v>
      </c>
      <c r="H224" s="26">
        <v>1546.15158</v>
      </c>
      <c r="I224" s="25">
        <v>1546</v>
      </c>
      <c r="J224" s="25" t="s">
        <v>4992</v>
      </c>
      <c r="K224" s="25" t="s">
        <v>4522</v>
      </c>
      <c r="L224" s="25" t="s">
        <v>4989</v>
      </c>
      <c r="M224" s="25" t="s">
        <v>365</v>
      </c>
      <c r="N224" s="25" t="s">
        <v>8445</v>
      </c>
      <c r="O224" s="25" t="s">
        <v>1852</v>
      </c>
      <c r="P224" s="25" t="s">
        <v>1852</v>
      </c>
      <c r="Q224" s="26">
        <f t="shared" si="7"/>
        <v>1467</v>
      </c>
      <c r="R224" s="25" t="s">
        <v>9253</v>
      </c>
      <c r="S224" s="25" t="s">
        <v>9254</v>
      </c>
      <c r="T224" s="25" t="s">
        <v>35</v>
      </c>
      <c r="U224" s="25">
        <v>1</v>
      </c>
      <c r="V224" s="25">
        <v>1</v>
      </c>
      <c r="W224" s="25" t="s">
        <v>4993</v>
      </c>
    </row>
    <row r="225" spans="1:23">
      <c r="A225" s="25">
        <v>2368</v>
      </c>
      <c r="B225" s="25">
        <v>14</v>
      </c>
      <c r="C225" s="25" t="s">
        <v>25</v>
      </c>
      <c r="D225" s="25">
        <v>321028</v>
      </c>
      <c r="E225" s="25" t="s">
        <v>2343</v>
      </c>
      <c r="F225" s="25" t="s">
        <v>4994</v>
      </c>
      <c r="G225" s="25" t="s">
        <v>28</v>
      </c>
      <c r="H225" s="26">
        <v>607.93011501399997</v>
      </c>
      <c r="I225" s="25">
        <v>608</v>
      </c>
      <c r="J225" s="25" t="s">
        <v>4994</v>
      </c>
      <c r="K225" s="25" t="s">
        <v>4522</v>
      </c>
      <c r="L225" s="25" t="s">
        <v>4989</v>
      </c>
      <c r="M225" s="25" t="s">
        <v>27</v>
      </c>
      <c r="N225" s="25" t="s">
        <v>55</v>
      </c>
      <c r="O225" s="25" t="s">
        <v>70</v>
      </c>
      <c r="P225" s="25" t="s">
        <v>70</v>
      </c>
      <c r="Q225" s="26">
        <f t="shared" si="7"/>
        <v>611</v>
      </c>
      <c r="R225" s="25" t="s">
        <v>9253</v>
      </c>
      <c r="S225" s="25" t="s">
        <v>9254</v>
      </c>
      <c r="T225" s="25" t="s">
        <v>35</v>
      </c>
      <c r="U225" s="25">
        <v>1</v>
      </c>
      <c r="V225" s="25">
        <v>1</v>
      </c>
      <c r="W225" s="25" t="s">
        <v>4995</v>
      </c>
    </row>
    <row r="226" spans="1:23">
      <c r="A226" s="25">
        <v>2412</v>
      </c>
      <c r="B226" s="25">
        <v>14</v>
      </c>
      <c r="C226" s="25" t="s">
        <v>21</v>
      </c>
      <c r="D226" s="25">
        <v>321028</v>
      </c>
      <c r="E226" s="25" t="s">
        <v>2343</v>
      </c>
      <c r="F226" s="25" t="s">
        <v>5093</v>
      </c>
      <c r="G226" s="25" t="s">
        <v>28</v>
      </c>
      <c r="H226" s="26">
        <v>979.21198744799995</v>
      </c>
      <c r="I226" s="25">
        <v>979</v>
      </c>
      <c r="J226" s="25" t="s">
        <v>5093</v>
      </c>
      <c r="K226" s="25" t="s">
        <v>4522</v>
      </c>
      <c r="L226" s="25" t="s">
        <v>5093</v>
      </c>
      <c r="M226" s="25" t="s">
        <v>30</v>
      </c>
      <c r="N226" s="25" t="s">
        <v>8426</v>
      </c>
      <c r="O226" s="25" t="s">
        <v>921</v>
      </c>
      <c r="P226" s="25" t="s">
        <v>921</v>
      </c>
      <c r="Q226" s="26">
        <f t="shared" si="7"/>
        <v>950</v>
      </c>
      <c r="R226" s="25" t="s">
        <v>9253</v>
      </c>
      <c r="S226" s="25" t="s">
        <v>9254</v>
      </c>
      <c r="T226" s="25" t="s">
        <v>35</v>
      </c>
      <c r="U226" s="25">
        <v>1</v>
      </c>
      <c r="V226" s="25">
        <v>1</v>
      </c>
      <c r="W226" s="25" t="s">
        <v>5094</v>
      </c>
    </row>
    <row r="227" spans="1:23">
      <c r="A227" s="25">
        <v>4082</v>
      </c>
      <c r="B227" s="25">
        <v>26</v>
      </c>
      <c r="C227" s="25" t="s">
        <v>25</v>
      </c>
      <c r="D227" s="25">
        <v>320889</v>
      </c>
      <c r="E227" s="25" t="s">
        <v>3635</v>
      </c>
      <c r="F227" s="25" t="s">
        <v>2177</v>
      </c>
      <c r="G227" s="25" t="s">
        <v>28</v>
      </c>
      <c r="H227" s="26">
        <v>2718.97082495</v>
      </c>
      <c r="I227" s="25">
        <v>2719</v>
      </c>
      <c r="J227" s="25" t="s">
        <v>2177</v>
      </c>
      <c r="K227" s="25" t="s">
        <v>4298</v>
      </c>
      <c r="L227" s="25" t="s">
        <v>2177</v>
      </c>
      <c r="M227" s="25" t="s">
        <v>30</v>
      </c>
      <c r="N227" s="25" t="s">
        <v>60</v>
      </c>
      <c r="O227" s="25" t="s">
        <v>1528</v>
      </c>
      <c r="P227" s="25" t="s">
        <v>1528</v>
      </c>
      <c r="Q227" s="26">
        <f t="shared" si="7"/>
        <v>2697</v>
      </c>
      <c r="R227" s="25" t="s">
        <v>9630</v>
      </c>
      <c r="S227" s="25" t="s">
        <v>8079</v>
      </c>
      <c r="T227" s="25" t="s">
        <v>35</v>
      </c>
      <c r="U227" s="25">
        <v>1</v>
      </c>
      <c r="V227" s="25">
        <v>1</v>
      </c>
      <c r="W227" s="25" t="s">
        <v>8080</v>
      </c>
    </row>
    <row r="228" spans="1:23">
      <c r="A228" s="25">
        <v>7</v>
      </c>
      <c r="B228" s="25">
        <v>1</v>
      </c>
      <c r="C228" s="25" t="s">
        <v>25</v>
      </c>
      <c r="D228" s="25">
        <v>320803</v>
      </c>
      <c r="E228" s="25" t="s">
        <v>8425</v>
      </c>
      <c r="F228" s="25" t="s">
        <v>54</v>
      </c>
      <c r="G228" s="25" t="s">
        <v>28</v>
      </c>
      <c r="H228" s="26">
        <v>9906.6919245299996</v>
      </c>
      <c r="I228" s="25">
        <v>9907</v>
      </c>
      <c r="J228" s="25" t="s">
        <v>54</v>
      </c>
      <c r="K228" s="25" t="s">
        <v>59</v>
      </c>
      <c r="L228" s="25" t="s">
        <v>54</v>
      </c>
      <c r="M228" s="25" t="s">
        <v>30</v>
      </c>
      <c r="N228" s="25" t="s">
        <v>60</v>
      </c>
      <c r="O228" s="25" t="s">
        <v>61</v>
      </c>
      <c r="P228" s="25" t="s">
        <v>57</v>
      </c>
      <c r="Q228" s="26">
        <f t="shared" si="7"/>
        <v>719</v>
      </c>
      <c r="R228" s="25" t="s">
        <v>8428</v>
      </c>
      <c r="S228" s="25" t="s">
        <v>62</v>
      </c>
      <c r="T228" s="25" t="s">
        <v>35</v>
      </c>
      <c r="U228" s="25">
        <v>1</v>
      </c>
      <c r="V228" s="25">
        <v>1</v>
      </c>
      <c r="W228" s="25" t="s">
        <v>58</v>
      </c>
    </row>
    <row r="229" spans="1:23">
      <c r="A229" s="25">
        <v>8</v>
      </c>
      <c r="B229" s="25">
        <v>1</v>
      </c>
      <c r="C229" s="25" t="s">
        <v>25</v>
      </c>
      <c r="D229" s="25">
        <v>320803</v>
      </c>
      <c r="E229" s="25" t="s">
        <v>8425</v>
      </c>
      <c r="F229" s="25" t="s">
        <v>54</v>
      </c>
      <c r="G229" s="25" t="s">
        <v>28</v>
      </c>
      <c r="H229" s="26">
        <v>9906.6919245299996</v>
      </c>
      <c r="I229" s="25">
        <v>9907</v>
      </c>
      <c r="J229" s="25" t="s">
        <v>54</v>
      </c>
      <c r="K229" s="25" t="s">
        <v>59</v>
      </c>
      <c r="L229" s="25" t="s">
        <v>54</v>
      </c>
      <c r="M229" s="25" t="s">
        <v>30</v>
      </c>
      <c r="N229" s="25" t="s">
        <v>8426</v>
      </c>
      <c r="O229" s="25" t="s">
        <v>63</v>
      </c>
      <c r="P229" s="25" t="s">
        <v>57</v>
      </c>
      <c r="Q229" s="26">
        <f t="shared" si="7"/>
        <v>3226</v>
      </c>
      <c r="R229" s="25" t="s">
        <v>8428</v>
      </c>
      <c r="S229" s="25" t="s">
        <v>62</v>
      </c>
      <c r="T229" s="25" t="s">
        <v>35</v>
      </c>
      <c r="U229" s="25">
        <v>1</v>
      </c>
      <c r="V229" s="25">
        <v>1</v>
      </c>
      <c r="W229" s="25" t="s">
        <v>58</v>
      </c>
    </row>
    <row r="230" spans="1:23">
      <c r="A230" s="25">
        <v>17</v>
      </c>
      <c r="B230" s="25">
        <v>1</v>
      </c>
      <c r="C230" s="25" t="s">
        <v>25</v>
      </c>
      <c r="D230" s="25">
        <v>320803</v>
      </c>
      <c r="E230" s="25" t="s">
        <v>8425</v>
      </c>
      <c r="F230" s="25" t="s">
        <v>96</v>
      </c>
      <c r="G230" s="25" t="s">
        <v>28</v>
      </c>
      <c r="H230" s="26">
        <v>1080.3791475099999</v>
      </c>
      <c r="I230" s="25">
        <v>1080</v>
      </c>
      <c r="J230" s="25" t="s">
        <v>96</v>
      </c>
      <c r="K230" s="25" t="s">
        <v>59</v>
      </c>
      <c r="L230" s="25" t="s">
        <v>75</v>
      </c>
      <c r="M230" s="25" t="s">
        <v>97</v>
      </c>
      <c r="N230" s="25" t="s">
        <v>60</v>
      </c>
      <c r="O230" s="25" t="s">
        <v>98</v>
      </c>
      <c r="P230" s="25" t="s">
        <v>98</v>
      </c>
      <c r="Q230" s="26">
        <f t="shared" si="7"/>
        <v>1155</v>
      </c>
      <c r="R230" s="25" t="s">
        <v>8428</v>
      </c>
      <c r="S230" s="25" t="s">
        <v>62</v>
      </c>
      <c r="T230" s="25" t="s">
        <v>35</v>
      </c>
      <c r="U230" s="25">
        <v>1</v>
      </c>
      <c r="V230" s="25">
        <v>1</v>
      </c>
      <c r="W230" s="25" t="s">
        <v>99</v>
      </c>
    </row>
    <row r="231" spans="1:23">
      <c r="A231" s="25">
        <v>26</v>
      </c>
      <c r="B231" s="25">
        <v>1</v>
      </c>
      <c r="C231" s="25" t="s">
        <v>25</v>
      </c>
      <c r="D231" s="25">
        <v>320803</v>
      </c>
      <c r="E231" s="25" t="s">
        <v>8425</v>
      </c>
      <c r="F231" s="25" t="s">
        <v>123</v>
      </c>
      <c r="G231" s="25" t="s">
        <v>28</v>
      </c>
      <c r="H231" s="26">
        <v>2659.7666999899998</v>
      </c>
      <c r="I231" s="25">
        <v>2660</v>
      </c>
      <c r="J231" s="25" t="s">
        <v>123</v>
      </c>
      <c r="K231" s="25" t="s">
        <v>59</v>
      </c>
      <c r="L231" s="25" t="s">
        <v>107</v>
      </c>
      <c r="M231" s="25" t="s">
        <v>37</v>
      </c>
      <c r="N231" s="25" t="s">
        <v>8426</v>
      </c>
      <c r="O231" s="25" t="s">
        <v>124</v>
      </c>
      <c r="P231" s="25" t="s">
        <v>124</v>
      </c>
      <c r="Q231" s="26">
        <f t="shared" si="7"/>
        <v>2539</v>
      </c>
      <c r="R231" s="25" t="s">
        <v>8428</v>
      </c>
      <c r="S231" s="25" t="s">
        <v>62</v>
      </c>
      <c r="T231" s="25" t="s">
        <v>35</v>
      </c>
      <c r="U231" s="25">
        <v>1</v>
      </c>
      <c r="V231" s="25">
        <v>1</v>
      </c>
      <c r="W231" s="25" t="s">
        <v>125</v>
      </c>
    </row>
    <row r="232" spans="1:23">
      <c r="A232" s="25">
        <v>51</v>
      </c>
      <c r="B232" s="25">
        <v>1</v>
      </c>
      <c r="C232" s="25" t="s">
        <v>25</v>
      </c>
      <c r="D232" s="25">
        <v>320803</v>
      </c>
      <c r="E232" s="25" t="s">
        <v>8425</v>
      </c>
      <c r="F232" s="25" t="s">
        <v>197</v>
      </c>
      <c r="G232" s="25" t="s">
        <v>28</v>
      </c>
      <c r="H232" s="26">
        <v>2406.0964295499998</v>
      </c>
      <c r="I232" s="25">
        <v>2406</v>
      </c>
      <c r="J232" s="25" t="s">
        <v>197</v>
      </c>
      <c r="K232" s="25" t="s">
        <v>59</v>
      </c>
      <c r="L232" s="25" t="s">
        <v>191</v>
      </c>
      <c r="M232" s="25" t="s">
        <v>83</v>
      </c>
      <c r="N232" s="25" t="s">
        <v>60</v>
      </c>
      <c r="O232" s="25" t="s">
        <v>198</v>
      </c>
      <c r="P232" s="25" t="s">
        <v>199</v>
      </c>
      <c r="Q232" s="26">
        <f t="shared" si="7"/>
        <v>1368</v>
      </c>
      <c r="R232" s="25" t="s">
        <v>8428</v>
      </c>
      <c r="S232" s="25" t="s">
        <v>62</v>
      </c>
      <c r="T232" s="25" t="s">
        <v>35</v>
      </c>
      <c r="U232" s="25">
        <v>1</v>
      </c>
      <c r="V232" s="25">
        <v>1</v>
      </c>
      <c r="W232" s="25" t="s">
        <v>200</v>
      </c>
    </row>
    <row r="233" spans="1:23">
      <c r="A233" s="25">
        <v>803</v>
      </c>
      <c r="B233" s="25">
        <v>4</v>
      </c>
      <c r="C233" s="25" t="s">
        <v>25</v>
      </c>
      <c r="D233" s="25">
        <v>320854</v>
      </c>
      <c r="E233" s="25" t="s">
        <v>1455</v>
      </c>
      <c r="F233" s="25" t="s">
        <v>1862</v>
      </c>
      <c r="G233" s="25" t="s">
        <v>28</v>
      </c>
      <c r="H233" s="26">
        <v>724.88825799200004</v>
      </c>
      <c r="I233" s="25">
        <v>725</v>
      </c>
      <c r="J233" s="25" t="s">
        <v>1862</v>
      </c>
      <c r="K233" s="25" t="s">
        <v>59</v>
      </c>
      <c r="L233" s="25" t="s">
        <v>1858</v>
      </c>
      <c r="M233" s="25" t="s">
        <v>93</v>
      </c>
      <c r="N233" s="25" t="s">
        <v>55</v>
      </c>
      <c r="O233" s="25" t="s">
        <v>1863</v>
      </c>
      <c r="P233" s="25" t="s">
        <v>1863</v>
      </c>
      <c r="Q233" s="26">
        <f t="shared" si="7"/>
        <v>174.5</v>
      </c>
      <c r="R233" s="25" t="s">
        <v>8704</v>
      </c>
      <c r="S233" s="25" t="s">
        <v>8705</v>
      </c>
      <c r="T233" s="25" t="s">
        <v>989</v>
      </c>
      <c r="U233" s="25">
        <v>1</v>
      </c>
      <c r="V233" s="25">
        <v>4</v>
      </c>
      <c r="W233" s="25" t="s">
        <v>1866</v>
      </c>
    </row>
    <row r="234" spans="1:23">
      <c r="A234" s="25">
        <v>804</v>
      </c>
      <c r="B234" s="25">
        <v>4</v>
      </c>
      <c r="C234" s="25" t="s">
        <v>25</v>
      </c>
      <c r="D234" s="25">
        <v>320854</v>
      </c>
      <c r="E234" s="25" t="s">
        <v>1455</v>
      </c>
      <c r="F234" s="25" t="s">
        <v>1862</v>
      </c>
      <c r="G234" s="25" t="s">
        <v>28</v>
      </c>
      <c r="H234" s="26">
        <v>724.88825799200004</v>
      </c>
      <c r="I234" s="25">
        <v>725</v>
      </c>
      <c r="J234" s="25" t="s">
        <v>1862</v>
      </c>
      <c r="K234" s="25" t="s">
        <v>59</v>
      </c>
      <c r="L234" s="25" t="s">
        <v>1858</v>
      </c>
      <c r="M234" s="25" t="s">
        <v>93</v>
      </c>
      <c r="N234" s="25" t="s">
        <v>55</v>
      </c>
      <c r="O234" s="25" t="s">
        <v>1863</v>
      </c>
      <c r="P234" s="25" t="s">
        <v>1863</v>
      </c>
      <c r="Q234" s="26">
        <f t="shared" si="7"/>
        <v>349</v>
      </c>
      <c r="R234" s="25" t="s">
        <v>8706</v>
      </c>
      <c r="S234" s="25" t="s">
        <v>1868</v>
      </c>
      <c r="T234" s="25" t="s">
        <v>993</v>
      </c>
      <c r="U234" s="25">
        <v>2</v>
      </c>
      <c r="V234" s="25">
        <v>4</v>
      </c>
      <c r="W234" s="25" t="s">
        <v>1866</v>
      </c>
    </row>
    <row r="235" spans="1:23">
      <c r="A235" s="25">
        <v>805</v>
      </c>
      <c r="B235" s="25">
        <v>4</v>
      </c>
      <c r="C235" s="25" t="s">
        <v>25</v>
      </c>
      <c r="D235" s="25">
        <v>320854</v>
      </c>
      <c r="E235" s="25" t="s">
        <v>1455</v>
      </c>
      <c r="F235" s="25" t="s">
        <v>1862</v>
      </c>
      <c r="G235" s="25" t="s">
        <v>28</v>
      </c>
      <c r="H235" s="26">
        <v>724.88825799200004</v>
      </c>
      <c r="I235" s="25">
        <v>725</v>
      </c>
      <c r="J235" s="25" t="s">
        <v>1862</v>
      </c>
      <c r="K235" s="25" t="s">
        <v>59</v>
      </c>
      <c r="L235" s="25" t="s">
        <v>1858</v>
      </c>
      <c r="M235" s="25" t="s">
        <v>93</v>
      </c>
      <c r="N235" s="25" t="s">
        <v>55</v>
      </c>
      <c r="O235" s="25" t="s">
        <v>1863</v>
      </c>
      <c r="P235" s="25" t="s">
        <v>1863</v>
      </c>
      <c r="Q235" s="26">
        <f t="shared" si="7"/>
        <v>174.5</v>
      </c>
      <c r="R235" s="25" t="s">
        <v>8707</v>
      </c>
      <c r="S235" s="25" t="s">
        <v>8705</v>
      </c>
      <c r="T235" s="25" t="s">
        <v>989</v>
      </c>
      <c r="U235" s="25">
        <v>1</v>
      </c>
      <c r="V235" s="25">
        <v>4</v>
      </c>
      <c r="W235" s="25" t="s">
        <v>1866</v>
      </c>
    </row>
    <row r="236" spans="1:23">
      <c r="A236" s="25">
        <v>806</v>
      </c>
      <c r="B236" s="25">
        <v>4</v>
      </c>
      <c r="C236" s="25" t="s">
        <v>25</v>
      </c>
      <c r="D236" s="25">
        <v>320854</v>
      </c>
      <c r="E236" s="25" t="s">
        <v>1455</v>
      </c>
      <c r="F236" s="25" t="s">
        <v>1870</v>
      </c>
      <c r="G236" s="25" t="s">
        <v>28</v>
      </c>
      <c r="H236" s="26">
        <v>820.14695701999995</v>
      </c>
      <c r="I236" s="25">
        <v>820</v>
      </c>
      <c r="J236" s="25" t="s">
        <v>1870</v>
      </c>
      <c r="K236" s="25" t="s">
        <v>59</v>
      </c>
      <c r="L236" s="25" t="s">
        <v>1858</v>
      </c>
      <c r="M236" s="25" t="s">
        <v>97</v>
      </c>
      <c r="N236" s="25" t="s">
        <v>55</v>
      </c>
      <c r="O236" s="25" t="s">
        <v>1871</v>
      </c>
      <c r="P236" s="25" t="s">
        <v>1871</v>
      </c>
      <c r="Q236" s="26">
        <f t="shared" si="7"/>
        <v>199.5</v>
      </c>
      <c r="R236" s="25" t="s">
        <v>8704</v>
      </c>
      <c r="S236" s="25" t="s">
        <v>8705</v>
      </c>
      <c r="T236" s="25" t="s">
        <v>989</v>
      </c>
      <c r="U236" s="25">
        <v>1</v>
      </c>
      <c r="V236" s="25">
        <v>4</v>
      </c>
      <c r="W236" s="25" t="s">
        <v>1872</v>
      </c>
    </row>
    <row r="237" spans="1:23">
      <c r="A237" s="25">
        <v>807</v>
      </c>
      <c r="B237" s="25">
        <v>4</v>
      </c>
      <c r="C237" s="25" t="s">
        <v>25</v>
      </c>
      <c r="D237" s="25">
        <v>320854</v>
      </c>
      <c r="E237" s="25" t="s">
        <v>1455</v>
      </c>
      <c r="F237" s="25" t="s">
        <v>1870</v>
      </c>
      <c r="G237" s="25" t="s">
        <v>28</v>
      </c>
      <c r="H237" s="26">
        <v>820.14695701999995</v>
      </c>
      <c r="I237" s="25">
        <v>820</v>
      </c>
      <c r="J237" s="25" t="s">
        <v>1870</v>
      </c>
      <c r="K237" s="25" t="s">
        <v>59</v>
      </c>
      <c r="L237" s="25" t="s">
        <v>1858</v>
      </c>
      <c r="M237" s="25" t="s">
        <v>97</v>
      </c>
      <c r="N237" s="25" t="s">
        <v>55</v>
      </c>
      <c r="O237" s="25" t="s">
        <v>1871</v>
      </c>
      <c r="P237" s="25" t="s">
        <v>1871</v>
      </c>
      <c r="Q237" s="26">
        <f t="shared" si="7"/>
        <v>399</v>
      </c>
      <c r="R237" s="25" t="s">
        <v>8706</v>
      </c>
      <c r="S237" s="25" t="s">
        <v>1868</v>
      </c>
      <c r="T237" s="25" t="s">
        <v>993</v>
      </c>
      <c r="U237" s="25">
        <v>2</v>
      </c>
      <c r="V237" s="25">
        <v>4</v>
      </c>
      <c r="W237" s="25" t="s">
        <v>1872</v>
      </c>
    </row>
    <row r="238" spans="1:23">
      <c r="A238" s="25">
        <v>808</v>
      </c>
      <c r="B238" s="25">
        <v>4</v>
      </c>
      <c r="C238" s="25" t="s">
        <v>25</v>
      </c>
      <c r="D238" s="25">
        <v>320854</v>
      </c>
      <c r="E238" s="25" t="s">
        <v>1455</v>
      </c>
      <c r="F238" s="25" t="s">
        <v>1870</v>
      </c>
      <c r="G238" s="25" t="s">
        <v>28</v>
      </c>
      <c r="H238" s="26">
        <v>820.14695701999995</v>
      </c>
      <c r="I238" s="25">
        <v>820</v>
      </c>
      <c r="J238" s="25" t="s">
        <v>1870</v>
      </c>
      <c r="K238" s="25" t="s">
        <v>59</v>
      </c>
      <c r="L238" s="25" t="s">
        <v>1858</v>
      </c>
      <c r="M238" s="25" t="s">
        <v>97</v>
      </c>
      <c r="N238" s="25" t="s">
        <v>55</v>
      </c>
      <c r="O238" s="25" t="s">
        <v>1871</v>
      </c>
      <c r="P238" s="25" t="s">
        <v>1871</v>
      </c>
      <c r="Q238" s="26">
        <f t="shared" si="7"/>
        <v>199.5</v>
      </c>
      <c r="R238" s="25" t="s">
        <v>8707</v>
      </c>
      <c r="S238" s="25" t="s">
        <v>8705</v>
      </c>
      <c r="T238" s="25" t="s">
        <v>989</v>
      </c>
      <c r="U238" s="25">
        <v>1</v>
      </c>
      <c r="V238" s="25">
        <v>4</v>
      </c>
      <c r="W238" s="25" t="s">
        <v>1872</v>
      </c>
    </row>
    <row r="239" spans="1:23">
      <c r="A239" s="25">
        <v>810</v>
      </c>
      <c r="B239" s="25">
        <v>4</v>
      </c>
      <c r="C239" s="25" t="s">
        <v>25</v>
      </c>
      <c r="D239" s="25">
        <v>320854</v>
      </c>
      <c r="E239" s="25" t="s">
        <v>1455</v>
      </c>
      <c r="F239" s="25" t="s">
        <v>1873</v>
      </c>
      <c r="G239" s="25" t="s">
        <v>28</v>
      </c>
      <c r="H239" s="26">
        <v>10777.1980196</v>
      </c>
      <c r="I239" s="25">
        <v>10777</v>
      </c>
      <c r="J239" s="25" t="s">
        <v>1873</v>
      </c>
      <c r="K239" s="25" t="s">
        <v>59</v>
      </c>
      <c r="L239" s="25" t="s">
        <v>1858</v>
      </c>
      <c r="M239" s="25" t="s">
        <v>365</v>
      </c>
      <c r="N239" s="25" t="s">
        <v>8426</v>
      </c>
      <c r="O239" s="25" t="s">
        <v>451</v>
      </c>
      <c r="P239" s="25" t="s">
        <v>1875</v>
      </c>
      <c r="Q239" s="26">
        <f t="shared" si="7"/>
        <v>899.25</v>
      </c>
      <c r="R239" s="25" t="s">
        <v>8704</v>
      </c>
      <c r="S239" s="25" t="s">
        <v>8705</v>
      </c>
      <c r="T239" s="25" t="s">
        <v>989</v>
      </c>
      <c r="U239" s="25">
        <v>1</v>
      </c>
      <c r="V239" s="25">
        <v>4</v>
      </c>
      <c r="W239" s="25" t="s">
        <v>1876</v>
      </c>
    </row>
    <row r="240" spans="1:23">
      <c r="A240" s="25">
        <v>811</v>
      </c>
      <c r="B240" s="25">
        <v>4</v>
      </c>
      <c r="C240" s="25" t="s">
        <v>25</v>
      </c>
      <c r="D240" s="25">
        <v>320854</v>
      </c>
      <c r="E240" s="25" t="s">
        <v>1455</v>
      </c>
      <c r="F240" s="25" t="s">
        <v>1873</v>
      </c>
      <c r="G240" s="25" t="s">
        <v>28</v>
      </c>
      <c r="H240" s="26">
        <v>10777.1980196</v>
      </c>
      <c r="I240" s="25">
        <v>10777</v>
      </c>
      <c r="J240" s="25" t="s">
        <v>1873</v>
      </c>
      <c r="K240" s="25" t="s">
        <v>59</v>
      </c>
      <c r="L240" s="25" t="s">
        <v>1858</v>
      </c>
      <c r="M240" s="25" t="s">
        <v>365</v>
      </c>
      <c r="N240" s="25" t="s">
        <v>8426</v>
      </c>
      <c r="O240" s="25" t="s">
        <v>451</v>
      </c>
      <c r="P240" s="25" t="s">
        <v>1875</v>
      </c>
      <c r="Q240" s="26">
        <f t="shared" si="7"/>
        <v>1798.5</v>
      </c>
      <c r="R240" s="25" t="s">
        <v>8706</v>
      </c>
      <c r="S240" s="25" t="s">
        <v>1868</v>
      </c>
      <c r="T240" s="25" t="s">
        <v>993</v>
      </c>
      <c r="U240" s="25">
        <v>2</v>
      </c>
      <c r="V240" s="25">
        <v>4</v>
      </c>
      <c r="W240" s="25" t="s">
        <v>1876</v>
      </c>
    </row>
    <row r="241" spans="1:23">
      <c r="A241" s="25">
        <v>812</v>
      </c>
      <c r="B241" s="25">
        <v>4</v>
      </c>
      <c r="C241" s="25" t="s">
        <v>25</v>
      </c>
      <c r="D241" s="25">
        <v>320854</v>
      </c>
      <c r="E241" s="25" t="s">
        <v>1455</v>
      </c>
      <c r="F241" s="25" t="s">
        <v>1873</v>
      </c>
      <c r="G241" s="25" t="s">
        <v>28</v>
      </c>
      <c r="H241" s="26">
        <v>10777.1980196</v>
      </c>
      <c r="I241" s="25">
        <v>10777</v>
      </c>
      <c r="J241" s="25" t="s">
        <v>1873</v>
      </c>
      <c r="K241" s="25" t="s">
        <v>59</v>
      </c>
      <c r="L241" s="25" t="s">
        <v>1858</v>
      </c>
      <c r="M241" s="25" t="s">
        <v>365</v>
      </c>
      <c r="N241" s="25" t="s">
        <v>8426</v>
      </c>
      <c r="O241" s="25" t="s">
        <v>451</v>
      </c>
      <c r="P241" s="25" t="s">
        <v>1875</v>
      </c>
      <c r="Q241" s="26">
        <f t="shared" ref="Q241:Q272" si="8">O241*U241/V241</f>
        <v>899.25</v>
      </c>
      <c r="R241" s="25" t="s">
        <v>8707</v>
      </c>
      <c r="S241" s="25" t="s">
        <v>8705</v>
      </c>
      <c r="T241" s="25" t="s">
        <v>989</v>
      </c>
      <c r="U241" s="25">
        <v>1</v>
      </c>
      <c r="V241" s="25">
        <v>4</v>
      </c>
      <c r="W241" s="25" t="s">
        <v>1876</v>
      </c>
    </row>
    <row r="242" spans="1:23">
      <c r="A242" s="25">
        <v>842</v>
      </c>
      <c r="B242" s="25">
        <v>4</v>
      </c>
      <c r="C242" s="25" t="s">
        <v>25</v>
      </c>
      <c r="D242" s="25">
        <v>320854</v>
      </c>
      <c r="E242" s="25" t="s">
        <v>1455</v>
      </c>
      <c r="F242" s="25" t="s">
        <v>1915</v>
      </c>
      <c r="G242" s="25" t="s">
        <v>28</v>
      </c>
      <c r="H242" s="26">
        <v>109.786760505</v>
      </c>
      <c r="I242" s="25">
        <v>110</v>
      </c>
      <c r="J242" s="25" t="s">
        <v>1915</v>
      </c>
      <c r="K242" s="25" t="s">
        <v>59</v>
      </c>
      <c r="L242" s="25" t="s">
        <v>1878</v>
      </c>
      <c r="M242" s="25" t="s">
        <v>666</v>
      </c>
      <c r="N242" s="25" t="s">
        <v>8445</v>
      </c>
      <c r="O242" s="25" t="s">
        <v>1257</v>
      </c>
      <c r="P242" s="25" t="s">
        <v>1257</v>
      </c>
      <c r="Q242" s="26">
        <f t="shared" si="8"/>
        <v>31.5</v>
      </c>
      <c r="R242" s="25" t="s">
        <v>8704</v>
      </c>
      <c r="S242" s="25" t="s">
        <v>8705</v>
      </c>
      <c r="T242" s="25" t="s">
        <v>989</v>
      </c>
      <c r="U242" s="25">
        <v>1</v>
      </c>
      <c r="V242" s="25">
        <v>4</v>
      </c>
      <c r="W242" s="25" t="s">
        <v>1916</v>
      </c>
    </row>
    <row r="243" spans="1:23">
      <c r="A243" s="25">
        <v>843</v>
      </c>
      <c r="B243" s="25">
        <v>4</v>
      </c>
      <c r="C243" s="25" t="s">
        <v>25</v>
      </c>
      <c r="D243" s="25">
        <v>320854</v>
      </c>
      <c r="E243" s="25" t="s">
        <v>1455</v>
      </c>
      <c r="F243" s="25" t="s">
        <v>1915</v>
      </c>
      <c r="G243" s="25" t="s">
        <v>28</v>
      </c>
      <c r="H243" s="26">
        <v>109.786760505</v>
      </c>
      <c r="I243" s="25">
        <v>110</v>
      </c>
      <c r="J243" s="25" t="s">
        <v>1915</v>
      </c>
      <c r="K243" s="25" t="s">
        <v>59</v>
      </c>
      <c r="L243" s="25" t="s">
        <v>1878</v>
      </c>
      <c r="M243" s="25" t="s">
        <v>666</v>
      </c>
      <c r="N243" s="25" t="s">
        <v>8445</v>
      </c>
      <c r="O243" s="25" t="s">
        <v>1257</v>
      </c>
      <c r="P243" s="25" t="s">
        <v>1257</v>
      </c>
      <c r="Q243" s="26">
        <f t="shared" si="8"/>
        <v>63</v>
      </c>
      <c r="R243" s="25" t="s">
        <v>8706</v>
      </c>
      <c r="S243" s="25" t="s">
        <v>1868</v>
      </c>
      <c r="T243" s="25" t="s">
        <v>993</v>
      </c>
      <c r="U243" s="25">
        <v>2</v>
      </c>
      <c r="V243" s="25">
        <v>4</v>
      </c>
      <c r="W243" s="25" t="s">
        <v>1916</v>
      </c>
    </row>
    <row r="244" spans="1:23">
      <c r="A244" s="25">
        <v>844</v>
      </c>
      <c r="B244" s="25">
        <v>4</v>
      </c>
      <c r="C244" s="25" t="s">
        <v>25</v>
      </c>
      <c r="D244" s="25">
        <v>320854</v>
      </c>
      <c r="E244" s="25" t="s">
        <v>1455</v>
      </c>
      <c r="F244" s="25" t="s">
        <v>1915</v>
      </c>
      <c r="G244" s="25" t="s">
        <v>28</v>
      </c>
      <c r="H244" s="26">
        <v>109.786760505</v>
      </c>
      <c r="I244" s="25">
        <v>110</v>
      </c>
      <c r="J244" s="25" t="s">
        <v>1915</v>
      </c>
      <c r="K244" s="25" t="s">
        <v>59</v>
      </c>
      <c r="L244" s="25" t="s">
        <v>1878</v>
      </c>
      <c r="M244" s="25" t="s">
        <v>666</v>
      </c>
      <c r="N244" s="25" t="s">
        <v>8445</v>
      </c>
      <c r="O244" s="25" t="s">
        <v>1257</v>
      </c>
      <c r="P244" s="25" t="s">
        <v>1257</v>
      </c>
      <c r="Q244" s="26">
        <f t="shared" si="8"/>
        <v>31.5</v>
      </c>
      <c r="R244" s="25" t="s">
        <v>8707</v>
      </c>
      <c r="S244" s="25" t="s">
        <v>8705</v>
      </c>
      <c r="T244" s="25" t="s">
        <v>989</v>
      </c>
      <c r="U244" s="25">
        <v>1</v>
      </c>
      <c r="V244" s="25">
        <v>4</v>
      </c>
      <c r="W244" s="25" t="s">
        <v>1916</v>
      </c>
    </row>
    <row r="245" spans="1:23">
      <c r="A245" s="25">
        <v>814</v>
      </c>
      <c r="B245" s="25">
        <v>4</v>
      </c>
      <c r="C245" s="25" t="s">
        <v>25</v>
      </c>
      <c r="D245" s="25">
        <v>320854</v>
      </c>
      <c r="E245" s="25" t="s">
        <v>1455</v>
      </c>
      <c r="F245" s="25" t="s">
        <v>1880</v>
      </c>
      <c r="G245" s="25" t="s">
        <v>28</v>
      </c>
      <c r="H245" s="26">
        <v>462.03707399000001</v>
      </c>
      <c r="I245" s="25">
        <v>462</v>
      </c>
      <c r="J245" s="25" t="s">
        <v>1880</v>
      </c>
      <c r="K245" s="25" t="s">
        <v>59</v>
      </c>
      <c r="L245" s="25" t="s">
        <v>1878</v>
      </c>
      <c r="M245" s="25" t="s">
        <v>83</v>
      </c>
      <c r="N245" s="25" t="s">
        <v>8445</v>
      </c>
      <c r="O245" s="25" t="s">
        <v>513</v>
      </c>
      <c r="P245" s="25" t="s">
        <v>513</v>
      </c>
      <c r="Q245" s="26">
        <f t="shared" si="8"/>
        <v>119.5</v>
      </c>
      <c r="R245" s="25" t="s">
        <v>8704</v>
      </c>
      <c r="S245" s="25" t="s">
        <v>8705</v>
      </c>
      <c r="T245" s="25" t="s">
        <v>989</v>
      </c>
      <c r="U245" s="25">
        <v>1</v>
      </c>
      <c r="V245" s="25">
        <v>4</v>
      </c>
      <c r="W245" s="25" t="s">
        <v>1881</v>
      </c>
    </row>
    <row r="246" spans="1:23">
      <c r="A246" s="25">
        <v>815</v>
      </c>
      <c r="B246" s="25">
        <v>4</v>
      </c>
      <c r="C246" s="25" t="s">
        <v>25</v>
      </c>
      <c r="D246" s="25">
        <v>320854</v>
      </c>
      <c r="E246" s="25" t="s">
        <v>1455</v>
      </c>
      <c r="F246" s="25" t="s">
        <v>1880</v>
      </c>
      <c r="G246" s="25" t="s">
        <v>28</v>
      </c>
      <c r="H246" s="26">
        <v>462.03707399000001</v>
      </c>
      <c r="I246" s="25">
        <v>462</v>
      </c>
      <c r="J246" s="25" t="s">
        <v>1880</v>
      </c>
      <c r="K246" s="25" t="s">
        <v>59</v>
      </c>
      <c r="L246" s="25" t="s">
        <v>1878</v>
      </c>
      <c r="M246" s="25" t="s">
        <v>83</v>
      </c>
      <c r="N246" s="25" t="s">
        <v>8445</v>
      </c>
      <c r="O246" s="25" t="s">
        <v>513</v>
      </c>
      <c r="P246" s="25" t="s">
        <v>513</v>
      </c>
      <c r="Q246" s="26">
        <f t="shared" si="8"/>
        <v>239</v>
      </c>
      <c r="R246" s="25" t="s">
        <v>8706</v>
      </c>
      <c r="S246" s="25" t="s">
        <v>1868</v>
      </c>
      <c r="T246" s="25" t="s">
        <v>993</v>
      </c>
      <c r="U246" s="25">
        <v>2</v>
      </c>
      <c r="V246" s="25">
        <v>4</v>
      </c>
      <c r="W246" s="25" t="s">
        <v>1881</v>
      </c>
    </row>
    <row r="247" spans="1:23">
      <c r="A247" s="25">
        <v>816</v>
      </c>
      <c r="B247" s="25">
        <v>4</v>
      </c>
      <c r="C247" s="25" t="s">
        <v>25</v>
      </c>
      <c r="D247" s="25">
        <v>320854</v>
      </c>
      <c r="E247" s="25" t="s">
        <v>1455</v>
      </c>
      <c r="F247" s="25" t="s">
        <v>1880</v>
      </c>
      <c r="G247" s="25" t="s">
        <v>28</v>
      </c>
      <c r="H247" s="26">
        <v>462.03707399000001</v>
      </c>
      <c r="I247" s="25">
        <v>462</v>
      </c>
      <c r="J247" s="25" t="s">
        <v>1880</v>
      </c>
      <c r="K247" s="25" t="s">
        <v>59</v>
      </c>
      <c r="L247" s="25" t="s">
        <v>1878</v>
      </c>
      <c r="M247" s="25" t="s">
        <v>83</v>
      </c>
      <c r="N247" s="25" t="s">
        <v>8445</v>
      </c>
      <c r="O247" s="25" t="s">
        <v>513</v>
      </c>
      <c r="P247" s="25" t="s">
        <v>513</v>
      </c>
      <c r="Q247" s="26">
        <f t="shared" si="8"/>
        <v>119.5</v>
      </c>
      <c r="R247" s="25" t="s">
        <v>8707</v>
      </c>
      <c r="S247" s="25" t="s">
        <v>8705</v>
      </c>
      <c r="T247" s="25" t="s">
        <v>989</v>
      </c>
      <c r="U247" s="25">
        <v>1</v>
      </c>
      <c r="V247" s="25">
        <v>4</v>
      </c>
      <c r="W247" s="25" t="s">
        <v>1881</v>
      </c>
    </row>
    <row r="248" spans="1:23">
      <c r="A248" s="25">
        <v>818</v>
      </c>
      <c r="B248" s="25">
        <v>4</v>
      </c>
      <c r="C248" s="25" t="s">
        <v>25</v>
      </c>
      <c r="D248" s="25">
        <v>320854</v>
      </c>
      <c r="E248" s="25" t="s">
        <v>1455</v>
      </c>
      <c r="F248" s="25" t="s">
        <v>1884</v>
      </c>
      <c r="G248" s="25" t="s">
        <v>28</v>
      </c>
      <c r="H248" s="26">
        <v>430.37580400500002</v>
      </c>
      <c r="I248" s="25">
        <v>430</v>
      </c>
      <c r="J248" s="25" t="s">
        <v>1884</v>
      </c>
      <c r="K248" s="25" t="s">
        <v>59</v>
      </c>
      <c r="L248" s="25" t="s">
        <v>1878</v>
      </c>
      <c r="M248" s="25" t="s">
        <v>93</v>
      </c>
      <c r="N248" s="25" t="s">
        <v>8445</v>
      </c>
      <c r="O248" s="25" t="s">
        <v>499</v>
      </c>
      <c r="P248" s="25" t="s">
        <v>499</v>
      </c>
      <c r="Q248" s="26">
        <f t="shared" si="8"/>
        <v>117</v>
      </c>
      <c r="R248" s="25" t="s">
        <v>8704</v>
      </c>
      <c r="S248" s="25" t="s">
        <v>8705</v>
      </c>
      <c r="T248" s="25" t="s">
        <v>989</v>
      </c>
      <c r="U248" s="25">
        <v>1</v>
      </c>
      <c r="V248" s="25">
        <v>4</v>
      </c>
      <c r="W248" s="25" t="s">
        <v>1885</v>
      </c>
    </row>
    <row r="249" spans="1:23">
      <c r="A249" s="25">
        <v>819</v>
      </c>
      <c r="B249" s="25">
        <v>4</v>
      </c>
      <c r="C249" s="25" t="s">
        <v>25</v>
      </c>
      <c r="D249" s="25">
        <v>320854</v>
      </c>
      <c r="E249" s="25" t="s">
        <v>1455</v>
      </c>
      <c r="F249" s="25" t="s">
        <v>1884</v>
      </c>
      <c r="G249" s="25" t="s">
        <v>28</v>
      </c>
      <c r="H249" s="26">
        <v>430.37580400500002</v>
      </c>
      <c r="I249" s="25">
        <v>430</v>
      </c>
      <c r="J249" s="25" t="s">
        <v>1884</v>
      </c>
      <c r="K249" s="25" t="s">
        <v>59</v>
      </c>
      <c r="L249" s="25" t="s">
        <v>1878</v>
      </c>
      <c r="M249" s="25" t="s">
        <v>93</v>
      </c>
      <c r="N249" s="25" t="s">
        <v>8445</v>
      </c>
      <c r="O249" s="25" t="s">
        <v>499</v>
      </c>
      <c r="P249" s="25" t="s">
        <v>499</v>
      </c>
      <c r="Q249" s="26">
        <f t="shared" si="8"/>
        <v>234</v>
      </c>
      <c r="R249" s="25" t="s">
        <v>8706</v>
      </c>
      <c r="S249" s="25" t="s">
        <v>1868</v>
      </c>
      <c r="T249" s="25" t="s">
        <v>993</v>
      </c>
      <c r="U249" s="25">
        <v>2</v>
      </c>
      <c r="V249" s="25">
        <v>4</v>
      </c>
      <c r="W249" s="25" t="s">
        <v>1885</v>
      </c>
    </row>
    <row r="250" spans="1:23">
      <c r="A250" s="25">
        <v>820</v>
      </c>
      <c r="B250" s="25">
        <v>4</v>
      </c>
      <c r="C250" s="25" t="s">
        <v>25</v>
      </c>
      <c r="D250" s="25">
        <v>320854</v>
      </c>
      <c r="E250" s="25" t="s">
        <v>1455</v>
      </c>
      <c r="F250" s="25" t="s">
        <v>1884</v>
      </c>
      <c r="G250" s="25" t="s">
        <v>28</v>
      </c>
      <c r="H250" s="26">
        <v>430.37580400500002</v>
      </c>
      <c r="I250" s="25">
        <v>430</v>
      </c>
      <c r="J250" s="25" t="s">
        <v>1884</v>
      </c>
      <c r="K250" s="25" t="s">
        <v>59</v>
      </c>
      <c r="L250" s="25" t="s">
        <v>1878</v>
      </c>
      <c r="M250" s="25" t="s">
        <v>93</v>
      </c>
      <c r="N250" s="25" t="s">
        <v>8445</v>
      </c>
      <c r="O250" s="25" t="s">
        <v>499</v>
      </c>
      <c r="P250" s="25" t="s">
        <v>499</v>
      </c>
      <c r="Q250" s="26">
        <f t="shared" si="8"/>
        <v>117</v>
      </c>
      <c r="R250" s="25" t="s">
        <v>8707</v>
      </c>
      <c r="S250" s="25" t="s">
        <v>8705</v>
      </c>
      <c r="T250" s="25" t="s">
        <v>989</v>
      </c>
      <c r="U250" s="25">
        <v>1</v>
      </c>
      <c r="V250" s="25">
        <v>4</v>
      </c>
      <c r="W250" s="25" t="s">
        <v>1885</v>
      </c>
    </row>
    <row r="251" spans="1:23">
      <c r="A251" s="25">
        <v>838</v>
      </c>
      <c r="B251" s="25">
        <v>4</v>
      </c>
      <c r="C251" s="25" t="s">
        <v>25</v>
      </c>
      <c r="D251" s="25">
        <v>320854</v>
      </c>
      <c r="E251" s="25" t="s">
        <v>1455</v>
      </c>
      <c r="F251" s="25" t="s">
        <v>1910</v>
      </c>
      <c r="G251" s="25" t="s">
        <v>28</v>
      </c>
      <c r="H251" s="26">
        <v>131.97802800900001</v>
      </c>
      <c r="I251" s="25">
        <v>132</v>
      </c>
      <c r="J251" s="25" t="s">
        <v>1910</v>
      </c>
      <c r="K251" s="25" t="s">
        <v>59</v>
      </c>
      <c r="L251" s="25" t="s">
        <v>1878</v>
      </c>
      <c r="M251" s="25" t="s">
        <v>37</v>
      </c>
      <c r="N251" s="25" t="s">
        <v>8445</v>
      </c>
      <c r="O251" s="25" t="s">
        <v>1911</v>
      </c>
      <c r="P251" s="25" t="s">
        <v>1911</v>
      </c>
      <c r="Q251" s="26">
        <f t="shared" si="8"/>
        <v>32.25</v>
      </c>
      <c r="R251" s="25" t="s">
        <v>8704</v>
      </c>
      <c r="S251" s="25" t="s">
        <v>8705</v>
      </c>
      <c r="T251" s="25" t="s">
        <v>989</v>
      </c>
      <c r="U251" s="25">
        <v>1</v>
      </c>
      <c r="V251" s="25">
        <v>4</v>
      </c>
      <c r="W251" s="25" t="s">
        <v>1912</v>
      </c>
    </row>
    <row r="252" spans="1:23">
      <c r="A252" s="25">
        <v>839</v>
      </c>
      <c r="B252" s="25">
        <v>4</v>
      </c>
      <c r="C252" s="25" t="s">
        <v>25</v>
      </c>
      <c r="D252" s="25">
        <v>320854</v>
      </c>
      <c r="E252" s="25" t="s">
        <v>1455</v>
      </c>
      <c r="F252" s="25" t="s">
        <v>1910</v>
      </c>
      <c r="G252" s="25" t="s">
        <v>28</v>
      </c>
      <c r="H252" s="26">
        <v>131.97802800900001</v>
      </c>
      <c r="I252" s="25">
        <v>132</v>
      </c>
      <c r="J252" s="25" t="s">
        <v>1910</v>
      </c>
      <c r="K252" s="25" t="s">
        <v>59</v>
      </c>
      <c r="L252" s="25" t="s">
        <v>1878</v>
      </c>
      <c r="M252" s="25" t="s">
        <v>37</v>
      </c>
      <c r="N252" s="25" t="s">
        <v>8445</v>
      </c>
      <c r="O252" s="25" t="s">
        <v>1911</v>
      </c>
      <c r="P252" s="25" t="s">
        <v>1911</v>
      </c>
      <c r="Q252" s="26">
        <f t="shared" si="8"/>
        <v>64.5</v>
      </c>
      <c r="R252" s="25" t="s">
        <v>8706</v>
      </c>
      <c r="S252" s="25" t="s">
        <v>1868</v>
      </c>
      <c r="T252" s="25" t="s">
        <v>993</v>
      </c>
      <c r="U252" s="25">
        <v>2</v>
      </c>
      <c r="V252" s="25">
        <v>4</v>
      </c>
      <c r="W252" s="25" t="s">
        <v>1912</v>
      </c>
    </row>
    <row r="253" spans="1:23">
      <c r="A253" s="25">
        <v>840</v>
      </c>
      <c r="B253" s="25">
        <v>4</v>
      </c>
      <c r="C253" s="25" t="s">
        <v>25</v>
      </c>
      <c r="D253" s="25">
        <v>320854</v>
      </c>
      <c r="E253" s="25" t="s">
        <v>1455</v>
      </c>
      <c r="F253" s="25" t="s">
        <v>1910</v>
      </c>
      <c r="G253" s="25" t="s">
        <v>28</v>
      </c>
      <c r="H253" s="26">
        <v>131.97802800900001</v>
      </c>
      <c r="I253" s="25">
        <v>132</v>
      </c>
      <c r="J253" s="25" t="s">
        <v>1910</v>
      </c>
      <c r="K253" s="25" t="s">
        <v>59</v>
      </c>
      <c r="L253" s="25" t="s">
        <v>1878</v>
      </c>
      <c r="M253" s="25" t="s">
        <v>37</v>
      </c>
      <c r="N253" s="25" t="s">
        <v>8445</v>
      </c>
      <c r="O253" s="25" t="s">
        <v>1911</v>
      </c>
      <c r="P253" s="25" t="s">
        <v>1911</v>
      </c>
      <c r="Q253" s="26">
        <f t="shared" si="8"/>
        <v>32.25</v>
      </c>
      <c r="R253" s="25" t="s">
        <v>8707</v>
      </c>
      <c r="S253" s="25" t="s">
        <v>8705</v>
      </c>
      <c r="T253" s="25" t="s">
        <v>989</v>
      </c>
      <c r="U253" s="25">
        <v>1</v>
      </c>
      <c r="V253" s="25">
        <v>4</v>
      </c>
      <c r="W253" s="25" t="s">
        <v>1912</v>
      </c>
    </row>
    <row r="254" spans="1:23">
      <c r="A254" s="25">
        <v>866</v>
      </c>
      <c r="B254" s="25">
        <v>4</v>
      </c>
      <c r="C254" s="25" t="s">
        <v>25</v>
      </c>
      <c r="D254" s="25">
        <v>320854</v>
      </c>
      <c r="E254" s="25" t="s">
        <v>1455</v>
      </c>
      <c r="F254" s="25" t="s">
        <v>1209</v>
      </c>
      <c r="G254" s="25" t="s">
        <v>28</v>
      </c>
      <c r="H254" s="26">
        <v>5305.8997790200001</v>
      </c>
      <c r="I254" s="25">
        <v>5306</v>
      </c>
      <c r="J254" s="25" t="s">
        <v>1209</v>
      </c>
      <c r="K254" s="25" t="s">
        <v>59</v>
      </c>
      <c r="L254" s="25" t="s">
        <v>1209</v>
      </c>
      <c r="M254" s="25" t="s">
        <v>30</v>
      </c>
      <c r="N254" s="25" t="s">
        <v>8445</v>
      </c>
      <c r="O254" s="25" t="s">
        <v>1833</v>
      </c>
      <c r="P254" s="25" t="s">
        <v>1975</v>
      </c>
      <c r="Q254" s="26">
        <f t="shared" si="8"/>
        <v>777</v>
      </c>
      <c r="R254" s="25" t="s">
        <v>8704</v>
      </c>
      <c r="S254" s="25" t="s">
        <v>8705</v>
      </c>
      <c r="T254" s="25" t="s">
        <v>989</v>
      </c>
      <c r="U254" s="25">
        <v>1</v>
      </c>
      <c r="V254" s="25">
        <v>4</v>
      </c>
      <c r="W254" s="25" t="s">
        <v>1976</v>
      </c>
    </row>
    <row r="255" spans="1:23">
      <c r="A255" s="25">
        <v>868</v>
      </c>
      <c r="B255" s="25">
        <v>4</v>
      </c>
      <c r="C255" s="25" t="s">
        <v>25</v>
      </c>
      <c r="D255" s="25">
        <v>320854</v>
      </c>
      <c r="E255" s="25" t="s">
        <v>1455</v>
      </c>
      <c r="F255" s="25" t="s">
        <v>1209</v>
      </c>
      <c r="G255" s="25" t="s">
        <v>28</v>
      </c>
      <c r="H255" s="26">
        <v>5305.8997790200001</v>
      </c>
      <c r="I255" s="25">
        <v>5306</v>
      </c>
      <c r="J255" s="25" t="s">
        <v>1209</v>
      </c>
      <c r="K255" s="25" t="s">
        <v>59</v>
      </c>
      <c r="L255" s="25" t="s">
        <v>1209</v>
      </c>
      <c r="M255" s="25" t="s">
        <v>30</v>
      </c>
      <c r="N255" s="25" t="s">
        <v>8445</v>
      </c>
      <c r="O255" s="25" t="s">
        <v>1833</v>
      </c>
      <c r="P255" s="25" t="s">
        <v>1975</v>
      </c>
      <c r="Q255" s="26">
        <f t="shared" si="8"/>
        <v>1554</v>
      </c>
      <c r="R255" s="25" t="s">
        <v>8706</v>
      </c>
      <c r="S255" s="25" t="s">
        <v>1868</v>
      </c>
      <c r="T255" s="25" t="s">
        <v>993</v>
      </c>
      <c r="U255" s="25">
        <v>2</v>
      </c>
      <c r="V255" s="25">
        <v>4</v>
      </c>
      <c r="W255" s="25" t="s">
        <v>1976</v>
      </c>
    </row>
    <row r="256" spans="1:23">
      <c r="A256" s="25">
        <v>869</v>
      </c>
      <c r="B256" s="25">
        <v>4</v>
      </c>
      <c r="C256" s="25" t="s">
        <v>25</v>
      </c>
      <c r="D256" s="25">
        <v>320854</v>
      </c>
      <c r="E256" s="25" t="s">
        <v>1455</v>
      </c>
      <c r="F256" s="25" t="s">
        <v>1209</v>
      </c>
      <c r="G256" s="25" t="s">
        <v>28</v>
      </c>
      <c r="H256" s="26">
        <v>5305.8997790200001</v>
      </c>
      <c r="I256" s="25">
        <v>5306</v>
      </c>
      <c r="J256" s="25" t="s">
        <v>1209</v>
      </c>
      <c r="K256" s="25" t="s">
        <v>59</v>
      </c>
      <c r="L256" s="25" t="s">
        <v>1209</v>
      </c>
      <c r="M256" s="25" t="s">
        <v>30</v>
      </c>
      <c r="N256" s="25" t="s">
        <v>8445</v>
      </c>
      <c r="O256" s="25" t="s">
        <v>1833</v>
      </c>
      <c r="P256" s="25" t="s">
        <v>1975</v>
      </c>
      <c r="Q256" s="26">
        <f t="shared" si="8"/>
        <v>777</v>
      </c>
      <c r="R256" s="25" t="s">
        <v>8707</v>
      </c>
      <c r="S256" s="25" t="s">
        <v>8705</v>
      </c>
      <c r="T256" s="25" t="s">
        <v>989</v>
      </c>
      <c r="U256" s="25">
        <v>1</v>
      </c>
      <c r="V256" s="25">
        <v>4</v>
      </c>
      <c r="W256" s="25" t="s">
        <v>1976</v>
      </c>
    </row>
    <row r="257" spans="1:23">
      <c r="A257" s="25">
        <v>965</v>
      </c>
      <c r="B257" s="25">
        <v>4</v>
      </c>
      <c r="C257" s="25" t="s">
        <v>25</v>
      </c>
      <c r="D257" s="25">
        <v>320854</v>
      </c>
      <c r="E257" s="25" t="s">
        <v>1455</v>
      </c>
      <c r="F257" s="25" t="s">
        <v>2174</v>
      </c>
      <c r="G257" s="25" t="s">
        <v>28</v>
      </c>
      <c r="H257" s="26">
        <v>11445.911072999999</v>
      </c>
      <c r="I257" s="25">
        <v>11446</v>
      </c>
      <c r="J257" s="25" t="s">
        <v>2174</v>
      </c>
      <c r="K257" s="25" t="s">
        <v>59</v>
      </c>
      <c r="L257" s="25" t="s">
        <v>2174</v>
      </c>
      <c r="M257" s="25" t="s">
        <v>30</v>
      </c>
      <c r="N257" s="25" t="s">
        <v>8445</v>
      </c>
      <c r="O257" s="25" t="s">
        <v>2177</v>
      </c>
      <c r="P257" s="25" t="s">
        <v>2175</v>
      </c>
      <c r="Q257" s="26">
        <f t="shared" si="8"/>
        <v>803</v>
      </c>
      <c r="R257" s="25" t="s">
        <v>8704</v>
      </c>
      <c r="S257" s="25" t="s">
        <v>8705</v>
      </c>
      <c r="T257" s="25" t="s">
        <v>989</v>
      </c>
      <c r="U257" s="25">
        <v>1</v>
      </c>
      <c r="V257" s="25">
        <v>4</v>
      </c>
      <c r="W257" s="25" t="s">
        <v>2176</v>
      </c>
    </row>
    <row r="258" spans="1:23">
      <c r="A258" s="25">
        <v>967</v>
      </c>
      <c r="B258" s="25">
        <v>4</v>
      </c>
      <c r="C258" s="25" t="s">
        <v>25</v>
      </c>
      <c r="D258" s="25">
        <v>320854</v>
      </c>
      <c r="E258" s="25" t="s">
        <v>1455</v>
      </c>
      <c r="F258" s="25" t="s">
        <v>2174</v>
      </c>
      <c r="G258" s="25" t="s">
        <v>28</v>
      </c>
      <c r="H258" s="26">
        <v>11445.911072999999</v>
      </c>
      <c r="I258" s="25">
        <v>11446</v>
      </c>
      <c r="J258" s="25" t="s">
        <v>2174</v>
      </c>
      <c r="K258" s="25" t="s">
        <v>59</v>
      </c>
      <c r="L258" s="25" t="s">
        <v>2174</v>
      </c>
      <c r="M258" s="25" t="s">
        <v>30</v>
      </c>
      <c r="N258" s="25" t="s">
        <v>8445</v>
      </c>
      <c r="O258" s="25" t="s">
        <v>2177</v>
      </c>
      <c r="P258" s="25" t="s">
        <v>2175</v>
      </c>
      <c r="Q258" s="26">
        <f t="shared" si="8"/>
        <v>1606</v>
      </c>
      <c r="R258" s="25" t="s">
        <v>8706</v>
      </c>
      <c r="S258" s="25" t="s">
        <v>1868</v>
      </c>
      <c r="T258" s="25" t="s">
        <v>993</v>
      </c>
      <c r="U258" s="25">
        <v>2</v>
      </c>
      <c r="V258" s="25">
        <v>4</v>
      </c>
      <c r="W258" s="25" t="s">
        <v>2176</v>
      </c>
    </row>
    <row r="259" spans="1:23">
      <c r="A259" s="25">
        <v>968</v>
      </c>
      <c r="B259" s="25">
        <v>4</v>
      </c>
      <c r="C259" s="25" t="s">
        <v>25</v>
      </c>
      <c r="D259" s="25">
        <v>320854</v>
      </c>
      <c r="E259" s="25" t="s">
        <v>1455</v>
      </c>
      <c r="F259" s="25" t="s">
        <v>2174</v>
      </c>
      <c r="G259" s="25" t="s">
        <v>28</v>
      </c>
      <c r="H259" s="26">
        <v>11445.911072999999</v>
      </c>
      <c r="I259" s="25">
        <v>11446</v>
      </c>
      <c r="J259" s="25" t="s">
        <v>2174</v>
      </c>
      <c r="K259" s="25" t="s">
        <v>59</v>
      </c>
      <c r="L259" s="25" t="s">
        <v>2174</v>
      </c>
      <c r="M259" s="25" t="s">
        <v>30</v>
      </c>
      <c r="N259" s="25" t="s">
        <v>8445</v>
      </c>
      <c r="O259" s="25" t="s">
        <v>2177</v>
      </c>
      <c r="P259" s="25" t="s">
        <v>2175</v>
      </c>
      <c r="Q259" s="26">
        <f t="shared" si="8"/>
        <v>803</v>
      </c>
      <c r="R259" s="25" t="s">
        <v>8707</v>
      </c>
      <c r="S259" s="25" t="s">
        <v>8705</v>
      </c>
      <c r="T259" s="25" t="s">
        <v>989</v>
      </c>
      <c r="U259" s="25">
        <v>1</v>
      </c>
      <c r="V259" s="25">
        <v>4</v>
      </c>
      <c r="W259" s="25" t="s">
        <v>2176</v>
      </c>
    </row>
    <row r="260" spans="1:23">
      <c r="A260" s="25">
        <v>3941</v>
      </c>
      <c r="B260" s="25">
        <v>25</v>
      </c>
      <c r="C260" s="25" t="s">
        <v>25</v>
      </c>
      <c r="D260" s="25">
        <v>320889</v>
      </c>
      <c r="E260" s="25" t="s">
        <v>3635</v>
      </c>
      <c r="F260" s="25" t="s">
        <v>7793</v>
      </c>
      <c r="G260" s="25" t="s">
        <v>28</v>
      </c>
      <c r="H260" s="26">
        <v>3336.5901700099998</v>
      </c>
      <c r="I260" s="25">
        <v>3337</v>
      </c>
      <c r="J260" s="25" t="s">
        <v>7793</v>
      </c>
      <c r="K260" s="25" t="s">
        <v>59</v>
      </c>
      <c r="L260" s="25" t="s">
        <v>7787</v>
      </c>
      <c r="M260" s="25" t="s">
        <v>83</v>
      </c>
      <c r="N260" s="25" t="s">
        <v>60</v>
      </c>
      <c r="O260" s="25" t="s">
        <v>3882</v>
      </c>
      <c r="P260" s="25" t="s">
        <v>3882</v>
      </c>
      <c r="Q260" s="26">
        <f t="shared" si="8"/>
        <v>3330</v>
      </c>
      <c r="R260" s="25" t="s">
        <v>7771</v>
      </c>
      <c r="S260" s="25" t="s">
        <v>7772</v>
      </c>
      <c r="T260" s="25" t="s">
        <v>35</v>
      </c>
      <c r="U260" s="25">
        <v>1</v>
      </c>
      <c r="V260" s="25">
        <v>1</v>
      </c>
      <c r="W260" s="25" t="s">
        <v>7794</v>
      </c>
    </row>
    <row r="261" spans="1:23">
      <c r="A261" s="25">
        <v>3946</v>
      </c>
      <c r="B261" s="25">
        <v>25</v>
      </c>
      <c r="C261" s="25" t="s">
        <v>25</v>
      </c>
      <c r="D261" s="25">
        <v>320889</v>
      </c>
      <c r="E261" s="25" t="s">
        <v>3635</v>
      </c>
      <c r="F261" s="25" t="s">
        <v>7805</v>
      </c>
      <c r="G261" s="25" t="s">
        <v>28</v>
      </c>
      <c r="H261" s="26">
        <v>696.482912005</v>
      </c>
      <c r="I261" s="25">
        <v>696</v>
      </c>
      <c r="J261" s="25" t="s">
        <v>7805</v>
      </c>
      <c r="K261" s="25" t="s">
        <v>59</v>
      </c>
      <c r="L261" s="25" t="s">
        <v>7805</v>
      </c>
      <c r="M261" s="25" t="s">
        <v>30</v>
      </c>
      <c r="N261" s="25" t="s">
        <v>60</v>
      </c>
      <c r="O261" s="25" t="s">
        <v>2480</v>
      </c>
      <c r="P261" s="25" t="s">
        <v>2480</v>
      </c>
      <c r="Q261" s="26">
        <f t="shared" si="8"/>
        <v>701</v>
      </c>
      <c r="R261" s="25" t="s">
        <v>7771</v>
      </c>
      <c r="S261" s="25" t="s">
        <v>7772</v>
      </c>
      <c r="T261" s="25" t="s">
        <v>35</v>
      </c>
      <c r="U261" s="25">
        <v>1</v>
      </c>
      <c r="V261" s="25">
        <v>1</v>
      </c>
      <c r="W261" s="25" t="s">
        <v>7806</v>
      </c>
    </row>
    <row r="262" spans="1:23">
      <c r="A262" s="25">
        <v>3947</v>
      </c>
      <c r="B262" s="25">
        <v>25</v>
      </c>
      <c r="C262" s="25" t="s">
        <v>25</v>
      </c>
      <c r="D262" s="25">
        <v>320889</v>
      </c>
      <c r="E262" s="25" t="s">
        <v>3635</v>
      </c>
      <c r="F262" s="25" t="s">
        <v>7807</v>
      </c>
      <c r="G262" s="25" t="s">
        <v>28</v>
      </c>
      <c r="H262" s="26">
        <v>2911.5755675</v>
      </c>
      <c r="I262" s="25">
        <v>2912</v>
      </c>
      <c r="J262" s="25" t="s">
        <v>7807</v>
      </c>
      <c r="K262" s="25" t="s">
        <v>59</v>
      </c>
      <c r="L262" s="25" t="s">
        <v>7807</v>
      </c>
      <c r="M262" s="25" t="s">
        <v>30</v>
      </c>
      <c r="N262" s="25" t="s">
        <v>60</v>
      </c>
      <c r="O262" s="25" t="s">
        <v>7808</v>
      </c>
      <c r="P262" s="25" t="s">
        <v>7808</v>
      </c>
      <c r="Q262" s="26">
        <f t="shared" si="8"/>
        <v>3000</v>
      </c>
      <c r="R262" s="25" t="s">
        <v>7771</v>
      </c>
      <c r="S262" s="25" t="s">
        <v>7772</v>
      </c>
      <c r="T262" s="25" t="s">
        <v>35</v>
      </c>
      <c r="U262" s="25">
        <v>1</v>
      </c>
      <c r="V262" s="25">
        <v>1</v>
      </c>
      <c r="W262" s="25" t="s">
        <v>7809</v>
      </c>
    </row>
    <row r="263" spans="1:23">
      <c r="A263" s="25">
        <v>3984</v>
      </c>
      <c r="B263" s="25">
        <v>25</v>
      </c>
      <c r="C263" s="25" t="s">
        <v>25</v>
      </c>
      <c r="D263" s="25">
        <v>320889</v>
      </c>
      <c r="E263" s="25" t="s">
        <v>3635</v>
      </c>
      <c r="F263" s="25" t="s">
        <v>4327</v>
      </c>
      <c r="G263" s="25" t="s">
        <v>28</v>
      </c>
      <c r="H263" s="26">
        <v>3213.94404347</v>
      </c>
      <c r="I263" s="25">
        <v>3214</v>
      </c>
      <c r="J263" s="25" t="s">
        <v>4327</v>
      </c>
      <c r="K263" s="25" t="s">
        <v>59</v>
      </c>
      <c r="L263" s="25" t="s">
        <v>4327</v>
      </c>
      <c r="M263" s="25" t="s">
        <v>30</v>
      </c>
      <c r="N263" s="25" t="s">
        <v>60</v>
      </c>
      <c r="O263" s="25" t="s">
        <v>7857</v>
      </c>
      <c r="P263" s="25" t="s">
        <v>7857</v>
      </c>
      <c r="Q263" s="26">
        <f t="shared" si="8"/>
        <v>3259</v>
      </c>
      <c r="R263" s="25" t="s">
        <v>7771</v>
      </c>
      <c r="S263" s="25" t="s">
        <v>7772</v>
      </c>
      <c r="T263" s="25" t="s">
        <v>35</v>
      </c>
      <c r="U263" s="25">
        <v>1</v>
      </c>
      <c r="V263" s="25">
        <v>1</v>
      </c>
      <c r="W263" s="25" t="s">
        <v>7858</v>
      </c>
    </row>
    <row r="264" spans="1:23">
      <c r="A264" s="25">
        <v>4001</v>
      </c>
      <c r="B264" s="25">
        <v>25</v>
      </c>
      <c r="C264" s="25" t="s">
        <v>25</v>
      </c>
      <c r="D264" s="25">
        <v>320889</v>
      </c>
      <c r="E264" s="25" t="s">
        <v>3635</v>
      </c>
      <c r="F264" s="25" t="s">
        <v>7887</v>
      </c>
      <c r="G264" s="25" t="s">
        <v>28</v>
      </c>
      <c r="H264" s="26">
        <v>9421.7616900199992</v>
      </c>
      <c r="I264" s="25">
        <v>9422</v>
      </c>
      <c r="J264" s="25" t="s">
        <v>7887</v>
      </c>
      <c r="K264" s="25" t="s">
        <v>59</v>
      </c>
      <c r="L264" s="25" t="s">
        <v>2599</v>
      </c>
      <c r="M264" s="25" t="s">
        <v>4870</v>
      </c>
      <c r="N264" s="25" t="s">
        <v>8445</v>
      </c>
      <c r="O264" s="25" t="s">
        <v>7888</v>
      </c>
      <c r="P264" s="25" t="s">
        <v>7888</v>
      </c>
      <c r="Q264" s="26">
        <f t="shared" si="8"/>
        <v>9398</v>
      </c>
      <c r="R264" s="25" t="s">
        <v>7771</v>
      </c>
      <c r="S264" s="25" t="s">
        <v>7772</v>
      </c>
      <c r="T264" s="25" t="s">
        <v>35</v>
      </c>
      <c r="U264" s="25">
        <v>1</v>
      </c>
      <c r="V264" s="25">
        <v>1</v>
      </c>
      <c r="W264" s="25" t="s">
        <v>7889</v>
      </c>
    </row>
    <row r="265" spans="1:23">
      <c r="A265" s="25">
        <v>4028</v>
      </c>
      <c r="B265" s="25">
        <v>25</v>
      </c>
      <c r="C265" s="25" t="s">
        <v>25</v>
      </c>
      <c r="D265" s="25">
        <v>320889</v>
      </c>
      <c r="E265" s="25" t="s">
        <v>3635</v>
      </c>
      <c r="F265" s="25" t="s">
        <v>7961</v>
      </c>
      <c r="G265" s="25" t="s">
        <v>28</v>
      </c>
      <c r="H265" s="26">
        <v>3768.4868419899999</v>
      </c>
      <c r="I265" s="25">
        <v>3768</v>
      </c>
      <c r="J265" s="25" t="s">
        <v>7961</v>
      </c>
      <c r="K265" s="25" t="s">
        <v>59</v>
      </c>
      <c r="L265" s="25" t="s">
        <v>2599</v>
      </c>
      <c r="M265" s="25" t="s">
        <v>64</v>
      </c>
      <c r="N265" s="25" t="s">
        <v>8445</v>
      </c>
      <c r="O265" s="25" t="s">
        <v>7006</v>
      </c>
      <c r="P265" s="25" t="s">
        <v>7006</v>
      </c>
      <c r="Q265" s="26">
        <f t="shared" si="8"/>
        <v>3687</v>
      </c>
      <c r="R265" s="25" t="s">
        <v>7771</v>
      </c>
      <c r="S265" s="25" t="s">
        <v>7772</v>
      </c>
      <c r="T265" s="25" t="s">
        <v>35</v>
      </c>
      <c r="U265" s="25">
        <v>1</v>
      </c>
      <c r="V265" s="25">
        <v>1</v>
      </c>
      <c r="W265" s="25" t="s">
        <v>7962</v>
      </c>
    </row>
    <row r="266" spans="1:23">
      <c r="A266" s="25">
        <v>4029</v>
      </c>
      <c r="B266" s="25">
        <v>25</v>
      </c>
      <c r="C266" s="25" t="s">
        <v>25</v>
      </c>
      <c r="D266" s="25">
        <v>320889</v>
      </c>
      <c r="E266" s="25" t="s">
        <v>3635</v>
      </c>
      <c r="F266" s="25" t="s">
        <v>7963</v>
      </c>
      <c r="G266" s="25" t="s">
        <v>28</v>
      </c>
      <c r="H266" s="26">
        <v>10337.5146164</v>
      </c>
      <c r="I266" s="25">
        <v>10338</v>
      </c>
      <c r="J266" s="25" t="s">
        <v>7963</v>
      </c>
      <c r="K266" s="25" t="s">
        <v>59</v>
      </c>
      <c r="L266" s="25" t="s">
        <v>2599</v>
      </c>
      <c r="M266" s="25" t="s">
        <v>74</v>
      </c>
      <c r="N266" s="25" t="s">
        <v>55</v>
      </c>
      <c r="O266" s="25" t="s">
        <v>6576</v>
      </c>
      <c r="P266" s="25" t="s">
        <v>7964</v>
      </c>
      <c r="Q266" s="26">
        <f t="shared" si="8"/>
        <v>4395</v>
      </c>
      <c r="R266" s="25" t="s">
        <v>7771</v>
      </c>
      <c r="S266" s="25" t="s">
        <v>7772</v>
      </c>
      <c r="T266" s="25" t="s">
        <v>35</v>
      </c>
      <c r="U266" s="25">
        <v>1</v>
      </c>
      <c r="V266" s="25">
        <v>1</v>
      </c>
      <c r="W266" s="25" t="s">
        <v>7965</v>
      </c>
    </row>
    <row r="267" spans="1:23">
      <c r="A267" s="25">
        <v>4030</v>
      </c>
      <c r="B267" s="25">
        <v>25</v>
      </c>
      <c r="C267" s="25" t="s">
        <v>25</v>
      </c>
      <c r="D267" s="25">
        <v>320889</v>
      </c>
      <c r="E267" s="25" t="s">
        <v>3635</v>
      </c>
      <c r="F267" s="25" t="s">
        <v>7963</v>
      </c>
      <c r="G267" s="25" t="s">
        <v>28</v>
      </c>
      <c r="H267" s="26">
        <v>10337.5146164</v>
      </c>
      <c r="I267" s="25">
        <v>10338</v>
      </c>
      <c r="J267" s="25" t="s">
        <v>7963</v>
      </c>
      <c r="K267" s="25" t="s">
        <v>59</v>
      </c>
      <c r="L267" s="25" t="s">
        <v>2599</v>
      </c>
      <c r="M267" s="25" t="s">
        <v>74</v>
      </c>
      <c r="N267" s="25" t="s">
        <v>8445</v>
      </c>
      <c r="O267" s="25" t="s">
        <v>6576</v>
      </c>
      <c r="P267" s="25" t="s">
        <v>7964</v>
      </c>
      <c r="Q267" s="26">
        <f t="shared" si="8"/>
        <v>4395</v>
      </c>
      <c r="R267" s="25" t="s">
        <v>7771</v>
      </c>
      <c r="S267" s="25" t="s">
        <v>7772</v>
      </c>
      <c r="T267" s="25" t="s">
        <v>35</v>
      </c>
      <c r="U267" s="25">
        <v>1</v>
      </c>
      <c r="V267" s="25">
        <v>1</v>
      </c>
      <c r="W267" s="25" t="s">
        <v>7965</v>
      </c>
    </row>
    <row r="268" spans="1:23">
      <c r="A268" s="25">
        <v>4036</v>
      </c>
      <c r="B268" s="25">
        <v>25</v>
      </c>
      <c r="C268" s="25" t="s">
        <v>25</v>
      </c>
      <c r="D268" s="25">
        <v>320889</v>
      </c>
      <c r="E268" s="25" t="s">
        <v>3635</v>
      </c>
      <c r="F268" s="25" t="s">
        <v>7973</v>
      </c>
      <c r="G268" s="25" t="s">
        <v>28</v>
      </c>
      <c r="H268" s="26">
        <v>3480.75989101</v>
      </c>
      <c r="I268" s="25">
        <v>3481</v>
      </c>
      <c r="J268" s="25" t="s">
        <v>7973</v>
      </c>
      <c r="K268" s="25" t="s">
        <v>59</v>
      </c>
      <c r="L268" s="25" t="s">
        <v>7971</v>
      </c>
      <c r="M268" s="25" t="s">
        <v>83</v>
      </c>
      <c r="N268" s="25" t="s">
        <v>8445</v>
      </c>
      <c r="O268" s="25" t="s">
        <v>3858</v>
      </c>
      <c r="P268" s="25" t="s">
        <v>3858</v>
      </c>
      <c r="Q268" s="26">
        <f t="shared" si="8"/>
        <v>3482</v>
      </c>
      <c r="R268" s="25" t="s">
        <v>7771</v>
      </c>
      <c r="S268" s="25" t="s">
        <v>7772</v>
      </c>
      <c r="T268" s="25" t="s">
        <v>35</v>
      </c>
      <c r="U268" s="25">
        <v>1</v>
      </c>
      <c r="V268" s="25">
        <v>1</v>
      </c>
      <c r="W268" s="25" t="s">
        <v>7974</v>
      </c>
    </row>
    <row r="269" spans="1:23">
      <c r="A269" s="25">
        <v>4040</v>
      </c>
      <c r="B269" s="25">
        <v>25</v>
      </c>
      <c r="C269" s="25" t="s">
        <v>25</v>
      </c>
      <c r="D269" s="25">
        <v>320889</v>
      </c>
      <c r="E269" s="25" t="s">
        <v>3635</v>
      </c>
      <c r="F269" s="25" t="s">
        <v>7983</v>
      </c>
      <c r="G269" s="25" t="s">
        <v>28</v>
      </c>
      <c r="H269" s="26">
        <v>1978.9905190300001</v>
      </c>
      <c r="I269" s="25">
        <v>1979</v>
      </c>
      <c r="J269" s="25" t="s">
        <v>7983</v>
      </c>
      <c r="K269" s="25" t="s">
        <v>59</v>
      </c>
      <c r="L269" s="25" t="s">
        <v>7983</v>
      </c>
      <c r="M269" s="25" t="s">
        <v>30</v>
      </c>
      <c r="N269" s="25" t="s">
        <v>8445</v>
      </c>
      <c r="O269" s="25" t="s">
        <v>1675</v>
      </c>
      <c r="P269" s="25" t="s">
        <v>1675</v>
      </c>
      <c r="Q269" s="26">
        <f t="shared" si="8"/>
        <v>1975</v>
      </c>
      <c r="R269" s="25" t="s">
        <v>7771</v>
      </c>
      <c r="S269" s="25" t="s">
        <v>7772</v>
      </c>
      <c r="T269" s="25" t="s">
        <v>35</v>
      </c>
      <c r="U269" s="25">
        <v>1</v>
      </c>
      <c r="V269" s="25">
        <v>1</v>
      </c>
      <c r="W269" s="25" t="s">
        <v>7984</v>
      </c>
    </row>
    <row r="270" spans="1:23">
      <c r="A270" s="25">
        <v>6</v>
      </c>
      <c r="B270" s="25">
        <v>1</v>
      </c>
      <c r="C270" s="25" t="s">
        <v>25</v>
      </c>
      <c r="D270" s="25">
        <v>320803</v>
      </c>
      <c r="E270" s="25" t="s">
        <v>8425</v>
      </c>
      <c r="F270" s="25" t="s">
        <v>54</v>
      </c>
      <c r="G270" s="25" t="s">
        <v>28</v>
      </c>
      <c r="H270" s="26">
        <v>9906.6919245299996</v>
      </c>
      <c r="I270" s="25">
        <v>9907</v>
      </c>
      <c r="J270" s="25" t="s">
        <v>54</v>
      </c>
      <c r="K270" s="25" t="s">
        <v>39</v>
      </c>
      <c r="L270" s="25" t="s">
        <v>54</v>
      </c>
      <c r="M270" s="25" t="s">
        <v>30</v>
      </c>
      <c r="N270" s="25" t="s">
        <v>55</v>
      </c>
      <c r="O270" s="25" t="s">
        <v>56</v>
      </c>
      <c r="P270" s="25" t="s">
        <v>57</v>
      </c>
      <c r="Q270" s="26">
        <f t="shared" si="8"/>
        <v>108</v>
      </c>
      <c r="R270" s="25" t="s">
        <v>8428</v>
      </c>
      <c r="S270" s="25" t="s">
        <v>8429</v>
      </c>
      <c r="T270" s="25" t="s">
        <v>35</v>
      </c>
      <c r="U270" s="25">
        <v>1</v>
      </c>
      <c r="V270" s="25">
        <v>1</v>
      </c>
      <c r="W270" s="25" t="s">
        <v>58</v>
      </c>
    </row>
    <row r="271" spans="1:23">
      <c r="A271" s="25">
        <v>29</v>
      </c>
      <c r="B271" s="25">
        <v>1</v>
      </c>
      <c r="C271" s="25" t="s">
        <v>25</v>
      </c>
      <c r="D271" s="25">
        <v>320803</v>
      </c>
      <c r="E271" s="25" t="s">
        <v>8425</v>
      </c>
      <c r="F271" s="25" t="s">
        <v>135</v>
      </c>
      <c r="G271" s="25" t="s">
        <v>28</v>
      </c>
      <c r="H271" s="26">
        <v>12809.0144475</v>
      </c>
      <c r="I271" s="25">
        <v>12838</v>
      </c>
      <c r="J271" s="25" t="s">
        <v>135</v>
      </c>
      <c r="K271" s="25" t="s">
        <v>39</v>
      </c>
      <c r="L271" s="25" t="s">
        <v>82</v>
      </c>
      <c r="M271" s="25" t="s">
        <v>83</v>
      </c>
      <c r="N271" s="25" t="s">
        <v>8445</v>
      </c>
      <c r="O271" s="25" t="s">
        <v>136</v>
      </c>
      <c r="P271" s="25" t="s">
        <v>137</v>
      </c>
      <c r="Q271" s="26">
        <f t="shared" si="8"/>
        <v>5685</v>
      </c>
      <c r="R271" s="25" t="s">
        <v>8428</v>
      </c>
      <c r="S271" s="25" t="s">
        <v>8429</v>
      </c>
      <c r="T271" s="25" t="s">
        <v>35</v>
      </c>
      <c r="U271" s="25">
        <v>1</v>
      </c>
      <c r="V271" s="25">
        <v>1</v>
      </c>
      <c r="W271" s="25" t="s">
        <v>138</v>
      </c>
    </row>
    <row r="272" spans="1:23">
      <c r="A272" s="25">
        <v>101</v>
      </c>
      <c r="B272" s="25">
        <v>1</v>
      </c>
      <c r="C272" s="25" t="s">
        <v>25</v>
      </c>
      <c r="D272" s="25">
        <v>320803</v>
      </c>
      <c r="E272" s="25" t="s">
        <v>8425</v>
      </c>
      <c r="F272" s="25" t="s">
        <v>376</v>
      </c>
      <c r="G272" s="25" t="s">
        <v>28</v>
      </c>
      <c r="H272" s="26">
        <v>5802.8851344100003</v>
      </c>
      <c r="I272" s="25">
        <v>5803</v>
      </c>
      <c r="J272" s="25" t="s">
        <v>376</v>
      </c>
      <c r="K272" s="25" t="s">
        <v>39</v>
      </c>
      <c r="L272" s="25" t="s">
        <v>376</v>
      </c>
      <c r="M272" s="25" t="s">
        <v>30</v>
      </c>
      <c r="N272" s="25" t="s">
        <v>8445</v>
      </c>
      <c r="O272" s="25" t="s">
        <v>377</v>
      </c>
      <c r="P272" s="25" t="s">
        <v>377</v>
      </c>
      <c r="Q272" s="26">
        <f t="shared" si="8"/>
        <v>5694</v>
      </c>
      <c r="R272" s="25" t="s">
        <v>8428</v>
      </c>
      <c r="S272" s="25" t="s">
        <v>8429</v>
      </c>
      <c r="T272" s="25" t="s">
        <v>35</v>
      </c>
      <c r="U272" s="25">
        <v>1</v>
      </c>
      <c r="V272" s="25">
        <v>1</v>
      </c>
      <c r="W272" s="25" t="s">
        <v>378</v>
      </c>
    </row>
    <row r="273" spans="1:23">
      <c r="A273" s="25">
        <v>935</v>
      </c>
      <c r="B273" s="25">
        <v>4</v>
      </c>
      <c r="C273" s="25" t="s">
        <v>25</v>
      </c>
      <c r="D273" s="25">
        <v>320854</v>
      </c>
      <c r="E273" s="25" t="s">
        <v>1455</v>
      </c>
      <c r="F273" s="25" t="s">
        <v>2113</v>
      </c>
      <c r="G273" s="25" t="s">
        <v>28</v>
      </c>
      <c r="H273" s="26">
        <v>19715.750771999999</v>
      </c>
      <c r="I273" s="25">
        <v>19716</v>
      </c>
      <c r="J273" s="25" t="s">
        <v>2113</v>
      </c>
      <c r="K273" s="25" t="s">
        <v>39</v>
      </c>
      <c r="L273" s="25" t="s">
        <v>2113</v>
      </c>
      <c r="M273" s="25" t="s">
        <v>30</v>
      </c>
      <c r="N273" s="25" t="s">
        <v>8426</v>
      </c>
      <c r="O273" s="25" t="s">
        <v>1571</v>
      </c>
      <c r="P273" s="25" t="s">
        <v>2114</v>
      </c>
      <c r="Q273" s="26">
        <f t="shared" ref="Q273:Q304" si="9">O273*U273/V273</f>
        <v>432</v>
      </c>
      <c r="R273" s="25" t="s">
        <v>8749</v>
      </c>
      <c r="S273" s="25" t="s">
        <v>2126</v>
      </c>
      <c r="T273" s="25" t="s">
        <v>35</v>
      </c>
      <c r="U273" s="25">
        <v>1</v>
      </c>
      <c r="V273" s="25">
        <v>1</v>
      </c>
      <c r="W273" s="25" t="s">
        <v>2115</v>
      </c>
    </row>
    <row r="274" spans="1:23">
      <c r="A274" s="25">
        <v>2318</v>
      </c>
      <c r="B274" s="25">
        <v>14</v>
      </c>
      <c r="C274" s="25" t="s">
        <v>25</v>
      </c>
      <c r="D274" s="25">
        <v>321028</v>
      </c>
      <c r="E274" s="25" t="s">
        <v>2343</v>
      </c>
      <c r="F274" s="25" t="s">
        <v>4882</v>
      </c>
      <c r="G274" s="25" t="s">
        <v>28</v>
      </c>
      <c r="H274" s="26">
        <v>1111.7054645000001</v>
      </c>
      <c r="I274" s="25">
        <v>1112</v>
      </c>
      <c r="J274" s="25" t="s">
        <v>4882</v>
      </c>
      <c r="K274" s="25" t="s">
        <v>39</v>
      </c>
      <c r="L274" s="25" t="s">
        <v>4882</v>
      </c>
      <c r="M274" s="25" t="s">
        <v>30</v>
      </c>
      <c r="N274" s="25" t="s">
        <v>55</v>
      </c>
      <c r="O274" s="25" t="s">
        <v>297</v>
      </c>
      <c r="P274" s="25" t="s">
        <v>297</v>
      </c>
      <c r="Q274" s="26">
        <f t="shared" si="9"/>
        <v>1090</v>
      </c>
      <c r="R274" s="25" t="s">
        <v>9245</v>
      </c>
      <c r="S274" s="25" t="s">
        <v>9246</v>
      </c>
      <c r="T274" s="25" t="s">
        <v>35</v>
      </c>
      <c r="U274" s="25">
        <v>1</v>
      </c>
      <c r="V274" s="25">
        <v>1</v>
      </c>
      <c r="W274" s="25" t="s">
        <v>4885</v>
      </c>
    </row>
    <row r="275" spans="1:23">
      <c r="A275" s="25">
        <v>2319</v>
      </c>
      <c r="B275" s="25">
        <v>14</v>
      </c>
      <c r="C275" s="25" t="s">
        <v>25</v>
      </c>
      <c r="D275" s="25">
        <v>321028</v>
      </c>
      <c r="E275" s="25" t="s">
        <v>2343</v>
      </c>
      <c r="F275" s="25" t="s">
        <v>4886</v>
      </c>
      <c r="G275" s="25" t="s">
        <v>28</v>
      </c>
      <c r="H275" s="26">
        <v>2063.16462701</v>
      </c>
      <c r="I275" s="25">
        <v>2063</v>
      </c>
      <c r="J275" s="25" t="s">
        <v>4886</v>
      </c>
      <c r="K275" s="25" t="s">
        <v>39</v>
      </c>
      <c r="L275" s="25" t="s">
        <v>4886</v>
      </c>
      <c r="M275" s="25" t="s">
        <v>30</v>
      </c>
      <c r="N275" s="25" t="s">
        <v>55</v>
      </c>
      <c r="O275" s="25" t="s">
        <v>4887</v>
      </c>
      <c r="P275" s="25" t="s">
        <v>4887</v>
      </c>
      <c r="Q275" s="26">
        <f t="shared" si="9"/>
        <v>2061</v>
      </c>
      <c r="R275" s="25" t="s">
        <v>9245</v>
      </c>
      <c r="S275" s="25" t="s">
        <v>9246</v>
      </c>
      <c r="T275" s="25" t="s">
        <v>35</v>
      </c>
      <c r="U275" s="25">
        <v>1</v>
      </c>
      <c r="V275" s="25">
        <v>1</v>
      </c>
      <c r="W275" s="25" t="s">
        <v>4888</v>
      </c>
    </row>
    <row r="276" spans="1:23">
      <c r="A276" s="25">
        <v>2379</v>
      </c>
      <c r="B276" s="25">
        <v>14</v>
      </c>
      <c r="C276" s="25" t="s">
        <v>21</v>
      </c>
      <c r="D276" s="25">
        <v>321028</v>
      </c>
      <c r="E276" s="25" t="s">
        <v>2343</v>
      </c>
      <c r="F276" s="25" t="s">
        <v>5026</v>
      </c>
      <c r="G276" s="25" t="s">
        <v>28</v>
      </c>
      <c r="H276" s="26">
        <v>2018.0037299999999</v>
      </c>
      <c r="I276" s="25">
        <v>2018</v>
      </c>
      <c r="J276" s="25" t="s">
        <v>5026</v>
      </c>
      <c r="K276" s="25" t="s">
        <v>39</v>
      </c>
      <c r="L276" s="25" t="s">
        <v>5026</v>
      </c>
      <c r="M276" s="25" t="s">
        <v>30</v>
      </c>
      <c r="N276" s="25" t="s">
        <v>55</v>
      </c>
      <c r="O276" s="25" t="s">
        <v>4110</v>
      </c>
      <c r="P276" s="25" t="s">
        <v>4110</v>
      </c>
      <c r="Q276" s="26">
        <f t="shared" si="9"/>
        <v>1924</v>
      </c>
      <c r="R276" s="25" t="s">
        <v>9245</v>
      </c>
      <c r="S276" s="25" t="s">
        <v>9246</v>
      </c>
      <c r="T276" s="25" t="s">
        <v>35</v>
      </c>
      <c r="U276" s="25">
        <v>1</v>
      </c>
      <c r="V276" s="25">
        <v>1</v>
      </c>
      <c r="W276" s="25" t="s">
        <v>5027</v>
      </c>
    </row>
    <row r="277" spans="1:23">
      <c r="A277" s="25">
        <v>28</v>
      </c>
      <c r="B277" s="25">
        <v>1</v>
      </c>
      <c r="C277" s="25" t="s">
        <v>25</v>
      </c>
      <c r="D277" s="25">
        <v>320803</v>
      </c>
      <c r="E277" s="25" t="s">
        <v>8425</v>
      </c>
      <c r="F277" s="25" t="s">
        <v>126</v>
      </c>
      <c r="G277" s="25" t="s">
        <v>28</v>
      </c>
      <c r="H277" s="26">
        <v>4667.2923570299999</v>
      </c>
      <c r="I277" s="25">
        <v>4667</v>
      </c>
      <c r="J277" s="25" t="s">
        <v>126</v>
      </c>
      <c r="K277" s="25" t="s">
        <v>51</v>
      </c>
      <c r="L277" s="25" t="s">
        <v>82</v>
      </c>
      <c r="M277" s="25" t="s">
        <v>76</v>
      </c>
      <c r="N277" s="25" t="s">
        <v>8445</v>
      </c>
      <c r="O277" s="25" t="s">
        <v>134</v>
      </c>
      <c r="P277" s="25" t="s">
        <v>129</v>
      </c>
      <c r="Q277" s="26">
        <f t="shared" si="9"/>
        <v>3025</v>
      </c>
      <c r="R277" s="25" t="s">
        <v>8433</v>
      </c>
      <c r="S277" s="25" t="s">
        <v>8434</v>
      </c>
      <c r="T277" s="25" t="s">
        <v>35</v>
      </c>
      <c r="U277" s="25">
        <v>1</v>
      </c>
      <c r="V277" s="25">
        <v>1</v>
      </c>
      <c r="W277" s="25" t="s">
        <v>132</v>
      </c>
    </row>
    <row r="278" spans="1:23">
      <c r="A278" s="25">
        <v>722</v>
      </c>
      <c r="B278" s="25">
        <v>4</v>
      </c>
      <c r="C278" s="25" t="s">
        <v>25</v>
      </c>
      <c r="D278" s="25">
        <v>320854</v>
      </c>
      <c r="E278" s="25" t="s">
        <v>1455</v>
      </c>
      <c r="F278" s="25" t="s">
        <v>1660</v>
      </c>
      <c r="G278" s="25" t="s">
        <v>28</v>
      </c>
      <c r="H278" s="26">
        <v>7950.8553650599997</v>
      </c>
      <c r="I278" s="25">
        <v>7951</v>
      </c>
      <c r="J278" s="25" t="s">
        <v>1661</v>
      </c>
      <c r="K278" s="25" t="s">
        <v>51</v>
      </c>
      <c r="L278" s="25" t="s">
        <v>1657</v>
      </c>
      <c r="M278" s="25" t="s">
        <v>1662</v>
      </c>
      <c r="N278" s="25" t="s">
        <v>8426</v>
      </c>
      <c r="O278" s="25" t="s">
        <v>1663</v>
      </c>
      <c r="P278" s="25" t="s">
        <v>1664</v>
      </c>
      <c r="Q278" s="26">
        <f t="shared" si="9"/>
        <v>4014</v>
      </c>
      <c r="R278" s="25" t="s">
        <v>8674</v>
      </c>
      <c r="S278" s="25" t="s">
        <v>1666</v>
      </c>
      <c r="T278" s="25" t="s">
        <v>35</v>
      </c>
      <c r="U278" s="25">
        <v>1</v>
      </c>
      <c r="V278" s="25">
        <v>1</v>
      </c>
      <c r="W278" s="25" t="s">
        <v>1667</v>
      </c>
    </row>
    <row r="279" spans="1:23">
      <c r="A279" s="25">
        <v>723</v>
      </c>
      <c r="B279" s="25">
        <v>4</v>
      </c>
      <c r="C279" s="25" t="s">
        <v>25</v>
      </c>
      <c r="D279" s="25">
        <v>320854</v>
      </c>
      <c r="E279" s="25" t="s">
        <v>1455</v>
      </c>
      <c r="F279" s="25" t="s">
        <v>1660</v>
      </c>
      <c r="G279" s="25" t="s">
        <v>28</v>
      </c>
      <c r="H279" s="26">
        <v>7950.8553650599997</v>
      </c>
      <c r="I279" s="25">
        <v>7951</v>
      </c>
      <c r="J279" s="25" t="s">
        <v>1661</v>
      </c>
      <c r="K279" s="25" t="s">
        <v>51</v>
      </c>
      <c r="L279" s="25" t="s">
        <v>1657</v>
      </c>
      <c r="M279" s="25" t="s">
        <v>1662</v>
      </c>
      <c r="N279" s="25" t="s">
        <v>8426</v>
      </c>
      <c r="O279" s="25" t="s">
        <v>1663</v>
      </c>
      <c r="P279" s="25" t="s">
        <v>1664</v>
      </c>
      <c r="Q279" s="26">
        <f t="shared" si="9"/>
        <v>4014</v>
      </c>
      <c r="R279" s="25" t="s">
        <v>8674</v>
      </c>
      <c r="S279" s="25" t="s">
        <v>1666</v>
      </c>
      <c r="T279" s="25" t="s">
        <v>35</v>
      </c>
      <c r="U279" s="25">
        <v>1</v>
      </c>
      <c r="V279" s="25">
        <v>1</v>
      </c>
      <c r="W279" s="25" t="s">
        <v>1667</v>
      </c>
    </row>
    <row r="280" spans="1:23">
      <c r="A280" s="25">
        <v>727</v>
      </c>
      <c r="B280" s="25">
        <v>4</v>
      </c>
      <c r="C280" s="25" t="s">
        <v>25</v>
      </c>
      <c r="D280" s="25">
        <v>320854</v>
      </c>
      <c r="E280" s="25" t="s">
        <v>1455</v>
      </c>
      <c r="F280" s="25" t="s">
        <v>1673</v>
      </c>
      <c r="G280" s="25" t="s">
        <v>28</v>
      </c>
      <c r="H280" s="26">
        <v>1967.7261464999999</v>
      </c>
      <c r="I280" s="25">
        <v>1968</v>
      </c>
      <c r="J280" s="25" t="s">
        <v>1673</v>
      </c>
      <c r="K280" s="25" t="s">
        <v>51</v>
      </c>
      <c r="L280" s="25" t="s">
        <v>1673</v>
      </c>
      <c r="M280" s="25" t="s">
        <v>30</v>
      </c>
      <c r="N280" s="25" t="s">
        <v>8426</v>
      </c>
      <c r="O280" s="25" t="s">
        <v>1674</v>
      </c>
      <c r="P280" s="25" t="s">
        <v>1675</v>
      </c>
      <c r="Q280" s="26">
        <f t="shared" si="9"/>
        <v>806</v>
      </c>
      <c r="R280" s="25" t="s">
        <v>8674</v>
      </c>
      <c r="S280" s="25" t="s">
        <v>1666</v>
      </c>
      <c r="T280" s="25" t="s">
        <v>35</v>
      </c>
      <c r="U280" s="25">
        <v>1</v>
      </c>
      <c r="V280" s="25">
        <v>1</v>
      </c>
      <c r="W280" s="25" t="s">
        <v>1676</v>
      </c>
    </row>
    <row r="281" spans="1:23">
      <c r="A281" s="25">
        <v>733</v>
      </c>
      <c r="B281" s="25">
        <v>4</v>
      </c>
      <c r="C281" s="25" t="s">
        <v>25</v>
      </c>
      <c r="D281" s="25">
        <v>320854</v>
      </c>
      <c r="E281" s="25" t="s">
        <v>1455</v>
      </c>
      <c r="F281" s="25" t="s">
        <v>1691</v>
      </c>
      <c r="G281" s="25" t="s">
        <v>28</v>
      </c>
      <c r="H281" s="26">
        <v>1515.8005110199999</v>
      </c>
      <c r="I281" s="25">
        <v>1516</v>
      </c>
      <c r="J281" s="25" t="s">
        <v>1691</v>
      </c>
      <c r="K281" s="25" t="s">
        <v>51</v>
      </c>
      <c r="L281" s="25" t="s">
        <v>1692</v>
      </c>
      <c r="M281" s="25" t="s">
        <v>76</v>
      </c>
      <c r="N281" s="25" t="s">
        <v>8426</v>
      </c>
      <c r="O281" s="25" t="s">
        <v>1137</v>
      </c>
      <c r="P281" s="25" t="s">
        <v>1137</v>
      </c>
      <c r="Q281" s="26">
        <f t="shared" si="9"/>
        <v>1478</v>
      </c>
      <c r="R281" s="25" t="s">
        <v>8674</v>
      </c>
      <c r="S281" s="25" t="s">
        <v>1666</v>
      </c>
      <c r="T281" s="25" t="s">
        <v>35</v>
      </c>
      <c r="U281" s="25">
        <v>1</v>
      </c>
      <c r="V281" s="25">
        <v>1</v>
      </c>
      <c r="W281" s="25" t="s">
        <v>1693</v>
      </c>
    </row>
    <row r="282" spans="1:23">
      <c r="A282" s="25">
        <v>748</v>
      </c>
      <c r="B282" s="25">
        <v>4</v>
      </c>
      <c r="C282" s="25" t="s">
        <v>25</v>
      </c>
      <c r="D282" s="25">
        <v>320854</v>
      </c>
      <c r="E282" s="25" t="s">
        <v>1455</v>
      </c>
      <c r="F282" s="25" t="s">
        <v>1733</v>
      </c>
      <c r="G282" s="25" t="s">
        <v>28</v>
      </c>
      <c r="H282" s="26">
        <v>2234.80753749</v>
      </c>
      <c r="I282" s="25">
        <v>2235</v>
      </c>
      <c r="J282" s="25" t="s">
        <v>1733</v>
      </c>
      <c r="K282" s="25" t="s">
        <v>51</v>
      </c>
      <c r="L282" s="25" t="s">
        <v>1733</v>
      </c>
      <c r="M282" s="25" t="s">
        <v>30</v>
      </c>
      <c r="N282" s="25" t="s">
        <v>8426</v>
      </c>
      <c r="O282" s="25" t="s">
        <v>380</v>
      </c>
      <c r="P282" s="25" t="s">
        <v>1734</v>
      </c>
      <c r="Q282" s="26">
        <f t="shared" si="9"/>
        <v>820</v>
      </c>
      <c r="R282" s="25" t="s">
        <v>8674</v>
      </c>
      <c r="S282" s="25" t="s">
        <v>1666</v>
      </c>
      <c r="T282" s="25" t="s">
        <v>35</v>
      </c>
      <c r="U282" s="25">
        <v>1</v>
      </c>
      <c r="V282" s="25">
        <v>1</v>
      </c>
      <c r="W282" s="25" t="s">
        <v>1735</v>
      </c>
    </row>
    <row r="283" spans="1:23">
      <c r="A283" s="25">
        <v>3131</v>
      </c>
      <c r="B283" s="25">
        <v>21</v>
      </c>
      <c r="C283" s="25" t="s">
        <v>25</v>
      </c>
      <c r="D283" s="25">
        <v>320889</v>
      </c>
      <c r="E283" s="25" t="s">
        <v>3635</v>
      </c>
      <c r="F283" s="25" t="s">
        <v>6456</v>
      </c>
      <c r="G283" s="25" t="s">
        <v>28</v>
      </c>
      <c r="H283" s="26">
        <v>632.04645847300003</v>
      </c>
      <c r="I283" s="25">
        <v>632</v>
      </c>
      <c r="J283" s="25" t="s">
        <v>6456</v>
      </c>
      <c r="K283" s="25" t="s">
        <v>51</v>
      </c>
      <c r="L283" s="25" t="s">
        <v>6422</v>
      </c>
      <c r="M283" s="25" t="s">
        <v>3431</v>
      </c>
      <c r="N283" s="25" t="s">
        <v>8445</v>
      </c>
      <c r="O283" s="25" t="s">
        <v>6457</v>
      </c>
      <c r="P283" s="25" t="s">
        <v>6457</v>
      </c>
      <c r="Q283" s="26">
        <f t="shared" si="9"/>
        <v>658</v>
      </c>
      <c r="R283" s="25" t="s">
        <v>6458</v>
      </c>
      <c r="S283" s="25" t="s">
        <v>6459</v>
      </c>
      <c r="T283" s="25" t="s">
        <v>35</v>
      </c>
      <c r="U283" s="25">
        <v>1</v>
      </c>
      <c r="V283" s="25">
        <v>1</v>
      </c>
      <c r="W283" s="25" t="s">
        <v>6460</v>
      </c>
    </row>
    <row r="284" spans="1:23">
      <c r="A284" s="25">
        <v>32</v>
      </c>
      <c r="B284" s="25">
        <v>1</v>
      </c>
      <c r="C284" s="25" t="s">
        <v>25</v>
      </c>
      <c r="D284" s="25">
        <v>320803</v>
      </c>
      <c r="E284" s="25" t="s">
        <v>8425</v>
      </c>
      <c r="F284" s="25" t="s">
        <v>143</v>
      </c>
      <c r="G284" s="25" t="s">
        <v>28</v>
      </c>
      <c r="H284" s="26">
        <v>2276.8542721200001</v>
      </c>
      <c r="I284" s="25">
        <v>2285</v>
      </c>
      <c r="J284" s="25" t="s">
        <v>143</v>
      </c>
      <c r="K284" s="25" t="s">
        <v>144</v>
      </c>
      <c r="L284" s="25" t="s">
        <v>145</v>
      </c>
      <c r="M284" s="25" t="s">
        <v>76</v>
      </c>
      <c r="N284" s="25" t="s">
        <v>8426</v>
      </c>
      <c r="O284" s="25" t="s">
        <v>146</v>
      </c>
      <c r="P284" s="25" t="s">
        <v>146</v>
      </c>
      <c r="Q284" s="26">
        <f t="shared" si="9"/>
        <v>2359</v>
      </c>
      <c r="R284" s="25" t="s">
        <v>8446</v>
      </c>
      <c r="S284" s="25" t="s">
        <v>8447</v>
      </c>
      <c r="T284" s="25" t="s">
        <v>35</v>
      </c>
      <c r="U284" s="25">
        <v>1</v>
      </c>
      <c r="V284" s="25">
        <v>1</v>
      </c>
      <c r="W284" s="25" t="s">
        <v>149</v>
      </c>
    </row>
    <row r="285" spans="1:23">
      <c r="A285" s="25">
        <v>2445</v>
      </c>
      <c r="B285" s="25">
        <v>14</v>
      </c>
      <c r="C285" s="25" t="s">
        <v>21</v>
      </c>
      <c r="D285" s="25">
        <v>321028</v>
      </c>
      <c r="E285" s="25" t="s">
        <v>2343</v>
      </c>
      <c r="F285" s="25" t="s">
        <v>1323</v>
      </c>
      <c r="G285" s="25" t="s">
        <v>28</v>
      </c>
      <c r="H285" s="26">
        <v>3519.3898970700002</v>
      </c>
      <c r="I285" s="25">
        <v>3519</v>
      </c>
      <c r="J285" s="25" t="s">
        <v>1323</v>
      </c>
      <c r="K285" s="25" t="s">
        <v>144</v>
      </c>
      <c r="L285" s="25" t="s">
        <v>1323</v>
      </c>
      <c r="M285" s="25" t="s">
        <v>30</v>
      </c>
      <c r="N285" s="25" t="s">
        <v>60</v>
      </c>
      <c r="O285" s="25" t="s">
        <v>5149</v>
      </c>
      <c r="P285" s="25" t="s">
        <v>5145</v>
      </c>
      <c r="Q285" s="26">
        <f t="shared" si="9"/>
        <v>1493</v>
      </c>
      <c r="R285" s="25" t="s">
        <v>9276</v>
      </c>
      <c r="S285" s="25" t="s">
        <v>9282</v>
      </c>
      <c r="T285" s="25" t="s">
        <v>35</v>
      </c>
      <c r="U285" s="25">
        <v>1</v>
      </c>
      <c r="V285" s="25">
        <v>1</v>
      </c>
      <c r="W285" s="25" t="s">
        <v>5148</v>
      </c>
    </row>
    <row r="286" spans="1:23">
      <c r="A286" s="25">
        <v>2447</v>
      </c>
      <c r="B286" s="25">
        <v>14</v>
      </c>
      <c r="C286" s="25" t="s">
        <v>21</v>
      </c>
      <c r="D286" s="25">
        <v>321028</v>
      </c>
      <c r="E286" s="25" t="s">
        <v>2343</v>
      </c>
      <c r="F286" s="25" t="s">
        <v>5151</v>
      </c>
      <c r="G286" s="25" t="s">
        <v>28</v>
      </c>
      <c r="H286" s="26">
        <v>1365.6831564900001</v>
      </c>
      <c r="I286" s="25">
        <v>1366</v>
      </c>
      <c r="J286" s="25" t="s">
        <v>5151</v>
      </c>
      <c r="K286" s="25" t="s">
        <v>144</v>
      </c>
      <c r="L286" s="25" t="s">
        <v>5151</v>
      </c>
      <c r="M286" s="25" t="s">
        <v>30</v>
      </c>
      <c r="N286" s="25" t="s">
        <v>60</v>
      </c>
      <c r="O286" s="25" t="s">
        <v>1302</v>
      </c>
      <c r="P286" s="25" t="s">
        <v>5152</v>
      </c>
      <c r="Q286" s="26">
        <f t="shared" si="9"/>
        <v>583</v>
      </c>
      <c r="R286" s="25" t="s">
        <v>9276</v>
      </c>
      <c r="S286" s="25" t="s">
        <v>9282</v>
      </c>
      <c r="T286" s="25" t="s">
        <v>35</v>
      </c>
      <c r="U286" s="25">
        <v>1</v>
      </c>
      <c r="V286" s="25">
        <v>1</v>
      </c>
      <c r="W286" s="25" t="s">
        <v>5153</v>
      </c>
    </row>
    <row r="287" spans="1:23">
      <c r="A287" s="25">
        <v>2453</v>
      </c>
      <c r="B287" s="25">
        <v>14</v>
      </c>
      <c r="C287" s="25" t="s">
        <v>21</v>
      </c>
      <c r="D287" s="25">
        <v>321028</v>
      </c>
      <c r="E287" s="25" t="s">
        <v>2343</v>
      </c>
      <c r="F287" s="25" t="s">
        <v>5164</v>
      </c>
      <c r="G287" s="25" t="s">
        <v>28</v>
      </c>
      <c r="H287" s="26">
        <v>17943.478460099999</v>
      </c>
      <c r="I287" s="25">
        <v>17943</v>
      </c>
      <c r="J287" s="25" t="s">
        <v>5164</v>
      </c>
      <c r="K287" s="25" t="s">
        <v>144</v>
      </c>
      <c r="L287" s="25" t="s">
        <v>5164</v>
      </c>
      <c r="M287" s="25" t="s">
        <v>30</v>
      </c>
      <c r="N287" s="25" t="s">
        <v>8426</v>
      </c>
      <c r="O287" s="25" t="s">
        <v>5165</v>
      </c>
      <c r="P287" s="25" t="s">
        <v>5166</v>
      </c>
      <c r="Q287" s="26">
        <f t="shared" si="9"/>
        <v>7589</v>
      </c>
      <c r="R287" s="25" t="s">
        <v>9276</v>
      </c>
      <c r="S287" s="25" t="s">
        <v>9282</v>
      </c>
      <c r="T287" s="25" t="s">
        <v>35</v>
      </c>
      <c r="U287" s="25">
        <v>1</v>
      </c>
      <c r="V287" s="25">
        <v>1</v>
      </c>
      <c r="W287" s="25" t="s">
        <v>5167</v>
      </c>
    </row>
    <row r="288" spans="1:23">
      <c r="A288" s="25">
        <v>2455</v>
      </c>
      <c r="B288" s="25">
        <v>14</v>
      </c>
      <c r="C288" s="25" t="s">
        <v>21</v>
      </c>
      <c r="D288" s="25">
        <v>321028</v>
      </c>
      <c r="E288" s="25" t="s">
        <v>2343</v>
      </c>
      <c r="F288" s="25" t="s">
        <v>5168</v>
      </c>
      <c r="G288" s="25" t="s">
        <v>28</v>
      </c>
      <c r="H288" s="26">
        <v>7350.9350580999999</v>
      </c>
      <c r="I288" s="25">
        <v>7351</v>
      </c>
      <c r="J288" s="25" t="s">
        <v>5168</v>
      </c>
      <c r="K288" s="25" t="s">
        <v>144</v>
      </c>
      <c r="L288" s="25" t="s">
        <v>5168</v>
      </c>
      <c r="M288" s="25" t="s">
        <v>30</v>
      </c>
      <c r="N288" s="25" t="s">
        <v>60</v>
      </c>
      <c r="O288" s="25" t="s">
        <v>5172</v>
      </c>
      <c r="P288" s="25" t="s">
        <v>5170</v>
      </c>
      <c r="Q288" s="26">
        <f t="shared" si="9"/>
        <v>3158</v>
      </c>
      <c r="R288" s="25" t="s">
        <v>9276</v>
      </c>
      <c r="S288" s="25" t="s">
        <v>9282</v>
      </c>
      <c r="T288" s="25" t="s">
        <v>35</v>
      </c>
      <c r="U288" s="25">
        <v>1</v>
      </c>
      <c r="V288" s="25">
        <v>1</v>
      </c>
      <c r="W288" s="25" t="s">
        <v>5171</v>
      </c>
    </row>
    <row r="289" spans="1:23">
      <c r="A289" s="25">
        <v>802</v>
      </c>
      <c r="B289" s="25">
        <v>4</v>
      </c>
      <c r="C289" s="25" t="s">
        <v>25</v>
      </c>
      <c r="D289" s="25">
        <v>320854</v>
      </c>
      <c r="E289" s="25" t="s">
        <v>1455</v>
      </c>
      <c r="F289" s="25" t="s">
        <v>1856</v>
      </c>
      <c r="G289" s="25" t="s">
        <v>28</v>
      </c>
      <c r="H289" s="26">
        <v>473.62127149999998</v>
      </c>
      <c r="I289" s="25">
        <v>474</v>
      </c>
      <c r="J289" s="25" t="s">
        <v>1856</v>
      </c>
      <c r="K289" s="25" t="s">
        <v>1857</v>
      </c>
      <c r="L289" s="25" t="s">
        <v>1858</v>
      </c>
      <c r="M289" s="25" t="s">
        <v>89</v>
      </c>
      <c r="N289" s="25" t="s">
        <v>55</v>
      </c>
      <c r="O289" s="25" t="s">
        <v>884</v>
      </c>
      <c r="P289" s="25" t="s">
        <v>884</v>
      </c>
      <c r="Q289" s="26">
        <f t="shared" si="9"/>
        <v>460</v>
      </c>
      <c r="R289" s="25" t="s">
        <v>8702</v>
      </c>
      <c r="S289" s="25" t="s">
        <v>8703</v>
      </c>
      <c r="T289" s="25" t="s">
        <v>35</v>
      </c>
      <c r="U289" s="25">
        <v>1</v>
      </c>
      <c r="V289" s="25">
        <v>1</v>
      </c>
      <c r="W289" s="25" t="s">
        <v>1861</v>
      </c>
    </row>
    <row r="290" spans="1:23">
      <c r="A290" s="25">
        <v>809</v>
      </c>
      <c r="B290" s="25">
        <v>4</v>
      </c>
      <c r="C290" s="25" t="s">
        <v>25</v>
      </c>
      <c r="D290" s="25">
        <v>320854</v>
      </c>
      <c r="E290" s="25" t="s">
        <v>1455</v>
      </c>
      <c r="F290" s="25" t="s">
        <v>1873</v>
      </c>
      <c r="G290" s="25" t="s">
        <v>28</v>
      </c>
      <c r="H290" s="26">
        <v>10777.1980196</v>
      </c>
      <c r="I290" s="25">
        <v>10777</v>
      </c>
      <c r="J290" s="25" t="s">
        <v>1873</v>
      </c>
      <c r="K290" s="25" t="s">
        <v>1857</v>
      </c>
      <c r="L290" s="25" t="s">
        <v>1858</v>
      </c>
      <c r="M290" s="25" t="s">
        <v>365</v>
      </c>
      <c r="N290" s="25" t="s">
        <v>8426</v>
      </c>
      <c r="O290" s="25" t="s">
        <v>1874</v>
      </c>
      <c r="P290" s="25" t="s">
        <v>1875</v>
      </c>
      <c r="Q290" s="26">
        <f t="shared" si="9"/>
        <v>7136</v>
      </c>
      <c r="R290" s="25" t="s">
        <v>8702</v>
      </c>
      <c r="S290" s="25" t="s">
        <v>8703</v>
      </c>
      <c r="T290" s="25" t="s">
        <v>35</v>
      </c>
      <c r="U290" s="25">
        <v>1</v>
      </c>
      <c r="V290" s="25">
        <v>1</v>
      </c>
      <c r="W290" s="25" t="s">
        <v>1876</v>
      </c>
    </row>
    <row r="291" spans="1:23">
      <c r="A291" s="25">
        <v>813</v>
      </c>
      <c r="B291" s="25">
        <v>4</v>
      </c>
      <c r="C291" s="25" t="s">
        <v>25</v>
      </c>
      <c r="D291" s="25">
        <v>320854</v>
      </c>
      <c r="E291" s="25" t="s">
        <v>1455</v>
      </c>
      <c r="F291" s="25" t="s">
        <v>1877</v>
      </c>
      <c r="G291" s="25" t="s">
        <v>28</v>
      </c>
      <c r="H291" s="26">
        <v>423.12773399100001</v>
      </c>
      <c r="I291" s="25">
        <v>423</v>
      </c>
      <c r="J291" s="25" t="s">
        <v>1877</v>
      </c>
      <c r="K291" s="25" t="s">
        <v>1857</v>
      </c>
      <c r="L291" s="25" t="s">
        <v>1878</v>
      </c>
      <c r="M291" s="25" t="s">
        <v>76</v>
      </c>
      <c r="N291" s="25" t="s">
        <v>8445</v>
      </c>
      <c r="O291" s="25" t="s">
        <v>1249</v>
      </c>
      <c r="P291" s="25" t="s">
        <v>1249</v>
      </c>
      <c r="Q291" s="26">
        <f t="shared" si="9"/>
        <v>457</v>
      </c>
      <c r="R291" s="25" t="s">
        <v>8702</v>
      </c>
      <c r="S291" s="25" t="s">
        <v>8703</v>
      </c>
      <c r="T291" s="25" t="s">
        <v>35</v>
      </c>
      <c r="U291" s="25">
        <v>1</v>
      </c>
      <c r="V291" s="25">
        <v>1</v>
      </c>
      <c r="W291" s="25" t="s">
        <v>1879</v>
      </c>
    </row>
    <row r="292" spans="1:23">
      <c r="A292" s="25">
        <v>817</v>
      </c>
      <c r="B292" s="25">
        <v>4</v>
      </c>
      <c r="C292" s="25" t="s">
        <v>25</v>
      </c>
      <c r="D292" s="25">
        <v>320854</v>
      </c>
      <c r="E292" s="25" t="s">
        <v>1455</v>
      </c>
      <c r="F292" s="25" t="s">
        <v>1882</v>
      </c>
      <c r="G292" s="25" t="s">
        <v>28</v>
      </c>
      <c r="H292" s="26">
        <v>494.77992599599997</v>
      </c>
      <c r="I292" s="25">
        <v>495</v>
      </c>
      <c r="J292" s="25" t="s">
        <v>1882</v>
      </c>
      <c r="K292" s="25" t="s">
        <v>1857</v>
      </c>
      <c r="L292" s="25" t="s">
        <v>1878</v>
      </c>
      <c r="M292" s="25" t="s">
        <v>89</v>
      </c>
      <c r="N292" s="25" t="s">
        <v>8445</v>
      </c>
      <c r="O292" s="25" t="s">
        <v>525</v>
      </c>
      <c r="P292" s="25" t="s">
        <v>525</v>
      </c>
      <c r="Q292" s="26">
        <f t="shared" si="9"/>
        <v>489</v>
      </c>
      <c r="R292" s="25" t="s">
        <v>8702</v>
      </c>
      <c r="S292" s="25" t="s">
        <v>8703</v>
      </c>
      <c r="T292" s="25" t="s">
        <v>35</v>
      </c>
      <c r="U292" s="25">
        <v>1</v>
      </c>
      <c r="V292" s="25">
        <v>1</v>
      </c>
      <c r="W292" s="25" t="s">
        <v>1883</v>
      </c>
    </row>
    <row r="293" spans="1:23">
      <c r="A293" s="25">
        <v>837</v>
      </c>
      <c r="B293" s="25">
        <v>4</v>
      </c>
      <c r="C293" s="25" t="s">
        <v>25</v>
      </c>
      <c r="D293" s="25">
        <v>320854</v>
      </c>
      <c r="E293" s="25" t="s">
        <v>1455</v>
      </c>
      <c r="F293" s="25" t="s">
        <v>1907</v>
      </c>
      <c r="G293" s="25" t="s">
        <v>28</v>
      </c>
      <c r="H293" s="26">
        <v>2203.3686080399998</v>
      </c>
      <c r="I293" s="25">
        <v>2203</v>
      </c>
      <c r="J293" s="25" t="s">
        <v>1907</v>
      </c>
      <c r="K293" s="25" t="s">
        <v>1857</v>
      </c>
      <c r="L293" s="25" t="s">
        <v>1878</v>
      </c>
      <c r="M293" s="25" t="s">
        <v>27</v>
      </c>
      <c r="N293" s="25" t="s">
        <v>8445</v>
      </c>
      <c r="O293" s="25" t="s">
        <v>1908</v>
      </c>
      <c r="P293" s="25" t="s">
        <v>1908</v>
      </c>
      <c r="Q293" s="26">
        <f t="shared" si="9"/>
        <v>2180</v>
      </c>
      <c r="R293" s="25" t="s">
        <v>8702</v>
      </c>
      <c r="S293" s="25" t="s">
        <v>8703</v>
      </c>
      <c r="T293" s="25" t="s">
        <v>35</v>
      </c>
      <c r="U293" s="25">
        <v>1</v>
      </c>
      <c r="V293" s="25">
        <v>1</v>
      </c>
      <c r="W293" s="25" t="s">
        <v>1909</v>
      </c>
    </row>
    <row r="294" spans="1:23">
      <c r="A294" s="25">
        <v>841</v>
      </c>
      <c r="B294" s="25">
        <v>4</v>
      </c>
      <c r="C294" s="25" t="s">
        <v>25</v>
      </c>
      <c r="D294" s="25">
        <v>320854</v>
      </c>
      <c r="E294" s="25" t="s">
        <v>1455</v>
      </c>
      <c r="F294" s="25" t="s">
        <v>1913</v>
      </c>
      <c r="G294" s="25" t="s">
        <v>28</v>
      </c>
      <c r="H294" s="26">
        <v>123.93985399100001</v>
      </c>
      <c r="I294" s="25">
        <v>124</v>
      </c>
      <c r="J294" s="25" t="s">
        <v>1913</v>
      </c>
      <c r="K294" s="25" t="s">
        <v>1857</v>
      </c>
      <c r="L294" s="25" t="s">
        <v>1878</v>
      </c>
      <c r="M294" s="25" t="s">
        <v>172</v>
      </c>
      <c r="N294" s="25" t="s">
        <v>8445</v>
      </c>
      <c r="O294" s="25" t="s">
        <v>1911</v>
      </c>
      <c r="P294" s="25" t="s">
        <v>1911</v>
      </c>
      <c r="Q294" s="26">
        <f t="shared" si="9"/>
        <v>129</v>
      </c>
      <c r="R294" s="25" t="s">
        <v>8702</v>
      </c>
      <c r="S294" s="25" t="s">
        <v>8703</v>
      </c>
      <c r="T294" s="25" t="s">
        <v>35</v>
      </c>
      <c r="U294" s="25">
        <v>1</v>
      </c>
      <c r="V294" s="25">
        <v>1</v>
      </c>
      <c r="W294" s="25" t="s">
        <v>1914</v>
      </c>
    </row>
    <row r="295" spans="1:23">
      <c r="A295" s="25">
        <v>865</v>
      </c>
      <c r="B295" s="25">
        <v>4</v>
      </c>
      <c r="C295" s="25" t="s">
        <v>25</v>
      </c>
      <c r="D295" s="25">
        <v>320854</v>
      </c>
      <c r="E295" s="25" t="s">
        <v>1455</v>
      </c>
      <c r="F295" s="25" t="s">
        <v>1209</v>
      </c>
      <c r="G295" s="25" t="s">
        <v>28</v>
      </c>
      <c r="H295" s="26">
        <v>5305.8997790200001</v>
      </c>
      <c r="I295" s="25">
        <v>5306</v>
      </c>
      <c r="J295" s="25" t="s">
        <v>1209</v>
      </c>
      <c r="K295" s="25" t="s">
        <v>1857</v>
      </c>
      <c r="L295" s="25" t="s">
        <v>1209</v>
      </c>
      <c r="M295" s="25" t="s">
        <v>30</v>
      </c>
      <c r="N295" s="25" t="s">
        <v>8445</v>
      </c>
      <c r="O295" s="25" t="s">
        <v>1801</v>
      </c>
      <c r="P295" s="25" t="s">
        <v>1975</v>
      </c>
      <c r="Q295" s="26">
        <f t="shared" si="9"/>
        <v>1331</v>
      </c>
      <c r="R295" s="25" t="s">
        <v>8702</v>
      </c>
      <c r="S295" s="25" t="s">
        <v>8703</v>
      </c>
      <c r="T295" s="25" t="s">
        <v>35</v>
      </c>
      <c r="U295" s="25">
        <v>1</v>
      </c>
      <c r="V295" s="25">
        <v>1</v>
      </c>
      <c r="W295" s="25" t="s">
        <v>1976</v>
      </c>
    </row>
    <row r="296" spans="1:23">
      <c r="A296" s="25">
        <v>3193</v>
      </c>
      <c r="B296" s="25">
        <v>21</v>
      </c>
      <c r="C296" s="25" t="s">
        <v>21</v>
      </c>
      <c r="D296" s="25">
        <v>320889</v>
      </c>
      <c r="E296" s="25" t="s">
        <v>3635</v>
      </c>
      <c r="F296" s="25" t="s">
        <v>6589</v>
      </c>
      <c r="G296" s="25" t="s">
        <v>28</v>
      </c>
      <c r="H296" s="26">
        <v>2555.6585955199998</v>
      </c>
      <c r="I296" s="25">
        <v>2556</v>
      </c>
      <c r="J296" s="25" t="s">
        <v>6589</v>
      </c>
      <c r="K296" s="25" t="s">
        <v>1857</v>
      </c>
      <c r="L296" s="25" t="s">
        <v>6590</v>
      </c>
      <c r="M296" s="25" t="s">
        <v>27</v>
      </c>
      <c r="N296" s="25" t="s">
        <v>8426</v>
      </c>
      <c r="O296" s="25" t="s">
        <v>6591</v>
      </c>
      <c r="P296" s="25" t="s">
        <v>6591</v>
      </c>
      <c r="Q296" s="26">
        <f t="shared" si="9"/>
        <v>2568</v>
      </c>
      <c r="R296" s="25" t="s">
        <v>6592</v>
      </c>
      <c r="S296" s="25" t="s">
        <v>6593</v>
      </c>
      <c r="T296" s="25" t="s">
        <v>35</v>
      </c>
      <c r="U296" s="25">
        <v>1</v>
      </c>
      <c r="V296" s="25">
        <v>1</v>
      </c>
      <c r="W296" s="25" t="s">
        <v>6594</v>
      </c>
    </row>
    <row r="297" spans="1:23">
      <c r="A297" s="25">
        <v>964</v>
      </c>
      <c r="B297" s="25">
        <v>4</v>
      </c>
      <c r="C297" s="25" t="s">
        <v>25</v>
      </c>
      <c r="D297" s="25">
        <v>320854</v>
      </c>
      <c r="E297" s="25" t="s">
        <v>1455</v>
      </c>
      <c r="F297" s="25" t="s">
        <v>2174</v>
      </c>
      <c r="G297" s="25" t="s">
        <v>28</v>
      </c>
      <c r="H297" s="26">
        <v>11445.911072999999</v>
      </c>
      <c r="I297" s="25">
        <v>11446</v>
      </c>
      <c r="J297" s="25" t="s">
        <v>2174</v>
      </c>
      <c r="K297" s="25" t="s">
        <v>1857</v>
      </c>
      <c r="L297" s="25" t="s">
        <v>2174</v>
      </c>
      <c r="M297" s="25" t="s">
        <v>30</v>
      </c>
      <c r="N297" s="25" t="s">
        <v>8445</v>
      </c>
      <c r="O297" s="25" t="s">
        <v>259</v>
      </c>
      <c r="P297" s="25" t="s">
        <v>2175</v>
      </c>
      <c r="Q297" s="26">
        <f t="shared" si="9"/>
        <v>5755</v>
      </c>
      <c r="R297" s="25" t="s">
        <v>8702</v>
      </c>
      <c r="S297" s="25" t="s">
        <v>8703</v>
      </c>
      <c r="T297" s="25" t="s">
        <v>35</v>
      </c>
      <c r="U297" s="25">
        <v>1</v>
      </c>
      <c r="V297" s="25">
        <v>1</v>
      </c>
      <c r="W297" s="25" t="s">
        <v>2176</v>
      </c>
    </row>
    <row r="298" spans="1:23">
      <c r="A298" s="25">
        <v>175</v>
      </c>
      <c r="B298" s="25">
        <v>2</v>
      </c>
      <c r="C298" s="25" t="s">
        <v>25</v>
      </c>
      <c r="D298" s="25">
        <v>320803</v>
      </c>
      <c r="E298" s="25" t="s">
        <v>8425</v>
      </c>
      <c r="F298" s="25" t="s">
        <v>600</v>
      </c>
      <c r="G298" s="25" t="s">
        <v>28</v>
      </c>
      <c r="H298" s="26">
        <v>4974.43478504</v>
      </c>
      <c r="I298" s="25">
        <v>4974</v>
      </c>
      <c r="J298" s="25" t="s">
        <v>600</v>
      </c>
      <c r="K298" s="25" t="s">
        <v>601</v>
      </c>
      <c r="L298" s="25" t="s">
        <v>588</v>
      </c>
      <c r="M298" s="25" t="s">
        <v>357</v>
      </c>
      <c r="N298" s="25" t="s">
        <v>60</v>
      </c>
      <c r="O298" s="25" t="s">
        <v>602</v>
      </c>
      <c r="P298" s="25" t="s">
        <v>602</v>
      </c>
      <c r="Q298" s="26">
        <f t="shared" si="9"/>
        <v>5003</v>
      </c>
      <c r="R298" s="25" t="s">
        <v>8505</v>
      </c>
      <c r="S298" s="25" t="s">
        <v>8506</v>
      </c>
      <c r="T298" s="25" t="s">
        <v>35</v>
      </c>
      <c r="U298" s="25">
        <v>1</v>
      </c>
      <c r="V298" s="25">
        <v>1</v>
      </c>
      <c r="W298" s="25" t="s">
        <v>605</v>
      </c>
    </row>
    <row r="299" spans="1:23">
      <c r="A299" s="25">
        <v>2406</v>
      </c>
      <c r="B299" s="25">
        <v>14</v>
      </c>
      <c r="C299" s="25" t="s">
        <v>21</v>
      </c>
      <c r="D299" s="25">
        <v>321028</v>
      </c>
      <c r="E299" s="25" t="s">
        <v>2343</v>
      </c>
      <c r="F299" s="25" t="s">
        <v>675</v>
      </c>
      <c r="G299" s="25" t="s">
        <v>28</v>
      </c>
      <c r="H299" s="26">
        <v>2267.8514417000001</v>
      </c>
      <c r="I299" s="25">
        <v>2268</v>
      </c>
      <c r="J299" s="25" t="s">
        <v>675</v>
      </c>
      <c r="K299" s="25" t="s">
        <v>601</v>
      </c>
      <c r="L299" s="25" t="s">
        <v>675</v>
      </c>
      <c r="M299" s="25" t="s">
        <v>30</v>
      </c>
      <c r="N299" s="25" t="s">
        <v>60</v>
      </c>
      <c r="O299" s="25" t="s">
        <v>2789</v>
      </c>
      <c r="P299" s="25" t="s">
        <v>3582</v>
      </c>
      <c r="Q299" s="26">
        <f t="shared" si="9"/>
        <v>1539</v>
      </c>
      <c r="R299" s="25" t="s">
        <v>9270</v>
      </c>
      <c r="S299" s="25" t="s">
        <v>9271</v>
      </c>
      <c r="T299" s="25" t="s">
        <v>35</v>
      </c>
      <c r="U299" s="25">
        <v>1</v>
      </c>
      <c r="V299" s="25">
        <v>1</v>
      </c>
      <c r="W299" s="25" t="s">
        <v>5087</v>
      </c>
    </row>
    <row r="300" spans="1:23">
      <c r="A300" s="25">
        <v>2407</v>
      </c>
      <c r="B300" s="25">
        <v>14</v>
      </c>
      <c r="C300" s="25" t="s">
        <v>21</v>
      </c>
      <c r="D300" s="25">
        <v>321028</v>
      </c>
      <c r="E300" s="25" t="s">
        <v>2343</v>
      </c>
      <c r="F300" s="25" t="s">
        <v>1609</v>
      </c>
      <c r="G300" s="25" t="s">
        <v>28</v>
      </c>
      <c r="H300" s="26">
        <v>283.72055252799998</v>
      </c>
      <c r="I300" s="25">
        <v>284</v>
      </c>
      <c r="J300" s="25" t="s">
        <v>1609</v>
      </c>
      <c r="K300" s="25" t="s">
        <v>601</v>
      </c>
      <c r="L300" s="25" t="s">
        <v>1609</v>
      </c>
      <c r="M300" s="25" t="s">
        <v>30</v>
      </c>
      <c r="N300" s="25" t="s">
        <v>60</v>
      </c>
      <c r="O300" s="25" t="s">
        <v>838</v>
      </c>
      <c r="P300" s="25" t="s">
        <v>1009</v>
      </c>
      <c r="Q300" s="26">
        <f t="shared" si="9"/>
        <v>151</v>
      </c>
      <c r="R300" s="25" t="s">
        <v>9270</v>
      </c>
      <c r="S300" s="25" t="s">
        <v>9271</v>
      </c>
      <c r="T300" s="25" t="s">
        <v>35</v>
      </c>
      <c r="U300" s="25">
        <v>1</v>
      </c>
      <c r="V300" s="25">
        <v>1</v>
      </c>
      <c r="W300" s="25" t="s">
        <v>5088</v>
      </c>
    </row>
    <row r="301" spans="1:23">
      <c r="A301" s="25">
        <v>1197</v>
      </c>
      <c r="B301" s="25">
        <v>7</v>
      </c>
      <c r="C301" s="25" t="s">
        <v>25</v>
      </c>
      <c r="D301" s="25">
        <v>321028</v>
      </c>
      <c r="E301" s="25" t="s">
        <v>2343</v>
      </c>
      <c r="F301" s="25" t="s">
        <v>2718</v>
      </c>
      <c r="G301" s="25" t="s">
        <v>28</v>
      </c>
      <c r="H301" s="26">
        <v>6939.9571464999999</v>
      </c>
      <c r="I301" s="25">
        <v>6940</v>
      </c>
      <c r="J301" s="25" t="s">
        <v>2718</v>
      </c>
      <c r="K301" s="25" t="s">
        <v>438</v>
      </c>
      <c r="L301" s="25" t="s">
        <v>203</v>
      </c>
      <c r="M301" s="25" t="s">
        <v>83</v>
      </c>
      <c r="N301" s="25" t="s">
        <v>8445</v>
      </c>
      <c r="O301" s="25" t="s">
        <v>2719</v>
      </c>
      <c r="P301" s="25" t="s">
        <v>2719</v>
      </c>
      <c r="Q301" s="26">
        <f t="shared" si="9"/>
        <v>6934</v>
      </c>
      <c r="R301" s="25" t="s">
        <v>8847</v>
      </c>
      <c r="S301" s="25" t="s">
        <v>8848</v>
      </c>
      <c r="T301" s="25" t="s">
        <v>35</v>
      </c>
      <c r="U301" s="25">
        <v>1</v>
      </c>
      <c r="V301" s="25">
        <v>1</v>
      </c>
      <c r="W301" s="25" t="s">
        <v>2722</v>
      </c>
    </row>
    <row r="302" spans="1:23">
      <c r="A302" s="25">
        <v>120</v>
      </c>
      <c r="B302" s="25">
        <v>2</v>
      </c>
      <c r="C302" s="25" t="s">
        <v>25</v>
      </c>
      <c r="D302" s="25">
        <v>320803</v>
      </c>
      <c r="E302" s="25" t="s">
        <v>8425</v>
      </c>
      <c r="F302" s="25" t="s">
        <v>437</v>
      </c>
      <c r="G302" s="25" t="s">
        <v>28</v>
      </c>
      <c r="H302" s="26">
        <v>1536.8204179700001</v>
      </c>
      <c r="I302" s="25">
        <v>1537</v>
      </c>
      <c r="J302" s="25" t="s">
        <v>437</v>
      </c>
      <c r="K302" s="25" t="s">
        <v>438</v>
      </c>
      <c r="L302" s="25" t="s">
        <v>437</v>
      </c>
      <c r="M302" s="25" t="s">
        <v>30</v>
      </c>
      <c r="N302" s="25" t="s">
        <v>8445</v>
      </c>
      <c r="O302" s="25" t="s">
        <v>439</v>
      </c>
      <c r="P302" s="25" t="s">
        <v>439</v>
      </c>
      <c r="Q302" s="26">
        <f t="shared" si="9"/>
        <v>1550</v>
      </c>
      <c r="R302" s="25" t="s">
        <v>8487</v>
      </c>
      <c r="S302" s="25" t="s">
        <v>8488</v>
      </c>
      <c r="T302" s="25" t="s">
        <v>35</v>
      </c>
      <c r="U302" s="25">
        <v>1</v>
      </c>
      <c r="V302" s="25">
        <v>1</v>
      </c>
      <c r="W302" s="25" t="s">
        <v>442</v>
      </c>
    </row>
    <row r="303" spans="1:23">
      <c r="A303" s="25">
        <v>3365</v>
      </c>
      <c r="B303" s="25">
        <v>22</v>
      </c>
      <c r="C303" s="25" t="s">
        <v>25</v>
      </c>
      <c r="D303" s="25">
        <v>320889</v>
      </c>
      <c r="E303" s="25" t="s">
        <v>3635</v>
      </c>
      <c r="F303" s="25" t="s">
        <v>6974</v>
      </c>
      <c r="G303" s="25" t="s">
        <v>28</v>
      </c>
      <c r="H303" s="26">
        <v>1097.06877149</v>
      </c>
      <c r="I303" s="25">
        <v>1097</v>
      </c>
      <c r="J303" s="25" t="s">
        <v>6974</v>
      </c>
      <c r="K303" s="25" t="s">
        <v>438</v>
      </c>
      <c r="L303" s="25" t="s">
        <v>6972</v>
      </c>
      <c r="M303" s="25" t="s">
        <v>83</v>
      </c>
      <c r="N303" s="25" t="s">
        <v>8445</v>
      </c>
      <c r="O303" s="25" t="s">
        <v>1132</v>
      </c>
      <c r="P303" s="25" t="s">
        <v>1132</v>
      </c>
      <c r="Q303" s="26">
        <f t="shared" si="9"/>
        <v>1083</v>
      </c>
      <c r="R303" s="25" t="s">
        <v>6975</v>
      </c>
      <c r="S303" s="25" t="s">
        <v>9511</v>
      </c>
      <c r="T303" s="25" t="s">
        <v>35</v>
      </c>
      <c r="U303" s="25">
        <v>1</v>
      </c>
      <c r="V303" s="25">
        <v>1</v>
      </c>
      <c r="W303" s="25" t="s">
        <v>6977</v>
      </c>
    </row>
    <row r="304" spans="1:23">
      <c r="A304" s="25">
        <v>3371</v>
      </c>
      <c r="B304" s="25">
        <v>22</v>
      </c>
      <c r="C304" s="25" t="s">
        <v>25</v>
      </c>
      <c r="D304" s="25">
        <v>320889</v>
      </c>
      <c r="E304" s="25" t="s">
        <v>3635</v>
      </c>
      <c r="F304" s="25" t="s">
        <v>6993</v>
      </c>
      <c r="G304" s="25" t="s">
        <v>28</v>
      </c>
      <c r="H304" s="26">
        <v>2562.4451165</v>
      </c>
      <c r="I304" s="25">
        <v>2562</v>
      </c>
      <c r="J304" s="25" t="s">
        <v>6993</v>
      </c>
      <c r="K304" s="25" t="s">
        <v>438</v>
      </c>
      <c r="L304" s="25" t="s">
        <v>6993</v>
      </c>
      <c r="M304" s="25" t="s">
        <v>30</v>
      </c>
      <c r="N304" s="25" t="s">
        <v>8445</v>
      </c>
      <c r="O304" s="25" t="s">
        <v>6994</v>
      </c>
      <c r="P304" s="25" t="s">
        <v>6994</v>
      </c>
      <c r="Q304" s="26">
        <f t="shared" si="9"/>
        <v>2582</v>
      </c>
      <c r="R304" s="25" t="s">
        <v>6975</v>
      </c>
      <c r="S304" s="25" t="s">
        <v>9511</v>
      </c>
      <c r="T304" s="25" t="s">
        <v>35</v>
      </c>
      <c r="U304" s="25">
        <v>1</v>
      </c>
      <c r="V304" s="25">
        <v>1</v>
      </c>
      <c r="W304" s="25" t="s">
        <v>6995</v>
      </c>
    </row>
    <row r="305" spans="1:23">
      <c r="A305" s="25">
        <v>3375</v>
      </c>
      <c r="B305" s="25">
        <v>22</v>
      </c>
      <c r="C305" s="25" t="s">
        <v>25</v>
      </c>
      <c r="D305" s="25">
        <v>320889</v>
      </c>
      <c r="E305" s="25" t="s">
        <v>3635</v>
      </c>
      <c r="F305" s="25" t="s">
        <v>7010</v>
      </c>
      <c r="G305" s="25" t="s">
        <v>28</v>
      </c>
      <c r="H305" s="26">
        <v>2990.3796000100001</v>
      </c>
      <c r="I305" s="25">
        <v>2990</v>
      </c>
      <c r="J305" s="25" t="s">
        <v>7010</v>
      </c>
      <c r="K305" s="25" t="s">
        <v>438</v>
      </c>
      <c r="L305" s="25" t="s">
        <v>2867</v>
      </c>
      <c r="M305" s="25" t="s">
        <v>93</v>
      </c>
      <c r="N305" s="25" t="s">
        <v>8445</v>
      </c>
      <c r="O305" s="25" t="s">
        <v>7011</v>
      </c>
      <c r="P305" s="25" t="s">
        <v>7011</v>
      </c>
      <c r="Q305" s="26">
        <f t="shared" ref="Q305:Q310" si="10">O305*U305/V305</f>
        <v>2942</v>
      </c>
      <c r="R305" s="25" t="s">
        <v>6975</v>
      </c>
      <c r="S305" s="25" t="s">
        <v>9511</v>
      </c>
      <c r="T305" s="25" t="s">
        <v>35</v>
      </c>
      <c r="U305" s="25">
        <v>1</v>
      </c>
      <c r="V305" s="25">
        <v>1</v>
      </c>
      <c r="W305" s="25" t="s">
        <v>7012</v>
      </c>
    </row>
    <row r="306" spans="1:23">
      <c r="A306" s="25">
        <v>3992</v>
      </c>
      <c r="B306" s="25">
        <v>25</v>
      </c>
      <c r="C306" s="25" t="s">
        <v>25</v>
      </c>
      <c r="D306" s="25">
        <v>320889</v>
      </c>
      <c r="E306" s="25" t="s">
        <v>3635</v>
      </c>
      <c r="F306" s="25" t="s">
        <v>7876</v>
      </c>
      <c r="G306" s="25" t="s">
        <v>28</v>
      </c>
      <c r="H306" s="26">
        <v>13482.5853341</v>
      </c>
      <c r="I306" s="25">
        <v>13483</v>
      </c>
      <c r="J306" s="25" t="s">
        <v>7876</v>
      </c>
      <c r="K306" s="25" t="s">
        <v>438</v>
      </c>
      <c r="L306" s="25" t="s">
        <v>7876</v>
      </c>
      <c r="M306" s="25" t="s">
        <v>30</v>
      </c>
      <c r="N306" s="25" t="s">
        <v>60</v>
      </c>
      <c r="O306" s="25" t="s">
        <v>7877</v>
      </c>
      <c r="P306" s="25" t="s">
        <v>7877</v>
      </c>
      <c r="Q306" s="26">
        <f t="shared" si="10"/>
        <v>13491</v>
      </c>
      <c r="R306" s="25" t="s">
        <v>6975</v>
      </c>
      <c r="S306" s="25" t="s">
        <v>9511</v>
      </c>
      <c r="T306" s="25" t="s">
        <v>35</v>
      </c>
      <c r="U306" s="25">
        <v>1</v>
      </c>
      <c r="V306" s="25">
        <v>1</v>
      </c>
      <c r="W306" s="25" t="s">
        <v>7878</v>
      </c>
    </row>
    <row r="307" spans="1:23">
      <c r="A307" s="25">
        <v>3993</v>
      </c>
      <c r="B307" s="25">
        <v>25</v>
      </c>
      <c r="C307" s="25" t="s">
        <v>25</v>
      </c>
      <c r="D307" s="25">
        <v>320889</v>
      </c>
      <c r="E307" s="25" t="s">
        <v>3635</v>
      </c>
      <c r="F307" s="25" t="s">
        <v>2562</v>
      </c>
      <c r="G307" s="25" t="s">
        <v>28</v>
      </c>
      <c r="H307" s="26">
        <v>379.24892332000002</v>
      </c>
      <c r="I307" s="25">
        <v>379</v>
      </c>
      <c r="J307" s="25" t="s">
        <v>2562</v>
      </c>
      <c r="K307" s="25" t="s">
        <v>438</v>
      </c>
      <c r="L307" s="25" t="s">
        <v>2562</v>
      </c>
      <c r="M307" s="25" t="s">
        <v>30</v>
      </c>
      <c r="N307" s="25" t="s">
        <v>55</v>
      </c>
      <c r="O307" s="25" t="s">
        <v>2728</v>
      </c>
      <c r="P307" s="25" t="s">
        <v>728</v>
      </c>
      <c r="Q307" s="26">
        <f t="shared" si="10"/>
        <v>176</v>
      </c>
      <c r="R307" s="25" t="s">
        <v>6975</v>
      </c>
      <c r="S307" s="25" t="s">
        <v>9511</v>
      </c>
      <c r="T307" s="25" t="s">
        <v>35</v>
      </c>
      <c r="U307" s="25">
        <v>1</v>
      </c>
      <c r="V307" s="25">
        <v>1</v>
      </c>
      <c r="W307" s="25" t="s">
        <v>7879</v>
      </c>
    </row>
    <row r="308" spans="1:23">
      <c r="A308" s="25">
        <v>3995</v>
      </c>
      <c r="B308" s="25">
        <v>25</v>
      </c>
      <c r="C308" s="25" t="s">
        <v>25</v>
      </c>
      <c r="D308" s="25">
        <v>320889</v>
      </c>
      <c r="E308" s="25" t="s">
        <v>3635</v>
      </c>
      <c r="F308" s="25" t="s">
        <v>3287</v>
      </c>
      <c r="G308" s="25" t="s">
        <v>28</v>
      </c>
      <c r="H308" s="26">
        <v>248.780450495</v>
      </c>
      <c r="I308" s="25">
        <v>249</v>
      </c>
      <c r="J308" s="25" t="s">
        <v>3287</v>
      </c>
      <c r="K308" s="25" t="s">
        <v>438</v>
      </c>
      <c r="L308" s="25" t="s">
        <v>3287</v>
      </c>
      <c r="M308" s="25" t="s">
        <v>30</v>
      </c>
      <c r="N308" s="25" t="s">
        <v>8445</v>
      </c>
      <c r="O308" s="25" t="s">
        <v>1911</v>
      </c>
      <c r="P308" s="25" t="s">
        <v>3647</v>
      </c>
      <c r="Q308" s="26">
        <f t="shared" si="10"/>
        <v>129</v>
      </c>
      <c r="R308" s="25" t="s">
        <v>6975</v>
      </c>
      <c r="S308" s="25" t="s">
        <v>9511</v>
      </c>
      <c r="T308" s="25" t="s">
        <v>35</v>
      </c>
      <c r="U308" s="25">
        <v>1</v>
      </c>
      <c r="V308" s="25">
        <v>1</v>
      </c>
      <c r="W308" s="25" t="s">
        <v>7880</v>
      </c>
    </row>
    <row r="309" spans="1:23">
      <c r="A309" s="25">
        <v>763</v>
      </c>
      <c r="B309" s="25">
        <v>4</v>
      </c>
      <c r="C309" s="25" t="s">
        <v>25</v>
      </c>
      <c r="D309" s="25">
        <v>320854</v>
      </c>
      <c r="E309" s="25" t="s">
        <v>1455</v>
      </c>
      <c r="F309" s="25" t="s">
        <v>1753</v>
      </c>
      <c r="G309" s="25" t="s">
        <v>28</v>
      </c>
      <c r="H309" s="26">
        <v>1230.28662353</v>
      </c>
      <c r="I309" s="25">
        <v>1230</v>
      </c>
      <c r="J309" s="25" t="s">
        <v>1753</v>
      </c>
      <c r="K309" s="25" t="s">
        <v>1754</v>
      </c>
      <c r="L309" s="25" t="s">
        <v>1748</v>
      </c>
      <c r="M309" s="25" t="s">
        <v>89</v>
      </c>
      <c r="N309" s="25" t="s">
        <v>8426</v>
      </c>
      <c r="O309" s="25" t="s">
        <v>1755</v>
      </c>
      <c r="P309" s="25" t="s">
        <v>1755</v>
      </c>
      <c r="Q309" s="26">
        <f t="shared" si="10"/>
        <v>1266</v>
      </c>
      <c r="R309" s="25" t="s">
        <v>8689</v>
      </c>
      <c r="S309" s="25" t="s">
        <v>1757</v>
      </c>
      <c r="T309" s="25" t="s">
        <v>35</v>
      </c>
      <c r="U309" s="25">
        <v>1</v>
      </c>
      <c r="V309" s="25">
        <v>1</v>
      </c>
      <c r="W309" s="25" t="s">
        <v>1758</v>
      </c>
    </row>
    <row r="310" spans="1:23">
      <c r="A310" s="25">
        <v>764</v>
      </c>
      <c r="B310" s="25">
        <v>4</v>
      </c>
      <c r="C310" s="25" t="s">
        <v>25</v>
      </c>
      <c r="D310" s="25">
        <v>320854</v>
      </c>
      <c r="E310" s="25" t="s">
        <v>1455</v>
      </c>
      <c r="F310" s="25" t="s">
        <v>1759</v>
      </c>
      <c r="G310" s="25" t="s">
        <v>28</v>
      </c>
      <c r="H310" s="26">
        <v>836.49589098900003</v>
      </c>
      <c r="I310" s="25">
        <v>836</v>
      </c>
      <c r="J310" s="25" t="s">
        <v>1759</v>
      </c>
      <c r="K310" s="25" t="s">
        <v>1754</v>
      </c>
      <c r="L310" s="25" t="s">
        <v>1760</v>
      </c>
      <c r="M310" s="25" t="s">
        <v>76</v>
      </c>
      <c r="N310" s="25" t="s">
        <v>8426</v>
      </c>
      <c r="O310" s="25" t="s">
        <v>1761</v>
      </c>
      <c r="P310" s="25" t="s">
        <v>1761</v>
      </c>
      <c r="Q310" s="26">
        <f t="shared" si="10"/>
        <v>842</v>
      </c>
      <c r="R310" s="25" t="s">
        <v>8689</v>
      </c>
      <c r="S310" s="25" t="s">
        <v>1757</v>
      </c>
      <c r="T310" s="25" t="s">
        <v>35</v>
      </c>
      <c r="U310" s="25">
        <v>1</v>
      </c>
      <c r="V310" s="25">
        <v>1</v>
      </c>
      <c r="W310" s="25" t="s">
        <v>1762</v>
      </c>
    </row>
    <row r="311" spans="1:23">
      <c r="A311" s="25">
        <v>1882</v>
      </c>
      <c r="B311" s="25">
        <v>10</v>
      </c>
      <c r="C311" s="25" t="s">
        <v>25</v>
      </c>
      <c r="D311" s="25">
        <v>321028</v>
      </c>
      <c r="E311" s="25" t="s">
        <v>2343</v>
      </c>
      <c r="F311" s="25" t="s">
        <v>4010</v>
      </c>
      <c r="G311" s="25" t="s">
        <v>28</v>
      </c>
      <c r="H311" s="26">
        <v>1339016</v>
      </c>
      <c r="I311" s="26">
        <v>1339016</v>
      </c>
      <c r="J311" s="25" t="s">
        <v>4010</v>
      </c>
      <c r="K311" s="25" t="s">
        <v>1754</v>
      </c>
      <c r="L311" s="25" t="s">
        <v>4010</v>
      </c>
      <c r="M311" s="25" t="s">
        <v>30</v>
      </c>
      <c r="N311" s="25" t="s">
        <v>8426</v>
      </c>
      <c r="O311" s="25" t="s">
        <v>1127</v>
      </c>
      <c r="P311" s="25" t="s">
        <v>4011</v>
      </c>
      <c r="Q311" s="26">
        <f>O311*U311/V311*H311/I311</f>
        <v>1259</v>
      </c>
      <c r="R311" s="25" t="s">
        <v>9067</v>
      </c>
      <c r="S311" s="25" t="s">
        <v>9068</v>
      </c>
      <c r="T311" s="25" t="s">
        <v>35</v>
      </c>
      <c r="U311" s="25">
        <v>1</v>
      </c>
      <c r="V311" s="25">
        <v>1</v>
      </c>
      <c r="W311" s="25" t="s">
        <v>4014</v>
      </c>
    </row>
    <row r="312" spans="1:23">
      <c r="A312" s="25">
        <v>2316</v>
      </c>
      <c r="B312" s="25">
        <v>14</v>
      </c>
      <c r="C312" s="25" t="s">
        <v>25</v>
      </c>
      <c r="D312" s="25">
        <v>321028</v>
      </c>
      <c r="E312" s="25" t="s">
        <v>2343</v>
      </c>
      <c r="F312" s="25" t="s">
        <v>4877</v>
      </c>
      <c r="G312" s="25" t="s">
        <v>28</v>
      </c>
      <c r="H312" s="26">
        <v>500.89560699700002</v>
      </c>
      <c r="I312" s="25">
        <v>501</v>
      </c>
      <c r="J312" s="25" t="s">
        <v>4877</v>
      </c>
      <c r="K312" s="25" t="s">
        <v>1754</v>
      </c>
      <c r="L312" s="25" t="s">
        <v>4877</v>
      </c>
      <c r="M312" s="25" t="s">
        <v>30</v>
      </c>
      <c r="N312" s="25" t="s">
        <v>55</v>
      </c>
      <c r="O312" s="25" t="s">
        <v>3086</v>
      </c>
      <c r="P312" s="25" t="s">
        <v>3086</v>
      </c>
      <c r="Q312" s="26">
        <f t="shared" ref="Q312:Q321" si="11">O312*U312/V312</f>
        <v>493</v>
      </c>
      <c r="R312" s="25" t="s">
        <v>9067</v>
      </c>
      <c r="S312" s="25" t="s">
        <v>9244</v>
      </c>
      <c r="T312" s="25" t="s">
        <v>35</v>
      </c>
      <c r="U312" s="25">
        <v>1</v>
      </c>
      <c r="V312" s="25">
        <v>1</v>
      </c>
      <c r="W312" s="25" t="s">
        <v>4879</v>
      </c>
    </row>
    <row r="313" spans="1:23">
      <c r="A313" s="25">
        <v>2317</v>
      </c>
      <c r="B313" s="25">
        <v>14</v>
      </c>
      <c r="C313" s="25" t="s">
        <v>25</v>
      </c>
      <c r="D313" s="25">
        <v>321028</v>
      </c>
      <c r="E313" s="25" t="s">
        <v>2343</v>
      </c>
      <c r="F313" s="25" t="s">
        <v>4880</v>
      </c>
      <c r="G313" s="25" t="s">
        <v>28</v>
      </c>
      <c r="H313" s="26">
        <v>1822.6336575099999</v>
      </c>
      <c r="I313" s="25">
        <v>1823</v>
      </c>
      <c r="J313" s="25" t="s">
        <v>4880</v>
      </c>
      <c r="K313" s="25" t="s">
        <v>1754</v>
      </c>
      <c r="L313" s="25" t="s">
        <v>4880</v>
      </c>
      <c r="M313" s="25" t="s">
        <v>30</v>
      </c>
      <c r="N313" s="25" t="s">
        <v>8426</v>
      </c>
      <c r="O313" s="25" t="s">
        <v>797</v>
      </c>
      <c r="P313" s="25" t="s">
        <v>797</v>
      </c>
      <c r="Q313" s="26">
        <f t="shared" si="11"/>
        <v>1831</v>
      </c>
      <c r="R313" s="25" t="s">
        <v>9067</v>
      </c>
      <c r="S313" s="25" t="s">
        <v>9244</v>
      </c>
      <c r="T313" s="25" t="s">
        <v>35</v>
      </c>
      <c r="U313" s="25">
        <v>1</v>
      </c>
      <c r="V313" s="25">
        <v>1</v>
      </c>
      <c r="W313" s="25" t="s">
        <v>4881</v>
      </c>
    </row>
    <row r="314" spans="1:23">
      <c r="A314" s="25">
        <v>2320</v>
      </c>
      <c r="B314" s="25">
        <v>14</v>
      </c>
      <c r="C314" s="25" t="s">
        <v>25</v>
      </c>
      <c r="D314" s="25">
        <v>321028</v>
      </c>
      <c r="E314" s="25" t="s">
        <v>2343</v>
      </c>
      <c r="F314" s="25" t="s">
        <v>4889</v>
      </c>
      <c r="G314" s="25" t="s">
        <v>28</v>
      </c>
      <c r="H314" s="26">
        <v>616.80075596500001</v>
      </c>
      <c r="I314" s="25">
        <v>617</v>
      </c>
      <c r="J314" s="25" t="s">
        <v>4889</v>
      </c>
      <c r="K314" s="25" t="s">
        <v>1754</v>
      </c>
      <c r="L314" s="25" t="s">
        <v>4889</v>
      </c>
      <c r="M314" s="25" t="s">
        <v>30</v>
      </c>
      <c r="N314" s="25" t="s">
        <v>55</v>
      </c>
      <c r="O314" s="25" t="s">
        <v>2981</v>
      </c>
      <c r="P314" s="25" t="s">
        <v>2981</v>
      </c>
      <c r="Q314" s="26">
        <f t="shared" si="11"/>
        <v>586</v>
      </c>
      <c r="R314" s="25" t="s">
        <v>9067</v>
      </c>
      <c r="S314" s="25" t="s">
        <v>9244</v>
      </c>
      <c r="T314" s="25" t="s">
        <v>35</v>
      </c>
      <c r="U314" s="25">
        <v>1</v>
      </c>
      <c r="V314" s="25">
        <v>1</v>
      </c>
      <c r="W314" s="25" t="s">
        <v>4890</v>
      </c>
    </row>
    <row r="315" spans="1:23">
      <c r="A315" s="25">
        <v>2324</v>
      </c>
      <c r="B315" s="25">
        <v>14</v>
      </c>
      <c r="C315" s="25" t="s">
        <v>25</v>
      </c>
      <c r="D315" s="25">
        <v>321028</v>
      </c>
      <c r="E315" s="25" t="s">
        <v>2343</v>
      </c>
      <c r="F315" s="25" t="s">
        <v>4895</v>
      </c>
      <c r="G315" s="25" t="s">
        <v>28</v>
      </c>
      <c r="H315" s="26">
        <v>1226.2489109799999</v>
      </c>
      <c r="I315" s="25">
        <v>1226</v>
      </c>
      <c r="J315" s="25" t="s">
        <v>4895</v>
      </c>
      <c r="K315" s="25" t="s">
        <v>1754</v>
      </c>
      <c r="L315" s="25" t="s">
        <v>4895</v>
      </c>
      <c r="M315" s="25" t="s">
        <v>30</v>
      </c>
      <c r="N315" s="25" t="s">
        <v>60</v>
      </c>
      <c r="O315" s="25" t="s">
        <v>4896</v>
      </c>
      <c r="P315" s="25" t="s">
        <v>4896</v>
      </c>
      <c r="Q315" s="26">
        <f t="shared" si="11"/>
        <v>1205</v>
      </c>
      <c r="R315" s="25" t="s">
        <v>9067</v>
      </c>
      <c r="S315" s="25" t="s">
        <v>9244</v>
      </c>
      <c r="T315" s="25" t="s">
        <v>35</v>
      </c>
      <c r="U315" s="25">
        <v>1</v>
      </c>
      <c r="V315" s="25">
        <v>1</v>
      </c>
      <c r="W315" s="25" t="s">
        <v>4897</v>
      </c>
    </row>
    <row r="316" spans="1:23">
      <c r="A316" s="25">
        <v>2325</v>
      </c>
      <c r="B316" s="25">
        <v>14</v>
      </c>
      <c r="C316" s="25" t="s">
        <v>25</v>
      </c>
      <c r="D316" s="25">
        <v>321028</v>
      </c>
      <c r="E316" s="25" t="s">
        <v>2343</v>
      </c>
      <c r="F316" s="25" t="s">
        <v>4898</v>
      </c>
      <c r="G316" s="25" t="s">
        <v>28</v>
      </c>
      <c r="H316" s="26">
        <v>2562.1365745100002</v>
      </c>
      <c r="I316" s="25">
        <v>2562</v>
      </c>
      <c r="J316" s="25" t="s">
        <v>4898</v>
      </c>
      <c r="K316" s="25" t="s">
        <v>1754</v>
      </c>
      <c r="L316" s="25" t="s">
        <v>4898</v>
      </c>
      <c r="M316" s="25" t="s">
        <v>30</v>
      </c>
      <c r="N316" s="25" t="s">
        <v>55</v>
      </c>
      <c r="O316" s="25" t="s">
        <v>4899</v>
      </c>
      <c r="P316" s="25" t="s">
        <v>4899</v>
      </c>
      <c r="Q316" s="26">
        <f t="shared" si="11"/>
        <v>2489</v>
      </c>
      <c r="R316" s="25" t="s">
        <v>9067</v>
      </c>
      <c r="S316" s="25" t="s">
        <v>9244</v>
      </c>
      <c r="T316" s="25" t="s">
        <v>35</v>
      </c>
      <c r="U316" s="25">
        <v>1</v>
      </c>
      <c r="V316" s="25">
        <v>1</v>
      </c>
      <c r="W316" s="25" t="s">
        <v>4900</v>
      </c>
    </row>
    <row r="317" spans="1:23">
      <c r="A317" s="25">
        <v>2332</v>
      </c>
      <c r="B317" s="25">
        <v>14</v>
      </c>
      <c r="C317" s="25" t="s">
        <v>25</v>
      </c>
      <c r="D317" s="25">
        <v>321028</v>
      </c>
      <c r="E317" s="25" t="s">
        <v>2343</v>
      </c>
      <c r="F317" s="25" t="s">
        <v>4910</v>
      </c>
      <c r="G317" s="25" t="s">
        <v>28</v>
      </c>
      <c r="H317" s="26">
        <v>1037.64348948</v>
      </c>
      <c r="I317" s="25">
        <v>1038</v>
      </c>
      <c r="J317" s="25" t="s">
        <v>4910</v>
      </c>
      <c r="K317" s="25" t="s">
        <v>1754</v>
      </c>
      <c r="L317" s="25" t="s">
        <v>4910</v>
      </c>
      <c r="M317" s="25" t="s">
        <v>30</v>
      </c>
      <c r="N317" s="25" t="s">
        <v>55</v>
      </c>
      <c r="O317" s="25" t="s">
        <v>855</v>
      </c>
      <c r="P317" s="25" t="s">
        <v>855</v>
      </c>
      <c r="Q317" s="26">
        <f t="shared" si="11"/>
        <v>1101</v>
      </c>
      <c r="R317" s="25" t="s">
        <v>9067</v>
      </c>
      <c r="S317" s="25" t="s">
        <v>9244</v>
      </c>
      <c r="T317" s="25" t="s">
        <v>35</v>
      </c>
      <c r="U317" s="25">
        <v>1</v>
      </c>
      <c r="V317" s="25">
        <v>1</v>
      </c>
      <c r="W317" s="25" t="s">
        <v>4911</v>
      </c>
    </row>
    <row r="318" spans="1:23">
      <c r="A318" s="25">
        <v>2333</v>
      </c>
      <c r="B318" s="25">
        <v>14</v>
      </c>
      <c r="C318" s="25" t="s">
        <v>25</v>
      </c>
      <c r="D318" s="25">
        <v>321028</v>
      </c>
      <c r="E318" s="25" t="s">
        <v>2343</v>
      </c>
      <c r="F318" s="25" t="s">
        <v>4912</v>
      </c>
      <c r="G318" s="25" t="s">
        <v>28</v>
      </c>
      <c r="H318" s="26">
        <v>838.20108944499998</v>
      </c>
      <c r="I318" s="25">
        <v>838</v>
      </c>
      <c r="J318" s="25" t="s">
        <v>4912</v>
      </c>
      <c r="K318" s="25" t="s">
        <v>1754</v>
      </c>
      <c r="L318" s="25" t="s">
        <v>4912</v>
      </c>
      <c r="M318" s="25" t="s">
        <v>30</v>
      </c>
      <c r="N318" s="25" t="s">
        <v>8426</v>
      </c>
      <c r="O318" s="25" t="s">
        <v>1871</v>
      </c>
      <c r="P318" s="25" t="s">
        <v>1871</v>
      </c>
      <c r="Q318" s="26">
        <f t="shared" si="11"/>
        <v>798</v>
      </c>
      <c r="R318" s="25" t="s">
        <v>9067</v>
      </c>
      <c r="S318" s="25" t="s">
        <v>9244</v>
      </c>
      <c r="T318" s="25" t="s">
        <v>35</v>
      </c>
      <c r="U318" s="25">
        <v>1</v>
      </c>
      <c r="V318" s="25">
        <v>1</v>
      </c>
      <c r="W318" s="25" t="s">
        <v>4913</v>
      </c>
    </row>
    <row r="319" spans="1:23">
      <c r="A319" s="25">
        <v>2371</v>
      </c>
      <c r="B319" s="25">
        <v>14</v>
      </c>
      <c r="C319" s="25" t="s">
        <v>25</v>
      </c>
      <c r="D319" s="25">
        <v>321028</v>
      </c>
      <c r="E319" s="25" t="s">
        <v>2343</v>
      </c>
      <c r="F319" s="25" t="s">
        <v>5003</v>
      </c>
      <c r="G319" s="25" t="s">
        <v>28</v>
      </c>
      <c r="H319" s="26">
        <v>1307.5372590300001</v>
      </c>
      <c r="I319" s="25">
        <v>1308</v>
      </c>
      <c r="J319" s="25" t="s">
        <v>5003</v>
      </c>
      <c r="K319" s="25" t="s">
        <v>1754</v>
      </c>
      <c r="L319" s="25" t="s">
        <v>5004</v>
      </c>
      <c r="M319" s="25" t="s">
        <v>76</v>
      </c>
      <c r="N319" s="25" t="s">
        <v>8445</v>
      </c>
      <c r="O319" s="25" t="s">
        <v>1835</v>
      </c>
      <c r="P319" s="25" t="s">
        <v>1835</v>
      </c>
      <c r="Q319" s="26">
        <f t="shared" si="11"/>
        <v>1345</v>
      </c>
      <c r="R319" s="25" t="s">
        <v>9067</v>
      </c>
      <c r="S319" s="25" t="s">
        <v>9244</v>
      </c>
      <c r="T319" s="25" t="s">
        <v>35</v>
      </c>
      <c r="U319" s="25">
        <v>1</v>
      </c>
      <c r="V319" s="25">
        <v>1</v>
      </c>
      <c r="W319" s="25" t="s">
        <v>5005</v>
      </c>
    </row>
    <row r="320" spans="1:23">
      <c r="A320" s="25">
        <v>2372</v>
      </c>
      <c r="B320" s="25">
        <v>14</v>
      </c>
      <c r="C320" s="25" t="s">
        <v>25</v>
      </c>
      <c r="D320" s="25">
        <v>321028</v>
      </c>
      <c r="E320" s="25" t="s">
        <v>2343</v>
      </c>
      <c r="F320" s="25" t="s">
        <v>5006</v>
      </c>
      <c r="G320" s="25" t="s">
        <v>28</v>
      </c>
      <c r="H320" s="26">
        <v>1013.76048947</v>
      </c>
      <c r="I320" s="25">
        <v>1014</v>
      </c>
      <c r="J320" s="25" t="s">
        <v>5006</v>
      </c>
      <c r="K320" s="25" t="s">
        <v>1754</v>
      </c>
      <c r="L320" s="25" t="s">
        <v>5004</v>
      </c>
      <c r="M320" s="25" t="s">
        <v>83</v>
      </c>
      <c r="N320" s="25" t="s">
        <v>60</v>
      </c>
      <c r="O320" s="25" t="s">
        <v>201</v>
      </c>
      <c r="P320" s="25" t="s">
        <v>201</v>
      </c>
      <c r="Q320" s="26">
        <f t="shared" si="11"/>
        <v>1021</v>
      </c>
      <c r="R320" s="25" t="s">
        <v>9067</v>
      </c>
      <c r="S320" s="25" t="s">
        <v>9244</v>
      </c>
      <c r="T320" s="25" t="s">
        <v>35</v>
      </c>
      <c r="U320" s="25">
        <v>1</v>
      </c>
      <c r="V320" s="25">
        <v>1</v>
      </c>
      <c r="W320" s="25" t="s">
        <v>5007</v>
      </c>
    </row>
    <row r="321" spans="1:23">
      <c r="A321" s="25">
        <v>2376</v>
      </c>
      <c r="B321" s="25">
        <v>14</v>
      </c>
      <c r="C321" s="25" t="s">
        <v>25</v>
      </c>
      <c r="D321" s="25">
        <v>321028</v>
      </c>
      <c r="E321" s="25" t="s">
        <v>2343</v>
      </c>
      <c r="F321" s="25" t="s">
        <v>5019</v>
      </c>
      <c r="G321" s="25" t="s">
        <v>28</v>
      </c>
      <c r="H321" s="26">
        <v>557.41619749400002</v>
      </c>
      <c r="I321" s="25">
        <v>557</v>
      </c>
      <c r="J321" s="25" t="s">
        <v>5019</v>
      </c>
      <c r="K321" s="25" t="s">
        <v>1754</v>
      </c>
      <c r="L321" s="25" t="s">
        <v>5019</v>
      </c>
      <c r="M321" s="25" t="s">
        <v>30</v>
      </c>
      <c r="N321" s="25" t="s">
        <v>60</v>
      </c>
      <c r="O321" s="25" t="s">
        <v>536</v>
      </c>
      <c r="P321" s="25" t="s">
        <v>536</v>
      </c>
      <c r="Q321" s="26">
        <f t="shared" si="11"/>
        <v>543</v>
      </c>
      <c r="R321" s="25" t="s">
        <v>9067</v>
      </c>
      <c r="S321" s="25" t="s">
        <v>9244</v>
      </c>
      <c r="T321" s="25" t="s">
        <v>35</v>
      </c>
      <c r="U321" s="25">
        <v>1</v>
      </c>
      <c r="V321" s="25">
        <v>1</v>
      </c>
      <c r="W321" s="25" t="s">
        <v>5020</v>
      </c>
    </row>
    <row r="322" spans="1:23">
      <c r="A322" s="25">
        <v>745</v>
      </c>
      <c r="B322" s="25">
        <v>4</v>
      </c>
      <c r="C322" s="25" t="s">
        <v>25</v>
      </c>
      <c r="D322" s="25">
        <v>320854</v>
      </c>
      <c r="E322" s="25" t="s">
        <v>1455</v>
      </c>
      <c r="F322" s="25" t="s">
        <v>1723</v>
      </c>
      <c r="G322" s="25" t="s">
        <v>28</v>
      </c>
      <c r="H322" s="26">
        <v>39351</v>
      </c>
      <c r="I322" s="26">
        <v>39351</v>
      </c>
      <c r="J322" s="25" t="s">
        <v>1723</v>
      </c>
      <c r="K322" s="25" t="s">
        <v>1724</v>
      </c>
      <c r="L322" s="25" t="s">
        <v>1723</v>
      </c>
      <c r="M322" s="25" t="s">
        <v>30</v>
      </c>
      <c r="N322" s="25" t="s">
        <v>8426</v>
      </c>
      <c r="O322" s="25" t="s">
        <v>782</v>
      </c>
      <c r="P322" s="25" t="s">
        <v>1725</v>
      </c>
      <c r="Q322" s="26">
        <f>O322*U322/V322*H322/I322</f>
        <v>341.5</v>
      </c>
      <c r="R322" s="25" t="s">
        <v>8682</v>
      </c>
      <c r="S322" s="25" t="s">
        <v>1727</v>
      </c>
      <c r="T322" s="25" t="s">
        <v>993</v>
      </c>
      <c r="U322" s="25">
        <v>2</v>
      </c>
      <c r="V322" s="25">
        <v>4</v>
      </c>
      <c r="W322" s="25" t="s">
        <v>1728</v>
      </c>
    </row>
    <row r="323" spans="1:23">
      <c r="A323" s="25">
        <v>746</v>
      </c>
      <c r="B323" s="25">
        <v>4</v>
      </c>
      <c r="C323" s="25" t="s">
        <v>25</v>
      </c>
      <c r="D323" s="25">
        <v>320854</v>
      </c>
      <c r="E323" s="25" t="s">
        <v>1455</v>
      </c>
      <c r="F323" s="25" t="s">
        <v>1723</v>
      </c>
      <c r="G323" s="25" t="s">
        <v>28</v>
      </c>
      <c r="H323" s="26">
        <v>39351</v>
      </c>
      <c r="I323" s="26">
        <v>39351</v>
      </c>
      <c r="J323" s="25" t="s">
        <v>1723</v>
      </c>
      <c r="K323" s="25" t="s">
        <v>1724</v>
      </c>
      <c r="L323" s="25" t="s">
        <v>1723</v>
      </c>
      <c r="M323" s="25" t="s">
        <v>30</v>
      </c>
      <c r="N323" s="25" t="s">
        <v>8426</v>
      </c>
      <c r="O323" s="25" t="s">
        <v>782</v>
      </c>
      <c r="P323" s="25" t="s">
        <v>1725</v>
      </c>
      <c r="Q323" s="26">
        <f>O323*U323/V323*H323/I323</f>
        <v>170.75</v>
      </c>
      <c r="R323" s="25" t="s">
        <v>8683</v>
      </c>
      <c r="S323" s="25" t="s">
        <v>1730</v>
      </c>
      <c r="T323" s="25" t="s">
        <v>989</v>
      </c>
      <c r="U323" s="25">
        <v>1</v>
      </c>
      <c r="V323" s="25">
        <v>4</v>
      </c>
      <c r="W323" s="25" t="s">
        <v>1728</v>
      </c>
    </row>
    <row r="324" spans="1:23">
      <c r="A324" s="25">
        <v>747</v>
      </c>
      <c r="B324" s="25">
        <v>4</v>
      </c>
      <c r="C324" s="25" t="s">
        <v>25</v>
      </c>
      <c r="D324" s="25">
        <v>320854</v>
      </c>
      <c r="E324" s="25" t="s">
        <v>1455</v>
      </c>
      <c r="F324" s="25" t="s">
        <v>1723</v>
      </c>
      <c r="G324" s="25" t="s">
        <v>28</v>
      </c>
      <c r="H324" s="26">
        <v>39351</v>
      </c>
      <c r="I324" s="26">
        <v>39351</v>
      </c>
      <c r="J324" s="25" t="s">
        <v>1723</v>
      </c>
      <c r="K324" s="25" t="s">
        <v>1724</v>
      </c>
      <c r="L324" s="25" t="s">
        <v>1723</v>
      </c>
      <c r="M324" s="25" t="s">
        <v>30</v>
      </c>
      <c r="N324" s="25" t="s">
        <v>8426</v>
      </c>
      <c r="O324" s="25" t="s">
        <v>782</v>
      </c>
      <c r="P324" s="25" t="s">
        <v>1725</v>
      </c>
      <c r="Q324" s="26">
        <f>O324*U324/V324*H324/I324</f>
        <v>170.75</v>
      </c>
      <c r="R324" s="25" t="s">
        <v>8684</v>
      </c>
      <c r="S324" s="25" t="s">
        <v>8685</v>
      </c>
      <c r="T324" s="25" t="s">
        <v>989</v>
      </c>
      <c r="U324" s="25">
        <v>1</v>
      </c>
      <c r="V324" s="25">
        <v>4</v>
      </c>
      <c r="W324" s="25" t="s">
        <v>1728</v>
      </c>
    </row>
    <row r="325" spans="1:23">
      <c r="A325" s="25">
        <v>751</v>
      </c>
      <c r="B325" s="25">
        <v>4</v>
      </c>
      <c r="C325" s="25" t="s">
        <v>25</v>
      </c>
      <c r="D325" s="25">
        <v>320854</v>
      </c>
      <c r="E325" s="25" t="s">
        <v>1455</v>
      </c>
      <c r="F325" s="25" t="s">
        <v>1740</v>
      </c>
      <c r="G325" s="25" t="s">
        <v>28</v>
      </c>
      <c r="H325" s="26">
        <v>400.66671999599998</v>
      </c>
      <c r="I325" s="25">
        <v>401</v>
      </c>
      <c r="J325" s="25" t="s">
        <v>1740</v>
      </c>
      <c r="K325" s="25" t="s">
        <v>1724</v>
      </c>
      <c r="L325" s="25" t="s">
        <v>1741</v>
      </c>
      <c r="M325" s="25" t="s">
        <v>76</v>
      </c>
      <c r="N325" s="25" t="s">
        <v>8426</v>
      </c>
      <c r="O325" s="25" t="s">
        <v>1742</v>
      </c>
      <c r="P325" s="25" t="s">
        <v>1742</v>
      </c>
      <c r="Q325" s="26">
        <f t="shared" ref="Q325:Q356" si="12">O325*U325/V325</f>
        <v>207</v>
      </c>
      <c r="R325" s="25" t="s">
        <v>8682</v>
      </c>
      <c r="S325" s="25" t="s">
        <v>1727</v>
      </c>
      <c r="T325" s="25" t="s">
        <v>993</v>
      </c>
      <c r="U325" s="25">
        <v>2</v>
      </c>
      <c r="V325" s="25">
        <v>4</v>
      </c>
      <c r="W325" s="25" t="s">
        <v>1743</v>
      </c>
    </row>
    <row r="326" spans="1:23">
      <c r="A326" s="25">
        <v>752</v>
      </c>
      <c r="B326" s="25">
        <v>4</v>
      </c>
      <c r="C326" s="25" t="s">
        <v>25</v>
      </c>
      <c r="D326" s="25">
        <v>320854</v>
      </c>
      <c r="E326" s="25" t="s">
        <v>1455</v>
      </c>
      <c r="F326" s="25" t="s">
        <v>1740</v>
      </c>
      <c r="G326" s="25" t="s">
        <v>28</v>
      </c>
      <c r="H326" s="26">
        <v>400.66671999599998</v>
      </c>
      <c r="I326" s="25">
        <v>401</v>
      </c>
      <c r="J326" s="25" t="s">
        <v>1740</v>
      </c>
      <c r="K326" s="25" t="s">
        <v>1724</v>
      </c>
      <c r="L326" s="25" t="s">
        <v>1741</v>
      </c>
      <c r="M326" s="25" t="s">
        <v>76</v>
      </c>
      <c r="N326" s="25" t="s">
        <v>8426</v>
      </c>
      <c r="O326" s="25" t="s">
        <v>1742</v>
      </c>
      <c r="P326" s="25" t="s">
        <v>1742</v>
      </c>
      <c r="Q326" s="26">
        <f t="shared" si="12"/>
        <v>103.5</v>
      </c>
      <c r="R326" s="25" t="s">
        <v>8683</v>
      </c>
      <c r="S326" s="25" t="s">
        <v>1730</v>
      </c>
      <c r="T326" s="25" t="s">
        <v>989</v>
      </c>
      <c r="U326" s="25">
        <v>1</v>
      </c>
      <c r="V326" s="25">
        <v>4</v>
      </c>
      <c r="W326" s="25" t="s">
        <v>1743</v>
      </c>
    </row>
    <row r="327" spans="1:23">
      <c r="A327" s="25">
        <v>753</v>
      </c>
      <c r="B327" s="25">
        <v>4</v>
      </c>
      <c r="C327" s="25" t="s">
        <v>25</v>
      </c>
      <c r="D327" s="25">
        <v>320854</v>
      </c>
      <c r="E327" s="25" t="s">
        <v>1455</v>
      </c>
      <c r="F327" s="25" t="s">
        <v>1740</v>
      </c>
      <c r="G327" s="25" t="s">
        <v>28</v>
      </c>
      <c r="H327" s="26">
        <v>400.66671999599998</v>
      </c>
      <c r="I327" s="25">
        <v>401</v>
      </c>
      <c r="J327" s="25" t="s">
        <v>1740</v>
      </c>
      <c r="K327" s="25" t="s">
        <v>1724</v>
      </c>
      <c r="L327" s="25" t="s">
        <v>1741</v>
      </c>
      <c r="M327" s="25" t="s">
        <v>76</v>
      </c>
      <c r="N327" s="25" t="s">
        <v>8426</v>
      </c>
      <c r="O327" s="25" t="s">
        <v>1742</v>
      </c>
      <c r="P327" s="25" t="s">
        <v>1742</v>
      </c>
      <c r="Q327" s="26">
        <f t="shared" si="12"/>
        <v>103.5</v>
      </c>
      <c r="R327" s="25" t="s">
        <v>8688</v>
      </c>
      <c r="S327" s="25" t="s">
        <v>8685</v>
      </c>
      <c r="T327" s="25" t="s">
        <v>989</v>
      </c>
      <c r="U327" s="25">
        <v>1</v>
      </c>
      <c r="V327" s="25">
        <v>4</v>
      </c>
      <c r="W327" s="25" t="s">
        <v>1743</v>
      </c>
    </row>
    <row r="328" spans="1:23">
      <c r="A328" s="25">
        <v>754</v>
      </c>
      <c r="B328" s="25">
        <v>4</v>
      </c>
      <c r="C328" s="25" t="s">
        <v>25</v>
      </c>
      <c r="D328" s="25">
        <v>320854</v>
      </c>
      <c r="E328" s="25" t="s">
        <v>1455</v>
      </c>
      <c r="F328" s="25" t="s">
        <v>1745</v>
      </c>
      <c r="G328" s="25" t="s">
        <v>28</v>
      </c>
      <c r="H328" s="26">
        <v>524.87624301100004</v>
      </c>
      <c r="I328" s="25">
        <v>525</v>
      </c>
      <c r="J328" s="25" t="s">
        <v>1745</v>
      </c>
      <c r="K328" s="25" t="s">
        <v>1724</v>
      </c>
      <c r="L328" s="25" t="s">
        <v>1741</v>
      </c>
      <c r="M328" s="25" t="s">
        <v>89</v>
      </c>
      <c r="N328" s="25" t="s">
        <v>8426</v>
      </c>
      <c r="O328" s="25" t="s">
        <v>482</v>
      </c>
      <c r="P328" s="25" t="s">
        <v>482</v>
      </c>
      <c r="Q328" s="26">
        <f t="shared" si="12"/>
        <v>280.5</v>
      </c>
      <c r="R328" s="25" t="s">
        <v>8682</v>
      </c>
      <c r="S328" s="25" t="s">
        <v>1727</v>
      </c>
      <c r="T328" s="25" t="s">
        <v>993</v>
      </c>
      <c r="U328" s="25">
        <v>2</v>
      </c>
      <c r="V328" s="25">
        <v>4</v>
      </c>
      <c r="W328" s="25" t="s">
        <v>1746</v>
      </c>
    </row>
    <row r="329" spans="1:23">
      <c r="A329" s="25">
        <v>755</v>
      </c>
      <c r="B329" s="25">
        <v>4</v>
      </c>
      <c r="C329" s="25" t="s">
        <v>25</v>
      </c>
      <c r="D329" s="25">
        <v>320854</v>
      </c>
      <c r="E329" s="25" t="s">
        <v>1455</v>
      </c>
      <c r="F329" s="25" t="s">
        <v>1745</v>
      </c>
      <c r="G329" s="25" t="s">
        <v>28</v>
      </c>
      <c r="H329" s="26">
        <v>524.87624301100004</v>
      </c>
      <c r="I329" s="25">
        <v>525</v>
      </c>
      <c r="J329" s="25" t="s">
        <v>1745</v>
      </c>
      <c r="K329" s="25" t="s">
        <v>1724</v>
      </c>
      <c r="L329" s="25" t="s">
        <v>1741</v>
      </c>
      <c r="M329" s="25" t="s">
        <v>89</v>
      </c>
      <c r="N329" s="25" t="s">
        <v>8426</v>
      </c>
      <c r="O329" s="25" t="s">
        <v>482</v>
      </c>
      <c r="P329" s="25" t="s">
        <v>482</v>
      </c>
      <c r="Q329" s="26">
        <f t="shared" si="12"/>
        <v>140.25</v>
      </c>
      <c r="R329" s="25" t="s">
        <v>8683</v>
      </c>
      <c r="S329" s="25" t="s">
        <v>1730</v>
      </c>
      <c r="T329" s="25" t="s">
        <v>989</v>
      </c>
      <c r="U329" s="25">
        <v>1</v>
      </c>
      <c r="V329" s="25">
        <v>4</v>
      </c>
      <c r="W329" s="25" t="s">
        <v>1746</v>
      </c>
    </row>
    <row r="330" spans="1:23">
      <c r="A330" s="25">
        <v>756</v>
      </c>
      <c r="B330" s="25">
        <v>4</v>
      </c>
      <c r="C330" s="25" t="s">
        <v>25</v>
      </c>
      <c r="D330" s="25">
        <v>320854</v>
      </c>
      <c r="E330" s="25" t="s">
        <v>1455</v>
      </c>
      <c r="F330" s="25" t="s">
        <v>1745</v>
      </c>
      <c r="G330" s="25" t="s">
        <v>28</v>
      </c>
      <c r="H330" s="26">
        <v>524.87624301100004</v>
      </c>
      <c r="I330" s="25">
        <v>525</v>
      </c>
      <c r="J330" s="25" t="s">
        <v>1745</v>
      </c>
      <c r="K330" s="25" t="s">
        <v>1724</v>
      </c>
      <c r="L330" s="25" t="s">
        <v>1741</v>
      </c>
      <c r="M330" s="25" t="s">
        <v>89</v>
      </c>
      <c r="N330" s="25" t="s">
        <v>8426</v>
      </c>
      <c r="O330" s="25" t="s">
        <v>482</v>
      </c>
      <c r="P330" s="25" t="s">
        <v>482</v>
      </c>
      <c r="Q330" s="26">
        <f t="shared" si="12"/>
        <v>140.25</v>
      </c>
      <c r="R330" s="25" t="s">
        <v>8688</v>
      </c>
      <c r="S330" s="25" t="s">
        <v>8685</v>
      </c>
      <c r="T330" s="25" t="s">
        <v>989</v>
      </c>
      <c r="U330" s="25">
        <v>1</v>
      </c>
      <c r="V330" s="25">
        <v>4</v>
      </c>
      <c r="W330" s="25" t="s">
        <v>1746</v>
      </c>
    </row>
    <row r="331" spans="1:23">
      <c r="A331" s="25">
        <v>757</v>
      </c>
      <c r="B331" s="25">
        <v>4</v>
      </c>
      <c r="C331" s="25" t="s">
        <v>25</v>
      </c>
      <c r="D331" s="25">
        <v>320854</v>
      </c>
      <c r="E331" s="25" t="s">
        <v>1455</v>
      </c>
      <c r="F331" s="25" t="s">
        <v>1747</v>
      </c>
      <c r="G331" s="25" t="s">
        <v>28</v>
      </c>
      <c r="H331" s="26">
        <v>430.05877849199999</v>
      </c>
      <c r="I331" s="25">
        <v>430</v>
      </c>
      <c r="J331" s="25" t="s">
        <v>1747</v>
      </c>
      <c r="K331" s="25" t="s">
        <v>1724</v>
      </c>
      <c r="L331" s="25" t="s">
        <v>1748</v>
      </c>
      <c r="M331" s="25" t="s">
        <v>76</v>
      </c>
      <c r="N331" s="25" t="s">
        <v>8426</v>
      </c>
      <c r="O331" s="25" t="s">
        <v>954</v>
      </c>
      <c r="P331" s="25" t="s">
        <v>954</v>
      </c>
      <c r="Q331" s="26">
        <f t="shared" si="12"/>
        <v>226.5</v>
      </c>
      <c r="R331" s="25" t="s">
        <v>8682</v>
      </c>
      <c r="S331" s="25" t="s">
        <v>1727</v>
      </c>
      <c r="T331" s="25" t="s">
        <v>993</v>
      </c>
      <c r="U331" s="25">
        <v>2</v>
      </c>
      <c r="V331" s="25">
        <v>4</v>
      </c>
      <c r="W331" s="25" t="s">
        <v>1749</v>
      </c>
    </row>
    <row r="332" spans="1:23">
      <c r="A332" s="25">
        <v>758</v>
      </c>
      <c r="B332" s="25">
        <v>4</v>
      </c>
      <c r="C332" s="25" t="s">
        <v>25</v>
      </c>
      <c r="D332" s="25">
        <v>320854</v>
      </c>
      <c r="E332" s="25" t="s">
        <v>1455</v>
      </c>
      <c r="F332" s="25" t="s">
        <v>1747</v>
      </c>
      <c r="G332" s="25" t="s">
        <v>28</v>
      </c>
      <c r="H332" s="26">
        <v>430.05877849199999</v>
      </c>
      <c r="I332" s="25">
        <v>430</v>
      </c>
      <c r="J332" s="25" t="s">
        <v>1747</v>
      </c>
      <c r="K332" s="25" t="s">
        <v>1724</v>
      </c>
      <c r="L332" s="25" t="s">
        <v>1748</v>
      </c>
      <c r="M332" s="25" t="s">
        <v>76</v>
      </c>
      <c r="N332" s="25" t="s">
        <v>8426</v>
      </c>
      <c r="O332" s="25" t="s">
        <v>954</v>
      </c>
      <c r="P332" s="25" t="s">
        <v>954</v>
      </c>
      <c r="Q332" s="26">
        <f t="shared" si="12"/>
        <v>113.25</v>
      </c>
      <c r="R332" s="25" t="s">
        <v>8683</v>
      </c>
      <c r="S332" s="25" t="s">
        <v>1730</v>
      </c>
      <c r="T332" s="25" t="s">
        <v>989</v>
      </c>
      <c r="U332" s="25">
        <v>1</v>
      </c>
      <c r="V332" s="25">
        <v>4</v>
      </c>
      <c r="W332" s="25" t="s">
        <v>1749</v>
      </c>
    </row>
    <row r="333" spans="1:23">
      <c r="A333" s="25">
        <v>759</v>
      </c>
      <c r="B333" s="25">
        <v>4</v>
      </c>
      <c r="C333" s="25" t="s">
        <v>25</v>
      </c>
      <c r="D333" s="25">
        <v>320854</v>
      </c>
      <c r="E333" s="25" t="s">
        <v>1455</v>
      </c>
      <c r="F333" s="25" t="s">
        <v>1747</v>
      </c>
      <c r="G333" s="25" t="s">
        <v>28</v>
      </c>
      <c r="H333" s="26">
        <v>430.05877849199999</v>
      </c>
      <c r="I333" s="25">
        <v>430</v>
      </c>
      <c r="J333" s="25" t="s">
        <v>1747</v>
      </c>
      <c r="K333" s="25" t="s">
        <v>1724</v>
      </c>
      <c r="L333" s="25" t="s">
        <v>1748</v>
      </c>
      <c r="M333" s="25" t="s">
        <v>76</v>
      </c>
      <c r="N333" s="25" t="s">
        <v>8426</v>
      </c>
      <c r="O333" s="25" t="s">
        <v>954</v>
      </c>
      <c r="P333" s="25" t="s">
        <v>954</v>
      </c>
      <c r="Q333" s="26">
        <f t="shared" si="12"/>
        <v>113.25</v>
      </c>
      <c r="R333" s="25" t="s">
        <v>8688</v>
      </c>
      <c r="S333" s="25" t="s">
        <v>8685</v>
      </c>
      <c r="T333" s="25" t="s">
        <v>989</v>
      </c>
      <c r="U333" s="25">
        <v>1</v>
      </c>
      <c r="V333" s="25">
        <v>4</v>
      </c>
      <c r="W333" s="25" t="s">
        <v>1749</v>
      </c>
    </row>
    <row r="334" spans="1:23">
      <c r="A334" s="25">
        <v>760</v>
      </c>
      <c r="B334" s="25">
        <v>4</v>
      </c>
      <c r="C334" s="25" t="s">
        <v>25</v>
      </c>
      <c r="D334" s="25">
        <v>320854</v>
      </c>
      <c r="E334" s="25" t="s">
        <v>1455</v>
      </c>
      <c r="F334" s="25" t="s">
        <v>1750</v>
      </c>
      <c r="G334" s="25" t="s">
        <v>28</v>
      </c>
      <c r="H334" s="26">
        <v>572.05013648700003</v>
      </c>
      <c r="I334" s="25">
        <v>572</v>
      </c>
      <c r="J334" s="25" t="s">
        <v>1750</v>
      </c>
      <c r="K334" s="25" t="s">
        <v>1724</v>
      </c>
      <c r="L334" s="25" t="s">
        <v>1748</v>
      </c>
      <c r="M334" s="25" t="s">
        <v>83</v>
      </c>
      <c r="N334" s="25" t="s">
        <v>8426</v>
      </c>
      <c r="O334" s="25" t="s">
        <v>1751</v>
      </c>
      <c r="P334" s="25" t="s">
        <v>1751</v>
      </c>
      <c r="Q334" s="26">
        <f t="shared" si="12"/>
        <v>284</v>
      </c>
      <c r="R334" s="25" t="s">
        <v>8682</v>
      </c>
      <c r="S334" s="25" t="s">
        <v>1727</v>
      </c>
      <c r="T334" s="25" t="s">
        <v>993</v>
      </c>
      <c r="U334" s="25">
        <v>2</v>
      </c>
      <c r="V334" s="25">
        <v>4</v>
      </c>
      <c r="W334" s="25" t="s">
        <v>1752</v>
      </c>
    </row>
    <row r="335" spans="1:23">
      <c r="A335" s="25">
        <v>761</v>
      </c>
      <c r="B335" s="25">
        <v>4</v>
      </c>
      <c r="C335" s="25" t="s">
        <v>25</v>
      </c>
      <c r="D335" s="25">
        <v>320854</v>
      </c>
      <c r="E335" s="25" t="s">
        <v>1455</v>
      </c>
      <c r="F335" s="25" t="s">
        <v>1750</v>
      </c>
      <c r="G335" s="25" t="s">
        <v>28</v>
      </c>
      <c r="H335" s="26">
        <v>572.05013648700003</v>
      </c>
      <c r="I335" s="25">
        <v>572</v>
      </c>
      <c r="J335" s="25" t="s">
        <v>1750</v>
      </c>
      <c r="K335" s="25" t="s">
        <v>1724</v>
      </c>
      <c r="L335" s="25" t="s">
        <v>1748</v>
      </c>
      <c r="M335" s="25" t="s">
        <v>83</v>
      </c>
      <c r="N335" s="25" t="s">
        <v>8426</v>
      </c>
      <c r="O335" s="25" t="s">
        <v>1751</v>
      </c>
      <c r="P335" s="25" t="s">
        <v>1751</v>
      </c>
      <c r="Q335" s="26">
        <f t="shared" si="12"/>
        <v>142</v>
      </c>
      <c r="R335" s="25" t="s">
        <v>8683</v>
      </c>
      <c r="S335" s="25" t="s">
        <v>1730</v>
      </c>
      <c r="T335" s="25" t="s">
        <v>989</v>
      </c>
      <c r="U335" s="25">
        <v>1</v>
      </c>
      <c r="V335" s="25">
        <v>4</v>
      </c>
      <c r="W335" s="25" t="s">
        <v>1752</v>
      </c>
    </row>
    <row r="336" spans="1:23">
      <c r="A336" s="25">
        <v>762</v>
      </c>
      <c r="B336" s="25">
        <v>4</v>
      </c>
      <c r="C336" s="25" t="s">
        <v>25</v>
      </c>
      <c r="D336" s="25">
        <v>320854</v>
      </c>
      <c r="E336" s="25" t="s">
        <v>1455</v>
      </c>
      <c r="F336" s="25" t="s">
        <v>1750</v>
      </c>
      <c r="G336" s="25" t="s">
        <v>28</v>
      </c>
      <c r="H336" s="26">
        <v>572.05013648700003</v>
      </c>
      <c r="I336" s="25">
        <v>572</v>
      </c>
      <c r="J336" s="25" t="s">
        <v>1750</v>
      </c>
      <c r="K336" s="25" t="s">
        <v>1724</v>
      </c>
      <c r="L336" s="25" t="s">
        <v>1748</v>
      </c>
      <c r="M336" s="25" t="s">
        <v>83</v>
      </c>
      <c r="N336" s="25" t="s">
        <v>8426</v>
      </c>
      <c r="O336" s="25" t="s">
        <v>1751</v>
      </c>
      <c r="P336" s="25" t="s">
        <v>1751</v>
      </c>
      <c r="Q336" s="26">
        <f t="shared" si="12"/>
        <v>142</v>
      </c>
      <c r="R336" s="25" t="s">
        <v>8688</v>
      </c>
      <c r="S336" s="25" t="s">
        <v>8685</v>
      </c>
      <c r="T336" s="25" t="s">
        <v>989</v>
      </c>
      <c r="U336" s="25">
        <v>1</v>
      </c>
      <c r="V336" s="25">
        <v>4</v>
      </c>
      <c r="W336" s="25" t="s">
        <v>1752</v>
      </c>
    </row>
    <row r="337" spans="1:23">
      <c r="A337" s="25">
        <v>3377</v>
      </c>
      <c r="B337" s="25">
        <v>22</v>
      </c>
      <c r="C337" s="25" t="s">
        <v>25</v>
      </c>
      <c r="D337" s="25">
        <v>320889</v>
      </c>
      <c r="E337" s="25" t="s">
        <v>3635</v>
      </c>
      <c r="F337" s="25" t="s">
        <v>7016</v>
      </c>
      <c r="G337" s="25" t="s">
        <v>28</v>
      </c>
      <c r="H337" s="26">
        <v>1036.60431595</v>
      </c>
      <c r="I337" s="25">
        <v>1037</v>
      </c>
      <c r="J337" s="25" t="s">
        <v>7016</v>
      </c>
      <c r="K337" s="25" t="s">
        <v>1724</v>
      </c>
      <c r="L337" s="25" t="s">
        <v>2867</v>
      </c>
      <c r="M337" s="25" t="s">
        <v>365</v>
      </c>
      <c r="N337" s="25" t="s">
        <v>8445</v>
      </c>
      <c r="O337" s="25" t="s">
        <v>201</v>
      </c>
      <c r="P337" s="25" t="s">
        <v>201</v>
      </c>
      <c r="Q337" s="26">
        <f t="shared" si="12"/>
        <v>1021</v>
      </c>
      <c r="R337" s="25" t="s">
        <v>6473</v>
      </c>
      <c r="S337" s="25" t="s">
        <v>7017</v>
      </c>
      <c r="T337" s="25" t="s">
        <v>35</v>
      </c>
      <c r="U337" s="25">
        <v>1</v>
      </c>
      <c r="V337" s="25">
        <v>1</v>
      </c>
      <c r="W337" s="25" t="s">
        <v>7018</v>
      </c>
    </row>
    <row r="338" spans="1:23">
      <c r="A338" s="25">
        <v>4057</v>
      </c>
      <c r="B338" s="25">
        <v>26</v>
      </c>
      <c r="C338" s="25" t="s">
        <v>25</v>
      </c>
      <c r="D338" s="25">
        <v>320889</v>
      </c>
      <c r="E338" s="25" t="s">
        <v>3635</v>
      </c>
      <c r="F338" s="25" t="s">
        <v>8022</v>
      </c>
      <c r="G338" s="25" t="s">
        <v>28</v>
      </c>
      <c r="H338" s="26">
        <v>1262.3342945100001</v>
      </c>
      <c r="I338" s="25">
        <v>1262</v>
      </c>
      <c r="J338" s="25" t="s">
        <v>8022</v>
      </c>
      <c r="K338" s="25" t="s">
        <v>1724</v>
      </c>
      <c r="L338" s="25" t="s">
        <v>2394</v>
      </c>
      <c r="M338" s="25" t="s">
        <v>365</v>
      </c>
      <c r="N338" s="25" t="s">
        <v>60</v>
      </c>
      <c r="O338" s="25" t="s">
        <v>300</v>
      </c>
      <c r="P338" s="25" t="s">
        <v>300</v>
      </c>
      <c r="Q338" s="26">
        <f t="shared" si="12"/>
        <v>1252</v>
      </c>
      <c r="R338" s="25" t="s">
        <v>6473</v>
      </c>
      <c r="S338" s="25" t="s">
        <v>7017</v>
      </c>
      <c r="T338" s="25" t="s">
        <v>35</v>
      </c>
      <c r="U338" s="25">
        <v>1</v>
      </c>
      <c r="V338" s="25">
        <v>1</v>
      </c>
      <c r="W338" s="25" t="s">
        <v>8023</v>
      </c>
    </row>
    <row r="339" spans="1:23">
      <c r="A339" s="25">
        <v>4078</v>
      </c>
      <c r="B339" s="25">
        <v>26</v>
      </c>
      <c r="C339" s="25" t="s">
        <v>25</v>
      </c>
      <c r="D339" s="25">
        <v>320889</v>
      </c>
      <c r="E339" s="25" t="s">
        <v>3635</v>
      </c>
      <c r="F339" s="25" t="s">
        <v>8069</v>
      </c>
      <c r="G339" s="25" t="s">
        <v>28</v>
      </c>
      <c r="H339" s="26">
        <v>1437.99310051</v>
      </c>
      <c r="I339" s="25">
        <v>1438</v>
      </c>
      <c r="J339" s="25" t="s">
        <v>8069</v>
      </c>
      <c r="K339" s="25" t="s">
        <v>1724</v>
      </c>
      <c r="L339" s="25" t="s">
        <v>2908</v>
      </c>
      <c r="M339" s="25" t="s">
        <v>93</v>
      </c>
      <c r="N339" s="25" t="s">
        <v>8445</v>
      </c>
      <c r="O339" s="25" t="s">
        <v>1852</v>
      </c>
      <c r="P339" s="25" t="s">
        <v>1852</v>
      </c>
      <c r="Q339" s="26">
        <f t="shared" si="12"/>
        <v>1467</v>
      </c>
      <c r="R339" s="25" t="s">
        <v>6473</v>
      </c>
      <c r="S339" s="25" t="s">
        <v>7017</v>
      </c>
      <c r="T339" s="25" t="s">
        <v>35</v>
      </c>
      <c r="U339" s="25">
        <v>1</v>
      </c>
      <c r="V339" s="25">
        <v>1</v>
      </c>
      <c r="W339" s="25" t="s">
        <v>8070</v>
      </c>
    </row>
    <row r="340" spans="1:23">
      <c r="A340" s="25">
        <v>4080</v>
      </c>
      <c r="B340" s="25">
        <v>26</v>
      </c>
      <c r="C340" s="25" t="s">
        <v>25</v>
      </c>
      <c r="D340" s="25">
        <v>320889</v>
      </c>
      <c r="E340" s="25" t="s">
        <v>3635</v>
      </c>
      <c r="F340" s="25" t="s">
        <v>8073</v>
      </c>
      <c r="G340" s="25" t="s">
        <v>28</v>
      </c>
      <c r="H340" s="26">
        <v>640.73537799999997</v>
      </c>
      <c r="I340" s="25">
        <v>641</v>
      </c>
      <c r="J340" s="25" t="s">
        <v>8073</v>
      </c>
      <c r="K340" s="25" t="s">
        <v>1724</v>
      </c>
      <c r="L340" s="25" t="s">
        <v>2908</v>
      </c>
      <c r="M340" s="25" t="s">
        <v>172</v>
      </c>
      <c r="N340" s="25" t="s">
        <v>8445</v>
      </c>
      <c r="O340" s="25" t="s">
        <v>5246</v>
      </c>
      <c r="P340" s="25" t="s">
        <v>5246</v>
      </c>
      <c r="Q340" s="26">
        <f t="shared" si="12"/>
        <v>450</v>
      </c>
      <c r="R340" s="25" t="s">
        <v>6473</v>
      </c>
      <c r="S340" s="25" t="s">
        <v>7017</v>
      </c>
      <c r="T340" s="25" t="s">
        <v>35</v>
      </c>
      <c r="U340" s="25">
        <v>1</v>
      </c>
      <c r="V340" s="25">
        <v>1</v>
      </c>
      <c r="W340" s="25" t="s">
        <v>8074</v>
      </c>
    </row>
    <row r="341" spans="1:23">
      <c r="A341" s="25">
        <v>4128</v>
      </c>
      <c r="B341" s="25">
        <v>26</v>
      </c>
      <c r="C341" s="25" t="s">
        <v>25</v>
      </c>
      <c r="D341" s="25">
        <v>320889</v>
      </c>
      <c r="E341" s="25" t="s">
        <v>3635</v>
      </c>
      <c r="F341" s="25" t="s">
        <v>8183</v>
      </c>
      <c r="G341" s="25" t="s">
        <v>28</v>
      </c>
      <c r="H341" s="26">
        <v>7031.4253180100004</v>
      </c>
      <c r="I341" s="25">
        <v>7031</v>
      </c>
      <c r="J341" s="25" t="s">
        <v>8183</v>
      </c>
      <c r="K341" s="25" t="s">
        <v>1724</v>
      </c>
      <c r="L341" s="25" t="s">
        <v>2599</v>
      </c>
      <c r="M341" s="25" t="s">
        <v>176</v>
      </c>
      <c r="N341" s="25" t="s">
        <v>8445</v>
      </c>
      <c r="O341" s="25" t="s">
        <v>8184</v>
      </c>
      <c r="P341" s="25" t="s">
        <v>8185</v>
      </c>
      <c r="Q341" s="26">
        <f t="shared" si="12"/>
        <v>3417</v>
      </c>
      <c r="R341" s="25" t="s">
        <v>6473</v>
      </c>
      <c r="S341" s="25" t="s">
        <v>7017</v>
      </c>
      <c r="T341" s="25" t="s">
        <v>35</v>
      </c>
      <c r="U341" s="25">
        <v>1</v>
      </c>
      <c r="V341" s="25">
        <v>1</v>
      </c>
      <c r="W341" s="25" t="s">
        <v>8186</v>
      </c>
    </row>
    <row r="342" spans="1:23">
      <c r="A342" s="25">
        <v>4129</v>
      </c>
      <c r="B342" s="25">
        <v>26</v>
      </c>
      <c r="C342" s="25" t="s">
        <v>25</v>
      </c>
      <c r="D342" s="25">
        <v>320889</v>
      </c>
      <c r="E342" s="25" t="s">
        <v>3635</v>
      </c>
      <c r="F342" s="25" t="s">
        <v>8183</v>
      </c>
      <c r="G342" s="25" t="s">
        <v>28</v>
      </c>
      <c r="H342" s="26">
        <v>7031.4253180100004</v>
      </c>
      <c r="I342" s="25">
        <v>7031</v>
      </c>
      <c r="J342" s="25" t="s">
        <v>8183</v>
      </c>
      <c r="K342" s="25" t="s">
        <v>1724</v>
      </c>
      <c r="L342" s="25" t="s">
        <v>2599</v>
      </c>
      <c r="M342" s="25" t="s">
        <v>176</v>
      </c>
      <c r="N342" s="25" t="s">
        <v>60</v>
      </c>
      <c r="O342" s="25" t="s">
        <v>8187</v>
      </c>
      <c r="P342" s="25" t="s">
        <v>8185</v>
      </c>
      <c r="Q342" s="26">
        <f t="shared" si="12"/>
        <v>3485</v>
      </c>
      <c r="R342" s="25" t="s">
        <v>6473</v>
      </c>
      <c r="S342" s="25" t="s">
        <v>7017</v>
      </c>
      <c r="T342" s="25" t="s">
        <v>35</v>
      </c>
      <c r="U342" s="25">
        <v>1</v>
      </c>
      <c r="V342" s="25">
        <v>1</v>
      </c>
      <c r="W342" s="25" t="s">
        <v>8186</v>
      </c>
    </row>
    <row r="343" spans="1:23">
      <c r="A343" s="25">
        <v>4132</v>
      </c>
      <c r="B343" s="25">
        <v>26</v>
      </c>
      <c r="C343" s="25" t="s">
        <v>25</v>
      </c>
      <c r="D343" s="25">
        <v>320889</v>
      </c>
      <c r="E343" s="25" t="s">
        <v>3635</v>
      </c>
      <c r="F343" s="25" t="s">
        <v>8193</v>
      </c>
      <c r="G343" s="25" t="s">
        <v>28</v>
      </c>
      <c r="H343" s="26">
        <v>20151.310567799999</v>
      </c>
      <c r="I343" s="25">
        <v>20151</v>
      </c>
      <c r="J343" s="25" t="s">
        <v>8193</v>
      </c>
      <c r="K343" s="25" t="s">
        <v>1724</v>
      </c>
      <c r="L343" s="25" t="s">
        <v>2599</v>
      </c>
      <c r="M343" s="25" t="s">
        <v>1789</v>
      </c>
      <c r="N343" s="25" t="s">
        <v>60</v>
      </c>
      <c r="O343" s="25" t="s">
        <v>8194</v>
      </c>
      <c r="P343" s="25" t="s">
        <v>8195</v>
      </c>
      <c r="Q343" s="26">
        <f t="shared" si="12"/>
        <v>10035</v>
      </c>
      <c r="R343" s="25" t="s">
        <v>6473</v>
      </c>
      <c r="S343" s="25" t="s">
        <v>7017</v>
      </c>
      <c r="T343" s="25" t="s">
        <v>35</v>
      </c>
      <c r="U343" s="25">
        <v>1</v>
      </c>
      <c r="V343" s="25">
        <v>1</v>
      </c>
      <c r="W343" s="25" t="s">
        <v>8196</v>
      </c>
    </row>
    <row r="344" spans="1:23">
      <c r="A344" s="25">
        <v>4133</v>
      </c>
      <c r="B344" s="25">
        <v>26</v>
      </c>
      <c r="C344" s="25" t="s">
        <v>25</v>
      </c>
      <c r="D344" s="25">
        <v>320889</v>
      </c>
      <c r="E344" s="25" t="s">
        <v>3635</v>
      </c>
      <c r="F344" s="25" t="s">
        <v>8193</v>
      </c>
      <c r="G344" s="25" t="s">
        <v>28</v>
      </c>
      <c r="H344" s="26">
        <v>20151.310567799999</v>
      </c>
      <c r="I344" s="25">
        <v>20151</v>
      </c>
      <c r="J344" s="25" t="s">
        <v>8193</v>
      </c>
      <c r="K344" s="25" t="s">
        <v>1724</v>
      </c>
      <c r="L344" s="25" t="s">
        <v>2599</v>
      </c>
      <c r="M344" s="25" t="s">
        <v>1789</v>
      </c>
      <c r="N344" s="25" t="s">
        <v>8445</v>
      </c>
      <c r="O344" s="25" t="s">
        <v>8197</v>
      </c>
      <c r="P344" s="25" t="s">
        <v>8195</v>
      </c>
      <c r="Q344" s="26">
        <f t="shared" si="12"/>
        <v>10038</v>
      </c>
      <c r="R344" s="25" t="s">
        <v>6473</v>
      </c>
      <c r="S344" s="25" t="s">
        <v>7017</v>
      </c>
      <c r="T344" s="25" t="s">
        <v>35</v>
      </c>
      <c r="U344" s="25">
        <v>1</v>
      </c>
      <c r="V344" s="25">
        <v>1</v>
      </c>
      <c r="W344" s="25" t="s">
        <v>8196</v>
      </c>
    </row>
    <row r="345" spans="1:23">
      <c r="A345" s="25">
        <v>4134</v>
      </c>
      <c r="B345" s="25">
        <v>26</v>
      </c>
      <c r="C345" s="25" t="s">
        <v>25</v>
      </c>
      <c r="D345" s="25">
        <v>320889</v>
      </c>
      <c r="E345" s="25" t="s">
        <v>3635</v>
      </c>
      <c r="F345" s="25" t="s">
        <v>8198</v>
      </c>
      <c r="G345" s="25" t="s">
        <v>28</v>
      </c>
      <c r="H345" s="26">
        <v>2202.5074890300002</v>
      </c>
      <c r="I345" s="25">
        <v>2203</v>
      </c>
      <c r="J345" s="25" t="s">
        <v>8198</v>
      </c>
      <c r="K345" s="25" t="s">
        <v>1724</v>
      </c>
      <c r="L345" s="25" t="s">
        <v>2599</v>
      </c>
      <c r="M345" s="25" t="s">
        <v>191</v>
      </c>
      <c r="N345" s="25" t="s">
        <v>60</v>
      </c>
      <c r="O345" s="25" t="s">
        <v>1748</v>
      </c>
      <c r="P345" s="25" t="s">
        <v>8199</v>
      </c>
      <c r="Q345" s="26">
        <f t="shared" si="12"/>
        <v>1065</v>
      </c>
      <c r="R345" s="25" t="s">
        <v>6473</v>
      </c>
      <c r="S345" s="25" t="s">
        <v>7017</v>
      </c>
      <c r="T345" s="25" t="s">
        <v>35</v>
      </c>
      <c r="U345" s="25">
        <v>1</v>
      </c>
      <c r="V345" s="25">
        <v>1</v>
      </c>
      <c r="W345" s="25" t="s">
        <v>8200</v>
      </c>
    </row>
    <row r="346" spans="1:23">
      <c r="A346" s="25">
        <v>2460</v>
      </c>
      <c r="B346" s="25">
        <v>15</v>
      </c>
      <c r="C346" s="25" t="s">
        <v>25</v>
      </c>
      <c r="D346" s="25">
        <v>321028</v>
      </c>
      <c r="E346" s="25" t="s">
        <v>2343</v>
      </c>
      <c r="F346" s="25" t="s">
        <v>5184</v>
      </c>
      <c r="G346" s="25" t="s">
        <v>28</v>
      </c>
      <c r="H346" s="26">
        <v>1993.76971349</v>
      </c>
      <c r="I346" s="25">
        <v>1994</v>
      </c>
      <c r="J346" s="25" t="s">
        <v>5184</v>
      </c>
      <c r="K346" s="25" t="s">
        <v>1724</v>
      </c>
      <c r="L346" s="25" t="s">
        <v>5184</v>
      </c>
      <c r="M346" s="25" t="s">
        <v>30</v>
      </c>
      <c r="N346" s="25" t="s">
        <v>8445</v>
      </c>
      <c r="O346" s="25" t="s">
        <v>4663</v>
      </c>
      <c r="P346" s="25" t="s">
        <v>4663</v>
      </c>
      <c r="Q346" s="26">
        <f t="shared" si="12"/>
        <v>1967</v>
      </c>
      <c r="R346" s="25" t="s">
        <v>9267</v>
      </c>
      <c r="S346" s="25" t="s">
        <v>9268</v>
      </c>
      <c r="T346" s="25" t="s">
        <v>35</v>
      </c>
      <c r="U346" s="25">
        <v>1</v>
      </c>
      <c r="V346" s="25">
        <v>1</v>
      </c>
      <c r="W346" s="25" t="s">
        <v>5185</v>
      </c>
    </row>
    <row r="347" spans="1:23">
      <c r="A347" s="25">
        <v>2461</v>
      </c>
      <c r="B347" s="25">
        <v>15</v>
      </c>
      <c r="C347" s="25" t="s">
        <v>25</v>
      </c>
      <c r="D347" s="25">
        <v>321028</v>
      </c>
      <c r="E347" s="25" t="s">
        <v>2343</v>
      </c>
      <c r="F347" s="25" t="s">
        <v>5186</v>
      </c>
      <c r="G347" s="25" t="s">
        <v>28</v>
      </c>
      <c r="H347" s="26">
        <v>1379.2341390500001</v>
      </c>
      <c r="I347" s="25">
        <v>1379</v>
      </c>
      <c r="J347" s="25" t="s">
        <v>5186</v>
      </c>
      <c r="K347" s="25" t="s">
        <v>1724</v>
      </c>
      <c r="L347" s="25" t="s">
        <v>5186</v>
      </c>
      <c r="M347" s="25" t="s">
        <v>30</v>
      </c>
      <c r="N347" s="25" t="s">
        <v>55</v>
      </c>
      <c r="O347" s="25" t="s">
        <v>3936</v>
      </c>
      <c r="P347" s="25" t="s">
        <v>3936</v>
      </c>
      <c r="Q347" s="26">
        <f t="shared" si="12"/>
        <v>1302</v>
      </c>
      <c r="R347" s="25" t="s">
        <v>9267</v>
      </c>
      <c r="S347" s="25" t="s">
        <v>9268</v>
      </c>
      <c r="T347" s="25" t="s">
        <v>35</v>
      </c>
      <c r="U347" s="25">
        <v>1</v>
      </c>
      <c r="V347" s="25">
        <v>1</v>
      </c>
      <c r="W347" s="25" t="s">
        <v>5187</v>
      </c>
    </row>
    <row r="348" spans="1:23">
      <c r="A348" s="25">
        <v>2462</v>
      </c>
      <c r="B348" s="25">
        <v>15</v>
      </c>
      <c r="C348" s="25" t="s">
        <v>25</v>
      </c>
      <c r="D348" s="25">
        <v>321028</v>
      </c>
      <c r="E348" s="25" t="s">
        <v>2343</v>
      </c>
      <c r="F348" s="25" t="s">
        <v>5188</v>
      </c>
      <c r="G348" s="25" t="s">
        <v>28</v>
      </c>
      <c r="H348" s="26">
        <v>1450.76525302</v>
      </c>
      <c r="I348" s="25">
        <v>1451</v>
      </c>
      <c r="J348" s="25" t="s">
        <v>5188</v>
      </c>
      <c r="K348" s="25" t="s">
        <v>1724</v>
      </c>
      <c r="L348" s="25" t="s">
        <v>5188</v>
      </c>
      <c r="M348" s="25" t="s">
        <v>30</v>
      </c>
      <c r="N348" s="25" t="s">
        <v>8445</v>
      </c>
      <c r="O348" s="25" t="s">
        <v>5189</v>
      </c>
      <c r="P348" s="25" t="s">
        <v>5189</v>
      </c>
      <c r="Q348" s="26">
        <f t="shared" si="12"/>
        <v>1496</v>
      </c>
      <c r="R348" s="25" t="s">
        <v>9267</v>
      </c>
      <c r="S348" s="25" t="s">
        <v>9268</v>
      </c>
      <c r="T348" s="25" t="s">
        <v>35</v>
      </c>
      <c r="U348" s="25">
        <v>1</v>
      </c>
      <c r="V348" s="25">
        <v>1</v>
      </c>
      <c r="W348" s="25" t="s">
        <v>5190</v>
      </c>
    </row>
    <row r="349" spans="1:23">
      <c r="A349" s="25">
        <v>2463</v>
      </c>
      <c r="B349" s="25">
        <v>15</v>
      </c>
      <c r="C349" s="25" t="s">
        <v>25</v>
      </c>
      <c r="D349" s="25">
        <v>321028</v>
      </c>
      <c r="E349" s="25" t="s">
        <v>2343</v>
      </c>
      <c r="F349" s="25" t="s">
        <v>5191</v>
      </c>
      <c r="G349" s="25" t="s">
        <v>28</v>
      </c>
      <c r="H349" s="26">
        <v>648.45874649799998</v>
      </c>
      <c r="I349" s="25">
        <v>648</v>
      </c>
      <c r="J349" s="25" t="s">
        <v>5191</v>
      </c>
      <c r="K349" s="25" t="s">
        <v>1724</v>
      </c>
      <c r="L349" s="25" t="s">
        <v>5191</v>
      </c>
      <c r="M349" s="25" t="s">
        <v>30</v>
      </c>
      <c r="N349" s="25" t="s">
        <v>8445</v>
      </c>
      <c r="O349" s="25" t="s">
        <v>413</v>
      </c>
      <c r="P349" s="25" t="s">
        <v>413</v>
      </c>
      <c r="Q349" s="26">
        <f t="shared" si="12"/>
        <v>669</v>
      </c>
      <c r="R349" s="25" t="s">
        <v>9267</v>
      </c>
      <c r="S349" s="25" t="s">
        <v>9268</v>
      </c>
      <c r="T349" s="25" t="s">
        <v>35</v>
      </c>
      <c r="U349" s="25">
        <v>1</v>
      </c>
      <c r="V349" s="25">
        <v>1</v>
      </c>
      <c r="W349" s="25" t="s">
        <v>5192</v>
      </c>
    </row>
    <row r="350" spans="1:23">
      <c r="A350" s="25">
        <v>2394</v>
      </c>
      <c r="B350" s="25">
        <v>14</v>
      </c>
      <c r="C350" s="25" t="s">
        <v>21</v>
      </c>
      <c r="D350" s="25">
        <v>321028</v>
      </c>
      <c r="E350" s="25" t="s">
        <v>2343</v>
      </c>
      <c r="F350" s="25" t="s">
        <v>5057</v>
      </c>
      <c r="G350" s="25" t="s">
        <v>28</v>
      </c>
      <c r="H350" s="26">
        <v>611.19707349999999</v>
      </c>
      <c r="I350" s="25">
        <v>611</v>
      </c>
      <c r="J350" s="25" t="s">
        <v>5057</v>
      </c>
      <c r="K350" s="25" t="s">
        <v>1724</v>
      </c>
      <c r="L350" s="25" t="s">
        <v>5057</v>
      </c>
      <c r="M350" s="25" t="s">
        <v>30</v>
      </c>
      <c r="N350" s="25" t="s">
        <v>55</v>
      </c>
      <c r="O350" s="25" t="s">
        <v>5058</v>
      </c>
      <c r="P350" s="25" t="s">
        <v>5058</v>
      </c>
      <c r="Q350" s="26">
        <f t="shared" si="12"/>
        <v>615</v>
      </c>
      <c r="R350" s="25" t="s">
        <v>9267</v>
      </c>
      <c r="S350" s="25" t="s">
        <v>9268</v>
      </c>
      <c r="T350" s="25" t="s">
        <v>35</v>
      </c>
      <c r="U350" s="25">
        <v>1</v>
      </c>
      <c r="V350" s="25">
        <v>1</v>
      </c>
      <c r="W350" s="25" t="s">
        <v>5061</v>
      </c>
    </row>
    <row r="351" spans="1:23">
      <c r="A351" s="25">
        <v>2397</v>
      </c>
      <c r="B351" s="25">
        <v>14</v>
      </c>
      <c r="C351" s="25" t="s">
        <v>21</v>
      </c>
      <c r="D351" s="25">
        <v>321028</v>
      </c>
      <c r="E351" s="25" t="s">
        <v>2343</v>
      </c>
      <c r="F351" s="25" t="s">
        <v>5068</v>
      </c>
      <c r="G351" s="25" t="s">
        <v>28</v>
      </c>
      <c r="H351" s="26">
        <v>2278.28424748</v>
      </c>
      <c r="I351" s="25">
        <v>2278</v>
      </c>
      <c r="J351" s="25" t="s">
        <v>5068</v>
      </c>
      <c r="K351" s="25" t="s">
        <v>1724</v>
      </c>
      <c r="L351" s="25" t="s">
        <v>5068</v>
      </c>
      <c r="M351" s="25" t="s">
        <v>30</v>
      </c>
      <c r="N351" s="25" t="s">
        <v>55</v>
      </c>
      <c r="O351" s="25" t="s">
        <v>5069</v>
      </c>
      <c r="P351" s="25" t="s">
        <v>5069</v>
      </c>
      <c r="Q351" s="26">
        <f t="shared" si="12"/>
        <v>2284</v>
      </c>
      <c r="R351" s="25" t="s">
        <v>9267</v>
      </c>
      <c r="S351" s="25" t="s">
        <v>9268</v>
      </c>
      <c r="T351" s="25" t="s">
        <v>35</v>
      </c>
      <c r="U351" s="25">
        <v>1</v>
      </c>
      <c r="V351" s="25">
        <v>1</v>
      </c>
      <c r="W351" s="25" t="s">
        <v>5070</v>
      </c>
    </row>
    <row r="352" spans="1:23">
      <c r="A352" s="25">
        <v>2425</v>
      </c>
      <c r="B352" s="25">
        <v>14</v>
      </c>
      <c r="C352" s="25" t="s">
        <v>21</v>
      </c>
      <c r="D352" s="25">
        <v>321028</v>
      </c>
      <c r="E352" s="25" t="s">
        <v>2343</v>
      </c>
      <c r="F352" s="25" t="s">
        <v>5110</v>
      </c>
      <c r="G352" s="25" t="s">
        <v>28</v>
      </c>
      <c r="H352" s="26">
        <v>5932.4776005100002</v>
      </c>
      <c r="I352" s="25">
        <v>5932</v>
      </c>
      <c r="J352" s="25" t="s">
        <v>5110</v>
      </c>
      <c r="K352" s="25" t="s">
        <v>1724</v>
      </c>
      <c r="L352" s="25" t="s">
        <v>5110</v>
      </c>
      <c r="M352" s="25" t="s">
        <v>30</v>
      </c>
      <c r="N352" s="25" t="s">
        <v>8445</v>
      </c>
      <c r="O352" s="25" t="s">
        <v>5113</v>
      </c>
      <c r="P352" s="25" t="s">
        <v>5111</v>
      </c>
      <c r="Q352" s="26">
        <f t="shared" si="12"/>
        <v>2974</v>
      </c>
      <c r="R352" s="25" t="s">
        <v>9267</v>
      </c>
      <c r="S352" s="25" t="s">
        <v>9268</v>
      </c>
      <c r="T352" s="25" t="s">
        <v>35</v>
      </c>
      <c r="U352" s="25">
        <v>1</v>
      </c>
      <c r="V352" s="25">
        <v>1</v>
      </c>
      <c r="W352" s="25" t="s">
        <v>5112</v>
      </c>
    </row>
    <row r="353" spans="1:23">
      <c r="A353" s="25">
        <v>2452</v>
      </c>
      <c r="B353" s="25">
        <v>14</v>
      </c>
      <c r="C353" s="25" t="s">
        <v>21</v>
      </c>
      <c r="D353" s="25">
        <v>321028</v>
      </c>
      <c r="E353" s="25" t="s">
        <v>2343</v>
      </c>
      <c r="F353" s="25" t="s">
        <v>5162</v>
      </c>
      <c r="G353" s="25" t="s">
        <v>28</v>
      </c>
      <c r="H353" s="26">
        <v>1117.1071705100001</v>
      </c>
      <c r="I353" s="25">
        <v>1117</v>
      </c>
      <c r="J353" s="25" t="s">
        <v>5162</v>
      </c>
      <c r="K353" s="25" t="s">
        <v>1724</v>
      </c>
      <c r="L353" s="25" t="s">
        <v>5162</v>
      </c>
      <c r="M353" s="25" t="s">
        <v>30</v>
      </c>
      <c r="N353" s="25" t="s">
        <v>55</v>
      </c>
      <c r="O353" s="25" t="s">
        <v>1878</v>
      </c>
      <c r="P353" s="25" t="s">
        <v>1878</v>
      </c>
      <c r="Q353" s="26">
        <f t="shared" si="12"/>
        <v>1111</v>
      </c>
      <c r="R353" s="25" t="s">
        <v>9267</v>
      </c>
      <c r="S353" s="25" t="s">
        <v>9268</v>
      </c>
      <c r="T353" s="25" t="s">
        <v>35</v>
      </c>
      <c r="U353" s="25">
        <v>1</v>
      </c>
      <c r="V353" s="25">
        <v>1</v>
      </c>
      <c r="W353" s="25" t="s">
        <v>5163</v>
      </c>
    </row>
    <row r="354" spans="1:23">
      <c r="A354" s="25">
        <v>2472</v>
      </c>
      <c r="B354" s="25">
        <v>15</v>
      </c>
      <c r="C354" s="25" t="s">
        <v>25</v>
      </c>
      <c r="D354" s="25">
        <v>321028</v>
      </c>
      <c r="E354" s="25" t="s">
        <v>2343</v>
      </c>
      <c r="F354" s="25" t="s">
        <v>2610</v>
      </c>
      <c r="G354" s="25" t="s">
        <v>28</v>
      </c>
      <c r="H354" s="26">
        <v>1142.49194605</v>
      </c>
      <c r="I354" s="25">
        <v>1142</v>
      </c>
      <c r="J354" s="25" t="s">
        <v>2610</v>
      </c>
      <c r="K354" s="25" t="s">
        <v>1724</v>
      </c>
      <c r="L354" s="25" t="s">
        <v>2610</v>
      </c>
      <c r="M354" s="25" t="s">
        <v>30</v>
      </c>
      <c r="N354" s="25" t="s">
        <v>55</v>
      </c>
      <c r="O354" s="25" t="s">
        <v>1781</v>
      </c>
      <c r="P354" s="25" t="s">
        <v>1781</v>
      </c>
      <c r="Q354" s="26">
        <f t="shared" si="12"/>
        <v>1180</v>
      </c>
      <c r="R354" s="25" t="s">
        <v>9267</v>
      </c>
      <c r="S354" s="25" t="s">
        <v>9268</v>
      </c>
      <c r="T354" s="25" t="s">
        <v>35</v>
      </c>
      <c r="U354" s="25">
        <v>1</v>
      </c>
      <c r="V354" s="25">
        <v>1</v>
      </c>
      <c r="W354" s="25" t="s">
        <v>5203</v>
      </c>
    </row>
    <row r="355" spans="1:23">
      <c r="A355" s="25">
        <v>2473</v>
      </c>
      <c r="B355" s="25">
        <v>15</v>
      </c>
      <c r="C355" s="25" t="s">
        <v>25</v>
      </c>
      <c r="D355" s="25">
        <v>321028</v>
      </c>
      <c r="E355" s="25" t="s">
        <v>2343</v>
      </c>
      <c r="F355" s="25" t="s">
        <v>5204</v>
      </c>
      <c r="G355" s="25" t="s">
        <v>28</v>
      </c>
      <c r="H355" s="26">
        <v>1353.6599504799999</v>
      </c>
      <c r="I355" s="25">
        <v>1354</v>
      </c>
      <c r="J355" s="25" t="s">
        <v>5204</v>
      </c>
      <c r="K355" s="25" t="s">
        <v>1724</v>
      </c>
      <c r="L355" s="25" t="s">
        <v>5204</v>
      </c>
      <c r="M355" s="25" t="s">
        <v>30</v>
      </c>
      <c r="N355" s="25" t="s">
        <v>8445</v>
      </c>
      <c r="O355" s="25" t="s">
        <v>2974</v>
      </c>
      <c r="P355" s="25" t="s">
        <v>2974</v>
      </c>
      <c r="Q355" s="26">
        <f t="shared" si="12"/>
        <v>1327</v>
      </c>
      <c r="R355" s="25" t="s">
        <v>9267</v>
      </c>
      <c r="S355" s="25" t="s">
        <v>9268</v>
      </c>
      <c r="T355" s="25" t="s">
        <v>35</v>
      </c>
      <c r="U355" s="25">
        <v>1</v>
      </c>
      <c r="V355" s="25">
        <v>1</v>
      </c>
      <c r="W355" s="25" t="s">
        <v>5205</v>
      </c>
    </row>
    <row r="356" spans="1:23">
      <c r="A356" s="25">
        <v>2474</v>
      </c>
      <c r="B356" s="25">
        <v>15</v>
      </c>
      <c r="C356" s="25" t="s">
        <v>25</v>
      </c>
      <c r="D356" s="25">
        <v>321028</v>
      </c>
      <c r="E356" s="25" t="s">
        <v>2343</v>
      </c>
      <c r="F356" s="25" t="s">
        <v>5206</v>
      </c>
      <c r="G356" s="25" t="s">
        <v>28</v>
      </c>
      <c r="H356" s="26">
        <v>447.82885099399999</v>
      </c>
      <c r="I356" s="25">
        <v>448</v>
      </c>
      <c r="J356" s="25" t="s">
        <v>5206</v>
      </c>
      <c r="K356" s="25" t="s">
        <v>1724</v>
      </c>
      <c r="L356" s="25" t="s">
        <v>5206</v>
      </c>
      <c r="M356" s="25" t="s">
        <v>30</v>
      </c>
      <c r="N356" s="25" t="s">
        <v>55</v>
      </c>
      <c r="O356" s="25" t="s">
        <v>5207</v>
      </c>
      <c r="P356" s="25" t="s">
        <v>5207</v>
      </c>
      <c r="Q356" s="26">
        <f t="shared" si="12"/>
        <v>442</v>
      </c>
      <c r="R356" s="25" t="s">
        <v>9267</v>
      </c>
      <c r="S356" s="25" t="s">
        <v>9268</v>
      </c>
      <c r="T356" s="25" t="s">
        <v>35</v>
      </c>
      <c r="U356" s="25">
        <v>1</v>
      </c>
      <c r="V356" s="25">
        <v>1</v>
      </c>
      <c r="W356" s="25" t="s">
        <v>5208</v>
      </c>
    </row>
    <row r="357" spans="1:23">
      <c r="A357" s="25">
        <v>2491</v>
      </c>
      <c r="B357" s="25">
        <v>15</v>
      </c>
      <c r="C357" s="25" t="s">
        <v>25</v>
      </c>
      <c r="D357" s="25">
        <v>321028</v>
      </c>
      <c r="E357" s="25" t="s">
        <v>2343</v>
      </c>
      <c r="F357" s="25" t="s">
        <v>5219</v>
      </c>
      <c r="G357" s="25" t="s">
        <v>28</v>
      </c>
      <c r="H357" s="26">
        <v>383.72539400599999</v>
      </c>
      <c r="I357" s="25">
        <v>384</v>
      </c>
      <c r="J357" s="25" t="s">
        <v>5219</v>
      </c>
      <c r="K357" s="25" t="s">
        <v>1724</v>
      </c>
      <c r="L357" s="25" t="s">
        <v>5219</v>
      </c>
      <c r="M357" s="25" t="s">
        <v>30</v>
      </c>
      <c r="N357" s="25" t="s">
        <v>55</v>
      </c>
      <c r="O357" s="25" t="s">
        <v>2473</v>
      </c>
      <c r="P357" s="25" t="s">
        <v>2473</v>
      </c>
      <c r="Q357" s="26">
        <f t="shared" ref="Q357:Q388" si="13">O357*U357/V357</f>
        <v>374</v>
      </c>
      <c r="R357" s="25" t="s">
        <v>9267</v>
      </c>
      <c r="S357" s="25" t="s">
        <v>9268</v>
      </c>
      <c r="T357" s="25" t="s">
        <v>35</v>
      </c>
      <c r="U357" s="25">
        <v>1</v>
      </c>
      <c r="V357" s="25">
        <v>1</v>
      </c>
      <c r="W357" s="25" t="s">
        <v>5220</v>
      </c>
    </row>
    <row r="358" spans="1:23">
      <c r="A358" s="25">
        <v>2493</v>
      </c>
      <c r="B358" s="25">
        <v>15</v>
      </c>
      <c r="C358" s="25" t="s">
        <v>25</v>
      </c>
      <c r="D358" s="25">
        <v>321028</v>
      </c>
      <c r="E358" s="25" t="s">
        <v>2343</v>
      </c>
      <c r="F358" s="25" t="s">
        <v>5223</v>
      </c>
      <c r="G358" s="25" t="s">
        <v>28</v>
      </c>
      <c r="H358" s="26">
        <v>461.41073751499999</v>
      </c>
      <c r="I358" s="25">
        <v>461</v>
      </c>
      <c r="J358" s="25" t="s">
        <v>5223</v>
      </c>
      <c r="K358" s="25" t="s">
        <v>1724</v>
      </c>
      <c r="L358" s="25" t="s">
        <v>5223</v>
      </c>
      <c r="M358" s="25" t="s">
        <v>30</v>
      </c>
      <c r="N358" s="25" t="s">
        <v>8445</v>
      </c>
      <c r="O358" s="25" t="s">
        <v>884</v>
      </c>
      <c r="P358" s="25" t="s">
        <v>884</v>
      </c>
      <c r="Q358" s="26">
        <f t="shared" si="13"/>
        <v>460</v>
      </c>
      <c r="R358" s="25" t="s">
        <v>9267</v>
      </c>
      <c r="S358" s="25" t="s">
        <v>9268</v>
      </c>
      <c r="T358" s="25" t="s">
        <v>35</v>
      </c>
      <c r="U358" s="25">
        <v>1</v>
      </c>
      <c r="V358" s="25">
        <v>1</v>
      </c>
      <c r="W358" s="25" t="s">
        <v>5224</v>
      </c>
    </row>
    <row r="359" spans="1:23">
      <c r="A359" s="25">
        <v>972</v>
      </c>
      <c r="B359" s="25">
        <v>4</v>
      </c>
      <c r="C359" s="25" t="s">
        <v>25</v>
      </c>
      <c r="D359" s="25">
        <v>320854</v>
      </c>
      <c r="E359" s="25" t="s">
        <v>1455</v>
      </c>
      <c r="F359" s="25" t="s">
        <v>2188</v>
      </c>
      <c r="G359" s="25" t="s">
        <v>28</v>
      </c>
      <c r="H359" s="26">
        <v>614.18538549599998</v>
      </c>
      <c r="I359" s="26">
        <v>614.18538549599998</v>
      </c>
      <c r="J359" s="25" t="s">
        <v>2189</v>
      </c>
      <c r="K359" s="25" t="s">
        <v>1724</v>
      </c>
      <c r="N359" s="25" t="s">
        <v>8426</v>
      </c>
      <c r="O359" s="25" t="s">
        <v>285</v>
      </c>
      <c r="P359" s="25" t="s">
        <v>285</v>
      </c>
      <c r="Q359" s="26">
        <f t="shared" si="13"/>
        <v>36</v>
      </c>
      <c r="R359" s="25" t="s">
        <v>8682</v>
      </c>
      <c r="S359" s="25" t="s">
        <v>1727</v>
      </c>
      <c r="T359" s="25" t="s">
        <v>993</v>
      </c>
      <c r="U359" s="25">
        <v>2</v>
      </c>
      <c r="V359" s="25">
        <v>4</v>
      </c>
      <c r="W359" s="25" t="s">
        <v>2190</v>
      </c>
    </row>
    <row r="360" spans="1:23">
      <c r="A360" s="25">
        <v>974</v>
      </c>
      <c r="B360" s="25">
        <v>4</v>
      </c>
      <c r="C360" s="25" t="s">
        <v>25</v>
      </c>
      <c r="D360" s="25">
        <v>320854</v>
      </c>
      <c r="E360" s="25" t="s">
        <v>1455</v>
      </c>
      <c r="F360" s="25" t="s">
        <v>2188</v>
      </c>
      <c r="G360" s="25" t="s">
        <v>28</v>
      </c>
      <c r="H360" s="26">
        <v>614.18538549599998</v>
      </c>
      <c r="I360" s="26">
        <v>614.18538549599998</v>
      </c>
      <c r="J360" s="25" t="s">
        <v>2189</v>
      </c>
      <c r="K360" s="25" t="s">
        <v>1724</v>
      </c>
      <c r="N360" s="25" t="s">
        <v>8426</v>
      </c>
      <c r="O360" s="25" t="s">
        <v>285</v>
      </c>
      <c r="P360" s="25" t="s">
        <v>285</v>
      </c>
      <c r="Q360" s="26">
        <f t="shared" si="13"/>
        <v>18</v>
      </c>
      <c r="R360" s="25" t="s">
        <v>8683</v>
      </c>
      <c r="S360" s="25" t="s">
        <v>1730</v>
      </c>
      <c r="T360" s="25" t="s">
        <v>989</v>
      </c>
      <c r="U360" s="25">
        <v>1</v>
      </c>
      <c r="V360" s="25">
        <v>4</v>
      </c>
      <c r="W360" s="25" t="s">
        <v>2190</v>
      </c>
    </row>
    <row r="361" spans="1:23">
      <c r="A361" s="25">
        <v>981</v>
      </c>
      <c r="B361" s="25">
        <v>4</v>
      </c>
      <c r="C361" s="25" t="s">
        <v>25</v>
      </c>
      <c r="D361" s="25">
        <v>320854</v>
      </c>
      <c r="E361" s="25" t="s">
        <v>1455</v>
      </c>
      <c r="F361" s="25" t="s">
        <v>2188</v>
      </c>
      <c r="G361" s="25" t="s">
        <v>28</v>
      </c>
      <c r="H361" s="26">
        <v>614.18538549599998</v>
      </c>
      <c r="I361" s="26">
        <v>614.18538549599998</v>
      </c>
      <c r="J361" s="25" t="s">
        <v>2189</v>
      </c>
      <c r="K361" s="25" t="s">
        <v>1724</v>
      </c>
      <c r="N361" s="25" t="s">
        <v>8426</v>
      </c>
      <c r="O361" s="25" t="s">
        <v>285</v>
      </c>
      <c r="P361" s="25" t="s">
        <v>285</v>
      </c>
      <c r="Q361" s="26">
        <f t="shared" si="13"/>
        <v>18</v>
      </c>
      <c r="R361" s="25" t="s">
        <v>8688</v>
      </c>
      <c r="S361" s="25" t="s">
        <v>8685</v>
      </c>
      <c r="T361" s="25" t="s">
        <v>989</v>
      </c>
      <c r="U361" s="25">
        <v>1</v>
      </c>
      <c r="V361" s="25">
        <v>4</v>
      </c>
      <c r="W361" s="25" t="s">
        <v>2190</v>
      </c>
    </row>
    <row r="362" spans="1:23">
      <c r="A362" s="25">
        <v>973</v>
      </c>
      <c r="B362" s="25">
        <v>4</v>
      </c>
      <c r="C362" s="25" t="s">
        <v>25</v>
      </c>
      <c r="D362" s="25">
        <v>320854</v>
      </c>
      <c r="E362" s="25" t="s">
        <v>1455</v>
      </c>
      <c r="F362" s="25" t="s">
        <v>2188</v>
      </c>
      <c r="G362" s="25" t="s">
        <v>28</v>
      </c>
      <c r="H362" s="26">
        <v>614.18538549599998</v>
      </c>
      <c r="I362" s="26">
        <v>614.18538549599998</v>
      </c>
      <c r="J362" s="25" t="s">
        <v>2191</v>
      </c>
      <c r="K362" s="25" t="s">
        <v>1724</v>
      </c>
      <c r="N362" s="25" t="s">
        <v>8426</v>
      </c>
      <c r="O362" s="25" t="s">
        <v>525</v>
      </c>
      <c r="P362" s="25" t="s">
        <v>525</v>
      </c>
      <c r="Q362" s="26">
        <f t="shared" si="13"/>
        <v>244.5</v>
      </c>
      <c r="R362" s="25" t="s">
        <v>8682</v>
      </c>
      <c r="S362" s="25" t="s">
        <v>1727</v>
      </c>
      <c r="T362" s="25" t="s">
        <v>993</v>
      </c>
      <c r="U362" s="25">
        <v>2</v>
      </c>
      <c r="V362" s="25">
        <v>4</v>
      </c>
      <c r="W362" s="25" t="s">
        <v>2192</v>
      </c>
    </row>
    <row r="363" spans="1:23">
      <c r="A363" s="25">
        <v>975</v>
      </c>
      <c r="B363" s="25">
        <v>4</v>
      </c>
      <c r="C363" s="25" t="s">
        <v>25</v>
      </c>
      <c r="D363" s="25">
        <v>320854</v>
      </c>
      <c r="E363" s="25" t="s">
        <v>1455</v>
      </c>
      <c r="F363" s="25" t="s">
        <v>2188</v>
      </c>
      <c r="G363" s="25" t="s">
        <v>28</v>
      </c>
      <c r="H363" s="26">
        <v>614.18538549599998</v>
      </c>
      <c r="I363" s="26">
        <v>614.18538549599998</v>
      </c>
      <c r="J363" s="25" t="s">
        <v>2191</v>
      </c>
      <c r="K363" s="25" t="s">
        <v>1724</v>
      </c>
      <c r="N363" s="25" t="s">
        <v>8426</v>
      </c>
      <c r="O363" s="25" t="s">
        <v>525</v>
      </c>
      <c r="P363" s="25" t="s">
        <v>525</v>
      </c>
      <c r="Q363" s="26">
        <f t="shared" si="13"/>
        <v>122.25</v>
      </c>
      <c r="R363" s="25" t="s">
        <v>8683</v>
      </c>
      <c r="S363" s="25" t="s">
        <v>1730</v>
      </c>
      <c r="T363" s="25" t="s">
        <v>989</v>
      </c>
      <c r="U363" s="25">
        <v>1</v>
      </c>
      <c r="V363" s="25">
        <v>4</v>
      </c>
      <c r="W363" s="25" t="s">
        <v>2192</v>
      </c>
    </row>
    <row r="364" spans="1:23">
      <c r="A364" s="25">
        <v>982</v>
      </c>
      <c r="B364" s="25">
        <v>4</v>
      </c>
      <c r="C364" s="25" t="s">
        <v>25</v>
      </c>
      <c r="D364" s="25">
        <v>320854</v>
      </c>
      <c r="E364" s="25" t="s">
        <v>1455</v>
      </c>
      <c r="F364" s="25" t="s">
        <v>2188</v>
      </c>
      <c r="G364" s="25" t="s">
        <v>28</v>
      </c>
      <c r="H364" s="26">
        <v>614.18538549599998</v>
      </c>
      <c r="I364" s="26">
        <v>614.18538549599998</v>
      </c>
      <c r="J364" s="25" t="s">
        <v>2191</v>
      </c>
      <c r="K364" s="25" t="s">
        <v>1724</v>
      </c>
      <c r="N364" s="25" t="s">
        <v>8426</v>
      </c>
      <c r="O364" s="25" t="s">
        <v>525</v>
      </c>
      <c r="P364" s="25" t="s">
        <v>525</v>
      </c>
      <c r="Q364" s="26">
        <f t="shared" si="13"/>
        <v>122.25</v>
      </c>
      <c r="R364" s="25" t="s">
        <v>8688</v>
      </c>
      <c r="S364" s="25" t="s">
        <v>8685</v>
      </c>
      <c r="T364" s="25" t="s">
        <v>989</v>
      </c>
      <c r="U364" s="25">
        <v>1</v>
      </c>
      <c r="V364" s="25">
        <v>4</v>
      </c>
      <c r="W364" s="25" t="s">
        <v>2192</v>
      </c>
    </row>
    <row r="365" spans="1:23">
      <c r="A365" s="25">
        <v>3372</v>
      </c>
      <c r="B365" s="25">
        <v>22</v>
      </c>
      <c r="C365" s="25" t="s">
        <v>25</v>
      </c>
      <c r="D365" s="25">
        <v>320889</v>
      </c>
      <c r="E365" s="25" t="s">
        <v>3635</v>
      </c>
      <c r="F365" s="25" t="s">
        <v>6996</v>
      </c>
      <c r="G365" s="25" t="s">
        <v>28</v>
      </c>
      <c r="H365" s="26">
        <v>1079.2955219800001</v>
      </c>
      <c r="I365" s="25">
        <v>1079</v>
      </c>
      <c r="J365" s="25" t="s">
        <v>6996</v>
      </c>
      <c r="K365" s="25" t="s">
        <v>2832</v>
      </c>
      <c r="L365" s="25" t="s">
        <v>6997</v>
      </c>
      <c r="M365" s="25" t="s">
        <v>76</v>
      </c>
      <c r="N365" s="25" t="s">
        <v>8445</v>
      </c>
      <c r="O365" s="25" t="s">
        <v>1781</v>
      </c>
      <c r="P365" s="25" t="s">
        <v>1781</v>
      </c>
      <c r="Q365" s="26">
        <f t="shared" si="13"/>
        <v>1180</v>
      </c>
      <c r="R365" s="25" t="s">
        <v>6998</v>
      </c>
      <c r="S365" s="25" t="s">
        <v>6999</v>
      </c>
      <c r="T365" s="25" t="s">
        <v>35</v>
      </c>
      <c r="U365" s="25">
        <v>1</v>
      </c>
      <c r="V365" s="25">
        <v>1</v>
      </c>
      <c r="W365" s="25" t="s">
        <v>7000</v>
      </c>
    </row>
    <row r="366" spans="1:23">
      <c r="A366" s="25">
        <v>2292</v>
      </c>
      <c r="B366" s="25">
        <v>14</v>
      </c>
      <c r="C366" s="25" t="s">
        <v>25</v>
      </c>
      <c r="D366" s="25">
        <v>321028</v>
      </c>
      <c r="E366" s="25" t="s">
        <v>2343</v>
      </c>
      <c r="F366" s="25" t="s">
        <v>4833</v>
      </c>
      <c r="G366" s="25" t="s">
        <v>28</v>
      </c>
      <c r="H366" s="26">
        <v>6128.7533174700002</v>
      </c>
      <c r="I366" s="25">
        <v>6129</v>
      </c>
      <c r="J366" s="25" t="s">
        <v>4833</v>
      </c>
      <c r="K366" s="25" t="s">
        <v>2832</v>
      </c>
      <c r="L366" s="25" t="s">
        <v>4833</v>
      </c>
      <c r="M366" s="25" t="s">
        <v>30</v>
      </c>
      <c r="N366" s="25" t="s">
        <v>8426</v>
      </c>
      <c r="O366" s="25" t="s">
        <v>4834</v>
      </c>
      <c r="P366" s="25" t="s">
        <v>4834</v>
      </c>
      <c r="Q366" s="26">
        <f t="shared" si="13"/>
        <v>6118</v>
      </c>
      <c r="R366" s="25" t="s">
        <v>9226</v>
      </c>
      <c r="S366" s="25" t="s">
        <v>9227</v>
      </c>
      <c r="T366" s="25" t="s">
        <v>35</v>
      </c>
      <c r="U366" s="25">
        <v>1</v>
      </c>
      <c r="V366" s="25">
        <v>1</v>
      </c>
      <c r="W366" s="25" t="s">
        <v>4837</v>
      </c>
    </row>
    <row r="367" spans="1:23">
      <c r="A367" s="25">
        <v>2293</v>
      </c>
      <c r="B367" s="25">
        <v>14</v>
      </c>
      <c r="C367" s="25" t="s">
        <v>25</v>
      </c>
      <c r="D367" s="25">
        <v>321028</v>
      </c>
      <c r="E367" s="25" t="s">
        <v>2343</v>
      </c>
      <c r="F367" s="25" t="s">
        <v>2690</v>
      </c>
      <c r="G367" s="25" t="s">
        <v>28</v>
      </c>
      <c r="H367" s="26">
        <v>483.47799401499998</v>
      </c>
      <c r="I367" s="25">
        <v>483</v>
      </c>
      <c r="J367" s="25" t="s">
        <v>2690</v>
      </c>
      <c r="K367" s="25" t="s">
        <v>2832</v>
      </c>
      <c r="L367" s="25" t="s">
        <v>2690</v>
      </c>
      <c r="M367" s="25" t="s">
        <v>30</v>
      </c>
      <c r="N367" s="25" t="s">
        <v>55</v>
      </c>
      <c r="O367" s="25" t="s">
        <v>513</v>
      </c>
      <c r="P367" s="25" t="s">
        <v>513</v>
      </c>
      <c r="Q367" s="26">
        <f t="shared" si="13"/>
        <v>478</v>
      </c>
      <c r="R367" s="25" t="s">
        <v>9226</v>
      </c>
      <c r="S367" s="25" t="s">
        <v>9227</v>
      </c>
      <c r="T367" s="25" t="s">
        <v>35</v>
      </c>
      <c r="U367" s="25">
        <v>1</v>
      </c>
      <c r="V367" s="25">
        <v>1</v>
      </c>
      <c r="W367" s="25" t="s">
        <v>4838</v>
      </c>
    </row>
    <row r="368" spans="1:23">
      <c r="A368" s="25">
        <v>2294</v>
      </c>
      <c r="B368" s="25">
        <v>14</v>
      </c>
      <c r="C368" s="25" t="s">
        <v>25</v>
      </c>
      <c r="D368" s="25">
        <v>321028</v>
      </c>
      <c r="E368" s="25" t="s">
        <v>2343</v>
      </c>
      <c r="F368" s="25" t="s">
        <v>4839</v>
      </c>
      <c r="G368" s="25" t="s">
        <v>28</v>
      </c>
      <c r="H368" s="26">
        <v>866.68499602400004</v>
      </c>
      <c r="I368" s="25">
        <v>867</v>
      </c>
      <c r="J368" s="25" t="s">
        <v>4839</v>
      </c>
      <c r="K368" s="25" t="s">
        <v>2832</v>
      </c>
      <c r="L368" s="25" t="s">
        <v>4839</v>
      </c>
      <c r="M368" s="25" t="s">
        <v>30</v>
      </c>
      <c r="N368" s="25" t="s">
        <v>60</v>
      </c>
      <c r="O368" s="25" t="s">
        <v>2775</v>
      </c>
      <c r="P368" s="25" t="s">
        <v>2775</v>
      </c>
      <c r="Q368" s="26">
        <f t="shared" si="13"/>
        <v>852</v>
      </c>
      <c r="R368" s="25" t="s">
        <v>9226</v>
      </c>
      <c r="S368" s="25" t="s">
        <v>9227</v>
      </c>
      <c r="T368" s="25" t="s">
        <v>35</v>
      </c>
      <c r="U368" s="25">
        <v>1</v>
      </c>
      <c r="V368" s="25">
        <v>1</v>
      </c>
      <c r="W368" s="25" t="s">
        <v>4840</v>
      </c>
    </row>
    <row r="369" spans="1:23">
      <c r="A369" s="25">
        <v>2295</v>
      </c>
      <c r="B369" s="25">
        <v>14</v>
      </c>
      <c r="C369" s="25" t="s">
        <v>25</v>
      </c>
      <c r="D369" s="25">
        <v>321028</v>
      </c>
      <c r="E369" s="25" t="s">
        <v>2343</v>
      </c>
      <c r="F369" s="25" t="s">
        <v>4841</v>
      </c>
      <c r="G369" s="25" t="s">
        <v>28</v>
      </c>
      <c r="H369" s="26">
        <v>345.00880098499999</v>
      </c>
      <c r="I369" s="25">
        <v>345</v>
      </c>
      <c r="J369" s="25" t="s">
        <v>4841</v>
      </c>
      <c r="K369" s="25" t="s">
        <v>2832</v>
      </c>
      <c r="L369" s="25" t="s">
        <v>4841</v>
      </c>
      <c r="M369" s="25" t="s">
        <v>30</v>
      </c>
      <c r="N369" s="25" t="s">
        <v>55</v>
      </c>
      <c r="O369" s="25" t="s">
        <v>1486</v>
      </c>
      <c r="P369" s="25" t="s">
        <v>1486</v>
      </c>
      <c r="Q369" s="26">
        <f t="shared" si="13"/>
        <v>349</v>
      </c>
      <c r="R369" s="25" t="s">
        <v>9226</v>
      </c>
      <c r="S369" s="25" t="s">
        <v>9227</v>
      </c>
      <c r="T369" s="25" t="s">
        <v>35</v>
      </c>
      <c r="U369" s="25">
        <v>1</v>
      </c>
      <c r="V369" s="25">
        <v>1</v>
      </c>
      <c r="W369" s="25" t="s">
        <v>4842</v>
      </c>
    </row>
    <row r="370" spans="1:23">
      <c r="A370" s="25">
        <v>2321</v>
      </c>
      <c r="B370" s="25">
        <v>14</v>
      </c>
      <c r="C370" s="25" t="s">
        <v>25</v>
      </c>
      <c r="D370" s="25">
        <v>321028</v>
      </c>
      <c r="E370" s="25" t="s">
        <v>2343</v>
      </c>
      <c r="F370" s="25" t="s">
        <v>4891</v>
      </c>
      <c r="G370" s="25" t="s">
        <v>28</v>
      </c>
      <c r="H370" s="26">
        <v>767.53143903600005</v>
      </c>
      <c r="I370" s="25">
        <v>768</v>
      </c>
      <c r="J370" s="25" t="s">
        <v>4891</v>
      </c>
      <c r="K370" s="25" t="s">
        <v>2832</v>
      </c>
      <c r="L370" s="25" t="s">
        <v>4891</v>
      </c>
      <c r="M370" s="25" t="s">
        <v>30</v>
      </c>
      <c r="N370" s="25" t="s">
        <v>55</v>
      </c>
      <c r="O370" s="25" t="s">
        <v>1190</v>
      </c>
      <c r="P370" s="25" t="s">
        <v>1190</v>
      </c>
      <c r="Q370" s="26">
        <f t="shared" si="13"/>
        <v>795</v>
      </c>
      <c r="R370" s="25" t="s">
        <v>9226</v>
      </c>
      <c r="S370" s="25" t="s">
        <v>9227</v>
      </c>
      <c r="T370" s="25" t="s">
        <v>35</v>
      </c>
      <c r="U370" s="25">
        <v>1</v>
      </c>
      <c r="V370" s="25">
        <v>1</v>
      </c>
      <c r="W370" s="25" t="s">
        <v>4892</v>
      </c>
    </row>
    <row r="371" spans="1:23">
      <c r="A371" s="25">
        <v>3405</v>
      </c>
      <c r="B371" s="25">
        <v>23</v>
      </c>
      <c r="C371" s="25" t="s">
        <v>25</v>
      </c>
      <c r="D371" s="25">
        <v>320889</v>
      </c>
      <c r="E371" s="25" t="s">
        <v>3635</v>
      </c>
      <c r="F371" s="25" t="s">
        <v>7077</v>
      </c>
      <c r="G371" s="25" t="s">
        <v>28</v>
      </c>
      <c r="H371" s="26">
        <v>19968.700362200001</v>
      </c>
      <c r="I371" s="25">
        <v>20015</v>
      </c>
      <c r="J371" s="25" t="s">
        <v>7077</v>
      </c>
      <c r="K371" s="25" t="s">
        <v>54</v>
      </c>
      <c r="L371" s="25" t="s">
        <v>6622</v>
      </c>
      <c r="M371" s="25" t="s">
        <v>4870</v>
      </c>
      <c r="N371" s="25" t="s">
        <v>8426</v>
      </c>
      <c r="O371" s="25" t="s">
        <v>7078</v>
      </c>
      <c r="P371" s="25" t="s">
        <v>7078</v>
      </c>
      <c r="Q371" s="26">
        <f t="shared" si="13"/>
        <v>20545</v>
      </c>
      <c r="R371" s="25" t="s">
        <v>7079</v>
      </c>
      <c r="S371" s="25" t="s">
        <v>7080</v>
      </c>
      <c r="T371" s="25" t="s">
        <v>35</v>
      </c>
      <c r="U371" s="25">
        <v>1</v>
      </c>
      <c r="V371" s="25">
        <v>1</v>
      </c>
      <c r="W371" s="25" t="s">
        <v>7081</v>
      </c>
    </row>
    <row r="372" spans="1:23">
      <c r="A372" s="25">
        <v>2398</v>
      </c>
      <c r="B372" s="25">
        <v>14</v>
      </c>
      <c r="C372" s="25" t="s">
        <v>21</v>
      </c>
      <c r="D372" s="25">
        <v>321028</v>
      </c>
      <c r="E372" s="25" t="s">
        <v>2343</v>
      </c>
      <c r="F372" s="25" t="s">
        <v>5071</v>
      </c>
      <c r="G372" s="25" t="s">
        <v>28</v>
      </c>
      <c r="H372" s="26">
        <v>749.67742400700001</v>
      </c>
      <c r="I372" s="25">
        <v>750</v>
      </c>
      <c r="J372" s="25" t="s">
        <v>5071</v>
      </c>
      <c r="K372" s="25" t="s">
        <v>54</v>
      </c>
      <c r="L372" s="25" t="s">
        <v>5071</v>
      </c>
      <c r="M372" s="25" t="s">
        <v>30</v>
      </c>
      <c r="N372" s="25" t="s">
        <v>60</v>
      </c>
      <c r="O372" s="25" t="s">
        <v>394</v>
      </c>
      <c r="P372" s="25" t="s">
        <v>394</v>
      </c>
      <c r="Q372" s="26">
        <f t="shared" si="13"/>
        <v>752</v>
      </c>
      <c r="R372" s="25" t="s">
        <v>9263</v>
      </c>
      <c r="S372" s="25" t="s">
        <v>9264</v>
      </c>
      <c r="T372" s="25" t="s">
        <v>35</v>
      </c>
      <c r="U372" s="25">
        <v>1</v>
      </c>
      <c r="V372" s="25">
        <v>1</v>
      </c>
      <c r="W372" s="25" t="s">
        <v>5072</v>
      </c>
    </row>
    <row r="373" spans="1:23">
      <c r="A373" s="25">
        <v>2399</v>
      </c>
      <c r="B373" s="25">
        <v>14</v>
      </c>
      <c r="C373" s="25" t="s">
        <v>21</v>
      </c>
      <c r="D373" s="25">
        <v>321028</v>
      </c>
      <c r="E373" s="25" t="s">
        <v>2343</v>
      </c>
      <c r="F373" s="25" t="s">
        <v>5073</v>
      </c>
      <c r="G373" s="25" t="s">
        <v>28</v>
      </c>
      <c r="H373" s="26">
        <v>135.57536050600001</v>
      </c>
      <c r="I373" s="25">
        <v>136</v>
      </c>
      <c r="J373" s="25" t="s">
        <v>5073</v>
      </c>
      <c r="K373" s="25" t="s">
        <v>54</v>
      </c>
      <c r="L373" s="25" t="s">
        <v>5073</v>
      </c>
      <c r="M373" s="25" t="s">
        <v>30</v>
      </c>
      <c r="N373" s="25" t="s">
        <v>55</v>
      </c>
      <c r="O373" s="25" t="s">
        <v>1911</v>
      </c>
      <c r="P373" s="25" t="s">
        <v>1911</v>
      </c>
      <c r="Q373" s="26">
        <f t="shared" si="13"/>
        <v>129</v>
      </c>
      <c r="R373" s="25" t="s">
        <v>9263</v>
      </c>
      <c r="S373" s="25" t="s">
        <v>9264</v>
      </c>
      <c r="T373" s="25" t="s">
        <v>35</v>
      </c>
      <c r="U373" s="25">
        <v>1</v>
      </c>
      <c r="V373" s="25">
        <v>1</v>
      </c>
      <c r="W373" s="25" t="s">
        <v>5074</v>
      </c>
    </row>
    <row r="374" spans="1:23">
      <c r="A374" s="25">
        <v>2400</v>
      </c>
      <c r="B374" s="25">
        <v>14</v>
      </c>
      <c r="C374" s="25" t="s">
        <v>21</v>
      </c>
      <c r="D374" s="25">
        <v>321028</v>
      </c>
      <c r="E374" s="25" t="s">
        <v>2343</v>
      </c>
      <c r="F374" s="25" t="s">
        <v>5075</v>
      </c>
      <c r="G374" s="25" t="s">
        <v>28</v>
      </c>
      <c r="H374" s="26">
        <v>144.41150249899999</v>
      </c>
      <c r="I374" s="25">
        <v>144</v>
      </c>
      <c r="J374" s="25" t="s">
        <v>5075</v>
      </c>
      <c r="K374" s="25" t="s">
        <v>54</v>
      </c>
      <c r="L374" s="25" t="s">
        <v>5075</v>
      </c>
      <c r="M374" s="25" t="s">
        <v>30</v>
      </c>
      <c r="N374" s="25" t="s">
        <v>55</v>
      </c>
      <c r="O374" s="25" t="s">
        <v>1143</v>
      </c>
      <c r="P374" s="25" t="s">
        <v>1143</v>
      </c>
      <c r="Q374" s="26">
        <f t="shared" si="13"/>
        <v>147</v>
      </c>
      <c r="R374" s="25" t="s">
        <v>9263</v>
      </c>
      <c r="S374" s="25" t="s">
        <v>9264</v>
      </c>
      <c r="T374" s="25" t="s">
        <v>35</v>
      </c>
      <c r="U374" s="25">
        <v>1</v>
      </c>
      <c r="V374" s="25">
        <v>1</v>
      </c>
      <c r="W374" s="25" t="s">
        <v>5076</v>
      </c>
    </row>
    <row r="375" spans="1:23">
      <c r="A375" s="25">
        <v>2401</v>
      </c>
      <c r="B375" s="25">
        <v>14</v>
      </c>
      <c r="C375" s="25" t="s">
        <v>21</v>
      </c>
      <c r="D375" s="25">
        <v>321028</v>
      </c>
      <c r="E375" s="25" t="s">
        <v>2343</v>
      </c>
      <c r="F375" s="25" t="s">
        <v>5077</v>
      </c>
      <c r="G375" s="25" t="s">
        <v>28</v>
      </c>
      <c r="H375" s="26">
        <v>109.22083350600001</v>
      </c>
      <c r="I375" s="25">
        <v>109</v>
      </c>
      <c r="J375" s="25" t="s">
        <v>5077</v>
      </c>
      <c r="K375" s="25" t="s">
        <v>54</v>
      </c>
      <c r="L375" s="25" t="s">
        <v>5077</v>
      </c>
      <c r="M375" s="25" t="s">
        <v>30</v>
      </c>
      <c r="N375" s="25" t="s">
        <v>55</v>
      </c>
      <c r="O375" s="25" t="s">
        <v>748</v>
      </c>
      <c r="P375" s="25" t="s">
        <v>748</v>
      </c>
      <c r="Q375" s="26">
        <f t="shared" si="13"/>
        <v>119</v>
      </c>
      <c r="R375" s="25" t="s">
        <v>9263</v>
      </c>
      <c r="S375" s="25" t="s">
        <v>9264</v>
      </c>
      <c r="T375" s="25" t="s">
        <v>35</v>
      </c>
      <c r="U375" s="25">
        <v>1</v>
      </c>
      <c r="V375" s="25">
        <v>1</v>
      </c>
      <c r="W375" s="25" t="s">
        <v>5078</v>
      </c>
    </row>
    <row r="376" spans="1:23">
      <c r="A376" s="25">
        <v>2404</v>
      </c>
      <c r="B376" s="25">
        <v>14</v>
      </c>
      <c r="C376" s="25" t="s">
        <v>21</v>
      </c>
      <c r="D376" s="25">
        <v>321028</v>
      </c>
      <c r="E376" s="25" t="s">
        <v>2343</v>
      </c>
      <c r="F376" s="25" t="s">
        <v>5081</v>
      </c>
      <c r="G376" s="25" t="s">
        <v>28</v>
      </c>
      <c r="H376" s="26">
        <v>1502.10310753</v>
      </c>
      <c r="I376" s="25">
        <v>1502</v>
      </c>
      <c r="J376" s="25" t="s">
        <v>5081</v>
      </c>
      <c r="K376" s="25" t="s">
        <v>54</v>
      </c>
      <c r="L376" s="25" t="s">
        <v>5081</v>
      </c>
      <c r="M376" s="25" t="s">
        <v>30</v>
      </c>
      <c r="N376" s="25" t="s">
        <v>60</v>
      </c>
      <c r="O376" s="25" t="s">
        <v>2292</v>
      </c>
      <c r="P376" s="25" t="s">
        <v>2292</v>
      </c>
      <c r="Q376" s="26">
        <f t="shared" si="13"/>
        <v>1507</v>
      </c>
      <c r="R376" s="25" t="s">
        <v>9263</v>
      </c>
      <c r="S376" s="25" t="s">
        <v>9264</v>
      </c>
      <c r="T376" s="25" t="s">
        <v>35</v>
      </c>
      <c r="U376" s="25">
        <v>1</v>
      </c>
      <c r="V376" s="25">
        <v>1</v>
      </c>
      <c r="W376" s="25" t="s">
        <v>5082</v>
      </c>
    </row>
    <row r="377" spans="1:23">
      <c r="A377" s="25">
        <v>2405</v>
      </c>
      <c r="B377" s="25">
        <v>14</v>
      </c>
      <c r="C377" s="25" t="s">
        <v>21</v>
      </c>
      <c r="D377" s="25">
        <v>321028</v>
      </c>
      <c r="E377" s="25" t="s">
        <v>2343</v>
      </c>
      <c r="F377" s="25" t="s">
        <v>5083</v>
      </c>
      <c r="G377" s="25" t="s">
        <v>28</v>
      </c>
      <c r="H377" s="26">
        <v>323.79895798400003</v>
      </c>
      <c r="I377" s="25">
        <v>324</v>
      </c>
      <c r="J377" s="25" t="s">
        <v>5083</v>
      </c>
      <c r="K377" s="25" t="s">
        <v>54</v>
      </c>
      <c r="L377" s="25" t="s">
        <v>5083</v>
      </c>
      <c r="M377" s="25" t="s">
        <v>30</v>
      </c>
      <c r="N377" s="25" t="s">
        <v>60</v>
      </c>
      <c r="O377" s="25" t="s">
        <v>617</v>
      </c>
      <c r="P377" s="25" t="s">
        <v>617</v>
      </c>
      <c r="Q377" s="26">
        <f t="shared" si="13"/>
        <v>331</v>
      </c>
      <c r="R377" s="25" t="s">
        <v>9263</v>
      </c>
      <c r="S377" s="25" t="s">
        <v>9264</v>
      </c>
      <c r="T377" s="25" t="s">
        <v>35</v>
      </c>
      <c r="U377" s="25">
        <v>1</v>
      </c>
      <c r="V377" s="25">
        <v>1</v>
      </c>
      <c r="W377" s="25" t="s">
        <v>5084</v>
      </c>
    </row>
    <row r="378" spans="1:23">
      <c r="A378" s="25">
        <v>2408</v>
      </c>
      <c r="B378" s="25">
        <v>14</v>
      </c>
      <c r="C378" s="25" t="s">
        <v>21</v>
      </c>
      <c r="D378" s="25">
        <v>321028</v>
      </c>
      <c r="E378" s="25" t="s">
        <v>2343</v>
      </c>
      <c r="F378" s="25" t="s">
        <v>1609</v>
      </c>
      <c r="G378" s="25" t="s">
        <v>28</v>
      </c>
      <c r="H378" s="26">
        <v>283.72055252799998</v>
      </c>
      <c r="I378" s="25">
        <v>284</v>
      </c>
      <c r="J378" s="25" t="s">
        <v>1609</v>
      </c>
      <c r="K378" s="25" t="s">
        <v>54</v>
      </c>
      <c r="L378" s="25" t="s">
        <v>1609</v>
      </c>
      <c r="M378" s="25" t="s">
        <v>30</v>
      </c>
      <c r="N378" s="25" t="s">
        <v>60</v>
      </c>
      <c r="O378" s="25" t="s">
        <v>838</v>
      </c>
      <c r="P378" s="25" t="s">
        <v>1009</v>
      </c>
      <c r="Q378" s="26">
        <f t="shared" si="13"/>
        <v>151</v>
      </c>
      <c r="R378" s="25" t="s">
        <v>9263</v>
      </c>
      <c r="S378" s="25" t="s">
        <v>9264</v>
      </c>
      <c r="T378" s="25" t="s">
        <v>35</v>
      </c>
      <c r="U378" s="25">
        <v>1</v>
      </c>
      <c r="V378" s="25">
        <v>1</v>
      </c>
      <c r="W378" s="25" t="s">
        <v>5088</v>
      </c>
    </row>
    <row r="379" spans="1:23">
      <c r="A379" s="25">
        <v>2410</v>
      </c>
      <c r="B379" s="25">
        <v>14</v>
      </c>
      <c r="C379" s="25" t="s">
        <v>21</v>
      </c>
      <c r="D379" s="25">
        <v>321028</v>
      </c>
      <c r="E379" s="25" t="s">
        <v>2343</v>
      </c>
      <c r="F379" s="25" t="s">
        <v>5089</v>
      </c>
      <c r="G379" s="25" t="s">
        <v>28</v>
      </c>
      <c r="H379" s="26">
        <v>480.06196001000001</v>
      </c>
      <c r="I379" s="25">
        <v>480</v>
      </c>
      <c r="J379" s="25" t="s">
        <v>5089</v>
      </c>
      <c r="K379" s="25" t="s">
        <v>54</v>
      </c>
      <c r="L379" s="25" t="s">
        <v>5089</v>
      </c>
      <c r="M379" s="25" t="s">
        <v>30</v>
      </c>
      <c r="N379" s="25" t="s">
        <v>55</v>
      </c>
      <c r="O379" s="25" t="s">
        <v>863</v>
      </c>
      <c r="P379" s="25" t="s">
        <v>1203</v>
      </c>
      <c r="Q379" s="26">
        <f t="shared" si="13"/>
        <v>241</v>
      </c>
      <c r="R379" s="25" t="s">
        <v>9263</v>
      </c>
      <c r="S379" s="25" t="s">
        <v>9264</v>
      </c>
      <c r="T379" s="25" t="s">
        <v>35</v>
      </c>
      <c r="U379" s="25">
        <v>1</v>
      </c>
      <c r="V379" s="25">
        <v>1</v>
      </c>
      <c r="W379" s="25" t="s">
        <v>5090</v>
      </c>
    </row>
    <row r="380" spans="1:23">
      <c r="A380" s="25">
        <v>2426</v>
      </c>
      <c r="B380" s="25">
        <v>14</v>
      </c>
      <c r="C380" s="25" t="s">
        <v>21</v>
      </c>
      <c r="D380" s="25">
        <v>321028</v>
      </c>
      <c r="E380" s="25" t="s">
        <v>2343</v>
      </c>
      <c r="F380" s="25" t="s">
        <v>406</v>
      </c>
      <c r="G380" s="25" t="s">
        <v>28</v>
      </c>
      <c r="H380" s="26">
        <v>588.807975984</v>
      </c>
      <c r="I380" s="25">
        <v>589</v>
      </c>
      <c r="J380" s="25" t="s">
        <v>406</v>
      </c>
      <c r="K380" s="25" t="s">
        <v>54</v>
      </c>
      <c r="L380" s="25" t="s">
        <v>406</v>
      </c>
      <c r="M380" s="25" t="s">
        <v>30</v>
      </c>
      <c r="N380" s="25" t="s">
        <v>60</v>
      </c>
      <c r="O380" s="25" t="s">
        <v>141</v>
      </c>
      <c r="P380" s="25" t="s">
        <v>141</v>
      </c>
      <c r="Q380" s="26">
        <f t="shared" si="13"/>
        <v>557</v>
      </c>
      <c r="R380" s="25" t="s">
        <v>9263</v>
      </c>
      <c r="S380" s="25" t="s">
        <v>9264</v>
      </c>
      <c r="T380" s="25" t="s">
        <v>35</v>
      </c>
      <c r="U380" s="25">
        <v>1</v>
      </c>
      <c r="V380" s="25">
        <v>1</v>
      </c>
      <c r="W380" s="25" t="s">
        <v>5114</v>
      </c>
    </row>
    <row r="381" spans="1:23">
      <c r="A381" s="25">
        <v>2429</v>
      </c>
      <c r="B381" s="25">
        <v>14</v>
      </c>
      <c r="C381" s="25" t="s">
        <v>21</v>
      </c>
      <c r="D381" s="25">
        <v>321028</v>
      </c>
      <c r="E381" s="25" t="s">
        <v>2343</v>
      </c>
      <c r="F381" s="25" t="s">
        <v>5117</v>
      </c>
      <c r="G381" s="25" t="s">
        <v>28</v>
      </c>
      <c r="H381" s="26">
        <v>1117.2613331800001</v>
      </c>
      <c r="I381" s="25">
        <v>1117</v>
      </c>
      <c r="J381" s="25" t="s">
        <v>5117</v>
      </c>
      <c r="K381" s="25" t="s">
        <v>54</v>
      </c>
      <c r="L381" s="25" t="s">
        <v>5117</v>
      </c>
      <c r="M381" s="25" t="s">
        <v>30</v>
      </c>
      <c r="N381" s="25" t="s">
        <v>55</v>
      </c>
      <c r="O381" s="25" t="s">
        <v>297</v>
      </c>
      <c r="P381" s="25" t="s">
        <v>297</v>
      </c>
      <c r="Q381" s="26">
        <f t="shared" si="13"/>
        <v>1090</v>
      </c>
      <c r="R381" s="25" t="s">
        <v>9263</v>
      </c>
      <c r="S381" s="25" t="s">
        <v>9264</v>
      </c>
      <c r="T381" s="25" t="s">
        <v>35</v>
      </c>
      <c r="U381" s="25">
        <v>1</v>
      </c>
      <c r="V381" s="25">
        <v>1</v>
      </c>
      <c r="W381" s="25" t="s">
        <v>5118</v>
      </c>
    </row>
    <row r="382" spans="1:23">
      <c r="A382" s="25">
        <v>2430</v>
      </c>
      <c r="B382" s="25">
        <v>14</v>
      </c>
      <c r="C382" s="25" t="s">
        <v>21</v>
      </c>
      <c r="D382" s="25">
        <v>321028</v>
      </c>
      <c r="E382" s="25" t="s">
        <v>2343</v>
      </c>
      <c r="F382" s="25" t="s">
        <v>5119</v>
      </c>
      <c r="G382" s="25" t="s">
        <v>28</v>
      </c>
      <c r="H382" s="26">
        <v>642.10030402300004</v>
      </c>
      <c r="I382" s="25">
        <v>642</v>
      </c>
      <c r="J382" s="25" t="s">
        <v>5119</v>
      </c>
      <c r="K382" s="25" t="s">
        <v>54</v>
      </c>
      <c r="L382" s="25" t="s">
        <v>5119</v>
      </c>
      <c r="M382" s="25" t="s">
        <v>30</v>
      </c>
      <c r="N382" s="25" t="s">
        <v>60</v>
      </c>
      <c r="O382" s="25" t="s">
        <v>680</v>
      </c>
      <c r="P382" s="25" t="s">
        <v>680</v>
      </c>
      <c r="Q382" s="26">
        <f t="shared" si="13"/>
        <v>637</v>
      </c>
      <c r="R382" s="25" t="s">
        <v>9263</v>
      </c>
      <c r="S382" s="25" t="s">
        <v>9264</v>
      </c>
      <c r="T382" s="25" t="s">
        <v>35</v>
      </c>
      <c r="U382" s="25">
        <v>1</v>
      </c>
      <c r="V382" s="25">
        <v>1</v>
      </c>
      <c r="W382" s="25" t="s">
        <v>5120</v>
      </c>
    </row>
    <row r="383" spans="1:23">
      <c r="A383" s="25">
        <v>2434</v>
      </c>
      <c r="B383" s="25">
        <v>14</v>
      </c>
      <c r="C383" s="25" t="s">
        <v>21</v>
      </c>
      <c r="D383" s="25">
        <v>321028</v>
      </c>
      <c r="E383" s="25" t="s">
        <v>2343</v>
      </c>
      <c r="F383" s="25" t="s">
        <v>5127</v>
      </c>
      <c r="G383" s="25" t="s">
        <v>28</v>
      </c>
      <c r="H383" s="26">
        <v>1323.36030598</v>
      </c>
      <c r="I383" s="25">
        <v>1323</v>
      </c>
      <c r="J383" s="25" t="s">
        <v>5127</v>
      </c>
      <c r="K383" s="25" t="s">
        <v>54</v>
      </c>
      <c r="L383" s="25" t="s">
        <v>5127</v>
      </c>
      <c r="M383" s="25" t="s">
        <v>30</v>
      </c>
      <c r="N383" s="25" t="s">
        <v>55</v>
      </c>
      <c r="O383" s="25" t="s">
        <v>5128</v>
      </c>
      <c r="P383" s="25" t="s">
        <v>2257</v>
      </c>
      <c r="Q383" s="26">
        <f t="shared" si="13"/>
        <v>665</v>
      </c>
      <c r="R383" s="25" t="s">
        <v>9263</v>
      </c>
      <c r="S383" s="25" t="s">
        <v>9264</v>
      </c>
      <c r="T383" s="25" t="s">
        <v>35</v>
      </c>
      <c r="U383" s="25">
        <v>1</v>
      </c>
      <c r="V383" s="25">
        <v>1</v>
      </c>
      <c r="W383" s="25" t="s">
        <v>5129</v>
      </c>
    </row>
    <row r="384" spans="1:23">
      <c r="A384" s="25">
        <v>2448</v>
      </c>
      <c r="B384" s="25">
        <v>14</v>
      </c>
      <c r="C384" s="25" t="s">
        <v>21</v>
      </c>
      <c r="D384" s="25">
        <v>321028</v>
      </c>
      <c r="E384" s="25" t="s">
        <v>2343</v>
      </c>
      <c r="F384" s="25" t="s">
        <v>5154</v>
      </c>
      <c r="G384" s="25" t="s">
        <v>28</v>
      </c>
      <c r="H384" s="26">
        <v>384.70897350600001</v>
      </c>
      <c r="I384" s="25">
        <v>385</v>
      </c>
      <c r="J384" s="25" t="s">
        <v>5154</v>
      </c>
      <c r="K384" s="25" t="s">
        <v>54</v>
      </c>
      <c r="L384" s="25" t="s">
        <v>5154</v>
      </c>
      <c r="M384" s="25" t="s">
        <v>30</v>
      </c>
      <c r="N384" s="25" t="s">
        <v>60</v>
      </c>
      <c r="O384" s="25" t="s">
        <v>1253</v>
      </c>
      <c r="P384" s="25" t="s">
        <v>1253</v>
      </c>
      <c r="Q384" s="26">
        <f t="shared" si="13"/>
        <v>363</v>
      </c>
      <c r="R384" s="25" t="s">
        <v>9263</v>
      </c>
      <c r="S384" s="25" t="s">
        <v>9264</v>
      </c>
      <c r="T384" s="25" t="s">
        <v>35</v>
      </c>
      <c r="U384" s="25">
        <v>1</v>
      </c>
      <c r="V384" s="25">
        <v>1</v>
      </c>
      <c r="W384" s="25" t="s">
        <v>5155</v>
      </c>
    </row>
    <row r="385" spans="1:23">
      <c r="A385" s="25">
        <v>2449</v>
      </c>
      <c r="B385" s="25">
        <v>14</v>
      </c>
      <c r="C385" s="25" t="s">
        <v>21</v>
      </c>
      <c r="D385" s="25">
        <v>321028</v>
      </c>
      <c r="E385" s="25" t="s">
        <v>2343</v>
      </c>
      <c r="F385" s="25" t="s">
        <v>5156</v>
      </c>
      <c r="G385" s="25" t="s">
        <v>28</v>
      </c>
      <c r="H385" s="26">
        <v>1062.17804701</v>
      </c>
      <c r="I385" s="25">
        <v>1062</v>
      </c>
      <c r="J385" s="25" t="s">
        <v>5156</v>
      </c>
      <c r="K385" s="25" t="s">
        <v>54</v>
      </c>
      <c r="L385" s="25" t="s">
        <v>5156</v>
      </c>
      <c r="M385" s="25" t="s">
        <v>30</v>
      </c>
      <c r="N385" s="25" t="s">
        <v>60</v>
      </c>
      <c r="O385" s="25" t="s">
        <v>331</v>
      </c>
      <c r="P385" s="25" t="s">
        <v>331</v>
      </c>
      <c r="Q385" s="26">
        <f t="shared" si="13"/>
        <v>1054</v>
      </c>
      <c r="R385" s="25" t="s">
        <v>9263</v>
      </c>
      <c r="S385" s="25" t="s">
        <v>9264</v>
      </c>
      <c r="T385" s="25" t="s">
        <v>35</v>
      </c>
      <c r="U385" s="25">
        <v>1</v>
      </c>
      <c r="V385" s="25">
        <v>1</v>
      </c>
      <c r="W385" s="25" t="s">
        <v>5157</v>
      </c>
    </row>
    <row r="386" spans="1:23">
      <c r="A386" s="25">
        <v>2450</v>
      </c>
      <c r="B386" s="25">
        <v>14</v>
      </c>
      <c r="C386" s="25" t="s">
        <v>21</v>
      </c>
      <c r="D386" s="25">
        <v>321028</v>
      </c>
      <c r="E386" s="25" t="s">
        <v>2343</v>
      </c>
      <c r="F386" s="25" t="s">
        <v>5158</v>
      </c>
      <c r="G386" s="25" t="s">
        <v>28</v>
      </c>
      <c r="H386" s="26">
        <v>927.02615949899996</v>
      </c>
      <c r="I386" s="25">
        <v>927</v>
      </c>
      <c r="J386" s="25" t="s">
        <v>5158</v>
      </c>
      <c r="K386" s="25" t="s">
        <v>54</v>
      </c>
      <c r="L386" s="25" t="s">
        <v>5158</v>
      </c>
      <c r="M386" s="25" t="s">
        <v>30</v>
      </c>
      <c r="N386" s="25" t="s">
        <v>55</v>
      </c>
      <c r="O386" s="25" t="s">
        <v>1677</v>
      </c>
      <c r="P386" s="25" t="s">
        <v>1677</v>
      </c>
      <c r="Q386" s="26">
        <f t="shared" si="13"/>
        <v>935</v>
      </c>
      <c r="R386" s="25" t="s">
        <v>9263</v>
      </c>
      <c r="S386" s="25" t="s">
        <v>9264</v>
      </c>
      <c r="T386" s="25" t="s">
        <v>35</v>
      </c>
      <c r="U386" s="25">
        <v>1</v>
      </c>
      <c r="V386" s="25">
        <v>1</v>
      </c>
      <c r="W386" s="25" t="s">
        <v>5159</v>
      </c>
    </row>
    <row r="387" spans="1:23">
      <c r="A387" s="25">
        <v>2451</v>
      </c>
      <c r="B387" s="25">
        <v>14</v>
      </c>
      <c r="C387" s="25" t="s">
        <v>21</v>
      </c>
      <c r="D387" s="25">
        <v>321028</v>
      </c>
      <c r="E387" s="25" t="s">
        <v>2343</v>
      </c>
      <c r="F387" s="25" t="s">
        <v>5160</v>
      </c>
      <c r="G387" s="25" t="s">
        <v>28</v>
      </c>
      <c r="H387" s="26">
        <v>646.44977796299997</v>
      </c>
      <c r="I387" s="25">
        <v>646</v>
      </c>
      <c r="J387" s="25" t="s">
        <v>5160</v>
      </c>
      <c r="K387" s="25" t="s">
        <v>54</v>
      </c>
      <c r="L387" s="25" t="s">
        <v>5160</v>
      </c>
      <c r="M387" s="25" t="s">
        <v>30</v>
      </c>
      <c r="N387" s="25" t="s">
        <v>55</v>
      </c>
      <c r="O387" s="25" t="s">
        <v>4320</v>
      </c>
      <c r="P387" s="25" t="s">
        <v>4320</v>
      </c>
      <c r="Q387" s="26">
        <f t="shared" si="13"/>
        <v>629</v>
      </c>
      <c r="R387" s="25" t="s">
        <v>9263</v>
      </c>
      <c r="S387" s="25" t="s">
        <v>9264</v>
      </c>
      <c r="T387" s="25" t="s">
        <v>35</v>
      </c>
      <c r="U387" s="25">
        <v>1</v>
      </c>
      <c r="V387" s="25">
        <v>1</v>
      </c>
      <c r="W387" s="25" t="s">
        <v>5161</v>
      </c>
    </row>
    <row r="388" spans="1:23">
      <c r="A388" s="25">
        <v>93</v>
      </c>
      <c r="B388" s="25">
        <v>1</v>
      </c>
      <c r="C388" s="25" t="s">
        <v>25</v>
      </c>
      <c r="D388" s="25">
        <v>320803</v>
      </c>
      <c r="E388" s="25" t="s">
        <v>8425</v>
      </c>
      <c r="F388" s="25" t="s">
        <v>318</v>
      </c>
      <c r="G388" s="25" t="s">
        <v>28</v>
      </c>
      <c r="H388" s="26">
        <v>8596.0778315099997</v>
      </c>
      <c r="I388" s="25">
        <v>8596</v>
      </c>
      <c r="J388" s="25" t="s">
        <v>318</v>
      </c>
      <c r="K388" s="25" t="s">
        <v>75</v>
      </c>
      <c r="L388" s="25" t="s">
        <v>318</v>
      </c>
      <c r="M388" s="25" t="s">
        <v>30</v>
      </c>
      <c r="N388" s="25" t="s">
        <v>55</v>
      </c>
      <c r="O388" s="25" t="s">
        <v>105</v>
      </c>
      <c r="P388" s="25" t="s">
        <v>343</v>
      </c>
      <c r="Q388" s="26">
        <f t="shared" si="13"/>
        <v>1079</v>
      </c>
      <c r="R388" s="25" t="s">
        <v>8474</v>
      </c>
      <c r="S388" s="25" t="s">
        <v>8475</v>
      </c>
      <c r="T388" s="25" t="s">
        <v>35</v>
      </c>
      <c r="U388" s="25">
        <v>1</v>
      </c>
      <c r="V388" s="25">
        <v>1</v>
      </c>
      <c r="W388" s="25" t="s">
        <v>346</v>
      </c>
    </row>
    <row r="389" spans="1:23">
      <c r="A389" s="25">
        <v>94</v>
      </c>
      <c r="B389" s="25">
        <v>1</v>
      </c>
      <c r="C389" s="25" t="s">
        <v>25</v>
      </c>
      <c r="D389" s="25">
        <v>320803</v>
      </c>
      <c r="E389" s="25" t="s">
        <v>8425</v>
      </c>
      <c r="F389" s="25" t="s">
        <v>318</v>
      </c>
      <c r="G389" s="25" t="s">
        <v>28</v>
      </c>
      <c r="H389" s="26">
        <v>8596.0778315099997</v>
      </c>
      <c r="I389" s="25">
        <v>8596</v>
      </c>
      <c r="J389" s="25" t="s">
        <v>318</v>
      </c>
      <c r="K389" s="25" t="s">
        <v>75</v>
      </c>
      <c r="L389" s="25" t="s">
        <v>318</v>
      </c>
      <c r="M389" s="25" t="s">
        <v>30</v>
      </c>
      <c r="N389" s="25" t="s">
        <v>60</v>
      </c>
      <c r="O389" s="25" t="s">
        <v>347</v>
      </c>
      <c r="P389" s="25" t="s">
        <v>343</v>
      </c>
      <c r="Q389" s="26">
        <f t="shared" ref="Q389:Q422" si="14">O389*U389/V389</f>
        <v>7460</v>
      </c>
      <c r="R389" s="25" t="s">
        <v>8474</v>
      </c>
      <c r="S389" s="25" t="s">
        <v>8475</v>
      </c>
      <c r="T389" s="25" t="s">
        <v>35</v>
      </c>
      <c r="U389" s="25">
        <v>1</v>
      </c>
      <c r="V389" s="25">
        <v>1</v>
      </c>
      <c r="W389" s="25" t="s">
        <v>346</v>
      </c>
    </row>
    <row r="390" spans="1:23">
      <c r="A390" s="25">
        <v>765</v>
      </c>
      <c r="B390" s="25">
        <v>4</v>
      </c>
      <c r="C390" s="25" t="s">
        <v>25</v>
      </c>
      <c r="D390" s="25">
        <v>320854</v>
      </c>
      <c r="E390" s="25" t="s">
        <v>1455</v>
      </c>
      <c r="F390" s="25" t="s">
        <v>1763</v>
      </c>
      <c r="G390" s="25" t="s">
        <v>28</v>
      </c>
      <c r="H390" s="26">
        <v>1225.5456344700001</v>
      </c>
      <c r="I390" s="25">
        <v>1226</v>
      </c>
      <c r="J390" s="25" t="s">
        <v>1763</v>
      </c>
      <c r="K390" s="25" t="s">
        <v>75</v>
      </c>
      <c r="L390" s="25" t="s">
        <v>1763</v>
      </c>
      <c r="M390" s="25" t="s">
        <v>30</v>
      </c>
      <c r="N390" s="25" t="s">
        <v>8445</v>
      </c>
      <c r="O390" s="25" t="s">
        <v>1764</v>
      </c>
      <c r="P390" s="25" t="s">
        <v>1382</v>
      </c>
      <c r="Q390" s="26">
        <f t="shared" si="14"/>
        <v>309</v>
      </c>
      <c r="R390" s="25" t="s">
        <v>8690</v>
      </c>
      <c r="S390" s="25" t="s">
        <v>1766</v>
      </c>
      <c r="T390" s="25" t="s">
        <v>35</v>
      </c>
      <c r="U390" s="25">
        <v>1</v>
      </c>
      <c r="V390" s="25">
        <v>1</v>
      </c>
      <c r="W390" s="25" t="s">
        <v>1767</v>
      </c>
    </row>
    <row r="391" spans="1:23">
      <c r="A391" s="25">
        <v>2105</v>
      </c>
      <c r="B391" s="25">
        <v>12</v>
      </c>
      <c r="C391" s="25" t="s">
        <v>25</v>
      </c>
      <c r="D391" s="25">
        <v>321028</v>
      </c>
      <c r="E391" s="25" t="s">
        <v>2343</v>
      </c>
      <c r="F391" s="25" t="s">
        <v>4443</v>
      </c>
      <c r="G391" s="25" t="s">
        <v>28</v>
      </c>
      <c r="H391" s="26">
        <v>6419.7326784200004</v>
      </c>
      <c r="I391" s="25">
        <v>6420</v>
      </c>
      <c r="J391" s="25" t="s">
        <v>4443</v>
      </c>
      <c r="K391" s="25" t="s">
        <v>75</v>
      </c>
      <c r="L391" s="25" t="s">
        <v>4428</v>
      </c>
      <c r="M391" s="25" t="s">
        <v>3434</v>
      </c>
      <c r="N391" s="25" t="s">
        <v>8445</v>
      </c>
      <c r="O391" s="25" t="s">
        <v>244</v>
      </c>
      <c r="P391" s="25" t="s">
        <v>244</v>
      </c>
      <c r="Q391" s="26">
        <f t="shared" si="14"/>
        <v>6262</v>
      </c>
      <c r="R391" s="25" t="s">
        <v>9134</v>
      </c>
      <c r="S391" s="25" t="s">
        <v>9135</v>
      </c>
      <c r="T391" s="25" t="s">
        <v>35</v>
      </c>
      <c r="U391" s="25">
        <v>1</v>
      </c>
      <c r="V391" s="25">
        <v>1</v>
      </c>
      <c r="W391" s="25" t="s">
        <v>4446</v>
      </c>
    </row>
    <row r="392" spans="1:23">
      <c r="A392" s="25">
        <v>643</v>
      </c>
      <c r="B392" s="25">
        <v>4</v>
      </c>
      <c r="C392" s="25" t="s">
        <v>25</v>
      </c>
      <c r="D392" s="25">
        <v>320854</v>
      </c>
      <c r="E392" s="25" t="s">
        <v>1455</v>
      </c>
      <c r="F392" s="25" t="s">
        <v>45</v>
      </c>
      <c r="G392" s="25" t="s">
        <v>28</v>
      </c>
      <c r="H392" s="26">
        <v>1844.66846046</v>
      </c>
      <c r="I392" s="25">
        <v>1845</v>
      </c>
      <c r="J392" s="25" t="s">
        <v>45</v>
      </c>
      <c r="K392" s="25" t="s">
        <v>1464</v>
      </c>
      <c r="L392" s="25" t="s">
        <v>45</v>
      </c>
      <c r="M392" s="25" t="s">
        <v>30</v>
      </c>
      <c r="N392" s="25" t="s">
        <v>8445</v>
      </c>
      <c r="O392" s="25" t="s">
        <v>1465</v>
      </c>
      <c r="P392" s="25" t="s">
        <v>1465</v>
      </c>
      <c r="Q392" s="26">
        <f t="shared" si="14"/>
        <v>1859</v>
      </c>
      <c r="R392" s="25" t="s">
        <v>8641</v>
      </c>
      <c r="S392" s="25" t="s">
        <v>1467</v>
      </c>
      <c r="T392" s="25" t="s">
        <v>35</v>
      </c>
      <c r="U392" s="25">
        <v>1</v>
      </c>
      <c r="V392" s="25">
        <v>1</v>
      </c>
      <c r="W392" s="25" t="s">
        <v>1468</v>
      </c>
    </row>
    <row r="393" spans="1:23">
      <c r="A393" s="25">
        <v>1300</v>
      </c>
      <c r="B393" s="25">
        <v>8</v>
      </c>
      <c r="C393" s="25" t="s">
        <v>25</v>
      </c>
      <c r="D393" s="25">
        <v>321028</v>
      </c>
      <c r="E393" s="25" t="s">
        <v>2343</v>
      </c>
      <c r="F393" s="25" t="s">
        <v>460</v>
      </c>
      <c r="G393" s="25" t="s">
        <v>28</v>
      </c>
      <c r="H393" s="26">
        <v>2118.0197129200001</v>
      </c>
      <c r="I393" s="25">
        <v>2118</v>
      </c>
      <c r="J393" s="25" t="s">
        <v>460</v>
      </c>
      <c r="K393" s="25" t="s">
        <v>1464</v>
      </c>
      <c r="L393" s="25" t="s">
        <v>460</v>
      </c>
      <c r="M393" s="25" t="s">
        <v>30</v>
      </c>
      <c r="N393" s="25" t="s">
        <v>8426</v>
      </c>
      <c r="O393" s="25" t="s">
        <v>2989</v>
      </c>
      <c r="P393" s="25" t="s">
        <v>2990</v>
      </c>
      <c r="Q393" s="26">
        <f t="shared" si="14"/>
        <v>522</v>
      </c>
      <c r="R393" s="25" t="s">
        <v>8887</v>
      </c>
      <c r="S393" s="25" t="s">
        <v>8888</v>
      </c>
      <c r="T393" s="25" t="s">
        <v>35</v>
      </c>
      <c r="U393" s="25">
        <v>1</v>
      </c>
      <c r="V393" s="25">
        <v>1</v>
      </c>
      <c r="W393" s="25" t="s">
        <v>2993</v>
      </c>
    </row>
    <row r="394" spans="1:23">
      <c r="A394" s="25">
        <v>1303</v>
      </c>
      <c r="B394" s="25">
        <v>8</v>
      </c>
      <c r="C394" s="25" t="s">
        <v>25</v>
      </c>
      <c r="D394" s="25">
        <v>321028</v>
      </c>
      <c r="E394" s="25" t="s">
        <v>2343</v>
      </c>
      <c r="F394" s="25" t="s">
        <v>464</v>
      </c>
      <c r="G394" s="25" t="s">
        <v>28</v>
      </c>
      <c r="H394" s="26">
        <v>2450.8566639599999</v>
      </c>
      <c r="I394" s="25">
        <v>2451</v>
      </c>
      <c r="J394" s="25" t="s">
        <v>464</v>
      </c>
      <c r="K394" s="25" t="s">
        <v>1464</v>
      </c>
      <c r="L394" s="25" t="s">
        <v>464</v>
      </c>
      <c r="M394" s="25" t="s">
        <v>30</v>
      </c>
      <c r="N394" s="25" t="s">
        <v>8426</v>
      </c>
      <c r="O394" s="25" t="s">
        <v>2997</v>
      </c>
      <c r="P394" s="25" t="s">
        <v>2426</v>
      </c>
      <c r="Q394" s="26">
        <f t="shared" si="14"/>
        <v>618</v>
      </c>
      <c r="R394" s="25" t="s">
        <v>8887</v>
      </c>
      <c r="S394" s="25" t="s">
        <v>8888</v>
      </c>
      <c r="T394" s="25" t="s">
        <v>35</v>
      </c>
      <c r="U394" s="25">
        <v>1</v>
      </c>
      <c r="V394" s="25">
        <v>1</v>
      </c>
      <c r="W394" s="25" t="s">
        <v>2998</v>
      </c>
    </row>
    <row r="395" spans="1:23">
      <c r="A395" s="25">
        <v>1327</v>
      </c>
      <c r="B395" s="25">
        <v>8</v>
      </c>
      <c r="C395" s="25" t="s">
        <v>25</v>
      </c>
      <c r="D395" s="25">
        <v>321028</v>
      </c>
      <c r="E395" s="25" t="s">
        <v>2343</v>
      </c>
      <c r="F395" s="25" t="s">
        <v>516</v>
      </c>
      <c r="G395" s="25" t="s">
        <v>28</v>
      </c>
      <c r="H395" s="26">
        <v>11038.313636000001</v>
      </c>
      <c r="I395" s="25">
        <v>11038</v>
      </c>
      <c r="J395" s="25" t="s">
        <v>516</v>
      </c>
      <c r="K395" s="25" t="s">
        <v>1464</v>
      </c>
      <c r="L395" s="25" t="s">
        <v>516</v>
      </c>
      <c r="M395" s="25" t="s">
        <v>30</v>
      </c>
      <c r="N395" s="25" t="s">
        <v>8445</v>
      </c>
      <c r="O395" s="25" t="s">
        <v>3054</v>
      </c>
      <c r="P395" s="25" t="s">
        <v>3055</v>
      </c>
      <c r="Q395" s="26">
        <f t="shared" si="14"/>
        <v>2186</v>
      </c>
      <c r="R395" s="25" t="s">
        <v>8887</v>
      </c>
      <c r="S395" s="25" t="s">
        <v>8888</v>
      </c>
      <c r="T395" s="25" t="s">
        <v>35</v>
      </c>
      <c r="U395" s="25">
        <v>1</v>
      </c>
      <c r="V395" s="25">
        <v>1</v>
      </c>
      <c r="W395" s="25" t="s">
        <v>3056</v>
      </c>
    </row>
    <row r="396" spans="1:23">
      <c r="A396" s="25">
        <v>1362</v>
      </c>
      <c r="B396" s="25">
        <v>8</v>
      </c>
      <c r="C396" s="25" t="s">
        <v>25</v>
      </c>
      <c r="D396" s="25">
        <v>321028</v>
      </c>
      <c r="E396" s="25" t="s">
        <v>2343</v>
      </c>
      <c r="F396" s="25" t="s">
        <v>141</v>
      </c>
      <c r="G396" s="25" t="s">
        <v>28</v>
      </c>
      <c r="H396" s="26">
        <v>3397.7968365699999</v>
      </c>
      <c r="I396" s="25">
        <v>3398</v>
      </c>
      <c r="J396" s="25" t="s">
        <v>141</v>
      </c>
      <c r="K396" s="25" t="s">
        <v>1464</v>
      </c>
      <c r="L396" s="25" t="s">
        <v>141</v>
      </c>
      <c r="M396" s="25" t="s">
        <v>30</v>
      </c>
      <c r="N396" s="25" t="s">
        <v>8445</v>
      </c>
      <c r="O396" s="25" t="s">
        <v>3149</v>
      </c>
      <c r="P396" s="25" t="s">
        <v>3150</v>
      </c>
      <c r="Q396" s="26">
        <f t="shared" si="14"/>
        <v>845</v>
      </c>
      <c r="R396" s="25" t="s">
        <v>8887</v>
      </c>
      <c r="S396" s="25" t="s">
        <v>8888</v>
      </c>
      <c r="T396" s="25" t="s">
        <v>35</v>
      </c>
      <c r="U396" s="25">
        <v>1</v>
      </c>
      <c r="V396" s="25">
        <v>1</v>
      </c>
      <c r="W396" s="25" t="s">
        <v>3151</v>
      </c>
    </row>
    <row r="397" spans="1:23">
      <c r="A397" s="25">
        <v>2149</v>
      </c>
      <c r="B397" s="25">
        <v>13</v>
      </c>
      <c r="C397" s="25" t="s">
        <v>25</v>
      </c>
      <c r="D397" s="25">
        <v>321028</v>
      </c>
      <c r="E397" s="25" t="s">
        <v>2343</v>
      </c>
      <c r="F397" s="25" t="s">
        <v>1597</v>
      </c>
      <c r="G397" s="25" t="s">
        <v>28</v>
      </c>
      <c r="H397" s="26">
        <v>4598.7110226000004</v>
      </c>
      <c r="I397" s="25">
        <v>4637</v>
      </c>
      <c r="J397" s="25" t="s">
        <v>1597</v>
      </c>
      <c r="K397" s="25" t="s">
        <v>1464</v>
      </c>
      <c r="L397" s="25" t="s">
        <v>1597</v>
      </c>
      <c r="M397" s="25" t="s">
        <v>30</v>
      </c>
      <c r="N397" s="25" t="s">
        <v>8445</v>
      </c>
      <c r="O397" s="25" t="s">
        <v>1250</v>
      </c>
      <c r="P397" s="25" t="s">
        <v>4574</v>
      </c>
      <c r="Q397" s="26">
        <f t="shared" si="14"/>
        <v>917</v>
      </c>
      <c r="R397" s="25" t="s">
        <v>8887</v>
      </c>
      <c r="S397" s="25" t="s">
        <v>8888</v>
      </c>
      <c r="T397" s="25" t="s">
        <v>35</v>
      </c>
      <c r="U397" s="25">
        <v>1</v>
      </c>
      <c r="V397" s="25">
        <v>1</v>
      </c>
      <c r="W397" s="25" t="s">
        <v>4575</v>
      </c>
    </row>
    <row r="398" spans="1:23">
      <c r="A398" s="25">
        <v>2160</v>
      </c>
      <c r="B398" s="25">
        <v>13</v>
      </c>
      <c r="C398" s="25" t="s">
        <v>25</v>
      </c>
      <c r="D398" s="25">
        <v>321028</v>
      </c>
      <c r="E398" s="25" t="s">
        <v>2343</v>
      </c>
      <c r="F398" s="25" t="s">
        <v>1099</v>
      </c>
      <c r="G398" s="25" t="s">
        <v>28</v>
      </c>
      <c r="H398" s="26">
        <v>600.02074348500003</v>
      </c>
      <c r="I398" s="25">
        <v>600</v>
      </c>
      <c r="J398" s="25" t="s">
        <v>1099</v>
      </c>
      <c r="K398" s="25" t="s">
        <v>1464</v>
      </c>
      <c r="L398" s="25" t="s">
        <v>1099</v>
      </c>
      <c r="M398" s="25" t="s">
        <v>30</v>
      </c>
      <c r="N398" s="25" t="s">
        <v>8445</v>
      </c>
      <c r="O398" s="25" t="s">
        <v>3226</v>
      </c>
      <c r="P398" s="25" t="s">
        <v>3226</v>
      </c>
      <c r="Q398" s="26">
        <f t="shared" si="14"/>
        <v>608</v>
      </c>
      <c r="R398" s="25" t="s">
        <v>8887</v>
      </c>
      <c r="S398" s="25" t="s">
        <v>8888</v>
      </c>
      <c r="T398" s="25" t="s">
        <v>35</v>
      </c>
      <c r="U398" s="25">
        <v>1</v>
      </c>
      <c r="V398" s="25">
        <v>1</v>
      </c>
      <c r="W398" s="25" t="s">
        <v>4593</v>
      </c>
    </row>
    <row r="399" spans="1:23">
      <c r="A399" s="25">
        <v>2161</v>
      </c>
      <c r="B399" s="25">
        <v>13</v>
      </c>
      <c r="C399" s="25" t="s">
        <v>25</v>
      </c>
      <c r="D399" s="25">
        <v>321028</v>
      </c>
      <c r="E399" s="25" t="s">
        <v>2343</v>
      </c>
      <c r="F399" s="25" t="s">
        <v>331</v>
      </c>
      <c r="G399" s="25" t="s">
        <v>28</v>
      </c>
      <c r="H399" s="26">
        <v>1534.46097349</v>
      </c>
      <c r="I399" s="25">
        <v>1534</v>
      </c>
      <c r="J399" s="25" t="s">
        <v>331</v>
      </c>
      <c r="K399" s="25" t="s">
        <v>1464</v>
      </c>
      <c r="L399" s="25" t="s">
        <v>331</v>
      </c>
      <c r="M399" s="25" t="s">
        <v>30</v>
      </c>
      <c r="N399" s="25" t="s">
        <v>8445</v>
      </c>
      <c r="O399" s="25" t="s">
        <v>505</v>
      </c>
      <c r="P399" s="25" t="s">
        <v>505</v>
      </c>
      <c r="Q399" s="26">
        <f t="shared" si="14"/>
        <v>1511</v>
      </c>
      <c r="R399" s="25" t="s">
        <v>8887</v>
      </c>
      <c r="S399" s="25" t="s">
        <v>8888</v>
      </c>
      <c r="T399" s="25" t="s">
        <v>35</v>
      </c>
      <c r="U399" s="25">
        <v>1</v>
      </c>
      <c r="V399" s="25">
        <v>1</v>
      </c>
      <c r="W399" s="25" t="s">
        <v>4594</v>
      </c>
    </row>
    <row r="400" spans="1:23">
      <c r="A400" s="25">
        <v>2162</v>
      </c>
      <c r="B400" s="25">
        <v>13</v>
      </c>
      <c r="C400" s="25" t="s">
        <v>25</v>
      </c>
      <c r="D400" s="25">
        <v>321028</v>
      </c>
      <c r="E400" s="25" t="s">
        <v>2343</v>
      </c>
      <c r="F400" s="25" t="s">
        <v>4595</v>
      </c>
      <c r="G400" s="25" t="s">
        <v>28</v>
      </c>
      <c r="H400" s="26">
        <v>17351.0147464</v>
      </c>
      <c r="I400" s="25">
        <v>17351</v>
      </c>
      <c r="J400" s="25" t="s">
        <v>4595</v>
      </c>
      <c r="K400" s="25" t="s">
        <v>1464</v>
      </c>
      <c r="L400" s="25" t="s">
        <v>4595</v>
      </c>
      <c r="M400" s="25" t="s">
        <v>30</v>
      </c>
      <c r="N400" s="25" t="s">
        <v>8426</v>
      </c>
      <c r="O400" s="25" t="s">
        <v>377</v>
      </c>
      <c r="P400" s="25" t="s">
        <v>4596</v>
      </c>
      <c r="Q400" s="26">
        <f t="shared" si="14"/>
        <v>5694</v>
      </c>
      <c r="R400" s="25" t="s">
        <v>8887</v>
      </c>
      <c r="S400" s="25" t="s">
        <v>8888</v>
      </c>
      <c r="T400" s="25" t="s">
        <v>35</v>
      </c>
      <c r="U400" s="25">
        <v>1</v>
      </c>
      <c r="V400" s="25">
        <v>1</v>
      </c>
      <c r="W400" s="25" t="s">
        <v>4597</v>
      </c>
    </row>
    <row r="401" spans="1:23">
      <c r="A401" s="25">
        <v>2171</v>
      </c>
      <c r="B401" s="25">
        <v>13</v>
      </c>
      <c r="C401" s="25" t="s">
        <v>25</v>
      </c>
      <c r="D401" s="25">
        <v>321028</v>
      </c>
      <c r="E401" s="25" t="s">
        <v>2343</v>
      </c>
      <c r="F401" s="25" t="s">
        <v>1788</v>
      </c>
      <c r="G401" s="25" t="s">
        <v>28</v>
      </c>
      <c r="H401" s="26">
        <v>8921.7767940800004</v>
      </c>
      <c r="I401" s="25">
        <v>8922</v>
      </c>
      <c r="J401" s="25" t="s">
        <v>1788</v>
      </c>
      <c r="K401" s="25" t="s">
        <v>1464</v>
      </c>
      <c r="L401" s="25" t="s">
        <v>1788</v>
      </c>
      <c r="M401" s="25" t="s">
        <v>30</v>
      </c>
      <c r="N401" s="25" t="s">
        <v>8426</v>
      </c>
      <c r="O401" s="25" t="s">
        <v>4605</v>
      </c>
      <c r="P401" s="25" t="s">
        <v>4605</v>
      </c>
      <c r="Q401" s="26">
        <f t="shared" si="14"/>
        <v>8948</v>
      </c>
      <c r="R401" s="25" t="s">
        <v>8887</v>
      </c>
      <c r="S401" s="25" t="s">
        <v>8888</v>
      </c>
      <c r="T401" s="25" t="s">
        <v>35</v>
      </c>
      <c r="U401" s="25">
        <v>1</v>
      </c>
      <c r="V401" s="25">
        <v>1</v>
      </c>
      <c r="W401" s="25" t="s">
        <v>4606</v>
      </c>
    </row>
    <row r="402" spans="1:23">
      <c r="A402" s="25">
        <v>2188</v>
      </c>
      <c r="B402" s="25">
        <v>13</v>
      </c>
      <c r="C402" s="25" t="s">
        <v>25</v>
      </c>
      <c r="D402" s="25">
        <v>321028</v>
      </c>
      <c r="E402" s="25" t="s">
        <v>2343</v>
      </c>
      <c r="F402" s="25" t="s">
        <v>1180</v>
      </c>
      <c r="G402" s="25" t="s">
        <v>28</v>
      </c>
      <c r="H402" s="26">
        <v>11297.803870899999</v>
      </c>
      <c r="I402" s="25">
        <v>11298</v>
      </c>
      <c r="J402" s="25" t="s">
        <v>1180</v>
      </c>
      <c r="K402" s="25" t="s">
        <v>1464</v>
      </c>
      <c r="L402" s="25" t="s">
        <v>1180</v>
      </c>
      <c r="M402" s="25" t="s">
        <v>30</v>
      </c>
      <c r="N402" s="25" t="s">
        <v>8445</v>
      </c>
      <c r="O402" s="25" t="s">
        <v>1595</v>
      </c>
      <c r="P402" s="25" t="s">
        <v>4637</v>
      </c>
      <c r="Q402" s="26">
        <f t="shared" si="14"/>
        <v>2237</v>
      </c>
      <c r="R402" s="25" t="s">
        <v>8887</v>
      </c>
      <c r="S402" s="25" t="s">
        <v>8888</v>
      </c>
      <c r="T402" s="25" t="s">
        <v>35</v>
      </c>
      <c r="U402" s="25">
        <v>1</v>
      </c>
      <c r="V402" s="25">
        <v>1</v>
      </c>
      <c r="W402" s="25" t="s">
        <v>4638</v>
      </c>
    </row>
    <row r="403" spans="1:23">
      <c r="A403" s="25">
        <v>136</v>
      </c>
      <c r="B403" s="25">
        <v>2</v>
      </c>
      <c r="C403" s="25" t="s">
        <v>25</v>
      </c>
      <c r="D403" s="25">
        <v>320803</v>
      </c>
      <c r="E403" s="25" t="s">
        <v>8425</v>
      </c>
      <c r="F403" s="25" t="s">
        <v>490</v>
      </c>
      <c r="G403" s="25" t="s">
        <v>28</v>
      </c>
      <c r="H403" s="26">
        <v>3280.67638898</v>
      </c>
      <c r="I403" s="25">
        <v>3281</v>
      </c>
      <c r="J403" s="25" t="s">
        <v>490</v>
      </c>
      <c r="K403" s="25" t="s">
        <v>491</v>
      </c>
      <c r="L403" s="25" t="s">
        <v>490</v>
      </c>
      <c r="M403" s="25" t="s">
        <v>30</v>
      </c>
      <c r="N403" s="25" t="s">
        <v>60</v>
      </c>
      <c r="O403" s="25" t="s">
        <v>492</v>
      </c>
      <c r="P403" s="25" t="s">
        <v>492</v>
      </c>
      <c r="Q403" s="26">
        <f t="shared" si="14"/>
        <v>3313</v>
      </c>
      <c r="R403" s="25" t="s">
        <v>8493</v>
      </c>
      <c r="S403" s="25" t="s">
        <v>8494</v>
      </c>
      <c r="T403" s="25" t="s">
        <v>35</v>
      </c>
      <c r="U403" s="25">
        <v>1</v>
      </c>
      <c r="V403" s="25">
        <v>1</v>
      </c>
      <c r="W403" s="25" t="s">
        <v>495</v>
      </c>
    </row>
    <row r="404" spans="1:23">
      <c r="A404" s="25">
        <v>137</v>
      </c>
      <c r="B404" s="25">
        <v>2</v>
      </c>
      <c r="C404" s="25" t="s">
        <v>25</v>
      </c>
      <c r="D404" s="25">
        <v>320803</v>
      </c>
      <c r="E404" s="25" t="s">
        <v>8425</v>
      </c>
      <c r="F404" s="25" t="s">
        <v>496</v>
      </c>
      <c r="G404" s="25" t="s">
        <v>28</v>
      </c>
      <c r="H404" s="26">
        <v>228.09438898499999</v>
      </c>
      <c r="I404" s="25">
        <v>228</v>
      </c>
      <c r="J404" s="25" t="s">
        <v>496</v>
      </c>
      <c r="K404" s="25" t="s">
        <v>491</v>
      </c>
      <c r="L404" s="25" t="s">
        <v>496</v>
      </c>
      <c r="M404" s="25" t="s">
        <v>30</v>
      </c>
      <c r="N404" s="25" t="s">
        <v>55</v>
      </c>
      <c r="O404" s="25" t="s">
        <v>497</v>
      </c>
      <c r="P404" s="25" t="s">
        <v>497</v>
      </c>
      <c r="Q404" s="26">
        <f t="shared" si="14"/>
        <v>223</v>
      </c>
      <c r="R404" s="25" t="s">
        <v>8493</v>
      </c>
      <c r="S404" s="25" t="s">
        <v>8494</v>
      </c>
      <c r="T404" s="25" t="s">
        <v>35</v>
      </c>
      <c r="U404" s="25">
        <v>1</v>
      </c>
      <c r="V404" s="25">
        <v>1</v>
      </c>
      <c r="W404" s="25" t="s">
        <v>498</v>
      </c>
    </row>
    <row r="405" spans="1:23">
      <c r="A405" s="25">
        <v>138</v>
      </c>
      <c r="B405" s="25">
        <v>2</v>
      </c>
      <c r="C405" s="25" t="s">
        <v>25</v>
      </c>
      <c r="D405" s="25">
        <v>320803</v>
      </c>
      <c r="E405" s="25" t="s">
        <v>8425</v>
      </c>
      <c r="F405" s="25" t="s">
        <v>499</v>
      </c>
      <c r="G405" s="25" t="s">
        <v>28</v>
      </c>
      <c r="H405" s="26">
        <v>963.74259001899998</v>
      </c>
      <c r="I405" s="25">
        <v>964</v>
      </c>
      <c r="J405" s="25" t="s">
        <v>499</v>
      </c>
      <c r="K405" s="25" t="s">
        <v>491</v>
      </c>
      <c r="L405" s="25" t="s">
        <v>499</v>
      </c>
      <c r="M405" s="25" t="s">
        <v>30</v>
      </c>
      <c r="N405" s="25" t="s">
        <v>60</v>
      </c>
      <c r="O405" s="25" t="s">
        <v>500</v>
      </c>
      <c r="P405" s="25" t="s">
        <v>500</v>
      </c>
      <c r="Q405" s="26">
        <f t="shared" si="14"/>
        <v>978</v>
      </c>
      <c r="R405" s="25" t="s">
        <v>8493</v>
      </c>
      <c r="S405" s="25" t="s">
        <v>8494</v>
      </c>
      <c r="T405" s="25" t="s">
        <v>35</v>
      </c>
      <c r="U405" s="25">
        <v>1</v>
      </c>
      <c r="V405" s="25">
        <v>1</v>
      </c>
      <c r="W405" s="25" t="s">
        <v>501</v>
      </c>
    </row>
    <row r="406" spans="1:23">
      <c r="A406" s="25">
        <v>140</v>
      </c>
      <c r="B406" s="25">
        <v>2</v>
      </c>
      <c r="C406" s="25" t="s">
        <v>25</v>
      </c>
      <c r="D406" s="25">
        <v>320803</v>
      </c>
      <c r="E406" s="25" t="s">
        <v>8425</v>
      </c>
      <c r="F406" s="25" t="s">
        <v>504</v>
      </c>
      <c r="G406" s="25" t="s">
        <v>28</v>
      </c>
      <c r="H406" s="26">
        <v>5153.0460770700001</v>
      </c>
      <c r="I406" s="25">
        <v>5153</v>
      </c>
      <c r="J406" s="25" t="s">
        <v>504</v>
      </c>
      <c r="K406" s="25" t="s">
        <v>491</v>
      </c>
      <c r="L406" s="25" t="s">
        <v>504</v>
      </c>
      <c r="M406" s="25" t="s">
        <v>30</v>
      </c>
      <c r="N406" s="25" t="s">
        <v>8445</v>
      </c>
      <c r="O406" s="25" t="s">
        <v>505</v>
      </c>
      <c r="P406" s="25" t="s">
        <v>506</v>
      </c>
      <c r="Q406" s="26">
        <f t="shared" si="14"/>
        <v>1511</v>
      </c>
      <c r="R406" s="25" t="s">
        <v>8493</v>
      </c>
      <c r="S406" s="25" t="s">
        <v>8494</v>
      </c>
      <c r="T406" s="25" t="s">
        <v>35</v>
      </c>
      <c r="U406" s="25">
        <v>1</v>
      </c>
      <c r="V406" s="25">
        <v>1</v>
      </c>
      <c r="W406" s="25" t="s">
        <v>507</v>
      </c>
    </row>
    <row r="407" spans="1:23">
      <c r="A407" s="25">
        <v>141</v>
      </c>
      <c r="B407" s="25">
        <v>2</v>
      </c>
      <c r="C407" s="25" t="s">
        <v>25</v>
      </c>
      <c r="D407" s="25">
        <v>320803</v>
      </c>
      <c r="E407" s="25" t="s">
        <v>8425</v>
      </c>
      <c r="F407" s="25" t="s">
        <v>504</v>
      </c>
      <c r="G407" s="25" t="s">
        <v>28</v>
      </c>
      <c r="H407" s="26">
        <v>5153.0460770700001</v>
      </c>
      <c r="I407" s="25">
        <v>5153</v>
      </c>
      <c r="J407" s="25" t="s">
        <v>504</v>
      </c>
      <c r="K407" s="25" t="s">
        <v>491</v>
      </c>
      <c r="L407" s="25" t="s">
        <v>504</v>
      </c>
      <c r="M407" s="25" t="s">
        <v>30</v>
      </c>
      <c r="N407" s="25" t="s">
        <v>55</v>
      </c>
      <c r="O407" s="25" t="s">
        <v>451</v>
      </c>
      <c r="P407" s="25" t="s">
        <v>506</v>
      </c>
      <c r="Q407" s="26">
        <f t="shared" si="14"/>
        <v>3597</v>
      </c>
      <c r="R407" s="25" t="s">
        <v>8493</v>
      </c>
      <c r="S407" s="25" t="s">
        <v>8494</v>
      </c>
      <c r="T407" s="25" t="s">
        <v>35</v>
      </c>
      <c r="U407" s="25">
        <v>1</v>
      </c>
      <c r="V407" s="25">
        <v>1</v>
      </c>
      <c r="W407" s="25" t="s">
        <v>507</v>
      </c>
    </row>
    <row r="408" spans="1:23">
      <c r="A408" s="25">
        <v>146</v>
      </c>
      <c r="B408" s="25">
        <v>2</v>
      </c>
      <c r="C408" s="25" t="s">
        <v>25</v>
      </c>
      <c r="D408" s="25">
        <v>320803</v>
      </c>
      <c r="E408" s="25" t="s">
        <v>8425</v>
      </c>
      <c r="F408" s="25" t="s">
        <v>513</v>
      </c>
      <c r="G408" s="25" t="s">
        <v>28</v>
      </c>
      <c r="H408" s="26">
        <v>4689.4761698000002</v>
      </c>
      <c r="I408" s="25">
        <v>4689</v>
      </c>
      <c r="J408" s="25" t="s">
        <v>513</v>
      </c>
      <c r="K408" s="25" t="s">
        <v>491</v>
      </c>
      <c r="L408" s="25" t="s">
        <v>513</v>
      </c>
      <c r="M408" s="25" t="s">
        <v>30</v>
      </c>
      <c r="N408" s="25" t="s">
        <v>55</v>
      </c>
      <c r="O408" s="25" t="s">
        <v>514</v>
      </c>
      <c r="P408" s="25" t="s">
        <v>514</v>
      </c>
      <c r="Q408" s="26">
        <f t="shared" si="14"/>
        <v>4654</v>
      </c>
      <c r="R408" s="25" t="s">
        <v>8493</v>
      </c>
      <c r="S408" s="25" t="s">
        <v>8494</v>
      </c>
      <c r="T408" s="25" t="s">
        <v>35</v>
      </c>
      <c r="U408" s="25">
        <v>1</v>
      </c>
      <c r="V408" s="25">
        <v>1</v>
      </c>
      <c r="W408" s="25" t="s">
        <v>515</v>
      </c>
    </row>
    <row r="409" spans="1:23">
      <c r="A409" s="25">
        <v>149</v>
      </c>
      <c r="B409" s="25">
        <v>2</v>
      </c>
      <c r="C409" s="25" t="s">
        <v>25</v>
      </c>
      <c r="D409" s="25">
        <v>320803</v>
      </c>
      <c r="E409" s="25" t="s">
        <v>8425</v>
      </c>
      <c r="F409" s="25" t="s">
        <v>522</v>
      </c>
      <c r="G409" s="25" t="s">
        <v>28</v>
      </c>
      <c r="H409" s="26">
        <v>3477.0292545299999</v>
      </c>
      <c r="I409" s="25">
        <v>3477</v>
      </c>
      <c r="J409" s="25" t="s">
        <v>522</v>
      </c>
      <c r="K409" s="25" t="s">
        <v>491</v>
      </c>
      <c r="L409" s="25" t="s">
        <v>522</v>
      </c>
      <c r="M409" s="25" t="s">
        <v>30</v>
      </c>
      <c r="N409" s="25" t="s">
        <v>8426</v>
      </c>
      <c r="O409" s="25" t="s">
        <v>523</v>
      </c>
      <c r="P409" s="25" t="s">
        <v>523</v>
      </c>
      <c r="Q409" s="26">
        <f t="shared" si="14"/>
        <v>3410</v>
      </c>
      <c r="R409" s="25" t="s">
        <v>8493</v>
      </c>
      <c r="S409" s="25" t="s">
        <v>8494</v>
      </c>
      <c r="T409" s="25" t="s">
        <v>35</v>
      </c>
      <c r="U409" s="25">
        <v>1</v>
      </c>
      <c r="V409" s="25">
        <v>1</v>
      </c>
      <c r="W409" s="25" t="s">
        <v>524</v>
      </c>
    </row>
    <row r="410" spans="1:23">
      <c r="A410" s="25">
        <v>150</v>
      </c>
      <c r="B410" s="25">
        <v>2</v>
      </c>
      <c r="C410" s="25" t="s">
        <v>25</v>
      </c>
      <c r="D410" s="25">
        <v>320803</v>
      </c>
      <c r="E410" s="25" t="s">
        <v>8425</v>
      </c>
      <c r="F410" s="25" t="s">
        <v>525</v>
      </c>
      <c r="G410" s="25" t="s">
        <v>28</v>
      </c>
      <c r="H410" s="26">
        <v>2460.2757464900001</v>
      </c>
      <c r="I410" s="25">
        <v>2460</v>
      </c>
      <c r="J410" s="25" t="s">
        <v>525</v>
      </c>
      <c r="K410" s="25" t="s">
        <v>491</v>
      </c>
      <c r="L410" s="25" t="s">
        <v>525</v>
      </c>
      <c r="M410" s="25" t="s">
        <v>30</v>
      </c>
      <c r="N410" s="25" t="s">
        <v>8426</v>
      </c>
      <c r="O410" s="25" t="s">
        <v>526</v>
      </c>
      <c r="P410" s="25" t="s">
        <v>526</v>
      </c>
      <c r="Q410" s="26">
        <f t="shared" si="14"/>
        <v>2410</v>
      </c>
      <c r="R410" s="25" t="s">
        <v>8493</v>
      </c>
      <c r="S410" s="25" t="s">
        <v>8494</v>
      </c>
      <c r="T410" s="25" t="s">
        <v>35</v>
      </c>
      <c r="U410" s="25">
        <v>1</v>
      </c>
      <c r="V410" s="25">
        <v>1</v>
      </c>
      <c r="W410" s="25" t="s">
        <v>527</v>
      </c>
    </row>
    <row r="411" spans="1:23">
      <c r="A411" s="25">
        <v>151</v>
      </c>
      <c r="B411" s="25">
        <v>2</v>
      </c>
      <c r="C411" s="25" t="s">
        <v>25</v>
      </c>
      <c r="D411" s="25">
        <v>320803</v>
      </c>
      <c r="E411" s="25" t="s">
        <v>8425</v>
      </c>
      <c r="F411" s="25" t="s">
        <v>528</v>
      </c>
      <c r="G411" s="25" t="s">
        <v>28</v>
      </c>
      <c r="H411" s="26">
        <v>245.928450492</v>
      </c>
      <c r="I411" s="25">
        <v>246</v>
      </c>
      <c r="J411" s="25" t="s">
        <v>528</v>
      </c>
      <c r="K411" s="25" t="s">
        <v>491</v>
      </c>
      <c r="L411" s="25" t="s">
        <v>528</v>
      </c>
      <c r="M411" s="25" t="s">
        <v>30</v>
      </c>
      <c r="N411" s="25" t="s">
        <v>8426</v>
      </c>
      <c r="O411" s="25" t="s">
        <v>529</v>
      </c>
      <c r="P411" s="25" t="s">
        <v>529</v>
      </c>
      <c r="Q411" s="26">
        <f t="shared" si="14"/>
        <v>248</v>
      </c>
      <c r="R411" s="25" t="s">
        <v>8493</v>
      </c>
      <c r="S411" s="25" t="s">
        <v>8494</v>
      </c>
      <c r="T411" s="25" t="s">
        <v>35</v>
      </c>
      <c r="U411" s="25">
        <v>1</v>
      </c>
      <c r="V411" s="25">
        <v>1</v>
      </c>
      <c r="W411" s="25" t="s">
        <v>530</v>
      </c>
    </row>
    <row r="412" spans="1:23">
      <c r="A412" s="25">
        <v>152</v>
      </c>
      <c r="B412" s="25">
        <v>2</v>
      </c>
      <c r="C412" s="25" t="s">
        <v>25</v>
      </c>
      <c r="D412" s="25">
        <v>320803</v>
      </c>
      <c r="E412" s="25" t="s">
        <v>8425</v>
      </c>
      <c r="F412" s="25" t="s">
        <v>531</v>
      </c>
      <c r="G412" s="25" t="s">
        <v>28</v>
      </c>
      <c r="H412" s="26">
        <v>1653.4637009999999</v>
      </c>
      <c r="I412" s="25">
        <v>1653</v>
      </c>
      <c r="J412" s="25" t="s">
        <v>531</v>
      </c>
      <c r="K412" s="25" t="s">
        <v>491</v>
      </c>
      <c r="L412" s="25" t="s">
        <v>531</v>
      </c>
      <c r="M412" s="25" t="s">
        <v>30</v>
      </c>
      <c r="N412" s="25" t="s">
        <v>8426</v>
      </c>
      <c r="O412" s="25" t="s">
        <v>61</v>
      </c>
      <c r="P412" s="25" t="s">
        <v>532</v>
      </c>
      <c r="Q412" s="26">
        <f t="shared" si="14"/>
        <v>719</v>
      </c>
      <c r="R412" s="25" t="s">
        <v>8493</v>
      </c>
      <c r="S412" s="25" t="s">
        <v>8494</v>
      </c>
      <c r="T412" s="25" t="s">
        <v>35</v>
      </c>
      <c r="U412" s="25">
        <v>1</v>
      </c>
      <c r="V412" s="25">
        <v>1</v>
      </c>
      <c r="W412" s="25" t="s">
        <v>533</v>
      </c>
    </row>
    <row r="413" spans="1:23">
      <c r="A413" s="25">
        <v>153</v>
      </c>
      <c r="B413" s="25">
        <v>2</v>
      </c>
      <c r="C413" s="25" t="s">
        <v>25</v>
      </c>
      <c r="D413" s="25">
        <v>320803</v>
      </c>
      <c r="E413" s="25" t="s">
        <v>8425</v>
      </c>
      <c r="F413" s="25" t="s">
        <v>531</v>
      </c>
      <c r="G413" s="25" t="s">
        <v>28</v>
      </c>
      <c r="H413" s="26">
        <v>1653.4637009999999</v>
      </c>
      <c r="I413" s="25">
        <v>1653</v>
      </c>
      <c r="J413" s="25" t="s">
        <v>531</v>
      </c>
      <c r="K413" s="25" t="s">
        <v>491</v>
      </c>
      <c r="L413" s="25" t="s">
        <v>531</v>
      </c>
      <c r="M413" s="25" t="s">
        <v>30</v>
      </c>
      <c r="N413" s="25" t="s">
        <v>60</v>
      </c>
      <c r="O413" s="25" t="s">
        <v>534</v>
      </c>
      <c r="P413" s="25" t="s">
        <v>532</v>
      </c>
      <c r="Q413" s="26">
        <f t="shared" si="14"/>
        <v>914</v>
      </c>
      <c r="R413" s="25" t="s">
        <v>8493</v>
      </c>
      <c r="S413" s="25" t="s">
        <v>8494</v>
      </c>
      <c r="T413" s="25" t="s">
        <v>35</v>
      </c>
      <c r="U413" s="25">
        <v>1</v>
      </c>
      <c r="V413" s="25">
        <v>1</v>
      </c>
      <c r="W413" s="25" t="s">
        <v>533</v>
      </c>
    </row>
    <row r="414" spans="1:23">
      <c r="A414" s="25">
        <v>154</v>
      </c>
      <c r="B414" s="25">
        <v>2</v>
      </c>
      <c r="C414" s="25" t="s">
        <v>25</v>
      </c>
      <c r="D414" s="25">
        <v>320803</v>
      </c>
      <c r="E414" s="25" t="s">
        <v>8425</v>
      </c>
      <c r="F414" s="25" t="s">
        <v>535</v>
      </c>
      <c r="G414" s="25" t="s">
        <v>28</v>
      </c>
      <c r="H414" s="26">
        <v>561.04339699399998</v>
      </c>
      <c r="I414" s="25">
        <v>561</v>
      </c>
      <c r="J414" s="25" t="s">
        <v>535</v>
      </c>
      <c r="K414" s="25" t="s">
        <v>491</v>
      </c>
      <c r="L414" s="25" t="s">
        <v>535</v>
      </c>
      <c r="M414" s="25" t="s">
        <v>30</v>
      </c>
      <c r="N414" s="25" t="s">
        <v>55</v>
      </c>
      <c r="O414" s="25" t="s">
        <v>536</v>
      </c>
      <c r="P414" s="25" t="s">
        <v>536</v>
      </c>
      <c r="Q414" s="26">
        <f t="shared" si="14"/>
        <v>543</v>
      </c>
      <c r="R414" s="25" t="s">
        <v>8493</v>
      </c>
      <c r="S414" s="25" t="s">
        <v>8494</v>
      </c>
      <c r="T414" s="25" t="s">
        <v>35</v>
      </c>
      <c r="U414" s="25">
        <v>1</v>
      </c>
      <c r="V414" s="25">
        <v>1</v>
      </c>
      <c r="W414" s="25" t="s">
        <v>537</v>
      </c>
    </row>
    <row r="415" spans="1:23">
      <c r="A415" s="25">
        <v>2045</v>
      </c>
      <c r="B415" s="25">
        <v>12</v>
      </c>
      <c r="C415" s="25" t="s">
        <v>25</v>
      </c>
      <c r="D415" s="25">
        <v>321028</v>
      </c>
      <c r="E415" s="25" t="s">
        <v>2343</v>
      </c>
      <c r="F415" s="25" t="s">
        <v>4312</v>
      </c>
      <c r="G415" s="25" t="s">
        <v>28</v>
      </c>
      <c r="H415" s="26">
        <v>1082.46273548</v>
      </c>
      <c r="I415" s="25">
        <v>1082</v>
      </c>
      <c r="J415" s="25" t="s">
        <v>4312</v>
      </c>
      <c r="K415" s="25" t="s">
        <v>491</v>
      </c>
      <c r="L415" s="25" t="s">
        <v>4271</v>
      </c>
      <c r="M415" s="25" t="s">
        <v>75</v>
      </c>
      <c r="N415" s="25" t="s">
        <v>8445</v>
      </c>
      <c r="O415" s="25" t="s">
        <v>931</v>
      </c>
      <c r="P415" s="25" t="s">
        <v>931</v>
      </c>
      <c r="Q415" s="26">
        <f t="shared" si="14"/>
        <v>528.5</v>
      </c>
      <c r="R415" s="25" t="s">
        <v>9106</v>
      </c>
      <c r="S415" s="25" t="s">
        <v>9107</v>
      </c>
      <c r="T415" s="25" t="s">
        <v>48</v>
      </c>
      <c r="U415" s="25">
        <v>1</v>
      </c>
      <c r="V415" s="25">
        <v>2</v>
      </c>
      <c r="W415" s="25" t="s">
        <v>4315</v>
      </c>
    </row>
    <row r="416" spans="1:23">
      <c r="A416" s="25">
        <v>2046</v>
      </c>
      <c r="B416" s="25">
        <v>12</v>
      </c>
      <c r="C416" s="25" t="s">
        <v>25</v>
      </c>
      <c r="D416" s="25">
        <v>321028</v>
      </c>
      <c r="E416" s="25" t="s">
        <v>2343</v>
      </c>
      <c r="F416" s="25" t="s">
        <v>4312</v>
      </c>
      <c r="G416" s="25" t="s">
        <v>28</v>
      </c>
      <c r="H416" s="26">
        <v>1082.46273548</v>
      </c>
      <c r="I416" s="25">
        <v>1082</v>
      </c>
      <c r="J416" s="25" t="s">
        <v>4312</v>
      </c>
      <c r="K416" s="25" t="s">
        <v>491</v>
      </c>
      <c r="L416" s="25" t="s">
        <v>4271</v>
      </c>
      <c r="M416" s="25" t="s">
        <v>75</v>
      </c>
      <c r="N416" s="25" t="s">
        <v>8445</v>
      </c>
      <c r="O416" s="25" t="s">
        <v>931</v>
      </c>
      <c r="P416" s="25" t="s">
        <v>931</v>
      </c>
      <c r="Q416" s="26">
        <f t="shared" si="14"/>
        <v>528.5</v>
      </c>
      <c r="R416" s="25" t="s">
        <v>9108</v>
      </c>
      <c r="S416" s="25" t="s">
        <v>9107</v>
      </c>
      <c r="T416" s="25" t="s">
        <v>48</v>
      </c>
      <c r="U416" s="25">
        <v>1</v>
      </c>
      <c r="V416" s="25">
        <v>2</v>
      </c>
      <c r="W416" s="25" t="s">
        <v>4315</v>
      </c>
    </row>
    <row r="417" spans="1:23">
      <c r="A417" s="25">
        <v>2047</v>
      </c>
      <c r="B417" s="25">
        <v>12</v>
      </c>
      <c r="C417" s="25" t="s">
        <v>25</v>
      </c>
      <c r="D417" s="25">
        <v>321028</v>
      </c>
      <c r="E417" s="25" t="s">
        <v>2343</v>
      </c>
      <c r="F417" s="25" t="s">
        <v>4317</v>
      </c>
      <c r="G417" s="25" t="s">
        <v>28</v>
      </c>
      <c r="H417" s="26">
        <v>1445.9173155399999</v>
      </c>
      <c r="I417" s="25">
        <v>1446</v>
      </c>
      <c r="J417" s="25" t="s">
        <v>4317</v>
      </c>
      <c r="K417" s="25" t="s">
        <v>491</v>
      </c>
      <c r="L417" s="25" t="s">
        <v>4271</v>
      </c>
      <c r="M417" s="25" t="s">
        <v>1464</v>
      </c>
      <c r="N417" s="25" t="s">
        <v>60</v>
      </c>
      <c r="O417" s="25" t="s">
        <v>4223</v>
      </c>
      <c r="P417" s="25" t="s">
        <v>4223</v>
      </c>
      <c r="Q417" s="26">
        <f t="shared" si="14"/>
        <v>717.5</v>
      </c>
      <c r="R417" s="25" t="s">
        <v>9106</v>
      </c>
      <c r="S417" s="25" t="s">
        <v>9107</v>
      </c>
      <c r="T417" s="25" t="s">
        <v>48</v>
      </c>
      <c r="U417" s="25">
        <v>1</v>
      </c>
      <c r="V417" s="25">
        <v>2</v>
      </c>
      <c r="W417" s="25" t="s">
        <v>4318</v>
      </c>
    </row>
    <row r="418" spans="1:23">
      <c r="A418" s="25">
        <v>2048</v>
      </c>
      <c r="B418" s="25">
        <v>12</v>
      </c>
      <c r="C418" s="25" t="s">
        <v>25</v>
      </c>
      <c r="D418" s="25">
        <v>321028</v>
      </c>
      <c r="E418" s="25" t="s">
        <v>2343</v>
      </c>
      <c r="F418" s="25" t="s">
        <v>4317</v>
      </c>
      <c r="G418" s="25" t="s">
        <v>28</v>
      </c>
      <c r="H418" s="26">
        <v>1445.9173155399999</v>
      </c>
      <c r="I418" s="25">
        <v>1446</v>
      </c>
      <c r="J418" s="25" t="s">
        <v>4317</v>
      </c>
      <c r="K418" s="25" t="s">
        <v>491</v>
      </c>
      <c r="L418" s="25" t="s">
        <v>4271</v>
      </c>
      <c r="M418" s="25" t="s">
        <v>1464</v>
      </c>
      <c r="N418" s="25" t="s">
        <v>60</v>
      </c>
      <c r="O418" s="25" t="s">
        <v>4223</v>
      </c>
      <c r="P418" s="25" t="s">
        <v>4223</v>
      </c>
      <c r="Q418" s="26">
        <f t="shared" si="14"/>
        <v>717.5</v>
      </c>
      <c r="R418" s="25" t="s">
        <v>9108</v>
      </c>
      <c r="S418" s="25" t="s">
        <v>9107</v>
      </c>
      <c r="T418" s="25" t="s">
        <v>48</v>
      </c>
      <c r="U418" s="25">
        <v>1</v>
      </c>
      <c r="V418" s="25">
        <v>2</v>
      </c>
      <c r="W418" s="25" t="s">
        <v>4318</v>
      </c>
    </row>
    <row r="419" spans="1:23">
      <c r="A419" s="25">
        <v>3050</v>
      </c>
      <c r="B419" s="25">
        <v>21</v>
      </c>
      <c r="C419" s="25" t="s">
        <v>25</v>
      </c>
      <c r="D419" s="25">
        <v>320889</v>
      </c>
      <c r="E419" s="25" t="s">
        <v>3635</v>
      </c>
      <c r="F419" s="25" t="s">
        <v>6280</v>
      </c>
      <c r="G419" s="25" t="s">
        <v>28</v>
      </c>
      <c r="H419" s="26">
        <v>5561.5238125200003</v>
      </c>
      <c r="I419" s="25">
        <v>5562</v>
      </c>
      <c r="J419" s="25" t="s">
        <v>6280</v>
      </c>
      <c r="K419" s="25" t="s">
        <v>491</v>
      </c>
      <c r="L419" s="25" t="s">
        <v>6280</v>
      </c>
      <c r="M419" s="25" t="s">
        <v>30</v>
      </c>
      <c r="N419" s="25" t="s">
        <v>8426</v>
      </c>
      <c r="O419" s="25" t="s">
        <v>6281</v>
      </c>
      <c r="P419" s="25" t="s">
        <v>6281</v>
      </c>
      <c r="Q419" s="26">
        <f t="shared" si="14"/>
        <v>5575</v>
      </c>
      <c r="R419" s="25" t="s">
        <v>9421</v>
      </c>
      <c r="S419" s="25" t="s">
        <v>6283</v>
      </c>
      <c r="T419" s="25" t="s">
        <v>35</v>
      </c>
      <c r="U419" s="25">
        <v>1</v>
      </c>
      <c r="V419" s="25">
        <v>1</v>
      </c>
      <c r="W419" s="25" t="s">
        <v>6284</v>
      </c>
    </row>
    <row r="420" spans="1:23">
      <c r="A420" s="25">
        <v>2698</v>
      </c>
      <c r="B420" s="25">
        <v>16</v>
      </c>
      <c r="C420" s="25" t="s">
        <v>25</v>
      </c>
      <c r="D420" s="25">
        <v>321028</v>
      </c>
      <c r="E420" s="25" t="s">
        <v>2343</v>
      </c>
      <c r="F420" s="25" t="s">
        <v>5645</v>
      </c>
      <c r="G420" s="25" t="s">
        <v>28</v>
      </c>
      <c r="H420" s="26">
        <v>14128.7696731</v>
      </c>
      <c r="I420" s="25">
        <v>14129</v>
      </c>
      <c r="J420" s="25" t="s">
        <v>5645</v>
      </c>
      <c r="K420" s="25" t="s">
        <v>491</v>
      </c>
      <c r="L420" s="25" t="s">
        <v>5645</v>
      </c>
      <c r="M420" s="25" t="s">
        <v>30</v>
      </c>
      <c r="N420" s="25" t="s">
        <v>60</v>
      </c>
      <c r="O420" s="25" t="s">
        <v>5646</v>
      </c>
      <c r="P420" s="25" t="s">
        <v>5646</v>
      </c>
      <c r="Q420" s="26">
        <f t="shared" si="14"/>
        <v>5373.5</v>
      </c>
      <c r="R420" s="25" t="s">
        <v>9106</v>
      </c>
      <c r="S420" s="25" t="s">
        <v>9107</v>
      </c>
      <c r="T420" s="25" t="s">
        <v>48</v>
      </c>
      <c r="U420" s="25">
        <v>1</v>
      </c>
      <c r="V420" s="25">
        <v>2</v>
      </c>
      <c r="W420" s="25" t="s">
        <v>5647</v>
      </c>
    </row>
    <row r="421" spans="1:23">
      <c r="A421" s="25">
        <v>2699</v>
      </c>
      <c r="B421" s="25">
        <v>16</v>
      </c>
      <c r="C421" s="25" t="s">
        <v>25</v>
      </c>
      <c r="D421" s="25">
        <v>321028</v>
      </c>
      <c r="E421" s="25" t="s">
        <v>2343</v>
      </c>
      <c r="F421" s="25" t="s">
        <v>5645</v>
      </c>
      <c r="G421" s="25" t="s">
        <v>28</v>
      </c>
      <c r="H421" s="26">
        <v>14128.7696731</v>
      </c>
      <c r="I421" s="25">
        <v>14129</v>
      </c>
      <c r="J421" s="25" t="s">
        <v>5645</v>
      </c>
      <c r="K421" s="25" t="s">
        <v>491</v>
      </c>
      <c r="L421" s="25" t="s">
        <v>5645</v>
      </c>
      <c r="M421" s="25" t="s">
        <v>30</v>
      </c>
      <c r="N421" s="25" t="s">
        <v>60</v>
      </c>
      <c r="O421" s="25" t="s">
        <v>5646</v>
      </c>
      <c r="P421" s="25" t="s">
        <v>5646</v>
      </c>
      <c r="Q421" s="26">
        <f t="shared" si="14"/>
        <v>5373.5</v>
      </c>
      <c r="R421" s="25" t="s">
        <v>9108</v>
      </c>
      <c r="S421" s="25" t="s">
        <v>9107</v>
      </c>
      <c r="T421" s="25" t="s">
        <v>48</v>
      </c>
      <c r="U421" s="25">
        <v>1</v>
      </c>
      <c r="V421" s="25">
        <v>2</v>
      </c>
      <c r="W421" s="25" t="s">
        <v>5647</v>
      </c>
    </row>
    <row r="422" spans="1:23">
      <c r="A422" s="25">
        <v>12</v>
      </c>
      <c r="B422" s="25">
        <v>1</v>
      </c>
      <c r="C422" s="25" t="s">
        <v>25</v>
      </c>
      <c r="D422" s="25">
        <v>320803</v>
      </c>
      <c r="E422" s="25" t="s">
        <v>8425</v>
      </c>
      <c r="F422" s="25" t="s">
        <v>54</v>
      </c>
      <c r="G422" s="25" t="s">
        <v>28</v>
      </c>
      <c r="H422" s="26">
        <v>9906.6919245299996</v>
      </c>
      <c r="I422" s="25">
        <v>9907</v>
      </c>
      <c r="J422" s="25" t="s">
        <v>54</v>
      </c>
      <c r="K422" s="25" t="s">
        <v>69</v>
      </c>
      <c r="L422" s="25" t="s">
        <v>54</v>
      </c>
      <c r="M422" s="25" t="s">
        <v>30</v>
      </c>
      <c r="N422" s="25" t="s">
        <v>60</v>
      </c>
      <c r="O422" s="25" t="s">
        <v>70</v>
      </c>
      <c r="P422" s="25" t="s">
        <v>57</v>
      </c>
      <c r="Q422" s="26">
        <f t="shared" si="14"/>
        <v>611</v>
      </c>
      <c r="R422" s="25" t="s">
        <v>8436</v>
      </c>
      <c r="S422" s="25" t="s">
        <v>8437</v>
      </c>
      <c r="T422" s="25" t="s">
        <v>35</v>
      </c>
      <c r="U422" s="25">
        <v>1</v>
      </c>
      <c r="V422" s="25">
        <v>1</v>
      </c>
      <c r="W422" s="25" t="s">
        <v>58</v>
      </c>
    </row>
    <row r="423" spans="1:23">
      <c r="A423" s="25">
        <v>92</v>
      </c>
      <c r="B423" s="25">
        <v>1</v>
      </c>
      <c r="C423" s="25" t="s">
        <v>25</v>
      </c>
      <c r="D423" s="25">
        <v>320803</v>
      </c>
      <c r="E423" s="25" t="s">
        <v>8425</v>
      </c>
      <c r="F423" s="25" t="s">
        <v>338</v>
      </c>
      <c r="G423" s="25" t="s">
        <v>28</v>
      </c>
      <c r="H423" s="26">
        <v>621398</v>
      </c>
      <c r="I423" s="26">
        <v>621398</v>
      </c>
      <c r="J423" s="25" t="s">
        <v>338</v>
      </c>
      <c r="K423" s="25" t="s">
        <v>69</v>
      </c>
      <c r="L423" s="25" t="s">
        <v>339</v>
      </c>
      <c r="M423" s="25" t="s">
        <v>76</v>
      </c>
      <c r="N423" s="25" t="s">
        <v>8426</v>
      </c>
      <c r="O423" s="25" t="s">
        <v>340</v>
      </c>
      <c r="P423" s="25" t="s">
        <v>341</v>
      </c>
      <c r="Q423" s="26">
        <f>O423*U423/V423*H423/I423</f>
        <v>539</v>
      </c>
      <c r="R423" s="25" t="s">
        <v>8436</v>
      </c>
      <c r="S423" s="25" t="s">
        <v>8437</v>
      </c>
      <c r="T423" s="25" t="s">
        <v>35</v>
      </c>
      <c r="U423" s="25">
        <v>1</v>
      </c>
      <c r="V423" s="25">
        <v>1</v>
      </c>
      <c r="W423" s="25" t="s">
        <v>342</v>
      </c>
    </row>
    <row r="424" spans="1:23">
      <c r="A424" s="25">
        <v>104</v>
      </c>
      <c r="B424" s="25">
        <v>1</v>
      </c>
      <c r="C424" s="25" t="s">
        <v>25</v>
      </c>
      <c r="D424" s="25">
        <v>320803</v>
      </c>
      <c r="E424" s="25" t="s">
        <v>8425</v>
      </c>
      <c r="F424" s="25" t="s">
        <v>382</v>
      </c>
      <c r="G424" s="25" t="s">
        <v>28</v>
      </c>
      <c r="H424" s="26">
        <v>2732.4309390100002</v>
      </c>
      <c r="I424" s="25">
        <v>2732</v>
      </c>
      <c r="J424" s="25" t="s">
        <v>382</v>
      </c>
      <c r="K424" s="25" t="s">
        <v>69</v>
      </c>
      <c r="L424" s="25" t="s">
        <v>382</v>
      </c>
      <c r="M424" s="25" t="s">
        <v>30</v>
      </c>
      <c r="N424" s="25" t="s">
        <v>8426</v>
      </c>
      <c r="O424" s="25" t="s">
        <v>386</v>
      </c>
      <c r="P424" s="25" t="s">
        <v>384</v>
      </c>
      <c r="Q424" s="26">
        <f t="shared" ref="Q424:Q465" si="15">O424*U424/V424</f>
        <v>1381</v>
      </c>
      <c r="R424" s="25" t="s">
        <v>8436</v>
      </c>
      <c r="S424" s="25" t="s">
        <v>8437</v>
      </c>
      <c r="T424" s="25" t="s">
        <v>35</v>
      </c>
      <c r="U424" s="25">
        <v>1</v>
      </c>
      <c r="V424" s="25">
        <v>1</v>
      </c>
      <c r="W424" s="25" t="s">
        <v>385</v>
      </c>
    </row>
    <row r="425" spans="1:23">
      <c r="A425" s="25">
        <v>174</v>
      </c>
      <c r="B425" s="25">
        <v>2</v>
      </c>
      <c r="C425" s="25" t="s">
        <v>25</v>
      </c>
      <c r="D425" s="25">
        <v>320803</v>
      </c>
      <c r="E425" s="25" t="s">
        <v>8425</v>
      </c>
      <c r="F425" s="25" t="s">
        <v>596</v>
      </c>
      <c r="G425" s="25" t="s">
        <v>28</v>
      </c>
      <c r="H425" s="26">
        <v>1137.5245190000001</v>
      </c>
      <c r="I425" s="25">
        <v>1138</v>
      </c>
      <c r="J425" s="25" t="s">
        <v>596</v>
      </c>
      <c r="K425" s="25" t="s">
        <v>587</v>
      </c>
      <c r="L425" s="25" t="s">
        <v>588</v>
      </c>
      <c r="M425" s="25" t="s">
        <v>597</v>
      </c>
      <c r="N425" s="25" t="s">
        <v>60</v>
      </c>
      <c r="O425" s="25" t="s">
        <v>598</v>
      </c>
      <c r="P425" s="25" t="s">
        <v>598</v>
      </c>
      <c r="Q425" s="26">
        <f t="shared" si="15"/>
        <v>1190</v>
      </c>
      <c r="R425" s="25" t="s">
        <v>8503</v>
      </c>
      <c r="S425" s="25" t="s">
        <v>8504</v>
      </c>
      <c r="T425" s="25" t="s">
        <v>35</v>
      </c>
      <c r="U425" s="25">
        <v>1</v>
      </c>
      <c r="V425" s="25">
        <v>1</v>
      </c>
      <c r="W425" s="25" t="s">
        <v>599</v>
      </c>
    </row>
    <row r="426" spans="1:23">
      <c r="A426" s="25">
        <v>172</v>
      </c>
      <c r="B426" s="25">
        <v>2</v>
      </c>
      <c r="C426" s="25" t="s">
        <v>25</v>
      </c>
      <c r="D426" s="25">
        <v>320803</v>
      </c>
      <c r="E426" s="25" t="s">
        <v>8425</v>
      </c>
      <c r="F426" s="25" t="s">
        <v>586</v>
      </c>
      <c r="G426" s="25" t="s">
        <v>28</v>
      </c>
      <c r="H426" s="26">
        <v>1368.6709324999999</v>
      </c>
      <c r="I426" s="25">
        <v>1369</v>
      </c>
      <c r="J426" s="25" t="s">
        <v>586</v>
      </c>
      <c r="K426" s="25" t="s">
        <v>587</v>
      </c>
      <c r="L426" s="25" t="s">
        <v>588</v>
      </c>
      <c r="M426" s="25" t="s">
        <v>97</v>
      </c>
      <c r="N426" s="25" t="s">
        <v>60</v>
      </c>
      <c r="O426" s="25" t="s">
        <v>589</v>
      </c>
      <c r="P426" s="25" t="s">
        <v>589</v>
      </c>
      <c r="Q426" s="26">
        <f t="shared" si="15"/>
        <v>1255</v>
      </c>
      <c r="R426" s="25" t="s">
        <v>8503</v>
      </c>
      <c r="S426" s="25" t="s">
        <v>8504</v>
      </c>
      <c r="T426" s="25" t="s">
        <v>35</v>
      </c>
      <c r="U426" s="25">
        <v>1</v>
      </c>
      <c r="V426" s="25">
        <v>1</v>
      </c>
      <c r="W426" s="25" t="s">
        <v>592</v>
      </c>
    </row>
    <row r="427" spans="1:23">
      <c r="A427" s="25">
        <v>173</v>
      </c>
      <c r="B427" s="25">
        <v>2</v>
      </c>
      <c r="C427" s="25" t="s">
        <v>25</v>
      </c>
      <c r="D427" s="25">
        <v>320803</v>
      </c>
      <c r="E427" s="25" t="s">
        <v>8425</v>
      </c>
      <c r="F427" s="25" t="s">
        <v>593</v>
      </c>
      <c r="G427" s="25" t="s">
        <v>28</v>
      </c>
      <c r="H427" s="26">
        <v>1705.31601301</v>
      </c>
      <c r="I427" s="25">
        <v>1705</v>
      </c>
      <c r="J427" s="25" t="s">
        <v>593</v>
      </c>
      <c r="K427" s="25" t="s">
        <v>587</v>
      </c>
      <c r="L427" s="25" t="s">
        <v>588</v>
      </c>
      <c r="M427" s="25" t="s">
        <v>365</v>
      </c>
      <c r="N427" s="25" t="s">
        <v>60</v>
      </c>
      <c r="O427" s="25" t="s">
        <v>594</v>
      </c>
      <c r="P427" s="25" t="s">
        <v>594</v>
      </c>
      <c r="Q427" s="26">
        <f t="shared" si="15"/>
        <v>1708</v>
      </c>
      <c r="R427" s="25" t="s">
        <v>8503</v>
      </c>
      <c r="S427" s="25" t="s">
        <v>8504</v>
      </c>
      <c r="T427" s="25" t="s">
        <v>35</v>
      </c>
      <c r="U427" s="25">
        <v>1</v>
      </c>
      <c r="V427" s="25">
        <v>1</v>
      </c>
      <c r="W427" s="25" t="s">
        <v>595</v>
      </c>
    </row>
    <row r="428" spans="1:23">
      <c r="A428" s="25">
        <v>3601</v>
      </c>
      <c r="B428" s="25">
        <v>24</v>
      </c>
      <c r="C428" s="25" t="s">
        <v>25</v>
      </c>
      <c r="D428" s="25">
        <v>321028</v>
      </c>
      <c r="E428" s="25" t="s">
        <v>2343</v>
      </c>
      <c r="F428" s="25" t="s">
        <v>7362</v>
      </c>
      <c r="G428" s="25" t="s">
        <v>28</v>
      </c>
      <c r="H428" s="26">
        <v>5736.4558835300004</v>
      </c>
      <c r="I428" s="25">
        <v>5736</v>
      </c>
      <c r="J428" s="25" t="s">
        <v>7362</v>
      </c>
      <c r="K428" s="25" t="s">
        <v>587</v>
      </c>
      <c r="L428" s="25" t="s">
        <v>7362</v>
      </c>
      <c r="M428" s="25" t="s">
        <v>30</v>
      </c>
      <c r="N428" s="25" t="s">
        <v>8426</v>
      </c>
      <c r="O428" s="25" t="s">
        <v>5853</v>
      </c>
      <c r="P428" s="25" t="s">
        <v>7363</v>
      </c>
      <c r="Q428" s="26">
        <f t="shared" si="15"/>
        <v>2748</v>
      </c>
      <c r="R428" s="25" t="s">
        <v>9318</v>
      </c>
      <c r="S428" s="25" t="s">
        <v>5618</v>
      </c>
      <c r="T428" s="25" t="s">
        <v>35</v>
      </c>
      <c r="U428" s="25">
        <v>1</v>
      </c>
      <c r="V428" s="25">
        <v>1</v>
      </c>
      <c r="W428" s="25" t="s">
        <v>7364</v>
      </c>
    </row>
    <row r="429" spans="1:23">
      <c r="A429" s="25">
        <v>3602</v>
      </c>
      <c r="B429" s="25">
        <v>24</v>
      </c>
      <c r="C429" s="25" t="s">
        <v>25</v>
      </c>
      <c r="D429" s="25">
        <v>321028</v>
      </c>
      <c r="E429" s="25" t="s">
        <v>2343</v>
      </c>
      <c r="F429" s="25" t="s">
        <v>7362</v>
      </c>
      <c r="G429" s="25" t="s">
        <v>28</v>
      </c>
      <c r="H429" s="26">
        <v>5736.4558835300004</v>
      </c>
      <c r="I429" s="25">
        <v>5736</v>
      </c>
      <c r="J429" s="25" t="s">
        <v>7362</v>
      </c>
      <c r="K429" s="25" t="s">
        <v>587</v>
      </c>
      <c r="L429" s="25" t="s">
        <v>7362</v>
      </c>
      <c r="M429" s="25" t="s">
        <v>30</v>
      </c>
      <c r="N429" s="25" t="s">
        <v>60</v>
      </c>
      <c r="O429" s="25" t="s">
        <v>7365</v>
      </c>
      <c r="P429" s="25" t="s">
        <v>7363</v>
      </c>
      <c r="Q429" s="26">
        <f t="shared" si="15"/>
        <v>2751</v>
      </c>
      <c r="R429" s="25" t="s">
        <v>9318</v>
      </c>
      <c r="S429" s="25" t="s">
        <v>5618</v>
      </c>
      <c r="T429" s="25" t="s">
        <v>35</v>
      </c>
      <c r="U429" s="25">
        <v>1</v>
      </c>
      <c r="V429" s="25">
        <v>1</v>
      </c>
      <c r="W429" s="25" t="s">
        <v>7364</v>
      </c>
    </row>
    <row r="430" spans="1:23">
      <c r="A430" s="25">
        <v>3603</v>
      </c>
      <c r="B430" s="25">
        <v>24</v>
      </c>
      <c r="C430" s="25" t="s">
        <v>25</v>
      </c>
      <c r="D430" s="25">
        <v>321028</v>
      </c>
      <c r="E430" s="25" t="s">
        <v>2343</v>
      </c>
      <c r="F430" s="25" t="s">
        <v>7366</v>
      </c>
      <c r="G430" s="25" t="s">
        <v>28</v>
      </c>
      <c r="H430" s="26">
        <v>3919.8374454899999</v>
      </c>
      <c r="I430" s="25">
        <v>3920</v>
      </c>
      <c r="J430" s="25" t="s">
        <v>7366</v>
      </c>
      <c r="K430" s="25" t="s">
        <v>587</v>
      </c>
      <c r="L430" s="25" t="s">
        <v>7366</v>
      </c>
      <c r="M430" s="25" t="s">
        <v>30</v>
      </c>
      <c r="N430" s="25" t="s">
        <v>8445</v>
      </c>
      <c r="O430" s="25" t="s">
        <v>7367</v>
      </c>
      <c r="P430" s="25" t="s">
        <v>7367</v>
      </c>
      <c r="Q430" s="26">
        <f t="shared" si="15"/>
        <v>3971</v>
      </c>
      <c r="R430" s="25" t="s">
        <v>9318</v>
      </c>
      <c r="S430" s="25" t="s">
        <v>5618</v>
      </c>
      <c r="T430" s="25" t="s">
        <v>35</v>
      </c>
      <c r="U430" s="25">
        <v>1</v>
      </c>
      <c r="V430" s="25">
        <v>1</v>
      </c>
      <c r="W430" s="25" t="s">
        <v>7368</v>
      </c>
    </row>
    <row r="431" spans="1:23">
      <c r="A431" s="25">
        <v>3604</v>
      </c>
      <c r="B431" s="25">
        <v>24</v>
      </c>
      <c r="C431" s="25" t="s">
        <v>25</v>
      </c>
      <c r="D431" s="25">
        <v>321028</v>
      </c>
      <c r="E431" s="25" t="s">
        <v>2343</v>
      </c>
      <c r="F431" s="25" t="s">
        <v>7369</v>
      </c>
      <c r="G431" s="25" t="s">
        <v>28</v>
      </c>
      <c r="H431" s="26">
        <v>2702.6151905000002</v>
      </c>
      <c r="I431" s="25">
        <v>2703</v>
      </c>
      <c r="J431" s="25" t="s">
        <v>7369</v>
      </c>
      <c r="K431" s="25" t="s">
        <v>587</v>
      </c>
      <c r="L431" s="25" t="s">
        <v>7369</v>
      </c>
      <c r="M431" s="25" t="s">
        <v>30</v>
      </c>
      <c r="N431" s="25" t="s">
        <v>8426</v>
      </c>
      <c r="O431" s="25" t="s">
        <v>761</v>
      </c>
      <c r="P431" s="25" t="s">
        <v>761</v>
      </c>
      <c r="Q431" s="26">
        <f t="shared" si="15"/>
        <v>2719</v>
      </c>
      <c r="R431" s="25" t="s">
        <v>9318</v>
      </c>
      <c r="S431" s="25" t="s">
        <v>5618</v>
      </c>
      <c r="T431" s="25" t="s">
        <v>35</v>
      </c>
      <c r="U431" s="25">
        <v>1</v>
      </c>
      <c r="V431" s="25">
        <v>1</v>
      </c>
      <c r="W431" s="25" t="s">
        <v>7370</v>
      </c>
    </row>
    <row r="432" spans="1:23">
      <c r="A432" s="25">
        <v>2851</v>
      </c>
      <c r="B432" s="25">
        <v>19</v>
      </c>
      <c r="C432" s="25" t="s">
        <v>25</v>
      </c>
      <c r="D432" s="25">
        <v>321028</v>
      </c>
      <c r="E432" s="25" t="s">
        <v>2343</v>
      </c>
      <c r="F432" s="25" t="s">
        <v>6024</v>
      </c>
      <c r="G432" s="25" t="s">
        <v>28</v>
      </c>
      <c r="H432" s="26">
        <v>0.65490172527500001</v>
      </c>
      <c r="I432" s="25">
        <v>45516</v>
      </c>
      <c r="J432" s="25" t="s">
        <v>6024</v>
      </c>
      <c r="K432" s="25" t="s">
        <v>587</v>
      </c>
      <c r="L432" s="25" t="s">
        <v>6024</v>
      </c>
      <c r="M432" s="25" t="s">
        <v>30</v>
      </c>
      <c r="N432" s="25" t="s">
        <v>60</v>
      </c>
      <c r="O432" s="25" t="s">
        <v>5732</v>
      </c>
      <c r="P432" s="25" t="s">
        <v>6025</v>
      </c>
      <c r="Q432" s="26">
        <f t="shared" si="15"/>
        <v>12146</v>
      </c>
      <c r="R432" s="25" t="s">
        <v>9318</v>
      </c>
      <c r="S432" s="25" t="s">
        <v>5618</v>
      </c>
      <c r="T432" s="25" t="s">
        <v>35</v>
      </c>
      <c r="U432" s="25">
        <v>1</v>
      </c>
      <c r="V432" s="25">
        <v>1</v>
      </c>
      <c r="W432" s="25" t="s">
        <v>6026</v>
      </c>
    </row>
    <row r="433" spans="1:23">
      <c r="A433" s="25">
        <v>2905</v>
      </c>
      <c r="B433" s="25">
        <v>19</v>
      </c>
      <c r="C433" s="25" t="s">
        <v>21</v>
      </c>
      <c r="D433" s="25">
        <v>321028</v>
      </c>
      <c r="E433" s="25" t="s">
        <v>2343</v>
      </c>
      <c r="F433" s="25" t="s">
        <v>6024</v>
      </c>
      <c r="G433" s="25" t="s">
        <v>28</v>
      </c>
      <c r="H433" s="26">
        <v>45514.957477299999</v>
      </c>
      <c r="I433" s="25">
        <v>45516</v>
      </c>
      <c r="J433" s="25" t="s">
        <v>6024</v>
      </c>
      <c r="K433" s="25" t="s">
        <v>587</v>
      </c>
      <c r="L433" s="25" t="s">
        <v>6024</v>
      </c>
      <c r="M433" s="25" t="s">
        <v>30</v>
      </c>
      <c r="N433" s="25" t="s">
        <v>60</v>
      </c>
      <c r="O433" s="25" t="s">
        <v>5732</v>
      </c>
      <c r="P433" s="25" t="s">
        <v>6025</v>
      </c>
      <c r="Q433" s="26">
        <f t="shared" si="15"/>
        <v>12146</v>
      </c>
      <c r="R433" s="25" t="s">
        <v>9318</v>
      </c>
      <c r="S433" s="25" t="s">
        <v>5618</v>
      </c>
      <c r="T433" s="25" t="s">
        <v>35</v>
      </c>
      <c r="U433" s="25">
        <v>1</v>
      </c>
      <c r="V433" s="25">
        <v>1</v>
      </c>
      <c r="W433" s="25" t="s">
        <v>6026</v>
      </c>
    </row>
    <row r="434" spans="1:23">
      <c r="A434" s="25">
        <v>3634</v>
      </c>
      <c r="B434" s="25">
        <v>24</v>
      </c>
      <c r="C434" s="25" t="s">
        <v>25</v>
      </c>
      <c r="D434" s="25">
        <v>321028</v>
      </c>
      <c r="E434" s="25" t="s">
        <v>2343</v>
      </c>
      <c r="F434" s="25" t="s">
        <v>602</v>
      </c>
      <c r="G434" s="25" t="s">
        <v>28</v>
      </c>
      <c r="H434" s="26">
        <v>4156.0666204600002</v>
      </c>
      <c r="I434" s="25">
        <v>4156</v>
      </c>
      <c r="J434" s="25" t="s">
        <v>602</v>
      </c>
      <c r="K434" s="25" t="s">
        <v>587</v>
      </c>
      <c r="L434" s="25" t="s">
        <v>602</v>
      </c>
      <c r="M434" s="25" t="s">
        <v>30</v>
      </c>
      <c r="N434" s="25" t="s">
        <v>60</v>
      </c>
      <c r="O434" s="25" t="s">
        <v>2569</v>
      </c>
      <c r="P434" s="25" t="s">
        <v>2569</v>
      </c>
      <c r="Q434" s="26">
        <f t="shared" si="15"/>
        <v>4298</v>
      </c>
      <c r="R434" s="25" t="s">
        <v>9318</v>
      </c>
      <c r="S434" s="25" t="s">
        <v>5618</v>
      </c>
      <c r="T434" s="25" t="s">
        <v>35</v>
      </c>
      <c r="U434" s="25">
        <v>1</v>
      </c>
      <c r="V434" s="25">
        <v>1</v>
      </c>
      <c r="W434" s="25" t="s">
        <v>7419</v>
      </c>
    </row>
    <row r="435" spans="1:23">
      <c r="A435" s="25">
        <v>2835</v>
      </c>
      <c r="B435" s="25">
        <v>18</v>
      </c>
      <c r="C435" s="25" t="s">
        <v>25</v>
      </c>
      <c r="D435" s="25">
        <v>321028</v>
      </c>
      <c r="E435" s="25" t="s">
        <v>2343</v>
      </c>
      <c r="F435" s="25" t="s">
        <v>5918</v>
      </c>
      <c r="G435" s="25" t="s">
        <v>28</v>
      </c>
      <c r="H435" s="26">
        <v>5545.8840419799999</v>
      </c>
      <c r="I435" s="25">
        <v>5546</v>
      </c>
      <c r="J435" s="25" t="s">
        <v>5918</v>
      </c>
      <c r="K435" s="25" t="s">
        <v>587</v>
      </c>
      <c r="L435" s="25" t="s">
        <v>5918</v>
      </c>
      <c r="M435" s="25" t="s">
        <v>30</v>
      </c>
      <c r="N435" s="25" t="s">
        <v>8445</v>
      </c>
      <c r="O435" s="25" t="s">
        <v>5919</v>
      </c>
      <c r="P435" s="25" t="s">
        <v>5920</v>
      </c>
      <c r="Q435" s="26">
        <f t="shared" si="15"/>
        <v>2809</v>
      </c>
      <c r="R435" s="25" t="s">
        <v>9318</v>
      </c>
      <c r="S435" s="25" t="s">
        <v>5618</v>
      </c>
      <c r="T435" s="25" t="s">
        <v>35</v>
      </c>
      <c r="U435" s="25">
        <v>1</v>
      </c>
      <c r="V435" s="25">
        <v>1</v>
      </c>
      <c r="W435" s="25" t="s">
        <v>5921</v>
      </c>
    </row>
    <row r="436" spans="1:23">
      <c r="A436" s="25">
        <v>2682</v>
      </c>
      <c r="B436" s="25">
        <v>16</v>
      </c>
      <c r="C436" s="25" t="s">
        <v>25</v>
      </c>
      <c r="D436" s="25">
        <v>321028</v>
      </c>
      <c r="E436" s="25" t="s">
        <v>2343</v>
      </c>
      <c r="F436" s="25" t="s">
        <v>5615</v>
      </c>
      <c r="G436" s="25" t="s">
        <v>28</v>
      </c>
      <c r="H436" s="26">
        <v>26528.449877499999</v>
      </c>
      <c r="I436" s="25">
        <v>26528</v>
      </c>
      <c r="J436" s="25" t="s">
        <v>5615</v>
      </c>
      <c r="K436" s="25" t="s">
        <v>587</v>
      </c>
      <c r="L436" s="25" t="s">
        <v>5615</v>
      </c>
      <c r="M436" s="25" t="s">
        <v>30</v>
      </c>
      <c r="N436" s="25" t="s">
        <v>8426</v>
      </c>
      <c r="O436" s="25" t="s">
        <v>4098</v>
      </c>
      <c r="P436" s="25" t="s">
        <v>5616</v>
      </c>
      <c r="Q436" s="26">
        <f t="shared" si="15"/>
        <v>3856</v>
      </c>
      <c r="R436" s="25" t="s">
        <v>9318</v>
      </c>
      <c r="S436" s="25" t="s">
        <v>5618</v>
      </c>
      <c r="T436" s="25" t="s">
        <v>35</v>
      </c>
      <c r="U436" s="25">
        <v>1</v>
      </c>
      <c r="V436" s="25">
        <v>1</v>
      </c>
      <c r="W436" s="25" t="s">
        <v>5619</v>
      </c>
    </row>
    <row r="437" spans="1:23">
      <c r="A437" s="25">
        <v>3463</v>
      </c>
      <c r="B437" s="25">
        <v>23</v>
      </c>
      <c r="C437" s="25" t="s">
        <v>25</v>
      </c>
      <c r="D437" s="25">
        <v>321028</v>
      </c>
      <c r="E437" s="25" t="s">
        <v>2343</v>
      </c>
      <c r="F437" s="25" t="s">
        <v>7193</v>
      </c>
      <c r="G437" s="25" t="s">
        <v>28</v>
      </c>
      <c r="H437" s="26">
        <v>18721.061281099999</v>
      </c>
      <c r="I437" s="25">
        <v>18721</v>
      </c>
      <c r="J437" s="25" t="s">
        <v>7193</v>
      </c>
      <c r="K437" s="25" t="s">
        <v>587</v>
      </c>
      <c r="L437" s="25" t="s">
        <v>7193</v>
      </c>
      <c r="M437" s="25" t="s">
        <v>30</v>
      </c>
      <c r="N437" s="25" t="s">
        <v>60</v>
      </c>
      <c r="O437" s="25" t="s">
        <v>7197</v>
      </c>
      <c r="P437" s="25" t="s">
        <v>7194</v>
      </c>
      <c r="Q437" s="26">
        <f t="shared" si="15"/>
        <v>12416</v>
      </c>
      <c r="R437" s="25" t="s">
        <v>9318</v>
      </c>
      <c r="S437" s="25" t="s">
        <v>5618</v>
      </c>
      <c r="T437" s="25" t="s">
        <v>35</v>
      </c>
      <c r="U437" s="25">
        <v>1</v>
      </c>
      <c r="V437" s="25">
        <v>1</v>
      </c>
      <c r="W437" s="25" t="s">
        <v>7196</v>
      </c>
    </row>
    <row r="438" spans="1:23">
      <c r="A438" s="25">
        <v>132</v>
      </c>
      <c r="B438" s="25">
        <v>2</v>
      </c>
      <c r="C438" s="25" t="s">
        <v>25</v>
      </c>
      <c r="D438" s="25">
        <v>320803</v>
      </c>
      <c r="E438" s="25" t="s">
        <v>8425</v>
      </c>
      <c r="F438" s="25" t="s">
        <v>474</v>
      </c>
      <c r="G438" s="25" t="s">
        <v>28</v>
      </c>
      <c r="H438" s="26">
        <v>462.70406650000001</v>
      </c>
      <c r="I438" s="25">
        <v>463</v>
      </c>
      <c r="J438" s="25" t="s">
        <v>474</v>
      </c>
      <c r="K438" s="25" t="s">
        <v>475</v>
      </c>
      <c r="L438" s="25" t="s">
        <v>476</v>
      </c>
      <c r="M438" s="25" t="s">
        <v>83</v>
      </c>
      <c r="N438" s="25" t="s">
        <v>8426</v>
      </c>
      <c r="O438" s="25" t="s">
        <v>477</v>
      </c>
      <c r="P438" s="25" t="s">
        <v>477</v>
      </c>
      <c r="Q438" s="26">
        <f t="shared" si="15"/>
        <v>388</v>
      </c>
      <c r="R438" s="25" t="s">
        <v>8491</v>
      </c>
      <c r="S438" s="25" t="s">
        <v>8492</v>
      </c>
      <c r="T438" s="25" t="s">
        <v>35</v>
      </c>
      <c r="U438" s="25">
        <v>1</v>
      </c>
      <c r="V438" s="25">
        <v>1</v>
      </c>
      <c r="W438" s="25" t="s">
        <v>480</v>
      </c>
    </row>
    <row r="439" spans="1:23">
      <c r="A439" s="25">
        <v>133</v>
      </c>
      <c r="B439" s="25">
        <v>2</v>
      </c>
      <c r="C439" s="25" t="s">
        <v>25</v>
      </c>
      <c r="D439" s="25">
        <v>320803</v>
      </c>
      <c r="E439" s="25" t="s">
        <v>8425</v>
      </c>
      <c r="F439" s="25" t="s">
        <v>481</v>
      </c>
      <c r="G439" s="25" t="s">
        <v>28</v>
      </c>
      <c r="H439" s="26">
        <v>536.00770649499998</v>
      </c>
      <c r="I439" s="25">
        <v>536</v>
      </c>
      <c r="J439" s="25" t="s">
        <v>481</v>
      </c>
      <c r="K439" s="25" t="s">
        <v>475</v>
      </c>
      <c r="L439" s="25" t="s">
        <v>481</v>
      </c>
      <c r="M439" s="25" t="s">
        <v>30</v>
      </c>
      <c r="N439" s="25" t="s">
        <v>55</v>
      </c>
      <c r="O439" s="25" t="s">
        <v>482</v>
      </c>
      <c r="P439" s="25" t="s">
        <v>482</v>
      </c>
      <c r="Q439" s="26">
        <f t="shared" si="15"/>
        <v>561</v>
      </c>
      <c r="R439" s="25" t="s">
        <v>8491</v>
      </c>
      <c r="S439" s="25" t="s">
        <v>8492</v>
      </c>
      <c r="T439" s="25" t="s">
        <v>35</v>
      </c>
      <c r="U439" s="25">
        <v>1</v>
      </c>
      <c r="V439" s="25">
        <v>1</v>
      </c>
      <c r="W439" s="25" t="s">
        <v>483</v>
      </c>
    </row>
    <row r="440" spans="1:23">
      <c r="A440" s="25">
        <v>134</v>
      </c>
      <c r="B440" s="25">
        <v>2</v>
      </c>
      <c r="C440" s="25" t="s">
        <v>25</v>
      </c>
      <c r="D440" s="25">
        <v>320803</v>
      </c>
      <c r="E440" s="25" t="s">
        <v>8425</v>
      </c>
      <c r="F440" s="25" t="s">
        <v>484</v>
      </c>
      <c r="G440" s="25" t="s">
        <v>28</v>
      </c>
      <c r="H440" s="26">
        <v>1345.94744752</v>
      </c>
      <c r="I440" s="25">
        <v>1346</v>
      </c>
      <c r="J440" s="25" t="s">
        <v>484</v>
      </c>
      <c r="K440" s="25" t="s">
        <v>475</v>
      </c>
      <c r="L440" s="25" t="s">
        <v>484</v>
      </c>
      <c r="M440" s="25" t="s">
        <v>30</v>
      </c>
      <c r="N440" s="25" t="s">
        <v>8426</v>
      </c>
      <c r="O440" s="25" t="s">
        <v>485</v>
      </c>
      <c r="P440" s="25" t="s">
        <v>485</v>
      </c>
      <c r="Q440" s="26">
        <f t="shared" si="15"/>
        <v>1309</v>
      </c>
      <c r="R440" s="25" t="s">
        <v>8491</v>
      </c>
      <c r="S440" s="25" t="s">
        <v>8492</v>
      </c>
      <c r="T440" s="25" t="s">
        <v>35</v>
      </c>
      <c r="U440" s="25">
        <v>1</v>
      </c>
      <c r="V440" s="25">
        <v>1</v>
      </c>
      <c r="W440" s="25" t="s">
        <v>486</v>
      </c>
    </row>
    <row r="441" spans="1:23">
      <c r="A441" s="25">
        <v>936</v>
      </c>
      <c r="B441" s="25">
        <v>4</v>
      </c>
      <c r="C441" s="25" t="s">
        <v>25</v>
      </c>
      <c r="D441" s="25">
        <v>320854</v>
      </c>
      <c r="E441" s="25" t="s">
        <v>1455</v>
      </c>
      <c r="F441" s="25" t="s">
        <v>2113</v>
      </c>
      <c r="G441" s="25" t="s">
        <v>28</v>
      </c>
      <c r="H441" s="26">
        <v>19715.750771999999</v>
      </c>
      <c r="I441" s="25">
        <v>19716</v>
      </c>
      <c r="J441" s="25" t="s">
        <v>2113</v>
      </c>
      <c r="K441" s="25" t="s">
        <v>475</v>
      </c>
      <c r="L441" s="25" t="s">
        <v>2113</v>
      </c>
      <c r="M441" s="25" t="s">
        <v>30</v>
      </c>
      <c r="N441" s="25" t="s">
        <v>8426</v>
      </c>
      <c r="O441" s="25" t="s">
        <v>860</v>
      </c>
      <c r="P441" s="25" t="s">
        <v>2114</v>
      </c>
      <c r="Q441" s="26">
        <f t="shared" si="15"/>
        <v>575</v>
      </c>
      <c r="R441" s="25" t="s">
        <v>8750</v>
      </c>
      <c r="S441" s="25" t="s">
        <v>2128</v>
      </c>
      <c r="T441" s="25" t="s">
        <v>35</v>
      </c>
      <c r="U441" s="25">
        <v>1</v>
      </c>
      <c r="V441" s="25">
        <v>1</v>
      </c>
      <c r="W441" s="25" t="s">
        <v>2115</v>
      </c>
    </row>
    <row r="442" spans="1:23">
      <c r="A442" s="25">
        <v>2797</v>
      </c>
      <c r="B442" s="25">
        <v>18</v>
      </c>
      <c r="C442" s="25" t="s">
        <v>25</v>
      </c>
      <c r="D442" s="25">
        <v>321028</v>
      </c>
      <c r="E442" s="25" t="s">
        <v>2343</v>
      </c>
      <c r="F442" s="25" t="s">
        <v>5843</v>
      </c>
      <c r="G442" s="25" t="s">
        <v>28</v>
      </c>
      <c r="H442" s="26">
        <v>36424.189627400003</v>
      </c>
      <c r="I442" s="25">
        <v>36424</v>
      </c>
      <c r="J442" s="25" t="s">
        <v>5843</v>
      </c>
      <c r="K442" s="25" t="s">
        <v>475</v>
      </c>
      <c r="L442" s="25" t="s">
        <v>5843</v>
      </c>
      <c r="M442" s="25" t="s">
        <v>30</v>
      </c>
      <c r="N442" s="25" t="s">
        <v>60</v>
      </c>
      <c r="O442" s="25" t="s">
        <v>5517</v>
      </c>
      <c r="P442" s="25" t="s">
        <v>5845</v>
      </c>
      <c r="Q442" s="26">
        <f t="shared" si="15"/>
        <v>4046</v>
      </c>
      <c r="R442" s="25" t="s">
        <v>9323</v>
      </c>
      <c r="S442" s="25" t="s">
        <v>5635</v>
      </c>
      <c r="T442" s="25" t="s">
        <v>48</v>
      </c>
      <c r="U442" s="25">
        <v>1</v>
      </c>
      <c r="V442" s="25">
        <v>2</v>
      </c>
      <c r="W442" s="25" t="s">
        <v>5846</v>
      </c>
    </row>
    <row r="443" spans="1:23">
      <c r="A443" s="25">
        <v>2798</v>
      </c>
      <c r="B443" s="25">
        <v>18</v>
      </c>
      <c r="C443" s="25" t="s">
        <v>25</v>
      </c>
      <c r="D443" s="25">
        <v>321028</v>
      </c>
      <c r="E443" s="25" t="s">
        <v>2343</v>
      </c>
      <c r="F443" s="25" t="s">
        <v>5843</v>
      </c>
      <c r="G443" s="25" t="s">
        <v>28</v>
      </c>
      <c r="H443" s="26">
        <v>36424.189627400003</v>
      </c>
      <c r="I443" s="25">
        <v>36424</v>
      </c>
      <c r="J443" s="25" t="s">
        <v>5843</v>
      </c>
      <c r="K443" s="25" t="s">
        <v>475</v>
      </c>
      <c r="L443" s="25" t="s">
        <v>5843</v>
      </c>
      <c r="M443" s="25" t="s">
        <v>30</v>
      </c>
      <c r="N443" s="25" t="s">
        <v>60</v>
      </c>
      <c r="O443" s="25" t="s">
        <v>5517</v>
      </c>
      <c r="P443" s="25" t="s">
        <v>5845</v>
      </c>
      <c r="Q443" s="26">
        <f t="shared" si="15"/>
        <v>4046</v>
      </c>
      <c r="R443" s="25" t="s">
        <v>9324</v>
      </c>
      <c r="S443" s="25" t="s">
        <v>9325</v>
      </c>
      <c r="T443" s="25" t="s">
        <v>48</v>
      </c>
      <c r="U443" s="25">
        <v>1</v>
      </c>
      <c r="V443" s="25">
        <v>2</v>
      </c>
      <c r="W443" s="25" t="s">
        <v>5846</v>
      </c>
    </row>
    <row r="444" spans="1:23">
      <c r="A444" s="25">
        <v>2691</v>
      </c>
      <c r="B444" s="25">
        <v>16</v>
      </c>
      <c r="C444" s="25" t="s">
        <v>25</v>
      </c>
      <c r="D444" s="25">
        <v>321028</v>
      </c>
      <c r="E444" s="25" t="s">
        <v>2343</v>
      </c>
      <c r="F444" s="25" t="s">
        <v>5628</v>
      </c>
      <c r="G444" s="25" t="s">
        <v>28</v>
      </c>
      <c r="H444" s="26">
        <v>39311.166844500003</v>
      </c>
      <c r="I444" s="25">
        <v>39311</v>
      </c>
      <c r="J444" s="25" t="s">
        <v>5628</v>
      </c>
      <c r="K444" s="25" t="s">
        <v>475</v>
      </c>
      <c r="L444" s="25" t="s">
        <v>5628</v>
      </c>
      <c r="M444" s="25" t="s">
        <v>30</v>
      </c>
      <c r="N444" s="25" t="s">
        <v>8445</v>
      </c>
      <c r="O444" s="25" t="s">
        <v>5633</v>
      </c>
      <c r="P444" s="25" t="s">
        <v>5629</v>
      </c>
      <c r="Q444" s="26">
        <f t="shared" si="15"/>
        <v>706.5</v>
      </c>
      <c r="R444" s="25" t="s">
        <v>9323</v>
      </c>
      <c r="S444" s="25" t="s">
        <v>5635</v>
      </c>
      <c r="T444" s="25" t="s">
        <v>48</v>
      </c>
      <c r="U444" s="25">
        <v>1</v>
      </c>
      <c r="V444" s="25">
        <v>2</v>
      </c>
      <c r="W444" s="25" t="s">
        <v>5632</v>
      </c>
    </row>
    <row r="445" spans="1:23">
      <c r="A445" s="25">
        <v>2692</v>
      </c>
      <c r="B445" s="25">
        <v>16</v>
      </c>
      <c r="C445" s="25" t="s">
        <v>25</v>
      </c>
      <c r="D445" s="25">
        <v>321028</v>
      </c>
      <c r="E445" s="25" t="s">
        <v>2343</v>
      </c>
      <c r="F445" s="25" t="s">
        <v>5628</v>
      </c>
      <c r="G445" s="25" t="s">
        <v>28</v>
      </c>
      <c r="H445" s="26">
        <v>39311.166844500003</v>
      </c>
      <c r="I445" s="25">
        <v>39311</v>
      </c>
      <c r="J445" s="25" t="s">
        <v>5628</v>
      </c>
      <c r="K445" s="25" t="s">
        <v>475</v>
      </c>
      <c r="L445" s="25" t="s">
        <v>5628</v>
      </c>
      <c r="M445" s="25" t="s">
        <v>30</v>
      </c>
      <c r="N445" s="25" t="s">
        <v>60</v>
      </c>
      <c r="O445" s="25" t="s">
        <v>5636</v>
      </c>
      <c r="P445" s="25" t="s">
        <v>5629</v>
      </c>
      <c r="Q445" s="26">
        <f t="shared" si="15"/>
        <v>2579</v>
      </c>
      <c r="R445" s="25" t="s">
        <v>9323</v>
      </c>
      <c r="S445" s="25" t="s">
        <v>5635</v>
      </c>
      <c r="T445" s="25" t="s">
        <v>48</v>
      </c>
      <c r="U445" s="25">
        <v>1</v>
      </c>
      <c r="V445" s="25">
        <v>2</v>
      </c>
      <c r="W445" s="25" t="s">
        <v>5632</v>
      </c>
    </row>
    <row r="446" spans="1:23">
      <c r="A446" s="25">
        <v>2693</v>
      </c>
      <c r="B446" s="25">
        <v>16</v>
      </c>
      <c r="C446" s="25" t="s">
        <v>25</v>
      </c>
      <c r="D446" s="25">
        <v>321028</v>
      </c>
      <c r="E446" s="25" t="s">
        <v>2343</v>
      </c>
      <c r="F446" s="25" t="s">
        <v>5628</v>
      </c>
      <c r="G446" s="25" t="s">
        <v>28</v>
      </c>
      <c r="H446" s="26">
        <v>39311.166844500003</v>
      </c>
      <c r="I446" s="25">
        <v>39311</v>
      </c>
      <c r="J446" s="25" t="s">
        <v>5628</v>
      </c>
      <c r="K446" s="25" t="s">
        <v>475</v>
      </c>
      <c r="L446" s="25" t="s">
        <v>5628</v>
      </c>
      <c r="M446" s="25" t="s">
        <v>30</v>
      </c>
      <c r="N446" s="25" t="s">
        <v>8445</v>
      </c>
      <c r="O446" s="25" t="s">
        <v>5633</v>
      </c>
      <c r="P446" s="25" t="s">
        <v>5629</v>
      </c>
      <c r="Q446" s="26">
        <f t="shared" si="15"/>
        <v>706.5</v>
      </c>
      <c r="R446" s="25" t="s">
        <v>9324</v>
      </c>
      <c r="S446" s="25" t="s">
        <v>9325</v>
      </c>
      <c r="T446" s="25" t="s">
        <v>48</v>
      </c>
      <c r="U446" s="25">
        <v>1</v>
      </c>
      <c r="V446" s="25">
        <v>2</v>
      </c>
      <c r="W446" s="25" t="s">
        <v>5632</v>
      </c>
    </row>
    <row r="447" spans="1:23">
      <c r="A447" s="25">
        <v>2694</v>
      </c>
      <c r="B447" s="25">
        <v>16</v>
      </c>
      <c r="C447" s="25" t="s">
        <v>25</v>
      </c>
      <c r="D447" s="25">
        <v>321028</v>
      </c>
      <c r="E447" s="25" t="s">
        <v>2343</v>
      </c>
      <c r="F447" s="25" t="s">
        <v>5628</v>
      </c>
      <c r="G447" s="25" t="s">
        <v>28</v>
      </c>
      <c r="H447" s="26">
        <v>39311.166844500003</v>
      </c>
      <c r="I447" s="25">
        <v>39311</v>
      </c>
      <c r="J447" s="25" t="s">
        <v>5628</v>
      </c>
      <c r="K447" s="25" t="s">
        <v>475</v>
      </c>
      <c r="L447" s="25" t="s">
        <v>5628</v>
      </c>
      <c r="M447" s="25" t="s">
        <v>30</v>
      </c>
      <c r="N447" s="25" t="s">
        <v>60</v>
      </c>
      <c r="O447" s="25" t="s">
        <v>5636</v>
      </c>
      <c r="P447" s="25" t="s">
        <v>5629</v>
      </c>
      <c r="Q447" s="26">
        <f t="shared" si="15"/>
        <v>2579</v>
      </c>
      <c r="R447" s="25" t="s">
        <v>9324</v>
      </c>
      <c r="S447" s="25" t="s">
        <v>9325</v>
      </c>
      <c r="T447" s="25" t="s">
        <v>48</v>
      </c>
      <c r="U447" s="25">
        <v>1</v>
      </c>
      <c r="V447" s="25">
        <v>2</v>
      </c>
      <c r="W447" s="25" t="s">
        <v>5632</v>
      </c>
    </row>
    <row r="448" spans="1:23">
      <c r="A448" s="25">
        <v>289</v>
      </c>
      <c r="B448" s="25">
        <v>2</v>
      </c>
      <c r="C448" s="25" t="s">
        <v>25</v>
      </c>
      <c r="D448" s="25">
        <v>320803</v>
      </c>
      <c r="E448" s="25" t="s">
        <v>8425</v>
      </c>
      <c r="F448" s="25" t="s">
        <v>979</v>
      </c>
      <c r="G448" s="25" t="s">
        <v>28</v>
      </c>
      <c r="H448" s="26">
        <v>6247.8345840399998</v>
      </c>
      <c r="I448" s="26">
        <v>6247.8345840399998</v>
      </c>
      <c r="J448" s="25" t="s">
        <v>980</v>
      </c>
      <c r="K448" s="25" t="s">
        <v>475</v>
      </c>
      <c r="N448" s="25" t="s">
        <v>55</v>
      </c>
      <c r="O448" s="25" t="s">
        <v>751</v>
      </c>
      <c r="P448" s="25" t="s">
        <v>981</v>
      </c>
      <c r="Q448" s="26">
        <f t="shared" si="15"/>
        <v>727</v>
      </c>
      <c r="R448" s="25" t="s">
        <v>478</v>
      </c>
      <c r="S448" s="25" t="s">
        <v>8492</v>
      </c>
      <c r="T448" s="25" t="s">
        <v>35</v>
      </c>
      <c r="U448" s="25">
        <v>1</v>
      </c>
      <c r="V448" s="25">
        <v>1</v>
      </c>
      <c r="W448" s="25" t="s">
        <v>983</v>
      </c>
    </row>
    <row r="449" spans="1:23">
      <c r="A449" s="25">
        <v>290</v>
      </c>
      <c r="B449" s="25">
        <v>2</v>
      </c>
      <c r="C449" s="25" t="s">
        <v>25</v>
      </c>
      <c r="D449" s="25">
        <v>320803</v>
      </c>
      <c r="E449" s="25" t="s">
        <v>8425</v>
      </c>
      <c r="F449" s="25" t="s">
        <v>979</v>
      </c>
      <c r="G449" s="25" t="s">
        <v>28</v>
      </c>
      <c r="H449" s="26">
        <v>6247.8345840399998</v>
      </c>
      <c r="I449" s="26">
        <v>6247.8345840399998</v>
      </c>
      <c r="J449" s="25" t="s">
        <v>980</v>
      </c>
      <c r="K449" s="25" t="s">
        <v>475</v>
      </c>
      <c r="N449" s="25" t="s">
        <v>8426</v>
      </c>
      <c r="O449" s="25" t="s">
        <v>984</v>
      </c>
      <c r="P449" s="25" t="s">
        <v>981</v>
      </c>
      <c r="Q449" s="26">
        <f t="shared" si="15"/>
        <v>5395</v>
      </c>
      <c r="R449" s="25" t="s">
        <v>478</v>
      </c>
      <c r="S449" s="25" t="s">
        <v>8492</v>
      </c>
      <c r="T449" s="25" t="s">
        <v>35</v>
      </c>
      <c r="U449" s="25">
        <v>1</v>
      </c>
      <c r="V449" s="25">
        <v>1</v>
      </c>
      <c r="W449" s="25" t="s">
        <v>983</v>
      </c>
    </row>
    <row r="450" spans="1:23">
      <c r="A450" s="25">
        <v>788</v>
      </c>
      <c r="B450" s="25">
        <v>4</v>
      </c>
      <c r="C450" s="25" t="s">
        <v>25</v>
      </c>
      <c r="D450" s="25">
        <v>320854</v>
      </c>
      <c r="E450" s="25" t="s">
        <v>1455</v>
      </c>
      <c r="F450" s="25" t="s">
        <v>1813</v>
      </c>
      <c r="G450" s="25" t="s">
        <v>28</v>
      </c>
      <c r="H450" s="26">
        <v>5844.6036589900004</v>
      </c>
      <c r="I450" s="25">
        <v>5845</v>
      </c>
      <c r="J450" s="25" t="s">
        <v>1813</v>
      </c>
      <c r="K450" s="25" t="s">
        <v>1814</v>
      </c>
      <c r="L450" s="25" t="s">
        <v>1813</v>
      </c>
      <c r="M450" s="25" t="s">
        <v>30</v>
      </c>
      <c r="N450" s="25" t="s">
        <v>8426</v>
      </c>
      <c r="O450" s="25" t="s">
        <v>1815</v>
      </c>
      <c r="P450" s="25" t="s">
        <v>1815</v>
      </c>
      <c r="Q450" s="26">
        <f t="shared" si="15"/>
        <v>5740</v>
      </c>
      <c r="R450" s="25" t="s">
        <v>8700</v>
      </c>
      <c r="S450" s="25" t="s">
        <v>1817</v>
      </c>
      <c r="T450" s="25" t="s">
        <v>35</v>
      </c>
      <c r="U450" s="25">
        <v>1</v>
      </c>
      <c r="V450" s="25">
        <v>1</v>
      </c>
      <c r="W450" s="25" t="s">
        <v>1818</v>
      </c>
    </row>
    <row r="451" spans="1:23">
      <c r="A451" s="25">
        <v>791</v>
      </c>
      <c r="B451" s="25">
        <v>4</v>
      </c>
      <c r="C451" s="25" t="s">
        <v>25</v>
      </c>
      <c r="D451" s="25">
        <v>320854</v>
      </c>
      <c r="E451" s="25" t="s">
        <v>1455</v>
      </c>
      <c r="F451" s="25" t="s">
        <v>1825</v>
      </c>
      <c r="G451" s="25" t="s">
        <v>28</v>
      </c>
      <c r="H451" s="26">
        <v>1977.6458589599999</v>
      </c>
      <c r="I451" s="25">
        <v>1978</v>
      </c>
      <c r="J451" s="25" t="s">
        <v>1825</v>
      </c>
      <c r="K451" s="25" t="s">
        <v>1814</v>
      </c>
      <c r="L451" s="25" t="s">
        <v>855</v>
      </c>
      <c r="M451" s="25" t="s">
        <v>76</v>
      </c>
      <c r="N451" s="25" t="s">
        <v>8445</v>
      </c>
      <c r="O451" s="25" t="s">
        <v>1826</v>
      </c>
      <c r="P451" s="25" t="s">
        <v>1826</v>
      </c>
      <c r="Q451" s="26">
        <f t="shared" si="15"/>
        <v>2036</v>
      </c>
      <c r="R451" s="25" t="s">
        <v>8700</v>
      </c>
      <c r="S451" s="25" t="s">
        <v>1817</v>
      </c>
      <c r="T451" s="25" t="s">
        <v>35</v>
      </c>
      <c r="U451" s="25">
        <v>1</v>
      </c>
      <c r="V451" s="25">
        <v>1</v>
      </c>
      <c r="W451" s="25" t="s">
        <v>1827</v>
      </c>
    </row>
    <row r="452" spans="1:23">
      <c r="A452" s="25">
        <v>1058</v>
      </c>
      <c r="B452" s="25">
        <v>6</v>
      </c>
      <c r="C452" s="25" t="s">
        <v>25</v>
      </c>
      <c r="D452" s="25">
        <v>321028</v>
      </c>
      <c r="E452" s="25" t="s">
        <v>2343</v>
      </c>
      <c r="F452" s="25" t="s">
        <v>773</v>
      </c>
      <c r="G452" s="25" t="s">
        <v>28</v>
      </c>
      <c r="H452" s="26">
        <v>3293.6393023000001</v>
      </c>
      <c r="I452" s="25">
        <v>3294</v>
      </c>
      <c r="J452" s="25" t="s">
        <v>773</v>
      </c>
      <c r="K452" s="25" t="s">
        <v>1814</v>
      </c>
      <c r="L452" s="25" t="s">
        <v>773</v>
      </c>
      <c r="M452" s="25" t="s">
        <v>30</v>
      </c>
      <c r="N452" s="25" t="s">
        <v>8426</v>
      </c>
      <c r="O452" s="25" t="s">
        <v>1312</v>
      </c>
      <c r="P452" s="25" t="s">
        <v>2400</v>
      </c>
      <c r="Q452" s="26">
        <f t="shared" si="15"/>
        <v>1162</v>
      </c>
      <c r="R452" s="25" t="s">
        <v>8801</v>
      </c>
      <c r="S452" s="25" t="s">
        <v>2402</v>
      </c>
      <c r="T452" s="25" t="s">
        <v>35</v>
      </c>
      <c r="U452" s="25">
        <v>1</v>
      </c>
      <c r="V452" s="25">
        <v>1</v>
      </c>
      <c r="W452" s="25" t="s">
        <v>2403</v>
      </c>
    </row>
    <row r="453" spans="1:23">
      <c r="A453" s="25">
        <v>1059</v>
      </c>
      <c r="B453" s="25">
        <v>6</v>
      </c>
      <c r="C453" s="25" t="s">
        <v>25</v>
      </c>
      <c r="D453" s="25">
        <v>321028</v>
      </c>
      <c r="E453" s="25" t="s">
        <v>2343</v>
      </c>
      <c r="F453" s="25" t="s">
        <v>773</v>
      </c>
      <c r="G453" s="25" t="s">
        <v>28</v>
      </c>
      <c r="H453" s="26">
        <v>3293.6393023000001</v>
      </c>
      <c r="I453" s="25">
        <v>3294</v>
      </c>
      <c r="J453" s="25" t="s">
        <v>773</v>
      </c>
      <c r="K453" s="25" t="s">
        <v>1814</v>
      </c>
      <c r="L453" s="25" t="s">
        <v>773</v>
      </c>
      <c r="M453" s="25" t="s">
        <v>30</v>
      </c>
      <c r="N453" s="25" t="s">
        <v>55</v>
      </c>
      <c r="O453" s="25" t="s">
        <v>151</v>
      </c>
      <c r="P453" s="25" t="s">
        <v>2400</v>
      </c>
      <c r="Q453" s="26">
        <f t="shared" si="15"/>
        <v>2158</v>
      </c>
      <c r="R453" s="25" t="s">
        <v>8801</v>
      </c>
      <c r="S453" s="25" t="s">
        <v>2402</v>
      </c>
      <c r="T453" s="25" t="s">
        <v>35</v>
      </c>
      <c r="U453" s="25">
        <v>1</v>
      </c>
      <c r="V453" s="25">
        <v>1</v>
      </c>
      <c r="W453" s="25" t="s">
        <v>2403</v>
      </c>
    </row>
    <row r="454" spans="1:23">
      <c r="A454" s="25">
        <v>1061</v>
      </c>
      <c r="B454" s="25">
        <v>6</v>
      </c>
      <c r="C454" s="25" t="s">
        <v>25</v>
      </c>
      <c r="D454" s="25">
        <v>321028</v>
      </c>
      <c r="E454" s="25" t="s">
        <v>2343</v>
      </c>
      <c r="F454" s="25" t="s">
        <v>2409</v>
      </c>
      <c r="G454" s="25" t="s">
        <v>28</v>
      </c>
      <c r="H454" s="26">
        <v>415.63961851300002</v>
      </c>
      <c r="I454" s="25">
        <v>416</v>
      </c>
      <c r="J454" s="25" t="s">
        <v>2409</v>
      </c>
      <c r="K454" s="25" t="s">
        <v>1814</v>
      </c>
      <c r="L454" s="25" t="s">
        <v>2409</v>
      </c>
      <c r="M454" s="25" t="s">
        <v>30</v>
      </c>
      <c r="N454" s="25" t="s">
        <v>8426</v>
      </c>
      <c r="O454" s="25" t="s">
        <v>119</v>
      </c>
      <c r="P454" s="25" t="s">
        <v>2410</v>
      </c>
      <c r="Q454" s="26">
        <f t="shared" si="15"/>
        <v>201</v>
      </c>
      <c r="R454" s="25" t="s">
        <v>8801</v>
      </c>
      <c r="S454" s="25" t="s">
        <v>2402</v>
      </c>
      <c r="T454" s="25" t="s">
        <v>35</v>
      </c>
      <c r="U454" s="25">
        <v>1</v>
      </c>
      <c r="V454" s="25">
        <v>1</v>
      </c>
      <c r="W454" s="25" t="s">
        <v>2411</v>
      </c>
    </row>
    <row r="455" spans="1:23">
      <c r="A455" s="25">
        <v>1067</v>
      </c>
      <c r="B455" s="25">
        <v>6</v>
      </c>
      <c r="C455" s="25" t="s">
        <v>25</v>
      </c>
      <c r="D455" s="25">
        <v>321028</v>
      </c>
      <c r="E455" s="25" t="s">
        <v>2343</v>
      </c>
      <c r="F455" s="25" t="s">
        <v>2422</v>
      </c>
      <c r="G455" s="25" t="s">
        <v>28</v>
      </c>
      <c r="H455" s="26">
        <v>296.41183900300001</v>
      </c>
      <c r="I455" s="25">
        <v>296</v>
      </c>
      <c r="J455" s="25" t="s">
        <v>2422</v>
      </c>
      <c r="K455" s="25" t="s">
        <v>1814</v>
      </c>
      <c r="L455" s="25" t="s">
        <v>2422</v>
      </c>
      <c r="M455" s="25" t="s">
        <v>30</v>
      </c>
      <c r="N455" s="25" t="s">
        <v>8426</v>
      </c>
      <c r="O455" s="25" t="s">
        <v>2423</v>
      </c>
      <c r="P455" s="25" t="s">
        <v>2423</v>
      </c>
      <c r="Q455" s="26">
        <f t="shared" si="15"/>
        <v>313</v>
      </c>
      <c r="R455" s="25" t="s">
        <v>8801</v>
      </c>
      <c r="S455" s="25" t="s">
        <v>2402</v>
      </c>
      <c r="T455" s="25" t="s">
        <v>35</v>
      </c>
      <c r="U455" s="25">
        <v>1</v>
      </c>
      <c r="V455" s="25">
        <v>1</v>
      </c>
      <c r="W455" s="25" t="s">
        <v>2424</v>
      </c>
    </row>
    <row r="456" spans="1:23">
      <c r="A456" s="25">
        <v>1068</v>
      </c>
      <c r="B456" s="25">
        <v>6</v>
      </c>
      <c r="C456" s="25" t="s">
        <v>25</v>
      </c>
      <c r="D456" s="25">
        <v>321028</v>
      </c>
      <c r="E456" s="25" t="s">
        <v>2343</v>
      </c>
      <c r="F456" s="25" t="s">
        <v>2425</v>
      </c>
      <c r="G456" s="25" t="s">
        <v>28</v>
      </c>
      <c r="H456" s="26">
        <v>4939.8198694900002</v>
      </c>
      <c r="I456" s="25">
        <v>4940</v>
      </c>
      <c r="J456" s="25" t="s">
        <v>2425</v>
      </c>
      <c r="K456" s="25" t="s">
        <v>1814</v>
      </c>
      <c r="L456" s="25" t="s">
        <v>2425</v>
      </c>
      <c r="M456" s="25" t="s">
        <v>30</v>
      </c>
      <c r="N456" s="25" t="s">
        <v>8426</v>
      </c>
      <c r="O456" s="25" t="s">
        <v>2426</v>
      </c>
      <c r="P456" s="25" t="s">
        <v>2427</v>
      </c>
      <c r="Q456" s="26">
        <f t="shared" si="15"/>
        <v>2471</v>
      </c>
      <c r="R456" s="25" t="s">
        <v>8801</v>
      </c>
      <c r="S456" s="25" t="s">
        <v>2402</v>
      </c>
      <c r="T456" s="25" t="s">
        <v>35</v>
      </c>
      <c r="U456" s="25">
        <v>1</v>
      </c>
      <c r="V456" s="25">
        <v>1</v>
      </c>
      <c r="W456" s="25" t="s">
        <v>2428</v>
      </c>
    </row>
    <row r="457" spans="1:23">
      <c r="A457" s="25">
        <v>3236</v>
      </c>
      <c r="B457" s="25">
        <v>22</v>
      </c>
      <c r="C457" s="25" t="s">
        <v>25</v>
      </c>
      <c r="D457" s="25">
        <v>320889</v>
      </c>
      <c r="E457" s="25" t="s">
        <v>3635</v>
      </c>
      <c r="F457" s="25" t="s">
        <v>6718</v>
      </c>
      <c r="G457" s="25" t="s">
        <v>28</v>
      </c>
      <c r="H457" s="26">
        <v>4391.2269169900001</v>
      </c>
      <c r="I457" s="25">
        <v>4391</v>
      </c>
      <c r="J457" s="25" t="s">
        <v>6718</v>
      </c>
      <c r="K457" s="25" t="s">
        <v>2835</v>
      </c>
      <c r="L457" s="25" t="s">
        <v>6710</v>
      </c>
      <c r="M457" s="25" t="s">
        <v>2832</v>
      </c>
      <c r="N457" s="25" t="s">
        <v>55</v>
      </c>
      <c r="O457" s="25" t="s">
        <v>151</v>
      </c>
      <c r="P457" s="25" t="s">
        <v>6719</v>
      </c>
      <c r="Q457" s="26">
        <f t="shared" si="15"/>
        <v>2158</v>
      </c>
      <c r="R457" s="25" t="s">
        <v>9478</v>
      </c>
      <c r="S457" s="25" t="s">
        <v>6721</v>
      </c>
      <c r="T457" s="25" t="s">
        <v>35</v>
      </c>
      <c r="U457" s="25">
        <v>1</v>
      </c>
      <c r="V457" s="25">
        <v>1</v>
      </c>
      <c r="W457" s="25" t="s">
        <v>6722</v>
      </c>
    </row>
    <row r="458" spans="1:23">
      <c r="A458" s="25">
        <v>3237</v>
      </c>
      <c r="B458" s="25">
        <v>22</v>
      </c>
      <c r="C458" s="25" t="s">
        <v>25</v>
      </c>
      <c r="D458" s="25">
        <v>320889</v>
      </c>
      <c r="E458" s="25" t="s">
        <v>3635</v>
      </c>
      <c r="F458" s="25" t="s">
        <v>6718</v>
      </c>
      <c r="G458" s="25" t="s">
        <v>28</v>
      </c>
      <c r="H458" s="26">
        <v>4391.2269169900001</v>
      </c>
      <c r="I458" s="25">
        <v>4391</v>
      </c>
      <c r="J458" s="25" t="s">
        <v>6718</v>
      </c>
      <c r="K458" s="25" t="s">
        <v>2835</v>
      </c>
      <c r="L458" s="25" t="s">
        <v>6710</v>
      </c>
      <c r="M458" s="25" t="s">
        <v>2832</v>
      </c>
      <c r="N458" s="25" t="s">
        <v>8445</v>
      </c>
      <c r="O458" s="25" t="s">
        <v>3278</v>
      </c>
      <c r="P458" s="25" t="s">
        <v>6719</v>
      </c>
      <c r="Q458" s="26">
        <f t="shared" si="15"/>
        <v>2208</v>
      </c>
      <c r="R458" s="25" t="s">
        <v>9478</v>
      </c>
      <c r="S458" s="25" t="s">
        <v>6721</v>
      </c>
      <c r="T458" s="25" t="s">
        <v>35</v>
      </c>
      <c r="U458" s="25">
        <v>1</v>
      </c>
      <c r="V458" s="25">
        <v>1</v>
      </c>
      <c r="W458" s="25" t="s">
        <v>6722</v>
      </c>
    </row>
    <row r="459" spans="1:23">
      <c r="A459" s="25">
        <v>3238</v>
      </c>
      <c r="B459" s="25">
        <v>22</v>
      </c>
      <c r="C459" s="25" t="s">
        <v>25</v>
      </c>
      <c r="D459" s="25">
        <v>320889</v>
      </c>
      <c r="E459" s="25" t="s">
        <v>3635</v>
      </c>
      <c r="F459" s="25" t="s">
        <v>6723</v>
      </c>
      <c r="G459" s="25" t="s">
        <v>28</v>
      </c>
      <c r="H459" s="26">
        <v>475.788604023</v>
      </c>
      <c r="I459" s="25">
        <v>476</v>
      </c>
      <c r="J459" s="25" t="s">
        <v>6723</v>
      </c>
      <c r="K459" s="25" t="s">
        <v>2835</v>
      </c>
      <c r="L459" s="25" t="s">
        <v>6710</v>
      </c>
      <c r="M459" s="25" t="s">
        <v>54</v>
      </c>
      <c r="N459" s="25" t="s">
        <v>55</v>
      </c>
      <c r="O459" s="25" t="s">
        <v>3069</v>
      </c>
      <c r="P459" s="25" t="s">
        <v>3069</v>
      </c>
      <c r="Q459" s="26">
        <f t="shared" si="15"/>
        <v>486</v>
      </c>
      <c r="R459" s="25" t="s">
        <v>9478</v>
      </c>
      <c r="S459" s="25" t="s">
        <v>6721</v>
      </c>
      <c r="T459" s="25" t="s">
        <v>35</v>
      </c>
      <c r="U459" s="25">
        <v>1</v>
      </c>
      <c r="V459" s="25">
        <v>1</v>
      </c>
      <c r="W459" s="25" t="s">
        <v>6724</v>
      </c>
    </row>
    <row r="460" spans="1:23">
      <c r="A460" s="25">
        <v>1240</v>
      </c>
      <c r="B460" s="25">
        <v>7</v>
      </c>
      <c r="C460" s="25" t="s">
        <v>25</v>
      </c>
      <c r="D460" s="25">
        <v>321028</v>
      </c>
      <c r="E460" s="25" t="s">
        <v>2343</v>
      </c>
      <c r="F460" s="25" t="s">
        <v>2834</v>
      </c>
      <c r="G460" s="25" t="s">
        <v>28</v>
      </c>
      <c r="H460" s="26">
        <v>9029.7665364799996</v>
      </c>
      <c r="I460" s="25">
        <v>9030</v>
      </c>
      <c r="J460" s="25" t="s">
        <v>2834</v>
      </c>
      <c r="K460" s="25" t="s">
        <v>2835</v>
      </c>
      <c r="L460" s="25" t="s">
        <v>2834</v>
      </c>
      <c r="M460" s="25" t="s">
        <v>30</v>
      </c>
      <c r="N460" s="25" t="s">
        <v>8426</v>
      </c>
      <c r="O460" s="25" t="s">
        <v>2836</v>
      </c>
      <c r="P460" s="25" t="s">
        <v>2836</v>
      </c>
      <c r="Q460" s="26">
        <f t="shared" si="15"/>
        <v>9024</v>
      </c>
      <c r="R460" s="25" t="s">
        <v>8865</v>
      </c>
      <c r="S460" s="25" t="s">
        <v>2838</v>
      </c>
      <c r="T460" s="25" t="s">
        <v>35</v>
      </c>
      <c r="U460" s="25">
        <v>1</v>
      </c>
      <c r="V460" s="25">
        <v>1</v>
      </c>
      <c r="W460" s="25" t="s">
        <v>2839</v>
      </c>
    </row>
    <row r="461" spans="1:23">
      <c r="A461" s="25">
        <v>1241</v>
      </c>
      <c r="B461" s="25">
        <v>7</v>
      </c>
      <c r="C461" s="25" t="s">
        <v>25</v>
      </c>
      <c r="D461" s="25">
        <v>321028</v>
      </c>
      <c r="E461" s="25" t="s">
        <v>2343</v>
      </c>
      <c r="F461" s="25" t="s">
        <v>2840</v>
      </c>
      <c r="G461" s="25" t="s">
        <v>28</v>
      </c>
      <c r="H461" s="26">
        <v>2130.6103509899999</v>
      </c>
      <c r="I461" s="25">
        <v>2131</v>
      </c>
      <c r="J461" s="25" t="s">
        <v>2840</v>
      </c>
      <c r="K461" s="25" t="s">
        <v>2835</v>
      </c>
      <c r="L461" s="25" t="s">
        <v>2840</v>
      </c>
      <c r="M461" s="25" t="s">
        <v>30</v>
      </c>
      <c r="N461" s="25" t="s">
        <v>60</v>
      </c>
      <c r="O461" s="25" t="s">
        <v>2841</v>
      </c>
      <c r="P461" s="25" t="s">
        <v>2841</v>
      </c>
      <c r="Q461" s="26">
        <f t="shared" si="15"/>
        <v>2136</v>
      </c>
      <c r="R461" s="25" t="s">
        <v>8865</v>
      </c>
      <c r="S461" s="25" t="s">
        <v>2838</v>
      </c>
      <c r="T461" s="25" t="s">
        <v>35</v>
      </c>
      <c r="U461" s="25">
        <v>1</v>
      </c>
      <c r="V461" s="25">
        <v>1</v>
      </c>
      <c r="W461" s="25" t="s">
        <v>2842</v>
      </c>
    </row>
    <row r="462" spans="1:23">
      <c r="A462" s="25">
        <v>1242</v>
      </c>
      <c r="B462" s="25">
        <v>7</v>
      </c>
      <c r="C462" s="25" t="s">
        <v>25</v>
      </c>
      <c r="D462" s="25">
        <v>321028</v>
      </c>
      <c r="E462" s="25" t="s">
        <v>2343</v>
      </c>
      <c r="F462" s="25" t="s">
        <v>2843</v>
      </c>
      <c r="G462" s="25" t="s">
        <v>28</v>
      </c>
      <c r="H462" s="26">
        <v>754.60144602699995</v>
      </c>
      <c r="I462" s="25">
        <v>755</v>
      </c>
      <c r="J462" s="25" t="s">
        <v>2843</v>
      </c>
      <c r="K462" s="25" t="s">
        <v>2835</v>
      </c>
      <c r="L462" s="25" t="s">
        <v>2843</v>
      </c>
      <c r="M462" s="25" t="s">
        <v>30</v>
      </c>
      <c r="N462" s="25" t="s">
        <v>8426</v>
      </c>
      <c r="O462" s="25" t="s">
        <v>180</v>
      </c>
      <c r="P462" s="25" t="s">
        <v>180</v>
      </c>
      <c r="Q462" s="26">
        <f t="shared" si="15"/>
        <v>777</v>
      </c>
      <c r="R462" s="25" t="s">
        <v>8865</v>
      </c>
      <c r="S462" s="25" t="s">
        <v>2838</v>
      </c>
      <c r="T462" s="25" t="s">
        <v>35</v>
      </c>
      <c r="U462" s="25">
        <v>1</v>
      </c>
      <c r="V462" s="25">
        <v>1</v>
      </c>
      <c r="W462" s="25" t="s">
        <v>2844</v>
      </c>
    </row>
    <row r="463" spans="1:23">
      <c r="A463" s="25">
        <v>1245</v>
      </c>
      <c r="B463" s="25">
        <v>7</v>
      </c>
      <c r="C463" s="25" t="s">
        <v>25</v>
      </c>
      <c r="D463" s="25">
        <v>321028</v>
      </c>
      <c r="E463" s="25" t="s">
        <v>2343</v>
      </c>
      <c r="F463" s="25" t="s">
        <v>2848</v>
      </c>
      <c r="G463" s="25" t="s">
        <v>28</v>
      </c>
      <c r="H463" s="26">
        <v>592.60370349599998</v>
      </c>
      <c r="I463" s="25">
        <v>593</v>
      </c>
      <c r="J463" s="25" t="s">
        <v>2848</v>
      </c>
      <c r="K463" s="25" t="s">
        <v>2835</v>
      </c>
      <c r="L463" s="25" t="s">
        <v>2848</v>
      </c>
      <c r="M463" s="25" t="s">
        <v>30</v>
      </c>
      <c r="N463" s="25" t="s">
        <v>55</v>
      </c>
      <c r="O463" s="25" t="s">
        <v>2849</v>
      </c>
      <c r="P463" s="25" t="s">
        <v>2849</v>
      </c>
      <c r="Q463" s="26">
        <f t="shared" si="15"/>
        <v>626</v>
      </c>
      <c r="R463" s="25" t="s">
        <v>8865</v>
      </c>
      <c r="S463" s="25" t="s">
        <v>2838</v>
      </c>
      <c r="T463" s="25" t="s">
        <v>35</v>
      </c>
      <c r="U463" s="25">
        <v>1</v>
      </c>
      <c r="V463" s="25">
        <v>1</v>
      </c>
      <c r="W463" s="25" t="s">
        <v>2850</v>
      </c>
    </row>
    <row r="464" spans="1:23">
      <c r="A464" s="25">
        <v>1247</v>
      </c>
      <c r="B464" s="25">
        <v>7</v>
      </c>
      <c r="C464" s="25" t="s">
        <v>25</v>
      </c>
      <c r="D464" s="25">
        <v>321028</v>
      </c>
      <c r="E464" s="25" t="s">
        <v>2343</v>
      </c>
      <c r="F464" s="25" t="s">
        <v>2854</v>
      </c>
      <c r="G464" s="25" t="s">
        <v>28</v>
      </c>
      <c r="H464" s="26">
        <v>4110.56215445</v>
      </c>
      <c r="I464" s="25">
        <v>4111</v>
      </c>
      <c r="J464" s="25" t="s">
        <v>2854</v>
      </c>
      <c r="K464" s="25" t="s">
        <v>2835</v>
      </c>
      <c r="L464" s="25" t="s">
        <v>2854</v>
      </c>
      <c r="M464" s="25" t="s">
        <v>30</v>
      </c>
      <c r="N464" s="25" t="s">
        <v>8426</v>
      </c>
      <c r="O464" s="25" t="s">
        <v>152</v>
      </c>
      <c r="P464" s="25" t="s">
        <v>152</v>
      </c>
      <c r="Q464" s="26">
        <f t="shared" si="15"/>
        <v>4154</v>
      </c>
      <c r="R464" s="25" t="s">
        <v>8865</v>
      </c>
      <c r="S464" s="25" t="s">
        <v>2838</v>
      </c>
      <c r="T464" s="25" t="s">
        <v>35</v>
      </c>
      <c r="U464" s="25">
        <v>1</v>
      </c>
      <c r="V464" s="25">
        <v>1</v>
      </c>
      <c r="W464" s="25" t="s">
        <v>2855</v>
      </c>
    </row>
    <row r="465" spans="1:23">
      <c r="A465" s="25">
        <v>938</v>
      </c>
      <c r="B465" s="25">
        <v>4</v>
      </c>
      <c r="C465" s="25" t="s">
        <v>25</v>
      </c>
      <c r="D465" s="25">
        <v>320854</v>
      </c>
      <c r="E465" s="25" t="s">
        <v>1455</v>
      </c>
      <c r="F465" s="25" t="s">
        <v>2113</v>
      </c>
      <c r="G465" s="25" t="s">
        <v>28</v>
      </c>
      <c r="H465" s="26">
        <v>19715.750771999999</v>
      </c>
      <c r="I465" s="25">
        <v>19716</v>
      </c>
      <c r="J465" s="25" t="s">
        <v>2113</v>
      </c>
      <c r="K465" s="25" t="s">
        <v>1432</v>
      </c>
      <c r="L465" s="25" t="s">
        <v>2113</v>
      </c>
      <c r="M465" s="25" t="s">
        <v>30</v>
      </c>
      <c r="N465" s="25" t="s">
        <v>8426</v>
      </c>
      <c r="O465" s="25" t="s">
        <v>818</v>
      </c>
      <c r="P465" s="25" t="s">
        <v>2114</v>
      </c>
      <c r="Q465" s="26">
        <f t="shared" si="15"/>
        <v>755</v>
      </c>
      <c r="R465" s="25" t="s">
        <v>8752</v>
      </c>
      <c r="S465" s="25" t="s">
        <v>2133</v>
      </c>
      <c r="T465" s="25" t="s">
        <v>35</v>
      </c>
      <c r="U465" s="25">
        <v>1</v>
      </c>
      <c r="V465" s="25">
        <v>1</v>
      </c>
      <c r="W465" s="25" t="s">
        <v>2115</v>
      </c>
    </row>
    <row r="466" spans="1:23">
      <c r="A466" s="25">
        <v>1093</v>
      </c>
      <c r="B466" s="25">
        <v>6</v>
      </c>
      <c r="C466" s="25" t="s">
        <v>25</v>
      </c>
      <c r="D466" s="25">
        <v>321028</v>
      </c>
      <c r="E466" s="25" t="s">
        <v>2343</v>
      </c>
      <c r="F466" s="25" t="s">
        <v>2461</v>
      </c>
      <c r="G466" s="25" t="s">
        <v>28</v>
      </c>
      <c r="H466" s="26">
        <v>50522</v>
      </c>
      <c r="I466" s="26">
        <v>50522</v>
      </c>
      <c r="J466" s="25" t="s">
        <v>2461</v>
      </c>
      <c r="K466" s="25" t="s">
        <v>1432</v>
      </c>
      <c r="L466" s="25" t="s">
        <v>2461</v>
      </c>
      <c r="M466" s="25" t="s">
        <v>30</v>
      </c>
      <c r="N466" s="25" t="s">
        <v>8426</v>
      </c>
      <c r="O466" s="25" t="s">
        <v>2464</v>
      </c>
      <c r="P466" s="25" t="s">
        <v>2462</v>
      </c>
      <c r="Q466" s="26">
        <f>O466*U466/V466*H466/I466</f>
        <v>9880</v>
      </c>
      <c r="R466" s="25" t="s">
        <v>8810</v>
      </c>
      <c r="S466" s="25" t="s">
        <v>2466</v>
      </c>
      <c r="T466" s="25" t="s">
        <v>35</v>
      </c>
      <c r="U466" s="25">
        <v>1</v>
      </c>
      <c r="V466" s="25">
        <v>1</v>
      </c>
      <c r="W466" s="25" t="s">
        <v>2463</v>
      </c>
    </row>
    <row r="467" spans="1:23">
      <c r="A467" s="25">
        <v>1094</v>
      </c>
      <c r="B467" s="25">
        <v>6</v>
      </c>
      <c r="C467" s="25" t="s">
        <v>25</v>
      </c>
      <c r="D467" s="25">
        <v>321028</v>
      </c>
      <c r="E467" s="25" t="s">
        <v>2343</v>
      </c>
      <c r="F467" s="25" t="s">
        <v>2467</v>
      </c>
      <c r="G467" s="25" t="s">
        <v>28</v>
      </c>
      <c r="H467" s="26">
        <v>6055.0531165100001</v>
      </c>
      <c r="I467" s="25">
        <v>6055</v>
      </c>
      <c r="J467" s="25" t="s">
        <v>2467</v>
      </c>
      <c r="K467" s="25" t="s">
        <v>1432</v>
      </c>
      <c r="L467" s="25" t="s">
        <v>2467</v>
      </c>
      <c r="M467" s="25" t="s">
        <v>30</v>
      </c>
      <c r="N467" s="25" t="s">
        <v>8426</v>
      </c>
      <c r="O467" s="25" t="s">
        <v>2468</v>
      </c>
      <c r="P467" s="25" t="s">
        <v>2468</v>
      </c>
      <c r="Q467" s="26">
        <f t="shared" ref="Q467:Q503" si="16">O467*U467/V467</f>
        <v>6010</v>
      </c>
      <c r="R467" s="25" t="s">
        <v>8810</v>
      </c>
      <c r="S467" s="25" t="s">
        <v>2466</v>
      </c>
      <c r="T467" s="25" t="s">
        <v>35</v>
      </c>
      <c r="U467" s="25">
        <v>1</v>
      </c>
      <c r="V467" s="25">
        <v>1</v>
      </c>
      <c r="W467" s="25" t="s">
        <v>2469</v>
      </c>
    </row>
    <row r="468" spans="1:23">
      <c r="A468" s="25">
        <v>1095</v>
      </c>
      <c r="B468" s="25">
        <v>6</v>
      </c>
      <c r="C468" s="25" t="s">
        <v>25</v>
      </c>
      <c r="D468" s="25">
        <v>321028</v>
      </c>
      <c r="E468" s="25" t="s">
        <v>2343</v>
      </c>
      <c r="F468" s="25" t="s">
        <v>2470</v>
      </c>
      <c r="G468" s="25" t="s">
        <v>28</v>
      </c>
      <c r="H468" s="26">
        <v>2200.6950649700002</v>
      </c>
      <c r="I468" s="25">
        <v>2201</v>
      </c>
      <c r="J468" s="25" t="s">
        <v>2470</v>
      </c>
      <c r="K468" s="25" t="s">
        <v>1432</v>
      </c>
      <c r="L468" s="25" t="s">
        <v>2470</v>
      </c>
      <c r="M468" s="25" t="s">
        <v>30</v>
      </c>
      <c r="N468" s="25" t="s">
        <v>55</v>
      </c>
      <c r="O468" s="25" t="s">
        <v>1595</v>
      </c>
      <c r="P468" s="25" t="s">
        <v>1595</v>
      </c>
      <c r="Q468" s="26">
        <f t="shared" si="16"/>
        <v>2237</v>
      </c>
      <c r="R468" s="25" t="s">
        <v>8810</v>
      </c>
      <c r="S468" s="25" t="s">
        <v>2466</v>
      </c>
      <c r="T468" s="25" t="s">
        <v>35</v>
      </c>
      <c r="U468" s="25">
        <v>1</v>
      </c>
      <c r="V468" s="25">
        <v>1</v>
      </c>
      <c r="W468" s="25" t="s">
        <v>2471</v>
      </c>
    </row>
    <row r="469" spans="1:23">
      <c r="A469" s="25">
        <v>1096</v>
      </c>
      <c r="B469" s="25">
        <v>6</v>
      </c>
      <c r="C469" s="25" t="s">
        <v>25</v>
      </c>
      <c r="D469" s="25">
        <v>321028</v>
      </c>
      <c r="E469" s="25" t="s">
        <v>2343</v>
      </c>
      <c r="F469" s="25" t="s">
        <v>2472</v>
      </c>
      <c r="G469" s="25" t="s">
        <v>28</v>
      </c>
      <c r="H469" s="26">
        <v>326.09346143900001</v>
      </c>
      <c r="I469" s="25">
        <v>326</v>
      </c>
      <c r="J469" s="25" t="s">
        <v>2472</v>
      </c>
      <c r="K469" s="25" t="s">
        <v>1432</v>
      </c>
      <c r="L469" s="25" t="s">
        <v>2472</v>
      </c>
      <c r="M469" s="25" t="s">
        <v>30</v>
      </c>
      <c r="N469" s="25" t="s">
        <v>55</v>
      </c>
      <c r="O469" s="25" t="s">
        <v>2473</v>
      </c>
      <c r="P469" s="25" t="s">
        <v>2473</v>
      </c>
      <c r="Q469" s="26">
        <f t="shared" si="16"/>
        <v>374</v>
      </c>
      <c r="R469" s="25" t="s">
        <v>8810</v>
      </c>
      <c r="S469" s="25" t="s">
        <v>2466</v>
      </c>
      <c r="T469" s="25" t="s">
        <v>35</v>
      </c>
      <c r="U469" s="25">
        <v>1</v>
      </c>
      <c r="V469" s="25">
        <v>1</v>
      </c>
      <c r="W469" s="25" t="s">
        <v>2474</v>
      </c>
    </row>
    <row r="470" spans="1:23">
      <c r="A470" s="25">
        <v>1097</v>
      </c>
      <c r="B470" s="25">
        <v>6</v>
      </c>
      <c r="C470" s="25" t="s">
        <v>25</v>
      </c>
      <c r="D470" s="25">
        <v>321028</v>
      </c>
      <c r="E470" s="25" t="s">
        <v>2343</v>
      </c>
      <c r="F470" s="25" t="s">
        <v>2475</v>
      </c>
      <c r="G470" s="25" t="s">
        <v>28</v>
      </c>
      <c r="H470" s="26">
        <v>687.19618400299998</v>
      </c>
      <c r="I470" s="25">
        <v>687</v>
      </c>
      <c r="J470" s="25" t="s">
        <v>2475</v>
      </c>
      <c r="K470" s="25" t="s">
        <v>1432</v>
      </c>
      <c r="L470" s="25" t="s">
        <v>2476</v>
      </c>
      <c r="M470" s="25" t="s">
        <v>76</v>
      </c>
      <c r="N470" s="25" t="s">
        <v>8445</v>
      </c>
      <c r="O470" s="25" t="s">
        <v>2477</v>
      </c>
      <c r="P470" s="25" t="s">
        <v>2477</v>
      </c>
      <c r="Q470" s="26">
        <f t="shared" si="16"/>
        <v>496</v>
      </c>
      <c r="R470" s="25" t="s">
        <v>8810</v>
      </c>
      <c r="S470" s="25" t="s">
        <v>2466</v>
      </c>
      <c r="T470" s="25" t="s">
        <v>35</v>
      </c>
      <c r="U470" s="25">
        <v>1</v>
      </c>
      <c r="V470" s="25">
        <v>1</v>
      </c>
      <c r="W470" s="25" t="s">
        <v>2478</v>
      </c>
    </row>
    <row r="471" spans="1:23">
      <c r="A471" s="25">
        <v>1098</v>
      </c>
      <c r="B471" s="25">
        <v>6</v>
      </c>
      <c r="C471" s="25" t="s">
        <v>25</v>
      </c>
      <c r="D471" s="25">
        <v>321028</v>
      </c>
      <c r="E471" s="25" t="s">
        <v>2343</v>
      </c>
      <c r="F471" s="25" t="s">
        <v>2479</v>
      </c>
      <c r="G471" s="25" t="s">
        <v>28</v>
      </c>
      <c r="H471" s="26">
        <v>482.30369899599998</v>
      </c>
      <c r="I471" s="25">
        <v>482</v>
      </c>
      <c r="J471" s="25" t="s">
        <v>2479</v>
      </c>
      <c r="K471" s="25" t="s">
        <v>1432</v>
      </c>
      <c r="L471" s="25" t="s">
        <v>2476</v>
      </c>
      <c r="M471" s="25" t="s">
        <v>83</v>
      </c>
      <c r="N471" s="25" t="s">
        <v>8445</v>
      </c>
      <c r="O471" s="25" t="s">
        <v>2480</v>
      </c>
      <c r="P471" s="25" t="s">
        <v>2480</v>
      </c>
      <c r="Q471" s="26">
        <f t="shared" si="16"/>
        <v>701</v>
      </c>
      <c r="R471" s="25" t="s">
        <v>8810</v>
      </c>
      <c r="S471" s="25" t="s">
        <v>2466</v>
      </c>
      <c r="T471" s="25" t="s">
        <v>35</v>
      </c>
      <c r="U471" s="25">
        <v>1</v>
      </c>
      <c r="V471" s="25">
        <v>1</v>
      </c>
      <c r="W471" s="25" t="s">
        <v>2481</v>
      </c>
    </row>
    <row r="472" spans="1:23">
      <c r="A472" s="25">
        <v>1099</v>
      </c>
      <c r="B472" s="25">
        <v>6</v>
      </c>
      <c r="C472" s="25" t="s">
        <v>25</v>
      </c>
      <c r="D472" s="25">
        <v>321028</v>
      </c>
      <c r="E472" s="25" t="s">
        <v>2343</v>
      </c>
      <c r="F472" s="25" t="s">
        <v>2482</v>
      </c>
      <c r="G472" s="25" t="s">
        <v>28</v>
      </c>
      <c r="H472" s="26">
        <v>4451.5275890000003</v>
      </c>
      <c r="I472" s="25">
        <v>4452</v>
      </c>
      <c r="J472" s="25" t="s">
        <v>2482</v>
      </c>
      <c r="K472" s="25" t="s">
        <v>1432</v>
      </c>
      <c r="L472" s="25" t="s">
        <v>2482</v>
      </c>
      <c r="M472" s="25" t="s">
        <v>30</v>
      </c>
      <c r="N472" s="25" t="s">
        <v>8426</v>
      </c>
      <c r="O472" s="25" t="s">
        <v>2483</v>
      </c>
      <c r="P472" s="25" t="s">
        <v>2483</v>
      </c>
      <c r="Q472" s="26">
        <f t="shared" si="16"/>
        <v>4478</v>
      </c>
      <c r="R472" s="25" t="s">
        <v>8810</v>
      </c>
      <c r="S472" s="25" t="s">
        <v>2466</v>
      </c>
      <c r="T472" s="25" t="s">
        <v>35</v>
      </c>
      <c r="U472" s="25">
        <v>1</v>
      </c>
      <c r="V472" s="25">
        <v>1</v>
      </c>
      <c r="W472" s="25" t="s">
        <v>2484</v>
      </c>
    </row>
    <row r="473" spans="1:23">
      <c r="A473" s="25">
        <v>1100</v>
      </c>
      <c r="B473" s="25">
        <v>6</v>
      </c>
      <c r="C473" s="25" t="s">
        <v>25</v>
      </c>
      <c r="D473" s="25">
        <v>321028</v>
      </c>
      <c r="E473" s="25" t="s">
        <v>2343</v>
      </c>
      <c r="F473" s="25" t="s">
        <v>2485</v>
      </c>
      <c r="G473" s="25" t="s">
        <v>28</v>
      </c>
      <c r="H473" s="26">
        <v>8325.1963101900001</v>
      </c>
      <c r="I473" s="25">
        <v>8325</v>
      </c>
      <c r="J473" s="25" t="s">
        <v>2485</v>
      </c>
      <c r="K473" s="25" t="s">
        <v>1432</v>
      </c>
      <c r="L473" s="25" t="s">
        <v>2485</v>
      </c>
      <c r="M473" s="25" t="s">
        <v>30</v>
      </c>
      <c r="N473" s="25" t="s">
        <v>8426</v>
      </c>
      <c r="O473" s="25" t="s">
        <v>2486</v>
      </c>
      <c r="P473" s="25" t="s">
        <v>2486</v>
      </c>
      <c r="Q473" s="26">
        <f t="shared" si="16"/>
        <v>8312</v>
      </c>
      <c r="R473" s="25" t="s">
        <v>8810</v>
      </c>
      <c r="S473" s="25" t="s">
        <v>2466</v>
      </c>
      <c r="T473" s="25" t="s">
        <v>35</v>
      </c>
      <c r="U473" s="25">
        <v>1</v>
      </c>
      <c r="V473" s="25">
        <v>1</v>
      </c>
      <c r="W473" s="25" t="s">
        <v>2487</v>
      </c>
    </row>
    <row r="474" spans="1:23">
      <c r="A474" s="25">
        <v>1101</v>
      </c>
      <c r="B474" s="25">
        <v>6</v>
      </c>
      <c r="C474" s="25" t="s">
        <v>25</v>
      </c>
      <c r="D474" s="25">
        <v>321028</v>
      </c>
      <c r="E474" s="25" t="s">
        <v>2343</v>
      </c>
      <c r="F474" s="25" t="s">
        <v>2488</v>
      </c>
      <c r="G474" s="25" t="s">
        <v>28</v>
      </c>
      <c r="H474" s="26">
        <v>689.44587450400002</v>
      </c>
      <c r="I474" s="25">
        <v>689</v>
      </c>
      <c r="J474" s="25" t="s">
        <v>2488</v>
      </c>
      <c r="K474" s="25" t="s">
        <v>1432</v>
      </c>
      <c r="L474" s="25" t="s">
        <v>2488</v>
      </c>
      <c r="M474" s="25" t="s">
        <v>30</v>
      </c>
      <c r="N474" s="25" t="s">
        <v>55</v>
      </c>
      <c r="O474" s="25" t="s">
        <v>775</v>
      </c>
      <c r="P474" s="25" t="s">
        <v>775</v>
      </c>
      <c r="Q474" s="26">
        <f t="shared" si="16"/>
        <v>741</v>
      </c>
      <c r="R474" s="25" t="s">
        <v>8810</v>
      </c>
      <c r="S474" s="25" t="s">
        <v>2466</v>
      </c>
      <c r="T474" s="25" t="s">
        <v>35</v>
      </c>
      <c r="U474" s="25">
        <v>1</v>
      </c>
      <c r="V474" s="25">
        <v>1</v>
      </c>
      <c r="W474" s="25" t="s">
        <v>2489</v>
      </c>
    </row>
    <row r="475" spans="1:23">
      <c r="A475" s="25">
        <v>1102</v>
      </c>
      <c r="B475" s="25">
        <v>6</v>
      </c>
      <c r="C475" s="25" t="s">
        <v>25</v>
      </c>
      <c r="D475" s="25">
        <v>321028</v>
      </c>
      <c r="E475" s="25" t="s">
        <v>2343</v>
      </c>
      <c r="F475" s="25" t="s">
        <v>2490</v>
      </c>
      <c r="G475" s="25" t="s">
        <v>28</v>
      </c>
      <c r="H475" s="26">
        <v>481.05386598600001</v>
      </c>
      <c r="I475" s="25">
        <v>481</v>
      </c>
      <c r="J475" s="25" t="s">
        <v>2490</v>
      </c>
      <c r="K475" s="25" t="s">
        <v>1432</v>
      </c>
      <c r="L475" s="25" t="s">
        <v>2490</v>
      </c>
      <c r="M475" s="25" t="s">
        <v>30</v>
      </c>
      <c r="N475" s="25" t="s">
        <v>55</v>
      </c>
      <c r="O475" s="25" t="s">
        <v>504</v>
      </c>
      <c r="P475" s="25" t="s">
        <v>504</v>
      </c>
      <c r="Q475" s="26">
        <f t="shared" si="16"/>
        <v>475</v>
      </c>
      <c r="R475" s="25" t="s">
        <v>8810</v>
      </c>
      <c r="S475" s="25" t="s">
        <v>2466</v>
      </c>
      <c r="T475" s="25" t="s">
        <v>35</v>
      </c>
      <c r="U475" s="25">
        <v>1</v>
      </c>
      <c r="V475" s="25">
        <v>1</v>
      </c>
      <c r="W475" s="25" t="s">
        <v>2491</v>
      </c>
    </row>
    <row r="476" spans="1:23">
      <c r="A476" s="25">
        <v>1105</v>
      </c>
      <c r="B476" s="25">
        <v>6</v>
      </c>
      <c r="C476" s="25" t="s">
        <v>25</v>
      </c>
      <c r="D476" s="25">
        <v>321028</v>
      </c>
      <c r="E476" s="25" t="s">
        <v>2343</v>
      </c>
      <c r="F476" s="25" t="s">
        <v>1840</v>
      </c>
      <c r="G476" s="25" t="s">
        <v>28</v>
      </c>
      <c r="H476" s="26">
        <v>1196.0511622700001</v>
      </c>
      <c r="I476" s="25">
        <v>1196</v>
      </c>
      <c r="J476" s="25" t="s">
        <v>1840</v>
      </c>
      <c r="K476" s="25" t="s">
        <v>1432</v>
      </c>
      <c r="L476" s="25" t="s">
        <v>1840</v>
      </c>
      <c r="M476" s="25" t="s">
        <v>30</v>
      </c>
      <c r="N476" s="25" t="s">
        <v>8426</v>
      </c>
      <c r="O476" s="25" t="s">
        <v>1312</v>
      </c>
      <c r="P476" s="25" t="s">
        <v>1312</v>
      </c>
      <c r="Q476" s="26">
        <f t="shared" si="16"/>
        <v>1162</v>
      </c>
      <c r="R476" s="25" t="s">
        <v>8810</v>
      </c>
      <c r="S476" s="25" t="s">
        <v>2466</v>
      </c>
      <c r="T476" s="25" t="s">
        <v>35</v>
      </c>
      <c r="U476" s="25">
        <v>1</v>
      </c>
      <c r="V476" s="25">
        <v>1</v>
      </c>
      <c r="W476" s="25" t="s">
        <v>2501</v>
      </c>
    </row>
    <row r="477" spans="1:23">
      <c r="A477" s="25">
        <v>1121</v>
      </c>
      <c r="B477" s="25">
        <v>6</v>
      </c>
      <c r="C477" s="25" t="s">
        <v>25</v>
      </c>
      <c r="D477" s="25">
        <v>321028</v>
      </c>
      <c r="E477" s="25" t="s">
        <v>2343</v>
      </c>
      <c r="F477" s="25" t="s">
        <v>2518</v>
      </c>
      <c r="G477" s="25" t="s">
        <v>28</v>
      </c>
      <c r="H477" s="26">
        <v>6693.1285034700004</v>
      </c>
      <c r="I477" s="25">
        <v>6693</v>
      </c>
      <c r="J477" s="25" t="s">
        <v>2518</v>
      </c>
      <c r="K477" s="25" t="s">
        <v>1432</v>
      </c>
      <c r="L477" s="25" t="s">
        <v>2518</v>
      </c>
      <c r="M477" s="25" t="s">
        <v>30</v>
      </c>
      <c r="N477" s="25" t="s">
        <v>8426</v>
      </c>
      <c r="O477" s="25" t="s">
        <v>2519</v>
      </c>
      <c r="P477" s="25" t="s">
        <v>2519</v>
      </c>
      <c r="Q477" s="26">
        <f t="shared" si="16"/>
        <v>6593</v>
      </c>
      <c r="R477" s="25" t="s">
        <v>8810</v>
      </c>
      <c r="S477" s="25" t="s">
        <v>2466</v>
      </c>
      <c r="T477" s="25" t="s">
        <v>35</v>
      </c>
      <c r="U477" s="25">
        <v>1</v>
      </c>
      <c r="V477" s="25">
        <v>1</v>
      </c>
      <c r="W477" s="25" t="s">
        <v>2520</v>
      </c>
    </row>
    <row r="478" spans="1:23">
      <c r="A478" s="25">
        <v>622</v>
      </c>
      <c r="B478" s="25">
        <v>3</v>
      </c>
      <c r="C478" s="25" t="s">
        <v>25</v>
      </c>
      <c r="D478" s="25">
        <v>320803</v>
      </c>
      <c r="E478" s="25" t="s">
        <v>8425</v>
      </c>
      <c r="F478" s="25" t="s">
        <v>1426</v>
      </c>
      <c r="G478" s="25" t="s">
        <v>28</v>
      </c>
      <c r="H478" s="26">
        <v>3409.4150809600001</v>
      </c>
      <c r="I478" s="26">
        <v>3409.4150809600001</v>
      </c>
      <c r="J478" s="25" t="s">
        <v>1427</v>
      </c>
      <c r="K478" s="25" t="s">
        <v>1432</v>
      </c>
      <c r="N478" s="25" t="s">
        <v>8426</v>
      </c>
      <c r="O478" s="25" t="s">
        <v>259</v>
      </c>
      <c r="P478" s="25" t="s">
        <v>1429</v>
      </c>
      <c r="Q478" s="26">
        <f t="shared" si="16"/>
        <v>2877.5</v>
      </c>
      <c r="R478" s="25" t="s">
        <v>8629</v>
      </c>
      <c r="S478" s="25" t="s">
        <v>1434</v>
      </c>
      <c r="T478" s="25" t="s">
        <v>48</v>
      </c>
      <c r="U478" s="25">
        <v>1</v>
      </c>
      <c r="V478" s="25">
        <v>2</v>
      </c>
      <c r="W478" s="25" t="s">
        <v>1431</v>
      </c>
    </row>
    <row r="479" spans="1:23">
      <c r="A479" s="25">
        <v>637</v>
      </c>
      <c r="B479" s="25">
        <v>3</v>
      </c>
      <c r="C479" s="25" t="s">
        <v>25</v>
      </c>
      <c r="D479" s="25">
        <v>320803</v>
      </c>
      <c r="E479" s="25" t="s">
        <v>8425</v>
      </c>
      <c r="F479" s="25" t="s">
        <v>1426</v>
      </c>
      <c r="G479" s="25" t="s">
        <v>28</v>
      </c>
      <c r="H479" s="26">
        <v>3409.4150809600001</v>
      </c>
      <c r="I479" s="26">
        <v>3409.4150809600001</v>
      </c>
      <c r="J479" s="25" t="s">
        <v>1427</v>
      </c>
      <c r="K479" s="25" t="s">
        <v>1432</v>
      </c>
      <c r="N479" s="25" t="s">
        <v>8426</v>
      </c>
      <c r="O479" s="25" t="s">
        <v>259</v>
      </c>
      <c r="P479" s="25" t="s">
        <v>1429</v>
      </c>
      <c r="Q479" s="26">
        <f t="shared" si="16"/>
        <v>2877.5</v>
      </c>
      <c r="R479" s="25" t="s">
        <v>8636</v>
      </c>
      <c r="S479" s="25" t="s">
        <v>8637</v>
      </c>
      <c r="T479" s="25" t="s">
        <v>48</v>
      </c>
      <c r="U479" s="25">
        <v>1</v>
      </c>
      <c r="V479" s="25">
        <v>2</v>
      </c>
      <c r="W479" s="25" t="s">
        <v>1431</v>
      </c>
    </row>
    <row r="480" spans="1:23">
      <c r="A480" s="25">
        <v>937</v>
      </c>
      <c r="B480" s="25">
        <v>4</v>
      </c>
      <c r="C480" s="25" t="s">
        <v>25</v>
      </c>
      <c r="D480" s="25">
        <v>320854</v>
      </c>
      <c r="E480" s="25" t="s">
        <v>1455</v>
      </c>
      <c r="F480" s="25" t="s">
        <v>2113</v>
      </c>
      <c r="G480" s="25" t="s">
        <v>28</v>
      </c>
      <c r="H480" s="26">
        <v>19715.750771999999</v>
      </c>
      <c r="I480" s="25">
        <v>19716</v>
      </c>
      <c r="J480" s="25" t="s">
        <v>2113</v>
      </c>
      <c r="K480" s="25" t="s">
        <v>2129</v>
      </c>
      <c r="L480" s="25" t="s">
        <v>2113</v>
      </c>
      <c r="M480" s="25" t="s">
        <v>30</v>
      </c>
      <c r="N480" s="25" t="s">
        <v>8426</v>
      </c>
      <c r="O480" s="25" t="s">
        <v>643</v>
      </c>
      <c r="P480" s="25" t="s">
        <v>2114</v>
      </c>
      <c r="Q480" s="26">
        <f t="shared" si="16"/>
        <v>1360</v>
      </c>
      <c r="R480" s="25" t="s">
        <v>8751</v>
      </c>
      <c r="S480" s="25" t="s">
        <v>2131</v>
      </c>
      <c r="T480" s="25" t="s">
        <v>35</v>
      </c>
      <c r="U480" s="25">
        <v>1</v>
      </c>
      <c r="V480" s="25">
        <v>1</v>
      </c>
      <c r="W480" s="25" t="s">
        <v>2115</v>
      </c>
    </row>
    <row r="481" spans="1:23">
      <c r="A481" s="25">
        <v>76</v>
      </c>
      <c r="B481" s="25">
        <v>1</v>
      </c>
      <c r="C481" s="25" t="s">
        <v>25</v>
      </c>
      <c r="D481" s="25">
        <v>320803</v>
      </c>
      <c r="E481" s="25" t="s">
        <v>8425</v>
      </c>
      <c r="F481" s="25" t="s">
        <v>276</v>
      </c>
      <c r="G481" s="25" t="s">
        <v>28</v>
      </c>
      <c r="H481" s="26">
        <v>9065.4968540600003</v>
      </c>
      <c r="I481" s="25">
        <v>9065</v>
      </c>
      <c r="J481" s="25" t="s">
        <v>276</v>
      </c>
      <c r="K481" s="25" t="s">
        <v>277</v>
      </c>
      <c r="L481" s="25" t="s">
        <v>276</v>
      </c>
      <c r="M481" s="25" t="s">
        <v>30</v>
      </c>
      <c r="N481" s="25" t="s">
        <v>60</v>
      </c>
      <c r="O481" s="25" t="s">
        <v>278</v>
      </c>
      <c r="P481" s="25" t="s">
        <v>279</v>
      </c>
      <c r="Q481" s="26">
        <f t="shared" si="16"/>
        <v>4489</v>
      </c>
      <c r="R481" s="25" t="s">
        <v>8463</v>
      </c>
      <c r="S481" s="25" t="s">
        <v>8464</v>
      </c>
      <c r="T481" s="25" t="s">
        <v>35</v>
      </c>
      <c r="U481" s="25">
        <v>1</v>
      </c>
      <c r="V481" s="25">
        <v>1</v>
      </c>
      <c r="W481" s="25" t="s">
        <v>282</v>
      </c>
    </row>
    <row r="482" spans="1:23">
      <c r="A482" s="25">
        <v>77</v>
      </c>
      <c r="B482" s="25">
        <v>1</v>
      </c>
      <c r="C482" s="25" t="s">
        <v>25</v>
      </c>
      <c r="D482" s="25">
        <v>320803</v>
      </c>
      <c r="E482" s="25" t="s">
        <v>8425</v>
      </c>
      <c r="F482" s="25" t="s">
        <v>276</v>
      </c>
      <c r="G482" s="25" t="s">
        <v>28</v>
      </c>
      <c r="H482" s="26">
        <v>9065.4968540600003</v>
      </c>
      <c r="I482" s="25">
        <v>9065</v>
      </c>
      <c r="J482" s="25" t="s">
        <v>276</v>
      </c>
      <c r="K482" s="25" t="s">
        <v>277</v>
      </c>
      <c r="L482" s="25" t="s">
        <v>276</v>
      </c>
      <c r="M482" s="25" t="s">
        <v>30</v>
      </c>
      <c r="N482" s="25" t="s">
        <v>8426</v>
      </c>
      <c r="O482" s="25" t="s">
        <v>283</v>
      </c>
      <c r="P482" s="25" t="s">
        <v>279</v>
      </c>
      <c r="Q482" s="26">
        <f t="shared" si="16"/>
        <v>4676</v>
      </c>
      <c r="R482" s="25" t="s">
        <v>8463</v>
      </c>
      <c r="S482" s="25" t="s">
        <v>8464</v>
      </c>
      <c r="T482" s="25" t="s">
        <v>35</v>
      </c>
      <c r="U482" s="25">
        <v>1</v>
      </c>
      <c r="V482" s="25">
        <v>1</v>
      </c>
      <c r="W482" s="25" t="s">
        <v>282</v>
      </c>
    </row>
    <row r="483" spans="1:23">
      <c r="A483" s="25">
        <v>103</v>
      </c>
      <c r="B483" s="25">
        <v>1</v>
      </c>
      <c r="C483" s="25" t="s">
        <v>25</v>
      </c>
      <c r="D483" s="25">
        <v>320803</v>
      </c>
      <c r="E483" s="25" t="s">
        <v>8425</v>
      </c>
      <c r="F483" s="25" t="s">
        <v>382</v>
      </c>
      <c r="G483" s="25" t="s">
        <v>28</v>
      </c>
      <c r="H483" s="26">
        <v>2732.4309390100002</v>
      </c>
      <c r="I483" s="25">
        <v>2732</v>
      </c>
      <c r="J483" s="25" t="s">
        <v>382</v>
      </c>
      <c r="K483" s="25" t="s">
        <v>277</v>
      </c>
      <c r="L483" s="25" t="s">
        <v>382</v>
      </c>
      <c r="M483" s="25" t="s">
        <v>30</v>
      </c>
      <c r="N483" s="25" t="s">
        <v>8426</v>
      </c>
      <c r="O483" s="25" t="s">
        <v>383</v>
      </c>
      <c r="P483" s="25" t="s">
        <v>384</v>
      </c>
      <c r="Q483" s="26">
        <f t="shared" si="16"/>
        <v>1378</v>
      </c>
      <c r="R483" s="25" t="s">
        <v>8463</v>
      </c>
      <c r="S483" s="25" t="s">
        <v>8464</v>
      </c>
      <c r="T483" s="25" t="s">
        <v>35</v>
      </c>
      <c r="U483" s="25">
        <v>1</v>
      </c>
      <c r="V483" s="25">
        <v>1</v>
      </c>
      <c r="W483" s="25" t="s">
        <v>385</v>
      </c>
    </row>
    <row r="484" spans="1:23">
      <c r="A484" s="25">
        <v>3200</v>
      </c>
      <c r="B484" s="25">
        <v>21</v>
      </c>
      <c r="C484" s="25" t="s">
        <v>21</v>
      </c>
      <c r="D484" s="25">
        <v>320889</v>
      </c>
      <c r="E484" s="25" t="s">
        <v>3635</v>
      </c>
      <c r="F484" s="25" t="s">
        <v>6613</v>
      </c>
      <c r="G484" s="25" t="s">
        <v>28</v>
      </c>
      <c r="H484" s="26">
        <v>17385.093323900001</v>
      </c>
      <c r="I484" s="25">
        <v>17385</v>
      </c>
      <c r="J484" s="25" t="s">
        <v>6613</v>
      </c>
      <c r="K484" s="25" t="s">
        <v>277</v>
      </c>
      <c r="L484" s="25" t="s">
        <v>6613</v>
      </c>
      <c r="M484" s="25" t="s">
        <v>30</v>
      </c>
      <c r="N484" s="25" t="s">
        <v>8426</v>
      </c>
      <c r="O484" s="25" t="s">
        <v>6619</v>
      </c>
      <c r="P484" s="25" t="s">
        <v>6615</v>
      </c>
      <c r="Q484" s="26">
        <f t="shared" si="16"/>
        <v>11657</v>
      </c>
      <c r="R484" s="25" t="s">
        <v>9420</v>
      </c>
      <c r="S484" s="25" t="s">
        <v>6275</v>
      </c>
      <c r="T484" s="25" t="s">
        <v>35</v>
      </c>
      <c r="U484" s="25">
        <v>1</v>
      </c>
      <c r="V484" s="25">
        <v>1</v>
      </c>
      <c r="W484" s="25" t="s">
        <v>6618</v>
      </c>
    </row>
    <row r="485" spans="1:23">
      <c r="A485" s="25">
        <v>3202</v>
      </c>
      <c r="B485" s="25">
        <v>21</v>
      </c>
      <c r="C485" s="25" t="s">
        <v>21</v>
      </c>
      <c r="D485" s="25">
        <v>320889</v>
      </c>
      <c r="E485" s="25" t="s">
        <v>3635</v>
      </c>
      <c r="F485" s="25" t="s">
        <v>6620</v>
      </c>
      <c r="G485" s="25" t="s">
        <v>28</v>
      </c>
      <c r="H485" s="26">
        <v>3373.5483575100002</v>
      </c>
      <c r="I485" s="25">
        <v>3374</v>
      </c>
      <c r="J485" s="25" t="s">
        <v>6620</v>
      </c>
      <c r="K485" s="25" t="s">
        <v>277</v>
      </c>
      <c r="L485" s="25" t="s">
        <v>6620</v>
      </c>
      <c r="M485" s="25" t="s">
        <v>30</v>
      </c>
      <c r="N485" s="25" t="s">
        <v>8426</v>
      </c>
      <c r="O485" s="25" t="s">
        <v>6622</v>
      </c>
      <c r="P485" s="25" t="s">
        <v>2400</v>
      </c>
      <c r="Q485" s="26">
        <f t="shared" si="16"/>
        <v>2212</v>
      </c>
      <c r="R485" s="25" t="s">
        <v>9420</v>
      </c>
      <c r="S485" s="25" t="s">
        <v>6275</v>
      </c>
      <c r="T485" s="25" t="s">
        <v>35</v>
      </c>
      <c r="U485" s="25">
        <v>1</v>
      </c>
      <c r="V485" s="25">
        <v>1</v>
      </c>
      <c r="W485" s="25" t="s">
        <v>6621</v>
      </c>
    </row>
    <row r="486" spans="1:23">
      <c r="A486" s="25">
        <v>1062</v>
      </c>
      <c r="B486" s="25">
        <v>6</v>
      </c>
      <c r="C486" s="25" t="s">
        <v>25</v>
      </c>
      <c r="D486" s="25">
        <v>321028</v>
      </c>
      <c r="E486" s="25" t="s">
        <v>2343</v>
      </c>
      <c r="F486" s="25" t="s">
        <v>2409</v>
      </c>
      <c r="G486" s="25" t="s">
        <v>28</v>
      </c>
      <c r="H486" s="26">
        <v>415.63961851300002</v>
      </c>
      <c r="I486" s="25">
        <v>416</v>
      </c>
      <c r="J486" s="25" t="s">
        <v>2409</v>
      </c>
      <c r="K486" s="25" t="s">
        <v>277</v>
      </c>
      <c r="L486" s="25" t="s">
        <v>2409</v>
      </c>
      <c r="M486" s="25" t="s">
        <v>30</v>
      </c>
      <c r="N486" s="25" t="s">
        <v>8426</v>
      </c>
      <c r="O486" s="25" t="s">
        <v>1491</v>
      </c>
      <c r="P486" s="25" t="s">
        <v>2410</v>
      </c>
      <c r="Q486" s="26">
        <f t="shared" si="16"/>
        <v>39.6</v>
      </c>
      <c r="R486" s="25" t="s">
        <v>2412</v>
      </c>
      <c r="S486" s="25" t="s">
        <v>2413</v>
      </c>
      <c r="T486" s="25" t="s">
        <v>1340</v>
      </c>
      <c r="U486" s="25">
        <v>1</v>
      </c>
      <c r="V486" s="25">
        <v>5</v>
      </c>
      <c r="W486" s="25" t="s">
        <v>2411</v>
      </c>
    </row>
    <row r="487" spans="1:23">
      <c r="A487" s="25">
        <v>1063</v>
      </c>
      <c r="B487" s="25">
        <v>6</v>
      </c>
      <c r="C487" s="25" t="s">
        <v>25</v>
      </c>
      <c r="D487" s="25">
        <v>321028</v>
      </c>
      <c r="E487" s="25" t="s">
        <v>2343</v>
      </c>
      <c r="F487" s="25" t="s">
        <v>2409</v>
      </c>
      <c r="G487" s="25" t="s">
        <v>28</v>
      </c>
      <c r="H487" s="26">
        <v>415.63961851300002</v>
      </c>
      <c r="I487" s="25">
        <v>416</v>
      </c>
      <c r="J487" s="25" t="s">
        <v>2409</v>
      </c>
      <c r="K487" s="25" t="s">
        <v>277</v>
      </c>
      <c r="L487" s="25" t="s">
        <v>2409</v>
      </c>
      <c r="M487" s="25" t="s">
        <v>30</v>
      </c>
      <c r="N487" s="25" t="s">
        <v>8426</v>
      </c>
      <c r="O487" s="25" t="s">
        <v>1491</v>
      </c>
      <c r="P487" s="25" t="s">
        <v>2410</v>
      </c>
      <c r="Q487" s="26">
        <f t="shared" si="16"/>
        <v>39.6</v>
      </c>
      <c r="R487" s="25" t="s">
        <v>2414</v>
      </c>
      <c r="S487" s="25" t="s">
        <v>8803</v>
      </c>
      <c r="T487" s="25" t="s">
        <v>1340</v>
      </c>
      <c r="U487" s="25">
        <v>1</v>
      </c>
      <c r="V487" s="25">
        <v>5</v>
      </c>
      <c r="W487" s="25" t="s">
        <v>2411</v>
      </c>
    </row>
    <row r="488" spans="1:23">
      <c r="A488" s="25">
        <v>1064</v>
      </c>
      <c r="B488" s="25">
        <v>6</v>
      </c>
      <c r="C488" s="25" t="s">
        <v>25</v>
      </c>
      <c r="D488" s="25">
        <v>321028</v>
      </c>
      <c r="E488" s="25" t="s">
        <v>2343</v>
      </c>
      <c r="F488" s="25" t="s">
        <v>2409</v>
      </c>
      <c r="G488" s="25" t="s">
        <v>28</v>
      </c>
      <c r="H488" s="26">
        <v>415.63961851300002</v>
      </c>
      <c r="I488" s="25">
        <v>416</v>
      </c>
      <c r="J488" s="25" t="s">
        <v>2409</v>
      </c>
      <c r="K488" s="25" t="s">
        <v>277</v>
      </c>
      <c r="L488" s="25" t="s">
        <v>2409</v>
      </c>
      <c r="M488" s="25" t="s">
        <v>30</v>
      </c>
      <c r="N488" s="25" t="s">
        <v>8426</v>
      </c>
      <c r="O488" s="25" t="s">
        <v>1491</v>
      </c>
      <c r="P488" s="25" t="s">
        <v>2410</v>
      </c>
      <c r="Q488" s="26">
        <f t="shared" si="16"/>
        <v>39.6</v>
      </c>
      <c r="R488" s="25" t="s">
        <v>8804</v>
      </c>
      <c r="S488" s="25" t="s">
        <v>2417</v>
      </c>
      <c r="T488" s="25" t="s">
        <v>1340</v>
      </c>
      <c r="U488" s="25">
        <v>1</v>
      </c>
      <c r="V488" s="25">
        <v>5</v>
      </c>
      <c r="W488" s="25" t="s">
        <v>2411</v>
      </c>
    </row>
    <row r="489" spans="1:23">
      <c r="A489" s="25">
        <v>1065</v>
      </c>
      <c r="B489" s="25">
        <v>6</v>
      </c>
      <c r="C489" s="25" t="s">
        <v>25</v>
      </c>
      <c r="D489" s="25">
        <v>321028</v>
      </c>
      <c r="E489" s="25" t="s">
        <v>2343</v>
      </c>
      <c r="F489" s="25" t="s">
        <v>2409</v>
      </c>
      <c r="G489" s="25" t="s">
        <v>28</v>
      </c>
      <c r="H489" s="26">
        <v>415.63961851300002</v>
      </c>
      <c r="I489" s="25">
        <v>416</v>
      </c>
      <c r="J489" s="25" t="s">
        <v>2409</v>
      </c>
      <c r="K489" s="25" t="s">
        <v>277</v>
      </c>
      <c r="L489" s="25" t="s">
        <v>2409</v>
      </c>
      <c r="M489" s="25" t="s">
        <v>30</v>
      </c>
      <c r="N489" s="25" t="s">
        <v>8426</v>
      </c>
      <c r="O489" s="25" t="s">
        <v>1491</v>
      </c>
      <c r="P489" s="25" t="s">
        <v>2410</v>
      </c>
      <c r="Q489" s="26">
        <f t="shared" si="16"/>
        <v>39.6</v>
      </c>
      <c r="R489" s="25" t="s">
        <v>8805</v>
      </c>
      <c r="S489" s="25" t="s">
        <v>8806</v>
      </c>
      <c r="T489" s="25" t="s">
        <v>1340</v>
      </c>
      <c r="U489" s="25">
        <v>1</v>
      </c>
      <c r="V489" s="25">
        <v>5</v>
      </c>
      <c r="W489" s="25" t="s">
        <v>2411</v>
      </c>
    </row>
    <row r="490" spans="1:23">
      <c r="A490" s="25">
        <v>1066</v>
      </c>
      <c r="B490" s="25">
        <v>6</v>
      </c>
      <c r="C490" s="25" t="s">
        <v>25</v>
      </c>
      <c r="D490" s="25">
        <v>321028</v>
      </c>
      <c r="E490" s="25" t="s">
        <v>2343</v>
      </c>
      <c r="F490" s="25" t="s">
        <v>2409</v>
      </c>
      <c r="G490" s="25" t="s">
        <v>28</v>
      </c>
      <c r="H490" s="26">
        <v>415.63961851300002</v>
      </c>
      <c r="I490" s="25">
        <v>416</v>
      </c>
      <c r="J490" s="25" t="s">
        <v>2409</v>
      </c>
      <c r="K490" s="25" t="s">
        <v>277</v>
      </c>
      <c r="L490" s="25" t="s">
        <v>2409</v>
      </c>
      <c r="M490" s="25" t="s">
        <v>30</v>
      </c>
      <c r="N490" s="25" t="s">
        <v>8426</v>
      </c>
      <c r="O490" s="25" t="s">
        <v>1491</v>
      </c>
      <c r="P490" s="25" t="s">
        <v>2410</v>
      </c>
      <c r="Q490" s="26">
        <f t="shared" si="16"/>
        <v>39.6</v>
      </c>
      <c r="R490" s="25" t="s">
        <v>8807</v>
      </c>
      <c r="S490" s="25" t="s">
        <v>8808</v>
      </c>
      <c r="T490" s="25" t="s">
        <v>1340</v>
      </c>
      <c r="U490" s="25">
        <v>1</v>
      </c>
      <c r="V490" s="25">
        <v>5</v>
      </c>
      <c r="W490" s="25" t="s">
        <v>2411</v>
      </c>
    </row>
    <row r="491" spans="1:23">
      <c r="A491" s="25">
        <v>1069</v>
      </c>
      <c r="B491" s="25">
        <v>6</v>
      </c>
      <c r="C491" s="25" t="s">
        <v>25</v>
      </c>
      <c r="D491" s="25">
        <v>321028</v>
      </c>
      <c r="E491" s="25" t="s">
        <v>2343</v>
      </c>
      <c r="F491" s="25" t="s">
        <v>2425</v>
      </c>
      <c r="G491" s="25" t="s">
        <v>28</v>
      </c>
      <c r="H491" s="26">
        <v>4939.8198694900002</v>
      </c>
      <c r="I491" s="25">
        <v>4940</v>
      </c>
      <c r="J491" s="25" t="s">
        <v>2425</v>
      </c>
      <c r="K491" s="25" t="s">
        <v>277</v>
      </c>
      <c r="L491" s="25" t="s">
        <v>2425</v>
      </c>
      <c r="M491" s="25" t="s">
        <v>30</v>
      </c>
      <c r="N491" s="25" t="s">
        <v>8426</v>
      </c>
      <c r="O491" s="25" t="s">
        <v>2426</v>
      </c>
      <c r="P491" s="25" t="s">
        <v>2427</v>
      </c>
      <c r="Q491" s="26">
        <f t="shared" si="16"/>
        <v>494.2</v>
      </c>
      <c r="R491" s="25" t="s">
        <v>2412</v>
      </c>
      <c r="S491" s="25" t="s">
        <v>2413</v>
      </c>
      <c r="T491" s="25" t="s">
        <v>1340</v>
      </c>
      <c r="U491" s="25">
        <v>1</v>
      </c>
      <c r="V491" s="25">
        <v>5</v>
      </c>
      <c r="W491" s="25" t="s">
        <v>2428</v>
      </c>
    </row>
    <row r="492" spans="1:23">
      <c r="A492" s="25">
        <v>1070</v>
      </c>
      <c r="B492" s="25">
        <v>6</v>
      </c>
      <c r="C492" s="25" t="s">
        <v>25</v>
      </c>
      <c r="D492" s="25">
        <v>321028</v>
      </c>
      <c r="E492" s="25" t="s">
        <v>2343</v>
      </c>
      <c r="F492" s="25" t="s">
        <v>2425</v>
      </c>
      <c r="G492" s="25" t="s">
        <v>28</v>
      </c>
      <c r="H492" s="26">
        <v>4939.8198694900002</v>
      </c>
      <c r="I492" s="25">
        <v>4940</v>
      </c>
      <c r="J492" s="25" t="s">
        <v>2425</v>
      </c>
      <c r="K492" s="25" t="s">
        <v>277</v>
      </c>
      <c r="L492" s="25" t="s">
        <v>2425</v>
      </c>
      <c r="M492" s="25" t="s">
        <v>30</v>
      </c>
      <c r="N492" s="25" t="s">
        <v>8426</v>
      </c>
      <c r="O492" s="25" t="s">
        <v>2426</v>
      </c>
      <c r="P492" s="25" t="s">
        <v>2427</v>
      </c>
      <c r="Q492" s="26">
        <f t="shared" si="16"/>
        <v>494.2</v>
      </c>
      <c r="R492" s="25" t="s">
        <v>2414</v>
      </c>
      <c r="S492" s="25" t="s">
        <v>8803</v>
      </c>
      <c r="T492" s="25" t="s">
        <v>1340</v>
      </c>
      <c r="U492" s="25">
        <v>1</v>
      </c>
      <c r="V492" s="25">
        <v>5</v>
      </c>
      <c r="W492" s="25" t="s">
        <v>2428</v>
      </c>
    </row>
    <row r="493" spans="1:23">
      <c r="A493" s="25">
        <v>1071</v>
      </c>
      <c r="B493" s="25">
        <v>6</v>
      </c>
      <c r="C493" s="25" t="s">
        <v>25</v>
      </c>
      <c r="D493" s="25">
        <v>321028</v>
      </c>
      <c r="E493" s="25" t="s">
        <v>2343</v>
      </c>
      <c r="F493" s="25" t="s">
        <v>2425</v>
      </c>
      <c r="G493" s="25" t="s">
        <v>28</v>
      </c>
      <c r="H493" s="26">
        <v>4939.8198694900002</v>
      </c>
      <c r="I493" s="25">
        <v>4940</v>
      </c>
      <c r="J493" s="25" t="s">
        <v>2425</v>
      </c>
      <c r="K493" s="25" t="s">
        <v>277</v>
      </c>
      <c r="L493" s="25" t="s">
        <v>2425</v>
      </c>
      <c r="M493" s="25" t="s">
        <v>30</v>
      </c>
      <c r="N493" s="25" t="s">
        <v>8426</v>
      </c>
      <c r="O493" s="25" t="s">
        <v>2426</v>
      </c>
      <c r="P493" s="25" t="s">
        <v>2427</v>
      </c>
      <c r="Q493" s="26">
        <f t="shared" si="16"/>
        <v>494.2</v>
      </c>
      <c r="R493" s="25" t="s">
        <v>8804</v>
      </c>
      <c r="S493" s="25" t="s">
        <v>2417</v>
      </c>
      <c r="T493" s="25" t="s">
        <v>1340</v>
      </c>
      <c r="U493" s="25">
        <v>1</v>
      </c>
      <c r="V493" s="25">
        <v>5</v>
      </c>
      <c r="W493" s="25" t="s">
        <v>2428</v>
      </c>
    </row>
    <row r="494" spans="1:23">
      <c r="A494" s="25">
        <v>1072</v>
      </c>
      <c r="B494" s="25">
        <v>6</v>
      </c>
      <c r="C494" s="25" t="s">
        <v>25</v>
      </c>
      <c r="D494" s="25">
        <v>321028</v>
      </c>
      <c r="E494" s="25" t="s">
        <v>2343</v>
      </c>
      <c r="F494" s="25" t="s">
        <v>2425</v>
      </c>
      <c r="G494" s="25" t="s">
        <v>28</v>
      </c>
      <c r="H494" s="26">
        <v>4939.8198694900002</v>
      </c>
      <c r="I494" s="25">
        <v>4940</v>
      </c>
      <c r="J494" s="25" t="s">
        <v>2425</v>
      </c>
      <c r="K494" s="25" t="s">
        <v>277</v>
      </c>
      <c r="L494" s="25" t="s">
        <v>2425</v>
      </c>
      <c r="M494" s="25" t="s">
        <v>30</v>
      </c>
      <c r="N494" s="25" t="s">
        <v>8426</v>
      </c>
      <c r="O494" s="25" t="s">
        <v>2426</v>
      </c>
      <c r="P494" s="25" t="s">
        <v>2427</v>
      </c>
      <c r="Q494" s="26">
        <f t="shared" si="16"/>
        <v>494.2</v>
      </c>
      <c r="R494" s="25" t="s">
        <v>8805</v>
      </c>
      <c r="S494" s="25" t="s">
        <v>8806</v>
      </c>
      <c r="T494" s="25" t="s">
        <v>1340</v>
      </c>
      <c r="U494" s="25">
        <v>1</v>
      </c>
      <c r="V494" s="25">
        <v>5</v>
      </c>
      <c r="W494" s="25" t="s">
        <v>2428</v>
      </c>
    </row>
    <row r="495" spans="1:23">
      <c r="A495" s="25">
        <v>1073</v>
      </c>
      <c r="B495" s="25">
        <v>6</v>
      </c>
      <c r="C495" s="25" t="s">
        <v>25</v>
      </c>
      <c r="D495" s="25">
        <v>321028</v>
      </c>
      <c r="E495" s="25" t="s">
        <v>2343</v>
      </c>
      <c r="F495" s="25" t="s">
        <v>2425</v>
      </c>
      <c r="G495" s="25" t="s">
        <v>28</v>
      </c>
      <c r="H495" s="26">
        <v>4939.8198694900002</v>
      </c>
      <c r="I495" s="25">
        <v>4940</v>
      </c>
      <c r="J495" s="25" t="s">
        <v>2425</v>
      </c>
      <c r="K495" s="25" t="s">
        <v>277</v>
      </c>
      <c r="L495" s="25" t="s">
        <v>2425</v>
      </c>
      <c r="M495" s="25" t="s">
        <v>30</v>
      </c>
      <c r="N495" s="25" t="s">
        <v>8426</v>
      </c>
      <c r="O495" s="25" t="s">
        <v>2426</v>
      </c>
      <c r="P495" s="25" t="s">
        <v>2427</v>
      </c>
      <c r="Q495" s="26">
        <f t="shared" si="16"/>
        <v>494.2</v>
      </c>
      <c r="R495" s="25" t="s">
        <v>8807</v>
      </c>
      <c r="S495" s="25" t="s">
        <v>8808</v>
      </c>
      <c r="T495" s="25" t="s">
        <v>1340</v>
      </c>
      <c r="U495" s="25">
        <v>1</v>
      </c>
      <c r="V495" s="25">
        <v>5</v>
      </c>
      <c r="W495" s="25" t="s">
        <v>2428</v>
      </c>
    </row>
    <row r="496" spans="1:23">
      <c r="A496" s="25">
        <v>1075</v>
      </c>
      <c r="B496" s="25">
        <v>6</v>
      </c>
      <c r="C496" s="25" t="s">
        <v>25</v>
      </c>
      <c r="D496" s="25">
        <v>321028</v>
      </c>
      <c r="E496" s="25" t="s">
        <v>2343</v>
      </c>
      <c r="F496" s="25" t="s">
        <v>2432</v>
      </c>
      <c r="G496" s="25" t="s">
        <v>28</v>
      </c>
      <c r="H496" s="26">
        <v>801.24493147800001</v>
      </c>
      <c r="I496" s="25">
        <v>801</v>
      </c>
      <c r="J496" s="25" t="s">
        <v>2432</v>
      </c>
      <c r="K496" s="25" t="s">
        <v>277</v>
      </c>
      <c r="L496" s="25" t="s">
        <v>2432</v>
      </c>
      <c r="M496" s="25" t="s">
        <v>30</v>
      </c>
      <c r="N496" s="25" t="s">
        <v>8445</v>
      </c>
      <c r="O496" s="25" t="s">
        <v>380</v>
      </c>
      <c r="P496" s="25" t="s">
        <v>380</v>
      </c>
      <c r="Q496" s="26">
        <f t="shared" si="16"/>
        <v>164</v>
      </c>
      <c r="R496" s="25" t="s">
        <v>2412</v>
      </c>
      <c r="S496" s="25" t="s">
        <v>2413</v>
      </c>
      <c r="T496" s="25" t="s">
        <v>1340</v>
      </c>
      <c r="U496" s="25">
        <v>1</v>
      </c>
      <c r="V496" s="25">
        <v>5</v>
      </c>
      <c r="W496" s="25" t="s">
        <v>2433</v>
      </c>
    </row>
    <row r="497" spans="1:23">
      <c r="A497" s="25">
        <v>1076</v>
      </c>
      <c r="B497" s="25">
        <v>6</v>
      </c>
      <c r="C497" s="25" t="s">
        <v>25</v>
      </c>
      <c r="D497" s="25">
        <v>321028</v>
      </c>
      <c r="E497" s="25" t="s">
        <v>2343</v>
      </c>
      <c r="F497" s="25" t="s">
        <v>2432</v>
      </c>
      <c r="G497" s="25" t="s">
        <v>28</v>
      </c>
      <c r="H497" s="26">
        <v>801.24493147800001</v>
      </c>
      <c r="I497" s="25">
        <v>801</v>
      </c>
      <c r="J497" s="25" t="s">
        <v>2432</v>
      </c>
      <c r="K497" s="25" t="s">
        <v>277</v>
      </c>
      <c r="L497" s="25" t="s">
        <v>2432</v>
      </c>
      <c r="M497" s="25" t="s">
        <v>30</v>
      </c>
      <c r="N497" s="25" t="s">
        <v>8445</v>
      </c>
      <c r="O497" s="25" t="s">
        <v>380</v>
      </c>
      <c r="P497" s="25" t="s">
        <v>380</v>
      </c>
      <c r="Q497" s="26">
        <f t="shared" si="16"/>
        <v>164</v>
      </c>
      <c r="R497" s="25" t="s">
        <v>2414</v>
      </c>
      <c r="S497" s="25" t="s">
        <v>8803</v>
      </c>
      <c r="T497" s="25" t="s">
        <v>1340</v>
      </c>
      <c r="U497" s="25">
        <v>1</v>
      </c>
      <c r="V497" s="25">
        <v>5</v>
      </c>
      <c r="W497" s="25" t="s">
        <v>2433</v>
      </c>
    </row>
    <row r="498" spans="1:23">
      <c r="A498" s="25">
        <v>1077</v>
      </c>
      <c r="B498" s="25">
        <v>6</v>
      </c>
      <c r="C498" s="25" t="s">
        <v>25</v>
      </c>
      <c r="D498" s="25">
        <v>321028</v>
      </c>
      <c r="E498" s="25" t="s">
        <v>2343</v>
      </c>
      <c r="F498" s="25" t="s">
        <v>2432</v>
      </c>
      <c r="G498" s="25" t="s">
        <v>28</v>
      </c>
      <c r="H498" s="26">
        <v>801.24493147800001</v>
      </c>
      <c r="I498" s="25">
        <v>801</v>
      </c>
      <c r="J498" s="25" t="s">
        <v>2432</v>
      </c>
      <c r="K498" s="25" t="s">
        <v>277</v>
      </c>
      <c r="L498" s="25" t="s">
        <v>2432</v>
      </c>
      <c r="M498" s="25" t="s">
        <v>30</v>
      </c>
      <c r="N498" s="25" t="s">
        <v>8445</v>
      </c>
      <c r="O498" s="25" t="s">
        <v>380</v>
      </c>
      <c r="P498" s="25" t="s">
        <v>380</v>
      </c>
      <c r="Q498" s="26">
        <f t="shared" si="16"/>
        <v>164</v>
      </c>
      <c r="R498" s="25" t="s">
        <v>8804</v>
      </c>
      <c r="S498" s="25" t="s">
        <v>2417</v>
      </c>
      <c r="T498" s="25" t="s">
        <v>1340</v>
      </c>
      <c r="U498" s="25">
        <v>1</v>
      </c>
      <c r="V498" s="25">
        <v>5</v>
      </c>
      <c r="W498" s="25" t="s">
        <v>2433</v>
      </c>
    </row>
    <row r="499" spans="1:23">
      <c r="A499" s="25">
        <v>1078</v>
      </c>
      <c r="B499" s="25">
        <v>6</v>
      </c>
      <c r="C499" s="25" t="s">
        <v>25</v>
      </c>
      <c r="D499" s="25">
        <v>321028</v>
      </c>
      <c r="E499" s="25" t="s">
        <v>2343</v>
      </c>
      <c r="F499" s="25" t="s">
        <v>2432</v>
      </c>
      <c r="G499" s="25" t="s">
        <v>28</v>
      </c>
      <c r="H499" s="26">
        <v>801.24493147800001</v>
      </c>
      <c r="I499" s="25">
        <v>801</v>
      </c>
      <c r="J499" s="25" t="s">
        <v>2432</v>
      </c>
      <c r="K499" s="25" t="s">
        <v>277</v>
      </c>
      <c r="L499" s="25" t="s">
        <v>2432</v>
      </c>
      <c r="M499" s="25" t="s">
        <v>30</v>
      </c>
      <c r="N499" s="25" t="s">
        <v>8445</v>
      </c>
      <c r="O499" s="25" t="s">
        <v>380</v>
      </c>
      <c r="P499" s="25" t="s">
        <v>380</v>
      </c>
      <c r="Q499" s="26">
        <f t="shared" si="16"/>
        <v>164</v>
      </c>
      <c r="R499" s="25" t="s">
        <v>8805</v>
      </c>
      <c r="S499" s="25" t="s">
        <v>8806</v>
      </c>
      <c r="T499" s="25" t="s">
        <v>1340</v>
      </c>
      <c r="U499" s="25">
        <v>1</v>
      </c>
      <c r="V499" s="25">
        <v>5</v>
      </c>
      <c r="W499" s="25" t="s">
        <v>2433</v>
      </c>
    </row>
    <row r="500" spans="1:23">
      <c r="A500" s="25">
        <v>1079</v>
      </c>
      <c r="B500" s="25">
        <v>6</v>
      </c>
      <c r="C500" s="25" t="s">
        <v>25</v>
      </c>
      <c r="D500" s="25">
        <v>321028</v>
      </c>
      <c r="E500" s="25" t="s">
        <v>2343</v>
      </c>
      <c r="F500" s="25" t="s">
        <v>2432</v>
      </c>
      <c r="G500" s="25" t="s">
        <v>28</v>
      </c>
      <c r="H500" s="26">
        <v>801.24493147800001</v>
      </c>
      <c r="I500" s="25">
        <v>801</v>
      </c>
      <c r="J500" s="25" t="s">
        <v>2432</v>
      </c>
      <c r="K500" s="25" t="s">
        <v>277</v>
      </c>
      <c r="L500" s="25" t="s">
        <v>2432</v>
      </c>
      <c r="M500" s="25" t="s">
        <v>30</v>
      </c>
      <c r="N500" s="25" t="s">
        <v>8445</v>
      </c>
      <c r="O500" s="25" t="s">
        <v>380</v>
      </c>
      <c r="P500" s="25" t="s">
        <v>380</v>
      </c>
      <c r="Q500" s="26">
        <f t="shared" si="16"/>
        <v>164</v>
      </c>
      <c r="R500" s="25" t="s">
        <v>8807</v>
      </c>
      <c r="S500" s="25" t="s">
        <v>8808</v>
      </c>
      <c r="T500" s="25" t="s">
        <v>1340</v>
      </c>
      <c r="U500" s="25">
        <v>1</v>
      </c>
      <c r="V500" s="25">
        <v>5</v>
      </c>
      <c r="W500" s="25" t="s">
        <v>2433</v>
      </c>
    </row>
    <row r="501" spans="1:23">
      <c r="A501" s="25">
        <v>9</v>
      </c>
      <c r="B501" s="25">
        <v>1</v>
      </c>
      <c r="C501" s="25" t="s">
        <v>25</v>
      </c>
      <c r="D501" s="25">
        <v>320803</v>
      </c>
      <c r="E501" s="25" t="s">
        <v>8425</v>
      </c>
      <c r="F501" s="25" t="s">
        <v>54</v>
      </c>
      <c r="G501" s="25" t="s">
        <v>28</v>
      </c>
      <c r="H501" s="26">
        <v>9906.6919245299996</v>
      </c>
      <c r="I501" s="25">
        <v>9907</v>
      </c>
      <c r="J501" s="25" t="s">
        <v>54</v>
      </c>
      <c r="K501" s="25" t="s">
        <v>64</v>
      </c>
      <c r="L501" s="25" t="s">
        <v>54</v>
      </c>
      <c r="M501" s="25" t="s">
        <v>30</v>
      </c>
      <c r="N501" s="25" t="s">
        <v>8426</v>
      </c>
      <c r="O501" s="25" t="s">
        <v>65</v>
      </c>
      <c r="P501" s="25" t="s">
        <v>57</v>
      </c>
      <c r="Q501" s="26">
        <f t="shared" si="16"/>
        <v>4352</v>
      </c>
      <c r="R501" s="25" t="s">
        <v>8435</v>
      </c>
      <c r="S501" s="25" t="s">
        <v>67</v>
      </c>
      <c r="T501" s="25" t="s">
        <v>35</v>
      </c>
      <c r="U501" s="25">
        <v>1</v>
      </c>
      <c r="V501" s="25">
        <v>1</v>
      </c>
      <c r="W501" s="25" t="s">
        <v>58</v>
      </c>
    </row>
    <row r="502" spans="1:23">
      <c r="A502" s="25">
        <v>20</v>
      </c>
      <c r="B502" s="25">
        <v>1</v>
      </c>
      <c r="C502" s="25" t="s">
        <v>25</v>
      </c>
      <c r="D502" s="25">
        <v>320803</v>
      </c>
      <c r="E502" s="25" t="s">
        <v>8425</v>
      </c>
      <c r="F502" s="25" t="s">
        <v>106</v>
      </c>
      <c r="G502" s="25" t="s">
        <v>28</v>
      </c>
      <c r="H502" s="26">
        <v>2530.0601464900001</v>
      </c>
      <c r="I502" s="25">
        <v>2530</v>
      </c>
      <c r="J502" s="25" t="s">
        <v>106</v>
      </c>
      <c r="K502" s="25" t="s">
        <v>64</v>
      </c>
      <c r="L502" s="25" t="s">
        <v>107</v>
      </c>
      <c r="M502" s="25" t="s">
        <v>76</v>
      </c>
      <c r="N502" s="25" t="s">
        <v>60</v>
      </c>
      <c r="O502" s="25" t="s">
        <v>108</v>
      </c>
      <c r="P502" s="25" t="s">
        <v>109</v>
      </c>
      <c r="Q502" s="26">
        <f t="shared" si="16"/>
        <v>117</v>
      </c>
      <c r="R502" s="25" t="s">
        <v>8435</v>
      </c>
      <c r="S502" s="25" t="s">
        <v>67</v>
      </c>
      <c r="T502" s="25" t="s">
        <v>35</v>
      </c>
      <c r="U502" s="25">
        <v>1</v>
      </c>
      <c r="V502" s="25">
        <v>1</v>
      </c>
      <c r="W502" s="25" t="s">
        <v>110</v>
      </c>
    </row>
    <row r="503" spans="1:23">
      <c r="A503" s="25">
        <v>45</v>
      </c>
      <c r="B503" s="25">
        <v>1</v>
      </c>
      <c r="C503" s="25" t="s">
        <v>25</v>
      </c>
      <c r="D503" s="25">
        <v>320803</v>
      </c>
      <c r="E503" s="25" t="s">
        <v>8425</v>
      </c>
      <c r="F503" s="25" t="s">
        <v>182</v>
      </c>
      <c r="G503" s="25" t="s">
        <v>28</v>
      </c>
      <c r="H503" s="26">
        <v>146.02166104700001</v>
      </c>
      <c r="I503" s="25">
        <v>146</v>
      </c>
      <c r="J503" s="25" t="s">
        <v>182</v>
      </c>
      <c r="K503" s="25" t="s">
        <v>64</v>
      </c>
      <c r="L503" s="25" t="s">
        <v>183</v>
      </c>
      <c r="M503" s="25" t="s">
        <v>83</v>
      </c>
      <c r="N503" s="25" t="s">
        <v>8426</v>
      </c>
      <c r="O503" s="25" t="s">
        <v>184</v>
      </c>
      <c r="P503" s="25" t="s">
        <v>184</v>
      </c>
      <c r="Q503" s="26">
        <f t="shared" si="16"/>
        <v>161</v>
      </c>
      <c r="R503" s="25" t="s">
        <v>8435</v>
      </c>
      <c r="S503" s="25" t="s">
        <v>67</v>
      </c>
      <c r="T503" s="25" t="s">
        <v>35</v>
      </c>
      <c r="U503" s="25">
        <v>1</v>
      </c>
      <c r="V503" s="25">
        <v>1</v>
      </c>
      <c r="W503" s="25" t="s">
        <v>185</v>
      </c>
    </row>
    <row r="504" spans="1:23">
      <c r="A504" s="25">
        <v>46</v>
      </c>
      <c r="B504" s="25">
        <v>1</v>
      </c>
      <c r="C504" s="25" t="s">
        <v>25</v>
      </c>
      <c r="D504" s="25">
        <v>320803</v>
      </c>
      <c r="E504" s="25" t="s">
        <v>8425</v>
      </c>
      <c r="F504" s="25" t="s">
        <v>186</v>
      </c>
      <c r="G504" s="25" t="s">
        <v>28</v>
      </c>
      <c r="H504" s="26">
        <v>3252</v>
      </c>
      <c r="I504" s="26">
        <v>3252</v>
      </c>
      <c r="J504" s="25" t="s">
        <v>186</v>
      </c>
      <c r="K504" s="25" t="s">
        <v>64</v>
      </c>
      <c r="L504" s="25" t="s">
        <v>183</v>
      </c>
      <c r="M504" s="25" t="s">
        <v>89</v>
      </c>
      <c r="N504" s="25" t="s">
        <v>8426</v>
      </c>
      <c r="O504" s="25" t="s">
        <v>187</v>
      </c>
      <c r="P504" s="25" t="s">
        <v>188</v>
      </c>
      <c r="Q504" s="26">
        <f>O504*U504/V504*H504/I504</f>
        <v>1278</v>
      </c>
      <c r="R504" s="25" t="s">
        <v>8435</v>
      </c>
      <c r="S504" s="25" t="s">
        <v>67</v>
      </c>
      <c r="T504" s="25" t="s">
        <v>35</v>
      </c>
      <c r="U504" s="25">
        <v>1</v>
      </c>
      <c r="V504" s="25">
        <v>1</v>
      </c>
      <c r="W504" s="25" t="s">
        <v>189</v>
      </c>
    </row>
    <row r="505" spans="1:23">
      <c r="A505" s="25">
        <v>47</v>
      </c>
      <c r="B505" s="25">
        <v>1</v>
      </c>
      <c r="C505" s="25" t="s">
        <v>25</v>
      </c>
      <c r="D505" s="25">
        <v>320803</v>
      </c>
      <c r="E505" s="25" t="s">
        <v>8425</v>
      </c>
      <c r="F505" s="25" t="s">
        <v>190</v>
      </c>
      <c r="G505" s="25" t="s">
        <v>28</v>
      </c>
      <c r="H505" s="26">
        <v>9341.9093804700005</v>
      </c>
      <c r="I505" s="25">
        <v>9342</v>
      </c>
      <c r="J505" s="25" t="s">
        <v>190</v>
      </c>
      <c r="K505" s="25" t="s">
        <v>64</v>
      </c>
      <c r="L505" s="25" t="s">
        <v>191</v>
      </c>
      <c r="M505" s="25" t="s">
        <v>76</v>
      </c>
      <c r="N505" s="25" t="s">
        <v>55</v>
      </c>
      <c r="O505" s="25" t="s">
        <v>162</v>
      </c>
      <c r="P505" s="25" t="s">
        <v>192</v>
      </c>
      <c r="Q505" s="26">
        <f t="shared" ref="Q505:Q525" si="17">O505*U505/V505</f>
        <v>1439</v>
      </c>
      <c r="R505" s="25" t="s">
        <v>8435</v>
      </c>
      <c r="S505" s="25" t="s">
        <v>67</v>
      </c>
      <c r="T505" s="25" t="s">
        <v>35</v>
      </c>
      <c r="U505" s="25">
        <v>1</v>
      </c>
      <c r="V505" s="25">
        <v>1</v>
      </c>
      <c r="W505" s="25" t="s">
        <v>193</v>
      </c>
    </row>
    <row r="506" spans="1:23">
      <c r="A506" s="25">
        <v>48</v>
      </c>
      <c r="B506" s="25">
        <v>1</v>
      </c>
      <c r="C506" s="25" t="s">
        <v>25</v>
      </c>
      <c r="D506" s="25">
        <v>320803</v>
      </c>
      <c r="E506" s="25" t="s">
        <v>8425</v>
      </c>
      <c r="F506" s="25" t="s">
        <v>190</v>
      </c>
      <c r="G506" s="25" t="s">
        <v>28</v>
      </c>
      <c r="H506" s="26">
        <v>9341.9093804700005</v>
      </c>
      <c r="I506" s="25">
        <v>9342</v>
      </c>
      <c r="J506" s="25" t="s">
        <v>190</v>
      </c>
      <c r="K506" s="25" t="s">
        <v>64</v>
      </c>
      <c r="L506" s="25" t="s">
        <v>191</v>
      </c>
      <c r="M506" s="25" t="s">
        <v>76</v>
      </c>
      <c r="N506" s="25" t="s">
        <v>60</v>
      </c>
      <c r="O506" s="25" t="s">
        <v>194</v>
      </c>
      <c r="P506" s="25" t="s">
        <v>192</v>
      </c>
      <c r="Q506" s="26">
        <f t="shared" si="17"/>
        <v>1698</v>
      </c>
      <c r="R506" s="25" t="s">
        <v>8435</v>
      </c>
      <c r="S506" s="25" t="s">
        <v>67</v>
      </c>
      <c r="T506" s="25" t="s">
        <v>35</v>
      </c>
      <c r="U506" s="25">
        <v>1</v>
      </c>
      <c r="V506" s="25">
        <v>1</v>
      </c>
      <c r="W506" s="25" t="s">
        <v>193</v>
      </c>
    </row>
    <row r="507" spans="1:23">
      <c r="A507" s="25">
        <v>49</v>
      </c>
      <c r="B507" s="25">
        <v>1</v>
      </c>
      <c r="C507" s="25" t="s">
        <v>25</v>
      </c>
      <c r="D507" s="25">
        <v>320803</v>
      </c>
      <c r="E507" s="25" t="s">
        <v>8425</v>
      </c>
      <c r="F507" s="25" t="s">
        <v>190</v>
      </c>
      <c r="G507" s="25" t="s">
        <v>28</v>
      </c>
      <c r="H507" s="26">
        <v>9341.9093804700005</v>
      </c>
      <c r="I507" s="25">
        <v>9342</v>
      </c>
      <c r="J507" s="25" t="s">
        <v>190</v>
      </c>
      <c r="K507" s="25" t="s">
        <v>64</v>
      </c>
      <c r="L507" s="25" t="s">
        <v>191</v>
      </c>
      <c r="M507" s="25" t="s">
        <v>76</v>
      </c>
      <c r="N507" s="25" t="s">
        <v>8445</v>
      </c>
      <c r="O507" s="25" t="s">
        <v>195</v>
      </c>
      <c r="P507" s="25" t="s">
        <v>192</v>
      </c>
      <c r="Q507" s="26">
        <f t="shared" si="17"/>
        <v>2952</v>
      </c>
      <c r="R507" s="25" t="s">
        <v>8435</v>
      </c>
      <c r="S507" s="25" t="s">
        <v>67</v>
      </c>
      <c r="T507" s="25" t="s">
        <v>35</v>
      </c>
      <c r="U507" s="25">
        <v>1</v>
      </c>
      <c r="V507" s="25">
        <v>1</v>
      </c>
      <c r="W507" s="25" t="s">
        <v>193</v>
      </c>
    </row>
    <row r="508" spans="1:23">
      <c r="A508" s="25">
        <v>50</v>
      </c>
      <c r="B508" s="25">
        <v>1</v>
      </c>
      <c r="C508" s="25" t="s">
        <v>25</v>
      </c>
      <c r="D508" s="25">
        <v>320803</v>
      </c>
      <c r="E508" s="25" t="s">
        <v>8425</v>
      </c>
      <c r="F508" s="25" t="s">
        <v>190</v>
      </c>
      <c r="G508" s="25" t="s">
        <v>28</v>
      </c>
      <c r="H508" s="26">
        <v>9341.9093804700005</v>
      </c>
      <c r="I508" s="25">
        <v>9342</v>
      </c>
      <c r="J508" s="25" t="s">
        <v>190</v>
      </c>
      <c r="K508" s="25" t="s">
        <v>64</v>
      </c>
      <c r="L508" s="25" t="s">
        <v>191</v>
      </c>
      <c r="M508" s="25" t="s">
        <v>76</v>
      </c>
      <c r="N508" s="25" t="s">
        <v>8426</v>
      </c>
      <c r="O508" s="25" t="s">
        <v>196</v>
      </c>
      <c r="P508" s="25" t="s">
        <v>192</v>
      </c>
      <c r="Q508" s="26">
        <f t="shared" si="17"/>
        <v>3290</v>
      </c>
      <c r="R508" s="25" t="s">
        <v>8435</v>
      </c>
      <c r="S508" s="25" t="s">
        <v>67</v>
      </c>
      <c r="T508" s="25" t="s">
        <v>35</v>
      </c>
      <c r="U508" s="25">
        <v>1</v>
      </c>
      <c r="V508" s="25">
        <v>1</v>
      </c>
      <c r="W508" s="25" t="s">
        <v>193</v>
      </c>
    </row>
    <row r="509" spans="1:23">
      <c r="A509" s="25">
        <v>52</v>
      </c>
      <c r="B509" s="25">
        <v>1</v>
      </c>
      <c r="C509" s="25" t="s">
        <v>25</v>
      </c>
      <c r="D509" s="25">
        <v>320803</v>
      </c>
      <c r="E509" s="25" t="s">
        <v>8425</v>
      </c>
      <c r="F509" s="25" t="s">
        <v>197</v>
      </c>
      <c r="G509" s="25" t="s">
        <v>28</v>
      </c>
      <c r="H509" s="26">
        <v>2406.0964295499998</v>
      </c>
      <c r="I509" s="25">
        <v>2406</v>
      </c>
      <c r="J509" s="25" t="s">
        <v>197</v>
      </c>
      <c r="K509" s="25" t="s">
        <v>64</v>
      </c>
      <c r="L509" s="25" t="s">
        <v>191</v>
      </c>
      <c r="M509" s="25" t="s">
        <v>83</v>
      </c>
      <c r="N509" s="25" t="s">
        <v>8426</v>
      </c>
      <c r="O509" s="25" t="s">
        <v>201</v>
      </c>
      <c r="P509" s="25" t="s">
        <v>199</v>
      </c>
      <c r="Q509" s="26">
        <f t="shared" si="17"/>
        <v>1021</v>
      </c>
      <c r="R509" s="25" t="s">
        <v>8435</v>
      </c>
      <c r="S509" s="25" t="s">
        <v>67</v>
      </c>
      <c r="T509" s="25" t="s">
        <v>35</v>
      </c>
      <c r="U509" s="25">
        <v>1</v>
      </c>
      <c r="V509" s="25">
        <v>1</v>
      </c>
      <c r="W509" s="25" t="s">
        <v>200</v>
      </c>
    </row>
    <row r="510" spans="1:23">
      <c r="A510" s="25">
        <v>669</v>
      </c>
      <c r="B510" s="25">
        <v>4</v>
      </c>
      <c r="C510" s="25" t="s">
        <v>25</v>
      </c>
      <c r="D510" s="25">
        <v>320854</v>
      </c>
      <c r="E510" s="25" t="s">
        <v>1455</v>
      </c>
      <c r="F510" s="25" t="s">
        <v>1544</v>
      </c>
      <c r="G510" s="25" t="s">
        <v>28</v>
      </c>
      <c r="H510" s="26">
        <v>6468.02138853</v>
      </c>
      <c r="I510" s="25">
        <v>6468</v>
      </c>
      <c r="J510" s="25" t="s">
        <v>1544</v>
      </c>
      <c r="K510" s="25" t="s">
        <v>64</v>
      </c>
      <c r="L510" s="25" t="s">
        <v>1537</v>
      </c>
      <c r="M510" s="25" t="s">
        <v>89</v>
      </c>
      <c r="N510" s="25" t="s">
        <v>8426</v>
      </c>
      <c r="O510" s="25" t="s">
        <v>1545</v>
      </c>
      <c r="P510" s="25" t="s">
        <v>1546</v>
      </c>
      <c r="Q510" s="26">
        <f t="shared" si="17"/>
        <v>3046</v>
      </c>
      <c r="R510" s="25" t="s">
        <v>8656</v>
      </c>
      <c r="S510" s="25" t="s">
        <v>1548</v>
      </c>
      <c r="T510" s="25" t="s">
        <v>35</v>
      </c>
      <c r="U510" s="25">
        <v>1</v>
      </c>
      <c r="V510" s="25">
        <v>1</v>
      </c>
      <c r="W510" s="25" t="s">
        <v>1549</v>
      </c>
    </row>
    <row r="511" spans="1:23">
      <c r="A511" s="25">
        <v>673</v>
      </c>
      <c r="B511" s="25">
        <v>4</v>
      </c>
      <c r="C511" s="25" t="s">
        <v>25</v>
      </c>
      <c r="D511" s="25">
        <v>320854</v>
      </c>
      <c r="E511" s="25" t="s">
        <v>1455</v>
      </c>
      <c r="F511" s="25" t="s">
        <v>1550</v>
      </c>
      <c r="G511" s="25" t="s">
        <v>28</v>
      </c>
      <c r="H511" s="26">
        <v>10246.833302999999</v>
      </c>
      <c r="I511" s="25">
        <v>10247</v>
      </c>
      <c r="J511" s="25" t="s">
        <v>1550</v>
      </c>
      <c r="K511" s="25" t="s">
        <v>64</v>
      </c>
      <c r="L511" s="25" t="s">
        <v>1537</v>
      </c>
      <c r="M511" s="25" t="s">
        <v>97</v>
      </c>
      <c r="N511" s="25" t="s">
        <v>8426</v>
      </c>
      <c r="O511" s="25" t="s">
        <v>1086</v>
      </c>
      <c r="P511" s="25" t="s">
        <v>1551</v>
      </c>
      <c r="Q511" s="26">
        <f t="shared" si="17"/>
        <v>2518</v>
      </c>
      <c r="R511" s="25" t="s">
        <v>8656</v>
      </c>
      <c r="S511" s="25" t="s">
        <v>1548</v>
      </c>
      <c r="T511" s="25" t="s">
        <v>35</v>
      </c>
      <c r="U511" s="25">
        <v>1</v>
      </c>
      <c r="V511" s="25">
        <v>1</v>
      </c>
      <c r="W511" s="25" t="s">
        <v>1554</v>
      </c>
    </row>
    <row r="512" spans="1:23">
      <c r="A512" s="25">
        <v>710</v>
      </c>
      <c r="B512" s="25">
        <v>4</v>
      </c>
      <c r="C512" s="25" t="s">
        <v>25</v>
      </c>
      <c r="D512" s="25">
        <v>320854</v>
      </c>
      <c r="E512" s="25" t="s">
        <v>1455</v>
      </c>
      <c r="F512" s="25" t="s">
        <v>1633</v>
      </c>
      <c r="G512" s="25" t="s">
        <v>28</v>
      </c>
      <c r="H512" s="26">
        <v>1771.23017347</v>
      </c>
      <c r="I512" s="25">
        <v>1771</v>
      </c>
      <c r="J512" s="25" t="s">
        <v>1633</v>
      </c>
      <c r="K512" s="25" t="s">
        <v>64</v>
      </c>
      <c r="L512" s="25" t="s">
        <v>1628</v>
      </c>
      <c r="M512" s="25" t="s">
        <v>89</v>
      </c>
      <c r="N512" s="25" t="s">
        <v>8426</v>
      </c>
      <c r="O512" s="25" t="s">
        <v>1634</v>
      </c>
      <c r="P512" s="25" t="s">
        <v>1635</v>
      </c>
      <c r="Q512" s="26">
        <f t="shared" si="17"/>
        <v>881</v>
      </c>
      <c r="R512" s="25" t="s">
        <v>8656</v>
      </c>
      <c r="S512" s="25" t="s">
        <v>1548</v>
      </c>
      <c r="T512" s="25" t="s">
        <v>35</v>
      </c>
      <c r="U512" s="25">
        <v>1</v>
      </c>
      <c r="V512" s="25">
        <v>1</v>
      </c>
      <c r="W512" s="25" t="s">
        <v>1636</v>
      </c>
    </row>
    <row r="513" spans="1:23">
      <c r="A513" s="25">
        <v>1060</v>
      </c>
      <c r="B513" s="25">
        <v>6</v>
      </c>
      <c r="C513" s="25" t="s">
        <v>25</v>
      </c>
      <c r="D513" s="25">
        <v>321028</v>
      </c>
      <c r="E513" s="25" t="s">
        <v>2343</v>
      </c>
      <c r="F513" s="25" t="s">
        <v>2404</v>
      </c>
      <c r="G513" s="25" t="s">
        <v>28</v>
      </c>
      <c r="H513" s="26">
        <v>10937.4748022</v>
      </c>
      <c r="I513" s="25">
        <v>10937</v>
      </c>
      <c r="J513" s="25" t="s">
        <v>2404</v>
      </c>
      <c r="K513" s="25" t="s">
        <v>64</v>
      </c>
      <c r="L513" s="25" t="s">
        <v>2404</v>
      </c>
      <c r="M513" s="25" t="s">
        <v>30</v>
      </c>
      <c r="N513" s="25" t="s">
        <v>8426</v>
      </c>
      <c r="O513" s="25" t="s">
        <v>2405</v>
      </c>
      <c r="P513" s="25" t="s">
        <v>2405</v>
      </c>
      <c r="Q513" s="26">
        <f t="shared" si="17"/>
        <v>10513</v>
      </c>
      <c r="R513" s="25" t="s">
        <v>8802</v>
      </c>
      <c r="S513" s="25" t="s">
        <v>2407</v>
      </c>
      <c r="T513" s="25" t="s">
        <v>35</v>
      </c>
      <c r="U513" s="25">
        <v>1</v>
      </c>
      <c r="V513" s="25">
        <v>1</v>
      </c>
      <c r="W513" s="25" t="s">
        <v>2408</v>
      </c>
    </row>
    <row r="514" spans="1:23">
      <c r="A514" s="25">
        <v>1074</v>
      </c>
      <c r="B514" s="25">
        <v>6</v>
      </c>
      <c r="C514" s="25" t="s">
        <v>25</v>
      </c>
      <c r="D514" s="25">
        <v>321028</v>
      </c>
      <c r="E514" s="25" t="s">
        <v>2343</v>
      </c>
      <c r="F514" s="25" t="s">
        <v>2429</v>
      </c>
      <c r="G514" s="25" t="s">
        <v>28</v>
      </c>
      <c r="H514" s="26">
        <v>1285.3484549499999</v>
      </c>
      <c r="I514" s="25">
        <v>1285</v>
      </c>
      <c r="J514" s="25" t="s">
        <v>2429</v>
      </c>
      <c r="K514" s="25" t="s">
        <v>64</v>
      </c>
      <c r="L514" s="25" t="s">
        <v>2429</v>
      </c>
      <c r="M514" s="25" t="s">
        <v>30</v>
      </c>
      <c r="N514" s="25" t="s">
        <v>8426</v>
      </c>
      <c r="O514" s="25" t="s">
        <v>2430</v>
      </c>
      <c r="P514" s="25" t="s">
        <v>2430</v>
      </c>
      <c r="Q514" s="26">
        <f t="shared" si="17"/>
        <v>1284</v>
      </c>
      <c r="R514" s="25" t="s">
        <v>8802</v>
      </c>
      <c r="S514" s="25" t="s">
        <v>2407</v>
      </c>
      <c r="T514" s="25" t="s">
        <v>35</v>
      </c>
      <c r="U514" s="25">
        <v>1</v>
      </c>
      <c r="V514" s="25">
        <v>1</v>
      </c>
      <c r="W514" s="25" t="s">
        <v>2431</v>
      </c>
    </row>
    <row r="515" spans="1:23">
      <c r="A515" s="25">
        <v>1080</v>
      </c>
      <c r="B515" s="25">
        <v>6</v>
      </c>
      <c r="C515" s="25" t="s">
        <v>25</v>
      </c>
      <c r="D515" s="25">
        <v>321028</v>
      </c>
      <c r="E515" s="25" t="s">
        <v>2343</v>
      </c>
      <c r="F515" s="25" t="s">
        <v>2434</v>
      </c>
      <c r="G515" s="25" t="s">
        <v>28</v>
      </c>
      <c r="H515" s="26">
        <v>1184.92575803</v>
      </c>
      <c r="I515" s="25">
        <v>1185</v>
      </c>
      <c r="J515" s="25" t="s">
        <v>2434</v>
      </c>
      <c r="K515" s="25" t="s">
        <v>64</v>
      </c>
      <c r="L515" s="25" t="s">
        <v>2434</v>
      </c>
      <c r="M515" s="25" t="s">
        <v>30</v>
      </c>
      <c r="N515" s="25" t="s">
        <v>8426</v>
      </c>
      <c r="O515" s="25" t="s">
        <v>2353</v>
      </c>
      <c r="P515" s="25" t="s">
        <v>2353</v>
      </c>
      <c r="Q515" s="26">
        <f t="shared" si="17"/>
        <v>1147</v>
      </c>
      <c r="R515" s="25" t="s">
        <v>8802</v>
      </c>
      <c r="S515" s="25" t="s">
        <v>2407</v>
      </c>
      <c r="T515" s="25" t="s">
        <v>35</v>
      </c>
      <c r="U515" s="25">
        <v>1</v>
      </c>
      <c r="V515" s="25">
        <v>1</v>
      </c>
      <c r="W515" s="25" t="s">
        <v>2435</v>
      </c>
    </row>
    <row r="516" spans="1:23">
      <c r="A516" s="25">
        <v>1828</v>
      </c>
      <c r="B516" s="25">
        <v>10</v>
      </c>
      <c r="C516" s="25" t="s">
        <v>25</v>
      </c>
      <c r="D516" s="25">
        <v>321028</v>
      </c>
      <c r="E516" s="25" t="s">
        <v>2343</v>
      </c>
      <c r="F516" s="25" t="s">
        <v>3938</v>
      </c>
      <c r="G516" s="25" t="s">
        <v>28</v>
      </c>
      <c r="H516" s="26">
        <v>1424.65839798</v>
      </c>
      <c r="I516" s="25">
        <v>1425</v>
      </c>
      <c r="J516" s="25" t="s">
        <v>3938</v>
      </c>
      <c r="K516" s="25" t="s">
        <v>64</v>
      </c>
      <c r="L516" s="25" t="s">
        <v>3938</v>
      </c>
      <c r="M516" s="25" t="s">
        <v>30</v>
      </c>
      <c r="N516" s="25" t="s">
        <v>8426</v>
      </c>
      <c r="O516" s="25" t="s">
        <v>1760</v>
      </c>
      <c r="P516" s="25" t="s">
        <v>3939</v>
      </c>
      <c r="Q516" s="26">
        <f t="shared" si="17"/>
        <v>1068</v>
      </c>
      <c r="R516" s="25" t="s">
        <v>8802</v>
      </c>
      <c r="S516" s="25" t="s">
        <v>2407</v>
      </c>
      <c r="T516" s="25" t="s">
        <v>35</v>
      </c>
      <c r="U516" s="25">
        <v>1</v>
      </c>
      <c r="V516" s="25">
        <v>1</v>
      </c>
      <c r="W516" s="25" t="s">
        <v>3940</v>
      </c>
    </row>
    <row r="517" spans="1:23">
      <c r="A517" s="25">
        <v>13</v>
      </c>
      <c r="B517" s="25">
        <v>1</v>
      </c>
      <c r="C517" s="25" t="s">
        <v>25</v>
      </c>
      <c r="D517" s="25">
        <v>320803</v>
      </c>
      <c r="E517" s="25" t="s">
        <v>8425</v>
      </c>
      <c r="F517" s="25" t="s">
        <v>73</v>
      </c>
      <c r="G517" s="25" t="s">
        <v>28</v>
      </c>
      <c r="H517" s="26">
        <v>1766.11755305</v>
      </c>
      <c r="I517" s="25">
        <v>1766</v>
      </c>
      <c r="J517" s="25" t="s">
        <v>73</v>
      </c>
      <c r="K517" s="25" t="s">
        <v>74</v>
      </c>
      <c r="L517" s="25" t="s">
        <v>75</v>
      </c>
      <c r="M517" s="25" t="s">
        <v>76</v>
      </c>
      <c r="N517" s="25" t="s">
        <v>60</v>
      </c>
      <c r="O517" s="25" t="s">
        <v>77</v>
      </c>
      <c r="P517" s="25" t="s">
        <v>77</v>
      </c>
      <c r="Q517" s="26">
        <f t="shared" si="17"/>
        <v>1759</v>
      </c>
      <c r="R517" s="25" t="s">
        <v>8438</v>
      </c>
      <c r="S517" s="25" t="s">
        <v>8439</v>
      </c>
      <c r="T517" s="25" t="s">
        <v>35</v>
      </c>
      <c r="U517" s="25">
        <v>1</v>
      </c>
      <c r="V517" s="25">
        <v>1</v>
      </c>
      <c r="W517" s="25" t="s">
        <v>80</v>
      </c>
    </row>
    <row r="518" spans="1:23">
      <c r="A518" s="25">
        <v>674</v>
      </c>
      <c r="B518" s="25">
        <v>4</v>
      </c>
      <c r="C518" s="25" t="s">
        <v>25</v>
      </c>
      <c r="D518" s="25">
        <v>320854</v>
      </c>
      <c r="E518" s="25" t="s">
        <v>1455</v>
      </c>
      <c r="F518" s="25" t="s">
        <v>1550</v>
      </c>
      <c r="G518" s="25" t="s">
        <v>28</v>
      </c>
      <c r="H518" s="26">
        <v>10246.833302999999</v>
      </c>
      <c r="I518" s="25">
        <v>10247</v>
      </c>
      <c r="J518" s="25" t="s">
        <v>1550</v>
      </c>
      <c r="K518" s="25" t="s">
        <v>74</v>
      </c>
      <c r="L518" s="25" t="s">
        <v>1537</v>
      </c>
      <c r="M518" s="25" t="s">
        <v>97</v>
      </c>
      <c r="N518" s="25" t="s">
        <v>8426</v>
      </c>
      <c r="O518" s="25" t="s">
        <v>70</v>
      </c>
      <c r="P518" s="25" t="s">
        <v>1551</v>
      </c>
      <c r="Q518" s="26">
        <f t="shared" si="17"/>
        <v>611</v>
      </c>
      <c r="R518" s="25" t="s">
        <v>8658</v>
      </c>
      <c r="S518" s="25" t="s">
        <v>1556</v>
      </c>
      <c r="T518" s="25" t="s">
        <v>35</v>
      </c>
      <c r="U518" s="25">
        <v>1</v>
      </c>
      <c r="V518" s="25">
        <v>1</v>
      </c>
      <c r="W518" s="25" t="s">
        <v>1554</v>
      </c>
    </row>
    <row r="519" spans="1:23">
      <c r="A519" s="25">
        <v>708</v>
      </c>
      <c r="B519" s="25">
        <v>4</v>
      </c>
      <c r="C519" s="25" t="s">
        <v>25</v>
      </c>
      <c r="D519" s="25">
        <v>320854</v>
      </c>
      <c r="E519" s="25" t="s">
        <v>1455</v>
      </c>
      <c r="F519" s="25" t="s">
        <v>201</v>
      </c>
      <c r="G519" s="25" t="s">
        <v>28</v>
      </c>
      <c r="H519" s="26">
        <v>2107.7711124799998</v>
      </c>
      <c r="I519" s="25">
        <v>2108</v>
      </c>
      <c r="J519" s="25" t="s">
        <v>201</v>
      </c>
      <c r="K519" s="25" t="s">
        <v>74</v>
      </c>
      <c r="L519" s="25" t="s">
        <v>201</v>
      </c>
      <c r="M519" s="25" t="s">
        <v>30</v>
      </c>
      <c r="N519" s="25" t="s">
        <v>8426</v>
      </c>
      <c r="O519" s="25" t="s">
        <v>1624</v>
      </c>
      <c r="P519" s="25" t="s">
        <v>1624</v>
      </c>
      <c r="Q519" s="26">
        <f t="shared" si="17"/>
        <v>2014</v>
      </c>
      <c r="R519" s="25" t="s">
        <v>8658</v>
      </c>
      <c r="S519" s="25" t="s">
        <v>1556</v>
      </c>
      <c r="T519" s="25" t="s">
        <v>35</v>
      </c>
      <c r="U519" s="25">
        <v>1</v>
      </c>
      <c r="V519" s="25">
        <v>1</v>
      </c>
      <c r="W519" s="25" t="s">
        <v>1625</v>
      </c>
    </row>
    <row r="520" spans="1:23">
      <c r="A520" s="25">
        <v>714</v>
      </c>
      <c r="B520" s="25">
        <v>4</v>
      </c>
      <c r="C520" s="25" t="s">
        <v>25</v>
      </c>
      <c r="D520" s="25">
        <v>320854</v>
      </c>
      <c r="E520" s="25" t="s">
        <v>1455</v>
      </c>
      <c r="F520" s="25" t="s">
        <v>1640</v>
      </c>
      <c r="G520" s="25" t="s">
        <v>28</v>
      </c>
      <c r="H520" s="26">
        <v>6154.2952389800002</v>
      </c>
      <c r="I520" s="25">
        <v>6154</v>
      </c>
      <c r="J520" s="25" t="s">
        <v>1641</v>
      </c>
      <c r="K520" s="25" t="s">
        <v>74</v>
      </c>
      <c r="L520" s="25" t="s">
        <v>1628</v>
      </c>
      <c r="M520" s="25" t="s">
        <v>1642</v>
      </c>
      <c r="N520" s="25" t="s">
        <v>8426</v>
      </c>
      <c r="O520" s="25" t="s">
        <v>1643</v>
      </c>
      <c r="P520" s="25" t="s">
        <v>1643</v>
      </c>
      <c r="Q520" s="26">
        <f t="shared" si="17"/>
        <v>2165</v>
      </c>
      <c r="R520" s="25" t="s">
        <v>8658</v>
      </c>
      <c r="S520" s="25" t="s">
        <v>1556</v>
      </c>
      <c r="T520" s="25" t="s">
        <v>35</v>
      </c>
      <c r="U520" s="25">
        <v>1</v>
      </c>
      <c r="V520" s="25">
        <v>1</v>
      </c>
      <c r="W520" s="25" t="s">
        <v>1644</v>
      </c>
    </row>
    <row r="521" spans="1:23">
      <c r="A521" s="25">
        <v>715</v>
      </c>
      <c r="B521" s="25">
        <v>4</v>
      </c>
      <c r="C521" s="25" t="s">
        <v>25</v>
      </c>
      <c r="D521" s="25">
        <v>320854</v>
      </c>
      <c r="E521" s="25" t="s">
        <v>1455</v>
      </c>
      <c r="F521" s="25" t="s">
        <v>1645</v>
      </c>
      <c r="G521" s="25" t="s">
        <v>28</v>
      </c>
      <c r="H521" s="26">
        <v>3716.02999649</v>
      </c>
      <c r="I521" s="25">
        <v>3716</v>
      </c>
      <c r="J521" s="25" t="s">
        <v>1646</v>
      </c>
      <c r="K521" s="25" t="s">
        <v>74</v>
      </c>
      <c r="L521" s="25" t="s">
        <v>1628</v>
      </c>
      <c r="M521" s="25" t="s">
        <v>1647</v>
      </c>
      <c r="N521" s="25" t="s">
        <v>8426</v>
      </c>
      <c r="O521" s="25" t="s">
        <v>1648</v>
      </c>
      <c r="P521" s="25" t="s">
        <v>1649</v>
      </c>
      <c r="Q521" s="26">
        <f t="shared" si="17"/>
        <v>1219</v>
      </c>
      <c r="R521" s="25" t="s">
        <v>8658</v>
      </c>
      <c r="S521" s="25" t="s">
        <v>1556</v>
      </c>
      <c r="T521" s="25" t="s">
        <v>35</v>
      </c>
      <c r="U521" s="25">
        <v>1</v>
      </c>
      <c r="V521" s="25">
        <v>1</v>
      </c>
      <c r="W521" s="25" t="s">
        <v>1650</v>
      </c>
    </row>
    <row r="522" spans="1:23">
      <c r="A522" s="25">
        <v>716</v>
      </c>
      <c r="B522" s="25">
        <v>4</v>
      </c>
      <c r="C522" s="25" t="s">
        <v>25</v>
      </c>
      <c r="D522" s="25">
        <v>320854</v>
      </c>
      <c r="E522" s="25" t="s">
        <v>1455</v>
      </c>
      <c r="F522" s="25" t="s">
        <v>1645</v>
      </c>
      <c r="G522" s="25" t="s">
        <v>28</v>
      </c>
      <c r="H522" s="26">
        <v>3716.02999649</v>
      </c>
      <c r="I522" s="25">
        <v>3716</v>
      </c>
      <c r="J522" s="25" t="s">
        <v>1646</v>
      </c>
      <c r="K522" s="25" t="s">
        <v>74</v>
      </c>
      <c r="L522" s="25" t="s">
        <v>1628</v>
      </c>
      <c r="M522" s="25" t="s">
        <v>1647</v>
      </c>
      <c r="N522" s="25" t="s">
        <v>8426</v>
      </c>
      <c r="O522" s="25" t="s">
        <v>1648</v>
      </c>
      <c r="P522" s="25" t="s">
        <v>1649</v>
      </c>
      <c r="Q522" s="26">
        <f t="shared" si="17"/>
        <v>1219</v>
      </c>
      <c r="R522" s="25" t="s">
        <v>8658</v>
      </c>
      <c r="S522" s="25" t="s">
        <v>1556</v>
      </c>
      <c r="T522" s="25" t="s">
        <v>35</v>
      </c>
      <c r="U522" s="25">
        <v>1</v>
      </c>
      <c r="V522" s="25">
        <v>1</v>
      </c>
      <c r="W522" s="25" t="s">
        <v>1650</v>
      </c>
    </row>
    <row r="523" spans="1:23">
      <c r="A523" s="25">
        <v>717</v>
      </c>
      <c r="B523" s="25">
        <v>4</v>
      </c>
      <c r="C523" s="25" t="s">
        <v>25</v>
      </c>
      <c r="D523" s="25">
        <v>320854</v>
      </c>
      <c r="E523" s="25" t="s">
        <v>1455</v>
      </c>
      <c r="F523" s="25" t="s">
        <v>1645</v>
      </c>
      <c r="G523" s="25" t="s">
        <v>28</v>
      </c>
      <c r="H523" s="26">
        <v>3716.02999649</v>
      </c>
      <c r="I523" s="25">
        <v>3716</v>
      </c>
      <c r="J523" s="25" t="s">
        <v>1646</v>
      </c>
      <c r="K523" s="25" t="s">
        <v>74</v>
      </c>
      <c r="L523" s="25" t="s">
        <v>1628</v>
      </c>
      <c r="M523" s="25" t="s">
        <v>1647</v>
      </c>
      <c r="N523" s="25" t="s">
        <v>8426</v>
      </c>
      <c r="O523" s="25" t="s">
        <v>526</v>
      </c>
      <c r="P523" s="25" t="s">
        <v>1649</v>
      </c>
      <c r="Q523" s="26">
        <f t="shared" si="17"/>
        <v>2410</v>
      </c>
      <c r="R523" s="25" t="s">
        <v>8658</v>
      </c>
      <c r="S523" s="25" t="s">
        <v>1556</v>
      </c>
      <c r="T523" s="25" t="s">
        <v>35</v>
      </c>
      <c r="U523" s="25">
        <v>1</v>
      </c>
      <c r="V523" s="25">
        <v>1</v>
      </c>
      <c r="W523" s="25" t="s">
        <v>1650</v>
      </c>
    </row>
    <row r="524" spans="1:23">
      <c r="A524" s="25">
        <v>718</v>
      </c>
      <c r="B524" s="25">
        <v>4</v>
      </c>
      <c r="C524" s="25" t="s">
        <v>25</v>
      </c>
      <c r="D524" s="25">
        <v>320854</v>
      </c>
      <c r="E524" s="25" t="s">
        <v>1455</v>
      </c>
      <c r="F524" s="25" t="s">
        <v>1645</v>
      </c>
      <c r="G524" s="25" t="s">
        <v>28</v>
      </c>
      <c r="H524" s="26">
        <v>3716.02999649</v>
      </c>
      <c r="I524" s="25">
        <v>3716</v>
      </c>
      <c r="J524" s="25" t="s">
        <v>1646</v>
      </c>
      <c r="K524" s="25" t="s">
        <v>74</v>
      </c>
      <c r="L524" s="25" t="s">
        <v>1628</v>
      </c>
      <c r="M524" s="25" t="s">
        <v>1647</v>
      </c>
      <c r="N524" s="25" t="s">
        <v>8426</v>
      </c>
      <c r="O524" s="25" t="s">
        <v>526</v>
      </c>
      <c r="P524" s="25" t="s">
        <v>1649</v>
      </c>
      <c r="Q524" s="26">
        <f t="shared" si="17"/>
        <v>2410</v>
      </c>
      <c r="R524" s="25" t="s">
        <v>8658</v>
      </c>
      <c r="S524" s="25" t="s">
        <v>1556</v>
      </c>
      <c r="T524" s="25" t="s">
        <v>35</v>
      </c>
      <c r="U524" s="25">
        <v>1</v>
      </c>
      <c r="V524" s="25">
        <v>1</v>
      </c>
      <c r="W524" s="25" t="s">
        <v>1650</v>
      </c>
    </row>
    <row r="525" spans="1:23">
      <c r="A525" s="25">
        <v>870</v>
      </c>
      <c r="B525" s="25">
        <v>4</v>
      </c>
      <c r="C525" s="25" t="s">
        <v>25</v>
      </c>
      <c r="D525" s="25">
        <v>320854</v>
      </c>
      <c r="E525" s="25" t="s">
        <v>1455</v>
      </c>
      <c r="F525" s="25" t="s">
        <v>1980</v>
      </c>
      <c r="G525" s="25" t="s">
        <v>28</v>
      </c>
      <c r="H525" s="26">
        <v>843.68792304399994</v>
      </c>
      <c r="I525" s="25">
        <v>844</v>
      </c>
      <c r="J525" s="25" t="s">
        <v>1980</v>
      </c>
      <c r="K525" s="25" t="s">
        <v>74</v>
      </c>
      <c r="L525" s="25" t="s">
        <v>1980</v>
      </c>
      <c r="M525" s="25" t="s">
        <v>30</v>
      </c>
      <c r="N525" s="25" t="s">
        <v>8426</v>
      </c>
      <c r="O525" s="25" t="s">
        <v>1981</v>
      </c>
      <c r="P525" s="25" t="s">
        <v>927</v>
      </c>
      <c r="Q525" s="26">
        <f t="shared" si="17"/>
        <v>317</v>
      </c>
      <c r="R525" s="25" t="s">
        <v>8658</v>
      </c>
      <c r="S525" s="25" t="s">
        <v>1556</v>
      </c>
      <c r="T525" s="25" t="s">
        <v>35</v>
      </c>
      <c r="U525" s="25">
        <v>1</v>
      </c>
      <c r="V525" s="25">
        <v>1</v>
      </c>
      <c r="W525" s="25" t="s">
        <v>1982</v>
      </c>
    </row>
    <row r="526" spans="1:23">
      <c r="A526" s="25">
        <v>1088</v>
      </c>
      <c r="B526" s="25">
        <v>6</v>
      </c>
      <c r="C526" s="25" t="s">
        <v>25</v>
      </c>
      <c r="D526" s="25">
        <v>321028</v>
      </c>
      <c r="E526" s="25" t="s">
        <v>2343</v>
      </c>
      <c r="F526" s="25" t="s">
        <v>2448</v>
      </c>
      <c r="G526" s="25" t="s">
        <v>28</v>
      </c>
      <c r="H526" s="26">
        <v>111474</v>
      </c>
      <c r="I526" s="26">
        <v>111474</v>
      </c>
      <c r="J526" s="25" t="s">
        <v>2448</v>
      </c>
      <c r="K526" s="25" t="s">
        <v>74</v>
      </c>
      <c r="L526" s="25" t="s">
        <v>2448</v>
      </c>
      <c r="M526" s="25" t="s">
        <v>30</v>
      </c>
      <c r="N526" s="25" t="s">
        <v>8426</v>
      </c>
      <c r="O526" s="25" t="s">
        <v>1528</v>
      </c>
      <c r="P526" s="25" t="s">
        <v>2449</v>
      </c>
      <c r="Q526" s="26">
        <f>O526*U526/V526*H526/I526</f>
        <v>2697</v>
      </c>
      <c r="R526" s="25" t="s">
        <v>2453</v>
      </c>
      <c r="S526" s="25" t="s">
        <v>2454</v>
      </c>
      <c r="T526" s="25" t="s">
        <v>35</v>
      </c>
      <c r="U526" s="25">
        <v>1</v>
      </c>
      <c r="V526" s="25">
        <v>1</v>
      </c>
      <c r="W526" s="25" t="s">
        <v>2452</v>
      </c>
    </row>
    <row r="527" spans="1:23">
      <c r="A527" s="25">
        <v>1089</v>
      </c>
      <c r="B527" s="25">
        <v>6</v>
      </c>
      <c r="C527" s="25" t="s">
        <v>25</v>
      </c>
      <c r="D527" s="25">
        <v>321028</v>
      </c>
      <c r="E527" s="25" t="s">
        <v>2343</v>
      </c>
      <c r="F527" s="25" t="s">
        <v>2455</v>
      </c>
      <c r="G527" s="25" t="s">
        <v>28</v>
      </c>
      <c r="H527" s="26">
        <v>5185.5017845499997</v>
      </c>
      <c r="I527" s="25">
        <v>5186</v>
      </c>
      <c r="J527" s="25" t="s">
        <v>2455</v>
      </c>
      <c r="K527" s="25" t="s">
        <v>74</v>
      </c>
      <c r="L527" s="25" t="s">
        <v>2455</v>
      </c>
      <c r="M527" s="25" t="s">
        <v>30</v>
      </c>
      <c r="N527" s="25" t="s">
        <v>8426</v>
      </c>
      <c r="O527" s="25" t="s">
        <v>1327</v>
      </c>
      <c r="P527" s="25" t="s">
        <v>1327</v>
      </c>
      <c r="Q527" s="26">
        <f>O527*U527/V527</f>
        <v>5194</v>
      </c>
      <c r="R527" s="25" t="s">
        <v>2453</v>
      </c>
      <c r="S527" s="25" t="s">
        <v>2454</v>
      </c>
      <c r="T527" s="25" t="s">
        <v>35</v>
      </c>
      <c r="U527" s="25">
        <v>1</v>
      </c>
      <c r="V527" s="25">
        <v>1</v>
      </c>
      <c r="W527" s="25" t="s">
        <v>2456</v>
      </c>
    </row>
    <row r="528" spans="1:23">
      <c r="A528" s="25">
        <v>1090</v>
      </c>
      <c r="B528" s="25">
        <v>6</v>
      </c>
      <c r="C528" s="25" t="s">
        <v>25</v>
      </c>
      <c r="D528" s="25">
        <v>321028</v>
      </c>
      <c r="E528" s="25" t="s">
        <v>2343</v>
      </c>
      <c r="F528" s="25" t="s">
        <v>267</v>
      </c>
      <c r="G528" s="25" t="s">
        <v>28</v>
      </c>
      <c r="H528" s="26">
        <v>1927.6905221100001</v>
      </c>
      <c r="I528" s="25">
        <v>1928</v>
      </c>
      <c r="J528" s="25" t="s">
        <v>267</v>
      </c>
      <c r="K528" s="25" t="s">
        <v>74</v>
      </c>
      <c r="L528" s="25" t="s">
        <v>267</v>
      </c>
      <c r="M528" s="25" t="s">
        <v>30</v>
      </c>
      <c r="N528" s="25" t="s">
        <v>8426</v>
      </c>
      <c r="O528" s="25" t="s">
        <v>1079</v>
      </c>
      <c r="P528" s="25" t="s">
        <v>1079</v>
      </c>
      <c r="Q528" s="26">
        <f>O528*U528/V528</f>
        <v>2050</v>
      </c>
      <c r="R528" s="25" t="s">
        <v>2453</v>
      </c>
      <c r="S528" s="25" t="s">
        <v>2454</v>
      </c>
      <c r="T528" s="25" t="s">
        <v>35</v>
      </c>
      <c r="U528" s="25">
        <v>1</v>
      </c>
      <c r="V528" s="25">
        <v>1</v>
      </c>
      <c r="W528" s="25" t="s">
        <v>2457</v>
      </c>
    </row>
    <row r="529" spans="1:23">
      <c r="A529" s="25">
        <v>1092</v>
      </c>
      <c r="B529" s="25">
        <v>6</v>
      </c>
      <c r="C529" s="25" t="s">
        <v>25</v>
      </c>
      <c r="D529" s="25">
        <v>321028</v>
      </c>
      <c r="E529" s="25" t="s">
        <v>2343</v>
      </c>
      <c r="F529" s="25" t="s">
        <v>2461</v>
      </c>
      <c r="G529" s="25" t="s">
        <v>28</v>
      </c>
      <c r="H529" s="26">
        <v>50522</v>
      </c>
      <c r="I529" s="26">
        <v>50522</v>
      </c>
      <c r="J529" s="25" t="s">
        <v>2461</v>
      </c>
      <c r="K529" s="25" t="s">
        <v>74</v>
      </c>
      <c r="L529" s="25" t="s">
        <v>2461</v>
      </c>
      <c r="M529" s="25" t="s">
        <v>30</v>
      </c>
      <c r="N529" s="25" t="s">
        <v>8426</v>
      </c>
      <c r="O529" s="25" t="s">
        <v>1389</v>
      </c>
      <c r="P529" s="25" t="s">
        <v>2462</v>
      </c>
      <c r="Q529" s="26">
        <f>O529*U529/V529*H529/I529</f>
        <v>6114</v>
      </c>
      <c r="R529" s="25" t="s">
        <v>2453</v>
      </c>
      <c r="S529" s="25" t="s">
        <v>2454</v>
      </c>
      <c r="T529" s="25" t="s">
        <v>35</v>
      </c>
      <c r="U529" s="25">
        <v>1</v>
      </c>
      <c r="V529" s="25">
        <v>1</v>
      </c>
      <c r="W529" s="25" t="s">
        <v>2463</v>
      </c>
    </row>
    <row r="530" spans="1:23">
      <c r="A530" s="25">
        <v>659</v>
      </c>
      <c r="B530" s="25">
        <v>4</v>
      </c>
      <c r="C530" s="25" t="s">
        <v>25</v>
      </c>
      <c r="D530" s="25">
        <v>320854</v>
      </c>
      <c r="E530" s="25" t="s">
        <v>1455</v>
      </c>
      <c r="F530" s="25" t="s">
        <v>1520</v>
      </c>
      <c r="G530" s="25" t="s">
        <v>28</v>
      </c>
      <c r="H530" s="26">
        <v>8386.1633324499999</v>
      </c>
      <c r="I530" s="25">
        <v>8386</v>
      </c>
      <c r="J530" s="25" t="s">
        <v>1520</v>
      </c>
      <c r="K530" s="25" t="s">
        <v>1521</v>
      </c>
      <c r="L530" s="25" t="s">
        <v>1520</v>
      </c>
      <c r="M530" s="25" t="s">
        <v>30</v>
      </c>
      <c r="N530" s="25" t="s">
        <v>8426</v>
      </c>
      <c r="O530" s="25" t="s">
        <v>1522</v>
      </c>
      <c r="P530" s="25" t="s">
        <v>1523</v>
      </c>
      <c r="Q530" s="26">
        <f t="shared" ref="Q530:Q541" si="18">O530*U530/V530</f>
        <v>791.5</v>
      </c>
      <c r="R530" s="25" t="s">
        <v>8650</v>
      </c>
      <c r="S530" s="25" t="s">
        <v>8651</v>
      </c>
      <c r="T530" s="25" t="s">
        <v>48</v>
      </c>
      <c r="U530" s="25">
        <v>1</v>
      </c>
      <c r="V530" s="25">
        <v>2</v>
      </c>
      <c r="W530" s="25" t="s">
        <v>1526</v>
      </c>
    </row>
    <row r="531" spans="1:23">
      <c r="A531" s="25">
        <v>662</v>
      </c>
      <c r="B531" s="25">
        <v>4</v>
      </c>
      <c r="C531" s="25" t="s">
        <v>25</v>
      </c>
      <c r="D531" s="25">
        <v>320854</v>
      </c>
      <c r="E531" s="25" t="s">
        <v>1455</v>
      </c>
      <c r="F531" s="25" t="s">
        <v>1520</v>
      </c>
      <c r="G531" s="25" t="s">
        <v>28</v>
      </c>
      <c r="H531" s="26">
        <v>8386.1633324499999</v>
      </c>
      <c r="I531" s="25">
        <v>8386</v>
      </c>
      <c r="J531" s="25" t="s">
        <v>1520</v>
      </c>
      <c r="K531" s="25" t="s">
        <v>1521</v>
      </c>
      <c r="L531" s="25" t="s">
        <v>1520</v>
      </c>
      <c r="M531" s="25" t="s">
        <v>30</v>
      </c>
      <c r="N531" s="25" t="s">
        <v>8426</v>
      </c>
      <c r="O531" s="25" t="s">
        <v>1522</v>
      </c>
      <c r="P531" s="25" t="s">
        <v>1523</v>
      </c>
      <c r="Q531" s="26">
        <f t="shared" si="18"/>
        <v>791.5</v>
      </c>
      <c r="R531" s="25" t="s">
        <v>8654</v>
      </c>
      <c r="S531" s="25" t="s">
        <v>8655</v>
      </c>
      <c r="T531" s="25" t="s">
        <v>48</v>
      </c>
      <c r="U531" s="25">
        <v>1</v>
      </c>
      <c r="V531" s="25">
        <v>2</v>
      </c>
      <c r="W531" s="25" t="s">
        <v>1526</v>
      </c>
    </row>
    <row r="532" spans="1:23">
      <c r="A532" s="25">
        <v>663</v>
      </c>
      <c r="B532" s="25">
        <v>4</v>
      </c>
      <c r="C532" s="25" t="s">
        <v>25</v>
      </c>
      <c r="D532" s="25">
        <v>320854</v>
      </c>
      <c r="E532" s="25" t="s">
        <v>1455</v>
      </c>
      <c r="F532" s="25" t="s">
        <v>1536</v>
      </c>
      <c r="G532" s="25" t="s">
        <v>28</v>
      </c>
      <c r="H532" s="26">
        <v>7358.8605365200001</v>
      </c>
      <c r="I532" s="25">
        <v>7359</v>
      </c>
      <c r="J532" s="25" t="s">
        <v>1536</v>
      </c>
      <c r="K532" s="25" t="s">
        <v>1521</v>
      </c>
      <c r="L532" s="25" t="s">
        <v>1537</v>
      </c>
      <c r="M532" s="25" t="s">
        <v>76</v>
      </c>
      <c r="N532" s="25" t="s">
        <v>8426</v>
      </c>
      <c r="O532" s="25" t="s">
        <v>1016</v>
      </c>
      <c r="P532" s="25" t="s">
        <v>1538</v>
      </c>
      <c r="Q532" s="26">
        <f t="shared" si="18"/>
        <v>1295</v>
      </c>
      <c r="R532" s="25" t="s">
        <v>8650</v>
      </c>
      <c r="S532" s="25" t="s">
        <v>8651</v>
      </c>
      <c r="T532" s="25" t="s">
        <v>48</v>
      </c>
      <c r="U532" s="25">
        <v>1</v>
      </c>
      <c r="V532" s="25">
        <v>2</v>
      </c>
      <c r="W532" s="25" t="s">
        <v>1539</v>
      </c>
    </row>
    <row r="533" spans="1:23">
      <c r="A533" s="25">
        <v>666</v>
      </c>
      <c r="B533" s="25">
        <v>4</v>
      </c>
      <c r="C533" s="25" t="s">
        <v>25</v>
      </c>
      <c r="D533" s="25">
        <v>320854</v>
      </c>
      <c r="E533" s="25" t="s">
        <v>1455</v>
      </c>
      <c r="F533" s="25" t="s">
        <v>1536</v>
      </c>
      <c r="G533" s="25" t="s">
        <v>28</v>
      </c>
      <c r="H533" s="26">
        <v>7358.8605365200001</v>
      </c>
      <c r="I533" s="25">
        <v>7359</v>
      </c>
      <c r="J533" s="25" t="s">
        <v>1536</v>
      </c>
      <c r="K533" s="25" t="s">
        <v>1521</v>
      </c>
      <c r="L533" s="25" t="s">
        <v>1537</v>
      </c>
      <c r="M533" s="25" t="s">
        <v>76</v>
      </c>
      <c r="N533" s="25" t="s">
        <v>8426</v>
      </c>
      <c r="O533" s="25" t="s">
        <v>1016</v>
      </c>
      <c r="P533" s="25" t="s">
        <v>1538</v>
      </c>
      <c r="Q533" s="26">
        <f t="shared" si="18"/>
        <v>1295</v>
      </c>
      <c r="R533" s="25" t="s">
        <v>8654</v>
      </c>
      <c r="S533" s="25" t="s">
        <v>8655</v>
      </c>
      <c r="T533" s="25" t="s">
        <v>48</v>
      </c>
      <c r="U533" s="25">
        <v>1</v>
      </c>
      <c r="V533" s="25">
        <v>2</v>
      </c>
      <c r="W533" s="25" t="s">
        <v>1539</v>
      </c>
    </row>
    <row r="534" spans="1:23">
      <c r="A534" s="25">
        <v>667</v>
      </c>
      <c r="B534" s="25">
        <v>4</v>
      </c>
      <c r="C534" s="25" t="s">
        <v>25</v>
      </c>
      <c r="D534" s="25">
        <v>320854</v>
      </c>
      <c r="E534" s="25" t="s">
        <v>1455</v>
      </c>
      <c r="F534" s="25" t="s">
        <v>1540</v>
      </c>
      <c r="G534" s="25" t="s">
        <v>28</v>
      </c>
      <c r="H534" s="26">
        <v>7206.5931765799996</v>
      </c>
      <c r="I534" s="25">
        <v>7207</v>
      </c>
      <c r="J534" s="25" t="s">
        <v>1540</v>
      </c>
      <c r="K534" s="25" t="s">
        <v>1521</v>
      </c>
      <c r="L534" s="25" t="s">
        <v>1537</v>
      </c>
      <c r="M534" s="25" t="s">
        <v>83</v>
      </c>
      <c r="N534" s="25" t="s">
        <v>8426</v>
      </c>
      <c r="O534" s="25" t="s">
        <v>1541</v>
      </c>
      <c r="P534" s="25" t="s">
        <v>1542</v>
      </c>
      <c r="Q534" s="26">
        <f t="shared" si="18"/>
        <v>3111</v>
      </c>
      <c r="R534" s="25" t="s">
        <v>8650</v>
      </c>
      <c r="S534" s="25" t="s">
        <v>8651</v>
      </c>
      <c r="T534" s="25" t="s">
        <v>48</v>
      </c>
      <c r="U534" s="25">
        <v>1</v>
      </c>
      <c r="V534" s="25">
        <v>2</v>
      </c>
      <c r="W534" s="25" t="s">
        <v>1543</v>
      </c>
    </row>
    <row r="535" spans="1:23">
      <c r="A535" s="25">
        <v>668</v>
      </c>
      <c r="B535" s="25">
        <v>4</v>
      </c>
      <c r="C535" s="25" t="s">
        <v>25</v>
      </c>
      <c r="D535" s="25">
        <v>320854</v>
      </c>
      <c r="E535" s="25" t="s">
        <v>1455</v>
      </c>
      <c r="F535" s="25" t="s">
        <v>1540</v>
      </c>
      <c r="G535" s="25" t="s">
        <v>28</v>
      </c>
      <c r="H535" s="26">
        <v>7206.5931765799996</v>
      </c>
      <c r="I535" s="25">
        <v>7207</v>
      </c>
      <c r="J535" s="25" t="s">
        <v>1540</v>
      </c>
      <c r="K535" s="25" t="s">
        <v>1521</v>
      </c>
      <c r="L535" s="25" t="s">
        <v>1537</v>
      </c>
      <c r="M535" s="25" t="s">
        <v>83</v>
      </c>
      <c r="N535" s="25" t="s">
        <v>8426</v>
      </c>
      <c r="O535" s="25" t="s">
        <v>1541</v>
      </c>
      <c r="P535" s="25" t="s">
        <v>1542</v>
      </c>
      <c r="Q535" s="26">
        <f t="shared" si="18"/>
        <v>3111</v>
      </c>
      <c r="R535" s="25" t="s">
        <v>8654</v>
      </c>
      <c r="S535" s="25" t="s">
        <v>8655</v>
      </c>
      <c r="T535" s="25" t="s">
        <v>48</v>
      </c>
      <c r="U535" s="25">
        <v>1</v>
      </c>
      <c r="V535" s="25">
        <v>2</v>
      </c>
      <c r="W535" s="25" t="s">
        <v>1543</v>
      </c>
    </row>
    <row r="536" spans="1:23">
      <c r="A536" s="25">
        <v>670</v>
      </c>
      <c r="B536" s="25">
        <v>4</v>
      </c>
      <c r="C536" s="25" t="s">
        <v>25</v>
      </c>
      <c r="D536" s="25">
        <v>320854</v>
      </c>
      <c r="E536" s="25" t="s">
        <v>1455</v>
      </c>
      <c r="F536" s="25" t="s">
        <v>1544</v>
      </c>
      <c r="G536" s="25" t="s">
        <v>28</v>
      </c>
      <c r="H536" s="26">
        <v>6468.02138853</v>
      </c>
      <c r="I536" s="25">
        <v>6468</v>
      </c>
      <c r="J536" s="25" t="s">
        <v>1544</v>
      </c>
      <c r="K536" s="25" t="s">
        <v>1521</v>
      </c>
      <c r="L536" s="25" t="s">
        <v>1537</v>
      </c>
      <c r="M536" s="25" t="s">
        <v>89</v>
      </c>
      <c r="N536" s="25" t="s">
        <v>8426</v>
      </c>
      <c r="O536" s="25" t="s">
        <v>267</v>
      </c>
      <c r="P536" s="25" t="s">
        <v>1546</v>
      </c>
      <c r="Q536" s="26">
        <f t="shared" si="18"/>
        <v>1438.5</v>
      </c>
      <c r="R536" s="25" t="s">
        <v>8650</v>
      </c>
      <c r="S536" s="25" t="s">
        <v>8651</v>
      </c>
      <c r="T536" s="25" t="s">
        <v>48</v>
      </c>
      <c r="U536" s="25">
        <v>1</v>
      </c>
      <c r="V536" s="25">
        <v>2</v>
      </c>
      <c r="W536" s="25" t="s">
        <v>1549</v>
      </c>
    </row>
    <row r="537" spans="1:23">
      <c r="A537" s="25">
        <v>671</v>
      </c>
      <c r="B537" s="25">
        <v>4</v>
      </c>
      <c r="C537" s="25" t="s">
        <v>25</v>
      </c>
      <c r="D537" s="25">
        <v>320854</v>
      </c>
      <c r="E537" s="25" t="s">
        <v>1455</v>
      </c>
      <c r="F537" s="25" t="s">
        <v>1544</v>
      </c>
      <c r="G537" s="25" t="s">
        <v>28</v>
      </c>
      <c r="H537" s="26">
        <v>6468.02138853</v>
      </c>
      <c r="I537" s="25">
        <v>6468</v>
      </c>
      <c r="J537" s="25" t="s">
        <v>1544</v>
      </c>
      <c r="K537" s="25" t="s">
        <v>1521</v>
      </c>
      <c r="L537" s="25" t="s">
        <v>1537</v>
      </c>
      <c r="M537" s="25" t="s">
        <v>89</v>
      </c>
      <c r="N537" s="25" t="s">
        <v>8426</v>
      </c>
      <c r="O537" s="25" t="s">
        <v>267</v>
      </c>
      <c r="P537" s="25" t="s">
        <v>1546</v>
      </c>
      <c r="Q537" s="26">
        <f t="shared" si="18"/>
        <v>1438.5</v>
      </c>
      <c r="R537" s="25" t="s">
        <v>8654</v>
      </c>
      <c r="S537" s="25" t="s">
        <v>8655</v>
      </c>
      <c r="T537" s="25" t="s">
        <v>48</v>
      </c>
      <c r="U537" s="25">
        <v>1</v>
      </c>
      <c r="V537" s="25">
        <v>2</v>
      </c>
      <c r="W537" s="25" t="s">
        <v>1549</v>
      </c>
    </row>
    <row r="538" spans="1:23">
      <c r="A538" s="25">
        <v>686</v>
      </c>
      <c r="B538" s="25">
        <v>4</v>
      </c>
      <c r="C538" s="25" t="s">
        <v>25</v>
      </c>
      <c r="D538" s="25">
        <v>320854</v>
      </c>
      <c r="E538" s="25" t="s">
        <v>1455</v>
      </c>
      <c r="F538" s="25" t="s">
        <v>1579</v>
      </c>
      <c r="G538" s="25" t="s">
        <v>28</v>
      </c>
      <c r="H538" s="26">
        <v>530.32887648600001</v>
      </c>
      <c r="I538" s="25">
        <v>530</v>
      </c>
      <c r="J538" s="25" t="s">
        <v>1579</v>
      </c>
      <c r="K538" s="25" t="s">
        <v>1521</v>
      </c>
      <c r="L538" s="25" t="s">
        <v>1579</v>
      </c>
      <c r="M538" s="25" t="s">
        <v>30</v>
      </c>
      <c r="N538" s="25" t="s">
        <v>8426</v>
      </c>
      <c r="O538" s="25" t="s">
        <v>1580</v>
      </c>
      <c r="P538" s="25" t="s">
        <v>1580</v>
      </c>
      <c r="Q538" s="26">
        <f t="shared" si="18"/>
        <v>264.5</v>
      </c>
      <c r="R538" s="25" t="s">
        <v>8650</v>
      </c>
      <c r="S538" s="25" t="s">
        <v>8651</v>
      </c>
      <c r="T538" s="25" t="s">
        <v>48</v>
      </c>
      <c r="U538" s="25">
        <v>1</v>
      </c>
      <c r="V538" s="25">
        <v>2</v>
      </c>
      <c r="W538" s="25" t="s">
        <v>1581</v>
      </c>
    </row>
    <row r="539" spans="1:23">
      <c r="A539" s="25">
        <v>687</v>
      </c>
      <c r="B539" s="25">
        <v>4</v>
      </c>
      <c r="C539" s="25" t="s">
        <v>25</v>
      </c>
      <c r="D539" s="25">
        <v>320854</v>
      </c>
      <c r="E539" s="25" t="s">
        <v>1455</v>
      </c>
      <c r="F539" s="25" t="s">
        <v>1579</v>
      </c>
      <c r="G539" s="25" t="s">
        <v>28</v>
      </c>
      <c r="H539" s="26">
        <v>530.32887648600001</v>
      </c>
      <c r="I539" s="25">
        <v>530</v>
      </c>
      <c r="J539" s="25" t="s">
        <v>1579</v>
      </c>
      <c r="K539" s="25" t="s">
        <v>1521</v>
      </c>
      <c r="L539" s="25" t="s">
        <v>1579</v>
      </c>
      <c r="M539" s="25" t="s">
        <v>30</v>
      </c>
      <c r="N539" s="25" t="s">
        <v>8426</v>
      </c>
      <c r="O539" s="25" t="s">
        <v>1580</v>
      </c>
      <c r="P539" s="25" t="s">
        <v>1580</v>
      </c>
      <c r="Q539" s="26">
        <f t="shared" si="18"/>
        <v>264.5</v>
      </c>
      <c r="R539" s="25" t="s">
        <v>8654</v>
      </c>
      <c r="S539" s="25" t="s">
        <v>8655</v>
      </c>
      <c r="T539" s="25" t="s">
        <v>48</v>
      </c>
      <c r="U539" s="25">
        <v>1</v>
      </c>
      <c r="V539" s="25">
        <v>2</v>
      </c>
      <c r="W539" s="25" t="s">
        <v>1581</v>
      </c>
    </row>
    <row r="540" spans="1:23">
      <c r="A540" s="25">
        <v>695</v>
      </c>
      <c r="B540" s="25">
        <v>4</v>
      </c>
      <c r="C540" s="25" t="s">
        <v>25</v>
      </c>
      <c r="D540" s="25">
        <v>320854</v>
      </c>
      <c r="E540" s="25" t="s">
        <v>1455</v>
      </c>
      <c r="F540" s="25" t="s">
        <v>1594</v>
      </c>
      <c r="G540" s="25" t="s">
        <v>28</v>
      </c>
      <c r="H540" s="26">
        <v>2212.21722998</v>
      </c>
      <c r="I540" s="25">
        <v>2212</v>
      </c>
      <c r="J540" s="25" t="s">
        <v>1594</v>
      </c>
      <c r="K540" s="25" t="s">
        <v>1521</v>
      </c>
      <c r="L540" s="25" t="s">
        <v>1594</v>
      </c>
      <c r="M540" s="25" t="s">
        <v>30</v>
      </c>
      <c r="N540" s="25" t="s">
        <v>8445</v>
      </c>
      <c r="O540" s="25" t="s">
        <v>1595</v>
      </c>
      <c r="P540" s="25" t="s">
        <v>1595</v>
      </c>
      <c r="Q540" s="26">
        <f t="shared" si="18"/>
        <v>1118.5</v>
      </c>
      <c r="R540" s="25" t="s">
        <v>8650</v>
      </c>
      <c r="S540" s="25" t="s">
        <v>8651</v>
      </c>
      <c r="T540" s="25" t="s">
        <v>48</v>
      </c>
      <c r="U540" s="25">
        <v>1</v>
      </c>
      <c r="V540" s="25">
        <v>2</v>
      </c>
      <c r="W540" s="25" t="s">
        <v>1596</v>
      </c>
    </row>
    <row r="541" spans="1:23">
      <c r="A541" s="25">
        <v>696</v>
      </c>
      <c r="B541" s="25">
        <v>4</v>
      </c>
      <c r="C541" s="25" t="s">
        <v>25</v>
      </c>
      <c r="D541" s="25">
        <v>320854</v>
      </c>
      <c r="E541" s="25" t="s">
        <v>1455</v>
      </c>
      <c r="F541" s="25" t="s">
        <v>1594</v>
      </c>
      <c r="G541" s="25" t="s">
        <v>28</v>
      </c>
      <c r="H541" s="26">
        <v>2212.21722998</v>
      </c>
      <c r="I541" s="25">
        <v>2212</v>
      </c>
      <c r="J541" s="25" t="s">
        <v>1594</v>
      </c>
      <c r="K541" s="25" t="s">
        <v>1521</v>
      </c>
      <c r="L541" s="25" t="s">
        <v>1594</v>
      </c>
      <c r="M541" s="25" t="s">
        <v>30</v>
      </c>
      <c r="N541" s="25" t="s">
        <v>8445</v>
      </c>
      <c r="O541" s="25" t="s">
        <v>1595</v>
      </c>
      <c r="P541" s="25" t="s">
        <v>1595</v>
      </c>
      <c r="Q541" s="26">
        <f t="shared" si="18"/>
        <v>1118.5</v>
      </c>
      <c r="R541" s="25" t="s">
        <v>8654</v>
      </c>
      <c r="S541" s="25" t="s">
        <v>8655</v>
      </c>
      <c r="T541" s="25" t="s">
        <v>48</v>
      </c>
      <c r="U541" s="25">
        <v>1</v>
      </c>
      <c r="V541" s="25">
        <v>2</v>
      </c>
      <c r="W541" s="25" t="s">
        <v>1596</v>
      </c>
    </row>
    <row r="542" spans="1:23">
      <c r="A542" s="25">
        <v>702</v>
      </c>
      <c r="B542" s="25">
        <v>4</v>
      </c>
      <c r="C542" s="25" t="s">
        <v>25</v>
      </c>
      <c r="D542" s="25">
        <v>320854</v>
      </c>
      <c r="E542" s="25" t="s">
        <v>1455</v>
      </c>
      <c r="F542" s="25" t="s">
        <v>1607</v>
      </c>
      <c r="G542" s="25" t="s">
        <v>28</v>
      </c>
      <c r="H542" s="26">
        <v>192097</v>
      </c>
      <c r="I542" s="26">
        <v>192097</v>
      </c>
      <c r="J542" s="25" t="s">
        <v>1607</v>
      </c>
      <c r="K542" s="25" t="s">
        <v>1521</v>
      </c>
      <c r="L542" s="25" t="s">
        <v>1607</v>
      </c>
      <c r="M542" s="25" t="s">
        <v>30</v>
      </c>
      <c r="N542" s="25" t="s">
        <v>8426</v>
      </c>
      <c r="O542" s="25" t="s">
        <v>270</v>
      </c>
      <c r="P542" s="25" t="s">
        <v>1610</v>
      </c>
      <c r="Q542" s="26">
        <f>O542*U542/V542*H542/I542</f>
        <v>2158</v>
      </c>
      <c r="R542" s="25" t="s">
        <v>8668</v>
      </c>
      <c r="S542" s="25" t="s">
        <v>8651</v>
      </c>
      <c r="T542" s="25" t="s">
        <v>48</v>
      </c>
      <c r="U542" s="25">
        <v>1</v>
      </c>
      <c r="V542" s="25">
        <v>2</v>
      </c>
      <c r="W542" s="25" t="s">
        <v>1613</v>
      </c>
    </row>
    <row r="543" spans="1:23">
      <c r="A543" s="25">
        <v>706</v>
      </c>
      <c r="B543" s="25">
        <v>4</v>
      </c>
      <c r="C543" s="25" t="s">
        <v>25</v>
      </c>
      <c r="D543" s="25">
        <v>320854</v>
      </c>
      <c r="E543" s="25" t="s">
        <v>1455</v>
      </c>
      <c r="F543" s="25" t="s">
        <v>1607</v>
      </c>
      <c r="G543" s="25" t="s">
        <v>28</v>
      </c>
      <c r="H543" s="26">
        <v>192097</v>
      </c>
      <c r="I543" s="26">
        <v>192097</v>
      </c>
      <c r="J543" s="25" t="s">
        <v>1607</v>
      </c>
      <c r="K543" s="25" t="s">
        <v>1521</v>
      </c>
      <c r="L543" s="25" t="s">
        <v>1607</v>
      </c>
      <c r="M543" s="25" t="s">
        <v>30</v>
      </c>
      <c r="N543" s="25" t="s">
        <v>8426</v>
      </c>
      <c r="O543" s="25" t="s">
        <v>270</v>
      </c>
      <c r="P543" s="25" t="s">
        <v>1610</v>
      </c>
      <c r="Q543" s="26">
        <f>O543*U543/V543*H543/I543</f>
        <v>2158</v>
      </c>
      <c r="R543" s="25" t="s">
        <v>8654</v>
      </c>
      <c r="S543" s="25" t="s">
        <v>8670</v>
      </c>
      <c r="T543" s="25" t="s">
        <v>48</v>
      </c>
      <c r="U543" s="25">
        <v>1</v>
      </c>
      <c r="V543" s="25">
        <v>2</v>
      </c>
      <c r="W543" s="25" t="s">
        <v>1613</v>
      </c>
    </row>
    <row r="544" spans="1:23">
      <c r="A544" s="25">
        <v>711</v>
      </c>
      <c r="B544" s="25">
        <v>4</v>
      </c>
      <c r="C544" s="25" t="s">
        <v>25</v>
      </c>
      <c r="D544" s="25">
        <v>320854</v>
      </c>
      <c r="E544" s="25" t="s">
        <v>1455</v>
      </c>
      <c r="F544" s="25" t="s">
        <v>1633</v>
      </c>
      <c r="G544" s="25" t="s">
        <v>28</v>
      </c>
      <c r="H544" s="26">
        <v>1771.23017347</v>
      </c>
      <c r="I544" s="25">
        <v>1771</v>
      </c>
      <c r="J544" s="25" t="s">
        <v>1633</v>
      </c>
      <c r="K544" s="25" t="s">
        <v>1521</v>
      </c>
      <c r="L544" s="25" t="s">
        <v>1628</v>
      </c>
      <c r="M544" s="25" t="s">
        <v>89</v>
      </c>
      <c r="N544" s="25" t="s">
        <v>8426</v>
      </c>
      <c r="O544" s="25" t="s">
        <v>1634</v>
      </c>
      <c r="P544" s="25" t="s">
        <v>1635</v>
      </c>
      <c r="Q544" s="26">
        <f t="shared" ref="Q544:Q556" si="19">O544*U544/V544</f>
        <v>440.5</v>
      </c>
      <c r="R544" s="25" t="s">
        <v>8650</v>
      </c>
      <c r="S544" s="25" t="s">
        <v>8651</v>
      </c>
      <c r="T544" s="25" t="s">
        <v>48</v>
      </c>
      <c r="U544" s="25">
        <v>1</v>
      </c>
      <c r="V544" s="25">
        <v>2</v>
      </c>
      <c r="W544" s="25" t="s">
        <v>1636</v>
      </c>
    </row>
    <row r="545" spans="1:23">
      <c r="A545" s="25">
        <v>712</v>
      </c>
      <c r="B545" s="25">
        <v>4</v>
      </c>
      <c r="C545" s="25" t="s">
        <v>25</v>
      </c>
      <c r="D545" s="25">
        <v>320854</v>
      </c>
      <c r="E545" s="25" t="s">
        <v>1455</v>
      </c>
      <c r="F545" s="25" t="s">
        <v>1633</v>
      </c>
      <c r="G545" s="25" t="s">
        <v>28</v>
      </c>
      <c r="H545" s="26">
        <v>1771.23017347</v>
      </c>
      <c r="I545" s="25">
        <v>1771</v>
      </c>
      <c r="J545" s="25" t="s">
        <v>1633</v>
      </c>
      <c r="K545" s="25" t="s">
        <v>1521</v>
      </c>
      <c r="L545" s="25" t="s">
        <v>1628</v>
      </c>
      <c r="M545" s="25" t="s">
        <v>89</v>
      </c>
      <c r="N545" s="25" t="s">
        <v>8426</v>
      </c>
      <c r="O545" s="25" t="s">
        <v>1634</v>
      </c>
      <c r="P545" s="25" t="s">
        <v>1635</v>
      </c>
      <c r="Q545" s="26">
        <f t="shared" si="19"/>
        <v>440.5</v>
      </c>
      <c r="R545" s="25" t="s">
        <v>8654</v>
      </c>
      <c r="S545" s="25" t="s">
        <v>8655</v>
      </c>
      <c r="T545" s="25" t="s">
        <v>48</v>
      </c>
      <c r="U545" s="25">
        <v>1</v>
      </c>
      <c r="V545" s="25">
        <v>2</v>
      </c>
      <c r="W545" s="25" t="s">
        <v>1636</v>
      </c>
    </row>
    <row r="546" spans="1:23">
      <c r="A546" s="25">
        <v>709</v>
      </c>
      <c r="B546" s="25">
        <v>4</v>
      </c>
      <c r="C546" s="25" t="s">
        <v>25</v>
      </c>
      <c r="D546" s="25">
        <v>320854</v>
      </c>
      <c r="E546" s="25" t="s">
        <v>1455</v>
      </c>
      <c r="F546" s="25" t="s">
        <v>1626</v>
      </c>
      <c r="G546" s="25" t="s">
        <v>28</v>
      </c>
      <c r="H546" s="26">
        <v>3062.1710479899998</v>
      </c>
      <c r="I546" s="25">
        <v>3062</v>
      </c>
      <c r="J546" s="25" t="s">
        <v>1626</v>
      </c>
      <c r="K546" s="25" t="s">
        <v>1627</v>
      </c>
      <c r="L546" s="25" t="s">
        <v>1628</v>
      </c>
      <c r="M546" s="25" t="s">
        <v>76</v>
      </c>
      <c r="N546" s="25" t="s">
        <v>8426</v>
      </c>
      <c r="O546" s="25" t="s">
        <v>1629</v>
      </c>
      <c r="P546" s="25" t="s">
        <v>1629</v>
      </c>
      <c r="Q546" s="26">
        <f t="shared" si="19"/>
        <v>2805</v>
      </c>
      <c r="R546" s="25" t="s">
        <v>8672</v>
      </c>
      <c r="S546" s="25" t="s">
        <v>1631</v>
      </c>
      <c r="T546" s="25" t="s">
        <v>35</v>
      </c>
      <c r="U546" s="25">
        <v>1</v>
      </c>
      <c r="V546" s="25">
        <v>1</v>
      </c>
      <c r="W546" s="25" t="s">
        <v>1632</v>
      </c>
    </row>
    <row r="547" spans="1:23">
      <c r="A547" s="25">
        <v>713</v>
      </c>
      <c r="B547" s="25">
        <v>4</v>
      </c>
      <c r="C547" s="25" t="s">
        <v>25</v>
      </c>
      <c r="D547" s="25">
        <v>320854</v>
      </c>
      <c r="E547" s="25" t="s">
        <v>1455</v>
      </c>
      <c r="F547" s="25" t="s">
        <v>1637</v>
      </c>
      <c r="G547" s="25" t="s">
        <v>28</v>
      </c>
      <c r="H547" s="26">
        <v>3731.9808139400002</v>
      </c>
      <c r="I547" s="25">
        <v>3732</v>
      </c>
      <c r="J547" s="25" t="s">
        <v>1637</v>
      </c>
      <c r="K547" s="25" t="s">
        <v>1627</v>
      </c>
      <c r="L547" s="25" t="s">
        <v>1628</v>
      </c>
      <c r="M547" s="25" t="s">
        <v>93</v>
      </c>
      <c r="N547" s="25" t="s">
        <v>8426</v>
      </c>
      <c r="O547" s="25" t="s">
        <v>1638</v>
      </c>
      <c r="P547" s="25" t="s">
        <v>1638</v>
      </c>
      <c r="Q547" s="26">
        <f t="shared" si="19"/>
        <v>4032</v>
      </c>
      <c r="R547" s="25" t="s">
        <v>8672</v>
      </c>
      <c r="S547" s="25" t="s">
        <v>1631</v>
      </c>
      <c r="T547" s="25" t="s">
        <v>35</v>
      </c>
      <c r="U547" s="25">
        <v>1</v>
      </c>
      <c r="V547" s="25">
        <v>1</v>
      </c>
      <c r="W547" s="25" t="s">
        <v>1639</v>
      </c>
    </row>
    <row r="548" spans="1:23">
      <c r="A548" s="25">
        <v>3121</v>
      </c>
      <c r="B548" s="25">
        <v>21</v>
      </c>
      <c r="C548" s="25" t="s">
        <v>25</v>
      </c>
      <c r="D548" s="25">
        <v>320889</v>
      </c>
      <c r="E548" s="25" t="s">
        <v>3635</v>
      </c>
      <c r="F548" s="25" t="s">
        <v>6421</v>
      </c>
      <c r="G548" s="25" t="s">
        <v>28</v>
      </c>
      <c r="H548" s="26">
        <v>426.87871199300002</v>
      </c>
      <c r="I548" s="25">
        <v>427</v>
      </c>
      <c r="J548" s="25" t="s">
        <v>6421</v>
      </c>
      <c r="K548" s="25" t="s">
        <v>1627</v>
      </c>
      <c r="L548" s="25" t="s">
        <v>6422</v>
      </c>
      <c r="M548" s="25" t="s">
        <v>83</v>
      </c>
      <c r="N548" s="25" t="s">
        <v>60</v>
      </c>
      <c r="O548" s="25" t="s">
        <v>6423</v>
      </c>
      <c r="P548" s="25" t="s">
        <v>6423</v>
      </c>
      <c r="Q548" s="26">
        <f t="shared" si="19"/>
        <v>421</v>
      </c>
      <c r="R548" s="25" t="s">
        <v>9440</v>
      </c>
      <c r="S548" s="25" t="s">
        <v>6425</v>
      </c>
      <c r="T548" s="25" t="s">
        <v>35</v>
      </c>
      <c r="U548" s="25">
        <v>1</v>
      </c>
      <c r="V548" s="25">
        <v>1</v>
      </c>
      <c r="W548" s="25" t="s">
        <v>6426</v>
      </c>
    </row>
    <row r="549" spans="1:23">
      <c r="A549" s="25">
        <v>1248</v>
      </c>
      <c r="B549" s="25">
        <v>7</v>
      </c>
      <c r="C549" s="25" t="s">
        <v>25</v>
      </c>
      <c r="D549" s="25">
        <v>321028</v>
      </c>
      <c r="E549" s="25" t="s">
        <v>2343</v>
      </c>
      <c r="F549" s="25" t="s">
        <v>2856</v>
      </c>
      <c r="G549" s="25" t="s">
        <v>28</v>
      </c>
      <c r="H549" s="26">
        <v>1557.7661169600001</v>
      </c>
      <c r="I549" s="25">
        <v>1558</v>
      </c>
      <c r="J549" s="25" t="s">
        <v>2856</v>
      </c>
      <c r="K549" s="25" t="s">
        <v>1627</v>
      </c>
      <c r="L549" s="25" t="s">
        <v>2856</v>
      </c>
      <c r="M549" s="25" t="s">
        <v>30</v>
      </c>
      <c r="N549" s="25" t="s">
        <v>55</v>
      </c>
      <c r="O549" s="25" t="s">
        <v>68</v>
      </c>
      <c r="P549" s="25" t="s">
        <v>239</v>
      </c>
      <c r="Q549" s="26">
        <f t="shared" si="19"/>
        <v>647</v>
      </c>
      <c r="R549" s="25" t="s">
        <v>2857</v>
      </c>
      <c r="S549" s="25" t="s">
        <v>2858</v>
      </c>
      <c r="T549" s="25" t="s">
        <v>35</v>
      </c>
      <c r="U549" s="25">
        <v>1</v>
      </c>
      <c r="V549" s="25">
        <v>1</v>
      </c>
      <c r="W549" s="25" t="s">
        <v>2859</v>
      </c>
    </row>
    <row r="550" spans="1:23">
      <c r="A550" s="25">
        <v>1249</v>
      </c>
      <c r="B550" s="25">
        <v>7</v>
      </c>
      <c r="C550" s="25" t="s">
        <v>25</v>
      </c>
      <c r="D550" s="25">
        <v>321028</v>
      </c>
      <c r="E550" s="25" t="s">
        <v>2343</v>
      </c>
      <c r="F550" s="25" t="s">
        <v>2856</v>
      </c>
      <c r="G550" s="25" t="s">
        <v>28</v>
      </c>
      <c r="H550" s="26">
        <v>1557.7661169600001</v>
      </c>
      <c r="I550" s="25">
        <v>1558</v>
      </c>
      <c r="J550" s="25" t="s">
        <v>2856</v>
      </c>
      <c r="K550" s="25" t="s">
        <v>1627</v>
      </c>
      <c r="L550" s="25" t="s">
        <v>2856</v>
      </c>
      <c r="M550" s="25" t="s">
        <v>30</v>
      </c>
      <c r="N550" s="25" t="s">
        <v>8426</v>
      </c>
      <c r="O550" s="25" t="s">
        <v>2860</v>
      </c>
      <c r="P550" s="25" t="s">
        <v>239</v>
      </c>
      <c r="Q550" s="26">
        <f t="shared" si="19"/>
        <v>971</v>
      </c>
      <c r="R550" s="25" t="s">
        <v>2857</v>
      </c>
      <c r="S550" s="25" t="s">
        <v>2858</v>
      </c>
      <c r="T550" s="25" t="s">
        <v>35</v>
      </c>
      <c r="U550" s="25">
        <v>1</v>
      </c>
      <c r="V550" s="25">
        <v>1</v>
      </c>
      <c r="W550" s="25" t="s">
        <v>2859</v>
      </c>
    </row>
    <row r="551" spans="1:23">
      <c r="A551" s="25">
        <v>1250</v>
      </c>
      <c r="B551" s="25">
        <v>7</v>
      </c>
      <c r="C551" s="25" t="s">
        <v>25</v>
      </c>
      <c r="D551" s="25">
        <v>321028</v>
      </c>
      <c r="E551" s="25" t="s">
        <v>2343</v>
      </c>
      <c r="F551" s="25" t="s">
        <v>2861</v>
      </c>
      <c r="G551" s="25" t="s">
        <v>28</v>
      </c>
      <c r="H551" s="26">
        <v>509.729872994</v>
      </c>
      <c r="I551" s="25">
        <v>510</v>
      </c>
      <c r="J551" s="25" t="s">
        <v>2861</v>
      </c>
      <c r="K551" s="25" t="s">
        <v>1627</v>
      </c>
      <c r="L551" s="25" t="s">
        <v>2861</v>
      </c>
      <c r="M551" s="25" t="s">
        <v>30</v>
      </c>
      <c r="N551" s="25" t="s">
        <v>8426</v>
      </c>
      <c r="O551" s="25" t="s">
        <v>2862</v>
      </c>
      <c r="P551" s="25" t="s">
        <v>2862</v>
      </c>
      <c r="Q551" s="26">
        <f t="shared" si="19"/>
        <v>518</v>
      </c>
      <c r="R551" s="25" t="s">
        <v>2857</v>
      </c>
      <c r="S551" s="25" t="s">
        <v>2858</v>
      </c>
      <c r="T551" s="25" t="s">
        <v>35</v>
      </c>
      <c r="U551" s="25">
        <v>1</v>
      </c>
      <c r="V551" s="25">
        <v>1</v>
      </c>
      <c r="W551" s="25" t="s">
        <v>2863</v>
      </c>
    </row>
    <row r="552" spans="1:23">
      <c r="A552" s="25">
        <v>1251</v>
      </c>
      <c r="B552" s="25">
        <v>7</v>
      </c>
      <c r="C552" s="25" t="s">
        <v>25</v>
      </c>
      <c r="D552" s="25">
        <v>321028</v>
      </c>
      <c r="E552" s="25" t="s">
        <v>2343</v>
      </c>
      <c r="F552" s="25" t="s">
        <v>2864</v>
      </c>
      <c r="G552" s="25" t="s">
        <v>28</v>
      </c>
      <c r="H552" s="26">
        <v>817.85546250699997</v>
      </c>
      <c r="I552" s="25">
        <v>818</v>
      </c>
      <c r="J552" s="25" t="s">
        <v>2864</v>
      </c>
      <c r="K552" s="25" t="s">
        <v>1627</v>
      </c>
      <c r="L552" s="25" t="s">
        <v>2864</v>
      </c>
      <c r="M552" s="25" t="s">
        <v>30</v>
      </c>
      <c r="N552" s="25" t="s">
        <v>55</v>
      </c>
      <c r="O552" s="25" t="s">
        <v>402</v>
      </c>
      <c r="P552" s="25" t="s">
        <v>2865</v>
      </c>
      <c r="Q552" s="26">
        <f t="shared" si="19"/>
        <v>187</v>
      </c>
      <c r="R552" s="25" t="s">
        <v>2857</v>
      </c>
      <c r="S552" s="25" t="s">
        <v>2858</v>
      </c>
      <c r="T552" s="25" t="s">
        <v>35</v>
      </c>
      <c r="U552" s="25">
        <v>1</v>
      </c>
      <c r="V552" s="25">
        <v>1</v>
      </c>
      <c r="W552" s="25" t="s">
        <v>2866</v>
      </c>
    </row>
    <row r="553" spans="1:23">
      <c r="A553" s="25">
        <v>1252</v>
      </c>
      <c r="B553" s="25">
        <v>7</v>
      </c>
      <c r="C553" s="25" t="s">
        <v>25</v>
      </c>
      <c r="D553" s="25">
        <v>321028</v>
      </c>
      <c r="E553" s="25" t="s">
        <v>2343</v>
      </c>
      <c r="F553" s="25" t="s">
        <v>2864</v>
      </c>
      <c r="G553" s="25" t="s">
        <v>28</v>
      </c>
      <c r="H553" s="26">
        <v>817.85546250699997</v>
      </c>
      <c r="I553" s="25">
        <v>818</v>
      </c>
      <c r="J553" s="25" t="s">
        <v>2864</v>
      </c>
      <c r="K553" s="25" t="s">
        <v>1627</v>
      </c>
      <c r="L553" s="25" t="s">
        <v>2864</v>
      </c>
      <c r="M553" s="25" t="s">
        <v>30</v>
      </c>
      <c r="N553" s="25" t="s">
        <v>8426</v>
      </c>
      <c r="O553" s="25" t="s">
        <v>68</v>
      </c>
      <c r="P553" s="25" t="s">
        <v>2865</v>
      </c>
      <c r="Q553" s="26">
        <f t="shared" si="19"/>
        <v>647</v>
      </c>
      <c r="R553" s="25" t="s">
        <v>2857</v>
      </c>
      <c r="S553" s="25" t="s">
        <v>2858</v>
      </c>
      <c r="T553" s="25" t="s">
        <v>35</v>
      </c>
      <c r="U553" s="25">
        <v>1</v>
      </c>
      <c r="V553" s="25">
        <v>1</v>
      </c>
      <c r="W553" s="25" t="s">
        <v>2866</v>
      </c>
    </row>
    <row r="554" spans="1:23">
      <c r="A554" s="25">
        <v>1253</v>
      </c>
      <c r="B554" s="25">
        <v>7</v>
      </c>
      <c r="C554" s="25" t="s">
        <v>25</v>
      </c>
      <c r="D554" s="25">
        <v>321028</v>
      </c>
      <c r="E554" s="25" t="s">
        <v>2343</v>
      </c>
      <c r="F554" s="25" t="s">
        <v>2867</v>
      </c>
      <c r="G554" s="25" t="s">
        <v>28</v>
      </c>
      <c r="H554" s="26">
        <v>979.04524398499996</v>
      </c>
      <c r="I554" s="25">
        <v>979</v>
      </c>
      <c r="J554" s="25" t="s">
        <v>2867</v>
      </c>
      <c r="K554" s="25" t="s">
        <v>1627</v>
      </c>
      <c r="L554" s="25" t="s">
        <v>2867</v>
      </c>
      <c r="M554" s="25" t="s">
        <v>30</v>
      </c>
      <c r="N554" s="25" t="s">
        <v>8426</v>
      </c>
      <c r="O554" s="25" t="s">
        <v>1602</v>
      </c>
      <c r="P554" s="25" t="s">
        <v>1602</v>
      </c>
      <c r="Q554" s="26">
        <f t="shared" si="19"/>
        <v>1018</v>
      </c>
      <c r="R554" s="25" t="s">
        <v>2857</v>
      </c>
      <c r="S554" s="25" t="s">
        <v>2858</v>
      </c>
      <c r="T554" s="25" t="s">
        <v>35</v>
      </c>
      <c r="U554" s="25">
        <v>1</v>
      </c>
      <c r="V554" s="25">
        <v>1</v>
      </c>
      <c r="W554" s="25" t="s">
        <v>2868</v>
      </c>
    </row>
    <row r="555" spans="1:23">
      <c r="A555" s="25">
        <v>1254</v>
      </c>
      <c r="B555" s="25">
        <v>7</v>
      </c>
      <c r="C555" s="25" t="s">
        <v>25</v>
      </c>
      <c r="D555" s="25">
        <v>321028</v>
      </c>
      <c r="E555" s="25" t="s">
        <v>2343</v>
      </c>
      <c r="F555" s="25" t="s">
        <v>2869</v>
      </c>
      <c r="G555" s="25" t="s">
        <v>28</v>
      </c>
      <c r="H555" s="26">
        <v>280.75629550000002</v>
      </c>
      <c r="I555" s="25">
        <v>281</v>
      </c>
      <c r="J555" s="25" t="s">
        <v>2869</v>
      </c>
      <c r="K555" s="25" t="s">
        <v>1627</v>
      </c>
      <c r="L555" s="25" t="s">
        <v>2869</v>
      </c>
      <c r="M555" s="25" t="s">
        <v>30</v>
      </c>
      <c r="N555" s="25" t="s">
        <v>8426</v>
      </c>
      <c r="O555" s="25" t="s">
        <v>800</v>
      </c>
      <c r="P555" s="25" t="s">
        <v>800</v>
      </c>
      <c r="Q555" s="26">
        <f t="shared" si="19"/>
        <v>291</v>
      </c>
      <c r="R555" s="25" t="s">
        <v>2857</v>
      </c>
      <c r="S555" s="25" t="s">
        <v>2858</v>
      </c>
      <c r="T555" s="25" t="s">
        <v>35</v>
      </c>
      <c r="U555" s="25">
        <v>1</v>
      </c>
      <c r="V555" s="25">
        <v>1</v>
      </c>
      <c r="W555" s="25" t="s">
        <v>2870</v>
      </c>
    </row>
    <row r="556" spans="1:23">
      <c r="A556" s="25">
        <v>1255</v>
      </c>
      <c r="B556" s="25">
        <v>7</v>
      </c>
      <c r="C556" s="25" t="s">
        <v>25</v>
      </c>
      <c r="D556" s="25">
        <v>321028</v>
      </c>
      <c r="E556" s="25" t="s">
        <v>2343</v>
      </c>
      <c r="F556" s="25" t="s">
        <v>2871</v>
      </c>
      <c r="G556" s="25" t="s">
        <v>28</v>
      </c>
      <c r="H556" s="26">
        <v>785.98006581799996</v>
      </c>
      <c r="I556" s="25">
        <v>786</v>
      </c>
      <c r="J556" s="25" t="s">
        <v>2871</v>
      </c>
      <c r="K556" s="25" t="s">
        <v>1627</v>
      </c>
      <c r="L556" s="25" t="s">
        <v>2871</v>
      </c>
      <c r="M556" s="25" t="s">
        <v>30</v>
      </c>
      <c r="N556" s="25" t="s">
        <v>8426</v>
      </c>
      <c r="O556" s="25" t="s">
        <v>842</v>
      </c>
      <c r="P556" s="25" t="s">
        <v>842</v>
      </c>
      <c r="Q556" s="26">
        <f t="shared" si="19"/>
        <v>766</v>
      </c>
      <c r="R556" s="25" t="s">
        <v>2857</v>
      </c>
      <c r="S556" s="25" t="s">
        <v>2858</v>
      </c>
      <c r="T556" s="25" t="s">
        <v>35</v>
      </c>
      <c r="U556" s="25">
        <v>1</v>
      </c>
      <c r="V556" s="25">
        <v>1</v>
      </c>
      <c r="W556" s="25" t="s">
        <v>2872</v>
      </c>
    </row>
    <row r="557" spans="1:23">
      <c r="A557" s="25">
        <v>700</v>
      </c>
      <c r="B557" s="25">
        <v>4</v>
      </c>
      <c r="C557" s="25" t="s">
        <v>25</v>
      </c>
      <c r="D557" s="25">
        <v>320854</v>
      </c>
      <c r="E557" s="25" t="s">
        <v>1455</v>
      </c>
      <c r="F557" s="25" t="s">
        <v>1607</v>
      </c>
      <c r="G557" s="25" t="s">
        <v>28</v>
      </c>
      <c r="H557" s="26">
        <v>192097</v>
      </c>
      <c r="I557" s="26">
        <v>192097</v>
      </c>
      <c r="J557" s="25" t="s">
        <v>1607</v>
      </c>
      <c r="K557" s="25" t="s">
        <v>1608</v>
      </c>
      <c r="L557" s="25" t="s">
        <v>1607</v>
      </c>
      <c r="M557" s="25" t="s">
        <v>30</v>
      </c>
      <c r="N557" s="25" t="s">
        <v>8426</v>
      </c>
      <c r="O557" s="25" t="s">
        <v>1609</v>
      </c>
      <c r="P557" s="25" t="s">
        <v>1610</v>
      </c>
      <c r="Q557" s="26">
        <f>O557*U557/V557*H557/I557</f>
        <v>6006</v>
      </c>
      <c r="R557" s="25" t="s">
        <v>8666</v>
      </c>
      <c r="S557" s="25" t="s">
        <v>1612</v>
      </c>
      <c r="T557" s="25" t="s">
        <v>35</v>
      </c>
      <c r="U557" s="25">
        <v>1</v>
      </c>
      <c r="V557" s="25">
        <v>1</v>
      </c>
      <c r="W557" s="25" t="s">
        <v>1613</v>
      </c>
    </row>
    <row r="558" spans="1:23">
      <c r="A558" s="25">
        <v>719</v>
      </c>
      <c r="B558" s="25">
        <v>4</v>
      </c>
      <c r="C558" s="25" t="s">
        <v>25</v>
      </c>
      <c r="D558" s="25">
        <v>320854</v>
      </c>
      <c r="E558" s="25" t="s">
        <v>1455</v>
      </c>
      <c r="F558" s="25" t="s">
        <v>1651</v>
      </c>
      <c r="G558" s="25" t="s">
        <v>28</v>
      </c>
      <c r="H558" s="26">
        <v>16717</v>
      </c>
      <c r="I558" s="26">
        <v>16717</v>
      </c>
      <c r="J558" s="25" t="s">
        <v>1651</v>
      </c>
      <c r="K558" s="25" t="s">
        <v>1608</v>
      </c>
      <c r="L558" s="25" t="s">
        <v>1652</v>
      </c>
      <c r="M558" s="25" t="s">
        <v>76</v>
      </c>
      <c r="N558" s="25" t="s">
        <v>8426</v>
      </c>
      <c r="O558" s="25" t="s">
        <v>234</v>
      </c>
      <c r="P558" s="25" t="s">
        <v>1653</v>
      </c>
      <c r="Q558" s="26">
        <f>O558*U558/V558*H558/I558</f>
        <v>1978</v>
      </c>
      <c r="R558" s="25" t="s">
        <v>8666</v>
      </c>
      <c r="S558" s="25" t="s">
        <v>1612</v>
      </c>
      <c r="T558" s="25" t="s">
        <v>35</v>
      </c>
      <c r="U558" s="25">
        <v>1</v>
      </c>
      <c r="V558" s="25">
        <v>1</v>
      </c>
      <c r="W558" s="25" t="s">
        <v>1654</v>
      </c>
    </row>
    <row r="559" spans="1:23">
      <c r="A559" s="25">
        <v>743</v>
      </c>
      <c r="B559" s="25">
        <v>4</v>
      </c>
      <c r="C559" s="25" t="s">
        <v>25</v>
      </c>
      <c r="D559" s="25">
        <v>320854</v>
      </c>
      <c r="E559" s="25" t="s">
        <v>1455</v>
      </c>
      <c r="F559" s="25" t="s">
        <v>1716</v>
      </c>
      <c r="G559" s="25" t="s">
        <v>28</v>
      </c>
      <c r="H559" s="26">
        <v>3889.5588711099999</v>
      </c>
      <c r="I559" s="25">
        <v>3890</v>
      </c>
      <c r="J559" s="25" t="s">
        <v>1716</v>
      </c>
      <c r="K559" s="25" t="s">
        <v>1608</v>
      </c>
      <c r="L559" s="25" t="s">
        <v>1716</v>
      </c>
      <c r="M559" s="25" t="s">
        <v>30</v>
      </c>
      <c r="N559" s="25" t="s">
        <v>8445</v>
      </c>
      <c r="O559" s="25" t="s">
        <v>1717</v>
      </c>
      <c r="P559" s="25" t="s">
        <v>1717</v>
      </c>
      <c r="Q559" s="26">
        <f t="shared" ref="Q559:Q593" si="20">O559*U559/V559</f>
        <v>3902</v>
      </c>
      <c r="R559" s="25" t="s">
        <v>8681</v>
      </c>
      <c r="S559" s="25" t="s">
        <v>1612</v>
      </c>
      <c r="T559" s="25" t="s">
        <v>35</v>
      </c>
      <c r="U559" s="25">
        <v>1</v>
      </c>
      <c r="V559" s="25">
        <v>1</v>
      </c>
      <c r="W559" s="25" t="s">
        <v>1719</v>
      </c>
    </row>
    <row r="560" spans="1:23">
      <c r="A560" s="25">
        <v>744</v>
      </c>
      <c r="B560" s="25">
        <v>4</v>
      </c>
      <c r="C560" s="25" t="s">
        <v>25</v>
      </c>
      <c r="D560" s="25">
        <v>320854</v>
      </c>
      <c r="E560" s="25" t="s">
        <v>1455</v>
      </c>
      <c r="F560" s="25" t="s">
        <v>1720</v>
      </c>
      <c r="G560" s="25" t="s">
        <v>28</v>
      </c>
      <c r="H560" s="26">
        <v>2197.31397999</v>
      </c>
      <c r="I560" s="25">
        <v>2197</v>
      </c>
      <c r="J560" s="25" t="s">
        <v>1720</v>
      </c>
      <c r="K560" s="25" t="s">
        <v>1608</v>
      </c>
      <c r="L560" s="25" t="s">
        <v>1720</v>
      </c>
      <c r="M560" s="25" t="s">
        <v>30</v>
      </c>
      <c r="N560" s="25" t="s">
        <v>8445</v>
      </c>
      <c r="O560" s="25" t="s">
        <v>1721</v>
      </c>
      <c r="P560" s="25" t="s">
        <v>1721</v>
      </c>
      <c r="Q560" s="26">
        <f t="shared" si="20"/>
        <v>2198</v>
      </c>
      <c r="R560" s="25" t="s">
        <v>8681</v>
      </c>
      <c r="S560" s="25" t="s">
        <v>1612</v>
      </c>
      <c r="T560" s="25" t="s">
        <v>35</v>
      </c>
      <c r="U560" s="25">
        <v>1</v>
      </c>
      <c r="V560" s="25">
        <v>1</v>
      </c>
      <c r="W560" s="25" t="s">
        <v>1722</v>
      </c>
    </row>
    <row r="561" spans="1:23">
      <c r="A561" s="25">
        <v>3049</v>
      </c>
      <c r="B561" s="25">
        <v>21</v>
      </c>
      <c r="C561" s="25" t="s">
        <v>25</v>
      </c>
      <c r="D561" s="25">
        <v>320889</v>
      </c>
      <c r="E561" s="25" t="s">
        <v>3635</v>
      </c>
      <c r="F561" s="25" t="s">
        <v>6277</v>
      </c>
      <c r="G561" s="25" t="s">
        <v>28</v>
      </c>
      <c r="H561" s="26">
        <v>3332.5711308999998</v>
      </c>
      <c r="I561" s="25">
        <v>3333</v>
      </c>
      <c r="J561" s="25" t="s">
        <v>6277</v>
      </c>
      <c r="K561" s="25" t="s">
        <v>1608</v>
      </c>
      <c r="L561" s="25" t="s">
        <v>6277</v>
      </c>
      <c r="M561" s="25" t="s">
        <v>30</v>
      </c>
      <c r="N561" s="25" t="s">
        <v>8426</v>
      </c>
      <c r="O561" s="25" t="s">
        <v>6278</v>
      </c>
      <c r="P561" s="25" t="s">
        <v>6278</v>
      </c>
      <c r="Q561" s="26">
        <f t="shared" si="20"/>
        <v>3280</v>
      </c>
      <c r="R561" s="25" t="s">
        <v>9417</v>
      </c>
      <c r="S561" s="25" t="s">
        <v>6265</v>
      </c>
      <c r="T561" s="25" t="s">
        <v>35</v>
      </c>
      <c r="U561" s="25">
        <v>1</v>
      </c>
      <c r="V561" s="25">
        <v>1</v>
      </c>
      <c r="W561" s="25" t="s">
        <v>6279</v>
      </c>
    </row>
    <row r="562" spans="1:23">
      <c r="A562" s="25">
        <v>1081</v>
      </c>
      <c r="B562" s="25">
        <v>6</v>
      </c>
      <c r="C562" s="25" t="s">
        <v>25</v>
      </c>
      <c r="D562" s="25">
        <v>321028</v>
      </c>
      <c r="E562" s="25" t="s">
        <v>2343</v>
      </c>
      <c r="F562" s="25" t="s">
        <v>681</v>
      </c>
      <c r="G562" s="25" t="s">
        <v>28</v>
      </c>
      <c r="H562" s="26">
        <v>4307.2383575599997</v>
      </c>
      <c r="I562" s="25">
        <v>4307</v>
      </c>
      <c r="J562" s="25" t="s">
        <v>681</v>
      </c>
      <c r="K562" s="25" t="s">
        <v>1608</v>
      </c>
      <c r="L562" s="25" t="s">
        <v>681</v>
      </c>
      <c r="M562" s="25" t="s">
        <v>30</v>
      </c>
      <c r="N562" s="25" t="s">
        <v>8426</v>
      </c>
      <c r="O562" s="25" t="s">
        <v>2436</v>
      </c>
      <c r="P562" s="25" t="s">
        <v>2436</v>
      </c>
      <c r="Q562" s="26">
        <f t="shared" si="20"/>
        <v>2167</v>
      </c>
      <c r="R562" s="25" t="s">
        <v>2437</v>
      </c>
      <c r="S562" s="25" t="s">
        <v>2438</v>
      </c>
      <c r="T562" s="25" t="s">
        <v>48</v>
      </c>
      <c r="U562" s="25">
        <v>1</v>
      </c>
      <c r="V562" s="25">
        <v>2</v>
      </c>
      <c r="W562" s="25" t="s">
        <v>2439</v>
      </c>
    </row>
    <row r="563" spans="1:23">
      <c r="A563" s="25">
        <v>1082</v>
      </c>
      <c r="B563" s="25">
        <v>6</v>
      </c>
      <c r="C563" s="25" t="s">
        <v>25</v>
      </c>
      <c r="D563" s="25">
        <v>321028</v>
      </c>
      <c r="E563" s="25" t="s">
        <v>2343</v>
      </c>
      <c r="F563" s="25" t="s">
        <v>681</v>
      </c>
      <c r="G563" s="25" t="s">
        <v>28</v>
      </c>
      <c r="H563" s="26">
        <v>4307.2383575599997</v>
      </c>
      <c r="I563" s="25">
        <v>4307</v>
      </c>
      <c r="J563" s="25" t="s">
        <v>681</v>
      </c>
      <c r="K563" s="25" t="s">
        <v>1608</v>
      </c>
      <c r="L563" s="25" t="s">
        <v>681</v>
      </c>
      <c r="M563" s="25" t="s">
        <v>30</v>
      </c>
      <c r="N563" s="25" t="s">
        <v>8426</v>
      </c>
      <c r="O563" s="25" t="s">
        <v>2436</v>
      </c>
      <c r="P563" s="25" t="s">
        <v>2436</v>
      </c>
      <c r="Q563" s="26">
        <f t="shared" si="20"/>
        <v>2167</v>
      </c>
      <c r="R563" s="25" t="s">
        <v>2440</v>
      </c>
      <c r="S563" s="25" t="s">
        <v>2438</v>
      </c>
      <c r="T563" s="25" t="s">
        <v>48</v>
      </c>
      <c r="U563" s="25">
        <v>1</v>
      </c>
      <c r="V563" s="25">
        <v>2</v>
      </c>
      <c r="W563" s="25" t="s">
        <v>2439</v>
      </c>
    </row>
    <row r="564" spans="1:23">
      <c r="A564" s="25">
        <v>1085</v>
      </c>
      <c r="B564" s="25">
        <v>6</v>
      </c>
      <c r="C564" s="25" t="s">
        <v>25</v>
      </c>
      <c r="D564" s="25">
        <v>321028</v>
      </c>
      <c r="E564" s="25" t="s">
        <v>2343</v>
      </c>
      <c r="F564" s="25" t="s">
        <v>2446</v>
      </c>
      <c r="G564" s="25" t="s">
        <v>28</v>
      </c>
      <c r="H564" s="26">
        <v>766.01865769599999</v>
      </c>
      <c r="I564" s="25">
        <v>766</v>
      </c>
      <c r="J564" s="25" t="s">
        <v>2446</v>
      </c>
      <c r="K564" s="25" t="s">
        <v>1608</v>
      </c>
      <c r="L564" s="25" t="s">
        <v>2446</v>
      </c>
      <c r="M564" s="25" t="s">
        <v>30</v>
      </c>
      <c r="N564" s="25" t="s">
        <v>8426</v>
      </c>
      <c r="O564" s="25" t="s">
        <v>842</v>
      </c>
      <c r="P564" s="25" t="s">
        <v>842</v>
      </c>
      <c r="Q564" s="26">
        <f t="shared" si="20"/>
        <v>383</v>
      </c>
      <c r="R564" s="25" t="s">
        <v>2437</v>
      </c>
      <c r="S564" s="25" t="s">
        <v>2438</v>
      </c>
      <c r="T564" s="25" t="s">
        <v>48</v>
      </c>
      <c r="U564" s="25">
        <v>1</v>
      </c>
      <c r="V564" s="25">
        <v>2</v>
      </c>
      <c r="W564" s="25" t="s">
        <v>2447</v>
      </c>
    </row>
    <row r="565" spans="1:23">
      <c r="A565" s="25">
        <v>1086</v>
      </c>
      <c r="B565" s="25">
        <v>6</v>
      </c>
      <c r="C565" s="25" t="s">
        <v>25</v>
      </c>
      <c r="D565" s="25">
        <v>321028</v>
      </c>
      <c r="E565" s="25" t="s">
        <v>2343</v>
      </c>
      <c r="F565" s="25" t="s">
        <v>2446</v>
      </c>
      <c r="G565" s="25" t="s">
        <v>28</v>
      </c>
      <c r="H565" s="26">
        <v>766.01865769599999</v>
      </c>
      <c r="I565" s="25">
        <v>766</v>
      </c>
      <c r="J565" s="25" t="s">
        <v>2446</v>
      </c>
      <c r="K565" s="25" t="s">
        <v>1608</v>
      </c>
      <c r="L565" s="25" t="s">
        <v>2446</v>
      </c>
      <c r="M565" s="25" t="s">
        <v>30</v>
      </c>
      <c r="N565" s="25" t="s">
        <v>8426</v>
      </c>
      <c r="O565" s="25" t="s">
        <v>842</v>
      </c>
      <c r="P565" s="25" t="s">
        <v>842</v>
      </c>
      <c r="Q565" s="26">
        <f t="shared" si="20"/>
        <v>383</v>
      </c>
      <c r="R565" s="25" t="s">
        <v>2440</v>
      </c>
      <c r="S565" s="25" t="s">
        <v>2438</v>
      </c>
      <c r="T565" s="25" t="s">
        <v>48</v>
      </c>
      <c r="U565" s="25">
        <v>1</v>
      </c>
      <c r="V565" s="25">
        <v>2</v>
      </c>
      <c r="W565" s="25" t="s">
        <v>2447</v>
      </c>
    </row>
    <row r="566" spans="1:23">
      <c r="A566" s="25">
        <v>1140</v>
      </c>
      <c r="B566" s="25">
        <v>6</v>
      </c>
      <c r="C566" s="25" t="s">
        <v>25</v>
      </c>
      <c r="D566" s="25">
        <v>321028</v>
      </c>
      <c r="E566" s="25" t="s">
        <v>2343</v>
      </c>
      <c r="F566" s="25" t="s">
        <v>2557</v>
      </c>
      <c r="G566" s="25" t="s">
        <v>28</v>
      </c>
      <c r="H566" s="26">
        <v>10634.584317000001</v>
      </c>
      <c r="I566" s="25">
        <v>10635</v>
      </c>
      <c r="J566" s="25" t="s">
        <v>2557</v>
      </c>
      <c r="K566" s="25" t="s">
        <v>1608</v>
      </c>
      <c r="L566" s="25" t="s">
        <v>2557</v>
      </c>
      <c r="M566" s="25" t="s">
        <v>30</v>
      </c>
      <c r="N566" s="25" t="s">
        <v>8445</v>
      </c>
      <c r="O566" s="25" t="s">
        <v>2558</v>
      </c>
      <c r="P566" s="25" t="s">
        <v>2558</v>
      </c>
      <c r="Q566" s="26">
        <f t="shared" si="20"/>
        <v>5290.5</v>
      </c>
      <c r="R566" s="25" t="s">
        <v>2437</v>
      </c>
      <c r="S566" s="25" t="s">
        <v>2438</v>
      </c>
      <c r="T566" s="25" t="s">
        <v>48</v>
      </c>
      <c r="U566" s="25">
        <v>1</v>
      </c>
      <c r="V566" s="25">
        <v>2</v>
      </c>
      <c r="W566" s="25" t="s">
        <v>2559</v>
      </c>
    </row>
    <row r="567" spans="1:23">
      <c r="A567" s="25">
        <v>1141</v>
      </c>
      <c r="B567" s="25">
        <v>6</v>
      </c>
      <c r="C567" s="25" t="s">
        <v>25</v>
      </c>
      <c r="D567" s="25">
        <v>321028</v>
      </c>
      <c r="E567" s="25" t="s">
        <v>2343</v>
      </c>
      <c r="F567" s="25" t="s">
        <v>2557</v>
      </c>
      <c r="G567" s="25" t="s">
        <v>28</v>
      </c>
      <c r="H567" s="26">
        <v>10634.584317000001</v>
      </c>
      <c r="I567" s="25">
        <v>10635</v>
      </c>
      <c r="J567" s="25" t="s">
        <v>2557</v>
      </c>
      <c r="K567" s="25" t="s">
        <v>1608</v>
      </c>
      <c r="L567" s="25" t="s">
        <v>2557</v>
      </c>
      <c r="M567" s="25" t="s">
        <v>30</v>
      </c>
      <c r="N567" s="25" t="s">
        <v>8445</v>
      </c>
      <c r="O567" s="25" t="s">
        <v>2558</v>
      </c>
      <c r="P567" s="25" t="s">
        <v>2558</v>
      </c>
      <c r="Q567" s="26">
        <f t="shared" si="20"/>
        <v>5290.5</v>
      </c>
      <c r="R567" s="25" t="s">
        <v>2440</v>
      </c>
      <c r="S567" s="25" t="s">
        <v>2438</v>
      </c>
      <c r="T567" s="25" t="s">
        <v>48</v>
      </c>
      <c r="U567" s="25">
        <v>1</v>
      </c>
      <c r="V567" s="25">
        <v>2</v>
      </c>
      <c r="W567" s="25" t="s">
        <v>2559</v>
      </c>
    </row>
    <row r="568" spans="1:23">
      <c r="A568" s="25">
        <v>672</v>
      </c>
      <c r="B568" s="25">
        <v>4</v>
      </c>
      <c r="C568" s="25" t="s">
        <v>25</v>
      </c>
      <c r="D568" s="25">
        <v>320854</v>
      </c>
      <c r="E568" s="25" t="s">
        <v>1455</v>
      </c>
      <c r="F568" s="25" t="s">
        <v>1550</v>
      </c>
      <c r="G568" s="25" t="s">
        <v>28</v>
      </c>
      <c r="H568" s="26">
        <v>10246.833302999999</v>
      </c>
      <c r="I568" s="25">
        <v>10247</v>
      </c>
      <c r="J568" s="25" t="s">
        <v>1550</v>
      </c>
      <c r="K568" s="25" t="s">
        <v>101</v>
      </c>
      <c r="L568" s="25" t="s">
        <v>1537</v>
      </c>
      <c r="M568" s="25" t="s">
        <v>97</v>
      </c>
      <c r="N568" s="25" t="s">
        <v>8426</v>
      </c>
      <c r="O568" s="25" t="s">
        <v>1522</v>
      </c>
      <c r="P568" s="25" t="s">
        <v>1551</v>
      </c>
      <c r="Q568" s="26">
        <f t="shared" si="20"/>
        <v>1583</v>
      </c>
      <c r="R568" s="25" t="s">
        <v>8657</v>
      </c>
      <c r="S568" s="25" t="s">
        <v>1553</v>
      </c>
      <c r="T568" s="25" t="s">
        <v>35</v>
      </c>
      <c r="U568" s="25">
        <v>1</v>
      </c>
      <c r="V568" s="25">
        <v>1</v>
      </c>
      <c r="W568" s="25" t="s">
        <v>1554</v>
      </c>
    </row>
    <row r="569" spans="1:23">
      <c r="A569" s="25">
        <v>680</v>
      </c>
      <c r="B569" s="25">
        <v>4</v>
      </c>
      <c r="C569" s="25" t="s">
        <v>25</v>
      </c>
      <c r="D569" s="25">
        <v>320854</v>
      </c>
      <c r="E569" s="25" t="s">
        <v>1455</v>
      </c>
      <c r="F569" s="25" t="s">
        <v>1569</v>
      </c>
      <c r="G569" s="25" t="s">
        <v>28</v>
      </c>
      <c r="H569" s="26">
        <v>1640.19720446</v>
      </c>
      <c r="I569" s="25">
        <v>1640</v>
      </c>
      <c r="J569" s="25" t="s">
        <v>1569</v>
      </c>
      <c r="K569" s="25" t="s">
        <v>101</v>
      </c>
      <c r="L569" s="25" t="s">
        <v>1569</v>
      </c>
      <c r="M569" s="25" t="s">
        <v>30</v>
      </c>
      <c r="N569" s="25" t="s">
        <v>8426</v>
      </c>
      <c r="O569" s="25" t="s">
        <v>1564</v>
      </c>
      <c r="P569" s="25" t="s">
        <v>924</v>
      </c>
      <c r="Q569" s="26">
        <f t="shared" si="20"/>
        <v>1187</v>
      </c>
      <c r="R569" s="25" t="s">
        <v>8657</v>
      </c>
      <c r="S569" s="25" t="s">
        <v>1553</v>
      </c>
      <c r="T569" s="25" t="s">
        <v>35</v>
      </c>
      <c r="U569" s="25">
        <v>1</v>
      </c>
      <c r="V569" s="25">
        <v>1</v>
      </c>
      <c r="W569" s="25" t="s">
        <v>1570</v>
      </c>
    </row>
    <row r="570" spans="1:23">
      <c r="A570" s="25">
        <v>682</v>
      </c>
      <c r="B570" s="25">
        <v>4</v>
      </c>
      <c r="C570" s="25" t="s">
        <v>25</v>
      </c>
      <c r="D570" s="25">
        <v>320854</v>
      </c>
      <c r="E570" s="25" t="s">
        <v>1455</v>
      </c>
      <c r="F570" s="25" t="s">
        <v>1054</v>
      </c>
      <c r="G570" s="25" t="s">
        <v>28</v>
      </c>
      <c r="H570" s="26">
        <v>449.69288349700003</v>
      </c>
      <c r="I570" s="25">
        <v>450</v>
      </c>
      <c r="J570" s="25" t="s">
        <v>1054</v>
      </c>
      <c r="K570" s="25" t="s">
        <v>101</v>
      </c>
      <c r="L570" s="25" t="s">
        <v>1054</v>
      </c>
      <c r="M570" s="25" t="s">
        <v>30</v>
      </c>
      <c r="N570" s="25" t="s">
        <v>8445</v>
      </c>
      <c r="O570" s="25" t="s">
        <v>691</v>
      </c>
      <c r="P570" s="25" t="s">
        <v>1571</v>
      </c>
      <c r="Q570" s="26">
        <f t="shared" si="20"/>
        <v>324</v>
      </c>
      <c r="R570" s="25" t="s">
        <v>8657</v>
      </c>
      <c r="S570" s="25" t="s">
        <v>1553</v>
      </c>
      <c r="T570" s="25" t="s">
        <v>35</v>
      </c>
      <c r="U570" s="25">
        <v>1</v>
      </c>
      <c r="V570" s="25">
        <v>1</v>
      </c>
      <c r="W570" s="25" t="s">
        <v>1572</v>
      </c>
    </row>
    <row r="571" spans="1:23">
      <c r="A571" s="25">
        <v>689</v>
      </c>
      <c r="B571" s="25">
        <v>4</v>
      </c>
      <c r="C571" s="25" t="s">
        <v>25</v>
      </c>
      <c r="D571" s="25">
        <v>320854</v>
      </c>
      <c r="E571" s="25" t="s">
        <v>1455</v>
      </c>
      <c r="F571" s="25" t="s">
        <v>1585</v>
      </c>
      <c r="G571" s="25" t="s">
        <v>28</v>
      </c>
      <c r="H571" s="26">
        <v>970.196127058</v>
      </c>
      <c r="I571" s="25">
        <v>970</v>
      </c>
      <c r="J571" s="25" t="s">
        <v>1585</v>
      </c>
      <c r="K571" s="25" t="s">
        <v>101</v>
      </c>
      <c r="L571" s="25" t="s">
        <v>1583</v>
      </c>
      <c r="M571" s="25" t="s">
        <v>83</v>
      </c>
      <c r="N571" s="25" t="s">
        <v>8445</v>
      </c>
      <c r="O571" s="25" t="s">
        <v>670</v>
      </c>
      <c r="P571" s="25" t="s">
        <v>670</v>
      </c>
      <c r="Q571" s="26">
        <f t="shared" si="20"/>
        <v>885</v>
      </c>
      <c r="R571" s="25" t="s">
        <v>8657</v>
      </c>
      <c r="S571" s="25" t="s">
        <v>1553</v>
      </c>
      <c r="T571" s="25" t="s">
        <v>35</v>
      </c>
      <c r="U571" s="25">
        <v>1</v>
      </c>
      <c r="V571" s="25">
        <v>1</v>
      </c>
      <c r="W571" s="25" t="s">
        <v>1586</v>
      </c>
    </row>
    <row r="572" spans="1:23">
      <c r="A572" s="25">
        <v>698</v>
      </c>
      <c r="B572" s="25">
        <v>4</v>
      </c>
      <c r="C572" s="25" t="s">
        <v>25</v>
      </c>
      <c r="D572" s="25">
        <v>320854</v>
      </c>
      <c r="E572" s="25" t="s">
        <v>1455</v>
      </c>
      <c r="F572" s="25" t="s">
        <v>1602</v>
      </c>
      <c r="G572" s="25" t="s">
        <v>28</v>
      </c>
      <c r="H572" s="26">
        <v>3220.3511649900001</v>
      </c>
      <c r="I572" s="25">
        <v>3220</v>
      </c>
      <c r="J572" s="25" t="s">
        <v>1602</v>
      </c>
      <c r="K572" s="25" t="s">
        <v>101</v>
      </c>
      <c r="L572" s="25" t="s">
        <v>1602</v>
      </c>
      <c r="M572" s="25" t="s">
        <v>30</v>
      </c>
      <c r="N572" s="25" t="s">
        <v>8445</v>
      </c>
      <c r="O572" s="25" t="s">
        <v>1603</v>
      </c>
      <c r="P572" s="25" t="s">
        <v>1604</v>
      </c>
      <c r="Q572" s="26">
        <f t="shared" si="20"/>
        <v>2316</v>
      </c>
      <c r="R572" s="25" t="s">
        <v>8657</v>
      </c>
      <c r="S572" s="25" t="s">
        <v>1553</v>
      </c>
      <c r="T572" s="25" t="s">
        <v>35</v>
      </c>
      <c r="U572" s="25">
        <v>1</v>
      </c>
      <c r="V572" s="25">
        <v>1</v>
      </c>
      <c r="W572" s="25" t="s">
        <v>1605</v>
      </c>
    </row>
    <row r="573" spans="1:23">
      <c r="A573" s="25">
        <v>3986</v>
      </c>
      <c r="B573" s="25">
        <v>25</v>
      </c>
      <c r="C573" s="25" t="s">
        <v>25</v>
      </c>
      <c r="D573" s="25">
        <v>320889</v>
      </c>
      <c r="E573" s="25" t="s">
        <v>3635</v>
      </c>
      <c r="F573" s="25" t="s">
        <v>7861</v>
      </c>
      <c r="G573" s="25" t="s">
        <v>28</v>
      </c>
      <c r="H573" s="26">
        <v>2324.1767089499999</v>
      </c>
      <c r="I573" s="25">
        <v>2324</v>
      </c>
      <c r="J573" s="25" t="s">
        <v>7861</v>
      </c>
      <c r="K573" s="25" t="s">
        <v>101</v>
      </c>
      <c r="L573" s="25" t="s">
        <v>7861</v>
      </c>
      <c r="M573" s="25" t="s">
        <v>30</v>
      </c>
      <c r="N573" s="25" t="s">
        <v>60</v>
      </c>
      <c r="O573" s="25" t="s">
        <v>1029</v>
      </c>
      <c r="P573" s="25" t="s">
        <v>1029</v>
      </c>
      <c r="Q573" s="26">
        <f t="shared" si="20"/>
        <v>2262</v>
      </c>
      <c r="R573" s="25" t="s">
        <v>9412</v>
      </c>
      <c r="S573" s="25" t="s">
        <v>6208</v>
      </c>
      <c r="T573" s="25" t="s">
        <v>35</v>
      </c>
      <c r="U573" s="25">
        <v>1</v>
      </c>
      <c r="V573" s="25">
        <v>1</v>
      </c>
      <c r="W573" s="25" t="s">
        <v>7862</v>
      </c>
    </row>
    <row r="574" spans="1:23">
      <c r="A574" s="25">
        <v>2289</v>
      </c>
      <c r="B574" s="25">
        <v>14</v>
      </c>
      <c r="C574" s="25" t="s">
        <v>25</v>
      </c>
      <c r="D574" s="25">
        <v>321028</v>
      </c>
      <c r="E574" s="25" t="s">
        <v>2343</v>
      </c>
      <c r="F574" s="25" t="s">
        <v>4824</v>
      </c>
      <c r="G574" s="25" t="s">
        <v>28</v>
      </c>
      <c r="H574" s="26">
        <v>276.630957002</v>
      </c>
      <c r="I574" s="25">
        <v>277</v>
      </c>
      <c r="J574" s="25" t="s">
        <v>4824</v>
      </c>
      <c r="K574" s="25" t="s">
        <v>101</v>
      </c>
      <c r="L574" s="25" t="s">
        <v>4824</v>
      </c>
      <c r="M574" s="25" t="s">
        <v>30</v>
      </c>
      <c r="N574" s="25" t="s">
        <v>55</v>
      </c>
      <c r="O574" s="25" t="s">
        <v>999</v>
      </c>
      <c r="P574" s="25" t="s">
        <v>999</v>
      </c>
      <c r="Q574" s="26">
        <f t="shared" si="20"/>
        <v>299</v>
      </c>
      <c r="R574" s="25" t="s">
        <v>4825</v>
      </c>
      <c r="S574" s="25" t="s">
        <v>2598</v>
      </c>
      <c r="T574" s="25" t="s">
        <v>35</v>
      </c>
      <c r="U574" s="25">
        <v>1</v>
      </c>
      <c r="V574" s="25">
        <v>1</v>
      </c>
      <c r="W574" s="25" t="s">
        <v>4826</v>
      </c>
    </row>
    <row r="575" spans="1:23">
      <c r="A575" s="25">
        <v>2290</v>
      </c>
      <c r="B575" s="25">
        <v>14</v>
      </c>
      <c r="C575" s="25" t="s">
        <v>25</v>
      </c>
      <c r="D575" s="25">
        <v>321028</v>
      </c>
      <c r="E575" s="25" t="s">
        <v>2343</v>
      </c>
      <c r="F575" s="25" t="s">
        <v>4827</v>
      </c>
      <c r="G575" s="25" t="s">
        <v>28</v>
      </c>
      <c r="H575" s="26">
        <v>2471.7608905699999</v>
      </c>
      <c r="I575" s="25">
        <v>2472</v>
      </c>
      <c r="J575" s="25" t="s">
        <v>4827</v>
      </c>
      <c r="K575" s="25" t="s">
        <v>101</v>
      </c>
      <c r="L575" s="25" t="s">
        <v>4827</v>
      </c>
      <c r="M575" s="25" t="s">
        <v>30</v>
      </c>
      <c r="N575" s="25" t="s">
        <v>8426</v>
      </c>
      <c r="O575" s="25" t="s">
        <v>4828</v>
      </c>
      <c r="P575" s="25" t="s">
        <v>4828</v>
      </c>
      <c r="Q575" s="26">
        <f t="shared" si="20"/>
        <v>2403</v>
      </c>
      <c r="R575" s="25" t="s">
        <v>4825</v>
      </c>
      <c r="S575" s="25" t="s">
        <v>2598</v>
      </c>
      <c r="T575" s="25" t="s">
        <v>35</v>
      </c>
      <c r="U575" s="25">
        <v>1</v>
      </c>
      <c r="V575" s="25">
        <v>1</v>
      </c>
      <c r="W575" s="25" t="s">
        <v>4829</v>
      </c>
    </row>
    <row r="576" spans="1:23">
      <c r="A576" s="25">
        <v>2291</v>
      </c>
      <c r="B576" s="25">
        <v>14</v>
      </c>
      <c r="C576" s="25" t="s">
        <v>25</v>
      </c>
      <c r="D576" s="25">
        <v>321028</v>
      </c>
      <c r="E576" s="25" t="s">
        <v>2343</v>
      </c>
      <c r="F576" s="25" t="s">
        <v>4830</v>
      </c>
      <c r="G576" s="25" t="s">
        <v>28</v>
      </c>
      <c r="H576" s="26">
        <v>4868.8696104399996</v>
      </c>
      <c r="I576" s="25">
        <v>4869</v>
      </c>
      <c r="J576" s="25" t="s">
        <v>4830</v>
      </c>
      <c r="K576" s="25" t="s">
        <v>101</v>
      </c>
      <c r="L576" s="25" t="s">
        <v>4830</v>
      </c>
      <c r="M576" s="25" t="s">
        <v>30</v>
      </c>
      <c r="N576" s="25" t="s">
        <v>60</v>
      </c>
      <c r="O576" s="25" t="s">
        <v>4831</v>
      </c>
      <c r="P576" s="25" t="s">
        <v>4831</v>
      </c>
      <c r="Q576" s="26">
        <f t="shared" si="20"/>
        <v>4859</v>
      </c>
      <c r="R576" s="25" t="s">
        <v>4825</v>
      </c>
      <c r="S576" s="25" t="s">
        <v>2598</v>
      </c>
      <c r="T576" s="25" t="s">
        <v>35</v>
      </c>
      <c r="U576" s="25">
        <v>1</v>
      </c>
      <c r="V576" s="25">
        <v>1</v>
      </c>
      <c r="W576" s="25" t="s">
        <v>4832</v>
      </c>
    </row>
    <row r="577" spans="1:23">
      <c r="A577" s="25">
        <v>158</v>
      </c>
      <c r="B577" s="25">
        <v>2</v>
      </c>
      <c r="C577" s="25" t="s">
        <v>25</v>
      </c>
      <c r="D577" s="25">
        <v>320803</v>
      </c>
      <c r="E577" s="25" t="s">
        <v>8425</v>
      </c>
      <c r="F577" s="25" t="s">
        <v>548</v>
      </c>
      <c r="G577" s="25" t="s">
        <v>28</v>
      </c>
      <c r="H577" s="26">
        <v>1603.24709207</v>
      </c>
      <c r="I577" s="25">
        <v>1603</v>
      </c>
      <c r="J577" s="25" t="s">
        <v>548</v>
      </c>
      <c r="K577" s="25" t="s">
        <v>107</v>
      </c>
      <c r="L577" s="25" t="s">
        <v>548</v>
      </c>
      <c r="M577" s="25" t="s">
        <v>30</v>
      </c>
      <c r="N577" s="25" t="s">
        <v>8445</v>
      </c>
      <c r="O577" s="25" t="s">
        <v>549</v>
      </c>
      <c r="P577" s="25" t="s">
        <v>549</v>
      </c>
      <c r="Q577" s="26">
        <f t="shared" si="20"/>
        <v>1636</v>
      </c>
      <c r="R577" s="25" t="s">
        <v>8499</v>
      </c>
      <c r="S577" s="25" t="s">
        <v>8500</v>
      </c>
      <c r="T577" s="25" t="s">
        <v>35</v>
      </c>
      <c r="U577" s="25">
        <v>1</v>
      </c>
      <c r="V577" s="25">
        <v>1</v>
      </c>
      <c r="W577" s="25" t="s">
        <v>552</v>
      </c>
    </row>
    <row r="578" spans="1:23">
      <c r="A578" s="25">
        <v>159</v>
      </c>
      <c r="B578" s="25">
        <v>2</v>
      </c>
      <c r="C578" s="25" t="s">
        <v>25</v>
      </c>
      <c r="D578" s="25">
        <v>320803</v>
      </c>
      <c r="E578" s="25" t="s">
        <v>8425</v>
      </c>
      <c r="F578" s="25" t="s">
        <v>553</v>
      </c>
      <c r="G578" s="25" t="s">
        <v>28</v>
      </c>
      <c r="H578" s="26">
        <v>3923.5976834899998</v>
      </c>
      <c r="I578" s="25">
        <v>3924</v>
      </c>
      <c r="J578" s="25" t="s">
        <v>553</v>
      </c>
      <c r="K578" s="25" t="s">
        <v>107</v>
      </c>
      <c r="L578" s="25" t="s">
        <v>553</v>
      </c>
      <c r="M578" s="25" t="s">
        <v>30</v>
      </c>
      <c r="N578" s="25" t="s">
        <v>8426</v>
      </c>
      <c r="O578" s="25" t="s">
        <v>162</v>
      </c>
      <c r="P578" s="25" t="s">
        <v>554</v>
      </c>
      <c r="Q578" s="26">
        <f t="shared" si="20"/>
        <v>1439</v>
      </c>
      <c r="R578" s="25" t="s">
        <v>8499</v>
      </c>
      <c r="S578" s="25" t="s">
        <v>8500</v>
      </c>
      <c r="T578" s="25" t="s">
        <v>35</v>
      </c>
      <c r="U578" s="25">
        <v>1</v>
      </c>
      <c r="V578" s="25">
        <v>1</v>
      </c>
      <c r="W578" s="25" t="s">
        <v>555</v>
      </c>
    </row>
    <row r="579" spans="1:23">
      <c r="A579" s="25">
        <v>160</v>
      </c>
      <c r="B579" s="25">
        <v>2</v>
      </c>
      <c r="C579" s="25" t="s">
        <v>25</v>
      </c>
      <c r="D579" s="25">
        <v>320803</v>
      </c>
      <c r="E579" s="25" t="s">
        <v>8425</v>
      </c>
      <c r="F579" s="25" t="s">
        <v>553</v>
      </c>
      <c r="G579" s="25" t="s">
        <v>28</v>
      </c>
      <c r="H579" s="26">
        <v>3923.5976834899998</v>
      </c>
      <c r="I579" s="25">
        <v>3924</v>
      </c>
      <c r="J579" s="25" t="s">
        <v>553</v>
      </c>
      <c r="K579" s="25" t="s">
        <v>107</v>
      </c>
      <c r="L579" s="25" t="s">
        <v>553</v>
      </c>
      <c r="M579" s="25" t="s">
        <v>30</v>
      </c>
      <c r="N579" s="25" t="s">
        <v>55</v>
      </c>
      <c r="O579" s="25" t="s">
        <v>556</v>
      </c>
      <c r="P579" s="25" t="s">
        <v>554</v>
      </c>
      <c r="Q579" s="26">
        <f t="shared" si="20"/>
        <v>2428</v>
      </c>
      <c r="R579" s="25" t="s">
        <v>8499</v>
      </c>
      <c r="S579" s="25" t="s">
        <v>8500</v>
      </c>
      <c r="T579" s="25" t="s">
        <v>35</v>
      </c>
      <c r="U579" s="25">
        <v>1</v>
      </c>
      <c r="V579" s="25">
        <v>1</v>
      </c>
      <c r="W579" s="25" t="s">
        <v>555</v>
      </c>
    </row>
    <row r="580" spans="1:23">
      <c r="A580" s="25">
        <v>163</v>
      </c>
      <c r="B580" s="25">
        <v>2</v>
      </c>
      <c r="C580" s="25" t="s">
        <v>25</v>
      </c>
      <c r="D580" s="25">
        <v>320803</v>
      </c>
      <c r="E580" s="25" t="s">
        <v>8425</v>
      </c>
      <c r="F580" s="25" t="s">
        <v>562</v>
      </c>
      <c r="G580" s="25" t="s">
        <v>28</v>
      </c>
      <c r="H580" s="26">
        <v>14950.067227899999</v>
      </c>
      <c r="I580" s="25">
        <v>14950</v>
      </c>
      <c r="J580" s="25" t="s">
        <v>562</v>
      </c>
      <c r="K580" s="25" t="s">
        <v>107</v>
      </c>
      <c r="L580" s="25" t="s">
        <v>562</v>
      </c>
      <c r="M580" s="25" t="s">
        <v>30</v>
      </c>
      <c r="N580" s="25" t="s">
        <v>8426</v>
      </c>
      <c r="O580" s="25" t="s">
        <v>563</v>
      </c>
      <c r="P580" s="25" t="s">
        <v>564</v>
      </c>
      <c r="Q580" s="26">
        <f t="shared" si="20"/>
        <v>8632</v>
      </c>
      <c r="R580" s="25" t="s">
        <v>8499</v>
      </c>
      <c r="S580" s="25" t="s">
        <v>8500</v>
      </c>
      <c r="T580" s="25" t="s">
        <v>35</v>
      </c>
      <c r="U580" s="25">
        <v>1</v>
      </c>
      <c r="V580" s="25">
        <v>1</v>
      </c>
      <c r="W580" s="25" t="s">
        <v>565</v>
      </c>
    </row>
    <row r="581" spans="1:23">
      <c r="A581" s="25">
        <v>164</v>
      </c>
      <c r="B581" s="25">
        <v>2</v>
      </c>
      <c r="C581" s="25" t="s">
        <v>25</v>
      </c>
      <c r="D581" s="25">
        <v>320803</v>
      </c>
      <c r="E581" s="25" t="s">
        <v>8425</v>
      </c>
      <c r="F581" s="25" t="s">
        <v>566</v>
      </c>
      <c r="G581" s="25" t="s">
        <v>28</v>
      </c>
      <c r="H581" s="26">
        <v>19733.959257499999</v>
      </c>
      <c r="I581" s="25">
        <v>19750</v>
      </c>
      <c r="J581" s="25" t="s">
        <v>566</v>
      </c>
      <c r="K581" s="25" t="s">
        <v>107</v>
      </c>
      <c r="L581" s="25" t="s">
        <v>566</v>
      </c>
      <c r="M581" s="25" t="s">
        <v>30</v>
      </c>
      <c r="N581" s="25" t="s">
        <v>8426</v>
      </c>
      <c r="O581" s="25" t="s">
        <v>517</v>
      </c>
      <c r="P581" s="25" t="s">
        <v>567</v>
      </c>
      <c r="Q581" s="26">
        <f t="shared" si="20"/>
        <v>7193</v>
      </c>
      <c r="R581" s="25" t="s">
        <v>8499</v>
      </c>
      <c r="S581" s="25" t="s">
        <v>8500</v>
      </c>
      <c r="T581" s="25" t="s">
        <v>35</v>
      </c>
      <c r="U581" s="25">
        <v>1</v>
      </c>
      <c r="V581" s="25">
        <v>1</v>
      </c>
      <c r="W581" s="25" t="s">
        <v>568</v>
      </c>
    </row>
    <row r="582" spans="1:23">
      <c r="A582" s="25">
        <v>168</v>
      </c>
      <c r="B582" s="25">
        <v>2</v>
      </c>
      <c r="C582" s="25" t="s">
        <v>25</v>
      </c>
      <c r="D582" s="25">
        <v>320803</v>
      </c>
      <c r="E582" s="25" t="s">
        <v>8425</v>
      </c>
      <c r="F582" s="25" t="s">
        <v>576</v>
      </c>
      <c r="G582" s="25" t="s">
        <v>28</v>
      </c>
      <c r="H582" s="26">
        <v>5961.7832340200002</v>
      </c>
      <c r="I582" s="25">
        <v>5962</v>
      </c>
      <c r="J582" s="25" t="s">
        <v>576</v>
      </c>
      <c r="K582" s="25" t="s">
        <v>107</v>
      </c>
      <c r="L582" s="25" t="s">
        <v>576</v>
      </c>
      <c r="M582" s="25" t="s">
        <v>30</v>
      </c>
      <c r="N582" s="25" t="s">
        <v>60</v>
      </c>
      <c r="O582" s="25" t="s">
        <v>577</v>
      </c>
      <c r="P582" s="25" t="s">
        <v>578</v>
      </c>
      <c r="Q582" s="26">
        <f t="shared" si="20"/>
        <v>1025</v>
      </c>
      <c r="R582" s="25" t="s">
        <v>8499</v>
      </c>
      <c r="S582" s="25" t="s">
        <v>8500</v>
      </c>
      <c r="T582" s="25" t="s">
        <v>35</v>
      </c>
      <c r="U582" s="25">
        <v>1</v>
      </c>
      <c r="V582" s="25">
        <v>1</v>
      </c>
      <c r="W582" s="25" t="s">
        <v>579</v>
      </c>
    </row>
    <row r="583" spans="1:23">
      <c r="A583" s="25">
        <v>169</v>
      </c>
      <c r="B583" s="25">
        <v>2</v>
      </c>
      <c r="C583" s="25" t="s">
        <v>25</v>
      </c>
      <c r="D583" s="25">
        <v>320803</v>
      </c>
      <c r="E583" s="25" t="s">
        <v>8425</v>
      </c>
      <c r="F583" s="25" t="s">
        <v>576</v>
      </c>
      <c r="G583" s="25" t="s">
        <v>28</v>
      </c>
      <c r="H583" s="26">
        <v>5961.7832340200002</v>
      </c>
      <c r="I583" s="25">
        <v>5962</v>
      </c>
      <c r="J583" s="25" t="s">
        <v>576</v>
      </c>
      <c r="K583" s="25" t="s">
        <v>107</v>
      </c>
      <c r="L583" s="25" t="s">
        <v>576</v>
      </c>
      <c r="M583" s="25" t="s">
        <v>30</v>
      </c>
      <c r="N583" s="25" t="s">
        <v>8426</v>
      </c>
      <c r="O583" s="25" t="s">
        <v>580</v>
      </c>
      <c r="P583" s="25" t="s">
        <v>578</v>
      </c>
      <c r="Q583" s="26">
        <f t="shared" si="20"/>
        <v>5035</v>
      </c>
      <c r="R583" s="25" t="s">
        <v>8499</v>
      </c>
      <c r="S583" s="25" t="s">
        <v>8500</v>
      </c>
      <c r="T583" s="25" t="s">
        <v>35</v>
      </c>
      <c r="U583" s="25">
        <v>1</v>
      </c>
      <c r="V583" s="25">
        <v>1</v>
      </c>
      <c r="W583" s="25" t="s">
        <v>579</v>
      </c>
    </row>
    <row r="584" spans="1:23">
      <c r="A584" s="25">
        <v>170</v>
      </c>
      <c r="B584" s="25">
        <v>2</v>
      </c>
      <c r="C584" s="25" t="s">
        <v>25</v>
      </c>
      <c r="D584" s="25">
        <v>320803</v>
      </c>
      <c r="E584" s="25" t="s">
        <v>8425</v>
      </c>
      <c r="F584" s="25" t="s">
        <v>581</v>
      </c>
      <c r="G584" s="25" t="s">
        <v>28</v>
      </c>
      <c r="H584" s="26">
        <v>3209.2515116200002</v>
      </c>
      <c r="I584" s="25">
        <v>3209</v>
      </c>
      <c r="J584" s="25" t="s">
        <v>581</v>
      </c>
      <c r="K584" s="25" t="s">
        <v>107</v>
      </c>
      <c r="L584" s="25" t="s">
        <v>581</v>
      </c>
      <c r="M584" s="25" t="s">
        <v>30</v>
      </c>
      <c r="N584" s="25" t="s">
        <v>8426</v>
      </c>
      <c r="O584" s="25" t="s">
        <v>582</v>
      </c>
      <c r="P584" s="25" t="s">
        <v>582</v>
      </c>
      <c r="Q584" s="26">
        <f t="shared" si="20"/>
        <v>3147</v>
      </c>
      <c r="R584" s="25" t="s">
        <v>8499</v>
      </c>
      <c r="S584" s="25" t="s">
        <v>8500</v>
      </c>
      <c r="T584" s="25" t="s">
        <v>35</v>
      </c>
      <c r="U584" s="25">
        <v>1</v>
      </c>
      <c r="V584" s="25">
        <v>1</v>
      </c>
      <c r="W584" s="25" t="s">
        <v>583</v>
      </c>
    </row>
    <row r="585" spans="1:23">
      <c r="A585" s="25">
        <v>171</v>
      </c>
      <c r="B585" s="25">
        <v>2</v>
      </c>
      <c r="C585" s="25" t="s">
        <v>25</v>
      </c>
      <c r="D585" s="25">
        <v>320803</v>
      </c>
      <c r="E585" s="25" t="s">
        <v>8425</v>
      </c>
      <c r="F585" s="25" t="s">
        <v>536</v>
      </c>
      <c r="G585" s="25" t="s">
        <v>28</v>
      </c>
      <c r="H585" s="26">
        <v>1696.18751</v>
      </c>
      <c r="I585" s="25">
        <v>1696</v>
      </c>
      <c r="J585" s="25" t="s">
        <v>536</v>
      </c>
      <c r="K585" s="25" t="s">
        <v>107</v>
      </c>
      <c r="L585" s="25" t="s">
        <v>536</v>
      </c>
      <c r="M585" s="25" t="s">
        <v>30</v>
      </c>
      <c r="N585" s="25" t="s">
        <v>60</v>
      </c>
      <c r="O585" s="25" t="s">
        <v>584</v>
      </c>
      <c r="P585" s="25" t="s">
        <v>584</v>
      </c>
      <c r="Q585" s="26">
        <f t="shared" si="20"/>
        <v>1662</v>
      </c>
      <c r="R585" s="25" t="s">
        <v>8499</v>
      </c>
      <c r="S585" s="25" t="s">
        <v>8500</v>
      </c>
      <c r="T585" s="25" t="s">
        <v>35</v>
      </c>
      <c r="U585" s="25">
        <v>1</v>
      </c>
      <c r="V585" s="25">
        <v>1</v>
      </c>
      <c r="W585" s="25" t="s">
        <v>585</v>
      </c>
    </row>
    <row r="586" spans="1:23">
      <c r="A586" s="25">
        <v>14</v>
      </c>
      <c r="B586" s="25">
        <v>1</v>
      </c>
      <c r="C586" s="25" t="s">
        <v>25</v>
      </c>
      <c r="D586" s="25">
        <v>320803</v>
      </c>
      <c r="E586" s="25" t="s">
        <v>8425</v>
      </c>
      <c r="F586" s="25" t="s">
        <v>81</v>
      </c>
      <c r="G586" s="25" t="s">
        <v>28</v>
      </c>
      <c r="H586" s="26">
        <v>661.41405248599995</v>
      </c>
      <c r="I586" s="25">
        <v>661</v>
      </c>
      <c r="J586" s="25" t="s">
        <v>81</v>
      </c>
      <c r="K586" s="25" t="s">
        <v>82</v>
      </c>
      <c r="L586" s="25" t="s">
        <v>75</v>
      </c>
      <c r="M586" s="25" t="s">
        <v>83</v>
      </c>
      <c r="N586" s="25" t="s">
        <v>60</v>
      </c>
      <c r="O586" s="25" t="s">
        <v>84</v>
      </c>
      <c r="P586" s="25" t="s">
        <v>84</v>
      </c>
      <c r="Q586" s="26">
        <f t="shared" si="20"/>
        <v>691</v>
      </c>
      <c r="R586" s="25" t="s">
        <v>8440</v>
      </c>
      <c r="S586" s="25" t="s">
        <v>8441</v>
      </c>
      <c r="T586" s="25" t="s">
        <v>35</v>
      </c>
      <c r="U586" s="25">
        <v>1</v>
      </c>
      <c r="V586" s="25">
        <v>1</v>
      </c>
      <c r="W586" s="25" t="s">
        <v>87</v>
      </c>
    </row>
    <row r="587" spans="1:23">
      <c r="A587" s="25">
        <v>15</v>
      </c>
      <c r="B587" s="25">
        <v>1</v>
      </c>
      <c r="C587" s="25" t="s">
        <v>25</v>
      </c>
      <c r="D587" s="25">
        <v>320803</v>
      </c>
      <c r="E587" s="25" t="s">
        <v>8425</v>
      </c>
      <c r="F587" s="25" t="s">
        <v>88</v>
      </c>
      <c r="G587" s="25" t="s">
        <v>28</v>
      </c>
      <c r="H587" s="26">
        <v>919.69984401299996</v>
      </c>
      <c r="I587" s="25">
        <v>920</v>
      </c>
      <c r="J587" s="25" t="s">
        <v>88</v>
      </c>
      <c r="K587" s="25" t="s">
        <v>82</v>
      </c>
      <c r="L587" s="25" t="s">
        <v>75</v>
      </c>
      <c r="M587" s="25" t="s">
        <v>89</v>
      </c>
      <c r="N587" s="25" t="s">
        <v>60</v>
      </c>
      <c r="O587" s="25" t="s">
        <v>90</v>
      </c>
      <c r="P587" s="25" t="s">
        <v>90</v>
      </c>
      <c r="Q587" s="26">
        <f t="shared" si="20"/>
        <v>928</v>
      </c>
      <c r="R587" s="25" t="s">
        <v>8440</v>
      </c>
      <c r="S587" s="25" t="s">
        <v>8441</v>
      </c>
      <c r="T587" s="25" t="s">
        <v>35</v>
      </c>
      <c r="U587" s="25">
        <v>1</v>
      </c>
      <c r="V587" s="25">
        <v>1</v>
      </c>
      <c r="W587" s="25" t="s">
        <v>91</v>
      </c>
    </row>
    <row r="588" spans="1:23">
      <c r="A588" s="25">
        <v>16</v>
      </c>
      <c r="B588" s="25">
        <v>1</v>
      </c>
      <c r="C588" s="25" t="s">
        <v>25</v>
      </c>
      <c r="D588" s="25">
        <v>320803</v>
      </c>
      <c r="E588" s="25" t="s">
        <v>8425</v>
      </c>
      <c r="F588" s="25" t="s">
        <v>92</v>
      </c>
      <c r="G588" s="25" t="s">
        <v>28</v>
      </c>
      <c r="H588" s="26">
        <v>1887.98480344</v>
      </c>
      <c r="I588" s="25">
        <v>1888</v>
      </c>
      <c r="J588" s="25" t="s">
        <v>92</v>
      </c>
      <c r="K588" s="25" t="s">
        <v>82</v>
      </c>
      <c r="L588" s="25" t="s">
        <v>75</v>
      </c>
      <c r="M588" s="25" t="s">
        <v>93</v>
      </c>
      <c r="N588" s="25" t="s">
        <v>60</v>
      </c>
      <c r="O588" s="25" t="s">
        <v>94</v>
      </c>
      <c r="P588" s="25" t="s">
        <v>94</v>
      </c>
      <c r="Q588" s="26">
        <f t="shared" si="20"/>
        <v>1824</v>
      </c>
      <c r="R588" s="25" t="s">
        <v>8440</v>
      </c>
      <c r="S588" s="25" t="s">
        <v>8441</v>
      </c>
      <c r="T588" s="25" t="s">
        <v>35</v>
      </c>
      <c r="U588" s="25">
        <v>1</v>
      </c>
      <c r="V588" s="25">
        <v>1</v>
      </c>
      <c r="W588" s="25" t="s">
        <v>95</v>
      </c>
    </row>
    <row r="589" spans="1:23">
      <c r="A589" s="25">
        <v>18</v>
      </c>
      <c r="B589" s="25">
        <v>1</v>
      </c>
      <c r="C589" s="25" t="s">
        <v>25</v>
      </c>
      <c r="D589" s="25">
        <v>320803</v>
      </c>
      <c r="E589" s="25" t="s">
        <v>8425</v>
      </c>
      <c r="F589" s="25" t="s">
        <v>100</v>
      </c>
      <c r="G589" s="25" t="s">
        <v>28</v>
      </c>
      <c r="H589" s="26">
        <v>1348.67858469</v>
      </c>
      <c r="I589" s="25">
        <v>1354</v>
      </c>
      <c r="J589" s="25" t="s">
        <v>100</v>
      </c>
      <c r="K589" s="25" t="s">
        <v>82</v>
      </c>
      <c r="L589" s="25" t="s">
        <v>101</v>
      </c>
      <c r="M589" s="25" t="s">
        <v>76</v>
      </c>
      <c r="N589" s="25" t="s">
        <v>8426</v>
      </c>
      <c r="O589" s="25" t="s">
        <v>102</v>
      </c>
      <c r="P589" s="25" t="s">
        <v>103</v>
      </c>
      <c r="Q589" s="26">
        <f t="shared" si="20"/>
        <v>310</v>
      </c>
      <c r="R589" s="25" t="s">
        <v>8440</v>
      </c>
      <c r="S589" s="25" t="s">
        <v>8441</v>
      </c>
      <c r="T589" s="25" t="s">
        <v>35</v>
      </c>
      <c r="U589" s="25">
        <v>1</v>
      </c>
      <c r="V589" s="25">
        <v>1</v>
      </c>
      <c r="W589" s="25" t="s">
        <v>104</v>
      </c>
    </row>
    <row r="590" spans="1:23">
      <c r="A590" s="25">
        <v>19</v>
      </c>
      <c r="B590" s="25">
        <v>1</v>
      </c>
      <c r="C590" s="25" t="s">
        <v>25</v>
      </c>
      <c r="D590" s="25">
        <v>320803</v>
      </c>
      <c r="E590" s="25" t="s">
        <v>8425</v>
      </c>
      <c r="F590" s="25" t="s">
        <v>100</v>
      </c>
      <c r="G590" s="25" t="s">
        <v>28</v>
      </c>
      <c r="H590" s="26">
        <v>1348.67858469</v>
      </c>
      <c r="I590" s="25">
        <v>1354</v>
      </c>
      <c r="J590" s="25" t="s">
        <v>100</v>
      </c>
      <c r="K590" s="25" t="s">
        <v>82</v>
      </c>
      <c r="L590" s="25" t="s">
        <v>101</v>
      </c>
      <c r="M590" s="25" t="s">
        <v>76</v>
      </c>
      <c r="N590" s="25" t="s">
        <v>55</v>
      </c>
      <c r="O590" s="25" t="s">
        <v>105</v>
      </c>
      <c r="P590" s="25" t="s">
        <v>103</v>
      </c>
      <c r="Q590" s="26">
        <f t="shared" si="20"/>
        <v>1079</v>
      </c>
      <c r="R590" s="25" t="s">
        <v>8440</v>
      </c>
      <c r="S590" s="25" t="s">
        <v>8441</v>
      </c>
      <c r="T590" s="25" t="s">
        <v>35</v>
      </c>
      <c r="U590" s="25">
        <v>1</v>
      </c>
      <c r="V590" s="25">
        <v>1</v>
      </c>
      <c r="W590" s="25" t="s">
        <v>104</v>
      </c>
    </row>
    <row r="591" spans="1:23">
      <c r="A591" s="25">
        <v>21</v>
      </c>
      <c r="B591" s="25">
        <v>1</v>
      </c>
      <c r="C591" s="25" t="s">
        <v>25</v>
      </c>
      <c r="D591" s="25">
        <v>320803</v>
      </c>
      <c r="E591" s="25" t="s">
        <v>8425</v>
      </c>
      <c r="F591" s="25" t="s">
        <v>106</v>
      </c>
      <c r="G591" s="25" t="s">
        <v>28</v>
      </c>
      <c r="H591" s="26">
        <v>2530.0601464900001</v>
      </c>
      <c r="I591" s="25">
        <v>2530</v>
      </c>
      <c r="J591" s="25" t="s">
        <v>106</v>
      </c>
      <c r="K591" s="25" t="s">
        <v>82</v>
      </c>
      <c r="L591" s="25" t="s">
        <v>107</v>
      </c>
      <c r="M591" s="25" t="s">
        <v>76</v>
      </c>
      <c r="N591" s="25" t="s">
        <v>60</v>
      </c>
      <c r="O591" s="25" t="s">
        <v>111</v>
      </c>
      <c r="P591" s="25" t="s">
        <v>109</v>
      </c>
      <c r="Q591" s="26">
        <f t="shared" si="20"/>
        <v>1508</v>
      </c>
      <c r="R591" s="25" t="s">
        <v>8440</v>
      </c>
      <c r="S591" s="25" t="s">
        <v>8441</v>
      </c>
      <c r="T591" s="25" t="s">
        <v>35</v>
      </c>
      <c r="U591" s="25">
        <v>1</v>
      </c>
      <c r="V591" s="25">
        <v>1</v>
      </c>
      <c r="W591" s="25" t="s">
        <v>110</v>
      </c>
    </row>
    <row r="592" spans="1:23">
      <c r="A592" s="25">
        <v>22</v>
      </c>
      <c r="B592" s="25">
        <v>1</v>
      </c>
      <c r="C592" s="25" t="s">
        <v>25</v>
      </c>
      <c r="D592" s="25">
        <v>320803</v>
      </c>
      <c r="E592" s="25" t="s">
        <v>8425</v>
      </c>
      <c r="F592" s="25" t="s">
        <v>112</v>
      </c>
      <c r="G592" s="25" t="s">
        <v>28</v>
      </c>
      <c r="H592" s="26">
        <v>1197.0509020100001</v>
      </c>
      <c r="I592" s="25">
        <v>1197</v>
      </c>
      <c r="J592" s="25" t="s">
        <v>112</v>
      </c>
      <c r="K592" s="25" t="s">
        <v>82</v>
      </c>
      <c r="L592" s="25" t="s">
        <v>107</v>
      </c>
      <c r="M592" s="25" t="s">
        <v>89</v>
      </c>
      <c r="N592" s="25" t="s">
        <v>60</v>
      </c>
      <c r="O592" s="25" t="s">
        <v>113</v>
      </c>
      <c r="P592" s="25" t="s">
        <v>113</v>
      </c>
      <c r="Q592" s="26">
        <f t="shared" si="20"/>
        <v>1192</v>
      </c>
      <c r="R592" s="25" t="s">
        <v>8440</v>
      </c>
      <c r="S592" s="25" t="s">
        <v>8441</v>
      </c>
      <c r="T592" s="25" t="s">
        <v>35</v>
      </c>
      <c r="U592" s="25">
        <v>1</v>
      </c>
      <c r="V592" s="25">
        <v>1</v>
      </c>
      <c r="W592" s="25" t="s">
        <v>114</v>
      </c>
    </row>
    <row r="593" spans="1:23">
      <c r="A593" s="25">
        <v>3122</v>
      </c>
      <c r="B593" s="25">
        <v>21</v>
      </c>
      <c r="C593" s="25" t="s">
        <v>25</v>
      </c>
      <c r="D593" s="25">
        <v>320889</v>
      </c>
      <c r="E593" s="25" t="s">
        <v>3635</v>
      </c>
      <c r="F593" s="25" t="s">
        <v>6427</v>
      </c>
      <c r="G593" s="25" t="s">
        <v>28</v>
      </c>
      <c r="H593" s="26">
        <v>390.83358302099998</v>
      </c>
      <c r="I593" s="25">
        <v>391</v>
      </c>
      <c r="J593" s="25" t="s">
        <v>6427</v>
      </c>
      <c r="K593" s="25" t="s">
        <v>82</v>
      </c>
      <c r="L593" s="25" t="s">
        <v>6422</v>
      </c>
      <c r="M593" s="25" t="s">
        <v>89</v>
      </c>
      <c r="N593" s="25" t="s">
        <v>55</v>
      </c>
      <c r="O593" s="25" t="s">
        <v>2925</v>
      </c>
      <c r="P593" s="25" t="s">
        <v>2925</v>
      </c>
      <c r="Q593" s="26">
        <f t="shared" si="20"/>
        <v>406</v>
      </c>
      <c r="R593" s="25" t="s">
        <v>9441</v>
      </c>
      <c r="S593" s="25" t="s">
        <v>6429</v>
      </c>
      <c r="T593" s="25" t="s">
        <v>35</v>
      </c>
      <c r="U593" s="25">
        <v>1</v>
      </c>
      <c r="V593" s="25">
        <v>1</v>
      </c>
      <c r="W593" s="25" t="s">
        <v>6430</v>
      </c>
    </row>
    <row r="594" spans="1:23">
      <c r="A594" s="25">
        <v>1087</v>
      </c>
      <c r="B594" s="25">
        <v>6</v>
      </c>
      <c r="C594" s="25" t="s">
        <v>25</v>
      </c>
      <c r="D594" s="25">
        <v>321028</v>
      </c>
      <c r="E594" s="25" t="s">
        <v>2343</v>
      </c>
      <c r="F594" s="25" t="s">
        <v>2448</v>
      </c>
      <c r="G594" s="25" t="s">
        <v>28</v>
      </c>
      <c r="H594" s="26">
        <v>111474</v>
      </c>
      <c r="I594" s="26">
        <v>111474</v>
      </c>
      <c r="J594" s="25" t="s">
        <v>2448</v>
      </c>
      <c r="K594" s="25" t="s">
        <v>82</v>
      </c>
      <c r="L594" s="25" t="s">
        <v>2448</v>
      </c>
      <c r="M594" s="25" t="s">
        <v>30</v>
      </c>
      <c r="N594" s="25" t="s">
        <v>8426</v>
      </c>
      <c r="O594" s="25" t="s">
        <v>1542</v>
      </c>
      <c r="P594" s="25" t="s">
        <v>2449</v>
      </c>
      <c r="Q594" s="26">
        <f>O594*U594/V594*H594/I594</f>
        <v>7013</v>
      </c>
      <c r="R594" s="25" t="s">
        <v>2450</v>
      </c>
      <c r="S594" s="25" t="s">
        <v>2451</v>
      </c>
      <c r="T594" s="25" t="s">
        <v>35</v>
      </c>
      <c r="U594" s="25">
        <v>1</v>
      </c>
      <c r="V594" s="25">
        <v>1</v>
      </c>
      <c r="W594" s="25" t="s">
        <v>2452</v>
      </c>
    </row>
    <row r="595" spans="1:23">
      <c r="A595" s="25">
        <v>1091</v>
      </c>
      <c r="B595" s="25">
        <v>6</v>
      </c>
      <c r="C595" s="25" t="s">
        <v>25</v>
      </c>
      <c r="D595" s="25">
        <v>321028</v>
      </c>
      <c r="E595" s="25" t="s">
        <v>2343</v>
      </c>
      <c r="F595" s="25" t="s">
        <v>2458</v>
      </c>
      <c r="G595" s="25" t="s">
        <v>28</v>
      </c>
      <c r="H595" s="26">
        <v>9951.2608508499998</v>
      </c>
      <c r="I595" s="25">
        <v>9951</v>
      </c>
      <c r="J595" s="25" t="s">
        <v>2458</v>
      </c>
      <c r="K595" s="25" t="s">
        <v>82</v>
      </c>
      <c r="L595" s="25" t="s">
        <v>2458</v>
      </c>
      <c r="M595" s="25" t="s">
        <v>30</v>
      </c>
      <c r="N595" s="25" t="s">
        <v>60</v>
      </c>
      <c r="O595" s="25" t="s">
        <v>2459</v>
      </c>
      <c r="P595" s="25" t="s">
        <v>2459</v>
      </c>
      <c r="Q595" s="26">
        <f t="shared" ref="Q595:Q658" si="21">O595*U595/V595</f>
        <v>9963</v>
      </c>
      <c r="R595" s="25" t="s">
        <v>2450</v>
      </c>
      <c r="S595" s="25" t="s">
        <v>2451</v>
      </c>
      <c r="T595" s="25" t="s">
        <v>35</v>
      </c>
      <c r="U595" s="25">
        <v>1</v>
      </c>
      <c r="V595" s="25">
        <v>1</v>
      </c>
      <c r="W595" s="25" t="s">
        <v>2460</v>
      </c>
    </row>
    <row r="596" spans="1:23">
      <c r="A596" s="25">
        <v>1122</v>
      </c>
      <c r="B596" s="25">
        <v>6</v>
      </c>
      <c r="C596" s="25" t="s">
        <v>25</v>
      </c>
      <c r="D596" s="25">
        <v>321028</v>
      </c>
      <c r="E596" s="25" t="s">
        <v>2343</v>
      </c>
      <c r="F596" s="25" t="s">
        <v>2521</v>
      </c>
      <c r="G596" s="25" t="s">
        <v>28</v>
      </c>
      <c r="H596" s="26">
        <v>1141.3091675200001</v>
      </c>
      <c r="I596" s="25">
        <v>1141</v>
      </c>
      <c r="J596" s="25" t="s">
        <v>2521</v>
      </c>
      <c r="K596" s="25" t="s">
        <v>82</v>
      </c>
      <c r="L596" s="25" t="s">
        <v>2521</v>
      </c>
      <c r="M596" s="25" t="s">
        <v>30</v>
      </c>
      <c r="N596" s="25" t="s">
        <v>8426</v>
      </c>
      <c r="O596" s="25" t="s">
        <v>2522</v>
      </c>
      <c r="P596" s="25" t="s">
        <v>2522</v>
      </c>
      <c r="Q596" s="26">
        <f t="shared" si="21"/>
        <v>1165</v>
      </c>
      <c r="R596" s="25" t="s">
        <v>2450</v>
      </c>
      <c r="S596" s="25" t="s">
        <v>2451</v>
      </c>
      <c r="T596" s="25" t="s">
        <v>35</v>
      </c>
      <c r="U596" s="25">
        <v>1</v>
      </c>
      <c r="V596" s="25">
        <v>1</v>
      </c>
      <c r="W596" s="25" t="s">
        <v>2523</v>
      </c>
    </row>
    <row r="597" spans="1:23">
      <c r="A597" s="25">
        <v>3221</v>
      </c>
      <c r="B597" s="25">
        <v>21</v>
      </c>
      <c r="C597" s="25" t="s">
        <v>21</v>
      </c>
      <c r="D597" s="25">
        <v>320889</v>
      </c>
      <c r="E597" s="25" t="s">
        <v>3635</v>
      </c>
      <c r="F597" s="25" t="s">
        <v>6674</v>
      </c>
      <c r="G597" s="25" t="s">
        <v>28</v>
      </c>
      <c r="H597" s="26">
        <v>3157.9072330600002</v>
      </c>
      <c r="I597" s="25">
        <v>3158</v>
      </c>
      <c r="J597" s="25" t="s">
        <v>6674</v>
      </c>
      <c r="K597" s="25" t="s">
        <v>82</v>
      </c>
      <c r="L597" s="25" t="s">
        <v>6674</v>
      </c>
      <c r="M597" s="25" t="s">
        <v>30</v>
      </c>
      <c r="N597" s="25" t="s">
        <v>60</v>
      </c>
      <c r="O597" s="25" t="s">
        <v>2634</v>
      </c>
      <c r="P597" s="25" t="s">
        <v>6675</v>
      </c>
      <c r="Q597" s="26">
        <f t="shared" si="21"/>
        <v>1557</v>
      </c>
      <c r="R597" s="25" t="s">
        <v>9441</v>
      </c>
      <c r="S597" s="25" t="s">
        <v>6429</v>
      </c>
      <c r="T597" s="25" t="s">
        <v>35</v>
      </c>
      <c r="U597" s="25">
        <v>1</v>
      </c>
      <c r="V597" s="25">
        <v>1</v>
      </c>
      <c r="W597" s="25" t="s">
        <v>6676</v>
      </c>
    </row>
    <row r="598" spans="1:23">
      <c r="A598" s="25">
        <v>3006</v>
      </c>
      <c r="B598" s="25">
        <v>20</v>
      </c>
      <c r="C598" s="25" t="s">
        <v>21</v>
      </c>
      <c r="D598" s="25">
        <v>321028</v>
      </c>
      <c r="E598" s="25" t="s">
        <v>2343</v>
      </c>
      <c r="F598" s="25" t="s">
        <v>5533</v>
      </c>
      <c r="G598" s="25" t="s">
        <v>28</v>
      </c>
      <c r="H598" s="26">
        <v>12617.231048</v>
      </c>
      <c r="I598" s="25">
        <v>12617</v>
      </c>
      <c r="J598" s="25" t="s">
        <v>5533</v>
      </c>
      <c r="K598" s="25" t="s">
        <v>5621</v>
      </c>
      <c r="L598" s="25" t="s">
        <v>5533</v>
      </c>
      <c r="M598" s="25" t="s">
        <v>30</v>
      </c>
      <c r="N598" s="25" t="s">
        <v>60</v>
      </c>
      <c r="O598" s="25" t="s">
        <v>6182</v>
      </c>
      <c r="P598" s="25" t="s">
        <v>6182</v>
      </c>
      <c r="Q598" s="26">
        <f t="shared" si="21"/>
        <v>12621</v>
      </c>
      <c r="R598" s="25" t="s">
        <v>9319</v>
      </c>
      <c r="S598" s="25" t="s">
        <v>9320</v>
      </c>
      <c r="T598" s="25" t="s">
        <v>35</v>
      </c>
      <c r="U598" s="25">
        <v>1</v>
      </c>
      <c r="V598" s="25">
        <v>1</v>
      </c>
      <c r="W598" s="25" t="s">
        <v>6183</v>
      </c>
    </row>
    <row r="599" spans="1:23">
      <c r="A599" s="25">
        <v>2898</v>
      </c>
      <c r="B599" s="25">
        <v>19</v>
      </c>
      <c r="C599" s="25" t="s">
        <v>21</v>
      </c>
      <c r="D599" s="25">
        <v>321028</v>
      </c>
      <c r="E599" s="25" t="s">
        <v>2343</v>
      </c>
      <c r="F599" s="25" t="s">
        <v>6008</v>
      </c>
      <c r="G599" s="25" t="s">
        <v>28</v>
      </c>
      <c r="H599" s="26">
        <v>60334.829321899997</v>
      </c>
      <c r="I599" s="25">
        <v>60335</v>
      </c>
      <c r="J599" s="25" t="s">
        <v>6008</v>
      </c>
      <c r="K599" s="25" t="s">
        <v>5621</v>
      </c>
      <c r="L599" s="25" t="s">
        <v>6008</v>
      </c>
      <c r="M599" s="25" t="s">
        <v>30</v>
      </c>
      <c r="N599" s="25" t="s">
        <v>60</v>
      </c>
      <c r="O599" s="25" t="s">
        <v>6009</v>
      </c>
      <c r="P599" s="25" t="s">
        <v>6010</v>
      </c>
      <c r="Q599" s="26">
        <f t="shared" si="21"/>
        <v>11998</v>
      </c>
      <c r="R599" s="25" t="s">
        <v>9319</v>
      </c>
      <c r="S599" s="25" t="s">
        <v>9320</v>
      </c>
      <c r="T599" s="25" t="s">
        <v>35</v>
      </c>
      <c r="U599" s="25">
        <v>1</v>
      </c>
      <c r="V599" s="25">
        <v>1</v>
      </c>
      <c r="W599" s="25" t="s">
        <v>6011</v>
      </c>
    </row>
    <row r="600" spans="1:23">
      <c r="A600" s="25">
        <v>2899</v>
      </c>
      <c r="B600" s="25">
        <v>19</v>
      </c>
      <c r="C600" s="25" t="s">
        <v>21</v>
      </c>
      <c r="D600" s="25">
        <v>321028</v>
      </c>
      <c r="E600" s="25" t="s">
        <v>2343</v>
      </c>
      <c r="F600" s="25" t="s">
        <v>6008</v>
      </c>
      <c r="G600" s="25" t="s">
        <v>28</v>
      </c>
      <c r="H600" s="26">
        <v>60334.829321899997</v>
      </c>
      <c r="I600" s="25">
        <v>60335</v>
      </c>
      <c r="J600" s="25" t="s">
        <v>6008</v>
      </c>
      <c r="K600" s="25" t="s">
        <v>5621</v>
      </c>
      <c r="L600" s="25" t="s">
        <v>6008</v>
      </c>
      <c r="M600" s="25" t="s">
        <v>30</v>
      </c>
      <c r="N600" s="25" t="s">
        <v>8445</v>
      </c>
      <c r="O600" s="25" t="s">
        <v>6009</v>
      </c>
      <c r="P600" s="25" t="s">
        <v>6010</v>
      </c>
      <c r="Q600" s="26">
        <f t="shared" si="21"/>
        <v>11998</v>
      </c>
      <c r="R600" s="25" t="s">
        <v>9319</v>
      </c>
      <c r="S600" s="25" t="s">
        <v>9320</v>
      </c>
      <c r="T600" s="25" t="s">
        <v>35</v>
      </c>
      <c r="U600" s="25">
        <v>1</v>
      </c>
      <c r="V600" s="25">
        <v>1</v>
      </c>
      <c r="W600" s="25" t="s">
        <v>6011</v>
      </c>
    </row>
    <row r="601" spans="1:23">
      <c r="A601" s="25">
        <v>2910</v>
      </c>
      <c r="B601" s="25">
        <v>19</v>
      </c>
      <c r="C601" s="25" t="s">
        <v>21</v>
      </c>
      <c r="D601" s="25">
        <v>321028</v>
      </c>
      <c r="E601" s="25" t="s">
        <v>2343</v>
      </c>
      <c r="F601" s="25" t="s">
        <v>6028</v>
      </c>
      <c r="G601" s="25" t="s">
        <v>28</v>
      </c>
      <c r="H601" s="26">
        <v>10761.2667855</v>
      </c>
      <c r="I601" s="25">
        <v>10761</v>
      </c>
      <c r="J601" s="25" t="s">
        <v>6028</v>
      </c>
      <c r="K601" s="25" t="s">
        <v>5621</v>
      </c>
      <c r="L601" s="25" t="s">
        <v>6028</v>
      </c>
      <c r="M601" s="25" t="s">
        <v>30</v>
      </c>
      <c r="N601" s="25" t="s">
        <v>60</v>
      </c>
      <c r="O601" s="25" t="s">
        <v>6034</v>
      </c>
      <c r="P601" s="25" t="s">
        <v>6030</v>
      </c>
      <c r="Q601" s="26">
        <f t="shared" si="21"/>
        <v>7128</v>
      </c>
      <c r="R601" s="25" t="s">
        <v>9319</v>
      </c>
      <c r="S601" s="25" t="s">
        <v>9320</v>
      </c>
      <c r="T601" s="25" t="s">
        <v>35</v>
      </c>
      <c r="U601" s="25">
        <v>1</v>
      </c>
      <c r="V601" s="25">
        <v>1</v>
      </c>
      <c r="W601" s="25" t="s">
        <v>6033</v>
      </c>
    </row>
    <row r="602" spans="1:23">
      <c r="A602" s="25">
        <v>2914</v>
      </c>
      <c r="B602" s="25">
        <v>19</v>
      </c>
      <c r="C602" s="25" t="s">
        <v>21</v>
      </c>
      <c r="D602" s="25">
        <v>321028</v>
      </c>
      <c r="E602" s="25" t="s">
        <v>2343</v>
      </c>
      <c r="F602" s="25" t="s">
        <v>6038</v>
      </c>
      <c r="G602" s="25" t="s">
        <v>28</v>
      </c>
      <c r="H602" s="26">
        <v>34794.989389599999</v>
      </c>
      <c r="I602" s="25">
        <v>34795</v>
      </c>
      <c r="J602" s="25" t="s">
        <v>6038</v>
      </c>
      <c r="K602" s="25" t="s">
        <v>5621</v>
      </c>
      <c r="L602" s="25" t="s">
        <v>6038</v>
      </c>
      <c r="M602" s="25" t="s">
        <v>30</v>
      </c>
      <c r="N602" s="25" t="s">
        <v>60</v>
      </c>
      <c r="O602" s="25" t="s">
        <v>6042</v>
      </c>
      <c r="P602" s="25" t="s">
        <v>6040</v>
      </c>
      <c r="Q602" s="26">
        <f t="shared" si="21"/>
        <v>11570</v>
      </c>
      <c r="R602" s="25" t="s">
        <v>9319</v>
      </c>
      <c r="S602" s="25" t="s">
        <v>9320</v>
      </c>
      <c r="T602" s="25" t="s">
        <v>35</v>
      </c>
      <c r="U602" s="25">
        <v>1</v>
      </c>
      <c r="V602" s="25">
        <v>1</v>
      </c>
      <c r="W602" s="25" t="s">
        <v>6041</v>
      </c>
    </row>
    <row r="603" spans="1:23">
      <c r="A603" s="25">
        <v>2685</v>
      </c>
      <c r="B603" s="25">
        <v>16</v>
      </c>
      <c r="C603" s="25" t="s">
        <v>25</v>
      </c>
      <c r="D603" s="25">
        <v>321028</v>
      </c>
      <c r="E603" s="25" t="s">
        <v>2343</v>
      </c>
      <c r="F603" s="25" t="s">
        <v>5615</v>
      </c>
      <c r="G603" s="25" t="s">
        <v>28</v>
      </c>
      <c r="H603" s="26">
        <v>26528.449877499999</v>
      </c>
      <c r="I603" s="25">
        <v>26528</v>
      </c>
      <c r="J603" s="25" t="s">
        <v>5615</v>
      </c>
      <c r="K603" s="25" t="s">
        <v>5621</v>
      </c>
      <c r="L603" s="25" t="s">
        <v>5615</v>
      </c>
      <c r="M603" s="25" t="s">
        <v>30</v>
      </c>
      <c r="N603" s="25" t="s">
        <v>8426</v>
      </c>
      <c r="O603" s="25" t="s">
        <v>5622</v>
      </c>
      <c r="P603" s="25" t="s">
        <v>5616</v>
      </c>
      <c r="Q603" s="26">
        <f t="shared" si="21"/>
        <v>4647</v>
      </c>
      <c r="R603" s="25" t="s">
        <v>9319</v>
      </c>
      <c r="S603" s="25" t="s">
        <v>9320</v>
      </c>
      <c r="T603" s="25" t="s">
        <v>35</v>
      </c>
      <c r="U603" s="25">
        <v>1</v>
      </c>
      <c r="V603" s="25">
        <v>1</v>
      </c>
      <c r="W603" s="25" t="s">
        <v>5619</v>
      </c>
    </row>
    <row r="604" spans="1:23">
      <c r="A604" s="25">
        <v>2695</v>
      </c>
      <c r="B604" s="25">
        <v>16</v>
      </c>
      <c r="C604" s="25" t="s">
        <v>25</v>
      </c>
      <c r="D604" s="25">
        <v>321028</v>
      </c>
      <c r="E604" s="25" t="s">
        <v>2343</v>
      </c>
      <c r="F604" s="25" t="s">
        <v>4983</v>
      </c>
      <c r="G604" s="25" t="s">
        <v>28</v>
      </c>
      <c r="H604" s="26">
        <v>4156.2950594800004</v>
      </c>
      <c r="I604" s="25">
        <v>4156</v>
      </c>
      <c r="J604" s="25" t="s">
        <v>4983</v>
      </c>
      <c r="K604" s="25" t="s">
        <v>5621</v>
      </c>
      <c r="L604" s="25" t="s">
        <v>4983</v>
      </c>
      <c r="M604" s="25" t="s">
        <v>30</v>
      </c>
      <c r="N604" s="25" t="s">
        <v>60</v>
      </c>
      <c r="O604" s="25" t="s">
        <v>5169</v>
      </c>
      <c r="P604" s="25" t="s">
        <v>5169</v>
      </c>
      <c r="Q604" s="26">
        <f t="shared" si="21"/>
        <v>4219</v>
      </c>
      <c r="R604" s="25" t="s">
        <v>9319</v>
      </c>
      <c r="S604" s="25" t="s">
        <v>9320</v>
      </c>
      <c r="T604" s="25" t="s">
        <v>35</v>
      </c>
      <c r="U604" s="25">
        <v>1</v>
      </c>
      <c r="V604" s="25">
        <v>1</v>
      </c>
      <c r="W604" s="25" t="s">
        <v>5639</v>
      </c>
    </row>
    <row r="605" spans="1:23">
      <c r="A605" s="25">
        <v>2696</v>
      </c>
      <c r="B605" s="25">
        <v>16</v>
      </c>
      <c r="C605" s="25" t="s">
        <v>25</v>
      </c>
      <c r="D605" s="25">
        <v>321028</v>
      </c>
      <c r="E605" s="25" t="s">
        <v>2343</v>
      </c>
      <c r="F605" s="25" t="s">
        <v>5640</v>
      </c>
      <c r="G605" s="25" t="s">
        <v>28</v>
      </c>
      <c r="H605" s="26">
        <v>2290.0316474900001</v>
      </c>
      <c r="I605" s="25">
        <v>2290</v>
      </c>
      <c r="J605" s="25" t="s">
        <v>5640</v>
      </c>
      <c r="K605" s="25" t="s">
        <v>5621</v>
      </c>
      <c r="L605" s="25" t="s">
        <v>5640</v>
      </c>
      <c r="M605" s="25" t="s">
        <v>30</v>
      </c>
      <c r="N605" s="25" t="s">
        <v>60</v>
      </c>
      <c r="O605" s="25" t="s">
        <v>3862</v>
      </c>
      <c r="P605" s="25" t="s">
        <v>3862</v>
      </c>
      <c r="Q605" s="26">
        <f t="shared" si="21"/>
        <v>2327</v>
      </c>
      <c r="R605" s="25" t="s">
        <v>9319</v>
      </c>
      <c r="S605" s="25" t="s">
        <v>9320</v>
      </c>
      <c r="T605" s="25" t="s">
        <v>35</v>
      </c>
      <c r="U605" s="25">
        <v>1</v>
      </c>
      <c r="V605" s="25">
        <v>1</v>
      </c>
      <c r="W605" s="25" t="s">
        <v>5641</v>
      </c>
    </row>
    <row r="606" spans="1:23">
      <c r="A606" s="25">
        <v>2697</v>
      </c>
      <c r="B606" s="25">
        <v>16</v>
      </c>
      <c r="C606" s="25" t="s">
        <v>25</v>
      </c>
      <c r="D606" s="25">
        <v>321028</v>
      </c>
      <c r="E606" s="25" t="s">
        <v>2343</v>
      </c>
      <c r="F606" s="25" t="s">
        <v>5642</v>
      </c>
      <c r="G606" s="25" t="s">
        <v>28</v>
      </c>
      <c r="H606" s="26">
        <v>1949.8472874700001</v>
      </c>
      <c r="I606" s="25">
        <v>1950</v>
      </c>
      <c r="J606" s="25" t="s">
        <v>5642</v>
      </c>
      <c r="K606" s="25" t="s">
        <v>5621</v>
      </c>
      <c r="L606" s="25" t="s">
        <v>5642</v>
      </c>
      <c r="M606" s="25" t="s">
        <v>30</v>
      </c>
      <c r="N606" s="25" t="s">
        <v>60</v>
      </c>
      <c r="O606" s="25" t="s">
        <v>5643</v>
      </c>
      <c r="P606" s="25" t="s">
        <v>5643</v>
      </c>
      <c r="Q606" s="26">
        <f t="shared" si="21"/>
        <v>1953</v>
      </c>
      <c r="R606" s="25" t="s">
        <v>9319</v>
      </c>
      <c r="S606" s="25" t="s">
        <v>9320</v>
      </c>
      <c r="T606" s="25" t="s">
        <v>35</v>
      </c>
      <c r="U606" s="25">
        <v>1</v>
      </c>
      <c r="V606" s="25">
        <v>1</v>
      </c>
      <c r="W606" s="25" t="s">
        <v>5644</v>
      </c>
    </row>
    <row r="607" spans="1:23">
      <c r="A607" s="25">
        <v>3161</v>
      </c>
      <c r="B607" s="25">
        <v>21</v>
      </c>
      <c r="C607" s="25" t="s">
        <v>21</v>
      </c>
      <c r="D607" s="25">
        <v>320889</v>
      </c>
      <c r="E607" s="25" t="s">
        <v>3635</v>
      </c>
      <c r="F607" s="25" t="s">
        <v>6522</v>
      </c>
      <c r="G607" s="25" t="s">
        <v>28</v>
      </c>
      <c r="H607" s="26">
        <v>1697.6725284900001</v>
      </c>
      <c r="I607" s="25">
        <v>1698</v>
      </c>
      <c r="J607" s="25" t="s">
        <v>6522</v>
      </c>
      <c r="K607" s="25" t="s">
        <v>1215</v>
      </c>
      <c r="L607" s="25" t="s">
        <v>529</v>
      </c>
      <c r="M607" s="25" t="s">
        <v>97</v>
      </c>
      <c r="N607" s="25" t="s">
        <v>60</v>
      </c>
      <c r="O607" s="25" t="s">
        <v>953</v>
      </c>
      <c r="P607" s="25" t="s">
        <v>1217</v>
      </c>
      <c r="Q607" s="26">
        <f t="shared" si="21"/>
        <v>827</v>
      </c>
      <c r="R607" s="25" t="s">
        <v>9451</v>
      </c>
      <c r="S607" s="25" t="s">
        <v>6524</v>
      </c>
      <c r="T607" s="25" t="s">
        <v>35</v>
      </c>
      <c r="U607" s="25">
        <v>1</v>
      </c>
      <c r="V607" s="25">
        <v>1</v>
      </c>
      <c r="W607" s="25" t="s">
        <v>6525</v>
      </c>
    </row>
    <row r="608" spans="1:23">
      <c r="A608" s="25">
        <v>3162</v>
      </c>
      <c r="B608" s="25">
        <v>21</v>
      </c>
      <c r="C608" s="25" t="s">
        <v>21</v>
      </c>
      <c r="D608" s="25">
        <v>320889</v>
      </c>
      <c r="E608" s="25" t="s">
        <v>3635</v>
      </c>
      <c r="F608" s="25" t="s">
        <v>6522</v>
      </c>
      <c r="G608" s="25" t="s">
        <v>28</v>
      </c>
      <c r="H608" s="26">
        <v>1697.6725284900001</v>
      </c>
      <c r="I608" s="25">
        <v>1698</v>
      </c>
      <c r="J608" s="25" t="s">
        <v>6522</v>
      </c>
      <c r="K608" s="25" t="s">
        <v>1215</v>
      </c>
      <c r="L608" s="25" t="s">
        <v>529</v>
      </c>
      <c r="M608" s="25" t="s">
        <v>97</v>
      </c>
      <c r="N608" s="25" t="s">
        <v>8426</v>
      </c>
      <c r="O608" s="25" t="s">
        <v>953</v>
      </c>
      <c r="P608" s="25" t="s">
        <v>1217</v>
      </c>
      <c r="Q608" s="26">
        <f t="shared" si="21"/>
        <v>827</v>
      </c>
      <c r="R608" s="25" t="s">
        <v>9451</v>
      </c>
      <c r="S608" s="25" t="s">
        <v>6524</v>
      </c>
      <c r="T608" s="25" t="s">
        <v>35</v>
      </c>
      <c r="U608" s="25">
        <v>1</v>
      </c>
      <c r="V608" s="25">
        <v>1</v>
      </c>
      <c r="W608" s="25" t="s">
        <v>6525</v>
      </c>
    </row>
    <row r="609" spans="1:23">
      <c r="A609" s="25">
        <v>394</v>
      </c>
      <c r="B609" s="25">
        <v>3</v>
      </c>
      <c r="C609" s="25" t="s">
        <v>25</v>
      </c>
      <c r="D609" s="25">
        <v>320803</v>
      </c>
      <c r="E609" s="25" t="s">
        <v>8425</v>
      </c>
      <c r="F609" s="25" t="s">
        <v>1214</v>
      </c>
      <c r="G609" s="25" t="s">
        <v>28</v>
      </c>
      <c r="H609" s="26">
        <v>1642.65332251</v>
      </c>
      <c r="I609" s="25">
        <v>1643</v>
      </c>
      <c r="J609" s="25" t="s">
        <v>1214</v>
      </c>
      <c r="K609" s="25" t="s">
        <v>1215</v>
      </c>
      <c r="L609" s="25" t="s">
        <v>1216</v>
      </c>
      <c r="M609" s="25" t="s">
        <v>93</v>
      </c>
      <c r="N609" s="25" t="s">
        <v>55</v>
      </c>
      <c r="O609" s="25" t="s">
        <v>1217</v>
      </c>
      <c r="P609" s="25" t="s">
        <v>1217</v>
      </c>
      <c r="Q609" s="26">
        <f t="shared" si="21"/>
        <v>1654</v>
      </c>
      <c r="R609" s="25" t="s">
        <v>8602</v>
      </c>
      <c r="S609" s="25" t="s">
        <v>1219</v>
      </c>
      <c r="T609" s="25" t="s">
        <v>35</v>
      </c>
      <c r="U609" s="25">
        <v>1</v>
      </c>
      <c r="V609" s="25">
        <v>1</v>
      </c>
      <c r="W609" s="25" t="s">
        <v>1220</v>
      </c>
    </row>
    <row r="610" spans="1:23">
      <c r="A610" s="25">
        <v>395</v>
      </c>
      <c r="B610" s="25">
        <v>3</v>
      </c>
      <c r="C610" s="25" t="s">
        <v>25</v>
      </c>
      <c r="D610" s="25">
        <v>320803</v>
      </c>
      <c r="E610" s="25" t="s">
        <v>8425</v>
      </c>
      <c r="F610" s="25" t="s">
        <v>1221</v>
      </c>
      <c r="G610" s="25" t="s">
        <v>28</v>
      </c>
      <c r="H610" s="26">
        <v>934.24436551999997</v>
      </c>
      <c r="I610" s="25">
        <v>934</v>
      </c>
      <c r="J610" s="25" t="s">
        <v>1221</v>
      </c>
      <c r="K610" s="25" t="s">
        <v>1215</v>
      </c>
      <c r="L610" s="25" t="s">
        <v>1222</v>
      </c>
      <c r="M610" s="25" t="s">
        <v>76</v>
      </c>
      <c r="N610" s="25" t="s">
        <v>8426</v>
      </c>
      <c r="O610" s="25" t="s">
        <v>504</v>
      </c>
      <c r="P610" s="25" t="s">
        <v>921</v>
      </c>
      <c r="Q610" s="26">
        <f t="shared" si="21"/>
        <v>475</v>
      </c>
      <c r="R610" s="25" t="s">
        <v>8602</v>
      </c>
      <c r="S610" s="25" t="s">
        <v>1219</v>
      </c>
      <c r="T610" s="25" t="s">
        <v>35</v>
      </c>
      <c r="U610" s="25">
        <v>1</v>
      </c>
      <c r="V610" s="25">
        <v>1</v>
      </c>
      <c r="W610" s="25" t="s">
        <v>1223</v>
      </c>
    </row>
    <row r="611" spans="1:23">
      <c r="A611" s="25">
        <v>3966</v>
      </c>
      <c r="B611" s="25">
        <v>25</v>
      </c>
      <c r="C611" s="25" t="s">
        <v>25</v>
      </c>
      <c r="D611" s="25">
        <v>320889</v>
      </c>
      <c r="E611" s="25" t="s">
        <v>3635</v>
      </c>
      <c r="F611" s="25" t="s">
        <v>7834</v>
      </c>
      <c r="G611" s="25" t="s">
        <v>28</v>
      </c>
      <c r="H611" s="26">
        <v>224.321175501</v>
      </c>
      <c r="I611" s="25">
        <v>224</v>
      </c>
      <c r="J611" s="25" t="s">
        <v>7834</v>
      </c>
      <c r="K611" s="25" t="s">
        <v>1215</v>
      </c>
      <c r="L611" s="25" t="s">
        <v>7834</v>
      </c>
      <c r="M611" s="25" t="s">
        <v>30</v>
      </c>
      <c r="N611" s="25" t="s">
        <v>60</v>
      </c>
      <c r="O611" s="25" t="s">
        <v>4103</v>
      </c>
      <c r="P611" s="25" t="s">
        <v>4103</v>
      </c>
      <c r="Q611" s="26">
        <f t="shared" si="21"/>
        <v>237</v>
      </c>
      <c r="R611" s="25" t="s">
        <v>9451</v>
      </c>
      <c r="S611" s="25" t="s">
        <v>6524</v>
      </c>
      <c r="T611" s="25" t="s">
        <v>35</v>
      </c>
      <c r="U611" s="25">
        <v>1</v>
      </c>
      <c r="V611" s="25">
        <v>1</v>
      </c>
      <c r="W611" s="25" t="s">
        <v>7835</v>
      </c>
    </row>
    <row r="612" spans="1:23">
      <c r="A612" s="25">
        <v>3969</v>
      </c>
      <c r="B612" s="25">
        <v>25</v>
      </c>
      <c r="C612" s="25" t="s">
        <v>25</v>
      </c>
      <c r="D612" s="25">
        <v>320889</v>
      </c>
      <c r="E612" s="25" t="s">
        <v>3635</v>
      </c>
      <c r="F612" s="25" t="s">
        <v>2524</v>
      </c>
      <c r="G612" s="25" t="s">
        <v>28</v>
      </c>
      <c r="H612" s="26">
        <v>489.66987349999999</v>
      </c>
      <c r="I612" s="25">
        <v>490</v>
      </c>
      <c r="J612" s="25" t="s">
        <v>2524</v>
      </c>
      <c r="K612" s="25" t="s">
        <v>1215</v>
      </c>
      <c r="L612" s="25" t="s">
        <v>2524</v>
      </c>
      <c r="M612" s="25" t="s">
        <v>30</v>
      </c>
      <c r="N612" s="25" t="s">
        <v>8445</v>
      </c>
      <c r="O612" s="25" t="s">
        <v>3069</v>
      </c>
      <c r="P612" s="25" t="s">
        <v>3069</v>
      </c>
      <c r="Q612" s="26">
        <f t="shared" si="21"/>
        <v>486</v>
      </c>
      <c r="R612" s="25" t="s">
        <v>9451</v>
      </c>
      <c r="S612" s="25" t="s">
        <v>6524</v>
      </c>
      <c r="T612" s="25" t="s">
        <v>35</v>
      </c>
      <c r="U612" s="25">
        <v>1</v>
      </c>
      <c r="V612" s="25">
        <v>1</v>
      </c>
      <c r="W612" s="25" t="s">
        <v>7841</v>
      </c>
    </row>
    <row r="613" spans="1:23">
      <c r="A613" s="25">
        <v>3222</v>
      </c>
      <c r="B613" s="25">
        <v>21</v>
      </c>
      <c r="C613" s="25" t="s">
        <v>21</v>
      </c>
      <c r="D613" s="25">
        <v>320889</v>
      </c>
      <c r="E613" s="25" t="s">
        <v>3635</v>
      </c>
      <c r="F613" s="25" t="s">
        <v>6674</v>
      </c>
      <c r="G613" s="25" t="s">
        <v>28</v>
      </c>
      <c r="H613" s="26">
        <v>3157.9072330600002</v>
      </c>
      <c r="I613" s="25">
        <v>3158</v>
      </c>
      <c r="J613" s="25" t="s">
        <v>6674</v>
      </c>
      <c r="K613" s="25" t="s">
        <v>1215</v>
      </c>
      <c r="L613" s="25" t="s">
        <v>6674</v>
      </c>
      <c r="M613" s="25" t="s">
        <v>30</v>
      </c>
      <c r="N613" s="25" t="s">
        <v>60</v>
      </c>
      <c r="O613" s="25" t="s">
        <v>2634</v>
      </c>
      <c r="P613" s="25" t="s">
        <v>6675</v>
      </c>
      <c r="Q613" s="26">
        <f t="shared" si="21"/>
        <v>1557</v>
      </c>
      <c r="R613" s="25" t="s">
        <v>9451</v>
      </c>
      <c r="S613" s="25" t="s">
        <v>6524</v>
      </c>
      <c r="T613" s="25" t="s">
        <v>35</v>
      </c>
      <c r="U613" s="25">
        <v>1</v>
      </c>
      <c r="V613" s="25">
        <v>1</v>
      </c>
      <c r="W613" s="25" t="s">
        <v>6676</v>
      </c>
    </row>
    <row r="614" spans="1:23">
      <c r="A614" s="25">
        <v>165</v>
      </c>
      <c r="B614" s="25">
        <v>2</v>
      </c>
      <c r="C614" s="25" t="s">
        <v>25</v>
      </c>
      <c r="D614" s="25">
        <v>320803</v>
      </c>
      <c r="E614" s="25" t="s">
        <v>8425</v>
      </c>
      <c r="F614" s="25" t="s">
        <v>566</v>
      </c>
      <c r="G614" s="25" t="s">
        <v>28</v>
      </c>
      <c r="H614" s="26">
        <v>19733.959257499999</v>
      </c>
      <c r="I614" s="25">
        <v>19750</v>
      </c>
      <c r="J614" s="25" t="s">
        <v>566</v>
      </c>
      <c r="K614" s="25" t="s">
        <v>145</v>
      </c>
      <c r="L614" s="25" t="s">
        <v>566</v>
      </c>
      <c r="M614" s="25" t="s">
        <v>30</v>
      </c>
      <c r="N614" s="25" t="s">
        <v>8426</v>
      </c>
      <c r="O614" s="25" t="s">
        <v>569</v>
      </c>
      <c r="P614" s="25" t="s">
        <v>567</v>
      </c>
      <c r="Q614" s="26">
        <f t="shared" si="21"/>
        <v>12473</v>
      </c>
      <c r="R614" s="25" t="s">
        <v>8501</v>
      </c>
      <c r="S614" s="25" t="s">
        <v>8502</v>
      </c>
      <c r="T614" s="25" t="s">
        <v>35</v>
      </c>
      <c r="U614" s="25">
        <v>1</v>
      </c>
      <c r="V614" s="25">
        <v>1</v>
      </c>
      <c r="W614" s="25" t="s">
        <v>568</v>
      </c>
    </row>
    <row r="615" spans="1:23">
      <c r="A615" s="25">
        <v>176</v>
      </c>
      <c r="B615" s="25">
        <v>2</v>
      </c>
      <c r="C615" s="25" t="s">
        <v>25</v>
      </c>
      <c r="D615" s="25">
        <v>320803</v>
      </c>
      <c r="E615" s="25" t="s">
        <v>8425</v>
      </c>
      <c r="F615" s="25" t="s">
        <v>606</v>
      </c>
      <c r="G615" s="25" t="s">
        <v>28</v>
      </c>
      <c r="H615" s="26">
        <v>6720.8385880799997</v>
      </c>
      <c r="I615" s="25">
        <v>6721</v>
      </c>
      <c r="J615" s="25" t="s">
        <v>606</v>
      </c>
      <c r="K615" s="25" t="s">
        <v>145</v>
      </c>
      <c r="L615" s="25" t="s">
        <v>606</v>
      </c>
      <c r="M615" s="25" t="s">
        <v>30</v>
      </c>
      <c r="N615" s="25" t="s">
        <v>8445</v>
      </c>
      <c r="O615" s="25" t="s">
        <v>607</v>
      </c>
      <c r="P615" s="25" t="s">
        <v>607</v>
      </c>
      <c r="Q615" s="26">
        <f t="shared" si="21"/>
        <v>6672</v>
      </c>
      <c r="R615" s="25" t="s">
        <v>8501</v>
      </c>
      <c r="S615" s="25" t="s">
        <v>8502</v>
      </c>
      <c r="T615" s="25" t="s">
        <v>35</v>
      </c>
      <c r="U615" s="25">
        <v>1</v>
      </c>
      <c r="V615" s="25">
        <v>1</v>
      </c>
      <c r="W615" s="25" t="s">
        <v>608</v>
      </c>
    </row>
    <row r="616" spans="1:23">
      <c r="A616" s="25">
        <v>4106</v>
      </c>
      <c r="B616" s="25">
        <v>26</v>
      </c>
      <c r="C616" s="25" t="s">
        <v>25</v>
      </c>
      <c r="D616" s="25">
        <v>320889</v>
      </c>
      <c r="E616" s="25" t="s">
        <v>3635</v>
      </c>
      <c r="F616" s="25" t="s">
        <v>8129</v>
      </c>
      <c r="G616" s="25" t="s">
        <v>28</v>
      </c>
      <c r="H616" s="26">
        <v>1079.3531829999999</v>
      </c>
      <c r="I616" s="25">
        <v>1079</v>
      </c>
      <c r="J616" s="25" t="s">
        <v>8129</v>
      </c>
      <c r="K616" s="25" t="s">
        <v>145</v>
      </c>
      <c r="L616" s="25" t="s">
        <v>2599</v>
      </c>
      <c r="M616" s="25" t="s">
        <v>365</v>
      </c>
      <c r="N616" s="25" t="s">
        <v>8445</v>
      </c>
      <c r="O616" s="25" t="s">
        <v>1800</v>
      </c>
      <c r="P616" s="25" t="s">
        <v>1800</v>
      </c>
      <c r="Q616" s="26">
        <f t="shared" si="21"/>
        <v>1086</v>
      </c>
      <c r="R616" s="25" t="s">
        <v>9634</v>
      </c>
      <c r="S616" s="25" t="s">
        <v>8131</v>
      </c>
      <c r="T616" s="25" t="s">
        <v>35</v>
      </c>
      <c r="U616" s="25">
        <v>1</v>
      </c>
      <c r="V616" s="25">
        <v>1</v>
      </c>
      <c r="W616" s="25" t="s">
        <v>8132</v>
      </c>
    </row>
    <row r="617" spans="1:23">
      <c r="A617" s="25">
        <v>2945</v>
      </c>
      <c r="B617" s="25">
        <v>20</v>
      </c>
      <c r="C617" s="25" t="s">
        <v>25</v>
      </c>
      <c r="D617" s="25">
        <v>321028</v>
      </c>
      <c r="E617" s="25" t="s">
        <v>2343</v>
      </c>
      <c r="F617" s="25" t="s">
        <v>6078</v>
      </c>
      <c r="G617" s="25" t="s">
        <v>28</v>
      </c>
      <c r="H617" s="26">
        <v>14582.696606899999</v>
      </c>
      <c r="I617" s="25">
        <v>14583</v>
      </c>
      <c r="J617" s="25" t="s">
        <v>6078</v>
      </c>
      <c r="K617" s="25" t="s">
        <v>145</v>
      </c>
      <c r="L617" s="25" t="s">
        <v>6078</v>
      </c>
      <c r="M617" s="25" t="s">
        <v>30</v>
      </c>
      <c r="N617" s="25" t="s">
        <v>60</v>
      </c>
      <c r="O617" s="25" t="s">
        <v>259</v>
      </c>
      <c r="P617" s="25" t="s">
        <v>6079</v>
      </c>
      <c r="Q617" s="26">
        <f t="shared" si="21"/>
        <v>1918.3333333333333</v>
      </c>
      <c r="R617" s="25" t="s">
        <v>9352</v>
      </c>
      <c r="S617" s="25" t="s">
        <v>9353</v>
      </c>
      <c r="T617" s="25" t="s">
        <v>208</v>
      </c>
      <c r="U617" s="25">
        <v>1</v>
      </c>
      <c r="V617" s="25">
        <v>3</v>
      </c>
      <c r="W617" s="25" t="s">
        <v>6080</v>
      </c>
    </row>
    <row r="618" spans="1:23">
      <c r="A618" s="25">
        <v>2946</v>
      </c>
      <c r="B618" s="25">
        <v>20</v>
      </c>
      <c r="C618" s="25" t="s">
        <v>25</v>
      </c>
      <c r="D618" s="25">
        <v>321028</v>
      </c>
      <c r="E618" s="25" t="s">
        <v>2343</v>
      </c>
      <c r="F618" s="25" t="s">
        <v>6078</v>
      </c>
      <c r="G618" s="25" t="s">
        <v>28</v>
      </c>
      <c r="H618" s="26">
        <v>14582.696606899999</v>
      </c>
      <c r="I618" s="25">
        <v>14583</v>
      </c>
      <c r="J618" s="25" t="s">
        <v>6078</v>
      </c>
      <c r="K618" s="25" t="s">
        <v>145</v>
      </c>
      <c r="L618" s="25" t="s">
        <v>6078</v>
      </c>
      <c r="M618" s="25" t="s">
        <v>30</v>
      </c>
      <c r="N618" s="25" t="s">
        <v>8445</v>
      </c>
      <c r="O618" s="25" t="s">
        <v>6081</v>
      </c>
      <c r="P618" s="25" t="s">
        <v>6079</v>
      </c>
      <c r="Q618" s="26">
        <f t="shared" si="21"/>
        <v>2973.3333333333335</v>
      </c>
      <c r="R618" s="25" t="s">
        <v>9352</v>
      </c>
      <c r="S618" s="25" t="s">
        <v>9353</v>
      </c>
      <c r="T618" s="25" t="s">
        <v>208</v>
      </c>
      <c r="U618" s="25">
        <v>1</v>
      </c>
      <c r="V618" s="25">
        <v>3</v>
      </c>
      <c r="W618" s="25" t="s">
        <v>6080</v>
      </c>
    </row>
    <row r="619" spans="1:23">
      <c r="A619" s="25">
        <v>2947</v>
      </c>
      <c r="B619" s="25">
        <v>20</v>
      </c>
      <c r="C619" s="25" t="s">
        <v>25</v>
      </c>
      <c r="D619" s="25">
        <v>321028</v>
      </c>
      <c r="E619" s="25" t="s">
        <v>2343</v>
      </c>
      <c r="F619" s="25" t="s">
        <v>6078</v>
      </c>
      <c r="G619" s="25" t="s">
        <v>28</v>
      </c>
      <c r="H619" s="26">
        <v>14582.696606899999</v>
      </c>
      <c r="I619" s="25">
        <v>14583</v>
      </c>
      <c r="J619" s="25" t="s">
        <v>6078</v>
      </c>
      <c r="K619" s="25" t="s">
        <v>145</v>
      </c>
      <c r="L619" s="25" t="s">
        <v>6078</v>
      </c>
      <c r="M619" s="25" t="s">
        <v>30</v>
      </c>
      <c r="N619" s="25" t="s">
        <v>60</v>
      </c>
      <c r="O619" s="25" t="s">
        <v>259</v>
      </c>
      <c r="P619" s="25" t="s">
        <v>6079</v>
      </c>
      <c r="Q619" s="26">
        <f t="shared" si="21"/>
        <v>1918.3333333333333</v>
      </c>
      <c r="R619" s="25" t="s">
        <v>9354</v>
      </c>
      <c r="S619" s="25" t="s">
        <v>9353</v>
      </c>
      <c r="T619" s="25" t="s">
        <v>208</v>
      </c>
      <c r="U619" s="25">
        <v>1</v>
      </c>
      <c r="V619" s="25">
        <v>3</v>
      </c>
      <c r="W619" s="25" t="s">
        <v>6080</v>
      </c>
    </row>
    <row r="620" spans="1:23">
      <c r="A620" s="25">
        <v>2948</v>
      </c>
      <c r="B620" s="25">
        <v>20</v>
      </c>
      <c r="C620" s="25" t="s">
        <v>25</v>
      </c>
      <c r="D620" s="25">
        <v>321028</v>
      </c>
      <c r="E620" s="25" t="s">
        <v>2343</v>
      </c>
      <c r="F620" s="25" t="s">
        <v>6078</v>
      </c>
      <c r="G620" s="25" t="s">
        <v>28</v>
      </c>
      <c r="H620" s="26">
        <v>14582.696606899999</v>
      </c>
      <c r="I620" s="25">
        <v>14583</v>
      </c>
      <c r="J620" s="25" t="s">
        <v>6078</v>
      </c>
      <c r="K620" s="25" t="s">
        <v>145</v>
      </c>
      <c r="L620" s="25" t="s">
        <v>6078</v>
      </c>
      <c r="M620" s="25" t="s">
        <v>30</v>
      </c>
      <c r="N620" s="25" t="s">
        <v>8445</v>
      </c>
      <c r="O620" s="25" t="s">
        <v>6081</v>
      </c>
      <c r="P620" s="25" t="s">
        <v>6079</v>
      </c>
      <c r="Q620" s="26">
        <f t="shared" si="21"/>
        <v>2973.3333333333335</v>
      </c>
      <c r="R620" s="25" t="s">
        <v>9354</v>
      </c>
      <c r="S620" s="25" t="s">
        <v>9353</v>
      </c>
      <c r="T620" s="25" t="s">
        <v>208</v>
      </c>
      <c r="U620" s="25">
        <v>1</v>
      </c>
      <c r="V620" s="25">
        <v>3</v>
      </c>
      <c r="W620" s="25" t="s">
        <v>6080</v>
      </c>
    </row>
    <row r="621" spans="1:23">
      <c r="A621" s="25">
        <v>2949</v>
      </c>
      <c r="B621" s="25">
        <v>20</v>
      </c>
      <c r="C621" s="25" t="s">
        <v>25</v>
      </c>
      <c r="D621" s="25">
        <v>321028</v>
      </c>
      <c r="E621" s="25" t="s">
        <v>2343</v>
      </c>
      <c r="F621" s="25" t="s">
        <v>6078</v>
      </c>
      <c r="G621" s="25" t="s">
        <v>28</v>
      </c>
      <c r="H621" s="26">
        <v>14582.696606899999</v>
      </c>
      <c r="I621" s="25">
        <v>14583</v>
      </c>
      <c r="J621" s="25" t="s">
        <v>6078</v>
      </c>
      <c r="K621" s="25" t="s">
        <v>145</v>
      </c>
      <c r="L621" s="25" t="s">
        <v>6078</v>
      </c>
      <c r="M621" s="25" t="s">
        <v>30</v>
      </c>
      <c r="N621" s="25" t="s">
        <v>60</v>
      </c>
      <c r="O621" s="25" t="s">
        <v>259</v>
      </c>
      <c r="P621" s="25" t="s">
        <v>6079</v>
      </c>
      <c r="Q621" s="26">
        <f t="shared" si="21"/>
        <v>1918.3333333333333</v>
      </c>
      <c r="R621" s="25" t="s">
        <v>9357</v>
      </c>
      <c r="S621" s="25" t="s">
        <v>5839</v>
      </c>
      <c r="T621" s="25" t="s">
        <v>208</v>
      </c>
      <c r="U621" s="25">
        <v>1</v>
      </c>
      <c r="V621" s="25">
        <v>3</v>
      </c>
      <c r="W621" s="25" t="s">
        <v>6080</v>
      </c>
    </row>
    <row r="622" spans="1:23">
      <c r="A622" s="25">
        <v>2950</v>
      </c>
      <c r="B622" s="25">
        <v>20</v>
      </c>
      <c r="C622" s="25" t="s">
        <v>25</v>
      </c>
      <c r="D622" s="25">
        <v>321028</v>
      </c>
      <c r="E622" s="25" t="s">
        <v>2343</v>
      </c>
      <c r="F622" s="25" t="s">
        <v>6078</v>
      </c>
      <c r="G622" s="25" t="s">
        <v>28</v>
      </c>
      <c r="H622" s="26">
        <v>14582.696606899999</v>
      </c>
      <c r="I622" s="25">
        <v>14583</v>
      </c>
      <c r="J622" s="25" t="s">
        <v>6078</v>
      </c>
      <c r="K622" s="25" t="s">
        <v>145</v>
      </c>
      <c r="L622" s="25" t="s">
        <v>6078</v>
      </c>
      <c r="M622" s="25" t="s">
        <v>30</v>
      </c>
      <c r="N622" s="25" t="s">
        <v>8445</v>
      </c>
      <c r="O622" s="25" t="s">
        <v>6081</v>
      </c>
      <c r="P622" s="25" t="s">
        <v>6079</v>
      </c>
      <c r="Q622" s="26">
        <f t="shared" si="21"/>
        <v>2973.3333333333335</v>
      </c>
      <c r="R622" s="25" t="s">
        <v>9357</v>
      </c>
      <c r="S622" s="25" t="s">
        <v>5839</v>
      </c>
      <c r="T622" s="25" t="s">
        <v>208</v>
      </c>
      <c r="U622" s="25">
        <v>1</v>
      </c>
      <c r="V622" s="25">
        <v>3</v>
      </c>
      <c r="W622" s="25" t="s">
        <v>6080</v>
      </c>
    </row>
    <row r="623" spans="1:23">
      <c r="A623" s="25">
        <v>2786</v>
      </c>
      <c r="B623" s="25">
        <v>18</v>
      </c>
      <c r="C623" s="25" t="s">
        <v>25</v>
      </c>
      <c r="D623" s="25">
        <v>321028</v>
      </c>
      <c r="E623" s="25" t="s">
        <v>2343</v>
      </c>
      <c r="F623" s="25" t="s">
        <v>5830</v>
      </c>
      <c r="G623" s="25" t="s">
        <v>28</v>
      </c>
      <c r="H623" s="26">
        <v>6576.5609440300004</v>
      </c>
      <c r="I623" s="25">
        <v>6577</v>
      </c>
      <c r="J623" s="25" t="s">
        <v>5830</v>
      </c>
      <c r="K623" s="25" t="s">
        <v>145</v>
      </c>
      <c r="L623" s="25" t="s">
        <v>5830</v>
      </c>
      <c r="M623" s="25" t="s">
        <v>30</v>
      </c>
      <c r="N623" s="25" t="s">
        <v>60</v>
      </c>
      <c r="O623" s="25" t="s">
        <v>162</v>
      </c>
      <c r="P623" s="25" t="s">
        <v>5831</v>
      </c>
      <c r="Q623" s="26">
        <f t="shared" si="21"/>
        <v>479.66666666666669</v>
      </c>
      <c r="R623" s="25" t="s">
        <v>9352</v>
      </c>
      <c r="S623" s="25" t="s">
        <v>9353</v>
      </c>
      <c r="T623" s="25" t="s">
        <v>208</v>
      </c>
      <c r="U623" s="25">
        <v>1</v>
      </c>
      <c r="V623" s="25">
        <v>3</v>
      </c>
      <c r="W623" s="25" t="s">
        <v>5834</v>
      </c>
    </row>
    <row r="624" spans="1:23">
      <c r="A624" s="25">
        <v>2787</v>
      </c>
      <c r="B624" s="25">
        <v>18</v>
      </c>
      <c r="C624" s="25" t="s">
        <v>25</v>
      </c>
      <c r="D624" s="25">
        <v>321028</v>
      </c>
      <c r="E624" s="25" t="s">
        <v>2343</v>
      </c>
      <c r="F624" s="25" t="s">
        <v>5830</v>
      </c>
      <c r="G624" s="25" t="s">
        <v>28</v>
      </c>
      <c r="H624" s="26">
        <v>6576.5609440300004</v>
      </c>
      <c r="I624" s="25">
        <v>6577</v>
      </c>
      <c r="J624" s="25" t="s">
        <v>5830</v>
      </c>
      <c r="K624" s="25" t="s">
        <v>145</v>
      </c>
      <c r="L624" s="25" t="s">
        <v>5830</v>
      </c>
      <c r="M624" s="25" t="s">
        <v>30</v>
      </c>
      <c r="N624" s="25" t="s">
        <v>60</v>
      </c>
      <c r="O624" s="25" t="s">
        <v>162</v>
      </c>
      <c r="P624" s="25" t="s">
        <v>5831</v>
      </c>
      <c r="Q624" s="26">
        <f t="shared" si="21"/>
        <v>479.66666666666669</v>
      </c>
      <c r="R624" s="25" t="s">
        <v>9354</v>
      </c>
      <c r="S624" s="25" t="s">
        <v>9353</v>
      </c>
      <c r="T624" s="25" t="s">
        <v>208</v>
      </c>
      <c r="U624" s="25">
        <v>1</v>
      </c>
      <c r="V624" s="25">
        <v>3</v>
      </c>
      <c r="W624" s="25" t="s">
        <v>5834</v>
      </c>
    </row>
    <row r="625" spans="1:23">
      <c r="A625" s="25">
        <v>2792</v>
      </c>
      <c r="B625" s="25">
        <v>18</v>
      </c>
      <c r="C625" s="25" t="s">
        <v>25</v>
      </c>
      <c r="D625" s="25">
        <v>321028</v>
      </c>
      <c r="E625" s="25" t="s">
        <v>2343</v>
      </c>
      <c r="F625" s="25" t="s">
        <v>5830</v>
      </c>
      <c r="G625" s="25" t="s">
        <v>28</v>
      </c>
      <c r="H625" s="26">
        <v>6576.5609440300004</v>
      </c>
      <c r="I625" s="25">
        <v>6577</v>
      </c>
      <c r="J625" s="25" t="s">
        <v>5830</v>
      </c>
      <c r="K625" s="25" t="s">
        <v>145</v>
      </c>
      <c r="L625" s="25" t="s">
        <v>5830</v>
      </c>
      <c r="M625" s="25" t="s">
        <v>30</v>
      </c>
      <c r="N625" s="25" t="s">
        <v>60</v>
      </c>
      <c r="O625" s="25" t="s">
        <v>162</v>
      </c>
      <c r="P625" s="25" t="s">
        <v>5831</v>
      </c>
      <c r="Q625" s="26">
        <f t="shared" si="21"/>
        <v>479.66666666666669</v>
      </c>
      <c r="R625" s="25" t="s">
        <v>9357</v>
      </c>
      <c r="S625" s="25" t="s">
        <v>5839</v>
      </c>
      <c r="T625" s="25" t="s">
        <v>208</v>
      </c>
      <c r="U625" s="25">
        <v>1</v>
      </c>
      <c r="V625" s="25">
        <v>3</v>
      </c>
      <c r="W625" s="25" t="s">
        <v>5834</v>
      </c>
    </row>
    <row r="626" spans="1:23">
      <c r="A626" s="25">
        <v>2860</v>
      </c>
      <c r="B626" s="25">
        <v>19</v>
      </c>
      <c r="C626" s="25" t="s">
        <v>25</v>
      </c>
      <c r="D626" s="25">
        <v>321028</v>
      </c>
      <c r="E626" s="25" t="s">
        <v>2343</v>
      </c>
      <c r="F626" s="25" t="s">
        <v>5956</v>
      </c>
      <c r="G626" s="25" t="s">
        <v>28</v>
      </c>
      <c r="H626" s="26">
        <v>28287.1787716</v>
      </c>
      <c r="I626" s="25">
        <v>28287</v>
      </c>
      <c r="J626" s="25" t="s">
        <v>5956</v>
      </c>
      <c r="K626" s="25" t="s">
        <v>145</v>
      </c>
      <c r="L626" s="25" t="s">
        <v>5956</v>
      </c>
      <c r="M626" s="25" t="s">
        <v>30</v>
      </c>
      <c r="N626" s="25" t="s">
        <v>60</v>
      </c>
      <c r="O626" s="25" t="s">
        <v>5957</v>
      </c>
      <c r="P626" s="25" t="s">
        <v>5958</v>
      </c>
      <c r="Q626" s="26">
        <f t="shared" si="21"/>
        <v>2118.3333333333335</v>
      </c>
      <c r="R626" s="25" t="s">
        <v>9352</v>
      </c>
      <c r="S626" s="25" t="s">
        <v>9353</v>
      </c>
      <c r="T626" s="25" t="s">
        <v>208</v>
      </c>
      <c r="U626" s="25">
        <v>1</v>
      </c>
      <c r="V626" s="25">
        <v>3</v>
      </c>
      <c r="W626" s="25" t="s">
        <v>5959</v>
      </c>
    </row>
    <row r="627" spans="1:23">
      <c r="A627" s="25">
        <v>2861</v>
      </c>
      <c r="B627" s="25">
        <v>19</v>
      </c>
      <c r="C627" s="25" t="s">
        <v>25</v>
      </c>
      <c r="D627" s="25">
        <v>321028</v>
      </c>
      <c r="E627" s="25" t="s">
        <v>2343</v>
      </c>
      <c r="F627" s="25" t="s">
        <v>5956</v>
      </c>
      <c r="G627" s="25" t="s">
        <v>28</v>
      </c>
      <c r="H627" s="26">
        <v>28287.1787716</v>
      </c>
      <c r="I627" s="25">
        <v>28287</v>
      </c>
      <c r="J627" s="25" t="s">
        <v>5956</v>
      </c>
      <c r="K627" s="25" t="s">
        <v>145</v>
      </c>
      <c r="L627" s="25" t="s">
        <v>5956</v>
      </c>
      <c r="M627" s="25" t="s">
        <v>30</v>
      </c>
      <c r="N627" s="25" t="s">
        <v>60</v>
      </c>
      <c r="O627" s="25" t="s">
        <v>5957</v>
      </c>
      <c r="P627" s="25" t="s">
        <v>5958</v>
      </c>
      <c r="Q627" s="26">
        <f t="shared" si="21"/>
        <v>2118.3333333333335</v>
      </c>
      <c r="R627" s="25" t="s">
        <v>9354</v>
      </c>
      <c r="S627" s="25" t="s">
        <v>9353</v>
      </c>
      <c r="T627" s="25" t="s">
        <v>208</v>
      </c>
      <c r="U627" s="25">
        <v>1</v>
      </c>
      <c r="V627" s="25">
        <v>3</v>
      </c>
      <c r="W627" s="25" t="s">
        <v>5959</v>
      </c>
    </row>
    <row r="628" spans="1:23">
      <c r="A628" s="25">
        <v>2866</v>
      </c>
      <c r="B628" s="25">
        <v>19</v>
      </c>
      <c r="C628" s="25" t="s">
        <v>25</v>
      </c>
      <c r="D628" s="25">
        <v>321028</v>
      </c>
      <c r="E628" s="25" t="s">
        <v>2343</v>
      </c>
      <c r="F628" s="25" t="s">
        <v>5956</v>
      </c>
      <c r="G628" s="25" t="s">
        <v>28</v>
      </c>
      <c r="H628" s="26">
        <v>28287.1787716</v>
      </c>
      <c r="I628" s="25">
        <v>28287</v>
      </c>
      <c r="J628" s="25" t="s">
        <v>5956</v>
      </c>
      <c r="K628" s="25" t="s">
        <v>145</v>
      </c>
      <c r="L628" s="25" t="s">
        <v>5956</v>
      </c>
      <c r="M628" s="25" t="s">
        <v>30</v>
      </c>
      <c r="N628" s="25" t="s">
        <v>60</v>
      </c>
      <c r="O628" s="25" t="s">
        <v>5957</v>
      </c>
      <c r="P628" s="25" t="s">
        <v>5958</v>
      </c>
      <c r="Q628" s="26">
        <f t="shared" si="21"/>
        <v>2118.3333333333335</v>
      </c>
      <c r="R628" s="25" t="s">
        <v>9357</v>
      </c>
      <c r="S628" s="25" t="s">
        <v>5839</v>
      </c>
      <c r="T628" s="25" t="s">
        <v>208</v>
      </c>
      <c r="U628" s="25">
        <v>1</v>
      </c>
      <c r="V628" s="25">
        <v>3</v>
      </c>
      <c r="W628" s="25" t="s">
        <v>5959</v>
      </c>
    </row>
    <row r="629" spans="1:23">
      <c r="A629" s="25">
        <v>2874</v>
      </c>
      <c r="B629" s="25">
        <v>19</v>
      </c>
      <c r="C629" s="25" t="s">
        <v>25</v>
      </c>
      <c r="D629" s="25">
        <v>321028</v>
      </c>
      <c r="E629" s="25" t="s">
        <v>2343</v>
      </c>
      <c r="F629" s="25" t="s">
        <v>5978</v>
      </c>
      <c r="G629" s="25" t="s">
        <v>28</v>
      </c>
      <c r="H629" s="26">
        <v>12729.049056399999</v>
      </c>
      <c r="I629" s="25">
        <v>12729</v>
      </c>
      <c r="J629" s="25" t="s">
        <v>5978</v>
      </c>
      <c r="K629" s="25" t="s">
        <v>145</v>
      </c>
      <c r="L629" s="25" t="s">
        <v>5978</v>
      </c>
      <c r="M629" s="25" t="s">
        <v>30</v>
      </c>
      <c r="N629" s="25" t="s">
        <v>8445</v>
      </c>
      <c r="O629" s="25" t="s">
        <v>4142</v>
      </c>
      <c r="P629" s="25" t="s">
        <v>5979</v>
      </c>
      <c r="Q629" s="26">
        <f t="shared" si="21"/>
        <v>1420.6666666666667</v>
      </c>
      <c r="R629" s="25" t="s">
        <v>9352</v>
      </c>
      <c r="S629" s="25" t="s">
        <v>9353</v>
      </c>
      <c r="T629" s="25" t="s">
        <v>208</v>
      </c>
      <c r="U629" s="25">
        <v>1</v>
      </c>
      <c r="V629" s="25">
        <v>3</v>
      </c>
      <c r="W629" s="25" t="s">
        <v>5980</v>
      </c>
    </row>
    <row r="630" spans="1:23">
      <c r="A630" s="25">
        <v>2875</v>
      </c>
      <c r="B630" s="25">
        <v>19</v>
      </c>
      <c r="C630" s="25" t="s">
        <v>25</v>
      </c>
      <c r="D630" s="25">
        <v>321028</v>
      </c>
      <c r="E630" s="25" t="s">
        <v>2343</v>
      </c>
      <c r="F630" s="25" t="s">
        <v>5978</v>
      </c>
      <c r="G630" s="25" t="s">
        <v>28</v>
      </c>
      <c r="H630" s="26">
        <v>12729.049056399999</v>
      </c>
      <c r="I630" s="25">
        <v>12729</v>
      </c>
      <c r="J630" s="25" t="s">
        <v>5978</v>
      </c>
      <c r="K630" s="25" t="s">
        <v>145</v>
      </c>
      <c r="L630" s="25" t="s">
        <v>5978</v>
      </c>
      <c r="M630" s="25" t="s">
        <v>30</v>
      </c>
      <c r="N630" s="25" t="s">
        <v>8445</v>
      </c>
      <c r="O630" s="25" t="s">
        <v>4142</v>
      </c>
      <c r="P630" s="25" t="s">
        <v>5979</v>
      </c>
      <c r="Q630" s="26">
        <f t="shared" si="21"/>
        <v>1420.6666666666667</v>
      </c>
      <c r="R630" s="25" t="s">
        <v>9354</v>
      </c>
      <c r="S630" s="25" t="s">
        <v>9353</v>
      </c>
      <c r="T630" s="25" t="s">
        <v>208</v>
      </c>
      <c r="U630" s="25">
        <v>1</v>
      </c>
      <c r="V630" s="25">
        <v>3</v>
      </c>
      <c r="W630" s="25" t="s">
        <v>5980</v>
      </c>
    </row>
    <row r="631" spans="1:23">
      <c r="A631" s="25">
        <v>2878</v>
      </c>
      <c r="B631" s="25">
        <v>19</v>
      </c>
      <c r="C631" s="25" t="s">
        <v>25</v>
      </c>
      <c r="D631" s="25">
        <v>321028</v>
      </c>
      <c r="E631" s="25" t="s">
        <v>2343</v>
      </c>
      <c r="F631" s="25" t="s">
        <v>5978</v>
      </c>
      <c r="G631" s="25" t="s">
        <v>28</v>
      </c>
      <c r="H631" s="26">
        <v>12729.049056399999</v>
      </c>
      <c r="I631" s="25">
        <v>12729</v>
      </c>
      <c r="J631" s="25" t="s">
        <v>5978</v>
      </c>
      <c r="K631" s="25" t="s">
        <v>145</v>
      </c>
      <c r="L631" s="25" t="s">
        <v>5978</v>
      </c>
      <c r="M631" s="25" t="s">
        <v>30</v>
      </c>
      <c r="N631" s="25" t="s">
        <v>8445</v>
      </c>
      <c r="O631" s="25" t="s">
        <v>4142</v>
      </c>
      <c r="P631" s="25" t="s">
        <v>5979</v>
      </c>
      <c r="Q631" s="26">
        <f t="shared" si="21"/>
        <v>1420.6666666666667</v>
      </c>
      <c r="R631" s="25" t="s">
        <v>9357</v>
      </c>
      <c r="S631" s="25" t="s">
        <v>5839</v>
      </c>
      <c r="T631" s="25" t="s">
        <v>208</v>
      </c>
      <c r="U631" s="25">
        <v>1</v>
      </c>
      <c r="V631" s="25">
        <v>3</v>
      </c>
      <c r="W631" s="25" t="s">
        <v>5980</v>
      </c>
    </row>
    <row r="632" spans="1:23">
      <c r="A632" s="25">
        <v>2879</v>
      </c>
      <c r="B632" s="25">
        <v>19</v>
      </c>
      <c r="C632" s="25" t="s">
        <v>25</v>
      </c>
      <c r="D632" s="25">
        <v>321028</v>
      </c>
      <c r="E632" s="25" t="s">
        <v>2343</v>
      </c>
      <c r="F632" s="25" t="s">
        <v>5981</v>
      </c>
      <c r="G632" s="25" t="s">
        <v>28</v>
      </c>
      <c r="H632" s="26">
        <v>21188.4011125</v>
      </c>
      <c r="I632" s="25">
        <v>21188</v>
      </c>
      <c r="J632" s="25" t="s">
        <v>5981</v>
      </c>
      <c r="K632" s="25" t="s">
        <v>145</v>
      </c>
      <c r="L632" s="25" t="s">
        <v>5981</v>
      </c>
      <c r="M632" s="25" t="s">
        <v>30</v>
      </c>
      <c r="N632" s="25" t="s">
        <v>60</v>
      </c>
      <c r="O632" s="25" t="s">
        <v>5982</v>
      </c>
      <c r="P632" s="25" t="s">
        <v>5983</v>
      </c>
      <c r="Q632" s="26">
        <f t="shared" si="21"/>
        <v>2367.6666666666665</v>
      </c>
      <c r="R632" s="25" t="s">
        <v>9352</v>
      </c>
      <c r="S632" s="25" t="s">
        <v>9353</v>
      </c>
      <c r="T632" s="25" t="s">
        <v>208</v>
      </c>
      <c r="U632" s="25">
        <v>1</v>
      </c>
      <c r="V632" s="25">
        <v>3</v>
      </c>
      <c r="W632" s="25" t="s">
        <v>5984</v>
      </c>
    </row>
    <row r="633" spans="1:23">
      <c r="A633" s="25">
        <v>2880</v>
      </c>
      <c r="B633" s="25">
        <v>19</v>
      </c>
      <c r="C633" s="25" t="s">
        <v>25</v>
      </c>
      <c r="D633" s="25">
        <v>321028</v>
      </c>
      <c r="E633" s="25" t="s">
        <v>2343</v>
      </c>
      <c r="F633" s="25" t="s">
        <v>5981</v>
      </c>
      <c r="G633" s="25" t="s">
        <v>28</v>
      </c>
      <c r="H633" s="26">
        <v>21188.4011125</v>
      </c>
      <c r="I633" s="25">
        <v>21188</v>
      </c>
      <c r="J633" s="25" t="s">
        <v>5981</v>
      </c>
      <c r="K633" s="25" t="s">
        <v>145</v>
      </c>
      <c r="L633" s="25" t="s">
        <v>5981</v>
      </c>
      <c r="M633" s="25" t="s">
        <v>30</v>
      </c>
      <c r="N633" s="25" t="s">
        <v>60</v>
      </c>
      <c r="O633" s="25" t="s">
        <v>5982</v>
      </c>
      <c r="P633" s="25" t="s">
        <v>5983</v>
      </c>
      <c r="Q633" s="26">
        <f t="shared" si="21"/>
        <v>2367.6666666666665</v>
      </c>
      <c r="R633" s="25" t="s">
        <v>9354</v>
      </c>
      <c r="S633" s="25" t="s">
        <v>9353</v>
      </c>
      <c r="T633" s="25" t="s">
        <v>208</v>
      </c>
      <c r="U633" s="25">
        <v>1</v>
      </c>
      <c r="V633" s="25">
        <v>3</v>
      </c>
      <c r="W633" s="25" t="s">
        <v>5984</v>
      </c>
    </row>
    <row r="634" spans="1:23">
      <c r="A634" s="25">
        <v>2883</v>
      </c>
      <c r="B634" s="25">
        <v>19</v>
      </c>
      <c r="C634" s="25" t="s">
        <v>25</v>
      </c>
      <c r="D634" s="25">
        <v>321028</v>
      </c>
      <c r="E634" s="25" t="s">
        <v>2343</v>
      </c>
      <c r="F634" s="25" t="s">
        <v>5981</v>
      </c>
      <c r="G634" s="25" t="s">
        <v>28</v>
      </c>
      <c r="H634" s="26">
        <v>21188.4011125</v>
      </c>
      <c r="I634" s="25">
        <v>21188</v>
      </c>
      <c r="J634" s="25" t="s">
        <v>5981</v>
      </c>
      <c r="K634" s="25" t="s">
        <v>145</v>
      </c>
      <c r="L634" s="25" t="s">
        <v>5981</v>
      </c>
      <c r="M634" s="25" t="s">
        <v>30</v>
      </c>
      <c r="N634" s="25" t="s">
        <v>60</v>
      </c>
      <c r="O634" s="25" t="s">
        <v>5982</v>
      </c>
      <c r="P634" s="25" t="s">
        <v>5983</v>
      </c>
      <c r="Q634" s="26">
        <f t="shared" si="21"/>
        <v>2367.6666666666665</v>
      </c>
      <c r="R634" s="25" t="s">
        <v>9357</v>
      </c>
      <c r="S634" s="25" t="s">
        <v>5839</v>
      </c>
      <c r="T634" s="25" t="s">
        <v>208</v>
      </c>
      <c r="U634" s="25">
        <v>1</v>
      </c>
      <c r="V634" s="25">
        <v>3</v>
      </c>
      <c r="W634" s="25" t="s">
        <v>5984</v>
      </c>
    </row>
    <row r="635" spans="1:23">
      <c r="A635" s="25">
        <v>1358</v>
      </c>
      <c r="B635" s="25">
        <v>8</v>
      </c>
      <c r="C635" s="25" t="s">
        <v>25</v>
      </c>
      <c r="D635" s="25">
        <v>321028</v>
      </c>
      <c r="E635" s="25" t="s">
        <v>2343</v>
      </c>
      <c r="F635" s="25" t="s">
        <v>3134</v>
      </c>
      <c r="G635" s="25" t="s">
        <v>28</v>
      </c>
      <c r="H635" s="26">
        <v>2453.5014894599999</v>
      </c>
      <c r="I635" s="25">
        <v>2454</v>
      </c>
      <c r="J635" s="25" t="s">
        <v>3134</v>
      </c>
      <c r="K635" s="25" t="s">
        <v>150</v>
      </c>
      <c r="L635" s="25" t="s">
        <v>3135</v>
      </c>
      <c r="M635" s="25" t="s">
        <v>37</v>
      </c>
      <c r="N635" s="25" t="s">
        <v>60</v>
      </c>
      <c r="O635" s="25" t="s">
        <v>3136</v>
      </c>
      <c r="P635" s="25" t="s">
        <v>3136</v>
      </c>
      <c r="Q635" s="26">
        <f t="shared" si="21"/>
        <v>2521</v>
      </c>
      <c r="R635" s="25" t="s">
        <v>3137</v>
      </c>
      <c r="S635" s="25" t="s">
        <v>8936</v>
      </c>
      <c r="T635" s="25" t="s">
        <v>35</v>
      </c>
      <c r="U635" s="25">
        <v>1</v>
      </c>
      <c r="V635" s="25">
        <v>1</v>
      </c>
      <c r="W635" s="25" t="s">
        <v>3139</v>
      </c>
    </row>
    <row r="636" spans="1:23">
      <c r="A636" s="25">
        <v>1412</v>
      </c>
      <c r="B636" s="25">
        <v>8</v>
      </c>
      <c r="C636" s="25" t="s">
        <v>21</v>
      </c>
      <c r="D636" s="25">
        <v>321028</v>
      </c>
      <c r="E636" s="25" t="s">
        <v>2343</v>
      </c>
      <c r="F636" s="25" t="s">
        <v>3197</v>
      </c>
      <c r="G636" s="25" t="s">
        <v>28</v>
      </c>
      <c r="H636" s="26">
        <v>1912.8165440400001</v>
      </c>
      <c r="I636" s="25">
        <v>1913</v>
      </c>
      <c r="J636" s="25" t="s">
        <v>3197</v>
      </c>
      <c r="K636" s="25" t="s">
        <v>150</v>
      </c>
      <c r="L636" s="25" t="s">
        <v>3135</v>
      </c>
      <c r="M636" s="25" t="s">
        <v>97</v>
      </c>
      <c r="N636" s="25" t="s">
        <v>60</v>
      </c>
      <c r="O636" s="25" t="s">
        <v>3198</v>
      </c>
      <c r="P636" s="25" t="s">
        <v>3198</v>
      </c>
      <c r="Q636" s="26">
        <f t="shared" si="21"/>
        <v>1529</v>
      </c>
      <c r="R636" s="25" t="s">
        <v>3137</v>
      </c>
      <c r="S636" s="25" t="s">
        <v>8936</v>
      </c>
      <c r="T636" s="25" t="s">
        <v>35</v>
      </c>
      <c r="U636" s="25">
        <v>1</v>
      </c>
      <c r="V636" s="25">
        <v>1</v>
      </c>
      <c r="W636" s="25" t="s">
        <v>3199</v>
      </c>
    </row>
    <row r="637" spans="1:23">
      <c r="A637" s="25">
        <v>1414</v>
      </c>
      <c r="B637" s="25">
        <v>8</v>
      </c>
      <c r="C637" s="25" t="s">
        <v>21</v>
      </c>
      <c r="D637" s="25">
        <v>321028</v>
      </c>
      <c r="E637" s="25" t="s">
        <v>2343</v>
      </c>
      <c r="F637" s="25" t="s">
        <v>3203</v>
      </c>
      <c r="G637" s="25" t="s">
        <v>28</v>
      </c>
      <c r="H637" s="26">
        <v>754.12744200400005</v>
      </c>
      <c r="I637" s="25">
        <v>754</v>
      </c>
      <c r="J637" s="25" t="s">
        <v>3203</v>
      </c>
      <c r="K637" s="25" t="s">
        <v>150</v>
      </c>
      <c r="L637" s="25" t="s">
        <v>3135</v>
      </c>
      <c r="M637" s="25" t="s">
        <v>27</v>
      </c>
      <c r="N637" s="25" t="s">
        <v>60</v>
      </c>
      <c r="O637" s="25" t="s">
        <v>3204</v>
      </c>
      <c r="P637" s="25" t="s">
        <v>3204</v>
      </c>
      <c r="Q637" s="26">
        <f t="shared" si="21"/>
        <v>694</v>
      </c>
      <c r="R637" s="25" t="s">
        <v>3137</v>
      </c>
      <c r="S637" s="25" t="s">
        <v>8936</v>
      </c>
      <c r="T637" s="25" t="s">
        <v>35</v>
      </c>
      <c r="U637" s="25">
        <v>1</v>
      </c>
      <c r="V637" s="25">
        <v>1</v>
      </c>
      <c r="W637" s="25" t="s">
        <v>3205</v>
      </c>
    </row>
    <row r="638" spans="1:23">
      <c r="A638" s="25">
        <v>1436</v>
      </c>
      <c r="B638" s="25">
        <v>8</v>
      </c>
      <c r="C638" s="25" t="s">
        <v>21</v>
      </c>
      <c r="D638" s="25">
        <v>321028</v>
      </c>
      <c r="E638" s="25" t="s">
        <v>2343</v>
      </c>
      <c r="F638" s="25" t="s">
        <v>3237</v>
      </c>
      <c r="G638" s="25" t="s">
        <v>28</v>
      </c>
      <c r="H638" s="26">
        <v>1631.56407251</v>
      </c>
      <c r="I638" s="25">
        <v>1632</v>
      </c>
      <c r="J638" s="25" t="s">
        <v>3237</v>
      </c>
      <c r="K638" s="25" t="s">
        <v>150</v>
      </c>
      <c r="L638" s="25" t="s">
        <v>3237</v>
      </c>
      <c r="M638" s="25" t="s">
        <v>30</v>
      </c>
      <c r="N638" s="25" t="s">
        <v>55</v>
      </c>
      <c r="O638" s="25" t="s">
        <v>482</v>
      </c>
      <c r="P638" s="25" t="s">
        <v>128</v>
      </c>
      <c r="Q638" s="26">
        <f t="shared" si="21"/>
        <v>561</v>
      </c>
      <c r="R638" s="25" t="s">
        <v>3137</v>
      </c>
      <c r="S638" s="25" t="s">
        <v>8936</v>
      </c>
      <c r="T638" s="25" t="s">
        <v>35</v>
      </c>
      <c r="U638" s="25">
        <v>1</v>
      </c>
      <c r="V638" s="25">
        <v>1</v>
      </c>
      <c r="W638" s="25" t="s">
        <v>3242</v>
      </c>
    </row>
    <row r="639" spans="1:23">
      <c r="A639" s="25">
        <v>3197</v>
      </c>
      <c r="B639" s="25">
        <v>21</v>
      </c>
      <c r="C639" s="25" t="s">
        <v>21</v>
      </c>
      <c r="D639" s="25">
        <v>320889</v>
      </c>
      <c r="E639" s="25" t="s">
        <v>3635</v>
      </c>
      <c r="F639" s="25" t="s">
        <v>6604</v>
      </c>
      <c r="G639" s="25" t="s">
        <v>28</v>
      </c>
      <c r="H639" s="26">
        <v>12307.2105689</v>
      </c>
      <c r="I639" s="25">
        <v>12307</v>
      </c>
      <c r="J639" s="25" t="s">
        <v>6604</v>
      </c>
      <c r="K639" s="25" t="s">
        <v>150</v>
      </c>
      <c r="L639" s="25" t="s">
        <v>6604</v>
      </c>
      <c r="M639" s="25" t="s">
        <v>30</v>
      </c>
      <c r="N639" s="25" t="s">
        <v>8445</v>
      </c>
      <c r="O639" s="25" t="s">
        <v>6605</v>
      </c>
      <c r="P639" s="25" t="s">
        <v>6606</v>
      </c>
      <c r="Q639" s="26">
        <f t="shared" si="21"/>
        <v>8186</v>
      </c>
      <c r="R639" s="25" t="s">
        <v>9464</v>
      </c>
      <c r="S639" s="25" t="s">
        <v>9465</v>
      </c>
      <c r="T639" s="25" t="s">
        <v>35</v>
      </c>
      <c r="U639" s="25">
        <v>1</v>
      </c>
      <c r="V639" s="25">
        <v>1</v>
      </c>
      <c r="W639" s="25" t="s">
        <v>6609</v>
      </c>
    </row>
    <row r="640" spans="1:23">
      <c r="A640" s="25">
        <v>3215</v>
      </c>
      <c r="B640" s="25">
        <v>21</v>
      </c>
      <c r="C640" s="25" t="s">
        <v>21</v>
      </c>
      <c r="D640" s="25">
        <v>320889</v>
      </c>
      <c r="E640" s="25" t="s">
        <v>3635</v>
      </c>
      <c r="F640" s="25" t="s">
        <v>6651</v>
      </c>
      <c r="G640" s="25" t="s">
        <v>28</v>
      </c>
      <c r="H640" s="26">
        <v>8238.9601500400004</v>
      </c>
      <c r="I640" s="25">
        <v>8239</v>
      </c>
      <c r="J640" s="25" t="s">
        <v>6651</v>
      </c>
      <c r="K640" s="25" t="s">
        <v>150</v>
      </c>
      <c r="L640" s="25" t="s">
        <v>2621</v>
      </c>
      <c r="M640" s="25" t="s">
        <v>3434</v>
      </c>
      <c r="N640" s="25" t="s">
        <v>8426</v>
      </c>
      <c r="O640" s="25" t="s">
        <v>6652</v>
      </c>
      <c r="P640" s="25" t="s">
        <v>6652</v>
      </c>
      <c r="Q640" s="26">
        <f t="shared" si="21"/>
        <v>8232</v>
      </c>
      <c r="R640" s="25" t="s">
        <v>9464</v>
      </c>
      <c r="S640" s="25" t="s">
        <v>9465</v>
      </c>
      <c r="T640" s="25" t="s">
        <v>35</v>
      </c>
      <c r="U640" s="25">
        <v>1</v>
      </c>
      <c r="V640" s="25">
        <v>1</v>
      </c>
      <c r="W640" s="25" t="s">
        <v>6653</v>
      </c>
    </row>
    <row r="641" spans="1:23">
      <c r="A641" s="25">
        <v>1357</v>
      </c>
      <c r="B641" s="25">
        <v>8</v>
      </c>
      <c r="C641" s="25" t="s">
        <v>25</v>
      </c>
      <c r="D641" s="25">
        <v>321028</v>
      </c>
      <c r="E641" s="25" t="s">
        <v>2343</v>
      </c>
      <c r="F641" s="25" t="s">
        <v>3129</v>
      </c>
      <c r="G641" s="25" t="s">
        <v>28</v>
      </c>
      <c r="H641" s="26">
        <v>4348.2018385199999</v>
      </c>
      <c r="I641" s="25">
        <v>4348</v>
      </c>
      <c r="J641" s="25" t="s">
        <v>3129</v>
      </c>
      <c r="K641" s="25" t="s">
        <v>158</v>
      </c>
      <c r="L641" s="25" t="s">
        <v>538</v>
      </c>
      <c r="M641" s="25" t="s">
        <v>83</v>
      </c>
      <c r="N641" s="25" t="s">
        <v>8426</v>
      </c>
      <c r="O641" s="25" t="s">
        <v>3130</v>
      </c>
      <c r="P641" s="25" t="s">
        <v>3130</v>
      </c>
      <c r="Q641" s="26">
        <f t="shared" si="21"/>
        <v>4392</v>
      </c>
      <c r="R641" s="25" t="s">
        <v>8934</v>
      </c>
      <c r="S641" s="25" t="s">
        <v>8935</v>
      </c>
      <c r="T641" s="25" t="s">
        <v>35</v>
      </c>
      <c r="U641" s="25">
        <v>1</v>
      </c>
      <c r="V641" s="25">
        <v>1</v>
      </c>
      <c r="W641" s="25" t="s">
        <v>3133</v>
      </c>
    </row>
    <row r="642" spans="1:23">
      <c r="A642" s="25">
        <v>1413</v>
      </c>
      <c r="B642" s="25">
        <v>8</v>
      </c>
      <c r="C642" s="25" t="s">
        <v>21</v>
      </c>
      <c r="D642" s="25">
        <v>321028</v>
      </c>
      <c r="E642" s="25" t="s">
        <v>2343</v>
      </c>
      <c r="F642" s="25" t="s">
        <v>3200</v>
      </c>
      <c r="G642" s="25" t="s">
        <v>28</v>
      </c>
      <c r="H642" s="26">
        <v>5167.3649790199997</v>
      </c>
      <c r="I642" s="25">
        <v>5167</v>
      </c>
      <c r="J642" s="25" t="s">
        <v>3200</v>
      </c>
      <c r="K642" s="25" t="s">
        <v>158</v>
      </c>
      <c r="L642" s="25" t="s">
        <v>3135</v>
      </c>
      <c r="M642" s="25" t="s">
        <v>365</v>
      </c>
      <c r="N642" s="25" t="s">
        <v>60</v>
      </c>
      <c r="O642" s="25" t="s">
        <v>3201</v>
      </c>
      <c r="P642" s="25" t="s">
        <v>3201</v>
      </c>
      <c r="Q642" s="26">
        <f t="shared" si="21"/>
        <v>5370</v>
      </c>
      <c r="R642" s="25" t="s">
        <v>8934</v>
      </c>
      <c r="S642" s="25" t="s">
        <v>8935</v>
      </c>
      <c r="T642" s="25" t="s">
        <v>35</v>
      </c>
      <c r="U642" s="25">
        <v>1</v>
      </c>
      <c r="V642" s="25">
        <v>1</v>
      </c>
      <c r="W642" s="25" t="s">
        <v>3202</v>
      </c>
    </row>
    <row r="643" spans="1:23">
      <c r="A643" s="25">
        <v>917</v>
      </c>
      <c r="B643" s="25">
        <v>4</v>
      </c>
      <c r="C643" s="25" t="s">
        <v>25</v>
      </c>
      <c r="D643" s="25">
        <v>320854</v>
      </c>
      <c r="E643" s="25" t="s">
        <v>1455</v>
      </c>
      <c r="F643" s="25" t="s">
        <v>2078</v>
      </c>
      <c r="G643" s="25" t="s">
        <v>28</v>
      </c>
      <c r="H643" s="26">
        <v>1509.9524129700001</v>
      </c>
      <c r="I643" s="25">
        <v>1510</v>
      </c>
      <c r="J643" s="25" t="s">
        <v>2078</v>
      </c>
      <c r="K643" s="25" t="s">
        <v>158</v>
      </c>
      <c r="L643" s="25" t="s">
        <v>2075</v>
      </c>
      <c r="M643" s="25" t="s">
        <v>89</v>
      </c>
      <c r="N643" s="25" t="s">
        <v>8445</v>
      </c>
      <c r="O643" s="25" t="s">
        <v>162</v>
      </c>
      <c r="P643" s="25" t="s">
        <v>162</v>
      </c>
      <c r="Q643" s="26">
        <f t="shared" si="21"/>
        <v>1439</v>
      </c>
      <c r="R643" s="25" t="s">
        <v>8717</v>
      </c>
      <c r="S643" s="25" t="s">
        <v>1946</v>
      </c>
      <c r="T643" s="25" t="s">
        <v>35</v>
      </c>
      <c r="U643" s="25">
        <v>1</v>
      </c>
      <c r="V643" s="25">
        <v>1</v>
      </c>
      <c r="W643" s="25" t="s">
        <v>2079</v>
      </c>
    </row>
    <row r="644" spans="1:23">
      <c r="A644" s="25">
        <v>262</v>
      </c>
      <c r="B644" s="25">
        <v>2</v>
      </c>
      <c r="C644" s="25" t="s">
        <v>25</v>
      </c>
      <c r="D644" s="25">
        <v>320803</v>
      </c>
      <c r="E644" s="25" t="s">
        <v>8425</v>
      </c>
      <c r="F644" s="25" t="s">
        <v>891</v>
      </c>
      <c r="G644" s="25" t="s">
        <v>28</v>
      </c>
      <c r="H644" s="26">
        <v>11082.7914265</v>
      </c>
      <c r="I644" s="25">
        <v>11083</v>
      </c>
      <c r="J644" s="25" t="s">
        <v>891</v>
      </c>
      <c r="K644" s="25" t="s">
        <v>176</v>
      </c>
      <c r="L644" s="25" t="s">
        <v>891</v>
      </c>
      <c r="M644" s="25" t="s">
        <v>30</v>
      </c>
      <c r="N644" s="25" t="s">
        <v>8426</v>
      </c>
      <c r="O644" s="25" t="s">
        <v>892</v>
      </c>
      <c r="P644" s="25" t="s">
        <v>892</v>
      </c>
      <c r="Q644" s="26">
        <f t="shared" si="21"/>
        <v>11060</v>
      </c>
      <c r="R644" s="25" t="s">
        <v>8536</v>
      </c>
      <c r="S644" s="25" t="s">
        <v>8537</v>
      </c>
      <c r="T644" s="25" t="s">
        <v>35</v>
      </c>
      <c r="U644" s="25">
        <v>1</v>
      </c>
      <c r="V644" s="25">
        <v>1</v>
      </c>
      <c r="W644" s="25" t="s">
        <v>895</v>
      </c>
    </row>
    <row r="645" spans="1:23">
      <c r="A645" s="25">
        <v>270</v>
      </c>
      <c r="B645" s="25">
        <v>2</v>
      </c>
      <c r="C645" s="25" t="s">
        <v>25</v>
      </c>
      <c r="D645" s="25">
        <v>320803</v>
      </c>
      <c r="E645" s="25" t="s">
        <v>8425</v>
      </c>
      <c r="F645" s="25" t="s">
        <v>920</v>
      </c>
      <c r="G645" s="25" t="s">
        <v>28</v>
      </c>
      <c r="H645" s="26">
        <v>951.45445100400002</v>
      </c>
      <c r="I645" s="25">
        <v>951</v>
      </c>
      <c r="J645" s="25" t="s">
        <v>920</v>
      </c>
      <c r="K645" s="25" t="s">
        <v>176</v>
      </c>
      <c r="L645" s="25" t="s">
        <v>920</v>
      </c>
      <c r="M645" s="25" t="s">
        <v>30</v>
      </c>
      <c r="N645" s="25" t="s">
        <v>60</v>
      </c>
      <c r="O645" s="25" t="s">
        <v>921</v>
      </c>
      <c r="P645" s="25" t="s">
        <v>921</v>
      </c>
      <c r="Q645" s="26">
        <f t="shared" si="21"/>
        <v>950</v>
      </c>
      <c r="R645" s="25" t="s">
        <v>8536</v>
      </c>
      <c r="S645" s="25" t="s">
        <v>8537</v>
      </c>
      <c r="T645" s="25" t="s">
        <v>35</v>
      </c>
      <c r="U645" s="25">
        <v>1</v>
      </c>
      <c r="V645" s="25">
        <v>1</v>
      </c>
      <c r="W645" s="25" t="s">
        <v>922</v>
      </c>
    </row>
    <row r="646" spans="1:23">
      <c r="A646" s="25">
        <v>287</v>
      </c>
      <c r="B646" s="25">
        <v>2</v>
      </c>
      <c r="C646" s="25" t="s">
        <v>25</v>
      </c>
      <c r="D646" s="25">
        <v>320803</v>
      </c>
      <c r="E646" s="25" t="s">
        <v>8425</v>
      </c>
      <c r="F646" s="25" t="s">
        <v>969</v>
      </c>
      <c r="G646" s="25" t="s">
        <v>28</v>
      </c>
      <c r="H646" s="26">
        <v>6976.8568469600004</v>
      </c>
      <c r="I646" s="25">
        <v>6977</v>
      </c>
      <c r="J646" s="25" t="s">
        <v>970</v>
      </c>
      <c r="K646" s="25" t="s">
        <v>176</v>
      </c>
      <c r="L646" s="25" t="s">
        <v>971</v>
      </c>
      <c r="M646" s="25" t="s">
        <v>972</v>
      </c>
      <c r="N646" s="25" t="s">
        <v>60</v>
      </c>
      <c r="O646" s="25" t="s">
        <v>973</v>
      </c>
      <c r="P646" s="25" t="s">
        <v>973</v>
      </c>
      <c r="Q646" s="26">
        <f t="shared" si="21"/>
        <v>6978</v>
      </c>
      <c r="R646" s="25" t="s">
        <v>8536</v>
      </c>
      <c r="S646" s="25" t="s">
        <v>8537</v>
      </c>
      <c r="T646" s="25" t="s">
        <v>35</v>
      </c>
      <c r="U646" s="25">
        <v>1</v>
      </c>
      <c r="V646" s="25">
        <v>1</v>
      </c>
      <c r="W646" s="25" t="s">
        <v>974</v>
      </c>
    </row>
    <row r="647" spans="1:23">
      <c r="A647" s="25">
        <v>899</v>
      </c>
      <c r="B647" s="25">
        <v>4</v>
      </c>
      <c r="C647" s="25" t="s">
        <v>25</v>
      </c>
      <c r="D647" s="25">
        <v>320854</v>
      </c>
      <c r="E647" s="25" t="s">
        <v>1455</v>
      </c>
      <c r="F647" s="25" t="s">
        <v>2042</v>
      </c>
      <c r="G647" s="25" t="s">
        <v>28</v>
      </c>
      <c r="H647" s="26">
        <v>3701.2301729599999</v>
      </c>
      <c r="I647" s="25">
        <v>3701</v>
      </c>
      <c r="J647" s="25" t="s">
        <v>2042</v>
      </c>
      <c r="K647" s="25" t="s">
        <v>176</v>
      </c>
      <c r="L647" s="25" t="s">
        <v>2043</v>
      </c>
      <c r="M647" s="25" t="s">
        <v>83</v>
      </c>
      <c r="N647" s="25" t="s">
        <v>8426</v>
      </c>
      <c r="O647" s="25" t="s">
        <v>2044</v>
      </c>
      <c r="P647" s="25" t="s">
        <v>2044</v>
      </c>
      <c r="Q647" s="26">
        <f t="shared" si="21"/>
        <v>3488</v>
      </c>
      <c r="R647" s="25" t="s">
        <v>8732</v>
      </c>
      <c r="S647" s="25" t="s">
        <v>8733</v>
      </c>
      <c r="T647" s="25" t="s">
        <v>35</v>
      </c>
      <c r="U647" s="25">
        <v>1</v>
      </c>
      <c r="V647" s="25">
        <v>1</v>
      </c>
      <c r="W647" s="25" t="s">
        <v>2047</v>
      </c>
    </row>
    <row r="648" spans="1:23">
      <c r="A648" s="25">
        <v>900</v>
      </c>
      <c r="B648" s="25">
        <v>4</v>
      </c>
      <c r="C648" s="25" t="s">
        <v>25</v>
      </c>
      <c r="D648" s="25">
        <v>320854</v>
      </c>
      <c r="E648" s="25" t="s">
        <v>1455</v>
      </c>
      <c r="F648" s="25" t="s">
        <v>2048</v>
      </c>
      <c r="G648" s="25" t="s">
        <v>28</v>
      </c>
      <c r="H648" s="26">
        <v>1101.48678799</v>
      </c>
      <c r="I648" s="25">
        <v>1101</v>
      </c>
      <c r="J648" s="25" t="s">
        <v>2048</v>
      </c>
      <c r="K648" s="25" t="s">
        <v>176</v>
      </c>
      <c r="L648" s="25" t="s">
        <v>2043</v>
      </c>
      <c r="M648" s="25" t="s">
        <v>89</v>
      </c>
      <c r="N648" s="25" t="s">
        <v>55</v>
      </c>
      <c r="O648" s="25" t="s">
        <v>2049</v>
      </c>
      <c r="P648" s="25" t="s">
        <v>2049</v>
      </c>
      <c r="Q648" s="26">
        <f t="shared" si="21"/>
        <v>879</v>
      </c>
      <c r="R648" s="25" t="s">
        <v>8732</v>
      </c>
      <c r="S648" s="25" t="s">
        <v>8733</v>
      </c>
      <c r="T648" s="25" t="s">
        <v>35</v>
      </c>
      <c r="U648" s="25">
        <v>1</v>
      </c>
      <c r="V648" s="25">
        <v>1</v>
      </c>
      <c r="W648" s="25" t="s">
        <v>2050</v>
      </c>
    </row>
    <row r="649" spans="1:23">
      <c r="A649" s="25">
        <v>901</v>
      </c>
      <c r="B649" s="25">
        <v>4</v>
      </c>
      <c r="C649" s="25" t="s">
        <v>25</v>
      </c>
      <c r="D649" s="25">
        <v>320854</v>
      </c>
      <c r="E649" s="25" t="s">
        <v>1455</v>
      </c>
      <c r="F649" s="25" t="s">
        <v>2051</v>
      </c>
      <c r="G649" s="25" t="s">
        <v>28</v>
      </c>
      <c r="H649" s="26">
        <v>1140.559751</v>
      </c>
      <c r="I649" s="25">
        <v>1141</v>
      </c>
      <c r="J649" s="25" t="s">
        <v>2051</v>
      </c>
      <c r="K649" s="25" t="s">
        <v>176</v>
      </c>
      <c r="L649" s="25" t="s">
        <v>2043</v>
      </c>
      <c r="M649" s="25" t="s">
        <v>93</v>
      </c>
      <c r="N649" s="25" t="s">
        <v>8426</v>
      </c>
      <c r="O649" s="25" t="s">
        <v>2052</v>
      </c>
      <c r="P649" s="25" t="s">
        <v>2052</v>
      </c>
      <c r="Q649" s="26">
        <f t="shared" si="21"/>
        <v>1074</v>
      </c>
      <c r="R649" s="25" t="s">
        <v>8732</v>
      </c>
      <c r="S649" s="25" t="s">
        <v>8733</v>
      </c>
      <c r="T649" s="25" t="s">
        <v>35</v>
      </c>
      <c r="U649" s="25">
        <v>1</v>
      </c>
      <c r="V649" s="25">
        <v>1</v>
      </c>
      <c r="W649" s="25" t="s">
        <v>2053</v>
      </c>
    </row>
    <row r="650" spans="1:23">
      <c r="A650" s="25">
        <v>768</v>
      </c>
      <c r="B650" s="25">
        <v>4</v>
      </c>
      <c r="C650" s="25" t="s">
        <v>25</v>
      </c>
      <c r="D650" s="25">
        <v>320854</v>
      </c>
      <c r="E650" s="25" t="s">
        <v>1455</v>
      </c>
      <c r="F650" s="25" t="s">
        <v>1763</v>
      </c>
      <c r="G650" s="25" t="s">
        <v>28</v>
      </c>
      <c r="H650" s="26">
        <v>1225.5456344700001</v>
      </c>
      <c r="I650" s="25">
        <v>1226</v>
      </c>
      <c r="J650" s="25" t="s">
        <v>1763</v>
      </c>
      <c r="K650" s="25" t="s">
        <v>183</v>
      </c>
      <c r="L650" s="25" t="s">
        <v>1763</v>
      </c>
      <c r="M650" s="25" t="s">
        <v>30</v>
      </c>
      <c r="N650" s="25" t="s">
        <v>8445</v>
      </c>
      <c r="O650" s="25" t="s">
        <v>884</v>
      </c>
      <c r="P650" s="25" t="s">
        <v>1382</v>
      </c>
      <c r="Q650" s="26">
        <f t="shared" si="21"/>
        <v>460</v>
      </c>
      <c r="R650" s="25" t="s">
        <v>8693</v>
      </c>
      <c r="S650" s="25" t="s">
        <v>1772</v>
      </c>
      <c r="T650" s="25" t="s">
        <v>35</v>
      </c>
      <c r="U650" s="25">
        <v>1</v>
      </c>
      <c r="V650" s="25">
        <v>1</v>
      </c>
      <c r="W650" s="25" t="s">
        <v>1767</v>
      </c>
    </row>
    <row r="651" spans="1:23">
      <c r="A651" s="25">
        <v>374</v>
      </c>
      <c r="B651" s="25">
        <v>3</v>
      </c>
      <c r="C651" s="25" t="s">
        <v>25</v>
      </c>
      <c r="D651" s="25">
        <v>320803</v>
      </c>
      <c r="E651" s="25" t="s">
        <v>8425</v>
      </c>
      <c r="F651" s="25" t="s">
        <v>1158</v>
      </c>
      <c r="G651" s="25" t="s">
        <v>28</v>
      </c>
      <c r="H651" s="26">
        <v>40553.995024099997</v>
      </c>
      <c r="I651" s="25">
        <v>40554</v>
      </c>
      <c r="J651" s="25" t="s">
        <v>1158</v>
      </c>
      <c r="K651" s="25" t="s">
        <v>183</v>
      </c>
      <c r="L651" s="25" t="s">
        <v>1158</v>
      </c>
      <c r="M651" s="25" t="s">
        <v>30</v>
      </c>
      <c r="N651" s="25" t="s">
        <v>8426</v>
      </c>
      <c r="O651" s="25" t="s">
        <v>270</v>
      </c>
      <c r="P651" s="25" t="s">
        <v>1160</v>
      </c>
      <c r="Q651" s="26">
        <f t="shared" si="21"/>
        <v>4316</v>
      </c>
      <c r="R651" s="25" t="s">
        <v>8596</v>
      </c>
      <c r="S651" s="25" t="s">
        <v>8597</v>
      </c>
      <c r="T651" s="25" t="s">
        <v>35</v>
      </c>
      <c r="U651" s="25">
        <v>1</v>
      </c>
      <c r="V651" s="25">
        <v>1</v>
      </c>
      <c r="W651" s="25" t="s">
        <v>1161</v>
      </c>
    </row>
    <row r="652" spans="1:23">
      <c r="A652" s="25">
        <v>432</v>
      </c>
      <c r="B652" s="25">
        <v>3</v>
      </c>
      <c r="C652" s="25" t="s">
        <v>25</v>
      </c>
      <c r="D652" s="25">
        <v>320803</v>
      </c>
      <c r="E652" s="25" t="s">
        <v>8425</v>
      </c>
      <c r="F652" s="25" t="s">
        <v>1266</v>
      </c>
      <c r="G652" s="25" t="s">
        <v>28</v>
      </c>
      <c r="H652" s="26">
        <v>1290.9868044899999</v>
      </c>
      <c r="I652" s="25">
        <v>1291</v>
      </c>
      <c r="J652" s="25" t="s">
        <v>1266</v>
      </c>
      <c r="K652" s="25" t="s">
        <v>183</v>
      </c>
      <c r="L652" s="25" t="s">
        <v>1260</v>
      </c>
      <c r="M652" s="25" t="s">
        <v>89</v>
      </c>
      <c r="N652" s="25" t="s">
        <v>55</v>
      </c>
      <c r="O652" s="25" t="s">
        <v>1267</v>
      </c>
      <c r="P652" s="25" t="s">
        <v>1267</v>
      </c>
      <c r="Q652" s="26">
        <f t="shared" si="21"/>
        <v>1342</v>
      </c>
      <c r="R652" s="25" t="s">
        <v>8596</v>
      </c>
      <c r="S652" s="25" t="s">
        <v>8597</v>
      </c>
      <c r="T652" s="25" t="s">
        <v>35</v>
      </c>
      <c r="U652" s="25">
        <v>1</v>
      </c>
      <c r="V652" s="25">
        <v>1</v>
      </c>
      <c r="W652" s="25" t="s">
        <v>1268</v>
      </c>
    </row>
    <row r="653" spans="1:23">
      <c r="A653" s="25">
        <v>442</v>
      </c>
      <c r="B653" s="25">
        <v>3</v>
      </c>
      <c r="C653" s="25" t="s">
        <v>25</v>
      </c>
      <c r="D653" s="25">
        <v>320803</v>
      </c>
      <c r="E653" s="25" t="s">
        <v>8425</v>
      </c>
      <c r="F653" s="25" t="s">
        <v>1286</v>
      </c>
      <c r="G653" s="25" t="s">
        <v>28</v>
      </c>
      <c r="H653" s="26">
        <v>7945.9911675100002</v>
      </c>
      <c r="I653" s="25">
        <v>7946</v>
      </c>
      <c r="J653" s="25" t="s">
        <v>1286</v>
      </c>
      <c r="K653" s="25" t="s">
        <v>183</v>
      </c>
      <c r="L653" s="25" t="s">
        <v>1286</v>
      </c>
      <c r="M653" s="25" t="s">
        <v>30</v>
      </c>
      <c r="N653" s="25" t="s">
        <v>8426</v>
      </c>
      <c r="O653" s="25" t="s">
        <v>61</v>
      </c>
      <c r="P653" s="25" t="s">
        <v>1287</v>
      </c>
      <c r="Q653" s="26">
        <f t="shared" si="21"/>
        <v>719</v>
      </c>
      <c r="R653" s="25" t="s">
        <v>8596</v>
      </c>
      <c r="S653" s="25" t="s">
        <v>8597</v>
      </c>
      <c r="T653" s="25" t="s">
        <v>35</v>
      </c>
      <c r="U653" s="25">
        <v>1</v>
      </c>
      <c r="V653" s="25">
        <v>1</v>
      </c>
      <c r="W653" s="25" t="s">
        <v>1288</v>
      </c>
    </row>
    <row r="654" spans="1:23">
      <c r="A654" s="25">
        <v>3207</v>
      </c>
      <c r="B654" s="25">
        <v>21</v>
      </c>
      <c r="C654" s="25" t="s">
        <v>21</v>
      </c>
      <c r="D654" s="25">
        <v>320889</v>
      </c>
      <c r="E654" s="25" t="s">
        <v>3635</v>
      </c>
      <c r="F654" s="25" t="s">
        <v>6627</v>
      </c>
      <c r="G654" s="25" t="s">
        <v>28</v>
      </c>
      <c r="H654" s="26">
        <v>964.82381197100005</v>
      </c>
      <c r="I654" s="25">
        <v>965</v>
      </c>
      <c r="J654" s="25" t="s">
        <v>6627</v>
      </c>
      <c r="K654" s="25" t="s">
        <v>183</v>
      </c>
      <c r="L654" s="25" t="s">
        <v>6627</v>
      </c>
      <c r="M654" s="25" t="s">
        <v>30</v>
      </c>
      <c r="N654" s="25" t="s">
        <v>60</v>
      </c>
      <c r="O654" s="25" t="s">
        <v>3551</v>
      </c>
      <c r="P654" s="25" t="s">
        <v>3551</v>
      </c>
      <c r="Q654" s="26">
        <f t="shared" si="21"/>
        <v>942</v>
      </c>
      <c r="R654" s="25" t="s">
        <v>9468</v>
      </c>
      <c r="S654" s="25" t="s">
        <v>6629</v>
      </c>
      <c r="T654" s="25" t="s">
        <v>35</v>
      </c>
      <c r="U654" s="25">
        <v>1</v>
      </c>
      <c r="V654" s="25">
        <v>1</v>
      </c>
      <c r="W654" s="25" t="s">
        <v>6630</v>
      </c>
    </row>
    <row r="655" spans="1:23">
      <c r="A655" s="25">
        <v>3208</v>
      </c>
      <c r="B655" s="25">
        <v>21</v>
      </c>
      <c r="C655" s="25" t="s">
        <v>21</v>
      </c>
      <c r="D655" s="25">
        <v>320889</v>
      </c>
      <c r="E655" s="25" t="s">
        <v>3635</v>
      </c>
      <c r="F655" s="25" t="s">
        <v>6631</v>
      </c>
      <c r="G655" s="25" t="s">
        <v>28</v>
      </c>
      <c r="H655" s="26">
        <v>3361.39885749</v>
      </c>
      <c r="I655" s="25">
        <v>3361</v>
      </c>
      <c r="J655" s="25" t="s">
        <v>6631</v>
      </c>
      <c r="K655" s="25" t="s">
        <v>183</v>
      </c>
      <c r="L655" s="25" t="s">
        <v>2621</v>
      </c>
      <c r="M655" s="25" t="s">
        <v>37</v>
      </c>
      <c r="N655" s="25" t="s">
        <v>60</v>
      </c>
      <c r="O655" s="25" t="s">
        <v>731</v>
      </c>
      <c r="P655" s="25" t="s">
        <v>6632</v>
      </c>
      <c r="Q655" s="26">
        <f t="shared" si="21"/>
        <v>1816</v>
      </c>
      <c r="R655" s="25" t="s">
        <v>9468</v>
      </c>
      <c r="S655" s="25" t="s">
        <v>6629</v>
      </c>
      <c r="T655" s="25" t="s">
        <v>35</v>
      </c>
      <c r="U655" s="25">
        <v>1</v>
      </c>
      <c r="V655" s="25">
        <v>1</v>
      </c>
      <c r="W655" s="25" t="s">
        <v>6633</v>
      </c>
    </row>
    <row r="656" spans="1:23">
      <c r="A656" s="25">
        <v>3209</v>
      </c>
      <c r="B656" s="25">
        <v>21</v>
      </c>
      <c r="C656" s="25" t="s">
        <v>21</v>
      </c>
      <c r="D656" s="25">
        <v>320889</v>
      </c>
      <c r="E656" s="25" t="s">
        <v>3635</v>
      </c>
      <c r="F656" s="25" t="s">
        <v>6631</v>
      </c>
      <c r="G656" s="25" t="s">
        <v>28</v>
      </c>
      <c r="H656" s="26">
        <v>3361.39885749</v>
      </c>
      <c r="I656" s="25">
        <v>3361</v>
      </c>
      <c r="J656" s="25" t="s">
        <v>6631</v>
      </c>
      <c r="K656" s="25" t="s">
        <v>183</v>
      </c>
      <c r="L656" s="25" t="s">
        <v>2621</v>
      </c>
      <c r="M656" s="25" t="s">
        <v>37</v>
      </c>
      <c r="N656" s="25" t="s">
        <v>8445</v>
      </c>
      <c r="O656" s="25" t="s">
        <v>731</v>
      </c>
      <c r="P656" s="25" t="s">
        <v>6632</v>
      </c>
      <c r="Q656" s="26">
        <f t="shared" si="21"/>
        <v>1816</v>
      </c>
      <c r="R656" s="25" t="s">
        <v>9468</v>
      </c>
      <c r="S656" s="25" t="s">
        <v>6629</v>
      </c>
      <c r="T656" s="25" t="s">
        <v>35</v>
      </c>
      <c r="U656" s="25">
        <v>1</v>
      </c>
      <c r="V656" s="25">
        <v>1</v>
      </c>
      <c r="W656" s="25" t="s">
        <v>6633</v>
      </c>
    </row>
    <row r="657" spans="1:23">
      <c r="A657" s="25">
        <v>776</v>
      </c>
      <c r="B657" s="25">
        <v>4</v>
      </c>
      <c r="C657" s="25" t="s">
        <v>25</v>
      </c>
      <c r="D657" s="25">
        <v>320854</v>
      </c>
      <c r="E657" s="25" t="s">
        <v>1455</v>
      </c>
      <c r="F657" s="25" t="s">
        <v>1788</v>
      </c>
      <c r="G657" s="25" t="s">
        <v>28</v>
      </c>
      <c r="H657" s="26">
        <v>3815.3131199899999</v>
      </c>
      <c r="I657" s="25">
        <v>3815</v>
      </c>
      <c r="J657" s="25" t="s">
        <v>1788</v>
      </c>
      <c r="K657" s="25" t="s">
        <v>1789</v>
      </c>
      <c r="L657" s="25" t="s">
        <v>1788</v>
      </c>
      <c r="M657" s="25" t="s">
        <v>30</v>
      </c>
      <c r="N657" s="25" t="s">
        <v>8445</v>
      </c>
      <c r="O657" s="25" t="s">
        <v>860</v>
      </c>
      <c r="P657" s="25" t="s">
        <v>363</v>
      </c>
      <c r="Q657" s="26">
        <f t="shared" si="21"/>
        <v>575</v>
      </c>
      <c r="R657" s="25" t="s">
        <v>8643</v>
      </c>
      <c r="S657" s="25" t="s">
        <v>1790</v>
      </c>
      <c r="T657" s="25" t="s">
        <v>35</v>
      </c>
      <c r="U657" s="25">
        <v>1</v>
      </c>
      <c r="V657" s="25">
        <v>1</v>
      </c>
      <c r="W657" s="25" t="s">
        <v>1791</v>
      </c>
    </row>
    <row r="658" spans="1:23">
      <c r="A658" s="25">
        <v>782</v>
      </c>
      <c r="B658" s="25">
        <v>4</v>
      </c>
      <c r="C658" s="25" t="s">
        <v>25</v>
      </c>
      <c r="D658" s="25">
        <v>320854</v>
      </c>
      <c r="E658" s="25" t="s">
        <v>1455</v>
      </c>
      <c r="F658" s="25" t="s">
        <v>1798</v>
      </c>
      <c r="G658" s="25" t="s">
        <v>28</v>
      </c>
      <c r="H658" s="26">
        <v>887.03498003100003</v>
      </c>
      <c r="I658" s="25">
        <v>887</v>
      </c>
      <c r="J658" s="25" t="s">
        <v>1798</v>
      </c>
      <c r="K658" s="25" t="s">
        <v>1789</v>
      </c>
      <c r="L658" s="25" t="s">
        <v>1798</v>
      </c>
      <c r="M658" s="25" t="s">
        <v>30</v>
      </c>
      <c r="N658" s="25" t="s">
        <v>8445</v>
      </c>
      <c r="O658" s="25" t="s">
        <v>90</v>
      </c>
      <c r="P658" s="25" t="s">
        <v>90</v>
      </c>
      <c r="Q658" s="26">
        <f t="shared" si="21"/>
        <v>928</v>
      </c>
      <c r="R658" s="25" t="s">
        <v>8643</v>
      </c>
      <c r="S658" s="25" t="s">
        <v>1790</v>
      </c>
      <c r="T658" s="25" t="s">
        <v>35</v>
      </c>
      <c r="U658" s="25">
        <v>1</v>
      </c>
      <c r="V658" s="25">
        <v>1</v>
      </c>
      <c r="W658" s="25" t="s">
        <v>1799</v>
      </c>
    </row>
    <row r="659" spans="1:23">
      <c r="A659" s="25">
        <v>783</v>
      </c>
      <c r="B659" s="25">
        <v>4</v>
      </c>
      <c r="C659" s="25" t="s">
        <v>25</v>
      </c>
      <c r="D659" s="25">
        <v>320854</v>
      </c>
      <c r="E659" s="25" t="s">
        <v>1455</v>
      </c>
      <c r="F659" s="25" t="s">
        <v>1800</v>
      </c>
      <c r="G659" s="25" t="s">
        <v>28</v>
      </c>
      <c r="H659" s="26">
        <v>1321.47227496</v>
      </c>
      <c r="I659" s="25">
        <v>1321</v>
      </c>
      <c r="J659" s="25" t="s">
        <v>1800</v>
      </c>
      <c r="K659" s="25" t="s">
        <v>1789</v>
      </c>
      <c r="L659" s="25" t="s">
        <v>1800</v>
      </c>
      <c r="M659" s="25" t="s">
        <v>30</v>
      </c>
      <c r="N659" s="25" t="s">
        <v>8445</v>
      </c>
      <c r="O659" s="25" t="s">
        <v>1801</v>
      </c>
      <c r="P659" s="25" t="s">
        <v>1801</v>
      </c>
      <c r="Q659" s="26">
        <f t="shared" ref="Q659:Q722" si="22">O659*U659/V659</f>
        <v>1331</v>
      </c>
      <c r="R659" s="25" t="s">
        <v>8643</v>
      </c>
      <c r="S659" s="25" t="s">
        <v>1790</v>
      </c>
      <c r="T659" s="25" t="s">
        <v>35</v>
      </c>
      <c r="U659" s="25">
        <v>1</v>
      </c>
      <c r="V659" s="25">
        <v>1</v>
      </c>
      <c r="W659" s="25" t="s">
        <v>1802</v>
      </c>
    </row>
    <row r="660" spans="1:23">
      <c r="A660" s="25">
        <v>784</v>
      </c>
      <c r="B660" s="25">
        <v>4</v>
      </c>
      <c r="C660" s="25" t="s">
        <v>25</v>
      </c>
      <c r="D660" s="25">
        <v>320854</v>
      </c>
      <c r="E660" s="25" t="s">
        <v>1455</v>
      </c>
      <c r="F660" s="25" t="s">
        <v>1139</v>
      </c>
      <c r="G660" s="25" t="s">
        <v>28</v>
      </c>
      <c r="H660" s="26">
        <v>6966.0426630100001</v>
      </c>
      <c r="I660" s="25">
        <v>6966</v>
      </c>
      <c r="J660" s="25" t="s">
        <v>1139</v>
      </c>
      <c r="K660" s="25" t="s">
        <v>1789</v>
      </c>
      <c r="L660" s="25" t="s">
        <v>1139</v>
      </c>
      <c r="M660" s="25" t="s">
        <v>30</v>
      </c>
      <c r="N660" s="25" t="s">
        <v>8445</v>
      </c>
      <c r="O660" s="25" t="s">
        <v>1803</v>
      </c>
      <c r="P660" s="25" t="s">
        <v>1803</v>
      </c>
      <c r="Q660" s="26">
        <f t="shared" si="22"/>
        <v>7057</v>
      </c>
      <c r="R660" s="25" t="s">
        <v>8643</v>
      </c>
      <c r="S660" s="25" t="s">
        <v>1790</v>
      </c>
      <c r="T660" s="25" t="s">
        <v>35</v>
      </c>
      <c r="U660" s="25">
        <v>1</v>
      </c>
      <c r="V660" s="25">
        <v>1</v>
      </c>
      <c r="W660" s="25" t="s">
        <v>1804</v>
      </c>
    </row>
    <row r="661" spans="1:23">
      <c r="A661" s="25">
        <v>787</v>
      </c>
      <c r="B661" s="25">
        <v>4</v>
      </c>
      <c r="C661" s="25" t="s">
        <v>25</v>
      </c>
      <c r="D661" s="25">
        <v>320854</v>
      </c>
      <c r="E661" s="25" t="s">
        <v>1455</v>
      </c>
      <c r="F661" s="25" t="s">
        <v>1192</v>
      </c>
      <c r="G661" s="25" t="s">
        <v>28</v>
      </c>
      <c r="H661" s="26">
        <v>1245.83881804</v>
      </c>
      <c r="I661" s="25">
        <v>1246</v>
      </c>
      <c r="J661" s="25" t="s">
        <v>1192</v>
      </c>
      <c r="K661" s="25" t="s">
        <v>1789</v>
      </c>
      <c r="L661" s="25" t="s">
        <v>1192</v>
      </c>
      <c r="M661" s="25" t="s">
        <v>30</v>
      </c>
      <c r="N661" s="25" t="s">
        <v>8426</v>
      </c>
      <c r="O661" s="25" t="s">
        <v>1127</v>
      </c>
      <c r="P661" s="25" t="s">
        <v>1127</v>
      </c>
      <c r="Q661" s="26">
        <f t="shared" si="22"/>
        <v>1259</v>
      </c>
      <c r="R661" s="25" t="s">
        <v>8643</v>
      </c>
      <c r="S661" s="25" t="s">
        <v>1790</v>
      </c>
      <c r="T661" s="25" t="s">
        <v>35</v>
      </c>
      <c r="U661" s="25">
        <v>1</v>
      </c>
      <c r="V661" s="25">
        <v>1</v>
      </c>
      <c r="W661" s="25" t="s">
        <v>1812</v>
      </c>
    </row>
    <row r="662" spans="1:23">
      <c r="A662" s="25">
        <v>790</v>
      </c>
      <c r="B662" s="25">
        <v>4</v>
      </c>
      <c r="C662" s="25" t="s">
        <v>25</v>
      </c>
      <c r="D662" s="25">
        <v>320854</v>
      </c>
      <c r="E662" s="25" t="s">
        <v>1455</v>
      </c>
      <c r="F662" s="25" t="s">
        <v>1822</v>
      </c>
      <c r="G662" s="25" t="s">
        <v>28</v>
      </c>
      <c r="H662" s="26">
        <v>1774.4058359799999</v>
      </c>
      <c r="I662" s="25">
        <v>1774</v>
      </c>
      <c r="J662" s="25" t="s">
        <v>1822</v>
      </c>
      <c r="K662" s="25" t="s">
        <v>1789</v>
      </c>
      <c r="L662" s="25" t="s">
        <v>1822</v>
      </c>
      <c r="M662" s="25" t="s">
        <v>30</v>
      </c>
      <c r="N662" s="25" t="s">
        <v>8445</v>
      </c>
      <c r="O662" s="25" t="s">
        <v>1823</v>
      </c>
      <c r="P662" s="25" t="s">
        <v>1823</v>
      </c>
      <c r="Q662" s="26">
        <f t="shared" si="22"/>
        <v>1784</v>
      </c>
      <c r="R662" s="25" t="s">
        <v>8643</v>
      </c>
      <c r="S662" s="25" t="s">
        <v>1790</v>
      </c>
      <c r="T662" s="25" t="s">
        <v>35</v>
      </c>
      <c r="U662" s="25">
        <v>1</v>
      </c>
      <c r="V662" s="25">
        <v>1</v>
      </c>
      <c r="W662" s="25" t="s">
        <v>1824</v>
      </c>
    </row>
    <row r="663" spans="1:23">
      <c r="A663" s="25">
        <v>799</v>
      </c>
      <c r="B663" s="25">
        <v>4</v>
      </c>
      <c r="C663" s="25" t="s">
        <v>25</v>
      </c>
      <c r="D663" s="25">
        <v>320854</v>
      </c>
      <c r="E663" s="25" t="s">
        <v>1455</v>
      </c>
      <c r="F663" s="25" t="s">
        <v>1849</v>
      </c>
      <c r="G663" s="25" t="s">
        <v>28</v>
      </c>
      <c r="H663" s="26">
        <v>1023.81868349</v>
      </c>
      <c r="I663" s="25">
        <v>1024</v>
      </c>
      <c r="J663" s="25" t="s">
        <v>1849</v>
      </c>
      <c r="K663" s="25" t="s">
        <v>1789</v>
      </c>
      <c r="L663" s="25" t="s">
        <v>1849</v>
      </c>
      <c r="M663" s="25" t="s">
        <v>30</v>
      </c>
      <c r="N663" s="25" t="s">
        <v>8445</v>
      </c>
      <c r="O663" s="25" t="s">
        <v>577</v>
      </c>
      <c r="P663" s="25" t="s">
        <v>577</v>
      </c>
      <c r="Q663" s="26">
        <f t="shared" si="22"/>
        <v>1025</v>
      </c>
      <c r="R663" s="25" t="s">
        <v>8643</v>
      </c>
      <c r="S663" s="25" t="s">
        <v>1790</v>
      </c>
      <c r="T663" s="25" t="s">
        <v>35</v>
      </c>
      <c r="U663" s="25">
        <v>1</v>
      </c>
      <c r="V663" s="25">
        <v>1</v>
      </c>
      <c r="W663" s="25" t="s">
        <v>1850</v>
      </c>
    </row>
    <row r="664" spans="1:23">
      <c r="A664" s="25">
        <v>800</v>
      </c>
      <c r="B664" s="25">
        <v>4</v>
      </c>
      <c r="C664" s="25" t="s">
        <v>25</v>
      </c>
      <c r="D664" s="25">
        <v>320854</v>
      </c>
      <c r="E664" s="25" t="s">
        <v>1455</v>
      </c>
      <c r="F664" s="25" t="s">
        <v>1851</v>
      </c>
      <c r="G664" s="25" t="s">
        <v>28</v>
      </c>
      <c r="H664" s="26">
        <v>1445.9753730699999</v>
      </c>
      <c r="I664" s="25">
        <v>1446</v>
      </c>
      <c r="J664" s="25" t="s">
        <v>1851</v>
      </c>
      <c r="K664" s="25" t="s">
        <v>1789</v>
      </c>
      <c r="L664" s="25" t="s">
        <v>1851</v>
      </c>
      <c r="M664" s="25" t="s">
        <v>30</v>
      </c>
      <c r="N664" s="25" t="s">
        <v>8426</v>
      </c>
      <c r="O664" s="25" t="s">
        <v>1852</v>
      </c>
      <c r="P664" s="25" t="s">
        <v>1852</v>
      </c>
      <c r="Q664" s="26">
        <f t="shared" si="22"/>
        <v>1467</v>
      </c>
      <c r="R664" s="25" t="s">
        <v>8643</v>
      </c>
      <c r="S664" s="25" t="s">
        <v>1790</v>
      </c>
      <c r="T664" s="25" t="s">
        <v>35</v>
      </c>
      <c r="U664" s="25">
        <v>1</v>
      </c>
      <c r="V664" s="25">
        <v>1</v>
      </c>
      <c r="W664" s="25" t="s">
        <v>1853</v>
      </c>
    </row>
    <row r="665" spans="1:23">
      <c r="A665" s="25">
        <v>801</v>
      </c>
      <c r="B665" s="25">
        <v>4</v>
      </c>
      <c r="C665" s="25" t="s">
        <v>25</v>
      </c>
      <c r="D665" s="25">
        <v>320854</v>
      </c>
      <c r="E665" s="25" t="s">
        <v>1455</v>
      </c>
      <c r="F665" s="25" t="s">
        <v>1854</v>
      </c>
      <c r="G665" s="25" t="s">
        <v>28</v>
      </c>
      <c r="H665" s="26">
        <v>1272.5684539599999</v>
      </c>
      <c r="I665" s="25">
        <v>1273</v>
      </c>
      <c r="J665" s="25" t="s">
        <v>1854</v>
      </c>
      <c r="K665" s="25" t="s">
        <v>1789</v>
      </c>
      <c r="L665" s="25" t="s">
        <v>1851</v>
      </c>
      <c r="M665" s="25" t="s">
        <v>76</v>
      </c>
      <c r="N665" s="25" t="s">
        <v>8426</v>
      </c>
      <c r="O665" s="25" t="s">
        <v>1801</v>
      </c>
      <c r="P665" s="25" t="s">
        <v>1801</v>
      </c>
      <c r="Q665" s="26">
        <f t="shared" si="22"/>
        <v>1331</v>
      </c>
      <c r="R665" s="25" t="s">
        <v>8643</v>
      </c>
      <c r="S665" s="25" t="s">
        <v>1790</v>
      </c>
      <c r="T665" s="25" t="s">
        <v>35</v>
      </c>
      <c r="U665" s="25">
        <v>1</v>
      </c>
      <c r="V665" s="25">
        <v>1</v>
      </c>
      <c r="W665" s="25" t="s">
        <v>1855</v>
      </c>
    </row>
    <row r="666" spans="1:23">
      <c r="A666" s="25">
        <v>2909</v>
      </c>
      <c r="B666" s="25">
        <v>19</v>
      </c>
      <c r="C666" s="25" t="s">
        <v>21</v>
      </c>
      <c r="D666" s="25">
        <v>321028</v>
      </c>
      <c r="E666" s="25" t="s">
        <v>2343</v>
      </c>
      <c r="F666" s="25" t="s">
        <v>6028</v>
      </c>
      <c r="G666" s="25" t="s">
        <v>28</v>
      </c>
      <c r="H666" s="26">
        <v>10761.2667855</v>
      </c>
      <c r="I666" s="25">
        <v>10761</v>
      </c>
      <c r="J666" s="25" t="s">
        <v>6028</v>
      </c>
      <c r="K666" s="25" t="s">
        <v>1789</v>
      </c>
      <c r="L666" s="25" t="s">
        <v>6028</v>
      </c>
      <c r="M666" s="25" t="s">
        <v>30</v>
      </c>
      <c r="N666" s="25" t="s">
        <v>60</v>
      </c>
      <c r="O666" s="25" t="s">
        <v>6029</v>
      </c>
      <c r="P666" s="25" t="s">
        <v>6030</v>
      </c>
      <c r="Q666" s="26">
        <f t="shared" si="22"/>
        <v>3564</v>
      </c>
      <c r="R666" s="25" t="s">
        <v>9379</v>
      </c>
      <c r="S666" s="25" t="s">
        <v>9380</v>
      </c>
      <c r="T666" s="25" t="s">
        <v>35</v>
      </c>
      <c r="U666" s="25">
        <v>1</v>
      </c>
      <c r="V666" s="25">
        <v>1</v>
      </c>
      <c r="W666" s="25" t="s">
        <v>6033</v>
      </c>
    </row>
    <row r="667" spans="1:23">
      <c r="A667" s="25">
        <v>2913</v>
      </c>
      <c r="B667" s="25">
        <v>19</v>
      </c>
      <c r="C667" s="25" t="s">
        <v>21</v>
      </c>
      <c r="D667" s="25">
        <v>321028</v>
      </c>
      <c r="E667" s="25" t="s">
        <v>2343</v>
      </c>
      <c r="F667" s="25" t="s">
        <v>6038</v>
      </c>
      <c r="G667" s="25" t="s">
        <v>28</v>
      </c>
      <c r="H667" s="26">
        <v>34794.989389599999</v>
      </c>
      <c r="I667" s="25">
        <v>34795</v>
      </c>
      <c r="J667" s="25" t="s">
        <v>6038</v>
      </c>
      <c r="K667" s="25" t="s">
        <v>1789</v>
      </c>
      <c r="L667" s="25" t="s">
        <v>6038</v>
      </c>
      <c r="M667" s="25" t="s">
        <v>30</v>
      </c>
      <c r="N667" s="25" t="s">
        <v>60</v>
      </c>
      <c r="O667" s="25" t="s">
        <v>6039</v>
      </c>
      <c r="P667" s="25" t="s">
        <v>6040</v>
      </c>
      <c r="Q667" s="26">
        <f t="shared" si="22"/>
        <v>23134</v>
      </c>
      <c r="R667" s="25" t="s">
        <v>9379</v>
      </c>
      <c r="S667" s="25" t="s">
        <v>9380</v>
      </c>
      <c r="T667" s="25" t="s">
        <v>35</v>
      </c>
      <c r="U667" s="25">
        <v>1</v>
      </c>
      <c r="V667" s="25">
        <v>1</v>
      </c>
      <c r="W667" s="25" t="s">
        <v>6041</v>
      </c>
    </row>
    <row r="668" spans="1:23">
      <c r="A668" s="25">
        <v>645</v>
      </c>
      <c r="B668" s="25">
        <v>4</v>
      </c>
      <c r="C668" s="25" t="s">
        <v>25</v>
      </c>
      <c r="D668" s="25">
        <v>320854</v>
      </c>
      <c r="E668" s="25" t="s">
        <v>1455</v>
      </c>
      <c r="F668" s="25" t="s">
        <v>423</v>
      </c>
      <c r="G668" s="25" t="s">
        <v>28</v>
      </c>
      <c r="H668" s="26">
        <v>4270.6583538000004</v>
      </c>
      <c r="I668" s="25">
        <v>4271</v>
      </c>
      <c r="J668" s="25" t="s">
        <v>423</v>
      </c>
      <c r="K668" s="25" t="s">
        <v>191</v>
      </c>
      <c r="L668" s="25" t="s">
        <v>419</v>
      </c>
      <c r="M668" s="25" t="s">
        <v>83</v>
      </c>
      <c r="N668" s="25" t="s">
        <v>8426</v>
      </c>
      <c r="O668" s="25" t="s">
        <v>1474</v>
      </c>
      <c r="P668" s="25" t="s">
        <v>1474</v>
      </c>
      <c r="Q668" s="26">
        <f t="shared" si="22"/>
        <v>4517</v>
      </c>
      <c r="R668" s="25" t="s">
        <v>8643</v>
      </c>
      <c r="S668" s="25" t="s">
        <v>1476</v>
      </c>
      <c r="T668" s="25" t="s">
        <v>35</v>
      </c>
      <c r="U668" s="25">
        <v>1</v>
      </c>
      <c r="V668" s="25">
        <v>1</v>
      </c>
      <c r="W668" s="25" t="s">
        <v>1477</v>
      </c>
    </row>
    <row r="669" spans="1:23">
      <c r="A669" s="25">
        <v>646</v>
      </c>
      <c r="B669" s="25">
        <v>4</v>
      </c>
      <c r="C669" s="25" t="s">
        <v>25</v>
      </c>
      <c r="D669" s="25">
        <v>320854</v>
      </c>
      <c r="E669" s="25" t="s">
        <v>1455</v>
      </c>
      <c r="F669" s="25" t="s">
        <v>1337</v>
      </c>
      <c r="G669" s="25" t="s">
        <v>28</v>
      </c>
      <c r="H669" s="26">
        <v>3172.7833405000001</v>
      </c>
      <c r="I669" s="25">
        <v>3173</v>
      </c>
      <c r="J669" s="25" t="s">
        <v>1337</v>
      </c>
      <c r="K669" s="25" t="s">
        <v>191</v>
      </c>
      <c r="L669" s="25" t="s">
        <v>1337</v>
      </c>
      <c r="M669" s="25" t="s">
        <v>30</v>
      </c>
      <c r="N669" s="25" t="s">
        <v>8445</v>
      </c>
      <c r="O669" s="25" t="s">
        <v>1478</v>
      </c>
      <c r="P669" s="25" t="s">
        <v>1478</v>
      </c>
      <c r="Q669" s="26">
        <f t="shared" si="22"/>
        <v>3003</v>
      </c>
      <c r="R669" s="25" t="s">
        <v>8643</v>
      </c>
      <c r="S669" s="25" t="s">
        <v>1476</v>
      </c>
      <c r="T669" s="25" t="s">
        <v>35</v>
      </c>
      <c r="U669" s="25">
        <v>1</v>
      </c>
      <c r="V669" s="25">
        <v>1</v>
      </c>
      <c r="W669" s="25" t="s">
        <v>1479</v>
      </c>
    </row>
    <row r="670" spans="1:23">
      <c r="A670" s="25">
        <v>647</v>
      </c>
      <c r="B670" s="25">
        <v>4</v>
      </c>
      <c r="C670" s="25" t="s">
        <v>25</v>
      </c>
      <c r="D670" s="25">
        <v>320854</v>
      </c>
      <c r="E670" s="25" t="s">
        <v>1455</v>
      </c>
      <c r="F670" s="25" t="s">
        <v>276</v>
      </c>
      <c r="G670" s="25" t="s">
        <v>28</v>
      </c>
      <c r="H670" s="26">
        <v>2489.1292364800001</v>
      </c>
      <c r="I670" s="25">
        <v>2489</v>
      </c>
      <c r="J670" s="25" t="s">
        <v>276</v>
      </c>
      <c r="K670" s="25" t="s">
        <v>191</v>
      </c>
      <c r="L670" s="25" t="s">
        <v>276</v>
      </c>
      <c r="M670" s="25" t="s">
        <v>30</v>
      </c>
      <c r="N670" s="25" t="s">
        <v>8426</v>
      </c>
      <c r="O670" s="25" t="s">
        <v>556</v>
      </c>
      <c r="P670" s="25" t="s">
        <v>556</v>
      </c>
      <c r="Q670" s="26">
        <f t="shared" si="22"/>
        <v>2428</v>
      </c>
      <c r="R670" s="25" t="s">
        <v>8643</v>
      </c>
      <c r="S670" s="25" t="s">
        <v>1476</v>
      </c>
      <c r="T670" s="25" t="s">
        <v>35</v>
      </c>
      <c r="U670" s="25">
        <v>1</v>
      </c>
      <c r="V670" s="25">
        <v>1</v>
      </c>
      <c r="W670" s="25" t="s">
        <v>1480</v>
      </c>
    </row>
    <row r="671" spans="1:23">
      <c r="A671" s="25">
        <v>658</v>
      </c>
      <c r="B671" s="25">
        <v>4</v>
      </c>
      <c r="C671" s="25" t="s">
        <v>25</v>
      </c>
      <c r="D671" s="25">
        <v>320854</v>
      </c>
      <c r="E671" s="25" t="s">
        <v>1455</v>
      </c>
      <c r="F671" s="25" t="s">
        <v>1518</v>
      </c>
      <c r="G671" s="25" t="s">
        <v>28</v>
      </c>
      <c r="H671" s="26">
        <v>766.16113545500002</v>
      </c>
      <c r="I671" s="25">
        <v>766</v>
      </c>
      <c r="J671" s="25" t="s">
        <v>1518</v>
      </c>
      <c r="K671" s="25" t="s">
        <v>191</v>
      </c>
      <c r="L671" s="25" t="s">
        <v>836</v>
      </c>
      <c r="M671" s="25" t="s">
        <v>83</v>
      </c>
      <c r="N671" s="25" t="s">
        <v>8445</v>
      </c>
      <c r="O671" s="25" t="s">
        <v>1414</v>
      </c>
      <c r="P671" s="25" t="s">
        <v>1414</v>
      </c>
      <c r="Q671" s="26">
        <f t="shared" si="22"/>
        <v>788</v>
      </c>
      <c r="R671" s="25" t="s">
        <v>8643</v>
      </c>
      <c r="S671" s="25" t="s">
        <v>1476</v>
      </c>
      <c r="T671" s="25" t="s">
        <v>35</v>
      </c>
      <c r="U671" s="25">
        <v>1</v>
      </c>
      <c r="V671" s="25">
        <v>1</v>
      </c>
      <c r="W671" s="25" t="s">
        <v>1519</v>
      </c>
    </row>
    <row r="672" spans="1:23">
      <c r="A672" s="25">
        <v>373</v>
      </c>
      <c r="B672" s="25">
        <v>3</v>
      </c>
      <c r="C672" s="25" t="s">
        <v>25</v>
      </c>
      <c r="D672" s="25">
        <v>320803</v>
      </c>
      <c r="E672" s="25" t="s">
        <v>8425</v>
      </c>
      <c r="F672" s="25" t="s">
        <v>1158</v>
      </c>
      <c r="G672" s="25" t="s">
        <v>28</v>
      </c>
      <c r="H672" s="26">
        <v>40553.995024099997</v>
      </c>
      <c r="I672" s="25">
        <v>40554</v>
      </c>
      <c r="J672" s="25" t="s">
        <v>1158</v>
      </c>
      <c r="K672" s="25" t="s">
        <v>191</v>
      </c>
      <c r="L672" s="25" t="s">
        <v>1158</v>
      </c>
      <c r="M672" s="25" t="s">
        <v>30</v>
      </c>
      <c r="N672" s="25" t="s">
        <v>8445</v>
      </c>
      <c r="O672" s="25" t="s">
        <v>580</v>
      </c>
      <c r="P672" s="25" t="s">
        <v>1160</v>
      </c>
      <c r="Q672" s="26">
        <f t="shared" si="22"/>
        <v>5035</v>
      </c>
      <c r="R672" s="25" t="s">
        <v>8594</v>
      </c>
      <c r="S672" s="25" t="s">
        <v>8595</v>
      </c>
      <c r="T672" s="25" t="s">
        <v>35</v>
      </c>
      <c r="U672" s="25">
        <v>1</v>
      </c>
      <c r="V672" s="25">
        <v>1</v>
      </c>
      <c r="W672" s="25" t="s">
        <v>1161</v>
      </c>
    </row>
    <row r="673" spans="1:23">
      <c r="A673" s="25">
        <v>385</v>
      </c>
      <c r="B673" s="25">
        <v>3</v>
      </c>
      <c r="C673" s="25" t="s">
        <v>25</v>
      </c>
      <c r="D673" s="25">
        <v>320803</v>
      </c>
      <c r="E673" s="25" t="s">
        <v>8425</v>
      </c>
      <c r="F673" s="25" t="s">
        <v>1186</v>
      </c>
      <c r="G673" s="25" t="s">
        <v>28</v>
      </c>
      <c r="H673" s="26">
        <v>611.73562051299996</v>
      </c>
      <c r="I673" s="25">
        <v>612</v>
      </c>
      <c r="J673" s="25" t="s">
        <v>1186</v>
      </c>
      <c r="K673" s="25" t="s">
        <v>191</v>
      </c>
      <c r="L673" s="25" t="s">
        <v>1180</v>
      </c>
      <c r="M673" s="25" t="s">
        <v>666</v>
      </c>
      <c r="N673" s="25" t="s">
        <v>55</v>
      </c>
      <c r="O673" s="25" t="s">
        <v>940</v>
      </c>
      <c r="P673" s="25" t="s">
        <v>940</v>
      </c>
      <c r="Q673" s="26">
        <f t="shared" si="22"/>
        <v>619</v>
      </c>
      <c r="R673" s="25" t="s">
        <v>8594</v>
      </c>
      <c r="S673" s="25" t="s">
        <v>8595</v>
      </c>
      <c r="T673" s="25" t="s">
        <v>35</v>
      </c>
      <c r="U673" s="25">
        <v>1</v>
      </c>
      <c r="V673" s="25">
        <v>1</v>
      </c>
      <c r="W673" s="25" t="s">
        <v>1187</v>
      </c>
    </row>
    <row r="674" spans="1:23">
      <c r="A674" s="25">
        <v>430</v>
      </c>
      <c r="B674" s="25">
        <v>3</v>
      </c>
      <c r="C674" s="25" t="s">
        <v>25</v>
      </c>
      <c r="D674" s="25">
        <v>320803</v>
      </c>
      <c r="E674" s="25" t="s">
        <v>8425</v>
      </c>
      <c r="F674" s="25" t="s">
        <v>1263</v>
      </c>
      <c r="G674" s="25" t="s">
        <v>28</v>
      </c>
      <c r="H674" s="26">
        <v>1139.99819396</v>
      </c>
      <c r="I674" s="25">
        <v>1140</v>
      </c>
      <c r="J674" s="25" t="s">
        <v>1263</v>
      </c>
      <c r="K674" s="25" t="s">
        <v>191</v>
      </c>
      <c r="L674" s="25" t="s">
        <v>1260</v>
      </c>
      <c r="M674" s="25" t="s">
        <v>83</v>
      </c>
      <c r="N674" s="25" t="s">
        <v>55</v>
      </c>
      <c r="O674" s="25" t="s">
        <v>860</v>
      </c>
      <c r="P674" s="25" t="s">
        <v>1264</v>
      </c>
      <c r="Q674" s="26">
        <f t="shared" si="22"/>
        <v>575</v>
      </c>
      <c r="R674" s="25" t="s">
        <v>8594</v>
      </c>
      <c r="S674" s="25" t="s">
        <v>8595</v>
      </c>
      <c r="T674" s="25" t="s">
        <v>35</v>
      </c>
      <c r="U674" s="25">
        <v>1</v>
      </c>
      <c r="V674" s="25">
        <v>1</v>
      </c>
      <c r="W674" s="25" t="s">
        <v>1265</v>
      </c>
    </row>
    <row r="675" spans="1:23">
      <c r="A675" s="25">
        <v>431</v>
      </c>
      <c r="B675" s="25">
        <v>3</v>
      </c>
      <c r="C675" s="25" t="s">
        <v>25</v>
      </c>
      <c r="D675" s="25">
        <v>320803</v>
      </c>
      <c r="E675" s="25" t="s">
        <v>8425</v>
      </c>
      <c r="F675" s="25" t="s">
        <v>1263</v>
      </c>
      <c r="G675" s="25" t="s">
        <v>28</v>
      </c>
      <c r="H675" s="26">
        <v>1139.99819396</v>
      </c>
      <c r="I675" s="25">
        <v>1140</v>
      </c>
      <c r="J675" s="25" t="s">
        <v>1263</v>
      </c>
      <c r="K675" s="25" t="s">
        <v>191</v>
      </c>
      <c r="L675" s="25" t="s">
        <v>1260</v>
      </c>
      <c r="M675" s="25" t="s">
        <v>83</v>
      </c>
      <c r="N675" s="25" t="s">
        <v>8426</v>
      </c>
      <c r="O675" s="25" t="s">
        <v>860</v>
      </c>
      <c r="P675" s="25" t="s">
        <v>1264</v>
      </c>
      <c r="Q675" s="26">
        <f t="shared" si="22"/>
        <v>575</v>
      </c>
      <c r="R675" s="25" t="s">
        <v>8594</v>
      </c>
      <c r="S675" s="25" t="s">
        <v>8595</v>
      </c>
      <c r="T675" s="25" t="s">
        <v>35</v>
      </c>
      <c r="U675" s="25">
        <v>1</v>
      </c>
      <c r="V675" s="25">
        <v>1</v>
      </c>
      <c r="W675" s="25" t="s">
        <v>1265</v>
      </c>
    </row>
    <row r="676" spans="1:23">
      <c r="A676" s="25">
        <v>441</v>
      </c>
      <c r="B676" s="25">
        <v>3</v>
      </c>
      <c r="C676" s="25" t="s">
        <v>25</v>
      </c>
      <c r="D676" s="25">
        <v>320803</v>
      </c>
      <c r="E676" s="25" t="s">
        <v>8425</v>
      </c>
      <c r="F676" s="25" t="s">
        <v>1286</v>
      </c>
      <c r="G676" s="25" t="s">
        <v>28</v>
      </c>
      <c r="H676" s="26">
        <v>7945.9911675100002</v>
      </c>
      <c r="I676" s="25">
        <v>7946</v>
      </c>
      <c r="J676" s="25" t="s">
        <v>1286</v>
      </c>
      <c r="K676" s="25" t="s">
        <v>191</v>
      </c>
      <c r="L676" s="25" t="s">
        <v>1286</v>
      </c>
      <c r="M676" s="25" t="s">
        <v>30</v>
      </c>
      <c r="N676" s="25" t="s">
        <v>8426</v>
      </c>
      <c r="O676" s="25" t="s">
        <v>61</v>
      </c>
      <c r="P676" s="25" t="s">
        <v>1287</v>
      </c>
      <c r="Q676" s="26">
        <f t="shared" si="22"/>
        <v>719</v>
      </c>
      <c r="R676" s="25" t="s">
        <v>8594</v>
      </c>
      <c r="S676" s="25" t="s">
        <v>8595</v>
      </c>
      <c r="T676" s="25" t="s">
        <v>35</v>
      </c>
      <c r="U676" s="25">
        <v>1</v>
      </c>
      <c r="V676" s="25">
        <v>1</v>
      </c>
      <c r="W676" s="25" t="s">
        <v>1288</v>
      </c>
    </row>
    <row r="677" spans="1:23">
      <c r="A677" s="25">
        <v>452</v>
      </c>
      <c r="B677" s="25">
        <v>3</v>
      </c>
      <c r="C677" s="25" t="s">
        <v>25</v>
      </c>
      <c r="D677" s="25">
        <v>320803</v>
      </c>
      <c r="E677" s="25" t="s">
        <v>8425</v>
      </c>
      <c r="F677" s="25" t="s">
        <v>1297</v>
      </c>
      <c r="G677" s="25" t="s">
        <v>28</v>
      </c>
      <c r="H677" s="26">
        <v>740.271065486</v>
      </c>
      <c r="I677" s="25">
        <v>740</v>
      </c>
      <c r="J677" s="25" t="s">
        <v>1297</v>
      </c>
      <c r="K677" s="25" t="s">
        <v>191</v>
      </c>
      <c r="L677" s="25" t="s">
        <v>1297</v>
      </c>
      <c r="M677" s="25" t="s">
        <v>30</v>
      </c>
      <c r="N677" s="25" t="s">
        <v>60</v>
      </c>
      <c r="O677" s="25" t="s">
        <v>775</v>
      </c>
      <c r="P677" s="25" t="s">
        <v>775</v>
      </c>
      <c r="Q677" s="26">
        <f t="shared" si="22"/>
        <v>741</v>
      </c>
      <c r="R677" s="25" t="s">
        <v>8594</v>
      </c>
      <c r="S677" s="25" t="s">
        <v>8595</v>
      </c>
      <c r="T677" s="25" t="s">
        <v>35</v>
      </c>
      <c r="U677" s="25">
        <v>1</v>
      </c>
      <c r="V677" s="25">
        <v>1</v>
      </c>
      <c r="W677" s="25" t="s">
        <v>1298</v>
      </c>
    </row>
    <row r="678" spans="1:23">
      <c r="A678" s="25">
        <v>453</v>
      </c>
      <c r="B678" s="25">
        <v>3</v>
      </c>
      <c r="C678" s="25" t="s">
        <v>25</v>
      </c>
      <c r="D678" s="25">
        <v>320803</v>
      </c>
      <c r="E678" s="25" t="s">
        <v>8425</v>
      </c>
      <c r="F678" s="25" t="s">
        <v>1299</v>
      </c>
      <c r="G678" s="25" t="s">
        <v>28</v>
      </c>
      <c r="H678" s="26">
        <v>455.84764299400001</v>
      </c>
      <c r="I678" s="25">
        <v>456</v>
      </c>
      <c r="J678" s="25" t="s">
        <v>1299</v>
      </c>
      <c r="K678" s="25" t="s">
        <v>191</v>
      </c>
      <c r="L678" s="25" t="s">
        <v>1299</v>
      </c>
      <c r="M678" s="25" t="s">
        <v>30</v>
      </c>
      <c r="N678" s="25" t="s">
        <v>55</v>
      </c>
      <c r="O678" s="25" t="s">
        <v>504</v>
      </c>
      <c r="P678" s="25" t="s">
        <v>504</v>
      </c>
      <c r="Q678" s="26">
        <f t="shared" si="22"/>
        <v>475</v>
      </c>
      <c r="R678" s="25" t="s">
        <v>8594</v>
      </c>
      <c r="S678" s="25" t="s">
        <v>8595</v>
      </c>
      <c r="T678" s="25" t="s">
        <v>35</v>
      </c>
      <c r="U678" s="25">
        <v>1</v>
      </c>
      <c r="V678" s="25">
        <v>1</v>
      </c>
      <c r="W678" s="25" t="s">
        <v>1300</v>
      </c>
    </row>
    <row r="679" spans="1:23">
      <c r="A679" s="25">
        <v>455</v>
      </c>
      <c r="B679" s="25">
        <v>3</v>
      </c>
      <c r="C679" s="25" t="s">
        <v>25</v>
      </c>
      <c r="D679" s="25">
        <v>320803</v>
      </c>
      <c r="E679" s="25" t="s">
        <v>8425</v>
      </c>
      <c r="F679" s="25" t="s">
        <v>98</v>
      </c>
      <c r="G679" s="25" t="s">
        <v>28</v>
      </c>
      <c r="H679" s="26">
        <v>1691.1195504899999</v>
      </c>
      <c r="I679" s="25">
        <v>1691</v>
      </c>
      <c r="J679" s="25" t="s">
        <v>98</v>
      </c>
      <c r="K679" s="25" t="s">
        <v>191</v>
      </c>
      <c r="L679" s="25" t="s">
        <v>98</v>
      </c>
      <c r="M679" s="25" t="s">
        <v>30</v>
      </c>
      <c r="N679" s="25" t="s">
        <v>55</v>
      </c>
      <c r="O679" s="25" t="s">
        <v>1304</v>
      </c>
      <c r="P679" s="25" t="s">
        <v>1304</v>
      </c>
      <c r="Q679" s="26">
        <f t="shared" si="22"/>
        <v>1741</v>
      </c>
      <c r="R679" s="25" t="s">
        <v>8594</v>
      </c>
      <c r="S679" s="25" t="s">
        <v>8595</v>
      </c>
      <c r="T679" s="25" t="s">
        <v>35</v>
      </c>
      <c r="U679" s="25">
        <v>1</v>
      </c>
      <c r="V679" s="25">
        <v>1</v>
      </c>
      <c r="W679" s="25" t="s">
        <v>1305</v>
      </c>
    </row>
    <row r="680" spans="1:23">
      <c r="A680" s="25">
        <v>513</v>
      </c>
      <c r="B680" s="25">
        <v>3</v>
      </c>
      <c r="C680" s="25" t="s">
        <v>25</v>
      </c>
      <c r="D680" s="25">
        <v>320803</v>
      </c>
      <c r="E680" s="25" t="s">
        <v>8425</v>
      </c>
      <c r="F680" s="25" t="s">
        <v>1387</v>
      </c>
      <c r="G680" s="25" t="s">
        <v>28</v>
      </c>
      <c r="H680" s="26">
        <v>6056.71139864</v>
      </c>
      <c r="I680" s="25">
        <v>6057</v>
      </c>
      <c r="J680" s="25" t="s">
        <v>1387</v>
      </c>
      <c r="K680" s="25" t="s">
        <v>191</v>
      </c>
      <c r="L680" s="25" t="s">
        <v>1388</v>
      </c>
      <c r="M680" s="25" t="s">
        <v>83</v>
      </c>
      <c r="N680" s="25" t="s">
        <v>60</v>
      </c>
      <c r="O680" s="25" t="s">
        <v>1389</v>
      </c>
      <c r="P680" s="25" t="s">
        <v>1389</v>
      </c>
      <c r="Q680" s="26">
        <f t="shared" si="22"/>
        <v>6114</v>
      </c>
      <c r="R680" s="25" t="s">
        <v>8594</v>
      </c>
      <c r="S680" s="25" t="s">
        <v>8595</v>
      </c>
      <c r="T680" s="25" t="s">
        <v>35</v>
      </c>
      <c r="U680" s="25">
        <v>1</v>
      </c>
      <c r="V680" s="25">
        <v>1</v>
      </c>
      <c r="W680" s="25" t="s">
        <v>1390</v>
      </c>
    </row>
    <row r="681" spans="1:23">
      <c r="A681" s="25">
        <v>2763</v>
      </c>
      <c r="B681" s="25">
        <v>18</v>
      </c>
      <c r="C681" s="25" t="s">
        <v>25</v>
      </c>
      <c r="D681" s="25">
        <v>321028</v>
      </c>
      <c r="E681" s="25" t="s">
        <v>2343</v>
      </c>
      <c r="F681" s="25" t="s">
        <v>5781</v>
      </c>
      <c r="G681" s="25" t="s">
        <v>28</v>
      </c>
      <c r="H681" s="26">
        <v>1111.85360502</v>
      </c>
      <c r="I681" s="25">
        <v>1112</v>
      </c>
      <c r="J681" s="25" t="s">
        <v>5781</v>
      </c>
      <c r="K681" s="25" t="s">
        <v>191</v>
      </c>
      <c r="L681" s="25" t="s">
        <v>5781</v>
      </c>
      <c r="M681" s="25" t="s">
        <v>30</v>
      </c>
      <c r="N681" s="25" t="s">
        <v>55</v>
      </c>
      <c r="O681" s="25" t="s">
        <v>1294</v>
      </c>
      <c r="P681" s="25" t="s">
        <v>1294</v>
      </c>
      <c r="Q681" s="26">
        <f t="shared" si="22"/>
        <v>1151</v>
      </c>
      <c r="R681" s="25" t="s">
        <v>9297</v>
      </c>
      <c r="S681" s="25" t="s">
        <v>5393</v>
      </c>
      <c r="T681" s="25" t="s">
        <v>35</v>
      </c>
      <c r="U681" s="25">
        <v>1</v>
      </c>
      <c r="V681" s="25">
        <v>1</v>
      </c>
      <c r="W681" s="25" t="s">
        <v>5782</v>
      </c>
    </row>
    <row r="682" spans="1:23">
      <c r="A682" s="25">
        <v>2764</v>
      </c>
      <c r="B682" s="25">
        <v>18</v>
      </c>
      <c r="C682" s="25" t="s">
        <v>25</v>
      </c>
      <c r="D682" s="25">
        <v>321028</v>
      </c>
      <c r="E682" s="25" t="s">
        <v>2343</v>
      </c>
      <c r="F682" s="25" t="s">
        <v>320</v>
      </c>
      <c r="G682" s="25" t="s">
        <v>28</v>
      </c>
      <c r="H682" s="26">
        <v>3278.1374715799998</v>
      </c>
      <c r="I682" s="25">
        <v>3278</v>
      </c>
      <c r="J682" s="25" t="s">
        <v>320</v>
      </c>
      <c r="K682" s="25" t="s">
        <v>191</v>
      </c>
      <c r="L682" s="25" t="s">
        <v>320</v>
      </c>
      <c r="M682" s="25" t="s">
        <v>30</v>
      </c>
      <c r="N682" s="25" t="s">
        <v>60</v>
      </c>
      <c r="O682" s="25" t="s">
        <v>3011</v>
      </c>
      <c r="P682" s="25" t="s">
        <v>3011</v>
      </c>
      <c r="Q682" s="26">
        <f t="shared" si="22"/>
        <v>3305</v>
      </c>
      <c r="R682" s="25" t="s">
        <v>9297</v>
      </c>
      <c r="S682" s="25" t="s">
        <v>5393</v>
      </c>
      <c r="T682" s="25" t="s">
        <v>35</v>
      </c>
      <c r="U682" s="25">
        <v>1</v>
      </c>
      <c r="V682" s="25">
        <v>1</v>
      </c>
      <c r="W682" s="25" t="s">
        <v>5783</v>
      </c>
    </row>
    <row r="683" spans="1:23">
      <c r="A683" s="25">
        <v>2775</v>
      </c>
      <c r="B683" s="25">
        <v>18</v>
      </c>
      <c r="C683" s="25" t="s">
        <v>25</v>
      </c>
      <c r="D683" s="25">
        <v>321028</v>
      </c>
      <c r="E683" s="25" t="s">
        <v>2343</v>
      </c>
      <c r="F683" s="25" t="s">
        <v>5802</v>
      </c>
      <c r="G683" s="25" t="s">
        <v>28</v>
      </c>
      <c r="H683" s="26">
        <v>861.28215850599997</v>
      </c>
      <c r="I683" s="25">
        <v>861</v>
      </c>
      <c r="J683" s="25" t="s">
        <v>5802</v>
      </c>
      <c r="K683" s="25" t="s">
        <v>191</v>
      </c>
      <c r="L683" s="25" t="s">
        <v>5802</v>
      </c>
      <c r="M683" s="25" t="s">
        <v>30</v>
      </c>
      <c r="N683" s="25" t="s">
        <v>55</v>
      </c>
      <c r="O683" s="25" t="s">
        <v>2088</v>
      </c>
      <c r="P683" s="25" t="s">
        <v>2088</v>
      </c>
      <c r="Q683" s="26">
        <f t="shared" si="22"/>
        <v>910</v>
      </c>
      <c r="R683" s="25" t="s">
        <v>9297</v>
      </c>
      <c r="S683" s="25" t="s">
        <v>5393</v>
      </c>
      <c r="T683" s="25" t="s">
        <v>35</v>
      </c>
      <c r="U683" s="25">
        <v>1</v>
      </c>
      <c r="V683" s="25">
        <v>1</v>
      </c>
      <c r="W683" s="25" t="s">
        <v>5803</v>
      </c>
    </row>
    <row r="684" spans="1:23">
      <c r="A684" s="25">
        <v>2776</v>
      </c>
      <c r="B684" s="25">
        <v>18</v>
      </c>
      <c r="C684" s="25" t="s">
        <v>25</v>
      </c>
      <c r="D684" s="25">
        <v>321028</v>
      </c>
      <c r="E684" s="25" t="s">
        <v>2343</v>
      </c>
      <c r="F684" s="25" t="s">
        <v>1470</v>
      </c>
      <c r="G684" s="25" t="s">
        <v>28</v>
      </c>
      <c r="H684" s="26">
        <v>710.86335597300001</v>
      </c>
      <c r="I684" s="25">
        <v>711</v>
      </c>
      <c r="J684" s="25" t="s">
        <v>1470</v>
      </c>
      <c r="K684" s="25" t="s">
        <v>191</v>
      </c>
      <c r="L684" s="25" t="s">
        <v>1470</v>
      </c>
      <c r="M684" s="25" t="s">
        <v>30</v>
      </c>
      <c r="N684" s="25" t="s">
        <v>55</v>
      </c>
      <c r="O684" s="25" t="s">
        <v>775</v>
      </c>
      <c r="P684" s="25" t="s">
        <v>775</v>
      </c>
      <c r="Q684" s="26">
        <f t="shared" si="22"/>
        <v>741</v>
      </c>
      <c r="R684" s="25" t="s">
        <v>9297</v>
      </c>
      <c r="S684" s="25" t="s">
        <v>5393</v>
      </c>
      <c r="T684" s="25" t="s">
        <v>35</v>
      </c>
      <c r="U684" s="25">
        <v>1</v>
      </c>
      <c r="V684" s="25">
        <v>1</v>
      </c>
      <c r="W684" s="25" t="s">
        <v>5804</v>
      </c>
    </row>
    <row r="685" spans="1:23">
      <c r="A685" s="25">
        <v>2777</v>
      </c>
      <c r="B685" s="25">
        <v>18</v>
      </c>
      <c r="C685" s="25" t="s">
        <v>25</v>
      </c>
      <c r="D685" s="25">
        <v>321028</v>
      </c>
      <c r="E685" s="25" t="s">
        <v>2343</v>
      </c>
      <c r="F685" s="25" t="s">
        <v>5805</v>
      </c>
      <c r="G685" s="25" t="s">
        <v>28</v>
      </c>
      <c r="H685" s="26">
        <v>42301.708794799997</v>
      </c>
      <c r="I685" s="25">
        <v>42302</v>
      </c>
      <c r="J685" s="25" t="s">
        <v>5805</v>
      </c>
      <c r="K685" s="25" t="s">
        <v>191</v>
      </c>
      <c r="L685" s="25" t="s">
        <v>5806</v>
      </c>
      <c r="M685" s="25" t="s">
        <v>76</v>
      </c>
      <c r="N685" s="25" t="s">
        <v>60</v>
      </c>
      <c r="O685" s="25" t="s">
        <v>5807</v>
      </c>
      <c r="P685" s="25" t="s">
        <v>5807</v>
      </c>
      <c r="Q685" s="26">
        <f t="shared" si="22"/>
        <v>42138</v>
      </c>
      <c r="R685" s="25" t="s">
        <v>9297</v>
      </c>
      <c r="S685" s="25" t="s">
        <v>5393</v>
      </c>
      <c r="T685" s="25" t="s">
        <v>35</v>
      </c>
      <c r="U685" s="25">
        <v>1</v>
      </c>
      <c r="V685" s="25">
        <v>1</v>
      </c>
      <c r="W685" s="25" t="s">
        <v>5808</v>
      </c>
    </row>
    <row r="686" spans="1:23">
      <c r="A686" s="25">
        <v>2778</v>
      </c>
      <c r="B686" s="25">
        <v>18</v>
      </c>
      <c r="C686" s="25" t="s">
        <v>25</v>
      </c>
      <c r="D686" s="25">
        <v>321028</v>
      </c>
      <c r="E686" s="25" t="s">
        <v>2343</v>
      </c>
      <c r="F686" s="25" t="s">
        <v>5809</v>
      </c>
      <c r="G686" s="25" t="s">
        <v>28</v>
      </c>
      <c r="H686" s="26">
        <v>6246.6876459599998</v>
      </c>
      <c r="I686" s="25">
        <v>6247</v>
      </c>
      <c r="J686" s="25" t="s">
        <v>5809</v>
      </c>
      <c r="K686" s="25" t="s">
        <v>191</v>
      </c>
      <c r="L686" s="25" t="s">
        <v>5806</v>
      </c>
      <c r="M686" s="25" t="s">
        <v>89</v>
      </c>
      <c r="N686" s="25" t="s">
        <v>60</v>
      </c>
      <c r="O686" s="25" t="s">
        <v>5810</v>
      </c>
      <c r="P686" s="25" t="s">
        <v>5810</v>
      </c>
      <c r="Q686" s="26">
        <f t="shared" si="22"/>
        <v>6798</v>
      </c>
      <c r="R686" s="25" t="s">
        <v>9297</v>
      </c>
      <c r="S686" s="25" t="s">
        <v>5393</v>
      </c>
      <c r="T686" s="25" t="s">
        <v>35</v>
      </c>
      <c r="U686" s="25">
        <v>1</v>
      </c>
      <c r="V686" s="25">
        <v>1</v>
      </c>
      <c r="W686" s="25" t="s">
        <v>5811</v>
      </c>
    </row>
    <row r="687" spans="1:23">
      <c r="A687" s="25">
        <v>2583</v>
      </c>
      <c r="B687" s="25">
        <v>15</v>
      </c>
      <c r="C687" s="25" t="s">
        <v>25</v>
      </c>
      <c r="D687" s="25">
        <v>321028</v>
      </c>
      <c r="E687" s="25" t="s">
        <v>2343</v>
      </c>
      <c r="F687" s="25" t="s">
        <v>5390</v>
      </c>
      <c r="G687" s="25" t="s">
        <v>28</v>
      </c>
      <c r="H687" s="26">
        <v>2663.4946295200002</v>
      </c>
      <c r="I687" s="25">
        <v>2663</v>
      </c>
      <c r="J687" s="25" t="s">
        <v>5390</v>
      </c>
      <c r="K687" s="25" t="s">
        <v>191</v>
      </c>
      <c r="L687" s="25" t="s">
        <v>5390</v>
      </c>
      <c r="M687" s="25" t="s">
        <v>30</v>
      </c>
      <c r="N687" s="25" t="s">
        <v>60</v>
      </c>
      <c r="O687" s="25" t="s">
        <v>5391</v>
      </c>
      <c r="P687" s="25" t="s">
        <v>1683</v>
      </c>
      <c r="Q687" s="26">
        <f t="shared" si="22"/>
        <v>1313</v>
      </c>
      <c r="R687" s="25" t="s">
        <v>9297</v>
      </c>
      <c r="S687" s="25" t="s">
        <v>5393</v>
      </c>
      <c r="T687" s="25" t="s">
        <v>35</v>
      </c>
      <c r="U687" s="25">
        <v>1</v>
      </c>
      <c r="V687" s="25">
        <v>1</v>
      </c>
      <c r="W687" s="25" t="s">
        <v>5394</v>
      </c>
    </row>
    <row r="688" spans="1:23">
      <c r="A688" s="31">
        <v>2747</v>
      </c>
      <c r="B688" s="31">
        <v>17</v>
      </c>
      <c r="C688" s="31" t="s">
        <v>25</v>
      </c>
      <c r="D688" s="31">
        <v>321028</v>
      </c>
      <c r="E688" s="31" t="s">
        <v>2343</v>
      </c>
      <c r="F688" s="31" t="s">
        <v>5753</v>
      </c>
      <c r="G688" s="31" t="s">
        <v>28</v>
      </c>
      <c r="H688" s="32">
        <v>63787.304577399998</v>
      </c>
      <c r="I688" s="32">
        <v>63787.304577399998</v>
      </c>
      <c r="J688" s="31" t="s">
        <v>4750</v>
      </c>
      <c r="K688" s="31" t="s">
        <v>191</v>
      </c>
      <c r="L688" s="31"/>
      <c r="M688" s="31"/>
      <c r="N688" s="31" t="s">
        <v>60</v>
      </c>
      <c r="O688" s="31" t="s">
        <v>5754</v>
      </c>
      <c r="P688" s="31" t="s">
        <v>5754</v>
      </c>
      <c r="Q688" s="32">
        <f t="shared" si="22"/>
        <v>9038</v>
      </c>
      <c r="R688" s="31" t="s">
        <v>9341</v>
      </c>
      <c r="S688" s="31" t="s">
        <v>5756</v>
      </c>
      <c r="T688" s="31" t="s">
        <v>35</v>
      </c>
      <c r="U688" s="31">
        <v>1</v>
      </c>
      <c r="V688" s="31">
        <v>1</v>
      </c>
      <c r="W688" s="31" t="s">
        <v>4754</v>
      </c>
    </row>
    <row r="689" spans="1:23">
      <c r="A689" s="25">
        <v>2846</v>
      </c>
      <c r="B689" s="25">
        <v>18</v>
      </c>
      <c r="C689" s="25" t="s">
        <v>25</v>
      </c>
      <c r="D689" s="25">
        <v>321028</v>
      </c>
      <c r="E689" s="25" t="s">
        <v>2343</v>
      </c>
      <c r="F689" s="25" t="s">
        <v>5948</v>
      </c>
      <c r="G689" s="25" t="s">
        <v>28</v>
      </c>
      <c r="H689" s="26">
        <v>14373.018238500001</v>
      </c>
      <c r="I689" s="26">
        <v>14373.018238500001</v>
      </c>
      <c r="J689" s="25" t="s">
        <v>4750</v>
      </c>
      <c r="K689" s="25" t="s">
        <v>191</v>
      </c>
      <c r="N689" s="25" t="s">
        <v>60</v>
      </c>
      <c r="O689" s="25" t="s">
        <v>5754</v>
      </c>
      <c r="P689" s="25" t="s">
        <v>5754</v>
      </c>
      <c r="Q689" s="26">
        <f t="shared" si="22"/>
        <v>9038</v>
      </c>
      <c r="R689" s="25" t="s">
        <v>9341</v>
      </c>
      <c r="S689" s="25" t="s">
        <v>5756</v>
      </c>
      <c r="T689" s="25" t="s">
        <v>35</v>
      </c>
      <c r="U689" s="25">
        <v>1</v>
      </c>
      <c r="V689" s="25">
        <v>1</v>
      </c>
      <c r="W689" s="25" t="s">
        <v>4754</v>
      </c>
    </row>
    <row r="690" spans="1:23">
      <c r="A690" s="25">
        <v>507</v>
      </c>
      <c r="B690" s="25">
        <v>3</v>
      </c>
      <c r="C690" s="25" t="s">
        <v>25</v>
      </c>
      <c r="D690" s="25">
        <v>320803</v>
      </c>
      <c r="E690" s="25" t="s">
        <v>8425</v>
      </c>
      <c r="F690" s="25" t="s">
        <v>1373</v>
      </c>
      <c r="G690" s="25" t="s">
        <v>28</v>
      </c>
      <c r="H690" s="26">
        <v>1529.41831196</v>
      </c>
      <c r="I690" s="25">
        <v>1529</v>
      </c>
      <c r="J690" s="25" t="s">
        <v>1373</v>
      </c>
      <c r="K690" s="25" t="s">
        <v>1374</v>
      </c>
      <c r="L690" s="25" t="s">
        <v>1375</v>
      </c>
      <c r="M690" s="25" t="s">
        <v>83</v>
      </c>
      <c r="N690" s="25" t="s">
        <v>60</v>
      </c>
      <c r="O690" s="25" t="s">
        <v>1376</v>
      </c>
      <c r="P690" s="25" t="s">
        <v>1376</v>
      </c>
      <c r="Q690" s="26">
        <f t="shared" si="22"/>
        <v>768</v>
      </c>
      <c r="R690" s="25" t="s">
        <v>8624</v>
      </c>
      <c r="S690" s="25" t="s">
        <v>1378</v>
      </c>
      <c r="T690" s="25" t="s">
        <v>48</v>
      </c>
      <c r="U690" s="25">
        <v>1</v>
      </c>
      <c r="V690" s="25">
        <v>2</v>
      </c>
      <c r="W690" s="25" t="s">
        <v>1379</v>
      </c>
    </row>
    <row r="691" spans="1:23">
      <c r="A691" s="25">
        <v>508</v>
      </c>
      <c r="B691" s="25">
        <v>3</v>
      </c>
      <c r="C691" s="25" t="s">
        <v>25</v>
      </c>
      <c r="D691" s="25">
        <v>320803</v>
      </c>
      <c r="E691" s="25" t="s">
        <v>8425</v>
      </c>
      <c r="F691" s="25" t="s">
        <v>1373</v>
      </c>
      <c r="G691" s="25" t="s">
        <v>28</v>
      </c>
      <c r="H691" s="26">
        <v>1529.41831196</v>
      </c>
      <c r="I691" s="25">
        <v>1529</v>
      </c>
      <c r="J691" s="25" t="s">
        <v>1373</v>
      </c>
      <c r="K691" s="25" t="s">
        <v>1374</v>
      </c>
      <c r="L691" s="25" t="s">
        <v>1375</v>
      </c>
      <c r="M691" s="25" t="s">
        <v>83</v>
      </c>
      <c r="N691" s="25" t="s">
        <v>60</v>
      </c>
      <c r="O691" s="25" t="s">
        <v>1376</v>
      </c>
      <c r="P691" s="25" t="s">
        <v>1376</v>
      </c>
      <c r="Q691" s="26">
        <f t="shared" si="22"/>
        <v>768</v>
      </c>
      <c r="R691" s="25" t="s">
        <v>8625</v>
      </c>
      <c r="S691" s="25" t="s">
        <v>8626</v>
      </c>
      <c r="T691" s="25" t="s">
        <v>48</v>
      </c>
      <c r="U691" s="25">
        <v>1</v>
      </c>
      <c r="V691" s="25">
        <v>2</v>
      </c>
      <c r="W691" s="25" t="s">
        <v>1379</v>
      </c>
    </row>
    <row r="692" spans="1:23">
      <c r="A692" s="25">
        <v>2680</v>
      </c>
      <c r="B692" s="25">
        <v>16</v>
      </c>
      <c r="C692" s="25" t="s">
        <v>25</v>
      </c>
      <c r="D692" s="25">
        <v>321028</v>
      </c>
      <c r="E692" s="25" t="s">
        <v>2343</v>
      </c>
      <c r="F692" s="25" t="s">
        <v>5608</v>
      </c>
      <c r="G692" s="25" t="s">
        <v>28</v>
      </c>
      <c r="H692" s="26">
        <v>5538.4590624800003</v>
      </c>
      <c r="I692" s="25">
        <v>5538</v>
      </c>
      <c r="J692" s="25" t="s">
        <v>5608</v>
      </c>
      <c r="K692" s="25" t="s">
        <v>1374</v>
      </c>
      <c r="L692" s="25" t="s">
        <v>5608</v>
      </c>
      <c r="M692" s="25" t="s">
        <v>30</v>
      </c>
      <c r="N692" s="25" t="s">
        <v>60</v>
      </c>
      <c r="O692" s="25" t="s">
        <v>1133</v>
      </c>
      <c r="P692" s="25" t="s">
        <v>5609</v>
      </c>
      <c r="Q692" s="26">
        <f t="shared" si="22"/>
        <v>2723</v>
      </c>
      <c r="R692" s="25" t="s">
        <v>9316</v>
      </c>
      <c r="S692" s="25" t="s">
        <v>5611</v>
      </c>
      <c r="T692" s="25" t="s">
        <v>35</v>
      </c>
      <c r="U692" s="25">
        <v>1</v>
      </c>
      <c r="V692" s="25">
        <v>1</v>
      </c>
      <c r="W692" s="25" t="s">
        <v>5612</v>
      </c>
    </row>
    <row r="693" spans="1:23">
      <c r="A693" s="25">
        <v>2684</v>
      </c>
      <c r="B693" s="25">
        <v>16</v>
      </c>
      <c r="C693" s="25" t="s">
        <v>25</v>
      </c>
      <c r="D693" s="25">
        <v>321028</v>
      </c>
      <c r="E693" s="25" t="s">
        <v>2343</v>
      </c>
      <c r="F693" s="25" t="s">
        <v>5615</v>
      </c>
      <c r="G693" s="25" t="s">
        <v>28</v>
      </c>
      <c r="H693" s="26">
        <v>26528.449877499999</v>
      </c>
      <c r="I693" s="25">
        <v>26528</v>
      </c>
      <c r="J693" s="25" t="s">
        <v>5615</v>
      </c>
      <c r="K693" s="25" t="s">
        <v>1374</v>
      </c>
      <c r="L693" s="25" t="s">
        <v>5615</v>
      </c>
      <c r="M693" s="25" t="s">
        <v>30</v>
      </c>
      <c r="N693" s="25" t="s">
        <v>8426</v>
      </c>
      <c r="O693" s="25" t="s">
        <v>5620</v>
      </c>
      <c r="P693" s="25" t="s">
        <v>5616</v>
      </c>
      <c r="Q693" s="26">
        <f t="shared" si="22"/>
        <v>7711</v>
      </c>
      <c r="R693" s="25" t="s">
        <v>9316</v>
      </c>
      <c r="S693" s="25" t="s">
        <v>5611</v>
      </c>
      <c r="T693" s="25" t="s">
        <v>35</v>
      </c>
      <c r="U693" s="25">
        <v>1</v>
      </c>
      <c r="V693" s="25">
        <v>1</v>
      </c>
      <c r="W693" s="25" t="s">
        <v>5619</v>
      </c>
    </row>
    <row r="694" spans="1:23">
      <c r="A694" s="25">
        <v>3670</v>
      </c>
      <c r="B694" s="25">
        <v>24</v>
      </c>
      <c r="C694" s="25" t="s">
        <v>25</v>
      </c>
      <c r="D694" s="25">
        <v>321028</v>
      </c>
      <c r="E694" s="25" t="s">
        <v>2343</v>
      </c>
      <c r="F694" s="25" t="s">
        <v>7462</v>
      </c>
      <c r="G694" s="25" t="s">
        <v>28</v>
      </c>
      <c r="H694" s="26">
        <v>4351.7305985499997</v>
      </c>
      <c r="I694" s="25">
        <v>4352</v>
      </c>
      <c r="J694" s="25" t="s">
        <v>7462</v>
      </c>
      <c r="K694" s="25" t="s">
        <v>1374</v>
      </c>
      <c r="L694" s="25" t="s">
        <v>7462</v>
      </c>
      <c r="M694" s="25" t="s">
        <v>30</v>
      </c>
      <c r="N694" s="25" t="s">
        <v>60</v>
      </c>
      <c r="O694" s="25" t="s">
        <v>1643</v>
      </c>
      <c r="P694" s="25" t="s">
        <v>4618</v>
      </c>
      <c r="Q694" s="26">
        <f t="shared" si="22"/>
        <v>2165</v>
      </c>
      <c r="R694" s="25" t="s">
        <v>9316</v>
      </c>
      <c r="S694" s="25" t="s">
        <v>5611</v>
      </c>
      <c r="T694" s="25" t="s">
        <v>35</v>
      </c>
      <c r="U694" s="25">
        <v>1</v>
      </c>
      <c r="V694" s="25">
        <v>1</v>
      </c>
      <c r="W694" s="25" t="s">
        <v>7463</v>
      </c>
    </row>
    <row r="695" spans="1:23">
      <c r="A695" s="25">
        <v>318</v>
      </c>
      <c r="B695" s="25">
        <v>3</v>
      </c>
      <c r="C695" s="25" t="s">
        <v>25</v>
      </c>
      <c r="D695" s="25">
        <v>320803</v>
      </c>
      <c r="E695" s="25" t="s">
        <v>8425</v>
      </c>
      <c r="F695" s="25" t="s">
        <v>1061</v>
      </c>
      <c r="G695" s="25" t="s">
        <v>28</v>
      </c>
      <c r="H695" s="26">
        <v>884.66184449900004</v>
      </c>
      <c r="I695" s="25">
        <v>885</v>
      </c>
      <c r="J695" s="25" t="s">
        <v>1061</v>
      </c>
      <c r="K695" s="25" t="s">
        <v>1062</v>
      </c>
      <c r="L695" s="25" t="s">
        <v>1054</v>
      </c>
      <c r="M695" s="25" t="s">
        <v>83</v>
      </c>
      <c r="N695" s="25" t="s">
        <v>60</v>
      </c>
      <c r="O695" s="25" t="s">
        <v>1063</v>
      </c>
      <c r="P695" s="25" t="s">
        <v>1063</v>
      </c>
      <c r="Q695" s="26">
        <f t="shared" si="22"/>
        <v>577.5</v>
      </c>
      <c r="R695" s="25" t="s">
        <v>8565</v>
      </c>
      <c r="S695" s="25" t="s">
        <v>8566</v>
      </c>
      <c r="T695" s="25" t="s">
        <v>1066</v>
      </c>
      <c r="U695" s="25">
        <v>5</v>
      </c>
      <c r="V695" s="25">
        <v>8</v>
      </c>
      <c r="W695" s="25" t="s">
        <v>1067</v>
      </c>
    </row>
    <row r="696" spans="1:23">
      <c r="A696" s="25">
        <v>319</v>
      </c>
      <c r="B696" s="25">
        <v>3</v>
      </c>
      <c r="C696" s="25" t="s">
        <v>25</v>
      </c>
      <c r="D696" s="25">
        <v>320803</v>
      </c>
      <c r="E696" s="25" t="s">
        <v>8425</v>
      </c>
      <c r="F696" s="25" t="s">
        <v>1061</v>
      </c>
      <c r="G696" s="25" t="s">
        <v>28</v>
      </c>
      <c r="H696" s="26">
        <v>884.66184449900004</v>
      </c>
      <c r="I696" s="25">
        <v>885</v>
      </c>
      <c r="J696" s="25" t="s">
        <v>1061</v>
      </c>
      <c r="K696" s="25" t="s">
        <v>1062</v>
      </c>
      <c r="L696" s="25" t="s">
        <v>1054</v>
      </c>
      <c r="M696" s="25" t="s">
        <v>83</v>
      </c>
      <c r="N696" s="25" t="s">
        <v>60</v>
      </c>
      <c r="O696" s="25" t="s">
        <v>1063</v>
      </c>
      <c r="P696" s="25" t="s">
        <v>1063</v>
      </c>
      <c r="Q696" s="26">
        <f t="shared" si="22"/>
        <v>346.5</v>
      </c>
      <c r="R696" s="25" t="s">
        <v>8567</v>
      </c>
      <c r="S696" s="25" t="s">
        <v>8568</v>
      </c>
      <c r="T696" s="25" t="s">
        <v>1070</v>
      </c>
      <c r="U696" s="25">
        <v>3</v>
      </c>
      <c r="V696" s="25">
        <v>8</v>
      </c>
      <c r="W696" s="25" t="s">
        <v>1067</v>
      </c>
    </row>
    <row r="697" spans="1:23">
      <c r="A697" s="25">
        <v>769</v>
      </c>
      <c r="B697" s="25">
        <v>4</v>
      </c>
      <c r="C697" s="25" t="s">
        <v>25</v>
      </c>
      <c r="D697" s="25">
        <v>320854</v>
      </c>
      <c r="E697" s="25" t="s">
        <v>1455</v>
      </c>
      <c r="F697" s="25" t="s">
        <v>1763</v>
      </c>
      <c r="G697" s="25" t="s">
        <v>28</v>
      </c>
      <c r="H697" s="26">
        <v>1225.5456344700001</v>
      </c>
      <c r="I697" s="25">
        <v>1226</v>
      </c>
      <c r="J697" s="25" t="s">
        <v>1763</v>
      </c>
      <c r="K697" s="25" t="s">
        <v>1062</v>
      </c>
      <c r="L697" s="25" t="s">
        <v>1763</v>
      </c>
      <c r="M697" s="25" t="s">
        <v>30</v>
      </c>
      <c r="N697" s="25" t="s">
        <v>8445</v>
      </c>
      <c r="O697" s="25" t="s">
        <v>838</v>
      </c>
      <c r="P697" s="25" t="s">
        <v>1382</v>
      </c>
      <c r="Q697" s="26">
        <f t="shared" si="22"/>
        <v>151</v>
      </c>
      <c r="R697" s="25" t="s">
        <v>8694</v>
      </c>
      <c r="S697" s="25" t="s">
        <v>1774</v>
      </c>
      <c r="T697" s="25" t="s">
        <v>35</v>
      </c>
      <c r="U697" s="25">
        <v>1</v>
      </c>
      <c r="V697" s="25">
        <v>1</v>
      </c>
      <c r="W697" s="25" t="s">
        <v>1767</v>
      </c>
    </row>
    <row r="698" spans="1:23">
      <c r="A698" s="25">
        <v>354</v>
      </c>
      <c r="B698" s="25">
        <v>3</v>
      </c>
      <c r="C698" s="25" t="s">
        <v>25</v>
      </c>
      <c r="D698" s="25">
        <v>320803</v>
      </c>
      <c r="E698" s="25" t="s">
        <v>8425</v>
      </c>
      <c r="F698" s="25" t="s">
        <v>1139</v>
      </c>
      <c r="G698" s="25" t="s">
        <v>28</v>
      </c>
      <c r="H698" s="26">
        <v>6353.6105839900001</v>
      </c>
      <c r="I698" s="25">
        <v>6354</v>
      </c>
      <c r="J698" s="25" t="s">
        <v>1139</v>
      </c>
      <c r="K698" s="25" t="s">
        <v>1062</v>
      </c>
      <c r="L698" s="25" t="s">
        <v>1139</v>
      </c>
      <c r="M698" s="25" t="s">
        <v>30</v>
      </c>
      <c r="N698" s="25" t="s">
        <v>8445</v>
      </c>
      <c r="O698" s="25" t="s">
        <v>1086</v>
      </c>
      <c r="P698" s="25" t="s">
        <v>1140</v>
      </c>
      <c r="Q698" s="26">
        <f t="shared" si="22"/>
        <v>1573.75</v>
      </c>
      <c r="R698" s="25" t="s">
        <v>8565</v>
      </c>
      <c r="S698" s="25" t="s">
        <v>8566</v>
      </c>
      <c r="T698" s="25" t="s">
        <v>1066</v>
      </c>
      <c r="U698" s="25">
        <v>5</v>
      </c>
      <c r="V698" s="25">
        <v>8</v>
      </c>
      <c r="W698" s="25" t="s">
        <v>1141</v>
      </c>
    </row>
    <row r="699" spans="1:23">
      <c r="A699" s="25">
        <v>356</v>
      </c>
      <c r="B699" s="25">
        <v>3</v>
      </c>
      <c r="C699" s="25" t="s">
        <v>25</v>
      </c>
      <c r="D699" s="25">
        <v>320803</v>
      </c>
      <c r="E699" s="25" t="s">
        <v>8425</v>
      </c>
      <c r="F699" s="25" t="s">
        <v>1139</v>
      </c>
      <c r="G699" s="25" t="s">
        <v>28</v>
      </c>
      <c r="H699" s="26">
        <v>6353.6105839900001</v>
      </c>
      <c r="I699" s="25">
        <v>6354</v>
      </c>
      <c r="J699" s="25" t="s">
        <v>1139</v>
      </c>
      <c r="K699" s="25" t="s">
        <v>1062</v>
      </c>
      <c r="L699" s="25" t="s">
        <v>1139</v>
      </c>
      <c r="M699" s="25" t="s">
        <v>30</v>
      </c>
      <c r="N699" s="25" t="s">
        <v>8445</v>
      </c>
      <c r="O699" s="25" t="s">
        <v>1086</v>
      </c>
      <c r="P699" s="25" t="s">
        <v>1140</v>
      </c>
      <c r="Q699" s="26">
        <f t="shared" si="22"/>
        <v>944.25</v>
      </c>
      <c r="R699" s="25" t="s">
        <v>8567</v>
      </c>
      <c r="S699" s="25" t="s">
        <v>8568</v>
      </c>
      <c r="T699" s="25" t="s">
        <v>1070</v>
      </c>
      <c r="U699" s="25">
        <v>3</v>
      </c>
      <c r="V699" s="25">
        <v>8</v>
      </c>
      <c r="W699" s="25" t="s">
        <v>1141</v>
      </c>
    </row>
    <row r="700" spans="1:23">
      <c r="A700" s="25">
        <v>459</v>
      </c>
      <c r="B700" s="25">
        <v>3</v>
      </c>
      <c r="C700" s="25" t="s">
        <v>25</v>
      </c>
      <c r="D700" s="25">
        <v>320803</v>
      </c>
      <c r="E700" s="25" t="s">
        <v>8425</v>
      </c>
      <c r="F700" s="25" t="s">
        <v>1318</v>
      </c>
      <c r="G700" s="25" t="s">
        <v>28</v>
      </c>
      <c r="H700" s="26">
        <v>7527.6025044899998</v>
      </c>
      <c r="I700" s="25">
        <v>7528</v>
      </c>
      <c r="J700" s="25" t="s">
        <v>1318</v>
      </c>
      <c r="K700" s="25" t="s">
        <v>1062</v>
      </c>
      <c r="L700" s="25" t="s">
        <v>1318</v>
      </c>
      <c r="M700" s="25" t="s">
        <v>30</v>
      </c>
      <c r="N700" s="25" t="s">
        <v>60</v>
      </c>
      <c r="O700" s="25" t="s">
        <v>233</v>
      </c>
      <c r="P700" s="25" t="s">
        <v>1319</v>
      </c>
      <c r="Q700" s="26">
        <f t="shared" si="22"/>
        <v>561.875</v>
      </c>
      <c r="R700" s="25" t="s">
        <v>8565</v>
      </c>
      <c r="S700" s="25" t="s">
        <v>8566</v>
      </c>
      <c r="T700" s="25" t="s">
        <v>1066</v>
      </c>
      <c r="U700" s="25">
        <v>5</v>
      </c>
      <c r="V700" s="25">
        <v>8</v>
      </c>
      <c r="W700" s="25" t="s">
        <v>1320</v>
      </c>
    </row>
    <row r="701" spans="1:23">
      <c r="A701" s="25">
        <v>460</v>
      </c>
      <c r="B701" s="25">
        <v>3</v>
      </c>
      <c r="C701" s="25" t="s">
        <v>25</v>
      </c>
      <c r="D701" s="25">
        <v>320803</v>
      </c>
      <c r="E701" s="25" t="s">
        <v>8425</v>
      </c>
      <c r="F701" s="25" t="s">
        <v>1318</v>
      </c>
      <c r="G701" s="25" t="s">
        <v>28</v>
      </c>
      <c r="H701" s="26">
        <v>7527.6025044899998</v>
      </c>
      <c r="I701" s="25">
        <v>7528</v>
      </c>
      <c r="J701" s="25" t="s">
        <v>1318</v>
      </c>
      <c r="K701" s="25" t="s">
        <v>1062</v>
      </c>
      <c r="L701" s="25" t="s">
        <v>1318</v>
      </c>
      <c r="M701" s="25" t="s">
        <v>30</v>
      </c>
      <c r="N701" s="25" t="s">
        <v>60</v>
      </c>
      <c r="O701" s="25" t="s">
        <v>233</v>
      </c>
      <c r="P701" s="25" t="s">
        <v>1319</v>
      </c>
      <c r="Q701" s="26">
        <f t="shared" si="22"/>
        <v>337.125</v>
      </c>
      <c r="R701" s="25" t="s">
        <v>8567</v>
      </c>
      <c r="S701" s="25" t="s">
        <v>8568</v>
      </c>
      <c r="T701" s="25" t="s">
        <v>1070</v>
      </c>
      <c r="U701" s="25">
        <v>3</v>
      </c>
      <c r="V701" s="25">
        <v>8</v>
      </c>
      <c r="W701" s="25" t="s">
        <v>1320</v>
      </c>
    </row>
    <row r="702" spans="1:23">
      <c r="A702" s="25">
        <v>509</v>
      </c>
      <c r="B702" s="25">
        <v>3</v>
      </c>
      <c r="C702" s="25" t="s">
        <v>25</v>
      </c>
      <c r="D702" s="25">
        <v>320803</v>
      </c>
      <c r="E702" s="25" t="s">
        <v>8425</v>
      </c>
      <c r="F702" s="25" t="s">
        <v>1382</v>
      </c>
      <c r="G702" s="25" t="s">
        <v>28</v>
      </c>
      <c r="H702" s="26">
        <v>1345.0537070099999</v>
      </c>
      <c r="I702" s="25">
        <v>1345</v>
      </c>
      <c r="J702" s="25" t="s">
        <v>1382</v>
      </c>
      <c r="K702" s="25" t="s">
        <v>1062</v>
      </c>
      <c r="L702" s="25" t="s">
        <v>1382</v>
      </c>
      <c r="M702" s="25" t="s">
        <v>30</v>
      </c>
      <c r="N702" s="25" t="s">
        <v>55</v>
      </c>
      <c r="O702" s="25" t="s">
        <v>453</v>
      </c>
      <c r="P702" s="25" t="s">
        <v>453</v>
      </c>
      <c r="Q702" s="26">
        <f t="shared" si="22"/>
        <v>851.875</v>
      </c>
      <c r="R702" s="25" t="s">
        <v>8565</v>
      </c>
      <c r="S702" s="25" t="s">
        <v>8566</v>
      </c>
      <c r="T702" s="25" t="s">
        <v>1066</v>
      </c>
      <c r="U702" s="25">
        <v>5</v>
      </c>
      <c r="V702" s="25">
        <v>8</v>
      </c>
      <c r="W702" s="25" t="s">
        <v>1383</v>
      </c>
    </row>
    <row r="703" spans="1:23">
      <c r="A703" s="25">
        <v>510</v>
      </c>
      <c r="B703" s="25">
        <v>3</v>
      </c>
      <c r="C703" s="25" t="s">
        <v>25</v>
      </c>
      <c r="D703" s="25">
        <v>320803</v>
      </c>
      <c r="E703" s="25" t="s">
        <v>8425</v>
      </c>
      <c r="F703" s="25" t="s">
        <v>1382</v>
      </c>
      <c r="G703" s="25" t="s">
        <v>28</v>
      </c>
      <c r="H703" s="26">
        <v>1345.0537070099999</v>
      </c>
      <c r="I703" s="25">
        <v>1345</v>
      </c>
      <c r="J703" s="25" t="s">
        <v>1382</v>
      </c>
      <c r="K703" s="25" t="s">
        <v>1062</v>
      </c>
      <c r="L703" s="25" t="s">
        <v>1382</v>
      </c>
      <c r="M703" s="25" t="s">
        <v>30</v>
      </c>
      <c r="N703" s="25" t="s">
        <v>55</v>
      </c>
      <c r="O703" s="25" t="s">
        <v>453</v>
      </c>
      <c r="P703" s="25" t="s">
        <v>453</v>
      </c>
      <c r="Q703" s="26">
        <f t="shared" si="22"/>
        <v>511.125</v>
      </c>
      <c r="R703" s="25" t="s">
        <v>8567</v>
      </c>
      <c r="S703" s="25" t="s">
        <v>8568</v>
      </c>
      <c r="T703" s="25" t="s">
        <v>1070</v>
      </c>
      <c r="U703" s="25">
        <v>3</v>
      </c>
      <c r="V703" s="25">
        <v>8</v>
      </c>
      <c r="W703" s="25" t="s">
        <v>1383</v>
      </c>
    </row>
    <row r="704" spans="1:23">
      <c r="A704" s="25">
        <v>511</v>
      </c>
      <c r="B704" s="25">
        <v>3</v>
      </c>
      <c r="C704" s="25" t="s">
        <v>25</v>
      </c>
      <c r="D704" s="25">
        <v>320803</v>
      </c>
      <c r="E704" s="25" t="s">
        <v>8425</v>
      </c>
      <c r="F704" s="25" t="s">
        <v>1384</v>
      </c>
      <c r="G704" s="25" t="s">
        <v>28</v>
      </c>
      <c r="H704" s="26">
        <v>970.00660701100003</v>
      </c>
      <c r="I704" s="25">
        <v>970</v>
      </c>
      <c r="J704" s="25" t="s">
        <v>1384</v>
      </c>
      <c r="K704" s="25" t="s">
        <v>1062</v>
      </c>
      <c r="L704" s="25" t="s">
        <v>1384</v>
      </c>
      <c r="M704" s="25" t="s">
        <v>30</v>
      </c>
      <c r="N704" s="25" t="s">
        <v>60</v>
      </c>
      <c r="O704" s="25" t="s">
        <v>1385</v>
      </c>
      <c r="P704" s="25" t="s">
        <v>1385</v>
      </c>
      <c r="Q704" s="26">
        <f t="shared" si="22"/>
        <v>602.5</v>
      </c>
      <c r="R704" s="25" t="s">
        <v>8565</v>
      </c>
      <c r="S704" s="25" t="s">
        <v>8566</v>
      </c>
      <c r="T704" s="25" t="s">
        <v>1066</v>
      </c>
      <c r="U704" s="25">
        <v>5</v>
      </c>
      <c r="V704" s="25">
        <v>8</v>
      </c>
      <c r="W704" s="25" t="s">
        <v>1386</v>
      </c>
    </row>
    <row r="705" spans="1:23">
      <c r="A705" s="25">
        <v>512</v>
      </c>
      <c r="B705" s="25">
        <v>3</v>
      </c>
      <c r="C705" s="25" t="s">
        <v>25</v>
      </c>
      <c r="D705" s="25">
        <v>320803</v>
      </c>
      <c r="E705" s="25" t="s">
        <v>8425</v>
      </c>
      <c r="F705" s="25" t="s">
        <v>1384</v>
      </c>
      <c r="G705" s="25" t="s">
        <v>28</v>
      </c>
      <c r="H705" s="26">
        <v>970.00660701100003</v>
      </c>
      <c r="I705" s="25">
        <v>970</v>
      </c>
      <c r="J705" s="25" t="s">
        <v>1384</v>
      </c>
      <c r="K705" s="25" t="s">
        <v>1062</v>
      </c>
      <c r="L705" s="25" t="s">
        <v>1384</v>
      </c>
      <c r="M705" s="25" t="s">
        <v>30</v>
      </c>
      <c r="N705" s="25" t="s">
        <v>60</v>
      </c>
      <c r="O705" s="25" t="s">
        <v>1385</v>
      </c>
      <c r="P705" s="25" t="s">
        <v>1385</v>
      </c>
      <c r="Q705" s="26">
        <f t="shared" si="22"/>
        <v>361.5</v>
      </c>
      <c r="R705" s="25" t="s">
        <v>8567</v>
      </c>
      <c r="S705" s="25" t="s">
        <v>8568</v>
      </c>
      <c r="T705" s="25" t="s">
        <v>1070</v>
      </c>
      <c r="U705" s="25">
        <v>3</v>
      </c>
      <c r="V705" s="25">
        <v>8</v>
      </c>
      <c r="W705" s="25" t="s">
        <v>1386</v>
      </c>
    </row>
    <row r="706" spans="1:23">
      <c r="A706" s="25">
        <v>2794</v>
      </c>
      <c r="B706" s="25">
        <v>18</v>
      </c>
      <c r="C706" s="25" t="s">
        <v>25</v>
      </c>
      <c r="D706" s="25">
        <v>321028</v>
      </c>
      <c r="E706" s="25" t="s">
        <v>2343</v>
      </c>
      <c r="F706" s="25" t="s">
        <v>5843</v>
      </c>
      <c r="G706" s="25" t="s">
        <v>28</v>
      </c>
      <c r="H706" s="26">
        <v>36424.189627400003</v>
      </c>
      <c r="I706" s="25">
        <v>36424</v>
      </c>
      <c r="J706" s="25" t="s">
        <v>5843</v>
      </c>
      <c r="K706" s="25" t="s">
        <v>1062</v>
      </c>
      <c r="L706" s="25" t="s">
        <v>5843</v>
      </c>
      <c r="M706" s="25" t="s">
        <v>30</v>
      </c>
      <c r="N706" s="25" t="s">
        <v>60</v>
      </c>
      <c r="O706" s="25" t="s">
        <v>5844</v>
      </c>
      <c r="P706" s="25" t="s">
        <v>5845</v>
      </c>
      <c r="Q706" s="26">
        <f t="shared" si="22"/>
        <v>12139</v>
      </c>
      <c r="R706" s="25" t="s">
        <v>9326</v>
      </c>
      <c r="S706" s="25" t="s">
        <v>5650</v>
      </c>
      <c r="T706" s="25" t="s">
        <v>35</v>
      </c>
      <c r="U706" s="25">
        <v>1</v>
      </c>
      <c r="V706" s="25">
        <v>1</v>
      </c>
      <c r="W706" s="25" t="s">
        <v>5846</v>
      </c>
    </row>
    <row r="707" spans="1:23">
      <c r="A707" s="25">
        <v>2832</v>
      </c>
      <c r="B707" s="25">
        <v>18</v>
      </c>
      <c r="C707" s="25" t="s">
        <v>25</v>
      </c>
      <c r="D707" s="25">
        <v>321028</v>
      </c>
      <c r="E707" s="25" t="s">
        <v>2343</v>
      </c>
      <c r="F707" s="25" t="s">
        <v>5911</v>
      </c>
      <c r="G707" s="25" t="s">
        <v>28</v>
      </c>
      <c r="H707" s="26">
        <v>7303.3751069399996</v>
      </c>
      <c r="I707" s="25">
        <v>7303</v>
      </c>
      <c r="J707" s="25" t="s">
        <v>5911</v>
      </c>
      <c r="K707" s="25" t="s">
        <v>1062</v>
      </c>
      <c r="L707" s="25" t="s">
        <v>5911</v>
      </c>
      <c r="M707" s="25" t="s">
        <v>30</v>
      </c>
      <c r="N707" s="25" t="s">
        <v>8426</v>
      </c>
      <c r="O707" s="25" t="s">
        <v>2673</v>
      </c>
      <c r="P707" s="25" t="s">
        <v>2673</v>
      </c>
      <c r="Q707" s="26">
        <f t="shared" si="22"/>
        <v>7391</v>
      </c>
      <c r="R707" s="25" t="s">
        <v>9326</v>
      </c>
      <c r="S707" s="25" t="s">
        <v>5650</v>
      </c>
      <c r="T707" s="25" t="s">
        <v>35</v>
      </c>
      <c r="U707" s="25">
        <v>1</v>
      </c>
      <c r="V707" s="25">
        <v>1</v>
      </c>
      <c r="W707" s="25" t="s">
        <v>5912</v>
      </c>
    </row>
    <row r="708" spans="1:23">
      <c r="A708" s="25">
        <v>2833</v>
      </c>
      <c r="B708" s="25">
        <v>18</v>
      </c>
      <c r="C708" s="25" t="s">
        <v>25</v>
      </c>
      <c r="D708" s="25">
        <v>321028</v>
      </c>
      <c r="E708" s="25" t="s">
        <v>2343</v>
      </c>
      <c r="F708" s="25" t="s">
        <v>5913</v>
      </c>
      <c r="G708" s="25" t="s">
        <v>28</v>
      </c>
      <c r="H708" s="26">
        <v>434.58208399199998</v>
      </c>
      <c r="I708" s="25">
        <v>435</v>
      </c>
      <c r="J708" s="25" t="s">
        <v>5913</v>
      </c>
      <c r="K708" s="25" t="s">
        <v>1062</v>
      </c>
      <c r="L708" s="25" t="s">
        <v>5913</v>
      </c>
      <c r="M708" s="25" t="s">
        <v>30</v>
      </c>
      <c r="N708" s="25" t="s">
        <v>55</v>
      </c>
      <c r="O708" s="25" t="s">
        <v>408</v>
      </c>
      <c r="P708" s="25" t="s">
        <v>408</v>
      </c>
      <c r="Q708" s="26">
        <f t="shared" si="22"/>
        <v>439</v>
      </c>
      <c r="R708" s="25" t="s">
        <v>9326</v>
      </c>
      <c r="S708" s="25" t="s">
        <v>5650</v>
      </c>
      <c r="T708" s="25" t="s">
        <v>35</v>
      </c>
      <c r="U708" s="25">
        <v>1</v>
      </c>
      <c r="V708" s="25">
        <v>1</v>
      </c>
      <c r="W708" s="25" t="s">
        <v>5914</v>
      </c>
    </row>
    <row r="709" spans="1:23">
      <c r="A709" s="25">
        <v>2834</v>
      </c>
      <c r="B709" s="25">
        <v>18</v>
      </c>
      <c r="C709" s="25" t="s">
        <v>25</v>
      </c>
      <c r="D709" s="25">
        <v>321028</v>
      </c>
      <c r="E709" s="25" t="s">
        <v>2343</v>
      </c>
      <c r="F709" s="25" t="s">
        <v>5915</v>
      </c>
      <c r="G709" s="25" t="s">
        <v>28</v>
      </c>
      <c r="H709" s="26">
        <v>5252.9407544899996</v>
      </c>
      <c r="I709" s="25">
        <v>5253</v>
      </c>
      <c r="J709" s="25" t="s">
        <v>5915</v>
      </c>
      <c r="K709" s="25" t="s">
        <v>1062</v>
      </c>
      <c r="L709" s="25" t="s">
        <v>5915</v>
      </c>
      <c r="M709" s="25" t="s">
        <v>30</v>
      </c>
      <c r="N709" s="25" t="s">
        <v>8426</v>
      </c>
      <c r="O709" s="25" t="s">
        <v>5916</v>
      </c>
      <c r="P709" s="25" t="s">
        <v>5916</v>
      </c>
      <c r="Q709" s="26">
        <f t="shared" si="22"/>
        <v>5204</v>
      </c>
      <c r="R709" s="25" t="s">
        <v>9326</v>
      </c>
      <c r="S709" s="25" t="s">
        <v>5650</v>
      </c>
      <c r="T709" s="25" t="s">
        <v>35</v>
      </c>
      <c r="U709" s="25">
        <v>1</v>
      </c>
      <c r="V709" s="25">
        <v>1</v>
      </c>
      <c r="W709" s="25" t="s">
        <v>5917</v>
      </c>
    </row>
    <row r="710" spans="1:23">
      <c r="A710" s="25">
        <v>2837</v>
      </c>
      <c r="B710" s="25">
        <v>18</v>
      </c>
      <c r="C710" s="25" t="s">
        <v>25</v>
      </c>
      <c r="D710" s="25">
        <v>321028</v>
      </c>
      <c r="E710" s="25" t="s">
        <v>2343</v>
      </c>
      <c r="F710" s="25" t="s">
        <v>2288</v>
      </c>
      <c r="G710" s="25" t="s">
        <v>28</v>
      </c>
      <c r="H710" s="26">
        <v>5707.7757529800001</v>
      </c>
      <c r="I710" s="25">
        <v>5708</v>
      </c>
      <c r="J710" s="25" t="s">
        <v>2288</v>
      </c>
      <c r="K710" s="25" t="s">
        <v>1062</v>
      </c>
      <c r="L710" s="25" t="s">
        <v>2288</v>
      </c>
      <c r="M710" s="25" t="s">
        <v>30</v>
      </c>
      <c r="N710" s="25" t="s">
        <v>60</v>
      </c>
      <c r="O710" s="25" t="s">
        <v>4669</v>
      </c>
      <c r="P710" s="25" t="s">
        <v>5925</v>
      </c>
      <c r="Q710" s="26">
        <f t="shared" si="22"/>
        <v>1971</v>
      </c>
      <c r="R710" s="25" t="s">
        <v>9326</v>
      </c>
      <c r="S710" s="25" t="s">
        <v>5650</v>
      </c>
      <c r="T710" s="25" t="s">
        <v>35</v>
      </c>
      <c r="U710" s="25">
        <v>1</v>
      </c>
      <c r="V710" s="25">
        <v>1</v>
      </c>
      <c r="W710" s="25" t="s">
        <v>5926</v>
      </c>
    </row>
    <row r="711" spans="1:23">
      <c r="A711" s="25">
        <v>2840</v>
      </c>
      <c r="B711" s="25">
        <v>18</v>
      </c>
      <c r="C711" s="25" t="s">
        <v>25</v>
      </c>
      <c r="D711" s="25">
        <v>321028</v>
      </c>
      <c r="E711" s="25" t="s">
        <v>2343</v>
      </c>
      <c r="F711" s="25" t="s">
        <v>5931</v>
      </c>
      <c r="G711" s="25" t="s">
        <v>28</v>
      </c>
      <c r="H711" s="26">
        <v>4655.5995425499996</v>
      </c>
      <c r="I711" s="25">
        <v>4656</v>
      </c>
      <c r="J711" s="25" t="s">
        <v>5931</v>
      </c>
      <c r="K711" s="25" t="s">
        <v>1062</v>
      </c>
      <c r="L711" s="25" t="s">
        <v>5931</v>
      </c>
      <c r="M711" s="25" t="s">
        <v>30</v>
      </c>
      <c r="N711" s="25" t="s">
        <v>60</v>
      </c>
      <c r="O711" s="25" t="s">
        <v>4346</v>
      </c>
      <c r="P711" s="25" t="s">
        <v>4346</v>
      </c>
      <c r="Q711" s="26">
        <f t="shared" si="22"/>
        <v>4740</v>
      </c>
      <c r="R711" s="25" t="s">
        <v>9326</v>
      </c>
      <c r="S711" s="25" t="s">
        <v>5650</v>
      </c>
      <c r="T711" s="25" t="s">
        <v>35</v>
      </c>
      <c r="U711" s="25">
        <v>1</v>
      </c>
      <c r="V711" s="25">
        <v>1</v>
      </c>
      <c r="W711" s="25" t="s">
        <v>5932</v>
      </c>
    </row>
    <row r="712" spans="1:23">
      <c r="A712" s="25">
        <v>2841</v>
      </c>
      <c r="B712" s="25">
        <v>18</v>
      </c>
      <c r="C712" s="25" t="s">
        <v>25</v>
      </c>
      <c r="D712" s="25">
        <v>321028</v>
      </c>
      <c r="E712" s="25" t="s">
        <v>2343</v>
      </c>
      <c r="F712" s="25" t="s">
        <v>5933</v>
      </c>
      <c r="G712" s="25" t="s">
        <v>28</v>
      </c>
      <c r="H712" s="26">
        <v>11082.834373600001</v>
      </c>
      <c r="I712" s="25">
        <v>11083</v>
      </c>
      <c r="J712" s="25" t="s">
        <v>5933</v>
      </c>
      <c r="K712" s="25" t="s">
        <v>1062</v>
      </c>
      <c r="L712" s="25" t="s">
        <v>5934</v>
      </c>
      <c r="M712" s="25" t="s">
        <v>76</v>
      </c>
      <c r="N712" s="25" t="s">
        <v>8445</v>
      </c>
      <c r="O712" s="25" t="s">
        <v>5935</v>
      </c>
      <c r="P712" s="25" t="s">
        <v>5936</v>
      </c>
      <c r="Q712" s="26">
        <f t="shared" si="22"/>
        <v>2964</v>
      </c>
      <c r="R712" s="25" t="s">
        <v>9326</v>
      </c>
      <c r="S712" s="25" t="s">
        <v>5650</v>
      </c>
      <c r="T712" s="25" t="s">
        <v>35</v>
      </c>
      <c r="U712" s="25">
        <v>1</v>
      </c>
      <c r="V712" s="25">
        <v>1</v>
      </c>
      <c r="W712" s="25" t="s">
        <v>5937</v>
      </c>
    </row>
    <row r="713" spans="1:23">
      <c r="A713" s="25">
        <v>2842</v>
      </c>
      <c r="B713" s="25">
        <v>18</v>
      </c>
      <c r="C713" s="25" t="s">
        <v>25</v>
      </c>
      <c r="D713" s="25">
        <v>321028</v>
      </c>
      <c r="E713" s="25" t="s">
        <v>2343</v>
      </c>
      <c r="F713" s="25" t="s">
        <v>5933</v>
      </c>
      <c r="G713" s="25" t="s">
        <v>28</v>
      </c>
      <c r="H713" s="26">
        <v>11082.834373600001</v>
      </c>
      <c r="I713" s="25">
        <v>11083</v>
      </c>
      <c r="J713" s="25" t="s">
        <v>5933</v>
      </c>
      <c r="K713" s="25" t="s">
        <v>1062</v>
      </c>
      <c r="L713" s="25" t="s">
        <v>5934</v>
      </c>
      <c r="M713" s="25" t="s">
        <v>76</v>
      </c>
      <c r="N713" s="25" t="s">
        <v>8426</v>
      </c>
      <c r="O713" s="25" t="s">
        <v>5938</v>
      </c>
      <c r="P713" s="25" t="s">
        <v>5936</v>
      </c>
      <c r="Q713" s="26">
        <f t="shared" si="22"/>
        <v>8049</v>
      </c>
      <c r="R713" s="25" t="s">
        <v>9326</v>
      </c>
      <c r="S713" s="25" t="s">
        <v>5650</v>
      </c>
      <c r="T713" s="25" t="s">
        <v>35</v>
      </c>
      <c r="U713" s="25">
        <v>1</v>
      </c>
      <c r="V713" s="25">
        <v>1</v>
      </c>
      <c r="W713" s="25" t="s">
        <v>5937</v>
      </c>
    </row>
    <row r="714" spans="1:23">
      <c r="A714" s="25">
        <v>2844</v>
      </c>
      <c r="B714" s="25">
        <v>18</v>
      </c>
      <c r="C714" s="25" t="s">
        <v>25</v>
      </c>
      <c r="D714" s="25">
        <v>321028</v>
      </c>
      <c r="E714" s="25" t="s">
        <v>2343</v>
      </c>
      <c r="F714" s="25" t="s">
        <v>5942</v>
      </c>
      <c r="G714" s="25" t="s">
        <v>28</v>
      </c>
      <c r="H714" s="26">
        <v>11733.7603029</v>
      </c>
      <c r="I714" s="25">
        <v>11734</v>
      </c>
      <c r="J714" s="25" t="s">
        <v>5942</v>
      </c>
      <c r="K714" s="25" t="s">
        <v>1062</v>
      </c>
      <c r="L714" s="25" t="s">
        <v>5943</v>
      </c>
      <c r="M714" s="25" t="s">
        <v>76</v>
      </c>
      <c r="N714" s="25" t="s">
        <v>8445</v>
      </c>
      <c r="O714" s="25" t="s">
        <v>4945</v>
      </c>
      <c r="P714" s="25" t="s">
        <v>4945</v>
      </c>
      <c r="Q714" s="26">
        <f t="shared" si="22"/>
        <v>11804</v>
      </c>
      <c r="R714" s="25" t="s">
        <v>9326</v>
      </c>
      <c r="S714" s="25" t="s">
        <v>5650</v>
      </c>
      <c r="T714" s="25" t="s">
        <v>35</v>
      </c>
      <c r="U714" s="25">
        <v>1</v>
      </c>
      <c r="V714" s="25">
        <v>1</v>
      </c>
      <c r="W714" s="25" t="s">
        <v>5944</v>
      </c>
    </row>
    <row r="715" spans="1:23">
      <c r="A715" s="25">
        <v>2700</v>
      </c>
      <c r="B715" s="25">
        <v>16</v>
      </c>
      <c r="C715" s="25" t="s">
        <v>25</v>
      </c>
      <c r="D715" s="25">
        <v>321028</v>
      </c>
      <c r="E715" s="25" t="s">
        <v>2343</v>
      </c>
      <c r="F715" s="25" t="s">
        <v>5648</v>
      </c>
      <c r="G715" s="25" t="s">
        <v>28</v>
      </c>
      <c r="H715" s="26">
        <v>4054.7840625899998</v>
      </c>
      <c r="I715" s="25">
        <v>4055</v>
      </c>
      <c r="J715" s="25" t="s">
        <v>5648</v>
      </c>
      <c r="K715" s="25" t="s">
        <v>1062</v>
      </c>
      <c r="L715" s="25" t="s">
        <v>5648</v>
      </c>
      <c r="M715" s="25" t="s">
        <v>30</v>
      </c>
      <c r="N715" s="25" t="s">
        <v>8426</v>
      </c>
      <c r="O715" s="25" t="s">
        <v>1531</v>
      </c>
      <c r="P715" s="25" t="s">
        <v>1531</v>
      </c>
      <c r="Q715" s="26">
        <f t="shared" si="22"/>
        <v>4161</v>
      </c>
      <c r="R715" s="25" t="s">
        <v>9326</v>
      </c>
      <c r="S715" s="25" t="s">
        <v>5650</v>
      </c>
      <c r="T715" s="25" t="s">
        <v>35</v>
      </c>
      <c r="U715" s="25">
        <v>1</v>
      </c>
      <c r="V715" s="25">
        <v>1</v>
      </c>
      <c r="W715" s="25" t="s">
        <v>5651</v>
      </c>
    </row>
    <row r="716" spans="1:23">
      <c r="A716" s="25">
        <v>2701</v>
      </c>
      <c r="B716" s="25">
        <v>16</v>
      </c>
      <c r="C716" s="25" t="s">
        <v>25</v>
      </c>
      <c r="D716" s="25">
        <v>321028</v>
      </c>
      <c r="E716" s="25" t="s">
        <v>2343</v>
      </c>
      <c r="F716" s="25" t="s">
        <v>5652</v>
      </c>
      <c r="G716" s="25" t="s">
        <v>28</v>
      </c>
      <c r="H716" s="26">
        <v>439.19940550500002</v>
      </c>
      <c r="I716" s="25">
        <v>439</v>
      </c>
      <c r="J716" s="25" t="s">
        <v>5652</v>
      </c>
      <c r="K716" s="25" t="s">
        <v>1062</v>
      </c>
      <c r="L716" s="25" t="s">
        <v>5652</v>
      </c>
      <c r="M716" s="25" t="s">
        <v>30</v>
      </c>
      <c r="N716" s="25" t="s">
        <v>55</v>
      </c>
      <c r="O716" s="25" t="s">
        <v>538</v>
      </c>
      <c r="P716" s="25" t="s">
        <v>538</v>
      </c>
      <c r="Q716" s="26">
        <f t="shared" si="22"/>
        <v>500</v>
      </c>
      <c r="R716" s="25" t="s">
        <v>9326</v>
      </c>
      <c r="S716" s="25" t="s">
        <v>5650</v>
      </c>
      <c r="T716" s="25" t="s">
        <v>35</v>
      </c>
      <c r="U716" s="25">
        <v>1</v>
      </c>
      <c r="V716" s="25">
        <v>1</v>
      </c>
      <c r="W716" s="25" t="s">
        <v>5653</v>
      </c>
    </row>
    <row r="717" spans="1:23">
      <c r="A717" s="25">
        <v>2702</v>
      </c>
      <c r="B717" s="25">
        <v>16</v>
      </c>
      <c r="C717" s="25" t="s">
        <v>25</v>
      </c>
      <c r="D717" s="25">
        <v>321028</v>
      </c>
      <c r="E717" s="25" t="s">
        <v>2343</v>
      </c>
      <c r="F717" s="25" t="s">
        <v>5654</v>
      </c>
      <c r="G717" s="25" t="s">
        <v>28</v>
      </c>
      <c r="H717" s="26">
        <v>4490.4701669899996</v>
      </c>
      <c r="I717" s="25">
        <v>4490</v>
      </c>
      <c r="J717" s="25" t="s">
        <v>5654</v>
      </c>
      <c r="K717" s="25" t="s">
        <v>1062</v>
      </c>
      <c r="L717" s="25" t="s">
        <v>5654</v>
      </c>
      <c r="M717" s="25" t="s">
        <v>30</v>
      </c>
      <c r="N717" s="25" t="s">
        <v>60</v>
      </c>
      <c r="O717" s="25" t="s">
        <v>1403</v>
      </c>
      <c r="P717" s="25" t="s">
        <v>1403</v>
      </c>
      <c r="Q717" s="26">
        <f t="shared" si="22"/>
        <v>4460</v>
      </c>
      <c r="R717" s="25" t="s">
        <v>9326</v>
      </c>
      <c r="S717" s="25" t="s">
        <v>5650</v>
      </c>
      <c r="T717" s="25" t="s">
        <v>35</v>
      </c>
      <c r="U717" s="25">
        <v>1</v>
      </c>
      <c r="V717" s="25">
        <v>1</v>
      </c>
      <c r="W717" s="25" t="s">
        <v>5655</v>
      </c>
    </row>
    <row r="718" spans="1:23">
      <c r="A718" s="25">
        <v>979</v>
      </c>
      <c r="B718" s="25">
        <v>4</v>
      </c>
      <c r="C718" s="25" t="s">
        <v>25</v>
      </c>
      <c r="D718" s="25">
        <v>320854</v>
      </c>
      <c r="E718" s="25" t="s">
        <v>1455</v>
      </c>
      <c r="F718" s="25" t="s">
        <v>1846</v>
      </c>
      <c r="G718" s="25" t="s">
        <v>28</v>
      </c>
      <c r="H718" s="26">
        <v>1698.5327499800001</v>
      </c>
      <c r="I718" s="26">
        <v>1698.5327499800001</v>
      </c>
      <c r="J718" s="25" t="s">
        <v>2195</v>
      </c>
      <c r="K718" s="25" t="s">
        <v>1062</v>
      </c>
      <c r="N718" s="25" t="s">
        <v>55</v>
      </c>
      <c r="O718" s="25" t="s">
        <v>2002</v>
      </c>
      <c r="P718" s="25" t="s">
        <v>2002</v>
      </c>
      <c r="Q718" s="26">
        <f t="shared" si="22"/>
        <v>1122</v>
      </c>
      <c r="R718" s="25" t="s">
        <v>8694</v>
      </c>
      <c r="S718" s="25" t="s">
        <v>1774</v>
      </c>
      <c r="T718" s="25" t="s">
        <v>35</v>
      </c>
      <c r="U718" s="25">
        <v>1</v>
      </c>
      <c r="V718" s="25">
        <v>1</v>
      </c>
      <c r="W718" s="25" t="s">
        <v>2196</v>
      </c>
    </row>
    <row r="719" spans="1:23">
      <c r="A719" s="25">
        <v>902</v>
      </c>
      <c r="B719" s="25">
        <v>4</v>
      </c>
      <c r="C719" s="25" t="s">
        <v>25</v>
      </c>
      <c r="D719" s="25">
        <v>320854</v>
      </c>
      <c r="E719" s="25" t="s">
        <v>1455</v>
      </c>
      <c r="F719" s="25" t="s">
        <v>2054</v>
      </c>
      <c r="G719" s="25" t="s">
        <v>28</v>
      </c>
      <c r="H719" s="26">
        <v>1034.9444396599999</v>
      </c>
      <c r="I719" s="25">
        <v>1035</v>
      </c>
      <c r="J719" s="25" t="s">
        <v>2054</v>
      </c>
      <c r="K719" s="25" t="s">
        <v>2055</v>
      </c>
      <c r="L719" s="25" t="s">
        <v>2043</v>
      </c>
      <c r="M719" s="25" t="s">
        <v>365</v>
      </c>
      <c r="N719" s="25" t="s">
        <v>8445</v>
      </c>
      <c r="O719" s="25" t="s">
        <v>2056</v>
      </c>
      <c r="P719" s="25" t="s">
        <v>2056</v>
      </c>
      <c r="Q719" s="26">
        <f t="shared" si="22"/>
        <v>996</v>
      </c>
      <c r="R719" s="25" t="s">
        <v>8734</v>
      </c>
      <c r="S719" s="25" t="s">
        <v>8735</v>
      </c>
      <c r="T719" s="25" t="s">
        <v>35</v>
      </c>
      <c r="U719" s="25">
        <v>1</v>
      </c>
      <c r="V719" s="25">
        <v>1</v>
      </c>
      <c r="W719" s="25" t="s">
        <v>2059</v>
      </c>
    </row>
    <row r="720" spans="1:23">
      <c r="A720" s="25">
        <v>3195</v>
      </c>
      <c r="B720" s="25">
        <v>21</v>
      </c>
      <c r="C720" s="25" t="s">
        <v>21</v>
      </c>
      <c r="D720" s="25">
        <v>320889</v>
      </c>
      <c r="E720" s="25" t="s">
        <v>3635</v>
      </c>
      <c r="F720" s="25" t="s">
        <v>6599</v>
      </c>
      <c r="G720" s="25" t="s">
        <v>28</v>
      </c>
      <c r="H720" s="26">
        <v>12617.614198499999</v>
      </c>
      <c r="I720" s="25">
        <v>12618</v>
      </c>
      <c r="J720" s="25" t="s">
        <v>6599</v>
      </c>
      <c r="K720" s="25" t="s">
        <v>2055</v>
      </c>
      <c r="L720" s="25" t="s">
        <v>6599</v>
      </c>
      <c r="M720" s="25" t="s">
        <v>30</v>
      </c>
      <c r="N720" s="25" t="s">
        <v>8426</v>
      </c>
      <c r="O720" s="25" t="s">
        <v>6600</v>
      </c>
      <c r="P720" s="25" t="s">
        <v>6600</v>
      </c>
      <c r="Q720" s="26">
        <f t="shared" si="22"/>
        <v>12563</v>
      </c>
      <c r="R720" s="25" t="s">
        <v>9446</v>
      </c>
      <c r="S720" s="25" t="s">
        <v>6490</v>
      </c>
      <c r="T720" s="25" t="s">
        <v>35</v>
      </c>
      <c r="U720" s="25">
        <v>1</v>
      </c>
      <c r="V720" s="25">
        <v>1</v>
      </c>
      <c r="W720" s="25" t="s">
        <v>6601</v>
      </c>
    </row>
    <row r="721" spans="1:23">
      <c r="A721" s="25">
        <v>3143</v>
      </c>
      <c r="B721" s="25">
        <v>21</v>
      </c>
      <c r="C721" s="25" t="s">
        <v>25</v>
      </c>
      <c r="D721" s="25">
        <v>320889</v>
      </c>
      <c r="E721" s="25" t="s">
        <v>3635</v>
      </c>
      <c r="F721" s="25" t="s">
        <v>6487</v>
      </c>
      <c r="G721" s="25" t="s">
        <v>28</v>
      </c>
      <c r="H721" s="26">
        <v>1394.5190434900001</v>
      </c>
      <c r="I721" s="25">
        <v>1395</v>
      </c>
      <c r="J721" s="25" t="s">
        <v>6487</v>
      </c>
      <c r="K721" s="25" t="s">
        <v>2055</v>
      </c>
      <c r="L721" s="25" t="s">
        <v>6487</v>
      </c>
      <c r="M721" s="25" t="s">
        <v>30</v>
      </c>
      <c r="N721" s="25" t="s">
        <v>8426</v>
      </c>
      <c r="O721" s="25" t="s">
        <v>6488</v>
      </c>
      <c r="P721" s="25" t="s">
        <v>6488</v>
      </c>
      <c r="Q721" s="26">
        <f t="shared" si="22"/>
        <v>1388</v>
      </c>
      <c r="R721" s="25" t="s">
        <v>9446</v>
      </c>
      <c r="S721" s="25" t="s">
        <v>6490</v>
      </c>
      <c r="T721" s="25" t="s">
        <v>35</v>
      </c>
      <c r="U721" s="25">
        <v>1</v>
      </c>
      <c r="V721" s="25">
        <v>1</v>
      </c>
      <c r="W721" s="25" t="s">
        <v>6491</v>
      </c>
    </row>
    <row r="722" spans="1:23">
      <c r="A722" s="25">
        <v>640</v>
      </c>
      <c r="B722" s="25">
        <v>4</v>
      </c>
      <c r="C722" s="25" t="s">
        <v>25</v>
      </c>
      <c r="D722" s="25">
        <v>320854</v>
      </c>
      <c r="E722" s="25" t="s">
        <v>1455</v>
      </c>
      <c r="F722" s="25" t="s">
        <v>1456</v>
      </c>
      <c r="G722" s="25" t="s">
        <v>28</v>
      </c>
      <c r="H722" s="26">
        <v>866.52991702400004</v>
      </c>
      <c r="I722" s="25">
        <v>867</v>
      </c>
      <c r="J722" s="25" t="s">
        <v>1456</v>
      </c>
      <c r="K722" s="25" t="s">
        <v>1307</v>
      </c>
      <c r="L722" s="25" t="s">
        <v>597</v>
      </c>
      <c r="M722" s="25" t="s">
        <v>89</v>
      </c>
      <c r="N722" s="25" t="s">
        <v>8445</v>
      </c>
      <c r="O722" s="25" t="s">
        <v>1410</v>
      </c>
      <c r="P722" s="25" t="s">
        <v>1410</v>
      </c>
      <c r="Q722" s="26">
        <f t="shared" si="22"/>
        <v>813</v>
      </c>
      <c r="R722" s="25" t="s">
        <v>8640</v>
      </c>
      <c r="S722" s="25" t="s">
        <v>1458</v>
      </c>
      <c r="T722" s="25" t="s">
        <v>35</v>
      </c>
      <c r="U722" s="25">
        <v>1</v>
      </c>
      <c r="V722" s="25">
        <v>1</v>
      </c>
      <c r="W722" s="25" t="s">
        <v>1459</v>
      </c>
    </row>
    <row r="723" spans="1:23">
      <c r="A723" s="25">
        <v>641</v>
      </c>
      <c r="B723" s="25">
        <v>4</v>
      </c>
      <c r="C723" s="25" t="s">
        <v>25</v>
      </c>
      <c r="D723" s="25">
        <v>320854</v>
      </c>
      <c r="E723" s="25" t="s">
        <v>1455</v>
      </c>
      <c r="F723" s="25" t="s">
        <v>1460</v>
      </c>
      <c r="G723" s="25" t="s">
        <v>28</v>
      </c>
      <c r="H723" s="26">
        <v>10679.735476600001</v>
      </c>
      <c r="I723" s="25">
        <v>10680</v>
      </c>
      <c r="J723" s="25" t="s">
        <v>1460</v>
      </c>
      <c r="K723" s="25" t="s">
        <v>1307</v>
      </c>
      <c r="L723" s="25" t="s">
        <v>1460</v>
      </c>
      <c r="M723" s="25" t="s">
        <v>30</v>
      </c>
      <c r="N723" s="25" t="s">
        <v>60</v>
      </c>
      <c r="O723" s="25" t="s">
        <v>1461</v>
      </c>
      <c r="P723" s="25" t="s">
        <v>1462</v>
      </c>
      <c r="Q723" s="26">
        <f t="shared" ref="Q723:Q786" si="23">O723*U723/V723</f>
        <v>5086</v>
      </c>
      <c r="R723" s="25" t="s">
        <v>8640</v>
      </c>
      <c r="S723" s="25" t="s">
        <v>1458</v>
      </c>
      <c r="T723" s="25" t="s">
        <v>35</v>
      </c>
      <c r="U723" s="25">
        <v>1</v>
      </c>
      <c r="V723" s="25">
        <v>1</v>
      </c>
      <c r="W723" s="25" t="s">
        <v>1463</v>
      </c>
    </row>
    <row r="724" spans="1:23">
      <c r="A724" s="25">
        <v>642</v>
      </c>
      <c r="B724" s="25">
        <v>4</v>
      </c>
      <c r="C724" s="25" t="s">
        <v>25</v>
      </c>
      <c r="D724" s="25">
        <v>320854</v>
      </c>
      <c r="E724" s="25" t="s">
        <v>1455</v>
      </c>
      <c r="F724" s="25" t="s">
        <v>1460</v>
      </c>
      <c r="G724" s="25" t="s">
        <v>28</v>
      </c>
      <c r="H724" s="26">
        <v>10679.735476600001</v>
      </c>
      <c r="I724" s="25">
        <v>10680</v>
      </c>
      <c r="J724" s="25" t="s">
        <v>1460</v>
      </c>
      <c r="K724" s="25" t="s">
        <v>1307</v>
      </c>
      <c r="L724" s="25" t="s">
        <v>1460</v>
      </c>
      <c r="M724" s="25" t="s">
        <v>30</v>
      </c>
      <c r="N724" s="25" t="s">
        <v>8445</v>
      </c>
      <c r="O724" s="25" t="s">
        <v>259</v>
      </c>
      <c r="P724" s="25" t="s">
        <v>1462</v>
      </c>
      <c r="Q724" s="26">
        <f t="shared" si="23"/>
        <v>5755</v>
      </c>
      <c r="R724" s="25" t="s">
        <v>8640</v>
      </c>
      <c r="S724" s="25" t="s">
        <v>1458</v>
      </c>
      <c r="T724" s="25" t="s">
        <v>35</v>
      </c>
      <c r="U724" s="25">
        <v>1</v>
      </c>
      <c r="V724" s="25">
        <v>1</v>
      </c>
      <c r="W724" s="25" t="s">
        <v>1463</v>
      </c>
    </row>
    <row r="725" spans="1:23">
      <c r="A725" s="25">
        <v>456</v>
      </c>
      <c r="B725" s="25">
        <v>3</v>
      </c>
      <c r="C725" s="25" t="s">
        <v>25</v>
      </c>
      <c r="D725" s="25">
        <v>320803</v>
      </c>
      <c r="E725" s="25" t="s">
        <v>8425</v>
      </c>
      <c r="F725" s="25" t="s">
        <v>1306</v>
      </c>
      <c r="G725" s="25" t="s">
        <v>28</v>
      </c>
      <c r="H725" s="26">
        <v>1798.07639898</v>
      </c>
      <c r="I725" s="25">
        <v>1798</v>
      </c>
      <c r="J725" s="25" t="s">
        <v>1306</v>
      </c>
      <c r="K725" s="25" t="s">
        <v>1307</v>
      </c>
      <c r="L725" s="25" t="s">
        <v>1306</v>
      </c>
      <c r="M725" s="25" t="s">
        <v>30</v>
      </c>
      <c r="N725" s="25" t="s">
        <v>60</v>
      </c>
      <c r="O725" s="25" t="s">
        <v>1308</v>
      </c>
      <c r="P725" s="25" t="s">
        <v>1308</v>
      </c>
      <c r="Q725" s="26">
        <f t="shared" si="23"/>
        <v>1802</v>
      </c>
      <c r="R725" s="25" t="s">
        <v>8608</v>
      </c>
      <c r="S725" s="25" t="s">
        <v>1310</v>
      </c>
      <c r="T725" s="25" t="s">
        <v>35</v>
      </c>
      <c r="U725" s="25">
        <v>1</v>
      </c>
      <c r="V725" s="25">
        <v>1</v>
      </c>
      <c r="W725" s="25" t="s">
        <v>1311</v>
      </c>
    </row>
    <row r="726" spans="1:23">
      <c r="A726" s="25">
        <v>1013</v>
      </c>
      <c r="B726" s="25">
        <v>5</v>
      </c>
      <c r="C726" s="25" t="s">
        <v>25</v>
      </c>
      <c r="D726" s="25">
        <v>320803</v>
      </c>
      <c r="E726" s="25" t="s">
        <v>8425</v>
      </c>
      <c r="F726" s="25" t="s">
        <v>2262</v>
      </c>
      <c r="G726" s="25" t="s">
        <v>28</v>
      </c>
      <c r="H726" s="26">
        <v>6780.2983479100003</v>
      </c>
      <c r="I726" s="25">
        <v>6780</v>
      </c>
      <c r="J726" s="25" t="s">
        <v>2262</v>
      </c>
      <c r="K726" s="25" t="s">
        <v>1307</v>
      </c>
      <c r="L726" s="25" t="s">
        <v>2262</v>
      </c>
      <c r="M726" s="25" t="s">
        <v>30</v>
      </c>
      <c r="N726" s="25" t="s">
        <v>60</v>
      </c>
      <c r="O726" s="25" t="s">
        <v>2263</v>
      </c>
      <c r="P726" s="25" t="s">
        <v>2264</v>
      </c>
      <c r="Q726" s="26">
        <f t="shared" si="23"/>
        <v>3187</v>
      </c>
      <c r="R726" s="25" t="s">
        <v>8608</v>
      </c>
      <c r="S726" s="25" t="s">
        <v>1310</v>
      </c>
      <c r="T726" s="25" t="s">
        <v>35</v>
      </c>
      <c r="U726" s="25">
        <v>1</v>
      </c>
      <c r="V726" s="25">
        <v>1</v>
      </c>
      <c r="W726" s="25" t="s">
        <v>2265</v>
      </c>
    </row>
    <row r="727" spans="1:23">
      <c r="A727" s="25">
        <v>2681</v>
      </c>
      <c r="B727" s="25">
        <v>16</v>
      </c>
      <c r="C727" s="25" t="s">
        <v>25</v>
      </c>
      <c r="D727" s="25">
        <v>321028</v>
      </c>
      <c r="E727" s="25" t="s">
        <v>2343</v>
      </c>
      <c r="F727" s="25" t="s">
        <v>5608</v>
      </c>
      <c r="G727" s="25" t="s">
        <v>28</v>
      </c>
      <c r="H727" s="26">
        <v>5538.4590624800003</v>
      </c>
      <c r="I727" s="25">
        <v>5538</v>
      </c>
      <c r="J727" s="25" t="s">
        <v>5608</v>
      </c>
      <c r="K727" s="25" t="s">
        <v>1307</v>
      </c>
      <c r="L727" s="25" t="s">
        <v>5608</v>
      </c>
      <c r="M727" s="25" t="s">
        <v>30</v>
      </c>
      <c r="N727" s="25" t="s">
        <v>60</v>
      </c>
      <c r="O727" s="25" t="s">
        <v>1133</v>
      </c>
      <c r="P727" s="25" t="s">
        <v>5609</v>
      </c>
      <c r="Q727" s="26">
        <f t="shared" si="23"/>
        <v>2723</v>
      </c>
      <c r="R727" s="25" t="s">
        <v>9317</v>
      </c>
      <c r="S727" s="25" t="s">
        <v>5614</v>
      </c>
      <c r="T727" s="25" t="s">
        <v>35</v>
      </c>
      <c r="U727" s="25">
        <v>1</v>
      </c>
      <c r="V727" s="25">
        <v>1</v>
      </c>
      <c r="W727" s="25" t="s">
        <v>5612</v>
      </c>
    </row>
    <row r="728" spans="1:23">
      <c r="A728" s="25">
        <v>3671</v>
      </c>
      <c r="B728" s="25">
        <v>24</v>
      </c>
      <c r="C728" s="25" t="s">
        <v>25</v>
      </c>
      <c r="D728" s="25">
        <v>321028</v>
      </c>
      <c r="E728" s="25" t="s">
        <v>2343</v>
      </c>
      <c r="F728" s="25" t="s">
        <v>7462</v>
      </c>
      <c r="G728" s="25" t="s">
        <v>28</v>
      </c>
      <c r="H728" s="26">
        <v>4351.7305985499997</v>
      </c>
      <c r="I728" s="25">
        <v>4352</v>
      </c>
      <c r="J728" s="25" t="s">
        <v>7462</v>
      </c>
      <c r="K728" s="25" t="s">
        <v>1307</v>
      </c>
      <c r="L728" s="25" t="s">
        <v>7462</v>
      </c>
      <c r="M728" s="25" t="s">
        <v>30</v>
      </c>
      <c r="N728" s="25" t="s">
        <v>60</v>
      </c>
      <c r="O728" s="25" t="s">
        <v>7464</v>
      </c>
      <c r="P728" s="25" t="s">
        <v>4618</v>
      </c>
      <c r="Q728" s="26">
        <f t="shared" si="23"/>
        <v>2162</v>
      </c>
      <c r="R728" s="25" t="s">
        <v>9317</v>
      </c>
      <c r="S728" s="25" t="s">
        <v>5614</v>
      </c>
      <c r="T728" s="25" t="s">
        <v>35</v>
      </c>
      <c r="U728" s="25">
        <v>1</v>
      </c>
      <c r="V728" s="25">
        <v>1</v>
      </c>
      <c r="W728" s="25" t="s">
        <v>7463</v>
      </c>
    </row>
    <row r="729" spans="1:23">
      <c r="A729" s="25">
        <v>78</v>
      </c>
      <c r="B729" s="25">
        <v>1</v>
      </c>
      <c r="C729" s="25" t="s">
        <v>25</v>
      </c>
      <c r="D729" s="25">
        <v>320803</v>
      </c>
      <c r="E729" s="25" t="s">
        <v>8425</v>
      </c>
      <c r="F729" s="25" t="s">
        <v>284</v>
      </c>
      <c r="G729" s="25" t="s">
        <v>28</v>
      </c>
      <c r="H729" s="26">
        <v>4238.1083764499999</v>
      </c>
      <c r="I729" s="25">
        <v>4238</v>
      </c>
      <c r="J729" s="25" t="s">
        <v>284</v>
      </c>
      <c r="K729" s="25" t="s">
        <v>285</v>
      </c>
      <c r="L729" s="25" t="s">
        <v>284</v>
      </c>
      <c r="M729" s="25" t="s">
        <v>30</v>
      </c>
      <c r="N729" s="25" t="s">
        <v>60</v>
      </c>
      <c r="O729" s="25" t="s">
        <v>286</v>
      </c>
      <c r="P729" s="25" t="s">
        <v>287</v>
      </c>
      <c r="Q729" s="26">
        <f t="shared" si="23"/>
        <v>2129</v>
      </c>
      <c r="R729" s="25" t="s">
        <v>8465</v>
      </c>
      <c r="S729" s="25" t="s">
        <v>8466</v>
      </c>
      <c r="T729" s="25" t="s">
        <v>35</v>
      </c>
      <c r="U729" s="25">
        <v>1</v>
      </c>
      <c r="V729" s="25">
        <v>1</v>
      </c>
      <c r="W729" s="25" t="s">
        <v>290</v>
      </c>
    </row>
    <row r="730" spans="1:23">
      <c r="A730" s="25">
        <v>81</v>
      </c>
      <c r="B730" s="25">
        <v>1</v>
      </c>
      <c r="C730" s="25" t="s">
        <v>25</v>
      </c>
      <c r="D730" s="25">
        <v>320803</v>
      </c>
      <c r="E730" s="25" t="s">
        <v>8425</v>
      </c>
      <c r="F730" s="25" t="s">
        <v>299</v>
      </c>
      <c r="G730" s="25" t="s">
        <v>28</v>
      </c>
      <c r="H730" s="26">
        <v>1249.7661809700001</v>
      </c>
      <c r="I730" s="25">
        <v>1250</v>
      </c>
      <c r="J730" s="25" t="s">
        <v>299</v>
      </c>
      <c r="K730" s="25" t="s">
        <v>285</v>
      </c>
      <c r="L730" s="25" t="s">
        <v>296</v>
      </c>
      <c r="M730" s="25" t="s">
        <v>83</v>
      </c>
      <c r="N730" s="25" t="s">
        <v>60</v>
      </c>
      <c r="O730" s="25" t="s">
        <v>300</v>
      </c>
      <c r="P730" s="25" t="s">
        <v>300</v>
      </c>
      <c r="Q730" s="26">
        <f t="shared" si="23"/>
        <v>1252</v>
      </c>
      <c r="R730" s="25" t="s">
        <v>8465</v>
      </c>
      <c r="S730" s="25" t="s">
        <v>8466</v>
      </c>
      <c r="T730" s="25" t="s">
        <v>35</v>
      </c>
      <c r="U730" s="25">
        <v>1</v>
      </c>
      <c r="V730" s="25">
        <v>1</v>
      </c>
      <c r="W730" s="25" t="s">
        <v>301</v>
      </c>
    </row>
    <row r="731" spans="1:23">
      <c r="A731" s="25">
        <v>185</v>
      </c>
      <c r="B731" s="25">
        <v>2</v>
      </c>
      <c r="C731" s="25" t="s">
        <v>25</v>
      </c>
      <c r="D731" s="25">
        <v>320803</v>
      </c>
      <c r="E731" s="25" t="s">
        <v>8425</v>
      </c>
      <c r="F731" s="25" t="s">
        <v>642</v>
      </c>
      <c r="G731" s="25" t="s">
        <v>28</v>
      </c>
      <c r="H731" s="26">
        <v>1375.12198603</v>
      </c>
      <c r="I731" s="25">
        <v>1375</v>
      </c>
      <c r="J731" s="25" t="s">
        <v>642</v>
      </c>
      <c r="K731" s="25" t="s">
        <v>285</v>
      </c>
      <c r="L731" s="25" t="s">
        <v>639</v>
      </c>
      <c r="M731" s="25" t="s">
        <v>83</v>
      </c>
      <c r="N731" s="25" t="s">
        <v>8445</v>
      </c>
      <c r="O731" s="25" t="s">
        <v>643</v>
      </c>
      <c r="P731" s="25" t="s">
        <v>643</v>
      </c>
      <c r="Q731" s="26">
        <f t="shared" si="23"/>
        <v>1360</v>
      </c>
      <c r="R731" s="25" t="s">
        <v>8465</v>
      </c>
      <c r="S731" s="25" t="s">
        <v>8466</v>
      </c>
      <c r="T731" s="25" t="s">
        <v>35</v>
      </c>
      <c r="U731" s="25">
        <v>1</v>
      </c>
      <c r="V731" s="25">
        <v>1</v>
      </c>
      <c r="W731" s="25" t="s">
        <v>644</v>
      </c>
    </row>
    <row r="732" spans="1:23">
      <c r="A732" s="25">
        <v>188</v>
      </c>
      <c r="B732" s="25">
        <v>2</v>
      </c>
      <c r="C732" s="25" t="s">
        <v>25</v>
      </c>
      <c r="D732" s="25">
        <v>320803</v>
      </c>
      <c r="E732" s="25" t="s">
        <v>8425</v>
      </c>
      <c r="F732" s="25" t="s">
        <v>651</v>
      </c>
      <c r="G732" s="25" t="s">
        <v>28</v>
      </c>
      <c r="H732" s="26">
        <v>1295.8457399900001</v>
      </c>
      <c r="I732" s="25">
        <v>1296</v>
      </c>
      <c r="J732" s="25" t="s">
        <v>651</v>
      </c>
      <c r="K732" s="25" t="s">
        <v>285</v>
      </c>
      <c r="L732" s="25" t="s">
        <v>649</v>
      </c>
      <c r="M732" s="25" t="s">
        <v>89</v>
      </c>
      <c r="N732" s="25" t="s">
        <v>8445</v>
      </c>
      <c r="O732" s="25" t="s">
        <v>652</v>
      </c>
      <c r="P732" s="25" t="s">
        <v>652</v>
      </c>
      <c r="Q732" s="26">
        <f t="shared" si="23"/>
        <v>1367</v>
      </c>
      <c r="R732" s="25" t="s">
        <v>8465</v>
      </c>
      <c r="S732" s="25" t="s">
        <v>8466</v>
      </c>
      <c r="T732" s="25" t="s">
        <v>35</v>
      </c>
      <c r="U732" s="25">
        <v>1</v>
      </c>
      <c r="V732" s="25">
        <v>1</v>
      </c>
      <c r="W732" s="25" t="s">
        <v>653</v>
      </c>
    </row>
    <row r="733" spans="1:23">
      <c r="A733" s="25">
        <v>191</v>
      </c>
      <c r="B733" s="25">
        <v>2</v>
      </c>
      <c r="C733" s="25" t="s">
        <v>25</v>
      </c>
      <c r="D733" s="25">
        <v>320803</v>
      </c>
      <c r="E733" s="25" t="s">
        <v>8425</v>
      </c>
      <c r="F733" s="25" t="s">
        <v>661</v>
      </c>
      <c r="G733" s="25" t="s">
        <v>28</v>
      </c>
      <c r="H733" s="26">
        <v>4318.2244105199998</v>
      </c>
      <c r="I733" s="25">
        <v>4318</v>
      </c>
      <c r="J733" s="25" t="s">
        <v>661</v>
      </c>
      <c r="K733" s="25" t="s">
        <v>285</v>
      </c>
      <c r="L733" s="25" t="s">
        <v>661</v>
      </c>
      <c r="M733" s="25" t="s">
        <v>30</v>
      </c>
      <c r="N733" s="25" t="s">
        <v>8445</v>
      </c>
      <c r="O733" s="25" t="s">
        <v>662</v>
      </c>
      <c r="P733" s="25" t="s">
        <v>662</v>
      </c>
      <c r="Q733" s="26">
        <f t="shared" si="23"/>
        <v>4467</v>
      </c>
      <c r="R733" s="25" t="s">
        <v>8465</v>
      </c>
      <c r="S733" s="25" t="s">
        <v>8466</v>
      </c>
      <c r="T733" s="25" t="s">
        <v>35</v>
      </c>
      <c r="U733" s="25">
        <v>1</v>
      </c>
      <c r="V733" s="25">
        <v>1</v>
      </c>
      <c r="W733" s="25" t="s">
        <v>663</v>
      </c>
    </row>
    <row r="734" spans="1:23">
      <c r="A734" s="25">
        <v>245</v>
      </c>
      <c r="B734" s="25">
        <v>2</v>
      </c>
      <c r="C734" s="25" t="s">
        <v>25</v>
      </c>
      <c r="D734" s="25">
        <v>320803</v>
      </c>
      <c r="E734" s="25" t="s">
        <v>8425</v>
      </c>
      <c r="F734" s="25" t="s">
        <v>839</v>
      </c>
      <c r="G734" s="25" t="s">
        <v>28</v>
      </c>
      <c r="H734" s="26">
        <v>1430.3760619899999</v>
      </c>
      <c r="I734" s="25">
        <v>1430</v>
      </c>
      <c r="J734" s="25" t="s">
        <v>839</v>
      </c>
      <c r="K734" s="25" t="s">
        <v>285</v>
      </c>
      <c r="L734" s="25" t="s">
        <v>839</v>
      </c>
      <c r="M734" s="25" t="s">
        <v>30</v>
      </c>
      <c r="N734" s="25" t="s">
        <v>8426</v>
      </c>
      <c r="O734" s="25" t="s">
        <v>840</v>
      </c>
      <c r="P734" s="25" t="s">
        <v>840</v>
      </c>
      <c r="Q734" s="26">
        <f t="shared" si="23"/>
        <v>1464</v>
      </c>
      <c r="R734" s="25" t="s">
        <v>8465</v>
      </c>
      <c r="S734" s="25" t="s">
        <v>8466</v>
      </c>
      <c r="T734" s="25" t="s">
        <v>35</v>
      </c>
      <c r="U734" s="25">
        <v>1</v>
      </c>
      <c r="V734" s="25">
        <v>1</v>
      </c>
      <c r="W734" s="25" t="s">
        <v>841</v>
      </c>
    </row>
    <row r="735" spans="1:23">
      <c r="A735" s="25">
        <v>250</v>
      </c>
      <c r="B735" s="25">
        <v>2</v>
      </c>
      <c r="C735" s="25" t="s">
        <v>25</v>
      </c>
      <c r="D735" s="25">
        <v>320803</v>
      </c>
      <c r="E735" s="25" t="s">
        <v>8425</v>
      </c>
      <c r="F735" s="25" t="s">
        <v>851</v>
      </c>
      <c r="G735" s="25" t="s">
        <v>28</v>
      </c>
      <c r="H735" s="26">
        <v>1889.81605995</v>
      </c>
      <c r="I735" s="25">
        <v>1890</v>
      </c>
      <c r="J735" s="25" t="s">
        <v>851</v>
      </c>
      <c r="K735" s="25" t="s">
        <v>285</v>
      </c>
      <c r="L735" s="25" t="s">
        <v>846</v>
      </c>
      <c r="M735" s="25" t="s">
        <v>89</v>
      </c>
      <c r="N735" s="25" t="s">
        <v>60</v>
      </c>
      <c r="O735" s="25" t="s">
        <v>852</v>
      </c>
      <c r="P735" s="25" t="s">
        <v>852</v>
      </c>
      <c r="Q735" s="26">
        <f t="shared" si="23"/>
        <v>1841</v>
      </c>
      <c r="R735" s="25" t="s">
        <v>8465</v>
      </c>
      <c r="S735" s="25" t="s">
        <v>8466</v>
      </c>
      <c r="T735" s="25" t="s">
        <v>35</v>
      </c>
      <c r="U735" s="25">
        <v>1</v>
      </c>
      <c r="V735" s="25">
        <v>1</v>
      </c>
      <c r="W735" s="25" t="s">
        <v>853</v>
      </c>
    </row>
    <row r="736" spans="1:23">
      <c r="A736" s="25">
        <v>251</v>
      </c>
      <c r="B736" s="25">
        <v>2</v>
      </c>
      <c r="C736" s="25" t="s">
        <v>25</v>
      </c>
      <c r="D736" s="25">
        <v>320803</v>
      </c>
      <c r="E736" s="25" t="s">
        <v>8425</v>
      </c>
      <c r="F736" s="25" t="s">
        <v>854</v>
      </c>
      <c r="G736" s="25" t="s">
        <v>28</v>
      </c>
      <c r="H736" s="26">
        <v>1095.5899104800001</v>
      </c>
      <c r="I736" s="25">
        <v>1096</v>
      </c>
      <c r="J736" s="25" t="s">
        <v>854</v>
      </c>
      <c r="K736" s="25" t="s">
        <v>285</v>
      </c>
      <c r="L736" s="25" t="s">
        <v>854</v>
      </c>
      <c r="M736" s="25" t="s">
        <v>30</v>
      </c>
      <c r="N736" s="25" t="s">
        <v>60</v>
      </c>
      <c r="O736" s="25" t="s">
        <v>855</v>
      </c>
      <c r="P736" s="25" t="s">
        <v>855</v>
      </c>
      <c r="Q736" s="26">
        <f t="shared" si="23"/>
        <v>1101</v>
      </c>
      <c r="R736" s="25" t="s">
        <v>8465</v>
      </c>
      <c r="S736" s="25" t="s">
        <v>8466</v>
      </c>
      <c r="T736" s="25" t="s">
        <v>35</v>
      </c>
      <c r="U736" s="25">
        <v>1</v>
      </c>
      <c r="V736" s="25">
        <v>1</v>
      </c>
      <c r="W736" s="25" t="s">
        <v>856</v>
      </c>
    </row>
    <row r="737" spans="1:23">
      <c r="A737" s="25">
        <v>254</v>
      </c>
      <c r="B737" s="25">
        <v>2</v>
      </c>
      <c r="C737" s="25" t="s">
        <v>25</v>
      </c>
      <c r="D737" s="25">
        <v>320803</v>
      </c>
      <c r="E737" s="25" t="s">
        <v>8425</v>
      </c>
      <c r="F737" s="25" t="s">
        <v>862</v>
      </c>
      <c r="G737" s="25" t="s">
        <v>28</v>
      </c>
      <c r="H737" s="26">
        <v>245.93312900699999</v>
      </c>
      <c r="I737" s="25">
        <v>246</v>
      </c>
      <c r="J737" s="25" t="s">
        <v>862</v>
      </c>
      <c r="K737" s="25" t="s">
        <v>285</v>
      </c>
      <c r="L737" s="25" t="s">
        <v>862</v>
      </c>
      <c r="M737" s="25" t="s">
        <v>30</v>
      </c>
      <c r="N737" s="25" t="s">
        <v>60</v>
      </c>
      <c r="O737" s="25" t="s">
        <v>863</v>
      </c>
      <c r="P737" s="25" t="s">
        <v>863</v>
      </c>
      <c r="Q737" s="26">
        <f t="shared" si="23"/>
        <v>241</v>
      </c>
      <c r="R737" s="25" t="s">
        <v>8465</v>
      </c>
      <c r="S737" s="25" t="s">
        <v>8466</v>
      </c>
      <c r="T737" s="25" t="s">
        <v>35</v>
      </c>
      <c r="U737" s="25">
        <v>1</v>
      </c>
      <c r="V737" s="25">
        <v>1</v>
      </c>
      <c r="W737" s="25" t="s">
        <v>864</v>
      </c>
    </row>
    <row r="738" spans="1:23">
      <c r="A738" s="25">
        <v>255</v>
      </c>
      <c r="B738" s="25">
        <v>2</v>
      </c>
      <c r="C738" s="25" t="s">
        <v>25</v>
      </c>
      <c r="D738" s="25">
        <v>320803</v>
      </c>
      <c r="E738" s="25" t="s">
        <v>8425</v>
      </c>
      <c r="F738" s="25" t="s">
        <v>865</v>
      </c>
      <c r="G738" s="25" t="s">
        <v>28</v>
      </c>
      <c r="H738" s="26">
        <v>3951.4942049400001</v>
      </c>
      <c r="I738" s="25">
        <v>3951</v>
      </c>
      <c r="J738" s="25" t="s">
        <v>865</v>
      </c>
      <c r="K738" s="25" t="s">
        <v>285</v>
      </c>
      <c r="L738" s="25" t="s">
        <v>866</v>
      </c>
      <c r="M738" s="25" t="s">
        <v>93</v>
      </c>
      <c r="N738" s="25" t="s">
        <v>60</v>
      </c>
      <c r="O738" s="25" t="s">
        <v>867</v>
      </c>
      <c r="P738" s="25" t="s">
        <v>867</v>
      </c>
      <c r="Q738" s="26">
        <f t="shared" si="23"/>
        <v>3917</v>
      </c>
      <c r="R738" s="25" t="s">
        <v>8465</v>
      </c>
      <c r="S738" s="25" t="s">
        <v>8466</v>
      </c>
      <c r="T738" s="25" t="s">
        <v>35</v>
      </c>
      <c r="U738" s="25">
        <v>1</v>
      </c>
      <c r="V738" s="25">
        <v>1</v>
      </c>
      <c r="W738" s="25" t="s">
        <v>868</v>
      </c>
    </row>
    <row r="739" spans="1:23">
      <c r="A739" s="25">
        <v>256</v>
      </c>
      <c r="B739" s="25">
        <v>2</v>
      </c>
      <c r="C739" s="25" t="s">
        <v>25</v>
      </c>
      <c r="D739" s="25">
        <v>320803</v>
      </c>
      <c r="E739" s="25" t="s">
        <v>8425</v>
      </c>
      <c r="F739" s="25" t="s">
        <v>869</v>
      </c>
      <c r="G739" s="25" t="s">
        <v>28</v>
      </c>
      <c r="H739" s="26">
        <v>1207.048871</v>
      </c>
      <c r="I739" s="25">
        <v>1207</v>
      </c>
      <c r="J739" s="25" t="s">
        <v>869</v>
      </c>
      <c r="K739" s="25" t="s">
        <v>285</v>
      </c>
      <c r="L739" s="25" t="s">
        <v>866</v>
      </c>
      <c r="M739" s="25" t="s">
        <v>97</v>
      </c>
      <c r="N739" s="25" t="s">
        <v>60</v>
      </c>
      <c r="O739" s="25" t="s">
        <v>870</v>
      </c>
      <c r="P739" s="25" t="s">
        <v>870</v>
      </c>
      <c r="Q739" s="26">
        <f t="shared" si="23"/>
        <v>1244</v>
      </c>
      <c r="R739" s="25" t="s">
        <v>8465</v>
      </c>
      <c r="S739" s="25" t="s">
        <v>8466</v>
      </c>
      <c r="T739" s="25" t="s">
        <v>35</v>
      </c>
      <c r="U739" s="25">
        <v>1</v>
      </c>
      <c r="V739" s="25">
        <v>1</v>
      </c>
      <c r="W739" s="25" t="s">
        <v>871</v>
      </c>
    </row>
    <row r="740" spans="1:23">
      <c r="A740" s="25">
        <v>258</v>
      </c>
      <c r="B740" s="25">
        <v>2</v>
      </c>
      <c r="C740" s="25" t="s">
        <v>25</v>
      </c>
      <c r="D740" s="25">
        <v>320803</v>
      </c>
      <c r="E740" s="25" t="s">
        <v>8425</v>
      </c>
      <c r="F740" s="25" t="s">
        <v>876</v>
      </c>
      <c r="G740" s="25" t="s">
        <v>28</v>
      </c>
      <c r="H740" s="26">
        <v>841.12088150800002</v>
      </c>
      <c r="I740" s="25">
        <v>841</v>
      </c>
      <c r="J740" s="25" t="s">
        <v>876</v>
      </c>
      <c r="K740" s="25" t="s">
        <v>285</v>
      </c>
      <c r="L740" s="25" t="s">
        <v>876</v>
      </c>
      <c r="M740" s="25" t="s">
        <v>30</v>
      </c>
      <c r="N740" s="25" t="s">
        <v>60</v>
      </c>
      <c r="O740" s="25" t="s">
        <v>877</v>
      </c>
      <c r="P740" s="25" t="s">
        <v>877</v>
      </c>
      <c r="Q740" s="26">
        <f t="shared" si="23"/>
        <v>856</v>
      </c>
      <c r="R740" s="25" t="s">
        <v>8465</v>
      </c>
      <c r="S740" s="25" t="s">
        <v>8466</v>
      </c>
      <c r="T740" s="25" t="s">
        <v>35</v>
      </c>
      <c r="U740" s="25">
        <v>1</v>
      </c>
      <c r="V740" s="25">
        <v>1</v>
      </c>
      <c r="W740" s="25" t="s">
        <v>878</v>
      </c>
    </row>
    <row r="741" spans="1:23">
      <c r="A741" s="25">
        <v>261</v>
      </c>
      <c r="B741" s="25">
        <v>2</v>
      </c>
      <c r="C741" s="25" t="s">
        <v>25</v>
      </c>
      <c r="D741" s="25">
        <v>320803</v>
      </c>
      <c r="E741" s="25" t="s">
        <v>8425</v>
      </c>
      <c r="F741" s="25" t="s">
        <v>888</v>
      </c>
      <c r="G741" s="25" t="s">
        <v>28</v>
      </c>
      <c r="H741" s="26">
        <v>566.666826517</v>
      </c>
      <c r="I741" s="25">
        <v>567</v>
      </c>
      <c r="J741" s="25" t="s">
        <v>888</v>
      </c>
      <c r="K741" s="25" t="s">
        <v>285</v>
      </c>
      <c r="L741" s="25" t="s">
        <v>880</v>
      </c>
      <c r="M741" s="25" t="s">
        <v>93</v>
      </c>
      <c r="N741" s="25" t="s">
        <v>60</v>
      </c>
      <c r="O741" s="25" t="s">
        <v>889</v>
      </c>
      <c r="P741" s="25" t="s">
        <v>889</v>
      </c>
      <c r="Q741" s="26">
        <f t="shared" si="23"/>
        <v>554</v>
      </c>
      <c r="R741" s="25" t="s">
        <v>8465</v>
      </c>
      <c r="S741" s="25" t="s">
        <v>8466</v>
      </c>
      <c r="T741" s="25" t="s">
        <v>35</v>
      </c>
      <c r="U741" s="25">
        <v>1</v>
      </c>
      <c r="V741" s="25">
        <v>1</v>
      </c>
      <c r="W741" s="25" t="s">
        <v>890</v>
      </c>
    </row>
    <row r="742" spans="1:23">
      <c r="A742" s="25">
        <v>334</v>
      </c>
      <c r="B742" s="25">
        <v>3</v>
      </c>
      <c r="C742" s="25" t="s">
        <v>25</v>
      </c>
      <c r="D742" s="25">
        <v>320803</v>
      </c>
      <c r="E742" s="25" t="s">
        <v>8425</v>
      </c>
      <c r="F742" s="25" t="s">
        <v>331</v>
      </c>
      <c r="G742" s="25" t="s">
        <v>28</v>
      </c>
      <c r="H742" s="26">
        <v>2391.3307669999999</v>
      </c>
      <c r="I742" s="25">
        <v>2391</v>
      </c>
      <c r="J742" s="25" t="s">
        <v>331</v>
      </c>
      <c r="K742" s="25" t="s">
        <v>1107</v>
      </c>
      <c r="L742" s="25" t="s">
        <v>331</v>
      </c>
      <c r="M742" s="25" t="s">
        <v>30</v>
      </c>
      <c r="N742" s="25" t="s">
        <v>8426</v>
      </c>
      <c r="O742" s="25" t="s">
        <v>1108</v>
      </c>
      <c r="P742" s="25" t="s">
        <v>1108</v>
      </c>
      <c r="Q742" s="26">
        <f t="shared" si="23"/>
        <v>598</v>
      </c>
      <c r="R742" s="25" t="s">
        <v>8585</v>
      </c>
      <c r="S742" s="25" t="s">
        <v>1110</v>
      </c>
      <c r="T742" s="25" t="s">
        <v>989</v>
      </c>
      <c r="U742" s="25">
        <v>1</v>
      </c>
      <c r="V742" s="25">
        <v>4</v>
      </c>
      <c r="W742" s="25" t="s">
        <v>1111</v>
      </c>
    </row>
    <row r="743" spans="1:23">
      <c r="A743" s="25">
        <v>335</v>
      </c>
      <c r="B743" s="25">
        <v>3</v>
      </c>
      <c r="C743" s="25" t="s">
        <v>25</v>
      </c>
      <c r="D743" s="25">
        <v>320803</v>
      </c>
      <c r="E743" s="25" t="s">
        <v>8425</v>
      </c>
      <c r="F743" s="25" t="s">
        <v>331</v>
      </c>
      <c r="G743" s="25" t="s">
        <v>28</v>
      </c>
      <c r="H743" s="26">
        <v>2391.3307669999999</v>
      </c>
      <c r="I743" s="25">
        <v>2391</v>
      </c>
      <c r="J743" s="25" t="s">
        <v>331</v>
      </c>
      <c r="K743" s="25" t="s">
        <v>1107</v>
      </c>
      <c r="L743" s="25" t="s">
        <v>331</v>
      </c>
      <c r="M743" s="25" t="s">
        <v>30</v>
      </c>
      <c r="N743" s="25" t="s">
        <v>8426</v>
      </c>
      <c r="O743" s="25" t="s">
        <v>1108</v>
      </c>
      <c r="P743" s="25" t="s">
        <v>1108</v>
      </c>
      <c r="Q743" s="26">
        <f t="shared" si="23"/>
        <v>1196</v>
      </c>
      <c r="R743" s="25" t="s">
        <v>8586</v>
      </c>
      <c r="S743" s="25" t="s">
        <v>8587</v>
      </c>
      <c r="T743" s="25" t="s">
        <v>993</v>
      </c>
      <c r="U743" s="25">
        <v>2</v>
      </c>
      <c r="V743" s="25">
        <v>4</v>
      </c>
      <c r="W743" s="25" t="s">
        <v>1111</v>
      </c>
    </row>
    <row r="744" spans="1:23">
      <c r="A744" s="25">
        <v>336</v>
      </c>
      <c r="B744" s="25">
        <v>3</v>
      </c>
      <c r="C744" s="25" t="s">
        <v>25</v>
      </c>
      <c r="D744" s="25">
        <v>320803</v>
      </c>
      <c r="E744" s="25" t="s">
        <v>8425</v>
      </c>
      <c r="F744" s="25" t="s">
        <v>331</v>
      </c>
      <c r="G744" s="25" t="s">
        <v>28</v>
      </c>
      <c r="H744" s="26">
        <v>2391.3307669999999</v>
      </c>
      <c r="I744" s="25">
        <v>2391</v>
      </c>
      <c r="J744" s="25" t="s">
        <v>331</v>
      </c>
      <c r="K744" s="25" t="s">
        <v>1107</v>
      </c>
      <c r="L744" s="25" t="s">
        <v>331</v>
      </c>
      <c r="M744" s="25" t="s">
        <v>30</v>
      </c>
      <c r="N744" s="25" t="s">
        <v>8426</v>
      </c>
      <c r="O744" s="25" t="s">
        <v>1108</v>
      </c>
      <c r="P744" s="25" t="s">
        <v>1108</v>
      </c>
      <c r="Q744" s="26">
        <f t="shared" si="23"/>
        <v>598</v>
      </c>
      <c r="R744" s="25" t="s">
        <v>8588</v>
      </c>
      <c r="S744" s="25" t="s">
        <v>1110</v>
      </c>
      <c r="T744" s="25" t="s">
        <v>989</v>
      </c>
      <c r="U744" s="25">
        <v>1</v>
      </c>
      <c r="V744" s="25">
        <v>4</v>
      </c>
      <c r="W744" s="25" t="s">
        <v>1111</v>
      </c>
    </row>
    <row r="745" spans="1:23">
      <c r="A745" s="25">
        <v>348</v>
      </c>
      <c r="B745" s="25">
        <v>3</v>
      </c>
      <c r="C745" s="25" t="s">
        <v>25</v>
      </c>
      <c r="D745" s="25">
        <v>320803</v>
      </c>
      <c r="E745" s="25" t="s">
        <v>8425</v>
      </c>
      <c r="F745" s="25" t="s">
        <v>1131</v>
      </c>
      <c r="G745" s="25" t="s">
        <v>28</v>
      </c>
      <c r="H745" s="26">
        <v>2769.57173246</v>
      </c>
      <c r="I745" s="25">
        <v>2770</v>
      </c>
      <c r="J745" s="25" t="s">
        <v>1131</v>
      </c>
      <c r="K745" s="25" t="s">
        <v>1107</v>
      </c>
      <c r="L745" s="25" t="s">
        <v>1132</v>
      </c>
      <c r="M745" s="25" t="s">
        <v>76</v>
      </c>
      <c r="N745" s="25" t="s">
        <v>55</v>
      </c>
      <c r="O745" s="25" t="s">
        <v>1133</v>
      </c>
      <c r="P745" s="25" t="s">
        <v>1133</v>
      </c>
      <c r="Q745" s="26">
        <f t="shared" si="23"/>
        <v>680.75</v>
      </c>
      <c r="R745" s="25" t="s">
        <v>8585</v>
      </c>
      <c r="S745" s="25" t="s">
        <v>1110</v>
      </c>
      <c r="T745" s="25" t="s">
        <v>989</v>
      </c>
      <c r="U745" s="25">
        <v>1</v>
      </c>
      <c r="V745" s="25">
        <v>4</v>
      </c>
      <c r="W745" s="25" t="s">
        <v>1134</v>
      </c>
    </row>
    <row r="746" spans="1:23">
      <c r="A746" s="25">
        <v>349</v>
      </c>
      <c r="B746" s="25">
        <v>3</v>
      </c>
      <c r="C746" s="25" t="s">
        <v>25</v>
      </c>
      <c r="D746" s="25">
        <v>320803</v>
      </c>
      <c r="E746" s="25" t="s">
        <v>8425</v>
      </c>
      <c r="F746" s="25" t="s">
        <v>1131</v>
      </c>
      <c r="G746" s="25" t="s">
        <v>28</v>
      </c>
      <c r="H746" s="26">
        <v>2769.57173246</v>
      </c>
      <c r="I746" s="25">
        <v>2770</v>
      </c>
      <c r="J746" s="25" t="s">
        <v>1131</v>
      </c>
      <c r="K746" s="25" t="s">
        <v>1107</v>
      </c>
      <c r="L746" s="25" t="s">
        <v>1132</v>
      </c>
      <c r="M746" s="25" t="s">
        <v>76</v>
      </c>
      <c r="N746" s="25" t="s">
        <v>55</v>
      </c>
      <c r="O746" s="25" t="s">
        <v>1133</v>
      </c>
      <c r="P746" s="25" t="s">
        <v>1133</v>
      </c>
      <c r="Q746" s="26">
        <f t="shared" si="23"/>
        <v>1361.5</v>
      </c>
      <c r="R746" s="25" t="s">
        <v>8586</v>
      </c>
      <c r="S746" s="25" t="s">
        <v>8587</v>
      </c>
      <c r="T746" s="25" t="s">
        <v>993</v>
      </c>
      <c r="U746" s="25">
        <v>2</v>
      </c>
      <c r="V746" s="25">
        <v>4</v>
      </c>
      <c r="W746" s="25" t="s">
        <v>1134</v>
      </c>
    </row>
    <row r="747" spans="1:23">
      <c r="A747" s="25">
        <v>350</v>
      </c>
      <c r="B747" s="25">
        <v>3</v>
      </c>
      <c r="C747" s="25" t="s">
        <v>25</v>
      </c>
      <c r="D747" s="25">
        <v>320803</v>
      </c>
      <c r="E747" s="25" t="s">
        <v>8425</v>
      </c>
      <c r="F747" s="25" t="s">
        <v>1131</v>
      </c>
      <c r="G747" s="25" t="s">
        <v>28</v>
      </c>
      <c r="H747" s="26">
        <v>2769.57173246</v>
      </c>
      <c r="I747" s="25">
        <v>2770</v>
      </c>
      <c r="J747" s="25" t="s">
        <v>1131</v>
      </c>
      <c r="K747" s="25" t="s">
        <v>1107</v>
      </c>
      <c r="L747" s="25" t="s">
        <v>1132</v>
      </c>
      <c r="M747" s="25" t="s">
        <v>76</v>
      </c>
      <c r="N747" s="25" t="s">
        <v>55</v>
      </c>
      <c r="O747" s="25" t="s">
        <v>1133</v>
      </c>
      <c r="P747" s="25" t="s">
        <v>1133</v>
      </c>
      <c r="Q747" s="26">
        <f t="shared" si="23"/>
        <v>680.75</v>
      </c>
      <c r="R747" s="25" t="s">
        <v>8588</v>
      </c>
      <c r="S747" s="25" t="s">
        <v>1110</v>
      </c>
      <c r="T747" s="25" t="s">
        <v>989</v>
      </c>
      <c r="U747" s="25">
        <v>1</v>
      </c>
      <c r="V747" s="25">
        <v>4</v>
      </c>
      <c r="W747" s="25" t="s">
        <v>1134</v>
      </c>
    </row>
    <row r="748" spans="1:23">
      <c r="A748" s="25">
        <v>351</v>
      </c>
      <c r="B748" s="25">
        <v>3</v>
      </c>
      <c r="C748" s="25" t="s">
        <v>25</v>
      </c>
      <c r="D748" s="25">
        <v>320803</v>
      </c>
      <c r="E748" s="25" t="s">
        <v>8425</v>
      </c>
      <c r="F748" s="25" t="s">
        <v>1135</v>
      </c>
      <c r="G748" s="25" t="s">
        <v>28</v>
      </c>
      <c r="H748" s="26">
        <v>1574.1529279900001</v>
      </c>
      <c r="I748" s="25">
        <v>1574</v>
      </c>
      <c r="J748" s="25" t="s">
        <v>1135</v>
      </c>
      <c r="K748" s="25" t="s">
        <v>1107</v>
      </c>
      <c r="L748" s="25" t="s">
        <v>1136</v>
      </c>
      <c r="M748" s="25" t="s">
        <v>83</v>
      </c>
      <c r="N748" s="25" t="s">
        <v>55</v>
      </c>
      <c r="O748" s="25" t="s">
        <v>1137</v>
      </c>
      <c r="P748" s="25" t="s">
        <v>1137</v>
      </c>
      <c r="Q748" s="26">
        <f t="shared" si="23"/>
        <v>369.5</v>
      </c>
      <c r="R748" s="25" t="s">
        <v>8585</v>
      </c>
      <c r="S748" s="25" t="s">
        <v>1110</v>
      </c>
      <c r="T748" s="25" t="s">
        <v>989</v>
      </c>
      <c r="U748" s="25">
        <v>1</v>
      </c>
      <c r="V748" s="25">
        <v>4</v>
      </c>
      <c r="W748" s="25" t="s">
        <v>1138</v>
      </c>
    </row>
    <row r="749" spans="1:23">
      <c r="A749" s="25">
        <v>352</v>
      </c>
      <c r="B749" s="25">
        <v>3</v>
      </c>
      <c r="C749" s="25" t="s">
        <v>25</v>
      </c>
      <c r="D749" s="25">
        <v>320803</v>
      </c>
      <c r="E749" s="25" t="s">
        <v>8425</v>
      </c>
      <c r="F749" s="25" t="s">
        <v>1135</v>
      </c>
      <c r="G749" s="25" t="s">
        <v>28</v>
      </c>
      <c r="H749" s="26">
        <v>1574.1529279900001</v>
      </c>
      <c r="I749" s="25">
        <v>1574</v>
      </c>
      <c r="J749" s="25" t="s">
        <v>1135</v>
      </c>
      <c r="K749" s="25" t="s">
        <v>1107</v>
      </c>
      <c r="L749" s="25" t="s">
        <v>1136</v>
      </c>
      <c r="M749" s="25" t="s">
        <v>83</v>
      </c>
      <c r="N749" s="25" t="s">
        <v>55</v>
      </c>
      <c r="O749" s="25" t="s">
        <v>1137</v>
      </c>
      <c r="P749" s="25" t="s">
        <v>1137</v>
      </c>
      <c r="Q749" s="26">
        <f t="shared" si="23"/>
        <v>739</v>
      </c>
      <c r="R749" s="25" t="s">
        <v>8586</v>
      </c>
      <c r="S749" s="25" t="s">
        <v>8587</v>
      </c>
      <c r="T749" s="25" t="s">
        <v>993</v>
      </c>
      <c r="U749" s="25">
        <v>2</v>
      </c>
      <c r="V749" s="25">
        <v>4</v>
      </c>
      <c r="W749" s="25" t="s">
        <v>1138</v>
      </c>
    </row>
    <row r="750" spans="1:23">
      <c r="A750" s="25">
        <v>353</v>
      </c>
      <c r="B750" s="25">
        <v>3</v>
      </c>
      <c r="C750" s="25" t="s">
        <v>25</v>
      </c>
      <c r="D750" s="25">
        <v>320803</v>
      </c>
      <c r="E750" s="25" t="s">
        <v>8425</v>
      </c>
      <c r="F750" s="25" t="s">
        <v>1135</v>
      </c>
      <c r="G750" s="25" t="s">
        <v>28</v>
      </c>
      <c r="H750" s="26">
        <v>1574.1529279900001</v>
      </c>
      <c r="I750" s="25">
        <v>1574</v>
      </c>
      <c r="J750" s="25" t="s">
        <v>1135</v>
      </c>
      <c r="K750" s="25" t="s">
        <v>1107</v>
      </c>
      <c r="L750" s="25" t="s">
        <v>1136</v>
      </c>
      <c r="M750" s="25" t="s">
        <v>83</v>
      </c>
      <c r="N750" s="25" t="s">
        <v>55</v>
      </c>
      <c r="O750" s="25" t="s">
        <v>1137</v>
      </c>
      <c r="P750" s="25" t="s">
        <v>1137</v>
      </c>
      <c r="Q750" s="26">
        <f t="shared" si="23"/>
        <v>369.5</v>
      </c>
      <c r="R750" s="25" t="s">
        <v>8588</v>
      </c>
      <c r="S750" s="25" t="s">
        <v>1110</v>
      </c>
      <c r="T750" s="25" t="s">
        <v>989</v>
      </c>
      <c r="U750" s="25">
        <v>1</v>
      </c>
      <c r="V750" s="25">
        <v>4</v>
      </c>
      <c r="W750" s="25" t="s">
        <v>1138</v>
      </c>
    </row>
    <row r="751" spans="1:23">
      <c r="A751" s="25">
        <v>397</v>
      </c>
      <c r="B751" s="25">
        <v>3</v>
      </c>
      <c r="C751" s="25" t="s">
        <v>25</v>
      </c>
      <c r="D751" s="25">
        <v>320803</v>
      </c>
      <c r="E751" s="25" t="s">
        <v>8425</v>
      </c>
      <c r="F751" s="25" t="s">
        <v>1227</v>
      </c>
      <c r="G751" s="25" t="s">
        <v>28</v>
      </c>
      <c r="H751" s="26">
        <v>1254.88769555</v>
      </c>
      <c r="I751" s="25">
        <v>1255</v>
      </c>
      <c r="J751" s="25" t="s">
        <v>1227</v>
      </c>
      <c r="K751" s="25" t="s">
        <v>1107</v>
      </c>
      <c r="L751" s="25" t="s">
        <v>1222</v>
      </c>
      <c r="M751" s="25" t="s">
        <v>83</v>
      </c>
      <c r="N751" s="25" t="s">
        <v>8426</v>
      </c>
      <c r="O751" s="25" t="s">
        <v>371</v>
      </c>
      <c r="P751" s="25" t="s">
        <v>1228</v>
      </c>
      <c r="Q751" s="26">
        <f t="shared" si="23"/>
        <v>52.25</v>
      </c>
      <c r="R751" s="25" t="s">
        <v>8585</v>
      </c>
      <c r="S751" s="25" t="s">
        <v>1110</v>
      </c>
      <c r="T751" s="25" t="s">
        <v>989</v>
      </c>
      <c r="U751" s="25">
        <v>1</v>
      </c>
      <c r="V751" s="25">
        <v>4</v>
      </c>
      <c r="W751" s="25" t="s">
        <v>1229</v>
      </c>
    </row>
    <row r="752" spans="1:23">
      <c r="A752" s="25">
        <v>398</v>
      </c>
      <c r="B752" s="25">
        <v>3</v>
      </c>
      <c r="C752" s="25" t="s">
        <v>25</v>
      </c>
      <c r="D752" s="25">
        <v>320803</v>
      </c>
      <c r="E752" s="25" t="s">
        <v>8425</v>
      </c>
      <c r="F752" s="25" t="s">
        <v>1227</v>
      </c>
      <c r="G752" s="25" t="s">
        <v>28</v>
      </c>
      <c r="H752" s="26">
        <v>1254.88769555</v>
      </c>
      <c r="I752" s="25">
        <v>1255</v>
      </c>
      <c r="J752" s="25" t="s">
        <v>1227</v>
      </c>
      <c r="K752" s="25" t="s">
        <v>1107</v>
      </c>
      <c r="L752" s="25" t="s">
        <v>1222</v>
      </c>
      <c r="M752" s="25" t="s">
        <v>83</v>
      </c>
      <c r="N752" s="25" t="s">
        <v>8426</v>
      </c>
      <c r="O752" s="25" t="s">
        <v>371</v>
      </c>
      <c r="P752" s="25" t="s">
        <v>1228</v>
      </c>
      <c r="Q752" s="26">
        <f t="shared" si="23"/>
        <v>104.5</v>
      </c>
      <c r="R752" s="25" t="s">
        <v>8586</v>
      </c>
      <c r="S752" s="25" t="s">
        <v>8587</v>
      </c>
      <c r="T752" s="25" t="s">
        <v>993</v>
      </c>
      <c r="U752" s="25">
        <v>2</v>
      </c>
      <c r="V752" s="25">
        <v>4</v>
      </c>
      <c r="W752" s="25" t="s">
        <v>1229</v>
      </c>
    </row>
    <row r="753" spans="1:23">
      <c r="A753" s="25">
        <v>401</v>
      </c>
      <c r="B753" s="25">
        <v>3</v>
      </c>
      <c r="C753" s="25" t="s">
        <v>25</v>
      </c>
      <c r="D753" s="25">
        <v>320803</v>
      </c>
      <c r="E753" s="25" t="s">
        <v>8425</v>
      </c>
      <c r="F753" s="25" t="s">
        <v>1227</v>
      </c>
      <c r="G753" s="25" t="s">
        <v>28</v>
      </c>
      <c r="H753" s="26">
        <v>1254.88769555</v>
      </c>
      <c r="I753" s="25">
        <v>1255</v>
      </c>
      <c r="J753" s="25" t="s">
        <v>1227</v>
      </c>
      <c r="K753" s="25" t="s">
        <v>1107</v>
      </c>
      <c r="L753" s="25" t="s">
        <v>1222</v>
      </c>
      <c r="M753" s="25" t="s">
        <v>83</v>
      </c>
      <c r="N753" s="25" t="s">
        <v>8426</v>
      </c>
      <c r="O753" s="25" t="s">
        <v>371</v>
      </c>
      <c r="P753" s="25" t="s">
        <v>1228</v>
      </c>
      <c r="Q753" s="26">
        <f t="shared" si="23"/>
        <v>52.25</v>
      </c>
      <c r="R753" s="25" t="s">
        <v>8588</v>
      </c>
      <c r="S753" s="25" t="s">
        <v>1110</v>
      </c>
      <c r="T753" s="25" t="s">
        <v>989</v>
      </c>
      <c r="U753" s="25">
        <v>1</v>
      </c>
      <c r="V753" s="25">
        <v>4</v>
      </c>
      <c r="W753" s="25" t="s">
        <v>1229</v>
      </c>
    </row>
    <row r="754" spans="1:23">
      <c r="A754" s="25">
        <v>440</v>
      </c>
      <c r="B754" s="25">
        <v>3</v>
      </c>
      <c r="C754" s="25" t="s">
        <v>25</v>
      </c>
      <c r="D754" s="25">
        <v>320803</v>
      </c>
      <c r="E754" s="25" t="s">
        <v>8425</v>
      </c>
      <c r="F754" s="25" t="s">
        <v>1286</v>
      </c>
      <c r="G754" s="25" t="s">
        <v>28</v>
      </c>
      <c r="H754" s="26">
        <v>7945.9911675100002</v>
      </c>
      <c r="I754" s="25">
        <v>7946</v>
      </c>
      <c r="J754" s="25" t="s">
        <v>1286</v>
      </c>
      <c r="K754" s="25" t="s">
        <v>1107</v>
      </c>
      <c r="L754" s="25" t="s">
        <v>1286</v>
      </c>
      <c r="M754" s="25" t="s">
        <v>30</v>
      </c>
      <c r="N754" s="25" t="s">
        <v>8426</v>
      </c>
      <c r="O754" s="25" t="s">
        <v>239</v>
      </c>
      <c r="P754" s="25" t="s">
        <v>1287</v>
      </c>
      <c r="Q754" s="26">
        <f t="shared" si="23"/>
        <v>404.5</v>
      </c>
      <c r="R754" s="25" t="s">
        <v>8585</v>
      </c>
      <c r="S754" s="25" t="s">
        <v>1110</v>
      </c>
      <c r="T754" s="25" t="s">
        <v>989</v>
      </c>
      <c r="U754" s="25">
        <v>1</v>
      </c>
      <c r="V754" s="25">
        <v>4</v>
      </c>
      <c r="W754" s="25" t="s">
        <v>1288</v>
      </c>
    </row>
    <row r="755" spans="1:23">
      <c r="A755" s="25">
        <v>443</v>
      </c>
      <c r="B755" s="25">
        <v>3</v>
      </c>
      <c r="C755" s="25" t="s">
        <v>25</v>
      </c>
      <c r="D755" s="25">
        <v>320803</v>
      </c>
      <c r="E755" s="25" t="s">
        <v>8425</v>
      </c>
      <c r="F755" s="25" t="s">
        <v>1286</v>
      </c>
      <c r="G755" s="25" t="s">
        <v>28</v>
      </c>
      <c r="H755" s="26">
        <v>7945.9911675100002</v>
      </c>
      <c r="I755" s="25">
        <v>7946</v>
      </c>
      <c r="J755" s="25" t="s">
        <v>1286</v>
      </c>
      <c r="K755" s="25" t="s">
        <v>1107</v>
      </c>
      <c r="L755" s="25" t="s">
        <v>1286</v>
      </c>
      <c r="M755" s="25" t="s">
        <v>30</v>
      </c>
      <c r="N755" s="25" t="s">
        <v>8426</v>
      </c>
      <c r="O755" s="25" t="s">
        <v>239</v>
      </c>
      <c r="P755" s="25" t="s">
        <v>1287</v>
      </c>
      <c r="Q755" s="26">
        <f t="shared" si="23"/>
        <v>809</v>
      </c>
      <c r="R755" s="25" t="s">
        <v>8586</v>
      </c>
      <c r="S755" s="25" t="s">
        <v>8587</v>
      </c>
      <c r="T755" s="25" t="s">
        <v>993</v>
      </c>
      <c r="U755" s="25">
        <v>2</v>
      </c>
      <c r="V755" s="25">
        <v>4</v>
      </c>
      <c r="W755" s="25" t="s">
        <v>1288</v>
      </c>
    </row>
    <row r="756" spans="1:23">
      <c r="A756" s="25">
        <v>446</v>
      </c>
      <c r="B756" s="25">
        <v>3</v>
      </c>
      <c r="C756" s="25" t="s">
        <v>25</v>
      </c>
      <c r="D756" s="25">
        <v>320803</v>
      </c>
      <c r="E756" s="25" t="s">
        <v>8425</v>
      </c>
      <c r="F756" s="25" t="s">
        <v>1286</v>
      </c>
      <c r="G756" s="25" t="s">
        <v>28</v>
      </c>
      <c r="H756" s="26">
        <v>7945.9911675100002</v>
      </c>
      <c r="I756" s="25">
        <v>7946</v>
      </c>
      <c r="J756" s="25" t="s">
        <v>1286</v>
      </c>
      <c r="K756" s="25" t="s">
        <v>1107</v>
      </c>
      <c r="L756" s="25" t="s">
        <v>1286</v>
      </c>
      <c r="M756" s="25" t="s">
        <v>30</v>
      </c>
      <c r="N756" s="25" t="s">
        <v>8426</v>
      </c>
      <c r="O756" s="25" t="s">
        <v>239</v>
      </c>
      <c r="P756" s="25" t="s">
        <v>1287</v>
      </c>
      <c r="Q756" s="26">
        <f t="shared" si="23"/>
        <v>404.5</v>
      </c>
      <c r="R756" s="25" t="s">
        <v>8588</v>
      </c>
      <c r="S756" s="25" t="s">
        <v>1110</v>
      </c>
      <c r="T756" s="25" t="s">
        <v>989</v>
      </c>
      <c r="U756" s="25">
        <v>1</v>
      </c>
      <c r="V756" s="25">
        <v>4</v>
      </c>
      <c r="W756" s="25" t="s">
        <v>1288</v>
      </c>
    </row>
    <row r="757" spans="1:23">
      <c r="A757" s="25">
        <v>449</v>
      </c>
      <c r="B757" s="25">
        <v>3</v>
      </c>
      <c r="C757" s="25" t="s">
        <v>25</v>
      </c>
      <c r="D757" s="25">
        <v>320803</v>
      </c>
      <c r="E757" s="25" t="s">
        <v>8425</v>
      </c>
      <c r="F757" s="25" t="s">
        <v>1294</v>
      </c>
      <c r="G757" s="25" t="s">
        <v>28</v>
      </c>
      <c r="H757" s="26">
        <v>1390.96114349</v>
      </c>
      <c r="I757" s="25">
        <v>1391</v>
      </c>
      <c r="J757" s="25" t="s">
        <v>1294</v>
      </c>
      <c r="K757" s="25" t="s">
        <v>1107</v>
      </c>
      <c r="L757" s="25" t="s">
        <v>1294</v>
      </c>
      <c r="M757" s="25" t="s">
        <v>30</v>
      </c>
      <c r="N757" s="25" t="s">
        <v>55</v>
      </c>
      <c r="O757" s="25" t="s">
        <v>1295</v>
      </c>
      <c r="P757" s="25" t="s">
        <v>1295</v>
      </c>
      <c r="Q757" s="26">
        <f t="shared" si="23"/>
        <v>355.25</v>
      </c>
      <c r="R757" s="25" t="s">
        <v>8585</v>
      </c>
      <c r="S757" s="25" t="s">
        <v>1110</v>
      </c>
      <c r="T757" s="25" t="s">
        <v>989</v>
      </c>
      <c r="U757" s="25">
        <v>1</v>
      </c>
      <c r="V757" s="25">
        <v>4</v>
      </c>
      <c r="W757" s="25" t="s">
        <v>1296</v>
      </c>
    </row>
    <row r="758" spans="1:23">
      <c r="A758" s="25">
        <v>450</v>
      </c>
      <c r="B758" s="25">
        <v>3</v>
      </c>
      <c r="C758" s="25" t="s">
        <v>25</v>
      </c>
      <c r="D758" s="25">
        <v>320803</v>
      </c>
      <c r="E758" s="25" t="s">
        <v>8425</v>
      </c>
      <c r="F758" s="25" t="s">
        <v>1294</v>
      </c>
      <c r="G758" s="25" t="s">
        <v>28</v>
      </c>
      <c r="H758" s="26">
        <v>1390.96114349</v>
      </c>
      <c r="I758" s="25">
        <v>1391</v>
      </c>
      <c r="J758" s="25" t="s">
        <v>1294</v>
      </c>
      <c r="K758" s="25" t="s">
        <v>1107</v>
      </c>
      <c r="L758" s="25" t="s">
        <v>1294</v>
      </c>
      <c r="M758" s="25" t="s">
        <v>30</v>
      </c>
      <c r="N758" s="25" t="s">
        <v>55</v>
      </c>
      <c r="O758" s="25" t="s">
        <v>1295</v>
      </c>
      <c r="P758" s="25" t="s">
        <v>1295</v>
      </c>
      <c r="Q758" s="26">
        <f t="shared" si="23"/>
        <v>710.5</v>
      </c>
      <c r="R758" s="25" t="s">
        <v>8586</v>
      </c>
      <c r="S758" s="25" t="s">
        <v>8587</v>
      </c>
      <c r="T758" s="25" t="s">
        <v>993</v>
      </c>
      <c r="U758" s="25">
        <v>2</v>
      </c>
      <c r="V758" s="25">
        <v>4</v>
      </c>
      <c r="W758" s="25" t="s">
        <v>1296</v>
      </c>
    </row>
    <row r="759" spans="1:23">
      <c r="A759" s="25">
        <v>451</v>
      </c>
      <c r="B759" s="25">
        <v>3</v>
      </c>
      <c r="C759" s="25" t="s">
        <v>25</v>
      </c>
      <c r="D759" s="25">
        <v>320803</v>
      </c>
      <c r="E759" s="25" t="s">
        <v>8425</v>
      </c>
      <c r="F759" s="25" t="s">
        <v>1294</v>
      </c>
      <c r="G759" s="25" t="s">
        <v>28</v>
      </c>
      <c r="H759" s="26">
        <v>1390.96114349</v>
      </c>
      <c r="I759" s="25">
        <v>1391</v>
      </c>
      <c r="J759" s="25" t="s">
        <v>1294</v>
      </c>
      <c r="K759" s="25" t="s">
        <v>1107</v>
      </c>
      <c r="L759" s="25" t="s">
        <v>1294</v>
      </c>
      <c r="M759" s="25" t="s">
        <v>30</v>
      </c>
      <c r="N759" s="25" t="s">
        <v>55</v>
      </c>
      <c r="O759" s="25" t="s">
        <v>1295</v>
      </c>
      <c r="P759" s="25" t="s">
        <v>1295</v>
      </c>
      <c r="Q759" s="26">
        <f t="shared" si="23"/>
        <v>355.25</v>
      </c>
      <c r="R759" s="25" t="s">
        <v>8588</v>
      </c>
      <c r="S759" s="25" t="s">
        <v>1110</v>
      </c>
      <c r="T759" s="25" t="s">
        <v>989</v>
      </c>
      <c r="U759" s="25">
        <v>1</v>
      </c>
      <c r="V759" s="25">
        <v>4</v>
      </c>
      <c r="W759" s="25" t="s">
        <v>1296</v>
      </c>
    </row>
    <row r="760" spans="1:23">
      <c r="A760" s="25">
        <v>464</v>
      </c>
      <c r="B760" s="25">
        <v>3</v>
      </c>
      <c r="C760" s="25" t="s">
        <v>25</v>
      </c>
      <c r="D760" s="25">
        <v>320803</v>
      </c>
      <c r="E760" s="25" t="s">
        <v>8425</v>
      </c>
      <c r="F760" s="25" t="s">
        <v>1328</v>
      </c>
      <c r="G760" s="25" t="s">
        <v>28</v>
      </c>
      <c r="H760" s="26">
        <v>29937.544377499999</v>
      </c>
      <c r="I760" s="25">
        <v>29938</v>
      </c>
      <c r="J760" s="25" t="s">
        <v>1328</v>
      </c>
      <c r="K760" s="25" t="s">
        <v>1329</v>
      </c>
      <c r="L760" s="25" t="s">
        <v>1328</v>
      </c>
      <c r="M760" s="25" t="s">
        <v>30</v>
      </c>
      <c r="N760" s="25" t="s">
        <v>8445</v>
      </c>
      <c r="O760" s="25" t="s">
        <v>456</v>
      </c>
      <c r="P760" s="25" t="s">
        <v>1330</v>
      </c>
      <c r="Q760" s="26">
        <f t="shared" si="23"/>
        <v>1798</v>
      </c>
      <c r="R760" s="25" t="s">
        <v>8611</v>
      </c>
      <c r="S760" s="25" t="s">
        <v>8612</v>
      </c>
      <c r="T760" s="25" t="s">
        <v>35</v>
      </c>
      <c r="U760" s="25">
        <v>1</v>
      </c>
      <c r="V760" s="25">
        <v>1</v>
      </c>
      <c r="W760" s="25" t="s">
        <v>1333</v>
      </c>
    </row>
    <row r="761" spans="1:23">
      <c r="A761" s="25">
        <v>845</v>
      </c>
      <c r="B761" s="25">
        <v>4</v>
      </c>
      <c r="C761" s="25" t="s">
        <v>25</v>
      </c>
      <c r="D761" s="25">
        <v>320854</v>
      </c>
      <c r="E761" s="25" t="s">
        <v>1455</v>
      </c>
      <c r="F761" s="25" t="s">
        <v>1917</v>
      </c>
      <c r="G761" s="25" t="s">
        <v>28</v>
      </c>
      <c r="H761" s="26">
        <v>2978.54586655</v>
      </c>
      <c r="I761" s="25">
        <v>2979</v>
      </c>
      <c r="J761" s="25" t="s">
        <v>1917</v>
      </c>
      <c r="K761" s="25" t="s">
        <v>1398</v>
      </c>
      <c r="L761" s="25" t="s">
        <v>1918</v>
      </c>
      <c r="M761" s="25" t="s">
        <v>76</v>
      </c>
      <c r="N761" s="25" t="s">
        <v>8445</v>
      </c>
      <c r="O761" s="25" t="s">
        <v>1919</v>
      </c>
      <c r="P761" s="25" t="s">
        <v>1919</v>
      </c>
      <c r="Q761" s="26">
        <f t="shared" si="23"/>
        <v>3381</v>
      </c>
      <c r="R761" s="25" t="s">
        <v>8716</v>
      </c>
      <c r="S761" s="25" t="s">
        <v>1921</v>
      </c>
      <c r="T761" s="25" t="s">
        <v>35</v>
      </c>
      <c r="U761" s="25">
        <v>1</v>
      </c>
      <c r="V761" s="25">
        <v>1</v>
      </c>
      <c r="W761" s="25" t="s">
        <v>1922</v>
      </c>
    </row>
    <row r="762" spans="1:23">
      <c r="A762" s="25">
        <v>846</v>
      </c>
      <c r="B762" s="25">
        <v>4</v>
      </c>
      <c r="C762" s="25" t="s">
        <v>25</v>
      </c>
      <c r="D762" s="25">
        <v>320854</v>
      </c>
      <c r="E762" s="25" t="s">
        <v>1455</v>
      </c>
      <c r="F762" s="25" t="s">
        <v>1923</v>
      </c>
      <c r="G762" s="25" t="s">
        <v>28</v>
      </c>
      <c r="H762" s="26">
        <v>2425.9698725200001</v>
      </c>
      <c r="I762" s="25">
        <v>2426</v>
      </c>
      <c r="J762" s="25" t="s">
        <v>1923</v>
      </c>
      <c r="K762" s="25" t="s">
        <v>1398</v>
      </c>
      <c r="L762" s="25" t="s">
        <v>1918</v>
      </c>
      <c r="M762" s="25" t="s">
        <v>83</v>
      </c>
      <c r="N762" s="25" t="s">
        <v>8445</v>
      </c>
      <c r="O762" s="25" t="s">
        <v>1924</v>
      </c>
      <c r="P762" s="25" t="s">
        <v>1924</v>
      </c>
      <c r="Q762" s="26">
        <f t="shared" si="23"/>
        <v>2032</v>
      </c>
      <c r="R762" s="25" t="s">
        <v>8716</v>
      </c>
      <c r="S762" s="25" t="s">
        <v>1921</v>
      </c>
      <c r="T762" s="25" t="s">
        <v>35</v>
      </c>
      <c r="U762" s="25">
        <v>1</v>
      </c>
      <c r="V762" s="25">
        <v>1</v>
      </c>
      <c r="W762" s="25" t="s">
        <v>1925</v>
      </c>
    </row>
    <row r="763" spans="1:23">
      <c r="A763" s="25">
        <v>847</v>
      </c>
      <c r="B763" s="25">
        <v>4</v>
      </c>
      <c r="C763" s="25" t="s">
        <v>25</v>
      </c>
      <c r="D763" s="25">
        <v>320854</v>
      </c>
      <c r="E763" s="25" t="s">
        <v>1455</v>
      </c>
      <c r="F763" s="25" t="s">
        <v>1926</v>
      </c>
      <c r="G763" s="25" t="s">
        <v>28</v>
      </c>
      <c r="H763" s="26">
        <v>6796.9520879600004</v>
      </c>
      <c r="I763" s="25">
        <v>6797</v>
      </c>
      <c r="J763" s="25" t="s">
        <v>1926</v>
      </c>
      <c r="K763" s="25" t="s">
        <v>1398</v>
      </c>
      <c r="L763" s="25" t="s">
        <v>1927</v>
      </c>
      <c r="M763" s="25" t="s">
        <v>76</v>
      </c>
      <c r="N763" s="25" t="s">
        <v>8426</v>
      </c>
      <c r="O763" s="25" t="s">
        <v>1928</v>
      </c>
      <c r="P763" s="25" t="s">
        <v>1928</v>
      </c>
      <c r="Q763" s="26">
        <f t="shared" si="23"/>
        <v>6697</v>
      </c>
      <c r="R763" s="25" t="s">
        <v>8716</v>
      </c>
      <c r="S763" s="25" t="s">
        <v>1921</v>
      </c>
      <c r="T763" s="25" t="s">
        <v>35</v>
      </c>
      <c r="U763" s="25">
        <v>1</v>
      </c>
      <c r="V763" s="25">
        <v>1</v>
      </c>
      <c r="W763" s="25" t="s">
        <v>1929</v>
      </c>
    </row>
    <row r="764" spans="1:23">
      <c r="A764" s="25">
        <v>848</v>
      </c>
      <c r="B764" s="25">
        <v>4</v>
      </c>
      <c r="C764" s="25" t="s">
        <v>25</v>
      </c>
      <c r="D764" s="25">
        <v>320854</v>
      </c>
      <c r="E764" s="25" t="s">
        <v>1455</v>
      </c>
      <c r="F764" s="25" t="s">
        <v>1930</v>
      </c>
      <c r="G764" s="25" t="s">
        <v>28</v>
      </c>
      <c r="H764" s="26">
        <v>2366.5686290200001</v>
      </c>
      <c r="I764" s="25">
        <v>2367</v>
      </c>
      <c r="J764" s="25" t="s">
        <v>1930</v>
      </c>
      <c r="K764" s="25" t="s">
        <v>1398</v>
      </c>
      <c r="L764" s="25" t="s">
        <v>1927</v>
      </c>
      <c r="M764" s="25" t="s">
        <v>83</v>
      </c>
      <c r="N764" s="25" t="s">
        <v>8426</v>
      </c>
      <c r="O764" s="25" t="s">
        <v>1931</v>
      </c>
      <c r="P764" s="25" t="s">
        <v>1931</v>
      </c>
      <c r="Q764" s="26">
        <f t="shared" si="23"/>
        <v>2417</v>
      </c>
      <c r="R764" s="25" t="s">
        <v>8716</v>
      </c>
      <c r="S764" s="25" t="s">
        <v>1921</v>
      </c>
      <c r="T764" s="25" t="s">
        <v>35</v>
      </c>
      <c r="U764" s="25">
        <v>1</v>
      </c>
      <c r="V764" s="25">
        <v>1</v>
      </c>
      <c r="W764" s="25" t="s">
        <v>1932</v>
      </c>
    </row>
    <row r="765" spans="1:23">
      <c r="A765" s="25">
        <v>849</v>
      </c>
      <c r="B765" s="25">
        <v>4</v>
      </c>
      <c r="C765" s="25" t="s">
        <v>25</v>
      </c>
      <c r="D765" s="25">
        <v>320854</v>
      </c>
      <c r="E765" s="25" t="s">
        <v>1455</v>
      </c>
      <c r="F765" s="25" t="s">
        <v>1933</v>
      </c>
      <c r="G765" s="25" t="s">
        <v>28</v>
      </c>
      <c r="H765" s="26">
        <v>1634.7619750199999</v>
      </c>
      <c r="I765" s="25">
        <v>1635</v>
      </c>
      <c r="J765" s="25" t="s">
        <v>1933</v>
      </c>
      <c r="K765" s="25" t="s">
        <v>1398</v>
      </c>
      <c r="L765" s="25" t="s">
        <v>1934</v>
      </c>
      <c r="M765" s="25" t="s">
        <v>76</v>
      </c>
      <c r="N765" s="25" t="s">
        <v>8426</v>
      </c>
      <c r="O765" s="25" t="s">
        <v>1935</v>
      </c>
      <c r="P765" s="25" t="s">
        <v>1935</v>
      </c>
      <c r="Q765" s="26">
        <f t="shared" si="23"/>
        <v>1601</v>
      </c>
      <c r="R765" s="25" t="s">
        <v>8716</v>
      </c>
      <c r="S765" s="25" t="s">
        <v>1921</v>
      </c>
      <c r="T765" s="25" t="s">
        <v>35</v>
      </c>
      <c r="U765" s="25">
        <v>1</v>
      </c>
      <c r="V765" s="25">
        <v>1</v>
      </c>
      <c r="W765" s="25" t="s">
        <v>1936</v>
      </c>
    </row>
    <row r="766" spans="1:23">
      <c r="A766" s="25">
        <v>850</v>
      </c>
      <c r="B766" s="25">
        <v>4</v>
      </c>
      <c r="C766" s="25" t="s">
        <v>25</v>
      </c>
      <c r="D766" s="25">
        <v>320854</v>
      </c>
      <c r="E766" s="25" t="s">
        <v>1455</v>
      </c>
      <c r="F766" s="25" t="s">
        <v>1937</v>
      </c>
      <c r="G766" s="25" t="s">
        <v>28</v>
      </c>
      <c r="H766" s="26">
        <v>3574.4272279699999</v>
      </c>
      <c r="I766" s="25">
        <v>3574</v>
      </c>
      <c r="J766" s="25" t="s">
        <v>1938</v>
      </c>
      <c r="K766" s="25" t="s">
        <v>1398</v>
      </c>
      <c r="L766" s="25" t="s">
        <v>1934</v>
      </c>
      <c r="M766" s="25" t="s">
        <v>1642</v>
      </c>
      <c r="N766" s="25" t="s">
        <v>8426</v>
      </c>
      <c r="O766" s="25" t="s">
        <v>1939</v>
      </c>
      <c r="P766" s="25" t="s">
        <v>1939</v>
      </c>
      <c r="Q766" s="26">
        <f t="shared" si="23"/>
        <v>3672</v>
      </c>
      <c r="R766" s="25" t="s">
        <v>8716</v>
      </c>
      <c r="S766" s="25" t="s">
        <v>1921</v>
      </c>
      <c r="T766" s="25" t="s">
        <v>35</v>
      </c>
      <c r="U766" s="25">
        <v>1</v>
      </c>
      <c r="V766" s="25">
        <v>1</v>
      </c>
      <c r="W766" s="25" t="s">
        <v>1940</v>
      </c>
    </row>
    <row r="767" spans="1:23">
      <c r="A767" s="25">
        <v>852</v>
      </c>
      <c r="B767" s="25">
        <v>4</v>
      </c>
      <c r="C767" s="25" t="s">
        <v>25</v>
      </c>
      <c r="D767" s="25">
        <v>320854</v>
      </c>
      <c r="E767" s="25" t="s">
        <v>1455</v>
      </c>
      <c r="F767" s="25" t="s">
        <v>1948</v>
      </c>
      <c r="G767" s="25" t="s">
        <v>28</v>
      </c>
      <c r="H767" s="26">
        <v>5264.6270969899997</v>
      </c>
      <c r="I767" s="25">
        <v>5265</v>
      </c>
      <c r="J767" s="25" t="s">
        <v>1949</v>
      </c>
      <c r="K767" s="25" t="s">
        <v>1398</v>
      </c>
      <c r="L767" s="25" t="s">
        <v>1934</v>
      </c>
      <c r="M767" s="25" t="s">
        <v>1950</v>
      </c>
      <c r="N767" s="25" t="s">
        <v>8426</v>
      </c>
      <c r="O767" s="25" t="s">
        <v>1951</v>
      </c>
      <c r="P767" s="25" t="s">
        <v>1951</v>
      </c>
      <c r="Q767" s="26">
        <f t="shared" si="23"/>
        <v>5143</v>
      </c>
      <c r="R767" s="25" t="s">
        <v>8716</v>
      </c>
      <c r="S767" s="25" t="s">
        <v>1921</v>
      </c>
      <c r="T767" s="25" t="s">
        <v>35</v>
      </c>
      <c r="U767" s="25">
        <v>1</v>
      </c>
      <c r="V767" s="25">
        <v>1</v>
      </c>
      <c r="W767" s="25" t="s">
        <v>1952</v>
      </c>
    </row>
    <row r="768" spans="1:23">
      <c r="A768" s="25">
        <v>853</v>
      </c>
      <c r="B768" s="25">
        <v>4</v>
      </c>
      <c r="C768" s="25" t="s">
        <v>25</v>
      </c>
      <c r="D768" s="25">
        <v>320854</v>
      </c>
      <c r="E768" s="25" t="s">
        <v>1455</v>
      </c>
      <c r="F768" s="25" t="s">
        <v>1953</v>
      </c>
      <c r="G768" s="25" t="s">
        <v>28</v>
      </c>
      <c r="H768" s="26">
        <v>2809.2016504899998</v>
      </c>
      <c r="I768" s="25">
        <v>2809</v>
      </c>
      <c r="J768" s="25" t="s">
        <v>1953</v>
      </c>
      <c r="K768" s="25" t="s">
        <v>1398</v>
      </c>
      <c r="L768" s="25" t="s">
        <v>1953</v>
      </c>
      <c r="M768" s="25" t="s">
        <v>30</v>
      </c>
      <c r="N768" s="25" t="s">
        <v>8445</v>
      </c>
      <c r="O768" s="25" t="s">
        <v>1629</v>
      </c>
      <c r="P768" s="25" t="s">
        <v>1629</v>
      </c>
      <c r="Q768" s="26">
        <f t="shared" si="23"/>
        <v>2805</v>
      </c>
      <c r="R768" s="25" t="s">
        <v>8716</v>
      </c>
      <c r="S768" s="25" t="s">
        <v>1921</v>
      </c>
      <c r="T768" s="25" t="s">
        <v>35</v>
      </c>
      <c r="U768" s="25">
        <v>1</v>
      </c>
      <c r="V768" s="25">
        <v>1</v>
      </c>
      <c r="W768" s="25" t="s">
        <v>1954</v>
      </c>
    </row>
    <row r="769" spans="1:23">
      <c r="A769" s="25">
        <v>516</v>
      </c>
      <c r="B769" s="25">
        <v>3</v>
      </c>
      <c r="C769" s="25" t="s">
        <v>25</v>
      </c>
      <c r="D769" s="25">
        <v>320803</v>
      </c>
      <c r="E769" s="25" t="s">
        <v>8425</v>
      </c>
      <c r="F769" s="25" t="s">
        <v>1397</v>
      </c>
      <c r="G769" s="25" t="s">
        <v>28</v>
      </c>
      <c r="H769" s="26">
        <v>8.4607600021399994E-3</v>
      </c>
      <c r="I769" s="25">
        <v>39990</v>
      </c>
      <c r="J769" s="25" t="s">
        <v>1397</v>
      </c>
      <c r="K769" s="25" t="s">
        <v>1398</v>
      </c>
      <c r="L769" s="25" t="s">
        <v>1397</v>
      </c>
      <c r="M769" s="25" t="s">
        <v>30</v>
      </c>
      <c r="N769" s="25" t="s">
        <v>8445</v>
      </c>
      <c r="O769" s="25" t="s">
        <v>70</v>
      </c>
      <c r="P769" s="25" t="s">
        <v>1399</v>
      </c>
      <c r="Q769" s="26">
        <f t="shared" si="23"/>
        <v>611</v>
      </c>
      <c r="R769" s="25" t="s">
        <v>8627</v>
      </c>
      <c r="S769" s="25" t="s">
        <v>8628</v>
      </c>
      <c r="T769" s="25" t="s">
        <v>35</v>
      </c>
      <c r="U769" s="25">
        <v>1</v>
      </c>
      <c r="V769" s="25">
        <v>1</v>
      </c>
      <c r="W769" s="25" t="s">
        <v>1402</v>
      </c>
    </row>
    <row r="770" spans="1:23">
      <c r="A770" s="25">
        <v>517</v>
      </c>
      <c r="B770" s="25">
        <v>3</v>
      </c>
      <c r="C770" s="25" t="s">
        <v>25</v>
      </c>
      <c r="D770" s="25">
        <v>320803</v>
      </c>
      <c r="E770" s="25" t="s">
        <v>8425</v>
      </c>
      <c r="F770" s="25" t="s">
        <v>1397</v>
      </c>
      <c r="G770" s="25" t="s">
        <v>28</v>
      </c>
      <c r="H770" s="26">
        <v>8.4607600021399994E-3</v>
      </c>
      <c r="I770" s="25">
        <v>39990</v>
      </c>
      <c r="J770" s="25" t="s">
        <v>1397</v>
      </c>
      <c r="K770" s="25" t="s">
        <v>1398</v>
      </c>
      <c r="L770" s="25" t="s">
        <v>1397</v>
      </c>
      <c r="M770" s="25" t="s">
        <v>30</v>
      </c>
      <c r="N770" s="25" t="s">
        <v>55</v>
      </c>
      <c r="O770" s="25" t="s">
        <v>239</v>
      </c>
      <c r="P770" s="25" t="s">
        <v>1399</v>
      </c>
      <c r="Q770" s="26">
        <f t="shared" si="23"/>
        <v>1618</v>
      </c>
      <c r="R770" s="25" t="s">
        <v>8627</v>
      </c>
      <c r="S770" s="25" t="s">
        <v>8628</v>
      </c>
      <c r="T770" s="25" t="s">
        <v>35</v>
      </c>
      <c r="U770" s="25">
        <v>1</v>
      </c>
      <c r="V770" s="25">
        <v>1</v>
      </c>
      <c r="W770" s="25" t="s">
        <v>1402</v>
      </c>
    </row>
    <row r="771" spans="1:23">
      <c r="A771" s="25">
        <v>518</v>
      </c>
      <c r="B771" s="25">
        <v>3</v>
      </c>
      <c r="C771" s="25" t="s">
        <v>25</v>
      </c>
      <c r="D771" s="25">
        <v>320803</v>
      </c>
      <c r="E771" s="25" t="s">
        <v>8425</v>
      </c>
      <c r="F771" s="25" t="s">
        <v>1397</v>
      </c>
      <c r="G771" s="25" t="s">
        <v>28</v>
      </c>
      <c r="H771" s="26">
        <v>8.4607600021399994E-3</v>
      </c>
      <c r="I771" s="25">
        <v>39990</v>
      </c>
      <c r="J771" s="25" t="s">
        <v>1397</v>
      </c>
      <c r="K771" s="25" t="s">
        <v>1398</v>
      </c>
      <c r="L771" s="25" t="s">
        <v>1397</v>
      </c>
      <c r="M771" s="25" t="s">
        <v>30</v>
      </c>
      <c r="N771" s="25" t="s">
        <v>8445</v>
      </c>
      <c r="O771" s="25" t="s">
        <v>267</v>
      </c>
      <c r="P771" s="25" t="s">
        <v>1399</v>
      </c>
      <c r="Q771" s="26">
        <f t="shared" si="23"/>
        <v>2877</v>
      </c>
      <c r="R771" s="25" t="s">
        <v>8627</v>
      </c>
      <c r="S771" s="25" t="s">
        <v>8628</v>
      </c>
      <c r="T771" s="25" t="s">
        <v>35</v>
      </c>
      <c r="U771" s="25">
        <v>1</v>
      </c>
      <c r="V771" s="25">
        <v>1</v>
      </c>
      <c r="W771" s="25" t="s">
        <v>1402</v>
      </c>
    </row>
    <row r="772" spans="1:23">
      <c r="A772" s="25">
        <v>519</v>
      </c>
      <c r="B772" s="25">
        <v>3</v>
      </c>
      <c r="C772" s="25" t="s">
        <v>25</v>
      </c>
      <c r="D772" s="25">
        <v>320803</v>
      </c>
      <c r="E772" s="25" t="s">
        <v>8425</v>
      </c>
      <c r="F772" s="25" t="s">
        <v>1397</v>
      </c>
      <c r="G772" s="25" t="s">
        <v>28</v>
      </c>
      <c r="H772" s="26">
        <v>8.4607600021399994E-3</v>
      </c>
      <c r="I772" s="25">
        <v>39990</v>
      </c>
      <c r="J772" s="25" t="s">
        <v>1397</v>
      </c>
      <c r="K772" s="25" t="s">
        <v>1398</v>
      </c>
      <c r="L772" s="25" t="s">
        <v>1397</v>
      </c>
      <c r="M772" s="25" t="s">
        <v>30</v>
      </c>
      <c r="N772" s="25" t="s">
        <v>55</v>
      </c>
      <c r="O772" s="25" t="s">
        <v>742</v>
      </c>
      <c r="P772" s="25" t="s">
        <v>1399</v>
      </c>
      <c r="Q772" s="26">
        <f t="shared" si="23"/>
        <v>3776</v>
      </c>
      <c r="R772" s="25" t="s">
        <v>8627</v>
      </c>
      <c r="S772" s="25" t="s">
        <v>8628</v>
      </c>
      <c r="T772" s="25" t="s">
        <v>35</v>
      </c>
      <c r="U772" s="25">
        <v>1</v>
      </c>
      <c r="V772" s="25">
        <v>1</v>
      </c>
      <c r="W772" s="25" t="s">
        <v>1402</v>
      </c>
    </row>
    <row r="773" spans="1:23">
      <c r="A773" s="25">
        <v>520</v>
      </c>
      <c r="B773" s="25">
        <v>3</v>
      </c>
      <c r="C773" s="25" t="s">
        <v>25</v>
      </c>
      <c r="D773" s="25">
        <v>320803</v>
      </c>
      <c r="E773" s="25" t="s">
        <v>8425</v>
      </c>
      <c r="F773" s="25" t="s">
        <v>1397</v>
      </c>
      <c r="G773" s="25" t="s">
        <v>28</v>
      </c>
      <c r="H773" s="26">
        <v>8.4607600021399994E-3</v>
      </c>
      <c r="I773" s="25">
        <v>39990</v>
      </c>
      <c r="J773" s="25" t="s">
        <v>1397</v>
      </c>
      <c r="K773" s="25" t="s">
        <v>1398</v>
      </c>
      <c r="L773" s="25" t="s">
        <v>1397</v>
      </c>
      <c r="M773" s="25" t="s">
        <v>30</v>
      </c>
      <c r="N773" s="25" t="s">
        <v>60</v>
      </c>
      <c r="O773" s="25" t="s">
        <v>742</v>
      </c>
      <c r="P773" s="25" t="s">
        <v>1399</v>
      </c>
      <c r="Q773" s="26">
        <f t="shared" si="23"/>
        <v>3776</v>
      </c>
      <c r="R773" s="25" t="s">
        <v>8627</v>
      </c>
      <c r="S773" s="25" t="s">
        <v>8628</v>
      </c>
      <c r="T773" s="25" t="s">
        <v>35</v>
      </c>
      <c r="U773" s="25">
        <v>1</v>
      </c>
      <c r="V773" s="25">
        <v>1</v>
      </c>
      <c r="W773" s="25" t="s">
        <v>1402</v>
      </c>
    </row>
    <row r="774" spans="1:23">
      <c r="A774" s="25">
        <v>521</v>
      </c>
      <c r="B774" s="25">
        <v>3</v>
      </c>
      <c r="C774" s="25" t="s">
        <v>25</v>
      </c>
      <c r="D774" s="25">
        <v>320803</v>
      </c>
      <c r="E774" s="25" t="s">
        <v>8425</v>
      </c>
      <c r="F774" s="25" t="s">
        <v>1397</v>
      </c>
      <c r="G774" s="25" t="s">
        <v>28</v>
      </c>
      <c r="H774" s="26">
        <v>8.4607600021399994E-3</v>
      </c>
      <c r="I774" s="25">
        <v>39990</v>
      </c>
      <c r="J774" s="25" t="s">
        <v>1397</v>
      </c>
      <c r="K774" s="25" t="s">
        <v>1398</v>
      </c>
      <c r="L774" s="25" t="s">
        <v>1397</v>
      </c>
      <c r="M774" s="25" t="s">
        <v>30</v>
      </c>
      <c r="N774" s="25" t="s">
        <v>8426</v>
      </c>
      <c r="O774" s="25" t="s">
        <v>1403</v>
      </c>
      <c r="P774" s="25" t="s">
        <v>1399</v>
      </c>
      <c r="Q774" s="26">
        <f t="shared" si="23"/>
        <v>4460</v>
      </c>
      <c r="R774" s="25" t="s">
        <v>8627</v>
      </c>
      <c r="S774" s="25" t="s">
        <v>8628</v>
      </c>
      <c r="T774" s="25" t="s">
        <v>35</v>
      </c>
      <c r="U774" s="25">
        <v>1</v>
      </c>
      <c r="V774" s="25">
        <v>1</v>
      </c>
      <c r="W774" s="25" t="s">
        <v>1402</v>
      </c>
    </row>
    <row r="775" spans="1:23">
      <c r="A775" s="25">
        <v>588</v>
      </c>
      <c r="B775" s="25">
        <v>3</v>
      </c>
      <c r="C775" s="25" t="s">
        <v>25</v>
      </c>
      <c r="D775" s="25">
        <v>320803</v>
      </c>
      <c r="E775" s="25" t="s">
        <v>8425</v>
      </c>
      <c r="F775" s="25" t="s">
        <v>870</v>
      </c>
      <c r="G775" s="25" t="s">
        <v>28</v>
      </c>
      <c r="H775" s="26">
        <v>3753.04323501</v>
      </c>
      <c r="I775" s="25">
        <v>3788</v>
      </c>
      <c r="J775" s="25" t="s">
        <v>870</v>
      </c>
      <c r="K775" s="25" t="s">
        <v>1398</v>
      </c>
      <c r="L775" s="25" t="s">
        <v>870</v>
      </c>
      <c r="M775" s="25" t="s">
        <v>30</v>
      </c>
      <c r="N775" s="25" t="s">
        <v>8445</v>
      </c>
      <c r="O775" s="25" t="s">
        <v>1405</v>
      </c>
      <c r="P775" s="25" t="s">
        <v>1406</v>
      </c>
      <c r="Q775" s="26">
        <f t="shared" si="23"/>
        <v>1223</v>
      </c>
      <c r="R775" s="25" t="s">
        <v>8627</v>
      </c>
      <c r="S775" s="25" t="s">
        <v>8628</v>
      </c>
      <c r="T775" s="25" t="s">
        <v>35</v>
      </c>
      <c r="U775" s="25">
        <v>1</v>
      </c>
      <c r="V775" s="25">
        <v>1</v>
      </c>
      <c r="W775" s="25" t="s">
        <v>1407</v>
      </c>
    </row>
    <row r="776" spans="1:23">
      <c r="A776" s="25">
        <v>3083</v>
      </c>
      <c r="B776" s="25">
        <v>21</v>
      </c>
      <c r="C776" s="25" t="s">
        <v>25</v>
      </c>
      <c r="D776" s="25">
        <v>320889</v>
      </c>
      <c r="E776" s="25" t="s">
        <v>3635</v>
      </c>
      <c r="F776" s="25" t="s">
        <v>6329</v>
      </c>
      <c r="G776" s="25" t="s">
        <v>28</v>
      </c>
      <c r="H776" s="26">
        <v>14704.2115034</v>
      </c>
      <c r="I776" s="25">
        <v>14704</v>
      </c>
      <c r="J776" s="25" t="s">
        <v>6329</v>
      </c>
      <c r="K776" s="25" t="s">
        <v>1398</v>
      </c>
      <c r="L776" s="25" t="s">
        <v>6329</v>
      </c>
      <c r="M776" s="25" t="s">
        <v>30</v>
      </c>
      <c r="N776" s="25" t="s">
        <v>8445</v>
      </c>
      <c r="O776" s="25" t="s">
        <v>2056</v>
      </c>
      <c r="P776" s="25" t="s">
        <v>6330</v>
      </c>
      <c r="Q776" s="26">
        <f t="shared" si="23"/>
        <v>996</v>
      </c>
      <c r="R776" s="25" t="s">
        <v>9431</v>
      </c>
      <c r="S776" s="25" t="s">
        <v>6332</v>
      </c>
      <c r="T776" s="25" t="s">
        <v>35</v>
      </c>
      <c r="U776" s="25">
        <v>1</v>
      </c>
      <c r="V776" s="25">
        <v>1</v>
      </c>
      <c r="W776" s="25" t="s">
        <v>6333</v>
      </c>
    </row>
    <row r="777" spans="1:23">
      <c r="A777" s="25">
        <v>3084</v>
      </c>
      <c r="B777" s="25">
        <v>21</v>
      </c>
      <c r="C777" s="25" t="s">
        <v>25</v>
      </c>
      <c r="D777" s="25">
        <v>320889</v>
      </c>
      <c r="E777" s="25" t="s">
        <v>3635</v>
      </c>
      <c r="F777" s="25" t="s">
        <v>6329</v>
      </c>
      <c r="G777" s="25" t="s">
        <v>28</v>
      </c>
      <c r="H777" s="26">
        <v>14704.2115034</v>
      </c>
      <c r="I777" s="25">
        <v>14704</v>
      </c>
      <c r="J777" s="25" t="s">
        <v>6329</v>
      </c>
      <c r="K777" s="25" t="s">
        <v>1398</v>
      </c>
      <c r="L777" s="25" t="s">
        <v>6329</v>
      </c>
      <c r="M777" s="25" t="s">
        <v>30</v>
      </c>
      <c r="N777" s="25" t="s">
        <v>60</v>
      </c>
      <c r="O777" s="25" t="s">
        <v>270</v>
      </c>
      <c r="P777" s="25" t="s">
        <v>6330</v>
      </c>
      <c r="Q777" s="26">
        <f t="shared" si="23"/>
        <v>4316</v>
      </c>
      <c r="R777" s="25" t="s">
        <v>9431</v>
      </c>
      <c r="S777" s="25" t="s">
        <v>6332</v>
      </c>
      <c r="T777" s="25" t="s">
        <v>35</v>
      </c>
      <c r="U777" s="25">
        <v>1</v>
      </c>
      <c r="V777" s="25">
        <v>1</v>
      </c>
      <c r="W777" s="25" t="s">
        <v>6333</v>
      </c>
    </row>
    <row r="778" spans="1:23">
      <c r="A778" s="25">
        <v>3085</v>
      </c>
      <c r="B778" s="25">
        <v>21</v>
      </c>
      <c r="C778" s="25" t="s">
        <v>25</v>
      </c>
      <c r="D778" s="25">
        <v>320889</v>
      </c>
      <c r="E778" s="25" t="s">
        <v>3635</v>
      </c>
      <c r="F778" s="25" t="s">
        <v>6329</v>
      </c>
      <c r="G778" s="25" t="s">
        <v>28</v>
      </c>
      <c r="H778" s="26">
        <v>14704.2115034</v>
      </c>
      <c r="I778" s="25">
        <v>14704</v>
      </c>
      <c r="J778" s="25" t="s">
        <v>6329</v>
      </c>
      <c r="K778" s="25" t="s">
        <v>1398</v>
      </c>
      <c r="L778" s="25" t="s">
        <v>6329</v>
      </c>
      <c r="M778" s="25" t="s">
        <v>30</v>
      </c>
      <c r="N778" s="25" t="s">
        <v>8426</v>
      </c>
      <c r="O778" s="25" t="s">
        <v>5173</v>
      </c>
      <c r="P778" s="25" t="s">
        <v>6330</v>
      </c>
      <c r="Q778" s="26">
        <f t="shared" si="23"/>
        <v>6107</v>
      </c>
      <c r="R778" s="25" t="s">
        <v>9431</v>
      </c>
      <c r="S778" s="25" t="s">
        <v>6332</v>
      </c>
      <c r="T778" s="25" t="s">
        <v>35</v>
      </c>
      <c r="U778" s="25">
        <v>1</v>
      </c>
      <c r="V778" s="25">
        <v>1</v>
      </c>
      <c r="W778" s="25" t="s">
        <v>6333</v>
      </c>
    </row>
    <row r="779" spans="1:23">
      <c r="A779" s="25">
        <v>3107</v>
      </c>
      <c r="B779" s="25">
        <v>21</v>
      </c>
      <c r="C779" s="25" t="s">
        <v>25</v>
      </c>
      <c r="D779" s="25">
        <v>320889</v>
      </c>
      <c r="E779" s="25" t="s">
        <v>3635</v>
      </c>
      <c r="F779" s="25" t="s">
        <v>6385</v>
      </c>
      <c r="G779" s="25" t="s">
        <v>28</v>
      </c>
      <c r="H779" s="26">
        <v>1201.0489634099999</v>
      </c>
      <c r="I779" s="25">
        <v>1201</v>
      </c>
      <c r="J779" s="25" t="s">
        <v>6385</v>
      </c>
      <c r="K779" s="25" t="s">
        <v>1398</v>
      </c>
      <c r="L779" s="25" t="s">
        <v>6385</v>
      </c>
      <c r="M779" s="25" t="s">
        <v>30</v>
      </c>
      <c r="N779" s="25" t="s">
        <v>8445</v>
      </c>
      <c r="O779" s="25" t="s">
        <v>1328</v>
      </c>
      <c r="P779" s="25" t="s">
        <v>1328</v>
      </c>
      <c r="Q779" s="26">
        <f t="shared" si="23"/>
        <v>1176</v>
      </c>
      <c r="R779" s="25" t="s">
        <v>9431</v>
      </c>
      <c r="S779" s="25" t="s">
        <v>6332</v>
      </c>
      <c r="T779" s="25" t="s">
        <v>35</v>
      </c>
      <c r="U779" s="25">
        <v>1</v>
      </c>
      <c r="V779" s="25">
        <v>1</v>
      </c>
      <c r="W779" s="25" t="s">
        <v>6386</v>
      </c>
    </row>
    <row r="780" spans="1:23">
      <c r="A780" s="25">
        <v>3115</v>
      </c>
      <c r="B780" s="25">
        <v>21</v>
      </c>
      <c r="C780" s="25" t="s">
        <v>25</v>
      </c>
      <c r="D780" s="25">
        <v>320889</v>
      </c>
      <c r="E780" s="25" t="s">
        <v>3635</v>
      </c>
      <c r="F780" s="25" t="s">
        <v>3080</v>
      </c>
      <c r="G780" s="25" t="s">
        <v>28</v>
      </c>
      <c r="H780" s="26">
        <v>1617.9010435099999</v>
      </c>
      <c r="I780" s="25">
        <v>1618</v>
      </c>
      <c r="J780" s="25" t="s">
        <v>3080</v>
      </c>
      <c r="K780" s="25" t="s">
        <v>1398</v>
      </c>
      <c r="L780" s="25" t="s">
        <v>3080</v>
      </c>
      <c r="M780" s="25" t="s">
        <v>30</v>
      </c>
      <c r="N780" s="25" t="s">
        <v>60</v>
      </c>
      <c r="O780" s="25" t="s">
        <v>6406</v>
      </c>
      <c r="P780" s="25" t="s">
        <v>6406</v>
      </c>
      <c r="Q780" s="26">
        <f t="shared" si="23"/>
        <v>1590</v>
      </c>
      <c r="R780" s="25" t="s">
        <v>9431</v>
      </c>
      <c r="S780" s="25" t="s">
        <v>6332</v>
      </c>
      <c r="T780" s="25" t="s">
        <v>35</v>
      </c>
      <c r="U780" s="25">
        <v>1</v>
      </c>
      <c r="V780" s="25">
        <v>1</v>
      </c>
      <c r="W780" s="25" t="s">
        <v>6407</v>
      </c>
    </row>
    <row r="781" spans="1:23">
      <c r="A781" s="25">
        <v>3116</v>
      </c>
      <c r="B781" s="25">
        <v>21</v>
      </c>
      <c r="C781" s="25" t="s">
        <v>25</v>
      </c>
      <c r="D781" s="25">
        <v>320889</v>
      </c>
      <c r="E781" s="25" t="s">
        <v>3635</v>
      </c>
      <c r="F781" s="25" t="s">
        <v>6408</v>
      </c>
      <c r="G781" s="25" t="s">
        <v>28</v>
      </c>
      <c r="H781" s="26">
        <v>1106.15509251</v>
      </c>
      <c r="I781" s="25">
        <v>1106</v>
      </c>
      <c r="J781" s="25" t="s">
        <v>6408</v>
      </c>
      <c r="K781" s="25" t="s">
        <v>1398</v>
      </c>
      <c r="L781" s="25" t="s">
        <v>6408</v>
      </c>
      <c r="M781" s="25" t="s">
        <v>30</v>
      </c>
      <c r="N781" s="25" t="s">
        <v>8445</v>
      </c>
      <c r="O781" s="25" t="s">
        <v>1192</v>
      </c>
      <c r="P781" s="25" t="s">
        <v>1192</v>
      </c>
      <c r="Q781" s="26">
        <f t="shared" si="23"/>
        <v>1097</v>
      </c>
      <c r="R781" s="25" t="s">
        <v>9431</v>
      </c>
      <c r="S781" s="25" t="s">
        <v>6332</v>
      </c>
      <c r="T781" s="25" t="s">
        <v>35</v>
      </c>
      <c r="U781" s="25">
        <v>1</v>
      </c>
      <c r="V781" s="25">
        <v>1</v>
      </c>
      <c r="W781" s="25" t="s">
        <v>6409</v>
      </c>
    </row>
    <row r="782" spans="1:23">
      <c r="A782" s="25">
        <v>3134</v>
      </c>
      <c r="B782" s="25">
        <v>21</v>
      </c>
      <c r="C782" s="25" t="s">
        <v>25</v>
      </c>
      <c r="D782" s="25">
        <v>320889</v>
      </c>
      <c r="E782" s="25" t="s">
        <v>3635</v>
      </c>
      <c r="F782" s="25" t="s">
        <v>6463</v>
      </c>
      <c r="G782" s="25" t="s">
        <v>28</v>
      </c>
      <c r="H782" s="26">
        <v>3089.81264908</v>
      </c>
      <c r="I782" s="25">
        <v>3090</v>
      </c>
      <c r="J782" s="25" t="s">
        <v>6463</v>
      </c>
      <c r="K782" s="25" t="s">
        <v>1398</v>
      </c>
      <c r="L782" s="25" t="s">
        <v>6422</v>
      </c>
      <c r="M782" s="25" t="s">
        <v>3434</v>
      </c>
      <c r="N782" s="25" t="s">
        <v>8445</v>
      </c>
      <c r="O782" s="25" t="s">
        <v>6464</v>
      </c>
      <c r="P782" s="25" t="s">
        <v>6464</v>
      </c>
      <c r="Q782" s="26">
        <f t="shared" si="23"/>
        <v>3140</v>
      </c>
      <c r="R782" s="25" t="s">
        <v>9431</v>
      </c>
      <c r="S782" s="25" t="s">
        <v>6332</v>
      </c>
      <c r="T782" s="25" t="s">
        <v>35</v>
      </c>
      <c r="U782" s="25">
        <v>1</v>
      </c>
      <c r="V782" s="25">
        <v>1</v>
      </c>
      <c r="W782" s="25" t="s">
        <v>6465</v>
      </c>
    </row>
    <row r="783" spans="1:23">
      <c r="A783" s="25">
        <v>3139</v>
      </c>
      <c r="B783" s="25">
        <v>21</v>
      </c>
      <c r="C783" s="25" t="s">
        <v>25</v>
      </c>
      <c r="D783" s="25">
        <v>320889</v>
      </c>
      <c r="E783" s="25" t="s">
        <v>3635</v>
      </c>
      <c r="F783" s="25" t="s">
        <v>6478</v>
      </c>
      <c r="G783" s="25" t="s">
        <v>28</v>
      </c>
      <c r="H783" s="26">
        <v>2816.7372100100001</v>
      </c>
      <c r="I783" s="25">
        <v>2817</v>
      </c>
      <c r="J783" s="25" t="s">
        <v>6478</v>
      </c>
      <c r="K783" s="25" t="s">
        <v>1398</v>
      </c>
      <c r="L783" s="25" t="s">
        <v>6478</v>
      </c>
      <c r="M783" s="25" t="s">
        <v>30</v>
      </c>
      <c r="N783" s="25" t="s">
        <v>60</v>
      </c>
      <c r="O783" s="25" t="s">
        <v>315</v>
      </c>
      <c r="P783" s="25" t="s">
        <v>315</v>
      </c>
      <c r="Q783" s="26">
        <f t="shared" si="23"/>
        <v>2813</v>
      </c>
      <c r="R783" s="25" t="s">
        <v>9431</v>
      </c>
      <c r="S783" s="25" t="s">
        <v>6332</v>
      </c>
      <c r="T783" s="25" t="s">
        <v>35</v>
      </c>
      <c r="U783" s="25">
        <v>1</v>
      </c>
      <c r="V783" s="25">
        <v>1</v>
      </c>
      <c r="W783" s="25" t="s">
        <v>6479</v>
      </c>
    </row>
    <row r="784" spans="1:23">
      <c r="A784" s="25">
        <v>3140</v>
      </c>
      <c r="B784" s="25">
        <v>21</v>
      </c>
      <c r="C784" s="25" t="s">
        <v>25</v>
      </c>
      <c r="D784" s="25">
        <v>320889</v>
      </c>
      <c r="E784" s="25" t="s">
        <v>3635</v>
      </c>
      <c r="F784" s="25" t="s">
        <v>6480</v>
      </c>
      <c r="G784" s="25" t="s">
        <v>28</v>
      </c>
      <c r="H784" s="26">
        <v>511.19671950100002</v>
      </c>
      <c r="I784" s="25">
        <v>511</v>
      </c>
      <c r="J784" s="25" t="s">
        <v>6480</v>
      </c>
      <c r="K784" s="25" t="s">
        <v>1398</v>
      </c>
      <c r="L784" s="25" t="s">
        <v>6480</v>
      </c>
      <c r="M784" s="25" t="s">
        <v>30</v>
      </c>
      <c r="N784" s="25" t="s">
        <v>60</v>
      </c>
      <c r="O784" s="25" t="s">
        <v>5121</v>
      </c>
      <c r="P784" s="25" t="s">
        <v>5121</v>
      </c>
      <c r="Q784" s="26">
        <f t="shared" si="23"/>
        <v>525</v>
      </c>
      <c r="R784" s="25" t="s">
        <v>9431</v>
      </c>
      <c r="S784" s="25" t="s">
        <v>6332</v>
      </c>
      <c r="T784" s="25" t="s">
        <v>35</v>
      </c>
      <c r="U784" s="25">
        <v>1</v>
      </c>
      <c r="V784" s="25">
        <v>1</v>
      </c>
      <c r="W784" s="25" t="s">
        <v>6481</v>
      </c>
    </row>
    <row r="785" spans="1:23">
      <c r="A785" s="25">
        <v>3141</v>
      </c>
      <c r="B785" s="25">
        <v>21</v>
      </c>
      <c r="C785" s="25" t="s">
        <v>25</v>
      </c>
      <c r="D785" s="25">
        <v>320889</v>
      </c>
      <c r="E785" s="25" t="s">
        <v>3635</v>
      </c>
      <c r="F785" s="25" t="s">
        <v>6482</v>
      </c>
      <c r="G785" s="25" t="s">
        <v>28</v>
      </c>
      <c r="H785" s="26">
        <v>706.22146402800001</v>
      </c>
      <c r="I785" s="25">
        <v>706</v>
      </c>
      <c r="J785" s="25" t="s">
        <v>6482</v>
      </c>
      <c r="K785" s="25" t="s">
        <v>1398</v>
      </c>
      <c r="L785" s="25" t="s">
        <v>6482</v>
      </c>
      <c r="M785" s="25" t="s">
        <v>30</v>
      </c>
      <c r="N785" s="25" t="s">
        <v>8445</v>
      </c>
      <c r="O785" s="25" t="s">
        <v>6483</v>
      </c>
      <c r="P785" s="25" t="s">
        <v>6483</v>
      </c>
      <c r="Q785" s="26">
        <f t="shared" si="23"/>
        <v>680</v>
      </c>
      <c r="R785" s="25" t="s">
        <v>9431</v>
      </c>
      <c r="S785" s="25" t="s">
        <v>6332</v>
      </c>
      <c r="T785" s="25" t="s">
        <v>35</v>
      </c>
      <c r="U785" s="25">
        <v>1</v>
      </c>
      <c r="V785" s="25">
        <v>1</v>
      </c>
      <c r="W785" s="25" t="s">
        <v>6484</v>
      </c>
    </row>
    <row r="786" spans="1:23">
      <c r="A786" s="25">
        <v>3142</v>
      </c>
      <c r="B786" s="25">
        <v>21</v>
      </c>
      <c r="C786" s="25" t="s">
        <v>25</v>
      </c>
      <c r="D786" s="25">
        <v>320889</v>
      </c>
      <c r="E786" s="25" t="s">
        <v>3635</v>
      </c>
      <c r="F786" s="25" t="s">
        <v>6485</v>
      </c>
      <c r="G786" s="25" t="s">
        <v>28</v>
      </c>
      <c r="H786" s="26">
        <v>1584.3484754900001</v>
      </c>
      <c r="I786" s="25">
        <v>1584</v>
      </c>
      <c r="J786" s="25" t="s">
        <v>6485</v>
      </c>
      <c r="K786" s="25" t="s">
        <v>1398</v>
      </c>
      <c r="L786" s="25" t="s">
        <v>6485</v>
      </c>
      <c r="M786" s="25" t="s">
        <v>30</v>
      </c>
      <c r="N786" s="25" t="s">
        <v>60</v>
      </c>
      <c r="O786" s="25" t="s">
        <v>4128</v>
      </c>
      <c r="P786" s="25" t="s">
        <v>4128</v>
      </c>
      <c r="Q786" s="26">
        <f t="shared" si="23"/>
        <v>1572</v>
      </c>
      <c r="R786" s="25" t="s">
        <v>9431</v>
      </c>
      <c r="S786" s="25" t="s">
        <v>6332</v>
      </c>
      <c r="T786" s="25" t="s">
        <v>35</v>
      </c>
      <c r="U786" s="25">
        <v>1</v>
      </c>
      <c r="V786" s="25">
        <v>1</v>
      </c>
      <c r="W786" s="25" t="s">
        <v>6486</v>
      </c>
    </row>
    <row r="787" spans="1:23">
      <c r="A787" s="25">
        <v>3145</v>
      </c>
      <c r="B787" s="25">
        <v>21</v>
      </c>
      <c r="C787" s="25" t="s">
        <v>25</v>
      </c>
      <c r="D787" s="25">
        <v>320889</v>
      </c>
      <c r="E787" s="25" t="s">
        <v>3635</v>
      </c>
      <c r="F787" s="25" t="s">
        <v>6495</v>
      </c>
      <c r="G787" s="25" t="s">
        <v>28</v>
      </c>
      <c r="H787" s="26">
        <v>2178.6146530000001</v>
      </c>
      <c r="I787" s="25">
        <v>2179</v>
      </c>
      <c r="J787" s="25" t="s">
        <v>6495</v>
      </c>
      <c r="K787" s="25" t="s">
        <v>1398</v>
      </c>
      <c r="L787" s="25" t="s">
        <v>6496</v>
      </c>
      <c r="M787" s="25" t="s">
        <v>83</v>
      </c>
      <c r="N787" s="25" t="s">
        <v>55</v>
      </c>
      <c r="O787" s="25" t="s">
        <v>6497</v>
      </c>
      <c r="P787" s="25" t="s">
        <v>6497</v>
      </c>
      <c r="Q787" s="26">
        <f t="shared" ref="Q787:Q850" si="24">O787*U787/V787</f>
        <v>2172</v>
      </c>
      <c r="R787" s="25" t="s">
        <v>9431</v>
      </c>
      <c r="S787" s="25" t="s">
        <v>6332</v>
      </c>
      <c r="T787" s="25" t="s">
        <v>35</v>
      </c>
      <c r="U787" s="25">
        <v>1</v>
      </c>
      <c r="V787" s="25">
        <v>1</v>
      </c>
      <c r="W787" s="25" t="s">
        <v>6498</v>
      </c>
    </row>
    <row r="788" spans="1:23">
      <c r="A788" s="25">
        <v>3146</v>
      </c>
      <c r="B788" s="25">
        <v>21</v>
      </c>
      <c r="C788" s="25" t="s">
        <v>25</v>
      </c>
      <c r="D788" s="25">
        <v>320889</v>
      </c>
      <c r="E788" s="25" t="s">
        <v>3635</v>
      </c>
      <c r="F788" s="25" t="s">
        <v>6499</v>
      </c>
      <c r="G788" s="25" t="s">
        <v>28</v>
      </c>
      <c r="H788" s="26">
        <v>6016.1655669600004</v>
      </c>
      <c r="I788" s="25">
        <v>6016</v>
      </c>
      <c r="J788" s="25" t="s">
        <v>6499</v>
      </c>
      <c r="K788" s="25" t="s">
        <v>1398</v>
      </c>
      <c r="L788" s="25" t="s">
        <v>6496</v>
      </c>
      <c r="M788" s="25" t="s">
        <v>89</v>
      </c>
      <c r="N788" s="25" t="s">
        <v>60</v>
      </c>
      <c r="O788" s="25" t="s">
        <v>6500</v>
      </c>
      <c r="P788" s="25" t="s">
        <v>6500</v>
      </c>
      <c r="Q788" s="26">
        <f t="shared" si="24"/>
        <v>6017</v>
      </c>
      <c r="R788" s="25" t="s">
        <v>9431</v>
      </c>
      <c r="S788" s="25" t="s">
        <v>6332</v>
      </c>
      <c r="T788" s="25" t="s">
        <v>35</v>
      </c>
      <c r="U788" s="25">
        <v>1</v>
      </c>
      <c r="V788" s="25">
        <v>1</v>
      </c>
      <c r="W788" s="25" t="s">
        <v>6501</v>
      </c>
    </row>
    <row r="789" spans="1:23">
      <c r="A789" s="25">
        <v>2110</v>
      </c>
      <c r="B789" s="25">
        <v>12</v>
      </c>
      <c r="C789" s="25" t="s">
        <v>25</v>
      </c>
      <c r="D789" s="25">
        <v>321028</v>
      </c>
      <c r="E789" s="25" t="s">
        <v>2343</v>
      </c>
      <c r="F789" s="25" t="s">
        <v>4459</v>
      </c>
      <c r="G789" s="25" t="s">
        <v>28</v>
      </c>
      <c r="H789" s="26">
        <v>10044.5744184</v>
      </c>
      <c r="I789" s="25">
        <v>10045</v>
      </c>
      <c r="J789" s="25" t="s">
        <v>4459</v>
      </c>
      <c r="K789" s="25" t="s">
        <v>1398</v>
      </c>
      <c r="L789" s="25" t="s">
        <v>4428</v>
      </c>
      <c r="M789" s="25" t="s">
        <v>1724</v>
      </c>
      <c r="N789" s="25" t="s">
        <v>8445</v>
      </c>
      <c r="O789" s="25" t="s">
        <v>4460</v>
      </c>
      <c r="P789" s="25" t="s">
        <v>4460</v>
      </c>
      <c r="Q789" s="26">
        <f t="shared" si="24"/>
        <v>10135</v>
      </c>
      <c r="R789" s="25" t="s">
        <v>9140</v>
      </c>
      <c r="S789" s="25" t="s">
        <v>4462</v>
      </c>
      <c r="T789" s="25" t="s">
        <v>35</v>
      </c>
      <c r="U789" s="25">
        <v>1</v>
      </c>
      <c r="V789" s="25">
        <v>1</v>
      </c>
      <c r="W789" s="25" t="s">
        <v>4463</v>
      </c>
    </row>
    <row r="790" spans="1:23">
      <c r="A790" s="25">
        <v>320</v>
      </c>
      <c r="B790" s="25">
        <v>3</v>
      </c>
      <c r="C790" s="25" t="s">
        <v>25</v>
      </c>
      <c r="D790" s="25">
        <v>320803</v>
      </c>
      <c r="E790" s="25" t="s">
        <v>8425</v>
      </c>
      <c r="F790" s="25" t="s">
        <v>1071</v>
      </c>
      <c r="G790" s="25" t="s">
        <v>28</v>
      </c>
      <c r="H790" s="26">
        <v>9748.5798979899992</v>
      </c>
      <c r="I790" s="25">
        <v>9749</v>
      </c>
      <c r="J790" s="25" t="s">
        <v>1071</v>
      </c>
      <c r="K790" s="25" t="s">
        <v>1072</v>
      </c>
      <c r="L790" s="25" t="s">
        <v>1071</v>
      </c>
      <c r="M790" s="25" t="s">
        <v>30</v>
      </c>
      <c r="N790" s="25" t="s">
        <v>60</v>
      </c>
      <c r="O790" s="25" t="s">
        <v>921</v>
      </c>
      <c r="P790" s="25" t="s">
        <v>1073</v>
      </c>
      <c r="Q790" s="26">
        <f t="shared" si="24"/>
        <v>395.83333333333331</v>
      </c>
      <c r="R790" s="25" t="s">
        <v>8569</v>
      </c>
      <c r="S790" s="25" t="s">
        <v>8570</v>
      </c>
      <c r="T790" s="25" t="s">
        <v>1076</v>
      </c>
      <c r="U790" s="25">
        <v>5</v>
      </c>
      <c r="V790" s="25">
        <v>12</v>
      </c>
      <c r="W790" s="25" t="s">
        <v>1077</v>
      </c>
    </row>
    <row r="791" spans="1:23">
      <c r="A791" s="25">
        <v>326</v>
      </c>
      <c r="B791" s="25">
        <v>3</v>
      </c>
      <c r="C791" s="25" t="s">
        <v>25</v>
      </c>
      <c r="D791" s="25">
        <v>320803</v>
      </c>
      <c r="E791" s="25" t="s">
        <v>8425</v>
      </c>
      <c r="F791" s="25" t="s">
        <v>1071</v>
      </c>
      <c r="G791" s="25" t="s">
        <v>28</v>
      </c>
      <c r="H791" s="26">
        <v>9748.5798979899992</v>
      </c>
      <c r="I791" s="25">
        <v>9749</v>
      </c>
      <c r="J791" s="25" t="s">
        <v>1071</v>
      </c>
      <c r="K791" s="25" t="s">
        <v>1072</v>
      </c>
      <c r="L791" s="25" t="s">
        <v>1071</v>
      </c>
      <c r="M791" s="25" t="s">
        <v>30</v>
      </c>
      <c r="N791" s="25" t="s">
        <v>60</v>
      </c>
      <c r="O791" s="25" t="s">
        <v>921</v>
      </c>
      <c r="P791" s="25" t="s">
        <v>1073</v>
      </c>
      <c r="Q791" s="26">
        <f t="shared" si="24"/>
        <v>395.83333333333331</v>
      </c>
      <c r="R791" s="25" t="s">
        <v>8579</v>
      </c>
      <c r="S791" s="25" t="s">
        <v>8570</v>
      </c>
      <c r="T791" s="25" t="s">
        <v>1076</v>
      </c>
      <c r="U791" s="25">
        <v>5</v>
      </c>
      <c r="V791" s="25">
        <v>12</v>
      </c>
      <c r="W791" s="25" t="s">
        <v>1077</v>
      </c>
    </row>
    <row r="792" spans="1:23">
      <c r="A792" s="25">
        <v>327</v>
      </c>
      <c r="B792" s="25">
        <v>3</v>
      </c>
      <c r="C792" s="25" t="s">
        <v>25</v>
      </c>
      <c r="D792" s="25">
        <v>320803</v>
      </c>
      <c r="E792" s="25" t="s">
        <v>8425</v>
      </c>
      <c r="F792" s="25" t="s">
        <v>1071</v>
      </c>
      <c r="G792" s="25" t="s">
        <v>28</v>
      </c>
      <c r="H792" s="26">
        <v>9748.5798979899992</v>
      </c>
      <c r="I792" s="25">
        <v>9749</v>
      </c>
      <c r="J792" s="25" t="s">
        <v>1071</v>
      </c>
      <c r="K792" s="25" t="s">
        <v>1072</v>
      </c>
      <c r="L792" s="25" t="s">
        <v>1071</v>
      </c>
      <c r="M792" s="25" t="s">
        <v>30</v>
      </c>
      <c r="N792" s="25" t="s">
        <v>60</v>
      </c>
      <c r="O792" s="25" t="s">
        <v>921</v>
      </c>
      <c r="P792" s="25" t="s">
        <v>1073</v>
      </c>
      <c r="Q792" s="26">
        <f t="shared" si="24"/>
        <v>158.33333333333334</v>
      </c>
      <c r="R792" s="25" t="s">
        <v>8580</v>
      </c>
      <c r="S792" s="25" t="s">
        <v>1097</v>
      </c>
      <c r="T792" s="25" t="s">
        <v>1098</v>
      </c>
      <c r="U792" s="25">
        <v>2</v>
      </c>
      <c r="V792" s="25">
        <v>12</v>
      </c>
      <c r="W792" s="25" t="s">
        <v>1077</v>
      </c>
    </row>
    <row r="793" spans="1:23">
      <c r="A793" s="25">
        <v>767</v>
      </c>
      <c r="B793" s="25">
        <v>4</v>
      </c>
      <c r="C793" s="25" t="s">
        <v>25</v>
      </c>
      <c r="D793" s="25">
        <v>320854</v>
      </c>
      <c r="E793" s="25" t="s">
        <v>1455</v>
      </c>
      <c r="F793" s="25" t="s">
        <v>1763</v>
      </c>
      <c r="G793" s="25" t="s">
        <v>28</v>
      </c>
      <c r="H793" s="26">
        <v>1225.5456344700001</v>
      </c>
      <c r="I793" s="25">
        <v>1226</v>
      </c>
      <c r="J793" s="25" t="s">
        <v>1763</v>
      </c>
      <c r="K793" s="25" t="s">
        <v>1072</v>
      </c>
      <c r="L793" s="25" t="s">
        <v>1763</v>
      </c>
      <c r="M793" s="25" t="s">
        <v>30</v>
      </c>
      <c r="N793" s="25" t="s">
        <v>8445</v>
      </c>
      <c r="O793" s="25" t="s">
        <v>838</v>
      </c>
      <c r="P793" s="25" t="s">
        <v>1382</v>
      </c>
      <c r="Q793" s="26">
        <f t="shared" si="24"/>
        <v>151</v>
      </c>
      <c r="R793" s="25" t="s">
        <v>8692</v>
      </c>
      <c r="S793" s="25" t="s">
        <v>1770</v>
      </c>
      <c r="T793" s="25" t="s">
        <v>35</v>
      </c>
      <c r="U793" s="25">
        <v>1</v>
      </c>
      <c r="V793" s="25">
        <v>1</v>
      </c>
      <c r="W793" s="25" t="s">
        <v>1767</v>
      </c>
    </row>
    <row r="794" spans="1:23">
      <c r="A794" s="25">
        <v>337</v>
      </c>
      <c r="B794" s="25">
        <v>3</v>
      </c>
      <c r="C794" s="25" t="s">
        <v>25</v>
      </c>
      <c r="D794" s="25">
        <v>320803</v>
      </c>
      <c r="E794" s="25" t="s">
        <v>8425</v>
      </c>
      <c r="F794" s="25" t="s">
        <v>1115</v>
      </c>
      <c r="G794" s="25" t="s">
        <v>28</v>
      </c>
      <c r="H794" s="26">
        <v>9976.68284356</v>
      </c>
      <c r="I794" s="25">
        <v>9977</v>
      </c>
      <c r="J794" s="25" t="s">
        <v>1115</v>
      </c>
      <c r="K794" s="25" t="s">
        <v>1072</v>
      </c>
      <c r="L794" s="25" t="s">
        <v>1116</v>
      </c>
      <c r="M794" s="25" t="s">
        <v>76</v>
      </c>
      <c r="N794" s="25" t="s">
        <v>8445</v>
      </c>
      <c r="O794" s="25" t="s">
        <v>1117</v>
      </c>
      <c r="P794" s="25" t="s">
        <v>1118</v>
      </c>
      <c r="Q794" s="26">
        <f t="shared" si="24"/>
        <v>1348.75</v>
      </c>
      <c r="R794" s="25" t="s">
        <v>8569</v>
      </c>
      <c r="S794" s="25" t="s">
        <v>8570</v>
      </c>
      <c r="T794" s="25" t="s">
        <v>1076</v>
      </c>
      <c r="U794" s="25">
        <v>5</v>
      </c>
      <c r="V794" s="25">
        <v>12</v>
      </c>
      <c r="W794" s="25" t="s">
        <v>1119</v>
      </c>
    </row>
    <row r="795" spans="1:23">
      <c r="A795" s="25">
        <v>339</v>
      </c>
      <c r="B795" s="25">
        <v>3</v>
      </c>
      <c r="C795" s="25" t="s">
        <v>25</v>
      </c>
      <c r="D795" s="25">
        <v>320803</v>
      </c>
      <c r="E795" s="25" t="s">
        <v>8425</v>
      </c>
      <c r="F795" s="25" t="s">
        <v>1115</v>
      </c>
      <c r="G795" s="25" t="s">
        <v>28</v>
      </c>
      <c r="H795" s="26">
        <v>9976.68284356</v>
      </c>
      <c r="I795" s="25">
        <v>9977</v>
      </c>
      <c r="J795" s="25" t="s">
        <v>1115</v>
      </c>
      <c r="K795" s="25" t="s">
        <v>1072</v>
      </c>
      <c r="L795" s="25" t="s">
        <v>1116</v>
      </c>
      <c r="M795" s="25" t="s">
        <v>76</v>
      </c>
      <c r="N795" s="25" t="s">
        <v>8445</v>
      </c>
      <c r="O795" s="25" t="s">
        <v>1117</v>
      </c>
      <c r="P795" s="25" t="s">
        <v>1118</v>
      </c>
      <c r="Q795" s="26">
        <f t="shared" si="24"/>
        <v>1348.75</v>
      </c>
      <c r="R795" s="25" t="s">
        <v>8579</v>
      </c>
      <c r="S795" s="25" t="s">
        <v>8570</v>
      </c>
      <c r="T795" s="25" t="s">
        <v>1076</v>
      </c>
      <c r="U795" s="25">
        <v>5</v>
      </c>
      <c r="V795" s="25">
        <v>12</v>
      </c>
      <c r="W795" s="25" t="s">
        <v>1119</v>
      </c>
    </row>
    <row r="796" spans="1:23">
      <c r="A796" s="25">
        <v>340</v>
      </c>
      <c r="B796" s="25">
        <v>3</v>
      </c>
      <c r="C796" s="25" t="s">
        <v>25</v>
      </c>
      <c r="D796" s="25">
        <v>320803</v>
      </c>
      <c r="E796" s="25" t="s">
        <v>8425</v>
      </c>
      <c r="F796" s="25" t="s">
        <v>1115</v>
      </c>
      <c r="G796" s="25" t="s">
        <v>28</v>
      </c>
      <c r="H796" s="26">
        <v>9976.68284356</v>
      </c>
      <c r="I796" s="25">
        <v>9977</v>
      </c>
      <c r="J796" s="25" t="s">
        <v>1115</v>
      </c>
      <c r="K796" s="25" t="s">
        <v>1072</v>
      </c>
      <c r="L796" s="25" t="s">
        <v>1116</v>
      </c>
      <c r="M796" s="25" t="s">
        <v>76</v>
      </c>
      <c r="N796" s="25" t="s">
        <v>8445</v>
      </c>
      <c r="O796" s="25" t="s">
        <v>1117</v>
      </c>
      <c r="P796" s="25" t="s">
        <v>1118</v>
      </c>
      <c r="Q796" s="26">
        <f t="shared" si="24"/>
        <v>539.5</v>
      </c>
      <c r="R796" s="25" t="s">
        <v>8580</v>
      </c>
      <c r="S796" s="25" t="s">
        <v>1097</v>
      </c>
      <c r="T796" s="25" t="s">
        <v>1098</v>
      </c>
      <c r="U796" s="25">
        <v>2</v>
      </c>
      <c r="V796" s="25">
        <v>12</v>
      </c>
      <c r="W796" s="25" t="s">
        <v>1119</v>
      </c>
    </row>
    <row r="797" spans="1:23">
      <c r="A797" s="25">
        <v>343</v>
      </c>
      <c r="B797" s="25">
        <v>3</v>
      </c>
      <c r="C797" s="25" t="s">
        <v>25</v>
      </c>
      <c r="D797" s="25">
        <v>320803</v>
      </c>
      <c r="E797" s="25" t="s">
        <v>8425</v>
      </c>
      <c r="F797" s="25" t="s">
        <v>1125</v>
      </c>
      <c r="G797" s="25" t="s">
        <v>28</v>
      </c>
      <c r="H797" s="26">
        <v>1244.7114935</v>
      </c>
      <c r="I797" s="25">
        <v>1245</v>
      </c>
      <c r="J797" s="25" t="s">
        <v>1125</v>
      </c>
      <c r="K797" s="25" t="s">
        <v>1072</v>
      </c>
      <c r="L797" s="25" t="s">
        <v>1126</v>
      </c>
      <c r="M797" s="25" t="s">
        <v>76</v>
      </c>
      <c r="N797" s="25" t="s">
        <v>60</v>
      </c>
      <c r="O797" s="25" t="s">
        <v>572</v>
      </c>
      <c r="P797" s="25" t="s">
        <v>1127</v>
      </c>
      <c r="Q797" s="26">
        <f t="shared" si="24"/>
        <v>150</v>
      </c>
      <c r="R797" s="25" t="s">
        <v>8569</v>
      </c>
      <c r="S797" s="25" t="s">
        <v>8570</v>
      </c>
      <c r="T797" s="25" t="s">
        <v>1076</v>
      </c>
      <c r="U797" s="25">
        <v>5</v>
      </c>
      <c r="V797" s="25">
        <v>12</v>
      </c>
      <c r="W797" s="25" t="s">
        <v>1128</v>
      </c>
    </row>
    <row r="798" spans="1:23">
      <c r="A798" s="25">
        <v>345</v>
      </c>
      <c r="B798" s="25">
        <v>3</v>
      </c>
      <c r="C798" s="25" t="s">
        <v>25</v>
      </c>
      <c r="D798" s="25">
        <v>320803</v>
      </c>
      <c r="E798" s="25" t="s">
        <v>8425</v>
      </c>
      <c r="F798" s="25" t="s">
        <v>1125</v>
      </c>
      <c r="G798" s="25" t="s">
        <v>28</v>
      </c>
      <c r="H798" s="26">
        <v>1244.7114935</v>
      </c>
      <c r="I798" s="25">
        <v>1245</v>
      </c>
      <c r="J798" s="25" t="s">
        <v>1125</v>
      </c>
      <c r="K798" s="25" t="s">
        <v>1072</v>
      </c>
      <c r="L798" s="25" t="s">
        <v>1126</v>
      </c>
      <c r="M798" s="25" t="s">
        <v>76</v>
      </c>
      <c r="N798" s="25" t="s">
        <v>60</v>
      </c>
      <c r="O798" s="25" t="s">
        <v>572</v>
      </c>
      <c r="P798" s="25" t="s">
        <v>1127</v>
      </c>
      <c r="Q798" s="26">
        <f t="shared" si="24"/>
        <v>150</v>
      </c>
      <c r="R798" s="25" t="s">
        <v>8579</v>
      </c>
      <c r="S798" s="25" t="s">
        <v>8570</v>
      </c>
      <c r="T798" s="25" t="s">
        <v>1076</v>
      </c>
      <c r="U798" s="25">
        <v>5</v>
      </c>
      <c r="V798" s="25">
        <v>12</v>
      </c>
      <c r="W798" s="25" t="s">
        <v>1128</v>
      </c>
    </row>
    <row r="799" spans="1:23">
      <c r="A799" s="25">
        <v>346</v>
      </c>
      <c r="B799" s="25">
        <v>3</v>
      </c>
      <c r="C799" s="25" t="s">
        <v>25</v>
      </c>
      <c r="D799" s="25">
        <v>320803</v>
      </c>
      <c r="E799" s="25" t="s">
        <v>8425</v>
      </c>
      <c r="F799" s="25" t="s">
        <v>1125</v>
      </c>
      <c r="G799" s="25" t="s">
        <v>28</v>
      </c>
      <c r="H799" s="26">
        <v>1244.7114935</v>
      </c>
      <c r="I799" s="25">
        <v>1245</v>
      </c>
      <c r="J799" s="25" t="s">
        <v>1125</v>
      </c>
      <c r="K799" s="25" t="s">
        <v>1072</v>
      </c>
      <c r="L799" s="25" t="s">
        <v>1126</v>
      </c>
      <c r="M799" s="25" t="s">
        <v>76</v>
      </c>
      <c r="N799" s="25" t="s">
        <v>60</v>
      </c>
      <c r="O799" s="25" t="s">
        <v>572</v>
      </c>
      <c r="P799" s="25" t="s">
        <v>1127</v>
      </c>
      <c r="Q799" s="26">
        <f t="shared" si="24"/>
        <v>60</v>
      </c>
      <c r="R799" s="25" t="s">
        <v>8580</v>
      </c>
      <c r="S799" s="25" t="s">
        <v>1097</v>
      </c>
      <c r="T799" s="25" t="s">
        <v>1098</v>
      </c>
      <c r="U799" s="25">
        <v>2</v>
      </c>
      <c r="V799" s="25">
        <v>12</v>
      </c>
      <c r="W799" s="25" t="s">
        <v>1128</v>
      </c>
    </row>
    <row r="800" spans="1:23">
      <c r="A800" s="25">
        <v>355</v>
      </c>
      <c r="B800" s="25">
        <v>3</v>
      </c>
      <c r="C800" s="25" t="s">
        <v>25</v>
      </c>
      <c r="D800" s="25">
        <v>320803</v>
      </c>
      <c r="E800" s="25" t="s">
        <v>8425</v>
      </c>
      <c r="F800" s="25" t="s">
        <v>1139</v>
      </c>
      <c r="G800" s="25" t="s">
        <v>28</v>
      </c>
      <c r="H800" s="26">
        <v>6353.6105839900001</v>
      </c>
      <c r="I800" s="25">
        <v>6354</v>
      </c>
      <c r="J800" s="25" t="s">
        <v>1139</v>
      </c>
      <c r="K800" s="25" t="s">
        <v>1072</v>
      </c>
      <c r="L800" s="25" t="s">
        <v>1139</v>
      </c>
      <c r="M800" s="25" t="s">
        <v>30</v>
      </c>
      <c r="N800" s="25" t="s">
        <v>60</v>
      </c>
      <c r="O800" s="25" t="s">
        <v>1142</v>
      </c>
      <c r="P800" s="25" t="s">
        <v>1140</v>
      </c>
      <c r="Q800" s="26">
        <f t="shared" si="24"/>
        <v>672.91666666666663</v>
      </c>
      <c r="R800" s="25" t="s">
        <v>8569</v>
      </c>
      <c r="S800" s="25" t="s">
        <v>8570</v>
      </c>
      <c r="T800" s="25" t="s">
        <v>1076</v>
      </c>
      <c r="U800" s="25">
        <v>5</v>
      </c>
      <c r="V800" s="25">
        <v>12</v>
      </c>
      <c r="W800" s="25" t="s">
        <v>1141</v>
      </c>
    </row>
    <row r="801" spans="1:23">
      <c r="A801" s="25">
        <v>360</v>
      </c>
      <c r="B801" s="25">
        <v>3</v>
      </c>
      <c r="C801" s="25" t="s">
        <v>25</v>
      </c>
      <c r="D801" s="25">
        <v>320803</v>
      </c>
      <c r="E801" s="25" t="s">
        <v>8425</v>
      </c>
      <c r="F801" s="25" t="s">
        <v>1139</v>
      </c>
      <c r="G801" s="25" t="s">
        <v>28</v>
      </c>
      <c r="H801" s="26">
        <v>6353.6105839900001</v>
      </c>
      <c r="I801" s="25">
        <v>6354</v>
      </c>
      <c r="J801" s="25" t="s">
        <v>1139</v>
      </c>
      <c r="K801" s="25" t="s">
        <v>1072</v>
      </c>
      <c r="L801" s="25" t="s">
        <v>1139</v>
      </c>
      <c r="M801" s="25" t="s">
        <v>30</v>
      </c>
      <c r="N801" s="25" t="s">
        <v>60</v>
      </c>
      <c r="O801" s="25" t="s">
        <v>1142</v>
      </c>
      <c r="P801" s="25" t="s">
        <v>1140</v>
      </c>
      <c r="Q801" s="26">
        <f t="shared" si="24"/>
        <v>672.91666666666663</v>
      </c>
      <c r="R801" s="25" t="s">
        <v>8579</v>
      </c>
      <c r="S801" s="25" t="s">
        <v>8570</v>
      </c>
      <c r="T801" s="25" t="s">
        <v>1076</v>
      </c>
      <c r="U801" s="25">
        <v>5</v>
      </c>
      <c r="V801" s="25">
        <v>12</v>
      </c>
      <c r="W801" s="25" t="s">
        <v>1141</v>
      </c>
    </row>
    <row r="802" spans="1:23">
      <c r="A802" s="25">
        <v>361</v>
      </c>
      <c r="B802" s="25">
        <v>3</v>
      </c>
      <c r="C802" s="25" t="s">
        <v>25</v>
      </c>
      <c r="D802" s="25">
        <v>320803</v>
      </c>
      <c r="E802" s="25" t="s">
        <v>8425</v>
      </c>
      <c r="F802" s="25" t="s">
        <v>1139</v>
      </c>
      <c r="G802" s="25" t="s">
        <v>28</v>
      </c>
      <c r="H802" s="26">
        <v>6353.6105839900001</v>
      </c>
      <c r="I802" s="25">
        <v>6354</v>
      </c>
      <c r="J802" s="25" t="s">
        <v>1139</v>
      </c>
      <c r="K802" s="25" t="s">
        <v>1072</v>
      </c>
      <c r="L802" s="25" t="s">
        <v>1139</v>
      </c>
      <c r="M802" s="25" t="s">
        <v>30</v>
      </c>
      <c r="N802" s="25" t="s">
        <v>60</v>
      </c>
      <c r="O802" s="25" t="s">
        <v>1142</v>
      </c>
      <c r="P802" s="25" t="s">
        <v>1140</v>
      </c>
      <c r="Q802" s="26">
        <f t="shared" si="24"/>
        <v>269.16666666666669</v>
      </c>
      <c r="R802" s="25" t="s">
        <v>8580</v>
      </c>
      <c r="S802" s="25" t="s">
        <v>1097</v>
      </c>
      <c r="T802" s="25" t="s">
        <v>1098</v>
      </c>
      <c r="U802" s="25">
        <v>2</v>
      </c>
      <c r="V802" s="25">
        <v>12</v>
      </c>
      <c r="W802" s="25" t="s">
        <v>1141</v>
      </c>
    </row>
    <row r="803" spans="1:23">
      <c r="A803" s="25">
        <v>362</v>
      </c>
      <c r="B803" s="25">
        <v>3</v>
      </c>
      <c r="C803" s="25" t="s">
        <v>25</v>
      </c>
      <c r="D803" s="25">
        <v>320803</v>
      </c>
      <c r="E803" s="25" t="s">
        <v>8425</v>
      </c>
      <c r="F803" s="25" t="s">
        <v>1146</v>
      </c>
      <c r="G803" s="25" t="s">
        <v>28</v>
      </c>
      <c r="H803" s="26">
        <v>6296.9196330000004</v>
      </c>
      <c r="I803" s="25">
        <v>6297</v>
      </c>
      <c r="J803" s="25" t="s">
        <v>1146</v>
      </c>
      <c r="K803" s="25" t="s">
        <v>1072</v>
      </c>
      <c r="L803" s="25" t="s">
        <v>1146</v>
      </c>
      <c r="M803" s="25" t="s">
        <v>30</v>
      </c>
      <c r="N803" s="25" t="s">
        <v>8445</v>
      </c>
      <c r="O803" s="25" t="s">
        <v>456</v>
      </c>
      <c r="P803" s="25" t="s">
        <v>1147</v>
      </c>
      <c r="Q803" s="26">
        <f t="shared" si="24"/>
        <v>749.16666666666663</v>
      </c>
      <c r="R803" s="25" t="s">
        <v>8569</v>
      </c>
      <c r="S803" s="25" t="s">
        <v>8570</v>
      </c>
      <c r="T803" s="25" t="s">
        <v>1076</v>
      </c>
      <c r="U803" s="25">
        <v>5</v>
      </c>
      <c r="V803" s="25">
        <v>12</v>
      </c>
      <c r="W803" s="25" t="s">
        <v>1148</v>
      </c>
    </row>
    <row r="804" spans="1:23">
      <c r="A804" s="25">
        <v>366</v>
      </c>
      <c r="B804" s="25">
        <v>3</v>
      </c>
      <c r="C804" s="25" t="s">
        <v>25</v>
      </c>
      <c r="D804" s="25">
        <v>320803</v>
      </c>
      <c r="E804" s="25" t="s">
        <v>8425</v>
      </c>
      <c r="F804" s="25" t="s">
        <v>1146</v>
      </c>
      <c r="G804" s="25" t="s">
        <v>28</v>
      </c>
      <c r="H804" s="26">
        <v>6296.9196330000004</v>
      </c>
      <c r="I804" s="25">
        <v>6297</v>
      </c>
      <c r="J804" s="25" t="s">
        <v>1146</v>
      </c>
      <c r="K804" s="25" t="s">
        <v>1072</v>
      </c>
      <c r="L804" s="25" t="s">
        <v>1146</v>
      </c>
      <c r="M804" s="25" t="s">
        <v>30</v>
      </c>
      <c r="N804" s="25" t="s">
        <v>8445</v>
      </c>
      <c r="O804" s="25" t="s">
        <v>456</v>
      </c>
      <c r="P804" s="25" t="s">
        <v>1147</v>
      </c>
      <c r="Q804" s="26">
        <f t="shared" si="24"/>
        <v>749.16666666666663</v>
      </c>
      <c r="R804" s="25" t="s">
        <v>8579</v>
      </c>
      <c r="S804" s="25" t="s">
        <v>8570</v>
      </c>
      <c r="T804" s="25" t="s">
        <v>1076</v>
      </c>
      <c r="U804" s="25">
        <v>5</v>
      </c>
      <c r="V804" s="25">
        <v>12</v>
      </c>
      <c r="W804" s="25" t="s">
        <v>1148</v>
      </c>
    </row>
    <row r="805" spans="1:23">
      <c r="A805" s="25">
        <v>368</v>
      </c>
      <c r="B805" s="25">
        <v>3</v>
      </c>
      <c r="C805" s="25" t="s">
        <v>25</v>
      </c>
      <c r="D805" s="25">
        <v>320803</v>
      </c>
      <c r="E805" s="25" t="s">
        <v>8425</v>
      </c>
      <c r="F805" s="25" t="s">
        <v>1146</v>
      </c>
      <c r="G805" s="25" t="s">
        <v>28</v>
      </c>
      <c r="H805" s="26">
        <v>6296.9196330000004</v>
      </c>
      <c r="I805" s="25">
        <v>6297</v>
      </c>
      <c r="J805" s="25" t="s">
        <v>1146</v>
      </c>
      <c r="K805" s="25" t="s">
        <v>1072</v>
      </c>
      <c r="L805" s="25" t="s">
        <v>1146</v>
      </c>
      <c r="M805" s="25" t="s">
        <v>30</v>
      </c>
      <c r="N805" s="25" t="s">
        <v>8445</v>
      </c>
      <c r="O805" s="25" t="s">
        <v>456</v>
      </c>
      <c r="P805" s="25" t="s">
        <v>1147</v>
      </c>
      <c r="Q805" s="26">
        <f t="shared" si="24"/>
        <v>299.66666666666669</v>
      </c>
      <c r="R805" s="25" t="s">
        <v>8580</v>
      </c>
      <c r="S805" s="25" t="s">
        <v>1097</v>
      </c>
      <c r="T805" s="25" t="s">
        <v>1098</v>
      </c>
      <c r="U805" s="25">
        <v>2</v>
      </c>
      <c r="V805" s="25">
        <v>12</v>
      </c>
      <c r="W805" s="25" t="s">
        <v>1148</v>
      </c>
    </row>
    <row r="806" spans="1:23">
      <c r="A806" s="25">
        <v>792</v>
      </c>
      <c r="B806" s="25">
        <v>4</v>
      </c>
      <c r="C806" s="25" t="s">
        <v>25</v>
      </c>
      <c r="D806" s="25">
        <v>320854</v>
      </c>
      <c r="E806" s="25" t="s">
        <v>1455</v>
      </c>
      <c r="F806" s="25" t="s">
        <v>1828</v>
      </c>
      <c r="G806" s="25" t="s">
        <v>28</v>
      </c>
      <c r="H806" s="26">
        <v>2914.2980194699999</v>
      </c>
      <c r="I806" s="25">
        <v>2914</v>
      </c>
      <c r="J806" s="25" t="s">
        <v>1828</v>
      </c>
      <c r="K806" s="25" t="s">
        <v>1072</v>
      </c>
      <c r="L806" s="25" t="s">
        <v>855</v>
      </c>
      <c r="M806" s="25" t="s">
        <v>83</v>
      </c>
      <c r="N806" s="25" t="s">
        <v>55</v>
      </c>
      <c r="O806" s="25" t="s">
        <v>1829</v>
      </c>
      <c r="P806" s="25" t="s">
        <v>1829</v>
      </c>
      <c r="Q806" s="26">
        <f t="shared" si="24"/>
        <v>2791</v>
      </c>
      <c r="R806" s="25" t="s">
        <v>8692</v>
      </c>
      <c r="S806" s="25" t="s">
        <v>1770</v>
      </c>
      <c r="T806" s="25" t="s">
        <v>35</v>
      </c>
      <c r="U806" s="25">
        <v>1</v>
      </c>
      <c r="V806" s="25">
        <v>1</v>
      </c>
      <c r="W806" s="25" t="s">
        <v>1830</v>
      </c>
    </row>
    <row r="807" spans="1:23">
      <c r="A807" s="25">
        <v>405</v>
      </c>
      <c r="B807" s="25">
        <v>3</v>
      </c>
      <c r="C807" s="25" t="s">
        <v>25</v>
      </c>
      <c r="D807" s="25">
        <v>320803</v>
      </c>
      <c r="E807" s="25" t="s">
        <v>8425</v>
      </c>
      <c r="F807" s="25" t="s">
        <v>1239</v>
      </c>
      <c r="G807" s="25" t="s">
        <v>28</v>
      </c>
      <c r="H807" s="26">
        <v>5173.7075999600002</v>
      </c>
      <c r="I807" s="25">
        <v>5174</v>
      </c>
      <c r="J807" s="25" t="s">
        <v>1239</v>
      </c>
      <c r="K807" s="25" t="s">
        <v>1072</v>
      </c>
      <c r="L807" s="25" t="s">
        <v>1240</v>
      </c>
      <c r="M807" s="25" t="s">
        <v>365</v>
      </c>
      <c r="N807" s="25" t="s">
        <v>55</v>
      </c>
      <c r="O807" s="25" t="s">
        <v>695</v>
      </c>
      <c r="P807" s="25" t="s">
        <v>1241</v>
      </c>
      <c r="Q807" s="26">
        <f t="shared" si="24"/>
        <v>75</v>
      </c>
      <c r="R807" s="25" t="s">
        <v>8569</v>
      </c>
      <c r="S807" s="25" t="s">
        <v>8570</v>
      </c>
      <c r="T807" s="25" t="s">
        <v>1076</v>
      </c>
      <c r="U807" s="25">
        <v>5</v>
      </c>
      <c r="V807" s="25">
        <v>12</v>
      </c>
      <c r="W807" s="25" t="s">
        <v>1242</v>
      </c>
    </row>
    <row r="808" spans="1:23">
      <c r="A808" s="25">
        <v>406</v>
      </c>
      <c r="B808" s="25">
        <v>3</v>
      </c>
      <c r="C808" s="25" t="s">
        <v>25</v>
      </c>
      <c r="D808" s="25">
        <v>320803</v>
      </c>
      <c r="E808" s="25" t="s">
        <v>8425</v>
      </c>
      <c r="F808" s="25" t="s">
        <v>1239</v>
      </c>
      <c r="G808" s="25" t="s">
        <v>28</v>
      </c>
      <c r="H808" s="26">
        <v>5173.7075999600002</v>
      </c>
      <c r="I808" s="25">
        <v>5174</v>
      </c>
      <c r="J808" s="25" t="s">
        <v>1239</v>
      </c>
      <c r="K808" s="25" t="s">
        <v>1072</v>
      </c>
      <c r="L808" s="25" t="s">
        <v>1240</v>
      </c>
      <c r="M808" s="25" t="s">
        <v>365</v>
      </c>
      <c r="N808" s="25" t="s">
        <v>60</v>
      </c>
      <c r="O808" s="25" t="s">
        <v>1243</v>
      </c>
      <c r="P808" s="25" t="s">
        <v>1241</v>
      </c>
      <c r="Q808" s="26">
        <f t="shared" si="24"/>
        <v>989.16666666666663</v>
      </c>
      <c r="R808" s="25" t="s">
        <v>8569</v>
      </c>
      <c r="S808" s="25" t="s">
        <v>8570</v>
      </c>
      <c r="T808" s="25" t="s">
        <v>1076</v>
      </c>
      <c r="U808" s="25">
        <v>5</v>
      </c>
      <c r="V808" s="25">
        <v>12</v>
      </c>
      <c r="W808" s="25" t="s">
        <v>1242</v>
      </c>
    </row>
    <row r="809" spans="1:23">
      <c r="A809" s="25">
        <v>411</v>
      </c>
      <c r="B809" s="25">
        <v>3</v>
      </c>
      <c r="C809" s="25" t="s">
        <v>25</v>
      </c>
      <c r="D809" s="25">
        <v>320803</v>
      </c>
      <c r="E809" s="25" t="s">
        <v>8425</v>
      </c>
      <c r="F809" s="25" t="s">
        <v>1239</v>
      </c>
      <c r="G809" s="25" t="s">
        <v>28</v>
      </c>
      <c r="H809" s="26">
        <v>5173.7075999600002</v>
      </c>
      <c r="I809" s="25">
        <v>5174</v>
      </c>
      <c r="J809" s="25" t="s">
        <v>1239</v>
      </c>
      <c r="K809" s="25" t="s">
        <v>1072</v>
      </c>
      <c r="L809" s="25" t="s">
        <v>1240</v>
      </c>
      <c r="M809" s="25" t="s">
        <v>365</v>
      </c>
      <c r="N809" s="25" t="s">
        <v>55</v>
      </c>
      <c r="O809" s="25" t="s">
        <v>695</v>
      </c>
      <c r="P809" s="25" t="s">
        <v>1241</v>
      </c>
      <c r="Q809" s="26">
        <f t="shared" si="24"/>
        <v>75</v>
      </c>
      <c r="R809" s="25" t="s">
        <v>8579</v>
      </c>
      <c r="S809" s="25" t="s">
        <v>8570</v>
      </c>
      <c r="T809" s="25" t="s">
        <v>1076</v>
      </c>
      <c r="U809" s="25">
        <v>5</v>
      </c>
      <c r="V809" s="25">
        <v>12</v>
      </c>
      <c r="W809" s="25" t="s">
        <v>1242</v>
      </c>
    </row>
    <row r="810" spans="1:23">
      <c r="A810" s="25">
        <v>412</v>
      </c>
      <c r="B810" s="25">
        <v>3</v>
      </c>
      <c r="C810" s="25" t="s">
        <v>25</v>
      </c>
      <c r="D810" s="25">
        <v>320803</v>
      </c>
      <c r="E810" s="25" t="s">
        <v>8425</v>
      </c>
      <c r="F810" s="25" t="s">
        <v>1239</v>
      </c>
      <c r="G810" s="25" t="s">
        <v>28</v>
      </c>
      <c r="H810" s="26">
        <v>5173.7075999600002</v>
      </c>
      <c r="I810" s="25">
        <v>5174</v>
      </c>
      <c r="J810" s="25" t="s">
        <v>1239</v>
      </c>
      <c r="K810" s="25" t="s">
        <v>1072</v>
      </c>
      <c r="L810" s="25" t="s">
        <v>1240</v>
      </c>
      <c r="M810" s="25" t="s">
        <v>365</v>
      </c>
      <c r="N810" s="25" t="s">
        <v>60</v>
      </c>
      <c r="O810" s="25" t="s">
        <v>1243</v>
      </c>
      <c r="P810" s="25" t="s">
        <v>1241</v>
      </c>
      <c r="Q810" s="26">
        <f t="shared" si="24"/>
        <v>989.16666666666663</v>
      </c>
      <c r="R810" s="25" t="s">
        <v>8579</v>
      </c>
      <c r="S810" s="25" t="s">
        <v>8570</v>
      </c>
      <c r="T810" s="25" t="s">
        <v>1076</v>
      </c>
      <c r="U810" s="25">
        <v>5</v>
      </c>
      <c r="V810" s="25">
        <v>12</v>
      </c>
      <c r="W810" s="25" t="s">
        <v>1242</v>
      </c>
    </row>
    <row r="811" spans="1:23">
      <c r="A811" s="25">
        <v>413</v>
      </c>
      <c r="B811" s="25">
        <v>3</v>
      </c>
      <c r="C811" s="25" t="s">
        <v>25</v>
      </c>
      <c r="D811" s="25">
        <v>320803</v>
      </c>
      <c r="E811" s="25" t="s">
        <v>8425</v>
      </c>
      <c r="F811" s="25" t="s">
        <v>1239</v>
      </c>
      <c r="G811" s="25" t="s">
        <v>28</v>
      </c>
      <c r="H811" s="26">
        <v>5173.7075999600002</v>
      </c>
      <c r="I811" s="25">
        <v>5174</v>
      </c>
      <c r="J811" s="25" t="s">
        <v>1239</v>
      </c>
      <c r="K811" s="25" t="s">
        <v>1072</v>
      </c>
      <c r="L811" s="25" t="s">
        <v>1240</v>
      </c>
      <c r="M811" s="25" t="s">
        <v>365</v>
      </c>
      <c r="N811" s="25" t="s">
        <v>55</v>
      </c>
      <c r="O811" s="25" t="s">
        <v>695</v>
      </c>
      <c r="P811" s="25" t="s">
        <v>1241</v>
      </c>
      <c r="Q811" s="26">
        <f t="shared" si="24"/>
        <v>30</v>
      </c>
      <c r="R811" s="25" t="s">
        <v>8580</v>
      </c>
      <c r="S811" s="25" t="s">
        <v>1097</v>
      </c>
      <c r="T811" s="25" t="s">
        <v>1098</v>
      </c>
      <c r="U811" s="25">
        <v>2</v>
      </c>
      <c r="V811" s="25">
        <v>12</v>
      </c>
      <c r="W811" s="25" t="s">
        <v>1242</v>
      </c>
    </row>
    <row r="812" spans="1:23">
      <c r="A812" s="25">
        <v>414</v>
      </c>
      <c r="B812" s="25">
        <v>3</v>
      </c>
      <c r="C812" s="25" t="s">
        <v>25</v>
      </c>
      <c r="D812" s="25">
        <v>320803</v>
      </c>
      <c r="E812" s="25" t="s">
        <v>8425</v>
      </c>
      <c r="F812" s="25" t="s">
        <v>1239</v>
      </c>
      <c r="G812" s="25" t="s">
        <v>28</v>
      </c>
      <c r="H812" s="26">
        <v>5173.7075999600002</v>
      </c>
      <c r="I812" s="25">
        <v>5174</v>
      </c>
      <c r="J812" s="25" t="s">
        <v>1239</v>
      </c>
      <c r="K812" s="25" t="s">
        <v>1072</v>
      </c>
      <c r="L812" s="25" t="s">
        <v>1240</v>
      </c>
      <c r="M812" s="25" t="s">
        <v>365</v>
      </c>
      <c r="N812" s="25" t="s">
        <v>60</v>
      </c>
      <c r="O812" s="25" t="s">
        <v>1243</v>
      </c>
      <c r="P812" s="25" t="s">
        <v>1241</v>
      </c>
      <c r="Q812" s="26">
        <f t="shared" si="24"/>
        <v>395.66666666666669</v>
      </c>
      <c r="R812" s="25" t="s">
        <v>8580</v>
      </c>
      <c r="S812" s="25" t="s">
        <v>1097</v>
      </c>
      <c r="T812" s="25" t="s">
        <v>1098</v>
      </c>
      <c r="U812" s="25">
        <v>2</v>
      </c>
      <c r="V812" s="25">
        <v>12</v>
      </c>
      <c r="W812" s="25" t="s">
        <v>1242</v>
      </c>
    </row>
    <row r="813" spans="1:23">
      <c r="A813" s="25">
        <v>415</v>
      </c>
      <c r="B813" s="25">
        <v>3</v>
      </c>
      <c r="C813" s="25" t="s">
        <v>25</v>
      </c>
      <c r="D813" s="25">
        <v>320803</v>
      </c>
      <c r="E813" s="25" t="s">
        <v>8425</v>
      </c>
      <c r="F813" s="25" t="s">
        <v>1244</v>
      </c>
      <c r="G813" s="25" t="s">
        <v>28</v>
      </c>
      <c r="H813" s="26">
        <v>685.93401199000004</v>
      </c>
      <c r="I813" s="25">
        <v>686</v>
      </c>
      <c r="J813" s="25" t="s">
        <v>1244</v>
      </c>
      <c r="K813" s="25" t="s">
        <v>1072</v>
      </c>
      <c r="L813" s="25" t="s">
        <v>1245</v>
      </c>
      <c r="M813" s="25" t="s">
        <v>76</v>
      </c>
      <c r="N813" s="25" t="s">
        <v>60</v>
      </c>
      <c r="O813" s="25" t="s">
        <v>455</v>
      </c>
      <c r="P813" s="25" t="s">
        <v>772</v>
      </c>
      <c r="Q813" s="26">
        <f t="shared" si="24"/>
        <v>154.16666666666666</v>
      </c>
      <c r="R813" s="25" t="s">
        <v>8569</v>
      </c>
      <c r="S813" s="25" t="s">
        <v>8570</v>
      </c>
      <c r="T813" s="25" t="s">
        <v>1076</v>
      </c>
      <c r="U813" s="25">
        <v>5</v>
      </c>
      <c r="V813" s="25">
        <v>12</v>
      </c>
      <c r="W813" s="25" t="s">
        <v>1246</v>
      </c>
    </row>
    <row r="814" spans="1:23">
      <c r="A814" s="25">
        <v>418</v>
      </c>
      <c r="B814" s="25">
        <v>3</v>
      </c>
      <c r="C814" s="25" t="s">
        <v>25</v>
      </c>
      <c r="D814" s="25">
        <v>320803</v>
      </c>
      <c r="E814" s="25" t="s">
        <v>8425</v>
      </c>
      <c r="F814" s="25" t="s">
        <v>1244</v>
      </c>
      <c r="G814" s="25" t="s">
        <v>28</v>
      </c>
      <c r="H814" s="26">
        <v>685.93401199000004</v>
      </c>
      <c r="I814" s="25">
        <v>686</v>
      </c>
      <c r="J814" s="25" t="s">
        <v>1244</v>
      </c>
      <c r="K814" s="25" t="s">
        <v>1072</v>
      </c>
      <c r="L814" s="25" t="s">
        <v>1245</v>
      </c>
      <c r="M814" s="25" t="s">
        <v>76</v>
      </c>
      <c r="N814" s="25" t="s">
        <v>60</v>
      </c>
      <c r="O814" s="25" t="s">
        <v>455</v>
      </c>
      <c r="P814" s="25" t="s">
        <v>772</v>
      </c>
      <c r="Q814" s="26">
        <f t="shared" si="24"/>
        <v>154.16666666666666</v>
      </c>
      <c r="R814" s="25" t="s">
        <v>8579</v>
      </c>
      <c r="S814" s="25" t="s">
        <v>8570</v>
      </c>
      <c r="T814" s="25" t="s">
        <v>1076</v>
      </c>
      <c r="U814" s="25">
        <v>5</v>
      </c>
      <c r="V814" s="25">
        <v>12</v>
      </c>
      <c r="W814" s="25" t="s">
        <v>1246</v>
      </c>
    </row>
    <row r="815" spans="1:23">
      <c r="A815" s="25">
        <v>419</v>
      </c>
      <c r="B815" s="25">
        <v>3</v>
      </c>
      <c r="C815" s="25" t="s">
        <v>25</v>
      </c>
      <c r="D815" s="25">
        <v>320803</v>
      </c>
      <c r="E815" s="25" t="s">
        <v>8425</v>
      </c>
      <c r="F815" s="25" t="s">
        <v>1244</v>
      </c>
      <c r="G815" s="25" t="s">
        <v>28</v>
      </c>
      <c r="H815" s="26">
        <v>685.93401199000004</v>
      </c>
      <c r="I815" s="25">
        <v>686</v>
      </c>
      <c r="J815" s="25" t="s">
        <v>1244</v>
      </c>
      <c r="K815" s="25" t="s">
        <v>1072</v>
      </c>
      <c r="L815" s="25" t="s">
        <v>1245</v>
      </c>
      <c r="M815" s="25" t="s">
        <v>76</v>
      </c>
      <c r="N815" s="25" t="s">
        <v>60</v>
      </c>
      <c r="O815" s="25" t="s">
        <v>455</v>
      </c>
      <c r="P815" s="25" t="s">
        <v>772</v>
      </c>
      <c r="Q815" s="26">
        <f t="shared" si="24"/>
        <v>61.666666666666664</v>
      </c>
      <c r="R815" s="25" t="s">
        <v>8580</v>
      </c>
      <c r="S815" s="25" t="s">
        <v>1097</v>
      </c>
      <c r="T815" s="25" t="s">
        <v>1098</v>
      </c>
      <c r="U815" s="25">
        <v>2</v>
      </c>
      <c r="V815" s="25">
        <v>12</v>
      </c>
      <c r="W815" s="25" t="s">
        <v>1246</v>
      </c>
    </row>
    <row r="816" spans="1:23">
      <c r="A816" s="25">
        <v>422</v>
      </c>
      <c r="B816" s="25">
        <v>3</v>
      </c>
      <c r="C816" s="25" t="s">
        <v>25</v>
      </c>
      <c r="D816" s="25">
        <v>320803</v>
      </c>
      <c r="E816" s="25" t="s">
        <v>8425</v>
      </c>
      <c r="F816" s="25" t="s">
        <v>1252</v>
      </c>
      <c r="G816" s="25" t="s">
        <v>28</v>
      </c>
      <c r="H816" s="26">
        <v>381.74417899600002</v>
      </c>
      <c r="I816" s="25">
        <v>382</v>
      </c>
      <c r="J816" s="25" t="s">
        <v>1252</v>
      </c>
      <c r="K816" s="25" t="s">
        <v>1072</v>
      </c>
      <c r="L816" s="25" t="s">
        <v>1245</v>
      </c>
      <c r="M816" s="25" t="s">
        <v>89</v>
      </c>
      <c r="N816" s="25" t="s">
        <v>60</v>
      </c>
      <c r="O816" s="25" t="s">
        <v>1247</v>
      </c>
      <c r="P816" s="25" t="s">
        <v>1253</v>
      </c>
      <c r="Q816" s="26">
        <f t="shared" si="24"/>
        <v>76.25</v>
      </c>
      <c r="R816" s="25" t="s">
        <v>8569</v>
      </c>
      <c r="S816" s="25" t="s">
        <v>8570</v>
      </c>
      <c r="T816" s="25" t="s">
        <v>1076</v>
      </c>
      <c r="U816" s="25">
        <v>5</v>
      </c>
      <c r="V816" s="25">
        <v>12</v>
      </c>
      <c r="W816" s="25" t="s">
        <v>1254</v>
      </c>
    </row>
    <row r="817" spans="1:23">
      <c r="A817" s="25">
        <v>425</v>
      </c>
      <c r="B817" s="25">
        <v>3</v>
      </c>
      <c r="C817" s="25" t="s">
        <v>25</v>
      </c>
      <c r="D817" s="25">
        <v>320803</v>
      </c>
      <c r="E817" s="25" t="s">
        <v>8425</v>
      </c>
      <c r="F817" s="25" t="s">
        <v>1252</v>
      </c>
      <c r="G817" s="25" t="s">
        <v>28</v>
      </c>
      <c r="H817" s="26">
        <v>381.74417899600002</v>
      </c>
      <c r="I817" s="25">
        <v>382</v>
      </c>
      <c r="J817" s="25" t="s">
        <v>1252</v>
      </c>
      <c r="K817" s="25" t="s">
        <v>1072</v>
      </c>
      <c r="L817" s="25" t="s">
        <v>1245</v>
      </c>
      <c r="M817" s="25" t="s">
        <v>89</v>
      </c>
      <c r="N817" s="25" t="s">
        <v>60</v>
      </c>
      <c r="O817" s="25" t="s">
        <v>1247</v>
      </c>
      <c r="P817" s="25" t="s">
        <v>1253</v>
      </c>
      <c r="Q817" s="26">
        <f t="shared" si="24"/>
        <v>76.25</v>
      </c>
      <c r="R817" s="25" t="s">
        <v>8579</v>
      </c>
      <c r="S817" s="25" t="s">
        <v>8570</v>
      </c>
      <c r="T817" s="25" t="s">
        <v>1076</v>
      </c>
      <c r="U817" s="25">
        <v>5</v>
      </c>
      <c r="V817" s="25">
        <v>12</v>
      </c>
      <c r="W817" s="25" t="s">
        <v>1254</v>
      </c>
    </row>
    <row r="818" spans="1:23">
      <c r="A818" s="25">
        <v>426</v>
      </c>
      <c r="B818" s="25">
        <v>3</v>
      </c>
      <c r="C818" s="25" t="s">
        <v>25</v>
      </c>
      <c r="D818" s="25">
        <v>320803</v>
      </c>
      <c r="E818" s="25" t="s">
        <v>8425</v>
      </c>
      <c r="F818" s="25" t="s">
        <v>1252</v>
      </c>
      <c r="G818" s="25" t="s">
        <v>28</v>
      </c>
      <c r="H818" s="26">
        <v>381.74417899600002</v>
      </c>
      <c r="I818" s="25">
        <v>382</v>
      </c>
      <c r="J818" s="25" t="s">
        <v>1252</v>
      </c>
      <c r="K818" s="25" t="s">
        <v>1072</v>
      </c>
      <c r="L818" s="25" t="s">
        <v>1245</v>
      </c>
      <c r="M818" s="25" t="s">
        <v>89</v>
      </c>
      <c r="N818" s="25" t="s">
        <v>60</v>
      </c>
      <c r="O818" s="25" t="s">
        <v>1247</v>
      </c>
      <c r="P818" s="25" t="s">
        <v>1253</v>
      </c>
      <c r="Q818" s="26">
        <f t="shared" si="24"/>
        <v>30.5</v>
      </c>
      <c r="R818" s="25" t="s">
        <v>8580</v>
      </c>
      <c r="S818" s="25" t="s">
        <v>1097</v>
      </c>
      <c r="T818" s="25" t="s">
        <v>1098</v>
      </c>
      <c r="U818" s="25">
        <v>2</v>
      </c>
      <c r="V818" s="25">
        <v>12</v>
      </c>
      <c r="W818" s="25" t="s">
        <v>1254</v>
      </c>
    </row>
    <row r="819" spans="1:23">
      <c r="A819" s="25">
        <v>613</v>
      </c>
      <c r="B819" s="25">
        <v>3</v>
      </c>
      <c r="C819" s="25" t="s">
        <v>25</v>
      </c>
      <c r="D819" s="25">
        <v>320803</v>
      </c>
      <c r="E819" s="25" t="s">
        <v>8425</v>
      </c>
      <c r="F819" s="25" t="s">
        <v>1421</v>
      </c>
      <c r="G819" s="25" t="s">
        <v>28</v>
      </c>
      <c r="H819" s="26">
        <v>5609.1379162699996</v>
      </c>
      <c r="I819" s="25">
        <v>5636</v>
      </c>
      <c r="J819" s="25" t="s">
        <v>1421</v>
      </c>
      <c r="K819" s="25" t="s">
        <v>1072</v>
      </c>
      <c r="L819" s="25" t="s">
        <v>1422</v>
      </c>
      <c r="M819" s="25" t="s">
        <v>83</v>
      </c>
      <c r="N819" s="25" t="s">
        <v>55</v>
      </c>
      <c r="O819" s="25" t="s">
        <v>1086</v>
      </c>
      <c r="P819" s="25" t="s">
        <v>1423</v>
      </c>
      <c r="Q819" s="26">
        <f t="shared" si="24"/>
        <v>1049.1666666666667</v>
      </c>
      <c r="R819" s="25" t="s">
        <v>8569</v>
      </c>
      <c r="S819" s="25" t="s">
        <v>8570</v>
      </c>
      <c r="T819" s="25" t="s">
        <v>1076</v>
      </c>
      <c r="U819" s="25">
        <v>5</v>
      </c>
      <c r="V819" s="25">
        <v>12</v>
      </c>
      <c r="W819" s="25" t="s">
        <v>1424</v>
      </c>
    </row>
    <row r="820" spans="1:23">
      <c r="A820" s="25">
        <v>616</v>
      </c>
      <c r="B820" s="25">
        <v>3</v>
      </c>
      <c r="C820" s="25" t="s">
        <v>25</v>
      </c>
      <c r="D820" s="25">
        <v>320803</v>
      </c>
      <c r="E820" s="25" t="s">
        <v>8425</v>
      </c>
      <c r="F820" s="25" t="s">
        <v>1421</v>
      </c>
      <c r="G820" s="25" t="s">
        <v>28</v>
      </c>
      <c r="H820" s="26">
        <v>5609.1379162699996</v>
      </c>
      <c r="I820" s="25">
        <v>5636</v>
      </c>
      <c r="J820" s="25" t="s">
        <v>1421</v>
      </c>
      <c r="K820" s="25" t="s">
        <v>1072</v>
      </c>
      <c r="L820" s="25" t="s">
        <v>1422</v>
      </c>
      <c r="M820" s="25" t="s">
        <v>83</v>
      </c>
      <c r="N820" s="25" t="s">
        <v>55</v>
      </c>
      <c r="O820" s="25" t="s">
        <v>1086</v>
      </c>
      <c r="P820" s="25" t="s">
        <v>1423</v>
      </c>
      <c r="Q820" s="26">
        <f t="shared" si="24"/>
        <v>1049.1666666666667</v>
      </c>
      <c r="R820" s="25" t="s">
        <v>8579</v>
      </c>
      <c r="S820" s="25" t="s">
        <v>8570</v>
      </c>
      <c r="T820" s="25" t="s">
        <v>1076</v>
      </c>
      <c r="U820" s="25">
        <v>5</v>
      </c>
      <c r="V820" s="25">
        <v>12</v>
      </c>
      <c r="W820" s="25" t="s">
        <v>1424</v>
      </c>
    </row>
    <row r="821" spans="1:23">
      <c r="A821" s="25">
        <v>618</v>
      </c>
      <c r="B821" s="25">
        <v>3</v>
      </c>
      <c r="C821" s="25" t="s">
        <v>25</v>
      </c>
      <c r="D821" s="25">
        <v>320803</v>
      </c>
      <c r="E821" s="25" t="s">
        <v>8425</v>
      </c>
      <c r="F821" s="25" t="s">
        <v>1421</v>
      </c>
      <c r="G821" s="25" t="s">
        <v>28</v>
      </c>
      <c r="H821" s="26">
        <v>5609.1379162699996</v>
      </c>
      <c r="I821" s="25">
        <v>5636</v>
      </c>
      <c r="J821" s="25" t="s">
        <v>1421</v>
      </c>
      <c r="K821" s="25" t="s">
        <v>1072</v>
      </c>
      <c r="L821" s="25" t="s">
        <v>1422</v>
      </c>
      <c r="M821" s="25" t="s">
        <v>83</v>
      </c>
      <c r="N821" s="25" t="s">
        <v>55</v>
      </c>
      <c r="O821" s="25" t="s">
        <v>1086</v>
      </c>
      <c r="P821" s="25" t="s">
        <v>1423</v>
      </c>
      <c r="Q821" s="26">
        <f t="shared" si="24"/>
        <v>419.66666666666669</v>
      </c>
      <c r="R821" s="25" t="s">
        <v>8580</v>
      </c>
      <c r="S821" s="25" t="s">
        <v>1097</v>
      </c>
      <c r="T821" s="25" t="s">
        <v>1098</v>
      </c>
      <c r="U821" s="25">
        <v>2</v>
      </c>
      <c r="V821" s="25">
        <v>12</v>
      </c>
      <c r="W821" s="25" t="s">
        <v>1424</v>
      </c>
    </row>
    <row r="822" spans="1:23">
      <c r="A822" s="25">
        <v>3355</v>
      </c>
      <c r="B822" s="25">
        <v>22</v>
      </c>
      <c r="C822" s="25" t="s">
        <v>25</v>
      </c>
      <c r="D822" s="25">
        <v>320889</v>
      </c>
      <c r="E822" s="25" t="s">
        <v>3635</v>
      </c>
      <c r="F822" s="25" t="s">
        <v>6952</v>
      </c>
      <c r="G822" s="25" t="s">
        <v>28</v>
      </c>
      <c r="H822" s="26">
        <v>869.60334796799998</v>
      </c>
      <c r="I822" s="25">
        <v>870</v>
      </c>
      <c r="J822" s="25" t="s">
        <v>6952</v>
      </c>
      <c r="K822" s="25" t="s">
        <v>1072</v>
      </c>
      <c r="L822" s="25" t="s">
        <v>6622</v>
      </c>
      <c r="M822" s="25" t="s">
        <v>272</v>
      </c>
      <c r="N822" s="25" t="s">
        <v>55</v>
      </c>
      <c r="O822" s="25" t="s">
        <v>1977</v>
      </c>
      <c r="P822" s="25" t="s">
        <v>1977</v>
      </c>
      <c r="Q822" s="26">
        <f t="shared" si="24"/>
        <v>888</v>
      </c>
      <c r="R822" s="25" t="s">
        <v>9508</v>
      </c>
      <c r="S822" s="25" t="s">
        <v>6297</v>
      </c>
      <c r="T822" s="25" t="s">
        <v>35</v>
      </c>
      <c r="U822" s="25">
        <v>1</v>
      </c>
      <c r="V822" s="25">
        <v>1</v>
      </c>
      <c r="W822" s="25" t="s">
        <v>6954</v>
      </c>
    </row>
    <row r="823" spans="1:23">
      <c r="A823" s="25">
        <v>2140</v>
      </c>
      <c r="B823" s="25">
        <v>12</v>
      </c>
      <c r="C823" s="25" t="s">
        <v>25</v>
      </c>
      <c r="D823" s="25">
        <v>321028</v>
      </c>
      <c r="E823" s="25" t="s">
        <v>2343</v>
      </c>
      <c r="F823" s="25" t="s">
        <v>4540</v>
      </c>
      <c r="G823" s="25" t="s">
        <v>28</v>
      </c>
      <c r="H823" s="26">
        <v>2660.0758365199999</v>
      </c>
      <c r="I823" s="25">
        <v>2660</v>
      </c>
      <c r="J823" s="25" t="s">
        <v>4540</v>
      </c>
      <c r="K823" s="25" t="s">
        <v>1072</v>
      </c>
      <c r="L823" s="25" t="s">
        <v>4540</v>
      </c>
      <c r="M823" s="25" t="s">
        <v>30</v>
      </c>
      <c r="N823" s="25" t="s">
        <v>60</v>
      </c>
      <c r="O823" s="25" t="s">
        <v>4541</v>
      </c>
      <c r="P823" s="25" t="s">
        <v>4541</v>
      </c>
      <c r="Q823" s="26">
        <f t="shared" si="24"/>
        <v>2644</v>
      </c>
      <c r="R823" s="25" t="s">
        <v>9153</v>
      </c>
      <c r="S823" s="25" t="s">
        <v>4543</v>
      </c>
      <c r="T823" s="25" t="s">
        <v>35</v>
      </c>
      <c r="U823" s="25">
        <v>1</v>
      </c>
      <c r="V823" s="25">
        <v>1</v>
      </c>
      <c r="W823" s="25" t="s">
        <v>4544</v>
      </c>
    </row>
    <row r="824" spans="1:23">
      <c r="A824" s="25">
        <v>2141</v>
      </c>
      <c r="B824" s="25">
        <v>12</v>
      </c>
      <c r="C824" s="25" t="s">
        <v>25</v>
      </c>
      <c r="D824" s="25">
        <v>321028</v>
      </c>
      <c r="E824" s="25" t="s">
        <v>2343</v>
      </c>
      <c r="F824" s="25" t="s">
        <v>4545</v>
      </c>
      <c r="G824" s="25" t="s">
        <v>28</v>
      </c>
      <c r="H824" s="26">
        <v>5488.1082360299997</v>
      </c>
      <c r="I824" s="25">
        <v>5488</v>
      </c>
      <c r="J824" s="25" t="s">
        <v>4545</v>
      </c>
      <c r="K824" s="25" t="s">
        <v>1072</v>
      </c>
      <c r="L824" s="25" t="s">
        <v>4545</v>
      </c>
      <c r="M824" s="25" t="s">
        <v>30</v>
      </c>
      <c r="N824" s="25" t="s">
        <v>60</v>
      </c>
      <c r="O824" s="25" t="s">
        <v>4546</v>
      </c>
      <c r="P824" s="25" t="s">
        <v>4546</v>
      </c>
      <c r="Q824" s="26">
        <f t="shared" si="24"/>
        <v>5456</v>
      </c>
      <c r="R824" s="25" t="s">
        <v>9153</v>
      </c>
      <c r="S824" s="25" t="s">
        <v>4543</v>
      </c>
      <c r="T824" s="25" t="s">
        <v>35</v>
      </c>
      <c r="U824" s="25">
        <v>1</v>
      </c>
      <c r="V824" s="25">
        <v>1</v>
      </c>
      <c r="W824" s="25" t="s">
        <v>4547</v>
      </c>
    </row>
    <row r="825" spans="1:23">
      <c r="A825" s="25">
        <v>2145</v>
      </c>
      <c r="B825" s="25">
        <v>12</v>
      </c>
      <c r="C825" s="25" t="s">
        <v>25</v>
      </c>
      <c r="D825" s="25">
        <v>321028</v>
      </c>
      <c r="E825" s="25" t="s">
        <v>2343</v>
      </c>
      <c r="F825" s="25" t="s">
        <v>4562</v>
      </c>
      <c r="G825" s="25" t="s">
        <v>28</v>
      </c>
      <c r="H825" s="26">
        <v>4163.8252354200004</v>
      </c>
      <c r="I825" s="25">
        <v>4164</v>
      </c>
      <c r="J825" s="25" t="s">
        <v>4562</v>
      </c>
      <c r="K825" s="25" t="s">
        <v>1072</v>
      </c>
      <c r="L825" s="25" t="s">
        <v>4559</v>
      </c>
      <c r="M825" s="25" t="s">
        <v>83</v>
      </c>
      <c r="N825" s="25" t="s">
        <v>8426</v>
      </c>
      <c r="O825" s="25" t="s">
        <v>4563</v>
      </c>
      <c r="P825" s="25" t="s">
        <v>4563</v>
      </c>
      <c r="Q825" s="26">
        <f t="shared" si="24"/>
        <v>4158</v>
      </c>
      <c r="R825" s="25" t="s">
        <v>9153</v>
      </c>
      <c r="S825" s="25" t="s">
        <v>4543</v>
      </c>
      <c r="T825" s="25" t="s">
        <v>35</v>
      </c>
      <c r="U825" s="25">
        <v>1</v>
      </c>
      <c r="V825" s="25">
        <v>1</v>
      </c>
      <c r="W825" s="25" t="s">
        <v>4564</v>
      </c>
    </row>
    <row r="826" spans="1:23">
      <c r="A826" s="25">
        <v>2648</v>
      </c>
      <c r="B826" s="25">
        <v>16</v>
      </c>
      <c r="C826" s="25" t="s">
        <v>25</v>
      </c>
      <c r="D826" s="25">
        <v>321028</v>
      </c>
      <c r="E826" s="25" t="s">
        <v>2343</v>
      </c>
      <c r="F826" s="25" t="s">
        <v>5543</v>
      </c>
      <c r="G826" s="25" t="s">
        <v>28</v>
      </c>
      <c r="H826" s="26">
        <v>3614.8932149399998</v>
      </c>
      <c r="I826" s="25">
        <v>3615</v>
      </c>
      <c r="J826" s="25" t="s">
        <v>5543</v>
      </c>
      <c r="K826" s="25" t="s">
        <v>1072</v>
      </c>
      <c r="L826" s="25" t="s">
        <v>5543</v>
      </c>
      <c r="M826" s="25" t="s">
        <v>30</v>
      </c>
      <c r="N826" s="25" t="s">
        <v>8445</v>
      </c>
      <c r="O826" s="25" t="s">
        <v>3666</v>
      </c>
      <c r="P826" s="25" t="s">
        <v>3666</v>
      </c>
      <c r="Q826" s="26">
        <f t="shared" si="24"/>
        <v>3575</v>
      </c>
      <c r="R826" s="25" t="s">
        <v>9153</v>
      </c>
      <c r="S826" s="25" t="s">
        <v>4543</v>
      </c>
      <c r="T826" s="25" t="s">
        <v>35</v>
      </c>
      <c r="U826" s="25">
        <v>1</v>
      </c>
      <c r="V826" s="25">
        <v>1</v>
      </c>
      <c r="W826" s="25" t="s">
        <v>5544</v>
      </c>
    </row>
    <row r="827" spans="1:23">
      <c r="A827" s="25">
        <v>2649</v>
      </c>
      <c r="B827" s="25">
        <v>16</v>
      </c>
      <c r="C827" s="25" t="s">
        <v>25</v>
      </c>
      <c r="D827" s="25">
        <v>321028</v>
      </c>
      <c r="E827" s="25" t="s">
        <v>2343</v>
      </c>
      <c r="F827" s="25" t="s">
        <v>5545</v>
      </c>
      <c r="G827" s="25" t="s">
        <v>28</v>
      </c>
      <c r="H827" s="26">
        <v>53369.179436799997</v>
      </c>
      <c r="I827" s="25">
        <v>53369</v>
      </c>
      <c r="J827" s="25" t="s">
        <v>5545</v>
      </c>
      <c r="K827" s="25" t="s">
        <v>1072</v>
      </c>
      <c r="L827" s="25" t="s">
        <v>5545</v>
      </c>
      <c r="M827" s="25" t="s">
        <v>30</v>
      </c>
      <c r="N827" s="25" t="s">
        <v>8426</v>
      </c>
      <c r="O827" s="25" t="s">
        <v>5546</v>
      </c>
      <c r="P827" s="25" t="s">
        <v>5547</v>
      </c>
      <c r="Q827" s="26">
        <f t="shared" si="24"/>
        <v>22101</v>
      </c>
      <c r="R827" s="25" t="s">
        <v>9153</v>
      </c>
      <c r="S827" s="25" t="s">
        <v>4543</v>
      </c>
      <c r="T827" s="25" t="s">
        <v>35</v>
      </c>
      <c r="U827" s="25">
        <v>1</v>
      </c>
      <c r="V827" s="25">
        <v>1</v>
      </c>
      <c r="W827" s="25" t="s">
        <v>5548</v>
      </c>
    </row>
    <row r="828" spans="1:23">
      <c r="A828" s="25">
        <v>2674</v>
      </c>
      <c r="B828" s="25">
        <v>16</v>
      </c>
      <c r="C828" s="25" t="s">
        <v>25</v>
      </c>
      <c r="D828" s="25">
        <v>321028</v>
      </c>
      <c r="E828" s="25" t="s">
        <v>2343</v>
      </c>
      <c r="F828" s="25" t="s">
        <v>5594</v>
      </c>
      <c r="G828" s="25" t="s">
        <v>28</v>
      </c>
      <c r="H828" s="26">
        <v>1318.0406285500001</v>
      </c>
      <c r="I828" s="25">
        <v>1318</v>
      </c>
      <c r="J828" s="25" t="s">
        <v>5594</v>
      </c>
      <c r="K828" s="25" t="s">
        <v>1072</v>
      </c>
      <c r="L828" s="25" t="s">
        <v>5594</v>
      </c>
      <c r="M828" s="25" t="s">
        <v>30</v>
      </c>
      <c r="N828" s="25" t="s">
        <v>60</v>
      </c>
      <c r="O828" s="25" t="s">
        <v>2592</v>
      </c>
      <c r="P828" s="25" t="s">
        <v>2592</v>
      </c>
      <c r="Q828" s="26">
        <f t="shared" si="24"/>
        <v>1453</v>
      </c>
      <c r="R828" s="25" t="s">
        <v>9153</v>
      </c>
      <c r="S828" s="25" t="s">
        <v>4543</v>
      </c>
      <c r="T828" s="25" t="s">
        <v>35</v>
      </c>
      <c r="U828" s="25">
        <v>1</v>
      </c>
      <c r="V828" s="25">
        <v>1</v>
      </c>
      <c r="W828" s="25" t="s">
        <v>5595</v>
      </c>
    </row>
    <row r="829" spans="1:23">
      <c r="A829" s="25">
        <v>2675</v>
      </c>
      <c r="B829" s="25">
        <v>16</v>
      </c>
      <c r="C829" s="25" t="s">
        <v>25</v>
      </c>
      <c r="D829" s="25">
        <v>321028</v>
      </c>
      <c r="E829" s="25" t="s">
        <v>2343</v>
      </c>
      <c r="F829" s="25" t="s">
        <v>5596</v>
      </c>
      <c r="G829" s="25" t="s">
        <v>28</v>
      </c>
      <c r="H829" s="26">
        <v>4436.7273284599996</v>
      </c>
      <c r="I829" s="25">
        <v>4437</v>
      </c>
      <c r="J829" s="25" t="s">
        <v>5596</v>
      </c>
      <c r="K829" s="25" t="s">
        <v>1072</v>
      </c>
      <c r="L829" s="25" t="s">
        <v>5596</v>
      </c>
      <c r="M829" s="25" t="s">
        <v>30</v>
      </c>
      <c r="N829" s="25" t="s">
        <v>60</v>
      </c>
      <c r="O829" s="25" t="s">
        <v>662</v>
      </c>
      <c r="P829" s="25" t="s">
        <v>662</v>
      </c>
      <c r="Q829" s="26">
        <f t="shared" si="24"/>
        <v>4467</v>
      </c>
      <c r="R829" s="25" t="s">
        <v>9153</v>
      </c>
      <c r="S829" s="25" t="s">
        <v>4543</v>
      </c>
      <c r="T829" s="25" t="s">
        <v>35</v>
      </c>
      <c r="U829" s="25">
        <v>1</v>
      </c>
      <c r="V829" s="25">
        <v>1</v>
      </c>
      <c r="W829" s="25" t="s">
        <v>5597</v>
      </c>
    </row>
    <row r="830" spans="1:23">
      <c r="A830" s="25">
        <v>2676</v>
      </c>
      <c r="B830" s="25">
        <v>16</v>
      </c>
      <c r="C830" s="25" t="s">
        <v>25</v>
      </c>
      <c r="D830" s="25">
        <v>321028</v>
      </c>
      <c r="E830" s="25" t="s">
        <v>2343</v>
      </c>
      <c r="F830" s="25" t="s">
        <v>5598</v>
      </c>
      <c r="G830" s="25" t="s">
        <v>28</v>
      </c>
      <c r="H830" s="26">
        <v>4333.30234354</v>
      </c>
      <c r="I830" s="25">
        <v>4333</v>
      </c>
      <c r="J830" s="25" t="s">
        <v>5598</v>
      </c>
      <c r="K830" s="25" t="s">
        <v>1072</v>
      </c>
      <c r="L830" s="25" t="s">
        <v>5598</v>
      </c>
      <c r="M830" s="25" t="s">
        <v>30</v>
      </c>
      <c r="N830" s="25" t="s">
        <v>60</v>
      </c>
      <c r="O830" s="25" t="s">
        <v>5599</v>
      </c>
      <c r="P830" s="25" t="s">
        <v>5599</v>
      </c>
      <c r="Q830" s="26">
        <f t="shared" si="24"/>
        <v>4302</v>
      </c>
      <c r="R830" s="25" t="s">
        <v>9153</v>
      </c>
      <c r="S830" s="25" t="s">
        <v>4543</v>
      </c>
      <c r="T830" s="25" t="s">
        <v>35</v>
      </c>
      <c r="U830" s="25">
        <v>1</v>
      </c>
      <c r="V830" s="25">
        <v>1</v>
      </c>
      <c r="W830" s="25" t="s">
        <v>5600</v>
      </c>
    </row>
    <row r="831" spans="1:23">
      <c r="A831" s="25">
        <v>2679</v>
      </c>
      <c r="B831" s="25">
        <v>16</v>
      </c>
      <c r="C831" s="25" t="s">
        <v>25</v>
      </c>
      <c r="D831" s="25">
        <v>321028</v>
      </c>
      <c r="E831" s="25" t="s">
        <v>2343</v>
      </c>
      <c r="F831" s="25" t="s">
        <v>5606</v>
      </c>
      <c r="G831" s="25" t="s">
        <v>28</v>
      </c>
      <c r="H831" s="26">
        <v>4081.7353009499998</v>
      </c>
      <c r="I831" s="25">
        <v>4082</v>
      </c>
      <c r="J831" s="25" t="s">
        <v>5606</v>
      </c>
      <c r="K831" s="25" t="s">
        <v>1072</v>
      </c>
      <c r="L831" s="25" t="s">
        <v>5606</v>
      </c>
      <c r="M831" s="25" t="s">
        <v>30</v>
      </c>
      <c r="N831" s="25" t="s">
        <v>60</v>
      </c>
      <c r="O831" s="25" t="s">
        <v>4069</v>
      </c>
      <c r="P831" s="25" t="s">
        <v>4069</v>
      </c>
      <c r="Q831" s="26">
        <f t="shared" si="24"/>
        <v>4212</v>
      </c>
      <c r="R831" s="25" t="s">
        <v>9153</v>
      </c>
      <c r="S831" s="25" t="s">
        <v>4543</v>
      </c>
      <c r="T831" s="25" t="s">
        <v>35</v>
      </c>
      <c r="U831" s="25">
        <v>1</v>
      </c>
      <c r="V831" s="25">
        <v>1</v>
      </c>
      <c r="W831" s="25" t="s">
        <v>5607</v>
      </c>
    </row>
    <row r="832" spans="1:23">
      <c r="A832" s="25">
        <v>2683</v>
      </c>
      <c r="B832" s="25">
        <v>16</v>
      </c>
      <c r="C832" s="25" t="s">
        <v>25</v>
      </c>
      <c r="D832" s="25">
        <v>321028</v>
      </c>
      <c r="E832" s="25" t="s">
        <v>2343</v>
      </c>
      <c r="F832" s="25" t="s">
        <v>5615</v>
      </c>
      <c r="G832" s="25" t="s">
        <v>28</v>
      </c>
      <c r="H832" s="26">
        <v>26528.449877499999</v>
      </c>
      <c r="I832" s="25">
        <v>26528</v>
      </c>
      <c r="J832" s="25" t="s">
        <v>5615</v>
      </c>
      <c r="K832" s="25" t="s">
        <v>1072</v>
      </c>
      <c r="L832" s="25" t="s">
        <v>5615</v>
      </c>
      <c r="M832" s="25" t="s">
        <v>30</v>
      </c>
      <c r="N832" s="25" t="s">
        <v>8426</v>
      </c>
      <c r="O832" s="25" t="s">
        <v>1341</v>
      </c>
      <c r="P832" s="25" t="s">
        <v>5616</v>
      </c>
      <c r="Q832" s="26">
        <f t="shared" si="24"/>
        <v>2338</v>
      </c>
      <c r="R832" s="25" t="s">
        <v>9153</v>
      </c>
      <c r="S832" s="25" t="s">
        <v>4543</v>
      </c>
      <c r="T832" s="25" t="s">
        <v>35</v>
      </c>
      <c r="U832" s="25">
        <v>1</v>
      </c>
      <c r="V832" s="25">
        <v>1</v>
      </c>
      <c r="W832" s="25" t="s">
        <v>5619</v>
      </c>
    </row>
    <row r="833" spans="1:23">
      <c r="A833" s="25">
        <v>85</v>
      </c>
      <c r="B833" s="25">
        <v>1</v>
      </c>
      <c r="C833" s="25" t="s">
        <v>25</v>
      </c>
      <c r="D833" s="25">
        <v>320803</v>
      </c>
      <c r="E833" s="25" t="s">
        <v>8425</v>
      </c>
      <c r="F833" s="25" t="s">
        <v>309</v>
      </c>
      <c r="G833" s="25" t="s">
        <v>28</v>
      </c>
      <c r="H833" s="26">
        <v>4369.2274870000001</v>
      </c>
      <c r="I833" s="25">
        <v>4369</v>
      </c>
      <c r="J833" s="25" t="s">
        <v>309</v>
      </c>
      <c r="K833" s="25" t="s">
        <v>310</v>
      </c>
      <c r="L833" s="25" t="s">
        <v>309</v>
      </c>
      <c r="M833" s="25" t="s">
        <v>30</v>
      </c>
      <c r="N833" s="25" t="s">
        <v>60</v>
      </c>
      <c r="O833" s="25" t="s">
        <v>65</v>
      </c>
      <c r="P833" s="25" t="s">
        <v>65</v>
      </c>
      <c r="Q833" s="26">
        <f t="shared" si="24"/>
        <v>4352</v>
      </c>
      <c r="R833" s="25" t="s">
        <v>8468</v>
      </c>
      <c r="S833" s="25" t="s">
        <v>8469</v>
      </c>
      <c r="T833" s="25" t="s">
        <v>35</v>
      </c>
      <c r="U833" s="25">
        <v>1</v>
      </c>
      <c r="V833" s="25">
        <v>1</v>
      </c>
      <c r="W833" s="25" t="s">
        <v>313</v>
      </c>
    </row>
    <row r="834" spans="1:23">
      <c r="A834" s="25">
        <v>86</v>
      </c>
      <c r="B834" s="25">
        <v>1</v>
      </c>
      <c r="C834" s="25" t="s">
        <v>25</v>
      </c>
      <c r="D834" s="25">
        <v>320803</v>
      </c>
      <c r="E834" s="25" t="s">
        <v>8425</v>
      </c>
      <c r="F834" s="25" t="s">
        <v>314</v>
      </c>
      <c r="G834" s="25" t="s">
        <v>28</v>
      </c>
      <c r="H834" s="26">
        <v>2794.5600324299999</v>
      </c>
      <c r="I834" s="25">
        <v>2795</v>
      </c>
      <c r="J834" s="25" t="s">
        <v>314</v>
      </c>
      <c r="K834" s="25" t="s">
        <v>310</v>
      </c>
      <c r="L834" s="25" t="s">
        <v>314</v>
      </c>
      <c r="M834" s="25" t="s">
        <v>30</v>
      </c>
      <c r="N834" s="25" t="s">
        <v>60</v>
      </c>
      <c r="O834" s="25" t="s">
        <v>315</v>
      </c>
      <c r="P834" s="25" t="s">
        <v>315</v>
      </c>
      <c r="Q834" s="26">
        <f t="shared" si="24"/>
        <v>2813</v>
      </c>
      <c r="R834" s="25" t="s">
        <v>8468</v>
      </c>
      <c r="S834" s="25" t="s">
        <v>8469</v>
      </c>
      <c r="T834" s="25" t="s">
        <v>35</v>
      </c>
      <c r="U834" s="25">
        <v>1</v>
      </c>
      <c r="V834" s="25">
        <v>1</v>
      </c>
      <c r="W834" s="25" t="s">
        <v>316</v>
      </c>
    </row>
    <row r="835" spans="1:23">
      <c r="A835" s="25">
        <v>179</v>
      </c>
      <c r="B835" s="25">
        <v>2</v>
      </c>
      <c r="C835" s="25" t="s">
        <v>25</v>
      </c>
      <c r="D835" s="25">
        <v>320803</v>
      </c>
      <c r="E835" s="25" t="s">
        <v>8425</v>
      </c>
      <c r="F835" s="25" t="s">
        <v>621</v>
      </c>
      <c r="G835" s="25" t="s">
        <v>28</v>
      </c>
      <c r="H835" s="26">
        <v>401.20837801900001</v>
      </c>
      <c r="I835" s="25">
        <v>401</v>
      </c>
      <c r="J835" s="25" t="s">
        <v>621</v>
      </c>
      <c r="K835" s="25" t="s">
        <v>310</v>
      </c>
      <c r="L835" s="25" t="s">
        <v>611</v>
      </c>
      <c r="M835" s="25" t="s">
        <v>89</v>
      </c>
      <c r="N835" s="25" t="s">
        <v>8445</v>
      </c>
      <c r="O835" s="25" t="s">
        <v>622</v>
      </c>
      <c r="P835" s="25" t="s">
        <v>622</v>
      </c>
      <c r="Q835" s="26">
        <f t="shared" si="24"/>
        <v>403</v>
      </c>
      <c r="R835" s="25" t="s">
        <v>8468</v>
      </c>
      <c r="S835" s="25" t="s">
        <v>8469</v>
      </c>
      <c r="T835" s="25" t="s">
        <v>35</v>
      </c>
      <c r="U835" s="25">
        <v>1</v>
      </c>
      <c r="V835" s="25">
        <v>1</v>
      </c>
      <c r="W835" s="25" t="s">
        <v>623</v>
      </c>
    </row>
    <row r="836" spans="1:23">
      <c r="A836" s="25">
        <v>183</v>
      </c>
      <c r="B836" s="25">
        <v>2</v>
      </c>
      <c r="C836" s="25" t="s">
        <v>25</v>
      </c>
      <c r="D836" s="25">
        <v>320803</v>
      </c>
      <c r="E836" s="25" t="s">
        <v>8425</v>
      </c>
      <c r="F836" s="25" t="s">
        <v>636</v>
      </c>
      <c r="G836" s="25" t="s">
        <v>28</v>
      </c>
      <c r="H836" s="26">
        <v>442.86539448500002</v>
      </c>
      <c r="I836" s="25">
        <v>443</v>
      </c>
      <c r="J836" s="25" t="s">
        <v>636</v>
      </c>
      <c r="K836" s="25" t="s">
        <v>310</v>
      </c>
      <c r="L836" s="25" t="s">
        <v>634</v>
      </c>
      <c r="M836" s="25" t="s">
        <v>83</v>
      </c>
      <c r="N836" s="25" t="s">
        <v>55</v>
      </c>
      <c r="O836" s="25" t="s">
        <v>408</v>
      </c>
      <c r="P836" s="25" t="s">
        <v>408</v>
      </c>
      <c r="Q836" s="26">
        <f t="shared" si="24"/>
        <v>439</v>
      </c>
      <c r="R836" s="25" t="s">
        <v>8468</v>
      </c>
      <c r="S836" s="25" t="s">
        <v>8469</v>
      </c>
      <c r="T836" s="25" t="s">
        <v>35</v>
      </c>
      <c r="U836" s="25">
        <v>1</v>
      </c>
      <c r="V836" s="25">
        <v>1</v>
      </c>
      <c r="W836" s="25" t="s">
        <v>637</v>
      </c>
    </row>
    <row r="837" spans="1:23">
      <c r="A837" s="25">
        <v>186</v>
      </c>
      <c r="B837" s="25">
        <v>2</v>
      </c>
      <c r="C837" s="25" t="s">
        <v>25</v>
      </c>
      <c r="D837" s="25">
        <v>320803</v>
      </c>
      <c r="E837" s="25" t="s">
        <v>8425</v>
      </c>
      <c r="F837" s="25" t="s">
        <v>645</v>
      </c>
      <c r="G837" s="25" t="s">
        <v>28</v>
      </c>
      <c r="H837" s="26">
        <v>1703.424538</v>
      </c>
      <c r="I837" s="25">
        <v>1703</v>
      </c>
      <c r="J837" s="25" t="s">
        <v>645</v>
      </c>
      <c r="K837" s="25" t="s">
        <v>310</v>
      </c>
      <c r="L837" s="25" t="s">
        <v>639</v>
      </c>
      <c r="M837" s="25" t="s">
        <v>93</v>
      </c>
      <c r="N837" s="25" t="s">
        <v>8445</v>
      </c>
      <c r="O837" s="25" t="s">
        <v>646</v>
      </c>
      <c r="P837" s="25" t="s">
        <v>646</v>
      </c>
      <c r="Q837" s="26">
        <f t="shared" si="24"/>
        <v>1647</v>
      </c>
      <c r="R837" s="25" t="s">
        <v>8468</v>
      </c>
      <c r="S837" s="25" t="s">
        <v>8469</v>
      </c>
      <c r="T837" s="25" t="s">
        <v>35</v>
      </c>
      <c r="U837" s="25">
        <v>1</v>
      </c>
      <c r="V837" s="25">
        <v>1</v>
      </c>
      <c r="W837" s="25" t="s">
        <v>647</v>
      </c>
    </row>
    <row r="838" spans="1:23">
      <c r="A838" s="25">
        <v>189</v>
      </c>
      <c r="B838" s="25">
        <v>2</v>
      </c>
      <c r="C838" s="25" t="s">
        <v>25</v>
      </c>
      <c r="D838" s="25">
        <v>320803</v>
      </c>
      <c r="E838" s="25" t="s">
        <v>8425</v>
      </c>
      <c r="F838" s="25" t="s">
        <v>654</v>
      </c>
      <c r="G838" s="25" t="s">
        <v>28</v>
      </c>
      <c r="H838" s="26">
        <v>1245.6670125000001</v>
      </c>
      <c r="I838" s="25">
        <v>1246</v>
      </c>
      <c r="J838" s="25" t="s">
        <v>654</v>
      </c>
      <c r="K838" s="25" t="s">
        <v>310</v>
      </c>
      <c r="L838" s="25" t="s">
        <v>649</v>
      </c>
      <c r="M838" s="25" t="s">
        <v>93</v>
      </c>
      <c r="N838" s="25" t="s">
        <v>8445</v>
      </c>
      <c r="O838" s="25" t="s">
        <v>655</v>
      </c>
      <c r="P838" s="25" t="s">
        <v>655</v>
      </c>
      <c r="Q838" s="26">
        <f t="shared" si="24"/>
        <v>1237</v>
      </c>
      <c r="R838" s="25" t="s">
        <v>8468</v>
      </c>
      <c r="S838" s="25" t="s">
        <v>8469</v>
      </c>
      <c r="T838" s="25" t="s">
        <v>35</v>
      </c>
      <c r="U838" s="25">
        <v>1</v>
      </c>
      <c r="V838" s="25">
        <v>1</v>
      </c>
      <c r="W838" s="25" t="s">
        <v>656</v>
      </c>
    </row>
    <row r="839" spans="1:23">
      <c r="A839" s="25">
        <v>447</v>
      </c>
      <c r="B839" s="25">
        <v>3</v>
      </c>
      <c r="C839" s="25" t="s">
        <v>25</v>
      </c>
      <c r="D839" s="25">
        <v>320803</v>
      </c>
      <c r="E839" s="25" t="s">
        <v>8425</v>
      </c>
      <c r="F839" s="25" t="s">
        <v>1290</v>
      </c>
      <c r="G839" s="25" t="s">
        <v>28</v>
      </c>
      <c r="H839" s="26">
        <v>13003.524036999999</v>
      </c>
      <c r="I839" s="25">
        <v>13004</v>
      </c>
      <c r="J839" s="25" t="s">
        <v>1290</v>
      </c>
      <c r="K839" s="25" t="s">
        <v>310</v>
      </c>
      <c r="L839" s="25" t="s">
        <v>1290</v>
      </c>
      <c r="M839" s="25" t="s">
        <v>30</v>
      </c>
      <c r="N839" s="25" t="s">
        <v>60</v>
      </c>
      <c r="O839" s="25" t="s">
        <v>105</v>
      </c>
      <c r="P839" s="25" t="s">
        <v>1291</v>
      </c>
      <c r="Q839" s="26">
        <f t="shared" si="24"/>
        <v>1079</v>
      </c>
      <c r="R839" s="25" t="s">
        <v>8468</v>
      </c>
      <c r="S839" s="25" t="s">
        <v>8469</v>
      </c>
      <c r="T839" s="25" t="s">
        <v>35</v>
      </c>
      <c r="U839" s="25">
        <v>1</v>
      </c>
      <c r="V839" s="25">
        <v>1</v>
      </c>
      <c r="W839" s="25" t="s">
        <v>1292</v>
      </c>
    </row>
    <row r="840" spans="1:23">
      <c r="A840" s="25">
        <v>2739</v>
      </c>
      <c r="B840" s="25">
        <v>17</v>
      </c>
      <c r="C840" s="25" t="s">
        <v>25</v>
      </c>
      <c r="D840" s="25">
        <v>321028</v>
      </c>
      <c r="E840" s="25" t="s">
        <v>2343</v>
      </c>
      <c r="F840" s="25" t="s">
        <v>5723</v>
      </c>
      <c r="G840" s="25" t="s">
        <v>28</v>
      </c>
      <c r="H840" s="26">
        <v>10407.297453499999</v>
      </c>
      <c r="I840" s="25">
        <v>10407</v>
      </c>
      <c r="J840" s="25" t="s">
        <v>5723</v>
      </c>
      <c r="K840" s="25" t="s">
        <v>310</v>
      </c>
      <c r="L840" s="25" t="s">
        <v>5723</v>
      </c>
      <c r="M840" s="25" t="s">
        <v>30</v>
      </c>
      <c r="N840" s="25" t="s">
        <v>60</v>
      </c>
      <c r="O840" s="25" t="s">
        <v>1177</v>
      </c>
      <c r="P840" s="25" t="s">
        <v>5725</v>
      </c>
      <c r="Q840" s="26">
        <f t="shared" si="24"/>
        <v>5219</v>
      </c>
      <c r="R840" s="25" t="s">
        <v>9340</v>
      </c>
      <c r="S840" s="25" t="s">
        <v>5730</v>
      </c>
      <c r="T840" s="25" t="s">
        <v>35</v>
      </c>
      <c r="U840" s="25">
        <v>1</v>
      </c>
      <c r="V840" s="25">
        <v>1</v>
      </c>
      <c r="W840" s="25" t="s">
        <v>5728</v>
      </c>
    </row>
    <row r="841" spans="1:23">
      <c r="A841" s="25">
        <v>388</v>
      </c>
      <c r="B841" s="25">
        <v>3</v>
      </c>
      <c r="C841" s="25" t="s">
        <v>25</v>
      </c>
      <c r="D841" s="25">
        <v>320803</v>
      </c>
      <c r="E841" s="25" t="s">
        <v>8425</v>
      </c>
      <c r="F841" s="25" t="s">
        <v>1195</v>
      </c>
      <c r="G841" s="25" t="s">
        <v>28</v>
      </c>
      <c r="H841" s="26">
        <v>4114.1308800099996</v>
      </c>
      <c r="I841" s="25">
        <v>4114</v>
      </c>
      <c r="J841" s="25" t="s">
        <v>1195</v>
      </c>
      <c r="K841" s="25" t="s">
        <v>1196</v>
      </c>
      <c r="L841" s="25" t="s">
        <v>1195</v>
      </c>
      <c r="M841" s="25" t="s">
        <v>30</v>
      </c>
      <c r="N841" s="25" t="s">
        <v>60</v>
      </c>
      <c r="O841" s="25" t="s">
        <v>1197</v>
      </c>
      <c r="P841" s="25" t="s">
        <v>1198</v>
      </c>
      <c r="Q841" s="26">
        <f t="shared" si="24"/>
        <v>2054</v>
      </c>
      <c r="R841" s="25" t="s">
        <v>8598</v>
      </c>
      <c r="S841" s="25" t="s">
        <v>8599</v>
      </c>
      <c r="T841" s="25" t="s">
        <v>35</v>
      </c>
      <c r="U841" s="25">
        <v>1</v>
      </c>
      <c r="V841" s="25">
        <v>1</v>
      </c>
      <c r="W841" s="25" t="s">
        <v>1201</v>
      </c>
    </row>
    <row r="842" spans="1:23">
      <c r="A842" s="25">
        <v>391</v>
      </c>
      <c r="B842" s="25">
        <v>3</v>
      </c>
      <c r="C842" s="25" t="s">
        <v>25</v>
      </c>
      <c r="D842" s="25">
        <v>320803</v>
      </c>
      <c r="E842" s="25" t="s">
        <v>8425</v>
      </c>
      <c r="F842" s="25" t="s">
        <v>1205</v>
      </c>
      <c r="G842" s="25" t="s">
        <v>28</v>
      </c>
      <c r="H842" s="26">
        <v>3364.5546779699998</v>
      </c>
      <c r="I842" s="25">
        <v>3365</v>
      </c>
      <c r="J842" s="25" t="s">
        <v>1205</v>
      </c>
      <c r="K842" s="25" t="s">
        <v>1196</v>
      </c>
      <c r="L842" s="25" t="s">
        <v>1205</v>
      </c>
      <c r="M842" s="25" t="s">
        <v>30</v>
      </c>
      <c r="N842" s="25" t="s">
        <v>8426</v>
      </c>
      <c r="O842" s="25" t="s">
        <v>1206</v>
      </c>
      <c r="P842" s="25" t="s">
        <v>1207</v>
      </c>
      <c r="Q842" s="26">
        <f t="shared" si="24"/>
        <v>1917</v>
      </c>
      <c r="R842" s="25" t="s">
        <v>8598</v>
      </c>
      <c r="S842" s="25" t="s">
        <v>8599</v>
      </c>
      <c r="T842" s="25" t="s">
        <v>35</v>
      </c>
      <c r="U842" s="25">
        <v>1</v>
      </c>
      <c r="V842" s="25">
        <v>1</v>
      </c>
      <c r="W842" s="25" t="s">
        <v>1208</v>
      </c>
    </row>
    <row r="843" spans="1:23">
      <c r="A843" s="25">
        <v>400</v>
      </c>
      <c r="B843" s="25">
        <v>3</v>
      </c>
      <c r="C843" s="25" t="s">
        <v>25</v>
      </c>
      <c r="D843" s="25">
        <v>320803</v>
      </c>
      <c r="E843" s="25" t="s">
        <v>8425</v>
      </c>
      <c r="F843" s="25" t="s">
        <v>1227</v>
      </c>
      <c r="G843" s="25" t="s">
        <v>28</v>
      </c>
      <c r="H843" s="26">
        <v>1254.88769555</v>
      </c>
      <c r="I843" s="25">
        <v>1255</v>
      </c>
      <c r="J843" s="25" t="s">
        <v>1227</v>
      </c>
      <c r="K843" s="25" t="s">
        <v>1196</v>
      </c>
      <c r="L843" s="25" t="s">
        <v>1222</v>
      </c>
      <c r="M843" s="25" t="s">
        <v>83</v>
      </c>
      <c r="N843" s="25" t="s">
        <v>8426</v>
      </c>
      <c r="O843" s="25" t="s">
        <v>940</v>
      </c>
      <c r="P843" s="25" t="s">
        <v>1228</v>
      </c>
      <c r="Q843" s="26">
        <f t="shared" si="24"/>
        <v>619</v>
      </c>
      <c r="R843" s="25" t="s">
        <v>8598</v>
      </c>
      <c r="S843" s="25" t="s">
        <v>8599</v>
      </c>
      <c r="T843" s="25" t="s">
        <v>35</v>
      </c>
      <c r="U843" s="25">
        <v>1</v>
      </c>
      <c r="V843" s="25">
        <v>1</v>
      </c>
      <c r="W843" s="25" t="s">
        <v>1229</v>
      </c>
    </row>
    <row r="844" spans="1:23">
      <c r="A844" s="25">
        <v>403</v>
      </c>
      <c r="B844" s="25">
        <v>3</v>
      </c>
      <c r="C844" s="25" t="s">
        <v>25</v>
      </c>
      <c r="D844" s="25">
        <v>320803</v>
      </c>
      <c r="E844" s="25" t="s">
        <v>8425</v>
      </c>
      <c r="F844" s="25" t="s">
        <v>1234</v>
      </c>
      <c r="G844" s="25" t="s">
        <v>28</v>
      </c>
      <c r="H844" s="26">
        <v>907.93396700899996</v>
      </c>
      <c r="I844" s="25">
        <v>908</v>
      </c>
      <c r="J844" s="25" t="s">
        <v>1234</v>
      </c>
      <c r="K844" s="25" t="s">
        <v>1196</v>
      </c>
      <c r="L844" s="25" t="s">
        <v>1234</v>
      </c>
      <c r="M844" s="25" t="s">
        <v>30</v>
      </c>
      <c r="N844" s="25" t="s">
        <v>8426</v>
      </c>
      <c r="O844" s="25" t="s">
        <v>1235</v>
      </c>
      <c r="P844" s="25" t="s">
        <v>1235</v>
      </c>
      <c r="Q844" s="26">
        <f t="shared" si="24"/>
        <v>874</v>
      </c>
      <c r="R844" s="25" t="s">
        <v>8598</v>
      </c>
      <c r="S844" s="25" t="s">
        <v>8599</v>
      </c>
      <c r="T844" s="25" t="s">
        <v>35</v>
      </c>
      <c r="U844" s="25">
        <v>1</v>
      </c>
      <c r="V844" s="25">
        <v>1</v>
      </c>
      <c r="W844" s="25" t="s">
        <v>1236</v>
      </c>
    </row>
    <row r="845" spans="1:23">
      <c r="A845" s="25">
        <v>2201</v>
      </c>
      <c r="B845" s="25">
        <v>13</v>
      </c>
      <c r="C845" s="25" t="s">
        <v>25</v>
      </c>
      <c r="D845" s="25">
        <v>321028</v>
      </c>
      <c r="E845" s="25" t="s">
        <v>2343</v>
      </c>
      <c r="F845" s="25" t="s">
        <v>4659</v>
      </c>
      <c r="G845" s="25" t="s">
        <v>28</v>
      </c>
      <c r="H845" s="26">
        <v>5886.5575664999997</v>
      </c>
      <c r="I845" s="25">
        <v>5887</v>
      </c>
      <c r="J845" s="25" t="s">
        <v>4659</v>
      </c>
      <c r="K845" s="25" t="s">
        <v>1196</v>
      </c>
      <c r="L845" s="25" t="s">
        <v>2776</v>
      </c>
      <c r="M845" s="25" t="s">
        <v>76</v>
      </c>
      <c r="N845" s="25" t="s">
        <v>60</v>
      </c>
      <c r="O845" s="25" t="s">
        <v>4660</v>
      </c>
      <c r="P845" s="25" t="s">
        <v>4660</v>
      </c>
      <c r="Q845" s="26">
        <f t="shared" si="24"/>
        <v>5902</v>
      </c>
      <c r="R845" s="25" t="s">
        <v>9104</v>
      </c>
      <c r="S845" s="25" t="s">
        <v>9105</v>
      </c>
      <c r="T845" s="25" t="s">
        <v>35</v>
      </c>
      <c r="U845" s="25">
        <v>1</v>
      </c>
      <c r="V845" s="25">
        <v>1</v>
      </c>
      <c r="W845" s="25" t="s">
        <v>4661</v>
      </c>
    </row>
    <row r="846" spans="1:23">
      <c r="A846" s="25">
        <v>2044</v>
      </c>
      <c r="B846" s="25">
        <v>12</v>
      </c>
      <c r="C846" s="25" t="s">
        <v>25</v>
      </c>
      <c r="D846" s="25">
        <v>321028</v>
      </c>
      <c r="E846" s="25" t="s">
        <v>2343</v>
      </c>
      <c r="F846" s="25" t="s">
        <v>4308</v>
      </c>
      <c r="G846" s="25" t="s">
        <v>28</v>
      </c>
      <c r="H846" s="26">
        <v>3504.23497378</v>
      </c>
      <c r="I846" s="25">
        <v>3504</v>
      </c>
      <c r="J846" s="25" t="s">
        <v>4308</v>
      </c>
      <c r="K846" s="25" t="s">
        <v>1196</v>
      </c>
      <c r="L846" s="25" t="s">
        <v>4271</v>
      </c>
      <c r="M846" s="25" t="s">
        <v>1754</v>
      </c>
      <c r="N846" s="25" t="s">
        <v>8445</v>
      </c>
      <c r="O846" s="25" t="s">
        <v>3193</v>
      </c>
      <c r="P846" s="25" t="s">
        <v>3193</v>
      </c>
      <c r="Q846" s="26">
        <f t="shared" si="24"/>
        <v>3514</v>
      </c>
      <c r="R846" s="25" t="s">
        <v>9104</v>
      </c>
      <c r="S846" s="25" t="s">
        <v>9105</v>
      </c>
      <c r="T846" s="25" t="s">
        <v>35</v>
      </c>
      <c r="U846" s="25">
        <v>1</v>
      </c>
      <c r="V846" s="25">
        <v>1</v>
      </c>
      <c r="W846" s="25" t="s">
        <v>4311</v>
      </c>
    </row>
    <row r="847" spans="1:23">
      <c r="A847" s="25">
        <v>2135</v>
      </c>
      <c r="B847" s="25">
        <v>12</v>
      </c>
      <c r="C847" s="25" t="s">
        <v>25</v>
      </c>
      <c r="D847" s="25">
        <v>321028</v>
      </c>
      <c r="E847" s="25" t="s">
        <v>2343</v>
      </c>
      <c r="F847" s="25" t="s">
        <v>4531</v>
      </c>
      <c r="G847" s="25" t="s">
        <v>28</v>
      </c>
      <c r="H847" s="26">
        <v>10645.899633000001</v>
      </c>
      <c r="I847" s="25">
        <v>10646</v>
      </c>
      <c r="J847" s="25" t="s">
        <v>4531</v>
      </c>
      <c r="K847" s="25" t="s">
        <v>1196</v>
      </c>
      <c r="L847" s="25" t="s">
        <v>4531</v>
      </c>
      <c r="M847" s="25" t="s">
        <v>30</v>
      </c>
      <c r="N847" s="25" t="s">
        <v>60</v>
      </c>
      <c r="O847" s="25" t="s">
        <v>4532</v>
      </c>
      <c r="P847" s="25" t="s">
        <v>4532</v>
      </c>
      <c r="Q847" s="26">
        <f t="shared" si="24"/>
        <v>10761</v>
      </c>
      <c r="R847" s="25" t="s">
        <v>9104</v>
      </c>
      <c r="S847" s="25" t="s">
        <v>9105</v>
      </c>
      <c r="T847" s="25" t="s">
        <v>35</v>
      </c>
      <c r="U847" s="25">
        <v>1</v>
      </c>
      <c r="V847" s="25">
        <v>1</v>
      </c>
      <c r="W847" s="25" t="s">
        <v>4533</v>
      </c>
    </row>
    <row r="848" spans="1:23">
      <c r="A848" s="25">
        <v>2139</v>
      </c>
      <c r="B848" s="25">
        <v>12</v>
      </c>
      <c r="C848" s="25" t="s">
        <v>25</v>
      </c>
      <c r="D848" s="25">
        <v>321028</v>
      </c>
      <c r="E848" s="25" t="s">
        <v>2343</v>
      </c>
      <c r="F848" s="25" t="s">
        <v>4538</v>
      </c>
      <c r="G848" s="25" t="s">
        <v>28</v>
      </c>
      <c r="H848" s="26">
        <v>1895.78401001</v>
      </c>
      <c r="I848" s="25">
        <v>1896</v>
      </c>
      <c r="J848" s="25" t="s">
        <v>4538</v>
      </c>
      <c r="K848" s="25" t="s">
        <v>1196</v>
      </c>
      <c r="L848" s="25" t="s">
        <v>4538</v>
      </c>
      <c r="M848" s="25" t="s">
        <v>30</v>
      </c>
      <c r="N848" s="25" t="s">
        <v>60</v>
      </c>
      <c r="O848" s="25" t="s">
        <v>389</v>
      </c>
      <c r="P848" s="25" t="s">
        <v>389</v>
      </c>
      <c r="Q848" s="26">
        <f t="shared" si="24"/>
        <v>1874</v>
      </c>
      <c r="R848" s="25" t="s">
        <v>9104</v>
      </c>
      <c r="S848" s="25" t="s">
        <v>9105</v>
      </c>
      <c r="T848" s="25" t="s">
        <v>35</v>
      </c>
      <c r="U848" s="25">
        <v>1</v>
      </c>
      <c r="V848" s="25">
        <v>1</v>
      </c>
      <c r="W848" s="25" t="s">
        <v>4539</v>
      </c>
    </row>
    <row r="849" spans="1:23">
      <c r="A849" s="25">
        <v>626</v>
      </c>
      <c r="B849" s="25">
        <v>3</v>
      </c>
      <c r="C849" s="25" t="s">
        <v>25</v>
      </c>
      <c r="D849" s="25">
        <v>320803</v>
      </c>
      <c r="E849" s="25" t="s">
        <v>8425</v>
      </c>
      <c r="F849" s="25" t="s">
        <v>8630</v>
      </c>
      <c r="G849" s="25" t="s">
        <v>28</v>
      </c>
      <c r="H849" s="26">
        <v>2860.2135239600002</v>
      </c>
      <c r="I849" s="25">
        <v>908</v>
      </c>
      <c r="J849" s="25" t="s">
        <v>1234</v>
      </c>
      <c r="K849" s="25" t="s">
        <v>1196</v>
      </c>
      <c r="N849" s="25" t="s">
        <v>8426</v>
      </c>
      <c r="O849" s="25" t="s">
        <v>1235</v>
      </c>
      <c r="P849" s="25" t="s">
        <v>1235</v>
      </c>
      <c r="Q849" s="26">
        <f t="shared" si="24"/>
        <v>874</v>
      </c>
      <c r="R849" s="25" t="s">
        <v>1199</v>
      </c>
      <c r="S849" s="25" t="s">
        <v>8599</v>
      </c>
      <c r="T849" s="25" t="s">
        <v>35</v>
      </c>
      <c r="U849" s="25">
        <v>1</v>
      </c>
      <c r="V849" s="25">
        <v>1</v>
      </c>
      <c r="W849" s="25" t="s">
        <v>1236</v>
      </c>
    </row>
    <row r="850" spans="1:23">
      <c r="A850" s="25">
        <v>297</v>
      </c>
      <c r="B850" s="25">
        <v>3</v>
      </c>
      <c r="C850" s="25" t="s">
        <v>25</v>
      </c>
      <c r="D850" s="25">
        <v>320803</v>
      </c>
      <c r="E850" s="25" t="s">
        <v>8425</v>
      </c>
      <c r="F850" s="25" t="s">
        <v>998</v>
      </c>
      <c r="G850" s="25" t="s">
        <v>28</v>
      </c>
      <c r="H850" s="26">
        <v>597.78491754000004</v>
      </c>
      <c r="I850" s="25">
        <v>598</v>
      </c>
      <c r="J850" s="25" t="s">
        <v>998</v>
      </c>
      <c r="K850" s="25" t="s">
        <v>696</v>
      </c>
      <c r="L850" s="25" t="s">
        <v>996</v>
      </c>
      <c r="M850" s="25" t="s">
        <v>37</v>
      </c>
      <c r="N850" s="25" t="s">
        <v>55</v>
      </c>
      <c r="O850" s="25" t="s">
        <v>999</v>
      </c>
      <c r="P850" s="25" t="s">
        <v>1000</v>
      </c>
      <c r="Q850" s="26">
        <f t="shared" si="24"/>
        <v>49.833333333333336</v>
      </c>
      <c r="R850" s="25" t="s">
        <v>8545</v>
      </c>
      <c r="S850" s="25" t="s">
        <v>1002</v>
      </c>
      <c r="T850" s="25" t="s">
        <v>1003</v>
      </c>
      <c r="U850" s="25">
        <v>1</v>
      </c>
      <c r="V850" s="25">
        <v>6</v>
      </c>
      <c r="W850" s="25" t="s">
        <v>1004</v>
      </c>
    </row>
    <row r="851" spans="1:23">
      <c r="A851" s="25">
        <v>298</v>
      </c>
      <c r="B851" s="25">
        <v>3</v>
      </c>
      <c r="C851" s="25" t="s">
        <v>25</v>
      </c>
      <c r="D851" s="25">
        <v>320803</v>
      </c>
      <c r="E851" s="25" t="s">
        <v>8425</v>
      </c>
      <c r="F851" s="25" t="s">
        <v>998</v>
      </c>
      <c r="G851" s="25" t="s">
        <v>28</v>
      </c>
      <c r="H851" s="26">
        <v>597.78491754000004</v>
      </c>
      <c r="I851" s="25">
        <v>598</v>
      </c>
      <c r="J851" s="25" t="s">
        <v>998</v>
      </c>
      <c r="K851" s="25" t="s">
        <v>696</v>
      </c>
      <c r="L851" s="25" t="s">
        <v>996</v>
      </c>
      <c r="M851" s="25" t="s">
        <v>37</v>
      </c>
      <c r="N851" s="25" t="s">
        <v>55</v>
      </c>
      <c r="O851" s="25" t="s">
        <v>999</v>
      </c>
      <c r="P851" s="25" t="s">
        <v>1000</v>
      </c>
      <c r="Q851" s="26">
        <f t="shared" ref="Q851:Q914" si="25">O851*U851/V851</f>
        <v>249.16666666666666</v>
      </c>
      <c r="R851" s="25" t="s">
        <v>8546</v>
      </c>
      <c r="S851" s="25" t="s">
        <v>8547</v>
      </c>
      <c r="T851" s="25" t="s">
        <v>1007</v>
      </c>
      <c r="U851" s="25">
        <v>5</v>
      </c>
      <c r="V851" s="25">
        <v>6</v>
      </c>
      <c r="W851" s="25" t="s">
        <v>1004</v>
      </c>
    </row>
    <row r="852" spans="1:23">
      <c r="A852" s="25">
        <v>789</v>
      </c>
      <c r="B852" s="25">
        <v>4</v>
      </c>
      <c r="C852" s="25" t="s">
        <v>25</v>
      </c>
      <c r="D852" s="25">
        <v>320854</v>
      </c>
      <c r="E852" s="25" t="s">
        <v>1455</v>
      </c>
      <c r="F852" s="25" t="s">
        <v>1819</v>
      </c>
      <c r="G852" s="25" t="s">
        <v>28</v>
      </c>
      <c r="H852" s="26">
        <v>210.69668699600001</v>
      </c>
      <c r="I852" s="25">
        <v>211</v>
      </c>
      <c r="J852" s="25" t="s">
        <v>1819</v>
      </c>
      <c r="K852" s="25" t="s">
        <v>696</v>
      </c>
      <c r="L852" s="25" t="s">
        <v>1819</v>
      </c>
      <c r="M852" s="25" t="s">
        <v>30</v>
      </c>
      <c r="N852" s="25" t="s">
        <v>8445</v>
      </c>
      <c r="O852" s="25" t="s">
        <v>1820</v>
      </c>
      <c r="P852" s="25" t="s">
        <v>1820</v>
      </c>
      <c r="Q852" s="26">
        <f t="shared" si="25"/>
        <v>227</v>
      </c>
      <c r="R852" s="25" t="s">
        <v>8691</v>
      </c>
      <c r="S852" s="25" t="s">
        <v>1310</v>
      </c>
      <c r="T852" s="25" t="s">
        <v>35</v>
      </c>
      <c r="U852" s="25">
        <v>1</v>
      </c>
      <c r="V852" s="25">
        <v>1</v>
      </c>
      <c r="W852" s="25" t="s">
        <v>1821</v>
      </c>
    </row>
    <row r="853" spans="1:23">
      <c r="A853" s="25">
        <v>796</v>
      </c>
      <c r="B853" s="25">
        <v>4</v>
      </c>
      <c r="C853" s="25" t="s">
        <v>25</v>
      </c>
      <c r="D853" s="25">
        <v>320854</v>
      </c>
      <c r="E853" s="25" t="s">
        <v>1455</v>
      </c>
      <c r="F853" s="25" t="s">
        <v>1839</v>
      </c>
      <c r="G853" s="25" t="s">
        <v>28</v>
      </c>
      <c r="H853" s="26">
        <v>2918.9217340700002</v>
      </c>
      <c r="I853" s="25">
        <v>2919</v>
      </c>
      <c r="J853" s="25" t="s">
        <v>1839</v>
      </c>
      <c r="K853" s="25" t="s">
        <v>696</v>
      </c>
      <c r="L853" s="25" t="s">
        <v>1839</v>
      </c>
      <c r="M853" s="25" t="s">
        <v>30</v>
      </c>
      <c r="N853" s="25" t="s">
        <v>8445</v>
      </c>
      <c r="O853" s="25" t="s">
        <v>1840</v>
      </c>
      <c r="P853" s="25" t="s">
        <v>1840</v>
      </c>
      <c r="Q853" s="26">
        <f t="shared" si="25"/>
        <v>2931</v>
      </c>
      <c r="R853" s="25" t="s">
        <v>8691</v>
      </c>
      <c r="S853" s="25" t="s">
        <v>1310</v>
      </c>
      <c r="T853" s="25" t="s">
        <v>35</v>
      </c>
      <c r="U853" s="25">
        <v>1</v>
      </c>
      <c r="V853" s="25">
        <v>1</v>
      </c>
      <c r="W853" s="25" t="s">
        <v>1841</v>
      </c>
    </row>
    <row r="854" spans="1:23">
      <c r="A854" s="25">
        <v>797</v>
      </c>
      <c r="B854" s="25">
        <v>4</v>
      </c>
      <c r="C854" s="25" t="s">
        <v>25</v>
      </c>
      <c r="D854" s="25">
        <v>320854</v>
      </c>
      <c r="E854" s="25" t="s">
        <v>1455</v>
      </c>
      <c r="F854" s="25" t="s">
        <v>1842</v>
      </c>
      <c r="G854" s="25" t="s">
        <v>28</v>
      </c>
      <c r="H854" s="26">
        <v>3781.8355639400002</v>
      </c>
      <c r="I854" s="25">
        <v>3782</v>
      </c>
      <c r="J854" s="25" t="s">
        <v>1842</v>
      </c>
      <c r="K854" s="25" t="s">
        <v>696</v>
      </c>
      <c r="L854" s="25" t="s">
        <v>1842</v>
      </c>
      <c r="M854" s="25" t="s">
        <v>30</v>
      </c>
      <c r="N854" s="25" t="s">
        <v>8445</v>
      </c>
      <c r="O854" s="25" t="s">
        <v>1843</v>
      </c>
      <c r="P854" s="25" t="s">
        <v>1843</v>
      </c>
      <c r="Q854" s="26">
        <f t="shared" si="25"/>
        <v>3751</v>
      </c>
      <c r="R854" s="25" t="s">
        <v>8691</v>
      </c>
      <c r="S854" s="25" t="s">
        <v>1310</v>
      </c>
      <c r="T854" s="25" t="s">
        <v>35</v>
      </c>
      <c r="U854" s="25">
        <v>1</v>
      </c>
      <c r="V854" s="25">
        <v>1</v>
      </c>
      <c r="W854" s="25" t="s">
        <v>1844</v>
      </c>
    </row>
    <row r="855" spans="1:23">
      <c r="A855" s="25">
        <v>798</v>
      </c>
      <c r="B855" s="25">
        <v>4</v>
      </c>
      <c r="C855" s="25" t="s">
        <v>25</v>
      </c>
      <c r="D855" s="25">
        <v>320854</v>
      </c>
      <c r="E855" s="25" t="s">
        <v>1455</v>
      </c>
      <c r="F855" s="25" t="s">
        <v>1845</v>
      </c>
      <c r="G855" s="25" t="s">
        <v>28</v>
      </c>
      <c r="H855" s="26">
        <v>1639.0751844700001</v>
      </c>
      <c r="I855" s="25">
        <v>1639</v>
      </c>
      <c r="J855" s="25" t="s">
        <v>1845</v>
      </c>
      <c r="K855" s="25" t="s">
        <v>696</v>
      </c>
      <c r="L855" s="25" t="s">
        <v>1846</v>
      </c>
      <c r="M855" s="25" t="s">
        <v>76</v>
      </c>
      <c r="N855" s="25" t="s">
        <v>8445</v>
      </c>
      <c r="O855" s="25" t="s">
        <v>1847</v>
      </c>
      <c r="P855" s="25" t="s">
        <v>1847</v>
      </c>
      <c r="Q855" s="26">
        <f t="shared" si="25"/>
        <v>1791</v>
      </c>
      <c r="R855" s="25" t="s">
        <v>8691</v>
      </c>
      <c r="S855" s="25" t="s">
        <v>1310</v>
      </c>
      <c r="T855" s="25" t="s">
        <v>35</v>
      </c>
      <c r="U855" s="25">
        <v>1</v>
      </c>
      <c r="V855" s="25">
        <v>1</v>
      </c>
      <c r="W855" s="25" t="s">
        <v>1848</v>
      </c>
    </row>
    <row r="856" spans="1:23">
      <c r="A856" s="25">
        <v>2619</v>
      </c>
      <c r="B856" s="25">
        <v>15</v>
      </c>
      <c r="C856" s="25" t="s">
        <v>25</v>
      </c>
      <c r="D856" s="25">
        <v>321028</v>
      </c>
      <c r="E856" s="25" t="s">
        <v>2343</v>
      </c>
      <c r="F856" s="25" t="s">
        <v>5467</v>
      </c>
      <c r="G856" s="25" t="s">
        <v>28</v>
      </c>
      <c r="H856" s="26">
        <v>41033.924379199998</v>
      </c>
      <c r="I856" s="25">
        <v>41034</v>
      </c>
      <c r="J856" s="25" t="s">
        <v>5467</v>
      </c>
      <c r="K856" s="25" t="s">
        <v>696</v>
      </c>
      <c r="L856" s="25" t="s">
        <v>5467</v>
      </c>
      <c r="M856" s="25" t="s">
        <v>30</v>
      </c>
      <c r="N856" s="25" t="s">
        <v>60</v>
      </c>
      <c r="O856" s="25" t="s">
        <v>5468</v>
      </c>
      <c r="P856" s="25" t="s">
        <v>5469</v>
      </c>
      <c r="Q856" s="26">
        <f t="shared" si="25"/>
        <v>20652</v>
      </c>
      <c r="R856" s="25" t="s">
        <v>9302</v>
      </c>
      <c r="S856" s="25" t="s">
        <v>5474</v>
      </c>
      <c r="T856" s="25" t="s">
        <v>35</v>
      </c>
      <c r="U856" s="25">
        <v>1</v>
      </c>
      <c r="V856" s="25">
        <v>1</v>
      </c>
      <c r="W856" s="25" t="s">
        <v>5472</v>
      </c>
    </row>
    <row r="857" spans="1:23">
      <c r="A857" s="25">
        <v>3456</v>
      </c>
      <c r="B857" s="25">
        <v>23</v>
      </c>
      <c r="C857" s="25" t="s">
        <v>25</v>
      </c>
      <c r="D857" s="25">
        <v>321028</v>
      </c>
      <c r="E857" s="25" t="s">
        <v>2343</v>
      </c>
      <c r="F857" s="25" t="s">
        <v>7177</v>
      </c>
      <c r="G857" s="25" t="s">
        <v>28</v>
      </c>
      <c r="H857" s="26">
        <v>6050.2332561399999</v>
      </c>
      <c r="I857" s="25">
        <v>6050</v>
      </c>
      <c r="J857" s="25" t="s">
        <v>7177</v>
      </c>
      <c r="K857" s="25" t="s">
        <v>696</v>
      </c>
      <c r="L857" s="25" t="s">
        <v>7177</v>
      </c>
      <c r="M857" s="25" t="s">
        <v>30</v>
      </c>
      <c r="N857" s="25" t="s">
        <v>60</v>
      </c>
      <c r="O857" s="25" t="s">
        <v>505</v>
      </c>
      <c r="P857" s="25" t="s">
        <v>7178</v>
      </c>
      <c r="Q857" s="26">
        <f t="shared" si="25"/>
        <v>1511</v>
      </c>
      <c r="R857" s="25" t="s">
        <v>9302</v>
      </c>
      <c r="S857" s="25" t="s">
        <v>5474</v>
      </c>
      <c r="T857" s="25" t="s">
        <v>35</v>
      </c>
      <c r="U857" s="25">
        <v>1</v>
      </c>
      <c r="V857" s="25">
        <v>1</v>
      </c>
      <c r="W857" s="25" t="s">
        <v>7179</v>
      </c>
    </row>
    <row r="858" spans="1:23">
      <c r="A858" s="25">
        <v>3457</v>
      </c>
      <c r="B858" s="25">
        <v>23</v>
      </c>
      <c r="C858" s="25" t="s">
        <v>25</v>
      </c>
      <c r="D858" s="25">
        <v>321028</v>
      </c>
      <c r="E858" s="25" t="s">
        <v>2343</v>
      </c>
      <c r="F858" s="25" t="s">
        <v>7177</v>
      </c>
      <c r="G858" s="25" t="s">
        <v>28</v>
      </c>
      <c r="H858" s="26">
        <v>6050.2332561399999</v>
      </c>
      <c r="I858" s="25">
        <v>6050</v>
      </c>
      <c r="J858" s="25" t="s">
        <v>7177</v>
      </c>
      <c r="K858" s="25" t="s">
        <v>696</v>
      </c>
      <c r="L858" s="25" t="s">
        <v>7177</v>
      </c>
      <c r="M858" s="25" t="s">
        <v>30</v>
      </c>
      <c r="N858" s="25" t="s">
        <v>8426</v>
      </c>
      <c r="O858" s="25" t="s">
        <v>7180</v>
      </c>
      <c r="P858" s="25" t="s">
        <v>7178</v>
      </c>
      <c r="Q858" s="26">
        <f t="shared" si="25"/>
        <v>4492</v>
      </c>
      <c r="R858" s="25" t="s">
        <v>9302</v>
      </c>
      <c r="S858" s="25" t="s">
        <v>5474</v>
      </c>
      <c r="T858" s="25" t="s">
        <v>35</v>
      </c>
      <c r="U858" s="25">
        <v>1</v>
      </c>
      <c r="V858" s="25">
        <v>1</v>
      </c>
      <c r="W858" s="25" t="s">
        <v>7179</v>
      </c>
    </row>
    <row r="859" spans="1:23">
      <c r="A859" s="25">
        <v>3458</v>
      </c>
      <c r="B859" s="25">
        <v>23</v>
      </c>
      <c r="C859" s="25" t="s">
        <v>25</v>
      </c>
      <c r="D859" s="25">
        <v>321028</v>
      </c>
      <c r="E859" s="25" t="s">
        <v>2343</v>
      </c>
      <c r="F859" s="25" t="s">
        <v>7181</v>
      </c>
      <c r="G859" s="25" t="s">
        <v>28</v>
      </c>
      <c r="H859" s="26">
        <v>13287.7610824</v>
      </c>
      <c r="I859" s="25">
        <v>13288</v>
      </c>
      <c r="J859" s="25" t="s">
        <v>7181</v>
      </c>
      <c r="K859" s="25" t="s">
        <v>696</v>
      </c>
      <c r="L859" s="25" t="s">
        <v>7181</v>
      </c>
      <c r="M859" s="25" t="s">
        <v>30</v>
      </c>
      <c r="N859" s="25" t="s">
        <v>60</v>
      </c>
      <c r="O859" s="25" t="s">
        <v>1172</v>
      </c>
      <c r="P859" s="25" t="s">
        <v>7182</v>
      </c>
      <c r="Q859" s="26">
        <f t="shared" si="25"/>
        <v>3352</v>
      </c>
      <c r="R859" s="25" t="s">
        <v>9302</v>
      </c>
      <c r="S859" s="25" t="s">
        <v>5474</v>
      </c>
      <c r="T859" s="25" t="s">
        <v>35</v>
      </c>
      <c r="U859" s="25">
        <v>1</v>
      </c>
      <c r="V859" s="25">
        <v>1</v>
      </c>
      <c r="W859" s="25" t="s">
        <v>7183</v>
      </c>
    </row>
    <row r="860" spans="1:23">
      <c r="A860" s="25">
        <v>3459</v>
      </c>
      <c r="B860" s="25">
        <v>23</v>
      </c>
      <c r="C860" s="25" t="s">
        <v>25</v>
      </c>
      <c r="D860" s="25">
        <v>321028</v>
      </c>
      <c r="E860" s="25" t="s">
        <v>2343</v>
      </c>
      <c r="F860" s="25" t="s">
        <v>7181</v>
      </c>
      <c r="G860" s="25" t="s">
        <v>28</v>
      </c>
      <c r="H860" s="26">
        <v>13287.7610824</v>
      </c>
      <c r="I860" s="25">
        <v>13288</v>
      </c>
      <c r="J860" s="25" t="s">
        <v>7181</v>
      </c>
      <c r="K860" s="25" t="s">
        <v>696</v>
      </c>
      <c r="L860" s="25" t="s">
        <v>7181</v>
      </c>
      <c r="M860" s="25" t="s">
        <v>30</v>
      </c>
      <c r="N860" s="25" t="s">
        <v>8426</v>
      </c>
      <c r="O860" s="25" t="s">
        <v>7184</v>
      </c>
      <c r="P860" s="25" t="s">
        <v>7182</v>
      </c>
      <c r="Q860" s="26">
        <f t="shared" si="25"/>
        <v>10060</v>
      </c>
      <c r="R860" s="25" t="s">
        <v>9302</v>
      </c>
      <c r="S860" s="25" t="s">
        <v>5474</v>
      </c>
      <c r="T860" s="25" t="s">
        <v>35</v>
      </c>
      <c r="U860" s="25">
        <v>1</v>
      </c>
      <c r="V860" s="25">
        <v>1</v>
      </c>
      <c r="W860" s="25" t="s">
        <v>7183</v>
      </c>
    </row>
    <row r="861" spans="1:23">
      <c r="A861" s="25">
        <v>623</v>
      </c>
      <c r="B861" s="25">
        <v>3</v>
      </c>
      <c r="C861" s="25" t="s">
        <v>25</v>
      </c>
      <c r="D861" s="25">
        <v>320803</v>
      </c>
      <c r="E861" s="25" t="s">
        <v>8425</v>
      </c>
      <c r="F861" s="25" t="s">
        <v>1426</v>
      </c>
      <c r="G861" s="25" t="s">
        <v>28</v>
      </c>
      <c r="H861" s="26">
        <v>3409.4150809600001</v>
      </c>
      <c r="I861" s="26">
        <v>3409.4150809600001</v>
      </c>
      <c r="J861" s="25" t="s">
        <v>1427</v>
      </c>
      <c r="K861" s="25" t="s">
        <v>696</v>
      </c>
      <c r="N861" s="25" t="s">
        <v>55</v>
      </c>
      <c r="O861" s="25" t="s">
        <v>233</v>
      </c>
      <c r="P861" s="25" t="s">
        <v>1429</v>
      </c>
      <c r="Q861" s="26">
        <f t="shared" si="25"/>
        <v>149.83333333333334</v>
      </c>
      <c r="R861" s="25" t="s">
        <v>1001</v>
      </c>
      <c r="S861" s="25" t="s">
        <v>1002</v>
      </c>
      <c r="T861" s="25" t="s">
        <v>1003</v>
      </c>
      <c r="U861" s="25">
        <v>1</v>
      </c>
      <c r="V861" s="25">
        <v>6</v>
      </c>
      <c r="W861" s="25" t="s">
        <v>1431</v>
      </c>
    </row>
    <row r="862" spans="1:23">
      <c r="A862" s="25">
        <v>624</v>
      </c>
      <c r="B862" s="25">
        <v>3</v>
      </c>
      <c r="C862" s="25" t="s">
        <v>25</v>
      </c>
      <c r="D862" s="25">
        <v>320803</v>
      </c>
      <c r="E862" s="25" t="s">
        <v>8425</v>
      </c>
      <c r="F862" s="25" t="s">
        <v>1426</v>
      </c>
      <c r="G862" s="25" t="s">
        <v>28</v>
      </c>
      <c r="H862" s="26">
        <v>3409.4150809600001</v>
      </c>
      <c r="I862" s="26">
        <v>3409.4150809600001</v>
      </c>
      <c r="J862" s="25" t="s">
        <v>1427</v>
      </c>
      <c r="K862" s="25" t="s">
        <v>696</v>
      </c>
      <c r="N862" s="25" t="s">
        <v>8426</v>
      </c>
      <c r="O862" s="25" t="s">
        <v>456</v>
      </c>
      <c r="P862" s="25" t="s">
        <v>1429</v>
      </c>
      <c r="Q862" s="26">
        <f t="shared" si="25"/>
        <v>299.66666666666669</v>
      </c>
      <c r="R862" s="25" t="s">
        <v>1001</v>
      </c>
      <c r="S862" s="25" t="s">
        <v>1002</v>
      </c>
      <c r="T862" s="25" t="s">
        <v>1003</v>
      </c>
      <c r="U862" s="25">
        <v>1</v>
      </c>
      <c r="V862" s="25">
        <v>6</v>
      </c>
      <c r="W862" s="25" t="s">
        <v>1431</v>
      </c>
    </row>
    <row r="863" spans="1:23">
      <c r="A863" s="25">
        <v>625</v>
      </c>
      <c r="B863" s="25">
        <v>3</v>
      </c>
      <c r="C863" s="25" t="s">
        <v>25</v>
      </c>
      <c r="D863" s="25">
        <v>320803</v>
      </c>
      <c r="E863" s="25" t="s">
        <v>8425</v>
      </c>
      <c r="F863" s="25" t="s">
        <v>1426</v>
      </c>
      <c r="G863" s="25" t="s">
        <v>28</v>
      </c>
      <c r="H863" s="26">
        <v>3409.4150809600001</v>
      </c>
      <c r="I863" s="26">
        <v>3409.4150809600001</v>
      </c>
      <c r="J863" s="25" t="s">
        <v>1427</v>
      </c>
      <c r="K863" s="25" t="s">
        <v>696</v>
      </c>
      <c r="N863" s="25" t="s">
        <v>60</v>
      </c>
      <c r="O863" s="25" t="s">
        <v>270</v>
      </c>
      <c r="P863" s="25" t="s">
        <v>1429</v>
      </c>
      <c r="Q863" s="26">
        <f t="shared" si="25"/>
        <v>719.33333333333337</v>
      </c>
      <c r="R863" s="25" t="s">
        <v>1001</v>
      </c>
      <c r="S863" s="25" t="s">
        <v>1002</v>
      </c>
      <c r="T863" s="25" t="s">
        <v>1003</v>
      </c>
      <c r="U863" s="25">
        <v>1</v>
      </c>
      <c r="V863" s="25">
        <v>6</v>
      </c>
      <c r="W863" s="25" t="s">
        <v>1431</v>
      </c>
    </row>
    <row r="864" spans="1:23">
      <c r="A864" s="25">
        <v>631</v>
      </c>
      <c r="B864" s="25">
        <v>3</v>
      </c>
      <c r="C864" s="25" t="s">
        <v>25</v>
      </c>
      <c r="D864" s="25">
        <v>320803</v>
      </c>
      <c r="E864" s="25" t="s">
        <v>8425</v>
      </c>
      <c r="F864" s="25" t="s">
        <v>1426</v>
      </c>
      <c r="G864" s="25" t="s">
        <v>28</v>
      </c>
      <c r="H864" s="26">
        <v>3409.4150809600001</v>
      </c>
      <c r="I864" s="26">
        <v>3409.4150809600001</v>
      </c>
      <c r="J864" s="25" t="s">
        <v>1427</v>
      </c>
      <c r="K864" s="25" t="s">
        <v>696</v>
      </c>
      <c r="N864" s="25" t="s">
        <v>55</v>
      </c>
      <c r="O864" s="25" t="s">
        <v>233</v>
      </c>
      <c r="P864" s="25" t="s">
        <v>1429</v>
      </c>
      <c r="Q864" s="26">
        <f t="shared" si="25"/>
        <v>749.16666666666663</v>
      </c>
      <c r="R864" s="25" t="s">
        <v>1005</v>
      </c>
      <c r="S864" s="25" t="s">
        <v>8547</v>
      </c>
      <c r="T864" s="25" t="s">
        <v>1007</v>
      </c>
      <c r="U864" s="25">
        <v>5</v>
      </c>
      <c r="V864" s="25">
        <v>6</v>
      </c>
      <c r="W864" s="25" t="s">
        <v>1431</v>
      </c>
    </row>
    <row r="865" spans="1:23">
      <c r="A865" s="25">
        <v>632</v>
      </c>
      <c r="B865" s="25">
        <v>3</v>
      </c>
      <c r="C865" s="25" t="s">
        <v>25</v>
      </c>
      <c r="D865" s="25">
        <v>320803</v>
      </c>
      <c r="E865" s="25" t="s">
        <v>8425</v>
      </c>
      <c r="F865" s="25" t="s">
        <v>1426</v>
      </c>
      <c r="G865" s="25" t="s">
        <v>28</v>
      </c>
      <c r="H865" s="26">
        <v>3409.4150809600001</v>
      </c>
      <c r="I865" s="26">
        <v>3409.4150809600001</v>
      </c>
      <c r="J865" s="25" t="s">
        <v>1427</v>
      </c>
      <c r="K865" s="25" t="s">
        <v>696</v>
      </c>
      <c r="N865" s="25" t="s">
        <v>8426</v>
      </c>
      <c r="O865" s="25" t="s">
        <v>456</v>
      </c>
      <c r="P865" s="25" t="s">
        <v>1429</v>
      </c>
      <c r="Q865" s="26">
        <f t="shared" si="25"/>
        <v>1498.3333333333333</v>
      </c>
      <c r="R865" s="25" t="s">
        <v>1005</v>
      </c>
      <c r="S865" s="25" t="s">
        <v>8547</v>
      </c>
      <c r="T865" s="25" t="s">
        <v>1007</v>
      </c>
      <c r="U865" s="25">
        <v>5</v>
      </c>
      <c r="V865" s="25">
        <v>6</v>
      </c>
      <c r="W865" s="25" t="s">
        <v>1431</v>
      </c>
    </row>
    <row r="866" spans="1:23">
      <c r="A866" s="25">
        <v>633</v>
      </c>
      <c r="B866" s="25">
        <v>3</v>
      </c>
      <c r="C866" s="25" t="s">
        <v>25</v>
      </c>
      <c r="D866" s="25">
        <v>320803</v>
      </c>
      <c r="E866" s="25" t="s">
        <v>8425</v>
      </c>
      <c r="F866" s="25" t="s">
        <v>1426</v>
      </c>
      <c r="G866" s="25" t="s">
        <v>28</v>
      </c>
      <c r="H866" s="26">
        <v>3409.4150809600001</v>
      </c>
      <c r="I866" s="26">
        <v>3409.4150809600001</v>
      </c>
      <c r="J866" s="25" t="s">
        <v>1427</v>
      </c>
      <c r="K866" s="25" t="s">
        <v>696</v>
      </c>
      <c r="N866" s="25" t="s">
        <v>60</v>
      </c>
      <c r="O866" s="25" t="s">
        <v>270</v>
      </c>
      <c r="P866" s="25" t="s">
        <v>1429</v>
      </c>
      <c r="Q866" s="26">
        <f t="shared" si="25"/>
        <v>3596.6666666666665</v>
      </c>
      <c r="R866" s="25" t="s">
        <v>1005</v>
      </c>
      <c r="S866" s="25" t="s">
        <v>8547</v>
      </c>
      <c r="T866" s="25" t="s">
        <v>1007</v>
      </c>
      <c r="U866" s="25">
        <v>5</v>
      </c>
      <c r="V866" s="25">
        <v>6</v>
      </c>
      <c r="W866" s="25" t="s">
        <v>1431</v>
      </c>
    </row>
    <row r="867" spans="1:23">
      <c r="A867" s="25">
        <v>978</v>
      </c>
      <c r="B867" s="25">
        <v>4</v>
      </c>
      <c r="C867" s="25" t="s">
        <v>25</v>
      </c>
      <c r="D867" s="25">
        <v>320854</v>
      </c>
      <c r="E867" s="25" t="s">
        <v>1455</v>
      </c>
      <c r="F867" s="25" t="s">
        <v>1846</v>
      </c>
      <c r="G867" s="25" t="s">
        <v>28</v>
      </c>
      <c r="H867" s="26">
        <v>1698.5327499800001</v>
      </c>
      <c r="I867" s="25">
        <v>1639</v>
      </c>
      <c r="J867" s="25" t="s">
        <v>1845</v>
      </c>
      <c r="K867" s="25" t="s">
        <v>696</v>
      </c>
      <c r="N867" s="25" t="s">
        <v>8445</v>
      </c>
      <c r="O867" s="25" t="s">
        <v>1847</v>
      </c>
      <c r="P867" s="25" t="s">
        <v>1847</v>
      </c>
      <c r="Q867" s="26">
        <f t="shared" si="25"/>
        <v>1791</v>
      </c>
      <c r="R867" s="25" t="s">
        <v>8691</v>
      </c>
      <c r="S867" s="25" t="s">
        <v>1310</v>
      </c>
      <c r="T867" s="25" t="s">
        <v>35</v>
      </c>
      <c r="U867" s="25">
        <v>1</v>
      </c>
      <c r="V867" s="25">
        <v>1</v>
      </c>
      <c r="W867" s="25" t="s">
        <v>1848</v>
      </c>
    </row>
    <row r="868" spans="1:23">
      <c r="A868" s="25">
        <v>3170</v>
      </c>
      <c r="B868" s="25">
        <v>21</v>
      </c>
      <c r="C868" s="25" t="s">
        <v>21</v>
      </c>
      <c r="D868" s="25">
        <v>320889</v>
      </c>
      <c r="E868" s="25" t="s">
        <v>3635</v>
      </c>
      <c r="F868" s="25" t="s">
        <v>5963</v>
      </c>
      <c r="G868" s="25" t="s">
        <v>28</v>
      </c>
      <c r="H868" s="26">
        <v>6193.7103750699998</v>
      </c>
      <c r="I868" s="25">
        <v>6194</v>
      </c>
      <c r="J868" s="25" t="s">
        <v>5963</v>
      </c>
      <c r="K868" s="25" t="s">
        <v>1058</v>
      </c>
      <c r="L868" s="25" t="s">
        <v>5963</v>
      </c>
      <c r="M868" s="25" t="s">
        <v>30</v>
      </c>
      <c r="N868" s="25" t="s">
        <v>60</v>
      </c>
      <c r="O868" s="25" t="s">
        <v>1083</v>
      </c>
      <c r="P868" s="25" t="s">
        <v>5259</v>
      </c>
      <c r="Q868" s="26">
        <f t="shared" si="25"/>
        <v>3057</v>
      </c>
      <c r="R868" s="25" t="s">
        <v>9453</v>
      </c>
      <c r="S868" s="25" t="s">
        <v>6538</v>
      </c>
      <c r="T868" s="25" t="s">
        <v>35</v>
      </c>
      <c r="U868" s="25">
        <v>1</v>
      </c>
      <c r="V868" s="25">
        <v>1</v>
      </c>
      <c r="W868" s="25" t="s">
        <v>6539</v>
      </c>
    </row>
    <row r="869" spans="1:23">
      <c r="A869" s="25">
        <v>3171</v>
      </c>
      <c r="B869" s="25">
        <v>21</v>
      </c>
      <c r="C869" s="25" t="s">
        <v>21</v>
      </c>
      <c r="D869" s="25">
        <v>320889</v>
      </c>
      <c r="E869" s="25" t="s">
        <v>3635</v>
      </c>
      <c r="F869" s="25" t="s">
        <v>5963</v>
      </c>
      <c r="G869" s="25" t="s">
        <v>28</v>
      </c>
      <c r="H869" s="26">
        <v>6193.7103750699998</v>
      </c>
      <c r="I869" s="25">
        <v>6194</v>
      </c>
      <c r="J869" s="25" t="s">
        <v>5963</v>
      </c>
      <c r="K869" s="25" t="s">
        <v>1058</v>
      </c>
      <c r="L869" s="25" t="s">
        <v>5963</v>
      </c>
      <c r="M869" s="25" t="s">
        <v>30</v>
      </c>
      <c r="N869" s="25" t="s">
        <v>8426</v>
      </c>
      <c r="O869" s="25" t="s">
        <v>582</v>
      </c>
      <c r="P869" s="25" t="s">
        <v>5259</v>
      </c>
      <c r="Q869" s="26">
        <f t="shared" si="25"/>
        <v>3147</v>
      </c>
      <c r="R869" s="25" t="s">
        <v>9453</v>
      </c>
      <c r="S869" s="25" t="s">
        <v>6538</v>
      </c>
      <c r="T869" s="25" t="s">
        <v>35</v>
      </c>
      <c r="U869" s="25">
        <v>1</v>
      </c>
      <c r="V869" s="25">
        <v>1</v>
      </c>
      <c r="W869" s="25" t="s">
        <v>6539</v>
      </c>
    </row>
    <row r="870" spans="1:23">
      <c r="A870" s="25">
        <v>317</v>
      </c>
      <c r="B870" s="25">
        <v>3</v>
      </c>
      <c r="C870" s="25" t="s">
        <v>25</v>
      </c>
      <c r="D870" s="25">
        <v>320803</v>
      </c>
      <c r="E870" s="25" t="s">
        <v>8425</v>
      </c>
      <c r="F870" s="25" t="s">
        <v>1052</v>
      </c>
      <c r="G870" s="25" t="s">
        <v>28</v>
      </c>
      <c r="H870" s="26">
        <v>2254.93625303</v>
      </c>
      <c r="I870" s="25">
        <v>2255</v>
      </c>
      <c r="J870" s="25" t="s">
        <v>1052</v>
      </c>
      <c r="K870" s="25" t="s">
        <v>1058</v>
      </c>
      <c r="L870" s="25" t="s">
        <v>1054</v>
      </c>
      <c r="M870" s="25" t="s">
        <v>76</v>
      </c>
      <c r="N870" s="25" t="s">
        <v>60</v>
      </c>
      <c r="O870" s="25" t="s">
        <v>162</v>
      </c>
      <c r="P870" s="25" t="s">
        <v>151</v>
      </c>
      <c r="Q870" s="26">
        <f t="shared" si="25"/>
        <v>1439</v>
      </c>
      <c r="R870" s="25" t="s">
        <v>8563</v>
      </c>
      <c r="S870" s="25" t="s">
        <v>8564</v>
      </c>
      <c r="T870" s="25" t="s">
        <v>35</v>
      </c>
      <c r="U870" s="25">
        <v>1</v>
      </c>
      <c r="V870" s="25">
        <v>1</v>
      </c>
      <c r="W870" s="25" t="s">
        <v>1057</v>
      </c>
    </row>
    <row r="871" spans="1:23">
      <c r="A871" s="25">
        <v>347</v>
      </c>
      <c r="B871" s="25">
        <v>3</v>
      </c>
      <c r="C871" s="25" t="s">
        <v>25</v>
      </c>
      <c r="D871" s="25">
        <v>320803</v>
      </c>
      <c r="E871" s="25" t="s">
        <v>8425</v>
      </c>
      <c r="F871" s="25" t="s">
        <v>1129</v>
      </c>
      <c r="G871" s="25" t="s">
        <v>28</v>
      </c>
      <c r="H871" s="26">
        <v>1280.8514340300001</v>
      </c>
      <c r="I871" s="25">
        <v>1281</v>
      </c>
      <c r="J871" s="25" t="s">
        <v>1129</v>
      </c>
      <c r="K871" s="25" t="s">
        <v>1058</v>
      </c>
      <c r="L871" s="25" t="s">
        <v>1126</v>
      </c>
      <c r="M871" s="25" t="s">
        <v>83</v>
      </c>
      <c r="N871" s="25" t="s">
        <v>55</v>
      </c>
      <c r="O871" s="25" t="s">
        <v>870</v>
      </c>
      <c r="P871" s="25" t="s">
        <v>870</v>
      </c>
      <c r="Q871" s="26">
        <f t="shared" si="25"/>
        <v>1244</v>
      </c>
      <c r="R871" s="25" t="s">
        <v>8563</v>
      </c>
      <c r="S871" s="25" t="s">
        <v>8564</v>
      </c>
      <c r="T871" s="25" t="s">
        <v>35</v>
      </c>
      <c r="U871" s="25">
        <v>1</v>
      </c>
      <c r="V871" s="25">
        <v>1</v>
      </c>
      <c r="W871" s="25" t="s">
        <v>1130</v>
      </c>
    </row>
    <row r="872" spans="1:23">
      <c r="A872" s="25">
        <v>367</v>
      </c>
      <c r="B872" s="25">
        <v>3</v>
      </c>
      <c r="C872" s="25" t="s">
        <v>25</v>
      </c>
      <c r="D872" s="25">
        <v>320803</v>
      </c>
      <c r="E872" s="25" t="s">
        <v>8425</v>
      </c>
      <c r="F872" s="25" t="s">
        <v>1146</v>
      </c>
      <c r="G872" s="25" t="s">
        <v>28</v>
      </c>
      <c r="H872" s="26">
        <v>6296.9196330000004</v>
      </c>
      <c r="I872" s="25">
        <v>6297</v>
      </c>
      <c r="J872" s="25" t="s">
        <v>1146</v>
      </c>
      <c r="K872" s="25" t="s">
        <v>1058</v>
      </c>
      <c r="L872" s="25" t="s">
        <v>1146</v>
      </c>
      <c r="M872" s="25" t="s">
        <v>30</v>
      </c>
      <c r="N872" s="25" t="s">
        <v>60</v>
      </c>
      <c r="O872" s="25" t="s">
        <v>594</v>
      </c>
      <c r="P872" s="25" t="s">
        <v>1147</v>
      </c>
      <c r="Q872" s="26">
        <f t="shared" si="25"/>
        <v>1708</v>
      </c>
      <c r="R872" s="25" t="s">
        <v>8563</v>
      </c>
      <c r="S872" s="25" t="s">
        <v>8564</v>
      </c>
      <c r="T872" s="25" t="s">
        <v>35</v>
      </c>
      <c r="U872" s="25">
        <v>1</v>
      </c>
      <c r="V872" s="25">
        <v>1</v>
      </c>
      <c r="W872" s="25" t="s">
        <v>1148</v>
      </c>
    </row>
    <row r="873" spans="1:23">
      <c r="A873" s="25">
        <v>457</v>
      </c>
      <c r="B873" s="25">
        <v>3</v>
      </c>
      <c r="C873" s="25" t="s">
        <v>25</v>
      </c>
      <c r="D873" s="25">
        <v>320803</v>
      </c>
      <c r="E873" s="25" t="s">
        <v>8425</v>
      </c>
      <c r="F873" s="25" t="s">
        <v>1312</v>
      </c>
      <c r="G873" s="25" t="s">
        <v>28</v>
      </c>
      <c r="H873" s="26">
        <v>707.75355150999997</v>
      </c>
      <c r="I873" s="25">
        <v>708</v>
      </c>
      <c r="J873" s="25" t="s">
        <v>1312</v>
      </c>
      <c r="K873" s="25" t="s">
        <v>1058</v>
      </c>
      <c r="L873" s="25" t="s">
        <v>1312</v>
      </c>
      <c r="M873" s="25" t="s">
        <v>30</v>
      </c>
      <c r="N873" s="25" t="s">
        <v>55</v>
      </c>
      <c r="O873" s="25" t="s">
        <v>1313</v>
      </c>
      <c r="P873" s="25" t="s">
        <v>1313</v>
      </c>
      <c r="Q873" s="26">
        <f t="shared" si="25"/>
        <v>712</v>
      </c>
      <c r="R873" s="25" t="s">
        <v>8563</v>
      </c>
      <c r="S873" s="25" t="s">
        <v>8564</v>
      </c>
      <c r="T873" s="25" t="s">
        <v>35</v>
      </c>
      <c r="U873" s="25">
        <v>1</v>
      </c>
      <c r="V873" s="25">
        <v>1</v>
      </c>
      <c r="W873" s="25" t="s">
        <v>1314</v>
      </c>
    </row>
    <row r="874" spans="1:23">
      <c r="A874" s="25">
        <v>463</v>
      </c>
      <c r="B874" s="25">
        <v>3</v>
      </c>
      <c r="C874" s="25" t="s">
        <v>25</v>
      </c>
      <c r="D874" s="25">
        <v>320803</v>
      </c>
      <c r="E874" s="25" t="s">
        <v>8425</v>
      </c>
      <c r="F874" s="25" t="s">
        <v>1321</v>
      </c>
      <c r="G874" s="25" t="s">
        <v>28</v>
      </c>
      <c r="H874" s="26">
        <v>6033.1838926</v>
      </c>
      <c r="I874" s="25">
        <v>6033</v>
      </c>
      <c r="J874" s="25" t="s">
        <v>1321</v>
      </c>
      <c r="K874" s="25" t="s">
        <v>1058</v>
      </c>
      <c r="L874" s="25" t="s">
        <v>1321</v>
      </c>
      <c r="M874" s="25" t="s">
        <v>30</v>
      </c>
      <c r="N874" s="25" t="s">
        <v>8445</v>
      </c>
      <c r="O874" s="25" t="s">
        <v>1327</v>
      </c>
      <c r="P874" s="25" t="s">
        <v>1323</v>
      </c>
      <c r="Q874" s="26">
        <f t="shared" si="25"/>
        <v>5194</v>
      </c>
      <c r="R874" s="25" t="s">
        <v>8563</v>
      </c>
      <c r="S874" s="25" t="s">
        <v>8564</v>
      </c>
      <c r="T874" s="25" t="s">
        <v>35</v>
      </c>
      <c r="U874" s="25">
        <v>1</v>
      </c>
      <c r="V874" s="25">
        <v>1</v>
      </c>
      <c r="W874" s="25" t="s">
        <v>1326</v>
      </c>
    </row>
    <row r="875" spans="1:23">
      <c r="A875" s="25">
        <v>473</v>
      </c>
      <c r="B875" s="25">
        <v>3</v>
      </c>
      <c r="C875" s="25" t="s">
        <v>25</v>
      </c>
      <c r="D875" s="25">
        <v>320803</v>
      </c>
      <c r="E875" s="25" t="s">
        <v>8425</v>
      </c>
      <c r="F875" s="25" t="s">
        <v>1328</v>
      </c>
      <c r="G875" s="25" t="s">
        <v>28</v>
      </c>
      <c r="H875" s="26">
        <v>29937.544377499999</v>
      </c>
      <c r="I875" s="25">
        <v>29938</v>
      </c>
      <c r="J875" s="25" t="s">
        <v>1328</v>
      </c>
      <c r="K875" s="25" t="s">
        <v>1058</v>
      </c>
      <c r="L875" s="25" t="s">
        <v>1328</v>
      </c>
      <c r="M875" s="25" t="s">
        <v>30</v>
      </c>
      <c r="N875" s="25" t="s">
        <v>60</v>
      </c>
      <c r="O875" s="25" t="s">
        <v>105</v>
      </c>
      <c r="P875" s="25" t="s">
        <v>1330</v>
      </c>
      <c r="Q875" s="26">
        <f t="shared" si="25"/>
        <v>1079</v>
      </c>
      <c r="R875" s="25" t="s">
        <v>8563</v>
      </c>
      <c r="S875" s="25" t="s">
        <v>8564</v>
      </c>
      <c r="T875" s="25" t="s">
        <v>35</v>
      </c>
      <c r="U875" s="25">
        <v>1</v>
      </c>
      <c r="V875" s="25">
        <v>1</v>
      </c>
      <c r="W875" s="25" t="s">
        <v>1333</v>
      </c>
    </row>
    <row r="876" spans="1:23">
      <c r="A876" s="25">
        <v>474</v>
      </c>
      <c r="B876" s="25">
        <v>3</v>
      </c>
      <c r="C876" s="25" t="s">
        <v>25</v>
      </c>
      <c r="D876" s="25">
        <v>320803</v>
      </c>
      <c r="E876" s="25" t="s">
        <v>8425</v>
      </c>
      <c r="F876" s="25" t="s">
        <v>1328</v>
      </c>
      <c r="G876" s="25" t="s">
        <v>28</v>
      </c>
      <c r="H876" s="26">
        <v>29937.544377499999</v>
      </c>
      <c r="I876" s="25">
        <v>29938</v>
      </c>
      <c r="J876" s="25" t="s">
        <v>1328</v>
      </c>
      <c r="K876" s="25" t="s">
        <v>1058</v>
      </c>
      <c r="L876" s="25" t="s">
        <v>1328</v>
      </c>
      <c r="M876" s="25" t="s">
        <v>30</v>
      </c>
      <c r="N876" s="25" t="s">
        <v>8445</v>
      </c>
      <c r="O876" s="25" t="s">
        <v>151</v>
      </c>
      <c r="P876" s="25" t="s">
        <v>1330</v>
      </c>
      <c r="Q876" s="26">
        <f t="shared" si="25"/>
        <v>2158</v>
      </c>
      <c r="R876" s="25" t="s">
        <v>8563</v>
      </c>
      <c r="S876" s="25" t="s">
        <v>8564</v>
      </c>
      <c r="T876" s="25" t="s">
        <v>35</v>
      </c>
      <c r="U876" s="25">
        <v>1</v>
      </c>
      <c r="V876" s="25">
        <v>1</v>
      </c>
      <c r="W876" s="25" t="s">
        <v>1333</v>
      </c>
    </row>
    <row r="877" spans="1:23">
      <c r="A877" s="25">
        <v>506</v>
      </c>
      <c r="B877" s="25">
        <v>3</v>
      </c>
      <c r="C877" s="25" t="s">
        <v>25</v>
      </c>
      <c r="D877" s="25">
        <v>320803</v>
      </c>
      <c r="E877" s="25" t="s">
        <v>8425</v>
      </c>
      <c r="F877" s="25" t="s">
        <v>1370</v>
      </c>
      <c r="G877" s="25" t="s">
        <v>28</v>
      </c>
      <c r="H877" s="26">
        <v>167.73317399300001</v>
      </c>
      <c r="I877" s="25">
        <v>168</v>
      </c>
      <c r="J877" s="25" t="s">
        <v>1370</v>
      </c>
      <c r="K877" s="25" t="s">
        <v>1058</v>
      </c>
      <c r="L877" s="25" t="s">
        <v>1370</v>
      </c>
      <c r="M877" s="25" t="s">
        <v>30</v>
      </c>
      <c r="N877" s="25" t="s">
        <v>60</v>
      </c>
      <c r="O877" s="25" t="s">
        <v>1371</v>
      </c>
      <c r="P877" s="25" t="s">
        <v>1371</v>
      </c>
      <c r="Q877" s="26">
        <f t="shared" si="25"/>
        <v>173</v>
      </c>
      <c r="R877" s="25" t="s">
        <v>8563</v>
      </c>
      <c r="S877" s="25" t="s">
        <v>8564</v>
      </c>
      <c r="T877" s="25" t="s">
        <v>35</v>
      </c>
      <c r="U877" s="25">
        <v>1</v>
      </c>
      <c r="V877" s="25">
        <v>1</v>
      </c>
      <c r="W877" s="25" t="s">
        <v>1372</v>
      </c>
    </row>
    <row r="878" spans="1:23">
      <c r="A878" s="25">
        <v>514</v>
      </c>
      <c r="B878" s="25">
        <v>3</v>
      </c>
      <c r="C878" s="25" t="s">
        <v>25</v>
      </c>
      <c r="D878" s="25">
        <v>320803</v>
      </c>
      <c r="E878" s="25" t="s">
        <v>8425</v>
      </c>
      <c r="F878" s="25" t="s">
        <v>1391</v>
      </c>
      <c r="G878" s="25" t="s">
        <v>28</v>
      </c>
      <c r="H878" s="26">
        <v>1941.9504105000001</v>
      </c>
      <c r="I878" s="25">
        <v>1942</v>
      </c>
      <c r="J878" s="25" t="s">
        <v>1391</v>
      </c>
      <c r="K878" s="25" t="s">
        <v>1058</v>
      </c>
      <c r="L878" s="25" t="s">
        <v>1388</v>
      </c>
      <c r="M878" s="25" t="s">
        <v>93</v>
      </c>
      <c r="N878" s="25" t="s">
        <v>60</v>
      </c>
      <c r="O878" s="25" t="s">
        <v>234</v>
      </c>
      <c r="P878" s="25" t="s">
        <v>234</v>
      </c>
      <c r="Q878" s="26">
        <f t="shared" si="25"/>
        <v>1978</v>
      </c>
      <c r="R878" s="25" t="s">
        <v>8563</v>
      </c>
      <c r="S878" s="25" t="s">
        <v>8564</v>
      </c>
      <c r="T878" s="25" t="s">
        <v>35</v>
      </c>
      <c r="U878" s="25">
        <v>1</v>
      </c>
      <c r="V878" s="25">
        <v>1</v>
      </c>
      <c r="W878" s="25" t="s">
        <v>1392</v>
      </c>
    </row>
    <row r="879" spans="1:23">
      <c r="A879" s="25">
        <v>592</v>
      </c>
      <c r="B879" s="25">
        <v>3</v>
      </c>
      <c r="C879" s="25" t="s">
        <v>25</v>
      </c>
      <c r="D879" s="25">
        <v>320803</v>
      </c>
      <c r="E879" s="25" t="s">
        <v>8425</v>
      </c>
      <c r="F879" s="25" t="s">
        <v>870</v>
      </c>
      <c r="G879" s="25" t="s">
        <v>28</v>
      </c>
      <c r="H879" s="26">
        <v>3753.04323501</v>
      </c>
      <c r="I879" s="25">
        <v>3788</v>
      </c>
      <c r="J879" s="25" t="s">
        <v>870</v>
      </c>
      <c r="K879" s="25" t="s">
        <v>1058</v>
      </c>
      <c r="L879" s="25" t="s">
        <v>870</v>
      </c>
      <c r="M879" s="25" t="s">
        <v>30</v>
      </c>
      <c r="N879" s="25" t="s">
        <v>8445</v>
      </c>
      <c r="O879" s="25" t="s">
        <v>1410</v>
      </c>
      <c r="P879" s="25" t="s">
        <v>1406</v>
      </c>
      <c r="Q879" s="26">
        <f t="shared" si="25"/>
        <v>813</v>
      </c>
      <c r="R879" s="25" t="s">
        <v>8563</v>
      </c>
      <c r="S879" s="25" t="s">
        <v>8564</v>
      </c>
      <c r="T879" s="25" t="s">
        <v>35</v>
      </c>
      <c r="U879" s="25">
        <v>1</v>
      </c>
      <c r="V879" s="25">
        <v>1</v>
      </c>
      <c r="W879" s="25" t="s">
        <v>1407</v>
      </c>
    </row>
    <row r="880" spans="1:23">
      <c r="A880" s="25">
        <v>2222</v>
      </c>
      <c r="B880" s="25">
        <v>13</v>
      </c>
      <c r="C880" s="25" t="s">
        <v>25</v>
      </c>
      <c r="D880" s="25">
        <v>321028</v>
      </c>
      <c r="E880" s="25" t="s">
        <v>2343</v>
      </c>
      <c r="F880" s="25" t="s">
        <v>4686</v>
      </c>
      <c r="G880" s="25" t="s">
        <v>28</v>
      </c>
      <c r="H880" s="26">
        <v>1551.2247384899999</v>
      </c>
      <c r="I880" s="25">
        <v>1551</v>
      </c>
      <c r="J880" s="25" t="s">
        <v>4686</v>
      </c>
      <c r="K880" s="25" t="s">
        <v>1058</v>
      </c>
      <c r="L880" s="25" t="s">
        <v>4687</v>
      </c>
      <c r="M880" s="25" t="s">
        <v>89</v>
      </c>
      <c r="N880" s="25" t="s">
        <v>8445</v>
      </c>
      <c r="O880" s="25" t="s">
        <v>4265</v>
      </c>
      <c r="P880" s="25" t="s">
        <v>4265</v>
      </c>
      <c r="Q880" s="26">
        <f t="shared" si="25"/>
        <v>1518</v>
      </c>
      <c r="R880" s="25" t="s">
        <v>9186</v>
      </c>
      <c r="S880" s="25" t="s">
        <v>9187</v>
      </c>
      <c r="T880" s="25" t="s">
        <v>35</v>
      </c>
      <c r="U880" s="25">
        <v>1</v>
      </c>
      <c r="V880" s="25">
        <v>1</v>
      </c>
      <c r="W880" s="25" t="s">
        <v>4690</v>
      </c>
    </row>
    <row r="881" spans="1:23">
      <c r="A881" s="25">
        <v>330</v>
      </c>
      <c r="B881" s="25">
        <v>3</v>
      </c>
      <c r="C881" s="25" t="s">
        <v>25</v>
      </c>
      <c r="D881" s="25">
        <v>320803</v>
      </c>
      <c r="E881" s="25" t="s">
        <v>8425</v>
      </c>
      <c r="F881" s="25" t="s">
        <v>1099</v>
      </c>
      <c r="G881" s="25" t="s">
        <v>28</v>
      </c>
      <c r="H881" s="26">
        <v>8800.1534364800009</v>
      </c>
      <c r="I881" s="25">
        <v>8800</v>
      </c>
      <c r="J881" s="25" t="s">
        <v>1099</v>
      </c>
      <c r="K881" s="25" t="s">
        <v>204</v>
      </c>
      <c r="L881" s="25" t="s">
        <v>1099</v>
      </c>
      <c r="M881" s="25" t="s">
        <v>30</v>
      </c>
      <c r="N881" s="25" t="s">
        <v>8445</v>
      </c>
      <c r="O881" s="25" t="s">
        <v>451</v>
      </c>
      <c r="P881" s="25" t="s">
        <v>1101</v>
      </c>
      <c r="Q881" s="26">
        <f t="shared" si="25"/>
        <v>3597</v>
      </c>
      <c r="R881" s="25" t="s">
        <v>8581</v>
      </c>
      <c r="S881" s="25" t="s">
        <v>8582</v>
      </c>
      <c r="T881" s="25" t="s">
        <v>35</v>
      </c>
      <c r="U881" s="25">
        <v>1</v>
      </c>
      <c r="V881" s="25">
        <v>1</v>
      </c>
      <c r="W881" s="25" t="s">
        <v>1102</v>
      </c>
    </row>
    <row r="882" spans="1:23">
      <c r="A882" s="25">
        <v>338</v>
      </c>
      <c r="B882" s="25">
        <v>3</v>
      </c>
      <c r="C882" s="25" t="s">
        <v>25</v>
      </c>
      <c r="D882" s="25">
        <v>320803</v>
      </c>
      <c r="E882" s="25" t="s">
        <v>8425</v>
      </c>
      <c r="F882" s="25" t="s">
        <v>1115</v>
      </c>
      <c r="G882" s="25" t="s">
        <v>28</v>
      </c>
      <c r="H882" s="26">
        <v>9976.68284356</v>
      </c>
      <c r="I882" s="25">
        <v>9977</v>
      </c>
      <c r="J882" s="25" t="s">
        <v>1115</v>
      </c>
      <c r="K882" s="25" t="s">
        <v>204</v>
      </c>
      <c r="L882" s="25" t="s">
        <v>1116</v>
      </c>
      <c r="M882" s="25" t="s">
        <v>76</v>
      </c>
      <c r="N882" s="25" t="s">
        <v>8445</v>
      </c>
      <c r="O882" s="25" t="s">
        <v>1120</v>
      </c>
      <c r="P882" s="25" t="s">
        <v>1118</v>
      </c>
      <c r="Q882" s="26">
        <f t="shared" si="25"/>
        <v>6456</v>
      </c>
      <c r="R882" s="25" t="s">
        <v>8581</v>
      </c>
      <c r="S882" s="25" t="s">
        <v>8582</v>
      </c>
      <c r="T882" s="25" t="s">
        <v>35</v>
      </c>
      <c r="U882" s="25">
        <v>1</v>
      </c>
      <c r="V882" s="25">
        <v>1</v>
      </c>
      <c r="W882" s="25" t="s">
        <v>1119</v>
      </c>
    </row>
    <row r="883" spans="1:23">
      <c r="A883" s="25">
        <v>448</v>
      </c>
      <c r="B883" s="25">
        <v>3</v>
      </c>
      <c r="C883" s="25" t="s">
        <v>25</v>
      </c>
      <c r="D883" s="25">
        <v>320803</v>
      </c>
      <c r="E883" s="25" t="s">
        <v>8425</v>
      </c>
      <c r="F883" s="25" t="s">
        <v>1264</v>
      </c>
      <c r="G883" s="25" t="s">
        <v>28</v>
      </c>
      <c r="H883" s="26">
        <v>612.64869699400003</v>
      </c>
      <c r="I883" s="25">
        <v>613</v>
      </c>
      <c r="J883" s="25" t="s">
        <v>1264</v>
      </c>
      <c r="K883" s="25" t="s">
        <v>204</v>
      </c>
      <c r="L883" s="25" t="s">
        <v>1264</v>
      </c>
      <c r="M883" s="25" t="s">
        <v>30</v>
      </c>
      <c r="N883" s="25" t="s">
        <v>60</v>
      </c>
      <c r="O883" s="25" t="s">
        <v>940</v>
      </c>
      <c r="P883" s="25" t="s">
        <v>940</v>
      </c>
      <c r="Q883" s="26">
        <f t="shared" si="25"/>
        <v>619</v>
      </c>
      <c r="R883" s="25" t="s">
        <v>8581</v>
      </c>
      <c r="S883" s="25" t="s">
        <v>8582</v>
      </c>
      <c r="T883" s="25" t="s">
        <v>35</v>
      </c>
      <c r="U883" s="25">
        <v>1</v>
      </c>
      <c r="V883" s="25">
        <v>1</v>
      </c>
      <c r="W883" s="25" t="s">
        <v>1293</v>
      </c>
    </row>
    <row r="884" spans="1:23">
      <c r="A884" s="25">
        <v>454</v>
      </c>
      <c r="B884" s="25">
        <v>3</v>
      </c>
      <c r="C884" s="25" t="s">
        <v>25</v>
      </c>
      <c r="D884" s="25">
        <v>320803</v>
      </c>
      <c r="E884" s="25" t="s">
        <v>8425</v>
      </c>
      <c r="F884" s="25" t="s">
        <v>1301</v>
      </c>
      <c r="G884" s="25" t="s">
        <v>28</v>
      </c>
      <c r="H884" s="26">
        <v>567.758660513</v>
      </c>
      <c r="I884" s="25">
        <v>568</v>
      </c>
      <c r="J884" s="25" t="s">
        <v>1301</v>
      </c>
      <c r="K884" s="25" t="s">
        <v>204</v>
      </c>
      <c r="L884" s="25" t="s">
        <v>1301</v>
      </c>
      <c r="M884" s="25" t="s">
        <v>30</v>
      </c>
      <c r="N884" s="25" t="s">
        <v>60</v>
      </c>
      <c r="O884" s="25" t="s">
        <v>1302</v>
      </c>
      <c r="P884" s="25" t="s">
        <v>1302</v>
      </c>
      <c r="Q884" s="26">
        <f t="shared" si="25"/>
        <v>583</v>
      </c>
      <c r="R884" s="25" t="s">
        <v>8581</v>
      </c>
      <c r="S884" s="25" t="s">
        <v>8582</v>
      </c>
      <c r="T884" s="25" t="s">
        <v>35</v>
      </c>
      <c r="U884" s="25">
        <v>1</v>
      </c>
      <c r="V884" s="25">
        <v>1</v>
      </c>
      <c r="W884" s="25" t="s">
        <v>1303</v>
      </c>
    </row>
    <row r="885" spans="1:23">
      <c r="A885" s="25">
        <v>2959</v>
      </c>
      <c r="B885" s="25">
        <v>20</v>
      </c>
      <c r="C885" s="25" t="s">
        <v>21</v>
      </c>
      <c r="D885" s="25">
        <v>321028</v>
      </c>
      <c r="E885" s="25" t="s">
        <v>2343</v>
      </c>
      <c r="F885" s="25" t="s">
        <v>6102</v>
      </c>
      <c r="G885" s="25" t="s">
        <v>28</v>
      </c>
      <c r="H885" s="26">
        <v>4088.4935164899998</v>
      </c>
      <c r="I885" s="25">
        <v>4088</v>
      </c>
      <c r="J885" s="25" t="s">
        <v>6102</v>
      </c>
      <c r="K885" s="25" t="s">
        <v>204</v>
      </c>
      <c r="L885" s="25" t="s">
        <v>6102</v>
      </c>
      <c r="M885" s="25" t="s">
        <v>30</v>
      </c>
      <c r="N885" s="25" t="s">
        <v>60</v>
      </c>
      <c r="O885" s="25" t="s">
        <v>652</v>
      </c>
      <c r="P885" s="25" t="s">
        <v>6103</v>
      </c>
      <c r="Q885" s="26">
        <f t="shared" si="25"/>
        <v>1367</v>
      </c>
      <c r="R885" s="25" t="s">
        <v>6105</v>
      </c>
      <c r="S885" s="25" t="s">
        <v>6106</v>
      </c>
      <c r="T885" s="25" t="s">
        <v>35</v>
      </c>
      <c r="U885" s="25">
        <v>1</v>
      </c>
      <c r="V885" s="25">
        <v>1</v>
      </c>
      <c r="W885" s="25" t="s">
        <v>6104</v>
      </c>
    </row>
    <row r="886" spans="1:23">
      <c r="A886" s="25">
        <v>2962</v>
      </c>
      <c r="B886" s="25">
        <v>20</v>
      </c>
      <c r="C886" s="25" t="s">
        <v>21</v>
      </c>
      <c r="D886" s="25">
        <v>321028</v>
      </c>
      <c r="E886" s="25" t="s">
        <v>2343</v>
      </c>
      <c r="F886" s="25" t="s">
        <v>6107</v>
      </c>
      <c r="G886" s="25" t="s">
        <v>28</v>
      </c>
      <c r="H886" s="26">
        <v>6546.8535559900001</v>
      </c>
      <c r="I886" s="25">
        <v>6547</v>
      </c>
      <c r="J886" s="25" t="s">
        <v>6107</v>
      </c>
      <c r="K886" s="25" t="s">
        <v>204</v>
      </c>
      <c r="L886" s="25" t="s">
        <v>6107</v>
      </c>
      <c r="M886" s="25" t="s">
        <v>30</v>
      </c>
      <c r="N886" s="25" t="s">
        <v>8426</v>
      </c>
      <c r="O886" s="25" t="s">
        <v>1685</v>
      </c>
      <c r="P886" s="25" t="s">
        <v>6108</v>
      </c>
      <c r="Q886" s="26">
        <f t="shared" si="25"/>
        <v>2187</v>
      </c>
      <c r="R886" s="25" t="s">
        <v>6105</v>
      </c>
      <c r="S886" s="25" t="s">
        <v>6106</v>
      </c>
      <c r="T886" s="25" t="s">
        <v>35</v>
      </c>
      <c r="U886" s="25">
        <v>1</v>
      </c>
      <c r="V886" s="25">
        <v>1</v>
      </c>
      <c r="W886" s="25" t="s">
        <v>6109</v>
      </c>
    </row>
    <row r="887" spans="1:23">
      <c r="A887" s="25">
        <v>2968</v>
      </c>
      <c r="B887" s="25">
        <v>20</v>
      </c>
      <c r="C887" s="25" t="s">
        <v>21</v>
      </c>
      <c r="D887" s="25">
        <v>321028</v>
      </c>
      <c r="E887" s="25" t="s">
        <v>2343</v>
      </c>
      <c r="F887" s="25" t="s">
        <v>6122</v>
      </c>
      <c r="G887" s="25" t="s">
        <v>28</v>
      </c>
      <c r="H887" s="26">
        <v>2331.7187081299999</v>
      </c>
      <c r="I887" s="25">
        <v>2332</v>
      </c>
      <c r="J887" s="25" t="s">
        <v>6122</v>
      </c>
      <c r="K887" s="25" t="s">
        <v>204</v>
      </c>
      <c r="L887" s="25" t="s">
        <v>6122</v>
      </c>
      <c r="M887" s="25" t="s">
        <v>30</v>
      </c>
      <c r="N887" s="25" t="s">
        <v>60</v>
      </c>
      <c r="O887" s="25" t="s">
        <v>1284</v>
      </c>
      <c r="P887" s="25" t="s">
        <v>1284</v>
      </c>
      <c r="Q887" s="26">
        <f t="shared" si="25"/>
        <v>2367</v>
      </c>
      <c r="R887" s="25" t="s">
        <v>6105</v>
      </c>
      <c r="S887" s="25" t="s">
        <v>6106</v>
      </c>
      <c r="T887" s="25" t="s">
        <v>35</v>
      </c>
      <c r="U887" s="25">
        <v>1</v>
      </c>
      <c r="V887" s="25">
        <v>1</v>
      </c>
      <c r="W887" s="25" t="s">
        <v>6123</v>
      </c>
    </row>
    <row r="888" spans="1:23">
      <c r="A888" s="25">
        <v>2982</v>
      </c>
      <c r="B888" s="25">
        <v>20</v>
      </c>
      <c r="C888" s="25" t="s">
        <v>21</v>
      </c>
      <c r="D888" s="25">
        <v>321028</v>
      </c>
      <c r="E888" s="25" t="s">
        <v>2343</v>
      </c>
      <c r="F888" s="25" t="s">
        <v>6149</v>
      </c>
      <c r="G888" s="25" t="s">
        <v>28</v>
      </c>
      <c r="H888" s="26">
        <v>2239.8472904700002</v>
      </c>
      <c r="I888" s="25">
        <v>2240</v>
      </c>
      <c r="J888" s="25" t="s">
        <v>6149</v>
      </c>
      <c r="K888" s="25" t="s">
        <v>204</v>
      </c>
      <c r="L888" s="25" t="s">
        <v>6149</v>
      </c>
      <c r="M888" s="25" t="s">
        <v>30</v>
      </c>
      <c r="N888" s="25" t="s">
        <v>60</v>
      </c>
      <c r="O888" s="25" t="s">
        <v>1595</v>
      </c>
      <c r="P888" s="25" t="s">
        <v>1595</v>
      </c>
      <c r="Q888" s="26">
        <f t="shared" si="25"/>
        <v>2237</v>
      </c>
      <c r="R888" s="25" t="s">
        <v>6105</v>
      </c>
      <c r="S888" s="25" t="s">
        <v>6106</v>
      </c>
      <c r="T888" s="25" t="s">
        <v>35</v>
      </c>
      <c r="U888" s="25">
        <v>1</v>
      </c>
      <c r="V888" s="25">
        <v>1</v>
      </c>
      <c r="W888" s="25" t="s">
        <v>6150</v>
      </c>
    </row>
    <row r="889" spans="1:23">
      <c r="A889" s="25">
        <v>2996</v>
      </c>
      <c r="B889" s="25">
        <v>20</v>
      </c>
      <c r="C889" s="25" t="s">
        <v>21</v>
      </c>
      <c r="D889" s="25">
        <v>321028</v>
      </c>
      <c r="E889" s="25" t="s">
        <v>2343</v>
      </c>
      <c r="F889" s="25" t="s">
        <v>6165</v>
      </c>
      <c r="G889" s="25" t="s">
        <v>28</v>
      </c>
      <c r="H889" s="26">
        <v>19809.3662735</v>
      </c>
      <c r="I889" s="25">
        <v>19809</v>
      </c>
      <c r="J889" s="25" t="s">
        <v>6165</v>
      </c>
      <c r="K889" s="25" t="s">
        <v>204</v>
      </c>
      <c r="L889" s="25" t="s">
        <v>6165</v>
      </c>
      <c r="M889" s="25" t="s">
        <v>30</v>
      </c>
      <c r="N889" s="25" t="s">
        <v>60</v>
      </c>
      <c r="O889" s="25" t="s">
        <v>4409</v>
      </c>
      <c r="P889" s="25" t="s">
        <v>6166</v>
      </c>
      <c r="Q889" s="26">
        <f t="shared" si="25"/>
        <v>6611</v>
      </c>
      <c r="R889" s="25" t="s">
        <v>6105</v>
      </c>
      <c r="S889" s="25" t="s">
        <v>6106</v>
      </c>
      <c r="T889" s="25" t="s">
        <v>35</v>
      </c>
      <c r="U889" s="25">
        <v>1</v>
      </c>
      <c r="V889" s="25">
        <v>1</v>
      </c>
      <c r="W889" s="25" t="s">
        <v>6167</v>
      </c>
    </row>
    <row r="890" spans="1:23">
      <c r="A890" s="25">
        <v>396</v>
      </c>
      <c r="B890" s="25">
        <v>3</v>
      </c>
      <c r="C890" s="25" t="s">
        <v>25</v>
      </c>
      <c r="D890" s="25">
        <v>320803</v>
      </c>
      <c r="E890" s="25" t="s">
        <v>8425</v>
      </c>
      <c r="F890" s="25" t="s">
        <v>1221</v>
      </c>
      <c r="G890" s="25" t="s">
        <v>28</v>
      </c>
      <c r="H890" s="26">
        <v>934.24436551999997</v>
      </c>
      <c r="I890" s="25">
        <v>934</v>
      </c>
      <c r="J890" s="25" t="s">
        <v>1221</v>
      </c>
      <c r="K890" s="25" t="s">
        <v>1224</v>
      </c>
      <c r="L890" s="25" t="s">
        <v>1222</v>
      </c>
      <c r="M890" s="25" t="s">
        <v>76</v>
      </c>
      <c r="N890" s="25" t="s">
        <v>8426</v>
      </c>
      <c r="O890" s="25" t="s">
        <v>504</v>
      </c>
      <c r="P890" s="25" t="s">
        <v>921</v>
      </c>
      <c r="Q890" s="26">
        <f t="shared" si="25"/>
        <v>475</v>
      </c>
      <c r="R890" s="25" t="s">
        <v>8603</v>
      </c>
      <c r="S890" s="25" t="s">
        <v>8604</v>
      </c>
      <c r="T890" s="25" t="s">
        <v>35</v>
      </c>
      <c r="U890" s="25">
        <v>1</v>
      </c>
      <c r="V890" s="25">
        <v>1</v>
      </c>
      <c r="W890" s="25" t="s">
        <v>1223</v>
      </c>
    </row>
    <row r="891" spans="1:23">
      <c r="A891" s="25">
        <v>393</v>
      </c>
      <c r="B891" s="25">
        <v>3</v>
      </c>
      <c r="C891" s="25" t="s">
        <v>25</v>
      </c>
      <c r="D891" s="25">
        <v>320803</v>
      </c>
      <c r="E891" s="25" t="s">
        <v>8425</v>
      </c>
      <c r="F891" s="25" t="s">
        <v>1209</v>
      </c>
      <c r="G891" s="25" t="s">
        <v>28</v>
      </c>
      <c r="H891" s="26">
        <v>2126.1280524899998</v>
      </c>
      <c r="I891" s="25">
        <v>2126</v>
      </c>
      <c r="J891" s="25" t="s">
        <v>1209</v>
      </c>
      <c r="K891" s="25" t="s">
        <v>222</v>
      </c>
      <c r="L891" s="25" t="s">
        <v>1209</v>
      </c>
      <c r="M891" s="25" t="s">
        <v>30</v>
      </c>
      <c r="N891" s="25" t="s">
        <v>8426</v>
      </c>
      <c r="O891" s="25" t="s">
        <v>1210</v>
      </c>
      <c r="P891" s="25" t="s">
        <v>1210</v>
      </c>
      <c r="Q891" s="26">
        <f t="shared" si="25"/>
        <v>2133</v>
      </c>
      <c r="R891" s="25" t="s">
        <v>8600</v>
      </c>
      <c r="S891" s="25" t="s">
        <v>8601</v>
      </c>
      <c r="T891" s="25" t="s">
        <v>35</v>
      </c>
      <c r="U891" s="25">
        <v>1</v>
      </c>
      <c r="V891" s="25">
        <v>1</v>
      </c>
      <c r="W891" s="25" t="s">
        <v>1213</v>
      </c>
    </row>
    <row r="892" spans="1:23">
      <c r="A892" s="25">
        <v>2958</v>
      </c>
      <c r="B892" s="25">
        <v>20</v>
      </c>
      <c r="C892" s="25" t="s">
        <v>21</v>
      </c>
      <c r="D892" s="25">
        <v>321028</v>
      </c>
      <c r="E892" s="25" t="s">
        <v>2343</v>
      </c>
      <c r="F892" s="25" t="s">
        <v>6102</v>
      </c>
      <c r="G892" s="25" t="s">
        <v>28</v>
      </c>
      <c r="H892" s="26">
        <v>4088.4935164899998</v>
      </c>
      <c r="I892" s="25">
        <v>4088</v>
      </c>
      <c r="J892" s="25" t="s">
        <v>6102</v>
      </c>
      <c r="K892" s="25" t="s">
        <v>222</v>
      </c>
      <c r="L892" s="25" t="s">
        <v>6102</v>
      </c>
      <c r="M892" s="25" t="s">
        <v>30</v>
      </c>
      <c r="N892" s="25" t="s">
        <v>60</v>
      </c>
      <c r="O892" s="25" t="s">
        <v>3158</v>
      </c>
      <c r="P892" s="25" t="s">
        <v>6103</v>
      </c>
      <c r="Q892" s="26">
        <f t="shared" si="25"/>
        <v>1370</v>
      </c>
      <c r="R892" s="25" t="s">
        <v>5787</v>
      </c>
      <c r="S892" s="25" t="s">
        <v>5788</v>
      </c>
      <c r="T892" s="25" t="s">
        <v>35</v>
      </c>
      <c r="U892" s="25">
        <v>1</v>
      </c>
      <c r="V892" s="25">
        <v>1</v>
      </c>
      <c r="W892" s="25" t="s">
        <v>6104</v>
      </c>
    </row>
    <row r="893" spans="1:23">
      <c r="A893" s="25">
        <v>2961</v>
      </c>
      <c r="B893" s="25">
        <v>20</v>
      </c>
      <c r="C893" s="25" t="s">
        <v>21</v>
      </c>
      <c r="D893" s="25">
        <v>321028</v>
      </c>
      <c r="E893" s="25" t="s">
        <v>2343</v>
      </c>
      <c r="F893" s="25" t="s">
        <v>6107</v>
      </c>
      <c r="G893" s="25" t="s">
        <v>28</v>
      </c>
      <c r="H893" s="26">
        <v>6546.8535559900001</v>
      </c>
      <c r="I893" s="25">
        <v>6547</v>
      </c>
      <c r="J893" s="25" t="s">
        <v>6107</v>
      </c>
      <c r="K893" s="25" t="s">
        <v>222</v>
      </c>
      <c r="L893" s="25" t="s">
        <v>6107</v>
      </c>
      <c r="M893" s="25" t="s">
        <v>30</v>
      </c>
      <c r="N893" s="25" t="s">
        <v>8426</v>
      </c>
      <c r="O893" s="25" t="s">
        <v>1685</v>
      </c>
      <c r="P893" s="25" t="s">
        <v>6108</v>
      </c>
      <c r="Q893" s="26">
        <f t="shared" si="25"/>
        <v>2187</v>
      </c>
      <c r="R893" s="25" t="s">
        <v>5787</v>
      </c>
      <c r="S893" s="25" t="s">
        <v>5788</v>
      </c>
      <c r="T893" s="25" t="s">
        <v>35</v>
      </c>
      <c r="U893" s="25">
        <v>1</v>
      </c>
      <c r="V893" s="25">
        <v>1</v>
      </c>
      <c r="W893" s="25" t="s">
        <v>6109</v>
      </c>
    </row>
    <row r="894" spans="1:23">
      <c r="A894" s="25">
        <v>2984</v>
      </c>
      <c r="B894" s="25">
        <v>20</v>
      </c>
      <c r="C894" s="25" t="s">
        <v>21</v>
      </c>
      <c r="D894" s="25">
        <v>321028</v>
      </c>
      <c r="E894" s="25" t="s">
        <v>2343</v>
      </c>
      <c r="F894" s="25" t="s">
        <v>6154</v>
      </c>
      <c r="G894" s="25" t="s">
        <v>28</v>
      </c>
      <c r="H894" s="26">
        <v>5883.7935275299997</v>
      </c>
      <c r="I894" s="25">
        <v>5884</v>
      </c>
      <c r="J894" s="25" t="s">
        <v>6154</v>
      </c>
      <c r="K894" s="25" t="s">
        <v>222</v>
      </c>
      <c r="L894" s="25" t="s">
        <v>6154</v>
      </c>
      <c r="M894" s="25" t="s">
        <v>30</v>
      </c>
      <c r="N894" s="25" t="s">
        <v>60</v>
      </c>
      <c r="O894" s="25" t="s">
        <v>6155</v>
      </c>
      <c r="P894" s="25" t="s">
        <v>6155</v>
      </c>
      <c r="Q894" s="26">
        <f t="shared" si="25"/>
        <v>5819</v>
      </c>
      <c r="R894" s="25" t="s">
        <v>5787</v>
      </c>
      <c r="S894" s="25" t="s">
        <v>5788</v>
      </c>
      <c r="T894" s="25" t="s">
        <v>35</v>
      </c>
      <c r="U894" s="25">
        <v>1</v>
      </c>
      <c r="V894" s="25">
        <v>1</v>
      </c>
      <c r="W894" s="25" t="s">
        <v>6156</v>
      </c>
    </row>
    <row r="895" spans="1:23">
      <c r="A895" s="25">
        <v>314</v>
      </c>
      <c r="B895" s="25">
        <v>3</v>
      </c>
      <c r="C895" s="25" t="s">
        <v>25</v>
      </c>
      <c r="D895" s="25">
        <v>320803</v>
      </c>
      <c r="E895" s="25" t="s">
        <v>8425</v>
      </c>
      <c r="F895" s="25" t="s">
        <v>1046</v>
      </c>
      <c r="G895" s="25" t="s">
        <v>28</v>
      </c>
      <c r="H895" s="26">
        <v>4889.1686050300004</v>
      </c>
      <c r="I895" s="25">
        <v>4889</v>
      </c>
      <c r="J895" s="25" t="s">
        <v>1046</v>
      </c>
      <c r="K895" s="25" t="s">
        <v>228</v>
      </c>
      <c r="L895" s="25" t="s">
        <v>1047</v>
      </c>
      <c r="M895" s="25" t="s">
        <v>76</v>
      </c>
      <c r="N895" s="25" t="s">
        <v>60</v>
      </c>
      <c r="O895" s="25" t="s">
        <v>40</v>
      </c>
      <c r="P895" s="25" t="s">
        <v>1048</v>
      </c>
      <c r="Q895" s="26">
        <f t="shared" si="25"/>
        <v>1241</v>
      </c>
      <c r="R895" s="25" t="s">
        <v>8559</v>
      </c>
      <c r="S895" s="25" t="s">
        <v>8560</v>
      </c>
      <c r="T895" s="25" t="s">
        <v>35</v>
      </c>
      <c r="U895" s="25">
        <v>1</v>
      </c>
      <c r="V895" s="25">
        <v>1</v>
      </c>
      <c r="W895" s="25" t="s">
        <v>1051</v>
      </c>
    </row>
    <row r="896" spans="1:23">
      <c r="A896" s="25">
        <v>315</v>
      </c>
      <c r="B896" s="25">
        <v>3</v>
      </c>
      <c r="C896" s="25" t="s">
        <v>25</v>
      </c>
      <c r="D896" s="25">
        <v>320803</v>
      </c>
      <c r="E896" s="25" t="s">
        <v>8425</v>
      </c>
      <c r="F896" s="25" t="s">
        <v>1046</v>
      </c>
      <c r="G896" s="25" t="s">
        <v>28</v>
      </c>
      <c r="H896" s="26">
        <v>4889.1686050300004</v>
      </c>
      <c r="I896" s="25">
        <v>4889</v>
      </c>
      <c r="J896" s="25" t="s">
        <v>1046</v>
      </c>
      <c r="K896" s="25" t="s">
        <v>228</v>
      </c>
      <c r="L896" s="25" t="s">
        <v>1047</v>
      </c>
      <c r="M896" s="25" t="s">
        <v>76</v>
      </c>
      <c r="N896" s="25" t="s">
        <v>8445</v>
      </c>
      <c r="O896" s="25" t="s">
        <v>451</v>
      </c>
      <c r="P896" s="25" t="s">
        <v>1048</v>
      </c>
      <c r="Q896" s="26">
        <f t="shared" si="25"/>
        <v>3597</v>
      </c>
      <c r="R896" s="25" t="s">
        <v>8559</v>
      </c>
      <c r="S896" s="25" t="s">
        <v>8560</v>
      </c>
      <c r="T896" s="25" t="s">
        <v>35</v>
      </c>
      <c r="U896" s="25">
        <v>1</v>
      </c>
      <c r="V896" s="25">
        <v>1</v>
      </c>
      <c r="W896" s="25" t="s">
        <v>1051</v>
      </c>
    </row>
    <row r="897" spans="1:23">
      <c r="A897" s="25">
        <v>404</v>
      </c>
      <c r="B897" s="25">
        <v>3</v>
      </c>
      <c r="C897" s="25" t="s">
        <v>25</v>
      </c>
      <c r="D897" s="25">
        <v>320803</v>
      </c>
      <c r="E897" s="25" t="s">
        <v>8425</v>
      </c>
      <c r="F897" s="25" t="s">
        <v>1237</v>
      </c>
      <c r="G897" s="25" t="s">
        <v>28</v>
      </c>
      <c r="H897" s="26">
        <v>1656.52605651</v>
      </c>
      <c r="I897" s="25">
        <v>1657</v>
      </c>
      <c r="J897" s="25" t="s">
        <v>1237</v>
      </c>
      <c r="K897" s="25" t="s">
        <v>228</v>
      </c>
      <c r="L897" s="25" t="s">
        <v>1237</v>
      </c>
      <c r="M897" s="25" t="s">
        <v>30</v>
      </c>
      <c r="N897" s="25" t="s">
        <v>55</v>
      </c>
      <c r="O897" s="25" t="s">
        <v>532</v>
      </c>
      <c r="P897" s="25" t="s">
        <v>532</v>
      </c>
      <c r="Q897" s="26">
        <f t="shared" si="25"/>
        <v>1633</v>
      </c>
      <c r="R897" s="25" t="s">
        <v>8559</v>
      </c>
      <c r="S897" s="25" t="s">
        <v>8560</v>
      </c>
      <c r="T897" s="25" t="s">
        <v>35</v>
      </c>
      <c r="U897" s="25">
        <v>1</v>
      </c>
      <c r="V897" s="25">
        <v>1</v>
      </c>
      <c r="W897" s="25" t="s">
        <v>1238</v>
      </c>
    </row>
    <row r="898" spans="1:23">
      <c r="A898" s="25">
        <v>458</v>
      </c>
      <c r="B898" s="25">
        <v>3</v>
      </c>
      <c r="C898" s="25" t="s">
        <v>25</v>
      </c>
      <c r="D898" s="25">
        <v>320803</v>
      </c>
      <c r="E898" s="25" t="s">
        <v>8425</v>
      </c>
      <c r="F898" s="25" t="s">
        <v>1315</v>
      </c>
      <c r="G898" s="25" t="s">
        <v>28</v>
      </c>
      <c r="H898" s="26">
        <v>2147.0021824</v>
      </c>
      <c r="I898" s="25">
        <v>2147</v>
      </c>
      <c r="J898" s="25" t="s">
        <v>1315</v>
      </c>
      <c r="K898" s="25" t="s">
        <v>228</v>
      </c>
      <c r="L898" s="25" t="s">
        <v>1315</v>
      </c>
      <c r="M898" s="25" t="s">
        <v>30</v>
      </c>
      <c r="N898" s="25" t="s">
        <v>55</v>
      </c>
      <c r="O898" s="25" t="s">
        <v>1316</v>
      </c>
      <c r="P898" s="25" t="s">
        <v>1316</v>
      </c>
      <c r="Q898" s="26">
        <f t="shared" si="25"/>
        <v>2154</v>
      </c>
      <c r="R898" s="25" t="s">
        <v>8559</v>
      </c>
      <c r="S898" s="25" t="s">
        <v>8560</v>
      </c>
      <c r="T898" s="25" t="s">
        <v>35</v>
      </c>
      <c r="U898" s="25">
        <v>1</v>
      </c>
      <c r="V898" s="25">
        <v>1</v>
      </c>
      <c r="W898" s="25" t="s">
        <v>1317</v>
      </c>
    </row>
    <row r="899" spans="1:23">
      <c r="A899" s="25">
        <v>461</v>
      </c>
      <c r="B899" s="25">
        <v>3</v>
      </c>
      <c r="C899" s="25" t="s">
        <v>25</v>
      </c>
      <c r="D899" s="25">
        <v>320803</v>
      </c>
      <c r="E899" s="25" t="s">
        <v>8425</v>
      </c>
      <c r="F899" s="25" t="s">
        <v>1318</v>
      </c>
      <c r="G899" s="25" t="s">
        <v>28</v>
      </c>
      <c r="H899" s="26">
        <v>7527.6025044899998</v>
      </c>
      <c r="I899" s="25">
        <v>7528</v>
      </c>
      <c r="J899" s="25" t="s">
        <v>1318</v>
      </c>
      <c r="K899" s="25" t="s">
        <v>228</v>
      </c>
      <c r="L899" s="25" t="s">
        <v>1318</v>
      </c>
      <c r="M899" s="25" t="s">
        <v>30</v>
      </c>
      <c r="N899" s="25" t="s">
        <v>60</v>
      </c>
      <c r="O899" s="25" t="s">
        <v>267</v>
      </c>
      <c r="P899" s="25" t="s">
        <v>1319</v>
      </c>
      <c r="Q899" s="26">
        <f t="shared" si="25"/>
        <v>2877</v>
      </c>
      <c r="R899" s="25" t="s">
        <v>8559</v>
      </c>
      <c r="S899" s="25" t="s">
        <v>8560</v>
      </c>
      <c r="T899" s="25" t="s">
        <v>35</v>
      </c>
      <c r="U899" s="25">
        <v>1</v>
      </c>
      <c r="V899" s="25">
        <v>1</v>
      </c>
      <c r="W899" s="25" t="s">
        <v>1320</v>
      </c>
    </row>
    <row r="900" spans="1:23">
      <c r="A900" s="25">
        <v>1022</v>
      </c>
      <c r="B900" s="25">
        <v>5</v>
      </c>
      <c r="C900" s="25" t="s">
        <v>25</v>
      </c>
      <c r="D900" s="25">
        <v>320803</v>
      </c>
      <c r="E900" s="25" t="s">
        <v>8425</v>
      </c>
      <c r="F900" s="25" t="s">
        <v>2277</v>
      </c>
      <c r="G900" s="25" t="s">
        <v>28</v>
      </c>
      <c r="H900" s="26">
        <v>4845.3006749100005</v>
      </c>
      <c r="I900" s="25">
        <v>4845</v>
      </c>
      <c r="J900" s="25" t="s">
        <v>2277</v>
      </c>
      <c r="K900" s="25" t="s">
        <v>228</v>
      </c>
      <c r="L900" s="25" t="s">
        <v>2277</v>
      </c>
      <c r="M900" s="25" t="s">
        <v>30</v>
      </c>
      <c r="N900" s="25" t="s">
        <v>60</v>
      </c>
      <c r="O900" s="25" t="s">
        <v>1243</v>
      </c>
      <c r="P900" s="25" t="s">
        <v>2278</v>
      </c>
      <c r="Q900" s="26">
        <f t="shared" si="25"/>
        <v>2374</v>
      </c>
      <c r="R900" s="25" t="s">
        <v>8559</v>
      </c>
      <c r="S900" s="25" t="s">
        <v>8560</v>
      </c>
      <c r="T900" s="25" t="s">
        <v>35</v>
      </c>
      <c r="U900" s="25">
        <v>1</v>
      </c>
      <c r="V900" s="25">
        <v>1</v>
      </c>
      <c r="W900" s="25" t="s">
        <v>2279</v>
      </c>
    </row>
    <row r="901" spans="1:23">
      <c r="A901" s="25">
        <v>2759</v>
      </c>
      <c r="B901" s="25">
        <v>18</v>
      </c>
      <c r="C901" s="25" t="s">
        <v>25</v>
      </c>
      <c r="D901" s="25">
        <v>321028</v>
      </c>
      <c r="E901" s="25" t="s">
        <v>2343</v>
      </c>
      <c r="F901" s="25" t="s">
        <v>5770</v>
      </c>
      <c r="G901" s="25" t="s">
        <v>28</v>
      </c>
      <c r="H901" s="26">
        <v>1281.95151347</v>
      </c>
      <c r="I901" s="25">
        <v>1282</v>
      </c>
      <c r="J901" s="25" t="s">
        <v>5770</v>
      </c>
      <c r="K901" s="25" t="s">
        <v>228</v>
      </c>
      <c r="L901" s="25" t="s">
        <v>5770</v>
      </c>
      <c r="M901" s="25" t="s">
        <v>30</v>
      </c>
      <c r="N901" s="25" t="s">
        <v>60</v>
      </c>
      <c r="O901" s="25" t="s">
        <v>2236</v>
      </c>
      <c r="P901" s="25" t="s">
        <v>2236</v>
      </c>
      <c r="Q901" s="26">
        <f t="shared" si="25"/>
        <v>1324</v>
      </c>
      <c r="R901" s="25" t="s">
        <v>5771</v>
      </c>
      <c r="S901" s="25" t="s">
        <v>5772</v>
      </c>
      <c r="T901" s="25" t="s">
        <v>35</v>
      </c>
      <c r="U901" s="25">
        <v>1</v>
      </c>
      <c r="V901" s="25">
        <v>1</v>
      </c>
      <c r="W901" s="25" t="s">
        <v>5773</v>
      </c>
    </row>
    <row r="902" spans="1:23">
      <c r="A902" s="25">
        <v>2760</v>
      </c>
      <c r="B902" s="25">
        <v>18</v>
      </c>
      <c r="C902" s="25" t="s">
        <v>25</v>
      </c>
      <c r="D902" s="25">
        <v>321028</v>
      </c>
      <c r="E902" s="25" t="s">
        <v>2343</v>
      </c>
      <c r="F902" s="25" t="s">
        <v>5774</v>
      </c>
      <c r="G902" s="25" t="s">
        <v>28</v>
      </c>
      <c r="H902" s="26">
        <v>1507.4878230700001</v>
      </c>
      <c r="I902" s="25">
        <v>1507</v>
      </c>
      <c r="J902" s="25" t="s">
        <v>5774</v>
      </c>
      <c r="K902" s="25" t="s">
        <v>228</v>
      </c>
      <c r="L902" s="25" t="s">
        <v>5774</v>
      </c>
      <c r="M902" s="25" t="s">
        <v>30</v>
      </c>
      <c r="N902" s="25" t="s">
        <v>55</v>
      </c>
      <c r="O902" s="25" t="s">
        <v>3198</v>
      </c>
      <c r="P902" s="25" t="s">
        <v>3198</v>
      </c>
      <c r="Q902" s="26">
        <f t="shared" si="25"/>
        <v>1529</v>
      </c>
      <c r="R902" s="25" t="s">
        <v>5771</v>
      </c>
      <c r="S902" s="25" t="s">
        <v>5772</v>
      </c>
      <c r="T902" s="25" t="s">
        <v>35</v>
      </c>
      <c r="U902" s="25">
        <v>1</v>
      </c>
      <c r="V902" s="25">
        <v>1</v>
      </c>
      <c r="W902" s="25" t="s">
        <v>5775</v>
      </c>
    </row>
    <row r="903" spans="1:23">
      <c r="A903" s="25">
        <v>2761</v>
      </c>
      <c r="B903" s="25">
        <v>18</v>
      </c>
      <c r="C903" s="25" t="s">
        <v>25</v>
      </c>
      <c r="D903" s="25">
        <v>321028</v>
      </c>
      <c r="E903" s="25" t="s">
        <v>2343</v>
      </c>
      <c r="F903" s="25" t="s">
        <v>5776</v>
      </c>
      <c r="G903" s="25" t="s">
        <v>28</v>
      </c>
      <c r="H903" s="26">
        <v>1101.42451701</v>
      </c>
      <c r="I903" s="25">
        <v>1101</v>
      </c>
      <c r="J903" s="25" t="s">
        <v>5776</v>
      </c>
      <c r="K903" s="25" t="s">
        <v>228</v>
      </c>
      <c r="L903" s="25" t="s">
        <v>5777</v>
      </c>
      <c r="M903" s="25" t="s">
        <v>76</v>
      </c>
      <c r="N903" s="25" t="s">
        <v>55</v>
      </c>
      <c r="O903" s="25" t="s">
        <v>1839</v>
      </c>
      <c r="P903" s="25" t="s">
        <v>1839</v>
      </c>
      <c r="Q903" s="26">
        <f t="shared" si="25"/>
        <v>1104</v>
      </c>
      <c r="R903" s="25" t="s">
        <v>5771</v>
      </c>
      <c r="S903" s="25" t="s">
        <v>5772</v>
      </c>
      <c r="T903" s="25" t="s">
        <v>35</v>
      </c>
      <c r="U903" s="25">
        <v>1</v>
      </c>
      <c r="V903" s="25">
        <v>1</v>
      </c>
      <c r="W903" s="25" t="s">
        <v>5778</v>
      </c>
    </row>
    <row r="904" spans="1:23">
      <c r="A904" s="25">
        <v>2762</v>
      </c>
      <c r="B904" s="25">
        <v>18</v>
      </c>
      <c r="C904" s="25" t="s">
        <v>25</v>
      </c>
      <c r="D904" s="25">
        <v>321028</v>
      </c>
      <c r="E904" s="25" t="s">
        <v>2343</v>
      </c>
      <c r="F904" s="25" t="s">
        <v>5779</v>
      </c>
      <c r="G904" s="25" t="s">
        <v>28</v>
      </c>
      <c r="H904" s="26">
        <v>2916.8862265299999</v>
      </c>
      <c r="I904" s="25">
        <v>2917</v>
      </c>
      <c r="J904" s="25" t="s">
        <v>5779</v>
      </c>
      <c r="K904" s="25" t="s">
        <v>228</v>
      </c>
      <c r="L904" s="25" t="s">
        <v>5779</v>
      </c>
      <c r="M904" s="25" t="s">
        <v>30</v>
      </c>
      <c r="N904" s="25" t="s">
        <v>8426</v>
      </c>
      <c r="O904" s="25" t="s">
        <v>2476</v>
      </c>
      <c r="P904" s="25" t="s">
        <v>2476</v>
      </c>
      <c r="Q904" s="26">
        <f t="shared" si="25"/>
        <v>2920</v>
      </c>
      <c r="R904" s="25" t="s">
        <v>5771</v>
      </c>
      <c r="S904" s="25" t="s">
        <v>5772</v>
      </c>
      <c r="T904" s="25" t="s">
        <v>35</v>
      </c>
      <c r="U904" s="25">
        <v>1</v>
      </c>
      <c r="V904" s="25">
        <v>1</v>
      </c>
      <c r="W904" s="25" t="s">
        <v>5780</v>
      </c>
    </row>
    <row r="905" spans="1:23">
      <c r="A905" s="25">
        <v>2960</v>
      </c>
      <c r="B905" s="25">
        <v>20</v>
      </c>
      <c r="C905" s="25" t="s">
        <v>21</v>
      </c>
      <c r="D905" s="25">
        <v>321028</v>
      </c>
      <c r="E905" s="25" t="s">
        <v>2343</v>
      </c>
      <c r="F905" s="25" t="s">
        <v>6102</v>
      </c>
      <c r="G905" s="25" t="s">
        <v>28</v>
      </c>
      <c r="H905" s="26">
        <v>4088.4935164899998</v>
      </c>
      <c r="I905" s="25">
        <v>4088</v>
      </c>
      <c r="J905" s="25" t="s">
        <v>6102</v>
      </c>
      <c r="K905" s="25" t="s">
        <v>228</v>
      </c>
      <c r="L905" s="25" t="s">
        <v>6102</v>
      </c>
      <c r="M905" s="25" t="s">
        <v>30</v>
      </c>
      <c r="N905" s="25" t="s">
        <v>60</v>
      </c>
      <c r="O905" s="25" t="s">
        <v>652</v>
      </c>
      <c r="P905" s="25" t="s">
        <v>6103</v>
      </c>
      <c r="Q905" s="26">
        <f t="shared" si="25"/>
        <v>1367</v>
      </c>
      <c r="R905" s="25" t="s">
        <v>5771</v>
      </c>
      <c r="S905" s="25" t="s">
        <v>5772</v>
      </c>
      <c r="T905" s="25" t="s">
        <v>35</v>
      </c>
      <c r="U905" s="25">
        <v>1</v>
      </c>
      <c r="V905" s="25">
        <v>1</v>
      </c>
      <c r="W905" s="25" t="s">
        <v>6104</v>
      </c>
    </row>
    <row r="906" spans="1:23">
      <c r="A906" s="25">
        <v>2963</v>
      </c>
      <c r="B906" s="25">
        <v>20</v>
      </c>
      <c r="C906" s="25" t="s">
        <v>21</v>
      </c>
      <c r="D906" s="25">
        <v>321028</v>
      </c>
      <c r="E906" s="25" t="s">
        <v>2343</v>
      </c>
      <c r="F906" s="25" t="s">
        <v>6107</v>
      </c>
      <c r="G906" s="25" t="s">
        <v>28</v>
      </c>
      <c r="H906" s="26">
        <v>6546.8535559900001</v>
      </c>
      <c r="I906" s="25">
        <v>6547</v>
      </c>
      <c r="J906" s="25" t="s">
        <v>6107</v>
      </c>
      <c r="K906" s="25" t="s">
        <v>228</v>
      </c>
      <c r="L906" s="25" t="s">
        <v>6107</v>
      </c>
      <c r="M906" s="25" t="s">
        <v>30</v>
      </c>
      <c r="N906" s="25" t="s">
        <v>8426</v>
      </c>
      <c r="O906" s="25" t="s">
        <v>2593</v>
      </c>
      <c r="P906" s="25" t="s">
        <v>6108</v>
      </c>
      <c r="Q906" s="26">
        <f t="shared" si="25"/>
        <v>2183</v>
      </c>
      <c r="R906" s="25" t="s">
        <v>5771</v>
      </c>
      <c r="S906" s="25" t="s">
        <v>5772</v>
      </c>
      <c r="T906" s="25" t="s">
        <v>35</v>
      </c>
      <c r="U906" s="25">
        <v>1</v>
      </c>
      <c r="V906" s="25">
        <v>1</v>
      </c>
      <c r="W906" s="25" t="s">
        <v>6109</v>
      </c>
    </row>
    <row r="907" spans="1:23">
      <c r="A907" s="25">
        <v>2993</v>
      </c>
      <c r="B907" s="25">
        <v>20</v>
      </c>
      <c r="C907" s="25" t="s">
        <v>21</v>
      </c>
      <c r="D907" s="25">
        <v>321028</v>
      </c>
      <c r="E907" s="25" t="s">
        <v>2343</v>
      </c>
      <c r="F907" s="25" t="s">
        <v>6157</v>
      </c>
      <c r="G907" s="25" t="s">
        <v>28</v>
      </c>
      <c r="H907" s="26">
        <v>2121.9811009700002</v>
      </c>
      <c r="I907" s="25">
        <v>2122</v>
      </c>
      <c r="J907" s="25" t="s">
        <v>6157</v>
      </c>
      <c r="K907" s="25" t="s">
        <v>228</v>
      </c>
      <c r="L907" s="25" t="s">
        <v>6158</v>
      </c>
      <c r="M907" s="25" t="s">
        <v>76</v>
      </c>
      <c r="N907" s="25" t="s">
        <v>60</v>
      </c>
      <c r="O907" s="25" t="s">
        <v>1316</v>
      </c>
      <c r="P907" s="25" t="s">
        <v>1316</v>
      </c>
      <c r="Q907" s="26">
        <f t="shared" si="25"/>
        <v>2154</v>
      </c>
      <c r="R907" s="25" t="s">
        <v>5771</v>
      </c>
      <c r="S907" s="25" t="s">
        <v>5772</v>
      </c>
      <c r="T907" s="25" t="s">
        <v>35</v>
      </c>
      <c r="U907" s="25">
        <v>1</v>
      </c>
      <c r="V907" s="25">
        <v>1</v>
      </c>
      <c r="W907" s="25" t="s">
        <v>6159</v>
      </c>
    </row>
    <row r="908" spans="1:23">
      <c r="A908" s="25">
        <v>3005</v>
      </c>
      <c r="B908" s="25">
        <v>20</v>
      </c>
      <c r="C908" s="25" t="s">
        <v>21</v>
      </c>
      <c r="D908" s="25">
        <v>321028</v>
      </c>
      <c r="E908" s="25" t="s">
        <v>2343</v>
      </c>
      <c r="F908" s="25" t="s">
        <v>6179</v>
      </c>
      <c r="G908" s="25" t="s">
        <v>28</v>
      </c>
      <c r="H908" s="26">
        <v>10208.0404781</v>
      </c>
      <c r="I908" s="25">
        <v>10208</v>
      </c>
      <c r="J908" s="25" t="s">
        <v>6179</v>
      </c>
      <c r="K908" s="25" t="s">
        <v>228</v>
      </c>
      <c r="L908" s="25" t="s">
        <v>6179</v>
      </c>
      <c r="M908" s="25" t="s">
        <v>30</v>
      </c>
      <c r="N908" s="25" t="s">
        <v>60</v>
      </c>
      <c r="O908" s="25" t="s">
        <v>6180</v>
      </c>
      <c r="P908" s="25" t="s">
        <v>6180</v>
      </c>
      <c r="Q908" s="26">
        <f t="shared" si="25"/>
        <v>10186</v>
      </c>
      <c r="R908" s="25" t="s">
        <v>5771</v>
      </c>
      <c r="S908" s="25" t="s">
        <v>5772</v>
      </c>
      <c r="T908" s="25" t="s">
        <v>35</v>
      </c>
      <c r="U908" s="25">
        <v>1</v>
      </c>
      <c r="V908" s="25">
        <v>1</v>
      </c>
      <c r="W908" s="25" t="s">
        <v>6181</v>
      </c>
    </row>
    <row r="909" spans="1:23">
      <c r="A909" s="25">
        <v>3007</v>
      </c>
      <c r="B909" s="25">
        <v>20</v>
      </c>
      <c r="C909" s="25" t="s">
        <v>21</v>
      </c>
      <c r="D909" s="25">
        <v>321028</v>
      </c>
      <c r="E909" s="25" t="s">
        <v>2343</v>
      </c>
      <c r="F909" s="25" t="s">
        <v>6184</v>
      </c>
      <c r="G909" s="25" t="s">
        <v>28</v>
      </c>
      <c r="H909" s="26">
        <v>35798.0799176</v>
      </c>
      <c r="I909" s="25">
        <v>35798</v>
      </c>
      <c r="J909" s="25" t="s">
        <v>6184</v>
      </c>
      <c r="K909" s="25" t="s">
        <v>228</v>
      </c>
      <c r="L909" s="25" t="s">
        <v>6184</v>
      </c>
      <c r="M909" s="25" t="s">
        <v>30</v>
      </c>
      <c r="N909" s="25" t="s">
        <v>8426</v>
      </c>
      <c r="O909" s="25" t="s">
        <v>1428</v>
      </c>
      <c r="P909" s="25" t="s">
        <v>6185</v>
      </c>
      <c r="Q909" s="26">
        <f t="shared" si="25"/>
        <v>11509</v>
      </c>
      <c r="R909" s="25" t="s">
        <v>5771</v>
      </c>
      <c r="S909" s="25" t="s">
        <v>5772</v>
      </c>
      <c r="T909" s="25" t="s">
        <v>35</v>
      </c>
      <c r="U909" s="25">
        <v>1</v>
      </c>
      <c r="V909" s="25">
        <v>1</v>
      </c>
      <c r="W909" s="25" t="s">
        <v>6186</v>
      </c>
    </row>
    <row r="910" spans="1:23">
      <c r="A910" s="25">
        <v>3008</v>
      </c>
      <c r="B910" s="25">
        <v>20</v>
      </c>
      <c r="C910" s="25" t="s">
        <v>21</v>
      </c>
      <c r="D910" s="25">
        <v>321028</v>
      </c>
      <c r="E910" s="25" t="s">
        <v>2343</v>
      </c>
      <c r="F910" s="25" t="s">
        <v>6184</v>
      </c>
      <c r="G910" s="25" t="s">
        <v>28</v>
      </c>
      <c r="H910" s="26">
        <v>35798.0799176</v>
      </c>
      <c r="I910" s="25">
        <v>35798</v>
      </c>
      <c r="J910" s="25" t="s">
        <v>6184</v>
      </c>
      <c r="K910" s="25" t="s">
        <v>228</v>
      </c>
      <c r="L910" s="25" t="s">
        <v>6184</v>
      </c>
      <c r="M910" s="25" t="s">
        <v>30</v>
      </c>
      <c r="N910" s="25" t="s">
        <v>60</v>
      </c>
      <c r="O910" s="25" t="s">
        <v>1428</v>
      </c>
      <c r="P910" s="25" t="s">
        <v>6185</v>
      </c>
      <c r="Q910" s="26">
        <f t="shared" si="25"/>
        <v>11509</v>
      </c>
      <c r="R910" s="25" t="s">
        <v>5771</v>
      </c>
      <c r="S910" s="25" t="s">
        <v>5772</v>
      </c>
      <c r="T910" s="25" t="s">
        <v>35</v>
      </c>
      <c r="U910" s="25">
        <v>1</v>
      </c>
      <c r="V910" s="25">
        <v>1</v>
      </c>
      <c r="W910" s="25" t="s">
        <v>6186</v>
      </c>
    </row>
    <row r="911" spans="1:23">
      <c r="A911" s="25">
        <v>3009</v>
      </c>
      <c r="B911" s="25">
        <v>20</v>
      </c>
      <c r="C911" s="25" t="s">
        <v>21</v>
      </c>
      <c r="D911" s="25">
        <v>321028</v>
      </c>
      <c r="E911" s="25" t="s">
        <v>2343</v>
      </c>
      <c r="F911" s="25" t="s">
        <v>6184</v>
      </c>
      <c r="G911" s="25" t="s">
        <v>28</v>
      </c>
      <c r="H911" s="26">
        <v>35798.0799176</v>
      </c>
      <c r="I911" s="25">
        <v>35798</v>
      </c>
      <c r="J911" s="25" t="s">
        <v>6184</v>
      </c>
      <c r="K911" s="25" t="s">
        <v>228</v>
      </c>
      <c r="L911" s="25" t="s">
        <v>6184</v>
      </c>
      <c r="M911" s="25" t="s">
        <v>30</v>
      </c>
      <c r="N911" s="25" t="s">
        <v>8445</v>
      </c>
      <c r="O911" s="25" t="s">
        <v>6187</v>
      </c>
      <c r="P911" s="25" t="s">
        <v>6185</v>
      </c>
      <c r="Q911" s="26">
        <f t="shared" si="25"/>
        <v>12732</v>
      </c>
      <c r="R911" s="25" t="s">
        <v>5771</v>
      </c>
      <c r="S911" s="25" t="s">
        <v>5772</v>
      </c>
      <c r="T911" s="25" t="s">
        <v>35</v>
      </c>
      <c r="U911" s="25">
        <v>1</v>
      </c>
      <c r="V911" s="25">
        <v>1</v>
      </c>
      <c r="W911" s="25" t="s">
        <v>6186</v>
      </c>
    </row>
    <row r="912" spans="1:23">
      <c r="A912" s="25">
        <v>2816</v>
      </c>
      <c r="B912" s="25">
        <v>18</v>
      </c>
      <c r="C912" s="25" t="s">
        <v>25</v>
      </c>
      <c r="D912" s="25">
        <v>321028</v>
      </c>
      <c r="E912" s="25" t="s">
        <v>2343</v>
      </c>
      <c r="F912" s="25" t="s">
        <v>449</v>
      </c>
      <c r="G912" s="25" t="s">
        <v>28</v>
      </c>
      <c r="H912" s="26">
        <v>1147.1768840100001</v>
      </c>
      <c r="I912" s="25">
        <v>1147</v>
      </c>
      <c r="J912" s="25" t="s">
        <v>449</v>
      </c>
      <c r="K912" s="25" t="s">
        <v>228</v>
      </c>
      <c r="L912" s="25" t="s">
        <v>449</v>
      </c>
      <c r="M912" s="25" t="s">
        <v>30</v>
      </c>
      <c r="N912" s="25" t="s">
        <v>55</v>
      </c>
      <c r="O912" s="25" t="s">
        <v>1286</v>
      </c>
      <c r="P912" s="25" t="s">
        <v>1286</v>
      </c>
      <c r="Q912" s="26">
        <f t="shared" si="25"/>
        <v>1144</v>
      </c>
      <c r="R912" s="25" t="s">
        <v>5771</v>
      </c>
      <c r="S912" s="25" t="s">
        <v>5772</v>
      </c>
      <c r="T912" s="25" t="s">
        <v>35</v>
      </c>
      <c r="U912" s="25">
        <v>1</v>
      </c>
      <c r="V912" s="25">
        <v>1</v>
      </c>
      <c r="W912" s="25" t="s">
        <v>5879</v>
      </c>
    </row>
    <row r="913" spans="1:23">
      <c r="A913" s="25">
        <v>2821</v>
      </c>
      <c r="B913" s="25">
        <v>18</v>
      </c>
      <c r="C913" s="25" t="s">
        <v>25</v>
      </c>
      <c r="D913" s="25">
        <v>321028</v>
      </c>
      <c r="E913" s="25" t="s">
        <v>2343</v>
      </c>
      <c r="F913" s="25" t="s">
        <v>5885</v>
      </c>
      <c r="G913" s="25" t="s">
        <v>28</v>
      </c>
      <c r="H913" s="26">
        <v>1282.41512749</v>
      </c>
      <c r="I913" s="25">
        <v>1282</v>
      </c>
      <c r="J913" s="25" t="s">
        <v>5885</v>
      </c>
      <c r="K913" s="25" t="s">
        <v>228</v>
      </c>
      <c r="L913" s="25" t="s">
        <v>5885</v>
      </c>
      <c r="M913" s="25" t="s">
        <v>30</v>
      </c>
      <c r="N913" s="25" t="s">
        <v>55</v>
      </c>
      <c r="O913" s="25" t="s">
        <v>485</v>
      </c>
      <c r="P913" s="25" t="s">
        <v>485</v>
      </c>
      <c r="Q913" s="26">
        <f t="shared" si="25"/>
        <v>1309</v>
      </c>
      <c r="R913" s="25" t="s">
        <v>5771</v>
      </c>
      <c r="S913" s="25" t="s">
        <v>5772</v>
      </c>
      <c r="T913" s="25" t="s">
        <v>35</v>
      </c>
      <c r="U913" s="25">
        <v>1</v>
      </c>
      <c r="V913" s="25">
        <v>1</v>
      </c>
      <c r="W913" s="25" t="s">
        <v>5886</v>
      </c>
    </row>
    <row r="914" spans="1:23">
      <c r="A914" s="25">
        <v>201</v>
      </c>
      <c r="B914" s="25">
        <v>2</v>
      </c>
      <c r="C914" s="25" t="s">
        <v>25</v>
      </c>
      <c r="D914" s="25">
        <v>320803</v>
      </c>
      <c r="E914" s="25" t="s">
        <v>8425</v>
      </c>
      <c r="F914" s="25" t="s">
        <v>704</v>
      </c>
      <c r="G914" s="25" t="s">
        <v>28</v>
      </c>
      <c r="H914" s="26">
        <v>5721.5275004599998</v>
      </c>
      <c r="I914" s="25">
        <v>5722</v>
      </c>
      <c r="J914" s="25" t="s">
        <v>704</v>
      </c>
      <c r="K914" s="25" t="s">
        <v>705</v>
      </c>
      <c r="L914" s="25" t="s">
        <v>704</v>
      </c>
      <c r="M914" s="25" t="s">
        <v>30</v>
      </c>
      <c r="N914" s="25" t="s">
        <v>8445</v>
      </c>
      <c r="O914" s="25" t="s">
        <v>706</v>
      </c>
      <c r="P914" s="25" t="s">
        <v>706</v>
      </c>
      <c r="Q914" s="26">
        <f t="shared" si="25"/>
        <v>5715</v>
      </c>
      <c r="R914" s="25" t="s">
        <v>8520</v>
      </c>
      <c r="S914" s="25" t="s">
        <v>8521</v>
      </c>
      <c r="T914" s="25" t="s">
        <v>35</v>
      </c>
      <c r="U914" s="25">
        <v>1</v>
      </c>
      <c r="V914" s="25">
        <v>1</v>
      </c>
      <c r="W914" s="25" t="s">
        <v>709</v>
      </c>
    </row>
    <row r="915" spans="1:23">
      <c r="A915" s="25">
        <v>208</v>
      </c>
      <c r="B915" s="25">
        <v>2</v>
      </c>
      <c r="C915" s="25" t="s">
        <v>25</v>
      </c>
      <c r="D915" s="25">
        <v>320803</v>
      </c>
      <c r="E915" s="25" t="s">
        <v>8425</v>
      </c>
      <c r="F915" s="25" t="s">
        <v>733</v>
      </c>
      <c r="G915" s="25" t="s">
        <v>28</v>
      </c>
      <c r="H915" s="26">
        <v>828.42049699400002</v>
      </c>
      <c r="I915" s="25">
        <v>828</v>
      </c>
      <c r="J915" s="25" t="s">
        <v>733</v>
      </c>
      <c r="K915" s="25" t="s">
        <v>705</v>
      </c>
      <c r="L915" s="25" t="s">
        <v>733</v>
      </c>
      <c r="M915" s="25" t="s">
        <v>30</v>
      </c>
      <c r="N915" s="25" t="s">
        <v>60</v>
      </c>
      <c r="O915" s="25" t="s">
        <v>734</v>
      </c>
      <c r="P915" s="25" t="s">
        <v>734</v>
      </c>
      <c r="Q915" s="26">
        <f t="shared" ref="Q915:Q943" si="26">O915*U915/V915</f>
        <v>809</v>
      </c>
      <c r="R915" s="25" t="s">
        <v>8520</v>
      </c>
      <c r="S915" s="25" t="s">
        <v>8521</v>
      </c>
      <c r="T915" s="25" t="s">
        <v>35</v>
      </c>
      <c r="U915" s="25">
        <v>1</v>
      </c>
      <c r="V915" s="25">
        <v>1</v>
      </c>
      <c r="W915" s="25" t="s">
        <v>735</v>
      </c>
    </row>
    <row r="916" spans="1:23">
      <c r="A916" s="25">
        <v>766</v>
      </c>
      <c r="B916" s="25">
        <v>4</v>
      </c>
      <c r="C916" s="25" t="s">
        <v>25</v>
      </c>
      <c r="D916" s="25">
        <v>320854</v>
      </c>
      <c r="E916" s="25" t="s">
        <v>1455</v>
      </c>
      <c r="F916" s="25" t="s">
        <v>1763</v>
      </c>
      <c r="G916" s="25" t="s">
        <v>28</v>
      </c>
      <c r="H916" s="26">
        <v>1225.5456344700001</v>
      </c>
      <c r="I916" s="25">
        <v>1226</v>
      </c>
      <c r="J916" s="25" t="s">
        <v>1763</v>
      </c>
      <c r="K916" s="25" t="s">
        <v>705</v>
      </c>
      <c r="L916" s="25" t="s">
        <v>1763</v>
      </c>
      <c r="M916" s="25" t="s">
        <v>30</v>
      </c>
      <c r="N916" s="25" t="s">
        <v>8445</v>
      </c>
      <c r="O916" s="25" t="s">
        <v>835</v>
      </c>
      <c r="P916" s="25" t="s">
        <v>1382</v>
      </c>
      <c r="Q916" s="26">
        <f t="shared" si="26"/>
        <v>77.5</v>
      </c>
      <c r="R916" s="25" t="s">
        <v>8691</v>
      </c>
      <c r="S916" s="25" t="s">
        <v>1310</v>
      </c>
      <c r="T916" s="25" t="s">
        <v>48</v>
      </c>
      <c r="U916" s="25">
        <v>1</v>
      </c>
      <c r="V916" s="25">
        <v>2</v>
      </c>
      <c r="W916" s="25" t="s">
        <v>1767</v>
      </c>
    </row>
    <row r="917" spans="1:23">
      <c r="A917" s="25">
        <v>770</v>
      </c>
      <c r="B917" s="25">
        <v>4</v>
      </c>
      <c r="C917" s="25" t="s">
        <v>25</v>
      </c>
      <c r="D917" s="25">
        <v>320854</v>
      </c>
      <c r="E917" s="25" t="s">
        <v>1455</v>
      </c>
      <c r="F917" s="25" t="s">
        <v>1763</v>
      </c>
      <c r="G917" s="25" t="s">
        <v>28</v>
      </c>
      <c r="H917" s="26">
        <v>1225.5456344700001</v>
      </c>
      <c r="I917" s="25">
        <v>1226</v>
      </c>
      <c r="J917" s="25" t="s">
        <v>1763</v>
      </c>
      <c r="K917" s="25" t="s">
        <v>705</v>
      </c>
      <c r="L917" s="25" t="s">
        <v>1763</v>
      </c>
      <c r="M917" s="25" t="s">
        <v>30</v>
      </c>
      <c r="N917" s="25" t="s">
        <v>8445</v>
      </c>
      <c r="O917" s="25" t="s">
        <v>835</v>
      </c>
      <c r="P917" s="25" t="s">
        <v>1382</v>
      </c>
      <c r="Q917" s="26">
        <f t="shared" si="26"/>
        <v>77.5</v>
      </c>
      <c r="R917" s="25" t="s">
        <v>8695</v>
      </c>
      <c r="S917" s="25" t="s">
        <v>8696</v>
      </c>
      <c r="T917" s="25" t="s">
        <v>48</v>
      </c>
      <c r="U917" s="25">
        <v>1</v>
      </c>
      <c r="V917" s="25">
        <v>2</v>
      </c>
      <c r="W917" s="25" t="s">
        <v>1767</v>
      </c>
    </row>
    <row r="918" spans="1:23">
      <c r="A918" s="25">
        <v>3232</v>
      </c>
      <c r="B918" s="25">
        <v>22</v>
      </c>
      <c r="C918" s="25" t="s">
        <v>25</v>
      </c>
      <c r="D918" s="25">
        <v>320889</v>
      </c>
      <c r="E918" s="25" t="s">
        <v>3635</v>
      </c>
      <c r="F918" s="25" t="s">
        <v>6709</v>
      </c>
      <c r="G918" s="25" t="s">
        <v>28</v>
      </c>
      <c r="H918" s="26">
        <v>1198.5901809899999</v>
      </c>
      <c r="I918" s="25">
        <v>1199</v>
      </c>
      <c r="J918" s="25" t="s">
        <v>6709</v>
      </c>
      <c r="K918" s="25" t="s">
        <v>705</v>
      </c>
      <c r="L918" s="25" t="s">
        <v>6710</v>
      </c>
      <c r="M918" s="25" t="s">
        <v>539</v>
      </c>
      <c r="N918" s="25" t="s">
        <v>55</v>
      </c>
      <c r="O918" s="25" t="s">
        <v>3383</v>
      </c>
      <c r="P918" s="25" t="s">
        <v>3383</v>
      </c>
      <c r="Q918" s="26">
        <f t="shared" si="26"/>
        <v>1216</v>
      </c>
      <c r="R918" s="25" t="s">
        <v>9477</v>
      </c>
      <c r="S918" s="25" t="s">
        <v>8942</v>
      </c>
      <c r="T918" s="25" t="s">
        <v>35</v>
      </c>
      <c r="U918" s="25">
        <v>1</v>
      </c>
      <c r="V918" s="25">
        <v>1</v>
      </c>
      <c r="W918" s="25" t="s">
        <v>6712</v>
      </c>
    </row>
    <row r="919" spans="1:23">
      <c r="A919" s="25">
        <v>3233</v>
      </c>
      <c r="B919" s="25">
        <v>22</v>
      </c>
      <c r="C919" s="25" t="s">
        <v>25</v>
      </c>
      <c r="D919" s="25">
        <v>320889</v>
      </c>
      <c r="E919" s="25" t="s">
        <v>3635</v>
      </c>
      <c r="F919" s="25" t="s">
        <v>6713</v>
      </c>
      <c r="G919" s="25" t="s">
        <v>28</v>
      </c>
      <c r="H919" s="26">
        <v>1236.29793238</v>
      </c>
      <c r="I919" s="25">
        <v>1236</v>
      </c>
      <c r="J919" s="25" t="s">
        <v>6713</v>
      </c>
      <c r="K919" s="25" t="s">
        <v>705</v>
      </c>
      <c r="L919" s="25" t="s">
        <v>6710</v>
      </c>
      <c r="M919" s="25" t="s">
        <v>4522</v>
      </c>
      <c r="N919" s="25" t="s">
        <v>60</v>
      </c>
      <c r="O919" s="25" t="s">
        <v>1742</v>
      </c>
      <c r="P919" s="25" t="s">
        <v>6714</v>
      </c>
      <c r="Q919" s="26">
        <f t="shared" si="26"/>
        <v>414</v>
      </c>
      <c r="R919" s="25" t="s">
        <v>9477</v>
      </c>
      <c r="S919" s="25" t="s">
        <v>8942</v>
      </c>
      <c r="T919" s="25" t="s">
        <v>35</v>
      </c>
      <c r="U919" s="25">
        <v>1</v>
      </c>
      <c r="V919" s="25">
        <v>1</v>
      </c>
      <c r="W919" s="25" t="s">
        <v>6715</v>
      </c>
    </row>
    <row r="920" spans="1:23">
      <c r="A920" s="25">
        <v>3234</v>
      </c>
      <c r="B920" s="25">
        <v>22</v>
      </c>
      <c r="C920" s="25" t="s">
        <v>25</v>
      </c>
      <c r="D920" s="25">
        <v>320889</v>
      </c>
      <c r="E920" s="25" t="s">
        <v>3635</v>
      </c>
      <c r="F920" s="25" t="s">
        <v>6713</v>
      </c>
      <c r="G920" s="25" t="s">
        <v>28</v>
      </c>
      <c r="H920" s="26">
        <v>1236.29793238</v>
      </c>
      <c r="I920" s="25">
        <v>1236</v>
      </c>
      <c r="J920" s="25" t="s">
        <v>6713</v>
      </c>
      <c r="K920" s="25" t="s">
        <v>705</v>
      </c>
      <c r="L920" s="25" t="s">
        <v>6710</v>
      </c>
      <c r="M920" s="25" t="s">
        <v>4522</v>
      </c>
      <c r="N920" s="25" t="s">
        <v>55</v>
      </c>
      <c r="O920" s="25" t="s">
        <v>939</v>
      </c>
      <c r="P920" s="25" t="s">
        <v>6714</v>
      </c>
      <c r="Q920" s="26">
        <f t="shared" si="26"/>
        <v>824</v>
      </c>
      <c r="R920" s="25" t="s">
        <v>9477</v>
      </c>
      <c r="S920" s="25" t="s">
        <v>8942</v>
      </c>
      <c r="T920" s="25" t="s">
        <v>35</v>
      </c>
      <c r="U920" s="25">
        <v>1</v>
      </c>
      <c r="V920" s="25">
        <v>1</v>
      </c>
      <c r="W920" s="25" t="s">
        <v>6715</v>
      </c>
    </row>
    <row r="921" spans="1:23">
      <c r="A921" s="25">
        <v>977</v>
      </c>
      <c r="B921" s="25">
        <v>4</v>
      </c>
      <c r="C921" s="25" t="s">
        <v>25</v>
      </c>
      <c r="D921" s="25">
        <v>320854</v>
      </c>
      <c r="E921" s="25" t="s">
        <v>1455</v>
      </c>
      <c r="F921" s="25" t="s">
        <v>1846</v>
      </c>
      <c r="G921" s="25" t="s">
        <v>28</v>
      </c>
      <c r="H921" s="26">
        <v>1698.5327499800001</v>
      </c>
      <c r="I921" s="26">
        <v>1698.5327499800001</v>
      </c>
      <c r="J921" s="25" t="s">
        <v>2193</v>
      </c>
      <c r="K921" s="25" t="s">
        <v>705</v>
      </c>
      <c r="N921" s="25" t="s">
        <v>8445</v>
      </c>
      <c r="O921" s="25" t="s">
        <v>366</v>
      </c>
      <c r="P921" s="25" t="s">
        <v>366</v>
      </c>
      <c r="Q921" s="26">
        <f t="shared" si="26"/>
        <v>257</v>
      </c>
      <c r="R921" s="25" t="s">
        <v>8691</v>
      </c>
      <c r="S921" s="25" t="s">
        <v>1310</v>
      </c>
      <c r="T921" s="25" t="s">
        <v>48</v>
      </c>
      <c r="U921" s="25">
        <v>1</v>
      </c>
      <c r="V921" s="25">
        <v>2</v>
      </c>
      <c r="W921" s="25" t="s">
        <v>2194</v>
      </c>
    </row>
    <row r="922" spans="1:23">
      <c r="A922" s="25">
        <v>980</v>
      </c>
      <c r="B922" s="25">
        <v>4</v>
      </c>
      <c r="C922" s="25" t="s">
        <v>25</v>
      </c>
      <c r="D922" s="25">
        <v>320854</v>
      </c>
      <c r="E922" s="25" t="s">
        <v>1455</v>
      </c>
      <c r="F922" s="25" t="s">
        <v>1846</v>
      </c>
      <c r="G922" s="25" t="s">
        <v>28</v>
      </c>
      <c r="H922" s="26">
        <v>1698.5327499800001</v>
      </c>
      <c r="I922" s="26">
        <v>1698.5327499800001</v>
      </c>
      <c r="J922" s="25" t="s">
        <v>2193</v>
      </c>
      <c r="K922" s="25" t="s">
        <v>705</v>
      </c>
      <c r="N922" s="25" t="s">
        <v>8445</v>
      </c>
      <c r="O922" s="25" t="s">
        <v>366</v>
      </c>
      <c r="P922" s="25" t="s">
        <v>366</v>
      </c>
      <c r="Q922" s="26">
        <f t="shared" si="26"/>
        <v>257</v>
      </c>
      <c r="R922" s="25" t="s">
        <v>8695</v>
      </c>
      <c r="S922" s="25" t="s">
        <v>8696</v>
      </c>
      <c r="T922" s="25" t="s">
        <v>48</v>
      </c>
      <c r="U922" s="25">
        <v>1</v>
      </c>
      <c r="V922" s="25">
        <v>2</v>
      </c>
      <c r="W922" s="25" t="s">
        <v>2194</v>
      </c>
    </row>
    <row r="923" spans="1:23">
      <c r="A923" s="25">
        <v>325</v>
      </c>
      <c r="B923" s="25">
        <v>3</v>
      </c>
      <c r="C923" s="25" t="s">
        <v>25</v>
      </c>
      <c r="D923" s="25">
        <v>320803</v>
      </c>
      <c r="E923" s="25" t="s">
        <v>8425</v>
      </c>
      <c r="F923" s="25" t="s">
        <v>1071</v>
      </c>
      <c r="G923" s="25" t="s">
        <v>28</v>
      </c>
      <c r="H923" s="26">
        <v>9748.5798979899992</v>
      </c>
      <c r="I923" s="25">
        <v>9749</v>
      </c>
      <c r="J923" s="25" t="s">
        <v>1071</v>
      </c>
      <c r="K923" s="25" t="s">
        <v>1092</v>
      </c>
      <c r="L923" s="25" t="s">
        <v>1071</v>
      </c>
      <c r="M923" s="25" t="s">
        <v>30</v>
      </c>
      <c r="N923" s="25" t="s">
        <v>60</v>
      </c>
      <c r="O923" s="25" t="s">
        <v>504</v>
      </c>
      <c r="P923" s="25" t="s">
        <v>1073</v>
      </c>
      <c r="Q923" s="26">
        <f t="shared" si="26"/>
        <v>475</v>
      </c>
      <c r="R923" s="25" t="s">
        <v>8577</v>
      </c>
      <c r="S923" s="25" t="s">
        <v>8578</v>
      </c>
      <c r="T923" s="25" t="s">
        <v>35</v>
      </c>
      <c r="U923" s="25">
        <v>1</v>
      </c>
      <c r="V923" s="25">
        <v>1</v>
      </c>
      <c r="W923" s="25" t="s">
        <v>1077</v>
      </c>
    </row>
    <row r="924" spans="1:23">
      <c r="A924" s="25">
        <v>342</v>
      </c>
      <c r="B924" s="25">
        <v>3</v>
      </c>
      <c r="C924" s="25" t="s">
        <v>25</v>
      </c>
      <c r="D924" s="25">
        <v>320803</v>
      </c>
      <c r="E924" s="25" t="s">
        <v>8425</v>
      </c>
      <c r="F924" s="25" t="s">
        <v>1123</v>
      </c>
      <c r="G924" s="25" t="s">
        <v>28</v>
      </c>
      <c r="H924" s="26">
        <v>624.40246648000004</v>
      </c>
      <c r="I924" s="25">
        <v>624</v>
      </c>
      <c r="J924" s="25" t="s">
        <v>1123</v>
      </c>
      <c r="K924" s="25" t="s">
        <v>1092</v>
      </c>
      <c r="L924" s="25" t="s">
        <v>1116</v>
      </c>
      <c r="M924" s="25" t="s">
        <v>93</v>
      </c>
      <c r="N924" s="25" t="s">
        <v>8445</v>
      </c>
      <c r="O924" s="25" t="s">
        <v>934</v>
      </c>
      <c r="P924" s="25" t="s">
        <v>934</v>
      </c>
      <c r="Q924" s="26">
        <f t="shared" si="26"/>
        <v>716</v>
      </c>
      <c r="R924" s="25" t="s">
        <v>8577</v>
      </c>
      <c r="S924" s="25" t="s">
        <v>8578</v>
      </c>
      <c r="T924" s="25" t="s">
        <v>35</v>
      </c>
      <c r="U924" s="25">
        <v>1</v>
      </c>
      <c r="V924" s="25">
        <v>1</v>
      </c>
      <c r="W924" s="25" t="s">
        <v>1124</v>
      </c>
    </row>
    <row r="925" spans="1:23">
      <c r="A925" s="25">
        <v>344</v>
      </c>
      <c r="B925" s="25">
        <v>3</v>
      </c>
      <c r="C925" s="25" t="s">
        <v>25</v>
      </c>
      <c r="D925" s="25">
        <v>320803</v>
      </c>
      <c r="E925" s="25" t="s">
        <v>8425</v>
      </c>
      <c r="F925" s="25" t="s">
        <v>1125</v>
      </c>
      <c r="G925" s="25" t="s">
        <v>28</v>
      </c>
      <c r="H925" s="26">
        <v>1244.7114935</v>
      </c>
      <c r="I925" s="25">
        <v>1245</v>
      </c>
      <c r="J925" s="25" t="s">
        <v>1125</v>
      </c>
      <c r="K925" s="25" t="s">
        <v>1092</v>
      </c>
      <c r="L925" s="25" t="s">
        <v>1126</v>
      </c>
      <c r="M925" s="25" t="s">
        <v>76</v>
      </c>
      <c r="N925" s="25" t="s">
        <v>60</v>
      </c>
      <c r="O925" s="25" t="s">
        <v>233</v>
      </c>
      <c r="P925" s="25" t="s">
        <v>1127</v>
      </c>
      <c r="Q925" s="26">
        <f t="shared" si="26"/>
        <v>899</v>
      </c>
      <c r="R925" s="25" t="s">
        <v>8577</v>
      </c>
      <c r="S925" s="25" t="s">
        <v>8578</v>
      </c>
      <c r="T925" s="25" t="s">
        <v>35</v>
      </c>
      <c r="U925" s="25">
        <v>1</v>
      </c>
      <c r="V925" s="25">
        <v>1</v>
      </c>
      <c r="W925" s="25" t="s">
        <v>1128</v>
      </c>
    </row>
    <row r="926" spans="1:23">
      <c r="A926" s="25">
        <v>359</v>
      </c>
      <c r="B926" s="25">
        <v>3</v>
      </c>
      <c r="C926" s="25" t="s">
        <v>25</v>
      </c>
      <c r="D926" s="25">
        <v>320803</v>
      </c>
      <c r="E926" s="25" t="s">
        <v>8425</v>
      </c>
      <c r="F926" s="25" t="s">
        <v>1139</v>
      </c>
      <c r="G926" s="25" t="s">
        <v>28</v>
      </c>
      <c r="H926" s="26">
        <v>6353.6105839900001</v>
      </c>
      <c r="I926" s="25">
        <v>6354</v>
      </c>
      <c r="J926" s="25" t="s">
        <v>1139</v>
      </c>
      <c r="K926" s="25" t="s">
        <v>1092</v>
      </c>
      <c r="L926" s="25" t="s">
        <v>1139</v>
      </c>
      <c r="M926" s="25" t="s">
        <v>30</v>
      </c>
      <c r="N926" s="25" t="s">
        <v>60</v>
      </c>
      <c r="O926" s="25" t="s">
        <v>734</v>
      </c>
      <c r="P926" s="25" t="s">
        <v>1140</v>
      </c>
      <c r="Q926" s="26">
        <f t="shared" si="26"/>
        <v>809</v>
      </c>
      <c r="R926" s="25" t="s">
        <v>8577</v>
      </c>
      <c r="S926" s="25" t="s">
        <v>8578</v>
      </c>
      <c r="T926" s="25" t="s">
        <v>35</v>
      </c>
      <c r="U926" s="25">
        <v>1</v>
      </c>
      <c r="V926" s="25">
        <v>1</v>
      </c>
      <c r="W926" s="25" t="s">
        <v>1141</v>
      </c>
    </row>
    <row r="927" spans="1:23">
      <c r="A927" s="25">
        <v>365</v>
      </c>
      <c r="B927" s="25">
        <v>3</v>
      </c>
      <c r="C927" s="25" t="s">
        <v>25</v>
      </c>
      <c r="D927" s="25">
        <v>320803</v>
      </c>
      <c r="E927" s="25" t="s">
        <v>8425</v>
      </c>
      <c r="F927" s="25" t="s">
        <v>1146</v>
      </c>
      <c r="G927" s="25" t="s">
        <v>28</v>
      </c>
      <c r="H927" s="26">
        <v>6296.9196330000004</v>
      </c>
      <c r="I927" s="25">
        <v>6297</v>
      </c>
      <c r="J927" s="25" t="s">
        <v>1146</v>
      </c>
      <c r="K927" s="25" t="s">
        <v>1092</v>
      </c>
      <c r="L927" s="25" t="s">
        <v>1146</v>
      </c>
      <c r="M927" s="25" t="s">
        <v>30</v>
      </c>
      <c r="N927" s="25" t="s">
        <v>8445</v>
      </c>
      <c r="O927" s="25" t="s">
        <v>233</v>
      </c>
      <c r="P927" s="25" t="s">
        <v>1147</v>
      </c>
      <c r="Q927" s="26">
        <f t="shared" si="26"/>
        <v>899</v>
      </c>
      <c r="R927" s="25" t="s">
        <v>8577</v>
      </c>
      <c r="S927" s="25" t="s">
        <v>8578</v>
      </c>
      <c r="T927" s="25" t="s">
        <v>35</v>
      </c>
      <c r="U927" s="25">
        <v>1</v>
      </c>
      <c r="V927" s="25">
        <v>1</v>
      </c>
      <c r="W927" s="25" t="s">
        <v>1148</v>
      </c>
    </row>
    <row r="928" spans="1:23">
      <c r="A928" s="25">
        <v>409</v>
      </c>
      <c r="B928" s="25">
        <v>3</v>
      </c>
      <c r="C928" s="25" t="s">
        <v>25</v>
      </c>
      <c r="D928" s="25">
        <v>320803</v>
      </c>
      <c r="E928" s="25" t="s">
        <v>8425</v>
      </c>
      <c r="F928" s="25" t="s">
        <v>1239</v>
      </c>
      <c r="G928" s="25" t="s">
        <v>28</v>
      </c>
      <c r="H928" s="26">
        <v>5173.7075999600002</v>
      </c>
      <c r="I928" s="25">
        <v>5174</v>
      </c>
      <c r="J928" s="25" t="s">
        <v>1239</v>
      </c>
      <c r="K928" s="25" t="s">
        <v>1092</v>
      </c>
      <c r="L928" s="25" t="s">
        <v>1240</v>
      </c>
      <c r="M928" s="25" t="s">
        <v>365</v>
      </c>
      <c r="N928" s="25" t="s">
        <v>60</v>
      </c>
      <c r="O928" s="25" t="s">
        <v>141</v>
      </c>
      <c r="P928" s="25" t="s">
        <v>1241</v>
      </c>
      <c r="Q928" s="26">
        <f t="shared" si="26"/>
        <v>557</v>
      </c>
      <c r="R928" s="25" t="s">
        <v>8577</v>
      </c>
      <c r="S928" s="25" t="s">
        <v>8578</v>
      </c>
      <c r="T928" s="25" t="s">
        <v>35</v>
      </c>
      <c r="U928" s="25">
        <v>1</v>
      </c>
      <c r="V928" s="25">
        <v>1</v>
      </c>
      <c r="W928" s="25" t="s">
        <v>1242</v>
      </c>
    </row>
    <row r="929" spans="1:23">
      <c r="A929" s="25">
        <v>410</v>
      </c>
      <c r="B929" s="25">
        <v>3</v>
      </c>
      <c r="C929" s="25" t="s">
        <v>25</v>
      </c>
      <c r="D929" s="25">
        <v>320803</v>
      </c>
      <c r="E929" s="25" t="s">
        <v>8425</v>
      </c>
      <c r="F929" s="25" t="s">
        <v>1239</v>
      </c>
      <c r="G929" s="25" t="s">
        <v>28</v>
      </c>
      <c r="H929" s="26">
        <v>5173.7075999600002</v>
      </c>
      <c r="I929" s="25">
        <v>5174</v>
      </c>
      <c r="J929" s="25" t="s">
        <v>1239</v>
      </c>
      <c r="K929" s="25" t="s">
        <v>1092</v>
      </c>
      <c r="L929" s="25" t="s">
        <v>1240</v>
      </c>
      <c r="M929" s="25" t="s">
        <v>365</v>
      </c>
      <c r="N929" s="25" t="s">
        <v>55</v>
      </c>
      <c r="O929" s="25" t="s">
        <v>61</v>
      </c>
      <c r="P929" s="25" t="s">
        <v>1241</v>
      </c>
      <c r="Q929" s="26">
        <f t="shared" si="26"/>
        <v>719</v>
      </c>
      <c r="R929" s="25" t="s">
        <v>8577</v>
      </c>
      <c r="S929" s="25" t="s">
        <v>8578</v>
      </c>
      <c r="T929" s="25" t="s">
        <v>35</v>
      </c>
      <c r="U929" s="25">
        <v>1</v>
      </c>
      <c r="V929" s="25">
        <v>1</v>
      </c>
      <c r="W929" s="25" t="s">
        <v>1242</v>
      </c>
    </row>
    <row r="930" spans="1:23">
      <c r="A930" s="25">
        <v>417</v>
      </c>
      <c r="B930" s="25">
        <v>3</v>
      </c>
      <c r="C930" s="25" t="s">
        <v>25</v>
      </c>
      <c r="D930" s="25">
        <v>320803</v>
      </c>
      <c r="E930" s="25" t="s">
        <v>8425</v>
      </c>
      <c r="F930" s="25" t="s">
        <v>1244</v>
      </c>
      <c r="G930" s="25" t="s">
        <v>28</v>
      </c>
      <c r="H930" s="26">
        <v>685.93401199000004</v>
      </c>
      <c r="I930" s="25">
        <v>686</v>
      </c>
      <c r="J930" s="25" t="s">
        <v>1244</v>
      </c>
      <c r="K930" s="25" t="s">
        <v>1092</v>
      </c>
      <c r="L930" s="25" t="s">
        <v>1245</v>
      </c>
      <c r="M930" s="25" t="s">
        <v>76</v>
      </c>
      <c r="N930" s="25" t="s">
        <v>60</v>
      </c>
      <c r="O930" s="25" t="s">
        <v>402</v>
      </c>
      <c r="P930" s="25" t="s">
        <v>772</v>
      </c>
      <c r="Q930" s="26">
        <f t="shared" si="26"/>
        <v>187</v>
      </c>
      <c r="R930" s="25" t="s">
        <v>8577</v>
      </c>
      <c r="S930" s="25" t="s">
        <v>8578</v>
      </c>
      <c r="T930" s="25" t="s">
        <v>35</v>
      </c>
      <c r="U930" s="25">
        <v>1</v>
      </c>
      <c r="V930" s="25">
        <v>1</v>
      </c>
      <c r="W930" s="25" t="s">
        <v>1246</v>
      </c>
    </row>
    <row r="931" spans="1:23">
      <c r="A931" s="25">
        <v>421</v>
      </c>
      <c r="B931" s="25">
        <v>3</v>
      </c>
      <c r="C931" s="25" t="s">
        <v>25</v>
      </c>
      <c r="D931" s="25">
        <v>320803</v>
      </c>
      <c r="E931" s="25" t="s">
        <v>8425</v>
      </c>
      <c r="F931" s="25" t="s">
        <v>1248</v>
      </c>
      <c r="G931" s="25" t="s">
        <v>28</v>
      </c>
      <c r="H931" s="26">
        <v>948.79324806099999</v>
      </c>
      <c r="I931" s="25">
        <v>949</v>
      </c>
      <c r="J931" s="25" t="s">
        <v>1248</v>
      </c>
      <c r="K931" s="25" t="s">
        <v>1092</v>
      </c>
      <c r="L931" s="25" t="s">
        <v>1245</v>
      </c>
      <c r="M931" s="25" t="s">
        <v>83</v>
      </c>
      <c r="N931" s="25" t="s">
        <v>60</v>
      </c>
      <c r="O931" s="25" t="s">
        <v>884</v>
      </c>
      <c r="P931" s="25" t="s">
        <v>1250</v>
      </c>
      <c r="Q931" s="26">
        <f t="shared" si="26"/>
        <v>460</v>
      </c>
      <c r="R931" s="25" t="s">
        <v>8577</v>
      </c>
      <c r="S931" s="25" t="s">
        <v>8578</v>
      </c>
      <c r="T931" s="25" t="s">
        <v>35</v>
      </c>
      <c r="U931" s="25">
        <v>1</v>
      </c>
      <c r="V931" s="25">
        <v>1</v>
      </c>
      <c r="W931" s="25" t="s">
        <v>1251</v>
      </c>
    </row>
    <row r="932" spans="1:23">
      <c r="A932" s="25">
        <v>424</v>
      </c>
      <c r="B932" s="25">
        <v>3</v>
      </c>
      <c r="C932" s="25" t="s">
        <v>25</v>
      </c>
      <c r="D932" s="25">
        <v>320803</v>
      </c>
      <c r="E932" s="25" t="s">
        <v>8425</v>
      </c>
      <c r="F932" s="25" t="s">
        <v>1252</v>
      </c>
      <c r="G932" s="25" t="s">
        <v>28</v>
      </c>
      <c r="H932" s="26">
        <v>381.74417899600002</v>
      </c>
      <c r="I932" s="25">
        <v>382</v>
      </c>
      <c r="J932" s="25" t="s">
        <v>1252</v>
      </c>
      <c r="K932" s="25" t="s">
        <v>1092</v>
      </c>
      <c r="L932" s="25" t="s">
        <v>1245</v>
      </c>
      <c r="M932" s="25" t="s">
        <v>89</v>
      </c>
      <c r="N932" s="25" t="s">
        <v>60</v>
      </c>
      <c r="O932" s="25" t="s">
        <v>1255</v>
      </c>
      <c r="P932" s="25" t="s">
        <v>1253</v>
      </c>
      <c r="Q932" s="26">
        <f t="shared" si="26"/>
        <v>90</v>
      </c>
      <c r="R932" s="25" t="s">
        <v>8577</v>
      </c>
      <c r="S932" s="25" t="s">
        <v>8578</v>
      </c>
      <c r="T932" s="25" t="s">
        <v>35</v>
      </c>
      <c r="U932" s="25">
        <v>1</v>
      </c>
      <c r="V932" s="25">
        <v>1</v>
      </c>
      <c r="W932" s="25" t="s">
        <v>1254</v>
      </c>
    </row>
    <row r="933" spans="1:23">
      <c r="A933" s="25">
        <v>428</v>
      </c>
      <c r="B933" s="25">
        <v>3</v>
      </c>
      <c r="C933" s="25" t="s">
        <v>25</v>
      </c>
      <c r="D933" s="25">
        <v>320803</v>
      </c>
      <c r="E933" s="25" t="s">
        <v>8425</v>
      </c>
      <c r="F933" s="25" t="s">
        <v>1256</v>
      </c>
      <c r="G933" s="25" t="s">
        <v>28</v>
      </c>
      <c r="H933" s="26">
        <v>257.88557098899997</v>
      </c>
      <c r="I933" s="25">
        <v>258</v>
      </c>
      <c r="J933" s="25" t="s">
        <v>1256</v>
      </c>
      <c r="K933" s="25" t="s">
        <v>1092</v>
      </c>
      <c r="L933" s="25" t="s">
        <v>1256</v>
      </c>
      <c r="M933" s="25" t="s">
        <v>30</v>
      </c>
      <c r="N933" s="25" t="s">
        <v>55</v>
      </c>
      <c r="O933" s="25" t="s">
        <v>1257</v>
      </c>
      <c r="P933" s="25" t="s">
        <v>913</v>
      </c>
      <c r="Q933" s="26">
        <f t="shared" si="26"/>
        <v>126</v>
      </c>
      <c r="R933" s="25" t="s">
        <v>8577</v>
      </c>
      <c r="S933" s="25" t="s">
        <v>8578</v>
      </c>
      <c r="T933" s="25" t="s">
        <v>35</v>
      </c>
      <c r="U933" s="25">
        <v>1</v>
      </c>
      <c r="V933" s="25">
        <v>1</v>
      </c>
      <c r="W933" s="25" t="s">
        <v>1258</v>
      </c>
    </row>
    <row r="934" spans="1:23">
      <c r="A934" s="25">
        <v>478</v>
      </c>
      <c r="B934" s="25">
        <v>3</v>
      </c>
      <c r="C934" s="25" t="s">
        <v>25</v>
      </c>
      <c r="D934" s="25">
        <v>320803</v>
      </c>
      <c r="E934" s="25" t="s">
        <v>8425</v>
      </c>
      <c r="F934" s="25" t="s">
        <v>1352</v>
      </c>
      <c r="G934" s="25" t="s">
        <v>28</v>
      </c>
      <c r="H934" s="26">
        <v>5147.6607020800002</v>
      </c>
      <c r="I934" s="25">
        <v>5148</v>
      </c>
      <c r="J934" s="25" t="s">
        <v>1352</v>
      </c>
      <c r="K934" s="25" t="s">
        <v>1092</v>
      </c>
      <c r="L934" s="25" t="s">
        <v>1352</v>
      </c>
      <c r="M934" s="25" t="s">
        <v>30</v>
      </c>
      <c r="N934" s="25" t="s">
        <v>8445</v>
      </c>
      <c r="O934" s="25" t="s">
        <v>162</v>
      </c>
      <c r="P934" s="25" t="s">
        <v>1353</v>
      </c>
      <c r="Q934" s="26">
        <f t="shared" si="26"/>
        <v>1439</v>
      </c>
      <c r="R934" s="25" t="s">
        <v>8577</v>
      </c>
      <c r="S934" s="25" t="s">
        <v>8578</v>
      </c>
      <c r="T934" s="25" t="s">
        <v>35</v>
      </c>
      <c r="U934" s="25">
        <v>1</v>
      </c>
      <c r="V934" s="25">
        <v>1</v>
      </c>
      <c r="W934" s="25" t="s">
        <v>1354</v>
      </c>
    </row>
    <row r="935" spans="1:23">
      <c r="A935" s="25">
        <v>3108</v>
      </c>
      <c r="B935" s="25">
        <v>21</v>
      </c>
      <c r="C935" s="25" t="s">
        <v>25</v>
      </c>
      <c r="D935" s="25">
        <v>320889</v>
      </c>
      <c r="E935" s="25" t="s">
        <v>3635</v>
      </c>
      <c r="F935" s="25" t="s">
        <v>6387</v>
      </c>
      <c r="G935" s="25" t="s">
        <v>28</v>
      </c>
      <c r="H935" s="26">
        <v>598.47337403400002</v>
      </c>
      <c r="I935" s="25">
        <v>598</v>
      </c>
      <c r="J935" s="25" t="s">
        <v>6387</v>
      </c>
      <c r="K935" s="25" t="s">
        <v>1092</v>
      </c>
      <c r="L935" s="25" t="s">
        <v>6387</v>
      </c>
      <c r="M935" s="25" t="s">
        <v>30</v>
      </c>
      <c r="N935" s="25" t="s">
        <v>8445</v>
      </c>
      <c r="O935" s="25" t="s">
        <v>612</v>
      </c>
      <c r="P935" s="25" t="s">
        <v>612</v>
      </c>
      <c r="Q935" s="26">
        <f t="shared" si="26"/>
        <v>593</v>
      </c>
      <c r="R935" s="25" t="s">
        <v>9436</v>
      </c>
      <c r="S935" s="25" t="s">
        <v>6389</v>
      </c>
      <c r="T935" s="25" t="s">
        <v>35</v>
      </c>
      <c r="U935" s="25">
        <v>1</v>
      </c>
      <c r="V935" s="25">
        <v>1</v>
      </c>
      <c r="W935" s="25" t="s">
        <v>6390</v>
      </c>
    </row>
    <row r="936" spans="1:23">
      <c r="A936" s="25">
        <v>3110</v>
      </c>
      <c r="B936" s="25">
        <v>21</v>
      </c>
      <c r="C936" s="25" t="s">
        <v>25</v>
      </c>
      <c r="D936" s="25">
        <v>320889</v>
      </c>
      <c r="E936" s="25" t="s">
        <v>3635</v>
      </c>
      <c r="F936" s="25" t="s">
        <v>713</v>
      </c>
      <c r="G936" s="25" t="s">
        <v>28</v>
      </c>
      <c r="H936" s="26">
        <v>1127.5469405199999</v>
      </c>
      <c r="I936" s="25">
        <v>1128</v>
      </c>
      <c r="J936" s="25" t="s">
        <v>713</v>
      </c>
      <c r="K936" s="25" t="s">
        <v>1092</v>
      </c>
      <c r="L936" s="25" t="s">
        <v>713</v>
      </c>
      <c r="M936" s="25" t="s">
        <v>30</v>
      </c>
      <c r="N936" s="25" t="s">
        <v>8445</v>
      </c>
      <c r="O936" s="25" t="s">
        <v>1851</v>
      </c>
      <c r="P936" s="25" t="s">
        <v>1851</v>
      </c>
      <c r="Q936" s="26">
        <f t="shared" si="26"/>
        <v>1108</v>
      </c>
      <c r="R936" s="25" t="s">
        <v>9436</v>
      </c>
      <c r="S936" s="25" t="s">
        <v>6389</v>
      </c>
      <c r="T936" s="25" t="s">
        <v>35</v>
      </c>
      <c r="U936" s="25">
        <v>1</v>
      </c>
      <c r="V936" s="25">
        <v>1</v>
      </c>
      <c r="W936" s="25" t="s">
        <v>6395</v>
      </c>
    </row>
    <row r="937" spans="1:23">
      <c r="A937" s="25">
        <v>202</v>
      </c>
      <c r="B937" s="25">
        <v>2</v>
      </c>
      <c r="C937" s="25" t="s">
        <v>25</v>
      </c>
      <c r="D937" s="25">
        <v>320803</v>
      </c>
      <c r="E937" s="25" t="s">
        <v>8425</v>
      </c>
      <c r="F937" s="25" t="s">
        <v>710</v>
      </c>
      <c r="G937" s="25" t="s">
        <v>28</v>
      </c>
      <c r="H937" s="26">
        <v>2078.76549604</v>
      </c>
      <c r="I937" s="25">
        <v>2079</v>
      </c>
      <c r="J937" s="25" t="s">
        <v>710</v>
      </c>
      <c r="K937" s="25" t="s">
        <v>711</v>
      </c>
      <c r="L937" s="25" t="s">
        <v>712</v>
      </c>
      <c r="M937" s="25" t="s">
        <v>76</v>
      </c>
      <c r="N937" s="25" t="s">
        <v>8445</v>
      </c>
      <c r="O937" s="25" t="s">
        <v>713</v>
      </c>
      <c r="P937" s="25" t="s">
        <v>713</v>
      </c>
      <c r="Q937" s="26">
        <f t="shared" si="26"/>
        <v>2079</v>
      </c>
      <c r="R937" s="25" t="s">
        <v>8522</v>
      </c>
      <c r="S937" s="25" t="s">
        <v>8523</v>
      </c>
      <c r="T937" s="25" t="s">
        <v>35</v>
      </c>
      <c r="U937" s="25">
        <v>1</v>
      </c>
      <c r="V937" s="25">
        <v>1</v>
      </c>
      <c r="W937" s="25" t="s">
        <v>716</v>
      </c>
    </row>
    <row r="938" spans="1:23">
      <c r="A938" s="25">
        <v>203</v>
      </c>
      <c r="B938" s="25">
        <v>2</v>
      </c>
      <c r="C938" s="25" t="s">
        <v>25</v>
      </c>
      <c r="D938" s="25">
        <v>320803</v>
      </c>
      <c r="E938" s="25" t="s">
        <v>8425</v>
      </c>
      <c r="F938" s="25" t="s">
        <v>717</v>
      </c>
      <c r="G938" s="25" t="s">
        <v>28</v>
      </c>
      <c r="H938" s="26">
        <v>1983.7791015</v>
      </c>
      <c r="I938" s="25">
        <v>1984</v>
      </c>
      <c r="J938" s="25" t="s">
        <v>717</v>
      </c>
      <c r="K938" s="25" t="s">
        <v>711</v>
      </c>
      <c r="L938" s="25" t="s">
        <v>712</v>
      </c>
      <c r="M938" s="25" t="s">
        <v>83</v>
      </c>
      <c r="N938" s="25" t="s">
        <v>60</v>
      </c>
      <c r="O938" s="25" t="s">
        <v>718</v>
      </c>
      <c r="P938" s="25" t="s">
        <v>718</v>
      </c>
      <c r="Q938" s="26">
        <f t="shared" si="26"/>
        <v>1942</v>
      </c>
      <c r="R938" s="25" t="s">
        <v>8522</v>
      </c>
      <c r="S938" s="25" t="s">
        <v>8523</v>
      </c>
      <c r="T938" s="25" t="s">
        <v>35</v>
      </c>
      <c r="U938" s="25">
        <v>1</v>
      </c>
      <c r="V938" s="25">
        <v>1</v>
      </c>
      <c r="W938" s="25" t="s">
        <v>719</v>
      </c>
    </row>
    <row r="939" spans="1:23">
      <c r="A939" s="25">
        <v>204</v>
      </c>
      <c r="B939" s="25">
        <v>2</v>
      </c>
      <c r="C939" s="25" t="s">
        <v>25</v>
      </c>
      <c r="D939" s="25">
        <v>320803</v>
      </c>
      <c r="E939" s="25" t="s">
        <v>8425</v>
      </c>
      <c r="F939" s="25" t="s">
        <v>720</v>
      </c>
      <c r="G939" s="25" t="s">
        <v>28</v>
      </c>
      <c r="H939" s="26">
        <v>549.99633148400005</v>
      </c>
      <c r="I939" s="25">
        <v>550</v>
      </c>
      <c r="J939" s="25" t="s">
        <v>720</v>
      </c>
      <c r="K939" s="25" t="s">
        <v>711</v>
      </c>
      <c r="L939" s="25" t="s">
        <v>721</v>
      </c>
      <c r="M939" s="25" t="s">
        <v>76</v>
      </c>
      <c r="N939" s="25" t="s">
        <v>8445</v>
      </c>
      <c r="O939" s="25" t="s">
        <v>722</v>
      </c>
      <c r="P939" s="25" t="s">
        <v>722</v>
      </c>
      <c r="Q939" s="26">
        <f t="shared" si="26"/>
        <v>511</v>
      </c>
      <c r="R939" s="25" t="s">
        <v>8522</v>
      </c>
      <c r="S939" s="25" t="s">
        <v>8523</v>
      </c>
      <c r="T939" s="25" t="s">
        <v>35</v>
      </c>
      <c r="U939" s="25">
        <v>1</v>
      </c>
      <c r="V939" s="25">
        <v>1</v>
      </c>
      <c r="W939" s="25" t="s">
        <v>723</v>
      </c>
    </row>
    <row r="940" spans="1:23">
      <c r="A940" s="25">
        <v>205</v>
      </c>
      <c r="B940" s="25">
        <v>2</v>
      </c>
      <c r="C940" s="25" t="s">
        <v>25</v>
      </c>
      <c r="D940" s="25">
        <v>320803</v>
      </c>
      <c r="E940" s="25" t="s">
        <v>8425</v>
      </c>
      <c r="F940" s="25" t="s">
        <v>724</v>
      </c>
      <c r="G940" s="25" t="s">
        <v>28</v>
      </c>
      <c r="H940" s="26">
        <v>250.28579398599999</v>
      </c>
      <c r="I940" s="25">
        <v>250</v>
      </c>
      <c r="J940" s="25" t="s">
        <v>724</v>
      </c>
      <c r="K940" s="25" t="s">
        <v>711</v>
      </c>
      <c r="L940" s="25" t="s">
        <v>721</v>
      </c>
      <c r="M940" s="25" t="s">
        <v>83</v>
      </c>
      <c r="N940" s="25" t="s">
        <v>8445</v>
      </c>
      <c r="O940" s="25" t="s">
        <v>725</v>
      </c>
      <c r="P940" s="25" t="s">
        <v>725</v>
      </c>
      <c r="Q940" s="26">
        <f t="shared" si="26"/>
        <v>273</v>
      </c>
      <c r="R940" s="25" t="s">
        <v>8522</v>
      </c>
      <c r="S940" s="25" t="s">
        <v>8523</v>
      </c>
      <c r="T940" s="25" t="s">
        <v>35</v>
      </c>
      <c r="U940" s="25">
        <v>1</v>
      </c>
      <c r="V940" s="25">
        <v>1</v>
      </c>
      <c r="W940" s="25" t="s">
        <v>726</v>
      </c>
    </row>
    <row r="941" spans="1:23">
      <c r="A941" s="25">
        <v>206</v>
      </c>
      <c r="B941" s="25">
        <v>2</v>
      </c>
      <c r="C941" s="25" t="s">
        <v>25</v>
      </c>
      <c r="D941" s="25">
        <v>320803</v>
      </c>
      <c r="E941" s="25" t="s">
        <v>8425</v>
      </c>
      <c r="F941" s="25" t="s">
        <v>727</v>
      </c>
      <c r="G941" s="25" t="s">
        <v>28</v>
      </c>
      <c r="H941" s="26">
        <v>336.20459399100002</v>
      </c>
      <c r="I941" s="25">
        <v>336</v>
      </c>
      <c r="J941" s="25" t="s">
        <v>727</v>
      </c>
      <c r="K941" s="25" t="s">
        <v>711</v>
      </c>
      <c r="L941" s="25" t="s">
        <v>721</v>
      </c>
      <c r="M941" s="25" t="s">
        <v>89</v>
      </c>
      <c r="N941" s="25" t="s">
        <v>55</v>
      </c>
      <c r="O941" s="25" t="s">
        <v>728</v>
      </c>
      <c r="P941" s="25" t="s">
        <v>728</v>
      </c>
      <c r="Q941" s="26">
        <f t="shared" si="26"/>
        <v>356</v>
      </c>
      <c r="R941" s="25" t="s">
        <v>8522</v>
      </c>
      <c r="S941" s="25" t="s">
        <v>8523</v>
      </c>
      <c r="T941" s="25" t="s">
        <v>35</v>
      </c>
      <c r="U941" s="25">
        <v>1</v>
      </c>
      <c r="V941" s="25">
        <v>1</v>
      </c>
      <c r="W941" s="25" t="s">
        <v>729</v>
      </c>
    </row>
    <row r="942" spans="1:23">
      <c r="A942" s="25">
        <v>207</v>
      </c>
      <c r="B942" s="25">
        <v>2</v>
      </c>
      <c r="C942" s="25" t="s">
        <v>25</v>
      </c>
      <c r="D942" s="25">
        <v>320803</v>
      </c>
      <c r="E942" s="25" t="s">
        <v>8425</v>
      </c>
      <c r="F942" s="25" t="s">
        <v>730</v>
      </c>
      <c r="G942" s="25" t="s">
        <v>28</v>
      </c>
      <c r="H942" s="26">
        <v>1895.3629789700001</v>
      </c>
      <c r="I942" s="25">
        <v>1895</v>
      </c>
      <c r="J942" s="25" t="s">
        <v>730</v>
      </c>
      <c r="K942" s="25" t="s">
        <v>711</v>
      </c>
      <c r="L942" s="25" t="s">
        <v>721</v>
      </c>
      <c r="M942" s="25" t="s">
        <v>93</v>
      </c>
      <c r="N942" s="25" t="s">
        <v>60</v>
      </c>
      <c r="O942" s="25" t="s">
        <v>731</v>
      </c>
      <c r="P942" s="25" t="s">
        <v>731</v>
      </c>
      <c r="Q942" s="26">
        <f t="shared" si="26"/>
        <v>1816</v>
      </c>
      <c r="R942" s="25" t="s">
        <v>8522</v>
      </c>
      <c r="S942" s="25" t="s">
        <v>8523</v>
      </c>
      <c r="T942" s="25" t="s">
        <v>35</v>
      </c>
      <c r="U942" s="25">
        <v>1</v>
      </c>
      <c r="V942" s="25">
        <v>1</v>
      </c>
      <c r="W942" s="25" t="s">
        <v>732</v>
      </c>
    </row>
    <row r="943" spans="1:23">
      <c r="A943" s="25">
        <v>271</v>
      </c>
      <c r="B943" s="25">
        <v>2</v>
      </c>
      <c r="C943" s="25" t="s">
        <v>25</v>
      </c>
      <c r="D943" s="25">
        <v>320803</v>
      </c>
      <c r="E943" s="25" t="s">
        <v>8425</v>
      </c>
      <c r="F943" s="25" t="s">
        <v>923</v>
      </c>
      <c r="G943" s="25" t="s">
        <v>28</v>
      </c>
      <c r="H943" s="26">
        <v>1636.04193652</v>
      </c>
      <c r="I943" s="25">
        <v>1636</v>
      </c>
      <c r="J943" s="25" t="s">
        <v>923</v>
      </c>
      <c r="K943" s="25" t="s">
        <v>711</v>
      </c>
      <c r="L943" s="25" t="s">
        <v>923</v>
      </c>
      <c r="M943" s="25" t="s">
        <v>30</v>
      </c>
      <c r="N943" s="25" t="s">
        <v>55</v>
      </c>
      <c r="O943" s="25" t="s">
        <v>924</v>
      </c>
      <c r="P943" s="25" t="s">
        <v>924</v>
      </c>
      <c r="Q943" s="26">
        <f t="shared" si="26"/>
        <v>1626</v>
      </c>
      <c r="R943" s="25" t="s">
        <v>8522</v>
      </c>
      <c r="S943" s="25" t="s">
        <v>8523</v>
      </c>
      <c r="T943" s="25" t="s">
        <v>35</v>
      </c>
      <c r="U943" s="25">
        <v>1</v>
      </c>
      <c r="V943" s="25">
        <v>1</v>
      </c>
      <c r="W943" s="25" t="s">
        <v>925</v>
      </c>
    </row>
    <row r="944" spans="1:23">
      <c r="A944" s="25">
        <v>288</v>
      </c>
      <c r="B944" s="25">
        <v>2</v>
      </c>
      <c r="C944" s="25" t="s">
        <v>25</v>
      </c>
      <c r="D944" s="25">
        <v>320803</v>
      </c>
      <c r="E944" s="25" t="s">
        <v>8425</v>
      </c>
      <c r="F944" s="25" t="s">
        <v>975</v>
      </c>
      <c r="G944" s="25" t="s">
        <v>28</v>
      </c>
      <c r="H944" s="26">
        <v>97472</v>
      </c>
      <c r="I944" s="26">
        <v>97472</v>
      </c>
      <c r="J944" s="25" t="s">
        <v>975</v>
      </c>
      <c r="K944" s="25" t="s">
        <v>711</v>
      </c>
      <c r="L944" s="25" t="s">
        <v>975</v>
      </c>
      <c r="M944" s="25" t="s">
        <v>30</v>
      </c>
      <c r="N944" s="25" t="s">
        <v>8426</v>
      </c>
      <c r="O944" s="25" t="s">
        <v>340</v>
      </c>
      <c r="P944" s="25" t="s">
        <v>976</v>
      </c>
      <c r="Q944" s="26">
        <f>O944*U944/V944*H944/I944</f>
        <v>539</v>
      </c>
      <c r="R944" s="25" t="s">
        <v>8540</v>
      </c>
      <c r="S944" s="25" t="s">
        <v>8523</v>
      </c>
      <c r="T944" s="25" t="s">
        <v>35</v>
      </c>
      <c r="U944" s="25">
        <v>1</v>
      </c>
      <c r="V944" s="25">
        <v>1</v>
      </c>
      <c r="W944" s="25" t="s">
        <v>978</v>
      </c>
    </row>
    <row r="945" spans="1:23">
      <c r="A945" s="25">
        <v>1299</v>
      </c>
      <c r="B945" s="25">
        <v>8</v>
      </c>
      <c r="C945" s="25" t="s">
        <v>25</v>
      </c>
      <c r="D945" s="25">
        <v>321028</v>
      </c>
      <c r="E945" s="25" t="s">
        <v>2343</v>
      </c>
      <c r="F945" s="25" t="s">
        <v>452</v>
      </c>
      <c r="G945" s="25" t="s">
        <v>28</v>
      </c>
      <c r="H945" s="26">
        <v>772.133787977</v>
      </c>
      <c r="I945" s="25">
        <v>772</v>
      </c>
      <c r="J945" s="25" t="s">
        <v>452</v>
      </c>
      <c r="K945" s="25" t="s">
        <v>232</v>
      </c>
      <c r="L945" s="25" t="s">
        <v>452</v>
      </c>
      <c r="M945" s="25" t="s">
        <v>30</v>
      </c>
      <c r="N945" s="25" t="s">
        <v>8426</v>
      </c>
      <c r="O945" s="25" t="s">
        <v>753</v>
      </c>
      <c r="P945" s="25" t="s">
        <v>753</v>
      </c>
      <c r="Q945" s="26">
        <f t="shared" ref="Q945:Q1008" si="27">O945*U945/V945</f>
        <v>737</v>
      </c>
      <c r="R945" s="25" t="s">
        <v>8885</v>
      </c>
      <c r="S945" s="25" t="s">
        <v>8886</v>
      </c>
      <c r="T945" s="25" t="s">
        <v>35</v>
      </c>
      <c r="U945" s="25">
        <v>1</v>
      </c>
      <c r="V945" s="25">
        <v>1</v>
      </c>
      <c r="W945" s="25" t="s">
        <v>2988</v>
      </c>
    </row>
    <row r="946" spans="1:23">
      <c r="A946" s="25">
        <v>1301</v>
      </c>
      <c r="B946" s="25">
        <v>8</v>
      </c>
      <c r="C946" s="25" t="s">
        <v>25</v>
      </c>
      <c r="D946" s="25">
        <v>321028</v>
      </c>
      <c r="E946" s="25" t="s">
        <v>2343</v>
      </c>
      <c r="F946" s="25" t="s">
        <v>460</v>
      </c>
      <c r="G946" s="25" t="s">
        <v>28</v>
      </c>
      <c r="H946" s="26">
        <v>2118.0197129200001</v>
      </c>
      <c r="I946" s="25">
        <v>2118</v>
      </c>
      <c r="J946" s="25" t="s">
        <v>460</v>
      </c>
      <c r="K946" s="25" t="s">
        <v>232</v>
      </c>
      <c r="L946" s="25" t="s">
        <v>460</v>
      </c>
      <c r="M946" s="25" t="s">
        <v>30</v>
      </c>
      <c r="N946" s="25" t="s">
        <v>8426</v>
      </c>
      <c r="O946" s="25" t="s">
        <v>2989</v>
      </c>
      <c r="P946" s="25" t="s">
        <v>2990</v>
      </c>
      <c r="Q946" s="26">
        <f t="shared" si="27"/>
        <v>522</v>
      </c>
      <c r="R946" s="25" t="s">
        <v>8885</v>
      </c>
      <c r="S946" s="25" t="s">
        <v>8886</v>
      </c>
      <c r="T946" s="25" t="s">
        <v>35</v>
      </c>
      <c r="U946" s="25">
        <v>1</v>
      </c>
      <c r="V946" s="25">
        <v>1</v>
      </c>
      <c r="W946" s="25" t="s">
        <v>2993</v>
      </c>
    </row>
    <row r="947" spans="1:23">
      <c r="A947" s="25">
        <v>1304</v>
      </c>
      <c r="B947" s="25">
        <v>8</v>
      </c>
      <c r="C947" s="25" t="s">
        <v>25</v>
      </c>
      <c r="D947" s="25">
        <v>321028</v>
      </c>
      <c r="E947" s="25" t="s">
        <v>2343</v>
      </c>
      <c r="F947" s="25" t="s">
        <v>464</v>
      </c>
      <c r="G947" s="25" t="s">
        <v>28</v>
      </c>
      <c r="H947" s="26">
        <v>2450.8566639599999</v>
      </c>
      <c r="I947" s="25">
        <v>2451</v>
      </c>
      <c r="J947" s="25" t="s">
        <v>464</v>
      </c>
      <c r="K947" s="25" t="s">
        <v>232</v>
      </c>
      <c r="L947" s="25" t="s">
        <v>464</v>
      </c>
      <c r="M947" s="25" t="s">
        <v>30</v>
      </c>
      <c r="N947" s="25" t="s">
        <v>8426</v>
      </c>
      <c r="O947" s="25" t="s">
        <v>940</v>
      </c>
      <c r="P947" s="25" t="s">
        <v>2426</v>
      </c>
      <c r="Q947" s="26">
        <f t="shared" si="27"/>
        <v>619</v>
      </c>
      <c r="R947" s="25" t="s">
        <v>8885</v>
      </c>
      <c r="S947" s="25" t="s">
        <v>8886</v>
      </c>
      <c r="T947" s="25" t="s">
        <v>35</v>
      </c>
      <c r="U947" s="25">
        <v>1</v>
      </c>
      <c r="V947" s="25">
        <v>1</v>
      </c>
      <c r="W947" s="25" t="s">
        <v>2998</v>
      </c>
    </row>
    <row r="948" spans="1:23">
      <c r="A948" s="25">
        <v>1328</v>
      </c>
      <c r="B948" s="25">
        <v>8</v>
      </c>
      <c r="C948" s="25" t="s">
        <v>25</v>
      </c>
      <c r="D948" s="25">
        <v>321028</v>
      </c>
      <c r="E948" s="25" t="s">
        <v>2343</v>
      </c>
      <c r="F948" s="25" t="s">
        <v>516</v>
      </c>
      <c r="G948" s="25" t="s">
        <v>28</v>
      </c>
      <c r="H948" s="26">
        <v>11038.313636000001</v>
      </c>
      <c r="I948" s="25">
        <v>11038</v>
      </c>
      <c r="J948" s="25" t="s">
        <v>516</v>
      </c>
      <c r="K948" s="25" t="s">
        <v>232</v>
      </c>
      <c r="L948" s="25" t="s">
        <v>516</v>
      </c>
      <c r="M948" s="25" t="s">
        <v>30</v>
      </c>
      <c r="N948" s="25" t="s">
        <v>8445</v>
      </c>
      <c r="O948" s="25" t="s">
        <v>3057</v>
      </c>
      <c r="P948" s="25" t="s">
        <v>3055</v>
      </c>
      <c r="Q948" s="26">
        <f t="shared" si="27"/>
        <v>4374</v>
      </c>
      <c r="R948" s="25" t="s">
        <v>8885</v>
      </c>
      <c r="S948" s="25" t="s">
        <v>8886</v>
      </c>
      <c r="T948" s="25" t="s">
        <v>35</v>
      </c>
      <c r="U948" s="25">
        <v>1</v>
      </c>
      <c r="V948" s="25">
        <v>1</v>
      </c>
      <c r="W948" s="25" t="s">
        <v>3056</v>
      </c>
    </row>
    <row r="949" spans="1:23">
      <c r="A949" s="25">
        <v>1359</v>
      </c>
      <c r="B949" s="25">
        <v>8</v>
      </c>
      <c r="C949" s="25" t="s">
        <v>25</v>
      </c>
      <c r="D949" s="25">
        <v>321028</v>
      </c>
      <c r="E949" s="25" t="s">
        <v>2343</v>
      </c>
      <c r="F949" s="25" t="s">
        <v>3140</v>
      </c>
      <c r="G949" s="25" t="s">
        <v>28</v>
      </c>
      <c r="H949" s="26">
        <v>1643.87016997</v>
      </c>
      <c r="I949" s="25">
        <v>1644</v>
      </c>
      <c r="J949" s="25" t="s">
        <v>3140</v>
      </c>
      <c r="K949" s="25" t="s">
        <v>232</v>
      </c>
      <c r="L949" s="25" t="s">
        <v>3140</v>
      </c>
      <c r="M949" s="25" t="s">
        <v>30</v>
      </c>
      <c r="N949" s="25" t="s">
        <v>8426</v>
      </c>
      <c r="O949" s="25" t="s">
        <v>1261</v>
      </c>
      <c r="P949" s="25" t="s">
        <v>1261</v>
      </c>
      <c r="Q949" s="26">
        <f t="shared" si="27"/>
        <v>1651</v>
      </c>
      <c r="R949" s="25" t="s">
        <v>8885</v>
      </c>
      <c r="S949" s="25" t="s">
        <v>8886</v>
      </c>
      <c r="T949" s="25" t="s">
        <v>35</v>
      </c>
      <c r="U949" s="25">
        <v>1</v>
      </c>
      <c r="V949" s="25">
        <v>1</v>
      </c>
      <c r="W949" s="25" t="s">
        <v>3141</v>
      </c>
    </row>
    <row r="950" spans="1:23">
      <c r="A950" s="25">
        <v>1363</v>
      </c>
      <c r="B950" s="25">
        <v>8</v>
      </c>
      <c r="C950" s="25" t="s">
        <v>25</v>
      </c>
      <c r="D950" s="25">
        <v>321028</v>
      </c>
      <c r="E950" s="25" t="s">
        <v>2343</v>
      </c>
      <c r="F950" s="25" t="s">
        <v>141</v>
      </c>
      <c r="G950" s="25" t="s">
        <v>28</v>
      </c>
      <c r="H950" s="26">
        <v>3397.7968365699999</v>
      </c>
      <c r="I950" s="25">
        <v>3398</v>
      </c>
      <c r="J950" s="25" t="s">
        <v>141</v>
      </c>
      <c r="K950" s="25" t="s">
        <v>232</v>
      </c>
      <c r="L950" s="25" t="s">
        <v>141</v>
      </c>
      <c r="M950" s="25" t="s">
        <v>30</v>
      </c>
      <c r="N950" s="25" t="s">
        <v>8445</v>
      </c>
      <c r="O950" s="25" t="s">
        <v>122</v>
      </c>
      <c r="P950" s="25" t="s">
        <v>3150</v>
      </c>
      <c r="Q950" s="26">
        <f t="shared" si="27"/>
        <v>1690</v>
      </c>
      <c r="R950" s="25" t="s">
        <v>8885</v>
      </c>
      <c r="S950" s="25" t="s">
        <v>8886</v>
      </c>
      <c r="T950" s="25" t="s">
        <v>35</v>
      </c>
      <c r="U950" s="25">
        <v>1</v>
      </c>
      <c r="V950" s="25">
        <v>1</v>
      </c>
      <c r="W950" s="25" t="s">
        <v>3151</v>
      </c>
    </row>
    <row r="951" spans="1:23">
      <c r="A951" s="25">
        <v>402</v>
      </c>
      <c r="B951" s="25">
        <v>3</v>
      </c>
      <c r="C951" s="25" t="s">
        <v>25</v>
      </c>
      <c r="D951" s="25">
        <v>320803</v>
      </c>
      <c r="E951" s="25" t="s">
        <v>8425</v>
      </c>
      <c r="F951" s="25" t="s">
        <v>1227</v>
      </c>
      <c r="G951" s="25" t="s">
        <v>28</v>
      </c>
      <c r="H951" s="26">
        <v>1254.88769555</v>
      </c>
      <c r="I951" s="25">
        <v>1255</v>
      </c>
      <c r="J951" s="25" t="s">
        <v>1227</v>
      </c>
      <c r="K951" s="25" t="s">
        <v>232</v>
      </c>
      <c r="L951" s="25" t="s">
        <v>1222</v>
      </c>
      <c r="M951" s="25" t="s">
        <v>83</v>
      </c>
      <c r="N951" s="25" t="s">
        <v>8426</v>
      </c>
      <c r="O951" s="25" t="s">
        <v>371</v>
      </c>
      <c r="P951" s="25" t="s">
        <v>1228</v>
      </c>
      <c r="Q951" s="26">
        <f t="shared" si="27"/>
        <v>209</v>
      </c>
      <c r="R951" s="25" t="s">
        <v>8606</v>
      </c>
      <c r="S951" s="25" t="s">
        <v>8607</v>
      </c>
      <c r="T951" s="25" t="s">
        <v>35</v>
      </c>
      <c r="U951" s="25">
        <v>1</v>
      </c>
      <c r="V951" s="25">
        <v>1</v>
      </c>
      <c r="W951" s="25" t="s">
        <v>1229</v>
      </c>
    </row>
    <row r="952" spans="1:23">
      <c r="A952" s="25">
        <v>1021</v>
      </c>
      <c r="B952" s="25">
        <v>5</v>
      </c>
      <c r="C952" s="25" t="s">
        <v>25</v>
      </c>
      <c r="D952" s="25">
        <v>320803</v>
      </c>
      <c r="E952" s="25" t="s">
        <v>8425</v>
      </c>
      <c r="F952" s="25" t="s">
        <v>2277</v>
      </c>
      <c r="G952" s="25" t="s">
        <v>28</v>
      </c>
      <c r="H952" s="26">
        <v>4845.3006749100005</v>
      </c>
      <c r="I952" s="25">
        <v>4845</v>
      </c>
      <c r="J952" s="25" t="s">
        <v>2277</v>
      </c>
      <c r="K952" s="25" t="s">
        <v>232</v>
      </c>
      <c r="L952" s="25" t="s">
        <v>2277</v>
      </c>
      <c r="M952" s="25" t="s">
        <v>30</v>
      </c>
      <c r="N952" s="25" t="s">
        <v>60</v>
      </c>
      <c r="O952" s="25" t="s">
        <v>1243</v>
      </c>
      <c r="P952" s="25" t="s">
        <v>2278</v>
      </c>
      <c r="Q952" s="26">
        <f t="shared" si="27"/>
        <v>2374</v>
      </c>
      <c r="R952" s="25" t="s">
        <v>8606</v>
      </c>
      <c r="S952" s="25" t="s">
        <v>8607</v>
      </c>
      <c r="T952" s="25" t="s">
        <v>35</v>
      </c>
      <c r="U952" s="25">
        <v>1</v>
      </c>
      <c r="V952" s="25">
        <v>1</v>
      </c>
      <c r="W952" s="25" t="s">
        <v>2279</v>
      </c>
    </row>
    <row r="953" spans="1:23">
      <c r="A953" s="25">
        <v>3063</v>
      </c>
      <c r="B953" s="25">
        <v>21</v>
      </c>
      <c r="C953" s="25" t="s">
        <v>25</v>
      </c>
      <c r="D953" s="25">
        <v>320889</v>
      </c>
      <c r="E953" s="25" t="s">
        <v>3635</v>
      </c>
      <c r="F953" s="25" t="s">
        <v>797</v>
      </c>
      <c r="G953" s="25" t="s">
        <v>28</v>
      </c>
      <c r="H953" s="26">
        <v>6034.29287699</v>
      </c>
      <c r="I953" s="25">
        <v>6034</v>
      </c>
      <c r="J953" s="25" t="s">
        <v>797</v>
      </c>
      <c r="K953" s="25" t="s">
        <v>232</v>
      </c>
      <c r="L953" s="25" t="s">
        <v>797</v>
      </c>
      <c r="M953" s="25" t="s">
        <v>30</v>
      </c>
      <c r="N953" s="25" t="s">
        <v>8426</v>
      </c>
      <c r="O953" s="25" t="s">
        <v>6302</v>
      </c>
      <c r="P953" s="25" t="s">
        <v>6303</v>
      </c>
      <c r="Q953" s="26">
        <f t="shared" si="27"/>
        <v>299.2</v>
      </c>
      <c r="R953" s="25" t="s">
        <v>6304</v>
      </c>
      <c r="S953" s="25" t="s">
        <v>6305</v>
      </c>
      <c r="T953" s="25" t="s">
        <v>6306</v>
      </c>
      <c r="U953" s="25">
        <v>1</v>
      </c>
      <c r="V953" s="25">
        <v>10</v>
      </c>
      <c r="W953" s="25" t="s">
        <v>6307</v>
      </c>
    </row>
    <row r="954" spans="1:23">
      <c r="A954" s="25">
        <v>3064</v>
      </c>
      <c r="B954" s="25">
        <v>21</v>
      </c>
      <c r="C954" s="25" t="s">
        <v>25</v>
      </c>
      <c r="D954" s="25">
        <v>320889</v>
      </c>
      <c r="E954" s="25" t="s">
        <v>3635</v>
      </c>
      <c r="F954" s="25" t="s">
        <v>797</v>
      </c>
      <c r="G954" s="25" t="s">
        <v>28</v>
      </c>
      <c r="H954" s="26">
        <v>6034.29287699</v>
      </c>
      <c r="I954" s="25">
        <v>6034</v>
      </c>
      <c r="J954" s="25" t="s">
        <v>797</v>
      </c>
      <c r="K954" s="25" t="s">
        <v>232</v>
      </c>
      <c r="L954" s="25" t="s">
        <v>797</v>
      </c>
      <c r="M954" s="25" t="s">
        <v>30</v>
      </c>
      <c r="N954" s="25" t="s">
        <v>8445</v>
      </c>
      <c r="O954" s="25" t="s">
        <v>6302</v>
      </c>
      <c r="P954" s="25" t="s">
        <v>6303</v>
      </c>
      <c r="Q954" s="26">
        <f t="shared" si="27"/>
        <v>299.2</v>
      </c>
      <c r="R954" s="25" t="s">
        <v>6304</v>
      </c>
      <c r="S954" s="25" t="s">
        <v>6305</v>
      </c>
      <c r="T954" s="25" t="s">
        <v>6306</v>
      </c>
      <c r="U954" s="25">
        <v>1</v>
      </c>
      <c r="V954" s="25">
        <v>10</v>
      </c>
      <c r="W954" s="25" t="s">
        <v>6307</v>
      </c>
    </row>
    <row r="955" spans="1:23">
      <c r="A955" s="25">
        <v>3065</v>
      </c>
      <c r="B955" s="25">
        <v>21</v>
      </c>
      <c r="C955" s="25" t="s">
        <v>25</v>
      </c>
      <c r="D955" s="25">
        <v>320889</v>
      </c>
      <c r="E955" s="25" t="s">
        <v>3635</v>
      </c>
      <c r="F955" s="25" t="s">
        <v>797</v>
      </c>
      <c r="G955" s="25" t="s">
        <v>28</v>
      </c>
      <c r="H955" s="26">
        <v>6034.29287699</v>
      </c>
      <c r="I955" s="25">
        <v>6034</v>
      </c>
      <c r="J955" s="25" t="s">
        <v>797</v>
      </c>
      <c r="K955" s="25" t="s">
        <v>232</v>
      </c>
      <c r="L955" s="25" t="s">
        <v>797</v>
      </c>
      <c r="M955" s="25" t="s">
        <v>30</v>
      </c>
      <c r="N955" s="25" t="s">
        <v>8426</v>
      </c>
      <c r="O955" s="25" t="s">
        <v>6302</v>
      </c>
      <c r="P955" s="25" t="s">
        <v>6303</v>
      </c>
      <c r="Q955" s="26">
        <f t="shared" si="27"/>
        <v>2393.6</v>
      </c>
      <c r="R955" s="25" t="s">
        <v>6308</v>
      </c>
      <c r="S955" s="25" t="s">
        <v>6305</v>
      </c>
      <c r="T955" s="25" t="s">
        <v>6309</v>
      </c>
      <c r="U955" s="25">
        <v>8</v>
      </c>
      <c r="V955" s="25">
        <v>10</v>
      </c>
      <c r="W955" s="25" t="s">
        <v>6307</v>
      </c>
    </row>
    <row r="956" spans="1:23">
      <c r="A956" s="25">
        <v>3066</v>
      </c>
      <c r="B956" s="25">
        <v>21</v>
      </c>
      <c r="C956" s="25" t="s">
        <v>25</v>
      </c>
      <c r="D956" s="25">
        <v>320889</v>
      </c>
      <c r="E956" s="25" t="s">
        <v>3635</v>
      </c>
      <c r="F956" s="25" t="s">
        <v>797</v>
      </c>
      <c r="G956" s="25" t="s">
        <v>28</v>
      </c>
      <c r="H956" s="26">
        <v>6034.29287699</v>
      </c>
      <c r="I956" s="25">
        <v>6034</v>
      </c>
      <c r="J956" s="25" t="s">
        <v>797</v>
      </c>
      <c r="K956" s="25" t="s">
        <v>232</v>
      </c>
      <c r="L956" s="25" t="s">
        <v>797</v>
      </c>
      <c r="M956" s="25" t="s">
        <v>30</v>
      </c>
      <c r="N956" s="25" t="s">
        <v>8445</v>
      </c>
      <c r="O956" s="25" t="s">
        <v>6302</v>
      </c>
      <c r="P956" s="25" t="s">
        <v>6303</v>
      </c>
      <c r="Q956" s="26">
        <f t="shared" si="27"/>
        <v>2393.6</v>
      </c>
      <c r="R956" s="25" t="s">
        <v>6308</v>
      </c>
      <c r="S956" s="25" t="s">
        <v>6305</v>
      </c>
      <c r="T956" s="25" t="s">
        <v>6309</v>
      </c>
      <c r="U956" s="25">
        <v>8</v>
      </c>
      <c r="V956" s="25">
        <v>10</v>
      </c>
      <c r="W956" s="25" t="s">
        <v>6307</v>
      </c>
    </row>
    <row r="957" spans="1:23">
      <c r="A957" s="25">
        <v>3067</v>
      </c>
      <c r="B957" s="25">
        <v>21</v>
      </c>
      <c r="C957" s="25" t="s">
        <v>25</v>
      </c>
      <c r="D957" s="25">
        <v>320889</v>
      </c>
      <c r="E957" s="25" t="s">
        <v>3635</v>
      </c>
      <c r="F957" s="25" t="s">
        <v>797</v>
      </c>
      <c r="G957" s="25" t="s">
        <v>28</v>
      </c>
      <c r="H957" s="26">
        <v>6034.29287699</v>
      </c>
      <c r="I957" s="25">
        <v>6034</v>
      </c>
      <c r="J957" s="25" t="s">
        <v>797</v>
      </c>
      <c r="K957" s="25" t="s">
        <v>232</v>
      </c>
      <c r="L957" s="25" t="s">
        <v>797</v>
      </c>
      <c r="M957" s="25" t="s">
        <v>30</v>
      </c>
      <c r="N957" s="25" t="s">
        <v>8426</v>
      </c>
      <c r="O957" s="25" t="s">
        <v>6302</v>
      </c>
      <c r="P957" s="25" t="s">
        <v>6303</v>
      </c>
      <c r="Q957" s="26">
        <f t="shared" si="27"/>
        <v>299.2</v>
      </c>
      <c r="R957" s="25" t="s">
        <v>6310</v>
      </c>
      <c r="S957" s="25" t="s">
        <v>6311</v>
      </c>
      <c r="T957" s="25" t="s">
        <v>6306</v>
      </c>
      <c r="U957" s="25">
        <v>1</v>
      </c>
      <c r="V957" s="25">
        <v>10</v>
      </c>
      <c r="W957" s="25" t="s">
        <v>6307</v>
      </c>
    </row>
    <row r="958" spans="1:23">
      <c r="A958" s="25">
        <v>3068</v>
      </c>
      <c r="B958" s="25">
        <v>21</v>
      </c>
      <c r="C958" s="25" t="s">
        <v>25</v>
      </c>
      <c r="D958" s="25">
        <v>320889</v>
      </c>
      <c r="E958" s="25" t="s">
        <v>3635</v>
      </c>
      <c r="F958" s="25" t="s">
        <v>797</v>
      </c>
      <c r="G958" s="25" t="s">
        <v>28</v>
      </c>
      <c r="H958" s="26">
        <v>6034.29287699</v>
      </c>
      <c r="I958" s="25">
        <v>6034</v>
      </c>
      <c r="J958" s="25" t="s">
        <v>797</v>
      </c>
      <c r="K958" s="25" t="s">
        <v>232</v>
      </c>
      <c r="L958" s="25" t="s">
        <v>797</v>
      </c>
      <c r="M958" s="25" t="s">
        <v>30</v>
      </c>
      <c r="N958" s="25" t="s">
        <v>8445</v>
      </c>
      <c r="O958" s="25" t="s">
        <v>6302</v>
      </c>
      <c r="P958" s="25" t="s">
        <v>6303</v>
      </c>
      <c r="Q958" s="26">
        <f t="shared" si="27"/>
        <v>299.2</v>
      </c>
      <c r="R958" s="25" t="s">
        <v>6310</v>
      </c>
      <c r="S958" s="25" t="s">
        <v>6311</v>
      </c>
      <c r="T958" s="25" t="s">
        <v>6306</v>
      </c>
      <c r="U958" s="25">
        <v>1</v>
      </c>
      <c r="V958" s="25">
        <v>10</v>
      </c>
      <c r="W958" s="25" t="s">
        <v>6307</v>
      </c>
    </row>
    <row r="959" spans="1:23">
      <c r="A959" s="25">
        <v>369</v>
      </c>
      <c r="B959" s="25">
        <v>3</v>
      </c>
      <c r="C959" s="25" t="s">
        <v>25</v>
      </c>
      <c r="D959" s="25">
        <v>320803</v>
      </c>
      <c r="E959" s="25" t="s">
        <v>8425</v>
      </c>
      <c r="F959" s="25" t="s">
        <v>1149</v>
      </c>
      <c r="G959" s="25" t="s">
        <v>28</v>
      </c>
      <c r="H959" s="26">
        <v>1729.8558235</v>
      </c>
      <c r="I959" s="25">
        <v>1730</v>
      </c>
      <c r="J959" s="25" t="s">
        <v>1149</v>
      </c>
      <c r="K959" s="25" t="s">
        <v>1150</v>
      </c>
      <c r="L959" s="25" t="s">
        <v>297</v>
      </c>
      <c r="M959" s="25" t="s">
        <v>83</v>
      </c>
      <c r="N959" s="25" t="s">
        <v>60</v>
      </c>
      <c r="O959" s="25" t="s">
        <v>1151</v>
      </c>
      <c r="P959" s="25" t="s">
        <v>1151</v>
      </c>
      <c r="Q959" s="26">
        <f t="shared" si="27"/>
        <v>1737</v>
      </c>
      <c r="R959" s="25" t="s">
        <v>8591</v>
      </c>
      <c r="S959" s="25" t="s">
        <v>8592</v>
      </c>
      <c r="T959" s="25" t="s">
        <v>35</v>
      </c>
      <c r="U959" s="25">
        <v>1</v>
      </c>
      <c r="V959" s="25">
        <v>1</v>
      </c>
      <c r="W959" s="25" t="s">
        <v>1154</v>
      </c>
    </row>
    <row r="960" spans="1:23">
      <c r="A960" s="25">
        <v>376</v>
      </c>
      <c r="B960" s="25">
        <v>3</v>
      </c>
      <c r="C960" s="25" t="s">
        <v>25</v>
      </c>
      <c r="D960" s="25">
        <v>320803</v>
      </c>
      <c r="E960" s="25" t="s">
        <v>8425</v>
      </c>
      <c r="F960" s="25" t="s">
        <v>1158</v>
      </c>
      <c r="G960" s="25" t="s">
        <v>28</v>
      </c>
      <c r="H960" s="26">
        <v>40553.995024099997</v>
      </c>
      <c r="I960" s="25">
        <v>40554</v>
      </c>
      <c r="J960" s="25" t="s">
        <v>1158</v>
      </c>
      <c r="K960" s="25" t="s">
        <v>1150</v>
      </c>
      <c r="L960" s="25" t="s">
        <v>1158</v>
      </c>
      <c r="M960" s="25" t="s">
        <v>30</v>
      </c>
      <c r="N960" s="25" t="s">
        <v>8426</v>
      </c>
      <c r="O960" s="25" t="s">
        <v>270</v>
      </c>
      <c r="P960" s="25" t="s">
        <v>1160</v>
      </c>
      <c r="Q960" s="26">
        <f t="shared" si="27"/>
        <v>4316</v>
      </c>
      <c r="R960" s="25" t="s">
        <v>8591</v>
      </c>
      <c r="S960" s="25" t="s">
        <v>8592</v>
      </c>
      <c r="T960" s="25" t="s">
        <v>35</v>
      </c>
      <c r="U960" s="25">
        <v>1</v>
      </c>
      <c r="V960" s="25">
        <v>1</v>
      </c>
      <c r="W960" s="25" t="s">
        <v>1161</v>
      </c>
    </row>
    <row r="961" spans="1:23">
      <c r="A961" s="25">
        <v>382</v>
      </c>
      <c r="B961" s="25">
        <v>3</v>
      </c>
      <c r="C961" s="25" t="s">
        <v>25</v>
      </c>
      <c r="D961" s="25">
        <v>320803</v>
      </c>
      <c r="E961" s="25" t="s">
        <v>8425</v>
      </c>
      <c r="F961" s="25" t="s">
        <v>1174</v>
      </c>
      <c r="G961" s="25" t="s">
        <v>28</v>
      </c>
      <c r="H961" s="26">
        <v>3512.6079410399998</v>
      </c>
      <c r="I961" s="25">
        <v>3513</v>
      </c>
      <c r="J961" s="25" t="s">
        <v>1175</v>
      </c>
      <c r="K961" s="25" t="s">
        <v>1150</v>
      </c>
      <c r="L961" s="25" t="s">
        <v>1170</v>
      </c>
      <c r="M961" s="25" t="s">
        <v>1176</v>
      </c>
      <c r="N961" s="25" t="s">
        <v>55</v>
      </c>
      <c r="O961" s="25" t="s">
        <v>1177</v>
      </c>
      <c r="P961" s="25" t="s">
        <v>1177</v>
      </c>
      <c r="Q961" s="26">
        <f t="shared" si="27"/>
        <v>5219</v>
      </c>
      <c r="R961" s="25" t="s">
        <v>8591</v>
      </c>
      <c r="S961" s="25" t="s">
        <v>8592</v>
      </c>
      <c r="T961" s="25" t="s">
        <v>35</v>
      </c>
      <c r="U961" s="25">
        <v>1</v>
      </c>
      <c r="V961" s="25">
        <v>1</v>
      </c>
      <c r="W961" s="25" t="s">
        <v>1178</v>
      </c>
    </row>
    <row r="962" spans="1:23">
      <c r="A962" s="25">
        <v>383</v>
      </c>
      <c r="B962" s="25">
        <v>3</v>
      </c>
      <c r="C962" s="25" t="s">
        <v>25</v>
      </c>
      <c r="D962" s="25">
        <v>320803</v>
      </c>
      <c r="E962" s="25" t="s">
        <v>8425</v>
      </c>
      <c r="F962" s="25" t="s">
        <v>1179</v>
      </c>
      <c r="G962" s="25" t="s">
        <v>28</v>
      </c>
      <c r="H962" s="26">
        <v>1262.2996494700001</v>
      </c>
      <c r="I962" s="25">
        <v>1262</v>
      </c>
      <c r="J962" s="25" t="s">
        <v>1179</v>
      </c>
      <c r="K962" s="25" t="s">
        <v>1150</v>
      </c>
      <c r="L962" s="25" t="s">
        <v>1180</v>
      </c>
      <c r="M962" s="25" t="s">
        <v>89</v>
      </c>
      <c r="N962" s="25" t="s">
        <v>55</v>
      </c>
      <c r="O962" s="25" t="s">
        <v>1181</v>
      </c>
      <c r="P962" s="25" t="s">
        <v>1181</v>
      </c>
      <c r="Q962" s="26">
        <f t="shared" si="27"/>
        <v>1349</v>
      </c>
      <c r="R962" s="25" t="s">
        <v>8591</v>
      </c>
      <c r="S962" s="25" t="s">
        <v>8592</v>
      </c>
      <c r="T962" s="25" t="s">
        <v>35</v>
      </c>
      <c r="U962" s="25">
        <v>1</v>
      </c>
      <c r="V962" s="25">
        <v>1</v>
      </c>
      <c r="W962" s="25" t="s">
        <v>1182</v>
      </c>
    </row>
    <row r="963" spans="1:23">
      <c r="A963" s="25">
        <v>435</v>
      </c>
      <c r="B963" s="25">
        <v>3</v>
      </c>
      <c r="C963" s="25" t="s">
        <v>25</v>
      </c>
      <c r="D963" s="25">
        <v>320803</v>
      </c>
      <c r="E963" s="25" t="s">
        <v>8425</v>
      </c>
      <c r="F963" s="25" t="s">
        <v>1277</v>
      </c>
      <c r="G963" s="25" t="s">
        <v>28</v>
      </c>
      <c r="H963" s="26">
        <v>4251.9930355099996</v>
      </c>
      <c r="I963" s="25">
        <v>4252</v>
      </c>
      <c r="J963" s="25" t="s">
        <v>1278</v>
      </c>
      <c r="K963" s="25" t="s">
        <v>1150</v>
      </c>
      <c r="L963" s="25" t="s">
        <v>1274</v>
      </c>
      <c r="M963" s="25" t="s">
        <v>1279</v>
      </c>
      <c r="N963" s="25" t="s">
        <v>60</v>
      </c>
      <c r="O963" s="25" t="s">
        <v>162</v>
      </c>
      <c r="P963" s="25" t="s">
        <v>1280</v>
      </c>
      <c r="Q963" s="26">
        <f t="shared" si="27"/>
        <v>1439</v>
      </c>
      <c r="R963" s="25" t="s">
        <v>8591</v>
      </c>
      <c r="S963" s="25" t="s">
        <v>8592</v>
      </c>
      <c r="T963" s="25" t="s">
        <v>35</v>
      </c>
      <c r="U963" s="25">
        <v>1</v>
      </c>
      <c r="V963" s="25">
        <v>1</v>
      </c>
      <c r="W963" s="25" t="s">
        <v>1281</v>
      </c>
    </row>
    <row r="964" spans="1:23">
      <c r="A964" s="25">
        <v>436</v>
      </c>
      <c r="B964" s="25">
        <v>3</v>
      </c>
      <c r="C964" s="25" t="s">
        <v>25</v>
      </c>
      <c r="D964" s="25">
        <v>320803</v>
      </c>
      <c r="E964" s="25" t="s">
        <v>8425</v>
      </c>
      <c r="F964" s="25" t="s">
        <v>1277</v>
      </c>
      <c r="G964" s="25" t="s">
        <v>28</v>
      </c>
      <c r="H964" s="26">
        <v>4251.9930355099996</v>
      </c>
      <c r="I964" s="25">
        <v>4252</v>
      </c>
      <c r="J964" s="25" t="s">
        <v>1278</v>
      </c>
      <c r="K964" s="25" t="s">
        <v>1150</v>
      </c>
      <c r="L964" s="25" t="s">
        <v>1274</v>
      </c>
      <c r="M964" s="25" t="s">
        <v>1279</v>
      </c>
      <c r="N964" s="25" t="s">
        <v>60</v>
      </c>
      <c r="O964" s="25" t="s">
        <v>162</v>
      </c>
      <c r="P964" s="25" t="s">
        <v>1280</v>
      </c>
      <c r="Q964" s="26">
        <f t="shared" si="27"/>
        <v>1439</v>
      </c>
      <c r="R964" s="25" t="s">
        <v>8591</v>
      </c>
      <c r="S964" s="25" t="s">
        <v>8592</v>
      </c>
      <c r="T964" s="25" t="s">
        <v>35</v>
      </c>
      <c r="U964" s="25">
        <v>1</v>
      </c>
      <c r="V964" s="25">
        <v>1</v>
      </c>
      <c r="W964" s="25" t="s">
        <v>1281</v>
      </c>
    </row>
    <row r="965" spans="1:23">
      <c r="A965" s="25">
        <v>437</v>
      </c>
      <c r="B965" s="25">
        <v>3</v>
      </c>
      <c r="C965" s="25" t="s">
        <v>25</v>
      </c>
      <c r="D965" s="25">
        <v>320803</v>
      </c>
      <c r="E965" s="25" t="s">
        <v>8425</v>
      </c>
      <c r="F965" s="25" t="s">
        <v>1277</v>
      </c>
      <c r="G965" s="25" t="s">
        <v>28</v>
      </c>
      <c r="H965" s="26">
        <v>4251.9930355099996</v>
      </c>
      <c r="I965" s="25">
        <v>4252</v>
      </c>
      <c r="J965" s="25" t="s">
        <v>1278</v>
      </c>
      <c r="K965" s="25" t="s">
        <v>1150</v>
      </c>
      <c r="L965" s="25" t="s">
        <v>1274</v>
      </c>
      <c r="M965" s="25" t="s">
        <v>1279</v>
      </c>
      <c r="N965" s="25" t="s">
        <v>55</v>
      </c>
      <c r="O965" s="25" t="s">
        <v>1282</v>
      </c>
      <c r="P965" s="25" t="s">
        <v>1280</v>
      </c>
      <c r="Q965" s="26">
        <f t="shared" si="27"/>
        <v>2629</v>
      </c>
      <c r="R965" s="25" t="s">
        <v>8591</v>
      </c>
      <c r="S965" s="25" t="s">
        <v>8592</v>
      </c>
      <c r="T965" s="25" t="s">
        <v>35</v>
      </c>
      <c r="U965" s="25">
        <v>1</v>
      </c>
      <c r="V965" s="25">
        <v>1</v>
      </c>
      <c r="W965" s="25" t="s">
        <v>1281</v>
      </c>
    </row>
    <row r="966" spans="1:23">
      <c r="A966" s="25">
        <v>438</v>
      </c>
      <c r="B966" s="25">
        <v>3</v>
      </c>
      <c r="C966" s="25" t="s">
        <v>25</v>
      </c>
      <c r="D966" s="25">
        <v>320803</v>
      </c>
      <c r="E966" s="25" t="s">
        <v>8425</v>
      </c>
      <c r="F966" s="25" t="s">
        <v>1277</v>
      </c>
      <c r="G966" s="25" t="s">
        <v>28</v>
      </c>
      <c r="H966" s="26">
        <v>4251.9930355099996</v>
      </c>
      <c r="I966" s="25">
        <v>4252</v>
      </c>
      <c r="J966" s="25" t="s">
        <v>1278</v>
      </c>
      <c r="K966" s="25" t="s">
        <v>1150</v>
      </c>
      <c r="L966" s="25" t="s">
        <v>1274</v>
      </c>
      <c r="M966" s="25" t="s">
        <v>1279</v>
      </c>
      <c r="N966" s="25" t="s">
        <v>55</v>
      </c>
      <c r="O966" s="25" t="s">
        <v>1282</v>
      </c>
      <c r="P966" s="25" t="s">
        <v>1280</v>
      </c>
      <c r="Q966" s="26">
        <f t="shared" si="27"/>
        <v>2629</v>
      </c>
      <c r="R966" s="25" t="s">
        <v>8591</v>
      </c>
      <c r="S966" s="25" t="s">
        <v>8592</v>
      </c>
      <c r="T966" s="25" t="s">
        <v>35</v>
      </c>
      <c r="U966" s="25">
        <v>1</v>
      </c>
      <c r="V966" s="25">
        <v>1</v>
      </c>
      <c r="W966" s="25" t="s">
        <v>1281</v>
      </c>
    </row>
    <row r="967" spans="1:23">
      <c r="A967" s="25">
        <v>993</v>
      </c>
      <c r="B967" s="25">
        <v>5</v>
      </c>
      <c r="C967" s="25" t="s">
        <v>25</v>
      </c>
      <c r="D967" s="25">
        <v>320803</v>
      </c>
      <c r="E967" s="25" t="s">
        <v>8425</v>
      </c>
      <c r="F967" s="25" t="s">
        <v>2023</v>
      </c>
      <c r="G967" s="25" t="s">
        <v>28</v>
      </c>
      <c r="H967" s="26">
        <v>17246.316197799999</v>
      </c>
      <c r="I967" s="25">
        <v>17246</v>
      </c>
      <c r="J967" s="25" t="s">
        <v>2023</v>
      </c>
      <c r="K967" s="25" t="s">
        <v>1150</v>
      </c>
      <c r="L967" s="25" t="s">
        <v>2023</v>
      </c>
      <c r="M967" s="25" t="s">
        <v>30</v>
      </c>
      <c r="N967" s="25" t="s">
        <v>60</v>
      </c>
      <c r="O967" s="25" t="s">
        <v>2224</v>
      </c>
      <c r="P967" s="25" t="s">
        <v>2224</v>
      </c>
      <c r="Q967" s="26">
        <f t="shared" si="27"/>
        <v>16933</v>
      </c>
      <c r="R967" s="25" t="s">
        <v>8591</v>
      </c>
      <c r="S967" s="25" t="s">
        <v>8592</v>
      </c>
      <c r="T967" s="25" t="s">
        <v>35</v>
      </c>
      <c r="U967" s="25">
        <v>1</v>
      </c>
      <c r="V967" s="25">
        <v>1</v>
      </c>
      <c r="W967" s="25" t="s">
        <v>2225</v>
      </c>
    </row>
    <row r="968" spans="1:23">
      <c r="A968" s="25">
        <v>994</v>
      </c>
      <c r="B968" s="25">
        <v>5</v>
      </c>
      <c r="C968" s="25" t="s">
        <v>25</v>
      </c>
      <c r="D968" s="25">
        <v>320803</v>
      </c>
      <c r="E968" s="25" t="s">
        <v>8425</v>
      </c>
      <c r="F968" s="25" t="s">
        <v>2226</v>
      </c>
      <c r="G968" s="25" t="s">
        <v>28</v>
      </c>
      <c r="H968" s="26">
        <v>2202.5101430200002</v>
      </c>
      <c r="I968" s="25">
        <v>2203</v>
      </c>
      <c r="J968" s="25" t="s">
        <v>2226</v>
      </c>
      <c r="K968" s="25" t="s">
        <v>1150</v>
      </c>
      <c r="L968" s="25" t="s">
        <v>2226</v>
      </c>
      <c r="M968" s="25" t="s">
        <v>30</v>
      </c>
      <c r="N968" s="25" t="s">
        <v>60</v>
      </c>
      <c r="O968" s="25" t="s">
        <v>1685</v>
      </c>
      <c r="P968" s="25" t="s">
        <v>1685</v>
      </c>
      <c r="Q968" s="26">
        <f t="shared" si="27"/>
        <v>2187</v>
      </c>
      <c r="R968" s="25" t="s">
        <v>8591</v>
      </c>
      <c r="S968" s="25" t="s">
        <v>8592</v>
      </c>
      <c r="T968" s="25" t="s">
        <v>35</v>
      </c>
      <c r="U968" s="25">
        <v>1</v>
      </c>
      <c r="V968" s="25">
        <v>1</v>
      </c>
      <c r="W968" s="25" t="s">
        <v>2227</v>
      </c>
    </row>
    <row r="969" spans="1:23">
      <c r="A969" s="25">
        <v>627</v>
      </c>
      <c r="B969" s="25">
        <v>3</v>
      </c>
      <c r="C969" s="25" t="s">
        <v>25</v>
      </c>
      <c r="D969" s="25">
        <v>320803</v>
      </c>
      <c r="E969" s="25" t="s">
        <v>8425</v>
      </c>
      <c r="F969" s="25" t="s">
        <v>1426</v>
      </c>
      <c r="G969" s="25" t="s">
        <v>28</v>
      </c>
      <c r="H969" s="26">
        <v>3409.4150809600001</v>
      </c>
      <c r="I969" s="26">
        <v>3409.4150809600001</v>
      </c>
      <c r="J969" s="25" t="s">
        <v>1427</v>
      </c>
      <c r="K969" s="25" t="s">
        <v>1150</v>
      </c>
      <c r="N969" s="25" t="s">
        <v>60</v>
      </c>
      <c r="O969" s="25" t="s">
        <v>1436</v>
      </c>
      <c r="P969" s="25" t="s">
        <v>1429</v>
      </c>
      <c r="Q969" s="26">
        <f t="shared" si="27"/>
        <v>10071</v>
      </c>
      <c r="R969" s="25" t="s">
        <v>8631</v>
      </c>
      <c r="S969" s="25" t="s">
        <v>8592</v>
      </c>
      <c r="T969" s="25" t="s">
        <v>35</v>
      </c>
      <c r="U969" s="25">
        <v>1</v>
      </c>
      <c r="V969" s="25">
        <v>1</v>
      </c>
      <c r="W969" s="25" t="s">
        <v>1431</v>
      </c>
    </row>
    <row r="970" spans="1:23">
      <c r="A970" s="25">
        <v>628</v>
      </c>
      <c r="B970" s="25">
        <v>3</v>
      </c>
      <c r="C970" s="25" t="s">
        <v>25</v>
      </c>
      <c r="D970" s="25">
        <v>320803</v>
      </c>
      <c r="E970" s="25" t="s">
        <v>8425</v>
      </c>
      <c r="F970" s="25" t="s">
        <v>1448</v>
      </c>
      <c r="G970" s="25" t="s">
        <v>28</v>
      </c>
      <c r="H970" s="26">
        <v>8627.1820614799999</v>
      </c>
      <c r="I970" s="26">
        <v>8627.1820614799999</v>
      </c>
      <c r="J970" s="25" t="s">
        <v>1449</v>
      </c>
      <c r="K970" s="25" t="s">
        <v>1150</v>
      </c>
      <c r="N970" s="25" t="s">
        <v>8445</v>
      </c>
      <c r="O970" s="25" t="s">
        <v>1450</v>
      </c>
      <c r="P970" s="25" t="s">
        <v>1451</v>
      </c>
      <c r="Q970" s="26">
        <f t="shared" si="27"/>
        <v>7373</v>
      </c>
      <c r="R970" s="25" t="s">
        <v>8631</v>
      </c>
      <c r="S970" s="25" t="s">
        <v>8592</v>
      </c>
      <c r="T970" s="25" t="s">
        <v>35</v>
      </c>
      <c r="U970" s="25">
        <v>1</v>
      </c>
      <c r="V970" s="25">
        <v>1</v>
      </c>
      <c r="W970" s="25" t="s">
        <v>1452</v>
      </c>
    </row>
    <row r="971" spans="1:23">
      <c r="A971" s="25">
        <v>1302</v>
      </c>
      <c r="B971" s="25">
        <v>8</v>
      </c>
      <c r="C971" s="25" t="s">
        <v>25</v>
      </c>
      <c r="D971" s="25">
        <v>321028</v>
      </c>
      <c r="E971" s="25" t="s">
        <v>2343</v>
      </c>
      <c r="F971" s="25" t="s">
        <v>460</v>
      </c>
      <c r="G971" s="25" t="s">
        <v>28</v>
      </c>
      <c r="H971" s="26">
        <v>2118.0197129200001</v>
      </c>
      <c r="I971" s="25">
        <v>2118</v>
      </c>
      <c r="J971" s="25" t="s">
        <v>460</v>
      </c>
      <c r="K971" s="25" t="s">
        <v>1255</v>
      </c>
      <c r="L971" s="25" t="s">
        <v>460</v>
      </c>
      <c r="M971" s="25" t="s">
        <v>30</v>
      </c>
      <c r="N971" s="25" t="s">
        <v>8426</v>
      </c>
      <c r="O971" s="25" t="s">
        <v>2994</v>
      </c>
      <c r="P971" s="25" t="s">
        <v>2990</v>
      </c>
      <c r="Q971" s="26">
        <f t="shared" si="27"/>
        <v>1047</v>
      </c>
      <c r="R971" s="25" t="s">
        <v>8889</v>
      </c>
      <c r="S971" s="25" t="s">
        <v>8890</v>
      </c>
      <c r="T971" s="25" t="s">
        <v>35</v>
      </c>
      <c r="U971" s="25">
        <v>1</v>
      </c>
      <c r="V971" s="25">
        <v>1</v>
      </c>
      <c r="W971" s="25" t="s">
        <v>2993</v>
      </c>
    </row>
    <row r="972" spans="1:23">
      <c r="A972" s="25">
        <v>1305</v>
      </c>
      <c r="B972" s="25">
        <v>8</v>
      </c>
      <c r="C972" s="25" t="s">
        <v>25</v>
      </c>
      <c r="D972" s="25">
        <v>321028</v>
      </c>
      <c r="E972" s="25" t="s">
        <v>2343</v>
      </c>
      <c r="F972" s="25" t="s">
        <v>464</v>
      </c>
      <c r="G972" s="25" t="s">
        <v>28</v>
      </c>
      <c r="H972" s="26">
        <v>2450.8566639599999</v>
      </c>
      <c r="I972" s="25">
        <v>2451</v>
      </c>
      <c r="J972" s="25" t="s">
        <v>464</v>
      </c>
      <c r="K972" s="25" t="s">
        <v>1255</v>
      </c>
      <c r="L972" s="25" t="s">
        <v>464</v>
      </c>
      <c r="M972" s="25" t="s">
        <v>30</v>
      </c>
      <c r="N972" s="25" t="s">
        <v>8426</v>
      </c>
      <c r="O972" s="25" t="s">
        <v>2999</v>
      </c>
      <c r="P972" s="25" t="s">
        <v>2426</v>
      </c>
      <c r="Q972" s="26">
        <f t="shared" si="27"/>
        <v>1234</v>
      </c>
      <c r="R972" s="25" t="s">
        <v>8889</v>
      </c>
      <c r="S972" s="25" t="s">
        <v>8890</v>
      </c>
      <c r="T972" s="25" t="s">
        <v>35</v>
      </c>
      <c r="U972" s="25">
        <v>1</v>
      </c>
      <c r="V972" s="25">
        <v>1</v>
      </c>
      <c r="W972" s="25" t="s">
        <v>2998</v>
      </c>
    </row>
    <row r="973" spans="1:23">
      <c r="A973" s="25">
        <v>1330</v>
      </c>
      <c r="B973" s="25">
        <v>8</v>
      </c>
      <c r="C973" s="25" t="s">
        <v>25</v>
      </c>
      <c r="D973" s="25">
        <v>321028</v>
      </c>
      <c r="E973" s="25" t="s">
        <v>2343</v>
      </c>
      <c r="F973" s="25" t="s">
        <v>516</v>
      </c>
      <c r="G973" s="25" t="s">
        <v>28</v>
      </c>
      <c r="H973" s="26">
        <v>11038.313636000001</v>
      </c>
      <c r="I973" s="25">
        <v>11038</v>
      </c>
      <c r="J973" s="25" t="s">
        <v>516</v>
      </c>
      <c r="K973" s="25" t="s">
        <v>1255</v>
      </c>
      <c r="L973" s="25" t="s">
        <v>516</v>
      </c>
      <c r="M973" s="25" t="s">
        <v>30</v>
      </c>
      <c r="N973" s="25" t="s">
        <v>8445</v>
      </c>
      <c r="O973" s="25" t="s">
        <v>2593</v>
      </c>
      <c r="P973" s="25" t="s">
        <v>3055</v>
      </c>
      <c r="Q973" s="26">
        <f t="shared" si="27"/>
        <v>2183</v>
      </c>
      <c r="R973" s="25" t="s">
        <v>8889</v>
      </c>
      <c r="S973" s="25" t="s">
        <v>8890</v>
      </c>
      <c r="T973" s="25" t="s">
        <v>35</v>
      </c>
      <c r="U973" s="25">
        <v>1</v>
      </c>
      <c r="V973" s="25">
        <v>1</v>
      </c>
      <c r="W973" s="25" t="s">
        <v>3056</v>
      </c>
    </row>
    <row r="974" spans="1:23">
      <c r="A974" s="25">
        <v>1364</v>
      </c>
      <c r="B974" s="25">
        <v>8</v>
      </c>
      <c r="C974" s="25" t="s">
        <v>25</v>
      </c>
      <c r="D974" s="25">
        <v>321028</v>
      </c>
      <c r="E974" s="25" t="s">
        <v>2343</v>
      </c>
      <c r="F974" s="25" t="s">
        <v>141</v>
      </c>
      <c r="G974" s="25" t="s">
        <v>28</v>
      </c>
      <c r="H974" s="26">
        <v>3397.7968365699999</v>
      </c>
      <c r="I974" s="25">
        <v>3398</v>
      </c>
      <c r="J974" s="25" t="s">
        <v>141</v>
      </c>
      <c r="K974" s="25" t="s">
        <v>1255</v>
      </c>
      <c r="L974" s="25" t="s">
        <v>141</v>
      </c>
      <c r="M974" s="25" t="s">
        <v>30</v>
      </c>
      <c r="N974" s="25" t="s">
        <v>8445</v>
      </c>
      <c r="O974" s="25" t="s">
        <v>1761</v>
      </c>
      <c r="P974" s="25" t="s">
        <v>3150</v>
      </c>
      <c r="Q974" s="26">
        <f t="shared" si="27"/>
        <v>842</v>
      </c>
      <c r="R974" s="25" t="s">
        <v>8889</v>
      </c>
      <c r="S974" s="25" t="s">
        <v>8890</v>
      </c>
      <c r="T974" s="25" t="s">
        <v>35</v>
      </c>
      <c r="U974" s="25">
        <v>1</v>
      </c>
      <c r="V974" s="25">
        <v>1</v>
      </c>
      <c r="W974" s="25" t="s">
        <v>3151</v>
      </c>
    </row>
    <row r="975" spans="1:23">
      <c r="A975" s="25">
        <v>1486</v>
      </c>
      <c r="B975" s="25">
        <v>9</v>
      </c>
      <c r="C975" s="25" t="s">
        <v>25</v>
      </c>
      <c r="D975" s="25">
        <v>321028</v>
      </c>
      <c r="E975" s="25" t="s">
        <v>2343</v>
      </c>
      <c r="F975" s="25" t="s">
        <v>778</v>
      </c>
      <c r="G975" s="25" t="s">
        <v>28</v>
      </c>
      <c r="H975" s="26">
        <v>2501.2746875600001</v>
      </c>
      <c r="I975" s="25">
        <v>2501</v>
      </c>
      <c r="J975" s="25" t="s">
        <v>778</v>
      </c>
      <c r="K975" s="25" t="s">
        <v>1255</v>
      </c>
      <c r="L975" s="25" t="s">
        <v>778</v>
      </c>
      <c r="M975" s="25" t="s">
        <v>30</v>
      </c>
      <c r="N975" s="25" t="s">
        <v>8445</v>
      </c>
      <c r="O975" s="25" t="s">
        <v>3330</v>
      </c>
      <c r="P975" s="25" t="s">
        <v>3330</v>
      </c>
      <c r="Q975" s="26">
        <f t="shared" si="27"/>
        <v>2507</v>
      </c>
      <c r="R975" s="25" t="s">
        <v>8889</v>
      </c>
      <c r="S975" s="25" t="s">
        <v>8890</v>
      </c>
      <c r="T975" s="25" t="s">
        <v>35</v>
      </c>
      <c r="U975" s="25">
        <v>1</v>
      </c>
      <c r="V975" s="25">
        <v>1</v>
      </c>
      <c r="W975" s="25" t="s">
        <v>3331</v>
      </c>
    </row>
    <row r="976" spans="1:23">
      <c r="A976" s="25">
        <v>1487</v>
      </c>
      <c r="B976" s="25">
        <v>9</v>
      </c>
      <c r="C976" s="25" t="s">
        <v>25</v>
      </c>
      <c r="D976" s="25">
        <v>321028</v>
      </c>
      <c r="E976" s="25" t="s">
        <v>2343</v>
      </c>
      <c r="F976" s="25" t="s">
        <v>3332</v>
      </c>
      <c r="G976" s="25" t="s">
        <v>28</v>
      </c>
      <c r="H976" s="26">
        <v>3438.2309580299998</v>
      </c>
      <c r="I976" s="25">
        <v>3438</v>
      </c>
      <c r="J976" s="25" t="s">
        <v>3332</v>
      </c>
      <c r="K976" s="25" t="s">
        <v>1255</v>
      </c>
      <c r="L976" s="25" t="s">
        <v>781</v>
      </c>
      <c r="M976" s="25" t="s">
        <v>76</v>
      </c>
      <c r="N976" s="25" t="s">
        <v>8426</v>
      </c>
      <c r="O976" s="25" t="s">
        <v>3333</v>
      </c>
      <c r="P976" s="25" t="s">
        <v>3333</v>
      </c>
      <c r="Q976" s="26">
        <f t="shared" si="27"/>
        <v>3431</v>
      </c>
      <c r="R976" s="25" t="s">
        <v>8889</v>
      </c>
      <c r="S976" s="25" t="s">
        <v>8890</v>
      </c>
      <c r="T976" s="25" t="s">
        <v>35</v>
      </c>
      <c r="U976" s="25">
        <v>1</v>
      </c>
      <c r="V976" s="25">
        <v>1</v>
      </c>
      <c r="W976" s="25" t="s">
        <v>3334</v>
      </c>
    </row>
    <row r="977" spans="1:23">
      <c r="A977" s="25">
        <v>1488</v>
      </c>
      <c r="B977" s="25">
        <v>9</v>
      </c>
      <c r="C977" s="25" t="s">
        <v>25</v>
      </c>
      <c r="D977" s="25">
        <v>321028</v>
      </c>
      <c r="E977" s="25" t="s">
        <v>2343</v>
      </c>
      <c r="F977" s="25" t="s">
        <v>3335</v>
      </c>
      <c r="G977" s="25" t="s">
        <v>28</v>
      </c>
      <c r="H977" s="26">
        <v>1127.1078845300001</v>
      </c>
      <c r="I977" s="25">
        <v>1127</v>
      </c>
      <c r="J977" s="25" t="s">
        <v>3335</v>
      </c>
      <c r="K977" s="25" t="s">
        <v>1255</v>
      </c>
      <c r="L977" s="25" t="s">
        <v>781</v>
      </c>
      <c r="M977" s="25" t="s">
        <v>83</v>
      </c>
      <c r="N977" s="25" t="s">
        <v>8426</v>
      </c>
      <c r="O977" s="25" t="s">
        <v>1781</v>
      </c>
      <c r="P977" s="25" t="s">
        <v>1781</v>
      </c>
      <c r="Q977" s="26">
        <f t="shared" si="27"/>
        <v>1180</v>
      </c>
      <c r="R977" s="25" t="s">
        <v>8889</v>
      </c>
      <c r="S977" s="25" t="s">
        <v>8890</v>
      </c>
      <c r="T977" s="25" t="s">
        <v>35</v>
      </c>
      <c r="U977" s="25">
        <v>1</v>
      </c>
      <c r="V977" s="25">
        <v>1</v>
      </c>
      <c r="W977" s="25" t="s">
        <v>3336</v>
      </c>
    </row>
    <row r="978" spans="1:23">
      <c r="A978" s="25">
        <v>1494</v>
      </c>
      <c r="B978" s="25">
        <v>9</v>
      </c>
      <c r="C978" s="25" t="s">
        <v>25</v>
      </c>
      <c r="D978" s="25">
        <v>321028</v>
      </c>
      <c r="E978" s="25" t="s">
        <v>2343</v>
      </c>
      <c r="F978" s="25" t="s">
        <v>3365</v>
      </c>
      <c r="G978" s="25" t="s">
        <v>28</v>
      </c>
      <c r="H978" s="26">
        <v>6591.6034429600004</v>
      </c>
      <c r="I978" s="25">
        <v>6592</v>
      </c>
      <c r="J978" s="25" t="s">
        <v>3365</v>
      </c>
      <c r="K978" s="25" t="s">
        <v>1255</v>
      </c>
      <c r="L978" s="25" t="s">
        <v>1427</v>
      </c>
      <c r="M978" s="25" t="s">
        <v>76</v>
      </c>
      <c r="N978" s="25" t="s">
        <v>8426</v>
      </c>
      <c r="O978" s="25" t="s">
        <v>3366</v>
      </c>
      <c r="P978" s="25" t="s">
        <v>3367</v>
      </c>
      <c r="Q978" s="26">
        <f t="shared" si="27"/>
        <v>3266</v>
      </c>
      <c r="R978" s="25" t="s">
        <v>8889</v>
      </c>
      <c r="S978" s="25" t="s">
        <v>8890</v>
      </c>
      <c r="T978" s="25" t="s">
        <v>35</v>
      </c>
      <c r="U978" s="25">
        <v>1</v>
      </c>
      <c r="V978" s="25">
        <v>1</v>
      </c>
      <c r="W978" s="25" t="s">
        <v>3368</v>
      </c>
    </row>
    <row r="979" spans="1:23">
      <c r="A979" s="25">
        <v>1496</v>
      </c>
      <c r="B979" s="25">
        <v>9</v>
      </c>
      <c r="C979" s="25" t="s">
        <v>25</v>
      </c>
      <c r="D979" s="25">
        <v>321028</v>
      </c>
      <c r="E979" s="25" t="s">
        <v>2343</v>
      </c>
      <c r="F979" s="25" t="s">
        <v>1426</v>
      </c>
      <c r="G979" s="25" t="s">
        <v>28</v>
      </c>
      <c r="H979" s="26">
        <v>1379.1717025099999</v>
      </c>
      <c r="I979" s="25">
        <v>1379</v>
      </c>
      <c r="J979" s="25" t="s">
        <v>1426</v>
      </c>
      <c r="K979" s="25" t="s">
        <v>1255</v>
      </c>
      <c r="L979" s="25" t="s">
        <v>1427</v>
      </c>
      <c r="M979" s="25" t="s">
        <v>83</v>
      </c>
      <c r="N979" s="25" t="s">
        <v>8426</v>
      </c>
      <c r="O979" s="25" t="s">
        <v>3371</v>
      </c>
      <c r="P979" s="25" t="s">
        <v>3371</v>
      </c>
      <c r="Q979" s="26">
        <f t="shared" si="27"/>
        <v>1280</v>
      </c>
      <c r="R979" s="25" t="s">
        <v>8889</v>
      </c>
      <c r="S979" s="25" t="s">
        <v>8890</v>
      </c>
      <c r="T979" s="25" t="s">
        <v>35</v>
      </c>
      <c r="U979" s="25">
        <v>1</v>
      </c>
      <c r="V979" s="25">
        <v>1</v>
      </c>
      <c r="W979" s="25" t="s">
        <v>3372</v>
      </c>
    </row>
    <row r="980" spans="1:23">
      <c r="A980" s="25">
        <v>1497</v>
      </c>
      <c r="B980" s="25">
        <v>9</v>
      </c>
      <c r="C980" s="25" t="s">
        <v>25</v>
      </c>
      <c r="D980" s="25">
        <v>321028</v>
      </c>
      <c r="E980" s="25" t="s">
        <v>2343</v>
      </c>
      <c r="F980" s="25" t="s">
        <v>1235</v>
      </c>
      <c r="G980" s="25" t="s">
        <v>28</v>
      </c>
      <c r="H980" s="26">
        <v>1082.81534749</v>
      </c>
      <c r="I980" s="25">
        <v>1083</v>
      </c>
      <c r="J980" s="25" t="s">
        <v>1235</v>
      </c>
      <c r="K980" s="25" t="s">
        <v>1255</v>
      </c>
      <c r="L980" s="25" t="s">
        <v>1235</v>
      </c>
      <c r="M980" s="25" t="s">
        <v>30</v>
      </c>
      <c r="N980" s="25" t="s">
        <v>8445</v>
      </c>
      <c r="O980" s="25" t="s">
        <v>3373</v>
      </c>
      <c r="P980" s="25" t="s">
        <v>3373</v>
      </c>
      <c r="Q980" s="26">
        <f t="shared" si="27"/>
        <v>1183</v>
      </c>
      <c r="R980" s="25" t="s">
        <v>8889</v>
      </c>
      <c r="S980" s="25" t="s">
        <v>8890</v>
      </c>
      <c r="T980" s="25" t="s">
        <v>35</v>
      </c>
      <c r="U980" s="25">
        <v>1</v>
      </c>
      <c r="V980" s="25">
        <v>1</v>
      </c>
      <c r="W980" s="25" t="s">
        <v>3374</v>
      </c>
    </row>
    <row r="981" spans="1:23">
      <c r="A981" s="25">
        <v>1498</v>
      </c>
      <c r="B981" s="25">
        <v>9</v>
      </c>
      <c r="C981" s="25" t="s">
        <v>25</v>
      </c>
      <c r="D981" s="25">
        <v>321028</v>
      </c>
      <c r="E981" s="25" t="s">
        <v>2343</v>
      </c>
      <c r="F981" s="25" t="s">
        <v>3375</v>
      </c>
      <c r="G981" s="25" t="s">
        <v>28</v>
      </c>
      <c r="H981" s="26">
        <v>4398.2804740000001</v>
      </c>
      <c r="I981" s="25">
        <v>4398</v>
      </c>
      <c r="J981" s="25" t="s">
        <v>3375</v>
      </c>
      <c r="K981" s="25" t="s">
        <v>1255</v>
      </c>
      <c r="L981" s="25" t="s">
        <v>3376</v>
      </c>
      <c r="M981" s="25" t="s">
        <v>76</v>
      </c>
      <c r="N981" s="25" t="s">
        <v>8426</v>
      </c>
      <c r="O981" s="25" t="s">
        <v>3377</v>
      </c>
      <c r="P981" s="25" t="s">
        <v>3377</v>
      </c>
      <c r="Q981" s="26">
        <f t="shared" si="27"/>
        <v>4284</v>
      </c>
      <c r="R981" s="25" t="s">
        <v>8889</v>
      </c>
      <c r="S981" s="25" t="s">
        <v>8890</v>
      </c>
      <c r="T981" s="25" t="s">
        <v>35</v>
      </c>
      <c r="U981" s="25">
        <v>1</v>
      </c>
      <c r="V981" s="25">
        <v>1</v>
      </c>
      <c r="W981" s="25" t="s">
        <v>3378</v>
      </c>
    </row>
    <row r="982" spans="1:23">
      <c r="A982" s="25">
        <v>465</v>
      </c>
      <c r="B982" s="25">
        <v>3</v>
      </c>
      <c r="C982" s="25" t="s">
        <v>25</v>
      </c>
      <c r="D982" s="25">
        <v>320803</v>
      </c>
      <c r="E982" s="25" t="s">
        <v>8425</v>
      </c>
      <c r="F982" s="25" t="s">
        <v>1328</v>
      </c>
      <c r="G982" s="25" t="s">
        <v>28</v>
      </c>
      <c r="H982" s="26">
        <v>29937.544377499999</v>
      </c>
      <c r="I982" s="25">
        <v>29938</v>
      </c>
      <c r="J982" s="25" t="s">
        <v>1328</v>
      </c>
      <c r="K982" s="25" t="s">
        <v>1255</v>
      </c>
      <c r="L982" s="25" t="s">
        <v>1328</v>
      </c>
      <c r="M982" s="25" t="s">
        <v>30</v>
      </c>
      <c r="N982" s="25" t="s">
        <v>60</v>
      </c>
      <c r="O982" s="25" t="s">
        <v>259</v>
      </c>
      <c r="P982" s="25" t="s">
        <v>1330</v>
      </c>
      <c r="Q982" s="26">
        <f t="shared" si="27"/>
        <v>5755</v>
      </c>
      <c r="R982" s="25" t="s">
        <v>8613</v>
      </c>
      <c r="S982" s="25" t="s">
        <v>1335</v>
      </c>
      <c r="T982" s="25" t="s">
        <v>35</v>
      </c>
      <c r="U982" s="25">
        <v>1</v>
      </c>
      <c r="V982" s="25">
        <v>1</v>
      </c>
      <c r="W982" s="25" t="s">
        <v>1333</v>
      </c>
    </row>
    <row r="983" spans="1:23">
      <c r="A983" s="25">
        <v>466</v>
      </c>
      <c r="B983" s="25">
        <v>3</v>
      </c>
      <c r="C983" s="25" t="s">
        <v>25</v>
      </c>
      <c r="D983" s="25">
        <v>320803</v>
      </c>
      <c r="E983" s="25" t="s">
        <v>8425</v>
      </c>
      <c r="F983" s="25" t="s">
        <v>1328</v>
      </c>
      <c r="G983" s="25" t="s">
        <v>28</v>
      </c>
      <c r="H983" s="26">
        <v>29937.544377499999</v>
      </c>
      <c r="I983" s="25">
        <v>29938</v>
      </c>
      <c r="J983" s="25" t="s">
        <v>1328</v>
      </c>
      <c r="K983" s="25" t="s">
        <v>1255</v>
      </c>
      <c r="L983" s="25" t="s">
        <v>1328</v>
      </c>
      <c r="M983" s="25" t="s">
        <v>30</v>
      </c>
      <c r="N983" s="25" t="s">
        <v>8426</v>
      </c>
      <c r="O983" s="25" t="s">
        <v>1336</v>
      </c>
      <c r="P983" s="25" t="s">
        <v>1330</v>
      </c>
      <c r="Q983" s="26">
        <f t="shared" si="27"/>
        <v>7686</v>
      </c>
      <c r="R983" s="25" t="s">
        <v>8613</v>
      </c>
      <c r="S983" s="25" t="s">
        <v>1335</v>
      </c>
      <c r="T983" s="25" t="s">
        <v>35</v>
      </c>
      <c r="U983" s="25">
        <v>1</v>
      </c>
      <c r="V983" s="25">
        <v>1</v>
      </c>
      <c r="W983" s="25" t="s">
        <v>1333</v>
      </c>
    </row>
    <row r="984" spans="1:23">
      <c r="A984" s="25">
        <v>500</v>
      </c>
      <c r="B984" s="25">
        <v>3</v>
      </c>
      <c r="C984" s="25" t="s">
        <v>25</v>
      </c>
      <c r="D984" s="25">
        <v>320803</v>
      </c>
      <c r="E984" s="25" t="s">
        <v>8425</v>
      </c>
      <c r="F984" s="25" t="s">
        <v>1366</v>
      </c>
      <c r="G984" s="25" t="s">
        <v>28</v>
      </c>
      <c r="H984" s="26">
        <v>3027.7668441999999</v>
      </c>
      <c r="I984" s="25">
        <v>3028</v>
      </c>
      <c r="J984" s="25" t="s">
        <v>1366</v>
      </c>
      <c r="K984" s="25" t="s">
        <v>1255</v>
      </c>
      <c r="L984" s="25" t="s">
        <v>1366</v>
      </c>
      <c r="M984" s="25" t="s">
        <v>30</v>
      </c>
      <c r="N984" s="25" t="s">
        <v>55</v>
      </c>
      <c r="O984" s="25" t="s">
        <v>1367</v>
      </c>
      <c r="P984" s="25" t="s">
        <v>1368</v>
      </c>
      <c r="Q984" s="26">
        <f t="shared" si="27"/>
        <v>1547</v>
      </c>
      <c r="R984" s="25" t="s">
        <v>8613</v>
      </c>
      <c r="S984" s="25" t="s">
        <v>1335</v>
      </c>
      <c r="T984" s="25" t="s">
        <v>35</v>
      </c>
      <c r="U984" s="25">
        <v>1</v>
      </c>
      <c r="V984" s="25">
        <v>1</v>
      </c>
      <c r="W984" s="25" t="s">
        <v>1369</v>
      </c>
    </row>
    <row r="985" spans="1:23">
      <c r="A985" s="25">
        <v>534</v>
      </c>
      <c r="B985" s="25">
        <v>3</v>
      </c>
      <c r="C985" s="25" t="s">
        <v>25</v>
      </c>
      <c r="D985" s="25">
        <v>320803</v>
      </c>
      <c r="E985" s="25" t="s">
        <v>8425</v>
      </c>
      <c r="F985" s="25" t="s">
        <v>1397</v>
      </c>
      <c r="G985" s="25" t="s">
        <v>28</v>
      </c>
      <c r="H985" s="26">
        <v>8.4607600021399994E-3</v>
      </c>
      <c r="I985" s="25">
        <v>39990</v>
      </c>
      <c r="J985" s="25" t="s">
        <v>1397</v>
      </c>
      <c r="K985" s="25" t="s">
        <v>1255</v>
      </c>
      <c r="L985" s="25" t="s">
        <v>1397</v>
      </c>
      <c r="M985" s="25" t="s">
        <v>30</v>
      </c>
      <c r="N985" s="25" t="s">
        <v>8445</v>
      </c>
      <c r="O985" s="25" t="s">
        <v>456</v>
      </c>
      <c r="P985" s="25" t="s">
        <v>1399</v>
      </c>
      <c r="Q985" s="26">
        <f t="shared" si="27"/>
        <v>1798</v>
      </c>
      <c r="R985" s="25" t="s">
        <v>8613</v>
      </c>
      <c r="S985" s="25" t="s">
        <v>1335</v>
      </c>
      <c r="T985" s="25" t="s">
        <v>35</v>
      </c>
      <c r="U985" s="25">
        <v>1</v>
      </c>
      <c r="V985" s="25">
        <v>1</v>
      </c>
      <c r="W985" s="25" t="s">
        <v>1402</v>
      </c>
    </row>
    <row r="986" spans="1:23">
      <c r="A986" s="25">
        <v>535</v>
      </c>
      <c r="B986" s="25">
        <v>3</v>
      </c>
      <c r="C986" s="25" t="s">
        <v>25</v>
      </c>
      <c r="D986" s="25">
        <v>320803</v>
      </c>
      <c r="E986" s="25" t="s">
        <v>8425</v>
      </c>
      <c r="F986" s="25" t="s">
        <v>1397</v>
      </c>
      <c r="G986" s="25" t="s">
        <v>28</v>
      </c>
      <c r="H986" s="26">
        <v>8.4607600021399994E-3</v>
      </c>
      <c r="I986" s="25">
        <v>39990</v>
      </c>
      <c r="J986" s="25" t="s">
        <v>1397</v>
      </c>
      <c r="K986" s="25" t="s">
        <v>1255</v>
      </c>
      <c r="L986" s="25" t="s">
        <v>1397</v>
      </c>
      <c r="M986" s="25" t="s">
        <v>30</v>
      </c>
      <c r="N986" s="25" t="s">
        <v>60</v>
      </c>
      <c r="O986" s="25" t="s">
        <v>1404</v>
      </c>
      <c r="P986" s="25" t="s">
        <v>1399</v>
      </c>
      <c r="Q986" s="26">
        <f t="shared" si="27"/>
        <v>2424</v>
      </c>
      <c r="R986" s="25" t="s">
        <v>8613</v>
      </c>
      <c r="S986" s="25" t="s">
        <v>1335</v>
      </c>
      <c r="T986" s="25" t="s">
        <v>35</v>
      </c>
      <c r="U986" s="25">
        <v>1</v>
      </c>
      <c r="V986" s="25">
        <v>1</v>
      </c>
      <c r="W986" s="25" t="s">
        <v>1402</v>
      </c>
    </row>
    <row r="987" spans="1:23">
      <c r="A987" s="25">
        <v>589</v>
      </c>
      <c r="B987" s="25">
        <v>3</v>
      </c>
      <c r="C987" s="25" t="s">
        <v>25</v>
      </c>
      <c r="D987" s="25">
        <v>320803</v>
      </c>
      <c r="E987" s="25" t="s">
        <v>8425</v>
      </c>
      <c r="F987" s="25" t="s">
        <v>870</v>
      </c>
      <c r="G987" s="25" t="s">
        <v>28</v>
      </c>
      <c r="H987" s="26">
        <v>3753.04323501</v>
      </c>
      <c r="I987" s="25">
        <v>3788</v>
      </c>
      <c r="J987" s="25" t="s">
        <v>870</v>
      </c>
      <c r="K987" s="25" t="s">
        <v>1255</v>
      </c>
      <c r="L987" s="25" t="s">
        <v>870</v>
      </c>
      <c r="M987" s="25" t="s">
        <v>30</v>
      </c>
      <c r="N987" s="25" t="s">
        <v>8445</v>
      </c>
      <c r="O987" s="25" t="s">
        <v>1408</v>
      </c>
      <c r="P987" s="25" t="s">
        <v>1406</v>
      </c>
      <c r="Q987" s="26">
        <f t="shared" si="27"/>
        <v>144</v>
      </c>
      <c r="R987" s="25" t="s">
        <v>8613</v>
      </c>
      <c r="S987" s="25" t="s">
        <v>1335</v>
      </c>
      <c r="T987" s="25" t="s">
        <v>35</v>
      </c>
      <c r="U987" s="25">
        <v>1</v>
      </c>
      <c r="V987" s="25">
        <v>1</v>
      </c>
      <c r="W987" s="25" t="s">
        <v>1407</v>
      </c>
    </row>
    <row r="988" spans="1:23">
      <c r="A988" s="25">
        <v>3101</v>
      </c>
      <c r="B988" s="25">
        <v>21</v>
      </c>
      <c r="C988" s="25" t="s">
        <v>25</v>
      </c>
      <c r="D988" s="25">
        <v>320889</v>
      </c>
      <c r="E988" s="25" t="s">
        <v>3635</v>
      </c>
      <c r="F988" s="25" t="s">
        <v>6367</v>
      </c>
      <c r="G988" s="25" t="s">
        <v>28</v>
      </c>
      <c r="H988" s="26">
        <v>5925.2925735099998</v>
      </c>
      <c r="I988" s="25">
        <v>5925</v>
      </c>
      <c r="J988" s="25" t="s">
        <v>6367</v>
      </c>
      <c r="K988" s="25" t="s">
        <v>1255</v>
      </c>
      <c r="L988" s="25" t="s">
        <v>6367</v>
      </c>
      <c r="M988" s="25" t="s">
        <v>30</v>
      </c>
      <c r="N988" s="25" t="s">
        <v>8426</v>
      </c>
      <c r="O988" s="25" t="s">
        <v>6368</v>
      </c>
      <c r="P988" s="25" t="s">
        <v>6368</v>
      </c>
      <c r="Q988" s="26">
        <f t="shared" si="27"/>
        <v>5956</v>
      </c>
      <c r="R988" s="25" t="s">
        <v>6369</v>
      </c>
      <c r="S988" s="25" t="s">
        <v>6370</v>
      </c>
      <c r="T988" s="25" t="s">
        <v>35</v>
      </c>
      <c r="U988" s="25">
        <v>1</v>
      </c>
      <c r="V988" s="25">
        <v>1</v>
      </c>
      <c r="W988" s="25" t="s">
        <v>6371</v>
      </c>
    </row>
    <row r="989" spans="1:23">
      <c r="A989" s="25">
        <v>3102</v>
      </c>
      <c r="B989" s="25">
        <v>21</v>
      </c>
      <c r="C989" s="25" t="s">
        <v>25</v>
      </c>
      <c r="D989" s="25">
        <v>320889</v>
      </c>
      <c r="E989" s="25" t="s">
        <v>3635</v>
      </c>
      <c r="F989" s="25" t="s">
        <v>6372</v>
      </c>
      <c r="G989" s="25" t="s">
        <v>28</v>
      </c>
      <c r="H989" s="26">
        <v>4255.6597955300003</v>
      </c>
      <c r="I989" s="25">
        <v>4256</v>
      </c>
      <c r="J989" s="25" t="s">
        <v>6372</v>
      </c>
      <c r="K989" s="25" t="s">
        <v>1255</v>
      </c>
      <c r="L989" s="25" t="s">
        <v>6372</v>
      </c>
      <c r="M989" s="25" t="s">
        <v>30</v>
      </c>
      <c r="N989" s="25" t="s">
        <v>8426</v>
      </c>
      <c r="O989" s="25" t="s">
        <v>152</v>
      </c>
      <c r="P989" s="25" t="s">
        <v>152</v>
      </c>
      <c r="Q989" s="26">
        <f t="shared" si="27"/>
        <v>4154</v>
      </c>
      <c r="R989" s="25" t="s">
        <v>6369</v>
      </c>
      <c r="S989" s="25" t="s">
        <v>6370</v>
      </c>
      <c r="T989" s="25" t="s">
        <v>35</v>
      </c>
      <c r="U989" s="25">
        <v>1</v>
      </c>
      <c r="V989" s="25">
        <v>1</v>
      </c>
      <c r="W989" s="25" t="s">
        <v>6373</v>
      </c>
    </row>
    <row r="990" spans="1:23">
      <c r="A990" s="25">
        <v>3123</v>
      </c>
      <c r="B990" s="25">
        <v>21</v>
      </c>
      <c r="C990" s="25" t="s">
        <v>25</v>
      </c>
      <c r="D990" s="25">
        <v>320889</v>
      </c>
      <c r="E990" s="25" t="s">
        <v>3635</v>
      </c>
      <c r="F990" s="25" t="s">
        <v>6431</v>
      </c>
      <c r="G990" s="25" t="s">
        <v>28</v>
      </c>
      <c r="H990" s="26">
        <v>1452.8176634900001</v>
      </c>
      <c r="I990" s="25">
        <v>1453</v>
      </c>
      <c r="J990" s="25" t="s">
        <v>6431</v>
      </c>
      <c r="K990" s="25" t="s">
        <v>1255</v>
      </c>
      <c r="L990" s="25" t="s">
        <v>6422</v>
      </c>
      <c r="M990" s="25" t="s">
        <v>97</v>
      </c>
      <c r="N990" s="25" t="s">
        <v>60</v>
      </c>
      <c r="O990" s="25" t="s">
        <v>2852</v>
      </c>
      <c r="P990" s="25" t="s">
        <v>6432</v>
      </c>
      <c r="Q990" s="26">
        <f t="shared" si="27"/>
        <v>1399</v>
      </c>
      <c r="R990" s="25" t="s">
        <v>6369</v>
      </c>
      <c r="S990" s="25" t="s">
        <v>6370</v>
      </c>
      <c r="T990" s="25" t="s">
        <v>35</v>
      </c>
      <c r="U990" s="25">
        <v>1</v>
      </c>
      <c r="V990" s="25">
        <v>1</v>
      </c>
      <c r="W990" s="25" t="s">
        <v>6433</v>
      </c>
    </row>
    <row r="991" spans="1:23">
      <c r="A991" s="25">
        <v>3124</v>
      </c>
      <c r="B991" s="25">
        <v>21</v>
      </c>
      <c r="C991" s="25" t="s">
        <v>25</v>
      </c>
      <c r="D991" s="25">
        <v>320889</v>
      </c>
      <c r="E991" s="25" t="s">
        <v>3635</v>
      </c>
      <c r="F991" s="25" t="s">
        <v>6431</v>
      </c>
      <c r="G991" s="25" t="s">
        <v>28</v>
      </c>
      <c r="H991" s="26">
        <v>1452.8176634900001</v>
      </c>
      <c r="I991" s="25">
        <v>1453</v>
      </c>
      <c r="J991" s="25" t="s">
        <v>6431</v>
      </c>
      <c r="K991" s="25" t="s">
        <v>1255</v>
      </c>
      <c r="L991" s="25" t="s">
        <v>6422</v>
      </c>
      <c r="M991" s="25" t="s">
        <v>97</v>
      </c>
      <c r="N991" s="25" t="s">
        <v>8445</v>
      </c>
      <c r="O991" s="25" t="s">
        <v>6434</v>
      </c>
      <c r="P991" s="25" t="s">
        <v>6432</v>
      </c>
      <c r="Q991" s="26">
        <f t="shared" si="27"/>
        <v>1403</v>
      </c>
      <c r="R991" s="25" t="s">
        <v>6369</v>
      </c>
      <c r="S991" s="25" t="s">
        <v>6370</v>
      </c>
      <c r="T991" s="25" t="s">
        <v>35</v>
      </c>
      <c r="U991" s="25">
        <v>1</v>
      </c>
      <c r="V991" s="25">
        <v>1</v>
      </c>
      <c r="W991" s="25" t="s">
        <v>6433</v>
      </c>
    </row>
    <row r="992" spans="1:23">
      <c r="A992" s="25">
        <v>3125</v>
      </c>
      <c r="B992" s="25">
        <v>21</v>
      </c>
      <c r="C992" s="25" t="s">
        <v>25</v>
      </c>
      <c r="D992" s="25">
        <v>320889</v>
      </c>
      <c r="E992" s="25" t="s">
        <v>3635</v>
      </c>
      <c r="F992" s="25" t="s">
        <v>6435</v>
      </c>
      <c r="G992" s="25" t="s">
        <v>28</v>
      </c>
      <c r="H992" s="26">
        <v>768.30188397300003</v>
      </c>
      <c r="I992" s="25">
        <v>768</v>
      </c>
      <c r="J992" s="25" t="s">
        <v>6435</v>
      </c>
      <c r="K992" s="25" t="s">
        <v>1255</v>
      </c>
      <c r="L992" s="25" t="s">
        <v>6422</v>
      </c>
      <c r="M992" s="25" t="s">
        <v>365</v>
      </c>
      <c r="N992" s="25" t="s">
        <v>8445</v>
      </c>
      <c r="O992" s="25" t="s">
        <v>6436</v>
      </c>
      <c r="P992" s="25" t="s">
        <v>6436</v>
      </c>
      <c r="Q992" s="26">
        <f t="shared" si="27"/>
        <v>1777</v>
      </c>
      <c r="R992" s="25" t="s">
        <v>6369</v>
      </c>
      <c r="S992" s="25" t="s">
        <v>6370</v>
      </c>
      <c r="T992" s="25" t="s">
        <v>35</v>
      </c>
      <c r="U992" s="25">
        <v>1</v>
      </c>
      <c r="V992" s="25">
        <v>1</v>
      </c>
      <c r="W992" s="25" t="s">
        <v>6437</v>
      </c>
    </row>
    <row r="993" spans="1:23">
      <c r="A993" s="25">
        <v>3127</v>
      </c>
      <c r="B993" s="25">
        <v>21</v>
      </c>
      <c r="C993" s="25" t="s">
        <v>25</v>
      </c>
      <c r="D993" s="25">
        <v>320889</v>
      </c>
      <c r="E993" s="25" t="s">
        <v>3635</v>
      </c>
      <c r="F993" s="25" t="s">
        <v>6442</v>
      </c>
      <c r="G993" s="25" t="s">
        <v>28</v>
      </c>
      <c r="H993" s="26">
        <v>956.93186400800005</v>
      </c>
      <c r="I993" s="25">
        <v>957</v>
      </c>
      <c r="J993" s="25" t="s">
        <v>6442</v>
      </c>
      <c r="K993" s="25" t="s">
        <v>1255</v>
      </c>
      <c r="L993" s="25" t="s">
        <v>6422</v>
      </c>
      <c r="M993" s="25" t="s">
        <v>37</v>
      </c>
      <c r="N993" s="25" t="s">
        <v>8445</v>
      </c>
      <c r="O993" s="25" t="s">
        <v>3547</v>
      </c>
      <c r="P993" s="25" t="s">
        <v>3547</v>
      </c>
      <c r="Q993" s="26">
        <f t="shared" si="27"/>
        <v>939</v>
      </c>
      <c r="R993" s="25" t="s">
        <v>6369</v>
      </c>
      <c r="S993" s="25" t="s">
        <v>6370</v>
      </c>
      <c r="T993" s="25" t="s">
        <v>35</v>
      </c>
      <c r="U993" s="25">
        <v>1</v>
      </c>
      <c r="V993" s="25">
        <v>1</v>
      </c>
      <c r="W993" s="25" t="s">
        <v>6443</v>
      </c>
    </row>
    <row r="994" spans="1:23">
      <c r="A994" s="25">
        <v>1329</v>
      </c>
      <c r="B994" s="25">
        <v>8</v>
      </c>
      <c r="C994" s="25" t="s">
        <v>25</v>
      </c>
      <c r="D994" s="25">
        <v>321028</v>
      </c>
      <c r="E994" s="25" t="s">
        <v>2343</v>
      </c>
      <c r="F994" s="25" t="s">
        <v>516</v>
      </c>
      <c r="G994" s="25" t="s">
        <v>28</v>
      </c>
      <c r="H994" s="26">
        <v>11038.313636000001</v>
      </c>
      <c r="I994" s="25">
        <v>11038</v>
      </c>
      <c r="J994" s="25" t="s">
        <v>516</v>
      </c>
      <c r="K994" s="25" t="s">
        <v>629</v>
      </c>
      <c r="L994" s="25" t="s">
        <v>516</v>
      </c>
      <c r="M994" s="25" t="s">
        <v>30</v>
      </c>
      <c r="N994" s="25" t="s">
        <v>8445</v>
      </c>
      <c r="O994" s="25" t="s">
        <v>1685</v>
      </c>
      <c r="P994" s="25" t="s">
        <v>3055</v>
      </c>
      <c r="Q994" s="26">
        <f t="shared" si="27"/>
        <v>1458</v>
      </c>
      <c r="R994" s="25" t="s">
        <v>8910</v>
      </c>
      <c r="S994" s="25" t="s">
        <v>8911</v>
      </c>
      <c r="T994" s="25" t="s">
        <v>2144</v>
      </c>
      <c r="U994" s="25">
        <v>2</v>
      </c>
      <c r="V994" s="25">
        <v>3</v>
      </c>
      <c r="W994" s="25" t="s">
        <v>3056</v>
      </c>
    </row>
    <row r="995" spans="1:23">
      <c r="A995" s="25">
        <v>1331</v>
      </c>
      <c r="B995" s="25">
        <v>8</v>
      </c>
      <c r="C995" s="25" t="s">
        <v>25</v>
      </c>
      <c r="D995" s="25">
        <v>321028</v>
      </c>
      <c r="E995" s="25" t="s">
        <v>2343</v>
      </c>
      <c r="F995" s="25" t="s">
        <v>516</v>
      </c>
      <c r="G995" s="25" t="s">
        <v>28</v>
      </c>
      <c r="H995" s="26">
        <v>11038.313636000001</v>
      </c>
      <c r="I995" s="25">
        <v>11038</v>
      </c>
      <c r="J995" s="25" t="s">
        <v>516</v>
      </c>
      <c r="K995" s="25" t="s">
        <v>629</v>
      </c>
      <c r="L995" s="25" t="s">
        <v>516</v>
      </c>
      <c r="M995" s="25" t="s">
        <v>30</v>
      </c>
      <c r="N995" s="25" t="s">
        <v>8445</v>
      </c>
      <c r="O995" s="25" t="s">
        <v>1685</v>
      </c>
      <c r="P995" s="25" t="s">
        <v>3055</v>
      </c>
      <c r="Q995" s="26">
        <f t="shared" si="27"/>
        <v>729</v>
      </c>
      <c r="R995" s="25" t="s">
        <v>8912</v>
      </c>
      <c r="S995" s="25" t="s">
        <v>3061</v>
      </c>
      <c r="T995" s="25" t="s">
        <v>208</v>
      </c>
      <c r="U995" s="25">
        <v>1</v>
      </c>
      <c r="V995" s="25">
        <v>3</v>
      </c>
      <c r="W995" s="25" t="s">
        <v>3056</v>
      </c>
    </row>
    <row r="996" spans="1:23">
      <c r="A996" s="25">
        <v>1336</v>
      </c>
      <c r="B996" s="25">
        <v>8</v>
      </c>
      <c r="C996" s="25" t="s">
        <v>25</v>
      </c>
      <c r="D996" s="25">
        <v>321028</v>
      </c>
      <c r="E996" s="25" t="s">
        <v>2343</v>
      </c>
      <c r="F996" s="25" t="s">
        <v>522</v>
      </c>
      <c r="G996" s="25" t="s">
        <v>28</v>
      </c>
      <c r="H996" s="26">
        <v>19514.086737900001</v>
      </c>
      <c r="I996" s="25">
        <v>19514</v>
      </c>
      <c r="J996" s="25" t="s">
        <v>522</v>
      </c>
      <c r="K996" s="25" t="s">
        <v>629</v>
      </c>
      <c r="L996" s="25" t="s">
        <v>522</v>
      </c>
      <c r="M996" s="25" t="s">
        <v>30</v>
      </c>
      <c r="N996" s="25" t="s">
        <v>8445</v>
      </c>
      <c r="O996" s="25" t="s">
        <v>3072</v>
      </c>
      <c r="P996" s="25" t="s">
        <v>3073</v>
      </c>
      <c r="Q996" s="26">
        <f t="shared" si="27"/>
        <v>6512.666666666667</v>
      </c>
      <c r="R996" s="25" t="s">
        <v>8910</v>
      </c>
      <c r="S996" s="25" t="s">
        <v>8911</v>
      </c>
      <c r="T996" s="25" t="s">
        <v>2144</v>
      </c>
      <c r="U996" s="25">
        <v>2</v>
      </c>
      <c r="V996" s="25">
        <v>3</v>
      </c>
      <c r="W996" s="25" t="s">
        <v>3074</v>
      </c>
    </row>
    <row r="997" spans="1:23">
      <c r="A997" s="25">
        <v>1340</v>
      </c>
      <c r="B997" s="25">
        <v>8</v>
      </c>
      <c r="C997" s="25" t="s">
        <v>25</v>
      </c>
      <c r="D997" s="25">
        <v>321028</v>
      </c>
      <c r="E997" s="25" t="s">
        <v>2343</v>
      </c>
      <c r="F997" s="25" t="s">
        <v>522</v>
      </c>
      <c r="G997" s="25" t="s">
        <v>28</v>
      </c>
      <c r="H997" s="26">
        <v>19514.086737900001</v>
      </c>
      <c r="I997" s="25">
        <v>19514</v>
      </c>
      <c r="J997" s="25" t="s">
        <v>522</v>
      </c>
      <c r="K997" s="25" t="s">
        <v>629</v>
      </c>
      <c r="L997" s="25" t="s">
        <v>522</v>
      </c>
      <c r="M997" s="25" t="s">
        <v>30</v>
      </c>
      <c r="N997" s="25" t="s">
        <v>8445</v>
      </c>
      <c r="O997" s="25" t="s">
        <v>3072</v>
      </c>
      <c r="P997" s="25" t="s">
        <v>3073</v>
      </c>
      <c r="Q997" s="26">
        <f t="shared" si="27"/>
        <v>3256.3333333333335</v>
      </c>
      <c r="R997" s="25" t="s">
        <v>8912</v>
      </c>
      <c r="S997" s="25" t="s">
        <v>3061</v>
      </c>
      <c r="T997" s="25" t="s">
        <v>208</v>
      </c>
      <c r="U997" s="25">
        <v>1</v>
      </c>
      <c r="V997" s="25">
        <v>3</v>
      </c>
      <c r="W997" s="25" t="s">
        <v>3074</v>
      </c>
    </row>
    <row r="998" spans="1:23">
      <c r="A998" s="25">
        <v>181</v>
      </c>
      <c r="B998" s="25">
        <v>2</v>
      </c>
      <c r="C998" s="25" t="s">
        <v>25</v>
      </c>
      <c r="D998" s="25">
        <v>320803</v>
      </c>
      <c r="E998" s="25" t="s">
        <v>8425</v>
      </c>
      <c r="F998" s="25" t="s">
        <v>628</v>
      </c>
      <c r="G998" s="25" t="s">
        <v>28</v>
      </c>
      <c r="H998" s="26">
        <v>807.94518546400002</v>
      </c>
      <c r="I998" s="25">
        <v>808</v>
      </c>
      <c r="J998" s="25" t="s">
        <v>628</v>
      </c>
      <c r="K998" s="25" t="s">
        <v>629</v>
      </c>
      <c r="L998" s="25" t="s">
        <v>625</v>
      </c>
      <c r="M998" s="25" t="s">
        <v>83</v>
      </c>
      <c r="N998" s="25" t="s">
        <v>55</v>
      </c>
      <c r="O998" s="25" t="s">
        <v>380</v>
      </c>
      <c r="P998" s="25" t="s">
        <v>380</v>
      </c>
      <c r="Q998" s="26">
        <f t="shared" si="27"/>
        <v>820</v>
      </c>
      <c r="R998" s="25" t="s">
        <v>8511</v>
      </c>
      <c r="S998" s="25" t="s">
        <v>8512</v>
      </c>
      <c r="T998" s="25" t="s">
        <v>35</v>
      </c>
      <c r="U998" s="25">
        <v>1</v>
      </c>
      <c r="V998" s="25">
        <v>1</v>
      </c>
      <c r="W998" s="25" t="s">
        <v>632</v>
      </c>
    </row>
    <row r="999" spans="1:23">
      <c r="A999" s="25">
        <v>184</v>
      </c>
      <c r="B999" s="25">
        <v>2</v>
      </c>
      <c r="C999" s="25" t="s">
        <v>25</v>
      </c>
      <c r="D999" s="25">
        <v>320803</v>
      </c>
      <c r="E999" s="25" t="s">
        <v>8425</v>
      </c>
      <c r="F999" s="25" t="s">
        <v>638</v>
      </c>
      <c r="G999" s="25" t="s">
        <v>28</v>
      </c>
      <c r="H999" s="26">
        <v>1519.66718403</v>
      </c>
      <c r="I999" s="25">
        <v>1520</v>
      </c>
      <c r="J999" s="25" t="s">
        <v>638</v>
      </c>
      <c r="K999" s="25" t="s">
        <v>629</v>
      </c>
      <c r="L999" s="25" t="s">
        <v>639</v>
      </c>
      <c r="M999" s="25" t="s">
        <v>76</v>
      </c>
      <c r="N999" s="25" t="s">
        <v>8445</v>
      </c>
      <c r="O999" s="25" t="s">
        <v>640</v>
      </c>
      <c r="P999" s="25" t="s">
        <v>640</v>
      </c>
      <c r="Q999" s="26">
        <f t="shared" si="27"/>
        <v>1521</v>
      </c>
      <c r="R999" s="25" t="s">
        <v>8511</v>
      </c>
      <c r="S999" s="25" t="s">
        <v>8512</v>
      </c>
      <c r="T999" s="25" t="s">
        <v>35</v>
      </c>
      <c r="U999" s="25">
        <v>1</v>
      </c>
      <c r="V999" s="25">
        <v>1</v>
      </c>
      <c r="W999" s="25" t="s">
        <v>641</v>
      </c>
    </row>
    <row r="1000" spans="1:23">
      <c r="A1000" s="25">
        <v>187</v>
      </c>
      <c r="B1000" s="25">
        <v>2</v>
      </c>
      <c r="C1000" s="25" t="s">
        <v>25</v>
      </c>
      <c r="D1000" s="25">
        <v>320803</v>
      </c>
      <c r="E1000" s="25" t="s">
        <v>8425</v>
      </c>
      <c r="F1000" s="25" t="s">
        <v>648</v>
      </c>
      <c r="G1000" s="25" t="s">
        <v>28</v>
      </c>
      <c r="H1000" s="26">
        <v>1180.5212000900001</v>
      </c>
      <c r="I1000" s="25">
        <v>1181</v>
      </c>
      <c r="J1000" s="25" t="s">
        <v>648</v>
      </c>
      <c r="K1000" s="25" t="s">
        <v>629</v>
      </c>
      <c r="L1000" s="25" t="s">
        <v>649</v>
      </c>
      <c r="M1000" s="25" t="s">
        <v>76</v>
      </c>
      <c r="N1000" s="25" t="s">
        <v>8445</v>
      </c>
      <c r="O1000" s="25" t="s">
        <v>598</v>
      </c>
      <c r="P1000" s="25" t="s">
        <v>598</v>
      </c>
      <c r="Q1000" s="26">
        <f t="shared" si="27"/>
        <v>1190</v>
      </c>
      <c r="R1000" s="25" t="s">
        <v>8511</v>
      </c>
      <c r="S1000" s="25" t="s">
        <v>8512</v>
      </c>
      <c r="T1000" s="25" t="s">
        <v>35</v>
      </c>
      <c r="U1000" s="25">
        <v>1</v>
      </c>
      <c r="V1000" s="25">
        <v>1</v>
      </c>
      <c r="W1000" s="25" t="s">
        <v>650</v>
      </c>
    </row>
    <row r="1001" spans="1:23">
      <c r="A1001" s="25">
        <v>3231</v>
      </c>
      <c r="B1001" s="25">
        <v>22</v>
      </c>
      <c r="C1001" s="25" t="s">
        <v>25</v>
      </c>
      <c r="D1001" s="25">
        <v>320889</v>
      </c>
      <c r="E1001" s="25" t="s">
        <v>3635</v>
      </c>
      <c r="F1001" s="25" t="s">
        <v>6705</v>
      </c>
      <c r="G1001" s="25" t="s">
        <v>28</v>
      </c>
      <c r="H1001" s="26">
        <v>905.09921548399996</v>
      </c>
      <c r="I1001" s="25">
        <v>905</v>
      </c>
      <c r="J1001" s="25" t="s">
        <v>6705</v>
      </c>
      <c r="K1001" s="25" t="s">
        <v>629</v>
      </c>
      <c r="L1001" s="25" t="s">
        <v>6705</v>
      </c>
      <c r="M1001" s="25" t="s">
        <v>30</v>
      </c>
      <c r="N1001" s="25" t="s">
        <v>8445</v>
      </c>
      <c r="O1001" s="25" t="s">
        <v>2378</v>
      </c>
      <c r="P1001" s="25" t="s">
        <v>2378</v>
      </c>
      <c r="Q1001" s="26">
        <f t="shared" si="27"/>
        <v>896</v>
      </c>
      <c r="R1001" s="25" t="s">
        <v>9476</v>
      </c>
      <c r="S1001" s="25" t="s">
        <v>6707</v>
      </c>
      <c r="T1001" s="25" t="s">
        <v>35</v>
      </c>
      <c r="U1001" s="25">
        <v>1</v>
      </c>
      <c r="V1001" s="25">
        <v>1</v>
      </c>
      <c r="W1001" s="25" t="s">
        <v>6708</v>
      </c>
    </row>
    <row r="1002" spans="1:23">
      <c r="A1002" s="25">
        <v>4019</v>
      </c>
      <c r="B1002" s="25">
        <v>25</v>
      </c>
      <c r="C1002" s="25" t="s">
        <v>25</v>
      </c>
      <c r="D1002" s="25">
        <v>320889</v>
      </c>
      <c r="E1002" s="25" t="s">
        <v>3635</v>
      </c>
      <c r="F1002" s="25" t="s">
        <v>7931</v>
      </c>
      <c r="G1002" s="25" t="s">
        <v>28</v>
      </c>
      <c r="H1002" s="26">
        <v>15771.941172500001</v>
      </c>
      <c r="I1002" s="25">
        <v>15772</v>
      </c>
      <c r="J1002" s="25" t="s">
        <v>7931</v>
      </c>
      <c r="K1002" s="25" t="s">
        <v>4408</v>
      </c>
      <c r="L1002" s="25" t="s">
        <v>2599</v>
      </c>
      <c r="M1002" s="25" t="s">
        <v>1464</v>
      </c>
      <c r="N1002" s="25" t="s">
        <v>8445</v>
      </c>
      <c r="O1002" s="25" t="s">
        <v>7932</v>
      </c>
      <c r="P1002" s="25" t="s">
        <v>7932</v>
      </c>
      <c r="Q1002" s="26">
        <f t="shared" si="27"/>
        <v>15602</v>
      </c>
      <c r="R1002" s="25" t="s">
        <v>9470</v>
      </c>
      <c r="S1002" s="25" t="s">
        <v>6660</v>
      </c>
      <c r="T1002" s="25" t="s">
        <v>35</v>
      </c>
      <c r="U1002" s="25">
        <v>1</v>
      </c>
      <c r="V1002" s="25">
        <v>1</v>
      </c>
      <c r="W1002" s="25" t="s">
        <v>7933</v>
      </c>
    </row>
    <row r="1003" spans="1:23">
      <c r="A1003" s="25">
        <v>4044</v>
      </c>
      <c r="B1003" s="25">
        <v>25</v>
      </c>
      <c r="C1003" s="25" t="s">
        <v>25</v>
      </c>
      <c r="D1003" s="25">
        <v>320889</v>
      </c>
      <c r="E1003" s="25" t="s">
        <v>3635</v>
      </c>
      <c r="F1003" s="25" t="s">
        <v>7992</v>
      </c>
      <c r="G1003" s="25" t="s">
        <v>28</v>
      </c>
      <c r="H1003" s="26">
        <v>481.77504748500002</v>
      </c>
      <c r="I1003" s="25">
        <v>482</v>
      </c>
      <c r="J1003" s="25" t="s">
        <v>7992</v>
      </c>
      <c r="K1003" s="25" t="s">
        <v>4408</v>
      </c>
      <c r="L1003" s="25" t="s">
        <v>7992</v>
      </c>
      <c r="M1003" s="25" t="s">
        <v>30</v>
      </c>
      <c r="N1003" s="25" t="s">
        <v>8445</v>
      </c>
      <c r="O1003" s="25" t="s">
        <v>884</v>
      </c>
      <c r="P1003" s="25" t="s">
        <v>884</v>
      </c>
      <c r="Q1003" s="26">
        <f t="shared" si="27"/>
        <v>460</v>
      </c>
      <c r="R1003" s="25" t="s">
        <v>9470</v>
      </c>
      <c r="S1003" s="25" t="s">
        <v>6660</v>
      </c>
      <c r="T1003" s="25" t="s">
        <v>35</v>
      </c>
      <c r="U1003" s="25">
        <v>1</v>
      </c>
      <c r="V1003" s="25">
        <v>1</v>
      </c>
      <c r="W1003" s="25" t="s">
        <v>7993</v>
      </c>
    </row>
    <row r="1004" spans="1:23">
      <c r="A1004" s="25">
        <v>4045</v>
      </c>
      <c r="B1004" s="25">
        <v>25</v>
      </c>
      <c r="C1004" s="25" t="s">
        <v>25</v>
      </c>
      <c r="D1004" s="25">
        <v>320889</v>
      </c>
      <c r="E1004" s="25" t="s">
        <v>3635</v>
      </c>
      <c r="F1004" s="25" t="s">
        <v>7994</v>
      </c>
      <c r="G1004" s="25" t="s">
        <v>28</v>
      </c>
      <c r="H1004" s="26">
        <v>564.10569050300001</v>
      </c>
      <c r="I1004" s="25">
        <v>564</v>
      </c>
      <c r="J1004" s="25" t="s">
        <v>7994</v>
      </c>
      <c r="K1004" s="25" t="s">
        <v>4408</v>
      </c>
      <c r="L1004" s="25" t="s">
        <v>7994</v>
      </c>
      <c r="M1004" s="25" t="s">
        <v>30</v>
      </c>
      <c r="N1004" s="25" t="s">
        <v>8445</v>
      </c>
      <c r="O1004" s="25" t="s">
        <v>1751</v>
      </c>
      <c r="P1004" s="25" t="s">
        <v>1751</v>
      </c>
      <c r="Q1004" s="26">
        <f t="shared" si="27"/>
        <v>568</v>
      </c>
      <c r="R1004" s="25" t="s">
        <v>9470</v>
      </c>
      <c r="S1004" s="25" t="s">
        <v>6660</v>
      </c>
      <c r="T1004" s="25" t="s">
        <v>35</v>
      </c>
      <c r="U1004" s="25">
        <v>1</v>
      </c>
      <c r="V1004" s="25">
        <v>1</v>
      </c>
      <c r="W1004" s="25" t="s">
        <v>7995</v>
      </c>
    </row>
    <row r="1005" spans="1:23">
      <c r="A1005" s="25">
        <v>3217</v>
      </c>
      <c r="B1005" s="25">
        <v>21</v>
      </c>
      <c r="C1005" s="25" t="s">
        <v>21</v>
      </c>
      <c r="D1005" s="25">
        <v>320889</v>
      </c>
      <c r="E1005" s="25" t="s">
        <v>3635</v>
      </c>
      <c r="F1005" s="25" t="s">
        <v>6657</v>
      </c>
      <c r="G1005" s="25" t="s">
        <v>28</v>
      </c>
      <c r="H1005" s="26">
        <v>9143.4376179800001</v>
      </c>
      <c r="I1005" s="25">
        <v>9143</v>
      </c>
      <c r="J1005" s="25" t="s">
        <v>6657</v>
      </c>
      <c r="K1005" s="25" t="s">
        <v>4408</v>
      </c>
      <c r="L1005" s="25" t="s">
        <v>2621</v>
      </c>
      <c r="M1005" s="25" t="s">
        <v>2119</v>
      </c>
      <c r="N1005" s="25" t="s">
        <v>60</v>
      </c>
      <c r="O1005" s="25" t="s">
        <v>6658</v>
      </c>
      <c r="P1005" s="25" t="s">
        <v>6658</v>
      </c>
      <c r="Q1005" s="26">
        <f t="shared" si="27"/>
        <v>8927</v>
      </c>
      <c r="R1005" s="25" t="s">
        <v>9470</v>
      </c>
      <c r="S1005" s="25" t="s">
        <v>6660</v>
      </c>
      <c r="T1005" s="25" t="s">
        <v>35</v>
      </c>
      <c r="U1005" s="25">
        <v>1</v>
      </c>
      <c r="V1005" s="25">
        <v>1</v>
      </c>
      <c r="W1005" s="25" t="s">
        <v>6661</v>
      </c>
    </row>
    <row r="1006" spans="1:23">
      <c r="A1006" s="25">
        <v>3218</v>
      </c>
      <c r="B1006" s="25">
        <v>21</v>
      </c>
      <c r="C1006" s="25" t="s">
        <v>21</v>
      </c>
      <c r="D1006" s="25">
        <v>320889</v>
      </c>
      <c r="E1006" s="25" t="s">
        <v>3635</v>
      </c>
      <c r="F1006" s="25" t="s">
        <v>6662</v>
      </c>
      <c r="G1006" s="25" t="s">
        <v>28</v>
      </c>
      <c r="H1006" s="26">
        <v>11550.038106</v>
      </c>
      <c r="I1006" s="25">
        <v>11550</v>
      </c>
      <c r="J1006" s="25" t="s">
        <v>6662</v>
      </c>
      <c r="K1006" s="25" t="s">
        <v>4408</v>
      </c>
      <c r="L1006" s="25" t="s">
        <v>2621</v>
      </c>
      <c r="M1006" s="25" t="s">
        <v>45</v>
      </c>
      <c r="N1006" s="25" t="s">
        <v>8445</v>
      </c>
      <c r="O1006" s="25" t="s">
        <v>6663</v>
      </c>
      <c r="P1006" s="25" t="s">
        <v>6663</v>
      </c>
      <c r="Q1006" s="26">
        <f t="shared" si="27"/>
        <v>11502</v>
      </c>
      <c r="R1006" s="25" t="s">
        <v>9470</v>
      </c>
      <c r="S1006" s="25" t="s">
        <v>6660</v>
      </c>
      <c r="T1006" s="25" t="s">
        <v>35</v>
      </c>
      <c r="U1006" s="25">
        <v>1</v>
      </c>
      <c r="V1006" s="25">
        <v>1</v>
      </c>
      <c r="W1006" s="25" t="s">
        <v>6664</v>
      </c>
    </row>
    <row r="1007" spans="1:23">
      <c r="A1007" s="25">
        <v>3605</v>
      </c>
      <c r="B1007" s="25">
        <v>24</v>
      </c>
      <c r="C1007" s="25" t="s">
        <v>25</v>
      </c>
      <c r="D1007" s="25">
        <v>321028</v>
      </c>
      <c r="E1007" s="25" t="s">
        <v>2343</v>
      </c>
      <c r="F1007" s="25" t="s">
        <v>7371</v>
      </c>
      <c r="G1007" s="25" t="s">
        <v>28</v>
      </c>
      <c r="H1007" s="26">
        <v>20787.380442999998</v>
      </c>
      <c r="I1007" s="25">
        <v>20787</v>
      </c>
      <c r="J1007" s="25" t="s">
        <v>7371</v>
      </c>
      <c r="K1007" s="25" t="s">
        <v>4408</v>
      </c>
      <c r="L1007" s="25" t="s">
        <v>7371</v>
      </c>
      <c r="M1007" s="25" t="s">
        <v>30</v>
      </c>
      <c r="N1007" s="25" t="s">
        <v>60</v>
      </c>
      <c r="O1007" s="25" t="s">
        <v>7372</v>
      </c>
      <c r="P1007" s="25" t="s">
        <v>7373</v>
      </c>
      <c r="Q1007" s="26">
        <f t="shared" si="27"/>
        <v>10391</v>
      </c>
      <c r="R1007" s="25" t="s">
        <v>9369</v>
      </c>
      <c r="S1007" s="25" t="s">
        <v>5928</v>
      </c>
      <c r="T1007" s="25" t="s">
        <v>35</v>
      </c>
      <c r="U1007" s="25">
        <v>1</v>
      </c>
      <c r="V1007" s="25">
        <v>1</v>
      </c>
      <c r="W1007" s="25" t="s">
        <v>7374</v>
      </c>
    </row>
    <row r="1008" spans="1:23">
      <c r="A1008" s="25">
        <v>3619</v>
      </c>
      <c r="B1008" s="25">
        <v>24</v>
      </c>
      <c r="C1008" s="25" t="s">
        <v>25</v>
      </c>
      <c r="D1008" s="25">
        <v>321028</v>
      </c>
      <c r="E1008" s="25" t="s">
        <v>2343</v>
      </c>
      <c r="F1008" s="25" t="s">
        <v>7396</v>
      </c>
      <c r="G1008" s="25" t="s">
        <v>28</v>
      </c>
      <c r="H1008" s="26">
        <v>319.78085900100001</v>
      </c>
      <c r="I1008" s="25">
        <v>320</v>
      </c>
      <c r="J1008" s="25" t="s">
        <v>7396</v>
      </c>
      <c r="K1008" s="25" t="s">
        <v>4408</v>
      </c>
      <c r="L1008" s="25" t="s">
        <v>7377</v>
      </c>
      <c r="M1008" s="25" t="s">
        <v>666</v>
      </c>
      <c r="N1008" s="25" t="s">
        <v>8426</v>
      </c>
      <c r="O1008" s="25" t="s">
        <v>1143</v>
      </c>
      <c r="P1008" s="25" t="s">
        <v>6175</v>
      </c>
      <c r="Q1008" s="26">
        <f t="shared" si="27"/>
        <v>147</v>
      </c>
      <c r="R1008" s="25" t="s">
        <v>9369</v>
      </c>
      <c r="S1008" s="25" t="s">
        <v>5928</v>
      </c>
      <c r="T1008" s="25" t="s">
        <v>35</v>
      </c>
      <c r="U1008" s="25">
        <v>1</v>
      </c>
      <c r="V1008" s="25">
        <v>1</v>
      </c>
      <c r="W1008" s="25" t="s">
        <v>7397</v>
      </c>
    </row>
    <row r="1009" spans="1:23">
      <c r="A1009" s="25">
        <v>3608</v>
      </c>
      <c r="B1009" s="25">
        <v>24</v>
      </c>
      <c r="C1009" s="25" t="s">
        <v>25</v>
      </c>
      <c r="D1009" s="25">
        <v>321028</v>
      </c>
      <c r="E1009" s="25" t="s">
        <v>2343</v>
      </c>
      <c r="F1009" s="25" t="s">
        <v>7379</v>
      </c>
      <c r="G1009" s="25" t="s">
        <v>28</v>
      </c>
      <c r="H1009" s="26">
        <v>904.30307546400002</v>
      </c>
      <c r="I1009" s="25">
        <v>904</v>
      </c>
      <c r="J1009" s="25" t="s">
        <v>7379</v>
      </c>
      <c r="K1009" s="25" t="s">
        <v>4408</v>
      </c>
      <c r="L1009" s="25" t="s">
        <v>7377</v>
      </c>
      <c r="M1009" s="25" t="s">
        <v>83</v>
      </c>
      <c r="N1009" s="25" t="s">
        <v>8426</v>
      </c>
      <c r="O1009" s="25" t="s">
        <v>3551</v>
      </c>
      <c r="P1009" s="25" t="s">
        <v>3551</v>
      </c>
      <c r="Q1009" s="26">
        <f t="shared" ref="Q1009:Q1072" si="28">O1009*U1009/V1009</f>
        <v>942</v>
      </c>
      <c r="R1009" s="25" t="s">
        <v>9369</v>
      </c>
      <c r="S1009" s="25" t="s">
        <v>5928</v>
      </c>
      <c r="T1009" s="25" t="s">
        <v>35</v>
      </c>
      <c r="U1009" s="25">
        <v>1</v>
      </c>
      <c r="V1009" s="25">
        <v>1</v>
      </c>
      <c r="W1009" s="25" t="s">
        <v>7380</v>
      </c>
    </row>
    <row r="1010" spans="1:23">
      <c r="A1010" s="25">
        <v>3610</v>
      </c>
      <c r="B1010" s="25">
        <v>24</v>
      </c>
      <c r="C1010" s="25" t="s">
        <v>25</v>
      </c>
      <c r="D1010" s="25">
        <v>321028</v>
      </c>
      <c r="E1010" s="25" t="s">
        <v>2343</v>
      </c>
      <c r="F1010" s="25" t="s">
        <v>7383</v>
      </c>
      <c r="G1010" s="25" t="s">
        <v>28</v>
      </c>
      <c r="H1010" s="26">
        <v>659.347989031</v>
      </c>
      <c r="I1010" s="25">
        <v>659</v>
      </c>
      <c r="J1010" s="25" t="s">
        <v>7383</v>
      </c>
      <c r="K1010" s="25" t="s">
        <v>4408</v>
      </c>
      <c r="L1010" s="25" t="s">
        <v>7377</v>
      </c>
      <c r="M1010" s="25" t="s">
        <v>93</v>
      </c>
      <c r="N1010" s="25" t="s">
        <v>8426</v>
      </c>
      <c r="O1010" s="25" t="s">
        <v>6880</v>
      </c>
      <c r="P1010" s="25" t="s">
        <v>6880</v>
      </c>
      <c r="Q1010" s="26">
        <f t="shared" si="28"/>
        <v>687</v>
      </c>
      <c r="R1010" s="25" t="s">
        <v>9369</v>
      </c>
      <c r="S1010" s="25" t="s">
        <v>5928</v>
      </c>
      <c r="T1010" s="25" t="s">
        <v>35</v>
      </c>
      <c r="U1010" s="25">
        <v>1</v>
      </c>
      <c r="V1010" s="25">
        <v>1</v>
      </c>
      <c r="W1010" s="25" t="s">
        <v>7384</v>
      </c>
    </row>
    <row r="1011" spans="1:23">
      <c r="A1011" s="25">
        <v>3611</v>
      </c>
      <c r="B1011" s="25">
        <v>24</v>
      </c>
      <c r="C1011" s="25" t="s">
        <v>25</v>
      </c>
      <c r="D1011" s="25">
        <v>321028</v>
      </c>
      <c r="E1011" s="25" t="s">
        <v>2343</v>
      </c>
      <c r="F1011" s="25" t="s">
        <v>7385</v>
      </c>
      <c r="G1011" s="25" t="s">
        <v>28</v>
      </c>
      <c r="H1011" s="26">
        <v>510.43032000300002</v>
      </c>
      <c r="I1011" s="25">
        <v>510</v>
      </c>
      <c r="J1011" s="25" t="s">
        <v>7385</v>
      </c>
      <c r="K1011" s="25" t="s">
        <v>4408</v>
      </c>
      <c r="L1011" s="25" t="s">
        <v>7377</v>
      </c>
      <c r="M1011" s="25" t="s">
        <v>97</v>
      </c>
      <c r="N1011" s="25" t="s">
        <v>8426</v>
      </c>
      <c r="O1011" s="25" t="s">
        <v>3624</v>
      </c>
      <c r="P1011" s="25" t="s">
        <v>366</v>
      </c>
      <c r="Q1011" s="26">
        <f t="shared" si="28"/>
        <v>259</v>
      </c>
      <c r="R1011" s="25" t="s">
        <v>9369</v>
      </c>
      <c r="S1011" s="25" t="s">
        <v>5928</v>
      </c>
      <c r="T1011" s="25" t="s">
        <v>35</v>
      </c>
      <c r="U1011" s="25">
        <v>1</v>
      </c>
      <c r="V1011" s="25">
        <v>1</v>
      </c>
      <c r="W1011" s="25" t="s">
        <v>7386</v>
      </c>
    </row>
    <row r="1012" spans="1:23">
      <c r="A1012" s="25">
        <v>3613</v>
      </c>
      <c r="B1012" s="25">
        <v>24</v>
      </c>
      <c r="C1012" s="25" t="s">
        <v>25</v>
      </c>
      <c r="D1012" s="25">
        <v>321028</v>
      </c>
      <c r="E1012" s="25" t="s">
        <v>2343</v>
      </c>
      <c r="F1012" s="25" t="s">
        <v>7387</v>
      </c>
      <c r="G1012" s="25" t="s">
        <v>28</v>
      </c>
      <c r="H1012" s="26">
        <v>1230.31109999</v>
      </c>
      <c r="I1012" s="25">
        <v>1230</v>
      </c>
      <c r="J1012" s="25" t="s">
        <v>7387</v>
      </c>
      <c r="K1012" s="25" t="s">
        <v>4408</v>
      </c>
      <c r="L1012" s="25" t="s">
        <v>7377</v>
      </c>
      <c r="M1012" s="25" t="s">
        <v>365</v>
      </c>
      <c r="N1012" s="25" t="s">
        <v>8426</v>
      </c>
      <c r="O1012" s="25" t="s">
        <v>3226</v>
      </c>
      <c r="P1012" s="25" t="s">
        <v>3383</v>
      </c>
      <c r="Q1012" s="26">
        <f t="shared" si="28"/>
        <v>608</v>
      </c>
      <c r="R1012" s="25" t="s">
        <v>9369</v>
      </c>
      <c r="S1012" s="25" t="s">
        <v>5928</v>
      </c>
      <c r="T1012" s="25" t="s">
        <v>35</v>
      </c>
      <c r="U1012" s="25">
        <v>1</v>
      </c>
      <c r="V1012" s="25">
        <v>1</v>
      </c>
      <c r="W1012" s="25" t="s">
        <v>7388</v>
      </c>
    </row>
    <row r="1013" spans="1:23">
      <c r="A1013" s="25">
        <v>3616</v>
      </c>
      <c r="B1013" s="25">
        <v>24</v>
      </c>
      <c r="C1013" s="25" t="s">
        <v>25</v>
      </c>
      <c r="D1013" s="25">
        <v>321028</v>
      </c>
      <c r="E1013" s="25" t="s">
        <v>2343</v>
      </c>
      <c r="F1013" s="25" t="s">
        <v>7391</v>
      </c>
      <c r="G1013" s="25" t="s">
        <v>28</v>
      </c>
      <c r="H1013" s="26">
        <v>610.38565800000003</v>
      </c>
      <c r="I1013" s="25">
        <v>610</v>
      </c>
      <c r="J1013" s="25" t="s">
        <v>7391</v>
      </c>
      <c r="K1013" s="25" t="s">
        <v>4408</v>
      </c>
      <c r="L1013" s="25" t="s">
        <v>7377</v>
      </c>
      <c r="M1013" s="25" t="s">
        <v>37</v>
      </c>
      <c r="N1013" s="25" t="s">
        <v>8426</v>
      </c>
      <c r="O1013" s="25" t="s">
        <v>940</v>
      </c>
      <c r="P1013" s="25" t="s">
        <v>940</v>
      </c>
      <c r="Q1013" s="26">
        <f t="shared" si="28"/>
        <v>619</v>
      </c>
      <c r="R1013" s="25" t="s">
        <v>9369</v>
      </c>
      <c r="S1013" s="25" t="s">
        <v>5928</v>
      </c>
      <c r="T1013" s="25" t="s">
        <v>35</v>
      </c>
      <c r="U1013" s="25">
        <v>1</v>
      </c>
      <c r="V1013" s="25">
        <v>1</v>
      </c>
      <c r="W1013" s="25" t="s">
        <v>7392</v>
      </c>
    </row>
    <row r="1014" spans="1:23">
      <c r="A1014" s="25">
        <v>3617</v>
      </c>
      <c r="B1014" s="25">
        <v>24</v>
      </c>
      <c r="C1014" s="25" t="s">
        <v>25</v>
      </c>
      <c r="D1014" s="25">
        <v>321028</v>
      </c>
      <c r="E1014" s="25" t="s">
        <v>2343</v>
      </c>
      <c r="F1014" s="25" t="s">
        <v>7393</v>
      </c>
      <c r="G1014" s="25" t="s">
        <v>28</v>
      </c>
      <c r="H1014" s="26">
        <v>953.77314952500001</v>
      </c>
      <c r="I1014" s="25">
        <v>954</v>
      </c>
      <c r="J1014" s="25" t="s">
        <v>7393</v>
      </c>
      <c r="K1014" s="25" t="s">
        <v>4408</v>
      </c>
      <c r="L1014" s="25" t="s">
        <v>7377</v>
      </c>
      <c r="M1014" s="25" t="s">
        <v>172</v>
      </c>
      <c r="N1014" s="25" t="s">
        <v>8426</v>
      </c>
      <c r="O1014" s="25" t="s">
        <v>3069</v>
      </c>
      <c r="P1014" s="25" t="s">
        <v>7394</v>
      </c>
      <c r="Q1014" s="26">
        <f t="shared" si="28"/>
        <v>486</v>
      </c>
      <c r="R1014" s="25" t="s">
        <v>9369</v>
      </c>
      <c r="S1014" s="25" t="s">
        <v>5928</v>
      </c>
      <c r="T1014" s="25" t="s">
        <v>35</v>
      </c>
      <c r="U1014" s="25">
        <v>1</v>
      </c>
      <c r="V1014" s="25">
        <v>1</v>
      </c>
      <c r="W1014" s="25" t="s">
        <v>7395</v>
      </c>
    </row>
    <row r="1015" spans="1:23">
      <c r="A1015" s="25">
        <v>3621</v>
      </c>
      <c r="B1015" s="25">
        <v>24</v>
      </c>
      <c r="C1015" s="25" t="s">
        <v>25</v>
      </c>
      <c r="D1015" s="25">
        <v>321028</v>
      </c>
      <c r="E1015" s="25" t="s">
        <v>2343</v>
      </c>
      <c r="F1015" s="25" t="s">
        <v>7398</v>
      </c>
      <c r="G1015" s="25" t="s">
        <v>28</v>
      </c>
      <c r="H1015" s="26">
        <v>3111.7316059599998</v>
      </c>
      <c r="I1015" s="25">
        <v>3112</v>
      </c>
      <c r="J1015" s="25" t="s">
        <v>7398</v>
      </c>
      <c r="K1015" s="25" t="s">
        <v>4408</v>
      </c>
      <c r="L1015" s="25" t="s">
        <v>7398</v>
      </c>
      <c r="M1015" s="25" t="s">
        <v>30</v>
      </c>
      <c r="N1015" s="25" t="s">
        <v>60</v>
      </c>
      <c r="O1015" s="25" t="s">
        <v>439</v>
      </c>
      <c r="P1015" s="25" t="s">
        <v>2550</v>
      </c>
      <c r="Q1015" s="26">
        <f t="shared" si="28"/>
        <v>1550</v>
      </c>
      <c r="R1015" s="25" t="s">
        <v>9369</v>
      </c>
      <c r="S1015" s="25" t="s">
        <v>5928</v>
      </c>
      <c r="T1015" s="25" t="s">
        <v>35</v>
      </c>
      <c r="U1015" s="25">
        <v>1</v>
      </c>
      <c r="V1015" s="25">
        <v>1</v>
      </c>
      <c r="W1015" s="25" t="s">
        <v>7399</v>
      </c>
    </row>
    <row r="1016" spans="1:23">
      <c r="A1016" s="25">
        <v>3623</v>
      </c>
      <c r="B1016" s="25">
        <v>24</v>
      </c>
      <c r="C1016" s="25" t="s">
        <v>25</v>
      </c>
      <c r="D1016" s="25">
        <v>321028</v>
      </c>
      <c r="E1016" s="25" t="s">
        <v>2343</v>
      </c>
      <c r="F1016" s="25" t="s">
        <v>7400</v>
      </c>
      <c r="G1016" s="25" t="s">
        <v>28</v>
      </c>
      <c r="H1016" s="26">
        <v>1690.9965645100001</v>
      </c>
      <c r="I1016" s="25">
        <v>1691</v>
      </c>
      <c r="J1016" s="25" t="s">
        <v>7400</v>
      </c>
      <c r="K1016" s="25" t="s">
        <v>4408</v>
      </c>
      <c r="L1016" s="25" t="s">
        <v>7400</v>
      </c>
      <c r="M1016" s="25" t="s">
        <v>30</v>
      </c>
      <c r="N1016" s="25" t="s">
        <v>60</v>
      </c>
      <c r="O1016" s="25" t="s">
        <v>877</v>
      </c>
      <c r="P1016" s="25" t="s">
        <v>4908</v>
      </c>
      <c r="Q1016" s="26">
        <f t="shared" si="28"/>
        <v>856</v>
      </c>
      <c r="R1016" s="25" t="s">
        <v>9369</v>
      </c>
      <c r="S1016" s="25" t="s">
        <v>5928</v>
      </c>
      <c r="T1016" s="25" t="s">
        <v>35</v>
      </c>
      <c r="U1016" s="25">
        <v>1</v>
      </c>
      <c r="V1016" s="25">
        <v>1</v>
      </c>
      <c r="W1016" s="25" t="s">
        <v>7401</v>
      </c>
    </row>
    <row r="1017" spans="1:23">
      <c r="A1017" s="25">
        <v>3625</v>
      </c>
      <c r="B1017" s="25">
        <v>24</v>
      </c>
      <c r="C1017" s="25" t="s">
        <v>25</v>
      </c>
      <c r="D1017" s="25">
        <v>321028</v>
      </c>
      <c r="E1017" s="25" t="s">
        <v>2343</v>
      </c>
      <c r="F1017" s="25" t="s">
        <v>7402</v>
      </c>
      <c r="G1017" s="25" t="s">
        <v>28</v>
      </c>
      <c r="H1017" s="26">
        <v>19067.576044500001</v>
      </c>
      <c r="I1017" s="25">
        <v>19068</v>
      </c>
      <c r="J1017" s="25" t="s">
        <v>7402</v>
      </c>
      <c r="K1017" s="25" t="s">
        <v>4408</v>
      </c>
      <c r="L1017" s="25" t="s">
        <v>7402</v>
      </c>
      <c r="M1017" s="25" t="s">
        <v>30</v>
      </c>
      <c r="N1017" s="25" t="s">
        <v>60</v>
      </c>
      <c r="O1017" s="25" t="s">
        <v>7403</v>
      </c>
      <c r="P1017" s="25" t="s">
        <v>7404</v>
      </c>
      <c r="Q1017" s="26">
        <f t="shared" si="28"/>
        <v>9581</v>
      </c>
      <c r="R1017" s="25" t="s">
        <v>9369</v>
      </c>
      <c r="S1017" s="25" t="s">
        <v>5928</v>
      </c>
      <c r="T1017" s="25" t="s">
        <v>35</v>
      </c>
      <c r="U1017" s="25">
        <v>1</v>
      </c>
      <c r="V1017" s="25">
        <v>1</v>
      </c>
      <c r="W1017" s="25" t="s">
        <v>7405</v>
      </c>
    </row>
    <row r="1018" spans="1:23">
      <c r="A1018" s="25">
        <v>3628</v>
      </c>
      <c r="B1018" s="25">
        <v>24</v>
      </c>
      <c r="C1018" s="25" t="s">
        <v>25</v>
      </c>
      <c r="D1018" s="25">
        <v>321028</v>
      </c>
      <c r="E1018" s="25" t="s">
        <v>2343</v>
      </c>
      <c r="F1018" s="25" t="s">
        <v>7409</v>
      </c>
      <c r="G1018" s="25" t="s">
        <v>28</v>
      </c>
      <c r="H1018" s="26">
        <v>2853.3471635000001</v>
      </c>
      <c r="I1018" s="25">
        <v>2853</v>
      </c>
      <c r="J1018" s="25" t="s">
        <v>7409</v>
      </c>
      <c r="K1018" s="25" t="s">
        <v>4408</v>
      </c>
      <c r="L1018" s="25" t="s">
        <v>7409</v>
      </c>
      <c r="M1018" s="25" t="s">
        <v>30</v>
      </c>
      <c r="N1018" s="25" t="s">
        <v>60</v>
      </c>
      <c r="O1018" s="25" t="s">
        <v>5633</v>
      </c>
      <c r="P1018" s="25" t="s">
        <v>7410</v>
      </c>
      <c r="Q1018" s="26">
        <f t="shared" si="28"/>
        <v>1413</v>
      </c>
      <c r="R1018" s="25" t="s">
        <v>9369</v>
      </c>
      <c r="S1018" s="25" t="s">
        <v>5928</v>
      </c>
      <c r="T1018" s="25" t="s">
        <v>35</v>
      </c>
      <c r="U1018" s="25">
        <v>1</v>
      </c>
      <c r="V1018" s="25">
        <v>1</v>
      </c>
      <c r="W1018" s="25" t="s">
        <v>7411</v>
      </c>
    </row>
    <row r="1019" spans="1:23">
      <c r="A1019" s="25">
        <v>3631</v>
      </c>
      <c r="B1019" s="25">
        <v>24</v>
      </c>
      <c r="C1019" s="25" t="s">
        <v>25</v>
      </c>
      <c r="D1019" s="25">
        <v>321028</v>
      </c>
      <c r="E1019" s="25" t="s">
        <v>2343</v>
      </c>
      <c r="F1019" s="25" t="s">
        <v>7414</v>
      </c>
      <c r="G1019" s="25" t="s">
        <v>28</v>
      </c>
      <c r="H1019" s="26">
        <v>9262.7138924800001</v>
      </c>
      <c r="I1019" s="25">
        <v>9263</v>
      </c>
      <c r="J1019" s="25" t="s">
        <v>7414</v>
      </c>
      <c r="K1019" s="25" t="s">
        <v>4408</v>
      </c>
      <c r="L1019" s="25" t="s">
        <v>7414</v>
      </c>
      <c r="M1019" s="25" t="s">
        <v>30</v>
      </c>
      <c r="N1019" s="25" t="s">
        <v>60</v>
      </c>
      <c r="O1019" s="25" t="s">
        <v>1939</v>
      </c>
      <c r="P1019" s="25" t="s">
        <v>7415</v>
      </c>
      <c r="Q1019" s="26">
        <f t="shared" si="28"/>
        <v>3672</v>
      </c>
      <c r="R1019" s="25" t="s">
        <v>9369</v>
      </c>
      <c r="S1019" s="25" t="s">
        <v>5928</v>
      </c>
      <c r="T1019" s="25" t="s">
        <v>35</v>
      </c>
      <c r="U1019" s="25">
        <v>1</v>
      </c>
      <c r="V1019" s="25">
        <v>1</v>
      </c>
      <c r="W1019" s="25" t="s">
        <v>7416</v>
      </c>
    </row>
    <row r="1020" spans="1:23">
      <c r="A1020" s="25">
        <v>3633</v>
      </c>
      <c r="B1020" s="25">
        <v>24</v>
      </c>
      <c r="C1020" s="25" t="s">
        <v>25</v>
      </c>
      <c r="D1020" s="25">
        <v>321028</v>
      </c>
      <c r="E1020" s="25" t="s">
        <v>2343</v>
      </c>
      <c r="F1020" s="25" t="s">
        <v>7417</v>
      </c>
      <c r="G1020" s="25" t="s">
        <v>28</v>
      </c>
      <c r="H1020" s="26">
        <v>456.31337180999998</v>
      </c>
      <c r="I1020" s="25">
        <v>456</v>
      </c>
      <c r="J1020" s="25" t="s">
        <v>7417</v>
      </c>
      <c r="K1020" s="25" t="s">
        <v>4408</v>
      </c>
      <c r="L1020" s="25" t="s">
        <v>7417</v>
      </c>
      <c r="M1020" s="25" t="s">
        <v>30</v>
      </c>
      <c r="N1020" s="25" t="s">
        <v>55</v>
      </c>
      <c r="O1020" s="25" t="s">
        <v>513</v>
      </c>
      <c r="P1020" s="25" t="s">
        <v>513</v>
      </c>
      <c r="Q1020" s="26">
        <f t="shared" si="28"/>
        <v>478</v>
      </c>
      <c r="R1020" s="25" t="s">
        <v>9369</v>
      </c>
      <c r="S1020" s="25" t="s">
        <v>5928</v>
      </c>
      <c r="T1020" s="25" t="s">
        <v>35</v>
      </c>
      <c r="U1020" s="25">
        <v>1</v>
      </c>
      <c r="V1020" s="25">
        <v>1</v>
      </c>
      <c r="W1020" s="25" t="s">
        <v>7418</v>
      </c>
    </row>
    <row r="1021" spans="1:23">
      <c r="A1021" s="25">
        <v>2971</v>
      </c>
      <c r="B1021" s="25">
        <v>20</v>
      </c>
      <c r="C1021" s="25" t="s">
        <v>21</v>
      </c>
      <c r="D1021" s="25">
        <v>321028</v>
      </c>
      <c r="E1021" s="25" t="s">
        <v>2343</v>
      </c>
      <c r="F1021" s="25" t="s">
        <v>6131</v>
      </c>
      <c r="G1021" s="25" t="s">
        <v>28</v>
      </c>
      <c r="H1021" s="26">
        <v>5931.2278974299998</v>
      </c>
      <c r="I1021" s="25">
        <v>5931</v>
      </c>
      <c r="J1021" s="25" t="s">
        <v>6131</v>
      </c>
      <c r="K1021" s="25" t="s">
        <v>4408</v>
      </c>
      <c r="L1021" s="25" t="s">
        <v>6131</v>
      </c>
      <c r="M1021" s="25" t="s">
        <v>30</v>
      </c>
      <c r="N1021" s="25" t="s">
        <v>60</v>
      </c>
      <c r="O1021" s="25" t="s">
        <v>6132</v>
      </c>
      <c r="P1021" s="25" t="s">
        <v>6132</v>
      </c>
      <c r="Q1021" s="26">
        <f t="shared" si="28"/>
        <v>5963</v>
      </c>
      <c r="R1021" s="25" t="s">
        <v>9369</v>
      </c>
      <c r="S1021" s="25" t="s">
        <v>5928</v>
      </c>
      <c r="T1021" s="25" t="s">
        <v>35</v>
      </c>
      <c r="U1021" s="25">
        <v>1</v>
      </c>
      <c r="V1021" s="25">
        <v>1</v>
      </c>
      <c r="W1021" s="25" t="s">
        <v>6133</v>
      </c>
    </row>
    <row r="1022" spans="1:23">
      <c r="A1022" s="25">
        <v>2972</v>
      </c>
      <c r="B1022" s="25">
        <v>20</v>
      </c>
      <c r="C1022" s="25" t="s">
        <v>21</v>
      </c>
      <c r="D1022" s="25">
        <v>321028</v>
      </c>
      <c r="E1022" s="25" t="s">
        <v>2343</v>
      </c>
      <c r="F1022" s="25" t="s">
        <v>2395</v>
      </c>
      <c r="G1022" s="25" t="s">
        <v>28</v>
      </c>
      <c r="H1022" s="26">
        <v>7046.3969715200001</v>
      </c>
      <c r="I1022" s="25">
        <v>7046</v>
      </c>
      <c r="J1022" s="25" t="s">
        <v>2395</v>
      </c>
      <c r="K1022" s="25" t="s">
        <v>4408</v>
      </c>
      <c r="L1022" s="25" t="s">
        <v>2395</v>
      </c>
      <c r="M1022" s="25" t="s">
        <v>30</v>
      </c>
      <c r="N1022" s="25" t="s">
        <v>60</v>
      </c>
      <c r="O1022" s="25" t="s">
        <v>6134</v>
      </c>
      <c r="P1022" s="25" t="s">
        <v>6135</v>
      </c>
      <c r="Q1022" s="26">
        <f t="shared" si="28"/>
        <v>3553</v>
      </c>
      <c r="R1022" s="25" t="s">
        <v>9369</v>
      </c>
      <c r="S1022" s="25" t="s">
        <v>5928</v>
      </c>
      <c r="T1022" s="25" t="s">
        <v>35</v>
      </c>
      <c r="U1022" s="25">
        <v>1</v>
      </c>
      <c r="V1022" s="25">
        <v>1</v>
      </c>
      <c r="W1022" s="25" t="s">
        <v>6136</v>
      </c>
    </row>
    <row r="1023" spans="1:23">
      <c r="A1023" s="25">
        <v>2838</v>
      </c>
      <c r="B1023" s="25">
        <v>18</v>
      </c>
      <c r="C1023" s="25" t="s">
        <v>25</v>
      </c>
      <c r="D1023" s="25">
        <v>321028</v>
      </c>
      <c r="E1023" s="25" t="s">
        <v>2343</v>
      </c>
      <c r="F1023" s="25" t="s">
        <v>2288</v>
      </c>
      <c r="G1023" s="25" t="s">
        <v>28</v>
      </c>
      <c r="H1023" s="26">
        <v>5707.7757529800001</v>
      </c>
      <c r="I1023" s="25">
        <v>5708</v>
      </c>
      <c r="J1023" s="25" t="s">
        <v>2288</v>
      </c>
      <c r="K1023" s="25" t="s">
        <v>4408</v>
      </c>
      <c r="L1023" s="25" t="s">
        <v>2288</v>
      </c>
      <c r="M1023" s="25" t="s">
        <v>30</v>
      </c>
      <c r="N1023" s="25" t="s">
        <v>60</v>
      </c>
      <c r="O1023" s="25" t="s">
        <v>3383</v>
      </c>
      <c r="P1023" s="25" t="s">
        <v>5925</v>
      </c>
      <c r="Q1023" s="26">
        <f t="shared" si="28"/>
        <v>1216</v>
      </c>
      <c r="R1023" s="25" t="s">
        <v>9369</v>
      </c>
      <c r="S1023" s="25" t="s">
        <v>5928</v>
      </c>
      <c r="T1023" s="25" t="s">
        <v>35</v>
      </c>
      <c r="U1023" s="25">
        <v>1</v>
      </c>
      <c r="V1023" s="25">
        <v>1</v>
      </c>
      <c r="W1023" s="25" t="s">
        <v>5926</v>
      </c>
    </row>
    <row r="1024" spans="1:23">
      <c r="A1024" s="25">
        <v>1293</v>
      </c>
      <c r="B1024" s="25">
        <v>8</v>
      </c>
      <c r="C1024" s="25" t="s">
        <v>25</v>
      </c>
      <c r="D1024" s="25">
        <v>321028</v>
      </c>
      <c r="E1024" s="25" t="s">
        <v>2343</v>
      </c>
      <c r="F1024" s="25" t="s">
        <v>1253</v>
      </c>
      <c r="G1024" s="25" t="s">
        <v>28</v>
      </c>
      <c r="H1024" s="26">
        <v>1046.58409299</v>
      </c>
      <c r="I1024" s="25">
        <v>1047</v>
      </c>
      <c r="J1024" s="25" t="s">
        <v>1253</v>
      </c>
      <c r="K1024" s="25" t="s">
        <v>1089</v>
      </c>
      <c r="L1024" s="25" t="s">
        <v>1253</v>
      </c>
      <c r="M1024" s="25" t="s">
        <v>30</v>
      </c>
      <c r="N1024" s="25" t="s">
        <v>8426</v>
      </c>
      <c r="O1024" s="25" t="s">
        <v>1126</v>
      </c>
      <c r="P1024" s="25" t="s">
        <v>1126</v>
      </c>
      <c r="Q1024" s="26">
        <f t="shared" si="28"/>
        <v>1072</v>
      </c>
      <c r="R1024" s="25" t="s">
        <v>8881</v>
      </c>
      <c r="S1024" s="25" t="s">
        <v>8882</v>
      </c>
      <c r="T1024" s="25" t="s">
        <v>35</v>
      </c>
      <c r="U1024" s="25">
        <v>1</v>
      </c>
      <c r="V1024" s="25">
        <v>1</v>
      </c>
      <c r="W1024" s="25" t="s">
        <v>2970</v>
      </c>
    </row>
    <row r="1025" spans="1:23">
      <c r="A1025" s="25">
        <v>1294</v>
      </c>
      <c r="B1025" s="25">
        <v>8</v>
      </c>
      <c r="C1025" s="25" t="s">
        <v>25</v>
      </c>
      <c r="D1025" s="25">
        <v>321028</v>
      </c>
      <c r="E1025" s="25" t="s">
        <v>2343</v>
      </c>
      <c r="F1025" s="25" t="s">
        <v>437</v>
      </c>
      <c r="G1025" s="25" t="s">
        <v>28</v>
      </c>
      <c r="H1025" s="26">
        <v>1181.8452169899999</v>
      </c>
      <c r="I1025" s="25">
        <v>1182</v>
      </c>
      <c r="J1025" s="25" t="s">
        <v>437</v>
      </c>
      <c r="K1025" s="25" t="s">
        <v>1089</v>
      </c>
      <c r="L1025" s="25" t="s">
        <v>437</v>
      </c>
      <c r="M1025" s="25" t="s">
        <v>30</v>
      </c>
      <c r="N1025" s="25" t="s">
        <v>8426</v>
      </c>
      <c r="O1025" s="25" t="s">
        <v>1781</v>
      </c>
      <c r="P1025" s="25" t="s">
        <v>1781</v>
      </c>
      <c r="Q1025" s="26">
        <f t="shared" si="28"/>
        <v>1180</v>
      </c>
      <c r="R1025" s="25" t="s">
        <v>8881</v>
      </c>
      <c r="S1025" s="25" t="s">
        <v>8882</v>
      </c>
      <c r="T1025" s="25" t="s">
        <v>35</v>
      </c>
      <c r="U1025" s="25">
        <v>1</v>
      </c>
      <c r="V1025" s="25">
        <v>1</v>
      </c>
      <c r="W1025" s="25" t="s">
        <v>2971</v>
      </c>
    </row>
    <row r="1026" spans="1:23">
      <c r="A1026" s="25">
        <v>1307</v>
      </c>
      <c r="B1026" s="25">
        <v>8</v>
      </c>
      <c r="C1026" s="25" t="s">
        <v>25</v>
      </c>
      <c r="D1026" s="25">
        <v>321028</v>
      </c>
      <c r="E1026" s="25" t="s">
        <v>2343</v>
      </c>
      <c r="F1026" s="25" t="s">
        <v>3003</v>
      </c>
      <c r="G1026" s="25" t="s">
        <v>28</v>
      </c>
      <c r="H1026" s="26">
        <v>631.22439050499997</v>
      </c>
      <c r="I1026" s="25">
        <v>631</v>
      </c>
      <c r="J1026" s="25" t="s">
        <v>3003</v>
      </c>
      <c r="K1026" s="25" t="s">
        <v>1089</v>
      </c>
      <c r="L1026" s="25" t="s">
        <v>3003</v>
      </c>
      <c r="M1026" s="25" t="s">
        <v>30</v>
      </c>
      <c r="N1026" s="25" t="s">
        <v>8426</v>
      </c>
      <c r="O1026" s="25" t="s">
        <v>2887</v>
      </c>
      <c r="P1026" s="25" t="s">
        <v>2887</v>
      </c>
      <c r="Q1026" s="26">
        <f t="shared" si="28"/>
        <v>655</v>
      </c>
      <c r="R1026" s="25" t="s">
        <v>8881</v>
      </c>
      <c r="S1026" s="25" t="s">
        <v>8882</v>
      </c>
      <c r="T1026" s="25" t="s">
        <v>35</v>
      </c>
      <c r="U1026" s="25">
        <v>1</v>
      </c>
      <c r="V1026" s="25">
        <v>1</v>
      </c>
      <c r="W1026" s="25" t="s">
        <v>3004</v>
      </c>
    </row>
    <row r="1027" spans="1:23">
      <c r="A1027" s="25">
        <v>1316</v>
      </c>
      <c r="B1027" s="25">
        <v>8</v>
      </c>
      <c r="C1027" s="25" t="s">
        <v>25</v>
      </c>
      <c r="D1027" s="25">
        <v>321028</v>
      </c>
      <c r="E1027" s="25" t="s">
        <v>2343</v>
      </c>
      <c r="F1027" s="25" t="s">
        <v>502</v>
      </c>
      <c r="G1027" s="25" t="s">
        <v>28</v>
      </c>
      <c r="H1027" s="26">
        <v>2896.5576445299998</v>
      </c>
      <c r="I1027" s="25">
        <v>2897</v>
      </c>
      <c r="J1027" s="25" t="s">
        <v>502</v>
      </c>
      <c r="K1027" s="25" t="s">
        <v>1089</v>
      </c>
      <c r="L1027" s="25" t="s">
        <v>502</v>
      </c>
      <c r="M1027" s="25" t="s">
        <v>30</v>
      </c>
      <c r="N1027" s="25" t="s">
        <v>8445</v>
      </c>
      <c r="O1027" s="25" t="s">
        <v>3037</v>
      </c>
      <c r="P1027" s="25" t="s">
        <v>3038</v>
      </c>
      <c r="Q1027" s="26">
        <f t="shared" si="28"/>
        <v>1442</v>
      </c>
      <c r="R1027" s="25" t="s">
        <v>8881</v>
      </c>
      <c r="S1027" s="25" t="s">
        <v>8882</v>
      </c>
      <c r="T1027" s="25" t="s">
        <v>35</v>
      </c>
      <c r="U1027" s="25">
        <v>1</v>
      </c>
      <c r="V1027" s="25">
        <v>1</v>
      </c>
      <c r="W1027" s="25" t="s">
        <v>3039</v>
      </c>
    </row>
    <row r="1028" spans="1:23">
      <c r="A1028" s="25">
        <v>324</v>
      </c>
      <c r="B1028" s="25">
        <v>3</v>
      </c>
      <c r="C1028" s="25" t="s">
        <v>25</v>
      </c>
      <c r="D1028" s="25">
        <v>320803</v>
      </c>
      <c r="E1028" s="25" t="s">
        <v>8425</v>
      </c>
      <c r="F1028" s="25" t="s">
        <v>1071</v>
      </c>
      <c r="G1028" s="25" t="s">
        <v>28</v>
      </c>
      <c r="H1028" s="26">
        <v>9748.5798979899992</v>
      </c>
      <c r="I1028" s="25">
        <v>9749</v>
      </c>
      <c r="J1028" s="25" t="s">
        <v>1071</v>
      </c>
      <c r="K1028" s="25" t="s">
        <v>1089</v>
      </c>
      <c r="L1028" s="25" t="s">
        <v>1071</v>
      </c>
      <c r="M1028" s="25" t="s">
        <v>30</v>
      </c>
      <c r="N1028" s="25" t="s">
        <v>60</v>
      </c>
      <c r="O1028" s="25" t="s">
        <v>504</v>
      </c>
      <c r="P1028" s="25" t="s">
        <v>1073</v>
      </c>
      <c r="Q1028" s="26">
        <f t="shared" si="28"/>
        <v>475</v>
      </c>
      <c r="R1028" s="25" t="s">
        <v>8576</v>
      </c>
      <c r="S1028" s="25" t="s">
        <v>1091</v>
      </c>
      <c r="T1028" s="25" t="s">
        <v>35</v>
      </c>
      <c r="U1028" s="25">
        <v>1</v>
      </c>
      <c r="V1028" s="25">
        <v>1</v>
      </c>
      <c r="W1028" s="25" t="s">
        <v>1077</v>
      </c>
    </row>
    <row r="1029" spans="1:23">
      <c r="A1029" s="25">
        <v>358</v>
      </c>
      <c r="B1029" s="25">
        <v>3</v>
      </c>
      <c r="C1029" s="25" t="s">
        <v>25</v>
      </c>
      <c r="D1029" s="25">
        <v>320803</v>
      </c>
      <c r="E1029" s="25" t="s">
        <v>8425</v>
      </c>
      <c r="F1029" s="25" t="s">
        <v>1139</v>
      </c>
      <c r="G1029" s="25" t="s">
        <v>28</v>
      </c>
      <c r="H1029" s="26">
        <v>6353.6105839900001</v>
      </c>
      <c r="I1029" s="25">
        <v>6354</v>
      </c>
      <c r="J1029" s="25" t="s">
        <v>1139</v>
      </c>
      <c r="K1029" s="25" t="s">
        <v>1089</v>
      </c>
      <c r="L1029" s="25" t="s">
        <v>1139</v>
      </c>
      <c r="M1029" s="25" t="s">
        <v>30</v>
      </c>
      <c r="N1029" s="25" t="s">
        <v>60</v>
      </c>
      <c r="O1029" s="25" t="s">
        <v>734</v>
      </c>
      <c r="P1029" s="25" t="s">
        <v>1140</v>
      </c>
      <c r="Q1029" s="26">
        <f t="shared" si="28"/>
        <v>809</v>
      </c>
      <c r="R1029" s="25" t="s">
        <v>8576</v>
      </c>
      <c r="S1029" s="25" t="s">
        <v>1091</v>
      </c>
      <c r="T1029" s="25" t="s">
        <v>35</v>
      </c>
      <c r="U1029" s="25">
        <v>1</v>
      </c>
      <c r="V1029" s="25">
        <v>1</v>
      </c>
      <c r="W1029" s="25" t="s">
        <v>1141</v>
      </c>
    </row>
    <row r="1030" spans="1:23">
      <c r="A1030" s="25">
        <v>363</v>
      </c>
      <c r="B1030" s="25">
        <v>3</v>
      </c>
      <c r="C1030" s="25" t="s">
        <v>25</v>
      </c>
      <c r="D1030" s="25">
        <v>320803</v>
      </c>
      <c r="E1030" s="25" t="s">
        <v>8425</v>
      </c>
      <c r="F1030" s="25" t="s">
        <v>1146</v>
      </c>
      <c r="G1030" s="25" t="s">
        <v>28</v>
      </c>
      <c r="H1030" s="26">
        <v>6296.9196330000004</v>
      </c>
      <c r="I1030" s="25">
        <v>6297</v>
      </c>
      <c r="J1030" s="25" t="s">
        <v>1146</v>
      </c>
      <c r="K1030" s="25" t="s">
        <v>1089</v>
      </c>
      <c r="L1030" s="25" t="s">
        <v>1146</v>
      </c>
      <c r="M1030" s="25" t="s">
        <v>30</v>
      </c>
      <c r="N1030" s="25" t="s">
        <v>8445</v>
      </c>
      <c r="O1030" s="25" t="s">
        <v>233</v>
      </c>
      <c r="P1030" s="25" t="s">
        <v>1147</v>
      </c>
      <c r="Q1030" s="26">
        <f t="shared" si="28"/>
        <v>899</v>
      </c>
      <c r="R1030" s="25" t="s">
        <v>8576</v>
      </c>
      <c r="S1030" s="25" t="s">
        <v>1091</v>
      </c>
      <c r="T1030" s="25" t="s">
        <v>35</v>
      </c>
      <c r="U1030" s="25">
        <v>1</v>
      </c>
      <c r="V1030" s="25">
        <v>1</v>
      </c>
      <c r="W1030" s="25" t="s">
        <v>1148</v>
      </c>
    </row>
    <row r="1031" spans="1:23">
      <c r="A1031" s="25">
        <v>407</v>
      </c>
      <c r="B1031" s="25">
        <v>3</v>
      </c>
      <c r="C1031" s="25" t="s">
        <v>25</v>
      </c>
      <c r="D1031" s="25">
        <v>320803</v>
      </c>
      <c r="E1031" s="25" t="s">
        <v>8425</v>
      </c>
      <c r="F1031" s="25" t="s">
        <v>1239</v>
      </c>
      <c r="G1031" s="25" t="s">
        <v>28</v>
      </c>
      <c r="H1031" s="26">
        <v>5173.7075999600002</v>
      </c>
      <c r="I1031" s="25">
        <v>5174</v>
      </c>
      <c r="J1031" s="25" t="s">
        <v>1239</v>
      </c>
      <c r="K1031" s="25" t="s">
        <v>1089</v>
      </c>
      <c r="L1031" s="25" t="s">
        <v>1240</v>
      </c>
      <c r="M1031" s="25" t="s">
        <v>365</v>
      </c>
      <c r="N1031" s="25" t="s">
        <v>55</v>
      </c>
      <c r="O1031" s="25" t="s">
        <v>119</v>
      </c>
      <c r="P1031" s="25" t="s">
        <v>1241</v>
      </c>
      <c r="Q1031" s="26">
        <f t="shared" si="28"/>
        <v>201</v>
      </c>
      <c r="R1031" s="25" t="s">
        <v>8576</v>
      </c>
      <c r="S1031" s="25" t="s">
        <v>1091</v>
      </c>
      <c r="T1031" s="25" t="s">
        <v>35</v>
      </c>
      <c r="U1031" s="25">
        <v>1</v>
      </c>
      <c r="V1031" s="25">
        <v>1</v>
      </c>
      <c r="W1031" s="25" t="s">
        <v>1242</v>
      </c>
    </row>
    <row r="1032" spans="1:23">
      <c r="A1032" s="25">
        <v>408</v>
      </c>
      <c r="B1032" s="25">
        <v>3</v>
      </c>
      <c r="C1032" s="25" t="s">
        <v>25</v>
      </c>
      <c r="D1032" s="25">
        <v>320803</v>
      </c>
      <c r="E1032" s="25" t="s">
        <v>8425</v>
      </c>
      <c r="F1032" s="25" t="s">
        <v>1239</v>
      </c>
      <c r="G1032" s="25" t="s">
        <v>28</v>
      </c>
      <c r="H1032" s="26">
        <v>5173.7075999600002</v>
      </c>
      <c r="I1032" s="25">
        <v>5174</v>
      </c>
      <c r="J1032" s="25" t="s">
        <v>1239</v>
      </c>
      <c r="K1032" s="25" t="s">
        <v>1089</v>
      </c>
      <c r="L1032" s="25" t="s">
        <v>1240</v>
      </c>
      <c r="M1032" s="25" t="s">
        <v>365</v>
      </c>
      <c r="N1032" s="25" t="s">
        <v>60</v>
      </c>
      <c r="O1032" s="25" t="s">
        <v>105</v>
      </c>
      <c r="P1032" s="25" t="s">
        <v>1241</v>
      </c>
      <c r="Q1032" s="26">
        <f t="shared" si="28"/>
        <v>1079</v>
      </c>
      <c r="R1032" s="25" t="s">
        <v>8576</v>
      </c>
      <c r="S1032" s="25" t="s">
        <v>1091</v>
      </c>
      <c r="T1032" s="25" t="s">
        <v>35</v>
      </c>
      <c r="U1032" s="25">
        <v>1</v>
      </c>
      <c r="V1032" s="25">
        <v>1</v>
      </c>
      <c r="W1032" s="25" t="s">
        <v>1242</v>
      </c>
    </row>
    <row r="1033" spans="1:23">
      <c r="A1033" s="25">
        <v>416</v>
      </c>
      <c r="B1033" s="25">
        <v>3</v>
      </c>
      <c r="C1033" s="25" t="s">
        <v>25</v>
      </c>
      <c r="D1033" s="25">
        <v>320803</v>
      </c>
      <c r="E1033" s="25" t="s">
        <v>8425</v>
      </c>
      <c r="F1033" s="25" t="s">
        <v>1244</v>
      </c>
      <c r="G1033" s="25" t="s">
        <v>28</v>
      </c>
      <c r="H1033" s="26">
        <v>685.93401199000004</v>
      </c>
      <c r="I1033" s="25">
        <v>686</v>
      </c>
      <c r="J1033" s="25" t="s">
        <v>1244</v>
      </c>
      <c r="K1033" s="25" t="s">
        <v>1089</v>
      </c>
      <c r="L1033" s="25" t="s">
        <v>1245</v>
      </c>
      <c r="M1033" s="25" t="s">
        <v>76</v>
      </c>
      <c r="N1033" s="25" t="s">
        <v>60</v>
      </c>
      <c r="O1033" s="25" t="s">
        <v>1247</v>
      </c>
      <c r="P1033" s="25" t="s">
        <v>772</v>
      </c>
      <c r="Q1033" s="26">
        <f t="shared" si="28"/>
        <v>183</v>
      </c>
      <c r="R1033" s="25" t="s">
        <v>8576</v>
      </c>
      <c r="S1033" s="25" t="s">
        <v>1091</v>
      </c>
      <c r="T1033" s="25" t="s">
        <v>35</v>
      </c>
      <c r="U1033" s="25">
        <v>1</v>
      </c>
      <c r="V1033" s="25">
        <v>1</v>
      </c>
      <c r="W1033" s="25" t="s">
        <v>1246</v>
      </c>
    </row>
    <row r="1034" spans="1:23">
      <c r="A1034" s="25">
        <v>420</v>
      </c>
      <c r="B1034" s="25">
        <v>3</v>
      </c>
      <c r="C1034" s="25" t="s">
        <v>25</v>
      </c>
      <c r="D1034" s="25">
        <v>320803</v>
      </c>
      <c r="E1034" s="25" t="s">
        <v>8425</v>
      </c>
      <c r="F1034" s="25" t="s">
        <v>1248</v>
      </c>
      <c r="G1034" s="25" t="s">
        <v>28</v>
      </c>
      <c r="H1034" s="26">
        <v>948.79324806099999</v>
      </c>
      <c r="I1034" s="25">
        <v>949</v>
      </c>
      <c r="J1034" s="25" t="s">
        <v>1248</v>
      </c>
      <c r="K1034" s="25" t="s">
        <v>1089</v>
      </c>
      <c r="L1034" s="25" t="s">
        <v>1245</v>
      </c>
      <c r="M1034" s="25" t="s">
        <v>83</v>
      </c>
      <c r="N1034" s="25" t="s">
        <v>60</v>
      </c>
      <c r="O1034" s="25" t="s">
        <v>1249</v>
      </c>
      <c r="P1034" s="25" t="s">
        <v>1250</v>
      </c>
      <c r="Q1034" s="26">
        <f t="shared" si="28"/>
        <v>457</v>
      </c>
      <c r="R1034" s="25" t="s">
        <v>8576</v>
      </c>
      <c r="S1034" s="25" t="s">
        <v>1091</v>
      </c>
      <c r="T1034" s="25" t="s">
        <v>35</v>
      </c>
      <c r="U1034" s="25">
        <v>1</v>
      </c>
      <c r="V1034" s="25">
        <v>1</v>
      </c>
      <c r="W1034" s="25" t="s">
        <v>1251</v>
      </c>
    </row>
    <row r="1035" spans="1:23">
      <c r="A1035" s="25">
        <v>423</v>
      </c>
      <c r="B1035" s="25">
        <v>3</v>
      </c>
      <c r="C1035" s="25" t="s">
        <v>25</v>
      </c>
      <c r="D1035" s="25">
        <v>320803</v>
      </c>
      <c r="E1035" s="25" t="s">
        <v>8425</v>
      </c>
      <c r="F1035" s="25" t="s">
        <v>1252</v>
      </c>
      <c r="G1035" s="25" t="s">
        <v>28</v>
      </c>
      <c r="H1035" s="26">
        <v>381.74417899600002</v>
      </c>
      <c r="I1035" s="25">
        <v>382</v>
      </c>
      <c r="J1035" s="25" t="s">
        <v>1252</v>
      </c>
      <c r="K1035" s="25" t="s">
        <v>1089</v>
      </c>
      <c r="L1035" s="25" t="s">
        <v>1245</v>
      </c>
      <c r="M1035" s="25" t="s">
        <v>89</v>
      </c>
      <c r="N1035" s="25" t="s">
        <v>60</v>
      </c>
      <c r="O1035" s="25" t="s">
        <v>1255</v>
      </c>
      <c r="P1035" s="25" t="s">
        <v>1253</v>
      </c>
      <c r="Q1035" s="26">
        <f t="shared" si="28"/>
        <v>90</v>
      </c>
      <c r="R1035" s="25" t="s">
        <v>8576</v>
      </c>
      <c r="S1035" s="25" t="s">
        <v>1091</v>
      </c>
      <c r="T1035" s="25" t="s">
        <v>35</v>
      </c>
      <c r="U1035" s="25">
        <v>1</v>
      </c>
      <c r="V1035" s="25">
        <v>1</v>
      </c>
      <c r="W1035" s="25" t="s">
        <v>1254</v>
      </c>
    </row>
    <row r="1036" spans="1:23">
      <c r="A1036" s="25">
        <v>427</v>
      </c>
      <c r="B1036" s="25">
        <v>3</v>
      </c>
      <c r="C1036" s="25" t="s">
        <v>25</v>
      </c>
      <c r="D1036" s="25">
        <v>320803</v>
      </c>
      <c r="E1036" s="25" t="s">
        <v>8425</v>
      </c>
      <c r="F1036" s="25" t="s">
        <v>1256</v>
      </c>
      <c r="G1036" s="25" t="s">
        <v>28</v>
      </c>
      <c r="H1036" s="26">
        <v>257.88557098899997</v>
      </c>
      <c r="I1036" s="25">
        <v>258</v>
      </c>
      <c r="J1036" s="25" t="s">
        <v>1256</v>
      </c>
      <c r="K1036" s="25" t="s">
        <v>1089</v>
      </c>
      <c r="L1036" s="25" t="s">
        <v>1256</v>
      </c>
      <c r="M1036" s="25" t="s">
        <v>30</v>
      </c>
      <c r="N1036" s="25" t="s">
        <v>55</v>
      </c>
      <c r="O1036" s="25" t="s">
        <v>1257</v>
      </c>
      <c r="P1036" s="25" t="s">
        <v>913</v>
      </c>
      <c r="Q1036" s="26">
        <f t="shared" si="28"/>
        <v>126</v>
      </c>
      <c r="R1036" s="25" t="s">
        <v>8576</v>
      </c>
      <c r="S1036" s="25" t="s">
        <v>1091</v>
      </c>
      <c r="T1036" s="25" t="s">
        <v>35</v>
      </c>
      <c r="U1036" s="25">
        <v>1</v>
      </c>
      <c r="V1036" s="25">
        <v>1</v>
      </c>
      <c r="W1036" s="25" t="s">
        <v>1258</v>
      </c>
    </row>
    <row r="1037" spans="1:23">
      <c r="A1037" s="25">
        <v>477</v>
      </c>
      <c r="B1037" s="25">
        <v>3</v>
      </c>
      <c r="C1037" s="25" t="s">
        <v>25</v>
      </c>
      <c r="D1037" s="25">
        <v>320803</v>
      </c>
      <c r="E1037" s="25" t="s">
        <v>8425</v>
      </c>
      <c r="F1037" s="25" t="s">
        <v>1352</v>
      </c>
      <c r="G1037" s="25" t="s">
        <v>28</v>
      </c>
      <c r="H1037" s="26">
        <v>5147.6607020800002</v>
      </c>
      <c r="I1037" s="25">
        <v>5148</v>
      </c>
      <c r="J1037" s="25" t="s">
        <v>1352</v>
      </c>
      <c r="K1037" s="25" t="s">
        <v>1089</v>
      </c>
      <c r="L1037" s="25" t="s">
        <v>1352</v>
      </c>
      <c r="M1037" s="25" t="s">
        <v>30</v>
      </c>
      <c r="N1037" s="25" t="s">
        <v>8445</v>
      </c>
      <c r="O1037" s="25" t="s">
        <v>233</v>
      </c>
      <c r="P1037" s="25" t="s">
        <v>1353</v>
      </c>
      <c r="Q1037" s="26">
        <f t="shared" si="28"/>
        <v>899</v>
      </c>
      <c r="R1037" s="25" t="s">
        <v>8576</v>
      </c>
      <c r="S1037" s="25" t="s">
        <v>1091</v>
      </c>
      <c r="T1037" s="25" t="s">
        <v>35</v>
      </c>
      <c r="U1037" s="25">
        <v>1</v>
      </c>
      <c r="V1037" s="25">
        <v>1</v>
      </c>
      <c r="W1037" s="25" t="s">
        <v>1354</v>
      </c>
    </row>
    <row r="1038" spans="1:23">
      <c r="A1038" s="25">
        <v>590</v>
      </c>
      <c r="B1038" s="25">
        <v>3</v>
      </c>
      <c r="C1038" s="25" t="s">
        <v>25</v>
      </c>
      <c r="D1038" s="25">
        <v>320803</v>
      </c>
      <c r="E1038" s="25" t="s">
        <v>8425</v>
      </c>
      <c r="F1038" s="25" t="s">
        <v>870</v>
      </c>
      <c r="G1038" s="25" t="s">
        <v>28</v>
      </c>
      <c r="H1038" s="26">
        <v>3753.04323501</v>
      </c>
      <c r="I1038" s="25">
        <v>3788</v>
      </c>
      <c r="J1038" s="25" t="s">
        <v>870</v>
      </c>
      <c r="K1038" s="25" t="s">
        <v>1089</v>
      </c>
      <c r="L1038" s="25" t="s">
        <v>870</v>
      </c>
      <c r="M1038" s="25" t="s">
        <v>30</v>
      </c>
      <c r="N1038" s="25" t="s">
        <v>8445</v>
      </c>
      <c r="O1038" s="25" t="s">
        <v>695</v>
      </c>
      <c r="P1038" s="25" t="s">
        <v>1406</v>
      </c>
      <c r="Q1038" s="26">
        <f t="shared" si="28"/>
        <v>180</v>
      </c>
      <c r="R1038" s="25" t="s">
        <v>8576</v>
      </c>
      <c r="S1038" s="25" t="s">
        <v>1091</v>
      </c>
      <c r="T1038" s="25" t="s">
        <v>35</v>
      </c>
      <c r="U1038" s="25">
        <v>1</v>
      </c>
      <c r="V1038" s="25">
        <v>1</v>
      </c>
      <c r="W1038" s="25" t="s">
        <v>1407</v>
      </c>
    </row>
    <row r="1039" spans="1:23">
      <c r="A1039" s="25">
        <v>912</v>
      </c>
      <c r="B1039" s="25">
        <v>4</v>
      </c>
      <c r="C1039" s="25" t="s">
        <v>25</v>
      </c>
      <c r="D1039" s="25">
        <v>320854</v>
      </c>
      <c r="E1039" s="25" t="s">
        <v>1455</v>
      </c>
      <c r="F1039" s="25" t="s">
        <v>2065</v>
      </c>
      <c r="G1039" s="25" t="s">
        <v>28</v>
      </c>
      <c r="H1039" s="26">
        <v>0.75713184655599997</v>
      </c>
      <c r="I1039" s="25">
        <v>16402</v>
      </c>
      <c r="J1039" s="25" t="s">
        <v>2065</v>
      </c>
      <c r="K1039" s="25" t="s">
        <v>1089</v>
      </c>
      <c r="L1039" s="25" t="s">
        <v>2043</v>
      </c>
      <c r="M1039" s="25" t="s">
        <v>388</v>
      </c>
      <c r="N1039" s="25" t="s">
        <v>8426</v>
      </c>
      <c r="O1039" s="25" t="s">
        <v>70</v>
      </c>
      <c r="P1039" s="25" t="s">
        <v>2067</v>
      </c>
      <c r="Q1039" s="26">
        <f t="shared" si="28"/>
        <v>611</v>
      </c>
      <c r="R1039" s="25" t="s">
        <v>8739</v>
      </c>
      <c r="S1039" s="25" t="s">
        <v>2073</v>
      </c>
      <c r="T1039" s="25" t="s">
        <v>35</v>
      </c>
      <c r="U1039" s="25">
        <v>1</v>
      </c>
      <c r="V1039" s="25">
        <v>1</v>
      </c>
      <c r="W1039" s="25" t="s">
        <v>2070</v>
      </c>
    </row>
    <row r="1040" spans="1:23">
      <c r="A1040" s="25">
        <v>913</v>
      </c>
      <c r="B1040" s="25">
        <v>4</v>
      </c>
      <c r="C1040" s="25" t="s">
        <v>25</v>
      </c>
      <c r="D1040" s="25">
        <v>320854</v>
      </c>
      <c r="E1040" s="25" t="s">
        <v>1455</v>
      </c>
      <c r="F1040" s="25" t="s">
        <v>2065</v>
      </c>
      <c r="G1040" s="25" t="s">
        <v>28</v>
      </c>
      <c r="H1040" s="26">
        <v>0.75713184655599997</v>
      </c>
      <c r="I1040" s="25">
        <v>16402</v>
      </c>
      <c r="J1040" s="25" t="s">
        <v>2065</v>
      </c>
      <c r="K1040" s="25" t="s">
        <v>1089</v>
      </c>
      <c r="L1040" s="25" t="s">
        <v>2043</v>
      </c>
      <c r="M1040" s="25" t="s">
        <v>388</v>
      </c>
      <c r="N1040" s="25" t="s">
        <v>60</v>
      </c>
      <c r="O1040" s="25" t="s">
        <v>880</v>
      </c>
      <c r="P1040" s="25" t="s">
        <v>2067</v>
      </c>
      <c r="Q1040" s="26">
        <f t="shared" si="28"/>
        <v>791</v>
      </c>
      <c r="R1040" s="25" t="s">
        <v>8739</v>
      </c>
      <c r="S1040" s="25" t="s">
        <v>2073</v>
      </c>
      <c r="T1040" s="25" t="s">
        <v>35</v>
      </c>
      <c r="U1040" s="25">
        <v>1</v>
      </c>
      <c r="V1040" s="25">
        <v>1</v>
      </c>
      <c r="W1040" s="25" t="s">
        <v>2070</v>
      </c>
    </row>
    <row r="1041" spans="1:23">
      <c r="A1041" s="25">
        <v>3418</v>
      </c>
      <c r="B1041" s="25">
        <v>23</v>
      </c>
      <c r="C1041" s="25" t="s">
        <v>25</v>
      </c>
      <c r="D1041" s="25">
        <v>320889</v>
      </c>
      <c r="E1041" s="25" t="s">
        <v>3635</v>
      </c>
      <c r="F1041" s="25" t="s">
        <v>7110</v>
      </c>
      <c r="G1041" s="25" t="s">
        <v>28</v>
      </c>
      <c r="H1041" s="26">
        <v>2550.5036159800002</v>
      </c>
      <c r="I1041" s="25">
        <v>2551</v>
      </c>
      <c r="J1041" s="25" t="s">
        <v>7110</v>
      </c>
      <c r="K1041" s="25" t="s">
        <v>1089</v>
      </c>
      <c r="L1041" s="25" t="s">
        <v>7107</v>
      </c>
      <c r="M1041" s="25" t="s">
        <v>83</v>
      </c>
      <c r="N1041" s="25" t="s">
        <v>60</v>
      </c>
      <c r="O1041" s="25" t="s">
        <v>5881</v>
      </c>
      <c r="P1041" s="25" t="s">
        <v>5881</v>
      </c>
      <c r="Q1041" s="26">
        <f t="shared" si="28"/>
        <v>2510</v>
      </c>
      <c r="R1041" s="25" t="s">
        <v>9521</v>
      </c>
      <c r="S1041" s="25" t="s">
        <v>7112</v>
      </c>
      <c r="T1041" s="25" t="s">
        <v>35</v>
      </c>
      <c r="U1041" s="25">
        <v>1</v>
      </c>
      <c r="V1041" s="25">
        <v>1</v>
      </c>
      <c r="W1041" s="25" t="s">
        <v>7113</v>
      </c>
    </row>
    <row r="1042" spans="1:23">
      <c r="A1042" s="25">
        <v>3426</v>
      </c>
      <c r="B1042" s="25">
        <v>23</v>
      </c>
      <c r="C1042" s="25" t="s">
        <v>25</v>
      </c>
      <c r="D1042" s="25">
        <v>320889</v>
      </c>
      <c r="E1042" s="25" t="s">
        <v>3635</v>
      </c>
      <c r="F1042" s="25" t="s">
        <v>7124</v>
      </c>
      <c r="G1042" s="25" t="s">
        <v>28</v>
      </c>
      <c r="H1042" s="26">
        <v>3297.1371600900002</v>
      </c>
      <c r="I1042" s="25">
        <v>3297</v>
      </c>
      <c r="J1042" s="25" t="s">
        <v>7124</v>
      </c>
      <c r="K1042" s="25" t="s">
        <v>1089</v>
      </c>
      <c r="L1042" s="25" t="s">
        <v>7125</v>
      </c>
      <c r="M1042" s="25" t="s">
        <v>76</v>
      </c>
      <c r="N1042" s="25" t="s">
        <v>8445</v>
      </c>
      <c r="O1042" s="25" t="s">
        <v>855</v>
      </c>
      <c r="P1042" s="25" t="s">
        <v>7126</v>
      </c>
      <c r="Q1042" s="26">
        <f t="shared" si="28"/>
        <v>1101</v>
      </c>
      <c r="R1042" s="25" t="s">
        <v>9521</v>
      </c>
      <c r="S1042" s="25" t="s">
        <v>7112</v>
      </c>
      <c r="T1042" s="25" t="s">
        <v>35</v>
      </c>
      <c r="U1042" s="25">
        <v>1</v>
      </c>
      <c r="V1042" s="25">
        <v>1</v>
      </c>
      <c r="W1042" s="25" t="s">
        <v>7127</v>
      </c>
    </row>
    <row r="1043" spans="1:23">
      <c r="A1043" s="25">
        <v>3429</v>
      </c>
      <c r="B1043" s="25">
        <v>23</v>
      </c>
      <c r="C1043" s="25" t="s">
        <v>25</v>
      </c>
      <c r="D1043" s="25">
        <v>320889</v>
      </c>
      <c r="E1043" s="25" t="s">
        <v>3635</v>
      </c>
      <c r="F1043" s="25" t="s">
        <v>7128</v>
      </c>
      <c r="G1043" s="25" t="s">
        <v>28</v>
      </c>
      <c r="H1043" s="26">
        <v>3588.6213175299999</v>
      </c>
      <c r="I1043" s="25">
        <v>3589</v>
      </c>
      <c r="J1043" s="25" t="s">
        <v>7128</v>
      </c>
      <c r="K1043" s="25" t="s">
        <v>1089</v>
      </c>
      <c r="L1043" s="25" t="s">
        <v>7125</v>
      </c>
      <c r="M1043" s="25" t="s">
        <v>89</v>
      </c>
      <c r="N1043" s="25" t="s">
        <v>8445</v>
      </c>
      <c r="O1043" s="25" t="s">
        <v>1356</v>
      </c>
      <c r="P1043" s="25" t="s">
        <v>7129</v>
      </c>
      <c r="Q1043" s="26">
        <f t="shared" si="28"/>
        <v>1201</v>
      </c>
      <c r="R1043" s="25" t="s">
        <v>9521</v>
      </c>
      <c r="S1043" s="25" t="s">
        <v>7112</v>
      </c>
      <c r="T1043" s="25" t="s">
        <v>35</v>
      </c>
      <c r="U1043" s="25">
        <v>1</v>
      </c>
      <c r="V1043" s="25">
        <v>1</v>
      </c>
      <c r="W1043" s="25" t="s">
        <v>7130</v>
      </c>
    </row>
    <row r="1044" spans="1:23">
      <c r="A1044" s="25">
        <v>3432</v>
      </c>
      <c r="B1044" s="25">
        <v>23</v>
      </c>
      <c r="C1044" s="25" t="s">
        <v>25</v>
      </c>
      <c r="D1044" s="25">
        <v>320889</v>
      </c>
      <c r="E1044" s="25" t="s">
        <v>3635</v>
      </c>
      <c r="F1044" s="25" t="s">
        <v>7131</v>
      </c>
      <c r="G1044" s="25" t="s">
        <v>28</v>
      </c>
      <c r="H1044" s="26">
        <v>2214.9233640000002</v>
      </c>
      <c r="I1044" s="25">
        <v>2215</v>
      </c>
      <c r="J1044" s="25" t="s">
        <v>7131</v>
      </c>
      <c r="K1044" s="25" t="s">
        <v>1089</v>
      </c>
      <c r="L1044" s="25" t="s">
        <v>7125</v>
      </c>
      <c r="M1044" s="25" t="s">
        <v>93</v>
      </c>
      <c r="N1044" s="25" t="s">
        <v>60</v>
      </c>
      <c r="O1044" s="25" t="s">
        <v>799</v>
      </c>
      <c r="P1044" s="25" t="s">
        <v>3304</v>
      </c>
      <c r="Q1044" s="26">
        <f t="shared" si="28"/>
        <v>748</v>
      </c>
      <c r="R1044" s="25" t="s">
        <v>9521</v>
      </c>
      <c r="S1044" s="25" t="s">
        <v>7112</v>
      </c>
      <c r="T1044" s="25" t="s">
        <v>35</v>
      </c>
      <c r="U1044" s="25">
        <v>1</v>
      </c>
      <c r="V1044" s="25">
        <v>1</v>
      </c>
      <c r="W1044" s="25" t="s">
        <v>7132</v>
      </c>
    </row>
    <row r="1045" spans="1:23">
      <c r="A1045" s="25">
        <v>3446</v>
      </c>
      <c r="B1045" s="25">
        <v>23</v>
      </c>
      <c r="C1045" s="25" t="s">
        <v>25</v>
      </c>
      <c r="D1045" s="25">
        <v>320889</v>
      </c>
      <c r="E1045" s="25" t="s">
        <v>3635</v>
      </c>
      <c r="F1045" s="25" t="s">
        <v>7155</v>
      </c>
      <c r="G1045" s="25" t="s">
        <v>28</v>
      </c>
      <c r="H1045" s="26">
        <v>1819.8866549899999</v>
      </c>
      <c r="I1045" s="25">
        <v>1820</v>
      </c>
      <c r="J1045" s="25" t="s">
        <v>7155</v>
      </c>
      <c r="K1045" s="25" t="s">
        <v>1089</v>
      </c>
      <c r="L1045" s="25" t="s">
        <v>7155</v>
      </c>
      <c r="M1045" s="25" t="s">
        <v>30</v>
      </c>
      <c r="N1045" s="25" t="s">
        <v>8445</v>
      </c>
      <c r="O1045" s="25" t="s">
        <v>3226</v>
      </c>
      <c r="P1045" s="25" t="s">
        <v>94</v>
      </c>
      <c r="Q1045" s="26">
        <f t="shared" si="28"/>
        <v>608</v>
      </c>
      <c r="R1045" s="25" t="s">
        <v>9521</v>
      </c>
      <c r="S1045" s="25" t="s">
        <v>7112</v>
      </c>
      <c r="T1045" s="25" t="s">
        <v>35</v>
      </c>
      <c r="U1045" s="25">
        <v>1</v>
      </c>
      <c r="V1045" s="25">
        <v>1</v>
      </c>
      <c r="W1045" s="25" t="s">
        <v>7156</v>
      </c>
    </row>
    <row r="1046" spans="1:23">
      <c r="A1046" s="25">
        <v>3449</v>
      </c>
      <c r="B1046" s="25">
        <v>23</v>
      </c>
      <c r="C1046" s="25" t="s">
        <v>25</v>
      </c>
      <c r="D1046" s="25">
        <v>320889</v>
      </c>
      <c r="E1046" s="25" t="s">
        <v>3635</v>
      </c>
      <c r="F1046" s="25" t="s">
        <v>7164</v>
      </c>
      <c r="G1046" s="25" t="s">
        <v>28</v>
      </c>
      <c r="H1046" s="26">
        <v>10019.131702000001</v>
      </c>
      <c r="I1046" s="25">
        <v>10019</v>
      </c>
      <c r="J1046" s="25" t="s">
        <v>7164</v>
      </c>
      <c r="K1046" s="25" t="s">
        <v>1089</v>
      </c>
      <c r="L1046" s="25" t="s">
        <v>2871</v>
      </c>
      <c r="M1046" s="25" t="s">
        <v>83</v>
      </c>
      <c r="N1046" s="25" t="s">
        <v>8426</v>
      </c>
      <c r="O1046" s="25" t="s">
        <v>7165</v>
      </c>
      <c r="P1046" s="25" t="s">
        <v>7166</v>
      </c>
      <c r="Q1046" s="26">
        <f t="shared" si="28"/>
        <v>4291</v>
      </c>
      <c r="R1046" s="25" t="s">
        <v>9521</v>
      </c>
      <c r="S1046" s="25" t="s">
        <v>7112</v>
      </c>
      <c r="T1046" s="25" t="s">
        <v>35</v>
      </c>
      <c r="U1046" s="25">
        <v>1</v>
      </c>
      <c r="V1046" s="25">
        <v>1</v>
      </c>
      <c r="W1046" s="25" t="s">
        <v>7167</v>
      </c>
    </row>
    <row r="1047" spans="1:23">
      <c r="A1047" s="25">
        <v>4014</v>
      </c>
      <c r="B1047" s="25">
        <v>25</v>
      </c>
      <c r="C1047" s="25" t="s">
        <v>25</v>
      </c>
      <c r="D1047" s="25">
        <v>320889</v>
      </c>
      <c r="E1047" s="25" t="s">
        <v>3635</v>
      </c>
      <c r="F1047" s="25" t="s">
        <v>7923</v>
      </c>
      <c r="G1047" s="25" t="s">
        <v>28</v>
      </c>
      <c r="H1047" s="26">
        <v>2487.9542935999998</v>
      </c>
      <c r="I1047" s="25">
        <v>2488</v>
      </c>
      <c r="J1047" s="25" t="s">
        <v>7923</v>
      </c>
      <c r="K1047" s="25" t="s">
        <v>1089</v>
      </c>
      <c r="L1047" s="25" t="s">
        <v>2599</v>
      </c>
      <c r="M1047" s="25" t="s">
        <v>1857</v>
      </c>
      <c r="N1047" s="25" t="s">
        <v>60</v>
      </c>
      <c r="O1047" s="25" t="s">
        <v>7837</v>
      </c>
      <c r="P1047" s="25" t="s">
        <v>7924</v>
      </c>
      <c r="Q1047" s="26">
        <f t="shared" si="28"/>
        <v>860</v>
      </c>
      <c r="R1047" s="25" t="s">
        <v>9521</v>
      </c>
      <c r="S1047" s="25" t="s">
        <v>7112</v>
      </c>
      <c r="T1047" s="25" t="s">
        <v>35</v>
      </c>
      <c r="U1047" s="25">
        <v>1</v>
      </c>
      <c r="V1047" s="25">
        <v>1</v>
      </c>
      <c r="W1047" s="25" t="s">
        <v>7925</v>
      </c>
    </row>
    <row r="1048" spans="1:23">
      <c r="A1048" s="25">
        <v>291</v>
      </c>
      <c r="B1048" s="25">
        <v>3</v>
      </c>
      <c r="C1048" s="25" t="s">
        <v>25</v>
      </c>
      <c r="D1048" s="25">
        <v>320803</v>
      </c>
      <c r="E1048" s="25" t="s">
        <v>8425</v>
      </c>
      <c r="F1048" s="25" t="s">
        <v>985</v>
      </c>
      <c r="G1048" s="25" t="s">
        <v>28</v>
      </c>
      <c r="H1048" s="26">
        <v>597.74691143999996</v>
      </c>
      <c r="I1048" s="25">
        <v>598</v>
      </c>
      <c r="J1048" s="25" t="s">
        <v>985</v>
      </c>
      <c r="K1048" s="25" t="s">
        <v>986</v>
      </c>
      <c r="L1048" s="25" t="s">
        <v>233</v>
      </c>
      <c r="M1048" s="25" t="s">
        <v>597</v>
      </c>
      <c r="N1048" s="25" t="s">
        <v>60</v>
      </c>
      <c r="O1048" s="25" t="s">
        <v>340</v>
      </c>
      <c r="P1048" s="25" t="s">
        <v>340</v>
      </c>
      <c r="Q1048" s="26">
        <f t="shared" si="28"/>
        <v>134.75</v>
      </c>
      <c r="R1048" s="25" t="s">
        <v>8541</v>
      </c>
      <c r="S1048" s="25" t="s">
        <v>8542</v>
      </c>
      <c r="T1048" s="25" t="s">
        <v>989</v>
      </c>
      <c r="U1048" s="25">
        <v>1</v>
      </c>
      <c r="V1048" s="25">
        <v>4</v>
      </c>
      <c r="W1048" s="25" t="s">
        <v>990</v>
      </c>
    </row>
    <row r="1049" spans="1:23">
      <c r="A1049" s="25">
        <v>292</v>
      </c>
      <c r="B1049" s="25">
        <v>3</v>
      </c>
      <c r="C1049" s="25" t="s">
        <v>25</v>
      </c>
      <c r="D1049" s="25">
        <v>320803</v>
      </c>
      <c r="E1049" s="25" t="s">
        <v>8425</v>
      </c>
      <c r="F1049" s="25" t="s">
        <v>985</v>
      </c>
      <c r="G1049" s="25" t="s">
        <v>28</v>
      </c>
      <c r="H1049" s="26">
        <v>597.74691143999996</v>
      </c>
      <c r="I1049" s="25">
        <v>598</v>
      </c>
      <c r="J1049" s="25" t="s">
        <v>985</v>
      </c>
      <c r="K1049" s="25" t="s">
        <v>986</v>
      </c>
      <c r="L1049" s="25" t="s">
        <v>233</v>
      </c>
      <c r="M1049" s="25" t="s">
        <v>597</v>
      </c>
      <c r="N1049" s="25" t="s">
        <v>60</v>
      </c>
      <c r="O1049" s="25" t="s">
        <v>340</v>
      </c>
      <c r="P1049" s="25" t="s">
        <v>340</v>
      </c>
      <c r="Q1049" s="26">
        <f t="shared" si="28"/>
        <v>269.5</v>
      </c>
      <c r="R1049" s="25" t="s">
        <v>8543</v>
      </c>
      <c r="S1049" s="25" t="s">
        <v>992</v>
      </c>
      <c r="T1049" s="25" t="s">
        <v>993</v>
      </c>
      <c r="U1049" s="25">
        <v>2</v>
      </c>
      <c r="V1049" s="25">
        <v>4</v>
      </c>
      <c r="W1049" s="25" t="s">
        <v>990</v>
      </c>
    </row>
    <row r="1050" spans="1:23">
      <c r="A1050" s="25">
        <v>293</v>
      </c>
      <c r="B1050" s="25">
        <v>3</v>
      </c>
      <c r="C1050" s="25" t="s">
        <v>25</v>
      </c>
      <c r="D1050" s="25">
        <v>320803</v>
      </c>
      <c r="E1050" s="25" t="s">
        <v>8425</v>
      </c>
      <c r="F1050" s="25" t="s">
        <v>985</v>
      </c>
      <c r="G1050" s="25" t="s">
        <v>28</v>
      </c>
      <c r="H1050" s="26">
        <v>597.74691143999996</v>
      </c>
      <c r="I1050" s="25">
        <v>598</v>
      </c>
      <c r="J1050" s="25" t="s">
        <v>985</v>
      </c>
      <c r="K1050" s="25" t="s">
        <v>986</v>
      </c>
      <c r="L1050" s="25" t="s">
        <v>233</v>
      </c>
      <c r="M1050" s="25" t="s">
        <v>597</v>
      </c>
      <c r="N1050" s="25" t="s">
        <v>60</v>
      </c>
      <c r="O1050" s="25" t="s">
        <v>340</v>
      </c>
      <c r="P1050" s="25" t="s">
        <v>340</v>
      </c>
      <c r="Q1050" s="26">
        <f t="shared" si="28"/>
        <v>134.75</v>
      </c>
      <c r="R1050" s="25" t="s">
        <v>8544</v>
      </c>
      <c r="S1050" s="25" t="s">
        <v>8542</v>
      </c>
      <c r="T1050" s="25" t="s">
        <v>989</v>
      </c>
      <c r="U1050" s="25">
        <v>1</v>
      </c>
      <c r="V1050" s="25">
        <v>4</v>
      </c>
      <c r="W1050" s="25" t="s">
        <v>990</v>
      </c>
    </row>
    <row r="1051" spans="1:23">
      <c r="A1051" s="25">
        <v>294</v>
      </c>
      <c r="B1051" s="25">
        <v>3</v>
      </c>
      <c r="C1051" s="25" t="s">
        <v>25</v>
      </c>
      <c r="D1051" s="25">
        <v>320803</v>
      </c>
      <c r="E1051" s="25" t="s">
        <v>8425</v>
      </c>
      <c r="F1051" s="25" t="s">
        <v>995</v>
      </c>
      <c r="G1051" s="25" t="s">
        <v>28</v>
      </c>
      <c r="H1051" s="26">
        <v>476.27574248100001</v>
      </c>
      <c r="I1051" s="25">
        <v>476</v>
      </c>
      <c r="J1051" s="25" t="s">
        <v>995</v>
      </c>
      <c r="K1051" s="25" t="s">
        <v>986</v>
      </c>
      <c r="L1051" s="25" t="s">
        <v>996</v>
      </c>
      <c r="M1051" s="25" t="s">
        <v>27</v>
      </c>
      <c r="N1051" s="25" t="s">
        <v>55</v>
      </c>
      <c r="O1051" s="25" t="s">
        <v>408</v>
      </c>
      <c r="P1051" s="25" t="s">
        <v>408</v>
      </c>
      <c r="Q1051" s="26">
        <f t="shared" si="28"/>
        <v>109.75</v>
      </c>
      <c r="R1051" s="25" t="s">
        <v>8541</v>
      </c>
      <c r="S1051" s="25" t="s">
        <v>8542</v>
      </c>
      <c r="T1051" s="25" t="s">
        <v>989</v>
      </c>
      <c r="U1051" s="25">
        <v>1</v>
      </c>
      <c r="V1051" s="25">
        <v>4</v>
      </c>
      <c r="W1051" s="25" t="s">
        <v>997</v>
      </c>
    </row>
    <row r="1052" spans="1:23">
      <c r="A1052" s="25">
        <v>295</v>
      </c>
      <c r="B1052" s="25">
        <v>3</v>
      </c>
      <c r="C1052" s="25" t="s">
        <v>25</v>
      </c>
      <c r="D1052" s="25">
        <v>320803</v>
      </c>
      <c r="E1052" s="25" t="s">
        <v>8425</v>
      </c>
      <c r="F1052" s="25" t="s">
        <v>995</v>
      </c>
      <c r="G1052" s="25" t="s">
        <v>28</v>
      </c>
      <c r="H1052" s="26">
        <v>476.27574248100001</v>
      </c>
      <c r="I1052" s="25">
        <v>476</v>
      </c>
      <c r="J1052" s="25" t="s">
        <v>995</v>
      </c>
      <c r="K1052" s="25" t="s">
        <v>986</v>
      </c>
      <c r="L1052" s="25" t="s">
        <v>996</v>
      </c>
      <c r="M1052" s="25" t="s">
        <v>27</v>
      </c>
      <c r="N1052" s="25" t="s">
        <v>55</v>
      </c>
      <c r="O1052" s="25" t="s">
        <v>408</v>
      </c>
      <c r="P1052" s="25" t="s">
        <v>408</v>
      </c>
      <c r="Q1052" s="26">
        <f t="shared" si="28"/>
        <v>219.5</v>
      </c>
      <c r="R1052" s="25" t="s">
        <v>8543</v>
      </c>
      <c r="S1052" s="25" t="s">
        <v>992</v>
      </c>
      <c r="T1052" s="25" t="s">
        <v>993</v>
      </c>
      <c r="U1052" s="25">
        <v>2</v>
      </c>
      <c r="V1052" s="25">
        <v>4</v>
      </c>
      <c r="W1052" s="25" t="s">
        <v>997</v>
      </c>
    </row>
    <row r="1053" spans="1:23">
      <c r="A1053" s="25">
        <v>296</v>
      </c>
      <c r="B1053" s="25">
        <v>3</v>
      </c>
      <c r="C1053" s="25" t="s">
        <v>25</v>
      </c>
      <c r="D1053" s="25">
        <v>320803</v>
      </c>
      <c r="E1053" s="25" t="s">
        <v>8425</v>
      </c>
      <c r="F1053" s="25" t="s">
        <v>995</v>
      </c>
      <c r="G1053" s="25" t="s">
        <v>28</v>
      </c>
      <c r="H1053" s="26">
        <v>476.27574248100001</v>
      </c>
      <c r="I1053" s="25">
        <v>476</v>
      </c>
      <c r="J1053" s="25" t="s">
        <v>995</v>
      </c>
      <c r="K1053" s="25" t="s">
        <v>986</v>
      </c>
      <c r="L1053" s="25" t="s">
        <v>996</v>
      </c>
      <c r="M1053" s="25" t="s">
        <v>27</v>
      </c>
      <c r="N1053" s="25" t="s">
        <v>55</v>
      </c>
      <c r="O1053" s="25" t="s">
        <v>408</v>
      </c>
      <c r="P1053" s="25" t="s">
        <v>408</v>
      </c>
      <c r="Q1053" s="26">
        <f t="shared" si="28"/>
        <v>109.75</v>
      </c>
      <c r="R1053" s="25" t="s">
        <v>8544</v>
      </c>
      <c r="S1053" s="25" t="s">
        <v>8542</v>
      </c>
      <c r="T1053" s="25" t="s">
        <v>989</v>
      </c>
      <c r="U1053" s="25">
        <v>1</v>
      </c>
      <c r="V1053" s="25">
        <v>4</v>
      </c>
      <c r="W1053" s="25" t="s">
        <v>997</v>
      </c>
    </row>
    <row r="1054" spans="1:23">
      <c r="A1054" s="25">
        <v>3397</v>
      </c>
      <c r="B1054" s="25">
        <v>23</v>
      </c>
      <c r="C1054" s="25" t="s">
        <v>25</v>
      </c>
      <c r="D1054" s="25">
        <v>320889</v>
      </c>
      <c r="E1054" s="25" t="s">
        <v>3635</v>
      </c>
      <c r="F1054" s="25" t="s">
        <v>7063</v>
      </c>
      <c r="G1054" s="25" t="s">
        <v>28</v>
      </c>
      <c r="H1054" s="26">
        <v>1062.3627289799999</v>
      </c>
      <c r="I1054" s="25">
        <v>1062</v>
      </c>
      <c r="J1054" s="25" t="s">
        <v>7063</v>
      </c>
      <c r="K1054" s="25" t="s">
        <v>986</v>
      </c>
      <c r="L1054" s="25" t="s">
        <v>6622</v>
      </c>
      <c r="M1054" s="25" t="s">
        <v>666</v>
      </c>
      <c r="N1054" s="25" t="s">
        <v>55</v>
      </c>
      <c r="O1054" s="25" t="s">
        <v>105</v>
      </c>
      <c r="P1054" s="25" t="s">
        <v>105</v>
      </c>
      <c r="Q1054" s="26">
        <f t="shared" si="28"/>
        <v>1079</v>
      </c>
      <c r="R1054" s="25" t="s">
        <v>9517</v>
      </c>
      <c r="S1054" s="25" t="s">
        <v>7048</v>
      </c>
      <c r="T1054" s="25" t="s">
        <v>35</v>
      </c>
      <c r="U1054" s="25">
        <v>1</v>
      </c>
      <c r="V1054" s="25">
        <v>1</v>
      </c>
      <c r="W1054" s="25" t="s">
        <v>7064</v>
      </c>
    </row>
    <row r="1055" spans="1:23">
      <c r="A1055" s="25">
        <v>3398</v>
      </c>
      <c r="B1055" s="25">
        <v>23</v>
      </c>
      <c r="C1055" s="25" t="s">
        <v>25</v>
      </c>
      <c r="D1055" s="25">
        <v>320889</v>
      </c>
      <c r="E1055" s="25" t="s">
        <v>3635</v>
      </c>
      <c r="F1055" s="25" t="s">
        <v>7065</v>
      </c>
      <c r="G1055" s="25" t="s">
        <v>28</v>
      </c>
      <c r="H1055" s="26">
        <v>757.24556751800003</v>
      </c>
      <c r="I1055" s="25">
        <v>757</v>
      </c>
      <c r="J1055" s="25" t="s">
        <v>7065</v>
      </c>
      <c r="K1055" s="25" t="s">
        <v>986</v>
      </c>
      <c r="L1055" s="25" t="s">
        <v>6622</v>
      </c>
      <c r="M1055" s="25" t="s">
        <v>388</v>
      </c>
      <c r="N1055" s="25" t="s">
        <v>55</v>
      </c>
      <c r="O1055" s="25" t="s">
        <v>857</v>
      </c>
      <c r="P1055" s="25" t="s">
        <v>857</v>
      </c>
      <c r="Q1055" s="26">
        <f t="shared" si="28"/>
        <v>773</v>
      </c>
      <c r="R1055" s="25" t="s">
        <v>9517</v>
      </c>
      <c r="S1055" s="25" t="s">
        <v>7048</v>
      </c>
      <c r="T1055" s="25" t="s">
        <v>35</v>
      </c>
      <c r="U1055" s="25">
        <v>1</v>
      </c>
      <c r="V1055" s="25">
        <v>1</v>
      </c>
      <c r="W1055" s="25" t="s">
        <v>7066</v>
      </c>
    </row>
    <row r="1056" spans="1:23">
      <c r="A1056" s="25">
        <v>3407</v>
      </c>
      <c r="B1056" s="25">
        <v>23</v>
      </c>
      <c r="C1056" s="25" t="s">
        <v>25</v>
      </c>
      <c r="D1056" s="25">
        <v>320889</v>
      </c>
      <c r="E1056" s="25" t="s">
        <v>3635</v>
      </c>
      <c r="F1056" s="25" t="s">
        <v>7085</v>
      </c>
      <c r="G1056" s="25" t="s">
        <v>28</v>
      </c>
      <c r="H1056" s="26">
        <v>163.12320150599999</v>
      </c>
      <c r="I1056" s="25">
        <v>163</v>
      </c>
      <c r="J1056" s="25" t="s">
        <v>7085</v>
      </c>
      <c r="K1056" s="25" t="s">
        <v>986</v>
      </c>
      <c r="L1056" s="25" t="s">
        <v>6622</v>
      </c>
      <c r="M1056" s="25" t="s">
        <v>2141</v>
      </c>
      <c r="N1056" s="25" t="s">
        <v>8445</v>
      </c>
      <c r="O1056" s="25" t="s">
        <v>835</v>
      </c>
      <c r="P1056" s="25" t="s">
        <v>835</v>
      </c>
      <c r="Q1056" s="26">
        <f t="shared" si="28"/>
        <v>155</v>
      </c>
      <c r="R1056" s="25" t="s">
        <v>9517</v>
      </c>
      <c r="S1056" s="25" t="s">
        <v>7048</v>
      </c>
      <c r="T1056" s="25" t="s">
        <v>35</v>
      </c>
      <c r="U1056" s="25">
        <v>1</v>
      </c>
      <c r="V1056" s="25">
        <v>1</v>
      </c>
      <c r="W1056" s="25" t="s">
        <v>7086</v>
      </c>
    </row>
    <row r="1057" spans="1:23">
      <c r="A1057" s="25">
        <v>3390</v>
      </c>
      <c r="B1057" s="25">
        <v>23</v>
      </c>
      <c r="C1057" s="25" t="s">
        <v>25</v>
      </c>
      <c r="D1057" s="25">
        <v>320889</v>
      </c>
      <c r="E1057" s="25" t="s">
        <v>3635</v>
      </c>
      <c r="F1057" s="25" t="s">
        <v>7045</v>
      </c>
      <c r="G1057" s="25" t="s">
        <v>28</v>
      </c>
      <c r="H1057" s="26">
        <v>8747.3946649600002</v>
      </c>
      <c r="I1057" s="25">
        <v>8747</v>
      </c>
      <c r="J1057" s="25" t="s">
        <v>7045</v>
      </c>
      <c r="K1057" s="25" t="s">
        <v>986</v>
      </c>
      <c r="L1057" s="25" t="s">
        <v>6622</v>
      </c>
      <c r="M1057" s="25" t="s">
        <v>89</v>
      </c>
      <c r="N1057" s="25" t="s">
        <v>8445</v>
      </c>
      <c r="O1057" s="25" t="s">
        <v>7046</v>
      </c>
      <c r="P1057" s="25" t="s">
        <v>7046</v>
      </c>
      <c r="Q1057" s="26">
        <f t="shared" si="28"/>
        <v>8761</v>
      </c>
      <c r="R1057" s="25" t="s">
        <v>9517</v>
      </c>
      <c r="S1057" s="25" t="s">
        <v>7048</v>
      </c>
      <c r="T1057" s="25" t="s">
        <v>35</v>
      </c>
      <c r="U1057" s="25">
        <v>1</v>
      </c>
      <c r="V1057" s="25">
        <v>1</v>
      </c>
      <c r="W1057" s="25" t="s">
        <v>7049</v>
      </c>
    </row>
    <row r="1058" spans="1:23">
      <c r="A1058" s="25">
        <v>3391</v>
      </c>
      <c r="B1058" s="25">
        <v>23</v>
      </c>
      <c r="C1058" s="25" t="s">
        <v>25</v>
      </c>
      <c r="D1058" s="25">
        <v>320889</v>
      </c>
      <c r="E1058" s="25" t="s">
        <v>3635</v>
      </c>
      <c r="F1058" s="25" t="s">
        <v>7050</v>
      </c>
      <c r="G1058" s="25" t="s">
        <v>28</v>
      </c>
      <c r="H1058" s="26">
        <v>21849.556175599999</v>
      </c>
      <c r="I1058" s="25">
        <v>21850</v>
      </c>
      <c r="J1058" s="25" t="s">
        <v>7050</v>
      </c>
      <c r="K1058" s="25" t="s">
        <v>986</v>
      </c>
      <c r="L1058" s="25" t="s">
        <v>6622</v>
      </c>
      <c r="M1058" s="25" t="s">
        <v>93</v>
      </c>
      <c r="N1058" s="25" t="s">
        <v>8445</v>
      </c>
      <c r="O1058" s="25" t="s">
        <v>7051</v>
      </c>
      <c r="P1058" s="25" t="s">
        <v>7051</v>
      </c>
      <c r="Q1058" s="26">
        <f t="shared" si="28"/>
        <v>21918</v>
      </c>
      <c r="R1058" s="25" t="s">
        <v>9517</v>
      </c>
      <c r="S1058" s="25" t="s">
        <v>7048</v>
      </c>
      <c r="T1058" s="25" t="s">
        <v>35</v>
      </c>
      <c r="U1058" s="25">
        <v>1</v>
      </c>
      <c r="V1058" s="25">
        <v>1</v>
      </c>
      <c r="W1058" s="25" t="s">
        <v>7052</v>
      </c>
    </row>
    <row r="1059" spans="1:23">
      <c r="A1059" s="25">
        <v>3392</v>
      </c>
      <c r="B1059" s="25">
        <v>23</v>
      </c>
      <c r="C1059" s="25" t="s">
        <v>25</v>
      </c>
      <c r="D1059" s="25">
        <v>320889</v>
      </c>
      <c r="E1059" s="25" t="s">
        <v>3635</v>
      </c>
      <c r="F1059" s="25" t="s">
        <v>7053</v>
      </c>
      <c r="G1059" s="25" t="s">
        <v>28</v>
      </c>
      <c r="H1059" s="26">
        <v>516.54066751400001</v>
      </c>
      <c r="I1059" s="25">
        <v>517</v>
      </c>
      <c r="J1059" s="25" t="s">
        <v>7053</v>
      </c>
      <c r="K1059" s="25" t="s">
        <v>986</v>
      </c>
      <c r="L1059" s="25" t="s">
        <v>6622</v>
      </c>
      <c r="M1059" s="25" t="s">
        <v>97</v>
      </c>
      <c r="N1059" s="25" t="s">
        <v>55</v>
      </c>
      <c r="O1059" s="25" t="s">
        <v>366</v>
      </c>
      <c r="P1059" s="25" t="s">
        <v>366</v>
      </c>
      <c r="Q1059" s="26">
        <f t="shared" si="28"/>
        <v>514</v>
      </c>
      <c r="R1059" s="25" t="s">
        <v>9517</v>
      </c>
      <c r="S1059" s="25" t="s">
        <v>7048</v>
      </c>
      <c r="T1059" s="25" t="s">
        <v>35</v>
      </c>
      <c r="U1059" s="25">
        <v>1</v>
      </c>
      <c r="V1059" s="25">
        <v>1</v>
      </c>
      <c r="W1059" s="25" t="s">
        <v>7054</v>
      </c>
    </row>
    <row r="1060" spans="1:23">
      <c r="A1060" s="25">
        <v>3393</v>
      </c>
      <c r="B1060" s="25">
        <v>23</v>
      </c>
      <c r="C1060" s="25" t="s">
        <v>25</v>
      </c>
      <c r="D1060" s="25">
        <v>320889</v>
      </c>
      <c r="E1060" s="25" t="s">
        <v>3635</v>
      </c>
      <c r="F1060" s="25" t="s">
        <v>7055</v>
      </c>
      <c r="G1060" s="25" t="s">
        <v>28</v>
      </c>
      <c r="H1060" s="26">
        <v>488.94566100100002</v>
      </c>
      <c r="I1060" s="25">
        <v>489</v>
      </c>
      <c r="J1060" s="25" t="s">
        <v>7055</v>
      </c>
      <c r="K1060" s="25" t="s">
        <v>986</v>
      </c>
      <c r="L1060" s="25" t="s">
        <v>6622</v>
      </c>
      <c r="M1060" s="25" t="s">
        <v>365</v>
      </c>
      <c r="N1060" s="25" t="s">
        <v>55</v>
      </c>
      <c r="O1060" s="25" t="s">
        <v>3086</v>
      </c>
      <c r="P1060" s="25" t="s">
        <v>3086</v>
      </c>
      <c r="Q1060" s="26">
        <f t="shared" si="28"/>
        <v>493</v>
      </c>
      <c r="R1060" s="25" t="s">
        <v>9517</v>
      </c>
      <c r="S1060" s="25" t="s">
        <v>7048</v>
      </c>
      <c r="T1060" s="25" t="s">
        <v>35</v>
      </c>
      <c r="U1060" s="25">
        <v>1</v>
      </c>
      <c r="V1060" s="25">
        <v>1</v>
      </c>
      <c r="W1060" s="25" t="s">
        <v>7056</v>
      </c>
    </row>
    <row r="1061" spans="1:23">
      <c r="A1061" s="25">
        <v>3394</v>
      </c>
      <c r="B1061" s="25">
        <v>23</v>
      </c>
      <c r="C1061" s="25" t="s">
        <v>25</v>
      </c>
      <c r="D1061" s="25">
        <v>320889</v>
      </c>
      <c r="E1061" s="25" t="s">
        <v>3635</v>
      </c>
      <c r="F1061" s="25" t="s">
        <v>7057</v>
      </c>
      <c r="G1061" s="25" t="s">
        <v>28</v>
      </c>
      <c r="H1061" s="26">
        <v>12679.792400599999</v>
      </c>
      <c r="I1061" s="25">
        <v>12680</v>
      </c>
      <c r="J1061" s="25" t="s">
        <v>7057</v>
      </c>
      <c r="K1061" s="25" t="s">
        <v>986</v>
      </c>
      <c r="L1061" s="25" t="s">
        <v>6622</v>
      </c>
      <c r="M1061" s="25" t="s">
        <v>27</v>
      </c>
      <c r="N1061" s="25" t="s">
        <v>60</v>
      </c>
      <c r="O1061" s="25" t="s">
        <v>137</v>
      </c>
      <c r="P1061" s="25" t="s">
        <v>137</v>
      </c>
      <c r="Q1061" s="26">
        <f t="shared" si="28"/>
        <v>12718</v>
      </c>
      <c r="R1061" s="25" t="s">
        <v>9517</v>
      </c>
      <c r="S1061" s="25" t="s">
        <v>7048</v>
      </c>
      <c r="T1061" s="25" t="s">
        <v>35</v>
      </c>
      <c r="U1061" s="25">
        <v>1</v>
      </c>
      <c r="V1061" s="25">
        <v>1</v>
      </c>
      <c r="W1061" s="25" t="s">
        <v>7058</v>
      </c>
    </row>
    <row r="1062" spans="1:23">
      <c r="A1062" s="25">
        <v>3395</v>
      </c>
      <c r="B1062" s="25">
        <v>23</v>
      </c>
      <c r="C1062" s="25" t="s">
        <v>25</v>
      </c>
      <c r="D1062" s="25">
        <v>320889</v>
      </c>
      <c r="E1062" s="25" t="s">
        <v>3635</v>
      </c>
      <c r="F1062" s="25" t="s">
        <v>7059</v>
      </c>
      <c r="G1062" s="25" t="s">
        <v>28</v>
      </c>
      <c r="H1062" s="26">
        <v>19691.0907181</v>
      </c>
      <c r="I1062" s="25">
        <v>19691</v>
      </c>
      <c r="J1062" s="25" t="s">
        <v>7059</v>
      </c>
      <c r="K1062" s="25" t="s">
        <v>986</v>
      </c>
      <c r="L1062" s="25" t="s">
        <v>6622</v>
      </c>
      <c r="M1062" s="25" t="s">
        <v>172</v>
      </c>
      <c r="N1062" s="25" t="s">
        <v>55</v>
      </c>
      <c r="O1062" s="25" t="s">
        <v>443</v>
      </c>
      <c r="P1062" s="25" t="s">
        <v>7060</v>
      </c>
      <c r="Q1062" s="26">
        <f t="shared" si="28"/>
        <v>367</v>
      </c>
      <c r="R1062" s="25" t="s">
        <v>9517</v>
      </c>
      <c r="S1062" s="25" t="s">
        <v>7048</v>
      </c>
      <c r="T1062" s="25" t="s">
        <v>35</v>
      </c>
      <c r="U1062" s="25">
        <v>1</v>
      </c>
      <c r="V1062" s="25">
        <v>1</v>
      </c>
      <c r="W1062" s="25" t="s">
        <v>7061</v>
      </c>
    </row>
    <row r="1063" spans="1:23">
      <c r="A1063" s="25">
        <v>3396</v>
      </c>
      <c r="B1063" s="25">
        <v>23</v>
      </c>
      <c r="C1063" s="25" t="s">
        <v>25</v>
      </c>
      <c r="D1063" s="25">
        <v>320889</v>
      </c>
      <c r="E1063" s="25" t="s">
        <v>3635</v>
      </c>
      <c r="F1063" s="25" t="s">
        <v>7059</v>
      </c>
      <c r="G1063" s="25" t="s">
        <v>28</v>
      </c>
      <c r="H1063" s="26">
        <v>19691.0907181</v>
      </c>
      <c r="I1063" s="25">
        <v>19691</v>
      </c>
      <c r="J1063" s="25" t="s">
        <v>7059</v>
      </c>
      <c r="K1063" s="25" t="s">
        <v>986</v>
      </c>
      <c r="L1063" s="25" t="s">
        <v>6622</v>
      </c>
      <c r="M1063" s="25" t="s">
        <v>172</v>
      </c>
      <c r="N1063" s="25" t="s">
        <v>8445</v>
      </c>
      <c r="O1063" s="25" t="s">
        <v>7062</v>
      </c>
      <c r="P1063" s="25" t="s">
        <v>7060</v>
      </c>
      <c r="Q1063" s="26">
        <f t="shared" si="28"/>
        <v>19285</v>
      </c>
      <c r="R1063" s="25" t="s">
        <v>9517</v>
      </c>
      <c r="S1063" s="25" t="s">
        <v>7048</v>
      </c>
      <c r="T1063" s="25" t="s">
        <v>35</v>
      </c>
      <c r="U1063" s="25">
        <v>1</v>
      </c>
      <c r="V1063" s="25">
        <v>1</v>
      </c>
      <c r="W1063" s="25" t="s">
        <v>7061</v>
      </c>
    </row>
    <row r="1064" spans="1:23">
      <c r="A1064" s="25">
        <v>3445</v>
      </c>
      <c r="B1064" s="25">
        <v>23</v>
      </c>
      <c r="C1064" s="25" t="s">
        <v>25</v>
      </c>
      <c r="D1064" s="25">
        <v>320889</v>
      </c>
      <c r="E1064" s="25" t="s">
        <v>3635</v>
      </c>
      <c r="F1064" s="25" t="s">
        <v>2398</v>
      </c>
      <c r="G1064" s="25" t="s">
        <v>28</v>
      </c>
      <c r="H1064" s="26">
        <v>1615.87473598</v>
      </c>
      <c r="I1064" s="25">
        <v>1616</v>
      </c>
      <c r="J1064" s="25" t="s">
        <v>2398</v>
      </c>
      <c r="K1064" s="25" t="s">
        <v>986</v>
      </c>
      <c r="L1064" s="25" t="s">
        <v>2398</v>
      </c>
      <c r="M1064" s="25" t="s">
        <v>30</v>
      </c>
      <c r="N1064" s="25" t="s">
        <v>8445</v>
      </c>
      <c r="O1064" s="25" t="s">
        <v>5121</v>
      </c>
      <c r="P1064" s="25" t="s">
        <v>1522</v>
      </c>
      <c r="Q1064" s="26">
        <f t="shared" si="28"/>
        <v>525</v>
      </c>
      <c r="R1064" s="25" t="s">
        <v>9517</v>
      </c>
      <c r="S1064" s="25" t="s">
        <v>7048</v>
      </c>
      <c r="T1064" s="25" t="s">
        <v>35</v>
      </c>
      <c r="U1064" s="25">
        <v>1</v>
      </c>
      <c r="V1064" s="25">
        <v>1</v>
      </c>
      <c r="W1064" s="25" t="s">
        <v>7154</v>
      </c>
    </row>
    <row r="1065" spans="1:23">
      <c r="A1065" s="25">
        <v>3451</v>
      </c>
      <c r="B1065" s="25">
        <v>23</v>
      </c>
      <c r="C1065" s="25" t="s">
        <v>25</v>
      </c>
      <c r="D1065" s="25">
        <v>320889</v>
      </c>
      <c r="E1065" s="25" t="s">
        <v>3635</v>
      </c>
      <c r="F1065" s="25" t="s">
        <v>7169</v>
      </c>
      <c r="G1065" s="25" t="s">
        <v>28</v>
      </c>
      <c r="H1065" s="26">
        <v>2566.27254051</v>
      </c>
      <c r="I1065" s="25">
        <v>2566</v>
      </c>
      <c r="J1065" s="25" t="s">
        <v>7169</v>
      </c>
      <c r="K1065" s="25" t="s">
        <v>986</v>
      </c>
      <c r="L1065" s="25" t="s">
        <v>1029</v>
      </c>
      <c r="M1065" s="25" t="s">
        <v>76</v>
      </c>
      <c r="N1065" s="25" t="s">
        <v>60</v>
      </c>
      <c r="O1065" s="25" t="s">
        <v>6591</v>
      </c>
      <c r="P1065" s="25" t="s">
        <v>6591</v>
      </c>
      <c r="Q1065" s="26">
        <f t="shared" si="28"/>
        <v>2568</v>
      </c>
      <c r="R1065" s="25" t="s">
        <v>9517</v>
      </c>
      <c r="S1065" s="25" t="s">
        <v>7048</v>
      </c>
      <c r="T1065" s="25" t="s">
        <v>35</v>
      </c>
      <c r="U1065" s="25">
        <v>1</v>
      </c>
      <c r="V1065" s="25">
        <v>1</v>
      </c>
      <c r="W1065" s="25" t="s">
        <v>7170</v>
      </c>
    </row>
    <row r="1066" spans="1:23">
      <c r="A1066" s="25">
        <v>3453</v>
      </c>
      <c r="B1066" s="25">
        <v>23</v>
      </c>
      <c r="C1066" s="25" t="s">
        <v>25</v>
      </c>
      <c r="D1066" s="25">
        <v>320889</v>
      </c>
      <c r="E1066" s="25" t="s">
        <v>3635</v>
      </c>
      <c r="F1066" s="25" t="s">
        <v>7173</v>
      </c>
      <c r="G1066" s="25" t="s">
        <v>28</v>
      </c>
      <c r="H1066" s="26">
        <v>9538.9823730299995</v>
      </c>
      <c r="I1066" s="25">
        <v>9539</v>
      </c>
      <c r="J1066" s="25" t="s">
        <v>7173</v>
      </c>
      <c r="K1066" s="25" t="s">
        <v>986</v>
      </c>
      <c r="L1066" s="25" t="s">
        <v>1029</v>
      </c>
      <c r="M1066" s="25" t="s">
        <v>89</v>
      </c>
      <c r="N1066" s="25" t="s">
        <v>55</v>
      </c>
      <c r="O1066" s="25" t="s">
        <v>105</v>
      </c>
      <c r="P1066" s="25" t="s">
        <v>7174</v>
      </c>
      <c r="Q1066" s="26">
        <f t="shared" si="28"/>
        <v>1079</v>
      </c>
      <c r="R1066" s="25" t="s">
        <v>9517</v>
      </c>
      <c r="S1066" s="25" t="s">
        <v>7048</v>
      </c>
      <c r="T1066" s="25" t="s">
        <v>35</v>
      </c>
      <c r="U1066" s="25">
        <v>1</v>
      </c>
      <c r="V1066" s="25">
        <v>1</v>
      </c>
      <c r="W1066" s="25" t="s">
        <v>7175</v>
      </c>
    </row>
    <row r="1067" spans="1:23">
      <c r="A1067" s="25">
        <v>3454</v>
      </c>
      <c r="B1067" s="25">
        <v>23</v>
      </c>
      <c r="C1067" s="25" t="s">
        <v>25</v>
      </c>
      <c r="D1067" s="25">
        <v>320889</v>
      </c>
      <c r="E1067" s="25" t="s">
        <v>3635</v>
      </c>
      <c r="F1067" s="25" t="s">
        <v>7173</v>
      </c>
      <c r="G1067" s="25" t="s">
        <v>28</v>
      </c>
      <c r="H1067" s="26">
        <v>9538.9823730299995</v>
      </c>
      <c r="I1067" s="25">
        <v>9539</v>
      </c>
      <c r="J1067" s="25" t="s">
        <v>7173</v>
      </c>
      <c r="K1067" s="25" t="s">
        <v>986</v>
      </c>
      <c r="L1067" s="25" t="s">
        <v>1029</v>
      </c>
      <c r="M1067" s="25" t="s">
        <v>89</v>
      </c>
      <c r="N1067" s="25" t="s">
        <v>60</v>
      </c>
      <c r="O1067" s="25" t="s">
        <v>456</v>
      </c>
      <c r="P1067" s="25" t="s">
        <v>7174</v>
      </c>
      <c r="Q1067" s="26">
        <f t="shared" si="28"/>
        <v>1798</v>
      </c>
      <c r="R1067" s="25" t="s">
        <v>9517</v>
      </c>
      <c r="S1067" s="25" t="s">
        <v>7048</v>
      </c>
      <c r="T1067" s="25" t="s">
        <v>35</v>
      </c>
      <c r="U1067" s="25">
        <v>1</v>
      </c>
      <c r="V1067" s="25">
        <v>1</v>
      </c>
      <c r="W1067" s="25" t="s">
        <v>7175</v>
      </c>
    </row>
    <row r="1068" spans="1:23">
      <c r="A1068" s="25">
        <v>3455</v>
      </c>
      <c r="B1068" s="25">
        <v>23</v>
      </c>
      <c r="C1068" s="25" t="s">
        <v>25</v>
      </c>
      <c r="D1068" s="25">
        <v>320889</v>
      </c>
      <c r="E1068" s="25" t="s">
        <v>3635</v>
      </c>
      <c r="F1068" s="25" t="s">
        <v>7173</v>
      </c>
      <c r="G1068" s="25" t="s">
        <v>28</v>
      </c>
      <c r="H1068" s="26">
        <v>9538.9823730299995</v>
      </c>
      <c r="I1068" s="25">
        <v>9539</v>
      </c>
      <c r="J1068" s="25" t="s">
        <v>7173</v>
      </c>
      <c r="K1068" s="25" t="s">
        <v>986</v>
      </c>
      <c r="L1068" s="25" t="s">
        <v>1029</v>
      </c>
      <c r="M1068" s="25" t="s">
        <v>89</v>
      </c>
      <c r="N1068" s="25" t="s">
        <v>8445</v>
      </c>
      <c r="O1068" s="25" t="s">
        <v>7176</v>
      </c>
      <c r="P1068" s="25" t="s">
        <v>7174</v>
      </c>
      <c r="Q1068" s="26">
        <f t="shared" si="28"/>
        <v>6661</v>
      </c>
      <c r="R1068" s="25" t="s">
        <v>9517</v>
      </c>
      <c r="S1068" s="25" t="s">
        <v>7048</v>
      </c>
      <c r="T1068" s="25" t="s">
        <v>35</v>
      </c>
      <c r="U1068" s="25">
        <v>1</v>
      </c>
      <c r="V1068" s="25">
        <v>1</v>
      </c>
      <c r="W1068" s="25" t="s">
        <v>7175</v>
      </c>
    </row>
    <row r="1069" spans="1:23">
      <c r="A1069" s="25">
        <v>4011</v>
      </c>
      <c r="B1069" s="25">
        <v>25</v>
      </c>
      <c r="C1069" s="25" t="s">
        <v>25</v>
      </c>
      <c r="D1069" s="25">
        <v>320889</v>
      </c>
      <c r="E1069" s="25" t="s">
        <v>3635</v>
      </c>
      <c r="F1069" s="25" t="s">
        <v>7919</v>
      </c>
      <c r="G1069" s="25" t="s">
        <v>28</v>
      </c>
      <c r="H1069" s="26">
        <v>322.10124649300002</v>
      </c>
      <c r="I1069" s="25">
        <v>322</v>
      </c>
      <c r="J1069" s="25" t="s">
        <v>7919</v>
      </c>
      <c r="K1069" s="25" t="s">
        <v>986</v>
      </c>
      <c r="L1069" s="25" t="s">
        <v>2599</v>
      </c>
      <c r="M1069" s="25" t="s">
        <v>51</v>
      </c>
      <c r="N1069" s="25" t="s">
        <v>60</v>
      </c>
      <c r="O1069" s="25" t="s">
        <v>428</v>
      </c>
      <c r="P1069" s="25" t="s">
        <v>428</v>
      </c>
      <c r="Q1069" s="26">
        <f t="shared" si="28"/>
        <v>342</v>
      </c>
      <c r="R1069" s="25" t="s">
        <v>9517</v>
      </c>
      <c r="S1069" s="25" t="s">
        <v>7048</v>
      </c>
      <c r="T1069" s="25" t="s">
        <v>35</v>
      </c>
      <c r="U1069" s="25">
        <v>1</v>
      </c>
      <c r="V1069" s="25">
        <v>1</v>
      </c>
      <c r="W1069" s="25" t="s">
        <v>7920</v>
      </c>
    </row>
    <row r="1070" spans="1:23">
      <c r="A1070" s="25">
        <v>4012</v>
      </c>
      <c r="B1070" s="25">
        <v>25</v>
      </c>
      <c r="C1070" s="25" t="s">
        <v>25</v>
      </c>
      <c r="D1070" s="25">
        <v>320889</v>
      </c>
      <c r="E1070" s="25" t="s">
        <v>3635</v>
      </c>
      <c r="F1070" s="25" t="s">
        <v>7921</v>
      </c>
      <c r="G1070" s="25" t="s">
        <v>28</v>
      </c>
      <c r="H1070" s="26">
        <v>755.01959500600003</v>
      </c>
      <c r="I1070" s="25">
        <v>755</v>
      </c>
      <c r="J1070" s="25" t="s">
        <v>7921</v>
      </c>
      <c r="K1070" s="25" t="s">
        <v>986</v>
      </c>
      <c r="L1070" s="25" t="s">
        <v>2599</v>
      </c>
      <c r="M1070" s="25" t="s">
        <v>144</v>
      </c>
      <c r="N1070" s="25" t="s">
        <v>60</v>
      </c>
      <c r="O1070" s="25" t="s">
        <v>880</v>
      </c>
      <c r="P1070" s="25" t="s">
        <v>880</v>
      </c>
      <c r="Q1070" s="26">
        <f t="shared" si="28"/>
        <v>791</v>
      </c>
      <c r="R1070" s="25" t="s">
        <v>9517</v>
      </c>
      <c r="S1070" s="25" t="s">
        <v>7048</v>
      </c>
      <c r="T1070" s="25" t="s">
        <v>35</v>
      </c>
      <c r="U1070" s="25">
        <v>1</v>
      </c>
      <c r="V1070" s="25">
        <v>1</v>
      </c>
      <c r="W1070" s="25" t="s">
        <v>7922</v>
      </c>
    </row>
    <row r="1071" spans="1:23">
      <c r="A1071" s="25">
        <v>621</v>
      </c>
      <c r="B1071" s="25">
        <v>3</v>
      </c>
      <c r="C1071" s="25" t="s">
        <v>25</v>
      </c>
      <c r="D1071" s="25">
        <v>320803</v>
      </c>
      <c r="E1071" s="25" t="s">
        <v>8425</v>
      </c>
      <c r="F1071" s="25" t="s">
        <v>1426</v>
      </c>
      <c r="G1071" s="25" t="s">
        <v>28</v>
      </c>
      <c r="H1071" s="26">
        <v>3409.4150809600001</v>
      </c>
      <c r="I1071" s="26">
        <v>3409.4150809600001</v>
      </c>
      <c r="J1071" s="25" t="s">
        <v>1427</v>
      </c>
      <c r="K1071" s="25" t="s">
        <v>986</v>
      </c>
      <c r="N1071" s="25" t="s">
        <v>8426</v>
      </c>
      <c r="O1071" s="25" t="s">
        <v>1428</v>
      </c>
      <c r="P1071" s="25" t="s">
        <v>1429</v>
      </c>
      <c r="Q1071" s="26">
        <f t="shared" si="28"/>
        <v>2877.25</v>
      </c>
      <c r="R1071" s="25" t="s">
        <v>987</v>
      </c>
      <c r="S1071" s="25" t="s">
        <v>8542</v>
      </c>
      <c r="T1071" s="25" t="s">
        <v>989</v>
      </c>
      <c r="U1071" s="25">
        <v>1</v>
      </c>
      <c r="V1071" s="25">
        <v>4</v>
      </c>
      <c r="W1071" s="25" t="s">
        <v>1431</v>
      </c>
    </row>
    <row r="1072" spans="1:23">
      <c r="A1072" s="25">
        <v>630</v>
      </c>
      <c r="B1072" s="25">
        <v>3</v>
      </c>
      <c r="C1072" s="25" t="s">
        <v>25</v>
      </c>
      <c r="D1072" s="25">
        <v>320803</v>
      </c>
      <c r="E1072" s="25" t="s">
        <v>8425</v>
      </c>
      <c r="F1072" s="25" t="s">
        <v>1426</v>
      </c>
      <c r="G1072" s="25" t="s">
        <v>28</v>
      </c>
      <c r="H1072" s="26">
        <v>3409.4150809600001</v>
      </c>
      <c r="I1072" s="26">
        <v>3409.4150809600001</v>
      </c>
      <c r="J1072" s="25" t="s">
        <v>1427</v>
      </c>
      <c r="K1072" s="25" t="s">
        <v>986</v>
      </c>
      <c r="N1072" s="25" t="s">
        <v>8426</v>
      </c>
      <c r="O1072" s="25" t="s">
        <v>1428</v>
      </c>
      <c r="P1072" s="25" t="s">
        <v>1429</v>
      </c>
      <c r="Q1072" s="26">
        <f t="shared" si="28"/>
        <v>5754.5</v>
      </c>
      <c r="R1072" s="25" t="s">
        <v>8634</v>
      </c>
      <c r="S1072" s="25" t="s">
        <v>992</v>
      </c>
      <c r="T1072" s="25" t="s">
        <v>993</v>
      </c>
      <c r="U1072" s="25">
        <v>2</v>
      </c>
      <c r="V1072" s="25">
        <v>4</v>
      </c>
      <c r="W1072" s="25" t="s">
        <v>1431</v>
      </c>
    </row>
    <row r="1073" spans="1:23">
      <c r="A1073" s="25">
        <v>638</v>
      </c>
      <c r="B1073" s="25">
        <v>3</v>
      </c>
      <c r="C1073" s="25" t="s">
        <v>25</v>
      </c>
      <c r="D1073" s="25">
        <v>320803</v>
      </c>
      <c r="E1073" s="25" t="s">
        <v>8425</v>
      </c>
      <c r="F1073" s="25" t="s">
        <v>1426</v>
      </c>
      <c r="G1073" s="25" t="s">
        <v>28</v>
      </c>
      <c r="H1073" s="26">
        <v>3409.4150809600001</v>
      </c>
      <c r="I1073" s="26">
        <v>3409.4150809600001</v>
      </c>
      <c r="J1073" s="25" t="s">
        <v>1427</v>
      </c>
      <c r="K1073" s="25" t="s">
        <v>986</v>
      </c>
      <c r="N1073" s="25" t="s">
        <v>8426</v>
      </c>
      <c r="O1073" s="25" t="s">
        <v>1428</v>
      </c>
      <c r="P1073" s="25" t="s">
        <v>1429</v>
      </c>
      <c r="Q1073" s="26">
        <f t="shared" ref="Q1073:Q1136" si="29">O1073*U1073/V1073</f>
        <v>2877.25</v>
      </c>
      <c r="R1073" s="25" t="s">
        <v>8638</v>
      </c>
      <c r="S1073" s="25" t="s">
        <v>8542</v>
      </c>
      <c r="T1073" s="25" t="s">
        <v>989</v>
      </c>
      <c r="U1073" s="25">
        <v>1</v>
      </c>
      <c r="V1073" s="25">
        <v>4</v>
      </c>
      <c r="W1073" s="25" t="s">
        <v>1431</v>
      </c>
    </row>
    <row r="1074" spans="1:23">
      <c r="A1074" s="25">
        <v>304</v>
      </c>
      <c r="B1074" s="25">
        <v>3</v>
      </c>
      <c r="C1074" s="25" t="s">
        <v>25</v>
      </c>
      <c r="D1074" s="25">
        <v>320803</v>
      </c>
      <c r="E1074" s="25" t="s">
        <v>8425</v>
      </c>
      <c r="F1074" s="25" t="s">
        <v>1027</v>
      </c>
      <c r="G1074" s="25" t="s">
        <v>28</v>
      </c>
      <c r="H1074" s="26">
        <v>2296.77815345</v>
      </c>
      <c r="I1074" s="25">
        <v>2297</v>
      </c>
      <c r="J1074" s="25" t="s">
        <v>1027</v>
      </c>
      <c r="K1074" s="25" t="s">
        <v>252</v>
      </c>
      <c r="L1074" s="25" t="s">
        <v>1027</v>
      </c>
      <c r="M1074" s="25" t="s">
        <v>30</v>
      </c>
      <c r="N1074" s="25" t="s">
        <v>8445</v>
      </c>
      <c r="O1074" s="25" t="s">
        <v>1028</v>
      </c>
      <c r="P1074" s="25" t="s">
        <v>1029</v>
      </c>
      <c r="Q1074" s="26">
        <f t="shared" si="29"/>
        <v>77.333333333333329</v>
      </c>
      <c r="R1074" s="25" t="s">
        <v>8551</v>
      </c>
      <c r="S1074" s="25" t="s">
        <v>8552</v>
      </c>
      <c r="T1074" s="25" t="s">
        <v>1003</v>
      </c>
      <c r="U1074" s="25">
        <v>1</v>
      </c>
      <c r="V1074" s="25">
        <v>6</v>
      </c>
      <c r="W1074" s="25" t="s">
        <v>1032</v>
      </c>
    </row>
    <row r="1075" spans="1:23">
      <c r="A1075" s="25">
        <v>305</v>
      </c>
      <c r="B1075" s="25">
        <v>3</v>
      </c>
      <c r="C1075" s="25" t="s">
        <v>25</v>
      </c>
      <c r="D1075" s="25">
        <v>320803</v>
      </c>
      <c r="E1075" s="25" t="s">
        <v>8425</v>
      </c>
      <c r="F1075" s="25" t="s">
        <v>1027</v>
      </c>
      <c r="G1075" s="25" t="s">
        <v>28</v>
      </c>
      <c r="H1075" s="26">
        <v>2296.77815345</v>
      </c>
      <c r="I1075" s="25">
        <v>2297</v>
      </c>
      <c r="J1075" s="25" t="s">
        <v>1027</v>
      </c>
      <c r="K1075" s="25" t="s">
        <v>252</v>
      </c>
      <c r="L1075" s="25" t="s">
        <v>1027</v>
      </c>
      <c r="M1075" s="25" t="s">
        <v>30</v>
      </c>
      <c r="N1075" s="25" t="s">
        <v>8445</v>
      </c>
      <c r="O1075" s="25" t="s">
        <v>456</v>
      </c>
      <c r="P1075" s="25" t="s">
        <v>1029</v>
      </c>
      <c r="Q1075" s="26">
        <f t="shared" si="29"/>
        <v>299.66666666666669</v>
      </c>
      <c r="R1075" s="25" t="s">
        <v>8551</v>
      </c>
      <c r="S1075" s="25" t="s">
        <v>8552</v>
      </c>
      <c r="T1075" s="25" t="s">
        <v>1003</v>
      </c>
      <c r="U1075" s="25">
        <v>1</v>
      </c>
      <c r="V1075" s="25">
        <v>6</v>
      </c>
      <c r="W1075" s="25" t="s">
        <v>1032</v>
      </c>
    </row>
    <row r="1076" spans="1:23">
      <c r="A1076" s="25">
        <v>306</v>
      </c>
      <c r="B1076" s="25">
        <v>3</v>
      </c>
      <c r="C1076" s="25" t="s">
        <v>25</v>
      </c>
      <c r="D1076" s="25">
        <v>320803</v>
      </c>
      <c r="E1076" s="25" t="s">
        <v>8425</v>
      </c>
      <c r="F1076" s="25" t="s">
        <v>1027</v>
      </c>
      <c r="G1076" s="25" t="s">
        <v>28</v>
      </c>
      <c r="H1076" s="26">
        <v>2296.77815345</v>
      </c>
      <c r="I1076" s="25">
        <v>2297</v>
      </c>
      <c r="J1076" s="25" t="s">
        <v>1027</v>
      </c>
      <c r="K1076" s="25" t="s">
        <v>252</v>
      </c>
      <c r="L1076" s="25" t="s">
        <v>1027</v>
      </c>
      <c r="M1076" s="25" t="s">
        <v>30</v>
      </c>
      <c r="N1076" s="25" t="s">
        <v>8445</v>
      </c>
      <c r="O1076" s="25" t="s">
        <v>1028</v>
      </c>
      <c r="P1076" s="25" t="s">
        <v>1029</v>
      </c>
      <c r="Q1076" s="26">
        <f t="shared" si="29"/>
        <v>154.66666666666666</v>
      </c>
      <c r="R1076" s="25" t="s">
        <v>8553</v>
      </c>
      <c r="S1076" s="25" t="s">
        <v>1034</v>
      </c>
      <c r="T1076" s="25" t="s">
        <v>1035</v>
      </c>
      <c r="U1076" s="25">
        <v>2</v>
      </c>
      <c r="V1076" s="25">
        <v>6</v>
      </c>
      <c r="W1076" s="25" t="s">
        <v>1032</v>
      </c>
    </row>
    <row r="1077" spans="1:23">
      <c r="A1077" s="25">
        <v>307</v>
      </c>
      <c r="B1077" s="25">
        <v>3</v>
      </c>
      <c r="C1077" s="25" t="s">
        <v>25</v>
      </c>
      <c r="D1077" s="25">
        <v>320803</v>
      </c>
      <c r="E1077" s="25" t="s">
        <v>8425</v>
      </c>
      <c r="F1077" s="25" t="s">
        <v>1027</v>
      </c>
      <c r="G1077" s="25" t="s">
        <v>28</v>
      </c>
      <c r="H1077" s="26">
        <v>2296.77815345</v>
      </c>
      <c r="I1077" s="25">
        <v>2297</v>
      </c>
      <c r="J1077" s="25" t="s">
        <v>1027</v>
      </c>
      <c r="K1077" s="25" t="s">
        <v>252</v>
      </c>
      <c r="L1077" s="25" t="s">
        <v>1027</v>
      </c>
      <c r="M1077" s="25" t="s">
        <v>30</v>
      </c>
      <c r="N1077" s="25" t="s">
        <v>8445</v>
      </c>
      <c r="O1077" s="25" t="s">
        <v>456</v>
      </c>
      <c r="P1077" s="25" t="s">
        <v>1029</v>
      </c>
      <c r="Q1077" s="26">
        <f t="shared" si="29"/>
        <v>599.33333333333337</v>
      </c>
      <c r="R1077" s="25" t="s">
        <v>8553</v>
      </c>
      <c r="S1077" s="25" t="s">
        <v>1034</v>
      </c>
      <c r="T1077" s="25" t="s">
        <v>1035</v>
      </c>
      <c r="U1077" s="25">
        <v>2</v>
      </c>
      <c r="V1077" s="25">
        <v>6</v>
      </c>
      <c r="W1077" s="25" t="s">
        <v>1032</v>
      </c>
    </row>
    <row r="1078" spans="1:23">
      <c r="A1078" s="25">
        <v>308</v>
      </c>
      <c r="B1078" s="25">
        <v>3</v>
      </c>
      <c r="C1078" s="25" t="s">
        <v>25</v>
      </c>
      <c r="D1078" s="25">
        <v>320803</v>
      </c>
      <c r="E1078" s="25" t="s">
        <v>8425</v>
      </c>
      <c r="F1078" s="25" t="s">
        <v>1027</v>
      </c>
      <c r="G1078" s="25" t="s">
        <v>28</v>
      </c>
      <c r="H1078" s="26">
        <v>2296.77815345</v>
      </c>
      <c r="I1078" s="25">
        <v>2297</v>
      </c>
      <c r="J1078" s="25" t="s">
        <v>1027</v>
      </c>
      <c r="K1078" s="25" t="s">
        <v>252</v>
      </c>
      <c r="L1078" s="25" t="s">
        <v>1027</v>
      </c>
      <c r="M1078" s="25" t="s">
        <v>30</v>
      </c>
      <c r="N1078" s="25" t="s">
        <v>8445</v>
      </c>
      <c r="O1078" s="25" t="s">
        <v>1028</v>
      </c>
      <c r="P1078" s="25" t="s">
        <v>1029</v>
      </c>
      <c r="Q1078" s="26">
        <f t="shared" si="29"/>
        <v>77.333333333333329</v>
      </c>
      <c r="R1078" s="25" t="s">
        <v>8554</v>
      </c>
      <c r="S1078" s="25" t="s">
        <v>8555</v>
      </c>
      <c r="T1078" s="25" t="s">
        <v>1003</v>
      </c>
      <c r="U1078" s="25">
        <v>1</v>
      </c>
      <c r="V1078" s="25">
        <v>6</v>
      </c>
      <c r="W1078" s="25" t="s">
        <v>1032</v>
      </c>
    </row>
    <row r="1079" spans="1:23">
      <c r="A1079" s="25">
        <v>309</v>
      </c>
      <c r="B1079" s="25">
        <v>3</v>
      </c>
      <c r="C1079" s="25" t="s">
        <v>25</v>
      </c>
      <c r="D1079" s="25">
        <v>320803</v>
      </c>
      <c r="E1079" s="25" t="s">
        <v>8425</v>
      </c>
      <c r="F1079" s="25" t="s">
        <v>1027</v>
      </c>
      <c r="G1079" s="25" t="s">
        <v>28</v>
      </c>
      <c r="H1079" s="26">
        <v>2296.77815345</v>
      </c>
      <c r="I1079" s="25">
        <v>2297</v>
      </c>
      <c r="J1079" s="25" t="s">
        <v>1027</v>
      </c>
      <c r="K1079" s="25" t="s">
        <v>252</v>
      </c>
      <c r="L1079" s="25" t="s">
        <v>1027</v>
      </c>
      <c r="M1079" s="25" t="s">
        <v>30</v>
      </c>
      <c r="N1079" s="25" t="s">
        <v>8445</v>
      </c>
      <c r="O1079" s="25" t="s">
        <v>456</v>
      </c>
      <c r="P1079" s="25" t="s">
        <v>1029</v>
      </c>
      <c r="Q1079" s="26">
        <f t="shared" si="29"/>
        <v>299.66666666666669</v>
      </c>
      <c r="R1079" s="25" t="s">
        <v>8554</v>
      </c>
      <c r="S1079" s="25" t="s">
        <v>8555</v>
      </c>
      <c r="T1079" s="25" t="s">
        <v>1003</v>
      </c>
      <c r="U1079" s="25">
        <v>1</v>
      </c>
      <c r="V1079" s="25">
        <v>6</v>
      </c>
      <c r="W1079" s="25" t="s">
        <v>1032</v>
      </c>
    </row>
    <row r="1080" spans="1:23">
      <c r="A1080" s="25">
        <v>310</v>
      </c>
      <c r="B1080" s="25">
        <v>3</v>
      </c>
      <c r="C1080" s="25" t="s">
        <v>25</v>
      </c>
      <c r="D1080" s="25">
        <v>320803</v>
      </c>
      <c r="E1080" s="25" t="s">
        <v>8425</v>
      </c>
      <c r="F1080" s="25" t="s">
        <v>1027</v>
      </c>
      <c r="G1080" s="25" t="s">
        <v>28</v>
      </c>
      <c r="H1080" s="26">
        <v>2296.77815345</v>
      </c>
      <c r="I1080" s="25">
        <v>2297</v>
      </c>
      <c r="J1080" s="25" t="s">
        <v>1027</v>
      </c>
      <c r="K1080" s="25" t="s">
        <v>252</v>
      </c>
      <c r="L1080" s="25" t="s">
        <v>1027</v>
      </c>
      <c r="M1080" s="25" t="s">
        <v>30</v>
      </c>
      <c r="N1080" s="25" t="s">
        <v>8445</v>
      </c>
      <c r="O1080" s="25" t="s">
        <v>1028</v>
      </c>
      <c r="P1080" s="25" t="s">
        <v>1029</v>
      </c>
      <c r="Q1080" s="26">
        <f t="shared" si="29"/>
        <v>154.66666666666666</v>
      </c>
      <c r="R1080" s="25" t="s">
        <v>8556</v>
      </c>
      <c r="S1080" s="25" t="s">
        <v>8557</v>
      </c>
      <c r="T1080" s="25" t="s">
        <v>1035</v>
      </c>
      <c r="U1080" s="25">
        <v>2</v>
      </c>
      <c r="V1080" s="25">
        <v>6</v>
      </c>
      <c r="W1080" s="25" t="s">
        <v>1032</v>
      </c>
    </row>
    <row r="1081" spans="1:23">
      <c r="A1081" s="25">
        <v>311</v>
      </c>
      <c r="B1081" s="25">
        <v>3</v>
      </c>
      <c r="C1081" s="25" t="s">
        <v>25</v>
      </c>
      <c r="D1081" s="25">
        <v>320803</v>
      </c>
      <c r="E1081" s="25" t="s">
        <v>8425</v>
      </c>
      <c r="F1081" s="25" t="s">
        <v>1027</v>
      </c>
      <c r="G1081" s="25" t="s">
        <v>28</v>
      </c>
      <c r="H1081" s="26">
        <v>2296.77815345</v>
      </c>
      <c r="I1081" s="25">
        <v>2297</v>
      </c>
      <c r="J1081" s="25" t="s">
        <v>1027</v>
      </c>
      <c r="K1081" s="25" t="s">
        <v>252</v>
      </c>
      <c r="L1081" s="25" t="s">
        <v>1027</v>
      </c>
      <c r="M1081" s="25" t="s">
        <v>30</v>
      </c>
      <c r="N1081" s="25" t="s">
        <v>8445</v>
      </c>
      <c r="O1081" s="25" t="s">
        <v>456</v>
      </c>
      <c r="P1081" s="25" t="s">
        <v>1029</v>
      </c>
      <c r="Q1081" s="26">
        <f t="shared" si="29"/>
        <v>599.33333333333337</v>
      </c>
      <c r="R1081" s="25" t="s">
        <v>8556</v>
      </c>
      <c r="S1081" s="25" t="s">
        <v>8557</v>
      </c>
      <c r="T1081" s="25" t="s">
        <v>1035</v>
      </c>
      <c r="U1081" s="25">
        <v>2</v>
      </c>
      <c r="V1081" s="25">
        <v>6</v>
      </c>
      <c r="W1081" s="25" t="s">
        <v>1032</v>
      </c>
    </row>
    <row r="1082" spans="1:23">
      <c r="A1082" s="25">
        <v>328</v>
      </c>
      <c r="B1082" s="25">
        <v>3</v>
      </c>
      <c r="C1082" s="25" t="s">
        <v>25</v>
      </c>
      <c r="D1082" s="25">
        <v>320803</v>
      </c>
      <c r="E1082" s="25" t="s">
        <v>8425</v>
      </c>
      <c r="F1082" s="25" t="s">
        <v>1099</v>
      </c>
      <c r="G1082" s="25" t="s">
        <v>28</v>
      </c>
      <c r="H1082" s="26">
        <v>8800.1534364800009</v>
      </c>
      <c r="I1082" s="25">
        <v>8800</v>
      </c>
      <c r="J1082" s="25" t="s">
        <v>1099</v>
      </c>
      <c r="K1082" s="25" t="s">
        <v>252</v>
      </c>
      <c r="L1082" s="25" t="s">
        <v>1099</v>
      </c>
      <c r="M1082" s="25" t="s">
        <v>30</v>
      </c>
      <c r="N1082" s="25" t="s">
        <v>8445</v>
      </c>
      <c r="O1082" s="25" t="s">
        <v>1100</v>
      </c>
      <c r="P1082" s="25" t="s">
        <v>1101</v>
      </c>
      <c r="Q1082" s="26">
        <f t="shared" si="29"/>
        <v>266.16666666666669</v>
      </c>
      <c r="R1082" s="25" t="s">
        <v>8551</v>
      </c>
      <c r="S1082" s="25" t="s">
        <v>8552</v>
      </c>
      <c r="T1082" s="25" t="s">
        <v>1003</v>
      </c>
      <c r="U1082" s="25">
        <v>1</v>
      </c>
      <c r="V1082" s="25">
        <v>6</v>
      </c>
      <c r="W1082" s="25" t="s">
        <v>1102</v>
      </c>
    </row>
    <row r="1083" spans="1:23">
      <c r="A1083" s="25">
        <v>329</v>
      </c>
      <c r="B1083" s="25">
        <v>3</v>
      </c>
      <c r="C1083" s="25" t="s">
        <v>25</v>
      </c>
      <c r="D1083" s="25">
        <v>320803</v>
      </c>
      <c r="E1083" s="25" t="s">
        <v>8425</v>
      </c>
      <c r="F1083" s="25" t="s">
        <v>1099</v>
      </c>
      <c r="G1083" s="25" t="s">
        <v>28</v>
      </c>
      <c r="H1083" s="26">
        <v>8800.1534364800009</v>
      </c>
      <c r="I1083" s="25">
        <v>8800</v>
      </c>
      <c r="J1083" s="25" t="s">
        <v>1099</v>
      </c>
      <c r="K1083" s="25" t="s">
        <v>252</v>
      </c>
      <c r="L1083" s="25" t="s">
        <v>1099</v>
      </c>
      <c r="M1083" s="25" t="s">
        <v>30</v>
      </c>
      <c r="N1083" s="25" t="s">
        <v>8445</v>
      </c>
      <c r="O1083" s="25" t="s">
        <v>1100</v>
      </c>
      <c r="P1083" s="25" t="s">
        <v>1101</v>
      </c>
      <c r="Q1083" s="26">
        <f t="shared" si="29"/>
        <v>532.33333333333337</v>
      </c>
      <c r="R1083" s="25" t="s">
        <v>8553</v>
      </c>
      <c r="S1083" s="25" t="s">
        <v>1034</v>
      </c>
      <c r="T1083" s="25" t="s">
        <v>1035</v>
      </c>
      <c r="U1083" s="25">
        <v>2</v>
      </c>
      <c r="V1083" s="25">
        <v>6</v>
      </c>
      <c r="W1083" s="25" t="s">
        <v>1102</v>
      </c>
    </row>
    <row r="1084" spans="1:23">
      <c r="A1084" s="25">
        <v>331</v>
      </c>
      <c r="B1084" s="25">
        <v>3</v>
      </c>
      <c r="C1084" s="25" t="s">
        <v>25</v>
      </c>
      <c r="D1084" s="25">
        <v>320803</v>
      </c>
      <c r="E1084" s="25" t="s">
        <v>8425</v>
      </c>
      <c r="F1084" s="25" t="s">
        <v>1099</v>
      </c>
      <c r="G1084" s="25" t="s">
        <v>28</v>
      </c>
      <c r="H1084" s="26">
        <v>8800.1534364800009</v>
      </c>
      <c r="I1084" s="25">
        <v>8800</v>
      </c>
      <c r="J1084" s="25" t="s">
        <v>1099</v>
      </c>
      <c r="K1084" s="25" t="s">
        <v>252</v>
      </c>
      <c r="L1084" s="25" t="s">
        <v>1099</v>
      </c>
      <c r="M1084" s="25" t="s">
        <v>30</v>
      </c>
      <c r="N1084" s="25" t="s">
        <v>8445</v>
      </c>
      <c r="O1084" s="25" t="s">
        <v>1100</v>
      </c>
      <c r="P1084" s="25" t="s">
        <v>1101</v>
      </c>
      <c r="Q1084" s="26">
        <f t="shared" si="29"/>
        <v>266.16666666666669</v>
      </c>
      <c r="R1084" s="25" t="s">
        <v>8554</v>
      </c>
      <c r="S1084" s="25" t="s">
        <v>8555</v>
      </c>
      <c r="T1084" s="25" t="s">
        <v>1003</v>
      </c>
      <c r="U1084" s="25">
        <v>1</v>
      </c>
      <c r="V1084" s="25">
        <v>6</v>
      </c>
      <c r="W1084" s="25" t="s">
        <v>1102</v>
      </c>
    </row>
    <row r="1085" spans="1:23">
      <c r="A1085" s="25">
        <v>332</v>
      </c>
      <c r="B1085" s="25">
        <v>3</v>
      </c>
      <c r="C1085" s="25" t="s">
        <v>25</v>
      </c>
      <c r="D1085" s="25">
        <v>320803</v>
      </c>
      <c r="E1085" s="25" t="s">
        <v>8425</v>
      </c>
      <c r="F1085" s="25" t="s">
        <v>1099</v>
      </c>
      <c r="G1085" s="25" t="s">
        <v>28</v>
      </c>
      <c r="H1085" s="26">
        <v>8800.1534364800009</v>
      </c>
      <c r="I1085" s="25">
        <v>8800</v>
      </c>
      <c r="J1085" s="25" t="s">
        <v>1099</v>
      </c>
      <c r="K1085" s="25" t="s">
        <v>252</v>
      </c>
      <c r="L1085" s="25" t="s">
        <v>1099</v>
      </c>
      <c r="M1085" s="25" t="s">
        <v>30</v>
      </c>
      <c r="N1085" s="25" t="s">
        <v>8445</v>
      </c>
      <c r="O1085" s="25" t="s">
        <v>1100</v>
      </c>
      <c r="P1085" s="25" t="s">
        <v>1101</v>
      </c>
      <c r="Q1085" s="26">
        <f t="shared" si="29"/>
        <v>532.33333333333337</v>
      </c>
      <c r="R1085" s="25" t="s">
        <v>8556</v>
      </c>
      <c r="S1085" s="25" t="s">
        <v>8557</v>
      </c>
      <c r="T1085" s="25" t="s">
        <v>1035</v>
      </c>
      <c r="U1085" s="25">
        <v>2</v>
      </c>
      <c r="V1085" s="25">
        <v>6</v>
      </c>
      <c r="W1085" s="25" t="s">
        <v>1102</v>
      </c>
    </row>
    <row r="1086" spans="1:23">
      <c r="A1086" s="25">
        <v>371</v>
      </c>
      <c r="B1086" s="25">
        <v>3</v>
      </c>
      <c r="C1086" s="25" t="s">
        <v>25</v>
      </c>
      <c r="D1086" s="25">
        <v>320803</v>
      </c>
      <c r="E1086" s="25" t="s">
        <v>8425</v>
      </c>
      <c r="F1086" s="25" t="s">
        <v>1158</v>
      </c>
      <c r="G1086" s="25" t="s">
        <v>28</v>
      </c>
      <c r="H1086" s="26">
        <v>40553.995024099997</v>
      </c>
      <c r="I1086" s="25">
        <v>40554</v>
      </c>
      <c r="J1086" s="25" t="s">
        <v>1158</v>
      </c>
      <c r="K1086" s="25" t="s">
        <v>252</v>
      </c>
      <c r="L1086" s="25" t="s">
        <v>1158</v>
      </c>
      <c r="M1086" s="25" t="s">
        <v>30</v>
      </c>
      <c r="N1086" s="25" t="s">
        <v>8426</v>
      </c>
      <c r="O1086" s="25" t="s">
        <v>1159</v>
      </c>
      <c r="P1086" s="25" t="s">
        <v>1160</v>
      </c>
      <c r="Q1086" s="26">
        <f t="shared" si="29"/>
        <v>2685.5</v>
      </c>
      <c r="R1086" s="25" t="s">
        <v>8551</v>
      </c>
      <c r="S1086" s="25" t="s">
        <v>8552</v>
      </c>
      <c r="T1086" s="25" t="s">
        <v>1003</v>
      </c>
      <c r="U1086" s="25">
        <v>1</v>
      </c>
      <c r="V1086" s="25">
        <v>6</v>
      </c>
      <c r="W1086" s="25" t="s">
        <v>1161</v>
      </c>
    </row>
    <row r="1087" spans="1:23">
      <c r="A1087" s="25">
        <v>375</v>
      </c>
      <c r="B1087" s="25">
        <v>3</v>
      </c>
      <c r="C1087" s="25" t="s">
        <v>25</v>
      </c>
      <c r="D1087" s="25">
        <v>320803</v>
      </c>
      <c r="E1087" s="25" t="s">
        <v>8425</v>
      </c>
      <c r="F1087" s="25" t="s">
        <v>1158</v>
      </c>
      <c r="G1087" s="25" t="s">
        <v>28</v>
      </c>
      <c r="H1087" s="26">
        <v>40553.995024099997</v>
      </c>
      <c r="I1087" s="25">
        <v>40554</v>
      </c>
      <c r="J1087" s="25" t="s">
        <v>1158</v>
      </c>
      <c r="K1087" s="25" t="s">
        <v>252</v>
      </c>
      <c r="L1087" s="25" t="s">
        <v>1158</v>
      </c>
      <c r="M1087" s="25" t="s">
        <v>30</v>
      </c>
      <c r="N1087" s="25" t="s">
        <v>8426</v>
      </c>
      <c r="O1087" s="25" t="s">
        <v>1159</v>
      </c>
      <c r="P1087" s="25" t="s">
        <v>1160</v>
      </c>
      <c r="Q1087" s="26">
        <f t="shared" si="29"/>
        <v>5371</v>
      </c>
      <c r="R1087" s="25" t="s">
        <v>8553</v>
      </c>
      <c r="S1087" s="25" t="s">
        <v>1034</v>
      </c>
      <c r="T1087" s="25" t="s">
        <v>1035</v>
      </c>
      <c r="U1087" s="25">
        <v>2</v>
      </c>
      <c r="V1087" s="25">
        <v>6</v>
      </c>
      <c r="W1087" s="25" t="s">
        <v>1161</v>
      </c>
    </row>
    <row r="1088" spans="1:23">
      <c r="A1088" s="25">
        <v>378</v>
      </c>
      <c r="B1088" s="25">
        <v>3</v>
      </c>
      <c r="C1088" s="25" t="s">
        <v>25</v>
      </c>
      <c r="D1088" s="25">
        <v>320803</v>
      </c>
      <c r="E1088" s="25" t="s">
        <v>8425</v>
      </c>
      <c r="F1088" s="25" t="s">
        <v>1158</v>
      </c>
      <c r="G1088" s="25" t="s">
        <v>28</v>
      </c>
      <c r="H1088" s="26">
        <v>40553.995024099997</v>
      </c>
      <c r="I1088" s="25">
        <v>40554</v>
      </c>
      <c r="J1088" s="25" t="s">
        <v>1158</v>
      </c>
      <c r="K1088" s="25" t="s">
        <v>252</v>
      </c>
      <c r="L1088" s="25" t="s">
        <v>1158</v>
      </c>
      <c r="M1088" s="25" t="s">
        <v>30</v>
      </c>
      <c r="N1088" s="25" t="s">
        <v>8426</v>
      </c>
      <c r="O1088" s="25" t="s">
        <v>1159</v>
      </c>
      <c r="P1088" s="25" t="s">
        <v>1160</v>
      </c>
      <c r="Q1088" s="26">
        <f t="shared" si="29"/>
        <v>2685.5</v>
      </c>
      <c r="R1088" s="25" t="s">
        <v>8554</v>
      </c>
      <c r="S1088" s="25" t="s">
        <v>8555</v>
      </c>
      <c r="T1088" s="25" t="s">
        <v>1003</v>
      </c>
      <c r="U1088" s="25">
        <v>1</v>
      </c>
      <c r="V1088" s="25">
        <v>6</v>
      </c>
      <c r="W1088" s="25" t="s">
        <v>1161</v>
      </c>
    </row>
    <row r="1089" spans="1:23">
      <c r="A1089" s="25">
        <v>379</v>
      </c>
      <c r="B1089" s="25">
        <v>3</v>
      </c>
      <c r="C1089" s="25" t="s">
        <v>25</v>
      </c>
      <c r="D1089" s="25">
        <v>320803</v>
      </c>
      <c r="E1089" s="25" t="s">
        <v>8425</v>
      </c>
      <c r="F1089" s="25" t="s">
        <v>1158</v>
      </c>
      <c r="G1089" s="25" t="s">
        <v>28</v>
      </c>
      <c r="H1089" s="26">
        <v>40553.995024099997</v>
      </c>
      <c r="I1089" s="25">
        <v>40554</v>
      </c>
      <c r="J1089" s="25" t="s">
        <v>1158</v>
      </c>
      <c r="K1089" s="25" t="s">
        <v>252</v>
      </c>
      <c r="L1089" s="25" t="s">
        <v>1158</v>
      </c>
      <c r="M1089" s="25" t="s">
        <v>30</v>
      </c>
      <c r="N1089" s="25" t="s">
        <v>8426</v>
      </c>
      <c r="O1089" s="25" t="s">
        <v>1159</v>
      </c>
      <c r="P1089" s="25" t="s">
        <v>1160</v>
      </c>
      <c r="Q1089" s="26">
        <f t="shared" si="29"/>
        <v>5371</v>
      </c>
      <c r="R1089" s="25" t="s">
        <v>8556</v>
      </c>
      <c r="S1089" s="25" t="s">
        <v>8557</v>
      </c>
      <c r="T1089" s="25" t="s">
        <v>1035</v>
      </c>
      <c r="U1089" s="25">
        <v>2</v>
      </c>
      <c r="V1089" s="25">
        <v>6</v>
      </c>
      <c r="W1089" s="25" t="s">
        <v>1161</v>
      </c>
    </row>
    <row r="1090" spans="1:23">
      <c r="A1090" s="25">
        <v>941</v>
      </c>
      <c r="B1090" s="25">
        <v>4</v>
      </c>
      <c r="C1090" s="25" t="s">
        <v>25</v>
      </c>
      <c r="D1090" s="25">
        <v>320854</v>
      </c>
      <c r="E1090" s="25" t="s">
        <v>1455</v>
      </c>
      <c r="F1090" s="25" t="s">
        <v>2113</v>
      </c>
      <c r="G1090" s="25" t="s">
        <v>28</v>
      </c>
      <c r="H1090" s="26">
        <v>19715.750771999999</v>
      </c>
      <c r="I1090" s="25">
        <v>19716</v>
      </c>
      <c r="J1090" s="25" t="s">
        <v>2113</v>
      </c>
      <c r="K1090" s="25" t="s">
        <v>252</v>
      </c>
      <c r="L1090" s="25" t="s">
        <v>2113</v>
      </c>
      <c r="M1090" s="25" t="s">
        <v>30</v>
      </c>
      <c r="N1090" s="25" t="s">
        <v>8426</v>
      </c>
      <c r="O1090" s="25" t="s">
        <v>2018</v>
      </c>
      <c r="P1090" s="25" t="s">
        <v>2114</v>
      </c>
      <c r="Q1090" s="26">
        <f t="shared" si="29"/>
        <v>396</v>
      </c>
      <c r="R1090" s="25" t="s">
        <v>8755</v>
      </c>
      <c r="S1090" s="25" t="s">
        <v>2118</v>
      </c>
      <c r="T1090" s="25" t="s">
        <v>35</v>
      </c>
      <c r="U1090" s="25">
        <v>1</v>
      </c>
      <c r="V1090" s="25">
        <v>1</v>
      </c>
      <c r="W1090" s="25" t="s">
        <v>2115</v>
      </c>
    </row>
    <row r="1091" spans="1:23">
      <c r="A1091" s="25">
        <v>4120</v>
      </c>
      <c r="B1091" s="25">
        <v>26</v>
      </c>
      <c r="C1091" s="25" t="s">
        <v>25</v>
      </c>
      <c r="D1091" s="25">
        <v>320889</v>
      </c>
      <c r="E1091" s="25" t="s">
        <v>3635</v>
      </c>
      <c r="F1091" s="25" t="s">
        <v>8164</v>
      </c>
      <c r="G1091" s="25" t="s">
        <v>28</v>
      </c>
      <c r="H1091" s="26">
        <v>17972.448530599999</v>
      </c>
      <c r="I1091" s="25">
        <v>17972</v>
      </c>
      <c r="J1091" s="25" t="s">
        <v>8164</v>
      </c>
      <c r="K1091" s="25" t="s">
        <v>252</v>
      </c>
      <c r="L1091" s="25" t="s">
        <v>2599</v>
      </c>
      <c r="M1091" s="25" t="s">
        <v>6746</v>
      </c>
      <c r="N1091" s="25" t="s">
        <v>8445</v>
      </c>
      <c r="O1091" s="25" t="s">
        <v>8165</v>
      </c>
      <c r="P1091" s="25" t="s">
        <v>8165</v>
      </c>
      <c r="Q1091" s="26">
        <f t="shared" si="29"/>
        <v>17721</v>
      </c>
      <c r="R1091" s="25" t="s">
        <v>9638</v>
      </c>
      <c r="S1091" s="25" t="s">
        <v>7153</v>
      </c>
      <c r="T1091" s="25" t="s">
        <v>35</v>
      </c>
      <c r="U1091" s="25">
        <v>1</v>
      </c>
      <c r="V1091" s="25">
        <v>1</v>
      </c>
      <c r="W1091" s="25" t="s">
        <v>8167</v>
      </c>
    </row>
    <row r="1092" spans="1:23">
      <c r="A1092" s="25">
        <v>4121</v>
      </c>
      <c r="B1092" s="25">
        <v>26</v>
      </c>
      <c r="C1092" s="25" t="s">
        <v>25</v>
      </c>
      <c r="D1092" s="25">
        <v>320889</v>
      </c>
      <c r="E1092" s="25" t="s">
        <v>3635</v>
      </c>
      <c r="F1092" s="25" t="s">
        <v>8168</v>
      </c>
      <c r="G1092" s="25" t="s">
        <v>28</v>
      </c>
      <c r="H1092" s="26">
        <v>2370.9498569699999</v>
      </c>
      <c r="I1092" s="25">
        <v>2371</v>
      </c>
      <c r="J1092" s="25" t="s">
        <v>8168</v>
      </c>
      <c r="K1092" s="25" t="s">
        <v>252</v>
      </c>
      <c r="L1092" s="25" t="s">
        <v>2599</v>
      </c>
      <c r="M1092" s="25" t="s">
        <v>1215</v>
      </c>
      <c r="N1092" s="25" t="s">
        <v>60</v>
      </c>
      <c r="O1092" s="25" t="s">
        <v>1341</v>
      </c>
      <c r="P1092" s="25" t="s">
        <v>1341</v>
      </c>
      <c r="Q1092" s="26">
        <f t="shared" si="29"/>
        <v>2338</v>
      </c>
      <c r="R1092" s="25" t="s">
        <v>9638</v>
      </c>
      <c r="S1092" s="25" t="s">
        <v>7153</v>
      </c>
      <c r="T1092" s="25" t="s">
        <v>35</v>
      </c>
      <c r="U1092" s="25">
        <v>1</v>
      </c>
      <c r="V1092" s="25">
        <v>1</v>
      </c>
      <c r="W1092" s="25" t="s">
        <v>8169</v>
      </c>
    </row>
    <row r="1093" spans="1:23">
      <c r="A1093" s="25">
        <v>4122</v>
      </c>
      <c r="B1093" s="25">
        <v>26</v>
      </c>
      <c r="C1093" s="25" t="s">
        <v>25</v>
      </c>
      <c r="D1093" s="25">
        <v>320889</v>
      </c>
      <c r="E1093" s="25" t="s">
        <v>3635</v>
      </c>
      <c r="F1093" s="25" t="s">
        <v>8170</v>
      </c>
      <c r="G1093" s="25" t="s">
        <v>28</v>
      </c>
      <c r="H1093" s="26">
        <v>10664.253906600001</v>
      </c>
      <c r="I1093" s="25">
        <v>10664</v>
      </c>
      <c r="J1093" s="25" t="s">
        <v>8170</v>
      </c>
      <c r="K1093" s="25" t="s">
        <v>252</v>
      </c>
      <c r="L1093" s="25" t="s">
        <v>2599</v>
      </c>
      <c r="M1093" s="25" t="s">
        <v>145</v>
      </c>
      <c r="N1093" s="25" t="s">
        <v>8445</v>
      </c>
      <c r="O1093" s="25" t="s">
        <v>8002</v>
      </c>
      <c r="P1093" s="25" t="s">
        <v>8002</v>
      </c>
      <c r="Q1093" s="26">
        <f t="shared" si="29"/>
        <v>10628</v>
      </c>
      <c r="R1093" s="25" t="s">
        <v>9638</v>
      </c>
      <c r="S1093" s="25" t="s">
        <v>7153</v>
      </c>
      <c r="T1093" s="25" t="s">
        <v>35</v>
      </c>
      <c r="U1093" s="25">
        <v>1</v>
      </c>
      <c r="V1093" s="25">
        <v>1</v>
      </c>
      <c r="W1093" s="25" t="s">
        <v>8171</v>
      </c>
    </row>
    <row r="1094" spans="1:23">
      <c r="A1094" s="25">
        <v>3606</v>
      </c>
      <c r="B1094" s="25">
        <v>24</v>
      </c>
      <c r="C1094" s="25" t="s">
        <v>25</v>
      </c>
      <c r="D1094" s="25">
        <v>321028</v>
      </c>
      <c r="E1094" s="25" t="s">
        <v>2343</v>
      </c>
      <c r="F1094" s="25" t="s">
        <v>7371</v>
      </c>
      <c r="G1094" s="25" t="s">
        <v>28</v>
      </c>
      <c r="H1094" s="26">
        <v>20787.380442999998</v>
      </c>
      <c r="I1094" s="25">
        <v>20787</v>
      </c>
      <c r="J1094" s="25" t="s">
        <v>7371</v>
      </c>
      <c r="K1094" s="25" t="s">
        <v>252</v>
      </c>
      <c r="L1094" s="25" t="s">
        <v>7371</v>
      </c>
      <c r="M1094" s="25" t="s">
        <v>30</v>
      </c>
      <c r="N1094" s="25" t="s">
        <v>60</v>
      </c>
      <c r="O1094" s="25" t="s">
        <v>7375</v>
      </c>
      <c r="P1094" s="25" t="s">
        <v>7373</v>
      </c>
      <c r="Q1094" s="26">
        <f t="shared" si="29"/>
        <v>10387</v>
      </c>
      <c r="R1094" s="25" t="s">
        <v>9398</v>
      </c>
      <c r="S1094" s="25" t="s">
        <v>6120</v>
      </c>
      <c r="T1094" s="25" t="s">
        <v>35</v>
      </c>
      <c r="U1094" s="25">
        <v>1</v>
      </c>
      <c r="V1094" s="25">
        <v>1</v>
      </c>
      <c r="W1094" s="25" t="s">
        <v>7374</v>
      </c>
    </row>
    <row r="1095" spans="1:23">
      <c r="A1095" s="25">
        <v>3607</v>
      </c>
      <c r="B1095" s="25">
        <v>24</v>
      </c>
      <c r="C1095" s="25" t="s">
        <v>25</v>
      </c>
      <c r="D1095" s="25">
        <v>321028</v>
      </c>
      <c r="E1095" s="25" t="s">
        <v>2343</v>
      </c>
      <c r="F1095" s="25" t="s">
        <v>7376</v>
      </c>
      <c r="G1095" s="25" t="s">
        <v>28</v>
      </c>
      <c r="H1095" s="26">
        <v>832.26067750599998</v>
      </c>
      <c r="I1095" s="25">
        <v>832</v>
      </c>
      <c r="J1095" s="25" t="s">
        <v>7376</v>
      </c>
      <c r="K1095" s="25" t="s">
        <v>252</v>
      </c>
      <c r="L1095" s="25" t="s">
        <v>7377</v>
      </c>
      <c r="M1095" s="25" t="s">
        <v>76</v>
      </c>
      <c r="N1095" s="25" t="s">
        <v>8426</v>
      </c>
      <c r="O1095" s="25" t="s">
        <v>2775</v>
      </c>
      <c r="P1095" s="25" t="s">
        <v>2775</v>
      </c>
      <c r="Q1095" s="26">
        <f t="shared" si="29"/>
        <v>852</v>
      </c>
      <c r="R1095" s="25" t="s">
        <v>9398</v>
      </c>
      <c r="S1095" s="25" t="s">
        <v>6120</v>
      </c>
      <c r="T1095" s="25" t="s">
        <v>35</v>
      </c>
      <c r="U1095" s="25">
        <v>1</v>
      </c>
      <c r="V1095" s="25">
        <v>1</v>
      </c>
      <c r="W1095" s="25" t="s">
        <v>7378</v>
      </c>
    </row>
    <row r="1096" spans="1:23">
      <c r="A1096" s="25">
        <v>3620</v>
      </c>
      <c r="B1096" s="25">
        <v>24</v>
      </c>
      <c r="C1096" s="25" t="s">
        <v>25</v>
      </c>
      <c r="D1096" s="25">
        <v>321028</v>
      </c>
      <c r="E1096" s="25" t="s">
        <v>2343</v>
      </c>
      <c r="F1096" s="25" t="s">
        <v>7396</v>
      </c>
      <c r="G1096" s="25" t="s">
        <v>28</v>
      </c>
      <c r="H1096" s="26">
        <v>319.78085900100001</v>
      </c>
      <c r="I1096" s="25">
        <v>320</v>
      </c>
      <c r="J1096" s="25" t="s">
        <v>7396</v>
      </c>
      <c r="K1096" s="25" t="s">
        <v>252</v>
      </c>
      <c r="L1096" s="25" t="s">
        <v>7377</v>
      </c>
      <c r="M1096" s="25" t="s">
        <v>666</v>
      </c>
      <c r="N1096" s="25" t="s">
        <v>8426</v>
      </c>
      <c r="O1096" s="25" t="s">
        <v>1143</v>
      </c>
      <c r="P1096" s="25" t="s">
        <v>6175</v>
      </c>
      <c r="Q1096" s="26">
        <f t="shared" si="29"/>
        <v>147</v>
      </c>
      <c r="R1096" s="25" t="s">
        <v>9398</v>
      </c>
      <c r="S1096" s="25" t="s">
        <v>6120</v>
      </c>
      <c r="T1096" s="25" t="s">
        <v>35</v>
      </c>
      <c r="U1096" s="25">
        <v>1</v>
      </c>
      <c r="V1096" s="25">
        <v>1</v>
      </c>
      <c r="W1096" s="25" t="s">
        <v>7397</v>
      </c>
    </row>
    <row r="1097" spans="1:23">
      <c r="A1097" s="25">
        <v>3609</v>
      </c>
      <c r="B1097" s="25">
        <v>24</v>
      </c>
      <c r="C1097" s="25" t="s">
        <v>25</v>
      </c>
      <c r="D1097" s="25">
        <v>321028</v>
      </c>
      <c r="E1097" s="25" t="s">
        <v>2343</v>
      </c>
      <c r="F1097" s="25" t="s">
        <v>7381</v>
      </c>
      <c r="G1097" s="25" t="s">
        <v>28</v>
      </c>
      <c r="H1097" s="26">
        <v>698.60758902999999</v>
      </c>
      <c r="I1097" s="25">
        <v>699</v>
      </c>
      <c r="J1097" s="25" t="s">
        <v>7381</v>
      </c>
      <c r="K1097" s="25" t="s">
        <v>252</v>
      </c>
      <c r="L1097" s="25" t="s">
        <v>7377</v>
      </c>
      <c r="M1097" s="25" t="s">
        <v>89</v>
      </c>
      <c r="N1097" s="25" t="s">
        <v>8426</v>
      </c>
      <c r="O1097" s="25" t="s">
        <v>3289</v>
      </c>
      <c r="P1097" s="25" t="s">
        <v>3289</v>
      </c>
      <c r="Q1097" s="26">
        <f t="shared" si="29"/>
        <v>709</v>
      </c>
      <c r="R1097" s="25" t="s">
        <v>9398</v>
      </c>
      <c r="S1097" s="25" t="s">
        <v>6120</v>
      </c>
      <c r="T1097" s="25" t="s">
        <v>35</v>
      </c>
      <c r="U1097" s="25">
        <v>1</v>
      </c>
      <c r="V1097" s="25">
        <v>1</v>
      </c>
      <c r="W1097" s="25" t="s">
        <v>7382</v>
      </c>
    </row>
    <row r="1098" spans="1:23">
      <c r="A1098" s="25">
        <v>3612</v>
      </c>
      <c r="B1098" s="25">
        <v>24</v>
      </c>
      <c r="C1098" s="25" t="s">
        <v>25</v>
      </c>
      <c r="D1098" s="25">
        <v>321028</v>
      </c>
      <c r="E1098" s="25" t="s">
        <v>2343</v>
      </c>
      <c r="F1098" s="25" t="s">
        <v>7385</v>
      </c>
      <c r="G1098" s="25" t="s">
        <v>28</v>
      </c>
      <c r="H1098" s="26">
        <v>510.43032000300002</v>
      </c>
      <c r="I1098" s="25">
        <v>510</v>
      </c>
      <c r="J1098" s="25" t="s">
        <v>7385</v>
      </c>
      <c r="K1098" s="25" t="s">
        <v>252</v>
      </c>
      <c r="L1098" s="25" t="s">
        <v>7377</v>
      </c>
      <c r="M1098" s="25" t="s">
        <v>97</v>
      </c>
      <c r="N1098" s="25" t="s">
        <v>8426</v>
      </c>
      <c r="O1098" s="25" t="s">
        <v>2383</v>
      </c>
      <c r="P1098" s="25" t="s">
        <v>366</v>
      </c>
      <c r="Q1098" s="26">
        <f t="shared" si="29"/>
        <v>255</v>
      </c>
      <c r="R1098" s="25" t="s">
        <v>9398</v>
      </c>
      <c r="S1098" s="25" t="s">
        <v>6120</v>
      </c>
      <c r="T1098" s="25" t="s">
        <v>35</v>
      </c>
      <c r="U1098" s="25">
        <v>1</v>
      </c>
      <c r="V1098" s="25">
        <v>1</v>
      </c>
      <c r="W1098" s="25" t="s">
        <v>7386</v>
      </c>
    </row>
    <row r="1099" spans="1:23">
      <c r="A1099" s="25">
        <v>3614</v>
      </c>
      <c r="B1099" s="25">
        <v>24</v>
      </c>
      <c r="C1099" s="25" t="s">
        <v>25</v>
      </c>
      <c r="D1099" s="25">
        <v>321028</v>
      </c>
      <c r="E1099" s="25" t="s">
        <v>2343</v>
      </c>
      <c r="F1099" s="25" t="s">
        <v>7387</v>
      </c>
      <c r="G1099" s="25" t="s">
        <v>28</v>
      </c>
      <c r="H1099" s="26">
        <v>1230.31109999</v>
      </c>
      <c r="I1099" s="25">
        <v>1230</v>
      </c>
      <c r="J1099" s="25" t="s">
        <v>7387</v>
      </c>
      <c r="K1099" s="25" t="s">
        <v>252</v>
      </c>
      <c r="L1099" s="25" t="s">
        <v>7377</v>
      </c>
      <c r="M1099" s="25" t="s">
        <v>365</v>
      </c>
      <c r="N1099" s="25" t="s">
        <v>8426</v>
      </c>
      <c r="O1099" s="25" t="s">
        <v>3226</v>
      </c>
      <c r="P1099" s="25" t="s">
        <v>3383</v>
      </c>
      <c r="Q1099" s="26">
        <f t="shared" si="29"/>
        <v>608</v>
      </c>
      <c r="R1099" s="25" t="s">
        <v>9398</v>
      </c>
      <c r="S1099" s="25" t="s">
        <v>6120</v>
      </c>
      <c r="T1099" s="25" t="s">
        <v>35</v>
      </c>
      <c r="U1099" s="25">
        <v>1</v>
      </c>
      <c r="V1099" s="25">
        <v>1</v>
      </c>
      <c r="W1099" s="25" t="s">
        <v>7388</v>
      </c>
    </row>
    <row r="1100" spans="1:23">
      <c r="A1100" s="25">
        <v>3615</v>
      </c>
      <c r="B1100" s="25">
        <v>24</v>
      </c>
      <c r="C1100" s="25" t="s">
        <v>25</v>
      </c>
      <c r="D1100" s="25">
        <v>321028</v>
      </c>
      <c r="E1100" s="25" t="s">
        <v>2343</v>
      </c>
      <c r="F1100" s="25" t="s">
        <v>7389</v>
      </c>
      <c r="G1100" s="25" t="s">
        <v>28</v>
      </c>
      <c r="H1100" s="26">
        <v>605.078427992</v>
      </c>
      <c r="I1100" s="25">
        <v>605</v>
      </c>
      <c r="J1100" s="25" t="s">
        <v>7389</v>
      </c>
      <c r="K1100" s="25" t="s">
        <v>252</v>
      </c>
      <c r="L1100" s="25" t="s">
        <v>7377</v>
      </c>
      <c r="M1100" s="25" t="s">
        <v>27</v>
      </c>
      <c r="N1100" s="25" t="s">
        <v>8426</v>
      </c>
      <c r="O1100" s="25" t="s">
        <v>940</v>
      </c>
      <c r="P1100" s="25" t="s">
        <v>940</v>
      </c>
      <c r="Q1100" s="26">
        <f t="shared" si="29"/>
        <v>619</v>
      </c>
      <c r="R1100" s="25" t="s">
        <v>9398</v>
      </c>
      <c r="S1100" s="25" t="s">
        <v>6120</v>
      </c>
      <c r="T1100" s="25" t="s">
        <v>35</v>
      </c>
      <c r="U1100" s="25">
        <v>1</v>
      </c>
      <c r="V1100" s="25">
        <v>1</v>
      </c>
      <c r="W1100" s="25" t="s">
        <v>7390</v>
      </c>
    </row>
    <row r="1101" spans="1:23">
      <c r="A1101" s="25">
        <v>3618</v>
      </c>
      <c r="B1101" s="25">
        <v>24</v>
      </c>
      <c r="C1101" s="25" t="s">
        <v>25</v>
      </c>
      <c r="D1101" s="25">
        <v>321028</v>
      </c>
      <c r="E1101" s="25" t="s">
        <v>2343</v>
      </c>
      <c r="F1101" s="25" t="s">
        <v>7393</v>
      </c>
      <c r="G1101" s="25" t="s">
        <v>28</v>
      </c>
      <c r="H1101" s="26">
        <v>953.77314952500001</v>
      </c>
      <c r="I1101" s="25">
        <v>954</v>
      </c>
      <c r="J1101" s="25" t="s">
        <v>7393</v>
      </c>
      <c r="K1101" s="25" t="s">
        <v>252</v>
      </c>
      <c r="L1101" s="25" t="s">
        <v>7377</v>
      </c>
      <c r="M1101" s="25" t="s">
        <v>172</v>
      </c>
      <c r="N1101" s="25" t="s">
        <v>8426</v>
      </c>
      <c r="O1101" s="25" t="s">
        <v>3069</v>
      </c>
      <c r="P1101" s="25" t="s">
        <v>7394</v>
      </c>
      <c r="Q1101" s="26">
        <f t="shared" si="29"/>
        <v>486</v>
      </c>
      <c r="R1101" s="25" t="s">
        <v>9398</v>
      </c>
      <c r="S1101" s="25" t="s">
        <v>6120</v>
      </c>
      <c r="T1101" s="25" t="s">
        <v>35</v>
      </c>
      <c r="U1101" s="25">
        <v>1</v>
      </c>
      <c r="V1101" s="25">
        <v>1</v>
      </c>
      <c r="W1101" s="25" t="s">
        <v>7395</v>
      </c>
    </row>
    <row r="1102" spans="1:23">
      <c r="A1102" s="25">
        <v>3622</v>
      </c>
      <c r="B1102" s="25">
        <v>24</v>
      </c>
      <c r="C1102" s="25" t="s">
        <v>25</v>
      </c>
      <c r="D1102" s="25">
        <v>321028</v>
      </c>
      <c r="E1102" s="25" t="s">
        <v>2343</v>
      </c>
      <c r="F1102" s="25" t="s">
        <v>7398</v>
      </c>
      <c r="G1102" s="25" t="s">
        <v>28</v>
      </c>
      <c r="H1102" s="26">
        <v>3111.7316059599998</v>
      </c>
      <c r="I1102" s="25">
        <v>3112</v>
      </c>
      <c r="J1102" s="25" t="s">
        <v>7398</v>
      </c>
      <c r="K1102" s="25" t="s">
        <v>252</v>
      </c>
      <c r="L1102" s="25" t="s">
        <v>7398</v>
      </c>
      <c r="M1102" s="25" t="s">
        <v>30</v>
      </c>
      <c r="N1102" s="25" t="s">
        <v>60</v>
      </c>
      <c r="O1102" s="25" t="s">
        <v>439</v>
      </c>
      <c r="P1102" s="25" t="s">
        <v>2550</v>
      </c>
      <c r="Q1102" s="26">
        <f t="shared" si="29"/>
        <v>1550</v>
      </c>
      <c r="R1102" s="25" t="s">
        <v>9398</v>
      </c>
      <c r="S1102" s="25" t="s">
        <v>6120</v>
      </c>
      <c r="T1102" s="25" t="s">
        <v>35</v>
      </c>
      <c r="U1102" s="25">
        <v>1</v>
      </c>
      <c r="V1102" s="25">
        <v>1</v>
      </c>
      <c r="W1102" s="25" t="s">
        <v>7399</v>
      </c>
    </row>
    <row r="1103" spans="1:23">
      <c r="A1103" s="25">
        <v>3624</v>
      </c>
      <c r="B1103" s="25">
        <v>24</v>
      </c>
      <c r="C1103" s="25" t="s">
        <v>25</v>
      </c>
      <c r="D1103" s="25">
        <v>321028</v>
      </c>
      <c r="E1103" s="25" t="s">
        <v>2343</v>
      </c>
      <c r="F1103" s="25" t="s">
        <v>7400</v>
      </c>
      <c r="G1103" s="25" t="s">
        <v>28</v>
      </c>
      <c r="H1103" s="26">
        <v>1690.9965645100001</v>
      </c>
      <c r="I1103" s="25">
        <v>1691</v>
      </c>
      <c r="J1103" s="25" t="s">
        <v>7400</v>
      </c>
      <c r="K1103" s="25" t="s">
        <v>252</v>
      </c>
      <c r="L1103" s="25" t="s">
        <v>7400</v>
      </c>
      <c r="M1103" s="25" t="s">
        <v>30</v>
      </c>
      <c r="N1103" s="25" t="s">
        <v>60</v>
      </c>
      <c r="O1103" s="25" t="s">
        <v>877</v>
      </c>
      <c r="P1103" s="25" t="s">
        <v>4908</v>
      </c>
      <c r="Q1103" s="26">
        <f t="shared" si="29"/>
        <v>856</v>
      </c>
      <c r="R1103" s="25" t="s">
        <v>9398</v>
      </c>
      <c r="S1103" s="25" t="s">
        <v>6120</v>
      </c>
      <c r="T1103" s="25" t="s">
        <v>35</v>
      </c>
      <c r="U1103" s="25">
        <v>1</v>
      </c>
      <c r="V1103" s="25">
        <v>1</v>
      </c>
      <c r="W1103" s="25" t="s">
        <v>7401</v>
      </c>
    </row>
    <row r="1104" spans="1:23">
      <c r="A1104" s="25">
        <v>3626</v>
      </c>
      <c r="B1104" s="25">
        <v>24</v>
      </c>
      <c r="C1104" s="25" t="s">
        <v>25</v>
      </c>
      <c r="D1104" s="25">
        <v>321028</v>
      </c>
      <c r="E1104" s="25" t="s">
        <v>2343</v>
      </c>
      <c r="F1104" s="25" t="s">
        <v>7402</v>
      </c>
      <c r="G1104" s="25" t="s">
        <v>28</v>
      </c>
      <c r="H1104" s="26">
        <v>19067.576044500001</v>
      </c>
      <c r="I1104" s="25">
        <v>19068</v>
      </c>
      <c r="J1104" s="25" t="s">
        <v>7402</v>
      </c>
      <c r="K1104" s="25" t="s">
        <v>252</v>
      </c>
      <c r="L1104" s="25" t="s">
        <v>7402</v>
      </c>
      <c r="M1104" s="25" t="s">
        <v>30</v>
      </c>
      <c r="N1104" s="25" t="s">
        <v>60</v>
      </c>
      <c r="O1104" s="25" t="s">
        <v>7406</v>
      </c>
      <c r="P1104" s="25" t="s">
        <v>7404</v>
      </c>
      <c r="Q1104" s="26">
        <f t="shared" si="29"/>
        <v>9578</v>
      </c>
      <c r="R1104" s="25" t="s">
        <v>9398</v>
      </c>
      <c r="S1104" s="25" t="s">
        <v>6120</v>
      </c>
      <c r="T1104" s="25" t="s">
        <v>35</v>
      </c>
      <c r="U1104" s="25">
        <v>1</v>
      </c>
      <c r="V1104" s="25">
        <v>1</v>
      </c>
      <c r="W1104" s="25" t="s">
        <v>7405</v>
      </c>
    </row>
    <row r="1105" spans="1:23">
      <c r="A1105" s="25">
        <v>3627</v>
      </c>
      <c r="B1105" s="25">
        <v>24</v>
      </c>
      <c r="C1105" s="25" t="s">
        <v>25</v>
      </c>
      <c r="D1105" s="25">
        <v>321028</v>
      </c>
      <c r="E1105" s="25" t="s">
        <v>2343</v>
      </c>
      <c r="F1105" s="25" t="s">
        <v>7407</v>
      </c>
      <c r="G1105" s="25" t="s">
        <v>28</v>
      </c>
      <c r="H1105" s="26">
        <v>4483.956185</v>
      </c>
      <c r="I1105" s="25">
        <v>4484</v>
      </c>
      <c r="J1105" s="25" t="s">
        <v>7407</v>
      </c>
      <c r="K1105" s="25" t="s">
        <v>252</v>
      </c>
      <c r="L1105" s="25" t="s">
        <v>7407</v>
      </c>
      <c r="M1105" s="25" t="s">
        <v>30</v>
      </c>
      <c r="N1105" s="25" t="s">
        <v>60</v>
      </c>
      <c r="O1105" s="25" t="s">
        <v>4321</v>
      </c>
      <c r="P1105" s="25" t="s">
        <v>4321</v>
      </c>
      <c r="Q1105" s="26">
        <f t="shared" si="29"/>
        <v>4417</v>
      </c>
      <c r="R1105" s="25" t="s">
        <v>9398</v>
      </c>
      <c r="S1105" s="25" t="s">
        <v>6120</v>
      </c>
      <c r="T1105" s="25" t="s">
        <v>35</v>
      </c>
      <c r="U1105" s="25">
        <v>1</v>
      </c>
      <c r="V1105" s="25">
        <v>1</v>
      </c>
      <c r="W1105" s="25" t="s">
        <v>7408</v>
      </c>
    </row>
    <row r="1106" spans="1:23">
      <c r="A1106" s="25">
        <v>3629</v>
      </c>
      <c r="B1106" s="25">
        <v>24</v>
      </c>
      <c r="C1106" s="25" t="s">
        <v>25</v>
      </c>
      <c r="D1106" s="25">
        <v>321028</v>
      </c>
      <c r="E1106" s="25" t="s">
        <v>2343</v>
      </c>
      <c r="F1106" s="25" t="s">
        <v>7409</v>
      </c>
      <c r="G1106" s="25" t="s">
        <v>28</v>
      </c>
      <c r="H1106" s="26">
        <v>2853.3471635000001</v>
      </c>
      <c r="I1106" s="25">
        <v>2853</v>
      </c>
      <c r="J1106" s="25" t="s">
        <v>7409</v>
      </c>
      <c r="K1106" s="25" t="s">
        <v>252</v>
      </c>
      <c r="L1106" s="25" t="s">
        <v>7409</v>
      </c>
      <c r="M1106" s="25" t="s">
        <v>30</v>
      </c>
      <c r="N1106" s="25" t="s">
        <v>60</v>
      </c>
      <c r="O1106" s="25" t="s">
        <v>5633</v>
      </c>
      <c r="P1106" s="25" t="s">
        <v>7410</v>
      </c>
      <c r="Q1106" s="26">
        <f t="shared" si="29"/>
        <v>1413</v>
      </c>
      <c r="R1106" s="25" t="s">
        <v>9398</v>
      </c>
      <c r="S1106" s="25" t="s">
        <v>6120</v>
      </c>
      <c r="T1106" s="25" t="s">
        <v>35</v>
      </c>
      <c r="U1106" s="25">
        <v>1</v>
      </c>
      <c r="V1106" s="25">
        <v>1</v>
      </c>
      <c r="W1106" s="25" t="s">
        <v>7411</v>
      </c>
    </row>
    <row r="1107" spans="1:23">
      <c r="A1107" s="25">
        <v>3630</v>
      </c>
      <c r="B1107" s="25">
        <v>24</v>
      </c>
      <c r="C1107" s="25" t="s">
        <v>25</v>
      </c>
      <c r="D1107" s="25">
        <v>321028</v>
      </c>
      <c r="E1107" s="25" t="s">
        <v>2343</v>
      </c>
      <c r="F1107" s="25" t="s">
        <v>7412</v>
      </c>
      <c r="G1107" s="25" t="s">
        <v>28</v>
      </c>
      <c r="H1107" s="26">
        <v>250.040795508</v>
      </c>
      <c r="I1107" s="25">
        <v>250</v>
      </c>
      <c r="J1107" s="25" t="s">
        <v>7412</v>
      </c>
      <c r="K1107" s="25" t="s">
        <v>252</v>
      </c>
      <c r="L1107" s="25" t="s">
        <v>7412</v>
      </c>
      <c r="M1107" s="25" t="s">
        <v>30</v>
      </c>
      <c r="N1107" s="25" t="s">
        <v>55</v>
      </c>
      <c r="O1107" s="25" t="s">
        <v>2383</v>
      </c>
      <c r="P1107" s="25" t="s">
        <v>2383</v>
      </c>
      <c r="Q1107" s="26">
        <f t="shared" si="29"/>
        <v>255</v>
      </c>
      <c r="R1107" s="25" t="s">
        <v>9398</v>
      </c>
      <c r="S1107" s="25" t="s">
        <v>6120</v>
      </c>
      <c r="T1107" s="25" t="s">
        <v>35</v>
      </c>
      <c r="U1107" s="25">
        <v>1</v>
      </c>
      <c r="V1107" s="25">
        <v>1</v>
      </c>
      <c r="W1107" s="25" t="s">
        <v>7413</v>
      </c>
    </row>
    <row r="1108" spans="1:23">
      <c r="A1108" s="25">
        <v>3632</v>
      </c>
      <c r="B1108" s="25">
        <v>24</v>
      </c>
      <c r="C1108" s="25" t="s">
        <v>25</v>
      </c>
      <c r="D1108" s="25">
        <v>321028</v>
      </c>
      <c r="E1108" s="25" t="s">
        <v>2343</v>
      </c>
      <c r="F1108" s="25" t="s">
        <v>7414</v>
      </c>
      <c r="G1108" s="25" t="s">
        <v>28</v>
      </c>
      <c r="H1108" s="26">
        <v>9262.7138924800001</v>
      </c>
      <c r="I1108" s="25">
        <v>9263</v>
      </c>
      <c r="J1108" s="25" t="s">
        <v>7414</v>
      </c>
      <c r="K1108" s="25" t="s">
        <v>252</v>
      </c>
      <c r="L1108" s="25" t="s">
        <v>7414</v>
      </c>
      <c r="M1108" s="25" t="s">
        <v>30</v>
      </c>
      <c r="N1108" s="25" t="s">
        <v>60</v>
      </c>
      <c r="O1108" s="25" t="s">
        <v>259</v>
      </c>
      <c r="P1108" s="25" t="s">
        <v>7415</v>
      </c>
      <c r="Q1108" s="26">
        <f t="shared" si="29"/>
        <v>5755</v>
      </c>
      <c r="R1108" s="25" t="s">
        <v>9398</v>
      </c>
      <c r="S1108" s="25" t="s">
        <v>6120</v>
      </c>
      <c r="T1108" s="25" t="s">
        <v>35</v>
      </c>
      <c r="U1108" s="25">
        <v>1</v>
      </c>
      <c r="V1108" s="25">
        <v>1</v>
      </c>
      <c r="W1108" s="25" t="s">
        <v>7416</v>
      </c>
    </row>
    <row r="1109" spans="1:23">
      <c r="A1109" s="25">
        <v>2967</v>
      </c>
      <c r="B1109" s="25">
        <v>20</v>
      </c>
      <c r="C1109" s="25" t="s">
        <v>21</v>
      </c>
      <c r="D1109" s="25">
        <v>321028</v>
      </c>
      <c r="E1109" s="25" t="s">
        <v>2343</v>
      </c>
      <c r="F1109" s="25" t="s">
        <v>6118</v>
      </c>
      <c r="G1109" s="25" t="s">
        <v>28</v>
      </c>
      <c r="H1109" s="26">
        <v>2755.0688965099998</v>
      </c>
      <c r="I1109" s="25">
        <v>2755</v>
      </c>
      <c r="J1109" s="25" t="s">
        <v>6118</v>
      </c>
      <c r="K1109" s="25" t="s">
        <v>252</v>
      </c>
      <c r="L1109" s="25" t="s">
        <v>6118</v>
      </c>
      <c r="M1109" s="25" t="s">
        <v>30</v>
      </c>
      <c r="N1109" s="25" t="s">
        <v>60</v>
      </c>
      <c r="O1109" s="25" t="s">
        <v>3603</v>
      </c>
      <c r="P1109" s="25" t="s">
        <v>3603</v>
      </c>
      <c r="Q1109" s="26">
        <f t="shared" si="29"/>
        <v>2816</v>
      </c>
      <c r="R1109" s="25" t="s">
        <v>9398</v>
      </c>
      <c r="S1109" s="25" t="s">
        <v>6120</v>
      </c>
      <c r="T1109" s="25" t="s">
        <v>35</v>
      </c>
      <c r="U1109" s="25">
        <v>1</v>
      </c>
      <c r="V1109" s="25">
        <v>1</v>
      </c>
      <c r="W1109" s="25" t="s">
        <v>6121</v>
      </c>
    </row>
    <row r="1110" spans="1:23">
      <c r="A1110" s="25">
        <v>2973</v>
      </c>
      <c r="B1110" s="25">
        <v>20</v>
      </c>
      <c r="C1110" s="25" t="s">
        <v>21</v>
      </c>
      <c r="D1110" s="25">
        <v>321028</v>
      </c>
      <c r="E1110" s="25" t="s">
        <v>2343</v>
      </c>
      <c r="F1110" s="25" t="s">
        <v>2395</v>
      </c>
      <c r="G1110" s="25" t="s">
        <v>28</v>
      </c>
      <c r="H1110" s="26">
        <v>7046.3969715200001</v>
      </c>
      <c r="I1110" s="25">
        <v>7046</v>
      </c>
      <c r="J1110" s="25" t="s">
        <v>2395</v>
      </c>
      <c r="K1110" s="25" t="s">
        <v>252</v>
      </c>
      <c r="L1110" s="25" t="s">
        <v>2395</v>
      </c>
      <c r="M1110" s="25" t="s">
        <v>30</v>
      </c>
      <c r="N1110" s="25" t="s">
        <v>60</v>
      </c>
      <c r="O1110" s="25" t="s">
        <v>6134</v>
      </c>
      <c r="P1110" s="25" t="s">
        <v>6135</v>
      </c>
      <c r="Q1110" s="26">
        <f t="shared" si="29"/>
        <v>3553</v>
      </c>
      <c r="R1110" s="25" t="s">
        <v>9398</v>
      </c>
      <c r="S1110" s="25" t="s">
        <v>6120</v>
      </c>
      <c r="T1110" s="25" t="s">
        <v>35</v>
      </c>
      <c r="U1110" s="25">
        <v>1</v>
      </c>
      <c r="V1110" s="25">
        <v>1</v>
      </c>
      <c r="W1110" s="25" t="s">
        <v>6136</v>
      </c>
    </row>
    <row r="1111" spans="1:23">
      <c r="A1111" s="25">
        <v>903</v>
      </c>
      <c r="B1111" s="25">
        <v>4</v>
      </c>
      <c r="C1111" s="25" t="s">
        <v>25</v>
      </c>
      <c r="D1111" s="25">
        <v>320854</v>
      </c>
      <c r="E1111" s="25" t="s">
        <v>1455</v>
      </c>
      <c r="F1111" s="25" t="s">
        <v>2060</v>
      </c>
      <c r="G1111" s="25" t="s">
        <v>28</v>
      </c>
      <c r="H1111" s="26">
        <v>1179.3552310099999</v>
      </c>
      <c r="I1111" s="25">
        <v>1179</v>
      </c>
      <c r="J1111" s="25" t="s">
        <v>2060</v>
      </c>
      <c r="K1111" s="25" t="s">
        <v>2061</v>
      </c>
      <c r="L1111" s="25" t="s">
        <v>2043</v>
      </c>
      <c r="M1111" s="25" t="s">
        <v>27</v>
      </c>
      <c r="N1111" s="25" t="s">
        <v>8426</v>
      </c>
      <c r="O1111" s="25" t="s">
        <v>1781</v>
      </c>
      <c r="P1111" s="25" t="s">
        <v>1781</v>
      </c>
      <c r="Q1111" s="26">
        <f t="shared" si="29"/>
        <v>1180</v>
      </c>
      <c r="R1111" s="25" t="s">
        <v>8736</v>
      </c>
      <c r="S1111" s="25" t="s">
        <v>2063</v>
      </c>
      <c r="T1111" s="25" t="s">
        <v>35</v>
      </c>
      <c r="U1111" s="25">
        <v>1</v>
      </c>
      <c r="V1111" s="25">
        <v>1</v>
      </c>
      <c r="W1111" s="25" t="s">
        <v>2064</v>
      </c>
    </row>
    <row r="1112" spans="1:23">
      <c r="A1112" s="25">
        <v>3434</v>
      </c>
      <c r="B1112" s="25">
        <v>23</v>
      </c>
      <c r="C1112" s="25" t="s">
        <v>25</v>
      </c>
      <c r="D1112" s="25">
        <v>320889</v>
      </c>
      <c r="E1112" s="25" t="s">
        <v>3635</v>
      </c>
      <c r="F1112" s="25" t="s">
        <v>7133</v>
      </c>
      <c r="G1112" s="25" t="s">
        <v>28</v>
      </c>
      <c r="H1112" s="26">
        <v>5054.0270159600004</v>
      </c>
      <c r="I1112" s="25">
        <v>5054</v>
      </c>
      <c r="J1112" s="25" t="s">
        <v>7133</v>
      </c>
      <c r="K1112" s="25" t="s">
        <v>2061</v>
      </c>
      <c r="L1112" s="25" t="s">
        <v>7133</v>
      </c>
      <c r="M1112" s="25" t="s">
        <v>30</v>
      </c>
      <c r="N1112" s="25" t="s">
        <v>60</v>
      </c>
      <c r="O1112" s="25" t="s">
        <v>5520</v>
      </c>
      <c r="P1112" s="25" t="s">
        <v>4429</v>
      </c>
      <c r="Q1112" s="26">
        <f t="shared" si="29"/>
        <v>728.5</v>
      </c>
      <c r="R1112" s="25" t="s">
        <v>9523</v>
      </c>
      <c r="S1112" s="25" t="s">
        <v>7135</v>
      </c>
      <c r="T1112" s="25" t="s">
        <v>48</v>
      </c>
      <c r="U1112" s="25">
        <v>1</v>
      </c>
      <c r="V1112" s="25">
        <v>2</v>
      </c>
      <c r="W1112" s="25" t="s">
        <v>7136</v>
      </c>
    </row>
    <row r="1113" spans="1:23">
      <c r="A1113" s="25">
        <v>3435</v>
      </c>
      <c r="B1113" s="25">
        <v>23</v>
      </c>
      <c r="C1113" s="25" t="s">
        <v>25</v>
      </c>
      <c r="D1113" s="25">
        <v>320889</v>
      </c>
      <c r="E1113" s="25" t="s">
        <v>3635</v>
      </c>
      <c r="F1113" s="25" t="s">
        <v>7133</v>
      </c>
      <c r="G1113" s="25" t="s">
        <v>28</v>
      </c>
      <c r="H1113" s="26">
        <v>5054.0270159600004</v>
      </c>
      <c r="I1113" s="25">
        <v>5054</v>
      </c>
      <c r="J1113" s="25" t="s">
        <v>7133</v>
      </c>
      <c r="K1113" s="25" t="s">
        <v>2061</v>
      </c>
      <c r="L1113" s="25" t="s">
        <v>7133</v>
      </c>
      <c r="M1113" s="25" t="s">
        <v>30</v>
      </c>
      <c r="N1113" s="25" t="s">
        <v>8445</v>
      </c>
      <c r="O1113" s="25" t="s">
        <v>3810</v>
      </c>
      <c r="P1113" s="25" t="s">
        <v>4429</v>
      </c>
      <c r="Q1113" s="26">
        <f t="shared" si="29"/>
        <v>1769.5</v>
      </c>
      <c r="R1113" s="25" t="s">
        <v>9523</v>
      </c>
      <c r="S1113" s="25" t="s">
        <v>7135</v>
      </c>
      <c r="T1113" s="25" t="s">
        <v>48</v>
      </c>
      <c r="U1113" s="25">
        <v>1</v>
      </c>
      <c r="V1113" s="25">
        <v>2</v>
      </c>
      <c r="W1113" s="25" t="s">
        <v>7136</v>
      </c>
    </row>
    <row r="1114" spans="1:23">
      <c r="A1114" s="25">
        <v>3436</v>
      </c>
      <c r="B1114" s="25">
        <v>23</v>
      </c>
      <c r="C1114" s="25" t="s">
        <v>25</v>
      </c>
      <c r="D1114" s="25">
        <v>320889</v>
      </c>
      <c r="E1114" s="25" t="s">
        <v>3635</v>
      </c>
      <c r="F1114" s="25" t="s">
        <v>7133</v>
      </c>
      <c r="G1114" s="25" t="s">
        <v>28</v>
      </c>
      <c r="H1114" s="26">
        <v>5054.0270159600004</v>
      </c>
      <c r="I1114" s="25">
        <v>5054</v>
      </c>
      <c r="J1114" s="25" t="s">
        <v>7133</v>
      </c>
      <c r="K1114" s="25" t="s">
        <v>2061</v>
      </c>
      <c r="L1114" s="25" t="s">
        <v>7133</v>
      </c>
      <c r="M1114" s="25" t="s">
        <v>30</v>
      </c>
      <c r="N1114" s="25" t="s">
        <v>60</v>
      </c>
      <c r="O1114" s="25" t="s">
        <v>5520</v>
      </c>
      <c r="P1114" s="25" t="s">
        <v>4429</v>
      </c>
      <c r="Q1114" s="26">
        <f t="shared" si="29"/>
        <v>728.5</v>
      </c>
      <c r="R1114" s="25" t="s">
        <v>9524</v>
      </c>
      <c r="S1114" s="25" t="s">
        <v>7138</v>
      </c>
      <c r="T1114" s="25" t="s">
        <v>48</v>
      </c>
      <c r="U1114" s="25">
        <v>1</v>
      </c>
      <c r="V1114" s="25">
        <v>2</v>
      </c>
      <c r="W1114" s="25" t="s">
        <v>7136</v>
      </c>
    </row>
    <row r="1115" spans="1:23">
      <c r="A1115" s="25">
        <v>3437</v>
      </c>
      <c r="B1115" s="25">
        <v>23</v>
      </c>
      <c r="C1115" s="25" t="s">
        <v>25</v>
      </c>
      <c r="D1115" s="25">
        <v>320889</v>
      </c>
      <c r="E1115" s="25" t="s">
        <v>3635</v>
      </c>
      <c r="F1115" s="25" t="s">
        <v>7133</v>
      </c>
      <c r="G1115" s="25" t="s">
        <v>28</v>
      </c>
      <c r="H1115" s="26">
        <v>5054.0270159600004</v>
      </c>
      <c r="I1115" s="25">
        <v>5054</v>
      </c>
      <c r="J1115" s="25" t="s">
        <v>7133</v>
      </c>
      <c r="K1115" s="25" t="s">
        <v>2061</v>
      </c>
      <c r="L1115" s="25" t="s">
        <v>7133</v>
      </c>
      <c r="M1115" s="25" t="s">
        <v>30</v>
      </c>
      <c r="N1115" s="25" t="s">
        <v>8445</v>
      </c>
      <c r="O1115" s="25" t="s">
        <v>3810</v>
      </c>
      <c r="P1115" s="25" t="s">
        <v>4429</v>
      </c>
      <c r="Q1115" s="26">
        <f t="shared" si="29"/>
        <v>1769.5</v>
      </c>
      <c r="R1115" s="25" t="s">
        <v>9524</v>
      </c>
      <c r="S1115" s="25" t="s">
        <v>7138</v>
      </c>
      <c r="T1115" s="25" t="s">
        <v>48</v>
      </c>
      <c r="U1115" s="25">
        <v>1</v>
      </c>
      <c r="V1115" s="25">
        <v>2</v>
      </c>
      <c r="W1115" s="25" t="s">
        <v>7136</v>
      </c>
    </row>
    <row r="1116" spans="1:23">
      <c r="A1116" s="25">
        <v>3442</v>
      </c>
      <c r="B1116" s="25">
        <v>23</v>
      </c>
      <c r="C1116" s="25" t="s">
        <v>25</v>
      </c>
      <c r="D1116" s="25">
        <v>320889</v>
      </c>
      <c r="E1116" s="25" t="s">
        <v>3635</v>
      </c>
      <c r="F1116" s="25" t="s">
        <v>1734</v>
      </c>
      <c r="G1116" s="25" t="s">
        <v>28</v>
      </c>
      <c r="H1116" s="26">
        <v>1433.3795920099999</v>
      </c>
      <c r="I1116" s="25">
        <v>1433</v>
      </c>
      <c r="J1116" s="25" t="s">
        <v>1734</v>
      </c>
      <c r="K1116" s="25" t="s">
        <v>2061</v>
      </c>
      <c r="L1116" s="25" t="s">
        <v>1734</v>
      </c>
      <c r="M1116" s="25" t="s">
        <v>30</v>
      </c>
      <c r="N1116" s="25" t="s">
        <v>8445</v>
      </c>
      <c r="O1116" s="25" t="s">
        <v>3642</v>
      </c>
      <c r="P1116" s="25" t="s">
        <v>3642</v>
      </c>
      <c r="Q1116" s="26">
        <f t="shared" si="29"/>
        <v>708.5</v>
      </c>
      <c r="R1116" s="25" t="s">
        <v>9523</v>
      </c>
      <c r="S1116" s="25" t="s">
        <v>7135</v>
      </c>
      <c r="T1116" s="25" t="s">
        <v>48</v>
      </c>
      <c r="U1116" s="25">
        <v>1</v>
      </c>
      <c r="V1116" s="25">
        <v>2</v>
      </c>
      <c r="W1116" s="25" t="s">
        <v>7150</v>
      </c>
    </row>
    <row r="1117" spans="1:23">
      <c r="A1117" s="25">
        <v>3443</v>
      </c>
      <c r="B1117" s="25">
        <v>23</v>
      </c>
      <c r="C1117" s="25" t="s">
        <v>25</v>
      </c>
      <c r="D1117" s="25">
        <v>320889</v>
      </c>
      <c r="E1117" s="25" t="s">
        <v>3635</v>
      </c>
      <c r="F1117" s="25" t="s">
        <v>1734</v>
      </c>
      <c r="G1117" s="25" t="s">
        <v>28</v>
      </c>
      <c r="H1117" s="26">
        <v>1433.3795920099999</v>
      </c>
      <c r="I1117" s="25">
        <v>1433</v>
      </c>
      <c r="J1117" s="25" t="s">
        <v>1734</v>
      </c>
      <c r="K1117" s="25" t="s">
        <v>2061</v>
      </c>
      <c r="L1117" s="25" t="s">
        <v>1734</v>
      </c>
      <c r="M1117" s="25" t="s">
        <v>30</v>
      </c>
      <c r="N1117" s="25" t="s">
        <v>8445</v>
      </c>
      <c r="O1117" s="25" t="s">
        <v>3642</v>
      </c>
      <c r="P1117" s="25" t="s">
        <v>3642</v>
      </c>
      <c r="Q1117" s="26">
        <f t="shared" si="29"/>
        <v>708.5</v>
      </c>
      <c r="R1117" s="25" t="s">
        <v>9524</v>
      </c>
      <c r="S1117" s="25" t="s">
        <v>7138</v>
      </c>
      <c r="T1117" s="25" t="s">
        <v>48</v>
      </c>
      <c r="U1117" s="25">
        <v>1</v>
      </c>
      <c r="V1117" s="25">
        <v>2</v>
      </c>
      <c r="W1117" s="25" t="s">
        <v>7150</v>
      </c>
    </row>
    <row r="1118" spans="1:23">
      <c r="A1118" s="25">
        <v>4118</v>
      </c>
      <c r="B1118" s="25">
        <v>26</v>
      </c>
      <c r="C1118" s="25" t="s">
        <v>25</v>
      </c>
      <c r="D1118" s="25">
        <v>320889</v>
      </c>
      <c r="E1118" s="25" t="s">
        <v>3635</v>
      </c>
      <c r="F1118" s="25" t="s">
        <v>8161</v>
      </c>
      <c r="G1118" s="25" t="s">
        <v>28</v>
      </c>
      <c r="H1118" s="26">
        <v>10714.0873484</v>
      </c>
      <c r="I1118" s="25">
        <v>10714</v>
      </c>
      <c r="J1118" s="25" t="s">
        <v>8161</v>
      </c>
      <c r="K1118" s="25" t="s">
        <v>2061</v>
      </c>
      <c r="L1118" s="25" t="s">
        <v>2599</v>
      </c>
      <c r="M1118" s="25" t="s">
        <v>82</v>
      </c>
      <c r="N1118" s="25" t="s">
        <v>8445</v>
      </c>
      <c r="O1118" s="25" t="s">
        <v>8162</v>
      </c>
      <c r="P1118" s="25" t="s">
        <v>8162</v>
      </c>
      <c r="Q1118" s="26">
        <f t="shared" si="29"/>
        <v>5289</v>
      </c>
      <c r="R1118" s="25" t="s">
        <v>9523</v>
      </c>
      <c r="S1118" s="25" t="s">
        <v>7135</v>
      </c>
      <c r="T1118" s="25" t="s">
        <v>48</v>
      </c>
      <c r="U1118" s="25">
        <v>1</v>
      </c>
      <c r="V1118" s="25">
        <v>2</v>
      </c>
      <c r="W1118" s="25" t="s">
        <v>8163</v>
      </c>
    </row>
    <row r="1119" spans="1:23">
      <c r="A1119" s="25">
        <v>4119</v>
      </c>
      <c r="B1119" s="25">
        <v>26</v>
      </c>
      <c r="C1119" s="25" t="s">
        <v>25</v>
      </c>
      <c r="D1119" s="25">
        <v>320889</v>
      </c>
      <c r="E1119" s="25" t="s">
        <v>3635</v>
      </c>
      <c r="F1119" s="25" t="s">
        <v>8161</v>
      </c>
      <c r="G1119" s="25" t="s">
        <v>28</v>
      </c>
      <c r="H1119" s="26">
        <v>10714.0873484</v>
      </c>
      <c r="I1119" s="25">
        <v>10714</v>
      </c>
      <c r="J1119" s="25" t="s">
        <v>8161</v>
      </c>
      <c r="K1119" s="25" t="s">
        <v>2061</v>
      </c>
      <c r="L1119" s="25" t="s">
        <v>2599</v>
      </c>
      <c r="M1119" s="25" t="s">
        <v>82</v>
      </c>
      <c r="N1119" s="25" t="s">
        <v>8445</v>
      </c>
      <c r="O1119" s="25" t="s">
        <v>8162</v>
      </c>
      <c r="P1119" s="25" t="s">
        <v>8162</v>
      </c>
      <c r="Q1119" s="26">
        <f t="shared" si="29"/>
        <v>5289</v>
      </c>
      <c r="R1119" s="25" t="s">
        <v>9524</v>
      </c>
      <c r="S1119" s="25" t="s">
        <v>7138</v>
      </c>
      <c r="T1119" s="25" t="s">
        <v>48</v>
      </c>
      <c r="U1119" s="25">
        <v>1</v>
      </c>
      <c r="V1119" s="25">
        <v>2</v>
      </c>
      <c r="W1119" s="25" t="s">
        <v>8163</v>
      </c>
    </row>
    <row r="1120" spans="1:23">
      <c r="A1120" s="25">
        <v>2822</v>
      </c>
      <c r="B1120" s="25">
        <v>18</v>
      </c>
      <c r="C1120" s="25" t="s">
        <v>25</v>
      </c>
      <c r="D1120" s="25">
        <v>321028</v>
      </c>
      <c r="E1120" s="25" t="s">
        <v>2343</v>
      </c>
      <c r="F1120" s="25" t="s">
        <v>5887</v>
      </c>
      <c r="G1120" s="25" t="s">
        <v>28</v>
      </c>
      <c r="H1120" s="26">
        <v>12392.8202824</v>
      </c>
      <c r="I1120" s="25">
        <v>12393</v>
      </c>
      <c r="J1120" s="25" t="s">
        <v>5887</v>
      </c>
      <c r="K1120" s="25" t="s">
        <v>2061</v>
      </c>
      <c r="L1120" s="25" t="s">
        <v>5888</v>
      </c>
      <c r="M1120" s="25" t="s">
        <v>76</v>
      </c>
      <c r="N1120" s="25" t="s">
        <v>60</v>
      </c>
      <c r="O1120" s="25" t="s">
        <v>5889</v>
      </c>
      <c r="P1120" s="25" t="s">
        <v>5890</v>
      </c>
      <c r="Q1120" s="26">
        <f t="shared" si="29"/>
        <v>3242.5555555555557</v>
      </c>
      <c r="R1120" s="25" t="s">
        <v>9360</v>
      </c>
      <c r="S1120" s="25" t="s">
        <v>9361</v>
      </c>
      <c r="T1120" s="25" t="s">
        <v>5893</v>
      </c>
      <c r="U1120" s="25">
        <v>35</v>
      </c>
      <c r="V1120" s="25">
        <v>45</v>
      </c>
      <c r="W1120" s="25" t="s">
        <v>5894</v>
      </c>
    </row>
    <row r="1121" spans="1:23">
      <c r="A1121" s="25">
        <v>2823</v>
      </c>
      <c r="B1121" s="25">
        <v>18</v>
      </c>
      <c r="C1121" s="25" t="s">
        <v>25</v>
      </c>
      <c r="D1121" s="25">
        <v>321028</v>
      </c>
      <c r="E1121" s="25" t="s">
        <v>2343</v>
      </c>
      <c r="F1121" s="25" t="s">
        <v>5887</v>
      </c>
      <c r="G1121" s="25" t="s">
        <v>28</v>
      </c>
      <c r="H1121" s="26">
        <v>12392.8202824</v>
      </c>
      <c r="I1121" s="25">
        <v>12393</v>
      </c>
      <c r="J1121" s="25" t="s">
        <v>5887</v>
      </c>
      <c r="K1121" s="25" t="s">
        <v>2061</v>
      </c>
      <c r="L1121" s="25" t="s">
        <v>5888</v>
      </c>
      <c r="M1121" s="25" t="s">
        <v>76</v>
      </c>
      <c r="N1121" s="25" t="s">
        <v>60</v>
      </c>
      <c r="O1121" s="25" t="s">
        <v>5889</v>
      </c>
      <c r="P1121" s="25" t="s">
        <v>5890</v>
      </c>
      <c r="Q1121" s="26">
        <f t="shared" si="29"/>
        <v>463.22222222222223</v>
      </c>
      <c r="R1121" s="25" t="s">
        <v>9362</v>
      </c>
      <c r="S1121" s="25" t="s">
        <v>9361</v>
      </c>
      <c r="T1121" s="25" t="s">
        <v>5896</v>
      </c>
      <c r="U1121" s="25">
        <v>5</v>
      </c>
      <c r="V1121" s="25">
        <v>45</v>
      </c>
      <c r="W1121" s="25" t="s">
        <v>5894</v>
      </c>
    </row>
    <row r="1122" spans="1:23">
      <c r="A1122" s="25">
        <v>2827</v>
      </c>
      <c r="B1122" s="25">
        <v>18</v>
      </c>
      <c r="C1122" s="25" t="s">
        <v>25</v>
      </c>
      <c r="D1122" s="25">
        <v>321028</v>
      </c>
      <c r="E1122" s="25" t="s">
        <v>2343</v>
      </c>
      <c r="F1122" s="25" t="s">
        <v>5887</v>
      </c>
      <c r="G1122" s="25" t="s">
        <v>28</v>
      </c>
      <c r="H1122" s="26">
        <v>12392.8202824</v>
      </c>
      <c r="I1122" s="25">
        <v>12393</v>
      </c>
      <c r="J1122" s="25" t="s">
        <v>5887</v>
      </c>
      <c r="K1122" s="25" t="s">
        <v>2061</v>
      </c>
      <c r="L1122" s="25" t="s">
        <v>5888</v>
      </c>
      <c r="M1122" s="25" t="s">
        <v>76</v>
      </c>
      <c r="N1122" s="25" t="s">
        <v>60</v>
      </c>
      <c r="O1122" s="25" t="s">
        <v>5889</v>
      </c>
      <c r="P1122" s="25" t="s">
        <v>5890</v>
      </c>
      <c r="Q1122" s="26">
        <f t="shared" si="29"/>
        <v>463.22222222222223</v>
      </c>
      <c r="R1122" s="25" t="s">
        <v>9363</v>
      </c>
      <c r="S1122" s="25" t="s">
        <v>9364</v>
      </c>
      <c r="T1122" s="25" t="s">
        <v>5896</v>
      </c>
      <c r="U1122" s="25">
        <v>5</v>
      </c>
      <c r="V1122" s="25">
        <v>45</v>
      </c>
      <c r="W1122" s="25" t="s">
        <v>5894</v>
      </c>
    </row>
    <row r="1123" spans="1:23">
      <c r="A1123" s="25">
        <v>177</v>
      </c>
      <c r="B1123" s="25">
        <v>2</v>
      </c>
      <c r="C1123" s="25" t="s">
        <v>25</v>
      </c>
      <c r="D1123" s="25">
        <v>320803</v>
      </c>
      <c r="E1123" s="25" t="s">
        <v>8425</v>
      </c>
      <c r="F1123" s="25" t="s">
        <v>609</v>
      </c>
      <c r="G1123" s="25" t="s">
        <v>28</v>
      </c>
      <c r="H1123" s="26">
        <v>589.96056650800006</v>
      </c>
      <c r="I1123" s="25">
        <v>590</v>
      </c>
      <c r="J1123" s="25" t="s">
        <v>609</v>
      </c>
      <c r="K1123" s="25" t="s">
        <v>610</v>
      </c>
      <c r="L1123" s="25" t="s">
        <v>611</v>
      </c>
      <c r="M1123" s="25" t="s">
        <v>76</v>
      </c>
      <c r="N1123" s="25" t="s">
        <v>8445</v>
      </c>
      <c r="O1123" s="25" t="s">
        <v>612</v>
      </c>
      <c r="P1123" s="25" t="s">
        <v>612</v>
      </c>
      <c r="Q1123" s="26">
        <f t="shared" si="29"/>
        <v>593</v>
      </c>
      <c r="R1123" s="25" t="s">
        <v>8507</v>
      </c>
      <c r="S1123" s="25" t="s">
        <v>8508</v>
      </c>
      <c r="T1123" s="25" t="s">
        <v>35</v>
      </c>
      <c r="U1123" s="25">
        <v>1</v>
      </c>
      <c r="V1123" s="25">
        <v>1</v>
      </c>
      <c r="W1123" s="25" t="s">
        <v>615</v>
      </c>
    </row>
    <row r="1124" spans="1:23">
      <c r="A1124" s="25">
        <v>180</v>
      </c>
      <c r="B1124" s="25">
        <v>2</v>
      </c>
      <c r="C1124" s="25" t="s">
        <v>25</v>
      </c>
      <c r="D1124" s="25">
        <v>320803</v>
      </c>
      <c r="E1124" s="25" t="s">
        <v>8425</v>
      </c>
      <c r="F1124" s="25" t="s">
        <v>624</v>
      </c>
      <c r="G1124" s="25" t="s">
        <v>28</v>
      </c>
      <c r="H1124" s="26">
        <v>864.64112699299994</v>
      </c>
      <c r="I1124" s="25">
        <v>865</v>
      </c>
      <c r="J1124" s="25" t="s">
        <v>624</v>
      </c>
      <c r="K1124" s="25" t="s">
        <v>610</v>
      </c>
      <c r="L1124" s="25" t="s">
        <v>625</v>
      </c>
      <c r="M1124" s="25" t="s">
        <v>76</v>
      </c>
      <c r="N1124" s="25" t="s">
        <v>55</v>
      </c>
      <c r="O1124" s="25" t="s">
        <v>626</v>
      </c>
      <c r="P1124" s="25" t="s">
        <v>626</v>
      </c>
      <c r="Q1124" s="26">
        <f t="shared" si="29"/>
        <v>838</v>
      </c>
      <c r="R1124" s="25" t="s">
        <v>8507</v>
      </c>
      <c r="S1124" s="25" t="s">
        <v>8508</v>
      </c>
      <c r="T1124" s="25" t="s">
        <v>35</v>
      </c>
      <c r="U1124" s="25">
        <v>1</v>
      </c>
      <c r="V1124" s="25">
        <v>1</v>
      </c>
      <c r="W1124" s="25" t="s">
        <v>627</v>
      </c>
    </row>
    <row r="1125" spans="1:23">
      <c r="A1125" s="25">
        <v>182</v>
      </c>
      <c r="B1125" s="25">
        <v>2</v>
      </c>
      <c r="C1125" s="25" t="s">
        <v>25</v>
      </c>
      <c r="D1125" s="25">
        <v>320803</v>
      </c>
      <c r="E1125" s="25" t="s">
        <v>8425</v>
      </c>
      <c r="F1125" s="25" t="s">
        <v>633</v>
      </c>
      <c r="G1125" s="25" t="s">
        <v>28</v>
      </c>
      <c r="H1125" s="26">
        <v>734.79201499700002</v>
      </c>
      <c r="I1125" s="25">
        <v>735</v>
      </c>
      <c r="J1125" s="25" t="s">
        <v>633</v>
      </c>
      <c r="K1125" s="25" t="s">
        <v>610</v>
      </c>
      <c r="L1125" s="25" t="s">
        <v>634</v>
      </c>
      <c r="M1125" s="25" t="s">
        <v>76</v>
      </c>
      <c r="N1125" s="25" t="s">
        <v>8445</v>
      </c>
      <c r="O1125" s="25" t="s">
        <v>84</v>
      </c>
      <c r="P1125" s="25" t="s">
        <v>84</v>
      </c>
      <c r="Q1125" s="26">
        <f t="shared" si="29"/>
        <v>691</v>
      </c>
      <c r="R1125" s="25" t="s">
        <v>8507</v>
      </c>
      <c r="S1125" s="25" t="s">
        <v>8508</v>
      </c>
      <c r="T1125" s="25" t="s">
        <v>35</v>
      </c>
      <c r="U1125" s="25">
        <v>1</v>
      </c>
      <c r="V1125" s="25">
        <v>1</v>
      </c>
      <c r="W1125" s="25" t="s">
        <v>635</v>
      </c>
    </row>
    <row r="1126" spans="1:23">
      <c r="A1126" s="25">
        <v>196</v>
      </c>
      <c r="B1126" s="25">
        <v>2</v>
      </c>
      <c r="C1126" s="25" t="s">
        <v>25</v>
      </c>
      <c r="D1126" s="25">
        <v>320803</v>
      </c>
      <c r="E1126" s="25" t="s">
        <v>8425</v>
      </c>
      <c r="F1126" s="25" t="s">
        <v>685</v>
      </c>
      <c r="G1126" s="25" t="s">
        <v>28</v>
      </c>
      <c r="H1126" s="26">
        <v>5408.69423947</v>
      </c>
      <c r="I1126" s="25">
        <v>5409</v>
      </c>
      <c r="J1126" s="25" t="s">
        <v>685</v>
      </c>
      <c r="K1126" s="25" t="s">
        <v>610</v>
      </c>
      <c r="L1126" s="25" t="s">
        <v>685</v>
      </c>
      <c r="M1126" s="25" t="s">
        <v>30</v>
      </c>
      <c r="N1126" s="25" t="s">
        <v>8445</v>
      </c>
      <c r="O1126" s="25" t="s">
        <v>686</v>
      </c>
      <c r="P1126" s="25" t="s">
        <v>686</v>
      </c>
      <c r="Q1126" s="26">
        <f t="shared" si="29"/>
        <v>5391</v>
      </c>
      <c r="R1126" s="25" t="s">
        <v>8507</v>
      </c>
      <c r="S1126" s="25" t="s">
        <v>8508</v>
      </c>
      <c r="T1126" s="25" t="s">
        <v>35</v>
      </c>
      <c r="U1126" s="25">
        <v>1</v>
      </c>
      <c r="V1126" s="25">
        <v>1</v>
      </c>
      <c r="W1126" s="25" t="s">
        <v>687</v>
      </c>
    </row>
    <row r="1127" spans="1:23">
      <c r="A1127" s="25">
        <v>200</v>
      </c>
      <c r="B1127" s="25">
        <v>2</v>
      </c>
      <c r="C1127" s="25" t="s">
        <v>25</v>
      </c>
      <c r="D1127" s="25">
        <v>320803</v>
      </c>
      <c r="E1127" s="25" t="s">
        <v>8425</v>
      </c>
      <c r="F1127" s="25" t="s">
        <v>702</v>
      </c>
      <c r="G1127" s="25" t="s">
        <v>28</v>
      </c>
      <c r="H1127" s="26">
        <v>581.06758399600005</v>
      </c>
      <c r="I1127" s="25">
        <v>581</v>
      </c>
      <c r="J1127" s="25" t="s">
        <v>702</v>
      </c>
      <c r="K1127" s="25" t="s">
        <v>610</v>
      </c>
      <c r="L1127" s="25" t="s">
        <v>702</v>
      </c>
      <c r="M1127" s="25" t="s">
        <v>30</v>
      </c>
      <c r="N1127" s="25" t="s">
        <v>60</v>
      </c>
      <c r="O1127" s="25" t="s">
        <v>482</v>
      </c>
      <c r="P1127" s="25" t="s">
        <v>482</v>
      </c>
      <c r="Q1127" s="26">
        <f t="shared" si="29"/>
        <v>561</v>
      </c>
      <c r="R1127" s="25" t="s">
        <v>8507</v>
      </c>
      <c r="S1127" s="25" t="s">
        <v>8508</v>
      </c>
      <c r="T1127" s="25" t="s">
        <v>35</v>
      </c>
      <c r="U1127" s="25">
        <v>1</v>
      </c>
      <c r="V1127" s="25">
        <v>1</v>
      </c>
      <c r="W1127" s="25" t="s">
        <v>703</v>
      </c>
    </row>
    <row r="1128" spans="1:23">
      <c r="A1128" s="25">
        <v>2828</v>
      </c>
      <c r="B1128" s="25">
        <v>18</v>
      </c>
      <c r="C1128" s="25" t="s">
        <v>25</v>
      </c>
      <c r="D1128" s="25">
        <v>321028</v>
      </c>
      <c r="E1128" s="25" t="s">
        <v>2343</v>
      </c>
      <c r="F1128" s="25" t="s">
        <v>5900</v>
      </c>
      <c r="G1128" s="25" t="s">
        <v>28</v>
      </c>
      <c r="H1128" s="26">
        <v>8473.0929730900007</v>
      </c>
      <c r="I1128" s="25">
        <v>8473</v>
      </c>
      <c r="J1128" s="25" t="s">
        <v>5900</v>
      </c>
      <c r="K1128" s="25" t="s">
        <v>610</v>
      </c>
      <c r="L1128" s="25" t="s">
        <v>5888</v>
      </c>
      <c r="M1128" s="25" t="s">
        <v>83</v>
      </c>
      <c r="N1128" s="25" t="s">
        <v>60</v>
      </c>
      <c r="O1128" s="25" t="s">
        <v>5901</v>
      </c>
      <c r="P1128" s="25" t="s">
        <v>5901</v>
      </c>
      <c r="Q1128" s="26">
        <f t="shared" si="29"/>
        <v>8607</v>
      </c>
      <c r="R1128" s="25" t="s">
        <v>9365</v>
      </c>
      <c r="S1128" s="25" t="s">
        <v>9366</v>
      </c>
      <c r="T1128" s="25" t="s">
        <v>35</v>
      </c>
      <c r="U1128" s="25">
        <v>1</v>
      </c>
      <c r="V1128" s="25">
        <v>1</v>
      </c>
      <c r="W1128" s="25" t="s">
        <v>5904</v>
      </c>
    </row>
    <row r="1129" spans="1:23">
      <c r="A1129" s="25">
        <v>322</v>
      </c>
      <c r="B1129" s="25">
        <v>3</v>
      </c>
      <c r="C1129" s="25" t="s">
        <v>25</v>
      </c>
      <c r="D1129" s="25">
        <v>320803</v>
      </c>
      <c r="E1129" s="25" t="s">
        <v>8425</v>
      </c>
      <c r="F1129" s="25" t="s">
        <v>1071</v>
      </c>
      <c r="G1129" s="25" t="s">
        <v>28</v>
      </c>
      <c r="H1129" s="26">
        <v>9748.5798979899992</v>
      </c>
      <c r="I1129" s="25">
        <v>9749</v>
      </c>
      <c r="J1129" s="25" t="s">
        <v>1071</v>
      </c>
      <c r="K1129" s="25" t="s">
        <v>1082</v>
      </c>
      <c r="L1129" s="25" t="s">
        <v>1071</v>
      </c>
      <c r="M1129" s="25" t="s">
        <v>30</v>
      </c>
      <c r="N1129" s="25" t="s">
        <v>60</v>
      </c>
      <c r="O1129" s="25" t="s">
        <v>1083</v>
      </c>
      <c r="P1129" s="25" t="s">
        <v>1073</v>
      </c>
      <c r="Q1129" s="26">
        <f t="shared" si="29"/>
        <v>3057</v>
      </c>
      <c r="R1129" s="25" t="s">
        <v>8572</v>
      </c>
      <c r="S1129" s="25" t="s">
        <v>8573</v>
      </c>
      <c r="T1129" s="25" t="s">
        <v>35</v>
      </c>
      <c r="U1129" s="25">
        <v>1</v>
      </c>
      <c r="V1129" s="25">
        <v>1</v>
      </c>
      <c r="W1129" s="25" t="s">
        <v>1077</v>
      </c>
    </row>
    <row r="1130" spans="1:23">
      <c r="A1130" s="25">
        <v>341</v>
      </c>
      <c r="B1130" s="25">
        <v>3</v>
      </c>
      <c r="C1130" s="25" t="s">
        <v>25</v>
      </c>
      <c r="D1130" s="25">
        <v>320803</v>
      </c>
      <c r="E1130" s="25" t="s">
        <v>8425</v>
      </c>
      <c r="F1130" s="25" t="s">
        <v>1121</v>
      </c>
      <c r="G1130" s="25" t="s">
        <v>28</v>
      </c>
      <c r="H1130" s="26">
        <v>1158.0881220000001</v>
      </c>
      <c r="I1130" s="25">
        <v>1158</v>
      </c>
      <c r="J1130" s="25" t="s">
        <v>1121</v>
      </c>
      <c r="K1130" s="25" t="s">
        <v>1082</v>
      </c>
      <c r="L1130" s="25" t="s">
        <v>1116</v>
      </c>
      <c r="M1130" s="25" t="s">
        <v>83</v>
      </c>
      <c r="N1130" s="25" t="s">
        <v>8445</v>
      </c>
      <c r="O1130" s="25" t="s">
        <v>655</v>
      </c>
      <c r="P1130" s="25" t="s">
        <v>655</v>
      </c>
      <c r="Q1130" s="26">
        <f t="shared" si="29"/>
        <v>1237</v>
      </c>
      <c r="R1130" s="25" t="s">
        <v>8572</v>
      </c>
      <c r="S1130" s="25" t="s">
        <v>8573</v>
      </c>
      <c r="T1130" s="25" t="s">
        <v>35</v>
      </c>
      <c r="U1130" s="25">
        <v>1</v>
      </c>
      <c r="V1130" s="25">
        <v>1</v>
      </c>
      <c r="W1130" s="25" t="s">
        <v>1122</v>
      </c>
    </row>
    <row r="1131" spans="1:23">
      <c r="A1131" s="25">
        <v>1006</v>
      </c>
      <c r="B1131" s="25">
        <v>5</v>
      </c>
      <c r="C1131" s="25" t="s">
        <v>25</v>
      </c>
      <c r="D1131" s="25">
        <v>320803</v>
      </c>
      <c r="E1131" s="25" t="s">
        <v>8425</v>
      </c>
      <c r="F1131" s="25" t="s">
        <v>2239</v>
      </c>
      <c r="G1131" s="25" t="s">
        <v>28</v>
      </c>
      <c r="H1131" s="26">
        <v>9679.5621989800002</v>
      </c>
      <c r="I1131" s="25">
        <v>9680</v>
      </c>
      <c r="J1131" s="25" t="s">
        <v>2239</v>
      </c>
      <c r="K1131" s="25" t="s">
        <v>1082</v>
      </c>
      <c r="L1131" s="25" t="s">
        <v>2239</v>
      </c>
      <c r="M1131" s="25" t="s">
        <v>30</v>
      </c>
      <c r="N1131" s="25" t="s">
        <v>60</v>
      </c>
      <c r="O1131" s="25" t="s">
        <v>2240</v>
      </c>
      <c r="P1131" s="25" t="s">
        <v>2241</v>
      </c>
      <c r="Q1131" s="26">
        <f t="shared" si="29"/>
        <v>4888</v>
      </c>
      <c r="R1131" s="25" t="s">
        <v>8572</v>
      </c>
      <c r="S1131" s="25" t="s">
        <v>8573</v>
      </c>
      <c r="T1131" s="25" t="s">
        <v>35</v>
      </c>
      <c r="U1131" s="25">
        <v>1</v>
      </c>
      <c r="V1131" s="25">
        <v>1</v>
      </c>
      <c r="W1131" s="25" t="s">
        <v>2242</v>
      </c>
    </row>
    <row r="1132" spans="1:23">
      <c r="A1132" s="25">
        <v>1012</v>
      </c>
      <c r="B1132" s="25">
        <v>5</v>
      </c>
      <c r="C1132" s="25" t="s">
        <v>25</v>
      </c>
      <c r="D1132" s="25">
        <v>320803</v>
      </c>
      <c r="E1132" s="25" t="s">
        <v>8425</v>
      </c>
      <c r="F1132" s="25" t="s">
        <v>2262</v>
      </c>
      <c r="G1132" s="25" t="s">
        <v>28</v>
      </c>
      <c r="H1132" s="26">
        <v>6780.2983479100003</v>
      </c>
      <c r="I1132" s="25">
        <v>6780</v>
      </c>
      <c r="J1132" s="25" t="s">
        <v>2262</v>
      </c>
      <c r="K1132" s="25" t="s">
        <v>1082</v>
      </c>
      <c r="L1132" s="25" t="s">
        <v>2262</v>
      </c>
      <c r="M1132" s="25" t="s">
        <v>30</v>
      </c>
      <c r="N1132" s="25" t="s">
        <v>60</v>
      </c>
      <c r="O1132" s="25" t="s">
        <v>2263</v>
      </c>
      <c r="P1132" s="25" t="s">
        <v>2264</v>
      </c>
      <c r="Q1132" s="26">
        <f t="shared" si="29"/>
        <v>3187</v>
      </c>
      <c r="R1132" s="25" t="s">
        <v>8572</v>
      </c>
      <c r="S1132" s="25" t="s">
        <v>8573</v>
      </c>
      <c r="T1132" s="25" t="s">
        <v>35</v>
      </c>
      <c r="U1132" s="25">
        <v>1</v>
      </c>
      <c r="V1132" s="25">
        <v>1</v>
      </c>
      <c r="W1132" s="25" t="s">
        <v>2265</v>
      </c>
    </row>
    <row r="1133" spans="1:23">
      <c r="A1133" s="25">
        <v>260</v>
      </c>
      <c r="B1133" s="25">
        <v>2</v>
      </c>
      <c r="C1133" s="25" t="s">
        <v>25</v>
      </c>
      <c r="D1133" s="25">
        <v>320803</v>
      </c>
      <c r="E1133" s="25" t="s">
        <v>8425</v>
      </c>
      <c r="F1133" s="25" t="s">
        <v>883</v>
      </c>
      <c r="G1133" s="25" t="s">
        <v>28</v>
      </c>
      <c r="H1133" s="26">
        <v>474.61047143299999</v>
      </c>
      <c r="I1133" s="25">
        <v>477</v>
      </c>
      <c r="J1133" s="25" t="s">
        <v>883</v>
      </c>
      <c r="K1133" s="25" t="s">
        <v>260</v>
      </c>
      <c r="L1133" s="25" t="s">
        <v>880</v>
      </c>
      <c r="M1133" s="25" t="s">
        <v>89</v>
      </c>
      <c r="N1133" s="25" t="s">
        <v>60</v>
      </c>
      <c r="O1133" s="25" t="s">
        <v>884</v>
      </c>
      <c r="P1133" s="25" t="s">
        <v>884</v>
      </c>
      <c r="Q1133" s="26">
        <f t="shared" si="29"/>
        <v>460</v>
      </c>
      <c r="R1133" s="25" t="s">
        <v>8534</v>
      </c>
      <c r="S1133" s="25" t="s">
        <v>8535</v>
      </c>
      <c r="T1133" s="25" t="s">
        <v>35</v>
      </c>
      <c r="U1133" s="25">
        <v>1</v>
      </c>
      <c r="V1133" s="25">
        <v>1</v>
      </c>
      <c r="W1133" s="25" t="s">
        <v>887</v>
      </c>
    </row>
    <row r="1134" spans="1:23">
      <c r="A1134" s="25">
        <v>274</v>
      </c>
      <c r="B1134" s="25">
        <v>2</v>
      </c>
      <c r="C1134" s="25" t="s">
        <v>25</v>
      </c>
      <c r="D1134" s="25">
        <v>320803</v>
      </c>
      <c r="E1134" s="25" t="s">
        <v>8425</v>
      </c>
      <c r="F1134" s="25" t="s">
        <v>933</v>
      </c>
      <c r="G1134" s="25" t="s">
        <v>28</v>
      </c>
      <c r="H1134" s="26">
        <v>716.022148528</v>
      </c>
      <c r="I1134" s="25">
        <v>716</v>
      </c>
      <c r="J1134" s="25" t="s">
        <v>933</v>
      </c>
      <c r="K1134" s="25" t="s">
        <v>260</v>
      </c>
      <c r="L1134" s="25" t="s">
        <v>933</v>
      </c>
      <c r="M1134" s="25" t="s">
        <v>30</v>
      </c>
      <c r="N1134" s="25" t="s">
        <v>60</v>
      </c>
      <c r="O1134" s="25" t="s">
        <v>934</v>
      </c>
      <c r="P1134" s="25" t="s">
        <v>934</v>
      </c>
      <c r="Q1134" s="26">
        <f t="shared" si="29"/>
        <v>716</v>
      </c>
      <c r="R1134" s="25" t="s">
        <v>8534</v>
      </c>
      <c r="S1134" s="25" t="s">
        <v>8535</v>
      </c>
      <c r="T1134" s="25" t="s">
        <v>35</v>
      </c>
      <c r="U1134" s="25">
        <v>1</v>
      </c>
      <c r="V1134" s="25">
        <v>1</v>
      </c>
      <c r="W1134" s="25" t="s">
        <v>935</v>
      </c>
    </row>
    <row r="1135" spans="1:23">
      <c r="A1135" s="25">
        <v>275</v>
      </c>
      <c r="B1135" s="25">
        <v>2</v>
      </c>
      <c r="C1135" s="25" t="s">
        <v>25</v>
      </c>
      <c r="D1135" s="25">
        <v>320803</v>
      </c>
      <c r="E1135" s="25" t="s">
        <v>8425</v>
      </c>
      <c r="F1135" s="25" t="s">
        <v>936</v>
      </c>
      <c r="G1135" s="25" t="s">
        <v>28</v>
      </c>
      <c r="H1135" s="26">
        <v>1549.9966990200001</v>
      </c>
      <c r="I1135" s="25">
        <v>1550</v>
      </c>
      <c r="J1135" s="25" t="s">
        <v>936</v>
      </c>
      <c r="K1135" s="25" t="s">
        <v>260</v>
      </c>
      <c r="L1135" s="25" t="s">
        <v>936</v>
      </c>
      <c r="M1135" s="25" t="s">
        <v>30</v>
      </c>
      <c r="N1135" s="25" t="s">
        <v>60</v>
      </c>
      <c r="O1135" s="25" t="s">
        <v>937</v>
      </c>
      <c r="P1135" s="25" t="s">
        <v>937</v>
      </c>
      <c r="Q1135" s="26">
        <f t="shared" si="29"/>
        <v>1514</v>
      </c>
      <c r="R1135" s="25" t="s">
        <v>8534</v>
      </c>
      <c r="S1135" s="25" t="s">
        <v>8535</v>
      </c>
      <c r="T1135" s="25" t="s">
        <v>35</v>
      </c>
      <c r="U1135" s="25">
        <v>1</v>
      </c>
      <c r="V1135" s="25">
        <v>1</v>
      </c>
      <c r="W1135" s="25" t="s">
        <v>938</v>
      </c>
    </row>
    <row r="1136" spans="1:23">
      <c r="A1136" s="25">
        <v>276</v>
      </c>
      <c r="B1136" s="25">
        <v>2</v>
      </c>
      <c r="C1136" s="25" t="s">
        <v>25</v>
      </c>
      <c r="D1136" s="25">
        <v>320803</v>
      </c>
      <c r="E1136" s="25" t="s">
        <v>8425</v>
      </c>
      <c r="F1136" s="25" t="s">
        <v>939</v>
      </c>
      <c r="G1136" s="25" t="s">
        <v>28</v>
      </c>
      <c r="H1136" s="26">
        <v>627.61594001499998</v>
      </c>
      <c r="I1136" s="25">
        <v>628</v>
      </c>
      <c r="J1136" s="25" t="s">
        <v>939</v>
      </c>
      <c r="K1136" s="25" t="s">
        <v>260</v>
      </c>
      <c r="L1136" s="25" t="s">
        <v>939</v>
      </c>
      <c r="M1136" s="25" t="s">
        <v>30</v>
      </c>
      <c r="N1136" s="25" t="s">
        <v>60</v>
      </c>
      <c r="O1136" s="25" t="s">
        <v>940</v>
      </c>
      <c r="P1136" s="25" t="s">
        <v>940</v>
      </c>
      <c r="Q1136" s="26">
        <f t="shared" si="29"/>
        <v>619</v>
      </c>
      <c r="R1136" s="25" t="s">
        <v>8534</v>
      </c>
      <c r="S1136" s="25" t="s">
        <v>8535</v>
      </c>
      <c r="T1136" s="25" t="s">
        <v>35</v>
      </c>
      <c r="U1136" s="25">
        <v>1</v>
      </c>
      <c r="V1136" s="25">
        <v>1</v>
      </c>
      <c r="W1136" s="25" t="s">
        <v>941</v>
      </c>
    </row>
    <row r="1137" spans="1:23">
      <c r="A1137" s="25">
        <v>278</v>
      </c>
      <c r="B1137" s="25">
        <v>2</v>
      </c>
      <c r="C1137" s="25" t="s">
        <v>25</v>
      </c>
      <c r="D1137" s="25">
        <v>320803</v>
      </c>
      <c r="E1137" s="25" t="s">
        <v>8425</v>
      </c>
      <c r="F1137" s="25" t="s">
        <v>942</v>
      </c>
      <c r="G1137" s="25" t="s">
        <v>28</v>
      </c>
      <c r="H1137" s="26">
        <v>8960.3448039300001</v>
      </c>
      <c r="I1137" s="25">
        <v>8960</v>
      </c>
      <c r="J1137" s="25" t="s">
        <v>942</v>
      </c>
      <c r="K1137" s="25" t="s">
        <v>260</v>
      </c>
      <c r="L1137" s="25" t="s">
        <v>942</v>
      </c>
      <c r="M1137" s="25" t="s">
        <v>30</v>
      </c>
      <c r="N1137" s="25" t="s">
        <v>60</v>
      </c>
      <c r="O1137" s="25" t="s">
        <v>945</v>
      </c>
      <c r="P1137" s="25" t="s">
        <v>943</v>
      </c>
      <c r="Q1137" s="26">
        <f t="shared" ref="Q1137:Q1200" si="30">O1137*U1137/V1137</f>
        <v>8028</v>
      </c>
      <c r="R1137" s="25" t="s">
        <v>8534</v>
      </c>
      <c r="S1137" s="25" t="s">
        <v>8535</v>
      </c>
      <c r="T1137" s="25" t="s">
        <v>35</v>
      </c>
      <c r="U1137" s="25">
        <v>1</v>
      </c>
      <c r="V1137" s="25">
        <v>1</v>
      </c>
      <c r="W1137" s="25" t="s">
        <v>944</v>
      </c>
    </row>
    <row r="1138" spans="1:23">
      <c r="A1138" s="25">
        <v>285</v>
      </c>
      <c r="B1138" s="25">
        <v>2</v>
      </c>
      <c r="C1138" s="25" t="s">
        <v>25</v>
      </c>
      <c r="D1138" s="25">
        <v>320803</v>
      </c>
      <c r="E1138" s="25" t="s">
        <v>8425</v>
      </c>
      <c r="F1138" s="25" t="s">
        <v>964</v>
      </c>
      <c r="G1138" s="25" t="s">
        <v>28</v>
      </c>
      <c r="H1138" s="26">
        <v>15904.106294200001</v>
      </c>
      <c r="I1138" s="25">
        <v>15904</v>
      </c>
      <c r="J1138" s="25" t="s">
        <v>964</v>
      </c>
      <c r="K1138" s="25" t="s">
        <v>260</v>
      </c>
      <c r="L1138" s="25" t="s">
        <v>964</v>
      </c>
      <c r="M1138" s="25" t="s">
        <v>30</v>
      </c>
      <c r="N1138" s="25" t="s">
        <v>60</v>
      </c>
      <c r="O1138" s="25" t="s">
        <v>965</v>
      </c>
      <c r="P1138" s="25" t="s">
        <v>965</v>
      </c>
      <c r="Q1138" s="26">
        <f t="shared" si="30"/>
        <v>15919</v>
      </c>
      <c r="R1138" s="25" t="s">
        <v>8534</v>
      </c>
      <c r="S1138" s="25" t="s">
        <v>8535</v>
      </c>
      <c r="T1138" s="25" t="s">
        <v>35</v>
      </c>
      <c r="U1138" s="25">
        <v>1</v>
      </c>
      <c r="V1138" s="25">
        <v>1</v>
      </c>
      <c r="W1138" s="25" t="s">
        <v>966</v>
      </c>
    </row>
    <row r="1139" spans="1:23">
      <c r="A1139" s="25">
        <v>286</v>
      </c>
      <c r="B1139" s="25">
        <v>2</v>
      </c>
      <c r="C1139" s="25" t="s">
        <v>25</v>
      </c>
      <c r="D1139" s="25">
        <v>320803</v>
      </c>
      <c r="E1139" s="25" t="s">
        <v>8425</v>
      </c>
      <c r="F1139" s="25" t="s">
        <v>967</v>
      </c>
      <c r="G1139" s="25" t="s">
        <v>28</v>
      </c>
      <c r="H1139" s="26">
        <v>517.88772099300002</v>
      </c>
      <c r="I1139" s="25">
        <v>518</v>
      </c>
      <c r="J1139" s="25" t="s">
        <v>967</v>
      </c>
      <c r="K1139" s="25" t="s">
        <v>260</v>
      </c>
      <c r="L1139" s="25" t="s">
        <v>967</v>
      </c>
      <c r="M1139" s="25" t="s">
        <v>30</v>
      </c>
      <c r="N1139" s="25" t="s">
        <v>55</v>
      </c>
      <c r="O1139" s="25" t="s">
        <v>575</v>
      </c>
      <c r="P1139" s="25" t="s">
        <v>575</v>
      </c>
      <c r="Q1139" s="26">
        <f t="shared" si="30"/>
        <v>547</v>
      </c>
      <c r="R1139" s="25" t="s">
        <v>8534</v>
      </c>
      <c r="S1139" s="25" t="s">
        <v>8535</v>
      </c>
      <c r="T1139" s="25" t="s">
        <v>35</v>
      </c>
      <c r="U1139" s="25">
        <v>1</v>
      </c>
      <c r="V1139" s="25">
        <v>1</v>
      </c>
      <c r="W1139" s="25" t="s">
        <v>968</v>
      </c>
    </row>
    <row r="1140" spans="1:23">
      <c r="A1140" s="25">
        <v>2189</v>
      </c>
      <c r="B1140" s="25">
        <v>13</v>
      </c>
      <c r="C1140" s="25" t="s">
        <v>25</v>
      </c>
      <c r="D1140" s="25">
        <v>321028</v>
      </c>
      <c r="E1140" s="25" t="s">
        <v>2343</v>
      </c>
      <c r="F1140" s="25" t="s">
        <v>1180</v>
      </c>
      <c r="G1140" s="25" t="s">
        <v>28</v>
      </c>
      <c r="H1140" s="26">
        <v>11297.803870899999</v>
      </c>
      <c r="I1140" s="25">
        <v>11298</v>
      </c>
      <c r="J1140" s="25" t="s">
        <v>1180</v>
      </c>
      <c r="K1140" s="25" t="s">
        <v>260</v>
      </c>
      <c r="L1140" s="25" t="s">
        <v>1180</v>
      </c>
      <c r="M1140" s="25" t="s">
        <v>30</v>
      </c>
      <c r="N1140" s="25" t="s">
        <v>8445</v>
      </c>
      <c r="O1140" s="25" t="s">
        <v>1595</v>
      </c>
      <c r="P1140" s="25" t="s">
        <v>4637</v>
      </c>
      <c r="Q1140" s="26">
        <f t="shared" si="30"/>
        <v>2237</v>
      </c>
      <c r="R1140" s="25" t="s">
        <v>9172</v>
      </c>
      <c r="S1140" s="25" t="s">
        <v>9173</v>
      </c>
      <c r="T1140" s="25" t="s">
        <v>35</v>
      </c>
      <c r="U1140" s="25">
        <v>1</v>
      </c>
      <c r="V1140" s="25">
        <v>1</v>
      </c>
      <c r="W1140" s="25" t="s">
        <v>4638</v>
      </c>
    </row>
    <row r="1141" spans="1:23">
      <c r="A1141" s="25">
        <v>3444</v>
      </c>
      <c r="B1141" s="25">
        <v>23</v>
      </c>
      <c r="C1141" s="25" t="s">
        <v>25</v>
      </c>
      <c r="D1141" s="25">
        <v>320889</v>
      </c>
      <c r="E1141" s="25" t="s">
        <v>3635</v>
      </c>
      <c r="F1141" s="25" t="s">
        <v>2398</v>
      </c>
      <c r="G1141" s="25" t="s">
        <v>28</v>
      </c>
      <c r="H1141" s="26">
        <v>1615.87473598</v>
      </c>
      <c r="I1141" s="25">
        <v>1616</v>
      </c>
      <c r="J1141" s="25" t="s">
        <v>2398</v>
      </c>
      <c r="K1141" s="25" t="s">
        <v>260</v>
      </c>
      <c r="L1141" s="25" t="s">
        <v>2398</v>
      </c>
      <c r="M1141" s="25" t="s">
        <v>30</v>
      </c>
      <c r="N1141" s="25" t="s">
        <v>8445</v>
      </c>
      <c r="O1141" s="25" t="s">
        <v>7151</v>
      </c>
      <c r="P1141" s="25" t="s">
        <v>1522</v>
      </c>
      <c r="Q1141" s="26">
        <f t="shared" si="30"/>
        <v>1058</v>
      </c>
      <c r="R1141" s="25" t="s">
        <v>9527</v>
      </c>
      <c r="S1141" s="25" t="s">
        <v>7153</v>
      </c>
      <c r="T1141" s="25" t="s">
        <v>35</v>
      </c>
      <c r="U1141" s="25">
        <v>1</v>
      </c>
      <c r="V1141" s="25">
        <v>1</v>
      </c>
      <c r="W1141" s="25" t="s">
        <v>7154</v>
      </c>
    </row>
    <row r="1142" spans="1:23">
      <c r="A1142" s="25">
        <v>3452</v>
      </c>
      <c r="B1142" s="25">
        <v>23</v>
      </c>
      <c r="C1142" s="25" t="s">
        <v>25</v>
      </c>
      <c r="D1142" s="25">
        <v>320889</v>
      </c>
      <c r="E1142" s="25" t="s">
        <v>3635</v>
      </c>
      <c r="F1142" s="25" t="s">
        <v>7171</v>
      </c>
      <c r="G1142" s="25" t="s">
        <v>28</v>
      </c>
      <c r="H1142" s="26">
        <v>3225.16808296</v>
      </c>
      <c r="I1142" s="25">
        <v>3225</v>
      </c>
      <c r="J1142" s="25" t="s">
        <v>7171</v>
      </c>
      <c r="K1142" s="25" t="s">
        <v>260</v>
      </c>
      <c r="L1142" s="25" t="s">
        <v>1029</v>
      </c>
      <c r="M1142" s="25" t="s">
        <v>83</v>
      </c>
      <c r="N1142" s="25" t="s">
        <v>60</v>
      </c>
      <c r="O1142" s="25" t="s">
        <v>63</v>
      </c>
      <c r="P1142" s="25" t="s">
        <v>63</v>
      </c>
      <c r="Q1142" s="26">
        <f t="shared" si="30"/>
        <v>3226</v>
      </c>
      <c r="R1142" s="25" t="s">
        <v>9527</v>
      </c>
      <c r="S1142" s="25" t="s">
        <v>7153</v>
      </c>
      <c r="T1142" s="25" t="s">
        <v>35</v>
      </c>
      <c r="U1142" s="25">
        <v>1</v>
      </c>
      <c r="V1142" s="25">
        <v>1</v>
      </c>
      <c r="W1142" s="25" t="s">
        <v>7172</v>
      </c>
    </row>
    <row r="1143" spans="1:23">
      <c r="A1143" s="25">
        <v>263</v>
      </c>
      <c r="B1143" s="25">
        <v>2</v>
      </c>
      <c r="C1143" s="25" t="s">
        <v>25</v>
      </c>
      <c r="D1143" s="25">
        <v>320803</v>
      </c>
      <c r="E1143" s="25" t="s">
        <v>8425</v>
      </c>
      <c r="F1143" s="25" t="s">
        <v>896</v>
      </c>
      <c r="G1143" s="25" t="s">
        <v>28</v>
      </c>
      <c r="H1143" s="26">
        <v>1038.1628829799999</v>
      </c>
      <c r="I1143" s="25">
        <v>1038</v>
      </c>
      <c r="J1143" s="25" t="s">
        <v>896</v>
      </c>
      <c r="K1143" s="25" t="s">
        <v>263</v>
      </c>
      <c r="L1143" s="25" t="s">
        <v>897</v>
      </c>
      <c r="M1143" s="25" t="s">
        <v>76</v>
      </c>
      <c r="N1143" s="25" t="s">
        <v>8426</v>
      </c>
      <c r="O1143" s="25" t="s">
        <v>898</v>
      </c>
      <c r="P1143" s="25" t="s">
        <v>898</v>
      </c>
      <c r="Q1143" s="26">
        <f t="shared" si="30"/>
        <v>989</v>
      </c>
      <c r="R1143" s="25" t="s">
        <v>8538</v>
      </c>
      <c r="S1143" s="25" t="s">
        <v>8539</v>
      </c>
      <c r="T1143" s="25" t="s">
        <v>35</v>
      </c>
      <c r="U1143" s="25">
        <v>1</v>
      </c>
      <c r="V1143" s="25">
        <v>1</v>
      </c>
      <c r="W1143" s="25" t="s">
        <v>901</v>
      </c>
    </row>
    <row r="1144" spans="1:23">
      <c r="A1144" s="25">
        <v>264</v>
      </c>
      <c r="B1144" s="25">
        <v>2</v>
      </c>
      <c r="C1144" s="25" t="s">
        <v>25</v>
      </c>
      <c r="D1144" s="25">
        <v>320803</v>
      </c>
      <c r="E1144" s="25" t="s">
        <v>8425</v>
      </c>
      <c r="F1144" s="25" t="s">
        <v>902</v>
      </c>
      <c r="G1144" s="25" t="s">
        <v>28</v>
      </c>
      <c r="H1144" s="26">
        <v>614.90710999600003</v>
      </c>
      <c r="I1144" s="25">
        <v>615</v>
      </c>
      <c r="J1144" s="25" t="s">
        <v>902</v>
      </c>
      <c r="K1144" s="25" t="s">
        <v>263</v>
      </c>
      <c r="L1144" s="25" t="s">
        <v>897</v>
      </c>
      <c r="M1144" s="25" t="s">
        <v>83</v>
      </c>
      <c r="N1144" s="25" t="s">
        <v>8426</v>
      </c>
      <c r="O1144" s="25" t="s">
        <v>612</v>
      </c>
      <c r="P1144" s="25" t="s">
        <v>612</v>
      </c>
      <c r="Q1144" s="26">
        <f t="shared" si="30"/>
        <v>593</v>
      </c>
      <c r="R1144" s="25" t="s">
        <v>8538</v>
      </c>
      <c r="S1144" s="25" t="s">
        <v>8539</v>
      </c>
      <c r="T1144" s="25" t="s">
        <v>35</v>
      </c>
      <c r="U1144" s="25">
        <v>1</v>
      </c>
      <c r="V1144" s="25">
        <v>1</v>
      </c>
      <c r="W1144" s="25" t="s">
        <v>903</v>
      </c>
    </row>
    <row r="1145" spans="1:23">
      <c r="A1145" s="25">
        <v>265</v>
      </c>
      <c r="B1145" s="25">
        <v>2</v>
      </c>
      <c r="C1145" s="25" t="s">
        <v>25</v>
      </c>
      <c r="D1145" s="25">
        <v>320803</v>
      </c>
      <c r="E1145" s="25" t="s">
        <v>8425</v>
      </c>
      <c r="F1145" s="25" t="s">
        <v>904</v>
      </c>
      <c r="G1145" s="25" t="s">
        <v>28</v>
      </c>
      <c r="H1145" s="26">
        <v>3691.22794707</v>
      </c>
      <c r="I1145" s="25">
        <v>3691</v>
      </c>
      <c r="J1145" s="25" t="s">
        <v>904</v>
      </c>
      <c r="K1145" s="25" t="s">
        <v>263</v>
      </c>
      <c r="L1145" s="25" t="s">
        <v>905</v>
      </c>
      <c r="M1145" s="25" t="s">
        <v>89</v>
      </c>
      <c r="N1145" s="25" t="s">
        <v>60</v>
      </c>
      <c r="O1145" s="25" t="s">
        <v>906</v>
      </c>
      <c r="P1145" s="25" t="s">
        <v>906</v>
      </c>
      <c r="Q1145" s="26">
        <f t="shared" si="30"/>
        <v>3705</v>
      </c>
      <c r="R1145" s="25" t="s">
        <v>8538</v>
      </c>
      <c r="S1145" s="25" t="s">
        <v>8539</v>
      </c>
      <c r="T1145" s="25" t="s">
        <v>35</v>
      </c>
      <c r="U1145" s="25">
        <v>1</v>
      </c>
      <c r="V1145" s="25">
        <v>1</v>
      </c>
      <c r="W1145" s="25" t="s">
        <v>907</v>
      </c>
    </row>
    <row r="1146" spans="1:23">
      <c r="A1146" s="25">
        <v>266</v>
      </c>
      <c r="B1146" s="25">
        <v>2</v>
      </c>
      <c r="C1146" s="25" t="s">
        <v>25</v>
      </c>
      <c r="D1146" s="25">
        <v>320803</v>
      </c>
      <c r="E1146" s="25" t="s">
        <v>8425</v>
      </c>
      <c r="F1146" s="25" t="s">
        <v>908</v>
      </c>
      <c r="G1146" s="25" t="s">
        <v>28</v>
      </c>
      <c r="H1146" s="26">
        <v>592.70616749700002</v>
      </c>
      <c r="I1146" s="25">
        <v>593</v>
      </c>
      <c r="J1146" s="25" t="s">
        <v>908</v>
      </c>
      <c r="K1146" s="25" t="s">
        <v>263</v>
      </c>
      <c r="L1146" s="25" t="s">
        <v>905</v>
      </c>
      <c r="M1146" s="25" t="s">
        <v>93</v>
      </c>
      <c r="N1146" s="25" t="s">
        <v>60</v>
      </c>
      <c r="O1146" s="25" t="s">
        <v>909</v>
      </c>
      <c r="P1146" s="25" t="s">
        <v>909</v>
      </c>
      <c r="Q1146" s="26">
        <f t="shared" si="30"/>
        <v>604</v>
      </c>
      <c r="R1146" s="25" t="s">
        <v>8538</v>
      </c>
      <c r="S1146" s="25" t="s">
        <v>8539</v>
      </c>
      <c r="T1146" s="25" t="s">
        <v>35</v>
      </c>
      <c r="U1146" s="25">
        <v>1</v>
      </c>
      <c r="V1146" s="25">
        <v>1</v>
      </c>
      <c r="W1146" s="25" t="s">
        <v>910</v>
      </c>
    </row>
    <row r="1147" spans="1:23">
      <c r="A1147" s="25">
        <v>267</v>
      </c>
      <c r="B1147" s="25">
        <v>2</v>
      </c>
      <c r="C1147" s="25" t="s">
        <v>25</v>
      </c>
      <c r="D1147" s="25">
        <v>320803</v>
      </c>
      <c r="E1147" s="25" t="s">
        <v>8425</v>
      </c>
      <c r="F1147" s="25" t="s">
        <v>911</v>
      </c>
      <c r="G1147" s="25" t="s">
        <v>28</v>
      </c>
      <c r="H1147" s="26">
        <v>254.350578488</v>
      </c>
      <c r="I1147" s="25">
        <v>254</v>
      </c>
      <c r="J1147" s="25" t="s">
        <v>911</v>
      </c>
      <c r="K1147" s="25" t="s">
        <v>263</v>
      </c>
      <c r="L1147" s="25" t="s">
        <v>912</v>
      </c>
      <c r="M1147" s="25" t="s">
        <v>83</v>
      </c>
      <c r="N1147" s="25" t="s">
        <v>60</v>
      </c>
      <c r="O1147" s="25" t="s">
        <v>913</v>
      </c>
      <c r="P1147" s="25" t="s">
        <v>913</v>
      </c>
      <c r="Q1147" s="26">
        <f t="shared" si="30"/>
        <v>252</v>
      </c>
      <c r="R1147" s="25" t="s">
        <v>8538</v>
      </c>
      <c r="S1147" s="25" t="s">
        <v>8539</v>
      </c>
      <c r="T1147" s="25" t="s">
        <v>35</v>
      </c>
      <c r="U1147" s="25">
        <v>1</v>
      </c>
      <c r="V1147" s="25">
        <v>1</v>
      </c>
      <c r="W1147" s="25" t="s">
        <v>914</v>
      </c>
    </row>
    <row r="1148" spans="1:23">
      <c r="A1148" s="25">
        <v>268</v>
      </c>
      <c r="B1148" s="25">
        <v>2</v>
      </c>
      <c r="C1148" s="25" t="s">
        <v>25</v>
      </c>
      <c r="D1148" s="25">
        <v>320803</v>
      </c>
      <c r="E1148" s="25" t="s">
        <v>8425</v>
      </c>
      <c r="F1148" s="25" t="s">
        <v>915</v>
      </c>
      <c r="G1148" s="25" t="s">
        <v>28</v>
      </c>
      <c r="H1148" s="26">
        <v>315.27204648600002</v>
      </c>
      <c r="I1148" s="25">
        <v>315</v>
      </c>
      <c r="J1148" s="25" t="s">
        <v>915</v>
      </c>
      <c r="K1148" s="25" t="s">
        <v>263</v>
      </c>
      <c r="L1148" s="25" t="s">
        <v>734</v>
      </c>
      <c r="M1148" s="25" t="s">
        <v>97</v>
      </c>
      <c r="N1148" s="25" t="s">
        <v>60</v>
      </c>
      <c r="O1148" s="25" t="s">
        <v>617</v>
      </c>
      <c r="P1148" s="25" t="s">
        <v>617</v>
      </c>
      <c r="Q1148" s="26">
        <f t="shared" si="30"/>
        <v>331</v>
      </c>
      <c r="R1148" s="25" t="s">
        <v>8538</v>
      </c>
      <c r="S1148" s="25" t="s">
        <v>8539</v>
      </c>
      <c r="T1148" s="25" t="s">
        <v>35</v>
      </c>
      <c r="U1148" s="25">
        <v>1</v>
      </c>
      <c r="V1148" s="25">
        <v>1</v>
      </c>
      <c r="W1148" s="25" t="s">
        <v>916</v>
      </c>
    </row>
    <row r="1149" spans="1:23">
      <c r="A1149" s="25">
        <v>272</v>
      </c>
      <c r="B1149" s="25">
        <v>2</v>
      </c>
      <c r="C1149" s="25" t="s">
        <v>25</v>
      </c>
      <c r="D1149" s="25">
        <v>320803</v>
      </c>
      <c r="E1149" s="25" t="s">
        <v>8425</v>
      </c>
      <c r="F1149" s="25" t="s">
        <v>926</v>
      </c>
      <c r="G1149" s="25" t="s">
        <v>28</v>
      </c>
      <c r="H1149" s="26">
        <v>2040.92389843</v>
      </c>
      <c r="I1149" s="25">
        <v>2041</v>
      </c>
      <c r="J1149" s="25" t="s">
        <v>926</v>
      </c>
      <c r="K1149" s="25" t="s">
        <v>263</v>
      </c>
      <c r="L1149" s="25" t="s">
        <v>927</v>
      </c>
      <c r="M1149" s="25" t="s">
        <v>76</v>
      </c>
      <c r="N1149" s="25" t="s">
        <v>60</v>
      </c>
      <c r="O1149" s="25" t="s">
        <v>928</v>
      </c>
      <c r="P1149" s="25" t="s">
        <v>928</v>
      </c>
      <c r="Q1149" s="26">
        <f t="shared" si="30"/>
        <v>2115</v>
      </c>
      <c r="R1149" s="25" t="s">
        <v>8538</v>
      </c>
      <c r="S1149" s="25" t="s">
        <v>8539</v>
      </c>
      <c r="T1149" s="25" t="s">
        <v>35</v>
      </c>
      <c r="U1149" s="25">
        <v>1</v>
      </c>
      <c r="V1149" s="25">
        <v>1</v>
      </c>
      <c r="W1149" s="25" t="s">
        <v>929</v>
      </c>
    </row>
    <row r="1150" spans="1:23">
      <c r="A1150" s="25">
        <v>273</v>
      </c>
      <c r="B1150" s="25">
        <v>2</v>
      </c>
      <c r="C1150" s="25" t="s">
        <v>25</v>
      </c>
      <c r="D1150" s="25">
        <v>320803</v>
      </c>
      <c r="E1150" s="25" t="s">
        <v>8425</v>
      </c>
      <c r="F1150" s="25" t="s">
        <v>930</v>
      </c>
      <c r="G1150" s="25" t="s">
        <v>28</v>
      </c>
      <c r="H1150" s="26">
        <v>1136.1185625099999</v>
      </c>
      <c r="I1150" s="25">
        <v>1136</v>
      </c>
      <c r="J1150" s="25" t="s">
        <v>930</v>
      </c>
      <c r="K1150" s="25" t="s">
        <v>263</v>
      </c>
      <c r="L1150" s="25" t="s">
        <v>927</v>
      </c>
      <c r="M1150" s="25" t="s">
        <v>83</v>
      </c>
      <c r="N1150" s="25" t="s">
        <v>55</v>
      </c>
      <c r="O1150" s="25" t="s">
        <v>931</v>
      </c>
      <c r="P1150" s="25" t="s">
        <v>931</v>
      </c>
      <c r="Q1150" s="26">
        <f t="shared" si="30"/>
        <v>1057</v>
      </c>
      <c r="R1150" s="25" t="s">
        <v>8538</v>
      </c>
      <c r="S1150" s="25" t="s">
        <v>8539</v>
      </c>
      <c r="T1150" s="25" t="s">
        <v>35</v>
      </c>
      <c r="U1150" s="25">
        <v>1</v>
      </c>
      <c r="V1150" s="25">
        <v>1</v>
      </c>
      <c r="W1150" s="25" t="s">
        <v>932</v>
      </c>
    </row>
    <row r="1151" spans="1:23">
      <c r="A1151" s="25">
        <v>4137</v>
      </c>
      <c r="B1151" s="25">
        <v>26</v>
      </c>
      <c r="C1151" s="25" t="s">
        <v>25</v>
      </c>
      <c r="D1151" s="25">
        <v>320889</v>
      </c>
      <c r="E1151" s="25" t="s">
        <v>3635</v>
      </c>
      <c r="F1151" s="25" t="s">
        <v>8206</v>
      </c>
      <c r="G1151" s="25" t="s">
        <v>28</v>
      </c>
      <c r="H1151" s="26">
        <v>1031.8547825099999</v>
      </c>
      <c r="I1151" s="25">
        <v>1032</v>
      </c>
      <c r="J1151" s="25" t="s">
        <v>8206</v>
      </c>
      <c r="K1151" s="25" t="s">
        <v>263</v>
      </c>
      <c r="L1151" s="25" t="s">
        <v>2599</v>
      </c>
      <c r="M1151" s="25" t="s">
        <v>285</v>
      </c>
      <c r="N1151" s="25" t="s">
        <v>8445</v>
      </c>
      <c r="O1151" s="25" t="s">
        <v>1716</v>
      </c>
      <c r="P1151" s="25" t="s">
        <v>1716</v>
      </c>
      <c r="Q1151" s="26">
        <f t="shared" si="30"/>
        <v>1032</v>
      </c>
      <c r="R1151" s="25" t="s">
        <v>9631</v>
      </c>
      <c r="S1151" s="25" t="s">
        <v>8098</v>
      </c>
      <c r="T1151" s="25" t="s">
        <v>35</v>
      </c>
      <c r="U1151" s="25">
        <v>1</v>
      </c>
      <c r="V1151" s="25">
        <v>1</v>
      </c>
      <c r="W1151" s="25" t="s">
        <v>8207</v>
      </c>
    </row>
    <row r="1152" spans="1:23">
      <c r="A1152" s="25">
        <v>323</v>
      </c>
      <c r="B1152" s="25">
        <v>3</v>
      </c>
      <c r="C1152" s="25" t="s">
        <v>25</v>
      </c>
      <c r="D1152" s="25">
        <v>320803</v>
      </c>
      <c r="E1152" s="25" t="s">
        <v>8425</v>
      </c>
      <c r="F1152" s="25" t="s">
        <v>1071</v>
      </c>
      <c r="G1152" s="25" t="s">
        <v>28</v>
      </c>
      <c r="H1152" s="26">
        <v>9748.5798979899992</v>
      </c>
      <c r="I1152" s="25">
        <v>9749</v>
      </c>
      <c r="J1152" s="25" t="s">
        <v>1071</v>
      </c>
      <c r="K1152" s="25" t="s">
        <v>266</v>
      </c>
      <c r="L1152" s="25" t="s">
        <v>1071</v>
      </c>
      <c r="M1152" s="25" t="s">
        <v>30</v>
      </c>
      <c r="N1152" s="25" t="s">
        <v>60</v>
      </c>
      <c r="O1152" s="25" t="s">
        <v>1086</v>
      </c>
      <c r="P1152" s="25" t="s">
        <v>1073</v>
      </c>
      <c r="Q1152" s="26">
        <f t="shared" si="30"/>
        <v>2518</v>
      </c>
      <c r="R1152" s="25" t="s">
        <v>8574</v>
      </c>
      <c r="S1152" s="25" t="s">
        <v>8575</v>
      </c>
      <c r="T1152" s="25" t="s">
        <v>35</v>
      </c>
      <c r="U1152" s="25">
        <v>1</v>
      </c>
      <c r="V1152" s="25">
        <v>1</v>
      </c>
      <c r="W1152" s="25" t="s">
        <v>1077</v>
      </c>
    </row>
    <row r="1153" spans="1:23">
      <c r="A1153" s="25">
        <v>377</v>
      </c>
      <c r="B1153" s="25">
        <v>3</v>
      </c>
      <c r="C1153" s="25" t="s">
        <v>25</v>
      </c>
      <c r="D1153" s="25">
        <v>320803</v>
      </c>
      <c r="E1153" s="25" t="s">
        <v>8425</v>
      </c>
      <c r="F1153" s="25" t="s">
        <v>1158</v>
      </c>
      <c r="G1153" s="25" t="s">
        <v>28</v>
      </c>
      <c r="H1153" s="26">
        <v>40553.995024099997</v>
      </c>
      <c r="I1153" s="25">
        <v>40554</v>
      </c>
      <c r="J1153" s="25" t="s">
        <v>1158</v>
      </c>
      <c r="K1153" s="25" t="s">
        <v>266</v>
      </c>
      <c r="L1153" s="25" t="s">
        <v>1158</v>
      </c>
      <c r="M1153" s="25" t="s">
        <v>30</v>
      </c>
      <c r="N1153" s="25" t="s">
        <v>60</v>
      </c>
      <c r="O1153" s="25" t="s">
        <v>239</v>
      </c>
      <c r="P1153" s="25" t="s">
        <v>1160</v>
      </c>
      <c r="Q1153" s="26">
        <f t="shared" si="30"/>
        <v>1618</v>
      </c>
      <c r="R1153" s="25" t="s">
        <v>8574</v>
      </c>
      <c r="S1153" s="25" t="s">
        <v>8575</v>
      </c>
      <c r="T1153" s="25" t="s">
        <v>35</v>
      </c>
      <c r="U1153" s="25">
        <v>1</v>
      </c>
      <c r="V1153" s="25">
        <v>1</v>
      </c>
      <c r="W1153" s="25" t="s">
        <v>1161</v>
      </c>
    </row>
    <row r="1154" spans="1:23">
      <c r="A1154" s="25">
        <v>381</v>
      </c>
      <c r="B1154" s="25">
        <v>3</v>
      </c>
      <c r="C1154" s="25" t="s">
        <v>25</v>
      </c>
      <c r="D1154" s="25">
        <v>320803</v>
      </c>
      <c r="E1154" s="25" t="s">
        <v>8425</v>
      </c>
      <c r="F1154" s="25" t="s">
        <v>1168</v>
      </c>
      <c r="G1154" s="25" t="s">
        <v>28</v>
      </c>
      <c r="H1154" s="26">
        <v>3114.0369139700001</v>
      </c>
      <c r="I1154" s="25">
        <v>3114</v>
      </c>
      <c r="J1154" s="25" t="s">
        <v>1169</v>
      </c>
      <c r="K1154" s="25" t="s">
        <v>266</v>
      </c>
      <c r="L1154" s="25" t="s">
        <v>1170</v>
      </c>
      <c r="M1154" s="25" t="s">
        <v>1171</v>
      </c>
      <c r="N1154" s="25" t="s">
        <v>55</v>
      </c>
      <c r="O1154" s="25" t="s">
        <v>1172</v>
      </c>
      <c r="P1154" s="25" t="s">
        <v>1172</v>
      </c>
      <c r="Q1154" s="26">
        <f t="shared" si="30"/>
        <v>3352</v>
      </c>
      <c r="R1154" s="25" t="s">
        <v>8574</v>
      </c>
      <c r="S1154" s="25" t="s">
        <v>8575</v>
      </c>
      <c r="T1154" s="25" t="s">
        <v>35</v>
      </c>
      <c r="U1154" s="25">
        <v>1</v>
      </c>
      <c r="V1154" s="25">
        <v>1</v>
      </c>
      <c r="W1154" s="25" t="s">
        <v>1173</v>
      </c>
    </row>
    <row r="1155" spans="1:23">
      <c r="A1155" s="25">
        <v>445</v>
      </c>
      <c r="B1155" s="25">
        <v>3</v>
      </c>
      <c r="C1155" s="25" t="s">
        <v>25</v>
      </c>
      <c r="D1155" s="25">
        <v>320803</v>
      </c>
      <c r="E1155" s="25" t="s">
        <v>8425</v>
      </c>
      <c r="F1155" s="25" t="s">
        <v>1286</v>
      </c>
      <c r="G1155" s="25" t="s">
        <v>28</v>
      </c>
      <c r="H1155" s="26">
        <v>7945.9911675100002</v>
      </c>
      <c r="I1155" s="25">
        <v>7946</v>
      </c>
      <c r="J1155" s="25" t="s">
        <v>1286</v>
      </c>
      <c r="K1155" s="25" t="s">
        <v>266</v>
      </c>
      <c r="L1155" s="25" t="s">
        <v>1286</v>
      </c>
      <c r="M1155" s="25" t="s">
        <v>30</v>
      </c>
      <c r="N1155" s="25" t="s">
        <v>60</v>
      </c>
      <c r="O1155" s="25" t="s">
        <v>1289</v>
      </c>
      <c r="P1155" s="25" t="s">
        <v>1287</v>
      </c>
      <c r="Q1155" s="26">
        <f t="shared" si="30"/>
        <v>3345</v>
      </c>
      <c r="R1155" s="25" t="s">
        <v>8574</v>
      </c>
      <c r="S1155" s="25" t="s">
        <v>8575</v>
      </c>
      <c r="T1155" s="25" t="s">
        <v>35</v>
      </c>
      <c r="U1155" s="25">
        <v>1</v>
      </c>
      <c r="V1155" s="25">
        <v>1</v>
      </c>
      <c r="W1155" s="25" t="s">
        <v>1288</v>
      </c>
    </row>
    <row r="1156" spans="1:23">
      <c r="A1156" s="25">
        <v>1023</v>
      </c>
      <c r="B1156" s="25">
        <v>5</v>
      </c>
      <c r="C1156" s="25" t="s">
        <v>25</v>
      </c>
      <c r="D1156" s="25">
        <v>320803</v>
      </c>
      <c r="E1156" s="25" t="s">
        <v>8425</v>
      </c>
      <c r="F1156" s="25" t="s">
        <v>2280</v>
      </c>
      <c r="G1156" s="25" t="s">
        <v>28</v>
      </c>
      <c r="H1156" s="26">
        <v>6798.0068164800005</v>
      </c>
      <c r="I1156" s="25">
        <v>6798</v>
      </c>
      <c r="J1156" s="25" t="s">
        <v>2280</v>
      </c>
      <c r="K1156" s="25" t="s">
        <v>266</v>
      </c>
      <c r="L1156" s="25" t="s">
        <v>2280</v>
      </c>
      <c r="M1156" s="25" t="s">
        <v>30</v>
      </c>
      <c r="N1156" s="25" t="s">
        <v>60</v>
      </c>
      <c r="O1156" s="25" t="s">
        <v>2281</v>
      </c>
      <c r="P1156" s="25" t="s">
        <v>2281</v>
      </c>
      <c r="Q1156" s="26">
        <f t="shared" si="30"/>
        <v>6762</v>
      </c>
      <c r="R1156" s="25" t="s">
        <v>8574</v>
      </c>
      <c r="S1156" s="25" t="s">
        <v>8575</v>
      </c>
      <c r="T1156" s="25" t="s">
        <v>35</v>
      </c>
      <c r="U1156" s="25">
        <v>1</v>
      </c>
      <c r="V1156" s="25">
        <v>1</v>
      </c>
      <c r="W1156" s="25" t="s">
        <v>2282</v>
      </c>
    </row>
    <row r="1157" spans="1:23">
      <c r="A1157" s="25">
        <v>316</v>
      </c>
      <c r="B1157" s="25">
        <v>3</v>
      </c>
      <c r="C1157" s="25" t="s">
        <v>25</v>
      </c>
      <c r="D1157" s="25">
        <v>320803</v>
      </c>
      <c r="E1157" s="25" t="s">
        <v>8425</v>
      </c>
      <c r="F1157" s="25" t="s">
        <v>1052</v>
      </c>
      <c r="G1157" s="25" t="s">
        <v>28</v>
      </c>
      <c r="H1157" s="26">
        <v>2254.93625303</v>
      </c>
      <c r="I1157" s="25">
        <v>2255</v>
      </c>
      <c r="J1157" s="25" t="s">
        <v>1052</v>
      </c>
      <c r="K1157" s="25" t="s">
        <v>1053</v>
      </c>
      <c r="L1157" s="25" t="s">
        <v>1054</v>
      </c>
      <c r="M1157" s="25" t="s">
        <v>76</v>
      </c>
      <c r="N1157" s="25" t="s">
        <v>60</v>
      </c>
      <c r="O1157" s="25" t="s">
        <v>61</v>
      </c>
      <c r="P1157" s="25" t="s">
        <v>151</v>
      </c>
      <c r="Q1157" s="26">
        <f t="shared" si="30"/>
        <v>719</v>
      </c>
      <c r="R1157" s="25" t="s">
        <v>8561</v>
      </c>
      <c r="S1157" s="25" t="s">
        <v>8562</v>
      </c>
      <c r="T1157" s="25" t="s">
        <v>35</v>
      </c>
      <c r="U1157" s="25">
        <v>1</v>
      </c>
      <c r="V1157" s="25">
        <v>1</v>
      </c>
      <c r="W1157" s="25" t="s">
        <v>1057</v>
      </c>
    </row>
    <row r="1158" spans="1:23">
      <c r="A1158" s="25">
        <v>364</v>
      </c>
      <c r="B1158" s="25">
        <v>3</v>
      </c>
      <c r="C1158" s="25" t="s">
        <v>25</v>
      </c>
      <c r="D1158" s="25">
        <v>320803</v>
      </c>
      <c r="E1158" s="25" t="s">
        <v>8425</v>
      </c>
      <c r="F1158" s="25" t="s">
        <v>1146</v>
      </c>
      <c r="G1158" s="25" t="s">
        <v>28</v>
      </c>
      <c r="H1158" s="26">
        <v>6296.9196330000004</v>
      </c>
      <c r="I1158" s="25">
        <v>6297</v>
      </c>
      <c r="J1158" s="25" t="s">
        <v>1146</v>
      </c>
      <c r="K1158" s="25" t="s">
        <v>1053</v>
      </c>
      <c r="L1158" s="25" t="s">
        <v>1146</v>
      </c>
      <c r="M1158" s="25" t="s">
        <v>30</v>
      </c>
      <c r="N1158" s="25" t="s">
        <v>60</v>
      </c>
      <c r="O1158" s="25" t="s">
        <v>233</v>
      </c>
      <c r="P1158" s="25" t="s">
        <v>1147</v>
      </c>
      <c r="Q1158" s="26">
        <f t="shared" si="30"/>
        <v>899</v>
      </c>
      <c r="R1158" s="25" t="s">
        <v>8561</v>
      </c>
      <c r="S1158" s="25" t="s">
        <v>8562</v>
      </c>
      <c r="T1158" s="25" t="s">
        <v>35</v>
      </c>
      <c r="U1158" s="25">
        <v>1</v>
      </c>
      <c r="V1158" s="25">
        <v>1</v>
      </c>
      <c r="W1158" s="25" t="s">
        <v>1148</v>
      </c>
    </row>
    <row r="1159" spans="1:23">
      <c r="A1159" s="25">
        <v>384</v>
      </c>
      <c r="B1159" s="25">
        <v>3</v>
      </c>
      <c r="C1159" s="25" t="s">
        <v>25</v>
      </c>
      <c r="D1159" s="25">
        <v>320803</v>
      </c>
      <c r="E1159" s="25" t="s">
        <v>8425</v>
      </c>
      <c r="F1159" s="25" t="s">
        <v>1183</v>
      </c>
      <c r="G1159" s="25" t="s">
        <v>28</v>
      </c>
      <c r="H1159" s="26">
        <v>2286.508491</v>
      </c>
      <c r="I1159" s="25">
        <v>2287</v>
      </c>
      <c r="J1159" s="25" t="s">
        <v>1183</v>
      </c>
      <c r="K1159" s="25" t="s">
        <v>1053</v>
      </c>
      <c r="L1159" s="25" t="s">
        <v>1180</v>
      </c>
      <c r="M1159" s="25" t="s">
        <v>93</v>
      </c>
      <c r="N1159" s="25" t="s">
        <v>55</v>
      </c>
      <c r="O1159" s="25" t="s">
        <v>1184</v>
      </c>
      <c r="P1159" s="25" t="s">
        <v>1184</v>
      </c>
      <c r="Q1159" s="26">
        <f t="shared" si="30"/>
        <v>2277</v>
      </c>
      <c r="R1159" s="25" t="s">
        <v>8561</v>
      </c>
      <c r="S1159" s="25" t="s">
        <v>8562</v>
      </c>
      <c r="T1159" s="25" t="s">
        <v>35</v>
      </c>
      <c r="U1159" s="25">
        <v>1</v>
      </c>
      <c r="V1159" s="25">
        <v>1</v>
      </c>
      <c r="W1159" s="25" t="s">
        <v>1185</v>
      </c>
    </row>
    <row r="1160" spans="1:23">
      <c r="A1160" s="25">
        <v>386</v>
      </c>
      <c r="B1160" s="25">
        <v>3</v>
      </c>
      <c r="C1160" s="25" t="s">
        <v>25</v>
      </c>
      <c r="D1160" s="25">
        <v>320803</v>
      </c>
      <c r="E1160" s="25" t="s">
        <v>8425</v>
      </c>
      <c r="F1160" s="25" t="s">
        <v>1188</v>
      </c>
      <c r="G1160" s="25" t="s">
        <v>28</v>
      </c>
      <c r="H1160" s="26">
        <v>1037.7164640200001</v>
      </c>
      <c r="I1160" s="25">
        <v>1038</v>
      </c>
      <c r="J1160" s="25" t="s">
        <v>1189</v>
      </c>
      <c r="K1160" s="25" t="s">
        <v>1053</v>
      </c>
      <c r="L1160" s="25" t="s">
        <v>1180</v>
      </c>
      <c r="M1160" s="25" t="s">
        <v>1176</v>
      </c>
      <c r="N1160" s="25" t="s">
        <v>55</v>
      </c>
      <c r="O1160" s="25" t="s">
        <v>1190</v>
      </c>
      <c r="P1160" s="25" t="s">
        <v>1190</v>
      </c>
      <c r="Q1160" s="26">
        <f t="shared" si="30"/>
        <v>795</v>
      </c>
      <c r="R1160" s="25" t="s">
        <v>8561</v>
      </c>
      <c r="S1160" s="25" t="s">
        <v>8562</v>
      </c>
      <c r="T1160" s="25" t="s">
        <v>35</v>
      </c>
      <c r="U1160" s="25">
        <v>1</v>
      </c>
      <c r="V1160" s="25">
        <v>1</v>
      </c>
      <c r="W1160" s="25" t="s">
        <v>1191</v>
      </c>
    </row>
    <row r="1161" spans="1:23">
      <c r="A1161" s="25">
        <v>387</v>
      </c>
      <c r="B1161" s="25">
        <v>3</v>
      </c>
      <c r="C1161" s="25" t="s">
        <v>25</v>
      </c>
      <c r="D1161" s="25">
        <v>320803</v>
      </c>
      <c r="E1161" s="25" t="s">
        <v>8425</v>
      </c>
      <c r="F1161" s="25" t="s">
        <v>1192</v>
      </c>
      <c r="G1161" s="25" t="s">
        <v>28</v>
      </c>
      <c r="H1161" s="26">
        <v>1136.0657815300001</v>
      </c>
      <c r="I1161" s="25">
        <v>1136</v>
      </c>
      <c r="J1161" s="25" t="s">
        <v>1192</v>
      </c>
      <c r="K1161" s="25" t="s">
        <v>1053</v>
      </c>
      <c r="L1161" s="25" t="s">
        <v>1192</v>
      </c>
      <c r="M1161" s="25" t="s">
        <v>30</v>
      </c>
      <c r="N1161" s="25" t="s">
        <v>55</v>
      </c>
      <c r="O1161" s="25" t="s">
        <v>1193</v>
      </c>
      <c r="P1161" s="25" t="s">
        <v>1193</v>
      </c>
      <c r="Q1161" s="26">
        <f t="shared" si="30"/>
        <v>1126</v>
      </c>
      <c r="R1161" s="25" t="s">
        <v>8561</v>
      </c>
      <c r="S1161" s="25" t="s">
        <v>8562</v>
      </c>
      <c r="T1161" s="25" t="s">
        <v>35</v>
      </c>
      <c r="U1161" s="25">
        <v>1</v>
      </c>
      <c r="V1161" s="25">
        <v>1</v>
      </c>
      <c r="W1161" s="25" t="s">
        <v>1194</v>
      </c>
    </row>
    <row r="1162" spans="1:23">
      <c r="A1162" s="25">
        <v>433</v>
      </c>
      <c r="B1162" s="25">
        <v>3</v>
      </c>
      <c r="C1162" s="25" t="s">
        <v>25</v>
      </c>
      <c r="D1162" s="25">
        <v>320803</v>
      </c>
      <c r="E1162" s="25" t="s">
        <v>8425</v>
      </c>
      <c r="F1162" s="25" t="s">
        <v>1269</v>
      </c>
      <c r="G1162" s="25" t="s">
        <v>28</v>
      </c>
      <c r="H1162" s="26">
        <v>4620.6364619899996</v>
      </c>
      <c r="I1162" s="25">
        <v>4621</v>
      </c>
      <c r="J1162" s="25" t="s">
        <v>1269</v>
      </c>
      <c r="K1162" s="25" t="s">
        <v>1053</v>
      </c>
      <c r="L1162" s="25" t="s">
        <v>1269</v>
      </c>
      <c r="M1162" s="25" t="s">
        <v>30</v>
      </c>
      <c r="N1162" s="25" t="s">
        <v>8445</v>
      </c>
      <c r="O1162" s="25" t="s">
        <v>1270</v>
      </c>
      <c r="P1162" s="25" t="s">
        <v>1270</v>
      </c>
      <c r="Q1162" s="26">
        <f t="shared" si="30"/>
        <v>4553</v>
      </c>
      <c r="R1162" s="25" t="s">
        <v>8561</v>
      </c>
      <c r="S1162" s="25" t="s">
        <v>8562</v>
      </c>
      <c r="T1162" s="25" t="s">
        <v>35</v>
      </c>
      <c r="U1162" s="25">
        <v>1</v>
      </c>
      <c r="V1162" s="25">
        <v>1</v>
      </c>
      <c r="W1162" s="25" t="s">
        <v>1271</v>
      </c>
    </row>
    <row r="1163" spans="1:23">
      <c r="A1163" s="25">
        <v>434</v>
      </c>
      <c r="B1163" s="25">
        <v>3</v>
      </c>
      <c r="C1163" s="25" t="s">
        <v>25</v>
      </c>
      <c r="D1163" s="25">
        <v>320803</v>
      </c>
      <c r="E1163" s="25" t="s">
        <v>8425</v>
      </c>
      <c r="F1163" s="25" t="s">
        <v>1272</v>
      </c>
      <c r="G1163" s="25" t="s">
        <v>28</v>
      </c>
      <c r="H1163" s="26">
        <v>3534.6736500100001</v>
      </c>
      <c r="I1163" s="25">
        <v>3535</v>
      </c>
      <c r="J1163" s="25" t="s">
        <v>1273</v>
      </c>
      <c r="K1163" s="25" t="s">
        <v>1053</v>
      </c>
      <c r="L1163" s="25" t="s">
        <v>1274</v>
      </c>
      <c r="M1163" s="25" t="s">
        <v>1015</v>
      </c>
      <c r="N1163" s="25" t="s">
        <v>55</v>
      </c>
      <c r="O1163" s="25" t="s">
        <v>1275</v>
      </c>
      <c r="P1163" s="25" t="s">
        <v>1275</v>
      </c>
      <c r="Q1163" s="26">
        <f t="shared" si="30"/>
        <v>3428</v>
      </c>
      <c r="R1163" s="25" t="s">
        <v>8561</v>
      </c>
      <c r="S1163" s="25" t="s">
        <v>8562</v>
      </c>
      <c r="T1163" s="25" t="s">
        <v>35</v>
      </c>
      <c r="U1163" s="25">
        <v>1</v>
      </c>
      <c r="V1163" s="25">
        <v>1</v>
      </c>
      <c r="W1163" s="25" t="s">
        <v>1276</v>
      </c>
    </row>
    <row r="1164" spans="1:23">
      <c r="A1164" s="25">
        <v>468</v>
      </c>
      <c r="B1164" s="25">
        <v>3</v>
      </c>
      <c r="C1164" s="25" t="s">
        <v>25</v>
      </c>
      <c r="D1164" s="25">
        <v>320803</v>
      </c>
      <c r="E1164" s="25" t="s">
        <v>8425</v>
      </c>
      <c r="F1164" s="25" t="s">
        <v>1328</v>
      </c>
      <c r="G1164" s="25" t="s">
        <v>28</v>
      </c>
      <c r="H1164" s="26">
        <v>29937.544377499999</v>
      </c>
      <c r="I1164" s="25">
        <v>29938</v>
      </c>
      <c r="J1164" s="25" t="s">
        <v>1328</v>
      </c>
      <c r="K1164" s="25" t="s">
        <v>1053</v>
      </c>
      <c r="L1164" s="25" t="s">
        <v>1328</v>
      </c>
      <c r="M1164" s="25" t="s">
        <v>30</v>
      </c>
      <c r="N1164" s="25" t="s">
        <v>8426</v>
      </c>
      <c r="O1164" s="25" t="s">
        <v>1341</v>
      </c>
      <c r="P1164" s="25" t="s">
        <v>1330</v>
      </c>
      <c r="Q1164" s="26">
        <f t="shared" si="30"/>
        <v>2338</v>
      </c>
      <c r="R1164" s="25" t="s">
        <v>8561</v>
      </c>
      <c r="S1164" s="25" t="s">
        <v>8562</v>
      </c>
      <c r="T1164" s="25" t="s">
        <v>35</v>
      </c>
      <c r="U1164" s="25">
        <v>1</v>
      </c>
      <c r="V1164" s="25">
        <v>1</v>
      </c>
      <c r="W1164" s="25" t="s">
        <v>1333</v>
      </c>
    </row>
    <row r="1165" spans="1:23">
      <c r="A1165" s="25">
        <v>469</v>
      </c>
      <c r="B1165" s="25">
        <v>3</v>
      </c>
      <c r="C1165" s="25" t="s">
        <v>25</v>
      </c>
      <c r="D1165" s="25">
        <v>320803</v>
      </c>
      <c r="E1165" s="25" t="s">
        <v>8425</v>
      </c>
      <c r="F1165" s="25" t="s">
        <v>1328</v>
      </c>
      <c r="G1165" s="25" t="s">
        <v>28</v>
      </c>
      <c r="H1165" s="26">
        <v>29937.544377499999</v>
      </c>
      <c r="I1165" s="25">
        <v>29938</v>
      </c>
      <c r="J1165" s="25" t="s">
        <v>1328</v>
      </c>
      <c r="K1165" s="25" t="s">
        <v>1053</v>
      </c>
      <c r="L1165" s="25" t="s">
        <v>1328</v>
      </c>
      <c r="M1165" s="25" t="s">
        <v>30</v>
      </c>
      <c r="N1165" s="25" t="s">
        <v>60</v>
      </c>
      <c r="O1165" s="25" t="s">
        <v>1086</v>
      </c>
      <c r="P1165" s="25" t="s">
        <v>1330</v>
      </c>
      <c r="Q1165" s="26">
        <f t="shared" si="30"/>
        <v>2518</v>
      </c>
      <c r="R1165" s="25" t="s">
        <v>8561</v>
      </c>
      <c r="S1165" s="25" t="s">
        <v>8562</v>
      </c>
      <c r="T1165" s="25" t="s">
        <v>35</v>
      </c>
      <c r="U1165" s="25">
        <v>1</v>
      </c>
      <c r="V1165" s="25">
        <v>1</v>
      </c>
      <c r="W1165" s="25" t="s">
        <v>1333</v>
      </c>
    </row>
    <row r="1166" spans="1:23">
      <c r="A1166" s="25">
        <v>549</v>
      </c>
      <c r="B1166" s="25">
        <v>3</v>
      </c>
      <c r="C1166" s="25" t="s">
        <v>25</v>
      </c>
      <c r="D1166" s="25">
        <v>320803</v>
      </c>
      <c r="E1166" s="25" t="s">
        <v>8425</v>
      </c>
      <c r="F1166" s="25" t="s">
        <v>1397</v>
      </c>
      <c r="G1166" s="25" t="s">
        <v>28</v>
      </c>
      <c r="H1166" s="26">
        <v>8.4607600021399994E-3</v>
      </c>
      <c r="I1166" s="25">
        <v>39990</v>
      </c>
      <c r="J1166" s="25" t="s">
        <v>1397</v>
      </c>
      <c r="K1166" s="25" t="s">
        <v>1053</v>
      </c>
      <c r="L1166" s="25" t="s">
        <v>1397</v>
      </c>
      <c r="M1166" s="25" t="s">
        <v>30</v>
      </c>
      <c r="N1166" s="25" t="s">
        <v>60</v>
      </c>
      <c r="O1166" s="25" t="s">
        <v>456</v>
      </c>
      <c r="P1166" s="25" t="s">
        <v>1399</v>
      </c>
      <c r="Q1166" s="26">
        <f t="shared" si="30"/>
        <v>1798</v>
      </c>
      <c r="R1166" s="25" t="s">
        <v>8561</v>
      </c>
      <c r="S1166" s="25" t="s">
        <v>8562</v>
      </c>
      <c r="T1166" s="25" t="s">
        <v>35</v>
      </c>
      <c r="U1166" s="25">
        <v>1</v>
      </c>
      <c r="V1166" s="25">
        <v>1</v>
      </c>
      <c r="W1166" s="25" t="s">
        <v>1402</v>
      </c>
    </row>
    <row r="1167" spans="1:23">
      <c r="A1167" s="25">
        <v>591</v>
      </c>
      <c r="B1167" s="25">
        <v>3</v>
      </c>
      <c r="C1167" s="25" t="s">
        <v>25</v>
      </c>
      <c r="D1167" s="25">
        <v>320803</v>
      </c>
      <c r="E1167" s="25" t="s">
        <v>8425</v>
      </c>
      <c r="F1167" s="25" t="s">
        <v>870</v>
      </c>
      <c r="G1167" s="25" t="s">
        <v>28</v>
      </c>
      <c r="H1167" s="26">
        <v>3753.04323501</v>
      </c>
      <c r="I1167" s="25">
        <v>3788</v>
      </c>
      <c r="J1167" s="25" t="s">
        <v>870</v>
      </c>
      <c r="K1167" s="25" t="s">
        <v>1053</v>
      </c>
      <c r="L1167" s="25" t="s">
        <v>870</v>
      </c>
      <c r="M1167" s="25" t="s">
        <v>30</v>
      </c>
      <c r="N1167" s="25" t="s">
        <v>8445</v>
      </c>
      <c r="O1167" s="25" t="s">
        <v>1409</v>
      </c>
      <c r="P1167" s="25" t="s">
        <v>1406</v>
      </c>
      <c r="Q1167" s="26">
        <f t="shared" si="30"/>
        <v>1475</v>
      </c>
      <c r="R1167" s="25" t="s">
        <v>8561</v>
      </c>
      <c r="S1167" s="25" t="s">
        <v>8562</v>
      </c>
      <c r="T1167" s="25" t="s">
        <v>35</v>
      </c>
      <c r="U1167" s="25">
        <v>1</v>
      </c>
      <c r="V1167" s="25">
        <v>1</v>
      </c>
      <c r="W1167" s="25" t="s">
        <v>1407</v>
      </c>
    </row>
    <row r="1168" spans="1:23">
      <c r="A1168" s="25">
        <v>629</v>
      </c>
      <c r="B1168" s="25">
        <v>3</v>
      </c>
      <c r="C1168" s="25" t="s">
        <v>25</v>
      </c>
      <c r="D1168" s="25">
        <v>320803</v>
      </c>
      <c r="E1168" s="25" t="s">
        <v>8425</v>
      </c>
      <c r="F1168" s="25" t="s">
        <v>1448</v>
      </c>
      <c r="G1168" s="25" t="s">
        <v>28</v>
      </c>
      <c r="H1168" s="26">
        <v>8627.1820614799999</v>
      </c>
      <c r="I1168" s="26">
        <v>8627.1820614799999</v>
      </c>
      <c r="J1168" s="25" t="s">
        <v>1449</v>
      </c>
      <c r="K1168" s="25" t="s">
        <v>1053</v>
      </c>
      <c r="N1168" s="25" t="s">
        <v>55</v>
      </c>
      <c r="O1168" s="25" t="s">
        <v>800</v>
      </c>
      <c r="P1168" s="25" t="s">
        <v>1451</v>
      </c>
      <c r="Q1168" s="26">
        <f t="shared" si="30"/>
        <v>291</v>
      </c>
      <c r="R1168" s="25" t="s">
        <v>8632</v>
      </c>
      <c r="S1168" s="25" t="s">
        <v>8633</v>
      </c>
      <c r="T1168" s="25" t="s">
        <v>35</v>
      </c>
      <c r="U1168" s="25">
        <v>1</v>
      </c>
      <c r="V1168" s="25">
        <v>1</v>
      </c>
      <c r="W1168" s="25" t="s">
        <v>1452</v>
      </c>
    </row>
    <row r="1169" spans="1:23">
      <c r="A1169" s="25">
        <v>303</v>
      </c>
      <c r="B1169" s="25">
        <v>3</v>
      </c>
      <c r="C1169" s="25" t="s">
        <v>25</v>
      </c>
      <c r="D1169" s="25">
        <v>320803</v>
      </c>
      <c r="E1169" s="25" t="s">
        <v>8425</v>
      </c>
      <c r="F1169" s="25" t="s">
        <v>1021</v>
      </c>
      <c r="G1169" s="25" t="s">
        <v>28</v>
      </c>
      <c r="H1169" s="26">
        <v>21587.425388899999</v>
      </c>
      <c r="I1169" s="25">
        <v>21587</v>
      </c>
      <c r="J1169" s="25" t="s">
        <v>1021</v>
      </c>
      <c r="K1169" s="25" t="s">
        <v>272</v>
      </c>
      <c r="L1169" s="25" t="s">
        <v>1021</v>
      </c>
      <c r="M1169" s="25" t="s">
        <v>30</v>
      </c>
      <c r="N1169" s="25" t="s">
        <v>8426</v>
      </c>
      <c r="O1169" s="25" t="s">
        <v>1022</v>
      </c>
      <c r="P1169" s="25" t="s">
        <v>1023</v>
      </c>
      <c r="Q1169" s="26">
        <f t="shared" si="30"/>
        <v>9351</v>
      </c>
      <c r="R1169" s="25" t="s">
        <v>8549</v>
      </c>
      <c r="S1169" s="25" t="s">
        <v>8550</v>
      </c>
      <c r="T1169" s="25" t="s">
        <v>35</v>
      </c>
      <c r="U1169" s="25">
        <v>1</v>
      </c>
      <c r="V1169" s="25">
        <v>1</v>
      </c>
      <c r="W1169" s="25" t="s">
        <v>1026</v>
      </c>
    </row>
    <row r="1170" spans="1:23">
      <c r="A1170" s="25">
        <v>697</v>
      </c>
      <c r="B1170" s="25">
        <v>4</v>
      </c>
      <c r="C1170" s="25" t="s">
        <v>25</v>
      </c>
      <c r="D1170" s="25">
        <v>320854</v>
      </c>
      <c r="E1170" s="25" t="s">
        <v>1455</v>
      </c>
      <c r="F1170" s="25" t="s">
        <v>1597</v>
      </c>
      <c r="G1170" s="25" t="s">
        <v>28</v>
      </c>
      <c r="H1170" s="26">
        <v>3595.9552154899998</v>
      </c>
      <c r="I1170" s="25">
        <v>3596</v>
      </c>
      <c r="J1170" s="25" t="s">
        <v>1597</v>
      </c>
      <c r="K1170" s="25" t="s">
        <v>272</v>
      </c>
      <c r="L1170" s="25" t="s">
        <v>1597</v>
      </c>
      <c r="M1170" s="25" t="s">
        <v>30</v>
      </c>
      <c r="N1170" s="25" t="s">
        <v>8445</v>
      </c>
      <c r="O1170" s="25" t="s">
        <v>1598</v>
      </c>
      <c r="P1170" s="25" t="s">
        <v>1598</v>
      </c>
      <c r="Q1170" s="26">
        <f t="shared" si="30"/>
        <v>3571</v>
      </c>
      <c r="R1170" s="25" t="s">
        <v>8665</v>
      </c>
      <c r="S1170" s="25" t="s">
        <v>1600</v>
      </c>
      <c r="T1170" s="25" t="s">
        <v>35</v>
      </c>
      <c r="U1170" s="25">
        <v>1</v>
      </c>
      <c r="V1170" s="25">
        <v>1</v>
      </c>
      <c r="W1170" s="25" t="s">
        <v>1601</v>
      </c>
    </row>
    <row r="1171" spans="1:23">
      <c r="A1171" s="25">
        <v>724</v>
      </c>
      <c r="B1171" s="25">
        <v>4</v>
      </c>
      <c r="C1171" s="25" t="s">
        <v>25</v>
      </c>
      <c r="D1171" s="25">
        <v>320854</v>
      </c>
      <c r="E1171" s="25" t="s">
        <v>1455</v>
      </c>
      <c r="F1171" s="25" t="s">
        <v>1660</v>
      </c>
      <c r="G1171" s="25" t="s">
        <v>28</v>
      </c>
      <c r="H1171" s="26">
        <v>7950.8553650599997</v>
      </c>
      <c r="I1171" s="25">
        <v>7951</v>
      </c>
      <c r="J1171" s="25" t="s">
        <v>1661</v>
      </c>
      <c r="K1171" s="25" t="s">
        <v>272</v>
      </c>
      <c r="L1171" s="25" t="s">
        <v>1657</v>
      </c>
      <c r="M1171" s="25" t="s">
        <v>1662</v>
      </c>
      <c r="N1171" s="25" t="s">
        <v>8426</v>
      </c>
      <c r="O1171" s="25" t="s">
        <v>1668</v>
      </c>
      <c r="P1171" s="25" t="s">
        <v>1664</v>
      </c>
      <c r="Q1171" s="26">
        <f t="shared" si="30"/>
        <v>4010</v>
      </c>
      <c r="R1171" s="25" t="s">
        <v>8665</v>
      </c>
      <c r="S1171" s="25" t="s">
        <v>1600</v>
      </c>
      <c r="T1171" s="25" t="s">
        <v>35</v>
      </c>
      <c r="U1171" s="25">
        <v>1</v>
      </c>
      <c r="V1171" s="25">
        <v>1</v>
      </c>
      <c r="W1171" s="25" t="s">
        <v>1667</v>
      </c>
    </row>
    <row r="1172" spans="1:23">
      <c r="A1172" s="25">
        <v>725</v>
      </c>
      <c r="B1172" s="25">
        <v>4</v>
      </c>
      <c r="C1172" s="25" t="s">
        <v>25</v>
      </c>
      <c r="D1172" s="25">
        <v>320854</v>
      </c>
      <c r="E1172" s="25" t="s">
        <v>1455</v>
      </c>
      <c r="F1172" s="25" t="s">
        <v>1660</v>
      </c>
      <c r="G1172" s="25" t="s">
        <v>28</v>
      </c>
      <c r="H1172" s="26">
        <v>7950.8553650599997</v>
      </c>
      <c r="I1172" s="25">
        <v>7951</v>
      </c>
      <c r="J1172" s="25" t="s">
        <v>1661</v>
      </c>
      <c r="K1172" s="25" t="s">
        <v>272</v>
      </c>
      <c r="L1172" s="25" t="s">
        <v>1657</v>
      </c>
      <c r="M1172" s="25" t="s">
        <v>1662</v>
      </c>
      <c r="N1172" s="25" t="s">
        <v>8426</v>
      </c>
      <c r="O1172" s="25" t="s">
        <v>1668</v>
      </c>
      <c r="P1172" s="25" t="s">
        <v>1664</v>
      </c>
      <c r="Q1172" s="26">
        <f t="shared" si="30"/>
        <v>4010</v>
      </c>
      <c r="R1172" s="25" t="s">
        <v>8665</v>
      </c>
      <c r="S1172" s="25" t="s">
        <v>1600</v>
      </c>
      <c r="T1172" s="25" t="s">
        <v>35</v>
      </c>
      <c r="U1172" s="25">
        <v>1</v>
      </c>
      <c r="V1172" s="25">
        <v>1</v>
      </c>
      <c r="W1172" s="25" t="s">
        <v>1667</v>
      </c>
    </row>
    <row r="1173" spans="1:23">
      <c r="A1173" s="25">
        <v>728</v>
      </c>
      <c r="B1173" s="25">
        <v>4</v>
      </c>
      <c r="C1173" s="25" t="s">
        <v>25</v>
      </c>
      <c r="D1173" s="25">
        <v>320854</v>
      </c>
      <c r="E1173" s="25" t="s">
        <v>1455</v>
      </c>
      <c r="F1173" s="25" t="s">
        <v>1673</v>
      </c>
      <c r="G1173" s="25" t="s">
        <v>28</v>
      </c>
      <c r="H1173" s="26">
        <v>1967.7261464999999</v>
      </c>
      <c r="I1173" s="25">
        <v>1968</v>
      </c>
      <c r="J1173" s="25" t="s">
        <v>1673</v>
      </c>
      <c r="K1173" s="25" t="s">
        <v>272</v>
      </c>
      <c r="L1173" s="25" t="s">
        <v>1673</v>
      </c>
      <c r="M1173" s="25" t="s">
        <v>30</v>
      </c>
      <c r="N1173" s="25" t="s">
        <v>8426</v>
      </c>
      <c r="O1173" s="25" t="s">
        <v>1677</v>
      </c>
      <c r="P1173" s="25" t="s">
        <v>1675</v>
      </c>
      <c r="Q1173" s="26">
        <f t="shared" si="30"/>
        <v>935</v>
      </c>
      <c r="R1173" s="25" t="s">
        <v>8665</v>
      </c>
      <c r="S1173" s="25" t="s">
        <v>1600</v>
      </c>
      <c r="T1173" s="25" t="s">
        <v>35</v>
      </c>
      <c r="U1173" s="25">
        <v>1</v>
      </c>
      <c r="V1173" s="25">
        <v>1</v>
      </c>
      <c r="W1173" s="25" t="s">
        <v>1676</v>
      </c>
    </row>
    <row r="1174" spans="1:23">
      <c r="A1174" s="25">
        <v>730</v>
      </c>
      <c r="B1174" s="25">
        <v>4</v>
      </c>
      <c r="C1174" s="25" t="s">
        <v>25</v>
      </c>
      <c r="D1174" s="25">
        <v>320854</v>
      </c>
      <c r="E1174" s="25" t="s">
        <v>1455</v>
      </c>
      <c r="F1174" s="25" t="s">
        <v>1682</v>
      </c>
      <c r="G1174" s="25" t="s">
        <v>28</v>
      </c>
      <c r="H1174" s="26">
        <v>2639.5601675399998</v>
      </c>
      <c r="I1174" s="25">
        <v>2640</v>
      </c>
      <c r="J1174" s="25" t="s">
        <v>1682</v>
      </c>
      <c r="K1174" s="25" t="s">
        <v>272</v>
      </c>
      <c r="L1174" s="25" t="s">
        <v>1682</v>
      </c>
      <c r="M1174" s="25" t="s">
        <v>30</v>
      </c>
      <c r="N1174" s="25" t="s">
        <v>8426</v>
      </c>
      <c r="O1174" s="25" t="s">
        <v>408</v>
      </c>
      <c r="P1174" s="25" t="s">
        <v>1683</v>
      </c>
      <c r="Q1174" s="26">
        <f t="shared" si="30"/>
        <v>439</v>
      </c>
      <c r="R1174" s="25" t="s">
        <v>8665</v>
      </c>
      <c r="S1174" s="25" t="s">
        <v>1600</v>
      </c>
      <c r="T1174" s="25" t="s">
        <v>35</v>
      </c>
      <c r="U1174" s="25">
        <v>1</v>
      </c>
      <c r="V1174" s="25">
        <v>1</v>
      </c>
      <c r="W1174" s="25" t="s">
        <v>1684</v>
      </c>
    </row>
    <row r="1175" spans="1:23">
      <c r="A1175" s="25">
        <v>380</v>
      </c>
      <c r="B1175" s="25">
        <v>3</v>
      </c>
      <c r="C1175" s="25" t="s">
        <v>25</v>
      </c>
      <c r="D1175" s="25">
        <v>320803</v>
      </c>
      <c r="E1175" s="25" t="s">
        <v>8425</v>
      </c>
      <c r="F1175" s="25" t="s">
        <v>1158</v>
      </c>
      <c r="G1175" s="25" t="s">
        <v>28</v>
      </c>
      <c r="H1175" s="26">
        <v>40553.995024099997</v>
      </c>
      <c r="I1175" s="25">
        <v>40554</v>
      </c>
      <c r="J1175" s="25" t="s">
        <v>1158</v>
      </c>
      <c r="K1175" s="25" t="s">
        <v>272</v>
      </c>
      <c r="L1175" s="25" t="s">
        <v>1158</v>
      </c>
      <c r="M1175" s="25" t="s">
        <v>30</v>
      </c>
      <c r="N1175" s="25" t="s">
        <v>60</v>
      </c>
      <c r="O1175" s="25" t="s">
        <v>451</v>
      </c>
      <c r="P1175" s="25" t="s">
        <v>1160</v>
      </c>
      <c r="Q1175" s="26">
        <f t="shared" si="30"/>
        <v>3597</v>
      </c>
      <c r="R1175" s="25" t="s">
        <v>8549</v>
      </c>
      <c r="S1175" s="25" t="s">
        <v>8550</v>
      </c>
      <c r="T1175" s="25" t="s">
        <v>35</v>
      </c>
      <c r="U1175" s="25">
        <v>1</v>
      </c>
      <c r="V1175" s="25">
        <v>1</v>
      </c>
      <c r="W1175" s="25" t="s">
        <v>1161</v>
      </c>
    </row>
    <row r="1176" spans="1:23">
      <c r="A1176" s="25">
        <v>2180</v>
      </c>
      <c r="B1176" s="25">
        <v>13</v>
      </c>
      <c r="C1176" s="25" t="s">
        <v>25</v>
      </c>
      <c r="D1176" s="25">
        <v>321028</v>
      </c>
      <c r="E1176" s="25" t="s">
        <v>2343</v>
      </c>
      <c r="F1176" s="25" t="s">
        <v>4620</v>
      </c>
      <c r="G1176" s="25" t="s">
        <v>28</v>
      </c>
      <c r="H1176" s="26">
        <v>26609.928269799999</v>
      </c>
      <c r="I1176" s="25">
        <v>26610</v>
      </c>
      <c r="J1176" s="25" t="s">
        <v>4620</v>
      </c>
      <c r="K1176" s="25" t="s">
        <v>272</v>
      </c>
      <c r="L1176" s="25" t="s">
        <v>1158</v>
      </c>
      <c r="M1176" s="25" t="s">
        <v>76</v>
      </c>
      <c r="N1176" s="25" t="s">
        <v>8426</v>
      </c>
      <c r="O1176" s="25" t="s">
        <v>4621</v>
      </c>
      <c r="P1176" s="25" t="s">
        <v>4622</v>
      </c>
      <c r="Q1176" s="26">
        <f t="shared" si="30"/>
        <v>18329</v>
      </c>
      <c r="R1176" s="25" t="s">
        <v>9168</v>
      </c>
      <c r="S1176" s="25" t="s">
        <v>9169</v>
      </c>
      <c r="T1176" s="25" t="s">
        <v>35</v>
      </c>
      <c r="U1176" s="25">
        <v>1</v>
      </c>
      <c r="V1176" s="25">
        <v>1</v>
      </c>
      <c r="W1176" s="25" t="s">
        <v>4625</v>
      </c>
    </row>
    <row r="1177" spans="1:23">
      <c r="A1177" s="25">
        <v>2196</v>
      </c>
      <c r="B1177" s="25">
        <v>13</v>
      </c>
      <c r="C1177" s="25" t="s">
        <v>25</v>
      </c>
      <c r="D1177" s="25">
        <v>321028</v>
      </c>
      <c r="E1177" s="25" t="s">
        <v>2343</v>
      </c>
      <c r="F1177" s="25" t="s">
        <v>4645</v>
      </c>
      <c r="G1177" s="25" t="s">
        <v>28</v>
      </c>
      <c r="H1177" s="26">
        <v>1759.33267249</v>
      </c>
      <c r="I1177" s="25">
        <v>1759</v>
      </c>
      <c r="J1177" s="25" t="s">
        <v>4645</v>
      </c>
      <c r="K1177" s="25" t="s">
        <v>272</v>
      </c>
      <c r="L1177" s="25" t="s">
        <v>4645</v>
      </c>
      <c r="M1177" s="25" t="s">
        <v>30</v>
      </c>
      <c r="N1177" s="25" t="s">
        <v>55</v>
      </c>
      <c r="O1177" s="25" t="s">
        <v>77</v>
      </c>
      <c r="P1177" s="25" t="s">
        <v>77</v>
      </c>
      <c r="Q1177" s="26">
        <f t="shared" si="30"/>
        <v>1759</v>
      </c>
      <c r="R1177" s="25" t="s">
        <v>9168</v>
      </c>
      <c r="S1177" s="25" t="s">
        <v>9169</v>
      </c>
      <c r="T1177" s="25" t="s">
        <v>35</v>
      </c>
      <c r="U1177" s="25">
        <v>1</v>
      </c>
      <c r="V1177" s="25">
        <v>1</v>
      </c>
      <c r="W1177" s="25" t="s">
        <v>4646</v>
      </c>
    </row>
    <row r="1178" spans="1:23">
      <c r="A1178" s="25">
        <v>2197</v>
      </c>
      <c r="B1178" s="25">
        <v>13</v>
      </c>
      <c r="C1178" s="25" t="s">
        <v>25</v>
      </c>
      <c r="D1178" s="25">
        <v>321028</v>
      </c>
      <c r="E1178" s="25" t="s">
        <v>2343</v>
      </c>
      <c r="F1178" s="25" t="s">
        <v>1216</v>
      </c>
      <c r="G1178" s="25" t="s">
        <v>28</v>
      </c>
      <c r="H1178" s="26">
        <v>2202.5015379900001</v>
      </c>
      <c r="I1178" s="25">
        <v>2203</v>
      </c>
      <c r="J1178" s="25" t="s">
        <v>1216</v>
      </c>
      <c r="K1178" s="25" t="s">
        <v>272</v>
      </c>
      <c r="L1178" s="25" t="s">
        <v>1216</v>
      </c>
      <c r="M1178" s="25" t="s">
        <v>30</v>
      </c>
      <c r="N1178" s="25" t="s">
        <v>55</v>
      </c>
      <c r="O1178" s="25" t="s">
        <v>3278</v>
      </c>
      <c r="P1178" s="25" t="s">
        <v>3278</v>
      </c>
      <c r="Q1178" s="26">
        <f t="shared" si="30"/>
        <v>2208</v>
      </c>
      <c r="R1178" s="25" t="s">
        <v>9168</v>
      </c>
      <c r="S1178" s="25" t="s">
        <v>9169</v>
      </c>
      <c r="T1178" s="25" t="s">
        <v>35</v>
      </c>
      <c r="U1178" s="25">
        <v>1</v>
      </c>
      <c r="V1178" s="25">
        <v>1</v>
      </c>
      <c r="W1178" s="25" t="s">
        <v>4647</v>
      </c>
    </row>
    <row r="1179" spans="1:23">
      <c r="A1179" s="25">
        <v>479</v>
      </c>
      <c r="B1179" s="25">
        <v>3</v>
      </c>
      <c r="C1179" s="25" t="s">
        <v>25</v>
      </c>
      <c r="D1179" s="25">
        <v>320803</v>
      </c>
      <c r="E1179" s="25" t="s">
        <v>8425</v>
      </c>
      <c r="F1179" s="25" t="s">
        <v>1352</v>
      </c>
      <c r="G1179" s="25" t="s">
        <v>28</v>
      </c>
      <c r="H1179" s="26">
        <v>5147.6607020800002</v>
      </c>
      <c r="I1179" s="25">
        <v>5148</v>
      </c>
      <c r="J1179" s="25" t="s">
        <v>1352</v>
      </c>
      <c r="K1179" s="25" t="s">
        <v>272</v>
      </c>
      <c r="L1179" s="25" t="s">
        <v>1352</v>
      </c>
      <c r="M1179" s="25" t="s">
        <v>30</v>
      </c>
      <c r="N1179" s="25" t="s">
        <v>8445</v>
      </c>
      <c r="O1179" s="25" t="s">
        <v>1355</v>
      </c>
      <c r="P1179" s="25" t="s">
        <v>1353</v>
      </c>
      <c r="Q1179" s="26">
        <f t="shared" si="30"/>
        <v>2726</v>
      </c>
      <c r="R1179" s="25" t="s">
        <v>8549</v>
      </c>
      <c r="S1179" s="25" t="s">
        <v>8550</v>
      </c>
      <c r="T1179" s="25" t="s">
        <v>35</v>
      </c>
      <c r="U1179" s="25">
        <v>1</v>
      </c>
      <c r="V1179" s="25">
        <v>1</v>
      </c>
      <c r="W1179" s="25" t="s">
        <v>1354</v>
      </c>
    </row>
    <row r="1180" spans="1:23">
      <c r="A1180" s="25">
        <v>3447</v>
      </c>
      <c r="B1180" s="25">
        <v>23</v>
      </c>
      <c r="C1180" s="25" t="s">
        <v>25</v>
      </c>
      <c r="D1180" s="25">
        <v>320889</v>
      </c>
      <c r="E1180" s="25" t="s">
        <v>3635</v>
      </c>
      <c r="F1180" s="25" t="s">
        <v>7155</v>
      </c>
      <c r="G1180" s="25" t="s">
        <v>28</v>
      </c>
      <c r="H1180" s="26">
        <v>1819.8866549899999</v>
      </c>
      <c r="I1180" s="25">
        <v>1820</v>
      </c>
      <c r="J1180" s="25" t="s">
        <v>7155</v>
      </c>
      <c r="K1180" s="25" t="s">
        <v>272</v>
      </c>
      <c r="L1180" s="25" t="s">
        <v>7155</v>
      </c>
      <c r="M1180" s="25" t="s">
        <v>30</v>
      </c>
      <c r="N1180" s="25" t="s">
        <v>8445</v>
      </c>
      <c r="O1180" s="25" t="s">
        <v>3383</v>
      </c>
      <c r="P1180" s="25" t="s">
        <v>94</v>
      </c>
      <c r="Q1180" s="26">
        <f t="shared" si="30"/>
        <v>1216</v>
      </c>
      <c r="R1180" s="25" t="s">
        <v>9528</v>
      </c>
      <c r="S1180" s="25" t="s">
        <v>7158</v>
      </c>
      <c r="T1180" s="25" t="s">
        <v>35</v>
      </c>
      <c r="U1180" s="25">
        <v>1</v>
      </c>
      <c r="V1180" s="25">
        <v>1</v>
      </c>
      <c r="W1180" s="25" t="s">
        <v>7156</v>
      </c>
    </row>
    <row r="1181" spans="1:23">
      <c r="A1181" s="25">
        <v>4042</v>
      </c>
      <c r="B1181" s="25">
        <v>25</v>
      </c>
      <c r="C1181" s="25" t="s">
        <v>25</v>
      </c>
      <c r="D1181" s="25">
        <v>320889</v>
      </c>
      <c r="E1181" s="25" t="s">
        <v>3635</v>
      </c>
      <c r="F1181" s="25" t="s">
        <v>7987</v>
      </c>
      <c r="G1181" s="25" t="s">
        <v>28</v>
      </c>
      <c r="H1181" s="26">
        <v>1351.7775619900001</v>
      </c>
      <c r="I1181" s="25">
        <v>1352</v>
      </c>
      <c r="J1181" s="25" t="s">
        <v>7987</v>
      </c>
      <c r="K1181" s="25" t="s">
        <v>272</v>
      </c>
      <c r="L1181" s="25" t="s">
        <v>7988</v>
      </c>
      <c r="M1181" s="25" t="s">
        <v>76</v>
      </c>
      <c r="N1181" s="25" t="s">
        <v>8445</v>
      </c>
      <c r="O1181" s="25" t="s">
        <v>7756</v>
      </c>
      <c r="P1181" s="25" t="s">
        <v>7756</v>
      </c>
      <c r="Q1181" s="26">
        <f t="shared" si="30"/>
        <v>1316</v>
      </c>
      <c r="R1181" s="25" t="s">
        <v>9528</v>
      </c>
      <c r="S1181" s="25" t="s">
        <v>7158</v>
      </c>
      <c r="T1181" s="25" t="s">
        <v>35</v>
      </c>
      <c r="U1181" s="25">
        <v>1</v>
      </c>
      <c r="V1181" s="25">
        <v>1</v>
      </c>
      <c r="W1181" s="25" t="s">
        <v>7989</v>
      </c>
    </row>
    <row r="1182" spans="1:23">
      <c r="A1182" s="25">
        <v>4043</v>
      </c>
      <c r="B1182" s="25">
        <v>25</v>
      </c>
      <c r="C1182" s="25" t="s">
        <v>25</v>
      </c>
      <c r="D1182" s="25">
        <v>320889</v>
      </c>
      <c r="E1182" s="25" t="s">
        <v>3635</v>
      </c>
      <c r="F1182" s="25" t="s">
        <v>7990</v>
      </c>
      <c r="G1182" s="25" t="s">
        <v>28</v>
      </c>
      <c r="H1182" s="26">
        <v>860.841414472</v>
      </c>
      <c r="I1182" s="25">
        <v>861</v>
      </c>
      <c r="J1182" s="25" t="s">
        <v>7990</v>
      </c>
      <c r="K1182" s="25" t="s">
        <v>272</v>
      </c>
      <c r="L1182" s="25" t="s">
        <v>7988</v>
      </c>
      <c r="M1182" s="25" t="s">
        <v>83</v>
      </c>
      <c r="N1182" s="25" t="s">
        <v>8445</v>
      </c>
      <c r="O1182" s="25" t="s">
        <v>939</v>
      </c>
      <c r="P1182" s="25" t="s">
        <v>939</v>
      </c>
      <c r="Q1182" s="26">
        <f t="shared" si="30"/>
        <v>824</v>
      </c>
      <c r="R1182" s="25" t="s">
        <v>9528</v>
      </c>
      <c r="S1182" s="25" t="s">
        <v>7158</v>
      </c>
      <c r="T1182" s="25" t="s">
        <v>35</v>
      </c>
      <c r="U1182" s="25">
        <v>1</v>
      </c>
      <c r="V1182" s="25">
        <v>1</v>
      </c>
      <c r="W1182" s="25" t="s">
        <v>7991</v>
      </c>
    </row>
    <row r="1183" spans="1:23">
      <c r="A1183" s="25">
        <v>2897</v>
      </c>
      <c r="B1183" s="25">
        <v>19</v>
      </c>
      <c r="C1183" s="25" t="s">
        <v>21</v>
      </c>
      <c r="D1183" s="25">
        <v>321028</v>
      </c>
      <c r="E1183" s="25" t="s">
        <v>2343</v>
      </c>
      <c r="F1183" s="25" t="s">
        <v>2341</v>
      </c>
      <c r="G1183" s="25" t="s">
        <v>28</v>
      </c>
      <c r="H1183" s="26">
        <v>2.3757173009099999</v>
      </c>
      <c r="I1183" s="25">
        <v>51520</v>
      </c>
      <c r="J1183" s="25" t="s">
        <v>2341</v>
      </c>
      <c r="K1183" s="25" t="s">
        <v>272</v>
      </c>
      <c r="L1183" s="25" t="s">
        <v>2341</v>
      </c>
      <c r="M1183" s="25" t="s">
        <v>30</v>
      </c>
      <c r="N1183" s="25" t="s">
        <v>60</v>
      </c>
      <c r="O1183" s="25" t="s">
        <v>259</v>
      </c>
      <c r="P1183" s="25" t="s">
        <v>6075</v>
      </c>
      <c r="Q1183" s="26">
        <f t="shared" si="30"/>
        <v>5755</v>
      </c>
      <c r="R1183" s="25" t="s">
        <v>9168</v>
      </c>
      <c r="S1183" s="25" t="s">
        <v>9169</v>
      </c>
      <c r="T1183" s="25" t="s">
        <v>35</v>
      </c>
      <c r="U1183" s="25">
        <v>1</v>
      </c>
      <c r="V1183" s="25">
        <v>1</v>
      </c>
      <c r="W1183" s="25" t="s">
        <v>6076</v>
      </c>
    </row>
    <row r="1184" spans="1:23">
      <c r="A1184" s="25">
        <v>2900</v>
      </c>
      <c r="B1184" s="25">
        <v>19</v>
      </c>
      <c r="C1184" s="25" t="s">
        <v>21</v>
      </c>
      <c r="D1184" s="25">
        <v>321028</v>
      </c>
      <c r="E1184" s="25" t="s">
        <v>2343</v>
      </c>
      <c r="F1184" s="25" t="s">
        <v>6008</v>
      </c>
      <c r="G1184" s="25" t="s">
        <v>28</v>
      </c>
      <c r="H1184" s="26">
        <v>60334.829321899997</v>
      </c>
      <c r="I1184" s="25">
        <v>60335</v>
      </c>
      <c r="J1184" s="25" t="s">
        <v>6008</v>
      </c>
      <c r="K1184" s="25" t="s">
        <v>272</v>
      </c>
      <c r="L1184" s="25" t="s">
        <v>6008</v>
      </c>
      <c r="M1184" s="25" t="s">
        <v>30</v>
      </c>
      <c r="N1184" s="25" t="s">
        <v>60</v>
      </c>
      <c r="O1184" s="25" t="s">
        <v>6012</v>
      </c>
      <c r="P1184" s="25" t="s">
        <v>6010</v>
      </c>
      <c r="Q1184" s="26">
        <f t="shared" si="30"/>
        <v>17746</v>
      </c>
      <c r="R1184" s="25" t="s">
        <v>9168</v>
      </c>
      <c r="S1184" s="25" t="s">
        <v>9169</v>
      </c>
      <c r="T1184" s="25" t="s">
        <v>35</v>
      </c>
      <c r="U1184" s="25">
        <v>1</v>
      </c>
      <c r="V1184" s="25">
        <v>1</v>
      </c>
      <c r="W1184" s="25" t="s">
        <v>6011</v>
      </c>
    </row>
    <row r="1185" spans="1:23">
      <c r="A1185" s="25">
        <v>2901</v>
      </c>
      <c r="B1185" s="25">
        <v>19</v>
      </c>
      <c r="C1185" s="25" t="s">
        <v>21</v>
      </c>
      <c r="D1185" s="25">
        <v>321028</v>
      </c>
      <c r="E1185" s="25" t="s">
        <v>2343</v>
      </c>
      <c r="F1185" s="25" t="s">
        <v>6008</v>
      </c>
      <c r="G1185" s="25" t="s">
        <v>28</v>
      </c>
      <c r="H1185" s="26">
        <v>60334.829321899997</v>
      </c>
      <c r="I1185" s="25">
        <v>60335</v>
      </c>
      <c r="J1185" s="25" t="s">
        <v>6008</v>
      </c>
      <c r="K1185" s="25" t="s">
        <v>272</v>
      </c>
      <c r="L1185" s="25" t="s">
        <v>6008</v>
      </c>
      <c r="M1185" s="25" t="s">
        <v>30</v>
      </c>
      <c r="N1185" s="25" t="s">
        <v>8445</v>
      </c>
      <c r="O1185" s="25" t="s">
        <v>6013</v>
      </c>
      <c r="P1185" s="25" t="s">
        <v>6010</v>
      </c>
      <c r="Q1185" s="26">
        <f t="shared" si="30"/>
        <v>18242</v>
      </c>
      <c r="R1185" s="25" t="s">
        <v>9168</v>
      </c>
      <c r="S1185" s="25" t="s">
        <v>9169</v>
      </c>
      <c r="T1185" s="25" t="s">
        <v>35</v>
      </c>
      <c r="U1185" s="25">
        <v>1</v>
      </c>
      <c r="V1185" s="25">
        <v>1</v>
      </c>
      <c r="W1185" s="25" t="s">
        <v>6011</v>
      </c>
    </row>
    <row r="1186" spans="1:23">
      <c r="A1186" s="25">
        <v>1361</v>
      </c>
      <c r="B1186" s="25">
        <v>8</v>
      </c>
      <c r="C1186" s="25" t="s">
        <v>25</v>
      </c>
      <c r="D1186" s="25">
        <v>321028</v>
      </c>
      <c r="E1186" s="25" t="s">
        <v>2343</v>
      </c>
      <c r="F1186" s="25" t="s">
        <v>3142</v>
      </c>
      <c r="G1186" s="25" t="s">
        <v>28</v>
      </c>
      <c r="H1186" s="26">
        <v>3125.3170930199999</v>
      </c>
      <c r="I1186" s="25">
        <v>3125</v>
      </c>
      <c r="J1186" s="25" t="s">
        <v>3142</v>
      </c>
      <c r="K1186" s="25" t="s">
        <v>419</v>
      </c>
      <c r="L1186" s="25" t="s">
        <v>3142</v>
      </c>
      <c r="M1186" s="25" t="s">
        <v>30</v>
      </c>
      <c r="N1186" s="25" t="s">
        <v>8426</v>
      </c>
      <c r="O1186" s="25" t="s">
        <v>1132</v>
      </c>
      <c r="P1186" s="25" t="s">
        <v>3143</v>
      </c>
      <c r="Q1186" s="26">
        <f t="shared" si="30"/>
        <v>1083</v>
      </c>
      <c r="R1186" s="25" t="s">
        <v>8939</v>
      </c>
      <c r="S1186" s="25" t="s">
        <v>8940</v>
      </c>
      <c r="T1186" s="25" t="s">
        <v>35</v>
      </c>
      <c r="U1186" s="25">
        <v>1</v>
      </c>
      <c r="V1186" s="25">
        <v>1</v>
      </c>
      <c r="W1186" s="25" t="s">
        <v>3146</v>
      </c>
    </row>
    <row r="1187" spans="1:23">
      <c r="A1187" s="25">
        <v>471</v>
      </c>
      <c r="B1187" s="25">
        <v>3</v>
      </c>
      <c r="C1187" s="25" t="s">
        <v>25</v>
      </c>
      <c r="D1187" s="25">
        <v>320803</v>
      </c>
      <c r="E1187" s="25" t="s">
        <v>8425</v>
      </c>
      <c r="F1187" s="25" t="s">
        <v>1328</v>
      </c>
      <c r="G1187" s="25" t="s">
        <v>28</v>
      </c>
      <c r="H1187" s="26">
        <v>29937.544377499999</v>
      </c>
      <c r="I1187" s="25">
        <v>29938</v>
      </c>
      <c r="J1187" s="25" t="s">
        <v>1328</v>
      </c>
      <c r="K1187" s="25" t="s">
        <v>419</v>
      </c>
      <c r="L1187" s="25" t="s">
        <v>1328</v>
      </c>
      <c r="M1187" s="25" t="s">
        <v>30</v>
      </c>
      <c r="N1187" s="25" t="s">
        <v>8426</v>
      </c>
      <c r="O1187" s="25" t="s">
        <v>456</v>
      </c>
      <c r="P1187" s="25" t="s">
        <v>1330</v>
      </c>
      <c r="Q1187" s="26">
        <f t="shared" si="30"/>
        <v>1798</v>
      </c>
      <c r="R1187" s="25" t="s">
        <v>8617</v>
      </c>
      <c r="S1187" s="25" t="s">
        <v>8618</v>
      </c>
      <c r="T1187" s="25" t="s">
        <v>35</v>
      </c>
      <c r="U1187" s="25">
        <v>1</v>
      </c>
      <c r="V1187" s="25">
        <v>1</v>
      </c>
      <c r="W1187" s="25" t="s">
        <v>1333</v>
      </c>
    </row>
    <row r="1188" spans="1:23">
      <c r="A1188" s="25">
        <v>3419</v>
      </c>
      <c r="B1188" s="25">
        <v>23</v>
      </c>
      <c r="C1188" s="25" t="s">
        <v>25</v>
      </c>
      <c r="D1188" s="25">
        <v>320889</v>
      </c>
      <c r="E1188" s="25" t="s">
        <v>3635</v>
      </c>
      <c r="F1188" s="25" t="s">
        <v>960</v>
      </c>
      <c r="G1188" s="25" t="s">
        <v>28</v>
      </c>
      <c r="H1188" s="26">
        <v>12795.3833799</v>
      </c>
      <c r="I1188" s="25">
        <v>12795</v>
      </c>
      <c r="J1188" s="25" t="s">
        <v>960</v>
      </c>
      <c r="K1188" s="25" t="s">
        <v>419</v>
      </c>
      <c r="L1188" s="25" t="s">
        <v>960</v>
      </c>
      <c r="M1188" s="25" t="s">
        <v>30</v>
      </c>
      <c r="N1188" s="25" t="s">
        <v>8445</v>
      </c>
      <c r="O1188" s="25" t="s">
        <v>7114</v>
      </c>
      <c r="P1188" s="25" t="s">
        <v>7115</v>
      </c>
      <c r="Q1188" s="26">
        <f t="shared" si="30"/>
        <v>6373</v>
      </c>
      <c r="R1188" s="25" t="s">
        <v>9522</v>
      </c>
      <c r="S1188" s="25" t="s">
        <v>7117</v>
      </c>
      <c r="T1188" s="25" t="s">
        <v>35</v>
      </c>
      <c r="U1188" s="25">
        <v>1</v>
      </c>
      <c r="V1188" s="25">
        <v>1</v>
      </c>
      <c r="W1188" s="25" t="s">
        <v>7118</v>
      </c>
    </row>
    <row r="1189" spans="1:23">
      <c r="A1189" s="25">
        <v>3420</v>
      </c>
      <c r="B1189" s="25">
        <v>23</v>
      </c>
      <c r="C1189" s="25" t="s">
        <v>25</v>
      </c>
      <c r="D1189" s="25">
        <v>320889</v>
      </c>
      <c r="E1189" s="25" t="s">
        <v>3635</v>
      </c>
      <c r="F1189" s="25" t="s">
        <v>960</v>
      </c>
      <c r="G1189" s="25" t="s">
        <v>28</v>
      </c>
      <c r="H1189" s="26">
        <v>12795.3833799</v>
      </c>
      <c r="I1189" s="25">
        <v>12795</v>
      </c>
      <c r="J1189" s="25" t="s">
        <v>960</v>
      </c>
      <c r="K1189" s="25" t="s">
        <v>419</v>
      </c>
      <c r="L1189" s="25" t="s">
        <v>960</v>
      </c>
      <c r="M1189" s="25" t="s">
        <v>30</v>
      </c>
      <c r="N1189" s="25" t="s">
        <v>60</v>
      </c>
      <c r="O1189" s="25" t="s">
        <v>7119</v>
      </c>
      <c r="P1189" s="25" t="s">
        <v>7115</v>
      </c>
      <c r="Q1189" s="26">
        <f t="shared" si="30"/>
        <v>6377</v>
      </c>
      <c r="R1189" s="25" t="s">
        <v>9522</v>
      </c>
      <c r="S1189" s="25" t="s">
        <v>7117</v>
      </c>
      <c r="T1189" s="25" t="s">
        <v>35</v>
      </c>
      <c r="U1189" s="25">
        <v>1</v>
      </c>
      <c r="V1189" s="25">
        <v>1</v>
      </c>
      <c r="W1189" s="25" t="s">
        <v>7118</v>
      </c>
    </row>
    <row r="1190" spans="1:23">
      <c r="A1190" s="25">
        <v>3990</v>
      </c>
      <c r="B1190" s="25">
        <v>25</v>
      </c>
      <c r="C1190" s="25" t="s">
        <v>25</v>
      </c>
      <c r="D1190" s="25">
        <v>320889</v>
      </c>
      <c r="E1190" s="25" t="s">
        <v>3635</v>
      </c>
      <c r="F1190" s="25" t="s">
        <v>7872</v>
      </c>
      <c r="G1190" s="25" t="s">
        <v>28</v>
      </c>
      <c r="H1190" s="26">
        <v>4670.9893494500002</v>
      </c>
      <c r="I1190" s="25">
        <v>4671</v>
      </c>
      <c r="J1190" s="25" t="s">
        <v>7872</v>
      </c>
      <c r="K1190" s="25" t="s">
        <v>419</v>
      </c>
      <c r="L1190" s="25" t="s">
        <v>7872</v>
      </c>
      <c r="M1190" s="25" t="s">
        <v>30</v>
      </c>
      <c r="N1190" s="25" t="s">
        <v>60</v>
      </c>
      <c r="O1190" s="25" t="s">
        <v>283</v>
      </c>
      <c r="P1190" s="25" t="s">
        <v>283</v>
      </c>
      <c r="Q1190" s="26">
        <f t="shared" si="30"/>
        <v>4676</v>
      </c>
      <c r="R1190" s="25" t="s">
        <v>9522</v>
      </c>
      <c r="S1190" s="25" t="s">
        <v>7117</v>
      </c>
      <c r="T1190" s="25" t="s">
        <v>35</v>
      </c>
      <c r="U1190" s="25">
        <v>1</v>
      </c>
      <c r="V1190" s="25">
        <v>1</v>
      </c>
      <c r="W1190" s="25" t="s">
        <v>7873</v>
      </c>
    </row>
    <row r="1191" spans="1:23">
      <c r="A1191" s="25">
        <v>3991</v>
      </c>
      <c r="B1191" s="25">
        <v>25</v>
      </c>
      <c r="C1191" s="25" t="s">
        <v>25</v>
      </c>
      <c r="D1191" s="25">
        <v>320889</v>
      </c>
      <c r="E1191" s="25" t="s">
        <v>3635</v>
      </c>
      <c r="F1191" s="25" t="s">
        <v>7874</v>
      </c>
      <c r="G1191" s="25" t="s">
        <v>28</v>
      </c>
      <c r="H1191" s="26">
        <v>378.802742502</v>
      </c>
      <c r="I1191" s="25">
        <v>379</v>
      </c>
      <c r="J1191" s="25" t="s">
        <v>7874</v>
      </c>
      <c r="K1191" s="25" t="s">
        <v>419</v>
      </c>
      <c r="L1191" s="25" t="s">
        <v>7874</v>
      </c>
      <c r="M1191" s="25" t="s">
        <v>30</v>
      </c>
      <c r="N1191" s="25" t="s">
        <v>55</v>
      </c>
      <c r="O1191" s="25" t="s">
        <v>1417</v>
      </c>
      <c r="P1191" s="25" t="s">
        <v>1417</v>
      </c>
      <c r="Q1191" s="26">
        <f t="shared" si="30"/>
        <v>392</v>
      </c>
      <c r="R1191" s="25" t="s">
        <v>9522</v>
      </c>
      <c r="S1191" s="25" t="s">
        <v>7117</v>
      </c>
      <c r="T1191" s="25" t="s">
        <v>35</v>
      </c>
      <c r="U1191" s="25">
        <v>1</v>
      </c>
      <c r="V1191" s="25">
        <v>1</v>
      </c>
      <c r="W1191" s="25" t="s">
        <v>7875</v>
      </c>
    </row>
    <row r="1192" spans="1:23">
      <c r="A1192" s="25">
        <v>4016</v>
      </c>
      <c r="B1192" s="25">
        <v>25</v>
      </c>
      <c r="C1192" s="25" t="s">
        <v>25</v>
      </c>
      <c r="D1192" s="25">
        <v>320889</v>
      </c>
      <c r="E1192" s="25" t="s">
        <v>3635</v>
      </c>
      <c r="F1192" s="25" t="s">
        <v>7926</v>
      </c>
      <c r="G1192" s="25" t="s">
        <v>28</v>
      </c>
      <c r="H1192" s="26">
        <v>4769.6384009200001</v>
      </c>
      <c r="I1192" s="25">
        <v>4770</v>
      </c>
      <c r="J1192" s="25" t="s">
        <v>7926</v>
      </c>
      <c r="K1192" s="25" t="s">
        <v>419</v>
      </c>
      <c r="L1192" s="25" t="s">
        <v>2599</v>
      </c>
      <c r="M1192" s="25" t="s">
        <v>601</v>
      </c>
      <c r="N1192" s="25" t="s">
        <v>60</v>
      </c>
      <c r="O1192" s="25" t="s">
        <v>4220</v>
      </c>
      <c r="P1192" s="25" t="s">
        <v>4220</v>
      </c>
      <c r="Q1192" s="26">
        <f t="shared" si="30"/>
        <v>4701</v>
      </c>
      <c r="R1192" s="25" t="s">
        <v>9522</v>
      </c>
      <c r="S1192" s="25" t="s">
        <v>7117</v>
      </c>
      <c r="T1192" s="25" t="s">
        <v>35</v>
      </c>
      <c r="U1192" s="25">
        <v>1</v>
      </c>
      <c r="V1192" s="25">
        <v>1</v>
      </c>
      <c r="W1192" s="25" t="s">
        <v>7927</v>
      </c>
    </row>
    <row r="1193" spans="1:23">
      <c r="A1193" s="25">
        <v>1308</v>
      </c>
      <c r="B1193" s="25">
        <v>8</v>
      </c>
      <c r="C1193" s="25" t="s">
        <v>25</v>
      </c>
      <c r="D1193" s="25">
        <v>321028</v>
      </c>
      <c r="E1193" s="25" t="s">
        <v>2343</v>
      </c>
      <c r="F1193" s="25" t="s">
        <v>3005</v>
      </c>
      <c r="G1193" s="25" t="s">
        <v>28</v>
      </c>
      <c r="H1193" s="26">
        <v>1053.1061500200001</v>
      </c>
      <c r="I1193" s="25">
        <v>1053</v>
      </c>
      <c r="J1193" s="25" t="s">
        <v>3005</v>
      </c>
      <c r="K1193" s="25" t="s">
        <v>1337</v>
      </c>
      <c r="L1193" s="25" t="s">
        <v>3005</v>
      </c>
      <c r="M1193" s="25" t="s">
        <v>30</v>
      </c>
      <c r="N1193" s="25" t="s">
        <v>8426</v>
      </c>
      <c r="O1193" s="25" t="s">
        <v>3006</v>
      </c>
      <c r="P1193" s="25" t="s">
        <v>3006</v>
      </c>
      <c r="Q1193" s="26">
        <f t="shared" si="30"/>
        <v>1061</v>
      </c>
      <c r="R1193" s="25" t="s">
        <v>8892</v>
      </c>
      <c r="S1193" s="25" t="s">
        <v>3008</v>
      </c>
      <c r="T1193" s="25" t="s">
        <v>35</v>
      </c>
      <c r="U1193" s="25">
        <v>1</v>
      </c>
      <c r="V1193" s="25">
        <v>1</v>
      </c>
      <c r="W1193" s="25" t="s">
        <v>3009</v>
      </c>
    </row>
    <row r="1194" spans="1:23">
      <c r="A1194" s="25">
        <v>1335</v>
      </c>
      <c r="B1194" s="25">
        <v>8</v>
      </c>
      <c r="C1194" s="25" t="s">
        <v>25</v>
      </c>
      <c r="D1194" s="25">
        <v>321028</v>
      </c>
      <c r="E1194" s="25" t="s">
        <v>2343</v>
      </c>
      <c r="F1194" s="25" t="s">
        <v>3069</v>
      </c>
      <c r="G1194" s="25" t="s">
        <v>28</v>
      </c>
      <c r="H1194" s="26">
        <v>3313.5812800200001</v>
      </c>
      <c r="I1194" s="25">
        <v>3314</v>
      </c>
      <c r="J1194" s="25" t="s">
        <v>3069</v>
      </c>
      <c r="K1194" s="25" t="s">
        <v>1337</v>
      </c>
      <c r="L1194" s="25" t="s">
        <v>3069</v>
      </c>
      <c r="M1194" s="25" t="s">
        <v>30</v>
      </c>
      <c r="N1194" s="25" t="s">
        <v>8426</v>
      </c>
      <c r="O1194" s="25" t="s">
        <v>3070</v>
      </c>
      <c r="P1194" s="25" t="s">
        <v>3070</v>
      </c>
      <c r="Q1194" s="26">
        <f t="shared" si="30"/>
        <v>3334</v>
      </c>
      <c r="R1194" s="25" t="s">
        <v>8892</v>
      </c>
      <c r="S1194" s="25" t="s">
        <v>3008</v>
      </c>
      <c r="T1194" s="25" t="s">
        <v>35</v>
      </c>
      <c r="U1194" s="25">
        <v>1</v>
      </c>
      <c r="V1194" s="25">
        <v>1</v>
      </c>
      <c r="W1194" s="25" t="s">
        <v>3071</v>
      </c>
    </row>
    <row r="1195" spans="1:23">
      <c r="A1195" s="25">
        <v>467</v>
      </c>
      <c r="B1195" s="25">
        <v>3</v>
      </c>
      <c r="C1195" s="25" t="s">
        <v>25</v>
      </c>
      <c r="D1195" s="25">
        <v>320803</v>
      </c>
      <c r="E1195" s="25" t="s">
        <v>8425</v>
      </c>
      <c r="F1195" s="25" t="s">
        <v>1328</v>
      </c>
      <c r="G1195" s="25" t="s">
        <v>28</v>
      </c>
      <c r="H1195" s="26">
        <v>29937.544377499999</v>
      </c>
      <c r="I1195" s="25">
        <v>29938</v>
      </c>
      <c r="J1195" s="25" t="s">
        <v>1328</v>
      </c>
      <c r="K1195" s="25" t="s">
        <v>1337</v>
      </c>
      <c r="L1195" s="25" t="s">
        <v>1328</v>
      </c>
      <c r="M1195" s="25" t="s">
        <v>30</v>
      </c>
      <c r="N1195" s="25" t="s">
        <v>8426</v>
      </c>
      <c r="O1195" s="25" t="s">
        <v>151</v>
      </c>
      <c r="P1195" s="25" t="s">
        <v>1330</v>
      </c>
      <c r="Q1195" s="26">
        <f t="shared" si="30"/>
        <v>431.6</v>
      </c>
      <c r="R1195" s="25" t="s">
        <v>8614</v>
      </c>
      <c r="S1195" s="25" t="s">
        <v>8615</v>
      </c>
      <c r="T1195" s="25" t="s">
        <v>1340</v>
      </c>
      <c r="U1195" s="25">
        <v>1</v>
      </c>
      <c r="V1195" s="25">
        <v>5</v>
      </c>
      <c r="W1195" s="25" t="s">
        <v>1333</v>
      </c>
    </row>
    <row r="1196" spans="1:23">
      <c r="A1196" s="25">
        <v>470</v>
      </c>
      <c r="B1196" s="25">
        <v>3</v>
      </c>
      <c r="C1196" s="25" t="s">
        <v>25</v>
      </c>
      <c r="D1196" s="25">
        <v>320803</v>
      </c>
      <c r="E1196" s="25" t="s">
        <v>8425</v>
      </c>
      <c r="F1196" s="25" t="s">
        <v>1328</v>
      </c>
      <c r="G1196" s="25" t="s">
        <v>28</v>
      </c>
      <c r="H1196" s="26">
        <v>29937.544377499999</v>
      </c>
      <c r="I1196" s="25">
        <v>29938</v>
      </c>
      <c r="J1196" s="25" t="s">
        <v>1328</v>
      </c>
      <c r="K1196" s="25" t="s">
        <v>1337</v>
      </c>
      <c r="L1196" s="25" t="s">
        <v>1328</v>
      </c>
      <c r="M1196" s="25" t="s">
        <v>30</v>
      </c>
      <c r="N1196" s="25" t="s">
        <v>8426</v>
      </c>
      <c r="O1196" s="25" t="s">
        <v>151</v>
      </c>
      <c r="P1196" s="25" t="s">
        <v>1330</v>
      </c>
      <c r="Q1196" s="26">
        <f t="shared" si="30"/>
        <v>431.6</v>
      </c>
      <c r="R1196" s="25" t="s">
        <v>8616</v>
      </c>
      <c r="S1196" s="25" t="s">
        <v>1343</v>
      </c>
      <c r="T1196" s="25" t="s">
        <v>1340</v>
      </c>
      <c r="U1196" s="25">
        <v>1</v>
      </c>
      <c r="V1196" s="25">
        <v>5</v>
      </c>
      <c r="W1196" s="25" t="s">
        <v>1333</v>
      </c>
    </row>
    <row r="1197" spans="1:23">
      <c r="A1197" s="25">
        <v>472</v>
      </c>
      <c r="B1197" s="25">
        <v>3</v>
      </c>
      <c r="C1197" s="25" t="s">
        <v>25</v>
      </c>
      <c r="D1197" s="25">
        <v>320803</v>
      </c>
      <c r="E1197" s="25" t="s">
        <v>8425</v>
      </c>
      <c r="F1197" s="25" t="s">
        <v>1328</v>
      </c>
      <c r="G1197" s="25" t="s">
        <v>28</v>
      </c>
      <c r="H1197" s="26">
        <v>29937.544377499999</v>
      </c>
      <c r="I1197" s="25">
        <v>29938</v>
      </c>
      <c r="J1197" s="25" t="s">
        <v>1328</v>
      </c>
      <c r="K1197" s="25" t="s">
        <v>1337</v>
      </c>
      <c r="L1197" s="25" t="s">
        <v>1328</v>
      </c>
      <c r="M1197" s="25" t="s">
        <v>30</v>
      </c>
      <c r="N1197" s="25" t="s">
        <v>8426</v>
      </c>
      <c r="O1197" s="25" t="s">
        <v>151</v>
      </c>
      <c r="P1197" s="25" t="s">
        <v>1330</v>
      </c>
      <c r="Q1197" s="26">
        <f t="shared" si="30"/>
        <v>431.6</v>
      </c>
      <c r="R1197" s="25" t="s">
        <v>8619</v>
      </c>
      <c r="S1197" s="25" t="s">
        <v>1347</v>
      </c>
      <c r="T1197" s="25" t="s">
        <v>1340</v>
      </c>
      <c r="U1197" s="25">
        <v>1</v>
      </c>
      <c r="V1197" s="25">
        <v>5</v>
      </c>
      <c r="W1197" s="25" t="s">
        <v>1333</v>
      </c>
    </row>
    <row r="1198" spans="1:23">
      <c r="A1198" s="25">
        <v>475</v>
      </c>
      <c r="B1198" s="25">
        <v>3</v>
      </c>
      <c r="C1198" s="25" t="s">
        <v>25</v>
      </c>
      <c r="D1198" s="25">
        <v>320803</v>
      </c>
      <c r="E1198" s="25" t="s">
        <v>8425</v>
      </c>
      <c r="F1198" s="25" t="s">
        <v>1328</v>
      </c>
      <c r="G1198" s="25" t="s">
        <v>28</v>
      </c>
      <c r="H1198" s="26">
        <v>29937.544377499999</v>
      </c>
      <c r="I1198" s="25">
        <v>29938</v>
      </c>
      <c r="J1198" s="25" t="s">
        <v>1328</v>
      </c>
      <c r="K1198" s="25" t="s">
        <v>1337</v>
      </c>
      <c r="L1198" s="25" t="s">
        <v>1328</v>
      </c>
      <c r="M1198" s="25" t="s">
        <v>30</v>
      </c>
      <c r="N1198" s="25" t="s">
        <v>8426</v>
      </c>
      <c r="O1198" s="25" t="s">
        <v>151</v>
      </c>
      <c r="P1198" s="25" t="s">
        <v>1330</v>
      </c>
      <c r="Q1198" s="26">
        <f t="shared" si="30"/>
        <v>431.6</v>
      </c>
      <c r="R1198" s="25" t="s">
        <v>8620</v>
      </c>
      <c r="S1198" s="25" t="s">
        <v>8621</v>
      </c>
      <c r="T1198" s="25" t="s">
        <v>1340</v>
      </c>
      <c r="U1198" s="25">
        <v>1</v>
      </c>
      <c r="V1198" s="25">
        <v>5</v>
      </c>
      <c r="W1198" s="25" t="s">
        <v>1333</v>
      </c>
    </row>
    <row r="1199" spans="1:23">
      <c r="A1199" s="25">
        <v>476</v>
      </c>
      <c r="B1199" s="25">
        <v>3</v>
      </c>
      <c r="C1199" s="25" t="s">
        <v>25</v>
      </c>
      <c r="D1199" s="25">
        <v>320803</v>
      </c>
      <c r="E1199" s="25" t="s">
        <v>8425</v>
      </c>
      <c r="F1199" s="25" t="s">
        <v>1328</v>
      </c>
      <c r="G1199" s="25" t="s">
        <v>28</v>
      </c>
      <c r="H1199" s="26">
        <v>29937.544377499999</v>
      </c>
      <c r="I1199" s="25">
        <v>29938</v>
      </c>
      <c r="J1199" s="25" t="s">
        <v>1328</v>
      </c>
      <c r="K1199" s="25" t="s">
        <v>1337</v>
      </c>
      <c r="L1199" s="25" t="s">
        <v>1328</v>
      </c>
      <c r="M1199" s="25" t="s">
        <v>30</v>
      </c>
      <c r="N1199" s="25" t="s">
        <v>8426</v>
      </c>
      <c r="O1199" s="25" t="s">
        <v>151</v>
      </c>
      <c r="P1199" s="25" t="s">
        <v>1330</v>
      </c>
      <c r="Q1199" s="26">
        <f t="shared" si="30"/>
        <v>431.6</v>
      </c>
      <c r="R1199" s="25" t="s">
        <v>8622</v>
      </c>
      <c r="S1199" s="25" t="s">
        <v>8623</v>
      </c>
      <c r="T1199" s="25" t="s">
        <v>1340</v>
      </c>
      <c r="U1199" s="25">
        <v>1</v>
      </c>
      <c r="V1199" s="25">
        <v>5</v>
      </c>
      <c r="W1199" s="25" t="s">
        <v>1333</v>
      </c>
    </row>
    <row r="1200" spans="1:23">
      <c r="A1200" s="25">
        <v>480</v>
      </c>
      <c r="B1200" s="25">
        <v>3</v>
      </c>
      <c r="C1200" s="25" t="s">
        <v>25</v>
      </c>
      <c r="D1200" s="25">
        <v>320803</v>
      </c>
      <c r="E1200" s="25" t="s">
        <v>8425</v>
      </c>
      <c r="F1200" s="25" t="s">
        <v>1356</v>
      </c>
      <c r="G1200" s="25" t="s">
        <v>28</v>
      </c>
      <c r="H1200" s="26">
        <v>5357.7539539899999</v>
      </c>
      <c r="I1200" s="25">
        <v>5358</v>
      </c>
      <c r="J1200" s="25" t="s">
        <v>1356</v>
      </c>
      <c r="K1200" s="25" t="s">
        <v>1337</v>
      </c>
      <c r="L1200" s="25" t="s">
        <v>1356</v>
      </c>
      <c r="M1200" s="25" t="s">
        <v>30</v>
      </c>
      <c r="N1200" s="25" t="s">
        <v>55</v>
      </c>
      <c r="O1200" s="25" t="s">
        <v>1357</v>
      </c>
      <c r="P1200" s="25" t="s">
        <v>1358</v>
      </c>
      <c r="Q1200" s="26">
        <f t="shared" si="30"/>
        <v>532.4</v>
      </c>
      <c r="R1200" s="25" t="s">
        <v>8614</v>
      </c>
      <c r="S1200" s="25" t="s">
        <v>8615</v>
      </c>
      <c r="T1200" s="25" t="s">
        <v>1340</v>
      </c>
      <c r="U1200" s="25">
        <v>1</v>
      </c>
      <c r="V1200" s="25">
        <v>5</v>
      </c>
      <c r="W1200" s="25" t="s">
        <v>1359</v>
      </c>
    </row>
    <row r="1201" spans="1:23">
      <c r="A1201" s="25">
        <v>481</v>
      </c>
      <c r="B1201" s="25">
        <v>3</v>
      </c>
      <c r="C1201" s="25" t="s">
        <v>25</v>
      </c>
      <c r="D1201" s="25">
        <v>320803</v>
      </c>
      <c r="E1201" s="25" t="s">
        <v>8425</v>
      </c>
      <c r="F1201" s="25" t="s">
        <v>1356</v>
      </c>
      <c r="G1201" s="25" t="s">
        <v>28</v>
      </c>
      <c r="H1201" s="26">
        <v>5357.7539539899999</v>
      </c>
      <c r="I1201" s="25">
        <v>5358</v>
      </c>
      <c r="J1201" s="25" t="s">
        <v>1356</v>
      </c>
      <c r="K1201" s="25" t="s">
        <v>1337</v>
      </c>
      <c r="L1201" s="25" t="s">
        <v>1356</v>
      </c>
      <c r="M1201" s="25" t="s">
        <v>30</v>
      </c>
      <c r="N1201" s="25" t="s">
        <v>60</v>
      </c>
      <c r="O1201" s="25" t="s">
        <v>267</v>
      </c>
      <c r="P1201" s="25" t="s">
        <v>1358</v>
      </c>
      <c r="Q1201" s="26">
        <f t="shared" ref="Q1201:Q1264" si="31">O1201*U1201/V1201</f>
        <v>575.4</v>
      </c>
      <c r="R1201" s="25" t="s">
        <v>8614</v>
      </c>
      <c r="S1201" s="25" t="s">
        <v>8615</v>
      </c>
      <c r="T1201" s="25" t="s">
        <v>1340</v>
      </c>
      <c r="U1201" s="25">
        <v>1</v>
      </c>
      <c r="V1201" s="25">
        <v>5</v>
      </c>
      <c r="W1201" s="25" t="s">
        <v>1359</v>
      </c>
    </row>
    <row r="1202" spans="1:23">
      <c r="A1202" s="25">
        <v>482</v>
      </c>
      <c r="B1202" s="25">
        <v>3</v>
      </c>
      <c r="C1202" s="25" t="s">
        <v>25</v>
      </c>
      <c r="D1202" s="25">
        <v>320803</v>
      </c>
      <c r="E1202" s="25" t="s">
        <v>8425</v>
      </c>
      <c r="F1202" s="25" t="s">
        <v>1356</v>
      </c>
      <c r="G1202" s="25" t="s">
        <v>28</v>
      </c>
      <c r="H1202" s="26">
        <v>5357.7539539899999</v>
      </c>
      <c r="I1202" s="25">
        <v>5358</v>
      </c>
      <c r="J1202" s="25" t="s">
        <v>1356</v>
      </c>
      <c r="K1202" s="25" t="s">
        <v>1337</v>
      </c>
      <c r="L1202" s="25" t="s">
        <v>1356</v>
      </c>
      <c r="M1202" s="25" t="s">
        <v>30</v>
      </c>
      <c r="N1202" s="25" t="s">
        <v>55</v>
      </c>
      <c r="O1202" s="25" t="s">
        <v>1357</v>
      </c>
      <c r="P1202" s="25" t="s">
        <v>1358</v>
      </c>
      <c r="Q1202" s="26">
        <f t="shared" si="31"/>
        <v>532.4</v>
      </c>
      <c r="R1202" s="25" t="s">
        <v>8616</v>
      </c>
      <c r="S1202" s="25" t="s">
        <v>1343</v>
      </c>
      <c r="T1202" s="25" t="s">
        <v>1340</v>
      </c>
      <c r="U1202" s="25">
        <v>1</v>
      </c>
      <c r="V1202" s="25">
        <v>5</v>
      </c>
      <c r="W1202" s="25" t="s">
        <v>1359</v>
      </c>
    </row>
    <row r="1203" spans="1:23">
      <c r="A1203" s="25">
        <v>483</v>
      </c>
      <c r="B1203" s="25">
        <v>3</v>
      </c>
      <c r="C1203" s="25" t="s">
        <v>25</v>
      </c>
      <c r="D1203" s="25">
        <v>320803</v>
      </c>
      <c r="E1203" s="25" t="s">
        <v>8425</v>
      </c>
      <c r="F1203" s="25" t="s">
        <v>1356</v>
      </c>
      <c r="G1203" s="25" t="s">
        <v>28</v>
      </c>
      <c r="H1203" s="26">
        <v>5357.7539539899999</v>
      </c>
      <c r="I1203" s="25">
        <v>5358</v>
      </c>
      <c r="J1203" s="25" t="s">
        <v>1356</v>
      </c>
      <c r="K1203" s="25" t="s">
        <v>1337</v>
      </c>
      <c r="L1203" s="25" t="s">
        <v>1356</v>
      </c>
      <c r="M1203" s="25" t="s">
        <v>30</v>
      </c>
      <c r="N1203" s="25" t="s">
        <v>60</v>
      </c>
      <c r="O1203" s="25" t="s">
        <v>267</v>
      </c>
      <c r="P1203" s="25" t="s">
        <v>1358</v>
      </c>
      <c r="Q1203" s="26">
        <f t="shared" si="31"/>
        <v>575.4</v>
      </c>
      <c r="R1203" s="25" t="s">
        <v>8616</v>
      </c>
      <c r="S1203" s="25" t="s">
        <v>1343</v>
      </c>
      <c r="T1203" s="25" t="s">
        <v>1340</v>
      </c>
      <c r="U1203" s="25">
        <v>1</v>
      </c>
      <c r="V1203" s="25">
        <v>5</v>
      </c>
      <c r="W1203" s="25" t="s">
        <v>1359</v>
      </c>
    </row>
    <row r="1204" spans="1:23">
      <c r="A1204" s="25">
        <v>484</v>
      </c>
      <c r="B1204" s="25">
        <v>3</v>
      </c>
      <c r="C1204" s="25" t="s">
        <v>25</v>
      </c>
      <c r="D1204" s="25">
        <v>320803</v>
      </c>
      <c r="E1204" s="25" t="s">
        <v>8425</v>
      </c>
      <c r="F1204" s="25" t="s">
        <v>1356</v>
      </c>
      <c r="G1204" s="25" t="s">
        <v>28</v>
      </c>
      <c r="H1204" s="26">
        <v>5357.7539539899999</v>
      </c>
      <c r="I1204" s="25">
        <v>5358</v>
      </c>
      <c r="J1204" s="25" t="s">
        <v>1356</v>
      </c>
      <c r="K1204" s="25" t="s">
        <v>1337</v>
      </c>
      <c r="L1204" s="25" t="s">
        <v>1356</v>
      </c>
      <c r="M1204" s="25" t="s">
        <v>30</v>
      </c>
      <c r="N1204" s="25" t="s">
        <v>55</v>
      </c>
      <c r="O1204" s="25" t="s">
        <v>1357</v>
      </c>
      <c r="P1204" s="25" t="s">
        <v>1358</v>
      </c>
      <c r="Q1204" s="26">
        <f t="shared" si="31"/>
        <v>532.4</v>
      </c>
      <c r="R1204" s="25" t="s">
        <v>8619</v>
      </c>
      <c r="S1204" s="25" t="s">
        <v>1347</v>
      </c>
      <c r="T1204" s="25" t="s">
        <v>1340</v>
      </c>
      <c r="U1204" s="25">
        <v>1</v>
      </c>
      <c r="V1204" s="25">
        <v>5</v>
      </c>
      <c r="W1204" s="25" t="s">
        <v>1359</v>
      </c>
    </row>
    <row r="1205" spans="1:23">
      <c r="A1205" s="25">
        <v>485</v>
      </c>
      <c r="B1205" s="25">
        <v>3</v>
      </c>
      <c r="C1205" s="25" t="s">
        <v>25</v>
      </c>
      <c r="D1205" s="25">
        <v>320803</v>
      </c>
      <c r="E1205" s="25" t="s">
        <v>8425</v>
      </c>
      <c r="F1205" s="25" t="s">
        <v>1356</v>
      </c>
      <c r="G1205" s="25" t="s">
        <v>28</v>
      </c>
      <c r="H1205" s="26">
        <v>5357.7539539899999</v>
      </c>
      <c r="I1205" s="25">
        <v>5358</v>
      </c>
      <c r="J1205" s="25" t="s">
        <v>1356</v>
      </c>
      <c r="K1205" s="25" t="s">
        <v>1337</v>
      </c>
      <c r="L1205" s="25" t="s">
        <v>1356</v>
      </c>
      <c r="M1205" s="25" t="s">
        <v>30</v>
      </c>
      <c r="N1205" s="25" t="s">
        <v>60</v>
      </c>
      <c r="O1205" s="25" t="s">
        <v>267</v>
      </c>
      <c r="P1205" s="25" t="s">
        <v>1358</v>
      </c>
      <c r="Q1205" s="26">
        <f t="shared" si="31"/>
        <v>575.4</v>
      </c>
      <c r="R1205" s="25" t="s">
        <v>8619</v>
      </c>
      <c r="S1205" s="25" t="s">
        <v>1347</v>
      </c>
      <c r="T1205" s="25" t="s">
        <v>1340</v>
      </c>
      <c r="U1205" s="25">
        <v>1</v>
      </c>
      <c r="V1205" s="25">
        <v>5</v>
      </c>
      <c r="W1205" s="25" t="s">
        <v>1359</v>
      </c>
    </row>
    <row r="1206" spans="1:23">
      <c r="A1206" s="25">
        <v>486</v>
      </c>
      <c r="B1206" s="25">
        <v>3</v>
      </c>
      <c r="C1206" s="25" t="s">
        <v>25</v>
      </c>
      <c r="D1206" s="25">
        <v>320803</v>
      </c>
      <c r="E1206" s="25" t="s">
        <v>8425</v>
      </c>
      <c r="F1206" s="25" t="s">
        <v>1356</v>
      </c>
      <c r="G1206" s="25" t="s">
        <v>28</v>
      </c>
      <c r="H1206" s="26">
        <v>5357.7539539899999</v>
      </c>
      <c r="I1206" s="25">
        <v>5358</v>
      </c>
      <c r="J1206" s="25" t="s">
        <v>1356</v>
      </c>
      <c r="K1206" s="25" t="s">
        <v>1337</v>
      </c>
      <c r="L1206" s="25" t="s">
        <v>1356</v>
      </c>
      <c r="M1206" s="25" t="s">
        <v>30</v>
      </c>
      <c r="N1206" s="25" t="s">
        <v>55</v>
      </c>
      <c r="O1206" s="25" t="s">
        <v>1357</v>
      </c>
      <c r="P1206" s="25" t="s">
        <v>1358</v>
      </c>
      <c r="Q1206" s="26">
        <f t="shared" si="31"/>
        <v>532.4</v>
      </c>
      <c r="R1206" s="25" t="s">
        <v>8620</v>
      </c>
      <c r="S1206" s="25" t="s">
        <v>8621</v>
      </c>
      <c r="T1206" s="25" t="s">
        <v>1340</v>
      </c>
      <c r="U1206" s="25">
        <v>1</v>
      </c>
      <c r="V1206" s="25">
        <v>5</v>
      </c>
      <c r="W1206" s="25" t="s">
        <v>1359</v>
      </c>
    </row>
    <row r="1207" spans="1:23">
      <c r="A1207" s="25">
        <v>487</v>
      </c>
      <c r="B1207" s="25">
        <v>3</v>
      </c>
      <c r="C1207" s="25" t="s">
        <v>25</v>
      </c>
      <c r="D1207" s="25">
        <v>320803</v>
      </c>
      <c r="E1207" s="25" t="s">
        <v>8425</v>
      </c>
      <c r="F1207" s="25" t="s">
        <v>1356</v>
      </c>
      <c r="G1207" s="25" t="s">
        <v>28</v>
      </c>
      <c r="H1207" s="26">
        <v>5357.7539539899999</v>
      </c>
      <c r="I1207" s="25">
        <v>5358</v>
      </c>
      <c r="J1207" s="25" t="s">
        <v>1356</v>
      </c>
      <c r="K1207" s="25" t="s">
        <v>1337</v>
      </c>
      <c r="L1207" s="25" t="s">
        <v>1356</v>
      </c>
      <c r="M1207" s="25" t="s">
        <v>30</v>
      </c>
      <c r="N1207" s="25" t="s">
        <v>60</v>
      </c>
      <c r="O1207" s="25" t="s">
        <v>267</v>
      </c>
      <c r="P1207" s="25" t="s">
        <v>1358</v>
      </c>
      <c r="Q1207" s="26">
        <f t="shared" si="31"/>
        <v>575.4</v>
      </c>
      <c r="R1207" s="25" t="s">
        <v>8620</v>
      </c>
      <c r="S1207" s="25" t="s">
        <v>8621</v>
      </c>
      <c r="T1207" s="25" t="s">
        <v>1340</v>
      </c>
      <c r="U1207" s="25">
        <v>1</v>
      </c>
      <c r="V1207" s="25">
        <v>5</v>
      </c>
      <c r="W1207" s="25" t="s">
        <v>1359</v>
      </c>
    </row>
    <row r="1208" spans="1:23">
      <c r="A1208" s="25">
        <v>488</v>
      </c>
      <c r="B1208" s="25">
        <v>3</v>
      </c>
      <c r="C1208" s="25" t="s">
        <v>25</v>
      </c>
      <c r="D1208" s="25">
        <v>320803</v>
      </c>
      <c r="E1208" s="25" t="s">
        <v>8425</v>
      </c>
      <c r="F1208" s="25" t="s">
        <v>1356</v>
      </c>
      <c r="G1208" s="25" t="s">
        <v>28</v>
      </c>
      <c r="H1208" s="26">
        <v>5357.7539539899999</v>
      </c>
      <c r="I1208" s="25">
        <v>5358</v>
      </c>
      <c r="J1208" s="25" t="s">
        <v>1356</v>
      </c>
      <c r="K1208" s="25" t="s">
        <v>1337</v>
      </c>
      <c r="L1208" s="25" t="s">
        <v>1356</v>
      </c>
      <c r="M1208" s="25" t="s">
        <v>30</v>
      </c>
      <c r="N1208" s="25" t="s">
        <v>55</v>
      </c>
      <c r="O1208" s="25" t="s">
        <v>1357</v>
      </c>
      <c r="P1208" s="25" t="s">
        <v>1358</v>
      </c>
      <c r="Q1208" s="26">
        <f t="shared" si="31"/>
        <v>532.4</v>
      </c>
      <c r="R1208" s="25" t="s">
        <v>8622</v>
      </c>
      <c r="S1208" s="25" t="s">
        <v>8623</v>
      </c>
      <c r="T1208" s="25" t="s">
        <v>1340</v>
      </c>
      <c r="U1208" s="25">
        <v>1</v>
      </c>
      <c r="V1208" s="25">
        <v>5</v>
      </c>
      <c r="W1208" s="25" t="s">
        <v>1359</v>
      </c>
    </row>
    <row r="1209" spans="1:23">
      <c r="A1209" s="25">
        <v>489</v>
      </c>
      <c r="B1209" s="25">
        <v>3</v>
      </c>
      <c r="C1209" s="25" t="s">
        <v>25</v>
      </c>
      <c r="D1209" s="25">
        <v>320803</v>
      </c>
      <c r="E1209" s="25" t="s">
        <v>8425</v>
      </c>
      <c r="F1209" s="25" t="s">
        <v>1356</v>
      </c>
      <c r="G1209" s="25" t="s">
        <v>28</v>
      </c>
      <c r="H1209" s="26">
        <v>5357.7539539899999</v>
      </c>
      <c r="I1209" s="25">
        <v>5358</v>
      </c>
      <c r="J1209" s="25" t="s">
        <v>1356</v>
      </c>
      <c r="K1209" s="25" t="s">
        <v>1337</v>
      </c>
      <c r="L1209" s="25" t="s">
        <v>1356</v>
      </c>
      <c r="M1209" s="25" t="s">
        <v>30</v>
      </c>
      <c r="N1209" s="25" t="s">
        <v>60</v>
      </c>
      <c r="O1209" s="25" t="s">
        <v>267</v>
      </c>
      <c r="P1209" s="25" t="s">
        <v>1358</v>
      </c>
      <c r="Q1209" s="26">
        <f t="shared" si="31"/>
        <v>575.4</v>
      </c>
      <c r="R1209" s="25" t="s">
        <v>8622</v>
      </c>
      <c r="S1209" s="25" t="s">
        <v>8623</v>
      </c>
      <c r="T1209" s="25" t="s">
        <v>1340</v>
      </c>
      <c r="U1209" s="25">
        <v>1</v>
      </c>
      <c r="V1209" s="25">
        <v>5</v>
      </c>
      <c r="W1209" s="25" t="s">
        <v>1359</v>
      </c>
    </row>
    <row r="1210" spans="1:23">
      <c r="A1210" s="25">
        <v>490</v>
      </c>
      <c r="B1210" s="25">
        <v>3</v>
      </c>
      <c r="C1210" s="25" t="s">
        <v>25</v>
      </c>
      <c r="D1210" s="25">
        <v>320803</v>
      </c>
      <c r="E1210" s="25" t="s">
        <v>8425</v>
      </c>
      <c r="F1210" s="25" t="s">
        <v>1360</v>
      </c>
      <c r="G1210" s="25" t="s">
        <v>28</v>
      </c>
      <c r="H1210" s="26">
        <v>375.22322248699999</v>
      </c>
      <c r="I1210" s="25">
        <v>375</v>
      </c>
      <c r="J1210" s="25" t="s">
        <v>1360</v>
      </c>
      <c r="K1210" s="25" t="s">
        <v>1337</v>
      </c>
      <c r="L1210" s="25" t="s">
        <v>1360</v>
      </c>
      <c r="M1210" s="25" t="s">
        <v>30</v>
      </c>
      <c r="N1210" s="25" t="s">
        <v>60</v>
      </c>
      <c r="O1210" s="25" t="s">
        <v>1361</v>
      </c>
      <c r="P1210" s="25" t="s">
        <v>1361</v>
      </c>
      <c r="Q1210" s="26">
        <f t="shared" si="31"/>
        <v>76.2</v>
      </c>
      <c r="R1210" s="25" t="s">
        <v>8614</v>
      </c>
      <c r="S1210" s="25" t="s">
        <v>8615</v>
      </c>
      <c r="T1210" s="25" t="s">
        <v>1340</v>
      </c>
      <c r="U1210" s="25">
        <v>1</v>
      </c>
      <c r="V1210" s="25">
        <v>5</v>
      </c>
      <c r="W1210" s="25" t="s">
        <v>1362</v>
      </c>
    </row>
    <row r="1211" spans="1:23">
      <c r="A1211" s="25">
        <v>491</v>
      </c>
      <c r="B1211" s="25">
        <v>3</v>
      </c>
      <c r="C1211" s="25" t="s">
        <v>25</v>
      </c>
      <c r="D1211" s="25">
        <v>320803</v>
      </c>
      <c r="E1211" s="25" t="s">
        <v>8425</v>
      </c>
      <c r="F1211" s="25" t="s">
        <v>1360</v>
      </c>
      <c r="G1211" s="25" t="s">
        <v>28</v>
      </c>
      <c r="H1211" s="26">
        <v>375.22322248699999</v>
      </c>
      <c r="I1211" s="25">
        <v>375</v>
      </c>
      <c r="J1211" s="25" t="s">
        <v>1360</v>
      </c>
      <c r="K1211" s="25" t="s">
        <v>1337</v>
      </c>
      <c r="L1211" s="25" t="s">
        <v>1360</v>
      </c>
      <c r="M1211" s="25" t="s">
        <v>30</v>
      </c>
      <c r="N1211" s="25" t="s">
        <v>60</v>
      </c>
      <c r="O1211" s="25" t="s">
        <v>1361</v>
      </c>
      <c r="P1211" s="25" t="s">
        <v>1361</v>
      </c>
      <c r="Q1211" s="26">
        <f t="shared" si="31"/>
        <v>76.2</v>
      </c>
      <c r="R1211" s="25" t="s">
        <v>8616</v>
      </c>
      <c r="S1211" s="25" t="s">
        <v>1343</v>
      </c>
      <c r="T1211" s="25" t="s">
        <v>1340</v>
      </c>
      <c r="U1211" s="25">
        <v>1</v>
      </c>
      <c r="V1211" s="25">
        <v>5</v>
      </c>
      <c r="W1211" s="25" t="s">
        <v>1362</v>
      </c>
    </row>
    <row r="1212" spans="1:23">
      <c r="A1212" s="25">
        <v>492</v>
      </c>
      <c r="B1212" s="25">
        <v>3</v>
      </c>
      <c r="C1212" s="25" t="s">
        <v>25</v>
      </c>
      <c r="D1212" s="25">
        <v>320803</v>
      </c>
      <c r="E1212" s="25" t="s">
        <v>8425</v>
      </c>
      <c r="F1212" s="25" t="s">
        <v>1360</v>
      </c>
      <c r="G1212" s="25" t="s">
        <v>28</v>
      </c>
      <c r="H1212" s="26">
        <v>375.22322248699999</v>
      </c>
      <c r="I1212" s="25">
        <v>375</v>
      </c>
      <c r="J1212" s="25" t="s">
        <v>1360</v>
      </c>
      <c r="K1212" s="25" t="s">
        <v>1337</v>
      </c>
      <c r="L1212" s="25" t="s">
        <v>1360</v>
      </c>
      <c r="M1212" s="25" t="s">
        <v>30</v>
      </c>
      <c r="N1212" s="25" t="s">
        <v>60</v>
      </c>
      <c r="O1212" s="25" t="s">
        <v>1361</v>
      </c>
      <c r="P1212" s="25" t="s">
        <v>1361</v>
      </c>
      <c r="Q1212" s="26">
        <f t="shared" si="31"/>
        <v>76.2</v>
      </c>
      <c r="R1212" s="25" t="s">
        <v>8619</v>
      </c>
      <c r="S1212" s="25" t="s">
        <v>1347</v>
      </c>
      <c r="T1212" s="25" t="s">
        <v>1340</v>
      </c>
      <c r="U1212" s="25">
        <v>1</v>
      </c>
      <c r="V1212" s="25">
        <v>5</v>
      </c>
      <c r="W1212" s="25" t="s">
        <v>1362</v>
      </c>
    </row>
    <row r="1213" spans="1:23">
      <c r="A1213" s="25">
        <v>493</v>
      </c>
      <c r="B1213" s="25">
        <v>3</v>
      </c>
      <c r="C1213" s="25" t="s">
        <v>25</v>
      </c>
      <c r="D1213" s="25">
        <v>320803</v>
      </c>
      <c r="E1213" s="25" t="s">
        <v>8425</v>
      </c>
      <c r="F1213" s="25" t="s">
        <v>1360</v>
      </c>
      <c r="G1213" s="25" t="s">
        <v>28</v>
      </c>
      <c r="H1213" s="26">
        <v>375.22322248699999</v>
      </c>
      <c r="I1213" s="25">
        <v>375</v>
      </c>
      <c r="J1213" s="25" t="s">
        <v>1360</v>
      </c>
      <c r="K1213" s="25" t="s">
        <v>1337</v>
      </c>
      <c r="L1213" s="25" t="s">
        <v>1360</v>
      </c>
      <c r="M1213" s="25" t="s">
        <v>30</v>
      </c>
      <c r="N1213" s="25" t="s">
        <v>60</v>
      </c>
      <c r="O1213" s="25" t="s">
        <v>1361</v>
      </c>
      <c r="P1213" s="25" t="s">
        <v>1361</v>
      </c>
      <c r="Q1213" s="26">
        <f t="shared" si="31"/>
        <v>76.2</v>
      </c>
      <c r="R1213" s="25" t="s">
        <v>8620</v>
      </c>
      <c r="S1213" s="25" t="s">
        <v>8621</v>
      </c>
      <c r="T1213" s="25" t="s">
        <v>1340</v>
      </c>
      <c r="U1213" s="25">
        <v>1</v>
      </c>
      <c r="V1213" s="25">
        <v>5</v>
      </c>
      <c r="W1213" s="25" t="s">
        <v>1362</v>
      </c>
    </row>
    <row r="1214" spans="1:23">
      <c r="A1214" s="25">
        <v>494</v>
      </c>
      <c r="B1214" s="25">
        <v>3</v>
      </c>
      <c r="C1214" s="25" t="s">
        <v>25</v>
      </c>
      <c r="D1214" s="25">
        <v>320803</v>
      </c>
      <c r="E1214" s="25" t="s">
        <v>8425</v>
      </c>
      <c r="F1214" s="25" t="s">
        <v>1360</v>
      </c>
      <c r="G1214" s="25" t="s">
        <v>28</v>
      </c>
      <c r="H1214" s="26">
        <v>375.22322248699999</v>
      </c>
      <c r="I1214" s="25">
        <v>375</v>
      </c>
      <c r="J1214" s="25" t="s">
        <v>1360</v>
      </c>
      <c r="K1214" s="25" t="s">
        <v>1337</v>
      </c>
      <c r="L1214" s="25" t="s">
        <v>1360</v>
      </c>
      <c r="M1214" s="25" t="s">
        <v>30</v>
      </c>
      <c r="N1214" s="25" t="s">
        <v>60</v>
      </c>
      <c r="O1214" s="25" t="s">
        <v>1361</v>
      </c>
      <c r="P1214" s="25" t="s">
        <v>1361</v>
      </c>
      <c r="Q1214" s="26">
        <f t="shared" si="31"/>
        <v>76.2</v>
      </c>
      <c r="R1214" s="25" t="s">
        <v>8622</v>
      </c>
      <c r="S1214" s="25" t="s">
        <v>8623</v>
      </c>
      <c r="T1214" s="25" t="s">
        <v>1340</v>
      </c>
      <c r="U1214" s="25">
        <v>1</v>
      </c>
      <c r="V1214" s="25">
        <v>5</v>
      </c>
      <c r="W1214" s="25" t="s">
        <v>1362</v>
      </c>
    </row>
    <row r="1215" spans="1:23">
      <c r="A1215" s="25">
        <v>495</v>
      </c>
      <c r="B1215" s="25">
        <v>3</v>
      </c>
      <c r="C1215" s="25" t="s">
        <v>25</v>
      </c>
      <c r="D1215" s="25">
        <v>320803</v>
      </c>
      <c r="E1215" s="25" t="s">
        <v>8425</v>
      </c>
      <c r="F1215" s="25" t="s">
        <v>1363</v>
      </c>
      <c r="G1215" s="25" t="s">
        <v>28</v>
      </c>
      <c r="H1215" s="26">
        <v>2918.4187898599998</v>
      </c>
      <c r="I1215" s="25">
        <v>2918</v>
      </c>
      <c r="J1215" s="25" t="s">
        <v>1363</v>
      </c>
      <c r="K1215" s="25" t="s">
        <v>1337</v>
      </c>
      <c r="L1215" s="25" t="s">
        <v>1363</v>
      </c>
      <c r="M1215" s="25" t="s">
        <v>30</v>
      </c>
      <c r="N1215" s="25" t="s">
        <v>55</v>
      </c>
      <c r="O1215" s="25" t="s">
        <v>1364</v>
      </c>
      <c r="P1215" s="25" t="s">
        <v>1364</v>
      </c>
      <c r="Q1215" s="26">
        <f t="shared" si="31"/>
        <v>617.20000000000005</v>
      </c>
      <c r="R1215" s="25" t="s">
        <v>8614</v>
      </c>
      <c r="S1215" s="25" t="s">
        <v>8615</v>
      </c>
      <c r="T1215" s="25" t="s">
        <v>1340</v>
      </c>
      <c r="U1215" s="25">
        <v>1</v>
      </c>
      <c r="V1215" s="25">
        <v>5</v>
      </c>
      <c r="W1215" s="25" t="s">
        <v>1365</v>
      </c>
    </row>
    <row r="1216" spans="1:23">
      <c r="A1216" s="25">
        <v>496</v>
      </c>
      <c r="B1216" s="25">
        <v>3</v>
      </c>
      <c r="C1216" s="25" t="s">
        <v>25</v>
      </c>
      <c r="D1216" s="25">
        <v>320803</v>
      </c>
      <c r="E1216" s="25" t="s">
        <v>8425</v>
      </c>
      <c r="F1216" s="25" t="s">
        <v>1363</v>
      </c>
      <c r="G1216" s="25" t="s">
        <v>28</v>
      </c>
      <c r="H1216" s="26">
        <v>2918.4187898599998</v>
      </c>
      <c r="I1216" s="25">
        <v>2918</v>
      </c>
      <c r="J1216" s="25" t="s">
        <v>1363</v>
      </c>
      <c r="K1216" s="25" t="s">
        <v>1337</v>
      </c>
      <c r="L1216" s="25" t="s">
        <v>1363</v>
      </c>
      <c r="M1216" s="25" t="s">
        <v>30</v>
      </c>
      <c r="N1216" s="25" t="s">
        <v>55</v>
      </c>
      <c r="O1216" s="25" t="s">
        <v>1364</v>
      </c>
      <c r="P1216" s="25" t="s">
        <v>1364</v>
      </c>
      <c r="Q1216" s="26">
        <f t="shared" si="31"/>
        <v>617.20000000000005</v>
      </c>
      <c r="R1216" s="25" t="s">
        <v>8616</v>
      </c>
      <c r="S1216" s="25" t="s">
        <v>1343</v>
      </c>
      <c r="T1216" s="25" t="s">
        <v>1340</v>
      </c>
      <c r="U1216" s="25">
        <v>1</v>
      </c>
      <c r="V1216" s="25">
        <v>5</v>
      </c>
      <c r="W1216" s="25" t="s">
        <v>1365</v>
      </c>
    </row>
    <row r="1217" spans="1:23">
      <c r="A1217" s="25">
        <v>497</v>
      </c>
      <c r="B1217" s="25">
        <v>3</v>
      </c>
      <c r="C1217" s="25" t="s">
        <v>25</v>
      </c>
      <c r="D1217" s="25">
        <v>320803</v>
      </c>
      <c r="E1217" s="25" t="s">
        <v>8425</v>
      </c>
      <c r="F1217" s="25" t="s">
        <v>1363</v>
      </c>
      <c r="G1217" s="25" t="s">
        <v>28</v>
      </c>
      <c r="H1217" s="26">
        <v>2918.4187898599998</v>
      </c>
      <c r="I1217" s="25">
        <v>2918</v>
      </c>
      <c r="J1217" s="25" t="s">
        <v>1363</v>
      </c>
      <c r="K1217" s="25" t="s">
        <v>1337</v>
      </c>
      <c r="L1217" s="25" t="s">
        <v>1363</v>
      </c>
      <c r="M1217" s="25" t="s">
        <v>30</v>
      </c>
      <c r="N1217" s="25" t="s">
        <v>55</v>
      </c>
      <c r="O1217" s="25" t="s">
        <v>1364</v>
      </c>
      <c r="P1217" s="25" t="s">
        <v>1364</v>
      </c>
      <c r="Q1217" s="26">
        <f t="shared" si="31"/>
        <v>617.20000000000005</v>
      </c>
      <c r="R1217" s="25" t="s">
        <v>8619</v>
      </c>
      <c r="S1217" s="25" t="s">
        <v>1347</v>
      </c>
      <c r="T1217" s="25" t="s">
        <v>1340</v>
      </c>
      <c r="U1217" s="25">
        <v>1</v>
      </c>
      <c r="V1217" s="25">
        <v>5</v>
      </c>
      <c r="W1217" s="25" t="s">
        <v>1365</v>
      </c>
    </row>
    <row r="1218" spans="1:23">
      <c r="A1218" s="25">
        <v>498</v>
      </c>
      <c r="B1218" s="25">
        <v>3</v>
      </c>
      <c r="C1218" s="25" t="s">
        <v>25</v>
      </c>
      <c r="D1218" s="25">
        <v>320803</v>
      </c>
      <c r="E1218" s="25" t="s">
        <v>8425</v>
      </c>
      <c r="F1218" s="25" t="s">
        <v>1363</v>
      </c>
      <c r="G1218" s="25" t="s">
        <v>28</v>
      </c>
      <c r="H1218" s="26">
        <v>2918.4187898599998</v>
      </c>
      <c r="I1218" s="25">
        <v>2918</v>
      </c>
      <c r="J1218" s="25" t="s">
        <v>1363</v>
      </c>
      <c r="K1218" s="25" t="s">
        <v>1337</v>
      </c>
      <c r="L1218" s="25" t="s">
        <v>1363</v>
      </c>
      <c r="M1218" s="25" t="s">
        <v>30</v>
      </c>
      <c r="N1218" s="25" t="s">
        <v>55</v>
      </c>
      <c r="O1218" s="25" t="s">
        <v>1364</v>
      </c>
      <c r="P1218" s="25" t="s">
        <v>1364</v>
      </c>
      <c r="Q1218" s="26">
        <f t="shared" si="31"/>
        <v>617.20000000000005</v>
      </c>
      <c r="R1218" s="25" t="s">
        <v>8620</v>
      </c>
      <c r="S1218" s="25" t="s">
        <v>8621</v>
      </c>
      <c r="T1218" s="25" t="s">
        <v>1340</v>
      </c>
      <c r="U1218" s="25">
        <v>1</v>
      </c>
      <c r="V1218" s="25">
        <v>5</v>
      </c>
      <c r="W1218" s="25" t="s">
        <v>1365</v>
      </c>
    </row>
    <row r="1219" spans="1:23">
      <c r="A1219" s="25">
        <v>499</v>
      </c>
      <c r="B1219" s="25">
        <v>3</v>
      </c>
      <c r="C1219" s="25" t="s">
        <v>25</v>
      </c>
      <c r="D1219" s="25">
        <v>320803</v>
      </c>
      <c r="E1219" s="25" t="s">
        <v>8425</v>
      </c>
      <c r="F1219" s="25" t="s">
        <v>1363</v>
      </c>
      <c r="G1219" s="25" t="s">
        <v>28</v>
      </c>
      <c r="H1219" s="26">
        <v>2918.4187898599998</v>
      </c>
      <c r="I1219" s="25">
        <v>2918</v>
      </c>
      <c r="J1219" s="25" t="s">
        <v>1363</v>
      </c>
      <c r="K1219" s="25" t="s">
        <v>1337</v>
      </c>
      <c r="L1219" s="25" t="s">
        <v>1363</v>
      </c>
      <c r="M1219" s="25" t="s">
        <v>30</v>
      </c>
      <c r="N1219" s="25" t="s">
        <v>55</v>
      </c>
      <c r="O1219" s="25" t="s">
        <v>1364</v>
      </c>
      <c r="P1219" s="25" t="s">
        <v>1364</v>
      </c>
      <c r="Q1219" s="26">
        <f t="shared" si="31"/>
        <v>617.20000000000005</v>
      </c>
      <c r="R1219" s="25" t="s">
        <v>8622</v>
      </c>
      <c r="S1219" s="25" t="s">
        <v>8623</v>
      </c>
      <c r="T1219" s="25" t="s">
        <v>1340</v>
      </c>
      <c r="U1219" s="25">
        <v>1</v>
      </c>
      <c r="V1219" s="25">
        <v>5</v>
      </c>
      <c r="W1219" s="25" t="s">
        <v>1365</v>
      </c>
    </row>
    <row r="1220" spans="1:23">
      <c r="A1220" s="25">
        <v>501</v>
      </c>
      <c r="B1220" s="25">
        <v>3</v>
      </c>
      <c r="C1220" s="25" t="s">
        <v>25</v>
      </c>
      <c r="D1220" s="25">
        <v>320803</v>
      </c>
      <c r="E1220" s="25" t="s">
        <v>8425</v>
      </c>
      <c r="F1220" s="25" t="s">
        <v>1366</v>
      </c>
      <c r="G1220" s="25" t="s">
        <v>28</v>
      </c>
      <c r="H1220" s="26">
        <v>3027.7668441999999</v>
      </c>
      <c r="I1220" s="25">
        <v>3028</v>
      </c>
      <c r="J1220" s="25" t="s">
        <v>1366</v>
      </c>
      <c r="K1220" s="25" t="s">
        <v>1337</v>
      </c>
      <c r="L1220" s="25" t="s">
        <v>1366</v>
      </c>
      <c r="M1220" s="25" t="s">
        <v>30</v>
      </c>
      <c r="N1220" s="25" t="s">
        <v>55</v>
      </c>
      <c r="O1220" s="25" t="s">
        <v>439</v>
      </c>
      <c r="P1220" s="25" t="s">
        <v>1368</v>
      </c>
      <c r="Q1220" s="26">
        <f t="shared" si="31"/>
        <v>310</v>
      </c>
      <c r="R1220" s="25" t="s">
        <v>8614</v>
      </c>
      <c r="S1220" s="25" t="s">
        <v>8615</v>
      </c>
      <c r="T1220" s="25" t="s">
        <v>1340</v>
      </c>
      <c r="U1220" s="25">
        <v>1</v>
      </c>
      <c r="V1220" s="25">
        <v>5</v>
      </c>
      <c r="W1220" s="25" t="s">
        <v>1369</v>
      </c>
    </row>
    <row r="1221" spans="1:23">
      <c r="A1221" s="25">
        <v>502</v>
      </c>
      <c r="B1221" s="25">
        <v>3</v>
      </c>
      <c r="C1221" s="25" t="s">
        <v>25</v>
      </c>
      <c r="D1221" s="25">
        <v>320803</v>
      </c>
      <c r="E1221" s="25" t="s">
        <v>8425</v>
      </c>
      <c r="F1221" s="25" t="s">
        <v>1366</v>
      </c>
      <c r="G1221" s="25" t="s">
        <v>28</v>
      </c>
      <c r="H1221" s="26">
        <v>3027.7668441999999</v>
      </c>
      <c r="I1221" s="25">
        <v>3028</v>
      </c>
      <c r="J1221" s="25" t="s">
        <v>1366</v>
      </c>
      <c r="K1221" s="25" t="s">
        <v>1337</v>
      </c>
      <c r="L1221" s="25" t="s">
        <v>1366</v>
      </c>
      <c r="M1221" s="25" t="s">
        <v>30</v>
      </c>
      <c r="N1221" s="25" t="s">
        <v>55</v>
      </c>
      <c r="O1221" s="25" t="s">
        <v>439</v>
      </c>
      <c r="P1221" s="25" t="s">
        <v>1368</v>
      </c>
      <c r="Q1221" s="26">
        <f t="shared" si="31"/>
        <v>310</v>
      </c>
      <c r="R1221" s="25" t="s">
        <v>8616</v>
      </c>
      <c r="S1221" s="25" t="s">
        <v>1343</v>
      </c>
      <c r="T1221" s="25" t="s">
        <v>1340</v>
      </c>
      <c r="U1221" s="25">
        <v>1</v>
      </c>
      <c r="V1221" s="25">
        <v>5</v>
      </c>
      <c r="W1221" s="25" t="s">
        <v>1369</v>
      </c>
    </row>
    <row r="1222" spans="1:23">
      <c r="A1222" s="25">
        <v>503</v>
      </c>
      <c r="B1222" s="25">
        <v>3</v>
      </c>
      <c r="C1222" s="25" t="s">
        <v>25</v>
      </c>
      <c r="D1222" s="25">
        <v>320803</v>
      </c>
      <c r="E1222" s="25" t="s">
        <v>8425</v>
      </c>
      <c r="F1222" s="25" t="s">
        <v>1366</v>
      </c>
      <c r="G1222" s="25" t="s">
        <v>28</v>
      </c>
      <c r="H1222" s="26">
        <v>3027.7668441999999</v>
      </c>
      <c r="I1222" s="25">
        <v>3028</v>
      </c>
      <c r="J1222" s="25" t="s">
        <v>1366</v>
      </c>
      <c r="K1222" s="25" t="s">
        <v>1337</v>
      </c>
      <c r="L1222" s="25" t="s">
        <v>1366</v>
      </c>
      <c r="M1222" s="25" t="s">
        <v>30</v>
      </c>
      <c r="N1222" s="25" t="s">
        <v>55</v>
      </c>
      <c r="O1222" s="25" t="s">
        <v>439</v>
      </c>
      <c r="P1222" s="25" t="s">
        <v>1368</v>
      </c>
      <c r="Q1222" s="26">
        <f t="shared" si="31"/>
        <v>310</v>
      </c>
      <c r="R1222" s="25" t="s">
        <v>8619</v>
      </c>
      <c r="S1222" s="25" t="s">
        <v>1347</v>
      </c>
      <c r="T1222" s="25" t="s">
        <v>1340</v>
      </c>
      <c r="U1222" s="25">
        <v>1</v>
      </c>
      <c r="V1222" s="25">
        <v>5</v>
      </c>
      <c r="W1222" s="25" t="s">
        <v>1369</v>
      </c>
    </row>
    <row r="1223" spans="1:23">
      <c r="A1223" s="25">
        <v>504</v>
      </c>
      <c r="B1223" s="25">
        <v>3</v>
      </c>
      <c r="C1223" s="25" t="s">
        <v>25</v>
      </c>
      <c r="D1223" s="25">
        <v>320803</v>
      </c>
      <c r="E1223" s="25" t="s">
        <v>8425</v>
      </c>
      <c r="F1223" s="25" t="s">
        <v>1366</v>
      </c>
      <c r="G1223" s="25" t="s">
        <v>28</v>
      </c>
      <c r="H1223" s="26">
        <v>3027.7668441999999</v>
      </c>
      <c r="I1223" s="25">
        <v>3028</v>
      </c>
      <c r="J1223" s="25" t="s">
        <v>1366</v>
      </c>
      <c r="K1223" s="25" t="s">
        <v>1337</v>
      </c>
      <c r="L1223" s="25" t="s">
        <v>1366</v>
      </c>
      <c r="M1223" s="25" t="s">
        <v>30</v>
      </c>
      <c r="N1223" s="25" t="s">
        <v>55</v>
      </c>
      <c r="O1223" s="25" t="s">
        <v>439</v>
      </c>
      <c r="P1223" s="25" t="s">
        <v>1368</v>
      </c>
      <c r="Q1223" s="26">
        <f t="shared" si="31"/>
        <v>310</v>
      </c>
      <c r="R1223" s="25" t="s">
        <v>8620</v>
      </c>
      <c r="S1223" s="25" t="s">
        <v>8621</v>
      </c>
      <c r="T1223" s="25" t="s">
        <v>1340</v>
      </c>
      <c r="U1223" s="25">
        <v>1</v>
      </c>
      <c r="V1223" s="25">
        <v>5</v>
      </c>
      <c r="W1223" s="25" t="s">
        <v>1369</v>
      </c>
    </row>
    <row r="1224" spans="1:23">
      <c r="A1224" s="25">
        <v>505</v>
      </c>
      <c r="B1224" s="25">
        <v>3</v>
      </c>
      <c r="C1224" s="25" t="s">
        <v>25</v>
      </c>
      <c r="D1224" s="25">
        <v>320803</v>
      </c>
      <c r="E1224" s="25" t="s">
        <v>8425</v>
      </c>
      <c r="F1224" s="25" t="s">
        <v>1366</v>
      </c>
      <c r="G1224" s="25" t="s">
        <v>28</v>
      </c>
      <c r="H1224" s="26">
        <v>3027.7668441999999</v>
      </c>
      <c r="I1224" s="25">
        <v>3028</v>
      </c>
      <c r="J1224" s="25" t="s">
        <v>1366</v>
      </c>
      <c r="K1224" s="25" t="s">
        <v>1337</v>
      </c>
      <c r="L1224" s="25" t="s">
        <v>1366</v>
      </c>
      <c r="M1224" s="25" t="s">
        <v>30</v>
      </c>
      <c r="N1224" s="25" t="s">
        <v>55</v>
      </c>
      <c r="O1224" s="25" t="s">
        <v>439</v>
      </c>
      <c r="P1224" s="25" t="s">
        <v>1368</v>
      </c>
      <c r="Q1224" s="26">
        <f t="shared" si="31"/>
        <v>310</v>
      </c>
      <c r="R1224" s="25" t="s">
        <v>8622</v>
      </c>
      <c r="S1224" s="25" t="s">
        <v>8623</v>
      </c>
      <c r="T1224" s="25" t="s">
        <v>1340</v>
      </c>
      <c r="U1224" s="25">
        <v>1</v>
      </c>
      <c r="V1224" s="25">
        <v>5</v>
      </c>
      <c r="W1224" s="25" t="s">
        <v>1369</v>
      </c>
    </row>
    <row r="1225" spans="1:23">
      <c r="A1225" s="25">
        <v>540</v>
      </c>
      <c r="B1225" s="25">
        <v>3</v>
      </c>
      <c r="C1225" s="25" t="s">
        <v>25</v>
      </c>
      <c r="D1225" s="25">
        <v>320803</v>
      </c>
      <c r="E1225" s="25" t="s">
        <v>8425</v>
      </c>
      <c r="F1225" s="25" t="s">
        <v>1397</v>
      </c>
      <c r="G1225" s="25" t="s">
        <v>28</v>
      </c>
      <c r="H1225" s="26">
        <v>8.4607600021399994E-3</v>
      </c>
      <c r="I1225" s="25">
        <v>39990</v>
      </c>
      <c r="J1225" s="25" t="s">
        <v>1397</v>
      </c>
      <c r="K1225" s="25" t="s">
        <v>1337</v>
      </c>
      <c r="L1225" s="25" t="s">
        <v>1397</v>
      </c>
      <c r="M1225" s="25" t="s">
        <v>30</v>
      </c>
      <c r="N1225" s="25" t="s">
        <v>8445</v>
      </c>
      <c r="O1225" s="25" t="s">
        <v>162</v>
      </c>
      <c r="P1225" s="25" t="s">
        <v>1399</v>
      </c>
      <c r="Q1225" s="26">
        <f t="shared" si="31"/>
        <v>287.8</v>
      </c>
      <c r="R1225" s="25" t="s">
        <v>8614</v>
      </c>
      <c r="S1225" s="25" t="s">
        <v>8615</v>
      </c>
      <c r="T1225" s="25" t="s">
        <v>1340</v>
      </c>
      <c r="U1225" s="25">
        <v>1</v>
      </c>
      <c r="V1225" s="25">
        <v>5</v>
      </c>
      <c r="W1225" s="25" t="s">
        <v>1402</v>
      </c>
    </row>
    <row r="1226" spans="1:23">
      <c r="A1226" s="25">
        <v>541</v>
      </c>
      <c r="B1226" s="25">
        <v>3</v>
      </c>
      <c r="C1226" s="25" t="s">
        <v>25</v>
      </c>
      <c r="D1226" s="25">
        <v>320803</v>
      </c>
      <c r="E1226" s="25" t="s">
        <v>8425</v>
      </c>
      <c r="F1226" s="25" t="s">
        <v>1397</v>
      </c>
      <c r="G1226" s="25" t="s">
        <v>28</v>
      </c>
      <c r="H1226" s="26">
        <v>8.4607600021399994E-3</v>
      </c>
      <c r="I1226" s="25">
        <v>39990</v>
      </c>
      <c r="J1226" s="25" t="s">
        <v>1397</v>
      </c>
      <c r="K1226" s="25" t="s">
        <v>1337</v>
      </c>
      <c r="L1226" s="25" t="s">
        <v>1397</v>
      </c>
      <c r="M1226" s="25" t="s">
        <v>30</v>
      </c>
      <c r="N1226" s="25" t="s">
        <v>55</v>
      </c>
      <c r="O1226" s="25" t="s">
        <v>267</v>
      </c>
      <c r="P1226" s="25" t="s">
        <v>1399</v>
      </c>
      <c r="Q1226" s="26">
        <f t="shared" si="31"/>
        <v>575.4</v>
      </c>
      <c r="R1226" s="25" t="s">
        <v>8614</v>
      </c>
      <c r="S1226" s="25" t="s">
        <v>8615</v>
      </c>
      <c r="T1226" s="25" t="s">
        <v>1340</v>
      </c>
      <c r="U1226" s="25">
        <v>1</v>
      </c>
      <c r="V1226" s="25">
        <v>5</v>
      </c>
      <c r="W1226" s="25" t="s">
        <v>1402</v>
      </c>
    </row>
    <row r="1227" spans="1:23">
      <c r="A1227" s="25">
        <v>542</v>
      </c>
      <c r="B1227" s="25">
        <v>3</v>
      </c>
      <c r="C1227" s="25" t="s">
        <v>25</v>
      </c>
      <c r="D1227" s="25">
        <v>320803</v>
      </c>
      <c r="E1227" s="25" t="s">
        <v>8425</v>
      </c>
      <c r="F1227" s="25" t="s">
        <v>1397</v>
      </c>
      <c r="G1227" s="25" t="s">
        <v>28</v>
      </c>
      <c r="H1227" s="26">
        <v>8.4607600021399994E-3</v>
      </c>
      <c r="I1227" s="25">
        <v>39990</v>
      </c>
      <c r="J1227" s="25" t="s">
        <v>1397</v>
      </c>
      <c r="K1227" s="25" t="s">
        <v>1337</v>
      </c>
      <c r="L1227" s="25" t="s">
        <v>1397</v>
      </c>
      <c r="M1227" s="25" t="s">
        <v>30</v>
      </c>
      <c r="N1227" s="25" t="s">
        <v>60</v>
      </c>
      <c r="O1227" s="25" t="s">
        <v>580</v>
      </c>
      <c r="P1227" s="25" t="s">
        <v>1399</v>
      </c>
      <c r="Q1227" s="26">
        <f t="shared" si="31"/>
        <v>1007</v>
      </c>
      <c r="R1227" s="25" t="s">
        <v>8614</v>
      </c>
      <c r="S1227" s="25" t="s">
        <v>8615</v>
      </c>
      <c r="T1227" s="25" t="s">
        <v>1340</v>
      </c>
      <c r="U1227" s="25">
        <v>1</v>
      </c>
      <c r="V1227" s="25">
        <v>5</v>
      </c>
      <c r="W1227" s="25" t="s">
        <v>1402</v>
      </c>
    </row>
    <row r="1228" spans="1:23">
      <c r="A1228" s="25">
        <v>552</v>
      </c>
      <c r="B1228" s="25">
        <v>3</v>
      </c>
      <c r="C1228" s="25" t="s">
        <v>25</v>
      </c>
      <c r="D1228" s="25">
        <v>320803</v>
      </c>
      <c r="E1228" s="25" t="s">
        <v>8425</v>
      </c>
      <c r="F1228" s="25" t="s">
        <v>1397</v>
      </c>
      <c r="G1228" s="25" t="s">
        <v>28</v>
      </c>
      <c r="H1228" s="26">
        <v>8.4607600021399994E-3</v>
      </c>
      <c r="I1228" s="25">
        <v>39990</v>
      </c>
      <c r="J1228" s="25" t="s">
        <v>1397</v>
      </c>
      <c r="K1228" s="25" t="s">
        <v>1337</v>
      </c>
      <c r="L1228" s="25" t="s">
        <v>1397</v>
      </c>
      <c r="M1228" s="25" t="s">
        <v>30</v>
      </c>
      <c r="N1228" s="25" t="s">
        <v>8445</v>
      </c>
      <c r="O1228" s="25" t="s">
        <v>162</v>
      </c>
      <c r="P1228" s="25" t="s">
        <v>1399</v>
      </c>
      <c r="Q1228" s="26">
        <f t="shared" si="31"/>
        <v>287.8</v>
      </c>
      <c r="R1228" s="25" t="s">
        <v>8616</v>
      </c>
      <c r="S1228" s="25" t="s">
        <v>1343</v>
      </c>
      <c r="T1228" s="25" t="s">
        <v>1340</v>
      </c>
      <c r="U1228" s="25">
        <v>1</v>
      </c>
      <c r="V1228" s="25">
        <v>5</v>
      </c>
      <c r="W1228" s="25" t="s">
        <v>1402</v>
      </c>
    </row>
    <row r="1229" spans="1:23">
      <c r="A1229" s="25">
        <v>553</v>
      </c>
      <c r="B1229" s="25">
        <v>3</v>
      </c>
      <c r="C1229" s="25" t="s">
        <v>25</v>
      </c>
      <c r="D1229" s="25">
        <v>320803</v>
      </c>
      <c r="E1229" s="25" t="s">
        <v>8425</v>
      </c>
      <c r="F1229" s="25" t="s">
        <v>1397</v>
      </c>
      <c r="G1229" s="25" t="s">
        <v>28</v>
      </c>
      <c r="H1229" s="26">
        <v>8.4607600021399994E-3</v>
      </c>
      <c r="I1229" s="25">
        <v>39990</v>
      </c>
      <c r="J1229" s="25" t="s">
        <v>1397</v>
      </c>
      <c r="K1229" s="25" t="s">
        <v>1337</v>
      </c>
      <c r="L1229" s="25" t="s">
        <v>1397</v>
      </c>
      <c r="M1229" s="25" t="s">
        <v>30</v>
      </c>
      <c r="N1229" s="25" t="s">
        <v>55</v>
      </c>
      <c r="O1229" s="25" t="s">
        <v>267</v>
      </c>
      <c r="P1229" s="25" t="s">
        <v>1399</v>
      </c>
      <c r="Q1229" s="26">
        <f t="shared" si="31"/>
        <v>575.4</v>
      </c>
      <c r="R1229" s="25" t="s">
        <v>8616</v>
      </c>
      <c r="S1229" s="25" t="s">
        <v>1343</v>
      </c>
      <c r="T1229" s="25" t="s">
        <v>1340</v>
      </c>
      <c r="U1229" s="25">
        <v>1</v>
      </c>
      <c r="V1229" s="25">
        <v>5</v>
      </c>
      <c r="W1229" s="25" t="s">
        <v>1402</v>
      </c>
    </row>
    <row r="1230" spans="1:23">
      <c r="A1230" s="25">
        <v>554</v>
      </c>
      <c r="B1230" s="25">
        <v>3</v>
      </c>
      <c r="C1230" s="25" t="s">
        <v>25</v>
      </c>
      <c r="D1230" s="25">
        <v>320803</v>
      </c>
      <c r="E1230" s="25" t="s">
        <v>8425</v>
      </c>
      <c r="F1230" s="25" t="s">
        <v>1397</v>
      </c>
      <c r="G1230" s="25" t="s">
        <v>28</v>
      </c>
      <c r="H1230" s="26">
        <v>8.4607600021399994E-3</v>
      </c>
      <c r="I1230" s="25">
        <v>39990</v>
      </c>
      <c r="J1230" s="25" t="s">
        <v>1397</v>
      </c>
      <c r="K1230" s="25" t="s">
        <v>1337</v>
      </c>
      <c r="L1230" s="25" t="s">
        <v>1397</v>
      </c>
      <c r="M1230" s="25" t="s">
        <v>30</v>
      </c>
      <c r="N1230" s="25" t="s">
        <v>60</v>
      </c>
      <c r="O1230" s="25" t="s">
        <v>580</v>
      </c>
      <c r="P1230" s="25" t="s">
        <v>1399</v>
      </c>
      <c r="Q1230" s="26">
        <f t="shared" si="31"/>
        <v>1007</v>
      </c>
      <c r="R1230" s="25" t="s">
        <v>8616</v>
      </c>
      <c r="S1230" s="25" t="s">
        <v>1343</v>
      </c>
      <c r="T1230" s="25" t="s">
        <v>1340</v>
      </c>
      <c r="U1230" s="25">
        <v>1</v>
      </c>
      <c r="V1230" s="25">
        <v>5</v>
      </c>
      <c r="W1230" s="25" t="s">
        <v>1402</v>
      </c>
    </row>
    <row r="1231" spans="1:23">
      <c r="A1231" s="25">
        <v>561</v>
      </c>
      <c r="B1231" s="25">
        <v>3</v>
      </c>
      <c r="C1231" s="25" t="s">
        <v>25</v>
      </c>
      <c r="D1231" s="25">
        <v>320803</v>
      </c>
      <c r="E1231" s="25" t="s">
        <v>8425</v>
      </c>
      <c r="F1231" s="25" t="s">
        <v>1397</v>
      </c>
      <c r="G1231" s="25" t="s">
        <v>28</v>
      </c>
      <c r="H1231" s="26">
        <v>8.4607600021399994E-3</v>
      </c>
      <c r="I1231" s="25">
        <v>39990</v>
      </c>
      <c r="J1231" s="25" t="s">
        <v>1397</v>
      </c>
      <c r="K1231" s="25" t="s">
        <v>1337</v>
      </c>
      <c r="L1231" s="25" t="s">
        <v>1397</v>
      </c>
      <c r="M1231" s="25" t="s">
        <v>30</v>
      </c>
      <c r="N1231" s="25" t="s">
        <v>8445</v>
      </c>
      <c r="O1231" s="25" t="s">
        <v>162</v>
      </c>
      <c r="P1231" s="25" t="s">
        <v>1399</v>
      </c>
      <c r="Q1231" s="26">
        <f t="shared" si="31"/>
        <v>287.8</v>
      </c>
      <c r="R1231" s="25" t="s">
        <v>8619</v>
      </c>
      <c r="S1231" s="25" t="s">
        <v>1347</v>
      </c>
      <c r="T1231" s="25" t="s">
        <v>1340</v>
      </c>
      <c r="U1231" s="25">
        <v>1</v>
      </c>
      <c r="V1231" s="25">
        <v>5</v>
      </c>
      <c r="W1231" s="25" t="s">
        <v>1402</v>
      </c>
    </row>
    <row r="1232" spans="1:23">
      <c r="A1232" s="25">
        <v>562</v>
      </c>
      <c r="B1232" s="25">
        <v>3</v>
      </c>
      <c r="C1232" s="25" t="s">
        <v>25</v>
      </c>
      <c r="D1232" s="25">
        <v>320803</v>
      </c>
      <c r="E1232" s="25" t="s">
        <v>8425</v>
      </c>
      <c r="F1232" s="25" t="s">
        <v>1397</v>
      </c>
      <c r="G1232" s="25" t="s">
        <v>28</v>
      </c>
      <c r="H1232" s="26">
        <v>8.4607600021399994E-3</v>
      </c>
      <c r="I1232" s="25">
        <v>39990</v>
      </c>
      <c r="J1232" s="25" t="s">
        <v>1397</v>
      </c>
      <c r="K1232" s="25" t="s">
        <v>1337</v>
      </c>
      <c r="L1232" s="25" t="s">
        <v>1397</v>
      </c>
      <c r="M1232" s="25" t="s">
        <v>30</v>
      </c>
      <c r="N1232" s="25" t="s">
        <v>55</v>
      </c>
      <c r="O1232" s="25" t="s">
        <v>267</v>
      </c>
      <c r="P1232" s="25" t="s">
        <v>1399</v>
      </c>
      <c r="Q1232" s="26">
        <f t="shared" si="31"/>
        <v>575.4</v>
      </c>
      <c r="R1232" s="25" t="s">
        <v>8619</v>
      </c>
      <c r="S1232" s="25" t="s">
        <v>1347</v>
      </c>
      <c r="T1232" s="25" t="s">
        <v>1340</v>
      </c>
      <c r="U1232" s="25">
        <v>1</v>
      </c>
      <c r="V1232" s="25">
        <v>5</v>
      </c>
      <c r="W1232" s="25" t="s">
        <v>1402</v>
      </c>
    </row>
    <row r="1233" spans="1:23">
      <c r="A1233" s="25">
        <v>563</v>
      </c>
      <c r="B1233" s="25">
        <v>3</v>
      </c>
      <c r="C1233" s="25" t="s">
        <v>25</v>
      </c>
      <c r="D1233" s="25">
        <v>320803</v>
      </c>
      <c r="E1233" s="25" t="s">
        <v>8425</v>
      </c>
      <c r="F1233" s="25" t="s">
        <v>1397</v>
      </c>
      <c r="G1233" s="25" t="s">
        <v>28</v>
      </c>
      <c r="H1233" s="26">
        <v>8.4607600021399994E-3</v>
      </c>
      <c r="I1233" s="25">
        <v>39990</v>
      </c>
      <c r="J1233" s="25" t="s">
        <v>1397</v>
      </c>
      <c r="K1233" s="25" t="s">
        <v>1337</v>
      </c>
      <c r="L1233" s="25" t="s">
        <v>1397</v>
      </c>
      <c r="M1233" s="25" t="s">
        <v>30</v>
      </c>
      <c r="N1233" s="25" t="s">
        <v>60</v>
      </c>
      <c r="O1233" s="25" t="s">
        <v>580</v>
      </c>
      <c r="P1233" s="25" t="s">
        <v>1399</v>
      </c>
      <c r="Q1233" s="26">
        <f t="shared" si="31"/>
        <v>1007</v>
      </c>
      <c r="R1233" s="25" t="s">
        <v>8619</v>
      </c>
      <c r="S1233" s="25" t="s">
        <v>1347</v>
      </c>
      <c r="T1233" s="25" t="s">
        <v>1340</v>
      </c>
      <c r="U1233" s="25">
        <v>1</v>
      </c>
      <c r="V1233" s="25">
        <v>5</v>
      </c>
      <c r="W1233" s="25" t="s">
        <v>1402</v>
      </c>
    </row>
    <row r="1234" spans="1:23">
      <c r="A1234" s="25">
        <v>570</v>
      </c>
      <c r="B1234" s="25">
        <v>3</v>
      </c>
      <c r="C1234" s="25" t="s">
        <v>25</v>
      </c>
      <c r="D1234" s="25">
        <v>320803</v>
      </c>
      <c r="E1234" s="25" t="s">
        <v>8425</v>
      </c>
      <c r="F1234" s="25" t="s">
        <v>1397</v>
      </c>
      <c r="G1234" s="25" t="s">
        <v>28</v>
      </c>
      <c r="H1234" s="26">
        <v>8.4607600021399994E-3</v>
      </c>
      <c r="I1234" s="25">
        <v>39990</v>
      </c>
      <c r="J1234" s="25" t="s">
        <v>1397</v>
      </c>
      <c r="K1234" s="25" t="s">
        <v>1337</v>
      </c>
      <c r="L1234" s="25" t="s">
        <v>1397</v>
      </c>
      <c r="M1234" s="25" t="s">
        <v>30</v>
      </c>
      <c r="N1234" s="25" t="s">
        <v>8445</v>
      </c>
      <c r="O1234" s="25" t="s">
        <v>162</v>
      </c>
      <c r="P1234" s="25" t="s">
        <v>1399</v>
      </c>
      <c r="Q1234" s="26">
        <f t="shared" si="31"/>
        <v>287.8</v>
      </c>
      <c r="R1234" s="25" t="s">
        <v>8620</v>
      </c>
      <c r="S1234" s="25" t="s">
        <v>8621</v>
      </c>
      <c r="T1234" s="25" t="s">
        <v>1340</v>
      </c>
      <c r="U1234" s="25">
        <v>1</v>
      </c>
      <c r="V1234" s="25">
        <v>5</v>
      </c>
      <c r="W1234" s="25" t="s">
        <v>1402</v>
      </c>
    </row>
    <row r="1235" spans="1:23">
      <c r="A1235" s="25">
        <v>571</v>
      </c>
      <c r="B1235" s="25">
        <v>3</v>
      </c>
      <c r="C1235" s="25" t="s">
        <v>25</v>
      </c>
      <c r="D1235" s="25">
        <v>320803</v>
      </c>
      <c r="E1235" s="25" t="s">
        <v>8425</v>
      </c>
      <c r="F1235" s="25" t="s">
        <v>1397</v>
      </c>
      <c r="G1235" s="25" t="s">
        <v>28</v>
      </c>
      <c r="H1235" s="26">
        <v>8.4607600021399994E-3</v>
      </c>
      <c r="I1235" s="25">
        <v>39990</v>
      </c>
      <c r="J1235" s="25" t="s">
        <v>1397</v>
      </c>
      <c r="K1235" s="25" t="s">
        <v>1337</v>
      </c>
      <c r="L1235" s="25" t="s">
        <v>1397</v>
      </c>
      <c r="M1235" s="25" t="s">
        <v>30</v>
      </c>
      <c r="N1235" s="25" t="s">
        <v>55</v>
      </c>
      <c r="O1235" s="25" t="s">
        <v>267</v>
      </c>
      <c r="P1235" s="25" t="s">
        <v>1399</v>
      </c>
      <c r="Q1235" s="26">
        <f t="shared" si="31"/>
        <v>575.4</v>
      </c>
      <c r="R1235" s="25" t="s">
        <v>8620</v>
      </c>
      <c r="S1235" s="25" t="s">
        <v>8621</v>
      </c>
      <c r="T1235" s="25" t="s">
        <v>1340</v>
      </c>
      <c r="U1235" s="25">
        <v>1</v>
      </c>
      <c r="V1235" s="25">
        <v>5</v>
      </c>
      <c r="W1235" s="25" t="s">
        <v>1402</v>
      </c>
    </row>
    <row r="1236" spans="1:23">
      <c r="A1236" s="25">
        <v>572</v>
      </c>
      <c r="B1236" s="25">
        <v>3</v>
      </c>
      <c r="C1236" s="25" t="s">
        <v>25</v>
      </c>
      <c r="D1236" s="25">
        <v>320803</v>
      </c>
      <c r="E1236" s="25" t="s">
        <v>8425</v>
      </c>
      <c r="F1236" s="25" t="s">
        <v>1397</v>
      </c>
      <c r="G1236" s="25" t="s">
        <v>28</v>
      </c>
      <c r="H1236" s="26">
        <v>8.4607600021399994E-3</v>
      </c>
      <c r="I1236" s="25">
        <v>39990</v>
      </c>
      <c r="J1236" s="25" t="s">
        <v>1397</v>
      </c>
      <c r="K1236" s="25" t="s">
        <v>1337</v>
      </c>
      <c r="L1236" s="25" t="s">
        <v>1397</v>
      </c>
      <c r="M1236" s="25" t="s">
        <v>30</v>
      </c>
      <c r="N1236" s="25" t="s">
        <v>60</v>
      </c>
      <c r="O1236" s="25" t="s">
        <v>580</v>
      </c>
      <c r="P1236" s="25" t="s">
        <v>1399</v>
      </c>
      <c r="Q1236" s="26">
        <f t="shared" si="31"/>
        <v>1007</v>
      </c>
      <c r="R1236" s="25" t="s">
        <v>8620</v>
      </c>
      <c r="S1236" s="25" t="s">
        <v>8621</v>
      </c>
      <c r="T1236" s="25" t="s">
        <v>1340</v>
      </c>
      <c r="U1236" s="25">
        <v>1</v>
      </c>
      <c r="V1236" s="25">
        <v>5</v>
      </c>
      <c r="W1236" s="25" t="s">
        <v>1402</v>
      </c>
    </row>
    <row r="1237" spans="1:23">
      <c r="A1237" s="25">
        <v>579</v>
      </c>
      <c r="B1237" s="25">
        <v>3</v>
      </c>
      <c r="C1237" s="25" t="s">
        <v>25</v>
      </c>
      <c r="D1237" s="25">
        <v>320803</v>
      </c>
      <c r="E1237" s="25" t="s">
        <v>8425</v>
      </c>
      <c r="F1237" s="25" t="s">
        <v>1397</v>
      </c>
      <c r="G1237" s="25" t="s">
        <v>28</v>
      </c>
      <c r="H1237" s="26">
        <v>8.4607600021399994E-3</v>
      </c>
      <c r="I1237" s="25">
        <v>39990</v>
      </c>
      <c r="J1237" s="25" t="s">
        <v>1397</v>
      </c>
      <c r="K1237" s="25" t="s">
        <v>1337</v>
      </c>
      <c r="L1237" s="25" t="s">
        <v>1397</v>
      </c>
      <c r="M1237" s="25" t="s">
        <v>30</v>
      </c>
      <c r="N1237" s="25" t="s">
        <v>8445</v>
      </c>
      <c r="O1237" s="25" t="s">
        <v>162</v>
      </c>
      <c r="P1237" s="25" t="s">
        <v>1399</v>
      </c>
      <c r="Q1237" s="26">
        <f t="shared" si="31"/>
        <v>287.8</v>
      </c>
      <c r="R1237" s="25" t="s">
        <v>8622</v>
      </c>
      <c r="S1237" s="25" t="s">
        <v>8623</v>
      </c>
      <c r="T1237" s="25" t="s">
        <v>1340</v>
      </c>
      <c r="U1237" s="25">
        <v>1</v>
      </c>
      <c r="V1237" s="25">
        <v>5</v>
      </c>
      <c r="W1237" s="25" t="s">
        <v>1402</v>
      </c>
    </row>
    <row r="1238" spans="1:23">
      <c r="A1238" s="25">
        <v>580</v>
      </c>
      <c r="B1238" s="25">
        <v>3</v>
      </c>
      <c r="C1238" s="25" t="s">
        <v>25</v>
      </c>
      <c r="D1238" s="25">
        <v>320803</v>
      </c>
      <c r="E1238" s="25" t="s">
        <v>8425</v>
      </c>
      <c r="F1238" s="25" t="s">
        <v>1397</v>
      </c>
      <c r="G1238" s="25" t="s">
        <v>28</v>
      </c>
      <c r="H1238" s="26">
        <v>8.4607600021399994E-3</v>
      </c>
      <c r="I1238" s="25">
        <v>39990</v>
      </c>
      <c r="J1238" s="25" t="s">
        <v>1397</v>
      </c>
      <c r="K1238" s="25" t="s">
        <v>1337</v>
      </c>
      <c r="L1238" s="25" t="s">
        <v>1397</v>
      </c>
      <c r="M1238" s="25" t="s">
        <v>30</v>
      </c>
      <c r="N1238" s="25" t="s">
        <v>55</v>
      </c>
      <c r="O1238" s="25" t="s">
        <v>267</v>
      </c>
      <c r="P1238" s="25" t="s">
        <v>1399</v>
      </c>
      <c r="Q1238" s="26">
        <f t="shared" si="31"/>
        <v>575.4</v>
      </c>
      <c r="R1238" s="25" t="s">
        <v>8622</v>
      </c>
      <c r="S1238" s="25" t="s">
        <v>8623</v>
      </c>
      <c r="T1238" s="25" t="s">
        <v>1340</v>
      </c>
      <c r="U1238" s="25">
        <v>1</v>
      </c>
      <c r="V1238" s="25">
        <v>5</v>
      </c>
      <c r="W1238" s="25" t="s">
        <v>1402</v>
      </c>
    </row>
    <row r="1239" spans="1:23">
      <c r="A1239" s="25">
        <v>581</v>
      </c>
      <c r="B1239" s="25">
        <v>3</v>
      </c>
      <c r="C1239" s="25" t="s">
        <v>25</v>
      </c>
      <c r="D1239" s="25">
        <v>320803</v>
      </c>
      <c r="E1239" s="25" t="s">
        <v>8425</v>
      </c>
      <c r="F1239" s="25" t="s">
        <v>1397</v>
      </c>
      <c r="G1239" s="25" t="s">
        <v>28</v>
      </c>
      <c r="H1239" s="26">
        <v>8.4607600021399994E-3</v>
      </c>
      <c r="I1239" s="25">
        <v>39990</v>
      </c>
      <c r="J1239" s="25" t="s">
        <v>1397</v>
      </c>
      <c r="K1239" s="25" t="s">
        <v>1337</v>
      </c>
      <c r="L1239" s="25" t="s">
        <v>1397</v>
      </c>
      <c r="M1239" s="25" t="s">
        <v>30</v>
      </c>
      <c r="N1239" s="25" t="s">
        <v>60</v>
      </c>
      <c r="O1239" s="25" t="s">
        <v>580</v>
      </c>
      <c r="P1239" s="25" t="s">
        <v>1399</v>
      </c>
      <c r="Q1239" s="26">
        <f t="shared" si="31"/>
        <v>1007</v>
      </c>
      <c r="R1239" s="25" t="s">
        <v>8622</v>
      </c>
      <c r="S1239" s="25" t="s">
        <v>8623</v>
      </c>
      <c r="T1239" s="25" t="s">
        <v>1340</v>
      </c>
      <c r="U1239" s="25">
        <v>1</v>
      </c>
      <c r="V1239" s="25">
        <v>5</v>
      </c>
      <c r="W1239" s="25" t="s">
        <v>1402</v>
      </c>
    </row>
    <row r="1240" spans="1:23">
      <c r="A1240" s="25">
        <v>593</v>
      </c>
      <c r="B1240" s="25">
        <v>3</v>
      </c>
      <c r="C1240" s="25" t="s">
        <v>25</v>
      </c>
      <c r="D1240" s="25">
        <v>320803</v>
      </c>
      <c r="E1240" s="25" t="s">
        <v>8425</v>
      </c>
      <c r="F1240" s="25" t="s">
        <v>1411</v>
      </c>
      <c r="G1240" s="25" t="s">
        <v>28</v>
      </c>
      <c r="H1240" s="26">
        <v>974.41210501399996</v>
      </c>
      <c r="I1240" s="25">
        <v>974</v>
      </c>
      <c r="J1240" s="25" t="s">
        <v>1411</v>
      </c>
      <c r="K1240" s="25" t="s">
        <v>1337</v>
      </c>
      <c r="L1240" s="25" t="s">
        <v>1411</v>
      </c>
      <c r="M1240" s="25" t="s">
        <v>30</v>
      </c>
      <c r="N1240" s="25" t="s">
        <v>8445</v>
      </c>
      <c r="O1240" s="25" t="s">
        <v>1412</v>
      </c>
      <c r="P1240" s="25" t="s">
        <v>1412</v>
      </c>
      <c r="Q1240" s="26">
        <f t="shared" si="31"/>
        <v>195</v>
      </c>
      <c r="R1240" s="25" t="s">
        <v>8614</v>
      </c>
      <c r="S1240" s="25" t="s">
        <v>8615</v>
      </c>
      <c r="T1240" s="25" t="s">
        <v>1340</v>
      </c>
      <c r="U1240" s="25">
        <v>1</v>
      </c>
      <c r="V1240" s="25">
        <v>5</v>
      </c>
      <c r="W1240" s="25" t="s">
        <v>1413</v>
      </c>
    </row>
    <row r="1241" spans="1:23">
      <c r="A1241" s="25">
        <v>594</v>
      </c>
      <c r="B1241" s="25">
        <v>3</v>
      </c>
      <c r="C1241" s="25" t="s">
        <v>25</v>
      </c>
      <c r="D1241" s="25">
        <v>320803</v>
      </c>
      <c r="E1241" s="25" t="s">
        <v>8425</v>
      </c>
      <c r="F1241" s="25" t="s">
        <v>1411</v>
      </c>
      <c r="G1241" s="25" t="s">
        <v>28</v>
      </c>
      <c r="H1241" s="26">
        <v>974.41210501399996</v>
      </c>
      <c r="I1241" s="25">
        <v>974</v>
      </c>
      <c r="J1241" s="25" t="s">
        <v>1411</v>
      </c>
      <c r="K1241" s="25" t="s">
        <v>1337</v>
      </c>
      <c r="L1241" s="25" t="s">
        <v>1411</v>
      </c>
      <c r="M1241" s="25" t="s">
        <v>30</v>
      </c>
      <c r="N1241" s="25" t="s">
        <v>8445</v>
      </c>
      <c r="O1241" s="25" t="s">
        <v>1412</v>
      </c>
      <c r="P1241" s="25" t="s">
        <v>1412</v>
      </c>
      <c r="Q1241" s="26">
        <f t="shared" si="31"/>
        <v>195</v>
      </c>
      <c r="R1241" s="25" t="s">
        <v>8616</v>
      </c>
      <c r="S1241" s="25" t="s">
        <v>1343</v>
      </c>
      <c r="T1241" s="25" t="s">
        <v>1340</v>
      </c>
      <c r="U1241" s="25">
        <v>1</v>
      </c>
      <c r="V1241" s="25">
        <v>5</v>
      </c>
      <c r="W1241" s="25" t="s">
        <v>1413</v>
      </c>
    </row>
    <row r="1242" spans="1:23">
      <c r="A1242" s="25">
        <v>595</v>
      </c>
      <c r="B1242" s="25">
        <v>3</v>
      </c>
      <c r="C1242" s="25" t="s">
        <v>25</v>
      </c>
      <c r="D1242" s="25">
        <v>320803</v>
      </c>
      <c r="E1242" s="25" t="s">
        <v>8425</v>
      </c>
      <c r="F1242" s="25" t="s">
        <v>1411</v>
      </c>
      <c r="G1242" s="25" t="s">
        <v>28</v>
      </c>
      <c r="H1242" s="26">
        <v>974.41210501399996</v>
      </c>
      <c r="I1242" s="25">
        <v>974</v>
      </c>
      <c r="J1242" s="25" t="s">
        <v>1411</v>
      </c>
      <c r="K1242" s="25" t="s">
        <v>1337</v>
      </c>
      <c r="L1242" s="25" t="s">
        <v>1411</v>
      </c>
      <c r="M1242" s="25" t="s">
        <v>30</v>
      </c>
      <c r="N1242" s="25" t="s">
        <v>8445</v>
      </c>
      <c r="O1242" s="25" t="s">
        <v>1412</v>
      </c>
      <c r="P1242" s="25" t="s">
        <v>1412</v>
      </c>
      <c r="Q1242" s="26">
        <f t="shared" si="31"/>
        <v>195</v>
      </c>
      <c r="R1242" s="25" t="s">
        <v>8619</v>
      </c>
      <c r="S1242" s="25" t="s">
        <v>1347</v>
      </c>
      <c r="T1242" s="25" t="s">
        <v>1340</v>
      </c>
      <c r="U1242" s="25">
        <v>1</v>
      </c>
      <c r="V1242" s="25">
        <v>5</v>
      </c>
      <c r="W1242" s="25" t="s">
        <v>1413</v>
      </c>
    </row>
    <row r="1243" spans="1:23">
      <c r="A1243" s="25">
        <v>596</v>
      </c>
      <c r="B1243" s="25">
        <v>3</v>
      </c>
      <c r="C1243" s="25" t="s">
        <v>25</v>
      </c>
      <c r="D1243" s="25">
        <v>320803</v>
      </c>
      <c r="E1243" s="25" t="s">
        <v>8425</v>
      </c>
      <c r="F1243" s="25" t="s">
        <v>1411</v>
      </c>
      <c r="G1243" s="25" t="s">
        <v>28</v>
      </c>
      <c r="H1243" s="26">
        <v>974.41210501399996</v>
      </c>
      <c r="I1243" s="25">
        <v>974</v>
      </c>
      <c r="J1243" s="25" t="s">
        <v>1411</v>
      </c>
      <c r="K1243" s="25" t="s">
        <v>1337</v>
      </c>
      <c r="L1243" s="25" t="s">
        <v>1411</v>
      </c>
      <c r="M1243" s="25" t="s">
        <v>30</v>
      </c>
      <c r="N1243" s="25" t="s">
        <v>8445</v>
      </c>
      <c r="O1243" s="25" t="s">
        <v>1412</v>
      </c>
      <c r="P1243" s="25" t="s">
        <v>1412</v>
      </c>
      <c r="Q1243" s="26">
        <f t="shared" si="31"/>
        <v>195</v>
      </c>
      <c r="R1243" s="25" t="s">
        <v>8620</v>
      </c>
      <c r="S1243" s="25" t="s">
        <v>8621</v>
      </c>
      <c r="T1243" s="25" t="s">
        <v>1340</v>
      </c>
      <c r="U1243" s="25">
        <v>1</v>
      </c>
      <c r="V1243" s="25">
        <v>5</v>
      </c>
      <c r="W1243" s="25" t="s">
        <v>1413</v>
      </c>
    </row>
    <row r="1244" spans="1:23">
      <c r="A1244" s="25">
        <v>597</v>
      </c>
      <c r="B1244" s="25">
        <v>3</v>
      </c>
      <c r="C1244" s="25" t="s">
        <v>25</v>
      </c>
      <c r="D1244" s="25">
        <v>320803</v>
      </c>
      <c r="E1244" s="25" t="s">
        <v>8425</v>
      </c>
      <c r="F1244" s="25" t="s">
        <v>1411</v>
      </c>
      <c r="G1244" s="25" t="s">
        <v>28</v>
      </c>
      <c r="H1244" s="26">
        <v>974.41210501399996</v>
      </c>
      <c r="I1244" s="25">
        <v>974</v>
      </c>
      <c r="J1244" s="25" t="s">
        <v>1411</v>
      </c>
      <c r="K1244" s="25" t="s">
        <v>1337</v>
      </c>
      <c r="L1244" s="25" t="s">
        <v>1411</v>
      </c>
      <c r="M1244" s="25" t="s">
        <v>30</v>
      </c>
      <c r="N1244" s="25" t="s">
        <v>8445</v>
      </c>
      <c r="O1244" s="25" t="s">
        <v>1412</v>
      </c>
      <c r="P1244" s="25" t="s">
        <v>1412</v>
      </c>
      <c r="Q1244" s="26">
        <f t="shared" si="31"/>
        <v>195</v>
      </c>
      <c r="R1244" s="25" t="s">
        <v>8622</v>
      </c>
      <c r="S1244" s="25" t="s">
        <v>8623</v>
      </c>
      <c r="T1244" s="25" t="s">
        <v>1340</v>
      </c>
      <c r="U1244" s="25">
        <v>1</v>
      </c>
      <c r="V1244" s="25">
        <v>5</v>
      </c>
      <c r="W1244" s="25" t="s">
        <v>1413</v>
      </c>
    </row>
    <row r="1245" spans="1:23">
      <c r="A1245" s="25">
        <v>598</v>
      </c>
      <c r="B1245" s="25">
        <v>3</v>
      </c>
      <c r="C1245" s="25" t="s">
        <v>25</v>
      </c>
      <c r="D1245" s="25">
        <v>320803</v>
      </c>
      <c r="E1245" s="25" t="s">
        <v>8425</v>
      </c>
      <c r="F1245" s="25" t="s">
        <v>1228</v>
      </c>
      <c r="G1245" s="25" t="s">
        <v>28</v>
      </c>
      <c r="H1245" s="26">
        <v>738.812865988</v>
      </c>
      <c r="I1245" s="25">
        <v>739</v>
      </c>
      <c r="J1245" s="25" t="s">
        <v>1228</v>
      </c>
      <c r="K1245" s="25" t="s">
        <v>1337</v>
      </c>
      <c r="L1245" s="25" t="s">
        <v>1228</v>
      </c>
      <c r="M1245" s="25" t="s">
        <v>30</v>
      </c>
      <c r="N1245" s="25" t="s">
        <v>8445</v>
      </c>
      <c r="O1245" s="25" t="s">
        <v>1414</v>
      </c>
      <c r="P1245" s="25" t="s">
        <v>1414</v>
      </c>
      <c r="Q1245" s="26">
        <f t="shared" si="31"/>
        <v>157.6</v>
      </c>
      <c r="R1245" s="25" t="s">
        <v>8614</v>
      </c>
      <c r="S1245" s="25" t="s">
        <v>8615</v>
      </c>
      <c r="T1245" s="25" t="s">
        <v>1340</v>
      </c>
      <c r="U1245" s="25">
        <v>1</v>
      </c>
      <c r="V1245" s="25">
        <v>5</v>
      </c>
      <c r="W1245" s="25" t="s">
        <v>1415</v>
      </c>
    </row>
    <row r="1246" spans="1:23">
      <c r="A1246" s="25">
        <v>599</v>
      </c>
      <c r="B1246" s="25">
        <v>3</v>
      </c>
      <c r="C1246" s="25" t="s">
        <v>25</v>
      </c>
      <c r="D1246" s="25">
        <v>320803</v>
      </c>
      <c r="E1246" s="25" t="s">
        <v>8425</v>
      </c>
      <c r="F1246" s="25" t="s">
        <v>1228</v>
      </c>
      <c r="G1246" s="25" t="s">
        <v>28</v>
      </c>
      <c r="H1246" s="26">
        <v>738.812865988</v>
      </c>
      <c r="I1246" s="25">
        <v>739</v>
      </c>
      <c r="J1246" s="25" t="s">
        <v>1228</v>
      </c>
      <c r="K1246" s="25" t="s">
        <v>1337</v>
      </c>
      <c r="L1246" s="25" t="s">
        <v>1228</v>
      </c>
      <c r="M1246" s="25" t="s">
        <v>30</v>
      </c>
      <c r="N1246" s="25" t="s">
        <v>8445</v>
      </c>
      <c r="O1246" s="25" t="s">
        <v>1414</v>
      </c>
      <c r="P1246" s="25" t="s">
        <v>1414</v>
      </c>
      <c r="Q1246" s="26">
        <f t="shared" si="31"/>
        <v>157.6</v>
      </c>
      <c r="R1246" s="25" t="s">
        <v>8616</v>
      </c>
      <c r="S1246" s="25" t="s">
        <v>1343</v>
      </c>
      <c r="T1246" s="25" t="s">
        <v>1340</v>
      </c>
      <c r="U1246" s="25">
        <v>1</v>
      </c>
      <c r="V1246" s="25">
        <v>5</v>
      </c>
      <c r="W1246" s="25" t="s">
        <v>1415</v>
      </c>
    </row>
    <row r="1247" spans="1:23">
      <c r="A1247" s="25">
        <v>600</v>
      </c>
      <c r="B1247" s="25">
        <v>3</v>
      </c>
      <c r="C1247" s="25" t="s">
        <v>25</v>
      </c>
      <c r="D1247" s="25">
        <v>320803</v>
      </c>
      <c r="E1247" s="25" t="s">
        <v>8425</v>
      </c>
      <c r="F1247" s="25" t="s">
        <v>1228</v>
      </c>
      <c r="G1247" s="25" t="s">
        <v>28</v>
      </c>
      <c r="H1247" s="26">
        <v>738.812865988</v>
      </c>
      <c r="I1247" s="25">
        <v>739</v>
      </c>
      <c r="J1247" s="25" t="s">
        <v>1228</v>
      </c>
      <c r="K1247" s="25" t="s">
        <v>1337</v>
      </c>
      <c r="L1247" s="25" t="s">
        <v>1228</v>
      </c>
      <c r="M1247" s="25" t="s">
        <v>30</v>
      </c>
      <c r="N1247" s="25" t="s">
        <v>8445</v>
      </c>
      <c r="O1247" s="25" t="s">
        <v>1414</v>
      </c>
      <c r="P1247" s="25" t="s">
        <v>1414</v>
      </c>
      <c r="Q1247" s="26">
        <f t="shared" si="31"/>
        <v>157.6</v>
      </c>
      <c r="R1247" s="25" t="s">
        <v>8619</v>
      </c>
      <c r="S1247" s="25" t="s">
        <v>1347</v>
      </c>
      <c r="T1247" s="25" t="s">
        <v>1340</v>
      </c>
      <c r="U1247" s="25">
        <v>1</v>
      </c>
      <c r="V1247" s="25">
        <v>5</v>
      </c>
      <c r="W1247" s="25" t="s">
        <v>1415</v>
      </c>
    </row>
    <row r="1248" spans="1:23">
      <c r="A1248" s="25">
        <v>601</v>
      </c>
      <c r="B1248" s="25">
        <v>3</v>
      </c>
      <c r="C1248" s="25" t="s">
        <v>25</v>
      </c>
      <c r="D1248" s="25">
        <v>320803</v>
      </c>
      <c r="E1248" s="25" t="s">
        <v>8425</v>
      </c>
      <c r="F1248" s="25" t="s">
        <v>1228</v>
      </c>
      <c r="G1248" s="25" t="s">
        <v>28</v>
      </c>
      <c r="H1248" s="26">
        <v>738.812865988</v>
      </c>
      <c r="I1248" s="25">
        <v>739</v>
      </c>
      <c r="J1248" s="25" t="s">
        <v>1228</v>
      </c>
      <c r="K1248" s="25" t="s">
        <v>1337</v>
      </c>
      <c r="L1248" s="25" t="s">
        <v>1228</v>
      </c>
      <c r="M1248" s="25" t="s">
        <v>30</v>
      </c>
      <c r="N1248" s="25" t="s">
        <v>8445</v>
      </c>
      <c r="O1248" s="25" t="s">
        <v>1414</v>
      </c>
      <c r="P1248" s="25" t="s">
        <v>1414</v>
      </c>
      <c r="Q1248" s="26">
        <f t="shared" si="31"/>
        <v>157.6</v>
      </c>
      <c r="R1248" s="25" t="s">
        <v>8620</v>
      </c>
      <c r="S1248" s="25" t="s">
        <v>8621</v>
      </c>
      <c r="T1248" s="25" t="s">
        <v>1340</v>
      </c>
      <c r="U1248" s="25">
        <v>1</v>
      </c>
      <c r="V1248" s="25">
        <v>5</v>
      </c>
      <c r="W1248" s="25" t="s">
        <v>1415</v>
      </c>
    </row>
    <row r="1249" spans="1:23">
      <c r="A1249" s="25">
        <v>602</v>
      </c>
      <c r="B1249" s="25">
        <v>3</v>
      </c>
      <c r="C1249" s="25" t="s">
        <v>25</v>
      </c>
      <c r="D1249" s="25">
        <v>320803</v>
      </c>
      <c r="E1249" s="25" t="s">
        <v>8425</v>
      </c>
      <c r="F1249" s="25" t="s">
        <v>1228</v>
      </c>
      <c r="G1249" s="25" t="s">
        <v>28</v>
      </c>
      <c r="H1249" s="26">
        <v>738.812865988</v>
      </c>
      <c r="I1249" s="25">
        <v>739</v>
      </c>
      <c r="J1249" s="25" t="s">
        <v>1228</v>
      </c>
      <c r="K1249" s="25" t="s">
        <v>1337</v>
      </c>
      <c r="L1249" s="25" t="s">
        <v>1228</v>
      </c>
      <c r="M1249" s="25" t="s">
        <v>30</v>
      </c>
      <c r="N1249" s="25" t="s">
        <v>8445</v>
      </c>
      <c r="O1249" s="25" t="s">
        <v>1414</v>
      </c>
      <c r="P1249" s="25" t="s">
        <v>1414</v>
      </c>
      <c r="Q1249" s="26">
        <f t="shared" si="31"/>
        <v>157.6</v>
      </c>
      <c r="R1249" s="25" t="s">
        <v>8622</v>
      </c>
      <c r="S1249" s="25" t="s">
        <v>8623</v>
      </c>
      <c r="T1249" s="25" t="s">
        <v>1340</v>
      </c>
      <c r="U1249" s="25">
        <v>1</v>
      </c>
      <c r="V1249" s="25">
        <v>5</v>
      </c>
      <c r="W1249" s="25" t="s">
        <v>1415</v>
      </c>
    </row>
    <row r="1250" spans="1:23">
      <c r="A1250" s="25">
        <v>603</v>
      </c>
      <c r="B1250" s="25">
        <v>3</v>
      </c>
      <c r="C1250" s="25" t="s">
        <v>25</v>
      </c>
      <c r="D1250" s="25">
        <v>320803</v>
      </c>
      <c r="E1250" s="25" t="s">
        <v>8425</v>
      </c>
      <c r="F1250" s="25" t="s">
        <v>1416</v>
      </c>
      <c r="G1250" s="25" t="s">
        <v>28</v>
      </c>
      <c r="H1250" s="26">
        <v>377.54779801699999</v>
      </c>
      <c r="I1250" s="25">
        <v>378</v>
      </c>
      <c r="J1250" s="25" t="s">
        <v>1416</v>
      </c>
      <c r="K1250" s="25" t="s">
        <v>1337</v>
      </c>
      <c r="L1250" s="25" t="s">
        <v>1416</v>
      </c>
      <c r="M1250" s="25" t="s">
        <v>30</v>
      </c>
      <c r="N1250" s="25" t="s">
        <v>60</v>
      </c>
      <c r="O1250" s="25" t="s">
        <v>1417</v>
      </c>
      <c r="P1250" s="25" t="s">
        <v>1417</v>
      </c>
      <c r="Q1250" s="26">
        <f t="shared" si="31"/>
        <v>78.400000000000006</v>
      </c>
      <c r="R1250" s="25" t="s">
        <v>8614</v>
      </c>
      <c r="S1250" s="25" t="s">
        <v>8615</v>
      </c>
      <c r="T1250" s="25" t="s">
        <v>1340</v>
      </c>
      <c r="U1250" s="25">
        <v>1</v>
      </c>
      <c r="V1250" s="25">
        <v>5</v>
      </c>
      <c r="W1250" s="25" t="s">
        <v>1418</v>
      </c>
    </row>
    <row r="1251" spans="1:23">
      <c r="A1251" s="25">
        <v>604</v>
      </c>
      <c r="B1251" s="25">
        <v>3</v>
      </c>
      <c r="C1251" s="25" t="s">
        <v>25</v>
      </c>
      <c r="D1251" s="25">
        <v>320803</v>
      </c>
      <c r="E1251" s="25" t="s">
        <v>8425</v>
      </c>
      <c r="F1251" s="25" t="s">
        <v>1416</v>
      </c>
      <c r="G1251" s="25" t="s">
        <v>28</v>
      </c>
      <c r="H1251" s="26">
        <v>377.54779801699999</v>
      </c>
      <c r="I1251" s="25">
        <v>378</v>
      </c>
      <c r="J1251" s="25" t="s">
        <v>1416</v>
      </c>
      <c r="K1251" s="25" t="s">
        <v>1337</v>
      </c>
      <c r="L1251" s="25" t="s">
        <v>1416</v>
      </c>
      <c r="M1251" s="25" t="s">
        <v>30</v>
      </c>
      <c r="N1251" s="25" t="s">
        <v>60</v>
      </c>
      <c r="O1251" s="25" t="s">
        <v>1417</v>
      </c>
      <c r="P1251" s="25" t="s">
        <v>1417</v>
      </c>
      <c r="Q1251" s="26">
        <f t="shared" si="31"/>
        <v>78.400000000000006</v>
      </c>
      <c r="R1251" s="25" t="s">
        <v>8616</v>
      </c>
      <c r="S1251" s="25" t="s">
        <v>1343</v>
      </c>
      <c r="T1251" s="25" t="s">
        <v>1340</v>
      </c>
      <c r="U1251" s="25">
        <v>1</v>
      </c>
      <c r="V1251" s="25">
        <v>5</v>
      </c>
      <c r="W1251" s="25" t="s">
        <v>1418</v>
      </c>
    </row>
    <row r="1252" spans="1:23">
      <c r="A1252" s="25">
        <v>605</v>
      </c>
      <c r="B1252" s="25">
        <v>3</v>
      </c>
      <c r="C1252" s="25" t="s">
        <v>25</v>
      </c>
      <c r="D1252" s="25">
        <v>320803</v>
      </c>
      <c r="E1252" s="25" t="s">
        <v>8425</v>
      </c>
      <c r="F1252" s="25" t="s">
        <v>1416</v>
      </c>
      <c r="G1252" s="25" t="s">
        <v>28</v>
      </c>
      <c r="H1252" s="26">
        <v>377.54779801699999</v>
      </c>
      <c r="I1252" s="25">
        <v>378</v>
      </c>
      <c r="J1252" s="25" t="s">
        <v>1416</v>
      </c>
      <c r="K1252" s="25" t="s">
        <v>1337</v>
      </c>
      <c r="L1252" s="25" t="s">
        <v>1416</v>
      </c>
      <c r="M1252" s="25" t="s">
        <v>30</v>
      </c>
      <c r="N1252" s="25" t="s">
        <v>60</v>
      </c>
      <c r="O1252" s="25" t="s">
        <v>1417</v>
      </c>
      <c r="P1252" s="25" t="s">
        <v>1417</v>
      </c>
      <c r="Q1252" s="26">
        <f t="shared" si="31"/>
        <v>78.400000000000006</v>
      </c>
      <c r="R1252" s="25" t="s">
        <v>8619</v>
      </c>
      <c r="S1252" s="25" t="s">
        <v>1347</v>
      </c>
      <c r="T1252" s="25" t="s">
        <v>1340</v>
      </c>
      <c r="U1252" s="25">
        <v>1</v>
      </c>
      <c r="V1252" s="25">
        <v>5</v>
      </c>
      <c r="W1252" s="25" t="s">
        <v>1418</v>
      </c>
    </row>
    <row r="1253" spans="1:23">
      <c r="A1253" s="25">
        <v>606</v>
      </c>
      <c r="B1253" s="25">
        <v>3</v>
      </c>
      <c r="C1253" s="25" t="s">
        <v>25</v>
      </c>
      <c r="D1253" s="25">
        <v>320803</v>
      </c>
      <c r="E1253" s="25" t="s">
        <v>8425</v>
      </c>
      <c r="F1253" s="25" t="s">
        <v>1416</v>
      </c>
      <c r="G1253" s="25" t="s">
        <v>28</v>
      </c>
      <c r="H1253" s="26">
        <v>377.54779801699999</v>
      </c>
      <c r="I1253" s="25">
        <v>378</v>
      </c>
      <c r="J1253" s="25" t="s">
        <v>1416</v>
      </c>
      <c r="K1253" s="25" t="s">
        <v>1337</v>
      </c>
      <c r="L1253" s="25" t="s">
        <v>1416</v>
      </c>
      <c r="M1253" s="25" t="s">
        <v>30</v>
      </c>
      <c r="N1253" s="25" t="s">
        <v>60</v>
      </c>
      <c r="O1253" s="25" t="s">
        <v>1417</v>
      </c>
      <c r="P1253" s="25" t="s">
        <v>1417</v>
      </c>
      <c r="Q1253" s="26">
        <f t="shared" si="31"/>
        <v>78.400000000000006</v>
      </c>
      <c r="R1253" s="25" t="s">
        <v>8620</v>
      </c>
      <c r="S1253" s="25" t="s">
        <v>8621</v>
      </c>
      <c r="T1253" s="25" t="s">
        <v>1340</v>
      </c>
      <c r="U1253" s="25">
        <v>1</v>
      </c>
      <c r="V1253" s="25">
        <v>5</v>
      </c>
      <c r="W1253" s="25" t="s">
        <v>1418</v>
      </c>
    </row>
    <row r="1254" spans="1:23">
      <c r="A1254" s="25">
        <v>607</v>
      </c>
      <c r="B1254" s="25">
        <v>3</v>
      </c>
      <c r="C1254" s="25" t="s">
        <v>25</v>
      </c>
      <c r="D1254" s="25">
        <v>320803</v>
      </c>
      <c r="E1254" s="25" t="s">
        <v>8425</v>
      </c>
      <c r="F1254" s="25" t="s">
        <v>1416</v>
      </c>
      <c r="G1254" s="25" t="s">
        <v>28</v>
      </c>
      <c r="H1254" s="26">
        <v>377.54779801699999</v>
      </c>
      <c r="I1254" s="25">
        <v>378</v>
      </c>
      <c r="J1254" s="25" t="s">
        <v>1416</v>
      </c>
      <c r="K1254" s="25" t="s">
        <v>1337</v>
      </c>
      <c r="L1254" s="25" t="s">
        <v>1416</v>
      </c>
      <c r="M1254" s="25" t="s">
        <v>30</v>
      </c>
      <c r="N1254" s="25" t="s">
        <v>60</v>
      </c>
      <c r="O1254" s="25" t="s">
        <v>1417</v>
      </c>
      <c r="P1254" s="25" t="s">
        <v>1417</v>
      </c>
      <c r="Q1254" s="26">
        <f t="shared" si="31"/>
        <v>78.400000000000006</v>
      </c>
      <c r="R1254" s="25" t="s">
        <v>8622</v>
      </c>
      <c r="S1254" s="25" t="s">
        <v>8623</v>
      </c>
      <c r="T1254" s="25" t="s">
        <v>1340</v>
      </c>
      <c r="U1254" s="25">
        <v>1</v>
      </c>
      <c r="V1254" s="25">
        <v>5</v>
      </c>
      <c r="W1254" s="25" t="s">
        <v>1418</v>
      </c>
    </row>
    <row r="1255" spans="1:23">
      <c r="A1255" s="25">
        <v>608</v>
      </c>
      <c r="B1255" s="25">
        <v>3</v>
      </c>
      <c r="C1255" s="25" t="s">
        <v>25</v>
      </c>
      <c r="D1255" s="25">
        <v>320803</v>
      </c>
      <c r="E1255" s="25" t="s">
        <v>8425</v>
      </c>
      <c r="F1255" s="25" t="s">
        <v>1419</v>
      </c>
      <c r="G1255" s="25" t="s">
        <v>28</v>
      </c>
      <c r="H1255" s="26">
        <v>577.70526950299995</v>
      </c>
      <c r="I1255" s="25">
        <v>578</v>
      </c>
      <c r="J1255" s="25" t="s">
        <v>1419</v>
      </c>
      <c r="K1255" s="25" t="s">
        <v>1337</v>
      </c>
      <c r="L1255" s="25" t="s">
        <v>1419</v>
      </c>
      <c r="M1255" s="25" t="s">
        <v>30</v>
      </c>
      <c r="N1255" s="25" t="s">
        <v>60</v>
      </c>
      <c r="O1255" s="25" t="s">
        <v>909</v>
      </c>
      <c r="P1255" s="25" t="s">
        <v>909</v>
      </c>
      <c r="Q1255" s="26">
        <f t="shared" si="31"/>
        <v>120.8</v>
      </c>
      <c r="R1255" s="25" t="s">
        <v>8614</v>
      </c>
      <c r="S1255" s="25" t="s">
        <v>8615</v>
      </c>
      <c r="T1255" s="25" t="s">
        <v>1340</v>
      </c>
      <c r="U1255" s="25">
        <v>1</v>
      </c>
      <c r="V1255" s="25">
        <v>5</v>
      </c>
      <c r="W1255" s="25" t="s">
        <v>1420</v>
      </c>
    </row>
    <row r="1256" spans="1:23">
      <c r="A1256" s="25">
        <v>609</v>
      </c>
      <c r="B1256" s="25">
        <v>3</v>
      </c>
      <c r="C1256" s="25" t="s">
        <v>25</v>
      </c>
      <c r="D1256" s="25">
        <v>320803</v>
      </c>
      <c r="E1256" s="25" t="s">
        <v>8425</v>
      </c>
      <c r="F1256" s="25" t="s">
        <v>1419</v>
      </c>
      <c r="G1256" s="25" t="s">
        <v>28</v>
      </c>
      <c r="H1256" s="26">
        <v>577.70526950299995</v>
      </c>
      <c r="I1256" s="25">
        <v>578</v>
      </c>
      <c r="J1256" s="25" t="s">
        <v>1419</v>
      </c>
      <c r="K1256" s="25" t="s">
        <v>1337</v>
      </c>
      <c r="L1256" s="25" t="s">
        <v>1419</v>
      </c>
      <c r="M1256" s="25" t="s">
        <v>30</v>
      </c>
      <c r="N1256" s="25" t="s">
        <v>60</v>
      </c>
      <c r="O1256" s="25" t="s">
        <v>909</v>
      </c>
      <c r="P1256" s="25" t="s">
        <v>909</v>
      </c>
      <c r="Q1256" s="26">
        <f t="shared" si="31"/>
        <v>120.8</v>
      </c>
      <c r="R1256" s="25" t="s">
        <v>8616</v>
      </c>
      <c r="S1256" s="25" t="s">
        <v>1343</v>
      </c>
      <c r="T1256" s="25" t="s">
        <v>1340</v>
      </c>
      <c r="U1256" s="25">
        <v>1</v>
      </c>
      <c r="V1256" s="25">
        <v>5</v>
      </c>
      <c r="W1256" s="25" t="s">
        <v>1420</v>
      </c>
    </row>
    <row r="1257" spans="1:23">
      <c r="A1257" s="25">
        <v>610</v>
      </c>
      <c r="B1257" s="25">
        <v>3</v>
      </c>
      <c r="C1257" s="25" t="s">
        <v>25</v>
      </c>
      <c r="D1257" s="25">
        <v>320803</v>
      </c>
      <c r="E1257" s="25" t="s">
        <v>8425</v>
      </c>
      <c r="F1257" s="25" t="s">
        <v>1419</v>
      </c>
      <c r="G1257" s="25" t="s">
        <v>28</v>
      </c>
      <c r="H1257" s="26">
        <v>577.70526950299995</v>
      </c>
      <c r="I1257" s="25">
        <v>578</v>
      </c>
      <c r="J1257" s="25" t="s">
        <v>1419</v>
      </c>
      <c r="K1257" s="25" t="s">
        <v>1337</v>
      </c>
      <c r="L1257" s="25" t="s">
        <v>1419</v>
      </c>
      <c r="M1257" s="25" t="s">
        <v>30</v>
      </c>
      <c r="N1257" s="25" t="s">
        <v>60</v>
      </c>
      <c r="O1257" s="25" t="s">
        <v>909</v>
      </c>
      <c r="P1257" s="25" t="s">
        <v>909</v>
      </c>
      <c r="Q1257" s="26">
        <f t="shared" si="31"/>
        <v>120.8</v>
      </c>
      <c r="R1257" s="25" t="s">
        <v>8619</v>
      </c>
      <c r="S1257" s="25" t="s">
        <v>1347</v>
      </c>
      <c r="T1257" s="25" t="s">
        <v>1340</v>
      </c>
      <c r="U1257" s="25">
        <v>1</v>
      </c>
      <c r="V1257" s="25">
        <v>5</v>
      </c>
      <c r="W1257" s="25" t="s">
        <v>1420</v>
      </c>
    </row>
    <row r="1258" spans="1:23">
      <c r="A1258" s="25">
        <v>611</v>
      </c>
      <c r="B1258" s="25">
        <v>3</v>
      </c>
      <c r="C1258" s="25" t="s">
        <v>25</v>
      </c>
      <c r="D1258" s="25">
        <v>320803</v>
      </c>
      <c r="E1258" s="25" t="s">
        <v>8425</v>
      </c>
      <c r="F1258" s="25" t="s">
        <v>1419</v>
      </c>
      <c r="G1258" s="25" t="s">
        <v>28</v>
      </c>
      <c r="H1258" s="26">
        <v>577.70526950299995</v>
      </c>
      <c r="I1258" s="25">
        <v>578</v>
      </c>
      <c r="J1258" s="25" t="s">
        <v>1419</v>
      </c>
      <c r="K1258" s="25" t="s">
        <v>1337</v>
      </c>
      <c r="L1258" s="25" t="s">
        <v>1419</v>
      </c>
      <c r="M1258" s="25" t="s">
        <v>30</v>
      </c>
      <c r="N1258" s="25" t="s">
        <v>60</v>
      </c>
      <c r="O1258" s="25" t="s">
        <v>909</v>
      </c>
      <c r="P1258" s="25" t="s">
        <v>909</v>
      </c>
      <c r="Q1258" s="26">
        <f t="shared" si="31"/>
        <v>120.8</v>
      </c>
      <c r="R1258" s="25" t="s">
        <v>8620</v>
      </c>
      <c r="S1258" s="25" t="s">
        <v>8621</v>
      </c>
      <c r="T1258" s="25" t="s">
        <v>1340</v>
      </c>
      <c r="U1258" s="25">
        <v>1</v>
      </c>
      <c r="V1258" s="25">
        <v>5</v>
      </c>
      <c r="W1258" s="25" t="s">
        <v>1420</v>
      </c>
    </row>
    <row r="1259" spans="1:23">
      <c r="A1259" s="25">
        <v>612</v>
      </c>
      <c r="B1259" s="25">
        <v>3</v>
      </c>
      <c r="C1259" s="25" t="s">
        <v>25</v>
      </c>
      <c r="D1259" s="25">
        <v>320803</v>
      </c>
      <c r="E1259" s="25" t="s">
        <v>8425</v>
      </c>
      <c r="F1259" s="25" t="s">
        <v>1419</v>
      </c>
      <c r="G1259" s="25" t="s">
        <v>28</v>
      </c>
      <c r="H1259" s="26">
        <v>577.70526950299995</v>
      </c>
      <c r="I1259" s="25">
        <v>578</v>
      </c>
      <c r="J1259" s="25" t="s">
        <v>1419</v>
      </c>
      <c r="K1259" s="25" t="s">
        <v>1337</v>
      </c>
      <c r="L1259" s="25" t="s">
        <v>1419</v>
      </c>
      <c r="M1259" s="25" t="s">
        <v>30</v>
      </c>
      <c r="N1259" s="25" t="s">
        <v>60</v>
      </c>
      <c r="O1259" s="25" t="s">
        <v>909</v>
      </c>
      <c r="P1259" s="25" t="s">
        <v>909</v>
      </c>
      <c r="Q1259" s="26">
        <f t="shared" si="31"/>
        <v>120.8</v>
      </c>
      <c r="R1259" s="25" t="s">
        <v>8622</v>
      </c>
      <c r="S1259" s="25" t="s">
        <v>8623</v>
      </c>
      <c r="T1259" s="25" t="s">
        <v>1340</v>
      </c>
      <c r="U1259" s="25">
        <v>1</v>
      </c>
      <c r="V1259" s="25">
        <v>5</v>
      </c>
      <c r="W1259" s="25" t="s">
        <v>1420</v>
      </c>
    </row>
    <row r="1260" spans="1:23">
      <c r="A1260" s="25">
        <v>614</v>
      </c>
      <c r="B1260" s="25">
        <v>3</v>
      </c>
      <c r="C1260" s="25" t="s">
        <v>25</v>
      </c>
      <c r="D1260" s="25">
        <v>320803</v>
      </c>
      <c r="E1260" s="25" t="s">
        <v>8425</v>
      </c>
      <c r="F1260" s="25" t="s">
        <v>1421</v>
      </c>
      <c r="G1260" s="25" t="s">
        <v>28</v>
      </c>
      <c r="H1260" s="26">
        <v>5609.1379162699996</v>
      </c>
      <c r="I1260" s="25">
        <v>5636</v>
      </c>
      <c r="J1260" s="25" t="s">
        <v>1421</v>
      </c>
      <c r="K1260" s="25" t="s">
        <v>1337</v>
      </c>
      <c r="L1260" s="25" t="s">
        <v>1422</v>
      </c>
      <c r="M1260" s="25" t="s">
        <v>83</v>
      </c>
      <c r="N1260" s="25" t="s">
        <v>55</v>
      </c>
      <c r="O1260" s="25" t="s">
        <v>1425</v>
      </c>
      <c r="P1260" s="25" t="s">
        <v>1423</v>
      </c>
      <c r="Q1260" s="26">
        <f t="shared" si="31"/>
        <v>663.2</v>
      </c>
      <c r="R1260" s="25" t="s">
        <v>8614</v>
      </c>
      <c r="S1260" s="25" t="s">
        <v>8615</v>
      </c>
      <c r="T1260" s="25" t="s">
        <v>1340</v>
      </c>
      <c r="U1260" s="25">
        <v>1</v>
      </c>
      <c r="V1260" s="25">
        <v>5</v>
      </c>
      <c r="W1260" s="25" t="s">
        <v>1424</v>
      </c>
    </row>
    <row r="1261" spans="1:23">
      <c r="A1261" s="25">
        <v>615</v>
      </c>
      <c r="B1261" s="25">
        <v>3</v>
      </c>
      <c r="C1261" s="25" t="s">
        <v>25</v>
      </c>
      <c r="D1261" s="25">
        <v>320803</v>
      </c>
      <c r="E1261" s="25" t="s">
        <v>8425</v>
      </c>
      <c r="F1261" s="25" t="s">
        <v>1421</v>
      </c>
      <c r="G1261" s="25" t="s">
        <v>28</v>
      </c>
      <c r="H1261" s="26">
        <v>5609.1379162699996</v>
      </c>
      <c r="I1261" s="25">
        <v>5636</v>
      </c>
      <c r="J1261" s="25" t="s">
        <v>1421</v>
      </c>
      <c r="K1261" s="25" t="s">
        <v>1337</v>
      </c>
      <c r="L1261" s="25" t="s">
        <v>1422</v>
      </c>
      <c r="M1261" s="25" t="s">
        <v>83</v>
      </c>
      <c r="N1261" s="25" t="s">
        <v>55</v>
      </c>
      <c r="O1261" s="25" t="s">
        <v>1425</v>
      </c>
      <c r="P1261" s="25" t="s">
        <v>1423</v>
      </c>
      <c r="Q1261" s="26">
        <f t="shared" si="31"/>
        <v>663.2</v>
      </c>
      <c r="R1261" s="25" t="s">
        <v>8616</v>
      </c>
      <c r="S1261" s="25" t="s">
        <v>1343</v>
      </c>
      <c r="T1261" s="25" t="s">
        <v>1340</v>
      </c>
      <c r="U1261" s="25">
        <v>1</v>
      </c>
      <c r="V1261" s="25">
        <v>5</v>
      </c>
      <c r="W1261" s="25" t="s">
        <v>1424</v>
      </c>
    </row>
    <row r="1262" spans="1:23">
      <c r="A1262" s="25">
        <v>617</v>
      </c>
      <c r="B1262" s="25">
        <v>3</v>
      </c>
      <c r="C1262" s="25" t="s">
        <v>25</v>
      </c>
      <c r="D1262" s="25">
        <v>320803</v>
      </c>
      <c r="E1262" s="25" t="s">
        <v>8425</v>
      </c>
      <c r="F1262" s="25" t="s">
        <v>1421</v>
      </c>
      <c r="G1262" s="25" t="s">
        <v>28</v>
      </c>
      <c r="H1262" s="26">
        <v>5609.1379162699996</v>
      </c>
      <c r="I1262" s="25">
        <v>5636</v>
      </c>
      <c r="J1262" s="25" t="s">
        <v>1421</v>
      </c>
      <c r="K1262" s="25" t="s">
        <v>1337</v>
      </c>
      <c r="L1262" s="25" t="s">
        <v>1422</v>
      </c>
      <c r="M1262" s="25" t="s">
        <v>83</v>
      </c>
      <c r="N1262" s="25" t="s">
        <v>55</v>
      </c>
      <c r="O1262" s="25" t="s">
        <v>1425</v>
      </c>
      <c r="P1262" s="25" t="s">
        <v>1423</v>
      </c>
      <c r="Q1262" s="26">
        <f t="shared" si="31"/>
        <v>663.2</v>
      </c>
      <c r="R1262" s="25" t="s">
        <v>8619</v>
      </c>
      <c r="S1262" s="25" t="s">
        <v>1347</v>
      </c>
      <c r="T1262" s="25" t="s">
        <v>1340</v>
      </c>
      <c r="U1262" s="25">
        <v>1</v>
      </c>
      <c r="V1262" s="25">
        <v>5</v>
      </c>
      <c r="W1262" s="25" t="s">
        <v>1424</v>
      </c>
    </row>
    <row r="1263" spans="1:23">
      <c r="A1263" s="25">
        <v>619</v>
      </c>
      <c r="B1263" s="25">
        <v>3</v>
      </c>
      <c r="C1263" s="25" t="s">
        <v>25</v>
      </c>
      <c r="D1263" s="25">
        <v>320803</v>
      </c>
      <c r="E1263" s="25" t="s">
        <v>8425</v>
      </c>
      <c r="F1263" s="25" t="s">
        <v>1421</v>
      </c>
      <c r="G1263" s="25" t="s">
        <v>28</v>
      </c>
      <c r="H1263" s="26">
        <v>5609.1379162699996</v>
      </c>
      <c r="I1263" s="25">
        <v>5636</v>
      </c>
      <c r="J1263" s="25" t="s">
        <v>1421</v>
      </c>
      <c r="K1263" s="25" t="s">
        <v>1337</v>
      </c>
      <c r="L1263" s="25" t="s">
        <v>1422</v>
      </c>
      <c r="M1263" s="25" t="s">
        <v>83</v>
      </c>
      <c r="N1263" s="25" t="s">
        <v>55</v>
      </c>
      <c r="O1263" s="25" t="s">
        <v>1425</v>
      </c>
      <c r="P1263" s="25" t="s">
        <v>1423</v>
      </c>
      <c r="Q1263" s="26">
        <f t="shared" si="31"/>
        <v>663.2</v>
      </c>
      <c r="R1263" s="25" t="s">
        <v>8620</v>
      </c>
      <c r="S1263" s="25" t="s">
        <v>8621</v>
      </c>
      <c r="T1263" s="25" t="s">
        <v>1340</v>
      </c>
      <c r="U1263" s="25">
        <v>1</v>
      </c>
      <c r="V1263" s="25">
        <v>5</v>
      </c>
      <c r="W1263" s="25" t="s">
        <v>1424</v>
      </c>
    </row>
    <row r="1264" spans="1:23">
      <c r="A1264" s="25">
        <v>620</v>
      </c>
      <c r="B1264" s="25">
        <v>3</v>
      </c>
      <c r="C1264" s="25" t="s">
        <v>25</v>
      </c>
      <c r="D1264" s="25">
        <v>320803</v>
      </c>
      <c r="E1264" s="25" t="s">
        <v>8425</v>
      </c>
      <c r="F1264" s="25" t="s">
        <v>1421</v>
      </c>
      <c r="G1264" s="25" t="s">
        <v>28</v>
      </c>
      <c r="H1264" s="26">
        <v>5609.1379162699996</v>
      </c>
      <c r="I1264" s="25">
        <v>5636</v>
      </c>
      <c r="J1264" s="25" t="s">
        <v>1421</v>
      </c>
      <c r="K1264" s="25" t="s">
        <v>1337</v>
      </c>
      <c r="L1264" s="25" t="s">
        <v>1422</v>
      </c>
      <c r="M1264" s="25" t="s">
        <v>83</v>
      </c>
      <c r="N1264" s="25" t="s">
        <v>55</v>
      </c>
      <c r="O1264" s="25" t="s">
        <v>1425</v>
      </c>
      <c r="P1264" s="25" t="s">
        <v>1423</v>
      </c>
      <c r="Q1264" s="26">
        <f t="shared" si="31"/>
        <v>663.2</v>
      </c>
      <c r="R1264" s="25" t="s">
        <v>8622</v>
      </c>
      <c r="S1264" s="25" t="s">
        <v>8623</v>
      </c>
      <c r="T1264" s="25" t="s">
        <v>1340</v>
      </c>
      <c r="U1264" s="25">
        <v>1</v>
      </c>
      <c r="V1264" s="25">
        <v>5</v>
      </c>
      <c r="W1264" s="25" t="s">
        <v>1424</v>
      </c>
    </row>
    <row r="1265" spans="1:23">
      <c r="A1265" s="25">
        <v>996</v>
      </c>
      <c r="B1265" s="25">
        <v>5</v>
      </c>
      <c r="C1265" s="25" t="s">
        <v>25</v>
      </c>
      <c r="D1265" s="25">
        <v>320803</v>
      </c>
      <c r="E1265" s="25" t="s">
        <v>8425</v>
      </c>
      <c r="F1265" s="25" t="s">
        <v>2233</v>
      </c>
      <c r="G1265" s="25" t="s">
        <v>28</v>
      </c>
      <c r="H1265" s="26">
        <v>2675.2207939199998</v>
      </c>
      <c r="I1265" s="25">
        <v>2675</v>
      </c>
      <c r="J1265" s="25" t="s">
        <v>2233</v>
      </c>
      <c r="K1265" s="25" t="s">
        <v>1337</v>
      </c>
      <c r="L1265" s="25" t="s">
        <v>2233</v>
      </c>
      <c r="M1265" s="25" t="s">
        <v>30</v>
      </c>
      <c r="N1265" s="25" t="s">
        <v>60</v>
      </c>
      <c r="O1265" s="25" t="s">
        <v>2234</v>
      </c>
      <c r="P1265" s="25" t="s">
        <v>2234</v>
      </c>
      <c r="Q1265" s="26">
        <f t="shared" ref="Q1265:Q1328" si="32">O1265*U1265/V1265</f>
        <v>523.6</v>
      </c>
      <c r="R1265" s="25" t="s">
        <v>8614</v>
      </c>
      <c r="S1265" s="25" t="s">
        <v>8615</v>
      </c>
      <c r="T1265" s="25" t="s">
        <v>1340</v>
      </c>
      <c r="U1265" s="25">
        <v>1</v>
      </c>
      <c r="V1265" s="25">
        <v>5</v>
      </c>
      <c r="W1265" s="25" t="s">
        <v>2235</v>
      </c>
    </row>
    <row r="1266" spans="1:23">
      <c r="A1266" s="25">
        <v>997</v>
      </c>
      <c r="B1266" s="25">
        <v>5</v>
      </c>
      <c r="C1266" s="25" t="s">
        <v>25</v>
      </c>
      <c r="D1266" s="25">
        <v>320803</v>
      </c>
      <c r="E1266" s="25" t="s">
        <v>8425</v>
      </c>
      <c r="F1266" s="25" t="s">
        <v>2233</v>
      </c>
      <c r="G1266" s="25" t="s">
        <v>28</v>
      </c>
      <c r="H1266" s="26">
        <v>2675.2207939199998</v>
      </c>
      <c r="I1266" s="25">
        <v>2675</v>
      </c>
      <c r="J1266" s="25" t="s">
        <v>2233</v>
      </c>
      <c r="K1266" s="25" t="s">
        <v>1337</v>
      </c>
      <c r="L1266" s="25" t="s">
        <v>2233</v>
      </c>
      <c r="M1266" s="25" t="s">
        <v>30</v>
      </c>
      <c r="N1266" s="25" t="s">
        <v>60</v>
      </c>
      <c r="O1266" s="25" t="s">
        <v>2234</v>
      </c>
      <c r="P1266" s="25" t="s">
        <v>2234</v>
      </c>
      <c r="Q1266" s="26">
        <f t="shared" si="32"/>
        <v>523.6</v>
      </c>
      <c r="R1266" s="25" t="s">
        <v>8616</v>
      </c>
      <c r="S1266" s="25" t="s">
        <v>1343</v>
      </c>
      <c r="T1266" s="25" t="s">
        <v>1340</v>
      </c>
      <c r="U1266" s="25">
        <v>1</v>
      </c>
      <c r="V1266" s="25">
        <v>5</v>
      </c>
      <c r="W1266" s="25" t="s">
        <v>2235</v>
      </c>
    </row>
    <row r="1267" spans="1:23">
      <c r="A1267" s="25">
        <v>998</v>
      </c>
      <c r="B1267" s="25">
        <v>5</v>
      </c>
      <c r="C1267" s="25" t="s">
        <v>25</v>
      </c>
      <c r="D1267" s="25">
        <v>320803</v>
      </c>
      <c r="E1267" s="25" t="s">
        <v>8425</v>
      </c>
      <c r="F1267" s="25" t="s">
        <v>2233</v>
      </c>
      <c r="G1267" s="25" t="s">
        <v>28</v>
      </c>
      <c r="H1267" s="26">
        <v>2675.2207939199998</v>
      </c>
      <c r="I1267" s="25">
        <v>2675</v>
      </c>
      <c r="J1267" s="25" t="s">
        <v>2233</v>
      </c>
      <c r="K1267" s="25" t="s">
        <v>1337</v>
      </c>
      <c r="L1267" s="25" t="s">
        <v>2233</v>
      </c>
      <c r="M1267" s="25" t="s">
        <v>30</v>
      </c>
      <c r="N1267" s="25" t="s">
        <v>60</v>
      </c>
      <c r="O1267" s="25" t="s">
        <v>2234</v>
      </c>
      <c r="P1267" s="25" t="s">
        <v>2234</v>
      </c>
      <c r="Q1267" s="26">
        <f t="shared" si="32"/>
        <v>523.6</v>
      </c>
      <c r="R1267" s="25" t="s">
        <v>8619</v>
      </c>
      <c r="S1267" s="25" t="s">
        <v>1347</v>
      </c>
      <c r="T1267" s="25" t="s">
        <v>1340</v>
      </c>
      <c r="U1267" s="25">
        <v>1</v>
      </c>
      <c r="V1267" s="25">
        <v>5</v>
      </c>
      <c r="W1267" s="25" t="s">
        <v>2235</v>
      </c>
    </row>
    <row r="1268" spans="1:23">
      <c r="A1268" s="25">
        <v>999</v>
      </c>
      <c r="B1268" s="25">
        <v>5</v>
      </c>
      <c r="C1268" s="25" t="s">
        <v>25</v>
      </c>
      <c r="D1268" s="25">
        <v>320803</v>
      </c>
      <c r="E1268" s="25" t="s">
        <v>8425</v>
      </c>
      <c r="F1268" s="25" t="s">
        <v>2233</v>
      </c>
      <c r="G1268" s="25" t="s">
        <v>28</v>
      </c>
      <c r="H1268" s="26">
        <v>2675.2207939199998</v>
      </c>
      <c r="I1268" s="25">
        <v>2675</v>
      </c>
      <c r="J1268" s="25" t="s">
        <v>2233</v>
      </c>
      <c r="K1268" s="25" t="s">
        <v>1337</v>
      </c>
      <c r="L1268" s="25" t="s">
        <v>2233</v>
      </c>
      <c r="M1268" s="25" t="s">
        <v>30</v>
      </c>
      <c r="N1268" s="25" t="s">
        <v>60</v>
      </c>
      <c r="O1268" s="25" t="s">
        <v>2234</v>
      </c>
      <c r="P1268" s="25" t="s">
        <v>2234</v>
      </c>
      <c r="Q1268" s="26">
        <f t="shared" si="32"/>
        <v>523.6</v>
      </c>
      <c r="R1268" s="25" t="s">
        <v>8620</v>
      </c>
      <c r="S1268" s="25" t="s">
        <v>8621</v>
      </c>
      <c r="T1268" s="25" t="s">
        <v>1340</v>
      </c>
      <c r="U1268" s="25">
        <v>1</v>
      </c>
      <c r="V1268" s="25">
        <v>5</v>
      </c>
      <c r="W1268" s="25" t="s">
        <v>2235</v>
      </c>
    </row>
    <row r="1269" spans="1:23">
      <c r="A1269" s="25">
        <v>1000</v>
      </c>
      <c r="B1269" s="25">
        <v>5</v>
      </c>
      <c r="C1269" s="25" t="s">
        <v>25</v>
      </c>
      <c r="D1269" s="25">
        <v>320803</v>
      </c>
      <c r="E1269" s="25" t="s">
        <v>8425</v>
      </c>
      <c r="F1269" s="25" t="s">
        <v>2233</v>
      </c>
      <c r="G1269" s="25" t="s">
        <v>28</v>
      </c>
      <c r="H1269" s="26">
        <v>2675.2207939199998</v>
      </c>
      <c r="I1269" s="25">
        <v>2675</v>
      </c>
      <c r="J1269" s="25" t="s">
        <v>2233</v>
      </c>
      <c r="K1269" s="25" t="s">
        <v>1337</v>
      </c>
      <c r="L1269" s="25" t="s">
        <v>2233</v>
      </c>
      <c r="M1269" s="25" t="s">
        <v>30</v>
      </c>
      <c r="N1269" s="25" t="s">
        <v>60</v>
      </c>
      <c r="O1269" s="25" t="s">
        <v>2234</v>
      </c>
      <c r="P1269" s="25" t="s">
        <v>2234</v>
      </c>
      <c r="Q1269" s="26">
        <f t="shared" si="32"/>
        <v>523.6</v>
      </c>
      <c r="R1269" s="25" t="s">
        <v>8622</v>
      </c>
      <c r="S1269" s="25" t="s">
        <v>8623</v>
      </c>
      <c r="T1269" s="25" t="s">
        <v>1340</v>
      </c>
      <c r="U1269" s="25">
        <v>1</v>
      </c>
      <c r="V1269" s="25">
        <v>5</v>
      </c>
      <c r="W1269" s="25" t="s">
        <v>2235</v>
      </c>
    </row>
    <row r="1270" spans="1:23">
      <c r="A1270" s="25">
        <v>1001</v>
      </c>
      <c r="B1270" s="25">
        <v>5</v>
      </c>
      <c r="C1270" s="25" t="s">
        <v>25</v>
      </c>
      <c r="D1270" s="25">
        <v>320803</v>
      </c>
      <c r="E1270" s="25" t="s">
        <v>8425</v>
      </c>
      <c r="F1270" s="25" t="s">
        <v>2236</v>
      </c>
      <c r="G1270" s="25" t="s">
        <v>28</v>
      </c>
      <c r="H1270" s="26">
        <v>9385.4294877299999</v>
      </c>
      <c r="I1270" s="25">
        <v>9385</v>
      </c>
      <c r="J1270" s="25" t="s">
        <v>2236</v>
      </c>
      <c r="K1270" s="25" t="s">
        <v>1337</v>
      </c>
      <c r="L1270" s="25" t="s">
        <v>2236</v>
      </c>
      <c r="M1270" s="25" t="s">
        <v>30</v>
      </c>
      <c r="N1270" s="25" t="s">
        <v>60</v>
      </c>
      <c r="O1270" s="25" t="s">
        <v>2237</v>
      </c>
      <c r="P1270" s="25" t="s">
        <v>2237</v>
      </c>
      <c r="Q1270" s="26">
        <f t="shared" si="32"/>
        <v>1890.4</v>
      </c>
      <c r="R1270" s="25" t="s">
        <v>8614</v>
      </c>
      <c r="S1270" s="25" t="s">
        <v>8615</v>
      </c>
      <c r="T1270" s="25" t="s">
        <v>1340</v>
      </c>
      <c r="U1270" s="25">
        <v>1</v>
      </c>
      <c r="V1270" s="25">
        <v>5</v>
      </c>
      <c r="W1270" s="25" t="s">
        <v>2238</v>
      </c>
    </row>
    <row r="1271" spans="1:23">
      <c r="A1271" s="25">
        <v>1002</v>
      </c>
      <c r="B1271" s="25">
        <v>5</v>
      </c>
      <c r="C1271" s="25" t="s">
        <v>25</v>
      </c>
      <c r="D1271" s="25">
        <v>320803</v>
      </c>
      <c r="E1271" s="25" t="s">
        <v>8425</v>
      </c>
      <c r="F1271" s="25" t="s">
        <v>2236</v>
      </c>
      <c r="G1271" s="25" t="s">
        <v>28</v>
      </c>
      <c r="H1271" s="26">
        <v>9385.4294877299999</v>
      </c>
      <c r="I1271" s="25">
        <v>9385</v>
      </c>
      <c r="J1271" s="25" t="s">
        <v>2236</v>
      </c>
      <c r="K1271" s="25" t="s">
        <v>1337</v>
      </c>
      <c r="L1271" s="25" t="s">
        <v>2236</v>
      </c>
      <c r="M1271" s="25" t="s">
        <v>30</v>
      </c>
      <c r="N1271" s="25" t="s">
        <v>60</v>
      </c>
      <c r="O1271" s="25" t="s">
        <v>2237</v>
      </c>
      <c r="P1271" s="25" t="s">
        <v>2237</v>
      </c>
      <c r="Q1271" s="26">
        <f t="shared" si="32"/>
        <v>1890.4</v>
      </c>
      <c r="R1271" s="25" t="s">
        <v>8616</v>
      </c>
      <c r="S1271" s="25" t="s">
        <v>1343</v>
      </c>
      <c r="T1271" s="25" t="s">
        <v>1340</v>
      </c>
      <c r="U1271" s="25">
        <v>1</v>
      </c>
      <c r="V1271" s="25">
        <v>5</v>
      </c>
      <c r="W1271" s="25" t="s">
        <v>2238</v>
      </c>
    </row>
    <row r="1272" spans="1:23">
      <c r="A1272" s="25">
        <v>1003</v>
      </c>
      <c r="B1272" s="25">
        <v>5</v>
      </c>
      <c r="C1272" s="25" t="s">
        <v>25</v>
      </c>
      <c r="D1272" s="25">
        <v>320803</v>
      </c>
      <c r="E1272" s="25" t="s">
        <v>8425</v>
      </c>
      <c r="F1272" s="25" t="s">
        <v>2236</v>
      </c>
      <c r="G1272" s="25" t="s">
        <v>28</v>
      </c>
      <c r="H1272" s="26">
        <v>9385.4294877299999</v>
      </c>
      <c r="I1272" s="25">
        <v>9385</v>
      </c>
      <c r="J1272" s="25" t="s">
        <v>2236</v>
      </c>
      <c r="K1272" s="25" t="s">
        <v>1337</v>
      </c>
      <c r="L1272" s="25" t="s">
        <v>2236</v>
      </c>
      <c r="M1272" s="25" t="s">
        <v>30</v>
      </c>
      <c r="N1272" s="25" t="s">
        <v>60</v>
      </c>
      <c r="O1272" s="25" t="s">
        <v>2237</v>
      </c>
      <c r="P1272" s="25" t="s">
        <v>2237</v>
      </c>
      <c r="Q1272" s="26">
        <f t="shared" si="32"/>
        <v>1890.4</v>
      </c>
      <c r="R1272" s="25" t="s">
        <v>8619</v>
      </c>
      <c r="S1272" s="25" t="s">
        <v>1347</v>
      </c>
      <c r="T1272" s="25" t="s">
        <v>1340</v>
      </c>
      <c r="U1272" s="25">
        <v>1</v>
      </c>
      <c r="V1272" s="25">
        <v>5</v>
      </c>
      <c r="W1272" s="25" t="s">
        <v>2238</v>
      </c>
    </row>
    <row r="1273" spans="1:23">
      <c r="A1273" s="25">
        <v>1004</v>
      </c>
      <c r="B1273" s="25">
        <v>5</v>
      </c>
      <c r="C1273" s="25" t="s">
        <v>25</v>
      </c>
      <c r="D1273" s="25">
        <v>320803</v>
      </c>
      <c r="E1273" s="25" t="s">
        <v>8425</v>
      </c>
      <c r="F1273" s="25" t="s">
        <v>2236</v>
      </c>
      <c r="G1273" s="25" t="s">
        <v>28</v>
      </c>
      <c r="H1273" s="26">
        <v>9385.4294877299999</v>
      </c>
      <c r="I1273" s="25">
        <v>9385</v>
      </c>
      <c r="J1273" s="25" t="s">
        <v>2236</v>
      </c>
      <c r="K1273" s="25" t="s">
        <v>1337</v>
      </c>
      <c r="L1273" s="25" t="s">
        <v>2236</v>
      </c>
      <c r="M1273" s="25" t="s">
        <v>30</v>
      </c>
      <c r="N1273" s="25" t="s">
        <v>60</v>
      </c>
      <c r="O1273" s="25" t="s">
        <v>2237</v>
      </c>
      <c r="P1273" s="25" t="s">
        <v>2237</v>
      </c>
      <c r="Q1273" s="26">
        <f t="shared" si="32"/>
        <v>1890.4</v>
      </c>
      <c r="R1273" s="25" t="s">
        <v>8620</v>
      </c>
      <c r="S1273" s="25" t="s">
        <v>8621</v>
      </c>
      <c r="T1273" s="25" t="s">
        <v>1340</v>
      </c>
      <c r="U1273" s="25">
        <v>1</v>
      </c>
      <c r="V1273" s="25">
        <v>5</v>
      </c>
      <c r="W1273" s="25" t="s">
        <v>2238</v>
      </c>
    </row>
    <row r="1274" spans="1:23">
      <c r="A1274" s="25">
        <v>1005</v>
      </c>
      <c r="B1274" s="25">
        <v>5</v>
      </c>
      <c r="C1274" s="25" t="s">
        <v>25</v>
      </c>
      <c r="D1274" s="25">
        <v>320803</v>
      </c>
      <c r="E1274" s="25" t="s">
        <v>8425</v>
      </c>
      <c r="F1274" s="25" t="s">
        <v>2236</v>
      </c>
      <c r="G1274" s="25" t="s">
        <v>28</v>
      </c>
      <c r="H1274" s="26">
        <v>9385.4294877299999</v>
      </c>
      <c r="I1274" s="25">
        <v>9385</v>
      </c>
      <c r="J1274" s="25" t="s">
        <v>2236</v>
      </c>
      <c r="K1274" s="25" t="s">
        <v>1337</v>
      </c>
      <c r="L1274" s="25" t="s">
        <v>2236</v>
      </c>
      <c r="M1274" s="25" t="s">
        <v>30</v>
      </c>
      <c r="N1274" s="25" t="s">
        <v>60</v>
      </c>
      <c r="O1274" s="25" t="s">
        <v>2237</v>
      </c>
      <c r="P1274" s="25" t="s">
        <v>2237</v>
      </c>
      <c r="Q1274" s="26">
        <f t="shared" si="32"/>
        <v>1890.4</v>
      </c>
      <c r="R1274" s="25" t="s">
        <v>8622</v>
      </c>
      <c r="S1274" s="25" t="s">
        <v>8623</v>
      </c>
      <c r="T1274" s="25" t="s">
        <v>1340</v>
      </c>
      <c r="U1274" s="25">
        <v>1</v>
      </c>
      <c r="V1274" s="25">
        <v>5</v>
      </c>
      <c r="W1274" s="25" t="s">
        <v>2238</v>
      </c>
    </row>
    <row r="1275" spans="1:23">
      <c r="A1275" s="25">
        <v>1014</v>
      </c>
      <c r="B1275" s="25">
        <v>5</v>
      </c>
      <c r="C1275" s="25" t="s">
        <v>25</v>
      </c>
      <c r="D1275" s="25">
        <v>320803</v>
      </c>
      <c r="E1275" s="25" t="s">
        <v>8425</v>
      </c>
      <c r="F1275" s="25" t="s">
        <v>2266</v>
      </c>
      <c r="G1275" s="25" t="s">
        <v>28</v>
      </c>
      <c r="H1275" s="26">
        <v>7986.0776549700004</v>
      </c>
      <c r="I1275" s="25">
        <v>7986</v>
      </c>
      <c r="J1275" s="25" t="s">
        <v>2266</v>
      </c>
      <c r="K1275" s="25" t="s">
        <v>1337</v>
      </c>
      <c r="L1275" s="25" t="s">
        <v>2266</v>
      </c>
      <c r="M1275" s="25" t="s">
        <v>30</v>
      </c>
      <c r="N1275" s="25" t="s">
        <v>60</v>
      </c>
      <c r="O1275" s="25" t="s">
        <v>2267</v>
      </c>
      <c r="P1275" s="25" t="s">
        <v>2267</v>
      </c>
      <c r="Q1275" s="26">
        <f t="shared" si="32"/>
        <v>1556.6</v>
      </c>
      <c r="R1275" s="25" t="s">
        <v>8614</v>
      </c>
      <c r="S1275" s="25" t="s">
        <v>8615</v>
      </c>
      <c r="T1275" s="25" t="s">
        <v>1340</v>
      </c>
      <c r="U1275" s="25">
        <v>1</v>
      </c>
      <c r="V1275" s="25">
        <v>5</v>
      </c>
      <c r="W1275" s="25" t="s">
        <v>2268</v>
      </c>
    </row>
    <row r="1276" spans="1:23">
      <c r="A1276" s="25">
        <v>1015</v>
      </c>
      <c r="B1276" s="25">
        <v>5</v>
      </c>
      <c r="C1276" s="25" t="s">
        <v>25</v>
      </c>
      <c r="D1276" s="25">
        <v>320803</v>
      </c>
      <c r="E1276" s="25" t="s">
        <v>8425</v>
      </c>
      <c r="F1276" s="25" t="s">
        <v>2266</v>
      </c>
      <c r="G1276" s="25" t="s">
        <v>28</v>
      </c>
      <c r="H1276" s="26">
        <v>7986.0776549700004</v>
      </c>
      <c r="I1276" s="25">
        <v>7986</v>
      </c>
      <c r="J1276" s="25" t="s">
        <v>2266</v>
      </c>
      <c r="K1276" s="25" t="s">
        <v>1337</v>
      </c>
      <c r="L1276" s="25" t="s">
        <v>2266</v>
      </c>
      <c r="M1276" s="25" t="s">
        <v>30</v>
      </c>
      <c r="N1276" s="25" t="s">
        <v>60</v>
      </c>
      <c r="O1276" s="25" t="s">
        <v>2267</v>
      </c>
      <c r="P1276" s="25" t="s">
        <v>2267</v>
      </c>
      <c r="Q1276" s="26">
        <f t="shared" si="32"/>
        <v>1556.6</v>
      </c>
      <c r="R1276" s="25" t="s">
        <v>8616</v>
      </c>
      <c r="S1276" s="25" t="s">
        <v>1343</v>
      </c>
      <c r="T1276" s="25" t="s">
        <v>1340</v>
      </c>
      <c r="U1276" s="25">
        <v>1</v>
      </c>
      <c r="V1276" s="25">
        <v>5</v>
      </c>
      <c r="W1276" s="25" t="s">
        <v>2268</v>
      </c>
    </row>
    <row r="1277" spans="1:23">
      <c r="A1277" s="25">
        <v>1016</v>
      </c>
      <c r="B1277" s="25">
        <v>5</v>
      </c>
      <c r="C1277" s="25" t="s">
        <v>25</v>
      </c>
      <c r="D1277" s="25">
        <v>320803</v>
      </c>
      <c r="E1277" s="25" t="s">
        <v>8425</v>
      </c>
      <c r="F1277" s="25" t="s">
        <v>2266</v>
      </c>
      <c r="G1277" s="25" t="s">
        <v>28</v>
      </c>
      <c r="H1277" s="26">
        <v>7986.0776549700004</v>
      </c>
      <c r="I1277" s="25">
        <v>7986</v>
      </c>
      <c r="J1277" s="25" t="s">
        <v>2266</v>
      </c>
      <c r="K1277" s="25" t="s">
        <v>1337</v>
      </c>
      <c r="L1277" s="25" t="s">
        <v>2266</v>
      </c>
      <c r="M1277" s="25" t="s">
        <v>30</v>
      </c>
      <c r="N1277" s="25" t="s">
        <v>60</v>
      </c>
      <c r="O1277" s="25" t="s">
        <v>2267</v>
      </c>
      <c r="P1277" s="25" t="s">
        <v>2267</v>
      </c>
      <c r="Q1277" s="26">
        <f t="shared" si="32"/>
        <v>1556.6</v>
      </c>
      <c r="R1277" s="25" t="s">
        <v>8619</v>
      </c>
      <c r="S1277" s="25" t="s">
        <v>1347</v>
      </c>
      <c r="T1277" s="25" t="s">
        <v>1340</v>
      </c>
      <c r="U1277" s="25">
        <v>1</v>
      </c>
      <c r="V1277" s="25">
        <v>5</v>
      </c>
      <c r="W1277" s="25" t="s">
        <v>2268</v>
      </c>
    </row>
    <row r="1278" spans="1:23">
      <c r="A1278" s="25">
        <v>1017</v>
      </c>
      <c r="B1278" s="25">
        <v>5</v>
      </c>
      <c r="C1278" s="25" t="s">
        <v>25</v>
      </c>
      <c r="D1278" s="25">
        <v>320803</v>
      </c>
      <c r="E1278" s="25" t="s">
        <v>8425</v>
      </c>
      <c r="F1278" s="25" t="s">
        <v>2266</v>
      </c>
      <c r="G1278" s="25" t="s">
        <v>28</v>
      </c>
      <c r="H1278" s="26">
        <v>7986.0776549700004</v>
      </c>
      <c r="I1278" s="25">
        <v>7986</v>
      </c>
      <c r="J1278" s="25" t="s">
        <v>2266</v>
      </c>
      <c r="K1278" s="25" t="s">
        <v>1337</v>
      </c>
      <c r="L1278" s="25" t="s">
        <v>2266</v>
      </c>
      <c r="M1278" s="25" t="s">
        <v>30</v>
      </c>
      <c r="N1278" s="25" t="s">
        <v>60</v>
      </c>
      <c r="O1278" s="25" t="s">
        <v>2267</v>
      </c>
      <c r="P1278" s="25" t="s">
        <v>2267</v>
      </c>
      <c r="Q1278" s="26">
        <f t="shared" si="32"/>
        <v>1556.6</v>
      </c>
      <c r="R1278" s="25" t="s">
        <v>8620</v>
      </c>
      <c r="S1278" s="25" t="s">
        <v>8621</v>
      </c>
      <c r="T1278" s="25" t="s">
        <v>1340</v>
      </c>
      <c r="U1278" s="25">
        <v>1</v>
      </c>
      <c r="V1278" s="25">
        <v>5</v>
      </c>
      <c r="W1278" s="25" t="s">
        <v>2268</v>
      </c>
    </row>
    <row r="1279" spans="1:23">
      <c r="A1279" s="25">
        <v>1018</v>
      </c>
      <c r="B1279" s="25">
        <v>5</v>
      </c>
      <c r="C1279" s="25" t="s">
        <v>25</v>
      </c>
      <c r="D1279" s="25">
        <v>320803</v>
      </c>
      <c r="E1279" s="25" t="s">
        <v>8425</v>
      </c>
      <c r="F1279" s="25" t="s">
        <v>2266</v>
      </c>
      <c r="G1279" s="25" t="s">
        <v>28</v>
      </c>
      <c r="H1279" s="26">
        <v>7986.0776549700004</v>
      </c>
      <c r="I1279" s="25">
        <v>7986</v>
      </c>
      <c r="J1279" s="25" t="s">
        <v>2266</v>
      </c>
      <c r="K1279" s="25" t="s">
        <v>1337</v>
      </c>
      <c r="L1279" s="25" t="s">
        <v>2266</v>
      </c>
      <c r="M1279" s="25" t="s">
        <v>30</v>
      </c>
      <c r="N1279" s="25" t="s">
        <v>60</v>
      </c>
      <c r="O1279" s="25" t="s">
        <v>2267</v>
      </c>
      <c r="P1279" s="25" t="s">
        <v>2267</v>
      </c>
      <c r="Q1279" s="26">
        <f t="shared" si="32"/>
        <v>1556.6</v>
      </c>
      <c r="R1279" s="25" t="s">
        <v>8622</v>
      </c>
      <c r="S1279" s="25" t="s">
        <v>8623</v>
      </c>
      <c r="T1279" s="25" t="s">
        <v>1340</v>
      </c>
      <c r="U1279" s="25">
        <v>1</v>
      </c>
      <c r="V1279" s="25">
        <v>5</v>
      </c>
      <c r="W1279" s="25" t="s">
        <v>2268</v>
      </c>
    </row>
    <row r="1280" spans="1:23">
      <c r="A1280" s="25">
        <v>333</v>
      </c>
      <c r="B1280" s="25">
        <v>3</v>
      </c>
      <c r="C1280" s="25" t="s">
        <v>25</v>
      </c>
      <c r="D1280" s="25">
        <v>320803</v>
      </c>
      <c r="E1280" s="25" t="s">
        <v>8425</v>
      </c>
      <c r="F1280" s="25" t="s">
        <v>1099</v>
      </c>
      <c r="G1280" s="25" t="s">
        <v>28</v>
      </c>
      <c r="H1280" s="26">
        <v>8800.1534364800009</v>
      </c>
      <c r="I1280" s="25">
        <v>8800</v>
      </c>
      <c r="J1280" s="25" t="s">
        <v>1099</v>
      </c>
      <c r="K1280" s="25" t="s">
        <v>276</v>
      </c>
      <c r="L1280" s="25" t="s">
        <v>1099</v>
      </c>
      <c r="M1280" s="25" t="s">
        <v>30</v>
      </c>
      <c r="N1280" s="25" t="s">
        <v>8445</v>
      </c>
      <c r="O1280" s="25" t="s">
        <v>451</v>
      </c>
      <c r="P1280" s="25" t="s">
        <v>1101</v>
      </c>
      <c r="Q1280" s="26">
        <f t="shared" si="32"/>
        <v>3597</v>
      </c>
      <c r="R1280" s="25" t="s">
        <v>8583</v>
      </c>
      <c r="S1280" s="25" t="s">
        <v>8584</v>
      </c>
      <c r="T1280" s="25" t="s">
        <v>35</v>
      </c>
      <c r="U1280" s="25">
        <v>1</v>
      </c>
      <c r="V1280" s="25">
        <v>1</v>
      </c>
      <c r="W1280" s="25" t="s">
        <v>1102</v>
      </c>
    </row>
    <row r="1281" spans="1:23">
      <c r="A1281" s="25">
        <v>749</v>
      </c>
      <c r="B1281" s="25">
        <v>4</v>
      </c>
      <c r="C1281" s="25" t="s">
        <v>25</v>
      </c>
      <c r="D1281" s="25">
        <v>320854</v>
      </c>
      <c r="E1281" s="25" t="s">
        <v>1455</v>
      </c>
      <c r="F1281" s="25" t="s">
        <v>1733</v>
      </c>
      <c r="G1281" s="25" t="s">
        <v>28</v>
      </c>
      <c r="H1281" s="26">
        <v>2234.80753749</v>
      </c>
      <c r="I1281" s="25">
        <v>2235</v>
      </c>
      <c r="J1281" s="25" t="s">
        <v>1733</v>
      </c>
      <c r="K1281" s="25" t="s">
        <v>276</v>
      </c>
      <c r="L1281" s="25" t="s">
        <v>1733</v>
      </c>
      <c r="M1281" s="25" t="s">
        <v>30</v>
      </c>
      <c r="N1281" s="25" t="s">
        <v>8426</v>
      </c>
      <c r="O1281" s="25" t="s">
        <v>61</v>
      </c>
      <c r="P1281" s="25" t="s">
        <v>1734</v>
      </c>
      <c r="Q1281" s="26">
        <f t="shared" si="32"/>
        <v>719</v>
      </c>
      <c r="R1281" s="25" t="s">
        <v>8686</v>
      </c>
      <c r="S1281" s="25" t="s">
        <v>1737</v>
      </c>
      <c r="T1281" s="25" t="s">
        <v>35</v>
      </c>
      <c r="U1281" s="25">
        <v>1</v>
      </c>
      <c r="V1281" s="25">
        <v>1</v>
      </c>
      <c r="W1281" s="25" t="s">
        <v>1735</v>
      </c>
    </row>
    <row r="1282" spans="1:23">
      <c r="A1282" s="25">
        <v>772</v>
      </c>
      <c r="B1282" s="25">
        <v>4</v>
      </c>
      <c r="C1282" s="25" t="s">
        <v>25</v>
      </c>
      <c r="D1282" s="25">
        <v>320854</v>
      </c>
      <c r="E1282" s="25" t="s">
        <v>1455</v>
      </c>
      <c r="F1282" s="25" t="s">
        <v>1777</v>
      </c>
      <c r="G1282" s="25" t="s">
        <v>28</v>
      </c>
      <c r="H1282" s="26">
        <v>2286.8993810000002</v>
      </c>
      <c r="I1282" s="25">
        <v>2287</v>
      </c>
      <c r="J1282" s="25" t="s">
        <v>1777</v>
      </c>
      <c r="K1282" s="25" t="s">
        <v>276</v>
      </c>
      <c r="L1282" s="25" t="s">
        <v>1779</v>
      </c>
      <c r="M1282" s="25" t="s">
        <v>76</v>
      </c>
      <c r="N1282" s="25" t="s">
        <v>8445</v>
      </c>
      <c r="O1282" s="25" t="s">
        <v>1781</v>
      </c>
      <c r="P1282" s="25" t="s">
        <v>337</v>
      </c>
      <c r="Q1282" s="26">
        <f t="shared" si="32"/>
        <v>1180</v>
      </c>
      <c r="R1282" s="25" t="s">
        <v>8686</v>
      </c>
      <c r="S1282" s="25" t="s">
        <v>1737</v>
      </c>
      <c r="T1282" s="25" t="s">
        <v>35</v>
      </c>
      <c r="U1282" s="25">
        <v>1</v>
      </c>
      <c r="V1282" s="25">
        <v>1</v>
      </c>
      <c r="W1282" s="25" t="s">
        <v>1780</v>
      </c>
    </row>
    <row r="1283" spans="1:23">
      <c r="A1283" s="25">
        <v>777</v>
      </c>
      <c r="B1283" s="25">
        <v>4</v>
      </c>
      <c r="C1283" s="25" t="s">
        <v>25</v>
      </c>
      <c r="D1283" s="25">
        <v>320854</v>
      </c>
      <c r="E1283" s="25" t="s">
        <v>1455</v>
      </c>
      <c r="F1283" s="25" t="s">
        <v>1788</v>
      </c>
      <c r="G1283" s="25" t="s">
        <v>28</v>
      </c>
      <c r="H1283" s="26">
        <v>3815.3131199899999</v>
      </c>
      <c r="I1283" s="25">
        <v>3815</v>
      </c>
      <c r="J1283" s="25" t="s">
        <v>1788</v>
      </c>
      <c r="K1283" s="25" t="s">
        <v>276</v>
      </c>
      <c r="L1283" s="25" t="s">
        <v>1788</v>
      </c>
      <c r="M1283" s="25" t="s">
        <v>30</v>
      </c>
      <c r="N1283" s="25" t="s">
        <v>8445</v>
      </c>
      <c r="O1283" s="25" t="s">
        <v>1792</v>
      </c>
      <c r="P1283" s="25" t="s">
        <v>363</v>
      </c>
      <c r="Q1283" s="26">
        <f t="shared" si="32"/>
        <v>288</v>
      </c>
      <c r="R1283" s="25" t="s">
        <v>8686</v>
      </c>
      <c r="S1283" s="25" t="s">
        <v>1737</v>
      </c>
      <c r="T1283" s="25" t="s">
        <v>35</v>
      </c>
      <c r="U1283" s="25">
        <v>1</v>
      </c>
      <c r="V1283" s="25">
        <v>1</v>
      </c>
      <c r="W1283" s="25" t="s">
        <v>1791</v>
      </c>
    </row>
    <row r="1284" spans="1:23">
      <c r="A1284" s="25">
        <v>389</v>
      </c>
      <c r="B1284" s="25">
        <v>3</v>
      </c>
      <c r="C1284" s="25" t="s">
        <v>25</v>
      </c>
      <c r="D1284" s="25">
        <v>320803</v>
      </c>
      <c r="E1284" s="25" t="s">
        <v>8425</v>
      </c>
      <c r="F1284" s="25" t="s">
        <v>1195</v>
      </c>
      <c r="G1284" s="25" t="s">
        <v>28</v>
      </c>
      <c r="H1284" s="26">
        <v>4114.1308800099996</v>
      </c>
      <c r="I1284" s="25">
        <v>4114</v>
      </c>
      <c r="J1284" s="25" t="s">
        <v>1195</v>
      </c>
      <c r="K1284" s="25" t="s">
        <v>276</v>
      </c>
      <c r="L1284" s="25" t="s">
        <v>1195</v>
      </c>
      <c r="M1284" s="25" t="s">
        <v>30</v>
      </c>
      <c r="N1284" s="25" t="s">
        <v>60</v>
      </c>
      <c r="O1284" s="25" t="s">
        <v>1197</v>
      </c>
      <c r="P1284" s="25" t="s">
        <v>1198</v>
      </c>
      <c r="Q1284" s="26">
        <f t="shared" si="32"/>
        <v>2054</v>
      </c>
      <c r="R1284" s="25" t="s">
        <v>8583</v>
      </c>
      <c r="S1284" s="25" t="s">
        <v>8584</v>
      </c>
      <c r="T1284" s="25" t="s">
        <v>35</v>
      </c>
      <c r="U1284" s="25">
        <v>1</v>
      </c>
      <c r="V1284" s="25">
        <v>1</v>
      </c>
      <c r="W1284" s="25" t="s">
        <v>1201</v>
      </c>
    </row>
    <row r="1285" spans="1:23">
      <c r="A1285" s="25">
        <v>390</v>
      </c>
      <c r="B1285" s="25">
        <v>3</v>
      </c>
      <c r="C1285" s="25" t="s">
        <v>25</v>
      </c>
      <c r="D1285" s="25">
        <v>320803</v>
      </c>
      <c r="E1285" s="25" t="s">
        <v>8425</v>
      </c>
      <c r="F1285" s="25" t="s">
        <v>1202</v>
      </c>
      <c r="G1285" s="25" t="s">
        <v>28</v>
      </c>
      <c r="H1285" s="26">
        <v>481.57799301</v>
      </c>
      <c r="I1285" s="25">
        <v>482</v>
      </c>
      <c r="J1285" s="25" t="s">
        <v>1202</v>
      </c>
      <c r="K1285" s="25" t="s">
        <v>276</v>
      </c>
      <c r="L1285" s="25" t="s">
        <v>1202</v>
      </c>
      <c r="M1285" s="25" t="s">
        <v>30</v>
      </c>
      <c r="N1285" s="25" t="s">
        <v>8426</v>
      </c>
      <c r="O1285" s="25" t="s">
        <v>1203</v>
      </c>
      <c r="P1285" s="25" t="s">
        <v>1203</v>
      </c>
      <c r="Q1285" s="26">
        <f t="shared" si="32"/>
        <v>482</v>
      </c>
      <c r="R1285" s="25" t="s">
        <v>8583</v>
      </c>
      <c r="S1285" s="25" t="s">
        <v>8584</v>
      </c>
      <c r="T1285" s="25" t="s">
        <v>35</v>
      </c>
      <c r="U1285" s="25">
        <v>1</v>
      </c>
      <c r="V1285" s="25">
        <v>1</v>
      </c>
      <c r="W1285" s="25" t="s">
        <v>1204</v>
      </c>
    </row>
    <row r="1286" spans="1:23">
      <c r="A1286" s="25">
        <v>392</v>
      </c>
      <c r="B1286" s="25">
        <v>3</v>
      </c>
      <c r="C1286" s="25" t="s">
        <v>25</v>
      </c>
      <c r="D1286" s="25">
        <v>320803</v>
      </c>
      <c r="E1286" s="25" t="s">
        <v>8425</v>
      </c>
      <c r="F1286" s="25" t="s">
        <v>1205</v>
      </c>
      <c r="G1286" s="25" t="s">
        <v>28</v>
      </c>
      <c r="H1286" s="26">
        <v>3364.5546779699998</v>
      </c>
      <c r="I1286" s="25">
        <v>3365</v>
      </c>
      <c r="J1286" s="25" t="s">
        <v>1205</v>
      </c>
      <c r="K1286" s="25" t="s">
        <v>276</v>
      </c>
      <c r="L1286" s="25" t="s">
        <v>1205</v>
      </c>
      <c r="M1286" s="25" t="s">
        <v>30</v>
      </c>
      <c r="N1286" s="25" t="s">
        <v>8426</v>
      </c>
      <c r="O1286" s="25" t="s">
        <v>162</v>
      </c>
      <c r="P1286" s="25" t="s">
        <v>1207</v>
      </c>
      <c r="Q1286" s="26">
        <f t="shared" si="32"/>
        <v>1439</v>
      </c>
      <c r="R1286" s="25" t="s">
        <v>8583</v>
      </c>
      <c r="S1286" s="25" t="s">
        <v>8584</v>
      </c>
      <c r="T1286" s="25" t="s">
        <v>35</v>
      </c>
      <c r="U1286" s="25">
        <v>1</v>
      </c>
      <c r="V1286" s="25">
        <v>1</v>
      </c>
      <c r="W1286" s="25" t="s">
        <v>1208</v>
      </c>
    </row>
    <row r="1287" spans="1:23">
      <c r="A1287" s="25">
        <v>3412</v>
      </c>
      <c r="B1287" s="25">
        <v>23</v>
      </c>
      <c r="C1287" s="25" t="s">
        <v>25</v>
      </c>
      <c r="D1287" s="25">
        <v>320889</v>
      </c>
      <c r="E1287" s="25" t="s">
        <v>3635</v>
      </c>
      <c r="F1287" s="25" t="s">
        <v>7091</v>
      </c>
      <c r="G1287" s="25" t="s">
        <v>28</v>
      </c>
      <c r="H1287" s="26">
        <v>9549.2882200399999</v>
      </c>
      <c r="I1287" s="25">
        <v>9549</v>
      </c>
      <c r="J1287" s="25" t="s">
        <v>7091</v>
      </c>
      <c r="K1287" s="25" t="s">
        <v>276</v>
      </c>
      <c r="L1287" s="25" t="s">
        <v>2867</v>
      </c>
      <c r="M1287" s="25" t="s">
        <v>172</v>
      </c>
      <c r="N1287" s="25" t="s">
        <v>8445</v>
      </c>
      <c r="O1287" s="25" t="s">
        <v>7096</v>
      </c>
      <c r="P1287" s="25" t="s">
        <v>7092</v>
      </c>
      <c r="Q1287" s="26">
        <f t="shared" si="32"/>
        <v>2687</v>
      </c>
      <c r="R1287" s="25" t="s">
        <v>9520</v>
      </c>
      <c r="S1287" s="25" t="s">
        <v>7098</v>
      </c>
      <c r="T1287" s="25" t="s">
        <v>35</v>
      </c>
      <c r="U1287" s="25">
        <v>1</v>
      </c>
      <c r="V1287" s="25">
        <v>1</v>
      </c>
      <c r="W1287" s="25" t="s">
        <v>7095</v>
      </c>
    </row>
    <row r="1288" spans="1:23">
      <c r="A1288" s="25">
        <v>3413</v>
      </c>
      <c r="B1288" s="25">
        <v>23</v>
      </c>
      <c r="C1288" s="25" t="s">
        <v>25</v>
      </c>
      <c r="D1288" s="25">
        <v>320889</v>
      </c>
      <c r="E1288" s="25" t="s">
        <v>3635</v>
      </c>
      <c r="F1288" s="25" t="s">
        <v>7091</v>
      </c>
      <c r="G1288" s="25" t="s">
        <v>28</v>
      </c>
      <c r="H1288" s="26">
        <v>9549.2882200399999</v>
      </c>
      <c r="I1288" s="25">
        <v>9549</v>
      </c>
      <c r="J1288" s="25" t="s">
        <v>7091</v>
      </c>
      <c r="K1288" s="25" t="s">
        <v>276</v>
      </c>
      <c r="L1288" s="25" t="s">
        <v>2867</v>
      </c>
      <c r="M1288" s="25" t="s">
        <v>172</v>
      </c>
      <c r="N1288" s="25" t="s">
        <v>60</v>
      </c>
      <c r="O1288" s="25" t="s">
        <v>2741</v>
      </c>
      <c r="P1288" s="25" t="s">
        <v>7092</v>
      </c>
      <c r="Q1288" s="26">
        <f t="shared" si="32"/>
        <v>3633</v>
      </c>
      <c r="R1288" s="25" t="s">
        <v>9520</v>
      </c>
      <c r="S1288" s="25" t="s">
        <v>7098</v>
      </c>
      <c r="T1288" s="25" t="s">
        <v>35</v>
      </c>
      <c r="U1288" s="25">
        <v>1</v>
      </c>
      <c r="V1288" s="25">
        <v>1</v>
      </c>
      <c r="W1288" s="25" t="s">
        <v>7095</v>
      </c>
    </row>
    <row r="1289" spans="1:23">
      <c r="A1289" s="25">
        <v>3417</v>
      </c>
      <c r="B1289" s="25">
        <v>23</v>
      </c>
      <c r="C1289" s="25" t="s">
        <v>25</v>
      </c>
      <c r="D1289" s="25">
        <v>320889</v>
      </c>
      <c r="E1289" s="25" t="s">
        <v>3635</v>
      </c>
      <c r="F1289" s="25" t="s">
        <v>7106</v>
      </c>
      <c r="G1289" s="25" t="s">
        <v>28</v>
      </c>
      <c r="H1289" s="26">
        <v>1792.9168714699999</v>
      </c>
      <c r="I1289" s="25">
        <v>1793</v>
      </c>
      <c r="J1289" s="25" t="s">
        <v>7106</v>
      </c>
      <c r="K1289" s="25" t="s">
        <v>276</v>
      </c>
      <c r="L1289" s="25" t="s">
        <v>7107</v>
      </c>
      <c r="M1289" s="25" t="s">
        <v>76</v>
      </c>
      <c r="N1289" s="25" t="s">
        <v>60</v>
      </c>
      <c r="O1289" s="25" t="s">
        <v>7108</v>
      </c>
      <c r="P1289" s="25" t="s">
        <v>7108</v>
      </c>
      <c r="Q1289" s="26">
        <f t="shared" si="32"/>
        <v>1795</v>
      </c>
      <c r="R1289" s="25" t="s">
        <v>9520</v>
      </c>
      <c r="S1289" s="25" t="s">
        <v>7098</v>
      </c>
      <c r="T1289" s="25" t="s">
        <v>35</v>
      </c>
      <c r="U1289" s="25">
        <v>1</v>
      </c>
      <c r="V1289" s="25">
        <v>1</v>
      </c>
      <c r="W1289" s="25" t="s">
        <v>7109</v>
      </c>
    </row>
    <row r="1290" spans="1:23">
      <c r="A1290" s="25">
        <v>3427</v>
      </c>
      <c r="B1290" s="25">
        <v>23</v>
      </c>
      <c r="C1290" s="25" t="s">
        <v>25</v>
      </c>
      <c r="D1290" s="25">
        <v>320889</v>
      </c>
      <c r="E1290" s="25" t="s">
        <v>3635</v>
      </c>
      <c r="F1290" s="25" t="s">
        <v>7124</v>
      </c>
      <c r="G1290" s="25" t="s">
        <v>28</v>
      </c>
      <c r="H1290" s="26">
        <v>3297.1371600900002</v>
      </c>
      <c r="I1290" s="25">
        <v>3297</v>
      </c>
      <c r="J1290" s="25" t="s">
        <v>7124</v>
      </c>
      <c r="K1290" s="25" t="s">
        <v>276</v>
      </c>
      <c r="L1290" s="25" t="s">
        <v>7125</v>
      </c>
      <c r="M1290" s="25" t="s">
        <v>76</v>
      </c>
      <c r="N1290" s="25" t="s">
        <v>8445</v>
      </c>
      <c r="O1290" s="25" t="s">
        <v>855</v>
      </c>
      <c r="P1290" s="25" t="s">
        <v>7126</v>
      </c>
      <c r="Q1290" s="26">
        <f t="shared" si="32"/>
        <v>1101</v>
      </c>
      <c r="R1290" s="25" t="s">
        <v>9520</v>
      </c>
      <c r="S1290" s="25" t="s">
        <v>7098</v>
      </c>
      <c r="T1290" s="25" t="s">
        <v>35</v>
      </c>
      <c r="U1290" s="25">
        <v>1</v>
      </c>
      <c r="V1290" s="25">
        <v>1</v>
      </c>
      <c r="W1290" s="25" t="s">
        <v>7127</v>
      </c>
    </row>
    <row r="1291" spans="1:23">
      <c r="A1291" s="25">
        <v>3430</v>
      </c>
      <c r="B1291" s="25">
        <v>23</v>
      </c>
      <c r="C1291" s="25" t="s">
        <v>25</v>
      </c>
      <c r="D1291" s="25">
        <v>320889</v>
      </c>
      <c r="E1291" s="25" t="s">
        <v>3635</v>
      </c>
      <c r="F1291" s="25" t="s">
        <v>7128</v>
      </c>
      <c r="G1291" s="25" t="s">
        <v>28</v>
      </c>
      <c r="H1291" s="26">
        <v>3588.6213175299999</v>
      </c>
      <c r="I1291" s="25">
        <v>3589</v>
      </c>
      <c r="J1291" s="25" t="s">
        <v>7128</v>
      </c>
      <c r="K1291" s="25" t="s">
        <v>276</v>
      </c>
      <c r="L1291" s="25" t="s">
        <v>7125</v>
      </c>
      <c r="M1291" s="25" t="s">
        <v>89</v>
      </c>
      <c r="N1291" s="25" t="s">
        <v>8445</v>
      </c>
      <c r="O1291" s="25" t="s">
        <v>1356</v>
      </c>
      <c r="P1291" s="25" t="s">
        <v>7129</v>
      </c>
      <c r="Q1291" s="26">
        <f t="shared" si="32"/>
        <v>1201</v>
      </c>
      <c r="R1291" s="25" t="s">
        <v>9520</v>
      </c>
      <c r="S1291" s="25" t="s">
        <v>7098</v>
      </c>
      <c r="T1291" s="25" t="s">
        <v>35</v>
      </c>
      <c r="U1291" s="25">
        <v>1</v>
      </c>
      <c r="V1291" s="25">
        <v>1</v>
      </c>
      <c r="W1291" s="25" t="s">
        <v>7130</v>
      </c>
    </row>
    <row r="1292" spans="1:23">
      <c r="A1292" s="25">
        <v>3433</v>
      </c>
      <c r="B1292" s="25">
        <v>23</v>
      </c>
      <c r="C1292" s="25" t="s">
        <v>25</v>
      </c>
      <c r="D1292" s="25">
        <v>320889</v>
      </c>
      <c r="E1292" s="25" t="s">
        <v>3635</v>
      </c>
      <c r="F1292" s="25" t="s">
        <v>7131</v>
      </c>
      <c r="G1292" s="25" t="s">
        <v>28</v>
      </c>
      <c r="H1292" s="26">
        <v>2214.9233640000002</v>
      </c>
      <c r="I1292" s="25">
        <v>2215</v>
      </c>
      <c r="J1292" s="25" t="s">
        <v>7131</v>
      </c>
      <c r="K1292" s="25" t="s">
        <v>276</v>
      </c>
      <c r="L1292" s="25" t="s">
        <v>7125</v>
      </c>
      <c r="M1292" s="25" t="s">
        <v>93</v>
      </c>
      <c r="N1292" s="25" t="s">
        <v>60</v>
      </c>
      <c r="O1292" s="25" t="s">
        <v>799</v>
      </c>
      <c r="P1292" s="25" t="s">
        <v>3304</v>
      </c>
      <c r="Q1292" s="26">
        <f t="shared" si="32"/>
        <v>748</v>
      </c>
      <c r="R1292" s="25" t="s">
        <v>9520</v>
      </c>
      <c r="S1292" s="25" t="s">
        <v>7098</v>
      </c>
      <c r="T1292" s="25" t="s">
        <v>35</v>
      </c>
      <c r="U1292" s="25">
        <v>1</v>
      </c>
      <c r="V1292" s="25">
        <v>1</v>
      </c>
      <c r="W1292" s="25" t="s">
        <v>7132</v>
      </c>
    </row>
    <row r="1293" spans="1:23">
      <c r="A1293" s="25">
        <v>4015</v>
      </c>
      <c r="B1293" s="25">
        <v>25</v>
      </c>
      <c r="C1293" s="25" t="s">
        <v>25</v>
      </c>
      <c r="D1293" s="25">
        <v>320889</v>
      </c>
      <c r="E1293" s="25" t="s">
        <v>3635</v>
      </c>
      <c r="F1293" s="25" t="s">
        <v>7923</v>
      </c>
      <c r="G1293" s="25" t="s">
        <v>28</v>
      </c>
      <c r="H1293" s="26">
        <v>2487.9542935999998</v>
      </c>
      <c r="I1293" s="25">
        <v>2488</v>
      </c>
      <c r="J1293" s="25" t="s">
        <v>7923</v>
      </c>
      <c r="K1293" s="25" t="s">
        <v>276</v>
      </c>
      <c r="L1293" s="25" t="s">
        <v>2599</v>
      </c>
      <c r="M1293" s="25" t="s">
        <v>1857</v>
      </c>
      <c r="N1293" s="25" t="s">
        <v>60</v>
      </c>
      <c r="O1293" s="25" t="s">
        <v>1606</v>
      </c>
      <c r="P1293" s="25" t="s">
        <v>7924</v>
      </c>
      <c r="Q1293" s="26">
        <f t="shared" si="32"/>
        <v>863</v>
      </c>
      <c r="R1293" s="25" t="s">
        <v>9520</v>
      </c>
      <c r="S1293" s="25" t="s">
        <v>7098</v>
      </c>
      <c r="T1293" s="25" t="s">
        <v>35</v>
      </c>
      <c r="U1293" s="25">
        <v>1</v>
      </c>
      <c r="V1293" s="25">
        <v>1</v>
      </c>
      <c r="W1293" s="25" t="s">
        <v>7925</v>
      </c>
    </row>
    <row r="1294" spans="1:23">
      <c r="A1294" s="25">
        <v>648</v>
      </c>
      <c r="B1294" s="25">
        <v>4</v>
      </c>
      <c r="C1294" s="25" t="s">
        <v>25</v>
      </c>
      <c r="D1294" s="25">
        <v>320854</v>
      </c>
      <c r="E1294" s="25" t="s">
        <v>1455</v>
      </c>
      <c r="F1294" s="25" t="s">
        <v>1481</v>
      </c>
      <c r="G1294" s="25" t="s">
        <v>28</v>
      </c>
      <c r="H1294" s="26">
        <v>956.98817550000001</v>
      </c>
      <c r="I1294" s="25">
        <v>957</v>
      </c>
      <c r="J1294" s="25" t="s">
        <v>1481</v>
      </c>
      <c r="K1294" s="25" t="s">
        <v>1008</v>
      </c>
      <c r="L1294" s="25" t="s">
        <v>1008</v>
      </c>
      <c r="M1294" s="25" t="s">
        <v>76</v>
      </c>
      <c r="N1294" s="25" t="s">
        <v>8445</v>
      </c>
      <c r="O1294" s="25" t="s">
        <v>577</v>
      </c>
      <c r="P1294" s="25" t="s">
        <v>577</v>
      </c>
      <c r="Q1294" s="26">
        <f t="shared" si="32"/>
        <v>1025</v>
      </c>
      <c r="R1294" s="25" t="s">
        <v>8644</v>
      </c>
      <c r="S1294" s="25" t="s">
        <v>1483</v>
      </c>
      <c r="T1294" s="25" t="s">
        <v>35</v>
      </c>
      <c r="U1294" s="25">
        <v>1</v>
      </c>
      <c r="V1294" s="25">
        <v>1</v>
      </c>
      <c r="W1294" s="25" t="s">
        <v>1484</v>
      </c>
    </row>
    <row r="1295" spans="1:23">
      <c r="A1295" s="25">
        <v>650</v>
      </c>
      <c r="B1295" s="25">
        <v>4</v>
      </c>
      <c r="C1295" s="25" t="s">
        <v>25</v>
      </c>
      <c r="D1295" s="25">
        <v>320854</v>
      </c>
      <c r="E1295" s="25" t="s">
        <v>1455</v>
      </c>
      <c r="F1295" s="25" t="s">
        <v>1490</v>
      </c>
      <c r="G1295" s="25" t="s">
        <v>28</v>
      </c>
      <c r="H1295" s="26">
        <v>177.64148649000001</v>
      </c>
      <c r="I1295" s="25">
        <v>178</v>
      </c>
      <c r="J1295" s="25" t="s">
        <v>1490</v>
      </c>
      <c r="K1295" s="25" t="s">
        <v>1008</v>
      </c>
      <c r="L1295" s="25" t="s">
        <v>1008</v>
      </c>
      <c r="M1295" s="25" t="s">
        <v>89</v>
      </c>
      <c r="N1295" s="25" t="s">
        <v>8426</v>
      </c>
      <c r="O1295" s="25" t="s">
        <v>1491</v>
      </c>
      <c r="P1295" s="25" t="s">
        <v>1491</v>
      </c>
      <c r="Q1295" s="26">
        <f t="shared" si="32"/>
        <v>198</v>
      </c>
      <c r="R1295" s="25" t="s">
        <v>8644</v>
      </c>
      <c r="S1295" s="25" t="s">
        <v>1483</v>
      </c>
      <c r="T1295" s="25" t="s">
        <v>35</v>
      </c>
      <c r="U1295" s="25">
        <v>1</v>
      </c>
      <c r="V1295" s="25">
        <v>1</v>
      </c>
      <c r="W1295" s="25" t="s">
        <v>1492</v>
      </c>
    </row>
    <row r="1296" spans="1:23">
      <c r="A1296" s="25">
        <v>651</v>
      </c>
      <c r="B1296" s="25">
        <v>4</v>
      </c>
      <c r="C1296" s="25" t="s">
        <v>25</v>
      </c>
      <c r="D1296" s="25">
        <v>320854</v>
      </c>
      <c r="E1296" s="25" t="s">
        <v>1455</v>
      </c>
      <c r="F1296" s="25" t="s">
        <v>1493</v>
      </c>
      <c r="G1296" s="25" t="s">
        <v>28</v>
      </c>
      <c r="H1296" s="26">
        <v>196.16073650800001</v>
      </c>
      <c r="I1296" s="25">
        <v>196</v>
      </c>
      <c r="J1296" s="25" t="s">
        <v>1493</v>
      </c>
      <c r="K1296" s="25" t="s">
        <v>1008</v>
      </c>
      <c r="L1296" s="25" t="s">
        <v>1008</v>
      </c>
      <c r="M1296" s="25" t="s">
        <v>97</v>
      </c>
      <c r="N1296" s="25" t="s">
        <v>8426</v>
      </c>
      <c r="O1296" s="25" t="s">
        <v>1491</v>
      </c>
      <c r="P1296" s="25" t="s">
        <v>1491</v>
      </c>
      <c r="Q1296" s="26">
        <f t="shared" si="32"/>
        <v>198</v>
      </c>
      <c r="R1296" s="25" t="s">
        <v>8644</v>
      </c>
      <c r="S1296" s="25" t="s">
        <v>1483</v>
      </c>
      <c r="T1296" s="25" t="s">
        <v>35</v>
      </c>
      <c r="U1296" s="25">
        <v>1</v>
      </c>
      <c r="V1296" s="25">
        <v>1</v>
      </c>
      <c r="W1296" s="25" t="s">
        <v>1494</v>
      </c>
    </row>
    <row r="1297" spans="1:23">
      <c r="A1297" s="25">
        <v>299</v>
      </c>
      <c r="B1297" s="25">
        <v>3</v>
      </c>
      <c r="C1297" s="25" t="s">
        <v>25</v>
      </c>
      <c r="D1297" s="25">
        <v>320803</v>
      </c>
      <c r="E1297" s="25" t="s">
        <v>8425</v>
      </c>
      <c r="F1297" s="25" t="s">
        <v>998</v>
      </c>
      <c r="G1297" s="25" t="s">
        <v>28</v>
      </c>
      <c r="H1297" s="26">
        <v>597.78491754000004</v>
      </c>
      <c r="I1297" s="25">
        <v>598</v>
      </c>
      <c r="J1297" s="25" t="s">
        <v>998</v>
      </c>
      <c r="K1297" s="25" t="s">
        <v>1008</v>
      </c>
      <c r="L1297" s="25" t="s">
        <v>996</v>
      </c>
      <c r="M1297" s="25" t="s">
        <v>37</v>
      </c>
      <c r="N1297" s="25" t="s">
        <v>55</v>
      </c>
      <c r="O1297" s="25" t="s">
        <v>1009</v>
      </c>
      <c r="P1297" s="25" t="s">
        <v>1000</v>
      </c>
      <c r="Q1297" s="26">
        <f t="shared" si="32"/>
        <v>302</v>
      </c>
      <c r="R1297" s="25" t="s">
        <v>8548</v>
      </c>
      <c r="S1297" s="25" t="s">
        <v>1011</v>
      </c>
      <c r="T1297" s="25" t="s">
        <v>35</v>
      </c>
      <c r="U1297" s="25">
        <v>1</v>
      </c>
      <c r="V1297" s="25">
        <v>1</v>
      </c>
      <c r="W1297" s="25" t="s">
        <v>1004</v>
      </c>
    </row>
    <row r="1298" spans="1:23">
      <c r="A1298" s="25">
        <v>3448</v>
      </c>
      <c r="B1298" s="25">
        <v>23</v>
      </c>
      <c r="C1298" s="25" t="s">
        <v>25</v>
      </c>
      <c r="D1298" s="25">
        <v>320889</v>
      </c>
      <c r="E1298" s="25" t="s">
        <v>3635</v>
      </c>
      <c r="F1298" s="25" t="s">
        <v>7159</v>
      </c>
      <c r="G1298" s="25" t="s">
        <v>28</v>
      </c>
      <c r="H1298" s="26">
        <v>2979.5590984700002</v>
      </c>
      <c r="I1298" s="25">
        <v>2980</v>
      </c>
      <c r="J1298" s="25" t="s">
        <v>7159</v>
      </c>
      <c r="K1298" s="25" t="s">
        <v>1008</v>
      </c>
      <c r="L1298" s="25" t="s">
        <v>2871</v>
      </c>
      <c r="M1298" s="25" t="s">
        <v>76</v>
      </c>
      <c r="N1298" s="25" t="s">
        <v>60</v>
      </c>
      <c r="O1298" s="25" t="s">
        <v>7160</v>
      </c>
      <c r="P1298" s="25" t="s">
        <v>7160</v>
      </c>
      <c r="Q1298" s="26">
        <f t="shared" si="32"/>
        <v>2949</v>
      </c>
      <c r="R1298" s="25" t="s">
        <v>9529</v>
      </c>
      <c r="S1298" s="25" t="s">
        <v>7162</v>
      </c>
      <c r="T1298" s="25" t="s">
        <v>35</v>
      </c>
      <c r="U1298" s="25">
        <v>1</v>
      </c>
      <c r="V1298" s="25">
        <v>1</v>
      </c>
      <c r="W1298" s="25" t="s">
        <v>7163</v>
      </c>
    </row>
    <row r="1299" spans="1:23">
      <c r="A1299" s="25">
        <v>3450</v>
      </c>
      <c r="B1299" s="25">
        <v>23</v>
      </c>
      <c r="C1299" s="25" t="s">
        <v>25</v>
      </c>
      <c r="D1299" s="25">
        <v>320889</v>
      </c>
      <c r="E1299" s="25" t="s">
        <v>3635</v>
      </c>
      <c r="F1299" s="25" t="s">
        <v>7164</v>
      </c>
      <c r="G1299" s="25" t="s">
        <v>28</v>
      </c>
      <c r="H1299" s="26">
        <v>10019.131702000001</v>
      </c>
      <c r="I1299" s="25">
        <v>10019</v>
      </c>
      <c r="J1299" s="25" t="s">
        <v>7164</v>
      </c>
      <c r="K1299" s="25" t="s">
        <v>1008</v>
      </c>
      <c r="L1299" s="25" t="s">
        <v>2871</v>
      </c>
      <c r="M1299" s="25" t="s">
        <v>83</v>
      </c>
      <c r="N1299" s="25" t="s">
        <v>8426</v>
      </c>
      <c r="O1299" s="25" t="s">
        <v>7168</v>
      </c>
      <c r="P1299" s="25" t="s">
        <v>7166</v>
      </c>
      <c r="Q1299" s="26">
        <f t="shared" si="32"/>
        <v>5625</v>
      </c>
      <c r="R1299" s="25" t="s">
        <v>9529</v>
      </c>
      <c r="S1299" s="25" t="s">
        <v>7162</v>
      </c>
      <c r="T1299" s="25" t="s">
        <v>35</v>
      </c>
      <c r="U1299" s="25">
        <v>1</v>
      </c>
      <c r="V1299" s="25">
        <v>1</v>
      </c>
      <c r="W1299" s="25" t="s">
        <v>7167</v>
      </c>
    </row>
    <row r="1300" spans="1:23">
      <c r="A1300" s="25">
        <v>4105</v>
      </c>
      <c r="B1300" s="25">
        <v>26</v>
      </c>
      <c r="C1300" s="25" t="s">
        <v>25</v>
      </c>
      <c r="D1300" s="25">
        <v>320889</v>
      </c>
      <c r="E1300" s="25" t="s">
        <v>3635</v>
      </c>
      <c r="F1300" s="25" t="s">
        <v>8126</v>
      </c>
      <c r="G1300" s="25" t="s">
        <v>28</v>
      </c>
      <c r="H1300" s="26">
        <v>16218.5719291</v>
      </c>
      <c r="I1300" s="25">
        <v>16219</v>
      </c>
      <c r="J1300" s="25" t="s">
        <v>8126</v>
      </c>
      <c r="K1300" s="25" t="s">
        <v>1008</v>
      </c>
      <c r="L1300" s="25" t="s">
        <v>2599</v>
      </c>
      <c r="M1300" s="25" t="s">
        <v>97</v>
      </c>
      <c r="N1300" s="25" t="s">
        <v>8445</v>
      </c>
      <c r="O1300" s="25" t="s">
        <v>8127</v>
      </c>
      <c r="P1300" s="25" t="s">
        <v>8127</v>
      </c>
      <c r="Q1300" s="26">
        <f t="shared" si="32"/>
        <v>16250</v>
      </c>
      <c r="R1300" s="25" t="s">
        <v>9529</v>
      </c>
      <c r="S1300" s="25" t="s">
        <v>7162</v>
      </c>
      <c r="T1300" s="25" t="s">
        <v>35</v>
      </c>
      <c r="U1300" s="25">
        <v>1</v>
      </c>
      <c r="V1300" s="25">
        <v>1</v>
      </c>
      <c r="W1300" s="25" t="s">
        <v>8128</v>
      </c>
    </row>
    <row r="1301" spans="1:23">
      <c r="A1301" s="25">
        <v>634</v>
      </c>
      <c r="B1301" s="25">
        <v>3</v>
      </c>
      <c r="C1301" s="25" t="s">
        <v>25</v>
      </c>
      <c r="D1301" s="25">
        <v>320803</v>
      </c>
      <c r="E1301" s="25" t="s">
        <v>8425</v>
      </c>
      <c r="F1301" s="25" t="s">
        <v>1426</v>
      </c>
      <c r="G1301" s="25" t="s">
        <v>28</v>
      </c>
      <c r="H1301" s="26">
        <v>3409.4150809600001</v>
      </c>
      <c r="I1301" s="26">
        <v>3409.4150809600001</v>
      </c>
      <c r="J1301" s="25" t="s">
        <v>1427</v>
      </c>
      <c r="K1301" s="25" t="s">
        <v>1008</v>
      </c>
      <c r="N1301" s="25" t="s">
        <v>55</v>
      </c>
      <c r="O1301" s="25" t="s">
        <v>233</v>
      </c>
      <c r="P1301" s="25" t="s">
        <v>1429</v>
      </c>
      <c r="Q1301" s="26">
        <f t="shared" si="32"/>
        <v>899</v>
      </c>
      <c r="R1301" s="25" t="s">
        <v>1010</v>
      </c>
      <c r="S1301" s="25" t="s">
        <v>8635</v>
      </c>
      <c r="T1301" s="25" t="s">
        <v>35</v>
      </c>
      <c r="U1301" s="25">
        <v>1</v>
      </c>
      <c r="V1301" s="25">
        <v>1</v>
      </c>
      <c r="W1301" s="25" t="s">
        <v>1431</v>
      </c>
    </row>
    <row r="1302" spans="1:23">
      <c r="A1302" s="25">
        <v>635</v>
      </c>
      <c r="B1302" s="25">
        <v>3</v>
      </c>
      <c r="C1302" s="25" t="s">
        <v>25</v>
      </c>
      <c r="D1302" s="25">
        <v>320803</v>
      </c>
      <c r="E1302" s="25" t="s">
        <v>8425</v>
      </c>
      <c r="F1302" s="25" t="s">
        <v>1426</v>
      </c>
      <c r="G1302" s="25" t="s">
        <v>28</v>
      </c>
      <c r="H1302" s="26">
        <v>3409.4150809600001</v>
      </c>
      <c r="I1302" s="26">
        <v>3409.4150809600001</v>
      </c>
      <c r="J1302" s="25" t="s">
        <v>1427</v>
      </c>
      <c r="K1302" s="25" t="s">
        <v>1008</v>
      </c>
      <c r="N1302" s="25" t="s">
        <v>8426</v>
      </c>
      <c r="O1302" s="25" t="s">
        <v>456</v>
      </c>
      <c r="P1302" s="25" t="s">
        <v>1429</v>
      </c>
      <c r="Q1302" s="26">
        <f t="shared" si="32"/>
        <v>1798</v>
      </c>
      <c r="R1302" s="25" t="s">
        <v>1010</v>
      </c>
      <c r="S1302" s="25" t="s">
        <v>8635</v>
      </c>
      <c r="T1302" s="25" t="s">
        <v>35</v>
      </c>
      <c r="U1302" s="25">
        <v>1</v>
      </c>
      <c r="V1302" s="25">
        <v>1</v>
      </c>
      <c r="W1302" s="25" t="s">
        <v>1431</v>
      </c>
    </row>
    <row r="1303" spans="1:23">
      <c r="A1303" s="25">
        <v>636</v>
      </c>
      <c r="B1303" s="25">
        <v>3</v>
      </c>
      <c r="C1303" s="25" t="s">
        <v>25</v>
      </c>
      <c r="D1303" s="25">
        <v>320803</v>
      </c>
      <c r="E1303" s="25" t="s">
        <v>8425</v>
      </c>
      <c r="F1303" s="25" t="s">
        <v>1426</v>
      </c>
      <c r="G1303" s="25" t="s">
        <v>28</v>
      </c>
      <c r="H1303" s="26">
        <v>3409.4150809600001</v>
      </c>
      <c r="I1303" s="26">
        <v>3409.4150809600001</v>
      </c>
      <c r="J1303" s="25" t="s">
        <v>1427</v>
      </c>
      <c r="K1303" s="25" t="s">
        <v>1008</v>
      </c>
      <c r="N1303" s="25" t="s">
        <v>60</v>
      </c>
      <c r="O1303" s="25" t="s">
        <v>270</v>
      </c>
      <c r="P1303" s="25" t="s">
        <v>1429</v>
      </c>
      <c r="Q1303" s="26">
        <f t="shared" si="32"/>
        <v>4316</v>
      </c>
      <c r="R1303" s="25" t="s">
        <v>1010</v>
      </c>
      <c r="S1303" s="25" t="s">
        <v>8635</v>
      </c>
      <c r="T1303" s="25" t="s">
        <v>35</v>
      </c>
      <c r="U1303" s="25">
        <v>1</v>
      </c>
      <c r="V1303" s="25">
        <v>1</v>
      </c>
      <c r="W1303" s="25" t="s">
        <v>1431</v>
      </c>
    </row>
    <row r="1304" spans="1:23">
      <c r="A1304" s="25">
        <v>88</v>
      </c>
      <c r="B1304" s="25">
        <v>1</v>
      </c>
      <c r="C1304" s="25" t="s">
        <v>25</v>
      </c>
      <c r="D1304" s="25">
        <v>320803</v>
      </c>
      <c r="E1304" s="25" t="s">
        <v>8425</v>
      </c>
      <c r="F1304" s="25" t="s">
        <v>324</v>
      </c>
      <c r="G1304" s="25" t="s">
        <v>28</v>
      </c>
      <c r="H1304" s="26">
        <v>2012.0385380299999</v>
      </c>
      <c r="I1304" s="25">
        <v>2012</v>
      </c>
      <c r="J1304" s="25" t="s">
        <v>324</v>
      </c>
      <c r="K1304" s="25" t="s">
        <v>56</v>
      </c>
      <c r="L1304" s="25" t="s">
        <v>319</v>
      </c>
      <c r="M1304" s="25" t="s">
        <v>83</v>
      </c>
      <c r="N1304" s="25" t="s">
        <v>8426</v>
      </c>
      <c r="O1304" s="25" t="s">
        <v>325</v>
      </c>
      <c r="P1304" s="25" t="s">
        <v>325</v>
      </c>
      <c r="Q1304" s="26">
        <f t="shared" si="32"/>
        <v>2018</v>
      </c>
      <c r="R1304" s="25" t="s">
        <v>8472</v>
      </c>
      <c r="S1304" s="25" t="s">
        <v>8473</v>
      </c>
      <c r="T1304" s="25" t="s">
        <v>35</v>
      </c>
      <c r="U1304" s="25">
        <v>1</v>
      </c>
      <c r="V1304" s="25">
        <v>1</v>
      </c>
      <c r="W1304" s="25" t="s">
        <v>328</v>
      </c>
    </row>
    <row r="1305" spans="1:23">
      <c r="A1305" s="25">
        <v>89</v>
      </c>
      <c r="B1305" s="25">
        <v>1</v>
      </c>
      <c r="C1305" s="25" t="s">
        <v>25</v>
      </c>
      <c r="D1305" s="25">
        <v>320803</v>
      </c>
      <c r="E1305" s="25" t="s">
        <v>8425</v>
      </c>
      <c r="F1305" s="25" t="s">
        <v>329</v>
      </c>
      <c r="G1305" s="25" t="s">
        <v>28</v>
      </c>
      <c r="H1305" s="26">
        <v>997.44497254299995</v>
      </c>
      <c r="I1305" s="25">
        <v>997</v>
      </c>
      <c r="J1305" s="25" t="s">
        <v>329</v>
      </c>
      <c r="K1305" s="25" t="s">
        <v>56</v>
      </c>
      <c r="L1305" s="25" t="s">
        <v>330</v>
      </c>
      <c r="M1305" s="25" t="s">
        <v>83</v>
      </c>
      <c r="N1305" s="25" t="s">
        <v>60</v>
      </c>
      <c r="O1305" s="25" t="s">
        <v>331</v>
      </c>
      <c r="P1305" s="25" t="s">
        <v>331</v>
      </c>
      <c r="Q1305" s="26">
        <f t="shared" si="32"/>
        <v>1054</v>
      </c>
      <c r="R1305" s="25" t="s">
        <v>8472</v>
      </c>
      <c r="S1305" s="25" t="s">
        <v>8473</v>
      </c>
      <c r="T1305" s="25" t="s">
        <v>35</v>
      </c>
      <c r="U1305" s="25">
        <v>1</v>
      </c>
      <c r="V1305" s="25">
        <v>1</v>
      </c>
      <c r="W1305" s="25" t="s">
        <v>332</v>
      </c>
    </row>
    <row r="1306" spans="1:23">
      <c r="A1306" s="25">
        <v>192</v>
      </c>
      <c r="B1306" s="25">
        <v>2</v>
      </c>
      <c r="C1306" s="25" t="s">
        <v>25</v>
      </c>
      <c r="D1306" s="25">
        <v>320803</v>
      </c>
      <c r="E1306" s="25" t="s">
        <v>8425</v>
      </c>
      <c r="F1306" s="25" t="s">
        <v>664</v>
      </c>
      <c r="G1306" s="25" t="s">
        <v>28</v>
      </c>
      <c r="H1306" s="26">
        <v>8463.8489897399995</v>
      </c>
      <c r="I1306" s="25">
        <v>8464</v>
      </c>
      <c r="J1306" s="25" t="s">
        <v>664</v>
      </c>
      <c r="K1306" s="25" t="s">
        <v>56</v>
      </c>
      <c r="L1306" s="25" t="s">
        <v>665</v>
      </c>
      <c r="M1306" s="25" t="s">
        <v>666</v>
      </c>
      <c r="N1306" s="25" t="s">
        <v>8445</v>
      </c>
      <c r="O1306" s="25" t="s">
        <v>667</v>
      </c>
      <c r="P1306" s="25" t="s">
        <v>667</v>
      </c>
      <c r="Q1306" s="26">
        <f t="shared" si="32"/>
        <v>8902</v>
      </c>
      <c r="R1306" s="25" t="s">
        <v>8472</v>
      </c>
      <c r="S1306" s="25" t="s">
        <v>8473</v>
      </c>
      <c r="T1306" s="25" t="s">
        <v>35</v>
      </c>
      <c r="U1306" s="25">
        <v>1</v>
      </c>
      <c r="V1306" s="25">
        <v>1</v>
      </c>
      <c r="W1306" s="25" t="s">
        <v>668</v>
      </c>
    </row>
    <row r="1307" spans="1:23">
      <c r="A1307" s="25">
        <v>193</v>
      </c>
      <c r="B1307" s="25">
        <v>2</v>
      </c>
      <c r="C1307" s="25" t="s">
        <v>25</v>
      </c>
      <c r="D1307" s="25">
        <v>320803</v>
      </c>
      <c r="E1307" s="25" t="s">
        <v>8425</v>
      </c>
      <c r="F1307" s="25" t="s">
        <v>669</v>
      </c>
      <c r="G1307" s="25" t="s">
        <v>28</v>
      </c>
      <c r="H1307" s="26">
        <v>924.26152098099999</v>
      </c>
      <c r="I1307" s="25">
        <v>924</v>
      </c>
      <c r="J1307" s="25" t="s">
        <v>669</v>
      </c>
      <c r="K1307" s="25" t="s">
        <v>56</v>
      </c>
      <c r="L1307" s="25" t="s">
        <v>669</v>
      </c>
      <c r="M1307" s="25" t="s">
        <v>30</v>
      </c>
      <c r="N1307" s="25" t="s">
        <v>8426</v>
      </c>
      <c r="O1307" s="25" t="s">
        <v>670</v>
      </c>
      <c r="P1307" s="25" t="s">
        <v>670</v>
      </c>
      <c r="Q1307" s="26">
        <f t="shared" si="32"/>
        <v>885</v>
      </c>
      <c r="R1307" s="25" t="s">
        <v>8472</v>
      </c>
      <c r="S1307" s="25" t="s">
        <v>8473</v>
      </c>
      <c r="T1307" s="25" t="s">
        <v>35</v>
      </c>
      <c r="U1307" s="25">
        <v>1</v>
      </c>
      <c r="V1307" s="25">
        <v>1</v>
      </c>
      <c r="W1307" s="25" t="s">
        <v>671</v>
      </c>
    </row>
    <row r="1308" spans="1:23">
      <c r="A1308" s="25">
        <v>248</v>
      </c>
      <c r="B1308" s="25">
        <v>2</v>
      </c>
      <c r="C1308" s="25" t="s">
        <v>25</v>
      </c>
      <c r="D1308" s="25">
        <v>320803</v>
      </c>
      <c r="E1308" s="25" t="s">
        <v>8425</v>
      </c>
      <c r="F1308" s="25" t="s">
        <v>845</v>
      </c>
      <c r="G1308" s="25" t="s">
        <v>28</v>
      </c>
      <c r="H1308" s="26">
        <v>180.28604796900001</v>
      </c>
      <c r="I1308" s="25">
        <v>180</v>
      </c>
      <c r="J1308" s="25" t="s">
        <v>845</v>
      </c>
      <c r="K1308" s="25" t="s">
        <v>56</v>
      </c>
      <c r="L1308" s="25" t="s">
        <v>846</v>
      </c>
      <c r="M1308" s="25" t="s">
        <v>76</v>
      </c>
      <c r="N1308" s="25" t="s">
        <v>55</v>
      </c>
      <c r="O1308" s="25" t="s">
        <v>695</v>
      </c>
      <c r="P1308" s="25" t="s">
        <v>695</v>
      </c>
      <c r="Q1308" s="26">
        <f t="shared" si="32"/>
        <v>180</v>
      </c>
      <c r="R1308" s="25" t="s">
        <v>8472</v>
      </c>
      <c r="S1308" s="25" t="s">
        <v>8473</v>
      </c>
      <c r="T1308" s="25" t="s">
        <v>35</v>
      </c>
      <c r="U1308" s="25">
        <v>1</v>
      </c>
      <c r="V1308" s="25">
        <v>1</v>
      </c>
      <c r="W1308" s="25" t="s">
        <v>847</v>
      </c>
    </row>
    <row r="1309" spans="1:23">
      <c r="A1309" s="25">
        <v>249</v>
      </c>
      <c r="B1309" s="25">
        <v>2</v>
      </c>
      <c r="C1309" s="25" t="s">
        <v>25</v>
      </c>
      <c r="D1309" s="25">
        <v>320803</v>
      </c>
      <c r="E1309" s="25" t="s">
        <v>8425</v>
      </c>
      <c r="F1309" s="25" t="s">
        <v>848</v>
      </c>
      <c r="G1309" s="25" t="s">
        <v>28</v>
      </c>
      <c r="H1309" s="26">
        <v>1984.173857</v>
      </c>
      <c r="I1309" s="25">
        <v>1984</v>
      </c>
      <c r="J1309" s="25" t="s">
        <v>848</v>
      </c>
      <c r="K1309" s="25" t="s">
        <v>56</v>
      </c>
      <c r="L1309" s="25" t="s">
        <v>846</v>
      </c>
      <c r="M1309" s="25" t="s">
        <v>83</v>
      </c>
      <c r="N1309" s="25" t="s">
        <v>55</v>
      </c>
      <c r="O1309" s="25" t="s">
        <v>849</v>
      </c>
      <c r="P1309" s="25" t="s">
        <v>849</v>
      </c>
      <c r="Q1309" s="26">
        <f t="shared" si="32"/>
        <v>2090</v>
      </c>
      <c r="R1309" s="25" t="s">
        <v>8472</v>
      </c>
      <c r="S1309" s="25" t="s">
        <v>8473</v>
      </c>
      <c r="T1309" s="25" t="s">
        <v>35</v>
      </c>
      <c r="U1309" s="25">
        <v>1</v>
      </c>
      <c r="V1309" s="25">
        <v>1</v>
      </c>
      <c r="W1309" s="25" t="s">
        <v>850</v>
      </c>
    </row>
    <row r="1310" spans="1:23">
      <c r="A1310" s="25">
        <v>259</v>
      </c>
      <c r="B1310" s="25">
        <v>2</v>
      </c>
      <c r="C1310" s="25" t="s">
        <v>25</v>
      </c>
      <c r="D1310" s="25">
        <v>320803</v>
      </c>
      <c r="E1310" s="25" t="s">
        <v>8425</v>
      </c>
      <c r="F1310" s="25" t="s">
        <v>879</v>
      </c>
      <c r="G1310" s="25" t="s">
        <v>28</v>
      </c>
      <c r="H1310" s="26">
        <v>3147.0635559900002</v>
      </c>
      <c r="I1310" s="25">
        <v>3147</v>
      </c>
      <c r="J1310" s="25" t="s">
        <v>879</v>
      </c>
      <c r="K1310" s="25" t="s">
        <v>56</v>
      </c>
      <c r="L1310" s="25" t="s">
        <v>880</v>
      </c>
      <c r="M1310" s="25" t="s">
        <v>83</v>
      </c>
      <c r="N1310" s="25" t="s">
        <v>60</v>
      </c>
      <c r="O1310" s="25" t="s">
        <v>881</v>
      </c>
      <c r="P1310" s="25" t="s">
        <v>881</v>
      </c>
      <c r="Q1310" s="26">
        <f t="shared" si="32"/>
        <v>3169</v>
      </c>
      <c r="R1310" s="25" t="s">
        <v>8472</v>
      </c>
      <c r="S1310" s="25" t="s">
        <v>8473</v>
      </c>
      <c r="T1310" s="25" t="s">
        <v>35</v>
      </c>
      <c r="U1310" s="25">
        <v>1</v>
      </c>
      <c r="V1310" s="25">
        <v>1</v>
      </c>
      <c r="W1310" s="25" t="s">
        <v>882</v>
      </c>
    </row>
    <row r="1311" spans="1:23">
      <c r="A1311" s="25">
        <v>279</v>
      </c>
      <c r="B1311" s="25">
        <v>2</v>
      </c>
      <c r="C1311" s="25" t="s">
        <v>25</v>
      </c>
      <c r="D1311" s="25">
        <v>320803</v>
      </c>
      <c r="E1311" s="25" t="s">
        <v>8425</v>
      </c>
      <c r="F1311" s="25" t="s">
        <v>946</v>
      </c>
      <c r="G1311" s="25" t="s">
        <v>28</v>
      </c>
      <c r="H1311" s="26">
        <v>3990.5369495199998</v>
      </c>
      <c r="I1311" s="25">
        <v>3991</v>
      </c>
      <c r="J1311" s="25" t="s">
        <v>946</v>
      </c>
      <c r="K1311" s="25" t="s">
        <v>56</v>
      </c>
      <c r="L1311" s="25" t="s">
        <v>947</v>
      </c>
      <c r="M1311" s="25" t="s">
        <v>76</v>
      </c>
      <c r="N1311" s="25" t="s">
        <v>8426</v>
      </c>
      <c r="O1311" s="25" t="s">
        <v>948</v>
      </c>
      <c r="P1311" s="25" t="s">
        <v>948</v>
      </c>
      <c r="Q1311" s="26">
        <f t="shared" si="32"/>
        <v>3694</v>
      </c>
      <c r="R1311" s="25" t="s">
        <v>8472</v>
      </c>
      <c r="S1311" s="25" t="s">
        <v>8473</v>
      </c>
      <c r="T1311" s="25" t="s">
        <v>35</v>
      </c>
      <c r="U1311" s="25">
        <v>1</v>
      </c>
      <c r="V1311" s="25">
        <v>1</v>
      </c>
      <c r="W1311" s="25" t="s">
        <v>949</v>
      </c>
    </row>
    <row r="1312" spans="1:23">
      <c r="A1312" s="25">
        <v>281</v>
      </c>
      <c r="B1312" s="25">
        <v>2</v>
      </c>
      <c r="C1312" s="25" t="s">
        <v>25</v>
      </c>
      <c r="D1312" s="25">
        <v>320803</v>
      </c>
      <c r="E1312" s="25" t="s">
        <v>8425</v>
      </c>
      <c r="F1312" s="25" t="s">
        <v>953</v>
      </c>
      <c r="G1312" s="25" t="s">
        <v>28</v>
      </c>
      <c r="H1312" s="26">
        <v>461.16892900400001</v>
      </c>
      <c r="I1312" s="25">
        <v>461</v>
      </c>
      <c r="J1312" s="25" t="s">
        <v>953</v>
      </c>
      <c r="K1312" s="25" t="s">
        <v>56</v>
      </c>
      <c r="L1312" s="25" t="s">
        <v>953</v>
      </c>
      <c r="M1312" s="25" t="s">
        <v>30</v>
      </c>
      <c r="N1312" s="25" t="s">
        <v>60</v>
      </c>
      <c r="O1312" s="25" t="s">
        <v>954</v>
      </c>
      <c r="P1312" s="25" t="s">
        <v>954</v>
      </c>
      <c r="Q1312" s="26">
        <f t="shared" si="32"/>
        <v>453</v>
      </c>
      <c r="R1312" s="25" t="s">
        <v>8472</v>
      </c>
      <c r="S1312" s="25" t="s">
        <v>8473</v>
      </c>
      <c r="T1312" s="25" t="s">
        <v>35</v>
      </c>
      <c r="U1312" s="25">
        <v>1</v>
      </c>
      <c r="V1312" s="25">
        <v>1</v>
      </c>
      <c r="W1312" s="25" t="s">
        <v>955</v>
      </c>
    </row>
    <row r="1313" spans="1:23">
      <c r="A1313" s="25">
        <v>282</v>
      </c>
      <c r="B1313" s="25">
        <v>2</v>
      </c>
      <c r="C1313" s="25" t="s">
        <v>25</v>
      </c>
      <c r="D1313" s="25">
        <v>320803</v>
      </c>
      <c r="E1313" s="25" t="s">
        <v>8425</v>
      </c>
      <c r="F1313" s="25" t="s">
        <v>956</v>
      </c>
      <c r="G1313" s="25" t="s">
        <v>28</v>
      </c>
      <c r="H1313" s="26">
        <v>552.58134850600004</v>
      </c>
      <c r="I1313" s="25">
        <v>553</v>
      </c>
      <c r="J1313" s="25" t="s">
        <v>956</v>
      </c>
      <c r="K1313" s="25" t="s">
        <v>56</v>
      </c>
      <c r="L1313" s="25" t="s">
        <v>956</v>
      </c>
      <c r="M1313" s="25" t="s">
        <v>30</v>
      </c>
      <c r="N1313" s="25" t="s">
        <v>60</v>
      </c>
      <c r="O1313" s="25" t="s">
        <v>536</v>
      </c>
      <c r="P1313" s="25" t="s">
        <v>536</v>
      </c>
      <c r="Q1313" s="26">
        <f t="shared" si="32"/>
        <v>543</v>
      </c>
      <c r="R1313" s="25" t="s">
        <v>8472</v>
      </c>
      <c r="S1313" s="25" t="s">
        <v>8473</v>
      </c>
      <c r="T1313" s="25" t="s">
        <v>35</v>
      </c>
      <c r="U1313" s="25">
        <v>1</v>
      </c>
      <c r="V1313" s="25">
        <v>1</v>
      </c>
      <c r="W1313" s="25" t="s">
        <v>957</v>
      </c>
    </row>
    <row r="1314" spans="1:23">
      <c r="A1314" s="25">
        <v>2181</v>
      </c>
      <c r="B1314" s="25">
        <v>13</v>
      </c>
      <c r="C1314" s="25" t="s">
        <v>25</v>
      </c>
      <c r="D1314" s="25">
        <v>321028</v>
      </c>
      <c r="E1314" s="25" t="s">
        <v>2343</v>
      </c>
      <c r="F1314" s="25" t="s">
        <v>4620</v>
      </c>
      <c r="G1314" s="25" t="s">
        <v>28</v>
      </c>
      <c r="H1314" s="26">
        <v>26609.928269799999</v>
      </c>
      <c r="I1314" s="25">
        <v>26610</v>
      </c>
      <c r="J1314" s="25" t="s">
        <v>4620</v>
      </c>
      <c r="K1314" s="25" t="s">
        <v>56</v>
      </c>
      <c r="L1314" s="25" t="s">
        <v>1158</v>
      </c>
      <c r="M1314" s="25" t="s">
        <v>76</v>
      </c>
      <c r="N1314" s="25" t="s">
        <v>8426</v>
      </c>
      <c r="O1314" s="25" t="s">
        <v>4626</v>
      </c>
      <c r="P1314" s="25" t="s">
        <v>4622</v>
      </c>
      <c r="Q1314" s="26">
        <f t="shared" si="32"/>
        <v>8279</v>
      </c>
      <c r="R1314" s="25" t="s">
        <v>9170</v>
      </c>
      <c r="S1314" s="25" t="s">
        <v>9171</v>
      </c>
      <c r="T1314" s="25" t="s">
        <v>35</v>
      </c>
      <c r="U1314" s="25">
        <v>1</v>
      </c>
      <c r="V1314" s="25">
        <v>1</v>
      </c>
      <c r="W1314" s="25" t="s">
        <v>4625</v>
      </c>
    </row>
    <row r="1315" spans="1:23">
      <c r="A1315" s="25">
        <v>2182</v>
      </c>
      <c r="B1315" s="25">
        <v>13</v>
      </c>
      <c r="C1315" s="25" t="s">
        <v>25</v>
      </c>
      <c r="D1315" s="25">
        <v>321028</v>
      </c>
      <c r="E1315" s="25" t="s">
        <v>2343</v>
      </c>
      <c r="F1315" s="25" t="s">
        <v>4629</v>
      </c>
      <c r="G1315" s="25" t="s">
        <v>28</v>
      </c>
      <c r="H1315" s="26">
        <v>3453.2104475299998</v>
      </c>
      <c r="I1315" s="25">
        <v>3453</v>
      </c>
      <c r="J1315" s="25" t="s">
        <v>4629</v>
      </c>
      <c r="K1315" s="25" t="s">
        <v>56</v>
      </c>
      <c r="L1315" s="25" t="s">
        <v>1158</v>
      </c>
      <c r="M1315" s="25" t="s">
        <v>83</v>
      </c>
      <c r="N1315" s="25" t="s">
        <v>8445</v>
      </c>
      <c r="O1315" s="25" t="s">
        <v>1448</v>
      </c>
      <c r="P1315" s="25" t="s">
        <v>4630</v>
      </c>
      <c r="Q1315" s="26">
        <f t="shared" si="32"/>
        <v>1140</v>
      </c>
      <c r="R1315" s="25" t="s">
        <v>9170</v>
      </c>
      <c r="S1315" s="25" t="s">
        <v>9171</v>
      </c>
      <c r="T1315" s="25" t="s">
        <v>35</v>
      </c>
      <c r="U1315" s="25">
        <v>1</v>
      </c>
      <c r="V1315" s="25">
        <v>1</v>
      </c>
      <c r="W1315" s="25" t="s">
        <v>4631</v>
      </c>
    </row>
    <row r="1316" spans="1:23">
      <c r="A1316" s="25">
        <v>2183</v>
      </c>
      <c r="B1316" s="25">
        <v>13</v>
      </c>
      <c r="C1316" s="25" t="s">
        <v>25</v>
      </c>
      <c r="D1316" s="25">
        <v>321028</v>
      </c>
      <c r="E1316" s="25" t="s">
        <v>2343</v>
      </c>
      <c r="F1316" s="25" t="s">
        <v>4629</v>
      </c>
      <c r="G1316" s="25" t="s">
        <v>28</v>
      </c>
      <c r="H1316" s="26">
        <v>3453.2104475299998</v>
      </c>
      <c r="I1316" s="25">
        <v>3453</v>
      </c>
      <c r="J1316" s="25" t="s">
        <v>4629</v>
      </c>
      <c r="K1316" s="25" t="s">
        <v>56</v>
      </c>
      <c r="L1316" s="25" t="s">
        <v>1158</v>
      </c>
      <c r="M1316" s="25" t="s">
        <v>83</v>
      </c>
      <c r="N1316" s="25" t="s">
        <v>8426</v>
      </c>
      <c r="O1316" s="25" t="s">
        <v>1448</v>
      </c>
      <c r="P1316" s="25" t="s">
        <v>4630</v>
      </c>
      <c r="Q1316" s="26">
        <f t="shared" si="32"/>
        <v>1140</v>
      </c>
      <c r="R1316" s="25" t="s">
        <v>9170</v>
      </c>
      <c r="S1316" s="25" t="s">
        <v>9171</v>
      </c>
      <c r="T1316" s="25" t="s">
        <v>35</v>
      </c>
      <c r="U1316" s="25">
        <v>1</v>
      </c>
      <c r="V1316" s="25">
        <v>1</v>
      </c>
      <c r="W1316" s="25" t="s">
        <v>4631</v>
      </c>
    </row>
    <row r="1317" spans="1:23">
      <c r="A1317" s="25">
        <v>2184</v>
      </c>
      <c r="B1317" s="25">
        <v>13</v>
      </c>
      <c r="C1317" s="25" t="s">
        <v>25</v>
      </c>
      <c r="D1317" s="25">
        <v>321028</v>
      </c>
      <c r="E1317" s="25" t="s">
        <v>2343</v>
      </c>
      <c r="F1317" s="25" t="s">
        <v>4629</v>
      </c>
      <c r="G1317" s="25" t="s">
        <v>28</v>
      </c>
      <c r="H1317" s="26">
        <v>3453.2104475299998</v>
      </c>
      <c r="I1317" s="25">
        <v>3453</v>
      </c>
      <c r="J1317" s="25" t="s">
        <v>4629</v>
      </c>
      <c r="K1317" s="25" t="s">
        <v>56</v>
      </c>
      <c r="L1317" s="25" t="s">
        <v>1158</v>
      </c>
      <c r="M1317" s="25" t="s">
        <v>83</v>
      </c>
      <c r="N1317" s="25" t="s">
        <v>60</v>
      </c>
      <c r="O1317" s="25" t="s">
        <v>1269</v>
      </c>
      <c r="P1317" s="25" t="s">
        <v>4630</v>
      </c>
      <c r="Q1317" s="26">
        <f t="shared" si="32"/>
        <v>1141</v>
      </c>
      <c r="R1317" s="25" t="s">
        <v>9170</v>
      </c>
      <c r="S1317" s="25" t="s">
        <v>9171</v>
      </c>
      <c r="T1317" s="25" t="s">
        <v>35</v>
      </c>
      <c r="U1317" s="25">
        <v>1</v>
      </c>
      <c r="V1317" s="25">
        <v>1</v>
      </c>
      <c r="W1317" s="25" t="s">
        <v>4631</v>
      </c>
    </row>
    <row r="1318" spans="1:23">
      <c r="A1318" s="25">
        <v>2185</v>
      </c>
      <c r="B1318" s="25">
        <v>13</v>
      </c>
      <c r="C1318" s="25" t="s">
        <v>25</v>
      </c>
      <c r="D1318" s="25">
        <v>321028</v>
      </c>
      <c r="E1318" s="25" t="s">
        <v>2343</v>
      </c>
      <c r="F1318" s="25" t="s">
        <v>4632</v>
      </c>
      <c r="G1318" s="25" t="s">
        <v>28</v>
      </c>
      <c r="H1318" s="26">
        <v>8210.1920305099993</v>
      </c>
      <c r="I1318" s="25">
        <v>8210</v>
      </c>
      <c r="J1318" s="25" t="s">
        <v>4632</v>
      </c>
      <c r="K1318" s="25" t="s">
        <v>56</v>
      </c>
      <c r="L1318" s="25" t="s">
        <v>1158</v>
      </c>
      <c r="M1318" s="25" t="s">
        <v>89</v>
      </c>
      <c r="N1318" s="25" t="s">
        <v>8445</v>
      </c>
      <c r="O1318" s="25" t="s">
        <v>4633</v>
      </c>
      <c r="P1318" s="25" t="s">
        <v>4634</v>
      </c>
      <c r="Q1318" s="26">
        <f t="shared" si="32"/>
        <v>2724</v>
      </c>
      <c r="R1318" s="25" t="s">
        <v>9170</v>
      </c>
      <c r="S1318" s="25" t="s">
        <v>9171</v>
      </c>
      <c r="T1318" s="25" t="s">
        <v>35</v>
      </c>
      <c r="U1318" s="25">
        <v>1</v>
      </c>
      <c r="V1318" s="25">
        <v>1</v>
      </c>
      <c r="W1318" s="25" t="s">
        <v>4635</v>
      </c>
    </row>
    <row r="1319" spans="1:23">
      <c r="A1319" s="25">
        <v>2186</v>
      </c>
      <c r="B1319" s="25">
        <v>13</v>
      </c>
      <c r="C1319" s="25" t="s">
        <v>25</v>
      </c>
      <c r="D1319" s="25">
        <v>321028</v>
      </c>
      <c r="E1319" s="25" t="s">
        <v>2343</v>
      </c>
      <c r="F1319" s="25" t="s">
        <v>4632</v>
      </c>
      <c r="G1319" s="25" t="s">
        <v>28</v>
      </c>
      <c r="H1319" s="26">
        <v>8210.1920305099993</v>
      </c>
      <c r="I1319" s="25">
        <v>8210</v>
      </c>
      <c r="J1319" s="25" t="s">
        <v>4632</v>
      </c>
      <c r="K1319" s="25" t="s">
        <v>56</v>
      </c>
      <c r="L1319" s="25" t="s">
        <v>1158</v>
      </c>
      <c r="M1319" s="25" t="s">
        <v>89</v>
      </c>
      <c r="N1319" s="25" t="s">
        <v>8426</v>
      </c>
      <c r="O1319" s="25" t="s">
        <v>4633</v>
      </c>
      <c r="P1319" s="25" t="s">
        <v>4634</v>
      </c>
      <c r="Q1319" s="26">
        <f t="shared" si="32"/>
        <v>2724</v>
      </c>
      <c r="R1319" s="25" t="s">
        <v>9170</v>
      </c>
      <c r="S1319" s="25" t="s">
        <v>9171</v>
      </c>
      <c r="T1319" s="25" t="s">
        <v>35</v>
      </c>
      <c r="U1319" s="25">
        <v>1</v>
      </c>
      <c r="V1319" s="25">
        <v>1</v>
      </c>
      <c r="W1319" s="25" t="s">
        <v>4635</v>
      </c>
    </row>
    <row r="1320" spans="1:23">
      <c r="A1320" s="25">
        <v>2187</v>
      </c>
      <c r="B1320" s="25">
        <v>13</v>
      </c>
      <c r="C1320" s="25" t="s">
        <v>25</v>
      </c>
      <c r="D1320" s="25">
        <v>321028</v>
      </c>
      <c r="E1320" s="25" t="s">
        <v>2343</v>
      </c>
      <c r="F1320" s="25" t="s">
        <v>4632</v>
      </c>
      <c r="G1320" s="25" t="s">
        <v>28</v>
      </c>
      <c r="H1320" s="26">
        <v>8210.1920305099993</v>
      </c>
      <c r="I1320" s="25">
        <v>8210</v>
      </c>
      <c r="J1320" s="25" t="s">
        <v>4632</v>
      </c>
      <c r="K1320" s="25" t="s">
        <v>56</v>
      </c>
      <c r="L1320" s="25" t="s">
        <v>1158</v>
      </c>
      <c r="M1320" s="25" t="s">
        <v>89</v>
      </c>
      <c r="N1320" s="25" t="s">
        <v>60</v>
      </c>
      <c r="O1320" s="25" t="s">
        <v>4636</v>
      </c>
      <c r="P1320" s="25" t="s">
        <v>4634</v>
      </c>
      <c r="Q1320" s="26">
        <f t="shared" si="32"/>
        <v>2725</v>
      </c>
      <c r="R1320" s="25" t="s">
        <v>9170</v>
      </c>
      <c r="S1320" s="25" t="s">
        <v>9171</v>
      </c>
      <c r="T1320" s="25" t="s">
        <v>35</v>
      </c>
      <c r="U1320" s="25">
        <v>1</v>
      </c>
      <c r="V1320" s="25">
        <v>1</v>
      </c>
      <c r="W1320" s="25" t="s">
        <v>4635</v>
      </c>
    </row>
    <row r="1321" spans="1:23">
      <c r="A1321" s="25">
        <v>2150</v>
      </c>
      <c r="B1321" s="25">
        <v>13</v>
      </c>
      <c r="C1321" s="25" t="s">
        <v>25</v>
      </c>
      <c r="D1321" s="25">
        <v>321028</v>
      </c>
      <c r="E1321" s="25" t="s">
        <v>2343</v>
      </c>
      <c r="F1321" s="25" t="s">
        <v>1597</v>
      </c>
      <c r="G1321" s="25" t="s">
        <v>28</v>
      </c>
      <c r="H1321" s="26">
        <v>4598.7110226000004</v>
      </c>
      <c r="I1321" s="25">
        <v>4637</v>
      </c>
      <c r="J1321" s="25" t="s">
        <v>1597</v>
      </c>
      <c r="K1321" s="25" t="s">
        <v>1687</v>
      </c>
      <c r="L1321" s="25" t="s">
        <v>1597</v>
      </c>
      <c r="M1321" s="25" t="s">
        <v>30</v>
      </c>
      <c r="N1321" s="25" t="s">
        <v>8445</v>
      </c>
      <c r="O1321" s="25" t="s">
        <v>534</v>
      </c>
      <c r="P1321" s="25" t="s">
        <v>4574</v>
      </c>
      <c r="Q1321" s="26">
        <f t="shared" si="32"/>
        <v>914</v>
      </c>
      <c r="R1321" s="25" t="s">
        <v>9158</v>
      </c>
      <c r="S1321" s="25" t="s">
        <v>9159</v>
      </c>
      <c r="T1321" s="25" t="s">
        <v>35</v>
      </c>
      <c r="U1321" s="25">
        <v>1</v>
      </c>
      <c r="V1321" s="25">
        <v>1</v>
      </c>
      <c r="W1321" s="25" t="s">
        <v>4575</v>
      </c>
    </row>
    <row r="1322" spans="1:23">
      <c r="A1322" s="25">
        <v>732</v>
      </c>
      <c r="B1322" s="25">
        <v>4</v>
      </c>
      <c r="C1322" s="25" t="s">
        <v>25</v>
      </c>
      <c r="D1322" s="25">
        <v>320854</v>
      </c>
      <c r="E1322" s="25" t="s">
        <v>1455</v>
      </c>
      <c r="F1322" s="25" t="s">
        <v>1686</v>
      </c>
      <c r="G1322" s="25" t="s">
        <v>28</v>
      </c>
      <c r="H1322" s="26">
        <v>4383.0587644999996</v>
      </c>
      <c r="I1322" s="25">
        <v>4383</v>
      </c>
      <c r="J1322" s="25" t="s">
        <v>1686</v>
      </c>
      <c r="K1322" s="25" t="s">
        <v>1687</v>
      </c>
      <c r="L1322" s="25" t="s">
        <v>1686</v>
      </c>
      <c r="M1322" s="25" t="s">
        <v>30</v>
      </c>
      <c r="N1322" s="25" t="s">
        <v>8426</v>
      </c>
      <c r="O1322" s="25" t="s">
        <v>65</v>
      </c>
      <c r="P1322" s="25" t="s">
        <v>65</v>
      </c>
      <c r="Q1322" s="26">
        <f t="shared" si="32"/>
        <v>4352</v>
      </c>
      <c r="R1322" s="25" t="s">
        <v>8676</v>
      </c>
      <c r="S1322" s="25" t="s">
        <v>1689</v>
      </c>
      <c r="T1322" s="25" t="s">
        <v>35</v>
      </c>
      <c r="U1322" s="25">
        <v>1</v>
      </c>
      <c r="V1322" s="25">
        <v>1</v>
      </c>
      <c r="W1322" s="25" t="s">
        <v>1690</v>
      </c>
    </row>
    <row r="1323" spans="1:23">
      <c r="A1323" s="25">
        <v>740</v>
      </c>
      <c r="B1323" s="25">
        <v>4</v>
      </c>
      <c r="C1323" s="25" t="s">
        <v>25</v>
      </c>
      <c r="D1323" s="25">
        <v>320854</v>
      </c>
      <c r="E1323" s="25" t="s">
        <v>1455</v>
      </c>
      <c r="F1323" s="25" t="s">
        <v>1709</v>
      </c>
      <c r="G1323" s="25" t="s">
        <v>28</v>
      </c>
      <c r="H1323" s="26">
        <v>2544.0349814800002</v>
      </c>
      <c r="I1323" s="25">
        <v>2544</v>
      </c>
      <c r="J1323" s="25" t="s">
        <v>1709</v>
      </c>
      <c r="K1323" s="25" t="s">
        <v>1687</v>
      </c>
      <c r="L1323" s="25" t="s">
        <v>1709</v>
      </c>
      <c r="M1323" s="25" t="s">
        <v>30</v>
      </c>
      <c r="N1323" s="25" t="s">
        <v>8445</v>
      </c>
      <c r="O1323" s="25" t="s">
        <v>1710</v>
      </c>
      <c r="P1323" s="25" t="s">
        <v>1711</v>
      </c>
      <c r="Q1323" s="26">
        <f t="shared" si="32"/>
        <v>1622</v>
      </c>
      <c r="R1323" s="25" t="s">
        <v>8676</v>
      </c>
      <c r="S1323" s="25" t="s">
        <v>1689</v>
      </c>
      <c r="T1323" s="25" t="s">
        <v>35</v>
      </c>
      <c r="U1323" s="25">
        <v>1</v>
      </c>
      <c r="V1323" s="25">
        <v>1</v>
      </c>
      <c r="W1323" s="25" t="s">
        <v>1712</v>
      </c>
    </row>
    <row r="1324" spans="1:23">
      <c r="A1324" s="25">
        <v>2703</v>
      </c>
      <c r="B1324" s="25">
        <v>16</v>
      </c>
      <c r="C1324" s="25" t="s">
        <v>25</v>
      </c>
      <c r="D1324" s="25">
        <v>321028</v>
      </c>
      <c r="E1324" s="25" t="s">
        <v>2343</v>
      </c>
      <c r="F1324" s="25" t="s">
        <v>5656</v>
      </c>
      <c r="G1324" s="25" t="s">
        <v>28</v>
      </c>
      <c r="H1324" s="26">
        <v>6642.5820078799998</v>
      </c>
      <c r="I1324" s="25">
        <v>6643</v>
      </c>
      <c r="J1324" s="25" t="s">
        <v>5656</v>
      </c>
      <c r="K1324" s="25" t="s">
        <v>1687</v>
      </c>
      <c r="L1324" s="25" t="s">
        <v>5657</v>
      </c>
      <c r="M1324" s="25" t="s">
        <v>76</v>
      </c>
      <c r="N1324" s="25" t="s">
        <v>60</v>
      </c>
      <c r="O1324" s="25" t="s">
        <v>4178</v>
      </c>
      <c r="P1324" s="25" t="s">
        <v>5658</v>
      </c>
      <c r="Q1324" s="26">
        <f t="shared" si="32"/>
        <v>4309</v>
      </c>
      <c r="R1324" s="25" t="s">
        <v>9158</v>
      </c>
      <c r="S1324" s="25" t="s">
        <v>9159</v>
      </c>
      <c r="T1324" s="25" t="s">
        <v>35</v>
      </c>
      <c r="U1324" s="25">
        <v>1</v>
      </c>
      <c r="V1324" s="25">
        <v>1</v>
      </c>
      <c r="W1324" s="25" t="s">
        <v>5659</v>
      </c>
    </row>
    <row r="1325" spans="1:23">
      <c r="A1325" s="25">
        <v>984</v>
      </c>
      <c r="B1325" s="25">
        <v>4</v>
      </c>
      <c r="C1325" s="25" t="s">
        <v>25</v>
      </c>
      <c r="D1325" s="25">
        <v>320854</v>
      </c>
      <c r="E1325" s="25" t="s">
        <v>1455</v>
      </c>
      <c r="F1325" s="25" t="s">
        <v>2197</v>
      </c>
      <c r="G1325" s="25" t="s">
        <v>28</v>
      </c>
      <c r="H1325" s="26">
        <v>2517.62842542</v>
      </c>
      <c r="I1325" s="26">
        <v>2517.62842542</v>
      </c>
      <c r="J1325" s="25" t="s">
        <v>2198</v>
      </c>
      <c r="K1325" s="25" t="s">
        <v>1687</v>
      </c>
      <c r="N1325" s="25" t="s">
        <v>8445</v>
      </c>
      <c r="O1325" s="25" t="s">
        <v>2199</v>
      </c>
      <c r="P1325" s="25" t="s">
        <v>2199</v>
      </c>
      <c r="Q1325" s="26">
        <f t="shared" si="32"/>
        <v>633</v>
      </c>
      <c r="R1325" s="25" t="s">
        <v>8676</v>
      </c>
      <c r="S1325" s="25" t="s">
        <v>1689</v>
      </c>
      <c r="T1325" s="25" t="s">
        <v>35</v>
      </c>
      <c r="U1325" s="25">
        <v>1</v>
      </c>
      <c r="V1325" s="25">
        <v>1</v>
      </c>
      <c r="W1325" s="25" t="s">
        <v>2200</v>
      </c>
    </row>
    <row r="1326" spans="1:23">
      <c r="A1326" s="25">
        <v>985</v>
      </c>
      <c r="B1326" s="25">
        <v>4</v>
      </c>
      <c r="C1326" s="25" t="s">
        <v>25</v>
      </c>
      <c r="D1326" s="25">
        <v>320854</v>
      </c>
      <c r="E1326" s="25" t="s">
        <v>1455</v>
      </c>
      <c r="F1326" s="25" t="s">
        <v>2197</v>
      </c>
      <c r="G1326" s="25" t="s">
        <v>28</v>
      </c>
      <c r="H1326" s="26">
        <v>2517.62842542</v>
      </c>
      <c r="I1326" s="26">
        <v>2517.62842542</v>
      </c>
      <c r="J1326" s="25" t="s">
        <v>2201</v>
      </c>
      <c r="K1326" s="25" t="s">
        <v>1687</v>
      </c>
      <c r="N1326" s="25" t="s">
        <v>8445</v>
      </c>
      <c r="O1326" s="25" t="s">
        <v>2202</v>
      </c>
      <c r="P1326" s="25" t="s">
        <v>2202</v>
      </c>
      <c r="Q1326" s="26">
        <f t="shared" si="32"/>
        <v>1895</v>
      </c>
      <c r="R1326" s="25" t="s">
        <v>8676</v>
      </c>
      <c r="S1326" s="25" t="s">
        <v>1689</v>
      </c>
      <c r="T1326" s="25" t="s">
        <v>35</v>
      </c>
      <c r="U1326" s="25">
        <v>1</v>
      </c>
      <c r="V1326" s="25">
        <v>1</v>
      </c>
      <c r="W1326" s="25" t="s">
        <v>2203</v>
      </c>
    </row>
    <row r="1327" spans="1:23">
      <c r="A1327" s="25">
        <v>986</v>
      </c>
      <c r="B1327" s="25">
        <v>4</v>
      </c>
      <c r="C1327" s="25" t="s">
        <v>25</v>
      </c>
      <c r="D1327" s="25">
        <v>320854</v>
      </c>
      <c r="E1327" s="25" t="s">
        <v>1455</v>
      </c>
      <c r="F1327" s="25" t="s">
        <v>931</v>
      </c>
      <c r="G1327" s="25" t="s">
        <v>28</v>
      </c>
      <c r="H1327" s="26">
        <v>5349.88799999</v>
      </c>
      <c r="I1327" s="26">
        <v>5349.88799999</v>
      </c>
      <c r="J1327" s="25" t="s">
        <v>2204</v>
      </c>
      <c r="K1327" s="25" t="s">
        <v>1687</v>
      </c>
      <c r="N1327" s="25" t="s">
        <v>55</v>
      </c>
      <c r="O1327" s="25" t="s">
        <v>2205</v>
      </c>
      <c r="P1327" s="25" t="s">
        <v>2205</v>
      </c>
      <c r="Q1327" s="26">
        <f t="shared" si="32"/>
        <v>1334</v>
      </c>
      <c r="R1327" s="25" t="s">
        <v>8676</v>
      </c>
      <c r="S1327" s="25" t="s">
        <v>1689</v>
      </c>
      <c r="T1327" s="25" t="s">
        <v>35</v>
      </c>
      <c r="U1327" s="25">
        <v>1</v>
      </c>
      <c r="V1327" s="25">
        <v>1</v>
      </c>
      <c r="W1327" s="25" t="s">
        <v>2206</v>
      </c>
    </row>
    <row r="1328" spans="1:23">
      <c r="A1328" s="25">
        <v>987</v>
      </c>
      <c r="B1328" s="25">
        <v>4</v>
      </c>
      <c r="C1328" s="25" t="s">
        <v>25</v>
      </c>
      <c r="D1328" s="25">
        <v>320854</v>
      </c>
      <c r="E1328" s="25" t="s">
        <v>1455</v>
      </c>
      <c r="F1328" s="25" t="s">
        <v>931</v>
      </c>
      <c r="G1328" s="25" t="s">
        <v>28</v>
      </c>
      <c r="H1328" s="26">
        <v>5349.88799999</v>
      </c>
      <c r="I1328" s="26">
        <v>5349.88799999</v>
      </c>
      <c r="J1328" s="25" t="s">
        <v>2207</v>
      </c>
      <c r="K1328" s="25" t="s">
        <v>1687</v>
      </c>
      <c r="N1328" s="25" t="s">
        <v>8445</v>
      </c>
      <c r="O1328" s="25" t="s">
        <v>1663</v>
      </c>
      <c r="P1328" s="25" t="s">
        <v>1663</v>
      </c>
      <c r="Q1328" s="26">
        <f t="shared" si="32"/>
        <v>4014</v>
      </c>
      <c r="R1328" s="25" t="s">
        <v>8676</v>
      </c>
      <c r="S1328" s="25" t="s">
        <v>1689</v>
      </c>
      <c r="T1328" s="25" t="s">
        <v>35</v>
      </c>
      <c r="U1328" s="25">
        <v>1</v>
      </c>
      <c r="V1328" s="25">
        <v>1</v>
      </c>
      <c r="W1328" s="25" t="s">
        <v>2208</v>
      </c>
    </row>
    <row r="1329" spans="1:23">
      <c r="A1329" s="25">
        <v>58</v>
      </c>
      <c r="B1329" s="25">
        <v>1</v>
      </c>
      <c r="C1329" s="25" t="s">
        <v>25</v>
      </c>
      <c r="D1329" s="25">
        <v>320803</v>
      </c>
      <c r="E1329" s="25" t="s">
        <v>8425</v>
      </c>
      <c r="F1329" s="25" t="s">
        <v>220</v>
      </c>
      <c r="G1329" s="25" t="s">
        <v>28</v>
      </c>
      <c r="H1329" s="26">
        <v>5018.6304399800001</v>
      </c>
      <c r="I1329" s="25">
        <v>5019</v>
      </c>
      <c r="J1329" s="25" t="s">
        <v>220</v>
      </c>
      <c r="K1329" s="25" t="s">
        <v>221</v>
      </c>
      <c r="L1329" s="25" t="s">
        <v>222</v>
      </c>
      <c r="M1329" s="25" t="s">
        <v>83</v>
      </c>
      <c r="N1329" s="25" t="s">
        <v>55</v>
      </c>
      <c r="O1329" s="25" t="s">
        <v>223</v>
      </c>
      <c r="P1329" s="25" t="s">
        <v>224</v>
      </c>
      <c r="Q1329" s="26">
        <f t="shared" ref="Q1329:Q1392" si="33">O1329*U1329/V1329</f>
        <v>4384</v>
      </c>
      <c r="R1329" s="25" t="s">
        <v>8457</v>
      </c>
      <c r="S1329" s="25" t="s">
        <v>8458</v>
      </c>
      <c r="T1329" s="25" t="s">
        <v>35</v>
      </c>
      <c r="U1329" s="25">
        <v>1</v>
      </c>
      <c r="V1329" s="25">
        <v>1</v>
      </c>
      <c r="W1329" s="25" t="s">
        <v>227</v>
      </c>
    </row>
    <row r="1330" spans="1:23">
      <c r="A1330" s="25">
        <v>59</v>
      </c>
      <c r="B1330" s="25">
        <v>1</v>
      </c>
      <c r="C1330" s="25" t="s">
        <v>25</v>
      </c>
      <c r="D1330" s="25">
        <v>320803</v>
      </c>
      <c r="E1330" s="25" t="s">
        <v>8425</v>
      </c>
      <c r="F1330" s="25" t="s">
        <v>228</v>
      </c>
      <c r="G1330" s="25" t="s">
        <v>28</v>
      </c>
      <c r="H1330" s="26">
        <v>4416.0772743899997</v>
      </c>
      <c r="I1330" s="25">
        <v>4416</v>
      </c>
      <c r="J1330" s="25" t="s">
        <v>228</v>
      </c>
      <c r="K1330" s="25" t="s">
        <v>221</v>
      </c>
      <c r="L1330" s="25" t="s">
        <v>228</v>
      </c>
      <c r="M1330" s="25" t="s">
        <v>30</v>
      </c>
      <c r="N1330" s="25" t="s">
        <v>8426</v>
      </c>
      <c r="O1330" s="25" t="s">
        <v>229</v>
      </c>
      <c r="P1330" s="25" t="s">
        <v>229</v>
      </c>
      <c r="Q1330" s="26">
        <f t="shared" si="33"/>
        <v>4618</v>
      </c>
      <c r="R1330" s="25" t="s">
        <v>8457</v>
      </c>
      <c r="S1330" s="25" t="s">
        <v>8458</v>
      </c>
      <c r="T1330" s="25" t="s">
        <v>35</v>
      </c>
      <c r="U1330" s="25">
        <v>1</v>
      </c>
      <c r="V1330" s="25">
        <v>1</v>
      </c>
      <c r="W1330" s="25" t="s">
        <v>230</v>
      </c>
    </row>
    <row r="1331" spans="1:23">
      <c r="A1331" s="25">
        <v>62</v>
      </c>
      <c r="B1331" s="25">
        <v>1</v>
      </c>
      <c r="C1331" s="25" t="s">
        <v>25</v>
      </c>
      <c r="D1331" s="25">
        <v>320803</v>
      </c>
      <c r="E1331" s="25" t="s">
        <v>8425</v>
      </c>
      <c r="F1331" s="25" t="s">
        <v>241</v>
      </c>
      <c r="G1331" s="25" t="s">
        <v>28</v>
      </c>
      <c r="H1331" s="26">
        <v>6388.09502359</v>
      </c>
      <c r="I1331" s="25">
        <v>6388</v>
      </c>
      <c r="J1331" s="25" t="s">
        <v>242</v>
      </c>
      <c r="K1331" s="25" t="s">
        <v>221</v>
      </c>
      <c r="L1331" s="25" t="s">
        <v>232</v>
      </c>
      <c r="M1331" s="25" t="s">
        <v>243</v>
      </c>
      <c r="N1331" s="25" t="s">
        <v>8426</v>
      </c>
      <c r="O1331" s="25" t="s">
        <v>105</v>
      </c>
      <c r="P1331" s="25" t="s">
        <v>244</v>
      </c>
      <c r="Q1331" s="26">
        <f t="shared" si="33"/>
        <v>1079</v>
      </c>
      <c r="R1331" s="25" t="s">
        <v>8457</v>
      </c>
      <c r="S1331" s="25" t="s">
        <v>8458</v>
      </c>
      <c r="T1331" s="25" t="s">
        <v>35</v>
      </c>
      <c r="U1331" s="25">
        <v>1</v>
      </c>
      <c r="V1331" s="25">
        <v>1</v>
      </c>
      <c r="W1331" s="25" t="s">
        <v>245</v>
      </c>
    </row>
    <row r="1332" spans="1:23">
      <c r="A1332" s="25">
        <v>63</v>
      </c>
      <c r="B1332" s="25">
        <v>1</v>
      </c>
      <c r="C1332" s="25" t="s">
        <v>25</v>
      </c>
      <c r="D1332" s="25">
        <v>320803</v>
      </c>
      <c r="E1332" s="25" t="s">
        <v>8425</v>
      </c>
      <c r="F1332" s="25" t="s">
        <v>241</v>
      </c>
      <c r="G1332" s="25" t="s">
        <v>28</v>
      </c>
      <c r="H1332" s="26">
        <v>6388.09502359</v>
      </c>
      <c r="I1332" s="25">
        <v>6388</v>
      </c>
      <c r="J1332" s="25" t="s">
        <v>242</v>
      </c>
      <c r="K1332" s="25" t="s">
        <v>221</v>
      </c>
      <c r="L1332" s="25" t="s">
        <v>232</v>
      </c>
      <c r="M1332" s="25" t="s">
        <v>243</v>
      </c>
      <c r="N1332" s="25" t="s">
        <v>8426</v>
      </c>
      <c r="O1332" s="25" t="s">
        <v>105</v>
      </c>
      <c r="P1332" s="25" t="s">
        <v>244</v>
      </c>
      <c r="Q1332" s="26">
        <f t="shared" si="33"/>
        <v>1079</v>
      </c>
      <c r="R1332" s="25" t="s">
        <v>8457</v>
      </c>
      <c r="S1332" s="25" t="s">
        <v>8458</v>
      </c>
      <c r="T1332" s="25" t="s">
        <v>35</v>
      </c>
      <c r="U1332" s="25">
        <v>1</v>
      </c>
      <c r="V1332" s="25">
        <v>1</v>
      </c>
      <c r="W1332" s="25" t="s">
        <v>245</v>
      </c>
    </row>
    <row r="1333" spans="1:23">
      <c r="A1333" s="25">
        <v>64</v>
      </c>
      <c r="B1333" s="25">
        <v>1</v>
      </c>
      <c r="C1333" s="25" t="s">
        <v>25</v>
      </c>
      <c r="D1333" s="25">
        <v>320803</v>
      </c>
      <c r="E1333" s="25" t="s">
        <v>8425</v>
      </c>
      <c r="F1333" s="25" t="s">
        <v>241</v>
      </c>
      <c r="G1333" s="25" t="s">
        <v>28</v>
      </c>
      <c r="H1333" s="26">
        <v>6388.09502359</v>
      </c>
      <c r="I1333" s="25">
        <v>6388</v>
      </c>
      <c r="J1333" s="25" t="s">
        <v>242</v>
      </c>
      <c r="K1333" s="25" t="s">
        <v>221</v>
      </c>
      <c r="L1333" s="25" t="s">
        <v>232</v>
      </c>
      <c r="M1333" s="25" t="s">
        <v>243</v>
      </c>
      <c r="N1333" s="25" t="s">
        <v>60</v>
      </c>
      <c r="O1333" s="25" t="s">
        <v>246</v>
      </c>
      <c r="P1333" s="25" t="s">
        <v>244</v>
      </c>
      <c r="Q1333" s="26">
        <f t="shared" si="33"/>
        <v>5183</v>
      </c>
      <c r="R1333" s="25" t="s">
        <v>8457</v>
      </c>
      <c r="S1333" s="25" t="s">
        <v>8458</v>
      </c>
      <c r="T1333" s="25" t="s">
        <v>35</v>
      </c>
      <c r="U1333" s="25">
        <v>1</v>
      </c>
      <c r="V1333" s="25">
        <v>1</v>
      </c>
      <c r="W1333" s="25" t="s">
        <v>245</v>
      </c>
    </row>
    <row r="1334" spans="1:23">
      <c r="A1334" s="25">
        <v>65</v>
      </c>
      <c r="B1334" s="25">
        <v>1</v>
      </c>
      <c r="C1334" s="25" t="s">
        <v>25</v>
      </c>
      <c r="D1334" s="25">
        <v>320803</v>
      </c>
      <c r="E1334" s="25" t="s">
        <v>8425</v>
      </c>
      <c r="F1334" s="25" t="s">
        <v>241</v>
      </c>
      <c r="G1334" s="25" t="s">
        <v>28</v>
      </c>
      <c r="H1334" s="26">
        <v>6388.09502359</v>
      </c>
      <c r="I1334" s="25">
        <v>6388</v>
      </c>
      <c r="J1334" s="25" t="s">
        <v>242</v>
      </c>
      <c r="K1334" s="25" t="s">
        <v>221</v>
      </c>
      <c r="L1334" s="25" t="s">
        <v>232</v>
      </c>
      <c r="M1334" s="25" t="s">
        <v>243</v>
      </c>
      <c r="N1334" s="25" t="s">
        <v>60</v>
      </c>
      <c r="O1334" s="25" t="s">
        <v>246</v>
      </c>
      <c r="P1334" s="25" t="s">
        <v>244</v>
      </c>
      <c r="Q1334" s="26">
        <f t="shared" si="33"/>
        <v>5183</v>
      </c>
      <c r="R1334" s="25" t="s">
        <v>8457</v>
      </c>
      <c r="S1334" s="25" t="s">
        <v>8458</v>
      </c>
      <c r="T1334" s="25" t="s">
        <v>35</v>
      </c>
      <c r="U1334" s="25">
        <v>1</v>
      </c>
      <c r="V1334" s="25">
        <v>1</v>
      </c>
      <c r="W1334" s="25" t="s">
        <v>245</v>
      </c>
    </row>
    <row r="1335" spans="1:23">
      <c r="A1335" s="25">
        <v>90</v>
      </c>
      <c r="B1335" s="25">
        <v>1</v>
      </c>
      <c r="C1335" s="25" t="s">
        <v>25</v>
      </c>
      <c r="D1335" s="25">
        <v>320803</v>
      </c>
      <c r="E1335" s="25" t="s">
        <v>8425</v>
      </c>
      <c r="F1335" s="25" t="s">
        <v>333</v>
      </c>
      <c r="G1335" s="25" t="s">
        <v>28</v>
      </c>
      <c r="H1335" s="26">
        <v>3800.4398819799999</v>
      </c>
      <c r="I1335" s="25">
        <v>3800</v>
      </c>
      <c r="J1335" s="25" t="s">
        <v>333</v>
      </c>
      <c r="K1335" s="25" t="s">
        <v>221</v>
      </c>
      <c r="L1335" s="25" t="s">
        <v>334</v>
      </c>
      <c r="M1335" s="25" t="s">
        <v>93</v>
      </c>
      <c r="N1335" s="25" t="s">
        <v>55</v>
      </c>
      <c r="O1335" s="25" t="s">
        <v>162</v>
      </c>
      <c r="P1335" s="25" t="s">
        <v>335</v>
      </c>
      <c r="Q1335" s="26">
        <f t="shared" si="33"/>
        <v>1439</v>
      </c>
      <c r="R1335" s="25" t="s">
        <v>8457</v>
      </c>
      <c r="S1335" s="25" t="s">
        <v>8458</v>
      </c>
      <c r="T1335" s="25" t="s">
        <v>35</v>
      </c>
      <c r="U1335" s="25">
        <v>1</v>
      </c>
      <c r="V1335" s="25">
        <v>1</v>
      </c>
      <c r="W1335" s="25" t="s">
        <v>336</v>
      </c>
    </row>
    <row r="1336" spans="1:23">
      <c r="A1336" s="25">
        <v>91</v>
      </c>
      <c r="B1336" s="25">
        <v>1</v>
      </c>
      <c r="C1336" s="25" t="s">
        <v>25</v>
      </c>
      <c r="D1336" s="25">
        <v>320803</v>
      </c>
      <c r="E1336" s="25" t="s">
        <v>8425</v>
      </c>
      <c r="F1336" s="25" t="s">
        <v>333</v>
      </c>
      <c r="G1336" s="25" t="s">
        <v>28</v>
      </c>
      <c r="H1336" s="26">
        <v>3800.4398819799999</v>
      </c>
      <c r="I1336" s="25">
        <v>3800</v>
      </c>
      <c r="J1336" s="25" t="s">
        <v>333</v>
      </c>
      <c r="K1336" s="25" t="s">
        <v>221</v>
      </c>
      <c r="L1336" s="25" t="s">
        <v>334</v>
      </c>
      <c r="M1336" s="25" t="s">
        <v>93</v>
      </c>
      <c r="N1336" s="25" t="s">
        <v>60</v>
      </c>
      <c r="O1336" s="25" t="s">
        <v>337</v>
      </c>
      <c r="P1336" s="25" t="s">
        <v>335</v>
      </c>
      <c r="Q1336" s="26">
        <f t="shared" si="33"/>
        <v>2295</v>
      </c>
      <c r="R1336" s="25" t="s">
        <v>8457</v>
      </c>
      <c r="S1336" s="25" t="s">
        <v>8458</v>
      </c>
      <c r="T1336" s="25" t="s">
        <v>35</v>
      </c>
      <c r="U1336" s="25">
        <v>1</v>
      </c>
      <c r="V1336" s="25">
        <v>1</v>
      </c>
      <c r="W1336" s="25" t="s">
        <v>336</v>
      </c>
    </row>
    <row r="1337" spans="1:23">
      <c r="A1337" s="25">
        <v>3702</v>
      </c>
      <c r="B1337" s="25">
        <v>24</v>
      </c>
      <c r="C1337" s="25" t="s">
        <v>25</v>
      </c>
      <c r="D1337" s="25">
        <v>321028</v>
      </c>
      <c r="E1337" s="25" t="s">
        <v>2343</v>
      </c>
      <c r="F1337" s="25" t="s">
        <v>7489</v>
      </c>
      <c r="G1337" s="25" t="s">
        <v>28</v>
      </c>
      <c r="H1337" s="26">
        <v>3014.6933240799999</v>
      </c>
      <c r="I1337" s="25">
        <v>3015</v>
      </c>
      <c r="J1337" s="25" t="s">
        <v>7489</v>
      </c>
      <c r="K1337" s="25" t="s">
        <v>221</v>
      </c>
      <c r="L1337" s="25" t="s">
        <v>7489</v>
      </c>
      <c r="M1337" s="25" t="s">
        <v>30</v>
      </c>
      <c r="N1337" s="25" t="s">
        <v>60</v>
      </c>
      <c r="O1337" s="25" t="s">
        <v>799</v>
      </c>
      <c r="P1337" s="25" t="s">
        <v>5303</v>
      </c>
      <c r="Q1337" s="26">
        <f t="shared" si="33"/>
        <v>124.66666666666667</v>
      </c>
      <c r="R1337" s="25" t="s">
        <v>9542</v>
      </c>
      <c r="S1337" s="25" t="s">
        <v>9543</v>
      </c>
      <c r="T1337" s="25" t="s">
        <v>1003</v>
      </c>
      <c r="U1337" s="25">
        <v>1</v>
      </c>
      <c r="V1337" s="25">
        <v>6</v>
      </c>
      <c r="W1337" s="25" t="s">
        <v>7490</v>
      </c>
    </row>
    <row r="1338" spans="1:23">
      <c r="A1338" s="25">
        <v>3703</v>
      </c>
      <c r="B1338" s="25">
        <v>24</v>
      </c>
      <c r="C1338" s="25" t="s">
        <v>25</v>
      </c>
      <c r="D1338" s="25">
        <v>321028</v>
      </c>
      <c r="E1338" s="25" t="s">
        <v>2343</v>
      </c>
      <c r="F1338" s="25" t="s">
        <v>7489</v>
      </c>
      <c r="G1338" s="25" t="s">
        <v>28</v>
      </c>
      <c r="H1338" s="26">
        <v>3014.6933240799999</v>
      </c>
      <c r="I1338" s="25">
        <v>3015</v>
      </c>
      <c r="J1338" s="25" t="s">
        <v>7489</v>
      </c>
      <c r="K1338" s="25" t="s">
        <v>221</v>
      </c>
      <c r="L1338" s="25" t="s">
        <v>7489</v>
      </c>
      <c r="M1338" s="25" t="s">
        <v>30</v>
      </c>
      <c r="N1338" s="25" t="s">
        <v>60</v>
      </c>
      <c r="O1338" s="25" t="s">
        <v>799</v>
      </c>
      <c r="P1338" s="25" t="s">
        <v>5303</v>
      </c>
      <c r="Q1338" s="26">
        <f t="shared" si="33"/>
        <v>124.66666666666667</v>
      </c>
      <c r="R1338" s="25" t="s">
        <v>9544</v>
      </c>
      <c r="S1338" s="25" t="s">
        <v>7238</v>
      </c>
      <c r="T1338" s="25" t="s">
        <v>1003</v>
      </c>
      <c r="U1338" s="25">
        <v>1</v>
      </c>
      <c r="V1338" s="25">
        <v>6</v>
      </c>
      <c r="W1338" s="25" t="s">
        <v>7490</v>
      </c>
    </row>
    <row r="1339" spans="1:23">
      <c r="A1339" s="25">
        <v>3704</v>
      </c>
      <c r="B1339" s="25">
        <v>24</v>
      </c>
      <c r="C1339" s="25" t="s">
        <v>25</v>
      </c>
      <c r="D1339" s="25">
        <v>321028</v>
      </c>
      <c r="E1339" s="25" t="s">
        <v>2343</v>
      </c>
      <c r="F1339" s="25" t="s">
        <v>7489</v>
      </c>
      <c r="G1339" s="25" t="s">
        <v>28</v>
      </c>
      <c r="H1339" s="26">
        <v>3014.6933240799999</v>
      </c>
      <c r="I1339" s="25">
        <v>3015</v>
      </c>
      <c r="J1339" s="25" t="s">
        <v>7489</v>
      </c>
      <c r="K1339" s="25" t="s">
        <v>221</v>
      </c>
      <c r="L1339" s="25" t="s">
        <v>7489</v>
      </c>
      <c r="M1339" s="25" t="s">
        <v>30</v>
      </c>
      <c r="N1339" s="25" t="s">
        <v>60</v>
      </c>
      <c r="O1339" s="25" t="s">
        <v>799</v>
      </c>
      <c r="P1339" s="25" t="s">
        <v>5303</v>
      </c>
      <c r="Q1339" s="26">
        <f t="shared" si="33"/>
        <v>124.66666666666667</v>
      </c>
      <c r="R1339" s="25" t="s">
        <v>9545</v>
      </c>
      <c r="S1339" s="25" t="s">
        <v>7238</v>
      </c>
      <c r="T1339" s="25" t="s">
        <v>1003</v>
      </c>
      <c r="U1339" s="25">
        <v>1</v>
      </c>
      <c r="V1339" s="25">
        <v>6</v>
      </c>
      <c r="W1339" s="25" t="s">
        <v>7490</v>
      </c>
    </row>
    <row r="1340" spans="1:23">
      <c r="A1340" s="25">
        <v>3705</v>
      </c>
      <c r="B1340" s="25">
        <v>24</v>
      </c>
      <c r="C1340" s="25" t="s">
        <v>25</v>
      </c>
      <c r="D1340" s="25">
        <v>321028</v>
      </c>
      <c r="E1340" s="25" t="s">
        <v>2343</v>
      </c>
      <c r="F1340" s="25" t="s">
        <v>7489</v>
      </c>
      <c r="G1340" s="25" t="s">
        <v>28</v>
      </c>
      <c r="H1340" s="26">
        <v>3014.6933240799999</v>
      </c>
      <c r="I1340" s="25">
        <v>3015</v>
      </c>
      <c r="J1340" s="25" t="s">
        <v>7489</v>
      </c>
      <c r="K1340" s="25" t="s">
        <v>221</v>
      </c>
      <c r="L1340" s="25" t="s">
        <v>7489</v>
      </c>
      <c r="M1340" s="25" t="s">
        <v>30</v>
      </c>
      <c r="N1340" s="25" t="s">
        <v>60</v>
      </c>
      <c r="O1340" s="25" t="s">
        <v>799</v>
      </c>
      <c r="P1340" s="25" t="s">
        <v>5303</v>
      </c>
      <c r="Q1340" s="26">
        <f t="shared" si="33"/>
        <v>124.66666666666667</v>
      </c>
      <c r="R1340" s="25" t="s">
        <v>9546</v>
      </c>
      <c r="S1340" s="25" t="s">
        <v>9547</v>
      </c>
      <c r="T1340" s="25" t="s">
        <v>1003</v>
      </c>
      <c r="U1340" s="25">
        <v>1</v>
      </c>
      <c r="V1340" s="25">
        <v>6</v>
      </c>
      <c r="W1340" s="25" t="s">
        <v>7490</v>
      </c>
    </row>
    <row r="1341" spans="1:23">
      <c r="A1341" s="25">
        <v>3706</v>
      </c>
      <c r="B1341" s="25">
        <v>24</v>
      </c>
      <c r="C1341" s="25" t="s">
        <v>25</v>
      </c>
      <c r="D1341" s="25">
        <v>321028</v>
      </c>
      <c r="E1341" s="25" t="s">
        <v>2343</v>
      </c>
      <c r="F1341" s="25" t="s">
        <v>7489</v>
      </c>
      <c r="G1341" s="25" t="s">
        <v>28</v>
      </c>
      <c r="H1341" s="26">
        <v>3014.6933240799999</v>
      </c>
      <c r="I1341" s="25">
        <v>3015</v>
      </c>
      <c r="J1341" s="25" t="s">
        <v>7489</v>
      </c>
      <c r="K1341" s="25" t="s">
        <v>221</v>
      </c>
      <c r="L1341" s="25" t="s">
        <v>7489</v>
      </c>
      <c r="M1341" s="25" t="s">
        <v>30</v>
      </c>
      <c r="N1341" s="25" t="s">
        <v>60</v>
      </c>
      <c r="O1341" s="25" t="s">
        <v>799</v>
      </c>
      <c r="P1341" s="25" t="s">
        <v>5303</v>
      </c>
      <c r="Q1341" s="26">
        <f t="shared" si="33"/>
        <v>124.66666666666667</v>
      </c>
      <c r="R1341" s="25" t="s">
        <v>9548</v>
      </c>
      <c r="S1341" s="25" t="s">
        <v>9549</v>
      </c>
      <c r="T1341" s="25" t="s">
        <v>1003</v>
      </c>
      <c r="U1341" s="25">
        <v>1</v>
      </c>
      <c r="V1341" s="25">
        <v>6</v>
      </c>
      <c r="W1341" s="25" t="s">
        <v>7490</v>
      </c>
    </row>
    <row r="1342" spans="1:23">
      <c r="A1342" s="25">
        <v>3708</v>
      </c>
      <c r="B1342" s="25">
        <v>24</v>
      </c>
      <c r="C1342" s="25" t="s">
        <v>25</v>
      </c>
      <c r="D1342" s="25">
        <v>321028</v>
      </c>
      <c r="E1342" s="25" t="s">
        <v>2343</v>
      </c>
      <c r="F1342" s="25" t="s">
        <v>7489</v>
      </c>
      <c r="G1342" s="25" t="s">
        <v>28</v>
      </c>
      <c r="H1342" s="26">
        <v>3014.6933240799999</v>
      </c>
      <c r="I1342" s="25">
        <v>3015</v>
      </c>
      <c r="J1342" s="25" t="s">
        <v>7489</v>
      </c>
      <c r="K1342" s="25" t="s">
        <v>221</v>
      </c>
      <c r="L1342" s="25" t="s">
        <v>7489</v>
      </c>
      <c r="M1342" s="25" t="s">
        <v>30</v>
      </c>
      <c r="N1342" s="25" t="s">
        <v>60</v>
      </c>
      <c r="O1342" s="25" t="s">
        <v>799</v>
      </c>
      <c r="P1342" s="25" t="s">
        <v>5303</v>
      </c>
      <c r="Q1342" s="26">
        <f t="shared" si="33"/>
        <v>124.66666666666667</v>
      </c>
      <c r="R1342" s="25" t="s">
        <v>9550</v>
      </c>
      <c r="S1342" s="25" t="s">
        <v>7245</v>
      </c>
      <c r="T1342" s="25" t="s">
        <v>1003</v>
      </c>
      <c r="U1342" s="25">
        <v>1</v>
      </c>
      <c r="V1342" s="25">
        <v>6</v>
      </c>
      <c r="W1342" s="25" t="s">
        <v>7490</v>
      </c>
    </row>
    <row r="1343" spans="1:23">
      <c r="A1343" s="25">
        <v>3716</v>
      </c>
      <c r="B1343" s="25">
        <v>24</v>
      </c>
      <c r="C1343" s="25" t="s">
        <v>25</v>
      </c>
      <c r="D1343" s="25">
        <v>321028</v>
      </c>
      <c r="E1343" s="25" t="s">
        <v>2343</v>
      </c>
      <c r="F1343" s="25" t="s">
        <v>7506</v>
      </c>
      <c r="G1343" s="25" t="s">
        <v>28</v>
      </c>
      <c r="H1343" s="26">
        <v>300.64191799999998</v>
      </c>
      <c r="I1343" s="25">
        <v>301</v>
      </c>
      <c r="J1343" s="25" t="s">
        <v>7506</v>
      </c>
      <c r="K1343" s="25" t="s">
        <v>221</v>
      </c>
      <c r="L1343" s="25" t="s">
        <v>7506</v>
      </c>
      <c r="M1343" s="25" t="s">
        <v>30</v>
      </c>
      <c r="N1343" s="25" t="s">
        <v>8426</v>
      </c>
      <c r="O1343" s="25" t="s">
        <v>836</v>
      </c>
      <c r="P1343" s="25" t="s">
        <v>836</v>
      </c>
      <c r="Q1343" s="26">
        <f t="shared" si="33"/>
        <v>51</v>
      </c>
      <c r="R1343" s="25" t="s">
        <v>9542</v>
      </c>
      <c r="S1343" s="25" t="s">
        <v>9543</v>
      </c>
      <c r="T1343" s="25" t="s">
        <v>1003</v>
      </c>
      <c r="U1343" s="25">
        <v>1</v>
      </c>
      <c r="V1343" s="25">
        <v>6</v>
      </c>
      <c r="W1343" s="25" t="s">
        <v>7507</v>
      </c>
    </row>
    <row r="1344" spans="1:23">
      <c r="A1344" s="25">
        <v>3717</v>
      </c>
      <c r="B1344" s="25">
        <v>24</v>
      </c>
      <c r="C1344" s="25" t="s">
        <v>25</v>
      </c>
      <c r="D1344" s="25">
        <v>321028</v>
      </c>
      <c r="E1344" s="25" t="s">
        <v>2343</v>
      </c>
      <c r="F1344" s="25" t="s">
        <v>7506</v>
      </c>
      <c r="G1344" s="25" t="s">
        <v>28</v>
      </c>
      <c r="H1344" s="26">
        <v>300.64191799999998</v>
      </c>
      <c r="I1344" s="25">
        <v>301</v>
      </c>
      <c r="J1344" s="25" t="s">
        <v>7506</v>
      </c>
      <c r="K1344" s="25" t="s">
        <v>221</v>
      </c>
      <c r="L1344" s="25" t="s">
        <v>7506</v>
      </c>
      <c r="M1344" s="25" t="s">
        <v>30</v>
      </c>
      <c r="N1344" s="25" t="s">
        <v>8426</v>
      </c>
      <c r="O1344" s="25" t="s">
        <v>836</v>
      </c>
      <c r="P1344" s="25" t="s">
        <v>836</v>
      </c>
      <c r="Q1344" s="26">
        <f t="shared" si="33"/>
        <v>51</v>
      </c>
      <c r="R1344" s="25" t="s">
        <v>9544</v>
      </c>
      <c r="S1344" s="25" t="s">
        <v>7238</v>
      </c>
      <c r="T1344" s="25" t="s">
        <v>1003</v>
      </c>
      <c r="U1344" s="25">
        <v>1</v>
      </c>
      <c r="V1344" s="25">
        <v>6</v>
      </c>
      <c r="W1344" s="25" t="s">
        <v>7507</v>
      </c>
    </row>
    <row r="1345" spans="1:23">
      <c r="A1345" s="25">
        <v>3718</v>
      </c>
      <c r="B1345" s="25">
        <v>24</v>
      </c>
      <c r="C1345" s="25" t="s">
        <v>25</v>
      </c>
      <c r="D1345" s="25">
        <v>321028</v>
      </c>
      <c r="E1345" s="25" t="s">
        <v>2343</v>
      </c>
      <c r="F1345" s="25" t="s">
        <v>7506</v>
      </c>
      <c r="G1345" s="25" t="s">
        <v>28</v>
      </c>
      <c r="H1345" s="26">
        <v>300.64191799999998</v>
      </c>
      <c r="I1345" s="25">
        <v>301</v>
      </c>
      <c r="J1345" s="25" t="s">
        <v>7506</v>
      </c>
      <c r="K1345" s="25" t="s">
        <v>221</v>
      </c>
      <c r="L1345" s="25" t="s">
        <v>7506</v>
      </c>
      <c r="M1345" s="25" t="s">
        <v>30</v>
      </c>
      <c r="N1345" s="25" t="s">
        <v>8426</v>
      </c>
      <c r="O1345" s="25" t="s">
        <v>836</v>
      </c>
      <c r="P1345" s="25" t="s">
        <v>836</v>
      </c>
      <c r="Q1345" s="26">
        <f t="shared" si="33"/>
        <v>51</v>
      </c>
      <c r="R1345" s="25" t="s">
        <v>9545</v>
      </c>
      <c r="S1345" s="25" t="s">
        <v>7238</v>
      </c>
      <c r="T1345" s="25" t="s">
        <v>1003</v>
      </c>
      <c r="U1345" s="25">
        <v>1</v>
      </c>
      <c r="V1345" s="25">
        <v>6</v>
      </c>
      <c r="W1345" s="25" t="s">
        <v>7507</v>
      </c>
    </row>
    <row r="1346" spans="1:23">
      <c r="A1346" s="25">
        <v>3719</v>
      </c>
      <c r="B1346" s="25">
        <v>24</v>
      </c>
      <c r="C1346" s="25" t="s">
        <v>25</v>
      </c>
      <c r="D1346" s="25">
        <v>321028</v>
      </c>
      <c r="E1346" s="25" t="s">
        <v>2343</v>
      </c>
      <c r="F1346" s="25" t="s">
        <v>7506</v>
      </c>
      <c r="G1346" s="25" t="s">
        <v>28</v>
      </c>
      <c r="H1346" s="26">
        <v>300.64191799999998</v>
      </c>
      <c r="I1346" s="25">
        <v>301</v>
      </c>
      <c r="J1346" s="25" t="s">
        <v>7506</v>
      </c>
      <c r="K1346" s="25" t="s">
        <v>221</v>
      </c>
      <c r="L1346" s="25" t="s">
        <v>7506</v>
      </c>
      <c r="M1346" s="25" t="s">
        <v>30</v>
      </c>
      <c r="N1346" s="25" t="s">
        <v>8426</v>
      </c>
      <c r="O1346" s="25" t="s">
        <v>836</v>
      </c>
      <c r="P1346" s="25" t="s">
        <v>836</v>
      </c>
      <c r="Q1346" s="26">
        <f t="shared" si="33"/>
        <v>51</v>
      </c>
      <c r="R1346" s="25" t="s">
        <v>9546</v>
      </c>
      <c r="S1346" s="25" t="s">
        <v>9547</v>
      </c>
      <c r="T1346" s="25" t="s">
        <v>1003</v>
      </c>
      <c r="U1346" s="25">
        <v>1</v>
      </c>
      <c r="V1346" s="25">
        <v>6</v>
      </c>
      <c r="W1346" s="25" t="s">
        <v>7507</v>
      </c>
    </row>
    <row r="1347" spans="1:23">
      <c r="A1347" s="25">
        <v>3720</v>
      </c>
      <c r="B1347" s="25">
        <v>24</v>
      </c>
      <c r="C1347" s="25" t="s">
        <v>25</v>
      </c>
      <c r="D1347" s="25">
        <v>321028</v>
      </c>
      <c r="E1347" s="25" t="s">
        <v>2343</v>
      </c>
      <c r="F1347" s="25" t="s">
        <v>7506</v>
      </c>
      <c r="G1347" s="25" t="s">
        <v>28</v>
      </c>
      <c r="H1347" s="26">
        <v>300.64191799999998</v>
      </c>
      <c r="I1347" s="25">
        <v>301</v>
      </c>
      <c r="J1347" s="25" t="s">
        <v>7506</v>
      </c>
      <c r="K1347" s="25" t="s">
        <v>221</v>
      </c>
      <c r="L1347" s="25" t="s">
        <v>7506</v>
      </c>
      <c r="M1347" s="25" t="s">
        <v>30</v>
      </c>
      <c r="N1347" s="25" t="s">
        <v>8426</v>
      </c>
      <c r="O1347" s="25" t="s">
        <v>836</v>
      </c>
      <c r="P1347" s="25" t="s">
        <v>836</v>
      </c>
      <c r="Q1347" s="26">
        <f t="shared" si="33"/>
        <v>51</v>
      </c>
      <c r="R1347" s="25" t="s">
        <v>9548</v>
      </c>
      <c r="S1347" s="25" t="s">
        <v>9549</v>
      </c>
      <c r="T1347" s="25" t="s">
        <v>1003</v>
      </c>
      <c r="U1347" s="25">
        <v>1</v>
      </c>
      <c r="V1347" s="25">
        <v>6</v>
      </c>
      <c r="W1347" s="25" t="s">
        <v>7507</v>
      </c>
    </row>
    <row r="1348" spans="1:23">
      <c r="A1348" s="25">
        <v>3721</v>
      </c>
      <c r="B1348" s="25">
        <v>24</v>
      </c>
      <c r="C1348" s="25" t="s">
        <v>25</v>
      </c>
      <c r="D1348" s="25">
        <v>321028</v>
      </c>
      <c r="E1348" s="25" t="s">
        <v>2343</v>
      </c>
      <c r="F1348" s="25" t="s">
        <v>7506</v>
      </c>
      <c r="G1348" s="25" t="s">
        <v>28</v>
      </c>
      <c r="H1348" s="26">
        <v>300.64191799999998</v>
      </c>
      <c r="I1348" s="25">
        <v>301</v>
      </c>
      <c r="J1348" s="25" t="s">
        <v>7506</v>
      </c>
      <c r="K1348" s="25" t="s">
        <v>221</v>
      </c>
      <c r="L1348" s="25" t="s">
        <v>7506</v>
      </c>
      <c r="M1348" s="25" t="s">
        <v>30</v>
      </c>
      <c r="N1348" s="25" t="s">
        <v>8426</v>
      </c>
      <c r="O1348" s="25" t="s">
        <v>836</v>
      </c>
      <c r="P1348" s="25" t="s">
        <v>836</v>
      </c>
      <c r="Q1348" s="26">
        <f t="shared" si="33"/>
        <v>51</v>
      </c>
      <c r="R1348" s="25" t="s">
        <v>9550</v>
      </c>
      <c r="S1348" s="25" t="s">
        <v>7245</v>
      </c>
      <c r="T1348" s="25" t="s">
        <v>1003</v>
      </c>
      <c r="U1348" s="25">
        <v>1</v>
      </c>
      <c r="V1348" s="25">
        <v>6</v>
      </c>
      <c r="W1348" s="25" t="s">
        <v>7507</v>
      </c>
    </row>
    <row r="1349" spans="1:23">
      <c r="A1349" s="25">
        <v>3722</v>
      </c>
      <c r="B1349" s="25">
        <v>24</v>
      </c>
      <c r="C1349" s="25" t="s">
        <v>25</v>
      </c>
      <c r="D1349" s="25">
        <v>321028</v>
      </c>
      <c r="E1349" s="25" t="s">
        <v>2343</v>
      </c>
      <c r="F1349" s="25" t="s">
        <v>7508</v>
      </c>
      <c r="G1349" s="25" t="s">
        <v>28</v>
      </c>
      <c r="H1349" s="26">
        <v>4319.7859170700003</v>
      </c>
      <c r="I1349" s="25">
        <v>4320</v>
      </c>
      <c r="J1349" s="25" t="s">
        <v>7508</v>
      </c>
      <c r="K1349" s="25" t="s">
        <v>221</v>
      </c>
      <c r="L1349" s="25" t="s">
        <v>7508</v>
      </c>
      <c r="M1349" s="25" t="s">
        <v>30</v>
      </c>
      <c r="N1349" s="25" t="s">
        <v>8426</v>
      </c>
      <c r="O1349" s="25" t="s">
        <v>3642</v>
      </c>
      <c r="P1349" s="25" t="s">
        <v>4118</v>
      </c>
      <c r="Q1349" s="26">
        <f t="shared" si="33"/>
        <v>236.16666666666666</v>
      </c>
      <c r="R1349" s="25" t="s">
        <v>9542</v>
      </c>
      <c r="S1349" s="25" t="s">
        <v>9543</v>
      </c>
      <c r="T1349" s="25" t="s">
        <v>1003</v>
      </c>
      <c r="U1349" s="25">
        <v>1</v>
      </c>
      <c r="V1349" s="25">
        <v>6</v>
      </c>
      <c r="W1349" s="25" t="s">
        <v>7509</v>
      </c>
    </row>
    <row r="1350" spans="1:23">
      <c r="A1350" s="25">
        <v>3723</v>
      </c>
      <c r="B1350" s="25">
        <v>24</v>
      </c>
      <c r="C1350" s="25" t="s">
        <v>25</v>
      </c>
      <c r="D1350" s="25">
        <v>321028</v>
      </c>
      <c r="E1350" s="25" t="s">
        <v>2343</v>
      </c>
      <c r="F1350" s="25" t="s">
        <v>7508</v>
      </c>
      <c r="G1350" s="25" t="s">
        <v>28</v>
      </c>
      <c r="H1350" s="26">
        <v>4319.7859170700003</v>
      </c>
      <c r="I1350" s="25">
        <v>4320</v>
      </c>
      <c r="J1350" s="25" t="s">
        <v>7508</v>
      </c>
      <c r="K1350" s="25" t="s">
        <v>221</v>
      </c>
      <c r="L1350" s="25" t="s">
        <v>7508</v>
      </c>
      <c r="M1350" s="25" t="s">
        <v>30</v>
      </c>
      <c r="N1350" s="25" t="s">
        <v>60</v>
      </c>
      <c r="O1350" s="25" t="s">
        <v>7510</v>
      </c>
      <c r="P1350" s="25" t="s">
        <v>4118</v>
      </c>
      <c r="Q1350" s="26">
        <f t="shared" si="33"/>
        <v>472.33333333333331</v>
      </c>
      <c r="R1350" s="25" t="s">
        <v>9542</v>
      </c>
      <c r="S1350" s="25" t="s">
        <v>9543</v>
      </c>
      <c r="T1350" s="25" t="s">
        <v>1003</v>
      </c>
      <c r="U1350" s="25">
        <v>1</v>
      </c>
      <c r="V1350" s="25">
        <v>6</v>
      </c>
      <c r="W1350" s="25" t="s">
        <v>7509</v>
      </c>
    </row>
    <row r="1351" spans="1:23">
      <c r="A1351" s="25">
        <v>3724</v>
      </c>
      <c r="B1351" s="25">
        <v>24</v>
      </c>
      <c r="C1351" s="25" t="s">
        <v>25</v>
      </c>
      <c r="D1351" s="25">
        <v>321028</v>
      </c>
      <c r="E1351" s="25" t="s">
        <v>2343</v>
      </c>
      <c r="F1351" s="25" t="s">
        <v>7508</v>
      </c>
      <c r="G1351" s="25" t="s">
        <v>28</v>
      </c>
      <c r="H1351" s="26">
        <v>4319.7859170700003</v>
      </c>
      <c r="I1351" s="25">
        <v>4320</v>
      </c>
      <c r="J1351" s="25" t="s">
        <v>7508</v>
      </c>
      <c r="K1351" s="25" t="s">
        <v>221</v>
      </c>
      <c r="L1351" s="25" t="s">
        <v>7508</v>
      </c>
      <c r="M1351" s="25" t="s">
        <v>30</v>
      </c>
      <c r="N1351" s="25" t="s">
        <v>8426</v>
      </c>
      <c r="O1351" s="25" t="s">
        <v>3642</v>
      </c>
      <c r="P1351" s="25" t="s">
        <v>4118</v>
      </c>
      <c r="Q1351" s="26">
        <f t="shared" si="33"/>
        <v>236.16666666666666</v>
      </c>
      <c r="R1351" s="25" t="s">
        <v>9544</v>
      </c>
      <c r="S1351" s="25" t="s">
        <v>7238</v>
      </c>
      <c r="T1351" s="25" t="s">
        <v>1003</v>
      </c>
      <c r="U1351" s="25">
        <v>1</v>
      </c>
      <c r="V1351" s="25">
        <v>6</v>
      </c>
      <c r="W1351" s="25" t="s">
        <v>7509</v>
      </c>
    </row>
    <row r="1352" spans="1:23">
      <c r="A1352" s="25">
        <v>3725</v>
      </c>
      <c r="B1352" s="25">
        <v>24</v>
      </c>
      <c r="C1352" s="25" t="s">
        <v>25</v>
      </c>
      <c r="D1352" s="25">
        <v>321028</v>
      </c>
      <c r="E1352" s="25" t="s">
        <v>2343</v>
      </c>
      <c r="F1352" s="25" t="s">
        <v>7508</v>
      </c>
      <c r="G1352" s="25" t="s">
        <v>28</v>
      </c>
      <c r="H1352" s="26">
        <v>4319.7859170700003</v>
      </c>
      <c r="I1352" s="25">
        <v>4320</v>
      </c>
      <c r="J1352" s="25" t="s">
        <v>7508</v>
      </c>
      <c r="K1352" s="25" t="s">
        <v>221</v>
      </c>
      <c r="L1352" s="25" t="s">
        <v>7508</v>
      </c>
      <c r="M1352" s="25" t="s">
        <v>30</v>
      </c>
      <c r="N1352" s="25" t="s">
        <v>60</v>
      </c>
      <c r="O1352" s="25" t="s">
        <v>7510</v>
      </c>
      <c r="P1352" s="25" t="s">
        <v>4118</v>
      </c>
      <c r="Q1352" s="26">
        <f t="shared" si="33"/>
        <v>472.33333333333331</v>
      </c>
      <c r="R1352" s="25" t="s">
        <v>9544</v>
      </c>
      <c r="S1352" s="25" t="s">
        <v>7238</v>
      </c>
      <c r="T1352" s="25" t="s">
        <v>1003</v>
      </c>
      <c r="U1352" s="25">
        <v>1</v>
      </c>
      <c r="V1352" s="25">
        <v>6</v>
      </c>
      <c r="W1352" s="25" t="s">
        <v>7509</v>
      </c>
    </row>
    <row r="1353" spans="1:23">
      <c r="A1353" s="25">
        <v>3726</v>
      </c>
      <c r="B1353" s="25">
        <v>24</v>
      </c>
      <c r="C1353" s="25" t="s">
        <v>25</v>
      </c>
      <c r="D1353" s="25">
        <v>321028</v>
      </c>
      <c r="E1353" s="25" t="s">
        <v>2343</v>
      </c>
      <c r="F1353" s="25" t="s">
        <v>7508</v>
      </c>
      <c r="G1353" s="25" t="s">
        <v>28</v>
      </c>
      <c r="H1353" s="26">
        <v>4319.7859170700003</v>
      </c>
      <c r="I1353" s="25">
        <v>4320</v>
      </c>
      <c r="J1353" s="25" t="s">
        <v>7508</v>
      </c>
      <c r="K1353" s="25" t="s">
        <v>221</v>
      </c>
      <c r="L1353" s="25" t="s">
        <v>7508</v>
      </c>
      <c r="M1353" s="25" t="s">
        <v>30</v>
      </c>
      <c r="N1353" s="25" t="s">
        <v>8426</v>
      </c>
      <c r="O1353" s="25" t="s">
        <v>3642</v>
      </c>
      <c r="P1353" s="25" t="s">
        <v>4118</v>
      </c>
      <c r="Q1353" s="26">
        <f t="shared" si="33"/>
        <v>236.16666666666666</v>
      </c>
      <c r="R1353" s="25" t="s">
        <v>9545</v>
      </c>
      <c r="S1353" s="25" t="s">
        <v>7238</v>
      </c>
      <c r="T1353" s="25" t="s">
        <v>1003</v>
      </c>
      <c r="U1353" s="25">
        <v>1</v>
      </c>
      <c r="V1353" s="25">
        <v>6</v>
      </c>
      <c r="W1353" s="25" t="s">
        <v>7509</v>
      </c>
    </row>
    <row r="1354" spans="1:23">
      <c r="A1354" s="25">
        <v>3727</v>
      </c>
      <c r="B1354" s="25">
        <v>24</v>
      </c>
      <c r="C1354" s="25" t="s">
        <v>25</v>
      </c>
      <c r="D1354" s="25">
        <v>321028</v>
      </c>
      <c r="E1354" s="25" t="s">
        <v>2343</v>
      </c>
      <c r="F1354" s="25" t="s">
        <v>7508</v>
      </c>
      <c r="G1354" s="25" t="s">
        <v>28</v>
      </c>
      <c r="H1354" s="26">
        <v>4319.7859170700003</v>
      </c>
      <c r="I1354" s="25">
        <v>4320</v>
      </c>
      <c r="J1354" s="25" t="s">
        <v>7508</v>
      </c>
      <c r="K1354" s="25" t="s">
        <v>221</v>
      </c>
      <c r="L1354" s="25" t="s">
        <v>7508</v>
      </c>
      <c r="M1354" s="25" t="s">
        <v>30</v>
      </c>
      <c r="N1354" s="25" t="s">
        <v>60</v>
      </c>
      <c r="O1354" s="25" t="s">
        <v>7510</v>
      </c>
      <c r="P1354" s="25" t="s">
        <v>4118</v>
      </c>
      <c r="Q1354" s="26">
        <f t="shared" si="33"/>
        <v>472.33333333333331</v>
      </c>
      <c r="R1354" s="25" t="s">
        <v>9545</v>
      </c>
      <c r="S1354" s="25" t="s">
        <v>7238</v>
      </c>
      <c r="T1354" s="25" t="s">
        <v>1003</v>
      </c>
      <c r="U1354" s="25">
        <v>1</v>
      </c>
      <c r="V1354" s="25">
        <v>6</v>
      </c>
      <c r="W1354" s="25" t="s">
        <v>7509</v>
      </c>
    </row>
    <row r="1355" spans="1:23">
      <c r="A1355" s="25">
        <v>3728</v>
      </c>
      <c r="B1355" s="25">
        <v>24</v>
      </c>
      <c r="C1355" s="25" t="s">
        <v>25</v>
      </c>
      <c r="D1355" s="25">
        <v>321028</v>
      </c>
      <c r="E1355" s="25" t="s">
        <v>2343</v>
      </c>
      <c r="F1355" s="25" t="s">
        <v>7508</v>
      </c>
      <c r="G1355" s="25" t="s">
        <v>28</v>
      </c>
      <c r="H1355" s="26">
        <v>4319.7859170700003</v>
      </c>
      <c r="I1355" s="25">
        <v>4320</v>
      </c>
      <c r="J1355" s="25" t="s">
        <v>7508</v>
      </c>
      <c r="K1355" s="25" t="s">
        <v>221</v>
      </c>
      <c r="L1355" s="25" t="s">
        <v>7508</v>
      </c>
      <c r="M1355" s="25" t="s">
        <v>30</v>
      </c>
      <c r="N1355" s="25" t="s">
        <v>8426</v>
      </c>
      <c r="O1355" s="25" t="s">
        <v>3642</v>
      </c>
      <c r="P1355" s="25" t="s">
        <v>4118</v>
      </c>
      <c r="Q1355" s="26">
        <f t="shared" si="33"/>
        <v>236.16666666666666</v>
      </c>
      <c r="R1355" s="25" t="s">
        <v>9546</v>
      </c>
      <c r="S1355" s="25" t="s">
        <v>9547</v>
      </c>
      <c r="T1355" s="25" t="s">
        <v>1003</v>
      </c>
      <c r="U1355" s="25">
        <v>1</v>
      </c>
      <c r="V1355" s="25">
        <v>6</v>
      </c>
      <c r="W1355" s="25" t="s">
        <v>7509</v>
      </c>
    </row>
    <row r="1356" spans="1:23">
      <c r="A1356" s="25">
        <v>3729</v>
      </c>
      <c r="B1356" s="25">
        <v>24</v>
      </c>
      <c r="C1356" s="25" t="s">
        <v>25</v>
      </c>
      <c r="D1356" s="25">
        <v>321028</v>
      </c>
      <c r="E1356" s="25" t="s">
        <v>2343</v>
      </c>
      <c r="F1356" s="25" t="s">
        <v>7508</v>
      </c>
      <c r="G1356" s="25" t="s">
        <v>28</v>
      </c>
      <c r="H1356" s="26">
        <v>4319.7859170700003</v>
      </c>
      <c r="I1356" s="25">
        <v>4320</v>
      </c>
      <c r="J1356" s="25" t="s">
        <v>7508</v>
      </c>
      <c r="K1356" s="25" t="s">
        <v>221</v>
      </c>
      <c r="L1356" s="25" t="s">
        <v>7508</v>
      </c>
      <c r="M1356" s="25" t="s">
        <v>30</v>
      </c>
      <c r="N1356" s="25" t="s">
        <v>60</v>
      </c>
      <c r="O1356" s="25" t="s">
        <v>7510</v>
      </c>
      <c r="P1356" s="25" t="s">
        <v>4118</v>
      </c>
      <c r="Q1356" s="26">
        <f t="shared" si="33"/>
        <v>472.33333333333331</v>
      </c>
      <c r="R1356" s="25" t="s">
        <v>9546</v>
      </c>
      <c r="S1356" s="25" t="s">
        <v>9547</v>
      </c>
      <c r="T1356" s="25" t="s">
        <v>1003</v>
      </c>
      <c r="U1356" s="25">
        <v>1</v>
      </c>
      <c r="V1356" s="25">
        <v>6</v>
      </c>
      <c r="W1356" s="25" t="s">
        <v>7509</v>
      </c>
    </row>
    <row r="1357" spans="1:23">
      <c r="A1357" s="25">
        <v>3730</v>
      </c>
      <c r="B1357" s="25">
        <v>24</v>
      </c>
      <c r="C1357" s="25" t="s">
        <v>25</v>
      </c>
      <c r="D1357" s="25">
        <v>321028</v>
      </c>
      <c r="E1357" s="25" t="s">
        <v>2343</v>
      </c>
      <c r="F1357" s="25" t="s">
        <v>7508</v>
      </c>
      <c r="G1357" s="25" t="s">
        <v>28</v>
      </c>
      <c r="H1357" s="26">
        <v>4319.7859170700003</v>
      </c>
      <c r="I1357" s="25">
        <v>4320</v>
      </c>
      <c r="J1357" s="25" t="s">
        <v>7508</v>
      </c>
      <c r="K1357" s="25" t="s">
        <v>221</v>
      </c>
      <c r="L1357" s="25" t="s">
        <v>7508</v>
      </c>
      <c r="M1357" s="25" t="s">
        <v>30</v>
      </c>
      <c r="N1357" s="25" t="s">
        <v>8426</v>
      </c>
      <c r="O1357" s="25" t="s">
        <v>3642</v>
      </c>
      <c r="P1357" s="25" t="s">
        <v>4118</v>
      </c>
      <c r="Q1357" s="26">
        <f t="shared" si="33"/>
        <v>236.16666666666666</v>
      </c>
      <c r="R1357" s="25" t="s">
        <v>9548</v>
      </c>
      <c r="S1357" s="25" t="s">
        <v>9549</v>
      </c>
      <c r="T1357" s="25" t="s">
        <v>1003</v>
      </c>
      <c r="U1357" s="25">
        <v>1</v>
      </c>
      <c r="V1357" s="25">
        <v>6</v>
      </c>
      <c r="W1357" s="25" t="s">
        <v>7509</v>
      </c>
    </row>
    <row r="1358" spans="1:23">
      <c r="A1358" s="25">
        <v>3731</v>
      </c>
      <c r="B1358" s="25">
        <v>24</v>
      </c>
      <c r="C1358" s="25" t="s">
        <v>25</v>
      </c>
      <c r="D1358" s="25">
        <v>321028</v>
      </c>
      <c r="E1358" s="25" t="s">
        <v>2343</v>
      </c>
      <c r="F1358" s="25" t="s">
        <v>7508</v>
      </c>
      <c r="G1358" s="25" t="s">
        <v>28</v>
      </c>
      <c r="H1358" s="26">
        <v>4319.7859170700003</v>
      </c>
      <c r="I1358" s="25">
        <v>4320</v>
      </c>
      <c r="J1358" s="25" t="s">
        <v>7508</v>
      </c>
      <c r="K1358" s="25" t="s">
        <v>221</v>
      </c>
      <c r="L1358" s="25" t="s">
        <v>7508</v>
      </c>
      <c r="M1358" s="25" t="s">
        <v>30</v>
      </c>
      <c r="N1358" s="25" t="s">
        <v>60</v>
      </c>
      <c r="O1358" s="25" t="s">
        <v>7510</v>
      </c>
      <c r="P1358" s="25" t="s">
        <v>4118</v>
      </c>
      <c r="Q1358" s="26">
        <f t="shared" si="33"/>
        <v>472.33333333333331</v>
      </c>
      <c r="R1358" s="25" t="s">
        <v>9548</v>
      </c>
      <c r="S1358" s="25" t="s">
        <v>9549</v>
      </c>
      <c r="T1358" s="25" t="s">
        <v>1003</v>
      </c>
      <c r="U1358" s="25">
        <v>1</v>
      </c>
      <c r="V1358" s="25">
        <v>6</v>
      </c>
      <c r="W1358" s="25" t="s">
        <v>7509</v>
      </c>
    </row>
    <row r="1359" spans="1:23">
      <c r="A1359" s="25">
        <v>3732</v>
      </c>
      <c r="B1359" s="25">
        <v>24</v>
      </c>
      <c r="C1359" s="25" t="s">
        <v>25</v>
      </c>
      <c r="D1359" s="25">
        <v>321028</v>
      </c>
      <c r="E1359" s="25" t="s">
        <v>2343</v>
      </c>
      <c r="F1359" s="25" t="s">
        <v>7508</v>
      </c>
      <c r="G1359" s="25" t="s">
        <v>28</v>
      </c>
      <c r="H1359" s="26">
        <v>4319.7859170700003</v>
      </c>
      <c r="I1359" s="25">
        <v>4320</v>
      </c>
      <c r="J1359" s="25" t="s">
        <v>7508</v>
      </c>
      <c r="K1359" s="25" t="s">
        <v>221</v>
      </c>
      <c r="L1359" s="25" t="s">
        <v>7508</v>
      </c>
      <c r="M1359" s="25" t="s">
        <v>30</v>
      </c>
      <c r="N1359" s="25" t="s">
        <v>8426</v>
      </c>
      <c r="O1359" s="25" t="s">
        <v>3642</v>
      </c>
      <c r="P1359" s="25" t="s">
        <v>4118</v>
      </c>
      <c r="Q1359" s="26">
        <f t="shared" si="33"/>
        <v>236.16666666666666</v>
      </c>
      <c r="R1359" s="25" t="s">
        <v>9550</v>
      </c>
      <c r="S1359" s="25" t="s">
        <v>7245</v>
      </c>
      <c r="T1359" s="25" t="s">
        <v>1003</v>
      </c>
      <c r="U1359" s="25">
        <v>1</v>
      </c>
      <c r="V1359" s="25">
        <v>6</v>
      </c>
      <c r="W1359" s="25" t="s">
        <v>7509</v>
      </c>
    </row>
    <row r="1360" spans="1:23">
      <c r="A1360" s="25">
        <v>3733</v>
      </c>
      <c r="B1360" s="25">
        <v>24</v>
      </c>
      <c r="C1360" s="25" t="s">
        <v>25</v>
      </c>
      <c r="D1360" s="25">
        <v>321028</v>
      </c>
      <c r="E1360" s="25" t="s">
        <v>2343</v>
      </c>
      <c r="F1360" s="25" t="s">
        <v>7508</v>
      </c>
      <c r="G1360" s="25" t="s">
        <v>28</v>
      </c>
      <c r="H1360" s="26">
        <v>4319.7859170700003</v>
      </c>
      <c r="I1360" s="25">
        <v>4320</v>
      </c>
      <c r="J1360" s="25" t="s">
        <v>7508</v>
      </c>
      <c r="K1360" s="25" t="s">
        <v>221</v>
      </c>
      <c r="L1360" s="25" t="s">
        <v>7508</v>
      </c>
      <c r="M1360" s="25" t="s">
        <v>30</v>
      </c>
      <c r="N1360" s="25" t="s">
        <v>60</v>
      </c>
      <c r="O1360" s="25" t="s">
        <v>7510</v>
      </c>
      <c r="P1360" s="25" t="s">
        <v>4118</v>
      </c>
      <c r="Q1360" s="26">
        <f t="shared" si="33"/>
        <v>472.33333333333331</v>
      </c>
      <c r="R1360" s="25" t="s">
        <v>9550</v>
      </c>
      <c r="S1360" s="25" t="s">
        <v>7245</v>
      </c>
      <c r="T1360" s="25" t="s">
        <v>1003</v>
      </c>
      <c r="U1360" s="25">
        <v>1</v>
      </c>
      <c r="V1360" s="25">
        <v>6</v>
      </c>
      <c r="W1360" s="25" t="s">
        <v>7509</v>
      </c>
    </row>
    <row r="1361" spans="1:23">
      <c r="A1361" s="25">
        <v>3734</v>
      </c>
      <c r="B1361" s="25">
        <v>24</v>
      </c>
      <c r="C1361" s="25" t="s">
        <v>25</v>
      </c>
      <c r="D1361" s="25">
        <v>321028</v>
      </c>
      <c r="E1361" s="25" t="s">
        <v>2343</v>
      </c>
      <c r="F1361" s="25" t="s">
        <v>7511</v>
      </c>
      <c r="G1361" s="25" t="s">
        <v>28</v>
      </c>
      <c r="H1361" s="26">
        <v>3841.5218029900002</v>
      </c>
      <c r="I1361" s="25">
        <v>3842</v>
      </c>
      <c r="J1361" s="25" t="s">
        <v>7511</v>
      </c>
      <c r="K1361" s="25" t="s">
        <v>221</v>
      </c>
      <c r="L1361" s="25" t="s">
        <v>7511</v>
      </c>
      <c r="M1361" s="25" t="s">
        <v>30</v>
      </c>
      <c r="N1361" s="25" t="s">
        <v>8426</v>
      </c>
      <c r="O1361" s="25" t="s">
        <v>6979</v>
      </c>
      <c r="P1361" s="25" t="s">
        <v>7512</v>
      </c>
      <c r="Q1361" s="26">
        <f t="shared" si="33"/>
        <v>215.16666666666666</v>
      </c>
      <c r="R1361" s="25" t="s">
        <v>9542</v>
      </c>
      <c r="S1361" s="25" t="s">
        <v>9543</v>
      </c>
      <c r="T1361" s="25" t="s">
        <v>1003</v>
      </c>
      <c r="U1361" s="25">
        <v>1</v>
      </c>
      <c r="V1361" s="25">
        <v>6</v>
      </c>
      <c r="W1361" s="25" t="s">
        <v>7513</v>
      </c>
    </row>
    <row r="1362" spans="1:23">
      <c r="A1362" s="25">
        <v>3735</v>
      </c>
      <c r="B1362" s="25">
        <v>24</v>
      </c>
      <c r="C1362" s="25" t="s">
        <v>25</v>
      </c>
      <c r="D1362" s="25">
        <v>321028</v>
      </c>
      <c r="E1362" s="25" t="s">
        <v>2343</v>
      </c>
      <c r="F1362" s="25" t="s">
        <v>7511</v>
      </c>
      <c r="G1362" s="25" t="s">
        <v>28</v>
      </c>
      <c r="H1362" s="26">
        <v>3841.5218029900002</v>
      </c>
      <c r="I1362" s="25">
        <v>3842</v>
      </c>
      <c r="J1362" s="25" t="s">
        <v>7511</v>
      </c>
      <c r="K1362" s="25" t="s">
        <v>221</v>
      </c>
      <c r="L1362" s="25" t="s">
        <v>7511</v>
      </c>
      <c r="M1362" s="25" t="s">
        <v>30</v>
      </c>
      <c r="N1362" s="25" t="s">
        <v>60</v>
      </c>
      <c r="O1362" s="25" t="s">
        <v>7514</v>
      </c>
      <c r="P1362" s="25" t="s">
        <v>7512</v>
      </c>
      <c r="Q1362" s="26">
        <f t="shared" si="33"/>
        <v>429.83333333333331</v>
      </c>
      <c r="R1362" s="25" t="s">
        <v>9542</v>
      </c>
      <c r="S1362" s="25" t="s">
        <v>9543</v>
      </c>
      <c r="T1362" s="25" t="s">
        <v>1003</v>
      </c>
      <c r="U1362" s="25">
        <v>1</v>
      </c>
      <c r="V1362" s="25">
        <v>6</v>
      </c>
      <c r="W1362" s="25" t="s">
        <v>7513</v>
      </c>
    </row>
    <row r="1363" spans="1:23">
      <c r="A1363" s="25">
        <v>3736</v>
      </c>
      <c r="B1363" s="25">
        <v>24</v>
      </c>
      <c r="C1363" s="25" t="s">
        <v>25</v>
      </c>
      <c r="D1363" s="25">
        <v>321028</v>
      </c>
      <c r="E1363" s="25" t="s">
        <v>2343</v>
      </c>
      <c r="F1363" s="25" t="s">
        <v>7511</v>
      </c>
      <c r="G1363" s="25" t="s">
        <v>28</v>
      </c>
      <c r="H1363" s="26">
        <v>3841.5218029900002</v>
      </c>
      <c r="I1363" s="25">
        <v>3842</v>
      </c>
      <c r="J1363" s="25" t="s">
        <v>7511</v>
      </c>
      <c r="K1363" s="25" t="s">
        <v>221</v>
      </c>
      <c r="L1363" s="25" t="s">
        <v>7511</v>
      </c>
      <c r="M1363" s="25" t="s">
        <v>30</v>
      </c>
      <c r="N1363" s="25" t="s">
        <v>8426</v>
      </c>
      <c r="O1363" s="25" t="s">
        <v>6979</v>
      </c>
      <c r="P1363" s="25" t="s">
        <v>7512</v>
      </c>
      <c r="Q1363" s="26">
        <f t="shared" si="33"/>
        <v>215.16666666666666</v>
      </c>
      <c r="R1363" s="25" t="s">
        <v>9544</v>
      </c>
      <c r="S1363" s="25" t="s">
        <v>7238</v>
      </c>
      <c r="T1363" s="25" t="s">
        <v>1003</v>
      </c>
      <c r="U1363" s="25">
        <v>1</v>
      </c>
      <c r="V1363" s="25">
        <v>6</v>
      </c>
      <c r="W1363" s="25" t="s">
        <v>7513</v>
      </c>
    </row>
    <row r="1364" spans="1:23">
      <c r="A1364" s="25">
        <v>3737</v>
      </c>
      <c r="B1364" s="25">
        <v>24</v>
      </c>
      <c r="C1364" s="25" t="s">
        <v>25</v>
      </c>
      <c r="D1364" s="25">
        <v>321028</v>
      </c>
      <c r="E1364" s="25" t="s">
        <v>2343</v>
      </c>
      <c r="F1364" s="25" t="s">
        <v>7511</v>
      </c>
      <c r="G1364" s="25" t="s">
        <v>28</v>
      </c>
      <c r="H1364" s="26">
        <v>3841.5218029900002</v>
      </c>
      <c r="I1364" s="25">
        <v>3842</v>
      </c>
      <c r="J1364" s="25" t="s">
        <v>7511</v>
      </c>
      <c r="K1364" s="25" t="s">
        <v>221</v>
      </c>
      <c r="L1364" s="25" t="s">
        <v>7511</v>
      </c>
      <c r="M1364" s="25" t="s">
        <v>30</v>
      </c>
      <c r="N1364" s="25" t="s">
        <v>60</v>
      </c>
      <c r="O1364" s="25" t="s">
        <v>7514</v>
      </c>
      <c r="P1364" s="25" t="s">
        <v>7512</v>
      </c>
      <c r="Q1364" s="26">
        <f t="shared" si="33"/>
        <v>429.83333333333331</v>
      </c>
      <c r="R1364" s="25" t="s">
        <v>9544</v>
      </c>
      <c r="S1364" s="25" t="s">
        <v>7238</v>
      </c>
      <c r="T1364" s="25" t="s">
        <v>1003</v>
      </c>
      <c r="U1364" s="25">
        <v>1</v>
      </c>
      <c r="V1364" s="25">
        <v>6</v>
      </c>
      <c r="W1364" s="25" t="s">
        <v>7513</v>
      </c>
    </row>
    <row r="1365" spans="1:23">
      <c r="A1365" s="25">
        <v>3738</v>
      </c>
      <c r="B1365" s="25">
        <v>24</v>
      </c>
      <c r="C1365" s="25" t="s">
        <v>25</v>
      </c>
      <c r="D1365" s="25">
        <v>321028</v>
      </c>
      <c r="E1365" s="25" t="s">
        <v>2343</v>
      </c>
      <c r="F1365" s="25" t="s">
        <v>7511</v>
      </c>
      <c r="G1365" s="25" t="s">
        <v>28</v>
      </c>
      <c r="H1365" s="26">
        <v>3841.5218029900002</v>
      </c>
      <c r="I1365" s="25">
        <v>3842</v>
      </c>
      <c r="J1365" s="25" t="s">
        <v>7511</v>
      </c>
      <c r="K1365" s="25" t="s">
        <v>221</v>
      </c>
      <c r="L1365" s="25" t="s">
        <v>7511</v>
      </c>
      <c r="M1365" s="25" t="s">
        <v>30</v>
      </c>
      <c r="N1365" s="25" t="s">
        <v>8426</v>
      </c>
      <c r="O1365" s="25" t="s">
        <v>6979</v>
      </c>
      <c r="P1365" s="25" t="s">
        <v>7512</v>
      </c>
      <c r="Q1365" s="26">
        <f t="shared" si="33"/>
        <v>215.16666666666666</v>
      </c>
      <c r="R1365" s="25" t="s">
        <v>9545</v>
      </c>
      <c r="S1365" s="25" t="s">
        <v>7238</v>
      </c>
      <c r="T1365" s="25" t="s">
        <v>1003</v>
      </c>
      <c r="U1365" s="25">
        <v>1</v>
      </c>
      <c r="V1365" s="25">
        <v>6</v>
      </c>
      <c r="W1365" s="25" t="s">
        <v>7513</v>
      </c>
    </row>
    <row r="1366" spans="1:23">
      <c r="A1366" s="25">
        <v>3739</v>
      </c>
      <c r="B1366" s="25">
        <v>24</v>
      </c>
      <c r="C1366" s="25" t="s">
        <v>25</v>
      </c>
      <c r="D1366" s="25">
        <v>321028</v>
      </c>
      <c r="E1366" s="25" t="s">
        <v>2343</v>
      </c>
      <c r="F1366" s="25" t="s">
        <v>7511</v>
      </c>
      <c r="G1366" s="25" t="s">
        <v>28</v>
      </c>
      <c r="H1366" s="26">
        <v>3841.5218029900002</v>
      </c>
      <c r="I1366" s="25">
        <v>3842</v>
      </c>
      <c r="J1366" s="25" t="s">
        <v>7511</v>
      </c>
      <c r="K1366" s="25" t="s">
        <v>221</v>
      </c>
      <c r="L1366" s="25" t="s">
        <v>7511</v>
      </c>
      <c r="M1366" s="25" t="s">
        <v>30</v>
      </c>
      <c r="N1366" s="25" t="s">
        <v>60</v>
      </c>
      <c r="O1366" s="25" t="s">
        <v>7514</v>
      </c>
      <c r="P1366" s="25" t="s">
        <v>7512</v>
      </c>
      <c r="Q1366" s="26">
        <f t="shared" si="33"/>
        <v>429.83333333333331</v>
      </c>
      <c r="R1366" s="25" t="s">
        <v>9545</v>
      </c>
      <c r="S1366" s="25" t="s">
        <v>7238</v>
      </c>
      <c r="T1366" s="25" t="s">
        <v>1003</v>
      </c>
      <c r="U1366" s="25">
        <v>1</v>
      </c>
      <c r="V1366" s="25">
        <v>6</v>
      </c>
      <c r="W1366" s="25" t="s">
        <v>7513</v>
      </c>
    </row>
    <row r="1367" spans="1:23">
      <c r="A1367" s="25">
        <v>3740</v>
      </c>
      <c r="B1367" s="25">
        <v>24</v>
      </c>
      <c r="C1367" s="25" t="s">
        <v>25</v>
      </c>
      <c r="D1367" s="25">
        <v>321028</v>
      </c>
      <c r="E1367" s="25" t="s">
        <v>2343</v>
      </c>
      <c r="F1367" s="25" t="s">
        <v>7511</v>
      </c>
      <c r="G1367" s="25" t="s">
        <v>28</v>
      </c>
      <c r="H1367" s="26">
        <v>3841.5218029900002</v>
      </c>
      <c r="I1367" s="25">
        <v>3842</v>
      </c>
      <c r="J1367" s="25" t="s">
        <v>7511</v>
      </c>
      <c r="K1367" s="25" t="s">
        <v>221</v>
      </c>
      <c r="L1367" s="25" t="s">
        <v>7511</v>
      </c>
      <c r="M1367" s="25" t="s">
        <v>30</v>
      </c>
      <c r="N1367" s="25" t="s">
        <v>8426</v>
      </c>
      <c r="O1367" s="25" t="s">
        <v>6979</v>
      </c>
      <c r="P1367" s="25" t="s">
        <v>7512</v>
      </c>
      <c r="Q1367" s="26">
        <f t="shared" si="33"/>
        <v>215.16666666666666</v>
      </c>
      <c r="R1367" s="25" t="s">
        <v>9546</v>
      </c>
      <c r="S1367" s="25" t="s">
        <v>9547</v>
      </c>
      <c r="T1367" s="25" t="s">
        <v>1003</v>
      </c>
      <c r="U1367" s="25">
        <v>1</v>
      </c>
      <c r="V1367" s="25">
        <v>6</v>
      </c>
      <c r="W1367" s="25" t="s">
        <v>7513</v>
      </c>
    </row>
    <row r="1368" spans="1:23">
      <c r="A1368" s="25">
        <v>3741</v>
      </c>
      <c r="B1368" s="25">
        <v>24</v>
      </c>
      <c r="C1368" s="25" t="s">
        <v>25</v>
      </c>
      <c r="D1368" s="25">
        <v>321028</v>
      </c>
      <c r="E1368" s="25" t="s">
        <v>2343</v>
      </c>
      <c r="F1368" s="25" t="s">
        <v>7511</v>
      </c>
      <c r="G1368" s="25" t="s">
        <v>28</v>
      </c>
      <c r="H1368" s="26">
        <v>3841.5218029900002</v>
      </c>
      <c r="I1368" s="25">
        <v>3842</v>
      </c>
      <c r="J1368" s="25" t="s">
        <v>7511</v>
      </c>
      <c r="K1368" s="25" t="s">
        <v>221</v>
      </c>
      <c r="L1368" s="25" t="s">
        <v>7511</v>
      </c>
      <c r="M1368" s="25" t="s">
        <v>30</v>
      </c>
      <c r="N1368" s="25" t="s">
        <v>60</v>
      </c>
      <c r="O1368" s="25" t="s">
        <v>7514</v>
      </c>
      <c r="P1368" s="25" t="s">
        <v>7512</v>
      </c>
      <c r="Q1368" s="26">
        <f t="shared" si="33"/>
        <v>429.83333333333331</v>
      </c>
      <c r="R1368" s="25" t="s">
        <v>9546</v>
      </c>
      <c r="S1368" s="25" t="s">
        <v>9547</v>
      </c>
      <c r="T1368" s="25" t="s">
        <v>1003</v>
      </c>
      <c r="U1368" s="25">
        <v>1</v>
      </c>
      <c r="V1368" s="25">
        <v>6</v>
      </c>
      <c r="W1368" s="25" t="s">
        <v>7513</v>
      </c>
    </row>
    <row r="1369" spans="1:23">
      <c r="A1369" s="25">
        <v>3742</v>
      </c>
      <c r="B1369" s="25">
        <v>24</v>
      </c>
      <c r="C1369" s="25" t="s">
        <v>25</v>
      </c>
      <c r="D1369" s="25">
        <v>321028</v>
      </c>
      <c r="E1369" s="25" t="s">
        <v>2343</v>
      </c>
      <c r="F1369" s="25" t="s">
        <v>7511</v>
      </c>
      <c r="G1369" s="25" t="s">
        <v>28</v>
      </c>
      <c r="H1369" s="26">
        <v>3841.5218029900002</v>
      </c>
      <c r="I1369" s="25">
        <v>3842</v>
      </c>
      <c r="J1369" s="25" t="s">
        <v>7511</v>
      </c>
      <c r="K1369" s="25" t="s">
        <v>221</v>
      </c>
      <c r="L1369" s="25" t="s">
        <v>7511</v>
      </c>
      <c r="M1369" s="25" t="s">
        <v>30</v>
      </c>
      <c r="N1369" s="25" t="s">
        <v>8426</v>
      </c>
      <c r="O1369" s="25" t="s">
        <v>6979</v>
      </c>
      <c r="P1369" s="25" t="s">
        <v>7512</v>
      </c>
      <c r="Q1369" s="26">
        <f t="shared" si="33"/>
        <v>215.16666666666666</v>
      </c>
      <c r="R1369" s="25" t="s">
        <v>9548</v>
      </c>
      <c r="S1369" s="25" t="s">
        <v>9549</v>
      </c>
      <c r="T1369" s="25" t="s">
        <v>1003</v>
      </c>
      <c r="U1369" s="25">
        <v>1</v>
      </c>
      <c r="V1369" s="25">
        <v>6</v>
      </c>
      <c r="W1369" s="25" t="s">
        <v>7513</v>
      </c>
    </row>
    <row r="1370" spans="1:23">
      <c r="A1370" s="25">
        <v>3743</v>
      </c>
      <c r="B1370" s="25">
        <v>24</v>
      </c>
      <c r="C1370" s="25" t="s">
        <v>25</v>
      </c>
      <c r="D1370" s="25">
        <v>321028</v>
      </c>
      <c r="E1370" s="25" t="s">
        <v>2343</v>
      </c>
      <c r="F1370" s="25" t="s">
        <v>7511</v>
      </c>
      <c r="G1370" s="25" t="s">
        <v>28</v>
      </c>
      <c r="H1370" s="26">
        <v>3841.5218029900002</v>
      </c>
      <c r="I1370" s="25">
        <v>3842</v>
      </c>
      <c r="J1370" s="25" t="s">
        <v>7511</v>
      </c>
      <c r="K1370" s="25" t="s">
        <v>221</v>
      </c>
      <c r="L1370" s="25" t="s">
        <v>7511</v>
      </c>
      <c r="M1370" s="25" t="s">
        <v>30</v>
      </c>
      <c r="N1370" s="25" t="s">
        <v>60</v>
      </c>
      <c r="O1370" s="25" t="s">
        <v>7514</v>
      </c>
      <c r="P1370" s="25" t="s">
        <v>7512</v>
      </c>
      <c r="Q1370" s="26">
        <f t="shared" si="33"/>
        <v>429.83333333333331</v>
      </c>
      <c r="R1370" s="25" t="s">
        <v>9548</v>
      </c>
      <c r="S1370" s="25" t="s">
        <v>9549</v>
      </c>
      <c r="T1370" s="25" t="s">
        <v>1003</v>
      </c>
      <c r="U1370" s="25">
        <v>1</v>
      </c>
      <c r="V1370" s="25">
        <v>6</v>
      </c>
      <c r="W1370" s="25" t="s">
        <v>7513</v>
      </c>
    </row>
    <row r="1371" spans="1:23">
      <c r="A1371" s="25">
        <v>3744</v>
      </c>
      <c r="B1371" s="25">
        <v>24</v>
      </c>
      <c r="C1371" s="25" t="s">
        <v>25</v>
      </c>
      <c r="D1371" s="25">
        <v>321028</v>
      </c>
      <c r="E1371" s="25" t="s">
        <v>2343</v>
      </c>
      <c r="F1371" s="25" t="s">
        <v>7511</v>
      </c>
      <c r="G1371" s="25" t="s">
        <v>28</v>
      </c>
      <c r="H1371" s="26">
        <v>3841.5218029900002</v>
      </c>
      <c r="I1371" s="25">
        <v>3842</v>
      </c>
      <c r="J1371" s="25" t="s">
        <v>7511</v>
      </c>
      <c r="K1371" s="25" t="s">
        <v>221</v>
      </c>
      <c r="L1371" s="25" t="s">
        <v>7511</v>
      </c>
      <c r="M1371" s="25" t="s">
        <v>30</v>
      </c>
      <c r="N1371" s="25" t="s">
        <v>8426</v>
      </c>
      <c r="O1371" s="25" t="s">
        <v>6979</v>
      </c>
      <c r="P1371" s="25" t="s">
        <v>7512</v>
      </c>
      <c r="Q1371" s="26">
        <f t="shared" si="33"/>
        <v>215.16666666666666</v>
      </c>
      <c r="R1371" s="25" t="s">
        <v>9550</v>
      </c>
      <c r="S1371" s="25" t="s">
        <v>7245</v>
      </c>
      <c r="T1371" s="25" t="s">
        <v>1003</v>
      </c>
      <c r="U1371" s="25">
        <v>1</v>
      </c>
      <c r="V1371" s="25">
        <v>6</v>
      </c>
      <c r="W1371" s="25" t="s">
        <v>7513</v>
      </c>
    </row>
    <row r="1372" spans="1:23">
      <c r="A1372" s="25">
        <v>3745</v>
      </c>
      <c r="B1372" s="25">
        <v>24</v>
      </c>
      <c r="C1372" s="25" t="s">
        <v>25</v>
      </c>
      <c r="D1372" s="25">
        <v>321028</v>
      </c>
      <c r="E1372" s="25" t="s">
        <v>2343</v>
      </c>
      <c r="F1372" s="25" t="s">
        <v>7511</v>
      </c>
      <c r="G1372" s="25" t="s">
        <v>28</v>
      </c>
      <c r="H1372" s="26">
        <v>3841.5218029900002</v>
      </c>
      <c r="I1372" s="25">
        <v>3842</v>
      </c>
      <c r="J1372" s="25" t="s">
        <v>7511</v>
      </c>
      <c r="K1372" s="25" t="s">
        <v>221</v>
      </c>
      <c r="L1372" s="25" t="s">
        <v>7511</v>
      </c>
      <c r="M1372" s="25" t="s">
        <v>30</v>
      </c>
      <c r="N1372" s="25" t="s">
        <v>60</v>
      </c>
      <c r="O1372" s="25" t="s">
        <v>7514</v>
      </c>
      <c r="P1372" s="25" t="s">
        <v>7512</v>
      </c>
      <c r="Q1372" s="26">
        <f t="shared" si="33"/>
        <v>429.83333333333331</v>
      </c>
      <c r="R1372" s="25" t="s">
        <v>9550</v>
      </c>
      <c r="S1372" s="25" t="s">
        <v>7245</v>
      </c>
      <c r="T1372" s="25" t="s">
        <v>1003</v>
      </c>
      <c r="U1372" s="25">
        <v>1</v>
      </c>
      <c r="V1372" s="25">
        <v>6</v>
      </c>
      <c r="W1372" s="25" t="s">
        <v>7513</v>
      </c>
    </row>
    <row r="1373" spans="1:23">
      <c r="A1373" s="25">
        <v>3746</v>
      </c>
      <c r="B1373" s="25">
        <v>24</v>
      </c>
      <c r="C1373" s="25" t="s">
        <v>25</v>
      </c>
      <c r="D1373" s="25">
        <v>321028</v>
      </c>
      <c r="E1373" s="25" t="s">
        <v>2343</v>
      </c>
      <c r="F1373" s="25" t="s">
        <v>7515</v>
      </c>
      <c r="G1373" s="25" t="s">
        <v>28</v>
      </c>
      <c r="H1373" s="26">
        <v>549.62605097000005</v>
      </c>
      <c r="I1373" s="25">
        <v>550</v>
      </c>
      <c r="J1373" s="25" t="s">
        <v>7515</v>
      </c>
      <c r="K1373" s="25" t="s">
        <v>221</v>
      </c>
      <c r="L1373" s="25" t="s">
        <v>7515</v>
      </c>
      <c r="M1373" s="25" t="s">
        <v>30</v>
      </c>
      <c r="N1373" s="25" t="s">
        <v>8426</v>
      </c>
      <c r="O1373" s="25" t="s">
        <v>7516</v>
      </c>
      <c r="P1373" s="25" t="s">
        <v>3239</v>
      </c>
      <c r="Q1373" s="26">
        <f t="shared" si="33"/>
        <v>46.833333333333336</v>
      </c>
      <c r="R1373" s="25" t="s">
        <v>9542</v>
      </c>
      <c r="S1373" s="25" t="s">
        <v>9543</v>
      </c>
      <c r="T1373" s="25" t="s">
        <v>1003</v>
      </c>
      <c r="U1373" s="25">
        <v>1</v>
      </c>
      <c r="V1373" s="25">
        <v>6</v>
      </c>
      <c r="W1373" s="25" t="s">
        <v>7517</v>
      </c>
    </row>
    <row r="1374" spans="1:23">
      <c r="A1374" s="25">
        <v>3747</v>
      </c>
      <c r="B1374" s="25">
        <v>24</v>
      </c>
      <c r="C1374" s="25" t="s">
        <v>25</v>
      </c>
      <c r="D1374" s="25">
        <v>321028</v>
      </c>
      <c r="E1374" s="25" t="s">
        <v>2343</v>
      </c>
      <c r="F1374" s="25" t="s">
        <v>7515</v>
      </c>
      <c r="G1374" s="25" t="s">
        <v>28</v>
      </c>
      <c r="H1374" s="26">
        <v>549.62605097000005</v>
      </c>
      <c r="I1374" s="25">
        <v>550</v>
      </c>
      <c r="J1374" s="25" t="s">
        <v>7515</v>
      </c>
      <c r="K1374" s="25" t="s">
        <v>221</v>
      </c>
      <c r="L1374" s="25" t="s">
        <v>7515</v>
      </c>
      <c r="M1374" s="25" t="s">
        <v>30</v>
      </c>
      <c r="N1374" s="25" t="s">
        <v>8445</v>
      </c>
      <c r="O1374" s="25" t="s">
        <v>776</v>
      </c>
      <c r="P1374" s="25" t="s">
        <v>3239</v>
      </c>
      <c r="Q1374" s="26">
        <f t="shared" si="33"/>
        <v>47.333333333333336</v>
      </c>
      <c r="R1374" s="25" t="s">
        <v>9542</v>
      </c>
      <c r="S1374" s="25" t="s">
        <v>9543</v>
      </c>
      <c r="T1374" s="25" t="s">
        <v>1003</v>
      </c>
      <c r="U1374" s="25">
        <v>1</v>
      </c>
      <c r="V1374" s="25">
        <v>6</v>
      </c>
      <c r="W1374" s="25" t="s">
        <v>7517</v>
      </c>
    </row>
    <row r="1375" spans="1:23">
      <c r="A1375" s="25">
        <v>3748</v>
      </c>
      <c r="B1375" s="25">
        <v>24</v>
      </c>
      <c r="C1375" s="25" t="s">
        <v>25</v>
      </c>
      <c r="D1375" s="25">
        <v>321028</v>
      </c>
      <c r="E1375" s="25" t="s">
        <v>2343</v>
      </c>
      <c r="F1375" s="25" t="s">
        <v>7515</v>
      </c>
      <c r="G1375" s="25" t="s">
        <v>28</v>
      </c>
      <c r="H1375" s="26">
        <v>549.62605097000005</v>
      </c>
      <c r="I1375" s="25">
        <v>550</v>
      </c>
      <c r="J1375" s="25" t="s">
        <v>7515</v>
      </c>
      <c r="K1375" s="25" t="s">
        <v>221</v>
      </c>
      <c r="L1375" s="25" t="s">
        <v>7515</v>
      </c>
      <c r="M1375" s="25" t="s">
        <v>30</v>
      </c>
      <c r="N1375" s="25" t="s">
        <v>8426</v>
      </c>
      <c r="O1375" s="25" t="s">
        <v>7516</v>
      </c>
      <c r="P1375" s="25" t="s">
        <v>3239</v>
      </c>
      <c r="Q1375" s="26">
        <f t="shared" si="33"/>
        <v>46.833333333333336</v>
      </c>
      <c r="R1375" s="25" t="s">
        <v>9544</v>
      </c>
      <c r="S1375" s="25" t="s">
        <v>7238</v>
      </c>
      <c r="T1375" s="25" t="s">
        <v>1003</v>
      </c>
      <c r="U1375" s="25">
        <v>1</v>
      </c>
      <c r="V1375" s="25">
        <v>6</v>
      </c>
      <c r="W1375" s="25" t="s">
        <v>7517</v>
      </c>
    </row>
    <row r="1376" spans="1:23">
      <c r="A1376" s="25">
        <v>3749</v>
      </c>
      <c r="B1376" s="25">
        <v>24</v>
      </c>
      <c r="C1376" s="25" t="s">
        <v>25</v>
      </c>
      <c r="D1376" s="25">
        <v>321028</v>
      </c>
      <c r="E1376" s="25" t="s">
        <v>2343</v>
      </c>
      <c r="F1376" s="25" t="s">
        <v>7515</v>
      </c>
      <c r="G1376" s="25" t="s">
        <v>28</v>
      </c>
      <c r="H1376" s="26">
        <v>549.62605097000005</v>
      </c>
      <c r="I1376" s="25">
        <v>550</v>
      </c>
      <c r="J1376" s="25" t="s">
        <v>7515</v>
      </c>
      <c r="K1376" s="25" t="s">
        <v>221</v>
      </c>
      <c r="L1376" s="25" t="s">
        <v>7515</v>
      </c>
      <c r="M1376" s="25" t="s">
        <v>30</v>
      </c>
      <c r="N1376" s="25" t="s">
        <v>8445</v>
      </c>
      <c r="O1376" s="25" t="s">
        <v>776</v>
      </c>
      <c r="P1376" s="25" t="s">
        <v>3239</v>
      </c>
      <c r="Q1376" s="26">
        <f t="shared" si="33"/>
        <v>47.333333333333336</v>
      </c>
      <c r="R1376" s="25" t="s">
        <v>9544</v>
      </c>
      <c r="S1376" s="25" t="s">
        <v>7238</v>
      </c>
      <c r="T1376" s="25" t="s">
        <v>1003</v>
      </c>
      <c r="U1376" s="25">
        <v>1</v>
      </c>
      <c r="V1376" s="25">
        <v>6</v>
      </c>
      <c r="W1376" s="25" t="s">
        <v>7517</v>
      </c>
    </row>
    <row r="1377" spans="1:23">
      <c r="A1377" s="25">
        <v>3750</v>
      </c>
      <c r="B1377" s="25">
        <v>24</v>
      </c>
      <c r="C1377" s="25" t="s">
        <v>25</v>
      </c>
      <c r="D1377" s="25">
        <v>321028</v>
      </c>
      <c r="E1377" s="25" t="s">
        <v>2343</v>
      </c>
      <c r="F1377" s="25" t="s">
        <v>7515</v>
      </c>
      <c r="G1377" s="25" t="s">
        <v>28</v>
      </c>
      <c r="H1377" s="26">
        <v>549.62605097000005</v>
      </c>
      <c r="I1377" s="25">
        <v>550</v>
      </c>
      <c r="J1377" s="25" t="s">
        <v>7515</v>
      </c>
      <c r="K1377" s="25" t="s">
        <v>221</v>
      </c>
      <c r="L1377" s="25" t="s">
        <v>7515</v>
      </c>
      <c r="M1377" s="25" t="s">
        <v>30</v>
      </c>
      <c r="N1377" s="25" t="s">
        <v>8426</v>
      </c>
      <c r="O1377" s="25" t="s">
        <v>7516</v>
      </c>
      <c r="P1377" s="25" t="s">
        <v>3239</v>
      </c>
      <c r="Q1377" s="26">
        <f t="shared" si="33"/>
        <v>46.833333333333336</v>
      </c>
      <c r="R1377" s="25" t="s">
        <v>9545</v>
      </c>
      <c r="S1377" s="25" t="s">
        <v>7238</v>
      </c>
      <c r="T1377" s="25" t="s">
        <v>1003</v>
      </c>
      <c r="U1377" s="25">
        <v>1</v>
      </c>
      <c r="V1377" s="25">
        <v>6</v>
      </c>
      <c r="W1377" s="25" t="s">
        <v>7517</v>
      </c>
    </row>
    <row r="1378" spans="1:23">
      <c r="A1378" s="25">
        <v>3751</v>
      </c>
      <c r="B1378" s="25">
        <v>24</v>
      </c>
      <c r="C1378" s="25" t="s">
        <v>25</v>
      </c>
      <c r="D1378" s="25">
        <v>321028</v>
      </c>
      <c r="E1378" s="25" t="s">
        <v>2343</v>
      </c>
      <c r="F1378" s="25" t="s">
        <v>7515</v>
      </c>
      <c r="G1378" s="25" t="s">
        <v>28</v>
      </c>
      <c r="H1378" s="26">
        <v>549.62605097000005</v>
      </c>
      <c r="I1378" s="25">
        <v>550</v>
      </c>
      <c r="J1378" s="25" t="s">
        <v>7515</v>
      </c>
      <c r="K1378" s="25" t="s">
        <v>221</v>
      </c>
      <c r="L1378" s="25" t="s">
        <v>7515</v>
      </c>
      <c r="M1378" s="25" t="s">
        <v>30</v>
      </c>
      <c r="N1378" s="25" t="s">
        <v>8445</v>
      </c>
      <c r="O1378" s="25" t="s">
        <v>776</v>
      </c>
      <c r="P1378" s="25" t="s">
        <v>3239</v>
      </c>
      <c r="Q1378" s="26">
        <f t="shared" si="33"/>
        <v>47.333333333333336</v>
      </c>
      <c r="R1378" s="25" t="s">
        <v>9545</v>
      </c>
      <c r="S1378" s="25" t="s">
        <v>7238</v>
      </c>
      <c r="T1378" s="25" t="s">
        <v>1003</v>
      </c>
      <c r="U1378" s="25">
        <v>1</v>
      </c>
      <c r="V1378" s="25">
        <v>6</v>
      </c>
      <c r="W1378" s="25" t="s">
        <v>7517</v>
      </c>
    </row>
    <row r="1379" spans="1:23">
      <c r="A1379" s="25">
        <v>3752</v>
      </c>
      <c r="B1379" s="25">
        <v>24</v>
      </c>
      <c r="C1379" s="25" t="s">
        <v>25</v>
      </c>
      <c r="D1379" s="25">
        <v>321028</v>
      </c>
      <c r="E1379" s="25" t="s">
        <v>2343</v>
      </c>
      <c r="F1379" s="25" t="s">
        <v>7515</v>
      </c>
      <c r="G1379" s="25" t="s">
        <v>28</v>
      </c>
      <c r="H1379" s="26">
        <v>549.62605097000005</v>
      </c>
      <c r="I1379" s="25">
        <v>550</v>
      </c>
      <c r="J1379" s="25" t="s">
        <v>7515</v>
      </c>
      <c r="K1379" s="25" t="s">
        <v>221</v>
      </c>
      <c r="L1379" s="25" t="s">
        <v>7515</v>
      </c>
      <c r="M1379" s="25" t="s">
        <v>30</v>
      </c>
      <c r="N1379" s="25" t="s">
        <v>8426</v>
      </c>
      <c r="O1379" s="25" t="s">
        <v>7516</v>
      </c>
      <c r="P1379" s="25" t="s">
        <v>3239</v>
      </c>
      <c r="Q1379" s="26">
        <f t="shared" si="33"/>
        <v>46.833333333333336</v>
      </c>
      <c r="R1379" s="25" t="s">
        <v>9546</v>
      </c>
      <c r="S1379" s="25" t="s">
        <v>9547</v>
      </c>
      <c r="T1379" s="25" t="s">
        <v>1003</v>
      </c>
      <c r="U1379" s="25">
        <v>1</v>
      </c>
      <c r="V1379" s="25">
        <v>6</v>
      </c>
      <c r="W1379" s="25" t="s">
        <v>7517</v>
      </c>
    </row>
    <row r="1380" spans="1:23">
      <c r="A1380" s="25">
        <v>3753</v>
      </c>
      <c r="B1380" s="25">
        <v>24</v>
      </c>
      <c r="C1380" s="25" t="s">
        <v>25</v>
      </c>
      <c r="D1380" s="25">
        <v>321028</v>
      </c>
      <c r="E1380" s="25" t="s">
        <v>2343</v>
      </c>
      <c r="F1380" s="25" t="s">
        <v>7515</v>
      </c>
      <c r="G1380" s="25" t="s">
        <v>28</v>
      </c>
      <c r="H1380" s="26">
        <v>549.62605097000005</v>
      </c>
      <c r="I1380" s="25">
        <v>550</v>
      </c>
      <c r="J1380" s="25" t="s">
        <v>7515</v>
      </c>
      <c r="K1380" s="25" t="s">
        <v>221</v>
      </c>
      <c r="L1380" s="25" t="s">
        <v>7515</v>
      </c>
      <c r="M1380" s="25" t="s">
        <v>30</v>
      </c>
      <c r="N1380" s="25" t="s">
        <v>8445</v>
      </c>
      <c r="O1380" s="25" t="s">
        <v>776</v>
      </c>
      <c r="P1380" s="25" t="s">
        <v>3239</v>
      </c>
      <c r="Q1380" s="26">
        <f t="shared" si="33"/>
        <v>47.333333333333336</v>
      </c>
      <c r="R1380" s="25" t="s">
        <v>9546</v>
      </c>
      <c r="S1380" s="25" t="s">
        <v>9547</v>
      </c>
      <c r="T1380" s="25" t="s">
        <v>1003</v>
      </c>
      <c r="U1380" s="25">
        <v>1</v>
      </c>
      <c r="V1380" s="25">
        <v>6</v>
      </c>
      <c r="W1380" s="25" t="s">
        <v>7517</v>
      </c>
    </row>
    <row r="1381" spans="1:23">
      <c r="A1381" s="25">
        <v>3754</v>
      </c>
      <c r="B1381" s="25">
        <v>24</v>
      </c>
      <c r="C1381" s="25" t="s">
        <v>25</v>
      </c>
      <c r="D1381" s="25">
        <v>321028</v>
      </c>
      <c r="E1381" s="25" t="s">
        <v>2343</v>
      </c>
      <c r="F1381" s="25" t="s">
        <v>7515</v>
      </c>
      <c r="G1381" s="25" t="s">
        <v>28</v>
      </c>
      <c r="H1381" s="26">
        <v>549.62605097000005</v>
      </c>
      <c r="I1381" s="25">
        <v>550</v>
      </c>
      <c r="J1381" s="25" t="s">
        <v>7515</v>
      </c>
      <c r="K1381" s="25" t="s">
        <v>221</v>
      </c>
      <c r="L1381" s="25" t="s">
        <v>7515</v>
      </c>
      <c r="M1381" s="25" t="s">
        <v>30</v>
      </c>
      <c r="N1381" s="25" t="s">
        <v>8426</v>
      </c>
      <c r="O1381" s="25" t="s">
        <v>7516</v>
      </c>
      <c r="P1381" s="25" t="s">
        <v>3239</v>
      </c>
      <c r="Q1381" s="26">
        <f t="shared" si="33"/>
        <v>46.833333333333336</v>
      </c>
      <c r="R1381" s="25" t="s">
        <v>9548</v>
      </c>
      <c r="S1381" s="25" t="s">
        <v>9549</v>
      </c>
      <c r="T1381" s="25" t="s">
        <v>1003</v>
      </c>
      <c r="U1381" s="25">
        <v>1</v>
      </c>
      <c r="V1381" s="25">
        <v>6</v>
      </c>
      <c r="W1381" s="25" t="s">
        <v>7517</v>
      </c>
    </row>
    <row r="1382" spans="1:23">
      <c r="A1382" s="25">
        <v>3755</v>
      </c>
      <c r="B1382" s="25">
        <v>24</v>
      </c>
      <c r="C1382" s="25" t="s">
        <v>25</v>
      </c>
      <c r="D1382" s="25">
        <v>321028</v>
      </c>
      <c r="E1382" s="25" t="s">
        <v>2343</v>
      </c>
      <c r="F1382" s="25" t="s">
        <v>7515</v>
      </c>
      <c r="G1382" s="25" t="s">
        <v>28</v>
      </c>
      <c r="H1382" s="26">
        <v>549.62605097000005</v>
      </c>
      <c r="I1382" s="25">
        <v>550</v>
      </c>
      <c r="J1382" s="25" t="s">
        <v>7515</v>
      </c>
      <c r="K1382" s="25" t="s">
        <v>221</v>
      </c>
      <c r="L1382" s="25" t="s">
        <v>7515</v>
      </c>
      <c r="M1382" s="25" t="s">
        <v>30</v>
      </c>
      <c r="N1382" s="25" t="s">
        <v>8445</v>
      </c>
      <c r="O1382" s="25" t="s">
        <v>776</v>
      </c>
      <c r="P1382" s="25" t="s">
        <v>3239</v>
      </c>
      <c r="Q1382" s="26">
        <f t="shared" si="33"/>
        <v>47.333333333333336</v>
      </c>
      <c r="R1382" s="25" t="s">
        <v>9548</v>
      </c>
      <c r="S1382" s="25" t="s">
        <v>9549</v>
      </c>
      <c r="T1382" s="25" t="s">
        <v>1003</v>
      </c>
      <c r="U1382" s="25">
        <v>1</v>
      </c>
      <c r="V1382" s="25">
        <v>6</v>
      </c>
      <c r="W1382" s="25" t="s">
        <v>7517</v>
      </c>
    </row>
    <row r="1383" spans="1:23">
      <c r="A1383" s="25">
        <v>3756</v>
      </c>
      <c r="B1383" s="25">
        <v>24</v>
      </c>
      <c r="C1383" s="25" t="s">
        <v>25</v>
      </c>
      <c r="D1383" s="25">
        <v>321028</v>
      </c>
      <c r="E1383" s="25" t="s">
        <v>2343</v>
      </c>
      <c r="F1383" s="25" t="s">
        <v>7515</v>
      </c>
      <c r="G1383" s="25" t="s">
        <v>28</v>
      </c>
      <c r="H1383" s="26">
        <v>549.62605097000005</v>
      </c>
      <c r="I1383" s="25">
        <v>550</v>
      </c>
      <c r="J1383" s="25" t="s">
        <v>7515</v>
      </c>
      <c r="K1383" s="25" t="s">
        <v>221</v>
      </c>
      <c r="L1383" s="25" t="s">
        <v>7515</v>
      </c>
      <c r="M1383" s="25" t="s">
        <v>30</v>
      </c>
      <c r="N1383" s="25" t="s">
        <v>8426</v>
      </c>
      <c r="O1383" s="25" t="s">
        <v>7516</v>
      </c>
      <c r="P1383" s="25" t="s">
        <v>3239</v>
      </c>
      <c r="Q1383" s="26">
        <f t="shared" si="33"/>
        <v>46.833333333333336</v>
      </c>
      <c r="R1383" s="25" t="s">
        <v>9550</v>
      </c>
      <c r="S1383" s="25" t="s">
        <v>7245</v>
      </c>
      <c r="T1383" s="25" t="s">
        <v>1003</v>
      </c>
      <c r="U1383" s="25">
        <v>1</v>
      </c>
      <c r="V1383" s="25">
        <v>6</v>
      </c>
      <c r="W1383" s="25" t="s">
        <v>7517</v>
      </c>
    </row>
    <row r="1384" spans="1:23">
      <c r="A1384" s="25">
        <v>3757</v>
      </c>
      <c r="B1384" s="25">
        <v>24</v>
      </c>
      <c r="C1384" s="25" t="s">
        <v>25</v>
      </c>
      <c r="D1384" s="25">
        <v>321028</v>
      </c>
      <c r="E1384" s="25" t="s">
        <v>2343</v>
      </c>
      <c r="F1384" s="25" t="s">
        <v>7515</v>
      </c>
      <c r="G1384" s="25" t="s">
        <v>28</v>
      </c>
      <c r="H1384" s="26">
        <v>549.62605097000005</v>
      </c>
      <c r="I1384" s="25">
        <v>550</v>
      </c>
      <c r="J1384" s="25" t="s">
        <v>7515</v>
      </c>
      <c r="K1384" s="25" t="s">
        <v>221</v>
      </c>
      <c r="L1384" s="25" t="s">
        <v>7515</v>
      </c>
      <c r="M1384" s="25" t="s">
        <v>30</v>
      </c>
      <c r="N1384" s="25" t="s">
        <v>8445</v>
      </c>
      <c r="O1384" s="25" t="s">
        <v>776</v>
      </c>
      <c r="P1384" s="25" t="s">
        <v>3239</v>
      </c>
      <c r="Q1384" s="26">
        <f t="shared" si="33"/>
        <v>47.333333333333336</v>
      </c>
      <c r="R1384" s="25" t="s">
        <v>9550</v>
      </c>
      <c r="S1384" s="25" t="s">
        <v>7245</v>
      </c>
      <c r="T1384" s="25" t="s">
        <v>1003</v>
      </c>
      <c r="U1384" s="25">
        <v>1</v>
      </c>
      <c r="V1384" s="25">
        <v>6</v>
      </c>
      <c r="W1384" s="25" t="s">
        <v>7517</v>
      </c>
    </row>
    <row r="1385" spans="1:23">
      <c r="A1385" s="25">
        <v>3758</v>
      </c>
      <c r="B1385" s="25">
        <v>24</v>
      </c>
      <c r="C1385" s="25" t="s">
        <v>25</v>
      </c>
      <c r="D1385" s="25">
        <v>321028</v>
      </c>
      <c r="E1385" s="25" t="s">
        <v>2343</v>
      </c>
      <c r="F1385" s="25" t="s">
        <v>7518</v>
      </c>
      <c r="G1385" s="25" t="s">
        <v>28</v>
      </c>
      <c r="H1385" s="26">
        <v>3385.6995884600001</v>
      </c>
      <c r="I1385" s="25">
        <v>3386</v>
      </c>
      <c r="J1385" s="25" t="s">
        <v>7518</v>
      </c>
      <c r="K1385" s="25" t="s">
        <v>221</v>
      </c>
      <c r="L1385" s="25" t="s">
        <v>7518</v>
      </c>
      <c r="M1385" s="25" t="s">
        <v>30</v>
      </c>
      <c r="N1385" s="25" t="s">
        <v>60</v>
      </c>
      <c r="O1385" s="25" t="s">
        <v>3458</v>
      </c>
      <c r="P1385" s="25" t="s">
        <v>3458</v>
      </c>
      <c r="Q1385" s="26">
        <f t="shared" si="33"/>
        <v>566.5</v>
      </c>
      <c r="R1385" s="25" t="s">
        <v>9542</v>
      </c>
      <c r="S1385" s="25" t="s">
        <v>9543</v>
      </c>
      <c r="T1385" s="25" t="s">
        <v>1003</v>
      </c>
      <c r="U1385" s="25">
        <v>1</v>
      </c>
      <c r="V1385" s="25">
        <v>6</v>
      </c>
      <c r="W1385" s="25" t="s">
        <v>7519</v>
      </c>
    </row>
    <row r="1386" spans="1:23">
      <c r="A1386" s="25">
        <v>3759</v>
      </c>
      <c r="B1386" s="25">
        <v>24</v>
      </c>
      <c r="C1386" s="25" t="s">
        <v>25</v>
      </c>
      <c r="D1386" s="25">
        <v>321028</v>
      </c>
      <c r="E1386" s="25" t="s">
        <v>2343</v>
      </c>
      <c r="F1386" s="25" t="s">
        <v>7518</v>
      </c>
      <c r="G1386" s="25" t="s">
        <v>28</v>
      </c>
      <c r="H1386" s="26">
        <v>3385.6995884600001</v>
      </c>
      <c r="I1386" s="25">
        <v>3386</v>
      </c>
      <c r="J1386" s="25" t="s">
        <v>7518</v>
      </c>
      <c r="K1386" s="25" t="s">
        <v>221</v>
      </c>
      <c r="L1386" s="25" t="s">
        <v>7518</v>
      </c>
      <c r="M1386" s="25" t="s">
        <v>30</v>
      </c>
      <c r="N1386" s="25" t="s">
        <v>60</v>
      </c>
      <c r="O1386" s="25" t="s">
        <v>3458</v>
      </c>
      <c r="P1386" s="25" t="s">
        <v>3458</v>
      </c>
      <c r="Q1386" s="26">
        <f t="shared" si="33"/>
        <v>566.5</v>
      </c>
      <c r="R1386" s="25" t="s">
        <v>9544</v>
      </c>
      <c r="S1386" s="25" t="s">
        <v>7238</v>
      </c>
      <c r="T1386" s="25" t="s">
        <v>1003</v>
      </c>
      <c r="U1386" s="25">
        <v>1</v>
      </c>
      <c r="V1386" s="25">
        <v>6</v>
      </c>
      <c r="W1386" s="25" t="s">
        <v>7519</v>
      </c>
    </row>
    <row r="1387" spans="1:23">
      <c r="A1387" s="25">
        <v>3760</v>
      </c>
      <c r="B1387" s="25">
        <v>24</v>
      </c>
      <c r="C1387" s="25" t="s">
        <v>25</v>
      </c>
      <c r="D1387" s="25">
        <v>321028</v>
      </c>
      <c r="E1387" s="25" t="s">
        <v>2343</v>
      </c>
      <c r="F1387" s="25" t="s">
        <v>7518</v>
      </c>
      <c r="G1387" s="25" t="s">
        <v>28</v>
      </c>
      <c r="H1387" s="26">
        <v>3385.6995884600001</v>
      </c>
      <c r="I1387" s="25">
        <v>3386</v>
      </c>
      <c r="J1387" s="25" t="s">
        <v>7518</v>
      </c>
      <c r="K1387" s="25" t="s">
        <v>221</v>
      </c>
      <c r="L1387" s="25" t="s">
        <v>7518</v>
      </c>
      <c r="M1387" s="25" t="s">
        <v>30</v>
      </c>
      <c r="N1387" s="25" t="s">
        <v>60</v>
      </c>
      <c r="O1387" s="25" t="s">
        <v>3458</v>
      </c>
      <c r="P1387" s="25" t="s">
        <v>3458</v>
      </c>
      <c r="Q1387" s="26">
        <f t="shared" si="33"/>
        <v>566.5</v>
      </c>
      <c r="R1387" s="25" t="s">
        <v>9545</v>
      </c>
      <c r="S1387" s="25" t="s">
        <v>7238</v>
      </c>
      <c r="T1387" s="25" t="s">
        <v>1003</v>
      </c>
      <c r="U1387" s="25">
        <v>1</v>
      </c>
      <c r="V1387" s="25">
        <v>6</v>
      </c>
      <c r="W1387" s="25" t="s">
        <v>7519</v>
      </c>
    </row>
    <row r="1388" spans="1:23">
      <c r="A1388" s="25">
        <v>3761</v>
      </c>
      <c r="B1388" s="25">
        <v>24</v>
      </c>
      <c r="C1388" s="25" t="s">
        <v>25</v>
      </c>
      <c r="D1388" s="25">
        <v>321028</v>
      </c>
      <c r="E1388" s="25" t="s">
        <v>2343</v>
      </c>
      <c r="F1388" s="25" t="s">
        <v>7518</v>
      </c>
      <c r="G1388" s="25" t="s">
        <v>28</v>
      </c>
      <c r="H1388" s="26">
        <v>3385.6995884600001</v>
      </c>
      <c r="I1388" s="25">
        <v>3386</v>
      </c>
      <c r="J1388" s="25" t="s">
        <v>7518</v>
      </c>
      <c r="K1388" s="25" t="s">
        <v>221</v>
      </c>
      <c r="L1388" s="25" t="s">
        <v>7518</v>
      </c>
      <c r="M1388" s="25" t="s">
        <v>30</v>
      </c>
      <c r="N1388" s="25" t="s">
        <v>60</v>
      </c>
      <c r="O1388" s="25" t="s">
        <v>3458</v>
      </c>
      <c r="P1388" s="25" t="s">
        <v>3458</v>
      </c>
      <c r="Q1388" s="26">
        <f t="shared" si="33"/>
        <v>566.5</v>
      </c>
      <c r="R1388" s="25" t="s">
        <v>9546</v>
      </c>
      <c r="S1388" s="25" t="s">
        <v>9547</v>
      </c>
      <c r="T1388" s="25" t="s">
        <v>1003</v>
      </c>
      <c r="U1388" s="25">
        <v>1</v>
      </c>
      <c r="V1388" s="25">
        <v>6</v>
      </c>
      <c r="W1388" s="25" t="s">
        <v>7519</v>
      </c>
    </row>
    <row r="1389" spans="1:23">
      <c r="A1389" s="25">
        <v>3762</v>
      </c>
      <c r="B1389" s="25">
        <v>24</v>
      </c>
      <c r="C1389" s="25" t="s">
        <v>25</v>
      </c>
      <c r="D1389" s="25">
        <v>321028</v>
      </c>
      <c r="E1389" s="25" t="s">
        <v>2343</v>
      </c>
      <c r="F1389" s="25" t="s">
        <v>7518</v>
      </c>
      <c r="G1389" s="25" t="s">
        <v>28</v>
      </c>
      <c r="H1389" s="26">
        <v>3385.6995884600001</v>
      </c>
      <c r="I1389" s="25">
        <v>3386</v>
      </c>
      <c r="J1389" s="25" t="s">
        <v>7518</v>
      </c>
      <c r="K1389" s="25" t="s">
        <v>221</v>
      </c>
      <c r="L1389" s="25" t="s">
        <v>7518</v>
      </c>
      <c r="M1389" s="25" t="s">
        <v>30</v>
      </c>
      <c r="N1389" s="25" t="s">
        <v>60</v>
      </c>
      <c r="O1389" s="25" t="s">
        <v>3458</v>
      </c>
      <c r="P1389" s="25" t="s">
        <v>3458</v>
      </c>
      <c r="Q1389" s="26">
        <f t="shared" si="33"/>
        <v>566.5</v>
      </c>
      <c r="R1389" s="25" t="s">
        <v>9548</v>
      </c>
      <c r="S1389" s="25" t="s">
        <v>9549</v>
      </c>
      <c r="T1389" s="25" t="s">
        <v>1003</v>
      </c>
      <c r="U1389" s="25">
        <v>1</v>
      </c>
      <c r="V1389" s="25">
        <v>6</v>
      </c>
      <c r="W1389" s="25" t="s">
        <v>7519</v>
      </c>
    </row>
    <row r="1390" spans="1:23">
      <c r="A1390" s="25">
        <v>3763</v>
      </c>
      <c r="B1390" s="25">
        <v>24</v>
      </c>
      <c r="C1390" s="25" t="s">
        <v>25</v>
      </c>
      <c r="D1390" s="25">
        <v>321028</v>
      </c>
      <c r="E1390" s="25" t="s">
        <v>2343</v>
      </c>
      <c r="F1390" s="25" t="s">
        <v>7518</v>
      </c>
      <c r="G1390" s="25" t="s">
        <v>28</v>
      </c>
      <c r="H1390" s="26">
        <v>3385.6995884600001</v>
      </c>
      <c r="I1390" s="25">
        <v>3386</v>
      </c>
      <c r="J1390" s="25" t="s">
        <v>7518</v>
      </c>
      <c r="K1390" s="25" t="s">
        <v>221</v>
      </c>
      <c r="L1390" s="25" t="s">
        <v>7518</v>
      </c>
      <c r="M1390" s="25" t="s">
        <v>30</v>
      </c>
      <c r="N1390" s="25" t="s">
        <v>60</v>
      </c>
      <c r="O1390" s="25" t="s">
        <v>3458</v>
      </c>
      <c r="P1390" s="25" t="s">
        <v>3458</v>
      </c>
      <c r="Q1390" s="26">
        <f t="shared" si="33"/>
        <v>566.5</v>
      </c>
      <c r="R1390" s="25" t="s">
        <v>9550</v>
      </c>
      <c r="S1390" s="25" t="s">
        <v>7245</v>
      </c>
      <c r="T1390" s="25" t="s">
        <v>1003</v>
      </c>
      <c r="U1390" s="25">
        <v>1</v>
      </c>
      <c r="V1390" s="25">
        <v>6</v>
      </c>
      <c r="W1390" s="25" t="s">
        <v>7519</v>
      </c>
    </row>
    <row r="1391" spans="1:23">
      <c r="A1391" s="25">
        <v>3764</v>
      </c>
      <c r="B1391" s="25">
        <v>24</v>
      </c>
      <c r="C1391" s="25" t="s">
        <v>25</v>
      </c>
      <c r="D1391" s="25">
        <v>321028</v>
      </c>
      <c r="E1391" s="25" t="s">
        <v>2343</v>
      </c>
      <c r="F1391" s="25" t="s">
        <v>7520</v>
      </c>
      <c r="G1391" s="25" t="s">
        <v>28</v>
      </c>
      <c r="H1391" s="26">
        <v>4629.4028065100001</v>
      </c>
      <c r="I1391" s="25">
        <v>4629</v>
      </c>
      <c r="J1391" s="25" t="s">
        <v>7520</v>
      </c>
      <c r="K1391" s="25" t="s">
        <v>221</v>
      </c>
      <c r="L1391" s="25" t="s">
        <v>7520</v>
      </c>
      <c r="M1391" s="25" t="s">
        <v>30</v>
      </c>
      <c r="N1391" s="25" t="s">
        <v>8426</v>
      </c>
      <c r="O1391" s="25" t="s">
        <v>2634</v>
      </c>
      <c r="P1391" s="25" t="s">
        <v>7521</v>
      </c>
      <c r="Q1391" s="26">
        <f t="shared" si="33"/>
        <v>259.5</v>
      </c>
      <c r="R1391" s="25" t="s">
        <v>9542</v>
      </c>
      <c r="S1391" s="25" t="s">
        <v>9543</v>
      </c>
      <c r="T1391" s="25" t="s">
        <v>1003</v>
      </c>
      <c r="U1391" s="25">
        <v>1</v>
      </c>
      <c r="V1391" s="25">
        <v>6</v>
      </c>
      <c r="W1391" s="25" t="s">
        <v>7522</v>
      </c>
    </row>
    <row r="1392" spans="1:23">
      <c r="A1392" s="25">
        <v>3765</v>
      </c>
      <c r="B1392" s="25">
        <v>24</v>
      </c>
      <c r="C1392" s="25" t="s">
        <v>25</v>
      </c>
      <c r="D1392" s="25">
        <v>321028</v>
      </c>
      <c r="E1392" s="25" t="s">
        <v>2343</v>
      </c>
      <c r="F1392" s="25" t="s">
        <v>7520</v>
      </c>
      <c r="G1392" s="25" t="s">
        <v>28</v>
      </c>
      <c r="H1392" s="26">
        <v>4629.4028065100001</v>
      </c>
      <c r="I1392" s="25">
        <v>4629</v>
      </c>
      <c r="J1392" s="25" t="s">
        <v>7520</v>
      </c>
      <c r="K1392" s="25" t="s">
        <v>221</v>
      </c>
      <c r="L1392" s="25" t="s">
        <v>7520</v>
      </c>
      <c r="M1392" s="25" t="s">
        <v>30</v>
      </c>
      <c r="N1392" s="25" t="s">
        <v>60</v>
      </c>
      <c r="O1392" s="25" t="s">
        <v>7523</v>
      </c>
      <c r="P1392" s="25" t="s">
        <v>7521</v>
      </c>
      <c r="Q1392" s="26">
        <f t="shared" si="33"/>
        <v>519.16666666666663</v>
      </c>
      <c r="R1392" s="25" t="s">
        <v>9542</v>
      </c>
      <c r="S1392" s="25" t="s">
        <v>9543</v>
      </c>
      <c r="T1392" s="25" t="s">
        <v>1003</v>
      </c>
      <c r="U1392" s="25">
        <v>1</v>
      </c>
      <c r="V1392" s="25">
        <v>6</v>
      </c>
      <c r="W1392" s="25" t="s">
        <v>7522</v>
      </c>
    </row>
    <row r="1393" spans="1:23">
      <c r="A1393" s="25">
        <v>3766</v>
      </c>
      <c r="B1393" s="25">
        <v>24</v>
      </c>
      <c r="C1393" s="25" t="s">
        <v>25</v>
      </c>
      <c r="D1393" s="25">
        <v>321028</v>
      </c>
      <c r="E1393" s="25" t="s">
        <v>2343</v>
      </c>
      <c r="F1393" s="25" t="s">
        <v>7520</v>
      </c>
      <c r="G1393" s="25" t="s">
        <v>28</v>
      </c>
      <c r="H1393" s="26">
        <v>4629.4028065100001</v>
      </c>
      <c r="I1393" s="25">
        <v>4629</v>
      </c>
      <c r="J1393" s="25" t="s">
        <v>7520</v>
      </c>
      <c r="K1393" s="25" t="s">
        <v>221</v>
      </c>
      <c r="L1393" s="25" t="s">
        <v>7520</v>
      </c>
      <c r="M1393" s="25" t="s">
        <v>30</v>
      </c>
      <c r="N1393" s="25" t="s">
        <v>8426</v>
      </c>
      <c r="O1393" s="25" t="s">
        <v>2634</v>
      </c>
      <c r="P1393" s="25" t="s">
        <v>7521</v>
      </c>
      <c r="Q1393" s="26">
        <f t="shared" ref="Q1393:Q1456" si="34">O1393*U1393/V1393</f>
        <v>259.5</v>
      </c>
      <c r="R1393" s="25" t="s">
        <v>9544</v>
      </c>
      <c r="S1393" s="25" t="s">
        <v>7238</v>
      </c>
      <c r="T1393" s="25" t="s">
        <v>1003</v>
      </c>
      <c r="U1393" s="25">
        <v>1</v>
      </c>
      <c r="V1393" s="25">
        <v>6</v>
      </c>
      <c r="W1393" s="25" t="s">
        <v>7522</v>
      </c>
    </row>
    <row r="1394" spans="1:23">
      <c r="A1394" s="25">
        <v>3767</v>
      </c>
      <c r="B1394" s="25">
        <v>24</v>
      </c>
      <c r="C1394" s="25" t="s">
        <v>25</v>
      </c>
      <c r="D1394" s="25">
        <v>321028</v>
      </c>
      <c r="E1394" s="25" t="s">
        <v>2343</v>
      </c>
      <c r="F1394" s="25" t="s">
        <v>7520</v>
      </c>
      <c r="G1394" s="25" t="s">
        <v>28</v>
      </c>
      <c r="H1394" s="26">
        <v>4629.4028065100001</v>
      </c>
      <c r="I1394" s="25">
        <v>4629</v>
      </c>
      <c r="J1394" s="25" t="s">
        <v>7520</v>
      </c>
      <c r="K1394" s="25" t="s">
        <v>221</v>
      </c>
      <c r="L1394" s="25" t="s">
        <v>7520</v>
      </c>
      <c r="M1394" s="25" t="s">
        <v>30</v>
      </c>
      <c r="N1394" s="25" t="s">
        <v>60</v>
      </c>
      <c r="O1394" s="25" t="s">
        <v>7523</v>
      </c>
      <c r="P1394" s="25" t="s">
        <v>7521</v>
      </c>
      <c r="Q1394" s="26">
        <f t="shared" si="34"/>
        <v>519.16666666666663</v>
      </c>
      <c r="R1394" s="25" t="s">
        <v>9544</v>
      </c>
      <c r="S1394" s="25" t="s">
        <v>7238</v>
      </c>
      <c r="T1394" s="25" t="s">
        <v>1003</v>
      </c>
      <c r="U1394" s="25">
        <v>1</v>
      </c>
      <c r="V1394" s="25">
        <v>6</v>
      </c>
      <c r="W1394" s="25" t="s">
        <v>7522</v>
      </c>
    </row>
    <row r="1395" spans="1:23">
      <c r="A1395" s="25">
        <v>3768</v>
      </c>
      <c r="B1395" s="25">
        <v>24</v>
      </c>
      <c r="C1395" s="25" t="s">
        <v>25</v>
      </c>
      <c r="D1395" s="25">
        <v>321028</v>
      </c>
      <c r="E1395" s="25" t="s">
        <v>2343</v>
      </c>
      <c r="F1395" s="25" t="s">
        <v>7520</v>
      </c>
      <c r="G1395" s="25" t="s">
        <v>28</v>
      </c>
      <c r="H1395" s="26">
        <v>4629.4028065100001</v>
      </c>
      <c r="I1395" s="25">
        <v>4629</v>
      </c>
      <c r="J1395" s="25" t="s">
        <v>7520</v>
      </c>
      <c r="K1395" s="25" t="s">
        <v>221</v>
      </c>
      <c r="L1395" s="25" t="s">
        <v>7520</v>
      </c>
      <c r="M1395" s="25" t="s">
        <v>30</v>
      </c>
      <c r="N1395" s="25" t="s">
        <v>8426</v>
      </c>
      <c r="O1395" s="25" t="s">
        <v>2634</v>
      </c>
      <c r="P1395" s="25" t="s">
        <v>7521</v>
      </c>
      <c r="Q1395" s="26">
        <f t="shared" si="34"/>
        <v>259.5</v>
      </c>
      <c r="R1395" s="25" t="s">
        <v>9545</v>
      </c>
      <c r="S1395" s="25" t="s">
        <v>7238</v>
      </c>
      <c r="T1395" s="25" t="s">
        <v>1003</v>
      </c>
      <c r="U1395" s="25">
        <v>1</v>
      </c>
      <c r="V1395" s="25">
        <v>6</v>
      </c>
      <c r="W1395" s="25" t="s">
        <v>7522</v>
      </c>
    </row>
    <row r="1396" spans="1:23">
      <c r="A1396" s="25">
        <v>3769</v>
      </c>
      <c r="B1396" s="25">
        <v>24</v>
      </c>
      <c r="C1396" s="25" t="s">
        <v>25</v>
      </c>
      <c r="D1396" s="25">
        <v>321028</v>
      </c>
      <c r="E1396" s="25" t="s">
        <v>2343</v>
      </c>
      <c r="F1396" s="25" t="s">
        <v>7520</v>
      </c>
      <c r="G1396" s="25" t="s">
        <v>28</v>
      </c>
      <c r="H1396" s="26">
        <v>4629.4028065100001</v>
      </c>
      <c r="I1396" s="25">
        <v>4629</v>
      </c>
      <c r="J1396" s="25" t="s">
        <v>7520</v>
      </c>
      <c r="K1396" s="25" t="s">
        <v>221</v>
      </c>
      <c r="L1396" s="25" t="s">
        <v>7520</v>
      </c>
      <c r="M1396" s="25" t="s">
        <v>30</v>
      </c>
      <c r="N1396" s="25" t="s">
        <v>60</v>
      </c>
      <c r="O1396" s="25" t="s">
        <v>7523</v>
      </c>
      <c r="P1396" s="25" t="s">
        <v>7521</v>
      </c>
      <c r="Q1396" s="26">
        <f t="shared" si="34"/>
        <v>519.16666666666663</v>
      </c>
      <c r="R1396" s="25" t="s">
        <v>9545</v>
      </c>
      <c r="S1396" s="25" t="s">
        <v>7238</v>
      </c>
      <c r="T1396" s="25" t="s">
        <v>1003</v>
      </c>
      <c r="U1396" s="25">
        <v>1</v>
      </c>
      <c r="V1396" s="25">
        <v>6</v>
      </c>
      <c r="W1396" s="25" t="s">
        <v>7522</v>
      </c>
    </row>
    <row r="1397" spans="1:23">
      <c r="A1397" s="25">
        <v>3770</v>
      </c>
      <c r="B1397" s="25">
        <v>24</v>
      </c>
      <c r="C1397" s="25" t="s">
        <v>25</v>
      </c>
      <c r="D1397" s="25">
        <v>321028</v>
      </c>
      <c r="E1397" s="25" t="s">
        <v>2343</v>
      </c>
      <c r="F1397" s="25" t="s">
        <v>7520</v>
      </c>
      <c r="G1397" s="25" t="s">
        <v>28</v>
      </c>
      <c r="H1397" s="26">
        <v>4629.4028065100001</v>
      </c>
      <c r="I1397" s="25">
        <v>4629</v>
      </c>
      <c r="J1397" s="25" t="s">
        <v>7520</v>
      </c>
      <c r="K1397" s="25" t="s">
        <v>221</v>
      </c>
      <c r="L1397" s="25" t="s">
        <v>7520</v>
      </c>
      <c r="M1397" s="25" t="s">
        <v>30</v>
      </c>
      <c r="N1397" s="25" t="s">
        <v>8426</v>
      </c>
      <c r="O1397" s="25" t="s">
        <v>2634</v>
      </c>
      <c r="P1397" s="25" t="s">
        <v>7521</v>
      </c>
      <c r="Q1397" s="26">
        <f t="shared" si="34"/>
        <v>259.5</v>
      </c>
      <c r="R1397" s="25" t="s">
        <v>9546</v>
      </c>
      <c r="S1397" s="25" t="s">
        <v>9547</v>
      </c>
      <c r="T1397" s="25" t="s">
        <v>1003</v>
      </c>
      <c r="U1397" s="25">
        <v>1</v>
      </c>
      <c r="V1397" s="25">
        <v>6</v>
      </c>
      <c r="W1397" s="25" t="s">
        <v>7522</v>
      </c>
    </row>
    <row r="1398" spans="1:23">
      <c r="A1398" s="25">
        <v>3771</v>
      </c>
      <c r="B1398" s="25">
        <v>24</v>
      </c>
      <c r="C1398" s="25" t="s">
        <v>25</v>
      </c>
      <c r="D1398" s="25">
        <v>321028</v>
      </c>
      <c r="E1398" s="25" t="s">
        <v>2343</v>
      </c>
      <c r="F1398" s="25" t="s">
        <v>7520</v>
      </c>
      <c r="G1398" s="25" t="s">
        <v>28</v>
      </c>
      <c r="H1398" s="26">
        <v>4629.4028065100001</v>
      </c>
      <c r="I1398" s="25">
        <v>4629</v>
      </c>
      <c r="J1398" s="25" t="s">
        <v>7520</v>
      </c>
      <c r="K1398" s="25" t="s">
        <v>221</v>
      </c>
      <c r="L1398" s="25" t="s">
        <v>7520</v>
      </c>
      <c r="M1398" s="25" t="s">
        <v>30</v>
      </c>
      <c r="N1398" s="25" t="s">
        <v>60</v>
      </c>
      <c r="O1398" s="25" t="s">
        <v>7523</v>
      </c>
      <c r="P1398" s="25" t="s">
        <v>7521</v>
      </c>
      <c r="Q1398" s="26">
        <f t="shared" si="34"/>
        <v>519.16666666666663</v>
      </c>
      <c r="R1398" s="25" t="s">
        <v>9546</v>
      </c>
      <c r="S1398" s="25" t="s">
        <v>9547</v>
      </c>
      <c r="T1398" s="25" t="s">
        <v>1003</v>
      </c>
      <c r="U1398" s="25">
        <v>1</v>
      </c>
      <c r="V1398" s="25">
        <v>6</v>
      </c>
      <c r="W1398" s="25" t="s">
        <v>7522</v>
      </c>
    </row>
    <row r="1399" spans="1:23">
      <c r="A1399" s="25">
        <v>3772</v>
      </c>
      <c r="B1399" s="25">
        <v>24</v>
      </c>
      <c r="C1399" s="25" t="s">
        <v>25</v>
      </c>
      <c r="D1399" s="25">
        <v>321028</v>
      </c>
      <c r="E1399" s="25" t="s">
        <v>2343</v>
      </c>
      <c r="F1399" s="25" t="s">
        <v>7520</v>
      </c>
      <c r="G1399" s="25" t="s">
        <v>28</v>
      </c>
      <c r="H1399" s="26">
        <v>4629.4028065100001</v>
      </c>
      <c r="I1399" s="25">
        <v>4629</v>
      </c>
      <c r="J1399" s="25" t="s">
        <v>7520</v>
      </c>
      <c r="K1399" s="25" t="s">
        <v>221</v>
      </c>
      <c r="L1399" s="25" t="s">
        <v>7520</v>
      </c>
      <c r="M1399" s="25" t="s">
        <v>30</v>
      </c>
      <c r="N1399" s="25" t="s">
        <v>8426</v>
      </c>
      <c r="O1399" s="25" t="s">
        <v>2634</v>
      </c>
      <c r="P1399" s="25" t="s">
        <v>7521</v>
      </c>
      <c r="Q1399" s="26">
        <f t="shared" si="34"/>
        <v>259.5</v>
      </c>
      <c r="R1399" s="25" t="s">
        <v>9548</v>
      </c>
      <c r="S1399" s="25" t="s">
        <v>9549</v>
      </c>
      <c r="T1399" s="25" t="s">
        <v>1003</v>
      </c>
      <c r="U1399" s="25">
        <v>1</v>
      </c>
      <c r="V1399" s="25">
        <v>6</v>
      </c>
      <c r="W1399" s="25" t="s">
        <v>7522</v>
      </c>
    </row>
    <row r="1400" spans="1:23">
      <c r="A1400" s="25">
        <v>3773</v>
      </c>
      <c r="B1400" s="25">
        <v>24</v>
      </c>
      <c r="C1400" s="25" t="s">
        <v>25</v>
      </c>
      <c r="D1400" s="25">
        <v>321028</v>
      </c>
      <c r="E1400" s="25" t="s">
        <v>2343</v>
      </c>
      <c r="F1400" s="25" t="s">
        <v>7520</v>
      </c>
      <c r="G1400" s="25" t="s">
        <v>28</v>
      </c>
      <c r="H1400" s="26">
        <v>4629.4028065100001</v>
      </c>
      <c r="I1400" s="25">
        <v>4629</v>
      </c>
      <c r="J1400" s="25" t="s">
        <v>7520</v>
      </c>
      <c r="K1400" s="25" t="s">
        <v>221</v>
      </c>
      <c r="L1400" s="25" t="s">
        <v>7520</v>
      </c>
      <c r="M1400" s="25" t="s">
        <v>30</v>
      </c>
      <c r="N1400" s="25" t="s">
        <v>60</v>
      </c>
      <c r="O1400" s="25" t="s">
        <v>7523</v>
      </c>
      <c r="P1400" s="25" t="s">
        <v>7521</v>
      </c>
      <c r="Q1400" s="26">
        <f t="shared" si="34"/>
        <v>519.16666666666663</v>
      </c>
      <c r="R1400" s="25" t="s">
        <v>9548</v>
      </c>
      <c r="S1400" s="25" t="s">
        <v>9549</v>
      </c>
      <c r="T1400" s="25" t="s">
        <v>1003</v>
      </c>
      <c r="U1400" s="25">
        <v>1</v>
      </c>
      <c r="V1400" s="25">
        <v>6</v>
      </c>
      <c r="W1400" s="25" t="s">
        <v>7522</v>
      </c>
    </row>
    <row r="1401" spans="1:23">
      <c r="A1401" s="25">
        <v>3774</v>
      </c>
      <c r="B1401" s="25">
        <v>24</v>
      </c>
      <c r="C1401" s="25" t="s">
        <v>25</v>
      </c>
      <c r="D1401" s="25">
        <v>321028</v>
      </c>
      <c r="E1401" s="25" t="s">
        <v>2343</v>
      </c>
      <c r="F1401" s="25" t="s">
        <v>7520</v>
      </c>
      <c r="G1401" s="25" t="s">
        <v>28</v>
      </c>
      <c r="H1401" s="26">
        <v>4629.4028065100001</v>
      </c>
      <c r="I1401" s="25">
        <v>4629</v>
      </c>
      <c r="J1401" s="25" t="s">
        <v>7520</v>
      </c>
      <c r="K1401" s="25" t="s">
        <v>221</v>
      </c>
      <c r="L1401" s="25" t="s">
        <v>7520</v>
      </c>
      <c r="M1401" s="25" t="s">
        <v>30</v>
      </c>
      <c r="N1401" s="25" t="s">
        <v>8426</v>
      </c>
      <c r="O1401" s="25" t="s">
        <v>2634</v>
      </c>
      <c r="P1401" s="25" t="s">
        <v>7521</v>
      </c>
      <c r="Q1401" s="26">
        <f t="shared" si="34"/>
        <v>259.5</v>
      </c>
      <c r="R1401" s="25" t="s">
        <v>9550</v>
      </c>
      <c r="S1401" s="25" t="s">
        <v>7245</v>
      </c>
      <c r="T1401" s="25" t="s">
        <v>1003</v>
      </c>
      <c r="U1401" s="25">
        <v>1</v>
      </c>
      <c r="V1401" s="25">
        <v>6</v>
      </c>
      <c r="W1401" s="25" t="s">
        <v>7522</v>
      </c>
    </row>
    <row r="1402" spans="1:23">
      <c r="A1402" s="25">
        <v>3775</v>
      </c>
      <c r="B1402" s="25">
        <v>24</v>
      </c>
      <c r="C1402" s="25" t="s">
        <v>25</v>
      </c>
      <c r="D1402" s="25">
        <v>321028</v>
      </c>
      <c r="E1402" s="25" t="s">
        <v>2343</v>
      </c>
      <c r="F1402" s="25" t="s">
        <v>7520</v>
      </c>
      <c r="G1402" s="25" t="s">
        <v>28</v>
      </c>
      <c r="H1402" s="26">
        <v>4629.4028065100001</v>
      </c>
      <c r="I1402" s="25">
        <v>4629</v>
      </c>
      <c r="J1402" s="25" t="s">
        <v>7520</v>
      </c>
      <c r="K1402" s="25" t="s">
        <v>221</v>
      </c>
      <c r="L1402" s="25" t="s">
        <v>7520</v>
      </c>
      <c r="M1402" s="25" t="s">
        <v>30</v>
      </c>
      <c r="N1402" s="25" t="s">
        <v>60</v>
      </c>
      <c r="O1402" s="25" t="s">
        <v>7523</v>
      </c>
      <c r="P1402" s="25" t="s">
        <v>7521</v>
      </c>
      <c r="Q1402" s="26">
        <f t="shared" si="34"/>
        <v>519.16666666666663</v>
      </c>
      <c r="R1402" s="25" t="s">
        <v>9550</v>
      </c>
      <c r="S1402" s="25" t="s">
        <v>7245</v>
      </c>
      <c r="T1402" s="25" t="s">
        <v>1003</v>
      </c>
      <c r="U1402" s="25">
        <v>1</v>
      </c>
      <c r="V1402" s="25">
        <v>6</v>
      </c>
      <c r="W1402" s="25" t="s">
        <v>7522</v>
      </c>
    </row>
    <row r="1403" spans="1:23">
      <c r="A1403" s="25">
        <v>3776</v>
      </c>
      <c r="B1403" s="25">
        <v>24</v>
      </c>
      <c r="C1403" s="25" t="s">
        <v>25</v>
      </c>
      <c r="D1403" s="25">
        <v>321028</v>
      </c>
      <c r="E1403" s="25" t="s">
        <v>2343</v>
      </c>
      <c r="F1403" s="25" t="s">
        <v>7524</v>
      </c>
      <c r="G1403" s="25" t="s">
        <v>28</v>
      </c>
      <c r="H1403" s="26">
        <v>3498.1412380000002</v>
      </c>
      <c r="I1403" s="25">
        <v>3498</v>
      </c>
      <c r="J1403" s="25" t="s">
        <v>7524</v>
      </c>
      <c r="K1403" s="25" t="s">
        <v>221</v>
      </c>
      <c r="L1403" s="25" t="s">
        <v>7524</v>
      </c>
      <c r="M1403" s="25" t="s">
        <v>30</v>
      </c>
      <c r="N1403" s="25" t="s">
        <v>60</v>
      </c>
      <c r="O1403" s="25" t="s">
        <v>7525</v>
      </c>
      <c r="P1403" s="25" t="s">
        <v>7525</v>
      </c>
      <c r="Q1403" s="26">
        <f t="shared" si="34"/>
        <v>591</v>
      </c>
      <c r="R1403" s="25" t="s">
        <v>9542</v>
      </c>
      <c r="S1403" s="25" t="s">
        <v>9543</v>
      </c>
      <c r="T1403" s="25" t="s">
        <v>1003</v>
      </c>
      <c r="U1403" s="25">
        <v>1</v>
      </c>
      <c r="V1403" s="25">
        <v>6</v>
      </c>
      <c r="W1403" s="25" t="s">
        <v>7526</v>
      </c>
    </row>
    <row r="1404" spans="1:23">
      <c r="A1404" s="25">
        <v>3777</v>
      </c>
      <c r="B1404" s="25">
        <v>24</v>
      </c>
      <c r="C1404" s="25" t="s">
        <v>25</v>
      </c>
      <c r="D1404" s="25">
        <v>321028</v>
      </c>
      <c r="E1404" s="25" t="s">
        <v>2343</v>
      </c>
      <c r="F1404" s="25" t="s">
        <v>7524</v>
      </c>
      <c r="G1404" s="25" t="s">
        <v>28</v>
      </c>
      <c r="H1404" s="26">
        <v>3498.1412380000002</v>
      </c>
      <c r="I1404" s="25">
        <v>3498</v>
      </c>
      <c r="J1404" s="25" t="s">
        <v>7524</v>
      </c>
      <c r="K1404" s="25" t="s">
        <v>221</v>
      </c>
      <c r="L1404" s="25" t="s">
        <v>7524</v>
      </c>
      <c r="M1404" s="25" t="s">
        <v>30</v>
      </c>
      <c r="N1404" s="25" t="s">
        <v>60</v>
      </c>
      <c r="O1404" s="25" t="s">
        <v>7525</v>
      </c>
      <c r="P1404" s="25" t="s">
        <v>7525</v>
      </c>
      <c r="Q1404" s="26">
        <f t="shared" si="34"/>
        <v>591</v>
      </c>
      <c r="R1404" s="25" t="s">
        <v>9544</v>
      </c>
      <c r="S1404" s="25" t="s">
        <v>7238</v>
      </c>
      <c r="T1404" s="25" t="s">
        <v>1003</v>
      </c>
      <c r="U1404" s="25">
        <v>1</v>
      </c>
      <c r="V1404" s="25">
        <v>6</v>
      </c>
      <c r="W1404" s="25" t="s">
        <v>7526</v>
      </c>
    </row>
    <row r="1405" spans="1:23">
      <c r="A1405" s="25">
        <v>3778</v>
      </c>
      <c r="B1405" s="25">
        <v>24</v>
      </c>
      <c r="C1405" s="25" t="s">
        <v>25</v>
      </c>
      <c r="D1405" s="25">
        <v>321028</v>
      </c>
      <c r="E1405" s="25" t="s">
        <v>2343</v>
      </c>
      <c r="F1405" s="25" t="s">
        <v>7524</v>
      </c>
      <c r="G1405" s="25" t="s">
        <v>28</v>
      </c>
      <c r="H1405" s="26">
        <v>3498.1412380000002</v>
      </c>
      <c r="I1405" s="25">
        <v>3498</v>
      </c>
      <c r="J1405" s="25" t="s">
        <v>7524</v>
      </c>
      <c r="K1405" s="25" t="s">
        <v>221</v>
      </c>
      <c r="L1405" s="25" t="s">
        <v>7524</v>
      </c>
      <c r="M1405" s="25" t="s">
        <v>30</v>
      </c>
      <c r="N1405" s="25" t="s">
        <v>60</v>
      </c>
      <c r="O1405" s="25" t="s">
        <v>7525</v>
      </c>
      <c r="P1405" s="25" t="s">
        <v>7525</v>
      </c>
      <c r="Q1405" s="26">
        <f t="shared" si="34"/>
        <v>591</v>
      </c>
      <c r="R1405" s="25" t="s">
        <v>9545</v>
      </c>
      <c r="S1405" s="25" t="s">
        <v>7238</v>
      </c>
      <c r="T1405" s="25" t="s">
        <v>1003</v>
      </c>
      <c r="U1405" s="25">
        <v>1</v>
      </c>
      <c r="V1405" s="25">
        <v>6</v>
      </c>
      <c r="W1405" s="25" t="s">
        <v>7526</v>
      </c>
    </row>
    <row r="1406" spans="1:23">
      <c r="A1406" s="25">
        <v>3779</v>
      </c>
      <c r="B1406" s="25">
        <v>24</v>
      </c>
      <c r="C1406" s="25" t="s">
        <v>25</v>
      </c>
      <c r="D1406" s="25">
        <v>321028</v>
      </c>
      <c r="E1406" s="25" t="s">
        <v>2343</v>
      </c>
      <c r="F1406" s="25" t="s">
        <v>7524</v>
      </c>
      <c r="G1406" s="25" t="s">
        <v>28</v>
      </c>
      <c r="H1406" s="26">
        <v>3498.1412380000002</v>
      </c>
      <c r="I1406" s="25">
        <v>3498</v>
      </c>
      <c r="J1406" s="25" t="s">
        <v>7524</v>
      </c>
      <c r="K1406" s="25" t="s">
        <v>221</v>
      </c>
      <c r="L1406" s="25" t="s">
        <v>7524</v>
      </c>
      <c r="M1406" s="25" t="s">
        <v>30</v>
      </c>
      <c r="N1406" s="25" t="s">
        <v>60</v>
      </c>
      <c r="O1406" s="25" t="s">
        <v>7525</v>
      </c>
      <c r="P1406" s="25" t="s">
        <v>7525</v>
      </c>
      <c r="Q1406" s="26">
        <f t="shared" si="34"/>
        <v>591</v>
      </c>
      <c r="R1406" s="25" t="s">
        <v>9546</v>
      </c>
      <c r="S1406" s="25" t="s">
        <v>9547</v>
      </c>
      <c r="T1406" s="25" t="s">
        <v>1003</v>
      </c>
      <c r="U1406" s="25">
        <v>1</v>
      </c>
      <c r="V1406" s="25">
        <v>6</v>
      </c>
      <c r="W1406" s="25" t="s">
        <v>7526</v>
      </c>
    </row>
    <row r="1407" spans="1:23">
      <c r="A1407" s="25">
        <v>3780</v>
      </c>
      <c r="B1407" s="25">
        <v>24</v>
      </c>
      <c r="C1407" s="25" t="s">
        <v>25</v>
      </c>
      <c r="D1407" s="25">
        <v>321028</v>
      </c>
      <c r="E1407" s="25" t="s">
        <v>2343</v>
      </c>
      <c r="F1407" s="25" t="s">
        <v>7524</v>
      </c>
      <c r="G1407" s="25" t="s">
        <v>28</v>
      </c>
      <c r="H1407" s="26">
        <v>3498.1412380000002</v>
      </c>
      <c r="I1407" s="25">
        <v>3498</v>
      </c>
      <c r="J1407" s="25" t="s">
        <v>7524</v>
      </c>
      <c r="K1407" s="25" t="s">
        <v>221</v>
      </c>
      <c r="L1407" s="25" t="s">
        <v>7524</v>
      </c>
      <c r="M1407" s="25" t="s">
        <v>30</v>
      </c>
      <c r="N1407" s="25" t="s">
        <v>60</v>
      </c>
      <c r="O1407" s="25" t="s">
        <v>7525</v>
      </c>
      <c r="P1407" s="25" t="s">
        <v>7525</v>
      </c>
      <c r="Q1407" s="26">
        <f t="shared" si="34"/>
        <v>591</v>
      </c>
      <c r="R1407" s="25" t="s">
        <v>9548</v>
      </c>
      <c r="S1407" s="25" t="s">
        <v>9549</v>
      </c>
      <c r="T1407" s="25" t="s">
        <v>1003</v>
      </c>
      <c r="U1407" s="25">
        <v>1</v>
      </c>
      <c r="V1407" s="25">
        <v>6</v>
      </c>
      <c r="W1407" s="25" t="s">
        <v>7526</v>
      </c>
    </row>
    <row r="1408" spans="1:23">
      <c r="A1408" s="25">
        <v>3781</v>
      </c>
      <c r="B1408" s="25">
        <v>24</v>
      </c>
      <c r="C1408" s="25" t="s">
        <v>25</v>
      </c>
      <c r="D1408" s="25">
        <v>321028</v>
      </c>
      <c r="E1408" s="25" t="s">
        <v>2343</v>
      </c>
      <c r="F1408" s="25" t="s">
        <v>7524</v>
      </c>
      <c r="G1408" s="25" t="s">
        <v>28</v>
      </c>
      <c r="H1408" s="26">
        <v>3498.1412380000002</v>
      </c>
      <c r="I1408" s="25">
        <v>3498</v>
      </c>
      <c r="J1408" s="25" t="s">
        <v>7524</v>
      </c>
      <c r="K1408" s="25" t="s">
        <v>221</v>
      </c>
      <c r="L1408" s="25" t="s">
        <v>7524</v>
      </c>
      <c r="M1408" s="25" t="s">
        <v>30</v>
      </c>
      <c r="N1408" s="25" t="s">
        <v>60</v>
      </c>
      <c r="O1408" s="25" t="s">
        <v>7525</v>
      </c>
      <c r="P1408" s="25" t="s">
        <v>7525</v>
      </c>
      <c r="Q1408" s="26">
        <f t="shared" si="34"/>
        <v>591</v>
      </c>
      <c r="R1408" s="25" t="s">
        <v>9550</v>
      </c>
      <c r="S1408" s="25" t="s">
        <v>7245</v>
      </c>
      <c r="T1408" s="25" t="s">
        <v>1003</v>
      </c>
      <c r="U1408" s="25">
        <v>1</v>
      </c>
      <c r="V1408" s="25">
        <v>6</v>
      </c>
      <c r="W1408" s="25" t="s">
        <v>7526</v>
      </c>
    </row>
    <row r="1409" spans="1:23">
      <c r="A1409" s="25">
        <v>3782</v>
      </c>
      <c r="B1409" s="25">
        <v>24</v>
      </c>
      <c r="C1409" s="25" t="s">
        <v>25</v>
      </c>
      <c r="D1409" s="25">
        <v>321028</v>
      </c>
      <c r="E1409" s="25" t="s">
        <v>2343</v>
      </c>
      <c r="F1409" s="25" t="s">
        <v>7527</v>
      </c>
      <c r="G1409" s="25" t="s">
        <v>28</v>
      </c>
      <c r="H1409" s="26">
        <v>4092.5727530300001</v>
      </c>
      <c r="I1409" s="25">
        <v>4093</v>
      </c>
      <c r="J1409" s="25" t="s">
        <v>7527</v>
      </c>
      <c r="K1409" s="25" t="s">
        <v>221</v>
      </c>
      <c r="L1409" s="25" t="s">
        <v>7527</v>
      </c>
      <c r="M1409" s="25" t="s">
        <v>30</v>
      </c>
      <c r="N1409" s="25" t="s">
        <v>60</v>
      </c>
      <c r="O1409" s="25" t="s">
        <v>6103</v>
      </c>
      <c r="P1409" s="25" t="s">
        <v>6103</v>
      </c>
      <c r="Q1409" s="26">
        <f t="shared" si="34"/>
        <v>684</v>
      </c>
      <c r="R1409" s="25" t="s">
        <v>9542</v>
      </c>
      <c r="S1409" s="25" t="s">
        <v>9543</v>
      </c>
      <c r="T1409" s="25" t="s">
        <v>1003</v>
      </c>
      <c r="U1409" s="25">
        <v>1</v>
      </c>
      <c r="V1409" s="25">
        <v>6</v>
      </c>
      <c r="W1409" s="25" t="s">
        <v>7528</v>
      </c>
    </row>
    <row r="1410" spans="1:23">
      <c r="A1410" s="25">
        <v>3783</v>
      </c>
      <c r="B1410" s="25">
        <v>24</v>
      </c>
      <c r="C1410" s="25" t="s">
        <v>25</v>
      </c>
      <c r="D1410" s="25">
        <v>321028</v>
      </c>
      <c r="E1410" s="25" t="s">
        <v>2343</v>
      </c>
      <c r="F1410" s="25" t="s">
        <v>7527</v>
      </c>
      <c r="G1410" s="25" t="s">
        <v>28</v>
      </c>
      <c r="H1410" s="26">
        <v>4092.5727530300001</v>
      </c>
      <c r="I1410" s="25">
        <v>4093</v>
      </c>
      <c r="J1410" s="25" t="s">
        <v>7527</v>
      </c>
      <c r="K1410" s="25" t="s">
        <v>221</v>
      </c>
      <c r="L1410" s="25" t="s">
        <v>7527</v>
      </c>
      <c r="M1410" s="25" t="s">
        <v>30</v>
      </c>
      <c r="N1410" s="25" t="s">
        <v>60</v>
      </c>
      <c r="O1410" s="25" t="s">
        <v>6103</v>
      </c>
      <c r="P1410" s="25" t="s">
        <v>6103</v>
      </c>
      <c r="Q1410" s="26">
        <f t="shared" si="34"/>
        <v>684</v>
      </c>
      <c r="R1410" s="25" t="s">
        <v>9544</v>
      </c>
      <c r="S1410" s="25" t="s">
        <v>7238</v>
      </c>
      <c r="T1410" s="25" t="s">
        <v>1003</v>
      </c>
      <c r="U1410" s="25">
        <v>1</v>
      </c>
      <c r="V1410" s="25">
        <v>6</v>
      </c>
      <c r="W1410" s="25" t="s">
        <v>7528</v>
      </c>
    </row>
    <row r="1411" spans="1:23">
      <c r="A1411" s="25">
        <v>3784</v>
      </c>
      <c r="B1411" s="25">
        <v>24</v>
      </c>
      <c r="C1411" s="25" t="s">
        <v>25</v>
      </c>
      <c r="D1411" s="25">
        <v>321028</v>
      </c>
      <c r="E1411" s="25" t="s">
        <v>2343</v>
      </c>
      <c r="F1411" s="25" t="s">
        <v>7527</v>
      </c>
      <c r="G1411" s="25" t="s">
        <v>28</v>
      </c>
      <c r="H1411" s="26">
        <v>4092.5727530300001</v>
      </c>
      <c r="I1411" s="25">
        <v>4093</v>
      </c>
      <c r="J1411" s="25" t="s">
        <v>7527</v>
      </c>
      <c r="K1411" s="25" t="s">
        <v>221</v>
      </c>
      <c r="L1411" s="25" t="s">
        <v>7527</v>
      </c>
      <c r="M1411" s="25" t="s">
        <v>30</v>
      </c>
      <c r="N1411" s="25" t="s">
        <v>60</v>
      </c>
      <c r="O1411" s="25" t="s">
        <v>6103</v>
      </c>
      <c r="P1411" s="25" t="s">
        <v>6103</v>
      </c>
      <c r="Q1411" s="26">
        <f t="shared" si="34"/>
        <v>684</v>
      </c>
      <c r="R1411" s="25" t="s">
        <v>9545</v>
      </c>
      <c r="S1411" s="25" t="s">
        <v>7238</v>
      </c>
      <c r="T1411" s="25" t="s">
        <v>1003</v>
      </c>
      <c r="U1411" s="25">
        <v>1</v>
      </c>
      <c r="V1411" s="25">
        <v>6</v>
      </c>
      <c r="W1411" s="25" t="s">
        <v>7528</v>
      </c>
    </row>
    <row r="1412" spans="1:23">
      <c r="A1412" s="25">
        <v>3785</v>
      </c>
      <c r="B1412" s="25">
        <v>24</v>
      </c>
      <c r="C1412" s="25" t="s">
        <v>25</v>
      </c>
      <c r="D1412" s="25">
        <v>321028</v>
      </c>
      <c r="E1412" s="25" t="s">
        <v>2343</v>
      </c>
      <c r="F1412" s="25" t="s">
        <v>7527</v>
      </c>
      <c r="G1412" s="25" t="s">
        <v>28</v>
      </c>
      <c r="H1412" s="26">
        <v>4092.5727530300001</v>
      </c>
      <c r="I1412" s="25">
        <v>4093</v>
      </c>
      <c r="J1412" s="25" t="s">
        <v>7527</v>
      </c>
      <c r="K1412" s="25" t="s">
        <v>221</v>
      </c>
      <c r="L1412" s="25" t="s">
        <v>7527</v>
      </c>
      <c r="M1412" s="25" t="s">
        <v>30</v>
      </c>
      <c r="N1412" s="25" t="s">
        <v>60</v>
      </c>
      <c r="O1412" s="25" t="s">
        <v>6103</v>
      </c>
      <c r="P1412" s="25" t="s">
        <v>6103</v>
      </c>
      <c r="Q1412" s="26">
        <f t="shared" si="34"/>
        <v>684</v>
      </c>
      <c r="R1412" s="25" t="s">
        <v>9546</v>
      </c>
      <c r="S1412" s="25" t="s">
        <v>9547</v>
      </c>
      <c r="T1412" s="25" t="s">
        <v>1003</v>
      </c>
      <c r="U1412" s="25">
        <v>1</v>
      </c>
      <c r="V1412" s="25">
        <v>6</v>
      </c>
      <c r="W1412" s="25" t="s">
        <v>7528</v>
      </c>
    </row>
    <row r="1413" spans="1:23">
      <c r="A1413" s="25">
        <v>3786</v>
      </c>
      <c r="B1413" s="25">
        <v>24</v>
      </c>
      <c r="C1413" s="25" t="s">
        <v>25</v>
      </c>
      <c r="D1413" s="25">
        <v>321028</v>
      </c>
      <c r="E1413" s="25" t="s">
        <v>2343</v>
      </c>
      <c r="F1413" s="25" t="s">
        <v>7527</v>
      </c>
      <c r="G1413" s="25" t="s">
        <v>28</v>
      </c>
      <c r="H1413" s="26">
        <v>4092.5727530300001</v>
      </c>
      <c r="I1413" s="25">
        <v>4093</v>
      </c>
      <c r="J1413" s="25" t="s">
        <v>7527</v>
      </c>
      <c r="K1413" s="25" t="s">
        <v>221</v>
      </c>
      <c r="L1413" s="25" t="s">
        <v>7527</v>
      </c>
      <c r="M1413" s="25" t="s">
        <v>30</v>
      </c>
      <c r="N1413" s="25" t="s">
        <v>60</v>
      </c>
      <c r="O1413" s="25" t="s">
        <v>6103</v>
      </c>
      <c r="P1413" s="25" t="s">
        <v>6103</v>
      </c>
      <c r="Q1413" s="26">
        <f t="shared" si="34"/>
        <v>684</v>
      </c>
      <c r="R1413" s="25" t="s">
        <v>9548</v>
      </c>
      <c r="S1413" s="25" t="s">
        <v>9549</v>
      </c>
      <c r="T1413" s="25" t="s">
        <v>1003</v>
      </c>
      <c r="U1413" s="25">
        <v>1</v>
      </c>
      <c r="V1413" s="25">
        <v>6</v>
      </c>
      <c r="W1413" s="25" t="s">
        <v>7528</v>
      </c>
    </row>
    <row r="1414" spans="1:23">
      <c r="A1414" s="25">
        <v>3787</v>
      </c>
      <c r="B1414" s="25">
        <v>24</v>
      </c>
      <c r="C1414" s="25" t="s">
        <v>25</v>
      </c>
      <c r="D1414" s="25">
        <v>321028</v>
      </c>
      <c r="E1414" s="25" t="s">
        <v>2343</v>
      </c>
      <c r="F1414" s="25" t="s">
        <v>7527</v>
      </c>
      <c r="G1414" s="25" t="s">
        <v>28</v>
      </c>
      <c r="H1414" s="26">
        <v>4092.5727530300001</v>
      </c>
      <c r="I1414" s="25">
        <v>4093</v>
      </c>
      <c r="J1414" s="25" t="s">
        <v>7527</v>
      </c>
      <c r="K1414" s="25" t="s">
        <v>221</v>
      </c>
      <c r="L1414" s="25" t="s">
        <v>7527</v>
      </c>
      <c r="M1414" s="25" t="s">
        <v>30</v>
      </c>
      <c r="N1414" s="25" t="s">
        <v>60</v>
      </c>
      <c r="O1414" s="25" t="s">
        <v>6103</v>
      </c>
      <c r="P1414" s="25" t="s">
        <v>6103</v>
      </c>
      <c r="Q1414" s="26">
        <f t="shared" si="34"/>
        <v>684</v>
      </c>
      <c r="R1414" s="25" t="s">
        <v>9550</v>
      </c>
      <c r="S1414" s="25" t="s">
        <v>7245</v>
      </c>
      <c r="T1414" s="25" t="s">
        <v>1003</v>
      </c>
      <c r="U1414" s="25">
        <v>1</v>
      </c>
      <c r="V1414" s="25">
        <v>6</v>
      </c>
      <c r="W1414" s="25" t="s">
        <v>7528</v>
      </c>
    </row>
    <row r="1415" spans="1:23">
      <c r="A1415" s="25">
        <v>3811</v>
      </c>
      <c r="B1415" s="25">
        <v>24</v>
      </c>
      <c r="C1415" s="25" t="s">
        <v>25</v>
      </c>
      <c r="D1415" s="25">
        <v>321028</v>
      </c>
      <c r="E1415" s="25" t="s">
        <v>2343</v>
      </c>
      <c r="F1415" s="25" t="s">
        <v>7582</v>
      </c>
      <c r="G1415" s="25" t="s">
        <v>28</v>
      </c>
      <c r="H1415" s="26">
        <v>2954.3952289700001</v>
      </c>
      <c r="I1415" s="25">
        <v>2954</v>
      </c>
      <c r="J1415" s="25" t="s">
        <v>7582</v>
      </c>
      <c r="K1415" s="25" t="s">
        <v>221</v>
      </c>
      <c r="L1415" s="25" t="s">
        <v>7582</v>
      </c>
      <c r="M1415" s="25" t="s">
        <v>30</v>
      </c>
      <c r="N1415" s="25" t="s">
        <v>60</v>
      </c>
      <c r="O1415" s="25" t="s">
        <v>5520</v>
      </c>
      <c r="P1415" s="25" t="s">
        <v>2472</v>
      </c>
      <c r="Q1415" s="26">
        <f t="shared" si="34"/>
        <v>242.83333333333334</v>
      </c>
      <c r="R1415" s="25" t="s">
        <v>9542</v>
      </c>
      <c r="S1415" s="25" t="s">
        <v>9543</v>
      </c>
      <c r="T1415" s="25" t="s">
        <v>1003</v>
      </c>
      <c r="U1415" s="25">
        <v>1</v>
      </c>
      <c r="V1415" s="25">
        <v>6</v>
      </c>
      <c r="W1415" s="25" t="s">
        <v>7583</v>
      </c>
    </row>
    <row r="1416" spans="1:23">
      <c r="A1416" s="25">
        <v>3812</v>
      </c>
      <c r="B1416" s="25">
        <v>24</v>
      </c>
      <c r="C1416" s="25" t="s">
        <v>25</v>
      </c>
      <c r="D1416" s="25">
        <v>321028</v>
      </c>
      <c r="E1416" s="25" t="s">
        <v>2343</v>
      </c>
      <c r="F1416" s="25" t="s">
        <v>7582</v>
      </c>
      <c r="G1416" s="25" t="s">
        <v>28</v>
      </c>
      <c r="H1416" s="26">
        <v>2954.3952289700001</v>
      </c>
      <c r="I1416" s="25">
        <v>2954</v>
      </c>
      <c r="J1416" s="25" t="s">
        <v>7582</v>
      </c>
      <c r="K1416" s="25" t="s">
        <v>221</v>
      </c>
      <c r="L1416" s="25" t="s">
        <v>7582</v>
      </c>
      <c r="M1416" s="25" t="s">
        <v>30</v>
      </c>
      <c r="N1416" s="25" t="s">
        <v>60</v>
      </c>
      <c r="O1416" s="25" t="s">
        <v>5520</v>
      </c>
      <c r="P1416" s="25" t="s">
        <v>2472</v>
      </c>
      <c r="Q1416" s="26">
        <f t="shared" si="34"/>
        <v>242.83333333333334</v>
      </c>
      <c r="R1416" s="25" t="s">
        <v>9544</v>
      </c>
      <c r="S1416" s="25" t="s">
        <v>7238</v>
      </c>
      <c r="T1416" s="25" t="s">
        <v>1003</v>
      </c>
      <c r="U1416" s="25">
        <v>1</v>
      </c>
      <c r="V1416" s="25">
        <v>6</v>
      </c>
      <c r="W1416" s="25" t="s">
        <v>7583</v>
      </c>
    </row>
    <row r="1417" spans="1:23">
      <c r="A1417" s="25">
        <v>3813</v>
      </c>
      <c r="B1417" s="25">
        <v>24</v>
      </c>
      <c r="C1417" s="25" t="s">
        <v>25</v>
      </c>
      <c r="D1417" s="25">
        <v>321028</v>
      </c>
      <c r="E1417" s="25" t="s">
        <v>2343</v>
      </c>
      <c r="F1417" s="25" t="s">
        <v>7582</v>
      </c>
      <c r="G1417" s="25" t="s">
        <v>28</v>
      </c>
      <c r="H1417" s="26">
        <v>2954.3952289700001</v>
      </c>
      <c r="I1417" s="25">
        <v>2954</v>
      </c>
      <c r="J1417" s="25" t="s">
        <v>7582</v>
      </c>
      <c r="K1417" s="25" t="s">
        <v>221</v>
      </c>
      <c r="L1417" s="25" t="s">
        <v>7582</v>
      </c>
      <c r="M1417" s="25" t="s">
        <v>30</v>
      </c>
      <c r="N1417" s="25" t="s">
        <v>60</v>
      </c>
      <c r="O1417" s="25" t="s">
        <v>5520</v>
      </c>
      <c r="P1417" s="25" t="s">
        <v>2472</v>
      </c>
      <c r="Q1417" s="26">
        <f t="shared" si="34"/>
        <v>242.83333333333334</v>
      </c>
      <c r="R1417" s="25" t="s">
        <v>9545</v>
      </c>
      <c r="S1417" s="25" t="s">
        <v>7238</v>
      </c>
      <c r="T1417" s="25" t="s">
        <v>1003</v>
      </c>
      <c r="U1417" s="25">
        <v>1</v>
      </c>
      <c r="V1417" s="25">
        <v>6</v>
      </c>
      <c r="W1417" s="25" t="s">
        <v>7583</v>
      </c>
    </row>
    <row r="1418" spans="1:23">
      <c r="A1418" s="25">
        <v>3814</v>
      </c>
      <c r="B1418" s="25">
        <v>24</v>
      </c>
      <c r="C1418" s="25" t="s">
        <v>25</v>
      </c>
      <c r="D1418" s="25">
        <v>321028</v>
      </c>
      <c r="E1418" s="25" t="s">
        <v>2343</v>
      </c>
      <c r="F1418" s="25" t="s">
        <v>7582</v>
      </c>
      <c r="G1418" s="25" t="s">
        <v>28</v>
      </c>
      <c r="H1418" s="26">
        <v>2954.3952289700001</v>
      </c>
      <c r="I1418" s="25">
        <v>2954</v>
      </c>
      <c r="J1418" s="25" t="s">
        <v>7582</v>
      </c>
      <c r="K1418" s="25" t="s">
        <v>221</v>
      </c>
      <c r="L1418" s="25" t="s">
        <v>7582</v>
      </c>
      <c r="M1418" s="25" t="s">
        <v>30</v>
      </c>
      <c r="N1418" s="25" t="s">
        <v>60</v>
      </c>
      <c r="O1418" s="25" t="s">
        <v>5520</v>
      </c>
      <c r="P1418" s="25" t="s">
        <v>2472</v>
      </c>
      <c r="Q1418" s="26">
        <f t="shared" si="34"/>
        <v>242.83333333333334</v>
      </c>
      <c r="R1418" s="25" t="s">
        <v>9546</v>
      </c>
      <c r="S1418" s="25" t="s">
        <v>9547</v>
      </c>
      <c r="T1418" s="25" t="s">
        <v>1003</v>
      </c>
      <c r="U1418" s="25">
        <v>1</v>
      </c>
      <c r="V1418" s="25">
        <v>6</v>
      </c>
      <c r="W1418" s="25" t="s">
        <v>7583</v>
      </c>
    </row>
    <row r="1419" spans="1:23">
      <c r="A1419" s="25">
        <v>3815</v>
      </c>
      <c r="B1419" s="25">
        <v>24</v>
      </c>
      <c r="C1419" s="25" t="s">
        <v>25</v>
      </c>
      <c r="D1419" s="25">
        <v>321028</v>
      </c>
      <c r="E1419" s="25" t="s">
        <v>2343</v>
      </c>
      <c r="F1419" s="25" t="s">
        <v>7582</v>
      </c>
      <c r="G1419" s="25" t="s">
        <v>28</v>
      </c>
      <c r="H1419" s="26">
        <v>2954.3952289700001</v>
      </c>
      <c r="I1419" s="25">
        <v>2954</v>
      </c>
      <c r="J1419" s="25" t="s">
        <v>7582</v>
      </c>
      <c r="K1419" s="25" t="s">
        <v>221</v>
      </c>
      <c r="L1419" s="25" t="s">
        <v>7582</v>
      </c>
      <c r="M1419" s="25" t="s">
        <v>30</v>
      </c>
      <c r="N1419" s="25" t="s">
        <v>60</v>
      </c>
      <c r="O1419" s="25" t="s">
        <v>5520</v>
      </c>
      <c r="P1419" s="25" t="s">
        <v>2472</v>
      </c>
      <c r="Q1419" s="26">
        <f t="shared" si="34"/>
        <v>242.83333333333334</v>
      </c>
      <c r="R1419" s="25" t="s">
        <v>9548</v>
      </c>
      <c r="S1419" s="25" t="s">
        <v>9549</v>
      </c>
      <c r="T1419" s="25" t="s">
        <v>1003</v>
      </c>
      <c r="U1419" s="25">
        <v>1</v>
      </c>
      <c r="V1419" s="25">
        <v>6</v>
      </c>
      <c r="W1419" s="25" t="s">
        <v>7583</v>
      </c>
    </row>
    <row r="1420" spans="1:23">
      <c r="A1420" s="25">
        <v>3817</v>
      </c>
      <c r="B1420" s="25">
        <v>24</v>
      </c>
      <c r="C1420" s="25" t="s">
        <v>25</v>
      </c>
      <c r="D1420" s="25">
        <v>321028</v>
      </c>
      <c r="E1420" s="25" t="s">
        <v>2343</v>
      </c>
      <c r="F1420" s="25" t="s">
        <v>7582</v>
      </c>
      <c r="G1420" s="25" t="s">
        <v>28</v>
      </c>
      <c r="H1420" s="26">
        <v>2954.3952289700001</v>
      </c>
      <c r="I1420" s="25">
        <v>2954</v>
      </c>
      <c r="J1420" s="25" t="s">
        <v>7582</v>
      </c>
      <c r="K1420" s="25" t="s">
        <v>221</v>
      </c>
      <c r="L1420" s="25" t="s">
        <v>7582</v>
      </c>
      <c r="M1420" s="25" t="s">
        <v>30</v>
      </c>
      <c r="N1420" s="25" t="s">
        <v>60</v>
      </c>
      <c r="O1420" s="25" t="s">
        <v>5520</v>
      </c>
      <c r="P1420" s="25" t="s">
        <v>2472</v>
      </c>
      <c r="Q1420" s="26">
        <f t="shared" si="34"/>
        <v>242.83333333333334</v>
      </c>
      <c r="R1420" s="25" t="s">
        <v>9550</v>
      </c>
      <c r="S1420" s="25" t="s">
        <v>7245</v>
      </c>
      <c r="T1420" s="25" t="s">
        <v>1003</v>
      </c>
      <c r="U1420" s="25">
        <v>1</v>
      </c>
      <c r="V1420" s="25">
        <v>6</v>
      </c>
      <c r="W1420" s="25" t="s">
        <v>7583</v>
      </c>
    </row>
    <row r="1421" spans="1:23">
      <c r="A1421" s="25">
        <v>3818</v>
      </c>
      <c r="B1421" s="25">
        <v>24</v>
      </c>
      <c r="C1421" s="25" t="s">
        <v>25</v>
      </c>
      <c r="D1421" s="25">
        <v>321028</v>
      </c>
      <c r="E1421" s="25" t="s">
        <v>2343</v>
      </c>
      <c r="F1421" s="25" t="s">
        <v>7584</v>
      </c>
      <c r="G1421" s="25" t="s">
        <v>28</v>
      </c>
      <c r="H1421" s="26">
        <v>3233.2784824800001</v>
      </c>
      <c r="I1421" s="25">
        <v>3233</v>
      </c>
      <c r="J1421" s="25" t="s">
        <v>7584</v>
      </c>
      <c r="K1421" s="25" t="s">
        <v>221</v>
      </c>
      <c r="L1421" s="25" t="s">
        <v>7584</v>
      </c>
      <c r="M1421" s="25" t="s">
        <v>30</v>
      </c>
      <c r="N1421" s="25" t="s">
        <v>60</v>
      </c>
      <c r="O1421" s="25" t="s">
        <v>6088</v>
      </c>
      <c r="P1421" s="25" t="s">
        <v>6088</v>
      </c>
      <c r="Q1421" s="26">
        <f t="shared" si="34"/>
        <v>551.5</v>
      </c>
      <c r="R1421" s="25" t="s">
        <v>9542</v>
      </c>
      <c r="S1421" s="25" t="s">
        <v>9543</v>
      </c>
      <c r="T1421" s="25" t="s">
        <v>1003</v>
      </c>
      <c r="U1421" s="25">
        <v>1</v>
      </c>
      <c r="V1421" s="25">
        <v>6</v>
      </c>
      <c r="W1421" s="25" t="s">
        <v>7585</v>
      </c>
    </row>
    <row r="1422" spans="1:23">
      <c r="A1422" s="25">
        <v>3819</v>
      </c>
      <c r="B1422" s="25">
        <v>24</v>
      </c>
      <c r="C1422" s="25" t="s">
        <v>25</v>
      </c>
      <c r="D1422" s="25">
        <v>321028</v>
      </c>
      <c r="E1422" s="25" t="s">
        <v>2343</v>
      </c>
      <c r="F1422" s="25" t="s">
        <v>7584</v>
      </c>
      <c r="G1422" s="25" t="s">
        <v>28</v>
      </c>
      <c r="H1422" s="26">
        <v>3233.2784824800001</v>
      </c>
      <c r="I1422" s="25">
        <v>3233</v>
      </c>
      <c r="J1422" s="25" t="s">
        <v>7584</v>
      </c>
      <c r="K1422" s="25" t="s">
        <v>221</v>
      </c>
      <c r="L1422" s="25" t="s">
        <v>7584</v>
      </c>
      <c r="M1422" s="25" t="s">
        <v>30</v>
      </c>
      <c r="N1422" s="25" t="s">
        <v>60</v>
      </c>
      <c r="O1422" s="25" t="s">
        <v>6088</v>
      </c>
      <c r="P1422" s="25" t="s">
        <v>6088</v>
      </c>
      <c r="Q1422" s="26">
        <f t="shared" si="34"/>
        <v>551.5</v>
      </c>
      <c r="R1422" s="25" t="s">
        <v>9544</v>
      </c>
      <c r="S1422" s="25" t="s">
        <v>7238</v>
      </c>
      <c r="T1422" s="25" t="s">
        <v>1003</v>
      </c>
      <c r="U1422" s="25">
        <v>1</v>
      </c>
      <c r="V1422" s="25">
        <v>6</v>
      </c>
      <c r="W1422" s="25" t="s">
        <v>7585</v>
      </c>
    </row>
    <row r="1423" spans="1:23">
      <c r="A1423" s="25">
        <v>3820</v>
      </c>
      <c r="B1423" s="25">
        <v>24</v>
      </c>
      <c r="C1423" s="25" t="s">
        <v>25</v>
      </c>
      <c r="D1423" s="25">
        <v>321028</v>
      </c>
      <c r="E1423" s="25" t="s">
        <v>2343</v>
      </c>
      <c r="F1423" s="25" t="s">
        <v>7584</v>
      </c>
      <c r="G1423" s="25" t="s">
        <v>28</v>
      </c>
      <c r="H1423" s="26">
        <v>3233.2784824800001</v>
      </c>
      <c r="I1423" s="25">
        <v>3233</v>
      </c>
      <c r="J1423" s="25" t="s">
        <v>7584</v>
      </c>
      <c r="K1423" s="25" t="s">
        <v>221</v>
      </c>
      <c r="L1423" s="25" t="s">
        <v>7584</v>
      </c>
      <c r="M1423" s="25" t="s">
        <v>30</v>
      </c>
      <c r="N1423" s="25" t="s">
        <v>60</v>
      </c>
      <c r="O1423" s="25" t="s">
        <v>6088</v>
      </c>
      <c r="P1423" s="25" t="s">
        <v>6088</v>
      </c>
      <c r="Q1423" s="26">
        <f t="shared" si="34"/>
        <v>551.5</v>
      </c>
      <c r="R1423" s="25" t="s">
        <v>9545</v>
      </c>
      <c r="S1423" s="25" t="s">
        <v>7238</v>
      </c>
      <c r="T1423" s="25" t="s">
        <v>1003</v>
      </c>
      <c r="U1423" s="25">
        <v>1</v>
      </c>
      <c r="V1423" s="25">
        <v>6</v>
      </c>
      <c r="W1423" s="25" t="s">
        <v>7585</v>
      </c>
    </row>
    <row r="1424" spans="1:23">
      <c r="A1424" s="25">
        <v>3821</v>
      </c>
      <c r="B1424" s="25">
        <v>24</v>
      </c>
      <c r="C1424" s="25" t="s">
        <v>25</v>
      </c>
      <c r="D1424" s="25">
        <v>321028</v>
      </c>
      <c r="E1424" s="25" t="s">
        <v>2343</v>
      </c>
      <c r="F1424" s="25" t="s">
        <v>7584</v>
      </c>
      <c r="G1424" s="25" t="s">
        <v>28</v>
      </c>
      <c r="H1424" s="26">
        <v>3233.2784824800001</v>
      </c>
      <c r="I1424" s="25">
        <v>3233</v>
      </c>
      <c r="J1424" s="25" t="s">
        <v>7584</v>
      </c>
      <c r="K1424" s="25" t="s">
        <v>221</v>
      </c>
      <c r="L1424" s="25" t="s">
        <v>7584</v>
      </c>
      <c r="M1424" s="25" t="s">
        <v>30</v>
      </c>
      <c r="N1424" s="25" t="s">
        <v>60</v>
      </c>
      <c r="O1424" s="25" t="s">
        <v>6088</v>
      </c>
      <c r="P1424" s="25" t="s">
        <v>6088</v>
      </c>
      <c r="Q1424" s="26">
        <f t="shared" si="34"/>
        <v>551.5</v>
      </c>
      <c r="R1424" s="25" t="s">
        <v>9546</v>
      </c>
      <c r="S1424" s="25" t="s">
        <v>9547</v>
      </c>
      <c r="T1424" s="25" t="s">
        <v>1003</v>
      </c>
      <c r="U1424" s="25">
        <v>1</v>
      </c>
      <c r="V1424" s="25">
        <v>6</v>
      </c>
      <c r="W1424" s="25" t="s">
        <v>7585</v>
      </c>
    </row>
    <row r="1425" spans="1:23">
      <c r="A1425" s="25">
        <v>3822</v>
      </c>
      <c r="B1425" s="25">
        <v>24</v>
      </c>
      <c r="C1425" s="25" t="s">
        <v>25</v>
      </c>
      <c r="D1425" s="25">
        <v>321028</v>
      </c>
      <c r="E1425" s="25" t="s">
        <v>2343</v>
      </c>
      <c r="F1425" s="25" t="s">
        <v>7584</v>
      </c>
      <c r="G1425" s="25" t="s">
        <v>28</v>
      </c>
      <c r="H1425" s="26">
        <v>3233.2784824800001</v>
      </c>
      <c r="I1425" s="25">
        <v>3233</v>
      </c>
      <c r="J1425" s="25" t="s">
        <v>7584</v>
      </c>
      <c r="K1425" s="25" t="s">
        <v>221</v>
      </c>
      <c r="L1425" s="25" t="s">
        <v>7584</v>
      </c>
      <c r="M1425" s="25" t="s">
        <v>30</v>
      </c>
      <c r="N1425" s="25" t="s">
        <v>60</v>
      </c>
      <c r="O1425" s="25" t="s">
        <v>6088</v>
      </c>
      <c r="P1425" s="25" t="s">
        <v>6088</v>
      </c>
      <c r="Q1425" s="26">
        <f t="shared" si="34"/>
        <v>551.5</v>
      </c>
      <c r="R1425" s="25" t="s">
        <v>9548</v>
      </c>
      <c r="S1425" s="25" t="s">
        <v>9549</v>
      </c>
      <c r="T1425" s="25" t="s">
        <v>1003</v>
      </c>
      <c r="U1425" s="25">
        <v>1</v>
      </c>
      <c r="V1425" s="25">
        <v>6</v>
      </c>
      <c r="W1425" s="25" t="s">
        <v>7585</v>
      </c>
    </row>
    <row r="1426" spans="1:23">
      <c r="A1426" s="25">
        <v>3823</v>
      </c>
      <c r="B1426" s="25">
        <v>24</v>
      </c>
      <c r="C1426" s="25" t="s">
        <v>25</v>
      </c>
      <c r="D1426" s="25">
        <v>321028</v>
      </c>
      <c r="E1426" s="25" t="s">
        <v>2343</v>
      </c>
      <c r="F1426" s="25" t="s">
        <v>7584</v>
      </c>
      <c r="G1426" s="25" t="s">
        <v>28</v>
      </c>
      <c r="H1426" s="26">
        <v>3233.2784824800001</v>
      </c>
      <c r="I1426" s="25">
        <v>3233</v>
      </c>
      <c r="J1426" s="25" t="s">
        <v>7584</v>
      </c>
      <c r="K1426" s="25" t="s">
        <v>221</v>
      </c>
      <c r="L1426" s="25" t="s">
        <v>7584</v>
      </c>
      <c r="M1426" s="25" t="s">
        <v>30</v>
      </c>
      <c r="N1426" s="25" t="s">
        <v>60</v>
      </c>
      <c r="O1426" s="25" t="s">
        <v>6088</v>
      </c>
      <c r="P1426" s="25" t="s">
        <v>6088</v>
      </c>
      <c r="Q1426" s="26">
        <f t="shared" si="34"/>
        <v>551.5</v>
      </c>
      <c r="R1426" s="25" t="s">
        <v>9550</v>
      </c>
      <c r="S1426" s="25" t="s">
        <v>7245</v>
      </c>
      <c r="T1426" s="25" t="s">
        <v>1003</v>
      </c>
      <c r="U1426" s="25">
        <v>1</v>
      </c>
      <c r="V1426" s="25">
        <v>6</v>
      </c>
      <c r="W1426" s="25" t="s">
        <v>7585</v>
      </c>
    </row>
    <row r="1427" spans="1:23">
      <c r="A1427" s="25">
        <v>3831</v>
      </c>
      <c r="B1427" s="25">
        <v>24</v>
      </c>
      <c r="C1427" s="25" t="s">
        <v>25</v>
      </c>
      <c r="D1427" s="25">
        <v>321028</v>
      </c>
      <c r="E1427" s="25" t="s">
        <v>2343</v>
      </c>
      <c r="F1427" s="25" t="s">
        <v>7602</v>
      </c>
      <c r="G1427" s="25" t="s">
        <v>28</v>
      </c>
      <c r="H1427" s="26">
        <v>9740.5645199299997</v>
      </c>
      <c r="I1427" s="25">
        <v>9741</v>
      </c>
      <c r="J1427" s="25" t="s">
        <v>7602</v>
      </c>
      <c r="K1427" s="25" t="s">
        <v>221</v>
      </c>
      <c r="L1427" s="25" t="s">
        <v>7602</v>
      </c>
      <c r="M1427" s="25" t="s">
        <v>30</v>
      </c>
      <c r="N1427" s="25" t="s">
        <v>60</v>
      </c>
      <c r="O1427" s="25" t="s">
        <v>7603</v>
      </c>
      <c r="P1427" s="25" t="s">
        <v>7603</v>
      </c>
      <c r="Q1427" s="26">
        <f t="shared" si="34"/>
        <v>1627.5</v>
      </c>
      <c r="R1427" s="25" t="s">
        <v>9542</v>
      </c>
      <c r="S1427" s="25" t="s">
        <v>9543</v>
      </c>
      <c r="T1427" s="25" t="s">
        <v>1003</v>
      </c>
      <c r="U1427" s="25">
        <v>1</v>
      </c>
      <c r="V1427" s="25">
        <v>6</v>
      </c>
      <c r="W1427" s="25" t="s">
        <v>7604</v>
      </c>
    </row>
    <row r="1428" spans="1:23">
      <c r="A1428" s="25">
        <v>3832</v>
      </c>
      <c r="B1428" s="25">
        <v>24</v>
      </c>
      <c r="C1428" s="25" t="s">
        <v>25</v>
      </c>
      <c r="D1428" s="25">
        <v>321028</v>
      </c>
      <c r="E1428" s="25" t="s">
        <v>2343</v>
      </c>
      <c r="F1428" s="25" t="s">
        <v>7602</v>
      </c>
      <c r="G1428" s="25" t="s">
        <v>28</v>
      </c>
      <c r="H1428" s="26">
        <v>9740.5645199299997</v>
      </c>
      <c r="I1428" s="25">
        <v>9741</v>
      </c>
      <c r="J1428" s="25" t="s">
        <v>7602</v>
      </c>
      <c r="K1428" s="25" t="s">
        <v>221</v>
      </c>
      <c r="L1428" s="25" t="s">
        <v>7602</v>
      </c>
      <c r="M1428" s="25" t="s">
        <v>30</v>
      </c>
      <c r="N1428" s="25" t="s">
        <v>60</v>
      </c>
      <c r="O1428" s="25" t="s">
        <v>7603</v>
      </c>
      <c r="P1428" s="25" t="s">
        <v>7603</v>
      </c>
      <c r="Q1428" s="26">
        <f t="shared" si="34"/>
        <v>1627.5</v>
      </c>
      <c r="R1428" s="25" t="s">
        <v>9544</v>
      </c>
      <c r="S1428" s="25" t="s">
        <v>7238</v>
      </c>
      <c r="T1428" s="25" t="s">
        <v>1003</v>
      </c>
      <c r="U1428" s="25">
        <v>1</v>
      </c>
      <c r="V1428" s="25">
        <v>6</v>
      </c>
      <c r="W1428" s="25" t="s">
        <v>7604</v>
      </c>
    </row>
    <row r="1429" spans="1:23">
      <c r="A1429" s="25">
        <v>3833</v>
      </c>
      <c r="B1429" s="25">
        <v>24</v>
      </c>
      <c r="C1429" s="25" t="s">
        <v>25</v>
      </c>
      <c r="D1429" s="25">
        <v>321028</v>
      </c>
      <c r="E1429" s="25" t="s">
        <v>2343</v>
      </c>
      <c r="F1429" s="25" t="s">
        <v>7602</v>
      </c>
      <c r="G1429" s="25" t="s">
        <v>28</v>
      </c>
      <c r="H1429" s="26">
        <v>9740.5645199299997</v>
      </c>
      <c r="I1429" s="25">
        <v>9741</v>
      </c>
      <c r="J1429" s="25" t="s">
        <v>7602</v>
      </c>
      <c r="K1429" s="25" t="s">
        <v>221</v>
      </c>
      <c r="L1429" s="25" t="s">
        <v>7602</v>
      </c>
      <c r="M1429" s="25" t="s">
        <v>30</v>
      </c>
      <c r="N1429" s="25" t="s">
        <v>60</v>
      </c>
      <c r="O1429" s="25" t="s">
        <v>7603</v>
      </c>
      <c r="P1429" s="25" t="s">
        <v>7603</v>
      </c>
      <c r="Q1429" s="26">
        <f t="shared" si="34"/>
        <v>1627.5</v>
      </c>
      <c r="R1429" s="25" t="s">
        <v>9545</v>
      </c>
      <c r="S1429" s="25" t="s">
        <v>7238</v>
      </c>
      <c r="T1429" s="25" t="s">
        <v>1003</v>
      </c>
      <c r="U1429" s="25">
        <v>1</v>
      </c>
      <c r="V1429" s="25">
        <v>6</v>
      </c>
      <c r="W1429" s="25" t="s">
        <v>7604</v>
      </c>
    </row>
    <row r="1430" spans="1:23">
      <c r="A1430" s="25">
        <v>3834</v>
      </c>
      <c r="B1430" s="25">
        <v>24</v>
      </c>
      <c r="C1430" s="25" t="s">
        <v>25</v>
      </c>
      <c r="D1430" s="25">
        <v>321028</v>
      </c>
      <c r="E1430" s="25" t="s">
        <v>2343</v>
      </c>
      <c r="F1430" s="25" t="s">
        <v>7602</v>
      </c>
      <c r="G1430" s="25" t="s">
        <v>28</v>
      </c>
      <c r="H1430" s="26">
        <v>9740.5645199299997</v>
      </c>
      <c r="I1430" s="25">
        <v>9741</v>
      </c>
      <c r="J1430" s="25" t="s">
        <v>7602</v>
      </c>
      <c r="K1430" s="25" t="s">
        <v>221</v>
      </c>
      <c r="L1430" s="25" t="s">
        <v>7602</v>
      </c>
      <c r="M1430" s="25" t="s">
        <v>30</v>
      </c>
      <c r="N1430" s="25" t="s">
        <v>60</v>
      </c>
      <c r="O1430" s="25" t="s">
        <v>7603</v>
      </c>
      <c r="P1430" s="25" t="s">
        <v>7603</v>
      </c>
      <c r="Q1430" s="26">
        <f t="shared" si="34"/>
        <v>1627.5</v>
      </c>
      <c r="R1430" s="25" t="s">
        <v>9546</v>
      </c>
      <c r="S1430" s="25" t="s">
        <v>9547</v>
      </c>
      <c r="T1430" s="25" t="s">
        <v>1003</v>
      </c>
      <c r="U1430" s="25">
        <v>1</v>
      </c>
      <c r="V1430" s="25">
        <v>6</v>
      </c>
      <c r="W1430" s="25" t="s">
        <v>7604</v>
      </c>
    </row>
    <row r="1431" spans="1:23">
      <c r="A1431" s="25">
        <v>3835</v>
      </c>
      <c r="B1431" s="25">
        <v>24</v>
      </c>
      <c r="C1431" s="25" t="s">
        <v>25</v>
      </c>
      <c r="D1431" s="25">
        <v>321028</v>
      </c>
      <c r="E1431" s="25" t="s">
        <v>2343</v>
      </c>
      <c r="F1431" s="25" t="s">
        <v>7602</v>
      </c>
      <c r="G1431" s="25" t="s">
        <v>28</v>
      </c>
      <c r="H1431" s="26">
        <v>9740.5645199299997</v>
      </c>
      <c r="I1431" s="25">
        <v>9741</v>
      </c>
      <c r="J1431" s="25" t="s">
        <v>7602</v>
      </c>
      <c r="K1431" s="25" t="s">
        <v>221</v>
      </c>
      <c r="L1431" s="25" t="s">
        <v>7602</v>
      </c>
      <c r="M1431" s="25" t="s">
        <v>30</v>
      </c>
      <c r="N1431" s="25" t="s">
        <v>60</v>
      </c>
      <c r="O1431" s="25" t="s">
        <v>7603</v>
      </c>
      <c r="P1431" s="25" t="s">
        <v>7603</v>
      </c>
      <c r="Q1431" s="26">
        <f t="shared" si="34"/>
        <v>1627.5</v>
      </c>
      <c r="R1431" s="25" t="s">
        <v>9548</v>
      </c>
      <c r="S1431" s="25" t="s">
        <v>9549</v>
      </c>
      <c r="T1431" s="25" t="s">
        <v>1003</v>
      </c>
      <c r="U1431" s="25">
        <v>1</v>
      </c>
      <c r="V1431" s="25">
        <v>6</v>
      </c>
      <c r="W1431" s="25" t="s">
        <v>7604</v>
      </c>
    </row>
    <row r="1432" spans="1:23">
      <c r="A1432" s="25">
        <v>3836</v>
      </c>
      <c r="B1432" s="25">
        <v>24</v>
      </c>
      <c r="C1432" s="25" t="s">
        <v>25</v>
      </c>
      <c r="D1432" s="25">
        <v>321028</v>
      </c>
      <c r="E1432" s="25" t="s">
        <v>2343</v>
      </c>
      <c r="F1432" s="25" t="s">
        <v>7602</v>
      </c>
      <c r="G1432" s="25" t="s">
        <v>28</v>
      </c>
      <c r="H1432" s="26">
        <v>9740.5645199299997</v>
      </c>
      <c r="I1432" s="25">
        <v>9741</v>
      </c>
      <c r="J1432" s="25" t="s">
        <v>7602</v>
      </c>
      <c r="K1432" s="25" t="s">
        <v>221</v>
      </c>
      <c r="L1432" s="25" t="s">
        <v>7602</v>
      </c>
      <c r="M1432" s="25" t="s">
        <v>30</v>
      </c>
      <c r="N1432" s="25" t="s">
        <v>60</v>
      </c>
      <c r="O1432" s="25" t="s">
        <v>7603</v>
      </c>
      <c r="P1432" s="25" t="s">
        <v>7603</v>
      </c>
      <c r="Q1432" s="26">
        <f t="shared" si="34"/>
        <v>1627.5</v>
      </c>
      <c r="R1432" s="25" t="s">
        <v>9550</v>
      </c>
      <c r="S1432" s="25" t="s">
        <v>7245</v>
      </c>
      <c r="T1432" s="25" t="s">
        <v>1003</v>
      </c>
      <c r="U1432" s="25">
        <v>1</v>
      </c>
      <c r="V1432" s="25">
        <v>6</v>
      </c>
      <c r="W1432" s="25" t="s">
        <v>7604</v>
      </c>
    </row>
    <row r="1433" spans="1:23">
      <c r="A1433" s="25">
        <v>3844</v>
      </c>
      <c r="B1433" s="25">
        <v>24</v>
      </c>
      <c r="C1433" s="25" t="s">
        <v>25</v>
      </c>
      <c r="D1433" s="25">
        <v>321028</v>
      </c>
      <c r="E1433" s="25" t="s">
        <v>2343</v>
      </c>
      <c r="F1433" s="25" t="s">
        <v>7630</v>
      </c>
      <c r="G1433" s="25" t="s">
        <v>28</v>
      </c>
      <c r="H1433" s="26">
        <v>7567.9680559999997</v>
      </c>
      <c r="I1433" s="25">
        <v>7568</v>
      </c>
      <c r="J1433" s="25" t="s">
        <v>7630</v>
      </c>
      <c r="K1433" s="25" t="s">
        <v>221</v>
      </c>
      <c r="L1433" s="25" t="s">
        <v>7630</v>
      </c>
      <c r="M1433" s="25" t="s">
        <v>30</v>
      </c>
      <c r="N1433" s="25" t="s">
        <v>60</v>
      </c>
      <c r="O1433" s="25" t="s">
        <v>7631</v>
      </c>
      <c r="P1433" s="25" t="s">
        <v>7631</v>
      </c>
      <c r="Q1433" s="26">
        <f t="shared" si="34"/>
        <v>1257</v>
      </c>
      <c r="R1433" s="25" t="s">
        <v>9542</v>
      </c>
      <c r="S1433" s="25" t="s">
        <v>9543</v>
      </c>
      <c r="T1433" s="25" t="s">
        <v>1003</v>
      </c>
      <c r="U1433" s="25">
        <v>1</v>
      </c>
      <c r="V1433" s="25">
        <v>6</v>
      </c>
      <c r="W1433" s="25" t="s">
        <v>7632</v>
      </c>
    </row>
    <row r="1434" spans="1:23">
      <c r="A1434" s="25">
        <v>3845</v>
      </c>
      <c r="B1434" s="25">
        <v>24</v>
      </c>
      <c r="C1434" s="25" t="s">
        <v>25</v>
      </c>
      <c r="D1434" s="25">
        <v>321028</v>
      </c>
      <c r="E1434" s="25" t="s">
        <v>2343</v>
      </c>
      <c r="F1434" s="25" t="s">
        <v>7630</v>
      </c>
      <c r="G1434" s="25" t="s">
        <v>28</v>
      </c>
      <c r="H1434" s="26">
        <v>7567.9680559999997</v>
      </c>
      <c r="I1434" s="25">
        <v>7568</v>
      </c>
      <c r="J1434" s="25" t="s">
        <v>7630</v>
      </c>
      <c r="K1434" s="25" t="s">
        <v>221</v>
      </c>
      <c r="L1434" s="25" t="s">
        <v>7630</v>
      </c>
      <c r="M1434" s="25" t="s">
        <v>30</v>
      </c>
      <c r="N1434" s="25" t="s">
        <v>60</v>
      </c>
      <c r="O1434" s="25" t="s">
        <v>7631</v>
      </c>
      <c r="P1434" s="25" t="s">
        <v>7631</v>
      </c>
      <c r="Q1434" s="26">
        <f t="shared" si="34"/>
        <v>1257</v>
      </c>
      <c r="R1434" s="25" t="s">
        <v>9544</v>
      </c>
      <c r="S1434" s="25" t="s">
        <v>7238</v>
      </c>
      <c r="T1434" s="25" t="s">
        <v>1003</v>
      </c>
      <c r="U1434" s="25">
        <v>1</v>
      </c>
      <c r="V1434" s="25">
        <v>6</v>
      </c>
      <c r="W1434" s="25" t="s">
        <v>7632</v>
      </c>
    </row>
    <row r="1435" spans="1:23">
      <c r="A1435" s="25">
        <v>3846</v>
      </c>
      <c r="B1435" s="25">
        <v>24</v>
      </c>
      <c r="C1435" s="25" t="s">
        <v>25</v>
      </c>
      <c r="D1435" s="25">
        <v>321028</v>
      </c>
      <c r="E1435" s="25" t="s">
        <v>2343</v>
      </c>
      <c r="F1435" s="25" t="s">
        <v>7630</v>
      </c>
      <c r="G1435" s="25" t="s">
        <v>28</v>
      </c>
      <c r="H1435" s="26">
        <v>7567.9680559999997</v>
      </c>
      <c r="I1435" s="25">
        <v>7568</v>
      </c>
      <c r="J1435" s="25" t="s">
        <v>7630</v>
      </c>
      <c r="K1435" s="25" t="s">
        <v>221</v>
      </c>
      <c r="L1435" s="25" t="s">
        <v>7630</v>
      </c>
      <c r="M1435" s="25" t="s">
        <v>30</v>
      </c>
      <c r="N1435" s="25" t="s">
        <v>60</v>
      </c>
      <c r="O1435" s="25" t="s">
        <v>7631</v>
      </c>
      <c r="P1435" s="25" t="s">
        <v>7631</v>
      </c>
      <c r="Q1435" s="26">
        <f t="shared" si="34"/>
        <v>1257</v>
      </c>
      <c r="R1435" s="25" t="s">
        <v>9545</v>
      </c>
      <c r="S1435" s="25" t="s">
        <v>7238</v>
      </c>
      <c r="T1435" s="25" t="s">
        <v>1003</v>
      </c>
      <c r="U1435" s="25">
        <v>1</v>
      </c>
      <c r="V1435" s="25">
        <v>6</v>
      </c>
      <c r="W1435" s="25" t="s">
        <v>7632</v>
      </c>
    </row>
    <row r="1436" spans="1:23">
      <c r="A1436" s="25">
        <v>3847</v>
      </c>
      <c r="B1436" s="25">
        <v>24</v>
      </c>
      <c r="C1436" s="25" t="s">
        <v>25</v>
      </c>
      <c r="D1436" s="25">
        <v>321028</v>
      </c>
      <c r="E1436" s="25" t="s">
        <v>2343</v>
      </c>
      <c r="F1436" s="25" t="s">
        <v>7630</v>
      </c>
      <c r="G1436" s="25" t="s">
        <v>28</v>
      </c>
      <c r="H1436" s="26">
        <v>7567.9680559999997</v>
      </c>
      <c r="I1436" s="25">
        <v>7568</v>
      </c>
      <c r="J1436" s="25" t="s">
        <v>7630</v>
      </c>
      <c r="K1436" s="25" t="s">
        <v>221</v>
      </c>
      <c r="L1436" s="25" t="s">
        <v>7630</v>
      </c>
      <c r="M1436" s="25" t="s">
        <v>30</v>
      </c>
      <c r="N1436" s="25" t="s">
        <v>60</v>
      </c>
      <c r="O1436" s="25" t="s">
        <v>7631</v>
      </c>
      <c r="P1436" s="25" t="s">
        <v>7631</v>
      </c>
      <c r="Q1436" s="26">
        <f t="shared" si="34"/>
        <v>1257</v>
      </c>
      <c r="R1436" s="25" t="s">
        <v>9546</v>
      </c>
      <c r="S1436" s="25" t="s">
        <v>9547</v>
      </c>
      <c r="T1436" s="25" t="s">
        <v>1003</v>
      </c>
      <c r="U1436" s="25">
        <v>1</v>
      </c>
      <c r="V1436" s="25">
        <v>6</v>
      </c>
      <c r="W1436" s="25" t="s">
        <v>7632</v>
      </c>
    </row>
    <row r="1437" spans="1:23">
      <c r="A1437" s="25">
        <v>3848</v>
      </c>
      <c r="B1437" s="25">
        <v>24</v>
      </c>
      <c r="C1437" s="25" t="s">
        <v>25</v>
      </c>
      <c r="D1437" s="25">
        <v>321028</v>
      </c>
      <c r="E1437" s="25" t="s">
        <v>2343</v>
      </c>
      <c r="F1437" s="25" t="s">
        <v>7630</v>
      </c>
      <c r="G1437" s="25" t="s">
        <v>28</v>
      </c>
      <c r="H1437" s="26">
        <v>7567.9680559999997</v>
      </c>
      <c r="I1437" s="25">
        <v>7568</v>
      </c>
      <c r="J1437" s="25" t="s">
        <v>7630</v>
      </c>
      <c r="K1437" s="25" t="s">
        <v>221</v>
      </c>
      <c r="L1437" s="25" t="s">
        <v>7630</v>
      </c>
      <c r="M1437" s="25" t="s">
        <v>30</v>
      </c>
      <c r="N1437" s="25" t="s">
        <v>60</v>
      </c>
      <c r="O1437" s="25" t="s">
        <v>7631</v>
      </c>
      <c r="P1437" s="25" t="s">
        <v>7631</v>
      </c>
      <c r="Q1437" s="26">
        <f t="shared" si="34"/>
        <v>1257</v>
      </c>
      <c r="R1437" s="25" t="s">
        <v>9548</v>
      </c>
      <c r="S1437" s="25" t="s">
        <v>9549</v>
      </c>
      <c r="T1437" s="25" t="s">
        <v>1003</v>
      </c>
      <c r="U1437" s="25">
        <v>1</v>
      </c>
      <c r="V1437" s="25">
        <v>6</v>
      </c>
      <c r="W1437" s="25" t="s">
        <v>7632</v>
      </c>
    </row>
    <row r="1438" spans="1:23">
      <c r="A1438" s="25">
        <v>3849</v>
      </c>
      <c r="B1438" s="25">
        <v>24</v>
      </c>
      <c r="C1438" s="25" t="s">
        <v>25</v>
      </c>
      <c r="D1438" s="25">
        <v>321028</v>
      </c>
      <c r="E1438" s="25" t="s">
        <v>2343</v>
      </c>
      <c r="F1438" s="25" t="s">
        <v>7630</v>
      </c>
      <c r="G1438" s="25" t="s">
        <v>28</v>
      </c>
      <c r="H1438" s="26">
        <v>7567.9680559999997</v>
      </c>
      <c r="I1438" s="25">
        <v>7568</v>
      </c>
      <c r="J1438" s="25" t="s">
        <v>7630</v>
      </c>
      <c r="K1438" s="25" t="s">
        <v>221</v>
      </c>
      <c r="L1438" s="25" t="s">
        <v>7630</v>
      </c>
      <c r="M1438" s="25" t="s">
        <v>30</v>
      </c>
      <c r="N1438" s="25" t="s">
        <v>60</v>
      </c>
      <c r="O1438" s="25" t="s">
        <v>7631</v>
      </c>
      <c r="P1438" s="25" t="s">
        <v>7631</v>
      </c>
      <c r="Q1438" s="26">
        <f t="shared" si="34"/>
        <v>1257</v>
      </c>
      <c r="R1438" s="25" t="s">
        <v>9550</v>
      </c>
      <c r="S1438" s="25" t="s">
        <v>7245</v>
      </c>
      <c r="T1438" s="25" t="s">
        <v>1003</v>
      </c>
      <c r="U1438" s="25">
        <v>1</v>
      </c>
      <c r="V1438" s="25">
        <v>6</v>
      </c>
      <c r="W1438" s="25" t="s">
        <v>7632</v>
      </c>
    </row>
    <row r="1439" spans="1:23">
      <c r="A1439" s="25">
        <v>3488</v>
      </c>
      <c r="B1439" s="25">
        <v>23</v>
      </c>
      <c r="C1439" s="25" t="s">
        <v>25</v>
      </c>
      <c r="D1439" s="25">
        <v>321028</v>
      </c>
      <c r="E1439" s="25" t="s">
        <v>2343</v>
      </c>
      <c r="F1439" s="25" t="s">
        <v>7233</v>
      </c>
      <c r="G1439" s="25" t="s">
        <v>28</v>
      </c>
      <c r="H1439" s="26">
        <v>3558.9546240300001</v>
      </c>
      <c r="I1439" s="25">
        <v>3559</v>
      </c>
      <c r="J1439" s="25" t="s">
        <v>7233</v>
      </c>
      <c r="K1439" s="25" t="s">
        <v>221</v>
      </c>
      <c r="L1439" s="25" t="s">
        <v>7233</v>
      </c>
      <c r="M1439" s="25" t="s">
        <v>30</v>
      </c>
      <c r="N1439" s="25" t="s">
        <v>55</v>
      </c>
      <c r="O1439" s="25" t="s">
        <v>3810</v>
      </c>
      <c r="P1439" s="25" t="s">
        <v>3810</v>
      </c>
      <c r="Q1439" s="26">
        <f t="shared" si="34"/>
        <v>589.83333333333337</v>
      </c>
      <c r="R1439" s="25" t="s">
        <v>9542</v>
      </c>
      <c r="S1439" s="25" t="s">
        <v>9543</v>
      </c>
      <c r="T1439" s="25" t="s">
        <v>1003</v>
      </c>
      <c r="U1439" s="25">
        <v>1</v>
      </c>
      <c r="V1439" s="25">
        <v>6</v>
      </c>
      <c r="W1439" s="25" t="s">
        <v>7236</v>
      </c>
    </row>
    <row r="1440" spans="1:23">
      <c r="A1440" s="25">
        <v>3489</v>
      </c>
      <c r="B1440" s="25">
        <v>23</v>
      </c>
      <c r="C1440" s="25" t="s">
        <v>25</v>
      </c>
      <c r="D1440" s="25">
        <v>321028</v>
      </c>
      <c r="E1440" s="25" t="s">
        <v>2343</v>
      </c>
      <c r="F1440" s="25" t="s">
        <v>7233</v>
      </c>
      <c r="G1440" s="25" t="s">
        <v>28</v>
      </c>
      <c r="H1440" s="26">
        <v>3558.9546240300001</v>
      </c>
      <c r="I1440" s="25">
        <v>3559</v>
      </c>
      <c r="J1440" s="25" t="s">
        <v>7233</v>
      </c>
      <c r="K1440" s="25" t="s">
        <v>221</v>
      </c>
      <c r="L1440" s="25" t="s">
        <v>7233</v>
      </c>
      <c r="M1440" s="25" t="s">
        <v>30</v>
      </c>
      <c r="N1440" s="25" t="s">
        <v>55</v>
      </c>
      <c r="O1440" s="25" t="s">
        <v>3810</v>
      </c>
      <c r="P1440" s="25" t="s">
        <v>3810</v>
      </c>
      <c r="Q1440" s="26">
        <f t="shared" si="34"/>
        <v>589.83333333333337</v>
      </c>
      <c r="R1440" s="25" t="s">
        <v>9544</v>
      </c>
      <c r="S1440" s="25" t="s">
        <v>7238</v>
      </c>
      <c r="T1440" s="25" t="s">
        <v>1003</v>
      </c>
      <c r="U1440" s="25">
        <v>1</v>
      </c>
      <c r="V1440" s="25">
        <v>6</v>
      </c>
      <c r="W1440" s="25" t="s">
        <v>7236</v>
      </c>
    </row>
    <row r="1441" spans="1:23">
      <c r="A1441" s="25">
        <v>3490</v>
      </c>
      <c r="B1441" s="25">
        <v>23</v>
      </c>
      <c r="C1441" s="25" t="s">
        <v>25</v>
      </c>
      <c r="D1441" s="25">
        <v>321028</v>
      </c>
      <c r="E1441" s="25" t="s">
        <v>2343</v>
      </c>
      <c r="F1441" s="25" t="s">
        <v>7233</v>
      </c>
      <c r="G1441" s="25" t="s">
        <v>28</v>
      </c>
      <c r="H1441" s="26">
        <v>3558.9546240300001</v>
      </c>
      <c r="I1441" s="25">
        <v>3559</v>
      </c>
      <c r="J1441" s="25" t="s">
        <v>7233</v>
      </c>
      <c r="K1441" s="25" t="s">
        <v>221</v>
      </c>
      <c r="L1441" s="25" t="s">
        <v>7233</v>
      </c>
      <c r="M1441" s="25" t="s">
        <v>30</v>
      </c>
      <c r="N1441" s="25" t="s">
        <v>55</v>
      </c>
      <c r="O1441" s="25" t="s">
        <v>3810</v>
      </c>
      <c r="P1441" s="25" t="s">
        <v>3810</v>
      </c>
      <c r="Q1441" s="26">
        <f t="shared" si="34"/>
        <v>589.83333333333337</v>
      </c>
      <c r="R1441" s="25" t="s">
        <v>9545</v>
      </c>
      <c r="S1441" s="25" t="s">
        <v>7238</v>
      </c>
      <c r="T1441" s="25" t="s">
        <v>1003</v>
      </c>
      <c r="U1441" s="25">
        <v>1</v>
      </c>
      <c r="V1441" s="25">
        <v>6</v>
      </c>
      <c r="W1441" s="25" t="s">
        <v>7236</v>
      </c>
    </row>
    <row r="1442" spans="1:23">
      <c r="A1442" s="25">
        <v>3491</v>
      </c>
      <c r="B1442" s="25">
        <v>23</v>
      </c>
      <c r="C1442" s="25" t="s">
        <v>25</v>
      </c>
      <c r="D1442" s="25">
        <v>321028</v>
      </c>
      <c r="E1442" s="25" t="s">
        <v>2343</v>
      </c>
      <c r="F1442" s="25" t="s">
        <v>7233</v>
      </c>
      <c r="G1442" s="25" t="s">
        <v>28</v>
      </c>
      <c r="H1442" s="26">
        <v>3558.9546240300001</v>
      </c>
      <c r="I1442" s="25">
        <v>3559</v>
      </c>
      <c r="J1442" s="25" t="s">
        <v>7233</v>
      </c>
      <c r="K1442" s="25" t="s">
        <v>221</v>
      </c>
      <c r="L1442" s="25" t="s">
        <v>7233</v>
      </c>
      <c r="M1442" s="25" t="s">
        <v>30</v>
      </c>
      <c r="N1442" s="25" t="s">
        <v>55</v>
      </c>
      <c r="O1442" s="25" t="s">
        <v>3810</v>
      </c>
      <c r="P1442" s="25" t="s">
        <v>3810</v>
      </c>
      <c r="Q1442" s="26">
        <f t="shared" si="34"/>
        <v>589.83333333333337</v>
      </c>
      <c r="R1442" s="25" t="s">
        <v>9546</v>
      </c>
      <c r="S1442" s="25" t="s">
        <v>9547</v>
      </c>
      <c r="T1442" s="25" t="s">
        <v>1003</v>
      </c>
      <c r="U1442" s="25">
        <v>1</v>
      </c>
      <c r="V1442" s="25">
        <v>6</v>
      </c>
      <c r="W1442" s="25" t="s">
        <v>7236</v>
      </c>
    </row>
    <row r="1443" spans="1:23">
      <c r="A1443" s="25">
        <v>3492</v>
      </c>
      <c r="B1443" s="25">
        <v>23</v>
      </c>
      <c r="C1443" s="25" t="s">
        <v>25</v>
      </c>
      <c r="D1443" s="25">
        <v>321028</v>
      </c>
      <c r="E1443" s="25" t="s">
        <v>2343</v>
      </c>
      <c r="F1443" s="25" t="s">
        <v>7233</v>
      </c>
      <c r="G1443" s="25" t="s">
        <v>28</v>
      </c>
      <c r="H1443" s="26">
        <v>3558.9546240300001</v>
      </c>
      <c r="I1443" s="25">
        <v>3559</v>
      </c>
      <c r="J1443" s="25" t="s">
        <v>7233</v>
      </c>
      <c r="K1443" s="25" t="s">
        <v>221</v>
      </c>
      <c r="L1443" s="25" t="s">
        <v>7233</v>
      </c>
      <c r="M1443" s="25" t="s">
        <v>30</v>
      </c>
      <c r="N1443" s="25" t="s">
        <v>55</v>
      </c>
      <c r="O1443" s="25" t="s">
        <v>3810</v>
      </c>
      <c r="P1443" s="25" t="s">
        <v>3810</v>
      </c>
      <c r="Q1443" s="26">
        <f t="shared" si="34"/>
        <v>589.83333333333337</v>
      </c>
      <c r="R1443" s="25" t="s">
        <v>9548</v>
      </c>
      <c r="S1443" s="25" t="s">
        <v>9549</v>
      </c>
      <c r="T1443" s="25" t="s">
        <v>1003</v>
      </c>
      <c r="U1443" s="25">
        <v>1</v>
      </c>
      <c r="V1443" s="25">
        <v>6</v>
      </c>
      <c r="W1443" s="25" t="s">
        <v>7236</v>
      </c>
    </row>
    <row r="1444" spans="1:23">
      <c r="A1444" s="25">
        <v>3493</v>
      </c>
      <c r="B1444" s="25">
        <v>23</v>
      </c>
      <c r="C1444" s="25" t="s">
        <v>25</v>
      </c>
      <c r="D1444" s="25">
        <v>321028</v>
      </c>
      <c r="E1444" s="25" t="s">
        <v>2343</v>
      </c>
      <c r="F1444" s="25" t="s">
        <v>7233</v>
      </c>
      <c r="G1444" s="25" t="s">
        <v>28</v>
      </c>
      <c r="H1444" s="26">
        <v>3558.9546240300001</v>
      </c>
      <c r="I1444" s="25">
        <v>3559</v>
      </c>
      <c r="J1444" s="25" t="s">
        <v>7233</v>
      </c>
      <c r="K1444" s="25" t="s">
        <v>221</v>
      </c>
      <c r="L1444" s="25" t="s">
        <v>7233</v>
      </c>
      <c r="M1444" s="25" t="s">
        <v>30</v>
      </c>
      <c r="N1444" s="25" t="s">
        <v>55</v>
      </c>
      <c r="O1444" s="25" t="s">
        <v>3810</v>
      </c>
      <c r="P1444" s="25" t="s">
        <v>3810</v>
      </c>
      <c r="Q1444" s="26">
        <f t="shared" si="34"/>
        <v>589.83333333333337</v>
      </c>
      <c r="R1444" s="25" t="s">
        <v>9550</v>
      </c>
      <c r="S1444" s="25" t="s">
        <v>7245</v>
      </c>
      <c r="T1444" s="25" t="s">
        <v>1003</v>
      </c>
      <c r="U1444" s="25">
        <v>1</v>
      </c>
      <c r="V1444" s="25">
        <v>6</v>
      </c>
      <c r="W1444" s="25" t="s">
        <v>7236</v>
      </c>
    </row>
    <row r="1445" spans="1:23">
      <c r="A1445" s="25">
        <v>3494</v>
      </c>
      <c r="B1445" s="25">
        <v>23</v>
      </c>
      <c r="C1445" s="25" t="s">
        <v>25</v>
      </c>
      <c r="D1445" s="25">
        <v>321028</v>
      </c>
      <c r="E1445" s="25" t="s">
        <v>2343</v>
      </c>
      <c r="F1445" s="25" t="s">
        <v>7246</v>
      </c>
      <c r="G1445" s="25" t="s">
        <v>28</v>
      </c>
      <c r="H1445" s="26">
        <v>2877.48829299</v>
      </c>
      <c r="I1445" s="25">
        <v>2877</v>
      </c>
      <c r="J1445" s="25" t="s">
        <v>7246</v>
      </c>
      <c r="K1445" s="25" t="s">
        <v>221</v>
      </c>
      <c r="L1445" s="25" t="s">
        <v>7246</v>
      </c>
      <c r="M1445" s="25" t="s">
        <v>30</v>
      </c>
      <c r="N1445" s="25" t="s">
        <v>8426</v>
      </c>
      <c r="O1445" s="25" t="s">
        <v>7247</v>
      </c>
      <c r="P1445" s="25" t="s">
        <v>7247</v>
      </c>
      <c r="Q1445" s="26">
        <f t="shared" si="34"/>
        <v>480.16666666666669</v>
      </c>
      <c r="R1445" s="25" t="s">
        <v>9542</v>
      </c>
      <c r="S1445" s="25" t="s">
        <v>9543</v>
      </c>
      <c r="T1445" s="25" t="s">
        <v>1003</v>
      </c>
      <c r="U1445" s="25">
        <v>1</v>
      </c>
      <c r="V1445" s="25">
        <v>6</v>
      </c>
      <c r="W1445" s="25" t="s">
        <v>7248</v>
      </c>
    </row>
    <row r="1446" spans="1:23">
      <c r="A1446" s="25">
        <v>3495</v>
      </c>
      <c r="B1446" s="25">
        <v>23</v>
      </c>
      <c r="C1446" s="25" t="s">
        <v>25</v>
      </c>
      <c r="D1446" s="25">
        <v>321028</v>
      </c>
      <c r="E1446" s="25" t="s">
        <v>2343</v>
      </c>
      <c r="F1446" s="25" t="s">
        <v>7246</v>
      </c>
      <c r="G1446" s="25" t="s">
        <v>28</v>
      </c>
      <c r="H1446" s="26">
        <v>2877.48829299</v>
      </c>
      <c r="I1446" s="25">
        <v>2877</v>
      </c>
      <c r="J1446" s="25" t="s">
        <v>7246</v>
      </c>
      <c r="K1446" s="25" t="s">
        <v>221</v>
      </c>
      <c r="L1446" s="25" t="s">
        <v>7246</v>
      </c>
      <c r="M1446" s="25" t="s">
        <v>30</v>
      </c>
      <c r="N1446" s="25" t="s">
        <v>8426</v>
      </c>
      <c r="O1446" s="25" t="s">
        <v>7247</v>
      </c>
      <c r="P1446" s="25" t="s">
        <v>7247</v>
      </c>
      <c r="Q1446" s="26">
        <f t="shared" si="34"/>
        <v>480.16666666666669</v>
      </c>
      <c r="R1446" s="25" t="s">
        <v>9544</v>
      </c>
      <c r="S1446" s="25" t="s">
        <v>7238</v>
      </c>
      <c r="T1446" s="25" t="s">
        <v>1003</v>
      </c>
      <c r="U1446" s="25">
        <v>1</v>
      </c>
      <c r="V1446" s="25">
        <v>6</v>
      </c>
      <c r="W1446" s="25" t="s">
        <v>7248</v>
      </c>
    </row>
    <row r="1447" spans="1:23">
      <c r="A1447" s="25">
        <v>3496</v>
      </c>
      <c r="B1447" s="25">
        <v>23</v>
      </c>
      <c r="C1447" s="25" t="s">
        <v>25</v>
      </c>
      <c r="D1447" s="25">
        <v>321028</v>
      </c>
      <c r="E1447" s="25" t="s">
        <v>2343</v>
      </c>
      <c r="F1447" s="25" t="s">
        <v>7246</v>
      </c>
      <c r="G1447" s="25" t="s">
        <v>28</v>
      </c>
      <c r="H1447" s="26">
        <v>2877.48829299</v>
      </c>
      <c r="I1447" s="25">
        <v>2877</v>
      </c>
      <c r="J1447" s="25" t="s">
        <v>7246</v>
      </c>
      <c r="K1447" s="25" t="s">
        <v>221</v>
      </c>
      <c r="L1447" s="25" t="s">
        <v>7246</v>
      </c>
      <c r="M1447" s="25" t="s">
        <v>30</v>
      </c>
      <c r="N1447" s="25" t="s">
        <v>8426</v>
      </c>
      <c r="O1447" s="25" t="s">
        <v>7247</v>
      </c>
      <c r="P1447" s="25" t="s">
        <v>7247</v>
      </c>
      <c r="Q1447" s="26">
        <f t="shared" si="34"/>
        <v>480.16666666666669</v>
      </c>
      <c r="R1447" s="25" t="s">
        <v>9545</v>
      </c>
      <c r="S1447" s="25" t="s">
        <v>7238</v>
      </c>
      <c r="T1447" s="25" t="s">
        <v>1003</v>
      </c>
      <c r="U1447" s="25">
        <v>1</v>
      </c>
      <c r="V1447" s="25">
        <v>6</v>
      </c>
      <c r="W1447" s="25" t="s">
        <v>7248</v>
      </c>
    </row>
    <row r="1448" spans="1:23">
      <c r="A1448" s="25">
        <v>3497</v>
      </c>
      <c r="B1448" s="25">
        <v>23</v>
      </c>
      <c r="C1448" s="25" t="s">
        <v>25</v>
      </c>
      <c r="D1448" s="25">
        <v>321028</v>
      </c>
      <c r="E1448" s="25" t="s">
        <v>2343</v>
      </c>
      <c r="F1448" s="25" t="s">
        <v>7246</v>
      </c>
      <c r="G1448" s="25" t="s">
        <v>28</v>
      </c>
      <c r="H1448" s="26">
        <v>2877.48829299</v>
      </c>
      <c r="I1448" s="25">
        <v>2877</v>
      </c>
      <c r="J1448" s="25" t="s">
        <v>7246</v>
      </c>
      <c r="K1448" s="25" t="s">
        <v>221</v>
      </c>
      <c r="L1448" s="25" t="s">
        <v>7246</v>
      </c>
      <c r="M1448" s="25" t="s">
        <v>30</v>
      </c>
      <c r="N1448" s="25" t="s">
        <v>8426</v>
      </c>
      <c r="O1448" s="25" t="s">
        <v>7247</v>
      </c>
      <c r="P1448" s="25" t="s">
        <v>7247</v>
      </c>
      <c r="Q1448" s="26">
        <f t="shared" si="34"/>
        <v>480.16666666666669</v>
      </c>
      <c r="R1448" s="25" t="s">
        <v>9546</v>
      </c>
      <c r="S1448" s="25" t="s">
        <v>9547</v>
      </c>
      <c r="T1448" s="25" t="s">
        <v>1003</v>
      </c>
      <c r="U1448" s="25">
        <v>1</v>
      </c>
      <c r="V1448" s="25">
        <v>6</v>
      </c>
      <c r="W1448" s="25" t="s">
        <v>7248</v>
      </c>
    </row>
    <row r="1449" spans="1:23">
      <c r="A1449" s="25">
        <v>3498</v>
      </c>
      <c r="B1449" s="25">
        <v>23</v>
      </c>
      <c r="C1449" s="25" t="s">
        <v>25</v>
      </c>
      <c r="D1449" s="25">
        <v>321028</v>
      </c>
      <c r="E1449" s="25" t="s">
        <v>2343</v>
      </c>
      <c r="F1449" s="25" t="s">
        <v>7246</v>
      </c>
      <c r="G1449" s="25" t="s">
        <v>28</v>
      </c>
      <c r="H1449" s="26">
        <v>2877.48829299</v>
      </c>
      <c r="I1449" s="25">
        <v>2877</v>
      </c>
      <c r="J1449" s="25" t="s">
        <v>7246</v>
      </c>
      <c r="K1449" s="25" t="s">
        <v>221</v>
      </c>
      <c r="L1449" s="25" t="s">
        <v>7246</v>
      </c>
      <c r="M1449" s="25" t="s">
        <v>30</v>
      </c>
      <c r="N1449" s="25" t="s">
        <v>8426</v>
      </c>
      <c r="O1449" s="25" t="s">
        <v>7247</v>
      </c>
      <c r="P1449" s="25" t="s">
        <v>7247</v>
      </c>
      <c r="Q1449" s="26">
        <f t="shared" si="34"/>
        <v>480.16666666666669</v>
      </c>
      <c r="R1449" s="25" t="s">
        <v>9548</v>
      </c>
      <c r="S1449" s="25" t="s">
        <v>9549</v>
      </c>
      <c r="T1449" s="25" t="s">
        <v>1003</v>
      </c>
      <c r="U1449" s="25">
        <v>1</v>
      </c>
      <c r="V1449" s="25">
        <v>6</v>
      </c>
      <c r="W1449" s="25" t="s">
        <v>7248</v>
      </c>
    </row>
    <row r="1450" spans="1:23">
      <c r="A1450" s="25">
        <v>3499</v>
      </c>
      <c r="B1450" s="25">
        <v>23</v>
      </c>
      <c r="C1450" s="25" t="s">
        <v>25</v>
      </c>
      <c r="D1450" s="25">
        <v>321028</v>
      </c>
      <c r="E1450" s="25" t="s">
        <v>2343</v>
      </c>
      <c r="F1450" s="25" t="s">
        <v>7246</v>
      </c>
      <c r="G1450" s="25" t="s">
        <v>28</v>
      </c>
      <c r="H1450" s="26">
        <v>2877.48829299</v>
      </c>
      <c r="I1450" s="25">
        <v>2877</v>
      </c>
      <c r="J1450" s="25" t="s">
        <v>7246</v>
      </c>
      <c r="K1450" s="25" t="s">
        <v>221</v>
      </c>
      <c r="L1450" s="25" t="s">
        <v>7246</v>
      </c>
      <c r="M1450" s="25" t="s">
        <v>30</v>
      </c>
      <c r="N1450" s="25" t="s">
        <v>8426</v>
      </c>
      <c r="O1450" s="25" t="s">
        <v>7247</v>
      </c>
      <c r="P1450" s="25" t="s">
        <v>7247</v>
      </c>
      <c r="Q1450" s="26">
        <f t="shared" si="34"/>
        <v>480.16666666666669</v>
      </c>
      <c r="R1450" s="25" t="s">
        <v>9550</v>
      </c>
      <c r="S1450" s="25" t="s">
        <v>7245</v>
      </c>
      <c r="T1450" s="25" t="s">
        <v>1003</v>
      </c>
      <c r="U1450" s="25">
        <v>1</v>
      </c>
      <c r="V1450" s="25">
        <v>6</v>
      </c>
      <c r="W1450" s="25" t="s">
        <v>7248</v>
      </c>
    </row>
    <row r="1451" spans="1:23">
      <c r="A1451" s="25">
        <v>3500</v>
      </c>
      <c r="B1451" s="25">
        <v>23</v>
      </c>
      <c r="C1451" s="25" t="s">
        <v>25</v>
      </c>
      <c r="D1451" s="25">
        <v>321028</v>
      </c>
      <c r="E1451" s="25" t="s">
        <v>2343</v>
      </c>
      <c r="F1451" s="25" t="s">
        <v>3880</v>
      </c>
      <c r="G1451" s="25" t="s">
        <v>28</v>
      </c>
      <c r="H1451" s="26">
        <v>2642.5031824399998</v>
      </c>
      <c r="I1451" s="25">
        <v>2643</v>
      </c>
      <c r="J1451" s="25" t="s">
        <v>3880</v>
      </c>
      <c r="K1451" s="25" t="s">
        <v>221</v>
      </c>
      <c r="L1451" s="25" t="s">
        <v>3880</v>
      </c>
      <c r="M1451" s="25" t="s">
        <v>30</v>
      </c>
      <c r="N1451" s="25" t="s">
        <v>55</v>
      </c>
      <c r="O1451" s="25" t="s">
        <v>7249</v>
      </c>
      <c r="P1451" s="25" t="s">
        <v>7249</v>
      </c>
      <c r="Q1451" s="26">
        <f t="shared" si="34"/>
        <v>432.16666666666669</v>
      </c>
      <c r="R1451" s="25" t="s">
        <v>9542</v>
      </c>
      <c r="S1451" s="25" t="s">
        <v>9543</v>
      </c>
      <c r="T1451" s="25" t="s">
        <v>1003</v>
      </c>
      <c r="U1451" s="25">
        <v>1</v>
      </c>
      <c r="V1451" s="25">
        <v>6</v>
      </c>
      <c r="W1451" s="25" t="s">
        <v>7250</v>
      </c>
    </row>
    <row r="1452" spans="1:23">
      <c r="A1452" s="25">
        <v>3501</v>
      </c>
      <c r="B1452" s="25">
        <v>23</v>
      </c>
      <c r="C1452" s="25" t="s">
        <v>25</v>
      </c>
      <c r="D1452" s="25">
        <v>321028</v>
      </c>
      <c r="E1452" s="25" t="s">
        <v>2343</v>
      </c>
      <c r="F1452" s="25" t="s">
        <v>3880</v>
      </c>
      <c r="G1452" s="25" t="s">
        <v>28</v>
      </c>
      <c r="H1452" s="26">
        <v>2642.5031824399998</v>
      </c>
      <c r="I1452" s="25">
        <v>2643</v>
      </c>
      <c r="J1452" s="25" t="s">
        <v>3880</v>
      </c>
      <c r="K1452" s="25" t="s">
        <v>221</v>
      </c>
      <c r="L1452" s="25" t="s">
        <v>3880</v>
      </c>
      <c r="M1452" s="25" t="s">
        <v>30</v>
      </c>
      <c r="N1452" s="25" t="s">
        <v>55</v>
      </c>
      <c r="O1452" s="25" t="s">
        <v>7249</v>
      </c>
      <c r="P1452" s="25" t="s">
        <v>7249</v>
      </c>
      <c r="Q1452" s="26">
        <f t="shared" si="34"/>
        <v>432.16666666666669</v>
      </c>
      <c r="R1452" s="25" t="s">
        <v>9544</v>
      </c>
      <c r="S1452" s="25" t="s">
        <v>7238</v>
      </c>
      <c r="T1452" s="25" t="s">
        <v>1003</v>
      </c>
      <c r="U1452" s="25">
        <v>1</v>
      </c>
      <c r="V1452" s="25">
        <v>6</v>
      </c>
      <c r="W1452" s="25" t="s">
        <v>7250</v>
      </c>
    </row>
    <row r="1453" spans="1:23">
      <c r="A1453" s="25">
        <v>3502</v>
      </c>
      <c r="B1453" s="25">
        <v>23</v>
      </c>
      <c r="C1453" s="25" t="s">
        <v>25</v>
      </c>
      <c r="D1453" s="25">
        <v>321028</v>
      </c>
      <c r="E1453" s="25" t="s">
        <v>2343</v>
      </c>
      <c r="F1453" s="25" t="s">
        <v>3880</v>
      </c>
      <c r="G1453" s="25" t="s">
        <v>28</v>
      </c>
      <c r="H1453" s="26">
        <v>2642.5031824399998</v>
      </c>
      <c r="I1453" s="25">
        <v>2643</v>
      </c>
      <c r="J1453" s="25" t="s">
        <v>3880</v>
      </c>
      <c r="K1453" s="25" t="s">
        <v>221</v>
      </c>
      <c r="L1453" s="25" t="s">
        <v>3880</v>
      </c>
      <c r="M1453" s="25" t="s">
        <v>30</v>
      </c>
      <c r="N1453" s="25" t="s">
        <v>55</v>
      </c>
      <c r="O1453" s="25" t="s">
        <v>7249</v>
      </c>
      <c r="P1453" s="25" t="s">
        <v>7249</v>
      </c>
      <c r="Q1453" s="26">
        <f t="shared" si="34"/>
        <v>432.16666666666669</v>
      </c>
      <c r="R1453" s="25" t="s">
        <v>9545</v>
      </c>
      <c r="S1453" s="25" t="s">
        <v>7238</v>
      </c>
      <c r="T1453" s="25" t="s">
        <v>1003</v>
      </c>
      <c r="U1453" s="25">
        <v>1</v>
      </c>
      <c r="V1453" s="25">
        <v>6</v>
      </c>
      <c r="W1453" s="25" t="s">
        <v>7250</v>
      </c>
    </row>
    <row r="1454" spans="1:23">
      <c r="A1454" s="25">
        <v>3503</v>
      </c>
      <c r="B1454" s="25">
        <v>23</v>
      </c>
      <c r="C1454" s="25" t="s">
        <v>25</v>
      </c>
      <c r="D1454" s="25">
        <v>321028</v>
      </c>
      <c r="E1454" s="25" t="s">
        <v>2343</v>
      </c>
      <c r="F1454" s="25" t="s">
        <v>3880</v>
      </c>
      <c r="G1454" s="25" t="s">
        <v>28</v>
      </c>
      <c r="H1454" s="26">
        <v>2642.5031824399998</v>
      </c>
      <c r="I1454" s="25">
        <v>2643</v>
      </c>
      <c r="J1454" s="25" t="s">
        <v>3880</v>
      </c>
      <c r="K1454" s="25" t="s">
        <v>221</v>
      </c>
      <c r="L1454" s="25" t="s">
        <v>3880</v>
      </c>
      <c r="M1454" s="25" t="s">
        <v>30</v>
      </c>
      <c r="N1454" s="25" t="s">
        <v>55</v>
      </c>
      <c r="O1454" s="25" t="s">
        <v>7249</v>
      </c>
      <c r="P1454" s="25" t="s">
        <v>7249</v>
      </c>
      <c r="Q1454" s="26">
        <f t="shared" si="34"/>
        <v>432.16666666666669</v>
      </c>
      <c r="R1454" s="25" t="s">
        <v>9546</v>
      </c>
      <c r="S1454" s="25" t="s">
        <v>9547</v>
      </c>
      <c r="T1454" s="25" t="s">
        <v>1003</v>
      </c>
      <c r="U1454" s="25">
        <v>1</v>
      </c>
      <c r="V1454" s="25">
        <v>6</v>
      </c>
      <c r="W1454" s="25" t="s">
        <v>7250</v>
      </c>
    </row>
    <row r="1455" spans="1:23">
      <c r="A1455" s="25">
        <v>3504</v>
      </c>
      <c r="B1455" s="25">
        <v>23</v>
      </c>
      <c r="C1455" s="25" t="s">
        <v>25</v>
      </c>
      <c r="D1455" s="25">
        <v>321028</v>
      </c>
      <c r="E1455" s="25" t="s">
        <v>2343</v>
      </c>
      <c r="F1455" s="25" t="s">
        <v>3880</v>
      </c>
      <c r="G1455" s="25" t="s">
        <v>28</v>
      </c>
      <c r="H1455" s="26">
        <v>2642.5031824399998</v>
      </c>
      <c r="I1455" s="25">
        <v>2643</v>
      </c>
      <c r="J1455" s="25" t="s">
        <v>3880</v>
      </c>
      <c r="K1455" s="25" t="s">
        <v>221</v>
      </c>
      <c r="L1455" s="25" t="s">
        <v>3880</v>
      </c>
      <c r="M1455" s="25" t="s">
        <v>30</v>
      </c>
      <c r="N1455" s="25" t="s">
        <v>55</v>
      </c>
      <c r="O1455" s="25" t="s">
        <v>7249</v>
      </c>
      <c r="P1455" s="25" t="s">
        <v>7249</v>
      </c>
      <c r="Q1455" s="26">
        <f t="shared" si="34"/>
        <v>432.16666666666669</v>
      </c>
      <c r="R1455" s="25" t="s">
        <v>9548</v>
      </c>
      <c r="S1455" s="25" t="s">
        <v>9549</v>
      </c>
      <c r="T1455" s="25" t="s">
        <v>1003</v>
      </c>
      <c r="U1455" s="25">
        <v>1</v>
      </c>
      <c r="V1455" s="25">
        <v>6</v>
      </c>
      <c r="W1455" s="25" t="s">
        <v>7250</v>
      </c>
    </row>
    <row r="1456" spans="1:23">
      <c r="A1456" s="25">
        <v>3505</v>
      </c>
      <c r="B1456" s="25">
        <v>23</v>
      </c>
      <c r="C1456" s="25" t="s">
        <v>25</v>
      </c>
      <c r="D1456" s="25">
        <v>321028</v>
      </c>
      <c r="E1456" s="25" t="s">
        <v>2343</v>
      </c>
      <c r="F1456" s="25" t="s">
        <v>3880</v>
      </c>
      <c r="G1456" s="25" t="s">
        <v>28</v>
      </c>
      <c r="H1456" s="26">
        <v>2642.5031824399998</v>
      </c>
      <c r="I1456" s="25">
        <v>2643</v>
      </c>
      <c r="J1456" s="25" t="s">
        <v>3880</v>
      </c>
      <c r="K1456" s="25" t="s">
        <v>221</v>
      </c>
      <c r="L1456" s="25" t="s">
        <v>3880</v>
      </c>
      <c r="M1456" s="25" t="s">
        <v>30</v>
      </c>
      <c r="N1456" s="25" t="s">
        <v>55</v>
      </c>
      <c r="O1456" s="25" t="s">
        <v>7249</v>
      </c>
      <c r="P1456" s="25" t="s">
        <v>7249</v>
      </c>
      <c r="Q1456" s="26">
        <f t="shared" si="34"/>
        <v>432.16666666666669</v>
      </c>
      <c r="R1456" s="25" t="s">
        <v>9550</v>
      </c>
      <c r="S1456" s="25" t="s">
        <v>7245</v>
      </c>
      <c r="T1456" s="25" t="s">
        <v>1003</v>
      </c>
      <c r="U1456" s="25">
        <v>1</v>
      </c>
      <c r="V1456" s="25">
        <v>6</v>
      </c>
      <c r="W1456" s="25" t="s">
        <v>7250</v>
      </c>
    </row>
    <row r="1457" spans="1:23">
      <c r="A1457" s="25">
        <v>3506</v>
      </c>
      <c r="B1457" s="25">
        <v>23</v>
      </c>
      <c r="C1457" s="25" t="s">
        <v>25</v>
      </c>
      <c r="D1457" s="25">
        <v>321028</v>
      </c>
      <c r="E1457" s="25" t="s">
        <v>2343</v>
      </c>
      <c r="F1457" s="25" t="s">
        <v>7251</v>
      </c>
      <c r="G1457" s="25" t="s">
        <v>28</v>
      </c>
      <c r="H1457" s="26">
        <v>5891.3483965599999</v>
      </c>
      <c r="I1457" s="25">
        <v>5891</v>
      </c>
      <c r="J1457" s="25" t="s">
        <v>7251</v>
      </c>
      <c r="K1457" s="25" t="s">
        <v>221</v>
      </c>
      <c r="L1457" s="25" t="s">
        <v>7252</v>
      </c>
      <c r="M1457" s="25" t="s">
        <v>76</v>
      </c>
      <c r="N1457" s="25" t="s">
        <v>60</v>
      </c>
      <c r="O1457" s="25" t="s">
        <v>3872</v>
      </c>
      <c r="P1457" s="25" t="s">
        <v>7253</v>
      </c>
      <c r="Q1457" s="26">
        <f t="shared" ref="Q1457:Q1520" si="35">O1457*U1457/V1457</f>
        <v>327.33333333333331</v>
      </c>
      <c r="R1457" s="25" t="s">
        <v>9542</v>
      </c>
      <c r="S1457" s="25" t="s">
        <v>9543</v>
      </c>
      <c r="T1457" s="25" t="s">
        <v>1003</v>
      </c>
      <c r="U1457" s="25">
        <v>1</v>
      </c>
      <c r="V1457" s="25">
        <v>6</v>
      </c>
      <c r="W1457" s="25" t="s">
        <v>7254</v>
      </c>
    </row>
    <row r="1458" spans="1:23">
      <c r="A1458" s="25">
        <v>3507</v>
      </c>
      <c r="B1458" s="25">
        <v>23</v>
      </c>
      <c r="C1458" s="25" t="s">
        <v>25</v>
      </c>
      <c r="D1458" s="25">
        <v>321028</v>
      </c>
      <c r="E1458" s="25" t="s">
        <v>2343</v>
      </c>
      <c r="F1458" s="25" t="s">
        <v>7251</v>
      </c>
      <c r="G1458" s="25" t="s">
        <v>28</v>
      </c>
      <c r="H1458" s="26">
        <v>5891.3483965599999</v>
      </c>
      <c r="I1458" s="25">
        <v>5891</v>
      </c>
      <c r="J1458" s="25" t="s">
        <v>7251</v>
      </c>
      <c r="K1458" s="25" t="s">
        <v>221</v>
      </c>
      <c r="L1458" s="25" t="s">
        <v>7252</v>
      </c>
      <c r="M1458" s="25" t="s">
        <v>76</v>
      </c>
      <c r="N1458" s="25" t="s">
        <v>8426</v>
      </c>
      <c r="O1458" s="25" t="s">
        <v>7255</v>
      </c>
      <c r="P1458" s="25" t="s">
        <v>7253</v>
      </c>
      <c r="Q1458" s="26">
        <f t="shared" si="35"/>
        <v>654.66666666666663</v>
      </c>
      <c r="R1458" s="25" t="s">
        <v>9542</v>
      </c>
      <c r="S1458" s="25" t="s">
        <v>9543</v>
      </c>
      <c r="T1458" s="25" t="s">
        <v>1003</v>
      </c>
      <c r="U1458" s="25">
        <v>1</v>
      </c>
      <c r="V1458" s="25">
        <v>6</v>
      </c>
      <c r="W1458" s="25" t="s">
        <v>7254</v>
      </c>
    </row>
    <row r="1459" spans="1:23">
      <c r="A1459" s="25">
        <v>3508</v>
      </c>
      <c r="B1459" s="25">
        <v>23</v>
      </c>
      <c r="C1459" s="25" t="s">
        <v>25</v>
      </c>
      <c r="D1459" s="25">
        <v>321028</v>
      </c>
      <c r="E1459" s="25" t="s">
        <v>2343</v>
      </c>
      <c r="F1459" s="25" t="s">
        <v>7251</v>
      </c>
      <c r="G1459" s="25" t="s">
        <v>28</v>
      </c>
      <c r="H1459" s="26">
        <v>5891.3483965599999</v>
      </c>
      <c r="I1459" s="25">
        <v>5891</v>
      </c>
      <c r="J1459" s="25" t="s">
        <v>7251</v>
      </c>
      <c r="K1459" s="25" t="s">
        <v>221</v>
      </c>
      <c r="L1459" s="25" t="s">
        <v>7252</v>
      </c>
      <c r="M1459" s="25" t="s">
        <v>76</v>
      </c>
      <c r="N1459" s="25" t="s">
        <v>60</v>
      </c>
      <c r="O1459" s="25" t="s">
        <v>3872</v>
      </c>
      <c r="P1459" s="25" t="s">
        <v>7253</v>
      </c>
      <c r="Q1459" s="26">
        <f t="shared" si="35"/>
        <v>327.33333333333331</v>
      </c>
      <c r="R1459" s="25" t="s">
        <v>9544</v>
      </c>
      <c r="S1459" s="25" t="s">
        <v>7238</v>
      </c>
      <c r="T1459" s="25" t="s">
        <v>1003</v>
      </c>
      <c r="U1459" s="25">
        <v>1</v>
      </c>
      <c r="V1459" s="25">
        <v>6</v>
      </c>
      <c r="W1459" s="25" t="s">
        <v>7254</v>
      </c>
    </row>
    <row r="1460" spans="1:23">
      <c r="A1460" s="25">
        <v>3509</v>
      </c>
      <c r="B1460" s="25">
        <v>23</v>
      </c>
      <c r="C1460" s="25" t="s">
        <v>25</v>
      </c>
      <c r="D1460" s="25">
        <v>321028</v>
      </c>
      <c r="E1460" s="25" t="s">
        <v>2343</v>
      </c>
      <c r="F1460" s="25" t="s">
        <v>7251</v>
      </c>
      <c r="G1460" s="25" t="s">
        <v>28</v>
      </c>
      <c r="H1460" s="26">
        <v>5891.3483965599999</v>
      </c>
      <c r="I1460" s="25">
        <v>5891</v>
      </c>
      <c r="J1460" s="25" t="s">
        <v>7251</v>
      </c>
      <c r="K1460" s="25" t="s">
        <v>221</v>
      </c>
      <c r="L1460" s="25" t="s">
        <v>7252</v>
      </c>
      <c r="M1460" s="25" t="s">
        <v>76</v>
      </c>
      <c r="N1460" s="25" t="s">
        <v>8426</v>
      </c>
      <c r="O1460" s="25" t="s">
        <v>7255</v>
      </c>
      <c r="P1460" s="25" t="s">
        <v>7253</v>
      </c>
      <c r="Q1460" s="26">
        <f t="shared" si="35"/>
        <v>654.66666666666663</v>
      </c>
      <c r="R1460" s="25" t="s">
        <v>9544</v>
      </c>
      <c r="S1460" s="25" t="s">
        <v>7238</v>
      </c>
      <c r="T1460" s="25" t="s">
        <v>1003</v>
      </c>
      <c r="U1460" s="25">
        <v>1</v>
      </c>
      <c r="V1460" s="25">
        <v>6</v>
      </c>
      <c r="W1460" s="25" t="s">
        <v>7254</v>
      </c>
    </row>
    <row r="1461" spans="1:23">
      <c r="A1461" s="25">
        <v>3510</v>
      </c>
      <c r="B1461" s="25">
        <v>23</v>
      </c>
      <c r="C1461" s="25" t="s">
        <v>25</v>
      </c>
      <c r="D1461" s="25">
        <v>321028</v>
      </c>
      <c r="E1461" s="25" t="s">
        <v>2343</v>
      </c>
      <c r="F1461" s="25" t="s">
        <v>7251</v>
      </c>
      <c r="G1461" s="25" t="s">
        <v>28</v>
      </c>
      <c r="H1461" s="26">
        <v>5891.3483965599999</v>
      </c>
      <c r="I1461" s="25">
        <v>5891</v>
      </c>
      <c r="J1461" s="25" t="s">
        <v>7251</v>
      </c>
      <c r="K1461" s="25" t="s">
        <v>221</v>
      </c>
      <c r="L1461" s="25" t="s">
        <v>7252</v>
      </c>
      <c r="M1461" s="25" t="s">
        <v>76</v>
      </c>
      <c r="N1461" s="25" t="s">
        <v>60</v>
      </c>
      <c r="O1461" s="25" t="s">
        <v>3872</v>
      </c>
      <c r="P1461" s="25" t="s">
        <v>7253</v>
      </c>
      <c r="Q1461" s="26">
        <f t="shared" si="35"/>
        <v>327.33333333333331</v>
      </c>
      <c r="R1461" s="25" t="s">
        <v>9545</v>
      </c>
      <c r="S1461" s="25" t="s">
        <v>7238</v>
      </c>
      <c r="T1461" s="25" t="s">
        <v>1003</v>
      </c>
      <c r="U1461" s="25">
        <v>1</v>
      </c>
      <c r="V1461" s="25">
        <v>6</v>
      </c>
      <c r="W1461" s="25" t="s">
        <v>7254</v>
      </c>
    </row>
    <row r="1462" spans="1:23">
      <c r="A1462" s="25">
        <v>3511</v>
      </c>
      <c r="B1462" s="25">
        <v>23</v>
      </c>
      <c r="C1462" s="25" t="s">
        <v>25</v>
      </c>
      <c r="D1462" s="25">
        <v>321028</v>
      </c>
      <c r="E1462" s="25" t="s">
        <v>2343</v>
      </c>
      <c r="F1462" s="25" t="s">
        <v>7251</v>
      </c>
      <c r="G1462" s="25" t="s">
        <v>28</v>
      </c>
      <c r="H1462" s="26">
        <v>5891.3483965599999</v>
      </c>
      <c r="I1462" s="25">
        <v>5891</v>
      </c>
      <c r="J1462" s="25" t="s">
        <v>7251</v>
      </c>
      <c r="K1462" s="25" t="s">
        <v>221</v>
      </c>
      <c r="L1462" s="25" t="s">
        <v>7252</v>
      </c>
      <c r="M1462" s="25" t="s">
        <v>76</v>
      </c>
      <c r="N1462" s="25" t="s">
        <v>8426</v>
      </c>
      <c r="O1462" s="25" t="s">
        <v>7255</v>
      </c>
      <c r="P1462" s="25" t="s">
        <v>7253</v>
      </c>
      <c r="Q1462" s="26">
        <f t="shared" si="35"/>
        <v>654.66666666666663</v>
      </c>
      <c r="R1462" s="25" t="s">
        <v>9545</v>
      </c>
      <c r="S1462" s="25" t="s">
        <v>7238</v>
      </c>
      <c r="T1462" s="25" t="s">
        <v>1003</v>
      </c>
      <c r="U1462" s="25">
        <v>1</v>
      </c>
      <c r="V1462" s="25">
        <v>6</v>
      </c>
      <c r="W1462" s="25" t="s">
        <v>7254</v>
      </c>
    </row>
    <row r="1463" spans="1:23">
      <c r="A1463" s="25">
        <v>3512</v>
      </c>
      <c r="B1463" s="25">
        <v>23</v>
      </c>
      <c r="C1463" s="25" t="s">
        <v>25</v>
      </c>
      <c r="D1463" s="25">
        <v>321028</v>
      </c>
      <c r="E1463" s="25" t="s">
        <v>2343</v>
      </c>
      <c r="F1463" s="25" t="s">
        <v>7251</v>
      </c>
      <c r="G1463" s="25" t="s">
        <v>28</v>
      </c>
      <c r="H1463" s="26">
        <v>5891.3483965599999</v>
      </c>
      <c r="I1463" s="25">
        <v>5891</v>
      </c>
      <c r="J1463" s="25" t="s">
        <v>7251</v>
      </c>
      <c r="K1463" s="25" t="s">
        <v>221</v>
      </c>
      <c r="L1463" s="25" t="s">
        <v>7252</v>
      </c>
      <c r="M1463" s="25" t="s">
        <v>76</v>
      </c>
      <c r="N1463" s="25" t="s">
        <v>60</v>
      </c>
      <c r="O1463" s="25" t="s">
        <v>3872</v>
      </c>
      <c r="P1463" s="25" t="s">
        <v>7253</v>
      </c>
      <c r="Q1463" s="26">
        <f t="shared" si="35"/>
        <v>327.33333333333331</v>
      </c>
      <c r="R1463" s="25" t="s">
        <v>9546</v>
      </c>
      <c r="S1463" s="25" t="s">
        <v>9547</v>
      </c>
      <c r="T1463" s="25" t="s">
        <v>1003</v>
      </c>
      <c r="U1463" s="25">
        <v>1</v>
      </c>
      <c r="V1463" s="25">
        <v>6</v>
      </c>
      <c r="W1463" s="25" t="s">
        <v>7254</v>
      </c>
    </row>
    <row r="1464" spans="1:23">
      <c r="A1464" s="25">
        <v>3513</v>
      </c>
      <c r="B1464" s="25">
        <v>23</v>
      </c>
      <c r="C1464" s="25" t="s">
        <v>25</v>
      </c>
      <c r="D1464" s="25">
        <v>321028</v>
      </c>
      <c r="E1464" s="25" t="s">
        <v>2343</v>
      </c>
      <c r="F1464" s="25" t="s">
        <v>7251</v>
      </c>
      <c r="G1464" s="25" t="s">
        <v>28</v>
      </c>
      <c r="H1464" s="26">
        <v>5891.3483965599999</v>
      </c>
      <c r="I1464" s="25">
        <v>5891</v>
      </c>
      <c r="J1464" s="25" t="s">
        <v>7251</v>
      </c>
      <c r="K1464" s="25" t="s">
        <v>221</v>
      </c>
      <c r="L1464" s="25" t="s">
        <v>7252</v>
      </c>
      <c r="M1464" s="25" t="s">
        <v>76</v>
      </c>
      <c r="N1464" s="25" t="s">
        <v>8426</v>
      </c>
      <c r="O1464" s="25" t="s">
        <v>7255</v>
      </c>
      <c r="P1464" s="25" t="s">
        <v>7253</v>
      </c>
      <c r="Q1464" s="26">
        <f t="shared" si="35"/>
        <v>654.66666666666663</v>
      </c>
      <c r="R1464" s="25" t="s">
        <v>9546</v>
      </c>
      <c r="S1464" s="25" t="s">
        <v>9547</v>
      </c>
      <c r="T1464" s="25" t="s">
        <v>1003</v>
      </c>
      <c r="U1464" s="25">
        <v>1</v>
      </c>
      <c r="V1464" s="25">
        <v>6</v>
      </c>
      <c r="W1464" s="25" t="s">
        <v>7254</v>
      </c>
    </row>
    <row r="1465" spans="1:23">
      <c r="A1465" s="25">
        <v>3514</v>
      </c>
      <c r="B1465" s="25">
        <v>23</v>
      </c>
      <c r="C1465" s="25" t="s">
        <v>25</v>
      </c>
      <c r="D1465" s="25">
        <v>321028</v>
      </c>
      <c r="E1465" s="25" t="s">
        <v>2343</v>
      </c>
      <c r="F1465" s="25" t="s">
        <v>7251</v>
      </c>
      <c r="G1465" s="25" t="s">
        <v>28</v>
      </c>
      <c r="H1465" s="26">
        <v>5891.3483965599999</v>
      </c>
      <c r="I1465" s="25">
        <v>5891</v>
      </c>
      <c r="J1465" s="25" t="s">
        <v>7251</v>
      </c>
      <c r="K1465" s="25" t="s">
        <v>221</v>
      </c>
      <c r="L1465" s="25" t="s">
        <v>7252</v>
      </c>
      <c r="M1465" s="25" t="s">
        <v>76</v>
      </c>
      <c r="N1465" s="25" t="s">
        <v>60</v>
      </c>
      <c r="O1465" s="25" t="s">
        <v>3872</v>
      </c>
      <c r="P1465" s="25" t="s">
        <v>7253</v>
      </c>
      <c r="Q1465" s="26">
        <f t="shared" si="35"/>
        <v>327.33333333333331</v>
      </c>
      <c r="R1465" s="25" t="s">
        <v>9548</v>
      </c>
      <c r="S1465" s="25" t="s">
        <v>9549</v>
      </c>
      <c r="T1465" s="25" t="s">
        <v>1003</v>
      </c>
      <c r="U1465" s="25">
        <v>1</v>
      </c>
      <c r="V1465" s="25">
        <v>6</v>
      </c>
      <c r="W1465" s="25" t="s">
        <v>7254</v>
      </c>
    </row>
    <row r="1466" spans="1:23">
      <c r="A1466" s="25">
        <v>3515</v>
      </c>
      <c r="B1466" s="25">
        <v>23</v>
      </c>
      <c r="C1466" s="25" t="s">
        <v>25</v>
      </c>
      <c r="D1466" s="25">
        <v>321028</v>
      </c>
      <c r="E1466" s="25" t="s">
        <v>2343</v>
      </c>
      <c r="F1466" s="25" t="s">
        <v>7251</v>
      </c>
      <c r="G1466" s="25" t="s">
        <v>28</v>
      </c>
      <c r="H1466" s="26">
        <v>5891.3483965599999</v>
      </c>
      <c r="I1466" s="25">
        <v>5891</v>
      </c>
      <c r="J1466" s="25" t="s">
        <v>7251</v>
      </c>
      <c r="K1466" s="25" t="s">
        <v>221</v>
      </c>
      <c r="L1466" s="25" t="s">
        <v>7252</v>
      </c>
      <c r="M1466" s="25" t="s">
        <v>76</v>
      </c>
      <c r="N1466" s="25" t="s">
        <v>8426</v>
      </c>
      <c r="O1466" s="25" t="s">
        <v>7255</v>
      </c>
      <c r="P1466" s="25" t="s">
        <v>7253</v>
      </c>
      <c r="Q1466" s="26">
        <f t="shared" si="35"/>
        <v>654.66666666666663</v>
      </c>
      <c r="R1466" s="25" t="s">
        <v>9548</v>
      </c>
      <c r="S1466" s="25" t="s">
        <v>9549</v>
      </c>
      <c r="T1466" s="25" t="s">
        <v>1003</v>
      </c>
      <c r="U1466" s="25">
        <v>1</v>
      </c>
      <c r="V1466" s="25">
        <v>6</v>
      </c>
      <c r="W1466" s="25" t="s">
        <v>7254</v>
      </c>
    </row>
    <row r="1467" spans="1:23">
      <c r="A1467" s="25">
        <v>3516</v>
      </c>
      <c r="B1467" s="25">
        <v>23</v>
      </c>
      <c r="C1467" s="25" t="s">
        <v>25</v>
      </c>
      <c r="D1467" s="25">
        <v>321028</v>
      </c>
      <c r="E1467" s="25" t="s">
        <v>2343</v>
      </c>
      <c r="F1467" s="25" t="s">
        <v>7251</v>
      </c>
      <c r="G1467" s="25" t="s">
        <v>28</v>
      </c>
      <c r="H1467" s="26">
        <v>5891.3483965599999</v>
      </c>
      <c r="I1467" s="25">
        <v>5891</v>
      </c>
      <c r="J1467" s="25" t="s">
        <v>7251</v>
      </c>
      <c r="K1467" s="25" t="s">
        <v>221</v>
      </c>
      <c r="L1467" s="25" t="s">
        <v>7252</v>
      </c>
      <c r="M1467" s="25" t="s">
        <v>76</v>
      </c>
      <c r="N1467" s="25" t="s">
        <v>60</v>
      </c>
      <c r="O1467" s="25" t="s">
        <v>3872</v>
      </c>
      <c r="P1467" s="25" t="s">
        <v>7253</v>
      </c>
      <c r="Q1467" s="26">
        <f t="shared" si="35"/>
        <v>327.33333333333331</v>
      </c>
      <c r="R1467" s="25" t="s">
        <v>9550</v>
      </c>
      <c r="S1467" s="25" t="s">
        <v>7245</v>
      </c>
      <c r="T1467" s="25" t="s">
        <v>1003</v>
      </c>
      <c r="U1467" s="25">
        <v>1</v>
      </c>
      <c r="V1467" s="25">
        <v>6</v>
      </c>
      <c r="W1467" s="25" t="s">
        <v>7254</v>
      </c>
    </row>
    <row r="1468" spans="1:23">
      <c r="A1468" s="25">
        <v>3517</v>
      </c>
      <c r="B1468" s="25">
        <v>23</v>
      </c>
      <c r="C1468" s="25" t="s">
        <v>25</v>
      </c>
      <c r="D1468" s="25">
        <v>321028</v>
      </c>
      <c r="E1468" s="25" t="s">
        <v>2343</v>
      </c>
      <c r="F1468" s="25" t="s">
        <v>7251</v>
      </c>
      <c r="G1468" s="25" t="s">
        <v>28</v>
      </c>
      <c r="H1468" s="26">
        <v>5891.3483965599999</v>
      </c>
      <c r="I1468" s="25">
        <v>5891</v>
      </c>
      <c r="J1468" s="25" t="s">
        <v>7251</v>
      </c>
      <c r="K1468" s="25" t="s">
        <v>221</v>
      </c>
      <c r="L1468" s="25" t="s">
        <v>7252</v>
      </c>
      <c r="M1468" s="25" t="s">
        <v>76</v>
      </c>
      <c r="N1468" s="25" t="s">
        <v>8426</v>
      </c>
      <c r="O1468" s="25" t="s">
        <v>7255</v>
      </c>
      <c r="P1468" s="25" t="s">
        <v>7253</v>
      </c>
      <c r="Q1468" s="26">
        <f t="shared" si="35"/>
        <v>654.66666666666663</v>
      </c>
      <c r="R1468" s="25" t="s">
        <v>9550</v>
      </c>
      <c r="S1468" s="25" t="s">
        <v>7245</v>
      </c>
      <c r="T1468" s="25" t="s">
        <v>1003</v>
      </c>
      <c r="U1468" s="25">
        <v>1</v>
      </c>
      <c r="V1468" s="25">
        <v>6</v>
      </c>
      <c r="W1468" s="25" t="s">
        <v>7254</v>
      </c>
    </row>
    <row r="1469" spans="1:23">
      <c r="A1469" s="25">
        <v>3518</v>
      </c>
      <c r="B1469" s="25">
        <v>23</v>
      </c>
      <c r="C1469" s="25" t="s">
        <v>25</v>
      </c>
      <c r="D1469" s="25">
        <v>321028</v>
      </c>
      <c r="E1469" s="25" t="s">
        <v>2343</v>
      </c>
      <c r="F1469" s="25" t="s">
        <v>7256</v>
      </c>
      <c r="G1469" s="25" t="s">
        <v>28</v>
      </c>
      <c r="H1469" s="26">
        <v>541.132203989</v>
      </c>
      <c r="I1469" s="25">
        <v>541</v>
      </c>
      <c r="J1469" s="25" t="s">
        <v>7256</v>
      </c>
      <c r="K1469" s="25" t="s">
        <v>221</v>
      </c>
      <c r="L1469" s="25" t="s">
        <v>7252</v>
      </c>
      <c r="M1469" s="25" t="s">
        <v>83</v>
      </c>
      <c r="N1469" s="25" t="s">
        <v>8426</v>
      </c>
      <c r="O1469" s="25" t="s">
        <v>3289</v>
      </c>
      <c r="P1469" s="25" t="s">
        <v>3289</v>
      </c>
      <c r="Q1469" s="26">
        <f t="shared" si="35"/>
        <v>118.16666666666667</v>
      </c>
      <c r="R1469" s="25" t="s">
        <v>9542</v>
      </c>
      <c r="S1469" s="25" t="s">
        <v>9543</v>
      </c>
      <c r="T1469" s="25" t="s">
        <v>1003</v>
      </c>
      <c r="U1469" s="25">
        <v>1</v>
      </c>
      <c r="V1469" s="25">
        <v>6</v>
      </c>
      <c r="W1469" s="25" t="s">
        <v>7257</v>
      </c>
    </row>
    <row r="1470" spans="1:23">
      <c r="A1470" s="25">
        <v>3519</v>
      </c>
      <c r="B1470" s="25">
        <v>23</v>
      </c>
      <c r="C1470" s="25" t="s">
        <v>25</v>
      </c>
      <c r="D1470" s="25">
        <v>321028</v>
      </c>
      <c r="E1470" s="25" t="s">
        <v>2343</v>
      </c>
      <c r="F1470" s="25" t="s">
        <v>7256</v>
      </c>
      <c r="G1470" s="25" t="s">
        <v>28</v>
      </c>
      <c r="H1470" s="26">
        <v>541.132203989</v>
      </c>
      <c r="I1470" s="25">
        <v>541</v>
      </c>
      <c r="J1470" s="25" t="s">
        <v>7256</v>
      </c>
      <c r="K1470" s="25" t="s">
        <v>221</v>
      </c>
      <c r="L1470" s="25" t="s">
        <v>7252</v>
      </c>
      <c r="M1470" s="25" t="s">
        <v>83</v>
      </c>
      <c r="N1470" s="25" t="s">
        <v>8426</v>
      </c>
      <c r="O1470" s="25" t="s">
        <v>3289</v>
      </c>
      <c r="P1470" s="25" t="s">
        <v>3289</v>
      </c>
      <c r="Q1470" s="26">
        <f t="shared" si="35"/>
        <v>118.16666666666667</v>
      </c>
      <c r="R1470" s="25" t="s">
        <v>9544</v>
      </c>
      <c r="S1470" s="25" t="s">
        <v>7238</v>
      </c>
      <c r="T1470" s="25" t="s">
        <v>1003</v>
      </c>
      <c r="U1470" s="25">
        <v>1</v>
      </c>
      <c r="V1470" s="25">
        <v>6</v>
      </c>
      <c r="W1470" s="25" t="s">
        <v>7257</v>
      </c>
    </row>
    <row r="1471" spans="1:23">
      <c r="A1471" s="25">
        <v>3520</v>
      </c>
      <c r="B1471" s="25">
        <v>23</v>
      </c>
      <c r="C1471" s="25" t="s">
        <v>25</v>
      </c>
      <c r="D1471" s="25">
        <v>321028</v>
      </c>
      <c r="E1471" s="25" t="s">
        <v>2343</v>
      </c>
      <c r="F1471" s="25" t="s">
        <v>7256</v>
      </c>
      <c r="G1471" s="25" t="s">
        <v>28</v>
      </c>
      <c r="H1471" s="26">
        <v>541.132203989</v>
      </c>
      <c r="I1471" s="25">
        <v>541</v>
      </c>
      <c r="J1471" s="25" t="s">
        <v>7256</v>
      </c>
      <c r="K1471" s="25" t="s">
        <v>221</v>
      </c>
      <c r="L1471" s="25" t="s">
        <v>7252</v>
      </c>
      <c r="M1471" s="25" t="s">
        <v>83</v>
      </c>
      <c r="N1471" s="25" t="s">
        <v>8426</v>
      </c>
      <c r="O1471" s="25" t="s">
        <v>3289</v>
      </c>
      <c r="P1471" s="25" t="s">
        <v>3289</v>
      </c>
      <c r="Q1471" s="26">
        <f t="shared" si="35"/>
        <v>118.16666666666667</v>
      </c>
      <c r="R1471" s="25" t="s">
        <v>9545</v>
      </c>
      <c r="S1471" s="25" t="s">
        <v>7238</v>
      </c>
      <c r="T1471" s="25" t="s">
        <v>1003</v>
      </c>
      <c r="U1471" s="25">
        <v>1</v>
      </c>
      <c r="V1471" s="25">
        <v>6</v>
      </c>
      <c r="W1471" s="25" t="s">
        <v>7257</v>
      </c>
    </row>
    <row r="1472" spans="1:23">
      <c r="A1472" s="25">
        <v>3521</v>
      </c>
      <c r="B1472" s="25">
        <v>23</v>
      </c>
      <c r="C1472" s="25" t="s">
        <v>25</v>
      </c>
      <c r="D1472" s="25">
        <v>321028</v>
      </c>
      <c r="E1472" s="25" t="s">
        <v>2343</v>
      </c>
      <c r="F1472" s="25" t="s">
        <v>7256</v>
      </c>
      <c r="G1472" s="25" t="s">
        <v>28</v>
      </c>
      <c r="H1472" s="26">
        <v>541.132203989</v>
      </c>
      <c r="I1472" s="25">
        <v>541</v>
      </c>
      <c r="J1472" s="25" t="s">
        <v>7256</v>
      </c>
      <c r="K1472" s="25" t="s">
        <v>221</v>
      </c>
      <c r="L1472" s="25" t="s">
        <v>7252</v>
      </c>
      <c r="M1472" s="25" t="s">
        <v>83</v>
      </c>
      <c r="N1472" s="25" t="s">
        <v>8426</v>
      </c>
      <c r="O1472" s="25" t="s">
        <v>3289</v>
      </c>
      <c r="P1472" s="25" t="s">
        <v>3289</v>
      </c>
      <c r="Q1472" s="26">
        <f t="shared" si="35"/>
        <v>118.16666666666667</v>
      </c>
      <c r="R1472" s="25" t="s">
        <v>9546</v>
      </c>
      <c r="S1472" s="25" t="s">
        <v>9547</v>
      </c>
      <c r="T1472" s="25" t="s">
        <v>1003</v>
      </c>
      <c r="U1472" s="25">
        <v>1</v>
      </c>
      <c r="V1472" s="25">
        <v>6</v>
      </c>
      <c r="W1472" s="25" t="s">
        <v>7257</v>
      </c>
    </row>
    <row r="1473" spans="1:23">
      <c r="A1473" s="25">
        <v>3522</v>
      </c>
      <c r="B1473" s="25">
        <v>23</v>
      </c>
      <c r="C1473" s="25" t="s">
        <v>25</v>
      </c>
      <c r="D1473" s="25">
        <v>321028</v>
      </c>
      <c r="E1473" s="25" t="s">
        <v>2343</v>
      </c>
      <c r="F1473" s="25" t="s">
        <v>7256</v>
      </c>
      <c r="G1473" s="25" t="s">
        <v>28</v>
      </c>
      <c r="H1473" s="26">
        <v>541.132203989</v>
      </c>
      <c r="I1473" s="25">
        <v>541</v>
      </c>
      <c r="J1473" s="25" t="s">
        <v>7256</v>
      </c>
      <c r="K1473" s="25" t="s">
        <v>221</v>
      </c>
      <c r="L1473" s="25" t="s">
        <v>7252</v>
      </c>
      <c r="M1473" s="25" t="s">
        <v>83</v>
      </c>
      <c r="N1473" s="25" t="s">
        <v>8426</v>
      </c>
      <c r="O1473" s="25" t="s">
        <v>3289</v>
      </c>
      <c r="P1473" s="25" t="s">
        <v>3289</v>
      </c>
      <c r="Q1473" s="26">
        <f t="shared" si="35"/>
        <v>118.16666666666667</v>
      </c>
      <c r="R1473" s="25" t="s">
        <v>9548</v>
      </c>
      <c r="S1473" s="25" t="s">
        <v>9549</v>
      </c>
      <c r="T1473" s="25" t="s">
        <v>1003</v>
      </c>
      <c r="U1473" s="25">
        <v>1</v>
      </c>
      <c r="V1473" s="25">
        <v>6</v>
      </c>
      <c r="W1473" s="25" t="s">
        <v>7257</v>
      </c>
    </row>
    <row r="1474" spans="1:23">
      <c r="A1474" s="25">
        <v>3523</v>
      </c>
      <c r="B1474" s="25">
        <v>23</v>
      </c>
      <c r="C1474" s="25" t="s">
        <v>25</v>
      </c>
      <c r="D1474" s="25">
        <v>321028</v>
      </c>
      <c r="E1474" s="25" t="s">
        <v>2343</v>
      </c>
      <c r="F1474" s="25" t="s">
        <v>7256</v>
      </c>
      <c r="G1474" s="25" t="s">
        <v>28</v>
      </c>
      <c r="H1474" s="26">
        <v>541.132203989</v>
      </c>
      <c r="I1474" s="25">
        <v>541</v>
      </c>
      <c r="J1474" s="25" t="s">
        <v>7256</v>
      </c>
      <c r="K1474" s="25" t="s">
        <v>221</v>
      </c>
      <c r="L1474" s="25" t="s">
        <v>7252</v>
      </c>
      <c r="M1474" s="25" t="s">
        <v>83</v>
      </c>
      <c r="N1474" s="25" t="s">
        <v>8426</v>
      </c>
      <c r="O1474" s="25" t="s">
        <v>3289</v>
      </c>
      <c r="P1474" s="25" t="s">
        <v>3289</v>
      </c>
      <c r="Q1474" s="26">
        <f t="shared" si="35"/>
        <v>118.16666666666667</v>
      </c>
      <c r="R1474" s="25" t="s">
        <v>9550</v>
      </c>
      <c r="S1474" s="25" t="s">
        <v>7245</v>
      </c>
      <c r="T1474" s="25" t="s">
        <v>1003</v>
      </c>
      <c r="U1474" s="25">
        <v>1</v>
      </c>
      <c r="V1474" s="25">
        <v>6</v>
      </c>
      <c r="W1474" s="25" t="s">
        <v>7257</v>
      </c>
    </row>
    <row r="1475" spans="1:23">
      <c r="A1475" s="25">
        <v>3524</v>
      </c>
      <c r="B1475" s="25">
        <v>23</v>
      </c>
      <c r="C1475" s="25" t="s">
        <v>25</v>
      </c>
      <c r="D1475" s="25">
        <v>321028</v>
      </c>
      <c r="E1475" s="25" t="s">
        <v>2343</v>
      </c>
      <c r="F1475" s="25" t="s">
        <v>7258</v>
      </c>
      <c r="G1475" s="25" t="s">
        <v>28</v>
      </c>
      <c r="H1475" s="26">
        <v>4609.4735230599999</v>
      </c>
      <c r="I1475" s="25">
        <v>4609</v>
      </c>
      <c r="J1475" s="25" t="s">
        <v>7258</v>
      </c>
      <c r="K1475" s="25" t="s">
        <v>221</v>
      </c>
      <c r="L1475" s="25" t="s">
        <v>7258</v>
      </c>
      <c r="M1475" s="25" t="s">
        <v>30</v>
      </c>
      <c r="N1475" s="25" t="s">
        <v>8426</v>
      </c>
      <c r="O1475" s="25" t="s">
        <v>7259</v>
      </c>
      <c r="P1475" s="25" t="s">
        <v>7259</v>
      </c>
      <c r="Q1475" s="26">
        <f t="shared" si="35"/>
        <v>759.5</v>
      </c>
      <c r="R1475" s="25" t="s">
        <v>9542</v>
      </c>
      <c r="S1475" s="25" t="s">
        <v>9543</v>
      </c>
      <c r="T1475" s="25" t="s">
        <v>1003</v>
      </c>
      <c r="U1475" s="25">
        <v>1</v>
      </c>
      <c r="V1475" s="25">
        <v>6</v>
      </c>
      <c r="W1475" s="25" t="s">
        <v>7260</v>
      </c>
    </row>
    <row r="1476" spans="1:23">
      <c r="A1476" s="25">
        <v>3525</v>
      </c>
      <c r="B1476" s="25">
        <v>23</v>
      </c>
      <c r="C1476" s="25" t="s">
        <v>25</v>
      </c>
      <c r="D1476" s="25">
        <v>321028</v>
      </c>
      <c r="E1476" s="25" t="s">
        <v>2343</v>
      </c>
      <c r="F1476" s="25" t="s">
        <v>7258</v>
      </c>
      <c r="G1476" s="25" t="s">
        <v>28</v>
      </c>
      <c r="H1476" s="26">
        <v>4609.4735230599999</v>
      </c>
      <c r="I1476" s="25">
        <v>4609</v>
      </c>
      <c r="J1476" s="25" t="s">
        <v>7258</v>
      </c>
      <c r="K1476" s="25" t="s">
        <v>221</v>
      </c>
      <c r="L1476" s="25" t="s">
        <v>7258</v>
      </c>
      <c r="M1476" s="25" t="s">
        <v>30</v>
      </c>
      <c r="N1476" s="25" t="s">
        <v>8426</v>
      </c>
      <c r="O1476" s="25" t="s">
        <v>7259</v>
      </c>
      <c r="P1476" s="25" t="s">
        <v>7259</v>
      </c>
      <c r="Q1476" s="26">
        <f t="shared" si="35"/>
        <v>759.5</v>
      </c>
      <c r="R1476" s="25" t="s">
        <v>9544</v>
      </c>
      <c r="S1476" s="25" t="s">
        <v>7238</v>
      </c>
      <c r="T1476" s="25" t="s">
        <v>1003</v>
      </c>
      <c r="U1476" s="25">
        <v>1</v>
      </c>
      <c r="V1476" s="25">
        <v>6</v>
      </c>
      <c r="W1476" s="25" t="s">
        <v>7260</v>
      </c>
    </row>
    <row r="1477" spans="1:23">
      <c r="A1477" s="25">
        <v>3526</v>
      </c>
      <c r="B1477" s="25">
        <v>23</v>
      </c>
      <c r="C1477" s="25" t="s">
        <v>25</v>
      </c>
      <c r="D1477" s="25">
        <v>321028</v>
      </c>
      <c r="E1477" s="25" t="s">
        <v>2343</v>
      </c>
      <c r="F1477" s="25" t="s">
        <v>7258</v>
      </c>
      <c r="G1477" s="25" t="s">
        <v>28</v>
      </c>
      <c r="H1477" s="26">
        <v>4609.4735230599999</v>
      </c>
      <c r="I1477" s="25">
        <v>4609</v>
      </c>
      <c r="J1477" s="25" t="s">
        <v>7258</v>
      </c>
      <c r="K1477" s="25" t="s">
        <v>221</v>
      </c>
      <c r="L1477" s="25" t="s">
        <v>7258</v>
      </c>
      <c r="M1477" s="25" t="s">
        <v>30</v>
      </c>
      <c r="N1477" s="25" t="s">
        <v>8426</v>
      </c>
      <c r="O1477" s="25" t="s">
        <v>7259</v>
      </c>
      <c r="P1477" s="25" t="s">
        <v>7259</v>
      </c>
      <c r="Q1477" s="26">
        <f t="shared" si="35"/>
        <v>759.5</v>
      </c>
      <c r="R1477" s="25" t="s">
        <v>9545</v>
      </c>
      <c r="S1477" s="25" t="s">
        <v>7238</v>
      </c>
      <c r="T1477" s="25" t="s">
        <v>1003</v>
      </c>
      <c r="U1477" s="25">
        <v>1</v>
      </c>
      <c r="V1477" s="25">
        <v>6</v>
      </c>
      <c r="W1477" s="25" t="s">
        <v>7260</v>
      </c>
    </row>
    <row r="1478" spans="1:23">
      <c r="A1478" s="25">
        <v>3527</v>
      </c>
      <c r="B1478" s="25">
        <v>23</v>
      </c>
      <c r="C1478" s="25" t="s">
        <v>25</v>
      </c>
      <c r="D1478" s="25">
        <v>321028</v>
      </c>
      <c r="E1478" s="25" t="s">
        <v>2343</v>
      </c>
      <c r="F1478" s="25" t="s">
        <v>7258</v>
      </c>
      <c r="G1478" s="25" t="s">
        <v>28</v>
      </c>
      <c r="H1478" s="26">
        <v>4609.4735230599999</v>
      </c>
      <c r="I1478" s="25">
        <v>4609</v>
      </c>
      <c r="J1478" s="25" t="s">
        <v>7258</v>
      </c>
      <c r="K1478" s="25" t="s">
        <v>221</v>
      </c>
      <c r="L1478" s="25" t="s">
        <v>7258</v>
      </c>
      <c r="M1478" s="25" t="s">
        <v>30</v>
      </c>
      <c r="N1478" s="25" t="s">
        <v>8426</v>
      </c>
      <c r="O1478" s="25" t="s">
        <v>7259</v>
      </c>
      <c r="P1478" s="25" t="s">
        <v>7259</v>
      </c>
      <c r="Q1478" s="26">
        <f t="shared" si="35"/>
        <v>759.5</v>
      </c>
      <c r="R1478" s="25" t="s">
        <v>9546</v>
      </c>
      <c r="S1478" s="25" t="s">
        <v>9547</v>
      </c>
      <c r="T1478" s="25" t="s">
        <v>1003</v>
      </c>
      <c r="U1478" s="25">
        <v>1</v>
      </c>
      <c r="V1478" s="25">
        <v>6</v>
      </c>
      <c r="W1478" s="25" t="s">
        <v>7260</v>
      </c>
    </row>
    <row r="1479" spans="1:23">
      <c r="A1479" s="25">
        <v>3528</v>
      </c>
      <c r="B1479" s="25">
        <v>23</v>
      </c>
      <c r="C1479" s="25" t="s">
        <v>25</v>
      </c>
      <c r="D1479" s="25">
        <v>321028</v>
      </c>
      <c r="E1479" s="25" t="s">
        <v>2343</v>
      </c>
      <c r="F1479" s="25" t="s">
        <v>7258</v>
      </c>
      <c r="G1479" s="25" t="s">
        <v>28</v>
      </c>
      <c r="H1479" s="26">
        <v>4609.4735230599999</v>
      </c>
      <c r="I1479" s="25">
        <v>4609</v>
      </c>
      <c r="J1479" s="25" t="s">
        <v>7258</v>
      </c>
      <c r="K1479" s="25" t="s">
        <v>221</v>
      </c>
      <c r="L1479" s="25" t="s">
        <v>7258</v>
      </c>
      <c r="M1479" s="25" t="s">
        <v>30</v>
      </c>
      <c r="N1479" s="25" t="s">
        <v>8426</v>
      </c>
      <c r="O1479" s="25" t="s">
        <v>7259</v>
      </c>
      <c r="P1479" s="25" t="s">
        <v>7259</v>
      </c>
      <c r="Q1479" s="26">
        <f t="shared" si="35"/>
        <v>759.5</v>
      </c>
      <c r="R1479" s="25" t="s">
        <v>9548</v>
      </c>
      <c r="S1479" s="25" t="s">
        <v>9549</v>
      </c>
      <c r="T1479" s="25" t="s">
        <v>1003</v>
      </c>
      <c r="U1479" s="25">
        <v>1</v>
      </c>
      <c r="V1479" s="25">
        <v>6</v>
      </c>
      <c r="W1479" s="25" t="s">
        <v>7260</v>
      </c>
    </row>
    <row r="1480" spans="1:23">
      <c r="A1480" s="25">
        <v>3529</v>
      </c>
      <c r="B1480" s="25">
        <v>23</v>
      </c>
      <c r="C1480" s="25" t="s">
        <v>25</v>
      </c>
      <c r="D1480" s="25">
        <v>321028</v>
      </c>
      <c r="E1480" s="25" t="s">
        <v>2343</v>
      </c>
      <c r="F1480" s="25" t="s">
        <v>7258</v>
      </c>
      <c r="G1480" s="25" t="s">
        <v>28</v>
      </c>
      <c r="H1480" s="26">
        <v>4609.4735230599999</v>
      </c>
      <c r="I1480" s="25">
        <v>4609</v>
      </c>
      <c r="J1480" s="25" t="s">
        <v>7258</v>
      </c>
      <c r="K1480" s="25" t="s">
        <v>221</v>
      </c>
      <c r="L1480" s="25" t="s">
        <v>7258</v>
      </c>
      <c r="M1480" s="25" t="s">
        <v>30</v>
      </c>
      <c r="N1480" s="25" t="s">
        <v>8426</v>
      </c>
      <c r="O1480" s="25" t="s">
        <v>7259</v>
      </c>
      <c r="P1480" s="25" t="s">
        <v>7259</v>
      </c>
      <c r="Q1480" s="26">
        <f t="shared" si="35"/>
        <v>759.5</v>
      </c>
      <c r="R1480" s="25" t="s">
        <v>9550</v>
      </c>
      <c r="S1480" s="25" t="s">
        <v>7245</v>
      </c>
      <c r="T1480" s="25" t="s">
        <v>1003</v>
      </c>
      <c r="U1480" s="25">
        <v>1</v>
      </c>
      <c r="V1480" s="25">
        <v>6</v>
      </c>
      <c r="W1480" s="25" t="s">
        <v>7260</v>
      </c>
    </row>
    <row r="1481" spans="1:23">
      <c r="A1481" s="25">
        <v>3572</v>
      </c>
      <c r="B1481" s="25">
        <v>23</v>
      </c>
      <c r="C1481" s="25" t="s">
        <v>25</v>
      </c>
      <c r="D1481" s="25">
        <v>321028</v>
      </c>
      <c r="E1481" s="25" t="s">
        <v>2343</v>
      </c>
      <c r="F1481" s="25" t="s">
        <v>7341</v>
      </c>
      <c r="G1481" s="25" t="s">
        <v>28</v>
      </c>
      <c r="H1481" s="26">
        <v>859.79754934200002</v>
      </c>
      <c r="I1481" s="25">
        <v>860</v>
      </c>
      <c r="J1481" s="25" t="s">
        <v>7341</v>
      </c>
      <c r="K1481" s="25" t="s">
        <v>221</v>
      </c>
      <c r="L1481" s="25" t="s">
        <v>7341</v>
      </c>
      <c r="M1481" s="25" t="s">
        <v>30</v>
      </c>
      <c r="N1481" s="25" t="s">
        <v>8426</v>
      </c>
      <c r="O1481" s="25" t="s">
        <v>2754</v>
      </c>
      <c r="P1481" s="25" t="s">
        <v>2754</v>
      </c>
      <c r="Q1481" s="26">
        <f t="shared" si="35"/>
        <v>130</v>
      </c>
      <c r="R1481" s="25" t="s">
        <v>9542</v>
      </c>
      <c r="S1481" s="25" t="s">
        <v>9543</v>
      </c>
      <c r="T1481" s="25" t="s">
        <v>1003</v>
      </c>
      <c r="U1481" s="25">
        <v>1</v>
      </c>
      <c r="V1481" s="25">
        <v>6</v>
      </c>
      <c r="W1481" s="25" t="s">
        <v>7342</v>
      </c>
    </row>
    <row r="1482" spans="1:23">
      <c r="A1482" s="25">
        <v>3573</v>
      </c>
      <c r="B1482" s="25">
        <v>23</v>
      </c>
      <c r="C1482" s="25" t="s">
        <v>25</v>
      </c>
      <c r="D1482" s="25">
        <v>321028</v>
      </c>
      <c r="E1482" s="25" t="s">
        <v>2343</v>
      </c>
      <c r="F1482" s="25" t="s">
        <v>7341</v>
      </c>
      <c r="G1482" s="25" t="s">
        <v>28</v>
      </c>
      <c r="H1482" s="26">
        <v>859.79754934200002</v>
      </c>
      <c r="I1482" s="25">
        <v>860</v>
      </c>
      <c r="J1482" s="25" t="s">
        <v>7341</v>
      </c>
      <c r="K1482" s="25" t="s">
        <v>221</v>
      </c>
      <c r="L1482" s="25" t="s">
        <v>7341</v>
      </c>
      <c r="M1482" s="25" t="s">
        <v>30</v>
      </c>
      <c r="N1482" s="25" t="s">
        <v>8426</v>
      </c>
      <c r="O1482" s="25" t="s">
        <v>2754</v>
      </c>
      <c r="P1482" s="25" t="s">
        <v>2754</v>
      </c>
      <c r="Q1482" s="26">
        <f t="shared" si="35"/>
        <v>130</v>
      </c>
      <c r="R1482" s="25" t="s">
        <v>9544</v>
      </c>
      <c r="S1482" s="25" t="s">
        <v>7238</v>
      </c>
      <c r="T1482" s="25" t="s">
        <v>1003</v>
      </c>
      <c r="U1482" s="25">
        <v>1</v>
      </c>
      <c r="V1482" s="25">
        <v>6</v>
      </c>
      <c r="W1482" s="25" t="s">
        <v>7342</v>
      </c>
    </row>
    <row r="1483" spans="1:23">
      <c r="A1483" s="25">
        <v>3574</v>
      </c>
      <c r="B1483" s="25">
        <v>23</v>
      </c>
      <c r="C1483" s="25" t="s">
        <v>25</v>
      </c>
      <c r="D1483" s="25">
        <v>321028</v>
      </c>
      <c r="E1483" s="25" t="s">
        <v>2343</v>
      </c>
      <c r="F1483" s="25" t="s">
        <v>7341</v>
      </c>
      <c r="G1483" s="25" t="s">
        <v>28</v>
      </c>
      <c r="H1483" s="26">
        <v>859.79754934200002</v>
      </c>
      <c r="I1483" s="25">
        <v>860</v>
      </c>
      <c r="J1483" s="25" t="s">
        <v>7341</v>
      </c>
      <c r="K1483" s="25" t="s">
        <v>221</v>
      </c>
      <c r="L1483" s="25" t="s">
        <v>7341</v>
      </c>
      <c r="M1483" s="25" t="s">
        <v>30</v>
      </c>
      <c r="N1483" s="25" t="s">
        <v>8426</v>
      </c>
      <c r="O1483" s="25" t="s">
        <v>2754</v>
      </c>
      <c r="P1483" s="25" t="s">
        <v>2754</v>
      </c>
      <c r="Q1483" s="26">
        <f t="shared" si="35"/>
        <v>130</v>
      </c>
      <c r="R1483" s="25" t="s">
        <v>9545</v>
      </c>
      <c r="S1483" s="25" t="s">
        <v>7238</v>
      </c>
      <c r="T1483" s="25" t="s">
        <v>1003</v>
      </c>
      <c r="U1483" s="25">
        <v>1</v>
      </c>
      <c r="V1483" s="25">
        <v>6</v>
      </c>
      <c r="W1483" s="25" t="s">
        <v>7342</v>
      </c>
    </row>
    <row r="1484" spans="1:23">
      <c r="A1484" s="25">
        <v>3575</v>
      </c>
      <c r="B1484" s="25">
        <v>23</v>
      </c>
      <c r="C1484" s="25" t="s">
        <v>25</v>
      </c>
      <c r="D1484" s="25">
        <v>321028</v>
      </c>
      <c r="E1484" s="25" t="s">
        <v>2343</v>
      </c>
      <c r="F1484" s="25" t="s">
        <v>7341</v>
      </c>
      <c r="G1484" s="25" t="s">
        <v>28</v>
      </c>
      <c r="H1484" s="26">
        <v>859.79754934200002</v>
      </c>
      <c r="I1484" s="25">
        <v>860</v>
      </c>
      <c r="J1484" s="25" t="s">
        <v>7341</v>
      </c>
      <c r="K1484" s="25" t="s">
        <v>221</v>
      </c>
      <c r="L1484" s="25" t="s">
        <v>7341</v>
      </c>
      <c r="M1484" s="25" t="s">
        <v>30</v>
      </c>
      <c r="N1484" s="25" t="s">
        <v>8426</v>
      </c>
      <c r="O1484" s="25" t="s">
        <v>2754</v>
      </c>
      <c r="P1484" s="25" t="s">
        <v>2754</v>
      </c>
      <c r="Q1484" s="26">
        <f t="shared" si="35"/>
        <v>130</v>
      </c>
      <c r="R1484" s="25" t="s">
        <v>9546</v>
      </c>
      <c r="S1484" s="25" t="s">
        <v>9547</v>
      </c>
      <c r="T1484" s="25" t="s">
        <v>1003</v>
      </c>
      <c r="U1484" s="25">
        <v>1</v>
      </c>
      <c r="V1484" s="25">
        <v>6</v>
      </c>
      <c r="W1484" s="25" t="s">
        <v>7342</v>
      </c>
    </row>
    <row r="1485" spans="1:23">
      <c r="A1485" s="25">
        <v>3576</v>
      </c>
      <c r="B1485" s="25">
        <v>23</v>
      </c>
      <c r="C1485" s="25" t="s">
        <v>25</v>
      </c>
      <c r="D1485" s="25">
        <v>321028</v>
      </c>
      <c r="E1485" s="25" t="s">
        <v>2343</v>
      </c>
      <c r="F1485" s="25" t="s">
        <v>7341</v>
      </c>
      <c r="G1485" s="25" t="s">
        <v>28</v>
      </c>
      <c r="H1485" s="26">
        <v>859.79754934200002</v>
      </c>
      <c r="I1485" s="25">
        <v>860</v>
      </c>
      <c r="J1485" s="25" t="s">
        <v>7341</v>
      </c>
      <c r="K1485" s="25" t="s">
        <v>221</v>
      </c>
      <c r="L1485" s="25" t="s">
        <v>7341</v>
      </c>
      <c r="M1485" s="25" t="s">
        <v>30</v>
      </c>
      <c r="N1485" s="25" t="s">
        <v>8426</v>
      </c>
      <c r="O1485" s="25" t="s">
        <v>2754</v>
      </c>
      <c r="P1485" s="25" t="s">
        <v>2754</v>
      </c>
      <c r="Q1485" s="26">
        <f t="shared" si="35"/>
        <v>130</v>
      </c>
      <c r="R1485" s="25" t="s">
        <v>9548</v>
      </c>
      <c r="S1485" s="25" t="s">
        <v>9549</v>
      </c>
      <c r="T1485" s="25" t="s">
        <v>1003</v>
      </c>
      <c r="U1485" s="25">
        <v>1</v>
      </c>
      <c r="V1485" s="25">
        <v>6</v>
      </c>
      <c r="W1485" s="25" t="s">
        <v>7342</v>
      </c>
    </row>
    <row r="1486" spans="1:23">
      <c r="A1486" s="25">
        <v>3577</v>
      </c>
      <c r="B1486" s="25">
        <v>23</v>
      </c>
      <c r="C1486" s="25" t="s">
        <v>25</v>
      </c>
      <c r="D1486" s="25">
        <v>321028</v>
      </c>
      <c r="E1486" s="25" t="s">
        <v>2343</v>
      </c>
      <c r="F1486" s="25" t="s">
        <v>7341</v>
      </c>
      <c r="G1486" s="25" t="s">
        <v>28</v>
      </c>
      <c r="H1486" s="26">
        <v>859.79754934200002</v>
      </c>
      <c r="I1486" s="25">
        <v>860</v>
      </c>
      <c r="J1486" s="25" t="s">
        <v>7341</v>
      </c>
      <c r="K1486" s="25" t="s">
        <v>221</v>
      </c>
      <c r="L1486" s="25" t="s">
        <v>7341</v>
      </c>
      <c r="M1486" s="25" t="s">
        <v>30</v>
      </c>
      <c r="N1486" s="25" t="s">
        <v>8426</v>
      </c>
      <c r="O1486" s="25" t="s">
        <v>2754</v>
      </c>
      <c r="P1486" s="25" t="s">
        <v>2754</v>
      </c>
      <c r="Q1486" s="26">
        <f t="shared" si="35"/>
        <v>130</v>
      </c>
      <c r="R1486" s="25" t="s">
        <v>9550</v>
      </c>
      <c r="S1486" s="25" t="s">
        <v>7245</v>
      </c>
      <c r="T1486" s="25" t="s">
        <v>1003</v>
      </c>
      <c r="U1486" s="25">
        <v>1</v>
      </c>
      <c r="V1486" s="25">
        <v>6</v>
      </c>
      <c r="W1486" s="25" t="s">
        <v>7342</v>
      </c>
    </row>
    <row r="1487" spans="1:23">
      <c r="A1487" s="25">
        <v>3578</v>
      </c>
      <c r="B1487" s="25">
        <v>23</v>
      </c>
      <c r="C1487" s="25" t="s">
        <v>25</v>
      </c>
      <c r="D1487" s="25">
        <v>321028</v>
      </c>
      <c r="E1487" s="25" t="s">
        <v>2343</v>
      </c>
      <c r="F1487" s="25" t="s">
        <v>7343</v>
      </c>
      <c r="G1487" s="25" t="s">
        <v>28</v>
      </c>
      <c r="H1487" s="26">
        <v>2054.9407425499999</v>
      </c>
      <c r="I1487" s="25">
        <v>2055</v>
      </c>
      <c r="J1487" s="25" t="s">
        <v>7343</v>
      </c>
      <c r="K1487" s="25" t="s">
        <v>221</v>
      </c>
      <c r="L1487" s="25" t="s">
        <v>7343</v>
      </c>
      <c r="M1487" s="25" t="s">
        <v>30</v>
      </c>
      <c r="N1487" s="25" t="s">
        <v>8426</v>
      </c>
      <c r="O1487" s="25" t="s">
        <v>429</v>
      </c>
      <c r="P1487" s="25" t="s">
        <v>429</v>
      </c>
      <c r="Q1487" s="26">
        <f t="shared" si="35"/>
        <v>339.83333333333331</v>
      </c>
      <c r="R1487" s="25" t="s">
        <v>9542</v>
      </c>
      <c r="S1487" s="25" t="s">
        <v>9543</v>
      </c>
      <c r="T1487" s="25" t="s">
        <v>1003</v>
      </c>
      <c r="U1487" s="25">
        <v>1</v>
      </c>
      <c r="V1487" s="25">
        <v>6</v>
      </c>
      <c r="W1487" s="25" t="s">
        <v>7344</v>
      </c>
    </row>
    <row r="1488" spans="1:23">
      <c r="A1488" s="25">
        <v>3579</v>
      </c>
      <c r="B1488" s="25">
        <v>23</v>
      </c>
      <c r="C1488" s="25" t="s">
        <v>25</v>
      </c>
      <c r="D1488" s="25">
        <v>321028</v>
      </c>
      <c r="E1488" s="25" t="s">
        <v>2343</v>
      </c>
      <c r="F1488" s="25" t="s">
        <v>7343</v>
      </c>
      <c r="G1488" s="25" t="s">
        <v>28</v>
      </c>
      <c r="H1488" s="26">
        <v>2054.9407425499999</v>
      </c>
      <c r="I1488" s="25">
        <v>2055</v>
      </c>
      <c r="J1488" s="25" t="s">
        <v>7343</v>
      </c>
      <c r="K1488" s="25" t="s">
        <v>221</v>
      </c>
      <c r="L1488" s="25" t="s">
        <v>7343</v>
      </c>
      <c r="M1488" s="25" t="s">
        <v>30</v>
      </c>
      <c r="N1488" s="25" t="s">
        <v>8426</v>
      </c>
      <c r="O1488" s="25" t="s">
        <v>429</v>
      </c>
      <c r="P1488" s="25" t="s">
        <v>429</v>
      </c>
      <c r="Q1488" s="26">
        <f t="shared" si="35"/>
        <v>339.83333333333331</v>
      </c>
      <c r="R1488" s="25" t="s">
        <v>9544</v>
      </c>
      <c r="S1488" s="25" t="s">
        <v>7238</v>
      </c>
      <c r="T1488" s="25" t="s">
        <v>1003</v>
      </c>
      <c r="U1488" s="25">
        <v>1</v>
      </c>
      <c r="V1488" s="25">
        <v>6</v>
      </c>
      <c r="W1488" s="25" t="s">
        <v>7344</v>
      </c>
    </row>
    <row r="1489" spans="1:23">
      <c r="A1489" s="25">
        <v>3580</v>
      </c>
      <c r="B1489" s="25">
        <v>23</v>
      </c>
      <c r="C1489" s="25" t="s">
        <v>25</v>
      </c>
      <c r="D1489" s="25">
        <v>321028</v>
      </c>
      <c r="E1489" s="25" t="s">
        <v>2343</v>
      </c>
      <c r="F1489" s="25" t="s">
        <v>7343</v>
      </c>
      <c r="G1489" s="25" t="s">
        <v>28</v>
      </c>
      <c r="H1489" s="26">
        <v>2054.9407425499999</v>
      </c>
      <c r="I1489" s="25">
        <v>2055</v>
      </c>
      <c r="J1489" s="25" t="s">
        <v>7343</v>
      </c>
      <c r="K1489" s="25" t="s">
        <v>221</v>
      </c>
      <c r="L1489" s="25" t="s">
        <v>7343</v>
      </c>
      <c r="M1489" s="25" t="s">
        <v>30</v>
      </c>
      <c r="N1489" s="25" t="s">
        <v>8426</v>
      </c>
      <c r="O1489" s="25" t="s">
        <v>429</v>
      </c>
      <c r="P1489" s="25" t="s">
        <v>429</v>
      </c>
      <c r="Q1489" s="26">
        <f t="shared" si="35"/>
        <v>339.83333333333331</v>
      </c>
      <c r="R1489" s="25" t="s">
        <v>9545</v>
      </c>
      <c r="S1489" s="25" t="s">
        <v>7238</v>
      </c>
      <c r="T1489" s="25" t="s">
        <v>1003</v>
      </c>
      <c r="U1489" s="25">
        <v>1</v>
      </c>
      <c r="V1489" s="25">
        <v>6</v>
      </c>
      <c r="W1489" s="25" t="s">
        <v>7344</v>
      </c>
    </row>
    <row r="1490" spans="1:23">
      <c r="A1490" s="25">
        <v>3581</v>
      </c>
      <c r="B1490" s="25">
        <v>23</v>
      </c>
      <c r="C1490" s="25" t="s">
        <v>25</v>
      </c>
      <c r="D1490" s="25">
        <v>321028</v>
      </c>
      <c r="E1490" s="25" t="s">
        <v>2343</v>
      </c>
      <c r="F1490" s="25" t="s">
        <v>7343</v>
      </c>
      <c r="G1490" s="25" t="s">
        <v>28</v>
      </c>
      <c r="H1490" s="26">
        <v>2054.9407425499999</v>
      </c>
      <c r="I1490" s="25">
        <v>2055</v>
      </c>
      <c r="J1490" s="25" t="s">
        <v>7343</v>
      </c>
      <c r="K1490" s="25" t="s">
        <v>221</v>
      </c>
      <c r="L1490" s="25" t="s">
        <v>7343</v>
      </c>
      <c r="M1490" s="25" t="s">
        <v>30</v>
      </c>
      <c r="N1490" s="25" t="s">
        <v>8426</v>
      </c>
      <c r="O1490" s="25" t="s">
        <v>429</v>
      </c>
      <c r="P1490" s="25" t="s">
        <v>429</v>
      </c>
      <c r="Q1490" s="26">
        <f t="shared" si="35"/>
        <v>339.83333333333331</v>
      </c>
      <c r="R1490" s="25" t="s">
        <v>9546</v>
      </c>
      <c r="S1490" s="25" t="s">
        <v>9547</v>
      </c>
      <c r="T1490" s="25" t="s">
        <v>1003</v>
      </c>
      <c r="U1490" s="25">
        <v>1</v>
      </c>
      <c r="V1490" s="25">
        <v>6</v>
      </c>
      <c r="W1490" s="25" t="s">
        <v>7344</v>
      </c>
    </row>
    <row r="1491" spans="1:23">
      <c r="A1491" s="25">
        <v>3582</v>
      </c>
      <c r="B1491" s="25">
        <v>23</v>
      </c>
      <c r="C1491" s="25" t="s">
        <v>25</v>
      </c>
      <c r="D1491" s="25">
        <v>321028</v>
      </c>
      <c r="E1491" s="25" t="s">
        <v>2343</v>
      </c>
      <c r="F1491" s="25" t="s">
        <v>7343</v>
      </c>
      <c r="G1491" s="25" t="s">
        <v>28</v>
      </c>
      <c r="H1491" s="26">
        <v>2054.9407425499999</v>
      </c>
      <c r="I1491" s="25">
        <v>2055</v>
      </c>
      <c r="J1491" s="25" t="s">
        <v>7343</v>
      </c>
      <c r="K1491" s="25" t="s">
        <v>221</v>
      </c>
      <c r="L1491" s="25" t="s">
        <v>7343</v>
      </c>
      <c r="M1491" s="25" t="s">
        <v>30</v>
      </c>
      <c r="N1491" s="25" t="s">
        <v>8426</v>
      </c>
      <c r="O1491" s="25" t="s">
        <v>429</v>
      </c>
      <c r="P1491" s="25" t="s">
        <v>429</v>
      </c>
      <c r="Q1491" s="26">
        <f t="shared" si="35"/>
        <v>339.83333333333331</v>
      </c>
      <c r="R1491" s="25" t="s">
        <v>9548</v>
      </c>
      <c r="S1491" s="25" t="s">
        <v>9549</v>
      </c>
      <c r="T1491" s="25" t="s">
        <v>1003</v>
      </c>
      <c r="U1491" s="25">
        <v>1</v>
      </c>
      <c r="V1491" s="25">
        <v>6</v>
      </c>
      <c r="W1491" s="25" t="s">
        <v>7344</v>
      </c>
    </row>
    <row r="1492" spans="1:23">
      <c r="A1492" s="25">
        <v>3583</v>
      </c>
      <c r="B1492" s="25">
        <v>23</v>
      </c>
      <c r="C1492" s="25" t="s">
        <v>25</v>
      </c>
      <c r="D1492" s="25">
        <v>321028</v>
      </c>
      <c r="E1492" s="25" t="s">
        <v>2343</v>
      </c>
      <c r="F1492" s="25" t="s">
        <v>7343</v>
      </c>
      <c r="G1492" s="25" t="s">
        <v>28</v>
      </c>
      <c r="H1492" s="26">
        <v>2054.9407425499999</v>
      </c>
      <c r="I1492" s="25">
        <v>2055</v>
      </c>
      <c r="J1492" s="25" t="s">
        <v>7343</v>
      </c>
      <c r="K1492" s="25" t="s">
        <v>221</v>
      </c>
      <c r="L1492" s="25" t="s">
        <v>7343</v>
      </c>
      <c r="M1492" s="25" t="s">
        <v>30</v>
      </c>
      <c r="N1492" s="25" t="s">
        <v>8426</v>
      </c>
      <c r="O1492" s="25" t="s">
        <v>429</v>
      </c>
      <c r="P1492" s="25" t="s">
        <v>429</v>
      </c>
      <c r="Q1492" s="26">
        <f t="shared" si="35"/>
        <v>339.83333333333331</v>
      </c>
      <c r="R1492" s="25" t="s">
        <v>9550</v>
      </c>
      <c r="S1492" s="25" t="s">
        <v>7245</v>
      </c>
      <c r="T1492" s="25" t="s">
        <v>1003</v>
      </c>
      <c r="U1492" s="25">
        <v>1</v>
      </c>
      <c r="V1492" s="25">
        <v>6</v>
      </c>
      <c r="W1492" s="25" t="s">
        <v>7344</v>
      </c>
    </row>
    <row r="1493" spans="1:23">
      <c r="A1493" s="25">
        <v>3584</v>
      </c>
      <c r="B1493" s="25">
        <v>23</v>
      </c>
      <c r="C1493" s="25" t="s">
        <v>25</v>
      </c>
      <c r="D1493" s="25">
        <v>321028</v>
      </c>
      <c r="E1493" s="25" t="s">
        <v>2343</v>
      </c>
      <c r="F1493" s="25" t="s">
        <v>7345</v>
      </c>
      <c r="G1493" s="25" t="s">
        <v>28</v>
      </c>
      <c r="H1493" s="26">
        <v>7297.6158574800002</v>
      </c>
      <c r="I1493" s="25">
        <v>7298</v>
      </c>
      <c r="J1493" s="25" t="s">
        <v>7345</v>
      </c>
      <c r="K1493" s="25" t="s">
        <v>221</v>
      </c>
      <c r="L1493" s="25" t="s">
        <v>7345</v>
      </c>
      <c r="M1493" s="25" t="s">
        <v>30</v>
      </c>
      <c r="N1493" s="25" t="s">
        <v>60</v>
      </c>
      <c r="O1493" s="25" t="s">
        <v>1649</v>
      </c>
      <c r="P1493" s="25" t="s">
        <v>3495</v>
      </c>
      <c r="Q1493" s="26">
        <f t="shared" si="35"/>
        <v>604.83333333333337</v>
      </c>
      <c r="R1493" s="25" t="s">
        <v>9542</v>
      </c>
      <c r="S1493" s="25" t="s">
        <v>9543</v>
      </c>
      <c r="T1493" s="25" t="s">
        <v>1003</v>
      </c>
      <c r="U1493" s="25">
        <v>1</v>
      </c>
      <c r="V1493" s="25">
        <v>6</v>
      </c>
      <c r="W1493" s="25" t="s">
        <v>7346</v>
      </c>
    </row>
    <row r="1494" spans="1:23">
      <c r="A1494" s="25">
        <v>3585</v>
      </c>
      <c r="B1494" s="25">
        <v>23</v>
      </c>
      <c r="C1494" s="25" t="s">
        <v>25</v>
      </c>
      <c r="D1494" s="25">
        <v>321028</v>
      </c>
      <c r="E1494" s="25" t="s">
        <v>2343</v>
      </c>
      <c r="F1494" s="25" t="s">
        <v>7345</v>
      </c>
      <c r="G1494" s="25" t="s">
        <v>28</v>
      </c>
      <c r="H1494" s="26">
        <v>7297.6158574800002</v>
      </c>
      <c r="I1494" s="25">
        <v>7298</v>
      </c>
      <c r="J1494" s="25" t="s">
        <v>7345</v>
      </c>
      <c r="K1494" s="25" t="s">
        <v>221</v>
      </c>
      <c r="L1494" s="25" t="s">
        <v>7345</v>
      </c>
      <c r="M1494" s="25" t="s">
        <v>30</v>
      </c>
      <c r="N1494" s="25" t="s">
        <v>8426</v>
      </c>
      <c r="O1494" s="25" t="s">
        <v>1649</v>
      </c>
      <c r="P1494" s="25" t="s">
        <v>3495</v>
      </c>
      <c r="Q1494" s="26">
        <f t="shared" si="35"/>
        <v>604.83333333333337</v>
      </c>
      <c r="R1494" s="25" t="s">
        <v>9542</v>
      </c>
      <c r="S1494" s="25" t="s">
        <v>9543</v>
      </c>
      <c r="T1494" s="25" t="s">
        <v>1003</v>
      </c>
      <c r="U1494" s="25">
        <v>1</v>
      </c>
      <c r="V1494" s="25">
        <v>6</v>
      </c>
      <c r="W1494" s="25" t="s">
        <v>7346</v>
      </c>
    </row>
    <row r="1495" spans="1:23">
      <c r="A1495" s="25">
        <v>3586</v>
      </c>
      <c r="B1495" s="25">
        <v>23</v>
      </c>
      <c r="C1495" s="25" t="s">
        <v>25</v>
      </c>
      <c r="D1495" s="25">
        <v>321028</v>
      </c>
      <c r="E1495" s="25" t="s">
        <v>2343</v>
      </c>
      <c r="F1495" s="25" t="s">
        <v>7345</v>
      </c>
      <c r="G1495" s="25" t="s">
        <v>28</v>
      </c>
      <c r="H1495" s="26">
        <v>7297.6158574800002</v>
      </c>
      <c r="I1495" s="25">
        <v>7298</v>
      </c>
      <c r="J1495" s="25" t="s">
        <v>7345</v>
      </c>
      <c r="K1495" s="25" t="s">
        <v>221</v>
      </c>
      <c r="L1495" s="25" t="s">
        <v>7345</v>
      </c>
      <c r="M1495" s="25" t="s">
        <v>30</v>
      </c>
      <c r="N1495" s="25" t="s">
        <v>60</v>
      </c>
      <c r="O1495" s="25" t="s">
        <v>1649</v>
      </c>
      <c r="P1495" s="25" t="s">
        <v>3495</v>
      </c>
      <c r="Q1495" s="26">
        <f t="shared" si="35"/>
        <v>604.83333333333337</v>
      </c>
      <c r="R1495" s="25" t="s">
        <v>9544</v>
      </c>
      <c r="S1495" s="25" t="s">
        <v>7238</v>
      </c>
      <c r="T1495" s="25" t="s">
        <v>1003</v>
      </c>
      <c r="U1495" s="25">
        <v>1</v>
      </c>
      <c r="V1495" s="25">
        <v>6</v>
      </c>
      <c r="W1495" s="25" t="s">
        <v>7346</v>
      </c>
    </row>
    <row r="1496" spans="1:23">
      <c r="A1496" s="25">
        <v>3587</v>
      </c>
      <c r="B1496" s="25">
        <v>23</v>
      </c>
      <c r="C1496" s="25" t="s">
        <v>25</v>
      </c>
      <c r="D1496" s="25">
        <v>321028</v>
      </c>
      <c r="E1496" s="25" t="s">
        <v>2343</v>
      </c>
      <c r="F1496" s="25" t="s">
        <v>7345</v>
      </c>
      <c r="G1496" s="25" t="s">
        <v>28</v>
      </c>
      <c r="H1496" s="26">
        <v>7297.6158574800002</v>
      </c>
      <c r="I1496" s="25">
        <v>7298</v>
      </c>
      <c r="J1496" s="25" t="s">
        <v>7345</v>
      </c>
      <c r="K1496" s="25" t="s">
        <v>221</v>
      </c>
      <c r="L1496" s="25" t="s">
        <v>7345</v>
      </c>
      <c r="M1496" s="25" t="s">
        <v>30</v>
      </c>
      <c r="N1496" s="25" t="s">
        <v>8426</v>
      </c>
      <c r="O1496" s="25" t="s">
        <v>1649</v>
      </c>
      <c r="P1496" s="25" t="s">
        <v>3495</v>
      </c>
      <c r="Q1496" s="26">
        <f t="shared" si="35"/>
        <v>604.83333333333337</v>
      </c>
      <c r="R1496" s="25" t="s">
        <v>9544</v>
      </c>
      <c r="S1496" s="25" t="s">
        <v>7238</v>
      </c>
      <c r="T1496" s="25" t="s">
        <v>1003</v>
      </c>
      <c r="U1496" s="25">
        <v>1</v>
      </c>
      <c r="V1496" s="25">
        <v>6</v>
      </c>
      <c r="W1496" s="25" t="s">
        <v>7346</v>
      </c>
    </row>
    <row r="1497" spans="1:23">
      <c r="A1497" s="25">
        <v>3588</v>
      </c>
      <c r="B1497" s="25">
        <v>23</v>
      </c>
      <c r="C1497" s="25" t="s">
        <v>25</v>
      </c>
      <c r="D1497" s="25">
        <v>321028</v>
      </c>
      <c r="E1497" s="25" t="s">
        <v>2343</v>
      </c>
      <c r="F1497" s="25" t="s">
        <v>7345</v>
      </c>
      <c r="G1497" s="25" t="s">
        <v>28</v>
      </c>
      <c r="H1497" s="26">
        <v>7297.6158574800002</v>
      </c>
      <c r="I1497" s="25">
        <v>7298</v>
      </c>
      <c r="J1497" s="25" t="s">
        <v>7345</v>
      </c>
      <c r="K1497" s="25" t="s">
        <v>221</v>
      </c>
      <c r="L1497" s="25" t="s">
        <v>7345</v>
      </c>
      <c r="M1497" s="25" t="s">
        <v>30</v>
      </c>
      <c r="N1497" s="25" t="s">
        <v>8426</v>
      </c>
      <c r="O1497" s="25" t="s">
        <v>1649</v>
      </c>
      <c r="P1497" s="25" t="s">
        <v>3495</v>
      </c>
      <c r="Q1497" s="26">
        <f t="shared" si="35"/>
        <v>604.83333333333337</v>
      </c>
      <c r="R1497" s="25" t="s">
        <v>9545</v>
      </c>
      <c r="S1497" s="25" t="s">
        <v>7238</v>
      </c>
      <c r="T1497" s="25" t="s">
        <v>1003</v>
      </c>
      <c r="U1497" s="25">
        <v>1</v>
      </c>
      <c r="V1497" s="25">
        <v>6</v>
      </c>
      <c r="W1497" s="25" t="s">
        <v>7346</v>
      </c>
    </row>
    <row r="1498" spans="1:23">
      <c r="A1498" s="25">
        <v>3589</v>
      </c>
      <c r="B1498" s="25">
        <v>23</v>
      </c>
      <c r="C1498" s="25" t="s">
        <v>25</v>
      </c>
      <c r="D1498" s="25">
        <v>321028</v>
      </c>
      <c r="E1498" s="25" t="s">
        <v>2343</v>
      </c>
      <c r="F1498" s="25" t="s">
        <v>7345</v>
      </c>
      <c r="G1498" s="25" t="s">
        <v>28</v>
      </c>
      <c r="H1498" s="26">
        <v>7297.6158574800002</v>
      </c>
      <c r="I1498" s="25">
        <v>7298</v>
      </c>
      <c r="J1498" s="25" t="s">
        <v>7345</v>
      </c>
      <c r="K1498" s="25" t="s">
        <v>221</v>
      </c>
      <c r="L1498" s="25" t="s">
        <v>7345</v>
      </c>
      <c r="M1498" s="25" t="s">
        <v>30</v>
      </c>
      <c r="N1498" s="25" t="s">
        <v>60</v>
      </c>
      <c r="O1498" s="25" t="s">
        <v>1649</v>
      </c>
      <c r="P1498" s="25" t="s">
        <v>3495</v>
      </c>
      <c r="Q1498" s="26">
        <f t="shared" si="35"/>
        <v>604.83333333333337</v>
      </c>
      <c r="R1498" s="25" t="s">
        <v>9545</v>
      </c>
      <c r="S1498" s="25" t="s">
        <v>7238</v>
      </c>
      <c r="T1498" s="25" t="s">
        <v>1003</v>
      </c>
      <c r="U1498" s="25">
        <v>1</v>
      </c>
      <c r="V1498" s="25">
        <v>6</v>
      </c>
      <c r="W1498" s="25" t="s">
        <v>7346</v>
      </c>
    </row>
    <row r="1499" spans="1:23">
      <c r="A1499" s="25">
        <v>3590</v>
      </c>
      <c r="B1499" s="25">
        <v>23</v>
      </c>
      <c r="C1499" s="25" t="s">
        <v>25</v>
      </c>
      <c r="D1499" s="25">
        <v>321028</v>
      </c>
      <c r="E1499" s="25" t="s">
        <v>2343</v>
      </c>
      <c r="F1499" s="25" t="s">
        <v>7345</v>
      </c>
      <c r="G1499" s="25" t="s">
        <v>28</v>
      </c>
      <c r="H1499" s="26">
        <v>7297.6158574800002</v>
      </c>
      <c r="I1499" s="25">
        <v>7298</v>
      </c>
      <c r="J1499" s="25" t="s">
        <v>7345</v>
      </c>
      <c r="K1499" s="25" t="s">
        <v>221</v>
      </c>
      <c r="L1499" s="25" t="s">
        <v>7345</v>
      </c>
      <c r="M1499" s="25" t="s">
        <v>30</v>
      </c>
      <c r="N1499" s="25" t="s">
        <v>8426</v>
      </c>
      <c r="O1499" s="25" t="s">
        <v>1649</v>
      </c>
      <c r="P1499" s="25" t="s">
        <v>3495</v>
      </c>
      <c r="Q1499" s="26">
        <f t="shared" si="35"/>
        <v>604.83333333333337</v>
      </c>
      <c r="R1499" s="25" t="s">
        <v>9546</v>
      </c>
      <c r="S1499" s="25" t="s">
        <v>9547</v>
      </c>
      <c r="T1499" s="25" t="s">
        <v>1003</v>
      </c>
      <c r="U1499" s="25">
        <v>1</v>
      </c>
      <c r="V1499" s="25">
        <v>6</v>
      </c>
      <c r="W1499" s="25" t="s">
        <v>7346</v>
      </c>
    </row>
    <row r="1500" spans="1:23">
      <c r="A1500" s="25">
        <v>3591</v>
      </c>
      <c r="B1500" s="25">
        <v>23</v>
      </c>
      <c r="C1500" s="25" t="s">
        <v>25</v>
      </c>
      <c r="D1500" s="25">
        <v>321028</v>
      </c>
      <c r="E1500" s="25" t="s">
        <v>2343</v>
      </c>
      <c r="F1500" s="25" t="s">
        <v>7345</v>
      </c>
      <c r="G1500" s="25" t="s">
        <v>28</v>
      </c>
      <c r="H1500" s="26">
        <v>7297.6158574800002</v>
      </c>
      <c r="I1500" s="25">
        <v>7298</v>
      </c>
      <c r="J1500" s="25" t="s">
        <v>7345</v>
      </c>
      <c r="K1500" s="25" t="s">
        <v>221</v>
      </c>
      <c r="L1500" s="25" t="s">
        <v>7345</v>
      </c>
      <c r="M1500" s="25" t="s">
        <v>30</v>
      </c>
      <c r="N1500" s="25" t="s">
        <v>60</v>
      </c>
      <c r="O1500" s="25" t="s">
        <v>1649</v>
      </c>
      <c r="P1500" s="25" t="s">
        <v>3495</v>
      </c>
      <c r="Q1500" s="26">
        <f t="shared" si="35"/>
        <v>604.83333333333337</v>
      </c>
      <c r="R1500" s="25" t="s">
        <v>9546</v>
      </c>
      <c r="S1500" s="25" t="s">
        <v>9547</v>
      </c>
      <c r="T1500" s="25" t="s">
        <v>1003</v>
      </c>
      <c r="U1500" s="25">
        <v>1</v>
      </c>
      <c r="V1500" s="25">
        <v>6</v>
      </c>
      <c r="W1500" s="25" t="s">
        <v>7346</v>
      </c>
    </row>
    <row r="1501" spans="1:23">
      <c r="A1501" s="25">
        <v>3592</v>
      </c>
      <c r="B1501" s="25">
        <v>23</v>
      </c>
      <c r="C1501" s="25" t="s">
        <v>25</v>
      </c>
      <c r="D1501" s="25">
        <v>321028</v>
      </c>
      <c r="E1501" s="25" t="s">
        <v>2343</v>
      </c>
      <c r="F1501" s="25" t="s">
        <v>7345</v>
      </c>
      <c r="G1501" s="25" t="s">
        <v>28</v>
      </c>
      <c r="H1501" s="26">
        <v>7297.6158574800002</v>
      </c>
      <c r="I1501" s="25">
        <v>7298</v>
      </c>
      <c r="J1501" s="25" t="s">
        <v>7345</v>
      </c>
      <c r="K1501" s="25" t="s">
        <v>221</v>
      </c>
      <c r="L1501" s="25" t="s">
        <v>7345</v>
      </c>
      <c r="M1501" s="25" t="s">
        <v>30</v>
      </c>
      <c r="N1501" s="25" t="s">
        <v>8426</v>
      </c>
      <c r="O1501" s="25" t="s">
        <v>1649</v>
      </c>
      <c r="P1501" s="25" t="s">
        <v>3495</v>
      </c>
      <c r="Q1501" s="26">
        <f t="shared" si="35"/>
        <v>604.83333333333337</v>
      </c>
      <c r="R1501" s="25" t="s">
        <v>9548</v>
      </c>
      <c r="S1501" s="25" t="s">
        <v>9549</v>
      </c>
      <c r="T1501" s="25" t="s">
        <v>1003</v>
      </c>
      <c r="U1501" s="25">
        <v>1</v>
      </c>
      <c r="V1501" s="25">
        <v>6</v>
      </c>
      <c r="W1501" s="25" t="s">
        <v>7346</v>
      </c>
    </row>
    <row r="1502" spans="1:23">
      <c r="A1502" s="25">
        <v>3593</v>
      </c>
      <c r="B1502" s="25">
        <v>23</v>
      </c>
      <c r="C1502" s="25" t="s">
        <v>25</v>
      </c>
      <c r="D1502" s="25">
        <v>321028</v>
      </c>
      <c r="E1502" s="25" t="s">
        <v>2343</v>
      </c>
      <c r="F1502" s="25" t="s">
        <v>7345</v>
      </c>
      <c r="G1502" s="25" t="s">
        <v>28</v>
      </c>
      <c r="H1502" s="26">
        <v>7297.6158574800002</v>
      </c>
      <c r="I1502" s="25">
        <v>7298</v>
      </c>
      <c r="J1502" s="25" t="s">
        <v>7345</v>
      </c>
      <c r="K1502" s="25" t="s">
        <v>221</v>
      </c>
      <c r="L1502" s="25" t="s">
        <v>7345</v>
      </c>
      <c r="M1502" s="25" t="s">
        <v>30</v>
      </c>
      <c r="N1502" s="25" t="s">
        <v>60</v>
      </c>
      <c r="O1502" s="25" t="s">
        <v>1649</v>
      </c>
      <c r="P1502" s="25" t="s">
        <v>3495</v>
      </c>
      <c r="Q1502" s="26">
        <f t="shared" si="35"/>
        <v>604.83333333333337</v>
      </c>
      <c r="R1502" s="25" t="s">
        <v>9548</v>
      </c>
      <c r="S1502" s="25" t="s">
        <v>9549</v>
      </c>
      <c r="T1502" s="25" t="s">
        <v>1003</v>
      </c>
      <c r="U1502" s="25">
        <v>1</v>
      </c>
      <c r="V1502" s="25">
        <v>6</v>
      </c>
      <c r="W1502" s="25" t="s">
        <v>7346</v>
      </c>
    </row>
    <row r="1503" spans="1:23">
      <c r="A1503" s="25">
        <v>3594</v>
      </c>
      <c r="B1503" s="25">
        <v>23</v>
      </c>
      <c r="C1503" s="25" t="s">
        <v>25</v>
      </c>
      <c r="D1503" s="25">
        <v>321028</v>
      </c>
      <c r="E1503" s="25" t="s">
        <v>2343</v>
      </c>
      <c r="F1503" s="25" t="s">
        <v>7345</v>
      </c>
      <c r="G1503" s="25" t="s">
        <v>28</v>
      </c>
      <c r="H1503" s="26">
        <v>7297.6158574800002</v>
      </c>
      <c r="I1503" s="25">
        <v>7298</v>
      </c>
      <c r="J1503" s="25" t="s">
        <v>7345</v>
      </c>
      <c r="K1503" s="25" t="s">
        <v>221</v>
      </c>
      <c r="L1503" s="25" t="s">
        <v>7345</v>
      </c>
      <c r="M1503" s="25" t="s">
        <v>30</v>
      </c>
      <c r="N1503" s="25" t="s">
        <v>8426</v>
      </c>
      <c r="O1503" s="25" t="s">
        <v>1649</v>
      </c>
      <c r="P1503" s="25" t="s">
        <v>3495</v>
      </c>
      <c r="Q1503" s="26">
        <f t="shared" si="35"/>
        <v>604.83333333333337</v>
      </c>
      <c r="R1503" s="25" t="s">
        <v>9550</v>
      </c>
      <c r="S1503" s="25" t="s">
        <v>7245</v>
      </c>
      <c r="T1503" s="25" t="s">
        <v>1003</v>
      </c>
      <c r="U1503" s="25">
        <v>1</v>
      </c>
      <c r="V1503" s="25">
        <v>6</v>
      </c>
      <c r="W1503" s="25" t="s">
        <v>7346</v>
      </c>
    </row>
    <row r="1504" spans="1:23">
      <c r="A1504" s="25">
        <v>3595</v>
      </c>
      <c r="B1504" s="25">
        <v>23</v>
      </c>
      <c r="C1504" s="25" t="s">
        <v>25</v>
      </c>
      <c r="D1504" s="25">
        <v>321028</v>
      </c>
      <c r="E1504" s="25" t="s">
        <v>2343</v>
      </c>
      <c r="F1504" s="25" t="s">
        <v>7345</v>
      </c>
      <c r="G1504" s="25" t="s">
        <v>28</v>
      </c>
      <c r="H1504" s="26">
        <v>7297.6158574800002</v>
      </c>
      <c r="I1504" s="25">
        <v>7298</v>
      </c>
      <c r="J1504" s="25" t="s">
        <v>7345</v>
      </c>
      <c r="K1504" s="25" t="s">
        <v>221</v>
      </c>
      <c r="L1504" s="25" t="s">
        <v>7345</v>
      </c>
      <c r="M1504" s="25" t="s">
        <v>30</v>
      </c>
      <c r="N1504" s="25" t="s">
        <v>60</v>
      </c>
      <c r="O1504" s="25" t="s">
        <v>1649</v>
      </c>
      <c r="P1504" s="25" t="s">
        <v>3495</v>
      </c>
      <c r="Q1504" s="26">
        <f t="shared" si="35"/>
        <v>604.83333333333337</v>
      </c>
      <c r="R1504" s="25" t="s">
        <v>9550</v>
      </c>
      <c r="S1504" s="25" t="s">
        <v>7245</v>
      </c>
      <c r="T1504" s="25" t="s">
        <v>1003</v>
      </c>
      <c r="U1504" s="25">
        <v>1</v>
      </c>
      <c r="V1504" s="25">
        <v>6</v>
      </c>
      <c r="W1504" s="25" t="s">
        <v>7346</v>
      </c>
    </row>
    <row r="1505" spans="1:23">
      <c r="A1505" s="25">
        <v>729</v>
      </c>
      <c r="B1505" s="25">
        <v>4</v>
      </c>
      <c r="C1505" s="25" t="s">
        <v>25</v>
      </c>
      <c r="D1505" s="25">
        <v>320854</v>
      </c>
      <c r="E1505" s="25" t="s">
        <v>1455</v>
      </c>
      <c r="F1505" s="25" t="s">
        <v>1673</v>
      </c>
      <c r="G1505" s="25" t="s">
        <v>28</v>
      </c>
      <c r="H1505" s="26">
        <v>1967.7261464999999</v>
      </c>
      <c r="I1505" s="25">
        <v>1968</v>
      </c>
      <c r="J1505" s="25" t="s">
        <v>1673</v>
      </c>
      <c r="K1505" s="25" t="s">
        <v>1678</v>
      </c>
      <c r="L1505" s="25" t="s">
        <v>1673</v>
      </c>
      <c r="M1505" s="25" t="s">
        <v>30</v>
      </c>
      <c r="N1505" s="25" t="s">
        <v>8426</v>
      </c>
      <c r="O1505" s="25" t="s">
        <v>1679</v>
      </c>
      <c r="P1505" s="25" t="s">
        <v>1675</v>
      </c>
      <c r="Q1505" s="26">
        <f t="shared" si="35"/>
        <v>234</v>
      </c>
      <c r="R1505" s="25" t="s">
        <v>8675</v>
      </c>
      <c r="S1505" s="25" t="s">
        <v>1681</v>
      </c>
      <c r="T1505" s="25" t="s">
        <v>35</v>
      </c>
      <c r="U1505" s="25">
        <v>1</v>
      </c>
      <c r="V1505" s="25">
        <v>1</v>
      </c>
      <c r="W1505" s="25" t="s">
        <v>1676</v>
      </c>
    </row>
    <row r="1506" spans="1:23">
      <c r="A1506" s="25">
        <v>731</v>
      </c>
      <c r="B1506" s="25">
        <v>4</v>
      </c>
      <c r="C1506" s="25" t="s">
        <v>25</v>
      </c>
      <c r="D1506" s="25">
        <v>320854</v>
      </c>
      <c r="E1506" s="25" t="s">
        <v>1455</v>
      </c>
      <c r="F1506" s="25" t="s">
        <v>1682</v>
      </c>
      <c r="G1506" s="25" t="s">
        <v>28</v>
      </c>
      <c r="H1506" s="26">
        <v>2639.5601675399998</v>
      </c>
      <c r="I1506" s="25">
        <v>2640</v>
      </c>
      <c r="J1506" s="25" t="s">
        <v>1682</v>
      </c>
      <c r="K1506" s="25" t="s">
        <v>1678</v>
      </c>
      <c r="L1506" s="25" t="s">
        <v>1682</v>
      </c>
      <c r="M1506" s="25" t="s">
        <v>30</v>
      </c>
      <c r="N1506" s="25" t="s">
        <v>8426</v>
      </c>
      <c r="O1506" s="25" t="s">
        <v>1685</v>
      </c>
      <c r="P1506" s="25" t="s">
        <v>1683</v>
      </c>
      <c r="Q1506" s="26">
        <f t="shared" si="35"/>
        <v>2187</v>
      </c>
      <c r="R1506" s="25" t="s">
        <v>8675</v>
      </c>
      <c r="S1506" s="25" t="s">
        <v>1681</v>
      </c>
      <c r="T1506" s="25" t="s">
        <v>35</v>
      </c>
      <c r="U1506" s="25">
        <v>1</v>
      </c>
      <c r="V1506" s="25">
        <v>1</v>
      </c>
      <c r="W1506" s="25" t="s">
        <v>1684</v>
      </c>
    </row>
    <row r="1507" spans="1:23">
      <c r="A1507" s="25">
        <v>3240</v>
      </c>
      <c r="B1507" s="25">
        <v>22</v>
      </c>
      <c r="C1507" s="25" t="s">
        <v>25</v>
      </c>
      <c r="D1507" s="25">
        <v>320889</v>
      </c>
      <c r="E1507" s="25" t="s">
        <v>3635</v>
      </c>
      <c r="F1507" s="25" t="s">
        <v>6730</v>
      </c>
      <c r="G1507" s="25" t="s">
        <v>28</v>
      </c>
      <c r="H1507" s="26">
        <v>2798.64834655</v>
      </c>
      <c r="I1507" s="25">
        <v>2799</v>
      </c>
      <c r="J1507" s="25" t="s">
        <v>6730</v>
      </c>
      <c r="K1507" s="25" t="s">
        <v>1678</v>
      </c>
      <c r="L1507" s="25" t="s">
        <v>6710</v>
      </c>
      <c r="M1507" s="25" t="s">
        <v>1608</v>
      </c>
      <c r="N1507" s="25" t="s">
        <v>55</v>
      </c>
      <c r="O1507" s="25" t="s">
        <v>340</v>
      </c>
      <c r="P1507" s="25" t="s">
        <v>6731</v>
      </c>
      <c r="Q1507" s="26">
        <f t="shared" si="35"/>
        <v>539</v>
      </c>
      <c r="R1507" s="25" t="s">
        <v>9480</v>
      </c>
      <c r="S1507" s="25" t="s">
        <v>6733</v>
      </c>
      <c r="T1507" s="25" t="s">
        <v>35</v>
      </c>
      <c r="U1507" s="25">
        <v>1</v>
      </c>
      <c r="V1507" s="25">
        <v>1</v>
      </c>
      <c r="W1507" s="25" t="s">
        <v>6734</v>
      </c>
    </row>
    <row r="1508" spans="1:23">
      <c r="A1508" s="25">
        <v>3241</v>
      </c>
      <c r="B1508" s="25">
        <v>22</v>
      </c>
      <c r="C1508" s="25" t="s">
        <v>25</v>
      </c>
      <c r="D1508" s="25">
        <v>320889</v>
      </c>
      <c r="E1508" s="25" t="s">
        <v>3635</v>
      </c>
      <c r="F1508" s="25" t="s">
        <v>6730</v>
      </c>
      <c r="G1508" s="25" t="s">
        <v>28</v>
      </c>
      <c r="H1508" s="26">
        <v>2798.64834655</v>
      </c>
      <c r="I1508" s="25">
        <v>2799</v>
      </c>
      <c r="J1508" s="25" t="s">
        <v>6730</v>
      </c>
      <c r="K1508" s="25" t="s">
        <v>1678</v>
      </c>
      <c r="L1508" s="25" t="s">
        <v>6710</v>
      </c>
      <c r="M1508" s="25" t="s">
        <v>1608</v>
      </c>
      <c r="N1508" s="25" t="s">
        <v>8445</v>
      </c>
      <c r="O1508" s="25" t="s">
        <v>3304</v>
      </c>
      <c r="P1508" s="25" t="s">
        <v>6731</v>
      </c>
      <c r="Q1508" s="26">
        <f t="shared" si="35"/>
        <v>2244</v>
      </c>
      <c r="R1508" s="25" t="s">
        <v>9480</v>
      </c>
      <c r="S1508" s="25" t="s">
        <v>6733</v>
      </c>
      <c r="T1508" s="25" t="s">
        <v>35</v>
      </c>
      <c r="U1508" s="25">
        <v>1</v>
      </c>
      <c r="V1508" s="25">
        <v>1</v>
      </c>
      <c r="W1508" s="25" t="s">
        <v>6734</v>
      </c>
    </row>
    <row r="1509" spans="1:23">
      <c r="A1509" s="25">
        <v>119</v>
      </c>
      <c r="B1509" s="25">
        <v>2</v>
      </c>
      <c r="C1509" s="25" t="s">
        <v>25</v>
      </c>
      <c r="D1509" s="25">
        <v>320803</v>
      </c>
      <c r="E1509" s="25" t="s">
        <v>8425</v>
      </c>
      <c r="F1509" s="25" t="s">
        <v>431</v>
      </c>
      <c r="G1509" s="25" t="s">
        <v>28</v>
      </c>
      <c r="H1509" s="26">
        <v>12778.7924353</v>
      </c>
      <c r="I1509" s="25">
        <v>12779</v>
      </c>
      <c r="J1509" s="25" t="s">
        <v>431</v>
      </c>
      <c r="K1509" s="25" t="s">
        <v>432</v>
      </c>
      <c r="L1509" s="25" t="s">
        <v>431</v>
      </c>
      <c r="M1509" s="25" t="s">
        <v>30</v>
      </c>
      <c r="N1509" s="25" t="s">
        <v>8445</v>
      </c>
      <c r="O1509" s="25" t="s">
        <v>433</v>
      </c>
      <c r="P1509" s="25" t="s">
        <v>433</v>
      </c>
      <c r="Q1509" s="26">
        <f t="shared" si="35"/>
        <v>12797</v>
      </c>
      <c r="R1509" s="25" t="s">
        <v>8485</v>
      </c>
      <c r="S1509" s="25" t="s">
        <v>8486</v>
      </c>
      <c r="T1509" s="25" t="s">
        <v>35</v>
      </c>
      <c r="U1509" s="25">
        <v>1</v>
      </c>
      <c r="V1509" s="25">
        <v>1</v>
      </c>
      <c r="W1509" s="25" t="s">
        <v>436</v>
      </c>
    </row>
    <row r="1510" spans="1:23">
      <c r="A1510" s="25">
        <v>135</v>
      </c>
      <c r="B1510" s="25">
        <v>2</v>
      </c>
      <c r="C1510" s="25" t="s">
        <v>25</v>
      </c>
      <c r="D1510" s="25">
        <v>320803</v>
      </c>
      <c r="E1510" s="25" t="s">
        <v>8425</v>
      </c>
      <c r="F1510" s="25" t="s">
        <v>487</v>
      </c>
      <c r="G1510" s="25" t="s">
        <v>28</v>
      </c>
      <c r="H1510" s="26">
        <v>1779.5367344900001</v>
      </c>
      <c r="I1510" s="25">
        <v>1780</v>
      </c>
      <c r="J1510" s="25" t="s">
        <v>487</v>
      </c>
      <c r="K1510" s="25" t="s">
        <v>432</v>
      </c>
      <c r="L1510" s="25" t="s">
        <v>487</v>
      </c>
      <c r="M1510" s="25" t="s">
        <v>30</v>
      </c>
      <c r="N1510" s="25" t="s">
        <v>60</v>
      </c>
      <c r="O1510" s="25" t="s">
        <v>488</v>
      </c>
      <c r="P1510" s="25" t="s">
        <v>488</v>
      </c>
      <c r="Q1510" s="26">
        <f t="shared" si="35"/>
        <v>1723</v>
      </c>
      <c r="R1510" s="25" t="s">
        <v>8485</v>
      </c>
      <c r="S1510" s="25" t="s">
        <v>8486</v>
      </c>
      <c r="T1510" s="25" t="s">
        <v>35</v>
      </c>
      <c r="U1510" s="25">
        <v>1</v>
      </c>
      <c r="V1510" s="25">
        <v>1</v>
      </c>
      <c r="W1510" s="25" t="s">
        <v>489</v>
      </c>
    </row>
    <row r="1511" spans="1:23">
      <c r="A1511" s="25">
        <v>3239</v>
      </c>
      <c r="B1511" s="25">
        <v>22</v>
      </c>
      <c r="C1511" s="25" t="s">
        <v>25</v>
      </c>
      <c r="D1511" s="25">
        <v>320889</v>
      </c>
      <c r="E1511" s="25" t="s">
        <v>3635</v>
      </c>
      <c r="F1511" s="25" t="s">
        <v>6725</v>
      </c>
      <c r="G1511" s="25" t="s">
        <v>28</v>
      </c>
      <c r="H1511" s="26">
        <v>4104.6154908500002</v>
      </c>
      <c r="I1511" s="25">
        <v>4105</v>
      </c>
      <c r="J1511" s="25" t="s">
        <v>6725</v>
      </c>
      <c r="K1511" s="25" t="s">
        <v>432</v>
      </c>
      <c r="L1511" s="25" t="s">
        <v>6710</v>
      </c>
      <c r="M1511" s="25" t="s">
        <v>1521</v>
      </c>
      <c r="N1511" s="25" t="s">
        <v>60</v>
      </c>
      <c r="O1511" s="25" t="s">
        <v>6726</v>
      </c>
      <c r="P1511" s="25" t="s">
        <v>6726</v>
      </c>
      <c r="Q1511" s="26">
        <f t="shared" si="35"/>
        <v>4122</v>
      </c>
      <c r="R1511" s="25" t="s">
        <v>9479</v>
      </c>
      <c r="S1511" s="25" t="s">
        <v>6728</v>
      </c>
      <c r="T1511" s="25" t="s">
        <v>35</v>
      </c>
      <c r="U1511" s="25">
        <v>1</v>
      </c>
      <c r="V1511" s="25">
        <v>1</v>
      </c>
      <c r="W1511" s="25" t="s">
        <v>6729</v>
      </c>
    </row>
    <row r="1512" spans="1:23">
      <c r="A1512" s="25">
        <v>3244</v>
      </c>
      <c r="B1512" s="25">
        <v>22</v>
      </c>
      <c r="C1512" s="25" t="s">
        <v>25</v>
      </c>
      <c r="D1512" s="25">
        <v>320889</v>
      </c>
      <c r="E1512" s="25" t="s">
        <v>3635</v>
      </c>
      <c r="F1512" s="25" t="s">
        <v>6741</v>
      </c>
      <c r="G1512" s="25" t="s">
        <v>28</v>
      </c>
      <c r="H1512" s="26">
        <v>985.32174900699999</v>
      </c>
      <c r="I1512" s="25">
        <v>985</v>
      </c>
      <c r="J1512" s="25" t="s">
        <v>6741</v>
      </c>
      <c r="K1512" s="25" t="s">
        <v>432</v>
      </c>
      <c r="L1512" s="25" t="s">
        <v>6710</v>
      </c>
      <c r="M1512" s="25" t="s">
        <v>140</v>
      </c>
      <c r="N1512" s="25" t="s">
        <v>60</v>
      </c>
      <c r="O1512" s="25" t="s">
        <v>898</v>
      </c>
      <c r="P1512" s="25" t="s">
        <v>898</v>
      </c>
      <c r="Q1512" s="26">
        <f t="shared" si="35"/>
        <v>989</v>
      </c>
      <c r="R1512" s="25" t="s">
        <v>9479</v>
      </c>
      <c r="S1512" s="25" t="s">
        <v>6728</v>
      </c>
      <c r="T1512" s="25" t="s">
        <v>35</v>
      </c>
      <c r="U1512" s="25">
        <v>1</v>
      </c>
      <c r="V1512" s="25">
        <v>1</v>
      </c>
      <c r="W1512" s="25" t="s">
        <v>6742</v>
      </c>
    </row>
    <row r="1513" spans="1:23">
      <c r="A1513" s="25">
        <v>2232</v>
      </c>
      <c r="B1513" s="25">
        <v>13</v>
      </c>
      <c r="C1513" s="25" t="s">
        <v>25</v>
      </c>
      <c r="D1513" s="25">
        <v>321028</v>
      </c>
      <c r="E1513" s="25" t="s">
        <v>2343</v>
      </c>
      <c r="F1513" s="25" t="s">
        <v>4703</v>
      </c>
      <c r="G1513" s="25" t="s">
        <v>28</v>
      </c>
      <c r="H1513" s="26">
        <v>8726.0477019999998</v>
      </c>
      <c r="I1513" s="25">
        <v>8726</v>
      </c>
      <c r="J1513" s="25" t="s">
        <v>4703</v>
      </c>
      <c r="K1513" s="25" t="s">
        <v>432</v>
      </c>
      <c r="L1513" s="25" t="s">
        <v>1801</v>
      </c>
      <c r="M1513" s="25" t="s">
        <v>83</v>
      </c>
      <c r="N1513" s="25" t="s">
        <v>8426</v>
      </c>
      <c r="O1513" s="25" t="s">
        <v>4704</v>
      </c>
      <c r="P1513" s="25" t="s">
        <v>4704</v>
      </c>
      <c r="Q1513" s="26">
        <f t="shared" si="35"/>
        <v>8769</v>
      </c>
      <c r="R1513" s="25" t="s">
        <v>9192</v>
      </c>
      <c r="S1513" s="25" t="s">
        <v>9193</v>
      </c>
      <c r="T1513" s="25" t="s">
        <v>35</v>
      </c>
      <c r="U1513" s="25">
        <v>1</v>
      </c>
      <c r="V1513" s="25">
        <v>1</v>
      </c>
      <c r="W1513" s="25" t="s">
        <v>4707</v>
      </c>
    </row>
    <row r="1514" spans="1:23">
      <c r="A1514" s="25">
        <v>2233</v>
      </c>
      <c r="B1514" s="25">
        <v>13</v>
      </c>
      <c r="C1514" s="25" t="s">
        <v>25</v>
      </c>
      <c r="D1514" s="25">
        <v>321028</v>
      </c>
      <c r="E1514" s="25" t="s">
        <v>2343</v>
      </c>
      <c r="F1514" s="25" t="s">
        <v>2266</v>
      </c>
      <c r="G1514" s="25" t="s">
        <v>28</v>
      </c>
      <c r="H1514" s="26">
        <v>11237.2123003</v>
      </c>
      <c r="I1514" s="25">
        <v>11237</v>
      </c>
      <c r="J1514" s="25" t="s">
        <v>2266</v>
      </c>
      <c r="K1514" s="25" t="s">
        <v>432</v>
      </c>
      <c r="L1514" s="25" t="s">
        <v>2266</v>
      </c>
      <c r="M1514" s="25" t="s">
        <v>30</v>
      </c>
      <c r="N1514" s="25" t="s">
        <v>8426</v>
      </c>
      <c r="O1514" s="25" t="s">
        <v>4708</v>
      </c>
      <c r="P1514" s="25" t="s">
        <v>4708</v>
      </c>
      <c r="Q1514" s="26">
        <f t="shared" si="35"/>
        <v>11074</v>
      </c>
      <c r="R1514" s="25" t="s">
        <v>9192</v>
      </c>
      <c r="S1514" s="25" t="s">
        <v>9193</v>
      </c>
      <c r="T1514" s="25" t="s">
        <v>35</v>
      </c>
      <c r="U1514" s="25">
        <v>1</v>
      </c>
      <c r="V1514" s="25">
        <v>1</v>
      </c>
      <c r="W1514" s="25" t="s">
        <v>4709</v>
      </c>
    </row>
    <row r="1515" spans="1:23">
      <c r="A1515" s="25">
        <v>2234</v>
      </c>
      <c r="B1515" s="25">
        <v>13</v>
      </c>
      <c r="C1515" s="25" t="s">
        <v>25</v>
      </c>
      <c r="D1515" s="25">
        <v>321028</v>
      </c>
      <c r="E1515" s="25" t="s">
        <v>2343</v>
      </c>
      <c r="F1515" s="25" t="s">
        <v>2286</v>
      </c>
      <c r="G1515" s="25" t="s">
        <v>28</v>
      </c>
      <c r="H1515" s="26">
        <v>3182.11102145</v>
      </c>
      <c r="I1515" s="25">
        <v>3182</v>
      </c>
      <c r="J1515" s="25" t="s">
        <v>2286</v>
      </c>
      <c r="K1515" s="25" t="s">
        <v>432</v>
      </c>
      <c r="L1515" s="25" t="s">
        <v>2286</v>
      </c>
      <c r="M1515" s="25" t="s">
        <v>30</v>
      </c>
      <c r="N1515" s="25" t="s">
        <v>8445</v>
      </c>
      <c r="O1515" s="25" t="s">
        <v>4710</v>
      </c>
      <c r="P1515" s="25" t="s">
        <v>4710</v>
      </c>
      <c r="Q1515" s="26">
        <f t="shared" si="35"/>
        <v>3208</v>
      </c>
      <c r="R1515" s="25" t="s">
        <v>9192</v>
      </c>
      <c r="S1515" s="25" t="s">
        <v>9193</v>
      </c>
      <c r="T1515" s="25" t="s">
        <v>35</v>
      </c>
      <c r="U1515" s="25">
        <v>1</v>
      </c>
      <c r="V1515" s="25">
        <v>1</v>
      </c>
      <c r="W1515" s="25" t="s">
        <v>4711</v>
      </c>
    </row>
    <row r="1516" spans="1:23">
      <c r="A1516" s="25">
        <v>2235</v>
      </c>
      <c r="B1516" s="25">
        <v>13</v>
      </c>
      <c r="C1516" s="25" t="s">
        <v>25</v>
      </c>
      <c r="D1516" s="25">
        <v>321028</v>
      </c>
      <c r="E1516" s="25" t="s">
        <v>2343</v>
      </c>
      <c r="F1516" s="25" t="s">
        <v>4712</v>
      </c>
      <c r="G1516" s="25" t="s">
        <v>28</v>
      </c>
      <c r="H1516" s="26">
        <v>839.20771449300003</v>
      </c>
      <c r="I1516" s="25">
        <v>839</v>
      </c>
      <c r="J1516" s="25" t="s">
        <v>4712</v>
      </c>
      <c r="K1516" s="25" t="s">
        <v>432</v>
      </c>
      <c r="L1516" s="25" t="s">
        <v>4712</v>
      </c>
      <c r="M1516" s="25" t="s">
        <v>30</v>
      </c>
      <c r="N1516" s="25" t="s">
        <v>55</v>
      </c>
      <c r="O1516" s="25" t="s">
        <v>4713</v>
      </c>
      <c r="P1516" s="25" t="s">
        <v>4713</v>
      </c>
      <c r="Q1516" s="26">
        <f t="shared" si="35"/>
        <v>831</v>
      </c>
      <c r="R1516" s="25" t="s">
        <v>9192</v>
      </c>
      <c r="S1516" s="25" t="s">
        <v>9193</v>
      </c>
      <c r="T1516" s="25" t="s">
        <v>35</v>
      </c>
      <c r="U1516" s="25">
        <v>1</v>
      </c>
      <c r="V1516" s="25">
        <v>1</v>
      </c>
      <c r="W1516" s="25" t="s">
        <v>4714</v>
      </c>
    </row>
    <row r="1517" spans="1:23">
      <c r="A1517" s="25">
        <v>649</v>
      </c>
      <c r="B1517" s="25">
        <v>4</v>
      </c>
      <c r="C1517" s="25" t="s">
        <v>25</v>
      </c>
      <c r="D1517" s="25">
        <v>320854</v>
      </c>
      <c r="E1517" s="25" t="s">
        <v>1455</v>
      </c>
      <c r="F1517" s="25" t="s">
        <v>1485</v>
      </c>
      <c r="G1517" s="25" t="s">
        <v>28</v>
      </c>
      <c r="H1517" s="26">
        <v>325.28273400699999</v>
      </c>
      <c r="I1517" s="25">
        <v>325</v>
      </c>
      <c r="J1517" s="25" t="s">
        <v>1485</v>
      </c>
      <c r="K1517" s="25" t="s">
        <v>284</v>
      </c>
      <c r="L1517" s="25" t="s">
        <v>1008</v>
      </c>
      <c r="M1517" s="25" t="s">
        <v>83</v>
      </c>
      <c r="N1517" s="25" t="s">
        <v>8426</v>
      </c>
      <c r="O1517" s="25" t="s">
        <v>1486</v>
      </c>
      <c r="P1517" s="25" t="s">
        <v>1486</v>
      </c>
      <c r="Q1517" s="26">
        <f t="shared" si="35"/>
        <v>349</v>
      </c>
      <c r="R1517" s="25" t="s">
        <v>8645</v>
      </c>
      <c r="S1517" s="25" t="s">
        <v>1488</v>
      </c>
      <c r="T1517" s="25" t="s">
        <v>35</v>
      </c>
      <c r="U1517" s="25">
        <v>1</v>
      </c>
      <c r="V1517" s="25">
        <v>1</v>
      </c>
      <c r="W1517" s="25" t="s">
        <v>1489</v>
      </c>
    </row>
    <row r="1518" spans="1:23">
      <c r="A1518" s="25">
        <v>1384</v>
      </c>
      <c r="B1518" s="25">
        <v>8</v>
      </c>
      <c r="C1518" s="25" t="s">
        <v>21</v>
      </c>
      <c r="D1518" s="25">
        <v>321028</v>
      </c>
      <c r="E1518" s="25" t="s">
        <v>2343</v>
      </c>
      <c r="F1518" s="25" t="s">
        <v>3185</v>
      </c>
      <c r="G1518" s="25" t="s">
        <v>28</v>
      </c>
      <c r="H1518" s="26">
        <v>10831.123157599999</v>
      </c>
      <c r="I1518" s="25">
        <v>10831</v>
      </c>
      <c r="J1518" s="25" t="s">
        <v>3185</v>
      </c>
      <c r="K1518" s="25" t="s">
        <v>284</v>
      </c>
      <c r="L1518" s="25" t="s">
        <v>3185</v>
      </c>
      <c r="M1518" s="25" t="s">
        <v>30</v>
      </c>
      <c r="N1518" s="25" t="s">
        <v>60</v>
      </c>
      <c r="O1518" s="25" t="s">
        <v>1711</v>
      </c>
      <c r="P1518" s="25" t="s">
        <v>3186</v>
      </c>
      <c r="Q1518" s="26">
        <f t="shared" si="35"/>
        <v>300.11111111111109</v>
      </c>
      <c r="R1518" s="25" t="s">
        <v>8922</v>
      </c>
      <c r="S1518" s="25" t="s">
        <v>8923</v>
      </c>
      <c r="T1518" s="25" t="s">
        <v>3111</v>
      </c>
      <c r="U1518" s="25">
        <v>1</v>
      </c>
      <c r="V1518" s="25">
        <v>9</v>
      </c>
      <c r="W1518" s="25" t="s">
        <v>3187</v>
      </c>
    </row>
    <row r="1519" spans="1:23">
      <c r="A1519" s="25">
        <v>1386</v>
      </c>
      <c r="B1519" s="25">
        <v>8</v>
      </c>
      <c r="C1519" s="25" t="s">
        <v>21</v>
      </c>
      <c r="D1519" s="25">
        <v>321028</v>
      </c>
      <c r="E1519" s="25" t="s">
        <v>2343</v>
      </c>
      <c r="F1519" s="25" t="s">
        <v>3185</v>
      </c>
      <c r="G1519" s="25" t="s">
        <v>28</v>
      </c>
      <c r="H1519" s="26">
        <v>10831.123157599999</v>
      </c>
      <c r="I1519" s="25">
        <v>10831</v>
      </c>
      <c r="J1519" s="25" t="s">
        <v>3185</v>
      </c>
      <c r="K1519" s="25" t="s">
        <v>284</v>
      </c>
      <c r="L1519" s="25" t="s">
        <v>3185</v>
      </c>
      <c r="M1519" s="25" t="s">
        <v>30</v>
      </c>
      <c r="N1519" s="25" t="s">
        <v>60</v>
      </c>
      <c r="O1519" s="25" t="s">
        <v>1711</v>
      </c>
      <c r="P1519" s="25" t="s">
        <v>3186</v>
      </c>
      <c r="Q1519" s="26">
        <f t="shared" si="35"/>
        <v>900.33333333333337</v>
      </c>
      <c r="R1519" s="25" t="s">
        <v>8926</v>
      </c>
      <c r="S1519" s="25" t="s">
        <v>8927</v>
      </c>
      <c r="T1519" s="25" t="s">
        <v>3118</v>
      </c>
      <c r="U1519" s="25">
        <v>3</v>
      </c>
      <c r="V1519" s="25">
        <v>9</v>
      </c>
      <c r="W1519" s="25" t="s">
        <v>3187</v>
      </c>
    </row>
    <row r="1520" spans="1:23">
      <c r="A1520" s="25">
        <v>1387</v>
      </c>
      <c r="B1520" s="25">
        <v>8</v>
      </c>
      <c r="C1520" s="25" t="s">
        <v>21</v>
      </c>
      <c r="D1520" s="25">
        <v>321028</v>
      </c>
      <c r="E1520" s="25" t="s">
        <v>2343</v>
      </c>
      <c r="F1520" s="25" t="s">
        <v>3185</v>
      </c>
      <c r="G1520" s="25" t="s">
        <v>28</v>
      </c>
      <c r="H1520" s="26">
        <v>10831.123157599999</v>
      </c>
      <c r="I1520" s="25">
        <v>10831</v>
      </c>
      <c r="J1520" s="25" t="s">
        <v>3185</v>
      </c>
      <c r="K1520" s="25" t="s">
        <v>284</v>
      </c>
      <c r="L1520" s="25" t="s">
        <v>3185</v>
      </c>
      <c r="M1520" s="25" t="s">
        <v>30</v>
      </c>
      <c r="N1520" s="25" t="s">
        <v>60</v>
      </c>
      <c r="O1520" s="25" t="s">
        <v>1711</v>
      </c>
      <c r="P1520" s="25" t="s">
        <v>3186</v>
      </c>
      <c r="Q1520" s="26">
        <f t="shared" si="35"/>
        <v>300.11111111111109</v>
      </c>
      <c r="R1520" s="25" t="s">
        <v>8928</v>
      </c>
      <c r="S1520" s="25" t="s">
        <v>8923</v>
      </c>
      <c r="T1520" s="25" t="s">
        <v>3111</v>
      </c>
      <c r="U1520" s="25">
        <v>1</v>
      </c>
      <c r="V1520" s="25">
        <v>9</v>
      </c>
      <c r="W1520" s="25" t="s">
        <v>3187</v>
      </c>
    </row>
    <row r="1521" spans="1:23">
      <c r="A1521" s="25">
        <v>1388</v>
      </c>
      <c r="B1521" s="25">
        <v>8</v>
      </c>
      <c r="C1521" s="25" t="s">
        <v>21</v>
      </c>
      <c r="D1521" s="25">
        <v>321028</v>
      </c>
      <c r="E1521" s="25" t="s">
        <v>2343</v>
      </c>
      <c r="F1521" s="25" t="s">
        <v>3185</v>
      </c>
      <c r="G1521" s="25" t="s">
        <v>28</v>
      </c>
      <c r="H1521" s="26">
        <v>10831.123157599999</v>
      </c>
      <c r="I1521" s="25">
        <v>10831</v>
      </c>
      <c r="J1521" s="25" t="s">
        <v>3185</v>
      </c>
      <c r="K1521" s="25" t="s">
        <v>284</v>
      </c>
      <c r="L1521" s="25" t="s">
        <v>3185</v>
      </c>
      <c r="M1521" s="25" t="s">
        <v>30</v>
      </c>
      <c r="N1521" s="25" t="s">
        <v>60</v>
      </c>
      <c r="O1521" s="25" t="s">
        <v>1711</v>
      </c>
      <c r="P1521" s="25" t="s">
        <v>3186</v>
      </c>
      <c r="Q1521" s="26">
        <f t="shared" ref="Q1521:Q1584" si="36">O1521*U1521/V1521</f>
        <v>900.33333333333337</v>
      </c>
      <c r="R1521" s="25" t="s">
        <v>8929</v>
      </c>
      <c r="S1521" s="25" t="s">
        <v>8930</v>
      </c>
      <c r="T1521" s="25" t="s">
        <v>3118</v>
      </c>
      <c r="U1521" s="25">
        <v>3</v>
      </c>
      <c r="V1521" s="25">
        <v>9</v>
      </c>
      <c r="W1521" s="25" t="s">
        <v>3187</v>
      </c>
    </row>
    <row r="1522" spans="1:23">
      <c r="A1522" s="25">
        <v>1389</v>
      </c>
      <c r="B1522" s="25">
        <v>8</v>
      </c>
      <c r="C1522" s="25" t="s">
        <v>21</v>
      </c>
      <c r="D1522" s="25">
        <v>321028</v>
      </c>
      <c r="E1522" s="25" t="s">
        <v>2343</v>
      </c>
      <c r="F1522" s="25" t="s">
        <v>3185</v>
      </c>
      <c r="G1522" s="25" t="s">
        <v>28</v>
      </c>
      <c r="H1522" s="26">
        <v>10831.123157599999</v>
      </c>
      <c r="I1522" s="25">
        <v>10831</v>
      </c>
      <c r="J1522" s="25" t="s">
        <v>3185</v>
      </c>
      <c r="K1522" s="25" t="s">
        <v>284</v>
      </c>
      <c r="L1522" s="25" t="s">
        <v>3185</v>
      </c>
      <c r="M1522" s="25" t="s">
        <v>30</v>
      </c>
      <c r="N1522" s="25" t="s">
        <v>60</v>
      </c>
      <c r="O1522" s="25" t="s">
        <v>1711</v>
      </c>
      <c r="P1522" s="25" t="s">
        <v>3186</v>
      </c>
      <c r="Q1522" s="26">
        <f t="shared" si="36"/>
        <v>300.11111111111109</v>
      </c>
      <c r="R1522" s="25" t="s">
        <v>8931</v>
      </c>
      <c r="S1522" s="25" t="s">
        <v>8923</v>
      </c>
      <c r="T1522" s="25" t="s">
        <v>3111</v>
      </c>
      <c r="U1522" s="25">
        <v>1</v>
      </c>
      <c r="V1522" s="25">
        <v>9</v>
      </c>
      <c r="W1522" s="25" t="s">
        <v>3187</v>
      </c>
    </row>
    <row r="1523" spans="1:23">
      <c r="A1523" s="25">
        <v>1391</v>
      </c>
      <c r="B1523" s="25">
        <v>8</v>
      </c>
      <c r="C1523" s="25" t="s">
        <v>21</v>
      </c>
      <c r="D1523" s="25">
        <v>321028</v>
      </c>
      <c r="E1523" s="25" t="s">
        <v>2343</v>
      </c>
      <c r="F1523" s="25" t="s">
        <v>3190</v>
      </c>
      <c r="G1523" s="25" t="s">
        <v>28</v>
      </c>
      <c r="H1523" s="26">
        <v>6908.73422252</v>
      </c>
      <c r="I1523" s="25">
        <v>6909</v>
      </c>
      <c r="J1523" s="25" t="s">
        <v>3190</v>
      </c>
      <c r="K1523" s="25" t="s">
        <v>284</v>
      </c>
      <c r="L1523" s="25" t="s">
        <v>3190</v>
      </c>
      <c r="M1523" s="25" t="s">
        <v>30</v>
      </c>
      <c r="N1523" s="25" t="s">
        <v>8426</v>
      </c>
      <c r="O1523" s="25" t="s">
        <v>77</v>
      </c>
      <c r="P1523" s="25" t="s">
        <v>3191</v>
      </c>
      <c r="Q1523" s="26">
        <f t="shared" si="36"/>
        <v>195.44444444444446</v>
      </c>
      <c r="R1523" s="25" t="s">
        <v>8922</v>
      </c>
      <c r="S1523" s="25" t="s">
        <v>8923</v>
      </c>
      <c r="T1523" s="25" t="s">
        <v>3111</v>
      </c>
      <c r="U1523" s="25">
        <v>1</v>
      </c>
      <c r="V1523" s="25">
        <v>9</v>
      </c>
      <c r="W1523" s="25" t="s">
        <v>3192</v>
      </c>
    </row>
    <row r="1524" spans="1:23">
      <c r="A1524" s="25">
        <v>1393</v>
      </c>
      <c r="B1524" s="25">
        <v>8</v>
      </c>
      <c r="C1524" s="25" t="s">
        <v>21</v>
      </c>
      <c r="D1524" s="25">
        <v>321028</v>
      </c>
      <c r="E1524" s="25" t="s">
        <v>2343</v>
      </c>
      <c r="F1524" s="25" t="s">
        <v>3190</v>
      </c>
      <c r="G1524" s="25" t="s">
        <v>28</v>
      </c>
      <c r="H1524" s="26">
        <v>6908.73422252</v>
      </c>
      <c r="I1524" s="25">
        <v>6909</v>
      </c>
      <c r="J1524" s="25" t="s">
        <v>3190</v>
      </c>
      <c r="K1524" s="25" t="s">
        <v>284</v>
      </c>
      <c r="L1524" s="25" t="s">
        <v>3190</v>
      </c>
      <c r="M1524" s="25" t="s">
        <v>30</v>
      </c>
      <c r="N1524" s="25" t="s">
        <v>8426</v>
      </c>
      <c r="O1524" s="25" t="s">
        <v>77</v>
      </c>
      <c r="P1524" s="25" t="s">
        <v>3191</v>
      </c>
      <c r="Q1524" s="26">
        <f t="shared" si="36"/>
        <v>586.33333333333337</v>
      </c>
      <c r="R1524" s="25" t="s">
        <v>8926</v>
      </c>
      <c r="S1524" s="25" t="s">
        <v>8927</v>
      </c>
      <c r="T1524" s="25" t="s">
        <v>3118</v>
      </c>
      <c r="U1524" s="25">
        <v>3</v>
      </c>
      <c r="V1524" s="25">
        <v>9</v>
      </c>
      <c r="W1524" s="25" t="s">
        <v>3192</v>
      </c>
    </row>
    <row r="1525" spans="1:23">
      <c r="A1525" s="25">
        <v>1394</v>
      </c>
      <c r="B1525" s="25">
        <v>8</v>
      </c>
      <c r="C1525" s="25" t="s">
        <v>21</v>
      </c>
      <c r="D1525" s="25">
        <v>321028</v>
      </c>
      <c r="E1525" s="25" t="s">
        <v>2343</v>
      </c>
      <c r="F1525" s="25" t="s">
        <v>3190</v>
      </c>
      <c r="G1525" s="25" t="s">
        <v>28</v>
      </c>
      <c r="H1525" s="26">
        <v>6908.73422252</v>
      </c>
      <c r="I1525" s="25">
        <v>6909</v>
      </c>
      <c r="J1525" s="25" t="s">
        <v>3190</v>
      </c>
      <c r="K1525" s="25" t="s">
        <v>284</v>
      </c>
      <c r="L1525" s="25" t="s">
        <v>3190</v>
      </c>
      <c r="M1525" s="25" t="s">
        <v>30</v>
      </c>
      <c r="N1525" s="25" t="s">
        <v>8426</v>
      </c>
      <c r="O1525" s="25" t="s">
        <v>77</v>
      </c>
      <c r="P1525" s="25" t="s">
        <v>3191</v>
      </c>
      <c r="Q1525" s="26">
        <f t="shared" si="36"/>
        <v>195.44444444444446</v>
      </c>
      <c r="R1525" s="25" t="s">
        <v>8928</v>
      </c>
      <c r="S1525" s="25" t="s">
        <v>8923</v>
      </c>
      <c r="T1525" s="25" t="s">
        <v>3111</v>
      </c>
      <c r="U1525" s="25">
        <v>1</v>
      </c>
      <c r="V1525" s="25">
        <v>9</v>
      </c>
      <c r="W1525" s="25" t="s">
        <v>3192</v>
      </c>
    </row>
    <row r="1526" spans="1:23">
      <c r="A1526" s="25">
        <v>1395</v>
      </c>
      <c r="B1526" s="25">
        <v>8</v>
      </c>
      <c r="C1526" s="25" t="s">
        <v>21</v>
      </c>
      <c r="D1526" s="25">
        <v>321028</v>
      </c>
      <c r="E1526" s="25" t="s">
        <v>2343</v>
      </c>
      <c r="F1526" s="25" t="s">
        <v>3190</v>
      </c>
      <c r="G1526" s="25" t="s">
        <v>28</v>
      </c>
      <c r="H1526" s="26">
        <v>6908.73422252</v>
      </c>
      <c r="I1526" s="25">
        <v>6909</v>
      </c>
      <c r="J1526" s="25" t="s">
        <v>3190</v>
      </c>
      <c r="K1526" s="25" t="s">
        <v>284</v>
      </c>
      <c r="L1526" s="25" t="s">
        <v>3190</v>
      </c>
      <c r="M1526" s="25" t="s">
        <v>30</v>
      </c>
      <c r="N1526" s="25" t="s">
        <v>8426</v>
      </c>
      <c r="O1526" s="25" t="s">
        <v>77</v>
      </c>
      <c r="P1526" s="25" t="s">
        <v>3191</v>
      </c>
      <c r="Q1526" s="26">
        <f t="shared" si="36"/>
        <v>586.33333333333337</v>
      </c>
      <c r="R1526" s="25" t="s">
        <v>8929</v>
      </c>
      <c r="S1526" s="25" t="s">
        <v>8930</v>
      </c>
      <c r="T1526" s="25" t="s">
        <v>3118</v>
      </c>
      <c r="U1526" s="25">
        <v>3</v>
      </c>
      <c r="V1526" s="25">
        <v>9</v>
      </c>
      <c r="W1526" s="25" t="s">
        <v>3192</v>
      </c>
    </row>
    <row r="1527" spans="1:23">
      <c r="A1527" s="25">
        <v>1396</v>
      </c>
      <c r="B1527" s="25">
        <v>8</v>
      </c>
      <c r="C1527" s="25" t="s">
        <v>21</v>
      </c>
      <c r="D1527" s="25">
        <v>321028</v>
      </c>
      <c r="E1527" s="25" t="s">
        <v>2343</v>
      </c>
      <c r="F1527" s="25" t="s">
        <v>3190</v>
      </c>
      <c r="G1527" s="25" t="s">
        <v>28</v>
      </c>
      <c r="H1527" s="26">
        <v>6908.73422252</v>
      </c>
      <c r="I1527" s="25">
        <v>6909</v>
      </c>
      <c r="J1527" s="25" t="s">
        <v>3190</v>
      </c>
      <c r="K1527" s="25" t="s">
        <v>284</v>
      </c>
      <c r="L1527" s="25" t="s">
        <v>3190</v>
      </c>
      <c r="M1527" s="25" t="s">
        <v>30</v>
      </c>
      <c r="N1527" s="25" t="s">
        <v>8426</v>
      </c>
      <c r="O1527" s="25" t="s">
        <v>77</v>
      </c>
      <c r="P1527" s="25" t="s">
        <v>3191</v>
      </c>
      <c r="Q1527" s="26">
        <f t="shared" si="36"/>
        <v>195.44444444444446</v>
      </c>
      <c r="R1527" s="25" t="s">
        <v>8931</v>
      </c>
      <c r="S1527" s="25" t="s">
        <v>8923</v>
      </c>
      <c r="T1527" s="25" t="s">
        <v>3111</v>
      </c>
      <c r="U1527" s="25">
        <v>1</v>
      </c>
      <c r="V1527" s="25">
        <v>9</v>
      </c>
      <c r="W1527" s="25" t="s">
        <v>3192</v>
      </c>
    </row>
    <row r="1528" spans="1:23">
      <c r="A1528" s="25">
        <v>1398</v>
      </c>
      <c r="B1528" s="25">
        <v>8</v>
      </c>
      <c r="C1528" s="25" t="s">
        <v>21</v>
      </c>
      <c r="D1528" s="25">
        <v>321028</v>
      </c>
      <c r="E1528" s="25" t="s">
        <v>2343</v>
      </c>
      <c r="F1528" s="25" t="s">
        <v>3194</v>
      </c>
      <c r="G1528" s="25" t="s">
        <v>28</v>
      </c>
      <c r="H1528" s="26">
        <v>4645.8861024099997</v>
      </c>
      <c r="I1528" s="25">
        <v>4646</v>
      </c>
      <c r="J1528" s="25" t="s">
        <v>3194</v>
      </c>
      <c r="K1528" s="25" t="s">
        <v>284</v>
      </c>
      <c r="L1528" s="25" t="s">
        <v>3194</v>
      </c>
      <c r="M1528" s="25" t="s">
        <v>30</v>
      </c>
      <c r="N1528" s="25" t="s">
        <v>55</v>
      </c>
      <c r="O1528" s="25" t="s">
        <v>1781</v>
      </c>
      <c r="P1528" s="25" t="s">
        <v>129</v>
      </c>
      <c r="Q1528" s="26">
        <f t="shared" si="36"/>
        <v>131.11111111111111</v>
      </c>
      <c r="R1528" s="25" t="s">
        <v>8922</v>
      </c>
      <c r="S1528" s="25" t="s">
        <v>8923</v>
      </c>
      <c r="T1528" s="25" t="s">
        <v>3111</v>
      </c>
      <c r="U1528" s="25">
        <v>1</v>
      </c>
      <c r="V1528" s="25">
        <v>9</v>
      </c>
      <c r="W1528" s="25" t="s">
        <v>3195</v>
      </c>
    </row>
    <row r="1529" spans="1:23">
      <c r="A1529" s="25">
        <v>1400</v>
      </c>
      <c r="B1529" s="25">
        <v>8</v>
      </c>
      <c r="C1529" s="25" t="s">
        <v>21</v>
      </c>
      <c r="D1529" s="25">
        <v>321028</v>
      </c>
      <c r="E1529" s="25" t="s">
        <v>2343</v>
      </c>
      <c r="F1529" s="25" t="s">
        <v>3194</v>
      </c>
      <c r="G1529" s="25" t="s">
        <v>28</v>
      </c>
      <c r="H1529" s="26">
        <v>4645.8861024099997</v>
      </c>
      <c r="I1529" s="25">
        <v>4646</v>
      </c>
      <c r="J1529" s="25" t="s">
        <v>3194</v>
      </c>
      <c r="K1529" s="25" t="s">
        <v>284</v>
      </c>
      <c r="L1529" s="25" t="s">
        <v>3194</v>
      </c>
      <c r="M1529" s="25" t="s">
        <v>30</v>
      </c>
      <c r="N1529" s="25" t="s">
        <v>55</v>
      </c>
      <c r="O1529" s="25" t="s">
        <v>1781</v>
      </c>
      <c r="P1529" s="25" t="s">
        <v>129</v>
      </c>
      <c r="Q1529" s="26">
        <f t="shared" si="36"/>
        <v>393.33333333333331</v>
      </c>
      <c r="R1529" s="25" t="s">
        <v>8926</v>
      </c>
      <c r="S1529" s="25" t="s">
        <v>8927</v>
      </c>
      <c r="T1529" s="25" t="s">
        <v>3118</v>
      </c>
      <c r="U1529" s="25">
        <v>3</v>
      </c>
      <c r="V1529" s="25">
        <v>9</v>
      </c>
      <c r="W1529" s="25" t="s">
        <v>3195</v>
      </c>
    </row>
    <row r="1530" spans="1:23">
      <c r="A1530" s="25">
        <v>1401</v>
      </c>
      <c r="B1530" s="25">
        <v>8</v>
      </c>
      <c r="C1530" s="25" t="s">
        <v>21</v>
      </c>
      <c r="D1530" s="25">
        <v>321028</v>
      </c>
      <c r="E1530" s="25" t="s">
        <v>2343</v>
      </c>
      <c r="F1530" s="25" t="s">
        <v>3194</v>
      </c>
      <c r="G1530" s="25" t="s">
        <v>28</v>
      </c>
      <c r="H1530" s="26">
        <v>4645.8861024099997</v>
      </c>
      <c r="I1530" s="25">
        <v>4646</v>
      </c>
      <c r="J1530" s="25" t="s">
        <v>3194</v>
      </c>
      <c r="K1530" s="25" t="s">
        <v>284</v>
      </c>
      <c r="L1530" s="25" t="s">
        <v>3194</v>
      </c>
      <c r="M1530" s="25" t="s">
        <v>30</v>
      </c>
      <c r="N1530" s="25" t="s">
        <v>55</v>
      </c>
      <c r="O1530" s="25" t="s">
        <v>1781</v>
      </c>
      <c r="P1530" s="25" t="s">
        <v>129</v>
      </c>
      <c r="Q1530" s="26">
        <f t="shared" si="36"/>
        <v>131.11111111111111</v>
      </c>
      <c r="R1530" s="25" t="s">
        <v>8928</v>
      </c>
      <c r="S1530" s="25" t="s">
        <v>8923</v>
      </c>
      <c r="T1530" s="25" t="s">
        <v>3111</v>
      </c>
      <c r="U1530" s="25">
        <v>1</v>
      </c>
      <c r="V1530" s="25">
        <v>9</v>
      </c>
      <c r="W1530" s="25" t="s">
        <v>3195</v>
      </c>
    </row>
    <row r="1531" spans="1:23">
      <c r="A1531" s="25">
        <v>1402</v>
      </c>
      <c r="B1531" s="25">
        <v>8</v>
      </c>
      <c r="C1531" s="25" t="s">
        <v>21</v>
      </c>
      <c r="D1531" s="25">
        <v>321028</v>
      </c>
      <c r="E1531" s="25" t="s">
        <v>2343</v>
      </c>
      <c r="F1531" s="25" t="s">
        <v>3194</v>
      </c>
      <c r="G1531" s="25" t="s">
        <v>28</v>
      </c>
      <c r="H1531" s="26">
        <v>4645.8861024099997</v>
      </c>
      <c r="I1531" s="25">
        <v>4646</v>
      </c>
      <c r="J1531" s="25" t="s">
        <v>3194</v>
      </c>
      <c r="K1531" s="25" t="s">
        <v>284</v>
      </c>
      <c r="L1531" s="25" t="s">
        <v>3194</v>
      </c>
      <c r="M1531" s="25" t="s">
        <v>30</v>
      </c>
      <c r="N1531" s="25" t="s">
        <v>55</v>
      </c>
      <c r="O1531" s="25" t="s">
        <v>1781</v>
      </c>
      <c r="P1531" s="25" t="s">
        <v>129</v>
      </c>
      <c r="Q1531" s="26">
        <f t="shared" si="36"/>
        <v>393.33333333333331</v>
      </c>
      <c r="R1531" s="25" t="s">
        <v>8929</v>
      </c>
      <c r="S1531" s="25" t="s">
        <v>8930</v>
      </c>
      <c r="T1531" s="25" t="s">
        <v>3118</v>
      </c>
      <c r="U1531" s="25">
        <v>3</v>
      </c>
      <c r="V1531" s="25">
        <v>9</v>
      </c>
      <c r="W1531" s="25" t="s">
        <v>3195</v>
      </c>
    </row>
    <row r="1532" spans="1:23">
      <c r="A1532" s="25">
        <v>1403</v>
      </c>
      <c r="B1532" s="25">
        <v>8</v>
      </c>
      <c r="C1532" s="25" t="s">
        <v>21</v>
      </c>
      <c r="D1532" s="25">
        <v>321028</v>
      </c>
      <c r="E1532" s="25" t="s">
        <v>2343</v>
      </c>
      <c r="F1532" s="25" t="s">
        <v>3194</v>
      </c>
      <c r="G1532" s="25" t="s">
        <v>28</v>
      </c>
      <c r="H1532" s="26">
        <v>4645.8861024099997</v>
      </c>
      <c r="I1532" s="25">
        <v>4646</v>
      </c>
      <c r="J1532" s="25" t="s">
        <v>3194</v>
      </c>
      <c r="K1532" s="25" t="s">
        <v>284</v>
      </c>
      <c r="L1532" s="25" t="s">
        <v>3194</v>
      </c>
      <c r="M1532" s="25" t="s">
        <v>30</v>
      </c>
      <c r="N1532" s="25" t="s">
        <v>55</v>
      </c>
      <c r="O1532" s="25" t="s">
        <v>1781</v>
      </c>
      <c r="P1532" s="25" t="s">
        <v>129</v>
      </c>
      <c r="Q1532" s="26">
        <f t="shared" si="36"/>
        <v>131.11111111111111</v>
      </c>
      <c r="R1532" s="25" t="s">
        <v>8931</v>
      </c>
      <c r="S1532" s="25" t="s">
        <v>8923</v>
      </c>
      <c r="T1532" s="25" t="s">
        <v>3111</v>
      </c>
      <c r="U1532" s="25">
        <v>1</v>
      </c>
      <c r="V1532" s="25">
        <v>9</v>
      </c>
      <c r="W1532" s="25" t="s">
        <v>3195</v>
      </c>
    </row>
    <row r="1533" spans="1:23">
      <c r="A1533" s="25">
        <v>209</v>
      </c>
      <c r="B1533" s="25">
        <v>2</v>
      </c>
      <c r="C1533" s="25" t="s">
        <v>25</v>
      </c>
      <c r="D1533" s="25">
        <v>320803</v>
      </c>
      <c r="E1533" s="25" t="s">
        <v>8425</v>
      </c>
      <c r="F1533" s="25" t="s">
        <v>736</v>
      </c>
      <c r="G1533" s="25" t="s">
        <v>28</v>
      </c>
      <c r="H1533" s="26">
        <v>4036.3128480599999</v>
      </c>
      <c r="I1533" s="25">
        <v>4047</v>
      </c>
      <c r="J1533" s="25" t="s">
        <v>736</v>
      </c>
      <c r="K1533" s="25" t="s">
        <v>284</v>
      </c>
      <c r="L1533" s="25" t="s">
        <v>736</v>
      </c>
      <c r="M1533" s="25" t="s">
        <v>30</v>
      </c>
      <c r="N1533" s="25" t="s">
        <v>8445</v>
      </c>
      <c r="O1533" s="25" t="s">
        <v>737</v>
      </c>
      <c r="P1533" s="25" t="s">
        <v>737</v>
      </c>
      <c r="Q1533" s="26">
        <f t="shared" si="36"/>
        <v>4064</v>
      </c>
      <c r="R1533" s="25" t="s">
        <v>8524</v>
      </c>
      <c r="S1533" s="25" t="s">
        <v>8525</v>
      </c>
      <c r="T1533" s="25" t="s">
        <v>35</v>
      </c>
      <c r="U1533" s="25">
        <v>1</v>
      </c>
      <c r="V1533" s="25">
        <v>1</v>
      </c>
      <c r="W1533" s="25" t="s">
        <v>740</v>
      </c>
    </row>
    <row r="1534" spans="1:23">
      <c r="A1534" s="25">
        <v>211</v>
      </c>
      <c r="B1534" s="25">
        <v>2</v>
      </c>
      <c r="C1534" s="25" t="s">
        <v>25</v>
      </c>
      <c r="D1534" s="25">
        <v>320803</v>
      </c>
      <c r="E1534" s="25" t="s">
        <v>8425</v>
      </c>
      <c r="F1534" s="25" t="s">
        <v>741</v>
      </c>
      <c r="G1534" s="25" t="s">
        <v>28</v>
      </c>
      <c r="H1534" s="26">
        <v>23580.953057999999</v>
      </c>
      <c r="I1534" s="25">
        <v>23581</v>
      </c>
      <c r="J1534" s="25" t="s">
        <v>741</v>
      </c>
      <c r="K1534" s="25" t="s">
        <v>284</v>
      </c>
      <c r="L1534" s="25" t="s">
        <v>741</v>
      </c>
      <c r="M1534" s="25" t="s">
        <v>30</v>
      </c>
      <c r="N1534" s="25" t="s">
        <v>8445</v>
      </c>
      <c r="O1534" s="25" t="s">
        <v>747</v>
      </c>
      <c r="P1534" s="25" t="s">
        <v>743</v>
      </c>
      <c r="Q1534" s="26">
        <f t="shared" si="36"/>
        <v>15955</v>
      </c>
      <c r="R1534" s="25" t="s">
        <v>8524</v>
      </c>
      <c r="S1534" s="25" t="s">
        <v>8525</v>
      </c>
      <c r="T1534" s="25" t="s">
        <v>35</v>
      </c>
      <c r="U1534" s="25">
        <v>1</v>
      </c>
      <c r="V1534" s="25">
        <v>1</v>
      </c>
      <c r="W1534" s="25" t="s">
        <v>746</v>
      </c>
    </row>
    <row r="1535" spans="1:23">
      <c r="A1535" s="25">
        <v>244</v>
      </c>
      <c r="B1535" s="25">
        <v>2</v>
      </c>
      <c r="C1535" s="25" t="s">
        <v>25</v>
      </c>
      <c r="D1535" s="25">
        <v>320803</v>
      </c>
      <c r="E1535" s="25" t="s">
        <v>8425</v>
      </c>
      <c r="F1535" s="25" t="s">
        <v>834</v>
      </c>
      <c r="G1535" s="25" t="s">
        <v>28</v>
      </c>
      <c r="H1535" s="26">
        <v>308.88790500499999</v>
      </c>
      <c r="I1535" s="25">
        <v>309</v>
      </c>
      <c r="J1535" s="25" t="s">
        <v>834</v>
      </c>
      <c r="K1535" s="25" t="s">
        <v>284</v>
      </c>
      <c r="L1535" s="25" t="s">
        <v>834</v>
      </c>
      <c r="M1535" s="25" t="s">
        <v>30</v>
      </c>
      <c r="N1535" s="25" t="s">
        <v>55</v>
      </c>
      <c r="O1535" s="25" t="s">
        <v>838</v>
      </c>
      <c r="P1535" s="25" t="s">
        <v>836</v>
      </c>
      <c r="Q1535" s="26">
        <f t="shared" si="36"/>
        <v>151</v>
      </c>
      <c r="R1535" s="25" t="s">
        <v>8524</v>
      </c>
      <c r="S1535" s="25" t="s">
        <v>8525</v>
      </c>
      <c r="T1535" s="25" t="s">
        <v>35</v>
      </c>
      <c r="U1535" s="25">
        <v>1</v>
      </c>
      <c r="V1535" s="25">
        <v>1</v>
      </c>
      <c r="W1535" s="25" t="s">
        <v>837</v>
      </c>
    </row>
    <row r="1536" spans="1:23">
      <c r="A1536" s="25">
        <v>247</v>
      </c>
      <c r="B1536" s="25">
        <v>2</v>
      </c>
      <c r="C1536" s="25" t="s">
        <v>25</v>
      </c>
      <c r="D1536" s="25">
        <v>320803</v>
      </c>
      <c r="E1536" s="25" t="s">
        <v>8425</v>
      </c>
      <c r="F1536" s="25" t="s">
        <v>842</v>
      </c>
      <c r="G1536" s="25" t="s">
        <v>28</v>
      </c>
      <c r="H1536" s="26">
        <v>2909.8004695700001</v>
      </c>
      <c r="I1536" s="25">
        <v>2910</v>
      </c>
      <c r="J1536" s="25" t="s">
        <v>842</v>
      </c>
      <c r="K1536" s="25" t="s">
        <v>284</v>
      </c>
      <c r="L1536" s="25" t="s">
        <v>842</v>
      </c>
      <c r="M1536" s="25" t="s">
        <v>30</v>
      </c>
      <c r="N1536" s="25" t="s">
        <v>8426</v>
      </c>
      <c r="O1536" s="25" t="s">
        <v>331</v>
      </c>
      <c r="P1536" s="25" t="s">
        <v>843</v>
      </c>
      <c r="Q1536" s="26">
        <f t="shared" si="36"/>
        <v>1054</v>
      </c>
      <c r="R1536" s="25" t="s">
        <v>8524</v>
      </c>
      <c r="S1536" s="25" t="s">
        <v>8525</v>
      </c>
      <c r="T1536" s="25" t="s">
        <v>35</v>
      </c>
      <c r="U1536" s="25">
        <v>1</v>
      </c>
      <c r="V1536" s="25">
        <v>1</v>
      </c>
      <c r="W1536" s="25" t="s">
        <v>844</v>
      </c>
    </row>
    <row r="1537" spans="1:23">
      <c r="A1537" s="25">
        <v>1506</v>
      </c>
      <c r="B1537" s="25">
        <v>9</v>
      </c>
      <c r="C1537" s="25" t="s">
        <v>25</v>
      </c>
      <c r="D1537" s="25">
        <v>321028</v>
      </c>
      <c r="E1537" s="25" t="s">
        <v>2343</v>
      </c>
      <c r="F1537" s="25" t="s">
        <v>3392</v>
      </c>
      <c r="G1537" s="25" t="s">
        <v>28</v>
      </c>
      <c r="H1537" s="26">
        <v>1844.2340215500001</v>
      </c>
      <c r="I1537" s="25">
        <v>1844</v>
      </c>
      <c r="J1537" s="25" t="s">
        <v>3392</v>
      </c>
      <c r="K1537" s="25" t="s">
        <v>284</v>
      </c>
      <c r="L1537" s="25" t="s">
        <v>3392</v>
      </c>
      <c r="M1537" s="25" t="s">
        <v>30</v>
      </c>
      <c r="N1537" s="25" t="s">
        <v>8445</v>
      </c>
      <c r="O1537" s="25" t="s">
        <v>1250</v>
      </c>
      <c r="P1537" s="25" t="s">
        <v>3393</v>
      </c>
      <c r="Q1537" s="26">
        <f t="shared" si="36"/>
        <v>101.88888888888889</v>
      </c>
      <c r="R1537" s="25" t="s">
        <v>8922</v>
      </c>
      <c r="S1537" s="25" t="s">
        <v>8923</v>
      </c>
      <c r="T1537" s="25" t="s">
        <v>3111</v>
      </c>
      <c r="U1537" s="25">
        <v>1</v>
      </c>
      <c r="V1537" s="25">
        <v>9</v>
      </c>
      <c r="W1537" s="25" t="s">
        <v>3394</v>
      </c>
    </row>
    <row r="1538" spans="1:23">
      <c r="A1538" s="25">
        <v>1508</v>
      </c>
      <c r="B1538" s="25">
        <v>9</v>
      </c>
      <c r="C1538" s="25" t="s">
        <v>25</v>
      </c>
      <c r="D1538" s="25">
        <v>321028</v>
      </c>
      <c r="E1538" s="25" t="s">
        <v>2343</v>
      </c>
      <c r="F1538" s="25" t="s">
        <v>3392</v>
      </c>
      <c r="G1538" s="25" t="s">
        <v>28</v>
      </c>
      <c r="H1538" s="26">
        <v>1844.2340215500001</v>
      </c>
      <c r="I1538" s="25">
        <v>1844</v>
      </c>
      <c r="J1538" s="25" t="s">
        <v>3392</v>
      </c>
      <c r="K1538" s="25" t="s">
        <v>284</v>
      </c>
      <c r="L1538" s="25" t="s">
        <v>3392</v>
      </c>
      <c r="M1538" s="25" t="s">
        <v>30</v>
      </c>
      <c r="N1538" s="25" t="s">
        <v>8445</v>
      </c>
      <c r="O1538" s="25" t="s">
        <v>1250</v>
      </c>
      <c r="P1538" s="25" t="s">
        <v>3393</v>
      </c>
      <c r="Q1538" s="26">
        <f t="shared" si="36"/>
        <v>305.66666666666669</v>
      </c>
      <c r="R1538" s="25" t="s">
        <v>8926</v>
      </c>
      <c r="S1538" s="25" t="s">
        <v>8927</v>
      </c>
      <c r="T1538" s="25" t="s">
        <v>3118</v>
      </c>
      <c r="U1538" s="25">
        <v>3</v>
      </c>
      <c r="V1538" s="25">
        <v>9</v>
      </c>
      <c r="W1538" s="25" t="s">
        <v>3394</v>
      </c>
    </row>
    <row r="1539" spans="1:23">
      <c r="A1539" s="25">
        <v>1509</v>
      </c>
      <c r="B1539" s="25">
        <v>9</v>
      </c>
      <c r="C1539" s="25" t="s">
        <v>25</v>
      </c>
      <c r="D1539" s="25">
        <v>321028</v>
      </c>
      <c r="E1539" s="25" t="s">
        <v>2343</v>
      </c>
      <c r="F1539" s="25" t="s">
        <v>3392</v>
      </c>
      <c r="G1539" s="25" t="s">
        <v>28</v>
      </c>
      <c r="H1539" s="26">
        <v>1844.2340215500001</v>
      </c>
      <c r="I1539" s="25">
        <v>1844</v>
      </c>
      <c r="J1539" s="25" t="s">
        <v>3392</v>
      </c>
      <c r="K1539" s="25" t="s">
        <v>284</v>
      </c>
      <c r="L1539" s="25" t="s">
        <v>3392</v>
      </c>
      <c r="M1539" s="25" t="s">
        <v>30</v>
      </c>
      <c r="N1539" s="25" t="s">
        <v>8445</v>
      </c>
      <c r="O1539" s="25" t="s">
        <v>1250</v>
      </c>
      <c r="P1539" s="25" t="s">
        <v>3393</v>
      </c>
      <c r="Q1539" s="26">
        <f t="shared" si="36"/>
        <v>101.88888888888889</v>
      </c>
      <c r="R1539" s="25" t="s">
        <v>8928</v>
      </c>
      <c r="S1539" s="25" t="s">
        <v>8923</v>
      </c>
      <c r="T1539" s="25" t="s">
        <v>3111</v>
      </c>
      <c r="U1539" s="25">
        <v>1</v>
      </c>
      <c r="V1539" s="25">
        <v>9</v>
      </c>
      <c r="W1539" s="25" t="s">
        <v>3394</v>
      </c>
    </row>
    <row r="1540" spans="1:23">
      <c r="A1540" s="25">
        <v>1510</v>
      </c>
      <c r="B1540" s="25">
        <v>9</v>
      </c>
      <c r="C1540" s="25" t="s">
        <v>25</v>
      </c>
      <c r="D1540" s="25">
        <v>321028</v>
      </c>
      <c r="E1540" s="25" t="s">
        <v>2343</v>
      </c>
      <c r="F1540" s="25" t="s">
        <v>3392</v>
      </c>
      <c r="G1540" s="25" t="s">
        <v>28</v>
      </c>
      <c r="H1540" s="26">
        <v>1844.2340215500001</v>
      </c>
      <c r="I1540" s="25">
        <v>1844</v>
      </c>
      <c r="J1540" s="25" t="s">
        <v>3392</v>
      </c>
      <c r="K1540" s="25" t="s">
        <v>284</v>
      </c>
      <c r="L1540" s="25" t="s">
        <v>3392</v>
      </c>
      <c r="M1540" s="25" t="s">
        <v>30</v>
      </c>
      <c r="N1540" s="25" t="s">
        <v>8445</v>
      </c>
      <c r="O1540" s="25" t="s">
        <v>1250</v>
      </c>
      <c r="P1540" s="25" t="s">
        <v>3393</v>
      </c>
      <c r="Q1540" s="26">
        <f t="shared" si="36"/>
        <v>305.66666666666669</v>
      </c>
      <c r="R1540" s="25" t="s">
        <v>8929</v>
      </c>
      <c r="S1540" s="25" t="s">
        <v>8930</v>
      </c>
      <c r="T1540" s="25" t="s">
        <v>3118</v>
      </c>
      <c r="U1540" s="25">
        <v>3</v>
      </c>
      <c r="V1540" s="25">
        <v>9</v>
      </c>
      <c r="W1540" s="25" t="s">
        <v>3394</v>
      </c>
    </row>
    <row r="1541" spans="1:23">
      <c r="A1541" s="25">
        <v>1511</v>
      </c>
      <c r="B1541" s="25">
        <v>9</v>
      </c>
      <c r="C1541" s="25" t="s">
        <v>25</v>
      </c>
      <c r="D1541" s="25">
        <v>321028</v>
      </c>
      <c r="E1541" s="25" t="s">
        <v>2343</v>
      </c>
      <c r="F1541" s="25" t="s">
        <v>3392</v>
      </c>
      <c r="G1541" s="25" t="s">
        <v>28</v>
      </c>
      <c r="H1541" s="26">
        <v>1844.2340215500001</v>
      </c>
      <c r="I1541" s="25">
        <v>1844</v>
      </c>
      <c r="J1541" s="25" t="s">
        <v>3392</v>
      </c>
      <c r="K1541" s="25" t="s">
        <v>284</v>
      </c>
      <c r="L1541" s="25" t="s">
        <v>3392</v>
      </c>
      <c r="M1541" s="25" t="s">
        <v>30</v>
      </c>
      <c r="N1541" s="25" t="s">
        <v>8445</v>
      </c>
      <c r="O1541" s="25" t="s">
        <v>1250</v>
      </c>
      <c r="P1541" s="25" t="s">
        <v>3393</v>
      </c>
      <c r="Q1541" s="26">
        <f t="shared" si="36"/>
        <v>101.88888888888889</v>
      </c>
      <c r="R1541" s="25" t="s">
        <v>8931</v>
      </c>
      <c r="S1541" s="25" t="s">
        <v>8923</v>
      </c>
      <c r="T1541" s="25" t="s">
        <v>3111</v>
      </c>
      <c r="U1541" s="25">
        <v>1</v>
      </c>
      <c r="V1541" s="25">
        <v>9</v>
      </c>
      <c r="W1541" s="25" t="s">
        <v>3394</v>
      </c>
    </row>
    <row r="1542" spans="1:23">
      <c r="A1542" s="25">
        <v>3031</v>
      </c>
      <c r="B1542" s="25">
        <v>21</v>
      </c>
      <c r="C1542" s="25" t="s">
        <v>25</v>
      </c>
      <c r="D1542" s="25">
        <v>320889</v>
      </c>
      <c r="E1542" s="25" t="s">
        <v>3635</v>
      </c>
      <c r="F1542" s="25" t="s">
        <v>6238</v>
      </c>
      <c r="G1542" s="25" t="s">
        <v>28</v>
      </c>
      <c r="H1542" s="26">
        <v>1779.7116317499999</v>
      </c>
      <c r="I1542" s="25">
        <v>1780</v>
      </c>
      <c r="J1542" s="25" t="s">
        <v>6238</v>
      </c>
      <c r="K1542" s="25" t="s">
        <v>284</v>
      </c>
      <c r="L1542" s="25" t="s">
        <v>6233</v>
      </c>
      <c r="M1542" s="25" t="s">
        <v>89</v>
      </c>
      <c r="N1542" s="25" t="s">
        <v>8426</v>
      </c>
      <c r="O1542" s="25" t="s">
        <v>1635</v>
      </c>
      <c r="P1542" s="25" t="s">
        <v>1635</v>
      </c>
      <c r="Q1542" s="26">
        <f t="shared" si="36"/>
        <v>1762</v>
      </c>
      <c r="R1542" s="25" t="s">
        <v>9416</v>
      </c>
      <c r="S1542" s="25" t="s">
        <v>6240</v>
      </c>
      <c r="T1542" s="25" t="s">
        <v>35</v>
      </c>
      <c r="U1542" s="25">
        <v>1</v>
      </c>
      <c r="V1542" s="25">
        <v>1</v>
      </c>
      <c r="W1542" s="25" t="s">
        <v>6241</v>
      </c>
    </row>
    <row r="1543" spans="1:23">
      <c r="A1543" s="25">
        <v>3032</v>
      </c>
      <c r="B1543" s="25">
        <v>21</v>
      </c>
      <c r="C1543" s="25" t="s">
        <v>25</v>
      </c>
      <c r="D1543" s="25">
        <v>320889</v>
      </c>
      <c r="E1543" s="25" t="s">
        <v>3635</v>
      </c>
      <c r="F1543" s="25" t="s">
        <v>6242</v>
      </c>
      <c r="G1543" s="25" t="s">
        <v>28</v>
      </c>
      <c r="H1543" s="26">
        <v>493.38689400099997</v>
      </c>
      <c r="I1543" s="25">
        <v>493</v>
      </c>
      <c r="J1543" s="25" t="s">
        <v>6242</v>
      </c>
      <c r="K1543" s="25" t="s">
        <v>284</v>
      </c>
      <c r="L1543" s="25" t="s">
        <v>6243</v>
      </c>
      <c r="M1543" s="25" t="s">
        <v>83</v>
      </c>
      <c r="N1543" s="25" t="s">
        <v>8426</v>
      </c>
      <c r="O1543" s="25" t="s">
        <v>3069</v>
      </c>
      <c r="P1543" s="25" t="s">
        <v>3069</v>
      </c>
      <c r="Q1543" s="26">
        <f t="shared" si="36"/>
        <v>486</v>
      </c>
      <c r="R1543" s="25" t="s">
        <v>9416</v>
      </c>
      <c r="S1543" s="25" t="s">
        <v>6240</v>
      </c>
      <c r="T1543" s="25" t="s">
        <v>35</v>
      </c>
      <c r="U1543" s="25">
        <v>1</v>
      </c>
      <c r="V1543" s="25">
        <v>1</v>
      </c>
      <c r="W1543" s="25" t="s">
        <v>6244</v>
      </c>
    </row>
    <row r="1544" spans="1:23">
      <c r="A1544" s="25">
        <v>1385</v>
      </c>
      <c r="B1544" s="25">
        <v>8</v>
      </c>
      <c r="C1544" s="25" t="s">
        <v>21</v>
      </c>
      <c r="D1544" s="25">
        <v>321028</v>
      </c>
      <c r="E1544" s="25" t="s">
        <v>2343</v>
      </c>
      <c r="F1544" s="25" t="s">
        <v>3185</v>
      </c>
      <c r="G1544" s="25" t="s">
        <v>28</v>
      </c>
      <c r="H1544" s="26">
        <v>10831.123157599999</v>
      </c>
      <c r="I1544" s="25">
        <v>10831</v>
      </c>
      <c r="J1544" s="25" t="s">
        <v>3185</v>
      </c>
      <c r="K1544" s="25" t="s">
        <v>296</v>
      </c>
      <c r="L1544" s="25" t="s">
        <v>3185</v>
      </c>
      <c r="M1544" s="25" t="s">
        <v>30</v>
      </c>
      <c r="N1544" s="25" t="s">
        <v>8445</v>
      </c>
      <c r="O1544" s="25" t="s">
        <v>3188</v>
      </c>
      <c r="P1544" s="25" t="s">
        <v>3186</v>
      </c>
      <c r="Q1544" s="26">
        <f t="shared" si="36"/>
        <v>2705</v>
      </c>
      <c r="R1544" s="25" t="s">
        <v>8924</v>
      </c>
      <c r="S1544" s="25" t="s">
        <v>8925</v>
      </c>
      <c r="T1544" s="25" t="s">
        <v>35</v>
      </c>
      <c r="U1544" s="25">
        <v>1</v>
      </c>
      <c r="V1544" s="25">
        <v>1</v>
      </c>
      <c r="W1544" s="25" t="s">
        <v>3187</v>
      </c>
    </row>
    <row r="1545" spans="1:23">
      <c r="A1545" s="25">
        <v>1392</v>
      </c>
      <c r="B1545" s="25">
        <v>8</v>
      </c>
      <c r="C1545" s="25" t="s">
        <v>21</v>
      </c>
      <c r="D1545" s="25">
        <v>321028</v>
      </c>
      <c r="E1545" s="25" t="s">
        <v>2343</v>
      </c>
      <c r="F1545" s="25" t="s">
        <v>3190</v>
      </c>
      <c r="G1545" s="25" t="s">
        <v>28</v>
      </c>
      <c r="H1545" s="26">
        <v>6908.73422252</v>
      </c>
      <c r="I1545" s="25">
        <v>6909</v>
      </c>
      <c r="J1545" s="25" t="s">
        <v>3190</v>
      </c>
      <c r="K1545" s="25" t="s">
        <v>296</v>
      </c>
      <c r="L1545" s="25" t="s">
        <v>3190</v>
      </c>
      <c r="M1545" s="25" t="s">
        <v>30</v>
      </c>
      <c r="N1545" s="25" t="s">
        <v>8426</v>
      </c>
      <c r="O1545" s="25" t="s">
        <v>77</v>
      </c>
      <c r="P1545" s="25" t="s">
        <v>3191</v>
      </c>
      <c r="Q1545" s="26">
        <f t="shared" si="36"/>
        <v>1759</v>
      </c>
      <c r="R1545" s="25" t="s">
        <v>8924</v>
      </c>
      <c r="S1545" s="25" t="s">
        <v>8925</v>
      </c>
      <c r="T1545" s="25" t="s">
        <v>35</v>
      </c>
      <c r="U1545" s="25">
        <v>1</v>
      </c>
      <c r="V1545" s="25">
        <v>1</v>
      </c>
      <c r="W1545" s="25" t="s">
        <v>3192</v>
      </c>
    </row>
    <row r="1546" spans="1:23">
      <c r="A1546" s="25">
        <v>1399</v>
      </c>
      <c r="B1546" s="25">
        <v>8</v>
      </c>
      <c r="C1546" s="25" t="s">
        <v>21</v>
      </c>
      <c r="D1546" s="25">
        <v>321028</v>
      </c>
      <c r="E1546" s="25" t="s">
        <v>2343</v>
      </c>
      <c r="F1546" s="25" t="s">
        <v>3194</v>
      </c>
      <c r="G1546" s="25" t="s">
        <v>28</v>
      </c>
      <c r="H1546" s="26">
        <v>4645.8861024099997</v>
      </c>
      <c r="I1546" s="25">
        <v>4646</v>
      </c>
      <c r="J1546" s="25" t="s">
        <v>3194</v>
      </c>
      <c r="K1546" s="25" t="s">
        <v>296</v>
      </c>
      <c r="L1546" s="25" t="s">
        <v>3194</v>
      </c>
      <c r="M1546" s="25" t="s">
        <v>30</v>
      </c>
      <c r="N1546" s="25" t="s">
        <v>8445</v>
      </c>
      <c r="O1546" s="25" t="s">
        <v>1328</v>
      </c>
      <c r="P1546" s="25" t="s">
        <v>129</v>
      </c>
      <c r="Q1546" s="26">
        <f t="shared" si="36"/>
        <v>1176</v>
      </c>
      <c r="R1546" s="25" t="s">
        <v>8924</v>
      </c>
      <c r="S1546" s="25" t="s">
        <v>8925</v>
      </c>
      <c r="T1546" s="25" t="s">
        <v>35</v>
      </c>
      <c r="U1546" s="25">
        <v>1</v>
      </c>
      <c r="V1546" s="25">
        <v>1</v>
      </c>
      <c r="W1546" s="25" t="s">
        <v>3195</v>
      </c>
    </row>
    <row r="1547" spans="1:23">
      <c r="A1547" s="25">
        <v>1365</v>
      </c>
      <c r="B1547" s="25">
        <v>8</v>
      </c>
      <c r="C1547" s="25" t="s">
        <v>25</v>
      </c>
      <c r="D1547" s="25">
        <v>321028</v>
      </c>
      <c r="E1547" s="25" t="s">
        <v>2343</v>
      </c>
      <c r="F1547" s="25" t="s">
        <v>3152</v>
      </c>
      <c r="G1547" s="25" t="s">
        <v>28</v>
      </c>
      <c r="H1547" s="26">
        <v>615.502369176</v>
      </c>
      <c r="I1547" s="25">
        <v>616</v>
      </c>
      <c r="J1547" s="25" t="s">
        <v>3152</v>
      </c>
      <c r="K1547" s="25" t="s">
        <v>296</v>
      </c>
      <c r="L1547" s="25" t="s">
        <v>3153</v>
      </c>
      <c r="M1547" s="25" t="s">
        <v>76</v>
      </c>
      <c r="N1547" s="25" t="s">
        <v>8426</v>
      </c>
      <c r="O1547" s="25" t="s">
        <v>1751</v>
      </c>
      <c r="P1547" s="25" t="s">
        <v>1751</v>
      </c>
      <c r="Q1547" s="26">
        <f t="shared" si="36"/>
        <v>568</v>
      </c>
      <c r="R1547" s="25" t="s">
        <v>8924</v>
      </c>
      <c r="S1547" s="25" t="s">
        <v>8925</v>
      </c>
      <c r="T1547" s="25" t="s">
        <v>35</v>
      </c>
      <c r="U1547" s="25">
        <v>1</v>
      </c>
      <c r="V1547" s="25">
        <v>1</v>
      </c>
      <c r="W1547" s="25" t="s">
        <v>3154</v>
      </c>
    </row>
    <row r="1548" spans="1:23">
      <c r="A1548" s="25">
        <v>1367</v>
      </c>
      <c r="B1548" s="25">
        <v>8</v>
      </c>
      <c r="C1548" s="25" t="s">
        <v>25</v>
      </c>
      <c r="D1548" s="25">
        <v>321028</v>
      </c>
      <c r="E1548" s="25" t="s">
        <v>2343</v>
      </c>
      <c r="F1548" s="25" t="s">
        <v>3157</v>
      </c>
      <c r="G1548" s="25" t="s">
        <v>28</v>
      </c>
      <c r="H1548" s="26">
        <v>1392.20451645</v>
      </c>
      <c r="I1548" s="25">
        <v>1392</v>
      </c>
      <c r="J1548" s="25" t="s">
        <v>3157</v>
      </c>
      <c r="K1548" s="25" t="s">
        <v>296</v>
      </c>
      <c r="L1548" s="25" t="s">
        <v>661</v>
      </c>
      <c r="M1548" s="25" t="s">
        <v>76</v>
      </c>
      <c r="N1548" s="25" t="s">
        <v>8426</v>
      </c>
      <c r="O1548" s="25" t="s">
        <v>3158</v>
      </c>
      <c r="P1548" s="25" t="s">
        <v>3158</v>
      </c>
      <c r="Q1548" s="26">
        <f t="shared" si="36"/>
        <v>1370</v>
      </c>
      <c r="R1548" s="25" t="s">
        <v>8924</v>
      </c>
      <c r="S1548" s="25" t="s">
        <v>8925</v>
      </c>
      <c r="T1548" s="25" t="s">
        <v>35</v>
      </c>
      <c r="U1548" s="25">
        <v>1</v>
      </c>
      <c r="V1548" s="25">
        <v>1</v>
      </c>
      <c r="W1548" s="25" t="s">
        <v>3159</v>
      </c>
    </row>
    <row r="1549" spans="1:23">
      <c r="A1549" s="25">
        <v>1443</v>
      </c>
      <c r="B1549" s="25">
        <v>9</v>
      </c>
      <c r="C1549" s="25" t="s">
        <v>25</v>
      </c>
      <c r="D1549" s="25">
        <v>321028</v>
      </c>
      <c r="E1549" s="25" t="s">
        <v>2343</v>
      </c>
      <c r="F1549" s="25" t="s">
        <v>3256</v>
      </c>
      <c r="G1549" s="25" t="s">
        <v>28</v>
      </c>
      <c r="H1549" s="26">
        <v>796.972875961</v>
      </c>
      <c r="I1549" s="25">
        <v>797</v>
      </c>
      <c r="J1549" s="25" t="s">
        <v>3256</v>
      </c>
      <c r="K1549" s="25" t="s">
        <v>296</v>
      </c>
      <c r="L1549" s="25" t="s">
        <v>3256</v>
      </c>
      <c r="M1549" s="25" t="s">
        <v>30</v>
      </c>
      <c r="N1549" s="25" t="s">
        <v>8445</v>
      </c>
      <c r="O1549" s="25" t="s">
        <v>2410</v>
      </c>
      <c r="P1549" s="25" t="s">
        <v>1871</v>
      </c>
      <c r="Q1549" s="26">
        <f t="shared" si="36"/>
        <v>399</v>
      </c>
      <c r="R1549" s="25" t="s">
        <v>8924</v>
      </c>
      <c r="S1549" s="25" t="s">
        <v>8925</v>
      </c>
      <c r="T1549" s="25" t="s">
        <v>35</v>
      </c>
      <c r="U1549" s="25">
        <v>1</v>
      </c>
      <c r="V1549" s="25">
        <v>1</v>
      </c>
      <c r="W1549" s="25" t="s">
        <v>3257</v>
      </c>
    </row>
    <row r="1550" spans="1:23">
      <c r="A1550" s="25">
        <v>1444</v>
      </c>
      <c r="B1550" s="25">
        <v>9</v>
      </c>
      <c r="C1550" s="25" t="s">
        <v>25</v>
      </c>
      <c r="D1550" s="25">
        <v>321028</v>
      </c>
      <c r="E1550" s="25" t="s">
        <v>2343</v>
      </c>
      <c r="F1550" s="25" t="s">
        <v>3256</v>
      </c>
      <c r="G1550" s="25" t="s">
        <v>28</v>
      </c>
      <c r="H1550" s="26">
        <v>796.972875961</v>
      </c>
      <c r="I1550" s="25">
        <v>797</v>
      </c>
      <c r="J1550" s="25" t="s">
        <v>3256</v>
      </c>
      <c r="K1550" s="25" t="s">
        <v>296</v>
      </c>
      <c r="L1550" s="25" t="s">
        <v>3256</v>
      </c>
      <c r="M1550" s="25" t="s">
        <v>30</v>
      </c>
      <c r="N1550" s="25" t="s">
        <v>8426</v>
      </c>
      <c r="O1550" s="25" t="s">
        <v>2410</v>
      </c>
      <c r="P1550" s="25" t="s">
        <v>1871</v>
      </c>
      <c r="Q1550" s="26">
        <f t="shared" si="36"/>
        <v>399</v>
      </c>
      <c r="R1550" s="25" t="s">
        <v>8924</v>
      </c>
      <c r="S1550" s="25" t="s">
        <v>8925</v>
      </c>
      <c r="T1550" s="25" t="s">
        <v>35</v>
      </c>
      <c r="U1550" s="25">
        <v>1</v>
      </c>
      <c r="V1550" s="25">
        <v>1</v>
      </c>
      <c r="W1550" s="25" t="s">
        <v>3257</v>
      </c>
    </row>
    <row r="1551" spans="1:23">
      <c r="A1551" s="25">
        <v>1446</v>
      </c>
      <c r="B1551" s="25">
        <v>9</v>
      </c>
      <c r="C1551" s="25" t="s">
        <v>25</v>
      </c>
      <c r="D1551" s="25">
        <v>321028</v>
      </c>
      <c r="E1551" s="25" t="s">
        <v>2343</v>
      </c>
      <c r="F1551" s="25" t="s">
        <v>2199</v>
      </c>
      <c r="G1551" s="25" t="s">
        <v>28</v>
      </c>
      <c r="H1551" s="26">
        <v>1197.7039505</v>
      </c>
      <c r="I1551" s="25">
        <v>1198</v>
      </c>
      <c r="J1551" s="25" t="s">
        <v>2199</v>
      </c>
      <c r="K1551" s="25" t="s">
        <v>296</v>
      </c>
      <c r="L1551" s="25" t="s">
        <v>2199</v>
      </c>
      <c r="M1551" s="25" t="s">
        <v>30</v>
      </c>
      <c r="N1551" s="25" t="s">
        <v>8445</v>
      </c>
      <c r="O1551" s="25" t="s">
        <v>3262</v>
      </c>
      <c r="P1551" s="25" t="s">
        <v>1781</v>
      </c>
      <c r="Q1551" s="26">
        <f t="shared" si="36"/>
        <v>295</v>
      </c>
      <c r="R1551" s="25" t="s">
        <v>8924</v>
      </c>
      <c r="S1551" s="25" t="s">
        <v>8925</v>
      </c>
      <c r="T1551" s="25" t="s">
        <v>35</v>
      </c>
      <c r="U1551" s="25">
        <v>1</v>
      </c>
      <c r="V1551" s="25">
        <v>1</v>
      </c>
      <c r="W1551" s="25" t="s">
        <v>3261</v>
      </c>
    </row>
    <row r="1552" spans="1:23">
      <c r="A1552" s="25">
        <v>1447</v>
      </c>
      <c r="B1552" s="25">
        <v>9</v>
      </c>
      <c r="C1552" s="25" t="s">
        <v>25</v>
      </c>
      <c r="D1552" s="25">
        <v>321028</v>
      </c>
      <c r="E1552" s="25" t="s">
        <v>2343</v>
      </c>
      <c r="F1552" s="25" t="s">
        <v>2199</v>
      </c>
      <c r="G1552" s="25" t="s">
        <v>28</v>
      </c>
      <c r="H1552" s="26">
        <v>1197.7039505</v>
      </c>
      <c r="I1552" s="25">
        <v>1198</v>
      </c>
      <c r="J1552" s="25" t="s">
        <v>2199</v>
      </c>
      <c r="K1552" s="25" t="s">
        <v>296</v>
      </c>
      <c r="L1552" s="25" t="s">
        <v>2199</v>
      </c>
      <c r="M1552" s="25" t="s">
        <v>30</v>
      </c>
      <c r="N1552" s="25" t="s">
        <v>55</v>
      </c>
      <c r="O1552" s="25" t="s">
        <v>3262</v>
      </c>
      <c r="P1552" s="25" t="s">
        <v>1781</v>
      </c>
      <c r="Q1552" s="26">
        <f t="shared" si="36"/>
        <v>295</v>
      </c>
      <c r="R1552" s="25" t="s">
        <v>8924</v>
      </c>
      <c r="S1552" s="25" t="s">
        <v>8925</v>
      </c>
      <c r="T1552" s="25" t="s">
        <v>35</v>
      </c>
      <c r="U1552" s="25">
        <v>1</v>
      </c>
      <c r="V1552" s="25">
        <v>1</v>
      </c>
      <c r="W1552" s="25" t="s">
        <v>3261</v>
      </c>
    </row>
    <row r="1553" spans="1:23">
      <c r="A1553" s="25">
        <v>1448</v>
      </c>
      <c r="B1553" s="25">
        <v>9</v>
      </c>
      <c r="C1553" s="25" t="s">
        <v>25</v>
      </c>
      <c r="D1553" s="25">
        <v>321028</v>
      </c>
      <c r="E1553" s="25" t="s">
        <v>2343</v>
      </c>
      <c r="F1553" s="25" t="s">
        <v>3263</v>
      </c>
      <c r="G1553" s="25" t="s">
        <v>28</v>
      </c>
      <c r="H1553" s="26">
        <v>1956.3419280099999</v>
      </c>
      <c r="I1553" s="25">
        <v>1956</v>
      </c>
      <c r="J1553" s="25" t="s">
        <v>3263</v>
      </c>
      <c r="K1553" s="25" t="s">
        <v>296</v>
      </c>
      <c r="L1553" s="25" t="s">
        <v>3263</v>
      </c>
      <c r="M1553" s="25" t="s">
        <v>30</v>
      </c>
      <c r="N1553" s="25" t="s">
        <v>8445</v>
      </c>
      <c r="O1553" s="25" t="s">
        <v>1412</v>
      </c>
      <c r="P1553" s="25" t="s">
        <v>3264</v>
      </c>
      <c r="Q1553" s="26">
        <f t="shared" si="36"/>
        <v>975</v>
      </c>
      <c r="R1553" s="25" t="s">
        <v>8924</v>
      </c>
      <c r="S1553" s="25" t="s">
        <v>8925</v>
      </c>
      <c r="T1553" s="25" t="s">
        <v>35</v>
      </c>
      <c r="U1553" s="25">
        <v>1</v>
      </c>
      <c r="V1553" s="25">
        <v>1</v>
      </c>
      <c r="W1553" s="25" t="s">
        <v>3265</v>
      </c>
    </row>
    <row r="1554" spans="1:23">
      <c r="A1554" s="25">
        <v>1452</v>
      </c>
      <c r="B1554" s="25">
        <v>9</v>
      </c>
      <c r="C1554" s="25" t="s">
        <v>25</v>
      </c>
      <c r="D1554" s="25">
        <v>321028</v>
      </c>
      <c r="E1554" s="25" t="s">
        <v>2343</v>
      </c>
      <c r="F1554" s="25" t="s">
        <v>3271</v>
      </c>
      <c r="G1554" s="25" t="s">
        <v>28</v>
      </c>
      <c r="H1554" s="26">
        <v>4380.37956003</v>
      </c>
      <c r="I1554" s="25">
        <v>4380</v>
      </c>
      <c r="J1554" s="25" t="s">
        <v>3271</v>
      </c>
      <c r="K1554" s="25" t="s">
        <v>296</v>
      </c>
      <c r="L1554" s="25" t="s">
        <v>3271</v>
      </c>
      <c r="M1554" s="25" t="s">
        <v>30</v>
      </c>
      <c r="N1554" s="25" t="s">
        <v>8445</v>
      </c>
      <c r="O1554" s="25" t="s">
        <v>3278</v>
      </c>
      <c r="P1554" s="25" t="s">
        <v>3274</v>
      </c>
      <c r="Q1554" s="26">
        <f t="shared" si="36"/>
        <v>2208</v>
      </c>
      <c r="R1554" s="25" t="s">
        <v>8924</v>
      </c>
      <c r="S1554" s="25" t="s">
        <v>8925</v>
      </c>
      <c r="T1554" s="25" t="s">
        <v>35</v>
      </c>
      <c r="U1554" s="25">
        <v>1</v>
      </c>
      <c r="V1554" s="25">
        <v>1</v>
      </c>
      <c r="W1554" s="25" t="s">
        <v>3277</v>
      </c>
    </row>
    <row r="1555" spans="1:23">
      <c r="A1555" s="25">
        <v>1507</v>
      </c>
      <c r="B1555" s="25">
        <v>9</v>
      </c>
      <c r="C1555" s="25" t="s">
        <v>25</v>
      </c>
      <c r="D1555" s="25">
        <v>321028</v>
      </c>
      <c r="E1555" s="25" t="s">
        <v>2343</v>
      </c>
      <c r="F1555" s="25" t="s">
        <v>3392</v>
      </c>
      <c r="G1555" s="25" t="s">
        <v>28</v>
      </c>
      <c r="H1555" s="26">
        <v>1844.2340215500001</v>
      </c>
      <c r="I1555" s="25">
        <v>1844</v>
      </c>
      <c r="J1555" s="25" t="s">
        <v>3392</v>
      </c>
      <c r="K1555" s="25" t="s">
        <v>296</v>
      </c>
      <c r="L1555" s="25" t="s">
        <v>3392</v>
      </c>
      <c r="M1555" s="25" t="s">
        <v>30</v>
      </c>
      <c r="N1555" s="25" t="s">
        <v>8445</v>
      </c>
      <c r="O1555" s="25" t="s">
        <v>1250</v>
      </c>
      <c r="P1555" s="25" t="s">
        <v>3393</v>
      </c>
      <c r="Q1555" s="26">
        <f t="shared" si="36"/>
        <v>917</v>
      </c>
      <c r="R1555" s="25" t="s">
        <v>8924</v>
      </c>
      <c r="S1555" s="25" t="s">
        <v>8925</v>
      </c>
      <c r="T1555" s="25" t="s">
        <v>35</v>
      </c>
      <c r="U1555" s="25">
        <v>1</v>
      </c>
      <c r="V1555" s="25">
        <v>1</v>
      </c>
      <c r="W1555" s="25" t="s">
        <v>3394</v>
      </c>
    </row>
    <row r="1556" spans="1:23">
      <c r="A1556" s="25">
        <v>726</v>
      </c>
      <c r="B1556" s="25">
        <v>4</v>
      </c>
      <c r="C1556" s="25" t="s">
        <v>25</v>
      </c>
      <c r="D1556" s="25">
        <v>320854</v>
      </c>
      <c r="E1556" s="25" t="s">
        <v>1455</v>
      </c>
      <c r="F1556" s="25" t="s">
        <v>1669</v>
      </c>
      <c r="G1556" s="25" t="s">
        <v>28</v>
      </c>
      <c r="H1556" s="26">
        <v>1311.8674629899999</v>
      </c>
      <c r="I1556" s="25">
        <v>1312</v>
      </c>
      <c r="J1556" s="25" t="s">
        <v>1670</v>
      </c>
      <c r="K1556" s="25" t="s">
        <v>296</v>
      </c>
      <c r="L1556" s="25" t="s">
        <v>1657</v>
      </c>
      <c r="M1556" s="25" t="s">
        <v>1671</v>
      </c>
      <c r="N1556" s="25" t="s">
        <v>8426</v>
      </c>
      <c r="O1556" s="25" t="s">
        <v>162</v>
      </c>
      <c r="P1556" s="25" t="s">
        <v>162</v>
      </c>
      <c r="Q1556" s="26">
        <f t="shared" si="36"/>
        <v>1439</v>
      </c>
      <c r="R1556" s="25" t="s">
        <v>8673</v>
      </c>
      <c r="S1556" s="25" t="s">
        <v>1612</v>
      </c>
      <c r="T1556" s="25" t="s">
        <v>35</v>
      </c>
      <c r="U1556" s="25">
        <v>1</v>
      </c>
      <c r="V1556" s="25">
        <v>1</v>
      </c>
      <c r="W1556" s="25" t="s">
        <v>1672</v>
      </c>
    </row>
    <row r="1557" spans="1:23">
      <c r="A1557" s="25">
        <v>721</v>
      </c>
      <c r="B1557" s="25">
        <v>4</v>
      </c>
      <c r="C1557" s="25" t="s">
        <v>25</v>
      </c>
      <c r="D1557" s="25">
        <v>320854</v>
      </c>
      <c r="E1557" s="25" t="s">
        <v>1455</v>
      </c>
      <c r="F1557" s="25" t="s">
        <v>1656</v>
      </c>
      <c r="G1557" s="25" t="s">
        <v>28</v>
      </c>
      <c r="H1557" s="26">
        <v>3369.6373184899999</v>
      </c>
      <c r="I1557" s="25">
        <v>3370</v>
      </c>
      <c r="J1557" s="25" t="s">
        <v>1656</v>
      </c>
      <c r="K1557" s="25" t="s">
        <v>296</v>
      </c>
      <c r="L1557" s="25" t="s">
        <v>1657</v>
      </c>
      <c r="M1557" s="25" t="s">
        <v>83</v>
      </c>
      <c r="N1557" s="25" t="s">
        <v>8426</v>
      </c>
      <c r="O1557" s="25" t="s">
        <v>1117</v>
      </c>
      <c r="P1557" s="25" t="s">
        <v>1117</v>
      </c>
      <c r="Q1557" s="26">
        <f t="shared" si="36"/>
        <v>3237</v>
      </c>
      <c r="R1557" s="25" t="s">
        <v>8673</v>
      </c>
      <c r="S1557" s="25" t="s">
        <v>1612</v>
      </c>
      <c r="T1557" s="25" t="s">
        <v>35</v>
      </c>
      <c r="U1557" s="25">
        <v>1</v>
      </c>
      <c r="V1557" s="25">
        <v>1</v>
      </c>
      <c r="W1557" s="25" t="s">
        <v>1659</v>
      </c>
    </row>
    <row r="1558" spans="1:23">
      <c r="A1558" s="25">
        <v>3214</v>
      </c>
      <c r="B1558" s="25">
        <v>21</v>
      </c>
      <c r="C1558" s="25" t="s">
        <v>21</v>
      </c>
      <c r="D1558" s="25">
        <v>320889</v>
      </c>
      <c r="E1558" s="25" t="s">
        <v>3635</v>
      </c>
      <c r="F1558" s="25" t="s">
        <v>6646</v>
      </c>
      <c r="G1558" s="25" t="s">
        <v>28</v>
      </c>
      <c r="H1558" s="26">
        <v>2819.94003802</v>
      </c>
      <c r="I1558" s="25">
        <v>2820</v>
      </c>
      <c r="J1558" s="25" t="s">
        <v>6646</v>
      </c>
      <c r="K1558" s="25" t="s">
        <v>296</v>
      </c>
      <c r="L1558" s="25" t="s">
        <v>2621</v>
      </c>
      <c r="M1558" s="25" t="s">
        <v>357</v>
      </c>
      <c r="N1558" s="25" t="s">
        <v>55</v>
      </c>
      <c r="O1558" s="25" t="s">
        <v>6647</v>
      </c>
      <c r="P1558" s="25" t="s">
        <v>6647</v>
      </c>
      <c r="Q1558" s="26">
        <f t="shared" si="36"/>
        <v>2787</v>
      </c>
      <c r="R1558" s="25" t="s">
        <v>9469</v>
      </c>
      <c r="S1558" s="25" t="s">
        <v>6649</v>
      </c>
      <c r="T1558" s="25" t="s">
        <v>35</v>
      </c>
      <c r="U1558" s="25">
        <v>1</v>
      </c>
      <c r="V1558" s="25">
        <v>1</v>
      </c>
      <c r="W1558" s="25" t="s">
        <v>6650</v>
      </c>
    </row>
    <row r="1559" spans="1:23">
      <c r="A1559" s="25">
        <v>210</v>
      </c>
      <c r="B1559" s="25">
        <v>2</v>
      </c>
      <c r="C1559" s="25" t="s">
        <v>25</v>
      </c>
      <c r="D1559" s="25">
        <v>320803</v>
      </c>
      <c r="E1559" s="25" t="s">
        <v>8425</v>
      </c>
      <c r="F1559" s="25" t="s">
        <v>741</v>
      </c>
      <c r="G1559" s="25" t="s">
        <v>28</v>
      </c>
      <c r="H1559" s="26">
        <v>23580.953057999999</v>
      </c>
      <c r="I1559" s="25">
        <v>23581</v>
      </c>
      <c r="J1559" s="25" t="s">
        <v>741</v>
      </c>
      <c r="K1559" s="25" t="s">
        <v>305</v>
      </c>
      <c r="L1559" s="25" t="s">
        <v>741</v>
      </c>
      <c r="M1559" s="25" t="s">
        <v>30</v>
      </c>
      <c r="N1559" s="25" t="s">
        <v>8445</v>
      </c>
      <c r="O1559" s="25" t="s">
        <v>742</v>
      </c>
      <c r="P1559" s="25" t="s">
        <v>743</v>
      </c>
      <c r="Q1559" s="26">
        <f t="shared" si="36"/>
        <v>3776</v>
      </c>
      <c r="R1559" s="25" t="s">
        <v>8526</v>
      </c>
      <c r="S1559" s="25" t="s">
        <v>8527</v>
      </c>
      <c r="T1559" s="25" t="s">
        <v>35</v>
      </c>
      <c r="U1559" s="25">
        <v>1</v>
      </c>
      <c r="V1559" s="25">
        <v>1</v>
      </c>
      <c r="W1559" s="25" t="s">
        <v>746</v>
      </c>
    </row>
    <row r="1560" spans="1:23">
      <c r="A1560" s="25">
        <v>214</v>
      </c>
      <c r="B1560" s="25">
        <v>2</v>
      </c>
      <c r="C1560" s="25" t="s">
        <v>25</v>
      </c>
      <c r="D1560" s="25">
        <v>320803</v>
      </c>
      <c r="E1560" s="25" t="s">
        <v>8425</v>
      </c>
      <c r="F1560" s="25" t="s">
        <v>751</v>
      </c>
      <c r="G1560" s="25" t="s">
        <v>28</v>
      </c>
      <c r="H1560" s="26">
        <v>664.32440798599998</v>
      </c>
      <c r="I1560" s="25">
        <v>664</v>
      </c>
      <c r="J1560" s="25" t="s">
        <v>751</v>
      </c>
      <c r="K1560" s="25" t="s">
        <v>305</v>
      </c>
      <c r="L1560" s="25" t="s">
        <v>751</v>
      </c>
      <c r="M1560" s="25" t="s">
        <v>30</v>
      </c>
      <c r="N1560" s="25" t="s">
        <v>55</v>
      </c>
      <c r="O1560" s="25" t="s">
        <v>413</v>
      </c>
      <c r="P1560" s="25" t="s">
        <v>413</v>
      </c>
      <c r="Q1560" s="26">
        <f t="shared" si="36"/>
        <v>669</v>
      </c>
      <c r="R1560" s="25" t="s">
        <v>8526</v>
      </c>
      <c r="S1560" s="25" t="s">
        <v>8527</v>
      </c>
      <c r="T1560" s="25" t="s">
        <v>35</v>
      </c>
      <c r="U1560" s="25">
        <v>1</v>
      </c>
      <c r="V1560" s="25">
        <v>1</v>
      </c>
      <c r="W1560" s="25" t="s">
        <v>752</v>
      </c>
    </row>
    <row r="1561" spans="1:23">
      <c r="A1561" s="25">
        <v>243</v>
      </c>
      <c r="B1561" s="25">
        <v>2</v>
      </c>
      <c r="C1561" s="25" t="s">
        <v>25</v>
      </c>
      <c r="D1561" s="25">
        <v>320803</v>
      </c>
      <c r="E1561" s="25" t="s">
        <v>8425</v>
      </c>
      <c r="F1561" s="25" t="s">
        <v>834</v>
      </c>
      <c r="G1561" s="25" t="s">
        <v>28</v>
      </c>
      <c r="H1561" s="26">
        <v>308.88790500499999</v>
      </c>
      <c r="I1561" s="25">
        <v>309</v>
      </c>
      <c r="J1561" s="25" t="s">
        <v>834</v>
      </c>
      <c r="K1561" s="25" t="s">
        <v>305</v>
      </c>
      <c r="L1561" s="25" t="s">
        <v>834</v>
      </c>
      <c r="M1561" s="25" t="s">
        <v>30</v>
      </c>
      <c r="N1561" s="25" t="s">
        <v>55</v>
      </c>
      <c r="O1561" s="25" t="s">
        <v>835</v>
      </c>
      <c r="P1561" s="25" t="s">
        <v>836</v>
      </c>
      <c r="Q1561" s="26">
        <f t="shared" si="36"/>
        <v>155</v>
      </c>
      <c r="R1561" s="25" t="s">
        <v>8526</v>
      </c>
      <c r="S1561" s="25" t="s">
        <v>8527</v>
      </c>
      <c r="T1561" s="25" t="s">
        <v>35</v>
      </c>
      <c r="U1561" s="25">
        <v>1</v>
      </c>
      <c r="V1561" s="25">
        <v>1</v>
      </c>
      <c r="W1561" s="25" t="s">
        <v>837</v>
      </c>
    </row>
    <row r="1562" spans="1:23">
      <c r="A1562" s="25">
        <v>246</v>
      </c>
      <c r="B1562" s="25">
        <v>2</v>
      </c>
      <c r="C1562" s="25" t="s">
        <v>25</v>
      </c>
      <c r="D1562" s="25">
        <v>320803</v>
      </c>
      <c r="E1562" s="25" t="s">
        <v>8425</v>
      </c>
      <c r="F1562" s="25" t="s">
        <v>842</v>
      </c>
      <c r="G1562" s="25" t="s">
        <v>28</v>
      </c>
      <c r="H1562" s="26">
        <v>2909.8004695700001</v>
      </c>
      <c r="I1562" s="25">
        <v>2910</v>
      </c>
      <c r="J1562" s="25" t="s">
        <v>842</v>
      </c>
      <c r="K1562" s="25" t="s">
        <v>305</v>
      </c>
      <c r="L1562" s="25" t="s">
        <v>842</v>
      </c>
      <c r="M1562" s="25" t="s">
        <v>30</v>
      </c>
      <c r="N1562" s="25" t="s">
        <v>55</v>
      </c>
      <c r="O1562" s="25" t="s">
        <v>456</v>
      </c>
      <c r="P1562" s="25" t="s">
        <v>843</v>
      </c>
      <c r="Q1562" s="26">
        <f t="shared" si="36"/>
        <v>1798</v>
      </c>
      <c r="R1562" s="25" t="s">
        <v>8526</v>
      </c>
      <c r="S1562" s="25" t="s">
        <v>8527</v>
      </c>
      <c r="T1562" s="25" t="s">
        <v>35</v>
      </c>
      <c r="U1562" s="25">
        <v>1</v>
      </c>
      <c r="V1562" s="25">
        <v>1</v>
      </c>
      <c r="W1562" s="25" t="s">
        <v>844</v>
      </c>
    </row>
    <row r="1563" spans="1:23">
      <c r="A1563" s="25">
        <v>269</v>
      </c>
      <c r="B1563" s="25">
        <v>2</v>
      </c>
      <c r="C1563" s="25" t="s">
        <v>25</v>
      </c>
      <c r="D1563" s="25">
        <v>320803</v>
      </c>
      <c r="E1563" s="25" t="s">
        <v>8425</v>
      </c>
      <c r="F1563" s="25" t="s">
        <v>917</v>
      </c>
      <c r="G1563" s="25" t="s">
        <v>28</v>
      </c>
      <c r="H1563" s="26">
        <v>2679.8006695600002</v>
      </c>
      <c r="I1563" s="25">
        <v>2680</v>
      </c>
      <c r="J1563" s="25" t="s">
        <v>917</v>
      </c>
      <c r="K1563" s="25" t="s">
        <v>305</v>
      </c>
      <c r="L1563" s="25" t="s">
        <v>917</v>
      </c>
      <c r="M1563" s="25" t="s">
        <v>30</v>
      </c>
      <c r="N1563" s="25" t="s">
        <v>60</v>
      </c>
      <c r="O1563" s="25" t="s">
        <v>918</v>
      </c>
      <c r="P1563" s="25" t="s">
        <v>918</v>
      </c>
      <c r="Q1563" s="26">
        <f t="shared" si="36"/>
        <v>2680</v>
      </c>
      <c r="R1563" s="25" t="s">
        <v>8526</v>
      </c>
      <c r="S1563" s="25" t="s">
        <v>8527</v>
      </c>
      <c r="T1563" s="25" t="s">
        <v>35</v>
      </c>
      <c r="U1563" s="25">
        <v>1</v>
      </c>
      <c r="V1563" s="25">
        <v>1</v>
      </c>
      <c r="W1563" s="25" t="s">
        <v>919</v>
      </c>
    </row>
    <row r="1564" spans="1:23">
      <c r="A1564" s="25">
        <v>300</v>
      </c>
      <c r="B1564" s="25">
        <v>3</v>
      </c>
      <c r="C1564" s="25" t="s">
        <v>25</v>
      </c>
      <c r="D1564" s="25">
        <v>320803</v>
      </c>
      <c r="E1564" s="25" t="s">
        <v>8425</v>
      </c>
      <c r="F1564" s="25" t="s">
        <v>1012</v>
      </c>
      <c r="G1564" s="25" t="s">
        <v>28</v>
      </c>
      <c r="H1564" s="26">
        <v>2783.0836934499998</v>
      </c>
      <c r="I1564" s="25">
        <v>2783</v>
      </c>
      <c r="J1564" s="25" t="s">
        <v>1013</v>
      </c>
      <c r="K1564" s="25" t="s">
        <v>305</v>
      </c>
      <c r="L1564" s="25" t="s">
        <v>1014</v>
      </c>
      <c r="M1564" s="25" t="s">
        <v>1015</v>
      </c>
      <c r="N1564" s="25" t="s">
        <v>60</v>
      </c>
      <c r="O1564" s="25" t="s">
        <v>1016</v>
      </c>
      <c r="P1564" s="25" t="s">
        <v>1016</v>
      </c>
      <c r="Q1564" s="26">
        <f t="shared" si="36"/>
        <v>2590</v>
      </c>
      <c r="R1564" s="25" t="s">
        <v>8526</v>
      </c>
      <c r="S1564" s="25" t="s">
        <v>8527</v>
      </c>
      <c r="T1564" s="25" t="s">
        <v>35</v>
      </c>
      <c r="U1564" s="25">
        <v>1</v>
      </c>
      <c r="V1564" s="25">
        <v>1</v>
      </c>
      <c r="W1564" s="25" t="s">
        <v>1017</v>
      </c>
    </row>
    <row r="1565" spans="1:23">
      <c r="A1565" s="25">
        <v>3030</v>
      </c>
      <c r="B1565" s="25">
        <v>21</v>
      </c>
      <c r="C1565" s="25" t="s">
        <v>25</v>
      </c>
      <c r="D1565" s="25">
        <v>320889</v>
      </c>
      <c r="E1565" s="25" t="s">
        <v>3635</v>
      </c>
      <c r="F1565" s="25" t="s">
        <v>6232</v>
      </c>
      <c r="G1565" s="25" t="s">
        <v>28</v>
      </c>
      <c r="H1565" s="26">
        <v>2274.4595454599998</v>
      </c>
      <c r="I1565" s="25">
        <v>2274</v>
      </c>
      <c r="J1565" s="25" t="s">
        <v>6232</v>
      </c>
      <c r="K1565" s="25" t="s">
        <v>305</v>
      </c>
      <c r="L1565" s="25" t="s">
        <v>6233</v>
      </c>
      <c r="M1565" s="25" t="s">
        <v>83</v>
      </c>
      <c r="N1565" s="25" t="s">
        <v>8426</v>
      </c>
      <c r="O1565" s="25" t="s">
        <v>6234</v>
      </c>
      <c r="P1565" s="25" t="s">
        <v>6234</v>
      </c>
      <c r="Q1565" s="26">
        <f t="shared" si="36"/>
        <v>2273</v>
      </c>
      <c r="R1565" s="25" t="s">
        <v>9415</v>
      </c>
      <c r="S1565" s="25" t="s">
        <v>6236</v>
      </c>
      <c r="T1565" s="25" t="s">
        <v>35</v>
      </c>
      <c r="U1565" s="25">
        <v>1</v>
      </c>
      <c r="V1565" s="25">
        <v>1</v>
      </c>
      <c r="W1565" s="25" t="s">
        <v>6237</v>
      </c>
    </row>
    <row r="1566" spans="1:23">
      <c r="A1566" s="25">
        <v>3033</v>
      </c>
      <c r="B1566" s="25">
        <v>21</v>
      </c>
      <c r="C1566" s="25" t="s">
        <v>25</v>
      </c>
      <c r="D1566" s="25">
        <v>320889</v>
      </c>
      <c r="E1566" s="25" t="s">
        <v>3635</v>
      </c>
      <c r="F1566" s="25" t="s">
        <v>6245</v>
      </c>
      <c r="G1566" s="25" t="s">
        <v>28</v>
      </c>
      <c r="H1566" s="26">
        <v>549.28115800099999</v>
      </c>
      <c r="I1566" s="25">
        <v>549</v>
      </c>
      <c r="J1566" s="25" t="s">
        <v>6245</v>
      </c>
      <c r="K1566" s="25" t="s">
        <v>305</v>
      </c>
      <c r="L1566" s="25" t="s">
        <v>6243</v>
      </c>
      <c r="M1566" s="25" t="s">
        <v>89</v>
      </c>
      <c r="N1566" s="25" t="s">
        <v>8426</v>
      </c>
      <c r="O1566" s="25" t="s">
        <v>4331</v>
      </c>
      <c r="P1566" s="25" t="s">
        <v>4331</v>
      </c>
      <c r="Q1566" s="26">
        <f t="shared" si="36"/>
        <v>536</v>
      </c>
      <c r="R1566" s="25" t="s">
        <v>9415</v>
      </c>
      <c r="S1566" s="25" t="s">
        <v>6236</v>
      </c>
      <c r="T1566" s="25" t="s">
        <v>35</v>
      </c>
      <c r="U1566" s="25">
        <v>1</v>
      </c>
      <c r="V1566" s="25">
        <v>1</v>
      </c>
      <c r="W1566" s="25" t="s">
        <v>6246</v>
      </c>
    </row>
    <row r="1567" spans="1:23">
      <c r="A1567" s="25">
        <v>3138</v>
      </c>
      <c r="B1567" s="25">
        <v>21</v>
      </c>
      <c r="C1567" s="25" t="s">
        <v>25</v>
      </c>
      <c r="D1567" s="25">
        <v>320889</v>
      </c>
      <c r="E1567" s="25" t="s">
        <v>3635</v>
      </c>
      <c r="F1567" s="25" t="s">
        <v>6476</v>
      </c>
      <c r="G1567" s="25" t="s">
        <v>28</v>
      </c>
      <c r="H1567" s="26">
        <v>1157.7622014900001</v>
      </c>
      <c r="I1567" s="25">
        <v>1158</v>
      </c>
      <c r="J1567" s="25" t="s">
        <v>6476</v>
      </c>
      <c r="K1567" s="25" t="s">
        <v>305</v>
      </c>
      <c r="L1567" s="25" t="s">
        <v>492</v>
      </c>
      <c r="M1567" s="25" t="s">
        <v>93</v>
      </c>
      <c r="N1567" s="25" t="s">
        <v>8426</v>
      </c>
      <c r="O1567" s="25" t="s">
        <v>3682</v>
      </c>
      <c r="P1567" s="25" t="s">
        <v>3682</v>
      </c>
      <c r="Q1567" s="26">
        <f t="shared" si="36"/>
        <v>1129</v>
      </c>
      <c r="R1567" s="25" t="s">
        <v>9415</v>
      </c>
      <c r="S1567" s="25" t="s">
        <v>6236</v>
      </c>
      <c r="T1567" s="25" t="s">
        <v>35</v>
      </c>
      <c r="U1567" s="25">
        <v>1</v>
      </c>
      <c r="V1567" s="25">
        <v>1</v>
      </c>
      <c r="W1567" s="25" t="s">
        <v>6477</v>
      </c>
    </row>
    <row r="1568" spans="1:23">
      <c r="A1568" s="25">
        <v>60</v>
      </c>
      <c r="B1568" s="25">
        <v>1</v>
      </c>
      <c r="C1568" s="25" t="s">
        <v>25</v>
      </c>
      <c r="D1568" s="25">
        <v>320803</v>
      </c>
      <c r="E1568" s="25" t="s">
        <v>8425</v>
      </c>
      <c r="F1568" s="25" t="s">
        <v>231</v>
      </c>
      <c r="G1568" s="25" t="s">
        <v>28</v>
      </c>
      <c r="H1568" s="26">
        <v>1960.8301009899999</v>
      </c>
      <c r="I1568" s="25">
        <v>1961</v>
      </c>
      <c r="J1568" s="25" t="s">
        <v>231</v>
      </c>
      <c r="K1568" s="25" t="s">
        <v>108</v>
      </c>
      <c r="L1568" s="25" t="s">
        <v>232</v>
      </c>
      <c r="M1568" s="25" t="s">
        <v>76</v>
      </c>
      <c r="N1568" s="25" t="s">
        <v>60</v>
      </c>
      <c r="O1568" s="25" t="s">
        <v>233</v>
      </c>
      <c r="P1568" s="25" t="s">
        <v>234</v>
      </c>
      <c r="Q1568" s="26">
        <f t="shared" si="36"/>
        <v>899</v>
      </c>
      <c r="R1568" s="25" t="s">
        <v>8459</v>
      </c>
      <c r="S1568" s="25" t="s">
        <v>8460</v>
      </c>
      <c r="T1568" s="25" t="s">
        <v>35</v>
      </c>
      <c r="U1568" s="25">
        <v>1</v>
      </c>
      <c r="V1568" s="25">
        <v>1</v>
      </c>
      <c r="W1568" s="25" t="s">
        <v>237</v>
      </c>
    </row>
    <row r="1569" spans="1:23">
      <c r="A1569" s="25">
        <v>61</v>
      </c>
      <c r="B1569" s="25">
        <v>1</v>
      </c>
      <c r="C1569" s="25" t="s">
        <v>25</v>
      </c>
      <c r="D1569" s="25">
        <v>320803</v>
      </c>
      <c r="E1569" s="25" t="s">
        <v>8425</v>
      </c>
      <c r="F1569" s="25" t="s">
        <v>238</v>
      </c>
      <c r="G1569" s="25" t="s">
        <v>28</v>
      </c>
      <c r="H1569" s="26">
        <v>1630.494958</v>
      </c>
      <c r="I1569" s="25">
        <v>1630</v>
      </c>
      <c r="J1569" s="25" t="s">
        <v>238</v>
      </c>
      <c r="K1569" s="25" t="s">
        <v>108</v>
      </c>
      <c r="L1569" s="25" t="s">
        <v>232</v>
      </c>
      <c r="M1569" s="25" t="s">
        <v>83</v>
      </c>
      <c r="N1569" s="25" t="s">
        <v>8426</v>
      </c>
      <c r="O1569" s="25" t="s">
        <v>239</v>
      </c>
      <c r="P1569" s="25" t="s">
        <v>239</v>
      </c>
      <c r="Q1569" s="26">
        <f t="shared" si="36"/>
        <v>1618</v>
      </c>
      <c r="R1569" s="25" t="s">
        <v>8459</v>
      </c>
      <c r="S1569" s="25" t="s">
        <v>8460</v>
      </c>
      <c r="T1569" s="25" t="s">
        <v>35</v>
      </c>
      <c r="U1569" s="25">
        <v>1</v>
      </c>
      <c r="V1569" s="25">
        <v>1</v>
      </c>
      <c r="W1569" s="25" t="s">
        <v>240</v>
      </c>
    </row>
    <row r="1570" spans="1:23">
      <c r="A1570" s="25">
        <v>66</v>
      </c>
      <c r="B1570" s="25">
        <v>1</v>
      </c>
      <c r="C1570" s="25" t="s">
        <v>25</v>
      </c>
      <c r="D1570" s="25">
        <v>320803</v>
      </c>
      <c r="E1570" s="25" t="s">
        <v>8425</v>
      </c>
      <c r="F1570" s="25" t="s">
        <v>247</v>
      </c>
      <c r="G1570" s="25" t="s">
        <v>28</v>
      </c>
      <c r="H1570" s="26">
        <v>7053.1615959500004</v>
      </c>
      <c r="I1570" s="25">
        <v>7053</v>
      </c>
      <c r="J1570" s="25" t="s">
        <v>248</v>
      </c>
      <c r="K1570" s="25" t="s">
        <v>108</v>
      </c>
      <c r="L1570" s="25" t="s">
        <v>232</v>
      </c>
      <c r="M1570" s="25" t="s">
        <v>249</v>
      </c>
      <c r="N1570" s="25" t="s">
        <v>8445</v>
      </c>
      <c r="O1570" s="25" t="s">
        <v>250</v>
      </c>
      <c r="P1570" s="25" t="s">
        <v>250</v>
      </c>
      <c r="Q1570" s="26">
        <f t="shared" si="36"/>
        <v>7150</v>
      </c>
      <c r="R1570" s="25" t="s">
        <v>8459</v>
      </c>
      <c r="S1570" s="25" t="s">
        <v>8460</v>
      </c>
      <c r="T1570" s="25" t="s">
        <v>35</v>
      </c>
      <c r="U1570" s="25">
        <v>1</v>
      </c>
      <c r="V1570" s="25">
        <v>1</v>
      </c>
      <c r="W1570" s="25" t="s">
        <v>251</v>
      </c>
    </row>
    <row r="1571" spans="1:23">
      <c r="A1571" s="25">
        <v>83</v>
      </c>
      <c r="B1571" s="25">
        <v>1</v>
      </c>
      <c r="C1571" s="25" t="s">
        <v>25</v>
      </c>
      <c r="D1571" s="25">
        <v>320803</v>
      </c>
      <c r="E1571" s="25" t="s">
        <v>8425</v>
      </c>
      <c r="F1571" s="25" t="s">
        <v>305</v>
      </c>
      <c r="G1571" s="25" t="s">
        <v>28</v>
      </c>
      <c r="H1571" s="26">
        <v>2139.5653838899998</v>
      </c>
      <c r="I1571" s="25">
        <v>2141</v>
      </c>
      <c r="J1571" s="25" t="s">
        <v>305</v>
      </c>
      <c r="K1571" s="25" t="s">
        <v>108</v>
      </c>
      <c r="L1571" s="25" t="s">
        <v>305</v>
      </c>
      <c r="M1571" s="25" t="s">
        <v>30</v>
      </c>
      <c r="N1571" s="25" t="s">
        <v>8445</v>
      </c>
      <c r="O1571" s="25" t="s">
        <v>306</v>
      </c>
      <c r="P1571" s="25" t="s">
        <v>307</v>
      </c>
      <c r="Q1571" s="26">
        <f t="shared" si="36"/>
        <v>673</v>
      </c>
      <c r="R1571" s="25" t="s">
        <v>8459</v>
      </c>
      <c r="S1571" s="25" t="s">
        <v>8460</v>
      </c>
      <c r="T1571" s="25" t="s">
        <v>35</v>
      </c>
      <c r="U1571" s="25">
        <v>1</v>
      </c>
      <c r="V1571" s="25">
        <v>1</v>
      </c>
      <c r="W1571" s="25" t="s">
        <v>308</v>
      </c>
    </row>
    <row r="1572" spans="1:23">
      <c r="A1572" s="25">
        <v>84</v>
      </c>
      <c r="B1572" s="25">
        <v>1</v>
      </c>
      <c r="C1572" s="25" t="s">
        <v>25</v>
      </c>
      <c r="D1572" s="25">
        <v>320803</v>
      </c>
      <c r="E1572" s="25" t="s">
        <v>8425</v>
      </c>
      <c r="F1572" s="25" t="s">
        <v>305</v>
      </c>
      <c r="G1572" s="25" t="s">
        <v>28</v>
      </c>
      <c r="H1572" s="26">
        <v>2139.5653838899998</v>
      </c>
      <c r="I1572" s="25">
        <v>2141</v>
      </c>
      <c r="J1572" s="25" t="s">
        <v>305</v>
      </c>
      <c r="K1572" s="25" t="s">
        <v>108</v>
      </c>
      <c r="L1572" s="25" t="s">
        <v>305</v>
      </c>
      <c r="M1572" s="25" t="s">
        <v>30</v>
      </c>
      <c r="N1572" s="25" t="s">
        <v>60</v>
      </c>
      <c r="O1572" s="25" t="s">
        <v>162</v>
      </c>
      <c r="P1572" s="25" t="s">
        <v>307</v>
      </c>
      <c r="Q1572" s="26">
        <f t="shared" si="36"/>
        <v>1439</v>
      </c>
      <c r="R1572" s="25" t="s">
        <v>8459</v>
      </c>
      <c r="S1572" s="25" t="s">
        <v>8460</v>
      </c>
      <c r="T1572" s="25" t="s">
        <v>35</v>
      </c>
      <c r="U1572" s="25">
        <v>1</v>
      </c>
      <c r="V1572" s="25">
        <v>1</v>
      </c>
      <c r="W1572" s="25" t="s">
        <v>308</v>
      </c>
    </row>
    <row r="1573" spans="1:23">
      <c r="A1573" s="25">
        <v>750</v>
      </c>
      <c r="B1573" s="25">
        <v>4</v>
      </c>
      <c r="C1573" s="25" t="s">
        <v>25</v>
      </c>
      <c r="D1573" s="25">
        <v>320854</v>
      </c>
      <c r="E1573" s="25" t="s">
        <v>1455</v>
      </c>
      <c r="F1573" s="25" t="s">
        <v>1733</v>
      </c>
      <c r="G1573" s="25" t="s">
        <v>28</v>
      </c>
      <c r="H1573" s="26">
        <v>2234.80753749</v>
      </c>
      <c r="I1573" s="25">
        <v>2235</v>
      </c>
      <c r="J1573" s="25" t="s">
        <v>1733</v>
      </c>
      <c r="K1573" s="25" t="s">
        <v>108</v>
      </c>
      <c r="L1573" s="25" t="s">
        <v>1733</v>
      </c>
      <c r="M1573" s="25" t="s">
        <v>30</v>
      </c>
      <c r="N1573" s="25" t="s">
        <v>8426</v>
      </c>
      <c r="O1573" s="25" t="s">
        <v>61</v>
      </c>
      <c r="P1573" s="25" t="s">
        <v>1734</v>
      </c>
      <c r="Q1573" s="26">
        <f t="shared" si="36"/>
        <v>719</v>
      </c>
      <c r="R1573" s="25" t="s">
        <v>8687</v>
      </c>
      <c r="S1573" s="25" t="s">
        <v>1739</v>
      </c>
      <c r="T1573" s="25" t="s">
        <v>35</v>
      </c>
      <c r="U1573" s="25">
        <v>1</v>
      </c>
      <c r="V1573" s="25">
        <v>1</v>
      </c>
      <c r="W1573" s="25" t="s">
        <v>1735</v>
      </c>
    </row>
    <row r="1574" spans="1:23">
      <c r="A1574" s="25">
        <v>774</v>
      </c>
      <c r="B1574" s="25">
        <v>4</v>
      </c>
      <c r="C1574" s="25" t="s">
        <v>25</v>
      </c>
      <c r="D1574" s="25">
        <v>320854</v>
      </c>
      <c r="E1574" s="25" t="s">
        <v>1455</v>
      </c>
      <c r="F1574" s="25" t="s">
        <v>1777</v>
      </c>
      <c r="G1574" s="25" t="s">
        <v>28</v>
      </c>
      <c r="H1574" s="26">
        <v>2286.8993810000002</v>
      </c>
      <c r="I1574" s="25">
        <v>2287</v>
      </c>
      <c r="J1574" s="25" t="s">
        <v>1777</v>
      </c>
      <c r="K1574" s="25" t="s">
        <v>108</v>
      </c>
      <c r="L1574" s="25" t="s">
        <v>1779</v>
      </c>
      <c r="M1574" s="25" t="s">
        <v>76</v>
      </c>
      <c r="N1574" s="25" t="s">
        <v>8445</v>
      </c>
      <c r="O1574" s="25" t="s">
        <v>880</v>
      </c>
      <c r="P1574" s="25" t="s">
        <v>337</v>
      </c>
      <c r="Q1574" s="26">
        <f t="shared" si="36"/>
        <v>791</v>
      </c>
      <c r="R1574" s="25" t="s">
        <v>8687</v>
      </c>
      <c r="S1574" s="25" t="s">
        <v>1739</v>
      </c>
      <c r="T1574" s="25" t="s">
        <v>35</v>
      </c>
      <c r="U1574" s="25">
        <v>1</v>
      </c>
      <c r="V1574" s="25">
        <v>1</v>
      </c>
      <c r="W1574" s="25" t="s">
        <v>1780</v>
      </c>
    </row>
    <row r="1575" spans="1:23">
      <c r="A1575" s="25">
        <v>113</v>
      </c>
      <c r="B1575" s="25">
        <v>1</v>
      </c>
      <c r="C1575" s="25" t="s">
        <v>25</v>
      </c>
      <c r="D1575" s="25">
        <v>320803</v>
      </c>
      <c r="E1575" s="25" t="s">
        <v>8425</v>
      </c>
      <c r="F1575" s="25" t="s">
        <v>108</v>
      </c>
      <c r="G1575" s="25" t="s">
        <v>28</v>
      </c>
      <c r="H1575" s="26">
        <v>6283.9864570099999</v>
      </c>
      <c r="I1575" s="26">
        <v>6283.9864570099999</v>
      </c>
      <c r="J1575" s="25" t="s">
        <v>405</v>
      </c>
      <c r="K1575" s="25" t="s">
        <v>108</v>
      </c>
      <c r="N1575" s="25" t="s">
        <v>60</v>
      </c>
      <c r="O1575" s="25" t="s">
        <v>406</v>
      </c>
      <c r="P1575" s="25" t="s">
        <v>406</v>
      </c>
      <c r="Q1575" s="26">
        <f t="shared" si="36"/>
        <v>6053</v>
      </c>
      <c r="R1575" s="25" t="s">
        <v>235</v>
      </c>
      <c r="S1575" s="25" t="s">
        <v>8460</v>
      </c>
      <c r="T1575" s="25" t="s">
        <v>35</v>
      </c>
      <c r="U1575" s="25">
        <v>1</v>
      </c>
      <c r="V1575" s="25">
        <v>1</v>
      </c>
      <c r="W1575" s="25" t="s">
        <v>407</v>
      </c>
    </row>
    <row r="1576" spans="1:23">
      <c r="A1576" s="25">
        <v>112</v>
      </c>
      <c r="B1576" s="25">
        <v>1</v>
      </c>
      <c r="C1576" s="25" t="s">
        <v>25</v>
      </c>
      <c r="D1576" s="25">
        <v>320803</v>
      </c>
      <c r="E1576" s="25" t="s">
        <v>8425</v>
      </c>
      <c r="F1576" s="25" t="s">
        <v>108</v>
      </c>
      <c r="G1576" s="25" t="s">
        <v>28</v>
      </c>
      <c r="H1576" s="26">
        <v>6283.9864570099999</v>
      </c>
      <c r="I1576" s="26">
        <v>6283.9864570099999</v>
      </c>
      <c r="J1576" s="25" t="s">
        <v>401</v>
      </c>
      <c r="K1576" s="25" t="s">
        <v>108</v>
      </c>
      <c r="N1576" s="25" t="s">
        <v>60</v>
      </c>
      <c r="O1576" s="25" t="s">
        <v>402</v>
      </c>
      <c r="P1576" s="25" t="s">
        <v>402</v>
      </c>
      <c r="Q1576" s="26">
        <f t="shared" si="36"/>
        <v>187</v>
      </c>
      <c r="R1576" s="25" t="s">
        <v>235</v>
      </c>
      <c r="S1576" s="25" t="s">
        <v>8460</v>
      </c>
      <c r="T1576" s="25" t="s">
        <v>35</v>
      </c>
      <c r="U1576" s="25">
        <v>1</v>
      </c>
      <c r="V1576" s="25">
        <v>1</v>
      </c>
      <c r="W1576" s="25" t="s">
        <v>404</v>
      </c>
    </row>
    <row r="1577" spans="1:23">
      <c r="A1577" s="25">
        <v>1318</v>
      </c>
      <c r="B1577" s="25">
        <v>8</v>
      </c>
      <c r="C1577" s="25" t="s">
        <v>25</v>
      </c>
      <c r="D1577" s="25">
        <v>321028</v>
      </c>
      <c r="E1577" s="25" t="s">
        <v>2343</v>
      </c>
      <c r="F1577" s="25" t="s">
        <v>504</v>
      </c>
      <c r="G1577" s="25" t="s">
        <v>28</v>
      </c>
      <c r="H1577" s="26">
        <v>7783.9780764500001</v>
      </c>
      <c r="I1577" s="25">
        <v>7784</v>
      </c>
      <c r="J1577" s="25" t="s">
        <v>504</v>
      </c>
      <c r="K1577" s="25" t="s">
        <v>309</v>
      </c>
      <c r="L1577" s="25" t="s">
        <v>504</v>
      </c>
      <c r="M1577" s="25" t="s">
        <v>30</v>
      </c>
      <c r="N1577" s="25" t="s">
        <v>55</v>
      </c>
      <c r="O1577" s="25" t="s">
        <v>3042</v>
      </c>
      <c r="P1577" s="25" t="s">
        <v>3043</v>
      </c>
      <c r="Q1577" s="26">
        <f t="shared" si="36"/>
        <v>700</v>
      </c>
      <c r="R1577" s="25" t="s">
        <v>8905</v>
      </c>
      <c r="S1577" s="25" t="s">
        <v>8906</v>
      </c>
      <c r="T1577" s="25" t="s">
        <v>208</v>
      </c>
      <c r="U1577" s="25">
        <v>1</v>
      </c>
      <c r="V1577" s="25">
        <v>3</v>
      </c>
      <c r="W1577" s="25" t="s">
        <v>3046</v>
      </c>
    </row>
    <row r="1578" spans="1:23">
      <c r="A1578" s="25">
        <v>1319</v>
      </c>
      <c r="B1578" s="25">
        <v>8</v>
      </c>
      <c r="C1578" s="25" t="s">
        <v>25</v>
      </c>
      <c r="D1578" s="25">
        <v>321028</v>
      </c>
      <c r="E1578" s="25" t="s">
        <v>2343</v>
      </c>
      <c r="F1578" s="25" t="s">
        <v>504</v>
      </c>
      <c r="G1578" s="25" t="s">
        <v>28</v>
      </c>
      <c r="H1578" s="26">
        <v>7783.9780764500001</v>
      </c>
      <c r="I1578" s="25">
        <v>7784</v>
      </c>
      <c r="J1578" s="25" t="s">
        <v>504</v>
      </c>
      <c r="K1578" s="25" t="s">
        <v>309</v>
      </c>
      <c r="L1578" s="25" t="s">
        <v>504</v>
      </c>
      <c r="M1578" s="25" t="s">
        <v>30</v>
      </c>
      <c r="N1578" s="25" t="s">
        <v>8445</v>
      </c>
      <c r="O1578" s="25" t="s">
        <v>259</v>
      </c>
      <c r="P1578" s="25" t="s">
        <v>3043</v>
      </c>
      <c r="Q1578" s="26">
        <f t="shared" si="36"/>
        <v>1918.3333333333333</v>
      </c>
      <c r="R1578" s="25" t="s">
        <v>8905</v>
      </c>
      <c r="S1578" s="25" t="s">
        <v>8906</v>
      </c>
      <c r="T1578" s="25" t="s">
        <v>208</v>
      </c>
      <c r="U1578" s="25">
        <v>1</v>
      </c>
      <c r="V1578" s="25">
        <v>3</v>
      </c>
      <c r="W1578" s="25" t="s">
        <v>3046</v>
      </c>
    </row>
    <row r="1579" spans="1:23">
      <c r="A1579" s="25">
        <v>1320</v>
      </c>
      <c r="B1579" s="25">
        <v>8</v>
      </c>
      <c r="C1579" s="25" t="s">
        <v>25</v>
      </c>
      <c r="D1579" s="25">
        <v>321028</v>
      </c>
      <c r="E1579" s="25" t="s">
        <v>2343</v>
      </c>
      <c r="F1579" s="25" t="s">
        <v>504</v>
      </c>
      <c r="G1579" s="25" t="s">
        <v>28</v>
      </c>
      <c r="H1579" s="26">
        <v>7783.9780764500001</v>
      </c>
      <c r="I1579" s="25">
        <v>7784</v>
      </c>
      <c r="J1579" s="25" t="s">
        <v>504</v>
      </c>
      <c r="K1579" s="25" t="s">
        <v>309</v>
      </c>
      <c r="L1579" s="25" t="s">
        <v>504</v>
      </c>
      <c r="M1579" s="25" t="s">
        <v>30</v>
      </c>
      <c r="N1579" s="25" t="s">
        <v>55</v>
      </c>
      <c r="O1579" s="25" t="s">
        <v>3042</v>
      </c>
      <c r="P1579" s="25" t="s">
        <v>3043</v>
      </c>
      <c r="Q1579" s="26">
        <f t="shared" si="36"/>
        <v>700</v>
      </c>
      <c r="R1579" s="25" t="s">
        <v>8907</v>
      </c>
      <c r="S1579" s="25" t="s">
        <v>8908</v>
      </c>
      <c r="T1579" s="25" t="s">
        <v>208</v>
      </c>
      <c r="U1579" s="25">
        <v>1</v>
      </c>
      <c r="V1579" s="25">
        <v>3</v>
      </c>
      <c r="W1579" s="25" t="s">
        <v>3046</v>
      </c>
    </row>
    <row r="1580" spans="1:23">
      <c r="A1580" s="25">
        <v>1321</v>
      </c>
      <c r="B1580" s="25">
        <v>8</v>
      </c>
      <c r="C1580" s="25" t="s">
        <v>25</v>
      </c>
      <c r="D1580" s="25">
        <v>321028</v>
      </c>
      <c r="E1580" s="25" t="s">
        <v>2343</v>
      </c>
      <c r="F1580" s="25" t="s">
        <v>504</v>
      </c>
      <c r="G1580" s="25" t="s">
        <v>28</v>
      </c>
      <c r="H1580" s="26">
        <v>7783.9780764500001</v>
      </c>
      <c r="I1580" s="25">
        <v>7784</v>
      </c>
      <c r="J1580" s="25" t="s">
        <v>504</v>
      </c>
      <c r="K1580" s="25" t="s">
        <v>309</v>
      </c>
      <c r="L1580" s="25" t="s">
        <v>504</v>
      </c>
      <c r="M1580" s="25" t="s">
        <v>30</v>
      </c>
      <c r="N1580" s="25" t="s">
        <v>8445</v>
      </c>
      <c r="O1580" s="25" t="s">
        <v>259</v>
      </c>
      <c r="P1580" s="25" t="s">
        <v>3043</v>
      </c>
      <c r="Q1580" s="26">
        <f t="shared" si="36"/>
        <v>1918.3333333333333</v>
      </c>
      <c r="R1580" s="25" t="s">
        <v>8907</v>
      </c>
      <c r="S1580" s="25" t="s">
        <v>8908</v>
      </c>
      <c r="T1580" s="25" t="s">
        <v>208</v>
      </c>
      <c r="U1580" s="25">
        <v>1</v>
      </c>
      <c r="V1580" s="25">
        <v>3</v>
      </c>
      <c r="W1580" s="25" t="s">
        <v>3046</v>
      </c>
    </row>
    <row r="1581" spans="1:23">
      <c r="A1581" s="25">
        <v>1322</v>
      </c>
      <c r="B1581" s="25">
        <v>8</v>
      </c>
      <c r="C1581" s="25" t="s">
        <v>25</v>
      </c>
      <c r="D1581" s="25">
        <v>321028</v>
      </c>
      <c r="E1581" s="25" t="s">
        <v>2343</v>
      </c>
      <c r="F1581" s="25" t="s">
        <v>504</v>
      </c>
      <c r="G1581" s="25" t="s">
        <v>28</v>
      </c>
      <c r="H1581" s="26">
        <v>7783.9780764500001</v>
      </c>
      <c r="I1581" s="25">
        <v>7784</v>
      </c>
      <c r="J1581" s="25" t="s">
        <v>504</v>
      </c>
      <c r="K1581" s="25" t="s">
        <v>309</v>
      </c>
      <c r="L1581" s="25" t="s">
        <v>504</v>
      </c>
      <c r="M1581" s="25" t="s">
        <v>30</v>
      </c>
      <c r="N1581" s="25" t="s">
        <v>55</v>
      </c>
      <c r="O1581" s="25" t="s">
        <v>3042</v>
      </c>
      <c r="P1581" s="25" t="s">
        <v>3043</v>
      </c>
      <c r="Q1581" s="26">
        <f t="shared" si="36"/>
        <v>700</v>
      </c>
      <c r="R1581" s="25" t="s">
        <v>8909</v>
      </c>
      <c r="S1581" s="25" t="s">
        <v>3050</v>
      </c>
      <c r="T1581" s="25" t="s">
        <v>208</v>
      </c>
      <c r="U1581" s="25">
        <v>1</v>
      </c>
      <c r="V1581" s="25">
        <v>3</v>
      </c>
      <c r="W1581" s="25" t="s">
        <v>3046</v>
      </c>
    </row>
    <row r="1582" spans="1:23">
      <c r="A1582" s="25">
        <v>1323</v>
      </c>
      <c r="B1582" s="25">
        <v>8</v>
      </c>
      <c r="C1582" s="25" t="s">
        <v>25</v>
      </c>
      <c r="D1582" s="25">
        <v>321028</v>
      </c>
      <c r="E1582" s="25" t="s">
        <v>2343</v>
      </c>
      <c r="F1582" s="25" t="s">
        <v>504</v>
      </c>
      <c r="G1582" s="25" t="s">
        <v>28</v>
      </c>
      <c r="H1582" s="26">
        <v>7783.9780764500001</v>
      </c>
      <c r="I1582" s="25">
        <v>7784</v>
      </c>
      <c r="J1582" s="25" t="s">
        <v>504</v>
      </c>
      <c r="K1582" s="25" t="s">
        <v>309</v>
      </c>
      <c r="L1582" s="25" t="s">
        <v>504</v>
      </c>
      <c r="M1582" s="25" t="s">
        <v>30</v>
      </c>
      <c r="N1582" s="25" t="s">
        <v>8445</v>
      </c>
      <c r="O1582" s="25" t="s">
        <v>259</v>
      </c>
      <c r="P1582" s="25" t="s">
        <v>3043</v>
      </c>
      <c r="Q1582" s="26">
        <f t="shared" si="36"/>
        <v>1918.3333333333333</v>
      </c>
      <c r="R1582" s="25" t="s">
        <v>8909</v>
      </c>
      <c r="S1582" s="25" t="s">
        <v>3050</v>
      </c>
      <c r="T1582" s="25" t="s">
        <v>208</v>
      </c>
      <c r="U1582" s="25">
        <v>1</v>
      </c>
      <c r="V1582" s="25">
        <v>3</v>
      </c>
      <c r="W1582" s="25" t="s">
        <v>3046</v>
      </c>
    </row>
    <row r="1583" spans="1:23">
      <c r="A1583" s="25">
        <v>1324</v>
      </c>
      <c r="B1583" s="25">
        <v>8</v>
      </c>
      <c r="C1583" s="25" t="s">
        <v>25</v>
      </c>
      <c r="D1583" s="25">
        <v>321028</v>
      </c>
      <c r="E1583" s="25" t="s">
        <v>2343</v>
      </c>
      <c r="F1583" s="25" t="s">
        <v>3051</v>
      </c>
      <c r="G1583" s="25" t="s">
        <v>28</v>
      </c>
      <c r="H1583" s="26">
        <v>8594.62152255</v>
      </c>
      <c r="I1583" s="25">
        <v>8595</v>
      </c>
      <c r="J1583" s="25" t="s">
        <v>3051</v>
      </c>
      <c r="K1583" s="25" t="s">
        <v>309</v>
      </c>
      <c r="L1583" s="25" t="s">
        <v>3051</v>
      </c>
      <c r="M1583" s="25" t="s">
        <v>30</v>
      </c>
      <c r="N1583" s="25" t="s">
        <v>8445</v>
      </c>
      <c r="O1583" s="25" t="s">
        <v>3052</v>
      </c>
      <c r="P1583" s="25" t="s">
        <v>3052</v>
      </c>
      <c r="Q1583" s="26">
        <f t="shared" si="36"/>
        <v>2917</v>
      </c>
      <c r="R1583" s="25" t="s">
        <v>8905</v>
      </c>
      <c r="S1583" s="25" t="s">
        <v>8906</v>
      </c>
      <c r="T1583" s="25" t="s">
        <v>208</v>
      </c>
      <c r="U1583" s="25">
        <v>1</v>
      </c>
      <c r="V1583" s="25">
        <v>3</v>
      </c>
      <c r="W1583" s="25" t="s">
        <v>3053</v>
      </c>
    </row>
    <row r="1584" spans="1:23">
      <c r="A1584" s="25">
        <v>1325</v>
      </c>
      <c r="B1584" s="25">
        <v>8</v>
      </c>
      <c r="C1584" s="25" t="s">
        <v>25</v>
      </c>
      <c r="D1584" s="25">
        <v>321028</v>
      </c>
      <c r="E1584" s="25" t="s">
        <v>2343</v>
      </c>
      <c r="F1584" s="25" t="s">
        <v>3051</v>
      </c>
      <c r="G1584" s="25" t="s">
        <v>28</v>
      </c>
      <c r="H1584" s="26">
        <v>8594.62152255</v>
      </c>
      <c r="I1584" s="25">
        <v>8595</v>
      </c>
      <c r="J1584" s="25" t="s">
        <v>3051</v>
      </c>
      <c r="K1584" s="25" t="s">
        <v>309</v>
      </c>
      <c r="L1584" s="25" t="s">
        <v>3051</v>
      </c>
      <c r="M1584" s="25" t="s">
        <v>30</v>
      </c>
      <c r="N1584" s="25" t="s">
        <v>8445</v>
      </c>
      <c r="O1584" s="25" t="s">
        <v>3052</v>
      </c>
      <c r="P1584" s="25" t="s">
        <v>3052</v>
      </c>
      <c r="Q1584" s="26">
        <f t="shared" si="36"/>
        <v>2917</v>
      </c>
      <c r="R1584" s="25" t="s">
        <v>8907</v>
      </c>
      <c r="S1584" s="25" t="s">
        <v>8908</v>
      </c>
      <c r="T1584" s="25" t="s">
        <v>208</v>
      </c>
      <c r="U1584" s="25">
        <v>1</v>
      </c>
      <c r="V1584" s="25">
        <v>3</v>
      </c>
      <c r="W1584" s="25" t="s">
        <v>3053</v>
      </c>
    </row>
    <row r="1585" spans="1:23">
      <c r="A1585" s="25">
        <v>1326</v>
      </c>
      <c r="B1585" s="25">
        <v>8</v>
      </c>
      <c r="C1585" s="25" t="s">
        <v>25</v>
      </c>
      <c r="D1585" s="25">
        <v>321028</v>
      </c>
      <c r="E1585" s="25" t="s">
        <v>2343</v>
      </c>
      <c r="F1585" s="25" t="s">
        <v>3051</v>
      </c>
      <c r="G1585" s="25" t="s">
        <v>28</v>
      </c>
      <c r="H1585" s="26">
        <v>8594.62152255</v>
      </c>
      <c r="I1585" s="25">
        <v>8595</v>
      </c>
      <c r="J1585" s="25" t="s">
        <v>3051</v>
      </c>
      <c r="K1585" s="25" t="s">
        <v>309</v>
      </c>
      <c r="L1585" s="25" t="s">
        <v>3051</v>
      </c>
      <c r="M1585" s="25" t="s">
        <v>30</v>
      </c>
      <c r="N1585" s="25" t="s">
        <v>8445</v>
      </c>
      <c r="O1585" s="25" t="s">
        <v>3052</v>
      </c>
      <c r="P1585" s="25" t="s">
        <v>3052</v>
      </c>
      <c r="Q1585" s="26">
        <f t="shared" ref="Q1585:Q1636" si="37">O1585*U1585/V1585</f>
        <v>2917</v>
      </c>
      <c r="R1585" s="25" t="s">
        <v>8909</v>
      </c>
      <c r="S1585" s="25" t="s">
        <v>3050</v>
      </c>
      <c r="T1585" s="25" t="s">
        <v>208</v>
      </c>
      <c r="U1585" s="25">
        <v>1</v>
      </c>
      <c r="V1585" s="25">
        <v>3</v>
      </c>
      <c r="W1585" s="25" t="s">
        <v>3053</v>
      </c>
    </row>
    <row r="1586" spans="1:23">
      <c r="A1586" s="25">
        <v>1337</v>
      </c>
      <c r="B1586" s="25">
        <v>8</v>
      </c>
      <c r="C1586" s="25" t="s">
        <v>25</v>
      </c>
      <c r="D1586" s="25">
        <v>321028</v>
      </c>
      <c r="E1586" s="25" t="s">
        <v>2343</v>
      </c>
      <c r="F1586" s="25" t="s">
        <v>522</v>
      </c>
      <c r="G1586" s="25" t="s">
        <v>28</v>
      </c>
      <c r="H1586" s="26">
        <v>19514.086737900001</v>
      </c>
      <c r="I1586" s="25">
        <v>19514</v>
      </c>
      <c r="J1586" s="25" t="s">
        <v>522</v>
      </c>
      <c r="K1586" s="25" t="s">
        <v>309</v>
      </c>
      <c r="L1586" s="25" t="s">
        <v>522</v>
      </c>
      <c r="M1586" s="25" t="s">
        <v>30</v>
      </c>
      <c r="N1586" s="25" t="s">
        <v>8445</v>
      </c>
      <c r="O1586" s="25" t="s">
        <v>3072</v>
      </c>
      <c r="P1586" s="25" t="s">
        <v>3073</v>
      </c>
      <c r="Q1586" s="26">
        <f t="shared" si="37"/>
        <v>3256.3333333333335</v>
      </c>
      <c r="R1586" s="25" t="s">
        <v>8905</v>
      </c>
      <c r="S1586" s="25" t="s">
        <v>8906</v>
      </c>
      <c r="T1586" s="25" t="s">
        <v>208</v>
      </c>
      <c r="U1586" s="25">
        <v>1</v>
      </c>
      <c r="V1586" s="25">
        <v>3</v>
      </c>
      <c r="W1586" s="25" t="s">
        <v>3074</v>
      </c>
    </row>
    <row r="1587" spans="1:23">
      <c r="A1587" s="25">
        <v>1338</v>
      </c>
      <c r="B1587" s="25">
        <v>8</v>
      </c>
      <c r="C1587" s="25" t="s">
        <v>25</v>
      </c>
      <c r="D1587" s="25">
        <v>321028</v>
      </c>
      <c r="E1587" s="25" t="s">
        <v>2343</v>
      </c>
      <c r="F1587" s="25" t="s">
        <v>522</v>
      </c>
      <c r="G1587" s="25" t="s">
        <v>28</v>
      </c>
      <c r="H1587" s="26">
        <v>19514.086737900001</v>
      </c>
      <c r="I1587" s="25">
        <v>19514</v>
      </c>
      <c r="J1587" s="25" t="s">
        <v>522</v>
      </c>
      <c r="K1587" s="25" t="s">
        <v>309</v>
      </c>
      <c r="L1587" s="25" t="s">
        <v>522</v>
      </c>
      <c r="M1587" s="25" t="s">
        <v>30</v>
      </c>
      <c r="N1587" s="25" t="s">
        <v>8445</v>
      </c>
      <c r="O1587" s="25" t="s">
        <v>3072</v>
      </c>
      <c r="P1587" s="25" t="s">
        <v>3073</v>
      </c>
      <c r="Q1587" s="26">
        <f t="shared" si="37"/>
        <v>3256.3333333333335</v>
      </c>
      <c r="R1587" s="25" t="s">
        <v>8907</v>
      </c>
      <c r="S1587" s="25" t="s">
        <v>8908</v>
      </c>
      <c r="T1587" s="25" t="s">
        <v>208</v>
      </c>
      <c r="U1587" s="25">
        <v>1</v>
      </c>
      <c r="V1587" s="25">
        <v>3</v>
      </c>
      <c r="W1587" s="25" t="s">
        <v>3074</v>
      </c>
    </row>
    <row r="1588" spans="1:23">
      <c r="A1588" s="25">
        <v>1339</v>
      </c>
      <c r="B1588" s="25">
        <v>8</v>
      </c>
      <c r="C1588" s="25" t="s">
        <v>25</v>
      </c>
      <c r="D1588" s="25">
        <v>321028</v>
      </c>
      <c r="E1588" s="25" t="s">
        <v>2343</v>
      </c>
      <c r="F1588" s="25" t="s">
        <v>522</v>
      </c>
      <c r="G1588" s="25" t="s">
        <v>28</v>
      </c>
      <c r="H1588" s="26">
        <v>19514.086737900001</v>
      </c>
      <c r="I1588" s="25">
        <v>19514</v>
      </c>
      <c r="J1588" s="25" t="s">
        <v>522</v>
      </c>
      <c r="K1588" s="25" t="s">
        <v>309</v>
      </c>
      <c r="L1588" s="25" t="s">
        <v>522</v>
      </c>
      <c r="M1588" s="25" t="s">
        <v>30</v>
      </c>
      <c r="N1588" s="25" t="s">
        <v>8445</v>
      </c>
      <c r="O1588" s="25" t="s">
        <v>3072</v>
      </c>
      <c r="P1588" s="25" t="s">
        <v>3073</v>
      </c>
      <c r="Q1588" s="26">
        <f t="shared" si="37"/>
        <v>3256.3333333333335</v>
      </c>
      <c r="R1588" s="25" t="s">
        <v>8909</v>
      </c>
      <c r="S1588" s="25" t="s">
        <v>3050</v>
      </c>
      <c r="T1588" s="25" t="s">
        <v>208</v>
      </c>
      <c r="U1588" s="25">
        <v>1</v>
      </c>
      <c r="V1588" s="25">
        <v>3</v>
      </c>
      <c r="W1588" s="25" t="s">
        <v>3074</v>
      </c>
    </row>
    <row r="1589" spans="1:23">
      <c r="A1589" s="25">
        <v>1433</v>
      </c>
      <c r="B1589" s="25">
        <v>8</v>
      </c>
      <c r="C1589" s="25" t="s">
        <v>21</v>
      </c>
      <c r="D1589" s="25">
        <v>321028</v>
      </c>
      <c r="E1589" s="25" t="s">
        <v>2343</v>
      </c>
      <c r="F1589" s="25" t="s">
        <v>3237</v>
      </c>
      <c r="G1589" s="25" t="s">
        <v>28</v>
      </c>
      <c r="H1589" s="26">
        <v>1631.56407251</v>
      </c>
      <c r="I1589" s="25">
        <v>1632</v>
      </c>
      <c r="J1589" s="25" t="s">
        <v>3237</v>
      </c>
      <c r="K1589" s="25" t="s">
        <v>309</v>
      </c>
      <c r="L1589" s="25" t="s">
        <v>3237</v>
      </c>
      <c r="M1589" s="25" t="s">
        <v>30</v>
      </c>
      <c r="N1589" s="25" t="s">
        <v>55</v>
      </c>
      <c r="O1589" s="25" t="s">
        <v>482</v>
      </c>
      <c r="P1589" s="25" t="s">
        <v>128</v>
      </c>
      <c r="Q1589" s="26">
        <f t="shared" si="37"/>
        <v>187</v>
      </c>
      <c r="R1589" s="25" t="s">
        <v>8905</v>
      </c>
      <c r="S1589" s="25" t="s">
        <v>8906</v>
      </c>
      <c r="T1589" s="25" t="s">
        <v>208</v>
      </c>
      <c r="U1589" s="25">
        <v>1</v>
      </c>
      <c r="V1589" s="25">
        <v>3</v>
      </c>
      <c r="W1589" s="25" t="s">
        <v>3242</v>
      </c>
    </row>
    <row r="1590" spans="1:23">
      <c r="A1590" s="25">
        <v>1434</v>
      </c>
      <c r="B1590" s="25">
        <v>8</v>
      </c>
      <c r="C1590" s="25" t="s">
        <v>21</v>
      </c>
      <c r="D1590" s="25">
        <v>321028</v>
      </c>
      <c r="E1590" s="25" t="s">
        <v>2343</v>
      </c>
      <c r="F1590" s="25" t="s">
        <v>3237</v>
      </c>
      <c r="G1590" s="25" t="s">
        <v>28</v>
      </c>
      <c r="H1590" s="26">
        <v>1631.56407251</v>
      </c>
      <c r="I1590" s="25">
        <v>1632</v>
      </c>
      <c r="J1590" s="25" t="s">
        <v>3237</v>
      </c>
      <c r="K1590" s="25" t="s">
        <v>309</v>
      </c>
      <c r="L1590" s="25" t="s">
        <v>3237</v>
      </c>
      <c r="M1590" s="25" t="s">
        <v>30</v>
      </c>
      <c r="N1590" s="25" t="s">
        <v>55</v>
      </c>
      <c r="O1590" s="25" t="s">
        <v>482</v>
      </c>
      <c r="P1590" s="25" t="s">
        <v>128</v>
      </c>
      <c r="Q1590" s="26">
        <f t="shared" si="37"/>
        <v>187</v>
      </c>
      <c r="R1590" s="25" t="s">
        <v>8907</v>
      </c>
      <c r="S1590" s="25" t="s">
        <v>8908</v>
      </c>
      <c r="T1590" s="25" t="s">
        <v>208</v>
      </c>
      <c r="U1590" s="25">
        <v>1</v>
      </c>
      <c r="V1590" s="25">
        <v>3</v>
      </c>
      <c r="W1590" s="25" t="s">
        <v>3242</v>
      </c>
    </row>
    <row r="1591" spans="1:23">
      <c r="A1591" s="25">
        <v>1435</v>
      </c>
      <c r="B1591" s="25">
        <v>8</v>
      </c>
      <c r="C1591" s="25" t="s">
        <v>21</v>
      </c>
      <c r="D1591" s="25">
        <v>321028</v>
      </c>
      <c r="E1591" s="25" t="s">
        <v>2343</v>
      </c>
      <c r="F1591" s="25" t="s">
        <v>3237</v>
      </c>
      <c r="G1591" s="25" t="s">
        <v>28</v>
      </c>
      <c r="H1591" s="26">
        <v>1631.56407251</v>
      </c>
      <c r="I1591" s="25">
        <v>1632</v>
      </c>
      <c r="J1591" s="25" t="s">
        <v>3237</v>
      </c>
      <c r="K1591" s="25" t="s">
        <v>309</v>
      </c>
      <c r="L1591" s="25" t="s">
        <v>3237</v>
      </c>
      <c r="M1591" s="25" t="s">
        <v>30</v>
      </c>
      <c r="N1591" s="25" t="s">
        <v>55</v>
      </c>
      <c r="O1591" s="25" t="s">
        <v>482</v>
      </c>
      <c r="P1591" s="25" t="s">
        <v>128</v>
      </c>
      <c r="Q1591" s="26">
        <f t="shared" si="37"/>
        <v>187</v>
      </c>
      <c r="R1591" s="25" t="s">
        <v>8909</v>
      </c>
      <c r="S1591" s="25" t="s">
        <v>3050</v>
      </c>
      <c r="T1591" s="25" t="s">
        <v>208</v>
      </c>
      <c r="U1591" s="25">
        <v>1</v>
      </c>
      <c r="V1591" s="25">
        <v>3</v>
      </c>
      <c r="W1591" s="25" t="s">
        <v>3242</v>
      </c>
    </row>
    <row r="1592" spans="1:23">
      <c r="A1592" s="25">
        <v>1438</v>
      </c>
      <c r="B1592" s="25">
        <v>8</v>
      </c>
      <c r="C1592" s="25" t="s">
        <v>21</v>
      </c>
      <c r="D1592" s="25">
        <v>321028</v>
      </c>
      <c r="E1592" s="25" t="s">
        <v>2343</v>
      </c>
      <c r="F1592" s="25" t="s">
        <v>712</v>
      </c>
      <c r="G1592" s="25" t="s">
        <v>28</v>
      </c>
      <c r="H1592" s="26">
        <v>2761.7955515100002</v>
      </c>
      <c r="I1592" s="25">
        <v>2762</v>
      </c>
      <c r="J1592" s="25" t="s">
        <v>712</v>
      </c>
      <c r="K1592" s="25" t="s">
        <v>309</v>
      </c>
      <c r="L1592" s="25" t="s">
        <v>712</v>
      </c>
      <c r="M1592" s="25" t="s">
        <v>30</v>
      </c>
      <c r="N1592" s="25" t="s">
        <v>8445</v>
      </c>
      <c r="O1592" s="25" t="s">
        <v>2409</v>
      </c>
      <c r="P1592" s="25" t="s">
        <v>2409</v>
      </c>
      <c r="Q1592" s="26">
        <f t="shared" si="37"/>
        <v>926.66666666666663</v>
      </c>
      <c r="R1592" s="25" t="s">
        <v>8905</v>
      </c>
      <c r="S1592" s="25" t="s">
        <v>8906</v>
      </c>
      <c r="T1592" s="25" t="s">
        <v>208</v>
      </c>
      <c r="U1592" s="25">
        <v>1</v>
      </c>
      <c r="V1592" s="25">
        <v>3</v>
      </c>
      <c r="W1592" s="25" t="s">
        <v>3245</v>
      </c>
    </row>
    <row r="1593" spans="1:23">
      <c r="A1593" s="25">
        <v>1439</v>
      </c>
      <c r="B1593" s="25">
        <v>8</v>
      </c>
      <c r="C1593" s="25" t="s">
        <v>21</v>
      </c>
      <c r="D1593" s="25">
        <v>321028</v>
      </c>
      <c r="E1593" s="25" t="s">
        <v>2343</v>
      </c>
      <c r="F1593" s="25" t="s">
        <v>712</v>
      </c>
      <c r="G1593" s="25" t="s">
        <v>28</v>
      </c>
      <c r="H1593" s="26">
        <v>2761.7955515100002</v>
      </c>
      <c r="I1593" s="25">
        <v>2762</v>
      </c>
      <c r="J1593" s="25" t="s">
        <v>712</v>
      </c>
      <c r="K1593" s="25" t="s">
        <v>309</v>
      </c>
      <c r="L1593" s="25" t="s">
        <v>712</v>
      </c>
      <c r="M1593" s="25" t="s">
        <v>30</v>
      </c>
      <c r="N1593" s="25" t="s">
        <v>8445</v>
      </c>
      <c r="O1593" s="25" t="s">
        <v>2409</v>
      </c>
      <c r="P1593" s="25" t="s">
        <v>2409</v>
      </c>
      <c r="Q1593" s="26">
        <f t="shared" si="37"/>
        <v>926.66666666666663</v>
      </c>
      <c r="R1593" s="25" t="s">
        <v>8907</v>
      </c>
      <c r="S1593" s="25" t="s">
        <v>8908</v>
      </c>
      <c r="T1593" s="25" t="s">
        <v>208</v>
      </c>
      <c r="U1593" s="25">
        <v>1</v>
      </c>
      <c r="V1593" s="25">
        <v>3</v>
      </c>
      <c r="W1593" s="25" t="s">
        <v>3245</v>
      </c>
    </row>
    <row r="1594" spans="1:23">
      <c r="A1594" s="25">
        <v>1440</v>
      </c>
      <c r="B1594" s="25">
        <v>8</v>
      </c>
      <c r="C1594" s="25" t="s">
        <v>21</v>
      </c>
      <c r="D1594" s="25">
        <v>321028</v>
      </c>
      <c r="E1594" s="25" t="s">
        <v>2343</v>
      </c>
      <c r="F1594" s="25" t="s">
        <v>712</v>
      </c>
      <c r="G1594" s="25" t="s">
        <v>28</v>
      </c>
      <c r="H1594" s="26">
        <v>2761.7955515100002</v>
      </c>
      <c r="I1594" s="25">
        <v>2762</v>
      </c>
      <c r="J1594" s="25" t="s">
        <v>712</v>
      </c>
      <c r="K1594" s="25" t="s">
        <v>309</v>
      </c>
      <c r="L1594" s="25" t="s">
        <v>712</v>
      </c>
      <c r="M1594" s="25" t="s">
        <v>30</v>
      </c>
      <c r="N1594" s="25" t="s">
        <v>8445</v>
      </c>
      <c r="O1594" s="25" t="s">
        <v>2409</v>
      </c>
      <c r="P1594" s="25" t="s">
        <v>2409</v>
      </c>
      <c r="Q1594" s="26">
        <f t="shared" si="37"/>
        <v>926.66666666666663</v>
      </c>
      <c r="R1594" s="25" t="s">
        <v>8909</v>
      </c>
      <c r="S1594" s="25" t="s">
        <v>3050</v>
      </c>
      <c r="T1594" s="25" t="s">
        <v>208</v>
      </c>
      <c r="U1594" s="25">
        <v>1</v>
      </c>
      <c r="V1594" s="25">
        <v>3</v>
      </c>
      <c r="W1594" s="25" t="s">
        <v>3245</v>
      </c>
    </row>
    <row r="1595" spans="1:23">
      <c r="A1595" s="25">
        <v>1657</v>
      </c>
      <c r="B1595" s="25">
        <v>9</v>
      </c>
      <c r="C1595" s="25" t="s">
        <v>25</v>
      </c>
      <c r="D1595" s="25">
        <v>321028</v>
      </c>
      <c r="E1595" s="25" t="s">
        <v>2343</v>
      </c>
      <c r="F1595" s="25" t="s">
        <v>3569</v>
      </c>
      <c r="G1595" s="25" t="s">
        <v>28</v>
      </c>
      <c r="H1595" s="26">
        <v>487.34699702699999</v>
      </c>
      <c r="I1595" s="25">
        <v>492</v>
      </c>
      <c r="J1595" s="25" t="s">
        <v>3569</v>
      </c>
      <c r="K1595" s="25" t="s">
        <v>309</v>
      </c>
      <c r="L1595" s="25" t="s">
        <v>3569</v>
      </c>
      <c r="M1595" s="25" t="s">
        <v>30</v>
      </c>
      <c r="N1595" s="25" t="s">
        <v>8426</v>
      </c>
      <c r="O1595" s="25" t="s">
        <v>3570</v>
      </c>
      <c r="P1595" s="25" t="s">
        <v>809</v>
      </c>
      <c r="Q1595" s="26">
        <f t="shared" si="37"/>
        <v>126</v>
      </c>
      <c r="R1595" s="25" t="s">
        <v>8905</v>
      </c>
      <c r="S1595" s="25" t="s">
        <v>8906</v>
      </c>
      <c r="T1595" s="25" t="s">
        <v>208</v>
      </c>
      <c r="U1595" s="25">
        <v>1</v>
      </c>
      <c r="V1595" s="25">
        <v>3</v>
      </c>
      <c r="W1595" s="25" t="s">
        <v>3571</v>
      </c>
    </row>
    <row r="1596" spans="1:23">
      <c r="A1596" s="25">
        <v>1660</v>
      </c>
      <c r="B1596" s="25">
        <v>9</v>
      </c>
      <c r="C1596" s="25" t="s">
        <v>25</v>
      </c>
      <c r="D1596" s="25">
        <v>321028</v>
      </c>
      <c r="E1596" s="25" t="s">
        <v>2343</v>
      </c>
      <c r="F1596" s="25" t="s">
        <v>3569</v>
      </c>
      <c r="G1596" s="25" t="s">
        <v>28</v>
      </c>
      <c r="H1596" s="26">
        <v>487.34699702699999</v>
      </c>
      <c r="I1596" s="25">
        <v>492</v>
      </c>
      <c r="J1596" s="25" t="s">
        <v>3569</v>
      </c>
      <c r="K1596" s="25" t="s">
        <v>309</v>
      </c>
      <c r="L1596" s="25" t="s">
        <v>3569</v>
      </c>
      <c r="M1596" s="25" t="s">
        <v>30</v>
      </c>
      <c r="N1596" s="25" t="s">
        <v>8426</v>
      </c>
      <c r="O1596" s="25" t="s">
        <v>3570</v>
      </c>
      <c r="P1596" s="25" t="s">
        <v>809</v>
      </c>
      <c r="Q1596" s="26">
        <f t="shared" si="37"/>
        <v>126</v>
      </c>
      <c r="R1596" s="25" t="s">
        <v>8907</v>
      </c>
      <c r="S1596" s="25" t="s">
        <v>8908</v>
      </c>
      <c r="T1596" s="25" t="s">
        <v>208</v>
      </c>
      <c r="U1596" s="25">
        <v>1</v>
      </c>
      <c r="V1596" s="25">
        <v>3</v>
      </c>
      <c r="W1596" s="25" t="s">
        <v>3571</v>
      </c>
    </row>
    <row r="1597" spans="1:23">
      <c r="A1597" s="25">
        <v>1661</v>
      </c>
      <c r="B1597" s="25">
        <v>9</v>
      </c>
      <c r="C1597" s="25" t="s">
        <v>25</v>
      </c>
      <c r="D1597" s="25">
        <v>321028</v>
      </c>
      <c r="E1597" s="25" t="s">
        <v>2343</v>
      </c>
      <c r="F1597" s="25" t="s">
        <v>3569</v>
      </c>
      <c r="G1597" s="25" t="s">
        <v>28</v>
      </c>
      <c r="H1597" s="26">
        <v>487.34699702699999</v>
      </c>
      <c r="I1597" s="25">
        <v>492</v>
      </c>
      <c r="J1597" s="25" t="s">
        <v>3569</v>
      </c>
      <c r="K1597" s="25" t="s">
        <v>309</v>
      </c>
      <c r="L1597" s="25" t="s">
        <v>3569</v>
      </c>
      <c r="M1597" s="25" t="s">
        <v>30</v>
      </c>
      <c r="N1597" s="25" t="s">
        <v>8426</v>
      </c>
      <c r="O1597" s="25" t="s">
        <v>3570</v>
      </c>
      <c r="P1597" s="25" t="s">
        <v>809</v>
      </c>
      <c r="Q1597" s="26">
        <f t="shared" si="37"/>
        <v>126</v>
      </c>
      <c r="R1597" s="25" t="s">
        <v>8909</v>
      </c>
      <c r="S1597" s="25" t="s">
        <v>3050</v>
      </c>
      <c r="T1597" s="25" t="s">
        <v>208</v>
      </c>
      <c r="U1597" s="25">
        <v>1</v>
      </c>
      <c r="V1597" s="25">
        <v>3</v>
      </c>
      <c r="W1597" s="25" t="s">
        <v>3571</v>
      </c>
    </row>
    <row r="1598" spans="1:23">
      <c r="A1598" s="25">
        <v>3250</v>
      </c>
      <c r="B1598" s="25">
        <v>22</v>
      </c>
      <c r="C1598" s="25" t="s">
        <v>25</v>
      </c>
      <c r="D1598" s="25">
        <v>320889</v>
      </c>
      <c r="E1598" s="25" t="s">
        <v>3635</v>
      </c>
      <c r="F1598" s="25" t="s">
        <v>6755</v>
      </c>
      <c r="G1598" s="25" t="s">
        <v>28</v>
      </c>
      <c r="H1598" s="26">
        <v>2045.36353248</v>
      </c>
      <c r="I1598" s="25">
        <v>2045</v>
      </c>
      <c r="J1598" s="25" t="s">
        <v>6755</v>
      </c>
      <c r="K1598" s="25" t="s">
        <v>309</v>
      </c>
      <c r="L1598" s="25" t="s">
        <v>6622</v>
      </c>
      <c r="M1598" s="25" t="s">
        <v>59</v>
      </c>
      <c r="N1598" s="25" t="s">
        <v>60</v>
      </c>
      <c r="O1598" s="25" t="s">
        <v>1839</v>
      </c>
      <c r="P1598" s="25" t="s">
        <v>6622</v>
      </c>
      <c r="Q1598" s="26">
        <f t="shared" si="37"/>
        <v>1104</v>
      </c>
      <c r="R1598" s="25" t="s">
        <v>9483</v>
      </c>
      <c r="S1598" s="25" t="s">
        <v>6757</v>
      </c>
      <c r="T1598" s="25" t="s">
        <v>35</v>
      </c>
      <c r="U1598" s="25">
        <v>1</v>
      </c>
      <c r="V1598" s="25">
        <v>1</v>
      </c>
      <c r="W1598" s="25" t="s">
        <v>6758</v>
      </c>
    </row>
    <row r="1599" spans="1:23">
      <c r="A1599" s="25">
        <v>3251</v>
      </c>
      <c r="B1599" s="25">
        <v>22</v>
      </c>
      <c r="C1599" s="25" t="s">
        <v>25</v>
      </c>
      <c r="D1599" s="25">
        <v>320889</v>
      </c>
      <c r="E1599" s="25" t="s">
        <v>3635</v>
      </c>
      <c r="F1599" s="25" t="s">
        <v>6755</v>
      </c>
      <c r="G1599" s="25" t="s">
        <v>28</v>
      </c>
      <c r="H1599" s="26">
        <v>2045.36353248</v>
      </c>
      <c r="I1599" s="25">
        <v>2045</v>
      </c>
      <c r="J1599" s="25" t="s">
        <v>6755</v>
      </c>
      <c r="K1599" s="25" t="s">
        <v>309</v>
      </c>
      <c r="L1599" s="25" t="s">
        <v>6622</v>
      </c>
      <c r="M1599" s="25" t="s">
        <v>59</v>
      </c>
      <c r="N1599" s="25" t="s">
        <v>55</v>
      </c>
      <c r="O1599" s="25" t="s">
        <v>1851</v>
      </c>
      <c r="P1599" s="25" t="s">
        <v>6622</v>
      </c>
      <c r="Q1599" s="26">
        <f t="shared" si="37"/>
        <v>1108</v>
      </c>
      <c r="R1599" s="25" t="s">
        <v>9483</v>
      </c>
      <c r="S1599" s="25" t="s">
        <v>6757</v>
      </c>
      <c r="T1599" s="25" t="s">
        <v>35</v>
      </c>
      <c r="U1599" s="25">
        <v>1</v>
      </c>
      <c r="V1599" s="25">
        <v>1</v>
      </c>
      <c r="W1599" s="25" t="s">
        <v>6758</v>
      </c>
    </row>
    <row r="1600" spans="1:23">
      <c r="A1600" s="25">
        <v>3256</v>
      </c>
      <c r="B1600" s="25">
        <v>22</v>
      </c>
      <c r="C1600" s="25" t="s">
        <v>25</v>
      </c>
      <c r="D1600" s="25">
        <v>320889</v>
      </c>
      <c r="E1600" s="25" t="s">
        <v>3635</v>
      </c>
      <c r="F1600" s="25" t="s">
        <v>6768</v>
      </c>
      <c r="G1600" s="25" t="s">
        <v>28</v>
      </c>
      <c r="H1600" s="26">
        <v>635.13543100799995</v>
      </c>
      <c r="I1600" s="25">
        <v>635</v>
      </c>
      <c r="J1600" s="25" t="s">
        <v>6768</v>
      </c>
      <c r="K1600" s="25" t="s">
        <v>309</v>
      </c>
      <c r="L1600" s="25" t="s">
        <v>6622</v>
      </c>
      <c r="M1600" s="25" t="s">
        <v>1754</v>
      </c>
      <c r="N1600" s="25" t="s">
        <v>55</v>
      </c>
      <c r="O1600" s="25" t="s">
        <v>2887</v>
      </c>
      <c r="P1600" s="25" t="s">
        <v>2887</v>
      </c>
      <c r="Q1600" s="26">
        <f t="shared" si="37"/>
        <v>655</v>
      </c>
      <c r="R1600" s="25" t="s">
        <v>9483</v>
      </c>
      <c r="S1600" s="25" t="s">
        <v>6757</v>
      </c>
      <c r="T1600" s="25" t="s">
        <v>35</v>
      </c>
      <c r="U1600" s="25">
        <v>1</v>
      </c>
      <c r="V1600" s="25">
        <v>1</v>
      </c>
      <c r="W1600" s="25" t="s">
        <v>6769</v>
      </c>
    </row>
    <row r="1601" spans="1:23">
      <c r="A1601" s="25">
        <v>3265</v>
      </c>
      <c r="B1601" s="25">
        <v>22</v>
      </c>
      <c r="C1601" s="25" t="s">
        <v>25</v>
      </c>
      <c r="D1601" s="25">
        <v>320889</v>
      </c>
      <c r="E1601" s="25" t="s">
        <v>3635</v>
      </c>
      <c r="F1601" s="25" t="s">
        <v>6788</v>
      </c>
      <c r="G1601" s="25" t="s">
        <v>28</v>
      </c>
      <c r="H1601" s="26">
        <v>1114.8805434999999</v>
      </c>
      <c r="I1601" s="25">
        <v>1115</v>
      </c>
      <c r="J1601" s="25" t="s">
        <v>6788</v>
      </c>
      <c r="K1601" s="25" t="s">
        <v>309</v>
      </c>
      <c r="L1601" s="25" t="s">
        <v>6622</v>
      </c>
      <c r="M1601" s="25" t="s">
        <v>491</v>
      </c>
      <c r="N1601" s="25" t="s">
        <v>8445</v>
      </c>
      <c r="O1601" s="25" t="s">
        <v>2473</v>
      </c>
      <c r="P1601" s="25" t="s">
        <v>855</v>
      </c>
      <c r="Q1601" s="26">
        <f t="shared" si="37"/>
        <v>374</v>
      </c>
      <c r="R1601" s="25" t="s">
        <v>9483</v>
      </c>
      <c r="S1601" s="25" t="s">
        <v>6757</v>
      </c>
      <c r="T1601" s="25" t="s">
        <v>35</v>
      </c>
      <c r="U1601" s="25">
        <v>1</v>
      </c>
      <c r="V1601" s="25">
        <v>1</v>
      </c>
      <c r="W1601" s="25" t="s">
        <v>6789</v>
      </c>
    </row>
    <row r="1602" spans="1:23">
      <c r="A1602" s="25">
        <v>3266</v>
      </c>
      <c r="B1602" s="25">
        <v>22</v>
      </c>
      <c r="C1602" s="25" t="s">
        <v>25</v>
      </c>
      <c r="D1602" s="25">
        <v>320889</v>
      </c>
      <c r="E1602" s="25" t="s">
        <v>3635</v>
      </c>
      <c r="F1602" s="25" t="s">
        <v>6788</v>
      </c>
      <c r="G1602" s="25" t="s">
        <v>28</v>
      </c>
      <c r="H1602" s="26">
        <v>1114.8805434999999</v>
      </c>
      <c r="I1602" s="25">
        <v>1115</v>
      </c>
      <c r="J1602" s="25" t="s">
        <v>6788</v>
      </c>
      <c r="K1602" s="25" t="s">
        <v>309</v>
      </c>
      <c r="L1602" s="25" t="s">
        <v>6622</v>
      </c>
      <c r="M1602" s="25" t="s">
        <v>491</v>
      </c>
      <c r="N1602" s="25" t="s">
        <v>55</v>
      </c>
      <c r="O1602" s="25" t="s">
        <v>751</v>
      </c>
      <c r="P1602" s="25" t="s">
        <v>855</v>
      </c>
      <c r="Q1602" s="26">
        <f t="shared" si="37"/>
        <v>727</v>
      </c>
      <c r="R1602" s="25" t="s">
        <v>9483</v>
      </c>
      <c r="S1602" s="25" t="s">
        <v>6757</v>
      </c>
      <c r="T1602" s="25" t="s">
        <v>35</v>
      </c>
      <c r="U1602" s="25">
        <v>1</v>
      </c>
      <c r="V1602" s="25">
        <v>1</v>
      </c>
      <c r="W1602" s="25" t="s">
        <v>6789</v>
      </c>
    </row>
    <row r="1603" spans="1:23">
      <c r="A1603" s="25">
        <v>3267</v>
      </c>
      <c r="B1603" s="25">
        <v>22</v>
      </c>
      <c r="C1603" s="25" t="s">
        <v>25</v>
      </c>
      <c r="D1603" s="25">
        <v>320889</v>
      </c>
      <c r="E1603" s="25" t="s">
        <v>3635</v>
      </c>
      <c r="F1603" s="25" t="s">
        <v>6790</v>
      </c>
      <c r="G1603" s="25" t="s">
        <v>28</v>
      </c>
      <c r="H1603" s="26">
        <v>829.77520851700001</v>
      </c>
      <c r="I1603" s="25">
        <v>830</v>
      </c>
      <c r="J1603" s="25" t="s">
        <v>6790</v>
      </c>
      <c r="K1603" s="25" t="s">
        <v>309</v>
      </c>
      <c r="L1603" s="25" t="s">
        <v>6622</v>
      </c>
      <c r="M1603" s="25" t="s">
        <v>69</v>
      </c>
      <c r="N1603" s="25" t="s">
        <v>55</v>
      </c>
      <c r="O1603" s="25" t="s">
        <v>2775</v>
      </c>
      <c r="P1603" s="25" t="s">
        <v>2775</v>
      </c>
      <c r="Q1603" s="26">
        <f t="shared" si="37"/>
        <v>852</v>
      </c>
      <c r="R1603" s="25" t="s">
        <v>9483</v>
      </c>
      <c r="S1603" s="25" t="s">
        <v>6757</v>
      </c>
      <c r="T1603" s="25" t="s">
        <v>35</v>
      </c>
      <c r="U1603" s="25">
        <v>1</v>
      </c>
      <c r="V1603" s="25">
        <v>1</v>
      </c>
      <c r="W1603" s="25" t="s">
        <v>6791</v>
      </c>
    </row>
    <row r="1604" spans="1:23">
      <c r="A1604" s="25">
        <v>3268</v>
      </c>
      <c r="B1604" s="25">
        <v>22</v>
      </c>
      <c r="C1604" s="25" t="s">
        <v>25</v>
      </c>
      <c r="D1604" s="25">
        <v>320889</v>
      </c>
      <c r="E1604" s="25" t="s">
        <v>3635</v>
      </c>
      <c r="F1604" s="25" t="s">
        <v>6792</v>
      </c>
      <c r="G1604" s="25" t="s">
        <v>28</v>
      </c>
      <c r="H1604" s="26">
        <v>11255.409261999999</v>
      </c>
      <c r="I1604" s="25">
        <v>11255</v>
      </c>
      <c r="J1604" s="25" t="s">
        <v>6792</v>
      </c>
      <c r="K1604" s="25" t="s">
        <v>309</v>
      </c>
      <c r="L1604" s="25" t="s">
        <v>6622</v>
      </c>
      <c r="M1604" s="25" t="s">
        <v>587</v>
      </c>
      <c r="N1604" s="25" t="s">
        <v>8445</v>
      </c>
      <c r="O1604" s="25" t="s">
        <v>4722</v>
      </c>
      <c r="P1604" s="25" t="s">
        <v>6793</v>
      </c>
      <c r="Q1604" s="26">
        <f t="shared" si="37"/>
        <v>5762</v>
      </c>
      <c r="R1604" s="25" t="s">
        <v>9483</v>
      </c>
      <c r="S1604" s="25" t="s">
        <v>6757</v>
      </c>
      <c r="T1604" s="25" t="s">
        <v>35</v>
      </c>
      <c r="U1604" s="25">
        <v>1</v>
      </c>
      <c r="V1604" s="25">
        <v>1</v>
      </c>
      <c r="W1604" s="25" t="s">
        <v>6794</v>
      </c>
    </row>
    <row r="1605" spans="1:23">
      <c r="A1605" s="25">
        <v>3269</v>
      </c>
      <c r="B1605" s="25">
        <v>22</v>
      </c>
      <c r="C1605" s="25" t="s">
        <v>25</v>
      </c>
      <c r="D1605" s="25">
        <v>320889</v>
      </c>
      <c r="E1605" s="25" t="s">
        <v>3635</v>
      </c>
      <c r="F1605" s="25" t="s">
        <v>6792</v>
      </c>
      <c r="G1605" s="25" t="s">
        <v>28</v>
      </c>
      <c r="H1605" s="26">
        <v>11255.409261999999</v>
      </c>
      <c r="I1605" s="25">
        <v>11255</v>
      </c>
      <c r="J1605" s="25" t="s">
        <v>6792</v>
      </c>
      <c r="K1605" s="25" t="s">
        <v>309</v>
      </c>
      <c r="L1605" s="25" t="s">
        <v>6622</v>
      </c>
      <c r="M1605" s="25" t="s">
        <v>587</v>
      </c>
      <c r="N1605" s="25" t="s">
        <v>60</v>
      </c>
      <c r="O1605" s="25" t="s">
        <v>4722</v>
      </c>
      <c r="P1605" s="25" t="s">
        <v>6793</v>
      </c>
      <c r="Q1605" s="26">
        <f t="shared" si="37"/>
        <v>5762</v>
      </c>
      <c r="R1605" s="25" t="s">
        <v>9483</v>
      </c>
      <c r="S1605" s="25" t="s">
        <v>6757</v>
      </c>
      <c r="T1605" s="25" t="s">
        <v>35</v>
      </c>
      <c r="U1605" s="25">
        <v>1</v>
      </c>
      <c r="V1605" s="25">
        <v>1</v>
      </c>
      <c r="W1605" s="25" t="s">
        <v>6794</v>
      </c>
    </row>
    <row r="1606" spans="1:23">
      <c r="A1606" s="25">
        <v>3356</v>
      </c>
      <c r="B1606" s="25">
        <v>22</v>
      </c>
      <c r="C1606" s="25" t="s">
        <v>25</v>
      </c>
      <c r="D1606" s="25">
        <v>320889</v>
      </c>
      <c r="E1606" s="25" t="s">
        <v>3635</v>
      </c>
      <c r="F1606" s="25" t="s">
        <v>6955</v>
      </c>
      <c r="G1606" s="25" t="s">
        <v>28</v>
      </c>
      <c r="H1606" s="26">
        <v>1123.52458798</v>
      </c>
      <c r="I1606" s="25">
        <v>1124</v>
      </c>
      <c r="J1606" s="25" t="s">
        <v>6955</v>
      </c>
      <c r="K1606" s="25" t="s">
        <v>309</v>
      </c>
      <c r="L1606" s="25" t="s">
        <v>6956</v>
      </c>
      <c r="M1606" s="25" t="s">
        <v>83</v>
      </c>
      <c r="N1606" s="25" t="s">
        <v>8445</v>
      </c>
      <c r="O1606" s="25" t="s">
        <v>173</v>
      </c>
      <c r="P1606" s="25" t="s">
        <v>173</v>
      </c>
      <c r="Q1606" s="26">
        <f t="shared" si="37"/>
        <v>1133</v>
      </c>
      <c r="R1606" s="25" t="s">
        <v>9483</v>
      </c>
      <c r="S1606" s="25" t="s">
        <v>6757</v>
      </c>
      <c r="T1606" s="25" t="s">
        <v>35</v>
      </c>
      <c r="U1606" s="25">
        <v>1</v>
      </c>
      <c r="V1606" s="25">
        <v>1</v>
      </c>
      <c r="W1606" s="25" t="s">
        <v>6957</v>
      </c>
    </row>
    <row r="1607" spans="1:23">
      <c r="A1607" s="25">
        <v>2921</v>
      </c>
      <c r="B1607" s="25">
        <v>20</v>
      </c>
      <c r="C1607" s="25" t="s">
        <v>25</v>
      </c>
      <c r="D1607" s="25">
        <v>321028</v>
      </c>
      <c r="E1607" s="25" t="s">
        <v>2343</v>
      </c>
      <c r="F1607" s="25" t="s">
        <v>2337</v>
      </c>
      <c r="G1607" s="25" t="s">
        <v>28</v>
      </c>
      <c r="H1607" s="26">
        <v>20192.1854145</v>
      </c>
      <c r="I1607" s="25">
        <v>20193</v>
      </c>
      <c r="J1607" s="25" t="s">
        <v>2337</v>
      </c>
      <c r="K1607" s="25" t="s">
        <v>309</v>
      </c>
      <c r="L1607" s="25" t="s">
        <v>2337</v>
      </c>
      <c r="M1607" s="25" t="s">
        <v>30</v>
      </c>
      <c r="N1607" s="25" t="s">
        <v>60</v>
      </c>
      <c r="O1607" s="25" t="s">
        <v>5819</v>
      </c>
      <c r="P1607" s="25" t="s">
        <v>6054</v>
      </c>
      <c r="Q1607" s="26">
        <f t="shared" si="37"/>
        <v>2542.6666666666665</v>
      </c>
      <c r="R1607" s="25" t="s">
        <v>8905</v>
      </c>
      <c r="S1607" s="25" t="s">
        <v>8906</v>
      </c>
      <c r="T1607" s="25" t="s">
        <v>208</v>
      </c>
      <c r="U1607" s="25">
        <v>1</v>
      </c>
      <c r="V1607" s="25">
        <v>3</v>
      </c>
      <c r="W1607" s="25" t="s">
        <v>6055</v>
      </c>
    </row>
    <row r="1608" spans="1:23">
      <c r="A1608" s="25">
        <v>2924</v>
      </c>
      <c r="B1608" s="25">
        <v>20</v>
      </c>
      <c r="C1608" s="25" t="s">
        <v>25</v>
      </c>
      <c r="D1608" s="25">
        <v>321028</v>
      </c>
      <c r="E1608" s="25" t="s">
        <v>2343</v>
      </c>
      <c r="F1608" s="25" t="s">
        <v>2337</v>
      </c>
      <c r="G1608" s="25" t="s">
        <v>28</v>
      </c>
      <c r="H1608" s="26">
        <v>20192.1854145</v>
      </c>
      <c r="I1608" s="25">
        <v>20193</v>
      </c>
      <c r="J1608" s="25" t="s">
        <v>2337</v>
      </c>
      <c r="K1608" s="25" t="s">
        <v>309</v>
      </c>
      <c r="L1608" s="25" t="s">
        <v>2337</v>
      </c>
      <c r="M1608" s="25" t="s">
        <v>30</v>
      </c>
      <c r="N1608" s="25" t="s">
        <v>60</v>
      </c>
      <c r="O1608" s="25" t="s">
        <v>5819</v>
      </c>
      <c r="P1608" s="25" t="s">
        <v>6054</v>
      </c>
      <c r="Q1608" s="26">
        <f t="shared" si="37"/>
        <v>2542.6666666666665</v>
      </c>
      <c r="R1608" s="25" t="s">
        <v>8907</v>
      </c>
      <c r="S1608" s="25" t="s">
        <v>8908</v>
      </c>
      <c r="T1608" s="25" t="s">
        <v>208</v>
      </c>
      <c r="U1608" s="25">
        <v>1</v>
      </c>
      <c r="V1608" s="25">
        <v>3</v>
      </c>
      <c r="W1608" s="25" t="s">
        <v>6055</v>
      </c>
    </row>
    <row r="1609" spans="1:23">
      <c r="A1609" s="25">
        <v>2926</v>
      </c>
      <c r="B1609" s="25">
        <v>20</v>
      </c>
      <c r="C1609" s="25" t="s">
        <v>25</v>
      </c>
      <c r="D1609" s="25">
        <v>321028</v>
      </c>
      <c r="E1609" s="25" t="s">
        <v>2343</v>
      </c>
      <c r="F1609" s="25" t="s">
        <v>2337</v>
      </c>
      <c r="G1609" s="25" t="s">
        <v>28</v>
      </c>
      <c r="H1609" s="26">
        <v>20192.1854145</v>
      </c>
      <c r="I1609" s="25">
        <v>20193</v>
      </c>
      <c r="J1609" s="25" t="s">
        <v>2337</v>
      </c>
      <c r="K1609" s="25" t="s">
        <v>309</v>
      </c>
      <c r="L1609" s="25" t="s">
        <v>2337</v>
      </c>
      <c r="M1609" s="25" t="s">
        <v>30</v>
      </c>
      <c r="N1609" s="25" t="s">
        <v>60</v>
      </c>
      <c r="O1609" s="25" t="s">
        <v>5819</v>
      </c>
      <c r="P1609" s="25" t="s">
        <v>6054</v>
      </c>
      <c r="Q1609" s="26">
        <f t="shared" si="37"/>
        <v>2542.6666666666665</v>
      </c>
      <c r="R1609" s="25" t="s">
        <v>8909</v>
      </c>
      <c r="S1609" s="25" t="s">
        <v>3050</v>
      </c>
      <c r="T1609" s="25" t="s">
        <v>208</v>
      </c>
      <c r="U1609" s="25">
        <v>1</v>
      </c>
      <c r="V1609" s="25">
        <v>3</v>
      </c>
      <c r="W1609" s="25" t="s">
        <v>6055</v>
      </c>
    </row>
    <row r="1610" spans="1:23">
      <c r="A1610" s="25">
        <v>2985</v>
      </c>
      <c r="B1610" s="25">
        <v>20</v>
      </c>
      <c r="C1610" s="25" t="s">
        <v>21</v>
      </c>
      <c r="D1610" s="25">
        <v>321028</v>
      </c>
      <c r="E1610" s="25" t="s">
        <v>2343</v>
      </c>
      <c r="F1610" s="25" t="s">
        <v>2337</v>
      </c>
      <c r="G1610" s="25" t="s">
        <v>28</v>
      </c>
      <c r="H1610" s="26">
        <v>1.1867080911700001</v>
      </c>
      <c r="I1610" s="25">
        <v>20193</v>
      </c>
      <c r="J1610" s="25" t="s">
        <v>2337</v>
      </c>
      <c r="K1610" s="25" t="s">
        <v>309</v>
      </c>
      <c r="L1610" s="25" t="s">
        <v>2337</v>
      </c>
      <c r="M1610" s="25" t="s">
        <v>30</v>
      </c>
      <c r="N1610" s="25" t="s">
        <v>60</v>
      </c>
      <c r="O1610" s="25" t="s">
        <v>5819</v>
      </c>
      <c r="P1610" s="25" t="s">
        <v>6054</v>
      </c>
      <c r="Q1610" s="26">
        <f t="shared" si="37"/>
        <v>2542.6666666666665</v>
      </c>
      <c r="R1610" s="25" t="s">
        <v>8905</v>
      </c>
      <c r="S1610" s="25" t="s">
        <v>8906</v>
      </c>
      <c r="T1610" s="25" t="s">
        <v>208</v>
      </c>
      <c r="U1610" s="25">
        <v>1</v>
      </c>
      <c r="V1610" s="25">
        <v>3</v>
      </c>
      <c r="W1610" s="25" t="s">
        <v>6055</v>
      </c>
    </row>
    <row r="1611" spans="1:23">
      <c r="A1611" s="25">
        <v>2988</v>
      </c>
      <c r="B1611" s="25">
        <v>20</v>
      </c>
      <c r="C1611" s="25" t="s">
        <v>21</v>
      </c>
      <c r="D1611" s="25">
        <v>321028</v>
      </c>
      <c r="E1611" s="25" t="s">
        <v>2343</v>
      </c>
      <c r="F1611" s="25" t="s">
        <v>2337</v>
      </c>
      <c r="G1611" s="25" t="s">
        <v>28</v>
      </c>
      <c r="H1611" s="26">
        <v>1.1867080911700001</v>
      </c>
      <c r="I1611" s="25">
        <v>20193</v>
      </c>
      <c r="J1611" s="25" t="s">
        <v>2337</v>
      </c>
      <c r="K1611" s="25" t="s">
        <v>309</v>
      </c>
      <c r="L1611" s="25" t="s">
        <v>2337</v>
      </c>
      <c r="M1611" s="25" t="s">
        <v>30</v>
      </c>
      <c r="N1611" s="25" t="s">
        <v>60</v>
      </c>
      <c r="O1611" s="25" t="s">
        <v>5819</v>
      </c>
      <c r="P1611" s="25" t="s">
        <v>6054</v>
      </c>
      <c r="Q1611" s="26">
        <f t="shared" si="37"/>
        <v>2542.6666666666665</v>
      </c>
      <c r="R1611" s="25" t="s">
        <v>8907</v>
      </c>
      <c r="S1611" s="25" t="s">
        <v>8908</v>
      </c>
      <c r="T1611" s="25" t="s">
        <v>208</v>
      </c>
      <c r="U1611" s="25">
        <v>1</v>
      </c>
      <c r="V1611" s="25">
        <v>3</v>
      </c>
      <c r="W1611" s="25" t="s">
        <v>6055</v>
      </c>
    </row>
    <row r="1612" spans="1:23">
      <c r="A1612" s="25">
        <v>2990</v>
      </c>
      <c r="B1612" s="25">
        <v>20</v>
      </c>
      <c r="C1612" s="25" t="s">
        <v>21</v>
      </c>
      <c r="D1612" s="25">
        <v>321028</v>
      </c>
      <c r="E1612" s="25" t="s">
        <v>2343</v>
      </c>
      <c r="F1612" s="25" t="s">
        <v>2337</v>
      </c>
      <c r="G1612" s="25" t="s">
        <v>28</v>
      </c>
      <c r="H1612" s="26">
        <v>1.1867080911700001</v>
      </c>
      <c r="I1612" s="25">
        <v>20193</v>
      </c>
      <c r="J1612" s="25" t="s">
        <v>2337</v>
      </c>
      <c r="K1612" s="25" t="s">
        <v>309</v>
      </c>
      <c r="L1612" s="25" t="s">
        <v>2337</v>
      </c>
      <c r="M1612" s="25" t="s">
        <v>30</v>
      </c>
      <c r="N1612" s="25" t="s">
        <v>60</v>
      </c>
      <c r="O1612" s="25" t="s">
        <v>5819</v>
      </c>
      <c r="P1612" s="25" t="s">
        <v>6054</v>
      </c>
      <c r="Q1612" s="26">
        <f t="shared" si="37"/>
        <v>2542.6666666666665</v>
      </c>
      <c r="R1612" s="25" t="s">
        <v>8909</v>
      </c>
      <c r="S1612" s="25" t="s">
        <v>3050</v>
      </c>
      <c r="T1612" s="25" t="s">
        <v>208</v>
      </c>
      <c r="U1612" s="25">
        <v>1</v>
      </c>
      <c r="V1612" s="25">
        <v>3</v>
      </c>
      <c r="W1612" s="25" t="s">
        <v>6055</v>
      </c>
    </row>
    <row r="1613" spans="1:23">
      <c r="A1613" s="25">
        <v>2824</v>
      </c>
      <c r="B1613" s="25">
        <v>18</v>
      </c>
      <c r="C1613" s="25" t="s">
        <v>25</v>
      </c>
      <c r="D1613" s="25">
        <v>321028</v>
      </c>
      <c r="E1613" s="25" t="s">
        <v>2343</v>
      </c>
      <c r="F1613" s="25" t="s">
        <v>5887</v>
      </c>
      <c r="G1613" s="25" t="s">
        <v>28</v>
      </c>
      <c r="H1613" s="26">
        <v>12392.8202824</v>
      </c>
      <c r="I1613" s="25">
        <v>12393</v>
      </c>
      <c r="J1613" s="25" t="s">
        <v>5887</v>
      </c>
      <c r="K1613" s="25" t="s">
        <v>309</v>
      </c>
      <c r="L1613" s="25" t="s">
        <v>5888</v>
      </c>
      <c r="M1613" s="25" t="s">
        <v>76</v>
      </c>
      <c r="N1613" s="25" t="s">
        <v>60</v>
      </c>
      <c r="O1613" s="25" t="s">
        <v>5897</v>
      </c>
      <c r="P1613" s="25" t="s">
        <v>5890</v>
      </c>
      <c r="Q1613" s="26">
        <f t="shared" si="37"/>
        <v>2781.3333333333335</v>
      </c>
      <c r="R1613" s="25" t="s">
        <v>8905</v>
      </c>
      <c r="S1613" s="25" t="s">
        <v>8906</v>
      </c>
      <c r="T1613" s="25" t="s">
        <v>208</v>
      </c>
      <c r="U1613" s="25">
        <v>1</v>
      </c>
      <c r="V1613" s="25">
        <v>3</v>
      </c>
      <c r="W1613" s="25" t="s">
        <v>5894</v>
      </c>
    </row>
    <row r="1614" spans="1:23">
      <c r="A1614" s="25">
        <v>2825</v>
      </c>
      <c r="B1614" s="25">
        <v>18</v>
      </c>
      <c r="C1614" s="25" t="s">
        <v>25</v>
      </c>
      <c r="D1614" s="25">
        <v>321028</v>
      </c>
      <c r="E1614" s="25" t="s">
        <v>2343</v>
      </c>
      <c r="F1614" s="25" t="s">
        <v>5887</v>
      </c>
      <c r="G1614" s="25" t="s">
        <v>28</v>
      </c>
      <c r="H1614" s="26">
        <v>12392.8202824</v>
      </c>
      <c r="I1614" s="25">
        <v>12393</v>
      </c>
      <c r="J1614" s="25" t="s">
        <v>5887</v>
      </c>
      <c r="K1614" s="25" t="s">
        <v>309</v>
      </c>
      <c r="L1614" s="25" t="s">
        <v>5888</v>
      </c>
      <c r="M1614" s="25" t="s">
        <v>76</v>
      </c>
      <c r="N1614" s="25" t="s">
        <v>60</v>
      </c>
      <c r="O1614" s="25" t="s">
        <v>5897</v>
      </c>
      <c r="P1614" s="25" t="s">
        <v>5890</v>
      </c>
      <c r="Q1614" s="26">
        <f t="shared" si="37"/>
        <v>2781.3333333333335</v>
      </c>
      <c r="R1614" s="25" t="s">
        <v>8907</v>
      </c>
      <c r="S1614" s="25" t="s">
        <v>8908</v>
      </c>
      <c r="T1614" s="25" t="s">
        <v>208</v>
      </c>
      <c r="U1614" s="25">
        <v>1</v>
      </c>
      <c r="V1614" s="25">
        <v>3</v>
      </c>
      <c r="W1614" s="25" t="s">
        <v>5894</v>
      </c>
    </row>
    <row r="1615" spans="1:23">
      <c r="A1615" s="25">
        <v>2826</v>
      </c>
      <c r="B1615" s="25">
        <v>18</v>
      </c>
      <c r="C1615" s="25" t="s">
        <v>25</v>
      </c>
      <c r="D1615" s="25">
        <v>321028</v>
      </c>
      <c r="E1615" s="25" t="s">
        <v>2343</v>
      </c>
      <c r="F1615" s="25" t="s">
        <v>5887</v>
      </c>
      <c r="G1615" s="25" t="s">
        <v>28</v>
      </c>
      <c r="H1615" s="26">
        <v>12392.8202824</v>
      </c>
      <c r="I1615" s="25">
        <v>12393</v>
      </c>
      <c r="J1615" s="25" t="s">
        <v>5887</v>
      </c>
      <c r="K1615" s="25" t="s">
        <v>309</v>
      </c>
      <c r="L1615" s="25" t="s">
        <v>5888</v>
      </c>
      <c r="M1615" s="25" t="s">
        <v>76</v>
      </c>
      <c r="N1615" s="25" t="s">
        <v>60</v>
      </c>
      <c r="O1615" s="25" t="s">
        <v>5897</v>
      </c>
      <c r="P1615" s="25" t="s">
        <v>5890</v>
      </c>
      <c r="Q1615" s="26">
        <f t="shared" si="37"/>
        <v>2781.3333333333335</v>
      </c>
      <c r="R1615" s="25" t="s">
        <v>8909</v>
      </c>
      <c r="S1615" s="25" t="s">
        <v>3050</v>
      </c>
      <c r="T1615" s="25" t="s">
        <v>208</v>
      </c>
      <c r="U1615" s="25">
        <v>1</v>
      </c>
      <c r="V1615" s="25">
        <v>3</v>
      </c>
      <c r="W1615" s="25" t="s">
        <v>5894</v>
      </c>
    </row>
    <row r="1616" spans="1:23">
      <c r="A1616" s="25">
        <v>212</v>
      </c>
      <c r="B1616" s="25">
        <v>2</v>
      </c>
      <c r="C1616" s="25" t="s">
        <v>25</v>
      </c>
      <c r="D1616" s="25">
        <v>320803</v>
      </c>
      <c r="E1616" s="25" t="s">
        <v>8425</v>
      </c>
      <c r="F1616" s="25" t="s">
        <v>741</v>
      </c>
      <c r="G1616" s="25" t="s">
        <v>28</v>
      </c>
      <c r="H1616" s="26">
        <v>23580.953057999999</v>
      </c>
      <c r="I1616" s="25">
        <v>23581</v>
      </c>
      <c r="J1616" s="25" t="s">
        <v>741</v>
      </c>
      <c r="K1616" s="25" t="s">
        <v>748</v>
      </c>
      <c r="L1616" s="25" t="s">
        <v>741</v>
      </c>
      <c r="M1616" s="25" t="s">
        <v>30</v>
      </c>
      <c r="N1616" s="25" t="s">
        <v>55</v>
      </c>
      <c r="O1616" s="25" t="s">
        <v>572</v>
      </c>
      <c r="P1616" s="25" t="s">
        <v>743</v>
      </c>
      <c r="Q1616" s="26">
        <f t="shared" si="37"/>
        <v>360</v>
      </c>
      <c r="R1616" s="25" t="s">
        <v>8528</v>
      </c>
      <c r="S1616" s="25" t="s">
        <v>8529</v>
      </c>
      <c r="T1616" s="25" t="s">
        <v>35</v>
      </c>
      <c r="U1616" s="25">
        <v>1</v>
      </c>
      <c r="V1616" s="25">
        <v>1</v>
      </c>
      <c r="W1616" s="25" t="s">
        <v>746</v>
      </c>
    </row>
    <row r="1617" spans="1:23">
      <c r="A1617" s="25">
        <v>213</v>
      </c>
      <c r="B1617" s="25">
        <v>2</v>
      </c>
      <c r="C1617" s="25" t="s">
        <v>25</v>
      </c>
      <c r="D1617" s="25">
        <v>320803</v>
      </c>
      <c r="E1617" s="25" t="s">
        <v>8425</v>
      </c>
      <c r="F1617" s="25" t="s">
        <v>741</v>
      </c>
      <c r="G1617" s="25" t="s">
        <v>28</v>
      </c>
      <c r="H1617" s="26">
        <v>23580.953057999999</v>
      </c>
      <c r="I1617" s="25">
        <v>23581</v>
      </c>
      <c r="J1617" s="25" t="s">
        <v>741</v>
      </c>
      <c r="K1617" s="25" t="s">
        <v>748</v>
      </c>
      <c r="L1617" s="25" t="s">
        <v>741</v>
      </c>
      <c r="M1617" s="25" t="s">
        <v>30</v>
      </c>
      <c r="N1617" s="25" t="s">
        <v>8445</v>
      </c>
      <c r="O1617" s="25" t="s">
        <v>451</v>
      </c>
      <c r="P1617" s="25" t="s">
        <v>743</v>
      </c>
      <c r="Q1617" s="26">
        <f t="shared" si="37"/>
        <v>3597</v>
      </c>
      <c r="R1617" s="25" t="s">
        <v>8528</v>
      </c>
      <c r="S1617" s="25" t="s">
        <v>8529</v>
      </c>
      <c r="T1617" s="25" t="s">
        <v>35</v>
      </c>
      <c r="U1617" s="25">
        <v>1</v>
      </c>
      <c r="V1617" s="25">
        <v>1</v>
      </c>
      <c r="W1617" s="25" t="s">
        <v>746</v>
      </c>
    </row>
    <row r="1618" spans="1:23">
      <c r="A1618" s="25">
        <v>215</v>
      </c>
      <c r="B1618" s="25">
        <v>2</v>
      </c>
      <c r="C1618" s="25" t="s">
        <v>25</v>
      </c>
      <c r="D1618" s="25">
        <v>320803</v>
      </c>
      <c r="E1618" s="25" t="s">
        <v>8425</v>
      </c>
      <c r="F1618" s="25" t="s">
        <v>753</v>
      </c>
      <c r="G1618" s="25" t="s">
        <v>28</v>
      </c>
      <c r="H1618" s="26">
        <v>1602.7813335000001</v>
      </c>
      <c r="I1618" s="25">
        <v>1603</v>
      </c>
      <c r="J1618" s="25" t="s">
        <v>753</v>
      </c>
      <c r="K1618" s="25" t="s">
        <v>748</v>
      </c>
      <c r="L1618" s="25" t="s">
        <v>753</v>
      </c>
      <c r="M1618" s="25" t="s">
        <v>30</v>
      </c>
      <c r="N1618" s="25" t="s">
        <v>55</v>
      </c>
      <c r="O1618" s="25" t="s">
        <v>754</v>
      </c>
      <c r="P1618" s="25" t="s">
        <v>754</v>
      </c>
      <c r="Q1618" s="26">
        <f t="shared" si="37"/>
        <v>1575</v>
      </c>
      <c r="R1618" s="25" t="s">
        <v>8528</v>
      </c>
      <c r="S1618" s="25" t="s">
        <v>8529</v>
      </c>
      <c r="T1618" s="25" t="s">
        <v>35</v>
      </c>
      <c r="U1618" s="25">
        <v>1</v>
      </c>
      <c r="V1618" s="25">
        <v>1</v>
      </c>
      <c r="W1618" s="25" t="s">
        <v>755</v>
      </c>
    </row>
    <row r="1619" spans="1:23">
      <c r="A1619" s="25">
        <v>216</v>
      </c>
      <c r="B1619" s="25">
        <v>2</v>
      </c>
      <c r="C1619" s="25" t="s">
        <v>25</v>
      </c>
      <c r="D1619" s="25">
        <v>320803</v>
      </c>
      <c r="E1619" s="25" t="s">
        <v>8425</v>
      </c>
      <c r="F1619" s="25" t="s">
        <v>756</v>
      </c>
      <c r="G1619" s="25" t="s">
        <v>28</v>
      </c>
      <c r="H1619" s="26">
        <v>650.32552598699999</v>
      </c>
      <c r="I1619" s="25">
        <v>650</v>
      </c>
      <c r="J1619" s="25" t="s">
        <v>756</v>
      </c>
      <c r="K1619" s="25" t="s">
        <v>748</v>
      </c>
      <c r="L1619" s="25" t="s">
        <v>756</v>
      </c>
      <c r="M1619" s="25" t="s">
        <v>30</v>
      </c>
      <c r="N1619" s="25" t="s">
        <v>8445</v>
      </c>
      <c r="O1619" s="25" t="s">
        <v>757</v>
      </c>
      <c r="P1619" s="25" t="s">
        <v>757</v>
      </c>
      <c r="Q1619" s="26">
        <f t="shared" si="37"/>
        <v>662</v>
      </c>
      <c r="R1619" s="25" t="s">
        <v>8528</v>
      </c>
      <c r="S1619" s="25" t="s">
        <v>8529</v>
      </c>
      <c r="T1619" s="25" t="s">
        <v>35</v>
      </c>
      <c r="U1619" s="25">
        <v>1</v>
      </c>
      <c r="V1619" s="25">
        <v>1</v>
      </c>
      <c r="W1619" s="25" t="s">
        <v>758</v>
      </c>
    </row>
    <row r="1620" spans="1:23">
      <c r="A1620" s="25">
        <v>217</v>
      </c>
      <c r="B1620" s="25">
        <v>2</v>
      </c>
      <c r="C1620" s="25" t="s">
        <v>25</v>
      </c>
      <c r="D1620" s="25">
        <v>320803</v>
      </c>
      <c r="E1620" s="25" t="s">
        <v>8425</v>
      </c>
      <c r="F1620" s="25" t="s">
        <v>759</v>
      </c>
      <c r="G1620" s="25" t="s">
        <v>28</v>
      </c>
      <c r="H1620" s="26">
        <v>2654.72410898</v>
      </c>
      <c r="I1620" s="25">
        <v>2655</v>
      </c>
      <c r="J1620" s="25" t="s">
        <v>759</v>
      </c>
      <c r="K1620" s="25" t="s">
        <v>748</v>
      </c>
      <c r="L1620" s="25" t="s">
        <v>760</v>
      </c>
      <c r="M1620" s="25" t="s">
        <v>76</v>
      </c>
      <c r="N1620" s="25" t="s">
        <v>8445</v>
      </c>
      <c r="O1620" s="25" t="s">
        <v>761</v>
      </c>
      <c r="P1620" s="25" t="s">
        <v>761</v>
      </c>
      <c r="Q1620" s="26">
        <f t="shared" si="37"/>
        <v>2719</v>
      </c>
      <c r="R1620" s="25" t="s">
        <v>8528</v>
      </c>
      <c r="S1620" s="25" t="s">
        <v>8529</v>
      </c>
      <c r="T1620" s="25" t="s">
        <v>35</v>
      </c>
      <c r="U1620" s="25">
        <v>1</v>
      </c>
      <c r="V1620" s="25">
        <v>1</v>
      </c>
      <c r="W1620" s="25" t="s">
        <v>762</v>
      </c>
    </row>
    <row r="1621" spans="1:23">
      <c r="A1621" s="25">
        <v>222</v>
      </c>
      <c r="B1621" s="25">
        <v>2</v>
      </c>
      <c r="C1621" s="25" t="s">
        <v>25</v>
      </c>
      <c r="D1621" s="25">
        <v>320803</v>
      </c>
      <c r="E1621" s="25" t="s">
        <v>8425</v>
      </c>
      <c r="F1621" s="25" t="s">
        <v>775</v>
      </c>
      <c r="G1621" s="25" t="s">
        <v>28</v>
      </c>
      <c r="H1621" s="26">
        <v>281.94396250800003</v>
      </c>
      <c r="I1621" s="25">
        <v>282</v>
      </c>
      <c r="J1621" s="25" t="s">
        <v>775</v>
      </c>
      <c r="K1621" s="25" t="s">
        <v>748</v>
      </c>
      <c r="L1621" s="25" t="s">
        <v>775</v>
      </c>
      <c r="M1621" s="25" t="s">
        <v>30</v>
      </c>
      <c r="N1621" s="25" t="s">
        <v>8445</v>
      </c>
      <c r="O1621" s="25" t="s">
        <v>776</v>
      </c>
      <c r="P1621" s="25" t="s">
        <v>776</v>
      </c>
      <c r="Q1621" s="26">
        <f t="shared" si="37"/>
        <v>284</v>
      </c>
      <c r="R1621" s="25" t="s">
        <v>8528</v>
      </c>
      <c r="S1621" s="25" t="s">
        <v>8529</v>
      </c>
      <c r="T1621" s="25" t="s">
        <v>35</v>
      </c>
      <c r="U1621" s="25">
        <v>1</v>
      </c>
      <c r="V1621" s="25">
        <v>1</v>
      </c>
      <c r="W1621" s="25" t="s">
        <v>777</v>
      </c>
    </row>
    <row r="1622" spans="1:23">
      <c r="A1622" s="25">
        <v>223</v>
      </c>
      <c r="B1622" s="25">
        <v>2</v>
      </c>
      <c r="C1622" s="25" t="s">
        <v>25</v>
      </c>
      <c r="D1622" s="25">
        <v>320803</v>
      </c>
      <c r="E1622" s="25" t="s">
        <v>8425</v>
      </c>
      <c r="F1622" s="25" t="s">
        <v>778</v>
      </c>
      <c r="G1622" s="25" t="s">
        <v>28</v>
      </c>
      <c r="H1622" s="26">
        <v>1985.05940607</v>
      </c>
      <c r="I1622" s="25">
        <v>1985</v>
      </c>
      <c r="J1622" s="25" t="s">
        <v>778</v>
      </c>
      <c r="K1622" s="25" t="s">
        <v>748</v>
      </c>
      <c r="L1622" s="25" t="s">
        <v>778</v>
      </c>
      <c r="M1622" s="25" t="s">
        <v>30</v>
      </c>
      <c r="N1622" s="25" t="s">
        <v>8426</v>
      </c>
      <c r="O1622" s="25" t="s">
        <v>779</v>
      </c>
      <c r="P1622" s="25" t="s">
        <v>779</v>
      </c>
      <c r="Q1622" s="26">
        <f t="shared" si="37"/>
        <v>2000</v>
      </c>
      <c r="R1622" s="25" t="s">
        <v>8528</v>
      </c>
      <c r="S1622" s="25" t="s">
        <v>8529</v>
      </c>
      <c r="T1622" s="25" t="s">
        <v>35</v>
      </c>
      <c r="U1622" s="25">
        <v>1</v>
      </c>
      <c r="V1622" s="25">
        <v>1</v>
      </c>
      <c r="W1622" s="25" t="s">
        <v>780</v>
      </c>
    </row>
    <row r="1623" spans="1:23">
      <c r="A1623" s="25">
        <v>224</v>
      </c>
      <c r="B1623" s="25">
        <v>2</v>
      </c>
      <c r="C1623" s="25" t="s">
        <v>25</v>
      </c>
      <c r="D1623" s="25">
        <v>320803</v>
      </c>
      <c r="E1623" s="25" t="s">
        <v>8425</v>
      </c>
      <c r="F1623" s="25" t="s">
        <v>781</v>
      </c>
      <c r="G1623" s="25" t="s">
        <v>28</v>
      </c>
      <c r="H1623" s="26">
        <v>712.78530900199996</v>
      </c>
      <c r="I1623" s="25">
        <v>713</v>
      </c>
      <c r="J1623" s="25" t="s">
        <v>781</v>
      </c>
      <c r="K1623" s="25" t="s">
        <v>748</v>
      </c>
      <c r="L1623" s="25" t="s">
        <v>781</v>
      </c>
      <c r="M1623" s="25" t="s">
        <v>30</v>
      </c>
      <c r="N1623" s="25" t="s">
        <v>8426</v>
      </c>
      <c r="O1623" s="25" t="s">
        <v>782</v>
      </c>
      <c r="P1623" s="25" t="s">
        <v>782</v>
      </c>
      <c r="Q1623" s="26">
        <f t="shared" si="37"/>
        <v>683</v>
      </c>
      <c r="R1623" s="25" t="s">
        <v>8528</v>
      </c>
      <c r="S1623" s="25" t="s">
        <v>8529</v>
      </c>
      <c r="T1623" s="25" t="s">
        <v>35</v>
      </c>
      <c r="U1623" s="25">
        <v>1</v>
      </c>
      <c r="V1623" s="25">
        <v>1</v>
      </c>
      <c r="W1623" s="25" t="s">
        <v>783</v>
      </c>
    </row>
    <row r="1624" spans="1:23">
      <c r="A1624" s="25">
        <v>225</v>
      </c>
      <c r="B1624" s="25">
        <v>2</v>
      </c>
      <c r="C1624" s="25" t="s">
        <v>25</v>
      </c>
      <c r="D1624" s="25">
        <v>320803</v>
      </c>
      <c r="E1624" s="25" t="s">
        <v>8425</v>
      </c>
      <c r="F1624" s="25" t="s">
        <v>784</v>
      </c>
      <c r="G1624" s="25" t="s">
        <v>28</v>
      </c>
      <c r="H1624" s="26">
        <v>209.31830450999999</v>
      </c>
      <c r="I1624" s="25">
        <v>209</v>
      </c>
      <c r="J1624" s="25" t="s">
        <v>784</v>
      </c>
      <c r="K1624" s="25" t="s">
        <v>748</v>
      </c>
      <c r="L1624" s="25" t="s">
        <v>784</v>
      </c>
      <c r="M1624" s="25" t="s">
        <v>30</v>
      </c>
      <c r="N1624" s="25" t="s">
        <v>8426</v>
      </c>
      <c r="O1624" s="25" t="s">
        <v>785</v>
      </c>
      <c r="P1624" s="25" t="s">
        <v>785</v>
      </c>
      <c r="Q1624" s="26">
        <f t="shared" si="37"/>
        <v>205</v>
      </c>
      <c r="R1624" s="25" t="s">
        <v>8528</v>
      </c>
      <c r="S1624" s="25" t="s">
        <v>8529</v>
      </c>
      <c r="T1624" s="25" t="s">
        <v>35</v>
      </c>
      <c r="U1624" s="25">
        <v>1</v>
      </c>
      <c r="V1624" s="25">
        <v>1</v>
      </c>
      <c r="W1624" s="25" t="s">
        <v>786</v>
      </c>
    </row>
    <row r="1625" spans="1:23">
      <c r="A1625" s="25">
        <v>226</v>
      </c>
      <c r="B1625" s="25">
        <v>2</v>
      </c>
      <c r="C1625" s="25" t="s">
        <v>25</v>
      </c>
      <c r="D1625" s="25">
        <v>320803</v>
      </c>
      <c r="E1625" s="25" t="s">
        <v>8425</v>
      </c>
      <c r="F1625" s="25" t="s">
        <v>787</v>
      </c>
      <c r="G1625" s="25" t="s">
        <v>28</v>
      </c>
      <c r="H1625" s="26">
        <v>165.91309150199999</v>
      </c>
      <c r="I1625" s="25">
        <v>166</v>
      </c>
      <c r="J1625" s="25" t="s">
        <v>787</v>
      </c>
      <c r="K1625" s="25" t="s">
        <v>748</v>
      </c>
      <c r="L1625" s="25" t="s">
        <v>787</v>
      </c>
      <c r="M1625" s="25" t="s">
        <v>30</v>
      </c>
      <c r="N1625" s="25" t="s">
        <v>8426</v>
      </c>
      <c r="O1625" s="25" t="s">
        <v>690</v>
      </c>
      <c r="P1625" s="25" t="s">
        <v>690</v>
      </c>
      <c r="Q1625" s="26">
        <f t="shared" si="37"/>
        <v>162</v>
      </c>
      <c r="R1625" s="25" t="s">
        <v>8528</v>
      </c>
      <c r="S1625" s="25" t="s">
        <v>8529</v>
      </c>
      <c r="T1625" s="25" t="s">
        <v>35</v>
      </c>
      <c r="U1625" s="25">
        <v>1</v>
      </c>
      <c r="V1625" s="25">
        <v>1</v>
      </c>
      <c r="W1625" s="25" t="s">
        <v>788</v>
      </c>
    </row>
    <row r="1626" spans="1:23">
      <c r="A1626" s="25">
        <v>227</v>
      </c>
      <c r="B1626" s="25">
        <v>2</v>
      </c>
      <c r="C1626" s="25" t="s">
        <v>25</v>
      </c>
      <c r="D1626" s="25">
        <v>320803</v>
      </c>
      <c r="E1626" s="25" t="s">
        <v>8425</v>
      </c>
      <c r="F1626" s="25" t="s">
        <v>789</v>
      </c>
      <c r="G1626" s="25" t="s">
        <v>28</v>
      </c>
      <c r="H1626" s="26">
        <v>4910.2125233999996</v>
      </c>
      <c r="I1626" s="25">
        <v>4910</v>
      </c>
      <c r="J1626" s="25" t="s">
        <v>789</v>
      </c>
      <c r="K1626" s="25" t="s">
        <v>748</v>
      </c>
      <c r="L1626" s="25" t="s">
        <v>790</v>
      </c>
      <c r="M1626" s="25" t="s">
        <v>76</v>
      </c>
      <c r="N1626" s="25" t="s">
        <v>8445</v>
      </c>
      <c r="O1626" s="25" t="s">
        <v>791</v>
      </c>
      <c r="P1626" s="25" t="s">
        <v>791</v>
      </c>
      <c r="Q1626" s="26">
        <f t="shared" si="37"/>
        <v>4868</v>
      </c>
      <c r="R1626" s="25" t="s">
        <v>8528</v>
      </c>
      <c r="S1626" s="25" t="s">
        <v>8529</v>
      </c>
      <c r="T1626" s="25" t="s">
        <v>35</v>
      </c>
      <c r="U1626" s="25">
        <v>1</v>
      </c>
      <c r="V1626" s="25">
        <v>1</v>
      </c>
      <c r="W1626" s="25" t="s">
        <v>792</v>
      </c>
    </row>
    <row r="1627" spans="1:23">
      <c r="A1627" s="25">
        <v>230</v>
      </c>
      <c r="B1627" s="25">
        <v>2</v>
      </c>
      <c r="C1627" s="25" t="s">
        <v>25</v>
      </c>
      <c r="D1627" s="25">
        <v>320803</v>
      </c>
      <c r="E1627" s="25" t="s">
        <v>8425</v>
      </c>
      <c r="F1627" s="25" t="s">
        <v>796</v>
      </c>
      <c r="G1627" s="25" t="s">
        <v>28</v>
      </c>
      <c r="H1627" s="26">
        <v>1813.56788398</v>
      </c>
      <c r="I1627" s="25">
        <v>1814</v>
      </c>
      <c r="J1627" s="25" t="s">
        <v>796</v>
      </c>
      <c r="K1627" s="25" t="s">
        <v>748</v>
      </c>
      <c r="L1627" s="25" t="s">
        <v>796</v>
      </c>
      <c r="M1627" s="25" t="s">
        <v>30</v>
      </c>
      <c r="N1627" s="25" t="s">
        <v>8445</v>
      </c>
      <c r="O1627" s="25" t="s">
        <v>797</v>
      </c>
      <c r="P1627" s="25" t="s">
        <v>797</v>
      </c>
      <c r="Q1627" s="26">
        <f t="shared" si="37"/>
        <v>1831</v>
      </c>
      <c r="R1627" s="25" t="s">
        <v>8528</v>
      </c>
      <c r="S1627" s="25" t="s">
        <v>8529</v>
      </c>
      <c r="T1627" s="25" t="s">
        <v>35</v>
      </c>
      <c r="U1627" s="25">
        <v>1</v>
      </c>
      <c r="V1627" s="25">
        <v>1</v>
      </c>
      <c r="W1627" s="25" t="s">
        <v>798</v>
      </c>
    </row>
    <row r="1628" spans="1:23">
      <c r="A1628" s="25">
        <v>231</v>
      </c>
      <c r="B1628" s="25">
        <v>2</v>
      </c>
      <c r="C1628" s="25" t="s">
        <v>25</v>
      </c>
      <c r="D1628" s="25">
        <v>320803</v>
      </c>
      <c r="E1628" s="25" t="s">
        <v>8425</v>
      </c>
      <c r="F1628" s="25" t="s">
        <v>799</v>
      </c>
      <c r="G1628" s="25" t="s">
        <v>28</v>
      </c>
      <c r="H1628" s="26">
        <v>294.13497698100002</v>
      </c>
      <c r="I1628" s="25">
        <v>294</v>
      </c>
      <c r="J1628" s="25" t="s">
        <v>799</v>
      </c>
      <c r="K1628" s="25" t="s">
        <v>748</v>
      </c>
      <c r="L1628" s="25" t="s">
        <v>799</v>
      </c>
      <c r="M1628" s="25" t="s">
        <v>30</v>
      </c>
      <c r="N1628" s="25" t="s">
        <v>8445</v>
      </c>
      <c r="O1628" s="25" t="s">
        <v>800</v>
      </c>
      <c r="P1628" s="25" t="s">
        <v>800</v>
      </c>
      <c r="Q1628" s="26">
        <f t="shared" si="37"/>
        <v>291</v>
      </c>
      <c r="R1628" s="25" t="s">
        <v>8528</v>
      </c>
      <c r="S1628" s="25" t="s">
        <v>8529</v>
      </c>
      <c r="T1628" s="25" t="s">
        <v>35</v>
      </c>
      <c r="U1628" s="25">
        <v>1</v>
      </c>
      <c r="V1628" s="25">
        <v>1</v>
      </c>
      <c r="W1628" s="25" t="s">
        <v>801</v>
      </c>
    </row>
    <row r="1629" spans="1:23">
      <c r="A1629" s="25">
        <v>232</v>
      </c>
      <c r="B1629" s="25">
        <v>2</v>
      </c>
      <c r="C1629" s="25" t="s">
        <v>25</v>
      </c>
      <c r="D1629" s="25">
        <v>320803</v>
      </c>
      <c r="E1629" s="25" t="s">
        <v>8425</v>
      </c>
      <c r="F1629" s="25" t="s">
        <v>802</v>
      </c>
      <c r="G1629" s="25" t="s">
        <v>28</v>
      </c>
      <c r="H1629" s="26">
        <v>4678.2227399599997</v>
      </c>
      <c r="I1629" s="25">
        <v>4678</v>
      </c>
      <c r="J1629" s="25" t="s">
        <v>802</v>
      </c>
      <c r="K1629" s="25" t="s">
        <v>748</v>
      </c>
      <c r="L1629" s="25" t="s">
        <v>802</v>
      </c>
      <c r="M1629" s="25" t="s">
        <v>30</v>
      </c>
      <c r="N1629" s="25" t="s">
        <v>8445</v>
      </c>
      <c r="O1629" s="25" t="s">
        <v>803</v>
      </c>
      <c r="P1629" s="25" t="s">
        <v>803</v>
      </c>
      <c r="Q1629" s="26">
        <f t="shared" si="37"/>
        <v>4690</v>
      </c>
      <c r="R1629" s="25" t="s">
        <v>8528</v>
      </c>
      <c r="S1629" s="25" t="s">
        <v>8529</v>
      </c>
      <c r="T1629" s="25" t="s">
        <v>35</v>
      </c>
      <c r="U1629" s="25">
        <v>1</v>
      </c>
      <c r="V1629" s="25">
        <v>1</v>
      </c>
      <c r="W1629" s="25" t="s">
        <v>804</v>
      </c>
    </row>
    <row r="1630" spans="1:23">
      <c r="A1630" s="25">
        <v>233</v>
      </c>
      <c r="B1630" s="25">
        <v>2</v>
      </c>
      <c r="C1630" s="25" t="s">
        <v>25</v>
      </c>
      <c r="D1630" s="25">
        <v>320803</v>
      </c>
      <c r="E1630" s="25" t="s">
        <v>8425</v>
      </c>
      <c r="F1630" s="25" t="s">
        <v>805</v>
      </c>
      <c r="G1630" s="25" t="s">
        <v>28</v>
      </c>
      <c r="H1630" s="26">
        <v>14808.1614305</v>
      </c>
      <c r="I1630" s="25">
        <v>14808</v>
      </c>
      <c r="J1630" s="25" t="s">
        <v>805</v>
      </c>
      <c r="K1630" s="25" t="s">
        <v>748</v>
      </c>
      <c r="L1630" s="25" t="s">
        <v>805</v>
      </c>
      <c r="M1630" s="25" t="s">
        <v>30</v>
      </c>
      <c r="N1630" s="25" t="s">
        <v>8426</v>
      </c>
      <c r="O1630" s="25" t="s">
        <v>806</v>
      </c>
      <c r="P1630" s="25" t="s">
        <v>806</v>
      </c>
      <c r="Q1630" s="26">
        <f t="shared" si="37"/>
        <v>14980</v>
      </c>
      <c r="R1630" s="25" t="s">
        <v>8528</v>
      </c>
      <c r="S1630" s="25" t="s">
        <v>8529</v>
      </c>
      <c r="T1630" s="25" t="s">
        <v>35</v>
      </c>
      <c r="U1630" s="25">
        <v>1</v>
      </c>
      <c r="V1630" s="25">
        <v>1</v>
      </c>
      <c r="W1630" s="25" t="s">
        <v>807</v>
      </c>
    </row>
    <row r="1631" spans="1:23">
      <c r="A1631" s="25">
        <v>234</v>
      </c>
      <c r="B1631" s="25">
        <v>2</v>
      </c>
      <c r="C1631" s="25" t="s">
        <v>25</v>
      </c>
      <c r="D1631" s="25">
        <v>320803</v>
      </c>
      <c r="E1631" s="25" t="s">
        <v>8425</v>
      </c>
      <c r="F1631" s="25" t="s">
        <v>808</v>
      </c>
      <c r="G1631" s="25" t="s">
        <v>28</v>
      </c>
      <c r="H1631" s="26">
        <v>494.96598051299998</v>
      </c>
      <c r="I1631" s="25">
        <v>495</v>
      </c>
      <c r="J1631" s="25" t="s">
        <v>808</v>
      </c>
      <c r="K1631" s="25" t="s">
        <v>748</v>
      </c>
      <c r="L1631" s="25" t="s">
        <v>808</v>
      </c>
      <c r="M1631" s="25" t="s">
        <v>30</v>
      </c>
      <c r="N1631" s="25" t="s">
        <v>8426</v>
      </c>
      <c r="O1631" s="25" t="s">
        <v>809</v>
      </c>
      <c r="P1631" s="25" t="s">
        <v>809</v>
      </c>
      <c r="Q1631" s="26">
        <f t="shared" si="37"/>
        <v>507</v>
      </c>
      <c r="R1631" s="25" t="s">
        <v>8528</v>
      </c>
      <c r="S1631" s="25" t="s">
        <v>8529</v>
      </c>
      <c r="T1631" s="25" t="s">
        <v>35</v>
      </c>
      <c r="U1631" s="25">
        <v>1</v>
      </c>
      <c r="V1631" s="25">
        <v>1</v>
      </c>
      <c r="W1631" s="25" t="s">
        <v>810</v>
      </c>
    </row>
    <row r="1632" spans="1:23">
      <c r="A1632" s="25">
        <v>235</v>
      </c>
      <c r="B1632" s="25">
        <v>2</v>
      </c>
      <c r="C1632" s="25" t="s">
        <v>25</v>
      </c>
      <c r="D1632" s="25">
        <v>320803</v>
      </c>
      <c r="E1632" s="25" t="s">
        <v>8425</v>
      </c>
      <c r="F1632" s="25" t="s">
        <v>394</v>
      </c>
      <c r="G1632" s="25" t="s">
        <v>28</v>
      </c>
      <c r="H1632" s="26">
        <v>17536.281958700001</v>
      </c>
      <c r="I1632" s="25">
        <v>17536</v>
      </c>
      <c r="J1632" s="25" t="s">
        <v>394</v>
      </c>
      <c r="K1632" s="25" t="s">
        <v>748</v>
      </c>
      <c r="L1632" s="25" t="s">
        <v>394</v>
      </c>
      <c r="M1632" s="25" t="s">
        <v>30</v>
      </c>
      <c r="N1632" s="25" t="s">
        <v>8426</v>
      </c>
      <c r="O1632" s="25" t="s">
        <v>811</v>
      </c>
      <c r="P1632" s="25" t="s">
        <v>811</v>
      </c>
      <c r="Q1632" s="26">
        <f t="shared" si="37"/>
        <v>17674</v>
      </c>
      <c r="R1632" s="25" t="s">
        <v>8528</v>
      </c>
      <c r="S1632" s="25" t="s">
        <v>8529</v>
      </c>
      <c r="T1632" s="25" t="s">
        <v>35</v>
      </c>
      <c r="U1632" s="25">
        <v>1</v>
      </c>
      <c r="V1632" s="25">
        <v>1</v>
      </c>
      <c r="W1632" s="25" t="s">
        <v>812</v>
      </c>
    </row>
    <row r="1633" spans="1:23">
      <c r="A1633" s="25">
        <v>236</v>
      </c>
      <c r="B1633" s="25">
        <v>2</v>
      </c>
      <c r="C1633" s="25" t="s">
        <v>25</v>
      </c>
      <c r="D1633" s="25">
        <v>320803</v>
      </c>
      <c r="E1633" s="25" t="s">
        <v>8425</v>
      </c>
      <c r="F1633" s="25" t="s">
        <v>813</v>
      </c>
      <c r="G1633" s="25" t="s">
        <v>28</v>
      </c>
      <c r="H1633" s="26">
        <v>868.98519700099996</v>
      </c>
      <c r="I1633" s="25">
        <v>869</v>
      </c>
      <c r="J1633" s="25" t="s">
        <v>813</v>
      </c>
      <c r="K1633" s="25" t="s">
        <v>748</v>
      </c>
      <c r="L1633" s="25" t="s">
        <v>813</v>
      </c>
      <c r="M1633" s="25" t="s">
        <v>30</v>
      </c>
      <c r="N1633" s="25" t="s">
        <v>8426</v>
      </c>
      <c r="O1633" s="25" t="s">
        <v>814</v>
      </c>
      <c r="P1633" s="25" t="s">
        <v>814</v>
      </c>
      <c r="Q1633" s="26">
        <f t="shared" si="37"/>
        <v>878</v>
      </c>
      <c r="R1633" s="25" t="s">
        <v>8528</v>
      </c>
      <c r="S1633" s="25" t="s">
        <v>8529</v>
      </c>
      <c r="T1633" s="25" t="s">
        <v>35</v>
      </c>
      <c r="U1633" s="25">
        <v>1</v>
      </c>
      <c r="V1633" s="25">
        <v>1</v>
      </c>
      <c r="W1633" s="25" t="s">
        <v>815</v>
      </c>
    </row>
    <row r="1634" spans="1:23">
      <c r="A1634" s="25">
        <v>237</v>
      </c>
      <c r="B1634" s="25">
        <v>2</v>
      </c>
      <c r="C1634" s="25" t="s">
        <v>25</v>
      </c>
      <c r="D1634" s="25">
        <v>320803</v>
      </c>
      <c r="E1634" s="25" t="s">
        <v>8425</v>
      </c>
      <c r="F1634" s="25" t="s">
        <v>816</v>
      </c>
      <c r="G1634" s="25" t="s">
        <v>28</v>
      </c>
      <c r="H1634" s="26">
        <v>358.17373950899997</v>
      </c>
      <c r="I1634" s="25">
        <v>358</v>
      </c>
      <c r="J1634" s="25" t="s">
        <v>816</v>
      </c>
      <c r="K1634" s="25" t="s">
        <v>748</v>
      </c>
      <c r="L1634" s="25" t="s">
        <v>816</v>
      </c>
      <c r="M1634" s="25" t="s">
        <v>30</v>
      </c>
      <c r="N1634" s="25" t="s">
        <v>8426</v>
      </c>
      <c r="O1634" s="25" t="s">
        <v>455</v>
      </c>
      <c r="P1634" s="25" t="s">
        <v>455</v>
      </c>
      <c r="Q1634" s="26">
        <f t="shared" si="37"/>
        <v>370</v>
      </c>
      <c r="R1634" s="25" t="s">
        <v>8528</v>
      </c>
      <c r="S1634" s="25" t="s">
        <v>8529</v>
      </c>
      <c r="T1634" s="25" t="s">
        <v>35</v>
      </c>
      <c r="U1634" s="25">
        <v>1</v>
      </c>
      <c r="V1634" s="25">
        <v>1</v>
      </c>
      <c r="W1634" s="25" t="s">
        <v>817</v>
      </c>
    </row>
    <row r="1635" spans="1:23">
      <c r="A1635" s="25">
        <v>238</v>
      </c>
      <c r="B1635" s="25">
        <v>2</v>
      </c>
      <c r="C1635" s="25" t="s">
        <v>25</v>
      </c>
      <c r="D1635" s="25">
        <v>320803</v>
      </c>
      <c r="E1635" s="25" t="s">
        <v>8425</v>
      </c>
      <c r="F1635" s="25" t="s">
        <v>818</v>
      </c>
      <c r="G1635" s="25" t="s">
        <v>28</v>
      </c>
      <c r="H1635" s="26">
        <v>746.60883799400006</v>
      </c>
      <c r="I1635" s="25">
        <v>747</v>
      </c>
      <c r="J1635" s="25" t="s">
        <v>818</v>
      </c>
      <c r="K1635" s="25" t="s">
        <v>748</v>
      </c>
      <c r="L1635" s="25" t="s">
        <v>818</v>
      </c>
      <c r="M1635" s="25" t="s">
        <v>30</v>
      </c>
      <c r="N1635" s="25" t="s">
        <v>8445</v>
      </c>
      <c r="O1635" s="25" t="s">
        <v>394</v>
      </c>
      <c r="P1635" s="25" t="s">
        <v>394</v>
      </c>
      <c r="Q1635" s="26">
        <f t="shared" si="37"/>
        <v>752</v>
      </c>
      <c r="R1635" s="25" t="s">
        <v>8528</v>
      </c>
      <c r="S1635" s="25" t="s">
        <v>8529</v>
      </c>
      <c r="T1635" s="25" t="s">
        <v>35</v>
      </c>
      <c r="U1635" s="25">
        <v>1</v>
      </c>
      <c r="V1635" s="25">
        <v>1</v>
      </c>
      <c r="W1635" s="25" t="s">
        <v>819</v>
      </c>
    </row>
    <row r="1636" spans="1:23">
      <c r="A1636" s="25">
        <v>239</v>
      </c>
      <c r="B1636" s="25">
        <v>2</v>
      </c>
      <c r="C1636" s="25" t="s">
        <v>25</v>
      </c>
      <c r="D1636" s="25">
        <v>320803</v>
      </c>
      <c r="E1636" s="25" t="s">
        <v>8425</v>
      </c>
      <c r="F1636" s="25" t="s">
        <v>820</v>
      </c>
      <c r="G1636" s="25" t="s">
        <v>28</v>
      </c>
      <c r="H1636" s="26">
        <v>31844.533649000001</v>
      </c>
      <c r="I1636" s="25">
        <v>31845</v>
      </c>
      <c r="J1636" s="25" t="s">
        <v>820</v>
      </c>
      <c r="K1636" s="25" t="s">
        <v>748</v>
      </c>
      <c r="L1636" s="25" t="s">
        <v>820</v>
      </c>
      <c r="M1636" s="25" t="s">
        <v>30</v>
      </c>
      <c r="N1636" s="25" t="s">
        <v>8426</v>
      </c>
      <c r="O1636" s="25" t="s">
        <v>821</v>
      </c>
      <c r="P1636" s="25" t="s">
        <v>822</v>
      </c>
      <c r="Q1636" s="26">
        <f t="shared" si="37"/>
        <v>26223</v>
      </c>
      <c r="R1636" s="25" t="s">
        <v>8528</v>
      </c>
      <c r="S1636" s="25" t="s">
        <v>8529</v>
      </c>
      <c r="T1636" s="25" t="s">
        <v>35</v>
      </c>
      <c r="U1636" s="25">
        <v>1</v>
      </c>
      <c r="V1636" s="25">
        <v>1</v>
      </c>
      <c r="W1636" s="25" t="s">
        <v>823</v>
      </c>
    </row>
    <row r="1637" spans="1:23">
      <c r="A1637" s="25">
        <v>240</v>
      </c>
      <c r="B1637" s="25">
        <v>2</v>
      </c>
      <c r="C1637" s="25" t="s">
        <v>25</v>
      </c>
      <c r="D1637" s="25">
        <v>320803</v>
      </c>
      <c r="E1637" s="25" t="s">
        <v>8425</v>
      </c>
      <c r="F1637" s="25" t="s">
        <v>824</v>
      </c>
      <c r="G1637" s="25" t="s">
        <v>28</v>
      </c>
      <c r="H1637" s="26">
        <v>61956</v>
      </c>
      <c r="I1637" s="26">
        <v>61956</v>
      </c>
      <c r="J1637" s="25" t="s">
        <v>824</v>
      </c>
      <c r="K1637" s="25" t="s">
        <v>748</v>
      </c>
      <c r="L1637" s="25" t="s">
        <v>824</v>
      </c>
      <c r="M1637" s="25" t="s">
        <v>30</v>
      </c>
      <c r="N1637" s="25" t="s">
        <v>8426</v>
      </c>
      <c r="O1637" s="25" t="s">
        <v>270</v>
      </c>
      <c r="P1637" s="25" t="s">
        <v>825</v>
      </c>
      <c r="Q1637" s="26">
        <f>O1637*U1637/V1637*H1637/I1637</f>
        <v>4316</v>
      </c>
      <c r="R1637" s="25" t="s">
        <v>8533</v>
      </c>
      <c r="S1637" s="25" t="s">
        <v>8529</v>
      </c>
      <c r="T1637" s="25" t="s">
        <v>35</v>
      </c>
      <c r="U1637" s="25">
        <v>1</v>
      </c>
      <c r="V1637" s="25">
        <v>1</v>
      </c>
      <c r="W1637" s="25" t="s">
        <v>827</v>
      </c>
    </row>
    <row r="1638" spans="1:23">
      <c r="A1638" s="25">
        <v>241</v>
      </c>
      <c r="B1638" s="25">
        <v>2</v>
      </c>
      <c r="C1638" s="25" t="s">
        <v>25</v>
      </c>
      <c r="D1638" s="25">
        <v>320803</v>
      </c>
      <c r="E1638" s="25" t="s">
        <v>8425</v>
      </c>
      <c r="F1638" s="25" t="s">
        <v>828</v>
      </c>
      <c r="G1638" s="25" t="s">
        <v>28</v>
      </c>
      <c r="H1638" s="26">
        <v>2119.49253254</v>
      </c>
      <c r="I1638" s="25">
        <v>2119</v>
      </c>
      <c r="J1638" s="25" t="s">
        <v>828</v>
      </c>
      <c r="K1638" s="25" t="s">
        <v>748</v>
      </c>
      <c r="L1638" s="25" t="s">
        <v>828</v>
      </c>
      <c r="M1638" s="25" t="s">
        <v>30</v>
      </c>
      <c r="N1638" s="25" t="s">
        <v>8426</v>
      </c>
      <c r="O1638" s="25" t="s">
        <v>829</v>
      </c>
      <c r="P1638" s="25" t="s">
        <v>829</v>
      </c>
      <c r="Q1638" s="26">
        <f t="shared" ref="Q1638:Q1675" si="38">O1638*U1638/V1638</f>
        <v>2111</v>
      </c>
      <c r="R1638" s="25" t="s">
        <v>8528</v>
      </c>
      <c r="S1638" s="25" t="s">
        <v>8529</v>
      </c>
      <c r="T1638" s="25" t="s">
        <v>35</v>
      </c>
      <c r="U1638" s="25">
        <v>1</v>
      </c>
      <c r="V1638" s="25">
        <v>1</v>
      </c>
      <c r="W1638" s="25" t="s">
        <v>830</v>
      </c>
    </row>
    <row r="1639" spans="1:23">
      <c r="A1639" s="25">
        <v>242</v>
      </c>
      <c r="B1639" s="25">
        <v>2</v>
      </c>
      <c r="C1639" s="25" t="s">
        <v>25</v>
      </c>
      <c r="D1639" s="25">
        <v>320803</v>
      </c>
      <c r="E1639" s="25" t="s">
        <v>8425</v>
      </c>
      <c r="F1639" s="25" t="s">
        <v>831</v>
      </c>
      <c r="G1639" s="25" t="s">
        <v>28</v>
      </c>
      <c r="H1639" s="26">
        <v>10278.4226784</v>
      </c>
      <c r="I1639" s="25">
        <v>10278</v>
      </c>
      <c r="J1639" s="25" t="s">
        <v>831</v>
      </c>
      <c r="K1639" s="25" t="s">
        <v>748</v>
      </c>
      <c r="L1639" s="25" t="s">
        <v>831</v>
      </c>
      <c r="M1639" s="25" t="s">
        <v>30</v>
      </c>
      <c r="N1639" s="25" t="s">
        <v>8426</v>
      </c>
      <c r="O1639" s="25" t="s">
        <v>832</v>
      </c>
      <c r="P1639" s="25" t="s">
        <v>832</v>
      </c>
      <c r="Q1639" s="26">
        <f t="shared" si="38"/>
        <v>10297</v>
      </c>
      <c r="R1639" s="25" t="s">
        <v>8528</v>
      </c>
      <c r="S1639" s="25" t="s">
        <v>8529</v>
      </c>
      <c r="T1639" s="25" t="s">
        <v>35</v>
      </c>
      <c r="U1639" s="25">
        <v>1</v>
      </c>
      <c r="V1639" s="25">
        <v>1</v>
      </c>
      <c r="W1639" s="25" t="s">
        <v>833</v>
      </c>
    </row>
    <row r="1640" spans="1:23">
      <c r="A1640" s="25">
        <v>252</v>
      </c>
      <c r="B1640" s="25">
        <v>2</v>
      </c>
      <c r="C1640" s="25" t="s">
        <v>25</v>
      </c>
      <c r="D1640" s="25">
        <v>320803</v>
      </c>
      <c r="E1640" s="25" t="s">
        <v>8425</v>
      </c>
      <c r="F1640" s="25" t="s">
        <v>857</v>
      </c>
      <c r="G1640" s="25" t="s">
        <v>28</v>
      </c>
      <c r="H1640" s="26">
        <v>515.57891700799996</v>
      </c>
      <c r="I1640" s="25">
        <v>516</v>
      </c>
      <c r="J1640" s="25" t="s">
        <v>857</v>
      </c>
      <c r="K1640" s="25" t="s">
        <v>748</v>
      </c>
      <c r="L1640" s="25" t="s">
        <v>857</v>
      </c>
      <c r="M1640" s="25" t="s">
        <v>30</v>
      </c>
      <c r="N1640" s="25" t="s">
        <v>60</v>
      </c>
      <c r="O1640" s="25" t="s">
        <v>809</v>
      </c>
      <c r="P1640" s="25" t="s">
        <v>809</v>
      </c>
      <c r="Q1640" s="26">
        <f t="shared" si="38"/>
        <v>507</v>
      </c>
      <c r="R1640" s="25" t="s">
        <v>8528</v>
      </c>
      <c r="S1640" s="25" t="s">
        <v>8529</v>
      </c>
      <c r="T1640" s="25" t="s">
        <v>35</v>
      </c>
      <c r="U1640" s="25">
        <v>1</v>
      </c>
      <c r="V1640" s="25">
        <v>1</v>
      </c>
      <c r="W1640" s="25" t="s">
        <v>858</v>
      </c>
    </row>
    <row r="1641" spans="1:23">
      <c r="A1641" s="25">
        <v>253</v>
      </c>
      <c r="B1641" s="25">
        <v>2</v>
      </c>
      <c r="C1641" s="25" t="s">
        <v>25</v>
      </c>
      <c r="D1641" s="25">
        <v>320803</v>
      </c>
      <c r="E1641" s="25" t="s">
        <v>8425</v>
      </c>
      <c r="F1641" s="25" t="s">
        <v>859</v>
      </c>
      <c r="G1641" s="25" t="s">
        <v>28</v>
      </c>
      <c r="H1641" s="26">
        <v>590.40293197599999</v>
      </c>
      <c r="I1641" s="25">
        <v>590</v>
      </c>
      <c r="J1641" s="25" t="s">
        <v>859</v>
      </c>
      <c r="K1641" s="25" t="s">
        <v>748</v>
      </c>
      <c r="L1641" s="25" t="s">
        <v>859</v>
      </c>
      <c r="M1641" s="25" t="s">
        <v>30</v>
      </c>
      <c r="N1641" s="25" t="s">
        <v>60</v>
      </c>
      <c r="O1641" s="25" t="s">
        <v>860</v>
      </c>
      <c r="P1641" s="25" t="s">
        <v>860</v>
      </c>
      <c r="Q1641" s="26">
        <f t="shared" si="38"/>
        <v>575</v>
      </c>
      <c r="R1641" s="25" t="s">
        <v>8528</v>
      </c>
      <c r="S1641" s="25" t="s">
        <v>8529</v>
      </c>
      <c r="T1641" s="25" t="s">
        <v>35</v>
      </c>
      <c r="U1641" s="25">
        <v>1</v>
      </c>
      <c r="V1641" s="25">
        <v>1</v>
      </c>
      <c r="W1641" s="25" t="s">
        <v>861</v>
      </c>
    </row>
    <row r="1642" spans="1:23">
      <c r="A1642" s="25">
        <v>257</v>
      </c>
      <c r="B1642" s="25">
        <v>2</v>
      </c>
      <c r="C1642" s="25" t="s">
        <v>25</v>
      </c>
      <c r="D1642" s="25">
        <v>320803</v>
      </c>
      <c r="E1642" s="25" t="s">
        <v>8425</v>
      </c>
      <c r="F1642" s="25" t="s">
        <v>872</v>
      </c>
      <c r="G1642" s="25" t="s">
        <v>28</v>
      </c>
      <c r="H1642" s="26">
        <v>1011.55466902</v>
      </c>
      <c r="I1642" s="25">
        <v>1012</v>
      </c>
      <c r="J1642" s="25" t="s">
        <v>873</v>
      </c>
      <c r="K1642" s="25" t="s">
        <v>748</v>
      </c>
      <c r="L1642" s="25" t="s">
        <v>866</v>
      </c>
      <c r="M1642" s="25" t="s">
        <v>243</v>
      </c>
      <c r="N1642" s="25" t="s">
        <v>60</v>
      </c>
      <c r="O1642" s="25" t="s">
        <v>874</v>
      </c>
      <c r="P1642" s="25" t="s">
        <v>874</v>
      </c>
      <c r="Q1642" s="26">
        <f t="shared" si="38"/>
        <v>1039</v>
      </c>
      <c r="R1642" s="25" t="s">
        <v>8528</v>
      </c>
      <c r="S1642" s="25" t="s">
        <v>8529</v>
      </c>
      <c r="T1642" s="25" t="s">
        <v>35</v>
      </c>
      <c r="U1642" s="25">
        <v>1</v>
      </c>
      <c r="V1642" s="25">
        <v>1</v>
      </c>
      <c r="W1642" s="25" t="s">
        <v>875</v>
      </c>
    </row>
    <row r="1643" spans="1:23">
      <c r="A1643" s="25">
        <v>301</v>
      </c>
      <c r="B1643" s="25">
        <v>3</v>
      </c>
      <c r="C1643" s="25" t="s">
        <v>25</v>
      </c>
      <c r="D1643" s="25">
        <v>320803</v>
      </c>
      <c r="E1643" s="25" t="s">
        <v>8425</v>
      </c>
      <c r="F1643" s="25" t="s">
        <v>573</v>
      </c>
      <c r="G1643" s="25" t="s">
        <v>28</v>
      </c>
      <c r="H1643" s="26">
        <v>8017.3584361000003</v>
      </c>
      <c r="I1643" s="25">
        <v>8017</v>
      </c>
      <c r="J1643" s="25" t="s">
        <v>573</v>
      </c>
      <c r="K1643" s="25" t="s">
        <v>748</v>
      </c>
      <c r="L1643" s="25" t="s">
        <v>573</v>
      </c>
      <c r="M1643" s="25" t="s">
        <v>30</v>
      </c>
      <c r="N1643" s="25" t="s">
        <v>55</v>
      </c>
      <c r="O1643" s="25" t="s">
        <v>451</v>
      </c>
      <c r="P1643" s="25" t="s">
        <v>1018</v>
      </c>
      <c r="Q1643" s="26">
        <f t="shared" si="38"/>
        <v>3597</v>
      </c>
      <c r="R1643" s="25" t="s">
        <v>8528</v>
      </c>
      <c r="S1643" s="25" t="s">
        <v>8529</v>
      </c>
      <c r="T1643" s="25" t="s">
        <v>35</v>
      </c>
      <c r="U1643" s="25">
        <v>1</v>
      </c>
      <c r="V1643" s="25">
        <v>1</v>
      </c>
      <c r="W1643" s="25" t="s">
        <v>1019</v>
      </c>
    </row>
    <row r="1644" spans="1:23">
      <c r="A1644" s="25">
        <v>302</v>
      </c>
      <c r="B1644" s="25">
        <v>3</v>
      </c>
      <c r="C1644" s="25" t="s">
        <v>25</v>
      </c>
      <c r="D1644" s="25">
        <v>320803</v>
      </c>
      <c r="E1644" s="25" t="s">
        <v>8425</v>
      </c>
      <c r="F1644" s="25" t="s">
        <v>573</v>
      </c>
      <c r="G1644" s="25" t="s">
        <v>28</v>
      </c>
      <c r="H1644" s="26">
        <v>8017.3584361000003</v>
      </c>
      <c r="I1644" s="25">
        <v>8017</v>
      </c>
      <c r="J1644" s="25" t="s">
        <v>573</v>
      </c>
      <c r="K1644" s="25" t="s">
        <v>748</v>
      </c>
      <c r="L1644" s="25" t="s">
        <v>573</v>
      </c>
      <c r="M1644" s="25" t="s">
        <v>30</v>
      </c>
      <c r="N1644" s="25" t="s">
        <v>60</v>
      </c>
      <c r="O1644" s="25" t="s">
        <v>1020</v>
      </c>
      <c r="P1644" s="25" t="s">
        <v>1018</v>
      </c>
      <c r="Q1644" s="26">
        <f t="shared" si="38"/>
        <v>4463</v>
      </c>
      <c r="R1644" s="25" t="s">
        <v>8528</v>
      </c>
      <c r="S1644" s="25" t="s">
        <v>8529</v>
      </c>
      <c r="T1644" s="25" t="s">
        <v>35</v>
      </c>
      <c r="U1644" s="25">
        <v>1</v>
      </c>
      <c r="V1644" s="25">
        <v>1</v>
      </c>
      <c r="W1644" s="25" t="s">
        <v>1019</v>
      </c>
    </row>
    <row r="1645" spans="1:23">
      <c r="A1645" s="25">
        <v>1658</v>
      </c>
      <c r="B1645" s="25">
        <v>9</v>
      </c>
      <c r="C1645" s="25" t="s">
        <v>25</v>
      </c>
      <c r="D1645" s="25">
        <v>321028</v>
      </c>
      <c r="E1645" s="25" t="s">
        <v>2343</v>
      </c>
      <c r="F1645" s="25" t="s">
        <v>3569</v>
      </c>
      <c r="G1645" s="25" t="s">
        <v>28</v>
      </c>
      <c r="H1645" s="26">
        <v>487.34699702699999</v>
      </c>
      <c r="I1645" s="25">
        <v>492</v>
      </c>
      <c r="J1645" s="25" t="s">
        <v>3569</v>
      </c>
      <c r="K1645" s="25" t="s">
        <v>748</v>
      </c>
      <c r="L1645" s="25" t="s">
        <v>3569</v>
      </c>
      <c r="M1645" s="25" t="s">
        <v>30</v>
      </c>
      <c r="N1645" s="25" t="s">
        <v>8426</v>
      </c>
      <c r="O1645" s="25" t="s">
        <v>1911</v>
      </c>
      <c r="P1645" s="25" t="s">
        <v>809</v>
      </c>
      <c r="Q1645" s="26">
        <f t="shared" si="38"/>
        <v>43</v>
      </c>
      <c r="R1645" s="25" t="s">
        <v>8972</v>
      </c>
      <c r="S1645" s="25" t="s">
        <v>8973</v>
      </c>
      <c r="T1645" s="25" t="s">
        <v>208</v>
      </c>
      <c r="U1645" s="25">
        <v>1</v>
      </c>
      <c r="V1645" s="25">
        <v>3</v>
      </c>
      <c r="W1645" s="25" t="s">
        <v>3571</v>
      </c>
    </row>
    <row r="1646" spans="1:23">
      <c r="A1646" s="25">
        <v>1659</v>
      </c>
      <c r="B1646" s="25">
        <v>9</v>
      </c>
      <c r="C1646" s="25" t="s">
        <v>25</v>
      </c>
      <c r="D1646" s="25">
        <v>321028</v>
      </c>
      <c r="E1646" s="25" t="s">
        <v>2343</v>
      </c>
      <c r="F1646" s="25" t="s">
        <v>3569</v>
      </c>
      <c r="G1646" s="25" t="s">
        <v>28</v>
      </c>
      <c r="H1646" s="26">
        <v>487.34699702699999</v>
      </c>
      <c r="I1646" s="25">
        <v>492</v>
      </c>
      <c r="J1646" s="25" t="s">
        <v>3569</v>
      </c>
      <c r="K1646" s="25" t="s">
        <v>748</v>
      </c>
      <c r="L1646" s="25" t="s">
        <v>3569</v>
      </c>
      <c r="M1646" s="25" t="s">
        <v>30</v>
      </c>
      <c r="N1646" s="25" t="s">
        <v>8426</v>
      </c>
      <c r="O1646" s="25" t="s">
        <v>1911</v>
      </c>
      <c r="P1646" s="25" t="s">
        <v>809</v>
      </c>
      <c r="Q1646" s="26">
        <f t="shared" si="38"/>
        <v>43</v>
      </c>
      <c r="R1646" s="25" t="s">
        <v>8975</v>
      </c>
      <c r="S1646" s="25" t="s">
        <v>8976</v>
      </c>
      <c r="T1646" s="25" t="s">
        <v>208</v>
      </c>
      <c r="U1646" s="25">
        <v>1</v>
      </c>
      <c r="V1646" s="25">
        <v>3</v>
      </c>
      <c r="W1646" s="25" t="s">
        <v>3571</v>
      </c>
    </row>
    <row r="1647" spans="1:23">
      <c r="A1647" s="25">
        <v>1662</v>
      </c>
      <c r="B1647" s="25">
        <v>9</v>
      </c>
      <c r="C1647" s="25" t="s">
        <v>25</v>
      </c>
      <c r="D1647" s="25">
        <v>321028</v>
      </c>
      <c r="E1647" s="25" t="s">
        <v>2343</v>
      </c>
      <c r="F1647" s="25" t="s">
        <v>3569</v>
      </c>
      <c r="G1647" s="25" t="s">
        <v>28</v>
      </c>
      <c r="H1647" s="26">
        <v>487.34699702699999</v>
      </c>
      <c r="I1647" s="25">
        <v>492</v>
      </c>
      <c r="J1647" s="25" t="s">
        <v>3569</v>
      </c>
      <c r="K1647" s="25" t="s">
        <v>748</v>
      </c>
      <c r="L1647" s="25" t="s">
        <v>3569</v>
      </c>
      <c r="M1647" s="25" t="s">
        <v>30</v>
      </c>
      <c r="N1647" s="25" t="s">
        <v>8426</v>
      </c>
      <c r="O1647" s="25" t="s">
        <v>1911</v>
      </c>
      <c r="P1647" s="25" t="s">
        <v>809</v>
      </c>
      <c r="Q1647" s="26">
        <f t="shared" si="38"/>
        <v>43</v>
      </c>
      <c r="R1647" s="25" t="s">
        <v>8986</v>
      </c>
      <c r="S1647" s="25" t="s">
        <v>3429</v>
      </c>
      <c r="T1647" s="25" t="s">
        <v>208</v>
      </c>
      <c r="U1647" s="25">
        <v>1</v>
      </c>
      <c r="V1647" s="25">
        <v>3</v>
      </c>
      <c r="W1647" s="25" t="s">
        <v>3571</v>
      </c>
    </row>
    <row r="1648" spans="1:23">
      <c r="A1648" s="25">
        <v>3190</v>
      </c>
      <c r="B1648" s="25">
        <v>21</v>
      </c>
      <c r="C1648" s="25" t="s">
        <v>21</v>
      </c>
      <c r="D1648" s="25">
        <v>320889</v>
      </c>
      <c r="E1648" s="25" t="s">
        <v>3635</v>
      </c>
      <c r="F1648" s="25" t="s">
        <v>6581</v>
      </c>
      <c r="G1648" s="25" t="s">
        <v>28</v>
      </c>
      <c r="H1648" s="26">
        <v>4246.3075704900002</v>
      </c>
      <c r="I1648" s="25">
        <v>4246</v>
      </c>
      <c r="J1648" s="25" t="s">
        <v>6581</v>
      </c>
      <c r="K1648" s="25" t="s">
        <v>748</v>
      </c>
      <c r="L1648" s="25" t="s">
        <v>6582</v>
      </c>
      <c r="M1648" s="25" t="s">
        <v>83</v>
      </c>
      <c r="N1648" s="25" t="s">
        <v>60</v>
      </c>
      <c r="O1648" s="25" t="s">
        <v>6583</v>
      </c>
      <c r="P1648" s="25" t="s">
        <v>6583</v>
      </c>
      <c r="Q1648" s="26">
        <f t="shared" si="38"/>
        <v>4172</v>
      </c>
      <c r="R1648" s="25" t="s">
        <v>6400</v>
      </c>
      <c r="S1648" s="25" t="s">
        <v>6401</v>
      </c>
      <c r="T1648" s="25" t="s">
        <v>35</v>
      </c>
      <c r="U1648" s="25">
        <v>1</v>
      </c>
      <c r="V1648" s="25">
        <v>1</v>
      </c>
      <c r="W1648" s="25" t="s">
        <v>6584</v>
      </c>
    </row>
    <row r="1649" spans="1:23">
      <c r="A1649" s="25">
        <v>3191</v>
      </c>
      <c r="B1649" s="25">
        <v>21</v>
      </c>
      <c r="C1649" s="25" t="s">
        <v>21</v>
      </c>
      <c r="D1649" s="25">
        <v>320889</v>
      </c>
      <c r="E1649" s="25" t="s">
        <v>3635</v>
      </c>
      <c r="F1649" s="25" t="s">
        <v>6585</v>
      </c>
      <c r="G1649" s="25" t="s">
        <v>28</v>
      </c>
      <c r="H1649" s="26">
        <v>785.49478999400003</v>
      </c>
      <c r="I1649" s="25">
        <v>785</v>
      </c>
      <c r="J1649" s="25" t="s">
        <v>6585</v>
      </c>
      <c r="K1649" s="25" t="s">
        <v>748</v>
      </c>
      <c r="L1649" s="25" t="s">
        <v>6582</v>
      </c>
      <c r="M1649" s="25" t="s">
        <v>89</v>
      </c>
      <c r="N1649" s="25" t="s">
        <v>8426</v>
      </c>
      <c r="O1649" s="25" t="s">
        <v>180</v>
      </c>
      <c r="P1649" s="25" t="s">
        <v>180</v>
      </c>
      <c r="Q1649" s="26">
        <f t="shared" si="38"/>
        <v>777</v>
      </c>
      <c r="R1649" s="25" t="s">
        <v>6400</v>
      </c>
      <c r="S1649" s="25" t="s">
        <v>6401</v>
      </c>
      <c r="T1649" s="25" t="s">
        <v>35</v>
      </c>
      <c r="U1649" s="25">
        <v>1</v>
      </c>
      <c r="V1649" s="25">
        <v>1</v>
      </c>
      <c r="W1649" s="25" t="s">
        <v>6586</v>
      </c>
    </row>
    <row r="1650" spans="1:23">
      <c r="A1650" s="25">
        <v>3192</v>
      </c>
      <c r="B1650" s="25">
        <v>21</v>
      </c>
      <c r="C1650" s="25" t="s">
        <v>21</v>
      </c>
      <c r="D1650" s="25">
        <v>320889</v>
      </c>
      <c r="E1650" s="25" t="s">
        <v>3635</v>
      </c>
      <c r="F1650" s="25" t="s">
        <v>6587</v>
      </c>
      <c r="G1650" s="25" t="s">
        <v>28</v>
      </c>
      <c r="H1650" s="26">
        <v>1568.8094105299999</v>
      </c>
      <c r="I1650" s="25">
        <v>1569</v>
      </c>
      <c r="J1650" s="25" t="s">
        <v>6587</v>
      </c>
      <c r="K1650" s="25" t="s">
        <v>748</v>
      </c>
      <c r="L1650" s="25" t="s">
        <v>6582</v>
      </c>
      <c r="M1650" s="25" t="s">
        <v>93</v>
      </c>
      <c r="N1650" s="25" t="s">
        <v>60</v>
      </c>
      <c r="O1650" s="25" t="s">
        <v>2634</v>
      </c>
      <c r="P1650" s="25" t="s">
        <v>2634</v>
      </c>
      <c r="Q1650" s="26">
        <f t="shared" si="38"/>
        <v>1557</v>
      </c>
      <c r="R1650" s="25" t="s">
        <v>6400</v>
      </c>
      <c r="S1650" s="25" t="s">
        <v>6401</v>
      </c>
      <c r="T1650" s="25" t="s">
        <v>35</v>
      </c>
      <c r="U1650" s="25">
        <v>1</v>
      </c>
      <c r="V1650" s="25">
        <v>1</v>
      </c>
      <c r="W1650" s="25" t="s">
        <v>6588</v>
      </c>
    </row>
    <row r="1651" spans="1:23">
      <c r="A1651" s="25">
        <v>3112</v>
      </c>
      <c r="B1651" s="25">
        <v>21</v>
      </c>
      <c r="C1651" s="25" t="s">
        <v>25</v>
      </c>
      <c r="D1651" s="25">
        <v>320889</v>
      </c>
      <c r="E1651" s="25" t="s">
        <v>3635</v>
      </c>
      <c r="F1651" s="25" t="s">
        <v>6399</v>
      </c>
      <c r="G1651" s="25" t="s">
        <v>28</v>
      </c>
      <c r="H1651" s="26">
        <v>666.27204601300002</v>
      </c>
      <c r="I1651" s="25">
        <v>666</v>
      </c>
      <c r="J1651" s="25" t="s">
        <v>6399</v>
      </c>
      <c r="K1651" s="25" t="s">
        <v>748</v>
      </c>
      <c r="L1651" s="25" t="s">
        <v>6399</v>
      </c>
      <c r="M1651" s="25" t="s">
        <v>30</v>
      </c>
      <c r="N1651" s="25" t="s">
        <v>8445</v>
      </c>
      <c r="O1651" s="25" t="s">
        <v>3243</v>
      </c>
      <c r="P1651" s="25" t="s">
        <v>3243</v>
      </c>
      <c r="Q1651" s="26">
        <f t="shared" si="38"/>
        <v>676</v>
      </c>
      <c r="R1651" s="25" t="s">
        <v>6400</v>
      </c>
      <c r="S1651" s="25" t="s">
        <v>6401</v>
      </c>
      <c r="T1651" s="25" t="s">
        <v>35</v>
      </c>
      <c r="U1651" s="25">
        <v>1</v>
      </c>
      <c r="V1651" s="25">
        <v>1</v>
      </c>
      <c r="W1651" s="25" t="s">
        <v>6402</v>
      </c>
    </row>
    <row r="1652" spans="1:23">
      <c r="A1652" s="25">
        <v>3113</v>
      </c>
      <c r="B1652" s="25">
        <v>21</v>
      </c>
      <c r="C1652" s="25" t="s">
        <v>25</v>
      </c>
      <c r="D1652" s="25">
        <v>320889</v>
      </c>
      <c r="E1652" s="25" t="s">
        <v>3635</v>
      </c>
      <c r="F1652" s="25" t="s">
        <v>2578</v>
      </c>
      <c r="G1652" s="25" t="s">
        <v>28</v>
      </c>
      <c r="H1652" s="26">
        <v>1693.3182404700001</v>
      </c>
      <c r="I1652" s="25">
        <v>1693</v>
      </c>
      <c r="J1652" s="25" t="s">
        <v>2578</v>
      </c>
      <c r="K1652" s="25" t="s">
        <v>748</v>
      </c>
      <c r="L1652" s="25" t="s">
        <v>2578</v>
      </c>
      <c r="M1652" s="25" t="s">
        <v>30</v>
      </c>
      <c r="N1652" s="25" t="s">
        <v>8445</v>
      </c>
      <c r="O1652" s="25" t="s">
        <v>3829</v>
      </c>
      <c r="P1652" s="25" t="s">
        <v>3829</v>
      </c>
      <c r="Q1652" s="26">
        <f t="shared" si="38"/>
        <v>1644</v>
      </c>
      <c r="R1652" s="25" t="s">
        <v>6400</v>
      </c>
      <c r="S1652" s="25" t="s">
        <v>6401</v>
      </c>
      <c r="T1652" s="25" t="s">
        <v>35</v>
      </c>
      <c r="U1652" s="25">
        <v>1</v>
      </c>
      <c r="V1652" s="25">
        <v>1</v>
      </c>
      <c r="W1652" s="25" t="s">
        <v>6403</v>
      </c>
    </row>
    <row r="1653" spans="1:23">
      <c r="A1653" s="25">
        <v>3114</v>
      </c>
      <c r="B1653" s="25">
        <v>21</v>
      </c>
      <c r="C1653" s="25" t="s">
        <v>25</v>
      </c>
      <c r="D1653" s="25">
        <v>320889</v>
      </c>
      <c r="E1653" s="25" t="s">
        <v>3635</v>
      </c>
      <c r="F1653" s="25" t="s">
        <v>6404</v>
      </c>
      <c r="G1653" s="25" t="s">
        <v>28</v>
      </c>
      <c r="H1653" s="26">
        <v>3333.2501999900001</v>
      </c>
      <c r="I1653" s="25">
        <v>3333</v>
      </c>
      <c r="J1653" s="25" t="s">
        <v>6404</v>
      </c>
      <c r="K1653" s="25" t="s">
        <v>748</v>
      </c>
      <c r="L1653" s="25" t="s">
        <v>6404</v>
      </c>
      <c r="M1653" s="25" t="s">
        <v>30</v>
      </c>
      <c r="N1653" s="25" t="s">
        <v>8445</v>
      </c>
      <c r="O1653" s="25" t="s">
        <v>3882</v>
      </c>
      <c r="P1653" s="25" t="s">
        <v>3882</v>
      </c>
      <c r="Q1653" s="26">
        <f t="shared" si="38"/>
        <v>3330</v>
      </c>
      <c r="R1653" s="25" t="s">
        <v>6400</v>
      </c>
      <c r="S1653" s="25" t="s">
        <v>6401</v>
      </c>
      <c r="T1653" s="25" t="s">
        <v>35</v>
      </c>
      <c r="U1653" s="25">
        <v>1</v>
      </c>
      <c r="V1653" s="25">
        <v>1</v>
      </c>
      <c r="W1653" s="25" t="s">
        <v>6405</v>
      </c>
    </row>
    <row r="1654" spans="1:23">
      <c r="A1654" s="25">
        <v>2922</v>
      </c>
      <c r="B1654" s="25">
        <v>20</v>
      </c>
      <c r="C1654" s="25" t="s">
        <v>25</v>
      </c>
      <c r="D1654" s="25">
        <v>321028</v>
      </c>
      <c r="E1654" s="25" t="s">
        <v>2343</v>
      </c>
      <c r="F1654" s="25" t="s">
        <v>2337</v>
      </c>
      <c r="G1654" s="25" t="s">
        <v>28</v>
      </c>
      <c r="H1654" s="26">
        <v>20192.1854145</v>
      </c>
      <c r="I1654" s="25">
        <v>20193</v>
      </c>
      <c r="J1654" s="25" t="s">
        <v>2337</v>
      </c>
      <c r="K1654" s="25" t="s">
        <v>748</v>
      </c>
      <c r="L1654" s="25" t="s">
        <v>2337</v>
      </c>
      <c r="M1654" s="25" t="s">
        <v>30</v>
      </c>
      <c r="N1654" s="25" t="s">
        <v>60</v>
      </c>
      <c r="O1654" s="25" t="s">
        <v>5377</v>
      </c>
      <c r="P1654" s="25" t="s">
        <v>6054</v>
      </c>
      <c r="Q1654" s="26">
        <f t="shared" si="38"/>
        <v>1694</v>
      </c>
      <c r="R1654" s="25" t="s">
        <v>8972</v>
      </c>
      <c r="S1654" s="25" t="s">
        <v>8973</v>
      </c>
      <c r="T1654" s="25" t="s">
        <v>208</v>
      </c>
      <c r="U1654" s="25">
        <v>1</v>
      </c>
      <c r="V1654" s="25">
        <v>3</v>
      </c>
      <c r="W1654" s="25" t="s">
        <v>6055</v>
      </c>
    </row>
    <row r="1655" spans="1:23">
      <c r="A1655" s="25">
        <v>2923</v>
      </c>
      <c r="B1655" s="25">
        <v>20</v>
      </c>
      <c r="C1655" s="25" t="s">
        <v>25</v>
      </c>
      <c r="D1655" s="25">
        <v>321028</v>
      </c>
      <c r="E1655" s="25" t="s">
        <v>2343</v>
      </c>
      <c r="F1655" s="25" t="s">
        <v>2337</v>
      </c>
      <c r="G1655" s="25" t="s">
        <v>28</v>
      </c>
      <c r="H1655" s="26">
        <v>20192.1854145</v>
      </c>
      <c r="I1655" s="25">
        <v>20193</v>
      </c>
      <c r="J1655" s="25" t="s">
        <v>2337</v>
      </c>
      <c r="K1655" s="25" t="s">
        <v>748</v>
      </c>
      <c r="L1655" s="25" t="s">
        <v>2337</v>
      </c>
      <c r="M1655" s="25" t="s">
        <v>30</v>
      </c>
      <c r="N1655" s="25" t="s">
        <v>60</v>
      </c>
      <c r="O1655" s="25" t="s">
        <v>5377</v>
      </c>
      <c r="P1655" s="25" t="s">
        <v>6054</v>
      </c>
      <c r="Q1655" s="26">
        <f t="shared" si="38"/>
        <v>1694</v>
      </c>
      <c r="R1655" s="25" t="s">
        <v>8975</v>
      </c>
      <c r="S1655" s="25" t="s">
        <v>8976</v>
      </c>
      <c r="T1655" s="25" t="s">
        <v>208</v>
      </c>
      <c r="U1655" s="25">
        <v>1</v>
      </c>
      <c r="V1655" s="25">
        <v>3</v>
      </c>
      <c r="W1655" s="25" t="s">
        <v>6055</v>
      </c>
    </row>
    <row r="1656" spans="1:23">
      <c r="A1656" s="25">
        <v>2927</v>
      </c>
      <c r="B1656" s="25">
        <v>20</v>
      </c>
      <c r="C1656" s="25" t="s">
        <v>25</v>
      </c>
      <c r="D1656" s="25">
        <v>321028</v>
      </c>
      <c r="E1656" s="25" t="s">
        <v>2343</v>
      </c>
      <c r="F1656" s="25" t="s">
        <v>2337</v>
      </c>
      <c r="G1656" s="25" t="s">
        <v>28</v>
      </c>
      <c r="H1656" s="26">
        <v>20192.1854145</v>
      </c>
      <c r="I1656" s="25">
        <v>20193</v>
      </c>
      <c r="J1656" s="25" t="s">
        <v>2337</v>
      </c>
      <c r="K1656" s="25" t="s">
        <v>748</v>
      </c>
      <c r="L1656" s="25" t="s">
        <v>2337</v>
      </c>
      <c r="M1656" s="25" t="s">
        <v>30</v>
      </c>
      <c r="N1656" s="25" t="s">
        <v>60</v>
      </c>
      <c r="O1656" s="25" t="s">
        <v>5377</v>
      </c>
      <c r="P1656" s="25" t="s">
        <v>6054</v>
      </c>
      <c r="Q1656" s="26">
        <f t="shared" si="38"/>
        <v>1694</v>
      </c>
      <c r="R1656" s="25" t="s">
        <v>8986</v>
      </c>
      <c r="S1656" s="25" t="s">
        <v>3429</v>
      </c>
      <c r="T1656" s="25" t="s">
        <v>208</v>
      </c>
      <c r="U1656" s="25">
        <v>1</v>
      </c>
      <c r="V1656" s="25">
        <v>3</v>
      </c>
      <c r="W1656" s="25" t="s">
        <v>6055</v>
      </c>
    </row>
    <row r="1657" spans="1:23">
      <c r="A1657" s="25">
        <v>2986</v>
      </c>
      <c r="B1657" s="25">
        <v>20</v>
      </c>
      <c r="C1657" s="25" t="s">
        <v>21</v>
      </c>
      <c r="D1657" s="25">
        <v>321028</v>
      </c>
      <c r="E1657" s="25" t="s">
        <v>2343</v>
      </c>
      <c r="F1657" s="25" t="s">
        <v>2337</v>
      </c>
      <c r="G1657" s="25" t="s">
        <v>28</v>
      </c>
      <c r="H1657" s="26">
        <v>1.1867080911700001</v>
      </c>
      <c r="I1657" s="25">
        <v>20193</v>
      </c>
      <c r="J1657" s="25" t="s">
        <v>2337</v>
      </c>
      <c r="K1657" s="25" t="s">
        <v>748</v>
      </c>
      <c r="L1657" s="25" t="s">
        <v>2337</v>
      </c>
      <c r="M1657" s="25" t="s">
        <v>30</v>
      </c>
      <c r="N1657" s="25" t="s">
        <v>60</v>
      </c>
      <c r="O1657" s="25" t="s">
        <v>5377</v>
      </c>
      <c r="P1657" s="25" t="s">
        <v>6054</v>
      </c>
      <c r="Q1657" s="26">
        <f t="shared" si="38"/>
        <v>1694</v>
      </c>
      <c r="R1657" s="25" t="s">
        <v>8972</v>
      </c>
      <c r="S1657" s="25" t="s">
        <v>8973</v>
      </c>
      <c r="T1657" s="25" t="s">
        <v>208</v>
      </c>
      <c r="U1657" s="25">
        <v>1</v>
      </c>
      <c r="V1657" s="25">
        <v>3</v>
      </c>
      <c r="W1657" s="25" t="s">
        <v>6055</v>
      </c>
    </row>
    <row r="1658" spans="1:23">
      <c r="A1658" s="25">
        <v>2987</v>
      </c>
      <c r="B1658" s="25">
        <v>20</v>
      </c>
      <c r="C1658" s="25" t="s">
        <v>21</v>
      </c>
      <c r="D1658" s="25">
        <v>321028</v>
      </c>
      <c r="E1658" s="25" t="s">
        <v>2343</v>
      </c>
      <c r="F1658" s="25" t="s">
        <v>2337</v>
      </c>
      <c r="G1658" s="25" t="s">
        <v>28</v>
      </c>
      <c r="H1658" s="26">
        <v>1.1867080911700001</v>
      </c>
      <c r="I1658" s="25">
        <v>20193</v>
      </c>
      <c r="J1658" s="25" t="s">
        <v>2337</v>
      </c>
      <c r="K1658" s="25" t="s">
        <v>748</v>
      </c>
      <c r="L1658" s="25" t="s">
        <v>2337</v>
      </c>
      <c r="M1658" s="25" t="s">
        <v>30</v>
      </c>
      <c r="N1658" s="25" t="s">
        <v>60</v>
      </c>
      <c r="O1658" s="25" t="s">
        <v>5377</v>
      </c>
      <c r="P1658" s="25" t="s">
        <v>6054</v>
      </c>
      <c r="Q1658" s="26">
        <f t="shared" si="38"/>
        <v>1694</v>
      </c>
      <c r="R1658" s="25" t="s">
        <v>8975</v>
      </c>
      <c r="S1658" s="25" t="s">
        <v>8976</v>
      </c>
      <c r="T1658" s="25" t="s">
        <v>208</v>
      </c>
      <c r="U1658" s="25">
        <v>1</v>
      </c>
      <c r="V1658" s="25">
        <v>3</v>
      </c>
      <c r="W1658" s="25" t="s">
        <v>6055</v>
      </c>
    </row>
    <row r="1659" spans="1:23">
      <c r="A1659" s="25">
        <v>2991</v>
      </c>
      <c r="B1659" s="25">
        <v>20</v>
      </c>
      <c r="C1659" s="25" t="s">
        <v>21</v>
      </c>
      <c r="D1659" s="25">
        <v>321028</v>
      </c>
      <c r="E1659" s="25" t="s">
        <v>2343</v>
      </c>
      <c r="F1659" s="25" t="s">
        <v>2337</v>
      </c>
      <c r="G1659" s="25" t="s">
        <v>28</v>
      </c>
      <c r="H1659" s="26">
        <v>1.1867080911700001</v>
      </c>
      <c r="I1659" s="25">
        <v>20193</v>
      </c>
      <c r="J1659" s="25" t="s">
        <v>2337</v>
      </c>
      <c r="K1659" s="25" t="s">
        <v>748</v>
      </c>
      <c r="L1659" s="25" t="s">
        <v>2337</v>
      </c>
      <c r="M1659" s="25" t="s">
        <v>30</v>
      </c>
      <c r="N1659" s="25" t="s">
        <v>60</v>
      </c>
      <c r="O1659" s="25" t="s">
        <v>5377</v>
      </c>
      <c r="P1659" s="25" t="s">
        <v>6054</v>
      </c>
      <c r="Q1659" s="26">
        <f t="shared" si="38"/>
        <v>1694</v>
      </c>
      <c r="R1659" s="25" t="s">
        <v>8986</v>
      </c>
      <c r="S1659" s="25" t="s">
        <v>3429</v>
      </c>
      <c r="T1659" s="25" t="s">
        <v>208</v>
      </c>
      <c r="U1659" s="25">
        <v>1</v>
      </c>
      <c r="V1659" s="25">
        <v>3</v>
      </c>
      <c r="W1659" s="25" t="s">
        <v>6055</v>
      </c>
    </row>
    <row r="1660" spans="1:23">
      <c r="A1660" s="25">
        <v>4003</v>
      </c>
      <c r="B1660" s="25">
        <v>25</v>
      </c>
      <c r="C1660" s="25" t="s">
        <v>25</v>
      </c>
      <c r="D1660" s="25">
        <v>320889</v>
      </c>
      <c r="E1660" s="25" t="s">
        <v>3635</v>
      </c>
      <c r="F1660" s="25" t="s">
        <v>7892</v>
      </c>
      <c r="G1660" s="25" t="s">
        <v>28</v>
      </c>
      <c r="H1660" s="26">
        <v>4260.851028</v>
      </c>
      <c r="I1660" s="25">
        <v>4261</v>
      </c>
      <c r="J1660" s="25" t="s">
        <v>7892</v>
      </c>
      <c r="K1660" s="25" t="s">
        <v>314</v>
      </c>
      <c r="L1660" s="25" t="s">
        <v>2599</v>
      </c>
      <c r="M1660" s="25" t="s">
        <v>2141</v>
      </c>
      <c r="N1660" s="25" t="s">
        <v>55</v>
      </c>
      <c r="O1660" s="25" t="s">
        <v>4075</v>
      </c>
      <c r="P1660" s="25" t="s">
        <v>4075</v>
      </c>
      <c r="Q1660" s="26">
        <f t="shared" si="38"/>
        <v>4215</v>
      </c>
      <c r="R1660" s="25" t="s">
        <v>7893</v>
      </c>
      <c r="S1660" s="25" t="s">
        <v>7894</v>
      </c>
      <c r="T1660" s="25" t="s">
        <v>35</v>
      </c>
      <c r="U1660" s="25">
        <v>1</v>
      </c>
      <c r="V1660" s="25">
        <v>1</v>
      </c>
      <c r="W1660" s="25" t="s">
        <v>7895</v>
      </c>
    </row>
    <row r="1661" spans="1:23">
      <c r="A1661" s="25">
        <v>4004</v>
      </c>
      <c r="B1661" s="25">
        <v>25</v>
      </c>
      <c r="C1661" s="25" t="s">
        <v>25</v>
      </c>
      <c r="D1661" s="25">
        <v>320889</v>
      </c>
      <c r="E1661" s="25" t="s">
        <v>3635</v>
      </c>
      <c r="F1661" s="25" t="s">
        <v>7896</v>
      </c>
      <c r="G1661" s="25" t="s">
        <v>28</v>
      </c>
      <c r="H1661" s="26">
        <v>4305.6660645600005</v>
      </c>
      <c r="I1661" s="25">
        <v>4306</v>
      </c>
      <c r="J1661" s="25" t="s">
        <v>7896</v>
      </c>
      <c r="K1661" s="25" t="s">
        <v>314</v>
      </c>
      <c r="L1661" s="25" t="s">
        <v>2599</v>
      </c>
      <c r="M1661" s="25" t="s">
        <v>2119</v>
      </c>
      <c r="N1661" s="25" t="s">
        <v>8445</v>
      </c>
      <c r="O1661" s="25" t="s">
        <v>2824</v>
      </c>
      <c r="P1661" s="25" t="s">
        <v>2824</v>
      </c>
      <c r="Q1661" s="26">
        <f t="shared" si="38"/>
        <v>4345</v>
      </c>
      <c r="R1661" s="25" t="s">
        <v>7893</v>
      </c>
      <c r="S1661" s="25" t="s">
        <v>7894</v>
      </c>
      <c r="T1661" s="25" t="s">
        <v>35</v>
      </c>
      <c r="U1661" s="25">
        <v>1</v>
      </c>
      <c r="V1661" s="25">
        <v>1</v>
      </c>
      <c r="W1661" s="25" t="s">
        <v>7897</v>
      </c>
    </row>
    <row r="1662" spans="1:23">
      <c r="A1662" s="25">
        <v>2937</v>
      </c>
      <c r="B1662" s="25">
        <v>20</v>
      </c>
      <c r="C1662" s="25" t="s">
        <v>25</v>
      </c>
      <c r="D1662" s="25">
        <v>321028</v>
      </c>
      <c r="E1662" s="25" t="s">
        <v>2343</v>
      </c>
      <c r="F1662" s="25" t="s">
        <v>6062</v>
      </c>
      <c r="G1662" s="25" t="s">
        <v>28</v>
      </c>
      <c r="H1662" s="26">
        <v>37422.7053036</v>
      </c>
      <c r="I1662" s="25">
        <v>37423</v>
      </c>
      <c r="J1662" s="25" t="s">
        <v>6062</v>
      </c>
      <c r="K1662" s="25" t="s">
        <v>314</v>
      </c>
      <c r="L1662" s="25" t="s">
        <v>6062</v>
      </c>
      <c r="M1662" s="25" t="s">
        <v>30</v>
      </c>
      <c r="N1662" s="25" t="s">
        <v>60</v>
      </c>
      <c r="O1662" s="25" t="s">
        <v>6063</v>
      </c>
      <c r="P1662" s="25" t="s">
        <v>6064</v>
      </c>
      <c r="Q1662" s="26">
        <f t="shared" si="38"/>
        <v>4665</v>
      </c>
      <c r="R1662" s="25" t="s">
        <v>9389</v>
      </c>
      <c r="S1662" s="25" t="s">
        <v>9390</v>
      </c>
      <c r="T1662" s="25" t="s">
        <v>48</v>
      </c>
      <c r="U1662" s="25">
        <v>1</v>
      </c>
      <c r="V1662" s="25">
        <v>2</v>
      </c>
      <c r="W1662" s="25" t="s">
        <v>6067</v>
      </c>
    </row>
    <row r="1663" spans="1:23">
      <c r="A1663" s="25">
        <v>2938</v>
      </c>
      <c r="B1663" s="25">
        <v>20</v>
      </c>
      <c r="C1663" s="25" t="s">
        <v>25</v>
      </c>
      <c r="D1663" s="25">
        <v>321028</v>
      </c>
      <c r="E1663" s="25" t="s">
        <v>2343</v>
      </c>
      <c r="F1663" s="25" t="s">
        <v>6062</v>
      </c>
      <c r="G1663" s="25" t="s">
        <v>28</v>
      </c>
      <c r="H1663" s="26">
        <v>37422.7053036</v>
      </c>
      <c r="I1663" s="25">
        <v>37423</v>
      </c>
      <c r="J1663" s="25" t="s">
        <v>6062</v>
      </c>
      <c r="K1663" s="25" t="s">
        <v>314</v>
      </c>
      <c r="L1663" s="25" t="s">
        <v>6062</v>
      </c>
      <c r="M1663" s="25" t="s">
        <v>30</v>
      </c>
      <c r="N1663" s="25" t="s">
        <v>60</v>
      </c>
      <c r="O1663" s="25" t="s">
        <v>6063</v>
      </c>
      <c r="P1663" s="25" t="s">
        <v>6064</v>
      </c>
      <c r="Q1663" s="26">
        <f t="shared" si="38"/>
        <v>4665</v>
      </c>
      <c r="R1663" s="25" t="s">
        <v>9391</v>
      </c>
      <c r="S1663" s="25" t="s">
        <v>9390</v>
      </c>
      <c r="T1663" s="25" t="s">
        <v>48</v>
      </c>
      <c r="U1663" s="25">
        <v>1</v>
      </c>
      <c r="V1663" s="25">
        <v>2</v>
      </c>
      <c r="W1663" s="25" t="s">
        <v>6067</v>
      </c>
    </row>
    <row r="1664" spans="1:23">
      <c r="A1664" s="25">
        <v>121</v>
      </c>
      <c r="B1664" s="25">
        <v>2</v>
      </c>
      <c r="C1664" s="25" t="s">
        <v>25</v>
      </c>
      <c r="D1664" s="25">
        <v>320803</v>
      </c>
      <c r="E1664" s="25" t="s">
        <v>8425</v>
      </c>
      <c r="F1664" s="25" t="s">
        <v>443</v>
      </c>
      <c r="G1664" s="25" t="s">
        <v>28</v>
      </c>
      <c r="H1664" s="26">
        <v>8034.9840435100004</v>
      </c>
      <c r="I1664" s="25">
        <v>8047</v>
      </c>
      <c r="J1664" s="25" t="s">
        <v>443</v>
      </c>
      <c r="K1664" s="25" t="s">
        <v>319</v>
      </c>
      <c r="L1664" s="25" t="s">
        <v>443</v>
      </c>
      <c r="M1664" s="25" t="s">
        <v>30</v>
      </c>
      <c r="N1664" s="25" t="s">
        <v>8445</v>
      </c>
      <c r="O1664" s="25" t="s">
        <v>444</v>
      </c>
      <c r="P1664" s="25" t="s">
        <v>444</v>
      </c>
      <c r="Q1664" s="26">
        <f t="shared" si="38"/>
        <v>8107</v>
      </c>
      <c r="R1664" s="25" t="s">
        <v>8489</v>
      </c>
      <c r="S1664" s="25" t="s">
        <v>8490</v>
      </c>
      <c r="T1664" s="25" t="s">
        <v>35</v>
      </c>
      <c r="U1664" s="25">
        <v>1</v>
      </c>
      <c r="V1664" s="25">
        <v>1</v>
      </c>
      <c r="W1664" s="25" t="s">
        <v>447</v>
      </c>
    </row>
    <row r="1665" spans="1:23">
      <c r="A1665" s="25">
        <v>122</v>
      </c>
      <c r="B1665" s="25">
        <v>2</v>
      </c>
      <c r="C1665" s="25" t="s">
        <v>25</v>
      </c>
      <c r="D1665" s="25">
        <v>320803</v>
      </c>
      <c r="E1665" s="25" t="s">
        <v>8425</v>
      </c>
      <c r="F1665" s="25" t="s">
        <v>448</v>
      </c>
      <c r="G1665" s="25" t="s">
        <v>28</v>
      </c>
      <c r="H1665" s="26">
        <v>4924.7674279399998</v>
      </c>
      <c r="I1665" s="25">
        <v>4925</v>
      </c>
      <c r="J1665" s="25" t="s">
        <v>448</v>
      </c>
      <c r="K1665" s="25" t="s">
        <v>319</v>
      </c>
      <c r="L1665" s="25" t="s">
        <v>448</v>
      </c>
      <c r="M1665" s="25" t="s">
        <v>30</v>
      </c>
      <c r="N1665" s="25" t="s">
        <v>8445</v>
      </c>
      <c r="O1665" s="25" t="s">
        <v>383</v>
      </c>
      <c r="P1665" s="25" t="s">
        <v>449</v>
      </c>
      <c r="Q1665" s="26">
        <f t="shared" si="38"/>
        <v>1378</v>
      </c>
      <c r="R1665" s="25" t="s">
        <v>8489</v>
      </c>
      <c r="S1665" s="25" t="s">
        <v>8490</v>
      </c>
      <c r="T1665" s="25" t="s">
        <v>35</v>
      </c>
      <c r="U1665" s="25">
        <v>1</v>
      </c>
      <c r="V1665" s="25">
        <v>1</v>
      </c>
      <c r="W1665" s="25" t="s">
        <v>450</v>
      </c>
    </row>
    <row r="1666" spans="1:23">
      <c r="A1666" s="25">
        <v>123</v>
      </c>
      <c r="B1666" s="25">
        <v>2</v>
      </c>
      <c r="C1666" s="25" t="s">
        <v>25</v>
      </c>
      <c r="D1666" s="25">
        <v>320803</v>
      </c>
      <c r="E1666" s="25" t="s">
        <v>8425</v>
      </c>
      <c r="F1666" s="25" t="s">
        <v>448</v>
      </c>
      <c r="G1666" s="25" t="s">
        <v>28</v>
      </c>
      <c r="H1666" s="26">
        <v>4924.7674279399998</v>
      </c>
      <c r="I1666" s="25">
        <v>4925</v>
      </c>
      <c r="J1666" s="25" t="s">
        <v>448</v>
      </c>
      <c r="K1666" s="25" t="s">
        <v>319</v>
      </c>
      <c r="L1666" s="25" t="s">
        <v>448</v>
      </c>
      <c r="M1666" s="25" t="s">
        <v>30</v>
      </c>
      <c r="N1666" s="25" t="s">
        <v>8426</v>
      </c>
      <c r="O1666" s="25" t="s">
        <v>451</v>
      </c>
      <c r="P1666" s="25" t="s">
        <v>449</v>
      </c>
      <c r="Q1666" s="26">
        <f t="shared" si="38"/>
        <v>3597</v>
      </c>
      <c r="R1666" s="25" t="s">
        <v>8489</v>
      </c>
      <c r="S1666" s="25" t="s">
        <v>8490</v>
      </c>
      <c r="T1666" s="25" t="s">
        <v>35</v>
      </c>
      <c r="U1666" s="25">
        <v>1</v>
      </c>
      <c r="V1666" s="25">
        <v>1</v>
      </c>
      <c r="W1666" s="25" t="s">
        <v>450</v>
      </c>
    </row>
    <row r="1667" spans="1:23">
      <c r="A1667" s="25">
        <v>124</v>
      </c>
      <c r="B1667" s="25">
        <v>2</v>
      </c>
      <c r="C1667" s="25" t="s">
        <v>25</v>
      </c>
      <c r="D1667" s="25">
        <v>320803</v>
      </c>
      <c r="E1667" s="25" t="s">
        <v>8425</v>
      </c>
      <c r="F1667" s="25" t="s">
        <v>452</v>
      </c>
      <c r="G1667" s="25" t="s">
        <v>28</v>
      </c>
      <c r="H1667" s="26">
        <v>1375.6533185000001</v>
      </c>
      <c r="I1667" s="25">
        <v>1376</v>
      </c>
      <c r="J1667" s="25" t="s">
        <v>452</v>
      </c>
      <c r="K1667" s="25" t="s">
        <v>319</v>
      </c>
      <c r="L1667" s="25" t="s">
        <v>452</v>
      </c>
      <c r="M1667" s="25" t="s">
        <v>30</v>
      </c>
      <c r="N1667" s="25" t="s">
        <v>8426</v>
      </c>
      <c r="O1667" s="25" t="s">
        <v>453</v>
      </c>
      <c r="P1667" s="25" t="s">
        <v>453</v>
      </c>
      <c r="Q1667" s="26">
        <f t="shared" si="38"/>
        <v>1363</v>
      </c>
      <c r="R1667" s="25" t="s">
        <v>8489</v>
      </c>
      <c r="S1667" s="25" t="s">
        <v>8490</v>
      </c>
      <c r="T1667" s="25" t="s">
        <v>35</v>
      </c>
      <c r="U1667" s="25">
        <v>1</v>
      </c>
      <c r="V1667" s="25">
        <v>1</v>
      </c>
      <c r="W1667" s="25" t="s">
        <v>454</v>
      </c>
    </row>
    <row r="1668" spans="1:23">
      <c r="A1668" s="25">
        <v>125</v>
      </c>
      <c r="B1668" s="25">
        <v>2</v>
      </c>
      <c r="C1668" s="25" t="s">
        <v>25</v>
      </c>
      <c r="D1668" s="25">
        <v>320803</v>
      </c>
      <c r="E1668" s="25" t="s">
        <v>8425</v>
      </c>
      <c r="F1668" s="25" t="s">
        <v>455</v>
      </c>
      <c r="G1668" s="25" t="s">
        <v>28</v>
      </c>
      <c r="H1668" s="26">
        <v>4676.9907149800001</v>
      </c>
      <c r="I1668" s="25">
        <v>4677</v>
      </c>
      <c r="J1668" s="25" t="s">
        <v>455</v>
      </c>
      <c r="K1668" s="25" t="s">
        <v>319</v>
      </c>
      <c r="L1668" s="25" t="s">
        <v>455</v>
      </c>
      <c r="M1668" s="25" t="s">
        <v>30</v>
      </c>
      <c r="N1668" s="25" t="s">
        <v>55</v>
      </c>
      <c r="O1668" s="25" t="s">
        <v>456</v>
      </c>
      <c r="P1668" s="25" t="s">
        <v>457</v>
      </c>
      <c r="Q1668" s="26">
        <f t="shared" si="38"/>
        <v>1798</v>
      </c>
      <c r="R1668" s="25" t="s">
        <v>8489</v>
      </c>
      <c r="S1668" s="25" t="s">
        <v>8490</v>
      </c>
      <c r="T1668" s="25" t="s">
        <v>35</v>
      </c>
      <c r="U1668" s="25">
        <v>1</v>
      </c>
      <c r="V1668" s="25">
        <v>1</v>
      </c>
      <c r="W1668" s="25" t="s">
        <v>458</v>
      </c>
    </row>
    <row r="1669" spans="1:23">
      <c r="A1669" s="25">
        <v>126</v>
      </c>
      <c r="B1669" s="25">
        <v>2</v>
      </c>
      <c r="C1669" s="25" t="s">
        <v>25</v>
      </c>
      <c r="D1669" s="25">
        <v>320803</v>
      </c>
      <c r="E1669" s="25" t="s">
        <v>8425</v>
      </c>
      <c r="F1669" s="25" t="s">
        <v>455</v>
      </c>
      <c r="G1669" s="25" t="s">
        <v>28</v>
      </c>
      <c r="H1669" s="26">
        <v>4676.9907149800001</v>
      </c>
      <c r="I1669" s="25">
        <v>4677</v>
      </c>
      <c r="J1669" s="25" t="s">
        <v>455</v>
      </c>
      <c r="K1669" s="25" t="s">
        <v>319</v>
      </c>
      <c r="L1669" s="25" t="s">
        <v>455</v>
      </c>
      <c r="M1669" s="25" t="s">
        <v>30</v>
      </c>
      <c r="N1669" s="25" t="s">
        <v>60</v>
      </c>
      <c r="O1669" s="25" t="s">
        <v>459</v>
      </c>
      <c r="P1669" s="25" t="s">
        <v>457</v>
      </c>
      <c r="Q1669" s="26">
        <f t="shared" si="38"/>
        <v>2795</v>
      </c>
      <c r="R1669" s="25" t="s">
        <v>8489</v>
      </c>
      <c r="S1669" s="25" t="s">
        <v>8490</v>
      </c>
      <c r="T1669" s="25" t="s">
        <v>35</v>
      </c>
      <c r="U1669" s="25">
        <v>1</v>
      </c>
      <c r="V1669" s="25">
        <v>1</v>
      </c>
      <c r="W1669" s="25" t="s">
        <v>458</v>
      </c>
    </row>
    <row r="1670" spans="1:23">
      <c r="A1670" s="25">
        <v>128</v>
      </c>
      <c r="B1670" s="25">
        <v>2</v>
      </c>
      <c r="C1670" s="25" t="s">
        <v>25</v>
      </c>
      <c r="D1670" s="25">
        <v>320803</v>
      </c>
      <c r="E1670" s="25" t="s">
        <v>8425</v>
      </c>
      <c r="F1670" s="25" t="s">
        <v>464</v>
      </c>
      <c r="G1670" s="25" t="s">
        <v>28</v>
      </c>
      <c r="H1670" s="26">
        <v>833.54785952400005</v>
      </c>
      <c r="I1670" s="25">
        <v>834</v>
      </c>
      <c r="J1670" s="25" t="s">
        <v>464</v>
      </c>
      <c r="K1670" s="25" t="s">
        <v>319</v>
      </c>
      <c r="L1670" s="25" t="s">
        <v>464</v>
      </c>
      <c r="M1670" s="25" t="s">
        <v>30</v>
      </c>
      <c r="N1670" s="25" t="s">
        <v>55</v>
      </c>
      <c r="O1670" s="25" t="s">
        <v>465</v>
      </c>
      <c r="P1670" s="25" t="s">
        <v>465</v>
      </c>
      <c r="Q1670" s="26">
        <f t="shared" si="38"/>
        <v>867</v>
      </c>
      <c r="R1670" s="25" t="s">
        <v>8489</v>
      </c>
      <c r="S1670" s="25" t="s">
        <v>8490</v>
      </c>
      <c r="T1670" s="25" t="s">
        <v>35</v>
      </c>
      <c r="U1670" s="25">
        <v>1</v>
      </c>
      <c r="V1670" s="25">
        <v>1</v>
      </c>
      <c r="W1670" s="25" t="s">
        <v>466</v>
      </c>
    </row>
    <row r="1671" spans="1:23">
      <c r="A1671" s="25">
        <v>139</v>
      </c>
      <c r="B1671" s="25">
        <v>2</v>
      </c>
      <c r="C1671" s="25" t="s">
        <v>25</v>
      </c>
      <c r="D1671" s="25">
        <v>320803</v>
      </c>
      <c r="E1671" s="25" t="s">
        <v>8425</v>
      </c>
      <c r="F1671" s="25" t="s">
        <v>502</v>
      </c>
      <c r="G1671" s="25" t="s">
        <v>28</v>
      </c>
      <c r="H1671" s="26">
        <v>211.346657024</v>
      </c>
      <c r="I1671" s="25">
        <v>211</v>
      </c>
      <c r="J1671" s="25" t="s">
        <v>502</v>
      </c>
      <c r="K1671" s="25" t="s">
        <v>319</v>
      </c>
      <c r="L1671" s="25" t="s">
        <v>502</v>
      </c>
      <c r="M1671" s="25" t="s">
        <v>30</v>
      </c>
      <c r="N1671" s="25" t="s">
        <v>8426</v>
      </c>
      <c r="O1671" s="25" t="s">
        <v>371</v>
      </c>
      <c r="P1671" s="25" t="s">
        <v>371</v>
      </c>
      <c r="Q1671" s="26">
        <f t="shared" si="38"/>
        <v>209</v>
      </c>
      <c r="R1671" s="25" t="s">
        <v>8489</v>
      </c>
      <c r="S1671" s="25" t="s">
        <v>8490</v>
      </c>
      <c r="T1671" s="25" t="s">
        <v>35</v>
      </c>
      <c r="U1671" s="25">
        <v>1</v>
      </c>
      <c r="V1671" s="25">
        <v>1</v>
      </c>
      <c r="W1671" s="25" t="s">
        <v>503</v>
      </c>
    </row>
    <row r="1672" spans="1:23">
      <c r="A1672" s="25">
        <v>142</v>
      </c>
      <c r="B1672" s="25">
        <v>2</v>
      </c>
      <c r="C1672" s="25" t="s">
        <v>25</v>
      </c>
      <c r="D1672" s="25">
        <v>320803</v>
      </c>
      <c r="E1672" s="25" t="s">
        <v>8425</v>
      </c>
      <c r="F1672" s="25" t="s">
        <v>508</v>
      </c>
      <c r="G1672" s="25" t="s">
        <v>28</v>
      </c>
      <c r="H1672" s="26">
        <v>2484.27956696</v>
      </c>
      <c r="I1672" s="25">
        <v>2484</v>
      </c>
      <c r="J1672" s="25" t="s">
        <v>509</v>
      </c>
      <c r="K1672" s="25" t="s">
        <v>319</v>
      </c>
      <c r="L1672" s="25" t="s">
        <v>504</v>
      </c>
      <c r="M1672" s="25" t="s">
        <v>243</v>
      </c>
      <c r="N1672" s="25" t="s">
        <v>8426</v>
      </c>
      <c r="O1672" s="25" t="s">
        <v>61</v>
      </c>
      <c r="P1672" s="25" t="s">
        <v>510</v>
      </c>
      <c r="Q1672" s="26">
        <f t="shared" si="38"/>
        <v>719</v>
      </c>
      <c r="R1672" s="25" t="s">
        <v>8489</v>
      </c>
      <c r="S1672" s="25" t="s">
        <v>8490</v>
      </c>
      <c r="T1672" s="25" t="s">
        <v>35</v>
      </c>
      <c r="U1672" s="25">
        <v>1</v>
      </c>
      <c r="V1672" s="25">
        <v>1</v>
      </c>
      <c r="W1672" s="25" t="s">
        <v>511</v>
      </c>
    </row>
    <row r="1673" spans="1:23">
      <c r="A1673" s="25">
        <v>143</v>
      </c>
      <c r="B1673" s="25">
        <v>2</v>
      </c>
      <c r="C1673" s="25" t="s">
        <v>25</v>
      </c>
      <c r="D1673" s="25">
        <v>320803</v>
      </c>
      <c r="E1673" s="25" t="s">
        <v>8425</v>
      </c>
      <c r="F1673" s="25" t="s">
        <v>508</v>
      </c>
      <c r="G1673" s="25" t="s">
        <v>28</v>
      </c>
      <c r="H1673" s="26">
        <v>2484.27956696</v>
      </c>
      <c r="I1673" s="25">
        <v>2484</v>
      </c>
      <c r="J1673" s="25" t="s">
        <v>509</v>
      </c>
      <c r="K1673" s="25" t="s">
        <v>319</v>
      </c>
      <c r="L1673" s="25" t="s">
        <v>504</v>
      </c>
      <c r="M1673" s="25" t="s">
        <v>243</v>
      </c>
      <c r="N1673" s="25" t="s">
        <v>8426</v>
      </c>
      <c r="O1673" s="25" t="s">
        <v>61</v>
      </c>
      <c r="P1673" s="25" t="s">
        <v>510</v>
      </c>
      <c r="Q1673" s="26">
        <f t="shared" si="38"/>
        <v>719</v>
      </c>
      <c r="R1673" s="25" t="s">
        <v>8489</v>
      </c>
      <c r="S1673" s="25" t="s">
        <v>8490</v>
      </c>
      <c r="T1673" s="25" t="s">
        <v>35</v>
      </c>
      <c r="U1673" s="25">
        <v>1</v>
      </c>
      <c r="V1673" s="25">
        <v>1</v>
      </c>
      <c r="W1673" s="25" t="s">
        <v>511</v>
      </c>
    </row>
    <row r="1674" spans="1:23">
      <c r="A1674" s="25">
        <v>144</v>
      </c>
      <c r="B1674" s="25">
        <v>2</v>
      </c>
      <c r="C1674" s="25" t="s">
        <v>25</v>
      </c>
      <c r="D1674" s="25">
        <v>320803</v>
      </c>
      <c r="E1674" s="25" t="s">
        <v>8425</v>
      </c>
      <c r="F1674" s="25" t="s">
        <v>508</v>
      </c>
      <c r="G1674" s="25" t="s">
        <v>28</v>
      </c>
      <c r="H1674" s="26">
        <v>2484.27956696</v>
      </c>
      <c r="I1674" s="25">
        <v>2484</v>
      </c>
      <c r="J1674" s="25" t="s">
        <v>509</v>
      </c>
      <c r="K1674" s="25" t="s">
        <v>319</v>
      </c>
      <c r="L1674" s="25" t="s">
        <v>504</v>
      </c>
      <c r="M1674" s="25" t="s">
        <v>243</v>
      </c>
      <c r="N1674" s="25" t="s">
        <v>8445</v>
      </c>
      <c r="O1674" s="25" t="s">
        <v>512</v>
      </c>
      <c r="P1674" s="25" t="s">
        <v>510</v>
      </c>
      <c r="Q1674" s="26">
        <f t="shared" si="38"/>
        <v>1852</v>
      </c>
      <c r="R1674" s="25" t="s">
        <v>8489</v>
      </c>
      <c r="S1674" s="25" t="s">
        <v>8490</v>
      </c>
      <c r="T1674" s="25" t="s">
        <v>35</v>
      </c>
      <c r="U1674" s="25">
        <v>1</v>
      </c>
      <c r="V1674" s="25">
        <v>1</v>
      </c>
      <c r="W1674" s="25" t="s">
        <v>511</v>
      </c>
    </row>
    <row r="1675" spans="1:23">
      <c r="A1675" s="25">
        <v>145</v>
      </c>
      <c r="B1675" s="25">
        <v>2</v>
      </c>
      <c r="C1675" s="25" t="s">
        <v>25</v>
      </c>
      <c r="D1675" s="25">
        <v>320803</v>
      </c>
      <c r="E1675" s="25" t="s">
        <v>8425</v>
      </c>
      <c r="F1675" s="25" t="s">
        <v>508</v>
      </c>
      <c r="G1675" s="25" t="s">
        <v>28</v>
      </c>
      <c r="H1675" s="26">
        <v>2484.27956696</v>
      </c>
      <c r="I1675" s="25">
        <v>2484</v>
      </c>
      <c r="J1675" s="25" t="s">
        <v>509</v>
      </c>
      <c r="K1675" s="25" t="s">
        <v>319</v>
      </c>
      <c r="L1675" s="25" t="s">
        <v>504</v>
      </c>
      <c r="M1675" s="25" t="s">
        <v>243</v>
      </c>
      <c r="N1675" s="25" t="s">
        <v>8445</v>
      </c>
      <c r="O1675" s="25" t="s">
        <v>512</v>
      </c>
      <c r="P1675" s="25" t="s">
        <v>510</v>
      </c>
      <c r="Q1675" s="26">
        <f t="shared" si="38"/>
        <v>1852</v>
      </c>
      <c r="R1675" s="25" t="s">
        <v>8489</v>
      </c>
      <c r="S1675" s="25" t="s">
        <v>8490</v>
      </c>
      <c r="T1675" s="25" t="s">
        <v>35</v>
      </c>
      <c r="U1675" s="25">
        <v>1</v>
      </c>
      <c r="V1675" s="25">
        <v>1</v>
      </c>
      <c r="W1675" s="25" t="s">
        <v>511</v>
      </c>
    </row>
    <row r="1676" spans="1:23">
      <c r="A1676" s="25">
        <v>148</v>
      </c>
      <c r="B1676" s="25">
        <v>2</v>
      </c>
      <c r="C1676" s="25" t="s">
        <v>25</v>
      </c>
      <c r="D1676" s="25">
        <v>320803</v>
      </c>
      <c r="E1676" s="25" t="s">
        <v>8425</v>
      </c>
      <c r="F1676" s="25" t="s">
        <v>516</v>
      </c>
      <c r="G1676" s="25" t="s">
        <v>28</v>
      </c>
      <c r="H1676" s="26">
        <v>133065</v>
      </c>
      <c r="I1676" s="26">
        <v>133065</v>
      </c>
      <c r="J1676" s="25" t="s">
        <v>516</v>
      </c>
      <c r="K1676" s="25" t="s">
        <v>319</v>
      </c>
      <c r="L1676" s="25" t="s">
        <v>516</v>
      </c>
      <c r="M1676" s="25" t="s">
        <v>30</v>
      </c>
      <c r="N1676" s="25" t="s">
        <v>8426</v>
      </c>
      <c r="O1676" s="25" t="s">
        <v>105</v>
      </c>
      <c r="P1676" s="25" t="s">
        <v>518</v>
      </c>
      <c r="Q1676" s="26">
        <f>O1676*U1676/V1676*H1676/I1676</f>
        <v>1079</v>
      </c>
      <c r="R1676" s="25" t="s">
        <v>8489</v>
      </c>
      <c r="S1676" s="25" t="s">
        <v>8490</v>
      </c>
      <c r="T1676" s="25" t="s">
        <v>35</v>
      </c>
      <c r="U1676" s="25">
        <v>1</v>
      </c>
      <c r="V1676" s="25">
        <v>1</v>
      </c>
      <c r="W1676" s="25" t="s">
        <v>521</v>
      </c>
    </row>
    <row r="1677" spans="1:23">
      <c r="A1677" s="25">
        <v>1011</v>
      </c>
      <c r="B1677" s="25">
        <v>5</v>
      </c>
      <c r="C1677" s="25" t="s">
        <v>25</v>
      </c>
      <c r="D1677" s="25">
        <v>320803</v>
      </c>
      <c r="E1677" s="25" t="s">
        <v>8425</v>
      </c>
      <c r="F1677" s="25" t="s">
        <v>2257</v>
      </c>
      <c r="G1677" s="25" t="s">
        <v>28</v>
      </c>
      <c r="H1677" s="26">
        <v>12873.115199600001</v>
      </c>
      <c r="I1677" s="25">
        <v>12873</v>
      </c>
      <c r="J1677" s="25" t="s">
        <v>2257</v>
      </c>
      <c r="K1677" s="25" t="s">
        <v>330</v>
      </c>
      <c r="L1677" s="25" t="s">
        <v>2257</v>
      </c>
      <c r="M1677" s="25" t="s">
        <v>30</v>
      </c>
      <c r="N1677" s="25" t="s">
        <v>60</v>
      </c>
      <c r="O1677" s="25" t="s">
        <v>2258</v>
      </c>
      <c r="P1677" s="25" t="s">
        <v>2258</v>
      </c>
      <c r="Q1677" s="26">
        <f t="shared" ref="Q1677:Q1708" si="39">O1677*U1677/V1677</f>
        <v>12553</v>
      </c>
      <c r="R1677" s="25" t="s">
        <v>8780</v>
      </c>
      <c r="S1677" s="25" t="s">
        <v>8781</v>
      </c>
      <c r="T1677" s="25" t="s">
        <v>35</v>
      </c>
      <c r="U1677" s="25">
        <v>1</v>
      </c>
      <c r="V1677" s="25">
        <v>1</v>
      </c>
      <c r="W1677" s="25" t="s">
        <v>2261</v>
      </c>
    </row>
    <row r="1678" spans="1:23">
      <c r="A1678" s="25">
        <v>1024</v>
      </c>
      <c r="B1678" s="25">
        <v>5</v>
      </c>
      <c r="C1678" s="25" t="s">
        <v>25</v>
      </c>
      <c r="D1678" s="25">
        <v>320803</v>
      </c>
      <c r="E1678" s="25" t="s">
        <v>8425</v>
      </c>
      <c r="F1678" s="25" t="s">
        <v>2283</v>
      </c>
      <c r="G1678" s="25" t="s">
        <v>28</v>
      </c>
      <c r="H1678" s="26">
        <v>1538.9123865199999</v>
      </c>
      <c r="I1678" s="25">
        <v>1539</v>
      </c>
      <c r="J1678" s="25" t="s">
        <v>2283</v>
      </c>
      <c r="K1678" s="25" t="s">
        <v>330</v>
      </c>
      <c r="L1678" s="25" t="s">
        <v>2283</v>
      </c>
      <c r="M1678" s="25" t="s">
        <v>30</v>
      </c>
      <c r="N1678" s="25" t="s">
        <v>60</v>
      </c>
      <c r="O1678" s="25" t="s">
        <v>2284</v>
      </c>
      <c r="P1678" s="25" t="s">
        <v>2284</v>
      </c>
      <c r="Q1678" s="26">
        <f t="shared" si="39"/>
        <v>1569</v>
      </c>
      <c r="R1678" s="25" t="s">
        <v>8780</v>
      </c>
      <c r="S1678" s="25" t="s">
        <v>8781</v>
      </c>
      <c r="T1678" s="25" t="s">
        <v>35</v>
      </c>
      <c r="U1678" s="25">
        <v>1</v>
      </c>
      <c r="V1678" s="25">
        <v>1</v>
      </c>
      <c r="W1678" s="25" t="s">
        <v>2285</v>
      </c>
    </row>
    <row r="1679" spans="1:23">
      <c r="A1679" s="25">
        <v>3088</v>
      </c>
      <c r="B1679" s="25">
        <v>21</v>
      </c>
      <c r="C1679" s="25" t="s">
        <v>25</v>
      </c>
      <c r="D1679" s="25">
        <v>320889</v>
      </c>
      <c r="E1679" s="25" t="s">
        <v>3635</v>
      </c>
      <c r="F1679" s="25" t="s">
        <v>6342</v>
      </c>
      <c r="G1679" s="25" t="s">
        <v>28</v>
      </c>
      <c r="H1679" s="26">
        <v>1496.5180045</v>
      </c>
      <c r="I1679" s="25">
        <v>1497</v>
      </c>
      <c r="J1679" s="25" t="s">
        <v>6342</v>
      </c>
      <c r="K1679" s="25" t="s">
        <v>330</v>
      </c>
      <c r="L1679" s="25" t="s">
        <v>6343</v>
      </c>
      <c r="M1679" s="25" t="s">
        <v>83</v>
      </c>
      <c r="N1679" s="25" t="s">
        <v>8445</v>
      </c>
      <c r="O1679" s="25" t="s">
        <v>2592</v>
      </c>
      <c r="P1679" s="25" t="s">
        <v>2592</v>
      </c>
      <c r="Q1679" s="26">
        <f t="shared" si="39"/>
        <v>1453</v>
      </c>
      <c r="R1679" s="25" t="s">
        <v>6344</v>
      </c>
      <c r="S1679" s="25" t="s">
        <v>6345</v>
      </c>
      <c r="T1679" s="25" t="s">
        <v>35</v>
      </c>
      <c r="U1679" s="25">
        <v>1</v>
      </c>
      <c r="V1679" s="25">
        <v>1</v>
      </c>
      <c r="W1679" s="25" t="s">
        <v>6346</v>
      </c>
    </row>
    <row r="1680" spans="1:23">
      <c r="A1680" s="25">
        <v>3090</v>
      </c>
      <c r="B1680" s="25">
        <v>21</v>
      </c>
      <c r="C1680" s="25" t="s">
        <v>25</v>
      </c>
      <c r="D1680" s="25">
        <v>320889</v>
      </c>
      <c r="E1680" s="25" t="s">
        <v>3635</v>
      </c>
      <c r="F1680" s="25" t="s">
        <v>6347</v>
      </c>
      <c r="G1680" s="25" t="s">
        <v>28</v>
      </c>
      <c r="H1680" s="26">
        <v>2272.9824021999998</v>
      </c>
      <c r="I1680" s="25">
        <v>2273</v>
      </c>
      <c r="J1680" s="25" t="s">
        <v>6347</v>
      </c>
      <c r="K1680" s="25" t="s">
        <v>330</v>
      </c>
      <c r="L1680" s="25" t="s">
        <v>6347</v>
      </c>
      <c r="M1680" s="25" t="s">
        <v>30</v>
      </c>
      <c r="N1680" s="25" t="s">
        <v>8426</v>
      </c>
      <c r="O1680" s="25" t="s">
        <v>2002</v>
      </c>
      <c r="P1680" s="25" t="s">
        <v>3307</v>
      </c>
      <c r="Q1680" s="26">
        <f t="shared" si="39"/>
        <v>1122</v>
      </c>
      <c r="R1680" s="25" t="s">
        <v>6344</v>
      </c>
      <c r="S1680" s="25" t="s">
        <v>6345</v>
      </c>
      <c r="T1680" s="25" t="s">
        <v>35</v>
      </c>
      <c r="U1680" s="25">
        <v>1</v>
      </c>
      <c r="V1680" s="25">
        <v>1</v>
      </c>
      <c r="W1680" s="25" t="s">
        <v>6350</v>
      </c>
    </row>
    <row r="1681" spans="1:23">
      <c r="A1681" s="25">
        <v>942</v>
      </c>
      <c r="B1681" s="25">
        <v>4</v>
      </c>
      <c r="C1681" s="25" t="s">
        <v>25</v>
      </c>
      <c r="D1681" s="25">
        <v>320854</v>
      </c>
      <c r="E1681" s="25" t="s">
        <v>1455</v>
      </c>
      <c r="F1681" s="25" t="s">
        <v>2113</v>
      </c>
      <c r="G1681" s="25" t="s">
        <v>28</v>
      </c>
      <c r="H1681" s="26">
        <v>19715.750771999999</v>
      </c>
      <c r="I1681" s="25">
        <v>19716</v>
      </c>
      <c r="J1681" s="25" t="s">
        <v>2113</v>
      </c>
      <c r="K1681" s="25" t="s">
        <v>2137</v>
      </c>
      <c r="L1681" s="25" t="s">
        <v>2113</v>
      </c>
      <c r="M1681" s="25" t="s">
        <v>30</v>
      </c>
      <c r="N1681" s="25" t="s">
        <v>8426</v>
      </c>
      <c r="O1681" s="25" t="s">
        <v>2138</v>
      </c>
      <c r="P1681" s="25" t="s">
        <v>2114</v>
      </c>
      <c r="Q1681" s="26">
        <f t="shared" si="39"/>
        <v>3453</v>
      </c>
      <c r="R1681" s="25" t="s">
        <v>8756</v>
      </c>
      <c r="S1681" s="25" t="s">
        <v>2140</v>
      </c>
      <c r="T1681" s="25" t="s">
        <v>35</v>
      </c>
      <c r="U1681" s="25">
        <v>1</v>
      </c>
      <c r="V1681" s="25">
        <v>1</v>
      </c>
      <c r="W1681" s="25" t="s">
        <v>2115</v>
      </c>
    </row>
    <row r="1682" spans="1:23">
      <c r="A1682" s="25">
        <v>3089</v>
      </c>
      <c r="B1682" s="25">
        <v>21</v>
      </c>
      <c r="C1682" s="25" t="s">
        <v>25</v>
      </c>
      <c r="D1682" s="25">
        <v>320889</v>
      </c>
      <c r="E1682" s="25" t="s">
        <v>3635</v>
      </c>
      <c r="F1682" s="25" t="s">
        <v>6347</v>
      </c>
      <c r="G1682" s="25" t="s">
        <v>28</v>
      </c>
      <c r="H1682" s="26">
        <v>2272.9824021999998</v>
      </c>
      <c r="I1682" s="25">
        <v>2273</v>
      </c>
      <c r="J1682" s="25" t="s">
        <v>6347</v>
      </c>
      <c r="K1682" s="25" t="s">
        <v>2137</v>
      </c>
      <c r="L1682" s="25" t="s">
        <v>6347</v>
      </c>
      <c r="M1682" s="25" t="s">
        <v>30</v>
      </c>
      <c r="N1682" s="25" t="s">
        <v>8426</v>
      </c>
      <c r="O1682" s="25" t="s">
        <v>1209</v>
      </c>
      <c r="P1682" s="25" t="s">
        <v>3307</v>
      </c>
      <c r="Q1682" s="26">
        <f t="shared" si="39"/>
        <v>1119</v>
      </c>
      <c r="R1682" s="25" t="s">
        <v>6348</v>
      </c>
      <c r="S1682" s="25" t="s">
        <v>6349</v>
      </c>
      <c r="T1682" s="25" t="s">
        <v>35</v>
      </c>
      <c r="U1682" s="25">
        <v>1</v>
      </c>
      <c r="V1682" s="25">
        <v>1</v>
      </c>
      <c r="W1682" s="25" t="s">
        <v>6350</v>
      </c>
    </row>
    <row r="1683" spans="1:23">
      <c r="A1683" s="25">
        <v>3097</v>
      </c>
      <c r="B1683" s="25">
        <v>21</v>
      </c>
      <c r="C1683" s="25" t="s">
        <v>25</v>
      </c>
      <c r="D1683" s="25">
        <v>320889</v>
      </c>
      <c r="E1683" s="25" t="s">
        <v>3635</v>
      </c>
      <c r="F1683" s="25" t="s">
        <v>1197</v>
      </c>
      <c r="G1683" s="25" t="s">
        <v>28</v>
      </c>
      <c r="H1683" s="26">
        <v>5195.0844545399996</v>
      </c>
      <c r="I1683" s="25">
        <v>5195</v>
      </c>
      <c r="J1683" s="25" t="s">
        <v>1197</v>
      </c>
      <c r="K1683" s="25" t="s">
        <v>2137</v>
      </c>
      <c r="L1683" s="25" t="s">
        <v>1197</v>
      </c>
      <c r="M1683" s="25" t="s">
        <v>30</v>
      </c>
      <c r="N1683" s="25" t="s">
        <v>8426</v>
      </c>
      <c r="O1683" s="25" t="s">
        <v>6361</v>
      </c>
      <c r="P1683" s="25" t="s">
        <v>6361</v>
      </c>
      <c r="Q1683" s="26">
        <f t="shared" si="39"/>
        <v>5179</v>
      </c>
      <c r="R1683" s="25" t="s">
        <v>6348</v>
      </c>
      <c r="S1683" s="25" t="s">
        <v>6349</v>
      </c>
      <c r="T1683" s="25" t="s">
        <v>35</v>
      </c>
      <c r="U1683" s="25">
        <v>1</v>
      </c>
      <c r="V1683" s="25">
        <v>1</v>
      </c>
      <c r="W1683" s="25" t="s">
        <v>6362</v>
      </c>
    </row>
    <row r="1684" spans="1:23">
      <c r="A1684" s="25">
        <v>3100</v>
      </c>
      <c r="B1684" s="25">
        <v>21</v>
      </c>
      <c r="C1684" s="25" t="s">
        <v>25</v>
      </c>
      <c r="D1684" s="25">
        <v>320889</v>
      </c>
      <c r="E1684" s="25" t="s">
        <v>3635</v>
      </c>
      <c r="F1684" s="25" t="s">
        <v>6365</v>
      </c>
      <c r="G1684" s="25" t="s">
        <v>28</v>
      </c>
      <c r="H1684" s="26">
        <v>4716.9479389400003</v>
      </c>
      <c r="I1684" s="25">
        <v>4717</v>
      </c>
      <c r="J1684" s="25" t="s">
        <v>6365</v>
      </c>
      <c r="K1684" s="25" t="s">
        <v>2137</v>
      </c>
      <c r="L1684" s="25" t="s">
        <v>6365</v>
      </c>
      <c r="M1684" s="25" t="s">
        <v>30</v>
      </c>
      <c r="N1684" s="25" t="s">
        <v>8426</v>
      </c>
      <c r="O1684" s="25" t="s">
        <v>5622</v>
      </c>
      <c r="P1684" s="25" t="s">
        <v>5622</v>
      </c>
      <c r="Q1684" s="26">
        <f t="shared" si="39"/>
        <v>4647</v>
      </c>
      <c r="R1684" s="25" t="s">
        <v>6348</v>
      </c>
      <c r="S1684" s="25" t="s">
        <v>6349</v>
      </c>
      <c r="T1684" s="25" t="s">
        <v>35</v>
      </c>
      <c r="U1684" s="25">
        <v>1</v>
      </c>
      <c r="V1684" s="25">
        <v>1</v>
      </c>
      <c r="W1684" s="25" t="s">
        <v>6366</v>
      </c>
    </row>
    <row r="1685" spans="1:23">
      <c r="A1685" s="25">
        <v>3144</v>
      </c>
      <c r="B1685" s="25">
        <v>21</v>
      </c>
      <c r="C1685" s="25" t="s">
        <v>25</v>
      </c>
      <c r="D1685" s="25">
        <v>320889</v>
      </c>
      <c r="E1685" s="25" t="s">
        <v>3635</v>
      </c>
      <c r="F1685" s="25" t="s">
        <v>6492</v>
      </c>
      <c r="G1685" s="25" t="s">
        <v>28</v>
      </c>
      <c r="H1685" s="26">
        <v>2247.8620559999999</v>
      </c>
      <c r="I1685" s="25">
        <v>2248</v>
      </c>
      <c r="J1685" s="25" t="s">
        <v>6492</v>
      </c>
      <c r="K1685" s="25" t="s">
        <v>2137</v>
      </c>
      <c r="L1685" s="25" t="s">
        <v>6492</v>
      </c>
      <c r="M1685" s="25" t="s">
        <v>30</v>
      </c>
      <c r="N1685" s="25" t="s">
        <v>8426</v>
      </c>
      <c r="O1685" s="25" t="s">
        <v>6493</v>
      </c>
      <c r="P1685" s="25" t="s">
        <v>6493</v>
      </c>
      <c r="Q1685" s="26">
        <f t="shared" si="39"/>
        <v>2216</v>
      </c>
      <c r="R1685" s="25" t="s">
        <v>6348</v>
      </c>
      <c r="S1685" s="25" t="s">
        <v>6349</v>
      </c>
      <c r="T1685" s="25" t="s">
        <v>35</v>
      </c>
      <c r="U1685" s="25">
        <v>1</v>
      </c>
      <c r="V1685" s="25">
        <v>1</v>
      </c>
      <c r="W1685" s="25" t="s">
        <v>6494</v>
      </c>
    </row>
    <row r="1686" spans="1:23">
      <c r="A1686" s="25">
        <v>1019</v>
      </c>
      <c r="B1686" s="25">
        <v>5</v>
      </c>
      <c r="C1686" s="25" t="s">
        <v>25</v>
      </c>
      <c r="D1686" s="25">
        <v>320803</v>
      </c>
      <c r="E1686" s="25" t="s">
        <v>8425</v>
      </c>
      <c r="F1686" s="25" t="s">
        <v>2205</v>
      </c>
      <c r="G1686" s="25" t="s">
        <v>28</v>
      </c>
      <c r="H1686" s="26">
        <v>5079.4585415299998</v>
      </c>
      <c r="I1686" s="25">
        <v>5079</v>
      </c>
      <c r="J1686" s="25" t="s">
        <v>2205</v>
      </c>
      <c r="K1686" s="25" t="s">
        <v>2269</v>
      </c>
      <c r="L1686" s="25" t="s">
        <v>2205</v>
      </c>
      <c r="M1686" s="25" t="s">
        <v>30</v>
      </c>
      <c r="N1686" s="25" t="s">
        <v>60</v>
      </c>
      <c r="O1686" s="25" t="s">
        <v>1357</v>
      </c>
      <c r="P1686" s="25" t="s">
        <v>2270</v>
      </c>
      <c r="Q1686" s="26">
        <f t="shared" si="39"/>
        <v>2662</v>
      </c>
      <c r="R1686" s="25" t="s">
        <v>8782</v>
      </c>
      <c r="S1686" s="25" t="s">
        <v>8783</v>
      </c>
      <c r="T1686" s="25" t="s">
        <v>35</v>
      </c>
      <c r="U1686" s="25">
        <v>1</v>
      </c>
      <c r="V1686" s="25">
        <v>1</v>
      </c>
      <c r="W1686" s="25" t="s">
        <v>2273</v>
      </c>
    </row>
    <row r="1687" spans="1:23">
      <c r="A1687" s="25">
        <v>2976</v>
      </c>
      <c r="B1687" s="25">
        <v>20</v>
      </c>
      <c r="C1687" s="25" t="s">
        <v>21</v>
      </c>
      <c r="D1687" s="25">
        <v>321028</v>
      </c>
      <c r="E1687" s="25" t="s">
        <v>2343</v>
      </c>
      <c r="F1687" s="25" t="s">
        <v>6139</v>
      </c>
      <c r="G1687" s="25" t="s">
        <v>28</v>
      </c>
      <c r="H1687" s="26">
        <v>2865.1962224499998</v>
      </c>
      <c r="I1687" s="25">
        <v>2865</v>
      </c>
      <c r="J1687" s="25" t="s">
        <v>6139</v>
      </c>
      <c r="K1687" s="25" t="s">
        <v>2269</v>
      </c>
      <c r="L1687" s="25" t="s">
        <v>6139</v>
      </c>
      <c r="M1687" s="25" t="s">
        <v>30</v>
      </c>
      <c r="N1687" s="25" t="s">
        <v>60</v>
      </c>
      <c r="O1687" s="25" t="s">
        <v>2488</v>
      </c>
      <c r="P1687" s="25" t="s">
        <v>2488</v>
      </c>
      <c r="Q1687" s="26">
        <f t="shared" si="39"/>
        <v>974.66666666666663</v>
      </c>
      <c r="R1687" s="25" t="s">
        <v>9403</v>
      </c>
      <c r="S1687" s="25" t="s">
        <v>9404</v>
      </c>
      <c r="T1687" s="25" t="s">
        <v>208</v>
      </c>
      <c r="U1687" s="25">
        <v>1</v>
      </c>
      <c r="V1687" s="25">
        <v>3</v>
      </c>
      <c r="W1687" s="25" t="s">
        <v>6142</v>
      </c>
    </row>
    <row r="1688" spans="1:23">
      <c r="A1688" s="25">
        <v>2977</v>
      </c>
      <c r="B1688" s="25">
        <v>20</v>
      </c>
      <c r="C1688" s="25" t="s">
        <v>21</v>
      </c>
      <c r="D1688" s="25">
        <v>321028</v>
      </c>
      <c r="E1688" s="25" t="s">
        <v>2343</v>
      </c>
      <c r="F1688" s="25" t="s">
        <v>6139</v>
      </c>
      <c r="G1688" s="25" t="s">
        <v>28</v>
      </c>
      <c r="H1688" s="26">
        <v>2865.1962224499998</v>
      </c>
      <c r="I1688" s="25">
        <v>2865</v>
      </c>
      <c r="J1688" s="25" t="s">
        <v>6139</v>
      </c>
      <c r="K1688" s="25" t="s">
        <v>2269</v>
      </c>
      <c r="L1688" s="25" t="s">
        <v>6139</v>
      </c>
      <c r="M1688" s="25" t="s">
        <v>30</v>
      </c>
      <c r="N1688" s="25" t="s">
        <v>60</v>
      </c>
      <c r="O1688" s="25" t="s">
        <v>2488</v>
      </c>
      <c r="P1688" s="25" t="s">
        <v>2488</v>
      </c>
      <c r="Q1688" s="26">
        <f t="shared" si="39"/>
        <v>974.66666666666663</v>
      </c>
      <c r="R1688" s="25" t="s">
        <v>9405</v>
      </c>
      <c r="S1688" s="25" t="s">
        <v>9406</v>
      </c>
      <c r="T1688" s="25" t="s">
        <v>208</v>
      </c>
      <c r="U1688" s="25">
        <v>1</v>
      </c>
      <c r="V1688" s="25">
        <v>3</v>
      </c>
      <c r="W1688" s="25" t="s">
        <v>6142</v>
      </c>
    </row>
    <row r="1689" spans="1:23">
      <c r="A1689" s="25">
        <v>2978</v>
      </c>
      <c r="B1689" s="25">
        <v>20</v>
      </c>
      <c r="C1689" s="25" t="s">
        <v>21</v>
      </c>
      <c r="D1689" s="25">
        <v>321028</v>
      </c>
      <c r="E1689" s="25" t="s">
        <v>2343</v>
      </c>
      <c r="F1689" s="25" t="s">
        <v>6139</v>
      </c>
      <c r="G1689" s="25" t="s">
        <v>28</v>
      </c>
      <c r="H1689" s="26">
        <v>2865.1962224499998</v>
      </c>
      <c r="I1689" s="25">
        <v>2865</v>
      </c>
      <c r="J1689" s="25" t="s">
        <v>6139</v>
      </c>
      <c r="K1689" s="25" t="s">
        <v>2269</v>
      </c>
      <c r="L1689" s="25" t="s">
        <v>6139</v>
      </c>
      <c r="M1689" s="25" t="s">
        <v>30</v>
      </c>
      <c r="N1689" s="25" t="s">
        <v>60</v>
      </c>
      <c r="O1689" s="25" t="s">
        <v>2488</v>
      </c>
      <c r="P1689" s="25" t="s">
        <v>2488</v>
      </c>
      <c r="Q1689" s="26">
        <f t="shared" si="39"/>
        <v>974.66666666666663</v>
      </c>
      <c r="R1689" s="25" t="s">
        <v>9407</v>
      </c>
      <c r="S1689" s="25" t="s">
        <v>6146</v>
      </c>
      <c r="T1689" s="25" t="s">
        <v>208</v>
      </c>
      <c r="U1689" s="25">
        <v>1</v>
      </c>
      <c r="V1689" s="25">
        <v>3</v>
      </c>
      <c r="W1689" s="25" t="s">
        <v>6142</v>
      </c>
    </row>
    <row r="1690" spans="1:23">
      <c r="A1690" s="25">
        <v>2979</v>
      </c>
      <c r="B1690" s="25">
        <v>20</v>
      </c>
      <c r="C1690" s="25" t="s">
        <v>21</v>
      </c>
      <c r="D1690" s="25">
        <v>321028</v>
      </c>
      <c r="E1690" s="25" t="s">
        <v>2343</v>
      </c>
      <c r="F1690" s="25" t="s">
        <v>6147</v>
      </c>
      <c r="G1690" s="25" t="s">
        <v>28</v>
      </c>
      <c r="H1690" s="26">
        <v>1431.02417203</v>
      </c>
      <c r="I1690" s="25">
        <v>1431</v>
      </c>
      <c r="J1690" s="25" t="s">
        <v>6147</v>
      </c>
      <c r="K1690" s="25" t="s">
        <v>2269</v>
      </c>
      <c r="L1690" s="25" t="s">
        <v>6147</v>
      </c>
      <c r="M1690" s="25" t="s">
        <v>30</v>
      </c>
      <c r="N1690" s="25" t="s">
        <v>60</v>
      </c>
      <c r="O1690" s="25" t="s">
        <v>3642</v>
      </c>
      <c r="P1690" s="25" t="s">
        <v>3642</v>
      </c>
      <c r="Q1690" s="26">
        <f t="shared" si="39"/>
        <v>472.33333333333331</v>
      </c>
      <c r="R1690" s="25" t="s">
        <v>9403</v>
      </c>
      <c r="S1690" s="25" t="s">
        <v>9404</v>
      </c>
      <c r="T1690" s="25" t="s">
        <v>208</v>
      </c>
      <c r="U1690" s="25">
        <v>1</v>
      </c>
      <c r="V1690" s="25">
        <v>3</v>
      </c>
      <c r="W1690" s="25" t="s">
        <v>6148</v>
      </c>
    </row>
    <row r="1691" spans="1:23">
      <c r="A1691" s="25">
        <v>2980</v>
      </c>
      <c r="B1691" s="25">
        <v>20</v>
      </c>
      <c r="C1691" s="25" t="s">
        <v>21</v>
      </c>
      <c r="D1691" s="25">
        <v>321028</v>
      </c>
      <c r="E1691" s="25" t="s">
        <v>2343</v>
      </c>
      <c r="F1691" s="25" t="s">
        <v>6147</v>
      </c>
      <c r="G1691" s="25" t="s">
        <v>28</v>
      </c>
      <c r="H1691" s="26">
        <v>1431.02417203</v>
      </c>
      <c r="I1691" s="25">
        <v>1431</v>
      </c>
      <c r="J1691" s="25" t="s">
        <v>6147</v>
      </c>
      <c r="K1691" s="25" t="s">
        <v>2269</v>
      </c>
      <c r="L1691" s="25" t="s">
        <v>6147</v>
      </c>
      <c r="M1691" s="25" t="s">
        <v>30</v>
      </c>
      <c r="N1691" s="25" t="s">
        <v>60</v>
      </c>
      <c r="O1691" s="25" t="s">
        <v>3642</v>
      </c>
      <c r="P1691" s="25" t="s">
        <v>3642</v>
      </c>
      <c r="Q1691" s="26">
        <f t="shared" si="39"/>
        <v>472.33333333333331</v>
      </c>
      <c r="R1691" s="25" t="s">
        <v>9405</v>
      </c>
      <c r="S1691" s="25" t="s">
        <v>9406</v>
      </c>
      <c r="T1691" s="25" t="s">
        <v>208</v>
      </c>
      <c r="U1691" s="25">
        <v>1</v>
      </c>
      <c r="V1691" s="25">
        <v>3</v>
      </c>
      <c r="W1691" s="25" t="s">
        <v>6148</v>
      </c>
    </row>
    <row r="1692" spans="1:23">
      <c r="A1692" s="25">
        <v>2981</v>
      </c>
      <c r="B1692" s="25">
        <v>20</v>
      </c>
      <c r="C1692" s="25" t="s">
        <v>21</v>
      </c>
      <c r="D1692" s="25">
        <v>321028</v>
      </c>
      <c r="E1692" s="25" t="s">
        <v>2343</v>
      </c>
      <c r="F1692" s="25" t="s">
        <v>6147</v>
      </c>
      <c r="G1692" s="25" t="s">
        <v>28</v>
      </c>
      <c r="H1692" s="26">
        <v>1431.02417203</v>
      </c>
      <c r="I1692" s="25">
        <v>1431</v>
      </c>
      <c r="J1692" s="25" t="s">
        <v>6147</v>
      </c>
      <c r="K1692" s="25" t="s">
        <v>2269</v>
      </c>
      <c r="L1692" s="25" t="s">
        <v>6147</v>
      </c>
      <c r="M1692" s="25" t="s">
        <v>30</v>
      </c>
      <c r="N1692" s="25" t="s">
        <v>60</v>
      </c>
      <c r="O1692" s="25" t="s">
        <v>3642</v>
      </c>
      <c r="P1692" s="25" t="s">
        <v>3642</v>
      </c>
      <c r="Q1692" s="26">
        <f t="shared" si="39"/>
        <v>472.33333333333331</v>
      </c>
      <c r="R1692" s="25" t="s">
        <v>9407</v>
      </c>
      <c r="S1692" s="25" t="s">
        <v>6146</v>
      </c>
      <c r="T1692" s="25" t="s">
        <v>208</v>
      </c>
      <c r="U1692" s="25">
        <v>1</v>
      </c>
      <c r="V1692" s="25">
        <v>3</v>
      </c>
      <c r="W1692" s="25" t="s">
        <v>6148</v>
      </c>
    </row>
    <row r="1693" spans="1:23">
      <c r="A1693" s="25">
        <v>1007</v>
      </c>
      <c r="B1693" s="25">
        <v>5</v>
      </c>
      <c r="C1693" s="25" t="s">
        <v>25</v>
      </c>
      <c r="D1693" s="25">
        <v>320803</v>
      </c>
      <c r="E1693" s="25" t="s">
        <v>8425</v>
      </c>
      <c r="F1693" s="25" t="s">
        <v>2243</v>
      </c>
      <c r="G1693" s="25" t="s">
        <v>28</v>
      </c>
      <c r="H1693" s="26">
        <v>7676.8749854899997</v>
      </c>
      <c r="I1693" s="25">
        <v>7677</v>
      </c>
      <c r="J1693" s="25" t="s">
        <v>2243</v>
      </c>
      <c r="K1693" s="25" t="s">
        <v>1257</v>
      </c>
      <c r="L1693" s="25" t="s">
        <v>2243</v>
      </c>
      <c r="M1693" s="25" t="s">
        <v>30</v>
      </c>
      <c r="N1693" s="25" t="s">
        <v>60</v>
      </c>
      <c r="O1693" s="25" t="s">
        <v>2244</v>
      </c>
      <c r="P1693" s="25" t="s">
        <v>2245</v>
      </c>
      <c r="Q1693" s="26">
        <f t="shared" si="39"/>
        <v>3151</v>
      </c>
      <c r="R1693" s="25" t="s">
        <v>8777</v>
      </c>
      <c r="S1693" s="25" t="s">
        <v>8778</v>
      </c>
      <c r="T1693" s="25" t="s">
        <v>35</v>
      </c>
      <c r="U1693" s="25">
        <v>1</v>
      </c>
      <c r="V1693" s="25">
        <v>1</v>
      </c>
      <c r="W1693" s="25" t="s">
        <v>2248</v>
      </c>
    </row>
    <row r="1694" spans="1:23">
      <c r="A1694" s="25">
        <v>1009</v>
      </c>
      <c r="B1694" s="25">
        <v>5</v>
      </c>
      <c r="C1694" s="25" t="s">
        <v>25</v>
      </c>
      <c r="D1694" s="25">
        <v>320803</v>
      </c>
      <c r="E1694" s="25" t="s">
        <v>8425</v>
      </c>
      <c r="F1694" s="25" t="s">
        <v>2252</v>
      </c>
      <c r="G1694" s="25" t="s">
        <v>28</v>
      </c>
      <c r="H1694" s="26">
        <v>3469.4676306299998</v>
      </c>
      <c r="I1694" s="25">
        <v>3469</v>
      </c>
      <c r="J1694" s="25" t="s">
        <v>2252</v>
      </c>
      <c r="K1694" s="25" t="s">
        <v>1257</v>
      </c>
      <c r="L1694" s="25" t="s">
        <v>2252</v>
      </c>
      <c r="M1694" s="25" t="s">
        <v>30</v>
      </c>
      <c r="N1694" s="25" t="s">
        <v>60</v>
      </c>
      <c r="O1694" s="25" t="s">
        <v>2253</v>
      </c>
      <c r="P1694" s="25" t="s">
        <v>2254</v>
      </c>
      <c r="Q1694" s="26">
        <f t="shared" si="39"/>
        <v>1396</v>
      </c>
      <c r="R1694" s="25" t="s">
        <v>8777</v>
      </c>
      <c r="S1694" s="25" t="s">
        <v>8778</v>
      </c>
      <c r="T1694" s="25" t="s">
        <v>35</v>
      </c>
      <c r="U1694" s="25">
        <v>1</v>
      </c>
      <c r="V1694" s="25">
        <v>1</v>
      </c>
      <c r="W1694" s="25" t="s">
        <v>2255</v>
      </c>
    </row>
    <row r="1695" spans="1:23">
      <c r="A1695" s="25">
        <v>924</v>
      </c>
      <c r="B1695" s="25">
        <v>4</v>
      </c>
      <c r="C1695" s="25" t="s">
        <v>25</v>
      </c>
      <c r="D1695" s="25">
        <v>320854</v>
      </c>
      <c r="E1695" s="25" t="s">
        <v>1455</v>
      </c>
      <c r="F1695" s="25" t="s">
        <v>488</v>
      </c>
      <c r="G1695" s="25" t="s">
        <v>28</v>
      </c>
      <c r="H1695" s="26">
        <v>236.30220901000001</v>
      </c>
      <c r="I1695" s="25">
        <v>236</v>
      </c>
      <c r="J1695" s="25" t="s">
        <v>488</v>
      </c>
      <c r="K1695" s="25" t="s">
        <v>1257</v>
      </c>
      <c r="L1695" s="25" t="s">
        <v>488</v>
      </c>
      <c r="M1695" s="25" t="s">
        <v>30</v>
      </c>
      <c r="N1695" s="25" t="s">
        <v>8445</v>
      </c>
      <c r="O1695" s="25" t="s">
        <v>296</v>
      </c>
      <c r="P1695" s="25" t="s">
        <v>1679</v>
      </c>
      <c r="Q1695" s="26">
        <f t="shared" si="39"/>
        <v>38.333333333333336</v>
      </c>
      <c r="R1695" s="25" t="s">
        <v>8743</v>
      </c>
      <c r="S1695" s="25" t="s">
        <v>8744</v>
      </c>
      <c r="T1695" s="25" t="s">
        <v>208</v>
      </c>
      <c r="U1695" s="25">
        <v>1</v>
      </c>
      <c r="V1695" s="25">
        <v>3</v>
      </c>
      <c r="W1695" s="25" t="s">
        <v>2107</v>
      </c>
    </row>
    <row r="1696" spans="1:23">
      <c r="A1696" s="25">
        <v>926</v>
      </c>
      <c r="B1696" s="25">
        <v>4</v>
      </c>
      <c r="C1696" s="25" t="s">
        <v>25</v>
      </c>
      <c r="D1696" s="25">
        <v>320854</v>
      </c>
      <c r="E1696" s="25" t="s">
        <v>1455</v>
      </c>
      <c r="F1696" s="25" t="s">
        <v>488</v>
      </c>
      <c r="G1696" s="25" t="s">
        <v>28</v>
      </c>
      <c r="H1696" s="26">
        <v>236.30220901000001</v>
      </c>
      <c r="I1696" s="25">
        <v>236</v>
      </c>
      <c r="J1696" s="25" t="s">
        <v>488</v>
      </c>
      <c r="K1696" s="25" t="s">
        <v>1257</v>
      </c>
      <c r="L1696" s="25" t="s">
        <v>488</v>
      </c>
      <c r="M1696" s="25" t="s">
        <v>30</v>
      </c>
      <c r="N1696" s="25" t="s">
        <v>8445</v>
      </c>
      <c r="O1696" s="25" t="s">
        <v>296</v>
      </c>
      <c r="P1696" s="25" t="s">
        <v>1679</v>
      </c>
      <c r="Q1696" s="26">
        <f t="shared" si="39"/>
        <v>38.333333333333336</v>
      </c>
      <c r="R1696" s="25" t="s">
        <v>8745</v>
      </c>
      <c r="S1696" s="25" t="s">
        <v>2110</v>
      </c>
      <c r="T1696" s="25" t="s">
        <v>208</v>
      </c>
      <c r="U1696" s="25">
        <v>1</v>
      </c>
      <c r="V1696" s="25">
        <v>3</v>
      </c>
      <c r="W1696" s="25" t="s">
        <v>2107</v>
      </c>
    </row>
    <row r="1697" spans="1:23">
      <c r="A1697" s="25">
        <v>928</v>
      </c>
      <c r="B1697" s="25">
        <v>4</v>
      </c>
      <c r="C1697" s="25" t="s">
        <v>25</v>
      </c>
      <c r="D1697" s="25">
        <v>320854</v>
      </c>
      <c r="E1697" s="25" t="s">
        <v>1455</v>
      </c>
      <c r="F1697" s="25" t="s">
        <v>488</v>
      </c>
      <c r="G1697" s="25" t="s">
        <v>28</v>
      </c>
      <c r="H1697" s="26">
        <v>236.30220901000001</v>
      </c>
      <c r="I1697" s="25">
        <v>236</v>
      </c>
      <c r="J1697" s="25" t="s">
        <v>488</v>
      </c>
      <c r="K1697" s="25" t="s">
        <v>1257</v>
      </c>
      <c r="L1697" s="25" t="s">
        <v>488</v>
      </c>
      <c r="M1697" s="25" t="s">
        <v>30</v>
      </c>
      <c r="N1697" s="25" t="s">
        <v>8445</v>
      </c>
      <c r="O1697" s="25" t="s">
        <v>296</v>
      </c>
      <c r="P1697" s="25" t="s">
        <v>1679</v>
      </c>
      <c r="Q1697" s="26">
        <f t="shared" si="39"/>
        <v>38.333333333333336</v>
      </c>
      <c r="R1697" s="25" t="s">
        <v>8746</v>
      </c>
      <c r="S1697" s="25" t="s">
        <v>8747</v>
      </c>
      <c r="T1697" s="25" t="s">
        <v>208</v>
      </c>
      <c r="U1697" s="25">
        <v>1</v>
      </c>
      <c r="V1697" s="25">
        <v>3</v>
      </c>
      <c r="W1697" s="25" t="s">
        <v>2107</v>
      </c>
    </row>
    <row r="1698" spans="1:23">
      <c r="A1698" s="25">
        <v>929</v>
      </c>
      <c r="B1698" s="25">
        <v>4</v>
      </c>
      <c r="C1698" s="25" t="s">
        <v>25</v>
      </c>
      <c r="D1698" s="25">
        <v>320854</v>
      </c>
      <c r="E1698" s="25" t="s">
        <v>1455</v>
      </c>
      <c r="F1698" s="25" t="s">
        <v>2113</v>
      </c>
      <c r="G1698" s="25" t="s">
        <v>28</v>
      </c>
      <c r="H1698" s="26">
        <v>19715.750771999999</v>
      </c>
      <c r="I1698" s="25">
        <v>19716</v>
      </c>
      <c r="J1698" s="25" t="s">
        <v>2113</v>
      </c>
      <c r="K1698" s="25" t="s">
        <v>1257</v>
      </c>
      <c r="L1698" s="25" t="s">
        <v>2113</v>
      </c>
      <c r="M1698" s="25" t="s">
        <v>30</v>
      </c>
      <c r="N1698" s="25" t="s">
        <v>8426</v>
      </c>
      <c r="O1698" s="25" t="s">
        <v>1635</v>
      </c>
      <c r="P1698" s="25" t="s">
        <v>2114</v>
      </c>
      <c r="Q1698" s="26">
        <f t="shared" si="39"/>
        <v>587.33333333333337</v>
      </c>
      <c r="R1698" s="25" t="s">
        <v>8743</v>
      </c>
      <c r="S1698" s="25" t="s">
        <v>8744</v>
      </c>
      <c r="T1698" s="25" t="s">
        <v>208</v>
      </c>
      <c r="U1698" s="25">
        <v>1</v>
      </c>
      <c r="V1698" s="25">
        <v>3</v>
      </c>
      <c r="W1698" s="25" t="s">
        <v>2115</v>
      </c>
    </row>
    <row r="1699" spans="1:23">
      <c r="A1699" s="25">
        <v>939</v>
      </c>
      <c r="B1699" s="25">
        <v>4</v>
      </c>
      <c r="C1699" s="25" t="s">
        <v>25</v>
      </c>
      <c r="D1699" s="25">
        <v>320854</v>
      </c>
      <c r="E1699" s="25" t="s">
        <v>1455</v>
      </c>
      <c r="F1699" s="25" t="s">
        <v>2113</v>
      </c>
      <c r="G1699" s="25" t="s">
        <v>28</v>
      </c>
      <c r="H1699" s="26">
        <v>19715.750771999999</v>
      </c>
      <c r="I1699" s="25">
        <v>19716</v>
      </c>
      <c r="J1699" s="25" t="s">
        <v>2113</v>
      </c>
      <c r="K1699" s="25" t="s">
        <v>1257</v>
      </c>
      <c r="L1699" s="25" t="s">
        <v>2113</v>
      </c>
      <c r="M1699" s="25" t="s">
        <v>30</v>
      </c>
      <c r="N1699" s="25" t="s">
        <v>8426</v>
      </c>
      <c r="O1699" s="25" t="s">
        <v>1635</v>
      </c>
      <c r="P1699" s="25" t="s">
        <v>2114</v>
      </c>
      <c r="Q1699" s="26">
        <f t="shared" si="39"/>
        <v>587.33333333333337</v>
      </c>
      <c r="R1699" s="25" t="s">
        <v>8745</v>
      </c>
      <c r="S1699" s="25" t="s">
        <v>2110</v>
      </c>
      <c r="T1699" s="25" t="s">
        <v>208</v>
      </c>
      <c r="U1699" s="25">
        <v>1</v>
      </c>
      <c r="V1699" s="25">
        <v>3</v>
      </c>
      <c r="W1699" s="25" t="s">
        <v>2115</v>
      </c>
    </row>
    <row r="1700" spans="1:23">
      <c r="A1700" s="25">
        <v>946</v>
      </c>
      <c r="B1700" s="25">
        <v>4</v>
      </c>
      <c r="C1700" s="25" t="s">
        <v>25</v>
      </c>
      <c r="D1700" s="25">
        <v>320854</v>
      </c>
      <c r="E1700" s="25" t="s">
        <v>1455</v>
      </c>
      <c r="F1700" s="25" t="s">
        <v>2113</v>
      </c>
      <c r="G1700" s="25" t="s">
        <v>28</v>
      </c>
      <c r="H1700" s="26">
        <v>19715.750771999999</v>
      </c>
      <c r="I1700" s="25">
        <v>19716</v>
      </c>
      <c r="J1700" s="25" t="s">
        <v>2113</v>
      </c>
      <c r="K1700" s="25" t="s">
        <v>1257</v>
      </c>
      <c r="L1700" s="25" t="s">
        <v>2113</v>
      </c>
      <c r="M1700" s="25" t="s">
        <v>30</v>
      </c>
      <c r="N1700" s="25" t="s">
        <v>8426</v>
      </c>
      <c r="O1700" s="25" t="s">
        <v>1635</v>
      </c>
      <c r="P1700" s="25" t="s">
        <v>2114</v>
      </c>
      <c r="Q1700" s="26">
        <f t="shared" si="39"/>
        <v>587.33333333333337</v>
      </c>
      <c r="R1700" s="25" t="s">
        <v>8746</v>
      </c>
      <c r="S1700" s="25" t="s">
        <v>8747</v>
      </c>
      <c r="T1700" s="25" t="s">
        <v>208</v>
      </c>
      <c r="U1700" s="25">
        <v>1</v>
      </c>
      <c r="V1700" s="25">
        <v>3</v>
      </c>
      <c r="W1700" s="25" t="s">
        <v>2115</v>
      </c>
    </row>
    <row r="1701" spans="1:23">
      <c r="A1701" s="25">
        <v>3091</v>
      </c>
      <c r="B1701" s="25">
        <v>21</v>
      </c>
      <c r="C1701" s="25" t="s">
        <v>25</v>
      </c>
      <c r="D1701" s="25">
        <v>320889</v>
      </c>
      <c r="E1701" s="25" t="s">
        <v>3635</v>
      </c>
      <c r="F1701" s="25" t="s">
        <v>718</v>
      </c>
      <c r="G1701" s="25" t="s">
        <v>28</v>
      </c>
      <c r="H1701" s="26">
        <v>2195.7050814999998</v>
      </c>
      <c r="I1701" s="25">
        <v>2196</v>
      </c>
      <c r="J1701" s="25" t="s">
        <v>718</v>
      </c>
      <c r="K1701" s="25" t="s">
        <v>1257</v>
      </c>
      <c r="L1701" s="25" t="s">
        <v>718</v>
      </c>
      <c r="M1701" s="25" t="s">
        <v>30</v>
      </c>
      <c r="N1701" s="25" t="s">
        <v>8445</v>
      </c>
      <c r="O1701" s="25" t="s">
        <v>2593</v>
      </c>
      <c r="P1701" s="25" t="s">
        <v>2593</v>
      </c>
      <c r="Q1701" s="26">
        <f t="shared" si="39"/>
        <v>2183</v>
      </c>
      <c r="R1701" s="25" t="s">
        <v>6351</v>
      </c>
      <c r="S1701" s="25" t="s">
        <v>9433</v>
      </c>
      <c r="T1701" s="25" t="s">
        <v>35</v>
      </c>
      <c r="U1701" s="25">
        <v>1</v>
      </c>
      <c r="V1701" s="25">
        <v>1</v>
      </c>
      <c r="W1701" s="25" t="s">
        <v>6353</v>
      </c>
    </row>
    <row r="1702" spans="1:23">
      <c r="A1702" s="25">
        <v>3092</v>
      </c>
      <c r="B1702" s="25">
        <v>21</v>
      </c>
      <c r="C1702" s="25" t="s">
        <v>25</v>
      </c>
      <c r="D1702" s="25">
        <v>320889</v>
      </c>
      <c r="E1702" s="25" t="s">
        <v>3635</v>
      </c>
      <c r="F1702" s="25" t="s">
        <v>6354</v>
      </c>
      <c r="G1702" s="25" t="s">
        <v>28</v>
      </c>
      <c r="H1702" s="26">
        <v>1450.5847024699999</v>
      </c>
      <c r="I1702" s="25">
        <v>1451</v>
      </c>
      <c r="J1702" s="25" t="s">
        <v>6354</v>
      </c>
      <c r="K1702" s="25" t="s">
        <v>1257</v>
      </c>
      <c r="L1702" s="25" t="s">
        <v>6354</v>
      </c>
      <c r="M1702" s="25" t="s">
        <v>30</v>
      </c>
      <c r="N1702" s="25" t="s">
        <v>8426</v>
      </c>
      <c r="O1702" s="25" t="s">
        <v>1786</v>
      </c>
      <c r="P1702" s="25" t="s">
        <v>1786</v>
      </c>
      <c r="Q1702" s="26">
        <f t="shared" si="39"/>
        <v>1424</v>
      </c>
      <c r="R1702" s="25" t="s">
        <v>6351</v>
      </c>
      <c r="S1702" s="25" t="s">
        <v>9433</v>
      </c>
      <c r="T1702" s="25" t="s">
        <v>35</v>
      </c>
      <c r="U1702" s="25">
        <v>1</v>
      </c>
      <c r="V1702" s="25">
        <v>1</v>
      </c>
      <c r="W1702" s="25" t="s">
        <v>6355</v>
      </c>
    </row>
    <row r="1703" spans="1:23">
      <c r="A1703" s="25">
        <v>3213</v>
      </c>
      <c r="B1703" s="25">
        <v>21</v>
      </c>
      <c r="C1703" s="25" t="s">
        <v>21</v>
      </c>
      <c r="D1703" s="25">
        <v>320889</v>
      </c>
      <c r="E1703" s="25" t="s">
        <v>3635</v>
      </c>
      <c r="F1703" s="25" t="s">
        <v>6640</v>
      </c>
      <c r="G1703" s="25" t="s">
        <v>28</v>
      </c>
      <c r="H1703" s="26">
        <v>5244.0489805200004</v>
      </c>
      <c r="I1703" s="25">
        <v>5244</v>
      </c>
      <c r="J1703" s="25" t="s">
        <v>6640</v>
      </c>
      <c r="K1703" s="25" t="s">
        <v>6641</v>
      </c>
      <c r="L1703" s="25" t="s">
        <v>2621</v>
      </c>
      <c r="M1703" s="25" t="s">
        <v>597</v>
      </c>
      <c r="N1703" s="25" t="s">
        <v>8445</v>
      </c>
      <c r="O1703" s="25" t="s">
        <v>6642</v>
      </c>
      <c r="P1703" s="25" t="s">
        <v>6642</v>
      </c>
      <c r="Q1703" s="26">
        <f t="shared" si="39"/>
        <v>5240</v>
      </c>
      <c r="R1703" s="25" t="s">
        <v>6643</v>
      </c>
      <c r="S1703" s="25" t="s">
        <v>6644</v>
      </c>
      <c r="T1703" s="25" t="s">
        <v>35</v>
      </c>
      <c r="U1703" s="25">
        <v>1</v>
      </c>
      <c r="V1703" s="25">
        <v>1</v>
      </c>
      <c r="W1703" s="25" t="s">
        <v>6645</v>
      </c>
    </row>
    <row r="1704" spans="1:23">
      <c r="A1704" s="25">
        <v>3216</v>
      </c>
      <c r="B1704" s="25">
        <v>21</v>
      </c>
      <c r="C1704" s="25" t="s">
        <v>21</v>
      </c>
      <c r="D1704" s="25">
        <v>320889</v>
      </c>
      <c r="E1704" s="25" t="s">
        <v>3635</v>
      </c>
      <c r="F1704" s="25" t="s">
        <v>6654</v>
      </c>
      <c r="G1704" s="25" t="s">
        <v>28</v>
      </c>
      <c r="H1704" s="26">
        <v>5105.7673612999997</v>
      </c>
      <c r="I1704" s="25">
        <v>5106</v>
      </c>
      <c r="J1704" s="25" t="s">
        <v>6654</v>
      </c>
      <c r="K1704" s="25" t="s">
        <v>6641</v>
      </c>
      <c r="L1704" s="25" t="s">
        <v>2621</v>
      </c>
      <c r="M1704" s="25" t="s">
        <v>1460</v>
      </c>
      <c r="N1704" s="25" t="s">
        <v>8445</v>
      </c>
      <c r="O1704" s="25" t="s">
        <v>6655</v>
      </c>
      <c r="P1704" s="25" t="s">
        <v>6655</v>
      </c>
      <c r="Q1704" s="26">
        <f t="shared" si="39"/>
        <v>5089</v>
      </c>
      <c r="R1704" s="25" t="s">
        <v>6643</v>
      </c>
      <c r="S1704" s="25" t="s">
        <v>6644</v>
      </c>
      <c r="T1704" s="25" t="s">
        <v>35</v>
      </c>
      <c r="U1704" s="25">
        <v>1</v>
      </c>
      <c r="V1704" s="25">
        <v>1</v>
      </c>
      <c r="W1704" s="25" t="s">
        <v>6656</v>
      </c>
    </row>
    <row r="1705" spans="1:23">
      <c r="A1705" s="25">
        <v>1008</v>
      </c>
      <c r="B1705" s="25">
        <v>5</v>
      </c>
      <c r="C1705" s="25" t="s">
        <v>25</v>
      </c>
      <c r="D1705" s="25">
        <v>320803</v>
      </c>
      <c r="E1705" s="25" t="s">
        <v>8425</v>
      </c>
      <c r="F1705" s="25" t="s">
        <v>2243</v>
      </c>
      <c r="G1705" s="25" t="s">
        <v>28</v>
      </c>
      <c r="H1705" s="26">
        <v>7676.8749854899997</v>
      </c>
      <c r="I1705" s="25">
        <v>7677</v>
      </c>
      <c r="J1705" s="25" t="s">
        <v>2243</v>
      </c>
      <c r="K1705" s="25" t="s">
        <v>2108</v>
      </c>
      <c r="L1705" s="25" t="s">
        <v>2243</v>
      </c>
      <c r="M1705" s="25" t="s">
        <v>30</v>
      </c>
      <c r="N1705" s="25" t="s">
        <v>60</v>
      </c>
      <c r="O1705" s="25" t="s">
        <v>2249</v>
      </c>
      <c r="P1705" s="25" t="s">
        <v>2245</v>
      </c>
      <c r="Q1705" s="26">
        <f t="shared" si="39"/>
        <v>4726</v>
      </c>
      <c r="R1705" s="25" t="s">
        <v>2250</v>
      </c>
      <c r="S1705" s="25" t="s">
        <v>8779</v>
      </c>
      <c r="T1705" s="25" t="s">
        <v>35</v>
      </c>
      <c r="U1705" s="25">
        <v>1</v>
      </c>
      <c r="V1705" s="25">
        <v>1</v>
      </c>
      <c r="W1705" s="25" t="s">
        <v>2248</v>
      </c>
    </row>
    <row r="1706" spans="1:23">
      <c r="A1706" s="25">
        <v>1010</v>
      </c>
      <c r="B1706" s="25">
        <v>5</v>
      </c>
      <c r="C1706" s="25" t="s">
        <v>25</v>
      </c>
      <c r="D1706" s="25">
        <v>320803</v>
      </c>
      <c r="E1706" s="25" t="s">
        <v>8425</v>
      </c>
      <c r="F1706" s="25" t="s">
        <v>2252</v>
      </c>
      <c r="G1706" s="25" t="s">
        <v>28</v>
      </c>
      <c r="H1706" s="26">
        <v>3469.4676306299998</v>
      </c>
      <c r="I1706" s="25">
        <v>3469</v>
      </c>
      <c r="J1706" s="25" t="s">
        <v>2252</v>
      </c>
      <c r="K1706" s="25" t="s">
        <v>2108</v>
      </c>
      <c r="L1706" s="25" t="s">
        <v>2252</v>
      </c>
      <c r="M1706" s="25" t="s">
        <v>30</v>
      </c>
      <c r="N1706" s="25" t="s">
        <v>60</v>
      </c>
      <c r="O1706" s="25" t="s">
        <v>2256</v>
      </c>
      <c r="P1706" s="25" t="s">
        <v>2254</v>
      </c>
      <c r="Q1706" s="26">
        <f t="shared" si="39"/>
        <v>2072</v>
      </c>
      <c r="R1706" s="25" t="s">
        <v>2250</v>
      </c>
      <c r="S1706" s="25" t="s">
        <v>8779</v>
      </c>
      <c r="T1706" s="25" t="s">
        <v>35</v>
      </c>
      <c r="U1706" s="25">
        <v>1</v>
      </c>
      <c r="V1706" s="25">
        <v>1</v>
      </c>
      <c r="W1706" s="25" t="s">
        <v>2255</v>
      </c>
    </row>
    <row r="1707" spans="1:23">
      <c r="A1707" s="25">
        <v>925</v>
      </c>
      <c r="B1707" s="25">
        <v>4</v>
      </c>
      <c r="C1707" s="25" t="s">
        <v>25</v>
      </c>
      <c r="D1707" s="25">
        <v>320854</v>
      </c>
      <c r="E1707" s="25" t="s">
        <v>1455</v>
      </c>
      <c r="F1707" s="25" t="s">
        <v>488</v>
      </c>
      <c r="G1707" s="25" t="s">
        <v>28</v>
      </c>
      <c r="H1707" s="26">
        <v>236.30220901000001</v>
      </c>
      <c r="I1707" s="25">
        <v>236</v>
      </c>
      <c r="J1707" s="25" t="s">
        <v>488</v>
      </c>
      <c r="K1707" s="25" t="s">
        <v>2108</v>
      </c>
      <c r="L1707" s="25" t="s">
        <v>488</v>
      </c>
      <c r="M1707" s="25" t="s">
        <v>30</v>
      </c>
      <c r="N1707" s="25" t="s">
        <v>8445</v>
      </c>
      <c r="O1707" s="25" t="s">
        <v>748</v>
      </c>
      <c r="P1707" s="25" t="s">
        <v>1679</v>
      </c>
      <c r="Q1707" s="26">
        <f t="shared" si="39"/>
        <v>59.5</v>
      </c>
      <c r="R1707" s="25" t="s">
        <v>8530</v>
      </c>
      <c r="S1707" s="25" t="s">
        <v>8531</v>
      </c>
      <c r="T1707" s="25" t="s">
        <v>48</v>
      </c>
      <c r="U1707" s="25">
        <v>1</v>
      </c>
      <c r="V1707" s="25">
        <v>2</v>
      </c>
      <c r="W1707" s="25" t="s">
        <v>2107</v>
      </c>
    </row>
    <row r="1708" spans="1:23">
      <c r="A1708" s="25">
        <v>927</v>
      </c>
      <c r="B1708" s="25">
        <v>4</v>
      </c>
      <c r="C1708" s="25" t="s">
        <v>25</v>
      </c>
      <c r="D1708" s="25">
        <v>320854</v>
      </c>
      <c r="E1708" s="25" t="s">
        <v>1455</v>
      </c>
      <c r="F1708" s="25" t="s">
        <v>488</v>
      </c>
      <c r="G1708" s="25" t="s">
        <v>28</v>
      </c>
      <c r="H1708" s="26">
        <v>236.30220901000001</v>
      </c>
      <c r="I1708" s="25">
        <v>236</v>
      </c>
      <c r="J1708" s="25" t="s">
        <v>488</v>
      </c>
      <c r="K1708" s="25" t="s">
        <v>2108</v>
      </c>
      <c r="L1708" s="25" t="s">
        <v>488</v>
      </c>
      <c r="M1708" s="25" t="s">
        <v>30</v>
      </c>
      <c r="N1708" s="25" t="s">
        <v>8445</v>
      </c>
      <c r="O1708" s="25" t="s">
        <v>748</v>
      </c>
      <c r="P1708" s="25" t="s">
        <v>1679</v>
      </c>
      <c r="Q1708" s="26">
        <f t="shared" si="39"/>
        <v>59.5</v>
      </c>
      <c r="R1708" s="25" t="s">
        <v>8532</v>
      </c>
      <c r="S1708" s="25" t="s">
        <v>770</v>
      </c>
      <c r="T1708" s="25" t="s">
        <v>48</v>
      </c>
      <c r="U1708" s="25">
        <v>1</v>
      </c>
      <c r="V1708" s="25">
        <v>2</v>
      </c>
      <c r="W1708" s="25" t="s">
        <v>2107</v>
      </c>
    </row>
    <row r="1709" spans="1:23">
      <c r="A1709" s="25">
        <v>934</v>
      </c>
      <c r="B1709" s="25">
        <v>4</v>
      </c>
      <c r="C1709" s="25" t="s">
        <v>25</v>
      </c>
      <c r="D1709" s="25">
        <v>320854</v>
      </c>
      <c r="E1709" s="25" t="s">
        <v>1455</v>
      </c>
      <c r="F1709" s="25" t="s">
        <v>2113</v>
      </c>
      <c r="G1709" s="25" t="s">
        <v>28</v>
      </c>
      <c r="H1709" s="26">
        <v>19715.750771999999</v>
      </c>
      <c r="I1709" s="25">
        <v>19716</v>
      </c>
      <c r="J1709" s="25" t="s">
        <v>2113</v>
      </c>
      <c r="K1709" s="25" t="s">
        <v>2108</v>
      </c>
      <c r="L1709" s="25" t="s">
        <v>2113</v>
      </c>
      <c r="M1709" s="25" t="s">
        <v>30</v>
      </c>
      <c r="N1709" s="25" t="s">
        <v>8426</v>
      </c>
      <c r="O1709" s="25" t="s">
        <v>234</v>
      </c>
      <c r="P1709" s="25" t="s">
        <v>2114</v>
      </c>
      <c r="Q1709" s="26">
        <f t="shared" ref="Q1709:Q1740" si="40">O1709*U1709/V1709</f>
        <v>989</v>
      </c>
      <c r="R1709" s="25" t="s">
        <v>8530</v>
      </c>
      <c r="S1709" s="25" t="s">
        <v>8531</v>
      </c>
      <c r="T1709" s="25" t="s">
        <v>48</v>
      </c>
      <c r="U1709" s="25">
        <v>1</v>
      </c>
      <c r="V1709" s="25">
        <v>2</v>
      </c>
      <c r="W1709" s="25" t="s">
        <v>2115</v>
      </c>
    </row>
    <row r="1710" spans="1:23">
      <c r="A1710" s="25">
        <v>945</v>
      </c>
      <c r="B1710" s="25">
        <v>4</v>
      </c>
      <c r="C1710" s="25" t="s">
        <v>25</v>
      </c>
      <c r="D1710" s="25">
        <v>320854</v>
      </c>
      <c r="E1710" s="25" t="s">
        <v>1455</v>
      </c>
      <c r="F1710" s="25" t="s">
        <v>2113</v>
      </c>
      <c r="G1710" s="25" t="s">
        <v>28</v>
      </c>
      <c r="H1710" s="26">
        <v>19715.750771999999</v>
      </c>
      <c r="I1710" s="25">
        <v>19716</v>
      </c>
      <c r="J1710" s="25" t="s">
        <v>2113</v>
      </c>
      <c r="K1710" s="25" t="s">
        <v>2108</v>
      </c>
      <c r="L1710" s="25" t="s">
        <v>2113</v>
      </c>
      <c r="M1710" s="25" t="s">
        <v>30</v>
      </c>
      <c r="N1710" s="25" t="s">
        <v>8426</v>
      </c>
      <c r="O1710" s="25" t="s">
        <v>234</v>
      </c>
      <c r="P1710" s="25" t="s">
        <v>2114</v>
      </c>
      <c r="Q1710" s="26">
        <f t="shared" si="40"/>
        <v>989</v>
      </c>
      <c r="R1710" s="25" t="s">
        <v>8532</v>
      </c>
      <c r="S1710" s="25" t="s">
        <v>770</v>
      </c>
      <c r="T1710" s="25" t="s">
        <v>48</v>
      </c>
      <c r="U1710" s="25">
        <v>1</v>
      </c>
      <c r="V1710" s="25">
        <v>2</v>
      </c>
      <c r="W1710" s="25" t="s">
        <v>2115</v>
      </c>
    </row>
    <row r="1711" spans="1:23">
      <c r="A1711" s="25">
        <v>3967</v>
      </c>
      <c r="B1711" s="25">
        <v>25</v>
      </c>
      <c r="C1711" s="25" t="s">
        <v>25</v>
      </c>
      <c r="D1711" s="25">
        <v>320889</v>
      </c>
      <c r="E1711" s="25" t="s">
        <v>3635</v>
      </c>
      <c r="F1711" s="25" t="s">
        <v>7836</v>
      </c>
      <c r="G1711" s="25" t="s">
        <v>28</v>
      </c>
      <c r="H1711" s="26">
        <v>1721.8177470099999</v>
      </c>
      <c r="I1711" s="25">
        <v>1722</v>
      </c>
      <c r="J1711" s="25" t="s">
        <v>7836</v>
      </c>
      <c r="K1711" s="25" t="s">
        <v>2108</v>
      </c>
      <c r="L1711" s="25" t="s">
        <v>7836</v>
      </c>
      <c r="M1711" s="25" t="s">
        <v>30</v>
      </c>
      <c r="N1711" s="25" t="s">
        <v>8445</v>
      </c>
      <c r="O1711" s="25" t="s">
        <v>7837</v>
      </c>
      <c r="P1711" s="25" t="s">
        <v>488</v>
      </c>
      <c r="Q1711" s="26">
        <f t="shared" si="40"/>
        <v>860</v>
      </c>
      <c r="R1711" s="25" t="s">
        <v>7838</v>
      </c>
      <c r="S1711" s="25" t="s">
        <v>7839</v>
      </c>
      <c r="T1711" s="25" t="s">
        <v>35</v>
      </c>
      <c r="U1711" s="25">
        <v>1</v>
      </c>
      <c r="V1711" s="25">
        <v>1</v>
      </c>
      <c r="W1711" s="25" t="s">
        <v>7840</v>
      </c>
    </row>
    <row r="1712" spans="1:23">
      <c r="A1712" s="25">
        <v>3968</v>
      </c>
      <c r="B1712" s="25">
        <v>25</v>
      </c>
      <c r="C1712" s="25" t="s">
        <v>25</v>
      </c>
      <c r="D1712" s="25">
        <v>320889</v>
      </c>
      <c r="E1712" s="25" t="s">
        <v>3635</v>
      </c>
      <c r="F1712" s="25" t="s">
        <v>7836</v>
      </c>
      <c r="G1712" s="25" t="s">
        <v>28</v>
      </c>
      <c r="H1712" s="26">
        <v>1721.8177470099999</v>
      </c>
      <c r="I1712" s="25">
        <v>1722</v>
      </c>
      <c r="J1712" s="25" t="s">
        <v>7836</v>
      </c>
      <c r="K1712" s="25" t="s">
        <v>2108</v>
      </c>
      <c r="L1712" s="25" t="s">
        <v>7836</v>
      </c>
      <c r="M1712" s="25" t="s">
        <v>30</v>
      </c>
      <c r="N1712" s="25" t="s">
        <v>60</v>
      </c>
      <c r="O1712" s="25" t="s">
        <v>1606</v>
      </c>
      <c r="P1712" s="25" t="s">
        <v>488</v>
      </c>
      <c r="Q1712" s="26">
        <f t="shared" si="40"/>
        <v>863</v>
      </c>
      <c r="R1712" s="25" t="s">
        <v>7838</v>
      </c>
      <c r="S1712" s="25" t="s">
        <v>7839</v>
      </c>
      <c r="T1712" s="25" t="s">
        <v>35</v>
      </c>
      <c r="U1712" s="25">
        <v>1</v>
      </c>
      <c r="V1712" s="25">
        <v>1</v>
      </c>
      <c r="W1712" s="25" t="s">
        <v>7840</v>
      </c>
    </row>
    <row r="1713" spans="1:23">
      <c r="A1713" s="25">
        <v>3970</v>
      </c>
      <c r="B1713" s="25">
        <v>25</v>
      </c>
      <c r="C1713" s="25" t="s">
        <v>25</v>
      </c>
      <c r="D1713" s="25">
        <v>320889</v>
      </c>
      <c r="E1713" s="25" t="s">
        <v>3635</v>
      </c>
      <c r="F1713" s="25" t="s">
        <v>7842</v>
      </c>
      <c r="G1713" s="25" t="s">
        <v>28</v>
      </c>
      <c r="H1713" s="26">
        <v>544.49529002199995</v>
      </c>
      <c r="I1713" s="25">
        <v>544</v>
      </c>
      <c r="J1713" s="25" t="s">
        <v>7842</v>
      </c>
      <c r="K1713" s="25" t="s">
        <v>2108</v>
      </c>
      <c r="L1713" s="25" t="s">
        <v>7842</v>
      </c>
      <c r="M1713" s="25" t="s">
        <v>30</v>
      </c>
      <c r="N1713" s="25" t="s">
        <v>8445</v>
      </c>
      <c r="O1713" s="25" t="s">
        <v>575</v>
      </c>
      <c r="P1713" s="25" t="s">
        <v>575</v>
      </c>
      <c r="Q1713" s="26">
        <f t="shared" si="40"/>
        <v>547</v>
      </c>
      <c r="R1713" s="25" t="s">
        <v>7838</v>
      </c>
      <c r="S1713" s="25" t="s">
        <v>7839</v>
      </c>
      <c r="T1713" s="25" t="s">
        <v>35</v>
      </c>
      <c r="U1713" s="25">
        <v>1</v>
      </c>
      <c r="V1713" s="25">
        <v>1</v>
      </c>
      <c r="W1713" s="25" t="s">
        <v>7843</v>
      </c>
    </row>
    <row r="1714" spans="1:23">
      <c r="A1714" s="25">
        <v>1313</v>
      </c>
      <c r="B1714" s="25">
        <v>8</v>
      </c>
      <c r="C1714" s="25" t="s">
        <v>25</v>
      </c>
      <c r="D1714" s="25">
        <v>321028</v>
      </c>
      <c r="E1714" s="25" t="s">
        <v>2343</v>
      </c>
      <c r="F1714" s="25" t="s">
        <v>3026</v>
      </c>
      <c r="G1714" s="25" t="s">
        <v>28</v>
      </c>
      <c r="H1714" s="26">
        <v>1352.09635048</v>
      </c>
      <c r="I1714" s="25">
        <v>1352</v>
      </c>
      <c r="J1714" s="25" t="s">
        <v>3026</v>
      </c>
      <c r="K1714" s="25" t="s">
        <v>1911</v>
      </c>
      <c r="L1714" s="25" t="s">
        <v>3026</v>
      </c>
      <c r="M1714" s="25" t="s">
        <v>30</v>
      </c>
      <c r="N1714" s="25" t="s">
        <v>8426</v>
      </c>
      <c r="O1714" s="25" t="s">
        <v>3027</v>
      </c>
      <c r="P1714" s="25" t="s">
        <v>3027</v>
      </c>
      <c r="Q1714" s="26">
        <f t="shared" si="40"/>
        <v>1489</v>
      </c>
      <c r="R1714" s="25" t="s">
        <v>8897</v>
      </c>
      <c r="S1714" s="25" t="s">
        <v>8898</v>
      </c>
      <c r="T1714" s="25" t="s">
        <v>35</v>
      </c>
      <c r="U1714" s="25">
        <v>1</v>
      </c>
      <c r="V1714" s="25">
        <v>1</v>
      </c>
      <c r="W1714" s="25" t="s">
        <v>3030</v>
      </c>
    </row>
    <row r="1715" spans="1:23">
      <c r="A1715" s="25">
        <v>2172</v>
      </c>
      <c r="B1715" s="25">
        <v>13</v>
      </c>
      <c r="C1715" s="25" t="s">
        <v>25</v>
      </c>
      <c r="D1715" s="25">
        <v>321028</v>
      </c>
      <c r="E1715" s="25" t="s">
        <v>2343</v>
      </c>
      <c r="F1715" s="25" t="s">
        <v>1132</v>
      </c>
      <c r="G1715" s="25" t="s">
        <v>28</v>
      </c>
      <c r="H1715" s="26">
        <v>10579.8274955</v>
      </c>
      <c r="I1715" s="25">
        <v>10580</v>
      </c>
      <c r="J1715" s="25" t="s">
        <v>1132</v>
      </c>
      <c r="K1715" s="25" t="s">
        <v>1911</v>
      </c>
      <c r="L1715" s="25" t="s">
        <v>1132</v>
      </c>
      <c r="M1715" s="25" t="s">
        <v>30</v>
      </c>
      <c r="N1715" s="25" t="s">
        <v>8426</v>
      </c>
      <c r="O1715" s="25" t="s">
        <v>4607</v>
      </c>
      <c r="P1715" s="25" t="s">
        <v>4607</v>
      </c>
      <c r="Q1715" s="26">
        <f t="shared" si="40"/>
        <v>10556</v>
      </c>
      <c r="R1715" s="25" t="s">
        <v>8897</v>
      </c>
      <c r="S1715" s="25" t="s">
        <v>8898</v>
      </c>
      <c r="T1715" s="25" t="s">
        <v>35</v>
      </c>
      <c r="U1715" s="25">
        <v>1</v>
      </c>
      <c r="V1715" s="25">
        <v>1</v>
      </c>
      <c r="W1715" s="25" t="s">
        <v>4608</v>
      </c>
    </row>
    <row r="1716" spans="1:23">
      <c r="A1716" s="25">
        <v>2935</v>
      </c>
      <c r="B1716" s="25">
        <v>20</v>
      </c>
      <c r="C1716" s="25" t="s">
        <v>25</v>
      </c>
      <c r="D1716" s="25">
        <v>321028</v>
      </c>
      <c r="E1716" s="25" t="s">
        <v>2343</v>
      </c>
      <c r="F1716" s="25" t="s">
        <v>6062</v>
      </c>
      <c r="G1716" s="25" t="s">
        <v>28</v>
      </c>
      <c r="H1716" s="26">
        <v>37422.7053036</v>
      </c>
      <c r="I1716" s="25">
        <v>37423</v>
      </c>
      <c r="J1716" s="25" t="s">
        <v>6062</v>
      </c>
      <c r="K1716" s="25" t="s">
        <v>1911</v>
      </c>
      <c r="L1716" s="25" t="s">
        <v>6062</v>
      </c>
      <c r="M1716" s="25" t="s">
        <v>30</v>
      </c>
      <c r="N1716" s="25" t="s">
        <v>60</v>
      </c>
      <c r="O1716" s="25" t="s">
        <v>6063</v>
      </c>
      <c r="P1716" s="25" t="s">
        <v>6064</v>
      </c>
      <c r="Q1716" s="26">
        <f t="shared" si="40"/>
        <v>9330</v>
      </c>
      <c r="R1716" s="25" t="s">
        <v>8897</v>
      </c>
      <c r="S1716" s="25" t="s">
        <v>8898</v>
      </c>
      <c r="T1716" s="25" t="s">
        <v>35</v>
      </c>
      <c r="U1716" s="25">
        <v>1</v>
      </c>
      <c r="V1716" s="25">
        <v>1</v>
      </c>
      <c r="W1716" s="25" t="s">
        <v>6067</v>
      </c>
    </row>
    <row r="1717" spans="1:23">
      <c r="A1717" s="25">
        <v>1</v>
      </c>
      <c r="B1717" s="25">
        <v>1</v>
      </c>
      <c r="C1717" s="25" t="s">
        <v>25</v>
      </c>
      <c r="D1717" s="25">
        <v>320803</v>
      </c>
      <c r="E1717" s="25" t="s">
        <v>8425</v>
      </c>
      <c r="F1717" s="25" t="s">
        <v>27</v>
      </c>
      <c r="G1717" s="25" t="s">
        <v>28</v>
      </c>
      <c r="H1717" s="26">
        <v>6000.84301779</v>
      </c>
      <c r="I1717" s="25">
        <v>6007</v>
      </c>
      <c r="J1717" s="25" t="s">
        <v>27</v>
      </c>
      <c r="K1717" s="25" t="s">
        <v>29</v>
      </c>
      <c r="L1717" s="25" t="s">
        <v>27</v>
      </c>
      <c r="M1717" s="25" t="s">
        <v>30</v>
      </c>
      <c r="N1717" s="25" t="s">
        <v>8426</v>
      </c>
      <c r="O1717" s="25" t="s">
        <v>32</v>
      </c>
      <c r="P1717" s="25" t="s">
        <v>32</v>
      </c>
      <c r="Q1717" s="26">
        <f t="shared" si="40"/>
        <v>5888</v>
      </c>
      <c r="R1717" s="25" t="s">
        <v>8427</v>
      </c>
      <c r="S1717" s="25" t="s">
        <v>34</v>
      </c>
      <c r="T1717" s="25" t="s">
        <v>35</v>
      </c>
      <c r="U1717" s="25">
        <v>1</v>
      </c>
      <c r="V1717" s="25">
        <v>1</v>
      </c>
      <c r="W1717" s="25" t="s">
        <v>36</v>
      </c>
    </row>
    <row r="1718" spans="1:23">
      <c r="A1718" s="25">
        <v>1314</v>
      </c>
      <c r="B1718" s="25">
        <v>8</v>
      </c>
      <c r="C1718" s="25" t="s">
        <v>25</v>
      </c>
      <c r="D1718" s="25">
        <v>321028</v>
      </c>
      <c r="E1718" s="25" t="s">
        <v>2343</v>
      </c>
      <c r="F1718" s="25" t="s">
        <v>499</v>
      </c>
      <c r="G1718" s="25" t="s">
        <v>28</v>
      </c>
      <c r="H1718" s="26">
        <v>1954.062171</v>
      </c>
      <c r="I1718" s="25">
        <v>1954</v>
      </c>
      <c r="J1718" s="25" t="s">
        <v>499</v>
      </c>
      <c r="K1718" s="25" t="s">
        <v>29</v>
      </c>
      <c r="L1718" s="25" t="s">
        <v>499</v>
      </c>
      <c r="M1718" s="25" t="s">
        <v>30</v>
      </c>
      <c r="N1718" s="25" t="s">
        <v>8426</v>
      </c>
      <c r="O1718" s="25" t="s">
        <v>2477</v>
      </c>
      <c r="P1718" s="25" t="s">
        <v>1502</v>
      </c>
      <c r="Q1718" s="26">
        <f t="shared" si="40"/>
        <v>496</v>
      </c>
      <c r="R1718" s="25" t="s">
        <v>8899</v>
      </c>
      <c r="S1718" s="25" t="s">
        <v>8900</v>
      </c>
      <c r="T1718" s="25" t="s">
        <v>35</v>
      </c>
      <c r="U1718" s="25">
        <v>1</v>
      </c>
      <c r="V1718" s="25">
        <v>1</v>
      </c>
      <c r="W1718" s="25" t="s">
        <v>3033</v>
      </c>
    </row>
    <row r="1719" spans="1:23">
      <c r="A1719" s="25">
        <v>4005</v>
      </c>
      <c r="B1719" s="25">
        <v>25</v>
      </c>
      <c r="C1719" s="25" t="s">
        <v>25</v>
      </c>
      <c r="D1719" s="25">
        <v>320889</v>
      </c>
      <c r="E1719" s="25" t="s">
        <v>3635</v>
      </c>
      <c r="F1719" s="25" t="s">
        <v>7898</v>
      </c>
      <c r="G1719" s="25" t="s">
        <v>28</v>
      </c>
      <c r="H1719" s="26">
        <v>2391.2617759899999</v>
      </c>
      <c r="I1719" s="25">
        <v>2391</v>
      </c>
      <c r="J1719" s="25" t="s">
        <v>7898</v>
      </c>
      <c r="K1719" s="25" t="s">
        <v>29</v>
      </c>
      <c r="L1719" s="25" t="s">
        <v>2599</v>
      </c>
      <c r="M1719" s="25" t="s">
        <v>45</v>
      </c>
      <c r="N1719" s="25" t="s">
        <v>8445</v>
      </c>
      <c r="O1719" s="25" t="s">
        <v>1685</v>
      </c>
      <c r="P1719" s="25" t="s">
        <v>1685</v>
      </c>
      <c r="Q1719" s="26">
        <f t="shared" si="40"/>
        <v>2187</v>
      </c>
      <c r="R1719" s="25" t="s">
        <v>9617</v>
      </c>
      <c r="S1719" s="25" t="s">
        <v>7900</v>
      </c>
      <c r="T1719" s="25" t="s">
        <v>35</v>
      </c>
      <c r="U1719" s="25">
        <v>1</v>
      </c>
      <c r="V1719" s="25">
        <v>1</v>
      </c>
      <c r="W1719" s="25" t="s">
        <v>7901</v>
      </c>
    </row>
    <row r="1720" spans="1:23">
      <c r="A1720" s="25">
        <v>4006</v>
      </c>
      <c r="B1720" s="25">
        <v>25</v>
      </c>
      <c r="C1720" s="25" t="s">
        <v>25</v>
      </c>
      <c r="D1720" s="25">
        <v>320889</v>
      </c>
      <c r="E1720" s="25" t="s">
        <v>3635</v>
      </c>
      <c r="F1720" s="25" t="s">
        <v>7902</v>
      </c>
      <c r="G1720" s="25" t="s">
        <v>28</v>
      </c>
      <c r="H1720" s="26">
        <v>16361.7126209</v>
      </c>
      <c r="I1720" s="25">
        <v>16362</v>
      </c>
      <c r="J1720" s="25" t="s">
        <v>7902</v>
      </c>
      <c r="K1720" s="25" t="s">
        <v>29</v>
      </c>
      <c r="L1720" s="25" t="s">
        <v>2599</v>
      </c>
      <c r="M1720" s="25" t="s">
        <v>4293</v>
      </c>
      <c r="N1720" s="25" t="s">
        <v>8445</v>
      </c>
      <c r="O1720" s="25" t="s">
        <v>7903</v>
      </c>
      <c r="P1720" s="25" t="s">
        <v>7903</v>
      </c>
      <c r="Q1720" s="26">
        <f t="shared" si="40"/>
        <v>16325</v>
      </c>
      <c r="R1720" s="25" t="s">
        <v>9617</v>
      </c>
      <c r="S1720" s="25" t="s">
        <v>7900</v>
      </c>
      <c r="T1720" s="25" t="s">
        <v>35</v>
      </c>
      <c r="U1720" s="25">
        <v>1</v>
      </c>
      <c r="V1720" s="25">
        <v>1</v>
      </c>
      <c r="W1720" s="25" t="s">
        <v>7904</v>
      </c>
    </row>
    <row r="1721" spans="1:23">
      <c r="A1721" s="25">
        <v>4008</v>
      </c>
      <c r="B1721" s="25">
        <v>25</v>
      </c>
      <c r="C1721" s="25" t="s">
        <v>25</v>
      </c>
      <c r="D1721" s="25">
        <v>320889</v>
      </c>
      <c r="E1721" s="25" t="s">
        <v>3635</v>
      </c>
      <c r="F1721" s="25" t="s">
        <v>7907</v>
      </c>
      <c r="G1721" s="25" t="s">
        <v>28</v>
      </c>
      <c r="H1721" s="26">
        <v>3758.1797940400002</v>
      </c>
      <c r="I1721" s="25">
        <v>3758</v>
      </c>
      <c r="J1721" s="25" t="s">
        <v>7907</v>
      </c>
      <c r="K1721" s="25" t="s">
        <v>29</v>
      </c>
      <c r="L1721" s="25" t="s">
        <v>2599</v>
      </c>
      <c r="M1721" s="25" t="s">
        <v>4298</v>
      </c>
      <c r="N1721" s="25" t="s">
        <v>60</v>
      </c>
      <c r="O1721" s="25" t="s">
        <v>7908</v>
      </c>
      <c r="P1721" s="25" t="s">
        <v>7908</v>
      </c>
      <c r="Q1721" s="26">
        <f t="shared" si="40"/>
        <v>3759</v>
      </c>
      <c r="R1721" s="25" t="s">
        <v>9617</v>
      </c>
      <c r="S1721" s="25" t="s">
        <v>7900</v>
      </c>
      <c r="T1721" s="25" t="s">
        <v>35</v>
      </c>
      <c r="U1721" s="25">
        <v>1</v>
      </c>
      <c r="V1721" s="25">
        <v>1</v>
      </c>
      <c r="W1721" s="25" t="s">
        <v>7909</v>
      </c>
    </row>
    <row r="1722" spans="1:23">
      <c r="A1722" s="25">
        <v>2936</v>
      </c>
      <c r="B1722" s="25">
        <v>20</v>
      </c>
      <c r="C1722" s="25" t="s">
        <v>25</v>
      </c>
      <c r="D1722" s="25">
        <v>321028</v>
      </c>
      <c r="E1722" s="25" t="s">
        <v>2343</v>
      </c>
      <c r="F1722" s="25" t="s">
        <v>6062</v>
      </c>
      <c r="G1722" s="25" t="s">
        <v>28</v>
      </c>
      <c r="H1722" s="26">
        <v>37422.7053036</v>
      </c>
      <c r="I1722" s="25">
        <v>37423</v>
      </c>
      <c r="J1722" s="25" t="s">
        <v>6062</v>
      </c>
      <c r="K1722" s="25" t="s">
        <v>29</v>
      </c>
      <c r="L1722" s="25" t="s">
        <v>6062</v>
      </c>
      <c r="M1722" s="25" t="s">
        <v>30</v>
      </c>
      <c r="N1722" s="25" t="s">
        <v>60</v>
      </c>
      <c r="O1722" s="25" t="s">
        <v>6063</v>
      </c>
      <c r="P1722" s="25" t="s">
        <v>6064</v>
      </c>
      <c r="Q1722" s="26">
        <f t="shared" si="40"/>
        <v>9330</v>
      </c>
      <c r="R1722" s="25" t="s">
        <v>8899</v>
      </c>
      <c r="S1722" s="25" t="s">
        <v>8900</v>
      </c>
      <c r="T1722" s="25" t="s">
        <v>35</v>
      </c>
      <c r="U1722" s="25">
        <v>1</v>
      </c>
      <c r="V1722" s="25">
        <v>1</v>
      </c>
      <c r="W1722" s="25" t="s">
        <v>6067</v>
      </c>
    </row>
    <row r="1723" spans="1:23">
      <c r="A1723" s="25">
        <v>109</v>
      </c>
      <c r="B1723" s="25">
        <v>1</v>
      </c>
      <c r="C1723" s="25" t="s">
        <v>25</v>
      </c>
      <c r="D1723" s="25">
        <v>320803</v>
      </c>
      <c r="E1723" s="25" t="s">
        <v>8425</v>
      </c>
      <c r="F1723" s="25" t="s">
        <v>76</v>
      </c>
      <c r="G1723" s="25" t="s">
        <v>28</v>
      </c>
      <c r="H1723" s="26">
        <v>10135.488069000001</v>
      </c>
      <c r="I1723" s="26">
        <v>10135.488069000001</v>
      </c>
      <c r="J1723" s="25" t="s">
        <v>35</v>
      </c>
      <c r="K1723" s="25" t="s">
        <v>29</v>
      </c>
      <c r="N1723" s="25" t="s">
        <v>55</v>
      </c>
      <c r="O1723" s="25" t="s">
        <v>408</v>
      </c>
      <c r="P1723" s="25" t="s">
        <v>409</v>
      </c>
      <c r="Q1723" s="26">
        <f t="shared" si="40"/>
        <v>439</v>
      </c>
      <c r="R1723" s="25" t="s">
        <v>33</v>
      </c>
      <c r="S1723" s="25" t="s">
        <v>34</v>
      </c>
      <c r="T1723" s="25" t="s">
        <v>35</v>
      </c>
      <c r="U1723" s="25">
        <v>1</v>
      </c>
      <c r="V1723" s="25">
        <v>1</v>
      </c>
      <c r="W1723" s="25" t="s">
        <v>411</v>
      </c>
    </row>
    <row r="1724" spans="1:23">
      <c r="A1724" s="25">
        <v>110</v>
      </c>
      <c r="B1724" s="25">
        <v>1</v>
      </c>
      <c r="C1724" s="25" t="s">
        <v>25</v>
      </c>
      <c r="D1724" s="25">
        <v>320803</v>
      </c>
      <c r="E1724" s="25" t="s">
        <v>8425</v>
      </c>
      <c r="F1724" s="25" t="s">
        <v>76</v>
      </c>
      <c r="G1724" s="25" t="s">
        <v>28</v>
      </c>
      <c r="H1724" s="26">
        <v>10135.488069000001</v>
      </c>
      <c r="I1724" s="26">
        <v>10135.488069000001</v>
      </c>
      <c r="J1724" s="25" t="s">
        <v>35</v>
      </c>
      <c r="K1724" s="25" t="s">
        <v>29</v>
      </c>
      <c r="N1724" s="25" t="s">
        <v>60</v>
      </c>
      <c r="O1724" s="25" t="s">
        <v>412</v>
      </c>
      <c r="P1724" s="25" t="s">
        <v>409</v>
      </c>
      <c r="Q1724" s="26">
        <f t="shared" si="40"/>
        <v>8956</v>
      </c>
      <c r="R1724" s="25" t="s">
        <v>33</v>
      </c>
      <c r="S1724" s="25" t="s">
        <v>34</v>
      </c>
      <c r="T1724" s="25" t="s">
        <v>35</v>
      </c>
      <c r="U1724" s="25">
        <v>1</v>
      </c>
      <c r="V1724" s="25">
        <v>1</v>
      </c>
      <c r="W1724" s="25" t="s">
        <v>411</v>
      </c>
    </row>
    <row r="1725" spans="1:23">
      <c r="A1725" s="25">
        <v>1315</v>
      </c>
      <c r="B1725" s="25">
        <v>8</v>
      </c>
      <c r="C1725" s="25" t="s">
        <v>25</v>
      </c>
      <c r="D1725" s="25">
        <v>321028</v>
      </c>
      <c r="E1725" s="25" t="s">
        <v>2343</v>
      </c>
      <c r="F1725" s="25" t="s">
        <v>499</v>
      </c>
      <c r="G1725" s="25" t="s">
        <v>28</v>
      </c>
      <c r="H1725" s="26">
        <v>1954.062171</v>
      </c>
      <c r="I1725" s="25">
        <v>1954</v>
      </c>
      <c r="J1725" s="25" t="s">
        <v>499</v>
      </c>
      <c r="K1725" s="25" t="s">
        <v>2670</v>
      </c>
      <c r="L1725" s="25" t="s">
        <v>499</v>
      </c>
      <c r="M1725" s="25" t="s">
        <v>30</v>
      </c>
      <c r="N1725" s="25" t="s">
        <v>8426</v>
      </c>
      <c r="O1725" s="25" t="s">
        <v>3034</v>
      </c>
      <c r="P1725" s="25" t="s">
        <v>1502</v>
      </c>
      <c r="Q1725" s="26">
        <f t="shared" si="40"/>
        <v>1410</v>
      </c>
      <c r="R1725" s="25" t="s">
        <v>8901</v>
      </c>
      <c r="S1725" s="25" t="s">
        <v>8902</v>
      </c>
      <c r="T1725" s="25" t="s">
        <v>35</v>
      </c>
      <c r="U1725" s="25">
        <v>1</v>
      </c>
      <c r="V1725" s="25">
        <v>1</v>
      </c>
      <c r="W1725" s="25" t="s">
        <v>3033</v>
      </c>
    </row>
    <row r="1726" spans="1:23">
      <c r="A1726" s="25">
        <v>3935</v>
      </c>
      <c r="B1726" s="25">
        <v>25</v>
      </c>
      <c r="C1726" s="25" t="s">
        <v>25</v>
      </c>
      <c r="D1726" s="25">
        <v>320889</v>
      </c>
      <c r="E1726" s="25" t="s">
        <v>3635</v>
      </c>
      <c r="F1726" s="25" t="s">
        <v>7774</v>
      </c>
      <c r="G1726" s="25" t="s">
        <v>28</v>
      </c>
      <c r="H1726" s="26">
        <v>1125.4978120200001</v>
      </c>
      <c r="I1726" s="25">
        <v>1125</v>
      </c>
      <c r="J1726" s="25" t="s">
        <v>7774</v>
      </c>
      <c r="K1726" s="25" t="s">
        <v>2670</v>
      </c>
      <c r="L1726" s="25" t="s">
        <v>7774</v>
      </c>
      <c r="M1726" s="25" t="s">
        <v>30</v>
      </c>
      <c r="N1726" s="25" t="s">
        <v>8445</v>
      </c>
      <c r="O1726" s="25" t="s">
        <v>1953</v>
      </c>
      <c r="P1726" s="25" t="s">
        <v>1953</v>
      </c>
      <c r="Q1726" s="26">
        <f t="shared" si="40"/>
        <v>1115</v>
      </c>
      <c r="R1726" s="25" t="s">
        <v>9610</v>
      </c>
      <c r="S1726" s="25" t="s">
        <v>7776</v>
      </c>
      <c r="T1726" s="25" t="s">
        <v>35</v>
      </c>
      <c r="U1726" s="25">
        <v>1</v>
      </c>
      <c r="V1726" s="25">
        <v>1</v>
      </c>
      <c r="W1726" s="25" t="s">
        <v>7777</v>
      </c>
    </row>
    <row r="1727" spans="1:23">
      <c r="A1727" s="25">
        <v>676</v>
      </c>
      <c r="B1727" s="25">
        <v>4</v>
      </c>
      <c r="C1727" s="25" t="s">
        <v>25</v>
      </c>
      <c r="D1727" s="25">
        <v>320854</v>
      </c>
      <c r="E1727" s="25" t="s">
        <v>1455</v>
      </c>
      <c r="F1727" s="25" t="s">
        <v>1550</v>
      </c>
      <c r="G1727" s="25" t="s">
        <v>28</v>
      </c>
      <c r="H1727" s="26">
        <v>10246.833302999999</v>
      </c>
      <c r="I1727" s="25">
        <v>10247</v>
      </c>
      <c r="J1727" s="25" t="s">
        <v>1550</v>
      </c>
      <c r="K1727" s="25" t="s">
        <v>1561</v>
      </c>
      <c r="L1727" s="25" t="s">
        <v>1537</v>
      </c>
      <c r="M1727" s="25" t="s">
        <v>97</v>
      </c>
      <c r="N1727" s="25" t="s">
        <v>55</v>
      </c>
      <c r="O1727" s="25" t="s">
        <v>56</v>
      </c>
      <c r="P1727" s="25" t="s">
        <v>1551</v>
      </c>
      <c r="Q1727" s="26">
        <f t="shared" si="40"/>
        <v>108</v>
      </c>
      <c r="R1727" s="25" t="s">
        <v>8661</v>
      </c>
      <c r="S1727" s="25" t="s">
        <v>1563</v>
      </c>
      <c r="T1727" s="25" t="s">
        <v>35</v>
      </c>
      <c r="U1727" s="25">
        <v>1</v>
      </c>
      <c r="V1727" s="25">
        <v>1</v>
      </c>
      <c r="W1727" s="25" t="s">
        <v>1554</v>
      </c>
    </row>
    <row r="1728" spans="1:23">
      <c r="A1728" s="25">
        <v>677</v>
      </c>
      <c r="B1728" s="25">
        <v>4</v>
      </c>
      <c r="C1728" s="25" t="s">
        <v>25</v>
      </c>
      <c r="D1728" s="25">
        <v>320854</v>
      </c>
      <c r="E1728" s="25" t="s">
        <v>1455</v>
      </c>
      <c r="F1728" s="25" t="s">
        <v>1550</v>
      </c>
      <c r="G1728" s="25" t="s">
        <v>28</v>
      </c>
      <c r="H1728" s="26">
        <v>10246.833302999999</v>
      </c>
      <c r="I1728" s="25">
        <v>10247</v>
      </c>
      <c r="J1728" s="25" t="s">
        <v>1550</v>
      </c>
      <c r="K1728" s="25" t="s">
        <v>1561</v>
      </c>
      <c r="L1728" s="25" t="s">
        <v>1537</v>
      </c>
      <c r="M1728" s="25" t="s">
        <v>97</v>
      </c>
      <c r="N1728" s="25" t="s">
        <v>8426</v>
      </c>
      <c r="O1728" s="25" t="s">
        <v>1564</v>
      </c>
      <c r="P1728" s="25" t="s">
        <v>1551</v>
      </c>
      <c r="Q1728" s="26">
        <f t="shared" si="40"/>
        <v>1187</v>
      </c>
      <c r="R1728" s="25" t="s">
        <v>8661</v>
      </c>
      <c r="S1728" s="25" t="s">
        <v>1563</v>
      </c>
      <c r="T1728" s="25" t="s">
        <v>35</v>
      </c>
      <c r="U1728" s="25">
        <v>1</v>
      </c>
      <c r="V1728" s="25">
        <v>1</v>
      </c>
      <c r="W1728" s="25" t="s">
        <v>1554</v>
      </c>
    </row>
    <row r="1729" spans="1:23">
      <c r="A1729" s="25">
        <v>681</v>
      </c>
      <c r="B1729" s="25">
        <v>4</v>
      </c>
      <c r="C1729" s="25" t="s">
        <v>25</v>
      </c>
      <c r="D1729" s="25">
        <v>320854</v>
      </c>
      <c r="E1729" s="25" t="s">
        <v>1455</v>
      </c>
      <c r="F1729" s="25" t="s">
        <v>1569</v>
      </c>
      <c r="G1729" s="25" t="s">
        <v>28</v>
      </c>
      <c r="H1729" s="26">
        <v>1640.19720446</v>
      </c>
      <c r="I1729" s="25">
        <v>1640</v>
      </c>
      <c r="J1729" s="25" t="s">
        <v>1569</v>
      </c>
      <c r="K1729" s="25" t="s">
        <v>1561</v>
      </c>
      <c r="L1729" s="25" t="s">
        <v>1569</v>
      </c>
      <c r="M1729" s="25" t="s">
        <v>30</v>
      </c>
      <c r="N1729" s="25" t="s">
        <v>8426</v>
      </c>
      <c r="O1729" s="25" t="s">
        <v>408</v>
      </c>
      <c r="P1729" s="25" t="s">
        <v>924</v>
      </c>
      <c r="Q1729" s="26">
        <f t="shared" si="40"/>
        <v>439</v>
      </c>
      <c r="R1729" s="25" t="s">
        <v>8661</v>
      </c>
      <c r="S1729" s="25" t="s">
        <v>1563</v>
      </c>
      <c r="T1729" s="25" t="s">
        <v>35</v>
      </c>
      <c r="U1729" s="25">
        <v>1</v>
      </c>
      <c r="V1729" s="25">
        <v>1</v>
      </c>
      <c r="W1729" s="25" t="s">
        <v>1570</v>
      </c>
    </row>
    <row r="1730" spans="1:23">
      <c r="A1730" s="25">
        <v>683</v>
      </c>
      <c r="B1730" s="25">
        <v>4</v>
      </c>
      <c r="C1730" s="25" t="s">
        <v>25</v>
      </c>
      <c r="D1730" s="25">
        <v>320854</v>
      </c>
      <c r="E1730" s="25" t="s">
        <v>1455</v>
      </c>
      <c r="F1730" s="25" t="s">
        <v>1054</v>
      </c>
      <c r="G1730" s="25" t="s">
        <v>28</v>
      </c>
      <c r="H1730" s="26">
        <v>449.69288349700003</v>
      </c>
      <c r="I1730" s="25">
        <v>450</v>
      </c>
      <c r="J1730" s="25" t="s">
        <v>1054</v>
      </c>
      <c r="K1730" s="25" t="s">
        <v>1561</v>
      </c>
      <c r="L1730" s="25" t="s">
        <v>1054</v>
      </c>
      <c r="M1730" s="25" t="s">
        <v>30</v>
      </c>
      <c r="N1730" s="25" t="s">
        <v>8445</v>
      </c>
      <c r="O1730" s="25" t="s">
        <v>56</v>
      </c>
      <c r="P1730" s="25" t="s">
        <v>1571</v>
      </c>
      <c r="Q1730" s="26">
        <f t="shared" si="40"/>
        <v>108</v>
      </c>
      <c r="R1730" s="25" t="s">
        <v>8661</v>
      </c>
      <c r="S1730" s="25" t="s">
        <v>1563</v>
      </c>
      <c r="T1730" s="25" t="s">
        <v>35</v>
      </c>
      <c r="U1730" s="25">
        <v>1</v>
      </c>
      <c r="V1730" s="25">
        <v>1</v>
      </c>
      <c r="W1730" s="25" t="s">
        <v>1572</v>
      </c>
    </row>
    <row r="1731" spans="1:23">
      <c r="A1731" s="25">
        <v>684</v>
      </c>
      <c r="B1731" s="25">
        <v>4</v>
      </c>
      <c r="C1731" s="25" t="s">
        <v>25</v>
      </c>
      <c r="D1731" s="25">
        <v>320854</v>
      </c>
      <c r="E1731" s="25" t="s">
        <v>1455</v>
      </c>
      <c r="F1731" s="25" t="s">
        <v>1573</v>
      </c>
      <c r="G1731" s="25" t="s">
        <v>28</v>
      </c>
      <c r="H1731" s="26">
        <v>2908.011872</v>
      </c>
      <c r="I1731" s="25">
        <v>2908</v>
      </c>
      <c r="J1731" s="25" t="s">
        <v>1573</v>
      </c>
      <c r="K1731" s="25" t="s">
        <v>1561</v>
      </c>
      <c r="L1731" s="25" t="s">
        <v>1573</v>
      </c>
      <c r="M1731" s="25" t="s">
        <v>30</v>
      </c>
      <c r="N1731" s="25" t="s">
        <v>8426</v>
      </c>
      <c r="O1731" s="25" t="s">
        <v>1574</v>
      </c>
      <c r="P1731" s="25" t="s">
        <v>1574</v>
      </c>
      <c r="Q1731" s="26">
        <f t="shared" si="40"/>
        <v>2928</v>
      </c>
      <c r="R1731" s="25" t="s">
        <v>8661</v>
      </c>
      <c r="S1731" s="25" t="s">
        <v>1563</v>
      </c>
      <c r="T1731" s="25" t="s">
        <v>35</v>
      </c>
      <c r="U1731" s="25">
        <v>1</v>
      </c>
      <c r="V1731" s="25">
        <v>1</v>
      </c>
      <c r="W1731" s="25" t="s">
        <v>1575</v>
      </c>
    </row>
    <row r="1732" spans="1:23">
      <c r="A1732" s="25">
        <v>685</v>
      </c>
      <c r="B1732" s="25">
        <v>4</v>
      </c>
      <c r="C1732" s="25" t="s">
        <v>25</v>
      </c>
      <c r="D1732" s="25">
        <v>320854</v>
      </c>
      <c r="E1732" s="25" t="s">
        <v>1455</v>
      </c>
      <c r="F1732" s="25" t="s">
        <v>1576</v>
      </c>
      <c r="G1732" s="25" t="s">
        <v>28</v>
      </c>
      <c r="H1732" s="26">
        <v>942.25504801900001</v>
      </c>
      <c r="I1732" s="25">
        <v>942</v>
      </c>
      <c r="J1732" s="25" t="s">
        <v>1576</v>
      </c>
      <c r="K1732" s="25" t="s">
        <v>1561</v>
      </c>
      <c r="L1732" s="25" t="s">
        <v>1577</v>
      </c>
      <c r="M1732" s="25" t="s">
        <v>76</v>
      </c>
      <c r="N1732" s="25" t="s">
        <v>8445</v>
      </c>
      <c r="O1732" s="25" t="s">
        <v>1412</v>
      </c>
      <c r="P1732" s="25" t="s">
        <v>1412</v>
      </c>
      <c r="Q1732" s="26">
        <f t="shared" si="40"/>
        <v>975</v>
      </c>
      <c r="R1732" s="25" t="s">
        <v>8661</v>
      </c>
      <c r="S1732" s="25" t="s">
        <v>1563</v>
      </c>
      <c r="T1732" s="25" t="s">
        <v>35</v>
      </c>
      <c r="U1732" s="25">
        <v>1</v>
      </c>
      <c r="V1732" s="25">
        <v>1</v>
      </c>
      <c r="W1732" s="25" t="s">
        <v>1578</v>
      </c>
    </row>
    <row r="1733" spans="1:23">
      <c r="A1733" s="25">
        <v>688</v>
      </c>
      <c r="B1733" s="25">
        <v>4</v>
      </c>
      <c r="C1733" s="25" t="s">
        <v>25</v>
      </c>
      <c r="D1733" s="25">
        <v>320854</v>
      </c>
      <c r="E1733" s="25" t="s">
        <v>1455</v>
      </c>
      <c r="F1733" s="25" t="s">
        <v>1582</v>
      </c>
      <c r="G1733" s="25" t="s">
        <v>28</v>
      </c>
      <c r="H1733" s="26">
        <v>800.760392486</v>
      </c>
      <c r="I1733" s="25">
        <v>801</v>
      </c>
      <c r="J1733" s="25" t="s">
        <v>1582</v>
      </c>
      <c r="K1733" s="25" t="s">
        <v>1561</v>
      </c>
      <c r="L1733" s="25" t="s">
        <v>1583</v>
      </c>
      <c r="M1733" s="25" t="s">
        <v>76</v>
      </c>
      <c r="N1733" s="25" t="s">
        <v>8445</v>
      </c>
      <c r="O1733" s="25" t="s">
        <v>814</v>
      </c>
      <c r="P1733" s="25" t="s">
        <v>814</v>
      </c>
      <c r="Q1733" s="26">
        <f t="shared" si="40"/>
        <v>878</v>
      </c>
      <c r="R1733" s="25" t="s">
        <v>8661</v>
      </c>
      <c r="S1733" s="25" t="s">
        <v>1563</v>
      </c>
      <c r="T1733" s="25" t="s">
        <v>35</v>
      </c>
      <c r="U1733" s="25">
        <v>1</v>
      </c>
      <c r="V1733" s="25">
        <v>1</v>
      </c>
      <c r="W1733" s="25" t="s">
        <v>1584</v>
      </c>
    </row>
    <row r="1734" spans="1:23">
      <c r="A1734" s="25">
        <v>699</v>
      </c>
      <c r="B1734" s="25">
        <v>4</v>
      </c>
      <c r="C1734" s="25" t="s">
        <v>25</v>
      </c>
      <c r="D1734" s="25">
        <v>320854</v>
      </c>
      <c r="E1734" s="25" t="s">
        <v>1455</v>
      </c>
      <c r="F1734" s="25" t="s">
        <v>1602</v>
      </c>
      <c r="G1734" s="25" t="s">
        <v>28</v>
      </c>
      <c r="H1734" s="26">
        <v>3220.3511649900001</v>
      </c>
      <c r="I1734" s="25">
        <v>3220</v>
      </c>
      <c r="J1734" s="25" t="s">
        <v>1602</v>
      </c>
      <c r="K1734" s="25" t="s">
        <v>1561</v>
      </c>
      <c r="L1734" s="25" t="s">
        <v>1602</v>
      </c>
      <c r="M1734" s="25" t="s">
        <v>30</v>
      </c>
      <c r="N1734" s="25" t="s">
        <v>8445</v>
      </c>
      <c r="O1734" s="25" t="s">
        <v>1606</v>
      </c>
      <c r="P1734" s="25" t="s">
        <v>1604</v>
      </c>
      <c r="Q1734" s="26">
        <f t="shared" si="40"/>
        <v>863</v>
      </c>
      <c r="R1734" s="25" t="s">
        <v>8661</v>
      </c>
      <c r="S1734" s="25" t="s">
        <v>1563</v>
      </c>
      <c r="T1734" s="25" t="s">
        <v>35</v>
      </c>
      <c r="U1734" s="25">
        <v>1</v>
      </c>
      <c r="V1734" s="25">
        <v>1</v>
      </c>
      <c r="W1734" s="25" t="s">
        <v>1605</v>
      </c>
    </row>
    <row r="1735" spans="1:23">
      <c r="A1735" s="25">
        <v>3980</v>
      </c>
      <c r="B1735" s="25">
        <v>25</v>
      </c>
      <c r="C1735" s="25" t="s">
        <v>25</v>
      </c>
      <c r="D1735" s="25">
        <v>320889</v>
      </c>
      <c r="E1735" s="25" t="s">
        <v>3635</v>
      </c>
      <c r="F1735" s="25" t="s">
        <v>2547</v>
      </c>
      <c r="G1735" s="25" t="s">
        <v>28</v>
      </c>
      <c r="H1735" s="26">
        <v>1977.70177102</v>
      </c>
      <c r="I1735" s="25">
        <v>1978</v>
      </c>
      <c r="J1735" s="25" t="s">
        <v>2547</v>
      </c>
      <c r="K1735" s="25" t="s">
        <v>1561</v>
      </c>
      <c r="L1735" s="25" t="s">
        <v>2547</v>
      </c>
      <c r="M1735" s="25" t="s">
        <v>30</v>
      </c>
      <c r="N1735" s="25" t="s">
        <v>8426</v>
      </c>
      <c r="O1735" s="25" t="s">
        <v>3777</v>
      </c>
      <c r="P1735" s="25" t="s">
        <v>4110</v>
      </c>
      <c r="Q1735" s="26">
        <f t="shared" si="40"/>
        <v>946</v>
      </c>
      <c r="R1735" s="25" t="s">
        <v>9472</v>
      </c>
      <c r="S1735" s="25" t="s">
        <v>6672</v>
      </c>
      <c r="T1735" s="25" t="s">
        <v>35</v>
      </c>
      <c r="U1735" s="25">
        <v>1</v>
      </c>
      <c r="V1735" s="25">
        <v>1</v>
      </c>
      <c r="W1735" s="25" t="s">
        <v>7852</v>
      </c>
    </row>
    <row r="1736" spans="1:23">
      <c r="A1736" s="25">
        <v>3981</v>
      </c>
      <c r="B1736" s="25">
        <v>25</v>
      </c>
      <c r="C1736" s="25" t="s">
        <v>25</v>
      </c>
      <c r="D1736" s="25">
        <v>320889</v>
      </c>
      <c r="E1736" s="25" t="s">
        <v>3635</v>
      </c>
      <c r="F1736" s="25" t="s">
        <v>2547</v>
      </c>
      <c r="G1736" s="25" t="s">
        <v>28</v>
      </c>
      <c r="H1736" s="26">
        <v>1977.70177102</v>
      </c>
      <c r="I1736" s="25">
        <v>1978</v>
      </c>
      <c r="J1736" s="25" t="s">
        <v>2547</v>
      </c>
      <c r="K1736" s="25" t="s">
        <v>1561</v>
      </c>
      <c r="L1736" s="25" t="s">
        <v>2547</v>
      </c>
      <c r="M1736" s="25" t="s">
        <v>30</v>
      </c>
      <c r="N1736" s="25" t="s">
        <v>60</v>
      </c>
      <c r="O1736" s="25" t="s">
        <v>500</v>
      </c>
      <c r="P1736" s="25" t="s">
        <v>4110</v>
      </c>
      <c r="Q1736" s="26">
        <f t="shared" si="40"/>
        <v>978</v>
      </c>
      <c r="R1736" s="25" t="s">
        <v>9472</v>
      </c>
      <c r="S1736" s="25" t="s">
        <v>6672</v>
      </c>
      <c r="T1736" s="25" t="s">
        <v>35</v>
      </c>
      <c r="U1736" s="25">
        <v>1</v>
      </c>
      <c r="V1736" s="25">
        <v>1</v>
      </c>
      <c r="W1736" s="25" t="s">
        <v>7852</v>
      </c>
    </row>
    <row r="1737" spans="1:23">
      <c r="A1737" s="25">
        <v>3985</v>
      </c>
      <c r="B1737" s="25">
        <v>25</v>
      </c>
      <c r="C1737" s="25" t="s">
        <v>25</v>
      </c>
      <c r="D1737" s="25">
        <v>320889</v>
      </c>
      <c r="E1737" s="25" t="s">
        <v>3635</v>
      </c>
      <c r="F1737" s="25" t="s">
        <v>7859</v>
      </c>
      <c r="G1737" s="25" t="s">
        <v>28</v>
      </c>
      <c r="H1737" s="26">
        <v>2291.00292855</v>
      </c>
      <c r="I1737" s="25">
        <v>2291</v>
      </c>
      <c r="J1737" s="25" t="s">
        <v>7859</v>
      </c>
      <c r="K1737" s="25" t="s">
        <v>1561</v>
      </c>
      <c r="L1737" s="25" t="s">
        <v>7859</v>
      </c>
      <c r="M1737" s="25" t="s">
        <v>30</v>
      </c>
      <c r="N1737" s="25" t="s">
        <v>60</v>
      </c>
      <c r="O1737" s="25" t="s">
        <v>4425</v>
      </c>
      <c r="P1737" s="25" t="s">
        <v>4425</v>
      </c>
      <c r="Q1737" s="26">
        <f t="shared" si="40"/>
        <v>2334</v>
      </c>
      <c r="R1737" s="25" t="s">
        <v>9472</v>
      </c>
      <c r="S1737" s="25" t="s">
        <v>6672</v>
      </c>
      <c r="T1737" s="25" t="s">
        <v>35</v>
      </c>
      <c r="U1737" s="25">
        <v>1</v>
      </c>
      <c r="V1737" s="25">
        <v>1</v>
      </c>
      <c r="W1737" s="25" t="s">
        <v>7860</v>
      </c>
    </row>
    <row r="1738" spans="1:23">
      <c r="A1738" s="25">
        <v>4007</v>
      </c>
      <c r="B1738" s="25">
        <v>25</v>
      </c>
      <c r="C1738" s="25" t="s">
        <v>25</v>
      </c>
      <c r="D1738" s="25">
        <v>320889</v>
      </c>
      <c r="E1738" s="25" t="s">
        <v>3635</v>
      </c>
      <c r="F1738" s="25" t="s">
        <v>7905</v>
      </c>
      <c r="G1738" s="25" t="s">
        <v>28</v>
      </c>
      <c r="H1738" s="26">
        <v>6459.86719791</v>
      </c>
      <c r="I1738" s="25">
        <v>6460</v>
      </c>
      <c r="J1738" s="25" t="s">
        <v>7905</v>
      </c>
      <c r="K1738" s="25" t="s">
        <v>1561</v>
      </c>
      <c r="L1738" s="25" t="s">
        <v>2599</v>
      </c>
      <c r="M1738" s="25" t="s">
        <v>4522</v>
      </c>
      <c r="N1738" s="25" t="s">
        <v>60</v>
      </c>
      <c r="O1738" s="25" t="s">
        <v>7472</v>
      </c>
      <c r="P1738" s="25" t="s">
        <v>7472</v>
      </c>
      <c r="Q1738" s="26">
        <f t="shared" si="40"/>
        <v>5431</v>
      </c>
      <c r="R1738" s="25" t="s">
        <v>9472</v>
      </c>
      <c r="S1738" s="25" t="s">
        <v>6672</v>
      </c>
      <c r="T1738" s="25" t="s">
        <v>35</v>
      </c>
      <c r="U1738" s="25">
        <v>1</v>
      </c>
      <c r="V1738" s="25">
        <v>1</v>
      </c>
      <c r="W1738" s="25" t="s">
        <v>7906</v>
      </c>
    </row>
    <row r="1739" spans="1:23">
      <c r="A1739" s="25">
        <v>3220</v>
      </c>
      <c r="B1739" s="25">
        <v>21</v>
      </c>
      <c r="C1739" s="25" t="s">
        <v>21</v>
      </c>
      <c r="D1739" s="25">
        <v>320889</v>
      </c>
      <c r="E1739" s="25" t="s">
        <v>3635</v>
      </c>
      <c r="F1739" s="25" t="s">
        <v>6669</v>
      </c>
      <c r="G1739" s="25" t="s">
        <v>28</v>
      </c>
      <c r="H1739" s="26">
        <v>4458.0509070199996</v>
      </c>
      <c r="I1739" s="25">
        <v>4458</v>
      </c>
      <c r="J1739" s="25" t="s">
        <v>6669</v>
      </c>
      <c r="K1739" s="25" t="s">
        <v>1561</v>
      </c>
      <c r="L1739" s="25" t="s">
        <v>6669</v>
      </c>
      <c r="M1739" s="25" t="s">
        <v>30</v>
      </c>
      <c r="N1739" s="25" t="s">
        <v>60</v>
      </c>
      <c r="O1739" s="25" t="s">
        <v>6670</v>
      </c>
      <c r="P1739" s="25" t="s">
        <v>6670</v>
      </c>
      <c r="Q1739" s="26">
        <f t="shared" si="40"/>
        <v>4442</v>
      </c>
      <c r="R1739" s="25" t="s">
        <v>9472</v>
      </c>
      <c r="S1739" s="25" t="s">
        <v>6672</v>
      </c>
      <c r="T1739" s="25" t="s">
        <v>35</v>
      </c>
      <c r="U1739" s="25">
        <v>1</v>
      </c>
      <c r="V1739" s="25">
        <v>1</v>
      </c>
      <c r="W1739" s="25" t="s">
        <v>6673</v>
      </c>
    </row>
    <row r="1740" spans="1:23">
      <c r="A1740" s="25">
        <v>27</v>
      </c>
      <c r="B1740" s="25">
        <v>1</v>
      </c>
      <c r="C1740" s="25" t="s">
        <v>25</v>
      </c>
      <c r="D1740" s="25">
        <v>320803</v>
      </c>
      <c r="E1740" s="25" t="s">
        <v>8425</v>
      </c>
      <c r="F1740" s="25" t="s">
        <v>126</v>
      </c>
      <c r="G1740" s="25" t="s">
        <v>28</v>
      </c>
      <c r="H1740" s="26">
        <v>4667.2923570299999</v>
      </c>
      <c r="I1740" s="25">
        <v>4667</v>
      </c>
      <c r="J1740" s="25" t="s">
        <v>126</v>
      </c>
      <c r="K1740" s="25" t="s">
        <v>127</v>
      </c>
      <c r="L1740" s="25" t="s">
        <v>82</v>
      </c>
      <c r="M1740" s="25" t="s">
        <v>76</v>
      </c>
      <c r="N1740" s="25" t="s">
        <v>60</v>
      </c>
      <c r="O1740" s="25" t="s">
        <v>128</v>
      </c>
      <c r="P1740" s="25" t="s">
        <v>129</v>
      </c>
      <c r="Q1740" s="26">
        <f t="shared" si="40"/>
        <v>1687</v>
      </c>
      <c r="R1740" s="25" t="s">
        <v>8444</v>
      </c>
      <c r="S1740" s="25" t="s">
        <v>131</v>
      </c>
      <c r="T1740" s="25" t="s">
        <v>35</v>
      </c>
      <c r="U1740" s="25">
        <v>1</v>
      </c>
      <c r="V1740" s="25">
        <v>1</v>
      </c>
      <c r="W1740" s="25" t="s">
        <v>132</v>
      </c>
    </row>
    <row r="1741" spans="1:23">
      <c r="A1741" s="25">
        <v>30</v>
      </c>
      <c r="B1741" s="25">
        <v>1</v>
      </c>
      <c r="C1741" s="25" t="s">
        <v>25</v>
      </c>
      <c r="D1741" s="25">
        <v>320803</v>
      </c>
      <c r="E1741" s="25" t="s">
        <v>8425</v>
      </c>
      <c r="F1741" s="25" t="s">
        <v>135</v>
      </c>
      <c r="G1741" s="25" t="s">
        <v>28</v>
      </c>
      <c r="H1741" s="26">
        <v>12809.0144475</v>
      </c>
      <c r="I1741" s="25">
        <v>12838</v>
      </c>
      <c r="J1741" s="25" t="s">
        <v>135</v>
      </c>
      <c r="K1741" s="25" t="s">
        <v>127</v>
      </c>
      <c r="L1741" s="25" t="s">
        <v>82</v>
      </c>
      <c r="M1741" s="25" t="s">
        <v>83</v>
      </c>
      <c r="N1741" s="25" t="s">
        <v>8426</v>
      </c>
      <c r="O1741" s="25" t="s">
        <v>139</v>
      </c>
      <c r="P1741" s="25" t="s">
        <v>137</v>
      </c>
      <c r="Q1741" s="26">
        <f t="shared" ref="Q1741:Q1759" si="41">O1741*U1741/V1741</f>
        <v>7033</v>
      </c>
      <c r="R1741" s="25" t="s">
        <v>8444</v>
      </c>
      <c r="S1741" s="25" t="s">
        <v>131</v>
      </c>
      <c r="T1741" s="25" t="s">
        <v>35</v>
      </c>
      <c r="U1741" s="25">
        <v>1</v>
      </c>
      <c r="V1741" s="25">
        <v>1</v>
      </c>
      <c r="W1741" s="25" t="s">
        <v>138</v>
      </c>
    </row>
    <row r="1742" spans="1:23">
      <c r="A1742" s="25">
        <v>31</v>
      </c>
      <c r="B1742" s="25">
        <v>1</v>
      </c>
      <c r="C1742" s="25" t="s">
        <v>25</v>
      </c>
      <c r="D1742" s="25">
        <v>320803</v>
      </c>
      <c r="E1742" s="25" t="s">
        <v>8425</v>
      </c>
      <c r="F1742" s="25" t="s">
        <v>140</v>
      </c>
      <c r="G1742" s="25" t="s">
        <v>28</v>
      </c>
      <c r="H1742" s="26">
        <v>559.68731598700003</v>
      </c>
      <c r="I1742" s="25">
        <v>560</v>
      </c>
      <c r="J1742" s="25" t="s">
        <v>140</v>
      </c>
      <c r="K1742" s="25" t="s">
        <v>127</v>
      </c>
      <c r="L1742" s="25" t="s">
        <v>140</v>
      </c>
      <c r="M1742" s="25" t="s">
        <v>30</v>
      </c>
      <c r="N1742" s="25" t="s">
        <v>8426</v>
      </c>
      <c r="O1742" s="25" t="s">
        <v>141</v>
      </c>
      <c r="P1742" s="25" t="s">
        <v>141</v>
      </c>
      <c r="Q1742" s="26">
        <f t="shared" si="41"/>
        <v>557</v>
      </c>
      <c r="R1742" s="25" t="s">
        <v>8444</v>
      </c>
      <c r="S1742" s="25" t="s">
        <v>131</v>
      </c>
      <c r="T1742" s="25" t="s">
        <v>35</v>
      </c>
      <c r="U1742" s="25">
        <v>1</v>
      </c>
      <c r="V1742" s="25">
        <v>1</v>
      </c>
      <c r="W1742" s="25" t="s">
        <v>142</v>
      </c>
    </row>
    <row r="1743" spans="1:23">
      <c r="A1743" s="25">
        <v>661</v>
      </c>
      <c r="B1743" s="25">
        <v>4</v>
      </c>
      <c r="C1743" s="25" t="s">
        <v>25</v>
      </c>
      <c r="D1743" s="25">
        <v>320854</v>
      </c>
      <c r="E1743" s="25" t="s">
        <v>1455</v>
      </c>
      <c r="F1743" s="25" t="s">
        <v>1520</v>
      </c>
      <c r="G1743" s="25" t="s">
        <v>28</v>
      </c>
      <c r="H1743" s="26">
        <v>8386.1633324499999</v>
      </c>
      <c r="I1743" s="25">
        <v>8386</v>
      </c>
      <c r="J1743" s="25" t="s">
        <v>1520</v>
      </c>
      <c r="K1743" s="25" t="s">
        <v>127</v>
      </c>
      <c r="L1743" s="25" t="s">
        <v>1520</v>
      </c>
      <c r="M1743" s="25" t="s">
        <v>30</v>
      </c>
      <c r="N1743" s="25" t="s">
        <v>8426</v>
      </c>
      <c r="O1743" s="25" t="s">
        <v>1531</v>
      </c>
      <c r="P1743" s="25" t="s">
        <v>1523</v>
      </c>
      <c r="Q1743" s="26">
        <f t="shared" si="41"/>
        <v>4161</v>
      </c>
      <c r="R1743" s="25" t="s">
        <v>8653</v>
      </c>
      <c r="S1743" s="25" t="s">
        <v>1533</v>
      </c>
      <c r="T1743" s="25" t="s">
        <v>35</v>
      </c>
      <c r="U1743" s="25">
        <v>1</v>
      </c>
      <c r="V1743" s="25">
        <v>1</v>
      </c>
      <c r="W1743" s="25" t="s">
        <v>1526</v>
      </c>
    </row>
    <row r="1744" spans="1:23">
      <c r="A1744" s="25">
        <v>665</v>
      </c>
      <c r="B1744" s="25">
        <v>4</v>
      </c>
      <c r="C1744" s="25" t="s">
        <v>25</v>
      </c>
      <c r="D1744" s="25">
        <v>320854</v>
      </c>
      <c r="E1744" s="25" t="s">
        <v>1455</v>
      </c>
      <c r="F1744" s="25" t="s">
        <v>1536</v>
      </c>
      <c r="G1744" s="25" t="s">
        <v>28</v>
      </c>
      <c r="H1744" s="26">
        <v>7358.8605365200001</v>
      </c>
      <c r="I1744" s="25">
        <v>7359</v>
      </c>
      <c r="J1744" s="25" t="s">
        <v>1536</v>
      </c>
      <c r="K1744" s="25" t="s">
        <v>127</v>
      </c>
      <c r="L1744" s="25" t="s">
        <v>1537</v>
      </c>
      <c r="M1744" s="25" t="s">
        <v>76</v>
      </c>
      <c r="N1744" s="25" t="s">
        <v>8426</v>
      </c>
      <c r="O1744" s="25" t="s">
        <v>151</v>
      </c>
      <c r="P1744" s="25" t="s">
        <v>1538</v>
      </c>
      <c r="Q1744" s="26">
        <f t="shared" si="41"/>
        <v>2158</v>
      </c>
      <c r="R1744" s="25" t="s">
        <v>8653</v>
      </c>
      <c r="S1744" s="25" t="s">
        <v>1533</v>
      </c>
      <c r="T1744" s="25" t="s">
        <v>35</v>
      </c>
      <c r="U1744" s="25">
        <v>1</v>
      </c>
      <c r="V1744" s="25">
        <v>1</v>
      </c>
      <c r="W1744" s="25" t="s">
        <v>1539</v>
      </c>
    </row>
    <row r="1745" spans="1:23">
      <c r="A1745" s="25">
        <v>690</v>
      </c>
      <c r="B1745" s="25">
        <v>4</v>
      </c>
      <c r="C1745" s="25" t="s">
        <v>25</v>
      </c>
      <c r="D1745" s="25">
        <v>320854</v>
      </c>
      <c r="E1745" s="25" t="s">
        <v>1455</v>
      </c>
      <c r="F1745" s="25" t="s">
        <v>1587</v>
      </c>
      <c r="G1745" s="25" t="s">
        <v>28</v>
      </c>
      <c r="H1745" s="26">
        <v>2867.0434009700002</v>
      </c>
      <c r="I1745" s="25">
        <v>2867</v>
      </c>
      <c r="J1745" s="25" t="s">
        <v>1587</v>
      </c>
      <c r="K1745" s="25" t="s">
        <v>127</v>
      </c>
      <c r="L1745" s="25" t="s">
        <v>1587</v>
      </c>
      <c r="M1745" s="25" t="s">
        <v>30</v>
      </c>
      <c r="N1745" s="25" t="s">
        <v>8445</v>
      </c>
      <c r="O1745" s="25" t="s">
        <v>1588</v>
      </c>
      <c r="P1745" s="25" t="s">
        <v>1589</v>
      </c>
      <c r="Q1745" s="26">
        <f t="shared" si="41"/>
        <v>1295</v>
      </c>
      <c r="R1745" s="25" t="s">
        <v>8653</v>
      </c>
      <c r="S1745" s="25" t="s">
        <v>1533</v>
      </c>
      <c r="T1745" s="25" t="s">
        <v>35</v>
      </c>
      <c r="U1745" s="25">
        <v>1</v>
      </c>
      <c r="V1745" s="25">
        <v>1</v>
      </c>
      <c r="W1745" s="25" t="s">
        <v>1590</v>
      </c>
    </row>
    <row r="1746" spans="1:23">
      <c r="A1746" s="25">
        <v>691</v>
      </c>
      <c r="B1746" s="25">
        <v>4</v>
      </c>
      <c r="C1746" s="25" t="s">
        <v>25</v>
      </c>
      <c r="D1746" s="25">
        <v>320854</v>
      </c>
      <c r="E1746" s="25" t="s">
        <v>1455</v>
      </c>
      <c r="F1746" s="25" t="s">
        <v>1587</v>
      </c>
      <c r="G1746" s="25" t="s">
        <v>28</v>
      </c>
      <c r="H1746" s="26">
        <v>2867.0434009700002</v>
      </c>
      <c r="I1746" s="25">
        <v>2867</v>
      </c>
      <c r="J1746" s="25" t="s">
        <v>1587</v>
      </c>
      <c r="K1746" s="25" t="s">
        <v>127</v>
      </c>
      <c r="L1746" s="25" t="s">
        <v>1587</v>
      </c>
      <c r="M1746" s="25" t="s">
        <v>30</v>
      </c>
      <c r="N1746" s="25" t="s">
        <v>55</v>
      </c>
      <c r="O1746" s="25" t="s">
        <v>754</v>
      </c>
      <c r="P1746" s="25" t="s">
        <v>1589</v>
      </c>
      <c r="Q1746" s="26">
        <f t="shared" si="41"/>
        <v>1575</v>
      </c>
      <c r="R1746" s="25" t="s">
        <v>8653</v>
      </c>
      <c r="S1746" s="25" t="s">
        <v>1533</v>
      </c>
      <c r="T1746" s="25" t="s">
        <v>35</v>
      </c>
      <c r="U1746" s="25">
        <v>1</v>
      </c>
      <c r="V1746" s="25">
        <v>1</v>
      </c>
      <c r="W1746" s="25" t="s">
        <v>1590</v>
      </c>
    </row>
    <row r="1747" spans="1:23">
      <c r="A1747" s="25">
        <v>2732</v>
      </c>
      <c r="B1747" s="25">
        <v>17</v>
      </c>
      <c r="C1747" s="25" t="s">
        <v>25</v>
      </c>
      <c r="D1747" s="25">
        <v>321028</v>
      </c>
      <c r="E1747" s="25" t="s">
        <v>2343</v>
      </c>
      <c r="F1747" s="25" t="s">
        <v>5713</v>
      </c>
      <c r="G1747" s="25" t="s">
        <v>28</v>
      </c>
      <c r="H1747" s="26">
        <v>38155.6605996</v>
      </c>
      <c r="I1747" s="25">
        <v>38156</v>
      </c>
      <c r="J1747" s="25" t="s">
        <v>5713</v>
      </c>
      <c r="K1747" s="25" t="s">
        <v>127</v>
      </c>
      <c r="L1747" s="25" t="s">
        <v>5713</v>
      </c>
      <c r="M1747" s="25" t="s">
        <v>30</v>
      </c>
      <c r="N1747" s="25" t="s">
        <v>60</v>
      </c>
      <c r="O1747" s="25" t="s">
        <v>5714</v>
      </c>
      <c r="P1747" s="25" t="s">
        <v>5715</v>
      </c>
      <c r="Q1747" s="26">
        <f t="shared" si="41"/>
        <v>10725</v>
      </c>
      <c r="R1747" s="25" t="s">
        <v>9292</v>
      </c>
      <c r="S1747" s="25" t="s">
        <v>5322</v>
      </c>
      <c r="T1747" s="25" t="s">
        <v>35</v>
      </c>
      <c r="U1747" s="25">
        <v>1</v>
      </c>
      <c r="V1747" s="25">
        <v>1</v>
      </c>
      <c r="W1747" s="25" t="s">
        <v>5716</v>
      </c>
    </row>
    <row r="1748" spans="1:23">
      <c r="A1748" s="25">
        <v>2736</v>
      </c>
      <c r="B1748" s="25">
        <v>17</v>
      </c>
      <c r="C1748" s="25" t="s">
        <v>25</v>
      </c>
      <c r="D1748" s="25">
        <v>321028</v>
      </c>
      <c r="E1748" s="25" t="s">
        <v>2343</v>
      </c>
      <c r="F1748" s="25" t="s">
        <v>5718</v>
      </c>
      <c r="G1748" s="25" t="s">
        <v>28</v>
      </c>
      <c r="H1748" s="26">
        <v>7405.5426919399997</v>
      </c>
      <c r="I1748" s="25">
        <v>7406</v>
      </c>
      <c r="J1748" s="25" t="s">
        <v>5718</v>
      </c>
      <c r="K1748" s="25" t="s">
        <v>127</v>
      </c>
      <c r="L1748" s="25" t="s">
        <v>5718</v>
      </c>
      <c r="M1748" s="25" t="s">
        <v>30</v>
      </c>
      <c r="N1748" s="25" t="s">
        <v>8445</v>
      </c>
      <c r="O1748" s="25" t="s">
        <v>5719</v>
      </c>
      <c r="P1748" s="25" t="s">
        <v>5720</v>
      </c>
      <c r="Q1748" s="26">
        <f t="shared" si="41"/>
        <v>3611</v>
      </c>
      <c r="R1748" s="25" t="s">
        <v>9292</v>
      </c>
      <c r="S1748" s="25" t="s">
        <v>5322</v>
      </c>
      <c r="T1748" s="25" t="s">
        <v>35</v>
      </c>
      <c r="U1748" s="25">
        <v>1</v>
      </c>
      <c r="V1748" s="25">
        <v>1</v>
      </c>
      <c r="W1748" s="25" t="s">
        <v>5721</v>
      </c>
    </row>
    <row r="1749" spans="1:23">
      <c r="A1749" s="25">
        <v>2547</v>
      </c>
      <c r="B1749" s="25">
        <v>15</v>
      </c>
      <c r="C1749" s="25" t="s">
        <v>25</v>
      </c>
      <c r="D1749" s="25">
        <v>321028</v>
      </c>
      <c r="E1749" s="25" t="s">
        <v>2343</v>
      </c>
      <c r="F1749" s="25" t="s">
        <v>5319</v>
      </c>
      <c r="G1749" s="25" t="s">
        <v>28</v>
      </c>
      <c r="H1749" s="26">
        <v>5510.19778047</v>
      </c>
      <c r="I1749" s="25">
        <v>5510</v>
      </c>
      <c r="J1749" s="25" t="s">
        <v>5319</v>
      </c>
      <c r="K1749" s="25" t="s">
        <v>127</v>
      </c>
      <c r="L1749" s="25" t="s">
        <v>5319</v>
      </c>
      <c r="M1749" s="25" t="s">
        <v>30</v>
      </c>
      <c r="N1749" s="25" t="s">
        <v>60</v>
      </c>
      <c r="O1749" s="25" t="s">
        <v>128</v>
      </c>
      <c r="P1749" s="25" t="s">
        <v>5320</v>
      </c>
      <c r="Q1749" s="26">
        <f t="shared" si="41"/>
        <v>1687</v>
      </c>
      <c r="R1749" s="25" t="s">
        <v>9292</v>
      </c>
      <c r="S1749" s="25" t="s">
        <v>5322</v>
      </c>
      <c r="T1749" s="25" t="s">
        <v>35</v>
      </c>
      <c r="U1749" s="25">
        <v>1</v>
      </c>
      <c r="V1749" s="25">
        <v>1</v>
      </c>
      <c r="W1749" s="25" t="s">
        <v>5323</v>
      </c>
    </row>
    <row r="1750" spans="1:23">
      <c r="A1750" s="25">
        <v>2613</v>
      </c>
      <c r="B1750" s="25">
        <v>15</v>
      </c>
      <c r="C1750" s="25" t="s">
        <v>25</v>
      </c>
      <c r="D1750" s="25">
        <v>321028</v>
      </c>
      <c r="E1750" s="25" t="s">
        <v>2343</v>
      </c>
      <c r="F1750" s="25" t="s">
        <v>5453</v>
      </c>
      <c r="G1750" s="25" t="s">
        <v>28</v>
      </c>
      <c r="H1750" s="26">
        <v>889.46727754899996</v>
      </c>
      <c r="I1750" s="25">
        <v>889</v>
      </c>
      <c r="J1750" s="25" t="s">
        <v>5453</v>
      </c>
      <c r="K1750" s="25" t="s">
        <v>127</v>
      </c>
      <c r="L1750" s="25" t="s">
        <v>5450</v>
      </c>
      <c r="M1750" s="25" t="s">
        <v>83</v>
      </c>
      <c r="N1750" s="25" t="s">
        <v>60</v>
      </c>
      <c r="O1750" s="25" t="s">
        <v>3149</v>
      </c>
      <c r="P1750" s="25" t="s">
        <v>3149</v>
      </c>
      <c r="Q1750" s="26">
        <f t="shared" si="41"/>
        <v>845</v>
      </c>
      <c r="R1750" s="25" t="s">
        <v>9292</v>
      </c>
      <c r="S1750" s="25" t="s">
        <v>5322</v>
      </c>
      <c r="T1750" s="25" t="s">
        <v>35</v>
      </c>
      <c r="U1750" s="25">
        <v>1</v>
      </c>
      <c r="V1750" s="25">
        <v>1</v>
      </c>
      <c r="W1750" s="25" t="s">
        <v>5454</v>
      </c>
    </row>
    <row r="1751" spans="1:23">
      <c r="A1751" s="25">
        <v>2658</v>
      </c>
      <c r="B1751" s="25">
        <v>16</v>
      </c>
      <c r="C1751" s="25" t="s">
        <v>25</v>
      </c>
      <c r="D1751" s="25">
        <v>321028</v>
      </c>
      <c r="E1751" s="25" t="s">
        <v>2343</v>
      </c>
      <c r="F1751" s="25" t="s">
        <v>5566</v>
      </c>
      <c r="G1751" s="25" t="s">
        <v>28</v>
      </c>
      <c r="H1751" s="26">
        <v>11465.707549999999</v>
      </c>
      <c r="I1751" s="25">
        <v>11479</v>
      </c>
      <c r="J1751" s="25" t="s">
        <v>5566</v>
      </c>
      <c r="K1751" s="25" t="s">
        <v>127</v>
      </c>
      <c r="L1751" s="25" t="s">
        <v>5566</v>
      </c>
      <c r="M1751" s="25" t="s">
        <v>30</v>
      </c>
      <c r="N1751" s="25" t="s">
        <v>8445</v>
      </c>
      <c r="O1751" s="25" t="s">
        <v>4986</v>
      </c>
      <c r="P1751" s="25" t="s">
        <v>5567</v>
      </c>
      <c r="Q1751" s="26">
        <f t="shared" si="41"/>
        <v>2895</v>
      </c>
      <c r="R1751" s="25" t="s">
        <v>9292</v>
      </c>
      <c r="S1751" s="25" t="s">
        <v>5322</v>
      </c>
      <c r="T1751" s="25" t="s">
        <v>35</v>
      </c>
      <c r="U1751" s="25">
        <v>1</v>
      </c>
      <c r="V1751" s="25">
        <v>1</v>
      </c>
      <c r="W1751" s="25" t="s">
        <v>5568</v>
      </c>
    </row>
    <row r="1752" spans="1:23">
      <c r="A1752" s="25">
        <v>2659</v>
      </c>
      <c r="B1752" s="25">
        <v>16</v>
      </c>
      <c r="C1752" s="25" t="s">
        <v>25</v>
      </c>
      <c r="D1752" s="25">
        <v>321028</v>
      </c>
      <c r="E1752" s="25" t="s">
        <v>2343</v>
      </c>
      <c r="F1752" s="25" t="s">
        <v>5566</v>
      </c>
      <c r="G1752" s="25" t="s">
        <v>28</v>
      </c>
      <c r="H1752" s="26">
        <v>11465.707549999999</v>
      </c>
      <c r="I1752" s="25">
        <v>11479</v>
      </c>
      <c r="J1752" s="25" t="s">
        <v>5566</v>
      </c>
      <c r="K1752" s="25" t="s">
        <v>127</v>
      </c>
      <c r="L1752" s="25" t="s">
        <v>5566</v>
      </c>
      <c r="M1752" s="25" t="s">
        <v>30</v>
      </c>
      <c r="N1752" s="25" t="s">
        <v>8426</v>
      </c>
      <c r="O1752" s="25" t="s">
        <v>580</v>
      </c>
      <c r="P1752" s="25" t="s">
        <v>5567</v>
      </c>
      <c r="Q1752" s="26">
        <f t="shared" si="41"/>
        <v>5035</v>
      </c>
      <c r="R1752" s="25" t="s">
        <v>9292</v>
      </c>
      <c r="S1752" s="25" t="s">
        <v>5322</v>
      </c>
      <c r="T1752" s="25" t="s">
        <v>35</v>
      </c>
      <c r="U1752" s="25">
        <v>1</v>
      </c>
      <c r="V1752" s="25">
        <v>1</v>
      </c>
      <c r="W1752" s="25" t="s">
        <v>5568</v>
      </c>
    </row>
    <row r="1753" spans="1:23">
      <c r="A1753" s="25">
        <v>2662</v>
      </c>
      <c r="B1753" s="25">
        <v>16</v>
      </c>
      <c r="C1753" s="25" t="s">
        <v>25</v>
      </c>
      <c r="D1753" s="25">
        <v>321028</v>
      </c>
      <c r="E1753" s="25" t="s">
        <v>2343</v>
      </c>
      <c r="F1753" s="25" t="s">
        <v>5570</v>
      </c>
      <c r="G1753" s="25" t="s">
        <v>28</v>
      </c>
      <c r="H1753" s="26">
        <v>20161.765568399998</v>
      </c>
      <c r="I1753" s="25">
        <v>20162</v>
      </c>
      <c r="J1753" s="25" t="s">
        <v>5570</v>
      </c>
      <c r="K1753" s="25" t="s">
        <v>127</v>
      </c>
      <c r="L1753" s="25" t="s">
        <v>5570</v>
      </c>
      <c r="M1753" s="25" t="s">
        <v>30</v>
      </c>
      <c r="N1753" s="25" t="s">
        <v>8445</v>
      </c>
      <c r="O1753" s="25" t="s">
        <v>5571</v>
      </c>
      <c r="P1753" s="25" t="s">
        <v>5572</v>
      </c>
      <c r="Q1753" s="26">
        <f t="shared" si="41"/>
        <v>10096</v>
      </c>
      <c r="R1753" s="25" t="s">
        <v>9292</v>
      </c>
      <c r="S1753" s="25" t="s">
        <v>5322</v>
      </c>
      <c r="T1753" s="25" t="s">
        <v>35</v>
      </c>
      <c r="U1753" s="25">
        <v>1</v>
      </c>
      <c r="V1753" s="25">
        <v>1</v>
      </c>
      <c r="W1753" s="25" t="s">
        <v>5573</v>
      </c>
    </row>
    <row r="1754" spans="1:23">
      <c r="A1754" s="25">
        <v>675</v>
      </c>
      <c r="B1754" s="25">
        <v>4</v>
      </c>
      <c r="C1754" s="25" t="s">
        <v>25</v>
      </c>
      <c r="D1754" s="25">
        <v>320854</v>
      </c>
      <c r="E1754" s="25" t="s">
        <v>1455</v>
      </c>
      <c r="F1754" s="25" t="s">
        <v>1550</v>
      </c>
      <c r="G1754" s="25" t="s">
        <v>28</v>
      </c>
      <c r="H1754" s="26">
        <v>10246.833302999999</v>
      </c>
      <c r="I1754" s="25">
        <v>10247</v>
      </c>
      <c r="J1754" s="25" t="s">
        <v>1550</v>
      </c>
      <c r="K1754" s="25" t="s">
        <v>1557</v>
      </c>
      <c r="L1754" s="25" t="s">
        <v>1537</v>
      </c>
      <c r="M1754" s="25" t="s">
        <v>97</v>
      </c>
      <c r="N1754" s="25" t="s">
        <v>8426</v>
      </c>
      <c r="O1754" s="25" t="s">
        <v>1558</v>
      </c>
      <c r="P1754" s="25" t="s">
        <v>1551</v>
      </c>
      <c r="Q1754" s="26">
        <f t="shared" si="41"/>
        <v>980</v>
      </c>
      <c r="R1754" s="25" t="s">
        <v>8659</v>
      </c>
      <c r="S1754" s="25" t="s">
        <v>8660</v>
      </c>
      <c r="T1754" s="25" t="s">
        <v>989</v>
      </c>
      <c r="U1754" s="25">
        <v>1</v>
      </c>
      <c r="V1754" s="25">
        <v>4</v>
      </c>
      <c r="W1754" s="25" t="s">
        <v>1554</v>
      </c>
    </row>
    <row r="1755" spans="1:23">
      <c r="A1755" s="25">
        <v>678</v>
      </c>
      <c r="B1755" s="25">
        <v>4</v>
      </c>
      <c r="C1755" s="25" t="s">
        <v>25</v>
      </c>
      <c r="D1755" s="25">
        <v>320854</v>
      </c>
      <c r="E1755" s="25" t="s">
        <v>1455</v>
      </c>
      <c r="F1755" s="25" t="s">
        <v>1550</v>
      </c>
      <c r="G1755" s="25" t="s">
        <v>28</v>
      </c>
      <c r="H1755" s="26">
        <v>10246.833302999999</v>
      </c>
      <c r="I1755" s="25">
        <v>10247</v>
      </c>
      <c r="J1755" s="25" t="s">
        <v>1550</v>
      </c>
      <c r="K1755" s="25" t="s">
        <v>1557</v>
      </c>
      <c r="L1755" s="25" t="s">
        <v>1537</v>
      </c>
      <c r="M1755" s="25" t="s">
        <v>97</v>
      </c>
      <c r="N1755" s="25" t="s">
        <v>8426</v>
      </c>
      <c r="O1755" s="25" t="s">
        <v>1558</v>
      </c>
      <c r="P1755" s="25" t="s">
        <v>1551</v>
      </c>
      <c r="Q1755" s="26">
        <f t="shared" si="41"/>
        <v>980</v>
      </c>
      <c r="R1755" s="25" t="s">
        <v>8662</v>
      </c>
      <c r="S1755" s="25" t="s">
        <v>8663</v>
      </c>
      <c r="T1755" s="25" t="s">
        <v>989</v>
      </c>
      <c r="U1755" s="25">
        <v>1</v>
      </c>
      <c r="V1755" s="25">
        <v>4</v>
      </c>
      <c r="W1755" s="25" t="s">
        <v>1554</v>
      </c>
    </row>
    <row r="1756" spans="1:23">
      <c r="A1756" s="25">
        <v>679</v>
      </c>
      <c r="B1756" s="25">
        <v>4</v>
      </c>
      <c r="C1756" s="25" t="s">
        <v>25</v>
      </c>
      <c r="D1756" s="25">
        <v>320854</v>
      </c>
      <c r="E1756" s="25" t="s">
        <v>1455</v>
      </c>
      <c r="F1756" s="25" t="s">
        <v>1550</v>
      </c>
      <c r="G1756" s="25" t="s">
        <v>28</v>
      </c>
      <c r="H1756" s="26">
        <v>10246.833302999999</v>
      </c>
      <c r="I1756" s="25">
        <v>10247</v>
      </c>
      <c r="J1756" s="25" t="s">
        <v>1550</v>
      </c>
      <c r="K1756" s="25" t="s">
        <v>1557</v>
      </c>
      <c r="L1756" s="25" t="s">
        <v>1537</v>
      </c>
      <c r="M1756" s="25" t="s">
        <v>97</v>
      </c>
      <c r="N1756" s="25" t="s">
        <v>8426</v>
      </c>
      <c r="O1756" s="25" t="s">
        <v>1558</v>
      </c>
      <c r="P1756" s="25" t="s">
        <v>1551</v>
      </c>
      <c r="Q1756" s="26">
        <f t="shared" si="41"/>
        <v>1960</v>
      </c>
      <c r="R1756" s="25" t="s">
        <v>8664</v>
      </c>
      <c r="S1756" s="25" t="s">
        <v>1568</v>
      </c>
      <c r="T1756" s="25" t="s">
        <v>993</v>
      </c>
      <c r="U1756" s="25">
        <v>2</v>
      </c>
      <c r="V1756" s="25">
        <v>4</v>
      </c>
      <c r="W1756" s="25" t="s">
        <v>1554</v>
      </c>
    </row>
    <row r="1757" spans="1:23">
      <c r="A1757" s="25">
        <v>692</v>
      </c>
      <c r="B1757" s="25">
        <v>4</v>
      </c>
      <c r="C1757" s="25" t="s">
        <v>25</v>
      </c>
      <c r="D1757" s="25">
        <v>320854</v>
      </c>
      <c r="E1757" s="25" t="s">
        <v>1455</v>
      </c>
      <c r="F1757" s="25" t="s">
        <v>1591</v>
      </c>
      <c r="G1757" s="25" t="s">
        <v>28</v>
      </c>
      <c r="H1757" s="26">
        <v>5410.0150295599997</v>
      </c>
      <c r="I1757" s="25">
        <v>5410</v>
      </c>
      <c r="J1757" s="25" t="s">
        <v>1591</v>
      </c>
      <c r="K1757" s="25" t="s">
        <v>1557</v>
      </c>
      <c r="L1757" s="25" t="s">
        <v>1591</v>
      </c>
      <c r="M1757" s="25" t="s">
        <v>30</v>
      </c>
      <c r="N1757" s="25" t="s">
        <v>55</v>
      </c>
      <c r="O1757" s="25" t="s">
        <v>1592</v>
      </c>
      <c r="P1757" s="25" t="s">
        <v>1592</v>
      </c>
      <c r="Q1757" s="26">
        <f t="shared" si="41"/>
        <v>1356</v>
      </c>
      <c r="R1757" s="25" t="s">
        <v>8659</v>
      </c>
      <c r="S1757" s="25" t="s">
        <v>8660</v>
      </c>
      <c r="T1757" s="25" t="s">
        <v>989</v>
      </c>
      <c r="U1757" s="25">
        <v>1</v>
      </c>
      <c r="V1757" s="25">
        <v>4</v>
      </c>
      <c r="W1757" s="25" t="s">
        <v>1593</v>
      </c>
    </row>
    <row r="1758" spans="1:23">
      <c r="A1758" s="25">
        <v>693</v>
      </c>
      <c r="B1758" s="25">
        <v>4</v>
      </c>
      <c r="C1758" s="25" t="s">
        <v>25</v>
      </c>
      <c r="D1758" s="25">
        <v>320854</v>
      </c>
      <c r="E1758" s="25" t="s">
        <v>1455</v>
      </c>
      <c r="F1758" s="25" t="s">
        <v>1591</v>
      </c>
      <c r="G1758" s="25" t="s">
        <v>28</v>
      </c>
      <c r="H1758" s="26">
        <v>5410.0150295599997</v>
      </c>
      <c r="I1758" s="25">
        <v>5410</v>
      </c>
      <c r="J1758" s="25" t="s">
        <v>1591</v>
      </c>
      <c r="K1758" s="25" t="s">
        <v>1557</v>
      </c>
      <c r="L1758" s="25" t="s">
        <v>1591</v>
      </c>
      <c r="M1758" s="25" t="s">
        <v>30</v>
      </c>
      <c r="N1758" s="25" t="s">
        <v>55</v>
      </c>
      <c r="O1758" s="25" t="s">
        <v>1592</v>
      </c>
      <c r="P1758" s="25" t="s">
        <v>1592</v>
      </c>
      <c r="Q1758" s="26">
        <f t="shared" si="41"/>
        <v>1356</v>
      </c>
      <c r="R1758" s="25" t="s">
        <v>8662</v>
      </c>
      <c r="S1758" s="25" t="s">
        <v>8663</v>
      </c>
      <c r="T1758" s="25" t="s">
        <v>989</v>
      </c>
      <c r="U1758" s="25">
        <v>1</v>
      </c>
      <c r="V1758" s="25">
        <v>4</v>
      </c>
      <c r="W1758" s="25" t="s">
        <v>1593</v>
      </c>
    </row>
    <row r="1759" spans="1:23">
      <c r="A1759" s="25">
        <v>694</v>
      </c>
      <c r="B1759" s="25">
        <v>4</v>
      </c>
      <c r="C1759" s="25" t="s">
        <v>25</v>
      </c>
      <c r="D1759" s="25">
        <v>320854</v>
      </c>
      <c r="E1759" s="25" t="s">
        <v>1455</v>
      </c>
      <c r="F1759" s="25" t="s">
        <v>1591</v>
      </c>
      <c r="G1759" s="25" t="s">
        <v>28</v>
      </c>
      <c r="H1759" s="26">
        <v>5410.0150295599997</v>
      </c>
      <c r="I1759" s="25">
        <v>5410</v>
      </c>
      <c r="J1759" s="25" t="s">
        <v>1591</v>
      </c>
      <c r="K1759" s="25" t="s">
        <v>1557</v>
      </c>
      <c r="L1759" s="25" t="s">
        <v>1591</v>
      </c>
      <c r="M1759" s="25" t="s">
        <v>30</v>
      </c>
      <c r="N1759" s="25" t="s">
        <v>55</v>
      </c>
      <c r="O1759" s="25" t="s">
        <v>1592</v>
      </c>
      <c r="P1759" s="25" t="s">
        <v>1592</v>
      </c>
      <c r="Q1759" s="26">
        <f t="shared" si="41"/>
        <v>2712</v>
      </c>
      <c r="R1759" s="25" t="s">
        <v>8664</v>
      </c>
      <c r="S1759" s="25" t="s">
        <v>1568</v>
      </c>
      <c r="T1759" s="25" t="s">
        <v>993</v>
      </c>
      <c r="U1759" s="25">
        <v>2</v>
      </c>
      <c r="V1759" s="25">
        <v>4</v>
      </c>
      <c r="W1759" s="25" t="s">
        <v>1593</v>
      </c>
    </row>
    <row r="1760" spans="1:23">
      <c r="A1760" s="25">
        <v>701</v>
      </c>
      <c r="B1760" s="25">
        <v>4</v>
      </c>
      <c r="C1760" s="25" t="s">
        <v>25</v>
      </c>
      <c r="D1760" s="25">
        <v>320854</v>
      </c>
      <c r="E1760" s="25" t="s">
        <v>1455</v>
      </c>
      <c r="F1760" s="25" t="s">
        <v>1607</v>
      </c>
      <c r="G1760" s="25" t="s">
        <v>28</v>
      </c>
      <c r="H1760" s="26">
        <v>192097</v>
      </c>
      <c r="I1760" s="26">
        <v>192097</v>
      </c>
      <c r="J1760" s="25" t="s">
        <v>1607</v>
      </c>
      <c r="K1760" s="25" t="s">
        <v>1557</v>
      </c>
      <c r="L1760" s="25" t="s">
        <v>1607</v>
      </c>
      <c r="M1760" s="25" t="s">
        <v>30</v>
      </c>
      <c r="N1760" s="25" t="s">
        <v>8426</v>
      </c>
      <c r="O1760" s="25" t="s">
        <v>973</v>
      </c>
      <c r="P1760" s="25" t="s">
        <v>1610</v>
      </c>
      <c r="Q1760" s="26">
        <f>O1760*U1760/V1760*H1760/I1760</f>
        <v>1744.5</v>
      </c>
      <c r="R1760" s="25" t="s">
        <v>8667</v>
      </c>
      <c r="S1760" s="25" t="s">
        <v>8660</v>
      </c>
      <c r="T1760" s="25" t="s">
        <v>989</v>
      </c>
      <c r="U1760" s="25">
        <v>1</v>
      </c>
      <c r="V1760" s="25">
        <v>4</v>
      </c>
      <c r="W1760" s="25" t="s">
        <v>1613</v>
      </c>
    </row>
    <row r="1761" spans="1:23">
      <c r="A1761" s="25">
        <v>703</v>
      </c>
      <c r="B1761" s="25">
        <v>4</v>
      </c>
      <c r="C1761" s="25" t="s">
        <v>25</v>
      </c>
      <c r="D1761" s="25">
        <v>320854</v>
      </c>
      <c r="E1761" s="25" t="s">
        <v>1455</v>
      </c>
      <c r="F1761" s="25" t="s">
        <v>1607</v>
      </c>
      <c r="G1761" s="25" t="s">
        <v>28</v>
      </c>
      <c r="H1761" s="26">
        <v>192097</v>
      </c>
      <c r="I1761" s="26">
        <v>192097</v>
      </c>
      <c r="J1761" s="25" t="s">
        <v>1607</v>
      </c>
      <c r="K1761" s="25" t="s">
        <v>1557</v>
      </c>
      <c r="L1761" s="25" t="s">
        <v>1607</v>
      </c>
      <c r="M1761" s="25" t="s">
        <v>30</v>
      </c>
      <c r="N1761" s="25" t="s">
        <v>8426</v>
      </c>
      <c r="O1761" s="25" t="s">
        <v>973</v>
      </c>
      <c r="P1761" s="25" t="s">
        <v>1610</v>
      </c>
      <c r="Q1761" s="26">
        <f>O1761*U1761/V1761*H1761/I1761</f>
        <v>1744.5</v>
      </c>
      <c r="R1761" s="25" t="s">
        <v>8662</v>
      </c>
      <c r="S1761" s="25" t="s">
        <v>8663</v>
      </c>
      <c r="T1761" s="25" t="s">
        <v>989</v>
      </c>
      <c r="U1761" s="25">
        <v>1</v>
      </c>
      <c r="V1761" s="25">
        <v>4</v>
      </c>
      <c r="W1761" s="25" t="s">
        <v>1613</v>
      </c>
    </row>
    <row r="1762" spans="1:23">
      <c r="A1762" s="25">
        <v>704</v>
      </c>
      <c r="B1762" s="25">
        <v>4</v>
      </c>
      <c r="C1762" s="25" t="s">
        <v>25</v>
      </c>
      <c r="D1762" s="25">
        <v>320854</v>
      </c>
      <c r="E1762" s="25" t="s">
        <v>1455</v>
      </c>
      <c r="F1762" s="25" t="s">
        <v>1607</v>
      </c>
      <c r="G1762" s="25" t="s">
        <v>28</v>
      </c>
      <c r="H1762" s="26">
        <v>192097</v>
      </c>
      <c r="I1762" s="26">
        <v>192097</v>
      </c>
      <c r="J1762" s="25" t="s">
        <v>1607</v>
      </c>
      <c r="K1762" s="25" t="s">
        <v>1557</v>
      </c>
      <c r="L1762" s="25" t="s">
        <v>1607</v>
      </c>
      <c r="M1762" s="25" t="s">
        <v>30</v>
      </c>
      <c r="N1762" s="25" t="s">
        <v>8426</v>
      </c>
      <c r="O1762" s="25" t="s">
        <v>973</v>
      </c>
      <c r="P1762" s="25" t="s">
        <v>1610</v>
      </c>
      <c r="Q1762" s="26">
        <f>O1762*U1762/V1762*H1762/I1762</f>
        <v>3489</v>
      </c>
      <c r="R1762" s="25" t="s">
        <v>8664</v>
      </c>
      <c r="S1762" s="25" t="s">
        <v>1568</v>
      </c>
      <c r="T1762" s="25" t="s">
        <v>993</v>
      </c>
      <c r="U1762" s="25">
        <v>2</v>
      </c>
      <c r="V1762" s="25">
        <v>4</v>
      </c>
      <c r="W1762" s="25" t="s">
        <v>1613</v>
      </c>
    </row>
    <row r="1763" spans="1:23">
      <c r="A1763" s="25">
        <v>2686</v>
      </c>
      <c r="B1763" s="25">
        <v>16</v>
      </c>
      <c r="C1763" s="25" t="s">
        <v>25</v>
      </c>
      <c r="D1763" s="25">
        <v>321028</v>
      </c>
      <c r="E1763" s="25" t="s">
        <v>2343</v>
      </c>
      <c r="F1763" s="25" t="s">
        <v>5615</v>
      </c>
      <c r="G1763" s="25" t="s">
        <v>28</v>
      </c>
      <c r="H1763" s="26">
        <v>26528.449877499999</v>
      </c>
      <c r="I1763" s="25">
        <v>26528</v>
      </c>
      <c r="J1763" s="25" t="s">
        <v>5615</v>
      </c>
      <c r="K1763" s="25" t="s">
        <v>1557</v>
      </c>
      <c r="L1763" s="25" t="s">
        <v>5615</v>
      </c>
      <c r="M1763" s="25" t="s">
        <v>30</v>
      </c>
      <c r="N1763" s="25" t="s">
        <v>8426</v>
      </c>
      <c r="O1763" s="25" t="s">
        <v>5625</v>
      </c>
      <c r="P1763" s="25" t="s">
        <v>5616</v>
      </c>
      <c r="Q1763" s="26">
        <f t="shared" ref="Q1763:Q1794" si="42">O1763*U1763/V1763</f>
        <v>4532</v>
      </c>
      <c r="R1763" s="25" t="s">
        <v>9321</v>
      </c>
      <c r="S1763" s="25" t="s">
        <v>5627</v>
      </c>
      <c r="T1763" s="25" t="s">
        <v>35</v>
      </c>
      <c r="U1763" s="25">
        <v>1</v>
      </c>
      <c r="V1763" s="25">
        <v>1</v>
      </c>
      <c r="W1763" s="25" t="s">
        <v>5619</v>
      </c>
    </row>
    <row r="1764" spans="1:23">
      <c r="A1764" s="25">
        <v>3937</v>
      </c>
      <c r="B1764" s="25">
        <v>25</v>
      </c>
      <c r="C1764" s="25" t="s">
        <v>25</v>
      </c>
      <c r="D1764" s="25">
        <v>320889</v>
      </c>
      <c r="E1764" s="25" t="s">
        <v>3635</v>
      </c>
      <c r="F1764" s="25" t="s">
        <v>2654</v>
      </c>
      <c r="G1764" s="25" t="s">
        <v>28</v>
      </c>
      <c r="H1764" s="26">
        <v>949.24064547299997</v>
      </c>
      <c r="I1764" s="25">
        <v>949</v>
      </c>
      <c r="J1764" s="25" t="s">
        <v>2654</v>
      </c>
      <c r="K1764" s="25" t="s">
        <v>7780</v>
      </c>
      <c r="L1764" s="25" t="s">
        <v>2654</v>
      </c>
      <c r="M1764" s="25" t="s">
        <v>30</v>
      </c>
      <c r="N1764" s="25" t="s">
        <v>8445</v>
      </c>
      <c r="O1764" s="25" t="s">
        <v>921</v>
      </c>
      <c r="P1764" s="25" t="s">
        <v>921</v>
      </c>
      <c r="Q1764" s="26">
        <f t="shared" si="42"/>
        <v>950</v>
      </c>
      <c r="R1764" s="25" t="s">
        <v>9611</v>
      </c>
      <c r="S1764" s="25" t="s">
        <v>7782</v>
      </c>
      <c r="T1764" s="25" t="s">
        <v>35</v>
      </c>
      <c r="U1764" s="25">
        <v>1</v>
      </c>
      <c r="V1764" s="25">
        <v>1</v>
      </c>
      <c r="W1764" s="25" t="s">
        <v>7783</v>
      </c>
    </row>
    <row r="1765" spans="1:23">
      <c r="A1765" s="25">
        <v>3938</v>
      </c>
      <c r="B1765" s="25">
        <v>25</v>
      </c>
      <c r="C1765" s="25" t="s">
        <v>25</v>
      </c>
      <c r="D1765" s="25">
        <v>320889</v>
      </c>
      <c r="E1765" s="25" t="s">
        <v>3635</v>
      </c>
      <c r="F1765" s="25" t="s">
        <v>7784</v>
      </c>
      <c r="G1765" s="25" t="s">
        <v>28</v>
      </c>
      <c r="H1765" s="26">
        <v>1174.65678179</v>
      </c>
      <c r="I1765" s="25">
        <v>1175</v>
      </c>
      <c r="J1765" s="25" t="s">
        <v>7784</v>
      </c>
      <c r="K1765" s="25" t="s">
        <v>7780</v>
      </c>
      <c r="L1765" s="25" t="s">
        <v>7784</v>
      </c>
      <c r="M1765" s="25" t="s">
        <v>30</v>
      </c>
      <c r="N1765" s="25" t="s">
        <v>8445</v>
      </c>
      <c r="O1765" s="25" t="s">
        <v>98</v>
      </c>
      <c r="P1765" s="25" t="s">
        <v>98</v>
      </c>
      <c r="Q1765" s="26">
        <f t="shared" si="42"/>
        <v>1155</v>
      </c>
      <c r="R1765" s="25" t="s">
        <v>9611</v>
      </c>
      <c r="S1765" s="25" t="s">
        <v>7782</v>
      </c>
      <c r="T1765" s="25" t="s">
        <v>35</v>
      </c>
      <c r="U1765" s="25">
        <v>1</v>
      </c>
      <c r="V1765" s="25">
        <v>1</v>
      </c>
      <c r="W1765" s="25" t="s">
        <v>7785</v>
      </c>
    </row>
    <row r="1766" spans="1:23">
      <c r="A1766" s="25">
        <v>3948</v>
      </c>
      <c r="B1766" s="25">
        <v>25</v>
      </c>
      <c r="C1766" s="25" t="s">
        <v>25</v>
      </c>
      <c r="D1766" s="25">
        <v>320889</v>
      </c>
      <c r="E1766" s="25" t="s">
        <v>3635</v>
      </c>
      <c r="F1766" s="25" t="s">
        <v>7810</v>
      </c>
      <c r="G1766" s="25" t="s">
        <v>28</v>
      </c>
      <c r="H1766" s="26">
        <v>1777.21871646</v>
      </c>
      <c r="I1766" s="25">
        <v>1777</v>
      </c>
      <c r="J1766" s="25" t="s">
        <v>7810</v>
      </c>
      <c r="K1766" s="25" t="s">
        <v>7780</v>
      </c>
      <c r="L1766" s="25" t="s">
        <v>7811</v>
      </c>
      <c r="M1766" s="25" t="s">
        <v>76</v>
      </c>
      <c r="N1766" s="25" t="s">
        <v>60</v>
      </c>
      <c r="O1766" s="25" t="s">
        <v>3728</v>
      </c>
      <c r="P1766" s="25" t="s">
        <v>3728</v>
      </c>
      <c r="Q1766" s="26">
        <f t="shared" si="42"/>
        <v>1766</v>
      </c>
      <c r="R1766" s="25" t="s">
        <v>9611</v>
      </c>
      <c r="S1766" s="25" t="s">
        <v>7782</v>
      </c>
      <c r="T1766" s="25" t="s">
        <v>35</v>
      </c>
      <c r="U1766" s="25">
        <v>1</v>
      </c>
      <c r="V1766" s="25">
        <v>1</v>
      </c>
      <c r="W1766" s="25" t="s">
        <v>7812</v>
      </c>
    </row>
    <row r="1767" spans="1:23">
      <c r="A1767" s="25">
        <v>3997</v>
      </c>
      <c r="B1767" s="25">
        <v>25</v>
      </c>
      <c r="C1767" s="25" t="s">
        <v>25</v>
      </c>
      <c r="D1767" s="25">
        <v>320889</v>
      </c>
      <c r="E1767" s="25" t="s">
        <v>3635</v>
      </c>
      <c r="F1767" s="25" t="s">
        <v>7881</v>
      </c>
      <c r="G1767" s="25" t="s">
        <v>28</v>
      </c>
      <c r="H1767" s="26">
        <v>1942.85194047</v>
      </c>
      <c r="I1767" s="25">
        <v>1943</v>
      </c>
      <c r="J1767" s="25" t="s">
        <v>7881</v>
      </c>
      <c r="K1767" s="25" t="s">
        <v>7780</v>
      </c>
      <c r="L1767" s="25" t="s">
        <v>2599</v>
      </c>
      <c r="M1767" s="25" t="s">
        <v>3434</v>
      </c>
      <c r="N1767" s="25" t="s">
        <v>8445</v>
      </c>
      <c r="O1767" s="25" t="s">
        <v>3872</v>
      </c>
      <c r="P1767" s="25" t="s">
        <v>3872</v>
      </c>
      <c r="Q1767" s="26">
        <f t="shared" si="42"/>
        <v>1964</v>
      </c>
      <c r="R1767" s="25" t="s">
        <v>9611</v>
      </c>
      <c r="S1767" s="25" t="s">
        <v>7782</v>
      </c>
      <c r="T1767" s="25" t="s">
        <v>35</v>
      </c>
      <c r="U1767" s="25">
        <v>1</v>
      </c>
      <c r="V1767" s="25">
        <v>1</v>
      </c>
      <c r="W1767" s="25" t="s">
        <v>7882</v>
      </c>
    </row>
    <row r="1768" spans="1:23">
      <c r="A1768" s="25">
        <v>4002</v>
      </c>
      <c r="B1768" s="25">
        <v>25</v>
      </c>
      <c r="C1768" s="25" t="s">
        <v>25</v>
      </c>
      <c r="D1768" s="25">
        <v>320889</v>
      </c>
      <c r="E1768" s="25" t="s">
        <v>3635</v>
      </c>
      <c r="F1768" s="25" t="s">
        <v>7890</v>
      </c>
      <c r="G1768" s="25" t="s">
        <v>28</v>
      </c>
      <c r="H1768" s="26">
        <v>4525.0908304100003</v>
      </c>
      <c r="I1768" s="25">
        <v>4525</v>
      </c>
      <c r="J1768" s="25" t="s">
        <v>7890</v>
      </c>
      <c r="K1768" s="25" t="s">
        <v>7780</v>
      </c>
      <c r="L1768" s="25" t="s">
        <v>2599</v>
      </c>
      <c r="M1768" s="25" t="s">
        <v>1460</v>
      </c>
      <c r="N1768" s="25" t="s">
        <v>8445</v>
      </c>
      <c r="O1768" s="25" t="s">
        <v>4990</v>
      </c>
      <c r="P1768" s="25" t="s">
        <v>4990</v>
      </c>
      <c r="Q1768" s="26">
        <f t="shared" si="42"/>
        <v>4481</v>
      </c>
      <c r="R1768" s="25" t="s">
        <v>9611</v>
      </c>
      <c r="S1768" s="25" t="s">
        <v>7782</v>
      </c>
      <c r="T1768" s="25" t="s">
        <v>35</v>
      </c>
      <c r="U1768" s="25">
        <v>1</v>
      </c>
      <c r="V1768" s="25">
        <v>1</v>
      </c>
      <c r="W1768" s="25" t="s">
        <v>7891</v>
      </c>
    </row>
    <row r="1769" spans="1:23">
      <c r="A1769" s="25">
        <v>4037</v>
      </c>
      <c r="B1769" s="25">
        <v>25</v>
      </c>
      <c r="C1769" s="25" t="s">
        <v>25</v>
      </c>
      <c r="D1769" s="25">
        <v>320889</v>
      </c>
      <c r="E1769" s="25" t="s">
        <v>3635</v>
      </c>
      <c r="F1769" s="25" t="s">
        <v>7975</v>
      </c>
      <c r="G1769" s="25" t="s">
        <v>28</v>
      </c>
      <c r="H1769" s="26">
        <v>1896.97191202</v>
      </c>
      <c r="I1769" s="25">
        <v>1897</v>
      </c>
      <c r="J1769" s="25" t="s">
        <v>7975</v>
      </c>
      <c r="K1769" s="25" t="s">
        <v>7780</v>
      </c>
      <c r="L1769" s="25" t="s">
        <v>7976</v>
      </c>
      <c r="M1769" s="25" t="s">
        <v>76</v>
      </c>
      <c r="N1769" s="25" t="s">
        <v>8445</v>
      </c>
      <c r="O1769" s="25" t="s">
        <v>1156</v>
      </c>
      <c r="P1769" s="25" t="s">
        <v>1156</v>
      </c>
      <c r="Q1769" s="26">
        <f t="shared" si="42"/>
        <v>1910</v>
      </c>
      <c r="R1769" s="25" t="s">
        <v>9611</v>
      </c>
      <c r="S1769" s="25" t="s">
        <v>7782</v>
      </c>
      <c r="T1769" s="25" t="s">
        <v>35</v>
      </c>
      <c r="U1769" s="25">
        <v>1</v>
      </c>
      <c r="V1769" s="25">
        <v>1</v>
      </c>
      <c r="W1769" s="25" t="s">
        <v>7977</v>
      </c>
    </row>
    <row r="1770" spans="1:23">
      <c r="A1770" s="25">
        <v>3939</v>
      </c>
      <c r="B1770" s="25">
        <v>25</v>
      </c>
      <c r="C1770" s="25" t="s">
        <v>25</v>
      </c>
      <c r="D1770" s="25">
        <v>320889</v>
      </c>
      <c r="E1770" s="25" t="s">
        <v>3635</v>
      </c>
      <c r="F1770" s="25" t="s">
        <v>7786</v>
      </c>
      <c r="G1770" s="25" t="s">
        <v>28</v>
      </c>
      <c r="H1770" s="26">
        <v>2075.5880790299998</v>
      </c>
      <c r="I1770" s="25">
        <v>2076</v>
      </c>
      <c r="J1770" s="25" t="s">
        <v>7786</v>
      </c>
      <c r="K1770" s="25" t="s">
        <v>3436</v>
      </c>
      <c r="L1770" s="25" t="s">
        <v>7787</v>
      </c>
      <c r="M1770" s="25" t="s">
        <v>76</v>
      </c>
      <c r="N1770" s="25" t="s">
        <v>60</v>
      </c>
      <c r="O1770" s="25" t="s">
        <v>3000</v>
      </c>
      <c r="P1770" s="25" t="s">
        <v>3000</v>
      </c>
      <c r="Q1770" s="26">
        <f t="shared" si="42"/>
        <v>1034</v>
      </c>
      <c r="R1770" s="25" t="s">
        <v>9612</v>
      </c>
      <c r="S1770" s="25" t="s">
        <v>7789</v>
      </c>
      <c r="T1770" s="25" t="s">
        <v>48</v>
      </c>
      <c r="U1770" s="25">
        <v>1</v>
      </c>
      <c r="V1770" s="25">
        <v>2</v>
      </c>
      <c r="W1770" s="25" t="s">
        <v>7790</v>
      </c>
    </row>
    <row r="1771" spans="1:23">
      <c r="A1771" s="25">
        <v>3940</v>
      </c>
      <c r="B1771" s="25">
        <v>25</v>
      </c>
      <c r="C1771" s="25" t="s">
        <v>25</v>
      </c>
      <c r="D1771" s="25">
        <v>320889</v>
      </c>
      <c r="E1771" s="25" t="s">
        <v>3635</v>
      </c>
      <c r="F1771" s="25" t="s">
        <v>7786</v>
      </c>
      <c r="G1771" s="25" t="s">
        <v>28</v>
      </c>
      <c r="H1771" s="26">
        <v>2075.5880790299998</v>
      </c>
      <c r="I1771" s="25">
        <v>2076</v>
      </c>
      <c r="J1771" s="25" t="s">
        <v>7786</v>
      </c>
      <c r="K1771" s="25" t="s">
        <v>3436</v>
      </c>
      <c r="L1771" s="25" t="s">
        <v>7787</v>
      </c>
      <c r="M1771" s="25" t="s">
        <v>76</v>
      </c>
      <c r="N1771" s="25" t="s">
        <v>60</v>
      </c>
      <c r="O1771" s="25" t="s">
        <v>3000</v>
      </c>
      <c r="P1771" s="25" t="s">
        <v>3000</v>
      </c>
      <c r="Q1771" s="26">
        <f t="shared" si="42"/>
        <v>1034</v>
      </c>
      <c r="R1771" s="25" t="s">
        <v>9613</v>
      </c>
      <c r="S1771" s="25" t="s">
        <v>7792</v>
      </c>
      <c r="T1771" s="25" t="s">
        <v>48</v>
      </c>
      <c r="U1771" s="25">
        <v>1</v>
      </c>
      <c r="V1771" s="25">
        <v>2</v>
      </c>
      <c r="W1771" s="25" t="s">
        <v>7790</v>
      </c>
    </row>
    <row r="1772" spans="1:23">
      <c r="A1772" s="25">
        <v>3951</v>
      </c>
      <c r="B1772" s="25">
        <v>25</v>
      </c>
      <c r="C1772" s="25" t="s">
        <v>25</v>
      </c>
      <c r="D1772" s="25">
        <v>320889</v>
      </c>
      <c r="E1772" s="25" t="s">
        <v>3635</v>
      </c>
      <c r="F1772" s="25" t="s">
        <v>7813</v>
      </c>
      <c r="G1772" s="25" t="s">
        <v>28</v>
      </c>
      <c r="H1772" s="26">
        <v>4666.8876535099998</v>
      </c>
      <c r="I1772" s="25">
        <v>4667</v>
      </c>
      <c r="J1772" s="25" t="s">
        <v>7813</v>
      </c>
      <c r="K1772" s="25" t="s">
        <v>3436</v>
      </c>
      <c r="L1772" s="25" t="s">
        <v>7813</v>
      </c>
      <c r="M1772" s="25" t="s">
        <v>30</v>
      </c>
      <c r="N1772" s="25" t="s">
        <v>8445</v>
      </c>
      <c r="O1772" s="25" t="s">
        <v>1751</v>
      </c>
      <c r="P1772" s="25" t="s">
        <v>4761</v>
      </c>
      <c r="Q1772" s="26">
        <f t="shared" si="42"/>
        <v>284</v>
      </c>
      <c r="R1772" s="25" t="s">
        <v>9612</v>
      </c>
      <c r="S1772" s="25" t="s">
        <v>7789</v>
      </c>
      <c r="T1772" s="25" t="s">
        <v>48</v>
      </c>
      <c r="U1772" s="25">
        <v>1</v>
      </c>
      <c r="V1772" s="25">
        <v>2</v>
      </c>
      <c r="W1772" s="25" t="s">
        <v>7814</v>
      </c>
    </row>
    <row r="1773" spans="1:23">
      <c r="A1773" s="25">
        <v>3952</v>
      </c>
      <c r="B1773" s="25">
        <v>25</v>
      </c>
      <c r="C1773" s="25" t="s">
        <v>25</v>
      </c>
      <c r="D1773" s="25">
        <v>320889</v>
      </c>
      <c r="E1773" s="25" t="s">
        <v>3635</v>
      </c>
      <c r="F1773" s="25" t="s">
        <v>7813</v>
      </c>
      <c r="G1773" s="25" t="s">
        <v>28</v>
      </c>
      <c r="H1773" s="26">
        <v>4666.8876535099998</v>
      </c>
      <c r="I1773" s="25">
        <v>4667</v>
      </c>
      <c r="J1773" s="25" t="s">
        <v>7813</v>
      </c>
      <c r="K1773" s="25" t="s">
        <v>3436</v>
      </c>
      <c r="L1773" s="25" t="s">
        <v>7813</v>
      </c>
      <c r="M1773" s="25" t="s">
        <v>30</v>
      </c>
      <c r="N1773" s="25" t="s">
        <v>60</v>
      </c>
      <c r="O1773" s="25" t="s">
        <v>456</v>
      </c>
      <c r="P1773" s="25" t="s">
        <v>4761</v>
      </c>
      <c r="Q1773" s="26">
        <f t="shared" si="42"/>
        <v>899</v>
      </c>
      <c r="R1773" s="25" t="s">
        <v>9612</v>
      </c>
      <c r="S1773" s="25" t="s">
        <v>7789</v>
      </c>
      <c r="T1773" s="25" t="s">
        <v>48</v>
      </c>
      <c r="U1773" s="25">
        <v>1</v>
      </c>
      <c r="V1773" s="25">
        <v>2</v>
      </c>
      <c r="W1773" s="25" t="s">
        <v>7814</v>
      </c>
    </row>
    <row r="1774" spans="1:23">
      <c r="A1774" s="25">
        <v>3953</v>
      </c>
      <c r="B1774" s="25">
        <v>25</v>
      </c>
      <c r="C1774" s="25" t="s">
        <v>25</v>
      </c>
      <c r="D1774" s="25">
        <v>320889</v>
      </c>
      <c r="E1774" s="25" t="s">
        <v>3635</v>
      </c>
      <c r="F1774" s="25" t="s">
        <v>7813</v>
      </c>
      <c r="G1774" s="25" t="s">
        <v>28</v>
      </c>
      <c r="H1774" s="26">
        <v>4666.8876535099998</v>
      </c>
      <c r="I1774" s="25">
        <v>4667</v>
      </c>
      <c r="J1774" s="25" t="s">
        <v>7813</v>
      </c>
      <c r="K1774" s="25" t="s">
        <v>3436</v>
      </c>
      <c r="L1774" s="25" t="s">
        <v>7813</v>
      </c>
      <c r="M1774" s="25" t="s">
        <v>30</v>
      </c>
      <c r="N1774" s="25" t="s">
        <v>8445</v>
      </c>
      <c r="O1774" s="25" t="s">
        <v>1751</v>
      </c>
      <c r="P1774" s="25" t="s">
        <v>4761</v>
      </c>
      <c r="Q1774" s="26">
        <f t="shared" si="42"/>
        <v>284</v>
      </c>
      <c r="R1774" s="25" t="s">
        <v>9613</v>
      </c>
      <c r="S1774" s="25" t="s">
        <v>7792</v>
      </c>
      <c r="T1774" s="25" t="s">
        <v>48</v>
      </c>
      <c r="U1774" s="25">
        <v>1</v>
      </c>
      <c r="V1774" s="25">
        <v>2</v>
      </c>
      <c r="W1774" s="25" t="s">
        <v>7814</v>
      </c>
    </row>
    <row r="1775" spans="1:23">
      <c r="A1775" s="25">
        <v>3954</v>
      </c>
      <c r="B1775" s="25">
        <v>25</v>
      </c>
      <c r="C1775" s="25" t="s">
        <v>25</v>
      </c>
      <c r="D1775" s="25">
        <v>320889</v>
      </c>
      <c r="E1775" s="25" t="s">
        <v>3635</v>
      </c>
      <c r="F1775" s="25" t="s">
        <v>7813</v>
      </c>
      <c r="G1775" s="25" t="s">
        <v>28</v>
      </c>
      <c r="H1775" s="26">
        <v>4666.8876535099998</v>
      </c>
      <c r="I1775" s="25">
        <v>4667</v>
      </c>
      <c r="J1775" s="25" t="s">
        <v>7813</v>
      </c>
      <c r="K1775" s="25" t="s">
        <v>3436</v>
      </c>
      <c r="L1775" s="25" t="s">
        <v>7813</v>
      </c>
      <c r="M1775" s="25" t="s">
        <v>30</v>
      </c>
      <c r="N1775" s="25" t="s">
        <v>60</v>
      </c>
      <c r="O1775" s="25" t="s">
        <v>456</v>
      </c>
      <c r="P1775" s="25" t="s">
        <v>4761</v>
      </c>
      <c r="Q1775" s="26">
        <f t="shared" si="42"/>
        <v>899</v>
      </c>
      <c r="R1775" s="25" t="s">
        <v>9613</v>
      </c>
      <c r="S1775" s="25" t="s">
        <v>7792</v>
      </c>
      <c r="T1775" s="25" t="s">
        <v>48</v>
      </c>
      <c r="U1775" s="25">
        <v>1</v>
      </c>
      <c r="V1775" s="25">
        <v>2</v>
      </c>
      <c r="W1775" s="25" t="s">
        <v>7814</v>
      </c>
    </row>
    <row r="1776" spans="1:23">
      <c r="A1776" s="25">
        <v>3955</v>
      </c>
      <c r="B1776" s="25">
        <v>25</v>
      </c>
      <c r="C1776" s="25" t="s">
        <v>25</v>
      </c>
      <c r="D1776" s="25">
        <v>320889</v>
      </c>
      <c r="E1776" s="25" t="s">
        <v>3635</v>
      </c>
      <c r="F1776" s="25" t="s">
        <v>7815</v>
      </c>
      <c r="G1776" s="25" t="s">
        <v>28</v>
      </c>
      <c r="H1776" s="26">
        <v>133.331660997</v>
      </c>
      <c r="I1776" s="25">
        <v>133</v>
      </c>
      <c r="J1776" s="25" t="s">
        <v>7815</v>
      </c>
      <c r="K1776" s="25" t="s">
        <v>3436</v>
      </c>
      <c r="L1776" s="25" t="s">
        <v>7815</v>
      </c>
      <c r="M1776" s="25" t="s">
        <v>30</v>
      </c>
      <c r="N1776" s="25" t="s">
        <v>55</v>
      </c>
      <c r="O1776" s="25" t="s">
        <v>1992</v>
      </c>
      <c r="P1776" s="25" t="s">
        <v>1992</v>
      </c>
      <c r="Q1776" s="26">
        <f t="shared" si="42"/>
        <v>70</v>
      </c>
      <c r="R1776" s="25" t="s">
        <v>9612</v>
      </c>
      <c r="S1776" s="25" t="s">
        <v>7789</v>
      </c>
      <c r="T1776" s="25" t="s">
        <v>48</v>
      </c>
      <c r="U1776" s="25">
        <v>1</v>
      </c>
      <c r="V1776" s="25">
        <v>2</v>
      </c>
      <c r="W1776" s="25" t="s">
        <v>7816</v>
      </c>
    </row>
    <row r="1777" spans="1:23">
      <c r="A1777" s="25">
        <v>3956</v>
      </c>
      <c r="B1777" s="25">
        <v>25</v>
      </c>
      <c r="C1777" s="25" t="s">
        <v>25</v>
      </c>
      <c r="D1777" s="25">
        <v>320889</v>
      </c>
      <c r="E1777" s="25" t="s">
        <v>3635</v>
      </c>
      <c r="F1777" s="25" t="s">
        <v>7815</v>
      </c>
      <c r="G1777" s="25" t="s">
        <v>28</v>
      </c>
      <c r="H1777" s="26">
        <v>133.331660997</v>
      </c>
      <c r="I1777" s="25">
        <v>133</v>
      </c>
      <c r="J1777" s="25" t="s">
        <v>7815</v>
      </c>
      <c r="K1777" s="25" t="s">
        <v>3436</v>
      </c>
      <c r="L1777" s="25" t="s">
        <v>7815</v>
      </c>
      <c r="M1777" s="25" t="s">
        <v>30</v>
      </c>
      <c r="N1777" s="25" t="s">
        <v>55</v>
      </c>
      <c r="O1777" s="25" t="s">
        <v>1992</v>
      </c>
      <c r="P1777" s="25" t="s">
        <v>1992</v>
      </c>
      <c r="Q1777" s="26">
        <f t="shared" si="42"/>
        <v>70</v>
      </c>
      <c r="R1777" s="25" t="s">
        <v>9613</v>
      </c>
      <c r="S1777" s="25" t="s">
        <v>7792</v>
      </c>
      <c r="T1777" s="25" t="s">
        <v>48</v>
      </c>
      <c r="U1777" s="25">
        <v>1</v>
      </c>
      <c r="V1777" s="25">
        <v>2</v>
      </c>
      <c r="W1777" s="25" t="s">
        <v>7816</v>
      </c>
    </row>
    <row r="1778" spans="1:23">
      <c r="A1778" s="25">
        <v>3973</v>
      </c>
      <c r="B1778" s="25">
        <v>25</v>
      </c>
      <c r="C1778" s="25" t="s">
        <v>25</v>
      </c>
      <c r="D1778" s="25">
        <v>320889</v>
      </c>
      <c r="E1778" s="25" t="s">
        <v>3635</v>
      </c>
      <c r="F1778" s="25" t="s">
        <v>1364</v>
      </c>
      <c r="G1778" s="25" t="s">
        <v>28</v>
      </c>
      <c r="H1778" s="26">
        <v>3203.0397964399999</v>
      </c>
      <c r="I1778" s="25">
        <v>3203</v>
      </c>
      <c r="J1778" s="25" t="s">
        <v>1364</v>
      </c>
      <c r="K1778" s="25" t="s">
        <v>3436</v>
      </c>
      <c r="L1778" s="25" t="s">
        <v>1364</v>
      </c>
      <c r="M1778" s="25" t="s">
        <v>30</v>
      </c>
      <c r="N1778" s="25" t="s">
        <v>60</v>
      </c>
      <c r="O1778" s="25" t="s">
        <v>582</v>
      </c>
      <c r="P1778" s="25" t="s">
        <v>582</v>
      </c>
      <c r="Q1778" s="26">
        <f t="shared" si="42"/>
        <v>1573.5</v>
      </c>
      <c r="R1778" s="25" t="s">
        <v>9612</v>
      </c>
      <c r="S1778" s="25" t="s">
        <v>7789</v>
      </c>
      <c r="T1778" s="25" t="s">
        <v>48</v>
      </c>
      <c r="U1778" s="25">
        <v>1</v>
      </c>
      <c r="V1778" s="25">
        <v>2</v>
      </c>
      <c r="W1778" s="25" t="s">
        <v>7848</v>
      </c>
    </row>
    <row r="1779" spans="1:23">
      <c r="A1779" s="25">
        <v>3974</v>
      </c>
      <c r="B1779" s="25">
        <v>25</v>
      </c>
      <c r="C1779" s="25" t="s">
        <v>25</v>
      </c>
      <c r="D1779" s="25">
        <v>320889</v>
      </c>
      <c r="E1779" s="25" t="s">
        <v>3635</v>
      </c>
      <c r="F1779" s="25" t="s">
        <v>1364</v>
      </c>
      <c r="G1779" s="25" t="s">
        <v>28</v>
      </c>
      <c r="H1779" s="26">
        <v>3203.0397964399999</v>
      </c>
      <c r="I1779" s="25">
        <v>3203</v>
      </c>
      <c r="J1779" s="25" t="s">
        <v>1364</v>
      </c>
      <c r="K1779" s="25" t="s">
        <v>3436</v>
      </c>
      <c r="L1779" s="25" t="s">
        <v>1364</v>
      </c>
      <c r="M1779" s="25" t="s">
        <v>30</v>
      </c>
      <c r="N1779" s="25" t="s">
        <v>60</v>
      </c>
      <c r="O1779" s="25" t="s">
        <v>582</v>
      </c>
      <c r="P1779" s="25" t="s">
        <v>582</v>
      </c>
      <c r="Q1779" s="26">
        <f t="shared" si="42"/>
        <v>1573.5</v>
      </c>
      <c r="R1779" s="25" t="s">
        <v>9613</v>
      </c>
      <c r="S1779" s="25" t="s">
        <v>7792</v>
      </c>
      <c r="T1779" s="25" t="s">
        <v>48</v>
      </c>
      <c r="U1779" s="25">
        <v>1</v>
      </c>
      <c r="V1779" s="25">
        <v>2</v>
      </c>
      <c r="W1779" s="25" t="s">
        <v>7848</v>
      </c>
    </row>
    <row r="1780" spans="1:23">
      <c r="A1780" s="25">
        <v>3975</v>
      </c>
      <c r="B1780" s="25">
        <v>25</v>
      </c>
      <c r="C1780" s="25" t="s">
        <v>25</v>
      </c>
      <c r="D1780" s="25">
        <v>320889</v>
      </c>
      <c r="E1780" s="25" t="s">
        <v>3635</v>
      </c>
      <c r="F1780" s="25" t="s">
        <v>2530</v>
      </c>
      <c r="G1780" s="25" t="s">
        <v>28</v>
      </c>
      <c r="H1780" s="26">
        <v>2169.4523210399998</v>
      </c>
      <c r="I1780" s="25">
        <v>2169</v>
      </c>
      <c r="J1780" s="25" t="s">
        <v>2530</v>
      </c>
      <c r="K1780" s="25" t="s">
        <v>3436</v>
      </c>
      <c r="L1780" s="25" t="s">
        <v>2530</v>
      </c>
      <c r="M1780" s="25" t="s">
        <v>30</v>
      </c>
      <c r="N1780" s="25" t="s">
        <v>60</v>
      </c>
      <c r="O1780" s="25" t="s">
        <v>2851</v>
      </c>
      <c r="P1780" s="25" t="s">
        <v>2851</v>
      </c>
      <c r="Q1780" s="26">
        <f t="shared" si="42"/>
        <v>1117</v>
      </c>
      <c r="R1780" s="25" t="s">
        <v>9612</v>
      </c>
      <c r="S1780" s="25" t="s">
        <v>7789</v>
      </c>
      <c r="T1780" s="25" t="s">
        <v>48</v>
      </c>
      <c r="U1780" s="25">
        <v>1</v>
      </c>
      <c r="V1780" s="25">
        <v>2</v>
      </c>
      <c r="W1780" s="25" t="s">
        <v>7849</v>
      </c>
    </row>
    <row r="1781" spans="1:23">
      <c r="A1781" s="25">
        <v>3976</v>
      </c>
      <c r="B1781" s="25">
        <v>25</v>
      </c>
      <c r="C1781" s="25" t="s">
        <v>25</v>
      </c>
      <c r="D1781" s="25">
        <v>320889</v>
      </c>
      <c r="E1781" s="25" t="s">
        <v>3635</v>
      </c>
      <c r="F1781" s="25" t="s">
        <v>2530</v>
      </c>
      <c r="G1781" s="25" t="s">
        <v>28</v>
      </c>
      <c r="H1781" s="26">
        <v>2169.4523210399998</v>
      </c>
      <c r="I1781" s="25">
        <v>2169</v>
      </c>
      <c r="J1781" s="25" t="s">
        <v>2530</v>
      </c>
      <c r="K1781" s="25" t="s">
        <v>3436</v>
      </c>
      <c r="L1781" s="25" t="s">
        <v>2530</v>
      </c>
      <c r="M1781" s="25" t="s">
        <v>30</v>
      </c>
      <c r="N1781" s="25" t="s">
        <v>60</v>
      </c>
      <c r="O1781" s="25" t="s">
        <v>2851</v>
      </c>
      <c r="P1781" s="25" t="s">
        <v>2851</v>
      </c>
      <c r="Q1781" s="26">
        <f t="shared" si="42"/>
        <v>1117</v>
      </c>
      <c r="R1781" s="25" t="s">
        <v>9613</v>
      </c>
      <c r="S1781" s="25" t="s">
        <v>7792</v>
      </c>
      <c r="T1781" s="25" t="s">
        <v>48</v>
      </c>
      <c r="U1781" s="25">
        <v>1</v>
      </c>
      <c r="V1781" s="25">
        <v>2</v>
      </c>
      <c r="W1781" s="25" t="s">
        <v>7849</v>
      </c>
    </row>
    <row r="1782" spans="1:23">
      <c r="A1782" s="25">
        <v>3978</v>
      </c>
      <c r="B1782" s="25">
        <v>25</v>
      </c>
      <c r="C1782" s="25" t="s">
        <v>25</v>
      </c>
      <c r="D1782" s="25">
        <v>320889</v>
      </c>
      <c r="E1782" s="25" t="s">
        <v>3635</v>
      </c>
      <c r="F1782" s="25" t="s">
        <v>2544</v>
      </c>
      <c r="G1782" s="25" t="s">
        <v>28</v>
      </c>
      <c r="H1782" s="26">
        <v>1417.67890902</v>
      </c>
      <c r="I1782" s="25">
        <v>1418</v>
      </c>
      <c r="J1782" s="25" t="s">
        <v>2544</v>
      </c>
      <c r="K1782" s="25" t="s">
        <v>3436</v>
      </c>
      <c r="L1782" s="25" t="s">
        <v>2544</v>
      </c>
      <c r="M1782" s="25" t="s">
        <v>30</v>
      </c>
      <c r="N1782" s="25" t="s">
        <v>60</v>
      </c>
      <c r="O1782" s="25" t="s">
        <v>5861</v>
      </c>
      <c r="P1782" s="25" t="s">
        <v>5861</v>
      </c>
      <c r="Q1782" s="26">
        <f t="shared" si="42"/>
        <v>735.5</v>
      </c>
      <c r="R1782" s="25" t="s">
        <v>9612</v>
      </c>
      <c r="S1782" s="25" t="s">
        <v>7789</v>
      </c>
      <c r="T1782" s="25" t="s">
        <v>48</v>
      </c>
      <c r="U1782" s="25">
        <v>1</v>
      </c>
      <c r="V1782" s="25">
        <v>2</v>
      </c>
      <c r="W1782" s="25" t="s">
        <v>7851</v>
      </c>
    </row>
    <row r="1783" spans="1:23">
      <c r="A1783" s="25">
        <v>3979</v>
      </c>
      <c r="B1783" s="25">
        <v>25</v>
      </c>
      <c r="C1783" s="25" t="s">
        <v>25</v>
      </c>
      <c r="D1783" s="25">
        <v>320889</v>
      </c>
      <c r="E1783" s="25" t="s">
        <v>3635</v>
      </c>
      <c r="F1783" s="25" t="s">
        <v>2544</v>
      </c>
      <c r="G1783" s="25" t="s">
        <v>28</v>
      </c>
      <c r="H1783" s="26">
        <v>1417.67890902</v>
      </c>
      <c r="I1783" s="25">
        <v>1418</v>
      </c>
      <c r="J1783" s="25" t="s">
        <v>2544</v>
      </c>
      <c r="K1783" s="25" t="s">
        <v>3436</v>
      </c>
      <c r="L1783" s="25" t="s">
        <v>2544</v>
      </c>
      <c r="M1783" s="25" t="s">
        <v>30</v>
      </c>
      <c r="N1783" s="25" t="s">
        <v>60</v>
      </c>
      <c r="O1783" s="25" t="s">
        <v>5861</v>
      </c>
      <c r="P1783" s="25" t="s">
        <v>5861</v>
      </c>
      <c r="Q1783" s="26">
        <f t="shared" si="42"/>
        <v>735.5</v>
      </c>
      <c r="R1783" s="25" t="s">
        <v>9613</v>
      </c>
      <c r="S1783" s="25" t="s">
        <v>7792</v>
      </c>
      <c r="T1783" s="25" t="s">
        <v>48</v>
      </c>
      <c r="U1783" s="25">
        <v>1</v>
      </c>
      <c r="V1783" s="25">
        <v>2</v>
      </c>
      <c r="W1783" s="25" t="s">
        <v>7851</v>
      </c>
    </row>
    <row r="1784" spans="1:23">
      <c r="A1784" s="25">
        <v>3999</v>
      </c>
      <c r="B1784" s="25">
        <v>25</v>
      </c>
      <c r="C1784" s="25" t="s">
        <v>25</v>
      </c>
      <c r="D1784" s="25">
        <v>320889</v>
      </c>
      <c r="E1784" s="25" t="s">
        <v>3635</v>
      </c>
      <c r="F1784" s="25" t="s">
        <v>7883</v>
      </c>
      <c r="G1784" s="25" t="s">
        <v>28</v>
      </c>
      <c r="H1784" s="26">
        <v>7799.9740419600002</v>
      </c>
      <c r="I1784" s="25">
        <v>7800</v>
      </c>
      <c r="J1784" s="25" t="s">
        <v>7883</v>
      </c>
      <c r="K1784" s="25" t="s">
        <v>3436</v>
      </c>
      <c r="L1784" s="25" t="s">
        <v>2599</v>
      </c>
      <c r="M1784" s="25" t="s">
        <v>5013</v>
      </c>
      <c r="N1784" s="25" t="s">
        <v>8445</v>
      </c>
      <c r="O1784" s="25" t="s">
        <v>867</v>
      </c>
      <c r="P1784" s="25" t="s">
        <v>7885</v>
      </c>
      <c r="Q1784" s="26">
        <f t="shared" si="42"/>
        <v>1958.5</v>
      </c>
      <c r="R1784" s="25" t="s">
        <v>9612</v>
      </c>
      <c r="S1784" s="25" t="s">
        <v>7789</v>
      </c>
      <c r="T1784" s="25" t="s">
        <v>48</v>
      </c>
      <c r="U1784" s="25">
        <v>1</v>
      </c>
      <c r="V1784" s="25">
        <v>2</v>
      </c>
      <c r="W1784" s="25" t="s">
        <v>7886</v>
      </c>
    </row>
    <row r="1785" spans="1:23">
      <c r="A1785" s="25">
        <v>4000</v>
      </c>
      <c r="B1785" s="25">
        <v>25</v>
      </c>
      <c r="C1785" s="25" t="s">
        <v>25</v>
      </c>
      <c r="D1785" s="25">
        <v>320889</v>
      </c>
      <c r="E1785" s="25" t="s">
        <v>3635</v>
      </c>
      <c r="F1785" s="25" t="s">
        <v>7883</v>
      </c>
      <c r="G1785" s="25" t="s">
        <v>28</v>
      </c>
      <c r="H1785" s="26">
        <v>7799.9740419600002</v>
      </c>
      <c r="I1785" s="25">
        <v>7800</v>
      </c>
      <c r="J1785" s="25" t="s">
        <v>7883</v>
      </c>
      <c r="K1785" s="25" t="s">
        <v>3436</v>
      </c>
      <c r="L1785" s="25" t="s">
        <v>2599</v>
      </c>
      <c r="M1785" s="25" t="s">
        <v>5013</v>
      </c>
      <c r="N1785" s="25" t="s">
        <v>8445</v>
      </c>
      <c r="O1785" s="25" t="s">
        <v>867</v>
      </c>
      <c r="P1785" s="25" t="s">
        <v>7885</v>
      </c>
      <c r="Q1785" s="26">
        <f t="shared" si="42"/>
        <v>1958.5</v>
      </c>
      <c r="R1785" s="25" t="s">
        <v>9613</v>
      </c>
      <c r="S1785" s="25" t="s">
        <v>7792</v>
      </c>
      <c r="T1785" s="25" t="s">
        <v>48</v>
      </c>
      <c r="U1785" s="25">
        <v>1</v>
      </c>
      <c r="V1785" s="25">
        <v>2</v>
      </c>
      <c r="W1785" s="25" t="s">
        <v>7886</v>
      </c>
    </row>
    <row r="1786" spans="1:23">
      <c r="A1786" s="25">
        <v>4034</v>
      </c>
      <c r="B1786" s="25">
        <v>25</v>
      </c>
      <c r="C1786" s="25" t="s">
        <v>25</v>
      </c>
      <c r="D1786" s="25">
        <v>320889</v>
      </c>
      <c r="E1786" s="25" t="s">
        <v>3635</v>
      </c>
      <c r="F1786" s="25" t="s">
        <v>7970</v>
      </c>
      <c r="G1786" s="25" t="s">
        <v>28</v>
      </c>
      <c r="H1786" s="26">
        <v>2365.9652850399998</v>
      </c>
      <c r="I1786" s="25">
        <v>2366</v>
      </c>
      <c r="J1786" s="25" t="s">
        <v>7970</v>
      </c>
      <c r="K1786" s="25" t="s">
        <v>3436</v>
      </c>
      <c r="L1786" s="25" t="s">
        <v>7971</v>
      </c>
      <c r="M1786" s="25" t="s">
        <v>76</v>
      </c>
      <c r="N1786" s="25" t="s">
        <v>8445</v>
      </c>
      <c r="O1786" s="25" t="s">
        <v>1603</v>
      </c>
      <c r="P1786" s="25" t="s">
        <v>1603</v>
      </c>
      <c r="Q1786" s="26">
        <f t="shared" si="42"/>
        <v>1158</v>
      </c>
      <c r="R1786" s="25" t="s">
        <v>9612</v>
      </c>
      <c r="S1786" s="25" t="s">
        <v>7789</v>
      </c>
      <c r="T1786" s="25" t="s">
        <v>48</v>
      </c>
      <c r="U1786" s="25">
        <v>1</v>
      </c>
      <c r="V1786" s="25">
        <v>2</v>
      </c>
      <c r="W1786" s="25" t="s">
        <v>7972</v>
      </c>
    </row>
    <row r="1787" spans="1:23">
      <c r="A1787" s="25">
        <v>4035</v>
      </c>
      <c r="B1787" s="25">
        <v>25</v>
      </c>
      <c r="C1787" s="25" t="s">
        <v>25</v>
      </c>
      <c r="D1787" s="25">
        <v>320889</v>
      </c>
      <c r="E1787" s="25" t="s">
        <v>3635</v>
      </c>
      <c r="F1787" s="25" t="s">
        <v>7970</v>
      </c>
      <c r="G1787" s="25" t="s">
        <v>28</v>
      </c>
      <c r="H1787" s="26">
        <v>2365.9652850399998</v>
      </c>
      <c r="I1787" s="25">
        <v>2366</v>
      </c>
      <c r="J1787" s="25" t="s">
        <v>7970</v>
      </c>
      <c r="K1787" s="25" t="s">
        <v>3436</v>
      </c>
      <c r="L1787" s="25" t="s">
        <v>7971</v>
      </c>
      <c r="M1787" s="25" t="s">
        <v>76</v>
      </c>
      <c r="N1787" s="25" t="s">
        <v>8445</v>
      </c>
      <c r="O1787" s="25" t="s">
        <v>1603</v>
      </c>
      <c r="P1787" s="25" t="s">
        <v>1603</v>
      </c>
      <c r="Q1787" s="26">
        <f t="shared" si="42"/>
        <v>1158</v>
      </c>
      <c r="R1787" s="25" t="s">
        <v>9613</v>
      </c>
      <c r="S1787" s="25" t="s">
        <v>7792</v>
      </c>
      <c r="T1787" s="25" t="s">
        <v>48</v>
      </c>
      <c r="U1787" s="25">
        <v>1</v>
      </c>
      <c r="V1787" s="25">
        <v>2</v>
      </c>
      <c r="W1787" s="25" t="s">
        <v>7972</v>
      </c>
    </row>
    <row r="1788" spans="1:23">
      <c r="A1788" s="25">
        <v>2735</v>
      </c>
      <c r="B1788" s="25">
        <v>17</v>
      </c>
      <c r="C1788" s="25" t="s">
        <v>25</v>
      </c>
      <c r="D1788" s="25">
        <v>321028</v>
      </c>
      <c r="E1788" s="25" t="s">
        <v>2343</v>
      </c>
      <c r="F1788" s="25" t="s">
        <v>5713</v>
      </c>
      <c r="G1788" s="25" t="s">
        <v>28</v>
      </c>
      <c r="H1788" s="26">
        <v>38155.6605996</v>
      </c>
      <c r="I1788" s="25">
        <v>38156</v>
      </c>
      <c r="J1788" s="25" t="s">
        <v>5713</v>
      </c>
      <c r="K1788" s="25" t="s">
        <v>3436</v>
      </c>
      <c r="L1788" s="25" t="s">
        <v>5713</v>
      </c>
      <c r="M1788" s="25" t="s">
        <v>30</v>
      </c>
      <c r="N1788" s="25" t="s">
        <v>60</v>
      </c>
      <c r="O1788" s="25" t="s">
        <v>3201</v>
      </c>
      <c r="P1788" s="25" t="s">
        <v>5715</v>
      </c>
      <c r="Q1788" s="26">
        <f t="shared" si="42"/>
        <v>5370</v>
      </c>
      <c r="R1788" s="25" t="s">
        <v>9298</v>
      </c>
      <c r="S1788" s="25" t="s">
        <v>9299</v>
      </c>
      <c r="T1788" s="25" t="s">
        <v>35</v>
      </c>
      <c r="U1788" s="25">
        <v>1</v>
      </c>
      <c r="V1788" s="25">
        <v>1</v>
      </c>
      <c r="W1788" s="25" t="s">
        <v>5716</v>
      </c>
    </row>
    <row r="1789" spans="1:23">
      <c r="A1789" s="25">
        <v>2746</v>
      </c>
      <c r="B1789" s="25">
        <v>17</v>
      </c>
      <c r="C1789" s="25" t="s">
        <v>25</v>
      </c>
      <c r="D1789" s="25">
        <v>321028</v>
      </c>
      <c r="E1789" s="25" t="s">
        <v>2343</v>
      </c>
      <c r="F1789" s="25" t="s">
        <v>5740</v>
      </c>
      <c r="G1789" s="25" t="s">
        <v>28</v>
      </c>
      <c r="H1789" s="26">
        <v>8571.7479375500006</v>
      </c>
      <c r="I1789" s="25">
        <v>8572</v>
      </c>
      <c r="J1789" s="25" t="s">
        <v>5740</v>
      </c>
      <c r="K1789" s="25" t="s">
        <v>3436</v>
      </c>
      <c r="L1789" s="25" t="s">
        <v>5740</v>
      </c>
      <c r="M1789" s="25" t="s">
        <v>30</v>
      </c>
      <c r="N1789" s="25" t="s">
        <v>8426</v>
      </c>
      <c r="O1789" s="25" t="s">
        <v>3745</v>
      </c>
      <c r="P1789" s="25" t="s">
        <v>5554</v>
      </c>
      <c r="Q1789" s="26">
        <f t="shared" si="42"/>
        <v>2733</v>
      </c>
      <c r="R1789" s="25" t="s">
        <v>9298</v>
      </c>
      <c r="S1789" s="25" t="s">
        <v>9299</v>
      </c>
      <c r="T1789" s="25" t="s">
        <v>35</v>
      </c>
      <c r="U1789" s="25">
        <v>1</v>
      </c>
      <c r="V1789" s="25">
        <v>1</v>
      </c>
      <c r="W1789" s="25" t="s">
        <v>5741</v>
      </c>
    </row>
    <row r="1790" spans="1:23">
      <c r="A1790" s="25">
        <v>2647</v>
      </c>
      <c r="B1790" s="25">
        <v>16</v>
      </c>
      <c r="C1790" s="25" t="s">
        <v>25</v>
      </c>
      <c r="D1790" s="25">
        <v>321028</v>
      </c>
      <c r="E1790" s="25" t="s">
        <v>2343</v>
      </c>
      <c r="F1790" s="25" t="s">
        <v>5539</v>
      </c>
      <c r="G1790" s="25" t="s">
        <v>28</v>
      </c>
      <c r="H1790" s="26">
        <v>15934.116604000001</v>
      </c>
      <c r="I1790" s="25">
        <v>15934</v>
      </c>
      <c r="J1790" s="25" t="s">
        <v>5539</v>
      </c>
      <c r="K1790" s="25" t="s">
        <v>3436</v>
      </c>
      <c r="L1790" s="25" t="s">
        <v>5539</v>
      </c>
      <c r="M1790" s="25" t="s">
        <v>30</v>
      </c>
      <c r="N1790" s="25" t="s">
        <v>8445</v>
      </c>
      <c r="O1790" s="25" t="s">
        <v>5540</v>
      </c>
      <c r="P1790" s="25" t="s">
        <v>5541</v>
      </c>
      <c r="Q1790" s="26">
        <f t="shared" si="42"/>
        <v>7916</v>
      </c>
      <c r="R1790" s="25" t="s">
        <v>9298</v>
      </c>
      <c r="S1790" s="25" t="s">
        <v>9299</v>
      </c>
      <c r="T1790" s="25" t="s">
        <v>35</v>
      </c>
      <c r="U1790" s="25">
        <v>1</v>
      </c>
      <c r="V1790" s="25">
        <v>1</v>
      </c>
      <c r="W1790" s="25" t="s">
        <v>5542</v>
      </c>
    </row>
    <row r="1791" spans="1:23">
      <c r="A1791" s="25">
        <v>2650</v>
      </c>
      <c r="B1791" s="25">
        <v>16</v>
      </c>
      <c r="C1791" s="25" t="s">
        <v>25</v>
      </c>
      <c r="D1791" s="25">
        <v>321028</v>
      </c>
      <c r="E1791" s="25" t="s">
        <v>2343</v>
      </c>
      <c r="F1791" s="25" t="s">
        <v>5545</v>
      </c>
      <c r="G1791" s="25" t="s">
        <v>28</v>
      </c>
      <c r="H1791" s="26">
        <v>53369.179436799997</v>
      </c>
      <c r="I1791" s="25">
        <v>53369</v>
      </c>
      <c r="J1791" s="25" t="s">
        <v>5545</v>
      </c>
      <c r="K1791" s="25" t="s">
        <v>3436</v>
      </c>
      <c r="L1791" s="25" t="s">
        <v>5545</v>
      </c>
      <c r="M1791" s="25" t="s">
        <v>30</v>
      </c>
      <c r="N1791" s="25" t="s">
        <v>8426</v>
      </c>
      <c r="O1791" s="25" t="s">
        <v>5549</v>
      </c>
      <c r="P1791" s="25" t="s">
        <v>5547</v>
      </c>
      <c r="Q1791" s="26">
        <f t="shared" si="42"/>
        <v>22098</v>
      </c>
      <c r="R1791" s="25" t="s">
        <v>9298</v>
      </c>
      <c r="S1791" s="25" t="s">
        <v>9299</v>
      </c>
      <c r="T1791" s="25" t="s">
        <v>35</v>
      </c>
      <c r="U1791" s="25">
        <v>1</v>
      </c>
      <c r="V1791" s="25">
        <v>1</v>
      </c>
      <c r="W1791" s="25" t="s">
        <v>5548</v>
      </c>
    </row>
    <row r="1792" spans="1:23">
      <c r="A1792" s="25">
        <v>2653</v>
      </c>
      <c r="B1792" s="25">
        <v>16</v>
      </c>
      <c r="C1792" s="25" t="s">
        <v>25</v>
      </c>
      <c r="D1792" s="25">
        <v>321028</v>
      </c>
      <c r="E1792" s="25" t="s">
        <v>2343</v>
      </c>
      <c r="F1792" s="25" t="s">
        <v>3688</v>
      </c>
      <c r="G1792" s="25" t="s">
        <v>28</v>
      </c>
      <c r="H1792" s="26">
        <v>8549.1964653100003</v>
      </c>
      <c r="I1792" s="25">
        <v>8549</v>
      </c>
      <c r="J1792" s="25" t="s">
        <v>3688</v>
      </c>
      <c r="K1792" s="25" t="s">
        <v>3436</v>
      </c>
      <c r="L1792" s="25" t="s">
        <v>3688</v>
      </c>
      <c r="M1792" s="25" t="s">
        <v>30</v>
      </c>
      <c r="N1792" s="25" t="s">
        <v>8445</v>
      </c>
      <c r="O1792" s="25" t="s">
        <v>3745</v>
      </c>
      <c r="P1792" s="25" t="s">
        <v>5554</v>
      </c>
      <c r="Q1792" s="26">
        <f t="shared" si="42"/>
        <v>2733</v>
      </c>
      <c r="R1792" s="25" t="s">
        <v>9298</v>
      </c>
      <c r="S1792" s="25" t="s">
        <v>9299</v>
      </c>
      <c r="T1792" s="25" t="s">
        <v>35</v>
      </c>
      <c r="U1792" s="25">
        <v>1</v>
      </c>
      <c r="V1792" s="25">
        <v>1</v>
      </c>
      <c r="W1792" s="25" t="s">
        <v>5555</v>
      </c>
    </row>
    <row r="1793" spans="1:23">
      <c r="A1793" s="25">
        <v>2749</v>
      </c>
      <c r="B1793" s="25">
        <v>17</v>
      </c>
      <c r="C1793" s="25" t="s">
        <v>25</v>
      </c>
      <c r="D1793" s="25">
        <v>321028</v>
      </c>
      <c r="E1793" s="25" t="s">
        <v>2343</v>
      </c>
      <c r="F1793" s="25" t="s">
        <v>5742</v>
      </c>
      <c r="G1793" s="25" t="s">
        <v>28</v>
      </c>
      <c r="H1793" s="26">
        <v>13328.152264599999</v>
      </c>
      <c r="I1793" s="26">
        <v>13328.152264599999</v>
      </c>
      <c r="J1793" s="25" t="s">
        <v>5743</v>
      </c>
      <c r="K1793" s="25" t="s">
        <v>3436</v>
      </c>
      <c r="N1793" s="25" t="s">
        <v>8445</v>
      </c>
      <c r="O1793" s="25" t="s">
        <v>2363</v>
      </c>
      <c r="P1793" s="25" t="s">
        <v>5745</v>
      </c>
      <c r="Q1793" s="26">
        <f t="shared" si="42"/>
        <v>17264</v>
      </c>
      <c r="R1793" s="25" t="s">
        <v>9343</v>
      </c>
      <c r="S1793" s="25" t="s">
        <v>9344</v>
      </c>
      <c r="T1793" s="25" t="s">
        <v>35</v>
      </c>
      <c r="U1793" s="25">
        <v>1</v>
      </c>
      <c r="V1793" s="25">
        <v>1</v>
      </c>
      <c r="W1793" s="25" t="s">
        <v>5747</v>
      </c>
    </row>
    <row r="1794" spans="1:23">
      <c r="A1794" s="25">
        <v>2236</v>
      </c>
      <c r="B1794" s="25">
        <v>13</v>
      </c>
      <c r="C1794" s="25" t="s">
        <v>25</v>
      </c>
      <c r="D1794" s="25">
        <v>321028</v>
      </c>
      <c r="E1794" s="25" t="s">
        <v>2343</v>
      </c>
      <c r="F1794" s="25" t="s">
        <v>4715</v>
      </c>
      <c r="G1794" s="25" t="s">
        <v>28</v>
      </c>
      <c r="H1794" s="26">
        <v>482.69391099000001</v>
      </c>
      <c r="I1794" s="25">
        <v>483</v>
      </c>
      <c r="J1794" s="25" t="s">
        <v>4715</v>
      </c>
      <c r="K1794" s="25" t="s">
        <v>2796</v>
      </c>
      <c r="L1794" s="25" t="s">
        <v>4715</v>
      </c>
      <c r="M1794" s="25" t="s">
        <v>30</v>
      </c>
      <c r="N1794" s="25" t="s">
        <v>55</v>
      </c>
      <c r="O1794" s="25" t="s">
        <v>3069</v>
      </c>
      <c r="P1794" s="25" t="s">
        <v>3069</v>
      </c>
      <c r="Q1794" s="26">
        <f t="shared" si="42"/>
        <v>486</v>
      </c>
      <c r="R1794" s="25" t="s">
        <v>8860</v>
      </c>
      <c r="S1794" s="25" t="s">
        <v>8861</v>
      </c>
      <c r="T1794" s="25" t="s">
        <v>35</v>
      </c>
      <c r="U1794" s="25">
        <v>1</v>
      </c>
      <c r="V1794" s="25">
        <v>1</v>
      </c>
      <c r="W1794" s="25" t="s">
        <v>4716</v>
      </c>
    </row>
    <row r="1795" spans="1:23">
      <c r="A1795" s="25">
        <v>1225</v>
      </c>
      <c r="B1795" s="25">
        <v>7</v>
      </c>
      <c r="C1795" s="25" t="s">
        <v>25</v>
      </c>
      <c r="D1795" s="25">
        <v>321028</v>
      </c>
      <c r="E1795" s="25" t="s">
        <v>2343</v>
      </c>
      <c r="F1795" s="25" t="s">
        <v>2795</v>
      </c>
      <c r="G1795" s="25" t="s">
        <v>28</v>
      </c>
      <c r="H1795" s="26">
        <v>14841.7442699</v>
      </c>
      <c r="I1795" s="25">
        <v>14842</v>
      </c>
      <c r="J1795" s="25" t="s">
        <v>2795</v>
      </c>
      <c r="K1795" s="25" t="s">
        <v>2796</v>
      </c>
      <c r="L1795" s="25" t="s">
        <v>2795</v>
      </c>
      <c r="M1795" s="25" t="s">
        <v>30</v>
      </c>
      <c r="N1795" s="25" t="s">
        <v>8426</v>
      </c>
      <c r="O1795" s="25" t="s">
        <v>2797</v>
      </c>
      <c r="P1795" s="25" t="s">
        <v>2797</v>
      </c>
      <c r="Q1795" s="26">
        <f t="shared" ref="Q1795:Q1820" si="43">O1795*U1795/V1795</f>
        <v>14610</v>
      </c>
      <c r="R1795" s="25" t="s">
        <v>8860</v>
      </c>
      <c r="S1795" s="25" t="s">
        <v>8861</v>
      </c>
      <c r="T1795" s="25" t="s">
        <v>35</v>
      </c>
      <c r="U1795" s="25">
        <v>1</v>
      </c>
      <c r="V1795" s="25">
        <v>1</v>
      </c>
      <c r="W1795" s="25" t="s">
        <v>2800</v>
      </c>
    </row>
    <row r="1796" spans="1:23">
      <c r="A1796" s="25">
        <v>1226</v>
      </c>
      <c r="B1796" s="25">
        <v>7</v>
      </c>
      <c r="C1796" s="25" t="s">
        <v>25</v>
      </c>
      <c r="D1796" s="25">
        <v>321028</v>
      </c>
      <c r="E1796" s="25" t="s">
        <v>2343</v>
      </c>
      <c r="F1796" s="25" t="s">
        <v>2801</v>
      </c>
      <c r="G1796" s="25" t="s">
        <v>28</v>
      </c>
      <c r="H1796" s="26">
        <v>355.31210402099998</v>
      </c>
      <c r="I1796" s="25">
        <v>355</v>
      </c>
      <c r="J1796" s="25" t="s">
        <v>2801</v>
      </c>
      <c r="K1796" s="25" t="s">
        <v>2796</v>
      </c>
      <c r="L1796" s="25" t="s">
        <v>2801</v>
      </c>
      <c r="M1796" s="25" t="s">
        <v>30</v>
      </c>
      <c r="N1796" s="25" t="s">
        <v>55</v>
      </c>
      <c r="O1796" s="25" t="s">
        <v>1253</v>
      </c>
      <c r="P1796" s="25" t="s">
        <v>1253</v>
      </c>
      <c r="Q1796" s="26">
        <f t="shared" si="43"/>
        <v>363</v>
      </c>
      <c r="R1796" s="25" t="s">
        <v>8860</v>
      </c>
      <c r="S1796" s="25" t="s">
        <v>8861</v>
      </c>
      <c r="T1796" s="25" t="s">
        <v>35</v>
      </c>
      <c r="U1796" s="25">
        <v>1</v>
      </c>
      <c r="V1796" s="25">
        <v>1</v>
      </c>
      <c r="W1796" s="25" t="s">
        <v>2802</v>
      </c>
    </row>
    <row r="1797" spans="1:23">
      <c r="A1797" s="25">
        <v>1227</v>
      </c>
      <c r="B1797" s="25">
        <v>7</v>
      </c>
      <c r="C1797" s="25" t="s">
        <v>25</v>
      </c>
      <c r="D1797" s="25">
        <v>321028</v>
      </c>
      <c r="E1797" s="25" t="s">
        <v>2343</v>
      </c>
      <c r="F1797" s="25" t="s">
        <v>2803</v>
      </c>
      <c r="G1797" s="25" t="s">
        <v>28</v>
      </c>
      <c r="H1797" s="26">
        <v>1294.9079490300001</v>
      </c>
      <c r="I1797" s="25">
        <v>1295</v>
      </c>
      <c r="J1797" s="25" t="s">
        <v>2803</v>
      </c>
      <c r="K1797" s="25" t="s">
        <v>2796</v>
      </c>
      <c r="L1797" s="25" t="s">
        <v>2803</v>
      </c>
      <c r="M1797" s="25" t="s">
        <v>30</v>
      </c>
      <c r="N1797" s="25" t="s">
        <v>55</v>
      </c>
      <c r="O1797" s="25" t="s">
        <v>2253</v>
      </c>
      <c r="P1797" s="25" t="s">
        <v>2253</v>
      </c>
      <c r="Q1797" s="26">
        <f t="shared" si="43"/>
        <v>1396</v>
      </c>
      <c r="R1797" s="25" t="s">
        <v>8860</v>
      </c>
      <c r="S1797" s="25" t="s">
        <v>8861</v>
      </c>
      <c r="T1797" s="25" t="s">
        <v>35</v>
      </c>
      <c r="U1797" s="25">
        <v>1</v>
      </c>
      <c r="V1797" s="25">
        <v>1</v>
      </c>
      <c r="W1797" s="25" t="s">
        <v>2804</v>
      </c>
    </row>
    <row r="1798" spans="1:23">
      <c r="A1798" s="25">
        <v>2673</v>
      </c>
      <c r="B1798" s="25">
        <v>16</v>
      </c>
      <c r="C1798" s="25" t="s">
        <v>25</v>
      </c>
      <c r="D1798" s="25">
        <v>321028</v>
      </c>
      <c r="E1798" s="25" t="s">
        <v>2343</v>
      </c>
      <c r="F1798" s="25" t="s">
        <v>5591</v>
      </c>
      <c r="G1798" s="25" t="s">
        <v>28</v>
      </c>
      <c r="H1798" s="26">
        <v>10719.744268</v>
      </c>
      <c r="I1798" s="25">
        <v>10720</v>
      </c>
      <c r="J1798" s="25" t="s">
        <v>5591</v>
      </c>
      <c r="K1798" s="25" t="s">
        <v>2796</v>
      </c>
      <c r="L1798" s="25" t="s">
        <v>5591</v>
      </c>
      <c r="M1798" s="25" t="s">
        <v>30</v>
      </c>
      <c r="N1798" s="25" t="s">
        <v>60</v>
      </c>
      <c r="O1798" s="25" t="s">
        <v>5592</v>
      </c>
      <c r="P1798" s="25" t="s">
        <v>5592</v>
      </c>
      <c r="Q1798" s="26">
        <f t="shared" si="43"/>
        <v>10822</v>
      </c>
      <c r="R1798" s="25" t="s">
        <v>8860</v>
      </c>
      <c r="S1798" s="25" t="s">
        <v>8861</v>
      </c>
      <c r="T1798" s="25" t="s">
        <v>35</v>
      </c>
      <c r="U1798" s="25">
        <v>1</v>
      </c>
      <c r="V1798" s="25">
        <v>1</v>
      </c>
      <c r="W1798" s="25" t="s">
        <v>5593</v>
      </c>
    </row>
    <row r="1799" spans="1:23">
      <c r="A1799" s="25">
        <v>969</v>
      </c>
      <c r="B1799" s="25">
        <v>4</v>
      </c>
      <c r="C1799" s="25" t="s">
        <v>25</v>
      </c>
      <c r="D1799" s="25">
        <v>320854</v>
      </c>
      <c r="E1799" s="25" t="s">
        <v>1455</v>
      </c>
      <c r="F1799" s="25" t="s">
        <v>2178</v>
      </c>
      <c r="G1799" s="25" t="s">
        <v>28</v>
      </c>
      <c r="H1799" s="26">
        <v>1912.2341564400001</v>
      </c>
      <c r="I1799" s="25">
        <v>1912</v>
      </c>
      <c r="J1799" s="25" t="s">
        <v>2178</v>
      </c>
      <c r="K1799" s="25" t="s">
        <v>334</v>
      </c>
      <c r="L1799" s="25" t="s">
        <v>2178</v>
      </c>
      <c r="M1799" s="25" t="s">
        <v>30</v>
      </c>
      <c r="N1799" s="25" t="s">
        <v>8445</v>
      </c>
      <c r="O1799" s="25" t="s">
        <v>2179</v>
      </c>
      <c r="P1799" s="25" t="s">
        <v>2179</v>
      </c>
      <c r="Q1799" s="26">
        <f t="shared" si="43"/>
        <v>1888</v>
      </c>
      <c r="R1799" s="25" t="s">
        <v>8768</v>
      </c>
      <c r="S1799" s="25" t="s">
        <v>2181</v>
      </c>
      <c r="T1799" s="25" t="s">
        <v>35</v>
      </c>
      <c r="U1799" s="25">
        <v>1</v>
      </c>
      <c r="V1799" s="25">
        <v>1</v>
      </c>
      <c r="W1799" s="25" t="s">
        <v>2182</v>
      </c>
    </row>
    <row r="1800" spans="1:23">
      <c r="A1800" s="25">
        <v>970</v>
      </c>
      <c r="B1800" s="25">
        <v>4</v>
      </c>
      <c r="C1800" s="25" t="s">
        <v>25</v>
      </c>
      <c r="D1800" s="25">
        <v>320854</v>
      </c>
      <c r="E1800" s="25" t="s">
        <v>1455</v>
      </c>
      <c r="F1800" s="25" t="s">
        <v>2183</v>
      </c>
      <c r="G1800" s="25" t="s">
        <v>28</v>
      </c>
      <c r="H1800" s="26">
        <v>1500.32436697</v>
      </c>
      <c r="I1800" s="25">
        <v>1500</v>
      </c>
      <c r="J1800" s="25" t="s">
        <v>2183</v>
      </c>
      <c r="K1800" s="25" t="s">
        <v>334</v>
      </c>
      <c r="L1800" s="25" t="s">
        <v>2178</v>
      </c>
      <c r="M1800" s="25" t="s">
        <v>76</v>
      </c>
      <c r="N1800" s="25" t="s">
        <v>8445</v>
      </c>
      <c r="O1800" s="25" t="s">
        <v>643</v>
      </c>
      <c r="P1800" s="25" t="s">
        <v>643</v>
      </c>
      <c r="Q1800" s="26">
        <f t="shared" si="43"/>
        <v>1360</v>
      </c>
      <c r="R1800" s="25" t="s">
        <v>8768</v>
      </c>
      <c r="S1800" s="25" t="s">
        <v>2181</v>
      </c>
      <c r="T1800" s="25" t="s">
        <v>35</v>
      </c>
      <c r="U1800" s="25">
        <v>1</v>
      </c>
      <c r="V1800" s="25">
        <v>1</v>
      </c>
      <c r="W1800" s="25" t="s">
        <v>2184</v>
      </c>
    </row>
    <row r="1801" spans="1:23">
      <c r="A1801" s="25">
        <v>3932</v>
      </c>
      <c r="B1801" s="25">
        <v>25</v>
      </c>
      <c r="C1801" s="25" t="s">
        <v>25</v>
      </c>
      <c r="D1801" s="25">
        <v>320889</v>
      </c>
      <c r="E1801" s="25" t="s">
        <v>3635</v>
      </c>
      <c r="F1801" s="25" t="s">
        <v>7766</v>
      </c>
      <c r="G1801" s="25" t="s">
        <v>28</v>
      </c>
      <c r="H1801" s="26">
        <v>456.58400997899997</v>
      </c>
      <c r="I1801" s="25">
        <v>457</v>
      </c>
      <c r="J1801" s="25" t="s">
        <v>7766</v>
      </c>
      <c r="K1801" s="25" t="s">
        <v>1992</v>
      </c>
      <c r="L1801" s="25" t="s">
        <v>7766</v>
      </c>
      <c r="M1801" s="25" t="s">
        <v>30</v>
      </c>
      <c r="N1801" s="25" t="s">
        <v>8445</v>
      </c>
      <c r="O1801" s="25" t="s">
        <v>1028</v>
      </c>
      <c r="P1801" s="25" t="s">
        <v>1028</v>
      </c>
      <c r="Q1801" s="26">
        <f t="shared" si="43"/>
        <v>464</v>
      </c>
      <c r="R1801" s="25" t="s">
        <v>9609</v>
      </c>
      <c r="S1801" s="25" t="s">
        <v>7768</v>
      </c>
      <c r="T1801" s="25" t="s">
        <v>35</v>
      </c>
      <c r="U1801" s="25">
        <v>1</v>
      </c>
      <c r="V1801" s="25">
        <v>1</v>
      </c>
      <c r="W1801" s="25" t="s">
        <v>7769</v>
      </c>
    </row>
    <row r="1802" spans="1:23">
      <c r="A1802" s="25">
        <v>872</v>
      </c>
      <c r="B1802" s="25">
        <v>4</v>
      </c>
      <c r="C1802" s="25" t="s">
        <v>25</v>
      </c>
      <c r="D1802" s="25">
        <v>320854</v>
      </c>
      <c r="E1802" s="25" t="s">
        <v>1455</v>
      </c>
      <c r="F1802" s="25" t="s">
        <v>1991</v>
      </c>
      <c r="G1802" s="25" t="s">
        <v>28</v>
      </c>
      <c r="H1802" s="26">
        <v>1385.7131119999999</v>
      </c>
      <c r="I1802" s="25">
        <v>1386</v>
      </c>
      <c r="J1802" s="25" t="s">
        <v>1991</v>
      </c>
      <c r="K1802" s="25" t="s">
        <v>1992</v>
      </c>
      <c r="L1802" s="25" t="s">
        <v>1993</v>
      </c>
      <c r="M1802" s="25" t="s">
        <v>76</v>
      </c>
      <c r="N1802" s="25" t="s">
        <v>8445</v>
      </c>
      <c r="O1802" s="25" t="s">
        <v>1994</v>
      </c>
      <c r="P1802" s="25" t="s">
        <v>1994</v>
      </c>
      <c r="Q1802" s="26">
        <f t="shared" si="43"/>
        <v>419</v>
      </c>
      <c r="R1802" s="25" t="s">
        <v>8726</v>
      </c>
      <c r="S1802" s="25" t="s">
        <v>8727</v>
      </c>
      <c r="T1802" s="25" t="s">
        <v>989</v>
      </c>
      <c r="U1802" s="25">
        <v>1</v>
      </c>
      <c r="V1802" s="25">
        <v>4</v>
      </c>
      <c r="W1802" s="25" t="s">
        <v>1997</v>
      </c>
    </row>
    <row r="1803" spans="1:23">
      <c r="A1803" s="25">
        <v>873</v>
      </c>
      <c r="B1803" s="25">
        <v>4</v>
      </c>
      <c r="C1803" s="25" t="s">
        <v>25</v>
      </c>
      <c r="D1803" s="25">
        <v>320854</v>
      </c>
      <c r="E1803" s="25" t="s">
        <v>1455</v>
      </c>
      <c r="F1803" s="25" t="s">
        <v>1991</v>
      </c>
      <c r="G1803" s="25" t="s">
        <v>28</v>
      </c>
      <c r="H1803" s="26">
        <v>1385.7131119999999</v>
      </c>
      <c r="I1803" s="25">
        <v>1386</v>
      </c>
      <c r="J1803" s="25" t="s">
        <v>1991</v>
      </c>
      <c r="K1803" s="25" t="s">
        <v>1992</v>
      </c>
      <c r="L1803" s="25" t="s">
        <v>1993</v>
      </c>
      <c r="M1803" s="25" t="s">
        <v>76</v>
      </c>
      <c r="N1803" s="25" t="s">
        <v>8445</v>
      </c>
      <c r="O1803" s="25" t="s">
        <v>1994</v>
      </c>
      <c r="P1803" s="25" t="s">
        <v>1994</v>
      </c>
      <c r="Q1803" s="26">
        <f t="shared" si="43"/>
        <v>419</v>
      </c>
      <c r="R1803" s="25" t="s">
        <v>8728</v>
      </c>
      <c r="S1803" s="25" t="s">
        <v>8727</v>
      </c>
      <c r="T1803" s="25" t="s">
        <v>989</v>
      </c>
      <c r="U1803" s="25">
        <v>1</v>
      </c>
      <c r="V1803" s="25">
        <v>4</v>
      </c>
      <c r="W1803" s="25" t="s">
        <v>1997</v>
      </c>
    </row>
    <row r="1804" spans="1:23">
      <c r="A1804" s="25">
        <v>874</v>
      </c>
      <c r="B1804" s="25">
        <v>4</v>
      </c>
      <c r="C1804" s="25" t="s">
        <v>25</v>
      </c>
      <c r="D1804" s="25">
        <v>320854</v>
      </c>
      <c r="E1804" s="25" t="s">
        <v>1455</v>
      </c>
      <c r="F1804" s="25" t="s">
        <v>1991</v>
      </c>
      <c r="G1804" s="25" t="s">
        <v>28</v>
      </c>
      <c r="H1804" s="26">
        <v>1385.7131119999999</v>
      </c>
      <c r="I1804" s="25">
        <v>1386</v>
      </c>
      <c r="J1804" s="25" t="s">
        <v>1991</v>
      </c>
      <c r="K1804" s="25" t="s">
        <v>1992</v>
      </c>
      <c r="L1804" s="25" t="s">
        <v>1993</v>
      </c>
      <c r="M1804" s="25" t="s">
        <v>76</v>
      </c>
      <c r="N1804" s="25" t="s">
        <v>8445</v>
      </c>
      <c r="O1804" s="25" t="s">
        <v>1994</v>
      </c>
      <c r="P1804" s="25" t="s">
        <v>1994</v>
      </c>
      <c r="Q1804" s="26">
        <f t="shared" si="43"/>
        <v>419</v>
      </c>
      <c r="R1804" s="25" t="s">
        <v>8729</v>
      </c>
      <c r="S1804" s="25" t="s">
        <v>8727</v>
      </c>
      <c r="T1804" s="25" t="s">
        <v>989</v>
      </c>
      <c r="U1804" s="25">
        <v>1</v>
      </c>
      <c r="V1804" s="25">
        <v>4</v>
      </c>
      <c r="W1804" s="25" t="s">
        <v>1997</v>
      </c>
    </row>
    <row r="1805" spans="1:23">
      <c r="A1805" s="25">
        <v>875</v>
      </c>
      <c r="B1805" s="25">
        <v>4</v>
      </c>
      <c r="C1805" s="25" t="s">
        <v>25</v>
      </c>
      <c r="D1805" s="25">
        <v>320854</v>
      </c>
      <c r="E1805" s="25" t="s">
        <v>1455</v>
      </c>
      <c r="F1805" s="25" t="s">
        <v>1991</v>
      </c>
      <c r="G1805" s="25" t="s">
        <v>28</v>
      </c>
      <c r="H1805" s="26">
        <v>1385.7131119999999</v>
      </c>
      <c r="I1805" s="25">
        <v>1386</v>
      </c>
      <c r="J1805" s="25" t="s">
        <v>1991</v>
      </c>
      <c r="K1805" s="25" t="s">
        <v>1992</v>
      </c>
      <c r="L1805" s="25" t="s">
        <v>1993</v>
      </c>
      <c r="M1805" s="25" t="s">
        <v>76</v>
      </c>
      <c r="N1805" s="25" t="s">
        <v>8445</v>
      </c>
      <c r="O1805" s="25" t="s">
        <v>1994</v>
      </c>
      <c r="P1805" s="25" t="s">
        <v>1994</v>
      </c>
      <c r="Q1805" s="26">
        <f t="shared" si="43"/>
        <v>419</v>
      </c>
      <c r="R1805" s="25" t="s">
        <v>8730</v>
      </c>
      <c r="S1805" s="25" t="s">
        <v>8727</v>
      </c>
      <c r="T1805" s="25" t="s">
        <v>989</v>
      </c>
      <c r="U1805" s="25">
        <v>1</v>
      </c>
      <c r="V1805" s="25">
        <v>4</v>
      </c>
      <c r="W1805" s="25" t="s">
        <v>1997</v>
      </c>
    </row>
    <row r="1806" spans="1:23">
      <c r="A1806" s="25">
        <v>876</v>
      </c>
      <c r="B1806" s="25">
        <v>4</v>
      </c>
      <c r="C1806" s="25" t="s">
        <v>25</v>
      </c>
      <c r="D1806" s="25">
        <v>320854</v>
      </c>
      <c r="E1806" s="25" t="s">
        <v>1455</v>
      </c>
      <c r="F1806" s="25" t="s">
        <v>2001</v>
      </c>
      <c r="G1806" s="25" t="s">
        <v>28</v>
      </c>
      <c r="H1806" s="26">
        <v>1441.7419050200001</v>
      </c>
      <c r="I1806" s="25">
        <v>1442</v>
      </c>
      <c r="J1806" s="25" t="s">
        <v>2001</v>
      </c>
      <c r="K1806" s="25" t="s">
        <v>1992</v>
      </c>
      <c r="L1806" s="25" t="s">
        <v>1993</v>
      </c>
      <c r="M1806" s="25" t="s">
        <v>83</v>
      </c>
      <c r="N1806" s="25" t="s">
        <v>8445</v>
      </c>
      <c r="O1806" s="25" t="s">
        <v>2002</v>
      </c>
      <c r="P1806" s="25" t="s">
        <v>2002</v>
      </c>
      <c r="Q1806" s="26">
        <f t="shared" si="43"/>
        <v>280.5</v>
      </c>
      <c r="R1806" s="25" t="s">
        <v>8726</v>
      </c>
      <c r="S1806" s="25" t="s">
        <v>8727</v>
      </c>
      <c r="T1806" s="25" t="s">
        <v>989</v>
      </c>
      <c r="U1806" s="25">
        <v>1</v>
      </c>
      <c r="V1806" s="25">
        <v>4</v>
      </c>
      <c r="W1806" s="25" t="s">
        <v>2003</v>
      </c>
    </row>
    <row r="1807" spans="1:23">
      <c r="A1807" s="25">
        <v>877</v>
      </c>
      <c r="B1807" s="25">
        <v>4</v>
      </c>
      <c r="C1807" s="25" t="s">
        <v>25</v>
      </c>
      <c r="D1807" s="25">
        <v>320854</v>
      </c>
      <c r="E1807" s="25" t="s">
        <v>1455</v>
      </c>
      <c r="F1807" s="25" t="s">
        <v>2001</v>
      </c>
      <c r="G1807" s="25" t="s">
        <v>28</v>
      </c>
      <c r="H1807" s="26">
        <v>1441.7419050200001</v>
      </c>
      <c r="I1807" s="25">
        <v>1442</v>
      </c>
      <c r="J1807" s="25" t="s">
        <v>2001</v>
      </c>
      <c r="K1807" s="25" t="s">
        <v>1992</v>
      </c>
      <c r="L1807" s="25" t="s">
        <v>1993</v>
      </c>
      <c r="M1807" s="25" t="s">
        <v>83</v>
      </c>
      <c r="N1807" s="25" t="s">
        <v>8445</v>
      </c>
      <c r="O1807" s="25" t="s">
        <v>2002</v>
      </c>
      <c r="P1807" s="25" t="s">
        <v>2002</v>
      </c>
      <c r="Q1807" s="26">
        <f t="shared" si="43"/>
        <v>280.5</v>
      </c>
      <c r="R1807" s="25" t="s">
        <v>8728</v>
      </c>
      <c r="S1807" s="25" t="s">
        <v>8727</v>
      </c>
      <c r="T1807" s="25" t="s">
        <v>989</v>
      </c>
      <c r="U1807" s="25">
        <v>1</v>
      </c>
      <c r="V1807" s="25">
        <v>4</v>
      </c>
      <c r="W1807" s="25" t="s">
        <v>2003</v>
      </c>
    </row>
    <row r="1808" spans="1:23">
      <c r="A1808" s="25">
        <v>878</v>
      </c>
      <c r="B1808" s="25">
        <v>4</v>
      </c>
      <c r="C1808" s="25" t="s">
        <v>25</v>
      </c>
      <c r="D1808" s="25">
        <v>320854</v>
      </c>
      <c r="E1808" s="25" t="s">
        <v>1455</v>
      </c>
      <c r="F1808" s="25" t="s">
        <v>2001</v>
      </c>
      <c r="G1808" s="25" t="s">
        <v>28</v>
      </c>
      <c r="H1808" s="26">
        <v>1441.7419050200001</v>
      </c>
      <c r="I1808" s="25">
        <v>1442</v>
      </c>
      <c r="J1808" s="25" t="s">
        <v>2001</v>
      </c>
      <c r="K1808" s="25" t="s">
        <v>1992</v>
      </c>
      <c r="L1808" s="25" t="s">
        <v>1993</v>
      </c>
      <c r="M1808" s="25" t="s">
        <v>83</v>
      </c>
      <c r="N1808" s="25" t="s">
        <v>8445</v>
      </c>
      <c r="O1808" s="25" t="s">
        <v>2002</v>
      </c>
      <c r="P1808" s="25" t="s">
        <v>2002</v>
      </c>
      <c r="Q1808" s="26">
        <f t="shared" si="43"/>
        <v>280.5</v>
      </c>
      <c r="R1808" s="25" t="s">
        <v>8729</v>
      </c>
      <c r="S1808" s="25" t="s">
        <v>8727</v>
      </c>
      <c r="T1808" s="25" t="s">
        <v>989</v>
      </c>
      <c r="U1808" s="25">
        <v>1</v>
      </c>
      <c r="V1808" s="25">
        <v>4</v>
      </c>
      <c r="W1808" s="25" t="s">
        <v>2003</v>
      </c>
    </row>
    <row r="1809" spans="1:23">
      <c r="A1809" s="25">
        <v>879</v>
      </c>
      <c r="B1809" s="25">
        <v>4</v>
      </c>
      <c r="C1809" s="25" t="s">
        <v>25</v>
      </c>
      <c r="D1809" s="25">
        <v>320854</v>
      </c>
      <c r="E1809" s="25" t="s">
        <v>1455</v>
      </c>
      <c r="F1809" s="25" t="s">
        <v>2001</v>
      </c>
      <c r="G1809" s="25" t="s">
        <v>28</v>
      </c>
      <c r="H1809" s="26">
        <v>1441.7419050200001</v>
      </c>
      <c r="I1809" s="25">
        <v>1442</v>
      </c>
      <c r="J1809" s="25" t="s">
        <v>2001</v>
      </c>
      <c r="K1809" s="25" t="s">
        <v>1992</v>
      </c>
      <c r="L1809" s="25" t="s">
        <v>1993</v>
      </c>
      <c r="M1809" s="25" t="s">
        <v>83</v>
      </c>
      <c r="N1809" s="25" t="s">
        <v>8445</v>
      </c>
      <c r="O1809" s="25" t="s">
        <v>2002</v>
      </c>
      <c r="P1809" s="25" t="s">
        <v>2002</v>
      </c>
      <c r="Q1809" s="26">
        <f t="shared" si="43"/>
        <v>280.5</v>
      </c>
      <c r="R1809" s="25" t="s">
        <v>8730</v>
      </c>
      <c r="S1809" s="25" t="s">
        <v>8727</v>
      </c>
      <c r="T1809" s="25" t="s">
        <v>989</v>
      </c>
      <c r="U1809" s="25">
        <v>1</v>
      </c>
      <c r="V1809" s="25">
        <v>4</v>
      </c>
      <c r="W1809" s="25" t="s">
        <v>2003</v>
      </c>
    </row>
    <row r="1810" spans="1:23">
      <c r="A1810" s="25">
        <v>883</v>
      </c>
      <c r="B1810" s="25">
        <v>4</v>
      </c>
      <c r="C1810" s="25" t="s">
        <v>25</v>
      </c>
      <c r="D1810" s="25">
        <v>320854</v>
      </c>
      <c r="E1810" s="25" t="s">
        <v>1455</v>
      </c>
      <c r="F1810" s="25" t="s">
        <v>2015</v>
      </c>
      <c r="G1810" s="25" t="s">
        <v>28</v>
      </c>
      <c r="H1810" s="26">
        <v>548.15595301400003</v>
      </c>
      <c r="I1810" s="25">
        <v>548</v>
      </c>
      <c r="J1810" s="25" t="s">
        <v>2015</v>
      </c>
      <c r="K1810" s="25" t="s">
        <v>1992</v>
      </c>
      <c r="L1810" s="25" t="s">
        <v>2015</v>
      </c>
      <c r="M1810" s="25" t="s">
        <v>30</v>
      </c>
      <c r="N1810" s="25" t="s">
        <v>8445</v>
      </c>
      <c r="O1810" s="25" t="s">
        <v>141</v>
      </c>
      <c r="P1810" s="25" t="s">
        <v>141</v>
      </c>
      <c r="Q1810" s="26">
        <f t="shared" si="43"/>
        <v>139.25</v>
      </c>
      <c r="R1810" s="25" t="s">
        <v>8726</v>
      </c>
      <c r="S1810" s="25" t="s">
        <v>8727</v>
      </c>
      <c r="T1810" s="25" t="s">
        <v>989</v>
      </c>
      <c r="U1810" s="25">
        <v>1</v>
      </c>
      <c r="V1810" s="25">
        <v>4</v>
      </c>
      <c r="W1810" s="25" t="s">
        <v>2016</v>
      </c>
    </row>
    <row r="1811" spans="1:23">
      <c r="A1811" s="25">
        <v>884</v>
      </c>
      <c r="B1811" s="25">
        <v>4</v>
      </c>
      <c r="C1811" s="25" t="s">
        <v>25</v>
      </c>
      <c r="D1811" s="25">
        <v>320854</v>
      </c>
      <c r="E1811" s="25" t="s">
        <v>1455</v>
      </c>
      <c r="F1811" s="25" t="s">
        <v>2015</v>
      </c>
      <c r="G1811" s="25" t="s">
        <v>28</v>
      </c>
      <c r="H1811" s="26">
        <v>548.15595301400003</v>
      </c>
      <c r="I1811" s="25">
        <v>548</v>
      </c>
      <c r="J1811" s="25" t="s">
        <v>2015</v>
      </c>
      <c r="K1811" s="25" t="s">
        <v>1992</v>
      </c>
      <c r="L1811" s="25" t="s">
        <v>2015</v>
      </c>
      <c r="M1811" s="25" t="s">
        <v>30</v>
      </c>
      <c r="N1811" s="25" t="s">
        <v>8445</v>
      </c>
      <c r="O1811" s="25" t="s">
        <v>141</v>
      </c>
      <c r="P1811" s="25" t="s">
        <v>141</v>
      </c>
      <c r="Q1811" s="26">
        <f t="shared" si="43"/>
        <v>139.25</v>
      </c>
      <c r="R1811" s="25" t="s">
        <v>8728</v>
      </c>
      <c r="S1811" s="25" t="s">
        <v>8727</v>
      </c>
      <c r="T1811" s="25" t="s">
        <v>989</v>
      </c>
      <c r="U1811" s="25">
        <v>1</v>
      </c>
      <c r="V1811" s="25">
        <v>4</v>
      </c>
      <c r="W1811" s="25" t="s">
        <v>2016</v>
      </c>
    </row>
    <row r="1812" spans="1:23">
      <c r="A1812" s="25">
        <v>885</v>
      </c>
      <c r="B1812" s="25">
        <v>4</v>
      </c>
      <c r="C1812" s="25" t="s">
        <v>25</v>
      </c>
      <c r="D1812" s="25">
        <v>320854</v>
      </c>
      <c r="E1812" s="25" t="s">
        <v>1455</v>
      </c>
      <c r="F1812" s="25" t="s">
        <v>2015</v>
      </c>
      <c r="G1812" s="25" t="s">
        <v>28</v>
      </c>
      <c r="H1812" s="26">
        <v>548.15595301400003</v>
      </c>
      <c r="I1812" s="25">
        <v>548</v>
      </c>
      <c r="J1812" s="25" t="s">
        <v>2015</v>
      </c>
      <c r="K1812" s="25" t="s">
        <v>1992</v>
      </c>
      <c r="L1812" s="25" t="s">
        <v>2015</v>
      </c>
      <c r="M1812" s="25" t="s">
        <v>30</v>
      </c>
      <c r="N1812" s="25" t="s">
        <v>8445</v>
      </c>
      <c r="O1812" s="25" t="s">
        <v>141</v>
      </c>
      <c r="P1812" s="25" t="s">
        <v>141</v>
      </c>
      <c r="Q1812" s="26">
        <f t="shared" si="43"/>
        <v>139.25</v>
      </c>
      <c r="R1812" s="25" t="s">
        <v>8729</v>
      </c>
      <c r="S1812" s="25" t="s">
        <v>8727</v>
      </c>
      <c r="T1812" s="25" t="s">
        <v>989</v>
      </c>
      <c r="U1812" s="25">
        <v>1</v>
      </c>
      <c r="V1812" s="25">
        <v>4</v>
      </c>
      <c r="W1812" s="25" t="s">
        <v>2016</v>
      </c>
    </row>
    <row r="1813" spans="1:23">
      <c r="A1813" s="25">
        <v>886</v>
      </c>
      <c r="B1813" s="25">
        <v>4</v>
      </c>
      <c r="C1813" s="25" t="s">
        <v>25</v>
      </c>
      <c r="D1813" s="25">
        <v>320854</v>
      </c>
      <c r="E1813" s="25" t="s">
        <v>1455</v>
      </c>
      <c r="F1813" s="25" t="s">
        <v>2015</v>
      </c>
      <c r="G1813" s="25" t="s">
        <v>28</v>
      </c>
      <c r="H1813" s="26">
        <v>548.15595301400003</v>
      </c>
      <c r="I1813" s="25">
        <v>548</v>
      </c>
      <c r="J1813" s="25" t="s">
        <v>2015</v>
      </c>
      <c r="K1813" s="25" t="s">
        <v>1992</v>
      </c>
      <c r="L1813" s="25" t="s">
        <v>2015</v>
      </c>
      <c r="M1813" s="25" t="s">
        <v>30</v>
      </c>
      <c r="N1813" s="25" t="s">
        <v>8445</v>
      </c>
      <c r="O1813" s="25" t="s">
        <v>141</v>
      </c>
      <c r="P1813" s="25" t="s">
        <v>141</v>
      </c>
      <c r="Q1813" s="26">
        <f t="shared" si="43"/>
        <v>139.25</v>
      </c>
      <c r="R1813" s="25" t="s">
        <v>8730</v>
      </c>
      <c r="S1813" s="25" t="s">
        <v>8727</v>
      </c>
      <c r="T1813" s="25" t="s">
        <v>989</v>
      </c>
      <c r="U1813" s="25">
        <v>1</v>
      </c>
      <c r="V1813" s="25">
        <v>4</v>
      </c>
      <c r="W1813" s="25" t="s">
        <v>2016</v>
      </c>
    </row>
    <row r="1814" spans="1:23">
      <c r="A1814" s="25">
        <v>887</v>
      </c>
      <c r="B1814" s="25">
        <v>4</v>
      </c>
      <c r="C1814" s="25" t="s">
        <v>25</v>
      </c>
      <c r="D1814" s="25">
        <v>320854</v>
      </c>
      <c r="E1814" s="25" t="s">
        <v>1455</v>
      </c>
      <c r="F1814" s="25" t="s">
        <v>2017</v>
      </c>
      <c r="G1814" s="25" t="s">
        <v>28</v>
      </c>
      <c r="H1814" s="26">
        <v>402.337436981</v>
      </c>
      <c r="I1814" s="25">
        <v>402</v>
      </c>
      <c r="J1814" s="25" t="s">
        <v>2017</v>
      </c>
      <c r="K1814" s="25" t="s">
        <v>1992</v>
      </c>
      <c r="L1814" s="25" t="s">
        <v>2017</v>
      </c>
      <c r="M1814" s="25" t="s">
        <v>30</v>
      </c>
      <c r="N1814" s="25" t="s">
        <v>8445</v>
      </c>
      <c r="O1814" s="25" t="s">
        <v>2018</v>
      </c>
      <c r="P1814" s="25" t="s">
        <v>2018</v>
      </c>
      <c r="Q1814" s="26">
        <f t="shared" si="43"/>
        <v>99</v>
      </c>
      <c r="R1814" s="25" t="s">
        <v>8726</v>
      </c>
      <c r="S1814" s="25" t="s">
        <v>8727</v>
      </c>
      <c r="T1814" s="25" t="s">
        <v>989</v>
      </c>
      <c r="U1814" s="25">
        <v>1</v>
      </c>
      <c r="V1814" s="25">
        <v>4</v>
      </c>
      <c r="W1814" s="25" t="s">
        <v>2019</v>
      </c>
    </row>
    <row r="1815" spans="1:23">
      <c r="A1815" s="25">
        <v>888</v>
      </c>
      <c r="B1815" s="25">
        <v>4</v>
      </c>
      <c r="C1815" s="25" t="s">
        <v>25</v>
      </c>
      <c r="D1815" s="25">
        <v>320854</v>
      </c>
      <c r="E1815" s="25" t="s">
        <v>1455</v>
      </c>
      <c r="F1815" s="25" t="s">
        <v>2017</v>
      </c>
      <c r="G1815" s="25" t="s">
        <v>28</v>
      </c>
      <c r="H1815" s="26">
        <v>402.337436981</v>
      </c>
      <c r="I1815" s="25">
        <v>402</v>
      </c>
      <c r="J1815" s="25" t="s">
        <v>2017</v>
      </c>
      <c r="K1815" s="25" t="s">
        <v>1992</v>
      </c>
      <c r="L1815" s="25" t="s">
        <v>2017</v>
      </c>
      <c r="M1815" s="25" t="s">
        <v>30</v>
      </c>
      <c r="N1815" s="25" t="s">
        <v>8445</v>
      </c>
      <c r="O1815" s="25" t="s">
        <v>2018</v>
      </c>
      <c r="P1815" s="25" t="s">
        <v>2018</v>
      </c>
      <c r="Q1815" s="26">
        <f t="shared" si="43"/>
        <v>99</v>
      </c>
      <c r="R1815" s="25" t="s">
        <v>8728</v>
      </c>
      <c r="S1815" s="25" t="s">
        <v>8727</v>
      </c>
      <c r="T1815" s="25" t="s">
        <v>989</v>
      </c>
      <c r="U1815" s="25">
        <v>1</v>
      </c>
      <c r="V1815" s="25">
        <v>4</v>
      </c>
      <c r="W1815" s="25" t="s">
        <v>2019</v>
      </c>
    </row>
    <row r="1816" spans="1:23">
      <c r="A1816" s="25">
        <v>889</v>
      </c>
      <c r="B1816" s="25">
        <v>4</v>
      </c>
      <c r="C1816" s="25" t="s">
        <v>25</v>
      </c>
      <c r="D1816" s="25">
        <v>320854</v>
      </c>
      <c r="E1816" s="25" t="s">
        <v>1455</v>
      </c>
      <c r="F1816" s="25" t="s">
        <v>2017</v>
      </c>
      <c r="G1816" s="25" t="s">
        <v>28</v>
      </c>
      <c r="H1816" s="26">
        <v>402.337436981</v>
      </c>
      <c r="I1816" s="25">
        <v>402</v>
      </c>
      <c r="J1816" s="25" t="s">
        <v>2017</v>
      </c>
      <c r="K1816" s="25" t="s">
        <v>1992</v>
      </c>
      <c r="L1816" s="25" t="s">
        <v>2017</v>
      </c>
      <c r="M1816" s="25" t="s">
        <v>30</v>
      </c>
      <c r="N1816" s="25" t="s">
        <v>8445</v>
      </c>
      <c r="O1816" s="25" t="s">
        <v>2018</v>
      </c>
      <c r="P1816" s="25" t="s">
        <v>2018</v>
      </c>
      <c r="Q1816" s="26">
        <f t="shared" si="43"/>
        <v>99</v>
      </c>
      <c r="R1816" s="25" t="s">
        <v>8729</v>
      </c>
      <c r="S1816" s="25" t="s">
        <v>8727</v>
      </c>
      <c r="T1816" s="25" t="s">
        <v>989</v>
      </c>
      <c r="U1816" s="25">
        <v>1</v>
      </c>
      <c r="V1816" s="25">
        <v>4</v>
      </c>
      <c r="W1816" s="25" t="s">
        <v>2019</v>
      </c>
    </row>
    <row r="1817" spans="1:23">
      <c r="A1817" s="25">
        <v>890</v>
      </c>
      <c r="B1817" s="25">
        <v>4</v>
      </c>
      <c r="C1817" s="25" t="s">
        <v>25</v>
      </c>
      <c r="D1817" s="25">
        <v>320854</v>
      </c>
      <c r="E1817" s="25" t="s">
        <v>1455</v>
      </c>
      <c r="F1817" s="25" t="s">
        <v>2017</v>
      </c>
      <c r="G1817" s="25" t="s">
        <v>28</v>
      </c>
      <c r="H1817" s="26">
        <v>402.337436981</v>
      </c>
      <c r="I1817" s="25">
        <v>402</v>
      </c>
      <c r="J1817" s="25" t="s">
        <v>2017</v>
      </c>
      <c r="K1817" s="25" t="s">
        <v>1992</v>
      </c>
      <c r="L1817" s="25" t="s">
        <v>2017</v>
      </c>
      <c r="M1817" s="25" t="s">
        <v>30</v>
      </c>
      <c r="N1817" s="25" t="s">
        <v>8445</v>
      </c>
      <c r="O1817" s="25" t="s">
        <v>2018</v>
      </c>
      <c r="P1817" s="25" t="s">
        <v>2018</v>
      </c>
      <c r="Q1817" s="26">
        <f t="shared" si="43"/>
        <v>99</v>
      </c>
      <c r="R1817" s="25" t="s">
        <v>8730</v>
      </c>
      <c r="S1817" s="25" t="s">
        <v>8727</v>
      </c>
      <c r="T1817" s="25" t="s">
        <v>989</v>
      </c>
      <c r="U1817" s="25">
        <v>1</v>
      </c>
      <c r="V1817" s="25">
        <v>4</v>
      </c>
      <c r="W1817" s="25" t="s">
        <v>2019</v>
      </c>
    </row>
    <row r="1818" spans="1:23">
      <c r="A1818" s="25">
        <v>3936</v>
      </c>
      <c r="B1818" s="25">
        <v>25</v>
      </c>
      <c r="C1818" s="25" t="s">
        <v>25</v>
      </c>
      <c r="D1818" s="25">
        <v>320889</v>
      </c>
      <c r="E1818" s="25" t="s">
        <v>3635</v>
      </c>
      <c r="F1818" s="25" t="s">
        <v>7778</v>
      </c>
      <c r="G1818" s="25" t="s">
        <v>28</v>
      </c>
      <c r="H1818" s="26">
        <v>1067.4870739999999</v>
      </c>
      <c r="I1818" s="25">
        <v>1067</v>
      </c>
      <c r="J1818" s="25" t="s">
        <v>7778</v>
      </c>
      <c r="K1818" s="25" t="s">
        <v>1992</v>
      </c>
      <c r="L1818" s="25" t="s">
        <v>7778</v>
      </c>
      <c r="M1818" s="25" t="s">
        <v>30</v>
      </c>
      <c r="N1818" s="25" t="s">
        <v>8445</v>
      </c>
      <c r="O1818" s="25" t="s">
        <v>1071</v>
      </c>
      <c r="P1818" s="25" t="s">
        <v>1071</v>
      </c>
      <c r="Q1818" s="26">
        <f t="shared" si="43"/>
        <v>1050</v>
      </c>
      <c r="R1818" s="25" t="s">
        <v>9609</v>
      </c>
      <c r="S1818" s="25" t="s">
        <v>7768</v>
      </c>
      <c r="T1818" s="25" t="s">
        <v>35</v>
      </c>
      <c r="U1818" s="25">
        <v>1</v>
      </c>
      <c r="V1818" s="25">
        <v>1</v>
      </c>
      <c r="W1818" s="25" t="s">
        <v>7779</v>
      </c>
    </row>
    <row r="1819" spans="1:23">
      <c r="A1819" s="25">
        <v>1033</v>
      </c>
      <c r="B1819" s="25">
        <v>5</v>
      </c>
      <c r="C1819" s="25" t="s">
        <v>25</v>
      </c>
      <c r="D1819" s="25">
        <v>320854</v>
      </c>
      <c r="E1819" s="25" t="s">
        <v>1455</v>
      </c>
      <c r="F1819" s="25" t="s">
        <v>2313</v>
      </c>
      <c r="G1819" s="25" t="s">
        <v>28</v>
      </c>
      <c r="H1819" s="26">
        <v>7077.0134035000001</v>
      </c>
      <c r="I1819" s="25">
        <v>7077</v>
      </c>
      <c r="J1819" s="25" t="s">
        <v>2313</v>
      </c>
      <c r="K1819" s="25" t="s">
        <v>2314</v>
      </c>
      <c r="L1819" s="25" t="s">
        <v>2315</v>
      </c>
      <c r="M1819" s="25" t="s">
        <v>76</v>
      </c>
      <c r="N1819" s="25" t="s">
        <v>60</v>
      </c>
      <c r="O1819" s="25" t="s">
        <v>2316</v>
      </c>
      <c r="P1819" s="25" t="s">
        <v>2316</v>
      </c>
      <c r="Q1819" s="26">
        <f t="shared" si="43"/>
        <v>8420</v>
      </c>
      <c r="R1819" s="25" t="s">
        <v>8790</v>
      </c>
      <c r="S1819" s="25" t="s">
        <v>2318</v>
      </c>
      <c r="T1819" s="25" t="s">
        <v>35</v>
      </c>
      <c r="U1819" s="25">
        <v>1</v>
      </c>
      <c r="V1819" s="25">
        <v>1</v>
      </c>
      <c r="W1819" s="25" t="s">
        <v>2319</v>
      </c>
    </row>
    <row r="1820" spans="1:23">
      <c r="A1820" s="25">
        <v>1034</v>
      </c>
      <c r="B1820" s="25">
        <v>5</v>
      </c>
      <c r="C1820" s="25" t="s">
        <v>25</v>
      </c>
      <c r="D1820" s="25">
        <v>320854</v>
      </c>
      <c r="E1820" s="25" t="s">
        <v>1455</v>
      </c>
      <c r="F1820" s="25" t="s">
        <v>2320</v>
      </c>
      <c r="G1820" s="25" t="s">
        <v>28</v>
      </c>
      <c r="H1820" s="26">
        <v>3190.6119105299999</v>
      </c>
      <c r="I1820" s="25">
        <v>3191</v>
      </c>
      <c r="J1820" s="25" t="s">
        <v>2320</v>
      </c>
      <c r="K1820" s="25" t="s">
        <v>2314</v>
      </c>
      <c r="L1820" s="25" t="s">
        <v>2315</v>
      </c>
      <c r="M1820" s="25" t="s">
        <v>83</v>
      </c>
      <c r="N1820" s="25" t="s">
        <v>60</v>
      </c>
      <c r="O1820" s="25" t="s">
        <v>1574</v>
      </c>
      <c r="P1820" s="25" t="s">
        <v>1574</v>
      </c>
      <c r="Q1820" s="26">
        <f t="shared" si="43"/>
        <v>2928</v>
      </c>
      <c r="R1820" s="25" t="s">
        <v>8790</v>
      </c>
      <c r="S1820" s="25" t="s">
        <v>2318</v>
      </c>
      <c r="T1820" s="25" t="s">
        <v>35</v>
      </c>
      <c r="U1820" s="25">
        <v>1</v>
      </c>
      <c r="V1820" s="25">
        <v>1</v>
      </c>
      <c r="W1820" s="25" t="s">
        <v>2321</v>
      </c>
    </row>
    <row r="1821" spans="1:23">
      <c r="A1821" s="25">
        <v>1038</v>
      </c>
      <c r="B1821" s="25">
        <v>5</v>
      </c>
      <c r="C1821" s="25" t="s">
        <v>25</v>
      </c>
      <c r="D1821" s="25">
        <v>320854</v>
      </c>
      <c r="E1821" s="25" t="s">
        <v>1455</v>
      </c>
      <c r="F1821" s="25" t="s">
        <v>2335</v>
      </c>
      <c r="G1821" s="25" t="s">
        <v>28</v>
      </c>
      <c r="H1821" s="26">
        <v>1339179</v>
      </c>
      <c r="I1821" s="26">
        <v>1339179</v>
      </c>
      <c r="J1821" s="25" t="s">
        <v>2335</v>
      </c>
      <c r="K1821" s="25" t="s">
        <v>2314</v>
      </c>
      <c r="L1821" s="25" t="s">
        <v>2336</v>
      </c>
      <c r="M1821" s="25" t="s">
        <v>76</v>
      </c>
      <c r="N1821" s="25" t="s">
        <v>8426</v>
      </c>
      <c r="O1821" s="25" t="s">
        <v>2337</v>
      </c>
      <c r="P1821" s="25" t="s">
        <v>2338</v>
      </c>
      <c r="Q1821" s="26">
        <f>O1821*U1821/V1821*H1821/I1821</f>
        <v>4891</v>
      </c>
      <c r="R1821" s="25" t="s">
        <v>8790</v>
      </c>
      <c r="S1821" s="25" t="s">
        <v>2318</v>
      </c>
      <c r="T1821" s="25" t="s">
        <v>35</v>
      </c>
      <c r="U1821" s="25">
        <v>1</v>
      </c>
      <c r="V1821" s="25">
        <v>1</v>
      </c>
      <c r="W1821" s="25" t="s">
        <v>2339</v>
      </c>
    </row>
    <row r="1822" spans="1:23">
      <c r="A1822" s="25">
        <v>1041</v>
      </c>
      <c r="B1822" s="25">
        <v>6</v>
      </c>
      <c r="C1822" s="25" t="s">
        <v>25</v>
      </c>
      <c r="D1822" s="25">
        <v>321028</v>
      </c>
      <c r="E1822" s="25" t="s">
        <v>2343</v>
      </c>
      <c r="F1822" s="25" t="s">
        <v>2344</v>
      </c>
      <c r="G1822" s="25" t="s">
        <v>28</v>
      </c>
      <c r="H1822" s="26">
        <v>1450.86772045</v>
      </c>
      <c r="I1822" s="25">
        <v>1451</v>
      </c>
      <c r="J1822" s="25" t="s">
        <v>2344</v>
      </c>
      <c r="K1822" s="25" t="s">
        <v>2314</v>
      </c>
      <c r="L1822" s="25" t="s">
        <v>2344</v>
      </c>
      <c r="M1822" s="25" t="s">
        <v>30</v>
      </c>
      <c r="N1822" s="25" t="s">
        <v>8426</v>
      </c>
      <c r="O1822" s="25" t="s">
        <v>787</v>
      </c>
      <c r="P1822" s="25" t="s">
        <v>2345</v>
      </c>
      <c r="Q1822" s="26">
        <f t="shared" ref="Q1822:Q1863" si="44">O1822*U1822/V1822</f>
        <v>745</v>
      </c>
      <c r="R1822" s="25" t="s">
        <v>8794</v>
      </c>
      <c r="S1822" s="25" t="s">
        <v>2350</v>
      </c>
      <c r="T1822" s="25" t="s">
        <v>35</v>
      </c>
      <c r="U1822" s="25">
        <v>1</v>
      </c>
      <c r="V1822" s="25">
        <v>1</v>
      </c>
      <c r="W1822" s="25" t="s">
        <v>2348</v>
      </c>
    </row>
    <row r="1823" spans="1:23">
      <c r="A1823" s="25">
        <v>1049</v>
      </c>
      <c r="B1823" s="25">
        <v>6</v>
      </c>
      <c r="C1823" s="25" t="s">
        <v>25</v>
      </c>
      <c r="D1823" s="25">
        <v>321028</v>
      </c>
      <c r="E1823" s="25" t="s">
        <v>2343</v>
      </c>
      <c r="F1823" s="25" t="s">
        <v>2374</v>
      </c>
      <c r="G1823" s="25" t="s">
        <v>28</v>
      </c>
      <c r="H1823" s="26">
        <v>358.56543349999998</v>
      </c>
      <c r="I1823" s="25">
        <v>359</v>
      </c>
      <c r="J1823" s="25" t="s">
        <v>2374</v>
      </c>
      <c r="K1823" s="25" t="s">
        <v>2314</v>
      </c>
      <c r="L1823" s="25" t="s">
        <v>2374</v>
      </c>
      <c r="M1823" s="25" t="s">
        <v>30</v>
      </c>
      <c r="N1823" s="25" t="s">
        <v>55</v>
      </c>
      <c r="O1823" s="25" t="s">
        <v>443</v>
      </c>
      <c r="P1823" s="25" t="s">
        <v>443</v>
      </c>
      <c r="Q1823" s="26">
        <f t="shared" si="44"/>
        <v>367</v>
      </c>
      <c r="R1823" s="25" t="s">
        <v>8794</v>
      </c>
      <c r="S1823" s="25" t="s">
        <v>2350</v>
      </c>
      <c r="T1823" s="25" t="s">
        <v>35</v>
      </c>
      <c r="U1823" s="25">
        <v>1</v>
      </c>
      <c r="V1823" s="25">
        <v>1</v>
      </c>
      <c r="W1823" s="25" t="s">
        <v>2375</v>
      </c>
    </row>
    <row r="1824" spans="1:23">
      <c r="A1824" s="25">
        <v>4024</v>
      </c>
      <c r="B1824" s="25">
        <v>25</v>
      </c>
      <c r="C1824" s="25" t="s">
        <v>25</v>
      </c>
      <c r="D1824" s="25">
        <v>320889</v>
      </c>
      <c r="E1824" s="25" t="s">
        <v>3635</v>
      </c>
      <c r="F1824" s="25" t="s">
        <v>7948</v>
      </c>
      <c r="G1824" s="25" t="s">
        <v>28</v>
      </c>
      <c r="H1824" s="26">
        <v>6961.4626509099999</v>
      </c>
      <c r="I1824" s="25">
        <v>6961</v>
      </c>
      <c r="J1824" s="25" t="s">
        <v>7948</v>
      </c>
      <c r="K1824" s="25" t="s">
        <v>2314</v>
      </c>
      <c r="L1824" s="25" t="s">
        <v>2599</v>
      </c>
      <c r="M1824" s="25" t="s">
        <v>1814</v>
      </c>
      <c r="N1824" s="25" t="s">
        <v>60</v>
      </c>
      <c r="O1824" s="25" t="s">
        <v>7949</v>
      </c>
      <c r="P1824" s="25" t="s">
        <v>7949</v>
      </c>
      <c r="Q1824" s="26">
        <f t="shared" si="44"/>
        <v>6942</v>
      </c>
      <c r="R1824" s="25" t="s">
        <v>9621</v>
      </c>
      <c r="S1824" s="25" t="s">
        <v>9622</v>
      </c>
      <c r="T1824" s="25" t="s">
        <v>35</v>
      </c>
      <c r="U1824" s="25">
        <v>1</v>
      </c>
      <c r="V1824" s="25">
        <v>1</v>
      </c>
      <c r="W1824" s="25" t="s">
        <v>7952</v>
      </c>
    </row>
    <row r="1825" spans="1:23">
      <c r="A1825" s="25">
        <v>3930</v>
      </c>
      <c r="B1825" s="25">
        <v>25</v>
      </c>
      <c r="C1825" s="25" t="s">
        <v>25</v>
      </c>
      <c r="D1825" s="25">
        <v>320889</v>
      </c>
      <c r="E1825" s="25" t="s">
        <v>3635</v>
      </c>
      <c r="F1825" s="25" t="s">
        <v>7763</v>
      </c>
      <c r="G1825" s="25" t="s">
        <v>28</v>
      </c>
      <c r="H1825" s="26">
        <v>929.91185749900001</v>
      </c>
      <c r="I1825" s="25">
        <v>930</v>
      </c>
      <c r="J1825" s="25" t="s">
        <v>7763</v>
      </c>
      <c r="K1825" s="25" t="s">
        <v>2358</v>
      </c>
      <c r="L1825" s="25" t="s">
        <v>7763</v>
      </c>
      <c r="M1825" s="25" t="s">
        <v>30</v>
      </c>
      <c r="N1825" s="25" t="s">
        <v>8445</v>
      </c>
      <c r="O1825" s="25" t="s">
        <v>1250</v>
      </c>
      <c r="P1825" s="25" t="s">
        <v>1250</v>
      </c>
      <c r="Q1825" s="26">
        <f t="shared" si="44"/>
        <v>917</v>
      </c>
      <c r="R1825" s="25" t="s">
        <v>9294</v>
      </c>
      <c r="S1825" s="25" t="s">
        <v>5329</v>
      </c>
      <c r="T1825" s="25" t="s">
        <v>35</v>
      </c>
      <c r="U1825" s="25">
        <v>1</v>
      </c>
      <c r="V1825" s="25">
        <v>1</v>
      </c>
      <c r="W1825" s="25" t="s">
        <v>7764</v>
      </c>
    </row>
    <row r="1826" spans="1:23">
      <c r="A1826" s="25">
        <v>1048</v>
      </c>
      <c r="B1826" s="25">
        <v>6</v>
      </c>
      <c r="C1826" s="25" t="s">
        <v>25</v>
      </c>
      <c r="D1826" s="25">
        <v>321028</v>
      </c>
      <c r="E1826" s="25" t="s">
        <v>2343</v>
      </c>
      <c r="F1826" s="25" t="s">
        <v>2372</v>
      </c>
      <c r="G1826" s="25" t="s">
        <v>28</v>
      </c>
      <c r="H1826" s="26">
        <v>469.89016450000003</v>
      </c>
      <c r="I1826" s="25">
        <v>470</v>
      </c>
      <c r="J1826" s="25" t="s">
        <v>2372</v>
      </c>
      <c r="K1826" s="25" t="s">
        <v>2358</v>
      </c>
      <c r="L1826" s="25" t="s">
        <v>2372</v>
      </c>
      <c r="M1826" s="25" t="s">
        <v>30</v>
      </c>
      <c r="N1826" s="25" t="s">
        <v>8445</v>
      </c>
      <c r="O1826" s="25" t="s">
        <v>525</v>
      </c>
      <c r="P1826" s="25" t="s">
        <v>525</v>
      </c>
      <c r="Q1826" s="26">
        <f t="shared" si="44"/>
        <v>489</v>
      </c>
      <c r="R1826" s="25" t="s">
        <v>8797</v>
      </c>
      <c r="S1826" s="25" t="s">
        <v>2361</v>
      </c>
      <c r="T1826" s="25" t="s">
        <v>35</v>
      </c>
      <c r="U1826" s="25">
        <v>1</v>
      </c>
      <c r="V1826" s="25">
        <v>1</v>
      </c>
      <c r="W1826" s="25" t="s">
        <v>2373</v>
      </c>
    </row>
    <row r="1827" spans="1:23">
      <c r="A1827" s="25">
        <v>1083</v>
      </c>
      <c r="B1827" s="25">
        <v>6</v>
      </c>
      <c r="C1827" s="25" t="s">
        <v>25</v>
      </c>
      <c r="D1827" s="25">
        <v>321028</v>
      </c>
      <c r="E1827" s="25" t="s">
        <v>2343</v>
      </c>
      <c r="F1827" s="25" t="s">
        <v>2441</v>
      </c>
      <c r="G1827" s="25" t="s">
        <v>28</v>
      </c>
      <c r="H1827" s="26">
        <v>2523.13463525</v>
      </c>
      <c r="I1827" s="25">
        <v>2523</v>
      </c>
      <c r="J1827" s="25" t="s">
        <v>2441</v>
      </c>
      <c r="K1827" s="25" t="s">
        <v>2442</v>
      </c>
      <c r="L1827" s="25" t="s">
        <v>2441</v>
      </c>
      <c r="M1827" s="25" t="s">
        <v>30</v>
      </c>
      <c r="N1827" s="25" t="s">
        <v>55</v>
      </c>
      <c r="O1827" s="25" t="s">
        <v>1127</v>
      </c>
      <c r="P1827" s="25" t="s">
        <v>1086</v>
      </c>
      <c r="Q1827" s="26">
        <f t="shared" si="44"/>
        <v>1259</v>
      </c>
      <c r="R1827" s="25" t="s">
        <v>8809</v>
      </c>
      <c r="S1827" s="25" t="s">
        <v>2444</v>
      </c>
      <c r="T1827" s="25" t="s">
        <v>35</v>
      </c>
      <c r="U1827" s="25">
        <v>1</v>
      </c>
      <c r="V1827" s="25">
        <v>1</v>
      </c>
      <c r="W1827" s="25" t="s">
        <v>2445</v>
      </c>
    </row>
    <row r="1828" spans="1:23">
      <c r="A1828" s="25">
        <v>1084</v>
      </c>
      <c r="B1828" s="25">
        <v>6</v>
      </c>
      <c r="C1828" s="25" t="s">
        <v>25</v>
      </c>
      <c r="D1828" s="25">
        <v>321028</v>
      </c>
      <c r="E1828" s="25" t="s">
        <v>2343</v>
      </c>
      <c r="F1828" s="25" t="s">
        <v>2441</v>
      </c>
      <c r="G1828" s="25" t="s">
        <v>28</v>
      </c>
      <c r="H1828" s="26">
        <v>2523.13463525</v>
      </c>
      <c r="I1828" s="25">
        <v>2523</v>
      </c>
      <c r="J1828" s="25" t="s">
        <v>2441</v>
      </c>
      <c r="K1828" s="25" t="s">
        <v>2442</v>
      </c>
      <c r="L1828" s="25" t="s">
        <v>2441</v>
      </c>
      <c r="M1828" s="25" t="s">
        <v>30</v>
      </c>
      <c r="N1828" s="25" t="s">
        <v>8426</v>
      </c>
      <c r="O1828" s="25" t="s">
        <v>1127</v>
      </c>
      <c r="P1828" s="25" t="s">
        <v>1086</v>
      </c>
      <c r="Q1828" s="26">
        <f t="shared" si="44"/>
        <v>1259</v>
      </c>
      <c r="R1828" s="25" t="s">
        <v>8809</v>
      </c>
      <c r="S1828" s="25" t="s">
        <v>2444</v>
      </c>
      <c r="T1828" s="25" t="s">
        <v>35</v>
      </c>
      <c r="U1828" s="25">
        <v>1</v>
      </c>
      <c r="V1828" s="25">
        <v>1</v>
      </c>
      <c r="W1828" s="25" t="s">
        <v>2445</v>
      </c>
    </row>
    <row r="1829" spans="1:23">
      <c r="A1829" s="25">
        <v>1040</v>
      </c>
      <c r="B1829" s="25">
        <v>6</v>
      </c>
      <c r="C1829" s="25" t="s">
        <v>25</v>
      </c>
      <c r="D1829" s="25">
        <v>321028</v>
      </c>
      <c r="E1829" s="25" t="s">
        <v>2343</v>
      </c>
      <c r="F1829" s="25" t="s">
        <v>2344</v>
      </c>
      <c r="G1829" s="25" t="s">
        <v>28</v>
      </c>
      <c r="H1829" s="26">
        <v>1450.86772045</v>
      </c>
      <c r="I1829" s="25">
        <v>1451</v>
      </c>
      <c r="J1829" s="25" t="s">
        <v>2344</v>
      </c>
      <c r="K1829" s="25" t="s">
        <v>1408</v>
      </c>
      <c r="L1829" s="25" t="s">
        <v>2344</v>
      </c>
      <c r="M1829" s="25" t="s">
        <v>30</v>
      </c>
      <c r="N1829" s="25" t="s">
        <v>8426</v>
      </c>
      <c r="O1829" s="25" t="s">
        <v>787</v>
      </c>
      <c r="P1829" s="25" t="s">
        <v>2345</v>
      </c>
      <c r="Q1829" s="26">
        <f t="shared" si="44"/>
        <v>745</v>
      </c>
      <c r="R1829" s="25" t="s">
        <v>8793</v>
      </c>
      <c r="S1829" s="25" t="s">
        <v>2347</v>
      </c>
      <c r="T1829" s="25" t="s">
        <v>35</v>
      </c>
      <c r="U1829" s="25">
        <v>1</v>
      </c>
      <c r="V1829" s="25">
        <v>1</v>
      </c>
      <c r="W1829" s="25" t="s">
        <v>2348</v>
      </c>
    </row>
    <row r="1830" spans="1:23">
      <c r="A1830" s="25">
        <v>3929</v>
      </c>
      <c r="B1830" s="25">
        <v>25</v>
      </c>
      <c r="C1830" s="25" t="s">
        <v>25</v>
      </c>
      <c r="D1830" s="25">
        <v>320889</v>
      </c>
      <c r="E1830" s="25" t="s">
        <v>3635</v>
      </c>
      <c r="F1830" s="25" t="s">
        <v>680</v>
      </c>
      <c r="G1830" s="25" t="s">
        <v>28</v>
      </c>
      <c r="H1830" s="26">
        <v>1294.48995251</v>
      </c>
      <c r="I1830" s="25">
        <v>1294</v>
      </c>
      <c r="J1830" s="25" t="s">
        <v>680</v>
      </c>
      <c r="K1830" s="25" t="s">
        <v>2933</v>
      </c>
      <c r="L1830" s="25" t="s">
        <v>680</v>
      </c>
      <c r="M1830" s="25" t="s">
        <v>30</v>
      </c>
      <c r="N1830" s="25" t="s">
        <v>8445</v>
      </c>
      <c r="O1830" s="25" t="s">
        <v>1588</v>
      </c>
      <c r="P1830" s="25" t="s">
        <v>1588</v>
      </c>
      <c r="Q1830" s="26">
        <f t="shared" si="44"/>
        <v>1295</v>
      </c>
      <c r="R1830" s="25" t="s">
        <v>9608</v>
      </c>
      <c r="S1830" s="25" t="s">
        <v>7761</v>
      </c>
      <c r="T1830" s="25" t="s">
        <v>35</v>
      </c>
      <c r="U1830" s="25">
        <v>1</v>
      </c>
      <c r="V1830" s="25">
        <v>1</v>
      </c>
      <c r="W1830" s="25" t="s">
        <v>7762</v>
      </c>
    </row>
    <row r="1831" spans="1:23">
      <c r="A1831" s="25">
        <v>3931</v>
      </c>
      <c r="B1831" s="25">
        <v>25</v>
      </c>
      <c r="C1831" s="25" t="s">
        <v>25</v>
      </c>
      <c r="D1831" s="25">
        <v>320889</v>
      </c>
      <c r="E1831" s="25" t="s">
        <v>3635</v>
      </c>
      <c r="F1831" s="25" t="s">
        <v>3218</v>
      </c>
      <c r="G1831" s="25" t="s">
        <v>28</v>
      </c>
      <c r="H1831" s="26">
        <v>706.26321801300003</v>
      </c>
      <c r="I1831" s="25">
        <v>706</v>
      </c>
      <c r="J1831" s="25" t="s">
        <v>3218</v>
      </c>
      <c r="K1831" s="25" t="s">
        <v>2933</v>
      </c>
      <c r="L1831" s="25" t="s">
        <v>3218</v>
      </c>
      <c r="M1831" s="25" t="s">
        <v>30</v>
      </c>
      <c r="N1831" s="25" t="s">
        <v>8445</v>
      </c>
      <c r="O1831" s="25" t="s">
        <v>3204</v>
      </c>
      <c r="P1831" s="25" t="s">
        <v>3204</v>
      </c>
      <c r="Q1831" s="26">
        <f t="shared" si="44"/>
        <v>694</v>
      </c>
      <c r="R1831" s="25" t="s">
        <v>9608</v>
      </c>
      <c r="S1831" s="25" t="s">
        <v>7761</v>
      </c>
      <c r="T1831" s="25" t="s">
        <v>35</v>
      </c>
      <c r="U1831" s="25">
        <v>1</v>
      </c>
      <c r="V1831" s="25">
        <v>1</v>
      </c>
      <c r="W1831" s="25" t="s">
        <v>7765</v>
      </c>
    </row>
    <row r="1832" spans="1:23">
      <c r="A1832" s="25">
        <v>3961</v>
      </c>
      <c r="B1832" s="25">
        <v>25</v>
      </c>
      <c r="C1832" s="25" t="s">
        <v>25</v>
      </c>
      <c r="D1832" s="25">
        <v>320889</v>
      </c>
      <c r="E1832" s="25" t="s">
        <v>3635</v>
      </c>
      <c r="F1832" s="25" t="s">
        <v>7825</v>
      </c>
      <c r="G1832" s="25" t="s">
        <v>28</v>
      </c>
      <c r="H1832" s="26">
        <v>1759.83470751</v>
      </c>
      <c r="I1832" s="25">
        <v>1760</v>
      </c>
      <c r="J1832" s="25" t="s">
        <v>7825</v>
      </c>
      <c r="K1832" s="25" t="s">
        <v>2933</v>
      </c>
      <c r="L1832" s="25" t="s">
        <v>7822</v>
      </c>
      <c r="M1832" s="25" t="s">
        <v>83</v>
      </c>
      <c r="N1832" s="25" t="s">
        <v>8426</v>
      </c>
      <c r="O1832" s="25" t="s">
        <v>7826</v>
      </c>
      <c r="P1832" s="25" t="s">
        <v>7826</v>
      </c>
      <c r="Q1832" s="26">
        <f t="shared" si="44"/>
        <v>1813</v>
      </c>
      <c r="R1832" s="25" t="s">
        <v>9608</v>
      </c>
      <c r="S1832" s="25" t="s">
        <v>7761</v>
      </c>
      <c r="T1832" s="25" t="s">
        <v>35</v>
      </c>
      <c r="U1832" s="25">
        <v>1</v>
      </c>
      <c r="V1832" s="25">
        <v>1</v>
      </c>
      <c r="W1832" s="25" t="s">
        <v>7827</v>
      </c>
    </row>
    <row r="1833" spans="1:23">
      <c r="A1833" s="25">
        <v>4025</v>
      </c>
      <c r="B1833" s="25">
        <v>25</v>
      </c>
      <c r="C1833" s="25" t="s">
        <v>25</v>
      </c>
      <c r="D1833" s="25">
        <v>320889</v>
      </c>
      <c r="E1833" s="25" t="s">
        <v>3635</v>
      </c>
      <c r="F1833" s="25" t="s">
        <v>7953</v>
      </c>
      <c r="G1833" s="25" t="s">
        <v>28</v>
      </c>
      <c r="H1833" s="26">
        <v>5295.4055718899999</v>
      </c>
      <c r="I1833" s="25">
        <v>5295</v>
      </c>
      <c r="J1833" s="25" t="s">
        <v>7953</v>
      </c>
      <c r="K1833" s="25" t="s">
        <v>2933</v>
      </c>
      <c r="L1833" s="25" t="s">
        <v>2599</v>
      </c>
      <c r="M1833" s="25" t="s">
        <v>2835</v>
      </c>
      <c r="N1833" s="25" t="s">
        <v>8445</v>
      </c>
      <c r="O1833" s="25" t="s">
        <v>7954</v>
      </c>
      <c r="P1833" s="25" t="s">
        <v>7954</v>
      </c>
      <c r="Q1833" s="26">
        <f t="shared" si="44"/>
        <v>5197</v>
      </c>
      <c r="R1833" s="25" t="s">
        <v>9608</v>
      </c>
      <c r="S1833" s="25" t="s">
        <v>7761</v>
      </c>
      <c r="T1833" s="25" t="s">
        <v>35</v>
      </c>
      <c r="U1833" s="25">
        <v>1</v>
      </c>
      <c r="V1833" s="25">
        <v>1</v>
      </c>
      <c r="W1833" s="25" t="s">
        <v>7955</v>
      </c>
    </row>
    <row r="1834" spans="1:23">
      <c r="A1834" s="25">
        <v>4026</v>
      </c>
      <c r="B1834" s="25">
        <v>25</v>
      </c>
      <c r="C1834" s="25" t="s">
        <v>25</v>
      </c>
      <c r="D1834" s="25">
        <v>320889</v>
      </c>
      <c r="E1834" s="25" t="s">
        <v>3635</v>
      </c>
      <c r="F1834" s="25" t="s">
        <v>7956</v>
      </c>
      <c r="G1834" s="25" t="s">
        <v>28</v>
      </c>
      <c r="H1834" s="26">
        <v>844.82558803400002</v>
      </c>
      <c r="I1834" s="25">
        <v>845</v>
      </c>
      <c r="J1834" s="25" t="s">
        <v>7956</v>
      </c>
      <c r="K1834" s="25" t="s">
        <v>2933</v>
      </c>
      <c r="L1834" s="25" t="s">
        <v>2599</v>
      </c>
      <c r="M1834" s="25" t="s">
        <v>2129</v>
      </c>
      <c r="N1834" s="25" t="s">
        <v>55</v>
      </c>
      <c r="O1834" s="25" t="s">
        <v>1410</v>
      </c>
      <c r="P1834" s="25" t="s">
        <v>1410</v>
      </c>
      <c r="Q1834" s="26">
        <f t="shared" si="44"/>
        <v>813</v>
      </c>
      <c r="R1834" s="25" t="s">
        <v>9608</v>
      </c>
      <c r="S1834" s="25" t="s">
        <v>7761</v>
      </c>
      <c r="T1834" s="25" t="s">
        <v>35</v>
      </c>
      <c r="U1834" s="25">
        <v>1</v>
      </c>
      <c r="V1834" s="25">
        <v>1</v>
      </c>
      <c r="W1834" s="25" t="s">
        <v>7957</v>
      </c>
    </row>
    <row r="1835" spans="1:23">
      <c r="A1835" s="25">
        <v>4027</v>
      </c>
      <c r="B1835" s="25">
        <v>25</v>
      </c>
      <c r="C1835" s="25" t="s">
        <v>25</v>
      </c>
      <c r="D1835" s="25">
        <v>320889</v>
      </c>
      <c r="E1835" s="25" t="s">
        <v>3635</v>
      </c>
      <c r="F1835" s="25" t="s">
        <v>7958</v>
      </c>
      <c r="G1835" s="25" t="s">
        <v>28</v>
      </c>
      <c r="H1835" s="26">
        <v>3964.9854724800002</v>
      </c>
      <c r="I1835" s="25">
        <v>3965</v>
      </c>
      <c r="J1835" s="25" t="s">
        <v>7958</v>
      </c>
      <c r="K1835" s="25" t="s">
        <v>2933</v>
      </c>
      <c r="L1835" s="25" t="s">
        <v>2599</v>
      </c>
      <c r="M1835" s="25" t="s">
        <v>277</v>
      </c>
      <c r="N1835" s="25" t="s">
        <v>8445</v>
      </c>
      <c r="O1835" s="25" t="s">
        <v>7959</v>
      </c>
      <c r="P1835" s="25" t="s">
        <v>7959</v>
      </c>
      <c r="Q1835" s="26">
        <f t="shared" si="44"/>
        <v>4003</v>
      </c>
      <c r="R1835" s="25" t="s">
        <v>9608</v>
      </c>
      <c r="S1835" s="25" t="s">
        <v>7761</v>
      </c>
      <c r="T1835" s="25" t="s">
        <v>35</v>
      </c>
      <c r="U1835" s="25">
        <v>1</v>
      </c>
      <c r="V1835" s="25">
        <v>1</v>
      </c>
      <c r="W1835" s="25" t="s">
        <v>7960</v>
      </c>
    </row>
    <row r="1836" spans="1:23">
      <c r="A1836" s="25">
        <v>4031</v>
      </c>
      <c r="B1836" s="25">
        <v>25</v>
      </c>
      <c r="C1836" s="25" t="s">
        <v>25</v>
      </c>
      <c r="D1836" s="25">
        <v>320889</v>
      </c>
      <c r="E1836" s="25" t="s">
        <v>3635</v>
      </c>
      <c r="F1836" s="25" t="s">
        <v>7966</v>
      </c>
      <c r="G1836" s="25" t="s">
        <v>28</v>
      </c>
      <c r="H1836" s="26">
        <v>14206.3294045</v>
      </c>
      <c r="I1836" s="25">
        <v>14206</v>
      </c>
      <c r="J1836" s="25" t="s">
        <v>7966</v>
      </c>
      <c r="K1836" s="25" t="s">
        <v>2933</v>
      </c>
      <c r="L1836" s="25" t="s">
        <v>2599</v>
      </c>
      <c r="M1836" s="25" t="s">
        <v>1627</v>
      </c>
      <c r="N1836" s="25" t="s">
        <v>55</v>
      </c>
      <c r="O1836" s="25" t="s">
        <v>61</v>
      </c>
      <c r="P1836" s="25" t="s">
        <v>7967</v>
      </c>
      <c r="Q1836" s="26">
        <f t="shared" si="44"/>
        <v>719</v>
      </c>
      <c r="R1836" s="25" t="s">
        <v>9608</v>
      </c>
      <c r="S1836" s="25" t="s">
        <v>7761</v>
      </c>
      <c r="T1836" s="25" t="s">
        <v>35</v>
      </c>
      <c r="U1836" s="25">
        <v>1</v>
      </c>
      <c r="V1836" s="25">
        <v>1</v>
      </c>
      <c r="W1836" s="25" t="s">
        <v>7968</v>
      </c>
    </row>
    <row r="1837" spans="1:23">
      <c r="A1837" s="25">
        <v>4032</v>
      </c>
      <c r="B1837" s="25">
        <v>25</v>
      </c>
      <c r="C1837" s="25" t="s">
        <v>25</v>
      </c>
      <c r="D1837" s="25">
        <v>320889</v>
      </c>
      <c r="E1837" s="25" t="s">
        <v>3635</v>
      </c>
      <c r="F1837" s="25" t="s">
        <v>7966</v>
      </c>
      <c r="G1837" s="25" t="s">
        <v>28</v>
      </c>
      <c r="H1837" s="26">
        <v>14206.3294045</v>
      </c>
      <c r="I1837" s="25">
        <v>14206</v>
      </c>
      <c r="J1837" s="25" t="s">
        <v>7966</v>
      </c>
      <c r="K1837" s="25" t="s">
        <v>2933</v>
      </c>
      <c r="L1837" s="25" t="s">
        <v>2599</v>
      </c>
      <c r="M1837" s="25" t="s">
        <v>1627</v>
      </c>
      <c r="N1837" s="25" t="s">
        <v>60</v>
      </c>
      <c r="O1837" s="25" t="s">
        <v>105</v>
      </c>
      <c r="P1837" s="25" t="s">
        <v>7967</v>
      </c>
      <c r="Q1837" s="26">
        <f t="shared" si="44"/>
        <v>1079</v>
      </c>
      <c r="R1837" s="25" t="s">
        <v>9608</v>
      </c>
      <c r="S1837" s="25" t="s">
        <v>7761</v>
      </c>
      <c r="T1837" s="25" t="s">
        <v>35</v>
      </c>
      <c r="U1837" s="25">
        <v>1</v>
      </c>
      <c r="V1837" s="25">
        <v>1</v>
      </c>
      <c r="W1837" s="25" t="s">
        <v>7968</v>
      </c>
    </row>
    <row r="1838" spans="1:23">
      <c r="A1838" s="25">
        <v>4033</v>
      </c>
      <c r="B1838" s="25">
        <v>25</v>
      </c>
      <c r="C1838" s="25" t="s">
        <v>25</v>
      </c>
      <c r="D1838" s="25">
        <v>320889</v>
      </c>
      <c r="E1838" s="25" t="s">
        <v>3635</v>
      </c>
      <c r="F1838" s="25" t="s">
        <v>7966</v>
      </c>
      <c r="G1838" s="25" t="s">
        <v>28</v>
      </c>
      <c r="H1838" s="26">
        <v>14206.3294045</v>
      </c>
      <c r="I1838" s="25">
        <v>14206</v>
      </c>
      <c r="J1838" s="25" t="s">
        <v>7966</v>
      </c>
      <c r="K1838" s="25" t="s">
        <v>2933</v>
      </c>
      <c r="L1838" s="25" t="s">
        <v>2599</v>
      </c>
      <c r="M1838" s="25" t="s">
        <v>1627</v>
      </c>
      <c r="N1838" s="25" t="s">
        <v>8445</v>
      </c>
      <c r="O1838" s="25" t="s">
        <v>7969</v>
      </c>
      <c r="P1838" s="25" t="s">
        <v>7967</v>
      </c>
      <c r="Q1838" s="26">
        <f t="shared" si="44"/>
        <v>12444</v>
      </c>
      <c r="R1838" s="25" t="s">
        <v>9608</v>
      </c>
      <c r="S1838" s="25" t="s">
        <v>7761</v>
      </c>
      <c r="T1838" s="25" t="s">
        <v>35</v>
      </c>
      <c r="U1838" s="25">
        <v>1</v>
      </c>
      <c r="V1838" s="25">
        <v>1</v>
      </c>
      <c r="W1838" s="25" t="s">
        <v>7968</v>
      </c>
    </row>
    <row r="1839" spans="1:23">
      <c r="A1839" s="25">
        <v>4038</v>
      </c>
      <c r="B1839" s="25">
        <v>25</v>
      </c>
      <c r="C1839" s="25" t="s">
        <v>25</v>
      </c>
      <c r="D1839" s="25">
        <v>320889</v>
      </c>
      <c r="E1839" s="25" t="s">
        <v>3635</v>
      </c>
      <c r="F1839" s="25" t="s">
        <v>7978</v>
      </c>
      <c r="G1839" s="25" t="s">
        <v>28</v>
      </c>
      <c r="H1839" s="26">
        <v>1107.39049699</v>
      </c>
      <c r="I1839" s="25">
        <v>1107</v>
      </c>
      <c r="J1839" s="25" t="s">
        <v>7978</v>
      </c>
      <c r="K1839" s="25" t="s">
        <v>2933</v>
      </c>
      <c r="L1839" s="25" t="s">
        <v>7976</v>
      </c>
      <c r="M1839" s="25" t="s">
        <v>83</v>
      </c>
      <c r="N1839" s="25" t="s">
        <v>8445</v>
      </c>
      <c r="O1839" s="25" t="s">
        <v>105</v>
      </c>
      <c r="P1839" s="25" t="s">
        <v>105</v>
      </c>
      <c r="Q1839" s="26">
        <f t="shared" si="44"/>
        <v>1079</v>
      </c>
      <c r="R1839" s="25" t="s">
        <v>9608</v>
      </c>
      <c r="S1839" s="25" t="s">
        <v>7761</v>
      </c>
      <c r="T1839" s="25" t="s">
        <v>35</v>
      </c>
      <c r="U1839" s="25">
        <v>1</v>
      </c>
      <c r="V1839" s="25">
        <v>1</v>
      </c>
      <c r="W1839" s="25" t="s">
        <v>7979</v>
      </c>
    </row>
    <row r="1840" spans="1:23">
      <c r="A1840" s="25">
        <v>4039</v>
      </c>
      <c r="B1840" s="25">
        <v>25</v>
      </c>
      <c r="C1840" s="25" t="s">
        <v>25</v>
      </c>
      <c r="D1840" s="25">
        <v>320889</v>
      </c>
      <c r="E1840" s="25" t="s">
        <v>3635</v>
      </c>
      <c r="F1840" s="25" t="s">
        <v>7980</v>
      </c>
      <c r="G1840" s="25" t="s">
        <v>28</v>
      </c>
      <c r="H1840" s="26">
        <v>2919.51194145</v>
      </c>
      <c r="I1840" s="25">
        <v>2920</v>
      </c>
      <c r="J1840" s="25" t="s">
        <v>7980</v>
      </c>
      <c r="K1840" s="25" t="s">
        <v>2933</v>
      </c>
      <c r="L1840" s="25" t="s">
        <v>7980</v>
      </c>
      <c r="M1840" s="25" t="s">
        <v>30</v>
      </c>
      <c r="N1840" s="25" t="s">
        <v>8445</v>
      </c>
      <c r="O1840" s="25" t="s">
        <v>7981</v>
      </c>
      <c r="P1840" s="25" t="s">
        <v>7981</v>
      </c>
      <c r="Q1840" s="26">
        <f t="shared" si="44"/>
        <v>2856</v>
      </c>
      <c r="R1840" s="25" t="s">
        <v>9608</v>
      </c>
      <c r="S1840" s="25" t="s">
        <v>7761</v>
      </c>
      <c r="T1840" s="25" t="s">
        <v>35</v>
      </c>
      <c r="U1840" s="25">
        <v>1</v>
      </c>
      <c r="V1840" s="25">
        <v>1</v>
      </c>
      <c r="W1840" s="25" t="s">
        <v>7982</v>
      </c>
    </row>
    <row r="1841" spans="1:23">
      <c r="A1841" s="25">
        <v>4041</v>
      </c>
      <c r="B1841" s="25">
        <v>25</v>
      </c>
      <c r="C1841" s="25" t="s">
        <v>25</v>
      </c>
      <c r="D1841" s="25">
        <v>320889</v>
      </c>
      <c r="E1841" s="25" t="s">
        <v>3635</v>
      </c>
      <c r="F1841" s="25" t="s">
        <v>7985</v>
      </c>
      <c r="G1841" s="25" t="s">
        <v>28</v>
      </c>
      <c r="H1841" s="26">
        <v>2356.7833244799999</v>
      </c>
      <c r="I1841" s="25">
        <v>2357</v>
      </c>
      <c r="J1841" s="25" t="s">
        <v>7985</v>
      </c>
      <c r="K1841" s="25" t="s">
        <v>2933</v>
      </c>
      <c r="L1841" s="25" t="s">
        <v>7985</v>
      </c>
      <c r="M1841" s="25" t="s">
        <v>30</v>
      </c>
      <c r="N1841" s="25" t="s">
        <v>8445</v>
      </c>
      <c r="O1841" s="25" t="s">
        <v>5042</v>
      </c>
      <c r="P1841" s="25" t="s">
        <v>5042</v>
      </c>
      <c r="Q1841" s="26">
        <f t="shared" si="44"/>
        <v>2399</v>
      </c>
      <c r="R1841" s="25" t="s">
        <v>9608</v>
      </c>
      <c r="S1841" s="25" t="s">
        <v>7761</v>
      </c>
      <c r="T1841" s="25" t="s">
        <v>35</v>
      </c>
      <c r="U1841" s="25">
        <v>1</v>
      </c>
      <c r="V1841" s="25">
        <v>1</v>
      </c>
      <c r="W1841" s="25" t="s">
        <v>7986</v>
      </c>
    </row>
    <row r="1842" spans="1:23">
      <c r="A1842" s="25">
        <v>1283</v>
      </c>
      <c r="B1842" s="25">
        <v>7</v>
      </c>
      <c r="C1842" s="25" t="s">
        <v>25</v>
      </c>
      <c r="D1842" s="25">
        <v>321028</v>
      </c>
      <c r="E1842" s="25" t="s">
        <v>2343</v>
      </c>
      <c r="F1842" s="25" t="s">
        <v>2941</v>
      </c>
      <c r="G1842" s="25" t="s">
        <v>28</v>
      </c>
      <c r="H1842" s="26">
        <v>17881.671092</v>
      </c>
      <c r="I1842" s="25">
        <v>17882</v>
      </c>
      <c r="J1842" s="25" t="s">
        <v>2941</v>
      </c>
      <c r="K1842" s="25" t="s">
        <v>2933</v>
      </c>
      <c r="L1842" s="25" t="s">
        <v>2941</v>
      </c>
      <c r="M1842" s="25" t="s">
        <v>30</v>
      </c>
      <c r="N1842" s="25" t="s">
        <v>8426</v>
      </c>
      <c r="O1842" s="25" t="s">
        <v>1428</v>
      </c>
      <c r="P1842" s="25" t="s">
        <v>2942</v>
      </c>
      <c r="Q1842" s="26">
        <f t="shared" si="44"/>
        <v>11509</v>
      </c>
      <c r="R1842" s="25" t="s">
        <v>8868</v>
      </c>
      <c r="S1842" s="25" t="s">
        <v>8869</v>
      </c>
      <c r="T1842" s="25" t="s">
        <v>35</v>
      </c>
      <c r="U1842" s="25">
        <v>1</v>
      </c>
      <c r="V1842" s="25">
        <v>1</v>
      </c>
      <c r="W1842" s="25" t="s">
        <v>2943</v>
      </c>
    </row>
    <row r="1843" spans="1:23">
      <c r="A1843" s="25">
        <v>321</v>
      </c>
      <c r="B1843" s="25">
        <v>3</v>
      </c>
      <c r="C1843" s="25" t="s">
        <v>25</v>
      </c>
      <c r="D1843" s="25">
        <v>320803</v>
      </c>
      <c r="E1843" s="25" t="s">
        <v>8425</v>
      </c>
      <c r="F1843" s="25" t="s">
        <v>1071</v>
      </c>
      <c r="G1843" s="25" t="s">
        <v>28</v>
      </c>
      <c r="H1843" s="26">
        <v>9748.5798979899992</v>
      </c>
      <c r="I1843" s="25">
        <v>9749</v>
      </c>
      <c r="J1843" s="25" t="s">
        <v>1071</v>
      </c>
      <c r="K1843" s="25" t="s">
        <v>1078</v>
      </c>
      <c r="L1843" s="25" t="s">
        <v>1071</v>
      </c>
      <c r="M1843" s="25" t="s">
        <v>30</v>
      </c>
      <c r="N1843" s="25" t="s">
        <v>60</v>
      </c>
      <c r="O1843" s="25" t="s">
        <v>1079</v>
      </c>
      <c r="P1843" s="25" t="s">
        <v>1073</v>
      </c>
      <c r="Q1843" s="26">
        <f t="shared" si="44"/>
        <v>2050</v>
      </c>
      <c r="R1843" s="25" t="s">
        <v>8571</v>
      </c>
      <c r="S1843" s="25" t="s">
        <v>1081</v>
      </c>
      <c r="T1843" s="25" t="s">
        <v>35</v>
      </c>
      <c r="U1843" s="25">
        <v>1</v>
      </c>
      <c r="V1843" s="25">
        <v>1</v>
      </c>
      <c r="W1843" s="25" t="s">
        <v>1077</v>
      </c>
    </row>
    <row r="1844" spans="1:23">
      <c r="A1844" s="25">
        <v>1047</v>
      </c>
      <c r="B1844" s="25">
        <v>6</v>
      </c>
      <c r="C1844" s="25" t="s">
        <v>25</v>
      </c>
      <c r="D1844" s="25">
        <v>321028</v>
      </c>
      <c r="E1844" s="25" t="s">
        <v>2343</v>
      </c>
      <c r="F1844" s="25" t="s">
        <v>2368</v>
      </c>
      <c r="G1844" s="25" t="s">
        <v>28</v>
      </c>
      <c r="H1844" s="26">
        <v>1735.28011853</v>
      </c>
      <c r="I1844" s="25">
        <v>1735</v>
      </c>
      <c r="J1844" s="25" t="s">
        <v>2368</v>
      </c>
      <c r="K1844" s="25" t="s">
        <v>1078</v>
      </c>
      <c r="L1844" s="25" t="s">
        <v>2368</v>
      </c>
      <c r="M1844" s="25" t="s">
        <v>30</v>
      </c>
      <c r="N1844" s="25" t="s">
        <v>55</v>
      </c>
      <c r="O1844" s="25" t="s">
        <v>1151</v>
      </c>
      <c r="P1844" s="25" t="s">
        <v>1151</v>
      </c>
      <c r="Q1844" s="26">
        <f t="shared" si="44"/>
        <v>1737</v>
      </c>
      <c r="R1844" s="25" t="s">
        <v>8800</v>
      </c>
      <c r="S1844" s="25" t="s">
        <v>2370</v>
      </c>
      <c r="T1844" s="25" t="s">
        <v>35</v>
      </c>
      <c r="U1844" s="25">
        <v>1</v>
      </c>
      <c r="V1844" s="25">
        <v>1</v>
      </c>
      <c r="W1844" s="25" t="s">
        <v>2371</v>
      </c>
    </row>
    <row r="1845" spans="1:23">
      <c r="A1845" s="25">
        <v>1139</v>
      </c>
      <c r="B1845" s="25">
        <v>6</v>
      </c>
      <c r="C1845" s="25" t="s">
        <v>25</v>
      </c>
      <c r="D1845" s="25">
        <v>321028</v>
      </c>
      <c r="E1845" s="25" t="s">
        <v>2343</v>
      </c>
      <c r="F1845" s="25" t="s">
        <v>2554</v>
      </c>
      <c r="G1845" s="25" t="s">
        <v>28</v>
      </c>
      <c r="H1845" s="26">
        <v>2441.4973964800001</v>
      </c>
      <c r="I1845" s="25">
        <v>2441</v>
      </c>
      <c r="J1845" s="25" t="s">
        <v>2554</v>
      </c>
      <c r="K1845" s="25" t="s">
        <v>1078</v>
      </c>
      <c r="L1845" s="25" t="s">
        <v>2554</v>
      </c>
      <c r="M1845" s="25" t="s">
        <v>30</v>
      </c>
      <c r="N1845" s="25" t="s">
        <v>8426</v>
      </c>
      <c r="O1845" s="25" t="s">
        <v>2555</v>
      </c>
      <c r="P1845" s="25" t="s">
        <v>2555</v>
      </c>
      <c r="Q1845" s="26">
        <f t="shared" si="44"/>
        <v>2460</v>
      </c>
      <c r="R1845" s="25" t="s">
        <v>8800</v>
      </c>
      <c r="S1845" s="25" t="s">
        <v>2370</v>
      </c>
      <c r="T1845" s="25" t="s">
        <v>35</v>
      </c>
      <c r="U1845" s="25">
        <v>1</v>
      </c>
      <c r="V1845" s="25">
        <v>1</v>
      </c>
      <c r="W1845" s="25" t="s">
        <v>2556</v>
      </c>
    </row>
    <row r="1846" spans="1:23">
      <c r="A1846" s="25">
        <v>1185</v>
      </c>
      <c r="B1846" s="25">
        <v>7</v>
      </c>
      <c r="C1846" s="25" t="s">
        <v>25</v>
      </c>
      <c r="D1846" s="25">
        <v>321028</v>
      </c>
      <c r="E1846" s="25" t="s">
        <v>2343</v>
      </c>
      <c r="F1846" s="25" t="s">
        <v>2217</v>
      </c>
      <c r="G1846" s="25" t="s">
        <v>28</v>
      </c>
      <c r="H1846" s="26">
        <v>2101.4068364899999</v>
      </c>
      <c r="I1846" s="25">
        <v>2101</v>
      </c>
      <c r="J1846" s="25" t="s">
        <v>2217</v>
      </c>
      <c r="K1846" s="25" t="s">
        <v>1143</v>
      </c>
      <c r="L1846" s="25" t="s">
        <v>2217</v>
      </c>
      <c r="M1846" s="25" t="s">
        <v>30</v>
      </c>
      <c r="N1846" s="25" t="s">
        <v>8445</v>
      </c>
      <c r="O1846" s="25" t="s">
        <v>234</v>
      </c>
      <c r="P1846" s="25" t="s">
        <v>234</v>
      </c>
      <c r="Q1846" s="26">
        <f t="shared" si="44"/>
        <v>1978</v>
      </c>
      <c r="R1846" s="25" t="s">
        <v>8843</v>
      </c>
      <c r="S1846" s="25" t="s">
        <v>8844</v>
      </c>
      <c r="T1846" s="25" t="s">
        <v>35</v>
      </c>
      <c r="U1846" s="25">
        <v>1</v>
      </c>
      <c r="V1846" s="25">
        <v>1</v>
      </c>
      <c r="W1846" s="25" t="s">
        <v>2700</v>
      </c>
    </row>
    <row r="1847" spans="1:23">
      <c r="A1847" s="25">
        <v>1186</v>
      </c>
      <c r="B1847" s="25">
        <v>7</v>
      </c>
      <c r="C1847" s="25" t="s">
        <v>25</v>
      </c>
      <c r="D1847" s="25">
        <v>321028</v>
      </c>
      <c r="E1847" s="25" t="s">
        <v>2343</v>
      </c>
      <c r="F1847" s="25" t="s">
        <v>184</v>
      </c>
      <c r="G1847" s="25" t="s">
        <v>28</v>
      </c>
      <c r="H1847" s="26">
        <v>462.69160300999999</v>
      </c>
      <c r="I1847" s="25">
        <v>463</v>
      </c>
      <c r="J1847" s="25" t="s">
        <v>184</v>
      </c>
      <c r="K1847" s="25" t="s">
        <v>1143</v>
      </c>
      <c r="L1847" s="25" t="s">
        <v>184</v>
      </c>
      <c r="M1847" s="25" t="s">
        <v>30</v>
      </c>
      <c r="N1847" s="25" t="s">
        <v>55</v>
      </c>
      <c r="O1847" s="25" t="s">
        <v>954</v>
      </c>
      <c r="P1847" s="25" t="s">
        <v>954</v>
      </c>
      <c r="Q1847" s="26">
        <f t="shared" si="44"/>
        <v>453</v>
      </c>
      <c r="R1847" s="25" t="s">
        <v>8843</v>
      </c>
      <c r="S1847" s="25" t="s">
        <v>8844</v>
      </c>
      <c r="T1847" s="25" t="s">
        <v>35</v>
      </c>
      <c r="U1847" s="25">
        <v>1</v>
      </c>
      <c r="V1847" s="25">
        <v>1</v>
      </c>
      <c r="W1847" s="25" t="s">
        <v>2701</v>
      </c>
    </row>
    <row r="1848" spans="1:23">
      <c r="A1848" s="25">
        <v>1187</v>
      </c>
      <c r="B1848" s="25">
        <v>7</v>
      </c>
      <c r="C1848" s="25" t="s">
        <v>25</v>
      </c>
      <c r="D1848" s="25">
        <v>321028</v>
      </c>
      <c r="E1848" s="25" t="s">
        <v>2343</v>
      </c>
      <c r="F1848" s="25" t="s">
        <v>690</v>
      </c>
      <c r="G1848" s="25" t="s">
        <v>28</v>
      </c>
      <c r="H1848" s="26">
        <v>1224.3344055099999</v>
      </c>
      <c r="I1848" s="25">
        <v>1224</v>
      </c>
      <c r="J1848" s="25" t="s">
        <v>690</v>
      </c>
      <c r="K1848" s="25" t="s">
        <v>1143</v>
      </c>
      <c r="L1848" s="25" t="s">
        <v>690</v>
      </c>
      <c r="M1848" s="25" t="s">
        <v>30</v>
      </c>
      <c r="N1848" s="25" t="s">
        <v>8445</v>
      </c>
      <c r="O1848" s="25" t="s">
        <v>1781</v>
      </c>
      <c r="P1848" s="25" t="s">
        <v>1781</v>
      </c>
      <c r="Q1848" s="26">
        <f t="shared" si="44"/>
        <v>1180</v>
      </c>
      <c r="R1848" s="25" t="s">
        <v>8843</v>
      </c>
      <c r="S1848" s="25" t="s">
        <v>8844</v>
      </c>
      <c r="T1848" s="25" t="s">
        <v>35</v>
      </c>
      <c r="U1848" s="25">
        <v>1</v>
      </c>
      <c r="V1848" s="25">
        <v>1</v>
      </c>
      <c r="W1848" s="25" t="s">
        <v>2702</v>
      </c>
    </row>
    <row r="1849" spans="1:23">
      <c r="A1849" s="25">
        <v>1194</v>
      </c>
      <c r="B1849" s="25">
        <v>7</v>
      </c>
      <c r="C1849" s="25" t="s">
        <v>25</v>
      </c>
      <c r="D1849" s="25">
        <v>321028</v>
      </c>
      <c r="E1849" s="25" t="s">
        <v>2343</v>
      </c>
      <c r="F1849" s="25" t="s">
        <v>318</v>
      </c>
      <c r="G1849" s="25" t="s">
        <v>28</v>
      </c>
      <c r="H1849" s="26">
        <v>3336.2023850800001</v>
      </c>
      <c r="I1849" s="25">
        <v>3336</v>
      </c>
      <c r="J1849" s="25" t="s">
        <v>318</v>
      </c>
      <c r="K1849" s="25" t="s">
        <v>1143</v>
      </c>
      <c r="L1849" s="25" t="s">
        <v>318</v>
      </c>
      <c r="M1849" s="25" t="s">
        <v>30</v>
      </c>
      <c r="N1849" s="25" t="s">
        <v>8445</v>
      </c>
      <c r="O1849" s="25" t="s">
        <v>2400</v>
      </c>
      <c r="P1849" s="25" t="s">
        <v>2400</v>
      </c>
      <c r="Q1849" s="26">
        <f t="shared" si="44"/>
        <v>3320</v>
      </c>
      <c r="R1849" s="25" t="s">
        <v>8843</v>
      </c>
      <c r="S1849" s="25" t="s">
        <v>8844</v>
      </c>
      <c r="T1849" s="25" t="s">
        <v>35</v>
      </c>
      <c r="U1849" s="25">
        <v>1</v>
      </c>
      <c r="V1849" s="25">
        <v>1</v>
      </c>
      <c r="W1849" s="25" t="s">
        <v>2714</v>
      </c>
    </row>
    <row r="1850" spans="1:23">
      <c r="A1850" s="25">
        <v>1218</v>
      </c>
      <c r="B1850" s="25">
        <v>7</v>
      </c>
      <c r="C1850" s="25" t="s">
        <v>25</v>
      </c>
      <c r="D1850" s="25">
        <v>321028</v>
      </c>
      <c r="E1850" s="25" t="s">
        <v>2343</v>
      </c>
      <c r="F1850" s="25" t="s">
        <v>2774</v>
      </c>
      <c r="G1850" s="25" t="s">
        <v>28</v>
      </c>
      <c r="H1850" s="26">
        <v>1125.80432197</v>
      </c>
      <c r="I1850" s="25">
        <v>1126</v>
      </c>
      <c r="J1850" s="25" t="s">
        <v>2774</v>
      </c>
      <c r="K1850" s="25" t="s">
        <v>1143</v>
      </c>
      <c r="L1850" s="25" t="s">
        <v>2771</v>
      </c>
      <c r="M1850" s="25" t="s">
        <v>83</v>
      </c>
      <c r="N1850" s="25" t="s">
        <v>8426</v>
      </c>
      <c r="O1850" s="25" t="s">
        <v>2775</v>
      </c>
      <c r="P1850" s="25" t="s">
        <v>2776</v>
      </c>
      <c r="Q1850" s="26">
        <f t="shared" si="44"/>
        <v>852</v>
      </c>
      <c r="R1850" s="25" t="s">
        <v>8843</v>
      </c>
      <c r="S1850" s="25" t="s">
        <v>8844</v>
      </c>
      <c r="T1850" s="25" t="s">
        <v>35</v>
      </c>
      <c r="U1850" s="25">
        <v>1</v>
      </c>
      <c r="V1850" s="25">
        <v>1</v>
      </c>
      <c r="W1850" s="25" t="s">
        <v>2777</v>
      </c>
    </row>
    <row r="1851" spans="1:23">
      <c r="A1851" s="25">
        <v>357</v>
      </c>
      <c r="B1851" s="25">
        <v>3</v>
      </c>
      <c r="C1851" s="25" t="s">
        <v>25</v>
      </c>
      <c r="D1851" s="25">
        <v>320803</v>
      </c>
      <c r="E1851" s="25" t="s">
        <v>8425</v>
      </c>
      <c r="F1851" s="25" t="s">
        <v>1139</v>
      </c>
      <c r="G1851" s="25" t="s">
        <v>28</v>
      </c>
      <c r="H1851" s="26">
        <v>6353.6105839900001</v>
      </c>
      <c r="I1851" s="25">
        <v>6354</v>
      </c>
      <c r="J1851" s="25" t="s">
        <v>1139</v>
      </c>
      <c r="K1851" s="25" t="s">
        <v>1143</v>
      </c>
      <c r="L1851" s="25" t="s">
        <v>1139</v>
      </c>
      <c r="M1851" s="25" t="s">
        <v>30</v>
      </c>
      <c r="N1851" s="25" t="s">
        <v>60</v>
      </c>
      <c r="O1851" s="25" t="s">
        <v>340</v>
      </c>
      <c r="P1851" s="25" t="s">
        <v>1140</v>
      </c>
      <c r="Q1851" s="26">
        <f t="shared" si="44"/>
        <v>539</v>
      </c>
      <c r="R1851" s="25" t="s">
        <v>8589</v>
      </c>
      <c r="S1851" s="25" t="s">
        <v>8590</v>
      </c>
      <c r="T1851" s="25" t="s">
        <v>35</v>
      </c>
      <c r="U1851" s="25">
        <v>1</v>
      </c>
      <c r="V1851" s="25">
        <v>1</v>
      </c>
      <c r="W1851" s="25" t="s">
        <v>1141</v>
      </c>
    </row>
    <row r="1852" spans="1:23">
      <c r="A1852" s="25">
        <v>370</v>
      </c>
      <c r="B1852" s="25">
        <v>3</v>
      </c>
      <c r="C1852" s="25" t="s">
        <v>25</v>
      </c>
      <c r="D1852" s="25">
        <v>320803</v>
      </c>
      <c r="E1852" s="25" t="s">
        <v>8425</v>
      </c>
      <c r="F1852" s="25" t="s">
        <v>1155</v>
      </c>
      <c r="G1852" s="25" t="s">
        <v>28</v>
      </c>
      <c r="H1852" s="26">
        <v>1959.4672385199999</v>
      </c>
      <c r="I1852" s="25">
        <v>1959</v>
      </c>
      <c r="J1852" s="25" t="s">
        <v>1155</v>
      </c>
      <c r="K1852" s="25" t="s">
        <v>1143</v>
      </c>
      <c r="L1852" s="25" t="s">
        <v>297</v>
      </c>
      <c r="M1852" s="25" t="s">
        <v>89</v>
      </c>
      <c r="N1852" s="25" t="s">
        <v>55</v>
      </c>
      <c r="O1852" s="25" t="s">
        <v>1156</v>
      </c>
      <c r="P1852" s="25" t="s">
        <v>1156</v>
      </c>
      <c r="Q1852" s="26">
        <f t="shared" si="44"/>
        <v>1910</v>
      </c>
      <c r="R1852" s="25" t="s">
        <v>8589</v>
      </c>
      <c r="S1852" s="25" t="s">
        <v>8590</v>
      </c>
      <c r="T1852" s="25" t="s">
        <v>35</v>
      </c>
      <c r="U1852" s="25">
        <v>1</v>
      </c>
      <c r="V1852" s="25">
        <v>1</v>
      </c>
      <c r="W1852" s="25" t="s">
        <v>1157</v>
      </c>
    </row>
    <row r="1853" spans="1:23">
      <c r="A1853" s="25">
        <v>429</v>
      </c>
      <c r="B1853" s="25">
        <v>3</v>
      </c>
      <c r="C1853" s="25" t="s">
        <v>25</v>
      </c>
      <c r="D1853" s="25">
        <v>320803</v>
      </c>
      <c r="E1853" s="25" t="s">
        <v>8425</v>
      </c>
      <c r="F1853" s="25" t="s">
        <v>1259</v>
      </c>
      <c r="G1853" s="25" t="s">
        <v>28</v>
      </c>
      <c r="H1853" s="26">
        <v>1673.8625485499999</v>
      </c>
      <c r="I1853" s="25">
        <v>1674</v>
      </c>
      <c r="J1853" s="25" t="s">
        <v>1259</v>
      </c>
      <c r="K1853" s="25" t="s">
        <v>1143</v>
      </c>
      <c r="L1853" s="25" t="s">
        <v>1260</v>
      </c>
      <c r="M1853" s="25" t="s">
        <v>76</v>
      </c>
      <c r="N1853" s="25" t="s">
        <v>55</v>
      </c>
      <c r="O1853" s="25" t="s">
        <v>1261</v>
      </c>
      <c r="P1853" s="25" t="s">
        <v>1261</v>
      </c>
      <c r="Q1853" s="26">
        <f t="shared" si="44"/>
        <v>1651</v>
      </c>
      <c r="R1853" s="25" t="s">
        <v>8589</v>
      </c>
      <c r="S1853" s="25" t="s">
        <v>8590</v>
      </c>
      <c r="T1853" s="25" t="s">
        <v>35</v>
      </c>
      <c r="U1853" s="25">
        <v>1</v>
      </c>
      <c r="V1853" s="25">
        <v>1</v>
      </c>
      <c r="W1853" s="25" t="s">
        <v>1262</v>
      </c>
    </row>
    <row r="1854" spans="1:23">
      <c r="A1854" s="25">
        <v>439</v>
      </c>
      <c r="B1854" s="25">
        <v>3</v>
      </c>
      <c r="C1854" s="25" t="s">
        <v>25</v>
      </c>
      <c r="D1854" s="25">
        <v>320803</v>
      </c>
      <c r="E1854" s="25" t="s">
        <v>8425</v>
      </c>
      <c r="F1854" s="25" t="s">
        <v>1283</v>
      </c>
      <c r="G1854" s="25" t="s">
        <v>28</v>
      </c>
      <c r="H1854" s="26">
        <v>2348.73395949</v>
      </c>
      <c r="I1854" s="25">
        <v>2349</v>
      </c>
      <c r="J1854" s="25" t="s">
        <v>1283</v>
      </c>
      <c r="K1854" s="25" t="s">
        <v>1143</v>
      </c>
      <c r="L1854" s="25" t="s">
        <v>1283</v>
      </c>
      <c r="M1854" s="25" t="s">
        <v>30</v>
      </c>
      <c r="N1854" s="25" t="s">
        <v>60</v>
      </c>
      <c r="O1854" s="25" t="s">
        <v>1284</v>
      </c>
      <c r="P1854" s="25" t="s">
        <v>1284</v>
      </c>
      <c r="Q1854" s="26">
        <f t="shared" si="44"/>
        <v>2367</v>
      </c>
      <c r="R1854" s="25" t="s">
        <v>8589</v>
      </c>
      <c r="S1854" s="25" t="s">
        <v>8590</v>
      </c>
      <c r="T1854" s="25" t="s">
        <v>35</v>
      </c>
      <c r="U1854" s="25">
        <v>1</v>
      </c>
      <c r="V1854" s="25">
        <v>1</v>
      </c>
      <c r="W1854" s="25" t="s">
        <v>1285</v>
      </c>
    </row>
    <row r="1855" spans="1:23">
      <c r="A1855" s="25">
        <v>444</v>
      </c>
      <c r="B1855" s="25">
        <v>3</v>
      </c>
      <c r="C1855" s="25" t="s">
        <v>25</v>
      </c>
      <c r="D1855" s="25">
        <v>320803</v>
      </c>
      <c r="E1855" s="25" t="s">
        <v>8425</v>
      </c>
      <c r="F1855" s="25" t="s">
        <v>1286</v>
      </c>
      <c r="G1855" s="25" t="s">
        <v>28</v>
      </c>
      <c r="H1855" s="26">
        <v>7945.9911675100002</v>
      </c>
      <c r="I1855" s="25">
        <v>7946</v>
      </c>
      <c r="J1855" s="25" t="s">
        <v>1286</v>
      </c>
      <c r="K1855" s="25" t="s">
        <v>1143</v>
      </c>
      <c r="L1855" s="25" t="s">
        <v>1286</v>
      </c>
      <c r="M1855" s="25" t="s">
        <v>30</v>
      </c>
      <c r="N1855" s="25" t="s">
        <v>8426</v>
      </c>
      <c r="O1855" s="25" t="s">
        <v>239</v>
      </c>
      <c r="P1855" s="25" t="s">
        <v>1287</v>
      </c>
      <c r="Q1855" s="26">
        <f t="shared" si="44"/>
        <v>1618</v>
      </c>
      <c r="R1855" s="25" t="s">
        <v>8589</v>
      </c>
      <c r="S1855" s="25" t="s">
        <v>8590</v>
      </c>
      <c r="T1855" s="25" t="s">
        <v>35</v>
      </c>
      <c r="U1855" s="25">
        <v>1</v>
      </c>
      <c r="V1855" s="25">
        <v>1</v>
      </c>
      <c r="W1855" s="25" t="s">
        <v>1288</v>
      </c>
    </row>
    <row r="1856" spans="1:23">
      <c r="A1856" s="25">
        <v>178</v>
      </c>
      <c r="B1856" s="25">
        <v>2</v>
      </c>
      <c r="C1856" s="25" t="s">
        <v>25</v>
      </c>
      <c r="D1856" s="25">
        <v>320803</v>
      </c>
      <c r="E1856" s="25" t="s">
        <v>8425</v>
      </c>
      <c r="F1856" s="25" t="s">
        <v>616</v>
      </c>
      <c r="G1856" s="25" t="s">
        <v>28</v>
      </c>
      <c r="H1856" s="26">
        <v>373.69130699200002</v>
      </c>
      <c r="I1856" s="25">
        <v>374</v>
      </c>
      <c r="J1856" s="25" t="s">
        <v>616</v>
      </c>
      <c r="K1856" s="25" t="s">
        <v>339</v>
      </c>
      <c r="L1856" s="25" t="s">
        <v>611</v>
      </c>
      <c r="M1856" s="25" t="s">
        <v>83</v>
      </c>
      <c r="N1856" s="25" t="s">
        <v>8445</v>
      </c>
      <c r="O1856" s="25" t="s">
        <v>617</v>
      </c>
      <c r="P1856" s="25" t="s">
        <v>617</v>
      </c>
      <c r="Q1856" s="26">
        <f t="shared" si="44"/>
        <v>331</v>
      </c>
      <c r="R1856" s="25" t="s">
        <v>8509</v>
      </c>
      <c r="S1856" s="25" t="s">
        <v>8510</v>
      </c>
      <c r="T1856" s="25" t="s">
        <v>35</v>
      </c>
      <c r="U1856" s="25">
        <v>1</v>
      </c>
      <c r="V1856" s="25">
        <v>1</v>
      </c>
      <c r="W1856" s="25" t="s">
        <v>620</v>
      </c>
    </row>
    <row r="1857" spans="1:23">
      <c r="A1857" s="25">
        <v>190</v>
      </c>
      <c r="B1857" s="25">
        <v>2</v>
      </c>
      <c r="C1857" s="25" t="s">
        <v>25</v>
      </c>
      <c r="D1857" s="25">
        <v>320803</v>
      </c>
      <c r="E1857" s="25" t="s">
        <v>8425</v>
      </c>
      <c r="F1857" s="25" t="s">
        <v>657</v>
      </c>
      <c r="G1857" s="25" t="s">
        <v>28</v>
      </c>
      <c r="H1857" s="26">
        <v>3353.7429330199998</v>
      </c>
      <c r="I1857" s="25">
        <v>3354</v>
      </c>
      <c r="J1857" s="25" t="s">
        <v>657</v>
      </c>
      <c r="K1857" s="25" t="s">
        <v>339</v>
      </c>
      <c r="L1857" s="25" t="s">
        <v>658</v>
      </c>
      <c r="M1857" s="25" t="s">
        <v>37</v>
      </c>
      <c r="N1857" s="25" t="s">
        <v>60</v>
      </c>
      <c r="O1857" s="25" t="s">
        <v>659</v>
      </c>
      <c r="P1857" s="25" t="s">
        <v>659</v>
      </c>
      <c r="Q1857" s="26">
        <f t="shared" si="44"/>
        <v>3395</v>
      </c>
      <c r="R1857" s="25" t="s">
        <v>8509</v>
      </c>
      <c r="S1857" s="25" t="s">
        <v>8510</v>
      </c>
      <c r="T1857" s="25" t="s">
        <v>35</v>
      </c>
      <c r="U1857" s="25">
        <v>1</v>
      </c>
      <c r="V1857" s="25">
        <v>1</v>
      </c>
      <c r="W1857" s="25" t="s">
        <v>660</v>
      </c>
    </row>
    <row r="1858" spans="1:23">
      <c r="A1858" s="25">
        <v>4009</v>
      </c>
      <c r="B1858" s="25">
        <v>25</v>
      </c>
      <c r="C1858" s="25" t="s">
        <v>25</v>
      </c>
      <c r="D1858" s="25">
        <v>320889</v>
      </c>
      <c r="E1858" s="25" t="s">
        <v>3635</v>
      </c>
      <c r="F1858" s="25" t="s">
        <v>7910</v>
      </c>
      <c r="G1858" s="25" t="s">
        <v>28</v>
      </c>
      <c r="H1858" s="26">
        <v>5905.5239264700003</v>
      </c>
      <c r="I1858" s="25">
        <v>5906</v>
      </c>
      <c r="J1858" s="25" t="s">
        <v>7910</v>
      </c>
      <c r="K1858" s="25" t="s">
        <v>339</v>
      </c>
      <c r="L1858" s="25" t="s">
        <v>2599</v>
      </c>
      <c r="M1858" s="25" t="s">
        <v>59</v>
      </c>
      <c r="N1858" s="25" t="s">
        <v>60</v>
      </c>
      <c r="O1858" s="25" t="s">
        <v>3980</v>
      </c>
      <c r="P1858" s="25" t="s">
        <v>3980</v>
      </c>
      <c r="Q1858" s="26">
        <f t="shared" si="44"/>
        <v>4546</v>
      </c>
      <c r="R1858" s="25" t="s">
        <v>9618</v>
      </c>
      <c r="S1858" s="25" t="s">
        <v>7912</v>
      </c>
      <c r="T1858" s="25" t="s">
        <v>35</v>
      </c>
      <c r="U1858" s="25">
        <v>1</v>
      </c>
      <c r="V1858" s="25">
        <v>1</v>
      </c>
      <c r="W1858" s="25" t="s">
        <v>7913</v>
      </c>
    </row>
    <row r="1859" spans="1:23">
      <c r="A1859" s="25">
        <v>660</v>
      </c>
      <c r="B1859" s="25">
        <v>4</v>
      </c>
      <c r="C1859" s="25" t="s">
        <v>25</v>
      </c>
      <c r="D1859" s="25">
        <v>320854</v>
      </c>
      <c r="E1859" s="25" t="s">
        <v>1455</v>
      </c>
      <c r="F1859" s="25" t="s">
        <v>1520</v>
      </c>
      <c r="G1859" s="25" t="s">
        <v>28</v>
      </c>
      <c r="H1859" s="26">
        <v>8386.1633324499999</v>
      </c>
      <c r="I1859" s="25">
        <v>8386</v>
      </c>
      <c r="J1859" s="25" t="s">
        <v>1520</v>
      </c>
      <c r="K1859" s="25" t="s">
        <v>1527</v>
      </c>
      <c r="L1859" s="25" t="s">
        <v>1520</v>
      </c>
      <c r="M1859" s="25" t="s">
        <v>30</v>
      </c>
      <c r="N1859" s="25" t="s">
        <v>8426</v>
      </c>
      <c r="O1859" s="25" t="s">
        <v>1528</v>
      </c>
      <c r="P1859" s="25" t="s">
        <v>1523</v>
      </c>
      <c r="Q1859" s="26">
        <f t="shared" si="44"/>
        <v>2697</v>
      </c>
      <c r="R1859" s="25" t="s">
        <v>8652</v>
      </c>
      <c r="S1859" s="25" t="s">
        <v>1530</v>
      </c>
      <c r="T1859" s="25" t="s">
        <v>35</v>
      </c>
      <c r="U1859" s="25">
        <v>1</v>
      </c>
      <c r="V1859" s="25">
        <v>1</v>
      </c>
      <c r="W1859" s="25" t="s">
        <v>1526</v>
      </c>
    </row>
    <row r="1860" spans="1:23">
      <c r="A1860" s="25">
        <v>664</v>
      </c>
      <c r="B1860" s="25">
        <v>4</v>
      </c>
      <c r="C1860" s="25" t="s">
        <v>25</v>
      </c>
      <c r="D1860" s="25">
        <v>320854</v>
      </c>
      <c r="E1860" s="25" t="s">
        <v>1455</v>
      </c>
      <c r="F1860" s="25" t="s">
        <v>1536</v>
      </c>
      <c r="G1860" s="25" t="s">
        <v>28</v>
      </c>
      <c r="H1860" s="26">
        <v>7358.8605365200001</v>
      </c>
      <c r="I1860" s="25">
        <v>7359</v>
      </c>
      <c r="J1860" s="25" t="s">
        <v>1536</v>
      </c>
      <c r="K1860" s="25" t="s">
        <v>1527</v>
      </c>
      <c r="L1860" s="25" t="s">
        <v>1537</v>
      </c>
      <c r="M1860" s="25" t="s">
        <v>76</v>
      </c>
      <c r="N1860" s="25" t="s">
        <v>8426</v>
      </c>
      <c r="O1860" s="25" t="s">
        <v>1528</v>
      </c>
      <c r="P1860" s="25" t="s">
        <v>1538</v>
      </c>
      <c r="Q1860" s="26">
        <f t="shared" si="44"/>
        <v>2697</v>
      </c>
      <c r="R1860" s="25" t="s">
        <v>8652</v>
      </c>
      <c r="S1860" s="25" t="s">
        <v>1530</v>
      </c>
      <c r="T1860" s="25" t="s">
        <v>35</v>
      </c>
      <c r="U1860" s="25">
        <v>1</v>
      </c>
      <c r="V1860" s="25">
        <v>1</v>
      </c>
      <c r="W1860" s="25" t="s">
        <v>1539</v>
      </c>
    </row>
    <row r="1861" spans="1:23">
      <c r="A1861" s="25">
        <v>785</v>
      </c>
      <c r="B1861" s="25">
        <v>4</v>
      </c>
      <c r="C1861" s="25" t="s">
        <v>25</v>
      </c>
      <c r="D1861" s="25">
        <v>320854</v>
      </c>
      <c r="E1861" s="25" t="s">
        <v>1455</v>
      </c>
      <c r="F1861" s="25" t="s">
        <v>1805</v>
      </c>
      <c r="G1861" s="25" t="s">
        <v>28</v>
      </c>
      <c r="H1861" s="26">
        <v>461.17458749600002</v>
      </c>
      <c r="I1861" s="25">
        <v>461</v>
      </c>
      <c r="J1861" s="25" t="s">
        <v>1805</v>
      </c>
      <c r="K1861" s="25" t="s">
        <v>1527</v>
      </c>
      <c r="L1861" s="25" t="s">
        <v>1146</v>
      </c>
      <c r="M1861" s="25" t="s">
        <v>365</v>
      </c>
      <c r="N1861" s="25" t="s">
        <v>55</v>
      </c>
      <c r="O1861" s="25" t="s">
        <v>575</v>
      </c>
      <c r="P1861" s="25" t="s">
        <v>575</v>
      </c>
      <c r="Q1861" s="26">
        <f t="shared" si="44"/>
        <v>547</v>
      </c>
      <c r="R1861" s="25" t="s">
        <v>8652</v>
      </c>
      <c r="S1861" s="25" t="s">
        <v>1530</v>
      </c>
      <c r="T1861" s="25" t="s">
        <v>35</v>
      </c>
      <c r="U1861" s="25">
        <v>1</v>
      </c>
      <c r="V1861" s="25">
        <v>1</v>
      </c>
      <c r="W1861" s="25" t="s">
        <v>1806</v>
      </c>
    </row>
    <row r="1862" spans="1:23">
      <c r="A1862" s="25">
        <v>793</v>
      </c>
      <c r="B1862" s="25">
        <v>4</v>
      </c>
      <c r="C1862" s="25" t="s">
        <v>25</v>
      </c>
      <c r="D1862" s="25">
        <v>320854</v>
      </c>
      <c r="E1862" s="25" t="s">
        <v>1455</v>
      </c>
      <c r="F1862" s="25" t="s">
        <v>1831</v>
      </c>
      <c r="G1862" s="25" t="s">
        <v>28</v>
      </c>
      <c r="H1862" s="26">
        <v>3112.1334359500001</v>
      </c>
      <c r="I1862" s="25">
        <v>3112</v>
      </c>
      <c r="J1862" s="25" t="s">
        <v>1831</v>
      </c>
      <c r="K1862" s="25" t="s">
        <v>1527</v>
      </c>
      <c r="L1862" s="25" t="s">
        <v>1831</v>
      </c>
      <c r="M1862" s="25" t="s">
        <v>30</v>
      </c>
      <c r="N1862" s="25" t="s">
        <v>8426</v>
      </c>
      <c r="O1862" s="25" t="s">
        <v>1832</v>
      </c>
      <c r="P1862" s="25" t="s">
        <v>1833</v>
      </c>
      <c r="Q1862" s="26">
        <f t="shared" si="44"/>
        <v>1173</v>
      </c>
      <c r="R1862" s="25" t="s">
        <v>8652</v>
      </c>
      <c r="S1862" s="25" t="s">
        <v>1530</v>
      </c>
      <c r="T1862" s="25" t="s">
        <v>35</v>
      </c>
      <c r="U1862" s="25">
        <v>1</v>
      </c>
      <c r="V1862" s="25">
        <v>1</v>
      </c>
      <c r="W1862" s="25" t="s">
        <v>1834</v>
      </c>
    </row>
    <row r="1863" spans="1:23">
      <c r="A1863" s="25">
        <v>995</v>
      </c>
      <c r="B1863" s="25">
        <v>5</v>
      </c>
      <c r="C1863" s="25" t="s">
        <v>25</v>
      </c>
      <c r="D1863" s="25">
        <v>320803</v>
      </c>
      <c r="E1863" s="25" t="s">
        <v>8425</v>
      </c>
      <c r="F1863" s="25" t="s">
        <v>2228</v>
      </c>
      <c r="G1863" s="25" t="s">
        <v>28</v>
      </c>
      <c r="H1863" s="26">
        <v>15878.8768291</v>
      </c>
      <c r="I1863" s="25">
        <v>15879</v>
      </c>
      <c r="J1863" s="25" t="s">
        <v>2228</v>
      </c>
      <c r="K1863" s="25" t="s">
        <v>1527</v>
      </c>
      <c r="L1863" s="25" t="s">
        <v>2228</v>
      </c>
      <c r="M1863" s="25" t="s">
        <v>30</v>
      </c>
      <c r="N1863" s="25" t="s">
        <v>60</v>
      </c>
      <c r="O1863" s="25" t="s">
        <v>2229</v>
      </c>
      <c r="P1863" s="25" t="s">
        <v>2229</v>
      </c>
      <c r="Q1863" s="26">
        <f t="shared" si="44"/>
        <v>15394</v>
      </c>
      <c r="R1863" s="25" t="s">
        <v>8776</v>
      </c>
      <c r="S1863" s="25" t="s">
        <v>2231</v>
      </c>
      <c r="T1863" s="25" t="s">
        <v>35</v>
      </c>
      <c r="U1863" s="25">
        <v>1</v>
      </c>
      <c r="V1863" s="25">
        <v>1</v>
      </c>
      <c r="W1863" s="25" t="s">
        <v>2232</v>
      </c>
    </row>
    <row r="1864" spans="1:23">
      <c r="A1864" s="25">
        <v>707</v>
      </c>
      <c r="B1864" s="25">
        <v>4</v>
      </c>
      <c r="C1864" s="25" t="s">
        <v>25</v>
      </c>
      <c r="D1864" s="25">
        <v>320854</v>
      </c>
      <c r="E1864" s="25" t="s">
        <v>1455</v>
      </c>
      <c r="F1864" s="25" t="s">
        <v>1607</v>
      </c>
      <c r="G1864" s="25" t="s">
        <v>28</v>
      </c>
      <c r="H1864" s="26">
        <v>192097</v>
      </c>
      <c r="I1864" s="26">
        <v>192097</v>
      </c>
      <c r="J1864" s="25" t="s">
        <v>1607</v>
      </c>
      <c r="K1864" s="25" t="s">
        <v>1620</v>
      </c>
      <c r="L1864" s="25" t="s">
        <v>1607</v>
      </c>
      <c r="M1864" s="25" t="s">
        <v>30</v>
      </c>
      <c r="N1864" s="25" t="s">
        <v>8426</v>
      </c>
      <c r="O1864" s="25" t="s">
        <v>1621</v>
      </c>
      <c r="P1864" s="25" t="s">
        <v>1610</v>
      </c>
      <c r="Q1864" s="26">
        <f>O1864*U1864/V1864*H1864/I1864</f>
        <v>4999</v>
      </c>
      <c r="R1864" s="25" t="s">
        <v>8671</v>
      </c>
      <c r="S1864" s="25" t="s">
        <v>1623</v>
      </c>
      <c r="T1864" s="25" t="s">
        <v>35</v>
      </c>
      <c r="U1864" s="25">
        <v>1</v>
      </c>
      <c r="V1864" s="25">
        <v>1</v>
      </c>
      <c r="W1864" s="25" t="s">
        <v>1613</v>
      </c>
    </row>
    <row r="1865" spans="1:23">
      <c r="A1865" s="25">
        <v>720</v>
      </c>
      <c r="B1865" s="25">
        <v>4</v>
      </c>
      <c r="C1865" s="25" t="s">
        <v>25</v>
      </c>
      <c r="D1865" s="25">
        <v>320854</v>
      </c>
      <c r="E1865" s="25" t="s">
        <v>1455</v>
      </c>
      <c r="F1865" s="25" t="s">
        <v>1651</v>
      </c>
      <c r="G1865" s="25" t="s">
        <v>28</v>
      </c>
      <c r="H1865" s="26">
        <v>16717</v>
      </c>
      <c r="I1865" s="26">
        <v>16717</v>
      </c>
      <c r="J1865" s="25" t="s">
        <v>1651</v>
      </c>
      <c r="K1865" s="25" t="s">
        <v>1620</v>
      </c>
      <c r="L1865" s="25" t="s">
        <v>1652</v>
      </c>
      <c r="M1865" s="25" t="s">
        <v>76</v>
      </c>
      <c r="N1865" s="25" t="s">
        <v>8426</v>
      </c>
      <c r="O1865" s="25" t="s">
        <v>1655</v>
      </c>
      <c r="P1865" s="25" t="s">
        <v>1653</v>
      </c>
      <c r="Q1865" s="26">
        <f>O1865*U1865/V1865*H1865/I1865</f>
        <v>3014</v>
      </c>
      <c r="R1865" s="25" t="s">
        <v>8671</v>
      </c>
      <c r="S1865" s="25" t="s">
        <v>1623</v>
      </c>
      <c r="T1865" s="25" t="s">
        <v>35</v>
      </c>
      <c r="U1865" s="25">
        <v>1</v>
      </c>
      <c r="V1865" s="25">
        <v>1</v>
      </c>
      <c r="W1865" s="25" t="s">
        <v>1654</v>
      </c>
    </row>
    <row r="1866" spans="1:23">
      <c r="A1866" s="25">
        <v>3373</v>
      </c>
      <c r="B1866" s="25">
        <v>22</v>
      </c>
      <c r="C1866" s="25" t="s">
        <v>25</v>
      </c>
      <c r="D1866" s="25">
        <v>320889</v>
      </c>
      <c r="E1866" s="25" t="s">
        <v>3635</v>
      </c>
      <c r="F1866" s="25" t="s">
        <v>7001</v>
      </c>
      <c r="G1866" s="25" t="s">
        <v>28</v>
      </c>
      <c r="H1866" s="26">
        <v>2335.3116294699998</v>
      </c>
      <c r="I1866" s="25">
        <v>2335</v>
      </c>
      <c r="J1866" s="25" t="s">
        <v>7001</v>
      </c>
      <c r="K1866" s="25" t="s">
        <v>1620</v>
      </c>
      <c r="L1866" s="25" t="s">
        <v>6997</v>
      </c>
      <c r="M1866" s="25" t="s">
        <v>83</v>
      </c>
      <c r="N1866" s="25" t="s">
        <v>8445</v>
      </c>
      <c r="O1866" s="25" t="s">
        <v>4479</v>
      </c>
      <c r="P1866" s="25" t="s">
        <v>4479</v>
      </c>
      <c r="Q1866" s="26">
        <f t="shared" ref="Q1866:Q1897" si="45">O1866*U1866/V1866</f>
        <v>2320</v>
      </c>
      <c r="R1866" s="25" t="s">
        <v>9515</v>
      </c>
      <c r="S1866" s="25" t="s">
        <v>7003</v>
      </c>
      <c r="T1866" s="25" t="s">
        <v>35</v>
      </c>
      <c r="U1866" s="25">
        <v>1</v>
      </c>
      <c r="V1866" s="25">
        <v>1</v>
      </c>
      <c r="W1866" s="25" t="s">
        <v>7004</v>
      </c>
    </row>
    <row r="1867" spans="1:23">
      <c r="A1867" s="25">
        <v>3376</v>
      </c>
      <c r="B1867" s="25">
        <v>22</v>
      </c>
      <c r="C1867" s="25" t="s">
        <v>25</v>
      </c>
      <c r="D1867" s="25">
        <v>320889</v>
      </c>
      <c r="E1867" s="25" t="s">
        <v>3635</v>
      </c>
      <c r="F1867" s="25" t="s">
        <v>7013</v>
      </c>
      <c r="G1867" s="25" t="s">
        <v>28</v>
      </c>
      <c r="H1867" s="26">
        <v>3166.8484745699998</v>
      </c>
      <c r="I1867" s="25">
        <v>3167</v>
      </c>
      <c r="J1867" s="25" t="s">
        <v>7013</v>
      </c>
      <c r="K1867" s="25" t="s">
        <v>1620</v>
      </c>
      <c r="L1867" s="25" t="s">
        <v>2867</v>
      </c>
      <c r="M1867" s="25" t="s">
        <v>97</v>
      </c>
      <c r="N1867" s="25" t="s">
        <v>8445</v>
      </c>
      <c r="O1867" s="25" t="s">
        <v>7014</v>
      </c>
      <c r="P1867" s="25" t="s">
        <v>7014</v>
      </c>
      <c r="Q1867" s="26">
        <f t="shared" si="45"/>
        <v>3172</v>
      </c>
      <c r="R1867" s="25" t="s">
        <v>9515</v>
      </c>
      <c r="S1867" s="25" t="s">
        <v>7003</v>
      </c>
      <c r="T1867" s="25" t="s">
        <v>35</v>
      </c>
      <c r="U1867" s="25">
        <v>1</v>
      </c>
      <c r="V1867" s="25">
        <v>1</v>
      </c>
      <c r="W1867" s="25" t="s">
        <v>7015</v>
      </c>
    </row>
    <row r="1868" spans="1:23">
      <c r="A1868" s="25">
        <v>4066</v>
      </c>
      <c r="B1868" s="25">
        <v>26</v>
      </c>
      <c r="C1868" s="25" t="s">
        <v>25</v>
      </c>
      <c r="D1868" s="25">
        <v>320889</v>
      </c>
      <c r="E1868" s="25" t="s">
        <v>3635</v>
      </c>
      <c r="F1868" s="25" t="s">
        <v>8042</v>
      </c>
      <c r="G1868" s="25" t="s">
        <v>28</v>
      </c>
      <c r="H1868" s="26">
        <v>850.87778396399995</v>
      </c>
      <c r="I1868" s="25">
        <v>851</v>
      </c>
      <c r="J1868" s="25" t="s">
        <v>8042</v>
      </c>
      <c r="K1868" s="25" t="s">
        <v>1620</v>
      </c>
      <c r="L1868" s="25" t="s">
        <v>8040</v>
      </c>
      <c r="M1868" s="25" t="s">
        <v>83</v>
      </c>
      <c r="N1868" s="25" t="s">
        <v>55</v>
      </c>
      <c r="O1868" s="25" t="s">
        <v>4713</v>
      </c>
      <c r="P1868" s="25" t="s">
        <v>4713</v>
      </c>
      <c r="Q1868" s="26">
        <f t="shared" si="45"/>
        <v>831</v>
      </c>
      <c r="R1868" s="25" t="s">
        <v>9515</v>
      </c>
      <c r="S1868" s="25" t="s">
        <v>7003</v>
      </c>
      <c r="T1868" s="25" t="s">
        <v>35</v>
      </c>
      <c r="U1868" s="25">
        <v>1</v>
      </c>
      <c r="V1868" s="25">
        <v>1</v>
      </c>
      <c r="W1868" s="25" t="s">
        <v>8043</v>
      </c>
    </row>
    <row r="1869" spans="1:23">
      <c r="A1869" s="25">
        <v>4109</v>
      </c>
      <c r="B1869" s="25">
        <v>26</v>
      </c>
      <c r="C1869" s="25" t="s">
        <v>25</v>
      </c>
      <c r="D1869" s="25">
        <v>320889</v>
      </c>
      <c r="E1869" s="25" t="s">
        <v>3635</v>
      </c>
      <c r="F1869" s="25" t="s">
        <v>8142</v>
      </c>
      <c r="G1869" s="25" t="s">
        <v>28</v>
      </c>
      <c r="H1869" s="26">
        <v>1223.417668</v>
      </c>
      <c r="I1869" s="25">
        <v>1223</v>
      </c>
      <c r="J1869" s="25" t="s">
        <v>8142</v>
      </c>
      <c r="K1869" s="25" t="s">
        <v>1620</v>
      </c>
      <c r="L1869" s="25" t="s">
        <v>2599</v>
      </c>
      <c r="M1869" s="25" t="s">
        <v>172</v>
      </c>
      <c r="N1869" s="25" t="s">
        <v>8445</v>
      </c>
      <c r="O1869" s="25" t="s">
        <v>1328</v>
      </c>
      <c r="P1869" s="25" t="s">
        <v>1328</v>
      </c>
      <c r="Q1869" s="26">
        <f t="shared" si="45"/>
        <v>1176</v>
      </c>
      <c r="R1869" s="25" t="s">
        <v>9515</v>
      </c>
      <c r="S1869" s="25" t="s">
        <v>7003</v>
      </c>
      <c r="T1869" s="25" t="s">
        <v>35</v>
      </c>
      <c r="U1869" s="25">
        <v>1</v>
      </c>
      <c r="V1869" s="25">
        <v>1</v>
      </c>
      <c r="W1869" s="25" t="s">
        <v>8143</v>
      </c>
    </row>
    <row r="1870" spans="1:23">
      <c r="A1870" s="25">
        <v>3400</v>
      </c>
      <c r="B1870" s="25">
        <v>23</v>
      </c>
      <c r="C1870" s="25" t="s">
        <v>25</v>
      </c>
      <c r="D1870" s="25">
        <v>320889</v>
      </c>
      <c r="E1870" s="25" t="s">
        <v>3635</v>
      </c>
      <c r="F1870" s="25" t="s">
        <v>7067</v>
      </c>
      <c r="G1870" s="25" t="s">
        <v>28</v>
      </c>
      <c r="H1870" s="26">
        <v>3461.4943424799999</v>
      </c>
      <c r="I1870" s="25">
        <v>3461</v>
      </c>
      <c r="J1870" s="25" t="s">
        <v>7067</v>
      </c>
      <c r="K1870" s="25" t="s">
        <v>838</v>
      </c>
      <c r="L1870" s="25" t="s">
        <v>6622</v>
      </c>
      <c r="M1870" s="25" t="s">
        <v>597</v>
      </c>
      <c r="N1870" s="25" t="s">
        <v>60</v>
      </c>
      <c r="O1870" s="25" t="s">
        <v>77</v>
      </c>
      <c r="P1870" s="25" t="s">
        <v>7068</v>
      </c>
      <c r="Q1870" s="26">
        <f t="shared" si="45"/>
        <v>1759</v>
      </c>
      <c r="R1870" s="25" t="s">
        <v>9518</v>
      </c>
      <c r="S1870" s="25" t="s">
        <v>7071</v>
      </c>
      <c r="T1870" s="25" t="s">
        <v>35</v>
      </c>
      <c r="U1870" s="25">
        <v>1</v>
      </c>
      <c r="V1870" s="25">
        <v>1</v>
      </c>
      <c r="W1870" s="25" t="s">
        <v>7069</v>
      </c>
    </row>
    <row r="1871" spans="1:23">
      <c r="A1871" s="25">
        <v>3402</v>
      </c>
      <c r="B1871" s="25">
        <v>23</v>
      </c>
      <c r="C1871" s="25" t="s">
        <v>25</v>
      </c>
      <c r="D1871" s="25">
        <v>320889</v>
      </c>
      <c r="E1871" s="25" t="s">
        <v>3635</v>
      </c>
      <c r="F1871" s="25" t="s">
        <v>7072</v>
      </c>
      <c r="G1871" s="25" t="s">
        <v>28</v>
      </c>
      <c r="H1871" s="26">
        <v>29905.371298900001</v>
      </c>
      <c r="I1871" s="25">
        <v>29905</v>
      </c>
      <c r="J1871" s="25" t="s">
        <v>7072</v>
      </c>
      <c r="K1871" s="25" t="s">
        <v>838</v>
      </c>
      <c r="L1871" s="25" t="s">
        <v>6622</v>
      </c>
      <c r="M1871" s="25" t="s">
        <v>357</v>
      </c>
      <c r="N1871" s="25" t="s">
        <v>8445</v>
      </c>
      <c r="O1871" s="25" t="s">
        <v>7076</v>
      </c>
      <c r="P1871" s="25" t="s">
        <v>7074</v>
      </c>
      <c r="Q1871" s="26">
        <f t="shared" si="45"/>
        <v>15081</v>
      </c>
      <c r="R1871" s="25" t="s">
        <v>9518</v>
      </c>
      <c r="S1871" s="25" t="s">
        <v>7071</v>
      </c>
      <c r="T1871" s="25" t="s">
        <v>35</v>
      </c>
      <c r="U1871" s="25">
        <v>1</v>
      </c>
      <c r="V1871" s="25">
        <v>1</v>
      </c>
      <c r="W1871" s="25" t="s">
        <v>7075</v>
      </c>
    </row>
    <row r="1872" spans="1:23">
      <c r="A1872" s="25">
        <v>3406</v>
      </c>
      <c r="B1872" s="25">
        <v>23</v>
      </c>
      <c r="C1872" s="25" t="s">
        <v>25</v>
      </c>
      <c r="D1872" s="25">
        <v>320889</v>
      </c>
      <c r="E1872" s="25" t="s">
        <v>3635</v>
      </c>
      <c r="F1872" s="25" t="s">
        <v>7082</v>
      </c>
      <c r="G1872" s="25" t="s">
        <v>28</v>
      </c>
      <c r="H1872" s="26">
        <v>4735.4112015000001</v>
      </c>
      <c r="I1872" s="25">
        <v>4735</v>
      </c>
      <c r="J1872" s="25" t="s">
        <v>7082</v>
      </c>
      <c r="K1872" s="25" t="s">
        <v>838</v>
      </c>
      <c r="L1872" s="25" t="s">
        <v>6622</v>
      </c>
      <c r="M1872" s="25" t="s">
        <v>1460</v>
      </c>
      <c r="N1872" s="25" t="s">
        <v>60</v>
      </c>
      <c r="O1872" s="25" t="s">
        <v>7083</v>
      </c>
      <c r="P1872" s="25" t="s">
        <v>7083</v>
      </c>
      <c r="Q1872" s="26">
        <f t="shared" si="45"/>
        <v>4787</v>
      </c>
      <c r="R1872" s="25" t="s">
        <v>9518</v>
      </c>
      <c r="S1872" s="25" t="s">
        <v>7071</v>
      </c>
      <c r="T1872" s="25" t="s">
        <v>35</v>
      </c>
      <c r="U1872" s="25">
        <v>1</v>
      </c>
      <c r="V1872" s="25">
        <v>1</v>
      </c>
      <c r="W1872" s="25" t="s">
        <v>7084</v>
      </c>
    </row>
    <row r="1873" spans="1:23">
      <c r="A1873" s="25">
        <v>3423</v>
      </c>
      <c r="B1873" s="25">
        <v>23</v>
      </c>
      <c r="C1873" s="25" t="s">
        <v>25</v>
      </c>
      <c r="D1873" s="25">
        <v>320889</v>
      </c>
      <c r="E1873" s="25" t="s">
        <v>3635</v>
      </c>
      <c r="F1873" s="25" t="s">
        <v>7120</v>
      </c>
      <c r="G1873" s="25" t="s">
        <v>28</v>
      </c>
      <c r="H1873" s="26">
        <v>18627.396769499999</v>
      </c>
      <c r="I1873" s="25">
        <v>18627</v>
      </c>
      <c r="J1873" s="25" t="s">
        <v>7120</v>
      </c>
      <c r="K1873" s="25" t="s">
        <v>838</v>
      </c>
      <c r="L1873" s="25" t="s">
        <v>7120</v>
      </c>
      <c r="M1873" s="25" t="s">
        <v>30</v>
      </c>
      <c r="N1873" s="25" t="s">
        <v>60</v>
      </c>
      <c r="O1873" s="25" t="s">
        <v>451</v>
      </c>
      <c r="P1873" s="25" t="s">
        <v>7121</v>
      </c>
      <c r="Q1873" s="26">
        <f t="shared" si="45"/>
        <v>3597</v>
      </c>
      <c r="R1873" s="25" t="s">
        <v>9518</v>
      </c>
      <c r="S1873" s="25" t="s">
        <v>7071</v>
      </c>
      <c r="T1873" s="25" t="s">
        <v>35</v>
      </c>
      <c r="U1873" s="25">
        <v>1</v>
      </c>
      <c r="V1873" s="25">
        <v>1</v>
      </c>
      <c r="W1873" s="25" t="s">
        <v>7122</v>
      </c>
    </row>
    <row r="1874" spans="1:23">
      <c r="A1874" s="25">
        <v>3424</v>
      </c>
      <c r="B1874" s="25">
        <v>23</v>
      </c>
      <c r="C1874" s="25" t="s">
        <v>25</v>
      </c>
      <c r="D1874" s="25">
        <v>320889</v>
      </c>
      <c r="E1874" s="25" t="s">
        <v>3635</v>
      </c>
      <c r="F1874" s="25" t="s">
        <v>7120</v>
      </c>
      <c r="G1874" s="25" t="s">
        <v>28</v>
      </c>
      <c r="H1874" s="26">
        <v>18627.396769499999</v>
      </c>
      <c r="I1874" s="25">
        <v>18627</v>
      </c>
      <c r="J1874" s="25" t="s">
        <v>7120</v>
      </c>
      <c r="K1874" s="25" t="s">
        <v>838</v>
      </c>
      <c r="L1874" s="25" t="s">
        <v>7120</v>
      </c>
      <c r="M1874" s="25" t="s">
        <v>30</v>
      </c>
      <c r="N1874" s="25" t="s">
        <v>8445</v>
      </c>
      <c r="O1874" s="25" t="s">
        <v>7123</v>
      </c>
      <c r="P1874" s="25" t="s">
        <v>7121</v>
      </c>
      <c r="Q1874" s="26">
        <f t="shared" si="45"/>
        <v>5686</v>
      </c>
      <c r="R1874" s="25" t="s">
        <v>9518</v>
      </c>
      <c r="S1874" s="25" t="s">
        <v>7071</v>
      </c>
      <c r="T1874" s="25" t="s">
        <v>35</v>
      </c>
      <c r="U1874" s="25">
        <v>1</v>
      </c>
      <c r="V1874" s="25">
        <v>1</v>
      </c>
      <c r="W1874" s="25" t="s">
        <v>7122</v>
      </c>
    </row>
    <row r="1875" spans="1:23">
      <c r="A1875" s="25">
        <v>3441</v>
      </c>
      <c r="B1875" s="25">
        <v>23</v>
      </c>
      <c r="C1875" s="25" t="s">
        <v>25</v>
      </c>
      <c r="D1875" s="25">
        <v>320889</v>
      </c>
      <c r="E1875" s="25" t="s">
        <v>3635</v>
      </c>
      <c r="F1875" s="25" t="s">
        <v>2869</v>
      </c>
      <c r="G1875" s="25" t="s">
        <v>28</v>
      </c>
      <c r="H1875" s="26">
        <v>6401.7828795699997</v>
      </c>
      <c r="I1875" s="25">
        <v>6402</v>
      </c>
      <c r="J1875" s="25" t="s">
        <v>2869</v>
      </c>
      <c r="K1875" s="25" t="s">
        <v>838</v>
      </c>
      <c r="L1875" s="25" t="s">
        <v>2869</v>
      </c>
      <c r="M1875" s="25" t="s">
        <v>30</v>
      </c>
      <c r="N1875" s="25" t="s">
        <v>8445</v>
      </c>
      <c r="O1875" s="25" t="s">
        <v>7149</v>
      </c>
      <c r="P1875" s="25" t="s">
        <v>1120</v>
      </c>
      <c r="Q1875" s="26">
        <f t="shared" si="45"/>
        <v>3230</v>
      </c>
      <c r="R1875" s="25" t="s">
        <v>9518</v>
      </c>
      <c r="S1875" s="25" t="s">
        <v>7071</v>
      </c>
      <c r="T1875" s="25" t="s">
        <v>35</v>
      </c>
      <c r="U1875" s="25">
        <v>1</v>
      </c>
      <c r="V1875" s="25">
        <v>1</v>
      </c>
      <c r="W1875" s="25" t="s">
        <v>7148</v>
      </c>
    </row>
    <row r="1876" spans="1:23">
      <c r="A1876" s="25">
        <v>4073</v>
      </c>
      <c r="B1876" s="25">
        <v>26</v>
      </c>
      <c r="C1876" s="25" t="s">
        <v>25</v>
      </c>
      <c r="D1876" s="25">
        <v>320889</v>
      </c>
      <c r="E1876" s="25" t="s">
        <v>3635</v>
      </c>
      <c r="F1876" s="25" t="s">
        <v>8059</v>
      </c>
      <c r="G1876" s="25" t="s">
        <v>28</v>
      </c>
      <c r="H1876" s="26">
        <v>6434.9172479700001</v>
      </c>
      <c r="I1876" s="25">
        <v>6435</v>
      </c>
      <c r="J1876" s="25" t="s">
        <v>8059</v>
      </c>
      <c r="K1876" s="25" t="s">
        <v>838</v>
      </c>
      <c r="L1876" s="25" t="s">
        <v>8059</v>
      </c>
      <c r="M1876" s="25" t="s">
        <v>30</v>
      </c>
      <c r="N1876" s="25" t="s">
        <v>55</v>
      </c>
      <c r="O1876" s="25" t="s">
        <v>151</v>
      </c>
      <c r="P1876" s="25" t="s">
        <v>7114</v>
      </c>
      <c r="Q1876" s="26">
        <f t="shared" si="45"/>
        <v>2158</v>
      </c>
      <c r="R1876" s="25" t="s">
        <v>9518</v>
      </c>
      <c r="S1876" s="25" t="s">
        <v>7071</v>
      </c>
      <c r="T1876" s="25" t="s">
        <v>35</v>
      </c>
      <c r="U1876" s="25">
        <v>1</v>
      </c>
      <c r="V1876" s="25">
        <v>1</v>
      </c>
      <c r="W1876" s="25" t="s">
        <v>8060</v>
      </c>
    </row>
    <row r="1877" spans="1:23">
      <c r="A1877" s="25">
        <v>4074</v>
      </c>
      <c r="B1877" s="25">
        <v>26</v>
      </c>
      <c r="C1877" s="25" t="s">
        <v>25</v>
      </c>
      <c r="D1877" s="25">
        <v>320889</v>
      </c>
      <c r="E1877" s="25" t="s">
        <v>3635</v>
      </c>
      <c r="F1877" s="25" t="s">
        <v>8059</v>
      </c>
      <c r="G1877" s="25" t="s">
        <v>28</v>
      </c>
      <c r="H1877" s="26">
        <v>6434.9172479700001</v>
      </c>
      <c r="I1877" s="25">
        <v>6435</v>
      </c>
      <c r="J1877" s="25" t="s">
        <v>8059</v>
      </c>
      <c r="K1877" s="25" t="s">
        <v>838</v>
      </c>
      <c r="L1877" s="25" t="s">
        <v>8059</v>
      </c>
      <c r="M1877" s="25" t="s">
        <v>30</v>
      </c>
      <c r="N1877" s="25" t="s">
        <v>60</v>
      </c>
      <c r="O1877" s="25" t="s">
        <v>4075</v>
      </c>
      <c r="P1877" s="25" t="s">
        <v>7114</v>
      </c>
      <c r="Q1877" s="26">
        <f t="shared" si="45"/>
        <v>4215</v>
      </c>
      <c r="R1877" s="25" t="s">
        <v>9518</v>
      </c>
      <c r="S1877" s="25" t="s">
        <v>7071</v>
      </c>
      <c r="T1877" s="25" t="s">
        <v>35</v>
      </c>
      <c r="U1877" s="25">
        <v>1</v>
      </c>
      <c r="V1877" s="25">
        <v>1</v>
      </c>
      <c r="W1877" s="25" t="s">
        <v>8060</v>
      </c>
    </row>
    <row r="1878" spans="1:23">
      <c r="A1878" s="25">
        <v>4099</v>
      </c>
      <c r="B1878" s="25">
        <v>26</v>
      </c>
      <c r="C1878" s="25" t="s">
        <v>25</v>
      </c>
      <c r="D1878" s="25">
        <v>320889</v>
      </c>
      <c r="E1878" s="25" t="s">
        <v>3635</v>
      </c>
      <c r="F1878" s="25" t="s">
        <v>8113</v>
      </c>
      <c r="G1878" s="25" t="s">
        <v>28</v>
      </c>
      <c r="H1878" s="26">
        <v>4165.13255699</v>
      </c>
      <c r="I1878" s="25">
        <v>4165</v>
      </c>
      <c r="J1878" s="25" t="s">
        <v>8113</v>
      </c>
      <c r="K1878" s="25" t="s">
        <v>838</v>
      </c>
      <c r="L1878" s="25" t="s">
        <v>8106</v>
      </c>
      <c r="M1878" s="25" t="s">
        <v>93</v>
      </c>
      <c r="N1878" s="25" t="s">
        <v>60</v>
      </c>
      <c r="O1878" s="25" t="s">
        <v>6367</v>
      </c>
      <c r="P1878" s="25" t="s">
        <v>8103</v>
      </c>
      <c r="Q1878" s="26">
        <f t="shared" si="45"/>
        <v>2057</v>
      </c>
      <c r="R1878" s="25" t="s">
        <v>9518</v>
      </c>
      <c r="S1878" s="25" t="s">
        <v>7071</v>
      </c>
      <c r="T1878" s="25" t="s">
        <v>35</v>
      </c>
      <c r="U1878" s="25">
        <v>1</v>
      </c>
      <c r="V1878" s="25">
        <v>1</v>
      </c>
      <c r="W1878" s="25" t="s">
        <v>8114</v>
      </c>
    </row>
    <row r="1879" spans="1:23">
      <c r="A1879" s="25">
        <v>4100</v>
      </c>
      <c r="B1879" s="25">
        <v>26</v>
      </c>
      <c r="C1879" s="25" t="s">
        <v>25</v>
      </c>
      <c r="D1879" s="25">
        <v>320889</v>
      </c>
      <c r="E1879" s="25" t="s">
        <v>3635</v>
      </c>
      <c r="F1879" s="25" t="s">
        <v>8115</v>
      </c>
      <c r="G1879" s="25" t="s">
        <v>28</v>
      </c>
      <c r="H1879" s="26">
        <v>4129.2255425399999</v>
      </c>
      <c r="I1879" s="25">
        <v>4129</v>
      </c>
      <c r="J1879" s="25" t="s">
        <v>8115</v>
      </c>
      <c r="K1879" s="25" t="s">
        <v>838</v>
      </c>
      <c r="L1879" s="25" t="s">
        <v>8106</v>
      </c>
      <c r="M1879" s="25" t="s">
        <v>97</v>
      </c>
      <c r="N1879" s="25" t="s">
        <v>60</v>
      </c>
      <c r="O1879" s="25" t="s">
        <v>4563</v>
      </c>
      <c r="P1879" s="25" t="s">
        <v>4563</v>
      </c>
      <c r="Q1879" s="26">
        <f t="shared" si="45"/>
        <v>4158</v>
      </c>
      <c r="R1879" s="25" t="s">
        <v>9518</v>
      </c>
      <c r="S1879" s="25" t="s">
        <v>7071</v>
      </c>
      <c r="T1879" s="25" t="s">
        <v>35</v>
      </c>
      <c r="U1879" s="25">
        <v>1</v>
      </c>
      <c r="V1879" s="25">
        <v>1</v>
      </c>
      <c r="W1879" s="25" t="s">
        <v>8116</v>
      </c>
    </row>
    <row r="1880" spans="1:23">
      <c r="A1880" s="25">
        <v>1317</v>
      </c>
      <c r="B1880" s="25">
        <v>8</v>
      </c>
      <c r="C1880" s="25" t="s">
        <v>25</v>
      </c>
      <c r="D1880" s="25">
        <v>321028</v>
      </c>
      <c r="E1880" s="25" t="s">
        <v>2343</v>
      </c>
      <c r="F1880" s="25" t="s">
        <v>502</v>
      </c>
      <c r="G1880" s="25" t="s">
        <v>28</v>
      </c>
      <c r="H1880" s="26">
        <v>2896.5576445299998</v>
      </c>
      <c r="I1880" s="25">
        <v>2897</v>
      </c>
      <c r="J1880" s="25" t="s">
        <v>502</v>
      </c>
      <c r="K1880" s="25" t="s">
        <v>1808</v>
      </c>
      <c r="L1880" s="25" t="s">
        <v>502</v>
      </c>
      <c r="M1880" s="25" t="s">
        <v>30</v>
      </c>
      <c r="N1880" s="25" t="s">
        <v>8445</v>
      </c>
      <c r="O1880" s="25" t="s">
        <v>3037</v>
      </c>
      <c r="P1880" s="25" t="s">
        <v>3038</v>
      </c>
      <c r="Q1880" s="26">
        <f t="shared" si="45"/>
        <v>1442</v>
      </c>
      <c r="R1880" s="25" t="s">
        <v>8903</v>
      </c>
      <c r="S1880" s="25" t="s">
        <v>8904</v>
      </c>
      <c r="T1880" s="25" t="s">
        <v>35</v>
      </c>
      <c r="U1880" s="25">
        <v>1</v>
      </c>
      <c r="V1880" s="25">
        <v>1</v>
      </c>
      <c r="W1880" s="25" t="s">
        <v>3039</v>
      </c>
    </row>
    <row r="1881" spans="1:23">
      <c r="A1881" s="25">
        <v>786</v>
      </c>
      <c r="B1881" s="25">
        <v>4</v>
      </c>
      <c r="C1881" s="25" t="s">
        <v>25</v>
      </c>
      <c r="D1881" s="25">
        <v>320854</v>
      </c>
      <c r="E1881" s="25" t="s">
        <v>1455</v>
      </c>
      <c r="F1881" s="25" t="s">
        <v>1807</v>
      </c>
      <c r="G1881" s="25" t="s">
        <v>28</v>
      </c>
      <c r="H1881" s="26">
        <v>706.02813602100002</v>
      </c>
      <c r="I1881" s="25">
        <v>706</v>
      </c>
      <c r="J1881" s="25" t="s">
        <v>1807</v>
      </c>
      <c r="K1881" s="25" t="s">
        <v>1808</v>
      </c>
      <c r="L1881" s="25" t="s">
        <v>1146</v>
      </c>
      <c r="M1881" s="25" t="s">
        <v>27</v>
      </c>
      <c r="N1881" s="25" t="s">
        <v>8426</v>
      </c>
      <c r="O1881" s="25" t="s">
        <v>61</v>
      </c>
      <c r="P1881" s="25" t="s">
        <v>61</v>
      </c>
      <c r="Q1881" s="26">
        <f t="shared" si="45"/>
        <v>719</v>
      </c>
      <c r="R1881" s="25" t="s">
        <v>8699</v>
      </c>
      <c r="S1881" s="25" t="s">
        <v>1810</v>
      </c>
      <c r="T1881" s="25" t="s">
        <v>35</v>
      </c>
      <c r="U1881" s="25">
        <v>1</v>
      </c>
      <c r="V1881" s="25">
        <v>1</v>
      </c>
      <c r="W1881" s="25" t="s">
        <v>1811</v>
      </c>
    </row>
    <row r="1882" spans="1:23">
      <c r="A1882" s="25">
        <v>794</v>
      </c>
      <c r="B1882" s="25">
        <v>4</v>
      </c>
      <c r="C1882" s="25" t="s">
        <v>25</v>
      </c>
      <c r="D1882" s="25">
        <v>320854</v>
      </c>
      <c r="E1882" s="25" t="s">
        <v>1455</v>
      </c>
      <c r="F1882" s="25" t="s">
        <v>1831</v>
      </c>
      <c r="G1882" s="25" t="s">
        <v>28</v>
      </c>
      <c r="H1882" s="26">
        <v>3112.1334359500001</v>
      </c>
      <c r="I1882" s="25">
        <v>3112</v>
      </c>
      <c r="J1882" s="25" t="s">
        <v>1831</v>
      </c>
      <c r="K1882" s="25" t="s">
        <v>1808</v>
      </c>
      <c r="L1882" s="25" t="s">
        <v>1831</v>
      </c>
      <c r="M1882" s="25" t="s">
        <v>30</v>
      </c>
      <c r="N1882" s="25" t="s">
        <v>8426</v>
      </c>
      <c r="O1882" s="25" t="s">
        <v>1835</v>
      </c>
      <c r="P1882" s="25" t="s">
        <v>1833</v>
      </c>
      <c r="Q1882" s="26">
        <f t="shared" si="45"/>
        <v>1345</v>
      </c>
      <c r="R1882" s="25" t="s">
        <v>8699</v>
      </c>
      <c r="S1882" s="25" t="s">
        <v>1810</v>
      </c>
      <c r="T1882" s="25" t="s">
        <v>35</v>
      </c>
      <c r="U1882" s="25">
        <v>1</v>
      </c>
      <c r="V1882" s="25">
        <v>1</v>
      </c>
      <c r="W1882" s="25" t="s">
        <v>1834</v>
      </c>
    </row>
    <row r="1883" spans="1:23">
      <c r="A1883" s="25">
        <v>1306</v>
      </c>
      <c r="B1883" s="25">
        <v>8</v>
      </c>
      <c r="C1883" s="25" t="s">
        <v>25</v>
      </c>
      <c r="D1883" s="25">
        <v>321028</v>
      </c>
      <c r="E1883" s="25" t="s">
        <v>2343</v>
      </c>
      <c r="F1883" s="25" t="s">
        <v>2040</v>
      </c>
      <c r="G1883" s="25" t="s">
        <v>28</v>
      </c>
      <c r="H1883" s="26">
        <v>2071.8952844599999</v>
      </c>
      <c r="I1883" s="25">
        <v>2072</v>
      </c>
      <c r="J1883" s="25" t="s">
        <v>2040</v>
      </c>
      <c r="K1883" s="25" t="s">
        <v>2150</v>
      </c>
      <c r="L1883" s="25" t="s">
        <v>2040</v>
      </c>
      <c r="M1883" s="25" t="s">
        <v>30</v>
      </c>
      <c r="N1883" s="25" t="s">
        <v>8426</v>
      </c>
      <c r="O1883" s="25" t="s">
        <v>3000</v>
      </c>
      <c r="P1883" s="25" t="s">
        <v>3000</v>
      </c>
      <c r="Q1883" s="26">
        <f t="shared" si="45"/>
        <v>2068</v>
      </c>
      <c r="R1883" s="25" t="s">
        <v>8891</v>
      </c>
      <c r="S1883" s="25" t="s">
        <v>8874</v>
      </c>
      <c r="T1883" s="25" t="s">
        <v>35</v>
      </c>
      <c r="U1883" s="25">
        <v>1</v>
      </c>
      <c r="V1883" s="25">
        <v>1</v>
      </c>
      <c r="W1883" s="25" t="s">
        <v>3002</v>
      </c>
    </row>
    <row r="1884" spans="1:23">
      <c r="A1884" s="25">
        <v>79</v>
      </c>
      <c r="B1884" s="25">
        <v>1</v>
      </c>
      <c r="C1884" s="25" t="s">
        <v>25</v>
      </c>
      <c r="D1884" s="25">
        <v>320803</v>
      </c>
      <c r="E1884" s="25" t="s">
        <v>8425</v>
      </c>
      <c r="F1884" s="25" t="s">
        <v>284</v>
      </c>
      <c r="G1884" s="25" t="s">
        <v>28</v>
      </c>
      <c r="H1884" s="26">
        <v>4238.1083764499999</v>
      </c>
      <c r="I1884" s="25">
        <v>4238</v>
      </c>
      <c r="J1884" s="25" t="s">
        <v>284</v>
      </c>
      <c r="K1884" s="25" t="s">
        <v>291</v>
      </c>
      <c r="L1884" s="25" t="s">
        <v>284</v>
      </c>
      <c r="M1884" s="25" t="s">
        <v>30</v>
      </c>
      <c r="N1884" s="25" t="s">
        <v>60</v>
      </c>
      <c r="O1884" s="25" t="s">
        <v>292</v>
      </c>
      <c r="P1884" s="25" t="s">
        <v>287</v>
      </c>
      <c r="Q1884" s="26">
        <f t="shared" si="45"/>
        <v>2126</v>
      </c>
      <c r="R1884" s="25" t="s">
        <v>8467</v>
      </c>
      <c r="S1884" s="25" t="s">
        <v>294</v>
      </c>
      <c r="T1884" s="25" t="s">
        <v>35</v>
      </c>
      <c r="U1884" s="25">
        <v>1</v>
      </c>
      <c r="V1884" s="25">
        <v>1</v>
      </c>
      <c r="W1884" s="25" t="s">
        <v>290</v>
      </c>
    </row>
    <row r="1885" spans="1:23">
      <c r="A1885" s="25">
        <v>80</v>
      </c>
      <c r="B1885" s="25">
        <v>1</v>
      </c>
      <c r="C1885" s="25" t="s">
        <v>25</v>
      </c>
      <c r="D1885" s="25">
        <v>320803</v>
      </c>
      <c r="E1885" s="25" t="s">
        <v>8425</v>
      </c>
      <c r="F1885" s="25" t="s">
        <v>295</v>
      </c>
      <c r="G1885" s="25" t="s">
        <v>28</v>
      </c>
      <c r="H1885" s="26">
        <v>1078.75592102</v>
      </c>
      <c r="I1885" s="25">
        <v>1079</v>
      </c>
      <c r="J1885" s="25" t="s">
        <v>295</v>
      </c>
      <c r="K1885" s="25" t="s">
        <v>291</v>
      </c>
      <c r="L1885" s="25" t="s">
        <v>296</v>
      </c>
      <c r="M1885" s="25" t="s">
        <v>76</v>
      </c>
      <c r="N1885" s="25" t="s">
        <v>60</v>
      </c>
      <c r="O1885" s="25" t="s">
        <v>297</v>
      </c>
      <c r="P1885" s="25" t="s">
        <v>297</v>
      </c>
      <c r="Q1885" s="26">
        <f t="shared" si="45"/>
        <v>1090</v>
      </c>
      <c r="R1885" s="25" t="s">
        <v>8467</v>
      </c>
      <c r="S1885" s="25" t="s">
        <v>294</v>
      </c>
      <c r="T1885" s="25" t="s">
        <v>35</v>
      </c>
      <c r="U1885" s="25">
        <v>1</v>
      </c>
      <c r="V1885" s="25">
        <v>1</v>
      </c>
      <c r="W1885" s="25" t="s">
        <v>298</v>
      </c>
    </row>
    <row r="1886" spans="1:23">
      <c r="A1886" s="25">
        <v>82</v>
      </c>
      <c r="B1886" s="25">
        <v>1</v>
      </c>
      <c r="C1886" s="25" t="s">
        <v>25</v>
      </c>
      <c r="D1886" s="25">
        <v>320803</v>
      </c>
      <c r="E1886" s="25" t="s">
        <v>8425</v>
      </c>
      <c r="F1886" s="25" t="s">
        <v>302</v>
      </c>
      <c r="G1886" s="25" t="s">
        <v>28</v>
      </c>
      <c r="H1886" s="26">
        <v>5223.8933915199996</v>
      </c>
      <c r="I1886" s="25">
        <v>5224</v>
      </c>
      <c r="J1886" s="25" t="s">
        <v>302</v>
      </c>
      <c r="K1886" s="25" t="s">
        <v>291</v>
      </c>
      <c r="L1886" s="25" t="s">
        <v>296</v>
      </c>
      <c r="M1886" s="25" t="s">
        <v>97</v>
      </c>
      <c r="N1886" s="25" t="s">
        <v>60</v>
      </c>
      <c r="O1886" s="25" t="s">
        <v>303</v>
      </c>
      <c r="P1886" s="25" t="s">
        <v>303</v>
      </c>
      <c r="Q1886" s="26">
        <f t="shared" si="45"/>
        <v>5096</v>
      </c>
      <c r="R1886" s="25" t="s">
        <v>8467</v>
      </c>
      <c r="S1886" s="25" t="s">
        <v>294</v>
      </c>
      <c r="T1886" s="25" t="s">
        <v>35</v>
      </c>
      <c r="U1886" s="25">
        <v>1</v>
      </c>
      <c r="V1886" s="25">
        <v>1</v>
      </c>
      <c r="W1886" s="25" t="s">
        <v>304</v>
      </c>
    </row>
    <row r="1887" spans="1:23">
      <c r="A1887" s="25">
        <v>959</v>
      </c>
      <c r="B1887" s="25">
        <v>4</v>
      </c>
      <c r="C1887" s="25" t="s">
        <v>25</v>
      </c>
      <c r="D1887" s="25">
        <v>320854</v>
      </c>
      <c r="E1887" s="25" t="s">
        <v>1455</v>
      </c>
      <c r="F1887" s="25" t="s">
        <v>2161</v>
      </c>
      <c r="G1887" s="25" t="s">
        <v>28</v>
      </c>
      <c r="H1887" s="26">
        <v>856.73873297700004</v>
      </c>
      <c r="I1887" s="25">
        <v>857</v>
      </c>
      <c r="J1887" s="25" t="s">
        <v>2161</v>
      </c>
      <c r="K1887" s="25" t="s">
        <v>291</v>
      </c>
      <c r="L1887" s="25" t="s">
        <v>2161</v>
      </c>
      <c r="M1887" s="25" t="s">
        <v>30</v>
      </c>
      <c r="N1887" s="25" t="s">
        <v>55</v>
      </c>
      <c r="O1887" s="25" t="s">
        <v>1761</v>
      </c>
      <c r="P1887" s="25" t="s">
        <v>1761</v>
      </c>
      <c r="Q1887" s="26">
        <f t="shared" si="45"/>
        <v>842</v>
      </c>
      <c r="R1887" s="25" t="s">
        <v>8767</v>
      </c>
      <c r="S1887" s="25" t="s">
        <v>2163</v>
      </c>
      <c r="T1887" s="25" t="s">
        <v>35</v>
      </c>
      <c r="U1887" s="25">
        <v>1</v>
      </c>
      <c r="V1887" s="25">
        <v>1</v>
      </c>
      <c r="W1887" s="25" t="s">
        <v>2164</v>
      </c>
    </row>
    <row r="1888" spans="1:23">
      <c r="A1888" s="25">
        <v>960</v>
      </c>
      <c r="B1888" s="25">
        <v>4</v>
      </c>
      <c r="C1888" s="25" t="s">
        <v>25</v>
      </c>
      <c r="D1888" s="25">
        <v>320854</v>
      </c>
      <c r="E1888" s="25" t="s">
        <v>1455</v>
      </c>
      <c r="F1888" s="25" t="s">
        <v>2165</v>
      </c>
      <c r="G1888" s="25" t="s">
        <v>28</v>
      </c>
      <c r="H1888" s="26">
        <v>318.82203398899998</v>
      </c>
      <c r="I1888" s="25">
        <v>319</v>
      </c>
      <c r="J1888" s="25" t="s">
        <v>2165</v>
      </c>
      <c r="K1888" s="25" t="s">
        <v>291</v>
      </c>
      <c r="L1888" s="25" t="s">
        <v>2166</v>
      </c>
      <c r="M1888" s="25" t="s">
        <v>76</v>
      </c>
      <c r="N1888" s="25" t="s">
        <v>8445</v>
      </c>
      <c r="O1888" s="25" t="s">
        <v>1486</v>
      </c>
      <c r="P1888" s="25" t="s">
        <v>1486</v>
      </c>
      <c r="Q1888" s="26">
        <f t="shared" si="45"/>
        <v>349</v>
      </c>
      <c r="R1888" s="25" t="s">
        <v>8767</v>
      </c>
      <c r="S1888" s="25" t="s">
        <v>2163</v>
      </c>
      <c r="T1888" s="25" t="s">
        <v>35</v>
      </c>
      <c r="U1888" s="25">
        <v>1</v>
      </c>
      <c r="V1888" s="25">
        <v>1</v>
      </c>
      <c r="W1888" s="25" t="s">
        <v>2167</v>
      </c>
    </row>
    <row r="1889" spans="1:23">
      <c r="A1889" s="25">
        <v>961</v>
      </c>
      <c r="B1889" s="25">
        <v>4</v>
      </c>
      <c r="C1889" s="25" t="s">
        <v>25</v>
      </c>
      <c r="D1889" s="25">
        <v>320854</v>
      </c>
      <c r="E1889" s="25" t="s">
        <v>1455</v>
      </c>
      <c r="F1889" s="25" t="s">
        <v>2168</v>
      </c>
      <c r="G1889" s="25" t="s">
        <v>28</v>
      </c>
      <c r="H1889" s="26">
        <v>294.25174448299998</v>
      </c>
      <c r="I1889" s="25">
        <v>294</v>
      </c>
      <c r="J1889" s="25" t="s">
        <v>2168</v>
      </c>
      <c r="K1889" s="25" t="s">
        <v>291</v>
      </c>
      <c r="L1889" s="25" t="s">
        <v>2166</v>
      </c>
      <c r="M1889" s="25" t="s">
        <v>83</v>
      </c>
      <c r="N1889" s="25" t="s">
        <v>8445</v>
      </c>
      <c r="O1889" s="25" t="s">
        <v>1486</v>
      </c>
      <c r="P1889" s="25" t="s">
        <v>1486</v>
      </c>
      <c r="Q1889" s="26">
        <f t="shared" si="45"/>
        <v>349</v>
      </c>
      <c r="R1889" s="25" t="s">
        <v>8767</v>
      </c>
      <c r="S1889" s="25" t="s">
        <v>2163</v>
      </c>
      <c r="T1889" s="25" t="s">
        <v>35</v>
      </c>
      <c r="U1889" s="25">
        <v>1</v>
      </c>
      <c r="V1889" s="25">
        <v>1</v>
      </c>
      <c r="W1889" s="25" t="s">
        <v>2169</v>
      </c>
    </row>
    <row r="1890" spans="1:23">
      <c r="A1890" s="25">
        <v>962</v>
      </c>
      <c r="B1890" s="25">
        <v>4</v>
      </c>
      <c r="C1890" s="25" t="s">
        <v>25</v>
      </c>
      <c r="D1890" s="25">
        <v>320854</v>
      </c>
      <c r="E1890" s="25" t="s">
        <v>1455</v>
      </c>
      <c r="F1890" s="25" t="s">
        <v>2170</v>
      </c>
      <c r="G1890" s="25" t="s">
        <v>28</v>
      </c>
      <c r="H1890" s="26">
        <v>444.39669200100002</v>
      </c>
      <c r="I1890" s="25">
        <v>444</v>
      </c>
      <c r="J1890" s="25" t="s">
        <v>2170</v>
      </c>
      <c r="K1890" s="25" t="s">
        <v>291</v>
      </c>
      <c r="L1890" s="25" t="s">
        <v>2166</v>
      </c>
      <c r="M1890" s="25" t="s">
        <v>89</v>
      </c>
      <c r="N1890" s="25" t="s">
        <v>8445</v>
      </c>
      <c r="O1890" s="25" t="s">
        <v>181</v>
      </c>
      <c r="P1890" s="25" t="s">
        <v>181</v>
      </c>
      <c r="Q1890" s="26">
        <f t="shared" si="45"/>
        <v>352</v>
      </c>
      <c r="R1890" s="25" t="s">
        <v>8767</v>
      </c>
      <c r="S1890" s="25" t="s">
        <v>2163</v>
      </c>
      <c r="T1890" s="25" t="s">
        <v>35</v>
      </c>
      <c r="U1890" s="25">
        <v>1</v>
      </c>
      <c r="V1890" s="25">
        <v>1</v>
      </c>
      <c r="W1890" s="25" t="s">
        <v>2171</v>
      </c>
    </row>
    <row r="1891" spans="1:23">
      <c r="A1891" s="25">
        <v>963</v>
      </c>
      <c r="B1891" s="25">
        <v>4</v>
      </c>
      <c r="C1891" s="25" t="s">
        <v>25</v>
      </c>
      <c r="D1891" s="25">
        <v>320854</v>
      </c>
      <c r="E1891" s="25" t="s">
        <v>1455</v>
      </c>
      <c r="F1891" s="25" t="s">
        <v>2172</v>
      </c>
      <c r="G1891" s="25" t="s">
        <v>28</v>
      </c>
      <c r="H1891" s="26">
        <v>2145.9596635100002</v>
      </c>
      <c r="I1891" s="25">
        <v>2146</v>
      </c>
      <c r="J1891" s="25" t="s">
        <v>2172</v>
      </c>
      <c r="K1891" s="25" t="s">
        <v>291</v>
      </c>
      <c r="L1891" s="25" t="s">
        <v>2172</v>
      </c>
      <c r="M1891" s="25" t="s">
        <v>30</v>
      </c>
      <c r="N1891" s="25" t="s">
        <v>8445</v>
      </c>
      <c r="O1891" s="25" t="s">
        <v>286</v>
      </c>
      <c r="P1891" s="25" t="s">
        <v>286</v>
      </c>
      <c r="Q1891" s="26">
        <f t="shared" si="45"/>
        <v>2129</v>
      </c>
      <c r="R1891" s="25" t="s">
        <v>8767</v>
      </c>
      <c r="S1891" s="25" t="s">
        <v>2163</v>
      </c>
      <c r="T1891" s="25" t="s">
        <v>35</v>
      </c>
      <c r="U1891" s="25">
        <v>1</v>
      </c>
      <c r="V1891" s="25">
        <v>1</v>
      </c>
      <c r="W1891" s="25" t="s">
        <v>2173</v>
      </c>
    </row>
    <row r="1892" spans="1:23">
      <c r="A1892" s="25">
        <v>3128</v>
      </c>
      <c r="B1892" s="25">
        <v>21</v>
      </c>
      <c r="C1892" s="25" t="s">
        <v>25</v>
      </c>
      <c r="D1892" s="25">
        <v>320889</v>
      </c>
      <c r="E1892" s="25" t="s">
        <v>3635</v>
      </c>
      <c r="F1892" s="25" t="s">
        <v>6444</v>
      </c>
      <c r="G1892" s="25" t="s">
        <v>28</v>
      </c>
      <c r="H1892" s="26">
        <v>222.00709300599999</v>
      </c>
      <c r="I1892" s="25">
        <v>222</v>
      </c>
      <c r="J1892" s="25" t="s">
        <v>6444</v>
      </c>
      <c r="K1892" s="25" t="s">
        <v>291</v>
      </c>
      <c r="L1892" s="25" t="s">
        <v>6422</v>
      </c>
      <c r="M1892" s="25" t="s">
        <v>172</v>
      </c>
      <c r="N1892" s="25" t="s">
        <v>8445</v>
      </c>
      <c r="O1892" s="25" t="s">
        <v>3593</v>
      </c>
      <c r="P1892" s="25" t="s">
        <v>3593</v>
      </c>
      <c r="Q1892" s="26">
        <f t="shared" si="45"/>
        <v>230</v>
      </c>
      <c r="R1892" s="25" t="s">
        <v>9443</v>
      </c>
      <c r="S1892" s="25" t="s">
        <v>6446</v>
      </c>
      <c r="T1892" s="25" t="s">
        <v>35</v>
      </c>
      <c r="U1892" s="25">
        <v>1</v>
      </c>
      <c r="V1892" s="25">
        <v>1</v>
      </c>
      <c r="W1892" s="25" t="s">
        <v>6447</v>
      </c>
    </row>
    <row r="1893" spans="1:23">
      <c r="A1893" s="25">
        <v>2719</v>
      </c>
      <c r="B1893" s="25">
        <v>17</v>
      </c>
      <c r="C1893" s="25" t="s">
        <v>25</v>
      </c>
      <c r="D1893" s="25">
        <v>321028</v>
      </c>
      <c r="E1893" s="25" t="s">
        <v>2343</v>
      </c>
      <c r="F1893" s="25" t="s">
        <v>5689</v>
      </c>
      <c r="G1893" s="25" t="s">
        <v>28</v>
      </c>
      <c r="H1893" s="26">
        <v>40737.829580999998</v>
      </c>
      <c r="I1893" s="25">
        <v>40738</v>
      </c>
      <c r="J1893" s="25" t="s">
        <v>5689</v>
      </c>
      <c r="K1893" s="25" t="s">
        <v>291</v>
      </c>
      <c r="L1893" s="25" t="s">
        <v>5689</v>
      </c>
      <c r="M1893" s="25" t="s">
        <v>30</v>
      </c>
      <c r="N1893" s="25" t="s">
        <v>60</v>
      </c>
      <c r="O1893" s="25" t="s">
        <v>5690</v>
      </c>
      <c r="P1893" s="25" t="s">
        <v>5691</v>
      </c>
      <c r="Q1893" s="26">
        <f t="shared" si="45"/>
        <v>8930</v>
      </c>
      <c r="R1893" s="25" t="s">
        <v>5692</v>
      </c>
      <c r="S1893" s="25" t="s">
        <v>9335</v>
      </c>
      <c r="T1893" s="25" t="s">
        <v>35</v>
      </c>
      <c r="U1893" s="25">
        <v>1</v>
      </c>
      <c r="V1893" s="25">
        <v>1</v>
      </c>
      <c r="W1893" s="25" t="s">
        <v>5694</v>
      </c>
    </row>
    <row r="1894" spans="1:23">
      <c r="A1894" s="25">
        <v>2789</v>
      </c>
      <c r="B1894" s="25">
        <v>18</v>
      </c>
      <c r="C1894" s="25" t="s">
        <v>25</v>
      </c>
      <c r="D1894" s="25">
        <v>321028</v>
      </c>
      <c r="E1894" s="25" t="s">
        <v>2343</v>
      </c>
      <c r="F1894" s="25" t="s">
        <v>5830</v>
      </c>
      <c r="G1894" s="25" t="s">
        <v>28</v>
      </c>
      <c r="H1894" s="26">
        <v>6576.5609440300004</v>
      </c>
      <c r="I1894" s="25">
        <v>6577</v>
      </c>
      <c r="J1894" s="25" t="s">
        <v>5830</v>
      </c>
      <c r="K1894" s="25" t="s">
        <v>291</v>
      </c>
      <c r="L1894" s="25" t="s">
        <v>5830</v>
      </c>
      <c r="M1894" s="25" t="s">
        <v>30</v>
      </c>
      <c r="N1894" s="25" t="s">
        <v>60</v>
      </c>
      <c r="O1894" s="25" t="s">
        <v>61</v>
      </c>
      <c r="P1894" s="25" t="s">
        <v>5831</v>
      </c>
      <c r="Q1894" s="26">
        <f t="shared" si="45"/>
        <v>719</v>
      </c>
      <c r="R1894" s="25" t="s">
        <v>5692</v>
      </c>
      <c r="S1894" s="25" t="s">
        <v>9335</v>
      </c>
      <c r="T1894" s="25" t="s">
        <v>35</v>
      </c>
      <c r="U1894" s="25">
        <v>1</v>
      </c>
      <c r="V1894" s="25">
        <v>1</v>
      </c>
      <c r="W1894" s="25" t="s">
        <v>5834</v>
      </c>
    </row>
    <row r="1895" spans="1:23">
      <c r="A1895" s="25">
        <v>2863</v>
      </c>
      <c r="B1895" s="25">
        <v>19</v>
      </c>
      <c r="C1895" s="25" t="s">
        <v>25</v>
      </c>
      <c r="D1895" s="25">
        <v>321028</v>
      </c>
      <c r="E1895" s="25" t="s">
        <v>2343</v>
      </c>
      <c r="F1895" s="25" t="s">
        <v>5956</v>
      </c>
      <c r="G1895" s="25" t="s">
        <v>28</v>
      </c>
      <c r="H1895" s="26">
        <v>28287.1787716</v>
      </c>
      <c r="I1895" s="25">
        <v>28287</v>
      </c>
      <c r="J1895" s="25" t="s">
        <v>5956</v>
      </c>
      <c r="K1895" s="25" t="s">
        <v>291</v>
      </c>
      <c r="L1895" s="25" t="s">
        <v>5956</v>
      </c>
      <c r="M1895" s="25" t="s">
        <v>30</v>
      </c>
      <c r="N1895" s="25" t="s">
        <v>60</v>
      </c>
      <c r="O1895" s="25" t="s">
        <v>1604</v>
      </c>
      <c r="P1895" s="25" t="s">
        <v>5958</v>
      </c>
      <c r="Q1895" s="26">
        <f t="shared" si="45"/>
        <v>3179</v>
      </c>
      <c r="R1895" s="25" t="s">
        <v>5692</v>
      </c>
      <c r="S1895" s="25" t="s">
        <v>9335</v>
      </c>
      <c r="T1895" s="25" t="s">
        <v>35</v>
      </c>
      <c r="U1895" s="25">
        <v>1</v>
      </c>
      <c r="V1895" s="25">
        <v>1</v>
      </c>
      <c r="W1895" s="25" t="s">
        <v>5959</v>
      </c>
    </row>
    <row r="1896" spans="1:23">
      <c r="A1896" s="25">
        <v>2868</v>
      </c>
      <c r="B1896" s="25">
        <v>19</v>
      </c>
      <c r="C1896" s="25" t="s">
        <v>25</v>
      </c>
      <c r="D1896" s="25">
        <v>321028</v>
      </c>
      <c r="E1896" s="25" t="s">
        <v>2343</v>
      </c>
      <c r="F1896" s="25" t="s">
        <v>5966</v>
      </c>
      <c r="G1896" s="25" t="s">
        <v>28</v>
      </c>
      <c r="H1896" s="26">
        <v>22107.014845599999</v>
      </c>
      <c r="I1896" s="25">
        <v>22116</v>
      </c>
      <c r="J1896" s="25" t="s">
        <v>5966</v>
      </c>
      <c r="K1896" s="25" t="s">
        <v>291</v>
      </c>
      <c r="L1896" s="25" t="s">
        <v>5966</v>
      </c>
      <c r="M1896" s="25" t="s">
        <v>30</v>
      </c>
      <c r="N1896" s="25" t="s">
        <v>60</v>
      </c>
      <c r="O1896" s="25" t="s">
        <v>5967</v>
      </c>
      <c r="P1896" s="25" t="s">
        <v>5967</v>
      </c>
      <c r="Q1896" s="26">
        <f t="shared" si="45"/>
        <v>21896</v>
      </c>
      <c r="R1896" s="25" t="s">
        <v>5692</v>
      </c>
      <c r="S1896" s="25" t="s">
        <v>9335</v>
      </c>
      <c r="T1896" s="25" t="s">
        <v>35</v>
      </c>
      <c r="U1896" s="25">
        <v>1</v>
      </c>
      <c r="V1896" s="25">
        <v>1</v>
      </c>
      <c r="W1896" s="25" t="s">
        <v>5968</v>
      </c>
    </row>
    <row r="1897" spans="1:23">
      <c r="A1897" s="25">
        <v>2876</v>
      </c>
      <c r="B1897" s="25">
        <v>19</v>
      </c>
      <c r="C1897" s="25" t="s">
        <v>25</v>
      </c>
      <c r="D1897" s="25">
        <v>321028</v>
      </c>
      <c r="E1897" s="25" t="s">
        <v>2343</v>
      </c>
      <c r="F1897" s="25" t="s">
        <v>5978</v>
      </c>
      <c r="G1897" s="25" t="s">
        <v>28</v>
      </c>
      <c r="H1897" s="26">
        <v>12729.049056399999</v>
      </c>
      <c r="I1897" s="25">
        <v>12729</v>
      </c>
      <c r="J1897" s="25" t="s">
        <v>5978</v>
      </c>
      <c r="K1897" s="25" t="s">
        <v>291</v>
      </c>
      <c r="L1897" s="25" t="s">
        <v>5978</v>
      </c>
      <c r="M1897" s="25" t="s">
        <v>30</v>
      </c>
      <c r="N1897" s="25" t="s">
        <v>8445</v>
      </c>
      <c r="O1897" s="25" t="s">
        <v>4134</v>
      </c>
      <c r="P1897" s="25" t="s">
        <v>5979</v>
      </c>
      <c r="Q1897" s="26">
        <f t="shared" si="45"/>
        <v>4258</v>
      </c>
      <c r="R1897" s="25" t="s">
        <v>5692</v>
      </c>
      <c r="S1897" s="25" t="s">
        <v>9335</v>
      </c>
      <c r="T1897" s="25" t="s">
        <v>35</v>
      </c>
      <c r="U1897" s="25">
        <v>1</v>
      </c>
      <c r="V1897" s="25">
        <v>1</v>
      </c>
      <c r="W1897" s="25" t="s">
        <v>5980</v>
      </c>
    </row>
    <row r="1898" spans="1:23">
      <c r="A1898" s="25">
        <v>2881</v>
      </c>
      <c r="B1898" s="25">
        <v>19</v>
      </c>
      <c r="C1898" s="25" t="s">
        <v>25</v>
      </c>
      <c r="D1898" s="25">
        <v>321028</v>
      </c>
      <c r="E1898" s="25" t="s">
        <v>2343</v>
      </c>
      <c r="F1898" s="25" t="s">
        <v>5981</v>
      </c>
      <c r="G1898" s="25" t="s">
        <v>28</v>
      </c>
      <c r="H1898" s="26">
        <v>21188.4011125</v>
      </c>
      <c r="I1898" s="25">
        <v>21188</v>
      </c>
      <c r="J1898" s="25" t="s">
        <v>5981</v>
      </c>
      <c r="K1898" s="25" t="s">
        <v>291</v>
      </c>
      <c r="L1898" s="25" t="s">
        <v>5981</v>
      </c>
      <c r="M1898" s="25" t="s">
        <v>30</v>
      </c>
      <c r="N1898" s="25" t="s">
        <v>60</v>
      </c>
      <c r="O1898" s="25" t="s">
        <v>5982</v>
      </c>
      <c r="P1898" s="25" t="s">
        <v>5983</v>
      </c>
      <c r="Q1898" s="26">
        <f t="shared" ref="Q1898:Q1929" si="46">O1898*U1898/V1898</f>
        <v>7103</v>
      </c>
      <c r="R1898" s="25" t="s">
        <v>5692</v>
      </c>
      <c r="S1898" s="25" t="s">
        <v>9335</v>
      </c>
      <c r="T1898" s="25" t="s">
        <v>35</v>
      </c>
      <c r="U1898" s="25">
        <v>1</v>
      </c>
      <c r="V1898" s="25">
        <v>1</v>
      </c>
      <c r="W1898" s="25" t="s">
        <v>5984</v>
      </c>
    </row>
    <row r="1899" spans="1:23">
      <c r="A1899" s="25">
        <v>2795</v>
      </c>
      <c r="B1899" s="25">
        <v>18</v>
      </c>
      <c r="C1899" s="25" t="s">
        <v>25</v>
      </c>
      <c r="D1899" s="25">
        <v>321028</v>
      </c>
      <c r="E1899" s="25" t="s">
        <v>2343</v>
      </c>
      <c r="F1899" s="25" t="s">
        <v>5843</v>
      </c>
      <c r="G1899" s="25" t="s">
        <v>28</v>
      </c>
      <c r="H1899" s="26">
        <v>36424.189627400003</v>
      </c>
      <c r="I1899" s="25">
        <v>36424</v>
      </c>
      <c r="J1899" s="25" t="s">
        <v>5843</v>
      </c>
      <c r="K1899" s="25" t="s">
        <v>291</v>
      </c>
      <c r="L1899" s="25" t="s">
        <v>5843</v>
      </c>
      <c r="M1899" s="25" t="s">
        <v>30</v>
      </c>
      <c r="N1899" s="25" t="s">
        <v>60</v>
      </c>
      <c r="O1899" s="25" t="s">
        <v>5847</v>
      </c>
      <c r="P1899" s="25" t="s">
        <v>5845</v>
      </c>
      <c r="Q1899" s="26">
        <f t="shared" si="46"/>
        <v>4046</v>
      </c>
      <c r="R1899" s="25" t="s">
        <v>5692</v>
      </c>
      <c r="S1899" s="25" t="s">
        <v>9335</v>
      </c>
      <c r="T1899" s="25" t="s">
        <v>35</v>
      </c>
      <c r="U1899" s="25">
        <v>1</v>
      </c>
      <c r="V1899" s="25">
        <v>1</v>
      </c>
      <c r="W1899" s="25" t="s">
        <v>5846</v>
      </c>
    </row>
    <row r="1900" spans="1:23">
      <c r="A1900" s="25">
        <v>111</v>
      </c>
      <c r="B1900" s="25">
        <v>1</v>
      </c>
      <c r="C1900" s="25" t="s">
        <v>25</v>
      </c>
      <c r="D1900" s="25">
        <v>320803</v>
      </c>
      <c r="E1900" s="25" t="s">
        <v>8425</v>
      </c>
      <c r="F1900" s="25" t="s">
        <v>76</v>
      </c>
      <c r="G1900" s="25" t="s">
        <v>28</v>
      </c>
      <c r="H1900" s="26">
        <v>10135.488069000001</v>
      </c>
      <c r="I1900" s="26">
        <v>10135.488069000001</v>
      </c>
      <c r="J1900" s="25" t="s">
        <v>48</v>
      </c>
      <c r="K1900" s="25" t="s">
        <v>291</v>
      </c>
      <c r="N1900" s="25" t="s">
        <v>60</v>
      </c>
      <c r="O1900" s="25" t="s">
        <v>413</v>
      </c>
      <c r="P1900" s="25" t="s">
        <v>413</v>
      </c>
      <c r="Q1900" s="26">
        <f t="shared" si="46"/>
        <v>669</v>
      </c>
      <c r="R1900" s="25" t="s">
        <v>293</v>
      </c>
      <c r="S1900" s="25" t="s">
        <v>294</v>
      </c>
      <c r="T1900" s="25" t="s">
        <v>35</v>
      </c>
      <c r="U1900" s="25">
        <v>1</v>
      </c>
      <c r="V1900" s="25">
        <v>1</v>
      </c>
      <c r="W1900" s="25" t="s">
        <v>415</v>
      </c>
    </row>
    <row r="1901" spans="1:23">
      <c r="A1901" s="25">
        <v>2788</v>
      </c>
      <c r="B1901" s="25">
        <v>18</v>
      </c>
      <c r="C1901" s="25" t="s">
        <v>25</v>
      </c>
      <c r="D1901" s="25">
        <v>321028</v>
      </c>
      <c r="E1901" s="25" t="s">
        <v>2343</v>
      </c>
      <c r="F1901" s="25" t="s">
        <v>5830</v>
      </c>
      <c r="G1901" s="25" t="s">
        <v>28</v>
      </c>
      <c r="H1901" s="26">
        <v>6576.5609440300004</v>
      </c>
      <c r="I1901" s="25">
        <v>6577</v>
      </c>
      <c r="J1901" s="25" t="s">
        <v>5830</v>
      </c>
      <c r="K1901" s="25" t="s">
        <v>835</v>
      </c>
      <c r="L1901" s="25" t="s">
        <v>5830</v>
      </c>
      <c r="M1901" s="25" t="s">
        <v>30</v>
      </c>
      <c r="N1901" s="25" t="s">
        <v>60</v>
      </c>
      <c r="O1901" s="25" t="s">
        <v>731</v>
      </c>
      <c r="P1901" s="25" t="s">
        <v>5831</v>
      </c>
      <c r="Q1901" s="26">
        <f t="shared" si="46"/>
        <v>1816</v>
      </c>
      <c r="R1901" s="25" t="s">
        <v>9355</v>
      </c>
      <c r="S1901" s="25" t="s">
        <v>9356</v>
      </c>
      <c r="T1901" s="25" t="s">
        <v>35</v>
      </c>
      <c r="U1901" s="25">
        <v>1</v>
      </c>
      <c r="V1901" s="25">
        <v>1</v>
      </c>
      <c r="W1901" s="25" t="s">
        <v>5834</v>
      </c>
    </row>
    <row r="1902" spans="1:23">
      <c r="A1902" s="25">
        <v>2862</v>
      </c>
      <c r="B1902" s="25">
        <v>19</v>
      </c>
      <c r="C1902" s="25" t="s">
        <v>25</v>
      </c>
      <c r="D1902" s="25">
        <v>321028</v>
      </c>
      <c r="E1902" s="25" t="s">
        <v>2343</v>
      </c>
      <c r="F1902" s="25" t="s">
        <v>5956</v>
      </c>
      <c r="G1902" s="25" t="s">
        <v>28</v>
      </c>
      <c r="H1902" s="26">
        <v>28287.1787716</v>
      </c>
      <c r="I1902" s="25">
        <v>28287</v>
      </c>
      <c r="J1902" s="25" t="s">
        <v>5956</v>
      </c>
      <c r="K1902" s="25" t="s">
        <v>835</v>
      </c>
      <c r="L1902" s="25" t="s">
        <v>5956</v>
      </c>
      <c r="M1902" s="25" t="s">
        <v>30</v>
      </c>
      <c r="N1902" s="25" t="s">
        <v>60</v>
      </c>
      <c r="O1902" s="25" t="s">
        <v>5960</v>
      </c>
      <c r="P1902" s="25" t="s">
        <v>5958</v>
      </c>
      <c r="Q1902" s="26">
        <f t="shared" si="46"/>
        <v>7941</v>
      </c>
      <c r="R1902" s="25" t="s">
        <v>9355</v>
      </c>
      <c r="S1902" s="25" t="s">
        <v>9356</v>
      </c>
      <c r="T1902" s="25" t="s">
        <v>35</v>
      </c>
      <c r="U1902" s="25">
        <v>1</v>
      </c>
      <c r="V1902" s="25">
        <v>1</v>
      </c>
      <c r="W1902" s="25" t="s">
        <v>5959</v>
      </c>
    </row>
    <row r="1903" spans="1:23">
      <c r="A1903" s="25">
        <v>4110</v>
      </c>
      <c r="B1903" s="25">
        <v>26</v>
      </c>
      <c r="C1903" s="25" t="s">
        <v>25</v>
      </c>
      <c r="D1903" s="25">
        <v>320889</v>
      </c>
      <c r="E1903" s="25" t="s">
        <v>3635</v>
      </c>
      <c r="F1903" s="25" t="s">
        <v>8144</v>
      </c>
      <c r="G1903" s="25" t="s">
        <v>28</v>
      </c>
      <c r="H1903" s="26">
        <v>4146.6687056600003</v>
      </c>
      <c r="I1903" s="25">
        <v>4147</v>
      </c>
      <c r="J1903" s="25" t="s">
        <v>8144</v>
      </c>
      <c r="K1903" s="25" t="s">
        <v>8090</v>
      </c>
      <c r="L1903" s="25" t="s">
        <v>2599</v>
      </c>
      <c r="M1903" s="25" t="s">
        <v>666</v>
      </c>
      <c r="N1903" s="25" t="s">
        <v>8445</v>
      </c>
      <c r="O1903" s="25" t="s">
        <v>3782</v>
      </c>
      <c r="P1903" s="25" t="s">
        <v>3782</v>
      </c>
      <c r="Q1903" s="26">
        <f t="shared" si="46"/>
        <v>1090.75</v>
      </c>
      <c r="R1903" s="25" t="s">
        <v>9536</v>
      </c>
      <c r="S1903" s="25" t="s">
        <v>7205</v>
      </c>
      <c r="T1903" s="25" t="s">
        <v>989</v>
      </c>
      <c r="U1903" s="25">
        <v>1</v>
      </c>
      <c r="V1903" s="25">
        <v>4</v>
      </c>
      <c r="W1903" s="25" t="s">
        <v>8145</v>
      </c>
    </row>
    <row r="1904" spans="1:23">
      <c r="A1904" s="25">
        <v>4111</v>
      </c>
      <c r="B1904" s="25">
        <v>26</v>
      </c>
      <c r="C1904" s="25" t="s">
        <v>25</v>
      </c>
      <c r="D1904" s="25">
        <v>320889</v>
      </c>
      <c r="E1904" s="25" t="s">
        <v>3635</v>
      </c>
      <c r="F1904" s="25" t="s">
        <v>8144</v>
      </c>
      <c r="G1904" s="25" t="s">
        <v>28</v>
      </c>
      <c r="H1904" s="26">
        <v>4146.6687056600003</v>
      </c>
      <c r="I1904" s="25">
        <v>4147</v>
      </c>
      <c r="J1904" s="25" t="s">
        <v>8144</v>
      </c>
      <c r="K1904" s="25" t="s">
        <v>8090</v>
      </c>
      <c r="L1904" s="25" t="s">
        <v>2599</v>
      </c>
      <c r="M1904" s="25" t="s">
        <v>666</v>
      </c>
      <c r="N1904" s="25" t="s">
        <v>8445</v>
      </c>
      <c r="O1904" s="25" t="s">
        <v>3782</v>
      </c>
      <c r="P1904" s="25" t="s">
        <v>3782</v>
      </c>
      <c r="Q1904" s="26">
        <f t="shared" si="46"/>
        <v>1090.75</v>
      </c>
      <c r="R1904" s="25" t="s">
        <v>9537</v>
      </c>
      <c r="S1904" s="25" t="s">
        <v>7205</v>
      </c>
      <c r="T1904" s="25" t="s">
        <v>989</v>
      </c>
      <c r="U1904" s="25">
        <v>1</v>
      </c>
      <c r="V1904" s="25">
        <v>4</v>
      </c>
      <c r="W1904" s="25" t="s">
        <v>8145</v>
      </c>
    </row>
    <row r="1905" spans="1:23">
      <c r="A1905" s="25">
        <v>4112</v>
      </c>
      <c r="B1905" s="25">
        <v>26</v>
      </c>
      <c r="C1905" s="25" t="s">
        <v>25</v>
      </c>
      <c r="D1905" s="25">
        <v>320889</v>
      </c>
      <c r="E1905" s="25" t="s">
        <v>3635</v>
      </c>
      <c r="F1905" s="25" t="s">
        <v>8144</v>
      </c>
      <c r="G1905" s="25" t="s">
        <v>28</v>
      </c>
      <c r="H1905" s="26">
        <v>4146.6687056600003</v>
      </c>
      <c r="I1905" s="25">
        <v>4147</v>
      </c>
      <c r="J1905" s="25" t="s">
        <v>8144</v>
      </c>
      <c r="K1905" s="25" t="s">
        <v>8090</v>
      </c>
      <c r="L1905" s="25" t="s">
        <v>2599</v>
      </c>
      <c r="M1905" s="25" t="s">
        <v>666</v>
      </c>
      <c r="N1905" s="25" t="s">
        <v>8445</v>
      </c>
      <c r="O1905" s="25" t="s">
        <v>3782</v>
      </c>
      <c r="P1905" s="25" t="s">
        <v>3782</v>
      </c>
      <c r="Q1905" s="26">
        <f t="shared" si="46"/>
        <v>1090.75</v>
      </c>
      <c r="R1905" s="25" t="s">
        <v>9538</v>
      </c>
      <c r="S1905" s="25" t="s">
        <v>7205</v>
      </c>
      <c r="T1905" s="25" t="s">
        <v>989</v>
      </c>
      <c r="U1905" s="25">
        <v>1</v>
      </c>
      <c r="V1905" s="25">
        <v>4</v>
      </c>
      <c r="W1905" s="25" t="s">
        <v>8145</v>
      </c>
    </row>
    <row r="1906" spans="1:23">
      <c r="A1906" s="25">
        <v>4113</v>
      </c>
      <c r="B1906" s="25">
        <v>26</v>
      </c>
      <c r="C1906" s="25" t="s">
        <v>25</v>
      </c>
      <c r="D1906" s="25">
        <v>320889</v>
      </c>
      <c r="E1906" s="25" t="s">
        <v>3635</v>
      </c>
      <c r="F1906" s="25" t="s">
        <v>8144</v>
      </c>
      <c r="G1906" s="25" t="s">
        <v>28</v>
      </c>
      <c r="H1906" s="26">
        <v>4146.6687056600003</v>
      </c>
      <c r="I1906" s="25">
        <v>4147</v>
      </c>
      <c r="J1906" s="25" t="s">
        <v>8144</v>
      </c>
      <c r="K1906" s="25" t="s">
        <v>8090</v>
      </c>
      <c r="L1906" s="25" t="s">
        <v>2599</v>
      </c>
      <c r="M1906" s="25" t="s">
        <v>666</v>
      </c>
      <c r="N1906" s="25" t="s">
        <v>8445</v>
      </c>
      <c r="O1906" s="25" t="s">
        <v>3782</v>
      </c>
      <c r="P1906" s="25" t="s">
        <v>3782</v>
      </c>
      <c r="Q1906" s="26">
        <f t="shared" si="46"/>
        <v>1090.75</v>
      </c>
      <c r="R1906" s="25" t="s">
        <v>9539</v>
      </c>
      <c r="S1906" s="25" t="s">
        <v>7205</v>
      </c>
      <c r="T1906" s="25" t="s">
        <v>989</v>
      </c>
      <c r="U1906" s="25">
        <v>1</v>
      </c>
      <c r="V1906" s="25">
        <v>4</v>
      </c>
      <c r="W1906" s="25" t="s">
        <v>8145</v>
      </c>
    </row>
    <row r="1907" spans="1:23">
      <c r="A1907" s="25">
        <v>795</v>
      </c>
      <c r="B1907" s="25">
        <v>4</v>
      </c>
      <c r="C1907" s="25" t="s">
        <v>25</v>
      </c>
      <c r="D1907" s="25">
        <v>320854</v>
      </c>
      <c r="E1907" s="25" t="s">
        <v>1455</v>
      </c>
      <c r="F1907" s="25" t="s">
        <v>1831</v>
      </c>
      <c r="G1907" s="25" t="s">
        <v>28</v>
      </c>
      <c r="H1907" s="26">
        <v>3112.1334359500001</v>
      </c>
      <c r="I1907" s="25">
        <v>3112</v>
      </c>
      <c r="J1907" s="25" t="s">
        <v>1831</v>
      </c>
      <c r="K1907" s="25" t="s">
        <v>1836</v>
      </c>
      <c r="L1907" s="25" t="s">
        <v>1831</v>
      </c>
      <c r="M1907" s="25" t="s">
        <v>30</v>
      </c>
      <c r="N1907" s="25" t="s">
        <v>8426</v>
      </c>
      <c r="O1907" s="25" t="s">
        <v>611</v>
      </c>
      <c r="P1907" s="25" t="s">
        <v>1833</v>
      </c>
      <c r="Q1907" s="26">
        <f t="shared" si="46"/>
        <v>590</v>
      </c>
      <c r="R1907" s="25" t="s">
        <v>8701</v>
      </c>
      <c r="S1907" s="25" t="s">
        <v>1838</v>
      </c>
      <c r="T1907" s="25" t="s">
        <v>35</v>
      </c>
      <c r="U1907" s="25">
        <v>1</v>
      </c>
      <c r="V1907" s="25">
        <v>1</v>
      </c>
      <c r="W1907" s="25" t="s">
        <v>1834</v>
      </c>
    </row>
    <row r="1908" spans="1:23">
      <c r="A1908" s="25">
        <v>197</v>
      </c>
      <c r="B1908" s="25">
        <v>2</v>
      </c>
      <c r="C1908" s="25" t="s">
        <v>25</v>
      </c>
      <c r="D1908" s="25">
        <v>320803</v>
      </c>
      <c r="E1908" s="25" t="s">
        <v>8425</v>
      </c>
      <c r="F1908" s="25" t="s">
        <v>688</v>
      </c>
      <c r="G1908" s="25" t="s">
        <v>28</v>
      </c>
      <c r="H1908" s="26">
        <v>367.58331402099998</v>
      </c>
      <c r="I1908" s="25">
        <v>368</v>
      </c>
      <c r="J1908" s="25" t="s">
        <v>688</v>
      </c>
      <c r="K1908" s="25" t="s">
        <v>689</v>
      </c>
      <c r="L1908" s="25" t="s">
        <v>688</v>
      </c>
      <c r="M1908" s="25" t="s">
        <v>30</v>
      </c>
      <c r="N1908" s="25" t="s">
        <v>60</v>
      </c>
      <c r="O1908" s="25" t="s">
        <v>690</v>
      </c>
      <c r="P1908" s="25" t="s">
        <v>691</v>
      </c>
      <c r="Q1908" s="26">
        <f t="shared" si="46"/>
        <v>162</v>
      </c>
      <c r="R1908" s="25" t="s">
        <v>8517</v>
      </c>
      <c r="S1908" s="25" t="s">
        <v>693</v>
      </c>
      <c r="T1908" s="25" t="s">
        <v>35</v>
      </c>
      <c r="U1908" s="25">
        <v>1</v>
      </c>
      <c r="V1908" s="25">
        <v>1</v>
      </c>
      <c r="W1908" s="25" t="s">
        <v>694</v>
      </c>
    </row>
    <row r="1909" spans="1:23">
      <c r="A1909" s="25">
        <v>4094</v>
      </c>
      <c r="B1909" s="25">
        <v>26</v>
      </c>
      <c r="C1909" s="25" t="s">
        <v>25</v>
      </c>
      <c r="D1909" s="25">
        <v>320889</v>
      </c>
      <c r="E1909" s="25" t="s">
        <v>3635</v>
      </c>
      <c r="F1909" s="25" t="s">
        <v>8105</v>
      </c>
      <c r="G1909" s="25" t="s">
        <v>28</v>
      </c>
      <c r="H1909" s="26">
        <v>3889.92791898</v>
      </c>
      <c r="I1909" s="25">
        <v>3890</v>
      </c>
      <c r="J1909" s="25" t="s">
        <v>8105</v>
      </c>
      <c r="K1909" s="25" t="s">
        <v>689</v>
      </c>
      <c r="L1909" s="25" t="s">
        <v>8106</v>
      </c>
      <c r="M1909" s="25" t="s">
        <v>83</v>
      </c>
      <c r="N1909" s="25" t="s">
        <v>60</v>
      </c>
      <c r="O1909" s="25" t="s">
        <v>4110</v>
      </c>
      <c r="P1909" s="25" t="s">
        <v>3543</v>
      </c>
      <c r="Q1909" s="26">
        <f t="shared" si="46"/>
        <v>1924</v>
      </c>
      <c r="R1909" s="25" t="s">
        <v>9632</v>
      </c>
      <c r="S1909" s="25" t="s">
        <v>9633</v>
      </c>
      <c r="T1909" s="25" t="s">
        <v>35</v>
      </c>
      <c r="U1909" s="25">
        <v>1</v>
      </c>
      <c r="V1909" s="25">
        <v>1</v>
      </c>
      <c r="W1909" s="25" t="s">
        <v>8109</v>
      </c>
    </row>
    <row r="1910" spans="1:23">
      <c r="A1910" s="25">
        <v>4097</v>
      </c>
      <c r="B1910" s="25">
        <v>26</v>
      </c>
      <c r="C1910" s="25" t="s">
        <v>25</v>
      </c>
      <c r="D1910" s="25">
        <v>320889</v>
      </c>
      <c r="E1910" s="25" t="s">
        <v>3635</v>
      </c>
      <c r="F1910" s="25" t="s">
        <v>8110</v>
      </c>
      <c r="G1910" s="25" t="s">
        <v>28</v>
      </c>
      <c r="H1910" s="26">
        <v>5755.7402460599997</v>
      </c>
      <c r="I1910" s="25">
        <v>5756</v>
      </c>
      <c r="J1910" s="25" t="s">
        <v>8110</v>
      </c>
      <c r="K1910" s="25" t="s">
        <v>689</v>
      </c>
      <c r="L1910" s="25" t="s">
        <v>8106</v>
      </c>
      <c r="M1910" s="25" t="s">
        <v>89</v>
      </c>
      <c r="N1910" s="25" t="s">
        <v>60</v>
      </c>
      <c r="O1910" s="25" t="s">
        <v>8111</v>
      </c>
      <c r="P1910" s="25" t="s">
        <v>8111</v>
      </c>
      <c r="Q1910" s="26">
        <f t="shared" si="46"/>
        <v>5967</v>
      </c>
      <c r="R1910" s="25" t="s">
        <v>9632</v>
      </c>
      <c r="S1910" s="25" t="s">
        <v>9633</v>
      </c>
      <c r="T1910" s="25" t="s">
        <v>35</v>
      </c>
      <c r="U1910" s="25">
        <v>1</v>
      </c>
      <c r="V1910" s="25">
        <v>1</v>
      </c>
      <c r="W1910" s="25" t="s">
        <v>8112</v>
      </c>
    </row>
    <row r="1911" spans="1:23">
      <c r="A1911" s="25">
        <v>199</v>
      </c>
      <c r="B1911" s="25">
        <v>2</v>
      </c>
      <c r="C1911" s="25" t="s">
        <v>25</v>
      </c>
      <c r="D1911" s="25">
        <v>320803</v>
      </c>
      <c r="E1911" s="25" t="s">
        <v>8425</v>
      </c>
      <c r="F1911" s="25" t="s">
        <v>688</v>
      </c>
      <c r="G1911" s="25" t="s">
        <v>28</v>
      </c>
      <c r="H1911" s="26">
        <v>367.58331402099998</v>
      </c>
      <c r="I1911" s="25">
        <v>368</v>
      </c>
      <c r="J1911" s="25" t="s">
        <v>688</v>
      </c>
      <c r="K1911" s="25" t="s">
        <v>699</v>
      </c>
      <c r="L1911" s="25" t="s">
        <v>688</v>
      </c>
      <c r="M1911" s="25" t="s">
        <v>30</v>
      </c>
      <c r="N1911" s="25" t="s">
        <v>60</v>
      </c>
      <c r="O1911" s="25" t="s">
        <v>222</v>
      </c>
      <c r="P1911" s="25" t="s">
        <v>691</v>
      </c>
      <c r="Q1911" s="26">
        <f t="shared" si="46"/>
        <v>83</v>
      </c>
      <c r="R1911" s="25" t="s">
        <v>8519</v>
      </c>
      <c r="S1911" s="25" t="s">
        <v>701</v>
      </c>
      <c r="T1911" s="25" t="s">
        <v>35</v>
      </c>
      <c r="U1911" s="25">
        <v>1</v>
      </c>
      <c r="V1911" s="25">
        <v>1</v>
      </c>
      <c r="W1911" s="25" t="s">
        <v>694</v>
      </c>
    </row>
    <row r="1912" spans="1:23">
      <c r="A1912" s="25">
        <v>4098</v>
      </c>
      <c r="B1912" s="25">
        <v>26</v>
      </c>
      <c r="C1912" s="25" t="s">
        <v>25</v>
      </c>
      <c r="D1912" s="25">
        <v>320889</v>
      </c>
      <c r="E1912" s="25" t="s">
        <v>3635</v>
      </c>
      <c r="F1912" s="25" t="s">
        <v>8113</v>
      </c>
      <c r="G1912" s="25" t="s">
        <v>28</v>
      </c>
      <c r="H1912" s="26">
        <v>4165.13255699</v>
      </c>
      <c r="I1912" s="25">
        <v>4165</v>
      </c>
      <c r="J1912" s="25" t="s">
        <v>8113</v>
      </c>
      <c r="K1912" s="25" t="s">
        <v>699</v>
      </c>
      <c r="L1912" s="25" t="s">
        <v>8106</v>
      </c>
      <c r="M1912" s="25" t="s">
        <v>93</v>
      </c>
      <c r="N1912" s="25" t="s">
        <v>60</v>
      </c>
      <c r="O1912" s="25" t="s">
        <v>1197</v>
      </c>
      <c r="P1912" s="25" t="s">
        <v>8103</v>
      </c>
      <c r="Q1912" s="26">
        <f t="shared" si="46"/>
        <v>2054</v>
      </c>
      <c r="R1912" s="25" t="s">
        <v>9575</v>
      </c>
      <c r="S1912" s="25" t="s">
        <v>7601</v>
      </c>
      <c r="T1912" s="25" t="s">
        <v>35</v>
      </c>
      <c r="U1912" s="25">
        <v>1</v>
      </c>
      <c r="V1912" s="25">
        <v>1</v>
      </c>
      <c r="W1912" s="25" t="s">
        <v>8114</v>
      </c>
    </row>
    <row r="1913" spans="1:23">
      <c r="A1913" s="25">
        <v>4101</v>
      </c>
      <c r="B1913" s="25">
        <v>26</v>
      </c>
      <c r="C1913" s="25" t="s">
        <v>25</v>
      </c>
      <c r="D1913" s="25">
        <v>320889</v>
      </c>
      <c r="E1913" s="25" t="s">
        <v>3635</v>
      </c>
      <c r="F1913" s="25" t="s">
        <v>8117</v>
      </c>
      <c r="G1913" s="25" t="s">
        <v>28</v>
      </c>
      <c r="H1913" s="26">
        <v>3001.1033489699998</v>
      </c>
      <c r="I1913" s="25">
        <v>3001</v>
      </c>
      <c r="J1913" s="25" t="s">
        <v>8117</v>
      </c>
      <c r="K1913" s="25" t="s">
        <v>699</v>
      </c>
      <c r="L1913" s="25" t="s">
        <v>8106</v>
      </c>
      <c r="M1913" s="25" t="s">
        <v>365</v>
      </c>
      <c r="N1913" s="25" t="s">
        <v>60</v>
      </c>
      <c r="O1913" s="25" t="s">
        <v>8118</v>
      </c>
      <c r="P1913" s="25" t="s">
        <v>8118</v>
      </c>
      <c r="Q1913" s="26">
        <f t="shared" si="46"/>
        <v>2953</v>
      </c>
      <c r="R1913" s="25" t="s">
        <v>9575</v>
      </c>
      <c r="S1913" s="25" t="s">
        <v>7601</v>
      </c>
      <c r="T1913" s="25" t="s">
        <v>35</v>
      </c>
      <c r="U1913" s="25">
        <v>1</v>
      </c>
      <c r="V1913" s="25">
        <v>1</v>
      </c>
      <c r="W1913" s="25" t="s">
        <v>8119</v>
      </c>
    </row>
    <row r="1914" spans="1:23">
      <c r="A1914" s="25">
        <v>1898</v>
      </c>
      <c r="B1914" s="25">
        <v>11</v>
      </c>
      <c r="C1914" s="25" t="s">
        <v>25</v>
      </c>
      <c r="D1914" s="25">
        <v>321028</v>
      </c>
      <c r="E1914" s="25" t="s">
        <v>2343</v>
      </c>
      <c r="F1914" s="25" t="s">
        <v>4035</v>
      </c>
      <c r="G1914" s="25" t="s">
        <v>28</v>
      </c>
      <c r="H1914" s="26">
        <v>2685.67212397</v>
      </c>
      <c r="I1914" s="25">
        <v>2686</v>
      </c>
      <c r="J1914" s="25" t="s">
        <v>4035</v>
      </c>
      <c r="K1914" s="25" t="s">
        <v>2217</v>
      </c>
      <c r="L1914" s="25" t="s">
        <v>4035</v>
      </c>
      <c r="M1914" s="25" t="s">
        <v>30</v>
      </c>
      <c r="N1914" s="25" t="s">
        <v>8426</v>
      </c>
      <c r="O1914" s="25" t="s">
        <v>1181</v>
      </c>
      <c r="P1914" s="25" t="s">
        <v>1711</v>
      </c>
      <c r="Q1914" s="26">
        <f t="shared" si="46"/>
        <v>1349</v>
      </c>
      <c r="R1914" s="25" t="s">
        <v>9019</v>
      </c>
      <c r="S1914" s="25" t="s">
        <v>3685</v>
      </c>
      <c r="T1914" s="25" t="s">
        <v>35</v>
      </c>
      <c r="U1914" s="25">
        <v>1</v>
      </c>
      <c r="V1914" s="25">
        <v>1</v>
      </c>
      <c r="W1914" s="25" t="s">
        <v>4036</v>
      </c>
    </row>
    <row r="1915" spans="1:23">
      <c r="A1915" s="25">
        <v>1910</v>
      </c>
      <c r="B1915" s="25">
        <v>11</v>
      </c>
      <c r="C1915" s="25" t="s">
        <v>25</v>
      </c>
      <c r="D1915" s="25">
        <v>321028</v>
      </c>
      <c r="E1915" s="25" t="s">
        <v>2343</v>
      </c>
      <c r="F1915" s="25" t="s">
        <v>4061</v>
      </c>
      <c r="G1915" s="25" t="s">
        <v>28</v>
      </c>
      <c r="H1915" s="26">
        <v>1465.4790330400001</v>
      </c>
      <c r="I1915" s="25">
        <v>1465</v>
      </c>
      <c r="J1915" s="25" t="s">
        <v>4061</v>
      </c>
      <c r="K1915" s="25" t="s">
        <v>2217</v>
      </c>
      <c r="L1915" s="25" t="s">
        <v>4061</v>
      </c>
      <c r="M1915" s="25" t="s">
        <v>30</v>
      </c>
      <c r="N1915" s="25" t="s">
        <v>60</v>
      </c>
      <c r="O1915" s="25" t="s">
        <v>2592</v>
      </c>
      <c r="P1915" s="25" t="s">
        <v>2592</v>
      </c>
      <c r="Q1915" s="26">
        <f t="shared" si="46"/>
        <v>1453</v>
      </c>
      <c r="R1915" s="25" t="s">
        <v>9019</v>
      </c>
      <c r="S1915" s="25" t="s">
        <v>3685</v>
      </c>
      <c r="T1915" s="25" t="s">
        <v>35</v>
      </c>
      <c r="U1915" s="25">
        <v>1</v>
      </c>
      <c r="V1915" s="25">
        <v>1</v>
      </c>
      <c r="W1915" s="25" t="s">
        <v>4062</v>
      </c>
    </row>
    <row r="1916" spans="1:23">
      <c r="A1916" s="25">
        <v>1999</v>
      </c>
      <c r="B1916" s="25">
        <v>11</v>
      </c>
      <c r="C1916" s="25" t="s">
        <v>25</v>
      </c>
      <c r="D1916" s="25">
        <v>321028</v>
      </c>
      <c r="E1916" s="25" t="s">
        <v>2343</v>
      </c>
      <c r="F1916" s="25" t="s">
        <v>4195</v>
      </c>
      <c r="G1916" s="25" t="s">
        <v>28</v>
      </c>
      <c r="H1916" s="26">
        <v>405.29558599299997</v>
      </c>
      <c r="I1916" s="25">
        <v>405</v>
      </c>
      <c r="J1916" s="25" t="s">
        <v>4195</v>
      </c>
      <c r="K1916" s="25" t="s">
        <v>184</v>
      </c>
      <c r="L1916" s="25" t="s">
        <v>4195</v>
      </c>
      <c r="M1916" s="25" t="s">
        <v>30</v>
      </c>
      <c r="N1916" s="25" t="s">
        <v>60</v>
      </c>
      <c r="O1916" s="25" t="s">
        <v>2925</v>
      </c>
      <c r="P1916" s="25" t="s">
        <v>2925</v>
      </c>
      <c r="Q1916" s="26">
        <f t="shared" si="46"/>
        <v>406</v>
      </c>
      <c r="R1916" s="25" t="s">
        <v>9021</v>
      </c>
      <c r="S1916" s="25" t="s">
        <v>3704</v>
      </c>
      <c r="T1916" s="25" t="s">
        <v>35</v>
      </c>
      <c r="U1916" s="25">
        <v>1</v>
      </c>
      <c r="V1916" s="25">
        <v>1</v>
      </c>
      <c r="W1916" s="25" t="s">
        <v>4196</v>
      </c>
    </row>
    <row r="1917" spans="1:23">
      <c r="A1917" s="25">
        <v>2000</v>
      </c>
      <c r="B1917" s="25">
        <v>11</v>
      </c>
      <c r="C1917" s="25" t="s">
        <v>25</v>
      </c>
      <c r="D1917" s="25">
        <v>321028</v>
      </c>
      <c r="E1917" s="25" t="s">
        <v>2343</v>
      </c>
      <c r="F1917" s="25" t="s">
        <v>4197</v>
      </c>
      <c r="G1917" s="25" t="s">
        <v>28</v>
      </c>
      <c r="H1917" s="26">
        <v>249.11711449399999</v>
      </c>
      <c r="I1917" s="25">
        <v>249</v>
      </c>
      <c r="J1917" s="25" t="s">
        <v>4197</v>
      </c>
      <c r="K1917" s="25" t="s">
        <v>184</v>
      </c>
      <c r="L1917" s="25" t="s">
        <v>4197</v>
      </c>
      <c r="M1917" s="25" t="s">
        <v>30</v>
      </c>
      <c r="N1917" s="25" t="s">
        <v>60</v>
      </c>
      <c r="O1917" s="25" t="s">
        <v>4103</v>
      </c>
      <c r="P1917" s="25" t="s">
        <v>4103</v>
      </c>
      <c r="Q1917" s="26">
        <f t="shared" si="46"/>
        <v>237</v>
      </c>
      <c r="R1917" s="25" t="s">
        <v>9021</v>
      </c>
      <c r="S1917" s="25" t="s">
        <v>3704</v>
      </c>
      <c r="T1917" s="25" t="s">
        <v>35</v>
      </c>
      <c r="U1917" s="25">
        <v>1</v>
      </c>
      <c r="V1917" s="25">
        <v>1</v>
      </c>
      <c r="W1917" s="25" t="s">
        <v>4198</v>
      </c>
    </row>
    <row r="1918" spans="1:23">
      <c r="A1918" s="25">
        <v>1773</v>
      </c>
      <c r="B1918" s="25">
        <v>10</v>
      </c>
      <c r="C1918" s="25" t="s">
        <v>25</v>
      </c>
      <c r="D1918" s="25">
        <v>321028</v>
      </c>
      <c r="E1918" s="25" t="s">
        <v>2343</v>
      </c>
      <c r="F1918" s="25" t="s">
        <v>3870</v>
      </c>
      <c r="G1918" s="25" t="s">
        <v>28</v>
      </c>
      <c r="H1918" s="26">
        <v>991.28305601900001</v>
      </c>
      <c r="I1918" s="25">
        <v>991</v>
      </c>
      <c r="J1918" s="25" t="s">
        <v>3870</v>
      </c>
      <c r="K1918" s="25" t="s">
        <v>184</v>
      </c>
      <c r="L1918" s="25" t="s">
        <v>3870</v>
      </c>
      <c r="M1918" s="25" t="s">
        <v>30</v>
      </c>
      <c r="N1918" s="25" t="s">
        <v>55</v>
      </c>
      <c r="O1918" s="25" t="s">
        <v>1385</v>
      </c>
      <c r="P1918" s="25" t="s">
        <v>1385</v>
      </c>
      <c r="Q1918" s="26">
        <f t="shared" si="46"/>
        <v>964</v>
      </c>
      <c r="R1918" s="25" t="s">
        <v>9021</v>
      </c>
      <c r="S1918" s="25" t="s">
        <v>3704</v>
      </c>
      <c r="T1918" s="25" t="s">
        <v>35</v>
      </c>
      <c r="U1918" s="25">
        <v>1</v>
      </c>
      <c r="V1918" s="25">
        <v>1</v>
      </c>
      <c r="W1918" s="25" t="s">
        <v>3871</v>
      </c>
    </row>
    <row r="1919" spans="1:23">
      <c r="A1919" s="25">
        <v>3368</v>
      </c>
      <c r="B1919" s="25">
        <v>22</v>
      </c>
      <c r="C1919" s="25" t="s">
        <v>25</v>
      </c>
      <c r="D1919" s="25">
        <v>320889</v>
      </c>
      <c r="E1919" s="25" t="s">
        <v>3635</v>
      </c>
      <c r="F1919" s="25" t="s">
        <v>6983</v>
      </c>
      <c r="G1919" s="25" t="s">
        <v>28</v>
      </c>
      <c r="H1919" s="26">
        <v>372.08571201000001</v>
      </c>
      <c r="I1919" s="25">
        <v>372</v>
      </c>
      <c r="J1919" s="25" t="s">
        <v>6983</v>
      </c>
      <c r="K1919" s="25" t="s">
        <v>690</v>
      </c>
      <c r="L1919" s="25" t="s">
        <v>6983</v>
      </c>
      <c r="M1919" s="25" t="s">
        <v>30</v>
      </c>
      <c r="N1919" s="25" t="s">
        <v>8445</v>
      </c>
      <c r="O1919" s="25" t="s">
        <v>443</v>
      </c>
      <c r="P1919" s="25" t="s">
        <v>443</v>
      </c>
      <c r="Q1919" s="26">
        <f t="shared" si="46"/>
        <v>367</v>
      </c>
      <c r="R1919" s="25" t="s">
        <v>9512</v>
      </c>
      <c r="S1919" s="25" t="s">
        <v>6985</v>
      </c>
      <c r="T1919" s="25" t="s">
        <v>35</v>
      </c>
      <c r="U1919" s="25">
        <v>1</v>
      </c>
      <c r="V1919" s="25">
        <v>1</v>
      </c>
      <c r="W1919" s="25" t="s">
        <v>6986</v>
      </c>
    </row>
    <row r="1920" spans="1:23">
      <c r="A1920" s="25">
        <v>3385</v>
      </c>
      <c r="B1920" s="25">
        <v>22</v>
      </c>
      <c r="C1920" s="25" t="s">
        <v>25</v>
      </c>
      <c r="D1920" s="25">
        <v>320889</v>
      </c>
      <c r="E1920" s="25" t="s">
        <v>3635</v>
      </c>
      <c r="F1920" s="25" t="s">
        <v>7035</v>
      </c>
      <c r="G1920" s="25" t="s">
        <v>28</v>
      </c>
      <c r="H1920" s="26">
        <v>406.29811550300002</v>
      </c>
      <c r="I1920" s="25">
        <v>406</v>
      </c>
      <c r="J1920" s="25" t="s">
        <v>7035</v>
      </c>
      <c r="K1920" s="25" t="s">
        <v>690</v>
      </c>
      <c r="L1920" s="25" t="s">
        <v>7033</v>
      </c>
      <c r="M1920" s="25" t="s">
        <v>83</v>
      </c>
      <c r="N1920" s="25" t="s">
        <v>8445</v>
      </c>
      <c r="O1920" s="25" t="s">
        <v>1742</v>
      </c>
      <c r="P1920" s="25" t="s">
        <v>1742</v>
      </c>
      <c r="Q1920" s="26">
        <f t="shared" si="46"/>
        <v>414</v>
      </c>
      <c r="R1920" s="25" t="s">
        <v>9512</v>
      </c>
      <c r="S1920" s="25" t="s">
        <v>6985</v>
      </c>
      <c r="T1920" s="25" t="s">
        <v>35</v>
      </c>
      <c r="U1920" s="25">
        <v>1</v>
      </c>
      <c r="V1920" s="25">
        <v>1</v>
      </c>
      <c r="W1920" s="25" t="s">
        <v>7036</v>
      </c>
    </row>
    <row r="1921" spans="1:23">
      <c r="A1921" s="25">
        <v>1772</v>
      </c>
      <c r="B1921" s="25">
        <v>10</v>
      </c>
      <c r="C1921" s="25" t="s">
        <v>25</v>
      </c>
      <c r="D1921" s="25">
        <v>321028</v>
      </c>
      <c r="E1921" s="25" t="s">
        <v>2343</v>
      </c>
      <c r="F1921" s="25" t="s">
        <v>3867</v>
      </c>
      <c r="G1921" s="25" t="s">
        <v>28</v>
      </c>
      <c r="H1921" s="26">
        <v>2022.46980996</v>
      </c>
      <c r="I1921" s="25">
        <v>2022</v>
      </c>
      <c r="J1921" s="25" t="s">
        <v>3867</v>
      </c>
      <c r="K1921" s="25" t="s">
        <v>690</v>
      </c>
      <c r="L1921" s="25" t="s">
        <v>3867</v>
      </c>
      <c r="M1921" s="25" t="s">
        <v>30</v>
      </c>
      <c r="N1921" s="25" t="s">
        <v>8426</v>
      </c>
      <c r="O1921" s="25" t="s">
        <v>1924</v>
      </c>
      <c r="P1921" s="25" t="s">
        <v>1924</v>
      </c>
      <c r="Q1921" s="26">
        <f t="shared" si="46"/>
        <v>2032</v>
      </c>
      <c r="R1921" s="25" t="s">
        <v>9045</v>
      </c>
      <c r="S1921" s="25" t="s">
        <v>3775</v>
      </c>
      <c r="T1921" s="25" t="s">
        <v>35</v>
      </c>
      <c r="U1921" s="25">
        <v>1</v>
      </c>
      <c r="V1921" s="25">
        <v>1</v>
      </c>
      <c r="W1921" s="25" t="s">
        <v>3869</v>
      </c>
    </row>
    <row r="1922" spans="1:23">
      <c r="A1922" s="25">
        <v>3977</v>
      </c>
      <c r="B1922" s="25">
        <v>25</v>
      </c>
      <c r="C1922" s="25" t="s">
        <v>25</v>
      </c>
      <c r="D1922" s="25">
        <v>320889</v>
      </c>
      <c r="E1922" s="25" t="s">
        <v>3635</v>
      </c>
      <c r="F1922" s="25" t="s">
        <v>2541</v>
      </c>
      <c r="G1922" s="25" t="s">
        <v>28</v>
      </c>
      <c r="H1922" s="26">
        <v>922.83520997400001</v>
      </c>
      <c r="I1922" s="25">
        <v>923</v>
      </c>
      <c r="J1922" s="25" t="s">
        <v>2541</v>
      </c>
      <c r="K1922" s="25" t="s">
        <v>690</v>
      </c>
      <c r="L1922" s="25" t="s">
        <v>2541</v>
      </c>
      <c r="M1922" s="25" t="s">
        <v>30</v>
      </c>
      <c r="N1922" s="25" t="s">
        <v>60</v>
      </c>
      <c r="O1922" s="25" t="s">
        <v>3518</v>
      </c>
      <c r="P1922" s="25" t="s">
        <v>3518</v>
      </c>
      <c r="Q1922" s="26">
        <f t="shared" si="46"/>
        <v>903</v>
      </c>
      <c r="R1922" s="25" t="s">
        <v>9512</v>
      </c>
      <c r="S1922" s="25" t="s">
        <v>6985</v>
      </c>
      <c r="T1922" s="25" t="s">
        <v>35</v>
      </c>
      <c r="U1922" s="25">
        <v>1</v>
      </c>
      <c r="V1922" s="25">
        <v>1</v>
      </c>
      <c r="W1922" s="25" t="s">
        <v>7850</v>
      </c>
    </row>
    <row r="1923" spans="1:23">
      <c r="A1923" s="25">
        <v>3982</v>
      </c>
      <c r="B1923" s="25">
        <v>25</v>
      </c>
      <c r="C1923" s="25" t="s">
        <v>25</v>
      </c>
      <c r="D1923" s="25">
        <v>320889</v>
      </c>
      <c r="E1923" s="25" t="s">
        <v>3635</v>
      </c>
      <c r="F1923" s="25" t="s">
        <v>7853</v>
      </c>
      <c r="G1923" s="25" t="s">
        <v>28</v>
      </c>
      <c r="H1923" s="26">
        <v>488.33134750900001</v>
      </c>
      <c r="I1923" s="25">
        <v>488</v>
      </c>
      <c r="J1923" s="25" t="s">
        <v>7853</v>
      </c>
      <c r="K1923" s="25" t="s">
        <v>690</v>
      </c>
      <c r="L1923" s="25" t="s">
        <v>7853</v>
      </c>
      <c r="M1923" s="25" t="s">
        <v>30</v>
      </c>
      <c r="N1923" s="25" t="s">
        <v>60</v>
      </c>
      <c r="O1923" s="25" t="s">
        <v>525</v>
      </c>
      <c r="P1923" s="25" t="s">
        <v>525</v>
      </c>
      <c r="Q1923" s="26">
        <f t="shared" si="46"/>
        <v>489</v>
      </c>
      <c r="R1923" s="25" t="s">
        <v>9512</v>
      </c>
      <c r="S1923" s="25" t="s">
        <v>6985</v>
      </c>
      <c r="T1923" s="25" t="s">
        <v>35</v>
      </c>
      <c r="U1923" s="25">
        <v>1</v>
      </c>
      <c r="V1923" s="25">
        <v>1</v>
      </c>
      <c r="W1923" s="25" t="s">
        <v>7854</v>
      </c>
    </row>
    <row r="1924" spans="1:23">
      <c r="A1924" s="25">
        <v>3983</v>
      </c>
      <c r="B1924" s="25">
        <v>25</v>
      </c>
      <c r="C1924" s="25" t="s">
        <v>25</v>
      </c>
      <c r="D1924" s="25">
        <v>320889</v>
      </c>
      <c r="E1924" s="25" t="s">
        <v>3635</v>
      </c>
      <c r="F1924" s="25" t="s">
        <v>7855</v>
      </c>
      <c r="G1924" s="25" t="s">
        <v>28</v>
      </c>
      <c r="H1924" s="26">
        <v>2433.8600040299998</v>
      </c>
      <c r="I1924" s="25">
        <v>2434</v>
      </c>
      <c r="J1924" s="25" t="s">
        <v>7855</v>
      </c>
      <c r="K1924" s="25" t="s">
        <v>690</v>
      </c>
      <c r="L1924" s="25" t="s">
        <v>7855</v>
      </c>
      <c r="M1924" s="25" t="s">
        <v>30</v>
      </c>
      <c r="N1924" s="25" t="s">
        <v>60</v>
      </c>
      <c r="O1924" s="25" t="s">
        <v>3482</v>
      </c>
      <c r="P1924" s="25" t="s">
        <v>3482</v>
      </c>
      <c r="Q1924" s="26">
        <f t="shared" si="46"/>
        <v>2431</v>
      </c>
      <c r="R1924" s="25" t="s">
        <v>9512</v>
      </c>
      <c r="S1924" s="25" t="s">
        <v>6985</v>
      </c>
      <c r="T1924" s="25" t="s">
        <v>35</v>
      </c>
      <c r="U1924" s="25">
        <v>1</v>
      </c>
      <c r="V1924" s="25">
        <v>1</v>
      </c>
      <c r="W1924" s="25" t="s">
        <v>7856</v>
      </c>
    </row>
    <row r="1925" spans="1:23">
      <c r="A1925" s="25">
        <v>3987</v>
      </c>
      <c r="B1925" s="25">
        <v>25</v>
      </c>
      <c r="C1925" s="25" t="s">
        <v>25</v>
      </c>
      <c r="D1925" s="25">
        <v>320889</v>
      </c>
      <c r="E1925" s="25" t="s">
        <v>3635</v>
      </c>
      <c r="F1925" s="25" t="s">
        <v>4529</v>
      </c>
      <c r="G1925" s="25" t="s">
        <v>28</v>
      </c>
      <c r="H1925" s="26">
        <v>4452.5147994400004</v>
      </c>
      <c r="I1925" s="25">
        <v>4453</v>
      </c>
      <c r="J1925" s="25" t="s">
        <v>4529</v>
      </c>
      <c r="K1925" s="25" t="s">
        <v>690</v>
      </c>
      <c r="L1925" s="25" t="s">
        <v>4529</v>
      </c>
      <c r="M1925" s="25" t="s">
        <v>30</v>
      </c>
      <c r="N1925" s="25" t="s">
        <v>60</v>
      </c>
      <c r="O1925" s="25" t="s">
        <v>7863</v>
      </c>
      <c r="P1925" s="25" t="s">
        <v>7863</v>
      </c>
      <c r="Q1925" s="26">
        <f t="shared" si="46"/>
        <v>4424</v>
      </c>
      <c r="R1925" s="25" t="s">
        <v>9512</v>
      </c>
      <c r="S1925" s="25" t="s">
        <v>6985</v>
      </c>
      <c r="T1925" s="25" t="s">
        <v>35</v>
      </c>
      <c r="U1925" s="25">
        <v>1</v>
      </c>
      <c r="V1925" s="25">
        <v>1</v>
      </c>
      <c r="W1925" s="25" t="s">
        <v>7864</v>
      </c>
    </row>
    <row r="1926" spans="1:23">
      <c r="A1926" s="25">
        <v>3988</v>
      </c>
      <c r="B1926" s="25">
        <v>25</v>
      </c>
      <c r="C1926" s="25" t="s">
        <v>25</v>
      </c>
      <c r="D1926" s="25">
        <v>320889</v>
      </c>
      <c r="E1926" s="25" t="s">
        <v>3635</v>
      </c>
      <c r="F1926" s="25" t="s">
        <v>7865</v>
      </c>
      <c r="G1926" s="25" t="s">
        <v>28</v>
      </c>
      <c r="H1926" s="26">
        <v>4258.4574294900003</v>
      </c>
      <c r="I1926" s="25">
        <v>4258</v>
      </c>
      <c r="J1926" s="25" t="s">
        <v>7865</v>
      </c>
      <c r="K1926" s="25" t="s">
        <v>690</v>
      </c>
      <c r="L1926" s="25" t="s">
        <v>7865</v>
      </c>
      <c r="M1926" s="25" t="s">
        <v>30</v>
      </c>
      <c r="N1926" s="25" t="s">
        <v>8445</v>
      </c>
      <c r="O1926" s="25" t="s">
        <v>6926</v>
      </c>
      <c r="P1926" s="25" t="s">
        <v>6926</v>
      </c>
      <c r="Q1926" s="26">
        <f t="shared" si="46"/>
        <v>4377</v>
      </c>
      <c r="R1926" s="25" t="s">
        <v>9512</v>
      </c>
      <c r="S1926" s="25" t="s">
        <v>6985</v>
      </c>
      <c r="T1926" s="25" t="s">
        <v>35</v>
      </c>
      <c r="U1926" s="25">
        <v>1</v>
      </c>
      <c r="V1926" s="25">
        <v>1</v>
      </c>
      <c r="W1926" s="25" t="s">
        <v>7866</v>
      </c>
    </row>
    <row r="1927" spans="1:23">
      <c r="A1927" s="25">
        <v>3994</v>
      </c>
      <c r="B1927" s="25">
        <v>25</v>
      </c>
      <c r="C1927" s="25" t="s">
        <v>25</v>
      </c>
      <c r="D1927" s="25">
        <v>320889</v>
      </c>
      <c r="E1927" s="25" t="s">
        <v>3635</v>
      </c>
      <c r="F1927" s="25" t="s">
        <v>2562</v>
      </c>
      <c r="G1927" s="25" t="s">
        <v>28</v>
      </c>
      <c r="H1927" s="26">
        <v>379.24892332000002</v>
      </c>
      <c r="I1927" s="25">
        <v>379</v>
      </c>
      <c r="J1927" s="25" t="s">
        <v>2562</v>
      </c>
      <c r="K1927" s="25" t="s">
        <v>690</v>
      </c>
      <c r="L1927" s="25" t="s">
        <v>2562</v>
      </c>
      <c r="M1927" s="25" t="s">
        <v>30</v>
      </c>
      <c r="N1927" s="25" t="s">
        <v>55</v>
      </c>
      <c r="O1927" s="25" t="s">
        <v>695</v>
      </c>
      <c r="P1927" s="25" t="s">
        <v>728</v>
      </c>
      <c r="Q1927" s="26">
        <f t="shared" si="46"/>
        <v>180</v>
      </c>
      <c r="R1927" s="25" t="s">
        <v>9512</v>
      </c>
      <c r="S1927" s="25" t="s">
        <v>6985</v>
      </c>
      <c r="T1927" s="25" t="s">
        <v>35</v>
      </c>
      <c r="U1927" s="25">
        <v>1</v>
      </c>
      <c r="V1927" s="25">
        <v>1</v>
      </c>
      <c r="W1927" s="25" t="s">
        <v>7879</v>
      </c>
    </row>
    <row r="1928" spans="1:23">
      <c r="A1928" s="25">
        <v>3996</v>
      </c>
      <c r="B1928" s="25">
        <v>25</v>
      </c>
      <c r="C1928" s="25" t="s">
        <v>25</v>
      </c>
      <c r="D1928" s="25">
        <v>320889</v>
      </c>
      <c r="E1928" s="25" t="s">
        <v>3635</v>
      </c>
      <c r="F1928" s="25" t="s">
        <v>3287</v>
      </c>
      <c r="G1928" s="25" t="s">
        <v>28</v>
      </c>
      <c r="H1928" s="26">
        <v>248.780450495</v>
      </c>
      <c r="I1928" s="25">
        <v>249</v>
      </c>
      <c r="J1928" s="25" t="s">
        <v>3287</v>
      </c>
      <c r="K1928" s="25" t="s">
        <v>690</v>
      </c>
      <c r="L1928" s="25" t="s">
        <v>3287</v>
      </c>
      <c r="M1928" s="25" t="s">
        <v>30</v>
      </c>
      <c r="N1928" s="25" t="s">
        <v>8445</v>
      </c>
      <c r="O1928" s="25" t="s">
        <v>1911</v>
      </c>
      <c r="P1928" s="25" t="s">
        <v>3647</v>
      </c>
      <c r="Q1928" s="26">
        <f t="shared" si="46"/>
        <v>129</v>
      </c>
      <c r="R1928" s="25" t="s">
        <v>9512</v>
      </c>
      <c r="S1928" s="25" t="s">
        <v>6985</v>
      </c>
      <c r="T1928" s="25" t="s">
        <v>35</v>
      </c>
      <c r="U1928" s="25">
        <v>1</v>
      </c>
      <c r="V1928" s="25">
        <v>1</v>
      </c>
      <c r="W1928" s="25" t="s">
        <v>7880</v>
      </c>
    </row>
    <row r="1929" spans="1:23">
      <c r="A1929" s="25">
        <v>1928</v>
      </c>
      <c r="B1929" s="25">
        <v>11</v>
      </c>
      <c r="C1929" s="25" t="s">
        <v>25</v>
      </c>
      <c r="D1929" s="25">
        <v>321028</v>
      </c>
      <c r="E1929" s="25" t="s">
        <v>2343</v>
      </c>
      <c r="F1929" s="25" t="s">
        <v>4091</v>
      </c>
      <c r="G1929" s="25" t="s">
        <v>28</v>
      </c>
      <c r="H1929" s="26">
        <v>4863.1618849699998</v>
      </c>
      <c r="I1929" s="25">
        <v>4863</v>
      </c>
      <c r="J1929" s="25" t="s">
        <v>4091</v>
      </c>
      <c r="K1929" s="25" t="s">
        <v>4094</v>
      </c>
      <c r="L1929" s="25" t="s">
        <v>4091</v>
      </c>
      <c r="M1929" s="25" t="s">
        <v>30</v>
      </c>
      <c r="N1929" s="25" t="s">
        <v>55</v>
      </c>
      <c r="O1929" s="25" t="s">
        <v>1931</v>
      </c>
      <c r="P1929" s="25" t="s">
        <v>4092</v>
      </c>
      <c r="Q1929" s="26">
        <f t="shared" si="46"/>
        <v>2417</v>
      </c>
      <c r="R1929" s="25" t="s">
        <v>9029</v>
      </c>
      <c r="S1929" s="25" t="s">
        <v>3732</v>
      </c>
      <c r="T1929" s="25" t="s">
        <v>35</v>
      </c>
      <c r="U1929" s="25">
        <v>1</v>
      </c>
      <c r="V1929" s="25">
        <v>1</v>
      </c>
      <c r="W1929" s="25" t="s">
        <v>4093</v>
      </c>
    </row>
    <row r="1930" spans="1:23">
      <c r="A1930" s="25">
        <v>1935</v>
      </c>
      <c r="B1930" s="25">
        <v>11</v>
      </c>
      <c r="C1930" s="25" t="s">
        <v>25</v>
      </c>
      <c r="D1930" s="25">
        <v>321028</v>
      </c>
      <c r="E1930" s="25" t="s">
        <v>2343</v>
      </c>
      <c r="F1930" s="25" t="s">
        <v>2216</v>
      </c>
      <c r="G1930" s="25" t="s">
        <v>28</v>
      </c>
      <c r="H1930" s="26">
        <v>7761.1108393799996</v>
      </c>
      <c r="I1930" s="25">
        <v>7761</v>
      </c>
      <c r="J1930" s="25" t="s">
        <v>2216</v>
      </c>
      <c r="K1930" s="25" t="s">
        <v>4094</v>
      </c>
      <c r="L1930" s="25" t="s">
        <v>2216</v>
      </c>
      <c r="M1930" s="25" t="s">
        <v>30</v>
      </c>
      <c r="N1930" s="25" t="s">
        <v>8426</v>
      </c>
      <c r="O1930" s="25" t="s">
        <v>4101</v>
      </c>
      <c r="P1930" s="25" t="s">
        <v>4099</v>
      </c>
      <c r="Q1930" s="26">
        <f t="shared" ref="Q1930:Q1939" si="47">O1930*U1930/V1930</f>
        <v>3859</v>
      </c>
      <c r="R1930" s="25" t="s">
        <v>9029</v>
      </c>
      <c r="S1930" s="25" t="s">
        <v>3732</v>
      </c>
      <c r="T1930" s="25" t="s">
        <v>35</v>
      </c>
      <c r="U1930" s="25">
        <v>1</v>
      </c>
      <c r="V1930" s="25">
        <v>1</v>
      </c>
      <c r="W1930" s="25" t="s">
        <v>4100</v>
      </c>
    </row>
    <row r="1931" spans="1:23">
      <c r="A1931" s="25">
        <v>1925</v>
      </c>
      <c r="B1931" s="25">
        <v>11</v>
      </c>
      <c r="C1931" s="25" t="s">
        <v>25</v>
      </c>
      <c r="D1931" s="25">
        <v>321028</v>
      </c>
      <c r="E1931" s="25" t="s">
        <v>2343</v>
      </c>
      <c r="F1931" s="25" t="s">
        <v>4084</v>
      </c>
      <c r="G1931" s="25" t="s">
        <v>28</v>
      </c>
      <c r="H1931" s="26">
        <v>12370.5246465</v>
      </c>
      <c r="I1931" s="25">
        <v>12371</v>
      </c>
      <c r="J1931" s="25" t="s">
        <v>4084</v>
      </c>
      <c r="K1931" s="25" t="s">
        <v>4089</v>
      </c>
      <c r="L1931" s="25" t="s">
        <v>4084</v>
      </c>
      <c r="M1931" s="25" t="s">
        <v>30</v>
      </c>
      <c r="N1931" s="25" t="s">
        <v>8426</v>
      </c>
      <c r="O1931" s="25" t="s">
        <v>4090</v>
      </c>
      <c r="P1931" s="25" t="s">
        <v>4086</v>
      </c>
      <c r="Q1931" s="26">
        <f t="shared" si="47"/>
        <v>5233</v>
      </c>
      <c r="R1931" s="25" t="s">
        <v>9033</v>
      </c>
      <c r="S1931" s="25" t="s">
        <v>3762</v>
      </c>
      <c r="T1931" s="25" t="s">
        <v>35</v>
      </c>
      <c r="U1931" s="25">
        <v>1</v>
      </c>
      <c r="V1931" s="25">
        <v>1</v>
      </c>
      <c r="W1931" s="25" t="s">
        <v>4087</v>
      </c>
    </row>
    <row r="1932" spans="1:23">
      <c r="A1932" s="25">
        <v>1951</v>
      </c>
      <c r="B1932" s="25">
        <v>11</v>
      </c>
      <c r="C1932" s="25" t="s">
        <v>25</v>
      </c>
      <c r="D1932" s="25">
        <v>321028</v>
      </c>
      <c r="E1932" s="25" t="s">
        <v>2343</v>
      </c>
      <c r="F1932" s="25" t="s">
        <v>4109</v>
      </c>
      <c r="G1932" s="25" t="s">
        <v>28</v>
      </c>
      <c r="H1932" s="26">
        <v>3788.09565054</v>
      </c>
      <c r="I1932" s="25">
        <v>3788</v>
      </c>
      <c r="J1932" s="25" t="s">
        <v>4109</v>
      </c>
      <c r="K1932" s="25" t="s">
        <v>4089</v>
      </c>
      <c r="L1932" s="25" t="s">
        <v>4109</v>
      </c>
      <c r="M1932" s="25" t="s">
        <v>30</v>
      </c>
      <c r="N1932" s="25" t="s">
        <v>8426</v>
      </c>
      <c r="O1932" s="25" t="s">
        <v>4110</v>
      </c>
      <c r="P1932" s="25" t="s">
        <v>4111</v>
      </c>
      <c r="Q1932" s="26">
        <f t="shared" si="47"/>
        <v>1924</v>
      </c>
      <c r="R1932" s="25" t="s">
        <v>9033</v>
      </c>
      <c r="S1932" s="25" t="s">
        <v>3762</v>
      </c>
      <c r="T1932" s="25" t="s">
        <v>35</v>
      </c>
      <c r="U1932" s="25">
        <v>1</v>
      </c>
      <c r="V1932" s="25">
        <v>1</v>
      </c>
      <c r="W1932" s="25" t="s">
        <v>4112</v>
      </c>
    </row>
    <row r="1933" spans="1:23">
      <c r="A1933" s="25">
        <v>1953</v>
      </c>
      <c r="B1933" s="25">
        <v>11</v>
      </c>
      <c r="C1933" s="25" t="s">
        <v>25</v>
      </c>
      <c r="D1933" s="25">
        <v>321028</v>
      </c>
      <c r="E1933" s="25" t="s">
        <v>2343</v>
      </c>
      <c r="F1933" s="25" t="s">
        <v>4113</v>
      </c>
      <c r="G1933" s="25" t="s">
        <v>28</v>
      </c>
      <c r="H1933" s="26">
        <v>1014.2767730100001</v>
      </c>
      <c r="I1933" s="25">
        <v>1014</v>
      </c>
      <c r="J1933" s="25" t="s">
        <v>4113</v>
      </c>
      <c r="K1933" s="25" t="s">
        <v>4089</v>
      </c>
      <c r="L1933" s="25" t="s">
        <v>4113</v>
      </c>
      <c r="M1933" s="25" t="s">
        <v>30</v>
      </c>
      <c r="N1933" s="25" t="s">
        <v>55</v>
      </c>
      <c r="O1933" s="25" t="s">
        <v>2989</v>
      </c>
      <c r="P1933" s="25" t="s">
        <v>4114</v>
      </c>
      <c r="Q1933" s="26">
        <f t="shared" si="47"/>
        <v>522</v>
      </c>
      <c r="R1933" s="25" t="s">
        <v>9033</v>
      </c>
      <c r="S1933" s="25" t="s">
        <v>3762</v>
      </c>
      <c r="T1933" s="25" t="s">
        <v>35</v>
      </c>
      <c r="U1933" s="25">
        <v>1</v>
      </c>
      <c r="V1933" s="25">
        <v>1</v>
      </c>
      <c r="W1933" s="25" t="s">
        <v>4115</v>
      </c>
    </row>
    <row r="1934" spans="1:23">
      <c r="A1934" s="25">
        <v>1954</v>
      </c>
      <c r="B1934" s="25">
        <v>11</v>
      </c>
      <c r="C1934" s="25" t="s">
        <v>25</v>
      </c>
      <c r="D1934" s="25">
        <v>321028</v>
      </c>
      <c r="E1934" s="25" t="s">
        <v>2343</v>
      </c>
      <c r="F1934" s="25" t="s">
        <v>4116</v>
      </c>
      <c r="G1934" s="25" t="s">
        <v>28</v>
      </c>
      <c r="H1934" s="26">
        <v>652.96990847799998</v>
      </c>
      <c r="I1934" s="25">
        <v>653</v>
      </c>
      <c r="J1934" s="25" t="s">
        <v>4116</v>
      </c>
      <c r="K1934" s="25" t="s">
        <v>4089</v>
      </c>
      <c r="L1934" s="25" t="s">
        <v>4116</v>
      </c>
      <c r="M1934" s="25" t="s">
        <v>30</v>
      </c>
      <c r="N1934" s="25" t="s">
        <v>8426</v>
      </c>
      <c r="O1934" s="25" t="s">
        <v>2199</v>
      </c>
      <c r="P1934" s="25" t="s">
        <v>2199</v>
      </c>
      <c r="Q1934" s="26">
        <f t="shared" si="47"/>
        <v>633</v>
      </c>
      <c r="R1934" s="25" t="s">
        <v>9033</v>
      </c>
      <c r="S1934" s="25" t="s">
        <v>3762</v>
      </c>
      <c r="T1934" s="25" t="s">
        <v>35</v>
      </c>
      <c r="U1934" s="25">
        <v>1</v>
      </c>
      <c r="V1934" s="25">
        <v>1</v>
      </c>
      <c r="W1934" s="25" t="s">
        <v>4117</v>
      </c>
    </row>
    <row r="1935" spans="1:23">
      <c r="A1935" s="25">
        <v>1955</v>
      </c>
      <c r="B1935" s="25">
        <v>11</v>
      </c>
      <c r="C1935" s="25" t="s">
        <v>25</v>
      </c>
      <c r="D1935" s="25">
        <v>321028</v>
      </c>
      <c r="E1935" s="25" t="s">
        <v>2343</v>
      </c>
      <c r="F1935" s="25" t="s">
        <v>4118</v>
      </c>
      <c r="G1935" s="25" t="s">
        <v>28</v>
      </c>
      <c r="H1935" s="26">
        <v>416.35912301799999</v>
      </c>
      <c r="I1935" s="25">
        <v>416</v>
      </c>
      <c r="J1935" s="25" t="s">
        <v>4118</v>
      </c>
      <c r="K1935" s="25" t="s">
        <v>4089</v>
      </c>
      <c r="L1935" s="25" t="s">
        <v>4118</v>
      </c>
      <c r="M1935" s="25" t="s">
        <v>30</v>
      </c>
      <c r="N1935" s="25" t="s">
        <v>8426</v>
      </c>
      <c r="O1935" s="25" t="s">
        <v>1361</v>
      </c>
      <c r="P1935" s="25" t="s">
        <v>1361</v>
      </c>
      <c r="Q1935" s="26">
        <f t="shared" si="47"/>
        <v>381</v>
      </c>
      <c r="R1935" s="25" t="s">
        <v>9033</v>
      </c>
      <c r="S1935" s="25" t="s">
        <v>3762</v>
      </c>
      <c r="T1935" s="25" t="s">
        <v>35</v>
      </c>
      <c r="U1935" s="25">
        <v>1</v>
      </c>
      <c r="V1935" s="25">
        <v>1</v>
      </c>
      <c r="W1935" s="25" t="s">
        <v>4119</v>
      </c>
    </row>
    <row r="1936" spans="1:23">
      <c r="A1936" s="25">
        <v>1970</v>
      </c>
      <c r="B1936" s="25">
        <v>11</v>
      </c>
      <c r="C1936" s="25" t="s">
        <v>25</v>
      </c>
      <c r="D1936" s="25">
        <v>321028</v>
      </c>
      <c r="E1936" s="25" t="s">
        <v>2343</v>
      </c>
      <c r="F1936" s="25" t="s">
        <v>4136</v>
      </c>
      <c r="G1936" s="25" t="s">
        <v>28</v>
      </c>
      <c r="H1936" s="26">
        <v>3765.9459820500001</v>
      </c>
      <c r="I1936" s="25">
        <v>3766</v>
      </c>
      <c r="J1936" s="25" t="s">
        <v>4136</v>
      </c>
      <c r="K1936" s="25" t="s">
        <v>4089</v>
      </c>
      <c r="L1936" s="25" t="s">
        <v>4136</v>
      </c>
      <c r="M1936" s="25" t="s">
        <v>30</v>
      </c>
      <c r="N1936" s="25" t="s">
        <v>8426</v>
      </c>
      <c r="O1936" s="25" t="s">
        <v>2815</v>
      </c>
      <c r="P1936" s="25" t="s">
        <v>2815</v>
      </c>
      <c r="Q1936" s="26">
        <f t="shared" si="47"/>
        <v>3762</v>
      </c>
      <c r="R1936" s="25" t="s">
        <v>9033</v>
      </c>
      <c r="S1936" s="25" t="s">
        <v>3762</v>
      </c>
      <c r="T1936" s="25" t="s">
        <v>35</v>
      </c>
      <c r="U1936" s="25">
        <v>1</v>
      </c>
      <c r="V1936" s="25">
        <v>1</v>
      </c>
      <c r="W1936" s="25" t="s">
        <v>4137</v>
      </c>
    </row>
    <row r="1937" spans="1:23">
      <c r="A1937" s="25">
        <v>1971</v>
      </c>
      <c r="B1937" s="25">
        <v>11</v>
      </c>
      <c r="C1937" s="25" t="s">
        <v>25</v>
      </c>
      <c r="D1937" s="25">
        <v>321028</v>
      </c>
      <c r="E1937" s="25" t="s">
        <v>2343</v>
      </c>
      <c r="F1937" s="25" t="s">
        <v>4138</v>
      </c>
      <c r="G1937" s="25" t="s">
        <v>28</v>
      </c>
      <c r="H1937" s="26">
        <v>2379.68000149</v>
      </c>
      <c r="I1937" s="25">
        <v>2380</v>
      </c>
      <c r="J1937" s="25" t="s">
        <v>4138</v>
      </c>
      <c r="K1937" s="25" t="s">
        <v>4089</v>
      </c>
      <c r="L1937" s="25" t="s">
        <v>4138</v>
      </c>
      <c r="M1937" s="25" t="s">
        <v>30</v>
      </c>
      <c r="N1937" s="25" t="s">
        <v>60</v>
      </c>
      <c r="O1937" s="25" t="s">
        <v>1341</v>
      </c>
      <c r="P1937" s="25" t="s">
        <v>1341</v>
      </c>
      <c r="Q1937" s="26">
        <f t="shared" si="47"/>
        <v>2338</v>
      </c>
      <c r="R1937" s="25" t="s">
        <v>9033</v>
      </c>
      <c r="S1937" s="25" t="s">
        <v>3762</v>
      </c>
      <c r="T1937" s="25" t="s">
        <v>35</v>
      </c>
      <c r="U1937" s="25">
        <v>1</v>
      </c>
      <c r="V1937" s="25">
        <v>1</v>
      </c>
      <c r="W1937" s="25" t="s">
        <v>4139</v>
      </c>
    </row>
    <row r="1938" spans="1:23">
      <c r="A1938" s="25">
        <v>1972</v>
      </c>
      <c r="B1938" s="25">
        <v>11</v>
      </c>
      <c r="C1938" s="25" t="s">
        <v>25</v>
      </c>
      <c r="D1938" s="25">
        <v>321028</v>
      </c>
      <c r="E1938" s="25" t="s">
        <v>2343</v>
      </c>
      <c r="F1938" s="25" t="s">
        <v>4140</v>
      </c>
      <c r="G1938" s="25" t="s">
        <v>28</v>
      </c>
      <c r="H1938" s="26">
        <v>678.47829202499997</v>
      </c>
      <c r="I1938" s="25">
        <v>678</v>
      </c>
      <c r="J1938" s="25" t="s">
        <v>4140</v>
      </c>
      <c r="K1938" s="25" t="s">
        <v>4089</v>
      </c>
      <c r="L1938" s="25" t="s">
        <v>4140</v>
      </c>
      <c r="M1938" s="25" t="s">
        <v>30</v>
      </c>
      <c r="N1938" s="25" t="s">
        <v>8426</v>
      </c>
      <c r="O1938" s="25" t="s">
        <v>61</v>
      </c>
      <c r="P1938" s="25" t="s">
        <v>61</v>
      </c>
      <c r="Q1938" s="26">
        <f t="shared" si="47"/>
        <v>719</v>
      </c>
      <c r="R1938" s="25" t="s">
        <v>9033</v>
      </c>
      <c r="S1938" s="25" t="s">
        <v>3762</v>
      </c>
      <c r="T1938" s="25" t="s">
        <v>35</v>
      </c>
      <c r="U1938" s="25">
        <v>1</v>
      </c>
      <c r="V1938" s="25">
        <v>1</v>
      </c>
      <c r="W1938" s="25" t="s">
        <v>4141</v>
      </c>
    </row>
    <row r="1939" spans="1:23">
      <c r="A1939" s="25">
        <v>1979</v>
      </c>
      <c r="B1939" s="25">
        <v>11</v>
      </c>
      <c r="C1939" s="25" t="s">
        <v>25</v>
      </c>
      <c r="D1939" s="25">
        <v>321028</v>
      </c>
      <c r="E1939" s="25" t="s">
        <v>2343</v>
      </c>
      <c r="F1939" s="25" t="s">
        <v>4151</v>
      </c>
      <c r="G1939" s="25" t="s">
        <v>28</v>
      </c>
      <c r="H1939" s="26">
        <v>25132.357035500001</v>
      </c>
      <c r="I1939" s="25">
        <v>25132</v>
      </c>
      <c r="J1939" s="25" t="s">
        <v>4151</v>
      </c>
      <c r="K1939" s="25" t="s">
        <v>4089</v>
      </c>
      <c r="L1939" s="25" t="s">
        <v>4151</v>
      </c>
      <c r="M1939" s="25" t="s">
        <v>30</v>
      </c>
      <c r="N1939" s="25" t="s">
        <v>8426</v>
      </c>
      <c r="O1939" s="25" t="s">
        <v>4155</v>
      </c>
      <c r="P1939" s="25" t="s">
        <v>4153</v>
      </c>
      <c r="Q1939" s="26">
        <f t="shared" si="47"/>
        <v>18088</v>
      </c>
      <c r="R1939" s="25" t="s">
        <v>9033</v>
      </c>
      <c r="S1939" s="25" t="s">
        <v>3762</v>
      </c>
      <c r="T1939" s="25" t="s">
        <v>35</v>
      </c>
      <c r="U1939" s="25">
        <v>1</v>
      </c>
      <c r="V1939" s="25">
        <v>1</v>
      </c>
      <c r="W1939" s="25" t="s">
        <v>4154</v>
      </c>
    </row>
    <row r="1940" spans="1:23">
      <c r="A1940" s="25">
        <v>1978</v>
      </c>
      <c r="B1940" s="25">
        <v>11</v>
      </c>
      <c r="C1940" s="25" t="s">
        <v>25</v>
      </c>
      <c r="D1940" s="25">
        <v>321028</v>
      </c>
      <c r="E1940" s="25" t="s">
        <v>2343</v>
      </c>
      <c r="F1940" s="25" t="s">
        <v>4151</v>
      </c>
      <c r="G1940" s="25" t="s">
        <v>28</v>
      </c>
      <c r="H1940" s="26">
        <v>24814</v>
      </c>
      <c r="I1940" s="25">
        <v>25132</v>
      </c>
      <c r="J1940" s="25" t="s">
        <v>4151</v>
      </c>
      <c r="K1940" s="25" t="s">
        <v>4089</v>
      </c>
      <c r="L1940" s="25" t="s">
        <v>4151</v>
      </c>
      <c r="M1940" s="25" t="s">
        <v>30</v>
      </c>
      <c r="N1940" s="25" t="s">
        <v>8426</v>
      </c>
      <c r="O1940" s="25" t="s">
        <v>4155</v>
      </c>
      <c r="P1940" s="25" t="s">
        <v>4153</v>
      </c>
      <c r="Q1940" s="26">
        <f>O1940*U1940/V1940*H1940/I1940</f>
        <v>17859.129078465699</v>
      </c>
      <c r="R1940" s="25" t="s">
        <v>9033</v>
      </c>
      <c r="S1940" s="25" t="s">
        <v>3762</v>
      </c>
      <c r="T1940" s="25" t="s">
        <v>35</v>
      </c>
      <c r="U1940" s="25">
        <v>1</v>
      </c>
      <c r="V1940" s="25">
        <v>1</v>
      </c>
      <c r="W1940" s="25" t="s">
        <v>4154</v>
      </c>
    </row>
    <row r="1941" spans="1:23">
      <c r="A1941" s="25">
        <v>1981</v>
      </c>
      <c r="B1941" s="25">
        <v>11</v>
      </c>
      <c r="C1941" s="25" t="s">
        <v>25</v>
      </c>
      <c r="D1941" s="25">
        <v>321028</v>
      </c>
      <c r="E1941" s="25" t="s">
        <v>2343</v>
      </c>
      <c r="F1941" s="25" t="s">
        <v>4161</v>
      </c>
      <c r="G1941" s="25" t="s">
        <v>28</v>
      </c>
      <c r="H1941" s="26">
        <v>697.554078989</v>
      </c>
      <c r="I1941" s="25">
        <v>698</v>
      </c>
      <c r="J1941" s="25" t="s">
        <v>4161</v>
      </c>
      <c r="K1941" s="25" t="s">
        <v>4089</v>
      </c>
      <c r="L1941" s="25" t="s">
        <v>4161</v>
      </c>
      <c r="M1941" s="25" t="s">
        <v>30</v>
      </c>
      <c r="N1941" s="25" t="s">
        <v>55</v>
      </c>
      <c r="O1941" s="25" t="s">
        <v>1863</v>
      </c>
      <c r="P1941" s="25" t="s">
        <v>1863</v>
      </c>
      <c r="Q1941" s="26">
        <f t="shared" ref="Q1941:Q1972" si="48">O1941*U1941/V1941</f>
        <v>698</v>
      </c>
      <c r="R1941" s="25" t="s">
        <v>9033</v>
      </c>
      <c r="S1941" s="25" t="s">
        <v>3762</v>
      </c>
      <c r="T1941" s="25" t="s">
        <v>35</v>
      </c>
      <c r="U1941" s="25">
        <v>1</v>
      </c>
      <c r="V1941" s="25">
        <v>1</v>
      </c>
      <c r="W1941" s="25" t="s">
        <v>4162</v>
      </c>
    </row>
    <row r="1942" spans="1:23">
      <c r="A1942" s="25">
        <v>1983</v>
      </c>
      <c r="B1942" s="25">
        <v>11</v>
      </c>
      <c r="C1942" s="25" t="s">
        <v>25</v>
      </c>
      <c r="D1942" s="25">
        <v>321028</v>
      </c>
      <c r="E1942" s="25" t="s">
        <v>2343</v>
      </c>
      <c r="F1942" s="25" t="s">
        <v>4165</v>
      </c>
      <c r="G1942" s="25" t="s">
        <v>28</v>
      </c>
      <c r="H1942" s="26">
        <v>251.11727250199999</v>
      </c>
      <c r="I1942" s="25">
        <v>251</v>
      </c>
      <c r="J1942" s="25" t="s">
        <v>4165</v>
      </c>
      <c r="K1942" s="25" t="s">
        <v>4089</v>
      </c>
      <c r="L1942" s="25" t="s">
        <v>4165</v>
      </c>
      <c r="M1942" s="25" t="s">
        <v>30</v>
      </c>
      <c r="N1942" s="25" t="s">
        <v>8445</v>
      </c>
      <c r="O1942" s="25" t="s">
        <v>3624</v>
      </c>
      <c r="P1942" s="25" t="s">
        <v>3624</v>
      </c>
      <c r="Q1942" s="26">
        <f t="shared" si="48"/>
        <v>259</v>
      </c>
      <c r="R1942" s="25" t="s">
        <v>9033</v>
      </c>
      <c r="S1942" s="25" t="s">
        <v>3762</v>
      </c>
      <c r="T1942" s="25" t="s">
        <v>35</v>
      </c>
      <c r="U1942" s="25">
        <v>1</v>
      </c>
      <c r="V1942" s="25">
        <v>1</v>
      </c>
      <c r="W1942" s="25" t="s">
        <v>4166</v>
      </c>
    </row>
    <row r="1943" spans="1:23">
      <c r="A1943" s="25">
        <v>1984</v>
      </c>
      <c r="B1943" s="25">
        <v>11</v>
      </c>
      <c r="C1943" s="25" t="s">
        <v>25</v>
      </c>
      <c r="D1943" s="25">
        <v>321028</v>
      </c>
      <c r="E1943" s="25" t="s">
        <v>2343</v>
      </c>
      <c r="F1943" s="25" t="s">
        <v>4167</v>
      </c>
      <c r="G1943" s="25" t="s">
        <v>28</v>
      </c>
      <c r="H1943" s="26">
        <v>682.08017251199999</v>
      </c>
      <c r="I1943" s="25">
        <v>682</v>
      </c>
      <c r="J1943" s="25" t="s">
        <v>4167</v>
      </c>
      <c r="K1943" s="25" t="s">
        <v>4089</v>
      </c>
      <c r="L1943" s="25" t="s">
        <v>4167</v>
      </c>
      <c r="M1943" s="25" t="s">
        <v>30</v>
      </c>
      <c r="N1943" s="25" t="s">
        <v>55</v>
      </c>
      <c r="O1943" s="25" t="s">
        <v>617</v>
      </c>
      <c r="P1943" s="25" t="s">
        <v>757</v>
      </c>
      <c r="Q1943" s="26">
        <f t="shared" si="48"/>
        <v>331</v>
      </c>
      <c r="R1943" s="25" t="s">
        <v>9033</v>
      </c>
      <c r="S1943" s="25" t="s">
        <v>3762</v>
      </c>
      <c r="T1943" s="25" t="s">
        <v>35</v>
      </c>
      <c r="U1943" s="25">
        <v>1</v>
      </c>
      <c r="V1943" s="25">
        <v>1</v>
      </c>
      <c r="W1943" s="25" t="s">
        <v>4168</v>
      </c>
    </row>
    <row r="1944" spans="1:23">
      <c r="A1944" s="25">
        <v>1985</v>
      </c>
      <c r="B1944" s="25">
        <v>11</v>
      </c>
      <c r="C1944" s="25" t="s">
        <v>25</v>
      </c>
      <c r="D1944" s="25">
        <v>321028</v>
      </c>
      <c r="E1944" s="25" t="s">
        <v>2343</v>
      </c>
      <c r="F1944" s="25" t="s">
        <v>4167</v>
      </c>
      <c r="G1944" s="25" t="s">
        <v>28</v>
      </c>
      <c r="H1944" s="26">
        <v>682.08017251199999</v>
      </c>
      <c r="I1944" s="25">
        <v>682</v>
      </c>
      <c r="J1944" s="25" t="s">
        <v>4167</v>
      </c>
      <c r="K1944" s="25" t="s">
        <v>4089</v>
      </c>
      <c r="L1944" s="25" t="s">
        <v>4167</v>
      </c>
      <c r="M1944" s="25" t="s">
        <v>30</v>
      </c>
      <c r="N1944" s="25" t="s">
        <v>8445</v>
      </c>
      <c r="O1944" s="25" t="s">
        <v>617</v>
      </c>
      <c r="P1944" s="25" t="s">
        <v>757</v>
      </c>
      <c r="Q1944" s="26">
        <f t="shared" si="48"/>
        <v>331</v>
      </c>
      <c r="R1944" s="25" t="s">
        <v>9033</v>
      </c>
      <c r="S1944" s="25" t="s">
        <v>3762</v>
      </c>
      <c r="T1944" s="25" t="s">
        <v>35</v>
      </c>
      <c r="U1944" s="25">
        <v>1</v>
      </c>
      <c r="V1944" s="25">
        <v>1</v>
      </c>
      <c r="W1944" s="25" t="s">
        <v>4168</v>
      </c>
    </row>
    <row r="1945" spans="1:23">
      <c r="A1945" s="25">
        <v>1989</v>
      </c>
      <c r="B1945" s="25">
        <v>11</v>
      </c>
      <c r="C1945" s="25" t="s">
        <v>25</v>
      </c>
      <c r="D1945" s="25">
        <v>321028</v>
      </c>
      <c r="E1945" s="25" t="s">
        <v>2343</v>
      </c>
      <c r="F1945" s="25" t="s">
        <v>4178</v>
      </c>
      <c r="G1945" s="25" t="s">
        <v>28</v>
      </c>
      <c r="H1945" s="26">
        <v>1355.88194247</v>
      </c>
      <c r="I1945" s="25">
        <v>1356</v>
      </c>
      <c r="J1945" s="25" t="s">
        <v>4178</v>
      </c>
      <c r="K1945" s="25" t="s">
        <v>4089</v>
      </c>
      <c r="L1945" s="25" t="s">
        <v>4178</v>
      </c>
      <c r="M1945" s="25" t="s">
        <v>30</v>
      </c>
      <c r="N1945" s="25" t="s">
        <v>55</v>
      </c>
      <c r="O1945" s="25" t="s">
        <v>2999</v>
      </c>
      <c r="P1945" s="25" t="s">
        <v>2999</v>
      </c>
      <c r="Q1945" s="26">
        <f t="shared" si="48"/>
        <v>1234</v>
      </c>
      <c r="R1945" s="25" t="s">
        <v>9033</v>
      </c>
      <c r="S1945" s="25" t="s">
        <v>3762</v>
      </c>
      <c r="T1945" s="25" t="s">
        <v>35</v>
      </c>
      <c r="U1945" s="25">
        <v>1</v>
      </c>
      <c r="V1945" s="25">
        <v>1</v>
      </c>
      <c r="W1945" s="25" t="s">
        <v>4179</v>
      </c>
    </row>
    <row r="1946" spans="1:23">
      <c r="A1946" s="25">
        <v>1990</v>
      </c>
      <c r="B1946" s="25">
        <v>11</v>
      </c>
      <c r="C1946" s="25" t="s">
        <v>25</v>
      </c>
      <c r="D1946" s="25">
        <v>321028</v>
      </c>
      <c r="E1946" s="25" t="s">
        <v>2343</v>
      </c>
      <c r="F1946" s="25" t="s">
        <v>4180</v>
      </c>
      <c r="G1946" s="25" t="s">
        <v>28</v>
      </c>
      <c r="H1946" s="26">
        <v>521.87869300499995</v>
      </c>
      <c r="I1946" s="25">
        <v>522</v>
      </c>
      <c r="J1946" s="25" t="s">
        <v>4180</v>
      </c>
      <c r="K1946" s="25" t="s">
        <v>4089</v>
      </c>
      <c r="L1946" s="25" t="s">
        <v>4180</v>
      </c>
      <c r="M1946" s="25" t="s">
        <v>30</v>
      </c>
      <c r="N1946" s="25" t="s">
        <v>55</v>
      </c>
      <c r="O1946" s="25" t="s">
        <v>2846</v>
      </c>
      <c r="P1946" s="25" t="s">
        <v>2846</v>
      </c>
      <c r="Q1946" s="26">
        <f t="shared" si="48"/>
        <v>504</v>
      </c>
      <c r="R1946" s="25" t="s">
        <v>9033</v>
      </c>
      <c r="S1946" s="25" t="s">
        <v>3762</v>
      </c>
      <c r="T1946" s="25" t="s">
        <v>35</v>
      </c>
      <c r="U1946" s="25">
        <v>1</v>
      </c>
      <c r="V1946" s="25">
        <v>1</v>
      </c>
      <c r="W1946" s="25" t="s">
        <v>4181</v>
      </c>
    </row>
    <row r="1947" spans="1:23">
      <c r="A1947" s="25">
        <v>4065</v>
      </c>
      <c r="B1947" s="25">
        <v>26</v>
      </c>
      <c r="C1947" s="25" t="s">
        <v>25</v>
      </c>
      <c r="D1947" s="25">
        <v>320889</v>
      </c>
      <c r="E1947" s="25" t="s">
        <v>3635</v>
      </c>
      <c r="F1947" s="25" t="s">
        <v>8039</v>
      </c>
      <c r="G1947" s="25" t="s">
        <v>28</v>
      </c>
      <c r="H1947" s="26">
        <v>625.04164147999995</v>
      </c>
      <c r="I1947" s="25">
        <v>625</v>
      </c>
      <c r="J1947" s="25" t="s">
        <v>8039</v>
      </c>
      <c r="K1947" s="25" t="s">
        <v>2704</v>
      </c>
      <c r="L1947" s="25" t="s">
        <v>8040</v>
      </c>
      <c r="M1947" s="25" t="s">
        <v>76</v>
      </c>
      <c r="N1947" s="25" t="s">
        <v>55</v>
      </c>
      <c r="O1947" s="25" t="s">
        <v>2849</v>
      </c>
      <c r="P1947" s="25" t="s">
        <v>2849</v>
      </c>
      <c r="Q1947" s="26">
        <f t="shared" si="48"/>
        <v>626</v>
      </c>
      <c r="R1947" s="25" t="s">
        <v>9557</v>
      </c>
      <c r="S1947" s="25" t="s">
        <v>6554</v>
      </c>
      <c r="T1947" s="25" t="s">
        <v>35</v>
      </c>
      <c r="U1947" s="25">
        <v>1</v>
      </c>
      <c r="V1947" s="25">
        <v>1</v>
      </c>
      <c r="W1947" s="25" t="s">
        <v>8041</v>
      </c>
    </row>
    <row r="1948" spans="1:23">
      <c r="A1948" s="25">
        <v>4068</v>
      </c>
      <c r="B1948" s="25">
        <v>26</v>
      </c>
      <c r="C1948" s="25" t="s">
        <v>25</v>
      </c>
      <c r="D1948" s="25">
        <v>320889</v>
      </c>
      <c r="E1948" s="25" t="s">
        <v>3635</v>
      </c>
      <c r="F1948" s="25" t="s">
        <v>8047</v>
      </c>
      <c r="G1948" s="25" t="s">
        <v>28</v>
      </c>
      <c r="H1948" s="26">
        <v>817.98835251800006</v>
      </c>
      <c r="I1948" s="25">
        <v>818</v>
      </c>
      <c r="J1948" s="25" t="s">
        <v>8047</v>
      </c>
      <c r="K1948" s="25" t="s">
        <v>2704</v>
      </c>
      <c r="L1948" s="25" t="s">
        <v>8045</v>
      </c>
      <c r="M1948" s="25" t="s">
        <v>83</v>
      </c>
      <c r="N1948" s="25" t="s">
        <v>8445</v>
      </c>
      <c r="O1948" s="25" t="s">
        <v>1674</v>
      </c>
      <c r="P1948" s="25" t="s">
        <v>1674</v>
      </c>
      <c r="Q1948" s="26">
        <f t="shared" si="48"/>
        <v>806</v>
      </c>
      <c r="R1948" s="25" t="s">
        <v>9557</v>
      </c>
      <c r="S1948" s="25" t="s">
        <v>6554</v>
      </c>
      <c r="T1948" s="25" t="s">
        <v>35</v>
      </c>
      <c r="U1948" s="25">
        <v>1</v>
      </c>
      <c r="V1948" s="25">
        <v>1</v>
      </c>
      <c r="W1948" s="25" t="s">
        <v>8048</v>
      </c>
    </row>
    <row r="1949" spans="1:23">
      <c r="A1949" s="25">
        <v>4069</v>
      </c>
      <c r="B1949" s="25">
        <v>26</v>
      </c>
      <c r="C1949" s="25" t="s">
        <v>25</v>
      </c>
      <c r="D1949" s="25">
        <v>320889</v>
      </c>
      <c r="E1949" s="25" t="s">
        <v>3635</v>
      </c>
      <c r="F1949" s="25" t="s">
        <v>8049</v>
      </c>
      <c r="G1949" s="25" t="s">
        <v>28</v>
      </c>
      <c r="H1949" s="26">
        <v>876.09050299099999</v>
      </c>
      <c r="I1949" s="25">
        <v>876</v>
      </c>
      <c r="J1949" s="25" t="s">
        <v>8049</v>
      </c>
      <c r="K1949" s="25" t="s">
        <v>2704</v>
      </c>
      <c r="L1949" s="25" t="s">
        <v>8050</v>
      </c>
      <c r="M1949" s="25" t="s">
        <v>76</v>
      </c>
      <c r="N1949" s="25" t="s">
        <v>55</v>
      </c>
      <c r="O1949" s="25" t="s">
        <v>572</v>
      </c>
      <c r="P1949" s="25" t="s">
        <v>465</v>
      </c>
      <c r="Q1949" s="26">
        <f t="shared" si="48"/>
        <v>360</v>
      </c>
      <c r="R1949" s="25" t="s">
        <v>9557</v>
      </c>
      <c r="S1949" s="25" t="s">
        <v>6554</v>
      </c>
      <c r="T1949" s="25" t="s">
        <v>35</v>
      </c>
      <c r="U1949" s="25">
        <v>1</v>
      </c>
      <c r="V1949" s="25">
        <v>1</v>
      </c>
      <c r="W1949" s="25" t="s">
        <v>8051</v>
      </c>
    </row>
    <row r="1950" spans="1:23">
      <c r="A1950" s="25">
        <v>4070</v>
      </c>
      <c r="B1950" s="25">
        <v>26</v>
      </c>
      <c r="C1950" s="25" t="s">
        <v>25</v>
      </c>
      <c r="D1950" s="25">
        <v>320889</v>
      </c>
      <c r="E1950" s="25" t="s">
        <v>3635</v>
      </c>
      <c r="F1950" s="25" t="s">
        <v>8049</v>
      </c>
      <c r="G1950" s="25" t="s">
        <v>28</v>
      </c>
      <c r="H1950" s="26">
        <v>876.09050299099999</v>
      </c>
      <c r="I1950" s="25">
        <v>876</v>
      </c>
      <c r="J1950" s="25" t="s">
        <v>8049</v>
      </c>
      <c r="K1950" s="25" t="s">
        <v>2704</v>
      </c>
      <c r="L1950" s="25" t="s">
        <v>8050</v>
      </c>
      <c r="M1950" s="25" t="s">
        <v>76</v>
      </c>
      <c r="N1950" s="25" t="s">
        <v>8445</v>
      </c>
      <c r="O1950" s="25" t="s">
        <v>809</v>
      </c>
      <c r="P1950" s="25" t="s">
        <v>465</v>
      </c>
      <c r="Q1950" s="26">
        <f t="shared" si="48"/>
        <v>507</v>
      </c>
      <c r="R1950" s="25" t="s">
        <v>9557</v>
      </c>
      <c r="S1950" s="25" t="s">
        <v>6554</v>
      </c>
      <c r="T1950" s="25" t="s">
        <v>35</v>
      </c>
      <c r="U1950" s="25">
        <v>1</v>
      </c>
      <c r="V1950" s="25">
        <v>1</v>
      </c>
      <c r="W1950" s="25" t="s">
        <v>8051</v>
      </c>
    </row>
    <row r="1951" spans="1:23">
      <c r="A1951" s="25">
        <v>1986</v>
      </c>
      <c r="B1951" s="25">
        <v>11</v>
      </c>
      <c r="C1951" s="25" t="s">
        <v>25</v>
      </c>
      <c r="D1951" s="25">
        <v>321028</v>
      </c>
      <c r="E1951" s="25" t="s">
        <v>2343</v>
      </c>
      <c r="F1951" s="25" t="s">
        <v>4169</v>
      </c>
      <c r="G1951" s="25" t="s">
        <v>28</v>
      </c>
      <c r="H1951" s="26">
        <v>808.21175998800004</v>
      </c>
      <c r="I1951" s="25">
        <v>808</v>
      </c>
      <c r="J1951" s="25" t="s">
        <v>4169</v>
      </c>
      <c r="K1951" s="25" t="s">
        <v>2704</v>
      </c>
      <c r="L1951" s="25" t="s">
        <v>4169</v>
      </c>
      <c r="M1951" s="25" t="s">
        <v>30</v>
      </c>
      <c r="N1951" s="25" t="s">
        <v>55</v>
      </c>
      <c r="O1951" s="25" t="s">
        <v>4170</v>
      </c>
      <c r="P1951" s="25" t="s">
        <v>4170</v>
      </c>
      <c r="Q1951" s="26">
        <f t="shared" si="48"/>
        <v>802</v>
      </c>
      <c r="R1951" s="25" t="s">
        <v>9080</v>
      </c>
      <c r="S1951" s="25" t="s">
        <v>4172</v>
      </c>
      <c r="T1951" s="25" t="s">
        <v>35</v>
      </c>
      <c r="U1951" s="25">
        <v>1</v>
      </c>
      <c r="V1951" s="25">
        <v>1</v>
      </c>
      <c r="W1951" s="25" t="s">
        <v>4173</v>
      </c>
    </row>
    <row r="1952" spans="1:23">
      <c r="A1952" s="25">
        <v>1987</v>
      </c>
      <c r="B1952" s="25">
        <v>11</v>
      </c>
      <c r="C1952" s="25" t="s">
        <v>25</v>
      </c>
      <c r="D1952" s="25">
        <v>321028</v>
      </c>
      <c r="E1952" s="25" t="s">
        <v>2343</v>
      </c>
      <c r="F1952" s="25" t="s">
        <v>4174</v>
      </c>
      <c r="G1952" s="25" t="s">
        <v>28</v>
      </c>
      <c r="H1952" s="26">
        <v>787.86256348799998</v>
      </c>
      <c r="I1952" s="25">
        <v>788</v>
      </c>
      <c r="J1952" s="25" t="s">
        <v>4174</v>
      </c>
      <c r="K1952" s="25" t="s">
        <v>2704</v>
      </c>
      <c r="L1952" s="25" t="s">
        <v>4174</v>
      </c>
      <c r="M1952" s="25" t="s">
        <v>30</v>
      </c>
      <c r="N1952" s="25" t="s">
        <v>55</v>
      </c>
      <c r="O1952" s="25" t="s">
        <v>3149</v>
      </c>
      <c r="P1952" s="25" t="s">
        <v>3149</v>
      </c>
      <c r="Q1952" s="26">
        <f t="shared" si="48"/>
        <v>845</v>
      </c>
      <c r="R1952" s="25" t="s">
        <v>9080</v>
      </c>
      <c r="S1952" s="25" t="s">
        <v>4172</v>
      </c>
      <c r="T1952" s="25" t="s">
        <v>35</v>
      </c>
      <c r="U1952" s="25">
        <v>1</v>
      </c>
      <c r="V1952" s="25">
        <v>1</v>
      </c>
      <c r="W1952" s="25" t="s">
        <v>4175</v>
      </c>
    </row>
    <row r="1953" spans="1:23">
      <c r="A1953" s="25">
        <v>1988</v>
      </c>
      <c r="B1953" s="25">
        <v>11</v>
      </c>
      <c r="C1953" s="25" t="s">
        <v>25</v>
      </c>
      <c r="D1953" s="25">
        <v>321028</v>
      </c>
      <c r="E1953" s="25" t="s">
        <v>2343</v>
      </c>
      <c r="F1953" s="25" t="s">
        <v>4176</v>
      </c>
      <c r="G1953" s="25" t="s">
        <v>28</v>
      </c>
      <c r="H1953" s="26">
        <v>1233.61098053</v>
      </c>
      <c r="I1953" s="25">
        <v>1235</v>
      </c>
      <c r="J1953" s="25" t="s">
        <v>4176</v>
      </c>
      <c r="K1953" s="25" t="s">
        <v>2704</v>
      </c>
      <c r="L1953" s="25" t="s">
        <v>4176</v>
      </c>
      <c r="M1953" s="25" t="s">
        <v>30</v>
      </c>
      <c r="N1953" s="25" t="s">
        <v>55</v>
      </c>
      <c r="O1953" s="25" t="s">
        <v>3936</v>
      </c>
      <c r="P1953" s="25" t="s">
        <v>3936</v>
      </c>
      <c r="Q1953" s="26">
        <f t="shared" si="48"/>
        <v>1302</v>
      </c>
      <c r="R1953" s="25" t="s">
        <v>9080</v>
      </c>
      <c r="S1953" s="25" t="s">
        <v>4172</v>
      </c>
      <c r="T1953" s="25" t="s">
        <v>35</v>
      </c>
      <c r="U1953" s="25">
        <v>1</v>
      </c>
      <c r="V1953" s="25">
        <v>1</v>
      </c>
      <c r="W1953" s="25" t="s">
        <v>4177</v>
      </c>
    </row>
    <row r="1954" spans="1:23">
      <c r="A1954" s="25">
        <v>3172</v>
      </c>
      <c r="B1954" s="25">
        <v>21</v>
      </c>
      <c r="C1954" s="25" t="s">
        <v>21</v>
      </c>
      <c r="D1954" s="25">
        <v>320889</v>
      </c>
      <c r="E1954" s="25" t="s">
        <v>3635</v>
      </c>
      <c r="F1954" s="25" t="s">
        <v>3636</v>
      </c>
      <c r="G1954" s="25" t="s">
        <v>28</v>
      </c>
      <c r="H1954" s="26">
        <v>10633.315889899999</v>
      </c>
      <c r="I1954" s="25">
        <v>10633</v>
      </c>
      <c r="J1954" s="25" t="s">
        <v>3636</v>
      </c>
      <c r="K1954" s="25" t="s">
        <v>2710</v>
      </c>
      <c r="L1954" s="25" t="s">
        <v>3636</v>
      </c>
      <c r="M1954" s="25" t="s">
        <v>30</v>
      </c>
      <c r="N1954" s="25" t="s">
        <v>60</v>
      </c>
      <c r="O1954" s="25" t="s">
        <v>6540</v>
      </c>
      <c r="P1954" s="25" t="s">
        <v>6541</v>
      </c>
      <c r="Q1954" s="26">
        <f t="shared" si="48"/>
        <v>2669</v>
      </c>
      <c r="R1954" s="25" t="s">
        <v>9454</v>
      </c>
      <c r="S1954" s="25" t="s">
        <v>6543</v>
      </c>
      <c r="T1954" s="25" t="s">
        <v>35</v>
      </c>
      <c r="U1954" s="25">
        <v>1</v>
      </c>
      <c r="V1954" s="25">
        <v>1</v>
      </c>
      <c r="W1954" s="25" t="s">
        <v>6544</v>
      </c>
    </row>
    <row r="1955" spans="1:23">
      <c r="A1955" s="25">
        <v>3173</v>
      </c>
      <c r="B1955" s="25">
        <v>21</v>
      </c>
      <c r="C1955" s="25" t="s">
        <v>21</v>
      </c>
      <c r="D1955" s="25">
        <v>320889</v>
      </c>
      <c r="E1955" s="25" t="s">
        <v>3635</v>
      </c>
      <c r="F1955" s="25" t="s">
        <v>3636</v>
      </c>
      <c r="G1955" s="25" t="s">
        <v>28</v>
      </c>
      <c r="H1955" s="26">
        <v>10633.315889899999</v>
      </c>
      <c r="I1955" s="25">
        <v>10633</v>
      </c>
      <c r="J1955" s="25" t="s">
        <v>3636</v>
      </c>
      <c r="K1955" s="25" t="s">
        <v>2710</v>
      </c>
      <c r="L1955" s="25" t="s">
        <v>3636</v>
      </c>
      <c r="M1955" s="25" t="s">
        <v>30</v>
      </c>
      <c r="N1955" s="25" t="s">
        <v>8426</v>
      </c>
      <c r="O1955" s="25" t="s">
        <v>267</v>
      </c>
      <c r="P1955" s="25" t="s">
        <v>6541</v>
      </c>
      <c r="Q1955" s="26">
        <f t="shared" si="48"/>
        <v>2877</v>
      </c>
      <c r="R1955" s="25" t="s">
        <v>9454</v>
      </c>
      <c r="S1955" s="25" t="s">
        <v>6543</v>
      </c>
      <c r="T1955" s="25" t="s">
        <v>35</v>
      </c>
      <c r="U1955" s="25">
        <v>1</v>
      </c>
      <c r="V1955" s="25">
        <v>1</v>
      </c>
      <c r="W1955" s="25" t="s">
        <v>6544</v>
      </c>
    </row>
    <row r="1956" spans="1:23">
      <c r="A1956" s="25">
        <v>1903</v>
      </c>
      <c r="B1956" s="25">
        <v>11</v>
      </c>
      <c r="C1956" s="25" t="s">
        <v>25</v>
      </c>
      <c r="D1956" s="25">
        <v>321028</v>
      </c>
      <c r="E1956" s="25" t="s">
        <v>2343</v>
      </c>
      <c r="F1956" s="25" t="s">
        <v>4047</v>
      </c>
      <c r="G1956" s="25" t="s">
        <v>28</v>
      </c>
      <c r="H1956" s="26">
        <v>4432.8544460000003</v>
      </c>
      <c r="I1956" s="25">
        <v>4433</v>
      </c>
      <c r="J1956" s="25" t="s">
        <v>4047</v>
      </c>
      <c r="K1956" s="25" t="s">
        <v>2710</v>
      </c>
      <c r="L1956" s="25" t="s">
        <v>4047</v>
      </c>
      <c r="M1956" s="25" t="s">
        <v>30</v>
      </c>
      <c r="N1956" s="25" t="s">
        <v>55</v>
      </c>
      <c r="O1956" s="25" t="s">
        <v>2483</v>
      </c>
      <c r="P1956" s="25" t="s">
        <v>2483</v>
      </c>
      <c r="Q1956" s="26">
        <f t="shared" si="48"/>
        <v>4478</v>
      </c>
      <c r="R1956" s="25" t="s">
        <v>9046</v>
      </c>
      <c r="S1956" s="25" t="s">
        <v>3886</v>
      </c>
      <c r="T1956" s="25" t="s">
        <v>35</v>
      </c>
      <c r="U1956" s="25">
        <v>1</v>
      </c>
      <c r="V1956" s="25">
        <v>1</v>
      </c>
      <c r="W1956" s="25" t="s">
        <v>4048</v>
      </c>
    </row>
    <row r="1957" spans="1:23">
      <c r="A1957" s="25">
        <v>1904</v>
      </c>
      <c r="B1957" s="25">
        <v>11</v>
      </c>
      <c r="C1957" s="25" t="s">
        <v>25</v>
      </c>
      <c r="D1957" s="25">
        <v>321028</v>
      </c>
      <c r="E1957" s="25" t="s">
        <v>2343</v>
      </c>
      <c r="F1957" s="25" t="s">
        <v>4049</v>
      </c>
      <c r="G1957" s="25" t="s">
        <v>28</v>
      </c>
      <c r="H1957" s="26">
        <v>2643.4469935299999</v>
      </c>
      <c r="I1957" s="25">
        <v>2643</v>
      </c>
      <c r="J1957" s="25" t="s">
        <v>4049</v>
      </c>
      <c r="K1957" s="25" t="s">
        <v>2710</v>
      </c>
      <c r="L1957" s="25" t="s">
        <v>4049</v>
      </c>
      <c r="M1957" s="25" t="s">
        <v>30</v>
      </c>
      <c r="N1957" s="25" t="s">
        <v>55</v>
      </c>
      <c r="O1957" s="25" t="s">
        <v>2790</v>
      </c>
      <c r="P1957" s="25" t="s">
        <v>2790</v>
      </c>
      <c r="Q1957" s="26">
        <f t="shared" si="48"/>
        <v>2557</v>
      </c>
      <c r="R1957" s="25" t="s">
        <v>9046</v>
      </c>
      <c r="S1957" s="25" t="s">
        <v>3886</v>
      </c>
      <c r="T1957" s="25" t="s">
        <v>35</v>
      </c>
      <c r="U1957" s="25">
        <v>1</v>
      </c>
      <c r="V1957" s="25">
        <v>1</v>
      </c>
      <c r="W1957" s="25" t="s">
        <v>4050</v>
      </c>
    </row>
    <row r="1958" spans="1:23">
      <c r="A1958" s="25">
        <v>1792</v>
      </c>
      <c r="B1958" s="25">
        <v>10</v>
      </c>
      <c r="C1958" s="25" t="s">
        <v>25</v>
      </c>
      <c r="D1958" s="25">
        <v>321028</v>
      </c>
      <c r="E1958" s="25" t="s">
        <v>2343</v>
      </c>
      <c r="F1958" s="25" t="s">
        <v>3905</v>
      </c>
      <c r="G1958" s="25" t="s">
        <v>28</v>
      </c>
      <c r="H1958" s="26">
        <v>3837.5327988700001</v>
      </c>
      <c r="I1958" s="25">
        <v>3838</v>
      </c>
      <c r="J1958" s="25" t="s">
        <v>3905</v>
      </c>
      <c r="K1958" s="25" t="s">
        <v>2710</v>
      </c>
      <c r="L1958" s="25" t="s">
        <v>3905</v>
      </c>
      <c r="M1958" s="25" t="s">
        <v>30</v>
      </c>
      <c r="N1958" s="25" t="s">
        <v>8426</v>
      </c>
      <c r="O1958" s="25" t="s">
        <v>3906</v>
      </c>
      <c r="P1958" s="25" t="s">
        <v>3907</v>
      </c>
      <c r="Q1958" s="26">
        <f t="shared" si="48"/>
        <v>1273</v>
      </c>
      <c r="R1958" s="25" t="s">
        <v>9046</v>
      </c>
      <c r="S1958" s="25" t="s">
        <v>3886</v>
      </c>
      <c r="T1958" s="25" t="s">
        <v>35</v>
      </c>
      <c r="U1958" s="25">
        <v>1</v>
      </c>
      <c r="V1958" s="25">
        <v>1</v>
      </c>
      <c r="W1958" s="25" t="s">
        <v>3910</v>
      </c>
    </row>
    <row r="1959" spans="1:23">
      <c r="A1959" s="25">
        <v>1798</v>
      </c>
      <c r="B1959" s="25">
        <v>10</v>
      </c>
      <c r="C1959" s="25" t="s">
        <v>25</v>
      </c>
      <c r="D1959" s="25">
        <v>321028</v>
      </c>
      <c r="E1959" s="25" t="s">
        <v>2343</v>
      </c>
      <c r="F1959" s="25" t="s">
        <v>229</v>
      </c>
      <c r="G1959" s="25" t="s">
        <v>28</v>
      </c>
      <c r="H1959" s="26">
        <v>346.31042597300001</v>
      </c>
      <c r="I1959" s="25">
        <v>346</v>
      </c>
      <c r="J1959" s="25" t="s">
        <v>229</v>
      </c>
      <c r="K1959" s="25" t="s">
        <v>2710</v>
      </c>
      <c r="L1959" s="25" t="s">
        <v>229</v>
      </c>
      <c r="M1959" s="25" t="s">
        <v>30</v>
      </c>
      <c r="N1959" s="25" t="s">
        <v>55</v>
      </c>
      <c r="O1959" s="25" t="s">
        <v>319</v>
      </c>
      <c r="P1959" s="25" t="s">
        <v>2473</v>
      </c>
      <c r="Q1959" s="26">
        <f t="shared" si="48"/>
        <v>122</v>
      </c>
      <c r="R1959" s="25" t="s">
        <v>9046</v>
      </c>
      <c r="S1959" s="25" t="s">
        <v>3886</v>
      </c>
      <c r="T1959" s="25" t="s">
        <v>35</v>
      </c>
      <c r="U1959" s="25">
        <v>1</v>
      </c>
      <c r="V1959" s="25">
        <v>1</v>
      </c>
      <c r="W1959" s="25" t="s">
        <v>3917</v>
      </c>
    </row>
    <row r="1960" spans="1:23">
      <c r="A1960" s="25">
        <v>1812</v>
      </c>
      <c r="B1960" s="25">
        <v>10</v>
      </c>
      <c r="C1960" s="25" t="s">
        <v>25</v>
      </c>
      <c r="D1960" s="25">
        <v>321028</v>
      </c>
      <c r="E1960" s="25" t="s">
        <v>2343</v>
      </c>
      <c r="F1960" s="25" t="s">
        <v>3927</v>
      </c>
      <c r="G1960" s="25" t="s">
        <v>28</v>
      </c>
      <c r="H1960" s="26">
        <v>11063.4018394</v>
      </c>
      <c r="I1960" s="25">
        <v>11063</v>
      </c>
      <c r="J1960" s="25" t="s">
        <v>3927</v>
      </c>
      <c r="K1960" s="25" t="s">
        <v>2710</v>
      </c>
      <c r="L1960" s="25" t="s">
        <v>3927</v>
      </c>
      <c r="M1960" s="25" t="s">
        <v>30</v>
      </c>
      <c r="N1960" s="25" t="s">
        <v>8426</v>
      </c>
      <c r="O1960" s="25" t="s">
        <v>117</v>
      </c>
      <c r="P1960" s="25" t="s">
        <v>3928</v>
      </c>
      <c r="Q1960" s="26">
        <f t="shared" si="48"/>
        <v>3744</v>
      </c>
      <c r="R1960" s="25" t="s">
        <v>9046</v>
      </c>
      <c r="S1960" s="25" t="s">
        <v>3886</v>
      </c>
      <c r="T1960" s="25" t="s">
        <v>35</v>
      </c>
      <c r="U1960" s="25">
        <v>1</v>
      </c>
      <c r="V1960" s="25">
        <v>1</v>
      </c>
      <c r="W1960" s="25" t="s">
        <v>3929</v>
      </c>
    </row>
    <row r="1961" spans="1:23">
      <c r="A1961" s="25">
        <v>1866</v>
      </c>
      <c r="B1961" s="25">
        <v>10</v>
      </c>
      <c r="C1961" s="25" t="s">
        <v>25</v>
      </c>
      <c r="D1961" s="25">
        <v>321028</v>
      </c>
      <c r="E1961" s="25" t="s">
        <v>2343</v>
      </c>
      <c r="F1961" s="25" t="s">
        <v>4003</v>
      </c>
      <c r="G1961" s="25" t="s">
        <v>28</v>
      </c>
      <c r="H1961" s="26">
        <v>1745.26761751</v>
      </c>
      <c r="I1961" s="25">
        <v>1745</v>
      </c>
      <c r="J1961" s="25" t="s">
        <v>4003</v>
      </c>
      <c r="K1961" s="25" t="s">
        <v>2710</v>
      </c>
      <c r="L1961" s="25" t="s">
        <v>4003</v>
      </c>
      <c r="M1961" s="25" t="s">
        <v>30</v>
      </c>
      <c r="N1961" s="25" t="s">
        <v>8426</v>
      </c>
      <c r="O1961" s="25" t="s">
        <v>575</v>
      </c>
      <c r="P1961" s="25" t="s">
        <v>646</v>
      </c>
      <c r="Q1961" s="26">
        <f t="shared" si="48"/>
        <v>547</v>
      </c>
      <c r="R1961" s="25" t="s">
        <v>9046</v>
      </c>
      <c r="S1961" s="25" t="s">
        <v>3886</v>
      </c>
      <c r="T1961" s="25" t="s">
        <v>35</v>
      </c>
      <c r="U1961" s="25">
        <v>1</v>
      </c>
      <c r="V1961" s="25">
        <v>1</v>
      </c>
      <c r="W1961" s="25" t="s">
        <v>4004</v>
      </c>
    </row>
    <row r="1962" spans="1:23">
      <c r="A1962" s="25">
        <v>1923</v>
      </c>
      <c r="B1962" s="25">
        <v>11</v>
      </c>
      <c r="C1962" s="25" t="s">
        <v>25</v>
      </c>
      <c r="D1962" s="25">
        <v>321028</v>
      </c>
      <c r="E1962" s="25" t="s">
        <v>2343</v>
      </c>
      <c r="F1962" s="25" t="s">
        <v>4084</v>
      </c>
      <c r="G1962" s="25" t="s">
        <v>28</v>
      </c>
      <c r="H1962" s="26">
        <v>12370.5246465</v>
      </c>
      <c r="I1962" s="25">
        <v>12371</v>
      </c>
      <c r="J1962" s="25" t="s">
        <v>4084</v>
      </c>
      <c r="K1962" s="25" t="s">
        <v>2712</v>
      </c>
      <c r="L1962" s="25" t="s">
        <v>4084</v>
      </c>
      <c r="M1962" s="25" t="s">
        <v>30</v>
      </c>
      <c r="N1962" s="25" t="s">
        <v>8426</v>
      </c>
      <c r="O1962" s="25" t="s">
        <v>4085</v>
      </c>
      <c r="P1962" s="25" t="s">
        <v>4086</v>
      </c>
      <c r="Q1962" s="26">
        <f t="shared" si="48"/>
        <v>3489</v>
      </c>
      <c r="R1962" s="25" t="s">
        <v>9042</v>
      </c>
      <c r="S1962" s="25" t="s">
        <v>9043</v>
      </c>
      <c r="T1962" s="25" t="s">
        <v>35</v>
      </c>
      <c r="U1962" s="25">
        <v>1</v>
      </c>
      <c r="V1962" s="25">
        <v>1</v>
      </c>
      <c r="W1962" s="25" t="s">
        <v>4087</v>
      </c>
    </row>
    <row r="1963" spans="1:23">
      <c r="A1963" s="25">
        <v>87</v>
      </c>
      <c r="B1963" s="25">
        <v>1</v>
      </c>
      <c r="C1963" s="25" t="s">
        <v>25</v>
      </c>
      <c r="D1963" s="25">
        <v>320803</v>
      </c>
      <c r="E1963" s="25" t="s">
        <v>8425</v>
      </c>
      <c r="F1963" s="25" t="s">
        <v>317</v>
      </c>
      <c r="G1963" s="25" t="s">
        <v>28</v>
      </c>
      <c r="H1963" s="26">
        <v>4860.5629351300004</v>
      </c>
      <c r="I1963" s="25">
        <v>4861</v>
      </c>
      <c r="J1963" s="25" t="s">
        <v>317</v>
      </c>
      <c r="K1963" s="25" t="s">
        <v>318</v>
      </c>
      <c r="L1963" s="25" t="s">
        <v>319</v>
      </c>
      <c r="M1963" s="25" t="s">
        <v>76</v>
      </c>
      <c r="N1963" s="25" t="s">
        <v>8426</v>
      </c>
      <c r="O1963" s="25" t="s">
        <v>320</v>
      </c>
      <c r="P1963" s="25" t="s">
        <v>320</v>
      </c>
      <c r="Q1963" s="26">
        <f t="shared" si="48"/>
        <v>4816</v>
      </c>
      <c r="R1963" s="25" t="s">
        <v>8470</v>
      </c>
      <c r="S1963" s="25" t="s">
        <v>8471</v>
      </c>
      <c r="T1963" s="25" t="s">
        <v>35</v>
      </c>
      <c r="U1963" s="25">
        <v>1</v>
      </c>
      <c r="V1963" s="25">
        <v>1</v>
      </c>
      <c r="W1963" s="25" t="s">
        <v>323</v>
      </c>
    </row>
    <row r="1964" spans="1:23">
      <c r="A1964" s="25">
        <v>4136</v>
      </c>
      <c r="B1964" s="25">
        <v>26</v>
      </c>
      <c r="C1964" s="25" t="s">
        <v>25</v>
      </c>
      <c r="D1964" s="25">
        <v>320889</v>
      </c>
      <c r="E1964" s="25" t="s">
        <v>3635</v>
      </c>
      <c r="F1964" s="25" t="s">
        <v>8201</v>
      </c>
      <c r="G1964" s="25" t="s">
        <v>28</v>
      </c>
      <c r="H1964" s="26">
        <v>1207.68895565</v>
      </c>
      <c r="I1964" s="25">
        <v>1208</v>
      </c>
      <c r="J1964" s="25" t="s">
        <v>8201</v>
      </c>
      <c r="K1964" s="25" t="s">
        <v>318</v>
      </c>
      <c r="L1964" s="25" t="s">
        <v>2599</v>
      </c>
      <c r="M1964" s="25" t="s">
        <v>1307</v>
      </c>
      <c r="N1964" s="25" t="s">
        <v>8445</v>
      </c>
      <c r="O1964" s="25" t="s">
        <v>8202</v>
      </c>
      <c r="P1964" s="25" t="s">
        <v>8202</v>
      </c>
      <c r="Q1964" s="26">
        <f t="shared" si="48"/>
        <v>1208</v>
      </c>
      <c r="R1964" s="25" t="s">
        <v>9641</v>
      </c>
      <c r="S1964" s="25" t="s">
        <v>8204</v>
      </c>
      <c r="T1964" s="25" t="s">
        <v>35</v>
      </c>
      <c r="U1964" s="25">
        <v>1</v>
      </c>
      <c r="V1964" s="25">
        <v>1</v>
      </c>
      <c r="W1964" s="25" t="s">
        <v>8205</v>
      </c>
    </row>
    <row r="1965" spans="1:23">
      <c r="A1965" s="25">
        <v>3989</v>
      </c>
      <c r="B1965" s="25">
        <v>25</v>
      </c>
      <c r="C1965" s="25" t="s">
        <v>25</v>
      </c>
      <c r="D1965" s="25">
        <v>320889</v>
      </c>
      <c r="E1965" s="25" t="s">
        <v>3635</v>
      </c>
      <c r="F1965" s="25" t="s">
        <v>7867</v>
      </c>
      <c r="G1965" s="25" t="s">
        <v>28</v>
      </c>
      <c r="H1965" s="26">
        <v>8063.1140714800003</v>
      </c>
      <c r="I1965" s="25">
        <v>8063</v>
      </c>
      <c r="J1965" s="25" t="s">
        <v>7867</v>
      </c>
      <c r="K1965" s="25" t="s">
        <v>2715</v>
      </c>
      <c r="L1965" s="25" t="s">
        <v>7867</v>
      </c>
      <c r="M1965" s="25" t="s">
        <v>30</v>
      </c>
      <c r="N1965" s="25" t="s">
        <v>60</v>
      </c>
      <c r="O1965" s="25" t="s">
        <v>7868</v>
      </c>
      <c r="P1965" s="25" t="s">
        <v>7868</v>
      </c>
      <c r="Q1965" s="26">
        <f t="shared" si="48"/>
        <v>8103</v>
      </c>
      <c r="R1965" s="25" t="s">
        <v>9616</v>
      </c>
      <c r="S1965" s="25" t="s">
        <v>7870</v>
      </c>
      <c r="T1965" s="25" t="s">
        <v>35</v>
      </c>
      <c r="U1965" s="25">
        <v>1</v>
      </c>
      <c r="V1965" s="25">
        <v>1</v>
      </c>
      <c r="W1965" s="25" t="s">
        <v>7871</v>
      </c>
    </row>
    <row r="1966" spans="1:23">
      <c r="A1966" s="25">
        <v>1791</v>
      </c>
      <c r="B1966" s="25">
        <v>10</v>
      </c>
      <c r="C1966" s="25" t="s">
        <v>25</v>
      </c>
      <c r="D1966" s="25">
        <v>321028</v>
      </c>
      <c r="E1966" s="25" t="s">
        <v>2343</v>
      </c>
      <c r="F1966" s="25" t="s">
        <v>3905</v>
      </c>
      <c r="G1966" s="25" t="s">
        <v>28</v>
      </c>
      <c r="H1966" s="26">
        <v>3837.5327988700001</v>
      </c>
      <c r="I1966" s="25">
        <v>3838</v>
      </c>
      <c r="J1966" s="25" t="s">
        <v>3905</v>
      </c>
      <c r="K1966" s="25" t="s">
        <v>2715</v>
      </c>
      <c r="L1966" s="25" t="s">
        <v>3905</v>
      </c>
      <c r="M1966" s="25" t="s">
        <v>30</v>
      </c>
      <c r="N1966" s="25" t="s">
        <v>8426</v>
      </c>
      <c r="O1966" s="25" t="s">
        <v>3906</v>
      </c>
      <c r="P1966" s="25" t="s">
        <v>3907</v>
      </c>
      <c r="Q1966" s="26">
        <f t="shared" si="48"/>
        <v>318.25</v>
      </c>
      <c r="R1966" s="25" t="s">
        <v>9056</v>
      </c>
      <c r="S1966" s="25" t="s">
        <v>3909</v>
      </c>
      <c r="T1966" s="25" t="s">
        <v>989</v>
      </c>
      <c r="U1966" s="25">
        <v>1</v>
      </c>
      <c r="V1966" s="25">
        <v>4</v>
      </c>
      <c r="W1966" s="25" t="s">
        <v>3910</v>
      </c>
    </row>
    <row r="1967" spans="1:23">
      <c r="A1967" s="25">
        <v>1793</v>
      </c>
      <c r="B1967" s="25">
        <v>10</v>
      </c>
      <c r="C1967" s="25" t="s">
        <v>25</v>
      </c>
      <c r="D1967" s="25">
        <v>321028</v>
      </c>
      <c r="E1967" s="25" t="s">
        <v>2343</v>
      </c>
      <c r="F1967" s="25" t="s">
        <v>3905</v>
      </c>
      <c r="G1967" s="25" t="s">
        <v>28</v>
      </c>
      <c r="H1967" s="26">
        <v>3837.5327988700001</v>
      </c>
      <c r="I1967" s="25">
        <v>3838</v>
      </c>
      <c r="J1967" s="25" t="s">
        <v>3905</v>
      </c>
      <c r="K1967" s="25" t="s">
        <v>2715</v>
      </c>
      <c r="L1967" s="25" t="s">
        <v>3905</v>
      </c>
      <c r="M1967" s="25" t="s">
        <v>30</v>
      </c>
      <c r="N1967" s="25" t="s">
        <v>8426</v>
      </c>
      <c r="O1967" s="25" t="s">
        <v>3906</v>
      </c>
      <c r="P1967" s="25" t="s">
        <v>3907</v>
      </c>
      <c r="Q1967" s="26">
        <f t="shared" si="48"/>
        <v>318.25</v>
      </c>
      <c r="R1967" s="25" t="s">
        <v>9057</v>
      </c>
      <c r="S1967" s="25" t="s">
        <v>3912</v>
      </c>
      <c r="T1967" s="25" t="s">
        <v>989</v>
      </c>
      <c r="U1967" s="25">
        <v>1</v>
      </c>
      <c r="V1967" s="25">
        <v>4</v>
      </c>
      <c r="W1967" s="25" t="s">
        <v>3910</v>
      </c>
    </row>
    <row r="1968" spans="1:23">
      <c r="A1968" s="25">
        <v>1794</v>
      </c>
      <c r="B1968" s="25">
        <v>10</v>
      </c>
      <c r="C1968" s="25" t="s">
        <v>25</v>
      </c>
      <c r="D1968" s="25">
        <v>321028</v>
      </c>
      <c r="E1968" s="25" t="s">
        <v>2343</v>
      </c>
      <c r="F1968" s="25" t="s">
        <v>3905</v>
      </c>
      <c r="G1968" s="25" t="s">
        <v>28</v>
      </c>
      <c r="H1968" s="26">
        <v>3837.5327988700001</v>
      </c>
      <c r="I1968" s="25">
        <v>3838</v>
      </c>
      <c r="J1968" s="25" t="s">
        <v>3905</v>
      </c>
      <c r="K1968" s="25" t="s">
        <v>2715</v>
      </c>
      <c r="L1968" s="25" t="s">
        <v>3905</v>
      </c>
      <c r="M1968" s="25" t="s">
        <v>30</v>
      </c>
      <c r="N1968" s="25" t="s">
        <v>8426</v>
      </c>
      <c r="O1968" s="25" t="s">
        <v>3906</v>
      </c>
      <c r="P1968" s="25" t="s">
        <v>3907</v>
      </c>
      <c r="Q1968" s="26">
        <f t="shared" si="48"/>
        <v>318.25</v>
      </c>
      <c r="R1968" s="25" t="s">
        <v>9058</v>
      </c>
      <c r="S1968" s="25" t="s">
        <v>9059</v>
      </c>
      <c r="T1968" s="25" t="s">
        <v>989</v>
      </c>
      <c r="U1968" s="25">
        <v>1</v>
      </c>
      <c r="V1968" s="25">
        <v>4</v>
      </c>
      <c r="W1968" s="25" t="s">
        <v>3910</v>
      </c>
    </row>
    <row r="1969" spans="1:23">
      <c r="A1969" s="25">
        <v>1796</v>
      </c>
      <c r="B1969" s="25">
        <v>10</v>
      </c>
      <c r="C1969" s="25" t="s">
        <v>25</v>
      </c>
      <c r="D1969" s="25">
        <v>321028</v>
      </c>
      <c r="E1969" s="25" t="s">
        <v>2343</v>
      </c>
      <c r="F1969" s="25" t="s">
        <v>3905</v>
      </c>
      <c r="G1969" s="25" t="s">
        <v>28</v>
      </c>
      <c r="H1969" s="26">
        <v>3837.5327988700001</v>
      </c>
      <c r="I1969" s="25">
        <v>3838</v>
      </c>
      <c r="J1969" s="25" t="s">
        <v>3905</v>
      </c>
      <c r="K1969" s="25" t="s">
        <v>2715</v>
      </c>
      <c r="L1969" s="25" t="s">
        <v>3905</v>
      </c>
      <c r="M1969" s="25" t="s">
        <v>30</v>
      </c>
      <c r="N1969" s="25" t="s">
        <v>8426</v>
      </c>
      <c r="O1969" s="25" t="s">
        <v>3906</v>
      </c>
      <c r="P1969" s="25" t="s">
        <v>3907</v>
      </c>
      <c r="Q1969" s="26">
        <f t="shared" si="48"/>
        <v>318.25</v>
      </c>
      <c r="R1969" s="25" t="s">
        <v>9060</v>
      </c>
      <c r="S1969" s="25" t="s">
        <v>3916</v>
      </c>
      <c r="T1969" s="25" t="s">
        <v>989</v>
      </c>
      <c r="U1969" s="25">
        <v>1</v>
      </c>
      <c r="V1969" s="25">
        <v>4</v>
      </c>
      <c r="W1969" s="25" t="s">
        <v>3910</v>
      </c>
    </row>
    <row r="1970" spans="1:23">
      <c r="A1970" s="25">
        <v>1797</v>
      </c>
      <c r="B1970" s="25">
        <v>10</v>
      </c>
      <c r="C1970" s="25" t="s">
        <v>25</v>
      </c>
      <c r="D1970" s="25">
        <v>321028</v>
      </c>
      <c r="E1970" s="25" t="s">
        <v>2343</v>
      </c>
      <c r="F1970" s="25" t="s">
        <v>229</v>
      </c>
      <c r="G1970" s="25" t="s">
        <v>28</v>
      </c>
      <c r="H1970" s="26">
        <v>346.31042597300001</v>
      </c>
      <c r="I1970" s="25">
        <v>346</v>
      </c>
      <c r="J1970" s="25" t="s">
        <v>229</v>
      </c>
      <c r="K1970" s="25" t="s">
        <v>2715</v>
      </c>
      <c r="L1970" s="25" t="s">
        <v>229</v>
      </c>
      <c r="M1970" s="25" t="s">
        <v>30</v>
      </c>
      <c r="N1970" s="25" t="s">
        <v>55</v>
      </c>
      <c r="O1970" s="25" t="s">
        <v>1257</v>
      </c>
      <c r="P1970" s="25" t="s">
        <v>2473</v>
      </c>
      <c r="Q1970" s="26">
        <f t="shared" si="48"/>
        <v>31.5</v>
      </c>
      <c r="R1970" s="25" t="s">
        <v>9056</v>
      </c>
      <c r="S1970" s="25" t="s">
        <v>3909</v>
      </c>
      <c r="T1970" s="25" t="s">
        <v>989</v>
      </c>
      <c r="U1970" s="25">
        <v>1</v>
      </c>
      <c r="V1970" s="25">
        <v>4</v>
      </c>
      <c r="W1970" s="25" t="s">
        <v>3917</v>
      </c>
    </row>
    <row r="1971" spans="1:23">
      <c r="A1971" s="25">
        <v>1799</v>
      </c>
      <c r="B1971" s="25">
        <v>10</v>
      </c>
      <c r="C1971" s="25" t="s">
        <v>25</v>
      </c>
      <c r="D1971" s="25">
        <v>321028</v>
      </c>
      <c r="E1971" s="25" t="s">
        <v>2343</v>
      </c>
      <c r="F1971" s="25" t="s">
        <v>229</v>
      </c>
      <c r="G1971" s="25" t="s">
        <v>28</v>
      </c>
      <c r="H1971" s="26">
        <v>346.31042597300001</v>
      </c>
      <c r="I1971" s="25">
        <v>346</v>
      </c>
      <c r="J1971" s="25" t="s">
        <v>229</v>
      </c>
      <c r="K1971" s="25" t="s">
        <v>2715</v>
      </c>
      <c r="L1971" s="25" t="s">
        <v>229</v>
      </c>
      <c r="M1971" s="25" t="s">
        <v>30</v>
      </c>
      <c r="N1971" s="25" t="s">
        <v>55</v>
      </c>
      <c r="O1971" s="25" t="s">
        <v>1257</v>
      </c>
      <c r="P1971" s="25" t="s">
        <v>2473</v>
      </c>
      <c r="Q1971" s="26">
        <f t="shared" si="48"/>
        <v>31.5</v>
      </c>
      <c r="R1971" s="25" t="s">
        <v>9057</v>
      </c>
      <c r="S1971" s="25" t="s">
        <v>3912</v>
      </c>
      <c r="T1971" s="25" t="s">
        <v>989</v>
      </c>
      <c r="U1971" s="25">
        <v>1</v>
      </c>
      <c r="V1971" s="25">
        <v>4</v>
      </c>
      <c r="W1971" s="25" t="s">
        <v>3917</v>
      </c>
    </row>
    <row r="1972" spans="1:23">
      <c r="A1972" s="25">
        <v>1800</v>
      </c>
      <c r="B1972" s="25">
        <v>10</v>
      </c>
      <c r="C1972" s="25" t="s">
        <v>25</v>
      </c>
      <c r="D1972" s="25">
        <v>321028</v>
      </c>
      <c r="E1972" s="25" t="s">
        <v>2343</v>
      </c>
      <c r="F1972" s="25" t="s">
        <v>229</v>
      </c>
      <c r="G1972" s="25" t="s">
        <v>28</v>
      </c>
      <c r="H1972" s="26">
        <v>346.31042597300001</v>
      </c>
      <c r="I1972" s="25">
        <v>346</v>
      </c>
      <c r="J1972" s="25" t="s">
        <v>229</v>
      </c>
      <c r="K1972" s="25" t="s">
        <v>2715</v>
      </c>
      <c r="L1972" s="25" t="s">
        <v>229</v>
      </c>
      <c r="M1972" s="25" t="s">
        <v>30</v>
      </c>
      <c r="N1972" s="25" t="s">
        <v>55</v>
      </c>
      <c r="O1972" s="25" t="s">
        <v>1257</v>
      </c>
      <c r="P1972" s="25" t="s">
        <v>2473</v>
      </c>
      <c r="Q1972" s="26">
        <f t="shared" si="48"/>
        <v>31.5</v>
      </c>
      <c r="R1972" s="25" t="s">
        <v>9058</v>
      </c>
      <c r="S1972" s="25" t="s">
        <v>9059</v>
      </c>
      <c r="T1972" s="25" t="s">
        <v>989</v>
      </c>
      <c r="U1972" s="25">
        <v>1</v>
      </c>
      <c r="V1972" s="25">
        <v>4</v>
      </c>
      <c r="W1972" s="25" t="s">
        <v>3917</v>
      </c>
    </row>
    <row r="1973" spans="1:23">
      <c r="A1973" s="25">
        <v>1802</v>
      </c>
      <c r="B1973" s="25">
        <v>10</v>
      </c>
      <c r="C1973" s="25" t="s">
        <v>25</v>
      </c>
      <c r="D1973" s="25">
        <v>321028</v>
      </c>
      <c r="E1973" s="25" t="s">
        <v>2343</v>
      </c>
      <c r="F1973" s="25" t="s">
        <v>229</v>
      </c>
      <c r="G1973" s="25" t="s">
        <v>28</v>
      </c>
      <c r="H1973" s="26">
        <v>346.31042597300001</v>
      </c>
      <c r="I1973" s="25">
        <v>346</v>
      </c>
      <c r="J1973" s="25" t="s">
        <v>229</v>
      </c>
      <c r="K1973" s="25" t="s">
        <v>2715</v>
      </c>
      <c r="L1973" s="25" t="s">
        <v>229</v>
      </c>
      <c r="M1973" s="25" t="s">
        <v>30</v>
      </c>
      <c r="N1973" s="25" t="s">
        <v>55</v>
      </c>
      <c r="O1973" s="25" t="s">
        <v>1257</v>
      </c>
      <c r="P1973" s="25" t="s">
        <v>2473</v>
      </c>
      <c r="Q1973" s="26">
        <f t="shared" ref="Q1973:Q2004" si="49">O1973*U1973/V1973</f>
        <v>31.5</v>
      </c>
      <c r="R1973" s="25" t="s">
        <v>9060</v>
      </c>
      <c r="S1973" s="25" t="s">
        <v>3916</v>
      </c>
      <c r="T1973" s="25" t="s">
        <v>989</v>
      </c>
      <c r="U1973" s="25">
        <v>1</v>
      </c>
      <c r="V1973" s="25">
        <v>4</v>
      </c>
      <c r="W1973" s="25" t="s">
        <v>3917</v>
      </c>
    </row>
    <row r="1974" spans="1:23">
      <c r="A1974" s="25">
        <v>1805</v>
      </c>
      <c r="B1974" s="25">
        <v>10</v>
      </c>
      <c r="C1974" s="25" t="s">
        <v>25</v>
      </c>
      <c r="D1974" s="25">
        <v>321028</v>
      </c>
      <c r="E1974" s="25" t="s">
        <v>2343</v>
      </c>
      <c r="F1974" s="25" t="s">
        <v>3923</v>
      </c>
      <c r="G1974" s="25" t="s">
        <v>28</v>
      </c>
      <c r="H1974" s="26">
        <v>1075.1468660200001</v>
      </c>
      <c r="I1974" s="25">
        <v>1075</v>
      </c>
      <c r="J1974" s="25" t="s">
        <v>3923</v>
      </c>
      <c r="K1974" s="25" t="s">
        <v>2715</v>
      </c>
      <c r="L1974" s="25" t="s">
        <v>3923</v>
      </c>
      <c r="M1974" s="25" t="s">
        <v>30</v>
      </c>
      <c r="N1974" s="25" t="s">
        <v>8426</v>
      </c>
      <c r="O1974" s="25" t="s">
        <v>3239</v>
      </c>
      <c r="P1974" s="25" t="s">
        <v>1193</v>
      </c>
      <c r="Q1974" s="26">
        <f t="shared" si="49"/>
        <v>141.25</v>
      </c>
      <c r="R1974" s="25" t="s">
        <v>9056</v>
      </c>
      <c r="S1974" s="25" t="s">
        <v>3909</v>
      </c>
      <c r="T1974" s="25" t="s">
        <v>989</v>
      </c>
      <c r="U1974" s="25">
        <v>1</v>
      </c>
      <c r="V1974" s="25">
        <v>4</v>
      </c>
      <c r="W1974" s="25" t="s">
        <v>3924</v>
      </c>
    </row>
    <row r="1975" spans="1:23">
      <c r="A1975" s="25">
        <v>1806</v>
      </c>
      <c r="B1975" s="25">
        <v>10</v>
      </c>
      <c r="C1975" s="25" t="s">
        <v>25</v>
      </c>
      <c r="D1975" s="25">
        <v>321028</v>
      </c>
      <c r="E1975" s="25" t="s">
        <v>2343</v>
      </c>
      <c r="F1975" s="25" t="s">
        <v>3923</v>
      </c>
      <c r="G1975" s="25" t="s">
        <v>28</v>
      </c>
      <c r="H1975" s="26">
        <v>1075.1468660200001</v>
      </c>
      <c r="I1975" s="25">
        <v>1075</v>
      </c>
      <c r="J1975" s="25" t="s">
        <v>3923</v>
      </c>
      <c r="K1975" s="25" t="s">
        <v>2715</v>
      </c>
      <c r="L1975" s="25" t="s">
        <v>3923</v>
      </c>
      <c r="M1975" s="25" t="s">
        <v>30</v>
      </c>
      <c r="N1975" s="25" t="s">
        <v>8426</v>
      </c>
      <c r="O1975" s="25" t="s">
        <v>3239</v>
      </c>
      <c r="P1975" s="25" t="s">
        <v>1193</v>
      </c>
      <c r="Q1975" s="26">
        <f t="shared" si="49"/>
        <v>141.25</v>
      </c>
      <c r="R1975" s="25" t="s">
        <v>9057</v>
      </c>
      <c r="S1975" s="25" t="s">
        <v>3912</v>
      </c>
      <c r="T1975" s="25" t="s">
        <v>989</v>
      </c>
      <c r="U1975" s="25">
        <v>1</v>
      </c>
      <c r="V1975" s="25">
        <v>4</v>
      </c>
      <c r="W1975" s="25" t="s">
        <v>3924</v>
      </c>
    </row>
    <row r="1976" spans="1:23">
      <c r="A1976" s="25">
        <v>1807</v>
      </c>
      <c r="B1976" s="25">
        <v>10</v>
      </c>
      <c r="C1976" s="25" t="s">
        <v>25</v>
      </c>
      <c r="D1976" s="25">
        <v>321028</v>
      </c>
      <c r="E1976" s="25" t="s">
        <v>2343</v>
      </c>
      <c r="F1976" s="25" t="s">
        <v>3923</v>
      </c>
      <c r="G1976" s="25" t="s">
        <v>28</v>
      </c>
      <c r="H1976" s="26">
        <v>1075.1468660200001</v>
      </c>
      <c r="I1976" s="25">
        <v>1075</v>
      </c>
      <c r="J1976" s="25" t="s">
        <v>3923</v>
      </c>
      <c r="K1976" s="25" t="s">
        <v>2715</v>
      </c>
      <c r="L1976" s="25" t="s">
        <v>3923</v>
      </c>
      <c r="M1976" s="25" t="s">
        <v>30</v>
      </c>
      <c r="N1976" s="25" t="s">
        <v>8426</v>
      </c>
      <c r="O1976" s="25" t="s">
        <v>3239</v>
      </c>
      <c r="P1976" s="25" t="s">
        <v>1193</v>
      </c>
      <c r="Q1976" s="26">
        <f t="shared" si="49"/>
        <v>141.25</v>
      </c>
      <c r="R1976" s="25" t="s">
        <v>9058</v>
      </c>
      <c r="S1976" s="25" t="s">
        <v>9059</v>
      </c>
      <c r="T1976" s="25" t="s">
        <v>989</v>
      </c>
      <c r="U1976" s="25">
        <v>1</v>
      </c>
      <c r="V1976" s="25">
        <v>4</v>
      </c>
      <c r="W1976" s="25" t="s">
        <v>3924</v>
      </c>
    </row>
    <row r="1977" spans="1:23">
      <c r="A1977" s="25">
        <v>1809</v>
      </c>
      <c r="B1977" s="25">
        <v>10</v>
      </c>
      <c r="C1977" s="25" t="s">
        <v>25</v>
      </c>
      <c r="D1977" s="25">
        <v>321028</v>
      </c>
      <c r="E1977" s="25" t="s">
        <v>2343</v>
      </c>
      <c r="F1977" s="25" t="s">
        <v>3923</v>
      </c>
      <c r="G1977" s="25" t="s">
        <v>28</v>
      </c>
      <c r="H1977" s="26">
        <v>1075.1468660200001</v>
      </c>
      <c r="I1977" s="25">
        <v>1075</v>
      </c>
      <c r="J1977" s="25" t="s">
        <v>3923</v>
      </c>
      <c r="K1977" s="25" t="s">
        <v>2715</v>
      </c>
      <c r="L1977" s="25" t="s">
        <v>3923</v>
      </c>
      <c r="M1977" s="25" t="s">
        <v>30</v>
      </c>
      <c r="N1977" s="25" t="s">
        <v>8426</v>
      </c>
      <c r="O1977" s="25" t="s">
        <v>3239</v>
      </c>
      <c r="P1977" s="25" t="s">
        <v>1193</v>
      </c>
      <c r="Q1977" s="26">
        <f t="shared" si="49"/>
        <v>141.25</v>
      </c>
      <c r="R1977" s="25" t="s">
        <v>9060</v>
      </c>
      <c r="S1977" s="25" t="s">
        <v>3916</v>
      </c>
      <c r="T1977" s="25" t="s">
        <v>989</v>
      </c>
      <c r="U1977" s="25">
        <v>1</v>
      </c>
      <c r="V1977" s="25">
        <v>4</v>
      </c>
      <c r="W1977" s="25" t="s">
        <v>3924</v>
      </c>
    </row>
    <row r="1978" spans="1:23">
      <c r="A1978" s="25">
        <v>1811</v>
      </c>
      <c r="B1978" s="25">
        <v>10</v>
      </c>
      <c r="C1978" s="25" t="s">
        <v>25</v>
      </c>
      <c r="D1978" s="25">
        <v>321028</v>
      </c>
      <c r="E1978" s="25" t="s">
        <v>2343</v>
      </c>
      <c r="F1978" s="25" t="s">
        <v>3927</v>
      </c>
      <c r="G1978" s="25" t="s">
        <v>28</v>
      </c>
      <c r="H1978" s="26">
        <v>11063.4018394</v>
      </c>
      <c r="I1978" s="25">
        <v>11063</v>
      </c>
      <c r="J1978" s="25" t="s">
        <v>3927</v>
      </c>
      <c r="K1978" s="25" t="s">
        <v>2715</v>
      </c>
      <c r="L1978" s="25" t="s">
        <v>3927</v>
      </c>
      <c r="M1978" s="25" t="s">
        <v>30</v>
      </c>
      <c r="N1978" s="25" t="s">
        <v>8426</v>
      </c>
      <c r="O1978" s="25" t="s">
        <v>264</v>
      </c>
      <c r="P1978" s="25" t="s">
        <v>3928</v>
      </c>
      <c r="Q1978" s="26">
        <f t="shared" si="49"/>
        <v>937</v>
      </c>
      <c r="R1978" s="25" t="s">
        <v>9056</v>
      </c>
      <c r="S1978" s="25" t="s">
        <v>3909</v>
      </c>
      <c r="T1978" s="25" t="s">
        <v>989</v>
      </c>
      <c r="U1978" s="25">
        <v>1</v>
      </c>
      <c r="V1978" s="25">
        <v>4</v>
      </c>
      <c r="W1978" s="25" t="s">
        <v>3929</v>
      </c>
    </row>
    <row r="1979" spans="1:23">
      <c r="A1979" s="25">
        <v>1813</v>
      </c>
      <c r="B1979" s="25">
        <v>10</v>
      </c>
      <c r="C1979" s="25" t="s">
        <v>25</v>
      </c>
      <c r="D1979" s="25">
        <v>321028</v>
      </c>
      <c r="E1979" s="25" t="s">
        <v>2343</v>
      </c>
      <c r="F1979" s="25" t="s">
        <v>3927</v>
      </c>
      <c r="G1979" s="25" t="s">
        <v>28</v>
      </c>
      <c r="H1979" s="26">
        <v>11063.4018394</v>
      </c>
      <c r="I1979" s="25">
        <v>11063</v>
      </c>
      <c r="J1979" s="25" t="s">
        <v>3927</v>
      </c>
      <c r="K1979" s="25" t="s">
        <v>2715</v>
      </c>
      <c r="L1979" s="25" t="s">
        <v>3927</v>
      </c>
      <c r="M1979" s="25" t="s">
        <v>30</v>
      </c>
      <c r="N1979" s="25" t="s">
        <v>8426</v>
      </c>
      <c r="O1979" s="25" t="s">
        <v>264</v>
      </c>
      <c r="P1979" s="25" t="s">
        <v>3928</v>
      </c>
      <c r="Q1979" s="26">
        <f t="shared" si="49"/>
        <v>937</v>
      </c>
      <c r="R1979" s="25" t="s">
        <v>9057</v>
      </c>
      <c r="S1979" s="25" t="s">
        <v>3912</v>
      </c>
      <c r="T1979" s="25" t="s">
        <v>989</v>
      </c>
      <c r="U1979" s="25">
        <v>1</v>
      </c>
      <c r="V1979" s="25">
        <v>4</v>
      </c>
      <c r="W1979" s="25" t="s">
        <v>3929</v>
      </c>
    </row>
    <row r="1980" spans="1:23">
      <c r="A1980" s="25">
        <v>1814</v>
      </c>
      <c r="B1980" s="25">
        <v>10</v>
      </c>
      <c r="C1980" s="25" t="s">
        <v>25</v>
      </c>
      <c r="D1980" s="25">
        <v>321028</v>
      </c>
      <c r="E1980" s="25" t="s">
        <v>2343</v>
      </c>
      <c r="F1980" s="25" t="s">
        <v>3927</v>
      </c>
      <c r="G1980" s="25" t="s">
        <v>28</v>
      </c>
      <c r="H1980" s="26">
        <v>11063.4018394</v>
      </c>
      <c r="I1980" s="25">
        <v>11063</v>
      </c>
      <c r="J1980" s="25" t="s">
        <v>3927</v>
      </c>
      <c r="K1980" s="25" t="s">
        <v>2715</v>
      </c>
      <c r="L1980" s="25" t="s">
        <v>3927</v>
      </c>
      <c r="M1980" s="25" t="s">
        <v>30</v>
      </c>
      <c r="N1980" s="25" t="s">
        <v>8426</v>
      </c>
      <c r="O1980" s="25" t="s">
        <v>264</v>
      </c>
      <c r="P1980" s="25" t="s">
        <v>3928</v>
      </c>
      <c r="Q1980" s="26">
        <f t="shared" si="49"/>
        <v>937</v>
      </c>
      <c r="R1980" s="25" t="s">
        <v>9058</v>
      </c>
      <c r="S1980" s="25" t="s">
        <v>9059</v>
      </c>
      <c r="T1980" s="25" t="s">
        <v>989</v>
      </c>
      <c r="U1980" s="25">
        <v>1</v>
      </c>
      <c r="V1980" s="25">
        <v>4</v>
      </c>
      <c r="W1980" s="25" t="s">
        <v>3929</v>
      </c>
    </row>
    <row r="1981" spans="1:23">
      <c r="A1981" s="25">
        <v>1816</v>
      </c>
      <c r="B1981" s="25">
        <v>10</v>
      </c>
      <c r="C1981" s="25" t="s">
        <v>25</v>
      </c>
      <c r="D1981" s="25">
        <v>321028</v>
      </c>
      <c r="E1981" s="25" t="s">
        <v>2343</v>
      </c>
      <c r="F1981" s="25" t="s">
        <v>3927</v>
      </c>
      <c r="G1981" s="25" t="s">
        <v>28</v>
      </c>
      <c r="H1981" s="26">
        <v>11063.4018394</v>
      </c>
      <c r="I1981" s="25">
        <v>11063</v>
      </c>
      <c r="J1981" s="25" t="s">
        <v>3927</v>
      </c>
      <c r="K1981" s="25" t="s">
        <v>2715</v>
      </c>
      <c r="L1981" s="25" t="s">
        <v>3927</v>
      </c>
      <c r="M1981" s="25" t="s">
        <v>30</v>
      </c>
      <c r="N1981" s="25" t="s">
        <v>8426</v>
      </c>
      <c r="O1981" s="25" t="s">
        <v>264</v>
      </c>
      <c r="P1981" s="25" t="s">
        <v>3928</v>
      </c>
      <c r="Q1981" s="26">
        <f t="shared" si="49"/>
        <v>937</v>
      </c>
      <c r="R1981" s="25" t="s">
        <v>9060</v>
      </c>
      <c r="S1981" s="25" t="s">
        <v>3916</v>
      </c>
      <c r="T1981" s="25" t="s">
        <v>989</v>
      </c>
      <c r="U1981" s="25">
        <v>1</v>
      </c>
      <c r="V1981" s="25">
        <v>4</v>
      </c>
      <c r="W1981" s="25" t="s">
        <v>3929</v>
      </c>
    </row>
    <row r="1982" spans="1:23">
      <c r="A1982" s="25">
        <v>1865</v>
      </c>
      <c r="B1982" s="25">
        <v>10</v>
      </c>
      <c r="C1982" s="25" t="s">
        <v>25</v>
      </c>
      <c r="D1982" s="25">
        <v>321028</v>
      </c>
      <c r="E1982" s="25" t="s">
        <v>2343</v>
      </c>
      <c r="F1982" s="25" t="s">
        <v>4003</v>
      </c>
      <c r="G1982" s="25" t="s">
        <v>28</v>
      </c>
      <c r="H1982" s="26">
        <v>1745.26761751</v>
      </c>
      <c r="I1982" s="25">
        <v>1745</v>
      </c>
      <c r="J1982" s="25" t="s">
        <v>4003</v>
      </c>
      <c r="K1982" s="25" t="s">
        <v>2715</v>
      </c>
      <c r="L1982" s="25" t="s">
        <v>4003</v>
      </c>
      <c r="M1982" s="25" t="s">
        <v>30</v>
      </c>
      <c r="N1982" s="25" t="s">
        <v>8426</v>
      </c>
      <c r="O1982" s="25" t="s">
        <v>588</v>
      </c>
      <c r="P1982" s="25" t="s">
        <v>646</v>
      </c>
      <c r="Q1982" s="26">
        <f t="shared" si="49"/>
        <v>137.5</v>
      </c>
      <c r="R1982" s="25" t="s">
        <v>9056</v>
      </c>
      <c r="S1982" s="25" t="s">
        <v>3909</v>
      </c>
      <c r="T1982" s="25" t="s">
        <v>989</v>
      </c>
      <c r="U1982" s="25">
        <v>1</v>
      </c>
      <c r="V1982" s="25">
        <v>4</v>
      </c>
      <c r="W1982" s="25" t="s">
        <v>4004</v>
      </c>
    </row>
    <row r="1983" spans="1:23">
      <c r="A1983" s="25">
        <v>1867</v>
      </c>
      <c r="B1983" s="25">
        <v>10</v>
      </c>
      <c r="C1983" s="25" t="s">
        <v>25</v>
      </c>
      <c r="D1983" s="25">
        <v>321028</v>
      </c>
      <c r="E1983" s="25" t="s">
        <v>2343</v>
      </c>
      <c r="F1983" s="25" t="s">
        <v>4003</v>
      </c>
      <c r="G1983" s="25" t="s">
        <v>28</v>
      </c>
      <c r="H1983" s="26">
        <v>1745.26761751</v>
      </c>
      <c r="I1983" s="25">
        <v>1745</v>
      </c>
      <c r="J1983" s="25" t="s">
        <v>4003</v>
      </c>
      <c r="K1983" s="25" t="s">
        <v>2715</v>
      </c>
      <c r="L1983" s="25" t="s">
        <v>4003</v>
      </c>
      <c r="M1983" s="25" t="s">
        <v>30</v>
      </c>
      <c r="N1983" s="25" t="s">
        <v>8426</v>
      </c>
      <c r="O1983" s="25" t="s">
        <v>588</v>
      </c>
      <c r="P1983" s="25" t="s">
        <v>646</v>
      </c>
      <c r="Q1983" s="26">
        <f t="shared" si="49"/>
        <v>137.5</v>
      </c>
      <c r="R1983" s="25" t="s">
        <v>9057</v>
      </c>
      <c r="S1983" s="25" t="s">
        <v>3912</v>
      </c>
      <c r="T1983" s="25" t="s">
        <v>989</v>
      </c>
      <c r="U1983" s="25">
        <v>1</v>
      </c>
      <c r="V1983" s="25">
        <v>4</v>
      </c>
      <c r="W1983" s="25" t="s">
        <v>4004</v>
      </c>
    </row>
    <row r="1984" spans="1:23">
      <c r="A1984" s="25">
        <v>1868</v>
      </c>
      <c r="B1984" s="25">
        <v>10</v>
      </c>
      <c r="C1984" s="25" t="s">
        <v>25</v>
      </c>
      <c r="D1984" s="25">
        <v>321028</v>
      </c>
      <c r="E1984" s="25" t="s">
        <v>2343</v>
      </c>
      <c r="F1984" s="25" t="s">
        <v>4003</v>
      </c>
      <c r="G1984" s="25" t="s">
        <v>28</v>
      </c>
      <c r="H1984" s="26">
        <v>1745.26761751</v>
      </c>
      <c r="I1984" s="25">
        <v>1745</v>
      </c>
      <c r="J1984" s="25" t="s">
        <v>4003</v>
      </c>
      <c r="K1984" s="25" t="s">
        <v>2715</v>
      </c>
      <c r="L1984" s="25" t="s">
        <v>4003</v>
      </c>
      <c r="M1984" s="25" t="s">
        <v>30</v>
      </c>
      <c r="N1984" s="25" t="s">
        <v>8426</v>
      </c>
      <c r="O1984" s="25" t="s">
        <v>588</v>
      </c>
      <c r="P1984" s="25" t="s">
        <v>646</v>
      </c>
      <c r="Q1984" s="26">
        <f t="shared" si="49"/>
        <v>137.5</v>
      </c>
      <c r="R1984" s="25" t="s">
        <v>9058</v>
      </c>
      <c r="S1984" s="25" t="s">
        <v>9059</v>
      </c>
      <c r="T1984" s="25" t="s">
        <v>989</v>
      </c>
      <c r="U1984" s="25">
        <v>1</v>
      </c>
      <c r="V1984" s="25">
        <v>4</v>
      </c>
      <c r="W1984" s="25" t="s">
        <v>4004</v>
      </c>
    </row>
    <row r="1985" spans="1:23">
      <c r="A1985" s="25">
        <v>1870</v>
      </c>
      <c r="B1985" s="25">
        <v>10</v>
      </c>
      <c r="C1985" s="25" t="s">
        <v>25</v>
      </c>
      <c r="D1985" s="25">
        <v>321028</v>
      </c>
      <c r="E1985" s="25" t="s">
        <v>2343</v>
      </c>
      <c r="F1985" s="25" t="s">
        <v>4003</v>
      </c>
      <c r="G1985" s="25" t="s">
        <v>28</v>
      </c>
      <c r="H1985" s="26">
        <v>1745.26761751</v>
      </c>
      <c r="I1985" s="25">
        <v>1745</v>
      </c>
      <c r="J1985" s="25" t="s">
        <v>4003</v>
      </c>
      <c r="K1985" s="25" t="s">
        <v>2715</v>
      </c>
      <c r="L1985" s="25" t="s">
        <v>4003</v>
      </c>
      <c r="M1985" s="25" t="s">
        <v>30</v>
      </c>
      <c r="N1985" s="25" t="s">
        <v>8426</v>
      </c>
      <c r="O1985" s="25" t="s">
        <v>588</v>
      </c>
      <c r="P1985" s="25" t="s">
        <v>646</v>
      </c>
      <c r="Q1985" s="26">
        <f t="shared" si="49"/>
        <v>137.5</v>
      </c>
      <c r="R1985" s="25" t="s">
        <v>9060</v>
      </c>
      <c r="S1985" s="25" t="s">
        <v>3916</v>
      </c>
      <c r="T1985" s="25" t="s">
        <v>989</v>
      </c>
      <c r="U1985" s="25">
        <v>1</v>
      </c>
      <c r="V1985" s="25">
        <v>4</v>
      </c>
      <c r="W1985" s="25" t="s">
        <v>4004</v>
      </c>
    </row>
    <row r="1986" spans="1:23">
      <c r="A1986" s="25">
        <v>1172</v>
      </c>
      <c r="B1986" s="25">
        <v>7</v>
      </c>
      <c r="C1986" s="25" t="s">
        <v>25</v>
      </c>
      <c r="D1986" s="25">
        <v>321028</v>
      </c>
      <c r="E1986" s="25" t="s">
        <v>2343</v>
      </c>
      <c r="F1986" s="25" t="s">
        <v>2108</v>
      </c>
      <c r="G1986" s="25" t="s">
        <v>28</v>
      </c>
      <c r="H1986" s="26">
        <v>409.491720988</v>
      </c>
      <c r="I1986" s="25">
        <v>409</v>
      </c>
      <c r="J1986" s="25" t="s">
        <v>2108</v>
      </c>
      <c r="K1986" s="25" t="s">
        <v>2663</v>
      </c>
      <c r="L1986" s="25" t="s">
        <v>2108</v>
      </c>
      <c r="M1986" s="25" t="s">
        <v>30</v>
      </c>
      <c r="N1986" s="25" t="s">
        <v>55</v>
      </c>
      <c r="O1986" s="25" t="s">
        <v>2664</v>
      </c>
      <c r="P1986" s="25" t="s">
        <v>2664</v>
      </c>
      <c r="Q1986" s="26">
        <f t="shared" si="49"/>
        <v>410</v>
      </c>
      <c r="R1986" s="25" t="s">
        <v>8832</v>
      </c>
      <c r="S1986" s="25" t="s">
        <v>8833</v>
      </c>
      <c r="T1986" s="25" t="s">
        <v>35</v>
      </c>
      <c r="U1986" s="25">
        <v>1</v>
      </c>
      <c r="V1986" s="25">
        <v>1</v>
      </c>
      <c r="W1986" s="25" t="s">
        <v>2667</v>
      </c>
    </row>
    <row r="1987" spans="1:23">
      <c r="A1987" s="25">
        <v>1173</v>
      </c>
      <c r="B1987" s="25">
        <v>7</v>
      </c>
      <c r="C1987" s="25" t="s">
        <v>25</v>
      </c>
      <c r="D1987" s="25">
        <v>321028</v>
      </c>
      <c r="E1987" s="25" t="s">
        <v>2343</v>
      </c>
      <c r="F1987" s="25" t="s">
        <v>29</v>
      </c>
      <c r="G1987" s="25" t="s">
        <v>28</v>
      </c>
      <c r="H1987" s="26">
        <v>6758.92794048</v>
      </c>
      <c r="I1987" s="25">
        <v>6759</v>
      </c>
      <c r="J1987" s="25" t="s">
        <v>29</v>
      </c>
      <c r="K1987" s="25" t="s">
        <v>2663</v>
      </c>
      <c r="L1987" s="25" t="s">
        <v>29</v>
      </c>
      <c r="M1987" s="25" t="s">
        <v>30</v>
      </c>
      <c r="N1987" s="25" t="s">
        <v>8426</v>
      </c>
      <c r="O1987" s="25" t="s">
        <v>2668</v>
      </c>
      <c r="P1987" s="25" t="s">
        <v>2668</v>
      </c>
      <c r="Q1987" s="26">
        <f t="shared" si="49"/>
        <v>6844</v>
      </c>
      <c r="R1987" s="25" t="s">
        <v>8832</v>
      </c>
      <c r="S1987" s="25" t="s">
        <v>8833</v>
      </c>
      <c r="T1987" s="25" t="s">
        <v>35</v>
      </c>
      <c r="U1987" s="25">
        <v>1</v>
      </c>
      <c r="V1987" s="25">
        <v>1</v>
      </c>
      <c r="W1987" s="25" t="s">
        <v>2669</v>
      </c>
    </row>
    <row r="1988" spans="1:23">
      <c r="A1988" s="25">
        <v>1188</v>
      </c>
      <c r="B1988" s="25">
        <v>7</v>
      </c>
      <c r="C1988" s="25" t="s">
        <v>25</v>
      </c>
      <c r="D1988" s="25">
        <v>321028</v>
      </c>
      <c r="E1988" s="25" t="s">
        <v>2343</v>
      </c>
      <c r="F1988" s="25" t="s">
        <v>2703</v>
      </c>
      <c r="G1988" s="25" t="s">
        <v>28</v>
      </c>
      <c r="H1988" s="26">
        <v>4616.6345695</v>
      </c>
      <c r="I1988" s="25">
        <v>4617</v>
      </c>
      <c r="J1988" s="25" t="s">
        <v>2703</v>
      </c>
      <c r="K1988" s="25" t="s">
        <v>2663</v>
      </c>
      <c r="L1988" s="25" t="s">
        <v>2704</v>
      </c>
      <c r="M1988" s="25" t="s">
        <v>83</v>
      </c>
      <c r="N1988" s="25" t="s">
        <v>55</v>
      </c>
      <c r="O1988" s="25" t="s">
        <v>146</v>
      </c>
      <c r="P1988" s="25" t="s">
        <v>2705</v>
      </c>
      <c r="Q1988" s="26">
        <f t="shared" si="49"/>
        <v>2359</v>
      </c>
      <c r="R1988" s="25" t="s">
        <v>8832</v>
      </c>
      <c r="S1988" s="25" t="s">
        <v>8833</v>
      </c>
      <c r="T1988" s="25" t="s">
        <v>35</v>
      </c>
      <c r="U1988" s="25">
        <v>1</v>
      </c>
      <c r="V1988" s="25">
        <v>1</v>
      </c>
      <c r="W1988" s="25" t="s">
        <v>2706</v>
      </c>
    </row>
    <row r="1989" spans="1:23">
      <c r="A1989" s="25">
        <v>1191</v>
      </c>
      <c r="B1989" s="25">
        <v>7</v>
      </c>
      <c r="C1989" s="25" t="s">
        <v>25</v>
      </c>
      <c r="D1989" s="25">
        <v>321028</v>
      </c>
      <c r="E1989" s="25" t="s">
        <v>2343</v>
      </c>
      <c r="F1989" s="25" t="s">
        <v>2710</v>
      </c>
      <c r="G1989" s="25" t="s">
        <v>28</v>
      </c>
      <c r="H1989" s="26">
        <v>725.749710994</v>
      </c>
      <c r="I1989" s="25">
        <v>726</v>
      </c>
      <c r="J1989" s="25" t="s">
        <v>2710</v>
      </c>
      <c r="K1989" s="25" t="s">
        <v>2663</v>
      </c>
      <c r="L1989" s="25" t="s">
        <v>2710</v>
      </c>
      <c r="M1989" s="25" t="s">
        <v>30</v>
      </c>
      <c r="N1989" s="25" t="s">
        <v>55</v>
      </c>
      <c r="O1989" s="25" t="s">
        <v>443</v>
      </c>
      <c r="P1989" s="25" t="s">
        <v>753</v>
      </c>
      <c r="Q1989" s="26">
        <f t="shared" si="49"/>
        <v>367</v>
      </c>
      <c r="R1989" s="25" t="s">
        <v>8832</v>
      </c>
      <c r="S1989" s="25" t="s">
        <v>8833</v>
      </c>
      <c r="T1989" s="25" t="s">
        <v>35</v>
      </c>
      <c r="U1989" s="25">
        <v>1</v>
      </c>
      <c r="V1989" s="25">
        <v>1</v>
      </c>
      <c r="W1989" s="25" t="s">
        <v>2711</v>
      </c>
    </row>
    <row r="1990" spans="1:23">
      <c r="A1990" s="25">
        <v>2033</v>
      </c>
      <c r="B1990" s="25">
        <v>12</v>
      </c>
      <c r="C1990" s="25" t="s">
        <v>25</v>
      </c>
      <c r="D1990" s="25">
        <v>321028</v>
      </c>
      <c r="E1990" s="25" t="s">
        <v>2343</v>
      </c>
      <c r="F1990" s="25" t="s">
        <v>4270</v>
      </c>
      <c r="G1990" s="25" t="s">
        <v>28</v>
      </c>
      <c r="H1990" s="26">
        <v>2531.4241000100001</v>
      </c>
      <c r="I1990" s="25">
        <v>2531</v>
      </c>
      <c r="J1990" s="25" t="s">
        <v>4270</v>
      </c>
      <c r="K1990" s="25" t="s">
        <v>2663</v>
      </c>
      <c r="L1990" s="25" t="s">
        <v>4271</v>
      </c>
      <c r="M1990" s="25" t="s">
        <v>83</v>
      </c>
      <c r="N1990" s="25" t="s">
        <v>8445</v>
      </c>
      <c r="O1990" s="25" t="s">
        <v>4272</v>
      </c>
      <c r="P1990" s="25" t="s">
        <v>4272</v>
      </c>
      <c r="Q1990" s="26">
        <f t="shared" si="49"/>
        <v>2546</v>
      </c>
      <c r="R1990" s="25" t="s">
        <v>8832</v>
      </c>
      <c r="S1990" s="25" t="s">
        <v>8833</v>
      </c>
      <c r="T1990" s="25" t="s">
        <v>35</v>
      </c>
      <c r="U1990" s="25">
        <v>1</v>
      </c>
      <c r="V1990" s="25">
        <v>1</v>
      </c>
      <c r="W1990" s="25" t="s">
        <v>4273</v>
      </c>
    </row>
    <row r="1991" spans="1:23">
      <c r="A1991" s="25">
        <v>2094</v>
      </c>
      <c r="B1991" s="25">
        <v>12</v>
      </c>
      <c r="C1991" s="25" t="s">
        <v>25</v>
      </c>
      <c r="D1991" s="25">
        <v>321028</v>
      </c>
      <c r="E1991" s="25" t="s">
        <v>2343</v>
      </c>
      <c r="F1991" s="25" t="s">
        <v>4420</v>
      </c>
      <c r="G1991" s="25" t="s">
        <v>28</v>
      </c>
      <c r="H1991" s="26">
        <v>368.94638251700002</v>
      </c>
      <c r="I1991" s="25">
        <v>369</v>
      </c>
      <c r="J1991" s="25" t="s">
        <v>4420</v>
      </c>
      <c r="K1991" s="25" t="s">
        <v>2663</v>
      </c>
      <c r="L1991" s="25" t="s">
        <v>4415</v>
      </c>
      <c r="M1991" s="25" t="s">
        <v>97</v>
      </c>
      <c r="N1991" s="25" t="s">
        <v>8445</v>
      </c>
      <c r="O1991" s="25" t="s">
        <v>181</v>
      </c>
      <c r="P1991" s="25" t="s">
        <v>181</v>
      </c>
      <c r="Q1991" s="26">
        <f t="shared" si="49"/>
        <v>352</v>
      </c>
      <c r="R1991" s="25" t="s">
        <v>8832</v>
      </c>
      <c r="S1991" s="25" t="s">
        <v>8833</v>
      </c>
      <c r="T1991" s="25" t="s">
        <v>35</v>
      </c>
      <c r="U1991" s="25">
        <v>1</v>
      </c>
      <c r="V1991" s="25">
        <v>1</v>
      </c>
      <c r="W1991" s="25" t="s">
        <v>4421</v>
      </c>
    </row>
    <row r="1992" spans="1:23">
      <c r="A1992" s="25">
        <v>4077</v>
      </c>
      <c r="B1992" s="25">
        <v>26</v>
      </c>
      <c r="C1992" s="25" t="s">
        <v>25</v>
      </c>
      <c r="D1992" s="25">
        <v>320889</v>
      </c>
      <c r="E1992" s="25" t="s">
        <v>3635</v>
      </c>
      <c r="F1992" s="25" t="s">
        <v>8065</v>
      </c>
      <c r="G1992" s="25" t="s">
        <v>28</v>
      </c>
      <c r="H1992" s="26">
        <v>2077.5662965299998</v>
      </c>
      <c r="I1992" s="25">
        <v>2078</v>
      </c>
      <c r="J1992" s="25" t="s">
        <v>8065</v>
      </c>
      <c r="K1992" s="25" t="s">
        <v>2663</v>
      </c>
      <c r="L1992" s="25" t="s">
        <v>2908</v>
      </c>
      <c r="M1992" s="25" t="s">
        <v>89</v>
      </c>
      <c r="N1992" s="25" t="s">
        <v>8445</v>
      </c>
      <c r="O1992" s="25" t="s">
        <v>1826</v>
      </c>
      <c r="P1992" s="25" t="s">
        <v>1826</v>
      </c>
      <c r="Q1992" s="26">
        <f t="shared" si="49"/>
        <v>2036</v>
      </c>
      <c r="R1992" s="25" t="s">
        <v>9629</v>
      </c>
      <c r="S1992" s="25" t="s">
        <v>8067</v>
      </c>
      <c r="T1992" s="25" t="s">
        <v>35</v>
      </c>
      <c r="U1992" s="25">
        <v>1</v>
      </c>
      <c r="V1992" s="25">
        <v>1</v>
      </c>
      <c r="W1992" s="25" t="s">
        <v>8068</v>
      </c>
    </row>
    <row r="1993" spans="1:23">
      <c r="A1993" s="25">
        <v>4124</v>
      </c>
      <c r="B1993" s="25">
        <v>26</v>
      </c>
      <c r="C1993" s="25" t="s">
        <v>25</v>
      </c>
      <c r="D1993" s="25">
        <v>320889</v>
      </c>
      <c r="E1993" s="25" t="s">
        <v>3635</v>
      </c>
      <c r="F1993" s="25" t="s">
        <v>8177</v>
      </c>
      <c r="G1993" s="25" t="s">
        <v>28</v>
      </c>
      <c r="H1993" s="26">
        <v>27936.641267999999</v>
      </c>
      <c r="I1993" s="25">
        <v>27937</v>
      </c>
      <c r="J1993" s="25" t="s">
        <v>8177</v>
      </c>
      <c r="K1993" s="25" t="s">
        <v>2663</v>
      </c>
      <c r="L1993" s="25" t="s">
        <v>2599</v>
      </c>
      <c r="M1993" s="25" t="s">
        <v>158</v>
      </c>
      <c r="N1993" s="25" t="s">
        <v>55</v>
      </c>
      <c r="O1993" s="25" t="s">
        <v>105</v>
      </c>
      <c r="P1993" s="25" t="s">
        <v>8178</v>
      </c>
      <c r="Q1993" s="26">
        <f t="shared" si="49"/>
        <v>1079</v>
      </c>
      <c r="R1993" s="25" t="s">
        <v>9629</v>
      </c>
      <c r="S1993" s="25" t="s">
        <v>8067</v>
      </c>
      <c r="T1993" s="25" t="s">
        <v>35</v>
      </c>
      <c r="U1993" s="25">
        <v>1</v>
      </c>
      <c r="V1993" s="25">
        <v>1</v>
      </c>
      <c r="W1993" s="25" t="s">
        <v>8179</v>
      </c>
    </row>
    <row r="1994" spans="1:23">
      <c r="A1994" s="25">
        <v>4125</v>
      </c>
      <c r="B1994" s="25">
        <v>26</v>
      </c>
      <c r="C1994" s="25" t="s">
        <v>25</v>
      </c>
      <c r="D1994" s="25">
        <v>320889</v>
      </c>
      <c r="E1994" s="25" t="s">
        <v>3635</v>
      </c>
      <c r="F1994" s="25" t="s">
        <v>8177</v>
      </c>
      <c r="G1994" s="25" t="s">
        <v>28</v>
      </c>
      <c r="H1994" s="26">
        <v>27936.641267999999</v>
      </c>
      <c r="I1994" s="25">
        <v>27937</v>
      </c>
      <c r="J1994" s="25" t="s">
        <v>8177</v>
      </c>
      <c r="K1994" s="25" t="s">
        <v>2663</v>
      </c>
      <c r="L1994" s="25" t="s">
        <v>2599</v>
      </c>
      <c r="M1994" s="25" t="s">
        <v>158</v>
      </c>
      <c r="N1994" s="25" t="s">
        <v>8445</v>
      </c>
      <c r="O1994" s="25" t="s">
        <v>8180</v>
      </c>
      <c r="P1994" s="25" t="s">
        <v>8178</v>
      </c>
      <c r="Q1994" s="26">
        <f t="shared" si="49"/>
        <v>12808</v>
      </c>
      <c r="R1994" s="25" t="s">
        <v>9629</v>
      </c>
      <c r="S1994" s="25" t="s">
        <v>8067</v>
      </c>
      <c r="T1994" s="25" t="s">
        <v>35</v>
      </c>
      <c r="U1994" s="25">
        <v>1</v>
      </c>
      <c r="V1994" s="25">
        <v>1</v>
      </c>
      <c r="W1994" s="25" t="s">
        <v>8179</v>
      </c>
    </row>
    <row r="1995" spans="1:23">
      <c r="A1995" s="25">
        <v>4135</v>
      </c>
      <c r="B1995" s="25">
        <v>26</v>
      </c>
      <c r="C1995" s="25" t="s">
        <v>25</v>
      </c>
      <c r="D1995" s="25">
        <v>320889</v>
      </c>
      <c r="E1995" s="25" t="s">
        <v>3635</v>
      </c>
      <c r="F1995" s="25" t="s">
        <v>8198</v>
      </c>
      <c r="G1995" s="25" t="s">
        <v>28</v>
      </c>
      <c r="H1995" s="26">
        <v>2202.5074890300002</v>
      </c>
      <c r="I1995" s="25">
        <v>2203</v>
      </c>
      <c r="J1995" s="25" t="s">
        <v>8198</v>
      </c>
      <c r="K1995" s="25" t="s">
        <v>2663</v>
      </c>
      <c r="L1995" s="25" t="s">
        <v>2599</v>
      </c>
      <c r="M1995" s="25" t="s">
        <v>191</v>
      </c>
      <c r="N1995" s="25" t="s">
        <v>60</v>
      </c>
      <c r="O1995" s="25" t="s">
        <v>1748</v>
      </c>
      <c r="P1995" s="25" t="s">
        <v>8199</v>
      </c>
      <c r="Q1995" s="26">
        <f t="shared" si="49"/>
        <v>1065</v>
      </c>
      <c r="R1995" s="25" t="s">
        <v>9629</v>
      </c>
      <c r="S1995" s="25" t="s">
        <v>8067</v>
      </c>
      <c r="T1995" s="25" t="s">
        <v>35</v>
      </c>
      <c r="U1995" s="25">
        <v>1</v>
      </c>
      <c r="V1995" s="25">
        <v>1</v>
      </c>
      <c r="W1995" s="25" t="s">
        <v>8200</v>
      </c>
    </row>
    <row r="1996" spans="1:23">
      <c r="A1996" s="25">
        <v>3295</v>
      </c>
      <c r="B1996" s="25">
        <v>22</v>
      </c>
      <c r="C1996" s="25" t="s">
        <v>25</v>
      </c>
      <c r="D1996" s="25">
        <v>320889</v>
      </c>
      <c r="E1996" s="25" t="s">
        <v>3635</v>
      </c>
      <c r="F1996" s="25" t="s">
        <v>6846</v>
      </c>
      <c r="G1996" s="25" t="s">
        <v>28</v>
      </c>
      <c r="H1996" s="26">
        <v>7660.5220954899996</v>
      </c>
      <c r="I1996" s="25">
        <v>7661</v>
      </c>
      <c r="J1996" s="25" t="s">
        <v>6846</v>
      </c>
      <c r="K1996" s="25" t="s">
        <v>6847</v>
      </c>
      <c r="L1996" s="25" t="s">
        <v>6622</v>
      </c>
      <c r="M1996" s="25" t="s">
        <v>145</v>
      </c>
      <c r="N1996" s="25" t="s">
        <v>55</v>
      </c>
      <c r="O1996" s="25" t="s">
        <v>239</v>
      </c>
      <c r="P1996" s="25" t="s">
        <v>6848</v>
      </c>
      <c r="Q1996" s="26">
        <f t="shared" si="49"/>
        <v>1618</v>
      </c>
      <c r="R1996" s="25" t="s">
        <v>9497</v>
      </c>
      <c r="S1996" s="25" t="s">
        <v>6850</v>
      </c>
      <c r="T1996" s="25" t="s">
        <v>35</v>
      </c>
      <c r="U1996" s="25">
        <v>1</v>
      </c>
      <c r="V1996" s="25">
        <v>1</v>
      </c>
      <c r="W1996" s="25" t="s">
        <v>6851</v>
      </c>
    </row>
    <row r="1997" spans="1:23">
      <c r="A1997" s="25">
        <v>3296</v>
      </c>
      <c r="B1997" s="25">
        <v>22</v>
      </c>
      <c r="C1997" s="25" t="s">
        <v>25</v>
      </c>
      <c r="D1997" s="25">
        <v>320889</v>
      </c>
      <c r="E1997" s="25" t="s">
        <v>3635</v>
      </c>
      <c r="F1997" s="25" t="s">
        <v>6846</v>
      </c>
      <c r="G1997" s="25" t="s">
        <v>28</v>
      </c>
      <c r="H1997" s="26">
        <v>7660.5220954899996</v>
      </c>
      <c r="I1997" s="25">
        <v>7661</v>
      </c>
      <c r="J1997" s="25" t="s">
        <v>6846</v>
      </c>
      <c r="K1997" s="25" t="s">
        <v>6847</v>
      </c>
      <c r="L1997" s="25" t="s">
        <v>6622</v>
      </c>
      <c r="M1997" s="25" t="s">
        <v>145</v>
      </c>
      <c r="N1997" s="25" t="s">
        <v>8445</v>
      </c>
      <c r="O1997" s="25" t="s">
        <v>4849</v>
      </c>
      <c r="P1997" s="25" t="s">
        <v>6848</v>
      </c>
      <c r="Q1997" s="26">
        <f t="shared" si="49"/>
        <v>4140</v>
      </c>
      <c r="R1997" s="25" t="s">
        <v>9497</v>
      </c>
      <c r="S1997" s="25" t="s">
        <v>6850</v>
      </c>
      <c r="T1997" s="25" t="s">
        <v>35</v>
      </c>
      <c r="U1997" s="25">
        <v>1</v>
      </c>
      <c r="V1997" s="25">
        <v>1</v>
      </c>
      <c r="W1997" s="25" t="s">
        <v>6851</v>
      </c>
    </row>
    <row r="1998" spans="1:23">
      <c r="A1998" s="25">
        <v>3297</v>
      </c>
      <c r="B1998" s="25">
        <v>22</v>
      </c>
      <c r="C1998" s="25" t="s">
        <v>25</v>
      </c>
      <c r="D1998" s="25">
        <v>320889</v>
      </c>
      <c r="E1998" s="25" t="s">
        <v>3635</v>
      </c>
      <c r="F1998" s="25" t="s">
        <v>6846</v>
      </c>
      <c r="G1998" s="25" t="s">
        <v>28</v>
      </c>
      <c r="H1998" s="26">
        <v>7660.5220954899996</v>
      </c>
      <c r="I1998" s="25">
        <v>7661</v>
      </c>
      <c r="J1998" s="25" t="s">
        <v>6846</v>
      </c>
      <c r="K1998" s="25" t="s">
        <v>6847</v>
      </c>
      <c r="L1998" s="25" t="s">
        <v>6622</v>
      </c>
      <c r="M1998" s="25" t="s">
        <v>145</v>
      </c>
      <c r="N1998" s="25" t="s">
        <v>60</v>
      </c>
      <c r="O1998" s="25" t="s">
        <v>270</v>
      </c>
      <c r="P1998" s="25" t="s">
        <v>6848</v>
      </c>
      <c r="Q1998" s="26">
        <f t="shared" si="49"/>
        <v>4316</v>
      </c>
      <c r="R1998" s="25" t="s">
        <v>9497</v>
      </c>
      <c r="S1998" s="25" t="s">
        <v>6850</v>
      </c>
      <c r="T1998" s="25" t="s">
        <v>35</v>
      </c>
      <c r="U1998" s="25">
        <v>1</v>
      </c>
      <c r="V1998" s="25">
        <v>1</v>
      </c>
      <c r="W1998" s="25" t="s">
        <v>6851</v>
      </c>
    </row>
    <row r="1999" spans="1:23">
      <c r="A1999" s="25">
        <v>3307</v>
      </c>
      <c r="B1999" s="25">
        <v>22</v>
      </c>
      <c r="C1999" s="25" t="s">
        <v>25</v>
      </c>
      <c r="D1999" s="25">
        <v>320889</v>
      </c>
      <c r="E1999" s="25" t="s">
        <v>3635</v>
      </c>
      <c r="F1999" s="25" t="s">
        <v>6866</v>
      </c>
      <c r="G1999" s="25" t="s">
        <v>28</v>
      </c>
      <c r="H1999" s="26">
        <v>376.514170009</v>
      </c>
      <c r="I1999" s="25">
        <v>377</v>
      </c>
      <c r="J1999" s="25" t="s">
        <v>6866</v>
      </c>
      <c r="K1999" s="25" t="s">
        <v>6847</v>
      </c>
      <c r="L1999" s="25" t="s">
        <v>6622</v>
      </c>
      <c r="M1999" s="25" t="s">
        <v>191</v>
      </c>
      <c r="N1999" s="25" t="s">
        <v>55</v>
      </c>
      <c r="O1999" s="25" t="s">
        <v>1253</v>
      </c>
      <c r="P1999" s="25" t="s">
        <v>1253</v>
      </c>
      <c r="Q1999" s="26">
        <f t="shared" si="49"/>
        <v>363</v>
      </c>
      <c r="R1999" s="25" t="s">
        <v>9497</v>
      </c>
      <c r="S1999" s="25" t="s">
        <v>6850</v>
      </c>
      <c r="T1999" s="25" t="s">
        <v>35</v>
      </c>
      <c r="U1999" s="25">
        <v>1</v>
      </c>
      <c r="V1999" s="25">
        <v>1</v>
      </c>
      <c r="W1999" s="25" t="s">
        <v>6867</v>
      </c>
    </row>
    <row r="2000" spans="1:23">
      <c r="A2000" s="25">
        <v>4010</v>
      </c>
      <c r="B2000" s="25">
        <v>25</v>
      </c>
      <c r="C2000" s="25" t="s">
        <v>25</v>
      </c>
      <c r="D2000" s="25">
        <v>320889</v>
      </c>
      <c r="E2000" s="25" t="s">
        <v>3635</v>
      </c>
      <c r="F2000" s="25" t="s">
        <v>7914</v>
      </c>
      <c r="G2000" s="25" t="s">
        <v>28</v>
      </c>
      <c r="H2000" s="26">
        <v>6599.18706148</v>
      </c>
      <c r="I2000" s="25">
        <v>6599</v>
      </c>
      <c r="J2000" s="25" t="s">
        <v>7914</v>
      </c>
      <c r="K2000" s="25" t="s">
        <v>1371</v>
      </c>
      <c r="L2000" s="25" t="s">
        <v>2599</v>
      </c>
      <c r="M2000" s="25" t="s">
        <v>39</v>
      </c>
      <c r="N2000" s="25" t="s">
        <v>60</v>
      </c>
      <c r="O2000" s="25" t="s">
        <v>7915</v>
      </c>
      <c r="P2000" s="25" t="s">
        <v>7915</v>
      </c>
      <c r="Q2000" s="26">
        <f t="shared" si="49"/>
        <v>6737</v>
      </c>
      <c r="R2000" s="25" t="s">
        <v>9619</v>
      </c>
      <c r="S2000" s="25" t="s">
        <v>7917</v>
      </c>
      <c r="T2000" s="25" t="s">
        <v>35</v>
      </c>
      <c r="U2000" s="25">
        <v>1</v>
      </c>
      <c r="V2000" s="25">
        <v>1</v>
      </c>
      <c r="W2000" s="25" t="s">
        <v>7918</v>
      </c>
    </row>
    <row r="2001" spans="1:23">
      <c r="A2001" s="25">
        <v>1900</v>
      </c>
      <c r="B2001" s="25">
        <v>11</v>
      </c>
      <c r="C2001" s="25" t="s">
        <v>25</v>
      </c>
      <c r="D2001" s="25">
        <v>321028</v>
      </c>
      <c r="E2001" s="25" t="s">
        <v>2343</v>
      </c>
      <c r="F2001" s="25" t="s">
        <v>4041</v>
      </c>
      <c r="G2001" s="25" t="s">
        <v>28</v>
      </c>
      <c r="H2001" s="26">
        <v>1945.0075504700001</v>
      </c>
      <c r="I2001" s="25">
        <v>1945</v>
      </c>
      <c r="J2001" s="25" t="s">
        <v>4041</v>
      </c>
      <c r="K2001" s="25" t="s">
        <v>1371</v>
      </c>
      <c r="L2001" s="25" t="s">
        <v>4041</v>
      </c>
      <c r="M2001" s="25" t="s">
        <v>30</v>
      </c>
      <c r="N2001" s="25" t="s">
        <v>8426</v>
      </c>
      <c r="O2001" s="25" t="s">
        <v>4042</v>
      </c>
      <c r="P2001" s="25" t="s">
        <v>4042</v>
      </c>
      <c r="Q2001" s="26">
        <f t="shared" si="49"/>
        <v>1903</v>
      </c>
      <c r="R2001" s="25" t="s">
        <v>9031</v>
      </c>
      <c r="S2001" s="25" t="s">
        <v>3747</v>
      </c>
      <c r="T2001" s="25" t="s">
        <v>35</v>
      </c>
      <c r="U2001" s="25">
        <v>1</v>
      </c>
      <c r="V2001" s="25">
        <v>1</v>
      </c>
      <c r="W2001" s="25" t="s">
        <v>4043</v>
      </c>
    </row>
    <row r="2002" spans="1:23">
      <c r="A2002" s="25">
        <v>1901</v>
      </c>
      <c r="B2002" s="25">
        <v>11</v>
      </c>
      <c r="C2002" s="25" t="s">
        <v>25</v>
      </c>
      <c r="D2002" s="25">
        <v>321028</v>
      </c>
      <c r="E2002" s="25" t="s">
        <v>2343</v>
      </c>
      <c r="F2002" s="25" t="s">
        <v>4044</v>
      </c>
      <c r="G2002" s="25" t="s">
        <v>28</v>
      </c>
      <c r="H2002" s="26">
        <v>1638.6297994900001</v>
      </c>
      <c r="I2002" s="25">
        <v>1639</v>
      </c>
      <c r="J2002" s="25" t="s">
        <v>4044</v>
      </c>
      <c r="K2002" s="25" t="s">
        <v>1371</v>
      </c>
      <c r="L2002" s="25" t="s">
        <v>4044</v>
      </c>
      <c r="M2002" s="25" t="s">
        <v>30</v>
      </c>
      <c r="N2002" s="25" t="s">
        <v>60</v>
      </c>
      <c r="O2002" s="25" t="s">
        <v>1710</v>
      </c>
      <c r="P2002" s="25" t="s">
        <v>1710</v>
      </c>
      <c r="Q2002" s="26">
        <f t="shared" si="49"/>
        <v>1622</v>
      </c>
      <c r="R2002" s="25" t="s">
        <v>9031</v>
      </c>
      <c r="S2002" s="25" t="s">
        <v>3747</v>
      </c>
      <c r="T2002" s="25" t="s">
        <v>35</v>
      </c>
      <c r="U2002" s="25">
        <v>1</v>
      </c>
      <c r="V2002" s="25">
        <v>1</v>
      </c>
      <c r="W2002" s="25" t="s">
        <v>4045</v>
      </c>
    </row>
    <row r="2003" spans="1:23">
      <c r="A2003" s="25">
        <v>1906</v>
      </c>
      <c r="B2003" s="25">
        <v>11</v>
      </c>
      <c r="C2003" s="25" t="s">
        <v>25</v>
      </c>
      <c r="D2003" s="25">
        <v>321028</v>
      </c>
      <c r="E2003" s="25" t="s">
        <v>2343</v>
      </c>
      <c r="F2003" s="25" t="s">
        <v>4053</v>
      </c>
      <c r="G2003" s="25" t="s">
        <v>28</v>
      </c>
      <c r="H2003" s="26">
        <v>4802.8455125099999</v>
      </c>
      <c r="I2003" s="25">
        <v>4803</v>
      </c>
      <c r="J2003" s="25" t="s">
        <v>4053</v>
      </c>
      <c r="K2003" s="25" t="s">
        <v>1371</v>
      </c>
      <c r="L2003" s="25" t="s">
        <v>4053</v>
      </c>
      <c r="M2003" s="25" t="s">
        <v>30</v>
      </c>
      <c r="N2003" s="25" t="s">
        <v>55</v>
      </c>
      <c r="O2003" s="25" t="s">
        <v>320</v>
      </c>
      <c r="P2003" s="25" t="s">
        <v>320</v>
      </c>
      <c r="Q2003" s="26">
        <f t="shared" si="49"/>
        <v>4816</v>
      </c>
      <c r="R2003" s="25" t="s">
        <v>9031</v>
      </c>
      <c r="S2003" s="25" t="s">
        <v>3747</v>
      </c>
      <c r="T2003" s="25" t="s">
        <v>35</v>
      </c>
      <c r="U2003" s="25">
        <v>1</v>
      </c>
      <c r="V2003" s="25">
        <v>1</v>
      </c>
      <c r="W2003" s="25" t="s">
        <v>4054</v>
      </c>
    </row>
    <row r="2004" spans="1:23">
      <c r="A2004" s="25">
        <v>1909</v>
      </c>
      <c r="B2004" s="25">
        <v>11</v>
      </c>
      <c r="C2004" s="25" t="s">
        <v>25</v>
      </c>
      <c r="D2004" s="25">
        <v>321028</v>
      </c>
      <c r="E2004" s="25" t="s">
        <v>2343</v>
      </c>
      <c r="F2004" s="25" t="s">
        <v>4059</v>
      </c>
      <c r="G2004" s="25" t="s">
        <v>28</v>
      </c>
      <c r="H2004" s="26">
        <v>1548.67420801</v>
      </c>
      <c r="I2004" s="25">
        <v>1549</v>
      </c>
      <c r="J2004" s="25" t="s">
        <v>4059</v>
      </c>
      <c r="K2004" s="25" t="s">
        <v>1371</v>
      </c>
      <c r="L2004" s="25" t="s">
        <v>4059</v>
      </c>
      <c r="M2004" s="25" t="s">
        <v>30</v>
      </c>
      <c r="N2004" s="25" t="s">
        <v>60</v>
      </c>
      <c r="O2004" s="25" t="s">
        <v>3505</v>
      </c>
      <c r="P2004" s="25" t="s">
        <v>3505</v>
      </c>
      <c r="Q2004" s="26">
        <f t="shared" si="49"/>
        <v>1554</v>
      </c>
      <c r="R2004" s="25" t="s">
        <v>9031</v>
      </c>
      <c r="S2004" s="25" t="s">
        <v>3747</v>
      </c>
      <c r="T2004" s="25" t="s">
        <v>35</v>
      </c>
      <c r="U2004" s="25">
        <v>1</v>
      </c>
      <c r="V2004" s="25">
        <v>1</v>
      </c>
      <c r="W2004" s="25" t="s">
        <v>4060</v>
      </c>
    </row>
    <row r="2005" spans="1:23">
      <c r="A2005" s="25">
        <v>1916</v>
      </c>
      <c r="B2005" s="25">
        <v>11</v>
      </c>
      <c r="C2005" s="25" t="s">
        <v>25</v>
      </c>
      <c r="D2005" s="25">
        <v>321028</v>
      </c>
      <c r="E2005" s="25" t="s">
        <v>2343</v>
      </c>
      <c r="F2005" s="25" t="s">
        <v>4073</v>
      </c>
      <c r="G2005" s="25" t="s">
        <v>28</v>
      </c>
      <c r="H2005" s="26">
        <v>1795.8201604999999</v>
      </c>
      <c r="I2005" s="25">
        <v>1796</v>
      </c>
      <c r="J2005" s="25" t="s">
        <v>4073</v>
      </c>
      <c r="K2005" s="25" t="s">
        <v>1371</v>
      </c>
      <c r="L2005" s="25" t="s">
        <v>4073</v>
      </c>
      <c r="M2005" s="25" t="s">
        <v>30</v>
      </c>
      <c r="N2005" s="25" t="s">
        <v>60</v>
      </c>
      <c r="O2005" s="25" t="s">
        <v>1502</v>
      </c>
      <c r="P2005" s="25" t="s">
        <v>1502</v>
      </c>
      <c r="Q2005" s="26">
        <f t="shared" ref="Q2005:Q2014" si="50">O2005*U2005/V2005</f>
        <v>1906</v>
      </c>
      <c r="R2005" s="25" t="s">
        <v>9031</v>
      </c>
      <c r="S2005" s="25" t="s">
        <v>3747</v>
      </c>
      <c r="T2005" s="25" t="s">
        <v>35</v>
      </c>
      <c r="U2005" s="25">
        <v>1</v>
      </c>
      <c r="V2005" s="25">
        <v>1</v>
      </c>
      <c r="W2005" s="25" t="s">
        <v>4074</v>
      </c>
    </row>
    <row r="2006" spans="1:23">
      <c r="A2006" s="25">
        <v>1917</v>
      </c>
      <c r="B2006" s="25">
        <v>11</v>
      </c>
      <c r="C2006" s="25" t="s">
        <v>25</v>
      </c>
      <c r="D2006" s="25">
        <v>321028</v>
      </c>
      <c r="E2006" s="25" t="s">
        <v>2343</v>
      </c>
      <c r="F2006" s="25" t="s">
        <v>4075</v>
      </c>
      <c r="G2006" s="25" t="s">
        <v>28</v>
      </c>
      <c r="H2006" s="26">
        <v>1156.4726819800001</v>
      </c>
      <c r="I2006" s="25">
        <v>1156</v>
      </c>
      <c r="J2006" s="25" t="s">
        <v>4075</v>
      </c>
      <c r="K2006" s="25" t="s">
        <v>1371</v>
      </c>
      <c r="L2006" s="25" t="s">
        <v>4075</v>
      </c>
      <c r="M2006" s="25" t="s">
        <v>30</v>
      </c>
      <c r="N2006" s="25" t="s">
        <v>60</v>
      </c>
      <c r="O2006" s="25" t="s">
        <v>1315</v>
      </c>
      <c r="P2006" s="25" t="s">
        <v>1315</v>
      </c>
      <c r="Q2006" s="26">
        <f t="shared" si="50"/>
        <v>1169</v>
      </c>
      <c r="R2006" s="25" t="s">
        <v>9031</v>
      </c>
      <c r="S2006" s="25" t="s">
        <v>3747</v>
      </c>
      <c r="T2006" s="25" t="s">
        <v>35</v>
      </c>
      <c r="U2006" s="25">
        <v>1</v>
      </c>
      <c r="V2006" s="25">
        <v>1</v>
      </c>
      <c r="W2006" s="25" t="s">
        <v>4076</v>
      </c>
    </row>
    <row r="2007" spans="1:23">
      <c r="A2007" s="25">
        <v>1918</v>
      </c>
      <c r="B2007" s="25">
        <v>11</v>
      </c>
      <c r="C2007" s="25" t="s">
        <v>25</v>
      </c>
      <c r="D2007" s="25">
        <v>321028</v>
      </c>
      <c r="E2007" s="25" t="s">
        <v>2343</v>
      </c>
      <c r="F2007" s="25" t="s">
        <v>4077</v>
      </c>
      <c r="G2007" s="25" t="s">
        <v>28</v>
      </c>
      <c r="H2007" s="26">
        <v>1423.1256376700001</v>
      </c>
      <c r="I2007" s="25">
        <v>1423</v>
      </c>
      <c r="J2007" s="25" t="s">
        <v>4077</v>
      </c>
      <c r="K2007" s="25" t="s">
        <v>1371</v>
      </c>
      <c r="L2007" s="25" t="s">
        <v>4077</v>
      </c>
      <c r="M2007" s="25" t="s">
        <v>30</v>
      </c>
      <c r="N2007" s="25" t="s">
        <v>55</v>
      </c>
      <c r="O2007" s="25" t="s">
        <v>162</v>
      </c>
      <c r="P2007" s="25" t="s">
        <v>162</v>
      </c>
      <c r="Q2007" s="26">
        <f t="shared" si="50"/>
        <v>1439</v>
      </c>
      <c r="R2007" s="25" t="s">
        <v>9031</v>
      </c>
      <c r="S2007" s="25" t="s">
        <v>3747</v>
      </c>
      <c r="T2007" s="25" t="s">
        <v>35</v>
      </c>
      <c r="U2007" s="25">
        <v>1</v>
      </c>
      <c r="V2007" s="25">
        <v>1</v>
      </c>
      <c r="W2007" s="25" t="s">
        <v>4078</v>
      </c>
    </row>
    <row r="2008" spans="1:23">
      <c r="A2008" s="25">
        <v>3277</v>
      </c>
      <c r="B2008" s="25">
        <v>22</v>
      </c>
      <c r="C2008" s="25" t="s">
        <v>25</v>
      </c>
      <c r="D2008" s="25">
        <v>320889</v>
      </c>
      <c r="E2008" s="25" t="s">
        <v>3635</v>
      </c>
      <c r="F2008" s="25" t="s">
        <v>6812</v>
      </c>
      <c r="G2008" s="25" t="s">
        <v>28</v>
      </c>
      <c r="H2008" s="26">
        <v>1028.7543505199999</v>
      </c>
      <c r="I2008" s="25">
        <v>1029</v>
      </c>
      <c r="J2008" s="25" t="s">
        <v>6812</v>
      </c>
      <c r="K2008" s="25" t="s">
        <v>2103</v>
      </c>
      <c r="L2008" s="25" t="s">
        <v>6622</v>
      </c>
      <c r="M2008" s="25" t="s">
        <v>64</v>
      </c>
      <c r="N2008" s="25" t="s">
        <v>55</v>
      </c>
      <c r="O2008" s="25" t="s">
        <v>577</v>
      </c>
      <c r="P2008" s="25" t="s">
        <v>577</v>
      </c>
      <c r="Q2008" s="26">
        <f t="shared" si="50"/>
        <v>1025</v>
      </c>
      <c r="R2008" s="25" t="s">
        <v>9493</v>
      </c>
      <c r="S2008" s="25" t="s">
        <v>6814</v>
      </c>
      <c r="T2008" s="25" t="s">
        <v>35</v>
      </c>
      <c r="U2008" s="25">
        <v>1</v>
      </c>
      <c r="V2008" s="25">
        <v>1</v>
      </c>
      <c r="W2008" s="25" t="s">
        <v>6815</v>
      </c>
    </row>
    <row r="2009" spans="1:23">
      <c r="A2009" s="25">
        <v>3315</v>
      </c>
      <c r="B2009" s="25">
        <v>22</v>
      </c>
      <c r="C2009" s="25" t="s">
        <v>25</v>
      </c>
      <c r="D2009" s="25">
        <v>320889</v>
      </c>
      <c r="E2009" s="25" t="s">
        <v>3635</v>
      </c>
      <c r="F2009" s="25" t="s">
        <v>6873</v>
      </c>
      <c r="G2009" s="25" t="s">
        <v>28</v>
      </c>
      <c r="H2009" s="26">
        <v>388.267355995</v>
      </c>
      <c r="I2009" s="25">
        <v>388</v>
      </c>
      <c r="J2009" s="25" t="s">
        <v>6873</v>
      </c>
      <c r="K2009" s="25" t="s">
        <v>2103</v>
      </c>
      <c r="L2009" s="25" t="s">
        <v>6622</v>
      </c>
      <c r="M2009" s="25" t="s">
        <v>2055</v>
      </c>
      <c r="N2009" s="25" t="s">
        <v>55</v>
      </c>
      <c r="O2009" s="25" t="s">
        <v>1253</v>
      </c>
      <c r="P2009" s="25" t="s">
        <v>1253</v>
      </c>
      <c r="Q2009" s="26">
        <f t="shared" si="50"/>
        <v>363</v>
      </c>
      <c r="R2009" s="25" t="s">
        <v>9493</v>
      </c>
      <c r="S2009" s="25" t="s">
        <v>6814</v>
      </c>
      <c r="T2009" s="25" t="s">
        <v>35</v>
      </c>
      <c r="U2009" s="25">
        <v>1</v>
      </c>
      <c r="V2009" s="25">
        <v>1</v>
      </c>
      <c r="W2009" s="25" t="s">
        <v>6874</v>
      </c>
    </row>
    <row r="2010" spans="1:23">
      <c r="A2010" s="25">
        <v>1950</v>
      </c>
      <c r="B2010" s="25">
        <v>11</v>
      </c>
      <c r="C2010" s="25" t="s">
        <v>25</v>
      </c>
      <c r="D2010" s="25">
        <v>321028</v>
      </c>
      <c r="E2010" s="25" t="s">
        <v>2343</v>
      </c>
      <c r="F2010" s="25" t="s">
        <v>4109</v>
      </c>
      <c r="G2010" s="25" t="s">
        <v>28</v>
      </c>
      <c r="H2010" s="26">
        <v>3788.09565054</v>
      </c>
      <c r="I2010" s="25">
        <v>3788</v>
      </c>
      <c r="J2010" s="25" t="s">
        <v>4109</v>
      </c>
      <c r="K2010" s="25" t="s">
        <v>2103</v>
      </c>
      <c r="L2010" s="25" t="s">
        <v>4109</v>
      </c>
      <c r="M2010" s="25" t="s">
        <v>30</v>
      </c>
      <c r="N2010" s="25" t="s">
        <v>8426</v>
      </c>
      <c r="O2010" s="25" t="s">
        <v>4110</v>
      </c>
      <c r="P2010" s="25" t="s">
        <v>4111</v>
      </c>
      <c r="Q2010" s="26">
        <f t="shared" si="50"/>
        <v>1924</v>
      </c>
      <c r="R2010" s="25" t="s">
        <v>9032</v>
      </c>
      <c r="S2010" s="25" t="s">
        <v>3759</v>
      </c>
      <c r="T2010" s="25" t="s">
        <v>35</v>
      </c>
      <c r="U2010" s="25">
        <v>1</v>
      </c>
      <c r="V2010" s="25">
        <v>1</v>
      </c>
      <c r="W2010" s="25" t="s">
        <v>4112</v>
      </c>
    </row>
    <row r="2011" spans="1:23">
      <c r="A2011" s="25">
        <v>1952</v>
      </c>
      <c r="B2011" s="25">
        <v>11</v>
      </c>
      <c r="C2011" s="25" t="s">
        <v>25</v>
      </c>
      <c r="D2011" s="25">
        <v>321028</v>
      </c>
      <c r="E2011" s="25" t="s">
        <v>2343</v>
      </c>
      <c r="F2011" s="25" t="s">
        <v>4113</v>
      </c>
      <c r="G2011" s="25" t="s">
        <v>28</v>
      </c>
      <c r="H2011" s="26">
        <v>1014.2767730100001</v>
      </c>
      <c r="I2011" s="25">
        <v>1014</v>
      </c>
      <c r="J2011" s="25" t="s">
        <v>4113</v>
      </c>
      <c r="K2011" s="25" t="s">
        <v>2103</v>
      </c>
      <c r="L2011" s="25" t="s">
        <v>4113</v>
      </c>
      <c r="M2011" s="25" t="s">
        <v>30</v>
      </c>
      <c r="N2011" s="25" t="s">
        <v>55</v>
      </c>
      <c r="O2011" s="25" t="s">
        <v>2862</v>
      </c>
      <c r="P2011" s="25" t="s">
        <v>4114</v>
      </c>
      <c r="Q2011" s="26">
        <f t="shared" si="50"/>
        <v>518</v>
      </c>
      <c r="R2011" s="25" t="s">
        <v>9032</v>
      </c>
      <c r="S2011" s="25" t="s">
        <v>3759</v>
      </c>
      <c r="T2011" s="25" t="s">
        <v>35</v>
      </c>
      <c r="U2011" s="25">
        <v>1</v>
      </c>
      <c r="V2011" s="25">
        <v>1</v>
      </c>
      <c r="W2011" s="25" t="s">
        <v>4115</v>
      </c>
    </row>
    <row r="2012" spans="1:23">
      <c r="A2012" s="25">
        <v>1959</v>
      </c>
      <c r="B2012" s="25">
        <v>11</v>
      </c>
      <c r="C2012" s="25" t="s">
        <v>25</v>
      </c>
      <c r="D2012" s="25">
        <v>321028</v>
      </c>
      <c r="E2012" s="25" t="s">
        <v>2343</v>
      </c>
      <c r="F2012" s="25" t="s">
        <v>4125</v>
      </c>
      <c r="G2012" s="25" t="s">
        <v>28</v>
      </c>
      <c r="H2012" s="26">
        <v>4199.8773285099996</v>
      </c>
      <c r="I2012" s="25">
        <v>4200</v>
      </c>
      <c r="J2012" s="25" t="s">
        <v>4125</v>
      </c>
      <c r="K2012" s="25" t="s">
        <v>2103</v>
      </c>
      <c r="L2012" s="25" t="s">
        <v>4125</v>
      </c>
      <c r="M2012" s="25" t="s">
        <v>30</v>
      </c>
      <c r="N2012" s="25" t="s">
        <v>60</v>
      </c>
      <c r="O2012" s="25" t="s">
        <v>4126</v>
      </c>
      <c r="P2012" s="25" t="s">
        <v>4126</v>
      </c>
      <c r="Q2012" s="26">
        <f t="shared" si="50"/>
        <v>4115</v>
      </c>
      <c r="R2012" s="25" t="s">
        <v>9032</v>
      </c>
      <c r="S2012" s="25" t="s">
        <v>3759</v>
      </c>
      <c r="T2012" s="25" t="s">
        <v>35</v>
      </c>
      <c r="U2012" s="25">
        <v>1</v>
      </c>
      <c r="V2012" s="25">
        <v>1</v>
      </c>
      <c r="W2012" s="25" t="s">
        <v>4127</v>
      </c>
    </row>
    <row r="2013" spans="1:23">
      <c r="A2013" s="25">
        <v>1960</v>
      </c>
      <c r="B2013" s="25">
        <v>11</v>
      </c>
      <c r="C2013" s="25" t="s">
        <v>25</v>
      </c>
      <c r="D2013" s="25">
        <v>321028</v>
      </c>
      <c r="E2013" s="25" t="s">
        <v>2343</v>
      </c>
      <c r="F2013" s="25" t="s">
        <v>287</v>
      </c>
      <c r="G2013" s="25" t="s">
        <v>28</v>
      </c>
      <c r="H2013" s="26">
        <v>1634.93858901</v>
      </c>
      <c r="I2013" s="25">
        <v>1635</v>
      </c>
      <c r="J2013" s="25" t="s">
        <v>287</v>
      </c>
      <c r="K2013" s="25" t="s">
        <v>2103</v>
      </c>
      <c r="L2013" s="25" t="s">
        <v>287</v>
      </c>
      <c r="M2013" s="25" t="s">
        <v>30</v>
      </c>
      <c r="N2013" s="25" t="s">
        <v>8426</v>
      </c>
      <c r="O2013" s="25" t="s">
        <v>4128</v>
      </c>
      <c r="P2013" s="25" t="s">
        <v>4128</v>
      </c>
      <c r="Q2013" s="26">
        <f t="shared" si="50"/>
        <v>1572</v>
      </c>
      <c r="R2013" s="25" t="s">
        <v>9032</v>
      </c>
      <c r="S2013" s="25" t="s">
        <v>3759</v>
      </c>
      <c r="T2013" s="25" t="s">
        <v>35</v>
      </c>
      <c r="U2013" s="25">
        <v>1</v>
      </c>
      <c r="V2013" s="25">
        <v>1</v>
      </c>
      <c r="W2013" s="25" t="s">
        <v>4129</v>
      </c>
    </row>
    <row r="2014" spans="1:23">
      <c r="A2014" s="25">
        <v>1977</v>
      </c>
      <c r="B2014" s="25">
        <v>11</v>
      </c>
      <c r="C2014" s="25" t="s">
        <v>25</v>
      </c>
      <c r="D2014" s="25">
        <v>321028</v>
      </c>
      <c r="E2014" s="25" t="s">
        <v>2343</v>
      </c>
      <c r="F2014" s="25" t="s">
        <v>4151</v>
      </c>
      <c r="G2014" s="25" t="s">
        <v>28</v>
      </c>
      <c r="H2014" s="26">
        <v>25132.357035500001</v>
      </c>
      <c r="I2014" s="25">
        <v>25132</v>
      </c>
      <c r="J2014" s="25" t="s">
        <v>4151</v>
      </c>
      <c r="K2014" s="25" t="s">
        <v>2103</v>
      </c>
      <c r="L2014" s="25" t="s">
        <v>4151</v>
      </c>
      <c r="M2014" s="25" t="s">
        <v>30</v>
      </c>
      <c r="N2014" s="25" t="s">
        <v>8426</v>
      </c>
      <c r="O2014" s="25" t="s">
        <v>4152</v>
      </c>
      <c r="P2014" s="25" t="s">
        <v>4153</v>
      </c>
      <c r="Q2014" s="26">
        <f t="shared" si="50"/>
        <v>2482</v>
      </c>
      <c r="R2014" s="25" t="s">
        <v>9032</v>
      </c>
      <c r="S2014" s="25" t="s">
        <v>3759</v>
      </c>
      <c r="T2014" s="25" t="s">
        <v>35</v>
      </c>
      <c r="U2014" s="25">
        <v>1</v>
      </c>
      <c r="V2014" s="25">
        <v>1</v>
      </c>
      <c r="W2014" s="25" t="s">
        <v>4154</v>
      </c>
    </row>
    <row r="2015" spans="1:23">
      <c r="A2015" s="25">
        <v>1976</v>
      </c>
      <c r="B2015" s="25">
        <v>11</v>
      </c>
      <c r="C2015" s="25" t="s">
        <v>25</v>
      </c>
      <c r="D2015" s="25">
        <v>321028</v>
      </c>
      <c r="E2015" s="25" t="s">
        <v>2343</v>
      </c>
      <c r="F2015" s="25" t="s">
        <v>4151</v>
      </c>
      <c r="G2015" s="25" t="s">
        <v>28</v>
      </c>
      <c r="H2015" s="26">
        <v>24814</v>
      </c>
      <c r="I2015" s="25">
        <v>25132</v>
      </c>
      <c r="J2015" s="25" t="s">
        <v>4151</v>
      </c>
      <c r="K2015" s="25" t="s">
        <v>2103</v>
      </c>
      <c r="L2015" s="25" t="s">
        <v>4151</v>
      </c>
      <c r="M2015" s="25" t="s">
        <v>30</v>
      </c>
      <c r="N2015" s="25" t="s">
        <v>8426</v>
      </c>
      <c r="O2015" s="25" t="s">
        <v>4152</v>
      </c>
      <c r="P2015" s="25" t="s">
        <v>4153</v>
      </c>
      <c r="Q2015" s="26">
        <f>O2015*U2015/V2015*H2015/I2015</f>
        <v>2450.5947795639026</v>
      </c>
      <c r="R2015" s="25" t="s">
        <v>9032</v>
      </c>
      <c r="S2015" s="25" t="s">
        <v>3759</v>
      </c>
      <c r="T2015" s="25" t="s">
        <v>35</v>
      </c>
      <c r="U2015" s="25">
        <v>1</v>
      </c>
      <c r="V2015" s="25">
        <v>1</v>
      </c>
      <c r="W2015" s="25" t="s">
        <v>4154</v>
      </c>
    </row>
    <row r="2016" spans="1:23">
      <c r="A2016" s="25">
        <v>1991</v>
      </c>
      <c r="B2016" s="25">
        <v>11</v>
      </c>
      <c r="C2016" s="25" t="s">
        <v>25</v>
      </c>
      <c r="D2016" s="25">
        <v>321028</v>
      </c>
      <c r="E2016" s="25" t="s">
        <v>2343</v>
      </c>
      <c r="F2016" s="25" t="s">
        <v>4182</v>
      </c>
      <c r="G2016" s="25" t="s">
        <v>28</v>
      </c>
      <c r="H2016" s="26">
        <v>885.31538651200003</v>
      </c>
      <c r="I2016" s="25">
        <v>885</v>
      </c>
      <c r="J2016" s="25" t="s">
        <v>4182</v>
      </c>
      <c r="K2016" s="25" t="s">
        <v>2103</v>
      </c>
      <c r="L2016" s="25" t="s">
        <v>4182</v>
      </c>
      <c r="M2016" s="25" t="s">
        <v>30</v>
      </c>
      <c r="N2016" s="25" t="s">
        <v>55</v>
      </c>
      <c r="O2016" s="25" t="s">
        <v>2775</v>
      </c>
      <c r="P2016" s="25" t="s">
        <v>2775</v>
      </c>
      <c r="Q2016" s="26">
        <f>O2016*U2016/V2016</f>
        <v>852</v>
      </c>
      <c r="R2016" s="25" t="s">
        <v>9032</v>
      </c>
      <c r="S2016" s="25" t="s">
        <v>3759</v>
      </c>
      <c r="T2016" s="25" t="s">
        <v>35</v>
      </c>
      <c r="U2016" s="25">
        <v>1</v>
      </c>
      <c r="V2016" s="25">
        <v>1</v>
      </c>
      <c r="W2016" s="25" t="s">
        <v>4183</v>
      </c>
    </row>
    <row r="2017" spans="1:23">
      <c r="A2017" s="25">
        <v>1886</v>
      </c>
      <c r="B2017" s="25">
        <v>10</v>
      </c>
      <c r="C2017" s="25" t="s">
        <v>25</v>
      </c>
      <c r="D2017" s="25">
        <v>321028</v>
      </c>
      <c r="E2017" s="25" t="s">
        <v>2343</v>
      </c>
      <c r="F2017" s="25" t="s">
        <v>4010</v>
      </c>
      <c r="G2017" s="25" t="s">
        <v>28</v>
      </c>
      <c r="H2017" s="26">
        <v>1339016</v>
      </c>
      <c r="I2017" s="26">
        <v>1339016</v>
      </c>
      <c r="J2017" s="25" t="s">
        <v>4010</v>
      </c>
      <c r="K2017" s="25" t="s">
        <v>2103</v>
      </c>
      <c r="L2017" s="25" t="s">
        <v>4010</v>
      </c>
      <c r="M2017" s="25" t="s">
        <v>30</v>
      </c>
      <c r="N2017" s="25" t="s">
        <v>8426</v>
      </c>
      <c r="O2017" s="25" t="s">
        <v>4021</v>
      </c>
      <c r="P2017" s="25" t="s">
        <v>4011</v>
      </c>
      <c r="Q2017" s="26">
        <f>O2017*U2017/V2017*H2017/I2017</f>
        <v>4496</v>
      </c>
      <c r="R2017" s="25" t="s">
        <v>9032</v>
      </c>
      <c r="S2017" s="25" t="s">
        <v>3759</v>
      </c>
      <c r="T2017" s="25" t="s">
        <v>35</v>
      </c>
      <c r="U2017" s="25">
        <v>1</v>
      </c>
      <c r="V2017" s="25">
        <v>1</v>
      </c>
      <c r="W2017" s="25" t="s">
        <v>4014</v>
      </c>
    </row>
    <row r="2018" spans="1:23">
      <c r="A2018" s="25">
        <v>53</v>
      </c>
      <c r="B2018" s="25">
        <v>1</v>
      </c>
      <c r="C2018" s="25" t="s">
        <v>25</v>
      </c>
      <c r="D2018" s="25">
        <v>320803</v>
      </c>
      <c r="E2018" s="25" t="s">
        <v>8425</v>
      </c>
      <c r="F2018" s="25" t="s">
        <v>202</v>
      </c>
      <c r="G2018" s="25" t="s">
        <v>28</v>
      </c>
      <c r="H2018" s="26">
        <v>2960.15582296</v>
      </c>
      <c r="I2018" s="25">
        <v>2960</v>
      </c>
      <c r="J2018" s="25" t="s">
        <v>202</v>
      </c>
      <c r="K2018" s="25" t="s">
        <v>203</v>
      </c>
      <c r="L2018" s="25" t="s">
        <v>204</v>
      </c>
      <c r="M2018" s="25" t="s">
        <v>76</v>
      </c>
      <c r="N2018" s="25" t="s">
        <v>8445</v>
      </c>
      <c r="O2018" s="25" t="s">
        <v>205</v>
      </c>
      <c r="P2018" s="25" t="s">
        <v>205</v>
      </c>
      <c r="Q2018" s="26">
        <f t="shared" ref="Q2018:Q2049" si="51">O2018*U2018/V2018</f>
        <v>985.33333333333337</v>
      </c>
      <c r="R2018" s="25" t="s">
        <v>8450</v>
      </c>
      <c r="S2018" s="25" t="s">
        <v>8451</v>
      </c>
      <c r="T2018" s="25" t="s">
        <v>208</v>
      </c>
      <c r="U2018" s="25">
        <v>1</v>
      </c>
      <c r="V2018" s="25">
        <v>3</v>
      </c>
      <c r="W2018" s="25" t="s">
        <v>209</v>
      </c>
    </row>
    <row r="2019" spans="1:23">
      <c r="A2019" s="25">
        <v>54</v>
      </c>
      <c r="B2019" s="25">
        <v>1</v>
      </c>
      <c r="C2019" s="25" t="s">
        <v>25</v>
      </c>
      <c r="D2019" s="25">
        <v>320803</v>
      </c>
      <c r="E2019" s="25" t="s">
        <v>8425</v>
      </c>
      <c r="F2019" s="25" t="s">
        <v>202</v>
      </c>
      <c r="G2019" s="25" t="s">
        <v>28</v>
      </c>
      <c r="H2019" s="26">
        <v>2960.15582296</v>
      </c>
      <c r="I2019" s="25">
        <v>2960</v>
      </c>
      <c r="J2019" s="25" t="s">
        <v>202</v>
      </c>
      <c r="K2019" s="25" t="s">
        <v>203</v>
      </c>
      <c r="L2019" s="25" t="s">
        <v>204</v>
      </c>
      <c r="M2019" s="25" t="s">
        <v>76</v>
      </c>
      <c r="N2019" s="25" t="s">
        <v>8445</v>
      </c>
      <c r="O2019" s="25" t="s">
        <v>205</v>
      </c>
      <c r="P2019" s="25" t="s">
        <v>205</v>
      </c>
      <c r="Q2019" s="26">
        <f t="shared" si="51"/>
        <v>985.33333333333337</v>
      </c>
      <c r="R2019" s="25" t="s">
        <v>8452</v>
      </c>
      <c r="S2019" s="25" t="s">
        <v>8451</v>
      </c>
      <c r="T2019" s="25" t="s">
        <v>208</v>
      </c>
      <c r="U2019" s="25">
        <v>1</v>
      </c>
      <c r="V2019" s="25">
        <v>3</v>
      </c>
      <c r="W2019" s="25" t="s">
        <v>209</v>
      </c>
    </row>
    <row r="2020" spans="1:23">
      <c r="A2020" s="25">
        <v>55</v>
      </c>
      <c r="B2020" s="25">
        <v>1</v>
      </c>
      <c r="C2020" s="25" t="s">
        <v>25</v>
      </c>
      <c r="D2020" s="25">
        <v>320803</v>
      </c>
      <c r="E2020" s="25" t="s">
        <v>8425</v>
      </c>
      <c r="F2020" s="25" t="s">
        <v>202</v>
      </c>
      <c r="G2020" s="25" t="s">
        <v>28</v>
      </c>
      <c r="H2020" s="26">
        <v>2960.15582296</v>
      </c>
      <c r="I2020" s="25">
        <v>2960</v>
      </c>
      <c r="J2020" s="25" t="s">
        <v>202</v>
      </c>
      <c r="K2020" s="25" t="s">
        <v>203</v>
      </c>
      <c r="L2020" s="25" t="s">
        <v>204</v>
      </c>
      <c r="M2020" s="25" t="s">
        <v>76</v>
      </c>
      <c r="N2020" s="25" t="s">
        <v>8445</v>
      </c>
      <c r="O2020" s="25" t="s">
        <v>205</v>
      </c>
      <c r="P2020" s="25" t="s">
        <v>205</v>
      </c>
      <c r="Q2020" s="26">
        <f t="shared" si="51"/>
        <v>985.33333333333337</v>
      </c>
      <c r="R2020" s="25" t="s">
        <v>8453</v>
      </c>
      <c r="S2020" s="25" t="s">
        <v>8451</v>
      </c>
      <c r="T2020" s="25" t="s">
        <v>208</v>
      </c>
      <c r="U2020" s="25">
        <v>1</v>
      </c>
      <c r="V2020" s="25">
        <v>3</v>
      </c>
      <c r="W2020" s="25" t="s">
        <v>209</v>
      </c>
    </row>
    <row r="2021" spans="1:23">
      <c r="A2021" s="25">
        <v>3360</v>
      </c>
      <c r="B2021" s="25">
        <v>22</v>
      </c>
      <c r="C2021" s="25" t="s">
        <v>25</v>
      </c>
      <c r="D2021" s="25">
        <v>320889</v>
      </c>
      <c r="E2021" s="25" t="s">
        <v>3635</v>
      </c>
      <c r="F2021" s="25" t="s">
        <v>6493</v>
      </c>
      <c r="G2021" s="25" t="s">
        <v>28</v>
      </c>
      <c r="H2021" s="26">
        <v>819.60553600000003</v>
      </c>
      <c r="I2021" s="25">
        <v>820</v>
      </c>
      <c r="J2021" s="25" t="s">
        <v>6493</v>
      </c>
      <c r="K2021" s="25" t="s">
        <v>2728</v>
      </c>
      <c r="L2021" s="25" t="s">
        <v>6493</v>
      </c>
      <c r="M2021" s="25" t="s">
        <v>30</v>
      </c>
      <c r="N2021" s="25" t="s">
        <v>55</v>
      </c>
      <c r="O2021" s="25" t="s">
        <v>4713</v>
      </c>
      <c r="P2021" s="25" t="s">
        <v>4713</v>
      </c>
      <c r="Q2021" s="26">
        <f t="shared" si="51"/>
        <v>831</v>
      </c>
      <c r="R2021" s="25" t="s">
        <v>9509</v>
      </c>
      <c r="S2021" s="25" t="s">
        <v>6961</v>
      </c>
      <c r="T2021" s="25" t="s">
        <v>35</v>
      </c>
      <c r="U2021" s="25">
        <v>1</v>
      </c>
      <c r="V2021" s="25">
        <v>1</v>
      </c>
      <c r="W2021" s="25" t="s">
        <v>6962</v>
      </c>
    </row>
    <row r="2022" spans="1:23">
      <c r="A2022" s="25">
        <v>399</v>
      </c>
      <c r="B2022" s="25">
        <v>3</v>
      </c>
      <c r="C2022" s="25" t="s">
        <v>25</v>
      </c>
      <c r="D2022" s="25">
        <v>320803</v>
      </c>
      <c r="E2022" s="25" t="s">
        <v>8425</v>
      </c>
      <c r="F2022" s="25" t="s">
        <v>1227</v>
      </c>
      <c r="G2022" s="25" t="s">
        <v>28</v>
      </c>
      <c r="H2022" s="26">
        <v>1254.88769555</v>
      </c>
      <c r="I2022" s="25">
        <v>1255</v>
      </c>
      <c r="J2022" s="25" t="s">
        <v>1227</v>
      </c>
      <c r="K2022" s="25" t="s">
        <v>1230</v>
      </c>
      <c r="L2022" s="25" t="s">
        <v>1222</v>
      </c>
      <c r="M2022" s="25" t="s">
        <v>83</v>
      </c>
      <c r="N2022" s="25" t="s">
        <v>8426</v>
      </c>
      <c r="O2022" s="25" t="s">
        <v>371</v>
      </c>
      <c r="P2022" s="25" t="s">
        <v>1228</v>
      </c>
      <c r="Q2022" s="26">
        <f t="shared" si="51"/>
        <v>209</v>
      </c>
      <c r="R2022" s="25" t="s">
        <v>8605</v>
      </c>
      <c r="S2022" s="25" t="s">
        <v>8560</v>
      </c>
      <c r="T2022" s="25" t="s">
        <v>35</v>
      </c>
      <c r="U2022" s="25">
        <v>1</v>
      </c>
      <c r="V2022" s="25">
        <v>1</v>
      </c>
      <c r="W2022" s="25" t="s">
        <v>1229</v>
      </c>
    </row>
    <row r="2023" spans="1:23">
      <c r="A2023" s="25">
        <v>3319</v>
      </c>
      <c r="B2023" s="25">
        <v>22</v>
      </c>
      <c r="C2023" s="25" t="s">
        <v>25</v>
      </c>
      <c r="D2023" s="25">
        <v>320889</v>
      </c>
      <c r="E2023" s="25" t="s">
        <v>3635</v>
      </c>
      <c r="F2023" s="25" t="s">
        <v>6882</v>
      </c>
      <c r="G2023" s="25" t="s">
        <v>28</v>
      </c>
      <c r="H2023" s="26">
        <v>936.61057350700003</v>
      </c>
      <c r="I2023" s="25">
        <v>937</v>
      </c>
      <c r="J2023" s="25" t="s">
        <v>6882</v>
      </c>
      <c r="K2023" s="25" t="s">
        <v>1230</v>
      </c>
      <c r="L2023" s="25" t="s">
        <v>6622</v>
      </c>
      <c r="M2023" s="25" t="s">
        <v>1329</v>
      </c>
      <c r="N2023" s="25" t="s">
        <v>55</v>
      </c>
      <c r="O2023" s="25" t="s">
        <v>3777</v>
      </c>
      <c r="P2023" s="25" t="s">
        <v>3777</v>
      </c>
      <c r="Q2023" s="26">
        <f t="shared" si="51"/>
        <v>946</v>
      </c>
      <c r="R2023" s="25" t="s">
        <v>9500</v>
      </c>
      <c r="S2023" s="25" t="s">
        <v>6884</v>
      </c>
      <c r="T2023" s="25" t="s">
        <v>35</v>
      </c>
      <c r="U2023" s="25">
        <v>1</v>
      </c>
      <c r="V2023" s="25">
        <v>1</v>
      </c>
      <c r="W2023" s="25" t="s">
        <v>6885</v>
      </c>
    </row>
    <row r="2024" spans="1:23">
      <c r="A2024" s="25">
        <v>1997</v>
      </c>
      <c r="B2024" s="25">
        <v>11</v>
      </c>
      <c r="C2024" s="25" t="s">
        <v>25</v>
      </c>
      <c r="D2024" s="25">
        <v>321028</v>
      </c>
      <c r="E2024" s="25" t="s">
        <v>2343</v>
      </c>
      <c r="F2024" s="25" t="s">
        <v>4193</v>
      </c>
      <c r="G2024" s="25" t="s">
        <v>28</v>
      </c>
      <c r="H2024" s="26">
        <v>267.11181551200002</v>
      </c>
      <c r="I2024" s="25">
        <v>267</v>
      </c>
      <c r="J2024" s="25" t="s">
        <v>4193</v>
      </c>
      <c r="K2024" s="25" t="s">
        <v>1230</v>
      </c>
      <c r="L2024" s="25" t="s">
        <v>4193</v>
      </c>
      <c r="M2024" s="25" t="s">
        <v>30</v>
      </c>
      <c r="N2024" s="25" t="s">
        <v>60</v>
      </c>
      <c r="O2024" s="25" t="s">
        <v>913</v>
      </c>
      <c r="P2024" s="25" t="s">
        <v>913</v>
      </c>
      <c r="Q2024" s="26">
        <f t="shared" si="51"/>
        <v>168</v>
      </c>
      <c r="R2024" s="25" t="s">
        <v>9022</v>
      </c>
      <c r="S2024" s="25" t="s">
        <v>9023</v>
      </c>
      <c r="T2024" s="25" t="s">
        <v>2144</v>
      </c>
      <c r="U2024" s="25">
        <v>2</v>
      </c>
      <c r="V2024" s="25">
        <v>3</v>
      </c>
      <c r="W2024" s="25" t="s">
        <v>4194</v>
      </c>
    </row>
    <row r="2025" spans="1:23">
      <c r="A2025" s="25">
        <v>1998</v>
      </c>
      <c r="B2025" s="25">
        <v>11</v>
      </c>
      <c r="C2025" s="25" t="s">
        <v>25</v>
      </c>
      <c r="D2025" s="25">
        <v>321028</v>
      </c>
      <c r="E2025" s="25" t="s">
        <v>2343</v>
      </c>
      <c r="F2025" s="25" t="s">
        <v>4193</v>
      </c>
      <c r="G2025" s="25" t="s">
        <v>28</v>
      </c>
      <c r="H2025" s="26">
        <v>267.11181551200002</v>
      </c>
      <c r="I2025" s="25">
        <v>267</v>
      </c>
      <c r="J2025" s="25" t="s">
        <v>4193</v>
      </c>
      <c r="K2025" s="25" t="s">
        <v>1230</v>
      </c>
      <c r="L2025" s="25" t="s">
        <v>4193</v>
      </c>
      <c r="M2025" s="25" t="s">
        <v>30</v>
      </c>
      <c r="N2025" s="25" t="s">
        <v>60</v>
      </c>
      <c r="O2025" s="25" t="s">
        <v>913</v>
      </c>
      <c r="P2025" s="25" t="s">
        <v>913</v>
      </c>
      <c r="Q2025" s="26">
        <f t="shared" si="51"/>
        <v>84</v>
      </c>
      <c r="R2025" s="25" t="s">
        <v>9024</v>
      </c>
      <c r="S2025" s="25" t="s">
        <v>9025</v>
      </c>
      <c r="T2025" s="25" t="s">
        <v>208</v>
      </c>
      <c r="U2025" s="25">
        <v>1</v>
      </c>
      <c r="V2025" s="25">
        <v>3</v>
      </c>
      <c r="W2025" s="25" t="s">
        <v>4194</v>
      </c>
    </row>
    <row r="2026" spans="1:23">
      <c r="A2026" s="25">
        <v>1777</v>
      </c>
      <c r="B2026" s="25">
        <v>10</v>
      </c>
      <c r="C2026" s="25" t="s">
        <v>25</v>
      </c>
      <c r="D2026" s="25">
        <v>321028</v>
      </c>
      <c r="E2026" s="25" t="s">
        <v>2343</v>
      </c>
      <c r="F2026" s="25" t="s">
        <v>3876</v>
      </c>
      <c r="G2026" s="25" t="s">
        <v>28</v>
      </c>
      <c r="H2026" s="26">
        <v>3875.1925758500001</v>
      </c>
      <c r="I2026" s="25">
        <v>3875</v>
      </c>
      <c r="J2026" s="25" t="s">
        <v>3876</v>
      </c>
      <c r="K2026" s="25" t="s">
        <v>1230</v>
      </c>
      <c r="L2026" s="25" t="s">
        <v>3876</v>
      </c>
      <c r="M2026" s="25" t="s">
        <v>30</v>
      </c>
      <c r="N2026" s="25" t="s">
        <v>55</v>
      </c>
      <c r="O2026" s="25" t="s">
        <v>234</v>
      </c>
      <c r="P2026" s="25" t="s">
        <v>3877</v>
      </c>
      <c r="Q2026" s="26">
        <f t="shared" si="51"/>
        <v>1318.6666666666667</v>
      </c>
      <c r="R2026" s="25" t="s">
        <v>9022</v>
      </c>
      <c r="S2026" s="25" t="s">
        <v>9023</v>
      </c>
      <c r="T2026" s="25" t="s">
        <v>2144</v>
      </c>
      <c r="U2026" s="25">
        <v>2</v>
      </c>
      <c r="V2026" s="25">
        <v>3</v>
      </c>
      <c r="W2026" s="25" t="s">
        <v>3878</v>
      </c>
    </row>
    <row r="2027" spans="1:23">
      <c r="A2027" s="25">
        <v>1778</v>
      </c>
      <c r="B2027" s="25">
        <v>10</v>
      </c>
      <c r="C2027" s="25" t="s">
        <v>25</v>
      </c>
      <c r="D2027" s="25">
        <v>321028</v>
      </c>
      <c r="E2027" s="25" t="s">
        <v>2343</v>
      </c>
      <c r="F2027" s="25" t="s">
        <v>3876</v>
      </c>
      <c r="G2027" s="25" t="s">
        <v>28</v>
      </c>
      <c r="H2027" s="26">
        <v>3875.1925758500001</v>
      </c>
      <c r="I2027" s="25">
        <v>3875</v>
      </c>
      <c r="J2027" s="25" t="s">
        <v>3876</v>
      </c>
      <c r="K2027" s="25" t="s">
        <v>1230</v>
      </c>
      <c r="L2027" s="25" t="s">
        <v>3876</v>
      </c>
      <c r="M2027" s="25" t="s">
        <v>30</v>
      </c>
      <c r="N2027" s="25" t="s">
        <v>55</v>
      </c>
      <c r="O2027" s="25" t="s">
        <v>234</v>
      </c>
      <c r="P2027" s="25" t="s">
        <v>3877</v>
      </c>
      <c r="Q2027" s="26">
        <f t="shared" si="51"/>
        <v>659.33333333333337</v>
      </c>
      <c r="R2027" s="25" t="s">
        <v>9024</v>
      </c>
      <c r="S2027" s="25" t="s">
        <v>9025</v>
      </c>
      <c r="T2027" s="25" t="s">
        <v>208</v>
      </c>
      <c r="U2027" s="25">
        <v>1</v>
      </c>
      <c r="V2027" s="25">
        <v>3</v>
      </c>
      <c r="W2027" s="25" t="s">
        <v>3878</v>
      </c>
    </row>
    <row r="2028" spans="1:23">
      <c r="A2028" s="25">
        <v>1020</v>
      </c>
      <c r="B2028" s="25">
        <v>5</v>
      </c>
      <c r="C2028" s="25" t="s">
        <v>25</v>
      </c>
      <c r="D2028" s="25">
        <v>320803</v>
      </c>
      <c r="E2028" s="25" t="s">
        <v>8425</v>
      </c>
      <c r="F2028" s="25" t="s">
        <v>2205</v>
      </c>
      <c r="G2028" s="25" t="s">
        <v>28</v>
      </c>
      <c r="H2028" s="26">
        <v>5079.4585415299998</v>
      </c>
      <c r="I2028" s="25">
        <v>5079</v>
      </c>
      <c r="J2028" s="25" t="s">
        <v>2205</v>
      </c>
      <c r="K2028" s="25" t="s">
        <v>2274</v>
      </c>
      <c r="L2028" s="25" t="s">
        <v>2205</v>
      </c>
      <c r="M2028" s="25" t="s">
        <v>30</v>
      </c>
      <c r="N2028" s="25" t="s">
        <v>60</v>
      </c>
      <c r="O2028" s="25" t="s">
        <v>1357</v>
      </c>
      <c r="P2028" s="25" t="s">
        <v>2270</v>
      </c>
      <c r="Q2028" s="26">
        <f t="shared" si="51"/>
        <v>2662</v>
      </c>
      <c r="R2028" s="25" t="s">
        <v>8784</v>
      </c>
      <c r="S2028" s="25" t="s">
        <v>8785</v>
      </c>
      <c r="T2028" s="25" t="s">
        <v>35</v>
      </c>
      <c r="U2028" s="25">
        <v>1</v>
      </c>
      <c r="V2028" s="25">
        <v>1</v>
      </c>
      <c r="W2028" s="25" t="s">
        <v>2273</v>
      </c>
    </row>
    <row r="2029" spans="1:23">
      <c r="A2029" s="25">
        <v>1888</v>
      </c>
      <c r="B2029" s="25">
        <v>11</v>
      </c>
      <c r="C2029" s="25" t="s">
        <v>25</v>
      </c>
      <c r="D2029" s="25">
        <v>321028</v>
      </c>
      <c r="E2029" s="25" t="s">
        <v>2343</v>
      </c>
      <c r="F2029" s="25" t="s">
        <v>1847</v>
      </c>
      <c r="G2029" s="25" t="s">
        <v>28</v>
      </c>
      <c r="H2029" s="26">
        <v>2014.35739552</v>
      </c>
      <c r="I2029" s="25">
        <v>2014</v>
      </c>
      <c r="J2029" s="25" t="s">
        <v>1847</v>
      </c>
      <c r="K2029" s="25" t="s">
        <v>2274</v>
      </c>
      <c r="L2029" s="25" t="s">
        <v>1847</v>
      </c>
      <c r="M2029" s="25" t="s">
        <v>30</v>
      </c>
      <c r="N2029" s="25" t="s">
        <v>8426</v>
      </c>
      <c r="O2029" s="25" t="s">
        <v>4024</v>
      </c>
      <c r="P2029" s="25" t="s">
        <v>4024</v>
      </c>
      <c r="Q2029" s="26">
        <f t="shared" si="51"/>
        <v>652.33333333333337</v>
      </c>
      <c r="R2029" s="25" t="s">
        <v>9061</v>
      </c>
      <c r="S2029" s="25" t="s">
        <v>9062</v>
      </c>
      <c r="T2029" s="25" t="s">
        <v>208</v>
      </c>
      <c r="U2029" s="25">
        <v>1</v>
      </c>
      <c r="V2029" s="25">
        <v>3</v>
      </c>
      <c r="W2029" s="25" t="s">
        <v>4025</v>
      </c>
    </row>
    <row r="2030" spans="1:23">
      <c r="A2030" s="25">
        <v>1889</v>
      </c>
      <c r="B2030" s="25">
        <v>11</v>
      </c>
      <c r="C2030" s="25" t="s">
        <v>25</v>
      </c>
      <c r="D2030" s="25">
        <v>321028</v>
      </c>
      <c r="E2030" s="25" t="s">
        <v>2343</v>
      </c>
      <c r="F2030" s="25" t="s">
        <v>1847</v>
      </c>
      <c r="G2030" s="25" t="s">
        <v>28</v>
      </c>
      <c r="H2030" s="26">
        <v>2014.35739552</v>
      </c>
      <c r="I2030" s="25">
        <v>2014</v>
      </c>
      <c r="J2030" s="25" t="s">
        <v>1847</v>
      </c>
      <c r="K2030" s="25" t="s">
        <v>2274</v>
      </c>
      <c r="L2030" s="25" t="s">
        <v>1847</v>
      </c>
      <c r="M2030" s="25" t="s">
        <v>30</v>
      </c>
      <c r="N2030" s="25" t="s">
        <v>8426</v>
      </c>
      <c r="O2030" s="25" t="s">
        <v>4024</v>
      </c>
      <c r="P2030" s="25" t="s">
        <v>4024</v>
      </c>
      <c r="Q2030" s="26">
        <f t="shared" si="51"/>
        <v>652.33333333333337</v>
      </c>
      <c r="R2030" s="25" t="s">
        <v>9063</v>
      </c>
      <c r="S2030" s="25" t="s">
        <v>3946</v>
      </c>
      <c r="T2030" s="25" t="s">
        <v>208</v>
      </c>
      <c r="U2030" s="25">
        <v>1</v>
      </c>
      <c r="V2030" s="25">
        <v>3</v>
      </c>
      <c r="W2030" s="25" t="s">
        <v>4025</v>
      </c>
    </row>
    <row r="2031" spans="1:23">
      <c r="A2031" s="25">
        <v>1890</v>
      </c>
      <c r="B2031" s="25">
        <v>11</v>
      </c>
      <c r="C2031" s="25" t="s">
        <v>25</v>
      </c>
      <c r="D2031" s="25">
        <v>321028</v>
      </c>
      <c r="E2031" s="25" t="s">
        <v>2343</v>
      </c>
      <c r="F2031" s="25" t="s">
        <v>1847</v>
      </c>
      <c r="G2031" s="25" t="s">
        <v>28</v>
      </c>
      <c r="H2031" s="26">
        <v>2014.35739552</v>
      </c>
      <c r="I2031" s="25">
        <v>2014</v>
      </c>
      <c r="J2031" s="25" t="s">
        <v>1847</v>
      </c>
      <c r="K2031" s="25" t="s">
        <v>2274</v>
      </c>
      <c r="L2031" s="25" t="s">
        <v>1847</v>
      </c>
      <c r="M2031" s="25" t="s">
        <v>30</v>
      </c>
      <c r="N2031" s="25" t="s">
        <v>8426</v>
      </c>
      <c r="O2031" s="25" t="s">
        <v>4024</v>
      </c>
      <c r="P2031" s="25" t="s">
        <v>4024</v>
      </c>
      <c r="Q2031" s="26">
        <f t="shared" si="51"/>
        <v>652.33333333333337</v>
      </c>
      <c r="R2031" s="25" t="s">
        <v>3947</v>
      </c>
      <c r="S2031" s="25" t="s">
        <v>3948</v>
      </c>
      <c r="T2031" s="25" t="s">
        <v>208</v>
      </c>
      <c r="U2031" s="25">
        <v>1</v>
      </c>
      <c r="V2031" s="25">
        <v>3</v>
      </c>
      <c r="W2031" s="25" t="s">
        <v>4025</v>
      </c>
    </row>
    <row r="2032" spans="1:23">
      <c r="A2032" s="25">
        <v>1891</v>
      </c>
      <c r="B2032" s="25">
        <v>11</v>
      </c>
      <c r="C2032" s="25" t="s">
        <v>25</v>
      </c>
      <c r="D2032" s="25">
        <v>321028</v>
      </c>
      <c r="E2032" s="25" t="s">
        <v>2343</v>
      </c>
      <c r="F2032" s="25" t="s">
        <v>4026</v>
      </c>
      <c r="G2032" s="25" t="s">
        <v>28</v>
      </c>
      <c r="H2032" s="26">
        <v>614.78122348399995</v>
      </c>
      <c r="I2032" s="25">
        <v>615</v>
      </c>
      <c r="J2032" s="25" t="s">
        <v>4026</v>
      </c>
      <c r="K2032" s="25" t="s">
        <v>2274</v>
      </c>
      <c r="L2032" s="25" t="s">
        <v>4027</v>
      </c>
      <c r="M2032" s="25" t="s">
        <v>83</v>
      </c>
      <c r="N2032" s="25" t="s">
        <v>8426</v>
      </c>
      <c r="O2032" s="25" t="s">
        <v>691</v>
      </c>
      <c r="P2032" s="25" t="s">
        <v>3559</v>
      </c>
      <c r="Q2032" s="26">
        <f t="shared" si="51"/>
        <v>108</v>
      </c>
      <c r="R2032" s="25" t="s">
        <v>9061</v>
      </c>
      <c r="S2032" s="25" t="s">
        <v>9062</v>
      </c>
      <c r="T2032" s="25" t="s">
        <v>208</v>
      </c>
      <c r="U2032" s="25">
        <v>1</v>
      </c>
      <c r="V2032" s="25">
        <v>3</v>
      </c>
      <c r="W2032" s="25" t="s">
        <v>4028</v>
      </c>
    </row>
    <row r="2033" spans="1:23">
      <c r="A2033" s="25">
        <v>1892</v>
      </c>
      <c r="B2033" s="25">
        <v>11</v>
      </c>
      <c r="C2033" s="25" t="s">
        <v>25</v>
      </c>
      <c r="D2033" s="25">
        <v>321028</v>
      </c>
      <c r="E2033" s="25" t="s">
        <v>2343</v>
      </c>
      <c r="F2033" s="25" t="s">
        <v>4026</v>
      </c>
      <c r="G2033" s="25" t="s">
        <v>28</v>
      </c>
      <c r="H2033" s="26">
        <v>614.78122348399995</v>
      </c>
      <c r="I2033" s="25">
        <v>615</v>
      </c>
      <c r="J2033" s="25" t="s">
        <v>4026</v>
      </c>
      <c r="K2033" s="25" t="s">
        <v>2274</v>
      </c>
      <c r="L2033" s="25" t="s">
        <v>4027</v>
      </c>
      <c r="M2033" s="25" t="s">
        <v>83</v>
      </c>
      <c r="N2033" s="25" t="s">
        <v>8426</v>
      </c>
      <c r="O2033" s="25" t="s">
        <v>691</v>
      </c>
      <c r="P2033" s="25" t="s">
        <v>3559</v>
      </c>
      <c r="Q2033" s="26">
        <f t="shared" si="51"/>
        <v>108</v>
      </c>
      <c r="R2033" s="25" t="s">
        <v>9063</v>
      </c>
      <c r="S2033" s="25" t="s">
        <v>3946</v>
      </c>
      <c r="T2033" s="25" t="s">
        <v>208</v>
      </c>
      <c r="U2033" s="25">
        <v>1</v>
      </c>
      <c r="V2033" s="25">
        <v>3</v>
      </c>
      <c r="W2033" s="25" t="s">
        <v>4028</v>
      </c>
    </row>
    <row r="2034" spans="1:23">
      <c r="A2034" s="25">
        <v>1893</v>
      </c>
      <c r="B2034" s="25">
        <v>11</v>
      </c>
      <c r="C2034" s="25" t="s">
        <v>25</v>
      </c>
      <c r="D2034" s="25">
        <v>321028</v>
      </c>
      <c r="E2034" s="25" t="s">
        <v>2343</v>
      </c>
      <c r="F2034" s="25" t="s">
        <v>4026</v>
      </c>
      <c r="G2034" s="25" t="s">
        <v>28</v>
      </c>
      <c r="H2034" s="26">
        <v>614.78122348399995</v>
      </c>
      <c r="I2034" s="25">
        <v>615</v>
      </c>
      <c r="J2034" s="25" t="s">
        <v>4026</v>
      </c>
      <c r="K2034" s="25" t="s">
        <v>2274</v>
      </c>
      <c r="L2034" s="25" t="s">
        <v>4027</v>
      </c>
      <c r="M2034" s="25" t="s">
        <v>83</v>
      </c>
      <c r="N2034" s="25" t="s">
        <v>8426</v>
      </c>
      <c r="O2034" s="25" t="s">
        <v>691</v>
      </c>
      <c r="P2034" s="25" t="s">
        <v>3559</v>
      </c>
      <c r="Q2034" s="26">
        <f t="shared" si="51"/>
        <v>108</v>
      </c>
      <c r="R2034" s="25" t="s">
        <v>3947</v>
      </c>
      <c r="S2034" s="25" t="s">
        <v>3948</v>
      </c>
      <c r="T2034" s="25" t="s">
        <v>208</v>
      </c>
      <c r="U2034" s="25">
        <v>1</v>
      </c>
      <c r="V2034" s="25">
        <v>3</v>
      </c>
      <c r="W2034" s="25" t="s">
        <v>4028</v>
      </c>
    </row>
    <row r="2035" spans="1:23">
      <c r="A2035" s="25">
        <v>3254</v>
      </c>
      <c r="B2035" s="25">
        <v>22</v>
      </c>
      <c r="C2035" s="25" t="s">
        <v>25</v>
      </c>
      <c r="D2035" s="25">
        <v>320889</v>
      </c>
      <c r="E2035" s="25" t="s">
        <v>3635</v>
      </c>
      <c r="F2035" s="25" t="s">
        <v>6764</v>
      </c>
      <c r="G2035" s="25" t="s">
        <v>28</v>
      </c>
      <c r="H2035" s="26">
        <v>975.92533300699995</v>
      </c>
      <c r="I2035" s="25">
        <v>976</v>
      </c>
      <c r="J2035" s="25" t="s">
        <v>6764</v>
      </c>
      <c r="K2035" s="25" t="s">
        <v>2274</v>
      </c>
      <c r="L2035" s="25" t="s">
        <v>6622</v>
      </c>
      <c r="M2035" s="25" t="s">
        <v>438</v>
      </c>
      <c r="N2035" s="25" t="s">
        <v>60</v>
      </c>
      <c r="O2035" s="25" t="s">
        <v>611</v>
      </c>
      <c r="P2035" s="25" t="s">
        <v>3373</v>
      </c>
      <c r="Q2035" s="26">
        <f t="shared" si="51"/>
        <v>590</v>
      </c>
      <c r="R2035" s="25" t="s">
        <v>9484</v>
      </c>
      <c r="S2035" s="25" t="s">
        <v>6766</v>
      </c>
      <c r="T2035" s="25" t="s">
        <v>35</v>
      </c>
      <c r="U2035" s="25">
        <v>1</v>
      </c>
      <c r="V2035" s="25">
        <v>1</v>
      </c>
      <c r="W2035" s="25" t="s">
        <v>6767</v>
      </c>
    </row>
    <row r="2036" spans="1:23">
      <c r="A2036" s="25">
        <v>3255</v>
      </c>
      <c r="B2036" s="25">
        <v>22</v>
      </c>
      <c r="C2036" s="25" t="s">
        <v>25</v>
      </c>
      <c r="D2036" s="25">
        <v>320889</v>
      </c>
      <c r="E2036" s="25" t="s">
        <v>3635</v>
      </c>
      <c r="F2036" s="25" t="s">
        <v>6764</v>
      </c>
      <c r="G2036" s="25" t="s">
        <v>28</v>
      </c>
      <c r="H2036" s="26">
        <v>975.92533300699995</v>
      </c>
      <c r="I2036" s="25">
        <v>976</v>
      </c>
      <c r="J2036" s="25" t="s">
        <v>6764</v>
      </c>
      <c r="K2036" s="25" t="s">
        <v>2274</v>
      </c>
      <c r="L2036" s="25" t="s">
        <v>6622</v>
      </c>
      <c r="M2036" s="25" t="s">
        <v>438</v>
      </c>
      <c r="N2036" s="25" t="s">
        <v>55</v>
      </c>
      <c r="O2036" s="25" t="s">
        <v>612</v>
      </c>
      <c r="P2036" s="25" t="s">
        <v>3373</v>
      </c>
      <c r="Q2036" s="26">
        <f t="shared" si="51"/>
        <v>593</v>
      </c>
      <c r="R2036" s="25" t="s">
        <v>9484</v>
      </c>
      <c r="S2036" s="25" t="s">
        <v>6766</v>
      </c>
      <c r="T2036" s="25" t="s">
        <v>35</v>
      </c>
      <c r="U2036" s="25">
        <v>1</v>
      </c>
      <c r="V2036" s="25">
        <v>1</v>
      </c>
      <c r="W2036" s="25" t="s">
        <v>6767</v>
      </c>
    </row>
    <row r="2037" spans="1:23">
      <c r="A2037" s="25">
        <v>3328</v>
      </c>
      <c r="B2037" s="25">
        <v>22</v>
      </c>
      <c r="C2037" s="25" t="s">
        <v>25</v>
      </c>
      <c r="D2037" s="25">
        <v>320889</v>
      </c>
      <c r="E2037" s="25" t="s">
        <v>3635</v>
      </c>
      <c r="F2037" s="25" t="s">
        <v>6900</v>
      </c>
      <c r="G2037" s="25" t="s">
        <v>28</v>
      </c>
      <c r="H2037" s="26">
        <v>462.33584350899997</v>
      </c>
      <c r="I2037" s="25">
        <v>462</v>
      </c>
      <c r="J2037" s="25" t="s">
        <v>6900</v>
      </c>
      <c r="K2037" s="25" t="s">
        <v>2274</v>
      </c>
      <c r="L2037" s="25" t="s">
        <v>6622</v>
      </c>
      <c r="M2037" s="25" t="s">
        <v>222</v>
      </c>
      <c r="N2037" s="25" t="s">
        <v>55</v>
      </c>
      <c r="O2037" s="25" t="s">
        <v>366</v>
      </c>
      <c r="P2037" s="25" t="s">
        <v>366</v>
      </c>
      <c r="Q2037" s="26">
        <f t="shared" si="51"/>
        <v>514</v>
      </c>
      <c r="R2037" s="25" t="s">
        <v>9484</v>
      </c>
      <c r="S2037" s="25" t="s">
        <v>6766</v>
      </c>
      <c r="T2037" s="25" t="s">
        <v>35</v>
      </c>
      <c r="U2037" s="25">
        <v>1</v>
      </c>
      <c r="V2037" s="25">
        <v>1</v>
      </c>
      <c r="W2037" s="25" t="s">
        <v>6901</v>
      </c>
    </row>
    <row r="2038" spans="1:23">
      <c r="A2038" s="25">
        <v>3329</v>
      </c>
      <c r="B2038" s="25">
        <v>22</v>
      </c>
      <c r="C2038" s="25" t="s">
        <v>25</v>
      </c>
      <c r="D2038" s="25">
        <v>320889</v>
      </c>
      <c r="E2038" s="25" t="s">
        <v>3635</v>
      </c>
      <c r="F2038" s="25" t="s">
        <v>6902</v>
      </c>
      <c r="G2038" s="25" t="s">
        <v>28</v>
      </c>
      <c r="H2038" s="26">
        <v>960.01995996200003</v>
      </c>
      <c r="I2038" s="25">
        <v>960</v>
      </c>
      <c r="J2038" s="25" t="s">
        <v>6902</v>
      </c>
      <c r="K2038" s="25" t="s">
        <v>2274</v>
      </c>
      <c r="L2038" s="25" t="s">
        <v>6622</v>
      </c>
      <c r="M2038" s="25" t="s">
        <v>228</v>
      </c>
      <c r="N2038" s="25" t="s">
        <v>60</v>
      </c>
      <c r="O2038" s="25" t="s">
        <v>3547</v>
      </c>
      <c r="P2038" s="25" t="s">
        <v>3547</v>
      </c>
      <c r="Q2038" s="26">
        <f t="shared" si="51"/>
        <v>939</v>
      </c>
      <c r="R2038" s="25" t="s">
        <v>9484</v>
      </c>
      <c r="S2038" s="25" t="s">
        <v>6766</v>
      </c>
      <c r="T2038" s="25" t="s">
        <v>35</v>
      </c>
      <c r="U2038" s="25">
        <v>1</v>
      </c>
      <c r="V2038" s="25">
        <v>1</v>
      </c>
      <c r="W2038" s="25" t="s">
        <v>6903</v>
      </c>
    </row>
    <row r="2039" spans="1:23">
      <c r="A2039" s="25">
        <v>3348</v>
      </c>
      <c r="B2039" s="25">
        <v>22</v>
      </c>
      <c r="C2039" s="25" t="s">
        <v>25</v>
      </c>
      <c r="D2039" s="25">
        <v>320889</v>
      </c>
      <c r="E2039" s="25" t="s">
        <v>3635</v>
      </c>
      <c r="F2039" s="25" t="s">
        <v>6934</v>
      </c>
      <c r="G2039" s="25" t="s">
        <v>28</v>
      </c>
      <c r="H2039" s="26">
        <v>1717.75548551</v>
      </c>
      <c r="I2039" s="25">
        <v>1718</v>
      </c>
      <c r="J2039" s="25" t="s">
        <v>6934</v>
      </c>
      <c r="K2039" s="25" t="s">
        <v>2274</v>
      </c>
      <c r="L2039" s="25" t="s">
        <v>6622</v>
      </c>
      <c r="M2039" s="25" t="s">
        <v>610</v>
      </c>
      <c r="N2039" s="25" t="s">
        <v>60</v>
      </c>
      <c r="O2039" s="25" t="s">
        <v>6935</v>
      </c>
      <c r="P2039" s="25" t="s">
        <v>6935</v>
      </c>
      <c r="Q2039" s="26">
        <f t="shared" si="51"/>
        <v>1701</v>
      </c>
      <c r="R2039" s="25" t="s">
        <v>9484</v>
      </c>
      <c r="S2039" s="25" t="s">
        <v>6766</v>
      </c>
      <c r="T2039" s="25" t="s">
        <v>35</v>
      </c>
      <c r="U2039" s="25">
        <v>1</v>
      </c>
      <c r="V2039" s="25">
        <v>1</v>
      </c>
      <c r="W2039" s="25" t="s">
        <v>6936</v>
      </c>
    </row>
    <row r="2040" spans="1:23">
      <c r="A2040" s="25">
        <v>1830</v>
      </c>
      <c r="B2040" s="25">
        <v>10</v>
      </c>
      <c r="C2040" s="25" t="s">
        <v>25</v>
      </c>
      <c r="D2040" s="25">
        <v>321028</v>
      </c>
      <c r="E2040" s="25" t="s">
        <v>2343</v>
      </c>
      <c r="F2040" s="25" t="s">
        <v>3941</v>
      </c>
      <c r="G2040" s="25" t="s">
        <v>28</v>
      </c>
      <c r="H2040" s="26">
        <v>873.23284352999997</v>
      </c>
      <c r="I2040" s="25">
        <v>873</v>
      </c>
      <c r="J2040" s="25" t="s">
        <v>3941</v>
      </c>
      <c r="K2040" s="25" t="s">
        <v>2274</v>
      </c>
      <c r="L2040" s="25" t="s">
        <v>3941</v>
      </c>
      <c r="M2040" s="25" t="s">
        <v>30</v>
      </c>
      <c r="N2040" s="25" t="s">
        <v>60</v>
      </c>
      <c r="O2040" s="25" t="s">
        <v>2302</v>
      </c>
      <c r="P2040" s="25" t="s">
        <v>2302</v>
      </c>
      <c r="Q2040" s="26">
        <f t="shared" si="51"/>
        <v>290</v>
      </c>
      <c r="R2040" s="25" t="s">
        <v>9061</v>
      </c>
      <c r="S2040" s="25" t="s">
        <v>9062</v>
      </c>
      <c r="T2040" s="25" t="s">
        <v>208</v>
      </c>
      <c r="U2040" s="25">
        <v>1</v>
      </c>
      <c r="V2040" s="25">
        <v>3</v>
      </c>
      <c r="W2040" s="25" t="s">
        <v>3944</v>
      </c>
    </row>
    <row r="2041" spans="1:23">
      <c r="A2041" s="25">
        <v>1831</v>
      </c>
      <c r="B2041" s="25">
        <v>10</v>
      </c>
      <c r="C2041" s="25" t="s">
        <v>25</v>
      </c>
      <c r="D2041" s="25">
        <v>321028</v>
      </c>
      <c r="E2041" s="25" t="s">
        <v>2343</v>
      </c>
      <c r="F2041" s="25" t="s">
        <v>3941</v>
      </c>
      <c r="G2041" s="25" t="s">
        <v>28</v>
      </c>
      <c r="H2041" s="26">
        <v>873.23284352999997</v>
      </c>
      <c r="I2041" s="25">
        <v>873</v>
      </c>
      <c r="J2041" s="25" t="s">
        <v>3941</v>
      </c>
      <c r="K2041" s="25" t="s">
        <v>2274</v>
      </c>
      <c r="L2041" s="25" t="s">
        <v>3941</v>
      </c>
      <c r="M2041" s="25" t="s">
        <v>30</v>
      </c>
      <c r="N2041" s="25" t="s">
        <v>60</v>
      </c>
      <c r="O2041" s="25" t="s">
        <v>2302</v>
      </c>
      <c r="P2041" s="25" t="s">
        <v>2302</v>
      </c>
      <c r="Q2041" s="26">
        <f t="shared" si="51"/>
        <v>290</v>
      </c>
      <c r="R2041" s="25" t="s">
        <v>9063</v>
      </c>
      <c r="S2041" s="25" t="s">
        <v>3946</v>
      </c>
      <c r="T2041" s="25" t="s">
        <v>208</v>
      </c>
      <c r="U2041" s="25">
        <v>1</v>
      </c>
      <c r="V2041" s="25">
        <v>3</v>
      </c>
      <c r="W2041" s="25" t="s">
        <v>3944</v>
      </c>
    </row>
    <row r="2042" spans="1:23">
      <c r="A2042" s="25">
        <v>1832</v>
      </c>
      <c r="B2042" s="25">
        <v>10</v>
      </c>
      <c r="C2042" s="25" t="s">
        <v>25</v>
      </c>
      <c r="D2042" s="25">
        <v>321028</v>
      </c>
      <c r="E2042" s="25" t="s">
        <v>2343</v>
      </c>
      <c r="F2042" s="25" t="s">
        <v>3941</v>
      </c>
      <c r="G2042" s="25" t="s">
        <v>28</v>
      </c>
      <c r="H2042" s="26">
        <v>873.23284352999997</v>
      </c>
      <c r="I2042" s="25">
        <v>873</v>
      </c>
      <c r="J2042" s="25" t="s">
        <v>3941</v>
      </c>
      <c r="K2042" s="25" t="s">
        <v>2274</v>
      </c>
      <c r="L2042" s="25" t="s">
        <v>3941</v>
      </c>
      <c r="M2042" s="25" t="s">
        <v>30</v>
      </c>
      <c r="N2042" s="25" t="s">
        <v>60</v>
      </c>
      <c r="O2042" s="25" t="s">
        <v>2302</v>
      </c>
      <c r="P2042" s="25" t="s">
        <v>2302</v>
      </c>
      <c r="Q2042" s="26">
        <f t="shared" si="51"/>
        <v>290</v>
      </c>
      <c r="R2042" s="25" t="s">
        <v>3947</v>
      </c>
      <c r="S2042" s="25" t="s">
        <v>3948</v>
      </c>
      <c r="T2042" s="25" t="s">
        <v>208</v>
      </c>
      <c r="U2042" s="25">
        <v>1</v>
      </c>
      <c r="V2042" s="25">
        <v>3</v>
      </c>
      <c r="W2042" s="25" t="s">
        <v>3944</v>
      </c>
    </row>
    <row r="2043" spans="1:23">
      <c r="A2043" s="25">
        <v>1833</v>
      </c>
      <c r="B2043" s="25">
        <v>10</v>
      </c>
      <c r="C2043" s="25" t="s">
        <v>25</v>
      </c>
      <c r="D2043" s="25">
        <v>321028</v>
      </c>
      <c r="E2043" s="25" t="s">
        <v>2343</v>
      </c>
      <c r="F2043" s="25" t="s">
        <v>3855</v>
      </c>
      <c r="G2043" s="25" t="s">
        <v>28</v>
      </c>
      <c r="H2043" s="26">
        <v>1832.769086</v>
      </c>
      <c r="I2043" s="25">
        <v>1833</v>
      </c>
      <c r="J2043" s="25" t="s">
        <v>3855</v>
      </c>
      <c r="K2043" s="25" t="s">
        <v>2274</v>
      </c>
      <c r="L2043" s="25" t="s">
        <v>3855</v>
      </c>
      <c r="M2043" s="25" t="s">
        <v>30</v>
      </c>
      <c r="N2043" s="25" t="s">
        <v>60</v>
      </c>
      <c r="O2043" s="25" t="s">
        <v>3949</v>
      </c>
      <c r="P2043" s="25" t="s">
        <v>3949</v>
      </c>
      <c r="Q2043" s="26">
        <f t="shared" si="51"/>
        <v>616.33333333333337</v>
      </c>
      <c r="R2043" s="25" t="s">
        <v>9061</v>
      </c>
      <c r="S2043" s="25" t="s">
        <v>9062</v>
      </c>
      <c r="T2043" s="25" t="s">
        <v>208</v>
      </c>
      <c r="U2043" s="25">
        <v>1</v>
      </c>
      <c r="V2043" s="25">
        <v>3</v>
      </c>
      <c r="W2043" s="25" t="s">
        <v>3950</v>
      </c>
    </row>
    <row r="2044" spans="1:23">
      <c r="A2044" s="25">
        <v>1834</v>
      </c>
      <c r="B2044" s="25">
        <v>10</v>
      </c>
      <c r="C2044" s="25" t="s">
        <v>25</v>
      </c>
      <c r="D2044" s="25">
        <v>321028</v>
      </c>
      <c r="E2044" s="25" t="s">
        <v>2343</v>
      </c>
      <c r="F2044" s="25" t="s">
        <v>3855</v>
      </c>
      <c r="G2044" s="25" t="s">
        <v>28</v>
      </c>
      <c r="H2044" s="26">
        <v>1832.769086</v>
      </c>
      <c r="I2044" s="25">
        <v>1833</v>
      </c>
      <c r="J2044" s="25" t="s">
        <v>3855</v>
      </c>
      <c r="K2044" s="25" t="s">
        <v>2274</v>
      </c>
      <c r="L2044" s="25" t="s">
        <v>3855</v>
      </c>
      <c r="M2044" s="25" t="s">
        <v>30</v>
      </c>
      <c r="N2044" s="25" t="s">
        <v>60</v>
      </c>
      <c r="O2044" s="25" t="s">
        <v>3949</v>
      </c>
      <c r="P2044" s="25" t="s">
        <v>3949</v>
      </c>
      <c r="Q2044" s="26">
        <f t="shared" si="51"/>
        <v>616.33333333333337</v>
      </c>
      <c r="R2044" s="25" t="s">
        <v>9063</v>
      </c>
      <c r="S2044" s="25" t="s">
        <v>3946</v>
      </c>
      <c r="T2044" s="25" t="s">
        <v>208</v>
      </c>
      <c r="U2044" s="25">
        <v>1</v>
      </c>
      <c r="V2044" s="25">
        <v>3</v>
      </c>
      <c r="W2044" s="25" t="s">
        <v>3950</v>
      </c>
    </row>
    <row r="2045" spans="1:23">
      <c r="A2045" s="25">
        <v>1835</v>
      </c>
      <c r="B2045" s="25">
        <v>10</v>
      </c>
      <c r="C2045" s="25" t="s">
        <v>25</v>
      </c>
      <c r="D2045" s="25">
        <v>321028</v>
      </c>
      <c r="E2045" s="25" t="s">
        <v>2343</v>
      </c>
      <c r="F2045" s="25" t="s">
        <v>3855</v>
      </c>
      <c r="G2045" s="25" t="s">
        <v>28</v>
      </c>
      <c r="H2045" s="26">
        <v>1832.769086</v>
      </c>
      <c r="I2045" s="25">
        <v>1833</v>
      </c>
      <c r="J2045" s="25" t="s">
        <v>3855</v>
      </c>
      <c r="K2045" s="25" t="s">
        <v>2274</v>
      </c>
      <c r="L2045" s="25" t="s">
        <v>3855</v>
      </c>
      <c r="M2045" s="25" t="s">
        <v>30</v>
      </c>
      <c r="N2045" s="25" t="s">
        <v>60</v>
      </c>
      <c r="O2045" s="25" t="s">
        <v>3949</v>
      </c>
      <c r="P2045" s="25" t="s">
        <v>3949</v>
      </c>
      <c r="Q2045" s="26">
        <f t="shared" si="51"/>
        <v>616.33333333333337</v>
      </c>
      <c r="R2045" s="25" t="s">
        <v>3947</v>
      </c>
      <c r="S2045" s="25" t="s">
        <v>3948</v>
      </c>
      <c r="T2045" s="25" t="s">
        <v>208</v>
      </c>
      <c r="U2045" s="25">
        <v>1</v>
      </c>
      <c r="V2045" s="25">
        <v>3</v>
      </c>
      <c r="W2045" s="25" t="s">
        <v>3950</v>
      </c>
    </row>
    <row r="2046" spans="1:23">
      <c r="A2046" s="25">
        <v>1836</v>
      </c>
      <c r="B2046" s="25">
        <v>10</v>
      </c>
      <c r="C2046" s="25" t="s">
        <v>25</v>
      </c>
      <c r="D2046" s="25">
        <v>321028</v>
      </c>
      <c r="E2046" s="25" t="s">
        <v>2343</v>
      </c>
      <c r="F2046" s="25" t="s">
        <v>3951</v>
      </c>
      <c r="G2046" s="25" t="s">
        <v>28</v>
      </c>
      <c r="H2046" s="26">
        <v>1412.55807858</v>
      </c>
      <c r="I2046" s="25">
        <v>1413</v>
      </c>
      <c r="J2046" s="25" t="s">
        <v>3951</v>
      </c>
      <c r="K2046" s="25" t="s">
        <v>2274</v>
      </c>
      <c r="L2046" s="25" t="s">
        <v>3951</v>
      </c>
      <c r="M2046" s="25" t="s">
        <v>30</v>
      </c>
      <c r="N2046" s="25" t="s">
        <v>60</v>
      </c>
      <c r="O2046" s="25" t="s">
        <v>386</v>
      </c>
      <c r="P2046" s="25" t="s">
        <v>386</v>
      </c>
      <c r="Q2046" s="26">
        <f t="shared" si="51"/>
        <v>460.33333333333331</v>
      </c>
      <c r="R2046" s="25" t="s">
        <v>9061</v>
      </c>
      <c r="S2046" s="25" t="s">
        <v>9062</v>
      </c>
      <c r="T2046" s="25" t="s">
        <v>208</v>
      </c>
      <c r="U2046" s="25">
        <v>1</v>
      </c>
      <c r="V2046" s="25">
        <v>3</v>
      </c>
      <c r="W2046" s="25" t="s">
        <v>3952</v>
      </c>
    </row>
    <row r="2047" spans="1:23">
      <c r="A2047" s="25">
        <v>1837</v>
      </c>
      <c r="B2047" s="25">
        <v>10</v>
      </c>
      <c r="C2047" s="25" t="s">
        <v>25</v>
      </c>
      <c r="D2047" s="25">
        <v>321028</v>
      </c>
      <c r="E2047" s="25" t="s">
        <v>2343</v>
      </c>
      <c r="F2047" s="25" t="s">
        <v>3951</v>
      </c>
      <c r="G2047" s="25" t="s">
        <v>28</v>
      </c>
      <c r="H2047" s="26">
        <v>1412.55807858</v>
      </c>
      <c r="I2047" s="25">
        <v>1413</v>
      </c>
      <c r="J2047" s="25" t="s">
        <v>3951</v>
      </c>
      <c r="K2047" s="25" t="s">
        <v>2274</v>
      </c>
      <c r="L2047" s="25" t="s">
        <v>3951</v>
      </c>
      <c r="M2047" s="25" t="s">
        <v>30</v>
      </c>
      <c r="N2047" s="25" t="s">
        <v>60</v>
      </c>
      <c r="O2047" s="25" t="s">
        <v>386</v>
      </c>
      <c r="P2047" s="25" t="s">
        <v>386</v>
      </c>
      <c r="Q2047" s="26">
        <f t="shared" si="51"/>
        <v>460.33333333333331</v>
      </c>
      <c r="R2047" s="25" t="s">
        <v>9063</v>
      </c>
      <c r="S2047" s="25" t="s">
        <v>3946</v>
      </c>
      <c r="T2047" s="25" t="s">
        <v>208</v>
      </c>
      <c r="U2047" s="25">
        <v>1</v>
      </c>
      <c r="V2047" s="25">
        <v>3</v>
      </c>
      <c r="W2047" s="25" t="s">
        <v>3952</v>
      </c>
    </row>
    <row r="2048" spans="1:23">
      <c r="A2048" s="25">
        <v>1838</v>
      </c>
      <c r="B2048" s="25">
        <v>10</v>
      </c>
      <c r="C2048" s="25" t="s">
        <v>25</v>
      </c>
      <c r="D2048" s="25">
        <v>321028</v>
      </c>
      <c r="E2048" s="25" t="s">
        <v>2343</v>
      </c>
      <c r="F2048" s="25" t="s">
        <v>3951</v>
      </c>
      <c r="G2048" s="25" t="s">
        <v>28</v>
      </c>
      <c r="H2048" s="26">
        <v>1412.55807858</v>
      </c>
      <c r="I2048" s="25">
        <v>1413</v>
      </c>
      <c r="J2048" s="25" t="s">
        <v>3951</v>
      </c>
      <c r="K2048" s="25" t="s">
        <v>2274</v>
      </c>
      <c r="L2048" s="25" t="s">
        <v>3951</v>
      </c>
      <c r="M2048" s="25" t="s">
        <v>30</v>
      </c>
      <c r="N2048" s="25" t="s">
        <v>60</v>
      </c>
      <c r="O2048" s="25" t="s">
        <v>386</v>
      </c>
      <c r="P2048" s="25" t="s">
        <v>386</v>
      </c>
      <c r="Q2048" s="26">
        <f t="shared" si="51"/>
        <v>460.33333333333331</v>
      </c>
      <c r="R2048" s="25" t="s">
        <v>3947</v>
      </c>
      <c r="S2048" s="25" t="s">
        <v>3948</v>
      </c>
      <c r="T2048" s="25" t="s">
        <v>208</v>
      </c>
      <c r="U2048" s="25">
        <v>1</v>
      </c>
      <c r="V2048" s="25">
        <v>3</v>
      </c>
      <c r="W2048" s="25" t="s">
        <v>3952</v>
      </c>
    </row>
    <row r="2049" spans="1:23">
      <c r="A2049" s="25">
        <v>1839</v>
      </c>
      <c r="B2049" s="25">
        <v>10</v>
      </c>
      <c r="C2049" s="25" t="s">
        <v>25</v>
      </c>
      <c r="D2049" s="25">
        <v>321028</v>
      </c>
      <c r="E2049" s="25" t="s">
        <v>2343</v>
      </c>
      <c r="F2049" s="25" t="s">
        <v>3953</v>
      </c>
      <c r="G2049" s="25" t="s">
        <v>28</v>
      </c>
      <c r="H2049" s="26">
        <v>3938.63768501</v>
      </c>
      <c r="I2049" s="25">
        <v>3939</v>
      </c>
      <c r="J2049" s="25" t="s">
        <v>3953</v>
      </c>
      <c r="K2049" s="25" t="s">
        <v>2274</v>
      </c>
      <c r="L2049" s="25" t="s">
        <v>3953</v>
      </c>
      <c r="M2049" s="25" t="s">
        <v>30</v>
      </c>
      <c r="N2049" s="25" t="s">
        <v>55</v>
      </c>
      <c r="O2049" s="25" t="s">
        <v>3954</v>
      </c>
      <c r="P2049" s="25" t="s">
        <v>3954</v>
      </c>
      <c r="Q2049" s="26">
        <f t="shared" si="51"/>
        <v>1315.3333333333333</v>
      </c>
      <c r="R2049" s="25" t="s">
        <v>9061</v>
      </c>
      <c r="S2049" s="25" t="s">
        <v>9062</v>
      </c>
      <c r="T2049" s="25" t="s">
        <v>208</v>
      </c>
      <c r="U2049" s="25">
        <v>1</v>
      </c>
      <c r="V2049" s="25">
        <v>3</v>
      </c>
      <c r="W2049" s="25" t="s">
        <v>3955</v>
      </c>
    </row>
    <row r="2050" spans="1:23">
      <c r="A2050" s="25">
        <v>1840</v>
      </c>
      <c r="B2050" s="25">
        <v>10</v>
      </c>
      <c r="C2050" s="25" t="s">
        <v>25</v>
      </c>
      <c r="D2050" s="25">
        <v>321028</v>
      </c>
      <c r="E2050" s="25" t="s">
        <v>2343</v>
      </c>
      <c r="F2050" s="25" t="s">
        <v>3953</v>
      </c>
      <c r="G2050" s="25" t="s">
        <v>28</v>
      </c>
      <c r="H2050" s="26">
        <v>3938.63768501</v>
      </c>
      <c r="I2050" s="25">
        <v>3939</v>
      </c>
      <c r="J2050" s="25" t="s">
        <v>3953</v>
      </c>
      <c r="K2050" s="25" t="s">
        <v>2274</v>
      </c>
      <c r="L2050" s="25" t="s">
        <v>3953</v>
      </c>
      <c r="M2050" s="25" t="s">
        <v>30</v>
      </c>
      <c r="N2050" s="25" t="s">
        <v>55</v>
      </c>
      <c r="O2050" s="25" t="s">
        <v>3954</v>
      </c>
      <c r="P2050" s="25" t="s">
        <v>3954</v>
      </c>
      <c r="Q2050" s="26">
        <f t="shared" ref="Q2050:Q2081" si="52">O2050*U2050/V2050</f>
        <v>1315.3333333333333</v>
      </c>
      <c r="R2050" s="25" t="s">
        <v>9063</v>
      </c>
      <c r="S2050" s="25" t="s">
        <v>3946</v>
      </c>
      <c r="T2050" s="25" t="s">
        <v>208</v>
      </c>
      <c r="U2050" s="25">
        <v>1</v>
      </c>
      <c r="V2050" s="25">
        <v>3</v>
      </c>
      <c r="W2050" s="25" t="s">
        <v>3955</v>
      </c>
    </row>
    <row r="2051" spans="1:23">
      <c r="A2051" s="25">
        <v>1841</v>
      </c>
      <c r="B2051" s="25">
        <v>10</v>
      </c>
      <c r="C2051" s="25" t="s">
        <v>25</v>
      </c>
      <c r="D2051" s="25">
        <v>321028</v>
      </c>
      <c r="E2051" s="25" t="s">
        <v>2343</v>
      </c>
      <c r="F2051" s="25" t="s">
        <v>3953</v>
      </c>
      <c r="G2051" s="25" t="s">
        <v>28</v>
      </c>
      <c r="H2051" s="26">
        <v>3938.63768501</v>
      </c>
      <c r="I2051" s="25">
        <v>3939</v>
      </c>
      <c r="J2051" s="25" t="s">
        <v>3953</v>
      </c>
      <c r="K2051" s="25" t="s">
        <v>2274</v>
      </c>
      <c r="L2051" s="25" t="s">
        <v>3953</v>
      </c>
      <c r="M2051" s="25" t="s">
        <v>30</v>
      </c>
      <c r="N2051" s="25" t="s">
        <v>55</v>
      </c>
      <c r="O2051" s="25" t="s">
        <v>3954</v>
      </c>
      <c r="P2051" s="25" t="s">
        <v>3954</v>
      </c>
      <c r="Q2051" s="26">
        <f t="shared" si="52"/>
        <v>1315.3333333333333</v>
      </c>
      <c r="R2051" s="25" t="s">
        <v>3947</v>
      </c>
      <c r="S2051" s="25" t="s">
        <v>3948</v>
      </c>
      <c r="T2051" s="25" t="s">
        <v>208</v>
      </c>
      <c r="U2051" s="25">
        <v>1</v>
      </c>
      <c r="V2051" s="25">
        <v>3</v>
      </c>
      <c r="W2051" s="25" t="s">
        <v>3955</v>
      </c>
    </row>
    <row r="2052" spans="1:23">
      <c r="A2052" s="25">
        <v>1842</v>
      </c>
      <c r="B2052" s="25">
        <v>10</v>
      </c>
      <c r="C2052" s="25" t="s">
        <v>25</v>
      </c>
      <c r="D2052" s="25">
        <v>321028</v>
      </c>
      <c r="E2052" s="25" t="s">
        <v>2343</v>
      </c>
      <c r="F2052" s="25" t="s">
        <v>3956</v>
      </c>
      <c r="G2052" s="25" t="s">
        <v>28</v>
      </c>
      <c r="H2052" s="26">
        <v>1444.236451</v>
      </c>
      <c r="I2052" s="25">
        <v>1444</v>
      </c>
      <c r="J2052" s="25" t="s">
        <v>3956</v>
      </c>
      <c r="K2052" s="25" t="s">
        <v>2274</v>
      </c>
      <c r="L2052" s="25" t="s">
        <v>3956</v>
      </c>
      <c r="M2052" s="25" t="s">
        <v>30</v>
      </c>
      <c r="N2052" s="25" t="s">
        <v>60</v>
      </c>
      <c r="O2052" s="25" t="s">
        <v>1786</v>
      </c>
      <c r="P2052" s="25" t="s">
        <v>1786</v>
      </c>
      <c r="Q2052" s="26">
        <f t="shared" si="52"/>
        <v>474.66666666666669</v>
      </c>
      <c r="R2052" s="25" t="s">
        <v>9061</v>
      </c>
      <c r="S2052" s="25" t="s">
        <v>9062</v>
      </c>
      <c r="T2052" s="25" t="s">
        <v>208</v>
      </c>
      <c r="U2052" s="25">
        <v>1</v>
      </c>
      <c r="V2052" s="25">
        <v>3</v>
      </c>
      <c r="W2052" s="25" t="s">
        <v>3957</v>
      </c>
    </row>
    <row r="2053" spans="1:23">
      <c r="A2053" s="25">
        <v>1843</v>
      </c>
      <c r="B2053" s="25">
        <v>10</v>
      </c>
      <c r="C2053" s="25" t="s">
        <v>25</v>
      </c>
      <c r="D2053" s="25">
        <v>321028</v>
      </c>
      <c r="E2053" s="25" t="s">
        <v>2343</v>
      </c>
      <c r="F2053" s="25" t="s">
        <v>3956</v>
      </c>
      <c r="G2053" s="25" t="s">
        <v>28</v>
      </c>
      <c r="H2053" s="26">
        <v>1444.236451</v>
      </c>
      <c r="I2053" s="25">
        <v>1444</v>
      </c>
      <c r="J2053" s="25" t="s">
        <v>3956</v>
      </c>
      <c r="K2053" s="25" t="s">
        <v>2274</v>
      </c>
      <c r="L2053" s="25" t="s">
        <v>3956</v>
      </c>
      <c r="M2053" s="25" t="s">
        <v>30</v>
      </c>
      <c r="N2053" s="25" t="s">
        <v>60</v>
      </c>
      <c r="O2053" s="25" t="s">
        <v>1786</v>
      </c>
      <c r="P2053" s="25" t="s">
        <v>1786</v>
      </c>
      <c r="Q2053" s="26">
        <f t="shared" si="52"/>
        <v>474.66666666666669</v>
      </c>
      <c r="R2053" s="25" t="s">
        <v>9063</v>
      </c>
      <c r="S2053" s="25" t="s">
        <v>3946</v>
      </c>
      <c r="T2053" s="25" t="s">
        <v>208</v>
      </c>
      <c r="U2053" s="25">
        <v>1</v>
      </c>
      <c r="V2053" s="25">
        <v>3</v>
      </c>
      <c r="W2053" s="25" t="s">
        <v>3957</v>
      </c>
    </row>
    <row r="2054" spans="1:23">
      <c r="A2054" s="25">
        <v>1844</v>
      </c>
      <c r="B2054" s="25">
        <v>10</v>
      </c>
      <c r="C2054" s="25" t="s">
        <v>25</v>
      </c>
      <c r="D2054" s="25">
        <v>321028</v>
      </c>
      <c r="E2054" s="25" t="s">
        <v>2343</v>
      </c>
      <c r="F2054" s="25" t="s">
        <v>3956</v>
      </c>
      <c r="G2054" s="25" t="s">
        <v>28</v>
      </c>
      <c r="H2054" s="26">
        <v>1444.236451</v>
      </c>
      <c r="I2054" s="25">
        <v>1444</v>
      </c>
      <c r="J2054" s="25" t="s">
        <v>3956</v>
      </c>
      <c r="K2054" s="25" t="s">
        <v>2274</v>
      </c>
      <c r="L2054" s="25" t="s">
        <v>3956</v>
      </c>
      <c r="M2054" s="25" t="s">
        <v>30</v>
      </c>
      <c r="N2054" s="25" t="s">
        <v>60</v>
      </c>
      <c r="O2054" s="25" t="s">
        <v>1786</v>
      </c>
      <c r="P2054" s="25" t="s">
        <v>1786</v>
      </c>
      <c r="Q2054" s="26">
        <f t="shared" si="52"/>
        <v>474.66666666666669</v>
      </c>
      <c r="R2054" s="25" t="s">
        <v>3947</v>
      </c>
      <c r="S2054" s="25" t="s">
        <v>3948</v>
      </c>
      <c r="T2054" s="25" t="s">
        <v>208</v>
      </c>
      <c r="U2054" s="25">
        <v>1</v>
      </c>
      <c r="V2054" s="25">
        <v>3</v>
      </c>
      <c r="W2054" s="25" t="s">
        <v>3957</v>
      </c>
    </row>
    <row r="2055" spans="1:23">
      <c r="A2055" s="25">
        <v>3272</v>
      </c>
      <c r="B2055" s="25">
        <v>22</v>
      </c>
      <c r="C2055" s="25" t="s">
        <v>25</v>
      </c>
      <c r="D2055" s="25">
        <v>320889</v>
      </c>
      <c r="E2055" s="25" t="s">
        <v>3635</v>
      </c>
      <c r="F2055" s="25" t="s">
        <v>6798</v>
      </c>
      <c r="G2055" s="25" t="s">
        <v>28</v>
      </c>
      <c r="H2055" s="26">
        <v>917.88217050799994</v>
      </c>
      <c r="I2055" s="25">
        <v>918</v>
      </c>
      <c r="J2055" s="25" t="s">
        <v>6798</v>
      </c>
      <c r="K2055" s="25" t="s">
        <v>4037</v>
      </c>
      <c r="L2055" s="25" t="s">
        <v>6622</v>
      </c>
      <c r="M2055" s="25" t="s">
        <v>1814</v>
      </c>
      <c r="N2055" s="25" t="s">
        <v>55</v>
      </c>
      <c r="O2055" s="25" t="s">
        <v>1014</v>
      </c>
      <c r="P2055" s="25" t="s">
        <v>1014</v>
      </c>
      <c r="Q2055" s="26">
        <f t="shared" si="52"/>
        <v>906</v>
      </c>
      <c r="R2055" s="25" t="s">
        <v>9489</v>
      </c>
      <c r="S2055" s="25" t="s">
        <v>6800</v>
      </c>
      <c r="T2055" s="25" t="s">
        <v>35</v>
      </c>
      <c r="U2055" s="25">
        <v>1</v>
      </c>
      <c r="V2055" s="25">
        <v>1</v>
      </c>
      <c r="W2055" s="25" t="s">
        <v>6801</v>
      </c>
    </row>
    <row r="2056" spans="1:23">
      <c r="A2056" s="25">
        <v>3273</v>
      </c>
      <c r="B2056" s="25">
        <v>22</v>
      </c>
      <c r="C2056" s="25" t="s">
        <v>25</v>
      </c>
      <c r="D2056" s="25">
        <v>320889</v>
      </c>
      <c r="E2056" s="25" t="s">
        <v>3635</v>
      </c>
      <c r="F2056" s="25" t="s">
        <v>6802</v>
      </c>
      <c r="G2056" s="25" t="s">
        <v>28</v>
      </c>
      <c r="H2056" s="26">
        <v>1039.5089915000001</v>
      </c>
      <c r="I2056" s="25">
        <v>1040</v>
      </c>
      <c r="J2056" s="25" t="s">
        <v>6802</v>
      </c>
      <c r="K2056" s="25" t="s">
        <v>4037</v>
      </c>
      <c r="L2056" s="25" t="s">
        <v>6622</v>
      </c>
      <c r="M2056" s="25" t="s">
        <v>2835</v>
      </c>
      <c r="N2056" s="25" t="s">
        <v>60</v>
      </c>
      <c r="O2056" s="25" t="s">
        <v>1716</v>
      </c>
      <c r="P2056" s="25" t="s">
        <v>1716</v>
      </c>
      <c r="Q2056" s="26">
        <f t="shared" si="52"/>
        <v>1032</v>
      </c>
      <c r="R2056" s="25" t="s">
        <v>9489</v>
      </c>
      <c r="S2056" s="25" t="s">
        <v>6800</v>
      </c>
      <c r="T2056" s="25" t="s">
        <v>35</v>
      </c>
      <c r="U2056" s="25">
        <v>1</v>
      </c>
      <c r="V2056" s="25">
        <v>1</v>
      </c>
      <c r="W2056" s="25" t="s">
        <v>6803</v>
      </c>
    </row>
    <row r="2057" spans="1:23">
      <c r="A2057" s="25">
        <v>3274</v>
      </c>
      <c r="B2057" s="25">
        <v>22</v>
      </c>
      <c r="C2057" s="25" t="s">
        <v>25</v>
      </c>
      <c r="D2057" s="25">
        <v>320889</v>
      </c>
      <c r="E2057" s="25" t="s">
        <v>3635</v>
      </c>
      <c r="F2057" s="25" t="s">
        <v>6804</v>
      </c>
      <c r="G2057" s="25" t="s">
        <v>28</v>
      </c>
      <c r="H2057" s="26">
        <v>1533.7008389</v>
      </c>
      <c r="I2057" s="25">
        <v>1534</v>
      </c>
      <c r="J2057" s="25" t="s">
        <v>6804</v>
      </c>
      <c r="K2057" s="25" t="s">
        <v>4037</v>
      </c>
      <c r="L2057" s="25" t="s">
        <v>6622</v>
      </c>
      <c r="M2057" s="25" t="s">
        <v>1432</v>
      </c>
      <c r="N2057" s="25" t="s">
        <v>55</v>
      </c>
      <c r="O2057" s="25" t="s">
        <v>3726</v>
      </c>
      <c r="P2057" s="25" t="s">
        <v>3726</v>
      </c>
      <c r="Q2057" s="26">
        <f t="shared" si="52"/>
        <v>1543</v>
      </c>
      <c r="R2057" s="25" t="s">
        <v>9489</v>
      </c>
      <c r="S2057" s="25" t="s">
        <v>6800</v>
      </c>
      <c r="T2057" s="25" t="s">
        <v>35</v>
      </c>
      <c r="U2057" s="25">
        <v>1</v>
      </c>
      <c r="V2057" s="25">
        <v>1</v>
      </c>
      <c r="W2057" s="25" t="s">
        <v>6805</v>
      </c>
    </row>
    <row r="2058" spans="1:23">
      <c r="A2058" s="25">
        <v>1899</v>
      </c>
      <c r="B2058" s="25">
        <v>11</v>
      </c>
      <c r="C2058" s="25" t="s">
        <v>25</v>
      </c>
      <c r="D2058" s="25">
        <v>321028</v>
      </c>
      <c r="E2058" s="25" t="s">
        <v>2343</v>
      </c>
      <c r="F2058" s="25" t="s">
        <v>4035</v>
      </c>
      <c r="G2058" s="25" t="s">
        <v>28</v>
      </c>
      <c r="H2058" s="26">
        <v>2685.67212397</v>
      </c>
      <c r="I2058" s="25">
        <v>2686</v>
      </c>
      <c r="J2058" s="25" t="s">
        <v>4035</v>
      </c>
      <c r="K2058" s="25" t="s">
        <v>4037</v>
      </c>
      <c r="L2058" s="25" t="s">
        <v>4035</v>
      </c>
      <c r="M2058" s="25" t="s">
        <v>30</v>
      </c>
      <c r="N2058" s="25" t="s">
        <v>8426</v>
      </c>
      <c r="O2058" s="25" t="s">
        <v>4038</v>
      </c>
      <c r="P2058" s="25" t="s">
        <v>1711</v>
      </c>
      <c r="Q2058" s="26">
        <f t="shared" si="52"/>
        <v>1352</v>
      </c>
      <c r="R2058" s="25" t="s">
        <v>9075</v>
      </c>
      <c r="S2058" s="25" t="s">
        <v>4040</v>
      </c>
      <c r="T2058" s="25" t="s">
        <v>35</v>
      </c>
      <c r="U2058" s="25">
        <v>1</v>
      </c>
      <c r="V2058" s="25">
        <v>1</v>
      </c>
      <c r="W2058" s="25" t="s">
        <v>4036</v>
      </c>
    </row>
    <row r="2059" spans="1:23">
      <c r="A2059" s="25">
        <v>1902</v>
      </c>
      <c r="B2059" s="25">
        <v>11</v>
      </c>
      <c r="C2059" s="25" t="s">
        <v>25</v>
      </c>
      <c r="D2059" s="25">
        <v>321028</v>
      </c>
      <c r="E2059" s="25" t="s">
        <v>2343</v>
      </c>
      <c r="F2059" s="25" t="s">
        <v>3065</v>
      </c>
      <c r="G2059" s="25" t="s">
        <v>28</v>
      </c>
      <c r="H2059" s="26">
        <v>1489.2165880099999</v>
      </c>
      <c r="I2059" s="25">
        <v>1489</v>
      </c>
      <c r="J2059" s="25" t="s">
        <v>3065</v>
      </c>
      <c r="K2059" s="25" t="s">
        <v>4037</v>
      </c>
      <c r="L2059" s="25" t="s">
        <v>3065</v>
      </c>
      <c r="M2059" s="25" t="s">
        <v>30</v>
      </c>
      <c r="N2059" s="25" t="s">
        <v>60</v>
      </c>
      <c r="O2059" s="25" t="s">
        <v>2634</v>
      </c>
      <c r="P2059" s="25" t="s">
        <v>2634</v>
      </c>
      <c r="Q2059" s="26">
        <f t="shared" si="52"/>
        <v>1557</v>
      </c>
      <c r="R2059" s="25" t="s">
        <v>9075</v>
      </c>
      <c r="S2059" s="25" t="s">
        <v>4040</v>
      </c>
      <c r="T2059" s="25" t="s">
        <v>35</v>
      </c>
      <c r="U2059" s="25">
        <v>1</v>
      </c>
      <c r="V2059" s="25">
        <v>1</v>
      </c>
      <c r="W2059" s="25" t="s">
        <v>4046</v>
      </c>
    </row>
    <row r="2060" spans="1:23">
      <c r="A2060" s="25">
        <v>1907</v>
      </c>
      <c r="B2060" s="25">
        <v>11</v>
      </c>
      <c r="C2060" s="25" t="s">
        <v>25</v>
      </c>
      <c r="D2060" s="25">
        <v>321028</v>
      </c>
      <c r="E2060" s="25" t="s">
        <v>2343</v>
      </c>
      <c r="F2060" s="25" t="s">
        <v>4055</v>
      </c>
      <c r="G2060" s="25" t="s">
        <v>28</v>
      </c>
      <c r="H2060" s="26">
        <v>723.93776798199997</v>
      </c>
      <c r="I2060" s="25">
        <v>724</v>
      </c>
      <c r="J2060" s="25" t="s">
        <v>4055</v>
      </c>
      <c r="K2060" s="25" t="s">
        <v>4037</v>
      </c>
      <c r="L2060" s="25" t="s">
        <v>4055</v>
      </c>
      <c r="M2060" s="25" t="s">
        <v>30</v>
      </c>
      <c r="N2060" s="25" t="s">
        <v>60</v>
      </c>
      <c r="O2060" s="25" t="s">
        <v>934</v>
      </c>
      <c r="P2060" s="25" t="s">
        <v>934</v>
      </c>
      <c r="Q2060" s="26">
        <f t="shared" si="52"/>
        <v>716</v>
      </c>
      <c r="R2060" s="25" t="s">
        <v>9075</v>
      </c>
      <c r="S2060" s="25" t="s">
        <v>4040</v>
      </c>
      <c r="T2060" s="25" t="s">
        <v>35</v>
      </c>
      <c r="U2060" s="25">
        <v>1</v>
      </c>
      <c r="V2060" s="25">
        <v>1</v>
      </c>
      <c r="W2060" s="25" t="s">
        <v>4056</v>
      </c>
    </row>
    <row r="2061" spans="1:23">
      <c r="A2061" s="25">
        <v>1908</v>
      </c>
      <c r="B2061" s="25">
        <v>11</v>
      </c>
      <c r="C2061" s="25" t="s">
        <v>25</v>
      </c>
      <c r="D2061" s="25">
        <v>321028</v>
      </c>
      <c r="E2061" s="25" t="s">
        <v>2343</v>
      </c>
      <c r="F2061" s="25" t="s">
        <v>4057</v>
      </c>
      <c r="G2061" s="25" t="s">
        <v>28</v>
      </c>
      <c r="H2061" s="26">
        <v>461.74264397299999</v>
      </c>
      <c r="I2061" s="25">
        <v>462</v>
      </c>
      <c r="J2061" s="25" t="s">
        <v>4057</v>
      </c>
      <c r="K2061" s="25" t="s">
        <v>4037</v>
      </c>
      <c r="L2061" s="25" t="s">
        <v>4057</v>
      </c>
      <c r="M2061" s="25" t="s">
        <v>30</v>
      </c>
      <c r="N2061" s="25" t="s">
        <v>60</v>
      </c>
      <c r="O2061" s="25" t="s">
        <v>1249</v>
      </c>
      <c r="P2061" s="25" t="s">
        <v>1249</v>
      </c>
      <c r="Q2061" s="26">
        <f t="shared" si="52"/>
        <v>457</v>
      </c>
      <c r="R2061" s="25" t="s">
        <v>9075</v>
      </c>
      <c r="S2061" s="25" t="s">
        <v>4040</v>
      </c>
      <c r="T2061" s="25" t="s">
        <v>35</v>
      </c>
      <c r="U2061" s="25">
        <v>1</v>
      </c>
      <c r="V2061" s="25">
        <v>1</v>
      </c>
      <c r="W2061" s="25" t="s">
        <v>4058</v>
      </c>
    </row>
    <row r="2062" spans="1:23">
      <c r="A2062" s="25">
        <v>1911</v>
      </c>
      <c r="B2062" s="25">
        <v>11</v>
      </c>
      <c r="C2062" s="25" t="s">
        <v>25</v>
      </c>
      <c r="D2062" s="25">
        <v>321028</v>
      </c>
      <c r="E2062" s="25" t="s">
        <v>2343</v>
      </c>
      <c r="F2062" s="25" t="s">
        <v>4063</v>
      </c>
      <c r="G2062" s="25" t="s">
        <v>28</v>
      </c>
      <c r="H2062" s="26">
        <v>1151.3077049999999</v>
      </c>
      <c r="I2062" s="25">
        <v>1151</v>
      </c>
      <c r="J2062" s="25" t="s">
        <v>4063</v>
      </c>
      <c r="K2062" s="25" t="s">
        <v>4037</v>
      </c>
      <c r="L2062" s="25" t="s">
        <v>4063</v>
      </c>
      <c r="M2062" s="25" t="s">
        <v>30</v>
      </c>
      <c r="N2062" s="25" t="s">
        <v>60</v>
      </c>
      <c r="O2062" s="25" t="s">
        <v>1953</v>
      </c>
      <c r="P2062" s="25" t="s">
        <v>1953</v>
      </c>
      <c r="Q2062" s="26">
        <f t="shared" si="52"/>
        <v>1115</v>
      </c>
      <c r="R2062" s="25" t="s">
        <v>9075</v>
      </c>
      <c r="S2062" s="25" t="s">
        <v>4040</v>
      </c>
      <c r="T2062" s="25" t="s">
        <v>35</v>
      </c>
      <c r="U2062" s="25">
        <v>1</v>
      </c>
      <c r="V2062" s="25">
        <v>1</v>
      </c>
      <c r="W2062" s="25" t="s">
        <v>4064</v>
      </c>
    </row>
    <row r="2063" spans="1:23">
      <c r="A2063" s="25">
        <v>1912</v>
      </c>
      <c r="B2063" s="25">
        <v>11</v>
      </c>
      <c r="C2063" s="25" t="s">
        <v>25</v>
      </c>
      <c r="D2063" s="25">
        <v>321028</v>
      </c>
      <c r="E2063" s="25" t="s">
        <v>2343</v>
      </c>
      <c r="F2063" s="25" t="s">
        <v>4065</v>
      </c>
      <c r="G2063" s="25" t="s">
        <v>28</v>
      </c>
      <c r="H2063" s="26">
        <v>3287.35467552</v>
      </c>
      <c r="I2063" s="25">
        <v>3287</v>
      </c>
      <c r="J2063" s="25" t="s">
        <v>4065</v>
      </c>
      <c r="K2063" s="25" t="s">
        <v>4037</v>
      </c>
      <c r="L2063" s="25" t="s">
        <v>4065</v>
      </c>
      <c r="M2063" s="25" t="s">
        <v>30</v>
      </c>
      <c r="N2063" s="25" t="s">
        <v>60</v>
      </c>
      <c r="O2063" s="25" t="s">
        <v>2616</v>
      </c>
      <c r="P2063" s="25" t="s">
        <v>2616</v>
      </c>
      <c r="Q2063" s="26">
        <f t="shared" si="52"/>
        <v>3287</v>
      </c>
      <c r="R2063" s="25" t="s">
        <v>9075</v>
      </c>
      <c r="S2063" s="25" t="s">
        <v>4040</v>
      </c>
      <c r="T2063" s="25" t="s">
        <v>35</v>
      </c>
      <c r="U2063" s="25">
        <v>1</v>
      </c>
      <c r="V2063" s="25">
        <v>1</v>
      </c>
      <c r="W2063" s="25" t="s">
        <v>4066</v>
      </c>
    </row>
    <row r="2064" spans="1:23">
      <c r="A2064" s="25">
        <v>1913</v>
      </c>
      <c r="B2064" s="25">
        <v>11</v>
      </c>
      <c r="C2064" s="25" t="s">
        <v>25</v>
      </c>
      <c r="D2064" s="25">
        <v>321028</v>
      </c>
      <c r="E2064" s="25" t="s">
        <v>2343</v>
      </c>
      <c r="F2064" s="25" t="s">
        <v>4067</v>
      </c>
      <c r="G2064" s="25" t="s">
        <v>28</v>
      </c>
      <c r="H2064" s="26">
        <v>426.60921202999998</v>
      </c>
      <c r="I2064" s="25">
        <v>427</v>
      </c>
      <c r="J2064" s="25" t="s">
        <v>4067</v>
      </c>
      <c r="K2064" s="25" t="s">
        <v>4037</v>
      </c>
      <c r="L2064" s="25" t="s">
        <v>4067</v>
      </c>
      <c r="M2064" s="25" t="s">
        <v>30</v>
      </c>
      <c r="N2064" s="25" t="s">
        <v>60</v>
      </c>
      <c r="O2064" s="25" t="s">
        <v>954</v>
      </c>
      <c r="P2064" s="25" t="s">
        <v>954</v>
      </c>
      <c r="Q2064" s="26">
        <f t="shared" si="52"/>
        <v>453</v>
      </c>
      <c r="R2064" s="25" t="s">
        <v>9075</v>
      </c>
      <c r="S2064" s="25" t="s">
        <v>4040</v>
      </c>
      <c r="T2064" s="25" t="s">
        <v>35</v>
      </c>
      <c r="U2064" s="25">
        <v>1</v>
      </c>
      <c r="V2064" s="25">
        <v>1</v>
      </c>
      <c r="W2064" s="25" t="s">
        <v>4068</v>
      </c>
    </row>
    <row r="2065" spans="1:23">
      <c r="A2065" s="25">
        <v>1914</v>
      </c>
      <c r="B2065" s="25">
        <v>11</v>
      </c>
      <c r="C2065" s="25" t="s">
        <v>25</v>
      </c>
      <c r="D2065" s="25">
        <v>321028</v>
      </c>
      <c r="E2065" s="25" t="s">
        <v>2343</v>
      </c>
      <c r="F2065" s="25" t="s">
        <v>4069</v>
      </c>
      <c r="G2065" s="25" t="s">
        <v>28</v>
      </c>
      <c r="H2065" s="26">
        <v>1844.3878860100001</v>
      </c>
      <c r="I2065" s="25">
        <v>1844</v>
      </c>
      <c r="J2065" s="25" t="s">
        <v>4069</v>
      </c>
      <c r="K2065" s="25" t="s">
        <v>4037</v>
      </c>
      <c r="L2065" s="25" t="s">
        <v>4069</v>
      </c>
      <c r="M2065" s="25" t="s">
        <v>30</v>
      </c>
      <c r="N2065" s="25" t="s">
        <v>60</v>
      </c>
      <c r="O2065" s="25" t="s">
        <v>797</v>
      </c>
      <c r="P2065" s="25" t="s">
        <v>797</v>
      </c>
      <c r="Q2065" s="26">
        <f t="shared" si="52"/>
        <v>1831</v>
      </c>
      <c r="R2065" s="25" t="s">
        <v>9075</v>
      </c>
      <c r="S2065" s="25" t="s">
        <v>4040</v>
      </c>
      <c r="T2065" s="25" t="s">
        <v>35</v>
      </c>
      <c r="U2065" s="25">
        <v>1</v>
      </c>
      <c r="V2065" s="25">
        <v>1</v>
      </c>
      <c r="W2065" s="25" t="s">
        <v>4070</v>
      </c>
    </row>
    <row r="2066" spans="1:23">
      <c r="A2066" s="25">
        <v>1915</v>
      </c>
      <c r="B2066" s="25">
        <v>11</v>
      </c>
      <c r="C2066" s="25" t="s">
        <v>25</v>
      </c>
      <c r="D2066" s="25">
        <v>321028</v>
      </c>
      <c r="E2066" s="25" t="s">
        <v>2343</v>
      </c>
      <c r="F2066" s="25" t="s">
        <v>4071</v>
      </c>
      <c r="G2066" s="25" t="s">
        <v>28</v>
      </c>
      <c r="H2066" s="26">
        <v>1646.7883179800001</v>
      </c>
      <c r="I2066" s="25">
        <v>1647</v>
      </c>
      <c r="J2066" s="25" t="s">
        <v>4071</v>
      </c>
      <c r="K2066" s="25" t="s">
        <v>4037</v>
      </c>
      <c r="L2066" s="25" t="s">
        <v>4071</v>
      </c>
      <c r="M2066" s="25" t="s">
        <v>30</v>
      </c>
      <c r="N2066" s="25" t="s">
        <v>60</v>
      </c>
      <c r="O2066" s="25" t="s">
        <v>389</v>
      </c>
      <c r="P2066" s="25" t="s">
        <v>389</v>
      </c>
      <c r="Q2066" s="26">
        <f t="shared" si="52"/>
        <v>1874</v>
      </c>
      <c r="R2066" s="25" t="s">
        <v>9075</v>
      </c>
      <c r="S2066" s="25" t="s">
        <v>4040</v>
      </c>
      <c r="T2066" s="25" t="s">
        <v>35</v>
      </c>
      <c r="U2066" s="25">
        <v>1</v>
      </c>
      <c r="V2066" s="25">
        <v>1</v>
      </c>
      <c r="W2066" s="25" t="s">
        <v>4072</v>
      </c>
    </row>
    <row r="2067" spans="1:23">
      <c r="A2067" s="25">
        <v>198</v>
      </c>
      <c r="B2067" s="25">
        <v>2</v>
      </c>
      <c r="C2067" s="25" t="s">
        <v>25</v>
      </c>
      <c r="D2067" s="25">
        <v>320803</v>
      </c>
      <c r="E2067" s="25" t="s">
        <v>8425</v>
      </c>
      <c r="F2067" s="25" t="s">
        <v>688</v>
      </c>
      <c r="G2067" s="25" t="s">
        <v>28</v>
      </c>
      <c r="H2067" s="26">
        <v>367.58331402099998</v>
      </c>
      <c r="I2067" s="25">
        <v>368</v>
      </c>
      <c r="J2067" s="25" t="s">
        <v>688</v>
      </c>
      <c r="K2067" s="25" t="s">
        <v>695</v>
      </c>
      <c r="L2067" s="25" t="s">
        <v>688</v>
      </c>
      <c r="M2067" s="25" t="s">
        <v>30</v>
      </c>
      <c r="N2067" s="25" t="s">
        <v>60</v>
      </c>
      <c r="O2067" s="25" t="s">
        <v>696</v>
      </c>
      <c r="P2067" s="25" t="s">
        <v>691</v>
      </c>
      <c r="Q2067" s="26">
        <f t="shared" si="52"/>
        <v>79</v>
      </c>
      <c r="R2067" s="25" t="s">
        <v>8518</v>
      </c>
      <c r="S2067" s="25" t="s">
        <v>698</v>
      </c>
      <c r="T2067" s="25" t="s">
        <v>35</v>
      </c>
      <c r="U2067" s="25">
        <v>1</v>
      </c>
      <c r="V2067" s="25">
        <v>1</v>
      </c>
      <c r="W2067" s="25" t="s">
        <v>694</v>
      </c>
    </row>
    <row r="2068" spans="1:23">
      <c r="A2068" s="25">
        <v>3331</v>
      </c>
      <c r="B2068" s="25">
        <v>22</v>
      </c>
      <c r="C2068" s="25" t="s">
        <v>25</v>
      </c>
      <c r="D2068" s="25">
        <v>320889</v>
      </c>
      <c r="E2068" s="25" t="s">
        <v>3635</v>
      </c>
      <c r="F2068" s="25" t="s">
        <v>6906</v>
      </c>
      <c r="G2068" s="25" t="s">
        <v>28</v>
      </c>
      <c r="H2068" s="26">
        <v>1214.4112325200001</v>
      </c>
      <c r="I2068" s="25">
        <v>1214</v>
      </c>
      <c r="J2068" s="25" t="s">
        <v>6906</v>
      </c>
      <c r="K2068" s="25" t="s">
        <v>695</v>
      </c>
      <c r="L2068" s="25" t="s">
        <v>6622</v>
      </c>
      <c r="M2068" s="25" t="s">
        <v>1092</v>
      </c>
      <c r="N2068" s="25" t="s">
        <v>55</v>
      </c>
      <c r="O2068" s="25" t="s">
        <v>1356</v>
      </c>
      <c r="P2068" s="25" t="s">
        <v>1356</v>
      </c>
      <c r="Q2068" s="26">
        <f t="shared" si="52"/>
        <v>1201</v>
      </c>
      <c r="R2068" s="25" t="s">
        <v>9503</v>
      </c>
      <c r="S2068" s="25" t="s">
        <v>6908</v>
      </c>
      <c r="T2068" s="25" t="s">
        <v>35</v>
      </c>
      <c r="U2068" s="25">
        <v>1</v>
      </c>
      <c r="V2068" s="25">
        <v>1</v>
      </c>
      <c r="W2068" s="25" t="s">
        <v>6909</v>
      </c>
    </row>
    <row r="2069" spans="1:23">
      <c r="A2069" s="25">
        <v>3335</v>
      </c>
      <c r="B2069" s="25">
        <v>22</v>
      </c>
      <c r="C2069" s="25" t="s">
        <v>25</v>
      </c>
      <c r="D2069" s="25">
        <v>320889</v>
      </c>
      <c r="E2069" s="25" t="s">
        <v>3635</v>
      </c>
      <c r="F2069" s="25" t="s">
        <v>6918</v>
      </c>
      <c r="G2069" s="25" t="s">
        <v>28</v>
      </c>
      <c r="H2069" s="26">
        <v>1086.1100844699999</v>
      </c>
      <c r="I2069" s="25">
        <v>1086</v>
      </c>
      <c r="J2069" s="25" t="s">
        <v>6918</v>
      </c>
      <c r="K2069" s="25" t="s">
        <v>695</v>
      </c>
      <c r="L2069" s="25" t="s">
        <v>6622</v>
      </c>
      <c r="M2069" s="25" t="s">
        <v>1255</v>
      </c>
      <c r="N2069" s="25" t="s">
        <v>8445</v>
      </c>
      <c r="O2069" s="25" t="s">
        <v>105</v>
      </c>
      <c r="P2069" s="25" t="s">
        <v>105</v>
      </c>
      <c r="Q2069" s="26">
        <f t="shared" si="52"/>
        <v>1079</v>
      </c>
      <c r="R2069" s="25" t="s">
        <v>9503</v>
      </c>
      <c r="S2069" s="25" t="s">
        <v>6908</v>
      </c>
      <c r="T2069" s="25" t="s">
        <v>35</v>
      </c>
      <c r="U2069" s="25">
        <v>1</v>
      </c>
      <c r="V2069" s="25">
        <v>1</v>
      </c>
      <c r="W2069" s="25" t="s">
        <v>6919</v>
      </c>
    </row>
    <row r="2070" spans="1:23">
      <c r="A2070" s="25">
        <v>3336</v>
      </c>
      <c r="B2070" s="25">
        <v>22</v>
      </c>
      <c r="C2070" s="25" t="s">
        <v>25</v>
      </c>
      <c r="D2070" s="25">
        <v>320889</v>
      </c>
      <c r="E2070" s="25" t="s">
        <v>3635</v>
      </c>
      <c r="F2070" s="25" t="s">
        <v>6920</v>
      </c>
      <c r="G2070" s="25" t="s">
        <v>28</v>
      </c>
      <c r="H2070" s="26">
        <v>833.86253800600002</v>
      </c>
      <c r="I2070" s="25">
        <v>834</v>
      </c>
      <c r="J2070" s="25" t="s">
        <v>6920</v>
      </c>
      <c r="K2070" s="25" t="s">
        <v>695</v>
      </c>
      <c r="L2070" s="25" t="s">
        <v>6622</v>
      </c>
      <c r="M2070" s="25" t="s">
        <v>629</v>
      </c>
      <c r="N2070" s="25" t="s">
        <v>55</v>
      </c>
      <c r="O2070" s="25" t="s">
        <v>734</v>
      </c>
      <c r="P2070" s="25" t="s">
        <v>734</v>
      </c>
      <c r="Q2070" s="26">
        <f t="shared" si="52"/>
        <v>809</v>
      </c>
      <c r="R2070" s="25" t="s">
        <v>9503</v>
      </c>
      <c r="S2070" s="25" t="s">
        <v>6908</v>
      </c>
      <c r="T2070" s="25" t="s">
        <v>35</v>
      </c>
      <c r="U2070" s="25">
        <v>1</v>
      </c>
      <c r="V2070" s="25">
        <v>1</v>
      </c>
      <c r="W2070" s="25" t="s">
        <v>6921</v>
      </c>
    </row>
    <row r="2071" spans="1:23">
      <c r="A2071" s="25">
        <v>3278</v>
      </c>
      <c r="B2071" s="25">
        <v>22</v>
      </c>
      <c r="C2071" s="25" t="s">
        <v>25</v>
      </c>
      <c r="D2071" s="25">
        <v>320889</v>
      </c>
      <c r="E2071" s="25" t="s">
        <v>3635</v>
      </c>
      <c r="F2071" s="25" t="s">
        <v>6816</v>
      </c>
      <c r="G2071" s="25" t="s">
        <v>28</v>
      </c>
      <c r="H2071" s="26">
        <v>4638.1774485200003</v>
      </c>
      <c r="I2071" s="25">
        <v>4638</v>
      </c>
      <c r="J2071" s="25" t="s">
        <v>6816</v>
      </c>
      <c r="K2071" s="25" t="s">
        <v>349</v>
      </c>
      <c r="L2071" s="25" t="s">
        <v>6622</v>
      </c>
      <c r="M2071" s="25" t="s">
        <v>74</v>
      </c>
      <c r="N2071" s="25" t="s">
        <v>55</v>
      </c>
      <c r="O2071" s="25" t="s">
        <v>61</v>
      </c>
      <c r="P2071" s="25" t="s">
        <v>6817</v>
      </c>
      <c r="Q2071" s="26">
        <f t="shared" si="52"/>
        <v>719</v>
      </c>
      <c r="R2071" s="25" t="s">
        <v>9494</v>
      </c>
      <c r="S2071" s="25" t="s">
        <v>6819</v>
      </c>
      <c r="T2071" s="25" t="s">
        <v>35</v>
      </c>
      <c r="U2071" s="25">
        <v>1</v>
      </c>
      <c r="V2071" s="25">
        <v>1</v>
      </c>
      <c r="W2071" s="25" t="s">
        <v>6820</v>
      </c>
    </row>
    <row r="2072" spans="1:23">
      <c r="A2072" s="25">
        <v>3279</v>
      </c>
      <c r="B2072" s="25">
        <v>22</v>
      </c>
      <c r="C2072" s="25" t="s">
        <v>25</v>
      </c>
      <c r="D2072" s="25">
        <v>320889</v>
      </c>
      <c r="E2072" s="25" t="s">
        <v>3635</v>
      </c>
      <c r="F2072" s="25" t="s">
        <v>6816</v>
      </c>
      <c r="G2072" s="25" t="s">
        <v>28</v>
      </c>
      <c r="H2072" s="26">
        <v>4638.1774485200003</v>
      </c>
      <c r="I2072" s="25">
        <v>4638</v>
      </c>
      <c r="J2072" s="25" t="s">
        <v>6816</v>
      </c>
      <c r="K2072" s="25" t="s">
        <v>349</v>
      </c>
      <c r="L2072" s="25" t="s">
        <v>6622</v>
      </c>
      <c r="M2072" s="25" t="s">
        <v>74</v>
      </c>
      <c r="N2072" s="25" t="s">
        <v>60</v>
      </c>
      <c r="O2072" s="25" t="s">
        <v>105</v>
      </c>
      <c r="P2072" s="25" t="s">
        <v>6817</v>
      </c>
      <c r="Q2072" s="26">
        <f t="shared" si="52"/>
        <v>1079</v>
      </c>
      <c r="R2072" s="25" t="s">
        <v>9494</v>
      </c>
      <c r="S2072" s="25" t="s">
        <v>6819</v>
      </c>
      <c r="T2072" s="25" t="s">
        <v>35</v>
      </c>
      <c r="U2072" s="25">
        <v>1</v>
      </c>
      <c r="V2072" s="25">
        <v>1</v>
      </c>
      <c r="W2072" s="25" t="s">
        <v>6820</v>
      </c>
    </row>
    <row r="2073" spans="1:23">
      <c r="A2073" s="25">
        <v>3280</v>
      </c>
      <c r="B2073" s="25">
        <v>22</v>
      </c>
      <c r="C2073" s="25" t="s">
        <v>25</v>
      </c>
      <c r="D2073" s="25">
        <v>320889</v>
      </c>
      <c r="E2073" s="25" t="s">
        <v>3635</v>
      </c>
      <c r="F2073" s="25" t="s">
        <v>6816</v>
      </c>
      <c r="G2073" s="25" t="s">
        <v>28</v>
      </c>
      <c r="H2073" s="26">
        <v>4638.1774485200003</v>
      </c>
      <c r="I2073" s="25">
        <v>4638</v>
      </c>
      <c r="J2073" s="25" t="s">
        <v>6816</v>
      </c>
      <c r="K2073" s="25" t="s">
        <v>349</v>
      </c>
      <c r="L2073" s="25" t="s">
        <v>6622</v>
      </c>
      <c r="M2073" s="25" t="s">
        <v>74</v>
      </c>
      <c r="N2073" s="25" t="s">
        <v>8445</v>
      </c>
      <c r="O2073" s="25" t="s">
        <v>1829</v>
      </c>
      <c r="P2073" s="25" t="s">
        <v>6817</v>
      </c>
      <c r="Q2073" s="26">
        <f t="shared" si="52"/>
        <v>2791</v>
      </c>
      <c r="R2073" s="25" t="s">
        <v>9494</v>
      </c>
      <c r="S2073" s="25" t="s">
        <v>6819</v>
      </c>
      <c r="T2073" s="25" t="s">
        <v>35</v>
      </c>
      <c r="U2073" s="25">
        <v>1</v>
      </c>
      <c r="V2073" s="25">
        <v>1</v>
      </c>
      <c r="W2073" s="25" t="s">
        <v>6820</v>
      </c>
    </row>
    <row r="2074" spans="1:23">
      <c r="A2074" s="25">
        <v>3308</v>
      </c>
      <c r="B2074" s="25">
        <v>22</v>
      </c>
      <c r="C2074" s="25" t="s">
        <v>25</v>
      </c>
      <c r="D2074" s="25">
        <v>320889</v>
      </c>
      <c r="E2074" s="25" t="s">
        <v>3635</v>
      </c>
      <c r="F2074" s="25" t="s">
        <v>6868</v>
      </c>
      <c r="G2074" s="25" t="s">
        <v>28</v>
      </c>
      <c r="H2074" s="26">
        <v>3511.4097799299998</v>
      </c>
      <c r="I2074" s="25">
        <v>3511</v>
      </c>
      <c r="J2074" s="25" t="s">
        <v>6868</v>
      </c>
      <c r="K2074" s="25" t="s">
        <v>349</v>
      </c>
      <c r="L2074" s="25" t="s">
        <v>6622</v>
      </c>
      <c r="M2074" s="25" t="s">
        <v>1374</v>
      </c>
      <c r="N2074" s="25" t="s">
        <v>55</v>
      </c>
      <c r="O2074" s="25" t="s">
        <v>105</v>
      </c>
      <c r="P2074" s="25" t="s">
        <v>6869</v>
      </c>
      <c r="Q2074" s="26">
        <f t="shared" si="52"/>
        <v>1079</v>
      </c>
      <c r="R2074" s="25" t="s">
        <v>9494</v>
      </c>
      <c r="S2074" s="25" t="s">
        <v>6819</v>
      </c>
      <c r="T2074" s="25" t="s">
        <v>35</v>
      </c>
      <c r="U2074" s="25">
        <v>1</v>
      </c>
      <c r="V2074" s="25">
        <v>1</v>
      </c>
      <c r="W2074" s="25" t="s">
        <v>6870</v>
      </c>
    </row>
    <row r="2075" spans="1:23">
      <c r="A2075" s="25">
        <v>3309</v>
      </c>
      <c r="B2075" s="25">
        <v>22</v>
      </c>
      <c r="C2075" s="25" t="s">
        <v>25</v>
      </c>
      <c r="D2075" s="25">
        <v>320889</v>
      </c>
      <c r="E2075" s="25" t="s">
        <v>3635</v>
      </c>
      <c r="F2075" s="25" t="s">
        <v>6868</v>
      </c>
      <c r="G2075" s="25" t="s">
        <v>28</v>
      </c>
      <c r="H2075" s="26">
        <v>3511.4097799299998</v>
      </c>
      <c r="I2075" s="25">
        <v>3511</v>
      </c>
      <c r="J2075" s="25" t="s">
        <v>6868</v>
      </c>
      <c r="K2075" s="25" t="s">
        <v>349</v>
      </c>
      <c r="L2075" s="25" t="s">
        <v>6622</v>
      </c>
      <c r="M2075" s="25" t="s">
        <v>1374</v>
      </c>
      <c r="N2075" s="25" t="s">
        <v>60</v>
      </c>
      <c r="O2075" s="25" t="s">
        <v>105</v>
      </c>
      <c r="P2075" s="25" t="s">
        <v>6869</v>
      </c>
      <c r="Q2075" s="26">
        <f t="shared" si="52"/>
        <v>1079</v>
      </c>
      <c r="R2075" s="25" t="s">
        <v>9494</v>
      </c>
      <c r="S2075" s="25" t="s">
        <v>6819</v>
      </c>
      <c r="T2075" s="25" t="s">
        <v>35</v>
      </c>
      <c r="U2075" s="25">
        <v>1</v>
      </c>
      <c r="V2075" s="25">
        <v>1</v>
      </c>
      <c r="W2075" s="25" t="s">
        <v>6870</v>
      </c>
    </row>
    <row r="2076" spans="1:23">
      <c r="A2076" s="25">
        <v>3310</v>
      </c>
      <c r="B2076" s="25">
        <v>22</v>
      </c>
      <c r="C2076" s="25" t="s">
        <v>25</v>
      </c>
      <c r="D2076" s="25">
        <v>320889</v>
      </c>
      <c r="E2076" s="25" t="s">
        <v>3635</v>
      </c>
      <c r="F2076" s="25" t="s">
        <v>6868</v>
      </c>
      <c r="G2076" s="25" t="s">
        <v>28</v>
      </c>
      <c r="H2076" s="26">
        <v>3511.4097799299998</v>
      </c>
      <c r="I2076" s="25">
        <v>3511</v>
      </c>
      <c r="J2076" s="25" t="s">
        <v>6868</v>
      </c>
      <c r="K2076" s="25" t="s">
        <v>349</v>
      </c>
      <c r="L2076" s="25" t="s">
        <v>6622</v>
      </c>
      <c r="M2076" s="25" t="s">
        <v>1374</v>
      </c>
      <c r="N2076" s="25" t="s">
        <v>55</v>
      </c>
      <c r="O2076" s="25" t="s">
        <v>105</v>
      </c>
      <c r="P2076" s="25" t="s">
        <v>6869</v>
      </c>
      <c r="Q2076" s="26">
        <f t="shared" si="52"/>
        <v>1079</v>
      </c>
      <c r="R2076" s="25" t="s">
        <v>9494</v>
      </c>
      <c r="S2076" s="25" t="s">
        <v>6819</v>
      </c>
      <c r="T2076" s="25" t="s">
        <v>35</v>
      </c>
      <c r="U2076" s="25">
        <v>1</v>
      </c>
      <c r="V2076" s="25">
        <v>1</v>
      </c>
      <c r="W2076" s="25" t="s">
        <v>6870</v>
      </c>
    </row>
    <row r="2077" spans="1:23">
      <c r="A2077" s="25">
        <v>3311</v>
      </c>
      <c r="B2077" s="25">
        <v>22</v>
      </c>
      <c r="C2077" s="25" t="s">
        <v>25</v>
      </c>
      <c r="D2077" s="25">
        <v>320889</v>
      </c>
      <c r="E2077" s="25" t="s">
        <v>3635</v>
      </c>
      <c r="F2077" s="25" t="s">
        <v>6868</v>
      </c>
      <c r="G2077" s="25" t="s">
        <v>28</v>
      </c>
      <c r="H2077" s="26">
        <v>3511.4097799299998</v>
      </c>
      <c r="I2077" s="25">
        <v>3511</v>
      </c>
      <c r="J2077" s="25" t="s">
        <v>6868</v>
      </c>
      <c r="K2077" s="25" t="s">
        <v>349</v>
      </c>
      <c r="L2077" s="25" t="s">
        <v>6622</v>
      </c>
      <c r="M2077" s="25" t="s">
        <v>1374</v>
      </c>
      <c r="N2077" s="25" t="s">
        <v>60</v>
      </c>
      <c r="O2077" s="25" t="s">
        <v>105</v>
      </c>
      <c r="P2077" s="25" t="s">
        <v>6869</v>
      </c>
      <c r="Q2077" s="26">
        <f t="shared" si="52"/>
        <v>1079</v>
      </c>
      <c r="R2077" s="25" t="s">
        <v>9494</v>
      </c>
      <c r="S2077" s="25" t="s">
        <v>6819</v>
      </c>
      <c r="T2077" s="25" t="s">
        <v>35</v>
      </c>
      <c r="U2077" s="25">
        <v>1</v>
      </c>
      <c r="V2077" s="25">
        <v>1</v>
      </c>
      <c r="W2077" s="25" t="s">
        <v>6870</v>
      </c>
    </row>
    <row r="2078" spans="1:23">
      <c r="A2078" s="25">
        <v>3312</v>
      </c>
      <c r="B2078" s="25">
        <v>22</v>
      </c>
      <c r="C2078" s="25" t="s">
        <v>25</v>
      </c>
      <c r="D2078" s="25">
        <v>320889</v>
      </c>
      <c r="E2078" s="25" t="s">
        <v>3635</v>
      </c>
      <c r="F2078" s="25" t="s">
        <v>6868</v>
      </c>
      <c r="G2078" s="25" t="s">
        <v>28</v>
      </c>
      <c r="H2078" s="26">
        <v>3511.4097799299998</v>
      </c>
      <c r="I2078" s="25">
        <v>3511</v>
      </c>
      <c r="J2078" s="25" t="s">
        <v>6868</v>
      </c>
      <c r="K2078" s="25" t="s">
        <v>349</v>
      </c>
      <c r="L2078" s="25" t="s">
        <v>6622</v>
      </c>
      <c r="M2078" s="25" t="s">
        <v>1374</v>
      </c>
      <c r="N2078" s="25" t="s">
        <v>8445</v>
      </c>
      <c r="O2078" s="25" t="s">
        <v>589</v>
      </c>
      <c r="P2078" s="25" t="s">
        <v>6869</v>
      </c>
      <c r="Q2078" s="26">
        <f t="shared" si="52"/>
        <v>1255</v>
      </c>
      <c r="R2078" s="25" t="s">
        <v>9494</v>
      </c>
      <c r="S2078" s="25" t="s">
        <v>6819</v>
      </c>
      <c r="T2078" s="25" t="s">
        <v>35</v>
      </c>
      <c r="U2078" s="25">
        <v>1</v>
      </c>
      <c r="V2078" s="25">
        <v>1</v>
      </c>
      <c r="W2078" s="25" t="s">
        <v>6870</v>
      </c>
    </row>
    <row r="2079" spans="1:23">
      <c r="A2079" s="25">
        <v>3313</v>
      </c>
      <c r="B2079" s="25">
        <v>22</v>
      </c>
      <c r="C2079" s="25" t="s">
        <v>25</v>
      </c>
      <c r="D2079" s="25">
        <v>320889</v>
      </c>
      <c r="E2079" s="25" t="s">
        <v>3635</v>
      </c>
      <c r="F2079" s="25" t="s">
        <v>6868</v>
      </c>
      <c r="G2079" s="25" t="s">
        <v>28</v>
      </c>
      <c r="H2079" s="26">
        <v>3511.4097799299998</v>
      </c>
      <c r="I2079" s="25">
        <v>3511</v>
      </c>
      <c r="J2079" s="25" t="s">
        <v>6868</v>
      </c>
      <c r="K2079" s="25" t="s">
        <v>349</v>
      </c>
      <c r="L2079" s="25" t="s">
        <v>6622</v>
      </c>
      <c r="M2079" s="25" t="s">
        <v>1374</v>
      </c>
      <c r="N2079" s="25" t="s">
        <v>8445</v>
      </c>
      <c r="O2079" s="25" t="s">
        <v>589</v>
      </c>
      <c r="P2079" s="25" t="s">
        <v>6869</v>
      </c>
      <c r="Q2079" s="26">
        <f t="shared" si="52"/>
        <v>1255</v>
      </c>
      <c r="R2079" s="25" t="s">
        <v>9494</v>
      </c>
      <c r="S2079" s="25" t="s">
        <v>6819</v>
      </c>
      <c r="T2079" s="25" t="s">
        <v>35</v>
      </c>
      <c r="U2079" s="25">
        <v>1</v>
      </c>
      <c r="V2079" s="25">
        <v>1</v>
      </c>
      <c r="W2079" s="25" t="s">
        <v>6870</v>
      </c>
    </row>
    <row r="2080" spans="1:23">
      <c r="A2080" s="25">
        <v>3316</v>
      </c>
      <c r="B2080" s="25">
        <v>22</v>
      </c>
      <c r="C2080" s="25" t="s">
        <v>25</v>
      </c>
      <c r="D2080" s="25">
        <v>320889</v>
      </c>
      <c r="E2080" s="25" t="s">
        <v>3635</v>
      </c>
      <c r="F2080" s="25" t="s">
        <v>6875</v>
      </c>
      <c r="G2080" s="25" t="s">
        <v>28</v>
      </c>
      <c r="H2080" s="26">
        <v>1048.8737664600001</v>
      </c>
      <c r="I2080" s="25">
        <v>1049</v>
      </c>
      <c r="J2080" s="25" t="s">
        <v>6875</v>
      </c>
      <c r="K2080" s="25" t="s">
        <v>349</v>
      </c>
      <c r="L2080" s="25" t="s">
        <v>6622</v>
      </c>
      <c r="M2080" s="25" t="s">
        <v>1307</v>
      </c>
      <c r="N2080" s="25" t="s">
        <v>55</v>
      </c>
      <c r="O2080" s="25" t="s">
        <v>1583</v>
      </c>
      <c r="P2080" s="25" t="s">
        <v>1583</v>
      </c>
      <c r="Q2080" s="26">
        <f t="shared" si="52"/>
        <v>1011</v>
      </c>
      <c r="R2080" s="25" t="s">
        <v>9494</v>
      </c>
      <c r="S2080" s="25" t="s">
        <v>6819</v>
      </c>
      <c r="T2080" s="25" t="s">
        <v>35</v>
      </c>
      <c r="U2080" s="25">
        <v>1</v>
      </c>
      <c r="V2080" s="25">
        <v>1</v>
      </c>
      <c r="W2080" s="25" t="s">
        <v>6876</v>
      </c>
    </row>
    <row r="2081" spans="1:23">
      <c r="A2081" s="25">
        <v>3317</v>
      </c>
      <c r="B2081" s="25">
        <v>22</v>
      </c>
      <c r="C2081" s="25" t="s">
        <v>25</v>
      </c>
      <c r="D2081" s="25">
        <v>320889</v>
      </c>
      <c r="E2081" s="25" t="s">
        <v>3635</v>
      </c>
      <c r="F2081" s="25" t="s">
        <v>6877</v>
      </c>
      <c r="G2081" s="25" t="s">
        <v>28</v>
      </c>
      <c r="H2081" s="26">
        <v>1369.0325605</v>
      </c>
      <c r="I2081" s="25">
        <v>1369</v>
      </c>
      <c r="J2081" s="25" t="s">
        <v>6877</v>
      </c>
      <c r="K2081" s="25" t="s">
        <v>349</v>
      </c>
      <c r="L2081" s="25" t="s">
        <v>6622</v>
      </c>
      <c r="M2081" s="25" t="s">
        <v>285</v>
      </c>
      <c r="N2081" s="25" t="s">
        <v>55</v>
      </c>
      <c r="O2081" s="25" t="s">
        <v>4038</v>
      </c>
      <c r="P2081" s="25" t="s">
        <v>4038</v>
      </c>
      <c r="Q2081" s="26">
        <f t="shared" si="52"/>
        <v>1352</v>
      </c>
      <c r="R2081" s="25" t="s">
        <v>9494</v>
      </c>
      <c r="S2081" s="25" t="s">
        <v>6819</v>
      </c>
      <c r="T2081" s="25" t="s">
        <v>35</v>
      </c>
      <c r="U2081" s="25">
        <v>1</v>
      </c>
      <c r="V2081" s="25">
        <v>1</v>
      </c>
      <c r="W2081" s="25" t="s">
        <v>6878</v>
      </c>
    </row>
    <row r="2082" spans="1:23">
      <c r="A2082" s="25">
        <v>3318</v>
      </c>
      <c r="B2082" s="25">
        <v>22</v>
      </c>
      <c r="C2082" s="25" t="s">
        <v>25</v>
      </c>
      <c r="D2082" s="25">
        <v>320889</v>
      </c>
      <c r="E2082" s="25" t="s">
        <v>3635</v>
      </c>
      <c r="F2082" s="25" t="s">
        <v>6879</v>
      </c>
      <c r="G2082" s="25" t="s">
        <v>28</v>
      </c>
      <c r="H2082" s="26">
        <v>707.80205239300005</v>
      </c>
      <c r="I2082" s="25">
        <v>708</v>
      </c>
      <c r="J2082" s="25" t="s">
        <v>6879</v>
      </c>
      <c r="K2082" s="25" t="s">
        <v>349</v>
      </c>
      <c r="L2082" s="25" t="s">
        <v>6622</v>
      </c>
      <c r="M2082" s="25" t="s">
        <v>1107</v>
      </c>
      <c r="N2082" s="25" t="s">
        <v>8445</v>
      </c>
      <c r="O2082" s="25" t="s">
        <v>6880</v>
      </c>
      <c r="P2082" s="25" t="s">
        <v>6880</v>
      </c>
      <c r="Q2082" s="26">
        <f t="shared" ref="Q2082:Q2115" si="53">O2082*U2082/V2082</f>
        <v>687</v>
      </c>
      <c r="R2082" s="25" t="s">
        <v>9494</v>
      </c>
      <c r="S2082" s="25" t="s">
        <v>6819</v>
      </c>
      <c r="T2082" s="25" t="s">
        <v>35</v>
      </c>
      <c r="U2082" s="25">
        <v>1</v>
      </c>
      <c r="V2082" s="25">
        <v>1</v>
      </c>
      <c r="W2082" s="25" t="s">
        <v>6881</v>
      </c>
    </row>
    <row r="2083" spans="1:23">
      <c r="A2083" s="25">
        <v>3321</v>
      </c>
      <c r="B2083" s="25">
        <v>22</v>
      </c>
      <c r="C2083" s="25" t="s">
        <v>25</v>
      </c>
      <c r="D2083" s="25">
        <v>320889</v>
      </c>
      <c r="E2083" s="25" t="s">
        <v>3635</v>
      </c>
      <c r="F2083" s="25" t="s">
        <v>6890</v>
      </c>
      <c r="G2083" s="25" t="s">
        <v>28</v>
      </c>
      <c r="H2083" s="26">
        <v>626.31350601500003</v>
      </c>
      <c r="I2083" s="25">
        <v>626</v>
      </c>
      <c r="J2083" s="25" t="s">
        <v>6890</v>
      </c>
      <c r="K2083" s="25" t="s">
        <v>349</v>
      </c>
      <c r="L2083" s="25" t="s">
        <v>6622</v>
      </c>
      <c r="M2083" s="25" t="s">
        <v>1072</v>
      </c>
      <c r="N2083" s="25" t="s">
        <v>55</v>
      </c>
      <c r="O2083" s="25" t="s">
        <v>940</v>
      </c>
      <c r="P2083" s="25" t="s">
        <v>940</v>
      </c>
      <c r="Q2083" s="26">
        <f t="shared" si="53"/>
        <v>619</v>
      </c>
      <c r="R2083" s="25" t="s">
        <v>9494</v>
      </c>
      <c r="S2083" s="25" t="s">
        <v>6819</v>
      </c>
      <c r="T2083" s="25" t="s">
        <v>35</v>
      </c>
      <c r="U2083" s="25">
        <v>1</v>
      </c>
      <c r="V2083" s="25">
        <v>1</v>
      </c>
      <c r="W2083" s="25" t="s">
        <v>6891</v>
      </c>
    </row>
    <row r="2084" spans="1:23">
      <c r="A2084" s="25">
        <v>3322</v>
      </c>
      <c r="B2084" s="25">
        <v>22</v>
      </c>
      <c r="C2084" s="25" t="s">
        <v>25</v>
      </c>
      <c r="D2084" s="25">
        <v>320889</v>
      </c>
      <c r="E2084" s="25" t="s">
        <v>3635</v>
      </c>
      <c r="F2084" s="25" t="s">
        <v>6892</v>
      </c>
      <c r="G2084" s="25" t="s">
        <v>28</v>
      </c>
      <c r="H2084" s="26">
        <v>897.49993148700003</v>
      </c>
      <c r="I2084" s="25">
        <v>897</v>
      </c>
      <c r="J2084" s="25" t="s">
        <v>6892</v>
      </c>
      <c r="K2084" s="25" t="s">
        <v>349</v>
      </c>
      <c r="L2084" s="25" t="s">
        <v>6622</v>
      </c>
      <c r="M2084" s="25" t="s">
        <v>310</v>
      </c>
      <c r="N2084" s="25" t="s">
        <v>8445</v>
      </c>
      <c r="O2084" s="25" t="s">
        <v>1634</v>
      </c>
      <c r="P2084" s="25" t="s">
        <v>1634</v>
      </c>
      <c r="Q2084" s="26">
        <f t="shared" si="53"/>
        <v>881</v>
      </c>
      <c r="R2084" s="25" t="s">
        <v>9494</v>
      </c>
      <c r="S2084" s="25" t="s">
        <v>6819</v>
      </c>
      <c r="T2084" s="25" t="s">
        <v>35</v>
      </c>
      <c r="U2084" s="25">
        <v>1</v>
      </c>
      <c r="V2084" s="25">
        <v>1</v>
      </c>
      <c r="W2084" s="25" t="s">
        <v>6893</v>
      </c>
    </row>
    <row r="2085" spans="1:23">
      <c r="A2085" s="25">
        <v>3323</v>
      </c>
      <c r="B2085" s="25">
        <v>22</v>
      </c>
      <c r="C2085" s="25" t="s">
        <v>25</v>
      </c>
      <c r="D2085" s="25">
        <v>320889</v>
      </c>
      <c r="E2085" s="25" t="s">
        <v>3635</v>
      </c>
      <c r="F2085" s="25" t="s">
        <v>6894</v>
      </c>
      <c r="G2085" s="25" t="s">
        <v>28</v>
      </c>
      <c r="H2085" s="26">
        <v>596.28670500099997</v>
      </c>
      <c r="I2085" s="25">
        <v>596</v>
      </c>
      <c r="J2085" s="25" t="s">
        <v>6894</v>
      </c>
      <c r="K2085" s="25" t="s">
        <v>349</v>
      </c>
      <c r="L2085" s="25" t="s">
        <v>6622</v>
      </c>
      <c r="M2085" s="25" t="s">
        <v>1196</v>
      </c>
      <c r="N2085" s="25" t="s">
        <v>55</v>
      </c>
      <c r="O2085" s="25" t="s">
        <v>1000</v>
      </c>
      <c r="P2085" s="25" t="s">
        <v>1000</v>
      </c>
      <c r="Q2085" s="26">
        <f t="shared" si="53"/>
        <v>601</v>
      </c>
      <c r="R2085" s="25" t="s">
        <v>9494</v>
      </c>
      <c r="S2085" s="25" t="s">
        <v>6819</v>
      </c>
      <c r="T2085" s="25" t="s">
        <v>35</v>
      </c>
      <c r="U2085" s="25">
        <v>1</v>
      </c>
      <c r="V2085" s="25">
        <v>1</v>
      </c>
      <c r="W2085" s="25" t="s">
        <v>6895</v>
      </c>
    </row>
    <row r="2086" spans="1:23">
      <c r="A2086" s="25">
        <v>1284</v>
      </c>
      <c r="B2086" s="25">
        <v>7</v>
      </c>
      <c r="C2086" s="25" t="s">
        <v>25</v>
      </c>
      <c r="D2086" s="25">
        <v>321028</v>
      </c>
      <c r="E2086" s="25" t="s">
        <v>2343</v>
      </c>
      <c r="F2086" s="25" t="s">
        <v>2941</v>
      </c>
      <c r="G2086" s="25" t="s">
        <v>28</v>
      </c>
      <c r="H2086" s="26">
        <v>17881.671092</v>
      </c>
      <c r="I2086" s="25">
        <v>17882</v>
      </c>
      <c r="J2086" s="25" t="s">
        <v>2941</v>
      </c>
      <c r="K2086" s="25" t="s">
        <v>349</v>
      </c>
      <c r="L2086" s="25" t="s">
        <v>2941</v>
      </c>
      <c r="M2086" s="25" t="s">
        <v>30</v>
      </c>
      <c r="N2086" s="25" t="s">
        <v>8426</v>
      </c>
      <c r="O2086" s="25" t="s">
        <v>2944</v>
      </c>
      <c r="P2086" s="25" t="s">
        <v>2942</v>
      </c>
      <c r="Q2086" s="26">
        <f t="shared" si="53"/>
        <v>6366</v>
      </c>
      <c r="R2086" s="25" t="s">
        <v>8870</v>
      </c>
      <c r="S2086" s="25" t="s">
        <v>2946</v>
      </c>
      <c r="T2086" s="25" t="s">
        <v>35</v>
      </c>
      <c r="U2086" s="25">
        <v>1</v>
      </c>
      <c r="V2086" s="25">
        <v>1</v>
      </c>
      <c r="W2086" s="25" t="s">
        <v>2943</v>
      </c>
    </row>
    <row r="2087" spans="1:23">
      <c r="A2087" s="25">
        <v>1234</v>
      </c>
      <c r="B2087" s="25">
        <v>7</v>
      </c>
      <c r="C2087" s="25" t="s">
        <v>25</v>
      </c>
      <c r="D2087" s="25">
        <v>321028</v>
      </c>
      <c r="E2087" s="25" t="s">
        <v>2343</v>
      </c>
      <c r="F2087" s="25" t="s">
        <v>2817</v>
      </c>
      <c r="G2087" s="25" t="s">
        <v>28</v>
      </c>
      <c r="H2087" s="26">
        <v>3598.2857860099998</v>
      </c>
      <c r="I2087" s="25">
        <v>3598</v>
      </c>
      <c r="J2087" s="25" t="s">
        <v>2817</v>
      </c>
      <c r="K2087" s="25" t="s">
        <v>353</v>
      </c>
      <c r="L2087" s="25" t="s">
        <v>2817</v>
      </c>
      <c r="M2087" s="25" t="s">
        <v>30</v>
      </c>
      <c r="N2087" s="25" t="s">
        <v>60</v>
      </c>
      <c r="O2087" s="25" t="s">
        <v>456</v>
      </c>
      <c r="P2087" s="25" t="s">
        <v>2818</v>
      </c>
      <c r="Q2087" s="26">
        <f t="shared" si="53"/>
        <v>1798</v>
      </c>
      <c r="R2087" s="25" t="s">
        <v>8862</v>
      </c>
      <c r="S2087" s="25" t="s">
        <v>2820</v>
      </c>
      <c r="T2087" s="25" t="s">
        <v>35</v>
      </c>
      <c r="U2087" s="25">
        <v>1</v>
      </c>
      <c r="V2087" s="25">
        <v>1</v>
      </c>
      <c r="W2087" s="25" t="s">
        <v>2821</v>
      </c>
    </row>
    <row r="2088" spans="1:23">
      <c r="A2088" s="25">
        <v>1235</v>
      </c>
      <c r="B2088" s="25">
        <v>7</v>
      </c>
      <c r="C2088" s="25" t="s">
        <v>25</v>
      </c>
      <c r="D2088" s="25">
        <v>321028</v>
      </c>
      <c r="E2088" s="25" t="s">
        <v>2343</v>
      </c>
      <c r="F2088" s="25" t="s">
        <v>2817</v>
      </c>
      <c r="G2088" s="25" t="s">
        <v>28</v>
      </c>
      <c r="H2088" s="26">
        <v>3598.2857860099998</v>
      </c>
      <c r="I2088" s="25">
        <v>3598</v>
      </c>
      <c r="J2088" s="25" t="s">
        <v>2817</v>
      </c>
      <c r="K2088" s="25" t="s">
        <v>353</v>
      </c>
      <c r="L2088" s="25" t="s">
        <v>2817</v>
      </c>
      <c r="M2088" s="25" t="s">
        <v>30</v>
      </c>
      <c r="N2088" s="25" t="s">
        <v>8445</v>
      </c>
      <c r="O2088" s="25" t="s">
        <v>2822</v>
      </c>
      <c r="P2088" s="25" t="s">
        <v>2818</v>
      </c>
      <c r="Q2088" s="26">
        <f t="shared" si="53"/>
        <v>1820</v>
      </c>
      <c r="R2088" s="25" t="s">
        <v>8862</v>
      </c>
      <c r="S2088" s="25" t="s">
        <v>2820</v>
      </c>
      <c r="T2088" s="25" t="s">
        <v>35</v>
      </c>
      <c r="U2088" s="25">
        <v>1</v>
      </c>
      <c r="V2088" s="25">
        <v>1</v>
      </c>
      <c r="W2088" s="25" t="s">
        <v>2821</v>
      </c>
    </row>
    <row r="2089" spans="1:23">
      <c r="A2089" s="25">
        <v>1236</v>
      </c>
      <c r="B2089" s="25">
        <v>7</v>
      </c>
      <c r="C2089" s="25" t="s">
        <v>25</v>
      </c>
      <c r="D2089" s="25">
        <v>321028</v>
      </c>
      <c r="E2089" s="25" t="s">
        <v>2343</v>
      </c>
      <c r="F2089" s="25" t="s">
        <v>2823</v>
      </c>
      <c r="G2089" s="25" t="s">
        <v>28</v>
      </c>
      <c r="H2089" s="26">
        <v>4345.8945270300001</v>
      </c>
      <c r="I2089" s="25">
        <v>4346</v>
      </c>
      <c r="J2089" s="25" t="s">
        <v>2823</v>
      </c>
      <c r="K2089" s="25" t="s">
        <v>353</v>
      </c>
      <c r="L2089" s="25" t="s">
        <v>2823</v>
      </c>
      <c r="M2089" s="25" t="s">
        <v>30</v>
      </c>
      <c r="N2089" s="25" t="s">
        <v>8426</v>
      </c>
      <c r="O2089" s="25" t="s">
        <v>2824</v>
      </c>
      <c r="P2089" s="25" t="s">
        <v>2824</v>
      </c>
      <c r="Q2089" s="26">
        <f t="shared" si="53"/>
        <v>4345</v>
      </c>
      <c r="R2089" s="25" t="s">
        <v>8862</v>
      </c>
      <c r="S2089" s="25" t="s">
        <v>2820</v>
      </c>
      <c r="T2089" s="25" t="s">
        <v>35</v>
      </c>
      <c r="U2089" s="25">
        <v>1</v>
      </c>
      <c r="V2089" s="25">
        <v>1</v>
      </c>
      <c r="W2089" s="25" t="s">
        <v>2825</v>
      </c>
    </row>
    <row r="2090" spans="1:23">
      <c r="A2090" s="25">
        <v>1237</v>
      </c>
      <c r="B2090" s="25">
        <v>7</v>
      </c>
      <c r="C2090" s="25" t="s">
        <v>25</v>
      </c>
      <c r="D2090" s="25">
        <v>321028</v>
      </c>
      <c r="E2090" s="25" t="s">
        <v>2343</v>
      </c>
      <c r="F2090" s="25" t="s">
        <v>2545</v>
      </c>
      <c r="G2090" s="25" t="s">
        <v>28</v>
      </c>
      <c r="H2090" s="26">
        <v>6576.2615539099997</v>
      </c>
      <c r="I2090" s="25">
        <v>6576</v>
      </c>
      <c r="J2090" s="25" t="s">
        <v>2545</v>
      </c>
      <c r="K2090" s="25" t="s">
        <v>353</v>
      </c>
      <c r="L2090" s="25" t="s">
        <v>2545</v>
      </c>
      <c r="M2090" s="25" t="s">
        <v>30</v>
      </c>
      <c r="N2090" s="25" t="s">
        <v>8426</v>
      </c>
      <c r="O2090" s="25" t="s">
        <v>1944</v>
      </c>
      <c r="P2090" s="25" t="s">
        <v>1944</v>
      </c>
      <c r="Q2090" s="26">
        <f t="shared" si="53"/>
        <v>6614</v>
      </c>
      <c r="R2090" s="25" t="s">
        <v>8862</v>
      </c>
      <c r="S2090" s="25" t="s">
        <v>2820</v>
      </c>
      <c r="T2090" s="25" t="s">
        <v>35</v>
      </c>
      <c r="U2090" s="25">
        <v>1</v>
      </c>
      <c r="V2090" s="25">
        <v>1</v>
      </c>
      <c r="W2090" s="25" t="s">
        <v>2826</v>
      </c>
    </row>
    <row r="2091" spans="1:23">
      <c r="A2091" s="25">
        <v>3275</v>
      </c>
      <c r="B2091" s="25">
        <v>22</v>
      </c>
      <c r="C2091" s="25" t="s">
        <v>25</v>
      </c>
      <c r="D2091" s="25">
        <v>320889</v>
      </c>
      <c r="E2091" s="25" t="s">
        <v>3635</v>
      </c>
      <c r="F2091" s="25" t="s">
        <v>6806</v>
      </c>
      <c r="G2091" s="25" t="s">
        <v>28</v>
      </c>
      <c r="H2091" s="26">
        <v>1130.39360751</v>
      </c>
      <c r="I2091" s="25">
        <v>1130</v>
      </c>
      <c r="J2091" s="25" t="s">
        <v>6806</v>
      </c>
      <c r="K2091" s="25" t="s">
        <v>353</v>
      </c>
      <c r="L2091" s="25" t="s">
        <v>6622</v>
      </c>
      <c r="M2091" s="25" t="s">
        <v>2129</v>
      </c>
      <c r="N2091" s="25" t="s">
        <v>55</v>
      </c>
      <c r="O2091" s="25" t="s">
        <v>173</v>
      </c>
      <c r="P2091" s="25" t="s">
        <v>173</v>
      </c>
      <c r="Q2091" s="26">
        <f t="shared" si="53"/>
        <v>566.5</v>
      </c>
      <c r="R2091" s="25" t="s">
        <v>9490</v>
      </c>
      <c r="S2091" s="25" t="s">
        <v>9491</v>
      </c>
      <c r="T2091" s="25" t="s">
        <v>48</v>
      </c>
      <c r="U2091" s="25">
        <v>1</v>
      </c>
      <c r="V2091" s="25">
        <v>2</v>
      </c>
      <c r="W2091" s="25" t="s">
        <v>6809</v>
      </c>
    </row>
    <row r="2092" spans="1:23">
      <c r="A2092" s="25">
        <v>3276</v>
      </c>
      <c r="B2092" s="25">
        <v>22</v>
      </c>
      <c r="C2092" s="25" t="s">
        <v>25</v>
      </c>
      <c r="D2092" s="25">
        <v>320889</v>
      </c>
      <c r="E2092" s="25" t="s">
        <v>3635</v>
      </c>
      <c r="F2092" s="25" t="s">
        <v>6806</v>
      </c>
      <c r="G2092" s="25" t="s">
        <v>28</v>
      </c>
      <c r="H2092" s="26">
        <v>1130.39360751</v>
      </c>
      <c r="I2092" s="25">
        <v>1130</v>
      </c>
      <c r="J2092" s="25" t="s">
        <v>6806</v>
      </c>
      <c r="K2092" s="25" t="s">
        <v>353</v>
      </c>
      <c r="L2092" s="25" t="s">
        <v>6622</v>
      </c>
      <c r="M2092" s="25" t="s">
        <v>2129</v>
      </c>
      <c r="N2092" s="25" t="s">
        <v>55</v>
      </c>
      <c r="O2092" s="25" t="s">
        <v>173</v>
      </c>
      <c r="P2092" s="25" t="s">
        <v>173</v>
      </c>
      <c r="Q2092" s="26">
        <f t="shared" si="53"/>
        <v>566.5</v>
      </c>
      <c r="R2092" s="25" t="s">
        <v>9492</v>
      </c>
      <c r="S2092" s="25" t="s">
        <v>6811</v>
      </c>
      <c r="T2092" s="25" t="s">
        <v>48</v>
      </c>
      <c r="U2092" s="25">
        <v>1</v>
      </c>
      <c r="V2092" s="25">
        <v>2</v>
      </c>
      <c r="W2092" s="25" t="s">
        <v>6809</v>
      </c>
    </row>
    <row r="2093" spans="1:23">
      <c r="A2093" s="25">
        <v>3324</v>
      </c>
      <c r="B2093" s="25">
        <v>22</v>
      </c>
      <c r="C2093" s="25" t="s">
        <v>25</v>
      </c>
      <c r="D2093" s="25">
        <v>320889</v>
      </c>
      <c r="E2093" s="25" t="s">
        <v>3635</v>
      </c>
      <c r="F2093" s="25" t="s">
        <v>6896</v>
      </c>
      <c r="G2093" s="25" t="s">
        <v>28</v>
      </c>
      <c r="H2093" s="26">
        <v>590.13105050599995</v>
      </c>
      <c r="I2093" s="25">
        <v>590</v>
      </c>
      <c r="J2093" s="25" t="s">
        <v>6896</v>
      </c>
      <c r="K2093" s="25" t="s">
        <v>353</v>
      </c>
      <c r="L2093" s="25" t="s">
        <v>6622</v>
      </c>
      <c r="M2093" s="25" t="s">
        <v>204</v>
      </c>
      <c r="N2093" s="25" t="s">
        <v>8445</v>
      </c>
      <c r="O2093" s="25" t="s">
        <v>3021</v>
      </c>
      <c r="P2093" s="25" t="s">
        <v>3021</v>
      </c>
      <c r="Q2093" s="26">
        <f t="shared" si="53"/>
        <v>289.5</v>
      </c>
      <c r="R2093" s="25" t="s">
        <v>9490</v>
      </c>
      <c r="S2093" s="25" t="s">
        <v>9491</v>
      </c>
      <c r="T2093" s="25" t="s">
        <v>48</v>
      </c>
      <c r="U2093" s="25">
        <v>1</v>
      </c>
      <c r="V2093" s="25">
        <v>2</v>
      </c>
      <c r="W2093" s="25" t="s">
        <v>6897</v>
      </c>
    </row>
    <row r="2094" spans="1:23">
      <c r="A2094" s="25">
        <v>3325</v>
      </c>
      <c r="B2094" s="25">
        <v>22</v>
      </c>
      <c r="C2094" s="25" t="s">
        <v>25</v>
      </c>
      <c r="D2094" s="25">
        <v>320889</v>
      </c>
      <c r="E2094" s="25" t="s">
        <v>3635</v>
      </c>
      <c r="F2094" s="25" t="s">
        <v>6896</v>
      </c>
      <c r="G2094" s="25" t="s">
        <v>28</v>
      </c>
      <c r="H2094" s="26">
        <v>590.13105050599995</v>
      </c>
      <c r="I2094" s="25">
        <v>590</v>
      </c>
      <c r="J2094" s="25" t="s">
        <v>6896</v>
      </c>
      <c r="K2094" s="25" t="s">
        <v>353</v>
      </c>
      <c r="L2094" s="25" t="s">
        <v>6622</v>
      </c>
      <c r="M2094" s="25" t="s">
        <v>204</v>
      </c>
      <c r="N2094" s="25" t="s">
        <v>8445</v>
      </c>
      <c r="O2094" s="25" t="s">
        <v>3021</v>
      </c>
      <c r="P2094" s="25" t="s">
        <v>3021</v>
      </c>
      <c r="Q2094" s="26">
        <f t="shared" si="53"/>
        <v>289.5</v>
      </c>
      <c r="R2094" s="25" t="s">
        <v>9492</v>
      </c>
      <c r="S2094" s="25" t="s">
        <v>6811</v>
      </c>
      <c r="T2094" s="25" t="s">
        <v>48</v>
      </c>
      <c r="U2094" s="25">
        <v>1</v>
      </c>
      <c r="V2094" s="25">
        <v>2</v>
      </c>
      <c r="W2094" s="25" t="s">
        <v>6897</v>
      </c>
    </row>
    <row r="2095" spans="1:23">
      <c r="A2095" s="25">
        <v>3326</v>
      </c>
      <c r="B2095" s="25">
        <v>22</v>
      </c>
      <c r="C2095" s="25" t="s">
        <v>25</v>
      </c>
      <c r="D2095" s="25">
        <v>320889</v>
      </c>
      <c r="E2095" s="25" t="s">
        <v>3635</v>
      </c>
      <c r="F2095" s="25" t="s">
        <v>6898</v>
      </c>
      <c r="G2095" s="25" t="s">
        <v>28</v>
      </c>
      <c r="H2095" s="26">
        <v>2984.0559810300001</v>
      </c>
      <c r="I2095" s="25">
        <v>2984</v>
      </c>
      <c r="J2095" s="25" t="s">
        <v>6898</v>
      </c>
      <c r="K2095" s="25" t="s">
        <v>353</v>
      </c>
      <c r="L2095" s="25" t="s">
        <v>6622</v>
      </c>
      <c r="M2095" s="25" t="s">
        <v>1224</v>
      </c>
      <c r="N2095" s="25" t="s">
        <v>8445</v>
      </c>
      <c r="O2095" s="25" t="s">
        <v>4262</v>
      </c>
      <c r="P2095" s="25" t="s">
        <v>4262</v>
      </c>
      <c r="Q2095" s="26">
        <f t="shared" si="53"/>
        <v>1431.5</v>
      </c>
      <c r="R2095" s="25" t="s">
        <v>9490</v>
      </c>
      <c r="S2095" s="25" t="s">
        <v>9491</v>
      </c>
      <c r="T2095" s="25" t="s">
        <v>48</v>
      </c>
      <c r="U2095" s="25">
        <v>1</v>
      </c>
      <c r="V2095" s="25">
        <v>2</v>
      </c>
      <c r="W2095" s="25" t="s">
        <v>6899</v>
      </c>
    </row>
    <row r="2096" spans="1:23">
      <c r="A2096" s="25">
        <v>3327</v>
      </c>
      <c r="B2096" s="25">
        <v>22</v>
      </c>
      <c r="C2096" s="25" t="s">
        <v>25</v>
      </c>
      <c r="D2096" s="25">
        <v>320889</v>
      </c>
      <c r="E2096" s="25" t="s">
        <v>3635</v>
      </c>
      <c r="F2096" s="25" t="s">
        <v>6898</v>
      </c>
      <c r="G2096" s="25" t="s">
        <v>28</v>
      </c>
      <c r="H2096" s="26">
        <v>2984.0559810300001</v>
      </c>
      <c r="I2096" s="25">
        <v>2984</v>
      </c>
      <c r="J2096" s="25" t="s">
        <v>6898</v>
      </c>
      <c r="K2096" s="25" t="s">
        <v>353</v>
      </c>
      <c r="L2096" s="25" t="s">
        <v>6622</v>
      </c>
      <c r="M2096" s="25" t="s">
        <v>1224</v>
      </c>
      <c r="N2096" s="25" t="s">
        <v>8445</v>
      </c>
      <c r="O2096" s="25" t="s">
        <v>4262</v>
      </c>
      <c r="P2096" s="25" t="s">
        <v>4262</v>
      </c>
      <c r="Q2096" s="26">
        <f t="shared" si="53"/>
        <v>1431.5</v>
      </c>
      <c r="R2096" s="25" t="s">
        <v>9492</v>
      </c>
      <c r="S2096" s="25" t="s">
        <v>6811</v>
      </c>
      <c r="T2096" s="25" t="s">
        <v>48</v>
      </c>
      <c r="U2096" s="25">
        <v>1</v>
      </c>
      <c r="V2096" s="25">
        <v>2</v>
      </c>
      <c r="W2096" s="25" t="s">
        <v>6899</v>
      </c>
    </row>
    <row r="2097" spans="1:23">
      <c r="A2097" s="25">
        <v>3357</v>
      </c>
      <c r="B2097" s="25">
        <v>22</v>
      </c>
      <c r="C2097" s="25" t="s">
        <v>25</v>
      </c>
      <c r="D2097" s="25">
        <v>320889</v>
      </c>
      <c r="E2097" s="25" t="s">
        <v>3635</v>
      </c>
      <c r="F2097" s="25" t="s">
        <v>2834</v>
      </c>
      <c r="G2097" s="25" t="s">
        <v>28</v>
      </c>
      <c r="H2097" s="26">
        <v>644.487612474</v>
      </c>
      <c r="I2097" s="25">
        <v>644</v>
      </c>
      <c r="J2097" s="25" t="s">
        <v>2834</v>
      </c>
      <c r="K2097" s="25" t="s">
        <v>353</v>
      </c>
      <c r="L2097" s="25" t="s">
        <v>2834</v>
      </c>
      <c r="M2097" s="25" t="s">
        <v>30</v>
      </c>
      <c r="N2097" s="25" t="s">
        <v>55</v>
      </c>
      <c r="O2097" s="25" t="s">
        <v>2199</v>
      </c>
      <c r="P2097" s="25" t="s">
        <v>2199</v>
      </c>
      <c r="Q2097" s="26">
        <f t="shared" si="53"/>
        <v>316.5</v>
      </c>
      <c r="R2097" s="25" t="s">
        <v>9490</v>
      </c>
      <c r="S2097" s="25" t="s">
        <v>9491</v>
      </c>
      <c r="T2097" s="25" t="s">
        <v>48</v>
      </c>
      <c r="U2097" s="25">
        <v>1</v>
      </c>
      <c r="V2097" s="25">
        <v>2</v>
      </c>
      <c r="W2097" s="25" t="s">
        <v>6958</v>
      </c>
    </row>
    <row r="2098" spans="1:23">
      <c r="A2098" s="25">
        <v>3358</v>
      </c>
      <c r="B2098" s="25">
        <v>22</v>
      </c>
      <c r="C2098" s="25" t="s">
        <v>25</v>
      </c>
      <c r="D2098" s="25">
        <v>320889</v>
      </c>
      <c r="E2098" s="25" t="s">
        <v>3635</v>
      </c>
      <c r="F2098" s="25" t="s">
        <v>2834</v>
      </c>
      <c r="G2098" s="25" t="s">
        <v>28</v>
      </c>
      <c r="H2098" s="26">
        <v>644.487612474</v>
      </c>
      <c r="I2098" s="25">
        <v>644</v>
      </c>
      <c r="J2098" s="25" t="s">
        <v>2834</v>
      </c>
      <c r="K2098" s="25" t="s">
        <v>353</v>
      </c>
      <c r="L2098" s="25" t="s">
        <v>2834</v>
      </c>
      <c r="M2098" s="25" t="s">
        <v>30</v>
      </c>
      <c r="N2098" s="25" t="s">
        <v>55</v>
      </c>
      <c r="O2098" s="25" t="s">
        <v>2199</v>
      </c>
      <c r="P2098" s="25" t="s">
        <v>2199</v>
      </c>
      <c r="Q2098" s="26">
        <f t="shared" si="53"/>
        <v>316.5</v>
      </c>
      <c r="R2098" s="25" t="s">
        <v>9492</v>
      </c>
      <c r="S2098" s="25" t="s">
        <v>6811</v>
      </c>
      <c r="T2098" s="25" t="s">
        <v>48</v>
      </c>
      <c r="U2098" s="25">
        <v>1</v>
      </c>
      <c r="V2098" s="25">
        <v>2</v>
      </c>
      <c r="W2098" s="25" t="s">
        <v>6958</v>
      </c>
    </row>
    <row r="2099" spans="1:23">
      <c r="A2099" s="25">
        <v>1189</v>
      </c>
      <c r="B2099" s="25">
        <v>7</v>
      </c>
      <c r="C2099" s="25" t="s">
        <v>25</v>
      </c>
      <c r="D2099" s="25">
        <v>321028</v>
      </c>
      <c r="E2099" s="25" t="s">
        <v>2343</v>
      </c>
      <c r="F2099" s="25" t="s">
        <v>2703</v>
      </c>
      <c r="G2099" s="25" t="s">
        <v>28</v>
      </c>
      <c r="H2099" s="26">
        <v>4616.6345695</v>
      </c>
      <c r="I2099" s="25">
        <v>4617</v>
      </c>
      <c r="J2099" s="25" t="s">
        <v>2703</v>
      </c>
      <c r="K2099" s="25" t="s">
        <v>1247</v>
      </c>
      <c r="L2099" s="25" t="s">
        <v>2704</v>
      </c>
      <c r="M2099" s="25" t="s">
        <v>83</v>
      </c>
      <c r="N2099" s="25" t="s">
        <v>8445</v>
      </c>
      <c r="O2099" s="25" t="s">
        <v>2707</v>
      </c>
      <c r="P2099" s="25" t="s">
        <v>2705</v>
      </c>
      <c r="Q2099" s="26">
        <f t="shared" si="53"/>
        <v>921</v>
      </c>
      <c r="R2099" s="25" t="s">
        <v>8845</v>
      </c>
      <c r="S2099" s="25" t="s">
        <v>8846</v>
      </c>
      <c r="T2099" s="25" t="s">
        <v>35</v>
      </c>
      <c r="U2099" s="25">
        <v>1</v>
      </c>
      <c r="V2099" s="25">
        <v>1</v>
      </c>
      <c r="W2099" s="25" t="s">
        <v>2706</v>
      </c>
    </row>
    <row r="2100" spans="1:23">
      <c r="A2100" s="25">
        <v>1190</v>
      </c>
      <c r="B2100" s="25">
        <v>7</v>
      </c>
      <c r="C2100" s="25" t="s">
        <v>25</v>
      </c>
      <c r="D2100" s="25">
        <v>321028</v>
      </c>
      <c r="E2100" s="25" t="s">
        <v>2343</v>
      </c>
      <c r="F2100" s="25" t="s">
        <v>2703</v>
      </c>
      <c r="G2100" s="25" t="s">
        <v>28</v>
      </c>
      <c r="H2100" s="26">
        <v>4616.6345695</v>
      </c>
      <c r="I2100" s="25">
        <v>4617</v>
      </c>
      <c r="J2100" s="25" t="s">
        <v>2703</v>
      </c>
      <c r="K2100" s="25" t="s">
        <v>1247</v>
      </c>
      <c r="L2100" s="25" t="s">
        <v>2704</v>
      </c>
      <c r="M2100" s="25" t="s">
        <v>83</v>
      </c>
      <c r="N2100" s="25" t="s">
        <v>55</v>
      </c>
      <c r="O2100" s="25" t="s">
        <v>162</v>
      </c>
      <c r="P2100" s="25" t="s">
        <v>2705</v>
      </c>
      <c r="Q2100" s="26">
        <f t="shared" si="53"/>
        <v>1439</v>
      </c>
      <c r="R2100" s="25" t="s">
        <v>8845</v>
      </c>
      <c r="S2100" s="25" t="s">
        <v>8846</v>
      </c>
      <c r="T2100" s="25" t="s">
        <v>35</v>
      </c>
      <c r="U2100" s="25">
        <v>1</v>
      </c>
      <c r="V2100" s="25">
        <v>1</v>
      </c>
      <c r="W2100" s="25" t="s">
        <v>2706</v>
      </c>
    </row>
    <row r="2101" spans="1:23">
      <c r="A2101" s="25">
        <v>1192</v>
      </c>
      <c r="B2101" s="25">
        <v>7</v>
      </c>
      <c r="C2101" s="25" t="s">
        <v>25</v>
      </c>
      <c r="D2101" s="25">
        <v>321028</v>
      </c>
      <c r="E2101" s="25" t="s">
        <v>2343</v>
      </c>
      <c r="F2101" s="25" t="s">
        <v>2710</v>
      </c>
      <c r="G2101" s="25" t="s">
        <v>28</v>
      </c>
      <c r="H2101" s="26">
        <v>725.749710994</v>
      </c>
      <c r="I2101" s="25">
        <v>726</v>
      </c>
      <c r="J2101" s="25" t="s">
        <v>2710</v>
      </c>
      <c r="K2101" s="25" t="s">
        <v>1247</v>
      </c>
      <c r="L2101" s="25" t="s">
        <v>2710</v>
      </c>
      <c r="M2101" s="25" t="s">
        <v>30</v>
      </c>
      <c r="N2101" s="25" t="s">
        <v>55</v>
      </c>
      <c r="O2101" s="25" t="s">
        <v>455</v>
      </c>
      <c r="P2101" s="25" t="s">
        <v>753</v>
      </c>
      <c r="Q2101" s="26">
        <f t="shared" si="53"/>
        <v>370</v>
      </c>
      <c r="R2101" s="25" t="s">
        <v>8845</v>
      </c>
      <c r="S2101" s="25" t="s">
        <v>8846</v>
      </c>
      <c r="T2101" s="25" t="s">
        <v>35</v>
      </c>
      <c r="U2101" s="25">
        <v>1</v>
      </c>
      <c r="V2101" s="25">
        <v>1</v>
      </c>
      <c r="W2101" s="25" t="s">
        <v>2711</v>
      </c>
    </row>
    <row r="2102" spans="1:23">
      <c r="A2102" s="25">
        <v>3320</v>
      </c>
      <c r="B2102" s="25">
        <v>22</v>
      </c>
      <c r="C2102" s="25" t="s">
        <v>25</v>
      </c>
      <c r="D2102" s="25">
        <v>320889</v>
      </c>
      <c r="E2102" s="25" t="s">
        <v>3635</v>
      </c>
      <c r="F2102" s="25" t="s">
        <v>6886</v>
      </c>
      <c r="G2102" s="25" t="s">
        <v>28</v>
      </c>
      <c r="H2102" s="26">
        <v>778.96824798900002</v>
      </c>
      <c r="I2102" s="25">
        <v>779</v>
      </c>
      <c r="J2102" s="25" t="s">
        <v>6886</v>
      </c>
      <c r="K2102" s="25" t="s">
        <v>2740</v>
      </c>
      <c r="L2102" s="25" t="s">
        <v>6622</v>
      </c>
      <c r="M2102" s="25" t="s">
        <v>1398</v>
      </c>
      <c r="N2102" s="25" t="s">
        <v>55</v>
      </c>
      <c r="O2102" s="25" t="s">
        <v>876</v>
      </c>
      <c r="P2102" s="25" t="s">
        <v>876</v>
      </c>
      <c r="Q2102" s="26">
        <f t="shared" si="53"/>
        <v>784</v>
      </c>
      <c r="R2102" s="25" t="s">
        <v>9501</v>
      </c>
      <c r="S2102" s="25" t="s">
        <v>9502</v>
      </c>
      <c r="T2102" s="25" t="s">
        <v>35</v>
      </c>
      <c r="U2102" s="25">
        <v>1</v>
      </c>
      <c r="V2102" s="25">
        <v>1</v>
      </c>
      <c r="W2102" s="25" t="s">
        <v>6889</v>
      </c>
    </row>
    <row r="2103" spans="1:23">
      <c r="A2103" s="25">
        <v>3330</v>
      </c>
      <c r="B2103" s="25">
        <v>22</v>
      </c>
      <c r="C2103" s="25" t="s">
        <v>25</v>
      </c>
      <c r="D2103" s="25">
        <v>320889</v>
      </c>
      <c r="E2103" s="25" t="s">
        <v>3635</v>
      </c>
      <c r="F2103" s="25" t="s">
        <v>6904</v>
      </c>
      <c r="G2103" s="25" t="s">
        <v>28</v>
      </c>
      <c r="H2103" s="26">
        <v>1412.3864259899999</v>
      </c>
      <c r="I2103" s="25">
        <v>1412</v>
      </c>
      <c r="J2103" s="25" t="s">
        <v>6904</v>
      </c>
      <c r="K2103" s="25" t="s">
        <v>2740</v>
      </c>
      <c r="L2103" s="25" t="s">
        <v>6622</v>
      </c>
      <c r="M2103" s="25" t="s">
        <v>705</v>
      </c>
      <c r="N2103" s="25" t="s">
        <v>60</v>
      </c>
      <c r="O2103" s="25" t="s">
        <v>6488</v>
      </c>
      <c r="P2103" s="25" t="s">
        <v>6488</v>
      </c>
      <c r="Q2103" s="26">
        <f t="shared" si="53"/>
        <v>1388</v>
      </c>
      <c r="R2103" s="25" t="s">
        <v>9501</v>
      </c>
      <c r="S2103" s="25" t="s">
        <v>9502</v>
      </c>
      <c r="T2103" s="25" t="s">
        <v>35</v>
      </c>
      <c r="U2103" s="25">
        <v>1</v>
      </c>
      <c r="V2103" s="25">
        <v>1</v>
      </c>
      <c r="W2103" s="25" t="s">
        <v>6905</v>
      </c>
    </row>
    <row r="2104" spans="1:23">
      <c r="A2104" s="25">
        <v>1920</v>
      </c>
      <c r="B2104" s="25">
        <v>11</v>
      </c>
      <c r="C2104" s="25" t="s">
        <v>25</v>
      </c>
      <c r="D2104" s="25">
        <v>321028</v>
      </c>
      <c r="E2104" s="25" t="s">
        <v>2343</v>
      </c>
      <c r="F2104" s="25" t="s">
        <v>4084</v>
      </c>
      <c r="G2104" s="25" t="s">
        <v>28</v>
      </c>
      <c r="H2104" s="26">
        <v>12370.5246465</v>
      </c>
      <c r="I2104" s="25">
        <v>12371</v>
      </c>
      <c r="J2104" s="25" t="s">
        <v>4084</v>
      </c>
      <c r="K2104" s="25" t="s">
        <v>2740</v>
      </c>
      <c r="L2104" s="25" t="s">
        <v>4084</v>
      </c>
      <c r="M2104" s="25" t="s">
        <v>30</v>
      </c>
      <c r="N2104" s="25" t="s">
        <v>8426</v>
      </c>
      <c r="O2104" s="25" t="s">
        <v>4085</v>
      </c>
      <c r="P2104" s="25" t="s">
        <v>4086</v>
      </c>
      <c r="Q2104" s="26">
        <f t="shared" si="53"/>
        <v>498.42857142857144</v>
      </c>
      <c r="R2104" s="25" t="s">
        <v>9069</v>
      </c>
      <c r="S2104" s="25" t="s">
        <v>4016</v>
      </c>
      <c r="T2104" s="25" t="s">
        <v>2581</v>
      </c>
      <c r="U2104" s="25">
        <v>1</v>
      </c>
      <c r="V2104" s="25">
        <v>7</v>
      </c>
      <c r="W2104" s="25" t="s">
        <v>4087</v>
      </c>
    </row>
    <row r="2105" spans="1:23">
      <c r="A2105" s="25">
        <v>1921</v>
      </c>
      <c r="B2105" s="25">
        <v>11</v>
      </c>
      <c r="C2105" s="25" t="s">
        <v>25</v>
      </c>
      <c r="D2105" s="25">
        <v>321028</v>
      </c>
      <c r="E2105" s="25" t="s">
        <v>2343</v>
      </c>
      <c r="F2105" s="25" t="s">
        <v>4084</v>
      </c>
      <c r="G2105" s="25" t="s">
        <v>28</v>
      </c>
      <c r="H2105" s="26">
        <v>12370.5246465</v>
      </c>
      <c r="I2105" s="25">
        <v>12371</v>
      </c>
      <c r="J2105" s="25" t="s">
        <v>4084</v>
      </c>
      <c r="K2105" s="25" t="s">
        <v>2740</v>
      </c>
      <c r="L2105" s="25" t="s">
        <v>4084</v>
      </c>
      <c r="M2105" s="25" t="s">
        <v>30</v>
      </c>
      <c r="N2105" s="25" t="s">
        <v>8426</v>
      </c>
      <c r="O2105" s="25" t="s">
        <v>4085</v>
      </c>
      <c r="P2105" s="25" t="s">
        <v>4086</v>
      </c>
      <c r="Q2105" s="26">
        <f t="shared" si="53"/>
        <v>1993.7142857142858</v>
      </c>
      <c r="R2105" s="25" t="s">
        <v>9070</v>
      </c>
      <c r="S2105" s="25" t="s">
        <v>3851</v>
      </c>
      <c r="T2105" s="25" t="s">
        <v>4018</v>
      </c>
      <c r="U2105" s="25">
        <v>4</v>
      </c>
      <c r="V2105" s="25">
        <v>7</v>
      </c>
      <c r="W2105" s="25" t="s">
        <v>4087</v>
      </c>
    </row>
    <row r="2106" spans="1:23">
      <c r="A2106" s="25">
        <v>1922</v>
      </c>
      <c r="B2106" s="25">
        <v>11</v>
      </c>
      <c r="C2106" s="25" t="s">
        <v>25</v>
      </c>
      <c r="D2106" s="25">
        <v>321028</v>
      </c>
      <c r="E2106" s="25" t="s">
        <v>2343</v>
      </c>
      <c r="F2106" s="25" t="s">
        <v>4084</v>
      </c>
      <c r="G2106" s="25" t="s">
        <v>28</v>
      </c>
      <c r="H2106" s="26">
        <v>12370.5246465</v>
      </c>
      <c r="I2106" s="25">
        <v>12371</v>
      </c>
      <c r="J2106" s="25" t="s">
        <v>4084</v>
      </c>
      <c r="K2106" s="25" t="s">
        <v>2740</v>
      </c>
      <c r="L2106" s="25" t="s">
        <v>4084</v>
      </c>
      <c r="M2106" s="25" t="s">
        <v>30</v>
      </c>
      <c r="N2106" s="25" t="s">
        <v>8426</v>
      </c>
      <c r="O2106" s="25" t="s">
        <v>4085</v>
      </c>
      <c r="P2106" s="25" t="s">
        <v>4086</v>
      </c>
      <c r="Q2106" s="26">
        <f t="shared" si="53"/>
        <v>498.42857142857144</v>
      </c>
      <c r="R2106" s="25" t="s">
        <v>9071</v>
      </c>
      <c r="S2106" s="25" t="s">
        <v>9072</v>
      </c>
      <c r="T2106" s="25" t="s">
        <v>2581</v>
      </c>
      <c r="U2106" s="25">
        <v>1</v>
      </c>
      <c r="V2106" s="25">
        <v>7</v>
      </c>
      <c r="W2106" s="25" t="s">
        <v>4087</v>
      </c>
    </row>
    <row r="2107" spans="1:23">
      <c r="A2107" s="25">
        <v>1924</v>
      </c>
      <c r="B2107" s="25">
        <v>11</v>
      </c>
      <c r="C2107" s="25" t="s">
        <v>25</v>
      </c>
      <c r="D2107" s="25">
        <v>321028</v>
      </c>
      <c r="E2107" s="25" t="s">
        <v>2343</v>
      </c>
      <c r="F2107" s="25" t="s">
        <v>4084</v>
      </c>
      <c r="G2107" s="25" t="s">
        <v>28</v>
      </c>
      <c r="H2107" s="26">
        <v>12370.5246465</v>
      </c>
      <c r="I2107" s="25">
        <v>12371</v>
      </c>
      <c r="J2107" s="25" t="s">
        <v>4084</v>
      </c>
      <c r="K2107" s="25" t="s">
        <v>2740</v>
      </c>
      <c r="L2107" s="25" t="s">
        <v>4084</v>
      </c>
      <c r="M2107" s="25" t="s">
        <v>30</v>
      </c>
      <c r="N2107" s="25" t="s">
        <v>8426</v>
      </c>
      <c r="O2107" s="25" t="s">
        <v>4085</v>
      </c>
      <c r="P2107" s="25" t="s">
        <v>4086</v>
      </c>
      <c r="Q2107" s="26">
        <f t="shared" si="53"/>
        <v>498.42857142857144</v>
      </c>
      <c r="R2107" s="25" t="s">
        <v>9073</v>
      </c>
      <c r="S2107" s="25" t="s">
        <v>9077</v>
      </c>
      <c r="T2107" s="25" t="s">
        <v>2581</v>
      </c>
      <c r="U2107" s="25">
        <v>1</v>
      </c>
      <c r="V2107" s="25">
        <v>7</v>
      </c>
      <c r="W2107" s="25" t="s">
        <v>4087</v>
      </c>
    </row>
    <row r="2108" spans="1:23">
      <c r="A2108" s="25">
        <v>1961</v>
      </c>
      <c r="B2108" s="25">
        <v>11</v>
      </c>
      <c r="C2108" s="25" t="s">
        <v>25</v>
      </c>
      <c r="D2108" s="25">
        <v>321028</v>
      </c>
      <c r="E2108" s="25" t="s">
        <v>2343</v>
      </c>
      <c r="F2108" s="25" t="s">
        <v>4130</v>
      </c>
      <c r="G2108" s="25" t="s">
        <v>28</v>
      </c>
      <c r="H2108" s="26">
        <v>1100.18791751</v>
      </c>
      <c r="I2108" s="25">
        <v>1100</v>
      </c>
      <c r="J2108" s="25" t="s">
        <v>4130</v>
      </c>
      <c r="K2108" s="25" t="s">
        <v>2740</v>
      </c>
      <c r="L2108" s="25" t="s">
        <v>4130</v>
      </c>
      <c r="M2108" s="25" t="s">
        <v>30</v>
      </c>
      <c r="N2108" s="25" t="s">
        <v>8426</v>
      </c>
      <c r="O2108" s="25" t="s">
        <v>1851</v>
      </c>
      <c r="P2108" s="25" t="s">
        <v>1851</v>
      </c>
      <c r="Q2108" s="26">
        <f t="shared" si="53"/>
        <v>158.28571428571428</v>
      </c>
      <c r="R2108" s="25" t="s">
        <v>9069</v>
      </c>
      <c r="S2108" s="25" t="s">
        <v>4016</v>
      </c>
      <c r="T2108" s="25" t="s">
        <v>2581</v>
      </c>
      <c r="U2108" s="25">
        <v>1</v>
      </c>
      <c r="V2108" s="25">
        <v>7</v>
      </c>
      <c r="W2108" s="25" t="s">
        <v>4131</v>
      </c>
    </row>
    <row r="2109" spans="1:23">
      <c r="A2109" s="25">
        <v>1962</v>
      </c>
      <c r="B2109" s="25">
        <v>11</v>
      </c>
      <c r="C2109" s="25" t="s">
        <v>25</v>
      </c>
      <c r="D2109" s="25">
        <v>321028</v>
      </c>
      <c r="E2109" s="25" t="s">
        <v>2343</v>
      </c>
      <c r="F2109" s="25" t="s">
        <v>4130</v>
      </c>
      <c r="G2109" s="25" t="s">
        <v>28</v>
      </c>
      <c r="H2109" s="26">
        <v>1100.18791751</v>
      </c>
      <c r="I2109" s="25">
        <v>1100</v>
      </c>
      <c r="J2109" s="25" t="s">
        <v>4130</v>
      </c>
      <c r="K2109" s="25" t="s">
        <v>2740</v>
      </c>
      <c r="L2109" s="25" t="s">
        <v>4130</v>
      </c>
      <c r="M2109" s="25" t="s">
        <v>30</v>
      </c>
      <c r="N2109" s="25" t="s">
        <v>8426</v>
      </c>
      <c r="O2109" s="25" t="s">
        <v>1851</v>
      </c>
      <c r="P2109" s="25" t="s">
        <v>1851</v>
      </c>
      <c r="Q2109" s="26">
        <f t="shared" si="53"/>
        <v>633.14285714285711</v>
      </c>
      <c r="R2109" s="25" t="s">
        <v>9070</v>
      </c>
      <c r="S2109" s="25" t="s">
        <v>3851</v>
      </c>
      <c r="T2109" s="25" t="s">
        <v>4018</v>
      </c>
      <c r="U2109" s="25">
        <v>4</v>
      </c>
      <c r="V2109" s="25">
        <v>7</v>
      </c>
      <c r="W2109" s="25" t="s">
        <v>4131</v>
      </c>
    </row>
    <row r="2110" spans="1:23">
      <c r="A2110" s="25">
        <v>1963</v>
      </c>
      <c r="B2110" s="25">
        <v>11</v>
      </c>
      <c r="C2110" s="25" t="s">
        <v>25</v>
      </c>
      <c r="D2110" s="25">
        <v>321028</v>
      </c>
      <c r="E2110" s="25" t="s">
        <v>2343</v>
      </c>
      <c r="F2110" s="25" t="s">
        <v>4130</v>
      </c>
      <c r="G2110" s="25" t="s">
        <v>28</v>
      </c>
      <c r="H2110" s="26">
        <v>1100.18791751</v>
      </c>
      <c r="I2110" s="25">
        <v>1100</v>
      </c>
      <c r="J2110" s="25" t="s">
        <v>4130</v>
      </c>
      <c r="K2110" s="25" t="s">
        <v>2740</v>
      </c>
      <c r="L2110" s="25" t="s">
        <v>4130</v>
      </c>
      <c r="M2110" s="25" t="s">
        <v>30</v>
      </c>
      <c r="N2110" s="25" t="s">
        <v>8426</v>
      </c>
      <c r="O2110" s="25" t="s">
        <v>1851</v>
      </c>
      <c r="P2110" s="25" t="s">
        <v>1851</v>
      </c>
      <c r="Q2110" s="26">
        <f t="shared" si="53"/>
        <v>158.28571428571428</v>
      </c>
      <c r="R2110" s="25" t="s">
        <v>9071</v>
      </c>
      <c r="S2110" s="25" t="s">
        <v>9072</v>
      </c>
      <c r="T2110" s="25" t="s">
        <v>2581</v>
      </c>
      <c r="U2110" s="25">
        <v>1</v>
      </c>
      <c r="V2110" s="25">
        <v>7</v>
      </c>
      <c r="W2110" s="25" t="s">
        <v>4131</v>
      </c>
    </row>
    <row r="2111" spans="1:23">
      <c r="A2111" s="25">
        <v>1964</v>
      </c>
      <c r="B2111" s="25">
        <v>11</v>
      </c>
      <c r="C2111" s="25" t="s">
        <v>25</v>
      </c>
      <c r="D2111" s="25">
        <v>321028</v>
      </c>
      <c r="E2111" s="25" t="s">
        <v>2343</v>
      </c>
      <c r="F2111" s="25" t="s">
        <v>4130</v>
      </c>
      <c r="G2111" s="25" t="s">
        <v>28</v>
      </c>
      <c r="H2111" s="26">
        <v>1100.18791751</v>
      </c>
      <c r="I2111" s="25">
        <v>1100</v>
      </c>
      <c r="J2111" s="25" t="s">
        <v>4130</v>
      </c>
      <c r="K2111" s="25" t="s">
        <v>2740</v>
      </c>
      <c r="L2111" s="25" t="s">
        <v>4130</v>
      </c>
      <c r="M2111" s="25" t="s">
        <v>30</v>
      </c>
      <c r="N2111" s="25" t="s">
        <v>8426</v>
      </c>
      <c r="O2111" s="25" t="s">
        <v>1851</v>
      </c>
      <c r="P2111" s="25" t="s">
        <v>1851</v>
      </c>
      <c r="Q2111" s="26">
        <f t="shared" si="53"/>
        <v>158.28571428571428</v>
      </c>
      <c r="R2111" s="25" t="s">
        <v>9073</v>
      </c>
      <c r="S2111" s="25" t="s">
        <v>9077</v>
      </c>
      <c r="T2111" s="25" t="s">
        <v>2581</v>
      </c>
      <c r="U2111" s="25">
        <v>1</v>
      </c>
      <c r="V2111" s="25">
        <v>7</v>
      </c>
      <c r="W2111" s="25" t="s">
        <v>4131</v>
      </c>
    </row>
    <row r="2112" spans="1:23">
      <c r="A2112" s="25">
        <v>1965</v>
      </c>
      <c r="B2112" s="25">
        <v>11</v>
      </c>
      <c r="C2112" s="25" t="s">
        <v>25</v>
      </c>
      <c r="D2112" s="25">
        <v>321028</v>
      </c>
      <c r="E2112" s="25" t="s">
        <v>2343</v>
      </c>
      <c r="F2112" s="25" t="s">
        <v>4132</v>
      </c>
      <c r="G2112" s="25" t="s">
        <v>28</v>
      </c>
      <c r="H2112" s="26">
        <v>1693.80984749</v>
      </c>
      <c r="I2112" s="25">
        <v>1694</v>
      </c>
      <c r="J2112" s="25" t="s">
        <v>4132</v>
      </c>
      <c r="K2112" s="25" t="s">
        <v>2740</v>
      </c>
      <c r="L2112" s="25" t="s">
        <v>4132</v>
      </c>
      <c r="M2112" s="25" t="s">
        <v>30</v>
      </c>
      <c r="N2112" s="25" t="s">
        <v>60</v>
      </c>
      <c r="O2112" s="25" t="s">
        <v>128</v>
      </c>
      <c r="P2112" s="25" t="s">
        <v>128</v>
      </c>
      <c r="Q2112" s="26">
        <f t="shared" si="53"/>
        <v>241</v>
      </c>
      <c r="R2112" s="25" t="s">
        <v>9069</v>
      </c>
      <c r="S2112" s="25" t="s">
        <v>4016</v>
      </c>
      <c r="T2112" s="25" t="s">
        <v>2581</v>
      </c>
      <c r="U2112" s="25">
        <v>1</v>
      </c>
      <c r="V2112" s="25">
        <v>7</v>
      </c>
      <c r="W2112" s="25" t="s">
        <v>4133</v>
      </c>
    </row>
    <row r="2113" spans="1:23">
      <c r="A2113" s="25">
        <v>1966</v>
      </c>
      <c r="B2113" s="25">
        <v>11</v>
      </c>
      <c r="C2113" s="25" t="s">
        <v>25</v>
      </c>
      <c r="D2113" s="25">
        <v>321028</v>
      </c>
      <c r="E2113" s="25" t="s">
        <v>2343</v>
      </c>
      <c r="F2113" s="25" t="s">
        <v>4132</v>
      </c>
      <c r="G2113" s="25" t="s">
        <v>28</v>
      </c>
      <c r="H2113" s="26">
        <v>1693.80984749</v>
      </c>
      <c r="I2113" s="25">
        <v>1694</v>
      </c>
      <c r="J2113" s="25" t="s">
        <v>4132</v>
      </c>
      <c r="K2113" s="25" t="s">
        <v>2740</v>
      </c>
      <c r="L2113" s="25" t="s">
        <v>4132</v>
      </c>
      <c r="M2113" s="25" t="s">
        <v>30</v>
      </c>
      <c r="N2113" s="25" t="s">
        <v>60</v>
      </c>
      <c r="O2113" s="25" t="s">
        <v>128</v>
      </c>
      <c r="P2113" s="25" t="s">
        <v>128</v>
      </c>
      <c r="Q2113" s="26">
        <f t="shared" si="53"/>
        <v>964</v>
      </c>
      <c r="R2113" s="25" t="s">
        <v>9070</v>
      </c>
      <c r="S2113" s="25" t="s">
        <v>3851</v>
      </c>
      <c r="T2113" s="25" t="s">
        <v>4018</v>
      </c>
      <c r="U2113" s="25">
        <v>4</v>
      </c>
      <c r="V2113" s="25">
        <v>7</v>
      </c>
      <c r="W2113" s="25" t="s">
        <v>4133</v>
      </c>
    </row>
    <row r="2114" spans="1:23">
      <c r="A2114" s="25">
        <v>1967</v>
      </c>
      <c r="B2114" s="25">
        <v>11</v>
      </c>
      <c r="C2114" s="25" t="s">
        <v>25</v>
      </c>
      <c r="D2114" s="25">
        <v>321028</v>
      </c>
      <c r="E2114" s="25" t="s">
        <v>2343</v>
      </c>
      <c r="F2114" s="25" t="s">
        <v>4132</v>
      </c>
      <c r="G2114" s="25" t="s">
        <v>28</v>
      </c>
      <c r="H2114" s="26">
        <v>1693.80984749</v>
      </c>
      <c r="I2114" s="25">
        <v>1694</v>
      </c>
      <c r="J2114" s="25" t="s">
        <v>4132</v>
      </c>
      <c r="K2114" s="25" t="s">
        <v>2740</v>
      </c>
      <c r="L2114" s="25" t="s">
        <v>4132</v>
      </c>
      <c r="M2114" s="25" t="s">
        <v>30</v>
      </c>
      <c r="N2114" s="25" t="s">
        <v>60</v>
      </c>
      <c r="O2114" s="25" t="s">
        <v>128</v>
      </c>
      <c r="P2114" s="25" t="s">
        <v>128</v>
      </c>
      <c r="Q2114" s="26">
        <f t="shared" si="53"/>
        <v>241</v>
      </c>
      <c r="R2114" s="25" t="s">
        <v>9071</v>
      </c>
      <c r="S2114" s="25" t="s">
        <v>9072</v>
      </c>
      <c r="T2114" s="25" t="s">
        <v>2581</v>
      </c>
      <c r="U2114" s="25">
        <v>1</v>
      </c>
      <c r="V2114" s="25">
        <v>7</v>
      </c>
      <c r="W2114" s="25" t="s">
        <v>4133</v>
      </c>
    </row>
    <row r="2115" spans="1:23">
      <c r="A2115" s="25">
        <v>1968</v>
      </c>
      <c r="B2115" s="25">
        <v>11</v>
      </c>
      <c r="C2115" s="25" t="s">
        <v>25</v>
      </c>
      <c r="D2115" s="25">
        <v>321028</v>
      </c>
      <c r="E2115" s="25" t="s">
        <v>2343</v>
      </c>
      <c r="F2115" s="25" t="s">
        <v>4132</v>
      </c>
      <c r="G2115" s="25" t="s">
        <v>28</v>
      </c>
      <c r="H2115" s="26">
        <v>1693.80984749</v>
      </c>
      <c r="I2115" s="25">
        <v>1694</v>
      </c>
      <c r="J2115" s="25" t="s">
        <v>4132</v>
      </c>
      <c r="K2115" s="25" t="s">
        <v>2740</v>
      </c>
      <c r="L2115" s="25" t="s">
        <v>4132</v>
      </c>
      <c r="M2115" s="25" t="s">
        <v>30</v>
      </c>
      <c r="N2115" s="25" t="s">
        <v>60</v>
      </c>
      <c r="O2115" s="25" t="s">
        <v>128</v>
      </c>
      <c r="P2115" s="25" t="s">
        <v>128</v>
      </c>
      <c r="Q2115" s="26">
        <f t="shared" si="53"/>
        <v>241</v>
      </c>
      <c r="R2115" s="25" t="s">
        <v>9073</v>
      </c>
      <c r="S2115" s="25" t="s">
        <v>9077</v>
      </c>
      <c r="T2115" s="25" t="s">
        <v>2581</v>
      </c>
      <c r="U2115" s="25">
        <v>1</v>
      </c>
      <c r="V2115" s="25">
        <v>7</v>
      </c>
      <c r="W2115" s="25" t="s">
        <v>4133</v>
      </c>
    </row>
    <row r="2116" spans="1:23">
      <c r="A2116" s="25">
        <v>1883</v>
      </c>
      <c r="B2116" s="25">
        <v>10</v>
      </c>
      <c r="C2116" s="25" t="s">
        <v>25</v>
      </c>
      <c r="D2116" s="25">
        <v>321028</v>
      </c>
      <c r="E2116" s="25" t="s">
        <v>2343</v>
      </c>
      <c r="F2116" s="25" t="s">
        <v>4010</v>
      </c>
      <c r="G2116" s="25" t="s">
        <v>28</v>
      </c>
      <c r="H2116" s="26">
        <v>1339016</v>
      </c>
      <c r="I2116" s="26">
        <v>1339016</v>
      </c>
      <c r="J2116" s="25" t="s">
        <v>4010</v>
      </c>
      <c r="K2116" s="25" t="s">
        <v>2740</v>
      </c>
      <c r="L2116" s="25" t="s">
        <v>4010</v>
      </c>
      <c r="M2116" s="25" t="s">
        <v>30</v>
      </c>
      <c r="N2116" s="25" t="s">
        <v>8426</v>
      </c>
      <c r="O2116" s="25" t="s">
        <v>1127</v>
      </c>
      <c r="P2116" s="25" t="s">
        <v>4011</v>
      </c>
      <c r="Q2116" s="26">
        <f>O2116*U2116/V2116*H2116/I2116</f>
        <v>179.85714285714286</v>
      </c>
      <c r="R2116" s="25" t="s">
        <v>9069</v>
      </c>
      <c r="S2116" s="25" t="s">
        <v>4016</v>
      </c>
      <c r="T2116" s="25" t="s">
        <v>2581</v>
      </c>
      <c r="U2116" s="25">
        <v>1</v>
      </c>
      <c r="V2116" s="25">
        <v>7</v>
      </c>
      <c r="W2116" s="25" t="s">
        <v>4014</v>
      </c>
    </row>
    <row r="2117" spans="1:23">
      <c r="A2117" s="25">
        <v>1884</v>
      </c>
      <c r="B2117" s="25">
        <v>10</v>
      </c>
      <c r="C2117" s="25" t="s">
        <v>25</v>
      </c>
      <c r="D2117" s="25">
        <v>321028</v>
      </c>
      <c r="E2117" s="25" t="s">
        <v>2343</v>
      </c>
      <c r="F2117" s="25" t="s">
        <v>4010</v>
      </c>
      <c r="G2117" s="25" t="s">
        <v>28</v>
      </c>
      <c r="H2117" s="26">
        <v>1339016</v>
      </c>
      <c r="I2117" s="26">
        <v>1339016</v>
      </c>
      <c r="J2117" s="25" t="s">
        <v>4010</v>
      </c>
      <c r="K2117" s="25" t="s">
        <v>2740</v>
      </c>
      <c r="L2117" s="25" t="s">
        <v>4010</v>
      </c>
      <c r="M2117" s="25" t="s">
        <v>30</v>
      </c>
      <c r="N2117" s="25" t="s">
        <v>8426</v>
      </c>
      <c r="O2117" s="25" t="s">
        <v>1127</v>
      </c>
      <c r="P2117" s="25" t="s">
        <v>4011</v>
      </c>
      <c r="Q2117" s="26">
        <f>O2117*U2117/V2117*H2117/I2117</f>
        <v>719.42857142857144</v>
      </c>
      <c r="R2117" s="25" t="s">
        <v>9070</v>
      </c>
      <c r="S2117" s="25" t="s">
        <v>3851</v>
      </c>
      <c r="T2117" s="25" t="s">
        <v>4018</v>
      </c>
      <c r="U2117" s="25">
        <v>4</v>
      </c>
      <c r="V2117" s="25">
        <v>7</v>
      </c>
      <c r="W2117" s="25" t="s">
        <v>4014</v>
      </c>
    </row>
    <row r="2118" spans="1:23">
      <c r="A2118" s="25">
        <v>1885</v>
      </c>
      <c r="B2118" s="25">
        <v>10</v>
      </c>
      <c r="C2118" s="25" t="s">
        <v>25</v>
      </c>
      <c r="D2118" s="25">
        <v>321028</v>
      </c>
      <c r="E2118" s="25" t="s">
        <v>2343</v>
      </c>
      <c r="F2118" s="25" t="s">
        <v>4010</v>
      </c>
      <c r="G2118" s="25" t="s">
        <v>28</v>
      </c>
      <c r="H2118" s="26">
        <v>1339016</v>
      </c>
      <c r="I2118" s="26">
        <v>1339016</v>
      </c>
      <c r="J2118" s="25" t="s">
        <v>4010</v>
      </c>
      <c r="K2118" s="25" t="s">
        <v>2740</v>
      </c>
      <c r="L2118" s="25" t="s">
        <v>4010</v>
      </c>
      <c r="M2118" s="25" t="s">
        <v>30</v>
      </c>
      <c r="N2118" s="25" t="s">
        <v>8426</v>
      </c>
      <c r="O2118" s="25" t="s">
        <v>1127</v>
      </c>
      <c r="P2118" s="25" t="s">
        <v>4011</v>
      </c>
      <c r="Q2118" s="26">
        <f>O2118*U2118/V2118*H2118/I2118</f>
        <v>179.85714285714286</v>
      </c>
      <c r="R2118" s="25" t="s">
        <v>9071</v>
      </c>
      <c r="S2118" s="25" t="s">
        <v>9072</v>
      </c>
      <c r="T2118" s="25" t="s">
        <v>2581</v>
      </c>
      <c r="U2118" s="25">
        <v>1</v>
      </c>
      <c r="V2118" s="25">
        <v>7</v>
      </c>
      <c r="W2118" s="25" t="s">
        <v>4014</v>
      </c>
    </row>
    <row r="2119" spans="1:23">
      <c r="A2119" s="25">
        <v>1887</v>
      </c>
      <c r="B2119" s="25">
        <v>10</v>
      </c>
      <c r="C2119" s="25" t="s">
        <v>25</v>
      </c>
      <c r="D2119" s="25">
        <v>321028</v>
      </c>
      <c r="E2119" s="25" t="s">
        <v>2343</v>
      </c>
      <c r="F2119" s="25" t="s">
        <v>4010</v>
      </c>
      <c r="G2119" s="25" t="s">
        <v>28</v>
      </c>
      <c r="H2119" s="26">
        <v>1339016</v>
      </c>
      <c r="I2119" s="26">
        <v>1339016</v>
      </c>
      <c r="J2119" s="25" t="s">
        <v>4010</v>
      </c>
      <c r="K2119" s="25" t="s">
        <v>2740</v>
      </c>
      <c r="L2119" s="25" t="s">
        <v>4010</v>
      </c>
      <c r="M2119" s="25" t="s">
        <v>30</v>
      </c>
      <c r="N2119" s="25" t="s">
        <v>8426</v>
      </c>
      <c r="O2119" s="25" t="s">
        <v>1127</v>
      </c>
      <c r="P2119" s="25" t="s">
        <v>4011</v>
      </c>
      <c r="Q2119" s="26">
        <f>O2119*U2119/V2119*H2119/I2119</f>
        <v>179.85714285714286</v>
      </c>
      <c r="R2119" s="25" t="s">
        <v>9073</v>
      </c>
      <c r="S2119" s="25" t="s">
        <v>9074</v>
      </c>
      <c r="T2119" s="25" t="s">
        <v>2581</v>
      </c>
      <c r="U2119" s="25">
        <v>1</v>
      </c>
      <c r="V2119" s="25">
        <v>7</v>
      </c>
      <c r="W2119" s="25" t="s">
        <v>4014</v>
      </c>
    </row>
    <row r="2120" spans="1:23">
      <c r="A2120" s="25">
        <v>2002</v>
      </c>
      <c r="B2120" s="25">
        <v>11</v>
      </c>
      <c r="C2120" s="25" t="s">
        <v>25</v>
      </c>
      <c r="D2120" s="25">
        <v>321028</v>
      </c>
      <c r="E2120" s="25" t="s">
        <v>2343</v>
      </c>
      <c r="F2120" s="25" t="s">
        <v>4200</v>
      </c>
      <c r="G2120" s="25" t="s">
        <v>28</v>
      </c>
      <c r="H2120" s="26">
        <v>247.98742299099999</v>
      </c>
      <c r="I2120" s="25">
        <v>248</v>
      </c>
      <c r="J2120" s="25" t="s">
        <v>4200</v>
      </c>
      <c r="K2120" s="25" t="s">
        <v>2740</v>
      </c>
      <c r="L2120" s="25" t="s">
        <v>4200</v>
      </c>
      <c r="M2120" s="25" t="s">
        <v>30</v>
      </c>
      <c r="N2120" s="25" t="s">
        <v>60</v>
      </c>
      <c r="O2120" s="25" t="s">
        <v>913</v>
      </c>
      <c r="P2120" s="25" t="s">
        <v>913</v>
      </c>
      <c r="Q2120" s="26">
        <f t="shared" ref="Q2120:Q2151" si="54">O2120*U2120/V2120</f>
        <v>36</v>
      </c>
      <c r="R2120" s="25" t="s">
        <v>9069</v>
      </c>
      <c r="S2120" s="25" t="s">
        <v>4016</v>
      </c>
      <c r="T2120" s="25" t="s">
        <v>2581</v>
      </c>
      <c r="U2120" s="25">
        <v>1</v>
      </c>
      <c r="V2120" s="25">
        <v>7</v>
      </c>
      <c r="W2120" s="25" t="s">
        <v>4201</v>
      </c>
    </row>
    <row r="2121" spans="1:23">
      <c r="A2121" s="25">
        <v>2003</v>
      </c>
      <c r="B2121" s="25">
        <v>11</v>
      </c>
      <c r="C2121" s="25" t="s">
        <v>25</v>
      </c>
      <c r="D2121" s="25">
        <v>321028</v>
      </c>
      <c r="E2121" s="25" t="s">
        <v>2343</v>
      </c>
      <c r="F2121" s="25" t="s">
        <v>4200</v>
      </c>
      <c r="G2121" s="25" t="s">
        <v>28</v>
      </c>
      <c r="H2121" s="26">
        <v>247.98742299099999</v>
      </c>
      <c r="I2121" s="25">
        <v>248</v>
      </c>
      <c r="J2121" s="25" t="s">
        <v>4200</v>
      </c>
      <c r="K2121" s="25" t="s">
        <v>2740</v>
      </c>
      <c r="L2121" s="25" t="s">
        <v>4200</v>
      </c>
      <c r="M2121" s="25" t="s">
        <v>30</v>
      </c>
      <c r="N2121" s="25" t="s">
        <v>60</v>
      </c>
      <c r="O2121" s="25" t="s">
        <v>913</v>
      </c>
      <c r="P2121" s="25" t="s">
        <v>913</v>
      </c>
      <c r="Q2121" s="26">
        <f t="shared" si="54"/>
        <v>144</v>
      </c>
      <c r="R2121" s="25" t="s">
        <v>9070</v>
      </c>
      <c r="S2121" s="25" t="s">
        <v>3851</v>
      </c>
      <c r="T2121" s="25" t="s">
        <v>4018</v>
      </c>
      <c r="U2121" s="25">
        <v>4</v>
      </c>
      <c r="V2121" s="25">
        <v>7</v>
      </c>
      <c r="W2121" s="25" t="s">
        <v>4201</v>
      </c>
    </row>
    <row r="2122" spans="1:23">
      <c r="A2122" s="25">
        <v>2004</v>
      </c>
      <c r="B2122" s="25">
        <v>11</v>
      </c>
      <c r="C2122" s="25" t="s">
        <v>25</v>
      </c>
      <c r="D2122" s="25">
        <v>321028</v>
      </c>
      <c r="E2122" s="25" t="s">
        <v>2343</v>
      </c>
      <c r="F2122" s="25" t="s">
        <v>4200</v>
      </c>
      <c r="G2122" s="25" t="s">
        <v>28</v>
      </c>
      <c r="H2122" s="26">
        <v>247.98742299099999</v>
      </c>
      <c r="I2122" s="25">
        <v>248</v>
      </c>
      <c r="J2122" s="25" t="s">
        <v>4200</v>
      </c>
      <c r="K2122" s="25" t="s">
        <v>2740</v>
      </c>
      <c r="L2122" s="25" t="s">
        <v>4200</v>
      </c>
      <c r="M2122" s="25" t="s">
        <v>30</v>
      </c>
      <c r="N2122" s="25" t="s">
        <v>60</v>
      </c>
      <c r="O2122" s="25" t="s">
        <v>913</v>
      </c>
      <c r="P2122" s="25" t="s">
        <v>913</v>
      </c>
      <c r="Q2122" s="26">
        <f t="shared" si="54"/>
        <v>36</v>
      </c>
      <c r="R2122" s="25" t="s">
        <v>9071</v>
      </c>
      <c r="S2122" s="25" t="s">
        <v>9072</v>
      </c>
      <c r="T2122" s="25" t="s">
        <v>2581</v>
      </c>
      <c r="U2122" s="25">
        <v>1</v>
      </c>
      <c r="V2122" s="25">
        <v>7</v>
      </c>
      <c r="W2122" s="25" t="s">
        <v>4201</v>
      </c>
    </row>
    <row r="2123" spans="1:23">
      <c r="A2123" s="25">
        <v>2005</v>
      </c>
      <c r="B2123" s="25">
        <v>11</v>
      </c>
      <c r="C2123" s="25" t="s">
        <v>25</v>
      </c>
      <c r="D2123" s="25">
        <v>321028</v>
      </c>
      <c r="E2123" s="25" t="s">
        <v>2343</v>
      </c>
      <c r="F2123" s="25" t="s">
        <v>4200</v>
      </c>
      <c r="G2123" s="25" t="s">
        <v>28</v>
      </c>
      <c r="H2123" s="26">
        <v>247.98742299099999</v>
      </c>
      <c r="I2123" s="25">
        <v>248</v>
      </c>
      <c r="J2123" s="25" t="s">
        <v>4200</v>
      </c>
      <c r="K2123" s="25" t="s">
        <v>2740</v>
      </c>
      <c r="L2123" s="25" t="s">
        <v>4200</v>
      </c>
      <c r="M2123" s="25" t="s">
        <v>30</v>
      </c>
      <c r="N2123" s="25" t="s">
        <v>60</v>
      </c>
      <c r="O2123" s="25" t="s">
        <v>913</v>
      </c>
      <c r="P2123" s="25" t="s">
        <v>913</v>
      </c>
      <c r="Q2123" s="26">
        <f t="shared" si="54"/>
        <v>36</v>
      </c>
      <c r="R2123" s="25" t="s">
        <v>9073</v>
      </c>
      <c r="S2123" s="25" t="s">
        <v>9077</v>
      </c>
      <c r="T2123" s="25" t="s">
        <v>2581</v>
      </c>
      <c r="U2123" s="25">
        <v>1</v>
      </c>
      <c r="V2123" s="25">
        <v>7</v>
      </c>
      <c r="W2123" s="25" t="s">
        <v>4201</v>
      </c>
    </row>
    <row r="2124" spans="1:23">
      <c r="A2124" s="25">
        <v>2006</v>
      </c>
      <c r="B2124" s="25">
        <v>11</v>
      </c>
      <c r="C2124" s="25" t="s">
        <v>25</v>
      </c>
      <c r="D2124" s="25">
        <v>321028</v>
      </c>
      <c r="E2124" s="25" t="s">
        <v>2343</v>
      </c>
      <c r="F2124" s="25" t="s">
        <v>4202</v>
      </c>
      <c r="G2124" s="25" t="s">
        <v>28</v>
      </c>
      <c r="H2124" s="26">
        <v>345.58340501999999</v>
      </c>
      <c r="I2124" s="25">
        <v>346</v>
      </c>
      <c r="J2124" s="25" t="s">
        <v>4202</v>
      </c>
      <c r="K2124" s="25" t="s">
        <v>2740</v>
      </c>
      <c r="L2124" s="25" t="s">
        <v>4202</v>
      </c>
      <c r="M2124" s="25" t="s">
        <v>30</v>
      </c>
      <c r="N2124" s="25" t="s">
        <v>60</v>
      </c>
      <c r="O2124" s="25" t="s">
        <v>4203</v>
      </c>
      <c r="P2124" s="25" t="s">
        <v>4203</v>
      </c>
      <c r="Q2124" s="26">
        <f t="shared" si="54"/>
        <v>48.285714285714285</v>
      </c>
      <c r="R2124" s="25" t="s">
        <v>9069</v>
      </c>
      <c r="S2124" s="25" t="s">
        <v>4016</v>
      </c>
      <c r="T2124" s="25" t="s">
        <v>2581</v>
      </c>
      <c r="U2124" s="25">
        <v>1</v>
      </c>
      <c r="V2124" s="25">
        <v>7</v>
      </c>
      <c r="W2124" s="25" t="s">
        <v>4204</v>
      </c>
    </row>
    <row r="2125" spans="1:23">
      <c r="A2125" s="25">
        <v>2007</v>
      </c>
      <c r="B2125" s="25">
        <v>11</v>
      </c>
      <c r="C2125" s="25" t="s">
        <v>25</v>
      </c>
      <c r="D2125" s="25">
        <v>321028</v>
      </c>
      <c r="E2125" s="25" t="s">
        <v>2343</v>
      </c>
      <c r="F2125" s="25" t="s">
        <v>4202</v>
      </c>
      <c r="G2125" s="25" t="s">
        <v>28</v>
      </c>
      <c r="H2125" s="26">
        <v>345.58340501999999</v>
      </c>
      <c r="I2125" s="25">
        <v>346</v>
      </c>
      <c r="J2125" s="25" t="s">
        <v>4202</v>
      </c>
      <c r="K2125" s="25" t="s">
        <v>2740</v>
      </c>
      <c r="L2125" s="25" t="s">
        <v>4202</v>
      </c>
      <c r="M2125" s="25" t="s">
        <v>30</v>
      </c>
      <c r="N2125" s="25" t="s">
        <v>60</v>
      </c>
      <c r="O2125" s="25" t="s">
        <v>4203</v>
      </c>
      <c r="P2125" s="25" t="s">
        <v>4203</v>
      </c>
      <c r="Q2125" s="26">
        <f t="shared" si="54"/>
        <v>193.14285714285714</v>
      </c>
      <c r="R2125" s="25" t="s">
        <v>9070</v>
      </c>
      <c r="S2125" s="25" t="s">
        <v>3851</v>
      </c>
      <c r="T2125" s="25" t="s">
        <v>4018</v>
      </c>
      <c r="U2125" s="25">
        <v>4</v>
      </c>
      <c r="V2125" s="25">
        <v>7</v>
      </c>
      <c r="W2125" s="25" t="s">
        <v>4204</v>
      </c>
    </row>
    <row r="2126" spans="1:23">
      <c r="A2126" s="25">
        <v>2008</v>
      </c>
      <c r="B2126" s="25">
        <v>11</v>
      </c>
      <c r="C2126" s="25" t="s">
        <v>25</v>
      </c>
      <c r="D2126" s="25">
        <v>321028</v>
      </c>
      <c r="E2126" s="25" t="s">
        <v>2343</v>
      </c>
      <c r="F2126" s="25" t="s">
        <v>4202</v>
      </c>
      <c r="G2126" s="25" t="s">
        <v>28</v>
      </c>
      <c r="H2126" s="26">
        <v>345.58340501999999</v>
      </c>
      <c r="I2126" s="25">
        <v>346</v>
      </c>
      <c r="J2126" s="25" t="s">
        <v>4202</v>
      </c>
      <c r="K2126" s="25" t="s">
        <v>2740</v>
      </c>
      <c r="L2126" s="25" t="s">
        <v>4202</v>
      </c>
      <c r="M2126" s="25" t="s">
        <v>30</v>
      </c>
      <c r="N2126" s="25" t="s">
        <v>60</v>
      </c>
      <c r="O2126" s="25" t="s">
        <v>4203</v>
      </c>
      <c r="P2126" s="25" t="s">
        <v>4203</v>
      </c>
      <c r="Q2126" s="26">
        <f t="shared" si="54"/>
        <v>48.285714285714285</v>
      </c>
      <c r="R2126" s="25" t="s">
        <v>9071</v>
      </c>
      <c r="S2126" s="25" t="s">
        <v>9072</v>
      </c>
      <c r="T2126" s="25" t="s">
        <v>2581</v>
      </c>
      <c r="U2126" s="25">
        <v>1</v>
      </c>
      <c r="V2126" s="25">
        <v>7</v>
      </c>
      <c r="W2126" s="25" t="s">
        <v>4204</v>
      </c>
    </row>
    <row r="2127" spans="1:23">
      <c r="A2127" s="25">
        <v>2009</v>
      </c>
      <c r="B2127" s="25">
        <v>11</v>
      </c>
      <c r="C2127" s="25" t="s">
        <v>25</v>
      </c>
      <c r="D2127" s="25">
        <v>321028</v>
      </c>
      <c r="E2127" s="25" t="s">
        <v>2343</v>
      </c>
      <c r="F2127" s="25" t="s">
        <v>4202</v>
      </c>
      <c r="G2127" s="25" t="s">
        <v>28</v>
      </c>
      <c r="H2127" s="26">
        <v>345.58340501999999</v>
      </c>
      <c r="I2127" s="25">
        <v>346</v>
      </c>
      <c r="J2127" s="25" t="s">
        <v>4202</v>
      </c>
      <c r="K2127" s="25" t="s">
        <v>2740</v>
      </c>
      <c r="L2127" s="25" t="s">
        <v>4202</v>
      </c>
      <c r="M2127" s="25" t="s">
        <v>30</v>
      </c>
      <c r="N2127" s="25" t="s">
        <v>60</v>
      </c>
      <c r="O2127" s="25" t="s">
        <v>4203</v>
      </c>
      <c r="P2127" s="25" t="s">
        <v>4203</v>
      </c>
      <c r="Q2127" s="26">
        <f t="shared" si="54"/>
        <v>48.285714285714285</v>
      </c>
      <c r="R2127" s="25" t="s">
        <v>9073</v>
      </c>
      <c r="S2127" s="25" t="s">
        <v>9077</v>
      </c>
      <c r="T2127" s="25" t="s">
        <v>2581</v>
      </c>
      <c r="U2127" s="25">
        <v>1</v>
      </c>
      <c r="V2127" s="25">
        <v>7</v>
      </c>
      <c r="W2127" s="25" t="s">
        <v>4204</v>
      </c>
    </row>
    <row r="2128" spans="1:23">
      <c r="A2128" s="25">
        <v>4130</v>
      </c>
      <c r="B2128" s="25">
        <v>26</v>
      </c>
      <c r="C2128" s="25" t="s">
        <v>25</v>
      </c>
      <c r="D2128" s="25">
        <v>320889</v>
      </c>
      <c r="E2128" s="25" t="s">
        <v>3635</v>
      </c>
      <c r="F2128" s="25" t="s">
        <v>8188</v>
      </c>
      <c r="G2128" s="25" t="s">
        <v>28</v>
      </c>
      <c r="H2128" s="26">
        <v>26802.9474849</v>
      </c>
      <c r="I2128" s="25">
        <v>26803</v>
      </c>
      <c r="J2128" s="25" t="s">
        <v>8188</v>
      </c>
      <c r="K2128" s="25" t="s">
        <v>2743</v>
      </c>
      <c r="L2128" s="25" t="s">
        <v>2599</v>
      </c>
      <c r="M2128" s="25" t="s">
        <v>183</v>
      </c>
      <c r="N2128" s="25" t="s">
        <v>8445</v>
      </c>
      <c r="O2128" s="25" t="s">
        <v>8189</v>
      </c>
      <c r="P2128" s="25" t="s">
        <v>8190</v>
      </c>
      <c r="Q2128" s="26">
        <f t="shared" si="54"/>
        <v>13430</v>
      </c>
      <c r="R2128" s="25" t="s">
        <v>9626</v>
      </c>
      <c r="S2128" s="25" t="s">
        <v>7192</v>
      </c>
      <c r="T2128" s="25" t="s">
        <v>35</v>
      </c>
      <c r="U2128" s="25">
        <v>1</v>
      </c>
      <c r="V2128" s="25">
        <v>1</v>
      </c>
      <c r="W2128" s="25" t="s">
        <v>8191</v>
      </c>
    </row>
    <row r="2129" spans="1:23">
      <c r="A2129" s="25">
        <v>4131</v>
      </c>
      <c r="B2129" s="25">
        <v>26</v>
      </c>
      <c r="C2129" s="25" t="s">
        <v>25</v>
      </c>
      <c r="D2129" s="25">
        <v>320889</v>
      </c>
      <c r="E2129" s="25" t="s">
        <v>3635</v>
      </c>
      <c r="F2129" s="25" t="s">
        <v>8188</v>
      </c>
      <c r="G2129" s="25" t="s">
        <v>28</v>
      </c>
      <c r="H2129" s="26">
        <v>26802.9474849</v>
      </c>
      <c r="I2129" s="25">
        <v>26803</v>
      </c>
      <c r="J2129" s="25" t="s">
        <v>8188</v>
      </c>
      <c r="K2129" s="25" t="s">
        <v>2743</v>
      </c>
      <c r="L2129" s="25" t="s">
        <v>2599</v>
      </c>
      <c r="M2129" s="25" t="s">
        <v>183</v>
      </c>
      <c r="N2129" s="25" t="s">
        <v>60</v>
      </c>
      <c r="O2129" s="25" t="s">
        <v>8192</v>
      </c>
      <c r="P2129" s="25" t="s">
        <v>8190</v>
      </c>
      <c r="Q2129" s="26">
        <f t="shared" si="54"/>
        <v>13487</v>
      </c>
      <c r="R2129" s="25" t="s">
        <v>9626</v>
      </c>
      <c r="S2129" s="25" t="s">
        <v>7192</v>
      </c>
      <c r="T2129" s="25" t="s">
        <v>35</v>
      </c>
      <c r="U2129" s="25">
        <v>1</v>
      </c>
      <c r="V2129" s="25">
        <v>1</v>
      </c>
      <c r="W2129" s="25" t="s">
        <v>8191</v>
      </c>
    </row>
    <row r="2130" spans="1:23">
      <c r="A2130" s="25">
        <v>1974</v>
      </c>
      <c r="B2130" s="25">
        <v>11</v>
      </c>
      <c r="C2130" s="25" t="s">
        <v>25</v>
      </c>
      <c r="D2130" s="25">
        <v>321028</v>
      </c>
      <c r="E2130" s="25" t="s">
        <v>2343</v>
      </c>
      <c r="F2130" s="25" t="s">
        <v>4144</v>
      </c>
      <c r="G2130" s="25" t="s">
        <v>28</v>
      </c>
      <c r="H2130" s="26">
        <v>872.62705351</v>
      </c>
      <c r="I2130" s="25">
        <v>873</v>
      </c>
      <c r="J2130" s="25" t="s">
        <v>4144</v>
      </c>
      <c r="K2130" s="25" t="s">
        <v>2743</v>
      </c>
      <c r="L2130" s="25" t="s">
        <v>4144</v>
      </c>
      <c r="M2130" s="25" t="s">
        <v>30</v>
      </c>
      <c r="N2130" s="25" t="s">
        <v>55</v>
      </c>
      <c r="O2130" s="25" t="s">
        <v>2865</v>
      </c>
      <c r="P2130" s="25" t="s">
        <v>2865</v>
      </c>
      <c r="Q2130" s="26">
        <f t="shared" si="54"/>
        <v>834</v>
      </c>
      <c r="R2130" s="25" t="s">
        <v>9078</v>
      </c>
      <c r="S2130" s="25" t="s">
        <v>4146</v>
      </c>
      <c r="T2130" s="25" t="s">
        <v>35</v>
      </c>
      <c r="U2130" s="25">
        <v>1</v>
      </c>
      <c r="V2130" s="25">
        <v>1</v>
      </c>
      <c r="W2130" s="25" t="s">
        <v>4147</v>
      </c>
    </row>
    <row r="2131" spans="1:23">
      <c r="A2131" s="25">
        <v>1975</v>
      </c>
      <c r="B2131" s="25">
        <v>11</v>
      </c>
      <c r="C2131" s="25" t="s">
        <v>25</v>
      </c>
      <c r="D2131" s="25">
        <v>321028</v>
      </c>
      <c r="E2131" s="25" t="s">
        <v>2343</v>
      </c>
      <c r="F2131" s="25" t="s">
        <v>4148</v>
      </c>
      <c r="G2131" s="25" t="s">
        <v>28</v>
      </c>
      <c r="H2131" s="26">
        <v>1869.1254159800001</v>
      </c>
      <c r="I2131" s="25">
        <v>1869</v>
      </c>
      <c r="J2131" s="25" t="s">
        <v>4148</v>
      </c>
      <c r="K2131" s="25" t="s">
        <v>2743</v>
      </c>
      <c r="L2131" s="25" t="s">
        <v>4148</v>
      </c>
      <c r="M2131" s="25" t="s">
        <v>30</v>
      </c>
      <c r="N2131" s="25" t="s">
        <v>55</v>
      </c>
      <c r="O2131" s="25" t="s">
        <v>4149</v>
      </c>
      <c r="P2131" s="25" t="s">
        <v>4149</v>
      </c>
      <c r="Q2131" s="26">
        <f t="shared" si="54"/>
        <v>1806</v>
      </c>
      <c r="R2131" s="25" t="s">
        <v>9078</v>
      </c>
      <c r="S2131" s="25" t="s">
        <v>4146</v>
      </c>
      <c r="T2131" s="25" t="s">
        <v>35</v>
      </c>
      <c r="U2131" s="25">
        <v>1</v>
      </c>
      <c r="V2131" s="25">
        <v>1</v>
      </c>
      <c r="W2131" s="25" t="s">
        <v>4150</v>
      </c>
    </row>
    <row r="2132" spans="1:23">
      <c r="A2132" s="25">
        <v>3259</v>
      </c>
      <c r="B2132" s="25">
        <v>22</v>
      </c>
      <c r="C2132" s="25" t="s">
        <v>25</v>
      </c>
      <c r="D2132" s="25">
        <v>320889</v>
      </c>
      <c r="E2132" s="25" t="s">
        <v>3635</v>
      </c>
      <c r="F2132" s="25" t="s">
        <v>6776</v>
      </c>
      <c r="G2132" s="25" t="s">
        <v>28</v>
      </c>
      <c r="H2132" s="26">
        <v>1347.7069385</v>
      </c>
      <c r="I2132" s="25">
        <v>1348</v>
      </c>
      <c r="J2132" s="25" t="s">
        <v>6776</v>
      </c>
      <c r="K2132" s="25" t="s">
        <v>4157</v>
      </c>
      <c r="L2132" s="25" t="s">
        <v>6622</v>
      </c>
      <c r="M2132" s="25" t="s">
        <v>54</v>
      </c>
      <c r="N2132" s="25" t="s">
        <v>60</v>
      </c>
      <c r="O2132" s="25" t="s">
        <v>2023</v>
      </c>
      <c r="P2132" s="25" t="s">
        <v>2023</v>
      </c>
      <c r="Q2132" s="26">
        <f t="shared" si="54"/>
        <v>1320</v>
      </c>
      <c r="R2132" s="25" t="s">
        <v>9486</v>
      </c>
      <c r="S2132" s="25" t="s">
        <v>6778</v>
      </c>
      <c r="T2132" s="25" t="s">
        <v>35</v>
      </c>
      <c r="U2132" s="25">
        <v>1</v>
      </c>
      <c r="V2132" s="25">
        <v>1</v>
      </c>
      <c r="W2132" s="25" t="s">
        <v>6779</v>
      </c>
    </row>
    <row r="2133" spans="1:23">
      <c r="A2133" s="25">
        <v>3270</v>
      </c>
      <c r="B2133" s="25">
        <v>22</v>
      </c>
      <c r="C2133" s="25" t="s">
        <v>25</v>
      </c>
      <c r="D2133" s="25">
        <v>320889</v>
      </c>
      <c r="E2133" s="25" t="s">
        <v>3635</v>
      </c>
      <c r="F2133" s="25" t="s">
        <v>6795</v>
      </c>
      <c r="G2133" s="25" t="s">
        <v>28</v>
      </c>
      <c r="H2133" s="26">
        <v>1408.48559301</v>
      </c>
      <c r="I2133" s="25">
        <v>1408</v>
      </c>
      <c r="J2133" s="25" t="s">
        <v>6795</v>
      </c>
      <c r="K2133" s="25" t="s">
        <v>4157</v>
      </c>
      <c r="L2133" s="25" t="s">
        <v>6622</v>
      </c>
      <c r="M2133" s="25" t="s">
        <v>475</v>
      </c>
      <c r="N2133" s="25" t="s">
        <v>55</v>
      </c>
      <c r="O2133" s="25" t="s">
        <v>884</v>
      </c>
      <c r="P2133" s="25" t="s">
        <v>6796</v>
      </c>
      <c r="Q2133" s="26">
        <f t="shared" si="54"/>
        <v>460</v>
      </c>
      <c r="R2133" s="25" t="s">
        <v>9486</v>
      </c>
      <c r="S2133" s="25" t="s">
        <v>6778</v>
      </c>
      <c r="T2133" s="25" t="s">
        <v>35</v>
      </c>
      <c r="U2133" s="25">
        <v>1</v>
      </c>
      <c r="V2133" s="25">
        <v>1</v>
      </c>
      <c r="W2133" s="25" t="s">
        <v>6797</v>
      </c>
    </row>
    <row r="2134" spans="1:23">
      <c r="A2134" s="25">
        <v>3271</v>
      </c>
      <c r="B2134" s="25">
        <v>22</v>
      </c>
      <c r="C2134" s="25" t="s">
        <v>25</v>
      </c>
      <c r="D2134" s="25">
        <v>320889</v>
      </c>
      <c r="E2134" s="25" t="s">
        <v>3635</v>
      </c>
      <c r="F2134" s="25" t="s">
        <v>6795</v>
      </c>
      <c r="G2134" s="25" t="s">
        <v>28</v>
      </c>
      <c r="H2134" s="26">
        <v>1408.48559301</v>
      </c>
      <c r="I2134" s="25">
        <v>1408</v>
      </c>
      <c r="J2134" s="25" t="s">
        <v>6795</v>
      </c>
      <c r="K2134" s="25" t="s">
        <v>4157</v>
      </c>
      <c r="L2134" s="25" t="s">
        <v>6622</v>
      </c>
      <c r="M2134" s="25" t="s">
        <v>475</v>
      </c>
      <c r="N2134" s="25" t="s">
        <v>8445</v>
      </c>
      <c r="O2134" s="25" t="s">
        <v>1063</v>
      </c>
      <c r="P2134" s="25" t="s">
        <v>6796</v>
      </c>
      <c r="Q2134" s="26">
        <f t="shared" si="54"/>
        <v>924</v>
      </c>
      <c r="R2134" s="25" t="s">
        <v>9486</v>
      </c>
      <c r="S2134" s="25" t="s">
        <v>6778</v>
      </c>
      <c r="T2134" s="25" t="s">
        <v>35</v>
      </c>
      <c r="U2134" s="25">
        <v>1</v>
      </c>
      <c r="V2134" s="25">
        <v>1</v>
      </c>
      <c r="W2134" s="25" t="s">
        <v>6797</v>
      </c>
    </row>
    <row r="2135" spans="1:23">
      <c r="A2135" s="25">
        <v>3287</v>
      </c>
      <c r="B2135" s="25">
        <v>22</v>
      </c>
      <c r="C2135" s="25" t="s">
        <v>25</v>
      </c>
      <c r="D2135" s="25">
        <v>320889</v>
      </c>
      <c r="E2135" s="25" t="s">
        <v>3635</v>
      </c>
      <c r="F2135" s="25" t="s">
        <v>6828</v>
      </c>
      <c r="G2135" s="25" t="s">
        <v>28</v>
      </c>
      <c r="H2135" s="26">
        <v>1474.20552847</v>
      </c>
      <c r="I2135" s="25">
        <v>1474</v>
      </c>
      <c r="J2135" s="25" t="s">
        <v>6828</v>
      </c>
      <c r="K2135" s="25" t="s">
        <v>4157</v>
      </c>
      <c r="L2135" s="25" t="s">
        <v>6622</v>
      </c>
      <c r="M2135" s="25" t="s">
        <v>1608</v>
      </c>
      <c r="N2135" s="25" t="s">
        <v>55</v>
      </c>
      <c r="O2135" s="25" t="s">
        <v>3939</v>
      </c>
      <c r="P2135" s="25" t="s">
        <v>3939</v>
      </c>
      <c r="Q2135" s="26">
        <f t="shared" si="54"/>
        <v>1428</v>
      </c>
      <c r="R2135" s="25" t="s">
        <v>9486</v>
      </c>
      <c r="S2135" s="25" t="s">
        <v>6778</v>
      </c>
      <c r="T2135" s="25" t="s">
        <v>35</v>
      </c>
      <c r="U2135" s="25">
        <v>1</v>
      </c>
      <c r="V2135" s="25">
        <v>1</v>
      </c>
      <c r="W2135" s="25" t="s">
        <v>6829</v>
      </c>
    </row>
    <row r="2136" spans="1:23">
      <c r="A2136" s="25">
        <v>3288</v>
      </c>
      <c r="B2136" s="25">
        <v>22</v>
      </c>
      <c r="C2136" s="25" t="s">
        <v>25</v>
      </c>
      <c r="D2136" s="25">
        <v>320889</v>
      </c>
      <c r="E2136" s="25" t="s">
        <v>3635</v>
      </c>
      <c r="F2136" s="25" t="s">
        <v>6830</v>
      </c>
      <c r="G2136" s="25" t="s">
        <v>28</v>
      </c>
      <c r="H2136" s="26">
        <v>1268.47418754</v>
      </c>
      <c r="I2136" s="25">
        <v>1268</v>
      </c>
      <c r="J2136" s="25" t="s">
        <v>6830</v>
      </c>
      <c r="K2136" s="25" t="s">
        <v>4157</v>
      </c>
      <c r="L2136" s="25" t="s">
        <v>6622</v>
      </c>
      <c r="M2136" s="25" t="s">
        <v>101</v>
      </c>
      <c r="N2136" s="25" t="s">
        <v>55</v>
      </c>
      <c r="O2136" s="25" t="s">
        <v>2023</v>
      </c>
      <c r="P2136" s="25" t="s">
        <v>2023</v>
      </c>
      <c r="Q2136" s="26">
        <f t="shared" si="54"/>
        <v>1320</v>
      </c>
      <c r="R2136" s="25" t="s">
        <v>9486</v>
      </c>
      <c r="S2136" s="25" t="s">
        <v>6778</v>
      </c>
      <c r="T2136" s="25" t="s">
        <v>35</v>
      </c>
      <c r="U2136" s="25">
        <v>1</v>
      </c>
      <c r="V2136" s="25">
        <v>1</v>
      </c>
      <c r="W2136" s="25" t="s">
        <v>6831</v>
      </c>
    </row>
    <row r="2137" spans="1:23">
      <c r="A2137" s="25">
        <v>3332</v>
      </c>
      <c r="B2137" s="25">
        <v>22</v>
      </c>
      <c r="C2137" s="25" t="s">
        <v>25</v>
      </c>
      <c r="D2137" s="25">
        <v>320889</v>
      </c>
      <c r="E2137" s="25" t="s">
        <v>3635</v>
      </c>
      <c r="F2137" s="25" t="s">
        <v>6910</v>
      </c>
      <c r="G2137" s="25" t="s">
        <v>28</v>
      </c>
      <c r="H2137" s="26">
        <v>810.95661449399995</v>
      </c>
      <c r="I2137" s="25">
        <v>811</v>
      </c>
      <c r="J2137" s="25" t="s">
        <v>6910</v>
      </c>
      <c r="K2137" s="25" t="s">
        <v>4157</v>
      </c>
      <c r="L2137" s="25" t="s">
        <v>6622</v>
      </c>
      <c r="M2137" s="25" t="s">
        <v>711</v>
      </c>
      <c r="N2137" s="25" t="s">
        <v>55</v>
      </c>
      <c r="O2137" s="25" t="s">
        <v>1871</v>
      </c>
      <c r="P2137" s="25" t="s">
        <v>1871</v>
      </c>
      <c r="Q2137" s="26">
        <f t="shared" si="54"/>
        <v>798</v>
      </c>
      <c r="R2137" s="25" t="s">
        <v>9486</v>
      </c>
      <c r="S2137" s="25" t="s">
        <v>6778</v>
      </c>
      <c r="T2137" s="25" t="s">
        <v>35</v>
      </c>
      <c r="U2137" s="25">
        <v>1</v>
      </c>
      <c r="V2137" s="25">
        <v>1</v>
      </c>
      <c r="W2137" s="25" t="s">
        <v>6911</v>
      </c>
    </row>
    <row r="2138" spans="1:23">
      <c r="A2138" s="25">
        <v>3333</v>
      </c>
      <c r="B2138" s="25">
        <v>22</v>
      </c>
      <c r="C2138" s="25" t="s">
        <v>25</v>
      </c>
      <c r="D2138" s="25">
        <v>320889</v>
      </c>
      <c r="E2138" s="25" t="s">
        <v>3635</v>
      </c>
      <c r="F2138" s="25" t="s">
        <v>6912</v>
      </c>
      <c r="G2138" s="25" t="s">
        <v>28</v>
      </c>
      <c r="H2138" s="26">
        <v>990.54068750399995</v>
      </c>
      <c r="I2138" s="25">
        <v>991</v>
      </c>
      <c r="J2138" s="25" t="s">
        <v>6912</v>
      </c>
      <c r="K2138" s="25" t="s">
        <v>4157</v>
      </c>
      <c r="L2138" s="25" t="s">
        <v>6622</v>
      </c>
      <c r="M2138" s="25" t="s">
        <v>232</v>
      </c>
      <c r="N2138" s="25" t="s">
        <v>8445</v>
      </c>
      <c r="O2138" s="25" t="s">
        <v>1385</v>
      </c>
      <c r="P2138" s="25" t="s">
        <v>1385</v>
      </c>
      <c r="Q2138" s="26">
        <f t="shared" si="54"/>
        <v>964</v>
      </c>
      <c r="R2138" s="25" t="s">
        <v>9486</v>
      </c>
      <c r="S2138" s="25" t="s">
        <v>6778</v>
      </c>
      <c r="T2138" s="25" t="s">
        <v>35</v>
      </c>
      <c r="U2138" s="25">
        <v>1</v>
      </c>
      <c r="V2138" s="25">
        <v>1</v>
      </c>
      <c r="W2138" s="25" t="s">
        <v>6913</v>
      </c>
    </row>
    <row r="2139" spans="1:23">
      <c r="A2139" s="25">
        <v>1980</v>
      </c>
      <c r="B2139" s="25">
        <v>11</v>
      </c>
      <c r="C2139" s="25" t="s">
        <v>25</v>
      </c>
      <c r="D2139" s="25">
        <v>321028</v>
      </c>
      <c r="E2139" s="25" t="s">
        <v>2343</v>
      </c>
      <c r="F2139" s="25" t="s">
        <v>4156</v>
      </c>
      <c r="G2139" s="25" t="s">
        <v>28</v>
      </c>
      <c r="H2139" s="26">
        <v>409.12735800000002</v>
      </c>
      <c r="I2139" s="25">
        <v>409</v>
      </c>
      <c r="J2139" s="25" t="s">
        <v>4156</v>
      </c>
      <c r="K2139" s="25" t="s">
        <v>4157</v>
      </c>
      <c r="L2139" s="25" t="s">
        <v>4156</v>
      </c>
      <c r="M2139" s="25" t="s">
        <v>30</v>
      </c>
      <c r="N2139" s="25" t="s">
        <v>55</v>
      </c>
      <c r="O2139" s="25" t="s">
        <v>1742</v>
      </c>
      <c r="P2139" s="25" t="s">
        <v>1742</v>
      </c>
      <c r="Q2139" s="26">
        <f t="shared" si="54"/>
        <v>414</v>
      </c>
      <c r="R2139" s="25" t="s">
        <v>9079</v>
      </c>
      <c r="S2139" s="25" t="s">
        <v>4159</v>
      </c>
      <c r="T2139" s="25" t="s">
        <v>35</v>
      </c>
      <c r="U2139" s="25">
        <v>1</v>
      </c>
      <c r="V2139" s="25">
        <v>1</v>
      </c>
      <c r="W2139" s="25" t="s">
        <v>4160</v>
      </c>
    </row>
    <row r="2140" spans="1:23">
      <c r="A2140" s="25">
        <v>1982</v>
      </c>
      <c r="B2140" s="25">
        <v>11</v>
      </c>
      <c r="C2140" s="25" t="s">
        <v>25</v>
      </c>
      <c r="D2140" s="25">
        <v>321028</v>
      </c>
      <c r="E2140" s="25" t="s">
        <v>2343</v>
      </c>
      <c r="F2140" s="25" t="s">
        <v>4163</v>
      </c>
      <c r="G2140" s="25" t="s">
        <v>28</v>
      </c>
      <c r="H2140" s="26">
        <v>1028.0132349800001</v>
      </c>
      <c r="I2140" s="25">
        <v>1028</v>
      </c>
      <c r="J2140" s="25" t="s">
        <v>4163</v>
      </c>
      <c r="K2140" s="25" t="s">
        <v>4157</v>
      </c>
      <c r="L2140" s="25" t="s">
        <v>4163</v>
      </c>
      <c r="M2140" s="25" t="s">
        <v>30</v>
      </c>
      <c r="N2140" s="25" t="s">
        <v>55</v>
      </c>
      <c r="O2140" s="25" t="s">
        <v>577</v>
      </c>
      <c r="P2140" s="25" t="s">
        <v>577</v>
      </c>
      <c r="Q2140" s="26">
        <f t="shared" si="54"/>
        <v>1025</v>
      </c>
      <c r="R2140" s="25" t="s">
        <v>9079</v>
      </c>
      <c r="S2140" s="25" t="s">
        <v>4159</v>
      </c>
      <c r="T2140" s="25" t="s">
        <v>35</v>
      </c>
      <c r="U2140" s="25">
        <v>1</v>
      </c>
      <c r="V2140" s="25">
        <v>1</v>
      </c>
      <c r="W2140" s="25" t="s">
        <v>4164</v>
      </c>
    </row>
    <row r="2141" spans="1:23">
      <c r="A2141" s="25">
        <v>1992</v>
      </c>
      <c r="B2141" s="25">
        <v>11</v>
      </c>
      <c r="C2141" s="25" t="s">
        <v>25</v>
      </c>
      <c r="D2141" s="25">
        <v>321028</v>
      </c>
      <c r="E2141" s="25" t="s">
        <v>2343</v>
      </c>
      <c r="F2141" s="25" t="s">
        <v>270</v>
      </c>
      <c r="G2141" s="25" t="s">
        <v>28</v>
      </c>
      <c r="H2141" s="26">
        <v>1128.8701965299999</v>
      </c>
      <c r="I2141" s="25">
        <v>1129</v>
      </c>
      <c r="J2141" s="25" t="s">
        <v>270</v>
      </c>
      <c r="K2141" s="25" t="s">
        <v>4157</v>
      </c>
      <c r="L2141" s="25" t="s">
        <v>270</v>
      </c>
      <c r="M2141" s="25" t="s">
        <v>30</v>
      </c>
      <c r="N2141" s="25" t="s">
        <v>55</v>
      </c>
      <c r="O2141" s="25" t="s">
        <v>1209</v>
      </c>
      <c r="P2141" s="25" t="s">
        <v>1209</v>
      </c>
      <c r="Q2141" s="26">
        <f t="shared" si="54"/>
        <v>1119</v>
      </c>
      <c r="R2141" s="25" t="s">
        <v>9079</v>
      </c>
      <c r="S2141" s="25" t="s">
        <v>4159</v>
      </c>
      <c r="T2141" s="25" t="s">
        <v>35</v>
      </c>
      <c r="U2141" s="25">
        <v>1</v>
      </c>
      <c r="V2141" s="25">
        <v>1</v>
      </c>
      <c r="W2141" s="25" t="s">
        <v>4184</v>
      </c>
    </row>
    <row r="2142" spans="1:23">
      <c r="A2142" s="25">
        <v>1993</v>
      </c>
      <c r="B2142" s="25">
        <v>11</v>
      </c>
      <c r="C2142" s="25" t="s">
        <v>25</v>
      </c>
      <c r="D2142" s="25">
        <v>321028</v>
      </c>
      <c r="E2142" s="25" t="s">
        <v>2343</v>
      </c>
      <c r="F2142" s="25" t="s">
        <v>4185</v>
      </c>
      <c r="G2142" s="25" t="s">
        <v>28</v>
      </c>
      <c r="H2142" s="26">
        <v>407.70262599199998</v>
      </c>
      <c r="I2142" s="25">
        <v>408</v>
      </c>
      <c r="J2142" s="25" t="s">
        <v>4185</v>
      </c>
      <c r="K2142" s="25" t="s">
        <v>4157</v>
      </c>
      <c r="L2142" s="25" t="s">
        <v>4185</v>
      </c>
      <c r="M2142" s="25" t="s">
        <v>30</v>
      </c>
      <c r="N2142" s="25" t="s">
        <v>55</v>
      </c>
      <c r="O2142" s="25" t="s">
        <v>4186</v>
      </c>
      <c r="P2142" s="25" t="s">
        <v>4186</v>
      </c>
      <c r="Q2142" s="26">
        <f t="shared" si="54"/>
        <v>435</v>
      </c>
      <c r="R2142" s="25" t="s">
        <v>9079</v>
      </c>
      <c r="S2142" s="25" t="s">
        <v>4159</v>
      </c>
      <c r="T2142" s="25" t="s">
        <v>35</v>
      </c>
      <c r="U2142" s="25">
        <v>1</v>
      </c>
      <c r="V2142" s="25">
        <v>1</v>
      </c>
      <c r="W2142" s="25" t="s">
        <v>4187</v>
      </c>
    </row>
    <row r="2143" spans="1:23">
      <c r="A2143" s="25">
        <v>1994</v>
      </c>
      <c r="B2143" s="25">
        <v>11</v>
      </c>
      <c r="C2143" s="25" t="s">
        <v>25</v>
      </c>
      <c r="D2143" s="25">
        <v>321028</v>
      </c>
      <c r="E2143" s="25" t="s">
        <v>2343</v>
      </c>
      <c r="F2143" s="25" t="s">
        <v>4188</v>
      </c>
      <c r="G2143" s="25" t="s">
        <v>28</v>
      </c>
      <c r="H2143" s="26">
        <v>668.28659553</v>
      </c>
      <c r="I2143" s="25">
        <v>668</v>
      </c>
      <c r="J2143" s="25" t="s">
        <v>4188</v>
      </c>
      <c r="K2143" s="25" t="s">
        <v>4157</v>
      </c>
      <c r="L2143" s="25" t="s">
        <v>4188</v>
      </c>
      <c r="M2143" s="25" t="s">
        <v>30</v>
      </c>
      <c r="N2143" s="25" t="s">
        <v>60</v>
      </c>
      <c r="O2143" s="25" t="s">
        <v>306</v>
      </c>
      <c r="P2143" s="25" t="s">
        <v>306</v>
      </c>
      <c r="Q2143" s="26">
        <f t="shared" si="54"/>
        <v>673</v>
      </c>
      <c r="R2143" s="25" t="s">
        <v>9079</v>
      </c>
      <c r="S2143" s="25" t="s">
        <v>4159</v>
      </c>
      <c r="T2143" s="25" t="s">
        <v>35</v>
      </c>
      <c r="U2143" s="25">
        <v>1</v>
      </c>
      <c r="V2143" s="25">
        <v>1</v>
      </c>
      <c r="W2143" s="25" t="s">
        <v>4189</v>
      </c>
    </row>
    <row r="2144" spans="1:23">
      <c r="A2144" s="25">
        <v>372</v>
      </c>
      <c r="B2144" s="25">
        <v>3</v>
      </c>
      <c r="C2144" s="25" t="s">
        <v>25</v>
      </c>
      <c r="D2144" s="25">
        <v>320803</v>
      </c>
      <c r="E2144" s="25" t="s">
        <v>8425</v>
      </c>
      <c r="F2144" s="25" t="s">
        <v>1158</v>
      </c>
      <c r="G2144" s="25" t="s">
        <v>28</v>
      </c>
      <c r="H2144" s="26">
        <v>40553.995024099997</v>
      </c>
      <c r="I2144" s="25">
        <v>40554</v>
      </c>
      <c r="J2144" s="25" t="s">
        <v>1158</v>
      </c>
      <c r="K2144" s="25" t="s">
        <v>402</v>
      </c>
      <c r="L2144" s="25" t="s">
        <v>1158</v>
      </c>
      <c r="M2144" s="25" t="s">
        <v>30</v>
      </c>
      <c r="N2144" s="25" t="s">
        <v>8426</v>
      </c>
      <c r="O2144" s="25" t="s">
        <v>259</v>
      </c>
      <c r="P2144" s="25" t="s">
        <v>1160</v>
      </c>
      <c r="Q2144" s="26">
        <f t="shared" si="54"/>
        <v>5755</v>
      </c>
      <c r="R2144" s="25" t="s">
        <v>8593</v>
      </c>
      <c r="S2144" s="25" t="s">
        <v>1163</v>
      </c>
      <c r="T2144" s="25" t="s">
        <v>35</v>
      </c>
      <c r="U2144" s="25">
        <v>1</v>
      </c>
      <c r="V2144" s="25">
        <v>1</v>
      </c>
      <c r="W2144" s="25" t="s">
        <v>1161</v>
      </c>
    </row>
    <row r="2145" spans="1:23">
      <c r="A2145" s="25">
        <v>1774</v>
      </c>
      <c r="B2145" s="25">
        <v>10</v>
      </c>
      <c r="C2145" s="25" t="s">
        <v>25</v>
      </c>
      <c r="D2145" s="25">
        <v>321028</v>
      </c>
      <c r="E2145" s="25" t="s">
        <v>2343</v>
      </c>
      <c r="F2145" s="25" t="s">
        <v>662</v>
      </c>
      <c r="G2145" s="25" t="s">
        <v>28</v>
      </c>
      <c r="H2145" s="26">
        <v>1991.6065885099999</v>
      </c>
      <c r="I2145" s="25">
        <v>1992</v>
      </c>
      <c r="J2145" s="25" t="s">
        <v>662</v>
      </c>
      <c r="K2145" s="25" t="s">
        <v>402</v>
      </c>
      <c r="L2145" s="25" t="s">
        <v>662</v>
      </c>
      <c r="M2145" s="25" t="s">
        <v>30</v>
      </c>
      <c r="N2145" s="25" t="s">
        <v>8445</v>
      </c>
      <c r="O2145" s="25" t="s">
        <v>3872</v>
      </c>
      <c r="P2145" s="25" t="s">
        <v>3872</v>
      </c>
      <c r="Q2145" s="26">
        <f t="shared" si="54"/>
        <v>1964</v>
      </c>
      <c r="R2145" s="25" t="s">
        <v>9040</v>
      </c>
      <c r="S2145" s="25" t="s">
        <v>9041</v>
      </c>
      <c r="T2145" s="25" t="s">
        <v>35</v>
      </c>
      <c r="U2145" s="25">
        <v>1</v>
      </c>
      <c r="V2145" s="25">
        <v>1</v>
      </c>
      <c r="W2145" s="25" t="s">
        <v>3873</v>
      </c>
    </row>
    <row r="2146" spans="1:23">
      <c r="A2146" s="25">
        <v>1775</v>
      </c>
      <c r="B2146" s="25">
        <v>10</v>
      </c>
      <c r="C2146" s="25" t="s">
        <v>25</v>
      </c>
      <c r="D2146" s="25">
        <v>321028</v>
      </c>
      <c r="E2146" s="25" t="s">
        <v>2343</v>
      </c>
      <c r="F2146" s="25" t="s">
        <v>3874</v>
      </c>
      <c r="G2146" s="25" t="s">
        <v>28</v>
      </c>
      <c r="H2146" s="26">
        <v>1070.54491151</v>
      </c>
      <c r="I2146" s="25">
        <v>1071</v>
      </c>
      <c r="J2146" s="25" t="s">
        <v>3874</v>
      </c>
      <c r="K2146" s="25" t="s">
        <v>402</v>
      </c>
      <c r="L2146" s="25" t="s">
        <v>3874</v>
      </c>
      <c r="M2146" s="25" t="s">
        <v>30</v>
      </c>
      <c r="N2146" s="25" t="s">
        <v>8445</v>
      </c>
      <c r="O2146" s="25" t="s">
        <v>1132</v>
      </c>
      <c r="P2146" s="25" t="s">
        <v>1132</v>
      </c>
      <c r="Q2146" s="26">
        <f t="shared" si="54"/>
        <v>1083</v>
      </c>
      <c r="R2146" s="25" t="s">
        <v>9040</v>
      </c>
      <c r="S2146" s="25" t="s">
        <v>9041</v>
      </c>
      <c r="T2146" s="25" t="s">
        <v>35</v>
      </c>
      <c r="U2146" s="25">
        <v>1</v>
      </c>
      <c r="V2146" s="25">
        <v>1</v>
      </c>
      <c r="W2146" s="25" t="s">
        <v>3875</v>
      </c>
    </row>
    <row r="2147" spans="1:23">
      <c r="A2147" s="25">
        <v>1855</v>
      </c>
      <c r="B2147" s="25">
        <v>10</v>
      </c>
      <c r="C2147" s="25" t="s">
        <v>25</v>
      </c>
      <c r="D2147" s="25">
        <v>321028</v>
      </c>
      <c r="E2147" s="25" t="s">
        <v>2343</v>
      </c>
      <c r="F2147" s="25" t="s">
        <v>3979</v>
      </c>
      <c r="G2147" s="25" t="s">
        <v>28</v>
      </c>
      <c r="H2147" s="26">
        <v>4598.3348650300004</v>
      </c>
      <c r="I2147" s="25">
        <v>4598</v>
      </c>
      <c r="J2147" s="25" t="s">
        <v>3979</v>
      </c>
      <c r="K2147" s="25" t="s">
        <v>402</v>
      </c>
      <c r="L2147" s="25" t="s">
        <v>3979</v>
      </c>
      <c r="M2147" s="25" t="s">
        <v>30</v>
      </c>
      <c r="N2147" s="25" t="s">
        <v>60</v>
      </c>
      <c r="O2147" s="25" t="s">
        <v>3980</v>
      </c>
      <c r="P2147" s="25" t="s">
        <v>3980</v>
      </c>
      <c r="Q2147" s="26">
        <f t="shared" si="54"/>
        <v>4546</v>
      </c>
      <c r="R2147" s="25" t="s">
        <v>9040</v>
      </c>
      <c r="S2147" s="25" t="s">
        <v>9041</v>
      </c>
      <c r="T2147" s="25" t="s">
        <v>35</v>
      </c>
      <c r="U2147" s="25">
        <v>1</v>
      </c>
      <c r="V2147" s="25">
        <v>1</v>
      </c>
      <c r="W2147" s="25" t="s">
        <v>3981</v>
      </c>
    </row>
    <row r="2148" spans="1:23">
      <c r="A2148" s="25">
        <v>1856</v>
      </c>
      <c r="B2148" s="25">
        <v>10</v>
      </c>
      <c r="C2148" s="25" t="s">
        <v>25</v>
      </c>
      <c r="D2148" s="25">
        <v>321028</v>
      </c>
      <c r="E2148" s="25" t="s">
        <v>2343</v>
      </c>
      <c r="F2148" s="25" t="s">
        <v>3982</v>
      </c>
      <c r="G2148" s="25" t="s">
        <v>28</v>
      </c>
      <c r="H2148" s="26">
        <v>612.27881945499996</v>
      </c>
      <c r="I2148" s="25">
        <v>612</v>
      </c>
      <c r="J2148" s="25" t="s">
        <v>3982</v>
      </c>
      <c r="K2148" s="25" t="s">
        <v>402</v>
      </c>
      <c r="L2148" s="25" t="s">
        <v>3982</v>
      </c>
      <c r="M2148" s="25" t="s">
        <v>30</v>
      </c>
      <c r="N2148" s="25" t="s">
        <v>8445</v>
      </c>
      <c r="O2148" s="25" t="s">
        <v>680</v>
      </c>
      <c r="P2148" s="25" t="s">
        <v>680</v>
      </c>
      <c r="Q2148" s="26">
        <f t="shared" si="54"/>
        <v>637</v>
      </c>
      <c r="R2148" s="25" t="s">
        <v>9040</v>
      </c>
      <c r="S2148" s="25" t="s">
        <v>9041</v>
      </c>
      <c r="T2148" s="25" t="s">
        <v>35</v>
      </c>
      <c r="U2148" s="25">
        <v>1</v>
      </c>
      <c r="V2148" s="25">
        <v>1</v>
      </c>
      <c r="W2148" s="25" t="s">
        <v>3983</v>
      </c>
    </row>
    <row r="2149" spans="1:23">
      <c r="A2149" s="25">
        <v>1862</v>
      </c>
      <c r="B2149" s="25">
        <v>10</v>
      </c>
      <c r="C2149" s="25" t="s">
        <v>25</v>
      </c>
      <c r="D2149" s="25">
        <v>321028</v>
      </c>
      <c r="E2149" s="25" t="s">
        <v>2343</v>
      </c>
      <c r="F2149" s="25" t="s">
        <v>3995</v>
      </c>
      <c r="G2149" s="25" t="s">
        <v>28</v>
      </c>
      <c r="H2149" s="26">
        <v>1711.65579299</v>
      </c>
      <c r="I2149" s="25">
        <v>1712</v>
      </c>
      <c r="J2149" s="25" t="s">
        <v>3995</v>
      </c>
      <c r="K2149" s="25" t="s">
        <v>402</v>
      </c>
      <c r="L2149" s="25" t="s">
        <v>3995</v>
      </c>
      <c r="M2149" s="25" t="s">
        <v>30</v>
      </c>
      <c r="N2149" s="25" t="s">
        <v>8426</v>
      </c>
      <c r="O2149" s="25" t="s">
        <v>1304</v>
      </c>
      <c r="P2149" s="25" t="s">
        <v>1304</v>
      </c>
      <c r="Q2149" s="26">
        <f t="shared" si="54"/>
        <v>1741</v>
      </c>
      <c r="R2149" s="25" t="s">
        <v>9040</v>
      </c>
      <c r="S2149" s="25" t="s">
        <v>9041</v>
      </c>
      <c r="T2149" s="25" t="s">
        <v>35</v>
      </c>
      <c r="U2149" s="25">
        <v>1</v>
      </c>
      <c r="V2149" s="25">
        <v>1</v>
      </c>
      <c r="W2149" s="25" t="s">
        <v>3996</v>
      </c>
    </row>
    <row r="2150" spans="1:23">
      <c r="A2150" s="25">
        <v>462</v>
      </c>
      <c r="B2150" s="25">
        <v>3</v>
      </c>
      <c r="C2150" s="25" t="s">
        <v>25</v>
      </c>
      <c r="D2150" s="25">
        <v>320803</v>
      </c>
      <c r="E2150" s="25" t="s">
        <v>8425</v>
      </c>
      <c r="F2150" s="25" t="s">
        <v>1321</v>
      </c>
      <c r="G2150" s="25" t="s">
        <v>28</v>
      </c>
      <c r="H2150" s="26">
        <v>6033.1838926</v>
      </c>
      <c r="I2150" s="25">
        <v>6033</v>
      </c>
      <c r="J2150" s="25" t="s">
        <v>1321</v>
      </c>
      <c r="K2150" s="25" t="s">
        <v>1322</v>
      </c>
      <c r="L2150" s="25" t="s">
        <v>1321</v>
      </c>
      <c r="M2150" s="25" t="s">
        <v>30</v>
      </c>
      <c r="N2150" s="25" t="s">
        <v>8445</v>
      </c>
      <c r="O2150" s="25" t="s">
        <v>233</v>
      </c>
      <c r="P2150" s="25" t="s">
        <v>1323</v>
      </c>
      <c r="Q2150" s="26">
        <f t="shared" si="54"/>
        <v>899</v>
      </c>
      <c r="R2150" s="25" t="s">
        <v>8609</v>
      </c>
      <c r="S2150" s="25" t="s">
        <v>8610</v>
      </c>
      <c r="T2150" s="25" t="s">
        <v>35</v>
      </c>
      <c r="U2150" s="25">
        <v>1</v>
      </c>
      <c r="V2150" s="25">
        <v>1</v>
      </c>
      <c r="W2150" s="25" t="s">
        <v>1326</v>
      </c>
    </row>
    <row r="2151" spans="1:23">
      <c r="A2151" s="25">
        <v>4048</v>
      </c>
      <c r="B2151" s="25">
        <v>26</v>
      </c>
      <c r="C2151" s="25" t="s">
        <v>25</v>
      </c>
      <c r="D2151" s="25">
        <v>320889</v>
      </c>
      <c r="E2151" s="25" t="s">
        <v>3635</v>
      </c>
      <c r="F2151" s="25" t="s">
        <v>8001</v>
      </c>
      <c r="G2151" s="25" t="s">
        <v>28</v>
      </c>
      <c r="H2151" s="26">
        <v>10535.033305999999</v>
      </c>
      <c r="I2151" s="25">
        <v>10535</v>
      </c>
      <c r="J2151" s="25" t="s">
        <v>8001</v>
      </c>
      <c r="K2151" s="25" t="s">
        <v>1322</v>
      </c>
      <c r="L2151" s="25" t="s">
        <v>8001</v>
      </c>
      <c r="M2151" s="25" t="s">
        <v>30</v>
      </c>
      <c r="N2151" s="25" t="s">
        <v>8445</v>
      </c>
      <c r="O2151" s="25" t="s">
        <v>151</v>
      </c>
      <c r="P2151" s="25" t="s">
        <v>8002</v>
      </c>
      <c r="Q2151" s="26">
        <f t="shared" si="54"/>
        <v>2158</v>
      </c>
      <c r="R2151" s="25" t="s">
        <v>9624</v>
      </c>
      <c r="S2151" s="25" t="s">
        <v>8004</v>
      </c>
      <c r="T2151" s="25" t="s">
        <v>35</v>
      </c>
      <c r="U2151" s="25">
        <v>1</v>
      </c>
      <c r="V2151" s="25">
        <v>1</v>
      </c>
      <c r="W2151" s="25" t="s">
        <v>8005</v>
      </c>
    </row>
    <row r="2152" spans="1:23">
      <c r="A2152" s="25">
        <v>4049</v>
      </c>
      <c r="B2152" s="25">
        <v>26</v>
      </c>
      <c r="C2152" s="25" t="s">
        <v>25</v>
      </c>
      <c r="D2152" s="25">
        <v>320889</v>
      </c>
      <c r="E2152" s="25" t="s">
        <v>3635</v>
      </c>
      <c r="F2152" s="25" t="s">
        <v>8001</v>
      </c>
      <c r="G2152" s="25" t="s">
        <v>28</v>
      </c>
      <c r="H2152" s="26">
        <v>10535.033305999999</v>
      </c>
      <c r="I2152" s="25">
        <v>10535</v>
      </c>
      <c r="J2152" s="25" t="s">
        <v>8001</v>
      </c>
      <c r="K2152" s="25" t="s">
        <v>1322</v>
      </c>
      <c r="L2152" s="25" t="s">
        <v>8001</v>
      </c>
      <c r="M2152" s="25" t="s">
        <v>30</v>
      </c>
      <c r="N2152" s="25" t="s">
        <v>60</v>
      </c>
      <c r="O2152" s="25" t="s">
        <v>8006</v>
      </c>
      <c r="P2152" s="25" t="s">
        <v>8002</v>
      </c>
      <c r="Q2152" s="26">
        <f t="shared" ref="Q2152:Q2183" si="55">O2152*U2152/V2152</f>
        <v>8470</v>
      </c>
      <c r="R2152" s="25" t="s">
        <v>9624</v>
      </c>
      <c r="S2152" s="25" t="s">
        <v>8004</v>
      </c>
      <c r="T2152" s="25" t="s">
        <v>35</v>
      </c>
      <c r="U2152" s="25">
        <v>1</v>
      </c>
      <c r="V2152" s="25">
        <v>1</v>
      </c>
      <c r="W2152" s="25" t="s">
        <v>8005</v>
      </c>
    </row>
    <row r="2153" spans="1:23">
      <c r="A2153" s="25">
        <v>4051</v>
      </c>
      <c r="B2153" s="25">
        <v>26</v>
      </c>
      <c r="C2153" s="25" t="s">
        <v>25</v>
      </c>
      <c r="D2153" s="25">
        <v>320889</v>
      </c>
      <c r="E2153" s="25" t="s">
        <v>3635</v>
      </c>
      <c r="F2153" s="25" t="s">
        <v>8007</v>
      </c>
      <c r="G2153" s="25" t="s">
        <v>28</v>
      </c>
      <c r="H2153" s="26">
        <v>3686.5814099999998</v>
      </c>
      <c r="I2153" s="25">
        <v>3687</v>
      </c>
      <c r="J2153" s="25" t="s">
        <v>8007</v>
      </c>
      <c r="K2153" s="25" t="s">
        <v>1322</v>
      </c>
      <c r="L2153" s="25" t="s">
        <v>8008</v>
      </c>
      <c r="M2153" s="25" t="s">
        <v>76</v>
      </c>
      <c r="N2153" s="25" t="s">
        <v>60</v>
      </c>
      <c r="O2153" s="25" t="s">
        <v>94</v>
      </c>
      <c r="P2153" s="25" t="s">
        <v>8009</v>
      </c>
      <c r="Q2153" s="26">
        <f t="shared" si="55"/>
        <v>1824</v>
      </c>
      <c r="R2153" s="25" t="s">
        <v>9624</v>
      </c>
      <c r="S2153" s="25" t="s">
        <v>8004</v>
      </c>
      <c r="T2153" s="25" t="s">
        <v>35</v>
      </c>
      <c r="U2153" s="25">
        <v>1</v>
      </c>
      <c r="V2153" s="25">
        <v>1</v>
      </c>
      <c r="W2153" s="25" t="s">
        <v>8012</v>
      </c>
    </row>
    <row r="2154" spans="1:23">
      <c r="A2154" s="25">
        <v>4053</v>
      </c>
      <c r="B2154" s="25">
        <v>26</v>
      </c>
      <c r="C2154" s="25" t="s">
        <v>25</v>
      </c>
      <c r="D2154" s="25">
        <v>320889</v>
      </c>
      <c r="E2154" s="25" t="s">
        <v>3635</v>
      </c>
      <c r="F2154" s="25" t="s">
        <v>8013</v>
      </c>
      <c r="G2154" s="25" t="s">
        <v>28</v>
      </c>
      <c r="H2154" s="26">
        <v>1441.41874145</v>
      </c>
      <c r="I2154" s="25">
        <v>1441</v>
      </c>
      <c r="J2154" s="25" t="s">
        <v>8013</v>
      </c>
      <c r="K2154" s="25" t="s">
        <v>1322</v>
      </c>
      <c r="L2154" s="25" t="s">
        <v>8008</v>
      </c>
      <c r="M2154" s="25" t="s">
        <v>83</v>
      </c>
      <c r="N2154" s="25" t="s">
        <v>8426</v>
      </c>
      <c r="O2154" s="25" t="s">
        <v>2910</v>
      </c>
      <c r="P2154" s="25" t="s">
        <v>5861</v>
      </c>
      <c r="Q2154" s="26">
        <f t="shared" si="55"/>
        <v>734</v>
      </c>
      <c r="R2154" s="25" t="s">
        <v>9624</v>
      </c>
      <c r="S2154" s="25" t="s">
        <v>8004</v>
      </c>
      <c r="T2154" s="25" t="s">
        <v>35</v>
      </c>
      <c r="U2154" s="25">
        <v>1</v>
      </c>
      <c r="V2154" s="25">
        <v>1</v>
      </c>
      <c r="W2154" s="25" t="s">
        <v>8014</v>
      </c>
    </row>
    <row r="2155" spans="1:23">
      <c r="A2155" s="25">
        <v>4067</v>
      </c>
      <c r="B2155" s="25">
        <v>26</v>
      </c>
      <c r="C2155" s="25" t="s">
        <v>25</v>
      </c>
      <c r="D2155" s="25">
        <v>320889</v>
      </c>
      <c r="E2155" s="25" t="s">
        <v>3635</v>
      </c>
      <c r="F2155" s="25" t="s">
        <v>8044</v>
      </c>
      <c r="G2155" s="25" t="s">
        <v>28</v>
      </c>
      <c r="H2155" s="26">
        <v>599.53190900599998</v>
      </c>
      <c r="I2155" s="25">
        <v>600</v>
      </c>
      <c r="J2155" s="25" t="s">
        <v>8044</v>
      </c>
      <c r="K2155" s="25" t="s">
        <v>1322</v>
      </c>
      <c r="L2155" s="25" t="s">
        <v>8045</v>
      </c>
      <c r="M2155" s="25" t="s">
        <v>76</v>
      </c>
      <c r="N2155" s="25" t="s">
        <v>55</v>
      </c>
      <c r="O2155" s="25" t="s">
        <v>611</v>
      </c>
      <c r="P2155" s="25" t="s">
        <v>611</v>
      </c>
      <c r="Q2155" s="26">
        <f t="shared" si="55"/>
        <v>590</v>
      </c>
      <c r="R2155" s="25" t="s">
        <v>9624</v>
      </c>
      <c r="S2155" s="25" t="s">
        <v>8004</v>
      </c>
      <c r="T2155" s="25" t="s">
        <v>35</v>
      </c>
      <c r="U2155" s="25">
        <v>1</v>
      </c>
      <c r="V2155" s="25">
        <v>1</v>
      </c>
      <c r="W2155" s="25" t="s">
        <v>8046</v>
      </c>
    </row>
    <row r="2156" spans="1:23">
      <c r="A2156" s="25">
        <v>1919</v>
      </c>
      <c r="B2156" s="25">
        <v>11</v>
      </c>
      <c r="C2156" s="25" t="s">
        <v>25</v>
      </c>
      <c r="D2156" s="25">
        <v>321028</v>
      </c>
      <c r="E2156" s="25" t="s">
        <v>2343</v>
      </c>
      <c r="F2156" s="25" t="s">
        <v>4079</v>
      </c>
      <c r="G2156" s="25" t="s">
        <v>28</v>
      </c>
      <c r="H2156" s="26">
        <v>5766.0480569199999</v>
      </c>
      <c r="I2156" s="25">
        <v>5766</v>
      </c>
      <c r="J2156" s="25" t="s">
        <v>4079</v>
      </c>
      <c r="K2156" s="25" t="s">
        <v>1322</v>
      </c>
      <c r="L2156" s="25" t="s">
        <v>4079</v>
      </c>
      <c r="M2156" s="25" t="s">
        <v>30</v>
      </c>
      <c r="N2156" s="25" t="s">
        <v>8426</v>
      </c>
      <c r="O2156" s="25" t="s">
        <v>4080</v>
      </c>
      <c r="P2156" s="25" t="s">
        <v>4080</v>
      </c>
      <c r="Q2156" s="26">
        <f t="shared" si="55"/>
        <v>5726</v>
      </c>
      <c r="R2156" s="25" t="s">
        <v>9076</v>
      </c>
      <c r="S2156" s="25" t="s">
        <v>4082</v>
      </c>
      <c r="T2156" s="25" t="s">
        <v>35</v>
      </c>
      <c r="U2156" s="25">
        <v>1</v>
      </c>
      <c r="V2156" s="25">
        <v>1</v>
      </c>
      <c r="W2156" s="25" t="s">
        <v>4083</v>
      </c>
    </row>
    <row r="2157" spans="1:23">
      <c r="A2157" s="25">
        <v>1932</v>
      </c>
      <c r="B2157" s="25">
        <v>11</v>
      </c>
      <c r="C2157" s="25" t="s">
        <v>25</v>
      </c>
      <c r="D2157" s="25">
        <v>321028</v>
      </c>
      <c r="E2157" s="25" t="s">
        <v>2343</v>
      </c>
      <c r="F2157" s="25" t="s">
        <v>4095</v>
      </c>
      <c r="G2157" s="25" t="s">
        <v>28</v>
      </c>
      <c r="H2157" s="26">
        <v>3418.0956645299998</v>
      </c>
      <c r="I2157" s="25">
        <v>3418</v>
      </c>
      <c r="J2157" s="25" t="s">
        <v>4095</v>
      </c>
      <c r="K2157" s="25" t="s">
        <v>1322</v>
      </c>
      <c r="L2157" s="25" t="s">
        <v>4095</v>
      </c>
      <c r="M2157" s="25" t="s">
        <v>30</v>
      </c>
      <c r="N2157" s="25" t="s">
        <v>8426</v>
      </c>
      <c r="O2157" s="25" t="s">
        <v>4096</v>
      </c>
      <c r="P2157" s="25" t="s">
        <v>4096</v>
      </c>
      <c r="Q2157" s="26">
        <f t="shared" si="55"/>
        <v>3492</v>
      </c>
      <c r="R2157" s="25" t="s">
        <v>9076</v>
      </c>
      <c r="S2157" s="25" t="s">
        <v>4082</v>
      </c>
      <c r="T2157" s="25" t="s">
        <v>35</v>
      </c>
      <c r="U2157" s="25">
        <v>1</v>
      </c>
      <c r="V2157" s="25">
        <v>1</v>
      </c>
      <c r="W2157" s="25" t="s">
        <v>4097</v>
      </c>
    </row>
    <row r="2158" spans="1:23">
      <c r="A2158" s="25">
        <v>1939</v>
      </c>
      <c r="B2158" s="25">
        <v>11</v>
      </c>
      <c r="C2158" s="25" t="s">
        <v>25</v>
      </c>
      <c r="D2158" s="25">
        <v>321028</v>
      </c>
      <c r="E2158" s="25" t="s">
        <v>2343</v>
      </c>
      <c r="F2158" s="25" t="s">
        <v>4102</v>
      </c>
      <c r="G2158" s="25" t="s">
        <v>28</v>
      </c>
      <c r="H2158" s="26">
        <v>242.697975496</v>
      </c>
      <c r="I2158" s="25">
        <v>243</v>
      </c>
      <c r="J2158" s="25" t="s">
        <v>4102</v>
      </c>
      <c r="K2158" s="25" t="s">
        <v>1322</v>
      </c>
      <c r="L2158" s="25" t="s">
        <v>4102</v>
      </c>
      <c r="M2158" s="25" t="s">
        <v>30</v>
      </c>
      <c r="N2158" s="25" t="s">
        <v>55</v>
      </c>
      <c r="O2158" s="25" t="s">
        <v>4103</v>
      </c>
      <c r="P2158" s="25" t="s">
        <v>4103</v>
      </c>
      <c r="Q2158" s="26">
        <f t="shared" si="55"/>
        <v>237</v>
      </c>
      <c r="R2158" s="25" t="s">
        <v>9076</v>
      </c>
      <c r="S2158" s="25" t="s">
        <v>4082</v>
      </c>
      <c r="T2158" s="25" t="s">
        <v>35</v>
      </c>
      <c r="U2158" s="25">
        <v>1</v>
      </c>
      <c r="V2158" s="25">
        <v>1</v>
      </c>
      <c r="W2158" s="25" t="s">
        <v>4104</v>
      </c>
    </row>
    <row r="2159" spans="1:23">
      <c r="A2159" s="25">
        <v>1956</v>
      </c>
      <c r="B2159" s="25">
        <v>11</v>
      </c>
      <c r="C2159" s="25" t="s">
        <v>25</v>
      </c>
      <c r="D2159" s="25">
        <v>321028</v>
      </c>
      <c r="E2159" s="25" t="s">
        <v>2343</v>
      </c>
      <c r="F2159" s="25" t="s">
        <v>4120</v>
      </c>
      <c r="G2159" s="25" t="s">
        <v>28</v>
      </c>
      <c r="H2159" s="26">
        <v>4097.8584619499998</v>
      </c>
      <c r="I2159" s="25">
        <v>4098</v>
      </c>
      <c r="J2159" s="25" t="s">
        <v>4120</v>
      </c>
      <c r="K2159" s="25" t="s">
        <v>1322</v>
      </c>
      <c r="L2159" s="25" t="s">
        <v>4120</v>
      </c>
      <c r="M2159" s="25" t="s">
        <v>30</v>
      </c>
      <c r="N2159" s="25" t="s">
        <v>8426</v>
      </c>
      <c r="O2159" s="25" t="s">
        <v>1924</v>
      </c>
      <c r="P2159" s="25" t="s">
        <v>1280</v>
      </c>
      <c r="Q2159" s="26">
        <f t="shared" si="55"/>
        <v>2032</v>
      </c>
      <c r="R2159" s="25" t="s">
        <v>9076</v>
      </c>
      <c r="S2159" s="25" t="s">
        <v>4082</v>
      </c>
      <c r="T2159" s="25" t="s">
        <v>35</v>
      </c>
      <c r="U2159" s="25">
        <v>1</v>
      </c>
      <c r="V2159" s="25">
        <v>1</v>
      </c>
      <c r="W2159" s="25" t="s">
        <v>4121</v>
      </c>
    </row>
    <row r="2160" spans="1:23">
      <c r="A2160" s="25">
        <v>1957</v>
      </c>
      <c r="B2160" s="25">
        <v>11</v>
      </c>
      <c r="C2160" s="25" t="s">
        <v>25</v>
      </c>
      <c r="D2160" s="25">
        <v>321028</v>
      </c>
      <c r="E2160" s="25" t="s">
        <v>2343</v>
      </c>
      <c r="F2160" s="25" t="s">
        <v>4120</v>
      </c>
      <c r="G2160" s="25" t="s">
        <v>28</v>
      </c>
      <c r="H2160" s="26">
        <v>4097.8584619499998</v>
      </c>
      <c r="I2160" s="25">
        <v>4098</v>
      </c>
      <c r="J2160" s="25" t="s">
        <v>4120</v>
      </c>
      <c r="K2160" s="25" t="s">
        <v>1322</v>
      </c>
      <c r="L2160" s="25" t="s">
        <v>4120</v>
      </c>
      <c r="M2160" s="25" t="s">
        <v>30</v>
      </c>
      <c r="N2160" s="25" t="s">
        <v>55</v>
      </c>
      <c r="O2160" s="25" t="s">
        <v>1826</v>
      </c>
      <c r="P2160" s="25" t="s">
        <v>1280</v>
      </c>
      <c r="Q2160" s="26">
        <f t="shared" si="55"/>
        <v>2036</v>
      </c>
      <c r="R2160" s="25" t="s">
        <v>9076</v>
      </c>
      <c r="S2160" s="25" t="s">
        <v>4082</v>
      </c>
      <c r="T2160" s="25" t="s">
        <v>35</v>
      </c>
      <c r="U2160" s="25">
        <v>1</v>
      </c>
      <c r="V2160" s="25">
        <v>1</v>
      </c>
      <c r="W2160" s="25" t="s">
        <v>4121</v>
      </c>
    </row>
    <row r="2161" spans="1:23">
      <c r="A2161" s="25">
        <v>1958</v>
      </c>
      <c r="B2161" s="25">
        <v>11</v>
      </c>
      <c r="C2161" s="25" t="s">
        <v>25</v>
      </c>
      <c r="D2161" s="25">
        <v>321028</v>
      </c>
      <c r="E2161" s="25" t="s">
        <v>2343</v>
      </c>
      <c r="F2161" s="25" t="s">
        <v>4122</v>
      </c>
      <c r="G2161" s="25" t="s">
        <v>28</v>
      </c>
      <c r="H2161" s="26">
        <v>5923.4137895800004</v>
      </c>
      <c r="I2161" s="25">
        <v>5923</v>
      </c>
      <c r="J2161" s="25" t="s">
        <v>4122</v>
      </c>
      <c r="K2161" s="25" t="s">
        <v>1322</v>
      </c>
      <c r="L2161" s="25" t="s">
        <v>4122</v>
      </c>
      <c r="M2161" s="25" t="s">
        <v>30</v>
      </c>
      <c r="N2161" s="25" t="s">
        <v>8426</v>
      </c>
      <c r="O2161" s="25" t="s">
        <v>4123</v>
      </c>
      <c r="P2161" s="25" t="s">
        <v>4123</v>
      </c>
      <c r="Q2161" s="26">
        <f t="shared" si="55"/>
        <v>5769</v>
      </c>
      <c r="R2161" s="25" t="s">
        <v>9076</v>
      </c>
      <c r="S2161" s="25" t="s">
        <v>4082</v>
      </c>
      <c r="T2161" s="25" t="s">
        <v>35</v>
      </c>
      <c r="U2161" s="25">
        <v>1</v>
      </c>
      <c r="V2161" s="25">
        <v>1</v>
      </c>
      <c r="W2161" s="25" t="s">
        <v>4124</v>
      </c>
    </row>
    <row r="2162" spans="1:23">
      <c r="A2162" s="25">
        <v>1969</v>
      </c>
      <c r="B2162" s="25">
        <v>11</v>
      </c>
      <c r="C2162" s="25" t="s">
        <v>25</v>
      </c>
      <c r="D2162" s="25">
        <v>321028</v>
      </c>
      <c r="E2162" s="25" t="s">
        <v>2343</v>
      </c>
      <c r="F2162" s="25" t="s">
        <v>4134</v>
      </c>
      <c r="G2162" s="25" t="s">
        <v>28</v>
      </c>
      <c r="H2162" s="26">
        <v>2203.5646190000002</v>
      </c>
      <c r="I2162" s="25">
        <v>2204</v>
      </c>
      <c r="J2162" s="25" t="s">
        <v>4134</v>
      </c>
      <c r="K2162" s="25" t="s">
        <v>1322</v>
      </c>
      <c r="L2162" s="25" t="s">
        <v>4134</v>
      </c>
      <c r="M2162" s="25" t="s">
        <v>30</v>
      </c>
      <c r="N2162" s="25" t="s">
        <v>60</v>
      </c>
      <c r="O2162" s="25" t="s">
        <v>2010</v>
      </c>
      <c r="P2162" s="25" t="s">
        <v>2010</v>
      </c>
      <c r="Q2162" s="26">
        <f t="shared" si="55"/>
        <v>2169</v>
      </c>
      <c r="R2162" s="25" t="s">
        <v>9076</v>
      </c>
      <c r="S2162" s="25" t="s">
        <v>4082</v>
      </c>
      <c r="T2162" s="25" t="s">
        <v>35</v>
      </c>
      <c r="U2162" s="25">
        <v>1</v>
      </c>
      <c r="V2162" s="25">
        <v>1</v>
      </c>
      <c r="W2162" s="25" t="s">
        <v>4135</v>
      </c>
    </row>
    <row r="2163" spans="1:23">
      <c r="A2163" s="25">
        <v>1973</v>
      </c>
      <c r="B2163" s="25">
        <v>11</v>
      </c>
      <c r="C2163" s="25" t="s">
        <v>25</v>
      </c>
      <c r="D2163" s="25">
        <v>321028</v>
      </c>
      <c r="E2163" s="25" t="s">
        <v>2343</v>
      </c>
      <c r="F2163" s="25" t="s">
        <v>4142</v>
      </c>
      <c r="G2163" s="25" t="s">
        <v>28</v>
      </c>
      <c r="H2163" s="26">
        <v>1915.4318939899999</v>
      </c>
      <c r="I2163" s="25">
        <v>1915</v>
      </c>
      <c r="J2163" s="25" t="s">
        <v>4142</v>
      </c>
      <c r="K2163" s="25" t="s">
        <v>1322</v>
      </c>
      <c r="L2163" s="25" t="s">
        <v>4142</v>
      </c>
      <c r="M2163" s="25" t="s">
        <v>30</v>
      </c>
      <c r="N2163" s="25" t="s">
        <v>8426</v>
      </c>
      <c r="O2163" s="25" t="s">
        <v>1156</v>
      </c>
      <c r="P2163" s="25" t="s">
        <v>1156</v>
      </c>
      <c r="Q2163" s="26">
        <f t="shared" si="55"/>
        <v>1910</v>
      </c>
      <c r="R2163" s="25" t="s">
        <v>9076</v>
      </c>
      <c r="S2163" s="25" t="s">
        <v>4082</v>
      </c>
      <c r="T2163" s="25" t="s">
        <v>35</v>
      </c>
      <c r="U2163" s="25">
        <v>1</v>
      </c>
      <c r="V2163" s="25">
        <v>1</v>
      </c>
      <c r="W2163" s="25" t="s">
        <v>4143</v>
      </c>
    </row>
    <row r="2164" spans="1:23">
      <c r="A2164" s="25">
        <v>2001</v>
      </c>
      <c r="B2164" s="25">
        <v>11</v>
      </c>
      <c r="C2164" s="25" t="s">
        <v>25</v>
      </c>
      <c r="D2164" s="25">
        <v>321028</v>
      </c>
      <c r="E2164" s="25" t="s">
        <v>2343</v>
      </c>
      <c r="F2164" s="25" t="s">
        <v>803</v>
      </c>
      <c r="G2164" s="25" t="s">
        <v>28</v>
      </c>
      <c r="H2164" s="26">
        <v>155.28353849300001</v>
      </c>
      <c r="I2164" s="25">
        <v>155</v>
      </c>
      <c r="J2164" s="25" t="s">
        <v>803</v>
      </c>
      <c r="K2164" s="25" t="s">
        <v>1322</v>
      </c>
      <c r="L2164" s="25" t="s">
        <v>803</v>
      </c>
      <c r="M2164" s="25" t="s">
        <v>30</v>
      </c>
      <c r="N2164" s="25" t="s">
        <v>60</v>
      </c>
      <c r="O2164" s="25" t="s">
        <v>690</v>
      </c>
      <c r="P2164" s="25" t="s">
        <v>690</v>
      </c>
      <c r="Q2164" s="26">
        <f t="shared" si="55"/>
        <v>162</v>
      </c>
      <c r="R2164" s="25" t="s">
        <v>9076</v>
      </c>
      <c r="S2164" s="25" t="s">
        <v>4082</v>
      </c>
      <c r="T2164" s="25" t="s">
        <v>35</v>
      </c>
      <c r="U2164" s="25">
        <v>1</v>
      </c>
      <c r="V2164" s="25">
        <v>1</v>
      </c>
      <c r="W2164" s="25" t="s">
        <v>4199</v>
      </c>
    </row>
    <row r="2165" spans="1:23">
      <c r="A2165" s="25">
        <v>2010</v>
      </c>
      <c r="B2165" s="25">
        <v>11</v>
      </c>
      <c r="C2165" s="25" t="s">
        <v>25</v>
      </c>
      <c r="D2165" s="25">
        <v>321028</v>
      </c>
      <c r="E2165" s="25" t="s">
        <v>2343</v>
      </c>
      <c r="F2165" s="25" t="s">
        <v>4205</v>
      </c>
      <c r="G2165" s="25" t="s">
        <v>28</v>
      </c>
      <c r="H2165" s="26">
        <v>112.089875482</v>
      </c>
      <c r="I2165" s="25">
        <v>112</v>
      </c>
      <c r="J2165" s="25" t="s">
        <v>4205</v>
      </c>
      <c r="K2165" s="25" t="s">
        <v>1322</v>
      </c>
      <c r="L2165" s="25" t="s">
        <v>4205</v>
      </c>
      <c r="M2165" s="25" t="s">
        <v>30</v>
      </c>
      <c r="N2165" s="25" t="s">
        <v>60</v>
      </c>
      <c r="O2165" s="25" t="s">
        <v>266</v>
      </c>
      <c r="P2165" s="25" t="s">
        <v>266</v>
      </c>
      <c r="Q2165" s="26">
        <f t="shared" si="55"/>
        <v>101</v>
      </c>
      <c r="R2165" s="25" t="s">
        <v>9076</v>
      </c>
      <c r="S2165" s="25" t="s">
        <v>4082</v>
      </c>
      <c r="T2165" s="25" t="s">
        <v>35</v>
      </c>
      <c r="U2165" s="25">
        <v>1</v>
      </c>
      <c r="V2165" s="25">
        <v>1</v>
      </c>
      <c r="W2165" s="25" t="s">
        <v>4206</v>
      </c>
    </row>
    <row r="2166" spans="1:23">
      <c r="A2166" s="25">
        <v>1795</v>
      </c>
      <c r="B2166" s="25">
        <v>10</v>
      </c>
      <c r="C2166" s="25" t="s">
        <v>25</v>
      </c>
      <c r="D2166" s="25">
        <v>321028</v>
      </c>
      <c r="E2166" s="25" t="s">
        <v>2343</v>
      </c>
      <c r="F2166" s="25" t="s">
        <v>3905</v>
      </c>
      <c r="G2166" s="25" t="s">
        <v>28</v>
      </c>
      <c r="H2166" s="26">
        <v>3837.5327988700001</v>
      </c>
      <c r="I2166" s="25">
        <v>3838</v>
      </c>
      <c r="J2166" s="25" t="s">
        <v>3905</v>
      </c>
      <c r="K2166" s="25" t="s">
        <v>3890</v>
      </c>
      <c r="L2166" s="25" t="s">
        <v>3905</v>
      </c>
      <c r="M2166" s="25" t="s">
        <v>30</v>
      </c>
      <c r="N2166" s="25" t="s">
        <v>8426</v>
      </c>
      <c r="O2166" s="25" t="s">
        <v>3906</v>
      </c>
      <c r="P2166" s="25" t="s">
        <v>3907</v>
      </c>
      <c r="Q2166" s="26">
        <f t="shared" si="55"/>
        <v>1273</v>
      </c>
      <c r="R2166" s="25" t="s">
        <v>9038</v>
      </c>
      <c r="S2166" s="25" t="s">
        <v>8431</v>
      </c>
      <c r="T2166" s="25" t="s">
        <v>35</v>
      </c>
      <c r="U2166" s="25">
        <v>1</v>
      </c>
      <c r="V2166" s="25">
        <v>1</v>
      </c>
      <c r="W2166" s="25" t="s">
        <v>3910</v>
      </c>
    </row>
    <row r="2167" spans="1:23">
      <c r="A2167" s="25">
        <v>1801</v>
      </c>
      <c r="B2167" s="25">
        <v>10</v>
      </c>
      <c r="C2167" s="25" t="s">
        <v>25</v>
      </c>
      <c r="D2167" s="25">
        <v>321028</v>
      </c>
      <c r="E2167" s="25" t="s">
        <v>2343</v>
      </c>
      <c r="F2167" s="25" t="s">
        <v>229</v>
      </c>
      <c r="G2167" s="25" t="s">
        <v>28</v>
      </c>
      <c r="H2167" s="26">
        <v>346.31042597300001</v>
      </c>
      <c r="I2167" s="25">
        <v>346</v>
      </c>
      <c r="J2167" s="25" t="s">
        <v>229</v>
      </c>
      <c r="K2167" s="25" t="s">
        <v>3890</v>
      </c>
      <c r="L2167" s="25" t="s">
        <v>229</v>
      </c>
      <c r="M2167" s="25" t="s">
        <v>30</v>
      </c>
      <c r="N2167" s="25" t="s">
        <v>55</v>
      </c>
      <c r="O2167" s="25" t="s">
        <v>1257</v>
      </c>
      <c r="P2167" s="25" t="s">
        <v>2473</v>
      </c>
      <c r="Q2167" s="26">
        <f t="shared" si="55"/>
        <v>126</v>
      </c>
      <c r="R2167" s="25" t="s">
        <v>9038</v>
      </c>
      <c r="S2167" s="25" t="s">
        <v>8431</v>
      </c>
      <c r="T2167" s="25" t="s">
        <v>35</v>
      </c>
      <c r="U2167" s="25">
        <v>1</v>
      </c>
      <c r="V2167" s="25">
        <v>1</v>
      </c>
      <c r="W2167" s="25" t="s">
        <v>3917</v>
      </c>
    </row>
    <row r="2168" spans="1:23">
      <c r="A2168" s="25">
        <v>1803</v>
      </c>
      <c r="B2168" s="25">
        <v>10</v>
      </c>
      <c r="C2168" s="25" t="s">
        <v>25</v>
      </c>
      <c r="D2168" s="25">
        <v>321028</v>
      </c>
      <c r="E2168" s="25" t="s">
        <v>2343</v>
      </c>
      <c r="F2168" s="25" t="s">
        <v>3918</v>
      </c>
      <c r="G2168" s="25" t="s">
        <v>28</v>
      </c>
      <c r="H2168" s="26">
        <v>413.38563849100001</v>
      </c>
      <c r="I2168" s="25">
        <v>413</v>
      </c>
      <c r="J2168" s="25" t="s">
        <v>3918</v>
      </c>
      <c r="K2168" s="25" t="s">
        <v>3890</v>
      </c>
      <c r="L2168" s="25" t="s">
        <v>3918</v>
      </c>
      <c r="M2168" s="25" t="s">
        <v>30</v>
      </c>
      <c r="N2168" s="25" t="s">
        <v>55</v>
      </c>
      <c r="O2168" s="25" t="s">
        <v>3608</v>
      </c>
      <c r="P2168" s="25" t="s">
        <v>3608</v>
      </c>
      <c r="Q2168" s="26">
        <f t="shared" si="55"/>
        <v>438</v>
      </c>
      <c r="R2168" s="25" t="s">
        <v>9038</v>
      </c>
      <c r="S2168" s="25" t="s">
        <v>8431</v>
      </c>
      <c r="T2168" s="25" t="s">
        <v>35</v>
      </c>
      <c r="U2168" s="25">
        <v>1</v>
      </c>
      <c r="V2168" s="25">
        <v>1</v>
      </c>
      <c r="W2168" s="25" t="s">
        <v>3919</v>
      </c>
    </row>
    <row r="2169" spans="1:23">
      <c r="A2169" s="25">
        <v>1808</v>
      </c>
      <c r="B2169" s="25">
        <v>10</v>
      </c>
      <c r="C2169" s="25" t="s">
        <v>25</v>
      </c>
      <c r="D2169" s="25">
        <v>321028</v>
      </c>
      <c r="E2169" s="25" t="s">
        <v>2343</v>
      </c>
      <c r="F2169" s="25" t="s">
        <v>3923</v>
      </c>
      <c r="G2169" s="25" t="s">
        <v>28</v>
      </c>
      <c r="H2169" s="26">
        <v>1075.1468660200001</v>
      </c>
      <c r="I2169" s="25">
        <v>1075</v>
      </c>
      <c r="J2169" s="25" t="s">
        <v>3923</v>
      </c>
      <c r="K2169" s="25" t="s">
        <v>3890</v>
      </c>
      <c r="L2169" s="25" t="s">
        <v>3923</v>
      </c>
      <c r="M2169" s="25" t="s">
        <v>30</v>
      </c>
      <c r="N2169" s="25" t="s">
        <v>8426</v>
      </c>
      <c r="O2169" s="25" t="s">
        <v>482</v>
      </c>
      <c r="P2169" s="25" t="s">
        <v>1193</v>
      </c>
      <c r="Q2169" s="26">
        <f t="shared" si="55"/>
        <v>561</v>
      </c>
      <c r="R2169" s="25" t="s">
        <v>9038</v>
      </c>
      <c r="S2169" s="25" t="s">
        <v>8431</v>
      </c>
      <c r="T2169" s="25" t="s">
        <v>35</v>
      </c>
      <c r="U2169" s="25">
        <v>1</v>
      </c>
      <c r="V2169" s="25">
        <v>1</v>
      </c>
      <c r="W2169" s="25" t="s">
        <v>3924</v>
      </c>
    </row>
    <row r="2170" spans="1:23">
      <c r="A2170" s="25">
        <v>1810</v>
      </c>
      <c r="B2170" s="25">
        <v>10</v>
      </c>
      <c r="C2170" s="25" t="s">
        <v>25</v>
      </c>
      <c r="D2170" s="25">
        <v>321028</v>
      </c>
      <c r="E2170" s="25" t="s">
        <v>2343</v>
      </c>
      <c r="F2170" s="25" t="s">
        <v>3894</v>
      </c>
      <c r="G2170" s="25" t="s">
        <v>28</v>
      </c>
      <c r="H2170" s="26">
        <v>6268.0196214699999</v>
      </c>
      <c r="I2170" s="25">
        <v>6268</v>
      </c>
      <c r="J2170" s="25" t="s">
        <v>3894</v>
      </c>
      <c r="K2170" s="25" t="s">
        <v>3890</v>
      </c>
      <c r="L2170" s="25" t="s">
        <v>3894</v>
      </c>
      <c r="M2170" s="25" t="s">
        <v>30</v>
      </c>
      <c r="N2170" s="25" t="s">
        <v>8426</v>
      </c>
      <c r="O2170" s="25" t="s">
        <v>3925</v>
      </c>
      <c r="P2170" s="25" t="s">
        <v>3925</v>
      </c>
      <c r="Q2170" s="26">
        <f t="shared" si="55"/>
        <v>6183</v>
      </c>
      <c r="R2170" s="25" t="s">
        <v>9038</v>
      </c>
      <c r="S2170" s="25" t="s">
        <v>8431</v>
      </c>
      <c r="T2170" s="25" t="s">
        <v>35</v>
      </c>
      <c r="U2170" s="25">
        <v>1</v>
      </c>
      <c r="V2170" s="25">
        <v>1</v>
      </c>
      <c r="W2170" s="25" t="s">
        <v>3926</v>
      </c>
    </row>
    <row r="2171" spans="1:23">
      <c r="A2171" s="25">
        <v>1815</v>
      </c>
      <c r="B2171" s="25">
        <v>10</v>
      </c>
      <c r="C2171" s="25" t="s">
        <v>25</v>
      </c>
      <c r="D2171" s="25">
        <v>321028</v>
      </c>
      <c r="E2171" s="25" t="s">
        <v>2343</v>
      </c>
      <c r="F2171" s="25" t="s">
        <v>3927</v>
      </c>
      <c r="G2171" s="25" t="s">
        <v>28</v>
      </c>
      <c r="H2171" s="26">
        <v>11063.4018394</v>
      </c>
      <c r="I2171" s="25">
        <v>11063</v>
      </c>
      <c r="J2171" s="25" t="s">
        <v>3927</v>
      </c>
      <c r="K2171" s="25" t="s">
        <v>3890</v>
      </c>
      <c r="L2171" s="25" t="s">
        <v>3927</v>
      </c>
      <c r="M2171" s="25" t="s">
        <v>30</v>
      </c>
      <c r="N2171" s="25" t="s">
        <v>8426</v>
      </c>
      <c r="O2171" s="25" t="s">
        <v>117</v>
      </c>
      <c r="P2171" s="25" t="s">
        <v>3928</v>
      </c>
      <c r="Q2171" s="26">
        <f t="shared" si="55"/>
        <v>3744</v>
      </c>
      <c r="R2171" s="25" t="s">
        <v>9038</v>
      </c>
      <c r="S2171" s="25" t="s">
        <v>8431</v>
      </c>
      <c r="T2171" s="25" t="s">
        <v>35</v>
      </c>
      <c r="U2171" s="25">
        <v>1</v>
      </c>
      <c r="V2171" s="25">
        <v>1</v>
      </c>
      <c r="W2171" s="25" t="s">
        <v>3929</v>
      </c>
    </row>
    <row r="2172" spans="1:23">
      <c r="A2172" s="25">
        <v>1869</v>
      </c>
      <c r="B2172" s="25">
        <v>10</v>
      </c>
      <c r="C2172" s="25" t="s">
        <v>25</v>
      </c>
      <c r="D2172" s="25">
        <v>321028</v>
      </c>
      <c r="E2172" s="25" t="s">
        <v>2343</v>
      </c>
      <c r="F2172" s="25" t="s">
        <v>4003</v>
      </c>
      <c r="G2172" s="25" t="s">
        <v>28</v>
      </c>
      <c r="H2172" s="26">
        <v>1745.26761751</v>
      </c>
      <c r="I2172" s="25">
        <v>1745</v>
      </c>
      <c r="J2172" s="25" t="s">
        <v>4003</v>
      </c>
      <c r="K2172" s="25" t="s">
        <v>3890</v>
      </c>
      <c r="L2172" s="25" t="s">
        <v>4003</v>
      </c>
      <c r="M2172" s="25" t="s">
        <v>30</v>
      </c>
      <c r="N2172" s="25" t="s">
        <v>8426</v>
      </c>
      <c r="O2172" s="25" t="s">
        <v>588</v>
      </c>
      <c r="P2172" s="25" t="s">
        <v>646</v>
      </c>
      <c r="Q2172" s="26">
        <f t="shared" si="55"/>
        <v>550</v>
      </c>
      <c r="R2172" s="25" t="s">
        <v>9038</v>
      </c>
      <c r="S2172" s="25" t="s">
        <v>8431</v>
      </c>
      <c r="T2172" s="25" t="s">
        <v>35</v>
      </c>
      <c r="U2172" s="25">
        <v>1</v>
      </c>
      <c r="V2172" s="25">
        <v>1</v>
      </c>
      <c r="W2172" s="25" t="s">
        <v>4004</v>
      </c>
    </row>
    <row r="2173" spans="1:23">
      <c r="A2173" s="25">
        <v>3198</v>
      </c>
      <c r="B2173" s="25">
        <v>21</v>
      </c>
      <c r="C2173" s="25" t="s">
        <v>21</v>
      </c>
      <c r="D2173" s="25">
        <v>320889</v>
      </c>
      <c r="E2173" s="25" t="s">
        <v>3635</v>
      </c>
      <c r="F2173" s="25" t="s">
        <v>6604</v>
      </c>
      <c r="G2173" s="25" t="s">
        <v>28</v>
      </c>
      <c r="H2173" s="26">
        <v>12307.2105689</v>
      </c>
      <c r="I2173" s="25">
        <v>12307</v>
      </c>
      <c r="J2173" s="25" t="s">
        <v>6604</v>
      </c>
      <c r="K2173" s="25" t="s">
        <v>3893</v>
      </c>
      <c r="L2173" s="25" t="s">
        <v>6604</v>
      </c>
      <c r="M2173" s="25" t="s">
        <v>30</v>
      </c>
      <c r="N2173" s="25" t="s">
        <v>8445</v>
      </c>
      <c r="O2173" s="25" t="s">
        <v>6610</v>
      </c>
      <c r="P2173" s="25" t="s">
        <v>6606</v>
      </c>
      <c r="Q2173" s="26">
        <f t="shared" si="55"/>
        <v>4097</v>
      </c>
      <c r="R2173" s="25" t="s">
        <v>9466</v>
      </c>
      <c r="S2173" s="25" t="s">
        <v>6612</v>
      </c>
      <c r="T2173" s="25" t="s">
        <v>35</v>
      </c>
      <c r="U2173" s="25">
        <v>1</v>
      </c>
      <c r="V2173" s="25">
        <v>1</v>
      </c>
      <c r="W2173" s="25" t="s">
        <v>6609</v>
      </c>
    </row>
    <row r="2174" spans="1:23">
      <c r="A2174" s="25">
        <v>1926</v>
      </c>
      <c r="B2174" s="25">
        <v>11</v>
      </c>
      <c r="C2174" s="25" t="s">
        <v>25</v>
      </c>
      <c r="D2174" s="25">
        <v>321028</v>
      </c>
      <c r="E2174" s="25" t="s">
        <v>2343</v>
      </c>
      <c r="F2174" s="25" t="s">
        <v>4091</v>
      </c>
      <c r="G2174" s="25" t="s">
        <v>28</v>
      </c>
      <c r="H2174" s="26">
        <v>4863.1618849699998</v>
      </c>
      <c r="I2174" s="25">
        <v>4863</v>
      </c>
      <c r="J2174" s="25" t="s">
        <v>4091</v>
      </c>
      <c r="K2174" s="25" t="s">
        <v>3893</v>
      </c>
      <c r="L2174" s="25" t="s">
        <v>4091</v>
      </c>
      <c r="M2174" s="25" t="s">
        <v>30</v>
      </c>
      <c r="N2174" s="25" t="s">
        <v>55</v>
      </c>
      <c r="O2174" s="25" t="s">
        <v>1931</v>
      </c>
      <c r="P2174" s="25" t="s">
        <v>4092</v>
      </c>
      <c r="Q2174" s="26">
        <f t="shared" si="55"/>
        <v>483.4</v>
      </c>
      <c r="R2174" s="25" t="s">
        <v>9047</v>
      </c>
      <c r="S2174" s="25" t="s">
        <v>9048</v>
      </c>
      <c r="T2174" s="25" t="s">
        <v>1340</v>
      </c>
      <c r="U2174" s="25">
        <v>1</v>
      </c>
      <c r="V2174" s="25">
        <v>5</v>
      </c>
      <c r="W2174" s="25" t="s">
        <v>4093</v>
      </c>
    </row>
    <row r="2175" spans="1:23">
      <c r="A2175" s="25">
        <v>1927</v>
      </c>
      <c r="B2175" s="25">
        <v>11</v>
      </c>
      <c r="C2175" s="25" t="s">
        <v>25</v>
      </c>
      <c r="D2175" s="25">
        <v>321028</v>
      </c>
      <c r="E2175" s="25" t="s">
        <v>2343</v>
      </c>
      <c r="F2175" s="25" t="s">
        <v>4091</v>
      </c>
      <c r="G2175" s="25" t="s">
        <v>28</v>
      </c>
      <c r="H2175" s="26">
        <v>4863.1618849699998</v>
      </c>
      <c r="I2175" s="25">
        <v>4863</v>
      </c>
      <c r="J2175" s="25" t="s">
        <v>4091</v>
      </c>
      <c r="K2175" s="25" t="s">
        <v>3893</v>
      </c>
      <c r="L2175" s="25" t="s">
        <v>4091</v>
      </c>
      <c r="M2175" s="25" t="s">
        <v>30</v>
      </c>
      <c r="N2175" s="25" t="s">
        <v>55</v>
      </c>
      <c r="O2175" s="25" t="s">
        <v>1931</v>
      </c>
      <c r="P2175" s="25" t="s">
        <v>4092</v>
      </c>
      <c r="Q2175" s="26">
        <f t="shared" si="55"/>
        <v>483.4</v>
      </c>
      <c r="R2175" s="25" t="s">
        <v>9049</v>
      </c>
      <c r="S2175" s="25" t="s">
        <v>3797</v>
      </c>
      <c r="T2175" s="25" t="s">
        <v>1340</v>
      </c>
      <c r="U2175" s="25">
        <v>1</v>
      </c>
      <c r="V2175" s="25">
        <v>5</v>
      </c>
      <c r="W2175" s="25" t="s">
        <v>4093</v>
      </c>
    </row>
    <row r="2176" spans="1:23">
      <c r="A2176" s="25">
        <v>1929</v>
      </c>
      <c r="B2176" s="25">
        <v>11</v>
      </c>
      <c r="C2176" s="25" t="s">
        <v>25</v>
      </c>
      <c r="D2176" s="25">
        <v>321028</v>
      </c>
      <c r="E2176" s="25" t="s">
        <v>2343</v>
      </c>
      <c r="F2176" s="25" t="s">
        <v>4091</v>
      </c>
      <c r="G2176" s="25" t="s">
        <v>28</v>
      </c>
      <c r="H2176" s="26">
        <v>4863.1618849699998</v>
      </c>
      <c r="I2176" s="25">
        <v>4863</v>
      </c>
      <c r="J2176" s="25" t="s">
        <v>4091</v>
      </c>
      <c r="K2176" s="25" t="s">
        <v>3893</v>
      </c>
      <c r="L2176" s="25" t="s">
        <v>4091</v>
      </c>
      <c r="M2176" s="25" t="s">
        <v>30</v>
      </c>
      <c r="N2176" s="25" t="s">
        <v>55</v>
      </c>
      <c r="O2176" s="25" t="s">
        <v>1931</v>
      </c>
      <c r="P2176" s="25" t="s">
        <v>4092</v>
      </c>
      <c r="Q2176" s="26">
        <f t="shared" si="55"/>
        <v>483.4</v>
      </c>
      <c r="R2176" s="25" t="s">
        <v>9050</v>
      </c>
      <c r="S2176" s="25" t="s">
        <v>9051</v>
      </c>
      <c r="T2176" s="25" t="s">
        <v>1340</v>
      </c>
      <c r="U2176" s="25">
        <v>1</v>
      </c>
      <c r="V2176" s="25">
        <v>5</v>
      </c>
      <c r="W2176" s="25" t="s">
        <v>4093</v>
      </c>
    </row>
    <row r="2177" spans="1:23">
      <c r="A2177" s="25">
        <v>1930</v>
      </c>
      <c r="B2177" s="25">
        <v>11</v>
      </c>
      <c r="C2177" s="25" t="s">
        <v>25</v>
      </c>
      <c r="D2177" s="25">
        <v>321028</v>
      </c>
      <c r="E2177" s="25" t="s">
        <v>2343</v>
      </c>
      <c r="F2177" s="25" t="s">
        <v>4091</v>
      </c>
      <c r="G2177" s="25" t="s">
        <v>28</v>
      </c>
      <c r="H2177" s="26">
        <v>4863.1618849699998</v>
      </c>
      <c r="I2177" s="25">
        <v>4863</v>
      </c>
      <c r="J2177" s="25" t="s">
        <v>4091</v>
      </c>
      <c r="K2177" s="25" t="s">
        <v>3893</v>
      </c>
      <c r="L2177" s="25" t="s">
        <v>4091</v>
      </c>
      <c r="M2177" s="25" t="s">
        <v>30</v>
      </c>
      <c r="N2177" s="25" t="s">
        <v>55</v>
      </c>
      <c r="O2177" s="25" t="s">
        <v>1931</v>
      </c>
      <c r="P2177" s="25" t="s">
        <v>4092</v>
      </c>
      <c r="Q2177" s="26">
        <f t="shared" si="55"/>
        <v>483.4</v>
      </c>
      <c r="R2177" s="25" t="s">
        <v>9052</v>
      </c>
      <c r="S2177" s="25" t="s">
        <v>9053</v>
      </c>
      <c r="T2177" s="25" t="s">
        <v>1340</v>
      </c>
      <c r="U2177" s="25">
        <v>1</v>
      </c>
      <c r="V2177" s="25">
        <v>5</v>
      </c>
      <c r="W2177" s="25" t="s">
        <v>4093</v>
      </c>
    </row>
    <row r="2178" spans="1:23">
      <c r="A2178" s="25">
        <v>1931</v>
      </c>
      <c r="B2178" s="25">
        <v>11</v>
      </c>
      <c r="C2178" s="25" t="s">
        <v>25</v>
      </c>
      <c r="D2178" s="25">
        <v>321028</v>
      </c>
      <c r="E2178" s="25" t="s">
        <v>2343</v>
      </c>
      <c r="F2178" s="25" t="s">
        <v>4091</v>
      </c>
      <c r="G2178" s="25" t="s">
        <v>28</v>
      </c>
      <c r="H2178" s="26">
        <v>4863.1618849699998</v>
      </c>
      <c r="I2178" s="25">
        <v>4863</v>
      </c>
      <c r="J2178" s="25" t="s">
        <v>4091</v>
      </c>
      <c r="K2178" s="25" t="s">
        <v>3893</v>
      </c>
      <c r="L2178" s="25" t="s">
        <v>4091</v>
      </c>
      <c r="M2178" s="25" t="s">
        <v>30</v>
      </c>
      <c r="N2178" s="25" t="s">
        <v>55</v>
      </c>
      <c r="O2178" s="25" t="s">
        <v>1931</v>
      </c>
      <c r="P2178" s="25" t="s">
        <v>4092</v>
      </c>
      <c r="Q2178" s="26">
        <f t="shared" si="55"/>
        <v>483.4</v>
      </c>
      <c r="R2178" s="25" t="s">
        <v>9054</v>
      </c>
      <c r="S2178" s="25" t="s">
        <v>9055</v>
      </c>
      <c r="T2178" s="25" t="s">
        <v>1340</v>
      </c>
      <c r="U2178" s="25">
        <v>1</v>
      </c>
      <c r="V2178" s="25">
        <v>5</v>
      </c>
      <c r="W2178" s="25" t="s">
        <v>4093</v>
      </c>
    </row>
    <row r="2179" spans="1:23">
      <c r="A2179" s="25">
        <v>1933</v>
      </c>
      <c r="B2179" s="25">
        <v>11</v>
      </c>
      <c r="C2179" s="25" t="s">
        <v>25</v>
      </c>
      <c r="D2179" s="25">
        <v>321028</v>
      </c>
      <c r="E2179" s="25" t="s">
        <v>2343</v>
      </c>
      <c r="F2179" s="25" t="s">
        <v>2216</v>
      </c>
      <c r="G2179" s="25" t="s">
        <v>28</v>
      </c>
      <c r="H2179" s="26">
        <v>7761.1108393799996</v>
      </c>
      <c r="I2179" s="25">
        <v>7761</v>
      </c>
      <c r="J2179" s="25" t="s">
        <v>2216</v>
      </c>
      <c r="K2179" s="25" t="s">
        <v>3893</v>
      </c>
      <c r="L2179" s="25" t="s">
        <v>2216</v>
      </c>
      <c r="M2179" s="25" t="s">
        <v>30</v>
      </c>
      <c r="N2179" s="25" t="s">
        <v>8426</v>
      </c>
      <c r="O2179" s="25" t="s">
        <v>4098</v>
      </c>
      <c r="P2179" s="25" t="s">
        <v>4099</v>
      </c>
      <c r="Q2179" s="26">
        <f t="shared" si="55"/>
        <v>771.2</v>
      </c>
      <c r="R2179" s="25" t="s">
        <v>9047</v>
      </c>
      <c r="S2179" s="25" t="s">
        <v>9048</v>
      </c>
      <c r="T2179" s="25" t="s">
        <v>1340</v>
      </c>
      <c r="U2179" s="25">
        <v>1</v>
      </c>
      <c r="V2179" s="25">
        <v>5</v>
      </c>
      <c r="W2179" s="25" t="s">
        <v>4100</v>
      </c>
    </row>
    <row r="2180" spans="1:23">
      <c r="A2180" s="25">
        <v>1934</v>
      </c>
      <c r="B2180" s="25">
        <v>11</v>
      </c>
      <c r="C2180" s="25" t="s">
        <v>25</v>
      </c>
      <c r="D2180" s="25">
        <v>321028</v>
      </c>
      <c r="E2180" s="25" t="s">
        <v>2343</v>
      </c>
      <c r="F2180" s="25" t="s">
        <v>2216</v>
      </c>
      <c r="G2180" s="25" t="s">
        <v>28</v>
      </c>
      <c r="H2180" s="26">
        <v>7761.1108393799996</v>
      </c>
      <c r="I2180" s="25">
        <v>7761</v>
      </c>
      <c r="J2180" s="25" t="s">
        <v>2216</v>
      </c>
      <c r="K2180" s="25" t="s">
        <v>3893</v>
      </c>
      <c r="L2180" s="25" t="s">
        <v>2216</v>
      </c>
      <c r="M2180" s="25" t="s">
        <v>30</v>
      </c>
      <c r="N2180" s="25" t="s">
        <v>8426</v>
      </c>
      <c r="O2180" s="25" t="s">
        <v>4098</v>
      </c>
      <c r="P2180" s="25" t="s">
        <v>4099</v>
      </c>
      <c r="Q2180" s="26">
        <f t="shared" si="55"/>
        <v>771.2</v>
      </c>
      <c r="R2180" s="25" t="s">
        <v>9049</v>
      </c>
      <c r="S2180" s="25" t="s">
        <v>3797</v>
      </c>
      <c r="T2180" s="25" t="s">
        <v>1340</v>
      </c>
      <c r="U2180" s="25">
        <v>1</v>
      </c>
      <c r="V2180" s="25">
        <v>5</v>
      </c>
      <c r="W2180" s="25" t="s">
        <v>4100</v>
      </c>
    </row>
    <row r="2181" spans="1:23">
      <c r="A2181" s="25">
        <v>1936</v>
      </c>
      <c r="B2181" s="25">
        <v>11</v>
      </c>
      <c r="C2181" s="25" t="s">
        <v>25</v>
      </c>
      <c r="D2181" s="25">
        <v>321028</v>
      </c>
      <c r="E2181" s="25" t="s">
        <v>2343</v>
      </c>
      <c r="F2181" s="25" t="s">
        <v>2216</v>
      </c>
      <c r="G2181" s="25" t="s">
        <v>28</v>
      </c>
      <c r="H2181" s="26">
        <v>7761.1108393799996</v>
      </c>
      <c r="I2181" s="25">
        <v>7761</v>
      </c>
      <c r="J2181" s="25" t="s">
        <v>2216</v>
      </c>
      <c r="K2181" s="25" t="s">
        <v>3893</v>
      </c>
      <c r="L2181" s="25" t="s">
        <v>2216</v>
      </c>
      <c r="M2181" s="25" t="s">
        <v>30</v>
      </c>
      <c r="N2181" s="25" t="s">
        <v>8426</v>
      </c>
      <c r="O2181" s="25" t="s">
        <v>4098</v>
      </c>
      <c r="P2181" s="25" t="s">
        <v>4099</v>
      </c>
      <c r="Q2181" s="26">
        <f t="shared" si="55"/>
        <v>771.2</v>
      </c>
      <c r="R2181" s="25" t="s">
        <v>9050</v>
      </c>
      <c r="S2181" s="25" t="s">
        <v>9051</v>
      </c>
      <c r="T2181" s="25" t="s">
        <v>1340</v>
      </c>
      <c r="U2181" s="25">
        <v>1</v>
      </c>
      <c r="V2181" s="25">
        <v>5</v>
      </c>
      <c r="W2181" s="25" t="s">
        <v>4100</v>
      </c>
    </row>
    <row r="2182" spans="1:23">
      <c r="A2182" s="25">
        <v>1937</v>
      </c>
      <c r="B2182" s="25">
        <v>11</v>
      </c>
      <c r="C2182" s="25" t="s">
        <v>25</v>
      </c>
      <c r="D2182" s="25">
        <v>321028</v>
      </c>
      <c r="E2182" s="25" t="s">
        <v>2343</v>
      </c>
      <c r="F2182" s="25" t="s">
        <v>2216</v>
      </c>
      <c r="G2182" s="25" t="s">
        <v>28</v>
      </c>
      <c r="H2182" s="26">
        <v>7761.1108393799996</v>
      </c>
      <c r="I2182" s="25">
        <v>7761</v>
      </c>
      <c r="J2182" s="25" t="s">
        <v>2216</v>
      </c>
      <c r="K2182" s="25" t="s">
        <v>3893</v>
      </c>
      <c r="L2182" s="25" t="s">
        <v>2216</v>
      </c>
      <c r="M2182" s="25" t="s">
        <v>30</v>
      </c>
      <c r="N2182" s="25" t="s">
        <v>8426</v>
      </c>
      <c r="O2182" s="25" t="s">
        <v>4098</v>
      </c>
      <c r="P2182" s="25" t="s">
        <v>4099</v>
      </c>
      <c r="Q2182" s="26">
        <f t="shared" si="55"/>
        <v>771.2</v>
      </c>
      <c r="R2182" s="25" t="s">
        <v>9052</v>
      </c>
      <c r="S2182" s="25" t="s">
        <v>9053</v>
      </c>
      <c r="T2182" s="25" t="s">
        <v>1340</v>
      </c>
      <c r="U2182" s="25">
        <v>1</v>
      </c>
      <c r="V2182" s="25">
        <v>5</v>
      </c>
      <c r="W2182" s="25" t="s">
        <v>4100</v>
      </c>
    </row>
    <row r="2183" spans="1:23">
      <c r="A2183" s="25">
        <v>1938</v>
      </c>
      <c r="B2183" s="25">
        <v>11</v>
      </c>
      <c r="C2183" s="25" t="s">
        <v>25</v>
      </c>
      <c r="D2183" s="25">
        <v>321028</v>
      </c>
      <c r="E2183" s="25" t="s">
        <v>2343</v>
      </c>
      <c r="F2183" s="25" t="s">
        <v>2216</v>
      </c>
      <c r="G2183" s="25" t="s">
        <v>28</v>
      </c>
      <c r="H2183" s="26">
        <v>7761.1108393799996</v>
      </c>
      <c r="I2183" s="25">
        <v>7761</v>
      </c>
      <c r="J2183" s="25" t="s">
        <v>2216</v>
      </c>
      <c r="K2183" s="25" t="s">
        <v>3893</v>
      </c>
      <c r="L2183" s="25" t="s">
        <v>2216</v>
      </c>
      <c r="M2183" s="25" t="s">
        <v>30</v>
      </c>
      <c r="N2183" s="25" t="s">
        <v>8426</v>
      </c>
      <c r="O2183" s="25" t="s">
        <v>4098</v>
      </c>
      <c r="P2183" s="25" t="s">
        <v>4099</v>
      </c>
      <c r="Q2183" s="26">
        <f t="shared" si="55"/>
        <v>771.2</v>
      </c>
      <c r="R2183" s="25" t="s">
        <v>9054</v>
      </c>
      <c r="S2183" s="25" t="s">
        <v>9055</v>
      </c>
      <c r="T2183" s="25" t="s">
        <v>1340</v>
      </c>
      <c r="U2183" s="25">
        <v>1</v>
      </c>
      <c r="V2183" s="25">
        <v>5</v>
      </c>
      <c r="W2183" s="25" t="s">
        <v>4100</v>
      </c>
    </row>
    <row r="2184" spans="1:23">
      <c r="A2184" s="25">
        <v>1940</v>
      </c>
      <c r="B2184" s="25">
        <v>11</v>
      </c>
      <c r="C2184" s="25" t="s">
        <v>25</v>
      </c>
      <c r="D2184" s="25">
        <v>321028</v>
      </c>
      <c r="E2184" s="25" t="s">
        <v>2343</v>
      </c>
      <c r="F2184" s="25" t="s">
        <v>4105</v>
      </c>
      <c r="G2184" s="25" t="s">
        <v>28</v>
      </c>
      <c r="H2184" s="26">
        <v>629.56987800800005</v>
      </c>
      <c r="I2184" s="25">
        <v>630</v>
      </c>
      <c r="J2184" s="25" t="s">
        <v>4105</v>
      </c>
      <c r="K2184" s="25" t="s">
        <v>3893</v>
      </c>
      <c r="L2184" s="25" t="s">
        <v>4105</v>
      </c>
      <c r="M2184" s="25" t="s">
        <v>30</v>
      </c>
      <c r="N2184" s="25" t="s">
        <v>55</v>
      </c>
      <c r="O2184" s="25" t="s">
        <v>3218</v>
      </c>
      <c r="P2184" s="25" t="s">
        <v>3218</v>
      </c>
      <c r="Q2184" s="26">
        <f t="shared" ref="Q2184:Q2215" si="56">O2184*U2184/V2184</f>
        <v>128</v>
      </c>
      <c r="R2184" s="25" t="s">
        <v>9047</v>
      </c>
      <c r="S2184" s="25" t="s">
        <v>9048</v>
      </c>
      <c r="T2184" s="25" t="s">
        <v>1340</v>
      </c>
      <c r="U2184" s="25">
        <v>1</v>
      </c>
      <c r="V2184" s="25">
        <v>5</v>
      </c>
      <c r="W2184" s="25" t="s">
        <v>4106</v>
      </c>
    </row>
    <row r="2185" spans="1:23">
      <c r="A2185" s="25">
        <v>1941</v>
      </c>
      <c r="B2185" s="25">
        <v>11</v>
      </c>
      <c r="C2185" s="25" t="s">
        <v>25</v>
      </c>
      <c r="D2185" s="25">
        <v>321028</v>
      </c>
      <c r="E2185" s="25" t="s">
        <v>2343</v>
      </c>
      <c r="F2185" s="25" t="s">
        <v>4105</v>
      </c>
      <c r="G2185" s="25" t="s">
        <v>28</v>
      </c>
      <c r="H2185" s="26">
        <v>629.56987800800005</v>
      </c>
      <c r="I2185" s="25">
        <v>630</v>
      </c>
      <c r="J2185" s="25" t="s">
        <v>4105</v>
      </c>
      <c r="K2185" s="25" t="s">
        <v>3893</v>
      </c>
      <c r="L2185" s="25" t="s">
        <v>4105</v>
      </c>
      <c r="M2185" s="25" t="s">
        <v>30</v>
      </c>
      <c r="N2185" s="25" t="s">
        <v>55</v>
      </c>
      <c r="O2185" s="25" t="s">
        <v>3218</v>
      </c>
      <c r="P2185" s="25" t="s">
        <v>3218</v>
      </c>
      <c r="Q2185" s="26">
        <f t="shared" si="56"/>
        <v>128</v>
      </c>
      <c r="R2185" s="25" t="s">
        <v>9049</v>
      </c>
      <c r="S2185" s="25" t="s">
        <v>3797</v>
      </c>
      <c r="T2185" s="25" t="s">
        <v>1340</v>
      </c>
      <c r="U2185" s="25">
        <v>1</v>
      </c>
      <c r="V2185" s="25">
        <v>5</v>
      </c>
      <c r="W2185" s="25" t="s">
        <v>4106</v>
      </c>
    </row>
    <row r="2186" spans="1:23">
      <c r="A2186" s="25">
        <v>1942</v>
      </c>
      <c r="B2186" s="25">
        <v>11</v>
      </c>
      <c r="C2186" s="25" t="s">
        <v>25</v>
      </c>
      <c r="D2186" s="25">
        <v>321028</v>
      </c>
      <c r="E2186" s="25" t="s">
        <v>2343</v>
      </c>
      <c r="F2186" s="25" t="s">
        <v>4105</v>
      </c>
      <c r="G2186" s="25" t="s">
        <v>28</v>
      </c>
      <c r="H2186" s="26">
        <v>629.56987800800005</v>
      </c>
      <c r="I2186" s="25">
        <v>630</v>
      </c>
      <c r="J2186" s="25" t="s">
        <v>4105</v>
      </c>
      <c r="K2186" s="25" t="s">
        <v>3893</v>
      </c>
      <c r="L2186" s="25" t="s">
        <v>4105</v>
      </c>
      <c r="M2186" s="25" t="s">
        <v>30</v>
      </c>
      <c r="N2186" s="25" t="s">
        <v>55</v>
      </c>
      <c r="O2186" s="25" t="s">
        <v>3218</v>
      </c>
      <c r="P2186" s="25" t="s">
        <v>3218</v>
      </c>
      <c r="Q2186" s="26">
        <f t="shared" si="56"/>
        <v>128</v>
      </c>
      <c r="R2186" s="25" t="s">
        <v>9050</v>
      </c>
      <c r="S2186" s="25" t="s">
        <v>9051</v>
      </c>
      <c r="T2186" s="25" t="s">
        <v>1340</v>
      </c>
      <c r="U2186" s="25">
        <v>1</v>
      </c>
      <c r="V2186" s="25">
        <v>5</v>
      </c>
      <c r="W2186" s="25" t="s">
        <v>4106</v>
      </c>
    </row>
    <row r="2187" spans="1:23">
      <c r="A2187" s="25">
        <v>1943</v>
      </c>
      <c r="B2187" s="25">
        <v>11</v>
      </c>
      <c r="C2187" s="25" t="s">
        <v>25</v>
      </c>
      <c r="D2187" s="25">
        <v>321028</v>
      </c>
      <c r="E2187" s="25" t="s">
        <v>2343</v>
      </c>
      <c r="F2187" s="25" t="s">
        <v>4105</v>
      </c>
      <c r="G2187" s="25" t="s">
        <v>28</v>
      </c>
      <c r="H2187" s="26">
        <v>629.56987800800005</v>
      </c>
      <c r="I2187" s="25">
        <v>630</v>
      </c>
      <c r="J2187" s="25" t="s">
        <v>4105</v>
      </c>
      <c r="K2187" s="25" t="s">
        <v>3893</v>
      </c>
      <c r="L2187" s="25" t="s">
        <v>4105</v>
      </c>
      <c r="M2187" s="25" t="s">
        <v>30</v>
      </c>
      <c r="N2187" s="25" t="s">
        <v>55</v>
      </c>
      <c r="O2187" s="25" t="s">
        <v>3218</v>
      </c>
      <c r="P2187" s="25" t="s">
        <v>3218</v>
      </c>
      <c r="Q2187" s="26">
        <f t="shared" si="56"/>
        <v>128</v>
      </c>
      <c r="R2187" s="25" t="s">
        <v>9052</v>
      </c>
      <c r="S2187" s="25" t="s">
        <v>9053</v>
      </c>
      <c r="T2187" s="25" t="s">
        <v>1340</v>
      </c>
      <c r="U2187" s="25">
        <v>1</v>
      </c>
      <c r="V2187" s="25">
        <v>5</v>
      </c>
      <c r="W2187" s="25" t="s">
        <v>4106</v>
      </c>
    </row>
    <row r="2188" spans="1:23">
      <c r="A2188" s="25">
        <v>1944</v>
      </c>
      <c r="B2188" s="25">
        <v>11</v>
      </c>
      <c r="C2188" s="25" t="s">
        <v>25</v>
      </c>
      <c r="D2188" s="25">
        <v>321028</v>
      </c>
      <c r="E2188" s="25" t="s">
        <v>2343</v>
      </c>
      <c r="F2188" s="25" t="s">
        <v>4105</v>
      </c>
      <c r="G2188" s="25" t="s">
        <v>28</v>
      </c>
      <c r="H2188" s="26">
        <v>629.56987800800005</v>
      </c>
      <c r="I2188" s="25">
        <v>630</v>
      </c>
      <c r="J2188" s="25" t="s">
        <v>4105</v>
      </c>
      <c r="K2188" s="25" t="s">
        <v>3893</v>
      </c>
      <c r="L2188" s="25" t="s">
        <v>4105</v>
      </c>
      <c r="M2188" s="25" t="s">
        <v>30</v>
      </c>
      <c r="N2188" s="25" t="s">
        <v>55</v>
      </c>
      <c r="O2188" s="25" t="s">
        <v>3218</v>
      </c>
      <c r="P2188" s="25" t="s">
        <v>3218</v>
      </c>
      <c r="Q2188" s="26">
        <f t="shared" si="56"/>
        <v>128</v>
      </c>
      <c r="R2188" s="25" t="s">
        <v>9054</v>
      </c>
      <c r="S2188" s="25" t="s">
        <v>9055</v>
      </c>
      <c r="T2188" s="25" t="s">
        <v>1340</v>
      </c>
      <c r="U2188" s="25">
        <v>1</v>
      </c>
      <c r="V2188" s="25">
        <v>5</v>
      </c>
      <c r="W2188" s="25" t="s">
        <v>4106</v>
      </c>
    </row>
    <row r="2189" spans="1:23">
      <c r="A2189" s="25">
        <v>1945</v>
      </c>
      <c r="B2189" s="25">
        <v>11</v>
      </c>
      <c r="C2189" s="25" t="s">
        <v>25</v>
      </c>
      <c r="D2189" s="25">
        <v>321028</v>
      </c>
      <c r="E2189" s="25" t="s">
        <v>2343</v>
      </c>
      <c r="F2189" s="25" t="s">
        <v>4107</v>
      </c>
      <c r="G2189" s="25" t="s">
        <v>28</v>
      </c>
      <c r="H2189" s="26">
        <v>777.95453651100001</v>
      </c>
      <c r="I2189" s="25">
        <v>778</v>
      </c>
      <c r="J2189" s="25" t="s">
        <v>4107</v>
      </c>
      <c r="K2189" s="25" t="s">
        <v>3893</v>
      </c>
      <c r="L2189" s="25" t="s">
        <v>4107</v>
      </c>
      <c r="M2189" s="25" t="s">
        <v>30</v>
      </c>
      <c r="N2189" s="25" t="s">
        <v>55</v>
      </c>
      <c r="O2189" s="25" t="s">
        <v>1674</v>
      </c>
      <c r="P2189" s="25" t="s">
        <v>1674</v>
      </c>
      <c r="Q2189" s="26">
        <f t="shared" si="56"/>
        <v>161.19999999999999</v>
      </c>
      <c r="R2189" s="25" t="s">
        <v>9047</v>
      </c>
      <c r="S2189" s="25" t="s">
        <v>9048</v>
      </c>
      <c r="T2189" s="25" t="s">
        <v>1340</v>
      </c>
      <c r="U2189" s="25">
        <v>1</v>
      </c>
      <c r="V2189" s="25">
        <v>5</v>
      </c>
      <c r="W2189" s="25" t="s">
        <v>4108</v>
      </c>
    </row>
    <row r="2190" spans="1:23">
      <c r="A2190" s="25">
        <v>1946</v>
      </c>
      <c r="B2190" s="25">
        <v>11</v>
      </c>
      <c r="C2190" s="25" t="s">
        <v>25</v>
      </c>
      <c r="D2190" s="25">
        <v>321028</v>
      </c>
      <c r="E2190" s="25" t="s">
        <v>2343</v>
      </c>
      <c r="F2190" s="25" t="s">
        <v>4107</v>
      </c>
      <c r="G2190" s="25" t="s">
        <v>28</v>
      </c>
      <c r="H2190" s="26">
        <v>777.95453651100001</v>
      </c>
      <c r="I2190" s="25">
        <v>778</v>
      </c>
      <c r="J2190" s="25" t="s">
        <v>4107</v>
      </c>
      <c r="K2190" s="25" t="s">
        <v>3893</v>
      </c>
      <c r="L2190" s="25" t="s">
        <v>4107</v>
      </c>
      <c r="M2190" s="25" t="s">
        <v>30</v>
      </c>
      <c r="N2190" s="25" t="s">
        <v>55</v>
      </c>
      <c r="O2190" s="25" t="s">
        <v>1674</v>
      </c>
      <c r="P2190" s="25" t="s">
        <v>1674</v>
      </c>
      <c r="Q2190" s="26">
        <f t="shared" si="56"/>
        <v>161.19999999999999</v>
      </c>
      <c r="R2190" s="25" t="s">
        <v>9049</v>
      </c>
      <c r="S2190" s="25" t="s">
        <v>3797</v>
      </c>
      <c r="T2190" s="25" t="s">
        <v>1340</v>
      </c>
      <c r="U2190" s="25">
        <v>1</v>
      </c>
      <c r="V2190" s="25">
        <v>5</v>
      </c>
      <c r="W2190" s="25" t="s">
        <v>4108</v>
      </c>
    </row>
    <row r="2191" spans="1:23">
      <c r="A2191" s="25">
        <v>1947</v>
      </c>
      <c r="B2191" s="25">
        <v>11</v>
      </c>
      <c r="C2191" s="25" t="s">
        <v>25</v>
      </c>
      <c r="D2191" s="25">
        <v>321028</v>
      </c>
      <c r="E2191" s="25" t="s">
        <v>2343</v>
      </c>
      <c r="F2191" s="25" t="s">
        <v>4107</v>
      </c>
      <c r="G2191" s="25" t="s">
        <v>28</v>
      </c>
      <c r="H2191" s="26">
        <v>777.95453651100001</v>
      </c>
      <c r="I2191" s="25">
        <v>778</v>
      </c>
      <c r="J2191" s="25" t="s">
        <v>4107</v>
      </c>
      <c r="K2191" s="25" t="s">
        <v>3893</v>
      </c>
      <c r="L2191" s="25" t="s">
        <v>4107</v>
      </c>
      <c r="M2191" s="25" t="s">
        <v>30</v>
      </c>
      <c r="N2191" s="25" t="s">
        <v>55</v>
      </c>
      <c r="O2191" s="25" t="s">
        <v>1674</v>
      </c>
      <c r="P2191" s="25" t="s">
        <v>1674</v>
      </c>
      <c r="Q2191" s="26">
        <f t="shared" si="56"/>
        <v>161.19999999999999</v>
      </c>
      <c r="R2191" s="25" t="s">
        <v>9050</v>
      </c>
      <c r="S2191" s="25" t="s">
        <v>9051</v>
      </c>
      <c r="T2191" s="25" t="s">
        <v>1340</v>
      </c>
      <c r="U2191" s="25">
        <v>1</v>
      </c>
      <c r="V2191" s="25">
        <v>5</v>
      </c>
      <c r="W2191" s="25" t="s">
        <v>4108</v>
      </c>
    </row>
    <row r="2192" spans="1:23">
      <c r="A2192" s="25">
        <v>1948</v>
      </c>
      <c r="B2192" s="25">
        <v>11</v>
      </c>
      <c r="C2192" s="25" t="s">
        <v>25</v>
      </c>
      <c r="D2192" s="25">
        <v>321028</v>
      </c>
      <c r="E2192" s="25" t="s">
        <v>2343</v>
      </c>
      <c r="F2192" s="25" t="s">
        <v>4107</v>
      </c>
      <c r="G2192" s="25" t="s">
        <v>28</v>
      </c>
      <c r="H2192" s="26">
        <v>777.95453651100001</v>
      </c>
      <c r="I2192" s="25">
        <v>778</v>
      </c>
      <c r="J2192" s="25" t="s">
        <v>4107</v>
      </c>
      <c r="K2192" s="25" t="s">
        <v>3893</v>
      </c>
      <c r="L2192" s="25" t="s">
        <v>4107</v>
      </c>
      <c r="M2192" s="25" t="s">
        <v>30</v>
      </c>
      <c r="N2192" s="25" t="s">
        <v>55</v>
      </c>
      <c r="O2192" s="25" t="s">
        <v>1674</v>
      </c>
      <c r="P2192" s="25" t="s">
        <v>1674</v>
      </c>
      <c r="Q2192" s="26">
        <f t="shared" si="56"/>
        <v>161.19999999999999</v>
      </c>
      <c r="R2192" s="25" t="s">
        <v>9052</v>
      </c>
      <c r="S2192" s="25" t="s">
        <v>9053</v>
      </c>
      <c r="T2192" s="25" t="s">
        <v>1340</v>
      </c>
      <c r="U2192" s="25">
        <v>1</v>
      </c>
      <c r="V2192" s="25">
        <v>5</v>
      </c>
      <c r="W2192" s="25" t="s">
        <v>4108</v>
      </c>
    </row>
    <row r="2193" spans="1:23">
      <c r="A2193" s="25">
        <v>1949</v>
      </c>
      <c r="B2193" s="25">
        <v>11</v>
      </c>
      <c r="C2193" s="25" t="s">
        <v>25</v>
      </c>
      <c r="D2193" s="25">
        <v>321028</v>
      </c>
      <c r="E2193" s="25" t="s">
        <v>2343</v>
      </c>
      <c r="F2193" s="25" t="s">
        <v>4107</v>
      </c>
      <c r="G2193" s="25" t="s">
        <v>28</v>
      </c>
      <c r="H2193" s="26">
        <v>777.95453651100001</v>
      </c>
      <c r="I2193" s="25">
        <v>778</v>
      </c>
      <c r="J2193" s="25" t="s">
        <v>4107</v>
      </c>
      <c r="K2193" s="25" t="s">
        <v>3893</v>
      </c>
      <c r="L2193" s="25" t="s">
        <v>4107</v>
      </c>
      <c r="M2193" s="25" t="s">
        <v>30</v>
      </c>
      <c r="N2193" s="25" t="s">
        <v>55</v>
      </c>
      <c r="O2193" s="25" t="s">
        <v>1674</v>
      </c>
      <c r="P2193" s="25" t="s">
        <v>1674</v>
      </c>
      <c r="Q2193" s="26">
        <f t="shared" si="56"/>
        <v>161.19999999999999</v>
      </c>
      <c r="R2193" s="25" t="s">
        <v>9054</v>
      </c>
      <c r="S2193" s="25" t="s">
        <v>9055</v>
      </c>
      <c r="T2193" s="25" t="s">
        <v>1340</v>
      </c>
      <c r="U2193" s="25">
        <v>1</v>
      </c>
      <c r="V2193" s="25">
        <v>5</v>
      </c>
      <c r="W2193" s="25" t="s">
        <v>4108</v>
      </c>
    </row>
    <row r="2194" spans="1:23">
      <c r="A2194" s="25">
        <v>1786</v>
      </c>
      <c r="B2194" s="25">
        <v>10</v>
      </c>
      <c r="C2194" s="25" t="s">
        <v>25</v>
      </c>
      <c r="D2194" s="25">
        <v>321028</v>
      </c>
      <c r="E2194" s="25" t="s">
        <v>2343</v>
      </c>
      <c r="F2194" s="25" t="s">
        <v>3892</v>
      </c>
      <c r="G2194" s="25" t="s">
        <v>28</v>
      </c>
      <c r="H2194" s="26">
        <v>4741.0620144499999</v>
      </c>
      <c r="I2194" s="25">
        <v>4741</v>
      </c>
      <c r="J2194" s="25" t="s">
        <v>3892</v>
      </c>
      <c r="K2194" s="25" t="s">
        <v>3893</v>
      </c>
      <c r="L2194" s="25" t="s">
        <v>3892</v>
      </c>
      <c r="M2194" s="25" t="s">
        <v>30</v>
      </c>
      <c r="N2194" s="25" t="s">
        <v>60</v>
      </c>
      <c r="O2194" s="25" t="s">
        <v>3894</v>
      </c>
      <c r="P2194" s="25" t="s">
        <v>3894</v>
      </c>
      <c r="Q2194" s="26">
        <f t="shared" si="56"/>
        <v>927.2</v>
      </c>
      <c r="R2194" s="25" t="s">
        <v>9047</v>
      </c>
      <c r="S2194" s="25" t="s">
        <v>9048</v>
      </c>
      <c r="T2194" s="25" t="s">
        <v>1340</v>
      </c>
      <c r="U2194" s="25">
        <v>1</v>
      </c>
      <c r="V2194" s="25">
        <v>5</v>
      </c>
      <c r="W2194" s="25" t="s">
        <v>3897</v>
      </c>
    </row>
    <row r="2195" spans="1:23">
      <c r="A2195" s="25">
        <v>1787</v>
      </c>
      <c r="B2195" s="25">
        <v>10</v>
      </c>
      <c r="C2195" s="25" t="s">
        <v>25</v>
      </c>
      <c r="D2195" s="25">
        <v>321028</v>
      </c>
      <c r="E2195" s="25" t="s">
        <v>2343</v>
      </c>
      <c r="F2195" s="25" t="s">
        <v>3892</v>
      </c>
      <c r="G2195" s="25" t="s">
        <v>28</v>
      </c>
      <c r="H2195" s="26">
        <v>4741.0620144499999</v>
      </c>
      <c r="I2195" s="25">
        <v>4741</v>
      </c>
      <c r="J2195" s="25" t="s">
        <v>3892</v>
      </c>
      <c r="K2195" s="25" t="s">
        <v>3893</v>
      </c>
      <c r="L2195" s="25" t="s">
        <v>3892</v>
      </c>
      <c r="M2195" s="25" t="s">
        <v>30</v>
      </c>
      <c r="N2195" s="25" t="s">
        <v>60</v>
      </c>
      <c r="O2195" s="25" t="s">
        <v>3894</v>
      </c>
      <c r="P2195" s="25" t="s">
        <v>3894</v>
      </c>
      <c r="Q2195" s="26">
        <f t="shared" si="56"/>
        <v>927.2</v>
      </c>
      <c r="R2195" s="25" t="s">
        <v>9049</v>
      </c>
      <c r="S2195" s="25" t="s">
        <v>3797</v>
      </c>
      <c r="T2195" s="25" t="s">
        <v>1340</v>
      </c>
      <c r="U2195" s="25">
        <v>1</v>
      </c>
      <c r="V2195" s="25">
        <v>5</v>
      </c>
      <c r="W2195" s="25" t="s">
        <v>3897</v>
      </c>
    </row>
    <row r="2196" spans="1:23">
      <c r="A2196" s="25">
        <v>1788</v>
      </c>
      <c r="B2196" s="25">
        <v>10</v>
      </c>
      <c r="C2196" s="25" t="s">
        <v>25</v>
      </c>
      <c r="D2196" s="25">
        <v>321028</v>
      </c>
      <c r="E2196" s="25" t="s">
        <v>2343</v>
      </c>
      <c r="F2196" s="25" t="s">
        <v>3892</v>
      </c>
      <c r="G2196" s="25" t="s">
        <v>28</v>
      </c>
      <c r="H2196" s="26">
        <v>4741.0620144499999</v>
      </c>
      <c r="I2196" s="25">
        <v>4741</v>
      </c>
      <c r="J2196" s="25" t="s">
        <v>3892</v>
      </c>
      <c r="K2196" s="25" t="s">
        <v>3893</v>
      </c>
      <c r="L2196" s="25" t="s">
        <v>3892</v>
      </c>
      <c r="M2196" s="25" t="s">
        <v>30</v>
      </c>
      <c r="N2196" s="25" t="s">
        <v>60</v>
      </c>
      <c r="O2196" s="25" t="s">
        <v>3894</v>
      </c>
      <c r="P2196" s="25" t="s">
        <v>3894</v>
      </c>
      <c r="Q2196" s="26">
        <f t="shared" si="56"/>
        <v>927.2</v>
      </c>
      <c r="R2196" s="25" t="s">
        <v>9050</v>
      </c>
      <c r="S2196" s="25" t="s">
        <v>9051</v>
      </c>
      <c r="T2196" s="25" t="s">
        <v>1340</v>
      </c>
      <c r="U2196" s="25">
        <v>1</v>
      </c>
      <c r="V2196" s="25">
        <v>5</v>
      </c>
      <c r="W2196" s="25" t="s">
        <v>3897</v>
      </c>
    </row>
    <row r="2197" spans="1:23">
      <c r="A2197" s="25">
        <v>1789</v>
      </c>
      <c r="B2197" s="25">
        <v>10</v>
      </c>
      <c r="C2197" s="25" t="s">
        <v>25</v>
      </c>
      <c r="D2197" s="25">
        <v>321028</v>
      </c>
      <c r="E2197" s="25" t="s">
        <v>2343</v>
      </c>
      <c r="F2197" s="25" t="s">
        <v>3892</v>
      </c>
      <c r="G2197" s="25" t="s">
        <v>28</v>
      </c>
      <c r="H2197" s="26">
        <v>4741.0620144499999</v>
      </c>
      <c r="I2197" s="25">
        <v>4741</v>
      </c>
      <c r="J2197" s="25" t="s">
        <v>3892</v>
      </c>
      <c r="K2197" s="25" t="s">
        <v>3893</v>
      </c>
      <c r="L2197" s="25" t="s">
        <v>3892</v>
      </c>
      <c r="M2197" s="25" t="s">
        <v>30</v>
      </c>
      <c r="N2197" s="25" t="s">
        <v>60</v>
      </c>
      <c r="O2197" s="25" t="s">
        <v>3894</v>
      </c>
      <c r="P2197" s="25" t="s">
        <v>3894</v>
      </c>
      <c r="Q2197" s="26">
        <f t="shared" si="56"/>
        <v>927.2</v>
      </c>
      <c r="R2197" s="25" t="s">
        <v>9052</v>
      </c>
      <c r="S2197" s="25" t="s">
        <v>9053</v>
      </c>
      <c r="T2197" s="25" t="s">
        <v>1340</v>
      </c>
      <c r="U2197" s="25">
        <v>1</v>
      </c>
      <c r="V2197" s="25">
        <v>5</v>
      </c>
      <c r="W2197" s="25" t="s">
        <v>3897</v>
      </c>
    </row>
    <row r="2198" spans="1:23">
      <c r="A2198" s="25">
        <v>1790</v>
      </c>
      <c r="B2198" s="25">
        <v>10</v>
      </c>
      <c r="C2198" s="25" t="s">
        <v>25</v>
      </c>
      <c r="D2198" s="25">
        <v>321028</v>
      </c>
      <c r="E2198" s="25" t="s">
        <v>2343</v>
      </c>
      <c r="F2198" s="25" t="s">
        <v>3892</v>
      </c>
      <c r="G2198" s="25" t="s">
        <v>28</v>
      </c>
      <c r="H2198" s="26">
        <v>4741.0620144499999</v>
      </c>
      <c r="I2198" s="25">
        <v>4741</v>
      </c>
      <c r="J2198" s="25" t="s">
        <v>3892</v>
      </c>
      <c r="K2198" s="25" t="s">
        <v>3893</v>
      </c>
      <c r="L2198" s="25" t="s">
        <v>3892</v>
      </c>
      <c r="M2198" s="25" t="s">
        <v>30</v>
      </c>
      <c r="N2198" s="25" t="s">
        <v>60</v>
      </c>
      <c r="O2198" s="25" t="s">
        <v>3894</v>
      </c>
      <c r="P2198" s="25" t="s">
        <v>3894</v>
      </c>
      <c r="Q2198" s="26">
        <f t="shared" si="56"/>
        <v>927.2</v>
      </c>
      <c r="R2198" s="25" t="s">
        <v>9054</v>
      </c>
      <c r="S2198" s="25" t="s">
        <v>9055</v>
      </c>
      <c r="T2198" s="25" t="s">
        <v>1340</v>
      </c>
      <c r="U2198" s="25">
        <v>1</v>
      </c>
      <c r="V2198" s="25">
        <v>5</v>
      </c>
      <c r="W2198" s="25" t="s">
        <v>3897</v>
      </c>
    </row>
    <row r="2199" spans="1:23">
      <c r="A2199" s="25">
        <v>1817</v>
      </c>
      <c r="B2199" s="25">
        <v>10</v>
      </c>
      <c r="C2199" s="25" t="s">
        <v>25</v>
      </c>
      <c r="D2199" s="25">
        <v>321028</v>
      </c>
      <c r="E2199" s="25" t="s">
        <v>2343</v>
      </c>
      <c r="F2199" s="25" t="s">
        <v>3930</v>
      </c>
      <c r="G2199" s="25" t="s">
        <v>28</v>
      </c>
      <c r="H2199" s="26">
        <v>15721.891379000001</v>
      </c>
      <c r="I2199" s="25">
        <v>15722</v>
      </c>
      <c r="J2199" s="25" t="s">
        <v>3930</v>
      </c>
      <c r="K2199" s="25" t="s">
        <v>3893</v>
      </c>
      <c r="L2199" s="25" t="s">
        <v>3930</v>
      </c>
      <c r="M2199" s="25" t="s">
        <v>30</v>
      </c>
      <c r="N2199" s="25" t="s">
        <v>8426</v>
      </c>
      <c r="O2199" s="25" t="s">
        <v>3931</v>
      </c>
      <c r="P2199" s="25" t="s">
        <v>3931</v>
      </c>
      <c r="Q2199" s="26">
        <f t="shared" si="56"/>
        <v>3155.8</v>
      </c>
      <c r="R2199" s="25" t="s">
        <v>9047</v>
      </c>
      <c r="S2199" s="25" t="s">
        <v>9048</v>
      </c>
      <c r="T2199" s="25" t="s">
        <v>1340</v>
      </c>
      <c r="U2199" s="25">
        <v>1</v>
      </c>
      <c r="V2199" s="25">
        <v>5</v>
      </c>
      <c r="W2199" s="25" t="s">
        <v>3932</v>
      </c>
    </row>
    <row r="2200" spans="1:23">
      <c r="A2200" s="25">
        <v>1818</v>
      </c>
      <c r="B2200" s="25">
        <v>10</v>
      </c>
      <c r="C2200" s="25" t="s">
        <v>25</v>
      </c>
      <c r="D2200" s="25">
        <v>321028</v>
      </c>
      <c r="E2200" s="25" t="s">
        <v>2343</v>
      </c>
      <c r="F2200" s="25" t="s">
        <v>3930</v>
      </c>
      <c r="G2200" s="25" t="s">
        <v>28</v>
      </c>
      <c r="H2200" s="26">
        <v>15721.891379000001</v>
      </c>
      <c r="I2200" s="25">
        <v>15722</v>
      </c>
      <c r="J2200" s="25" t="s">
        <v>3930</v>
      </c>
      <c r="K2200" s="25" t="s">
        <v>3893</v>
      </c>
      <c r="L2200" s="25" t="s">
        <v>3930</v>
      </c>
      <c r="M2200" s="25" t="s">
        <v>30</v>
      </c>
      <c r="N2200" s="25" t="s">
        <v>8426</v>
      </c>
      <c r="O2200" s="25" t="s">
        <v>3931</v>
      </c>
      <c r="P2200" s="25" t="s">
        <v>3931</v>
      </c>
      <c r="Q2200" s="26">
        <f t="shared" si="56"/>
        <v>3155.8</v>
      </c>
      <c r="R2200" s="25" t="s">
        <v>9049</v>
      </c>
      <c r="S2200" s="25" t="s">
        <v>3797</v>
      </c>
      <c r="T2200" s="25" t="s">
        <v>1340</v>
      </c>
      <c r="U2200" s="25">
        <v>1</v>
      </c>
      <c r="V2200" s="25">
        <v>5</v>
      </c>
      <c r="W2200" s="25" t="s">
        <v>3932</v>
      </c>
    </row>
    <row r="2201" spans="1:23">
      <c r="A2201" s="25">
        <v>1819</v>
      </c>
      <c r="B2201" s="25">
        <v>10</v>
      </c>
      <c r="C2201" s="25" t="s">
        <v>25</v>
      </c>
      <c r="D2201" s="25">
        <v>321028</v>
      </c>
      <c r="E2201" s="25" t="s">
        <v>2343</v>
      </c>
      <c r="F2201" s="25" t="s">
        <v>3930</v>
      </c>
      <c r="G2201" s="25" t="s">
        <v>28</v>
      </c>
      <c r="H2201" s="26">
        <v>15721.891379000001</v>
      </c>
      <c r="I2201" s="25">
        <v>15722</v>
      </c>
      <c r="J2201" s="25" t="s">
        <v>3930</v>
      </c>
      <c r="K2201" s="25" t="s">
        <v>3893</v>
      </c>
      <c r="L2201" s="25" t="s">
        <v>3930</v>
      </c>
      <c r="M2201" s="25" t="s">
        <v>30</v>
      </c>
      <c r="N2201" s="25" t="s">
        <v>8426</v>
      </c>
      <c r="O2201" s="25" t="s">
        <v>3931</v>
      </c>
      <c r="P2201" s="25" t="s">
        <v>3931</v>
      </c>
      <c r="Q2201" s="26">
        <f t="shared" si="56"/>
        <v>3155.8</v>
      </c>
      <c r="R2201" s="25" t="s">
        <v>9050</v>
      </c>
      <c r="S2201" s="25" t="s">
        <v>9051</v>
      </c>
      <c r="T2201" s="25" t="s">
        <v>1340</v>
      </c>
      <c r="U2201" s="25">
        <v>1</v>
      </c>
      <c r="V2201" s="25">
        <v>5</v>
      </c>
      <c r="W2201" s="25" t="s">
        <v>3932</v>
      </c>
    </row>
    <row r="2202" spans="1:23">
      <c r="A2202" s="25">
        <v>1820</v>
      </c>
      <c r="B2202" s="25">
        <v>10</v>
      </c>
      <c r="C2202" s="25" t="s">
        <v>25</v>
      </c>
      <c r="D2202" s="25">
        <v>321028</v>
      </c>
      <c r="E2202" s="25" t="s">
        <v>2343</v>
      </c>
      <c r="F2202" s="25" t="s">
        <v>3930</v>
      </c>
      <c r="G2202" s="25" t="s">
        <v>28</v>
      </c>
      <c r="H2202" s="26">
        <v>15721.891379000001</v>
      </c>
      <c r="I2202" s="25">
        <v>15722</v>
      </c>
      <c r="J2202" s="25" t="s">
        <v>3930</v>
      </c>
      <c r="K2202" s="25" t="s">
        <v>3893</v>
      </c>
      <c r="L2202" s="25" t="s">
        <v>3930</v>
      </c>
      <c r="M2202" s="25" t="s">
        <v>30</v>
      </c>
      <c r="N2202" s="25" t="s">
        <v>8426</v>
      </c>
      <c r="O2202" s="25" t="s">
        <v>3931</v>
      </c>
      <c r="P2202" s="25" t="s">
        <v>3931</v>
      </c>
      <c r="Q2202" s="26">
        <f t="shared" si="56"/>
        <v>3155.8</v>
      </c>
      <c r="R2202" s="25" t="s">
        <v>9052</v>
      </c>
      <c r="S2202" s="25" t="s">
        <v>9053</v>
      </c>
      <c r="T2202" s="25" t="s">
        <v>1340</v>
      </c>
      <c r="U2202" s="25">
        <v>1</v>
      </c>
      <c r="V2202" s="25">
        <v>5</v>
      </c>
      <c r="W2202" s="25" t="s">
        <v>3932</v>
      </c>
    </row>
    <row r="2203" spans="1:23">
      <c r="A2203" s="25">
        <v>1821</v>
      </c>
      <c r="B2203" s="25">
        <v>10</v>
      </c>
      <c r="C2203" s="25" t="s">
        <v>25</v>
      </c>
      <c r="D2203" s="25">
        <v>321028</v>
      </c>
      <c r="E2203" s="25" t="s">
        <v>2343</v>
      </c>
      <c r="F2203" s="25" t="s">
        <v>3930</v>
      </c>
      <c r="G2203" s="25" t="s">
        <v>28</v>
      </c>
      <c r="H2203" s="26">
        <v>15721.891379000001</v>
      </c>
      <c r="I2203" s="25">
        <v>15722</v>
      </c>
      <c r="J2203" s="25" t="s">
        <v>3930</v>
      </c>
      <c r="K2203" s="25" t="s">
        <v>3893</v>
      </c>
      <c r="L2203" s="25" t="s">
        <v>3930</v>
      </c>
      <c r="M2203" s="25" t="s">
        <v>30</v>
      </c>
      <c r="N2203" s="25" t="s">
        <v>8426</v>
      </c>
      <c r="O2203" s="25" t="s">
        <v>3931</v>
      </c>
      <c r="P2203" s="25" t="s">
        <v>3931</v>
      </c>
      <c r="Q2203" s="26">
        <f t="shared" si="56"/>
        <v>3155.8</v>
      </c>
      <c r="R2203" s="25" t="s">
        <v>9054</v>
      </c>
      <c r="S2203" s="25" t="s">
        <v>9055</v>
      </c>
      <c r="T2203" s="25" t="s">
        <v>1340</v>
      </c>
      <c r="U2203" s="25">
        <v>1</v>
      </c>
      <c r="V2203" s="25">
        <v>5</v>
      </c>
      <c r="W2203" s="25" t="s">
        <v>3932</v>
      </c>
    </row>
    <row r="2204" spans="1:23">
      <c r="A2204" s="25">
        <v>1822</v>
      </c>
      <c r="B2204" s="25">
        <v>10</v>
      </c>
      <c r="C2204" s="25" t="s">
        <v>25</v>
      </c>
      <c r="D2204" s="25">
        <v>321028</v>
      </c>
      <c r="E2204" s="25" t="s">
        <v>2343</v>
      </c>
      <c r="F2204" s="25" t="s">
        <v>3933</v>
      </c>
      <c r="G2204" s="25" t="s">
        <v>28</v>
      </c>
      <c r="H2204" s="26">
        <v>825.20396953500006</v>
      </c>
      <c r="I2204" s="25">
        <v>825</v>
      </c>
      <c r="J2204" s="25" t="s">
        <v>3933</v>
      </c>
      <c r="K2204" s="25" t="s">
        <v>3893</v>
      </c>
      <c r="L2204" s="25" t="s">
        <v>3933</v>
      </c>
      <c r="M2204" s="25" t="s">
        <v>30</v>
      </c>
      <c r="N2204" s="25" t="s">
        <v>8426</v>
      </c>
      <c r="O2204" s="25" t="s">
        <v>380</v>
      </c>
      <c r="P2204" s="25" t="s">
        <v>380</v>
      </c>
      <c r="Q2204" s="26">
        <f t="shared" si="56"/>
        <v>164</v>
      </c>
      <c r="R2204" s="25" t="s">
        <v>9047</v>
      </c>
      <c r="S2204" s="25" t="s">
        <v>9048</v>
      </c>
      <c r="T2204" s="25" t="s">
        <v>1340</v>
      </c>
      <c r="U2204" s="25">
        <v>1</v>
      </c>
      <c r="V2204" s="25">
        <v>5</v>
      </c>
      <c r="W2204" s="25" t="s">
        <v>3934</v>
      </c>
    </row>
    <row r="2205" spans="1:23">
      <c r="A2205" s="25">
        <v>1823</v>
      </c>
      <c r="B2205" s="25">
        <v>10</v>
      </c>
      <c r="C2205" s="25" t="s">
        <v>25</v>
      </c>
      <c r="D2205" s="25">
        <v>321028</v>
      </c>
      <c r="E2205" s="25" t="s">
        <v>2343</v>
      </c>
      <c r="F2205" s="25" t="s">
        <v>3933</v>
      </c>
      <c r="G2205" s="25" t="s">
        <v>28</v>
      </c>
      <c r="H2205" s="26">
        <v>825.20396953500006</v>
      </c>
      <c r="I2205" s="25">
        <v>825</v>
      </c>
      <c r="J2205" s="25" t="s">
        <v>3933</v>
      </c>
      <c r="K2205" s="25" t="s">
        <v>3893</v>
      </c>
      <c r="L2205" s="25" t="s">
        <v>3933</v>
      </c>
      <c r="M2205" s="25" t="s">
        <v>30</v>
      </c>
      <c r="N2205" s="25" t="s">
        <v>8426</v>
      </c>
      <c r="O2205" s="25" t="s">
        <v>380</v>
      </c>
      <c r="P2205" s="25" t="s">
        <v>380</v>
      </c>
      <c r="Q2205" s="26">
        <f t="shared" si="56"/>
        <v>164</v>
      </c>
      <c r="R2205" s="25" t="s">
        <v>9049</v>
      </c>
      <c r="S2205" s="25" t="s">
        <v>3797</v>
      </c>
      <c r="T2205" s="25" t="s">
        <v>1340</v>
      </c>
      <c r="U2205" s="25">
        <v>1</v>
      </c>
      <c r="V2205" s="25">
        <v>5</v>
      </c>
      <c r="W2205" s="25" t="s">
        <v>3934</v>
      </c>
    </row>
    <row r="2206" spans="1:23">
      <c r="A2206" s="25">
        <v>1824</v>
      </c>
      <c r="B2206" s="25">
        <v>10</v>
      </c>
      <c r="C2206" s="25" t="s">
        <v>25</v>
      </c>
      <c r="D2206" s="25">
        <v>321028</v>
      </c>
      <c r="E2206" s="25" t="s">
        <v>2343</v>
      </c>
      <c r="F2206" s="25" t="s">
        <v>3933</v>
      </c>
      <c r="G2206" s="25" t="s">
        <v>28</v>
      </c>
      <c r="H2206" s="26">
        <v>825.20396953500006</v>
      </c>
      <c r="I2206" s="25">
        <v>825</v>
      </c>
      <c r="J2206" s="25" t="s">
        <v>3933</v>
      </c>
      <c r="K2206" s="25" t="s">
        <v>3893</v>
      </c>
      <c r="L2206" s="25" t="s">
        <v>3933</v>
      </c>
      <c r="M2206" s="25" t="s">
        <v>30</v>
      </c>
      <c r="N2206" s="25" t="s">
        <v>8426</v>
      </c>
      <c r="O2206" s="25" t="s">
        <v>380</v>
      </c>
      <c r="P2206" s="25" t="s">
        <v>380</v>
      </c>
      <c r="Q2206" s="26">
        <f t="shared" si="56"/>
        <v>164</v>
      </c>
      <c r="R2206" s="25" t="s">
        <v>9050</v>
      </c>
      <c r="S2206" s="25" t="s">
        <v>9051</v>
      </c>
      <c r="T2206" s="25" t="s">
        <v>1340</v>
      </c>
      <c r="U2206" s="25">
        <v>1</v>
      </c>
      <c r="V2206" s="25">
        <v>5</v>
      </c>
      <c r="W2206" s="25" t="s">
        <v>3934</v>
      </c>
    </row>
    <row r="2207" spans="1:23">
      <c r="A2207" s="25">
        <v>1825</v>
      </c>
      <c r="B2207" s="25">
        <v>10</v>
      </c>
      <c r="C2207" s="25" t="s">
        <v>25</v>
      </c>
      <c r="D2207" s="25">
        <v>321028</v>
      </c>
      <c r="E2207" s="25" t="s">
        <v>2343</v>
      </c>
      <c r="F2207" s="25" t="s">
        <v>3933</v>
      </c>
      <c r="G2207" s="25" t="s">
        <v>28</v>
      </c>
      <c r="H2207" s="26">
        <v>825.20396953500006</v>
      </c>
      <c r="I2207" s="25">
        <v>825</v>
      </c>
      <c r="J2207" s="25" t="s">
        <v>3933</v>
      </c>
      <c r="K2207" s="25" t="s">
        <v>3893</v>
      </c>
      <c r="L2207" s="25" t="s">
        <v>3933</v>
      </c>
      <c r="M2207" s="25" t="s">
        <v>30</v>
      </c>
      <c r="N2207" s="25" t="s">
        <v>8426</v>
      </c>
      <c r="O2207" s="25" t="s">
        <v>380</v>
      </c>
      <c r="P2207" s="25" t="s">
        <v>380</v>
      </c>
      <c r="Q2207" s="26">
        <f t="shared" si="56"/>
        <v>164</v>
      </c>
      <c r="R2207" s="25" t="s">
        <v>9052</v>
      </c>
      <c r="S2207" s="25" t="s">
        <v>9053</v>
      </c>
      <c r="T2207" s="25" t="s">
        <v>1340</v>
      </c>
      <c r="U2207" s="25">
        <v>1</v>
      </c>
      <c r="V2207" s="25">
        <v>5</v>
      </c>
      <c r="W2207" s="25" t="s">
        <v>3934</v>
      </c>
    </row>
    <row r="2208" spans="1:23">
      <c r="A2208" s="25">
        <v>1826</v>
      </c>
      <c r="B2208" s="25">
        <v>10</v>
      </c>
      <c r="C2208" s="25" t="s">
        <v>25</v>
      </c>
      <c r="D2208" s="25">
        <v>321028</v>
      </c>
      <c r="E2208" s="25" t="s">
        <v>2343</v>
      </c>
      <c r="F2208" s="25" t="s">
        <v>3933</v>
      </c>
      <c r="G2208" s="25" t="s">
        <v>28</v>
      </c>
      <c r="H2208" s="26">
        <v>825.20396953500006</v>
      </c>
      <c r="I2208" s="25">
        <v>825</v>
      </c>
      <c r="J2208" s="25" t="s">
        <v>3933</v>
      </c>
      <c r="K2208" s="25" t="s">
        <v>3893</v>
      </c>
      <c r="L2208" s="25" t="s">
        <v>3933</v>
      </c>
      <c r="M2208" s="25" t="s">
        <v>30</v>
      </c>
      <c r="N2208" s="25" t="s">
        <v>8426</v>
      </c>
      <c r="O2208" s="25" t="s">
        <v>380</v>
      </c>
      <c r="P2208" s="25" t="s">
        <v>380</v>
      </c>
      <c r="Q2208" s="26">
        <f t="shared" si="56"/>
        <v>164</v>
      </c>
      <c r="R2208" s="25" t="s">
        <v>9054</v>
      </c>
      <c r="S2208" s="25" t="s">
        <v>9055</v>
      </c>
      <c r="T2208" s="25" t="s">
        <v>1340</v>
      </c>
      <c r="U2208" s="25">
        <v>1</v>
      </c>
      <c r="V2208" s="25">
        <v>5</v>
      </c>
      <c r="W2208" s="25" t="s">
        <v>3934</v>
      </c>
    </row>
    <row r="2209" spans="1:23">
      <c r="A2209" s="25">
        <v>1877</v>
      </c>
      <c r="B2209" s="25">
        <v>10</v>
      </c>
      <c r="C2209" s="25" t="s">
        <v>25</v>
      </c>
      <c r="D2209" s="25">
        <v>321028</v>
      </c>
      <c r="E2209" s="25" t="s">
        <v>2343</v>
      </c>
      <c r="F2209" s="25" t="s">
        <v>4007</v>
      </c>
      <c r="G2209" s="25" t="s">
        <v>28</v>
      </c>
      <c r="H2209" s="26">
        <v>6035.9719924800002</v>
      </c>
      <c r="I2209" s="25">
        <v>6036</v>
      </c>
      <c r="J2209" s="25" t="s">
        <v>4007</v>
      </c>
      <c r="K2209" s="25" t="s">
        <v>3893</v>
      </c>
      <c r="L2209" s="25" t="s">
        <v>4007</v>
      </c>
      <c r="M2209" s="25" t="s">
        <v>30</v>
      </c>
      <c r="N2209" s="25" t="s">
        <v>8426</v>
      </c>
      <c r="O2209" s="25" t="s">
        <v>4008</v>
      </c>
      <c r="P2209" s="25" t="s">
        <v>4008</v>
      </c>
      <c r="Q2209" s="26">
        <f t="shared" si="56"/>
        <v>1188.4000000000001</v>
      </c>
      <c r="R2209" s="25" t="s">
        <v>9047</v>
      </c>
      <c r="S2209" s="25" t="s">
        <v>9048</v>
      </c>
      <c r="T2209" s="25" t="s">
        <v>1340</v>
      </c>
      <c r="U2209" s="25">
        <v>1</v>
      </c>
      <c r="V2209" s="25">
        <v>5</v>
      </c>
      <c r="W2209" s="25" t="s">
        <v>4009</v>
      </c>
    </row>
    <row r="2210" spans="1:23">
      <c r="A2210" s="25">
        <v>1878</v>
      </c>
      <c r="B2210" s="25">
        <v>10</v>
      </c>
      <c r="C2210" s="25" t="s">
        <v>25</v>
      </c>
      <c r="D2210" s="25">
        <v>321028</v>
      </c>
      <c r="E2210" s="25" t="s">
        <v>2343</v>
      </c>
      <c r="F2210" s="25" t="s">
        <v>4007</v>
      </c>
      <c r="G2210" s="25" t="s">
        <v>28</v>
      </c>
      <c r="H2210" s="26">
        <v>6035.9719924800002</v>
      </c>
      <c r="I2210" s="25">
        <v>6036</v>
      </c>
      <c r="J2210" s="25" t="s">
        <v>4007</v>
      </c>
      <c r="K2210" s="25" t="s">
        <v>3893</v>
      </c>
      <c r="L2210" s="25" t="s">
        <v>4007</v>
      </c>
      <c r="M2210" s="25" t="s">
        <v>30</v>
      </c>
      <c r="N2210" s="25" t="s">
        <v>8426</v>
      </c>
      <c r="O2210" s="25" t="s">
        <v>4008</v>
      </c>
      <c r="P2210" s="25" t="s">
        <v>4008</v>
      </c>
      <c r="Q2210" s="26">
        <f t="shared" si="56"/>
        <v>1188.4000000000001</v>
      </c>
      <c r="R2210" s="25" t="s">
        <v>9049</v>
      </c>
      <c r="S2210" s="25" t="s">
        <v>3797</v>
      </c>
      <c r="T2210" s="25" t="s">
        <v>1340</v>
      </c>
      <c r="U2210" s="25">
        <v>1</v>
      </c>
      <c r="V2210" s="25">
        <v>5</v>
      </c>
      <c r="W2210" s="25" t="s">
        <v>4009</v>
      </c>
    </row>
    <row r="2211" spans="1:23">
      <c r="A2211" s="25">
        <v>1879</v>
      </c>
      <c r="B2211" s="25">
        <v>10</v>
      </c>
      <c r="C2211" s="25" t="s">
        <v>25</v>
      </c>
      <c r="D2211" s="25">
        <v>321028</v>
      </c>
      <c r="E2211" s="25" t="s">
        <v>2343</v>
      </c>
      <c r="F2211" s="25" t="s">
        <v>4007</v>
      </c>
      <c r="G2211" s="25" t="s">
        <v>28</v>
      </c>
      <c r="H2211" s="26">
        <v>6035.9719924800002</v>
      </c>
      <c r="I2211" s="25">
        <v>6036</v>
      </c>
      <c r="J2211" s="25" t="s">
        <v>4007</v>
      </c>
      <c r="K2211" s="25" t="s">
        <v>3893</v>
      </c>
      <c r="L2211" s="25" t="s">
        <v>4007</v>
      </c>
      <c r="M2211" s="25" t="s">
        <v>30</v>
      </c>
      <c r="N2211" s="25" t="s">
        <v>8426</v>
      </c>
      <c r="O2211" s="25" t="s">
        <v>4008</v>
      </c>
      <c r="P2211" s="25" t="s">
        <v>4008</v>
      </c>
      <c r="Q2211" s="26">
        <f t="shared" si="56"/>
        <v>1188.4000000000001</v>
      </c>
      <c r="R2211" s="25" t="s">
        <v>9050</v>
      </c>
      <c r="S2211" s="25" t="s">
        <v>9051</v>
      </c>
      <c r="T2211" s="25" t="s">
        <v>1340</v>
      </c>
      <c r="U2211" s="25">
        <v>1</v>
      </c>
      <c r="V2211" s="25">
        <v>5</v>
      </c>
      <c r="W2211" s="25" t="s">
        <v>4009</v>
      </c>
    </row>
    <row r="2212" spans="1:23">
      <c r="A2212" s="25">
        <v>1880</v>
      </c>
      <c r="B2212" s="25">
        <v>10</v>
      </c>
      <c r="C2212" s="25" t="s">
        <v>25</v>
      </c>
      <c r="D2212" s="25">
        <v>321028</v>
      </c>
      <c r="E2212" s="25" t="s">
        <v>2343</v>
      </c>
      <c r="F2212" s="25" t="s">
        <v>4007</v>
      </c>
      <c r="G2212" s="25" t="s">
        <v>28</v>
      </c>
      <c r="H2212" s="26">
        <v>6035.9719924800002</v>
      </c>
      <c r="I2212" s="25">
        <v>6036</v>
      </c>
      <c r="J2212" s="25" t="s">
        <v>4007</v>
      </c>
      <c r="K2212" s="25" t="s">
        <v>3893</v>
      </c>
      <c r="L2212" s="25" t="s">
        <v>4007</v>
      </c>
      <c r="M2212" s="25" t="s">
        <v>30</v>
      </c>
      <c r="N2212" s="25" t="s">
        <v>8426</v>
      </c>
      <c r="O2212" s="25" t="s">
        <v>4008</v>
      </c>
      <c r="P2212" s="25" t="s">
        <v>4008</v>
      </c>
      <c r="Q2212" s="26">
        <f t="shared" si="56"/>
        <v>1188.4000000000001</v>
      </c>
      <c r="R2212" s="25" t="s">
        <v>9052</v>
      </c>
      <c r="S2212" s="25" t="s">
        <v>9053</v>
      </c>
      <c r="T2212" s="25" t="s">
        <v>1340</v>
      </c>
      <c r="U2212" s="25">
        <v>1</v>
      </c>
      <c r="V2212" s="25">
        <v>5</v>
      </c>
      <c r="W2212" s="25" t="s">
        <v>4009</v>
      </c>
    </row>
    <row r="2213" spans="1:23">
      <c r="A2213" s="25">
        <v>1881</v>
      </c>
      <c r="B2213" s="25">
        <v>10</v>
      </c>
      <c r="C2213" s="25" t="s">
        <v>25</v>
      </c>
      <c r="D2213" s="25">
        <v>321028</v>
      </c>
      <c r="E2213" s="25" t="s">
        <v>2343</v>
      </c>
      <c r="F2213" s="25" t="s">
        <v>4007</v>
      </c>
      <c r="G2213" s="25" t="s">
        <v>28</v>
      </c>
      <c r="H2213" s="26">
        <v>6035.9719924800002</v>
      </c>
      <c r="I2213" s="25">
        <v>6036</v>
      </c>
      <c r="J2213" s="25" t="s">
        <v>4007</v>
      </c>
      <c r="K2213" s="25" t="s">
        <v>3893</v>
      </c>
      <c r="L2213" s="25" t="s">
        <v>4007</v>
      </c>
      <c r="M2213" s="25" t="s">
        <v>30</v>
      </c>
      <c r="N2213" s="25" t="s">
        <v>8426</v>
      </c>
      <c r="O2213" s="25" t="s">
        <v>4008</v>
      </c>
      <c r="P2213" s="25" t="s">
        <v>4008</v>
      </c>
      <c r="Q2213" s="26">
        <f t="shared" si="56"/>
        <v>1188.4000000000001</v>
      </c>
      <c r="R2213" s="25" t="s">
        <v>9054</v>
      </c>
      <c r="S2213" s="25" t="s">
        <v>9055</v>
      </c>
      <c r="T2213" s="25" t="s">
        <v>1340</v>
      </c>
      <c r="U2213" s="25">
        <v>1</v>
      </c>
      <c r="V2213" s="25">
        <v>5</v>
      </c>
      <c r="W2213" s="25" t="s">
        <v>4009</v>
      </c>
    </row>
    <row r="2214" spans="1:23">
      <c r="A2214" s="25">
        <v>1995</v>
      </c>
      <c r="B2214" s="25">
        <v>11</v>
      </c>
      <c r="C2214" s="25" t="s">
        <v>25</v>
      </c>
      <c r="D2214" s="25">
        <v>321028</v>
      </c>
      <c r="E2214" s="25" t="s">
        <v>2343</v>
      </c>
      <c r="F2214" s="25" t="s">
        <v>4190</v>
      </c>
      <c r="G2214" s="25" t="s">
        <v>28</v>
      </c>
      <c r="H2214" s="26">
        <v>911.61422103100006</v>
      </c>
      <c r="I2214" s="25">
        <v>912</v>
      </c>
      <c r="J2214" s="25" t="s">
        <v>4190</v>
      </c>
      <c r="K2214" s="25" t="s">
        <v>2749</v>
      </c>
      <c r="L2214" s="25" t="s">
        <v>4190</v>
      </c>
      <c r="M2214" s="25" t="s">
        <v>30</v>
      </c>
      <c r="N2214" s="25" t="s">
        <v>8445</v>
      </c>
      <c r="O2214" s="25" t="s">
        <v>814</v>
      </c>
      <c r="P2214" s="25" t="s">
        <v>814</v>
      </c>
      <c r="Q2214" s="26">
        <f t="shared" si="56"/>
        <v>878</v>
      </c>
      <c r="R2214" s="25" t="s">
        <v>9026</v>
      </c>
      <c r="S2214" s="25" t="s">
        <v>9027</v>
      </c>
      <c r="T2214" s="25" t="s">
        <v>35</v>
      </c>
      <c r="U2214" s="25">
        <v>1</v>
      </c>
      <c r="V2214" s="25">
        <v>1</v>
      </c>
      <c r="W2214" s="25" t="s">
        <v>4191</v>
      </c>
    </row>
    <row r="2215" spans="1:23">
      <c r="A2215" s="25">
        <v>1996</v>
      </c>
      <c r="B2215" s="25">
        <v>11</v>
      </c>
      <c r="C2215" s="25" t="s">
        <v>25</v>
      </c>
      <c r="D2215" s="25">
        <v>321028</v>
      </c>
      <c r="E2215" s="25" t="s">
        <v>2343</v>
      </c>
      <c r="F2215" s="25" t="s">
        <v>2680</v>
      </c>
      <c r="G2215" s="25" t="s">
        <v>28</v>
      </c>
      <c r="H2215" s="26">
        <v>883.89421597600005</v>
      </c>
      <c r="I2215" s="25">
        <v>884</v>
      </c>
      <c r="J2215" s="25" t="s">
        <v>2680</v>
      </c>
      <c r="K2215" s="25" t="s">
        <v>2749</v>
      </c>
      <c r="L2215" s="25" t="s">
        <v>2680</v>
      </c>
      <c r="M2215" s="25" t="s">
        <v>30</v>
      </c>
      <c r="N2215" s="25" t="s">
        <v>60</v>
      </c>
      <c r="O2215" s="25" t="s">
        <v>2088</v>
      </c>
      <c r="P2215" s="25" t="s">
        <v>2088</v>
      </c>
      <c r="Q2215" s="26">
        <f t="shared" si="56"/>
        <v>910</v>
      </c>
      <c r="R2215" s="25" t="s">
        <v>9026</v>
      </c>
      <c r="S2215" s="25" t="s">
        <v>9027</v>
      </c>
      <c r="T2215" s="25" t="s">
        <v>35</v>
      </c>
      <c r="U2215" s="25">
        <v>1</v>
      </c>
      <c r="V2215" s="25">
        <v>1</v>
      </c>
      <c r="W2215" s="25" t="s">
        <v>4192</v>
      </c>
    </row>
    <row r="2216" spans="1:23">
      <c r="A2216" s="25">
        <v>1776</v>
      </c>
      <c r="B2216" s="25">
        <v>10</v>
      </c>
      <c r="C2216" s="25" t="s">
        <v>25</v>
      </c>
      <c r="D2216" s="25">
        <v>321028</v>
      </c>
      <c r="E2216" s="25" t="s">
        <v>2343</v>
      </c>
      <c r="F2216" s="25" t="s">
        <v>3876</v>
      </c>
      <c r="G2216" s="25" t="s">
        <v>28</v>
      </c>
      <c r="H2216" s="26">
        <v>3875.1925758500001</v>
      </c>
      <c r="I2216" s="25">
        <v>3875</v>
      </c>
      <c r="J2216" s="25" t="s">
        <v>3876</v>
      </c>
      <c r="K2216" s="25" t="s">
        <v>2749</v>
      </c>
      <c r="L2216" s="25" t="s">
        <v>3876</v>
      </c>
      <c r="M2216" s="25" t="s">
        <v>30</v>
      </c>
      <c r="N2216" s="25" t="s">
        <v>55</v>
      </c>
      <c r="O2216" s="25" t="s">
        <v>234</v>
      </c>
      <c r="P2216" s="25" t="s">
        <v>3877</v>
      </c>
      <c r="Q2216" s="26">
        <f t="shared" ref="Q2216:Q2231" si="57">O2216*U2216/V2216</f>
        <v>1978</v>
      </c>
      <c r="R2216" s="25" t="s">
        <v>9026</v>
      </c>
      <c r="S2216" s="25" t="s">
        <v>9027</v>
      </c>
      <c r="T2216" s="25" t="s">
        <v>35</v>
      </c>
      <c r="U2216" s="25">
        <v>1</v>
      </c>
      <c r="V2216" s="25">
        <v>1</v>
      </c>
      <c r="W2216" s="25" t="s">
        <v>3878</v>
      </c>
    </row>
    <row r="2217" spans="1:23">
      <c r="A2217" s="25">
        <v>1845</v>
      </c>
      <c r="B2217" s="25">
        <v>10</v>
      </c>
      <c r="C2217" s="25" t="s">
        <v>25</v>
      </c>
      <c r="D2217" s="25">
        <v>321028</v>
      </c>
      <c r="E2217" s="25" t="s">
        <v>2343</v>
      </c>
      <c r="F2217" s="25" t="s">
        <v>514</v>
      </c>
      <c r="G2217" s="25" t="s">
        <v>28</v>
      </c>
      <c r="H2217" s="26">
        <v>1805.24720002</v>
      </c>
      <c r="I2217" s="25">
        <v>1805</v>
      </c>
      <c r="J2217" s="25" t="s">
        <v>514</v>
      </c>
      <c r="K2217" s="25" t="s">
        <v>2749</v>
      </c>
      <c r="L2217" s="25" t="s">
        <v>514</v>
      </c>
      <c r="M2217" s="25" t="s">
        <v>30</v>
      </c>
      <c r="N2217" s="25" t="s">
        <v>60</v>
      </c>
      <c r="O2217" s="25" t="s">
        <v>1308</v>
      </c>
      <c r="P2217" s="25" t="s">
        <v>1308</v>
      </c>
      <c r="Q2217" s="26">
        <f t="shared" si="57"/>
        <v>1802</v>
      </c>
      <c r="R2217" s="25" t="s">
        <v>9026</v>
      </c>
      <c r="S2217" s="25" t="s">
        <v>9027</v>
      </c>
      <c r="T2217" s="25" t="s">
        <v>35</v>
      </c>
      <c r="U2217" s="25">
        <v>1</v>
      </c>
      <c r="V2217" s="25">
        <v>1</v>
      </c>
      <c r="W2217" s="25" t="s">
        <v>3958</v>
      </c>
    </row>
    <row r="2218" spans="1:23">
      <c r="A2218" s="25">
        <v>1846</v>
      </c>
      <c r="B2218" s="25">
        <v>10</v>
      </c>
      <c r="C2218" s="25" t="s">
        <v>25</v>
      </c>
      <c r="D2218" s="25">
        <v>321028</v>
      </c>
      <c r="E2218" s="25" t="s">
        <v>2343</v>
      </c>
      <c r="F2218" s="25" t="s">
        <v>3959</v>
      </c>
      <c r="G2218" s="25" t="s">
        <v>28</v>
      </c>
      <c r="H2218" s="26">
        <v>3473.7760314799998</v>
      </c>
      <c r="I2218" s="25">
        <v>3474</v>
      </c>
      <c r="J2218" s="25" t="s">
        <v>3959</v>
      </c>
      <c r="K2218" s="25" t="s">
        <v>2749</v>
      </c>
      <c r="L2218" s="25" t="s">
        <v>3959</v>
      </c>
      <c r="M2218" s="25" t="s">
        <v>30</v>
      </c>
      <c r="N2218" s="25" t="s">
        <v>60</v>
      </c>
      <c r="O2218" s="25" t="s">
        <v>3960</v>
      </c>
      <c r="P2218" s="25" t="s">
        <v>3960</v>
      </c>
      <c r="Q2218" s="26">
        <f t="shared" si="57"/>
        <v>3543</v>
      </c>
      <c r="R2218" s="25" t="s">
        <v>9026</v>
      </c>
      <c r="S2218" s="25" t="s">
        <v>9027</v>
      </c>
      <c r="T2218" s="25" t="s">
        <v>35</v>
      </c>
      <c r="U2218" s="25">
        <v>1</v>
      </c>
      <c r="V2218" s="25">
        <v>1</v>
      </c>
      <c r="W2218" s="25" t="s">
        <v>3961</v>
      </c>
    </row>
    <row r="2219" spans="1:23">
      <c r="A2219" s="25">
        <v>1847</v>
      </c>
      <c r="B2219" s="25">
        <v>10</v>
      </c>
      <c r="C2219" s="25" t="s">
        <v>25</v>
      </c>
      <c r="D2219" s="25">
        <v>321028</v>
      </c>
      <c r="E2219" s="25" t="s">
        <v>2343</v>
      </c>
      <c r="F2219" s="25" t="s">
        <v>3962</v>
      </c>
      <c r="G2219" s="25" t="s">
        <v>28</v>
      </c>
      <c r="H2219" s="26">
        <v>1051.5312840199999</v>
      </c>
      <c r="I2219" s="25">
        <v>1052</v>
      </c>
      <c r="J2219" s="25" t="s">
        <v>3962</v>
      </c>
      <c r="K2219" s="25" t="s">
        <v>2749</v>
      </c>
      <c r="L2219" s="25" t="s">
        <v>3962</v>
      </c>
      <c r="M2219" s="25" t="s">
        <v>30</v>
      </c>
      <c r="N2219" s="25" t="s">
        <v>60</v>
      </c>
      <c r="O2219" s="25" t="s">
        <v>201</v>
      </c>
      <c r="P2219" s="25" t="s">
        <v>201</v>
      </c>
      <c r="Q2219" s="26">
        <f t="shared" si="57"/>
        <v>1021</v>
      </c>
      <c r="R2219" s="25" t="s">
        <v>9026</v>
      </c>
      <c r="S2219" s="25" t="s">
        <v>9027</v>
      </c>
      <c r="T2219" s="25" t="s">
        <v>35</v>
      </c>
      <c r="U2219" s="25">
        <v>1</v>
      </c>
      <c r="V2219" s="25">
        <v>1</v>
      </c>
      <c r="W2219" s="25" t="s">
        <v>3963</v>
      </c>
    </row>
    <row r="2220" spans="1:23">
      <c r="A2220" s="25">
        <v>1857</v>
      </c>
      <c r="B2220" s="25">
        <v>10</v>
      </c>
      <c r="C2220" s="25" t="s">
        <v>25</v>
      </c>
      <c r="D2220" s="25">
        <v>321028</v>
      </c>
      <c r="E2220" s="25" t="s">
        <v>2343</v>
      </c>
      <c r="F2220" s="25" t="s">
        <v>3984</v>
      </c>
      <c r="G2220" s="25" t="s">
        <v>28</v>
      </c>
      <c r="H2220" s="26">
        <v>2973.8540554800002</v>
      </c>
      <c r="I2220" s="25">
        <v>2974</v>
      </c>
      <c r="J2220" s="25" t="s">
        <v>3984</v>
      </c>
      <c r="K2220" s="25" t="s">
        <v>2749</v>
      </c>
      <c r="L2220" s="25" t="s">
        <v>3984</v>
      </c>
      <c r="M2220" s="25" t="s">
        <v>30</v>
      </c>
      <c r="N2220" s="25" t="s">
        <v>8445</v>
      </c>
      <c r="O2220" s="25" t="s">
        <v>205</v>
      </c>
      <c r="P2220" s="25" t="s">
        <v>205</v>
      </c>
      <c r="Q2220" s="26">
        <f t="shared" si="57"/>
        <v>2956</v>
      </c>
      <c r="R2220" s="25" t="s">
        <v>9026</v>
      </c>
      <c r="S2220" s="25" t="s">
        <v>9027</v>
      </c>
      <c r="T2220" s="25" t="s">
        <v>35</v>
      </c>
      <c r="U2220" s="25">
        <v>1</v>
      </c>
      <c r="V2220" s="25">
        <v>1</v>
      </c>
      <c r="W2220" s="25" t="s">
        <v>3985</v>
      </c>
    </row>
    <row r="2221" spans="1:23">
      <c r="A2221" s="25">
        <v>1858</v>
      </c>
      <c r="B2221" s="25">
        <v>10</v>
      </c>
      <c r="C2221" s="25" t="s">
        <v>25</v>
      </c>
      <c r="D2221" s="25">
        <v>321028</v>
      </c>
      <c r="E2221" s="25" t="s">
        <v>2343</v>
      </c>
      <c r="F2221" s="25" t="s">
        <v>3986</v>
      </c>
      <c r="G2221" s="25" t="s">
        <v>28</v>
      </c>
      <c r="H2221" s="26">
        <v>1252.97739499</v>
      </c>
      <c r="I2221" s="25">
        <v>1253</v>
      </c>
      <c r="J2221" s="25" t="s">
        <v>3986</v>
      </c>
      <c r="K2221" s="25" t="s">
        <v>2749</v>
      </c>
      <c r="L2221" s="25" t="s">
        <v>3986</v>
      </c>
      <c r="M2221" s="25" t="s">
        <v>30</v>
      </c>
      <c r="N2221" s="25" t="s">
        <v>60</v>
      </c>
      <c r="O2221" s="25" t="s">
        <v>870</v>
      </c>
      <c r="P2221" s="25" t="s">
        <v>870</v>
      </c>
      <c r="Q2221" s="26">
        <f t="shared" si="57"/>
        <v>1244</v>
      </c>
      <c r="R2221" s="25" t="s">
        <v>9026</v>
      </c>
      <c r="S2221" s="25" t="s">
        <v>9027</v>
      </c>
      <c r="T2221" s="25" t="s">
        <v>35</v>
      </c>
      <c r="U2221" s="25">
        <v>1</v>
      </c>
      <c r="V2221" s="25">
        <v>1</v>
      </c>
      <c r="W2221" s="25" t="s">
        <v>3987</v>
      </c>
    </row>
    <row r="2222" spans="1:23">
      <c r="A2222" s="25">
        <v>1859</v>
      </c>
      <c r="B2222" s="25">
        <v>10</v>
      </c>
      <c r="C2222" s="25" t="s">
        <v>25</v>
      </c>
      <c r="D2222" s="25">
        <v>321028</v>
      </c>
      <c r="E2222" s="25" t="s">
        <v>2343</v>
      </c>
      <c r="F2222" s="25" t="s">
        <v>3988</v>
      </c>
      <c r="G2222" s="25" t="s">
        <v>28</v>
      </c>
      <c r="H2222" s="26">
        <v>392.72859900499998</v>
      </c>
      <c r="I2222" s="25">
        <v>393</v>
      </c>
      <c r="J2222" s="25" t="s">
        <v>3988</v>
      </c>
      <c r="K2222" s="25" t="s">
        <v>2749</v>
      </c>
      <c r="L2222" s="25" t="s">
        <v>3988</v>
      </c>
      <c r="M2222" s="25" t="s">
        <v>30</v>
      </c>
      <c r="N2222" s="25" t="s">
        <v>60</v>
      </c>
      <c r="O2222" s="25" t="s">
        <v>443</v>
      </c>
      <c r="P2222" s="25" t="s">
        <v>443</v>
      </c>
      <c r="Q2222" s="26">
        <f t="shared" si="57"/>
        <v>367</v>
      </c>
      <c r="R2222" s="25" t="s">
        <v>9026</v>
      </c>
      <c r="S2222" s="25" t="s">
        <v>9027</v>
      </c>
      <c r="T2222" s="25" t="s">
        <v>35</v>
      </c>
      <c r="U2222" s="25">
        <v>1</v>
      </c>
      <c r="V2222" s="25">
        <v>1</v>
      </c>
      <c r="W2222" s="25" t="s">
        <v>3989</v>
      </c>
    </row>
    <row r="2223" spans="1:23">
      <c r="A2223" s="25">
        <v>1860</v>
      </c>
      <c r="B2223" s="25">
        <v>10</v>
      </c>
      <c r="C2223" s="25" t="s">
        <v>25</v>
      </c>
      <c r="D2223" s="25">
        <v>321028</v>
      </c>
      <c r="E2223" s="25" t="s">
        <v>2343</v>
      </c>
      <c r="F2223" s="25" t="s">
        <v>3990</v>
      </c>
      <c r="G2223" s="25" t="s">
        <v>28</v>
      </c>
      <c r="H2223" s="26">
        <v>965.75679147100004</v>
      </c>
      <c r="I2223" s="25">
        <v>966</v>
      </c>
      <c r="J2223" s="25" t="s">
        <v>3990</v>
      </c>
      <c r="K2223" s="25" t="s">
        <v>2749</v>
      </c>
      <c r="L2223" s="25" t="s">
        <v>3990</v>
      </c>
      <c r="M2223" s="25" t="s">
        <v>30</v>
      </c>
      <c r="N2223" s="25" t="s">
        <v>60</v>
      </c>
      <c r="O2223" s="25" t="s">
        <v>3991</v>
      </c>
      <c r="P2223" s="25" t="s">
        <v>3991</v>
      </c>
      <c r="Q2223" s="26">
        <f t="shared" si="57"/>
        <v>960</v>
      </c>
      <c r="R2223" s="25" t="s">
        <v>9026</v>
      </c>
      <c r="S2223" s="25" t="s">
        <v>9027</v>
      </c>
      <c r="T2223" s="25" t="s">
        <v>35</v>
      </c>
      <c r="U2223" s="25">
        <v>1</v>
      </c>
      <c r="V2223" s="25">
        <v>1</v>
      </c>
      <c r="W2223" s="25" t="s">
        <v>3992</v>
      </c>
    </row>
    <row r="2224" spans="1:23">
      <c r="A2224" s="25">
        <v>1861</v>
      </c>
      <c r="B2224" s="25">
        <v>10</v>
      </c>
      <c r="C2224" s="25" t="s">
        <v>25</v>
      </c>
      <c r="D2224" s="25">
        <v>321028</v>
      </c>
      <c r="E2224" s="25" t="s">
        <v>2343</v>
      </c>
      <c r="F2224" s="25" t="s">
        <v>3993</v>
      </c>
      <c r="G2224" s="25" t="s">
        <v>28</v>
      </c>
      <c r="H2224" s="26">
        <v>1178.0158540299999</v>
      </c>
      <c r="I2224" s="25">
        <v>1178</v>
      </c>
      <c r="J2224" s="25" t="s">
        <v>3993</v>
      </c>
      <c r="K2224" s="25" t="s">
        <v>2749</v>
      </c>
      <c r="L2224" s="25" t="s">
        <v>3993</v>
      </c>
      <c r="M2224" s="25" t="s">
        <v>30</v>
      </c>
      <c r="N2224" s="25" t="s">
        <v>8426</v>
      </c>
      <c r="O2224" s="25" t="s">
        <v>1328</v>
      </c>
      <c r="P2224" s="25" t="s">
        <v>1328</v>
      </c>
      <c r="Q2224" s="26">
        <f t="shared" si="57"/>
        <v>1176</v>
      </c>
      <c r="R2224" s="25" t="s">
        <v>9026</v>
      </c>
      <c r="S2224" s="25" t="s">
        <v>9027</v>
      </c>
      <c r="T2224" s="25" t="s">
        <v>35</v>
      </c>
      <c r="U2224" s="25">
        <v>1</v>
      </c>
      <c r="V2224" s="25">
        <v>1</v>
      </c>
      <c r="W2224" s="25" t="s">
        <v>3994</v>
      </c>
    </row>
    <row r="2225" spans="1:23">
      <c r="A2225" s="25">
        <v>1863</v>
      </c>
      <c r="B2225" s="25">
        <v>10</v>
      </c>
      <c r="C2225" s="25" t="s">
        <v>25</v>
      </c>
      <c r="D2225" s="25">
        <v>321028</v>
      </c>
      <c r="E2225" s="25" t="s">
        <v>2343</v>
      </c>
      <c r="F2225" s="25" t="s">
        <v>3997</v>
      </c>
      <c r="G2225" s="25" t="s">
        <v>28</v>
      </c>
      <c r="H2225" s="26">
        <v>1122.2920934900001</v>
      </c>
      <c r="I2225" s="25">
        <v>1122</v>
      </c>
      <c r="J2225" s="25" t="s">
        <v>3997</v>
      </c>
      <c r="K2225" s="25" t="s">
        <v>2749</v>
      </c>
      <c r="L2225" s="25" t="s">
        <v>3997</v>
      </c>
      <c r="M2225" s="25" t="s">
        <v>30</v>
      </c>
      <c r="N2225" s="25" t="s">
        <v>8426</v>
      </c>
      <c r="O2225" s="25" t="s">
        <v>3998</v>
      </c>
      <c r="P2225" s="25" t="s">
        <v>3998</v>
      </c>
      <c r="Q2225" s="26">
        <f t="shared" si="57"/>
        <v>1093</v>
      </c>
      <c r="R2225" s="25" t="s">
        <v>9026</v>
      </c>
      <c r="S2225" s="25" t="s">
        <v>9027</v>
      </c>
      <c r="T2225" s="25" t="s">
        <v>35</v>
      </c>
      <c r="U2225" s="25">
        <v>1</v>
      </c>
      <c r="V2225" s="25">
        <v>1</v>
      </c>
      <c r="W2225" s="25" t="s">
        <v>3999</v>
      </c>
    </row>
    <row r="2226" spans="1:23">
      <c r="A2226" s="25">
        <v>1864</v>
      </c>
      <c r="B2226" s="25">
        <v>10</v>
      </c>
      <c r="C2226" s="25" t="s">
        <v>25</v>
      </c>
      <c r="D2226" s="25">
        <v>321028</v>
      </c>
      <c r="E2226" s="25" t="s">
        <v>2343</v>
      </c>
      <c r="F2226" s="25" t="s">
        <v>4000</v>
      </c>
      <c r="G2226" s="25" t="s">
        <v>28</v>
      </c>
      <c r="H2226" s="26">
        <v>551.90697400900001</v>
      </c>
      <c r="I2226" s="25">
        <v>552</v>
      </c>
      <c r="J2226" s="25" t="s">
        <v>4000</v>
      </c>
      <c r="K2226" s="25" t="s">
        <v>2749</v>
      </c>
      <c r="L2226" s="25" t="s">
        <v>4000</v>
      </c>
      <c r="M2226" s="25" t="s">
        <v>30</v>
      </c>
      <c r="N2226" s="25" t="s">
        <v>8445</v>
      </c>
      <c r="O2226" s="25" t="s">
        <v>4001</v>
      </c>
      <c r="P2226" s="25" t="s">
        <v>4001</v>
      </c>
      <c r="Q2226" s="26">
        <f t="shared" si="57"/>
        <v>572</v>
      </c>
      <c r="R2226" s="25" t="s">
        <v>9026</v>
      </c>
      <c r="S2226" s="25" t="s">
        <v>9027</v>
      </c>
      <c r="T2226" s="25" t="s">
        <v>35</v>
      </c>
      <c r="U2226" s="25">
        <v>1</v>
      </c>
      <c r="V2226" s="25">
        <v>1</v>
      </c>
      <c r="W2226" s="25" t="s">
        <v>4002</v>
      </c>
    </row>
    <row r="2227" spans="1:23">
      <c r="A2227" s="25">
        <v>3351</v>
      </c>
      <c r="B2227" s="25">
        <v>22</v>
      </c>
      <c r="C2227" s="25" t="s">
        <v>25</v>
      </c>
      <c r="D2227" s="25">
        <v>320889</v>
      </c>
      <c r="E2227" s="25" t="s">
        <v>3635</v>
      </c>
      <c r="F2227" s="25" t="s">
        <v>6943</v>
      </c>
      <c r="G2227" s="25" t="s">
        <v>28</v>
      </c>
      <c r="H2227" s="26">
        <v>1196.7926524899999</v>
      </c>
      <c r="I2227" s="25">
        <v>1197</v>
      </c>
      <c r="J2227" s="25" t="s">
        <v>6943</v>
      </c>
      <c r="K2227" s="25" t="s">
        <v>3889</v>
      </c>
      <c r="L2227" s="25" t="s">
        <v>6622</v>
      </c>
      <c r="M2227" s="25" t="s">
        <v>263</v>
      </c>
      <c r="N2227" s="25" t="s">
        <v>8445</v>
      </c>
      <c r="O2227" s="25" t="s">
        <v>3021</v>
      </c>
      <c r="P2227" s="25" t="s">
        <v>6944</v>
      </c>
      <c r="Q2227" s="26">
        <f t="shared" si="57"/>
        <v>579</v>
      </c>
      <c r="R2227" s="25" t="s">
        <v>9505</v>
      </c>
      <c r="S2227" s="25" t="s">
        <v>6939</v>
      </c>
      <c r="T2227" s="25" t="s">
        <v>35</v>
      </c>
      <c r="U2227" s="25">
        <v>1</v>
      </c>
      <c r="V2227" s="25">
        <v>1</v>
      </c>
      <c r="W2227" s="25" t="s">
        <v>6945</v>
      </c>
    </row>
    <row r="2228" spans="1:23">
      <c r="A2228" s="25">
        <v>3352</v>
      </c>
      <c r="B2228" s="25">
        <v>22</v>
      </c>
      <c r="C2228" s="25" t="s">
        <v>25</v>
      </c>
      <c r="D2228" s="25">
        <v>320889</v>
      </c>
      <c r="E2228" s="25" t="s">
        <v>3635</v>
      </c>
      <c r="F2228" s="25" t="s">
        <v>6943</v>
      </c>
      <c r="G2228" s="25" t="s">
        <v>28</v>
      </c>
      <c r="H2228" s="26">
        <v>1196.7926524899999</v>
      </c>
      <c r="I2228" s="25">
        <v>1197</v>
      </c>
      <c r="J2228" s="25" t="s">
        <v>6943</v>
      </c>
      <c r="K2228" s="25" t="s">
        <v>3889</v>
      </c>
      <c r="L2228" s="25" t="s">
        <v>6622</v>
      </c>
      <c r="M2228" s="25" t="s">
        <v>263</v>
      </c>
      <c r="N2228" s="25" t="s">
        <v>55</v>
      </c>
      <c r="O2228" s="25" t="s">
        <v>3021</v>
      </c>
      <c r="P2228" s="25" t="s">
        <v>6944</v>
      </c>
      <c r="Q2228" s="26">
        <f t="shared" si="57"/>
        <v>579</v>
      </c>
      <c r="R2228" s="25" t="s">
        <v>9505</v>
      </c>
      <c r="S2228" s="25" t="s">
        <v>6939</v>
      </c>
      <c r="T2228" s="25" t="s">
        <v>35</v>
      </c>
      <c r="U2228" s="25">
        <v>1</v>
      </c>
      <c r="V2228" s="25">
        <v>1</v>
      </c>
      <c r="W2228" s="25" t="s">
        <v>6945</v>
      </c>
    </row>
    <row r="2229" spans="1:23">
      <c r="A2229" s="25">
        <v>3349</v>
      </c>
      <c r="B2229" s="25">
        <v>22</v>
      </c>
      <c r="C2229" s="25" t="s">
        <v>25</v>
      </c>
      <c r="D2229" s="25">
        <v>320889</v>
      </c>
      <c r="E2229" s="25" t="s">
        <v>3635</v>
      </c>
      <c r="F2229" s="25" t="s">
        <v>6937</v>
      </c>
      <c r="G2229" s="25" t="s">
        <v>28</v>
      </c>
      <c r="H2229" s="26">
        <v>698.04693501400004</v>
      </c>
      <c r="I2229" s="25">
        <v>698</v>
      </c>
      <c r="J2229" s="25" t="s">
        <v>6937</v>
      </c>
      <c r="K2229" s="25" t="s">
        <v>3889</v>
      </c>
      <c r="L2229" s="25" t="s">
        <v>6622</v>
      </c>
      <c r="M2229" s="25" t="s">
        <v>1082</v>
      </c>
      <c r="N2229" s="25" t="s">
        <v>60</v>
      </c>
      <c r="O2229" s="25" t="s">
        <v>61</v>
      </c>
      <c r="P2229" s="25" t="s">
        <v>61</v>
      </c>
      <c r="Q2229" s="26">
        <f t="shared" si="57"/>
        <v>719</v>
      </c>
      <c r="R2229" s="25" t="s">
        <v>9505</v>
      </c>
      <c r="S2229" s="25" t="s">
        <v>6939</v>
      </c>
      <c r="T2229" s="25" t="s">
        <v>35</v>
      </c>
      <c r="U2229" s="25">
        <v>1</v>
      </c>
      <c r="V2229" s="25">
        <v>1</v>
      </c>
      <c r="W2229" s="25" t="s">
        <v>6940</v>
      </c>
    </row>
    <row r="2230" spans="1:23">
      <c r="A2230" s="25">
        <v>3350</v>
      </c>
      <c r="B2230" s="25">
        <v>22</v>
      </c>
      <c r="C2230" s="25" t="s">
        <v>25</v>
      </c>
      <c r="D2230" s="25">
        <v>320889</v>
      </c>
      <c r="E2230" s="25" t="s">
        <v>3635</v>
      </c>
      <c r="F2230" s="25" t="s">
        <v>6941</v>
      </c>
      <c r="G2230" s="25" t="s">
        <v>28</v>
      </c>
      <c r="H2230" s="26">
        <v>1494.7796110199999</v>
      </c>
      <c r="I2230" s="25">
        <v>1495</v>
      </c>
      <c r="J2230" s="25" t="s">
        <v>6941</v>
      </c>
      <c r="K2230" s="25" t="s">
        <v>3889</v>
      </c>
      <c r="L2230" s="25" t="s">
        <v>6622</v>
      </c>
      <c r="M2230" s="25" t="s">
        <v>260</v>
      </c>
      <c r="N2230" s="25" t="s">
        <v>8445</v>
      </c>
      <c r="O2230" s="25" t="s">
        <v>3786</v>
      </c>
      <c r="P2230" s="25" t="s">
        <v>3786</v>
      </c>
      <c r="Q2230" s="26">
        <f t="shared" si="57"/>
        <v>1680</v>
      </c>
      <c r="R2230" s="25" t="s">
        <v>9505</v>
      </c>
      <c r="S2230" s="25" t="s">
        <v>6939</v>
      </c>
      <c r="T2230" s="25" t="s">
        <v>35</v>
      </c>
      <c r="U2230" s="25">
        <v>1</v>
      </c>
      <c r="V2230" s="25">
        <v>1</v>
      </c>
      <c r="W2230" s="25" t="s">
        <v>6942</v>
      </c>
    </row>
    <row r="2231" spans="1:23">
      <c r="A2231" s="25">
        <v>3359</v>
      </c>
      <c r="B2231" s="25">
        <v>22</v>
      </c>
      <c r="C2231" s="25" t="s">
        <v>25</v>
      </c>
      <c r="D2231" s="25">
        <v>320889</v>
      </c>
      <c r="E2231" s="25" t="s">
        <v>3635</v>
      </c>
      <c r="F2231" s="25" t="s">
        <v>2840</v>
      </c>
      <c r="G2231" s="25" t="s">
        <v>28</v>
      </c>
      <c r="H2231" s="26">
        <v>1749.7070775100001</v>
      </c>
      <c r="I2231" s="25">
        <v>1750</v>
      </c>
      <c r="J2231" s="25" t="s">
        <v>2840</v>
      </c>
      <c r="K2231" s="25" t="s">
        <v>3889</v>
      </c>
      <c r="L2231" s="25" t="s">
        <v>2840</v>
      </c>
      <c r="M2231" s="25" t="s">
        <v>30</v>
      </c>
      <c r="N2231" s="25" t="s">
        <v>8445</v>
      </c>
      <c r="O2231" s="25" t="s">
        <v>594</v>
      </c>
      <c r="P2231" s="25" t="s">
        <v>594</v>
      </c>
      <c r="Q2231" s="26">
        <f t="shared" si="57"/>
        <v>1708</v>
      </c>
      <c r="R2231" s="25" t="s">
        <v>9505</v>
      </c>
      <c r="S2231" s="25" t="s">
        <v>6939</v>
      </c>
      <c r="T2231" s="25" t="s">
        <v>35</v>
      </c>
      <c r="U2231" s="25">
        <v>1</v>
      </c>
      <c r="V2231" s="25">
        <v>1</v>
      </c>
      <c r="W2231" s="25" t="s">
        <v>6959</v>
      </c>
    </row>
    <row r="2232" spans="1:23">
      <c r="A2232" s="25">
        <v>1804</v>
      </c>
      <c r="B2232" s="25">
        <v>10</v>
      </c>
      <c r="C2232" s="25" t="s">
        <v>25</v>
      </c>
      <c r="D2232" s="25">
        <v>321028</v>
      </c>
      <c r="E2232" s="25" t="s">
        <v>2343</v>
      </c>
      <c r="F2232" s="25" t="s">
        <v>3920</v>
      </c>
      <c r="G2232" s="25" t="s">
        <v>28</v>
      </c>
      <c r="H2232" s="26">
        <v>25616</v>
      </c>
      <c r="I2232" s="26">
        <v>25616</v>
      </c>
      <c r="J2232" s="25" t="s">
        <v>3920</v>
      </c>
      <c r="K2232" s="25" t="s">
        <v>3889</v>
      </c>
      <c r="L2232" s="25" t="s">
        <v>3920</v>
      </c>
      <c r="M2232" s="25" t="s">
        <v>30</v>
      </c>
      <c r="N2232" s="25" t="s">
        <v>8426</v>
      </c>
      <c r="O2232" s="25" t="s">
        <v>162</v>
      </c>
      <c r="P2232" s="25" t="s">
        <v>3921</v>
      </c>
      <c r="Q2232" s="26">
        <f>O2232*U2232/V2232*H2232/I2232</f>
        <v>1439</v>
      </c>
      <c r="R2232" s="25" t="s">
        <v>9013</v>
      </c>
      <c r="S2232" s="25" t="s">
        <v>2380</v>
      </c>
      <c r="T2232" s="25" t="s">
        <v>35</v>
      </c>
      <c r="U2232" s="25">
        <v>1</v>
      </c>
      <c r="V2232" s="25">
        <v>1</v>
      </c>
      <c r="W2232" s="25" t="s">
        <v>3922</v>
      </c>
    </row>
    <row r="2233" spans="1:23">
      <c r="A2233" s="25">
        <v>1827</v>
      </c>
      <c r="B2233" s="25">
        <v>10</v>
      </c>
      <c r="C2233" s="25" t="s">
        <v>25</v>
      </c>
      <c r="D2233" s="25">
        <v>321028</v>
      </c>
      <c r="E2233" s="25" t="s">
        <v>2343</v>
      </c>
      <c r="F2233" s="25" t="s">
        <v>3935</v>
      </c>
      <c r="G2233" s="25" t="s">
        <v>28</v>
      </c>
      <c r="H2233" s="26">
        <v>1312.4134809699999</v>
      </c>
      <c r="I2233" s="25">
        <v>1312</v>
      </c>
      <c r="J2233" s="25" t="s">
        <v>3935</v>
      </c>
      <c r="K2233" s="25" t="s">
        <v>3889</v>
      </c>
      <c r="L2233" s="25" t="s">
        <v>3935</v>
      </c>
      <c r="M2233" s="25" t="s">
        <v>30</v>
      </c>
      <c r="N2233" s="25" t="s">
        <v>55</v>
      </c>
      <c r="O2233" s="25" t="s">
        <v>3936</v>
      </c>
      <c r="P2233" s="25" t="s">
        <v>3936</v>
      </c>
      <c r="Q2233" s="26">
        <f t="shared" ref="Q2233:Q2246" si="58">O2233*U2233/V2233</f>
        <v>1302</v>
      </c>
      <c r="R2233" s="25" t="s">
        <v>9013</v>
      </c>
      <c r="S2233" s="25" t="s">
        <v>2380</v>
      </c>
      <c r="T2233" s="25" t="s">
        <v>35</v>
      </c>
      <c r="U2233" s="25">
        <v>1</v>
      </c>
      <c r="V2233" s="25">
        <v>1</v>
      </c>
      <c r="W2233" s="25" t="s">
        <v>3937</v>
      </c>
    </row>
    <row r="2234" spans="1:23">
      <c r="A2234" s="25">
        <v>1829</v>
      </c>
      <c r="B2234" s="25">
        <v>10</v>
      </c>
      <c r="C2234" s="25" t="s">
        <v>25</v>
      </c>
      <c r="D2234" s="25">
        <v>321028</v>
      </c>
      <c r="E2234" s="25" t="s">
        <v>2343</v>
      </c>
      <c r="F2234" s="25" t="s">
        <v>3938</v>
      </c>
      <c r="G2234" s="25" t="s">
        <v>28</v>
      </c>
      <c r="H2234" s="26">
        <v>1424.65839798</v>
      </c>
      <c r="I2234" s="25">
        <v>1425</v>
      </c>
      <c r="J2234" s="25" t="s">
        <v>3938</v>
      </c>
      <c r="K2234" s="25" t="s">
        <v>3889</v>
      </c>
      <c r="L2234" s="25" t="s">
        <v>3938</v>
      </c>
      <c r="M2234" s="25" t="s">
        <v>30</v>
      </c>
      <c r="N2234" s="25" t="s">
        <v>8426</v>
      </c>
      <c r="O2234" s="25" t="s">
        <v>572</v>
      </c>
      <c r="P2234" s="25" t="s">
        <v>3939</v>
      </c>
      <c r="Q2234" s="26">
        <f t="shared" si="58"/>
        <v>360</v>
      </c>
      <c r="R2234" s="25" t="s">
        <v>9013</v>
      </c>
      <c r="S2234" s="25" t="s">
        <v>2380</v>
      </c>
      <c r="T2234" s="25" t="s">
        <v>35</v>
      </c>
      <c r="U2234" s="25">
        <v>1</v>
      </c>
      <c r="V2234" s="25">
        <v>1</v>
      </c>
      <c r="W2234" s="25" t="s">
        <v>3940</v>
      </c>
    </row>
    <row r="2235" spans="1:23">
      <c r="A2235" s="25">
        <v>1851</v>
      </c>
      <c r="B2235" s="25">
        <v>10</v>
      </c>
      <c r="C2235" s="25" t="s">
        <v>25</v>
      </c>
      <c r="D2235" s="25">
        <v>321028</v>
      </c>
      <c r="E2235" s="25" t="s">
        <v>2343</v>
      </c>
      <c r="F2235" s="25" t="s">
        <v>3973</v>
      </c>
      <c r="G2235" s="25" t="s">
        <v>28</v>
      </c>
      <c r="H2235" s="26">
        <v>1116.8859605299999</v>
      </c>
      <c r="I2235" s="25">
        <v>1117</v>
      </c>
      <c r="J2235" s="25" t="s">
        <v>3973</v>
      </c>
      <c r="K2235" s="25" t="s">
        <v>3889</v>
      </c>
      <c r="L2235" s="25" t="s">
        <v>3973</v>
      </c>
      <c r="M2235" s="25" t="s">
        <v>30</v>
      </c>
      <c r="N2235" s="25" t="s">
        <v>55</v>
      </c>
      <c r="O2235" s="25" t="s">
        <v>3974</v>
      </c>
      <c r="P2235" s="25" t="s">
        <v>3974</v>
      </c>
      <c r="Q2235" s="26">
        <f t="shared" si="58"/>
        <v>1075</v>
      </c>
      <c r="R2235" s="25" t="s">
        <v>9013</v>
      </c>
      <c r="S2235" s="25" t="s">
        <v>2380</v>
      </c>
      <c r="T2235" s="25" t="s">
        <v>35</v>
      </c>
      <c r="U2235" s="25">
        <v>1</v>
      </c>
      <c r="V2235" s="25">
        <v>1</v>
      </c>
      <c r="W2235" s="25" t="s">
        <v>3975</v>
      </c>
    </row>
    <row r="2236" spans="1:23">
      <c r="A2236" s="25">
        <v>940</v>
      </c>
      <c r="B2236" s="25">
        <v>4</v>
      </c>
      <c r="C2236" s="25" t="s">
        <v>25</v>
      </c>
      <c r="D2236" s="25">
        <v>320854</v>
      </c>
      <c r="E2236" s="25" t="s">
        <v>1455</v>
      </c>
      <c r="F2236" s="25" t="s">
        <v>2113</v>
      </c>
      <c r="G2236" s="25" t="s">
        <v>28</v>
      </c>
      <c r="H2236" s="26">
        <v>19715.750771999999</v>
      </c>
      <c r="I2236" s="25">
        <v>19716</v>
      </c>
      <c r="J2236" s="25" t="s">
        <v>2113</v>
      </c>
      <c r="K2236" s="25" t="s">
        <v>1445</v>
      </c>
      <c r="L2236" s="25" t="s">
        <v>2113</v>
      </c>
      <c r="M2236" s="25" t="s">
        <v>30</v>
      </c>
      <c r="N2236" s="25" t="s">
        <v>8426</v>
      </c>
      <c r="O2236" s="25" t="s">
        <v>1577</v>
      </c>
      <c r="P2236" s="25" t="s">
        <v>2114</v>
      </c>
      <c r="Q2236" s="26">
        <f t="shared" si="58"/>
        <v>1007</v>
      </c>
      <c r="R2236" s="25" t="s">
        <v>8753</v>
      </c>
      <c r="S2236" s="25" t="s">
        <v>8754</v>
      </c>
      <c r="T2236" s="25" t="s">
        <v>35</v>
      </c>
      <c r="U2236" s="25">
        <v>1</v>
      </c>
      <c r="V2236" s="25">
        <v>1</v>
      </c>
      <c r="W2236" s="25" t="s">
        <v>2115</v>
      </c>
    </row>
    <row r="2237" spans="1:23">
      <c r="A2237" s="25">
        <v>639</v>
      </c>
      <c r="B2237" s="25">
        <v>3</v>
      </c>
      <c r="C2237" s="25" t="s">
        <v>25</v>
      </c>
      <c r="D2237" s="25">
        <v>320803</v>
      </c>
      <c r="E2237" s="25" t="s">
        <v>8425</v>
      </c>
      <c r="F2237" s="25" t="s">
        <v>1426</v>
      </c>
      <c r="G2237" s="25" t="s">
        <v>28</v>
      </c>
      <c r="H2237" s="26">
        <v>3409.4150809600001</v>
      </c>
      <c r="I2237" s="26">
        <v>3409.4150809600001</v>
      </c>
      <c r="J2237" s="25" t="s">
        <v>1427</v>
      </c>
      <c r="K2237" s="25" t="s">
        <v>1445</v>
      </c>
      <c r="N2237" s="25" t="s">
        <v>60</v>
      </c>
      <c r="O2237" s="25" t="s">
        <v>267</v>
      </c>
      <c r="P2237" s="25" t="s">
        <v>1429</v>
      </c>
      <c r="Q2237" s="26">
        <f t="shared" si="58"/>
        <v>2877</v>
      </c>
      <c r="R2237" s="25" t="s">
        <v>8639</v>
      </c>
      <c r="S2237" s="25" t="s">
        <v>1447</v>
      </c>
      <c r="T2237" s="25" t="s">
        <v>35</v>
      </c>
      <c r="U2237" s="25">
        <v>1</v>
      </c>
      <c r="V2237" s="25">
        <v>1</v>
      </c>
      <c r="W2237" s="25" t="s">
        <v>1431</v>
      </c>
    </row>
    <row r="2238" spans="1:23">
      <c r="A2238" s="25">
        <v>3923</v>
      </c>
      <c r="B2238" s="25">
        <v>25</v>
      </c>
      <c r="C2238" s="25" t="s">
        <v>25</v>
      </c>
      <c r="D2238" s="25">
        <v>320889</v>
      </c>
      <c r="E2238" s="25" t="s">
        <v>3635</v>
      </c>
      <c r="F2238" s="25" t="s">
        <v>2735</v>
      </c>
      <c r="G2238" s="25" t="s">
        <v>28</v>
      </c>
      <c r="H2238" s="26">
        <v>972.46810395499995</v>
      </c>
      <c r="I2238" s="25">
        <v>972</v>
      </c>
      <c r="J2238" s="25" t="s">
        <v>2735</v>
      </c>
      <c r="K2238" s="25" t="s">
        <v>2896</v>
      </c>
      <c r="L2238" s="25" t="s">
        <v>2735</v>
      </c>
      <c r="M2238" s="25" t="s">
        <v>30</v>
      </c>
      <c r="N2238" s="25" t="s">
        <v>8426</v>
      </c>
      <c r="O2238" s="25" t="s">
        <v>1414</v>
      </c>
      <c r="P2238" s="25" t="s">
        <v>1414</v>
      </c>
      <c r="Q2238" s="26">
        <f t="shared" si="58"/>
        <v>788</v>
      </c>
      <c r="R2238" s="25" t="s">
        <v>6473</v>
      </c>
      <c r="S2238" s="25" t="s">
        <v>6760</v>
      </c>
      <c r="T2238" s="25" t="s">
        <v>35</v>
      </c>
      <c r="U2238" s="25">
        <v>1</v>
      </c>
      <c r="V2238" s="25">
        <v>1</v>
      </c>
      <c r="W2238" s="25" t="s">
        <v>7754</v>
      </c>
    </row>
    <row r="2239" spans="1:23">
      <c r="A2239" s="25">
        <v>3924</v>
      </c>
      <c r="B2239" s="25">
        <v>25</v>
      </c>
      <c r="C2239" s="25" t="s">
        <v>25</v>
      </c>
      <c r="D2239" s="25">
        <v>320889</v>
      </c>
      <c r="E2239" s="25" t="s">
        <v>3635</v>
      </c>
      <c r="F2239" s="25" t="s">
        <v>3210</v>
      </c>
      <c r="G2239" s="25" t="s">
        <v>28</v>
      </c>
      <c r="H2239" s="26">
        <v>167.237060004</v>
      </c>
      <c r="I2239" s="25">
        <v>167</v>
      </c>
      <c r="J2239" s="25" t="s">
        <v>3210</v>
      </c>
      <c r="K2239" s="25" t="s">
        <v>2896</v>
      </c>
      <c r="L2239" s="25" t="s">
        <v>3210</v>
      </c>
      <c r="M2239" s="25" t="s">
        <v>30</v>
      </c>
      <c r="N2239" s="25" t="s">
        <v>8426</v>
      </c>
      <c r="O2239" s="25" t="s">
        <v>443</v>
      </c>
      <c r="P2239" s="25" t="s">
        <v>443</v>
      </c>
      <c r="Q2239" s="26">
        <f t="shared" si="58"/>
        <v>367</v>
      </c>
      <c r="R2239" s="25" t="s">
        <v>6473</v>
      </c>
      <c r="S2239" s="25" t="s">
        <v>6760</v>
      </c>
      <c r="T2239" s="25" t="s">
        <v>35</v>
      </c>
      <c r="U2239" s="25">
        <v>1</v>
      </c>
      <c r="V2239" s="25">
        <v>1</v>
      </c>
      <c r="W2239" s="25" t="s">
        <v>7755</v>
      </c>
    </row>
    <row r="2240" spans="1:23">
      <c r="A2240" s="25">
        <v>3925</v>
      </c>
      <c r="B2240" s="25">
        <v>25</v>
      </c>
      <c r="C2240" s="25" t="s">
        <v>25</v>
      </c>
      <c r="D2240" s="25">
        <v>320889</v>
      </c>
      <c r="E2240" s="25" t="s">
        <v>3635</v>
      </c>
      <c r="F2240" s="25" t="s">
        <v>3215</v>
      </c>
      <c r="G2240" s="25" t="s">
        <v>28</v>
      </c>
      <c r="H2240" s="26">
        <v>2661.9475404700001</v>
      </c>
      <c r="I2240" s="25">
        <v>2662</v>
      </c>
      <c r="J2240" s="25" t="s">
        <v>3215</v>
      </c>
      <c r="K2240" s="25" t="s">
        <v>2896</v>
      </c>
      <c r="L2240" s="25" t="s">
        <v>3215</v>
      </c>
      <c r="M2240" s="25" t="s">
        <v>30</v>
      </c>
      <c r="N2240" s="25" t="s">
        <v>8445</v>
      </c>
      <c r="O2240" s="25" t="s">
        <v>7756</v>
      </c>
      <c r="P2240" s="25" t="s">
        <v>7757</v>
      </c>
      <c r="Q2240" s="26">
        <f t="shared" si="58"/>
        <v>1316</v>
      </c>
      <c r="R2240" s="25" t="s">
        <v>6473</v>
      </c>
      <c r="S2240" s="25" t="s">
        <v>6760</v>
      </c>
      <c r="T2240" s="25" t="s">
        <v>35</v>
      </c>
      <c r="U2240" s="25">
        <v>1</v>
      </c>
      <c r="V2240" s="25">
        <v>1</v>
      </c>
      <c r="W2240" s="25" t="s">
        <v>7758</v>
      </c>
    </row>
    <row r="2241" spans="1:23">
      <c r="A2241" s="25">
        <v>3926</v>
      </c>
      <c r="B2241" s="25">
        <v>25</v>
      </c>
      <c r="C2241" s="25" t="s">
        <v>25</v>
      </c>
      <c r="D2241" s="25">
        <v>320889</v>
      </c>
      <c r="E2241" s="25" t="s">
        <v>3635</v>
      </c>
      <c r="F2241" s="25" t="s">
        <v>3215</v>
      </c>
      <c r="G2241" s="25" t="s">
        <v>28</v>
      </c>
      <c r="H2241" s="26">
        <v>2661.9475404700001</v>
      </c>
      <c r="I2241" s="25">
        <v>2662</v>
      </c>
      <c r="J2241" s="25" t="s">
        <v>3215</v>
      </c>
      <c r="K2241" s="25" t="s">
        <v>2896</v>
      </c>
      <c r="L2241" s="25" t="s">
        <v>3215</v>
      </c>
      <c r="M2241" s="25" t="s">
        <v>30</v>
      </c>
      <c r="N2241" s="25" t="s">
        <v>8426</v>
      </c>
      <c r="O2241" s="25" t="s">
        <v>7756</v>
      </c>
      <c r="P2241" s="25" t="s">
        <v>7757</v>
      </c>
      <c r="Q2241" s="26">
        <f t="shared" si="58"/>
        <v>1316</v>
      </c>
      <c r="R2241" s="25" t="s">
        <v>6473</v>
      </c>
      <c r="S2241" s="25" t="s">
        <v>6760</v>
      </c>
      <c r="T2241" s="25" t="s">
        <v>35</v>
      </c>
      <c r="U2241" s="25">
        <v>1</v>
      </c>
      <c r="V2241" s="25">
        <v>1</v>
      </c>
      <c r="W2241" s="25" t="s">
        <v>7758</v>
      </c>
    </row>
    <row r="2242" spans="1:23">
      <c r="A2242" s="25">
        <v>3927</v>
      </c>
      <c r="B2242" s="25">
        <v>25</v>
      </c>
      <c r="C2242" s="25" t="s">
        <v>25</v>
      </c>
      <c r="D2242" s="25">
        <v>320889</v>
      </c>
      <c r="E2242" s="25" t="s">
        <v>3635</v>
      </c>
      <c r="F2242" s="25" t="s">
        <v>3221</v>
      </c>
      <c r="G2242" s="25" t="s">
        <v>28</v>
      </c>
      <c r="H2242" s="26">
        <v>1344.3691924699999</v>
      </c>
      <c r="I2242" s="25">
        <v>1344</v>
      </c>
      <c r="J2242" s="25" t="s">
        <v>3221</v>
      </c>
      <c r="K2242" s="25" t="s">
        <v>2896</v>
      </c>
      <c r="L2242" s="25" t="s">
        <v>3221</v>
      </c>
      <c r="M2242" s="25" t="s">
        <v>30</v>
      </c>
      <c r="N2242" s="25" t="s">
        <v>8426</v>
      </c>
      <c r="O2242" s="25" t="s">
        <v>413</v>
      </c>
      <c r="P2242" s="25" t="s">
        <v>2286</v>
      </c>
      <c r="Q2242" s="26">
        <f t="shared" si="58"/>
        <v>669</v>
      </c>
      <c r="R2242" s="25" t="s">
        <v>6473</v>
      </c>
      <c r="S2242" s="25" t="s">
        <v>6760</v>
      </c>
      <c r="T2242" s="25" t="s">
        <v>35</v>
      </c>
      <c r="U2242" s="25">
        <v>1</v>
      </c>
      <c r="V2242" s="25">
        <v>1</v>
      </c>
      <c r="W2242" s="25" t="s">
        <v>7759</v>
      </c>
    </row>
    <row r="2243" spans="1:23">
      <c r="A2243" s="25">
        <v>3928</v>
      </c>
      <c r="B2243" s="25">
        <v>25</v>
      </c>
      <c r="C2243" s="25" t="s">
        <v>25</v>
      </c>
      <c r="D2243" s="25">
        <v>320889</v>
      </c>
      <c r="E2243" s="25" t="s">
        <v>3635</v>
      </c>
      <c r="F2243" s="25" t="s">
        <v>3221</v>
      </c>
      <c r="G2243" s="25" t="s">
        <v>28</v>
      </c>
      <c r="H2243" s="26">
        <v>1344.3691924699999</v>
      </c>
      <c r="I2243" s="25">
        <v>1344</v>
      </c>
      <c r="J2243" s="25" t="s">
        <v>3221</v>
      </c>
      <c r="K2243" s="25" t="s">
        <v>2896</v>
      </c>
      <c r="L2243" s="25" t="s">
        <v>3221</v>
      </c>
      <c r="M2243" s="25" t="s">
        <v>30</v>
      </c>
      <c r="N2243" s="25" t="s">
        <v>8445</v>
      </c>
      <c r="O2243" s="25" t="s">
        <v>413</v>
      </c>
      <c r="P2243" s="25" t="s">
        <v>2286</v>
      </c>
      <c r="Q2243" s="26">
        <f t="shared" si="58"/>
        <v>669</v>
      </c>
      <c r="R2243" s="25" t="s">
        <v>6473</v>
      </c>
      <c r="S2243" s="25" t="s">
        <v>6760</v>
      </c>
      <c r="T2243" s="25" t="s">
        <v>35</v>
      </c>
      <c r="U2243" s="25">
        <v>1</v>
      </c>
      <c r="V2243" s="25">
        <v>1</v>
      </c>
      <c r="W2243" s="25" t="s">
        <v>7759</v>
      </c>
    </row>
    <row r="2244" spans="1:23">
      <c r="A2244" s="25">
        <v>3252</v>
      </c>
      <c r="B2244" s="25">
        <v>22</v>
      </c>
      <c r="C2244" s="25" t="s">
        <v>25</v>
      </c>
      <c r="D2244" s="25">
        <v>320889</v>
      </c>
      <c r="E2244" s="25" t="s">
        <v>3635</v>
      </c>
      <c r="F2244" s="25" t="s">
        <v>6759</v>
      </c>
      <c r="G2244" s="25" t="s">
        <v>28</v>
      </c>
      <c r="H2244" s="26">
        <v>884.97487750799996</v>
      </c>
      <c r="I2244" s="25">
        <v>885</v>
      </c>
      <c r="J2244" s="25" t="s">
        <v>6759</v>
      </c>
      <c r="K2244" s="25" t="s">
        <v>2896</v>
      </c>
      <c r="L2244" s="25" t="s">
        <v>6622</v>
      </c>
      <c r="M2244" s="25" t="s">
        <v>144</v>
      </c>
      <c r="N2244" s="25" t="s">
        <v>55</v>
      </c>
      <c r="O2244" s="25" t="s">
        <v>1977</v>
      </c>
      <c r="P2244" s="25" t="s">
        <v>1977</v>
      </c>
      <c r="Q2244" s="26">
        <f t="shared" si="58"/>
        <v>888</v>
      </c>
      <c r="R2244" s="25" t="s">
        <v>6473</v>
      </c>
      <c r="S2244" s="25" t="s">
        <v>6760</v>
      </c>
      <c r="T2244" s="25" t="s">
        <v>35</v>
      </c>
      <c r="U2244" s="25">
        <v>1</v>
      </c>
      <c r="V2244" s="25">
        <v>1</v>
      </c>
      <c r="W2244" s="25" t="s">
        <v>6761</v>
      </c>
    </row>
    <row r="2245" spans="1:23">
      <c r="A2245" s="25">
        <v>3253</v>
      </c>
      <c r="B2245" s="25">
        <v>22</v>
      </c>
      <c r="C2245" s="25" t="s">
        <v>25</v>
      </c>
      <c r="D2245" s="25">
        <v>320889</v>
      </c>
      <c r="E2245" s="25" t="s">
        <v>3635</v>
      </c>
      <c r="F2245" s="25" t="s">
        <v>6762</v>
      </c>
      <c r="G2245" s="25" t="s">
        <v>28</v>
      </c>
      <c r="H2245" s="26">
        <v>4699.5885919599996</v>
      </c>
      <c r="I2245" s="25">
        <v>4700</v>
      </c>
      <c r="J2245" s="25" t="s">
        <v>6762</v>
      </c>
      <c r="K2245" s="25" t="s">
        <v>2896</v>
      </c>
      <c r="L2245" s="25" t="s">
        <v>6622</v>
      </c>
      <c r="M2245" s="25" t="s">
        <v>1857</v>
      </c>
      <c r="N2245" s="25" t="s">
        <v>60</v>
      </c>
      <c r="O2245" s="25" t="s">
        <v>283</v>
      </c>
      <c r="P2245" s="25" t="s">
        <v>283</v>
      </c>
      <c r="Q2245" s="26">
        <f t="shared" si="58"/>
        <v>4676</v>
      </c>
      <c r="R2245" s="25" t="s">
        <v>6473</v>
      </c>
      <c r="S2245" s="25" t="s">
        <v>6760</v>
      </c>
      <c r="T2245" s="25" t="s">
        <v>35</v>
      </c>
      <c r="U2245" s="25">
        <v>1</v>
      </c>
      <c r="V2245" s="25">
        <v>1</v>
      </c>
      <c r="W2245" s="25" t="s">
        <v>6763</v>
      </c>
    </row>
    <row r="2246" spans="1:23">
      <c r="A2246" s="25">
        <v>1266</v>
      </c>
      <c r="B2246" s="25">
        <v>7</v>
      </c>
      <c r="C2246" s="25" t="s">
        <v>25</v>
      </c>
      <c r="D2246" s="25">
        <v>321028</v>
      </c>
      <c r="E2246" s="25" t="s">
        <v>2343</v>
      </c>
      <c r="F2246" s="25" t="s">
        <v>2895</v>
      </c>
      <c r="G2246" s="25" t="s">
        <v>28</v>
      </c>
      <c r="H2246" s="26">
        <v>13903.7732173</v>
      </c>
      <c r="I2246" s="25">
        <v>13904</v>
      </c>
      <c r="J2246" s="25" t="s">
        <v>2895</v>
      </c>
      <c r="K2246" s="25" t="s">
        <v>2896</v>
      </c>
      <c r="L2246" s="25" t="s">
        <v>2895</v>
      </c>
      <c r="M2246" s="25" t="s">
        <v>30</v>
      </c>
      <c r="N2246" s="25" t="s">
        <v>8426</v>
      </c>
      <c r="O2246" s="25" t="s">
        <v>259</v>
      </c>
      <c r="P2246" s="25" t="s">
        <v>2897</v>
      </c>
      <c r="Q2246" s="26">
        <f t="shared" si="58"/>
        <v>5755</v>
      </c>
      <c r="R2246" s="25" t="s">
        <v>8867</v>
      </c>
      <c r="S2246" s="25" t="s">
        <v>2899</v>
      </c>
      <c r="T2246" s="25" t="s">
        <v>35</v>
      </c>
      <c r="U2246" s="25">
        <v>1</v>
      </c>
      <c r="V2246" s="25">
        <v>1</v>
      </c>
      <c r="W2246" s="25" t="s">
        <v>2900</v>
      </c>
    </row>
    <row r="2247" spans="1:23">
      <c r="A2247" s="25">
        <v>1265</v>
      </c>
      <c r="B2247" s="25">
        <v>7</v>
      </c>
      <c r="C2247" s="25" t="s">
        <v>25</v>
      </c>
      <c r="D2247" s="25">
        <v>321028</v>
      </c>
      <c r="E2247" s="25" t="s">
        <v>2343</v>
      </c>
      <c r="F2247" s="25" t="s">
        <v>2895</v>
      </c>
      <c r="G2247" s="25" t="s">
        <v>28</v>
      </c>
      <c r="H2247" s="26">
        <v>13776</v>
      </c>
      <c r="I2247" s="25">
        <v>13904</v>
      </c>
      <c r="J2247" s="25" t="s">
        <v>2895</v>
      </c>
      <c r="K2247" s="25" t="s">
        <v>2896</v>
      </c>
      <c r="L2247" s="25" t="s">
        <v>2895</v>
      </c>
      <c r="M2247" s="25" t="s">
        <v>30</v>
      </c>
      <c r="N2247" s="25" t="s">
        <v>8426</v>
      </c>
      <c r="O2247" s="25" t="s">
        <v>259</v>
      </c>
      <c r="P2247" s="25" t="s">
        <v>2897</v>
      </c>
      <c r="Q2247" s="26">
        <f>O2247*U2247/V2247*H2247/I2247</f>
        <v>5702.0195627157655</v>
      </c>
      <c r="R2247" s="25" t="s">
        <v>8866</v>
      </c>
      <c r="S2247" s="25" t="s">
        <v>2899</v>
      </c>
      <c r="T2247" s="25" t="s">
        <v>35</v>
      </c>
      <c r="U2247" s="25">
        <v>1</v>
      </c>
      <c r="V2247" s="25">
        <v>1</v>
      </c>
      <c r="W2247" s="25" t="s">
        <v>2900</v>
      </c>
    </row>
    <row r="2248" spans="1:23">
      <c r="A2248" s="25">
        <v>1282</v>
      </c>
      <c r="B2248" s="25">
        <v>7</v>
      </c>
      <c r="C2248" s="25" t="s">
        <v>25</v>
      </c>
      <c r="D2248" s="25">
        <v>321028</v>
      </c>
      <c r="E2248" s="25" t="s">
        <v>2343</v>
      </c>
      <c r="F2248" s="25" t="s">
        <v>2938</v>
      </c>
      <c r="G2248" s="25" t="s">
        <v>28</v>
      </c>
      <c r="H2248" s="26">
        <v>4397.2110699599998</v>
      </c>
      <c r="I2248" s="25">
        <v>4397</v>
      </c>
      <c r="J2248" s="25" t="s">
        <v>2938</v>
      </c>
      <c r="K2248" s="25" t="s">
        <v>2896</v>
      </c>
      <c r="L2248" s="25" t="s">
        <v>2938</v>
      </c>
      <c r="M2248" s="25" t="s">
        <v>30</v>
      </c>
      <c r="N2248" s="25" t="s">
        <v>8445</v>
      </c>
      <c r="O2248" s="25" t="s">
        <v>2939</v>
      </c>
      <c r="P2248" s="25" t="s">
        <v>2939</v>
      </c>
      <c r="Q2248" s="26">
        <f t="shared" ref="Q2248:Q2311" si="59">O2248*U2248/V2248</f>
        <v>4456</v>
      </c>
      <c r="R2248" s="25" t="s">
        <v>8867</v>
      </c>
      <c r="S2248" s="25" t="s">
        <v>2899</v>
      </c>
      <c r="T2248" s="25" t="s">
        <v>35</v>
      </c>
      <c r="U2248" s="25">
        <v>1</v>
      </c>
      <c r="V2248" s="25">
        <v>1</v>
      </c>
      <c r="W2248" s="25" t="s">
        <v>2940</v>
      </c>
    </row>
    <row r="2249" spans="1:23">
      <c r="A2249" s="25">
        <v>1894</v>
      </c>
      <c r="B2249" s="25">
        <v>11</v>
      </c>
      <c r="C2249" s="25" t="s">
        <v>25</v>
      </c>
      <c r="D2249" s="25">
        <v>321028</v>
      </c>
      <c r="E2249" s="25" t="s">
        <v>2343</v>
      </c>
      <c r="F2249" s="25" t="s">
        <v>4026</v>
      </c>
      <c r="G2249" s="25" t="s">
        <v>28</v>
      </c>
      <c r="H2249" s="26">
        <v>614.78122348399995</v>
      </c>
      <c r="I2249" s="25">
        <v>615</v>
      </c>
      <c r="J2249" s="25" t="s">
        <v>4026</v>
      </c>
      <c r="K2249" s="25" t="s">
        <v>4029</v>
      </c>
      <c r="L2249" s="25" t="s">
        <v>4027</v>
      </c>
      <c r="M2249" s="25" t="s">
        <v>83</v>
      </c>
      <c r="N2249" s="25" t="s">
        <v>8426</v>
      </c>
      <c r="O2249" s="25" t="s">
        <v>691</v>
      </c>
      <c r="P2249" s="25" t="s">
        <v>3559</v>
      </c>
      <c r="Q2249" s="26">
        <f t="shared" si="59"/>
        <v>324</v>
      </c>
      <c r="R2249" s="25" t="s">
        <v>9016</v>
      </c>
      <c r="S2249" s="25" t="s">
        <v>3660</v>
      </c>
      <c r="T2249" s="25" t="s">
        <v>35</v>
      </c>
      <c r="U2249" s="25">
        <v>1</v>
      </c>
      <c r="V2249" s="25">
        <v>1</v>
      </c>
      <c r="W2249" s="25" t="s">
        <v>4028</v>
      </c>
    </row>
    <row r="2250" spans="1:23">
      <c r="A2250" s="25">
        <v>1895</v>
      </c>
      <c r="B2250" s="25">
        <v>11</v>
      </c>
      <c r="C2250" s="25" t="s">
        <v>25</v>
      </c>
      <c r="D2250" s="25">
        <v>321028</v>
      </c>
      <c r="E2250" s="25" t="s">
        <v>2343</v>
      </c>
      <c r="F2250" s="25" t="s">
        <v>4030</v>
      </c>
      <c r="G2250" s="25" t="s">
        <v>28</v>
      </c>
      <c r="H2250" s="26">
        <v>1803.05234449</v>
      </c>
      <c r="I2250" s="25">
        <v>1803</v>
      </c>
      <c r="J2250" s="25" t="s">
        <v>4030</v>
      </c>
      <c r="K2250" s="25" t="s">
        <v>4029</v>
      </c>
      <c r="L2250" s="25" t="s">
        <v>4030</v>
      </c>
      <c r="M2250" s="25" t="s">
        <v>30</v>
      </c>
      <c r="N2250" s="25" t="s">
        <v>8445</v>
      </c>
      <c r="O2250" s="25" t="s">
        <v>731</v>
      </c>
      <c r="P2250" s="25" t="s">
        <v>731</v>
      </c>
      <c r="Q2250" s="26">
        <f t="shared" si="59"/>
        <v>1816</v>
      </c>
      <c r="R2250" s="25" t="s">
        <v>9016</v>
      </c>
      <c r="S2250" s="25" t="s">
        <v>3660</v>
      </c>
      <c r="T2250" s="25" t="s">
        <v>35</v>
      </c>
      <c r="U2250" s="25">
        <v>1</v>
      </c>
      <c r="V2250" s="25">
        <v>1</v>
      </c>
      <c r="W2250" s="25" t="s">
        <v>4031</v>
      </c>
    </row>
    <row r="2251" spans="1:23">
      <c r="A2251" s="25">
        <v>1896</v>
      </c>
      <c r="B2251" s="25">
        <v>11</v>
      </c>
      <c r="C2251" s="25" t="s">
        <v>25</v>
      </c>
      <c r="D2251" s="25">
        <v>321028</v>
      </c>
      <c r="E2251" s="25" t="s">
        <v>2343</v>
      </c>
      <c r="F2251" s="25" t="s">
        <v>4032</v>
      </c>
      <c r="G2251" s="25" t="s">
        <v>28</v>
      </c>
      <c r="H2251" s="26">
        <v>2800.96038851</v>
      </c>
      <c r="I2251" s="25">
        <v>2801</v>
      </c>
      <c r="J2251" s="25" t="s">
        <v>4032</v>
      </c>
      <c r="K2251" s="25" t="s">
        <v>4029</v>
      </c>
      <c r="L2251" s="25" t="s">
        <v>4032</v>
      </c>
      <c r="M2251" s="25" t="s">
        <v>30</v>
      </c>
      <c r="N2251" s="25" t="s">
        <v>8445</v>
      </c>
      <c r="O2251" s="25" t="s">
        <v>918</v>
      </c>
      <c r="P2251" s="25" t="s">
        <v>918</v>
      </c>
      <c r="Q2251" s="26">
        <f t="shared" si="59"/>
        <v>2680</v>
      </c>
      <c r="R2251" s="25" t="s">
        <v>9016</v>
      </c>
      <c r="S2251" s="25" t="s">
        <v>3660</v>
      </c>
      <c r="T2251" s="25" t="s">
        <v>35</v>
      </c>
      <c r="U2251" s="25">
        <v>1</v>
      </c>
      <c r="V2251" s="25">
        <v>1</v>
      </c>
      <c r="W2251" s="25" t="s">
        <v>4033</v>
      </c>
    </row>
    <row r="2252" spans="1:23">
      <c r="A2252" s="25">
        <v>1897</v>
      </c>
      <c r="B2252" s="25">
        <v>11</v>
      </c>
      <c r="C2252" s="25" t="s">
        <v>25</v>
      </c>
      <c r="D2252" s="25">
        <v>321028</v>
      </c>
      <c r="E2252" s="25" t="s">
        <v>2343</v>
      </c>
      <c r="F2252" s="25" t="s">
        <v>3498</v>
      </c>
      <c r="G2252" s="25" t="s">
        <v>28</v>
      </c>
      <c r="H2252" s="26">
        <v>2093.3086740099998</v>
      </c>
      <c r="I2252" s="25">
        <v>2093</v>
      </c>
      <c r="J2252" s="25" t="s">
        <v>3498</v>
      </c>
      <c r="K2252" s="25" t="s">
        <v>4029</v>
      </c>
      <c r="L2252" s="25" t="s">
        <v>3498</v>
      </c>
      <c r="M2252" s="25" t="s">
        <v>30</v>
      </c>
      <c r="N2252" s="25" t="s">
        <v>8426</v>
      </c>
      <c r="O2252" s="25" t="s">
        <v>928</v>
      </c>
      <c r="P2252" s="25" t="s">
        <v>928</v>
      </c>
      <c r="Q2252" s="26">
        <f t="shared" si="59"/>
        <v>2115</v>
      </c>
      <c r="R2252" s="25" t="s">
        <v>9016</v>
      </c>
      <c r="S2252" s="25" t="s">
        <v>3660</v>
      </c>
      <c r="T2252" s="25" t="s">
        <v>35</v>
      </c>
      <c r="U2252" s="25">
        <v>1</v>
      </c>
      <c r="V2252" s="25">
        <v>1</v>
      </c>
      <c r="W2252" s="25" t="s">
        <v>4034</v>
      </c>
    </row>
    <row r="2253" spans="1:23">
      <c r="A2253" s="25">
        <v>1905</v>
      </c>
      <c r="B2253" s="25">
        <v>11</v>
      </c>
      <c r="C2253" s="25" t="s">
        <v>25</v>
      </c>
      <c r="D2253" s="25">
        <v>321028</v>
      </c>
      <c r="E2253" s="25" t="s">
        <v>2343</v>
      </c>
      <c r="F2253" s="25" t="s">
        <v>4051</v>
      </c>
      <c r="G2253" s="25" t="s">
        <v>28</v>
      </c>
      <c r="H2253" s="26">
        <v>2230.0917955099999</v>
      </c>
      <c r="I2253" s="25">
        <v>2230</v>
      </c>
      <c r="J2253" s="25" t="s">
        <v>4051</v>
      </c>
      <c r="K2253" s="25" t="s">
        <v>4029</v>
      </c>
      <c r="L2253" s="25" t="s">
        <v>4051</v>
      </c>
      <c r="M2253" s="25" t="s">
        <v>30</v>
      </c>
      <c r="N2253" s="25" t="s">
        <v>60</v>
      </c>
      <c r="O2253" s="25" t="s">
        <v>1595</v>
      </c>
      <c r="P2253" s="25" t="s">
        <v>1595</v>
      </c>
      <c r="Q2253" s="26">
        <f t="shared" si="59"/>
        <v>2237</v>
      </c>
      <c r="R2253" s="25" t="s">
        <v>9016</v>
      </c>
      <c r="S2253" s="25" t="s">
        <v>3660</v>
      </c>
      <c r="T2253" s="25" t="s">
        <v>35</v>
      </c>
      <c r="U2253" s="25">
        <v>1</v>
      </c>
      <c r="V2253" s="25">
        <v>1</v>
      </c>
      <c r="W2253" s="25" t="s">
        <v>4052</v>
      </c>
    </row>
    <row r="2254" spans="1:23">
      <c r="A2254" s="25">
        <v>2011</v>
      </c>
      <c r="B2254" s="25">
        <v>11</v>
      </c>
      <c r="C2254" s="25" t="s">
        <v>25</v>
      </c>
      <c r="D2254" s="25">
        <v>321028</v>
      </c>
      <c r="E2254" s="25" t="s">
        <v>2343</v>
      </c>
      <c r="F2254" s="25" t="s">
        <v>4207</v>
      </c>
      <c r="G2254" s="25" t="s">
        <v>28</v>
      </c>
      <c r="H2254" s="26">
        <v>3646.0759535399998</v>
      </c>
      <c r="I2254" s="25">
        <v>3646</v>
      </c>
      <c r="J2254" s="25" t="s">
        <v>4207</v>
      </c>
      <c r="K2254" s="25" t="s">
        <v>4029</v>
      </c>
      <c r="L2254" s="25" t="s">
        <v>4207</v>
      </c>
      <c r="M2254" s="25" t="s">
        <v>30</v>
      </c>
      <c r="N2254" s="25" t="s">
        <v>8426</v>
      </c>
      <c r="O2254" s="25" t="s">
        <v>4208</v>
      </c>
      <c r="P2254" s="25" t="s">
        <v>4208</v>
      </c>
      <c r="Q2254" s="26">
        <f t="shared" si="59"/>
        <v>3665</v>
      </c>
      <c r="R2254" s="25" t="s">
        <v>9016</v>
      </c>
      <c r="S2254" s="25" t="s">
        <v>3660</v>
      </c>
      <c r="T2254" s="25" t="s">
        <v>35</v>
      </c>
      <c r="U2254" s="25">
        <v>1</v>
      </c>
      <c r="V2254" s="25">
        <v>1</v>
      </c>
      <c r="W2254" s="25" t="s">
        <v>4209</v>
      </c>
    </row>
    <row r="2255" spans="1:23">
      <c r="A2255" s="25">
        <v>2012</v>
      </c>
      <c r="B2255" s="25">
        <v>11</v>
      </c>
      <c r="C2255" s="25" t="s">
        <v>25</v>
      </c>
      <c r="D2255" s="25">
        <v>321028</v>
      </c>
      <c r="E2255" s="25" t="s">
        <v>2343</v>
      </c>
      <c r="F2255" s="25" t="s">
        <v>4210</v>
      </c>
      <c r="G2255" s="25" t="s">
        <v>28</v>
      </c>
      <c r="H2255" s="26">
        <v>2555.75683252</v>
      </c>
      <c r="I2255" s="25">
        <v>2556</v>
      </c>
      <c r="J2255" s="25" t="s">
        <v>4210</v>
      </c>
      <c r="K2255" s="25" t="s">
        <v>4029</v>
      </c>
      <c r="L2255" s="25" t="s">
        <v>4210</v>
      </c>
      <c r="M2255" s="25" t="s">
        <v>30</v>
      </c>
      <c r="N2255" s="25" t="s">
        <v>55</v>
      </c>
      <c r="O2255" s="25" t="s">
        <v>4211</v>
      </c>
      <c r="P2255" s="25" t="s">
        <v>4211</v>
      </c>
      <c r="Q2255" s="26">
        <f t="shared" si="59"/>
        <v>2575</v>
      </c>
      <c r="R2255" s="25" t="s">
        <v>9016</v>
      </c>
      <c r="S2255" s="25" t="s">
        <v>3660</v>
      </c>
      <c r="T2255" s="25" t="s">
        <v>35</v>
      </c>
      <c r="U2255" s="25">
        <v>1</v>
      </c>
      <c r="V2255" s="25">
        <v>1</v>
      </c>
      <c r="W2255" s="25" t="s">
        <v>4212</v>
      </c>
    </row>
    <row r="2256" spans="1:23">
      <c r="A2256" s="25">
        <v>2013</v>
      </c>
      <c r="B2256" s="25">
        <v>11</v>
      </c>
      <c r="C2256" s="25" t="s">
        <v>25</v>
      </c>
      <c r="D2256" s="25">
        <v>321028</v>
      </c>
      <c r="E2256" s="25" t="s">
        <v>2343</v>
      </c>
      <c r="F2256" s="25" t="s">
        <v>4213</v>
      </c>
      <c r="G2256" s="25" t="s">
        <v>28</v>
      </c>
      <c r="H2256" s="26">
        <v>4779.0905245200001</v>
      </c>
      <c r="I2256" s="25">
        <v>4779</v>
      </c>
      <c r="J2256" s="25" t="s">
        <v>4213</v>
      </c>
      <c r="K2256" s="25" t="s">
        <v>4029</v>
      </c>
      <c r="L2256" s="25" t="s">
        <v>4213</v>
      </c>
      <c r="M2256" s="25" t="s">
        <v>30</v>
      </c>
      <c r="N2256" s="25" t="s">
        <v>8426</v>
      </c>
      <c r="O2256" s="25" t="s">
        <v>283</v>
      </c>
      <c r="P2256" s="25" t="s">
        <v>283</v>
      </c>
      <c r="Q2256" s="26">
        <f t="shared" si="59"/>
        <v>4676</v>
      </c>
      <c r="R2256" s="25" t="s">
        <v>9016</v>
      </c>
      <c r="S2256" s="25" t="s">
        <v>3660</v>
      </c>
      <c r="T2256" s="25" t="s">
        <v>35</v>
      </c>
      <c r="U2256" s="25">
        <v>1</v>
      </c>
      <c r="V2256" s="25">
        <v>1</v>
      </c>
      <c r="W2256" s="25" t="s">
        <v>4214</v>
      </c>
    </row>
    <row r="2257" spans="1:23">
      <c r="A2257" s="25">
        <v>2014</v>
      </c>
      <c r="B2257" s="25">
        <v>11</v>
      </c>
      <c r="C2257" s="25" t="s">
        <v>25</v>
      </c>
      <c r="D2257" s="25">
        <v>321028</v>
      </c>
      <c r="E2257" s="25" t="s">
        <v>2343</v>
      </c>
      <c r="F2257" s="25" t="s">
        <v>4215</v>
      </c>
      <c r="G2257" s="25" t="s">
        <v>28</v>
      </c>
      <c r="H2257" s="26">
        <v>2233.2888114100001</v>
      </c>
      <c r="I2257" s="25">
        <v>2233</v>
      </c>
      <c r="J2257" s="25" t="s">
        <v>4215</v>
      </c>
      <c r="K2257" s="25" t="s">
        <v>4029</v>
      </c>
      <c r="L2257" s="25" t="s">
        <v>4215</v>
      </c>
      <c r="M2257" s="25" t="s">
        <v>30</v>
      </c>
      <c r="N2257" s="25" t="s">
        <v>55</v>
      </c>
      <c r="O2257" s="25" t="s">
        <v>4216</v>
      </c>
      <c r="P2257" s="25" t="s">
        <v>4216</v>
      </c>
      <c r="Q2257" s="26">
        <f t="shared" si="59"/>
        <v>2266</v>
      </c>
      <c r="R2257" s="25" t="s">
        <v>9016</v>
      </c>
      <c r="S2257" s="25" t="s">
        <v>3660</v>
      </c>
      <c r="T2257" s="25" t="s">
        <v>35</v>
      </c>
      <c r="U2257" s="25">
        <v>1</v>
      </c>
      <c r="V2257" s="25">
        <v>1</v>
      </c>
      <c r="W2257" s="25" t="s">
        <v>4217</v>
      </c>
    </row>
    <row r="2258" spans="1:23">
      <c r="A2258" s="25">
        <v>2015</v>
      </c>
      <c r="B2258" s="25">
        <v>11</v>
      </c>
      <c r="C2258" s="25" t="s">
        <v>25</v>
      </c>
      <c r="D2258" s="25">
        <v>321028</v>
      </c>
      <c r="E2258" s="25" t="s">
        <v>2343</v>
      </c>
      <c r="F2258" s="25" t="s">
        <v>4218</v>
      </c>
      <c r="G2258" s="25" t="s">
        <v>28</v>
      </c>
      <c r="H2258" s="26">
        <v>1569.7677625599999</v>
      </c>
      <c r="I2258" s="25">
        <v>1570</v>
      </c>
      <c r="J2258" s="25" t="s">
        <v>4218</v>
      </c>
      <c r="K2258" s="25" t="s">
        <v>4029</v>
      </c>
      <c r="L2258" s="25" t="s">
        <v>4218</v>
      </c>
      <c r="M2258" s="25" t="s">
        <v>30</v>
      </c>
      <c r="N2258" s="25" t="s">
        <v>8445</v>
      </c>
      <c r="O2258" s="25" t="s">
        <v>1100</v>
      </c>
      <c r="P2258" s="25" t="s">
        <v>1100</v>
      </c>
      <c r="Q2258" s="26">
        <f t="shared" si="59"/>
        <v>1597</v>
      </c>
      <c r="R2258" s="25" t="s">
        <v>9016</v>
      </c>
      <c r="S2258" s="25" t="s">
        <v>3660</v>
      </c>
      <c r="T2258" s="25" t="s">
        <v>35</v>
      </c>
      <c r="U2258" s="25">
        <v>1</v>
      </c>
      <c r="V2258" s="25">
        <v>1</v>
      </c>
      <c r="W2258" s="25" t="s">
        <v>4219</v>
      </c>
    </row>
    <row r="2259" spans="1:23">
      <c r="A2259" s="25">
        <v>2016</v>
      </c>
      <c r="B2259" s="25">
        <v>11</v>
      </c>
      <c r="C2259" s="25" t="s">
        <v>25</v>
      </c>
      <c r="D2259" s="25">
        <v>321028</v>
      </c>
      <c r="E2259" s="25" t="s">
        <v>2343</v>
      </c>
      <c r="F2259" s="25" t="s">
        <v>4220</v>
      </c>
      <c r="G2259" s="25" t="s">
        <v>28</v>
      </c>
      <c r="H2259" s="26">
        <v>564.94357798600004</v>
      </c>
      <c r="I2259" s="25">
        <v>565</v>
      </c>
      <c r="J2259" s="25" t="s">
        <v>4220</v>
      </c>
      <c r="K2259" s="25" t="s">
        <v>4029</v>
      </c>
      <c r="L2259" s="25" t="s">
        <v>4220</v>
      </c>
      <c r="M2259" s="25" t="s">
        <v>30</v>
      </c>
      <c r="N2259" s="25" t="s">
        <v>55</v>
      </c>
      <c r="O2259" s="25" t="s">
        <v>575</v>
      </c>
      <c r="P2259" s="25" t="s">
        <v>575</v>
      </c>
      <c r="Q2259" s="26">
        <f t="shared" si="59"/>
        <v>547</v>
      </c>
      <c r="R2259" s="25" t="s">
        <v>9016</v>
      </c>
      <c r="S2259" s="25" t="s">
        <v>3660</v>
      </c>
      <c r="T2259" s="25" t="s">
        <v>35</v>
      </c>
      <c r="U2259" s="25">
        <v>1</v>
      </c>
      <c r="V2259" s="25">
        <v>1</v>
      </c>
      <c r="W2259" s="25" t="s">
        <v>4221</v>
      </c>
    </row>
    <row r="2260" spans="1:23">
      <c r="A2260" s="25">
        <v>2017</v>
      </c>
      <c r="B2260" s="25">
        <v>11</v>
      </c>
      <c r="C2260" s="25" t="s">
        <v>25</v>
      </c>
      <c r="D2260" s="25">
        <v>321028</v>
      </c>
      <c r="E2260" s="25" t="s">
        <v>2343</v>
      </c>
      <c r="F2260" s="25" t="s">
        <v>4222</v>
      </c>
      <c r="G2260" s="25" t="s">
        <v>28</v>
      </c>
      <c r="H2260" s="26">
        <v>1448.7032325</v>
      </c>
      <c r="I2260" s="25">
        <v>1449</v>
      </c>
      <c r="J2260" s="25" t="s">
        <v>4222</v>
      </c>
      <c r="K2260" s="25" t="s">
        <v>4029</v>
      </c>
      <c r="L2260" s="25" t="s">
        <v>4222</v>
      </c>
      <c r="M2260" s="25" t="s">
        <v>30</v>
      </c>
      <c r="N2260" s="25" t="s">
        <v>8426</v>
      </c>
      <c r="O2260" s="25" t="s">
        <v>4223</v>
      </c>
      <c r="P2260" s="25" t="s">
        <v>4223</v>
      </c>
      <c r="Q2260" s="26">
        <f t="shared" si="59"/>
        <v>1435</v>
      </c>
      <c r="R2260" s="25" t="s">
        <v>9016</v>
      </c>
      <c r="S2260" s="25" t="s">
        <v>3660</v>
      </c>
      <c r="T2260" s="25" t="s">
        <v>35</v>
      </c>
      <c r="U2260" s="25">
        <v>1</v>
      </c>
      <c r="V2260" s="25">
        <v>1</v>
      </c>
      <c r="W2260" s="25" t="s">
        <v>4224</v>
      </c>
    </row>
    <row r="2261" spans="1:23">
      <c r="A2261" s="25">
        <v>1285</v>
      </c>
      <c r="B2261" s="25">
        <v>7</v>
      </c>
      <c r="C2261" s="25" t="s">
        <v>25</v>
      </c>
      <c r="D2261" s="25">
        <v>321028</v>
      </c>
      <c r="E2261" s="25" t="s">
        <v>2343</v>
      </c>
      <c r="F2261" s="25" t="s">
        <v>2947</v>
      </c>
      <c r="G2261" s="25" t="s">
        <v>28</v>
      </c>
      <c r="H2261" s="26">
        <v>4387.7252192699998</v>
      </c>
      <c r="I2261" s="25">
        <v>4388</v>
      </c>
      <c r="J2261" s="25" t="s">
        <v>2947</v>
      </c>
      <c r="K2261" s="25" t="s">
        <v>1491</v>
      </c>
      <c r="L2261" s="25" t="s">
        <v>2947</v>
      </c>
      <c r="M2261" s="25" t="s">
        <v>30</v>
      </c>
      <c r="N2261" s="25" t="s">
        <v>8426</v>
      </c>
      <c r="O2261" s="25" t="s">
        <v>2948</v>
      </c>
      <c r="P2261" s="25" t="s">
        <v>2948</v>
      </c>
      <c r="Q2261" s="26">
        <f t="shared" si="59"/>
        <v>4406</v>
      </c>
      <c r="R2261" s="25" t="s">
        <v>8871</v>
      </c>
      <c r="S2261" s="25" t="s">
        <v>2950</v>
      </c>
      <c r="T2261" s="25" t="s">
        <v>35</v>
      </c>
      <c r="U2261" s="25">
        <v>1</v>
      </c>
      <c r="V2261" s="25">
        <v>1</v>
      </c>
      <c r="W2261" s="25" t="s">
        <v>2951</v>
      </c>
    </row>
    <row r="2262" spans="1:23">
      <c r="A2262" s="25">
        <v>2034</v>
      </c>
      <c r="B2262" s="25">
        <v>12</v>
      </c>
      <c r="C2262" s="25" t="s">
        <v>25</v>
      </c>
      <c r="D2262" s="25">
        <v>321028</v>
      </c>
      <c r="E2262" s="25" t="s">
        <v>2343</v>
      </c>
      <c r="F2262" s="25" t="s">
        <v>4274</v>
      </c>
      <c r="G2262" s="25" t="s">
        <v>28</v>
      </c>
      <c r="H2262" s="26">
        <v>2990.0576095400002</v>
      </c>
      <c r="I2262" s="25">
        <v>2990</v>
      </c>
      <c r="J2262" s="25" t="s">
        <v>4274</v>
      </c>
      <c r="K2262" s="25" t="s">
        <v>4275</v>
      </c>
      <c r="L2262" s="25" t="s">
        <v>4271</v>
      </c>
      <c r="M2262" s="25" t="s">
        <v>89</v>
      </c>
      <c r="N2262" s="25" t="s">
        <v>55</v>
      </c>
      <c r="O2262" s="25" t="s">
        <v>4276</v>
      </c>
      <c r="P2262" s="25" t="s">
        <v>4276</v>
      </c>
      <c r="Q2262" s="26">
        <f t="shared" si="59"/>
        <v>3028</v>
      </c>
      <c r="R2262" s="25" t="s">
        <v>9100</v>
      </c>
      <c r="S2262" s="25" t="s">
        <v>4278</v>
      </c>
      <c r="T2262" s="25" t="s">
        <v>35</v>
      </c>
      <c r="U2262" s="25">
        <v>1</v>
      </c>
      <c r="V2262" s="25">
        <v>1</v>
      </c>
      <c r="W2262" s="25" t="s">
        <v>4279</v>
      </c>
    </row>
    <row r="2263" spans="1:23">
      <c r="A2263" s="25">
        <v>1025</v>
      </c>
      <c r="B2263" s="25">
        <v>5</v>
      </c>
      <c r="C2263" s="25" t="s">
        <v>25</v>
      </c>
      <c r="D2263" s="25">
        <v>320803</v>
      </c>
      <c r="E2263" s="25" t="s">
        <v>8425</v>
      </c>
      <c r="F2263" s="25" t="s">
        <v>2286</v>
      </c>
      <c r="G2263" s="25" t="s">
        <v>28</v>
      </c>
      <c r="H2263" s="26">
        <v>5170.1954354199997</v>
      </c>
      <c r="I2263" s="25">
        <v>5170</v>
      </c>
      <c r="J2263" s="25" t="s">
        <v>2286</v>
      </c>
      <c r="K2263" s="25" t="s">
        <v>2287</v>
      </c>
      <c r="L2263" s="25" t="s">
        <v>2286</v>
      </c>
      <c r="M2263" s="25" t="s">
        <v>30</v>
      </c>
      <c r="N2263" s="25" t="s">
        <v>60</v>
      </c>
      <c r="O2263" s="25" t="s">
        <v>2288</v>
      </c>
      <c r="P2263" s="25" t="s">
        <v>2288</v>
      </c>
      <c r="Q2263" s="26">
        <f t="shared" si="59"/>
        <v>5021</v>
      </c>
      <c r="R2263" s="25" t="s">
        <v>8786</v>
      </c>
      <c r="S2263" s="25" t="s">
        <v>8787</v>
      </c>
      <c r="T2263" s="25" t="s">
        <v>35</v>
      </c>
      <c r="U2263" s="25">
        <v>1</v>
      </c>
      <c r="V2263" s="25">
        <v>1</v>
      </c>
      <c r="W2263" s="25" t="s">
        <v>2291</v>
      </c>
    </row>
    <row r="2264" spans="1:23">
      <c r="A2264" s="25">
        <v>2465</v>
      </c>
      <c r="B2264" s="25">
        <v>15</v>
      </c>
      <c r="C2264" s="25" t="s">
        <v>25</v>
      </c>
      <c r="D2264" s="25">
        <v>321028</v>
      </c>
      <c r="E2264" s="25" t="s">
        <v>2343</v>
      </c>
      <c r="F2264" s="25" t="s">
        <v>5195</v>
      </c>
      <c r="G2264" s="25" t="s">
        <v>28</v>
      </c>
      <c r="H2264" s="26">
        <v>2100.6881169500002</v>
      </c>
      <c r="I2264" s="25">
        <v>2101</v>
      </c>
      <c r="J2264" s="25" t="s">
        <v>5195</v>
      </c>
      <c r="K2264" s="25" t="s">
        <v>2287</v>
      </c>
      <c r="L2264" s="25" t="s">
        <v>5195</v>
      </c>
      <c r="M2264" s="25" t="s">
        <v>30</v>
      </c>
      <c r="N2264" s="25" t="s">
        <v>55</v>
      </c>
      <c r="O2264" s="25" t="s">
        <v>1197</v>
      </c>
      <c r="P2264" s="25" t="s">
        <v>1197</v>
      </c>
      <c r="Q2264" s="26">
        <f t="shared" si="59"/>
        <v>456.44444444444446</v>
      </c>
      <c r="R2264" s="25" t="s">
        <v>9218</v>
      </c>
      <c r="S2264" s="25" t="s">
        <v>9219</v>
      </c>
      <c r="T2264" s="25" t="s">
        <v>4813</v>
      </c>
      <c r="U2264" s="25">
        <v>4</v>
      </c>
      <c r="V2264" s="25">
        <v>18</v>
      </c>
      <c r="W2264" s="25" t="s">
        <v>5196</v>
      </c>
    </row>
    <row r="2265" spans="1:23">
      <c r="A2265" s="25">
        <v>2466</v>
      </c>
      <c r="B2265" s="25">
        <v>15</v>
      </c>
      <c r="C2265" s="25" t="s">
        <v>25</v>
      </c>
      <c r="D2265" s="25">
        <v>321028</v>
      </c>
      <c r="E2265" s="25" t="s">
        <v>2343</v>
      </c>
      <c r="F2265" s="25" t="s">
        <v>5195</v>
      </c>
      <c r="G2265" s="25" t="s">
        <v>28</v>
      </c>
      <c r="H2265" s="26">
        <v>2100.6881169500002</v>
      </c>
      <c r="I2265" s="25">
        <v>2101</v>
      </c>
      <c r="J2265" s="25" t="s">
        <v>5195</v>
      </c>
      <c r="K2265" s="25" t="s">
        <v>2287</v>
      </c>
      <c r="L2265" s="25" t="s">
        <v>5195</v>
      </c>
      <c r="M2265" s="25" t="s">
        <v>30</v>
      </c>
      <c r="N2265" s="25" t="s">
        <v>55</v>
      </c>
      <c r="O2265" s="25" t="s">
        <v>1197</v>
      </c>
      <c r="P2265" s="25" t="s">
        <v>1197</v>
      </c>
      <c r="Q2265" s="26">
        <f t="shared" si="59"/>
        <v>456.44444444444446</v>
      </c>
      <c r="R2265" s="25" t="s">
        <v>9220</v>
      </c>
      <c r="S2265" s="25" t="s">
        <v>9221</v>
      </c>
      <c r="T2265" s="25" t="s">
        <v>4813</v>
      </c>
      <c r="U2265" s="25">
        <v>4</v>
      </c>
      <c r="V2265" s="25">
        <v>18</v>
      </c>
      <c r="W2265" s="25" t="s">
        <v>5196</v>
      </c>
    </row>
    <row r="2266" spans="1:23">
      <c r="A2266" s="25">
        <v>2467</v>
      </c>
      <c r="B2266" s="25">
        <v>15</v>
      </c>
      <c r="C2266" s="25" t="s">
        <v>25</v>
      </c>
      <c r="D2266" s="25">
        <v>321028</v>
      </c>
      <c r="E2266" s="25" t="s">
        <v>2343</v>
      </c>
      <c r="F2266" s="25" t="s">
        <v>5195</v>
      </c>
      <c r="G2266" s="25" t="s">
        <v>28</v>
      </c>
      <c r="H2266" s="26">
        <v>2100.6881169500002</v>
      </c>
      <c r="I2266" s="25">
        <v>2101</v>
      </c>
      <c r="J2266" s="25" t="s">
        <v>5195</v>
      </c>
      <c r="K2266" s="25" t="s">
        <v>2287</v>
      </c>
      <c r="L2266" s="25" t="s">
        <v>5195</v>
      </c>
      <c r="M2266" s="25" t="s">
        <v>30</v>
      </c>
      <c r="N2266" s="25" t="s">
        <v>55</v>
      </c>
      <c r="O2266" s="25" t="s">
        <v>1197</v>
      </c>
      <c r="P2266" s="25" t="s">
        <v>1197</v>
      </c>
      <c r="Q2266" s="26">
        <f t="shared" si="59"/>
        <v>456.44444444444446</v>
      </c>
      <c r="R2266" s="25" t="s">
        <v>9222</v>
      </c>
      <c r="S2266" s="25" t="s">
        <v>9219</v>
      </c>
      <c r="T2266" s="25" t="s">
        <v>4813</v>
      </c>
      <c r="U2266" s="25">
        <v>4</v>
      </c>
      <c r="V2266" s="25">
        <v>18</v>
      </c>
      <c r="W2266" s="25" t="s">
        <v>5196</v>
      </c>
    </row>
    <row r="2267" spans="1:23">
      <c r="A2267" s="25">
        <v>2468</v>
      </c>
      <c r="B2267" s="25">
        <v>15</v>
      </c>
      <c r="C2267" s="25" t="s">
        <v>25</v>
      </c>
      <c r="D2267" s="25">
        <v>321028</v>
      </c>
      <c r="E2267" s="25" t="s">
        <v>2343</v>
      </c>
      <c r="F2267" s="25" t="s">
        <v>5195</v>
      </c>
      <c r="G2267" s="25" t="s">
        <v>28</v>
      </c>
      <c r="H2267" s="26">
        <v>2100.6881169500002</v>
      </c>
      <c r="I2267" s="25">
        <v>2101</v>
      </c>
      <c r="J2267" s="25" t="s">
        <v>5195</v>
      </c>
      <c r="K2267" s="25" t="s">
        <v>2287</v>
      </c>
      <c r="L2267" s="25" t="s">
        <v>5195</v>
      </c>
      <c r="M2267" s="25" t="s">
        <v>30</v>
      </c>
      <c r="N2267" s="25" t="s">
        <v>55</v>
      </c>
      <c r="O2267" s="25" t="s">
        <v>1197</v>
      </c>
      <c r="P2267" s="25" t="s">
        <v>1197</v>
      </c>
      <c r="Q2267" s="26">
        <f t="shared" si="59"/>
        <v>342.33333333333331</v>
      </c>
      <c r="R2267" s="25" t="s">
        <v>9223</v>
      </c>
      <c r="S2267" s="25" t="s">
        <v>9224</v>
      </c>
      <c r="T2267" s="25" t="s">
        <v>4820</v>
      </c>
      <c r="U2267" s="25">
        <v>3</v>
      </c>
      <c r="V2267" s="25">
        <v>18</v>
      </c>
      <c r="W2267" s="25" t="s">
        <v>5196</v>
      </c>
    </row>
    <row r="2268" spans="1:23">
      <c r="A2268" s="25">
        <v>2469</v>
      </c>
      <c r="B2268" s="25">
        <v>15</v>
      </c>
      <c r="C2268" s="25" t="s">
        <v>25</v>
      </c>
      <c r="D2268" s="25">
        <v>321028</v>
      </c>
      <c r="E2268" s="25" t="s">
        <v>2343</v>
      </c>
      <c r="F2268" s="25" t="s">
        <v>5195</v>
      </c>
      <c r="G2268" s="25" t="s">
        <v>28</v>
      </c>
      <c r="H2268" s="26">
        <v>2100.6881169500002</v>
      </c>
      <c r="I2268" s="25">
        <v>2101</v>
      </c>
      <c r="J2268" s="25" t="s">
        <v>5195</v>
      </c>
      <c r="K2268" s="25" t="s">
        <v>2287</v>
      </c>
      <c r="L2268" s="25" t="s">
        <v>5195</v>
      </c>
      <c r="M2268" s="25" t="s">
        <v>30</v>
      </c>
      <c r="N2268" s="25" t="s">
        <v>55</v>
      </c>
      <c r="O2268" s="25" t="s">
        <v>1197</v>
      </c>
      <c r="P2268" s="25" t="s">
        <v>1197</v>
      </c>
      <c r="Q2268" s="26">
        <f t="shared" si="59"/>
        <v>342.33333333333331</v>
      </c>
      <c r="R2268" s="25" t="s">
        <v>9225</v>
      </c>
      <c r="S2268" s="25" t="s">
        <v>9219</v>
      </c>
      <c r="T2268" s="25" t="s">
        <v>4820</v>
      </c>
      <c r="U2268" s="25">
        <v>3</v>
      </c>
      <c r="V2268" s="25">
        <v>18</v>
      </c>
      <c r="W2268" s="25" t="s">
        <v>5196</v>
      </c>
    </row>
    <row r="2269" spans="1:23">
      <c r="A2269" s="25">
        <v>2279</v>
      </c>
      <c r="B2269" s="25">
        <v>14</v>
      </c>
      <c r="C2269" s="25" t="s">
        <v>25</v>
      </c>
      <c r="D2269" s="25">
        <v>321028</v>
      </c>
      <c r="E2269" s="25" t="s">
        <v>2343</v>
      </c>
      <c r="F2269" s="25" t="s">
        <v>4810</v>
      </c>
      <c r="G2269" s="25" t="s">
        <v>28</v>
      </c>
      <c r="H2269" s="26">
        <v>1601.5204530200001</v>
      </c>
      <c r="I2269" s="25">
        <v>1602</v>
      </c>
      <c r="J2269" s="25" t="s">
        <v>4810</v>
      </c>
      <c r="K2269" s="25" t="s">
        <v>2287</v>
      </c>
      <c r="L2269" s="25" t="s">
        <v>4810</v>
      </c>
      <c r="M2269" s="25" t="s">
        <v>30</v>
      </c>
      <c r="N2269" s="25" t="s">
        <v>55</v>
      </c>
      <c r="O2269" s="25" t="s">
        <v>1142</v>
      </c>
      <c r="P2269" s="25" t="s">
        <v>1142</v>
      </c>
      <c r="Q2269" s="26">
        <f t="shared" si="59"/>
        <v>358.88888888888891</v>
      </c>
      <c r="R2269" s="25" t="s">
        <v>9218</v>
      </c>
      <c r="S2269" s="25" t="s">
        <v>9219</v>
      </c>
      <c r="T2269" s="25" t="s">
        <v>4813</v>
      </c>
      <c r="U2269" s="25">
        <v>4</v>
      </c>
      <c r="V2269" s="25">
        <v>18</v>
      </c>
      <c r="W2269" s="25" t="s">
        <v>4814</v>
      </c>
    </row>
    <row r="2270" spans="1:23">
      <c r="A2270" s="25">
        <v>2280</v>
      </c>
      <c r="B2270" s="25">
        <v>14</v>
      </c>
      <c r="C2270" s="25" t="s">
        <v>25</v>
      </c>
      <c r="D2270" s="25">
        <v>321028</v>
      </c>
      <c r="E2270" s="25" t="s">
        <v>2343</v>
      </c>
      <c r="F2270" s="25" t="s">
        <v>4810</v>
      </c>
      <c r="G2270" s="25" t="s">
        <v>28</v>
      </c>
      <c r="H2270" s="26">
        <v>1601.5204530200001</v>
      </c>
      <c r="I2270" s="25">
        <v>1602</v>
      </c>
      <c r="J2270" s="25" t="s">
        <v>4810</v>
      </c>
      <c r="K2270" s="25" t="s">
        <v>2287</v>
      </c>
      <c r="L2270" s="25" t="s">
        <v>4810</v>
      </c>
      <c r="M2270" s="25" t="s">
        <v>30</v>
      </c>
      <c r="N2270" s="25" t="s">
        <v>55</v>
      </c>
      <c r="O2270" s="25" t="s">
        <v>1142</v>
      </c>
      <c r="P2270" s="25" t="s">
        <v>1142</v>
      </c>
      <c r="Q2270" s="26">
        <f t="shared" si="59"/>
        <v>358.88888888888891</v>
      </c>
      <c r="R2270" s="25" t="s">
        <v>9220</v>
      </c>
      <c r="S2270" s="25" t="s">
        <v>9221</v>
      </c>
      <c r="T2270" s="25" t="s">
        <v>4813</v>
      </c>
      <c r="U2270" s="25">
        <v>4</v>
      </c>
      <c r="V2270" s="25">
        <v>18</v>
      </c>
      <c r="W2270" s="25" t="s">
        <v>4814</v>
      </c>
    </row>
    <row r="2271" spans="1:23">
      <c r="A2271" s="25">
        <v>2281</v>
      </c>
      <c r="B2271" s="25">
        <v>14</v>
      </c>
      <c r="C2271" s="25" t="s">
        <v>25</v>
      </c>
      <c r="D2271" s="25">
        <v>321028</v>
      </c>
      <c r="E2271" s="25" t="s">
        <v>2343</v>
      </c>
      <c r="F2271" s="25" t="s">
        <v>4810</v>
      </c>
      <c r="G2271" s="25" t="s">
        <v>28</v>
      </c>
      <c r="H2271" s="26">
        <v>1601.5204530200001</v>
      </c>
      <c r="I2271" s="25">
        <v>1602</v>
      </c>
      <c r="J2271" s="25" t="s">
        <v>4810</v>
      </c>
      <c r="K2271" s="25" t="s">
        <v>2287</v>
      </c>
      <c r="L2271" s="25" t="s">
        <v>4810</v>
      </c>
      <c r="M2271" s="25" t="s">
        <v>30</v>
      </c>
      <c r="N2271" s="25" t="s">
        <v>55</v>
      </c>
      <c r="O2271" s="25" t="s">
        <v>1142</v>
      </c>
      <c r="P2271" s="25" t="s">
        <v>1142</v>
      </c>
      <c r="Q2271" s="26">
        <f t="shared" si="59"/>
        <v>358.88888888888891</v>
      </c>
      <c r="R2271" s="25" t="s">
        <v>9222</v>
      </c>
      <c r="S2271" s="25" t="s">
        <v>9219</v>
      </c>
      <c r="T2271" s="25" t="s">
        <v>4813</v>
      </c>
      <c r="U2271" s="25">
        <v>4</v>
      </c>
      <c r="V2271" s="25">
        <v>18</v>
      </c>
      <c r="W2271" s="25" t="s">
        <v>4814</v>
      </c>
    </row>
    <row r="2272" spans="1:23">
      <c r="A2272" s="25">
        <v>2282</v>
      </c>
      <c r="B2272" s="25">
        <v>14</v>
      </c>
      <c r="C2272" s="25" t="s">
        <v>25</v>
      </c>
      <c r="D2272" s="25">
        <v>321028</v>
      </c>
      <c r="E2272" s="25" t="s">
        <v>2343</v>
      </c>
      <c r="F2272" s="25" t="s">
        <v>4810</v>
      </c>
      <c r="G2272" s="25" t="s">
        <v>28</v>
      </c>
      <c r="H2272" s="26">
        <v>1601.5204530200001</v>
      </c>
      <c r="I2272" s="25">
        <v>1602</v>
      </c>
      <c r="J2272" s="25" t="s">
        <v>4810</v>
      </c>
      <c r="K2272" s="25" t="s">
        <v>2287</v>
      </c>
      <c r="L2272" s="25" t="s">
        <v>4810</v>
      </c>
      <c r="M2272" s="25" t="s">
        <v>30</v>
      </c>
      <c r="N2272" s="25" t="s">
        <v>55</v>
      </c>
      <c r="O2272" s="25" t="s">
        <v>1142</v>
      </c>
      <c r="P2272" s="25" t="s">
        <v>1142</v>
      </c>
      <c r="Q2272" s="26">
        <f t="shared" si="59"/>
        <v>269.16666666666669</v>
      </c>
      <c r="R2272" s="25" t="s">
        <v>9223</v>
      </c>
      <c r="S2272" s="25" t="s">
        <v>9224</v>
      </c>
      <c r="T2272" s="25" t="s">
        <v>4820</v>
      </c>
      <c r="U2272" s="25">
        <v>3</v>
      </c>
      <c r="V2272" s="25">
        <v>18</v>
      </c>
      <c r="W2272" s="25" t="s">
        <v>4814</v>
      </c>
    </row>
    <row r="2273" spans="1:23">
      <c r="A2273" s="25">
        <v>2283</v>
      </c>
      <c r="B2273" s="25">
        <v>14</v>
      </c>
      <c r="C2273" s="25" t="s">
        <v>25</v>
      </c>
      <c r="D2273" s="25">
        <v>321028</v>
      </c>
      <c r="E2273" s="25" t="s">
        <v>2343</v>
      </c>
      <c r="F2273" s="25" t="s">
        <v>4810</v>
      </c>
      <c r="G2273" s="25" t="s">
        <v>28</v>
      </c>
      <c r="H2273" s="26">
        <v>1601.5204530200001</v>
      </c>
      <c r="I2273" s="25">
        <v>1602</v>
      </c>
      <c r="J2273" s="25" t="s">
        <v>4810</v>
      </c>
      <c r="K2273" s="25" t="s">
        <v>2287</v>
      </c>
      <c r="L2273" s="25" t="s">
        <v>4810</v>
      </c>
      <c r="M2273" s="25" t="s">
        <v>30</v>
      </c>
      <c r="N2273" s="25" t="s">
        <v>55</v>
      </c>
      <c r="O2273" s="25" t="s">
        <v>1142</v>
      </c>
      <c r="P2273" s="25" t="s">
        <v>1142</v>
      </c>
      <c r="Q2273" s="26">
        <f t="shared" si="59"/>
        <v>269.16666666666669</v>
      </c>
      <c r="R2273" s="25" t="s">
        <v>9225</v>
      </c>
      <c r="S2273" s="25" t="s">
        <v>9219</v>
      </c>
      <c r="T2273" s="25" t="s">
        <v>4820</v>
      </c>
      <c r="U2273" s="25">
        <v>3</v>
      </c>
      <c r="V2273" s="25">
        <v>18</v>
      </c>
      <c r="W2273" s="25" t="s">
        <v>4814</v>
      </c>
    </row>
    <row r="2274" spans="1:23">
      <c r="A2274" s="25">
        <v>2284</v>
      </c>
      <c r="B2274" s="25">
        <v>14</v>
      </c>
      <c r="C2274" s="25" t="s">
        <v>25</v>
      </c>
      <c r="D2274" s="25">
        <v>321028</v>
      </c>
      <c r="E2274" s="25" t="s">
        <v>2343</v>
      </c>
      <c r="F2274" s="25" t="s">
        <v>4822</v>
      </c>
      <c r="G2274" s="25" t="s">
        <v>28</v>
      </c>
      <c r="H2274" s="26">
        <v>1111.17712248</v>
      </c>
      <c r="I2274" s="25">
        <v>1111</v>
      </c>
      <c r="J2274" s="25" t="s">
        <v>4822</v>
      </c>
      <c r="K2274" s="25" t="s">
        <v>2287</v>
      </c>
      <c r="L2274" s="25" t="s">
        <v>4822</v>
      </c>
      <c r="M2274" s="25" t="s">
        <v>30</v>
      </c>
      <c r="N2274" s="25" t="s">
        <v>8426</v>
      </c>
      <c r="O2274" s="25" t="s">
        <v>1312</v>
      </c>
      <c r="P2274" s="25" t="s">
        <v>1312</v>
      </c>
      <c r="Q2274" s="26">
        <f t="shared" si="59"/>
        <v>258.22222222222223</v>
      </c>
      <c r="R2274" s="25" t="s">
        <v>9218</v>
      </c>
      <c r="S2274" s="25" t="s">
        <v>9219</v>
      </c>
      <c r="T2274" s="25" t="s">
        <v>4813</v>
      </c>
      <c r="U2274" s="25">
        <v>4</v>
      </c>
      <c r="V2274" s="25">
        <v>18</v>
      </c>
      <c r="W2274" s="25" t="s">
        <v>4823</v>
      </c>
    </row>
    <row r="2275" spans="1:23">
      <c r="A2275" s="25">
        <v>2285</v>
      </c>
      <c r="B2275" s="25">
        <v>14</v>
      </c>
      <c r="C2275" s="25" t="s">
        <v>25</v>
      </c>
      <c r="D2275" s="25">
        <v>321028</v>
      </c>
      <c r="E2275" s="25" t="s">
        <v>2343</v>
      </c>
      <c r="F2275" s="25" t="s">
        <v>4822</v>
      </c>
      <c r="G2275" s="25" t="s">
        <v>28</v>
      </c>
      <c r="H2275" s="26">
        <v>1111.17712248</v>
      </c>
      <c r="I2275" s="25">
        <v>1111</v>
      </c>
      <c r="J2275" s="25" t="s">
        <v>4822</v>
      </c>
      <c r="K2275" s="25" t="s">
        <v>2287</v>
      </c>
      <c r="L2275" s="25" t="s">
        <v>4822</v>
      </c>
      <c r="M2275" s="25" t="s">
        <v>30</v>
      </c>
      <c r="N2275" s="25" t="s">
        <v>8426</v>
      </c>
      <c r="O2275" s="25" t="s">
        <v>1312</v>
      </c>
      <c r="P2275" s="25" t="s">
        <v>1312</v>
      </c>
      <c r="Q2275" s="26">
        <f t="shared" si="59"/>
        <v>258.22222222222223</v>
      </c>
      <c r="R2275" s="25" t="s">
        <v>9220</v>
      </c>
      <c r="S2275" s="25" t="s">
        <v>9221</v>
      </c>
      <c r="T2275" s="25" t="s">
        <v>4813</v>
      </c>
      <c r="U2275" s="25">
        <v>4</v>
      </c>
      <c r="V2275" s="25">
        <v>18</v>
      </c>
      <c r="W2275" s="25" t="s">
        <v>4823</v>
      </c>
    </row>
    <row r="2276" spans="1:23">
      <c r="A2276" s="25">
        <v>2286</v>
      </c>
      <c r="B2276" s="25">
        <v>14</v>
      </c>
      <c r="C2276" s="25" t="s">
        <v>25</v>
      </c>
      <c r="D2276" s="25">
        <v>321028</v>
      </c>
      <c r="E2276" s="25" t="s">
        <v>2343</v>
      </c>
      <c r="F2276" s="25" t="s">
        <v>4822</v>
      </c>
      <c r="G2276" s="25" t="s">
        <v>28</v>
      </c>
      <c r="H2276" s="26">
        <v>1111.17712248</v>
      </c>
      <c r="I2276" s="25">
        <v>1111</v>
      </c>
      <c r="J2276" s="25" t="s">
        <v>4822</v>
      </c>
      <c r="K2276" s="25" t="s">
        <v>2287</v>
      </c>
      <c r="L2276" s="25" t="s">
        <v>4822</v>
      </c>
      <c r="M2276" s="25" t="s">
        <v>30</v>
      </c>
      <c r="N2276" s="25" t="s">
        <v>8426</v>
      </c>
      <c r="O2276" s="25" t="s">
        <v>1312</v>
      </c>
      <c r="P2276" s="25" t="s">
        <v>1312</v>
      </c>
      <c r="Q2276" s="26">
        <f t="shared" si="59"/>
        <v>258.22222222222223</v>
      </c>
      <c r="R2276" s="25" t="s">
        <v>9222</v>
      </c>
      <c r="S2276" s="25" t="s">
        <v>9219</v>
      </c>
      <c r="T2276" s="25" t="s">
        <v>4813</v>
      </c>
      <c r="U2276" s="25">
        <v>4</v>
      </c>
      <c r="V2276" s="25">
        <v>18</v>
      </c>
      <c r="W2276" s="25" t="s">
        <v>4823</v>
      </c>
    </row>
    <row r="2277" spans="1:23">
      <c r="A2277" s="25">
        <v>2287</v>
      </c>
      <c r="B2277" s="25">
        <v>14</v>
      </c>
      <c r="C2277" s="25" t="s">
        <v>25</v>
      </c>
      <c r="D2277" s="25">
        <v>321028</v>
      </c>
      <c r="E2277" s="25" t="s">
        <v>2343</v>
      </c>
      <c r="F2277" s="25" t="s">
        <v>4822</v>
      </c>
      <c r="G2277" s="25" t="s">
        <v>28</v>
      </c>
      <c r="H2277" s="26">
        <v>1111.17712248</v>
      </c>
      <c r="I2277" s="25">
        <v>1111</v>
      </c>
      <c r="J2277" s="25" t="s">
        <v>4822</v>
      </c>
      <c r="K2277" s="25" t="s">
        <v>2287</v>
      </c>
      <c r="L2277" s="25" t="s">
        <v>4822</v>
      </c>
      <c r="M2277" s="25" t="s">
        <v>30</v>
      </c>
      <c r="N2277" s="25" t="s">
        <v>8426</v>
      </c>
      <c r="O2277" s="25" t="s">
        <v>1312</v>
      </c>
      <c r="P2277" s="25" t="s">
        <v>1312</v>
      </c>
      <c r="Q2277" s="26">
        <f t="shared" si="59"/>
        <v>193.66666666666666</v>
      </c>
      <c r="R2277" s="25" t="s">
        <v>9223</v>
      </c>
      <c r="S2277" s="25" t="s">
        <v>9224</v>
      </c>
      <c r="T2277" s="25" t="s">
        <v>4820</v>
      </c>
      <c r="U2277" s="25">
        <v>3</v>
      </c>
      <c r="V2277" s="25">
        <v>18</v>
      </c>
      <c r="W2277" s="25" t="s">
        <v>4823</v>
      </c>
    </row>
    <row r="2278" spans="1:23">
      <c r="A2278" s="25">
        <v>2288</v>
      </c>
      <c r="B2278" s="25">
        <v>14</v>
      </c>
      <c r="C2278" s="25" t="s">
        <v>25</v>
      </c>
      <c r="D2278" s="25">
        <v>321028</v>
      </c>
      <c r="E2278" s="25" t="s">
        <v>2343</v>
      </c>
      <c r="F2278" s="25" t="s">
        <v>4822</v>
      </c>
      <c r="G2278" s="25" t="s">
        <v>28</v>
      </c>
      <c r="H2278" s="26">
        <v>1111.17712248</v>
      </c>
      <c r="I2278" s="25">
        <v>1111</v>
      </c>
      <c r="J2278" s="25" t="s">
        <v>4822</v>
      </c>
      <c r="K2278" s="25" t="s">
        <v>2287</v>
      </c>
      <c r="L2278" s="25" t="s">
        <v>4822</v>
      </c>
      <c r="M2278" s="25" t="s">
        <v>30</v>
      </c>
      <c r="N2278" s="25" t="s">
        <v>8426</v>
      </c>
      <c r="O2278" s="25" t="s">
        <v>1312</v>
      </c>
      <c r="P2278" s="25" t="s">
        <v>1312</v>
      </c>
      <c r="Q2278" s="26">
        <f t="shared" si="59"/>
        <v>193.66666666666666</v>
      </c>
      <c r="R2278" s="25" t="s">
        <v>9225</v>
      </c>
      <c r="S2278" s="25" t="s">
        <v>9219</v>
      </c>
      <c r="T2278" s="25" t="s">
        <v>4820</v>
      </c>
      <c r="U2278" s="25">
        <v>3</v>
      </c>
      <c r="V2278" s="25">
        <v>18</v>
      </c>
      <c r="W2278" s="25" t="s">
        <v>4823</v>
      </c>
    </row>
    <row r="2279" spans="1:23">
      <c r="A2279" s="25">
        <v>2475</v>
      </c>
      <c r="B2279" s="25">
        <v>15</v>
      </c>
      <c r="C2279" s="25" t="s">
        <v>25</v>
      </c>
      <c r="D2279" s="25">
        <v>321028</v>
      </c>
      <c r="E2279" s="25" t="s">
        <v>2343</v>
      </c>
      <c r="F2279" s="25" t="s">
        <v>5209</v>
      </c>
      <c r="G2279" s="25" t="s">
        <v>28</v>
      </c>
      <c r="H2279" s="26">
        <v>1266.48514052</v>
      </c>
      <c r="I2279" s="25">
        <v>1266</v>
      </c>
      <c r="J2279" s="25" t="s">
        <v>5209</v>
      </c>
      <c r="K2279" s="25" t="s">
        <v>2287</v>
      </c>
      <c r="L2279" s="25" t="s">
        <v>5209</v>
      </c>
      <c r="M2279" s="25" t="s">
        <v>30</v>
      </c>
      <c r="N2279" s="25" t="s">
        <v>55</v>
      </c>
      <c r="O2279" s="25" t="s">
        <v>5210</v>
      </c>
      <c r="P2279" s="25" t="s">
        <v>5210</v>
      </c>
      <c r="Q2279" s="26">
        <f t="shared" si="59"/>
        <v>282.22222222222223</v>
      </c>
      <c r="R2279" s="25" t="s">
        <v>9218</v>
      </c>
      <c r="S2279" s="25" t="s">
        <v>9219</v>
      </c>
      <c r="T2279" s="25" t="s">
        <v>4813</v>
      </c>
      <c r="U2279" s="25">
        <v>4</v>
      </c>
      <c r="V2279" s="25">
        <v>18</v>
      </c>
      <c r="W2279" s="25" t="s">
        <v>5211</v>
      </c>
    </row>
    <row r="2280" spans="1:23">
      <c r="A2280" s="25">
        <v>2476</v>
      </c>
      <c r="B2280" s="25">
        <v>15</v>
      </c>
      <c r="C2280" s="25" t="s">
        <v>25</v>
      </c>
      <c r="D2280" s="25">
        <v>321028</v>
      </c>
      <c r="E2280" s="25" t="s">
        <v>2343</v>
      </c>
      <c r="F2280" s="25" t="s">
        <v>5209</v>
      </c>
      <c r="G2280" s="25" t="s">
        <v>28</v>
      </c>
      <c r="H2280" s="26">
        <v>1266.48514052</v>
      </c>
      <c r="I2280" s="25">
        <v>1266</v>
      </c>
      <c r="J2280" s="25" t="s">
        <v>5209</v>
      </c>
      <c r="K2280" s="25" t="s">
        <v>2287</v>
      </c>
      <c r="L2280" s="25" t="s">
        <v>5209</v>
      </c>
      <c r="M2280" s="25" t="s">
        <v>30</v>
      </c>
      <c r="N2280" s="25" t="s">
        <v>55</v>
      </c>
      <c r="O2280" s="25" t="s">
        <v>5210</v>
      </c>
      <c r="P2280" s="25" t="s">
        <v>5210</v>
      </c>
      <c r="Q2280" s="26">
        <f t="shared" si="59"/>
        <v>282.22222222222223</v>
      </c>
      <c r="R2280" s="25" t="s">
        <v>9220</v>
      </c>
      <c r="S2280" s="25" t="s">
        <v>9221</v>
      </c>
      <c r="T2280" s="25" t="s">
        <v>4813</v>
      </c>
      <c r="U2280" s="25">
        <v>4</v>
      </c>
      <c r="V2280" s="25">
        <v>18</v>
      </c>
      <c r="W2280" s="25" t="s">
        <v>5211</v>
      </c>
    </row>
    <row r="2281" spans="1:23">
      <c r="A2281" s="25">
        <v>2477</v>
      </c>
      <c r="B2281" s="25">
        <v>15</v>
      </c>
      <c r="C2281" s="25" t="s">
        <v>25</v>
      </c>
      <c r="D2281" s="25">
        <v>321028</v>
      </c>
      <c r="E2281" s="25" t="s">
        <v>2343</v>
      </c>
      <c r="F2281" s="25" t="s">
        <v>5209</v>
      </c>
      <c r="G2281" s="25" t="s">
        <v>28</v>
      </c>
      <c r="H2281" s="26">
        <v>1266.48514052</v>
      </c>
      <c r="I2281" s="25">
        <v>1266</v>
      </c>
      <c r="J2281" s="25" t="s">
        <v>5209</v>
      </c>
      <c r="K2281" s="25" t="s">
        <v>2287</v>
      </c>
      <c r="L2281" s="25" t="s">
        <v>5209</v>
      </c>
      <c r="M2281" s="25" t="s">
        <v>30</v>
      </c>
      <c r="N2281" s="25" t="s">
        <v>55</v>
      </c>
      <c r="O2281" s="25" t="s">
        <v>5210</v>
      </c>
      <c r="P2281" s="25" t="s">
        <v>5210</v>
      </c>
      <c r="Q2281" s="26">
        <f t="shared" si="59"/>
        <v>282.22222222222223</v>
      </c>
      <c r="R2281" s="25" t="s">
        <v>9222</v>
      </c>
      <c r="S2281" s="25" t="s">
        <v>9219</v>
      </c>
      <c r="T2281" s="25" t="s">
        <v>4813</v>
      </c>
      <c r="U2281" s="25">
        <v>4</v>
      </c>
      <c r="V2281" s="25">
        <v>18</v>
      </c>
      <c r="W2281" s="25" t="s">
        <v>5211</v>
      </c>
    </row>
    <row r="2282" spans="1:23">
      <c r="A2282" s="25">
        <v>2478</v>
      </c>
      <c r="B2282" s="25">
        <v>15</v>
      </c>
      <c r="C2282" s="25" t="s">
        <v>25</v>
      </c>
      <c r="D2282" s="25">
        <v>321028</v>
      </c>
      <c r="E2282" s="25" t="s">
        <v>2343</v>
      </c>
      <c r="F2282" s="25" t="s">
        <v>5209</v>
      </c>
      <c r="G2282" s="25" t="s">
        <v>28</v>
      </c>
      <c r="H2282" s="26">
        <v>1266.48514052</v>
      </c>
      <c r="I2282" s="25">
        <v>1266</v>
      </c>
      <c r="J2282" s="25" t="s">
        <v>5209</v>
      </c>
      <c r="K2282" s="25" t="s">
        <v>2287</v>
      </c>
      <c r="L2282" s="25" t="s">
        <v>5209</v>
      </c>
      <c r="M2282" s="25" t="s">
        <v>30</v>
      </c>
      <c r="N2282" s="25" t="s">
        <v>55</v>
      </c>
      <c r="O2282" s="25" t="s">
        <v>5210</v>
      </c>
      <c r="P2282" s="25" t="s">
        <v>5210</v>
      </c>
      <c r="Q2282" s="26">
        <f t="shared" si="59"/>
        <v>211.66666666666666</v>
      </c>
      <c r="R2282" s="25" t="s">
        <v>9223</v>
      </c>
      <c r="S2282" s="25" t="s">
        <v>9224</v>
      </c>
      <c r="T2282" s="25" t="s">
        <v>4820</v>
      </c>
      <c r="U2282" s="25">
        <v>3</v>
      </c>
      <c r="V2282" s="25">
        <v>18</v>
      </c>
      <c r="W2282" s="25" t="s">
        <v>5211</v>
      </c>
    </row>
    <row r="2283" spans="1:23">
      <c r="A2283" s="25">
        <v>2479</v>
      </c>
      <c r="B2283" s="25">
        <v>15</v>
      </c>
      <c r="C2283" s="25" t="s">
        <v>25</v>
      </c>
      <c r="D2283" s="25">
        <v>321028</v>
      </c>
      <c r="E2283" s="25" t="s">
        <v>2343</v>
      </c>
      <c r="F2283" s="25" t="s">
        <v>5209</v>
      </c>
      <c r="G2283" s="25" t="s">
        <v>28</v>
      </c>
      <c r="H2283" s="26">
        <v>1266.48514052</v>
      </c>
      <c r="I2283" s="25">
        <v>1266</v>
      </c>
      <c r="J2283" s="25" t="s">
        <v>5209</v>
      </c>
      <c r="K2283" s="25" t="s">
        <v>2287</v>
      </c>
      <c r="L2283" s="25" t="s">
        <v>5209</v>
      </c>
      <c r="M2283" s="25" t="s">
        <v>30</v>
      </c>
      <c r="N2283" s="25" t="s">
        <v>55</v>
      </c>
      <c r="O2283" s="25" t="s">
        <v>5210</v>
      </c>
      <c r="P2283" s="25" t="s">
        <v>5210</v>
      </c>
      <c r="Q2283" s="26">
        <f t="shared" si="59"/>
        <v>211.66666666666666</v>
      </c>
      <c r="R2283" s="25" t="s">
        <v>9225</v>
      </c>
      <c r="S2283" s="25" t="s">
        <v>9219</v>
      </c>
      <c r="T2283" s="25" t="s">
        <v>4820</v>
      </c>
      <c r="U2283" s="25">
        <v>3</v>
      </c>
      <c r="V2283" s="25">
        <v>18</v>
      </c>
      <c r="W2283" s="25" t="s">
        <v>5211</v>
      </c>
    </row>
    <row r="2284" spans="1:23">
      <c r="A2284" s="25">
        <v>2480</v>
      </c>
      <c r="B2284" s="25">
        <v>15</v>
      </c>
      <c r="C2284" s="25" t="s">
        <v>25</v>
      </c>
      <c r="D2284" s="25">
        <v>321028</v>
      </c>
      <c r="E2284" s="25" t="s">
        <v>2343</v>
      </c>
      <c r="F2284" s="25" t="s">
        <v>5212</v>
      </c>
      <c r="G2284" s="25" t="s">
        <v>28</v>
      </c>
      <c r="H2284" s="26">
        <v>1448.9890614999999</v>
      </c>
      <c r="I2284" s="25">
        <v>1449</v>
      </c>
      <c r="J2284" s="25" t="s">
        <v>5212</v>
      </c>
      <c r="K2284" s="25" t="s">
        <v>2287</v>
      </c>
      <c r="L2284" s="25" t="s">
        <v>5212</v>
      </c>
      <c r="M2284" s="25" t="s">
        <v>30</v>
      </c>
      <c r="N2284" s="25" t="s">
        <v>8445</v>
      </c>
      <c r="O2284" s="25" t="s">
        <v>2772</v>
      </c>
      <c r="P2284" s="25" t="s">
        <v>2772</v>
      </c>
      <c r="Q2284" s="26">
        <f t="shared" si="59"/>
        <v>321.33333333333331</v>
      </c>
      <c r="R2284" s="25" t="s">
        <v>9218</v>
      </c>
      <c r="S2284" s="25" t="s">
        <v>9219</v>
      </c>
      <c r="T2284" s="25" t="s">
        <v>4813</v>
      </c>
      <c r="U2284" s="25">
        <v>4</v>
      </c>
      <c r="V2284" s="25">
        <v>18</v>
      </c>
      <c r="W2284" s="25" t="s">
        <v>5213</v>
      </c>
    </row>
    <row r="2285" spans="1:23">
      <c r="A2285" s="25">
        <v>2481</v>
      </c>
      <c r="B2285" s="25">
        <v>15</v>
      </c>
      <c r="C2285" s="25" t="s">
        <v>25</v>
      </c>
      <c r="D2285" s="25">
        <v>321028</v>
      </c>
      <c r="E2285" s="25" t="s">
        <v>2343</v>
      </c>
      <c r="F2285" s="25" t="s">
        <v>5212</v>
      </c>
      <c r="G2285" s="25" t="s">
        <v>28</v>
      </c>
      <c r="H2285" s="26">
        <v>1448.9890614999999</v>
      </c>
      <c r="I2285" s="25">
        <v>1449</v>
      </c>
      <c r="J2285" s="25" t="s">
        <v>5212</v>
      </c>
      <c r="K2285" s="25" t="s">
        <v>2287</v>
      </c>
      <c r="L2285" s="25" t="s">
        <v>5212</v>
      </c>
      <c r="M2285" s="25" t="s">
        <v>30</v>
      </c>
      <c r="N2285" s="25" t="s">
        <v>8445</v>
      </c>
      <c r="O2285" s="25" t="s">
        <v>2772</v>
      </c>
      <c r="P2285" s="25" t="s">
        <v>2772</v>
      </c>
      <c r="Q2285" s="26">
        <f t="shared" si="59"/>
        <v>321.33333333333331</v>
      </c>
      <c r="R2285" s="25" t="s">
        <v>9220</v>
      </c>
      <c r="S2285" s="25" t="s">
        <v>9221</v>
      </c>
      <c r="T2285" s="25" t="s">
        <v>4813</v>
      </c>
      <c r="U2285" s="25">
        <v>4</v>
      </c>
      <c r="V2285" s="25">
        <v>18</v>
      </c>
      <c r="W2285" s="25" t="s">
        <v>5213</v>
      </c>
    </row>
    <row r="2286" spans="1:23">
      <c r="A2286" s="25">
        <v>2482</v>
      </c>
      <c r="B2286" s="25">
        <v>15</v>
      </c>
      <c r="C2286" s="25" t="s">
        <v>25</v>
      </c>
      <c r="D2286" s="25">
        <v>321028</v>
      </c>
      <c r="E2286" s="25" t="s">
        <v>2343</v>
      </c>
      <c r="F2286" s="25" t="s">
        <v>5212</v>
      </c>
      <c r="G2286" s="25" t="s">
        <v>28</v>
      </c>
      <c r="H2286" s="26">
        <v>1448.9890614999999</v>
      </c>
      <c r="I2286" s="25">
        <v>1449</v>
      </c>
      <c r="J2286" s="25" t="s">
        <v>5212</v>
      </c>
      <c r="K2286" s="25" t="s">
        <v>2287</v>
      </c>
      <c r="L2286" s="25" t="s">
        <v>5212</v>
      </c>
      <c r="M2286" s="25" t="s">
        <v>30</v>
      </c>
      <c r="N2286" s="25" t="s">
        <v>8445</v>
      </c>
      <c r="O2286" s="25" t="s">
        <v>2772</v>
      </c>
      <c r="P2286" s="25" t="s">
        <v>2772</v>
      </c>
      <c r="Q2286" s="26">
        <f t="shared" si="59"/>
        <v>321.33333333333331</v>
      </c>
      <c r="R2286" s="25" t="s">
        <v>9222</v>
      </c>
      <c r="S2286" s="25" t="s">
        <v>9219</v>
      </c>
      <c r="T2286" s="25" t="s">
        <v>4813</v>
      </c>
      <c r="U2286" s="25">
        <v>4</v>
      </c>
      <c r="V2286" s="25">
        <v>18</v>
      </c>
      <c r="W2286" s="25" t="s">
        <v>5213</v>
      </c>
    </row>
    <row r="2287" spans="1:23">
      <c r="A2287" s="25">
        <v>2483</v>
      </c>
      <c r="B2287" s="25">
        <v>15</v>
      </c>
      <c r="C2287" s="25" t="s">
        <v>25</v>
      </c>
      <c r="D2287" s="25">
        <v>321028</v>
      </c>
      <c r="E2287" s="25" t="s">
        <v>2343</v>
      </c>
      <c r="F2287" s="25" t="s">
        <v>5212</v>
      </c>
      <c r="G2287" s="25" t="s">
        <v>28</v>
      </c>
      <c r="H2287" s="26">
        <v>1448.9890614999999</v>
      </c>
      <c r="I2287" s="25">
        <v>1449</v>
      </c>
      <c r="J2287" s="25" t="s">
        <v>5212</v>
      </c>
      <c r="K2287" s="25" t="s">
        <v>2287</v>
      </c>
      <c r="L2287" s="25" t="s">
        <v>5212</v>
      </c>
      <c r="M2287" s="25" t="s">
        <v>30</v>
      </c>
      <c r="N2287" s="25" t="s">
        <v>8445</v>
      </c>
      <c r="O2287" s="25" t="s">
        <v>2772</v>
      </c>
      <c r="P2287" s="25" t="s">
        <v>2772</v>
      </c>
      <c r="Q2287" s="26">
        <f t="shared" si="59"/>
        <v>241</v>
      </c>
      <c r="R2287" s="25" t="s">
        <v>9223</v>
      </c>
      <c r="S2287" s="25" t="s">
        <v>9224</v>
      </c>
      <c r="T2287" s="25" t="s">
        <v>4820</v>
      </c>
      <c r="U2287" s="25">
        <v>3</v>
      </c>
      <c r="V2287" s="25">
        <v>18</v>
      </c>
      <c r="W2287" s="25" t="s">
        <v>5213</v>
      </c>
    </row>
    <row r="2288" spans="1:23">
      <c r="A2288" s="25">
        <v>2484</v>
      </c>
      <c r="B2288" s="25">
        <v>15</v>
      </c>
      <c r="C2288" s="25" t="s">
        <v>25</v>
      </c>
      <c r="D2288" s="25">
        <v>321028</v>
      </c>
      <c r="E2288" s="25" t="s">
        <v>2343</v>
      </c>
      <c r="F2288" s="25" t="s">
        <v>5212</v>
      </c>
      <c r="G2288" s="25" t="s">
        <v>28</v>
      </c>
      <c r="H2288" s="26">
        <v>1448.9890614999999</v>
      </c>
      <c r="I2288" s="25">
        <v>1449</v>
      </c>
      <c r="J2288" s="25" t="s">
        <v>5212</v>
      </c>
      <c r="K2288" s="25" t="s">
        <v>2287</v>
      </c>
      <c r="L2288" s="25" t="s">
        <v>5212</v>
      </c>
      <c r="M2288" s="25" t="s">
        <v>30</v>
      </c>
      <c r="N2288" s="25" t="s">
        <v>8445</v>
      </c>
      <c r="O2288" s="25" t="s">
        <v>2772</v>
      </c>
      <c r="P2288" s="25" t="s">
        <v>2772</v>
      </c>
      <c r="Q2288" s="26">
        <f t="shared" si="59"/>
        <v>241</v>
      </c>
      <c r="R2288" s="25" t="s">
        <v>9225</v>
      </c>
      <c r="S2288" s="25" t="s">
        <v>9219</v>
      </c>
      <c r="T2288" s="25" t="s">
        <v>4820</v>
      </c>
      <c r="U2288" s="25">
        <v>3</v>
      </c>
      <c r="V2288" s="25">
        <v>18</v>
      </c>
      <c r="W2288" s="25" t="s">
        <v>5213</v>
      </c>
    </row>
    <row r="2289" spans="1:23">
      <c r="A2289" s="25">
        <v>2485</v>
      </c>
      <c r="B2289" s="25">
        <v>15</v>
      </c>
      <c r="C2289" s="25" t="s">
        <v>25</v>
      </c>
      <c r="D2289" s="25">
        <v>321028</v>
      </c>
      <c r="E2289" s="25" t="s">
        <v>2343</v>
      </c>
      <c r="F2289" s="25" t="s">
        <v>5214</v>
      </c>
      <c r="G2289" s="25" t="s">
        <v>28</v>
      </c>
      <c r="H2289" s="26">
        <v>4188.8673715000004</v>
      </c>
      <c r="I2289" s="25">
        <v>4189</v>
      </c>
      <c r="J2289" s="25" t="s">
        <v>5214</v>
      </c>
      <c r="K2289" s="25" t="s">
        <v>2287</v>
      </c>
      <c r="L2289" s="25" t="s">
        <v>5214</v>
      </c>
      <c r="M2289" s="25" t="s">
        <v>30</v>
      </c>
      <c r="N2289" s="25" t="s">
        <v>8445</v>
      </c>
      <c r="O2289" s="25" t="s">
        <v>1531</v>
      </c>
      <c r="P2289" s="25" t="s">
        <v>1531</v>
      </c>
      <c r="Q2289" s="26">
        <f t="shared" si="59"/>
        <v>924.66666666666663</v>
      </c>
      <c r="R2289" s="25" t="s">
        <v>9218</v>
      </c>
      <c r="S2289" s="25" t="s">
        <v>9219</v>
      </c>
      <c r="T2289" s="25" t="s">
        <v>4813</v>
      </c>
      <c r="U2289" s="25">
        <v>4</v>
      </c>
      <c r="V2289" s="25">
        <v>18</v>
      </c>
      <c r="W2289" s="25" t="s">
        <v>5215</v>
      </c>
    </row>
    <row r="2290" spans="1:23">
      <c r="A2290" s="25">
        <v>2486</v>
      </c>
      <c r="B2290" s="25">
        <v>15</v>
      </c>
      <c r="C2290" s="25" t="s">
        <v>25</v>
      </c>
      <c r="D2290" s="25">
        <v>321028</v>
      </c>
      <c r="E2290" s="25" t="s">
        <v>2343</v>
      </c>
      <c r="F2290" s="25" t="s">
        <v>5214</v>
      </c>
      <c r="G2290" s="25" t="s">
        <v>28</v>
      </c>
      <c r="H2290" s="26">
        <v>4188.8673715000004</v>
      </c>
      <c r="I2290" s="25">
        <v>4189</v>
      </c>
      <c r="J2290" s="25" t="s">
        <v>5214</v>
      </c>
      <c r="K2290" s="25" t="s">
        <v>2287</v>
      </c>
      <c r="L2290" s="25" t="s">
        <v>5214</v>
      </c>
      <c r="M2290" s="25" t="s">
        <v>30</v>
      </c>
      <c r="N2290" s="25" t="s">
        <v>8445</v>
      </c>
      <c r="O2290" s="25" t="s">
        <v>1531</v>
      </c>
      <c r="P2290" s="25" t="s">
        <v>1531</v>
      </c>
      <c r="Q2290" s="26">
        <f t="shared" si="59"/>
        <v>924.66666666666663</v>
      </c>
      <c r="R2290" s="25" t="s">
        <v>9220</v>
      </c>
      <c r="S2290" s="25" t="s">
        <v>9221</v>
      </c>
      <c r="T2290" s="25" t="s">
        <v>4813</v>
      </c>
      <c r="U2290" s="25">
        <v>4</v>
      </c>
      <c r="V2290" s="25">
        <v>18</v>
      </c>
      <c r="W2290" s="25" t="s">
        <v>5215</v>
      </c>
    </row>
    <row r="2291" spans="1:23">
      <c r="A2291" s="25">
        <v>2487</v>
      </c>
      <c r="B2291" s="25">
        <v>15</v>
      </c>
      <c r="C2291" s="25" t="s">
        <v>25</v>
      </c>
      <c r="D2291" s="25">
        <v>321028</v>
      </c>
      <c r="E2291" s="25" t="s">
        <v>2343</v>
      </c>
      <c r="F2291" s="25" t="s">
        <v>5214</v>
      </c>
      <c r="G2291" s="25" t="s">
        <v>28</v>
      </c>
      <c r="H2291" s="26">
        <v>4188.8673715000004</v>
      </c>
      <c r="I2291" s="25">
        <v>4189</v>
      </c>
      <c r="J2291" s="25" t="s">
        <v>5214</v>
      </c>
      <c r="K2291" s="25" t="s">
        <v>2287</v>
      </c>
      <c r="L2291" s="25" t="s">
        <v>5214</v>
      </c>
      <c r="M2291" s="25" t="s">
        <v>30</v>
      </c>
      <c r="N2291" s="25" t="s">
        <v>8445</v>
      </c>
      <c r="O2291" s="25" t="s">
        <v>1531</v>
      </c>
      <c r="P2291" s="25" t="s">
        <v>1531</v>
      </c>
      <c r="Q2291" s="26">
        <f t="shared" si="59"/>
        <v>924.66666666666663</v>
      </c>
      <c r="R2291" s="25" t="s">
        <v>9222</v>
      </c>
      <c r="S2291" s="25" t="s">
        <v>9219</v>
      </c>
      <c r="T2291" s="25" t="s">
        <v>4813</v>
      </c>
      <c r="U2291" s="25">
        <v>4</v>
      </c>
      <c r="V2291" s="25">
        <v>18</v>
      </c>
      <c r="W2291" s="25" t="s">
        <v>5215</v>
      </c>
    </row>
    <row r="2292" spans="1:23">
      <c r="A2292" s="25">
        <v>2488</v>
      </c>
      <c r="B2292" s="25">
        <v>15</v>
      </c>
      <c r="C2292" s="25" t="s">
        <v>25</v>
      </c>
      <c r="D2292" s="25">
        <v>321028</v>
      </c>
      <c r="E2292" s="25" t="s">
        <v>2343</v>
      </c>
      <c r="F2292" s="25" t="s">
        <v>5214</v>
      </c>
      <c r="G2292" s="25" t="s">
        <v>28</v>
      </c>
      <c r="H2292" s="26">
        <v>4188.8673715000004</v>
      </c>
      <c r="I2292" s="25">
        <v>4189</v>
      </c>
      <c r="J2292" s="25" t="s">
        <v>5214</v>
      </c>
      <c r="K2292" s="25" t="s">
        <v>2287</v>
      </c>
      <c r="L2292" s="25" t="s">
        <v>5214</v>
      </c>
      <c r="M2292" s="25" t="s">
        <v>30</v>
      </c>
      <c r="N2292" s="25" t="s">
        <v>8445</v>
      </c>
      <c r="O2292" s="25" t="s">
        <v>1531</v>
      </c>
      <c r="P2292" s="25" t="s">
        <v>1531</v>
      </c>
      <c r="Q2292" s="26">
        <f t="shared" si="59"/>
        <v>693.5</v>
      </c>
      <c r="R2292" s="25" t="s">
        <v>9223</v>
      </c>
      <c r="S2292" s="25" t="s">
        <v>9224</v>
      </c>
      <c r="T2292" s="25" t="s">
        <v>4820</v>
      </c>
      <c r="U2292" s="25">
        <v>3</v>
      </c>
      <c r="V2292" s="25">
        <v>18</v>
      </c>
      <c r="W2292" s="25" t="s">
        <v>5215</v>
      </c>
    </row>
    <row r="2293" spans="1:23">
      <c r="A2293" s="25">
        <v>2489</v>
      </c>
      <c r="B2293" s="25">
        <v>15</v>
      </c>
      <c r="C2293" s="25" t="s">
        <v>25</v>
      </c>
      <c r="D2293" s="25">
        <v>321028</v>
      </c>
      <c r="E2293" s="25" t="s">
        <v>2343</v>
      </c>
      <c r="F2293" s="25" t="s">
        <v>5214</v>
      </c>
      <c r="G2293" s="25" t="s">
        <v>28</v>
      </c>
      <c r="H2293" s="26">
        <v>4188.8673715000004</v>
      </c>
      <c r="I2293" s="25">
        <v>4189</v>
      </c>
      <c r="J2293" s="25" t="s">
        <v>5214</v>
      </c>
      <c r="K2293" s="25" t="s">
        <v>2287</v>
      </c>
      <c r="L2293" s="25" t="s">
        <v>5214</v>
      </c>
      <c r="M2293" s="25" t="s">
        <v>30</v>
      </c>
      <c r="N2293" s="25" t="s">
        <v>8445</v>
      </c>
      <c r="O2293" s="25" t="s">
        <v>1531</v>
      </c>
      <c r="P2293" s="25" t="s">
        <v>1531</v>
      </c>
      <c r="Q2293" s="26">
        <f t="shared" si="59"/>
        <v>693.5</v>
      </c>
      <c r="R2293" s="25" t="s">
        <v>9225</v>
      </c>
      <c r="S2293" s="25" t="s">
        <v>9219</v>
      </c>
      <c r="T2293" s="25" t="s">
        <v>4820</v>
      </c>
      <c r="U2293" s="25">
        <v>3</v>
      </c>
      <c r="V2293" s="25">
        <v>18</v>
      </c>
      <c r="W2293" s="25" t="s">
        <v>5215</v>
      </c>
    </row>
    <row r="2294" spans="1:23">
      <c r="A2294" s="25">
        <v>2494</v>
      </c>
      <c r="B2294" s="25">
        <v>15</v>
      </c>
      <c r="C2294" s="25" t="s">
        <v>25</v>
      </c>
      <c r="D2294" s="25">
        <v>321028</v>
      </c>
      <c r="E2294" s="25" t="s">
        <v>2343</v>
      </c>
      <c r="F2294" s="25" t="s">
        <v>5225</v>
      </c>
      <c r="G2294" s="25" t="s">
        <v>28</v>
      </c>
      <c r="H2294" s="26">
        <v>870.13246848400001</v>
      </c>
      <c r="I2294" s="25">
        <v>870</v>
      </c>
      <c r="J2294" s="25" t="s">
        <v>5225</v>
      </c>
      <c r="K2294" s="25" t="s">
        <v>2287</v>
      </c>
      <c r="L2294" s="25" t="s">
        <v>5225</v>
      </c>
      <c r="M2294" s="25" t="s">
        <v>30</v>
      </c>
      <c r="N2294" s="25" t="s">
        <v>55</v>
      </c>
      <c r="O2294" s="25" t="s">
        <v>2302</v>
      </c>
      <c r="P2294" s="25" t="s">
        <v>2302</v>
      </c>
      <c r="Q2294" s="26">
        <f t="shared" si="59"/>
        <v>193.33333333333334</v>
      </c>
      <c r="R2294" s="25" t="s">
        <v>9218</v>
      </c>
      <c r="S2294" s="25" t="s">
        <v>9219</v>
      </c>
      <c r="T2294" s="25" t="s">
        <v>4813</v>
      </c>
      <c r="U2294" s="25">
        <v>4</v>
      </c>
      <c r="V2294" s="25">
        <v>18</v>
      </c>
      <c r="W2294" s="25" t="s">
        <v>5226</v>
      </c>
    </row>
    <row r="2295" spans="1:23">
      <c r="A2295" s="25">
        <v>2495</v>
      </c>
      <c r="B2295" s="25">
        <v>15</v>
      </c>
      <c r="C2295" s="25" t="s">
        <v>25</v>
      </c>
      <c r="D2295" s="25">
        <v>321028</v>
      </c>
      <c r="E2295" s="25" t="s">
        <v>2343</v>
      </c>
      <c r="F2295" s="25" t="s">
        <v>5225</v>
      </c>
      <c r="G2295" s="25" t="s">
        <v>28</v>
      </c>
      <c r="H2295" s="26">
        <v>870.13246848400001</v>
      </c>
      <c r="I2295" s="25">
        <v>870</v>
      </c>
      <c r="J2295" s="25" t="s">
        <v>5225</v>
      </c>
      <c r="K2295" s="25" t="s">
        <v>2287</v>
      </c>
      <c r="L2295" s="25" t="s">
        <v>5225</v>
      </c>
      <c r="M2295" s="25" t="s">
        <v>30</v>
      </c>
      <c r="N2295" s="25" t="s">
        <v>55</v>
      </c>
      <c r="O2295" s="25" t="s">
        <v>2302</v>
      </c>
      <c r="P2295" s="25" t="s">
        <v>2302</v>
      </c>
      <c r="Q2295" s="26">
        <f t="shared" si="59"/>
        <v>193.33333333333334</v>
      </c>
      <c r="R2295" s="25" t="s">
        <v>9220</v>
      </c>
      <c r="S2295" s="25" t="s">
        <v>9221</v>
      </c>
      <c r="T2295" s="25" t="s">
        <v>4813</v>
      </c>
      <c r="U2295" s="25">
        <v>4</v>
      </c>
      <c r="V2295" s="25">
        <v>18</v>
      </c>
      <c r="W2295" s="25" t="s">
        <v>5226</v>
      </c>
    </row>
    <row r="2296" spans="1:23">
      <c r="A2296" s="25">
        <v>2496</v>
      </c>
      <c r="B2296" s="25">
        <v>15</v>
      </c>
      <c r="C2296" s="25" t="s">
        <v>25</v>
      </c>
      <c r="D2296" s="25">
        <v>321028</v>
      </c>
      <c r="E2296" s="25" t="s">
        <v>2343</v>
      </c>
      <c r="F2296" s="25" t="s">
        <v>5225</v>
      </c>
      <c r="G2296" s="25" t="s">
        <v>28</v>
      </c>
      <c r="H2296" s="26">
        <v>870.13246848400001</v>
      </c>
      <c r="I2296" s="25">
        <v>870</v>
      </c>
      <c r="J2296" s="25" t="s">
        <v>5225</v>
      </c>
      <c r="K2296" s="25" t="s">
        <v>2287</v>
      </c>
      <c r="L2296" s="25" t="s">
        <v>5225</v>
      </c>
      <c r="M2296" s="25" t="s">
        <v>30</v>
      </c>
      <c r="N2296" s="25" t="s">
        <v>55</v>
      </c>
      <c r="O2296" s="25" t="s">
        <v>2302</v>
      </c>
      <c r="P2296" s="25" t="s">
        <v>2302</v>
      </c>
      <c r="Q2296" s="26">
        <f t="shared" si="59"/>
        <v>193.33333333333334</v>
      </c>
      <c r="R2296" s="25" t="s">
        <v>9222</v>
      </c>
      <c r="S2296" s="25" t="s">
        <v>9219</v>
      </c>
      <c r="T2296" s="25" t="s">
        <v>4813</v>
      </c>
      <c r="U2296" s="25">
        <v>4</v>
      </c>
      <c r="V2296" s="25">
        <v>18</v>
      </c>
      <c r="W2296" s="25" t="s">
        <v>5226</v>
      </c>
    </row>
    <row r="2297" spans="1:23">
      <c r="A2297" s="25">
        <v>2497</v>
      </c>
      <c r="B2297" s="25">
        <v>15</v>
      </c>
      <c r="C2297" s="25" t="s">
        <v>25</v>
      </c>
      <c r="D2297" s="25">
        <v>321028</v>
      </c>
      <c r="E2297" s="25" t="s">
        <v>2343</v>
      </c>
      <c r="F2297" s="25" t="s">
        <v>5225</v>
      </c>
      <c r="G2297" s="25" t="s">
        <v>28</v>
      </c>
      <c r="H2297" s="26">
        <v>870.13246848400001</v>
      </c>
      <c r="I2297" s="25">
        <v>870</v>
      </c>
      <c r="J2297" s="25" t="s">
        <v>5225</v>
      </c>
      <c r="K2297" s="25" t="s">
        <v>2287</v>
      </c>
      <c r="L2297" s="25" t="s">
        <v>5225</v>
      </c>
      <c r="M2297" s="25" t="s">
        <v>30</v>
      </c>
      <c r="N2297" s="25" t="s">
        <v>55</v>
      </c>
      <c r="O2297" s="25" t="s">
        <v>2302</v>
      </c>
      <c r="P2297" s="25" t="s">
        <v>2302</v>
      </c>
      <c r="Q2297" s="26">
        <f t="shared" si="59"/>
        <v>145</v>
      </c>
      <c r="R2297" s="25" t="s">
        <v>9223</v>
      </c>
      <c r="S2297" s="25" t="s">
        <v>9224</v>
      </c>
      <c r="T2297" s="25" t="s">
        <v>4820</v>
      </c>
      <c r="U2297" s="25">
        <v>3</v>
      </c>
      <c r="V2297" s="25">
        <v>18</v>
      </c>
      <c r="W2297" s="25" t="s">
        <v>5226</v>
      </c>
    </row>
    <row r="2298" spans="1:23">
      <c r="A2298" s="25">
        <v>2498</v>
      </c>
      <c r="B2298" s="25">
        <v>15</v>
      </c>
      <c r="C2298" s="25" t="s">
        <v>25</v>
      </c>
      <c r="D2298" s="25">
        <v>321028</v>
      </c>
      <c r="E2298" s="25" t="s">
        <v>2343</v>
      </c>
      <c r="F2298" s="25" t="s">
        <v>5225</v>
      </c>
      <c r="G2298" s="25" t="s">
        <v>28</v>
      </c>
      <c r="H2298" s="26">
        <v>870.13246848400001</v>
      </c>
      <c r="I2298" s="25">
        <v>870</v>
      </c>
      <c r="J2298" s="25" t="s">
        <v>5225</v>
      </c>
      <c r="K2298" s="25" t="s">
        <v>2287</v>
      </c>
      <c r="L2298" s="25" t="s">
        <v>5225</v>
      </c>
      <c r="M2298" s="25" t="s">
        <v>30</v>
      </c>
      <c r="N2298" s="25" t="s">
        <v>55</v>
      </c>
      <c r="O2298" s="25" t="s">
        <v>2302</v>
      </c>
      <c r="P2298" s="25" t="s">
        <v>2302</v>
      </c>
      <c r="Q2298" s="26">
        <f t="shared" si="59"/>
        <v>145</v>
      </c>
      <c r="R2298" s="25" t="s">
        <v>9225</v>
      </c>
      <c r="S2298" s="25" t="s">
        <v>9219</v>
      </c>
      <c r="T2298" s="25" t="s">
        <v>4820</v>
      </c>
      <c r="U2298" s="25">
        <v>3</v>
      </c>
      <c r="V2298" s="25">
        <v>18</v>
      </c>
      <c r="W2298" s="25" t="s">
        <v>5226</v>
      </c>
    </row>
    <row r="2299" spans="1:23">
      <c r="A2299" s="25">
        <v>2566</v>
      </c>
      <c r="B2299" s="25">
        <v>15</v>
      </c>
      <c r="C2299" s="25" t="s">
        <v>25</v>
      </c>
      <c r="D2299" s="25">
        <v>321028</v>
      </c>
      <c r="E2299" s="25" t="s">
        <v>2343</v>
      </c>
      <c r="F2299" s="25" t="s">
        <v>5370</v>
      </c>
      <c r="G2299" s="25" t="s">
        <v>28</v>
      </c>
      <c r="H2299" s="26">
        <v>2323.4563450400001</v>
      </c>
      <c r="I2299" s="25">
        <v>2323</v>
      </c>
      <c r="J2299" s="25" t="s">
        <v>5370</v>
      </c>
      <c r="K2299" s="25" t="s">
        <v>2287</v>
      </c>
      <c r="L2299" s="25" t="s">
        <v>5370</v>
      </c>
      <c r="M2299" s="25" t="s">
        <v>30</v>
      </c>
      <c r="N2299" s="25" t="s">
        <v>8445</v>
      </c>
      <c r="O2299" s="25" t="s">
        <v>876</v>
      </c>
      <c r="P2299" s="25" t="s">
        <v>2730</v>
      </c>
      <c r="Q2299" s="26">
        <f t="shared" si="59"/>
        <v>174.22222222222223</v>
      </c>
      <c r="R2299" s="25" t="s">
        <v>9218</v>
      </c>
      <c r="S2299" s="25" t="s">
        <v>9219</v>
      </c>
      <c r="T2299" s="25" t="s">
        <v>4813</v>
      </c>
      <c r="U2299" s="25">
        <v>4</v>
      </c>
      <c r="V2299" s="25">
        <v>18</v>
      </c>
      <c r="W2299" s="25" t="s">
        <v>5372</v>
      </c>
    </row>
    <row r="2300" spans="1:23">
      <c r="A2300" s="25">
        <v>2567</v>
      </c>
      <c r="B2300" s="25">
        <v>15</v>
      </c>
      <c r="C2300" s="25" t="s">
        <v>25</v>
      </c>
      <c r="D2300" s="25">
        <v>321028</v>
      </c>
      <c r="E2300" s="25" t="s">
        <v>2343</v>
      </c>
      <c r="F2300" s="25" t="s">
        <v>5370</v>
      </c>
      <c r="G2300" s="25" t="s">
        <v>28</v>
      </c>
      <c r="H2300" s="26">
        <v>2323.4563450400001</v>
      </c>
      <c r="I2300" s="25">
        <v>2323</v>
      </c>
      <c r="J2300" s="25" t="s">
        <v>5370</v>
      </c>
      <c r="K2300" s="25" t="s">
        <v>2287</v>
      </c>
      <c r="L2300" s="25" t="s">
        <v>5370</v>
      </c>
      <c r="M2300" s="25" t="s">
        <v>30</v>
      </c>
      <c r="N2300" s="25" t="s">
        <v>8445</v>
      </c>
      <c r="O2300" s="25" t="s">
        <v>876</v>
      </c>
      <c r="P2300" s="25" t="s">
        <v>2730</v>
      </c>
      <c r="Q2300" s="26">
        <f t="shared" si="59"/>
        <v>174.22222222222223</v>
      </c>
      <c r="R2300" s="25" t="s">
        <v>9220</v>
      </c>
      <c r="S2300" s="25" t="s">
        <v>9221</v>
      </c>
      <c r="T2300" s="25" t="s">
        <v>4813</v>
      </c>
      <c r="U2300" s="25">
        <v>4</v>
      </c>
      <c r="V2300" s="25">
        <v>18</v>
      </c>
      <c r="W2300" s="25" t="s">
        <v>5372</v>
      </c>
    </row>
    <row r="2301" spans="1:23">
      <c r="A2301" s="25">
        <v>2568</v>
      </c>
      <c r="B2301" s="25">
        <v>15</v>
      </c>
      <c r="C2301" s="25" t="s">
        <v>25</v>
      </c>
      <c r="D2301" s="25">
        <v>321028</v>
      </c>
      <c r="E2301" s="25" t="s">
        <v>2343</v>
      </c>
      <c r="F2301" s="25" t="s">
        <v>5370</v>
      </c>
      <c r="G2301" s="25" t="s">
        <v>28</v>
      </c>
      <c r="H2301" s="26">
        <v>2323.4563450400001</v>
      </c>
      <c r="I2301" s="25">
        <v>2323</v>
      </c>
      <c r="J2301" s="25" t="s">
        <v>5370</v>
      </c>
      <c r="K2301" s="25" t="s">
        <v>2287</v>
      </c>
      <c r="L2301" s="25" t="s">
        <v>5370</v>
      </c>
      <c r="M2301" s="25" t="s">
        <v>30</v>
      </c>
      <c r="N2301" s="25" t="s">
        <v>8445</v>
      </c>
      <c r="O2301" s="25" t="s">
        <v>876</v>
      </c>
      <c r="P2301" s="25" t="s">
        <v>2730</v>
      </c>
      <c r="Q2301" s="26">
        <f t="shared" si="59"/>
        <v>174.22222222222223</v>
      </c>
      <c r="R2301" s="25" t="s">
        <v>9222</v>
      </c>
      <c r="S2301" s="25" t="s">
        <v>9219</v>
      </c>
      <c r="T2301" s="25" t="s">
        <v>4813</v>
      </c>
      <c r="U2301" s="25">
        <v>4</v>
      </c>
      <c r="V2301" s="25">
        <v>18</v>
      </c>
      <c r="W2301" s="25" t="s">
        <v>5372</v>
      </c>
    </row>
    <row r="2302" spans="1:23">
      <c r="A2302" s="25">
        <v>2569</v>
      </c>
      <c r="B2302" s="25">
        <v>15</v>
      </c>
      <c r="C2302" s="25" t="s">
        <v>25</v>
      </c>
      <c r="D2302" s="25">
        <v>321028</v>
      </c>
      <c r="E2302" s="25" t="s">
        <v>2343</v>
      </c>
      <c r="F2302" s="25" t="s">
        <v>5370</v>
      </c>
      <c r="G2302" s="25" t="s">
        <v>28</v>
      </c>
      <c r="H2302" s="26">
        <v>2323.4563450400001</v>
      </c>
      <c r="I2302" s="25">
        <v>2323</v>
      </c>
      <c r="J2302" s="25" t="s">
        <v>5370</v>
      </c>
      <c r="K2302" s="25" t="s">
        <v>2287</v>
      </c>
      <c r="L2302" s="25" t="s">
        <v>5370</v>
      </c>
      <c r="M2302" s="25" t="s">
        <v>30</v>
      </c>
      <c r="N2302" s="25" t="s">
        <v>8445</v>
      </c>
      <c r="O2302" s="25" t="s">
        <v>876</v>
      </c>
      <c r="P2302" s="25" t="s">
        <v>2730</v>
      </c>
      <c r="Q2302" s="26">
        <f t="shared" si="59"/>
        <v>130.66666666666666</v>
      </c>
      <c r="R2302" s="25" t="s">
        <v>9223</v>
      </c>
      <c r="S2302" s="25" t="s">
        <v>9224</v>
      </c>
      <c r="T2302" s="25" t="s">
        <v>4820</v>
      </c>
      <c r="U2302" s="25">
        <v>3</v>
      </c>
      <c r="V2302" s="25">
        <v>18</v>
      </c>
      <c r="W2302" s="25" t="s">
        <v>5372</v>
      </c>
    </row>
    <row r="2303" spans="1:23">
      <c r="A2303" s="25">
        <v>2570</v>
      </c>
      <c r="B2303" s="25">
        <v>15</v>
      </c>
      <c r="C2303" s="25" t="s">
        <v>25</v>
      </c>
      <c r="D2303" s="25">
        <v>321028</v>
      </c>
      <c r="E2303" s="25" t="s">
        <v>2343</v>
      </c>
      <c r="F2303" s="25" t="s">
        <v>5370</v>
      </c>
      <c r="G2303" s="25" t="s">
        <v>28</v>
      </c>
      <c r="H2303" s="26">
        <v>2323.4563450400001</v>
      </c>
      <c r="I2303" s="25">
        <v>2323</v>
      </c>
      <c r="J2303" s="25" t="s">
        <v>5370</v>
      </c>
      <c r="K2303" s="25" t="s">
        <v>2287</v>
      </c>
      <c r="L2303" s="25" t="s">
        <v>5370</v>
      </c>
      <c r="M2303" s="25" t="s">
        <v>30</v>
      </c>
      <c r="N2303" s="25" t="s">
        <v>8445</v>
      </c>
      <c r="O2303" s="25" t="s">
        <v>876</v>
      </c>
      <c r="P2303" s="25" t="s">
        <v>2730</v>
      </c>
      <c r="Q2303" s="26">
        <f t="shared" si="59"/>
        <v>130.66666666666666</v>
      </c>
      <c r="R2303" s="25" t="s">
        <v>9225</v>
      </c>
      <c r="S2303" s="25" t="s">
        <v>9219</v>
      </c>
      <c r="T2303" s="25" t="s">
        <v>4820</v>
      </c>
      <c r="U2303" s="25">
        <v>3</v>
      </c>
      <c r="V2303" s="25">
        <v>18</v>
      </c>
      <c r="W2303" s="25" t="s">
        <v>5372</v>
      </c>
    </row>
    <row r="2304" spans="1:23">
      <c r="A2304" s="25">
        <v>2571</v>
      </c>
      <c r="B2304" s="25">
        <v>15</v>
      </c>
      <c r="C2304" s="25" t="s">
        <v>25</v>
      </c>
      <c r="D2304" s="25">
        <v>321028</v>
      </c>
      <c r="E2304" s="25" t="s">
        <v>2343</v>
      </c>
      <c r="F2304" s="25" t="s">
        <v>5373</v>
      </c>
      <c r="G2304" s="25" t="s">
        <v>28</v>
      </c>
      <c r="H2304" s="26">
        <v>10527.9037121</v>
      </c>
      <c r="I2304" s="25">
        <v>10528</v>
      </c>
      <c r="J2304" s="25" t="s">
        <v>5373</v>
      </c>
      <c r="K2304" s="25" t="s">
        <v>2287</v>
      </c>
      <c r="L2304" s="25" t="s">
        <v>5373</v>
      </c>
      <c r="M2304" s="25" t="s">
        <v>30</v>
      </c>
      <c r="N2304" s="25" t="s">
        <v>8445</v>
      </c>
      <c r="O2304" s="25" t="s">
        <v>5374</v>
      </c>
      <c r="P2304" s="25" t="s">
        <v>5374</v>
      </c>
      <c r="Q2304" s="26">
        <f t="shared" si="59"/>
        <v>2389.7777777777778</v>
      </c>
      <c r="R2304" s="25" t="s">
        <v>9218</v>
      </c>
      <c r="S2304" s="25" t="s">
        <v>9219</v>
      </c>
      <c r="T2304" s="25" t="s">
        <v>4813</v>
      </c>
      <c r="U2304" s="25">
        <v>4</v>
      </c>
      <c r="V2304" s="25">
        <v>18</v>
      </c>
      <c r="W2304" s="25" t="s">
        <v>5375</v>
      </c>
    </row>
    <row r="2305" spans="1:23">
      <c r="A2305" s="25">
        <v>2572</v>
      </c>
      <c r="B2305" s="25">
        <v>15</v>
      </c>
      <c r="C2305" s="25" t="s">
        <v>25</v>
      </c>
      <c r="D2305" s="25">
        <v>321028</v>
      </c>
      <c r="E2305" s="25" t="s">
        <v>2343</v>
      </c>
      <c r="F2305" s="25" t="s">
        <v>5373</v>
      </c>
      <c r="G2305" s="25" t="s">
        <v>28</v>
      </c>
      <c r="H2305" s="26">
        <v>10527.9037121</v>
      </c>
      <c r="I2305" s="25">
        <v>10528</v>
      </c>
      <c r="J2305" s="25" t="s">
        <v>5373</v>
      </c>
      <c r="K2305" s="25" t="s">
        <v>2287</v>
      </c>
      <c r="L2305" s="25" t="s">
        <v>5373</v>
      </c>
      <c r="M2305" s="25" t="s">
        <v>30</v>
      </c>
      <c r="N2305" s="25" t="s">
        <v>8445</v>
      </c>
      <c r="O2305" s="25" t="s">
        <v>5374</v>
      </c>
      <c r="P2305" s="25" t="s">
        <v>5374</v>
      </c>
      <c r="Q2305" s="26">
        <f t="shared" si="59"/>
        <v>2389.7777777777778</v>
      </c>
      <c r="R2305" s="25" t="s">
        <v>9220</v>
      </c>
      <c r="S2305" s="25" t="s">
        <v>9221</v>
      </c>
      <c r="T2305" s="25" t="s">
        <v>4813</v>
      </c>
      <c r="U2305" s="25">
        <v>4</v>
      </c>
      <c r="V2305" s="25">
        <v>18</v>
      </c>
      <c r="W2305" s="25" t="s">
        <v>5375</v>
      </c>
    </row>
    <row r="2306" spans="1:23">
      <c r="A2306" s="25">
        <v>2573</v>
      </c>
      <c r="B2306" s="25">
        <v>15</v>
      </c>
      <c r="C2306" s="25" t="s">
        <v>25</v>
      </c>
      <c r="D2306" s="25">
        <v>321028</v>
      </c>
      <c r="E2306" s="25" t="s">
        <v>2343</v>
      </c>
      <c r="F2306" s="25" t="s">
        <v>5373</v>
      </c>
      <c r="G2306" s="25" t="s">
        <v>28</v>
      </c>
      <c r="H2306" s="26">
        <v>10527.9037121</v>
      </c>
      <c r="I2306" s="25">
        <v>10528</v>
      </c>
      <c r="J2306" s="25" t="s">
        <v>5373</v>
      </c>
      <c r="K2306" s="25" t="s">
        <v>2287</v>
      </c>
      <c r="L2306" s="25" t="s">
        <v>5373</v>
      </c>
      <c r="M2306" s="25" t="s">
        <v>30</v>
      </c>
      <c r="N2306" s="25" t="s">
        <v>8445</v>
      </c>
      <c r="O2306" s="25" t="s">
        <v>5374</v>
      </c>
      <c r="P2306" s="25" t="s">
        <v>5374</v>
      </c>
      <c r="Q2306" s="26">
        <f t="shared" si="59"/>
        <v>2389.7777777777778</v>
      </c>
      <c r="R2306" s="25" t="s">
        <v>9222</v>
      </c>
      <c r="S2306" s="25" t="s">
        <v>9219</v>
      </c>
      <c r="T2306" s="25" t="s">
        <v>4813</v>
      </c>
      <c r="U2306" s="25">
        <v>4</v>
      </c>
      <c r="V2306" s="25">
        <v>18</v>
      </c>
      <c r="W2306" s="25" t="s">
        <v>5375</v>
      </c>
    </row>
    <row r="2307" spans="1:23">
      <c r="A2307" s="25">
        <v>2574</v>
      </c>
      <c r="B2307" s="25">
        <v>15</v>
      </c>
      <c r="C2307" s="25" t="s">
        <v>25</v>
      </c>
      <c r="D2307" s="25">
        <v>321028</v>
      </c>
      <c r="E2307" s="25" t="s">
        <v>2343</v>
      </c>
      <c r="F2307" s="25" t="s">
        <v>5373</v>
      </c>
      <c r="G2307" s="25" t="s">
        <v>28</v>
      </c>
      <c r="H2307" s="26">
        <v>10527.9037121</v>
      </c>
      <c r="I2307" s="25">
        <v>10528</v>
      </c>
      <c r="J2307" s="25" t="s">
        <v>5373</v>
      </c>
      <c r="K2307" s="25" t="s">
        <v>2287</v>
      </c>
      <c r="L2307" s="25" t="s">
        <v>5373</v>
      </c>
      <c r="M2307" s="25" t="s">
        <v>30</v>
      </c>
      <c r="N2307" s="25" t="s">
        <v>8445</v>
      </c>
      <c r="O2307" s="25" t="s">
        <v>5374</v>
      </c>
      <c r="P2307" s="25" t="s">
        <v>5374</v>
      </c>
      <c r="Q2307" s="26">
        <f t="shared" si="59"/>
        <v>1792.3333333333333</v>
      </c>
      <c r="R2307" s="25" t="s">
        <v>9223</v>
      </c>
      <c r="S2307" s="25" t="s">
        <v>9224</v>
      </c>
      <c r="T2307" s="25" t="s">
        <v>4820</v>
      </c>
      <c r="U2307" s="25">
        <v>3</v>
      </c>
      <c r="V2307" s="25">
        <v>18</v>
      </c>
      <c r="W2307" s="25" t="s">
        <v>5375</v>
      </c>
    </row>
    <row r="2308" spans="1:23">
      <c r="A2308" s="25">
        <v>2575</v>
      </c>
      <c r="B2308" s="25">
        <v>15</v>
      </c>
      <c r="C2308" s="25" t="s">
        <v>25</v>
      </c>
      <c r="D2308" s="25">
        <v>321028</v>
      </c>
      <c r="E2308" s="25" t="s">
        <v>2343</v>
      </c>
      <c r="F2308" s="25" t="s">
        <v>5373</v>
      </c>
      <c r="G2308" s="25" t="s">
        <v>28</v>
      </c>
      <c r="H2308" s="26">
        <v>10527.9037121</v>
      </c>
      <c r="I2308" s="25">
        <v>10528</v>
      </c>
      <c r="J2308" s="25" t="s">
        <v>5373</v>
      </c>
      <c r="K2308" s="25" t="s">
        <v>2287</v>
      </c>
      <c r="L2308" s="25" t="s">
        <v>5373</v>
      </c>
      <c r="M2308" s="25" t="s">
        <v>30</v>
      </c>
      <c r="N2308" s="25" t="s">
        <v>8445</v>
      </c>
      <c r="O2308" s="25" t="s">
        <v>5374</v>
      </c>
      <c r="P2308" s="25" t="s">
        <v>5374</v>
      </c>
      <c r="Q2308" s="26">
        <f t="shared" si="59"/>
        <v>1792.3333333333333</v>
      </c>
      <c r="R2308" s="25" t="s">
        <v>9225</v>
      </c>
      <c r="S2308" s="25" t="s">
        <v>9219</v>
      </c>
      <c r="T2308" s="25" t="s">
        <v>4820</v>
      </c>
      <c r="U2308" s="25">
        <v>3</v>
      </c>
      <c r="V2308" s="25">
        <v>18</v>
      </c>
      <c r="W2308" s="25" t="s">
        <v>5375</v>
      </c>
    </row>
    <row r="2309" spans="1:23">
      <c r="A2309" s="25">
        <v>2605</v>
      </c>
      <c r="B2309" s="25">
        <v>15</v>
      </c>
      <c r="C2309" s="25" t="s">
        <v>25</v>
      </c>
      <c r="D2309" s="25">
        <v>321028</v>
      </c>
      <c r="E2309" s="25" t="s">
        <v>2343</v>
      </c>
      <c r="F2309" s="25" t="s">
        <v>5443</v>
      </c>
      <c r="G2309" s="25" t="s">
        <v>28</v>
      </c>
      <c r="H2309" s="26">
        <v>7074.6384916200004</v>
      </c>
      <c r="I2309" s="25">
        <v>7075</v>
      </c>
      <c r="J2309" s="25" t="s">
        <v>5443</v>
      </c>
      <c r="K2309" s="25" t="s">
        <v>2287</v>
      </c>
      <c r="L2309" s="25" t="s">
        <v>5443</v>
      </c>
      <c r="M2309" s="25" t="s">
        <v>30</v>
      </c>
      <c r="N2309" s="25" t="s">
        <v>60</v>
      </c>
      <c r="O2309" s="25" t="s">
        <v>5444</v>
      </c>
      <c r="P2309" s="25" t="s">
        <v>5444</v>
      </c>
      <c r="Q2309" s="26">
        <f t="shared" si="59"/>
        <v>1560.8888888888889</v>
      </c>
      <c r="R2309" s="25" t="s">
        <v>9218</v>
      </c>
      <c r="S2309" s="25" t="s">
        <v>9219</v>
      </c>
      <c r="T2309" s="25" t="s">
        <v>4813</v>
      </c>
      <c r="U2309" s="25">
        <v>4</v>
      </c>
      <c r="V2309" s="25">
        <v>18</v>
      </c>
      <c r="W2309" s="25" t="s">
        <v>5445</v>
      </c>
    </row>
    <row r="2310" spans="1:23">
      <c r="A2310" s="25">
        <v>2606</v>
      </c>
      <c r="B2310" s="25">
        <v>15</v>
      </c>
      <c r="C2310" s="25" t="s">
        <v>25</v>
      </c>
      <c r="D2310" s="25">
        <v>321028</v>
      </c>
      <c r="E2310" s="25" t="s">
        <v>2343</v>
      </c>
      <c r="F2310" s="25" t="s">
        <v>5443</v>
      </c>
      <c r="G2310" s="25" t="s">
        <v>28</v>
      </c>
      <c r="H2310" s="26">
        <v>7074.6384916200004</v>
      </c>
      <c r="I2310" s="25">
        <v>7075</v>
      </c>
      <c r="J2310" s="25" t="s">
        <v>5443</v>
      </c>
      <c r="K2310" s="25" t="s">
        <v>2287</v>
      </c>
      <c r="L2310" s="25" t="s">
        <v>5443</v>
      </c>
      <c r="M2310" s="25" t="s">
        <v>30</v>
      </c>
      <c r="N2310" s="25" t="s">
        <v>60</v>
      </c>
      <c r="O2310" s="25" t="s">
        <v>5444</v>
      </c>
      <c r="P2310" s="25" t="s">
        <v>5444</v>
      </c>
      <c r="Q2310" s="26">
        <f t="shared" si="59"/>
        <v>1560.8888888888889</v>
      </c>
      <c r="R2310" s="25" t="s">
        <v>9220</v>
      </c>
      <c r="S2310" s="25" t="s">
        <v>9221</v>
      </c>
      <c r="T2310" s="25" t="s">
        <v>4813</v>
      </c>
      <c r="U2310" s="25">
        <v>4</v>
      </c>
      <c r="V2310" s="25">
        <v>18</v>
      </c>
      <c r="W2310" s="25" t="s">
        <v>5445</v>
      </c>
    </row>
    <row r="2311" spans="1:23">
      <c r="A2311" s="25">
        <v>2607</v>
      </c>
      <c r="B2311" s="25">
        <v>15</v>
      </c>
      <c r="C2311" s="25" t="s">
        <v>25</v>
      </c>
      <c r="D2311" s="25">
        <v>321028</v>
      </c>
      <c r="E2311" s="25" t="s">
        <v>2343</v>
      </c>
      <c r="F2311" s="25" t="s">
        <v>5443</v>
      </c>
      <c r="G2311" s="25" t="s">
        <v>28</v>
      </c>
      <c r="H2311" s="26">
        <v>7074.6384916200004</v>
      </c>
      <c r="I2311" s="25">
        <v>7075</v>
      </c>
      <c r="J2311" s="25" t="s">
        <v>5443</v>
      </c>
      <c r="K2311" s="25" t="s">
        <v>2287</v>
      </c>
      <c r="L2311" s="25" t="s">
        <v>5443</v>
      </c>
      <c r="M2311" s="25" t="s">
        <v>30</v>
      </c>
      <c r="N2311" s="25" t="s">
        <v>60</v>
      </c>
      <c r="O2311" s="25" t="s">
        <v>5444</v>
      </c>
      <c r="P2311" s="25" t="s">
        <v>5444</v>
      </c>
      <c r="Q2311" s="26">
        <f t="shared" si="59"/>
        <v>1560.8888888888889</v>
      </c>
      <c r="R2311" s="25" t="s">
        <v>9222</v>
      </c>
      <c r="S2311" s="25" t="s">
        <v>9219</v>
      </c>
      <c r="T2311" s="25" t="s">
        <v>4813</v>
      </c>
      <c r="U2311" s="25">
        <v>4</v>
      </c>
      <c r="V2311" s="25">
        <v>18</v>
      </c>
      <c r="W2311" s="25" t="s">
        <v>5445</v>
      </c>
    </row>
    <row r="2312" spans="1:23">
      <c r="A2312" s="25">
        <v>2608</v>
      </c>
      <c r="B2312" s="25">
        <v>15</v>
      </c>
      <c r="C2312" s="25" t="s">
        <v>25</v>
      </c>
      <c r="D2312" s="25">
        <v>321028</v>
      </c>
      <c r="E2312" s="25" t="s">
        <v>2343</v>
      </c>
      <c r="F2312" s="25" t="s">
        <v>5443</v>
      </c>
      <c r="G2312" s="25" t="s">
        <v>28</v>
      </c>
      <c r="H2312" s="26">
        <v>7074.6384916200004</v>
      </c>
      <c r="I2312" s="25">
        <v>7075</v>
      </c>
      <c r="J2312" s="25" t="s">
        <v>5443</v>
      </c>
      <c r="K2312" s="25" t="s">
        <v>2287</v>
      </c>
      <c r="L2312" s="25" t="s">
        <v>5443</v>
      </c>
      <c r="M2312" s="25" t="s">
        <v>30</v>
      </c>
      <c r="N2312" s="25" t="s">
        <v>60</v>
      </c>
      <c r="O2312" s="25" t="s">
        <v>5444</v>
      </c>
      <c r="P2312" s="25" t="s">
        <v>5444</v>
      </c>
      <c r="Q2312" s="26">
        <f t="shared" ref="Q2312:Q2375" si="60">O2312*U2312/V2312</f>
        <v>1170.6666666666667</v>
      </c>
      <c r="R2312" s="25" t="s">
        <v>9223</v>
      </c>
      <c r="S2312" s="25" t="s">
        <v>9224</v>
      </c>
      <c r="T2312" s="25" t="s">
        <v>4820</v>
      </c>
      <c r="U2312" s="25">
        <v>3</v>
      </c>
      <c r="V2312" s="25">
        <v>18</v>
      </c>
      <c r="W2312" s="25" t="s">
        <v>5445</v>
      </c>
    </row>
    <row r="2313" spans="1:23">
      <c r="A2313" s="25">
        <v>2609</v>
      </c>
      <c r="B2313" s="25">
        <v>15</v>
      </c>
      <c r="C2313" s="25" t="s">
        <v>25</v>
      </c>
      <c r="D2313" s="25">
        <v>321028</v>
      </c>
      <c r="E2313" s="25" t="s">
        <v>2343</v>
      </c>
      <c r="F2313" s="25" t="s">
        <v>5443</v>
      </c>
      <c r="G2313" s="25" t="s">
        <v>28</v>
      </c>
      <c r="H2313" s="26">
        <v>7074.6384916200004</v>
      </c>
      <c r="I2313" s="25">
        <v>7075</v>
      </c>
      <c r="J2313" s="25" t="s">
        <v>5443</v>
      </c>
      <c r="K2313" s="25" t="s">
        <v>2287</v>
      </c>
      <c r="L2313" s="25" t="s">
        <v>5443</v>
      </c>
      <c r="M2313" s="25" t="s">
        <v>30</v>
      </c>
      <c r="N2313" s="25" t="s">
        <v>60</v>
      </c>
      <c r="O2313" s="25" t="s">
        <v>5444</v>
      </c>
      <c r="P2313" s="25" t="s">
        <v>5444</v>
      </c>
      <c r="Q2313" s="26">
        <f t="shared" si="60"/>
        <v>1170.6666666666667</v>
      </c>
      <c r="R2313" s="25" t="s">
        <v>9225</v>
      </c>
      <c r="S2313" s="25" t="s">
        <v>9219</v>
      </c>
      <c r="T2313" s="25" t="s">
        <v>4820</v>
      </c>
      <c r="U2313" s="25">
        <v>3</v>
      </c>
      <c r="V2313" s="25">
        <v>18</v>
      </c>
      <c r="W2313" s="25" t="s">
        <v>5445</v>
      </c>
    </row>
    <row r="2314" spans="1:23">
      <c r="A2314" s="25">
        <v>218</v>
      </c>
      <c r="B2314" s="25">
        <v>2</v>
      </c>
      <c r="C2314" s="25" t="s">
        <v>25</v>
      </c>
      <c r="D2314" s="25">
        <v>320803</v>
      </c>
      <c r="E2314" s="25" t="s">
        <v>8425</v>
      </c>
      <c r="F2314" s="25" t="s">
        <v>763</v>
      </c>
      <c r="G2314" s="25" t="s">
        <v>28</v>
      </c>
      <c r="H2314" s="26">
        <v>1572.277771</v>
      </c>
      <c r="I2314" s="25">
        <v>1572</v>
      </c>
      <c r="J2314" s="25" t="s">
        <v>763</v>
      </c>
      <c r="K2314" s="25" t="s">
        <v>764</v>
      </c>
      <c r="L2314" s="25" t="s">
        <v>760</v>
      </c>
      <c r="M2314" s="25" t="s">
        <v>83</v>
      </c>
      <c r="N2314" s="25" t="s">
        <v>8445</v>
      </c>
      <c r="O2314" s="25" t="s">
        <v>765</v>
      </c>
      <c r="P2314" s="25" t="s">
        <v>765</v>
      </c>
      <c r="Q2314" s="26">
        <f t="shared" si="60"/>
        <v>805.5</v>
      </c>
      <c r="R2314" s="25" t="s">
        <v>8530</v>
      </c>
      <c r="S2314" s="25" t="s">
        <v>8531</v>
      </c>
      <c r="T2314" s="25" t="s">
        <v>48</v>
      </c>
      <c r="U2314" s="25">
        <v>1</v>
      </c>
      <c r="V2314" s="25">
        <v>2</v>
      </c>
      <c r="W2314" s="25" t="s">
        <v>768</v>
      </c>
    </row>
    <row r="2315" spans="1:23">
      <c r="A2315" s="25">
        <v>219</v>
      </c>
      <c r="B2315" s="25">
        <v>2</v>
      </c>
      <c r="C2315" s="25" t="s">
        <v>25</v>
      </c>
      <c r="D2315" s="25">
        <v>320803</v>
      </c>
      <c r="E2315" s="25" t="s">
        <v>8425</v>
      </c>
      <c r="F2315" s="25" t="s">
        <v>763</v>
      </c>
      <c r="G2315" s="25" t="s">
        <v>28</v>
      </c>
      <c r="H2315" s="26">
        <v>1572.277771</v>
      </c>
      <c r="I2315" s="25">
        <v>1572</v>
      </c>
      <c r="J2315" s="25" t="s">
        <v>763</v>
      </c>
      <c r="K2315" s="25" t="s">
        <v>764</v>
      </c>
      <c r="L2315" s="25" t="s">
        <v>760</v>
      </c>
      <c r="M2315" s="25" t="s">
        <v>83</v>
      </c>
      <c r="N2315" s="25" t="s">
        <v>8445</v>
      </c>
      <c r="O2315" s="25" t="s">
        <v>765</v>
      </c>
      <c r="P2315" s="25" t="s">
        <v>765</v>
      </c>
      <c r="Q2315" s="26">
        <f t="shared" si="60"/>
        <v>805.5</v>
      </c>
      <c r="R2315" s="25" t="s">
        <v>8532</v>
      </c>
      <c r="S2315" s="25" t="s">
        <v>770</v>
      </c>
      <c r="T2315" s="25" t="s">
        <v>48</v>
      </c>
      <c r="U2315" s="25">
        <v>1</v>
      </c>
      <c r="V2315" s="25">
        <v>2</v>
      </c>
      <c r="W2315" s="25" t="s">
        <v>768</v>
      </c>
    </row>
    <row r="2316" spans="1:23">
      <c r="A2316" s="25">
        <v>220</v>
      </c>
      <c r="B2316" s="25">
        <v>2</v>
      </c>
      <c r="C2316" s="25" t="s">
        <v>25</v>
      </c>
      <c r="D2316" s="25">
        <v>320803</v>
      </c>
      <c r="E2316" s="25" t="s">
        <v>8425</v>
      </c>
      <c r="F2316" s="25" t="s">
        <v>771</v>
      </c>
      <c r="G2316" s="25" t="s">
        <v>28</v>
      </c>
      <c r="H2316" s="26">
        <v>2681.11883498</v>
      </c>
      <c r="I2316" s="25">
        <v>2681</v>
      </c>
      <c r="J2316" s="25" t="s">
        <v>771</v>
      </c>
      <c r="K2316" s="25" t="s">
        <v>764</v>
      </c>
      <c r="L2316" s="25" t="s">
        <v>772</v>
      </c>
      <c r="M2316" s="25" t="s">
        <v>83</v>
      </c>
      <c r="N2316" s="25" t="s">
        <v>8445</v>
      </c>
      <c r="O2316" s="25" t="s">
        <v>773</v>
      </c>
      <c r="P2316" s="25" t="s">
        <v>773</v>
      </c>
      <c r="Q2316" s="26">
        <f t="shared" si="60"/>
        <v>1370.5</v>
      </c>
      <c r="R2316" s="25" t="s">
        <v>8530</v>
      </c>
      <c r="S2316" s="25" t="s">
        <v>8531</v>
      </c>
      <c r="T2316" s="25" t="s">
        <v>48</v>
      </c>
      <c r="U2316" s="25">
        <v>1</v>
      </c>
      <c r="V2316" s="25">
        <v>2</v>
      </c>
      <c r="W2316" s="25" t="s">
        <v>774</v>
      </c>
    </row>
    <row r="2317" spans="1:23">
      <c r="A2317" s="25">
        <v>221</v>
      </c>
      <c r="B2317" s="25">
        <v>2</v>
      </c>
      <c r="C2317" s="25" t="s">
        <v>25</v>
      </c>
      <c r="D2317" s="25">
        <v>320803</v>
      </c>
      <c r="E2317" s="25" t="s">
        <v>8425</v>
      </c>
      <c r="F2317" s="25" t="s">
        <v>771</v>
      </c>
      <c r="G2317" s="25" t="s">
        <v>28</v>
      </c>
      <c r="H2317" s="26">
        <v>2681.11883498</v>
      </c>
      <c r="I2317" s="25">
        <v>2681</v>
      </c>
      <c r="J2317" s="25" t="s">
        <v>771</v>
      </c>
      <c r="K2317" s="25" t="s">
        <v>764</v>
      </c>
      <c r="L2317" s="25" t="s">
        <v>772</v>
      </c>
      <c r="M2317" s="25" t="s">
        <v>83</v>
      </c>
      <c r="N2317" s="25" t="s">
        <v>8445</v>
      </c>
      <c r="O2317" s="25" t="s">
        <v>773</v>
      </c>
      <c r="P2317" s="25" t="s">
        <v>773</v>
      </c>
      <c r="Q2317" s="26">
        <f t="shared" si="60"/>
        <v>1370.5</v>
      </c>
      <c r="R2317" s="25" t="s">
        <v>8532</v>
      </c>
      <c r="S2317" s="25" t="s">
        <v>770</v>
      </c>
      <c r="T2317" s="25" t="s">
        <v>48</v>
      </c>
      <c r="U2317" s="25">
        <v>1</v>
      </c>
      <c r="V2317" s="25">
        <v>2</v>
      </c>
      <c r="W2317" s="25" t="s">
        <v>774</v>
      </c>
    </row>
    <row r="2318" spans="1:23">
      <c r="A2318" s="25">
        <v>228</v>
      </c>
      <c r="B2318" s="25">
        <v>2</v>
      </c>
      <c r="C2318" s="25" t="s">
        <v>25</v>
      </c>
      <c r="D2318" s="25">
        <v>320803</v>
      </c>
      <c r="E2318" s="25" t="s">
        <v>8425</v>
      </c>
      <c r="F2318" s="25" t="s">
        <v>793</v>
      </c>
      <c r="G2318" s="25" t="s">
        <v>28</v>
      </c>
      <c r="H2318" s="26">
        <v>208.29375850299999</v>
      </c>
      <c r="I2318" s="25">
        <v>208</v>
      </c>
      <c r="J2318" s="25" t="s">
        <v>793</v>
      </c>
      <c r="K2318" s="25" t="s">
        <v>764</v>
      </c>
      <c r="L2318" s="25" t="s">
        <v>790</v>
      </c>
      <c r="M2318" s="25" t="s">
        <v>83</v>
      </c>
      <c r="N2318" s="25" t="s">
        <v>8445</v>
      </c>
      <c r="O2318" s="25" t="s">
        <v>794</v>
      </c>
      <c r="P2318" s="25" t="s">
        <v>794</v>
      </c>
      <c r="Q2318" s="26">
        <f t="shared" si="60"/>
        <v>107</v>
      </c>
      <c r="R2318" s="25" t="s">
        <v>8530</v>
      </c>
      <c r="S2318" s="25" t="s">
        <v>8531</v>
      </c>
      <c r="T2318" s="25" t="s">
        <v>48</v>
      </c>
      <c r="U2318" s="25">
        <v>1</v>
      </c>
      <c r="V2318" s="25">
        <v>2</v>
      </c>
      <c r="W2318" s="25" t="s">
        <v>795</v>
      </c>
    </row>
    <row r="2319" spans="1:23">
      <c r="A2319" s="25">
        <v>229</v>
      </c>
      <c r="B2319" s="25">
        <v>2</v>
      </c>
      <c r="C2319" s="25" t="s">
        <v>25</v>
      </c>
      <c r="D2319" s="25">
        <v>320803</v>
      </c>
      <c r="E2319" s="25" t="s">
        <v>8425</v>
      </c>
      <c r="F2319" s="25" t="s">
        <v>793</v>
      </c>
      <c r="G2319" s="25" t="s">
        <v>28</v>
      </c>
      <c r="H2319" s="26">
        <v>208.29375850299999</v>
      </c>
      <c r="I2319" s="25">
        <v>208</v>
      </c>
      <c r="J2319" s="25" t="s">
        <v>793</v>
      </c>
      <c r="K2319" s="25" t="s">
        <v>764</v>
      </c>
      <c r="L2319" s="25" t="s">
        <v>790</v>
      </c>
      <c r="M2319" s="25" t="s">
        <v>83</v>
      </c>
      <c r="N2319" s="25" t="s">
        <v>8445</v>
      </c>
      <c r="O2319" s="25" t="s">
        <v>794</v>
      </c>
      <c r="P2319" s="25" t="s">
        <v>794</v>
      </c>
      <c r="Q2319" s="26">
        <f t="shared" si="60"/>
        <v>107</v>
      </c>
      <c r="R2319" s="25" t="s">
        <v>8532</v>
      </c>
      <c r="S2319" s="25" t="s">
        <v>770</v>
      </c>
      <c r="T2319" s="25" t="s">
        <v>48</v>
      </c>
      <c r="U2319" s="25">
        <v>1</v>
      </c>
      <c r="V2319" s="25">
        <v>2</v>
      </c>
      <c r="W2319" s="25" t="s">
        <v>795</v>
      </c>
    </row>
    <row r="2320" spans="1:23">
      <c r="A2320" s="25">
        <v>867</v>
      </c>
      <c r="B2320" s="25">
        <v>4</v>
      </c>
      <c r="C2320" s="25" t="s">
        <v>25</v>
      </c>
      <c r="D2320" s="25">
        <v>320854</v>
      </c>
      <c r="E2320" s="25" t="s">
        <v>1455</v>
      </c>
      <c r="F2320" s="25" t="s">
        <v>1209</v>
      </c>
      <c r="G2320" s="25" t="s">
        <v>28</v>
      </c>
      <c r="H2320" s="26">
        <v>5305.8997790200001</v>
      </c>
      <c r="I2320" s="25">
        <v>5306</v>
      </c>
      <c r="J2320" s="25" t="s">
        <v>1209</v>
      </c>
      <c r="K2320" s="25" t="s">
        <v>764</v>
      </c>
      <c r="L2320" s="25" t="s">
        <v>1209</v>
      </c>
      <c r="M2320" s="25" t="s">
        <v>30</v>
      </c>
      <c r="N2320" s="25" t="s">
        <v>8445</v>
      </c>
      <c r="O2320" s="25" t="s">
        <v>1977</v>
      </c>
      <c r="P2320" s="25" t="s">
        <v>1975</v>
      </c>
      <c r="Q2320" s="26">
        <f t="shared" si="60"/>
        <v>888</v>
      </c>
      <c r="R2320" s="25" t="s">
        <v>8723</v>
      </c>
      <c r="S2320" s="25" t="s">
        <v>8724</v>
      </c>
      <c r="T2320" s="25" t="s">
        <v>35</v>
      </c>
      <c r="U2320" s="25">
        <v>1</v>
      </c>
      <c r="V2320" s="25">
        <v>1</v>
      </c>
      <c r="W2320" s="25" t="s">
        <v>1976</v>
      </c>
    </row>
    <row r="2321" spans="1:23">
      <c r="A2321" s="25">
        <v>966</v>
      </c>
      <c r="B2321" s="25">
        <v>4</v>
      </c>
      <c r="C2321" s="25" t="s">
        <v>25</v>
      </c>
      <c r="D2321" s="25">
        <v>320854</v>
      </c>
      <c r="E2321" s="25" t="s">
        <v>1455</v>
      </c>
      <c r="F2321" s="25" t="s">
        <v>2174</v>
      </c>
      <c r="G2321" s="25" t="s">
        <v>28</v>
      </c>
      <c r="H2321" s="26">
        <v>11445.911072999999</v>
      </c>
      <c r="I2321" s="25">
        <v>11446</v>
      </c>
      <c r="J2321" s="25" t="s">
        <v>2174</v>
      </c>
      <c r="K2321" s="25" t="s">
        <v>764</v>
      </c>
      <c r="L2321" s="25" t="s">
        <v>2174</v>
      </c>
      <c r="M2321" s="25" t="s">
        <v>30</v>
      </c>
      <c r="N2321" s="25" t="s">
        <v>8445</v>
      </c>
      <c r="O2321" s="25" t="s">
        <v>1847</v>
      </c>
      <c r="P2321" s="25" t="s">
        <v>2175</v>
      </c>
      <c r="Q2321" s="26">
        <f t="shared" si="60"/>
        <v>1791</v>
      </c>
      <c r="R2321" s="25" t="s">
        <v>8723</v>
      </c>
      <c r="S2321" s="25" t="s">
        <v>8724</v>
      </c>
      <c r="T2321" s="25" t="s">
        <v>35</v>
      </c>
      <c r="U2321" s="25">
        <v>1</v>
      </c>
      <c r="V2321" s="25">
        <v>1</v>
      </c>
      <c r="W2321" s="25" t="s">
        <v>2176</v>
      </c>
    </row>
    <row r="2322" spans="1:23">
      <c r="A2322" s="25">
        <v>3257</v>
      </c>
      <c r="B2322" s="25">
        <v>22</v>
      </c>
      <c r="C2322" s="25" t="s">
        <v>25</v>
      </c>
      <c r="D2322" s="25">
        <v>320889</v>
      </c>
      <c r="E2322" s="25" t="s">
        <v>3635</v>
      </c>
      <c r="F2322" s="25" t="s">
        <v>6770</v>
      </c>
      <c r="G2322" s="25" t="s">
        <v>28</v>
      </c>
      <c r="H2322" s="26">
        <v>481.85637100500003</v>
      </c>
      <c r="I2322" s="25">
        <v>482</v>
      </c>
      <c r="J2322" s="25" t="s">
        <v>6770</v>
      </c>
      <c r="K2322" s="25" t="s">
        <v>785</v>
      </c>
      <c r="L2322" s="25" t="s">
        <v>6622</v>
      </c>
      <c r="M2322" s="25" t="s">
        <v>1724</v>
      </c>
      <c r="N2322" s="25" t="s">
        <v>55</v>
      </c>
      <c r="O2322" s="25" t="s">
        <v>504</v>
      </c>
      <c r="P2322" s="25" t="s">
        <v>504</v>
      </c>
      <c r="Q2322" s="26">
        <f t="shared" si="60"/>
        <v>475</v>
      </c>
      <c r="R2322" s="25" t="s">
        <v>9485</v>
      </c>
      <c r="S2322" s="25" t="s">
        <v>6772</v>
      </c>
      <c r="T2322" s="25" t="s">
        <v>35</v>
      </c>
      <c r="U2322" s="25">
        <v>1</v>
      </c>
      <c r="V2322" s="25">
        <v>1</v>
      </c>
      <c r="W2322" s="25" t="s">
        <v>6773</v>
      </c>
    </row>
    <row r="2323" spans="1:23">
      <c r="A2323" s="25">
        <v>3258</v>
      </c>
      <c r="B2323" s="25">
        <v>22</v>
      </c>
      <c r="C2323" s="25" t="s">
        <v>25</v>
      </c>
      <c r="D2323" s="25">
        <v>320889</v>
      </c>
      <c r="E2323" s="25" t="s">
        <v>3635</v>
      </c>
      <c r="F2323" s="25" t="s">
        <v>6774</v>
      </c>
      <c r="G2323" s="25" t="s">
        <v>28</v>
      </c>
      <c r="H2323" s="26">
        <v>1680.48030049</v>
      </c>
      <c r="I2323" s="25">
        <v>1680</v>
      </c>
      <c r="J2323" s="25" t="s">
        <v>6774</v>
      </c>
      <c r="K2323" s="25" t="s">
        <v>785</v>
      </c>
      <c r="L2323" s="25" t="s">
        <v>6622</v>
      </c>
      <c r="M2323" s="25" t="s">
        <v>2832</v>
      </c>
      <c r="N2323" s="25" t="s">
        <v>8445</v>
      </c>
      <c r="O2323" s="25" t="s">
        <v>549</v>
      </c>
      <c r="P2323" s="25" t="s">
        <v>549</v>
      </c>
      <c r="Q2323" s="26">
        <f t="shared" si="60"/>
        <v>1636</v>
      </c>
      <c r="R2323" s="25" t="s">
        <v>9485</v>
      </c>
      <c r="S2323" s="25" t="s">
        <v>6772</v>
      </c>
      <c r="T2323" s="25" t="s">
        <v>35</v>
      </c>
      <c r="U2323" s="25">
        <v>1</v>
      </c>
      <c r="V2323" s="25">
        <v>1</v>
      </c>
      <c r="W2323" s="25" t="s">
        <v>6775</v>
      </c>
    </row>
    <row r="2324" spans="1:23">
      <c r="A2324" s="25">
        <v>3260</v>
      </c>
      <c r="B2324" s="25">
        <v>22</v>
      </c>
      <c r="C2324" s="25" t="s">
        <v>25</v>
      </c>
      <c r="D2324" s="25">
        <v>320889</v>
      </c>
      <c r="E2324" s="25" t="s">
        <v>3635</v>
      </c>
      <c r="F2324" s="25" t="s">
        <v>6780</v>
      </c>
      <c r="G2324" s="25" t="s">
        <v>28</v>
      </c>
      <c r="H2324" s="26">
        <v>1059.8444960100001</v>
      </c>
      <c r="I2324" s="25">
        <v>1060</v>
      </c>
      <c r="J2324" s="25" t="s">
        <v>6780</v>
      </c>
      <c r="K2324" s="25" t="s">
        <v>785</v>
      </c>
      <c r="L2324" s="25" t="s">
        <v>6622</v>
      </c>
      <c r="M2324" s="25" t="s">
        <v>75</v>
      </c>
      <c r="N2324" s="25" t="s">
        <v>60</v>
      </c>
      <c r="O2324" s="25" t="s">
        <v>4229</v>
      </c>
      <c r="P2324" s="25" t="s">
        <v>4229</v>
      </c>
      <c r="Q2324" s="26">
        <f t="shared" si="60"/>
        <v>1043</v>
      </c>
      <c r="R2324" s="25" t="s">
        <v>9485</v>
      </c>
      <c r="S2324" s="25" t="s">
        <v>6772</v>
      </c>
      <c r="T2324" s="25" t="s">
        <v>35</v>
      </c>
      <c r="U2324" s="25">
        <v>1</v>
      </c>
      <c r="V2324" s="25">
        <v>1</v>
      </c>
      <c r="W2324" s="25" t="s">
        <v>6781</v>
      </c>
    </row>
    <row r="2325" spans="1:23">
      <c r="A2325" s="25">
        <v>3289</v>
      </c>
      <c r="B2325" s="25">
        <v>22</v>
      </c>
      <c r="C2325" s="25" t="s">
        <v>25</v>
      </c>
      <c r="D2325" s="25">
        <v>320889</v>
      </c>
      <c r="E2325" s="25" t="s">
        <v>3635</v>
      </c>
      <c r="F2325" s="25" t="s">
        <v>6832</v>
      </c>
      <c r="G2325" s="25" t="s">
        <v>28</v>
      </c>
      <c r="H2325" s="26">
        <v>962.21694205200004</v>
      </c>
      <c r="I2325" s="25">
        <v>962</v>
      </c>
      <c r="J2325" s="25" t="s">
        <v>6832</v>
      </c>
      <c r="K2325" s="25" t="s">
        <v>785</v>
      </c>
      <c r="L2325" s="25" t="s">
        <v>6622</v>
      </c>
      <c r="M2325" s="25" t="s">
        <v>107</v>
      </c>
      <c r="N2325" s="25" t="s">
        <v>55</v>
      </c>
      <c r="O2325" s="25" t="s">
        <v>1412</v>
      </c>
      <c r="P2325" s="25" t="s">
        <v>1412</v>
      </c>
      <c r="Q2325" s="26">
        <f t="shared" si="60"/>
        <v>975</v>
      </c>
      <c r="R2325" s="25" t="s">
        <v>9485</v>
      </c>
      <c r="S2325" s="25" t="s">
        <v>6772</v>
      </c>
      <c r="T2325" s="25" t="s">
        <v>35</v>
      </c>
      <c r="U2325" s="25">
        <v>1</v>
      </c>
      <c r="V2325" s="25">
        <v>1</v>
      </c>
      <c r="W2325" s="25" t="s">
        <v>6833</v>
      </c>
    </row>
    <row r="2326" spans="1:23">
      <c r="A2326" s="25">
        <v>3290</v>
      </c>
      <c r="B2326" s="25">
        <v>22</v>
      </c>
      <c r="C2326" s="25" t="s">
        <v>25</v>
      </c>
      <c r="D2326" s="25">
        <v>320889</v>
      </c>
      <c r="E2326" s="25" t="s">
        <v>3635</v>
      </c>
      <c r="F2326" s="25" t="s">
        <v>6834</v>
      </c>
      <c r="G2326" s="25" t="s">
        <v>28</v>
      </c>
      <c r="H2326" s="26">
        <v>5120.7403969999996</v>
      </c>
      <c r="I2326" s="25">
        <v>5121</v>
      </c>
      <c r="J2326" s="25" t="s">
        <v>6834</v>
      </c>
      <c r="K2326" s="25" t="s">
        <v>785</v>
      </c>
      <c r="L2326" s="25" t="s">
        <v>6622</v>
      </c>
      <c r="M2326" s="25" t="s">
        <v>82</v>
      </c>
      <c r="N2326" s="25" t="s">
        <v>8445</v>
      </c>
      <c r="O2326" s="25" t="s">
        <v>6835</v>
      </c>
      <c r="P2326" s="25" t="s">
        <v>6835</v>
      </c>
      <c r="Q2326" s="26">
        <f t="shared" si="60"/>
        <v>5068</v>
      </c>
      <c r="R2326" s="25" t="s">
        <v>9485</v>
      </c>
      <c r="S2326" s="25" t="s">
        <v>6772</v>
      </c>
      <c r="T2326" s="25" t="s">
        <v>35</v>
      </c>
      <c r="U2326" s="25">
        <v>1</v>
      </c>
      <c r="V2326" s="25">
        <v>1</v>
      </c>
      <c r="W2326" s="25" t="s">
        <v>6836</v>
      </c>
    </row>
    <row r="2327" spans="1:23">
      <c r="A2327" s="25">
        <v>3291</v>
      </c>
      <c r="B2327" s="25">
        <v>22</v>
      </c>
      <c r="C2327" s="25" t="s">
        <v>25</v>
      </c>
      <c r="D2327" s="25">
        <v>320889</v>
      </c>
      <c r="E2327" s="25" t="s">
        <v>3635</v>
      </c>
      <c r="F2327" s="25" t="s">
        <v>6837</v>
      </c>
      <c r="G2327" s="25" t="s">
        <v>28</v>
      </c>
      <c r="H2327" s="26">
        <v>1038.95379647</v>
      </c>
      <c r="I2327" s="25">
        <v>1039</v>
      </c>
      <c r="J2327" s="25" t="s">
        <v>6837</v>
      </c>
      <c r="K2327" s="25" t="s">
        <v>785</v>
      </c>
      <c r="L2327" s="25" t="s">
        <v>6622</v>
      </c>
      <c r="M2327" s="25" t="s">
        <v>140</v>
      </c>
      <c r="N2327" s="25" t="s">
        <v>55</v>
      </c>
      <c r="O2327" s="25" t="s">
        <v>577</v>
      </c>
      <c r="P2327" s="25" t="s">
        <v>577</v>
      </c>
      <c r="Q2327" s="26">
        <f t="shared" si="60"/>
        <v>1025</v>
      </c>
      <c r="R2327" s="25" t="s">
        <v>9485</v>
      </c>
      <c r="S2327" s="25" t="s">
        <v>6772</v>
      </c>
      <c r="T2327" s="25" t="s">
        <v>35</v>
      </c>
      <c r="U2327" s="25">
        <v>1</v>
      </c>
      <c r="V2327" s="25">
        <v>1</v>
      </c>
      <c r="W2327" s="25" t="s">
        <v>6838</v>
      </c>
    </row>
    <row r="2328" spans="1:23">
      <c r="A2328" s="25">
        <v>3292</v>
      </c>
      <c r="B2328" s="25">
        <v>22</v>
      </c>
      <c r="C2328" s="25" t="s">
        <v>25</v>
      </c>
      <c r="D2328" s="25">
        <v>320889</v>
      </c>
      <c r="E2328" s="25" t="s">
        <v>3635</v>
      </c>
      <c r="F2328" s="25" t="s">
        <v>6839</v>
      </c>
      <c r="G2328" s="25" t="s">
        <v>28</v>
      </c>
      <c r="H2328" s="26">
        <v>571.906147014</v>
      </c>
      <c r="I2328" s="25">
        <v>572</v>
      </c>
      <c r="J2328" s="25" t="s">
        <v>6839</v>
      </c>
      <c r="K2328" s="25" t="s">
        <v>785</v>
      </c>
      <c r="L2328" s="25" t="s">
        <v>6622</v>
      </c>
      <c r="M2328" s="25" t="s">
        <v>5621</v>
      </c>
      <c r="N2328" s="25" t="s">
        <v>55</v>
      </c>
      <c r="O2328" s="25" t="s">
        <v>6686</v>
      </c>
      <c r="P2328" s="25" t="s">
        <v>6686</v>
      </c>
      <c r="Q2328" s="26">
        <f t="shared" si="60"/>
        <v>1449</v>
      </c>
      <c r="R2328" s="25" t="s">
        <v>9485</v>
      </c>
      <c r="S2328" s="25" t="s">
        <v>6772</v>
      </c>
      <c r="T2328" s="25" t="s">
        <v>35</v>
      </c>
      <c r="U2328" s="25">
        <v>1</v>
      </c>
      <c r="V2328" s="25">
        <v>1</v>
      </c>
      <c r="W2328" s="25" t="s">
        <v>6840</v>
      </c>
    </row>
    <row r="2329" spans="1:23">
      <c r="A2329" s="25">
        <v>1106</v>
      </c>
      <c r="B2329" s="25">
        <v>6</v>
      </c>
      <c r="C2329" s="25" t="s">
        <v>25</v>
      </c>
      <c r="D2329" s="25">
        <v>321028</v>
      </c>
      <c r="E2329" s="25" t="s">
        <v>2343</v>
      </c>
      <c r="F2329" s="25" t="s">
        <v>2502</v>
      </c>
      <c r="G2329" s="25" t="s">
        <v>28</v>
      </c>
      <c r="H2329" s="26">
        <v>4859.7536285699998</v>
      </c>
      <c r="I2329" s="25">
        <v>4860</v>
      </c>
      <c r="J2329" s="25" t="s">
        <v>2502</v>
      </c>
      <c r="K2329" s="25" t="s">
        <v>785</v>
      </c>
      <c r="L2329" s="25" t="s">
        <v>2502</v>
      </c>
      <c r="M2329" s="25" t="s">
        <v>30</v>
      </c>
      <c r="N2329" s="25" t="s">
        <v>8426</v>
      </c>
      <c r="O2329" s="25" t="s">
        <v>1470</v>
      </c>
      <c r="P2329" s="25" t="s">
        <v>1470</v>
      </c>
      <c r="Q2329" s="26">
        <f t="shared" si="60"/>
        <v>4881</v>
      </c>
      <c r="R2329" s="25" t="s">
        <v>8811</v>
      </c>
      <c r="S2329" s="25" t="s">
        <v>2495</v>
      </c>
      <c r="T2329" s="25" t="s">
        <v>35</v>
      </c>
      <c r="U2329" s="25">
        <v>1</v>
      </c>
      <c r="V2329" s="25">
        <v>1</v>
      </c>
      <c r="W2329" s="25" t="s">
        <v>2503</v>
      </c>
    </row>
    <row r="2330" spans="1:23">
      <c r="A2330" s="25">
        <v>1137</v>
      </c>
      <c r="B2330" s="25">
        <v>6</v>
      </c>
      <c r="C2330" s="25" t="s">
        <v>25</v>
      </c>
      <c r="D2330" s="25">
        <v>321028</v>
      </c>
      <c r="E2330" s="25" t="s">
        <v>2343</v>
      </c>
      <c r="F2330" s="25" t="s">
        <v>2550</v>
      </c>
      <c r="G2330" s="25" t="s">
        <v>28</v>
      </c>
      <c r="H2330" s="26">
        <v>19597.016780099999</v>
      </c>
      <c r="I2330" s="25">
        <v>19597</v>
      </c>
      <c r="J2330" s="25" t="s">
        <v>2550</v>
      </c>
      <c r="K2330" s="25" t="s">
        <v>785</v>
      </c>
      <c r="L2330" s="25" t="s">
        <v>2550</v>
      </c>
      <c r="M2330" s="25" t="s">
        <v>30</v>
      </c>
      <c r="N2330" s="25" t="s">
        <v>8426</v>
      </c>
      <c r="O2330" s="25" t="s">
        <v>2551</v>
      </c>
      <c r="P2330" s="25" t="s">
        <v>2551</v>
      </c>
      <c r="Q2330" s="26">
        <f t="shared" si="60"/>
        <v>19555</v>
      </c>
      <c r="R2330" s="25" t="s">
        <v>8811</v>
      </c>
      <c r="S2330" s="25" t="s">
        <v>2495</v>
      </c>
      <c r="T2330" s="25" t="s">
        <v>35</v>
      </c>
      <c r="U2330" s="25">
        <v>1</v>
      </c>
      <c r="V2330" s="25">
        <v>1</v>
      </c>
      <c r="W2330" s="25" t="s">
        <v>2552</v>
      </c>
    </row>
    <row r="2331" spans="1:23">
      <c r="A2331" s="25">
        <v>1138</v>
      </c>
      <c r="B2331" s="25">
        <v>6</v>
      </c>
      <c r="C2331" s="25" t="s">
        <v>25</v>
      </c>
      <c r="D2331" s="25">
        <v>321028</v>
      </c>
      <c r="E2331" s="25" t="s">
        <v>2343</v>
      </c>
      <c r="F2331" s="25" t="s">
        <v>1833</v>
      </c>
      <c r="G2331" s="25" t="s">
        <v>28</v>
      </c>
      <c r="H2331" s="26">
        <v>151.399974499</v>
      </c>
      <c r="I2331" s="25">
        <v>151</v>
      </c>
      <c r="J2331" s="25" t="s">
        <v>1833</v>
      </c>
      <c r="K2331" s="25" t="s">
        <v>785</v>
      </c>
      <c r="L2331" s="25" t="s">
        <v>1833</v>
      </c>
      <c r="M2331" s="25" t="s">
        <v>30</v>
      </c>
      <c r="N2331" s="25" t="s">
        <v>55</v>
      </c>
      <c r="O2331" s="25" t="s">
        <v>1371</v>
      </c>
      <c r="P2331" s="25" t="s">
        <v>1371</v>
      </c>
      <c r="Q2331" s="26">
        <f t="shared" si="60"/>
        <v>173</v>
      </c>
      <c r="R2331" s="25" t="s">
        <v>8811</v>
      </c>
      <c r="S2331" s="25" t="s">
        <v>2495</v>
      </c>
      <c r="T2331" s="25" t="s">
        <v>35</v>
      </c>
      <c r="U2331" s="25">
        <v>1</v>
      </c>
      <c r="V2331" s="25">
        <v>1</v>
      </c>
      <c r="W2331" s="25" t="s">
        <v>2553</v>
      </c>
    </row>
    <row r="2332" spans="1:23">
      <c r="A2332" s="25">
        <v>1123</v>
      </c>
      <c r="B2332" s="25">
        <v>6</v>
      </c>
      <c r="C2332" s="25" t="s">
        <v>25</v>
      </c>
      <c r="D2332" s="25">
        <v>321028</v>
      </c>
      <c r="E2332" s="25" t="s">
        <v>2343</v>
      </c>
      <c r="F2332" s="25" t="s">
        <v>2524</v>
      </c>
      <c r="G2332" s="25" t="s">
        <v>28</v>
      </c>
      <c r="H2332" s="26">
        <v>3420.6385704899999</v>
      </c>
      <c r="I2332" s="25">
        <v>3421</v>
      </c>
      <c r="J2332" s="25" t="s">
        <v>2524</v>
      </c>
      <c r="K2332" s="25" t="s">
        <v>2525</v>
      </c>
      <c r="L2332" s="25" t="s">
        <v>2524</v>
      </c>
      <c r="M2332" s="25" t="s">
        <v>30</v>
      </c>
      <c r="N2332" s="25" t="s">
        <v>8426</v>
      </c>
      <c r="O2332" s="25" t="s">
        <v>2526</v>
      </c>
      <c r="P2332" s="25" t="s">
        <v>2526</v>
      </c>
      <c r="Q2332" s="26">
        <f t="shared" si="60"/>
        <v>3478</v>
      </c>
      <c r="R2332" s="25" t="s">
        <v>8814</v>
      </c>
      <c r="S2332" s="25" t="s">
        <v>2528</v>
      </c>
      <c r="T2332" s="25" t="s">
        <v>35</v>
      </c>
      <c r="U2332" s="25">
        <v>1</v>
      </c>
      <c r="V2332" s="25">
        <v>1</v>
      </c>
      <c r="W2332" s="25" t="s">
        <v>2529</v>
      </c>
    </row>
    <row r="2333" spans="1:23">
      <c r="A2333" s="25">
        <v>1128</v>
      </c>
      <c r="B2333" s="25">
        <v>6</v>
      </c>
      <c r="C2333" s="25" t="s">
        <v>25</v>
      </c>
      <c r="D2333" s="25">
        <v>321028</v>
      </c>
      <c r="E2333" s="25" t="s">
        <v>2343</v>
      </c>
      <c r="F2333" s="25" t="s">
        <v>2541</v>
      </c>
      <c r="G2333" s="25" t="s">
        <v>28</v>
      </c>
      <c r="H2333" s="26">
        <v>2530.2417554799999</v>
      </c>
      <c r="I2333" s="25">
        <v>2530</v>
      </c>
      <c r="J2333" s="25" t="s">
        <v>2541</v>
      </c>
      <c r="K2333" s="25" t="s">
        <v>2525</v>
      </c>
      <c r="L2333" s="25" t="s">
        <v>2541</v>
      </c>
      <c r="M2333" s="25" t="s">
        <v>30</v>
      </c>
      <c r="N2333" s="25" t="s">
        <v>55</v>
      </c>
      <c r="O2333" s="25" t="s">
        <v>2542</v>
      </c>
      <c r="P2333" s="25" t="s">
        <v>2542</v>
      </c>
      <c r="Q2333" s="26">
        <f t="shared" si="60"/>
        <v>2536</v>
      </c>
      <c r="R2333" s="25" t="s">
        <v>8814</v>
      </c>
      <c r="S2333" s="25" t="s">
        <v>2528</v>
      </c>
      <c r="T2333" s="25" t="s">
        <v>35</v>
      </c>
      <c r="U2333" s="25">
        <v>1</v>
      </c>
      <c r="V2333" s="25">
        <v>1</v>
      </c>
      <c r="W2333" s="25" t="s">
        <v>2543</v>
      </c>
    </row>
    <row r="2334" spans="1:23">
      <c r="A2334" s="25">
        <v>2223</v>
      </c>
      <c r="B2334" s="25">
        <v>13</v>
      </c>
      <c r="C2334" s="25" t="s">
        <v>25</v>
      </c>
      <c r="D2334" s="25">
        <v>321028</v>
      </c>
      <c r="E2334" s="25" t="s">
        <v>2343</v>
      </c>
      <c r="F2334" s="25" t="s">
        <v>2239</v>
      </c>
      <c r="G2334" s="25" t="s">
        <v>28</v>
      </c>
      <c r="H2334" s="26">
        <v>713.04880346499999</v>
      </c>
      <c r="I2334" s="25">
        <v>713</v>
      </c>
      <c r="J2334" s="25" t="s">
        <v>2239</v>
      </c>
      <c r="K2334" s="25" t="s">
        <v>364</v>
      </c>
      <c r="L2334" s="25" t="s">
        <v>2239</v>
      </c>
      <c r="M2334" s="25" t="s">
        <v>30</v>
      </c>
      <c r="N2334" s="25" t="s">
        <v>55</v>
      </c>
      <c r="O2334" s="25" t="s">
        <v>572</v>
      </c>
      <c r="P2334" s="25" t="s">
        <v>4691</v>
      </c>
      <c r="Q2334" s="26">
        <f t="shared" si="60"/>
        <v>360</v>
      </c>
      <c r="R2334" s="25" t="s">
        <v>9188</v>
      </c>
      <c r="S2334" s="25" t="s">
        <v>9189</v>
      </c>
      <c r="T2334" s="25" t="s">
        <v>35</v>
      </c>
      <c r="U2334" s="25">
        <v>1</v>
      </c>
      <c r="V2334" s="25">
        <v>1</v>
      </c>
      <c r="W2334" s="25" t="s">
        <v>4694</v>
      </c>
    </row>
    <row r="2335" spans="1:23">
      <c r="A2335" s="25">
        <v>2225</v>
      </c>
      <c r="B2335" s="25">
        <v>13</v>
      </c>
      <c r="C2335" s="25" t="s">
        <v>25</v>
      </c>
      <c r="D2335" s="25">
        <v>321028</v>
      </c>
      <c r="E2335" s="25" t="s">
        <v>2343</v>
      </c>
      <c r="F2335" s="25" t="s">
        <v>2974</v>
      </c>
      <c r="G2335" s="25" t="s">
        <v>28</v>
      </c>
      <c r="H2335" s="26">
        <v>42253.286809199999</v>
      </c>
      <c r="I2335" s="25">
        <v>42253</v>
      </c>
      <c r="J2335" s="25" t="s">
        <v>2974</v>
      </c>
      <c r="K2335" s="25" t="s">
        <v>364</v>
      </c>
      <c r="L2335" s="25" t="s">
        <v>2974</v>
      </c>
      <c r="M2335" s="25" t="s">
        <v>30</v>
      </c>
      <c r="N2335" s="25" t="s">
        <v>8445</v>
      </c>
      <c r="O2335" s="25" t="s">
        <v>4697</v>
      </c>
      <c r="P2335" s="25" t="s">
        <v>4698</v>
      </c>
      <c r="Q2335" s="26">
        <f t="shared" si="60"/>
        <v>21375</v>
      </c>
      <c r="R2335" s="25" t="s">
        <v>9188</v>
      </c>
      <c r="S2335" s="25" t="s">
        <v>9189</v>
      </c>
      <c r="T2335" s="25" t="s">
        <v>35</v>
      </c>
      <c r="U2335" s="25">
        <v>1</v>
      </c>
      <c r="V2335" s="25">
        <v>1</v>
      </c>
      <c r="W2335" s="25" t="s">
        <v>4699</v>
      </c>
    </row>
    <row r="2336" spans="1:23">
      <c r="A2336" s="25">
        <v>2227</v>
      </c>
      <c r="B2336" s="25">
        <v>13</v>
      </c>
      <c r="C2336" s="25" t="s">
        <v>25</v>
      </c>
      <c r="D2336" s="25">
        <v>321028</v>
      </c>
      <c r="E2336" s="25" t="s">
        <v>2343</v>
      </c>
      <c r="F2336" s="25" t="s">
        <v>2243</v>
      </c>
      <c r="G2336" s="25" t="s">
        <v>28</v>
      </c>
      <c r="H2336" s="26">
        <v>1411.79555203</v>
      </c>
      <c r="I2336" s="25">
        <v>1412</v>
      </c>
      <c r="J2336" s="25" t="s">
        <v>2243</v>
      </c>
      <c r="K2336" s="25" t="s">
        <v>364</v>
      </c>
      <c r="L2336" s="25" t="s">
        <v>2243</v>
      </c>
      <c r="M2336" s="25" t="s">
        <v>30</v>
      </c>
      <c r="N2336" s="25" t="s">
        <v>55</v>
      </c>
      <c r="O2336" s="25" t="s">
        <v>1863</v>
      </c>
      <c r="P2336" s="25" t="s">
        <v>2253</v>
      </c>
      <c r="Q2336" s="26">
        <f t="shared" si="60"/>
        <v>698</v>
      </c>
      <c r="R2336" s="25" t="s">
        <v>9188</v>
      </c>
      <c r="S2336" s="25" t="s">
        <v>9189</v>
      </c>
      <c r="T2336" s="25" t="s">
        <v>35</v>
      </c>
      <c r="U2336" s="25">
        <v>1</v>
      </c>
      <c r="V2336" s="25">
        <v>1</v>
      </c>
      <c r="W2336" s="25" t="s">
        <v>4700</v>
      </c>
    </row>
    <row r="2337" spans="1:23">
      <c r="A2337" s="25">
        <v>3119</v>
      </c>
      <c r="B2337" s="25">
        <v>21</v>
      </c>
      <c r="C2337" s="25" t="s">
        <v>25</v>
      </c>
      <c r="D2337" s="25">
        <v>320889</v>
      </c>
      <c r="E2337" s="25" t="s">
        <v>3635</v>
      </c>
      <c r="F2337" s="25" t="s">
        <v>6416</v>
      </c>
      <c r="G2337" s="25" t="s">
        <v>28</v>
      </c>
      <c r="H2337" s="26">
        <v>872.03432255300004</v>
      </c>
      <c r="I2337" s="25">
        <v>872</v>
      </c>
      <c r="J2337" s="25" t="s">
        <v>6416</v>
      </c>
      <c r="K2337" s="25" t="s">
        <v>364</v>
      </c>
      <c r="L2337" s="25" t="s">
        <v>6416</v>
      </c>
      <c r="M2337" s="25" t="s">
        <v>30</v>
      </c>
      <c r="N2337" s="25" t="s">
        <v>55</v>
      </c>
      <c r="O2337" s="25" t="s">
        <v>814</v>
      </c>
      <c r="P2337" s="25" t="s">
        <v>814</v>
      </c>
      <c r="Q2337" s="26">
        <f t="shared" si="60"/>
        <v>439</v>
      </c>
      <c r="R2337" s="25" t="s">
        <v>9438</v>
      </c>
      <c r="S2337" s="25" t="s">
        <v>6418</v>
      </c>
      <c r="T2337" s="25" t="s">
        <v>48</v>
      </c>
      <c r="U2337" s="25">
        <v>1</v>
      </c>
      <c r="V2337" s="25">
        <v>2</v>
      </c>
      <c r="W2337" s="25" t="s">
        <v>6419</v>
      </c>
    </row>
    <row r="2338" spans="1:23">
      <c r="A2338" s="25">
        <v>3120</v>
      </c>
      <c r="B2338" s="25">
        <v>21</v>
      </c>
      <c r="C2338" s="25" t="s">
        <v>25</v>
      </c>
      <c r="D2338" s="25">
        <v>320889</v>
      </c>
      <c r="E2338" s="25" t="s">
        <v>3635</v>
      </c>
      <c r="F2338" s="25" t="s">
        <v>6416</v>
      </c>
      <c r="G2338" s="25" t="s">
        <v>28</v>
      </c>
      <c r="H2338" s="26">
        <v>872.03432255300004</v>
      </c>
      <c r="I2338" s="25">
        <v>872</v>
      </c>
      <c r="J2338" s="25" t="s">
        <v>6416</v>
      </c>
      <c r="K2338" s="25" t="s">
        <v>364</v>
      </c>
      <c r="L2338" s="25" t="s">
        <v>6416</v>
      </c>
      <c r="M2338" s="25" t="s">
        <v>30</v>
      </c>
      <c r="N2338" s="25" t="s">
        <v>55</v>
      </c>
      <c r="O2338" s="25" t="s">
        <v>814</v>
      </c>
      <c r="P2338" s="25" t="s">
        <v>814</v>
      </c>
      <c r="Q2338" s="26">
        <f t="shared" si="60"/>
        <v>439</v>
      </c>
      <c r="R2338" s="25" t="s">
        <v>9439</v>
      </c>
      <c r="S2338" s="25" t="s">
        <v>6418</v>
      </c>
      <c r="T2338" s="25" t="s">
        <v>48</v>
      </c>
      <c r="U2338" s="25">
        <v>1</v>
      </c>
      <c r="V2338" s="25">
        <v>2</v>
      </c>
      <c r="W2338" s="25" t="s">
        <v>6419</v>
      </c>
    </row>
    <row r="2339" spans="1:23">
      <c r="A2339" s="25">
        <v>3132</v>
      </c>
      <c r="B2339" s="25">
        <v>21</v>
      </c>
      <c r="C2339" s="25" t="s">
        <v>25</v>
      </c>
      <c r="D2339" s="25">
        <v>320889</v>
      </c>
      <c r="E2339" s="25" t="s">
        <v>3635</v>
      </c>
      <c r="F2339" s="25" t="s">
        <v>6461</v>
      </c>
      <c r="G2339" s="25" t="s">
        <v>28</v>
      </c>
      <c r="H2339" s="26">
        <v>758.51146851299995</v>
      </c>
      <c r="I2339" s="25">
        <v>759</v>
      </c>
      <c r="J2339" s="25" t="s">
        <v>6461</v>
      </c>
      <c r="K2339" s="25" t="s">
        <v>364</v>
      </c>
      <c r="L2339" s="25" t="s">
        <v>6422</v>
      </c>
      <c r="M2339" s="25" t="s">
        <v>597</v>
      </c>
      <c r="N2339" s="25" t="s">
        <v>8445</v>
      </c>
      <c r="O2339" s="25" t="s">
        <v>775</v>
      </c>
      <c r="P2339" s="25" t="s">
        <v>775</v>
      </c>
      <c r="Q2339" s="26">
        <f t="shared" si="60"/>
        <v>370.5</v>
      </c>
      <c r="R2339" s="25" t="s">
        <v>9438</v>
      </c>
      <c r="S2339" s="25" t="s">
        <v>6418</v>
      </c>
      <c r="T2339" s="25" t="s">
        <v>48</v>
      </c>
      <c r="U2339" s="25">
        <v>1</v>
      </c>
      <c r="V2339" s="25">
        <v>2</v>
      </c>
      <c r="W2339" s="25" t="s">
        <v>6462</v>
      </c>
    </row>
    <row r="2340" spans="1:23">
      <c r="A2340" s="25">
        <v>3133</v>
      </c>
      <c r="B2340" s="25">
        <v>21</v>
      </c>
      <c r="C2340" s="25" t="s">
        <v>25</v>
      </c>
      <c r="D2340" s="25">
        <v>320889</v>
      </c>
      <c r="E2340" s="25" t="s">
        <v>3635</v>
      </c>
      <c r="F2340" s="25" t="s">
        <v>6461</v>
      </c>
      <c r="G2340" s="25" t="s">
        <v>28</v>
      </c>
      <c r="H2340" s="26">
        <v>758.51146851299995</v>
      </c>
      <c r="I2340" s="25">
        <v>759</v>
      </c>
      <c r="J2340" s="25" t="s">
        <v>6461</v>
      </c>
      <c r="K2340" s="25" t="s">
        <v>364</v>
      </c>
      <c r="L2340" s="25" t="s">
        <v>6422</v>
      </c>
      <c r="M2340" s="25" t="s">
        <v>597</v>
      </c>
      <c r="N2340" s="25" t="s">
        <v>8445</v>
      </c>
      <c r="O2340" s="25" t="s">
        <v>775</v>
      </c>
      <c r="P2340" s="25" t="s">
        <v>775</v>
      </c>
      <c r="Q2340" s="26">
        <f t="shared" si="60"/>
        <v>370.5</v>
      </c>
      <c r="R2340" s="25" t="s">
        <v>9439</v>
      </c>
      <c r="S2340" s="25" t="s">
        <v>6418</v>
      </c>
      <c r="T2340" s="25" t="s">
        <v>48</v>
      </c>
      <c r="U2340" s="25">
        <v>1</v>
      </c>
      <c r="V2340" s="25">
        <v>2</v>
      </c>
      <c r="W2340" s="25" t="s">
        <v>6462</v>
      </c>
    </row>
    <row r="2341" spans="1:23">
      <c r="A2341" s="25">
        <v>3300</v>
      </c>
      <c r="B2341" s="25">
        <v>22</v>
      </c>
      <c r="C2341" s="25" t="s">
        <v>25</v>
      </c>
      <c r="D2341" s="25">
        <v>320889</v>
      </c>
      <c r="E2341" s="25" t="s">
        <v>3635</v>
      </c>
      <c r="F2341" s="25" t="s">
        <v>6860</v>
      </c>
      <c r="G2341" s="25" t="s">
        <v>28</v>
      </c>
      <c r="H2341" s="26">
        <v>1734.08860101</v>
      </c>
      <c r="I2341" s="25">
        <v>1734</v>
      </c>
      <c r="J2341" s="25" t="s">
        <v>6860</v>
      </c>
      <c r="K2341" s="25" t="s">
        <v>364</v>
      </c>
      <c r="L2341" s="25" t="s">
        <v>6622</v>
      </c>
      <c r="M2341" s="25" t="s">
        <v>176</v>
      </c>
      <c r="N2341" s="25" t="s">
        <v>60</v>
      </c>
      <c r="O2341" s="25" t="s">
        <v>757</v>
      </c>
      <c r="P2341" s="25" t="s">
        <v>1304</v>
      </c>
      <c r="Q2341" s="26">
        <f t="shared" si="60"/>
        <v>331</v>
      </c>
      <c r="R2341" s="25" t="s">
        <v>9438</v>
      </c>
      <c r="S2341" s="25" t="s">
        <v>6418</v>
      </c>
      <c r="T2341" s="25" t="s">
        <v>48</v>
      </c>
      <c r="U2341" s="25">
        <v>1</v>
      </c>
      <c r="V2341" s="25">
        <v>2</v>
      </c>
      <c r="W2341" s="25" t="s">
        <v>6861</v>
      </c>
    </row>
    <row r="2342" spans="1:23">
      <c r="A2342" s="25">
        <v>3301</v>
      </c>
      <c r="B2342" s="25">
        <v>22</v>
      </c>
      <c r="C2342" s="25" t="s">
        <v>25</v>
      </c>
      <c r="D2342" s="25">
        <v>320889</v>
      </c>
      <c r="E2342" s="25" t="s">
        <v>3635</v>
      </c>
      <c r="F2342" s="25" t="s">
        <v>6860</v>
      </c>
      <c r="G2342" s="25" t="s">
        <v>28</v>
      </c>
      <c r="H2342" s="26">
        <v>1734.08860101</v>
      </c>
      <c r="I2342" s="25">
        <v>1734</v>
      </c>
      <c r="J2342" s="25" t="s">
        <v>6860</v>
      </c>
      <c r="K2342" s="25" t="s">
        <v>364</v>
      </c>
      <c r="L2342" s="25" t="s">
        <v>6622</v>
      </c>
      <c r="M2342" s="25" t="s">
        <v>176</v>
      </c>
      <c r="N2342" s="25" t="s">
        <v>55</v>
      </c>
      <c r="O2342" s="25" t="s">
        <v>105</v>
      </c>
      <c r="P2342" s="25" t="s">
        <v>1304</v>
      </c>
      <c r="Q2342" s="26">
        <f t="shared" si="60"/>
        <v>539.5</v>
      </c>
      <c r="R2342" s="25" t="s">
        <v>9438</v>
      </c>
      <c r="S2342" s="25" t="s">
        <v>6418</v>
      </c>
      <c r="T2342" s="25" t="s">
        <v>48</v>
      </c>
      <c r="U2342" s="25">
        <v>1</v>
      </c>
      <c r="V2342" s="25">
        <v>2</v>
      </c>
      <c r="W2342" s="25" t="s">
        <v>6861</v>
      </c>
    </row>
    <row r="2343" spans="1:23">
      <c r="A2343" s="25">
        <v>3302</v>
      </c>
      <c r="B2343" s="25">
        <v>22</v>
      </c>
      <c r="C2343" s="25" t="s">
        <v>25</v>
      </c>
      <c r="D2343" s="25">
        <v>320889</v>
      </c>
      <c r="E2343" s="25" t="s">
        <v>3635</v>
      </c>
      <c r="F2343" s="25" t="s">
        <v>6860</v>
      </c>
      <c r="G2343" s="25" t="s">
        <v>28</v>
      </c>
      <c r="H2343" s="26">
        <v>1734.08860101</v>
      </c>
      <c r="I2343" s="25">
        <v>1734</v>
      </c>
      <c r="J2343" s="25" t="s">
        <v>6860</v>
      </c>
      <c r="K2343" s="25" t="s">
        <v>364</v>
      </c>
      <c r="L2343" s="25" t="s">
        <v>6622</v>
      </c>
      <c r="M2343" s="25" t="s">
        <v>176</v>
      </c>
      <c r="N2343" s="25" t="s">
        <v>60</v>
      </c>
      <c r="O2343" s="25" t="s">
        <v>757</v>
      </c>
      <c r="P2343" s="25" t="s">
        <v>1304</v>
      </c>
      <c r="Q2343" s="26">
        <f t="shared" si="60"/>
        <v>331</v>
      </c>
      <c r="R2343" s="25" t="s">
        <v>9439</v>
      </c>
      <c r="S2343" s="25" t="s">
        <v>6418</v>
      </c>
      <c r="T2343" s="25" t="s">
        <v>48</v>
      </c>
      <c r="U2343" s="25">
        <v>1</v>
      </c>
      <c r="V2343" s="25">
        <v>2</v>
      </c>
      <c r="W2343" s="25" t="s">
        <v>6861</v>
      </c>
    </row>
    <row r="2344" spans="1:23">
      <c r="A2344" s="25">
        <v>3303</v>
      </c>
      <c r="B2344" s="25">
        <v>22</v>
      </c>
      <c r="C2344" s="25" t="s">
        <v>25</v>
      </c>
      <c r="D2344" s="25">
        <v>320889</v>
      </c>
      <c r="E2344" s="25" t="s">
        <v>3635</v>
      </c>
      <c r="F2344" s="25" t="s">
        <v>6860</v>
      </c>
      <c r="G2344" s="25" t="s">
        <v>28</v>
      </c>
      <c r="H2344" s="26">
        <v>1734.08860101</v>
      </c>
      <c r="I2344" s="25">
        <v>1734</v>
      </c>
      <c r="J2344" s="25" t="s">
        <v>6860</v>
      </c>
      <c r="K2344" s="25" t="s">
        <v>364</v>
      </c>
      <c r="L2344" s="25" t="s">
        <v>6622</v>
      </c>
      <c r="M2344" s="25" t="s">
        <v>176</v>
      </c>
      <c r="N2344" s="25" t="s">
        <v>55</v>
      </c>
      <c r="O2344" s="25" t="s">
        <v>105</v>
      </c>
      <c r="P2344" s="25" t="s">
        <v>1304</v>
      </c>
      <c r="Q2344" s="26">
        <f t="shared" si="60"/>
        <v>539.5</v>
      </c>
      <c r="R2344" s="25" t="s">
        <v>9439</v>
      </c>
      <c r="S2344" s="25" t="s">
        <v>6418</v>
      </c>
      <c r="T2344" s="25" t="s">
        <v>48</v>
      </c>
      <c r="U2344" s="25">
        <v>1</v>
      </c>
      <c r="V2344" s="25">
        <v>2</v>
      </c>
      <c r="W2344" s="25" t="s">
        <v>6861</v>
      </c>
    </row>
    <row r="2345" spans="1:23">
      <c r="A2345" s="25">
        <v>3304</v>
      </c>
      <c r="B2345" s="25">
        <v>22</v>
      </c>
      <c r="C2345" s="25" t="s">
        <v>25</v>
      </c>
      <c r="D2345" s="25">
        <v>320889</v>
      </c>
      <c r="E2345" s="25" t="s">
        <v>3635</v>
      </c>
      <c r="F2345" s="25" t="s">
        <v>6862</v>
      </c>
      <c r="G2345" s="25" t="s">
        <v>28</v>
      </c>
      <c r="H2345" s="26">
        <v>655.72696349399996</v>
      </c>
      <c r="I2345" s="25">
        <v>656</v>
      </c>
      <c r="J2345" s="25" t="s">
        <v>6862</v>
      </c>
      <c r="K2345" s="25" t="s">
        <v>364</v>
      </c>
      <c r="L2345" s="25" t="s">
        <v>6622</v>
      </c>
      <c r="M2345" s="25" t="s">
        <v>183</v>
      </c>
      <c r="N2345" s="25" t="s">
        <v>8445</v>
      </c>
      <c r="O2345" s="25" t="s">
        <v>2887</v>
      </c>
      <c r="P2345" s="25" t="s">
        <v>2887</v>
      </c>
      <c r="Q2345" s="26">
        <f t="shared" si="60"/>
        <v>327.5</v>
      </c>
      <c r="R2345" s="25" t="s">
        <v>9438</v>
      </c>
      <c r="S2345" s="25" t="s">
        <v>6418</v>
      </c>
      <c r="T2345" s="25" t="s">
        <v>48</v>
      </c>
      <c r="U2345" s="25">
        <v>1</v>
      </c>
      <c r="V2345" s="25">
        <v>2</v>
      </c>
      <c r="W2345" s="25" t="s">
        <v>6863</v>
      </c>
    </row>
    <row r="2346" spans="1:23">
      <c r="A2346" s="25">
        <v>3305</v>
      </c>
      <c r="B2346" s="25">
        <v>22</v>
      </c>
      <c r="C2346" s="25" t="s">
        <v>25</v>
      </c>
      <c r="D2346" s="25">
        <v>320889</v>
      </c>
      <c r="E2346" s="25" t="s">
        <v>3635</v>
      </c>
      <c r="F2346" s="25" t="s">
        <v>6862</v>
      </c>
      <c r="G2346" s="25" t="s">
        <v>28</v>
      </c>
      <c r="H2346" s="26">
        <v>655.72696349399996</v>
      </c>
      <c r="I2346" s="25">
        <v>656</v>
      </c>
      <c r="J2346" s="25" t="s">
        <v>6862</v>
      </c>
      <c r="K2346" s="25" t="s">
        <v>364</v>
      </c>
      <c r="L2346" s="25" t="s">
        <v>6622</v>
      </c>
      <c r="M2346" s="25" t="s">
        <v>183</v>
      </c>
      <c r="N2346" s="25" t="s">
        <v>8445</v>
      </c>
      <c r="O2346" s="25" t="s">
        <v>2887</v>
      </c>
      <c r="P2346" s="25" t="s">
        <v>2887</v>
      </c>
      <c r="Q2346" s="26">
        <f t="shared" si="60"/>
        <v>327.5</v>
      </c>
      <c r="R2346" s="25" t="s">
        <v>9439</v>
      </c>
      <c r="S2346" s="25" t="s">
        <v>6418</v>
      </c>
      <c r="T2346" s="25" t="s">
        <v>48</v>
      </c>
      <c r="U2346" s="25">
        <v>1</v>
      </c>
      <c r="V2346" s="25">
        <v>2</v>
      </c>
      <c r="W2346" s="25" t="s">
        <v>6863</v>
      </c>
    </row>
    <row r="2347" spans="1:23">
      <c r="A2347" s="25">
        <v>194</v>
      </c>
      <c r="B2347" s="25">
        <v>2</v>
      </c>
      <c r="C2347" s="25" t="s">
        <v>25</v>
      </c>
      <c r="D2347" s="25">
        <v>320803</v>
      </c>
      <c r="E2347" s="25" t="s">
        <v>8425</v>
      </c>
      <c r="F2347" s="25" t="s">
        <v>672</v>
      </c>
      <c r="G2347" s="25" t="s">
        <v>28</v>
      </c>
      <c r="H2347" s="26">
        <v>5611.9305983599997</v>
      </c>
      <c r="I2347" s="25">
        <v>5623</v>
      </c>
      <c r="J2347" s="25" t="s">
        <v>672</v>
      </c>
      <c r="K2347" s="25" t="s">
        <v>673</v>
      </c>
      <c r="L2347" s="25" t="s">
        <v>674</v>
      </c>
      <c r="M2347" s="25" t="s">
        <v>76</v>
      </c>
      <c r="N2347" s="25" t="s">
        <v>60</v>
      </c>
      <c r="O2347" s="25" t="s">
        <v>675</v>
      </c>
      <c r="P2347" s="25" t="s">
        <v>675</v>
      </c>
      <c r="Q2347" s="26">
        <f t="shared" si="60"/>
        <v>5999</v>
      </c>
      <c r="R2347" s="25" t="s">
        <v>8513</v>
      </c>
      <c r="S2347" s="25" t="s">
        <v>8514</v>
      </c>
      <c r="T2347" s="25" t="s">
        <v>35</v>
      </c>
      <c r="U2347" s="25">
        <v>1</v>
      </c>
      <c r="V2347" s="25">
        <v>1</v>
      </c>
      <c r="W2347" s="25" t="s">
        <v>678</v>
      </c>
    </row>
    <row r="2348" spans="1:23">
      <c r="A2348" s="25">
        <v>3020</v>
      </c>
      <c r="B2348" s="25">
        <v>21</v>
      </c>
      <c r="C2348" s="25" t="s">
        <v>25</v>
      </c>
      <c r="D2348" s="25">
        <v>320889</v>
      </c>
      <c r="E2348" s="25" t="s">
        <v>3635</v>
      </c>
      <c r="F2348" s="25" t="s">
        <v>6198</v>
      </c>
      <c r="G2348" s="25" t="s">
        <v>28</v>
      </c>
      <c r="H2348" s="26">
        <v>14427.142093</v>
      </c>
      <c r="I2348" s="25">
        <v>14427</v>
      </c>
      <c r="J2348" s="25" t="s">
        <v>6198</v>
      </c>
      <c r="K2348" s="25" t="s">
        <v>371</v>
      </c>
      <c r="L2348" s="25" t="s">
        <v>6198</v>
      </c>
      <c r="M2348" s="25" t="s">
        <v>30</v>
      </c>
      <c r="N2348" s="25" t="s">
        <v>60</v>
      </c>
      <c r="O2348" s="25" t="s">
        <v>4266</v>
      </c>
      <c r="P2348" s="25" t="s">
        <v>6199</v>
      </c>
      <c r="Q2348" s="26">
        <f t="shared" si="60"/>
        <v>3032</v>
      </c>
      <c r="R2348" s="25" t="s">
        <v>6200</v>
      </c>
      <c r="S2348" s="25" t="s">
        <v>6201</v>
      </c>
      <c r="T2348" s="25" t="s">
        <v>35</v>
      </c>
      <c r="U2348" s="25">
        <v>1</v>
      </c>
      <c r="V2348" s="25">
        <v>1</v>
      </c>
      <c r="W2348" s="25" t="s">
        <v>6202</v>
      </c>
    </row>
    <row r="2349" spans="1:23">
      <c r="A2349" s="25">
        <v>3021</v>
      </c>
      <c r="B2349" s="25">
        <v>21</v>
      </c>
      <c r="C2349" s="25" t="s">
        <v>25</v>
      </c>
      <c r="D2349" s="25">
        <v>320889</v>
      </c>
      <c r="E2349" s="25" t="s">
        <v>3635</v>
      </c>
      <c r="F2349" s="25" t="s">
        <v>6198</v>
      </c>
      <c r="G2349" s="25" t="s">
        <v>28</v>
      </c>
      <c r="H2349" s="26">
        <v>14427.142093</v>
      </c>
      <c r="I2349" s="25">
        <v>14427</v>
      </c>
      <c r="J2349" s="25" t="s">
        <v>6198</v>
      </c>
      <c r="K2349" s="25" t="s">
        <v>371</v>
      </c>
      <c r="L2349" s="25" t="s">
        <v>6198</v>
      </c>
      <c r="M2349" s="25" t="s">
        <v>30</v>
      </c>
      <c r="N2349" s="25" t="s">
        <v>8445</v>
      </c>
      <c r="O2349" s="25" t="s">
        <v>1428</v>
      </c>
      <c r="P2349" s="25" t="s">
        <v>6199</v>
      </c>
      <c r="Q2349" s="26">
        <f t="shared" si="60"/>
        <v>11509</v>
      </c>
      <c r="R2349" s="25" t="s">
        <v>6200</v>
      </c>
      <c r="S2349" s="25" t="s">
        <v>6201</v>
      </c>
      <c r="T2349" s="25" t="s">
        <v>35</v>
      </c>
      <c r="U2349" s="25">
        <v>1</v>
      </c>
      <c r="V2349" s="25">
        <v>1</v>
      </c>
      <c r="W2349" s="25" t="s">
        <v>6202</v>
      </c>
    </row>
    <row r="2350" spans="1:23">
      <c r="A2350" s="25">
        <v>3185</v>
      </c>
      <c r="B2350" s="25">
        <v>21</v>
      </c>
      <c r="C2350" s="25" t="s">
        <v>21</v>
      </c>
      <c r="D2350" s="25">
        <v>320889</v>
      </c>
      <c r="E2350" s="25" t="s">
        <v>3635</v>
      </c>
      <c r="F2350" s="25" t="s">
        <v>6564</v>
      </c>
      <c r="G2350" s="25" t="s">
        <v>28</v>
      </c>
      <c r="H2350" s="26">
        <v>1928.2274794800001</v>
      </c>
      <c r="I2350" s="25">
        <v>1928</v>
      </c>
      <c r="J2350" s="25" t="s">
        <v>6564</v>
      </c>
      <c r="K2350" s="25" t="s">
        <v>371</v>
      </c>
      <c r="L2350" s="25" t="s">
        <v>6565</v>
      </c>
      <c r="M2350" s="25" t="s">
        <v>93</v>
      </c>
      <c r="N2350" s="25" t="s">
        <v>8445</v>
      </c>
      <c r="O2350" s="25" t="s">
        <v>1206</v>
      </c>
      <c r="P2350" s="25" t="s">
        <v>1206</v>
      </c>
      <c r="Q2350" s="26">
        <f t="shared" si="60"/>
        <v>1917</v>
      </c>
      <c r="R2350" s="25" t="s">
        <v>6200</v>
      </c>
      <c r="S2350" s="25" t="s">
        <v>6201</v>
      </c>
      <c r="T2350" s="25" t="s">
        <v>35</v>
      </c>
      <c r="U2350" s="25">
        <v>1</v>
      </c>
      <c r="V2350" s="25">
        <v>1</v>
      </c>
      <c r="W2350" s="25" t="s">
        <v>6566</v>
      </c>
    </row>
    <row r="2351" spans="1:23">
      <c r="A2351" s="25">
        <v>3196</v>
      </c>
      <c r="B2351" s="25">
        <v>21</v>
      </c>
      <c r="C2351" s="25" t="s">
        <v>21</v>
      </c>
      <c r="D2351" s="25">
        <v>320889</v>
      </c>
      <c r="E2351" s="25" t="s">
        <v>3635</v>
      </c>
      <c r="F2351" s="25" t="s">
        <v>6602</v>
      </c>
      <c r="G2351" s="25" t="s">
        <v>28</v>
      </c>
      <c r="H2351" s="26">
        <v>806.33064896799999</v>
      </c>
      <c r="I2351" s="25">
        <v>806</v>
      </c>
      <c r="J2351" s="25" t="s">
        <v>6602</v>
      </c>
      <c r="K2351" s="25" t="s">
        <v>371</v>
      </c>
      <c r="L2351" s="25" t="s">
        <v>6602</v>
      </c>
      <c r="M2351" s="25" t="s">
        <v>30</v>
      </c>
      <c r="N2351" s="25" t="s">
        <v>8445</v>
      </c>
      <c r="O2351" s="25" t="s">
        <v>4170</v>
      </c>
      <c r="P2351" s="25" t="s">
        <v>4170</v>
      </c>
      <c r="Q2351" s="26">
        <f t="shared" si="60"/>
        <v>802</v>
      </c>
      <c r="R2351" s="25" t="s">
        <v>6200</v>
      </c>
      <c r="S2351" s="25" t="s">
        <v>6201</v>
      </c>
      <c r="T2351" s="25" t="s">
        <v>35</v>
      </c>
      <c r="U2351" s="25">
        <v>1</v>
      </c>
      <c r="V2351" s="25">
        <v>1</v>
      </c>
      <c r="W2351" s="25" t="s">
        <v>6603</v>
      </c>
    </row>
    <row r="2352" spans="1:23">
      <c r="A2352" s="25">
        <v>3337</v>
      </c>
      <c r="B2352" s="25">
        <v>22</v>
      </c>
      <c r="C2352" s="25" t="s">
        <v>25</v>
      </c>
      <c r="D2352" s="25">
        <v>320889</v>
      </c>
      <c r="E2352" s="25" t="s">
        <v>3635</v>
      </c>
      <c r="F2352" s="25" t="s">
        <v>6922</v>
      </c>
      <c r="G2352" s="25" t="s">
        <v>28</v>
      </c>
      <c r="H2352" s="26">
        <v>938.31559298100001</v>
      </c>
      <c r="I2352" s="25">
        <v>938</v>
      </c>
      <c r="J2352" s="25" t="s">
        <v>6922</v>
      </c>
      <c r="K2352" s="25" t="s">
        <v>371</v>
      </c>
      <c r="L2352" s="25" t="s">
        <v>6622</v>
      </c>
      <c r="M2352" s="25" t="s">
        <v>4408</v>
      </c>
      <c r="N2352" s="25" t="s">
        <v>60</v>
      </c>
      <c r="O2352" s="25" t="s">
        <v>6923</v>
      </c>
      <c r="P2352" s="25" t="s">
        <v>6923</v>
      </c>
      <c r="Q2352" s="26">
        <f t="shared" si="60"/>
        <v>892</v>
      </c>
      <c r="R2352" s="25" t="s">
        <v>6200</v>
      </c>
      <c r="S2352" s="25" t="s">
        <v>6201</v>
      </c>
      <c r="T2352" s="25" t="s">
        <v>35</v>
      </c>
      <c r="U2352" s="25">
        <v>1</v>
      </c>
      <c r="V2352" s="25">
        <v>1</v>
      </c>
      <c r="W2352" s="25" t="s">
        <v>6924</v>
      </c>
    </row>
    <row r="2353" spans="1:23">
      <c r="A2353" s="25">
        <v>3226</v>
      </c>
      <c r="B2353" s="25">
        <v>21</v>
      </c>
      <c r="C2353" s="25" t="s">
        <v>21</v>
      </c>
      <c r="D2353" s="25">
        <v>320889</v>
      </c>
      <c r="E2353" s="25" t="s">
        <v>3635</v>
      </c>
      <c r="F2353" s="25" t="s">
        <v>6690</v>
      </c>
      <c r="G2353" s="25" t="s">
        <v>28</v>
      </c>
      <c r="H2353" s="26">
        <v>1273.6902864799999</v>
      </c>
      <c r="I2353" s="25">
        <v>1274</v>
      </c>
      <c r="J2353" s="25" t="s">
        <v>6690</v>
      </c>
      <c r="K2353" s="25" t="s">
        <v>371</v>
      </c>
      <c r="L2353" s="25" t="s">
        <v>6691</v>
      </c>
      <c r="M2353" s="25" t="s">
        <v>93</v>
      </c>
      <c r="N2353" s="25" t="s">
        <v>60</v>
      </c>
      <c r="O2353" s="25" t="s">
        <v>1127</v>
      </c>
      <c r="P2353" s="25" t="s">
        <v>1127</v>
      </c>
      <c r="Q2353" s="26">
        <f t="shared" si="60"/>
        <v>1259</v>
      </c>
      <c r="R2353" s="25" t="s">
        <v>6200</v>
      </c>
      <c r="S2353" s="25" t="s">
        <v>6201</v>
      </c>
      <c r="T2353" s="25" t="s">
        <v>35</v>
      </c>
      <c r="U2353" s="25">
        <v>1</v>
      </c>
      <c r="V2353" s="25">
        <v>1</v>
      </c>
      <c r="W2353" s="25" t="s">
        <v>6692</v>
      </c>
    </row>
    <row r="2354" spans="1:23">
      <c r="A2354" s="25">
        <v>3228</v>
      </c>
      <c r="B2354" s="25">
        <v>21</v>
      </c>
      <c r="C2354" s="25" t="s">
        <v>21</v>
      </c>
      <c r="D2354" s="25">
        <v>320889</v>
      </c>
      <c r="E2354" s="25" t="s">
        <v>3635</v>
      </c>
      <c r="F2354" s="25" t="s">
        <v>6436</v>
      </c>
      <c r="G2354" s="25" t="s">
        <v>28</v>
      </c>
      <c r="H2354" s="26">
        <v>17542.672161900002</v>
      </c>
      <c r="I2354" s="26">
        <v>17542.672161900002</v>
      </c>
      <c r="J2354" s="25" t="s">
        <v>6695</v>
      </c>
      <c r="K2354" s="25" t="s">
        <v>371</v>
      </c>
      <c r="N2354" s="25" t="s">
        <v>8445</v>
      </c>
      <c r="O2354" s="25" t="s">
        <v>6696</v>
      </c>
      <c r="P2354" s="25" t="s">
        <v>6696</v>
      </c>
      <c r="Q2354" s="26">
        <f t="shared" si="60"/>
        <v>17330</v>
      </c>
      <c r="R2354" s="25" t="s">
        <v>6200</v>
      </c>
      <c r="S2354" s="25" t="s">
        <v>6201</v>
      </c>
      <c r="T2354" s="25" t="s">
        <v>35</v>
      </c>
      <c r="U2354" s="25">
        <v>1</v>
      </c>
      <c r="V2354" s="25">
        <v>1</v>
      </c>
      <c r="W2354" s="25" t="s">
        <v>6697</v>
      </c>
    </row>
    <row r="2355" spans="1:23">
      <c r="A2355" s="25">
        <v>3227</v>
      </c>
      <c r="B2355" s="25">
        <v>21</v>
      </c>
      <c r="C2355" s="25" t="s">
        <v>21</v>
      </c>
      <c r="D2355" s="25">
        <v>320889</v>
      </c>
      <c r="E2355" s="25" t="s">
        <v>3635</v>
      </c>
      <c r="F2355" s="25" t="s">
        <v>6436</v>
      </c>
      <c r="G2355" s="25" t="s">
        <v>28</v>
      </c>
      <c r="H2355" s="26">
        <v>17542.672161900002</v>
      </c>
      <c r="I2355" s="26">
        <v>17542.672161900002</v>
      </c>
      <c r="J2355" s="25" t="s">
        <v>6693</v>
      </c>
      <c r="K2355" s="25" t="s">
        <v>371</v>
      </c>
      <c r="N2355" s="25" t="s">
        <v>8445</v>
      </c>
      <c r="O2355" s="25" t="s">
        <v>3461</v>
      </c>
      <c r="P2355" s="25" t="s">
        <v>3461</v>
      </c>
      <c r="Q2355" s="26">
        <f t="shared" si="60"/>
        <v>225</v>
      </c>
      <c r="R2355" s="25" t="s">
        <v>6200</v>
      </c>
      <c r="S2355" s="25" t="s">
        <v>6201</v>
      </c>
      <c r="T2355" s="25" t="s">
        <v>35</v>
      </c>
      <c r="U2355" s="25">
        <v>1</v>
      </c>
      <c r="V2355" s="25">
        <v>1</v>
      </c>
      <c r="W2355" s="25" t="s">
        <v>6694</v>
      </c>
    </row>
    <row r="2356" spans="1:23">
      <c r="A2356" s="25">
        <v>1295</v>
      </c>
      <c r="B2356" s="25">
        <v>8</v>
      </c>
      <c r="C2356" s="25" t="s">
        <v>25</v>
      </c>
      <c r="D2356" s="25">
        <v>321028</v>
      </c>
      <c r="E2356" s="25" t="s">
        <v>2343</v>
      </c>
      <c r="F2356" s="25" t="s">
        <v>2972</v>
      </c>
      <c r="G2356" s="25" t="s">
        <v>28</v>
      </c>
      <c r="H2356" s="26">
        <v>1315.9834991099999</v>
      </c>
      <c r="I2356" s="25">
        <v>1316</v>
      </c>
      <c r="J2356" s="25" t="s">
        <v>2972</v>
      </c>
      <c r="K2356" s="25" t="s">
        <v>2973</v>
      </c>
      <c r="L2356" s="25" t="s">
        <v>2972</v>
      </c>
      <c r="M2356" s="25" t="s">
        <v>30</v>
      </c>
      <c r="N2356" s="25" t="s">
        <v>55</v>
      </c>
      <c r="O2356" s="25" t="s">
        <v>2974</v>
      </c>
      <c r="P2356" s="25" t="s">
        <v>2974</v>
      </c>
      <c r="Q2356" s="26">
        <f t="shared" si="60"/>
        <v>1327</v>
      </c>
      <c r="R2356" s="25" t="s">
        <v>2975</v>
      </c>
      <c r="S2356" s="25" t="s">
        <v>8883</v>
      </c>
      <c r="T2356" s="25" t="s">
        <v>35</v>
      </c>
      <c r="U2356" s="25">
        <v>1</v>
      </c>
      <c r="V2356" s="25">
        <v>1</v>
      </c>
      <c r="W2356" s="25" t="s">
        <v>2977</v>
      </c>
    </row>
    <row r="2357" spans="1:23">
      <c r="A2357" s="25">
        <v>1296</v>
      </c>
      <c r="B2357" s="25">
        <v>8</v>
      </c>
      <c r="C2357" s="25" t="s">
        <v>25</v>
      </c>
      <c r="D2357" s="25">
        <v>321028</v>
      </c>
      <c r="E2357" s="25" t="s">
        <v>2343</v>
      </c>
      <c r="F2357" s="25" t="s">
        <v>2978</v>
      </c>
      <c r="G2357" s="25" t="s">
        <v>28</v>
      </c>
      <c r="H2357" s="26">
        <v>1851.01012952</v>
      </c>
      <c r="I2357" s="25">
        <v>1851</v>
      </c>
      <c r="J2357" s="25" t="s">
        <v>2978</v>
      </c>
      <c r="K2357" s="25" t="s">
        <v>2973</v>
      </c>
      <c r="L2357" s="25" t="s">
        <v>2978</v>
      </c>
      <c r="M2357" s="25" t="s">
        <v>30</v>
      </c>
      <c r="N2357" s="25" t="s">
        <v>55</v>
      </c>
      <c r="O2357" s="25" t="s">
        <v>1755</v>
      </c>
      <c r="P2357" s="25" t="s">
        <v>512</v>
      </c>
      <c r="Q2357" s="26">
        <f t="shared" si="60"/>
        <v>1266</v>
      </c>
      <c r="R2357" s="25" t="s">
        <v>2975</v>
      </c>
      <c r="S2357" s="25" t="s">
        <v>8883</v>
      </c>
      <c r="T2357" s="25" t="s">
        <v>35</v>
      </c>
      <c r="U2357" s="25">
        <v>1</v>
      </c>
      <c r="V2357" s="25">
        <v>1</v>
      </c>
      <c r="W2357" s="25" t="s">
        <v>2979</v>
      </c>
    </row>
    <row r="2358" spans="1:23">
      <c r="A2358" s="25">
        <v>1312</v>
      </c>
      <c r="B2358" s="25">
        <v>8</v>
      </c>
      <c r="C2358" s="25" t="s">
        <v>25</v>
      </c>
      <c r="D2358" s="25">
        <v>321028</v>
      </c>
      <c r="E2358" s="25" t="s">
        <v>2343</v>
      </c>
      <c r="F2358" s="25" t="s">
        <v>3024</v>
      </c>
      <c r="G2358" s="25" t="s">
        <v>28</v>
      </c>
      <c r="H2358" s="26">
        <v>1113.7316790299999</v>
      </c>
      <c r="I2358" s="25">
        <v>1114</v>
      </c>
      <c r="J2358" s="25" t="s">
        <v>3024</v>
      </c>
      <c r="K2358" s="25" t="s">
        <v>2973</v>
      </c>
      <c r="L2358" s="25" t="s">
        <v>2664</v>
      </c>
      <c r="M2358" s="25" t="s">
        <v>83</v>
      </c>
      <c r="N2358" s="25" t="s">
        <v>8426</v>
      </c>
      <c r="O2358" s="25" t="s">
        <v>1851</v>
      </c>
      <c r="P2358" s="25" t="s">
        <v>1851</v>
      </c>
      <c r="Q2358" s="26">
        <f t="shared" si="60"/>
        <v>1108</v>
      </c>
      <c r="R2358" s="25" t="s">
        <v>2975</v>
      </c>
      <c r="S2358" s="25" t="s">
        <v>8883</v>
      </c>
      <c r="T2358" s="25" t="s">
        <v>35</v>
      </c>
      <c r="U2358" s="25">
        <v>1</v>
      </c>
      <c r="V2358" s="25">
        <v>1</v>
      </c>
      <c r="W2358" s="25" t="s">
        <v>3025</v>
      </c>
    </row>
    <row r="2359" spans="1:23">
      <c r="A2359" s="25">
        <v>1332</v>
      </c>
      <c r="B2359" s="25">
        <v>8</v>
      </c>
      <c r="C2359" s="25" t="s">
        <v>25</v>
      </c>
      <c r="D2359" s="25">
        <v>321028</v>
      </c>
      <c r="E2359" s="25" t="s">
        <v>2343</v>
      </c>
      <c r="F2359" s="25" t="s">
        <v>3062</v>
      </c>
      <c r="G2359" s="25" t="s">
        <v>28</v>
      </c>
      <c r="H2359" s="26">
        <v>1249.75895603</v>
      </c>
      <c r="I2359" s="25">
        <v>1250</v>
      </c>
      <c r="J2359" s="25" t="s">
        <v>3062</v>
      </c>
      <c r="K2359" s="25" t="s">
        <v>2973</v>
      </c>
      <c r="L2359" s="25" t="s">
        <v>3062</v>
      </c>
      <c r="M2359" s="25" t="s">
        <v>30</v>
      </c>
      <c r="N2359" s="25" t="s">
        <v>8426</v>
      </c>
      <c r="O2359" s="25" t="s">
        <v>2999</v>
      </c>
      <c r="P2359" s="25" t="s">
        <v>2999</v>
      </c>
      <c r="Q2359" s="26">
        <f t="shared" si="60"/>
        <v>1234</v>
      </c>
      <c r="R2359" s="25" t="s">
        <v>2975</v>
      </c>
      <c r="S2359" s="25" t="s">
        <v>8883</v>
      </c>
      <c r="T2359" s="25" t="s">
        <v>35</v>
      </c>
      <c r="U2359" s="25">
        <v>1</v>
      </c>
      <c r="V2359" s="25">
        <v>1</v>
      </c>
      <c r="W2359" s="25" t="s">
        <v>3063</v>
      </c>
    </row>
    <row r="2360" spans="1:23">
      <c r="A2360" s="25">
        <v>1417</v>
      </c>
      <c r="B2360" s="25">
        <v>8</v>
      </c>
      <c r="C2360" s="25" t="s">
        <v>21</v>
      </c>
      <c r="D2360" s="25">
        <v>321028</v>
      </c>
      <c r="E2360" s="25" t="s">
        <v>2343</v>
      </c>
      <c r="F2360" s="25" t="s">
        <v>3210</v>
      </c>
      <c r="G2360" s="25" t="s">
        <v>28</v>
      </c>
      <c r="H2360" s="26">
        <v>3143.6256054999999</v>
      </c>
      <c r="I2360" s="25">
        <v>3144</v>
      </c>
      <c r="J2360" s="25" t="s">
        <v>3210</v>
      </c>
      <c r="K2360" s="25" t="s">
        <v>2973</v>
      </c>
      <c r="L2360" s="25" t="s">
        <v>3210</v>
      </c>
      <c r="M2360" s="25" t="s">
        <v>30</v>
      </c>
      <c r="N2360" s="25" t="s">
        <v>60</v>
      </c>
      <c r="O2360" s="25" t="s">
        <v>549</v>
      </c>
      <c r="P2360" s="25" t="s">
        <v>3211</v>
      </c>
      <c r="Q2360" s="26">
        <f t="shared" si="60"/>
        <v>1636</v>
      </c>
      <c r="R2360" s="25" t="s">
        <v>2975</v>
      </c>
      <c r="S2360" s="25" t="s">
        <v>8883</v>
      </c>
      <c r="T2360" s="25" t="s">
        <v>35</v>
      </c>
      <c r="U2360" s="25">
        <v>1</v>
      </c>
      <c r="V2360" s="25">
        <v>1</v>
      </c>
      <c r="W2360" s="25" t="s">
        <v>3212</v>
      </c>
    </row>
    <row r="2361" spans="1:23">
      <c r="A2361" s="25">
        <v>1419</v>
      </c>
      <c r="B2361" s="25">
        <v>8</v>
      </c>
      <c r="C2361" s="25" t="s">
        <v>21</v>
      </c>
      <c r="D2361" s="25">
        <v>321028</v>
      </c>
      <c r="E2361" s="25" t="s">
        <v>2343</v>
      </c>
      <c r="F2361" s="25" t="s">
        <v>909</v>
      </c>
      <c r="G2361" s="25" t="s">
        <v>28</v>
      </c>
      <c r="H2361" s="26">
        <v>4865.45604895</v>
      </c>
      <c r="I2361" s="25">
        <v>4865</v>
      </c>
      <c r="J2361" s="25" t="s">
        <v>909</v>
      </c>
      <c r="K2361" s="25" t="s">
        <v>2973</v>
      </c>
      <c r="L2361" s="25" t="s">
        <v>909</v>
      </c>
      <c r="M2361" s="25" t="s">
        <v>30</v>
      </c>
      <c r="N2361" s="25" t="s">
        <v>8445</v>
      </c>
      <c r="O2361" s="25" t="s">
        <v>2757</v>
      </c>
      <c r="P2361" s="25" t="s">
        <v>3213</v>
      </c>
      <c r="Q2361" s="26">
        <f t="shared" si="60"/>
        <v>2413</v>
      </c>
      <c r="R2361" s="25" t="s">
        <v>2975</v>
      </c>
      <c r="S2361" s="25" t="s">
        <v>8883</v>
      </c>
      <c r="T2361" s="25" t="s">
        <v>35</v>
      </c>
      <c r="U2361" s="25">
        <v>1</v>
      </c>
      <c r="V2361" s="25">
        <v>1</v>
      </c>
      <c r="W2361" s="25" t="s">
        <v>3214</v>
      </c>
    </row>
    <row r="2362" spans="1:23">
      <c r="A2362" s="25">
        <v>1421</v>
      </c>
      <c r="B2362" s="25">
        <v>8</v>
      </c>
      <c r="C2362" s="25" t="s">
        <v>21</v>
      </c>
      <c r="D2362" s="25">
        <v>321028</v>
      </c>
      <c r="E2362" s="25" t="s">
        <v>2343</v>
      </c>
      <c r="F2362" s="25" t="s">
        <v>3215</v>
      </c>
      <c r="G2362" s="25" t="s">
        <v>28</v>
      </c>
      <c r="H2362" s="26">
        <v>726.51399996700002</v>
      </c>
      <c r="I2362" s="25">
        <v>727</v>
      </c>
      <c r="J2362" s="25" t="s">
        <v>3215</v>
      </c>
      <c r="K2362" s="25" t="s">
        <v>2973</v>
      </c>
      <c r="L2362" s="25" t="s">
        <v>3215</v>
      </c>
      <c r="M2362" s="25" t="s">
        <v>30</v>
      </c>
      <c r="N2362" s="25" t="s">
        <v>8445</v>
      </c>
      <c r="O2362" s="25" t="s">
        <v>455</v>
      </c>
      <c r="P2362" s="25" t="s">
        <v>772</v>
      </c>
      <c r="Q2362" s="26">
        <f t="shared" si="60"/>
        <v>370</v>
      </c>
      <c r="R2362" s="25" t="s">
        <v>2975</v>
      </c>
      <c r="S2362" s="25" t="s">
        <v>8883</v>
      </c>
      <c r="T2362" s="25" t="s">
        <v>35</v>
      </c>
      <c r="U2362" s="25">
        <v>1</v>
      </c>
      <c r="V2362" s="25">
        <v>1</v>
      </c>
      <c r="W2362" s="25" t="s">
        <v>3216</v>
      </c>
    </row>
    <row r="2363" spans="1:23">
      <c r="A2363" s="25">
        <v>1484</v>
      </c>
      <c r="B2363" s="25">
        <v>9</v>
      </c>
      <c r="C2363" s="25" t="s">
        <v>25</v>
      </c>
      <c r="D2363" s="25">
        <v>321028</v>
      </c>
      <c r="E2363" s="25" t="s">
        <v>2343</v>
      </c>
      <c r="F2363" s="25" t="s">
        <v>2352</v>
      </c>
      <c r="G2363" s="25" t="s">
        <v>28</v>
      </c>
      <c r="H2363" s="26">
        <v>4382.9073179999996</v>
      </c>
      <c r="I2363" s="25">
        <v>4383</v>
      </c>
      <c r="J2363" s="25" t="s">
        <v>2352</v>
      </c>
      <c r="K2363" s="25" t="s">
        <v>2973</v>
      </c>
      <c r="L2363" s="25" t="s">
        <v>2352</v>
      </c>
      <c r="M2363" s="25" t="s">
        <v>30</v>
      </c>
      <c r="N2363" s="25" t="s">
        <v>55</v>
      </c>
      <c r="O2363" s="25" t="s">
        <v>3327</v>
      </c>
      <c r="P2363" s="25" t="s">
        <v>3328</v>
      </c>
      <c r="Q2363" s="26">
        <f t="shared" si="60"/>
        <v>2190</v>
      </c>
      <c r="R2363" s="25" t="s">
        <v>2975</v>
      </c>
      <c r="S2363" s="25" t="s">
        <v>8883</v>
      </c>
      <c r="T2363" s="25" t="s">
        <v>35</v>
      </c>
      <c r="U2363" s="25">
        <v>1</v>
      </c>
      <c r="V2363" s="25">
        <v>1</v>
      </c>
      <c r="W2363" s="25" t="s">
        <v>3329</v>
      </c>
    </row>
    <row r="2364" spans="1:23">
      <c r="A2364" s="25">
        <v>3281</v>
      </c>
      <c r="B2364" s="25">
        <v>22</v>
      </c>
      <c r="C2364" s="25" t="s">
        <v>25</v>
      </c>
      <c r="D2364" s="25">
        <v>320889</v>
      </c>
      <c r="E2364" s="25" t="s">
        <v>3635</v>
      </c>
      <c r="F2364" s="25" t="s">
        <v>6821</v>
      </c>
      <c r="G2364" s="25" t="s">
        <v>28</v>
      </c>
      <c r="H2364" s="26">
        <v>56.645009492500002</v>
      </c>
      <c r="I2364" s="25">
        <v>57</v>
      </c>
      <c r="J2364" s="25" t="s">
        <v>6821</v>
      </c>
      <c r="K2364" s="25" t="s">
        <v>2973</v>
      </c>
      <c r="L2364" s="25" t="s">
        <v>6622</v>
      </c>
      <c r="M2364" s="25" t="s">
        <v>1521</v>
      </c>
      <c r="N2364" s="25" t="s">
        <v>55</v>
      </c>
      <c r="O2364" s="25" t="s">
        <v>1606</v>
      </c>
      <c r="P2364" s="25" t="s">
        <v>1606</v>
      </c>
      <c r="Q2364" s="26">
        <f t="shared" si="60"/>
        <v>863</v>
      </c>
      <c r="R2364" s="25" t="s">
        <v>9495</v>
      </c>
      <c r="S2364" s="25" t="s">
        <v>6823</v>
      </c>
      <c r="T2364" s="25" t="s">
        <v>35</v>
      </c>
      <c r="U2364" s="25">
        <v>1</v>
      </c>
      <c r="V2364" s="25">
        <v>1</v>
      </c>
      <c r="W2364" s="25" t="s">
        <v>6824</v>
      </c>
    </row>
    <row r="2365" spans="1:23">
      <c r="A2365" s="25">
        <v>3282</v>
      </c>
      <c r="B2365" s="25">
        <v>22</v>
      </c>
      <c r="C2365" s="25" t="s">
        <v>25</v>
      </c>
      <c r="D2365" s="25">
        <v>320889</v>
      </c>
      <c r="E2365" s="25" t="s">
        <v>3635</v>
      </c>
      <c r="F2365" s="25" t="s">
        <v>6821</v>
      </c>
      <c r="G2365" s="25" t="s">
        <v>28</v>
      </c>
      <c r="H2365" s="26">
        <v>853.56943201700005</v>
      </c>
      <c r="I2365" s="25">
        <v>57</v>
      </c>
      <c r="J2365" s="25" t="s">
        <v>6821</v>
      </c>
      <c r="K2365" s="25" t="s">
        <v>2973</v>
      </c>
      <c r="L2365" s="25" t="s">
        <v>6622</v>
      </c>
      <c r="M2365" s="25" t="s">
        <v>1521</v>
      </c>
      <c r="N2365" s="25" t="s">
        <v>55</v>
      </c>
      <c r="O2365" s="25" t="s">
        <v>1606</v>
      </c>
      <c r="P2365" s="25" t="s">
        <v>1606</v>
      </c>
      <c r="Q2365" s="26">
        <f t="shared" si="60"/>
        <v>863</v>
      </c>
      <c r="R2365" s="25" t="s">
        <v>9495</v>
      </c>
      <c r="S2365" s="25" t="s">
        <v>6823</v>
      </c>
      <c r="T2365" s="25" t="s">
        <v>35</v>
      </c>
      <c r="U2365" s="25">
        <v>1</v>
      </c>
      <c r="V2365" s="25">
        <v>1</v>
      </c>
      <c r="W2365" s="25" t="s">
        <v>6824</v>
      </c>
    </row>
    <row r="2366" spans="1:23">
      <c r="A2366" s="25">
        <v>3281</v>
      </c>
      <c r="B2366" s="25">
        <v>22</v>
      </c>
      <c r="C2366" s="25" t="s">
        <v>25</v>
      </c>
      <c r="D2366" s="25">
        <v>320889</v>
      </c>
      <c r="E2366" s="25" t="s">
        <v>3635</v>
      </c>
      <c r="F2366" s="25" t="s">
        <v>6821</v>
      </c>
      <c r="G2366" s="25" t="s">
        <v>28</v>
      </c>
      <c r="H2366" s="26">
        <v>56.645009492500002</v>
      </c>
      <c r="I2366" s="25">
        <v>854</v>
      </c>
      <c r="J2366" s="25" t="s">
        <v>6821</v>
      </c>
      <c r="K2366" s="25" t="s">
        <v>2973</v>
      </c>
      <c r="L2366" s="25" t="s">
        <v>6622</v>
      </c>
      <c r="M2366" s="25" t="s">
        <v>1521</v>
      </c>
      <c r="N2366" s="25" t="s">
        <v>55</v>
      </c>
      <c r="O2366" s="25" t="s">
        <v>1606</v>
      </c>
      <c r="P2366" s="25" t="s">
        <v>1606</v>
      </c>
      <c r="Q2366" s="26">
        <f t="shared" si="60"/>
        <v>863</v>
      </c>
      <c r="R2366" s="25" t="s">
        <v>9495</v>
      </c>
      <c r="S2366" s="25" t="s">
        <v>6823</v>
      </c>
      <c r="T2366" s="25" t="s">
        <v>35</v>
      </c>
      <c r="U2366" s="25">
        <v>1</v>
      </c>
      <c r="V2366" s="25">
        <v>1</v>
      </c>
      <c r="W2366" s="25" t="s">
        <v>6824</v>
      </c>
    </row>
    <row r="2367" spans="1:23">
      <c r="A2367" s="25">
        <v>3282</v>
      </c>
      <c r="B2367" s="25">
        <v>22</v>
      </c>
      <c r="C2367" s="25" t="s">
        <v>25</v>
      </c>
      <c r="D2367" s="25">
        <v>320889</v>
      </c>
      <c r="E2367" s="25" t="s">
        <v>3635</v>
      </c>
      <c r="F2367" s="25" t="s">
        <v>6821</v>
      </c>
      <c r="G2367" s="25" t="s">
        <v>28</v>
      </c>
      <c r="H2367" s="26">
        <v>853.56943201700005</v>
      </c>
      <c r="I2367" s="25">
        <v>854</v>
      </c>
      <c r="J2367" s="25" t="s">
        <v>6821</v>
      </c>
      <c r="K2367" s="25" t="s">
        <v>2973</v>
      </c>
      <c r="L2367" s="25" t="s">
        <v>6622</v>
      </c>
      <c r="M2367" s="25" t="s">
        <v>1521</v>
      </c>
      <c r="N2367" s="25" t="s">
        <v>55</v>
      </c>
      <c r="O2367" s="25" t="s">
        <v>1606</v>
      </c>
      <c r="P2367" s="25" t="s">
        <v>1606</v>
      </c>
      <c r="Q2367" s="26">
        <f t="shared" si="60"/>
        <v>863</v>
      </c>
      <c r="R2367" s="25" t="s">
        <v>9495</v>
      </c>
      <c r="S2367" s="25" t="s">
        <v>6823</v>
      </c>
      <c r="T2367" s="25" t="s">
        <v>35</v>
      </c>
      <c r="U2367" s="25">
        <v>1</v>
      </c>
      <c r="V2367" s="25">
        <v>1</v>
      </c>
      <c r="W2367" s="25" t="s">
        <v>6824</v>
      </c>
    </row>
    <row r="2368" spans="1:23">
      <c r="A2368" s="25">
        <v>3283</v>
      </c>
      <c r="B2368" s="25">
        <v>22</v>
      </c>
      <c r="C2368" s="25" t="s">
        <v>25</v>
      </c>
      <c r="D2368" s="25">
        <v>320889</v>
      </c>
      <c r="E2368" s="25" t="s">
        <v>3635</v>
      </c>
      <c r="F2368" s="25" t="s">
        <v>6825</v>
      </c>
      <c r="G2368" s="25" t="s">
        <v>28</v>
      </c>
      <c r="H2368" s="26">
        <v>85.429849004999994</v>
      </c>
      <c r="I2368" s="25">
        <v>85</v>
      </c>
      <c r="J2368" s="25" t="s">
        <v>6825</v>
      </c>
      <c r="K2368" s="25" t="s">
        <v>2973</v>
      </c>
      <c r="L2368" s="25" t="s">
        <v>6622</v>
      </c>
      <c r="M2368" s="25" t="s">
        <v>1627</v>
      </c>
      <c r="N2368" s="25" t="s">
        <v>55</v>
      </c>
      <c r="O2368" s="25" t="s">
        <v>2952</v>
      </c>
      <c r="P2368" s="25" t="s">
        <v>6826</v>
      </c>
      <c r="Q2368" s="26">
        <f t="shared" si="60"/>
        <v>345</v>
      </c>
      <c r="R2368" s="25" t="s">
        <v>9495</v>
      </c>
      <c r="S2368" s="25" t="s">
        <v>6823</v>
      </c>
      <c r="T2368" s="25" t="s">
        <v>35</v>
      </c>
      <c r="U2368" s="25">
        <v>1</v>
      </c>
      <c r="V2368" s="25">
        <v>1</v>
      </c>
      <c r="W2368" s="25" t="s">
        <v>6827</v>
      </c>
    </row>
    <row r="2369" spans="1:23">
      <c r="A2369" s="25">
        <v>3284</v>
      </c>
      <c r="B2369" s="25">
        <v>22</v>
      </c>
      <c r="C2369" s="25" t="s">
        <v>25</v>
      </c>
      <c r="D2369" s="25">
        <v>320889</v>
      </c>
      <c r="E2369" s="25" t="s">
        <v>3635</v>
      </c>
      <c r="F2369" s="25" t="s">
        <v>6825</v>
      </c>
      <c r="G2369" s="25" t="s">
        <v>28</v>
      </c>
      <c r="H2369" s="26">
        <v>85.429849004999994</v>
      </c>
      <c r="I2369" s="25">
        <v>85</v>
      </c>
      <c r="J2369" s="25" t="s">
        <v>6825</v>
      </c>
      <c r="K2369" s="25" t="s">
        <v>2973</v>
      </c>
      <c r="L2369" s="25" t="s">
        <v>6622</v>
      </c>
      <c r="M2369" s="25" t="s">
        <v>1627</v>
      </c>
      <c r="N2369" s="25" t="s">
        <v>8445</v>
      </c>
      <c r="O2369" s="25" t="s">
        <v>2952</v>
      </c>
      <c r="P2369" s="25" t="s">
        <v>6826</v>
      </c>
      <c r="Q2369" s="26">
        <f t="shared" si="60"/>
        <v>345</v>
      </c>
      <c r="R2369" s="25" t="s">
        <v>9495</v>
      </c>
      <c r="S2369" s="25" t="s">
        <v>6823</v>
      </c>
      <c r="T2369" s="25" t="s">
        <v>35</v>
      </c>
      <c r="U2369" s="25">
        <v>1</v>
      </c>
      <c r="V2369" s="25">
        <v>1</v>
      </c>
      <c r="W2369" s="25" t="s">
        <v>6827</v>
      </c>
    </row>
    <row r="2370" spans="1:23">
      <c r="A2370" s="25">
        <v>3285</v>
      </c>
      <c r="B2370" s="25">
        <v>22</v>
      </c>
      <c r="C2370" s="25" t="s">
        <v>25</v>
      </c>
      <c r="D2370" s="25">
        <v>320889</v>
      </c>
      <c r="E2370" s="25" t="s">
        <v>3635</v>
      </c>
      <c r="F2370" s="25" t="s">
        <v>6825</v>
      </c>
      <c r="G2370" s="25" t="s">
        <v>28</v>
      </c>
      <c r="H2370" s="26">
        <v>618.92713048300004</v>
      </c>
      <c r="I2370" s="25">
        <v>85</v>
      </c>
      <c r="J2370" s="25" t="s">
        <v>6825</v>
      </c>
      <c r="K2370" s="25" t="s">
        <v>2973</v>
      </c>
      <c r="L2370" s="25" t="s">
        <v>6622</v>
      </c>
      <c r="M2370" s="25" t="s">
        <v>1627</v>
      </c>
      <c r="N2370" s="25" t="s">
        <v>55</v>
      </c>
      <c r="O2370" s="25" t="s">
        <v>2952</v>
      </c>
      <c r="P2370" s="25" t="s">
        <v>6826</v>
      </c>
      <c r="Q2370" s="26">
        <f t="shared" si="60"/>
        <v>345</v>
      </c>
      <c r="R2370" s="25" t="s">
        <v>9495</v>
      </c>
      <c r="S2370" s="25" t="s">
        <v>6823</v>
      </c>
      <c r="T2370" s="25" t="s">
        <v>35</v>
      </c>
      <c r="U2370" s="25">
        <v>1</v>
      </c>
      <c r="V2370" s="25">
        <v>1</v>
      </c>
      <c r="W2370" s="25" t="s">
        <v>6827</v>
      </c>
    </row>
    <row r="2371" spans="1:23">
      <c r="A2371" s="25">
        <v>3286</v>
      </c>
      <c r="B2371" s="25">
        <v>22</v>
      </c>
      <c r="C2371" s="25" t="s">
        <v>25</v>
      </c>
      <c r="D2371" s="25">
        <v>320889</v>
      </c>
      <c r="E2371" s="25" t="s">
        <v>3635</v>
      </c>
      <c r="F2371" s="25" t="s">
        <v>6825</v>
      </c>
      <c r="G2371" s="25" t="s">
        <v>28</v>
      </c>
      <c r="H2371" s="26">
        <v>618.92713048300004</v>
      </c>
      <c r="I2371" s="25">
        <v>85</v>
      </c>
      <c r="J2371" s="25" t="s">
        <v>6825</v>
      </c>
      <c r="K2371" s="25" t="s">
        <v>2973</v>
      </c>
      <c r="L2371" s="25" t="s">
        <v>6622</v>
      </c>
      <c r="M2371" s="25" t="s">
        <v>1627</v>
      </c>
      <c r="N2371" s="25" t="s">
        <v>8445</v>
      </c>
      <c r="O2371" s="25" t="s">
        <v>2952</v>
      </c>
      <c r="P2371" s="25" t="s">
        <v>6826</v>
      </c>
      <c r="Q2371" s="26">
        <f t="shared" si="60"/>
        <v>345</v>
      </c>
      <c r="R2371" s="25" t="s">
        <v>9495</v>
      </c>
      <c r="S2371" s="25" t="s">
        <v>6823</v>
      </c>
      <c r="T2371" s="25" t="s">
        <v>35</v>
      </c>
      <c r="U2371" s="25">
        <v>1</v>
      </c>
      <c r="V2371" s="25">
        <v>1</v>
      </c>
      <c r="W2371" s="25" t="s">
        <v>6827</v>
      </c>
    </row>
    <row r="2372" spans="1:23">
      <c r="A2372" s="25">
        <v>3283</v>
      </c>
      <c r="B2372" s="25">
        <v>22</v>
      </c>
      <c r="C2372" s="25" t="s">
        <v>25</v>
      </c>
      <c r="D2372" s="25">
        <v>320889</v>
      </c>
      <c r="E2372" s="25" t="s">
        <v>3635</v>
      </c>
      <c r="F2372" s="25" t="s">
        <v>6825</v>
      </c>
      <c r="G2372" s="25" t="s">
        <v>28</v>
      </c>
      <c r="H2372" s="26">
        <v>85.429849004999994</v>
      </c>
      <c r="I2372" s="25">
        <v>619</v>
      </c>
      <c r="J2372" s="25" t="s">
        <v>6825</v>
      </c>
      <c r="K2372" s="25" t="s">
        <v>2973</v>
      </c>
      <c r="L2372" s="25" t="s">
        <v>6622</v>
      </c>
      <c r="M2372" s="25" t="s">
        <v>1627</v>
      </c>
      <c r="N2372" s="25" t="s">
        <v>55</v>
      </c>
      <c r="O2372" s="25" t="s">
        <v>2952</v>
      </c>
      <c r="P2372" s="25" t="s">
        <v>6826</v>
      </c>
      <c r="Q2372" s="26">
        <f t="shared" si="60"/>
        <v>345</v>
      </c>
      <c r="R2372" s="25" t="s">
        <v>9495</v>
      </c>
      <c r="S2372" s="25" t="s">
        <v>6823</v>
      </c>
      <c r="T2372" s="25" t="s">
        <v>35</v>
      </c>
      <c r="U2372" s="25">
        <v>1</v>
      </c>
      <c r="V2372" s="25">
        <v>1</v>
      </c>
      <c r="W2372" s="25" t="s">
        <v>6827</v>
      </c>
    </row>
    <row r="2373" spans="1:23">
      <c r="A2373" s="25">
        <v>3284</v>
      </c>
      <c r="B2373" s="25">
        <v>22</v>
      </c>
      <c r="C2373" s="25" t="s">
        <v>25</v>
      </c>
      <c r="D2373" s="25">
        <v>320889</v>
      </c>
      <c r="E2373" s="25" t="s">
        <v>3635</v>
      </c>
      <c r="F2373" s="25" t="s">
        <v>6825</v>
      </c>
      <c r="G2373" s="25" t="s">
        <v>28</v>
      </c>
      <c r="H2373" s="26">
        <v>85.429849004999994</v>
      </c>
      <c r="I2373" s="25">
        <v>619</v>
      </c>
      <c r="J2373" s="25" t="s">
        <v>6825</v>
      </c>
      <c r="K2373" s="25" t="s">
        <v>2973</v>
      </c>
      <c r="L2373" s="25" t="s">
        <v>6622</v>
      </c>
      <c r="M2373" s="25" t="s">
        <v>1627</v>
      </c>
      <c r="N2373" s="25" t="s">
        <v>8445</v>
      </c>
      <c r="O2373" s="25" t="s">
        <v>2952</v>
      </c>
      <c r="P2373" s="25" t="s">
        <v>6826</v>
      </c>
      <c r="Q2373" s="26">
        <f t="shared" si="60"/>
        <v>345</v>
      </c>
      <c r="R2373" s="25" t="s">
        <v>9495</v>
      </c>
      <c r="S2373" s="25" t="s">
        <v>6823</v>
      </c>
      <c r="T2373" s="25" t="s">
        <v>35</v>
      </c>
      <c r="U2373" s="25">
        <v>1</v>
      </c>
      <c r="V2373" s="25">
        <v>1</v>
      </c>
      <c r="W2373" s="25" t="s">
        <v>6827</v>
      </c>
    </row>
    <row r="2374" spans="1:23">
      <c r="A2374" s="25">
        <v>3285</v>
      </c>
      <c r="B2374" s="25">
        <v>22</v>
      </c>
      <c r="C2374" s="25" t="s">
        <v>25</v>
      </c>
      <c r="D2374" s="25">
        <v>320889</v>
      </c>
      <c r="E2374" s="25" t="s">
        <v>3635</v>
      </c>
      <c r="F2374" s="25" t="s">
        <v>6825</v>
      </c>
      <c r="G2374" s="25" t="s">
        <v>28</v>
      </c>
      <c r="H2374" s="26">
        <v>618.92713048300004</v>
      </c>
      <c r="I2374" s="25">
        <v>619</v>
      </c>
      <c r="J2374" s="25" t="s">
        <v>6825</v>
      </c>
      <c r="K2374" s="25" t="s">
        <v>2973</v>
      </c>
      <c r="L2374" s="25" t="s">
        <v>6622</v>
      </c>
      <c r="M2374" s="25" t="s">
        <v>1627</v>
      </c>
      <c r="N2374" s="25" t="s">
        <v>55</v>
      </c>
      <c r="O2374" s="25" t="s">
        <v>2952</v>
      </c>
      <c r="P2374" s="25" t="s">
        <v>6826</v>
      </c>
      <c r="Q2374" s="26">
        <f t="shared" si="60"/>
        <v>345</v>
      </c>
      <c r="R2374" s="25" t="s">
        <v>9495</v>
      </c>
      <c r="S2374" s="25" t="s">
        <v>6823</v>
      </c>
      <c r="T2374" s="25" t="s">
        <v>35</v>
      </c>
      <c r="U2374" s="25">
        <v>1</v>
      </c>
      <c r="V2374" s="25">
        <v>1</v>
      </c>
      <c r="W2374" s="25" t="s">
        <v>6827</v>
      </c>
    </row>
    <row r="2375" spans="1:23">
      <c r="A2375" s="25">
        <v>3286</v>
      </c>
      <c r="B2375" s="25">
        <v>22</v>
      </c>
      <c r="C2375" s="25" t="s">
        <v>25</v>
      </c>
      <c r="D2375" s="25">
        <v>320889</v>
      </c>
      <c r="E2375" s="25" t="s">
        <v>3635</v>
      </c>
      <c r="F2375" s="25" t="s">
        <v>6825</v>
      </c>
      <c r="G2375" s="25" t="s">
        <v>28</v>
      </c>
      <c r="H2375" s="26">
        <v>618.92713048300004</v>
      </c>
      <c r="I2375" s="25">
        <v>619</v>
      </c>
      <c r="J2375" s="25" t="s">
        <v>6825</v>
      </c>
      <c r="K2375" s="25" t="s">
        <v>2973</v>
      </c>
      <c r="L2375" s="25" t="s">
        <v>6622</v>
      </c>
      <c r="M2375" s="25" t="s">
        <v>1627</v>
      </c>
      <c r="N2375" s="25" t="s">
        <v>8445</v>
      </c>
      <c r="O2375" s="25" t="s">
        <v>2952</v>
      </c>
      <c r="P2375" s="25" t="s">
        <v>6826</v>
      </c>
      <c r="Q2375" s="26">
        <f t="shared" si="60"/>
        <v>345</v>
      </c>
      <c r="R2375" s="25" t="s">
        <v>9495</v>
      </c>
      <c r="S2375" s="25" t="s">
        <v>6823</v>
      </c>
      <c r="T2375" s="25" t="s">
        <v>35</v>
      </c>
      <c r="U2375" s="25">
        <v>1</v>
      </c>
      <c r="V2375" s="25">
        <v>1</v>
      </c>
      <c r="W2375" s="25" t="s">
        <v>6827</v>
      </c>
    </row>
    <row r="2376" spans="1:23">
      <c r="A2376" s="25">
        <v>2994</v>
      </c>
      <c r="B2376" s="25">
        <v>20</v>
      </c>
      <c r="C2376" s="25" t="s">
        <v>21</v>
      </c>
      <c r="D2376" s="25">
        <v>321028</v>
      </c>
      <c r="E2376" s="25" t="s">
        <v>2343</v>
      </c>
      <c r="F2376" s="25" t="s">
        <v>6160</v>
      </c>
      <c r="G2376" s="25" t="s">
        <v>28</v>
      </c>
      <c r="H2376" s="26">
        <v>17229.423824500002</v>
      </c>
      <c r="I2376" s="25">
        <v>17229</v>
      </c>
      <c r="J2376" s="25" t="s">
        <v>6160</v>
      </c>
      <c r="K2376" s="25" t="s">
        <v>2973</v>
      </c>
      <c r="L2376" s="25" t="s">
        <v>6160</v>
      </c>
      <c r="M2376" s="25" t="s">
        <v>30</v>
      </c>
      <c r="N2376" s="25" t="s">
        <v>60</v>
      </c>
      <c r="O2376" s="25" t="s">
        <v>6161</v>
      </c>
      <c r="P2376" s="25" t="s">
        <v>6162</v>
      </c>
      <c r="Q2376" s="26">
        <f t="shared" ref="Q2376:Q2439" si="61">O2376*U2376/V2376</f>
        <v>8668</v>
      </c>
      <c r="R2376" s="25" t="s">
        <v>2975</v>
      </c>
      <c r="S2376" s="25" t="s">
        <v>8883</v>
      </c>
      <c r="T2376" s="25" t="s">
        <v>35</v>
      </c>
      <c r="U2376" s="25">
        <v>1</v>
      </c>
      <c r="V2376" s="25">
        <v>1</v>
      </c>
      <c r="W2376" s="25" t="s">
        <v>6163</v>
      </c>
    </row>
    <row r="2377" spans="1:23">
      <c r="A2377" s="25">
        <v>2713</v>
      </c>
      <c r="B2377" s="25">
        <v>16</v>
      </c>
      <c r="C2377" s="25" t="s">
        <v>25</v>
      </c>
      <c r="D2377" s="25">
        <v>321028</v>
      </c>
      <c r="E2377" s="25" t="s">
        <v>2343</v>
      </c>
      <c r="F2377" s="25" t="s">
        <v>5676</v>
      </c>
      <c r="G2377" s="25" t="s">
        <v>28</v>
      </c>
      <c r="H2377" s="26">
        <v>3333.4577419799998</v>
      </c>
      <c r="I2377" s="26">
        <v>3333.4577419799998</v>
      </c>
      <c r="J2377" s="25" t="s">
        <v>5677</v>
      </c>
      <c r="K2377" s="25" t="s">
        <v>2973</v>
      </c>
      <c r="N2377" s="25" t="s">
        <v>60</v>
      </c>
      <c r="O2377" s="25" t="s">
        <v>659</v>
      </c>
      <c r="P2377" s="25" t="s">
        <v>5678</v>
      </c>
      <c r="Q2377" s="26">
        <f t="shared" si="61"/>
        <v>3395</v>
      </c>
      <c r="R2377" s="25" t="s">
        <v>2975</v>
      </c>
      <c r="S2377" s="25" t="s">
        <v>8883</v>
      </c>
      <c r="T2377" s="25" t="s">
        <v>35</v>
      </c>
      <c r="U2377" s="25">
        <v>1</v>
      </c>
      <c r="V2377" s="25">
        <v>1</v>
      </c>
      <c r="W2377" s="25" t="s">
        <v>5679</v>
      </c>
    </row>
    <row r="2378" spans="1:23">
      <c r="A2378" s="25">
        <v>2714</v>
      </c>
      <c r="B2378" s="25">
        <v>16</v>
      </c>
      <c r="C2378" s="25" t="s">
        <v>25</v>
      </c>
      <c r="D2378" s="25">
        <v>321028</v>
      </c>
      <c r="E2378" s="25" t="s">
        <v>2343</v>
      </c>
      <c r="F2378" s="25" t="s">
        <v>5681</v>
      </c>
      <c r="G2378" s="25" t="s">
        <v>28</v>
      </c>
      <c r="H2378" s="26">
        <v>3595.2319600199999</v>
      </c>
      <c r="I2378" s="26">
        <v>3595.2319600199999</v>
      </c>
      <c r="J2378" s="25" t="s">
        <v>5677</v>
      </c>
      <c r="K2378" s="25" t="s">
        <v>2973</v>
      </c>
      <c r="N2378" s="25" t="s">
        <v>60</v>
      </c>
      <c r="O2378" s="25" t="s">
        <v>659</v>
      </c>
      <c r="P2378" s="25" t="s">
        <v>5678</v>
      </c>
      <c r="Q2378" s="26">
        <f t="shared" si="61"/>
        <v>3395</v>
      </c>
      <c r="R2378" s="25" t="s">
        <v>2975</v>
      </c>
      <c r="S2378" s="25" t="s">
        <v>8883</v>
      </c>
      <c r="T2378" s="25" t="s">
        <v>35</v>
      </c>
      <c r="U2378" s="25">
        <v>1</v>
      </c>
      <c r="V2378" s="25">
        <v>1</v>
      </c>
      <c r="W2378" s="25" t="s">
        <v>5679</v>
      </c>
    </row>
    <row r="2379" spans="1:23">
      <c r="A2379" s="25">
        <v>1492</v>
      </c>
      <c r="B2379" s="25">
        <v>9</v>
      </c>
      <c r="C2379" s="25" t="s">
        <v>25</v>
      </c>
      <c r="D2379" s="25">
        <v>321028</v>
      </c>
      <c r="E2379" s="25" t="s">
        <v>2343</v>
      </c>
      <c r="F2379" s="25" t="s">
        <v>2302</v>
      </c>
      <c r="G2379" s="25" t="s">
        <v>28</v>
      </c>
      <c r="H2379" s="26">
        <v>979.04683545900002</v>
      </c>
      <c r="I2379" s="25">
        <v>979</v>
      </c>
      <c r="J2379" s="25" t="s">
        <v>2302</v>
      </c>
      <c r="K2379" s="25" t="s">
        <v>3357</v>
      </c>
      <c r="L2379" s="25" t="s">
        <v>2302</v>
      </c>
      <c r="M2379" s="25" t="s">
        <v>30</v>
      </c>
      <c r="N2379" s="25" t="s">
        <v>8426</v>
      </c>
      <c r="O2379" s="25" t="s">
        <v>3358</v>
      </c>
      <c r="P2379" s="25" t="s">
        <v>3358</v>
      </c>
      <c r="Q2379" s="26">
        <f t="shared" si="61"/>
        <v>993</v>
      </c>
      <c r="R2379" s="25" t="s">
        <v>3359</v>
      </c>
      <c r="S2379" s="25" t="s">
        <v>8967</v>
      </c>
      <c r="T2379" s="25" t="s">
        <v>35</v>
      </c>
      <c r="U2379" s="25">
        <v>1</v>
      </c>
      <c r="V2379" s="25">
        <v>1</v>
      </c>
      <c r="W2379" s="25" t="s">
        <v>3360</v>
      </c>
    </row>
    <row r="2380" spans="1:23">
      <c r="A2380" s="25">
        <v>1493</v>
      </c>
      <c r="B2380" s="25">
        <v>9</v>
      </c>
      <c r="C2380" s="25" t="s">
        <v>25</v>
      </c>
      <c r="D2380" s="25">
        <v>321028</v>
      </c>
      <c r="E2380" s="25" t="s">
        <v>2343</v>
      </c>
      <c r="F2380" s="25" t="s">
        <v>3361</v>
      </c>
      <c r="G2380" s="25" t="s">
        <v>28</v>
      </c>
      <c r="H2380" s="26">
        <v>5112.0709144900002</v>
      </c>
      <c r="I2380" s="25">
        <v>5112</v>
      </c>
      <c r="J2380" s="25" t="s">
        <v>3361</v>
      </c>
      <c r="K2380" s="25" t="s">
        <v>3357</v>
      </c>
      <c r="L2380" s="25" t="s">
        <v>3362</v>
      </c>
      <c r="M2380" s="25" t="s">
        <v>76</v>
      </c>
      <c r="N2380" s="25" t="s">
        <v>8426</v>
      </c>
      <c r="O2380" s="25" t="s">
        <v>3363</v>
      </c>
      <c r="P2380" s="25" t="s">
        <v>3363</v>
      </c>
      <c r="Q2380" s="26">
        <f t="shared" si="61"/>
        <v>5050</v>
      </c>
      <c r="R2380" s="25" t="s">
        <v>3359</v>
      </c>
      <c r="S2380" s="25" t="s">
        <v>8967</v>
      </c>
      <c r="T2380" s="25" t="s">
        <v>35</v>
      </c>
      <c r="U2380" s="25">
        <v>1</v>
      </c>
      <c r="V2380" s="25">
        <v>1</v>
      </c>
      <c r="W2380" s="25" t="s">
        <v>3364</v>
      </c>
    </row>
    <row r="2381" spans="1:23">
      <c r="A2381" s="25">
        <v>1415</v>
      </c>
      <c r="B2381" s="25">
        <v>8</v>
      </c>
      <c r="C2381" s="25" t="s">
        <v>21</v>
      </c>
      <c r="D2381" s="25">
        <v>321028</v>
      </c>
      <c r="E2381" s="25" t="s">
        <v>2343</v>
      </c>
      <c r="F2381" s="25" t="s">
        <v>1000</v>
      </c>
      <c r="G2381" s="25" t="s">
        <v>28</v>
      </c>
      <c r="H2381" s="26">
        <v>1340.0492314999999</v>
      </c>
      <c r="I2381" s="25">
        <v>1340</v>
      </c>
      <c r="J2381" s="25" t="s">
        <v>1000</v>
      </c>
      <c r="K2381" s="25" t="s">
        <v>2761</v>
      </c>
      <c r="L2381" s="25" t="s">
        <v>1000</v>
      </c>
      <c r="M2381" s="25" t="s">
        <v>30</v>
      </c>
      <c r="N2381" s="25" t="s">
        <v>60</v>
      </c>
      <c r="O2381" s="25" t="s">
        <v>386</v>
      </c>
      <c r="P2381" s="25" t="s">
        <v>386</v>
      </c>
      <c r="Q2381" s="26">
        <f t="shared" si="61"/>
        <v>690.5</v>
      </c>
      <c r="R2381" s="25" t="s">
        <v>8948</v>
      </c>
      <c r="S2381" s="25" t="s">
        <v>8949</v>
      </c>
      <c r="T2381" s="25" t="s">
        <v>48</v>
      </c>
      <c r="U2381" s="25">
        <v>1</v>
      </c>
      <c r="V2381" s="25">
        <v>2</v>
      </c>
      <c r="W2381" s="25" t="s">
        <v>3208</v>
      </c>
    </row>
    <row r="2382" spans="1:23">
      <c r="A2382" s="25">
        <v>1416</v>
      </c>
      <c r="B2382" s="25">
        <v>8</v>
      </c>
      <c r="C2382" s="25" t="s">
        <v>21</v>
      </c>
      <c r="D2382" s="25">
        <v>321028</v>
      </c>
      <c r="E2382" s="25" t="s">
        <v>2343</v>
      </c>
      <c r="F2382" s="25" t="s">
        <v>1000</v>
      </c>
      <c r="G2382" s="25" t="s">
        <v>28</v>
      </c>
      <c r="H2382" s="26">
        <v>1340.0492314999999</v>
      </c>
      <c r="I2382" s="25">
        <v>1340</v>
      </c>
      <c r="J2382" s="25" t="s">
        <v>1000</v>
      </c>
      <c r="K2382" s="25" t="s">
        <v>2761</v>
      </c>
      <c r="L2382" s="25" t="s">
        <v>1000</v>
      </c>
      <c r="M2382" s="25" t="s">
        <v>30</v>
      </c>
      <c r="N2382" s="25" t="s">
        <v>60</v>
      </c>
      <c r="O2382" s="25" t="s">
        <v>386</v>
      </c>
      <c r="P2382" s="25" t="s">
        <v>386</v>
      </c>
      <c r="Q2382" s="26">
        <f t="shared" si="61"/>
        <v>690.5</v>
      </c>
      <c r="R2382" s="25" t="s">
        <v>3209</v>
      </c>
      <c r="S2382" s="25" t="s">
        <v>8949</v>
      </c>
      <c r="T2382" s="25" t="s">
        <v>48</v>
      </c>
      <c r="U2382" s="25">
        <v>1</v>
      </c>
      <c r="V2382" s="25">
        <v>2</v>
      </c>
      <c r="W2382" s="25" t="s">
        <v>3208</v>
      </c>
    </row>
    <row r="2383" spans="1:23">
      <c r="A2383" s="25">
        <v>1472</v>
      </c>
      <c r="B2383" s="25">
        <v>9</v>
      </c>
      <c r="C2383" s="25" t="s">
        <v>25</v>
      </c>
      <c r="D2383" s="25">
        <v>321028</v>
      </c>
      <c r="E2383" s="25" t="s">
        <v>2343</v>
      </c>
      <c r="F2383" s="25" t="s">
        <v>741</v>
      </c>
      <c r="G2383" s="25" t="s">
        <v>28</v>
      </c>
      <c r="H2383" s="26">
        <v>1472.9714815499999</v>
      </c>
      <c r="I2383" s="25">
        <v>1473</v>
      </c>
      <c r="J2383" s="25" t="s">
        <v>741</v>
      </c>
      <c r="K2383" s="25" t="s">
        <v>2761</v>
      </c>
      <c r="L2383" s="25" t="s">
        <v>741</v>
      </c>
      <c r="M2383" s="25" t="s">
        <v>30</v>
      </c>
      <c r="N2383" s="25" t="s">
        <v>55</v>
      </c>
      <c r="O2383" s="25" t="s">
        <v>751</v>
      </c>
      <c r="P2383" s="25" t="s">
        <v>3319</v>
      </c>
      <c r="Q2383" s="26">
        <f t="shared" si="61"/>
        <v>363.5</v>
      </c>
      <c r="R2383" s="25" t="s">
        <v>8948</v>
      </c>
      <c r="S2383" s="25" t="s">
        <v>8949</v>
      </c>
      <c r="T2383" s="25" t="s">
        <v>48</v>
      </c>
      <c r="U2383" s="25">
        <v>1</v>
      </c>
      <c r="V2383" s="25">
        <v>2</v>
      </c>
      <c r="W2383" s="25" t="s">
        <v>3320</v>
      </c>
    </row>
    <row r="2384" spans="1:23">
      <c r="A2384" s="25">
        <v>1473</v>
      </c>
      <c r="B2384" s="25">
        <v>9</v>
      </c>
      <c r="C2384" s="25" t="s">
        <v>25</v>
      </c>
      <c r="D2384" s="25">
        <v>321028</v>
      </c>
      <c r="E2384" s="25" t="s">
        <v>2343</v>
      </c>
      <c r="F2384" s="25" t="s">
        <v>741</v>
      </c>
      <c r="G2384" s="25" t="s">
        <v>28</v>
      </c>
      <c r="H2384" s="26">
        <v>1472.9714815499999</v>
      </c>
      <c r="I2384" s="25">
        <v>1473</v>
      </c>
      <c r="J2384" s="25" t="s">
        <v>741</v>
      </c>
      <c r="K2384" s="25" t="s">
        <v>2761</v>
      </c>
      <c r="L2384" s="25" t="s">
        <v>741</v>
      </c>
      <c r="M2384" s="25" t="s">
        <v>30</v>
      </c>
      <c r="N2384" s="25" t="s">
        <v>55</v>
      </c>
      <c r="O2384" s="25" t="s">
        <v>751</v>
      </c>
      <c r="P2384" s="25" t="s">
        <v>3319</v>
      </c>
      <c r="Q2384" s="26">
        <f t="shared" si="61"/>
        <v>363.5</v>
      </c>
      <c r="R2384" s="25" t="s">
        <v>3209</v>
      </c>
      <c r="S2384" s="25" t="s">
        <v>8949</v>
      </c>
      <c r="T2384" s="25" t="s">
        <v>48</v>
      </c>
      <c r="U2384" s="25">
        <v>1</v>
      </c>
      <c r="V2384" s="25">
        <v>2</v>
      </c>
      <c r="W2384" s="25" t="s">
        <v>3320</v>
      </c>
    </row>
    <row r="2385" spans="1:23">
      <c r="A2385" s="25">
        <v>1475</v>
      </c>
      <c r="B2385" s="25">
        <v>9</v>
      </c>
      <c r="C2385" s="25" t="s">
        <v>25</v>
      </c>
      <c r="D2385" s="25">
        <v>321028</v>
      </c>
      <c r="E2385" s="25" t="s">
        <v>2343</v>
      </c>
      <c r="F2385" s="25" t="s">
        <v>751</v>
      </c>
      <c r="G2385" s="25" t="s">
        <v>28</v>
      </c>
      <c r="H2385" s="26">
        <v>9523.5714465399997</v>
      </c>
      <c r="I2385" s="25">
        <v>9524</v>
      </c>
      <c r="J2385" s="25" t="s">
        <v>751</v>
      </c>
      <c r="K2385" s="25" t="s">
        <v>2761</v>
      </c>
      <c r="L2385" s="25" t="s">
        <v>751</v>
      </c>
      <c r="M2385" s="25" t="s">
        <v>30</v>
      </c>
      <c r="N2385" s="25" t="s">
        <v>8445</v>
      </c>
      <c r="O2385" s="25" t="s">
        <v>453</v>
      </c>
      <c r="P2385" s="25" t="s">
        <v>3321</v>
      </c>
      <c r="Q2385" s="26">
        <f t="shared" si="61"/>
        <v>681.5</v>
      </c>
      <c r="R2385" s="25" t="s">
        <v>8948</v>
      </c>
      <c r="S2385" s="25" t="s">
        <v>8949</v>
      </c>
      <c r="T2385" s="25" t="s">
        <v>48</v>
      </c>
      <c r="U2385" s="25">
        <v>1</v>
      </c>
      <c r="V2385" s="25">
        <v>2</v>
      </c>
      <c r="W2385" s="25" t="s">
        <v>3322</v>
      </c>
    </row>
    <row r="2386" spans="1:23">
      <c r="A2386" s="25">
        <v>1477</v>
      </c>
      <c r="B2386" s="25">
        <v>9</v>
      </c>
      <c r="C2386" s="25" t="s">
        <v>25</v>
      </c>
      <c r="D2386" s="25">
        <v>321028</v>
      </c>
      <c r="E2386" s="25" t="s">
        <v>2343</v>
      </c>
      <c r="F2386" s="25" t="s">
        <v>751</v>
      </c>
      <c r="G2386" s="25" t="s">
        <v>28</v>
      </c>
      <c r="H2386" s="26">
        <v>9523.5714465399997</v>
      </c>
      <c r="I2386" s="25">
        <v>9524</v>
      </c>
      <c r="J2386" s="25" t="s">
        <v>751</v>
      </c>
      <c r="K2386" s="25" t="s">
        <v>2761</v>
      </c>
      <c r="L2386" s="25" t="s">
        <v>751</v>
      </c>
      <c r="M2386" s="25" t="s">
        <v>30</v>
      </c>
      <c r="N2386" s="25" t="s">
        <v>8445</v>
      </c>
      <c r="O2386" s="25" t="s">
        <v>453</v>
      </c>
      <c r="P2386" s="25" t="s">
        <v>3321</v>
      </c>
      <c r="Q2386" s="26">
        <f t="shared" si="61"/>
        <v>681.5</v>
      </c>
      <c r="R2386" s="25" t="s">
        <v>3209</v>
      </c>
      <c r="S2386" s="25" t="s">
        <v>8949</v>
      </c>
      <c r="T2386" s="25" t="s">
        <v>48</v>
      </c>
      <c r="U2386" s="25">
        <v>1</v>
      </c>
      <c r="V2386" s="25">
        <v>2</v>
      </c>
      <c r="W2386" s="25" t="s">
        <v>3322</v>
      </c>
    </row>
    <row r="2387" spans="1:23">
      <c r="A2387" s="25">
        <v>3261</v>
      </c>
      <c r="B2387" s="25">
        <v>22</v>
      </c>
      <c r="C2387" s="25" t="s">
        <v>25</v>
      </c>
      <c r="D2387" s="25">
        <v>320889</v>
      </c>
      <c r="E2387" s="25" t="s">
        <v>3635</v>
      </c>
      <c r="F2387" s="25" t="s">
        <v>6782</v>
      </c>
      <c r="G2387" s="25" t="s">
        <v>28</v>
      </c>
      <c r="H2387" s="26">
        <v>1340.0781390100001</v>
      </c>
      <c r="I2387" s="25">
        <v>1340</v>
      </c>
      <c r="J2387" s="25" t="s">
        <v>6782</v>
      </c>
      <c r="K2387" s="25" t="s">
        <v>2761</v>
      </c>
      <c r="L2387" s="25" t="s">
        <v>6622</v>
      </c>
      <c r="M2387" s="25" t="s">
        <v>1464</v>
      </c>
      <c r="N2387" s="25" t="s">
        <v>55</v>
      </c>
      <c r="O2387" s="25" t="s">
        <v>6783</v>
      </c>
      <c r="P2387" s="25" t="s">
        <v>3936</v>
      </c>
      <c r="Q2387" s="26">
        <f t="shared" si="61"/>
        <v>325.5</v>
      </c>
      <c r="R2387" s="25" t="s">
        <v>9487</v>
      </c>
      <c r="S2387" s="25" t="s">
        <v>6785</v>
      </c>
      <c r="T2387" s="25" t="s">
        <v>48</v>
      </c>
      <c r="U2387" s="25">
        <v>1</v>
      </c>
      <c r="V2387" s="25">
        <v>2</v>
      </c>
      <c r="W2387" s="25" t="s">
        <v>6786</v>
      </c>
    </row>
    <row r="2388" spans="1:23">
      <c r="A2388" s="25">
        <v>3262</v>
      </c>
      <c r="B2388" s="25">
        <v>22</v>
      </c>
      <c r="C2388" s="25" t="s">
        <v>25</v>
      </c>
      <c r="D2388" s="25">
        <v>320889</v>
      </c>
      <c r="E2388" s="25" t="s">
        <v>3635</v>
      </c>
      <c r="F2388" s="25" t="s">
        <v>6782</v>
      </c>
      <c r="G2388" s="25" t="s">
        <v>28</v>
      </c>
      <c r="H2388" s="26">
        <v>1340.0781390100001</v>
      </c>
      <c r="I2388" s="25">
        <v>1340</v>
      </c>
      <c r="J2388" s="25" t="s">
        <v>6782</v>
      </c>
      <c r="K2388" s="25" t="s">
        <v>2761</v>
      </c>
      <c r="L2388" s="25" t="s">
        <v>6622</v>
      </c>
      <c r="M2388" s="25" t="s">
        <v>1464</v>
      </c>
      <c r="N2388" s="25" t="s">
        <v>8445</v>
      </c>
      <c r="O2388" s="25" t="s">
        <v>6783</v>
      </c>
      <c r="P2388" s="25" t="s">
        <v>3936</v>
      </c>
      <c r="Q2388" s="26">
        <f t="shared" si="61"/>
        <v>325.5</v>
      </c>
      <c r="R2388" s="25" t="s">
        <v>9487</v>
      </c>
      <c r="S2388" s="25" t="s">
        <v>6785</v>
      </c>
      <c r="T2388" s="25" t="s">
        <v>48</v>
      </c>
      <c r="U2388" s="25">
        <v>1</v>
      </c>
      <c r="V2388" s="25">
        <v>2</v>
      </c>
      <c r="W2388" s="25" t="s">
        <v>6786</v>
      </c>
    </row>
    <row r="2389" spans="1:23">
      <c r="A2389" s="25">
        <v>3263</v>
      </c>
      <c r="B2389" s="25">
        <v>22</v>
      </c>
      <c r="C2389" s="25" t="s">
        <v>25</v>
      </c>
      <c r="D2389" s="25">
        <v>320889</v>
      </c>
      <c r="E2389" s="25" t="s">
        <v>3635</v>
      </c>
      <c r="F2389" s="25" t="s">
        <v>6782</v>
      </c>
      <c r="G2389" s="25" t="s">
        <v>28</v>
      </c>
      <c r="H2389" s="26">
        <v>1340.0781390100001</v>
      </c>
      <c r="I2389" s="25">
        <v>1340</v>
      </c>
      <c r="J2389" s="25" t="s">
        <v>6782</v>
      </c>
      <c r="K2389" s="25" t="s">
        <v>2761</v>
      </c>
      <c r="L2389" s="25" t="s">
        <v>6622</v>
      </c>
      <c r="M2389" s="25" t="s">
        <v>1464</v>
      </c>
      <c r="N2389" s="25" t="s">
        <v>8445</v>
      </c>
      <c r="O2389" s="25" t="s">
        <v>6783</v>
      </c>
      <c r="P2389" s="25" t="s">
        <v>3936</v>
      </c>
      <c r="Q2389" s="26">
        <f t="shared" si="61"/>
        <v>325.5</v>
      </c>
      <c r="R2389" s="25" t="s">
        <v>9488</v>
      </c>
      <c r="S2389" s="25" t="s">
        <v>6785</v>
      </c>
      <c r="T2389" s="25" t="s">
        <v>48</v>
      </c>
      <c r="U2389" s="25">
        <v>1</v>
      </c>
      <c r="V2389" s="25">
        <v>2</v>
      </c>
      <c r="W2389" s="25" t="s">
        <v>6786</v>
      </c>
    </row>
    <row r="2390" spans="1:23">
      <c r="A2390" s="25">
        <v>3264</v>
      </c>
      <c r="B2390" s="25">
        <v>22</v>
      </c>
      <c r="C2390" s="25" t="s">
        <v>25</v>
      </c>
      <c r="D2390" s="25">
        <v>320889</v>
      </c>
      <c r="E2390" s="25" t="s">
        <v>3635</v>
      </c>
      <c r="F2390" s="25" t="s">
        <v>6782</v>
      </c>
      <c r="G2390" s="25" t="s">
        <v>28</v>
      </c>
      <c r="H2390" s="26">
        <v>1340.0781390100001</v>
      </c>
      <c r="I2390" s="25">
        <v>1340</v>
      </c>
      <c r="J2390" s="25" t="s">
        <v>6782</v>
      </c>
      <c r="K2390" s="25" t="s">
        <v>2761</v>
      </c>
      <c r="L2390" s="25" t="s">
        <v>6622</v>
      </c>
      <c r="M2390" s="25" t="s">
        <v>1464</v>
      </c>
      <c r="N2390" s="25" t="s">
        <v>55</v>
      </c>
      <c r="O2390" s="25" t="s">
        <v>6783</v>
      </c>
      <c r="P2390" s="25" t="s">
        <v>3936</v>
      </c>
      <c r="Q2390" s="26">
        <f t="shared" si="61"/>
        <v>325.5</v>
      </c>
      <c r="R2390" s="25" t="s">
        <v>9488</v>
      </c>
      <c r="S2390" s="25" t="s">
        <v>6785</v>
      </c>
      <c r="T2390" s="25" t="s">
        <v>48</v>
      </c>
      <c r="U2390" s="25">
        <v>1</v>
      </c>
      <c r="V2390" s="25">
        <v>2</v>
      </c>
      <c r="W2390" s="25" t="s">
        <v>6786</v>
      </c>
    </row>
    <row r="2391" spans="1:23">
      <c r="A2391" s="25">
        <v>3338</v>
      </c>
      <c r="B2391" s="25">
        <v>22</v>
      </c>
      <c r="C2391" s="25" t="s">
        <v>25</v>
      </c>
      <c r="D2391" s="25">
        <v>320889</v>
      </c>
      <c r="E2391" s="25" t="s">
        <v>3635</v>
      </c>
      <c r="F2391" s="25" t="s">
        <v>6925</v>
      </c>
      <c r="G2391" s="25" t="s">
        <v>28</v>
      </c>
      <c r="H2391" s="26">
        <v>4442.6683294699997</v>
      </c>
      <c r="I2391" s="25">
        <v>4443</v>
      </c>
      <c r="J2391" s="25" t="s">
        <v>6925</v>
      </c>
      <c r="K2391" s="25" t="s">
        <v>2761</v>
      </c>
      <c r="L2391" s="25" t="s">
        <v>6622</v>
      </c>
      <c r="M2391" s="25" t="s">
        <v>1089</v>
      </c>
      <c r="N2391" s="25" t="s">
        <v>8445</v>
      </c>
      <c r="O2391" s="25" t="s">
        <v>162</v>
      </c>
      <c r="P2391" s="25" t="s">
        <v>6926</v>
      </c>
      <c r="Q2391" s="26">
        <f t="shared" si="61"/>
        <v>719.5</v>
      </c>
      <c r="R2391" s="25" t="s">
        <v>9487</v>
      </c>
      <c r="S2391" s="25" t="s">
        <v>6785</v>
      </c>
      <c r="T2391" s="25" t="s">
        <v>48</v>
      </c>
      <c r="U2391" s="25">
        <v>1</v>
      </c>
      <c r="V2391" s="25">
        <v>2</v>
      </c>
      <c r="W2391" s="25" t="s">
        <v>6927</v>
      </c>
    </row>
    <row r="2392" spans="1:23">
      <c r="A2392" s="25">
        <v>3339</v>
      </c>
      <c r="B2392" s="25">
        <v>22</v>
      </c>
      <c r="C2392" s="25" t="s">
        <v>25</v>
      </c>
      <c r="D2392" s="25">
        <v>320889</v>
      </c>
      <c r="E2392" s="25" t="s">
        <v>3635</v>
      </c>
      <c r="F2392" s="25" t="s">
        <v>6925</v>
      </c>
      <c r="G2392" s="25" t="s">
        <v>28</v>
      </c>
      <c r="H2392" s="26">
        <v>4442.6683294699997</v>
      </c>
      <c r="I2392" s="25">
        <v>4443</v>
      </c>
      <c r="J2392" s="25" t="s">
        <v>6925</v>
      </c>
      <c r="K2392" s="25" t="s">
        <v>2761</v>
      </c>
      <c r="L2392" s="25" t="s">
        <v>6622</v>
      </c>
      <c r="M2392" s="25" t="s">
        <v>1089</v>
      </c>
      <c r="N2392" s="25" t="s">
        <v>60</v>
      </c>
      <c r="O2392" s="25" t="s">
        <v>6928</v>
      </c>
      <c r="P2392" s="25" t="s">
        <v>6926</v>
      </c>
      <c r="Q2392" s="26">
        <f t="shared" si="61"/>
        <v>1469</v>
      </c>
      <c r="R2392" s="25" t="s">
        <v>9487</v>
      </c>
      <c r="S2392" s="25" t="s">
        <v>6785</v>
      </c>
      <c r="T2392" s="25" t="s">
        <v>48</v>
      </c>
      <c r="U2392" s="25">
        <v>1</v>
      </c>
      <c r="V2392" s="25">
        <v>2</v>
      </c>
      <c r="W2392" s="25" t="s">
        <v>6927</v>
      </c>
    </row>
    <row r="2393" spans="1:23">
      <c r="A2393" s="25">
        <v>3340</v>
      </c>
      <c r="B2393" s="25">
        <v>22</v>
      </c>
      <c r="C2393" s="25" t="s">
        <v>25</v>
      </c>
      <c r="D2393" s="25">
        <v>320889</v>
      </c>
      <c r="E2393" s="25" t="s">
        <v>3635</v>
      </c>
      <c r="F2393" s="25" t="s">
        <v>6925</v>
      </c>
      <c r="G2393" s="25" t="s">
        <v>28</v>
      </c>
      <c r="H2393" s="26">
        <v>4442.6683294699997</v>
      </c>
      <c r="I2393" s="25">
        <v>4443</v>
      </c>
      <c r="J2393" s="25" t="s">
        <v>6925</v>
      </c>
      <c r="K2393" s="25" t="s">
        <v>2761</v>
      </c>
      <c r="L2393" s="25" t="s">
        <v>6622</v>
      </c>
      <c r="M2393" s="25" t="s">
        <v>1089</v>
      </c>
      <c r="N2393" s="25" t="s">
        <v>8445</v>
      </c>
      <c r="O2393" s="25" t="s">
        <v>162</v>
      </c>
      <c r="P2393" s="25" t="s">
        <v>6926</v>
      </c>
      <c r="Q2393" s="26">
        <f t="shared" si="61"/>
        <v>719.5</v>
      </c>
      <c r="R2393" s="25" t="s">
        <v>9488</v>
      </c>
      <c r="S2393" s="25" t="s">
        <v>6785</v>
      </c>
      <c r="T2393" s="25" t="s">
        <v>48</v>
      </c>
      <c r="U2393" s="25">
        <v>1</v>
      </c>
      <c r="V2393" s="25">
        <v>2</v>
      </c>
      <c r="W2393" s="25" t="s">
        <v>6927</v>
      </c>
    </row>
    <row r="2394" spans="1:23">
      <c r="A2394" s="25">
        <v>3341</v>
      </c>
      <c r="B2394" s="25">
        <v>22</v>
      </c>
      <c r="C2394" s="25" t="s">
        <v>25</v>
      </c>
      <c r="D2394" s="25">
        <v>320889</v>
      </c>
      <c r="E2394" s="25" t="s">
        <v>3635</v>
      </c>
      <c r="F2394" s="25" t="s">
        <v>6925</v>
      </c>
      <c r="G2394" s="25" t="s">
        <v>28</v>
      </c>
      <c r="H2394" s="26">
        <v>4442.6683294699997</v>
      </c>
      <c r="I2394" s="25">
        <v>4443</v>
      </c>
      <c r="J2394" s="25" t="s">
        <v>6925</v>
      </c>
      <c r="K2394" s="25" t="s">
        <v>2761</v>
      </c>
      <c r="L2394" s="25" t="s">
        <v>6622</v>
      </c>
      <c r="M2394" s="25" t="s">
        <v>1089</v>
      </c>
      <c r="N2394" s="25" t="s">
        <v>60</v>
      </c>
      <c r="O2394" s="25" t="s">
        <v>6928</v>
      </c>
      <c r="P2394" s="25" t="s">
        <v>6926</v>
      </c>
      <c r="Q2394" s="26">
        <f t="shared" si="61"/>
        <v>1469</v>
      </c>
      <c r="R2394" s="25" t="s">
        <v>9488</v>
      </c>
      <c r="S2394" s="25" t="s">
        <v>6785</v>
      </c>
      <c r="T2394" s="25" t="s">
        <v>48</v>
      </c>
      <c r="U2394" s="25">
        <v>1</v>
      </c>
      <c r="V2394" s="25">
        <v>2</v>
      </c>
      <c r="W2394" s="25" t="s">
        <v>6927</v>
      </c>
    </row>
    <row r="2395" spans="1:23">
      <c r="A2395" s="25">
        <v>3342</v>
      </c>
      <c r="B2395" s="25">
        <v>22</v>
      </c>
      <c r="C2395" s="25" t="s">
        <v>25</v>
      </c>
      <c r="D2395" s="25">
        <v>320889</v>
      </c>
      <c r="E2395" s="25" t="s">
        <v>3635</v>
      </c>
      <c r="F2395" s="25" t="s">
        <v>6929</v>
      </c>
      <c r="G2395" s="25" t="s">
        <v>28</v>
      </c>
      <c r="H2395" s="26">
        <v>6426.0864604500002</v>
      </c>
      <c r="I2395" s="25">
        <v>6426</v>
      </c>
      <c r="J2395" s="25" t="s">
        <v>6929</v>
      </c>
      <c r="K2395" s="25" t="s">
        <v>2761</v>
      </c>
      <c r="L2395" s="25" t="s">
        <v>6622</v>
      </c>
      <c r="M2395" s="25" t="s">
        <v>986</v>
      </c>
      <c r="N2395" s="25" t="s">
        <v>8445</v>
      </c>
      <c r="O2395" s="25" t="s">
        <v>6930</v>
      </c>
      <c r="P2395" s="25" t="s">
        <v>5598</v>
      </c>
      <c r="Q2395" s="26">
        <f t="shared" si="61"/>
        <v>1616.5</v>
      </c>
      <c r="R2395" s="25" t="s">
        <v>9487</v>
      </c>
      <c r="S2395" s="25" t="s">
        <v>6785</v>
      </c>
      <c r="T2395" s="25" t="s">
        <v>48</v>
      </c>
      <c r="U2395" s="25">
        <v>1</v>
      </c>
      <c r="V2395" s="25">
        <v>2</v>
      </c>
      <c r="W2395" s="25" t="s">
        <v>6931</v>
      </c>
    </row>
    <row r="2396" spans="1:23">
      <c r="A2396" s="25">
        <v>3343</v>
      </c>
      <c r="B2396" s="25">
        <v>22</v>
      </c>
      <c r="C2396" s="25" t="s">
        <v>25</v>
      </c>
      <c r="D2396" s="25">
        <v>320889</v>
      </c>
      <c r="E2396" s="25" t="s">
        <v>3635</v>
      </c>
      <c r="F2396" s="25" t="s">
        <v>6929</v>
      </c>
      <c r="G2396" s="25" t="s">
        <v>28</v>
      </c>
      <c r="H2396" s="26">
        <v>6426.0864604500002</v>
      </c>
      <c r="I2396" s="25">
        <v>6426</v>
      </c>
      <c r="J2396" s="25" t="s">
        <v>6929</v>
      </c>
      <c r="K2396" s="25" t="s">
        <v>2761</v>
      </c>
      <c r="L2396" s="25" t="s">
        <v>6622</v>
      </c>
      <c r="M2396" s="25" t="s">
        <v>986</v>
      </c>
      <c r="N2396" s="25" t="s">
        <v>60</v>
      </c>
      <c r="O2396" s="25" t="s">
        <v>1117</v>
      </c>
      <c r="P2396" s="25" t="s">
        <v>5598</v>
      </c>
      <c r="Q2396" s="26">
        <f t="shared" si="61"/>
        <v>1618.5</v>
      </c>
      <c r="R2396" s="25" t="s">
        <v>9487</v>
      </c>
      <c r="S2396" s="25" t="s">
        <v>6785</v>
      </c>
      <c r="T2396" s="25" t="s">
        <v>48</v>
      </c>
      <c r="U2396" s="25">
        <v>1</v>
      </c>
      <c r="V2396" s="25">
        <v>2</v>
      </c>
      <c r="W2396" s="25" t="s">
        <v>6931</v>
      </c>
    </row>
    <row r="2397" spans="1:23">
      <c r="A2397" s="25">
        <v>3344</v>
      </c>
      <c r="B2397" s="25">
        <v>22</v>
      </c>
      <c r="C2397" s="25" t="s">
        <v>25</v>
      </c>
      <c r="D2397" s="25">
        <v>320889</v>
      </c>
      <c r="E2397" s="25" t="s">
        <v>3635</v>
      </c>
      <c r="F2397" s="25" t="s">
        <v>6929</v>
      </c>
      <c r="G2397" s="25" t="s">
        <v>28</v>
      </c>
      <c r="H2397" s="26">
        <v>6426.0864604500002</v>
      </c>
      <c r="I2397" s="25">
        <v>6426</v>
      </c>
      <c r="J2397" s="25" t="s">
        <v>6929</v>
      </c>
      <c r="K2397" s="25" t="s">
        <v>2761</v>
      </c>
      <c r="L2397" s="25" t="s">
        <v>6622</v>
      </c>
      <c r="M2397" s="25" t="s">
        <v>986</v>
      </c>
      <c r="N2397" s="25" t="s">
        <v>8445</v>
      </c>
      <c r="O2397" s="25" t="s">
        <v>6930</v>
      </c>
      <c r="P2397" s="25" t="s">
        <v>5598</v>
      </c>
      <c r="Q2397" s="26">
        <f t="shared" si="61"/>
        <v>1616.5</v>
      </c>
      <c r="R2397" s="25" t="s">
        <v>9488</v>
      </c>
      <c r="S2397" s="25" t="s">
        <v>6785</v>
      </c>
      <c r="T2397" s="25" t="s">
        <v>48</v>
      </c>
      <c r="U2397" s="25">
        <v>1</v>
      </c>
      <c r="V2397" s="25">
        <v>2</v>
      </c>
      <c r="W2397" s="25" t="s">
        <v>6931</v>
      </c>
    </row>
    <row r="2398" spans="1:23">
      <c r="A2398" s="25">
        <v>3345</v>
      </c>
      <c r="B2398" s="25">
        <v>22</v>
      </c>
      <c r="C2398" s="25" t="s">
        <v>25</v>
      </c>
      <c r="D2398" s="25">
        <v>320889</v>
      </c>
      <c r="E2398" s="25" t="s">
        <v>3635</v>
      </c>
      <c r="F2398" s="25" t="s">
        <v>6929</v>
      </c>
      <c r="G2398" s="25" t="s">
        <v>28</v>
      </c>
      <c r="H2398" s="26">
        <v>6426.0864604500002</v>
      </c>
      <c r="I2398" s="25">
        <v>6426</v>
      </c>
      <c r="J2398" s="25" t="s">
        <v>6929</v>
      </c>
      <c r="K2398" s="25" t="s">
        <v>2761</v>
      </c>
      <c r="L2398" s="25" t="s">
        <v>6622</v>
      </c>
      <c r="M2398" s="25" t="s">
        <v>986</v>
      </c>
      <c r="N2398" s="25" t="s">
        <v>60</v>
      </c>
      <c r="O2398" s="25" t="s">
        <v>1117</v>
      </c>
      <c r="P2398" s="25" t="s">
        <v>5598</v>
      </c>
      <c r="Q2398" s="26">
        <f t="shared" si="61"/>
        <v>1618.5</v>
      </c>
      <c r="R2398" s="25" t="s">
        <v>9488</v>
      </c>
      <c r="S2398" s="25" t="s">
        <v>6785</v>
      </c>
      <c r="T2398" s="25" t="s">
        <v>48</v>
      </c>
      <c r="U2398" s="25">
        <v>1</v>
      </c>
      <c r="V2398" s="25">
        <v>2</v>
      </c>
      <c r="W2398" s="25" t="s">
        <v>6931</v>
      </c>
    </row>
    <row r="2399" spans="1:23">
      <c r="A2399" s="25">
        <v>3346</v>
      </c>
      <c r="B2399" s="25">
        <v>22</v>
      </c>
      <c r="C2399" s="25" t="s">
        <v>25</v>
      </c>
      <c r="D2399" s="25">
        <v>320889</v>
      </c>
      <c r="E2399" s="25" t="s">
        <v>3635</v>
      </c>
      <c r="F2399" s="25" t="s">
        <v>6932</v>
      </c>
      <c r="G2399" s="25" t="s">
        <v>28</v>
      </c>
      <c r="H2399" s="26">
        <v>1330.5149684999999</v>
      </c>
      <c r="I2399" s="25">
        <v>1331</v>
      </c>
      <c r="J2399" s="25" t="s">
        <v>6932</v>
      </c>
      <c r="K2399" s="25" t="s">
        <v>2761</v>
      </c>
      <c r="L2399" s="25" t="s">
        <v>6622</v>
      </c>
      <c r="M2399" s="25" t="s">
        <v>252</v>
      </c>
      <c r="N2399" s="25" t="s">
        <v>55</v>
      </c>
      <c r="O2399" s="25" t="s">
        <v>3235</v>
      </c>
      <c r="P2399" s="25" t="s">
        <v>3235</v>
      </c>
      <c r="Q2399" s="26">
        <f t="shared" si="61"/>
        <v>653</v>
      </c>
      <c r="R2399" s="25" t="s">
        <v>9487</v>
      </c>
      <c r="S2399" s="25" t="s">
        <v>6785</v>
      </c>
      <c r="T2399" s="25" t="s">
        <v>48</v>
      </c>
      <c r="U2399" s="25">
        <v>1</v>
      </c>
      <c r="V2399" s="25">
        <v>2</v>
      </c>
      <c r="W2399" s="25" t="s">
        <v>6933</v>
      </c>
    </row>
    <row r="2400" spans="1:23">
      <c r="A2400" s="25">
        <v>3347</v>
      </c>
      <c r="B2400" s="25">
        <v>22</v>
      </c>
      <c r="C2400" s="25" t="s">
        <v>25</v>
      </c>
      <c r="D2400" s="25">
        <v>320889</v>
      </c>
      <c r="E2400" s="25" t="s">
        <v>3635</v>
      </c>
      <c r="F2400" s="25" t="s">
        <v>6932</v>
      </c>
      <c r="G2400" s="25" t="s">
        <v>28</v>
      </c>
      <c r="H2400" s="26">
        <v>1330.5149684999999</v>
      </c>
      <c r="I2400" s="25">
        <v>1331</v>
      </c>
      <c r="J2400" s="25" t="s">
        <v>6932</v>
      </c>
      <c r="K2400" s="25" t="s">
        <v>2761</v>
      </c>
      <c r="L2400" s="25" t="s">
        <v>6622</v>
      </c>
      <c r="M2400" s="25" t="s">
        <v>252</v>
      </c>
      <c r="N2400" s="25" t="s">
        <v>55</v>
      </c>
      <c r="O2400" s="25" t="s">
        <v>3235</v>
      </c>
      <c r="P2400" s="25" t="s">
        <v>3235</v>
      </c>
      <c r="Q2400" s="26">
        <f t="shared" si="61"/>
        <v>653</v>
      </c>
      <c r="R2400" s="25" t="s">
        <v>9488</v>
      </c>
      <c r="S2400" s="25" t="s">
        <v>6785</v>
      </c>
      <c r="T2400" s="25" t="s">
        <v>48</v>
      </c>
      <c r="U2400" s="25">
        <v>1</v>
      </c>
      <c r="V2400" s="25">
        <v>2</v>
      </c>
      <c r="W2400" s="25" t="s">
        <v>6933</v>
      </c>
    </row>
    <row r="2401" spans="1:23">
      <c r="A2401" s="25">
        <v>2997</v>
      </c>
      <c r="B2401" s="25">
        <v>20</v>
      </c>
      <c r="C2401" s="25" t="s">
        <v>21</v>
      </c>
      <c r="D2401" s="25">
        <v>321028</v>
      </c>
      <c r="E2401" s="25" t="s">
        <v>2343</v>
      </c>
      <c r="F2401" s="25" t="s">
        <v>6165</v>
      </c>
      <c r="G2401" s="25" t="s">
        <v>28</v>
      </c>
      <c r="H2401" s="26">
        <v>19809.3662735</v>
      </c>
      <c r="I2401" s="25">
        <v>19809</v>
      </c>
      <c r="J2401" s="25" t="s">
        <v>6165</v>
      </c>
      <c r="K2401" s="25" t="s">
        <v>2761</v>
      </c>
      <c r="L2401" s="25" t="s">
        <v>6165</v>
      </c>
      <c r="M2401" s="25" t="s">
        <v>30</v>
      </c>
      <c r="N2401" s="25" t="s">
        <v>60</v>
      </c>
      <c r="O2401" s="25" t="s">
        <v>2948</v>
      </c>
      <c r="P2401" s="25" t="s">
        <v>6166</v>
      </c>
      <c r="Q2401" s="26">
        <f t="shared" si="61"/>
        <v>2203</v>
      </c>
      <c r="R2401" s="25" t="s">
        <v>8948</v>
      </c>
      <c r="S2401" s="25" t="s">
        <v>8949</v>
      </c>
      <c r="T2401" s="25" t="s">
        <v>48</v>
      </c>
      <c r="U2401" s="25">
        <v>1</v>
      </c>
      <c r="V2401" s="25">
        <v>2</v>
      </c>
      <c r="W2401" s="25" t="s">
        <v>6167</v>
      </c>
    </row>
    <row r="2402" spans="1:23">
      <c r="A2402" s="25">
        <v>2999</v>
      </c>
      <c r="B2402" s="25">
        <v>20</v>
      </c>
      <c r="C2402" s="25" t="s">
        <v>21</v>
      </c>
      <c r="D2402" s="25">
        <v>321028</v>
      </c>
      <c r="E2402" s="25" t="s">
        <v>2343</v>
      </c>
      <c r="F2402" s="25" t="s">
        <v>6165</v>
      </c>
      <c r="G2402" s="25" t="s">
        <v>28</v>
      </c>
      <c r="H2402" s="26">
        <v>19809.3662735</v>
      </c>
      <c r="I2402" s="25">
        <v>19809</v>
      </c>
      <c r="J2402" s="25" t="s">
        <v>6165</v>
      </c>
      <c r="K2402" s="25" t="s">
        <v>2761</v>
      </c>
      <c r="L2402" s="25" t="s">
        <v>6165</v>
      </c>
      <c r="M2402" s="25" t="s">
        <v>30</v>
      </c>
      <c r="N2402" s="25" t="s">
        <v>60</v>
      </c>
      <c r="O2402" s="25" t="s">
        <v>2948</v>
      </c>
      <c r="P2402" s="25" t="s">
        <v>6166</v>
      </c>
      <c r="Q2402" s="26">
        <f t="shared" si="61"/>
        <v>2203</v>
      </c>
      <c r="R2402" s="25" t="s">
        <v>3209</v>
      </c>
      <c r="S2402" s="25" t="s">
        <v>8949</v>
      </c>
      <c r="T2402" s="25" t="s">
        <v>48</v>
      </c>
      <c r="U2402" s="25">
        <v>1</v>
      </c>
      <c r="V2402" s="25">
        <v>2</v>
      </c>
      <c r="W2402" s="25" t="s">
        <v>6167</v>
      </c>
    </row>
    <row r="2403" spans="1:23">
      <c r="A2403" s="25">
        <v>2633</v>
      </c>
      <c r="B2403" s="25">
        <v>16</v>
      </c>
      <c r="C2403" s="25" t="s">
        <v>25</v>
      </c>
      <c r="D2403" s="25">
        <v>321028</v>
      </c>
      <c r="E2403" s="25" t="s">
        <v>2343</v>
      </c>
      <c r="F2403" s="25" t="s">
        <v>5513</v>
      </c>
      <c r="G2403" s="25" t="s">
        <v>28</v>
      </c>
      <c r="H2403" s="26">
        <v>8331.4879774399997</v>
      </c>
      <c r="I2403" s="25">
        <v>8331</v>
      </c>
      <c r="J2403" s="25" t="s">
        <v>5513</v>
      </c>
      <c r="K2403" s="25" t="s">
        <v>2761</v>
      </c>
      <c r="L2403" s="25" t="s">
        <v>5513</v>
      </c>
      <c r="M2403" s="25" t="s">
        <v>30</v>
      </c>
      <c r="N2403" s="25" t="s">
        <v>60</v>
      </c>
      <c r="O2403" s="25" t="s">
        <v>1197</v>
      </c>
      <c r="P2403" s="25" t="s">
        <v>5514</v>
      </c>
      <c r="Q2403" s="26">
        <f t="shared" si="61"/>
        <v>1027</v>
      </c>
      <c r="R2403" s="25" t="s">
        <v>8948</v>
      </c>
      <c r="S2403" s="25" t="s">
        <v>8949</v>
      </c>
      <c r="T2403" s="25" t="s">
        <v>48</v>
      </c>
      <c r="U2403" s="25">
        <v>1</v>
      </c>
      <c r="V2403" s="25">
        <v>2</v>
      </c>
      <c r="W2403" s="25" t="s">
        <v>5515</v>
      </c>
    </row>
    <row r="2404" spans="1:23">
      <c r="A2404" s="25">
        <v>2635</v>
      </c>
      <c r="B2404" s="25">
        <v>16</v>
      </c>
      <c r="C2404" s="25" t="s">
        <v>25</v>
      </c>
      <c r="D2404" s="25">
        <v>321028</v>
      </c>
      <c r="E2404" s="25" t="s">
        <v>2343</v>
      </c>
      <c r="F2404" s="25" t="s">
        <v>5513</v>
      </c>
      <c r="G2404" s="25" t="s">
        <v>28</v>
      </c>
      <c r="H2404" s="26">
        <v>8331.4879774399997</v>
      </c>
      <c r="I2404" s="25">
        <v>8331</v>
      </c>
      <c r="J2404" s="25" t="s">
        <v>5513</v>
      </c>
      <c r="K2404" s="25" t="s">
        <v>2761</v>
      </c>
      <c r="L2404" s="25" t="s">
        <v>5513</v>
      </c>
      <c r="M2404" s="25" t="s">
        <v>30</v>
      </c>
      <c r="N2404" s="25" t="s">
        <v>60</v>
      </c>
      <c r="O2404" s="25" t="s">
        <v>1197</v>
      </c>
      <c r="P2404" s="25" t="s">
        <v>5514</v>
      </c>
      <c r="Q2404" s="26">
        <f t="shared" si="61"/>
        <v>1027</v>
      </c>
      <c r="R2404" s="25" t="s">
        <v>3209</v>
      </c>
      <c r="S2404" s="25" t="s">
        <v>8949</v>
      </c>
      <c r="T2404" s="25" t="s">
        <v>48</v>
      </c>
      <c r="U2404" s="25">
        <v>1</v>
      </c>
      <c r="V2404" s="25">
        <v>2</v>
      </c>
      <c r="W2404" s="25" t="s">
        <v>5515</v>
      </c>
    </row>
    <row r="2405" spans="1:23">
      <c r="A2405" s="25">
        <v>1451</v>
      </c>
      <c r="B2405" s="25">
        <v>9</v>
      </c>
      <c r="C2405" s="25" t="s">
        <v>25</v>
      </c>
      <c r="D2405" s="25">
        <v>321028</v>
      </c>
      <c r="E2405" s="25" t="s">
        <v>2343</v>
      </c>
      <c r="F2405" s="25" t="s">
        <v>3271</v>
      </c>
      <c r="G2405" s="25" t="s">
        <v>28</v>
      </c>
      <c r="H2405" s="26">
        <v>4380.37956003</v>
      </c>
      <c r="I2405" s="25">
        <v>4380</v>
      </c>
      <c r="J2405" s="25" t="s">
        <v>3271</v>
      </c>
      <c r="K2405" s="25" t="s">
        <v>3272</v>
      </c>
      <c r="L2405" s="25" t="s">
        <v>3271</v>
      </c>
      <c r="M2405" s="25" t="s">
        <v>30</v>
      </c>
      <c r="N2405" s="25" t="s">
        <v>8445</v>
      </c>
      <c r="O2405" s="25" t="s">
        <v>3273</v>
      </c>
      <c r="P2405" s="25" t="s">
        <v>3274</v>
      </c>
      <c r="Q2405" s="26">
        <f t="shared" si="61"/>
        <v>2205</v>
      </c>
      <c r="R2405" s="25" t="s">
        <v>3275</v>
      </c>
      <c r="S2405" s="25" t="s">
        <v>8959</v>
      </c>
      <c r="T2405" s="25" t="s">
        <v>35</v>
      </c>
      <c r="U2405" s="25">
        <v>1</v>
      </c>
      <c r="V2405" s="25">
        <v>1</v>
      </c>
      <c r="W2405" s="25" t="s">
        <v>3277</v>
      </c>
    </row>
    <row r="2406" spans="1:23">
      <c r="A2406" s="25">
        <v>1476</v>
      </c>
      <c r="B2406" s="25">
        <v>9</v>
      </c>
      <c r="C2406" s="25" t="s">
        <v>25</v>
      </c>
      <c r="D2406" s="25">
        <v>321028</v>
      </c>
      <c r="E2406" s="25" t="s">
        <v>2343</v>
      </c>
      <c r="F2406" s="25" t="s">
        <v>751</v>
      </c>
      <c r="G2406" s="25" t="s">
        <v>28</v>
      </c>
      <c r="H2406" s="26">
        <v>9523.5714465399997</v>
      </c>
      <c r="I2406" s="25">
        <v>9524</v>
      </c>
      <c r="J2406" s="25" t="s">
        <v>751</v>
      </c>
      <c r="K2406" s="25" t="s">
        <v>3272</v>
      </c>
      <c r="L2406" s="25" t="s">
        <v>751</v>
      </c>
      <c r="M2406" s="25" t="s">
        <v>30</v>
      </c>
      <c r="N2406" s="25" t="s">
        <v>8445</v>
      </c>
      <c r="O2406" s="25" t="s">
        <v>2302</v>
      </c>
      <c r="P2406" s="25" t="s">
        <v>3321</v>
      </c>
      <c r="Q2406" s="26">
        <f t="shared" si="61"/>
        <v>870</v>
      </c>
      <c r="R2406" s="25" t="s">
        <v>3275</v>
      </c>
      <c r="S2406" s="25" t="s">
        <v>8959</v>
      </c>
      <c r="T2406" s="25" t="s">
        <v>35</v>
      </c>
      <c r="U2406" s="25">
        <v>1</v>
      </c>
      <c r="V2406" s="25">
        <v>1</v>
      </c>
      <c r="W2406" s="25" t="s">
        <v>3322</v>
      </c>
    </row>
    <row r="2407" spans="1:23">
      <c r="A2407" s="25">
        <v>2035</v>
      </c>
      <c r="B2407" s="25">
        <v>12</v>
      </c>
      <c r="C2407" s="25" t="s">
        <v>25</v>
      </c>
      <c r="D2407" s="25">
        <v>321028</v>
      </c>
      <c r="E2407" s="25" t="s">
        <v>2343</v>
      </c>
      <c r="F2407" s="25" t="s">
        <v>4280</v>
      </c>
      <c r="G2407" s="25" t="s">
        <v>28</v>
      </c>
      <c r="H2407" s="26">
        <v>10233.1619985</v>
      </c>
      <c r="I2407" s="25">
        <v>10233</v>
      </c>
      <c r="J2407" s="25" t="s">
        <v>4280</v>
      </c>
      <c r="K2407" s="25" t="s">
        <v>3272</v>
      </c>
      <c r="L2407" s="25" t="s">
        <v>4271</v>
      </c>
      <c r="M2407" s="25" t="s">
        <v>3431</v>
      </c>
      <c r="N2407" s="25" t="s">
        <v>8445</v>
      </c>
      <c r="O2407" s="25" t="s">
        <v>4281</v>
      </c>
      <c r="P2407" s="25" t="s">
        <v>4281</v>
      </c>
      <c r="Q2407" s="26">
        <f t="shared" si="61"/>
        <v>10427</v>
      </c>
      <c r="R2407" s="25" t="s">
        <v>3275</v>
      </c>
      <c r="S2407" s="25" t="s">
        <v>8959</v>
      </c>
      <c r="T2407" s="25" t="s">
        <v>35</v>
      </c>
      <c r="U2407" s="25">
        <v>1</v>
      </c>
      <c r="V2407" s="25">
        <v>1</v>
      </c>
      <c r="W2407" s="25" t="s">
        <v>4282</v>
      </c>
    </row>
    <row r="2408" spans="1:23">
      <c r="A2408" s="25">
        <v>2036</v>
      </c>
      <c r="B2408" s="25">
        <v>12</v>
      </c>
      <c r="C2408" s="25" t="s">
        <v>25</v>
      </c>
      <c r="D2408" s="25">
        <v>321028</v>
      </c>
      <c r="E2408" s="25" t="s">
        <v>2343</v>
      </c>
      <c r="F2408" s="25" t="s">
        <v>4283</v>
      </c>
      <c r="G2408" s="25" t="s">
        <v>28</v>
      </c>
      <c r="H2408" s="26">
        <v>917.51064905800001</v>
      </c>
      <c r="I2408" s="25">
        <v>918</v>
      </c>
      <c r="J2408" s="25" t="s">
        <v>4283</v>
      </c>
      <c r="K2408" s="25" t="s">
        <v>3272</v>
      </c>
      <c r="L2408" s="25" t="s">
        <v>4271</v>
      </c>
      <c r="M2408" s="25" t="s">
        <v>597</v>
      </c>
      <c r="N2408" s="25" t="s">
        <v>60</v>
      </c>
      <c r="O2408" s="25" t="s">
        <v>534</v>
      </c>
      <c r="P2408" s="25" t="s">
        <v>534</v>
      </c>
      <c r="Q2408" s="26">
        <f t="shared" si="61"/>
        <v>914</v>
      </c>
      <c r="R2408" s="25" t="s">
        <v>3275</v>
      </c>
      <c r="S2408" s="25" t="s">
        <v>8959</v>
      </c>
      <c r="T2408" s="25" t="s">
        <v>35</v>
      </c>
      <c r="U2408" s="25">
        <v>1</v>
      </c>
      <c r="V2408" s="25">
        <v>1</v>
      </c>
      <c r="W2408" s="25" t="s">
        <v>4284</v>
      </c>
    </row>
    <row r="2409" spans="1:23">
      <c r="A2409" s="25">
        <v>2037</v>
      </c>
      <c r="B2409" s="25">
        <v>12</v>
      </c>
      <c r="C2409" s="25" t="s">
        <v>25</v>
      </c>
      <c r="D2409" s="25">
        <v>321028</v>
      </c>
      <c r="E2409" s="25" t="s">
        <v>2343</v>
      </c>
      <c r="F2409" s="25" t="s">
        <v>4285</v>
      </c>
      <c r="G2409" s="25" t="s">
        <v>28</v>
      </c>
      <c r="H2409" s="26">
        <v>709.49229448899996</v>
      </c>
      <c r="I2409" s="25">
        <v>709</v>
      </c>
      <c r="J2409" s="25" t="s">
        <v>4285</v>
      </c>
      <c r="K2409" s="25" t="s">
        <v>3272</v>
      </c>
      <c r="L2409" s="25" t="s">
        <v>4271</v>
      </c>
      <c r="M2409" s="25" t="s">
        <v>357</v>
      </c>
      <c r="N2409" s="25" t="s">
        <v>60</v>
      </c>
      <c r="O2409" s="25" t="s">
        <v>3271</v>
      </c>
      <c r="P2409" s="25" t="s">
        <v>3271</v>
      </c>
      <c r="Q2409" s="26">
        <f t="shared" si="61"/>
        <v>705</v>
      </c>
      <c r="R2409" s="25" t="s">
        <v>3275</v>
      </c>
      <c r="S2409" s="25" t="s">
        <v>8959</v>
      </c>
      <c r="T2409" s="25" t="s">
        <v>35</v>
      </c>
      <c r="U2409" s="25">
        <v>1</v>
      </c>
      <c r="V2409" s="25">
        <v>1</v>
      </c>
      <c r="W2409" s="25" t="s">
        <v>4286</v>
      </c>
    </row>
    <row r="2410" spans="1:23">
      <c r="A2410" s="25">
        <v>2998</v>
      </c>
      <c r="B2410" s="25">
        <v>20</v>
      </c>
      <c r="C2410" s="25" t="s">
        <v>21</v>
      </c>
      <c r="D2410" s="25">
        <v>321028</v>
      </c>
      <c r="E2410" s="25" t="s">
        <v>2343</v>
      </c>
      <c r="F2410" s="25" t="s">
        <v>6165</v>
      </c>
      <c r="G2410" s="25" t="s">
        <v>28</v>
      </c>
      <c r="H2410" s="26">
        <v>19809.3662735</v>
      </c>
      <c r="I2410" s="25">
        <v>19809</v>
      </c>
      <c r="J2410" s="25" t="s">
        <v>6165</v>
      </c>
      <c r="K2410" s="25" t="s">
        <v>3272</v>
      </c>
      <c r="L2410" s="25" t="s">
        <v>6165</v>
      </c>
      <c r="M2410" s="25" t="s">
        <v>30</v>
      </c>
      <c r="N2410" s="25" t="s">
        <v>60</v>
      </c>
      <c r="O2410" s="25" t="s">
        <v>2518</v>
      </c>
      <c r="P2410" s="25" t="s">
        <v>6166</v>
      </c>
      <c r="Q2410" s="26">
        <f t="shared" si="61"/>
        <v>2935</v>
      </c>
      <c r="R2410" s="25" t="s">
        <v>3275</v>
      </c>
      <c r="S2410" s="25" t="s">
        <v>8959</v>
      </c>
      <c r="T2410" s="25" t="s">
        <v>35</v>
      </c>
      <c r="U2410" s="25">
        <v>1</v>
      </c>
      <c r="V2410" s="25">
        <v>1</v>
      </c>
      <c r="W2410" s="25" t="s">
        <v>6167</v>
      </c>
    </row>
    <row r="2411" spans="1:23">
      <c r="A2411" s="25">
        <v>2634</v>
      </c>
      <c r="B2411" s="25">
        <v>16</v>
      </c>
      <c r="C2411" s="25" t="s">
        <v>25</v>
      </c>
      <c r="D2411" s="25">
        <v>321028</v>
      </c>
      <c r="E2411" s="25" t="s">
        <v>2343</v>
      </c>
      <c r="F2411" s="25" t="s">
        <v>5513</v>
      </c>
      <c r="G2411" s="25" t="s">
        <v>28</v>
      </c>
      <c r="H2411" s="26">
        <v>8331.4879774399997</v>
      </c>
      <c r="I2411" s="25">
        <v>8331</v>
      </c>
      <c r="J2411" s="25" t="s">
        <v>5513</v>
      </c>
      <c r="K2411" s="25" t="s">
        <v>3272</v>
      </c>
      <c r="L2411" s="25" t="s">
        <v>5513</v>
      </c>
      <c r="M2411" s="25" t="s">
        <v>30</v>
      </c>
      <c r="N2411" s="25" t="s">
        <v>60</v>
      </c>
      <c r="O2411" s="25" t="s">
        <v>773</v>
      </c>
      <c r="P2411" s="25" t="s">
        <v>5514</v>
      </c>
      <c r="Q2411" s="26">
        <f t="shared" si="61"/>
        <v>2741</v>
      </c>
      <c r="R2411" s="25" t="s">
        <v>3275</v>
      </c>
      <c r="S2411" s="25" t="s">
        <v>8959</v>
      </c>
      <c r="T2411" s="25" t="s">
        <v>35</v>
      </c>
      <c r="U2411" s="25">
        <v>1</v>
      </c>
      <c r="V2411" s="25">
        <v>1</v>
      </c>
      <c r="W2411" s="25" t="s">
        <v>5515</v>
      </c>
    </row>
    <row r="2412" spans="1:23">
      <c r="A2412" s="25">
        <v>1635</v>
      </c>
      <c r="B2412" s="25">
        <v>9</v>
      </c>
      <c r="C2412" s="25" t="s">
        <v>25</v>
      </c>
      <c r="D2412" s="25">
        <v>321028</v>
      </c>
      <c r="E2412" s="25" t="s">
        <v>2343</v>
      </c>
      <c r="F2412" s="25" t="s">
        <v>3521</v>
      </c>
      <c r="G2412" s="25" t="s">
        <v>28</v>
      </c>
      <c r="H2412" s="26">
        <v>13090.710185</v>
      </c>
      <c r="I2412" s="25">
        <v>13091</v>
      </c>
      <c r="J2412" s="25" t="s">
        <v>3521</v>
      </c>
      <c r="K2412" s="25" t="s">
        <v>794</v>
      </c>
      <c r="L2412" s="25" t="s">
        <v>3521</v>
      </c>
      <c r="M2412" s="25" t="s">
        <v>30</v>
      </c>
      <c r="N2412" s="25" t="s">
        <v>8426</v>
      </c>
      <c r="O2412" s="25" t="s">
        <v>3522</v>
      </c>
      <c r="P2412" s="25" t="s">
        <v>3523</v>
      </c>
      <c r="Q2412" s="26">
        <f t="shared" si="61"/>
        <v>4381</v>
      </c>
      <c r="R2412" s="25" t="s">
        <v>8991</v>
      </c>
      <c r="S2412" s="25" t="s">
        <v>3525</v>
      </c>
      <c r="T2412" s="25" t="s">
        <v>35</v>
      </c>
      <c r="U2412" s="25">
        <v>1</v>
      </c>
      <c r="V2412" s="25">
        <v>1</v>
      </c>
      <c r="W2412" s="25" t="s">
        <v>3526</v>
      </c>
    </row>
    <row r="2413" spans="1:23">
      <c r="A2413" s="25">
        <v>1646</v>
      </c>
      <c r="B2413" s="25">
        <v>9</v>
      </c>
      <c r="C2413" s="25" t="s">
        <v>25</v>
      </c>
      <c r="D2413" s="25">
        <v>321028</v>
      </c>
      <c r="E2413" s="25" t="s">
        <v>2343</v>
      </c>
      <c r="F2413" s="25" t="s">
        <v>1250</v>
      </c>
      <c r="G2413" s="25" t="s">
        <v>28</v>
      </c>
      <c r="H2413" s="26">
        <v>15275.151034500001</v>
      </c>
      <c r="I2413" s="25">
        <v>15275</v>
      </c>
      <c r="J2413" s="25" t="s">
        <v>1250</v>
      </c>
      <c r="K2413" s="25" t="s">
        <v>794</v>
      </c>
      <c r="L2413" s="25" t="s">
        <v>1250</v>
      </c>
      <c r="M2413" s="25" t="s">
        <v>30</v>
      </c>
      <c r="N2413" s="25" t="s">
        <v>8426</v>
      </c>
      <c r="O2413" s="25" t="s">
        <v>3543</v>
      </c>
      <c r="P2413" s="25" t="s">
        <v>3544</v>
      </c>
      <c r="Q2413" s="26">
        <f t="shared" si="61"/>
        <v>3845</v>
      </c>
      <c r="R2413" s="25" t="s">
        <v>8991</v>
      </c>
      <c r="S2413" s="25" t="s">
        <v>3525</v>
      </c>
      <c r="T2413" s="25" t="s">
        <v>35</v>
      </c>
      <c r="U2413" s="25">
        <v>1</v>
      </c>
      <c r="V2413" s="25">
        <v>1</v>
      </c>
      <c r="W2413" s="25" t="s">
        <v>3545</v>
      </c>
    </row>
    <row r="2414" spans="1:23">
      <c r="A2414" s="25">
        <v>1642</v>
      </c>
      <c r="B2414" s="25">
        <v>9</v>
      </c>
      <c r="C2414" s="25" t="s">
        <v>25</v>
      </c>
      <c r="D2414" s="25">
        <v>321028</v>
      </c>
      <c r="E2414" s="25" t="s">
        <v>2343</v>
      </c>
      <c r="F2414" s="25" t="s">
        <v>3529</v>
      </c>
      <c r="G2414" s="25" t="s">
        <v>28</v>
      </c>
      <c r="H2414" s="26">
        <v>13629.125642999999</v>
      </c>
      <c r="I2414" s="25">
        <v>13629</v>
      </c>
      <c r="J2414" s="25" t="s">
        <v>3529</v>
      </c>
      <c r="K2414" s="25" t="s">
        <v>3449</v>
      </c>
      <c r="L2414" s="25" t="s">
        <v>3529</v>
      </c>
      <c r="M2414" s="25" t="s">
        <v>30</v>
      </c>
      <c r="N2414" s="25" t="s">
        <v>8445</v>
      </c>
      <c r="O2414" s="25" t="s">
        <v>3530</v>
      </c>
      <c r="P2414" s="25" t="s">
        <v>3531</v>
      </c>
      <c r="Q2414" s="26">
        <f t="shared" si="61"/>
        <v>2665</v>
      </c>
      <c r="R2414" s="25" t="s">
        <v>3451</v>
      </c>
      <c r="S2414" s="25" t="s">
        <v>8987</v>
      </c>
      <c r="T2414" s="25" t="s">
        <v>35</v>
      </c>
      <c r="U2414" s="25">
        <v>1</v>
      </c>
      <c r="V2414" s="25">
        <v>1</v>
      </c>
      <c r="W2414" s="25" t="s">
        <v>3534</v>
      </c>
    </row>
    <row r="2415" spans="1:23">
      <c r="A2415" s="25">
        <v>1645</v>
      </c>
      <c r="B2415" s="25">
        <v>9</v>
      </c>
      <c r="C2415" s="25" t="s">
        <v>25</v>
      </c>
      <c r="D2415" s="25">
        <v>321028</v>
      </c>
      <c r="E2415" s="25" t="s">
        <v>2343</v>
      </c>
      <c r="F2415" s="25" t="s">
        <v>3540</v>
      </c>
      <c r="G2415" s="25" t="s">
        <v>28</v>
      </c>
      <c r="H2415" s="26">
        <v>6598.4525434699999</v>
      </c>
      <c r="I2415" s="25">
        <v>6598</v>
      </c>
      <c r="J2415" s="25" t="s">
        <v>3540</v>
      </c>
      <c r="K2415" s="25" t="s">
        <v>3449</v>
      </c>
      <c r="L2415" s="25" t="s">
        <v>3540</v>
      </c>
      <c r="M2415" s="25" t="s">
        <v>30</v>
      </c>
      <c r="N2415" s="25" t="s">
        <v>8426</v>
      </c>
      <c r="O2415" s="25" t="s">
        <v>3541</v>
      </c>
      <c r="P2415" s="25" t="s">
        <v>3541</v>
      </c>
      <c r="Q2415" s="26">
        <f t="shared" si="61"/>
        <v>6693</v>
      </c>
      <c r="R2415" s="25" t="s">
        <v>3451</v>
      </c>
      <c r="S2415" s="25" t="s">
        <v>8987</v>
      </c>
      <c r="T2415" s="25" t="s">
        <v>35</v>
      </c>
      <c r="U2415" s="25">
        <v>1</v>
      </c>
      <c r="V2415" s="25">
        <v>1</v>
      </c>
      <c r="W2415" s="25" t="s">
        <v>3542</v>
      </c>
    </row>
    <row r="2416" spans="1:23">
      <c r="A2416" s="25">
        <v>1649</v>
      </c>
      <c r="B2416" s="25">
        <v>9</v>
      </c>
      <c r="C2416" s="25" t="s">
        <v>25</v>
      </c>
      <c r="D2416" s="25">
        <v>321028</v>
      </c>
      <c r="E2416" s="25" t="s">
        <v>2343</v>
      </c>
      <c r="F2416" s="25" t="s">
        <v>1250</v>
      </c>
      <c r="G2416" s="25" t="s">
        <v>28</v>
      </c>
      <c r="H2416" s="26">
        <v>15275.151034500001</v>
      </c>
      <c r="I2416" s="25">
        <v>15275</v>
      </c>
      <c r="J2416" s="25" t="s">
        <v>1250</v>
      </c>
      <c r="K2416" s="25" t="s">
        <v>3449</v>
      </c>
      <c r="L2416" s="25" t="s">
        <v>1250</v>
      </c>
      <c r="M2416" s="25" t="s">
        <v>30</v>
      </c>
      <c r="N2416" s="25" t="s">
        <v>8426</v>
      </c>
      <c r="O2416" s="25" t="s">
        <v>3543</v>
      </c>
      <c r="P2416" s="25" t="s">
        <v>3544</v>
      </c>
      <c r="Q2416" s="26">
        <f t="shared" si="61"/>
        <v>3845</v>
      </c>
      <c r="R2416" s="25" t="s">
        <v>3451</v>
      </c>
      <c r="S2416" s="25" t="s">
        <v>8987</v>
      </c>
      <c r="T2416" s="25" t="s">
        <v>35</v>
      </c>
      <c r="U2416" s="25">
        <v>1</v>
      </c>
      <c r="V2416" s="25">
        <v>1</v>
      </c>
      <c r="W2416" s="25" t="s">
        <v>3545</v>
      </c>
    </row>
    <row r="2417" spans="1:23">
      <c r="A2417" s="25">
        <v>1681</v>
      </c>
      <c r="B2417" s="25">
        <v>9</v>
      </c>
      <c r="C2417" s="25" t="s">
        <v>25</v>
      </c>
      <c r="D2417" s="25">
        <v>321028</v>
      </c>
      <c r="E2417" s="25" t="s">
        <v>2343</v>
      </c>
      <c r="F2417" s="25" t="s">
        <v>3626</v>
      </c>
      <c r="G2417" s="25" t="s">
        <v>28</v>
      </c>
      <c r="H2417" s="26">
        <v>660.09014350100006</v>
      </c>
      <c r="I2417" s="25">
        <v>660</v>
      </c>
      <c r="J2417" s="25" t="s">
        <v>3626</v>
      </c>
      <c r="K2417" s="25" t="s">
        <v>3449</v>
      </c>
      <c r="L2417" s="25" t="s">
        <v>3626</v>
      </c>
      <c r="M2417" s="25" t="s">
        <v>30</v>
      </c>
      <c r="N2417" s="25" t="s">
        <v>55</v>
      </c>
      <c r="O2417" s="25" t="s">
        <v>612</v>
      </c>
      <c r="P2417" s="25" t="s">
        <v>612</v>
      </c>
      <c r="Q2417" s="26">
        <f t="shared" si="61"/>
        <v>593</v>
      </c>
      <c r="R2417" s="25" t="s">
        <v>3451</v>
      </c>
      <c r="S2417" s="25" t="s">
        <v>8987</v>
      </c>
      <c r="T2417" s="25" t="s">
        <v>35</v>
      </c>
      <c r="U2417" s="25">
        <v>1</v>
      </c>
      <c r="V2417" s="25">
        <v>1</v>
      </c>
      <c r="W2417" s="25" t="s">
        <v>3627</v>
      </c>
    </row>
    <row r="2418" spans="1:23">
      <c r="A2418" s="25">
        <v>1682</v>
      </c>
      <c r="B2418" s="25">
        <v>9</v>
      </c>
      <c r="C2418" s="25" t="s">
        <v>25</v>
      </c>
      <c r="D2418" s="25">
        <v>321028</v>
      </c>
      <c r="E2418" s="25" t="s">
        <v>2343</v>
      </c>
      <c r="F2418" s="25" t="s">
        <v>3628</v>
      </c>
      <c r="G2418" s="25" t="s">
        <v>28</v>
      </c>
      <c r="H2418" s="26">
        <v>510.94159151299999</v>
      </c>
      <c r="I2418" s="25">
        <v>511</v>
      </c>
      <c r="J2418" s="25" t="s">
        <v>3628</v>
      </c>
      <c r="K2418" s="25" t="s">
        <v>3449</v>
      </c>
      <c r="L2418" s="25" t="s">
        <v>3628</v>
      </c>
      <c r="M2418" s="25" t="s">
        <v>30</v>
      </c>
      <c r="N2418" s="25" t="s">
        <v>8426</v>
      </c>
      <c r="O2418" s="25" t="s">
        <v>499</v>
      </c>
      <c r="P2418" s="25" t="s">
        <v>499</v>
      </c>
      <c r="Q2418" s="26">
        <f t="shared" si="61"/>
        <v>468</v>
      </c>
      <c r="R2418" s="25" t="s">
        <v>3451</v>
      </c>
      <c r="S2418" s="25" t="s">
        <v>8987</v>
      </c>
      <c r="T2418" s="25" t="s">
        <v>35</v>
      </c>
      <c r="U2418" s="25">
        <v>1</v>
      </c>
      <c r="V2418" s="25">
        <v>1</v>
      </c>
      <c r="W2418" s="25" t="s">
        <v>3629</v>
      </c>
    </row>
    <row r="2419" spans="1:23">
      <c r="A2419" s="25">
        <v>1479</v>
      </c>
      <c r="B2419" s="25">
        <v>9</v>
      </c>
      <c r="C2419" s="25" t="s">
        <v>25</v>
      </c>
      <c r="D2419" s="25">
        <v>321028</v>
      </c>
      <c r="E2419" s="25" t="s">
        <v>2343</v>
      </c>
      <c r="F2419" s="25" t="s">
        <v>751</v>
      </c>
      <c r="G2419" s="25" t="s">
        <v>28</v>
      </c>
      <c r="H2419" s="26">
        <v>9523.5714465399997</v>
      </c>
      <c r="I2419" s="25">
        <v>9524</v>
      </c>
      <c r="J2419" s="25" t="s">
        <v>751</v>
      </c>
      <c r="K2419" s="25" t="s">
        <v>3324</v>
      </c>
      <c r="L2419" s="25" t="s">
        <v>751</v>
      </c>
      <c r="M2419" s="25" t="s">
        <v>30</v>
      </c>
      <c r="N2419" s="25" t="s">
        <v>8445</v>
      </c>
      <c r="O2419" s="25" t="s">
        <v>453</v>
      </c>
      <c r="P2419" s="25" t="s">
        <v>3321</v>
      </c>
      <c r="Q2419" s="26">
        <f t="shared" si="61"/>
        <v>1363</v>
      </c>
      <c r="R2419" s="25" t="s">
        <v>3325</v>
      </c>
      <c r="S2419" s="25" t="s">
        <v>8965</v>
      </c>
      <c r="T2419" s="25" t="s">
        <v>35</v>
      </c>
      <c r="U2419" s="25">
        <v>1</v>
      </c>
      <c r="V2419" s="25">
        <v>1</v>
      </c>
      <c r="W2419" s="25" t="s">
        <v>3322</v>
      </c>
    </row>
    <row r="2420" spans="1:23">
      <c r="A2420" s="25">
        <v>3001</v>
      </c>
      <c r="B2420" s="25">
        <v>20</v>
      </c>
      <c r="C2420" s="25" t="s">
        <v>21</v>
      </c>
      <c r="D2420" s="25">
        <v>321028</v>
      </c>
      <c r="E2420" s="25" t="s">
        <v>2343</v>
      </c>
      <c r="F2420" s="25" t="s">
        <v>6165</v>
      </c>
      <c r="G2420" s="25" t="s">
        <v>28</v>
      </c>
      <c r="H2420" s="26">
        <v>19809.3662735</v>
      </c>
      <c r="I2420" s="25">
        <v>19809</v>
      </c>
      <c r="J2420" s="25" t="s">
        <v>6165</v>
      </c>
      <c r="K2420" s="25" t="s">
        <v>3324</v>
      </c>
      <c r="L2420" s="25" t="s">
        <v>6165</v>
      </c>
      <c r="M2420" s="25" t="s">
        <v>30</v>
      </c>
      <c r="N2420" s="25" t="s">
        <v>60</v>
      </c>
      <c r="O2420" s="25" t="s">
        <v>6169</v>
      </c>
      <c r="P2420" s="25" t="s">
        <v>6166</v>
      </c>
      <c r="Q2420" s="26">
        <f t="shared" si="61"/>
        <v>2201</v>
      </c>
      <c r="R2420" s="25" t="s">
        <v>3325</v>
      </c>
      <c r="S2420" s="25" t="s">
        <v>8965</v>
      </c>
      <c r="T2420" s="25" t="s">
        <v>35</v>
      </c>
      <c r="U2420" s="25">
        <v>1</v>
      </c>
      <c r="V2420" s="25">
        <v>1</v>
      </c>
      <c r="W2420" s="25" t="s">
        <v>6167</v>
      </c>
    </row>
    <row r="2421" spans="1:23">
      <c r="A2421" s="25">
        <v>2637</v>
      </c>
      <c r="B2421" s="25">
        <v>16</v>
      </c>
      <c r="C2421" s="25" t="s">
        <v>25</v>
      </c>
      <c r="D2421" s="25">
        <v>321028</v>
      </c>
      <c r="E2421" s="25" t="s">
        <v>2343</v>
      </c>
      <c r="F2421" s="25" t="s">
        <v>5513</v>
      </c>
      <c r="G2421" s="25" t="s">
        <v>28</v>
      </c>
      <c r="H2421" s="26">
        <v>8331.4879774399997</v>
      </c>
      <c r="I2421" s="25">
        <v>8331</v>
      </c>
      <c r="J2421" s="25" t="s">
        <v>5513</v>
      </c>
      <c r="K2421" s="25" t="s">
        <v>3324</v>
      </c>
      <c r="L2421" s="25" t="s">
        <v>5513</v>
      </c>
      <c r="M2421" s="25" t="s">
        <v>30</v>
      </c>
      <c r="N2421" s="25" t="s">
        <v>60</v>
      </c>
      <c r="O2421" s="25" t="s">
        <v>1197</v>
      </c>
      <c r="P2421" s="25" t="s">
        <v>5514</v>
      </c>
      <c r="Q2421" s="26">
        <f t="shared" si="61"/>
        <v>2054</v>
      </c>
      <c r="R2421" s="25" t="s">
        <v>3325</v>
      </c>
      <c r="S2421" s="25" t="s">
        <v>8965</v>
      </c>
      <c r="T2421" s="25" t="s">
        <v>35</v>
      </c>
      <c r="U2421" s="25">
        <v>1</v>
      </c>
      <c r="V2421" s="25">
        <v>1</v>
      </c>
      <c r="W2421" s="25" t="s">
        <v>5515</v>
      </c>
    </row>
    <row r="2422" spans="1:23">
      <c r="A2422" s="25">
        <v>1297</v>
      </c>
      <c r="B2422" s="25">
        <v>8</v>
      </c>
      <c r="C2422" s="25" t="s">
        <v>25</v>
      </c>
      <c r="D2422" s="25">
        <v>321028</v>
      </c>
      <c r="E2422" s="25" t="s">
        <v>2343</v>
      </c>
      <c r="F2422" s="25" t="s">
        <v>2978</v>
      </c>
      <c r="G2422" s="25" t="s">
        <v>28</v>
      </c>
      <c r="H2422" s="26">
        <v>1851.01012952</v>
      </c>
      <c r="I2422" s="25">
        <v>1851</v>
      </c>
      <c r="J2422" s="25" t="s">
        <v>2978</v>
      </c>
      <c r="K2422" s="25" t="s">
        <v>2980</v>
      </c>
      <c r="L2422" s="25" t="s">
        <v>2978</v>
      </c>
      <c r="M2422" s="25" t="s">
        <v>30</v>
      </c>
      <c r="N2422" s="25" t="s">
        <v>55</v>
      </c>
      <c r="O2422" s="25" t="s">
        <v>2981</v>
      </c>
      <c r="P2422" s="25" t="s">
        <v>512</v>
      </c>
      <c r="Q2422" s="26">
        <f t="shared" si="61"/>
        <v>586</v>
      </c>
      <c r="R2422" s="25" t="s">
        <v>8884</v>
      </c>
      <c r="S2422" s="25" t="s">
        <v>2983</v>
      </c>
      <c r="T2422" s="25" t="s">
        <v>35</v>
      </c>
      <c r="U2422" s="25">
        <v>1</v>
      </c>
      <c r="V2422" s="25">
        <v>1</v>
      </c>
      <c r="W2422" s="25" t="s">
        <v>2979</v>
      </c>
    </row>
    <row r="2423" spans="1:23">
      <c r="A2423" s="25">
        <v>1298</v>
      </c>
      <c r="B2423" s="25">
        <v>8</v>
      </c>
      <c r="C2423" s="25" t="s">
        <v>25</v>
      </c>
      <c r="D2423" s="25">
        <v>321028</v>
      </c>
      <c r="E2423" s="25" t="s">
        <v>2343</v>
      </c>
      <c r="F2423" s="25" t="s">
        <v>443</v>
      </c>
      <c r="G2423" s="25" t="s">
        <v>28</v>
      </c>
      <c r="H2423" s="26">
        <v>1938.6799204700001</v>
      </c>
      <c r="I2423" s="25">
        <v>1939</v>
      </c>
      <c r="J2423" s="25" t="s">
        <v>443</v>
      </c>
      <c r="K2423" s="25" t="s">
        <v>2980</v>
      </c>
      <c r="L2423" s="25" t="s">
        <v>443</v>
      </c>
      <c r="M2423" s="25" t="s">
        <v>30</v>
      </c>
      <c r="N2423" s="25" t="s">
        <v>8445</v>
      </c>
      <c r="O2423" s="25" t="s">
        <v>2984</v>
      </c>
      <c r="P2423" s="25" t="s">
        <v>2984</v>
      </c>
      <c r="Q2423" s="26">
        <f t="shared" si="61"/>
        <v>2007</v>
      </c>
      <c r="R2423" s="25" t="s">
        <v>8884</v>
      </c>
      <c r="S2423" s="25" t="s">
        <v>2983</v>
      </c>
      <c r="T2423" s="25" t="s">
        <v>35</v>
      </c>
      <c r="U2423" s="25">
        <v>1</v>
      </c>
      <c r="V2423" s="25">
        <v>1</v>
      </c>
      <c r="W2423" s="25" t="s">
        <v>2985</v>
      </c>
    </row>
    <row r="2424" spans="1:23">
      <c r="A2424" s="25">
        <v>1334</v>
      </c>
      <c r="B2424" s="25">
        <v>8</v>
      </c>
      <c r="C2424" s="25" t="s">
        <v>25</v>
      </c>
      <c r="D2424" s="25">
        <v>321028</v>
      </c>
      <c r="E2424" s="25" t="s">
        <v>2343</v>
      </c>
      <c r="F2424" s="25" t="s">
        <v>3064</v>
      </c>
      <c r="G2424" s="25" t="s">
        <v>28</v>
      </c>
      <c r="H2424" s="26">
        <v>4132.1437244199997</v>
      </c>
      <c r="I2424" s="25">
        <v>4132</v>
      </c>
      <c r="J2424" s="25" t="s">
        <v>3064</v>
      </c>
      <c r="K2424" s="25" t="s">
        <v>2980</v>
      </c>
      <c r="L2424" s="25" t="s">
        <v>3064</v>
      </c>
      <c r="M2424" s="25" t="s">
        <v>30</v>
      </c>
      <c r="N2424" s="25" t="s">
        <v>8445</v>
      </c>
      <c r="O2424" s="25" t="s">
        <v>2089</v>
      </c>
      <c r="P2424" s="25" t="s">
        <v>3065</v>
      </c>
      <c r="Q2424" s="26">
        <f t="shared" si="61"/>
        <v>2097</v>
      </c>
      <c r="R2424" s="25" t="s">
        <v>8884</v>
      </c>
      <c r="S2424" s="25" t="s">
        <v>2983</v>
      </c>
      <c r="T2424" s="25" t="s">
        <v>35</v>
      </c>
      <c r="U2424" s="25">
        <v>1</v>
      </c>
      <c r="V2424" s="25">
        <v>1</v>
      </c>
      <c r="W2424" s="25" t="s">
        <v>3068</v>
      </c>
    </row>
    <row r="2425" spans="1:23">
      <c r="A2425" s="25">
        <v>1418</v>
      </c>
      <c r="B2425" s="25">
        <v>8</v>
      </c>
      <c r="C2425" s="25" t="s">
        <v>21</v>
      </c>
      <c r="D2425" s="25">
        <v>321028</v>
      </c>
      <c r="E2425" s="25" t="s">
        <v>2343</v>
      </c>
      <c r="F2425" s="25" t="s">
        <v>3210</v>
      </c>
      <c r="G2425" s="25" t="s">
        <v>28</v>
      </c>
      <c r="H2425" s="26">
        <v>3143.6256054999999</v>
      </c>
      <c r="I2425" s="25">
        <v>3144</v>
      </c>
      <c r="J2425" s="25" t="s">
        <v>3210</v>
      </c>
      <c r="K2425" s="25" t="s">
        <v>2980</v>
      </c>
      <c r="L2425" s="25" t="s">
        <v>3210</v>
      </c>
      <c r="M2425" s="25" t="s">
        <v>30</v>
      </c>
      <c r="N2425" s="25" t="s">
        <v>60</v>
      </c>
      <c r="O2425" s="25" t="s">
        <v>532</v>
      </c>
      <c r="P2425" s="25" t="s">
        <v>3211</v>
      </c>
      <c r="Q2425" s="26">
        <f t="shared" si="61"/>
        <v>1633</v>
      </c>
      <c r="R2425" s="25" t="s">
        <v>8884</v>
      </c>
      <c r="S2425" s="25" t="s">
        <v>2983</v>
      </c>
      <c r="T2425" s="25" t="s">
        <v>35</v>
      </c>
      <c r="U2425" s="25">
        <v>1</v>
      </c>
      <c r="V2425" s="25">
        <v>1</v>
      </c>
      <c r="W2425" s="25" t="s">
        <v>3212</v>
      </c>
    </row>
    <row r="2426" spans="1:23">
      <c r="A2426" s="25">
        <v>1420</v>
      </c>
      <c r="B2426" s="25">
        <v>8</v>
      </c>
      <c r="C2426" s="25" t="s">
        <v>21</v>
      </c>
      <c r="D2426" s="25">
        <v>321028</v>
      </c>
      <c r="E2426" s="25" t="s">
        <v>2343</v>
      </c>
      <c r="F2426" s="25" t="s">
        <v>909</v>
      </c>
      <c r="G2426" s="25" t="s">
        <v>28</v>
      </c>
      <c r="H2426" s="26">
        <v>4865.45604895</v>
      </c>
      <c r="I2426" s="25">
        <v>4865</v>
      </c>
      <c r="J2426" s="25" t="s">
        <v>909</v>
      </c>
      <c r="K2426" s="25" t="s">
        <v>2980</v>
      </c>
      <c r="L2426" s="25" t="s">
        <v>909</v>
      </c>
      <c r="M2426" s="25" t="s">
        <v>30</v>
      </c>
      <c r="N2426" s="25" t="s">
        <v>8445</v>
      </c>
      <c r="O2426" s="25" t="s">
        <v>1931</v>
      </c>
      <c r="P2426" s="25" t="s">
        <v>3213</v>
      </c>
      <c r="Q2426" s="26">
        <f t="shared" si="61"/>
        <v>2417</v>
      </c>
      <c r="R2426" s="25" t="s">
        <v>8884</v>
      </c>
      <c r="S2426" s="25" t="s">
        <v>2983</v>
      </c>
      <c r="T2426" s="25" t="s">
        <v>35</v>
      </c>
      <c r="U2426" s="25">
        <v>1</v>
      </c>
      <c r="V2426" s="25">
        <v>1</v>
      </c>
      <c r="W2426" s="25" t="s">
        <v>3214</v>
      </c>
    </row>
    <row r="2427" spans="1:23">
      <c r="A2427" s="25">
        <v>1422</v>
      </c>
      <c r="B2427" s="25">
        <v>8</v>
      </c>
      <c r="C2427" s="25" t="s">
        <v>21</v>
      </c>
      <c r="D2427" s="25">
        <v>321028</v>
      </c>
      <c r="E2427" s="25" t="s">
        <v>2343</v>
      </c>
      <c r="F2427" s="25" t="s">
        <v>3215</v>
      </c>
      <c r="G2427" s="25" t="s">
        <v>28</v>
      </c>
      <c r="H2427" s="26">
        <v>726.51399996700002</v>
      </c>
      <c r="I2427" s="25">
        <v>727</v>
      </c>
      <c r="J2427" s="25" t="s">
        <v>3215</v>
      </c>
      <c r="K2427" s="25" t="s">
        <v>2980</v>
      </c>
      <c r="L2427" s="25" t="s">
        <v>3215</v>
      </c>
      <c r="M2427" s="25" t="s">
        <v>30</v>
      </c>
      <c r="N2427" s="25" t="s">
        <v>8445</v>
      </c>
      <c r="O2427" s="25" t="s">
        <v>455</v>
      </c>
      <c r="P2427" s="25" t="s">
        <v>772</v>
      </c>
      <c r="Q2427" s="26">
        <f t="shared" si="61"/>
        <v>370</v>
      </c>
      <c r="R2427" s="25" t="s">
        <v>8884</v>
      </c>
      <c r="S2427" s="25" t="s">
        <v>2983</v>
      </c>
      <c r="T2427" s="25" t="s">
        <v>35</v>
      </c>
      <c r="U2427" s="25">
        <v>1</v>
      </c>
      <c r="V2427" s="25">
        <v>1</v>
      </c>
      <c r="W2427" s="25" t="s">
        <v>3216</v>
      </c>
    </row>
    <row r="2428" spans="1:23">
      <c r="A2428" s="25">
        <v>1459</v>
      </c>
      <c r="B2428" s="25">
        <v>9</v>
      </c>
      <c r="C2428" s="25" t="s">
        <v>25</v>
      </c>
      <c r="D2428" s="25">
        <v>321028</v>
      </c>
      <c r="E2428" s="25" t="s">
        <v>2343</v>
      </c>
      <c r="F2428" s="25" t="s">
        <v>3289</v>
      </c>
      <c r="G2428" s="25" t="s">
        <v>28</v>
      </c>
      <c r="H2428" s="26">
        <v>2118.4033310099999</v>
      </c>
      <c r="I2428" s="25">
        <v>2118</v>
      </c>
      <c r="J2428" s="25" t="s">
        <v>3289</v>
      </c>
      <c r="K2428" s="25" t="s">
        <v>2980</v>
      </c>
      <c r="L2428" s="25" t="s">
        <v>3289</v>
      </c>
      <c r="M2428" s="25" t="s">
        <v>30</v>
      </c>
      <c r="N2428" s="25" t="s">
        <v>55</v>
      </c>
      <c r="O2428" s="25" t="s">
        <v>3042</v>
      </c>
      <c r="P2428" s="25" t="s">
        <v>3042</v>
      </c>
      <c r="Q2428" s="26">
        <f t="shared" si="61"/>
        <v>2100</v>
      </c>
      <c r="R2428" s="25" t="s">
        <v>8884</v>
      </c>
      <c r="S2428" s="25" t="s">
        <v>2983</v>
      </c>
      <c r="T2428" s="25" t="s">
        <v>35</v>
      </c>
      <c r="U2428" s="25">
        <v>1</v>
      </c>
      <c r="V2428" s="25">
        <v>1</v>
      </c>
      <c r="W2428" s="25" t="s">
        <v>3290</v>
      </c>
    </row>
    <row r="2429" spans="1:23">
      <c r="A2429" s="25">
        <v>1460</v>
      </c>
      <c r="B2429" s="25">
        <v>9</v>
      </c>
      <c r="C2429" s="25" t="s">
        <v>25</v>
      </c>
      <c r="D2429" s="25">
        <v>321028</v>
      </c>
      <c r="E2429" s="25" t="s">
        <v>2343</v>
      </c>
      <c r="F2429" s="25" t="s">
        <v>3291</v>
      </c>
      <c r="G2429" s="25" t="s">
        <v>28</v>
      </c>
      <c r="H2429" s="26">
        <v>3404.6056815000002</v>
      </c>
      <c r="I2429" s="25">
        <v>3405</v>
      </c>
      <c r="J2429" s="25" t="s">
        <v>3291</v>
      </c>
      <c r="K2429" s="25" t="s">
        <v>2980</v>
      </c>
      <c r="L2429" s="25" t="s">
        <v>3291</v>
      </c>
      <c r="M2429" s="25" t="s">
        <v>30</v>
      </c>
      <c r="N2429" s="25" t="s">
        <v>8445</v>
      </c>
      <c r="O2429" s="25" t="s">
        <v>659</v>
      </c>
      <c r="P2429" s="25" t="s">
        <v>659</v>
      </c>
      <c r="Q2429" s="26">
        <f t="shared" si="61"/>
        <v>3395</v>
      </c>
      <c r="R2429" s="25" t="s">
        <v>8884</v>
      </c>
      <c r="S2429" s="25" t="s">
        <v>2983</v>
      </c>
      <c r="T2429" s="25" t="s">
        <v>35</v>
      </c>
      <c r="U2429" s="25">
        <v>1</v>
      </c>
      <c r="V2429" s="25">
        <v>1</v>
      </c>
      <c r="W2429" s="25" t="s">
        <v>3292</v>
      </c>
    </row>
    <row r="2430" spans="1:23">
      <c r="A2430" s="25">
        <v>1469</v>
      </c>
      <c r="B2430" s="25">
        <v>9</v>
      </c>
      <c r="C2430" s="25" t="s">
        <v>25</v>
      </c>
      <c r="D2430" s="25">
        <v>321028</v>
      </c>
      <c r="E2430" s="25" t="s">
        <v>2343</v>
      </c>
      <c r="F2430" s="25" t="s">
        <v>3313</v>
      </c>
      <c r="G2430" s="25" t="s">
        <v>28</v>
      </c>
      <c r="H2430" s="26">
        <v>4010.9336320299999</v>
      </c>
      <c r="I2430" s="25">
        <v>4011</v>
      </c>
      <c r="J2430" s="25" t="s">
        <v>3313</v>
      </c>
      <c r="K2430" s="25" t="s">
        <v>2980</v>
      </c>
      <c r="L2430" s="25" t="s">
        <v>3313</v>
      </c>
      <c r="M2430" s="25" t="s">
        <v>30</v>
      </c>
      <c r="N2430" s="25" t="s">
        <v>8426</v>
      </c>
      <c r="O2430" s="25" t="s">
        <v>1663</v>
      </c>
      <c r="P2430" s="25" t="s">
        <v>1663</v>
      </c>
      <c r="Q2430" s="26">
        <f t="shared" si="61"/>
        <v>4014</v>
      </c>
      <c r="R2430" s="25" t="s">
        <v>8884</v>
      </c>
      <c r="S2430" s="25" t="s">
        <v>2983</v>
      </c>
      <c r="T2430" s="25" t="s">
        <v>35</v>
      </c>
      <c r="U2430" s="25">
        <v>1</v>
      </c>
      <c r="V2430" s="25">
        <v>1</v>
      </c>
      <c r="W2430" s="25" t="s">
        <v>3314</v>
      </c>
    </row>
    <row r="2431" spans="1:23">
      <c r="A2431" s="25">
        <v>1470</v>
      </c>
      <c r="B2431" s="25">
        <v>9</v>
      </c>
      <c r="C2431" s="25" t="s">
        <v>25</v>
      </c>
      <c r="D2431" s="25">
        <v>321028</v>
      </c>
      <c r="E2431" s="25" t="s">
        <v>2343</v>
      </c>
      <c r="F2431" s="25" t="s">
        <v>3315</v>
      </c>
      <c r="G2431" s="25" t="s">
        <v>28</v>
      </c>
      <c r="H2431" s="26">
        <v>2331.5520949900001</v>
      </c>
      <c r="I2431" s="25">
        <v>2332</v>
      </c>
      <c r="J2431" s="25" t="s">
        <v>3315</v>
      </c>
      <c r="K2431" s="25" t="s">
        <v>2980</v>
      </c>
      <c r="L2431" s="25" t="s">
        <v>3315</v>
      </c>
      <c r="M2431" s="25" t="s">
        <v>30</v>
      </c>
      <c r="N2431" s="25" t="s">
        <v>60</v>
      </c>
      <c r="O2431" s="25" t="s">
        <v>3316</v>
      </c>
      <c r="P2431" s="25" t="s">
        <v>3316</v>
      </c>
      <c r="Q2431" s="26">
        <f t="shared" si="61"/>
        <v>2306</v>
      </c>
      <c r="R2431" s="25" t="s">
        <v>8884</v>
      </c>
      <c r="S2431" s="25" t="s">
        <v>2983</v>
      </c>
      <c r="T2431" s="25" t="s">
        <v>35</v>
      </c>
      <c r="U2431" s="25">
        <v>1</v>
      </c>
      <c r="V2431" s="25">
        <v>1</v>
      </c>
      <c r="W2431" s="25" t="s">
        <v>3317</v>
      </c>
    </row>
    <row r="2432" spans="1:23">
      <c r="A2432" s="25">
        <v>1471</v>
      </c>
      <c r="B2432" s="25">
        <v>9</v>
      </c>
      <c r="C2432" s="25" t="s">
        <v>25</v>
      </c>
      <c r="D2432" s="25">
        <v>321028</v>
      </c>
      <c r="E2432" s="25" t="s">
        <v>2343</v>
      </c>
      <c r="F2432" s="25" t="s">
        <v>736</v>
      </c>
      <c r="G2432" s="25" t="s">
        <v>28</v>
      </c>
      <c r="H2432" s="26">
        <v>1669.8187094899999</v>
      </c>
      <c r="I2432" s="25">
        <v>1670</v>
      </c>
      <c r="J2432" s="25" t="s">
        <v>736</v>
      </c>
      <c r="K2432" s="25" t="s">
        <v>2980</v>
      </c>
      <c r="L2432" s="25" t="s">
        <v>736</v>
      </c>
      <c r="M2432" s="25" t="s">
        <v>30</v>
      </c>
      <c r="N2432" s="25" t="s">
        <v>8445</v>
      </c>
      <c r="O2432" s="25" t="s">
        <v>194</v>
      </c>
      <c r="P2432" s="25" t="s">
        <v>194</v>
      </c>
      <c r="Q2432" s="26">
        <f t="shared" si="61"/>
        <v>1698</v>
      </c>
      <c r="R2432" s="25" t="s">
        <v>8884</v>
      </c>
      <c r="S2432" s="25" t="s">
        <v>2983</v>
      </c>
      <c r="T2432" s="25" t="s">
        <v>35</v>
      </c>
      <c r="U2432" s="25">
        <v>1</v>
      </c>
      <c r="V2432" s="25">
        <v>1</v>
      </c>
      <c r="W2432" s="25" t="s">
        <v>3318</v>
      </c>
    </row>
    <row r="2433" spans="1:23">
      <c r="A2433" s="25">
        <v>1481</v>
      </c>
      <c r="B2433" s="25">
        <v>9</v>
      </c>
      <c r="C2433" s="25" t="s">
        <v>25</v>
      </c>
      <c r="D2433" s="25">
        <v>321028</v>
      </c>
      <c r="E2433" s="25" t="s">
        <v>2343</v>
      </c>
      <c r="F2433" s="25" t="s">
        <v>751</v>
      </c>
      <c r="G2433" s="25" t="s">
        <v>28</v>
      </c>
      <c r="H2433" s="26">
        <v>9523.5714465399997</v>
      </c>
      <c r="I2433" s="25">
        <v>9524</v>
      </c>
      <c r="J2433" s="25" t="s">
        <v>751</v>
      </c>
      <c r="K2433" s="25" t="s">
        <v>2980</v>
      </c>
      <c r="L2433" s="25" t="s">
        <v>751</v>
      </c>
      <c r="M2433" s="25" t="s">
        <v>30</v>
      </c>
      <c r="N2433" s="25" t="s">
        <v>8445</v>
      </c>
      <c r="O2433" s="25" t="s">
        <v>453</v>
      </c>
      <c r="P2433" s="25" t="s">
        <v>3321</v>
      </c>
      <c r="Q2433" s="26">
        <f t="shared" si="61"/>
        <v>1363</v>
      </c>
      <c r="R2433" s="25" t="s">
        <v>8884</v>
      </c>
      <c r="S2433" s="25" t="s">
        <v>2983</v>
      </c>
      <c r="T2433" s="25" t="s">
        <v>35</v>
      </c>
      <c r="U2433" s="25">
        <v>1</v>
      </c>
      <c r="V2433" s="25">
        <v>1</v>
      </c>
      <c r="W2433" s="25" t="s">
        <v>3322</v>
      </c>
    </row>
    <row r="2434" spans="1:23">
      <c r="A2434" s="25">
        <v>1485</v>
      </c>
      <c r="B2434" s="25">
        <v>9</v>
      </c>
      <c r="C2434" s="25" t="s">
        <v>25</v>
      </c>
      <c r="D2434" s="25">
        <v>321028</v>
      </c>
      <c r="E2434" s="25" t="s">
        <v>2343</v>
      </c>
      <c r="F2434" s="25" t="s">
        <v>2352</v>
      </c>
      <c r="G2434" s="25" t="s">
        <v>28</v>
      </c>
      <c r="H2434" s="26">
        <v>4382.9073179999996</v>
      </c>
      <c r="I2434" s="25">
        <v>4383</v>
      </c>
      <c r="J2434" s="25" t="s">
        <v>2352</v>
      </c>
      <c r="K2434" s="25" t="s">
        <v>2980</v>
      </c>
      <c r="L2434" s="25" t="s">
        <v>2352</v>
      </c>
      <c r="M2434" s="25" t="s">
        <v>30</v>
      </c>
      <c r="N2434" s="25" t="s">
        <v>55</v>
      </c>
      <c r="O2434" s="25" t="s">
        <v>3327</v>
      </c>
      <c r="P2434" s="25" t="s">
        <v>3328</v>
      </c>
      <c r="Q2434" s="26">
        <f t="shared" si="61"/>
        <v>2190</v>
      </c>
      <c r="R2434" s="25" t="s">
        <v>8884</v>
      </c>
      <c r="S2434" s="25" t="s">
        <v>2983</v>
      </c>
      <c r="T2434" s="25" t="s">
        <v>35</v>
      </c>
      <c r="U2434" s="25">
        <v>1</v>
      </c>
      <c r="V2434" s="25">
        <v>1</v>
      </c>
      <c r="W2434" s="25" t="s">
        <v>3329</v>
      </c>
    </row>
    <row r="2435" spans="1:23">
      <c r="A2435" s="25">
        <v>2995</v>
      </c>
      <c r="B2435" s="25">
        <v>20</v>
      </c>
      <c r="C2435" s="25" t="s">
        <v>21</v>
      </c>
      <c r="D2435" s="25">
        <v>321028</v>
      </c>
      <c r="E2435" s="25" t="s">
        <v>2343</v>
      </c>
      <c r="F2435" s="25" t="s">
        <v>6160</v>
      </c>
      <c r="G2435" s="25" t="s">
        <v>28</v>
      </c>
      <c r="H2435" s="26">
        <v>17229.423824500002</v>
      </c>
      <c r="I2435" s="25">
        <v>17229</v>
      </c>
      <c r="J2435" s="25" t="s">
        <v>6160</v>
      </c>
      <c r="K2435" s="25" t="s">
        <v>2980</v>
      </c>
      <c r="L2435" s="25" t="s">
        <v>6160</v>
      </c>
      <c r="M2435" s="25" t="s">
        <v>30</v>
      </c>
      <c r="N2435" s="25" t="s">
        <v>60</v>
      </c>
      <c r="O2435" s="25" t="s">
        <v>6164</v>
      </c>
      <c r="P2435" s="25" t="s">
        <v>6162</v>
      </c>
      <c r="Q2435" s="26">
        <f t="shared" si="61"/>
        <v>8672</v>
      </c>
      <c r="R2435" s="25" t="s">
        <v>8884</v>
      </c>
      <c r="S2435" s="25" t="s">
        <v>2983</v>
      </c>
      <c r="T2435" s="25" t="s">
        <v>35</v>
      </c>
      <c r="U2435" s="25">
        <v>1</v>
      </c>
      <c r="V2435" s="25">
        <v>1</v>
      </c>
      <c r="W2435" s="25" t="s">
        <v>6163</v>
      </c>
    </row>
    <row r="2436" spans="1:23">
      <c r="A2436" s="25">
        <v>2715</v>
      </c>
      <c r="B2436" s="25">
        <v>16</v>
      </c>
      <c r="C2436" s="25" t="s">
        <v>25</v>
      </c>
      <c r="D2436" s="25">
        <v>321028</v>
      </c>
      <c r="E2436" s="25" t="s">
        <v>2343</v>
      </c>
      <c r="F2436" s="25" t="s">
        <v>5676</v>
      </c>
      <c r="G2436" s="25" t="s">
        <v>28</v>
      </c>
      <c r="H2436" s="26">
        <v>3333.4577419799998</v>
      </c>
      <c r="I2436" s="26">
        <v>3333.4577419799998</v>
      </c>
      <c r="J2436" s="25" t="s">
        <v>5677</v>
      </c>
      <c r="K2436" s="25" t="s">
        <v>2980</v>
      </c>
      <c r="N2436" s="25" t="s">
        <v>60</v>
      </c>
      <c r="O2436" s="25" t="s">
        <v>3458</v>
      </c>
      <c r="P2436" s="25" t="s">
        <v>5678</v>
      </c>
      <c r="Q2436" s="26">
        <f t="shared" si="61"/>
        <v>3399</v>
      </c>
      <c r="R2436" s="25" t="s">
        <v>8884</v>
      </c>
      <c r="S2436" s="25" t="s">
        <v>9331</v>
      </c>
      <c r="T2436" s="25" t="s">
        <v>35</v>
      </c>
      <c r="U2436" s="25">
        <v>1</v>
      </c>
      <c r="V2436" s="25">
        <v>1</v>
      </c>
      <c r="W2436" s="25" t="s">
        <v>5679</v>
      </c>
    </row>
    <row r="2437" spans="1:23">
      <c r="A2437" s="25">
        <v>2716</v>
      </c>
      <c r="B2437" s="25">
        <v>16</v>
      </c>
      <c r="C2437" s="25" t="s">
        <v>25</v>
      </c>
      <c r="D2437" s="25">
        <v>321028</v>
      </c>
      <c r="E2437" s="25" t="s">
        <v>2343</v>
      </c>
      <c r="F2437" s="25" t="s">
        <v>5681</v>
      </c>
      <c r="G2437" s="25" t="s">
        <v>28</v>
      </c>
      <c r="H2437" s="26">
        <v>3595.2319600199999</v>
      </c>
      <c r="I2437" s="26">
        <v>3595.2319600199999</v>
      </c>
      <c r="J2437" s="25" t="s">
        <v>5677</v>
      </c>
      <c r="K2437" s="25" t="s">
        <v>2980</v>
      </c>
      <c r="N2437" s="25" t="s">
        <v>60</v>
      </c>
      <c r="O2437" s="25" t="s">
        <v>3458</v>
      </c>
      <c r="P2437" s="25" t="s">
        <v>5678</v>
      </c>
      <c r="Q2437" s="26">
        <f t="shared" si="61"/>
        <v>3399</v>
      </c>
      <c r="R2437" s="25" t="s">
        <v>8884</v>
      </c>
      <c r="S2437" s="25" t="s">
        <v>9331</v>
      </c>
      <c r="T2437" s="25" t="s">
        <v>35</v>
      </c>
      <c r="U2437" s="25">
        <v>1</v>
      </c>
      <c r="V2437" s="25">
        <v>1</v>
      </c>
      <c r="W2437" s="25" t="s">
        <v>5679</v>
      </c>
    </row>
    <row r="2438" spans="1:23">
      <c r="A2438" s="25">
        <v>67</v>
      </c>
      <c r="B2438" s="25">
        <v>1</v>
      </c>
      <c r="C2438" s="25" t="s">
        <v>25</v>
      </c>
      <c r="D2438" s="25">
        <v>320803</v>
      </c>
      <c r="E2438" s="25" t="s">
        <v>8425</v>
      </c>
      <c r="F2438" s="25" t="s">
        <v>252</v>
      </c>
      <c r="G2438" s="25" t="s">
        <v>28</v>
      </c>
      <c r="H2438" s="26">
        <v>8486.9768033199998</v>
      </c>
      <c r="I2438" s="25">
        <v>8487</v>
      </c>
      <c r="J2438" s="25" t="s">
        <v>252</v>
      </c>
      <c r="K2438" s="25" t="s">
        <v>253</v>
      </c>
      <c r="L2438" s="25" t="s">
        <v>252</v>
      </c>
      <c r="M2438" s="25" t="s">
        <v>30</v>
      </c>
      <c r="N2438" s="25" t="s">
        <v>8426</v>
      </c>
      <c r="O2438" s="25" t="s">
        <v>254</v>
      </c>
      <c r="P2438" s="25" t="s">
        <v>255</v>
      </c>
      <c r="Q2438" s="26">
        <f t="shared" si="61"/>
        <v>2640</v>
      </c>
      <c r="R2438" s="25" t="s">
        <v>8461</v>
      </c>
      <c r="S2438" s="25" t="s">
        <v>8462</v>
      </c>
      <c r="T2438" s="25" t="s">
        <v>35</v>
      </c>
      <c r="U2438" s="25">
        <v>1</v>
      </c>
      <c r="V2438" s="25">
        <v>1</v>
      </c>
      <c r="W2438" s="25" t="s">
        <v>258</v>
      </c>
    </row>
    <row r="2439" spans="1:23">
      <c r="A2439" s="25">
        <v>68</v>
      </c>
      <c r="B2439" s="25">
        <v>1</v>
      </c>
      <c r="C2439" s="25" t="s">
        <v>25</v>
      </c>
      <c r="D2439" s="25">
        <v>320803</v>
      </c>
      <c r="E2439" s="25" t="s">
        <v>8425</v>
      </c>
      <c r="F2439" s="25" t="s">
        <v>252</v>
      </c>
      <c r="G2439" s="25" t="s">
        <v>28</v>
      </c>
      <c r="H2439" s="26">
        <v>8486.9768033199998</v>
      </c>
      <c r="I2439" s="25">
        <v>8487</v>
      </c>
      <c r="J2439" s="25" t="s">
        <v>252</v>
      </c>
      <c r="K2439" s="25" t="s">
        <v>253</v>
      </c>
      <c r="L2439" s="25" t="s">
        <v>252</v>
      </c>
      <c r="M2439" s="25" t="s">
        <v>30</v>
      </c>
      <c r="N2439" s="25" t="s">
        <v>60</v>
      </c>
      <c r="O2439" s="25" t="s">
        <v>259</v>
      </c>
      <c r="P2439" s="25" t="s">
        <v>255</v>
      </c>
      <c r="Q2439" s="26">
        <f t="shared" si="61"/>
        <v>5755</v>
      </c>
      <c r="R2439" s="25" t="s">
        <v>8461</v>
      </c>
      <c r="S2439" s="25" t="s">
        <v>8462</v>
      </c>
      <c r="T2439" s="25" t="s">
        <v>35</v>
      </c>
      <c r="U2439" s="25">
        <v>1</v>
      </c>
      <c r="V2439" s="25">
        <v>1</v>
      </c>
      <c r="W2439" s="25" t="s">
        <v>258</v>
      </c>
    </row>
    <row r="2440" spans="1:23">
      <c r="A2440" s="25">
        <v>69</v>
      </c>
      <c r="B2440" s="25">
        <v>1</v>
      </c>
      <c r="C2440" s="25" t="s">
        <v>25</v>
      </c>
      <c r="D2440" s="25">
        <v>320803</v>
      </c>
      <c r="E2440" s="25" t="s">
        <v>8425</v>
      </c>
      <c r="F2440" s="25" t="s">
        <v>260</v>
      </c>
      <c r="G2440" s="25" t="s">
        <v>28</v>
      </c>
      <c r="H2440" s="26">
        <v>6426.3406280400004</v>
      </c>
      <c r="I2440" s="25">
        <v>6426</v>
      </c>
      <c r="J2440" s="25" t="s">
        <v>260</v>
      </c>
      <c r="K2440" s="25" t="s">
        <v>253</v>
      </c>
      <c r="L2440" s="25" t="s">
        <v>260</v>
      </c>
      <c r="M2440" s="25" t="s">
        <v>30</v>
      </c>
      <c r="N2440" s="25" t="s">
        <v>8426</v>
      </c>
      <c r="O2440" s="25" t="s">
        <v>261</v>
      </c>
      <c r="P2440" s="25" t="s">
        <v>261</v>
      </c>
      <c r="Q2440" s="26">
        <f t="shared" ref="Q2440:Q2503" si="62">O2440*U2440/V2440</f>
        <v>6312</v>
      </c>
      <c r="R2440" s="25" t="s">
        <v>8461</v>
      </c>
      <c r="S2440" s="25" t="s">
        <v>8462</v>
      </c>
      <c r="T2440" s="25" t="s">
        <v>35</v>
      </c>
      <c r="U2440" s="25">
        <v>1</v>
      </c>
      <c r="V2440" s="25">
        <v>1</v>
      </c>
      <c r="W2440" s="25" t="s">
        <v>262</v>
      </c>
    </row>
    <row r="2441" spans="1:23">
      <c r="A2441" s="25">
        <v>70</v>
      </c>
      <c r="B2441" s="25">
        <v>1</v>
      </c>
      <c r="C2441" s="25" t="s">
        <v>25</v>
      </c>
      <c r="D2441" s="25">
        <v>320803</v>
      </c>
      <c r="E2441" s="25" t="s">
        <v>8425</v>
      </c>
      <c r="F2441" s="25" t="s">
        <v>263</v>
      </c>
      <c r="G2441" s="25" t="s">
        <v>28</v>
      </c>
      <c r="H2441" s="26">
        <v>3805.3530884900001</v>
      </c>
      <c r="I2441" s="25">
        <v>3805</v>
      </c>
      <c r="J2441" s="25" t="s">
        <v>263</v>
      </c>
      <c r="K2441" s="25" t="s">
        <v>253</v>
      </c>
      <c r="L2441" s="25" t="s">
        <v>263</v>
      </c>
      <c r="M2441" s="25" t="s">
        <v>30</v>
      </c>
      <c r="N2441" s="25" t="s">
        <v>60</v>
      </c>
      <c r="O2441" s="25" t="s">
        <v>264</v>
      </c>
      <c r="P2441" s="25" t="s">
        <v>264</v>
      </c>
      <c r="Q2441" s="26">
        <f t="shared" si="62"/>
        <v>3748</v>
      </c>
      <c r="R2441" s="25" t="s">
        <v>8461</v>
      </c>
      <c r="S2441" s="25" t="s">
        <v>8462</v>
      </c>
      <c r="T2441" s="25" t="s">
        <v>35</v>
      </c>
      <c r="U2441" s="25">
        <v>1</v>
      </c>
      <c r="V2441" s="25">
        <v>1</v>
      </c>
      <c r="W2441" s="25" t="s">
        <v>265</v>
      </c>
    </row>
    <row r="2442" spans="1:23">
      <c r="A2442" s="25">
        <v>71</v>
      </c>
      <c r="B2442" s="25">
        <v>1</v>
      </c>
      <c r="C2442" s="25" t="s">
        <v>25</v>
      </c>
      <c r="D2442" s="25">
        <v>320803</v>
      </c>
      <c r="E2442" s="25" t="s">
        <v>8425</v>
      </c>
      <c r="F2442" s="25" t="s">
        <v>266</v>
      </c>
      <c r="G2442" s="25" t="s">
        <v>28</v>
      </c>
      <c r="H2442" s="26">
        <v>12900.5222335</v>
      </c>
      <c r="I2442" s="25">
        <v>12901</v>
      </c>
      <c r="J2442" s="25" t="s">
        <v>266</v>
      </c>
      <c r="K2442" s="25" t="s">
        <v>253</v>
      </c>
      <c r="L2442" s="25" t="s">
        <v>266</v>
      </c>
      <c r="M2442" s="25" t="s">
        <v>30</v>
      </c>
      <c r="N2442" s="25" t="s">
        <v>60</v>
      </c>
      <c r="O2442" s="25" t="s">
        <v>267</v>
      </c>
      <c r="P2442" s="25" t="s">
        <v>268</v>
      </c>
      <c r="Q2442" s="26">
        <f t="shared" si="62"/>
        <v>2877</v>
      </c>
      <c r="R2442" s="25" t="s">
        <v>8461</v>
      </c>
      <c r="S2442" s="25" t="s">
        <v>8462</v>
      </c>
      <c r="T2442" s="25" t="s">
        <v>35</v>
      </c>
      <c r="U2442" s="25">
        <v>1</v>
      </c>
      <c r="V2442" s="25">
        <v>1</v>
      </c>
      <c r="W2442" s="25" t="s">
        <v>269</v>
      </c>
    </row>
    <row r="2443" spans="1:23">
      <c r="A2443" s="25">
        <v>72</v>
      </c>
      <c r="B2443" s="25">
        <v>1</v>
      </c>
      <c r="C2443" s="25" t="s">
        <v>25</v>
      </c>
      <c r="D2443" s="25">
        <v>320803</v>
      </c>
      <c r="E2443" s="25" t="s">
        <v>8425</v>
      </c>
      <c r="F2443" s="25" t="s">
        <v>266</v>
      </c>
      <c r="G2443" s="25" t="s">
        <v>28</v>
      </c>
      <c r="H2443" s="26">
        <v>12900.5222335</v>
      </c>
      <c r="I2443" s="25">
        <v>12901</v>
      </c>
      <c r="J2443" s="25" t="s">
        <v>266</v>
      </c>
      <c r="K2443" s="25" t="s">
        <v>253</v>
      </c>
      <c r="L2443" s="25" t="s">
        <v>266</v>
      </c>
      <c r="M2443" s="25" t="s">
        <v>30</v>
      </c>
      <c r="N2443" s="25" t="s">
        <v>8426</v>
      </c>
      <c r="O2443" s="25" t="s">
        <v>270</v>
      </c>
      <c r="P2443" s="25" t="s">
        <v>268</v>
      </c>
      <c r="Q2443" s="26">
        <f t="shared" si="62"/>
        <v>4316</v>
      </c>
      <c r="R2443" s="25" t="s">
        <v>8461</v>
      </c>
      <c r="S2443" s="25" t="s">
        <v>8462</v>
      </c>
      <c r="T2443" s="25" t="s">
        <v>35</v>
      </c>
      <c r="U2443" s="25">
        <v>1</v>
      </c>
      <c r="V2443" s="25">
        <v>1</v>
      </c>
      <c r="W2443" s="25" t="s">
        <v>269</v>
      </c>
    </row>
    <row r="2444" spans="1:23">
      <c r="A2444" s="25">
        <v>73</v>
      </c>
      <c r="B2444" s="25">
        <v>1</v>
      </c>
      <c r="C2444" s="25" t="s">
        <v>25</v>
      </c>
      <c r="D2444" s="25">
        <v>320803</v>
      </c>
      <c r="E2444" s="25" t="s">
        <v>8425</v>
      </c>
      <c r="F2444" s="25" t="s">
        <v>266</v>
      </c>
      <c r="G2444" s="25" t="s">
        <v>28</v>
      </c>
      <c r="H2444" s="26">
        <v>12900.5222335</v>
      </c>
      <c r="I2444" s="25">
        <v>12901</v>
      </c>
      <c r="J2444" s="25" t="s">
        <v>266</v>
      </c>
      <c r="K2444" s="25" t="s">
        <v>253</v>
      </c>
      <c r="L2444" s="25" t="s">
        <v>266</v>
      </c>
      <c r="M2444" s="25" t="s">
        <v>30</v>
      </c>
      <c r="N2444" s="25" t="s">
        <v>8445</v>
      </c>
      <c r="O2444" s="25" t="s">
        <v>271</v>
      </c>
      <c r="P2444" s="25" t="s">
        <v>268</v>
      </c>
      <c r="Q2444" s="26">
        <f t="shared" si="62"/>
        <v>5611</v>
      </c>
      <c r="R2444" s="25" t="s">
        <v>8461</v>
      </c>
      <c r="S2444" s="25" t="s">
        <v>8462</v>
      </c>
      <c r="T2444" s="25" t="s">
        <v>35</v>
      </c>
      <c r="U2444" s="25">
        <v>1</v>
      </c>
      <c r="V2444" s="25">
        <v>1</v>
      </c>
      <c r="W2444" s="25" t="s">
        <v>269</v>
      </c>
    </row>
    <row r="2445" spans="1:23">
      <c r="A2445" s="25">
        <v>3229</v>
      </c>
      <c r="B2445" s="25">
        <v>22</v>
      </c>
      <c r="C2445" s="25" t="s">
        <v>25</v>
      </c>
      <c r="D2445" s="25">
        <v>320889</v>
      </c>
      <c r="E2445" s="25" t="s">
        <v>3635</v>
      </c>
      <c r="F2445" s="25" t="s">
        <v>6698</v>
      </c>
      <c r="G2445" s="25" t="s">
        <v>28</v>
      </c>
      <c r="H2445" s="26">
        <v>1555.74587049</v>
      </c>
      <c r="I2445" s="25">
        <v>1556</v>
      </c>
      <c r="J2445" s="25" t="s">
        <v>6698</v>
      </c>
      <c r="K2445" s="25" t="s">
        <v>253</v>
      </c>
      <c r="L2445" s="25" t="s">
        <v>6698</v>
      </c>
      <c r="M2445" s="25" t="s">
        <v>30</v>
      </c>
      <c r="N2445" s="25" t="s">
        <v>8426</v>
      </c>
      <c r="O2445" s="25" t="s">
        <v>1367</v>
      </c>
      <c r="P2445" s="25" t="s">
        <v>1367</v>
      </c>
      <c r="Q2445" s="26">
        <f t="shared" si="62"/>
        <v>1547</v>
      </c>
      <c r="R2445" s="25" t="s">
        <v>9475</v>
      </c>
      <c r="S2445" s="25" t="s">
        <v>6700</v>
      </c>
      <c r="T2445" s="25" t="s">
        <v>35</v>
      </c>
      <c r="U2445" s="25">
        <v>1</v>
      </c>
      <c r="V2445" s="25">
        <v>1</v>
      </c>
      <c r="W2445" s="25" t="s">
        <v>6701</v>
      </c>
    </row>
    <row r="2446" spans="1:23">
      <c r="A2446" s="25">
        <v>3230</v>
      </c>
      <c r="B2446" s="25">
        <v>22</v>
      </c>
      <c r="C2446" s="25" t="s">
        <v>25</v>
      </c>
      <c r="D2446" s="25">
        <v>320889</v>
      </c>
      <c r="E2446" s="25" t="s">
        <v>3635</v>
      </c>
      <c r="F2446" s="25" t="s">
        <v>6702</v>
      </c>
      <c r="G2446" s="25" t="s">
        <v>28</v>
      </c>
      <c r="H2446" s="26">
        <v>930.03449196300005</v>
      </c>
      <c r="I2446" s="25">
        <v>930</v>
      </c>
      <c r="J2446" s="25" t="s">
        <v>6702</v>
      </c>
      <c r="K2446" s="25" t="s">
        <v>253</v>
      </c>
      <c r="L2446" s="25" t="s">
        <v>6702</v>
      </c>
      <c r="M2446" s="25" t="s">
        <v>30</v>
      </c>
      <c r="N2446" s="25" t="s">
        <v>8426</v>
      </c>
      <c r="O2446" s="25" t="s">
        <v>6703</v>
      </c>
      <c r="P2446" s="25" t="s">
        <v>6703</v>
      </c>
      <c r="Q2446" s="26">
        <f t="shared" si="62"/>
        <v>985</v>
      </c>
      <c r="R2446" s="25" t="s">
        <v>9475</v>
      </c>
      <c r="S2446" s="25" t="s">
        <v>6700</v>
      </c>
      <c r="T2446" s="25" t="s">
        <v>35</v>
      </c>
      <c r="U2446" s="25">
        <v>1</v>
      </c>
      <c r="V2446" s="25">
        <v>1</v>
      </c>
      <c r="W2446" s="25" t="s">
        <v>6704</v>
      </c>
    </row>
    <row r="2447" spans="1:23">
      <c r="A2447" s="25">
        <v>3245</v>
      </c>
      <c r="B2447" s="25">
        <v>22</v>
      </c>
      <c r="C2447" s="25" t="s">
        <v>25</v>
      </c>
      <c r="D2447" s="25">
        <v>320889</v>
      </c>
      <c r="E2447" s="25" t="s">
        <v>3635</v>
      </c>
      <c r="F2447" s="25" t="s">
        <v>6743</v>
      </c>
      <c r="G2447" s="25" t="s">
        <v>28</v>
      </c>
      <c r="H2447" s="26">
        <v>3170.7552270199999</v>
      </c>
      <c r="I2447" s="25">
        <v>3171</v>
      </c>
      <c r="J2447" s="25" t="s">
        <v>6743</v>
      </c>
      <c r="K2447" s="25" t="s">
        <v>253</v>
      </c>
      <c r="L2447" s="25" t="s">
        <v>6710</v>
      </c>
      <c r="M2447" s="25" t="s">
        <v>5621</v>
      </c>
      <c r="N2447" s="25" t="s">
        <v>60</v>
      </c>
      <c r="O2447" s="25" t="s">
        <v>3287</v>
      </c>
      <c r="P2447" s="25" t="s">
        <v>3287</v>
      </c>
      <c r="Q2447" s="26">
        <f t="shared" si="62"/>
        <v>3197</v>
      </c>
      <c r="R2447" s="25" t="s">
        <v>9475</v>
      </c>
      <c r="S2447" s="25" t="s">
        <v>6700</v>
      </c>
      <c r="T2447" s="25" t="s">
        <v>35</v>
      </c>
      <c r="U2447" s="25">
        <v>1</v>
      </c>
      <c r="V2447" s="25">
        <v>1</v>
      </c>
      <c r="W2447" s="25" t="s">
        <v>6744</v>
      </c>
    </row>
    <row r="2448" spans="1:23">
      <c r="A2448" s="25">
        <v>3246</v>
      </c>
      <c r="B2448" s="25">
        <v>22</v>
      </c>
      <c r="C2448" s="25" t="s">
        <v>25</v>
      </c>
      <c r="D2448" s="25">
        <v>320889</v>
      </c>
      <c r="E2448" s="25" t="s">
        <v>3635</v>
      </c>
      <c r="F2448" s="25" t="s">
        <v>6745</v>
      </c>
      <c r="G2448" s="25" t="s">
        <v>28</v>
      </c>
      <c r="H2448" s="26">
        <v>978.34586400800004</v>
      </c>
      <c r="I2448" s="25">
        <v>978</v>
      </c>
      <c r="J2448" s="25" t="s">
        <v>6745</v>
      </c>
      <c r="K2448" s="25" t="s">
        <v>253</v>
      </c>
      <c r="L2448" s="25" t="s">
        <v>6710</v>
      </c>
      <c r="M2448" s="25" t="s">
        <v>6746</v>
      </c>
      <c r="N2448" s="25" t="s">
        <v>55</v>
      </c>
      <c r="O2448" s="25" t="s">
        <v>1385</v>
      </c>
      <c r="P2448" s="25" t="s">
        <v>1385</v>
      </c>
      <c r="Q2448" s="26">
        <f t="shared" si="62"/>
        <v>964</v>
      </c>
      <c r="R2448" s="25" t="s">
        <v>9475</v>
      </c>
      <c r="S2448" s="25" t="s">
        <v>6700</v>
      </c>
      <c r="T2448" s="25" t="s">
        <v>35</v>
      </c>
      <c r="U2448" s="25">
        <v>1</v>
      </c>
      <c r="V2448" s="25">
        <v>1</v>
      </c>
      <c r="W2448" s="25" t="s">
        <v>6747</v>
      </c>
    </row>
    <row r="2449" spans="1:23">
      <c r="A2449" s="25">
        <v>1640</v>
      </c>
      <c r="B2449" s="25">
        <v>9</v>
      </c>
      <c r="C2449" s="25" t="s">
        <v>25</v>
      </c>
      <c r="D2449" s="25">
        <v>321028</v>
      </c>
      <c r="E2449" s="25" t="s">
        <v>2343</v>
      </c>
      <c r="F2449" s="25" t="s">
        <v>3529</v>
      </c>
      <c r="G2449" s="25" t="s">
        <v>28</v>
      </c>
      <c r="H2449" s="26">
        <v>13629.125642999999</v>
      </c>
      <c r="I2449" s="25">
        <v>13629</v>
      </c>
      <c r="J2449" s="25" t="s">
        <v>3529</v>
      </c>
      <c r="K2449" s="25" t="s">
        <v>2771</v>
      </c>
      <c r="L2449" s="25" t="s">
        <v>3529</v>
      </c>
      <c r="M2449" s="25" t="s">
        <v>30</v>
      </c>
      <c r="N2449" s="25" t="s">
        <v>8445</v>
      </c>
      <c r="O2449" s="25" t="s">
        <v>3530</v>
      </c>
      <c r="P2449" s="25" t="s">
        <v>3531</v>
      </c>
      <c r="Q2449" s="26">
        <f t="shared" si="62"/>
        <v>1332.5</v>
      </c>
      <c r="R2449" s="25" t="s">
        <v>3535</v>
      </c>
      <c r="S2449" s="25" t="s">
        <v>8994</v>
      </c>
      <c r="T2449" s="25" t="s">
        <v>48</v>
      </c>
      <c r="U2449" s="25">
        <v>1</v>
      </c>
      <c r="V2449" s="25">
        <v>2</v>
      </c>
      <c r="W2449" s="25" t="s">
        <v>3534</v>
      </c>
    </row>
    <row r="2450" spans="1:23">
      <c r="A2450" s="25">
        <v>1641</v>
      </c>
      <c r="B2450" s="25">
        <v>9</v>
      </c>
      <c r="C2450" s="25" t="s">
        <v>25</v>
      </c>
      <c r="D2450" s="25">
        <v>321028</v>
      </c>
      <c r="E2450" s="25" t="s">
        <v>2343</v>
      </c>
      <c r="F2450" s="25" t="s">
        <v>3529</v>
      </c>
      <c r="G2450" s="25" t="s">
        <v>28</v>
      </c>
      <c r="H2450" s="26">
        <v>13629.125642999999</v>
      </c>
      <c r="I2450" s="25">
        <v>13629</v>
      </c>
      <c r="J2450" s="25" t="s">
        <v>3529</v>
      </c>
      <c r="K2450" s="25" t="s">
        <v>2771</v>
      </c>
      <c r="L2450" s="25" t="s">
        <v>3529</v>
      </c>
      <c r="M2450" s="25" t="s">
        <v>30</v>
      </c>
      <c r="N2450" s="25" t="s">
        <v>8445</v>
      </c>
      <c r="O2450" s="25" t="s">
        <v>3530</v>
      </c>
      <c r="P2450" s="25" t="s">
        <v>3531</v>
      </c>
      <c r="Q2450" s="26">
        <f t="shared" si="62"/>
        <v>1332.5</v>
      </c>
      <c r="R2450" s="25" t="s">
        <v>3537</v>
      </c>
      <c r="S2450" s="25" t="s">
        <v>8994</v>
      </c>
      <c r="T2450" s="25" t="s">
        <v>48</v>
      </c>
      <c r="U2450" s="25">
        <v>1</v>
      </c>
      <c r="V2450" s="25">
        <v>2</v>
      </c>
      <c r="W2450" s="25" t="s">
        <v>3534</v>
      </c>
    </row>
    <row r="2451" spans="1:23">
      <c r="A2451" s="25">
        <v>1647</v>
      </c>
      <c r="B2451" s="25">
        <v>9</v>
      </c>
      <c r="C2451" s="25" t="s">
        <v>25</v>
      </c>
      <c r="D2451" s="25">
        <v>321028</v>
      </c>
      <c r="E2451" s="25" t="s">
        <v>2343</v>
      </c>
      <c r="F2451" s="25" t="s">
        <v>1250</v>
      </c>
      <c r="G2451" s="25" t="s">
        <v>28</v>
      </c>
      <c r="H2451" s="26">
        <v>15275.151034500001</v>
      </c>
      <c r="I2451" s="25">
        <v>15275</v>
      </c>
      <c r="J2451" s="25" t="s">
        <v>1250</v>
      </c>
      <c r="K2451" s="25" t="s">
        <v>2771</v>
      </c>
      <c r="L2451" s="25" t="s">
        <v>1250</v>
      </c>
      <c r="M2451" s="25" t="s">
        <v>30</v>
      </c>
      <c r="N2451" s="25" t="s">
        <v>8426</v>
      </c>
      <c r="O2451" s="25" t="s">
        <v>3546</v>
      </c>
      <c r="P2451" s="25" t="s">
        <v>3544</v>
      </c>
      <c r="Q2451" s="26">
        <f t="shared" si="62"/>
        <v>1920.5</v>
      </c>
      <c r="R2451" s="25" t="s">
        <v>3535</v>
      </c>
      <c r="S2451" s="25" t="s">
        <v>8994</v>
      </c>
      <c r="T2451" s="25" t="s">
        <v>48</v>
      </c>
      <c r="U2451" s="25">
        <v>1</v>
      </c>
      <c r="V2451" s="25">
        <v>2</v>
      </c>
      <c r="W2451" s="25" t="s">
        <v>3545</v>
      </c>
    </row>
    <row r="2452" spans="1:23">
      <c r="A2452" s="25">
        <v>1648</v>
      </c>
      <c r="B2452" s="25">
        <v>9</v>
      </c>
      <c r="C2452" s="25" t="s">
        <v>25</v>
      </c>
      <c r="D2452" s="25">
        <v>321028</v>
      </c>
      <c r="E2452" s="25" t="s">
        <v>2343</v>
      </c>
      <c r="F2452" s="25" t="s">
        <v>1250</v>
      </c>
      <c r="G2452" s="25" t="s">
        <v>28</v>
      </c>
      <c r="H2452" s="26">
        <v>15275.151034500001</v>
      </c>
      <c r="I2452" s="25">
        <v>15275</v>
      </c>
      <c r="J2452" s="25" t="s">
        <v>1250</v>
      </c>
      <c r="K2452" s="25" t="s">
        <v>2771</v>
      </c>
      <c r="L2452" s="25" t="s">
        <v>1250</v>
      </c>
      <c r="M2452" s="25" t="s">
        <v>30</v>
      </c>
      <c r="N2452" s="25" t="s">
        <v>8426</v>
      </c>
      <c r="O2452" s="25" t="s">
        <v>3546</v>
      </c>
      <c r="P2452" s="25" t="s">
        <v>3544</v>
      </c>
      <c r="Q2452" s="26">
        <f t="shared" si="62"/>
        <v>1920.5</v>
      </c>
      <c r="R2452" s="25" t="s">
        <v>3537</v>
      </c>
      <c r="S2452" s="25" t="s">
        <v>8994</v>
      </c>
      <c r="T2452" s="25" t="s">
        <v>48</v>
      </c>
      <c r="U2452" s="25">
        <v>1</v>
      </c>
      <c r="V2452" s="25">
        <v>2</v>
      </c>
      <c r="W2452" s="25" t="s">
        <v>3545</v>
      </c>
    </row>
    <row r="2453" spans="1:23">
      <c r="A2453" s="25">
        <v>1677</v>
      </c>
      <c r="B2453" s="25">
        <v>9</v>
      </c>
      <c r="C2453" s="25" t="s">
        <v>25</v>
      </c>
      <c r="D2453" s="25">
        <v>321028</v>
      </c>
      <c r="E2453" s="25" t="s">
        <v>2343</v>
      </c>
      <c r="F2453" s="25" t="s">
        <v>3621</v>
      </c>
      <c r="G2453" s="25" t="s">
        <v>28</v>
      </c>
      <c r="H2453" s="26">
        <v>126.622767512</v>
      </c>
      <c r="I2453" s="25">
        <v>127</v>
      </c>
      <c r="J2453" s="25" t="s">
        <v>3621</v>
      </c>
      <c r="K2453" s="25" t="s">
        <v>2771</v>
      </c>
      <c r="L2453" s="25" t="s">
        <v>3621</v>
      </c>
      <c r="M2453" s="25" t="s">
        <v>30</v>
      </c>
      <c r="N2453" s="25" t="s">
        <v>8445</v>
      </c>
      <c r="O2453" s="25" t="s">
        <v>56</v>
      </c>
      <c r="P2453" s="25" t="s">
        <v>56</v>
      </c>
      <c r="Q2453" s="26">
        <f t="shared" si="62"/>
        <v>54</v>
      </c>
      <c r="R2453" s="25" t="s">
        <v>3535</v>
      </c>
      <c r="S2453" s="25" t="s">
        <v>8994</v>
      </c>
      <c r="T2453" s="25" t="s">
        <v>48</v>
      </c>
      <c r="U2453" s="25">
        <v>1</v>
      </c>
      <c r="V2453" s="25">
        <v>2</v>
      </c>
      <c r="W2453" s="25" t="s">
        <v>3622</v>
      </c>
    </row>
    <row r="2454" spans="1:23">
      <c r="A2454" s="25">
        <v>1678</v>
      </c>
      <c r="B2454" s="25">
        <v>9</v>
      </c>
      <c r="C2454" s="25" t="s">
        <v>25</v>
      </c>
      <c r="D2454" s="25">
        <v>321028</v>
      </c>
      <c r="E2454" s="25" t="s">
        <v>2343</v>
      </c>
      <c r="F2454" s="25" t="s">
        <v>3621</v>
      </c>
      <c r="G2454" s="25" t="s">
        <v>28</v>
      </c>
      <c r="H2454" s="26">
        <v>126.622767512</v>
      </c>
      <c r="I2454" s="25">
        <v>127</v>
      </c>
      <c r="J2454" s="25" t="s">
        <v>3621</v>
      </c>
      <c r="K2454" s="25" t="s">
        <v>2771</v>
      </c>
      <c r="L2454" s="25" t="s">
        <v>3621</v>
      </c>
      <c r="M2454" s="25" t="s">
        <v>30</v>
      </c>
      <c r="N2454" s="25" t="s">
        <v>8445</v>
      </c>
      <c r="O2454" s="25" t="s">
        <v>56</v>
      </c>
      <c r="P2454" s="25" t="s">
        <v>56</v>
      </c>
      <c r="Q2454" s="26">
        <f t="shared" si="62"/>
        <v>54</v>
      </c>
      <c r="R2454" s="25" t="s">
        <v>3537</v>
      </c>
      <c r="S2454" s="25" t="s">
        <v>8994</v>
      </c>
      <c r="T2454" s="25" t="s">
        <v>48</v>
      </c>
      <c r="U2454" s="25">
        <v>1</v>
      </c>
      <c r="V2454" s="25">
        <v>2</v>
      </c>
      <c r="W2454" s="25" t="s">
        <v>3622</v>
      </c>
    </row>
    <row r="2455" spans="1:23">
      <c r="A2455" s="25">
        <v>1679</v>
      </c>
      <c r="B2455" s="25">
        <v>9</v>
      </c>
      <c r="C2455" s="25" t="s">
        <v>25</v>
      </c>
      <c r="D2455" s="25">
        <v>321028</v>
      </c>
      <c r="E2455" s="25" t="s">
        <v>2343</v>
      </c>
      <c r="F2455" s="25" t="s">
        <v>3623</v>
      </c>
      <c r="G2455" s="25" t="s">
        <v>28</v>
      </c>
      <c r="H2455" s="26">
        <v>262.243417002</v>
      </c>
      <c r="I2455" s="25">
        <v>262</v>
      </c>
      <c r="J2455" s="25" t="s">
        <v>3623</v>
      </c>
      <c r="K2455" s="25" t="s">
        <v>2771</v>
      </c>
      <c r="L2455" s="25" t="s">
        <v>3623</v>
      </c>
      <c r="M2455" s="25" t="s">
        <v>30</v>
      </c>
      <c r="N2455" s="25" t="s">
        <v>8445</v>
      </c>
      <c r="O2455" s="25" t="s">
        <v>3624</v>
      </c>
      <c r="P2455" s="25" t="s">
        <v>3624</v>
      </c>
      <c r="Q2455" s="26">
        <f t="shared" si="62"/>
        <v>129.5</v>
      </c>
      <c r="R2455" s="25" t="s">
        <v>3535</v>
      </c>
      <c r="S2455" s="25" t="s">
        <v>8994</v>
      </c>
      <c r="T2455" s="25" t="s">
        <v>48</v>
      </c>
      <c r="U2455" s="25">
        <v>1</v>
      </c>
      <c r="V2455" s="25">
        <v>2</v>
      </c>
      <c r="W2455" s="25" t="s">
        <v>3625</v>
      </c>
    </row>
    <row r="2456" spans="1:23">
      <c r="A2456" s="25">
        <v>1680</v>
      </c>
      <c r="B2456" s="25">
        <v>9</v>
      </c>
      <c r="C2456" s="25" t="s">
        <v>25</v>
      </c>
      <c r="D2456" s="25">
        <v>321028</v>
      </c>
      <c r="E2456" s="25" t="s">
        <v>2343</v>
      </c>
      <c r="F2456" s="25" t="s">
        <v>3623</v>
      </c>
      <c r="G2456" s="25" t="s">
        <v>28</v>
      </c>
      <c r="H2456" s="26">
        <v>262.243417002</v>
      </c>
      <c r="I2456" s="25">
        <v>262</v>
      </c>
      <c r="J2456" s="25" t="s">
        <v>3623</v>
      </c>
      <c r="K2456" s="25" t="s">
        <v>2771</v>
      </c>
      <c r="L2456" s="25" t="s">
        <v>3623</v>
      </c>
      <c r="M2456" s="25" t="s">
        <v>30</v>
      </c>
      <c r="N2456" s="25" t="s">
        <v>8445</v>
      </c>
      <c r="O2456" s="25" t="s">
        <v>3624</v>
      </c>
      <c r="P2456" s="25" t="s">
        <v>3624</v>
      </c>
      <c r="Q2456" s="26">
        <f t="shared" si="62"/>
        <v>129.5</v>
      </c>
      <c r="R2456" s="25" t="s">
        <v>3537</v>
      </c>
      <c r="S2456" s="25" t="s">
        <v>8994</v>
      </c>
      <c r="T2456" s="25" t="s">
        <v>48</v>
      </c>
      <c r="U2456" s="25">
        <v>1</v>
      </c>
      <c r="V2456" s="25">
        <v>2</v>
      </c>
      <c r="W2456" s="25" t="s">
        <v>3625</v>
      </c>
    </row>
    <row r="2457" spans="1:23">
      <c r="A2457" s="25">
        <v>1673</v>
      </c>
      <c r="B2457" s="25">
        <v>9</v>
      </c>
      <c r="C2457" s="25" t="s">
        <v>25</v>
      </c>
      <c r="D2457" s="25">
        <v>321028</v>
      </c>
      <c r="E2457" s="25" t="s">
        <v>2343</v>
      </c>
      <c r="F2457" s="25" t="s">
        <v>3607</v>
      </c>
      <c r="G2457" s="25" t="s">
        <v>28</v>
      </c>
      <c r="H2457" s="26">
        <v>9487.6870837799997</v>
      </c>
      <c r="I2457" s="25">
        <v>9488</v>
      </c>
      <c r="J2457" s="25" t="s">
        <v>3607</v>
      </c>
      <c r="K2457" s="25" t="s">
        <v>3613</v>
      </c>
      <c r="L2457" s="25" t="s">
        <v>3600</v>
      </c>
      <c r="M2457" s="25" t="s">
        <v>93</v>
      </c>
      <c r="N2457" s="25" t="s">
        <v>8426</v>
      </c>
      <c r="O2457" s="25" t="s">
        <v>2879</v>
      </c>
      <c r="P2457" s="25" t="s">
        <v>3609</v>
      </c>
      <c r="Q2457" s="26">
        <f t="shared" si="62"/>
        <v>2280</v>
      </c>
      <c r="R2457" s="25" t="s">
        <v>3614</v>
      </c>
      <c r="S2457" s="25" t="s">
        <v>9011</v>
      </c>
      <c r="T2457" s="25" t="s">
        <v>35</v>
      </c>
      <c r="U2457" s="25">
        <v>1</v>
      </c>
      <c r="V2457" s="25">
        <v>1</v>
      </c>
      <c r="W2457" s="25" t="s">
        <v>3612</v>
      </c>
    </row>
    <row r="2458" spans="1:23">
      <c r="A2458" s="25">
        <v>56</v>
      </c>
      <c r="B2458" s="25">
        <v>1</v>
      </c>
      <c r="C2458" s="25" t="s">
        <v>25</v>
      </c>
      <c r="D2458" s="25">
        <v>320803</v>
      </c>
      <c r="E2458" s="25" t="s">
        <v>8425</v>
      </c>
      <c r="F2458" s="25" t="s">
        <v>212</v>
      </c>
      <c r="G2458" s="25" t="s">
        <v>28</v>
      </c>
      <c r="H2458" s="26">
        <v>6241.3633534700002</v>
      </c>
      <c r="I2458" s="25">
        <v>6241</v>
      </c>
      <c r="J2458" s="25" t="s">
        <v>212</v>
      </c>
      <c r="K2458" s="25" t="s">
        <v>213</v>
      </c>
      <c r="L2458" s="25" t="s">
        <v>204</v>
      </c>
      <c r="M2458" s="25" t="s">
        <v>83</v>
      </c>
      <c r="N2458" s="25" t="s">
        <v>8445</v>
      </c>
      <c r="O2458" s="25" t="s">
        <v>214</v>
      </c>
      <c r="P2458" s="25" t="s">
        <v>214</v>
      </c>
      <c r="Q2458" s="26">
        <f t="shared" si="62"/>
        <v>3409.5</v>
      </c>
      <c r="R2458" s="25" t="s">
        <v>8454</v>
      </c>
      <c r="S2458" s="25" t="s">
        <v>8455</v>
      </c>
      <c r="T2458" s="25" t="s">
        <v>48</v>
      </c>
      <c r="U2458" s="25">
        <v>1</v>
      </c>
      <c r="V2458" s="25">
        <v>2</v>
      </c>
      <c r="W2458" s="25" t="s">
        <v>217</v>
      </c>
    </row>
    <row r="2459" spans="1:23">
      <c r="A2459" s="25">
        <v>57</v>
      </c>
      <c r="B2459" s="25">
        <v>1</v>
      </c>
      <c r="C2459" s="25" t="s">
        <v>25</v>
      </c>
      <c r="D2459" s="25">
        <v>320803</v>
      </c>
      <c r="E2459" s="25" t="s">
        <v>8425</v>
      </c>
      <c r="F2459" s="25" t="s">
        <v>212</v>
      </c>
      <c r="G2459" s="25" t="s">
        <v>28</v>
      </c>
      <c r="H2459" s="26">
        <v>6241.3633534700002</v>
      </c>
      <c r="I2459" s="25">
        <v>6241</v>
      </c>
      <c r="J2459" s="25" t="s">
        <v>212</v>
      </c>
      <c r="K2459" s="25" t="s">
        <v>213</v>
      </c>
      <c r="L2459" s="25" t="s">
        <v>204</v>
      </c>
      <c r="M2459" s="25" t="s">
        <v>83</v>
      </c>
      <c r="N2459" s="25" t="s">
        <v>8445</v>
      </c>
      <c r="O2459" s="25" t="s">
        <v>214</v>
      </c>
      <c r="P2459" s="25" t="s">
        <v>214</v>
      </c>
      <c r="Q2459" s="26">
        <f t="shared" si="62"/>
        <v>3409.5</v>
      </c>
      <c r="R2459" s="25" t="s">
        <v>8456</v>
      </c>
      <c r="S2459" s="25" t="s">
        <v>219</v>
      </c>
      <c r="T2459" s="25" t="s">
        <v>48</v>
      </c>
      <c r="U2459" s="25">
        <v>1</v>
      </c>
      <c r="V2459" s="25">
        <v>2</v>
      </c>
      <c r="W2459" s="25" t="s">
        <v>217</v>
      </c>
    </row>
    <row r="2460" spans="1:23">
      <c r="A2460" s="25">
        <v>1651</v>
      </c>
      <c r="B2460" s="25">
        <v>9</v>
      </c>
      <c r="C2460" s="25" t="s">
        <v>25</v>
      </c>
      <c r="D2460" s="25">
        <v>321028</v>
      </c>
      <c r="E2460" s="25" t="s">
        <v>2343</v>
      </c>
      <c r="F2460" s="25" t="s">
        <v>3547</v>
      </c>
      <c r="G2460" s="25" t="s">
        <v>28</v>
      </c>
      <c r="H2460" s="26">
        <v>4992.4137477800004</v>
      </c>
      <c r="I2460" s="25">
        <v>4992</v>
      </c>
      <c r="J2460" s="25" t="s">
        <v>3547</v>
      </c>
      <c r="K2460" s="25" t="s">
        <v>213</v>
      </c>
      <c r="L2460" s="25" t="s">
        <v>3547</v>
      </c>
      <c r="M2460" s="25" t="s">
        <v>30</v>
      </c>
      <c r="N2460" s="25" t="s">
        <v>8426</v>
      </c>
      <c r="O2460" s="25" t="s">
        <v>3548</v>
      </c>
      <c r="P2460" s="25" t="s">
        <v>3548</v>
      </c>
      <c r="Q2460" s="26">
        <f t="shared" si="62"/>
        <v>5057</v>
      </c>
      <c r="R2460" s="25" t="s">
        <v>3549</v>
      </c>
      <c r="S2460" s="25" t="s">
        <v>8966</v>
      </c>
      <c r="T2460" s="25" t="s">
        <v>35</v>
      </c>
      <c r="U2460" s="25">
        <v>1</v>
      </c>
      <c r="V2460" s="25">
        <v>1</v>
      </c>
      <c r="W2460" s="25" t="s">
        <v>3550</v>
      </c>
    </row>
    <row r="2461" spans="1:23">
      <c r="A2461" s="25">
        <v>1674</v>
      </c>
      <c r="B2461" s="25">
        <v>9</v>
      </c>
      <c r="C2461" s="25" t="s">
        <v>25</v>
      </c>
      <c r="D2461" s="25">
        <v>321028</v>
      </c>
      <c r="E2461" s="25" t="s">
        <v>2343</v>
      </c>
      <c r="F2461" s="25" t="s">
        <v>3607</v>
      </c>
      <c r="G2461" s="25" t="s">
        <v>28</v>
      </c>
      <c r="H2461" s="26">
        <v>9487.6870837799997</v>
      </c>
      <c r="I2461" s="25">
        <v>9488</v>
      </c>
      <c r="J2461" s="25" t="s">
        <v>3607</v>
      </c>
      <c r="K2461" s="25" t="s">
        <v>213</v>
      </c>
      <c r="L2461" s="25" t="s">
        <v>3600</v>
      </c>
      <c r="M2461" s="25" t="s">
        <v>93</v>
      </c>
      <c r="N2461" s="25" t="s">
        <v>8426</v>
      </c>
      <c r="O2461" s="25" t="s">
        <v>3616</v>
      </c>
      <c r="P2461" s="25" t="s">
        <v>3609</v>
      </c>
      <c r="Q2461" s="26">
        <f t="shared" si="62"/>
        <v>3651</v>
      </c>
      <c r="R2461" s="25" t="s">
        <v>3549</v>
      </c>
      <c r="S2461" s="25" t="s">
        <v>8966</v>
      </c>
      <c r="T2461" s="25" t="s">
        <v>35</v>
      </c>
      <c r="U2461" s="25">
        <v>1</v>
      </c>
      <c r="V2461" s="25">
        <v>1</v>
      </c>
      <c r="W2461" s="25" t="s">
        <v>3612</v>
      </c>
    </row>
    <row r="2462" spans="1:23">
      <c r="A2462" s="25">
        <v>3353</v>
      </c>
      <c r="B2462" s="25">
        <v>22</v>
      </c>
      <c r="C2462" s="25" t="s">
        <v>25</v>
      </c>
      <c r="D2462" s="25">
        <v>320889</v>
      </c>
      <c r="E2462" s="25" t="s">
        <v>3635</v>
      </c>
      <c r="F2462" s="25" t="s">
        <v>6946</v>
      </c>
      <c r="G2462" s="25" t="s">
        <v>28</v>
      </c>
      <c r="H2462" s="26">
        <v>2645.6204305199999</v>
      </c>
      <c r="I2462" s="25">
        <v>2646</v>
      </c>
      <c r="J2462" s="25" t="s">
        <v>6946</v>
      </c>
      <c r="K2462" s="25" t="s">
        <v>213</v>
      </c>
      <c r="L2462" s="25" t="s">
        <v>6622</v>
      </c>
      <c r="M2462" s="25" t="s">
        <v>266</v>
      </c>
      <c r="N2462" s="25" t="s">
        <v>60</v>
      </c>
      <c r="O2462" s="25" t="s">
        <v>1683</v>
      </c>
      <c r="P2462" s="25" t="s">
        <v>1683</v>
      </c>
      <c r="Q2462" s="26">
        <f t="shared" si="62"/>
        <v>2626</v>
      </c>
      <c r="R2462" s="25" t="s">
        <v>9506</v>
      </c>
      <c r="S2462" s="25" t="s">
        <v>9507</v>
      </c>
      <c r="T2462" s="25" t="s">
        <v>35</v>
      </c>
      <c r="U2462" s="25">
        <v>1</v>
      </c>
      <c r="V2462" s="25">
        <v>1</v>
      </c>
      <c r="W2462" s="25" t="s">
        <v>6949</v>
      </c>
    </row>
    <row r="2463" spans="1:23">
      <c r="A2463" s="25">
        <v>312</v>
      </c>
      <c r="B2463" s="25">
        <v>3</v>
      </c>
      <c r="C2463" s="25" t="s">
        <v>25</v>
      </c>
      <c r="D2463" s="25">
        <v>320803</v>
      </c>
      <c r="E2463" s="25" t="s">
        <v>8425</v>
      </c>
      <c r="F2463" s="25" t="s">
        <v>1040</v>
      </c>
      <c r="G2463" s="25" t="s">
        <v>28</v>
      </c>
      <c r="H2463" s="26">
        <v>20836.736950099999</v>
      </c>
      <c r="I2463" s="25">
        <v>20837</v>
      </c>
      <c r="J2463" s="25" t="s">
        <v>1040</v>
      </c>
      <c r="K2463" s="25" t="s">
        <v>497</v>
      </c>
      <c r="L2463" s="25" t="s">
        <v>1040</v>
      </c>
      <c r="M2463" s="25" t="s">
        <v>30</v>
      </c>
      <c r="N2463" s="25" t="s">
        <v>60</v>
      </c>
      <c r="O2463" s="25" t="s">
        <v>129</v>
      </c>
      <c r="P2463" s="25" t="s">
        <v>1041</v>
      </c>
      <c r="Q2463" s="26">
        <f t="shared" si="62"/>
        <v>4712</v>
      </c>
      <c r="R2463" s="25" t="s">
        <v>8558</v>
      </c>
      <c r="S2463" s="25" t="s">
        <v>1043</v>
      </c>
      <c r="T2463" s="25" t="s">
        <v>35</v>
      </c>
      <c r="U2463" s="25">
        <v>1</v>
      </c>
      <c r="V2463" s="25">
        <v>1</v>
      </c>
      <c r="W2463" s="25" t="s">
        <v>1044</v>
      </c>
    </row>
    <row r="2464" spans="1:23">
      <c r="A2464" s="25">
        <v>313</v>
      </c>
      <c r="B2464" s="25">
        <v>3</v>
      </c>
      <c r="C2464" s="25" t="s">
        <v>25</v>
      </c>
      <c r="D2464" s="25">
        <v>320803</v>
      </c>
      <c r="E2464" s="25" t="s">
        <v>8425</v>
      </c>
      <c r="F2464" s="25" t="s">
        <v>1040</v>
      </c>
      <c r="G2464" s="25" t="s">
        <v>28</v>
      </c>
      <c r="H2464" s="26">
        <v>20836.736950099999</v>
      </c>
      <c r="I2464" s="25">
        <v>20837</v>
      </c>
      <c r="J2464" s="25" t="s">
        <v>1040</v>
      </c>
      <c r="K2464" s="25" t="s">
        <v>497</v>
      </c>
      <c r="L2464" s="25" t="s">
        <v>1040</v>
      </c>
      <c r="M2464" s="25" t="s">
        <v>30</v>
      </c>
      <c r="N2464" s="25" t="s">
        <v>8445</v>
      </c>
      <c r="O2464" s="25" t="s">
        <v>1045</v>
      </c>
      <c r="P2464" s="25" t="s">
        <v>1041</v>
      </c>
      <c r="Q2464" s="26">
        <f t="shared" si="62"/>
        <v>16185</v>
      </c>
      <c r="R2464" s="25" t="s">
        <v>8558</v>
      </c>
      <c r="S2464" s="25" t="s">
        <v>1043</v>
      </c>
      <c r="T2464" s="25" t="s">
        <v>35</v>
      </c>
      <c r="U2464" s="25">
        <v>1</v>
      </c>
      <c r="V2464" s="25">
        <v>1</v>
      </c>
      <c r="W2464" s="25" t="s">
        <v>1044</v>
      </c>
    </row>
    <row r="2465" spans="1:23">
      <c r="A2465" s="25">
        <v>3095</v>
      </c>
      <c r="B2465" s="25">
        <v>21</v>
      </c>
      <c r="C2465" s="25" t="s">
        <v>25</v>
      </c>
      <c r="D2465" s="25">
        <v>320889</v>
      </c>
      <c r="E2465" s="25" t="s">
        <v>3635</v>
      </c>
      <c r="F2465" s="25" t="s">
        <v>6359</v>
      </c>
      <c r="G2465" s="25" t="s">
        <v>28</v>
      </c>
      <c r="H2465" s="26">
        <v>4989.9044460300001</v>
      </c>
      <c r="I2465" s="25">
        <v>4990</v>
      </c>
      <c r="J2465" s="25" t="s">
        <v>6359</v>
      </c>
      <c r="K2465" s="25" t="s">
        <v>497</v>
      </c>
      <c r="L2465" s="25" t="s">
        <v>6359</v>
      </c>
      <c r="M2465" s="25" t="s">
        <v>30</v>
      </c>
      <c r="N2465" s="25" t="s">
        <v>8426</v>
      </c>
      <c r="O2465" s="25" t="s">
        <v>5858</v>
      </c>
      <c r="P2465" s="25" t="s">
        <v>5858</v>
      </c>
      <c r="Q2465" s="26">
        <f t="shared" si="62"/>
        <v>3725.25</v>
      </c>
      <c r="R2465" s="25" t="s">
        <v>9228</v>
      </c>
      <c r="S2465" s="25" t="s">
        <v>9229</v>
      </c>
      <c r="T2465" s="25" t="s">
        <v>3173</v>
      </c>
      <c r="U2465" s="25">
        <v>3</v>
      </c>
      <c r="V2465" s="25">
        <v>4</v>
      </c>
      <c r="W2465" s="25" t="s">
        <v>6360</v>
      </c>
    </row>
    <row r="2466" spans="1:23">
      <c r="A2466" s="25">
        <v>3096</v>
      </c>
      <c r="B2466" s="25">
        <v>21</v>
      </c>
      <c r="C2466" s="25" t="s">
        <v>25</v>
      </c>
      <c r="D2466" s="25">
        <v>320889</v>
      </c>
      <c r="E2466" s="25" t="s">
        <v>3635</v>
      </c>
      <c r="F2466" s="25" t="s">
        <v>6359</v>
      </c>
      <c r="G2466" s="25" t="s">
        <v>28</v>
      </c>
      <c r="H2466" s="26">
        <v>4989.9044460300001</v>
      </c>
      <c r="I2466" s="25">
        <v>4990</v>
      </c>
      <c r="J2466" s="25" t="s">
        <v>6359</v>
      </c>
      <c r="K2466" s="25" t="s">
        <v>497</v>
      </c>
      <c r="L2466" s="25" t="s">
        <v>6359</v>
      </c>
      <c r="M2466" s="25" t="s">
        <v>30</v>
      </c>
      <c r="N2466" s="25" t="s">
        <v>8426</v>
      </c>
      <c r="O2466" s="25" t="s">
        <v>5858</v>
      </c>
      <c r="P2466" s="25" t="s">
        <v>5858</v>
      </c>
      <c r="Q2466" s="26">
        <f t="shared" si="62"/>
        <v>1241.75</v>
      </c>
      <c r="R2466" s="25" t="s">
        <v>9230</v>
      </c>
      <c r="S2466" s="25" t="s">
        <v>9229</v>
      </c>
      <c r="T2466" s="25" t="s">
        <v>989</v>
      </c>
      <c r="U2466" s="25">
        <v>1</v>
      </c>
      <c r="V2466" s="25">
        <v>4</v>
      </c>
      <c r="W2466" s="25" t="s">
        <v>6360</v>
      </c>
    </row>
    <row r="2467" spans="1:23">
      <c r="A2467" s="25">
        <v>3098</v>
      </c>
      <c r="B2467" s="25">
        <v>21</v>
      </c>
      <c r="C2467" s="25" t="s">
        <v>25</v>
      </c>
      <c r="D2467" s="25">
        <v>320889</v>
      </c>
      <c r="E2467" s="25" t="s">
        <v>3635</v>
      </c>
      <c r="F2467" s="25" t="s">
        <v>6363</v>
      </c>
      <c r="G2467" s="25" t="s">
        <v>28</v>
      </c>
      <c r="H2467" s="26">
        <v>4399.1585484200004</v>
      </c>
      <c r="I2467" s="25">
        <v>4399</v>
      </c>
      <c r="J2467" s="25" t="s">
        <v>6363</v>
      </c>
      <c r="K2467" s="25" t="s">
        <v>497</v>
      </c>
      <c r="L2467" s="25" t="s">
        <v>6363</v>
      </c>
      <c r="M2467" s="25" t="s">
        <v>30</v>
      </c>
      <c r="N2467" s="25" t="s">
        <v>8426</v>
      </c>
      <c r="O2467" s="25" t="s">
        <v>2824</v>
      </c>
      <c r="P2467" s="25" t="s">
        <v>2824</v>
      </c>
      <c r="Q2467" s="26">
        <f t="shared" si="62"/>
        <v>3258.75</v>
      </c>
      <c r="R2467" s="25" t="s">
        <v>9228</v>
      </c>
      <c r="S2467" s="25" t="s">
        <v>9229</v>
      </c>
      <c r="T2467" s="25" t="s">
        <v>3173</v>
      </c>
      <c r="U2467" s="25">
        <v>3</v>
      </c>
      <c r="V2467" s="25">
        <v>4</v>
      </c>
      <c r="W2467" s="25" t="s">
        <v>6364</v>
      </c>
    </row>
    <row r="2468" spans="1:23">
      <c r="A2468" s="25">
        <v>3099</v>
      </c>
      <c r="B2468" s="25">
        <v>21</v>
      </c>
      <c r="C2468" s="25" t="s">
        <v>25</v>
      </c>
      <c r="D2468" s="25">
        <v>320889</v>
      </c>
      <c r="E2468" s="25" t="s">
        <v>3635</v>
      </c>
      <c r="F2468" s="25" t="s">
        <v>6363</v>
      </c>
      <c r="G2468" s="25" t="s">
        <v>28</v>
      </c>
      <c r="H2468" s="26">
        <v>4399.1585484200004</v>
      </c>
      <c r="I2468" s="25">
        <v>4399</v>
      </c>
      <c r="J2468" s="25" t="s">
        <v>6363</v>
      </c>
      <c r="K2468" s="25" t="s">
        <v>497</v>
      </c>
      <c r="L2468" s="25" t="s">
        <v>6363</v>
      </c>
      <c r="M2468" s="25" t="s">
        <v>30</v>
      </c>
      <c r="N2468" s="25" t="s">
        <v>8426</v>
      </c>
      <c r="O2468" s="25" t="s">
        <v>2824</v>
      </c>
      <c r="P2468" s="25" t="s">
        <v>2824</v>
      </c>
      <c r="Q2468" s="26">
        <f t="shared" si="62"/>
        <v>1086.25</v>
      </c>
      <c r="R2468" s="25" t="s">
        <v>9230</v>
      </c>
      <c r="S2468" s="25" t="s">
        <v>9229</v>
      </c>
      <c r="T2468" s="25" t="s">
        <v>989</v>
      </c>
      <c r="U2468" s="25">
        <v>1</v>
      </c>
      <c r="V2468" s="25">
        <v>4</v>
      </c>
      <c r="W2468" s="25" t="s">
        <v>6364</v>
      </c>
    </row>
    <row r="2469" spans="1:23">
      <c r="A2469" s="25">
        <v>1442</v>
      </c>
      <c r="B2469" s="25">
        <v>9</v>
      </c>
      <c r="C2469" s="25" t="s">
        <v>25</v>
      </c>
      <c r="D2469" s="25">
        <v>321028</v>
      </c>
      <c r="E2469" s="25" t="s">
        <v>2343</v>
      </c>
      <c r="F2469" s="25" t="s">
        <v>3250</v>
      </c>
      <c r="G2469" s="25" t="s">
        <v>28</v>
      </c>
      <c r="H2469" s="26">
        <v>4276.1012412600003</v>
      </c>
      <c r="I2469" s="25">
        <v>4276</v>
      </c>
      <c r="J2469" s="25" t="s">
        <v>3250</v>
      </c>
      <c r="K2469" s="25" t="s">
        <v>3251</v>
      </c>
      <c r="L2469" s="25" t="s">
        <v>3250</v>
      </c>
      <c r="M2469" s="25" t="s">
        <v>30</v>
      </c>
      <c r="N2469" s="25" t="s">
        <v>8445</v>
      </c>
      <c r="O2469" s="25" t="s">
        <v>3252</v>
      </c>
      <c r="P2469" s="25" t="s">
        <v>3252</v>
      </c>
      <c r="Q2469" s="26">
        <f t="shared" si="62"/>
        <v>4273</v>
      </c>
      <c r="R2469" s="25" t="s">
        <v>3253</v>
      </c>
      <c r="S2469" s="25" t="s">
        <v>8954</v>
      </c>
      <c r="T2469" s="25" t="s">
        <v>35</v>
      </c>
      <c r="U2469" s="25">
        <v>1</v>
      </c>
      <c r="V2469" s="25">
        <v>1</v>
      </c>
      <c r="W2469" s="25" t="s">
        <v>3255</v>
      </c>
    </row>
    <row r="2470" spans="1:23">
      <c r="A2470" s="25">
        <v>1565</v>
      </c>
      <c r="B2470" s="25">
        <v>9</v>
      </c>
      <c r="C2470" s="25" t="s">
        <v>25</v>
      </c>
      <c r="D2470" s="25">
        <v>321028</v>
      </c>
      <c r="E2470" s="25" t="s">
        <v>2343</v>
      </c>
      <c r="F2470" s="25" t="s">
        <v>3460</v>
      </c>
      <c r="G2470" s="25" t="s">
        <v>28</v>
      </c>
      <c r="H2470" s="26">
        <v>16967.7240145</v>
      </c>
      <c r="I2470" s="25">
        <v>16968</v>
      </c>
      <c r="J2470" s="25" t="s">
        <v>3460</v>
      </c>
      <c r="K2470" s="25" t="s">
        <v>3461</v>
      </c>
      <c r="L2470" s="25" t="s">
        <v>233</v>
      </c>
      <c r="M2470" s="25" t="s">
        <v>93</v>
      </c>
      <c r="N2470" s="25" t="s">
        <v>60</v>
      </c>
      <c r="O2470" s="25" t="s">
        <v>3462</v>
      </c>
      <c r="P2470" s="25" t="s">
        <v>3462</v>
      </c>
      <c r="Q2470" s="26">
        <f t="shared" si="62"/>
        <v>17188</v>
      </c>
      <c r="R2470" s="25" t="s">
        <v>3463</v>
      </c>
      <c r="S2470" s="25" t="s">
        <v>8988</v>
      </c>
      <c r="T2470" s="25" t="s">
        <v>35</v>
      </c>
      <c r="U2470" s="25">
        <v>1</v>
      </c>
      <c r="V2470" s="25">
        <v>1</v>
      </c>
      <c r="W2470" s="25" t="s">
        <v>3465</v>
      </c>
    </row>
    <row r="2471" spans="1:23">
      <c r="A2471" s="25">
        <v>1637</v>
      </c>
      <c r="B2471" s="25">
        <v>9</v>
      </c>
      <c r="C2471" s="25" t="s">
        <v>25</v>
      </c>
      <c r="D2471" s="25">
        <v>321028</v>
      </c>
      <c r="E2471" s="25" t="s">
        <v>2343</v>
      </c>
      <c r="F2471" s="25" t="s">
        <v>3521</v>
      </c>
      <c r="G2471" s="25" t="s">
        <v>28</v>
      </c>
      <c r="H2471" s="26">
        <v>13090.710185</v>
      </c>
      <c r="I2471" s="25">
        <v>13091</v>
      </c>
      <c r="J2471" s="25" t="s">
        <v>3521</v>
      </c>
      <c r="K2471" s="25" t="s">
        <v>3461</v>
      </c>
      <c r="L2471" s="25" t="s">
        <v>3521</v>
      </c>
      <c r="M2471" s="25" t="s">
        <v>30</v>
      </c>
      <c r="N2471" s="25" t="s">
        <v>8426</v>
      </c>
      <c r="O2471" s="25" t="s">
        <v>3522</v>
      </c>
      <c r="P2471" s="25" t="s">
        <v>3523</v>
      </c>
      <c r="Q2471" s="26">
        <f t="shared" si="62"/>
        <v>4381</v>
      </c>
      <c r="R2471" s="25" t="s">
        <v>3463</v>
      </c>
      <c r="S2471" s="25" t="s">
        <v>8988</v>
      </c>
      <c r="T2471" s="25" t="s">
        <v>35</v>
      </c>
      <c r="U2471" s="25">
        <v>1</v>
      </c>
      <c r="V2471" s="25">
        <v>1</v>
      </c>
      <c r="W2471" s="25" t="s">
        <v>3526</v>
      </c>
    </row>
    <row r="2472" spans="1:23">
      <c r="A2472" s="25">
        <v>1643</v>
      </c>
      <c r="B2472" s="25">
        <v>9</v>
      </c>
      <c r="C2472" s="25" t="s">
        <v>25</v>
      </c>
      <c r="D2472" s="25">
        <v>321028</v>
      </c>
      <c r="E2472" s="25" t="s">
        <v>2343</v>
      </c>
      <c r="F2472" s="25" t="s">
        <v>3529</v>
      </c>
      <c r="G2472" s="25" t="s">
        <v>28</v>
      </c>
      <c r="H2472" s="26">
        <v>13629.125642999999</v>
      </c>
      <c r="I2472" s="25">
        <v>13629</v>
      </c>
      <c r="J2472" s="25" t="s">
        <v>3529</v>
      </c>
      <c r="K2472" s="25" t="s">
        <v>3461</v>
      </c>
      <c r="L2472" s="25" t="s">
        <v>3529</v>
      </c>
      <c r="M2472" s="25" t="s">
        <v>30</v>
      </c>
      <c r="N2472" s="25" t="s">
        <v>8445</v>
      </c>
      <c r="O2472" s="25" t="s">
        <v>1975</v>
      </c>
      <c r="P2472" s="25" t="s">
        <v>3531</v>
      </c>
      <c r="Q2472" s="26">
        <f t="shared" si="62"/>
        <v>5327</v>
      </c>
      <c r="R2472" s="25" t="s">
        <v>3463</v>
      </c>
      <c r="S2472" s="25" t="s">
        <v>8988</v>
      </c>
      <c r="T2472" s="25" t="s">
        <v>35</v>
      </c>
      <c r="U2472" s="25">
        <v>1</v>
      </c>
      <c r="V2472" s="25">
        <v>1</v>
      </c>
      <c r="W2472" s="25" t="s">
        <v>3534</v>
      </c>
    </row>
    <row r="2473" spans="1:23">
      <c r="A2473" s="25">
        <v>1650</v>
      </c>
      <c r="B2473" s="25">
        <v>9</v>
      </c>
      <c r="C2473" s="25" t="s">
        <v>25</v>
      </c>
      <c r="D2473" s="25">
        <v>321028</v>
      </c>
      <c r="E2473" s="25" t="s">
        <v>2343</v>
      </c>
      <c r="F2473" s="25" t="s">
        <v>1250</v>
      </c>
      <c r="G2473" s="25" t="s">
        <v>28</v>
      </c>
      <c r="H2473" s="26">
        <v>15275.151034500001</v>
      </c>
      <c r="I2473" s="25">
        <v>15275</v>
      </c>
      <c r="J2473" s="25" t="s">
        <v>1250</v>
      </c>
      <c r="K2473" s="25" t="s">
        <v>3461</v>
      </c>
      <c r="L2473" s="25" t="s">
        <v>1250</v>
      </c>
      <c r="M2473" s="25" t="s">
        <v>30</v>
      </c>
      <c r="N2473" s="25" t="s">
        <v>8426</v>
      </c>
      <c r="O2473" s="25" t="s">
        <v>3543</v>
      </c>
      <c r="P2473" s="25" t="s">
        <v>3544</v>
      </c>
      <c r="Q2473" s="26">
        <f t="shared" si="62"/>
        <v>3845</v>
      </c>
      <c r="R2473" s="25" t="s">
        <v>3463</v>
      </c>
      <c r="S2473" s="25" t="s">
        <v>8988</v>
      </c>
      <c r="T2473" s="25" t="s">
        <v>35</v>
      </c>
      <c r="U2473" s="25">
        <v>1</v>
      </c>
      <c r="V2473" s="25">
        <v>1</v>
      </c>
      <c r="W2473" s="25" t="s">
        <v>3545</v>
      </c>
    </row>
    <row r="2474" spans="1:23">
      <c r="A2474" s="25">
        <v>2969</v>
      </c>
      <c r="B2474" s="25">
        <v>20</v>
      </c>
      <c r="C2474" s="25" t="s">
        <v>21</v>
      </c>
      <c r="D2474" s="25">
        <v>321028</v>
      </c>
      <c r="E2474" s="25" t="s">
        <v>2343</v>
      </c>
      <c r="F2474" s="25" t="s">
        <v>1048</v>
      </c>
      <c r="G2474" s="25" t="s">
        <v>28</v>
      </c>
      <c r="H2474" s="26">
        <v>2512.3467884400002</v>
      </c>
      <c r="I2474" s="25">
        <v>2512</v>
      </c>
      <c r="J2474" s="25" t="s">
        <v>1048</v>
      </c>
      <c r="K2474" s="25" t="s">
        <v>1820</v>
      </c>
      <c r="L2474" s="25" t="s">
        <v>1048</v>
      </c>
      <c r="M2474" s="25" t="s">
        <v>30</v>
      </c>
      <c r="N2474" s="25" t="s">
        <v>60</v>
      </c>
      <c r="O2474" s="25" t="s">
        <v>5881</v>
      </c>
      <c r="P2474" s="25" t="s">
        <v>5881</v>
      </c>
      <c r="Q2474" s="26">
        <f t="shared" si="62"/>
        <v>2510</v>
      </c>
      <c r="R2474" s="25" t="s">
        <v>9399</v>
      </c>
      <c r="S2474" s="25" t="s">
        <v>9400</v>
      </c>
      <c r="T2474" s="25" t="s">
        <v>35</v>
      </c>
      <c r="U2474" s="25">
        <v>1</v>
      </c>
      <c r="V2474" s="25">
        <v>1</v>
      </c>
      <c r="W2474" s="25" t="s">
        <v>6126</v>
      </c>
    </row>
    <row r="2475" spans="1:23">
      <c r="A2475" s="25">
        <v>1490</v>
      </c>
      <c r="B2475" s="25">
        <v>9</v>
      </c>
      <c r="C2475" s="25" t="s">
        <v>25</v>
      </c>
      <c r="D2475" s="25">
        <v>321028</v>
      </c>
      <c r="E2475" s="25" t="s">
        <v>2343</v>
      </c>
      <c r="F2475" s="25" t="s">
        <v>3344</v>
      </c>
      <c r="G2475" s="25" t="s">
        <v>28</v>
      </c>
      <c r="H2475" s="26">
        <v>16151.6805649</v>
      </c>
      <c r="I2475" s="25">
        <v>16152</v>
      </c>
      <c r="J2475" s="25" t="s">
        <v>3344</v>
      </c>
      <c r="K2475" s="25" t="s">
        <v>3345</v>
      </c>
      <c r="L2475" s="25" t="s">
        <v>3344</v>
      </c>
      <c r="M2475" s="25" t="s">
        <v>30</v>
      </c>
      <c r="N2475" s="25" t="s">
        <v>8426</v>
      </c>
      <c r="O2475" s="25" t="s">
        <v>3346</v>
      </c>
      <c r="P2475" s="25" t="s">
        <v>3346</v>
      </c>
      <c r="Q2475" s="26">
        <f t="shared" si="62"/>
        <v>15897</v>
      </c>
      <c r="R2475" s="25" t="s">
        <v>3347</v>
      </c>
      <c r="S2475" s="25" t="s">
        <v>3348</v>
      </c>
      <c r="T2475" s="25" t="s">
        <v>35</v>
      </c>
      <c r="U2475" s="25">
        <v>1</v>
      </c>
      <c r="V2475" s="25">
        <v>1</v>
      </c>
      <c r="W2475" s="25" t="s">
        <v>3349</v>
      </c>
    </row>
    <row r="2476" spans="1:23">
      <c r="A2476" s="25">
        <v>1672</v>
      </c>
      <c r="B2476" s="25">
        <v>9</v>
      </c>
      <c r="C2476" s="25" t="s">
        <v>25</v>
      </c>
      <c r="D2476" s="25">
        <v>321028</v>
      </c>
      <c r="E2476" s="25" t="s">
        <v>2343</v>
      </c>
      <c r="F2476" s="25" t="s">
        <v>3607</v>
      </c>
      <c r="G2476" s="25" t="s">
        <v>28</v>
      </c>
      <c r="H2476" s="26">
        <v>9487.6870837799997</v>
      </c>
      <c r="I2476" s="25">
        <v>9488</v>
      </c>
      <c r="J2476" s="25" t="s">
        <v>3607</v>
      </c>
      <c r="K2476" s="25" t="s">
        <v>3345</v>
      </c>
      <c r="L2476" s="25" t="s">
        <v>3600</v>
      </c>
      <c r="M2476" s="25" t="s">
        <v>93</v>
      </c>
      <c r="N2476" s="25" t="s">
        <v>8426</v>
      </c>
      <c r="O2476" s="25" t="s">
        <v>1184</v>
      </c>
      <c r="P2476" s="25" t="s">
        <v>3609</v>
      </c>
      <c r="Q2476" s="26">
        <f t="shared" si="62"/>
        <v>2277</v>
      </c>
      <c r="R2476" s="25" t="s">
        <v>3347</v>
      </c>
      <c r="S2476" s="25" t="s">
        <v>3348</v>
      </c>
      <c r="T2476" s="25" t="s">
        <v>35</v>
      </c>
      <c r="U2476" s="25">
        <v>1</v>
      </c>
      <c r="V2476" s="25">
        <v>1</v>
      </c>
      <c r="W2476" s="25" t="s">
        <v>3612</v>
      </c>
    </row>
    <row r="2477" spans="1:23">
      <c r="A2477" s="25">
        <v>1668</v>
      </c>
      <c r="B2477" s="25">
        <v>9</v>
      </c>
      <c r="C2477" s="25" t="s">
        <v>25</v>
      </c>
      <c r="D2477" s="25">
        <v>321028</v>
      </c>
      <c r="E2477" s="25" t="s">
        <v>2343</v>
      </c>
      <c r="F2477" s="25" t="s">
        <v>3591</v>
      </c>
      <c r="G2477" s="25" t="s">
        <v>28</v>
      </c>
      <c r="H2477" s="26">
        <v>20217.591088000001</v>
      </c>
      <c r="I2477" s="25">
        <v>20218</v>
      </c>
      <c r="J2477" s="25" t="s">
        <v>3592</v>
      </c>
      <c r="K2477" s="25" t="s">
        <v>3593</v>
      </c>
      <c r="L2477" s="25" t="s">
        <v>3573</v>
      </c>
      <c r="M2477" s="25" t="s">
        <v>1642</v>
      </c>
      <c r="N2477" s="25" t="s">
        <v>8445</v>
      </c>
      <c r="O2477" s="25" t="s">
        <v>3594</v>
      </c>
      <c r="P2477" s="25" t="s">
        <v>3594</v>
      </c>
      <c r="Q2477" s="26">
        <f t="shared" si="62"/>
        <v>20123</v>
      </c>
      <c r="R2477" s="25" t="s">
        <v>3595</v>
      </c>
      <c r="S2477" s="25" t="s">
        <v>9008</v>
      </c>
      <c r="T2477" s="25" t="s">
        <v>35</v>
      </c>
      <c r="U2477" s="25">
        <v>1</v>
      </c>
      <c r="V2477" s="25">
        <v>1</v>
      </c>
      <c r="W2477" s="25" t="s">
        <v>3597</v>
      </c>
    </row>
    <row r="2478" spans="1:23">
      <c r="A2478" s="25">
        <v>2208</v>
      </c>
      <c r="B2478" s="25">
        <v>13</v>
      </c>
      <c r="C2478" s="25" t="s">
        <v>25</v>
      </c>
      <c r="D2478" s="25">
        <v>321028</v>
      </c>
      <c r="E2478" s="25" t="s">
        <v>2343</v>
      </c>
      <c r="F2478" s="25" t="s">
        <v>4675</v>
      </c>
      <c r="G2478" s="25" t="s">
        <v>28</v>
      </c>
      <c r="H2478" s="26">
        <v>7201.5406404300002</v>
      </c>
      <c r="I2478" s="25">
        <v>7202</v>
      </c>
      <c r="J2478" s="25" t="s">
        <v>4675</v>
      </c>
      <c r="K2478" s="25" t="s">
        <v>4676</v>
      </c>
      <c r="L2478" s="25" t="s">
        <v>4675</v>
      </c>
      <c r="M2478" s="25" t="s">
        <v>30</v>
      </c>
      <c r="N2478" s="25" t="s">
        <v>55</v>
      </c>
      <c r="O2478" s="25" t="s">
        <v>451</v>
      </c>
      <c r="P2478" s="25" t="s">
        <v>4677</v>
      </c>
      <c r="Q2478" s="26">
        <f t="shared" si="62"/>
        <v>1199</v>
      </c>
      <c r="R2478" s="25" t="s">
        <v>9182</v>
      </c>
      <c r="S2478" s="25" t="s">
        <v>9183</v>
      </c>
      <c r="T2478" s="25" t="s">
        <v>208</v>
      </c>
      <c r="U2478" s="25">
        <v>1</v>
      </c>
      <c r="V2478" s="25">
        <v>3</v>
      </c>
      <c r="W2478" s="25" t="s">
        <v>4680</v>
      </c>
    </row>
    <row r="2479" spans="1:23">
      <c r="A2479" s="25">
        <v>2209</v>
      </c>
      <c r="B2479" s="25">
        <v>13</v>
      </c>
      <c r="C2479" s="25" t="s">
        <v>25</v>
      </c>
      <c r="D2479" s="25">
        <v>321028</v>
      </c>
      <c r="E2479" s="25" t="s">
        <v>2343</v>
      </c>
      <c r="F2479" s="25" t="s">
        <v>4675</v>
      </c>
      <c r="G2479" s="25" t="s">
        <v>28</v>
      </c>
      <c r="H2479" s="26">
        <v>7201.5406404300002</v>
      </c>
      <c r="I2479" s="25">
        <v>7202</v>
      </c>
      <c r="J2479" s="25" t="s">
        <v>4675</v>
      </c>
      <c r="K2479" s="25" t="s">
        <v>4676</v>
      </c>
      <c r="L2479" s="25" t="s">
        <v>4675</v>
      </c>
      <c r="M2479" s="25" t="s">
        <v>30</v>
      </c>
      <c r="N2479" s="25" t="s">
        <v>8426</v>
      </c>
      <c r="O2479" s="25" t="s">
        <v>451</v>
      </c>
      <c r="P2479" s="25" t="s">
        <v>4677</v>
      </c>
      <c r="Q2479" s="26">
        <f t="shared" si="62"/>
        <v>1199</v>
      </c>
      <c r="R2479" s="25" t="s">
        <v>9182</v>
      </c>
      <c r="S2479" s="25" t="s">
        <v>9183</v>
      </c>
      <c r="T2479" s="25" t="s">
        <v>208</v>
      </c>
      <c r="U2479" s="25">
        <v>1</v>
      </c>
      <c r="V2479" s="25">
        <v>3</v>
      </c>
      <c r="W2479" s="25" t="s">
        <v>4680</v>
      </c>
    </row>
    <row r="2480" spans="1:23">
      <c r="A2480" s="25">
        <v>2210</v>
      </c>
      <c r="B2480" s="25">
        <v>13</v>
      </c>
      <c r="C2480" s="25" t="s">
        <v>25</v>
      </c>
      <c r="D2480" s="25">
        <v>321028</v>
      </c>
      <c r="E2480" s="25" t="s">
        <v>2343</v>
      </c>
      <c r="F2480" s="25" t="s">
        <v>4675</v>
      </c>
      <c r="G2480" s="25" t="s">
        <v>28</v>
      </c>
      <c r="H2480" s="26">
        <v>7201.5406404300002</v>
      </c>
      <c r="I2480" s="25">
        <v>7202</v>
      </c>
      <c r="J2480" s="25" t="s">
        <v>4675</v>
      </c>
      <c r="K2480" s="25" t="s">
        <v>4676</v>
      </c>
      <c r="L2480" s="25" t="s">
        <v>4675</v>
      </c>
      <c r="M2480" s="25" t="s">
        <v>30</v>
      </c>
      <c r="N2480" s="25" t="s">
        <v>55</v>
      </c>
      <c r="O2480" s="25" t="s">
        <v>451</v>
      </c>
      <c r="P2480" s="25" t="s">
        <v>4677</v>
      </c>
      <c r="Q2480" s="26">
        <f t="shared" si="62"/>
        <v>1199</v>
      </c>
      <c r="R2480" s="25" t="s">
        <v>9184</v>
      </c>
      <c r="S2480" s="25" t="s">
        <v>9183</v>
      </c>
      <c r="T2480" s="25" t="s">
        <v>208</v>
      </c>
      <c r="U2480" s="25">
        <v>1</v>
      </c>
      <c r="V2480" s="25">
        <v>3</v>
      </c>
      <c r="W2480" s="25" t="s">
        <v>4680</v>
      </c>
    </row>
    <row r="2481" spans="1:23">
      <c r="A2481" s="25">
        <v>2211</v>
      </c>
      <c r="B2481" s="25">
        <v>13</v>
      </c>
      <c r="C2481" s="25" t="s">
        <v>25</v>
      </c>
      <c r="D2481" s="25">
        <v>321028</v>
      </c>
      <c r="E2481" s="25" t="s">
        <v>2343</v>
      </c>
      <c r="F2481" s="25" t="s">
        <v>4675</v>
      </c>
      <c r="G2481" s="25" t="s">
        <v>28</v>
      </c>
      <c r="H2481" s="26">
        <v>7201.5406404300002</v>
      </c>
      <c r="I2481" s="25">
        <v>7202</v>
      </c>
      <c r="J2481" s="25" t="s">
        <v>4675</v>
      </c>
      <c r="K2481" s="25" t="s">
        <v>4676</v>
      </c>
      <c r="L2481" s="25" t="s">
        <v>4675</v>
      </c>
      <c r="M2481" s="25" t="s">
        <v>30</v>
      </c>
      <c r="N2481" s="25" t="s">
        <v>8426</v>
      </c>
      <c r="O2481" s="25" t="s">
        <v>451</v>
      </c>
      <c r="P2481" s="25" t="s">
        <v>4677</v>
      </c>
      <c r="Q2481" s="26">
        <f t="shared" si="62"/>
        <v>1199</v>
      </c>
      <c r="R2481" s="25" t="s">
        <v>9184</v>
      </c>
      <c r="S2481" s="25" t="s">
        <v>9183</v>
      </c>
      <c r="T2481" s="25" t="s">
        <v>208</v>
      </c>
      <c r="U2481" s="25">
        <v>1</v>
      </c>
      <c r="V2481" s="25">
        <v>3</v>
      </c>
      <c r="W2481" s="25" t="s">
        <v>4680</v>
      </c>
    </row>
    <row r="2482" spans="1:23">
      <c r="A2482" s="25">
        <v>2212</v>
      </c>
      <c r="B2482" s="25">
        <v>13</v>
      </c>
      <c r="C2482" s="25" t="s">
        <v>25</v>
      </c>
      <c r="D2482" s="25">
        <v>321028</v>
      </c>
      <c r="E2482" s="25" t="s">
        <v>2343</v>
      </c>
      <c r="F2482" s="25" t="s">
        <v>4675</v>
      </c>
      <c r="G2482" s="25" t="s">
        <v>28</v>
      </c>
      <c r="H2482" s="26">
        <v>7201.5406404300002</v>
      </c>
      <c r="I2482" s="25">
        <v>7202</v>
      </c>
      <c r="J2482" s="25" t="s">
        <v>4675</v>
      </c>
      <c r="K2482" s="25" t="s">
        <v>4676</v>
      </c>
      <c r="L2482" s="25" t="s">
        <v>4675</v>
      </c>
      <c r="M2482" s="25" t="s">
        <v>30</v>
      </c>
      <c r="N2482" s="25" t="s">
        <v>55</v>
      </c>
      <c r="O2482" s="25" t="s">
        <v>451</v>
      </c>
      <c r="P2482" s="25" t="s">
        <v>4677</v>
      </c>
      <c r="Q2482" s="26">
        <f t="shared" si="62"/>
        <v>1199</v>
      </c>
      <c r="R2482" s="25" t="s">
        <v>9185</v>
      </c>
      <c r="S2482" s="25" t="s">
        <v>9183</v>
      </c>
      <c r="T2482" s="25" t="s">
        <v>208</v>
      </c>
      <c r="U2482" s="25">
        <v>1</v>
      </c>
      <c r="V2482" s="25">
        <v>3</v>
      </c>
      <c r="W2482" s="25" t="s">
        <v>4680</v>
      </c>
    </row>
    <row r="2483" spans="1:23">
      <c r="A2483" s="25">
        <v>2213</v>
      </c>
      <c r="B2483" s="25">
        <v>13</v>
      </c>
      <c r="C2483" s="25" t="s">
        <v>25</v>
      </c>
      <c r="D2483" s="25">
        <v>321028</v>
      </c>
      <c r="E2483" s="25" t="s">
        <v>2343</v>
      </c>
      <c r="F2483" s="25" t="s">
        <v>4675</v>
      </c>
      <c r="G2483" s="25" t="s">
        <v>28</v>
      </c>
      <c r="H2483" s="26">
        <v>7201.5406404300002</v>
      </c>
      <c r="I2483" s="25">
        <v>7202</v>
      </c>
      <c r="J2483" s="25" t="s">
        <v>4675</v>
      </c>
      <c r="K2483" s="25" t="s">
        <v>4676</v>
      </c>
      <c r="L2483" s="25" t="s">
        <v>4675</v>
      </c>
      <c r="M2483" s="25" t="s">
        <v>30</v>
      </c>
      <c r="N2483" s="25" t="s">
        <v>8426</v>
      </c>
      <c r="O2483" s="25" t="s">
        <v>451</v>
      </c>
      <c r="P2483" s="25" t="s">
        <v>4677</v>
      </c>
      <c r="Q2483" s="26">
        <f t="shared" si="62"/>
        <v>1199</v>
      </c>
      <c r="R2483" s="25" t="s">
        <v>9185</v>
      </c>
      <c r="S2483" s="25" t="s">
        <v>9183</v>
      </c>
      <c r="T2483" s="25" t="s">
        <v>208</v>
      </c>
      <c r="U2483" s="25">
        <v>1</v>
      </c>
      <c r="V2483" s="25">
        <v>3</v>
      </c>
      <c r="W2483" s="25" t="s">
        <v>4680</v>
      </c>
    </row>
    <row r="2484" spans="1:23">
      <c r="A2484" s="25">
        <v>3223</v>
      </c>
      <c r="B2484" s="25">
        <v>21</v>
      </c>
      <c r="C2484" s="25" t="s">
        <v>21</v>
      </c>
      <c r="D2484" s="25">
        <v>320889</v>
      </c>
      <c r="E2484" s="25" t="s">
        <v>3635</v>
      </c>
      <c r="F2484" s="25" t="s">
        <v>2941</v>
      </c>
      <c r="G2484" s="25" t="s">
        <v>28</v>
      </c>
      <c r="H2484" s="26">
        <v>9320.0583514400005</v>
      </c>
      <c r="I2484" s="25">
        <v>9320</v>
      </c>
      <c r="J2484" s="25" t="s">
        <v>2941</v>
      </c>
      <c r="K2484" s="25" t="s">
        <v>4676</v>
      </c>
      <c r="L2484" s="25" t="s">
        <v>2941</v>
      </c>
      <c r="M2484" s="25" t="s">
        <v>30</v>
      </c>
      <c r="N2484" s="25" t="s">
        <v>60</v>
      </c>
      <c r="O2484" s="25" t="s">
        <v>6677</v>
      </c>
      <c r="P2484" s="25" t="s">
        <v>6678</v>
      </c>
      <c r="Q2484" s="26">
        <f t="shared" si="62"/>
        <v>4600</v>
      </c>
      <c r="R2484" s="25" t="s">
        <v>9473</v>
      </c>
      <c r="S2484" s="25" t="s">
        <v>6680</v>
      </c>
      <c r="T2484" s="25" t="s">
        <v>35</v>
      </c>
      <c r="U2484" s="25">
        <v>1</v>
      </c>
      <c r="V2484" s="25">
        <v>1</v>
      </c>
      <c r="W2484" s="25" t="s">
        <v>6681</v>
      </c>
    </row>
    <row r="2485" spans="1:23">
      <c r="A2485" s="25">
        <v>2725</v>
      </c>
      <c r="B2485" s="25">
        <v>17</v>
      </c>
      <c r="C2485" s="25" t="s">
        <v>25</v>
      </c>
      <c r="D2485" s="25">
        <v>321028</v>
      </c>
      <c r="E2485" s="25" t="s">
        <v>2343</v>
      </c>
      <c r="F2485" s="25" t="s">
        <v>5699</v>
      </c>
      <c r="G2485" s="25" t="s">
        <v>28</v>
      </c>
      <c r="H2485" s="26">
        <v>47006.112265000003</v>
      </c>
      <c r="I2485" s="25">
        <v>47006</v>
      </c>
      <c r="J2485" s="25" t="s">
        <v>5699</v>
      </c>
      <c r="K2485" s="25" t="s">
        <v>4676</v>
      </c>
      <c r="L2485" s="25" t="s">
        <v>5699</v>
      </c>
      <c r="M2485" s="25" t="s">
        <v>30</v>
      </c>
      <c r="N2485" s="25" t="s">
        <v>8445</v>
      </c>
      <c r="O2485" s="25" t="s">
        <v>5700</v>
      </c>
      <c r="P2485" s="25" t="s">
        <v>5701</v>
      </c>
      <c r="Q2485" s="26">
        <f t="shared" si="62"/>
        <v>9347.6666666666661</v>
      </c>
      <c r="R2485" s="25" t="s">
        <v>9182</v>
      </c>
      <c r="S2485" s="25" t="s">
        <v>9183</v>
      </c>
      <c r="T2485" s="25" t="s">
        <v>208</v>
      </c>
      <c r="U2485" s="25">
        <v>1</v>
      </c>
      <c r="V2485" s="25">
        <v>3</v>
      </c>
      <c r="W2485" s="25" t="s">
        <v>5702</v>
      </c>
    </row>
    <row r="2486" spans="1:23">
      <c r="A2486" s="25">
        <v>2727</v>
      </c>
      <c r="B2486" s="25">
        <v>17</v>
      </c>
      <c r="C2486" s="25" t="s">
        <v>25</v>
      </c>
      <c r="D2486" s="25">
        <v>321028</v>
      </c>
      <c r="E2486" s="25" t="s">
        <v>2343</v>
      </c>
      <c r="F2486" s="25" t="s">
        <v>5699</v>
      </c>
      <c r="G2486" s="25" t="s">
        <v>28</v>
      </c>
      <c r="H2486" s="26">
        <v>47006.112265000003</v>
      </c>
      <c r="I2486" s="25">
        <v>47006</v>
      </c>
      <c r="J2486" s="25" t="s">
        <v>5699</v>
      </c>
      <c r="K2486" s="25" t="s">
        <v>4676</v>
      </c>
      <c r="L2486" s="25" t="s">
        <v>5699</v>
      </c>
      <c r="M2486" s="25" t="s">
        <v>30</v>
      </c>
      <c r="N2486" s="25" t="s">
        <v>8445</v>
      </c>
      <c r="O2486" s="25" t="s">
        <v>5700</v>
      </c>
      <c r="P2486" s="25" t="s">
        <v>5701</v>
      </c>
      <c r="Q2486" s="26">
        <f t="shared" si="62"/>
        <v>9347.6666666666661</v>
      </c>
      <c r="R2486" s="25" t="s">
        <v>9184</v>
      </c>
      <c r="S2486" s="25" t="s">
        <v>9183</v>
      </c>
      <c r="T2486" s="25" t="s">
        <v>208</v>
      </c>
      <c r="U2486" s="25">
        <v>1</v>
      </c>
      <c r="V2486" s="25">
        <v>3</v>
      </c>
      <c r="W2486" s="25" t="s">
        <v>5702</v>
      </c>
    </row>
    <row r="2487" spans="1:23">
      <c r="A2487" s="25">
        <v>2728</v>
      </c>
      <c r="B2487" s="25">
        <v>17</v>
      </c>
      <c r="C2487" s="25" t="s">
        <v>25</v>
      </c>
      <c r="D2487" s="25">
        <v>321028</v>
      </c>
      <c r="E2487" s="25" t="s">
        <v>2343</v>
      </c>
      <c r="F2487" s="25" t="s">
        <v>5699</v>
      </c>
      <c r="G2487" s="25" t="s">
        <v>28</v>
      </c>
      <c r="H2487" s="26">
        <v>47006.112265000003</v>
      </c>
      <c r="I2487" s="25">
        <v>47006</v>
      </c>
      <c r="J2487" s="25" t="s">
        <v>5699</v>
      </c>
      <c r="K2487" s="25" t="s">
        <v>4676</v>
      </c>
      <c r="L2487" s="25" t="s">
        <v>5699</v>
      </c>
      <c r="M2487" s="25" t="s">
        <v>30</v>
      </c>
      <c r="N2487" s="25" t="s">
        <v>8445</v>
      </c>
      <c r="O2487" s="25" t="s">
        <v>5700</v>
      </c>
      <c r="P2487" s="25" t="s">
        <v>5701</v>
      </c>
      <c r="Q2487" s="26">
        <f t="shared" si="62"/>
        <v>9347.6666666666661</v>
      </c>
      <c r="R2487" s="25" t="s">
        <v>9185</v>
      </c>
      <c r="S2487" s="25" t="s">
        <v>9183</v>
      </c>
      <c r="T2487" s="25" t="s">
        <v>208</v>
      </c>
      <c r="U2487" s="25">
        <v>1</v>
      </c>
      <c r="V2487" s="25">
        <v>3</v>
      </c>
      <c r="W2487" s="25" t="s">
        <v>5702</v>
      </c>
    </row>
    <row r="2488" spans="1:23">
      <c r="A2488" s="25">
        <v>2854</v>
      </c>
      <c r="B2488" s="25">
        <v>19</v>
      </c>
      <c r="C2488" s="25" t="s">
        <v>25</v>
      </c>
      <c r="D2488" s="25">
        <v>321028</v>
      </c>
      <c r="E2488" s="25" t="s">
        <v>2343</v>
      </c>
      <c r="F2488" s="25" t="s">
        <v>5949</v>
      </c>
      <c r="G2488" s="25" t="s">
        <v>28</v>
      </c>
      <c r="H2488" s="26">
        <v>10076.514845399999</v>
      </c>
      <c r="I2488" s="25">
        <v>10077</v>
      </c>
      <c r="J2488" s="25" t="s">
        <v>5949</v>
      </c>
      <c r="K2488" s="25" t="s">
        <v>4676</v>
      </c>
      <c r="L2488" s="25" t="s">
        <v>5949</v>
      </c>
      <c r="M2488" s="25" t="s">
        <v>30</v>
      </c>
      <c r="N2488" s="25" t="s">
        <v>8445</v>
      </c>
      <c r="O2488" s="25" t="s">
        <v>1389</v>
      </c>
      <c r="P2488" s="25" t="s">
        <v>5950</v>
      </c>
      <c r="Q2488" s="26">
        <f t="shared" si="62"/>
        <v>2038</v>
      </c>
      <c r="R2488" s="25" t="s">
        <v>9182</v>
      </c>
      <c r="S2488" s="25" t="s">
        <v>9183</v>
      </c>
      <c r="T2488" s="25" t="s">
        <v>208</v>
      </c>
      <c r="U2488" s="25">
        <v>1</v>
      </c>
      <c r="V2488" s="25">
        <v>3</v>
      </c>
      <c r="W2488" s="25" t="s">
        <v>5951</v>
      </c>
    </row>
    <row r="2489" spans="1:23">
      <c r="A2489" s="25">
        <v>2856</v>
      </c>
      <c r="B2489" s="25">
        <v>19</v>
      </c>
      <c r="C2489" s="25" t="s">
        <v>25</v>
      </c>
      <c r="D2489" s="25">
        <v>321028</v>
      </c>
      <c r="E2489" s="25" t="s">
        <v>2343</v>
      </c>
      <c r="F2489" s="25" t="s">
        <v>5949</v>
      </c>
      <c r="G2489" s="25" t="s">
        <v>28</v>
      </c>
      <c r="H2489" s="26">
        <v>10076.514845399999</v>
      </c>
      <c r="I2489" s="25">
        <v>10077</v>
      </c>
      <c r="J2489" s="25" t="s">
        <v>5949</v>
      </c>
      <c r="K2489" s="25" t="s">
        <v>4676</v>
      </c>
      <c r="L2489" s="25" t="s">
        <v>5949</v>
      </c>
      <c r="M2489" s="25" t="s">
        <v>30</v>
      </c>
      <c r="N2489" s="25" t="s">
        <v>8445</v>
      </c>
      <c r="O2489" s="25" t="s">
        <v>1389</v>
      </c>
      <c r="P2489" s="25" t="s">
        <v>5950</v>
      </c>
      <c r="Q2489" s="26">
        <f t="shared" si="62"/>
        <v>2038</v>
      </c>
      <c r="R2489" s="25" t="s">
        <v>9184</v>
      </c>
      <c r="S2489" s="25" t="s">
        <v>9183</v>
      </c>
      <c r="T2489" s="25" t="s">
        <v>208</v>
      </c>
      <c r="U2489" s="25">
        <v>1</v>
      </c>
      <c r="V2489" s="25">
        <v>3</v>
      </c>
      <c r="W2489" s="25" t="s">
        <v>5951</v>
      </c>
    </row>
    <row r="2490" spans="1:23">
      <c r="A2490" s="25">
        <v>2857</v>
      </c>
      <c r="B2490" s="25">
        <v>19</v>
      </c>
      <c r="C2490" s="25" t="s">
        <v>25</v>
      </c>
      <c r="D2490" s="25">
        <v>321028</v>
      </c>
      <c r="E2490" s="25" t="s">
        <v>2343</v>
      </c>
      <c r="F2490" s="25" t="s">
        <v>5949</v>
      </c>
      <c r="G2490" s="25" t="s">
        <v>28</v>
      </c>
      <c r="H2490" s="26">
        <v>10076.514845399999</v>
      </c>
      <c r="I2490" s="25">
        <v>10077</v>
      </c>
      <c r="J2490" s="25" t="s">
        <v>5949</v>
      </c>
      <c r="K2490" s="25" t="s">
        <v>4676</v>
      </c>
      <c r="L2490" s="25" t="s">
        <v>5949</v>
      </c>
      <c r="M2490" s="25" t="s">
        <v>30</v>
      </c>
      <c r="N2490" s="25" t="s">
        <v>8445</v>
      </c>
      <c r="O2490" s="25" t="s">
        <v>1389</v>
      </c>
      <c r="P2490" s="25" t="s">
        <v>5950</v>
      </c>
      <c r="Q2490" s="26">
        <f t="shared" si="62"/>
        <v>2038</v>
      </c>
      <c r="R2490" s="25" t="s">
        <v>9185</v>
      </c>
      <c r="S2490" s="25" t="s">
        <v>9183</v>
      </c>
      <c r="T2490" s="25" t="s">
        <v>208</v>
      </c>
      <c r="U2490" s="25">
        <v>1</v>
      </c>
      <c r="V2490" s="25">
        <v>3</v>
      </c>
      <c r="W2490" s="25" t="s">
        <v>5951</v>
      </c>
    </row>
    <row r="2491" spans="1:23">
      <c r="A2491" s="25">
        <v>2067</v>
      </c>
      <c r="B2491" s="25">
        <v>12</v>
      </c>
      <c r="C2491" s="25" t="s">
        <v>25</v>
      </c>
      <c r="D2491" s="25">
        <v>321028</v>
      </c>
      <c r="E2491" s="25" t="s">
        <v>2343</v>
      </c>
      <c r="F2491" s="25" t="s">
        <v>4364</v>
      </c>
      <c r="G2491" s="25" t="s">
        <v>28</v>
      </c>
      <c r="H2491" s="26">
        <v>968.34894951000001</v>
      </c>
      <c r="I2491" s="25">
        <v>968</v>
      </c>
      <c r="J2491" s="25" t="s">
        <v>4364</v>
      </c>
      <c r="K2491" s="25" t="s">
        <v>1679</v>
      </c>
      <c r="L2491" s="25" t="s">
        <v>4271</v>
      </c>
      <c r="M2491" s="25" t="s">
        <v>1307</v>
      </c>
      <c r="N2491" s="25" t="s">
        <v>8426</v>
      </c>
      <c r="O2491" s="25" t="s">
        <v>1832</v>
      </c>
      <c r="P2491" s="25" t="s">
        <v>1832</v>
      </c>
      <c r="Q2491" s="26">
        <f t="shared" si="62"/>
        <v>1173</v>
      </c>
      <c r="R2491" s="25" t="s">
        <v>9126</v>
      </c>
      <c r="S2491" s="25" t="s">
        <v>9127</v>
      </c>
      <c r="T2491" s="25" t="s">
        <v>35</v>
      </c>
      <c r="U2491" s="25">
        <v>1</v>
      </c>
      <c r="V2491" s="25">
        <v>1</v>
      </c>
      <c r="W2491" s="25" t="s">
        <v>4367</v>
      </c>
    </row>
    <row r="2492" spans="1:23">
      <c r="A2492" s="25">
        <v>2068</v>
      </c>
      <c r="B2492" s="25">
        <v>12</v>
      </c>
      <c r="C2492" s="25" t="s">
        <v>25</v>
      </c>
      <c r="D2492" s="25">
        <v>321028</v>
      </c>
      <c r="E2492" s="25" t="s">
        <v>2343</v>
      </c>
      <c r="F2492" s="25" t="s">
        <v>4368</v>
      </c>
      <c r="G2492" s="25" t="s">
        <v>28</v>
      </c>
      <c r="H2492" s="26">
        <v>1223.7364575199999</v>
      </c>
      <c r="I2492" s="25">
        <v>1224</v>
      </c>
      <c r="J2492" s="25" t="s">
        <v>4368</v>
      </c>
      <c r="K2492" s="25" t="s">
        <v>1679</v>
      </c>
      <c r="L2492" s="25" t="s">
        <v>4271</v>
      </c>
      <c r="M2492" s="25" t="s">
        <v>285</v>
      </c>
      <c r="N2492" s="25" t="s">
        <v>8445</v>
      </c>
      <c r="O2492" s="25" t="s">
        <v>3777</v>
      </c>
      <c r="P2492" s="25" t="s">
        <v>3777</v>
      </c>
      <c r="Q2492" s="26">
        <f t="shared" si="62"/>
        <v>946</v>
      </c>
      <c r="R2492" s="25" t="s">
        <v>9126</v>
      </c>
      <c r="S2492" s="25" t="s">
        <v>9127</v>
      </c>
      <c r="T2492" s="25" t="s">
        <v>35</v>
      </c>
      <c r="U2492" s="25">
        <v>1</v>
      </c>
      <c r="V2492" s="25">
        <v>1</v>
      </c>
      <c r="W2492" s="25" t="s">
        <v>4369</v>
      </c>
    </row>
    <row r="2493" spans="1:23">
      <c r="A2493" s="25">
        <v>2721</v>
      </c>
      <c r="B2493" s="25">
        <v>17</v>
      </c>
      <c r="C2493" s="25" t="s">
        <v>25</v>
      </c>
      <c r="D2493" s="25">
        <v>321028</v>
      </c>
      <c r="E2493" s="25" t="s">
        <v>2343</v>
      </c>
      <c r="F2493" s="25" t="s">
        <v>5689</v>
      </c>
      <c r="G2493" s="25" t="s">
        <v>28</v>
      </c>
      <c r="H2493" s="26">
        <v>40737.829580999998</v>
      </c>
      <c r="I2493" s="25">
        <v>40738</v>
      </c>
      <c r="J2493" s="25" t="s">
        <v>5689</v>
      </c>
      <c r="K2493" s="25" t="s">
        <v>1679</v>
      </c>
      <c r="L2493" s="25" t="s">
        <v>5689</v>
      </c>
      <c r="M2493" s="25" t="s">
        <v>30</v>
      </c>
      <c r="N2493" s="25" t="s">
        <v>60</v>
      </c>
      <c r="O2493" s="25" t="s">
        <v>5695</v>
      </c>
      <c r="P2493" s="25" t="s">
        <v>5691</v>
      </c>
      <c r="Q2493" s="26">
        <f t="shared" si="62"/>
        <v>6812</v>
      </c>
      <c r="R2493" s="25" t="s">
        <v>9126</v>
      </c>
      <c r="S2493" s="25" t="s">
        <v>9127</v>
      </c>
      <c r="T2493" s="25" t="s">
        <v>35</v>
      </c>
      <c r="U2493" s="25">
        <v>1</v>
      </c>
      <c r="V2493" s="25">
        <v>1</v>
      </c>
      <c r="W2493" s="25" t="s">
        <v>5694</v>
      </c>
    </row>
    <row r="2494" spans="1:23">
      <c r="A2494" s="25">
        <v>2042</v>
      </c>
      <c r="B2494" s="25">
        <v>12</v>
      </c>
      <c r="C2494" s="25" t="s">
        <v>25</v>
      </c>
      <c r="D2494" s="25">
        <v>321028</v>
      </c>
      <c r="E2494" s="25" t="s">
        <v>2343</v>
      </c>
      <c r="F2494" s="25" t="s">
        <v>4300</v>
      </c>
      <c r="G2494" s="25" t="s">
        <v>28</v>
      </c>
      <c r="H2494" s="26">
        <v>722.03712247999999</v>
      </c>
      <c r="I2494" s="25">
        <v>722</v>
      </c>
      <c r="J2494" s="25" t="s">
        <v>4300</v>
      </c>
      <c r="K2494" s="25" t="s">
        <v>4301</v>
      </c>
      <c r="L2494" s="25" t="s">
        <v>4271</v>
      </c>
      <c r="M2494" s="25" t="s">
        <v>601</v>
      </c>
      <c r="N2494" s="25" t="s">
        <v>55</v>
      </c>
      <c r="O2494" s="25" t="s">
        <v>3271</v>
      </c>
      <c r="P2494" s="25" t="s">
        <v>3271</v>
      </c>
      <c r="Q2494" s="26">
        <f t="shared" si="62"/>
        <v>705</v>
      </c>
      <c r="R2494" s="25" t="s">
        <v>9103</v>
      </c>
      <c r="S2494" s="25" t="s">
        <v>4303</v>
      </c>
      <c r="T2494" s="25" t="s">
        <v>35</v>
      </c>
      <c r="U2494" s="25">
        <v>1</v>
      </c>
      <c r="V2494" s="25">
        <v>1</v>
      </c>
      <c r="W2494" s="25" t="s">
        <v>4304</v>
      </c>
    </row>
    <row r="2495" spans="1:23">
      <c r="A2495" s="25">
        <v>2043</v>
      </c>
      <c r="B2495" s="25">
        <v>12</v>
      </c>
      <c r="C2495" s="25" t="s">
        <v>25</v>
      </c>
      <c r="D2495" s="25">
        <v>321028</v>
      </c>
      <c r="E2495" s="25" t="s">
        <v>2343</v>
      </c>
      <c r="F2495" s="25" t="s">
        <v>4305</v>
      </c>
      <c r="G2495" s="25" t="s">
        <v>28</v>
      </c>
      <c r="H2495" s="26">
        <v>2155.5325204800001</v>
      </c>
      <c r="I2495" s="25">
        <v>2156</v>
      </c>
      <c r="J2495" s="25" t="s">
        <v>4305</v>
      </c>
      <c r="K2495" s="25" t="s">
        <v>4301</v>
      </c>
      <c r="L2495" s="25" t="s">
        <v>4271</v>
      </c>
      <c r="M2495" s="25" t="s">
        <v>438</v>
      </c>
      <c r="N2495" s="25" t="s">
        <v>8445</v>
      </c>
      <c r="O2495" s="25" t="s">
        <v>4306</v>
      </c>
      <c r="P2495" s="25" t="s">
        <v>4306</v>
      </c>
      <c r="Q2495" s="26">
        <f t="shared" si="62"/>
        <v>2046</v>
      </c>
      <c r="R2495" s="25" t="s">
        <v>9103</v>
      </c>
      <c r="S2495" s="25" t="s">
        <v>4303</v>
      </c>
      <c r="T2495" s="25" t="s">
        <v>35</v>
      </c>
      <c r="U2495" s="25">
        <v>1</v>
      </c>
      <c r="V2495" s="25">
        <v>1</v>
      </c>
      <c r="W2495" s="25" t="s">
        <v>4307</v>
      </c>
    </row>
    <row r="2496" spans="1:23">
      <c r="A2496" s="25">
        <v>3224</v>
      </c>
      <c r="B2496" s="25">
        <v>21</v>
      </c>
      <c r="C2496" s="25" t="s">
        <v>21</v>
      </c>
      <c r="D2496" s="25">
        <v>320889</v>
      </c>
      <c r="E2496" s="25" t="s">
        <v>3635</v>
      </c>
      <c r="F2496" s="25" t="s">
        <v>2941</v>
      </c>
      <c r="G2496" s="25" t="s">
        <v>28</v>
      </c>
      <c r="H2496" s="26">
        <v>9320.0583514400005</v>
      </c>
      <c r="I2496" s="25">
        <v>9320</v>
      </c>
      <c r="J2496" s="25" t="s">
        <v>2941</v>
      </c>
      <c r="K2496" s="25" t="s">
        <v>4301</v>
      </c>
      <c r="L2496" s="25" t="s">
        <v>2941</v>
      </c>
      <c r="M2496" s="25" t="s">
        <v>30</v>
      </c>
      <c r="N2496" s="25" t="s">
        <v>60</v>
      </c>
      <c r="O2496" s="25" t="s">
        <v>6682</v>
      </c>
      <c r="P2496" s="25" t="s">
        <v>6678</v>
      </c>
      <c r="Q2496" s="26">
        <f t="shared" si="62"/>
        <v>4597</v>
      </c>
      <c r="R2496" s="25" t="s">
        <v>9474</v>
      </c>
      <c r="S2496" s="25" t="s">
        <v>6684</v>
      </c>
      <c r="T2496" s="25" t="s">
        <v>35</v>
      </c>
      <c r="U2496" s="25">
        <v>1</v>
      </c>
      <c r="V2496" s="25">
        <v>1</v>
      </c>
      <c r="W2496" s="25" t="s">
        <v>6681</v>
      </c>
    </row>
    <row r="2497" spans="1:23">
      <c r="A2497" s="25">
        <v>2050</v>
      </c>
      <c r="B2497" s="25">
        <v>12</v>
      </c>
      <c r="C2497" s="25" t="s">
        <v>25</v>
      </c>
      <c r="D2497" s="25">
        <v>321028</v>
      </c>
      <c r="E2497" s="25" t="s">
        <v>2343</v>
      </c>
      <c r="F2497" s="25" t="s">
        <v>4325</v>
      </c>
      <c r="G2497" s="25" t="s">
        <v>28</v>
      </c>
      <c r="H2497" s="26">
        <v>3116.7669590099999</v>
      </c>
      <c r="I2497" s="25">
        <v>3117</v>
      </c>
      <c r="J2497" s="25" t="s">
        <v>4325</v>
      </c>
      <c r="K2497" s="25" t="s">
        <v>4326</v>
      </c>
      <c r="L2497" s="25" t="s">
        <v>4271</v>
      </c>
      <c r="M2497" s="25" t="s">
        <v>1432</v>
      </c>
      <c r="N2497" s="25" t="s">
        <v>60</v>
      </c>
      <c r="O2497" s="25" t="s">
        <v>857</v>
      </c>
      <c r="P2497" s="25" t="s">
        <v>4327</v>
      </c>
      <c r="Q2497" s="26">
        <f t="shared" si="62"/>
        <v>386.5</v>
      </c>
      <c r="R2497" s="25" t="s">
        <v>9111</v>
      </c>
      <c r="S2497" s="25" t="s">
        <v>9112</v>
      </c>
      <c r="T2497" s="25" t="s">
        <v>48</v>
      </c>
      <c r="U2497" s="25">
        <v>1</v>
      </c>
      <c r="V2497" s="25">
        <v>2</v>
      </c>
      <c r="W2497" s="25" t="s">
        <v>4330</v>
      </c>
    </row>
    <row r="2498" spans="1:23">
      <c r="A2498" s="25">
        <v>2051</v>
      </c>
      <c r="B2498" s="25">
        <v>12</v>
      </c>
      <c r="C2498" s="25" t="s">
        <v>25</v>
      </c>
      <c r="D2498" s="25">
        <v>321028</v>
      </c>
      <c r="E2498" s="25" t="s">
        <v>2343</v>
      </c>
      <c r="F2498" s="25" t="s">
        <v>4325</v>
      </c>
      <c r="G2498" s="25" t="s">
        <v>28</v>
      </c>
      <c r="H2498" s="26">
        <v>3116.7669590099999</v>
      </c>
      <c r="I2498" s="25">
        <v>3117</v>
      </c>
      <c r="J2498" s="25" t="s">
        <v>4325</v>
      </c>
      <c r="K2498" s="25" t="s">
        <v>4326</v>
      </c>
      <c r="L2498" s="25" t="s">
        <v>4271</v>
      </c>
      <c r="M2498" s="25" t="s">
        <v>1432</v>
      </c>
      <c r="N2498" s="25" t="s">
        <v>55</v>
      </c>
      <c r="O2498" s="25" t="s">
        <v>857</v>
      </c>
      <c r="P2498" s="25" t="s">
        <v>4327</v>
      </c>
      <c r="Q2498" s="26">
        <f t="shared" si="62"/>
        <v>386.5</v>
      </c>
      <c r="R2498" s="25" t="s">
        <v>9111</v>
      </c>
      <c r="S2498" s="25" t="s">
        <v>9112</v>
      </c>
      <c r="T2498" s="25" t="s">
        <v>48</v>
      </c>
      <c r="U2498" s="25">
        <v>1</v>
      </c>
      <c r="V2498" s="25">
        <v>2</v>
      </c>
      <c r="W2498" s="25" t="s">
        <v>4330</v>
      </c>
    </row>
    <row r="2499" spans="1:23">
      <c r="A2499" s="25">
        <v>2053</v>
      </c>
      <c r="B2499" s="25">
        <v>12</v>
      </c>
      <c r="C2499" s="25" t="s">
        <v>25</v>
      </c>
      <c r="D2499" s="25">
        <v>321028</v>
      </c>
      <c r="E2499" s="25" t="s">
        <v>2343</v>
      </c>
      <c r="F2499" s="25" t="s">
        <v>4325</v>
      </c>
      <c r="G2499" s="25" t="s">
        <v>28</v>
      </c>
      <c r="H2499" s="26">
        <v>3116.7669590099999</v>
      </c>
      <c r="I2499" s="25">
        <v>3117</v>
      </c>
      <c r="J2499" s="25" t="s">
        <v>4325</v>
      </c>
      <c r="K2499" s="25" t="s">
        <v>4326</v>
      </c>
      <c r="L2499" s="25" t="s">
        <v>4271</v>
      </c>
      <c r="M2499" s="25" t="s">
        <v>1432</v>
      </c>
      <c r="N2499" s="25" t="s">
        <v>55</v>
      </c>
      <c r="O2499" s="25" t="s">
        <v>857</v>
      </c>
      <c r="P2499" s="25" t="s">
        <v>4327</v>
      </c>
      <c r="Q2499" s="26">
        <f t="shared" si="62"/>
        <v>386.5</v>
      </c>
      <c r="R2499" s="25" t="s">
        <v>9114</v>
      </c>
      <c r="S2499" s="25" t="s">
        <v>9115</v>
      </c>
      <c r="T2499" s="25" t="s">
        <v>48</v>
      </c>
      <c r="U2499" s="25">
        <v>1</v>
      </c>
      <c r="V2499" s="25">
        <v>2</v>
      </c>
      <c r="W2499" s="25" t="s">
        <v>4330</v>
      </c>
    </row>
    <row r="2500" spans="1:23">
      <c r="A2500" s="25">
        <v>2054</v>
      </c>
      <c r="B2500" s="25">
        <v>12</v>
      </c>
      <c r="C2500" s="25" t="s">
        <v>25</v>
      </c>
      <c r="D2500" s="25">
        <v>321028</v>
      </c>
      <c r="E2500" s="25" t="s">
        <v>2343</v>
      </c>
      <c r="F2500" s="25" t="s">
        <v>4325</v>
      </c>
      <c r="G2500" s="25" t="s">
        <v>28</v>
      </c>
      <c r="H2500" s="26">
        <v>3116.7669590099999</v>
      </c>
      <c r="I2500" s="25">
        <v>3117</v>
      </c>
      <c r="J2500" s="25" t="s">
        <v>4325</v>
      </c>
      <c r="K2500" s="25" t="s">
        <v>4326</v>
      </c>
      <c r="L2500" s="25" t="s">
        <v>4271</v>
      </c>
      <c r="M2500" s="25" t="s">
        <v>1432</v>
      </c>
      <c r="N2500" s="25" t="s">
        <v>60</v>
      </c>
      <c r="O2500" s="25" t="s">
        <v>857</v>
      </c>
      <c r="P2500" s="25" t="s">
        <v>4327</v>
      </c>
      <c r="Q2500" s="26">
        <f t="shared" si="62"/>
        <v>386.5</v>
      </c>
      <c r="R2500" s="25" t="s">
        <v>9114</v>
      </c>
      <c r="S2500" s="25" t="s">
        <v>9115</v>
      </c>
      <c r="T2500" s="25" t="s">
        <v>48</v>
      </c>
      <c r="U2500" s="25">
        <v>1</v>
      </c>
      <c r="V2500" s="25">
        <v>2</v>
      </c>
      <c r="W2500" s="25" t="s">
        <v>4330</v>
      </c>
    </row>
    <row r="2501" spans="1:23">
      <c r="A2501" s="25">
        <v>2080</v>
      </c>
      <c r="B2501" s="25">
        <v>12</v>
      </c>
      <c r="C2501" s="25" t="s">
        <v>25</v>
      </c>
      <c r="D2501" s="25">
        <v>321028</v>
      </c>
      <c r="E2501" s="25" t="s">
        <v>2343</v>
      </c>
      <c r="F2501" s="25" t="s">
        <v>4381</v>
      </c>
      <c r="G2501" s="25" t="s">
        <v>28</v>
      </c>
      <c r="H2501" s="26">
        <v>5320.6149010099998</v>
      </c>
      <c r="I2501" s="25">
        <v>5321</v>
      </c>
      <c r="J2501" s="25" t="s">
        <v>4381</v>
      </c>
      <c r="K2501" s="25" t="s">
        <v>4326</v>
      </c>
      <c r="L2501" s="25" t="s">
        <v>4271</v>
      </c>
      <c r="M2501" s="25" t="s">
        <v>204</v>
      </c>
      <c r="N2501" s="25" t="s">
        <v>8426</v>
      </c>
      <c r="O2501" s="25" t="s">
        <v>4382</v>
      </c>
      <c r="P2501" s="25" t="s">
        <v>4382</v>
      </c>
      <c r="Q2501" s="26">
        <f t="shared" si="62"/>
        <v>2668.5</v>
      </c>
      <c r="R2501" s="25" t="s">
        <v>9111</v>
      </c>
      <c r="S2501" s="25" t="s">
        <v>9112</v>
      </c>
      <c r="T2501" s="25" t="s">
        <v>48</v>
      </c>
      <c r="U2501" s="25">
        <v>1</v>
      </c>
      <c r="V2501" s="25">
        <v>2</v>
      </c>
      <c r="W2501" s="25" t="s">
        <v>4383</v>
      </c>
    </row>
    <row r="2502" spans="1:23">
      <c r="A2502" s="25">
        <v>2081</v>
      </c>
      <c r="B2502" s="25">
        <v>12</v>
      </c>
      <c r="C2502" s="25" t="s">
        <v>25</v>
      </c>
      <c r="D2502" s="25">
        <v>321028</v>
      </c>
      <c r="E2502" s="25" t="s">
        <v>2343</v>
      </c>
      <c r="F2502" s="25" t="s">
        <v>4381</v>
      </c>
      <c r="G2502" s="25" t="s">
        <v>28</v>
      </c>
      <c r="H2502" s="26">
        <v>5320.6149010099998</v>
      </c>
      <c r="I2502" s="25">
        <v>5321</v>
      </c>
      <c r="J2502" s="25" t="s">
        <v>4381</v>
      </c>
      <c r="K2502" s="25" t="s">
        <v>4326</v>
      </c>
      <c r="L2502" s="25" t="s">
        <v>4271</v>
      </c>
      <c r="M2502" s="25" t="s">
        <v>204</v>
      </c>
      <c r="N2502" s="25" t="s">
        <v>8426</v>
      </c>
      <c r="O2502" s="25" t="s">
        <v>4382</v>
      </c>
      <c r="P2502" s="25" t="s">
        <v>4382</v>
      </c>
      <c r="Q2502" s="26">
        <f t="shared" si="62"/>
        <v>2668.5</v>
      </c>
      <c r="R2502" s="25" t="s">
        <v>9114</v>
      </c>
      <c r="S2502" s="25" t="s">
        <v>9115</v>
      </c>
      <c r="T2502" s="25" t="s">
        <v>48</v>
      </c>
      <c r="U2502" s="25">
        <v>1</v>
      </c>
      <c r="V2502" s="25">
        <v>2</v>
      </c>
      <c r="W2502" s="25" t="s">
        <v>4383</v>
      </c>
    </row>
    <row r="2503" spans="1:23">
      <c r="A2503" s="25">
        <v>2089</v>
      </c>
      <c r="B2503" s="25">
        <v>12</v>
      </c>
      <c r="C2503" s="25" t="s">
        <v>25</v>
      </c>
      <c r="D2503" s="25">
        <v>321028</v>
      </c>
      <c r="E2503" s="25" t="s">
        <v>2343</v>
      </c>
      <c r="F2503" s="25" t="s">
        <v>4407</v>
      </c>
      <c r="G2503" s="25" t="s">
        <v>28</v>
      </c>
      <c r="H2503" s="26">
        <v>6560.0440735399998</v>
      </c>
      <c r="I2503" s="25">
        <v>6560</v>
      </c>
      <c r="J2503" s="25" t="s">
        <v>4407</v>
      </c>
      <c r="K2503" s="25" t="s">
        <v>4326</v>
      </c>
      <c r="L2503" s="25" t="s">
        <v>4271</v>
      </c>
      <c r="M2503" s="25" t="s">
        <v>4408</v>
      </c>
      <c r="N2503" s="25" t="s">
        <v>8445</v>
      </c>
      <c r="O2503" s="25" t="s">
        <v>4409</v>
      </c>
      <c r="P2503" s="25" t="s">
        <v>4409</v>
      </c>
      <c r="Q2503" s="26">
        <f t="shared" si="62"/>
        <v>3305.5</v>
      </c>
      <c r="R2503" s="25" t="s">
        <v>9111</v>
      </c>
      <c r="S2503" s="25" t="s">
        <v>9112</v>
      </c>
      <c r="T2503" s="25" t="s">
        <v>48</v>
      </c>
      <c r="U2503" s="25">
        <v>1</v>
      </c>
      <c r="V2503" s="25">
        <v>2</v>
      </c>
      <c r="W2503" s="25" t="s">
        <v>4410</v>
      </c>
    </row>
    <row r="2504" spans="1:23">
      <c r="A2504" s="25">
        <v>2090</v>
      </c>
      <c r="B2504" s="25">
        <v>12</v>
      </c>
      <c r="C2504" s="25" t="s">
        <v>25</v>
      </c>
      <c r="D2504" s="25">
        <v>321028</v>
      </c>
      <c r="E2504" s="25" t="s">
        <v>2343</v>
      </c>
      <c r="F2504" s="25" t="s">
        <v>4407</v>
      </c>
      <c r="G2504" s="25" t="s">
        <v>28</v>
      </c>
      <c r="H2504" s="26">
        <v>6560.0440735399998</v>
      </c>
      <c r="I2504" s="25">
        <v>6560</v>
      </c>
      <c r="J2504" s="25" t="s">
        <v>4407</v>
      </c>
      <c r="K2504" s="25" t="s">
        <v>4326</v>
      </c>
      <c r="L2504" s="25" t="s">
        <v>4271</v>
      </c>
      <c r="M2504" s="25" t="s">
        <v>4408</v>
      </c>
      <c r="N2504" s="25" t="s">
        <v>8445</v>
      </c>
      <c r="O2504" s="25" t="s">
        <v>4409</v>
      </c>
      <c r="P2504" s="25" t="s">
        <v>4409</v>
      </c>
      <c r="Q2504" s="26">
        <f t="shared" ref="Q2504:Q2567" si="63">O2504*U2504/V2504</f>
        <v>3305.5</v>
      </c>
      <c r="R2504" s="25" t="s">
        <v>9114</v>
      </c>
      <c r="S2504" s="25" t="s">
        <v>9115</v>
      </c>
      <c r="T2504" s="25" t="s">
        <v>48</v>
      </c>
      <c r="U2504" s="25">
        <v>1</v>
      </c>
      <c r="V2504" s="25">
        <v>2</v>
      </c>
      <c r="W2504" s="25" t="s">
        <v>4410</v>
      </c>
    </row>
    <row r="2505" spans="1:23">
      <c r="A2505" s="25">
        <v>2102</v>
      </c>
      <c r="B2505" s="25">
        <v>12</v>
      </c>
      <c r="C2505" s="25" t="s">
        <v>25</v>
      </c>
      <c r="D2505" s="25">
        <v>321028</v>
      </c>
      <c r="E2505" s="25" t="s">
        <v>2343</v>
      </c>
      <c r="F2505" s="25" t="s">
        <v>4438</v>
      </c>
      <c r="G2505" s="25" t="s">
        <v>28</v>
      </c>
      <c r="H2505" s="26">
        <v>1999.9632444599999</v>
      </c>
      <c r="I2505" s="25">
        <v>2000</v>
      </c>
      <c r="J2505" s="25" t="s">
        <v>4438</v>
      </c>
      <c r="K2505" s="25" t="s">
        <v>4326</v>
      </c>
      <c r="L2505" s="25" t="s">
        <v>4428</v>
      </c>
      <c r="M2505" s="25" t="s">
        <v>27</v>
      </c>
      <c r="N2505" s="25" t="s">
        <v>8445</v>
      </c>
      <c r="O2505" s="25" t="s">
        <v>3264</v>
      </c>
      <c r="P2505" s="25" t="s">
        <v>3264</v>
      </c>
      <c r="Q2505" s="26">
        <f t="shared" si="63"/>
        <v>973</v>
      </c>
      <c r="R2505" s="25" t="s">
        <v>9111</v>
      </c>
      <c r="S2505" s="25" t="s">
        <v>9112</v>
      </c>
      <c r="T2505" s="25" t="s">
        <v>48</v>
      </c>
      <c r="U2505" s="25">
        <v>1</v>
      </c>
      <c r="V2505" s="25">
        <v>2</v>
      </c>
      <c r="W2505" s="25" t="s">
        <v>4439</v>
      </c>
    </row>
    <row r="2506" spans="1:23">
      <c r="A2506" s="25">
        <v>2103</v>
      </c>
      <c r="B2506" s="25">
        <v>12</v>
      </c>
      <c r="C2506" s="25" t="s">
        <v>25</v>
      </c>
      <c r="D2506" s="25">
        <v>321028</v>
      </c>
      <c r="E2506" s="25" t="s">
        <v>2343</v>
      </c>
      <c r="F2506" s="25" t="s">
        <v>4438</v>
      </c>
      <c r="G2506" s="25" t="s">
        <v>28</v>
      </c>
      <c r="H2506" s="26">
        <v>1999.9632444599999</v>
      </c>
      <c r="I2506" s="25">
        <v>2000</v>
      </c>
      <c r="J2506" s="25" t="s">
        <v>4438</v>
      </c>
      <c r="K2506" s="25" t="s">
        <v>4326</v>
      </c>
      <c r="L2506" s="25" t="s">
        <v>4428</v>
      </c>
      <c r="M2506" s="25" t="s">
        <v>27</v>
      </c>
      <c r="N2506" s="25" t="s">
        <v>8445</v>
      </c>
      <c r="O2506" s="25" t="s">
        <v>3264</v>
      </c>
      <c r="P2506" s="25" t="s">
        <v>3264</v>
      </c>
      <c r="Q2506" s="26">
        <f t="shared" si="63"/>
        <v>973</v>
      </c>
      <c r="R2506" s="25" t="s">
        <v>9114</v>
      </c>
      <c r="S2506" s="25" t="s">
        <v>9115</v>
      </c>
      <c r="T2506" s="25" t="s">
        <v>48</v>
      </c>
      <c r="U2506" s="25">
        <v>1</v>
      </c>
      <c r="V2506" s="25">
        <v>2</v>
      </c>
      <c r="W2506" s="25" t="s">
        <v>4439</v>
      </c>
    </row>
    <row r="2507" spans="1:23">
      <c r="A2507" s="25">
        <v>2720</v>
      </c>
      <c r="B2507" s="25">
        <v>17</v>
      </c>
      <c r="C2507" s="25" t="s">
        <v>25</v>
      </c>
      <c r="D2507" s="25">
        <v>321028</v>
      </c>
      <c r="E2507" s="25" t="s">
        <v>2343</v>
      </c>
      <c r="F2507" s="25" t="s">
        <v>5689</v>
      </c>
      <c r="G2507" s="25" t="s">
        <v>28</v>
      </c>
      <c r="H2507" s="26">
        <v>40737.829580999998</v>
      </c>
      <c r="I2507" s="25">
        <v>40738</v>
      </c>
      <c r="J2507" s="25" t="s">
        <v>5689</v>
      </c>
      <c r="K2507" s="25" t="s">
        <v>4326</v>
      </c>
      <c r="L2507" s="25" t="s">
        <v>5689</v>
      </c>
      <c r="M2507" s="25" t="s">
        <v>30</v>
      </c>
      <c r="N2507" s="25" t="s">
        <v>60</v>
      </c>
      <c r="O2507" s="25" t="s">
        <v>5695</v>
      </c>
      <c r="P2507" s="25" t="s">
        <v>5691</v>
      </c>
      <c r="Q2507" s="26">
        <f t="shared" si="63"/>
        <v>3406</v>
      </c>
      <c r="R2507" s="25" t="s">
        <v>9111</v>
      </c>
      <c r="S2507" s="25" t="s">
        <v>9112</v>
      </c>
      <c r="T2507" s="25" t="s">
        <v>48</v>
      </c>
      <c r="U2507" s="25">
        <v>1</v>
      </c>
      <c r="V2507" s="25">
        <v>2</v>
      </c>
      <c r="W2507" s="25" t="s">
        <v>5694</v>
      </c>
    </row>
    <row r="2508" spans="1:23">
      <c r="A2508" s="25">
        <v>2722</v>
      </c>
      <c r="B2508" s="25">
        <v>17</v>
      </c>
      <c r="C2508" s="25" t="s">
        <v>25</v>
      </c>
      <c r="D2508" s="25">
        <v>321028</v>
      </c>
      <c r="E2508" s="25" t="s">
        <v>2343</v>
      </c>
      <c r="F2508" s="25" t="s">
        <v>5689</v>
      </c>
      <c r="G2508" s="25" t="s">
        <v>28</v>
      </c>
      <c r="H2508" s="26">
        <v>40737.829580999998</v>
      </c>
      <c r="I2508" s="25">
        <v>40738</v>
      </c>
      <c r="J2508" s="25" t="s">
        <v>5689</v>
      </c>
      <c r="K2508" s="25" t="s">
        <v>4326</v>
      </c>
      <c r="L2508" s="25" t="s">
        <v>5689</v>
      </c>
      <c r="M2508" s="25" t="s">
        <v>30</v>
      </c>
      <c r="N2508" s="25" t="s">
        <v>60</v>
      </c>
      <c r="O2508" s="25" t="s">
        <v>5695</v>
      </c>
      <c r="P2508" s="25" t="s">
        <v>5691</v>
      </c>
      <c r="Q2508" s="26">
        <f t="shared" si="63"/>
        <v>3406</v>
      </c>
      <c r="R2508" s="25" t="s">
        <v>9114</v>
      </c>
      <c r="S2508" s="25" t="s">
        <v>9115</v>
      </c>
      <c r="T2508" s="25" t="s">
        <v>48</v>
      </c>
      <c r="U2508" s="25">
        <v>1</v>
      </c>
      <c r="V2508" s="25">
        <v>2</v>
      </c>
      <c r="W2508" s="25" t="s">
        <v>5694</v>
      </c>
    </row>
    <row r="2509" spans="1:23">
      <c r="A2509" s="25">
        <v>2205</v>
      </c>
      <c r="B2509" s="25">
        <v>13</v>
      </c>
      <c r="C2509" s="25" t="s">
        <v>25</v>
      </c>
      <c r="D2509" s="25">
        <v>321028</v>
      </c>
      <c r="E2509" s="25" t="s">
        <v>2343</v>
      </c>
      <c r="F2509" s="25" t="s">
        <v>4670</v>
      </c>
      <c r="G2509" s="25" t="s">
        <v>28</v>
      </c>
      <c r="H2509" s="26">
        <v>10878.9082265</v>
      </c>
      <c r="I2509" s="25">
        <v>10879</v>
      </c>
      <c r="J2509" s="25" t="s">
        <v>4670</v>
      </c>
      <c r="K2509" s="25" t="s">
        <v>4103</v>
      </c>
      <c r="L2509" s="25" t="s">
        <v>4670</v>
      </c>
      <c r="M2509" s="25" t="s">
        <v>30</v>
      </c>
      <c r="N2509" s="25" t="s">
        <v>60</v>
      </c>
      <c r="O2509" s="25" t="s">
        <v>4671</v>
      </c>
      <c r="P2509" s="25" t="s">
        <v>4672</v>
      </c>
      <c r="Q2509" s="26">
        <f t="shared" si="63"/>
        <v>3619</v>
      </c>
      <c r="R2509" s="25" t="s">
        <v>9128</v>
      </c>
      <c r="S2509" s="25" t="s">
        <v>9129</v>
      </c>
      <c r="T2509" s="25" t="s">
        <v>35</v>
      </c>
      <c r="U2509" s="25">
        <v>1</v>
      </c>
      <c r="V2509" s="25">
        <v>1</v>
      </c>
      <c r="W2509" s="25" t="s">
        <v>4673</v>
      </c>
    </row>
    <row r="2510" spans="1:23">
      <c r="A2510" s="25">
        <v>2206</v>
      </c>
      <c r="B2510" s="25">
        <v>13</v>
      </c>
      <c r="C2510" s="25" t="s">
        <v>25</v>
      </c>
      <c r="D2510" s="25">
        <v>321028</v>
      </c>
      <c r="E2510" s="25" t="s">
        <v>2343</v>
      </c>
      <c r="F2510" s="25" t="s">
        <v>4670</v>
      </c>
      <c r="G2510" s="25" t="s">
        <v>28</v>
      </c>
      <c r="H2510" s="26">
        <v>10878.9082265</v>
      </c>
      <c r="I2510" s="25">
        <v>10879</v>
      </c>
      <c r="J2510" s="25" t="s">
        <v>4670</v>
      </c>
      <c r="K2510" s="25" t="s">
        <v>4103</v>
      </c>
      <c r="L2510" s="25" t="s">
        <v>4670</v>
      </c>
      <c r="M2510" s="25" t="s">
        <v>30</v>
      </c>
      <c r="N2510" s="25" t="s">
        <v>8426</v>
      </c>
      <c r="O2510" s="25" t="s">
        <v>4671</v>
      </c>
      <c r="P2510" s="25" t="s">
        <v>4672</v>
      </c>
      <c r="Q2510" s="26">
        <f t="shared" si="63"/>
        <v>3619</v>
      </c>
      <c r="R2510" s="25" t="s">
        <v>9128</v>
      </c>
      <c r="S2510" s="25" t="s">
        <v>9129</v>
      </c>
      <c r="T2510" s="25" t="s">
        <v>35</v>
      </c>
      <c r="U2510" s="25">
        <v>1</v>
      </c>
      <c r="V2510" s="25">
        <v>1</v>
      </c>
      <c r="W2510" s="25" t="s">
        <v>4673</v>
      </c>
    </row>
    <row r="2511" spans="1:23">
      <c r="A2511" s="25">
        <v>2207</v>
      </c>
      <c r="B2511" s="25">
        <v>13</v>
      </c>
      <c r="C2511" s="25" t="s">
        <v>25</v>
      </c>
      <c r="D2511" s="25">
        <v>321028</v>
      </c>
      <c r="E2511" s="25" t="s">
        <v>2343</v>
      </c>
      <c r="F2511" s="25" t="s">
        <v>4670</v>
      </c>
      <c r="G2511" s="25" t="s">
        <v>28</v>
      </c>
      <c r="H2511" s="26">
        <v>10878.9082265</v>
      </c>
      <c r="I2511" s="25">
        <v>10879</v>
      </c>
      <c r="J2511" s="25" t="s">
        <v>4670</v>
      </c>
      <c r="K2511" s="25" t="s">
        <v>4103</v>
      </c>
      <c r="L2511" s="25" t="s">
        <v>4670</v>
      </c>
      <c r="M2511" s="25" t="s">
        <v>30</v>
      </c>
      <c r="N2511" s="25" t="s">
        <v>55</v>
      </c>
      <c r="O2511" s="25" t="s">
        <v>4674</v>
      </c>
      <c r="P2511" s="25" t="s">
        <v>4672</v>
      </c>
      <c r="Q2511" s="26">
        <f t="shared" si="63"/>
        <v>3620</v>
      </c>
      <c r="R2511" s="25" t="s">
        <v>9128</v>
      </c>
      <c r="S2511" s="25" t="s">
        <v>9129</v>
      </c>
      <c r="T2511" s="25" t="s">
        <v>35</v>
      </c>
      <c r="U2511" s="25">
        <v>1</v>
      </c>
      <c r="V2511" s="25">
        <v>1</v>
      </c>
      <c r="W2511" s="25" t="s">
        <v>4673</v>
      </c>
    </row>
    <row r="2512" spans="1:23">
      <c r="A2512" s="25">
        <v>2082</v>
      </c>
      <c r="B2512" s="25">
        <v>12</v>
      </c>
      <c r="C2512" s="25" t="s">
        <v>25</v>
      </c>
      <c r="D2512" s="25">
        <v>321028</v>
      </c>
      <c r="E2512" s="25" t="s">
        <v>2343</v>
      </c>
      <c r="F2512" s="25" t="s">
        <v>4384</v>
      </c>
      <c r="G2512" s="25" t="s">
        <v>28</v>
      </c>
      <c r="H2512" s="26">
        <v>2213.1403909800001</v>
      </c>
      <c r="I2512" s="25">
        <v>2213</v>
      </c>
      <c r="J2512" s="25" t="s">
        <v>4384</v>
      </c>
      <c r="K2512" s="25" t="s">
        <v>4103</v>
      </c>
      <c r="L2512" s="25" t="s">
        <v>4271</v>
      </c>
      <c r="M2512" s="25" t="s">
        <v>222</v>
      </c>
      <c r="N2512" s="25" t="s">
        <v>55</v>
      </c>
      <c r="O2512" s="25" t="s">
        <v>572</v>
      </c>
      <c r="P2512" s="25" t="s">
        <v>2843</v>
      </c>
      <c r="Q2512" s="26">
        <f t="shared" si="63"/>
        <v>360</v>
      </c>
      <c r="R2512" s="25" t="s">
        <v>9128</v>
      </c>
      <c r="S2512" s="25" t="s">
        <v>9129</v>
      </c>
      <c r="T2512" s="25" t="s">
        <v>35</v>
      </c>
      <c r="U2512" s="25">
        <v>1</v>
      </c>
      <c r="V2512" s="25">
        <v>1</v>
      </c>
      <c r="W2512" s="25" t="s">
        <v>4387</v>
      </c>
    </row>
    <row r="2513" spans="1:23">
      <c r="A2513" s="25">
        <v>2083</v>
      </c>
      <c r="B2513" s="25">
        <v>12</v>
      </c>
      <c r="C2513" s="25" t="s">
        <v>25</v>
      </c>
      <c r="D2513" s="25">
        <v>321028</v>
      </c>
      <c r="E2513" s="25" t="s">
        <v>2343</v>
      </c>
      <c r="F2513" s="25" t="s">
        <v>4384</v>
      </c>
      <c r="G2513" s="25" t="s">
        <v>28</v>
      </c>
      <c r="H2513" s="26">
        <v>2213.1403909800001</v>
      </c>
      <c r="I2513" s="25">
        <v>2213</v>
      </c>
      <c r="J2513" s="25" t="s">
        <v>4384</v>
      </c>
      <c r="K2513" s="25" t="s">
        <v>4103</v>
      </c>
      <c r="L2513" s="25" t="s">
        <v>4271</v>
      </c>
      <c r="M2513" s="25" t="s">
        <v>222</v>
      </c>
      <c r="N2513" s="25" t="s">
        <v>8445</v>
      </c>
      <c r="O2513" s="25" t="s">
        <v>1465</v>
      </c>
      <c r="P2513" s="25" t="s">
        <v>2843</v>
      </c>
      <c r="Q2513" s="26">
        <f t="shared" si="63"/>
        <v>1859</v>
      </c>
      <c r="R2513" s="25" t="s">
        <v>9128</v>
      </c>
      <c r="S2513" s="25" t="s">
        <v>9129</v>
      </c>
      <c r="T2513" s="25" t="s">
        <v>35</v>
      </c>
      <c r="U2513" s="25">
        <v>1</v>
      </c>
      <c r="V2513" s="25">
        <v>1</v>
      </c>
      <c r="W2513" s="25" t="s">
        <v>4387</v>
      </c>
    </row>
    <row r="2514" spans="1:23">
      <c r="A2514" s="25">
        <v>2084</v>
      </c>
      <c r="B2514" s="25">
        <v>12</v>
      </c>
      <c r="C2514" s="25" t="s">
        <v>25</v>
      </c>
      <c r="D2514" s="25">
        <v>321028</v>
      </c>
      <c r="E2514" s="25" t="s">
        <v>2343</v>
      </c>
      <c r="F2514" s="25" t="s">
        <v>4388</v>
      </c>
      <c r="G2514" s="25" t="s">
        <v>28</v>
      </c>
      <c r="H2514" s="26">
        <v>1389.1957870000001</v>
      </c>
      <c r="I2514" s="25">
        <v>1389</v>
      </c>
      <c r="J2514" s="25" t="s">
        <v>4388</v>
      </c>
      <c r="K2514" s="25" t="s">
        <v>4103</v>
      </c>
      <c r="L2514" s="25" t="s">
        <v>4271</v>
      </c>
      <c r="M2514" s="25" t="s">
        <v>228</v>
      </c>
      <c r="N2514" s="25" t="s">
        <v>8426</v>
      </c>
      <c r="O2514" s="25" t="s">
        <v>4389</v>
      </c>
      <c r="P2514" s="25" t="s">
        <v>4389</v>
      </c>
      <c r="Q2514" s="26">
        <f t="shared" si="63"/>
        <v>1385</v>
      </c>
      <c r="R2514" s="25" t="s">
        <v>9128</v>
      </c>
      <c r="S2514" s="25" t="s">
        <v>9129</v>
      </c>
      <c r="T2514" s="25" t="s">
        <v>35</v>
      </c>
      <c r="U2514" s="25">
        <v>1</v>
      </c>
      <c r="V2514" s="25">
        <v>1</v>
      </c>
      <c r="W2514" s="25" t="s">
        <v>4390</v>
      </c>
    </row>
    <row r="2515" spans="1:23">
      <c r="A2515" s="25">
        <v>2726</v>
      </c>
      <c r="B2515" s="25">
        <v>17</v>
      </c>
      <c r="C2515" s="25" t="s">
        <v>25</v>
      </c>
      <c r="D2515" s="25">
        <v>321028</v>
      </c>
      <c r="E2515" s="25" t="s">
        <v>2343</v>
      </c>
      <c r="F2515" s="25" t="s">
        <v>5699</v>
      </c>
      <c r="G2515" s="25" t="s">
        <v>28</v>
      </c>
      <c r="H2515" s="26">
        <v>47006.112265000003</v>
      </c>
      <c r="I2515" s="25">
        <v>47006</v>
      </c>
      <c r="J2515" s="25" t="s">
        <v>5699</v>
      </c>
      <c r="K2515" s="25" t="s">
        <v>4103</v>
      </c>
      <c r="L2515" s="25" t="s">
        <v>5699</v>
      </c>
      <c r="M2515" s="25" t="s">
        <v>30</v>
      </c>
      <c r="N2515" s="25" t="s">
        <v>8445</v>
      </c>
      <c r="O2515" s="25" t="s">
        <v>5703</v>
      </c>
      <c r="P2515" s="25" t="s">
        <v>5701</v>
      </c>
      <c r="Q2515" s="26">
        <f t="shared" si="63"/>
        <v>18703</v>
      </c>
      <c r="R2515" s="25" t="s">
        <v>9128</v>
      </c>
      <c r="S2515" s="25" t="s">
        <v>9129</v>
      </c>
      <c r="T2515" s="25" t="s">
        <v>35</v>
      </c>
      <c r="U2515" s="25">
        <v>1</v>
      </c>
      <c r="V2515" s="25">
        <v>1</v>
      </c>
      <c r="W2515" s="25" t="s">
        <v>5702</v>
      </c>
    </row>
    <row r="2516" spans="1:23">
      <c r="A2516" s="25">
        <v>2855</v>
      </c>
      <c r="B2516" s="25">
        <v>19</v>
      </c>
      <c r="C2516" s="25" t="s">
        <v>25</v>
      </c>
      <c r="D2516" s="25">
        <v>321028</v>
      </c>
      <c r="E2516" s="25" t="s">
        <v>2343</v>
      </c>
      <c r="F2516" s="25" t="s">
        <v>5949</v>
      </c>
      <c r="G2516" s="25" t="s">
        <v>28</v>
      </c>
      <c r="H2516" s="26">
        <v>10076.514845399999</v>
      </c>
      <c r="I2516" s="25">
        <v>10077</v>
      </c>
      <c r="J2516" s="25" t="s">
        <v>5949</v>
      </c>
      <c r="K2516" s="25" t="s">
        <v>4103</v>
      </c>
      <c r="L2516" s="25" t="s">
        <v>5949</v>
      </c>
      <c r="M2516" s="25" t="s">
        <v>30</v>
      </c>
      <c r="N2516" s="25" t="s">
        <v>8445</v>
      </c>
      <c r="O2516" s="25" t="s">
        <v>5952</v>
      </c>
      <c r="P2516" s="25" t="s">
        <v>5950</v>
      </c>
      <c r="Q2516" s="26">
        <f t="shared" si="63"/>
        <v>4071</v>
      </c>
      <c r="R2516" s="25" t="s">
        <v>9128</v>
      </c>
      <c r="S2516" s="25" t="s">
        <v>9129</v>
      </c>
      <c r="T2516" s="25" t="s">
        <v>35</v>
      </c>
      <c r="U2516" s="25">
        <v>1</v>
      </c>
      <c r="V2516" s="25">
        <v>1</v>
      </c>
      <c r="W2516" s="25" t="s">
        <v>5951</v>
      </c>
    </row>
    <row r="2517" spans="1:23">
      <c r="A2517" s="25">
        <v>1667</v>
      </c>
      <c r="B2517" s="25">
        <v>9</v>
      </c>
      <c r="C2517" s="25" t="s">
        <v>25</v>
      </c>
      <c r="D2517" s="25">
        <v>321028</v>
      </c>
      <c r="E2517" s="25" t="s">
        <v>2343</v>
      </c>
      <c r="F2517" s="25" t="s">
        <v>3587</v>
      </c>
      <c r="G2517" s="25" t="s">
        <v>28</v>
      </c>
      <c r="H2517" s="26">
        <v>1006.41994749</v>
      </c>
      <c r="I2517" s="25">
        <v>1006</v>
      </c>
      <c r="J2517" s="25" t="s">
        <v>3587</v>
      </c>
      <c r="K2517" s="25" t="s">
        <v>2327</v>
      </c>
      <c r="L2517" s="25" t="s">
        <v>3573</v>
      </c>
      <c r="M2517" s="25" t="s">
        <v>37</v>
      </c>
      <c r="N2517" s="25" t="s">
        <v>8426</v>
      </c>
      <c r="O2517" s="25" t="s">
        <v>1720</v>
      </c>
      <c r="P2517" s="25" t="s">
        <v>1720</v>
      </c>
      <c r="Q2517" s="26">
        <f t="shared" si="63"/>
        <v>1033</v>
      </c>
      <c r="R2517" s="25" t="s">
        <v>9006</v>
      </c>
      <c r="S2517" s="25" t="s">
        <v>9007</v>
      </c>
      <c r="T2517" s="25" t="s">
        <v>35</v>
      </c>
      <c r="U2517" s="25">
        <v>1</v>
      </c>
      <c r="V2517" s="25">
        <v>1</v>
      </c>
      <c r="W2517" s="25" t="s">
        <v>3590</v>
      </c>
    </row>
    <row r="2518" spans="1:23">
      <c r="A2518" s="25">
        <v>1036</v>
      </c>
      <c r="B2518" s="25">
        <v>5</v>
      </c>
      <c r="C2518" s="25" t="s">
        <v>25</v>
      </c>
      <c r="D2518" s="25">
        <v>320854</v>
      </c>
      <c r="E2518" s="25" t="s">
        <v>1455</v>
      </c>
      <c r="F2518" s="25" t="s">
        <v>2326</v>
      </c>
      <c r="G2518" s="25" t="s">
        <v>28</v>
      </c>
      <c r="H2518" s="26">
        <v>5554.5951434999997</v>
      </c>
      <c r="I2518" s="25">
        <v>5555</v>
      </c>
      <c r="J2518" s="25" t="s">
        <v>2326</v>
      </c>
      <c r="K2518" s="25" t="s">
        <v>2327</v>
      </c>
      <c r="L2518" s="25" t="s">
        <v>2315</v>
      </c>
      <c r="M2518" s="25" t="s">
        <v>93</v>
      </c>
      <c r="N2518" s="25" t="s">
        <v>8445</v>
      </c>
      <c r="O2518" s="25" t="s">
        <v>2328</v>
      </c>
      <c r="P2518" s="25" t="s">
        <v>2328</v>
      </c>
      <c r="Q2518" s="26">
        <f t="shared" si="63"/>
        <v>5406</v>
      </c>
      <c r="R2518" s="25" t="s">
        <v>8791</v>
      </c>
      <c r="S2518" s="25" t="s">
        <v>8792</v>
      </c>
      <c r="T2518" s="25" t="s">
        <v>35</v>
      </c>
      <c r="U2518" s="25">
        <v>1</v>
      </c>
      <c r="V2518" s="25">
        <v>1</v>
      </c>
      <c r="W2518" s="25" t="s">
        <v>2331</v>
      </c>
    </row>
    <row r="2519" spans="1:23">
      <c r="A2519" s="25">
        <v>1035</v>
      </c>
      <c r="B2519" s="25">
        <v>5</v>
      </c>
      <c r="C2519" s="25" t="s">
        <v>25</v>
      </c>
      <c r="D2519" s="25">
        <v>320854</v>
      </c>
      <c r="E2519" s="25" t="s">
        <v>1455</v>
      </c>
      <c r="F2519" s="25" t="s">
        <v>2322</v>
      </c>
      <c r="G2519" s="25" t="s">
        <v>28</v>
      </c>
      <c r="H2519" s="26">
        <v>4109.5992019599998</v>
      </c>
      <c r="I2519" s="25">
        <v>4110</v>
      </c>
      <c r="J2519" s="25" t="s">
        <v>2322</v>
      </c>
      <c r="K2519" s="25" t="s">
        <v>2323</v>
      </c>
      <c r="L2519" s="25" t="s">
        <v>2315</v>
      </c>
      <c r="M2519" s="25" t="s">
        <v>89</v>
      </c>
      <c r="N2519" s="25" t="s">
        <v>8445</v>
      </c>
      <c r="O2519" s="25" t="s">
        <v>2324</v>
      </c>
      <c r="P2519" s="25" t="s">
        <v>2324</v>
      </c>
      <c r="Q2519" s="26">
        <f t="shared" si="63"/>
        <v>4287</v>
      </c>
      <c r="R2519" s="25" t="s">
        <v>8520</v>
      </c>
      <c r="S2519" s="25" t="s">
        <v>8521</v>
      </c>
      <c r="T2519" s="25" t="s">
        <v>35</v>
      </c>
      <c r="U2519" s="25">
        <v>1</v>
      </c>
      <c r="V2519" s="25">
        <v>1</v>
      </c>
      <c r="W2519" s="25" t="s">
        <v>2325</v>
      </c>
    </row>
    <row r="2520" spans="1:23">
      <c r="A2520" s="25">
        <v>1713</v>
      </c>
      <c r="B2520" s="25">
        <v>10</v>
      </c>
      <c r="C2520" s="25" t="s">
        <v>25</v>
      </c>
      <c r="D2520" s="25">
        <v>320889</v>
      </c>
      <c r="E2520" s="25" t="s">
        <v>3635</v>
      </c>
      <c r="F2520" s="25" t="s">
        <v>3720</v>
      </c>
      <c r="G2520" s="25" t="s">
        <v>28</v>
      </c>
      <c r="H2520" s="26">
        <v>14296.2180893</v>
      </c>
      <c r="I2520" s="25">
        <v>14296</v>
      </c>
      <c r="J2520" s="25" t="s">
        <v>3720</v>
      </c>
      <c r="K2520" s="25" t="s">
        <v>2323</v>
      </c>
      <c r="L2520" s="25" t="s">
        <v>3721</v>
      </c>
      <c r="M2520" s="25" t="s">
        <v>83</v>
      </c>
      <c r="N2520" s="25" t="s">
        <v>60</v>
      </c>
      <c r="O2520" s="25" t="s">
        <v>3722</v>
      </c>
      <c r="P2520" s="25" t="s">
        <v>3722</v>
      </c>
      <c r="Q2520" s="26">
        <f t="shared" si="63"/>
        <v>14343</v>
      </c>
      <c r="R2520" s="25" t="s">
        <v>9028</v>
      </c>
      <c r="S2520" s="25" t="s">
        <v>2444</v>
      </c>
      <c r="T2520" s="25" t="s">
        <v>35</v>
      </c>
      <c r="U2520" s="25">
        <v>1</v>
      </c>
      <c r="V2520" s="25">
        <v>1</v>
      </c>
      <c r="W2520" s="25" t="s">
        <v>3724</v>
      </c>
    </row>
    <row r="2521" spans="1:23">
      <c r="A2521" s="25">
        <v>2087</v>
      </c>
      <c r="B2521" s="25">
        <v>12</v>
      </c>
      <c r="C2521" s="25" t="s">
        <v>25</v>
      </c>
      <c r="D2521" s="25">
        <v>321028</v>
      </c>
      <c r="E2521" s="25" t="s">
        <v>2343</v>
      </c>
      <c r="F2521" s="25" t="s">
        <v>4397</v>
      </c>
      <c r="G2521" s="25" t="s">
        <v>28</v>
      </c>
      <c r="H2521" s="26">
        <v>3071.61940052</v>
      </c>
      <c r="I2521" s="25">
        <v>3072</v>
      </c>
      <c r="J2521" s="25" t="s">
        <v>4397</v>
      </c>
      <c r="K2521" s="25" t="s">
        <v>863</v>
      </c>
      <c r="L2521" s="25" t="s">
        <v>4271</v>
      </c>
      <c r="M2521" s="25" t="s">
        <v>1092</v>
      </c>
      <c r="N2521" s="25" t="s">
        <v>8445</v>
      </c>
      <c r="O2521" s="25" t="s">
        <v>4398</v>
      </c>
      <c r="P2521" s="25" t="s">
        <v>4398</v>
      </c>
      <c r="Q2521" s="26">
        <f t="shared" si="63"/>
        <v>3111</v>
      </c>
      <c r="R2521" s="25" t="s">
        <v>9132</v>
      </c>
      <c r="S2521" s="25" t="s">
        <v>9102</v>
      </c>
      <c r="T2521" s="25" t="s">
        <v>35</v>
      </c>
      <c r="U2521" s="25">
        <v>1</v>
      </c>
      <c r="V2521" s="25">
        <v>1</v>
      </c>
      <c r="W2521" s="25" t="s">
        <v>4400</v>
      </c>
    </row>
    <row r="2522" spans="1:23">
      <c r="A2522" s="25">
        <v>1708</v>
      </c>
      <c r="B2522" s="25">
        <v>10</v>
      </c>
      <c r="C2522" s="25" t="s">
        <v>25</v>
      </c>
      <c r="D2522" s="25">
        <v>320889</v>
      </c>
      <c r="E2522" s="25" t="s">
        <v>3635</v>
      </c>
      <c r="F2522" s="25" t="s">
        <v>3702</v>
      </c>
      <c r="G2522" s="25" t="s">
        <v>28</v>
      </c>
      <c r="H2522" s="26">
        <v>1305.9473384999999</v>
      </c>
      <c r="I2522" s="25">
        <v>1306</v>
      </c>
      <c r="J2522" s="25" t="s">
        <v>3702</v>
      </c>
      <c r="K2522" s="25" t="s">
        <v>863</v>
      </c>
      <c r="L2522" s="25" t="s">
        <v>3702</v>
      </c>
      <c r="M2522" s="25" t="s">
        <v>30</v>
      </c>
      <c r="N2522" s="25" t="s">
        <v>8445</v>
      </c>
      <c r="O2522" s="25" t="s">
        <v>2023</v>
      </c>
      <c r="P2522" s="25" t="s">
        <v>2023</v>
      </c>
      <c r="Q2522" s="26">
        <f t="shared" si="63"/>
        <v>1320</v>
      </c>
      <c r="R2522" s="25" t="s">
        <v>9021</v>
      </c>
      <c r="S2522" s="25" t="s">
        <v>3704</v>
      </c>
      <c r="T2522" s="25" t="s">
        <v>35</v>
      </c>
      <c r="U2522" s="25">
        <v>1</v>
      </c>
      <c r="V2522" s="25">
        <v>1</v>
      </c>
      <c r="W2522" s="25" t="s">
        <v>3705</v>
      </c>
    </row>
    <row r="2523" spans="1:23">
      <c r="A2523" s="25">
        <v>1714</v>
      </c>
      <c r="B2523" s="25">
        <v>10</v>
      </c>
      <c r="C2523" s="25" t="s">
        <v>25</v>
      </c>
      <c r="D2523" s="25">
        <v>320889</v>
      </c>
      <c r="E2523" s="25" t="s">
        <v>3635</v>
      </c>
      <c r="F2523" s="25" t="s">
        <v>3725</v>
      </c>
      <c r="G2523" s="25" t="s">
        <v>28</v>
      </c>
      <c r="H2523" s="26">
        <v>1551.70354245</v>
      </c>
      <c r="I2523" s="25">
        <v>1552</v>
      </c>
      <c r="J2523" s="25" t="s">
        <v>3725</v>
      </c>
      <c r="K2523" s="25" t="s">
        <v>863</v>
      </c>
      <c r="L2523" s="25" t="s">
        <v>3725</v>
      </c>
      <c r="M2523" s="25" t="s">
        <v>30</v>
      </c>
      <c r="N2523" s="25" t="s">
        <v>60</v>
      </c>
      <c r="O2523" s="25" t="s">
        <v>3726</v>
      </c>
      <c r="P2523" s="25" t="s">
        <v>3726</v>
      </c>
      <c r="Q2523" s="26">
        <f t="shared" si="63"/>
        <v>1543</v>
      </c>
      <c r="R2523" s="25" t="s">
        <v>9021</v>
      </c>
      <c r="S2523" s="25" t="s">
        <v>3704</v>
      </c>
      <c r="T2523" s="25" t="s">
        <v>35</v>
      </c>
      <c r="U2523" s="25">
        <v>1</v>
      </c>
      <c r="V2523" s="25">
        <v>1</v>
      </c>
      <c r="W2523" s="25" t="s">
        <v>3727</v>
      </c>
    </row>
    <row r="2524" spans="1:23">
      <c r="A2524" s="25">
        <v>1734</v>
      </c>
      <c r="B2524" s="25">
        <v>10</v>
      </c>
      <c r="C2524" s="25" t="s">
        <v>25</v>
      </c>
      <c r="D2524" s="25">
        <v>320889</v>
      </c>
      <c r="E2524" s="25" t="s">
        <v>3635</v>
      </c>
      <c r="F2524" s="25" t="s">
        <v>3785</v>
      </c>
      <c r="G2524" s="25" t="s">
        <v>28</v>
      </c>
      <c r="H2524" s="26">
        <v>1704.470227</v>
      </c>
      <c r="I2524" s="25">
        <v>1704</v>
      </c>
      <c r="J2524" s="25" t="s">
        <v>3785</v>
      </c>
      <c r="K2524" s="25" t="s">
        <v>863</v>
      </c>
      <c r="L2524" s="25" t="s">
        <v>3785</v>
      </c>
      <c r="M2524" s="25" t="s">
        <v>30</v>
      </c>
      <c r="N2524" s="25" t="s">
        <v>60</v>
      </c>
      <c r="O2524" s="25" t="s">
        <v>3786</v>
      </c>
      <c r="P2524" s="25" t="s">
        <v>3786</v>
      </c>
      <c r="Q2524" s="26">
        <f t="shared" si="63"/>
        <v>1680</v>
      </c>
      <c r="R2524" s="25" t="s">
        <v>9021</v>
      </c>
      <c r="S2524" s="25" t="s">
        <v>3704</v>
      </c>
      <c r="T2524" s="25" t="s">
        <v>35</v>
      </c>
      <c r="U2524" s="25">
        <v>1</v>
      </c>
      <c r="V2524" s="25">
        <v>1</v>
      </c>
      <c r="W2524" s="25" t="s">
        <v>3787</v>
      </c>
    </row>
    <row r="2525" spans="1:23">
      <c r="A2525" s="25">
        <v>1747</v>
      </c>
      <c r="B2525" s="25">
        <v>10</v>
      </c>
      <c r="C2525" s="25" t="s">
        <v>25</v>
      </c>
      <c r="D2525" s="25">
        <v>320889</v>
      </c>
      <c r="E2525" s="25" t="s">
        <v>3635</v>
      </c>
      <c r="F2525" s="25" t="s">
        <v>3815</v>
      </c>
      <c r="G2525" s="25" t="s">
        <v>28</v>
      </c>
      <c r="H2525" s="26">
        <v>1837.8528259699999</v>
      </c>
      <c r="I2525" s="25">
        <v>1838</v>
      </c>
      <c r="J2525" s="25" t="s">
        <v>3815</v>
      </c>
      <c r="K2525" s="25" t="s">
        <v>863</v>
      </c>
      <c r="L2525" s="25" t="s">
        <v>3815</v>
      </c>
      <c r="M2525" s="25" t="s">
        <v>30</v>
      </c>
      <c r="N2525" s="25" t="s">
        <v>60</v>
      </c>
      <c r="O2525" s="25" t="s">
        <v>731</v>
      </c>
      <c r="P2525" s="25" t="s">
        <v>731</v>
      </c>
      <c r="Q2525" s="26">
        <f t="shared" si="63"/>
        <v>1816</v>
      </c>
      <c r="R2525" s="25" t="s">
        <v>9021</v>
      </c>
      <c r="S2525" s="25" t="s">
        <v>3704</v>
      </c>
      <c r="T2525" s="25" t="s">
        <v>35</v>
      </c>
      <c r="U2525" s="25">
        <v>1</v>
      </c>
      <c r="V2525" s="25">
        <v>1</v>
      </c>
      <c r="W2525" s="25" t="s">
        <v>3816</v>
      </c>
    </row>
    <row r="2526" spans="1:23">
      <c r="A2526" s="25">
        <v>2731</v>
      </c>
      <c r="B2526" s="25">
        <v>17</v>
      </c>
      <c r="C2526" s="25" t="s">
        <v>25</v>
      </c>
      <c r="D2526" s="25">
        <v>321028</v>
      </c>
      <c r="E2526" s="25" t="s">
        <v>2343</v>
      </c>
      <c r="F2526" s="25" t="s">
        <v>5711</v>
      </c>
      <c r="G2526" s="25" t="s">
        <v>28</v>
      </c>
      <c r="H2526" s="26">
        <v>1352.7914144700001</v>
      </c>
      <c r="I2526" s="25">
        <v>1353</v>
      </c>
      <c r="J2526" s="25" t="s">
        <v>5711</v>
      </c>
      <c r="K2526" s="25" t="s">
        <v>863</v>
      </c>
      <c r="L2526" s="25" t="s">
        <v>5711</v>
      </c>
      <c r="M2526" s="25" t="s">
        <v>30</v>
      </c>
      <c r="N2526" s="25" t="s">
        <v>60</v>
      </c>
      <c r="O2526" s="25" t="s">
        <v>4389</v>
      </c>
      <c r="P2526" s="25" t="s">
        <v>4389</v>
      </c>
      <c r="Q2526" s="26">
        <f t="shared" si="63"/>
        <v>1385</v>
      </c>
      <c r="R2526" s="25" t="s">
        <v>9132</v>
      </c>
      <c r="S2526" s="25" t="s">
        <v>9102</v>
      </c>
      <c r="T2526" s="25" t="s">
        <v>35</v>
      </c>
      <c r="U2526" s="25">
        <v>1</v>
      </c>
      <c r="V2526" s="25">
        <v>1</v>
      </c>
      <c r="W2526" s="25" t="s">
        <v>5712</v>
      </c>
    </row>
    <row r="2527" spans="1:23">
      <c r="A2527" s="25">
        <v>2888</v>
      </c>
      <c r="B2527" s="25">
        <v>19</v>
      </c>
      <c r="C2527" s="25" t="s">
        <v>25</v>
      </c>
      <c r="D2527" s="25">
        <v>321028</v>
      </c>
      <c r="E2527" s="25" t="s">
        <v>2343</v>
      </c>
      <c r="F2527" s="25" t="s">
        <v>5995</v>
      </c>
      <c r="G2527" s="25" t="s">
        <v>28</v>
      </c>
      <c r="H2527" s="26">
        <v>3202.7967480000002</v>
      </c>
      <c r="I2527" s="25">
        <v>3203</v>
      </c>
      <c r="J2527" s="25" t="s">
        <v>5995</v>
      </c>
      <c r="K2527" s="25" t="s">
        <v>863</v>
      </c>
      <c r="L2527" s="25" t="s">
        <v>5992</v>
      </c>
      <c r="M2527" s="25" t="s">
        <v>83</v>
      </c>
      <c r="N2527" s="25" t="s">
        <v>60</v>
      </c>
      <c r="O2527" s="25" t="s">
        <v>1425</v>
      </c>
      <c r="P2527" s="25" t="s">
        <v>1425</v>
      </c>
      <c r="Q2527" s="26">
        <f t="shared" si="63"/>
        <v>3316</v>
      </c>
      <c r="R2527" s="25" t="s">
        <v>9132</v>
      </c>
      <c r="S2527" s="25" t="s">
        <v>9102</v>
      </c>
      <c r="T2527" s="25" t="s">
        <v>35</v>
      </c>
      <c r="U2527" s="25">
        <v>1</v>
      </c>
      <c r="V2527" s="25">
        <v>1</v>
      </c>
      <c r="W2527" s="25" t="s">
        <v>5996</v>
      </c>
    </row>
    <row r="2528" spans="1:23">
      <c r="A2528" s="25">
        <v>2889</v>
      </c>
      <c r="B2528" s="25">
        <v>19</v>
      </c>
      <c r="C2528" s="25" t="s">
        <v>25</v>
      </c>
      <c r="D2528" s="25">
        <v>321028</v>
      </c>
      <c r="E2528" s="25" t="s">
        <v>2343</v>
      </c>
      <c r="F2528" s="25" t="s">
        <v>5997</v>
      </c>
      <c r="G2528" s="25" t="s">
        <v>28</v>
      </c>
      <c r="H2528" s="26">
        <v>10166.013295500001</v>
      </c>
      <c r="I2528" s="25">
        <v>10166</v>
      </c>
      <c r="J2528" s="25" t="s">
        <v>5997</v>
      </c>
      <c r="K2528" s="25" t="s">
        <v>863</v>
      </c>
      <c r="L2528" s="25" t="s">
        <v>5997</v>
      </c>
      <c r="M2528" s="25" t="s">
        <v>30</v>
      </c>
      <c r="N2528" s="25" t="s">
        <v>60</v>
      </c>
      <c r="O2528" s="25" t="s">
        <v>5998</v>
      </c>
      <c r="P2528" s="25" t="s">
        <v>5998</v>
      </c>
      <c r="Q2528" s="26">
        <f t="shared" si="63"/>
        <v>10258</v>
      </c>
      <c r="R2528" s="25" t="s">
        <v>9132</v>
      </c>
      <c r="S2528" s="25" t="s">
        <v>9102</v>
      </c>
      <c r="T2528" s="25" t="s">
        <v>35</v>
      </c>
      <c r="U2528" s="25">
        <v>1</v>
      </c>
      <c r="V2528" s="25">
        <v>1</v>
      </c>
      <c r="W2528" s="25" t="s">
        <v>5999</v>
      </c>
    </row>
    <row r="2529" spans="1:23">
      <c r="A2529" s="25">
        <v>1727</v>
      </c>
      <c r="B2529" s="25">
        <v>10</v>
      </c>
      <c r="C2529" s="25" t="s">
        <v>25</v>
      </c>
      <c r="D2529" s="25">
        <v>320889</v>
      </c>
      <c r="E2529" s="25" t="s">
        <v>3635</v>
      </c>
      <c r="F2529" s="25" t="s">
        <v>3763</v>
      </c>
      <c r="G2529" s="25" t="s">
        <v>28</v>
      </c>
      <c r="H2529" s="26">
        <v>2872.4513999800001</v>
      </c>
      <c r="I2529" s="25">
        <v>2872</v>
      </c>
      <c r="J2529" s="25" t="s">
        <v>3763</v>
      </c>
      <c r="K2529" s="25" t="s">
        <v>177</v>
      </c>
      <c r="L2529" s="25" t="s">
        <v>3763</v>
      </c>
      <c r="M2529" s="25" t="s">
        <v>30</v>
      </c>
      <c r="N2529" s="25" t="s">
        <v>8445</v>
      </c>
      <c r="O2529" s="25" t="s">
        <v>3764</v>
      </c>
      <c r="P2529" s="25" t="s">
        <v>3764</v>
      </c>
      <c r="Q2529" s="26">
        <f t="shared" si="63"/>
        <v>2849</v>
      </c>
      <c r="R2529" s="25" t="s">
        <v>9034</v>
      </c>
      <c r="S2529" s="25" t="s">
        <v>3639</v>
      </c>
      <c r="T2529" s="25" t="s">
        <v>35</v>
      </c>
      <c r="U2529" s="25">
        <v>1</v>
      </c>
      <c r="V2529" s="25">
        <v>1</v>
      </c>
      <c r="W2529" s="25" t="s">
        <v>3766</v>
      </c>
    </row>
    <row r="2530" spans="1:23">
      <c r="A2530" s="25">
        <v>1342</v>
      </c>
      <c r="B2530" s="25">
        <v>8</v>
      </c>
      <c r="C2530" s="25" t="s">
        <v>25</v>
      </c>
      <c r="D2530" s="25">
        <v>321028</v>
      </c>
      <c r="E2530" s="25" t="s">
        <v>2343</v>
      </c>
      <c r="F2530" s="25" t="s">
        <v>531</v>
      </c>
      <c r="G2530" s="25" t="s">
        <v>28</v>
      </c>
      <c r="H2530" s="26">
        <v>2115.9222840399998</v>
      </c>
      <c r="I2530" s="25">
        <v>2116</v>
      </c>
      <c r="J2530" s="25" t="s">
        <v>531</v>
      </c>
      <c r="K2530" s="25" t="s">
        <v>3079</v>
      </c>
      <c r="L2530" s="25" t="s">
        <v>531</v>
      </c>
      <c r="M2530" s="25" t="s">
        <v>30</v>
      </c>
      <c r="N2530" s="25" t="s">
        <v>8445</v>
      </c>
      <c r="O2530" s="25" t="s">
        <v>3080</v>
      </c>
      <c r="P2530" s="25" t="s">
        <v>3080</v>
      </c>
      <c r="Q2530" s="26">
        <f t="shared" si="63"/>
        <v>1054</v>
      </c>
      <c r="R2530" s="25" t="s">
        <v>3081</v>
      </c>
      <c r="S2530" s="25" t="s">
        <v>8915</v>
      </c>
      <c r="T2530" s="25" t="s">
        <v>48</v>
      </c>
      <c r="U2530" s="25">
        <v>1</v>
      </c>
      <c r="V2530" s="25">
        <v>2</v>
      </c>
      <c r="W2530" s="25" t="s">
        <v>3083</v>
      </c>
    </row>
    <row r="2531" spans="1:23">
      <c r="A2531" s="25">
        <v>1343</v>
      </c>
      <c r="B2531" s="25">
        <v>8</v>
      </c>
      <c r="C2531" s="25" t="s">
        <v>25</v>
      </c>
      <c r="D2531" s="25">
        <v>321028</v>
      </c>
      <c r="E2531" s="25" t="s">
        <v>2343</v>
      </c>
      <c r="F2531" s="25" t="s">
        <v>531</v>
      </c>
      <c r="G2531" s="25" t="s">
        <v>28</v>
      </c>
      <c r="H2531" s="26">
        <v>2115.9222840399998</v>
      </c>
      <c r="I2531" s="25">
        <v>2116</v>
      </c>
      <c r="J2531" s="25" t="s">
        <v>531</v>
      </c>
      <c r="K2531" s="25" t="s">
        <v>3079</v>
      </c>
      <c r="L2531" s="25" t="s">
        <v>531</v>
      </c>
      <c r="M2531" s="25" t="s">
        <v>30</v>
      </c>
      <c r="N2531" s="25" t="s">
        <v>8445</v>
      </c>
      <c r="O2531" s="25" t="s">
        <v>3080</v>
      </c>
      <c r="P2531" s="25" t="s">
        <v>3080</v>
      </c>
      <c r="Q2531" s="26">
        <f t="shared" si="63"/>
        <v>1054</v>
      </c>
      <c r="R2531" s="25" t="s">
        <v>3084</v>
      </c>
      <c r="S2531" s="25" t="s">
        <v>8916</v>
      </c>
      <c r="T2531" s="25" t="s">
        <v>48</v>
      </c>
      <c r="U2531" s="25">
        <v>1</v>
      </c>
      <c r="V2531" s="25">
        <v>2</v>
      </c>
      <c r="W2531" s="25" t="s">
        <v>3083</v>
      </c>
    </row>
    <row r="2532" spans="1:23">
      <c r="A2532" s="25">
        <v>1482</v>
      </c>
      <c r="B2532" s="25">
        <v>9</v>
      </c>
      <c r="C2532" s="25" t="s">
        <v>25</v>
      </c>
      <c r="D2532" s="25">
        <v>321028</v>
      </c>
      <c r="E2532" s="25" t="s">
        <v>2343</v>
      </c>
      <c r="F2532" s="25" t="s">
        <v>751</v>
      </c>
      <c r="G2532" s="25" t="s">
        <v>28</v>
      </c>
      <c r="H2532" s="26">
        <v>9523.5714465399997</v>
      </c>
      <c r="I2532" s="25">
        <v>9524</v>
      </c>
      <c r="J2532" s="25" t="s">
        <v>751</v>
      </c>
      <c r="K2532" s="25" t="s">
        <v>3079</v>
      </c>
      <c r="L2532" s="25" t="s">
        <v>751</v>
      </c>
      <c r="M2532" s="25" t="s">
        <v>30</v>
      </c>
      <c r="N2532" s="25" t="s">
        <v>8445</v>
      </c>
      <c r="O2532" s="25" t="s">
        <v>453</v>
      </c>
      <c r="P2532" s="25" t="s">
        <v>3321</v>
      </c>
      <c r="Q2532" s="26">
        <f t="shared" si="63"/>
        <v>681.5</v>
      </c>
      <c r="R2532" s="25" t="s">
        <v>3081</v>
      </c>
      <c r="S2532" s="25" t="s">
        <v>8915</v>
      </c>
      <c r="T2532" s="25" t="s">
        <v>48</v>
      </c>
      <c r="U2532" s="25">
        <v>1</v>
      </c>
      <c r="V2532" s="25">
        <v>2</v>
      </c>
      <c r="W2532" s="25" t="s">
        <v>3322</v>
      </c>
    </row>
    <row r="2533" spans="1:23">
      <c r="A2533" s="25">
        <v>1483</v>
      </c>
      <c r="B2533" s="25">
        <v>9</v>
      </c>
      <c r="C2533" s="25" t="s">
        <v>25</v>
      </c>
      <c r="D2533" s="25">
        <v>321028</v>
      </c>
      <c r="E2533" s="25" t="s">
        <v>2343</v>
      </c>
      <c r="F2533" s="25" t="s">
        <v>751</v>
      </c>
      <c r="G2533" s="25" t="s">
        <v>28</v>
      </c>
      <c r="H2533" s="26">
        <v>9523.5714465399997</v>
      </c>
      <c r="I2533" s="25">
        <v>9524</v>
      </c>
      <c r="J2533" s="25" t="s">
        <v>751</v>
      </c>
      <c r="K2533" s="25" t="s">
        <v>3079</v>
      </c>
      <c r="L2533" s="25" t="s">
        <v>751</v>
      </c>
      <c r="M2533" s="25" t="s">
        <v>30</v>
      </c>
      <c r="N2533" s="25" t="s">
        <v>8445</v>
      </c>
      <c r="O2533" s="25" t="s">
        <v>453</v>
      </c>
      <c r="P2533" s="25" t="s">
        <v>3321</v>
      </c>
      <c r="Q2533" s="26">
        <f t="shared" si="63"/>
        <v>681.5</v>
      </c>
      <c r="R2533" s="25" t="s">
        <v>3084</v>
      </c>
      <c r="S2533" s="25" t="s">
        <v>8916</v>
      </c>
      <c r="T2533" s="25" t="s">
        <v>48</v>
      </c>
      <c r="U2533" s="25">
        <v>1</v>
      </c>
      <c r="V2533" s="25">
        <v>2</v>
      </c>
      <c r="W2533" s="25" t="s">
        <v>3322</v>
      </c>
    </row>
    <row r="2534" spans="1:23">
      <c r="A2534" s="25">
        <v>1716</v>
      </c>
      <c r="B2534" s="25">
        <v>10</v>
      </c>
      <c r="C2534" s="25" t="s">
        <v>25</v>
      </c>
      <c r="D2534" s="25">
        <v>320889</v>
      </c>
      <c r="E2534" s="25" t="s">
        <v>3635</v>
      </c>
      <c r="F2534" s="25" t="s">
        <v>3730</v>
      </c>
      <c r="G2534" s="25" t="s">
        <v>28</v>
      </c>
      <c r="H2534" s="26">
        <v>1200.8424129699999</v>
      </c>
      <c r="I2534" s="25">
        <v>1201</v>
      </c>
      <c r="J2534" s="25" t="s">
        <v>3730</v>
      </c>
      <c r="K2534" s="25" t="s">
        <v>3079</v>
      </c>
      <c r="L2534" s="25" t="s">
        <v>3730</v>
      </c>
      <c r="M2534" s="25" t="s">
        <v>30</v>
      </c>
      <c r="N2534" s="25" t="s">
        <v>60</v>
      </c>
      <c r="O2534" s="25" t="s">
        <v>1564</v>
      </c>
      <c r="P2534" s="25" t="s">
        <v>1564</v>
      </c>
      <c r="Q2534" s="26">
        <f t="shared" si="63"/>
        <v>1187</v>
      </c>
      <c r="R2534" s="25" t="s">
        <v>9029</v>
      </c>
      <c r="S2534" s="25" t="s">
        <v>3732</v>
      </c>
      <c r="T2534" s="25" t="s">
        <v>35</v>
      </c>
      <c r="U2534" s="25">
        <v>1</v>
      </c>
      <c r="V2534" s="25">
        <v>1</v>
      </c>
      <c r="W2534" s="25" t="s">
        <v>3733</v>
      </c>
    </row>
    <row r="2535" spans="1:23">
      <c r="A2535" s="25">
        <v>1742</v>
      </c>
      <c r="B2535" s="25">
        <v>10</v>
      </c>
      <c r="C2535" s="25" t="s">
        <v>25</v>
      </c>
      <c r="D2535" s="25">
        <v>320889</v>
      </c>
      <c r="E2535" s="25" t="s">
        <v>3635</v>
      </c>
      <c r="F2535" s="25" t="s">
        <v>3799</v>
      </c>
      <c r="G2535" s="25" t="s">
        <v>28</v>
      </c>
      <c r="H2535" s="26">
        <v>11301.5304676</v>
      </c>
      <c r="I2535" s="25">
        <v>11302</v>
      </c>
      <c r="J2535" s="25" t="s">
        <v>3799</v>
      </c>
      <c r="K2535" s="25" t="s">
        <v>3079</v>
      </c>
      <c r="L2535" s="25" t="s">
        <v>3799</v>
      </c>
      <c r="M2535" s="25" t="s">
        <v>30</v>
      </c>
      <c r="N2535" s="25" t="s">
        <v>60</v>
      </c>
      <c r="O2535" s="25" t="s">
        <v>3800</v>
      </c>
      <c r="P2535" s="25" t="s">
        <v>3800</v>
      </c>
      <c r="Q2535" s="26">
        <f t="shared" si="63"/>
        <v>10887</v>
      </c>
      <c r="R2535" s="25" t="s">
        <v>9029</v>
      </c>
      <c r="S2535" s="25" t="s">
        <v>3732</v>
      </c>
      <c r="T2535" s="25" t="s">
        <v>35</v>
      </c>
      <c r="U2535" s="25">
        <v>1</v>
      </c>
      <c r="V2535" s="25">
        <v>1</v>
      </c>
      <c r="W2535" s="25" t="s">
        <v>3801</v>
      </c>
    </row>
    <row r="2536" spans="1:23">
      <c r="A2536" s="25">
        <v>1374</v>
      </c>
      <c r="B2536" s="25">
        <v>8</v>
      </c>
      <c r="C2536" s="25" t="s">
        <v>21</v>
      </c>
      <c r="D2536" s="25">
        <v>321028</v>
      </c>
      <c r="E2536" s="25" t="s">
        <v>2343</v>
      </c>
      <c r="F2536" s="25" t="s">
        <v>535</v>
      </c>
      <c r="G2536" s="25" t="s">
        <v>28</v>
      </c>
      <c r="H2536" s="26">
        <v>7551.8066080099998</v>
      </c>
      <c r="I2536" s="25">
        <v>7552</v>
      </c>
      <c r="J2536" s="25" t="s">
        <v>535</v>
      </c>
      <c r="K2536" s="25" t="s">
        <v>3087</v>
      </c>
      <c r="L2536" s="25" t="s">
        <v>535</v>
      </c>
      <c r="M2536" s="25" t="s">
        <v>30</v>
      </c>
      <c r="N2536" s="25" t="s">
        <v>8445</v>
      </c>
      <c r="O2536" s="25" t="s">
        <v>1502</v>
      </c>
      <c r="P2536" s="25" t="s">
        <v>3182</v>
      </c>
      <c r="Q2536" s="26">
        <f t="shared" si="63"/>
        <v>1906</v>
      </c>
      <c r="R2536" s="25" t="s">
        <v>3090</v>
      </c>
      <c r="S2536" s="25" t="s">
        <v>8917</v>
      </c>
      <c r="T2536" s="25" t="s">
        <v>35</v>
      </c>
      <c r="U2536" s="25">
        <v>1</v>
      </c>
      <c r="V2536" s="25">
        <v>1</v>
      </c>
      <c r="W2536" s="25" t="s">
        <v>3183</v>
      </c>
    </row>
    <row r="2537" spans="1:23">
      <c r="A2537" s="25">
        <v>1428</v>
      </c>
      <c r="B2537" s="25">
        <v>8</v>
      </c>
      <c r="C2537" s="25" t="s">
        <v>21</v>
      </c>
      <c r="D2537" s="25">
        <v>321028</v>
      </c>
      <c r="E2537" s="25" t="s">
        <v>2343</v>
      </c>
      <c r="F2537" s="25" t="s">
        <v>3228</v>
      </c>
      <c r="G2537" s="25" t="s">
        <v>28</v>
      </c>
      <c r="H2537" s="26">
        <v>1472.5099419799999</v>
      </c>
      <c r="I2537" s="25">
        <v>1484</v>
      </c>
      <c r="J2537" s="25" t="s">
        <v>3228</v>
      </c>
      <c r="K2537" s="25" t="s">
        <v>3087</v>
      </c>
      <c r="L2537" s="25" t="s">
        <v>3228</v>
      </c>
      <c r="M2537" s="25" t="s">
        <v>30</v>
      </c>
      <c r="N2537" s="25" t="s">
        <v>8426</v>
      </c>
      <c r="O2537" s="25" t="s">
        <v>2592</v>
      </c>
      <c r="P2537" s="25" t="s">
        <v>2592</v>
      </c>
      <c r="Q2537" s="26">
        <f t="shared" si="63"/>
        <v>1453</v>
      </c>
      <c r="R2537" s="25" t="s">
        <v>3090</v>
      </c>
      <c r="S2537" s="25" t="s">
        <v>8917</v>
      </c>
      <c r="T2537" s="25" t="s">
        <v>35</v>
      </c>
      <c r="U2537" s="25">
        <v>1</v>
      </c>
      <c r="V2537" s="25">
        <v>1</v>
      </c>
      <c r="W2537" s="25" t="s">
        <v>3229</v>
      </c>
    </row>
    <row r="2538" spans="1:23">
      <c r="A2538" s="25">
        <v>1366</v>
      </c>
      <c r="B2538" s="25">
        <v>8</v>
      </c>
      <c r="C2538" s="25" t="s">
        <v>25</v>
      </c>
      <c r="D2538" s="25">
        <v>321028</v>
      </c>
      <c r="E2538" s="25" t="s">
        <v>2343</v>
      </c>
      <c r="F2538" s="25" t="s">
        <v>3155</v>
      </c>
      <c r="G2538" s="25" t="s">
        <v>28</v>
      </c>
      <c r="H2538" s="26">
        <v>831.637776519</v>
      </c>
      <c r="I2538" s="25">
        <v>832</v>
      </c>
      <c r="J2538" s="25" t="s">
        <v>3155</v>
      </c>
      <c r="K2538" s="25" t="s">
        <v>3087</v>
      </c>
      <c r="L2538" s="25" t="s">
        <v>3153</v>
      </c>
      <c r="M2538" s="25" t="s">
        <v>83</v>
      </c>
      <c r="N2538" s="25" t="s">
        <v>8426</v>
      </c>
      <c r="O2538" s="25" t="s">
        <v>953</v>
      </c>
      <c r="P2538" s="25" t="s">
        <v>953</v>
      </c>
      <c r="Q2538" s="26">
        <f t="shared" si="63"/>
        <v>827</v>
      </c>
      <c r="R2538" s="25" t="s">
        <v>3090</v>
      </c>
      <c r="S2538" s="25" t="s">
        <v>8917</v>
      </c>
      <c r="T2538" s="25" t="s">
        <v>35</v>
      </c>
      <c r="U2538" s="25">
        <v>1</v>
      </c>
      <c r="V2538" s="25">
        <v>1</v>
      </c>
      <c r="W2538" s="25" t="s">
        <v>3156</v>
      </c>
    </row>
    <row r="2539" spans="1:23">
      <c r="A2539" s="25">
        <v>1368</v>
      </c>
      <c r="B2539" s="25">
        <v>8</v>
      </c>
      <c r="C2539" s="25" t="s">
        <v>25</v>
      </c>
      <c r="D2539" s="25">
        <v>321028</v>
      </c>
      <c r="E2539" s="25" t="s">
        <v>2343</v>
      </c>
      <c r="F2539" s="25" t="s">
        <v>3160</v>
      </c>
      <c r="G2539" s="25" t="s">
        <v>28</v>
      </c>
      <c r="H2539" s="26">
        <v>579.33905247600001</v>
      </c>
      <c r="I2539" s="25">
        <v>579</v>
      </c>
      <c r="J2539" s="25" t="s">
        <v>3160</v>
      </c>
      <c r="K2539" s="25" t="s">
        <v>3087</v>
      </c>
      <c r="L2539" s="25" t="s">
        <v>661</v>
      </c>
      <c r="M2539" s="25" t="s">
        <v>83</v>
      </c>
      <c r="N2539" s="25" t="s">
        <v>8426</v>
      </c>
      <c r="O2539" s="25" t="s">
        <v>860</v>
      </c>
      <c r="P2539" s="25" t="s">
        <v>860</v>
      </c>
      <c r="Q2539" s="26">
        <f t="shared" si="63"/>
        <v>575</v>
      </c>
      <c r="R2539" s="25" t="s">
        <v>3090</v>
      </c>
      <c r="S2539" s="25" t="s">
        <v>8917</v>
      </c>
      <c r="T2539" s="25" t="s">
        <v>35</v>
      </c>
      <c r="U2539" s="25">
        <v>1</v>
      </c>
      <c r="V2539" s="25">
        <v>1</v>
      </c>
      <c r="W2539" s="25" t="s">
        <v>3161</v>
      </c>
    </row>
    <row r="2540" spans="1:23">
      <c r="A2540" s="25">
        <v>1726</v>
      </c>
      <c r="B2540" s="25">
        <v>10</v>
      </c>
      <c r="C2540" s="25" t="s">
        <v>25</v>
      </c>
      <c r="D2540" s="25">
        <v>320889</v>
      </c>
      <c r="E2540" s="25" t="s">
        <v>3635</v>
      </c>
      <c r="F2540" s="25" t="s">
        <v>3755</v>
      </c>
      <c r="G2540" s="25" t="s">
        <v>28</v>
      </c>
      <c r="H2540" s="26">
        <v>11727.101069</v>
      </c>
      <c r="I2540" s="25">
        <v>11727</v>
      </c>
      <c r="J2540" s="25" t="s">
        <v>3755</v>
      </c>
      <c r="K2540" s="25" t="s">
        <v>3087</v>
      </c>
      <c r="L2540" s="25" t="s">
        <v>3755</v>
      </c>
      <c r="M2540" s="25" t="s">
        <v>30</v>
      </c>
      <c r="N2540" s="25" t="s">
        <v>60</v>
      </c>
      <c r="O2540" s="25" t="s">
        <v>3756</v>
      </c>
      <c r="P2540" s="25" t="s">
        <v>3757</v>
      </c>
      <c r="Q2540" s="26">
        <f t="shared" si="63"/>
        <v>5841</v>
      </c>
      <c r="R2540" s="25" t="s">
        <v>9033</v>
      </c>
      <c r="S2540" s="25" t="s">
        <v>3762</v>
      </c>
      <c r="T2540" s="25" t="s">
        <v>35</v>
      </c>
      <c r="U2540" s="25">
        <v>1</v>
      </c>
      <c r="V2540" s="25">
        <v>1</v>
      </c>
      <c r="W2540" s="25" t="s">
        <v>3760</v>
      </c>
    </row>
    <row r="2541" spans="1:23">
      <c r="A2541" s="25">
        <v>1375</v>
      </c>
      <c r="B2541" s="25">
        <v>8</v>
      </c>
      <c r="C2541" s="25" t="s">
        <v>21</v>
      </c>
      <c r="D2541" s="25">
        <v>321028</v>
      </c>
      <c r="E2541" s="25" t="s">
        <v>2343</v>
      </c>
      <c r="F2541" s="25" t="s">
        <v>535</v>
      </c>
      <c r="G2541" s="25" t="s">
        <v>28</v>
      </c>
      <c r="H2541" s="26">
        <v>7551.8066080099998</v>
      </c>
      <c r="I2541" s="25">
        <v>7552</v>
      </c>
      <c r="J2541" s="25" t="s">
        <v>535</v>
      </c>
      <c r="K2541" s="25" t="s">
        <v>3093</v>
      </c>
      <c r="L2541" s="25" t="s">
        <v>535</v>
      </c>
      <c r="M2541" s="25" t="s">
        <v>30</v>
      </c>
      <c r="N2541" s="25" t="s">
        <v>8445</v>
      </c>
      <c r="O2541" s="25" t="s">
        <v>3184</v>
      </c>
      <c r="P2541" s="25" t="s">
        <v>3182</v>
      </c>
      <c r="Q2541" s="26">
        <f t="shared" si="63"/>
        <v>953</v>
      </c>
      <c r="R2541" s="25" t="s">
        <v>3094</v>
      </c>
      <c r="S2541" s="25" t="s">
        <v>8918</v>
      </c>
      <c r="T2541" s="25" t="s">
        <v>35</v>
      </c>
      <c r="U2541" s="25">
        <v>1</v>
      </c>
      <c r="V2541" s="25">
        <v>1</v>
      </c>
      <c r="W2541" s="25" t="s">
        <v>3183</v>
      </c>
    </row>
    <row r="2542" spans="1:23">
      <c r="A2542" s="25">
        <v>1423</v>
      </c>
      <c r="B2542" s="25">
        <v>8</v>
      </c>
      <c r="C2542" s="25" t="s">
        <v>21</v>
      </c>
      <c r="D2542" s="25">
        <v>321028</v>
      </c>
      <c r="E2542" s="25" t="s">
        <v>2343</v>
      </c>
      <c r="F2542" s="25" t="s">
        <v>3217</v>
      </c>
      <c r="G2542" s="25" t="s">
        <v>28</v>
      </c>
      <c r="H2542" s="26">
        <v>1282.58711303</v>
      </c>
      <c r="I2542" s="25">
        <v>1283</v>
      </c>
      <c r="J2542" s="25" t="s">
        <v>3217</v>
      </c>
      <c r="K2542" s="25" t="s">
        <v>3093</v>
      </c>
      <c r="L2542" s="25" t="s">
        <v>3217</v>
      </c>
      <c r="M2542" s="25" t="s">
        <v>30</v>
      </c>
      <c r="N2542" s="25" t="s">
        <v>60</v>
      </c>
      <c r="O2542" s="25" t="s">
        <v>3218</v>
      </c>
      <c r="P2542" s="25" t="s">
        <v>3219</v>
      </c>
      <c r="Q2542" s="26">
        <f t="shared" si="63"/>
        <v>640</v>
      </c>
      <c r="R2542" s="25" t="s">
        <v>3094</v>
      </c>
      <c r="S2542" s="25" t="s">
        <v>8918</v>
      </c>
      <c r="T2542" s="25" t="s">
        <v>35</v>
      </c>
      <c r="U2542" s="25">
        <v>1</v>
      </c>
      <c r="V2542" s="25">
        <v>1</v>
      </c>
      <c r="W2542" s="25" t="s">
        <v>3220</v>
      </c>
    </row>
    <row r="2543" spans="1:23">
      <c r="A2543" s="25">
        <v>1425</v>
      </c>
      <c r="B2543" s="25">
        <v>8</v>
      </c>
      <c r="C2543" s="25" t="s">
        <v>21</v>
      </c>
      <c r="D2543" s="25">
        <v>321028</v>
      </c>
      <c r="E2543" s="25" t="s">
        <v>2343</v>
      </c>
      <c r="F2543" s="25" t="s">
        <v>3221</v>
      </c>
      <c r="G2543" s="25" t="s">
        <v>28</v>
      </c>
      <c r="H2543" s="26">
        <v>3692.2677184600002</v>
      </c>
      <c r="I2543" s="25">
        <v>3692</v>
      </c>
      <c r="J2543" s="25" t="s">
        <v>3221</v>
      </c>
      <c r="K2543" s="25" t="s">
        <v>3093</v>
      </c>
      <c r="L2543" s="25" t="s">
        <v>3221</v>
      </c>
      <c r="M2543" s="25" t="s">
        <v>30</v>
      </c>
      <c r="N2543" s="25" t="s">
        <v>8445</v>
      </c>
      <c r="O2543" s="25" t="s">
        <v>3222</v>
      </c>
      <c r="P2543" s="25" t="s">
        <v>3223</v>
      </c>
      <c r="Q2543" s="26">
        <f t="shared" si="63"/>
        <v>1885</v>
      </c>
      <c r="R2543" s="25" t="s">
        <v>3094</v>
      </c>
      <c r="S2543" s="25" t="s">
        <v>8918</v>
      </c>
      <c r="T2543" s="25" t="s">
        <v>35</v>
      </c>
      <c r="U2543" s="25">
        <v>1</v>
      </c>
      <c r="V2543" s="25">
        <v>1</v>
      </c>
      <c r="W2543" s="25" t="s">
        <v>3224</v>
      </c>
    </row>
    <row r="2544" spans="1:23">
      <c r="A2544" s="25">
        <v>1377</v>
      </c>
      <c r="B2544" s="25">
        <v>8</v>
      </c>
      <c r="C2544" s="25" t="s">
        <v>21</v>
      </c>
      <c r="D2544" s="25">
        <v>321028</v>
      </c>
      <c r="E2544" s="25" t="s">
        <v>2343</v>
      </c>
      <c r="F2544" s="25" t="s">
        <v>535</v>
      </c>
      <c r="G2544" s="25" t="s">
        <v>28</v>
      </c>
      <c r="H2544" s="26">
        <v>7551.8066080099998</v>
      </c>
      <c r="I2544" s="25">
        <v>7552</v>
      </c>
      <c r="J2544" s="25" t="s">
        <v>535</v>
      </c>
      <c r="K2544" s="25" t="s">
        <v>3100</v>
      </c>
      <c r="L2544" s="25" t="s">
        <v>535</v>
      </c>
      <c r="M2544" s="25" t="s">
        <v>30</v>
      </c>
      <c r="N2544" s="25" t="s">
        <v>8445</v>
      </c>
      <c r="O2544" s="25" t="s">
        <v>1502</v>
      </c>
      <c r="P2544" s="25" t="s">
        <v>3182</v>
      </c>
      <c r="Q2544" s="26">
        <f t="shared" si="63"/>
        <v>1906</v>
      </c>
      <c r="R2544" s="25" t="s">
        <v>3101</v>
      </c>
      <c r="S2544" s="25" t="s">
        <v>8920</v>
      </c>
      <c r="T2544" s="25" t="s">
        <v>35</v>
      </c>
      <c r="U2544" s="25">
        <v>1</v>
      </c>
      <c r="V2544" s="25">
        <v>1</v>
      </c>
      <c r="W2544" s="25" t="s">
        <v>3183</v>
      </c>
    </row>
    <row r="2545" spans="1:23">
      <c r="A2545" s="25">
        <v>1430</v>
      </c>
      <c r="B2545" s="25">
        <v>8</v>
      </c>
      <c r="C2545" s="25" t="s">
        <v>21</v>
      </c>
      <c r="D2545" s="25">
        <v>321028</v>
      </c>
      <c r="E2545" s="25" t="s">
        <v>2343</v>
      </c>
      <c r="F2545" s="25" t="s">
        <v>3231</v>
      </c>
      <c r="G2545" s="25" t="s">
        <v>28</v>
      </c>
      <c r="H2545" s="26">
        <v>408.19317899499998</v>
      </c>
      <c r="I2545" s="25">
        <v>408</v>
      </c>
      <c r="J2545" s="25" t="s">
        <v>3231</v>
      </c>
      <c r="K2545" s="25" t="s">
        <v>3100</v>
      </c>
      <c r="L2545" s="25" t="s">
        <v>3231</v>
      </c>
      <c r="M2545" s="25" t="s">
        <v>30</v>
      </c>
      <c r="N2545" s="25" t="s">
        <v>55</v>
      </c>
      <c r="O2545" s="25" t="s">
        <v>3232</v>
      </c>
      <c r="P2545" s="25" t="s">
        <v>3232</v>
      </c>
      <c r="Q2545" s="26">
        <f t="shared" si="63"/>
        <v>424</v>
      </c>
      <c r="R2545" s="25" t="s">
        <v>3101</v>
      </c>
      <c r="S2545" s="25" t="s">
        <v>8920</v>
      </c>
      <c r="T2545" s="25" t="s">
        <v>35</v>
      </c>
      <c r="U2545" s="25">
        <v>1</v>
      </c>
      <c r="V2545" s="25">
        <v>1</v>
      </c>
      <c r="W2545" s="25" t="s">
        <v>3233</v>
      </c>
    </row>
    <row r="2546" spans="1:23">
      <c r="A2546" s="25">
        <v>1431</v>
      </c>
      <c r="B2546" s="25">
        <v>8</v>
      </c>
      <c r="C2546" s="25" t="s">
        <v>21</v>
      </c>
      <c r="D2546" s="25">
        <v>321028</v>
      </c>
      <c r="E2546" s="25" t="s">
        <v>2343</v>
      </c>
      <c r="F2546" s="25" t="s">
        <v>3234</v>
      </c>
      <c r="G2546" s="25" t="s">
        <v>28</v>
      </c>
      <c r="H2546" s="26">
        <v>1277.8114750100001</v>
      </c>
      <c r="I2546" s="25">
        <v>1278</v>
      </c>
      <c r="J2546" s="25" t="s">
        <v>3234</v>
      </c>
      <c r="K2546" s="25" t="s">
        <v>3100</v>
      </c>
      <c r="L2546" s="25" t="s">
        <v>3234</v>
      </c>
      <c r="M2546" s="25" t="s">
        <v>30</v>
      </c>
      <c r="N2546" s="25" t="s">
        <v>55</v>
      </c>
      <c r="O2546" s="25" t="s">
        <v>3235</v>
      </c>
      <c r="P2546" s="25" t="s">
        <v>3235</v>
      </c>
      <c r="Q2546" s="26">
        <f t="shared" si="63"/>
        <v>1306</v>
      </c>
      <c r="R2546" s="25" t="s">
        <v>3101</v>
      </c>
      <c r="S2546" s="25" t="s">
        <v>8920</v>
      </c>
      <c r="T2546" s="25" t="s">
        <v>35</v>
      </c>
      <c r="U2546" s="25">
        <v>1</v>
      </c>
      <c r="V2546" s="25">
        <v>1</v>
      </c>
      <c r="W2546" s="25" t="s">
        <v>3236</v>
      </c>
    </row>
    <row r="2547" spans="1:23">
      <c r="A2547" s="25">
        <v>1369</v>
      </c>
      <c r="B2547" s="25">
        <v>8</v>
      </c>
      <c r="C2547" s="25" t="s">
        <v>25</v>
      </c>
      <c r="D2547" s="25">
        <v>321028</v>
      </c>
      <c r="E2547" s="25" t="s">
        <v>2343</v>
      </c>
      <c r="F2547" s="25" t="s">
        <v>3162</v>
      </c>
      <c r="G2547" s="25" t="s">
        <v>28</v>
      </c>
      <c r="H2547" s="26">
        <v>7087.6833850000003</v>
      </c>
      <c r="I2547" s="25">
        <v>7088</v>
      </c>
      <c r="J2547" s="25" t="s">
        <v>3162</v>
      </c>
      <c r="K2547" s="25" t="s">
        <v>3100</v>
      </c>
      <c r="L2547" s="25" t="s">
        <v>3162</v>
      </c>
      <c r="M2547" s="25" t="s">
        <v>30</v>
      </c>
      <c r="N2547" s="25" t="s">
        <v>55</v>
      </c>
      <c r="O2547" s="25" t="s">
        <v>3163</v>
      </c>
      <c r="P2547" s="25" t="s">
        <v>3163</v>
      </c>
      <c r="Q2547" s="26">
        <f t="shared" si="63"/>
        <v>7093</v>
      </c>
      <c r="R2547" s="25" t="s">
        <v>3101</v>
      </c>
      <c r="S2547" s="25" t="s">
        <v>8920</v>
      </c>
      <c r="T2547" s="25" t="s">
        <v>35</v>
      </c>
      <c r="U2547" s="25">
        <v>1</v>
      </c>
      <c r="V2547" s="25">
        <v>1</v>
      </c>
      <c r="W2547" s="25" t="s">
        <v>3164</v>
      </c>
    </row>
    <row r="2548" spans="1:23">
      <c r="A2548" s="25">
        <v>2904</v>
      </c>
      <c r="B2548" s="25">
        <v>19</v>
      </c>
      <c r="C2548" s="25" t="s">
        <v>21</v>
      </c>
      <c r="D2548" s="25">
        <v>321028</v>
      </c>
      <c r="E2548" s="25" t="s">
        <v>2343</v>
      </c>
      <c r="F2548" s="25" t="s">
        <v>6019</v>
      </c>
      <c r="G2548" s="25" t="s">
        <v>28</v>
      </c>
      <c r="H2548" s="26">
        <v>4442.4859184799998</v>
      </c>
      <c r="I2548" s="25">
        <v>4442</v>
      </c>
      <c r="J2548" s="25" t="s">
        <v>6019</v>
      </c>
      <c r="K2548" s="25" t="s">
        <v>3844</v>
      </c>
      <c r="L2548" s="25" t="s">
        <v>6019</v>
      </c>
      <c r="M2548" s="25" t="s">
        <v>30</v>
      </c>
      <c r="N2548" s="25" t="s">
        <v>60</v>
      </c>
      <c r="O2548" s="25" t="s">
        <v>6020</v>
      </c>
      <c r="P2548" s="25" t="s">
        <v>6020</v>
      </c>
      <c r="Q2548" s="26">
        <f t="shared" si="63"/>
        <v>4420</v>
      </c>
      <c r="R2548" s="25" t="s">
        <v>6021</v>
      </c>
      <c r="S2548" s="25" t="s">
        <v>9378</v>
      </c>
      <c r="T2548" s="25" t="s">
        <v>35</v>
      </c>
      <c r="U2548" s="25">
        <v>1</v>
      </c>
      <c r="V2548" s="25">
        <v>1</v>
      </c>
      <c r="W2548" s="25" t="s">
        <v>6023</v>
      </c>
    </row>
    <row r="2549" spans="1:23">
      <c r="A2549" s="25">
        <v>1731</v>
      </c>
      <c r="B2549" s="25">
        <v>10</v>
      </c>
      <c r="C2549" s="25" t="s">
        <v>25</v>
      </c>
      <c r="D2549" s="25">
        <v>320889</v>
      </c>
      <c r="E2549" s="25" t="s">
        <v>3635</v>
      </c>
      <c r="F2549" s="25" t="s">
        <v>3772</v>
      </c>
      <c r="G2549" s="25" t="s">
        <v>28</v>
      </c>
      <c r="H2549" s="26">
        <v>1905.5530524799999</v>
      </c>
      <c r="I2549" s="25">
        <v>1906</v>
      </c>
      <c r="J2549" s="25" t="s">
        <v>3772</v>
      </c>
      <c r="K2549" s="25" t="s">
        <v>529</v>
      </c>
      <c r="L2549" s="25" t="s">
        <v>3772</v>
      </c>
      <c r="M2549" s="25" t="s">
        <v>30</v>
      </c>
      <c r="N2549" s="25" t="s">
        <v>60</v>
      </c>
      <c r="O2549" s="25" t="s">
        <v>3777</v>
      </c>
      <c r="P2549" s="25" t="s">
        <v>2179</v>
      </c>
      <c r="Q2549" s="26">
        <f t="shared" si="63"/>
        <v>946</v>
      </c>
      <c r="R2549" s="25" t="s">
        <v>9037</v>
      </c>
      <c r="S2549" s="25" t="s">
        <v>3779</v>
      </c>
      <c r="T2549" s="25" t="s">
        <v>35</v>
      </c>
      <c r="U2549" s="25">
        <v>1</v>
      </c>
      <c r="V2549" s="25">
        <v>1</v>
      </c>
      <c r="W2549" s="25" t="s">
        <v>3776</v>
      </c>
    </row>
    <row r="2550" spans="1:23">
      <c r="A2550" s="25">
        <v>1341</v>
      </c>
      <c r="B2550" s="25">
        <v>8</v>
      </c>
      <c r="C2550" s="25" t="s">
        <v>25</v>
      </c>
      <c r="D2550" s="25">
        <v>321028</v>
      </c>
      <c r="E2550" s="25" t="s">
        <v>2343</v>
      </c>
      <c r="F2550" s="25" t="s">
        <v>525</v>
      </c>
      <c r="G2550" s="25" t="s">
        <v>28</v>
      </c>
      <c r="H2550" s="26">
        <v>1462.9015469599999</v>
      </c>
      <c r="I2550" s="25">
        <v>1463</v>
      </c>
      <c r="J2550" s="25" t="s">
        <v>525</v>
      </c>
      <c r="K2550" s="25" t="s">
        <v>3075</v>
      </c>
      <c r="L2550" s="25" t="s">
        <v>525</v>
      </c>
      <c r="M2550" s="25" t="s">
        <v>30</v>
      </c>
      <c r="N2550" s="25" t="s">
        <v>8426</v>
      </c>
      <c r="O2550" s="25" t="s">
        <v>2592</v>
      </c>
      <c r="P2550" s="25" t="s">
        <v>2592</v>
      </c>
      <c r="Q2550" s="26">
        <f t="shared" si="63"/>
        <v>1453</v>
      </c>
      <c r="R2550" s="25" t="s">
        <v>3076</v>
      </c>
      <c r="S2550" s="25" t="s">
        <v>8914</v>
      </c>
      <c r="T2550" s="25" t="s">
        <v>35</v>
      </c>
      <c r="U2550" s="25">
        <v>1</v>
      </c>
      <c r="V2550" s="25">
        <v>1</v>
      </c>
      <c r="W2550" s="25" t="s">
        <v>3078</v>
      </c>
    </row>
    <row r="2551" spans="1:23">
      <c r="A2551" s="25">
        <v>1390</v>
      </c>
      <c r="B2551" s="25">
        <v>8</v>
      </c>
      <c r="C2551" s="25" t="s">
        <v>21</v>
      </c>
      <c r="D2551" s="25">
        <v>321028</v>
      </c>
      <c r="E2551" s="25" t="s">
        <v>2343</v>
      </c>
      <c r="F2551" s="25" t="s">
        <v>3185</v>
      </c>
      <c r="G2551" s="25" t="s">
        <v>28</v>
      </c>
      <c r="H2551" s="26">
        <v>10831.123157599999</v>
      </c>
      <c r="I2551" s="25">
        <v>10831</v>
      </c>
      <c r="J2551" s="25" t="s">
        <v>3185</v>
      </c>
      <c r="K2551" s="25" t="s">
        <v>3075</v>
      </c>
      <c r="L2551" s="25" t="s">
        <v>3185</v>
      </c>
      <c r="M2551" s="25" t="s">
        <v>30</v>
      </c>
      <c r="N2551" s="25" t="s">
        <v>8445</v>
      </c>
      <c r="O2551" s="25" t="s">
        <v>3189</v>
      </c>
      <c r="P2551" s="25" t="s">
        <v>3186</v>
      </c>
      <c r="Q2551" s="26">
        <f t="shared" si="63"/>
        <v>5402</v>
      </c>
      <c r="R2551" s="25" t="s">
        <v>3076</v>
      </c>
      <c r="S2551" s="25" t="s">
        <v>8914</v>
      </c>
      <c r="T2551" s="25" t="s">
        <v>35</v>
      </c>
      <c r="U2551" s="25">
        <v>1</v>
      </c>
      <c r="V2551" s="25">
        <v>1</v>
      </c>
      <c r="W2551" s="25" t="s">
        <v>3187</v>
      </c>
    </row>
    <row r="2552" spans="1:23">
      <c r="A2552" s="25">
        <v>1397</v>
      </c>
      <c r="B2552" s="25">
        <v>8</v>
      </c>
      <c r="C2552" s="25" t="s">
        <v>21</v>
      </c>
      <c r="D2552" s="25">
        <v>321028</v>
      </c>
      <c r="E2552" s="25" t="s">
        <v>2343</v>
      </c>
      <c r="F2552" s="25" t="s">
        <v>3190</v>
      </c>
      <c r="G2552" s="25" t="s">
        <v>28</v>
      </c>
      <c r="H2552" s="26">
        <v>6908.73422252</v>
      </c>
      <c r="I2552" s="25">
        <v>6909</v>
      </c>
      <c r="J2552" s="25" t="s">
        <v>3190</v>
      </c>
      <c r="K2552" s="25" t="s">
        <v>3075</v>
      </c>
      <c r="L2552" s="25" t="s">
        <v>3190</v>
      </c>
      <c r="M2552" s="25" t="s">
        <v>30</v>
      </c>
      <c r="N2552" s="25" t="s">
        <v>8426</v>
      </c>
      <c r="O2552" s="25" t="s">
        <v>3193</v>
      </c>
      <c r="P2552" s="25" t="s">
        <v>3191</v>
      </c>
      <c r="Q2552" s="26">
        <f t="shared" si="63"/>
        <v>3514</v>
      </c>
      <c r="R2552" s="25" t="s">
        <v>3076</v>
      </c>
      <c r="S2552" s="25" t="s">
        <v>8914</v>
      </c>
      <c r="T2552" s="25" t="s">
        <v>35</v>
      </c>
      <c r="U2552" s="25">
        <v>1</v>
      </c>
      <c r="V2552" s="25">
        <v>1</v>
      </c>
      <c r="W2552" s="25" t="s">
        <v>3192</v>
      </c>
    </row>
    <row r="2553" spans="1:23">
      <c r="A2553" s="25">
        <v>1404</v>
      </c>
      <c r="B2553" s="25">
        <v>8</v>
      </c>
      <c r="C2553" s="25" t="s">
        <v>21</v>
      </c>
      <c r="D2553" s="25">
        <v>321028</v>
      </c>
      <c r="E2553" s="25" t="s">
        <v>2343</v>
      </c>
      <c r="F2553" s="25" t="s">
        <v>3194</v>
      </c>
      <c r="G2553" s="25" t="s">
        <v>28</v>
      </c>
      <c r="H2553" s="26">
        <v>4645.8861024099997</v>
      </c>
      <c r="I2553" s="25">
        <v>4646</v>
      </c>
      <c r="J2553" s="25" t="s">
        <v>3194</v>
      </c>
      <c r="K2553" s="25" t="s">
        <v>3075</v>
      </c>
      <c r="L2553" s="25" t="s">
        <v>3194</v>
      </c>
      <c r="M2553" s="25" t="s">
        <v>30</v>
      </c>
      <c r="N2553" s="25" t="s">
        <v>8445</v>
      </c>
      <c r="O2553" s="25" t="s">
        <v>3196</v>
      </c>
      <c r="P2553" s="25" t="s">
        <v>129</v>
      </c>
      <c r="Q2553" s="26">
        <f t="shared" si="63"/>
        <v>2356</v>
      </c>
      <c r="R2553" s="25" t="s">
        <v>3076</v>
      </c>
      <c r="S2553" s="25" t="s">
        <v>8914</v>
      </c>
      <c r="T2553" s="25" t="s">
        <v>35</v>
      </c>
      <c r="U2553" s="25">
        <v>1</v>
      </c>
      <c r="V2553" s="25">
        <v>1</v>
      </c>
      <c r="W2553" s="25" t="s">
        <v>3195</v>
      </c>
    </row>
    <row r="2554" spans="1:23">
      <c r="A2554" s="25">
        <v>1700</v>
      </c>
      <c r="B2554" s="25">
        <v>10</v>
      </c>
      <c r="C2554" s="25" t="s">
        <v>25</v>
      </c>
      <c r="D2554" s="25">
        <v>320889</v>
      </c>
      <c r="E2554" s="25" t="s">
        <v>3635</v>
      </c>
      <c r="F2554" s="25" t="s">
        <v>1207</v>
      </c>
      <c r="G2554" s="25" t="s">
        <v>28</v>
      </c>
      <c r="H2554" s="26">
        <v>3382.1681664299999</v>
      </c>
      <c r="I2554" s="25">
        <v>3382</v>
      </c>
      <c r="J2554" s="25" t="s">
        <v>1207</v>
      </c>
      <c r="K2554" s="25" t="s">
        <v>3075</v>
      </c>
      <c r="L2554" s="25" t="s">
        <v>1207</v>
      </c>
      <c r="M2554" s="25" t="s">
        <v>30</v>
      </c>
      <c r="N2554" s="25" t="s">
        <v>8445</v>
      </c>
      <c r="O2554" s="25" t="s">
        <v>3682</v>
      </c>
      <c r="P2554" s="25" t="s">
        <v>3683</v>
      </c>
      <c r="Q2554" s="26">
        <f t="shared" si="63"/>
        <v>1129</v>
      </c>
      <c r="R2554" s="25" t="s">
        <v>9019</v>
      </c>
      <c r="S2554" s="25" t="s">
        <v>3685</v>
      </c>
      <c r="T2554" s="25" t="s">
        <v>35</v>
      </c>
      <c r="U2554" s="25">
        <v>1</v>
      </c>
      <c r="V2554" s="25">
        <v>1</v>
      </c>
      <c r="W2554" s="25" t="s">
        <v>3686</v>
      </c>
    </row>
    <row r="2555" spans="1:23">
      <c r="A2555" s="25">
        <v>1701</v>
      </c>
      <c r="B2555" s="25">
        <v>10</v>
      </c>
      <c r="C2555" s="25" t="s">
        <v>25</v>
      </c>
      <c r="D2555" s="25">
        <v>320889</v>
      </c>
      <c r="E2555" s="25" t="s">
        <v>3635</v>
      </c>
      <c r="F2555" s="25" t="s">
        <v>1207</v>
      </c>
      <c r="G2555" s="25" t="s">
        <v>28</v>
      </c>
      <c r="H2555" s="26">
        <v>3382.1681664299999</v>
      </c>
      <c r="I2555" s="25">
        <v>3382</v>
      </c>
      <c r="J2555" s="25" t="s">
        <v>1207</v>
      </c>
      <c r="K2555" s="25" t="s">
        <v>3075</v>
      </c>
      <c r="L2555" s="25" t="s">
        <v>1207</v>
      </c>
      <c r="M2555" s="25" t="s">
        <v>30</v>
      </c>
      <c r="N2555" s="25" t="s">
        <v>8426</v>
      </c>
      <c r="O2555" s="25" t="s">
        <v>3304</v>
      </c>
      <c r="P2555" s="25" t="s">
        <v>3683</v>
      </c>
      <c r="Q2555" s="26">
        <f t="shared" si="63"/>
        <v>2244</v>
      </c>
      <c r="R2555" s="25" t="s">
        <v>9019</v>
      </c>
      <c r="S2555" s="25" t="s">
        <v>3685</v>
      </c>
      <c r="T2555" s="25" t="s">
        <v>35</v>
      </c>
      <c r="U2555" s="25">
        <v>1</v>
      </c>
      <c r="V2555" s="25">
        <v>1</v>
      </c>
      <c r="W2555" s="25" t="s">
        <v>3686</v>
      </c>
    </row>
    <row r="2556" spans="1:23">
      <c r="A2556" s="25">
        <v>1702</v>
      </c>
      <c r="B2556" s="25">
        <v>10</v>
      </c>
      <c r="C2556" s="25" t="s">
        <v>25</v>
      </c>
      <c r="D2556" s="25">
        <v>320889</v>
      </c>
      <c r="E2556" s="25" t="s">
        <v>3635</v>
      </c>
      <c r="F2556" s="25" t="s">
        <v>3687</v>
      </c>
      <c r="G2556" s="25" t="s">
        <v>28</v>
      </c>
      <c r="H2556" s="26">
        <v>6617.2909085900001</v>
      </c>
      <c r="I2556" s="25">
        <v>6617</v>
      </c>
      <c r="J2556" s="25" t="s">
        <v>3687</v>
      </c>
      <c r="K2556" s="25" t="s">
        <v>3075</v>
      </c>
      <c r="L2556" s="25" t="s">
        <v>3687</v>
      </c>
      <c r="M2556" s="25" t="s">
        <v>30</v>
      </c>
      <c r="N2556" s="25" t="s">
        <v>8445</v>
      </c>
      <c r="O2556" s="25" t="s">
        <v>151</v>
      </c>
      <c r="P2556" s="25" t="s">
        <v>3688</v>
      </c>
      <c r="Q2556" s="26">
        <f t="shared" si="63"/>
        <v>2158</v>
      </c>
      <c r="R2556" s="25" t="s">
        <v>9019</v>
      </c>
      <c r="S2556" s="25" t="s">
        <v>3685</v>
      </c>
      <c r="T2556" s="25" t="s">
        <v>35</v>
      </c>
      <c r="U2556" s="25">
        <v>1</v>
      </c>
      <c r="V2556" s="25">
        <v>1</v>
      </c>
      <c r="W2556" s="25" t="s">
        <v>3689</v>
      </c>
    </row>
    <row r="2557" spans="1:23">
      <c r="A2557" s="25">
        <v>1703</v>
      </c>
      <c r="B2557" s="25">
        <v>10</v>
      </c>
      <c r="C2557" s="25" t="s">
        <v>25</v>
      </c>
      <c r="D2557" s="25">
        <v>320889</v>
      </c>
      <c r="E2557" s="25" t="s">
        <v>3635</v>
      </c>
      <c r="F2557" s="25" t="s">
        <v>3687</v>
      </c>
      <c r="G2557" s="25" t="s">
        <v>28</v>
      </c>
      <c r="H2557" s="26">
        <v>6617.2909085900001</v>
      </c>
      <c r="I2557" s="25">
        <v>6617</v>
      </c>
      <c r="J2557" s="25" t="s">
        <v>3687</v>
      </c>
      <c r="K2557" s="25" t="s">
        <v>3075</v>
      </c>
      <c r="L2557" s="25" t="s">
        <v>3687</v>
      </c>
      <c r="M2557" s="25" t="s">
        <v>30</v>
      </c>
      <c r="N2557" s="25" t="s">
        <v>8426</v>
      </c>
      <c r="O2557" s="25" t="s">
        <v>3690</v>
      </c>
      <c r="P2557" s="25" t="s">
        <v>3688</v>
      </c>
      <c r="Q2557" s="26">
        <f t="shared" si="63"/>
        <v>4266</v>
      </c>
      <c r="R2557" s="25" t="s">
        <v>9019</v>
      </c>
      <c r="S2557" s="25" t="s">
        <v>3685</v>
      </c>
      <c r="T2557" s="25" t="s">
        <v>35</v>
      </c>
      <c r="U2557" s="25">
        <v>1</v>
      </c>
      <c r="V2557" s="25">
        <v>1</v>
      </c>
      <c r="W2557" s="25" t="s">
        <v>3689</v>
      </c>
    </row>
    <row r="2558" spans="1:23">
      <c r="A2558" s="25">
        <v>1704</v>
      </c>
      <c r="B2558" s="25">
        <v>10</v>
      </c>
      <c r="C2558" s="25" t="s">
        <v>25</v>
      </c>
      <c r="D2558" s="25">
        <v>320889</v>
      </c>
      <c r="E2558" s="25" t="s">
        <v>3635</v>
      </c>
      <c r="F2558" s="25" t="s">
        <v>3691</v>
      </c>
      <c r="G2558" s="25" t="s">
        <v>28</v>
      </c>
      <c r="H2558" s="26">
        <v>7262.6839459800003</v>
      </c>
      <c r="I2558" s="25">
        <v>7263</v>
      </c>
      <c r="J2558" s="25" t="s">
        <v>3691</v>
      </c>
      <c r="K2558" s="25" t="s">
        <v>3075</v>
      </c>
      <c r="L2558" s="25" t="s">
        <v>3691</v>
      </c>
      <c r="M2558" s="25" t="s">
        <v>30</v>
      </c>
      <c r="N2558" s="25" t="s">
        <v>8445</v>
      </c>
      <c r="O2558" s="25" t="s">
        <v>718</v>
      </c>
      <c r="P2558" s="25" t="s">
        <v>3692</v>
      </c>
      <c r="Q2558" s="26">
        <f t="shared" si="63"/>
        <v>1942</v>
      </c>
      <c r="R2558" s="25" t="s">
        <v>9019</v>
      </c>
      <c r="S2558" s="25" t="s">
        <v>3685</v>
      </c>
      <c r="T2558" s="25" t="s">
        <v>35</v>
      </c>
      <c r="U2558" s="25">
        <v>1</v>
      </c>
      <c r="V2558" s="25">
        <v>1</v>
      </c>
      <c r="W2558" s="25" t="s">
        <v>3693</v>
      </c>
    </row>
    <row r="2559" spans="1:23">
      <c r="A2559" s="25">
        <v>1705</v>
      </c>
      <c r="B2559" s="25">
        <v>10</v>
      </c>
      <c r="C2559" s="25" t="s">
        <v>25</v>
      </c>
      <c r="D2559" s="25">
        <v>320889</v>
      </c>
      <c r="E2559" s="25" t="s">
        <v>3635</v>
      </c>
      <c r="F2559" s="25" t="s">
        <v>3691</v>
      </c>
      <c r="G2559" s="25" t="s">
        <v>28</v>
      </c>
      <c r="H2559" s="26">
        <v>7262.6839459800003</v>
      </c>
      <c r="I2559" s="25">
        <v>7263</v>
      </c>
      <c r="J2559" s="25" t="s">
        <v>3691</v>
      </c>
      <c r="K2559" s="25" t="s">
        <v>3075</v>
      </c>
      <c r="L2559" s="25" t="s">
        <v>3691</v>
      </c>
      <c r="M2559" s="25" t="s">
        <v>30</v>
      </c>
      <c r="N2559" s="25" t="s">
        <v>8426</v>
      </c>
      <c r="O2559" s="25" t="s">
        <v>3694</v>
      </c>
      <c r="P2559" s="25" t="s">
        <v>3692</v>
      </c>
      <c r="Q2559" s="26">
        <f t="shared" si="63"/>
        <v>5265</v>
      </c>
      <c r="R2559" s="25" t="s">
        <v>9019</v>
      </c>
      <c r="S2559" s="25" t="s">
        <v>3685</v>
      </c>
      <c r="T2559" s="25" t="s">
        <v>35</v>
      </c>
      <c r="U2559" s="25">
        <v>1</v>
      </c>
      <c r="V2559" s="25">
        <v>1</v>
      </c>
      <c r="W2559" s="25" t="s">
        <v>3693</v>
      </c>
    </row>
    <row r="2560" spans="1:23">
      <c r="A2560" s="25">
        <v>2019</v>
      </c>
      <c r="B2560" s="25">
        <v>12</v>
      </c>
      <c r="C2560" s="25" t="s">
        <v>25</v>
      </c>
      <c r="D2560" s="25">
        <v>321028</v>
      </c>
      <c r="E2560" s="25" t="s">
        <v>2343</v>
      </c>
      <c r="F2560" s="25" t="s">
        <v>1388</v>
      </c>
      <c r="G2560" s="25" t="s">
        <v>28</v>
      </c>
      <c r="H2560" s="26">
        <v>2524.3102449200001</v>
      </c>
      <c r="I2560" s="25">
        <v>2524</v>
      </c>
      <c r="J2560" s="25" t="s">
        <v>1388</v>
      </c>
      <c r="K2560" s="25" t="s">
        <v>4228</v>
      </c>
      <c r="L2560" s="25" t="s">
        <v>1388</v>
      </c>
      <c r="M2560" s="25" t="s">
        <v>30</v>
      </c>
      <c r="N2560" s="25" t="s">
        <v>8426</v>
      </c>
      <c r="O2560" s="25" t="s">
        <v>4229</v>
      </c>
      <c r="P2560" s="25" t="s">
        <v>2626</v>
      </c>
      <c r="Q2560" s="26">
        <f t="shared" si="63"/>
        <v>1043</v>
      </c>
      <c r="R2560" s="25" t="s">
        <v>4230</v>
      </c>
      <c r="S2560" s="25" t="s">
        <v>9083</v>
      </c>
      <c r="T2560" s="25" t="s">
        <v>35</v>
      </c>
      <c r="U2560" s="25">
        <v>1</v>
      </c>
      <c r="V2560" s="25">
        <v>1</v>
      </c>
      <c r="W2560" s="25" t="s">
        <v>4227</v>
      </c>
    </row>
    <row r="2561" spans="1:23">
      <c r="A2561" s="25">
        <v>2038</v>
      </c>
      <c r="B2561" s="25">
        <v>12</v>
      </c>
      <c r="C2561" s="25" t="s">
        <v>25</v>
      </c>
      <c r="D2561" s="25">
        <v>321028</v>
      </c>
      <c r="E2561" s="25" t="s">
        <v>2343</v>
      </c>
      <c r="F2561" s="25" t="s">
        <v>4287</v>
      </c>
      <c r="G2561" s="25" t="s">
        <v>28</v>
      </c>
      <c r="H2561" s="26">
        <v>3973.0927035499999</v>
      </c>
      <c r="I2561" s="25">
        <v>3973</v>
      </c>
      <c r="J2561" s="25" t="s">
        <v>4287</v>
      </c>
      <c r="K2561" s="25" t="s">
        <v>4228</v>
      </c>
      <c r="L2561" s="25" t="s">
        <v>4271</v>
      </c>
      <c r="M2561" s="25" t="s">
        <v>3434</v>
      </c>
      <c r="N2561" s="25" t="s">
        <v>8445</v>
      </c>
      <c r="O2561" s="25" t="s">
        <v>4288</v>
      </c>
      <c r="P2561" s="25" t="s">
        <v>4288</v>
      </c>
      <c r="Q2561" s="26">
        <f t="shared" si="63"/>
        <v>4021</v>
      </c>
      <c r="R2561" s="25" t="s">
        <v>4230</v>
      </c>
      <c r="S2561" s="25" t="s">
        <v>9083</v>
      </c>
      <c r="T2561" s="25" t="s">
        <v>35</v>
      </c>
      <c r="U2561" s="25">
        <v>1</v>
      </c>
      <c r="V2561" s="25">
        <v>1</v>
      </c>
      <c r="W2561" s="25" t="s">
        <v>4289</v>
      </c>
    </row>
    <row r="2562" spans="1:23">
      <c r="A2562" s="25">
        <v>2118</v>
      </c>
      <c r="B2562" s="25">
        <v>12</v>
      </c>
      <c r="C2562" s="25" t="s">
        <v>25</v>
      </c>
      <c r="D2562" s="25">
        <v>321028</v>
      </c>
      <c r="E2562" s="25" t="s">
        <v>2343</v>
      </c>
      <c r="F2562" s="25" t="s">
        <v>4481</v>
      </c>
      <c r="G2562" s="25" t="s">
        <v>28</v>
      </c>
      <c r="H2562" s="26">
        <v>4265.8028399699997</v>
      </c>
      <c r="I2562" s="25">
        <v>4266</v>
      </c>
      <c r="J2562" s="25" t="s">
        <v>4481</v>
      </c>
      <c r="K2562" s="25" t="s">
        <v>4228</v>
      </c>
      <c r="L2562" s="25" t="s">
        <v>2705</v>
      </c>
      <c r="M2562" s="25" t="s">
        <v>83</v>
      </c>
      <c r="N2562" s="25" t="s">
        <v>8426</v>
      </c>
      <c r="O2562" s="25" t="s">
        <v>4482</v>
      </c>
      <c r="P2562" s="25" t="s">
        <v>4482</v>
      </c>
      <c r="Q2562" s="26">
        <f t="shared" si="63"/>
        <v>4276</v>
      </c>
      <c r="R2562" s="25" t="s">
        <v>4230</v>
      </c>
      <c r="S2562" s="25" t="s">
        <v>9083</v>
      </c>
      <c r="T2562" s="25" t="s">
        <v>35</v>
      </c>
      <c r="U2562" s="25">
        <v>1</v>
      </c>
      <c r="V2562" s="25">
        <v>1</v>
      </c>
      <c r="W2562" s="25" t="s">
        <v>4483</v>
      </c>
    </row>
    <row r="2563" spans="1:23">
      <c r="A2563" s="25">
        <v>2119</v>
      </c>
      <c r="B2563" s="25">
        <v>12</v>
      </c>
      <c r="C2563" s="25" t="s">
        <v>25</v>
      </c>
      <c r="D2563" s="25">
        <v>321028</v>
      </c>
      <c r="E2563" s="25" t="s">
        <v>2343</v>
      </c>
      <c r="F2563" s="25" t="s">
        <v>4484</v>
      </c>
      <c r="G2563" s="25" t="s">
        <v>28</v>
      </c>
      <c r="H2563" s="26">
        <v>11468.7465421</v>
      </c>
      <c r="I2563" s="25">
        <v>11469</v>
      </c>
      <c r="J2563" s="25" t="s">
        <v>4484</v>
      </c>
      <c r="K2563" s="25" t="s">
        <v>4228</v>
      </c>
      <c r="L2563" s="25" t="s">
        <v>2705</v>
      </c>
      <c r="M2563" s="25" t="s">
        <v>89</v>
      </c>
      <c r="N2563" s="25" t="s">
        <v>8445</v>
      </c>
      <c r="O2563" s="25" t="s">
        <v>4485</v>
      </c>
      <c r="P2563" s="25" t="s">
        <v>4485</v>
      </c>
      <c r="Q2563" s="26">
        <f t="shared" si="63"/>
        <v>11261</v>
      </c>
      <c r="R2563" s="25" t="s">
        <v>4230</v>
      </c>
      <c r="S2563" s="25" t="s">
        <v>9083</v>
      </c>
      <c r="T2563" s="25" t="s">
        <v>35</v>
      </c>
      <c r="U2563" s="25">
        <v>1</v>
      </c>
      <c r="V2563" s="25">
        <v>1</v>
      </c>
      <c r="W2563" s="25" t="s">
        <v>4486</v>
      </c>
    </row>
    <row r="2564" spans="1:23">
      <c r="A2564" s="25">
        <v>2120</v>
      </c>
      <c r="B2564" s="25">
        <v>12</v>
      </c>
      <c r="C2564" s="25" t="s">
        <v>25</v>
      </c>
      <c r="D2564" s="25">
        <v>321028</v>
      </c>
      <c r="E2564" s="25" t="s">
        <v>2343</v>
      </c>
      <c r="F2564" s="25" t="s">
        <v>4487</v>
      </c>
      <c r="G2564" s="25" t="s">
        <v>28</v>
      </c>
      <c r="H2564" s="26">
        <v>791.19026303099997</v>
      </c>
      <c r="I2564" s="25">
        <v>791</v>
      </c>
      <c r="J2564" s="25" t="s">
        <v>4487</v>
      </c>
      <c r="K2564" s="25" t="s">
        <v>4228</v>
      </c>
      <c r="L2564" s="25" t="s">
        <v>2705</v>
      </c>
      <c r="M2564" s="25" t="s">
        <v>93</v>
      </c>
      <c r="N2564" s="25" t="s">
        <v>55</v>
      </c>
      <c r="O2564" s="25" t="s">
        <v>1674</v>
      </c>
      <c r="P2564" s="25" t="s">
        <v>1674</v>
      </c>
      <c r="Q2564" s="26">
        <f t="shared" si="63"/>
        <v>806</v>
      </c>
      <c r="R2564" s="25" t="s">
        <v>4230</v>
      </c>
      <c r="S2564" s="25" t="s">
        <v>9083</v>
      </c>
      <c r="T2564" s="25" t="s">
        <v>35</v>
      </c>
      <c r="U2564" s="25">
        <v>1</v>
      </c>
      <c r="V2564" s="25">
        <v>1</v>
      </c>
      <c r="W2564" s="25" t="s">
        <v>4488</v>
      </c>
    </row>
    <row r="2565" spans="1:23">
      <c r="A2565" s="25">
        <v>2121</v>
      </c>
      <c r="B2565" s="25">
        <v>12</v>
      </c>
      <c r="C2565" s="25" t="s">
        <v>25</v>
      </c>
      <c r="D2565" s="25">
        <v>321028</v>
      </c>
      <c r="E2565" s="25" t="s">
        <v>2343</v>
      </c>
      <c r="F2565" s="25" t="s">
        <v>4489</v>
      </c>
      <c r="G2565" s="25" t="s">
        <v>28</v>
      </c>
      <c r="H2565" s="26">
        <v>4738.2166325600001</v>
      </c>
      <c r="I2565" s="25">
        <v>4738</v>
      </c>
      <c r="J2565" s="25" t="s">
        <v>4489</v>
      </c>
      <c r="K2565" s="25" t="s">
        <v>4228</v>
      </c>
      <c r="L2565" s="25" t="s">
        <v>2705</v>
      </c>
      <c r="M2565" s="25" t="s">
        <v>97</v>
      </c>
      <c r="N2565" s="25" t="s">
        <v>8445</v>
      </c>
      <c r="O2565" s="25" t="s">
        <v>4490</v>
      </c>
      <c r="P2565" s="25" t="s">
        <v>4490</v>
      </c>
      <c r="Q2565" s="26">
        <f t="shared" si="63"/>
        <v>4805</v>
      </c>
      <c r="R2565" s="25" t="s">
        <v>4230</v>
      </c>
      <c r="S2565" s="25" t="s">
        <v>9083</v>
      </c>
      <c r="T2565" s="25" t="s">
        <v>35</v>
      </c>
      <c r="U2565" s="25">
        <v>1</v>
      </c>
      <c r="V2565" s="25">
        <v>1</v>
      </c>
      <c r="W2565" s="25" t="s">
        <v>4491</v>
      </c>
    </row>
    <row r="2566" spans="1:23">
      <c r="A2566" s="25">
        <v>2122</v>
      </c>
      <c r="B2566" s="25">
        <v>12</v>
      </c>
      <c r="C2566" s="25" t="s">
        <v>25</v>
      </c>
      <c r="D2566" s="25">
        <v>321028</v>
      </c>
      <c r="E2566" s="25" t="s">
        <v>2343</v>
      </c>
      <c r="F2566" s="25" t="s">
        <v>4492</v>
      </c>
      <c r="G2566" s="25" t="s">
        <v>28</v>
      </c>
      <c r="H2566" s="26">
        <v>1008.64902899</v>
      </c>
      <c r="I2566" s="25">
        <v>1009</v>
      </c>
      <c r="J2566" s="25" t="s">
        <v>4492</v>
      </c>
      <c r="K2566" s="25" t="s">
        <v>4228</v>
      </c>
      <c r="L2566" s="25" t="s">
        <v>2705</v>
      </c>
      <c r="M2566" s="25" t="s">
        <v>365</v>
      </c>
      <c r="N2566" s="25" t="s">
        <v>55</v>
      </c>
      <c r="O2566" s="25" t="s">
        <v>1583</v>
      </c>
      <c r="P2566" s="25" t="s">
        <v>1583</v>
      </c>
      <c r="Q2566" s="26">
        <f t="shared" si="63"/>
        <v>1011</v>
      </c>
      <c r="R2566" s="25" t="s">
        <v>4230</v>
      </c>
      <c r="S2566" s="25" t="s">
        <v>9083</v>
      </c>
      <c r="T2566" s="25" t="s">
        <v>35</v>
      </c>
      <c r="U2566" s="25">
        <v>1</v>
      </c>
      <c r="V2566" s="25">
        <v>1</v>
      </c>
      <c r="W2566" s="25" t="s">
        <v>4493</v>
      </c>
    </row>
    <row r="2567" spans="1:23">
      <c r="A2567" s="25">
        <v>2123</v>
      </c>
      <c r="B2567" s="25">
        <v>12</v>
      </c>
      <c r="C2567" s="25" t="s">
        <v>25</v>
      </c>
      <c r="D2567" s="25">
        <v>321028</v>
      </c>
      <c r="E2567" s="25" t="s">
        <v>2343</v>
      </c>
      <c r="F2567" s="25" t="s">
        <v>4494</v>
      </c>
      <c r="G2567" s="25" t="s">
        <v>28</v>
      </c>
      <c r="H2567" s="26">
        <v>11235.2709884</v>
      </c>
      <c r="I2567" s="25">
        <v>11235</v>
      </c>
      <c r="J2567" s="25" t="s">
        <v>4494</v>
      </c>
      <c r="K2567" s="25" t="s">
        <v>4228</v>
      </c>
      <c r="L2567" s="25" t="s">
        <v>2705</v>
      </c>
      <c r="M2567" s="25" t="s">
        <v>27</v>
      </c>
      <c r="N2567" s="25" t="s">
        <v>8426</v>
      </c>
      <c r="O2567" s="25" t="s">
        <v>4495</v>
      </c>
      <c r="P2567" s="25" t="s">
        <v>4495</v>
      </c>
      <c r="Q2567" s="26">
        <f t="shared" si="63"/>
        <v>11024</v>
      </c>
      <c r="R2567" s="25" t="s">
        <v>4230</v>
      </c>
      <c r="S2567" s="25" t="s">
        <v>9083</v>
      </c>
      <c r="T2567" s="25" t="s">
        <v>35</v>
      </c>
      <c r="U2567" s="25">
        <v>1</v>
      </c>
      <c r="V2567" s="25">
        <v>1</v>
      </c>
      <c r="W2567" s="25" t="s">
        <v>4496</v>
      </c>
    </row>
    <row r="2568" spans="1:23">
      <c r="A2568" s="25">
        <v>2852</v>
      </c>
      <c r="B2568" s="25">
        <v>19</v>
      </c>
      <c r="C2568" s="25" t="s">
        <v>25</v>
      </c>
      <c r="D2568" s="25">
        <v>321028</v>
      </c>
      <c r="E2568" s="25" t="s">
        <v>2343</v>
      </c>
      <c r="F2568" s="25" t="s">
        <v>6024</v>
      </c>
      <c r="G2568" s="25" t="s">
        <v>28</v>
      </c>
      <c r="H2568" s="26">
        <v>0.65490172527500001</v>
      </c>
      <c r="I2568" s="25">
        <v>45516</v>
      </c>
      <c r="J2568" s="25" t="s">
        <v>6024</v>
      </c>
      <c r="K2568" s="25" t="s">
        <v>4228</v>
      </c>
      <c r="L2568" s="25" t="s">
        <v>6024</v>
      </c>
      <c r="M2568" s="25" t="s">
        <v>30</v>
      </c>
      <c r="N2568" s="25" t="s">
        <v>60</v>
      </c>
      <c r="O2568" s="25" t="s">
        <v>6027</v>
      </c>
      <c r="P2568" s="25" t="s">
        <v>6025</v>
      </c>
      <c r="Q2568" s="26">
        <f t="shared" ref="Q2568:Q2631" si="64">O2568*U2568/V2568</f>
        <v>28838</v>
      </c>
      <c r="R2568" s="25" t="s">
        <v>4230</v>
      </c>
      <c r="S2568" s="25" t="s">
        <v>9083</v>
      </c>
      <c r="T2568" s="25" t="s">
        <v>35</v>
      </c>
      <c r="U2568" s="25">
        <v>1</v>
      </c>
      <c r="V2568" s="25">
        <v>1</v>
      </c>
      <c r="W2568" s="25" t="s">
        <v>6026</v>
      </c>
    </row>
    <row r="2569" spans="1:23">
      <c r="A2569" s="25">
        <v>2906</v>
      </c>
      <c r="B2569" s="25">
        <v>19</v>
      </c>
      <c r="C2569" s="25" t="s">
        <v>21</v>
      </c>
      <c r="D2569" s="25">
        <v>321028</v>
      </c>
      <c r="E2569" s="25" t="s">
        <v>2343</v>
      </c>
      <c r="F2569" s="25" t="s">
        <v>6024</v>
      </c>
      <c r="G2569" s="25" t="s">
        <v>28</v>
      </c>
      <c r="H2569" s="26">
        <v>45514.957477299999</v>
      </c>
      <c r="I2569" s="25">
        <v>45516</v>
      </c>
      <c r="J2569" s="25" t="s">
        <v>6024</v>
      </c>
      <c r="K2569" s="25" t="s">
        <v>4228</v>
      </c>
      <c r="L2569" s="25" t="s">
        <v>6024</v>
      </c>
      <c r="M2569" s="25" t="s">
        <v>30</v>
      </c>
      <c r="N2569" s="25" t="s">
        <v>60</v>
      </c>
      <c r="O2569" s="25" t="s">
        <v>6027</v>
      </c>
      <c r="P2569" s="25" t="s">
        <v>6025</v>
      </c>
      <c r="Q2569" s="26">
        <f t="shared" si="64"/>
        <v>28838</v>
      </c>
      <c r="R2569" s="25" t="s">
        <v>4230</v>
      </c>
      <c r="S2569" s="25" t="s">
        <v>9083</v>
      </c>
      <c r="T2569" s="25" t="s">
        <v>35</v>
      </c>
      <c r="U2569" s="25">
        <v>1</v>
      </c>
      <c r="V2569" s="25">
        <v>1</v>
      </c>
      <c r="W2569" s="25" t="s">
        <v>6026</v>
      </c>
    </row>
    <row r="2570" spans="1:23">
      <c r="A2570" s="25">
        <v>2887</v>
      </c>
      <c r="B2570" s="25">
        <v>19</v>
      </c>
      <c r="C2570" s="25" t="s">
        <v>25</v>
      </c>
      <c r="D2570" s="25">
        <v>321028</v>
      </c>
      <c r="E2570" s="25" t="s">
        <v>2343</v>
      </c>
      <c r="F2570" s="25" t="s">
        <v>5991</v>
      </c>
      <c r="G2570" s="25" t="s">
        <v>28</v>
      </c>
      <c r="H2570" s="26">
        <v>13578.5838174</v>
      </c>
      <c r="I2570" s="25">
        <v>13579</v>
      </c>
      <c r="J2570" s="25" t="s">
        <v>5991</v>
      </c>
      <c r="K2570" s="25" t="s">
        <v>4228</v>
      </c>
      <c r="L2570" s="25" t="s">
        <v>5992</v>
      </c>
      <c r="M2570" s="25" t="s">
        <v>76</v>
      </c>
      <c r="N2570" s="25" t="s">
        <v>8445</v>
      </c>
      <c r="O2570" s="25" t="s">
        <v>5993</v>
      </c>
      <c r="P2570" s="25" t="s">
        <v>5993</v>
      </c>
      <c r="Q2570" s="26">
        <f t="shared" si="64"/>
        <v>13523</v>
      </c>
      <c r="R2570" s="25" t="s">
        <v>4230</v>
      </c>
      <c r="S2570" s="25" t="s">
        <v>9083</v>
      </c>
      <c r="T2570" s="25" t="s">
        <v>35</v>
      </c>
      <c r="U2570" s="25">
        <v>1</v>
      </c>
      <c r="V2570" s="25">
        <v>1</v>
      </c>
      <c r="W2570" s="25" t="s">
        <v>5994</v>
      </c>
    </row>
    <row r="2571" spans="1:23">
      <c r="A2571" s="25">
        <v>2611</v>
      </c>
      <c r="B2571" s="25">
        <v>15</v>
      </c>
      <c r="C2571" s="25" t="s">
        <v>25</v>
      </c>
      <c r="D2571" s="25">
        <v>321028</v>
      </c>
      <c r="E2571" s="25" t="s">
        <v>2343</v>
      </c>
      <c r="F2571" s="25" t="s">
        <v>5446</v>
      </c>
      <c r="G2571" s="25" t="s">
        <v>28</v>
      </c>
      <c r="H2571" s="26">
        <v>7591.0059914800004</v>
      </c>
      <c r="I2571" s="25">
        <v>7591</v>
      </c>
      <c r="J2571" s="25" t="s">
        <v>5446</v>
      </c>
      <c r="K2571" s="25" t="s">
        <v>4228</v>
      </c>
      <c r="L2571" s="25" t="s">
        <v>5446</v>
      </c>
      <c r="M2571" s="25" t="s">
        <v>30</v>
      </c>
      <c r="N2571" s="25" t="s">
        <v>60</v>
      </c>
      <c r="O2571" s="25" t="s">
        <v>3198</v>
      </c>
      <c r="P2571" s="25" t="s">
        <v>5447</v>
      </c>
      <c r="Q2571" s="26">
        <f t="shared" si="64"/>
        <v>1529</v>
      </c>
      <c r="R2571" s="25" t="s">
        <v>4230</v>
      </c>
      <c r="S2571" s="25" t="s">
        <v>9083</v>
      </c>
      <c r="T2571" s="25" t="s">
        <v>35</v>
      </c>
      <c r="U2571" s="25">
        <v>1</v>
      </c>
      <c r="V2571" s="25">
        <v>1</v>
      </c>
      <c r="W2571" s="25" t="s">
        <v>5448</v>
      </c>
    </row>
    <row r="2572" spans="1:23">
      <c r="A2572" s="25">
        <v>1376</v>
      </c>
      <c r="B2572" s="25">
        <v>8</v>
      </c>
      <c r="C2572" s="25" t="s">
        <v>21</v>
      </c>
      <c r="D2572" s="25">
        <v>321028</v>
      </c>
      <c r="E2572" s="25" t="s">
        <v>2343</v>
      </c>
      <c r="F2572" s="25" t="s">
        <v>535</v>
      </c>
      <c r="G2572" s="25" t="s">
        <v>28</v>
      </c>
      <c r="H2572" s="26">
        <v>7551.8066080099998</v>
      </c>
      <c r="I2572" s="25">
        <v>7552</v>
      </c>
      <c r="J2572" s="25" t="s">
        <v>535</v>
      </c>
      <c r="K2572" s="25" t="s">
        <v>3096</v>
      </c>
      <c r="L2572" s="25" t="s">
        <v>535</v>
      </c>
      <c r="M2572" s="25" t="s">
        <v>30</v>
      </c>
      <c r="N2572" s="25" t="s">
        <v>8445</v>
      </c>
      <c r="O2572" s="25" t="s">
        <v>1502</v>
      </c>
      <c r="P2572" s="25" t="s">
        <v>3182</v>
      </c>
      <c r="Q2572" s="26">
        <f t="shared" si="64"/>
        <v>1906</v>
      </c>
      <c r="R2572" s="25" t="s">
        <v>3098</v>
      </c>
      <c r="S2572" s="25" t="s">
        <v>8919</v>
      </c>
      <c r="T2572" s="25" t="s">
        <v>35</v>
      </c>
      <c r="U2572" s="25">
        <v>1</v>
      </c>
      <c r="V2572" s="25">
        <v>1</v>
      </c>
      <c r="W2572" s="25" t="s">
        <v>3183</v>
      </c>
    </row>
    <row r="2573" spans="1:23">
      <c r="A2573" s="25">
        <v>1427</v>
      </c>
      <c r="B2573" s="25">
        <v>8</v>
      </c>
      <c r="C2573" s="25" t="s">
        <v>21</v>
      </c>
      <c r="D2573" s="25">
        <v>321028</v>
      </c>
      <c r="E2573" s="25" t="s">
        <v>2343</v>
      </c>
      <c r="F2573" s="25" t="s">
        <v>3226</v>
      </c>
      <c r="G2573" s="25" t="s">
        <v>28</v>
      </c>
      <c r="H2573" s="26">
        <v>3424.8255400399999</v>
      </c>
      <c r="I2573" s="25">
        <v>3425</v>
      </c>
      <c r="J2573" s="25" t="s">
        <v>3226</v>
      </c>
      <c r="K2573" s="25" t="s">
        <v>3096</v>
      </c>
      <c r="L2573" s="25" t="s">
        <v>3226</v>
      </c>
      <c r="M2573" s="25" t="s">
        <v>30</v>
      </c>
      <c r="N2573" s="25" t="s">
        <v>8445</v>
      </c>
      <c r="O2573" s="25" t="s">
        <v>2616</v>
      </c>
      <c r="P2573" s="25" t="s">
        <v>2616</v>
      </c>
      <c r="Q2573" s="26">
        <f t="shared" si="64"/>
        <v>3287</v>
      </c>
      <c r="R2573" s="25" t="s">
        <v>3098</v>
      </c>
      <c r="S2573" s="25" t="s">
        <v>8919</v>
      </c>
      <c r="T2573" s="25" t="s">
        <v>35</v>
      </c>
      <c r="U2573" s="25">
        <v>1</v>
      </c>
      <c r="V2573" s="25">
        <v>1</v>
      </c>
      <c r="W2573" s="25" t="s">
        <v>3227</v>
      </c>
    </row>
    <row r="2574" spans="1:23">
      <c r="A2574" s="25">
        <v>1728</v>
      </c>
      <c r="B2574" s="25">
        <v>10</v>
      </c>
      <c r="C2574" s="25" t="s">
        <v>25</v>
      </c>
      <c r="D2574" s="25">
        <v>320889</v>
      </c>
      <c r="E2574" s="25" t="s">
        <v>3635</v>
      </c>
      <c r="F2574" s="25" t="s">
        <v>3333</v>
      </c>
      <c r="G2574" s="25" t="s">
        <v>28</v>
      </c>
      <c r="H2574" s="26">
        <v>2750.8378234900001</v>
      </c>
      <c r="I2574" s="25">
        <v>2751</v>
      </c>
      <c r="J2574" s="25" t="s">
        <v>3333</v>
      </c>
      <c r="K2574" s="25" t="s">
        <v>3096</v>
      </c>
      <c r="L2574" s="25" t="s">
        <v>3333</v>
      </c>
      <c r="M2574" s="25" t="s">
        <v>30</v>
      </c>
      <c r="N2574" s="25" t="s">
        <v>8445</v>
      </c>
      <c r="O2574" s="25" t="s">
        <v>1355</v>
      </c>
      <c r="P2574" s="25" t="s">
        <v>1355</v>
      </c>
      <c r="Q2574" s="26">
        <f t="shared" si="64"/>
        <v>2726</v>
      </c>
      <c r="R2574" s="25" t="s">
        <v>9035</v>
      </c>
      <c r="S2574" s="25" t="s">
        <v>3768</v>
      </c>
      <c r="T2574" s="25" t="s">
        <v>35</v>
      </c>
      <c r="U2574" s="25">
        <v>1</v>
      </c>
      <c r="V2574" s="25">
        <v>1</v>
      </c>
      <c r="W2574" s="25" t="s">
        <v>3769</v>
      </c>
    </row>
    <row r="2575" spans="1:23">
      <c r="A2575" s="25">
        <v>1729</v>
      </c>
      <c r="B2575" s="25">
        <v>10</v>
      </c>
      <c r="C2575" s="25" t="s">
        <v>25</v>
      </c>
      <c r="D2575" s="25">
        <v>320889</v>
      </c>
      <c r="E2575" s="25" t="s">
        <v>3635</v>
      </c>
      <c r="F2575" s="25" t="s">
        <v>3770</v>
      </c>
      <c r="G2575" s="25" t="s">
        <v>28</v>
      </c>
      <c r="H2575" s="26">
        <v>1012.60256951</v>
      </c>
      <c r="I2575" s="25">
        <v>1013</v>
      </c>
      <c r="J2575" s="25" t="s">
        <v>3770</v>
      </c>
      <c r="K2575" s="25" t="s">
        <v>3096</v>
      </c>
      <c r="L2575" s="25" t="s">
        <v>3770</v>
      </c>
      <c r="M2575" s="25" t="s">
        <v>30</v>
      </c>
      <c r="N2575" s="25" t="s">
        <v>60</v>
      </c>
      <c r="O2575" s="25" t="s">
        <v>2056</v>
      </c>
      <c r="P2575" s="25" t="s">
        <v>2056</v>
      </c>
      <c r="Q2575" s="26">
        <f t="shared" si="64"/>
        <v>996</v>
      </c>
      <c r="R2575" s="25" t="s">
        <v>9035</v>
      </c>
      <c r="S2575" s="25" t="s">
        <v>3768</v>
      </c>
      <c r="T2575" s="25" t="s">
        <v>35</v>
      </c>
      <c r="U2575" s="25">
        <v>1</v>
      </c>
      <c r="V2575" s="25">
        <v>1</v>
      </c>
      <c r="W2575" s="25" t="s">
        <v>3771</v>
      </c>
    </row>
    <row r="2576" spans="1:23">
      <c r="A2576" s="25">
        <v>1771</v>
      </c>
      <c r="B2576" s="25">
        <v>10</v>
      </c>
      <c r="C2576" s="25" t="s">
        <v>25</v>
      </c>
      <c r="D2576" s="25">
        <v>320889</v>
      </c>
      <c r="E2576" s="25" t="s">
        <v>3635</v>
      </c>
      <c r="F2576" s="25" t="s">
        <v>3864</v>
      </c>
      <c r="G2576" s="25" t="s">
        <v>28</v>
      </c>
      <c r="H2576" s="26">
        <v>3414.0487789700001</v>
      </c>
      <c r="I2576" s="25">
        <v>3414</v>
      </c>
      <c r="J2576" s="25" t="s">
        <v>3864</v>
      </c>
      <c r="K2576" s="25" t="s">
        <v>3096</v>
      </c>
      <c r="L2576" s="25" t="s">
        <v>3864</v>
      </c>
      <c r="M2576" s="25" t="s">
        <v>30</v>
      </c>
      <c r="N2576" s="25" t="s">
        <v>55</v>
      </c>
      <c r="O2576" s="25" t="s">
        <v>3865</v>
      </c>
      <c r="P2576" s="25" t="s">
        <v>3865</v>
      </c>
      <c r="Q2576" s="26">
        <f t="shared" si="64"/>
        <v>3384</v>
      </c>
      <c r="R2576" s="25" t="s">
        <v>9035</v>
      </c>
      <c r="S2576" s="25" t="s">
        <v>3768</v>
      </c>
      <c r="T2576" s="25" t="s">
        <v>35</v>
      </c>
      <c r="U2576" s="25">
        <v>1</v>
      </c>
      <c r="V2576" s="25">
        <v>1</v>
      </c>
      <c r="W2576" s="25" t="s">
        <v>3866</v>
      </c>
    </row>
    <row r="2577" spans="1:23">
      <c r="A2577" s="25">
        <v>1725</v>
      </c>
      <c r="B2577" s="25">
        <v>10</v>
      </c>
      <c r="C2577" s="25" t="s">
        <v>25</v>
      </c>
      <c r="D2577" s="25">
        <v>320889</v>
      </c>
      <c r="E2577" s="25" t="s">
        <v>3635</v>
      </c>
      <c r="F2577" s="25" t="s">
        <v>3755</v>
      </c>
      <c r="G2577" s="25" t="s">
        <v>28</v>
      </c>
      <c r="H2577" s="26">
        <v>11727.101069</v>
      </c>
      <c r="I2577" s="25">
        <v>11727</v>
      </c>
      <c r="J2577" s="25" t="s">
        <v>3755</v>
      </c>
      <c r="K2577" s="25" t="s">
        <v>913</v>
      </c>
      <c r="L2577" s="25" t="s">
        <v>3755</v>
      </c>
      <c r="M2577" s="25" t="s">
        <v>30</v>
      </c>
      <c r="N2577" s="25" t="s">
        <v>60</v>
      </c>
      <c r="O2577" s="25" t="s">
        <v>3756</v>
      </c>
      <c r="P2577" s="25" t="s">
        <v>3757</v>
      </c>
      <c r="Q2577" s="26">
        <f t="shared" si="64"/>
        <v>5841</v>
      </c>
      <c r="R2577" s="25" t="s">
        <v>9032</v>
      </c>
      <c r="S2577" s="25" t="s">
        <v>3759</v>
      </c>
      <c r="T2577" s="25" t="s">
        <v>35</v>
      </c>
      <c r="U2577" s="25">
        <v>1</v>
      </c>
      <c r="V2577" s="25">
        <v>1</v>
      </c>
      <c r="W2577" s="25" t="s">
        <v>3760</v>
      </c>
    </row>
    <row r="2578" spans="1:23">
      <c r="A2578" s="25">
        <v>1755</v>
      </c>
      <c r="B2578" s="25">
        <v>10</v>
      </c>
      <c r="C2578" s="25" t="s">
        <v>25</v>
      </c>
      <c r="D2578" s="25">
        <v>320889</v>
      </c>
      <c r="E2578" s="25" t="s">
        <v>3635</v>
      </c>
      <c r="F2578" s="25" t="s">
        <v>3828</v>
      </c>
      <c r="G2578" s="25" t="s">
        <v>28</v>
      </c>
      <c r="H2578" s="26">
        <v>1645.517227</v>
      </c>
      <c r="I2578" s="25">
        <v>1646</v>
      </c>
      <c r="J2578" s="25" t="s">
        <v>3828</v>
      </c>
      <c r="K2578" s="25" t="s">
        <v>913</v>
      </c>
      <c r="L2578" s="25" t="s">
        <v>3828</v>
      </c>
      <c r="M2578" s="25" t="s">
        <v>30</v>
      </c>
      <c r="N2578" s="25" t="s">
        <v>60</v>
      </c>
      <c r="O2578" s="25" t="s">
        <v>3829</v>
      </c>
      <c r="P2578" s="25" t="s">
        <v>3829</v>
      </c>
      <c r="Q2578" s="26">
        <f t="shared" si="64"/>
        <v>1644</v>
      </c>
      <c r="R2578" s="25" t="s">
        <v>9032</v>
      </c>
      <c r="S2578" s="25" t="s">
        <v>3759</v>
      </c>
      <c r="T2578" s="25" t="s">
        <v>35</v>
      </c>
      <c r="U2578" s="25">
        <v>1</v>
      </c>
      <c r="V2578" s="25">
        <v>1</v>
      </c>
      <c r="W2578" s="25" t="s">
        <v>3830</v>
      </c>
    </row>
    <row r="2579" spans="1:23">
      <c r="A2579" s="25">
        <v>3709</v>
      </c>
      <c r="B2579" s="25">
        <v>24</v>
      </c>
      <c r="C2579" s="25" t="s">
        <v>25</v>
      </c>
      <c r="D2579" s="25">
        <v>321028</v>
      </c>
      <c r="E2579" s="25" t="s">
        <v>2343</v>
      </c>
      <c r="F2579" s="25" t="s">
        <v>7491</v>
      </c>
      <c r="G2579" s="25" t="s">
        <v>28</v>
      </c>
      <c r="H2579" s="26">
        <v>1430.6386590100001</v>
      </c>
      <c r="I2579" s="25">
        <v>1431</v>
      </c>
      <c r="J2579" s="25" t="s">
        <v>7491</v>
      </c>
      <c r="K2579" s="25" t="s">
        <v>7309</v>
      </c>
      <c r="L2579" s="25" t="s">
        <v>7491</v>
      </c>
      <c r="M2579" s="25" t="s">
        <v>30</v>
      </c>
      <c r="N2579" s="25" t="s">
        <v>8426</v>
      </c>
      <c r="O2579" s="25" t="s">
        <v>2772</v>
      </c>
      <c r="P2579" s="25" t="s">
        <v>2772</v>
      </c>
      <c r="Q2579" s="26">
        <f t="shared" si="64"/>
        <v>1446</v>
      </c>
      <c r="R2579" s="25" t="s">
        <v>7311</v>
      </c>
      <c r="S2579" s="25" t="s">
        <v>7312</v>
      </c>
      <c r="T2579" s="25" t="s">
        <v>35</v>
      </c>
      <c r="U2579" s="25">
        <v>1</v>
      </c>
      <c r="V2579" s="25">
        <v>1</v>
      </c>
      <c r="W2579" s="25" t="s">
        <v>7492</v>
      </c>
    </row>
    <row r="2580" spans="1:23">
      <c r="A2580" s="25">
        <v>3710</v>
      </c>
      <c r="B2580" s="25">
        <v>24</v>
      </c>
      <c r="C2580" s="25" t="s">
        <v>25</v>
      </c>
      <c r="D2580" s="25">
        <v>321028</v>
      </c>
      <c r="E2580" s="25" t="s">
        <v>2343</v>
      </c>
      <c r="F2580" s="25" t="s">
        <v>7493</v>
      </c>
      <c r="G2580" s="25" t="s">
        <v>28</v>
      </c>
      <c r="H2580" s="26">
        <v>787.82843199499996</v>
      </c>
      <c r="I2580" s="25">
        <v>788</v>
      </c>
      <c r="J2580" s="25" t="s">
        <v>7493</v>
      </c>
      <c r="K2580" s="25" t="s">
        <v>7309</v>
      </c>
      <c r="L2580" s="25" t="s">
        <v>7493</v>
      </c>
      <c r="M2580" s="25" t="s">
        <v>30</v>
      </c>
      <c r="N2580" s="25" t="s">
        <v>8426</v>
      </c>
      <c r="O2580" s="25" t="s">
        <v>4170</v>
      </c>
      <c r="P2580" s="25" t="s">
        <v>4170</v>
      </c>
      <c r="Q2580" s="26">
        <f t="shared" si="64"/>
        <v>802</v>
      </c>
      <c r="R2580" s="25" t="s">
        <v>7311</v>
      </c>
      <c r="S2580" s="25" t="s">
        <v>7312</v>
      </c>
      <c r="T2580" s="25" t="s">
        <v>35</v>
      </c>
      <c r="U2580" s="25">
        <v>1</v>
      </c>
      <c r="V2580" s="25">
        <v>1</v>
      </c>
      <c r="W2580" s="25" t="s">
        <v>7494</v>
      </c>
    </row>
    <row r="2581" spans="1:23">
      <c r="A2581" s="25">
        <v>3711</v>
      </c>
      <c r="B2581" s="25">
        <v>24</v>
      </c>
      <c r="C2581" s="25" t="s">
        <v>25</v>
      </c>
      <c r="D2581" s="25">
        <v>321028</v>
      </c>
      <c r="E2581" s="25" t="s">
        <v>2343</v>
      </c>
      <c r="F2581" s="25" t="s">
        <v>7495</v>
      </c>
      <c r="G2581" s="25" t="s">
        <v>28</v>
      </c>
      <c r="H2581" s="26">
        <v>941.36468452899999</v>
      </c>
      <c r="I2581" s="25">
        <v>941</v>
      </c>
      <c r="J2581" s="25" t="s">
        <v>7495</v>
      </c>
      <c r="K2581" s="25" t="s">
        <v>7309</v>
      </c>
      <c r="L2581" s="25" t="s">
        <v>7495</v>
      </c>
      <c r="M2581" s="25" t="s">
        <v>30</v>
      </c>
      <c r="N2581" s="25" t="s">
        <v>8426</v>
      </c>
      <c r="O2581" s="25" t="s">
        <v>1677</v>
      </c>
      <c r="P2581" s="25" t="s">
        <v>1677</v>
      </c>
      <c r="Q2581" s="26">
        <f t="shared" si="64"/>
        <v>935</v>
      </c>
      <c r="R2581" s="25" t="s">
        <v>7311</v>
      </c>
      <c r="S2581" s="25" t="s">
        <v>7312</v>
      </c>
      <c r="T2581" s="25" t="s">
        <v>35</v>
      </c>
      <c r="U2581" s="25">
        <v>1</v>
      </c>
      <c r="V2581" s="25">
        <v>1</v>
      </c>
      <c r="W2581" s="25" t="s">
        <v>7496</v>
      </c>
    </row>
    <row r="2582" spans="1:23">
      <c r="A2582" s="25">
        <v>3712</v>
      </c>
      <c r="B2582" s="25">
        <v>24</v>
      </c>
      <c r="C2582" s="25" t="s">
        <v>25</v>
      </c>
      <c r="D2582" s="25">
        <v>321028</v>
      </c>
      <c r="E2582" s="25" t="s">
        <v>2343</v>
      </c>
      <c r="F2582" s="25" t="s">
        <v>7497</v>
      </c>
      <c r="G2582" s="25" t="s">
        <v>28</v>
      </c>
      <c r="H2582" s="26">
        <v>890.83658698299996</v>
      </c>
      <c r="I2582" s="25">
        <v>891</v>
      </c>
      <c r="J2582" s="25" t="s">
        <v>7497</v>
      </c>
      <c r="K2582" s="25" t="s">
        <v>7309</v>
      </c>
      <c r="L2582" s="25" t="s">
        <v>7497</v>
      </c>
      <c r="M2582" s="25" t="s">
        <v>30</v>
      </c>
      <c r="N2582" s="25" t="s">
        <v>8426</v>
      </c>
      <c r="O2582" s="25" t="s">
        <v>1014</v>
      </c>
      <c r="P2582" s="25" t="s">
        <v>1014</v>
      </c>
      <c r="Q2582" s="26">
        <f t="shared" si="64"/>
        <v>906</v>
      </c>
      <c r="R2582" s="25" t="s">
        <v>7311</v>
      </c>
      <c r="S2582" s="25" t="s">
        <v>7312</v>
      </c>
      <c r="T2582" s="25" t="s">
        <v>35</v>
      </c>
      <c r="U2582" s="25">
        <v>1</v>
      </c>
      <c r="V2582" s="25">
        <v>1</v>
      </c>
      <c r="W2582" s="25" t="s">
        <v>7498</v>
      </c>
    </row>
    <row r="2583" spans="1:23">
      <c r="A2583" s="25">
        <v>3713</v>
      </c>
      <c r="B2583" s="25">
        <v>24</v>
      </c>
      <c r="C2583" s="25" t="s">
        <v>25</v>
      </c>
      <c r="D2583" s="25">
        <v>321028</v>
      </c>
      <c r="E2583" s="25" t="s">
        <v>2343</v>
      </c>
      <c r="F2583" s="25" t="s">
        <v>7499</v>
      </c>
      <c r="G2583" s="25" t="s">
        <v>28</v>
      </c>
      <c r="H2583" s="26">
        <v>412.98713999099999</v>
      </c>
      <c r="I2583" s="25">
        <v>413</v>
      </c>
      <c r="J2583" s="25" t="s">
        <v>7499</v>
      </c>
      <c r="K2583" s="25" t="s">
        <v>7309</v>
      </c>
      <c r="L2583" s="25" t="s">
        <v>7499</v>
      </c>
      <c r="M2583" s="25" t="s">
        <v>30</v>
      </c>
      <c r="N2583" s="25" t="s">
        <v>8426</v>
      </c>
      <c r="O2583" s="25" t="s">
        <v>6423</v>
      </c>
      <c r="P2583" s="25" t="s">
        <v>6423</v>
      </c>
      <c r="Q2583" s="26">
        <f t="shared" si="64"/>
        <v>421</v>
      </c>
      <c r="R2583" s="25" t="s">
        <v>7311</v>
      </c>
      <c r="S2583" s="25" t="s">
        <v>7312</v>
      </c>
      <c r="T2583" s="25" t="s">
        <v>35</v>
      </c>
      <c r="U2583" s="25">
        <v>1</v>
      </c>
      <c r="V2583" s="25">
        <v>1</v>
      </c>
      <c r="W2583" s="25" t="s">
        <v>7500</v>
      </c>
    </row>
    <row r="2584" spans="1:23">
      <c r="A2584" s="25">
        <v>3714</v>
      </c>
      <c r="B2584" s="25">
        <v>24</v>
      </c>
      <c r="C2584" s="25" t="s">
        <v>25</v>
      </c>
      <c r="D2584" s="25">
        <v>321028</v>
      </c>
      <c r="E2584" s="25" t="s">
        <v>2343</v>
      </c>
      <c r="F2584" s="25" t="s">
        <v>7501</v>
      </c>
      <c r="G2584" s="25" t="s">
        <v>28</v>
      </c>
      <c r="H2584" s="26">
        <v>1454.62034002</v>
      </c>
      <c r="I2584" s="25">
        <v>1455</v>
      </c>
      <c r="J2584" s="25" t="s">
        <v>7501</v>
      </c>
      <c r="K2584" s="25" t="s">
        <v>7309</v>
      </c>
      <c r="L2584" s="25" t="s">
        <v>7501</v>
      </c>
      <c r="M2584" s="25" t="s">
        <v>30</v>
      </c>
      <c r="N2584" s="25" t="s">
        <v>8426</v>
      </c>
      <c r="O2584" s="25" t="s">
        <v>3027</v>
      </c>
      <c r="P2584" s="25" t="s">
        <v>3027</v>
      </c>
      <c r="Q2584" s="26">
        <f t="shared" si="64"/>
        <v>1489</v>
      </c>
      <c r="R2584" s="25" t="s">
        <v>7311</v>
      </c>
      <c r="S2584" s="25" t="s">
        <v>7312</v>
      </c>
      <c r="T2584" s="25" t="s">
        <v>35</v>
      </c>
      <c r="U2584" s="25">
        <v>1</v>
      </c>
      <c r="V2584" s="25">
        <v>1</v>
      </c>
      <c r="W2584" s="25" t="s">
        <v>7502</v>
      </c>
    </row>
    <row r="2585" spans="1:23">
      <c r="A2585" s="25">
        <v>3715</v>
      </c>
      <c r="B2585" s="25">
        <v>24</v>
      </c>
      <c r="C2585" s="25" t="s">
        <v>25</v>
      </c>
      <c r="D2585" s="25">
        <v>321028</v>
      </c>
      <c r="E2585" s="25" t="s">
        <v>2343</v>
      </c>
      <c r="F2585" s="25" t="s">
        <v>7503</v>
      </c>
      <c r="G2585" s="25" t="s">
        <v>28</v>
      </c>
      <c r="H2585" s="26">
        <v>3752.2606935200001</v>
      </c>
      <c r="I2585" s="25">
        <v>3752</v>
      </c>
      <c r="J2585" s="25" t="s">
        <v>7503</v>
      </c>
      <c r="K2585" s="25" t="s">
        <v>7309</v>
      </c>
      <c r="L2585" s="25" t="s">
        <v>7503</v>
      </c>
      <c r="M2585" s="25" t="s">
        <v>30</v>
      </c>
      <c r="N2585" s="25" t="s">
        <v>8426</v>
      </c>
      <c r="O2585" s="25" t="s">
        <v>7504</v>
      </c>
      <c r="P2585" s="25" t="s">
        <v>7504</v>
      </c>
      <c r="Q2585" s="26">
        <f t="shared" si="64"/>
        <v>3726</v>
      </c>
      <c r="R2585" s="25" t="s">
        <v>7311</v>
      </c>
      <c r="S2585" s="25" t="s">
        <v>7312</v>
      </c>
      <c r="T2585" s="25" t="s">
        <v>35</v>
      </c>
      <c r="U2585" s="25">
        <v>1</v>
      </c>
      <c r="V2585" s="25">
        <v>1</v>
      </c>
      <c r="W2585" s="25" t="s">
        <v>7505</v>
      </c>
    </row>
    <row r="2586" spans="1:23">
      <c r="A2586" s="25">
        <v>3560</v>
      </c>
      <c r="B2586" s="25">
        <v>23</v>
      </c>
      <c r="C2586" s="25" t="s">
        <v>25</v>
      </c>
      <c r="D2586" s="25">
        <v>321028</v>
      </c>
      <c r="E2586" s="25" t="s">
        <v>2343</v>
      </c>
      <c r="F2586" s="25" t="s">
        <v>7308</v>
      </c>
      <c r="G2586" s="25" t="s">
        <v>28</v>
      </c>
      <c r="H2586" s="26">
        <v>10046.514249899999</v>
      </c>
      <c r="I2586" s="25">
        <v>10047</v>
      </c>
      <c r="J2586" s="25" t="s">
        <v>7308</v>
      </c>
      <c r="K2586" s="25" t="s">
        <v>7309</v>
      </c>
      <c r="L2586" s="25" t="s">
        <v>7308</v>
      </c>
      <c r="M2586" s="25" t="s">
        <v>30</v>
      </c>
      <c r="N2586" s="25" t="s">
        <v>60</v>
      </c>
      <c r="O2586" s="25" t="s">
        <v>7310</v>
      </c>
      <c r="P2586" s="25" t="s">
        <v>7310</v>
      </c>
      <c r="Q2586" s="26">
        <f t="shared" si="64"/>
        <v>9923</v>
      </c>
      <c r="R2586" s="25" t="s">
        <v>7311</v>
      </c>
      <c r="S2586" s="25" t="s">
        <v>7312</v>
      </c>
      <c r="T2586" s="25" t="s">
        <v>35</v>
      </c>
      <c r="U2586" s="25">
        <v>1</v>
      </c>
      <c r="V2586" s="25">
        <v>1</v>
      </c>
      <c r="W2586" s="25" t="s">
        <v>7313</v>
      </c>
    </row>
    <row r="2587" spans="1:23">
      <c r="A2587" s="25">
        <v>3561</v>
      </c>
      <c r="B2587" s="25">
        <v>23</v>
      </c>
      <c r="C2587" s="25" t="s">
        <v>25</v>
      </c>
      <c r="D2587" s="25">
        <v>321028</v>
      </c>
      <c r="E2587" s="25" t="s">
        <v>2343</v>
      </c>
      <c r="F2587" s="25" t="s">
        <v>3568</v>
      </c>
      <c r="G2587" s="25" t="s">
        <v>28</v>
      </c>
      <c r="H2587" s="26">
        <v>25591.996952099998</v>
      </c>
      <c r="I2587" s="25">
        <v>25592</v>
      </c>
      <c r="J2587" s="25" t="s">
        <v>3568</v>
      </c>
      <c r="K2587" s="25" t="s">
        <v>7309</v>
      </c>
      <c r="L2587" s="25" t="s">
        <v>3568</v>
      </c>
      <c r="M2587" s="25" t="s">
        <v>30</v>
      </c>
      <c r="N2587" s="25" t="s">
        <v>60</v>
      </c>
      <c r="O2587" s="25" t="s">
        <v>7314</v>
      </c>
      <c r="P2587" s="25" t="s">
        <v>7315</v>
      </c>
      <c r="Q2587" s="26">
        <f t="shared" si="64"/>
        <v>12772</v>
      </c>
      <c r="R2587" s="25" t="s">
        <v>7311</v>
      </c>
      <c r="S2587" s="25" t="s">
        <v>7312</v>
      </c>
      <c r="T2587" s="25" t="s">
        <v>35</v>
      </c>
      <c r="U2587" s="25">
        <v>1</v>
      </c>
      <c r="V2587" s="25">
        <v>1</v>
      </c>
      <c r="W2587" s="25" t="s">
        <v>7316</v>
      </c>
    </row>
    <row r="2588" spans="1:23">
      <c r="A2588" s="25">
        <v>3564</v>
      </c>
      <c r="B2588" s="25">
        <v>23</v>
      </c>
      <c r="C2588" s="25" t="s">
        <v>25</v>
      </c>
      <c r="D2588" s="25">
        <v>321028</v>
      </c>
      <c r="E2588" s="25" t="s">
        <v>2343</v>
      </c>
      <c r="F2588" s="25" t="s">
        <v>7321</v>
      </c>
      <c r="G2588" s="25" t="s">
        <v>28</v>
      </c>
      <c r="H2588" s="26">
        <v>5710.4807941999998</v>
      </c>
      <c r="I2588" s="25">
        <v>5710</v>
      </c>
      <c r="J2588" s="25" t="s">
        <v>7321</v>
      </c>
      <c r="K2588" s="25" t="s">
        <v>7309</v>
      </c>
      <c r="L2588" s="25" t="s">
        <v>7321</v>
      </c>
      <c r="M2588" s="25" t="s">
        <v>30</v>
      </c>
      <c r="N2588" s="25" t="s">
        <v>8445</v>
      </c>
      <c r="O2588" s="25" t="s">
        <v>7168</v>
      </c>
      <c r="P2588" s="25" t="s">
        <v>7168</v>
      </c>
      <c r="Q2588" s="26">
        <f t="shared" si="64"/>
        <v>5625</v>
      </c>
      <c r="R2588" s="25" t="s">
        <v>7311</v>
      </c>
      <c r="S2588" s="25" t="s">
        <v>7312</v>
      </c>
      <c r="T2588" s="25" t="s">
        <v>35</v>
      </c>
      <c r="U2588" s="25">
        <v>1</v>
      </c>
      <c r="V2588" s="25">
        <v>1</v>
      </c>
      <c r="W2588" s="25" t="s">
        <v>7322</v>
      </c>
    </row>
    <row r="2589" spans="1:23">
      <c r="A2589" s="25">
        <v>3565</v>
      </c>
      <c r="B2589" s="25">
        <v>23</v>
      </c>
      <c r="C2589" s="25" t="s">
        <v>25</v>
      </c>
      <c r="D2589" s="25">
        <v>321028</v>
      </c>
      <c r="E2589" s="25" t="s">
        <v>2343</v>
      </c>
      <c r="F2589" s="25" t="s">
        <v>1928</v>
      </c>
      <c r="G2589" s="25" t="s">
        <v>28</v>
      </c>
      <c r="H2589" s="26">
        <v>2899.3522384600001</v>
      </c>
      <c r="I2589" s="25">
        <v>2899</v>
      </c>
      <c r="J2589" s="25" t="s">
        <v>1928</v>
      </c>
      <c r="K2589" s="25" t="s">
        <v>7309</v>
      </c>
      <c r="L2589" s="25" t="s">
        <v>1928</v>
      </c>
      <c r="M2589" s="25" t="s">
        <v>30</v>
      </c>
      <c r="N2589" s="25" t="s">
        <v>8445</v>
      </c>
      <c r="O2589" s="25" t="s">
        <v>267</v>
      </c>
      <c r="P2589" s="25" t="s">
        <v>267</v>
      </c>
      <c r="Q2589" s="26">
        <f t="shared" si="64"/>
        <v>2877</v>
      </c>
      <c r="R2589" s="25" t="s">
        <v>7311</v>
      </c>
      <c r="S2589" s="25" t="s">
        <v>7312</v>
      </c>
      <c r="T2589" s="25" t="s">
        <v>35</v>
      </c>
      <c r="U2589" s="25">
        <v>1</v>
      </c>
      <c r="V2589" s="25">
        <v>1</v>
      </c>
      <c r="W2589" s="25" t="s">
        <v>7323</v>
      </c>
    </row>
    <row r="2590" spans="1:23">
      <c r="A2590" s="25">
        <v>3566</v>
      </c>
      <c r="B2590" s="25">
        <v>23</v>
      </c>
      <c r="C2590" s="25" t="s">
        <v>25</v>
      </c>
      <c r="D2590" s="25">
        <v>321028</v>
      </c>
      <c r="E2590" s="25" t="s">
        <v>2343</v>
      </c>
      <c r="F2590" s="25" t="s">
        <v>7324</v>
      </c>
      <c r="G2590" s="25" t="s">
        <v>28</v>
      </c>
      <c r="H2590" s="26">
        <v>2518.357027</v>
      </c>
      <c r="I2590" s="25">
        <v>2518</v>
      </c>
      <c r="J2590" s="25" t="s">
        <v>7324</v>
      </c>
      <c r="K2590" s="25" t="s">
        <v>7309</v>
      </c>
      <c r="L2590" s="25" t="s">
        <v>7324</v>
      </c>
      <c r="M2590" s="25" t="s">
        <v>30</v>
      </c>
      <c r="N2590" s="25" t="s">
        <v>55</v>
      </c>
      <c r="O2590" s="25" t="s">
        <v>3446</v>
      </c>
      <c r="P2590" s="25" t="s">
        <v>3446</v>
      </c>
      <c r="Q2590" s="26">
        <f t="shared" si="64"/>
        <v>2485</v>
      </c>
      <c r="R2590" s="25" t="s">
        <v>7311</v>
      </c>
      <c r="S2590" s="25" t="s">
        <v>7312</v>
      </c>
      <c r="T2590" s="25" t="s">
        <v>35</v>
      </c>
      <c r="U2590" s="25">
        <v>1</v>
      </c>
      <c r="V2590" s="25">
        <v>1</v>
      </c>
      <c r="W2590" s="25" t="s">
        <v>7325</v>
      </c>
    </row>
    <row r="2591" spans="1:23">
      <c r="A2591" s="25">
        <v>3567</v>
      </c>
      <c r="B2591" s="25">
        <v>23</v>
      </c>
      <c r="C2591" s="25" t="s">
        <v>25</v>
      </c>
      <c r="D2591" s="25">
        <v>321028</v>
      </c>
      <c r="E2591" s="25" t="s">
        <v>2343</v>
      </c>
      <c r="F2591" s="25" t="s">
        <v>7326</v>
      </c>
      <c r="G2591" s="25" t="s">
        <v>28</v>
      </c>
      <c r="H2591" s="26">
        <v>1065.20278201</v>
      </c>
      <c r="I2591" s="25">
        <v>1065</v>
      </c>
      <c r="J2591" s="25" t="s">
        <v>7326</v>
      </c>
      <c r="K2591" s="25" t="s">
        <v>7309</v>
      </c>
      <c r="L2591" s="25" t="s">
        <v>7326</v>
      </c>
      <c r="M2591" s="25" t="s">
        <v>30</v>
      </c>
      <c r="N2591" s="25" t="s">
        <v>8445</v>
      </c>
      <c r="O2591" s="25" t="s">
        <v>1132</v>
      </c>
      <c r="P2591" s="25" t="s">
        <v>1132</v>
      </c>
      <c r="Q2591" s="26">
        <f t="shared" si="64"/>
        <v>1083</v>
      </c>
      <c r="R2591" s="25" t="s">
        <v>7311</v>
      </c>
      <c r="S2591" s="25" t="s">
        <v>7312</v>
      </c>
      <c r="T2591" s="25" t="s">
        <v>35</v>
      </c>
      <c r="U2591" s="25">
        <v>1</v>
      </c>
      <c r="V2591" s="25">
        <v>1</v>
      </c>
      <c r="W2591" s="25" t="s">
        <v>7327</v>
      </c>
    </row>
    <row r="2592" spans="1:23">
      <c r="A2592" s="25">
        <v>3569</v>
      </c>
      <c r="B2592" s="25">
        <v>23</v>
      </c>
      <c r="C2592" s="25" t="s">
        <v>25</v>
      </c>
      <c r="D2592" s="25">
        <v>321028</v>
      </c>
      <c r="E2592" s="25" t="s">
        <v>2343</v>
      </c>
      <c r="F2592" s="25" t="s">
        <v>7332</v>
      </c>
      <c r="G2592" s="25" t="s">
        <v>28</v>
      </c>
      <c r="H2592" s="26">
        <v>1392.884319</v>
      </c>
      <c r="I2592" s="25">
        <v>1393</v>
      </c>
      <c r="J2592" s="25" t="s">
        <v>7332</v>
      </c>
      <c r="K2592" s="25" t="s">
        <v>7309</v>
      </c>
      <c r="L2592" s="25" t="s">
        <v>7332</v>
      </c>
      <c r="M2592" s="25" t="s">
        <v>30</v>
      </c>
      <c r="N2592" s="25" t="s">
        <v>55</v>
      </c>
      <c r="O2592" s="25" t="s">
        <v>397</v>
      </c>
      <c r="P2592" s="25" t="s">
        <v>397</v>
      </c>
      <c r="Q2592" s="26">
        <f t="shared" si="64"/>
        <v>1431</v>
      </c>
      <c r="R2592" s="25" t="s">
        <v>7311</v>
      </c>
      <c r="S2592" s="25" t="s">
        <v>7312</v>
      </c>
      <c r="T2592" s="25" t="s">
        <v>35</v>
      </c>
      <c r="U2592" s="25">
        <v>1</v>
      </c>
      <c r="V2592" s="25">
        <v>1</v>
      </c>
      <c r="W2592" s="25" t="s">
        <v>7333</v>
      </c>
    </row>
    <row r="2593" spans="1:23">
      <c r="A2593" s="25">
        <v>1721</v>
      </c>
      <c r="B2593" s="25">
        <v>10</v>
      </c>
      <c r="C2593" s="25" t="s">
        <v>25</v>
      </c>
      <c r="D2593" s="25">
        <v>320889</v>
      </c>
      <c r="E2593" s="25" t="s">
        <v>3635</v>
      </c>
      <c r="F2593" s="25" t="s">
        <v>1919</v>
      </c>
      <c r="G2593" s="25" t="s">
        <v>28</v>
      </c>
      <c r="H2593" s="26">
        <v>2770.1819864200002</v>
      </c>
      <c r="I2593" s="25">
        <v>2770</v>
      </c>
      <c r="J2593" s="25" t="s">
        <v>1919</v>
      </c>
      <c r="K2593" s="25" t="s">
        <v>3744</v>
      </c>
      <c r="L2593" s="25" t="s">
        <v>1919</v>
      </c>
      <c r="M2593" s="25" t="s">
        <v>30</v>
      </c>
      <c r="N2593" s="25" t="s">
        <v>60</v>
      </c>
      <c r="O2593" s="25" t="s">
        <v>3745</v>
      </c>
      <c r="P2593" s="25" t="s">
        <v>3745</v>
      </c>
      <c r="Q2593" s="26">
        <f t="shared" si="64"/>
        <v>2733</v>
      </c>
      <c r="R2593" s="25" t="s">
        <v>9031</v>
      </c>
      <c r="S2593" s="25" t="s">
        <v>3747</v>
      </c>
      <c r="T2593" s="25" t="s">
        <v>35</v>
      </c>
      <c r="U2593" s="25">
        <v>1</v>
      </c>
      <c r="V2593" s="25">
        <v>1</v>
      </c>
      <c r="W2593" s="25" t="s">
        <v>3748</v>
      </c>
    </row>
    <row r="2594" spans="1:23">
      <c r="A2594" s="25">
        <v>3677</v>
      </c>
      <c r="B2594" s="25">
        <v>24</v>
      </c>
      <c r="C2594" s="25" t="s">
        <v>25</v>
      </c>
      <c r="D2594" s="25">
        <v>321028</v>
      </c>
      <c r="E2594" s="25" t="s">
        <v>2343</v>
      </c>
      <c r="F2594" s="25" t="s">
        <v>7471</v>
      </c>
      <c r="G2594" s="25" t="s">
        <v>28</v>
      </c>
      <c r="H2594" s="26">
        <v>10912.225651500001</v>
      </c>
      <c r="I2594" s="25">
        <v>10912</v>
      </c>
      <c r="J2594" s="25" t="s">
        <v>7471</v>
      </c>
      <c r="K2594" s="25" t="s">
        <v>3744</v>
      </c>
      <c r="L2594" s="25" t="s">
        <v>7471</v>
      </c>
      <c r="M2594" s="25" t="s">
        <v>30</v>
      </c>
      <c r="N2594" s="25" t="s">
        <v>55</v>
      </c>
      <c r="O2594" s="25" t="s">
        <v>7472</v>
      </c>
      <c r="P2594" s="25" t="s">
        <v>7473</v>
      </c>
      <c r="Q2594" s="26">
        <f t="shared" si="64"/>
        <v>5431</v>
      </c>
      <c r="R2594" s="25" t="s">
        <v>9561</v>
      </c>
      <c r="S2594" s="25" t="s">
        <v>7272</v>
      </c>
      <c r="T2594" s="25" t="s">
        <v>35</v>
      </c>
      <c r="U2594" s="25">
        <v>1</v>
      </c>
      <c r="V2594" s="25">
        <v>1</v>
      </c>
      <c r="W2594" s="25" t="s">
        <v>7474</v>
      </c>
    </row>
    <row r="2595" spans="1:23">
      <c r="A2595" s="25">
        <v>1696</v>
      </c>
      <c r="B2595" s="25">
        <v>10</v>
      </c>
      <c r="C2595" s="25" t="s">
        <v>25</v>
      </c>
      <c r="D2595" s="25">
        <v>320889</v>
      </c>
      <c r="E2595" s="25" t="s">
        <v>3635</v>
      </c>
      <c r="F2595" s="25" t="s">
        <v>3676</v>
      </c>
      <c r="G2595" s="25" t="s">
        <v>28</v>
      </c>
      <c r="H2595" s="26">
        <v>2486.2948904599998</v>
      </c>
      <c r="I2595" s="25">
        <v>2486</v>
      </c>
      <c r="J2595" s="25" t="s">
        <v>3676</v>
      </c>
      <c r="K2595" s="25" t="s">
        <v>2383</v>
      </c>
      <c r="L2595" s="25" t="s">
        <v>3676</v>
      </c>
      <c r="M2595" s="25" t="s">
        <v>30</v>
      </c>
      <c r="N2595" s="25" t="s">
        <v>8445</v>
      </c>
      <c r="O2595" s="25" t="s">
        <v>953</v>
      </c>
      <c r="P2595" s="25" t="s">
        <v>2626</v>
      </c>
      <c r="Q2595" s="26">
        <f t="shared" si="64"/>
        <v>118.14285714285714</v>
      </c>
      <c r="R2595" s="25" t="s">
        <v>9017</v>
      </c>
      <c r="S2595" s="25" t="s">
        <v>3678</v>
      </c>
      <c r="T2595" s="25" t="s">
        <v>2581</v>
      </c>
      <c r="U2595" s="25">
        <v>1</v>
      </c>
      <c r="V2595" s="25">
        <v>7</v>
      </c>
      <c r="W2595" s="25" t="s">
        <v>3679</v>
      </c>
    </row>
    <row r="2596" spans="1:23">
      <c r="A2596" s="25">
        <v>1697</v>
      </c>
      <c r="B2596" s="25">
        <v>10</v>
      </c>
      <c r="C2596" s="25" t="s">
        <v>25</v>
      </c>
      <c r="D2596" s="25">
        <v>320889</v>
      </c>
      <c r="E2596" s="25" t="s">
        <v>3635</v>
      </c>
      <c r="F2596" s="25" t="s">
        <v>3676</v>
      </c>
      <c r="G2596" s="25" t="s">
        <v>28</v>
      </c>
      <c r="H2596" s="26">
        <v>2486.2948904599998</v>
      </c>
      <c r="I2596" s="25">
        <v>2486</v>
      </c>
      <c r="J2596" s="25" t="s">
        <v>3676</v>
      </c>
      <c r="K2596" s="25" t="s">
        <v>2383</v>
      </c>
      <c r="L2596" s="25" t="s">
        <v>3676</v>
      </c>
      <c r="M2596" s="25" t="s">
        <v>30</v>
      </c>
      <c r="N2596" s="25" t="s">
        <v>8426</v>
      </c>
      <c r="O2596" s="25" t="s">
        <v>3680</v>
      </c>
      <c r="P2596" s="25" t="s">
        <v>2626</v>
      </c>
      <c r="Q2596" s="26">
        <f t="shared" si="64"/>
        <v>243.57142857142858</v>
      </c>
      <c r="R2596" s="25" t="s">
        <v>9017</v>
      </c>
      <c r="S2596" s="25" t="s">
        <v>3678</v>
      </c>
      <c r="T2596" s="25" t="s">
        <v>2581</v>
      </c>
      <c r="U2596" s="25">
        <v>1</v>
      </c>
      <c r="V2596" s="25">
        <v>7</v>
      </c>
      <c r="W2596" s="25" t="s">
        <v>3679</v>
      </c>
    </row>
    <row r="2597" spans="1:23">
      <c r="A2597" s="25">
        <v>1698</v>
      </c>
      <c r="B2597" s="25">
        <v>10</v>
      </c>
      <c r="C2597" s="25" t="s">
        <v>25</v>
      </c>
      <c r="D2597" s="25">
        <v>320889</v>
      </c>
      <c r="E2597" s="25" t="s">
        <v>3635</v>
      </c>
      <c r="F2597" s="25" t="s">
        <v>3676</v>
      </c>
      <c r="G2597" s="25" t="s">
        <v>28</v>
      </c>
      <c r="H2597" s="26">
        <v>2486.2948904599998</v>
      </c>
      <c r="I2597" s="25">
        <v>2486</v>
      </c>
      <c r="J2597" s="25" t="s">
        <v>3676</v>
      </c>
      <c r="K2597" s="25" t="s">
        <v>2383</v>
      </c>
      <c r="L2597" s="25" t="s">
        <v>3676</v>
      </c>
      <c r="M2597" s="25" t="s">
        <v>30</v>
      </c>
      <c r="N2597" s="25" t="s">
        <v>8445</v>
      </c>
      <c r="O2597" s="25" t="s">
        <v>953</v>
      </c>
      <c r="P2597" s="25" t="s">
        <v>2626</v>
      </c>
      <c r="Q2597" s="26">
        <f t="shared" si="64"/>
        <v>708.85714285714289</v>
      </c>
      <c r="R2597" s="25" t="s">
        <v>9018</v>
      </c>
      <c r="S2597" s="25" t="s">
        <v>3678</v>
      </c>
      <c r="T2597" s="25" t="s">
        <v>2585</v>
      </c>
      <c r="U2597" s="25">
        <v>6</v>
      </c>
      <c r="V2597" s="25">
        <v>7</v>
      </c>
      <c r="W2597" s="25" t="s">
        <v>3679</v>
      </c>
    </row>
    <row r="2598" spans="1:23">
      <c r="A2598" s="25">
        <v>1699</v>
      </c>
      <c r="B2598" s="25">
        <v>10</v>
      </c>
      <c r="C2598" s="25" t="s">
        <v>25</v>
      </c>
      <c r="D2598" s="25">
        <v>320889</v>
      </c>
      <c r="E2598" s="25" t="s">
        <v>3635</v>
      </c>
      <c r="F2598" s="25" t="s">
        <v>3676</v>
      </c>
      <c r="G2598" s="25" t="s">
        <v>28</v>
      </c>
      <c r="H2598" s="26">
        <v>2486.2948904599998</v>
      </c>
      <c r="I2598" s="25">
        <v>2486</v>
      </c>
      <c r="J2598" s="25" t="s">
        <v>3676</v>
      </c>
      <c r="K2598" s="25" t="s">
        <v>2383</v>
      </c>
      <c r="L2598" s="25" t="s">
        <v>3676</v>
      </c>
      <c r="M2598" s="25" t="s">
        <v>30</v>
      </c>
      <c r="N2598" s="25" t="s">
        <v>8426</v>
      </c>
      <c r="O2598" s="25" t="s">
        <v>3680</v>
      </c>
      <c r="P2598" s="25" t="s">
        <v>2626</v>
      </c>
      <c r="Q2598" s="26">
        <f t="shared" si="64"/>
        <v>1461.4285714285713</v>
      </c>
      <c r="R2598" s="25" t="s">
        <v>9018</v>
      </c>
      <c r="S2598" s="25" t="s">
        <v>3678</v>
      </c>
      <c r="T2598" s="25" t="s">
        <v>2585</v>
      </c>
      <c r="U2598" s="25">
        <v>6</v>
      </c>
      <c r="V2598" s="25">
        <v>7</v>
      </c>
      <c r="W2598" s="25" t="s">
        <v>3679</v>
      </c>
    </row>
    <row r="2599" spans="1:23">
      <c r="A2599" s="25">
        <v>1723</v>
      </c>
      <c r="B2599" s="25">
        <v>10</v>
      </c>
      <c r="C2599" s="25" t="s">
        <v>25</v>
      </c>
      <c r="D2599" s="25">
        <v>320889</v>
      </c>
      <c r="E2599" s="25" t="s">
        <v>3635</v>
      </c>
      <c r="F2599" s="25" t="s">
        <v>3753</v>
      </c>
      <c r="G2599" s="25" t="s">
        <v>28</v>
      </c>
      <c r="H2599" s="26">
        <v>2891.1974534800001</v>
      </c>
      <c r="I2599" s="25">
        <v>2891</v>
      </c>
      <c r="J2599" s="25" t="s">
        <v>3753</v>
      </c>
      <c r="K2599" s="25" t="s">
        <v>2383</v>
      </c>
      <c r="L2599" s="25" t="s">
        <v>3753</v>
      </c>
      <c r="M2599" s="25" t="s">
        <v>30</v>
      </c>
      <c r="N2599" s="25" t="s">
        <v>60</v>
      </c>
      <c r="O2599" s="25" t="s">
        <v>1655</v>
      </c>
      <c r="P2599" s="25" t="s">
        <v>1655</v>
      </c>
      <c r="Q2599" s="26">
        <f t="shared" si="64"/>
        <v>430.57142857142856</v>
      </c>
      <c r="R2599" s="25" t="s">
        <v>9017</v>
      </c>
      <c r="S2599" s="25" t="s">
        <v>3678</v>
      </c>
      <c r="T2599" s="25" t="s">
        <v>2581</v>
      </c>
      <c r="U2599" s="25">
        <v>1</v>
      </c>
      <c r="V2599" s="25">
        <v>7</v>
      </c>
      <c r="W2599" s="25" t="s">
        <v>3754</v>
      </c>
    </row>
    <row r="2600" spans="1:23">
      <c r="A2600" s="25">
        <v>1724</v>
      </c>
      <c r="B2600" s="25">
        <v>10</v>
      </c>
      <c r="C2600" s="25" t="s">
        <v>25</v>
      </c>
      <c r="D2600" s="25">
        <v>320889</v>
      </c>
      <c r="E2600" s="25" t="s">
        <v>3635</v>
      </c>
      <c r="F2600" s="25" t="s">
        <v>3753</v>
      </c>
      <c r="G2600" s="25" t="s">
        <v>28</v>
      </c>
      <c r="H2600" s="26">
        <v>2891.1974534800001</v>
      </c>
      <c r="I2600" s="25">
        <v>2891</v>
      </c>
      <c r="J2600" s="25" t="s">
        <v>3753</v>
      </c>
      <c r="K2600" s="25" t="s">
        <v>2383</v>
      </c>
      <c r="L2600" s="25" t="s">
        <v>3753</v>
      </c>
      <c r="M2600" s="25" t="s">
        <v>30</v>
      </c>
      <c r="N2600" s="25" t="s">
        <v>60</v>
      </c>
      <c r="O2600" s="25" t="s">
        <v>1655</v>
      </c>
      <c r="P2600" s="25" t="s">
        <v>1655</v>
      </c>
      <c r="Q2600" s="26">
        <f t="shared" si="64"/>
        <v>2583.4285714285716</v>
      </c>
      <c r="R2600" s="25" t="s">
        <v>9018</v>
      </c>
      <c r="S2600" s="25" t="s">
        <v>3678</v>
      </c>
      <c r="T2600" s="25" t="s">
        <v>2585</v>
      </c>
      <c r="U2600" s="25">
        <v>6</v>
      </c>
      <c r="V2600" s="25">
        <v>7</v>
      </c>
      <c r="W2600" s="25" t="s">
        <v>3754</v>
      </c>
    </row>
    <row r="2601" spans="1:23">
      <c r="A2601" s="25">
        <v>1736</v>
      </c>
      <c r="B2601" s="25">
        <v>10</v>
      </c>
      <c r="C2601" s="25" t="s">
        <v>25</v>
      </c>
      <c r="D2601" s="25">
        <v>320889</v>
      </c>
      <c r="E2601" s="25" t="s">
        <v>3635</v>
      </c>
      <c r="F2601" s="25" t="s">
        <v>3791</v>
      </c>
      <c r="G2601" s="25" t="s">
        <v>28</v>
      </c>
      <c r="H2601" s="26">
        <v>16624.844583400001</v>
      </c>
      <c r="I2601" s="25">
        <v>16625</v>
      </c>
      <c r="J2601" s="25" t="s">
        <v>3791</v>
      </c>
      <c r="K2601" s="25" t="s">
        <v>2383</v>
      </c>
      <c r="L2601" s="25" t="s">
        <v>3791</v>
      </c>
      <c r="M2601" s="25" t="s">
        <v>30</v>
      </c>
      <c r="N2601" s="25" t="s">
        <v>8426</v>
      </c>
      <c r="O2601" s="25" t="s">
        <v>105</v>
      </c>
      <c r="P2601" s="25" t="s">
        <v>3792</v>
      </c>
      <c r="Q2601" s="26">
        <f t="shared" si="64"/>
        <v>154.14285714285714</v>
      </c>
      <c r="R2601" s="25" t="s">
        <v>9017</v>
      </c>
      <c r="S2601" s="25" t="s">
        <v>3678</v>
      </c>
      <c r="T2601" s="25" t="s">
        <v>2581</v>
      </c>
      <c r="U2601" s="25">
        <v>1</v>
      </c>
      <c r="V2601" s="25">
        <v>7</v>
      </c>
      <c r="W2601" s="25" t="s">
        <v>3793</v>
      </c>
    </row>
    <row r="2602" spans="1:23">
      <c r="A2602" s="25">
        <v>1737</v>
      </c>
      <c r="B2602" s="25">
        <v>10</v>
      </c>
      <c r="C2602" s="25" t="s">
        <v>25</v>
      </c>
      <c r="D2602" s="25">
        <v>320889</v>
      </c>
      <c r="E2602" s="25" t="s">
        <v>3635</v>
      </c>
      <c r="F2602" s="25" t="s">
        <v>3791</v>
      </c>
      <c r="G2602" s="25" t="s">
        <v>28</v>
      </c>
      <c r="H2602" s="26">
        <v>16624.844583400001</v>
      </c>
      <c r="I2602" s="25">
        <v>16625</v>
      </c>
      <c r="J2602" s="25" t="s">
        <v>3791</v>
      </c>
      <c r="K2602" s="25" t="s">
        <v>2383</v>
      </c>
      <c r="L2602" s="25" t="s">
        <v>3791</v>
      </c>
      <c r="M2602" s="25" t="s">
        <v>30</v>
      </c>
      <c r="N2602" s="25" t="s">
        <v>60</v>
      </c>
      <c r="O2602" s="25" t="s">
        <v>3794</v>
      </c>
      <c r="P2602" s="25" t="s">
        <v>3792</v>
      </c>
      <c r="Q2602" s="26">
        <f t="shared" si="64"/>
        <v>1025.5714285714287</v>
      </c>
      <c r="R2602" s="25" t="s">
        <v>9017</v>
      </c>
      <c r="S2602" s="25" t="s">
        <v>3678</v>
      </c>
      <c r="T2602" s="25" t="s">
        <v>2581</v>
      </c>
      <c r="U2602" s="25">
        <v>1</v>
      </c>
      <c r="V2602" s="25">
        <v>7</v>
      </c>
      <c r="W2602" s="25" t="s">
        <v>3793</v>
      </c>
    </row>
    <row r="2603" spans="1:23">
      <c r="A2603" s="25">
        <v>1738</v>
      </c>
      <c r="B2603" s="25">
        <v>10</v>
      </c>
      <c r="C2603" s="25" t="s">
        <v>25</v>
      </c>
      <c r="D2603" s="25">
        <v>320889</v>
      </c>
      <c r="E2603" s="25" t="s">
        <v>3635</v>
      </c>
      <c r="F2603" s="25" t="s">
        <v>3791</v>
      </c>
      <c r="G2603" s="25" t="s">
        <v>28</v>
      </c>
      <c r="H2603" s="26">
        <v>16624.844583400001</v>
      </c>
      <c r="I2603" s="25">
        <v>16625</v>
      </c>
      <c r="J2603" s="25" t="s">
        <v>3791</v>
      </c>
      <c r="K2603" s="25" t="s">
        <v>2383</v>
      </c>
      <c r="L2603" s="25" t="s">
        <v>3791</v>
      </c>
      <c r="M2603" s="25" t="s">
        <v>30</v>
      </c>
      <c r="N2603" s="25" t="s">
        <v>8426</v>
      </c>
      <c r="O2603" s="25" t="s">
        <v>105</v>
      </c>
      <c r="P2603" s="25" t="s">
        <v>3792</v>
      </c>
      <c r="Q2603" s="26">
        <f t="shared" si="64"/>
        <v>924.85714285714289</v>
      </c>
      <c r="R2603" s="25" t="s">
        <v>9018</v>
      </c>
      <c r="S2603" s="25" t="s">
        <v>3678</v>
      </c>
      <c r="T2603" s="25" t="s">
        <v>2585</v>
      </c>
      <c r="U2603" s="25">
        <v>6</v>
      </c>
      <c r="V2603" s="25">
        <v>7</v>
      </c>
      <c r="W2603" s="25" t="s">
        <v>3793</v>
      </c>
    </row>
    <row r="2604" spans="1:23">
      <c r="A2604" s="25">
        <v>1739</v>
      </c>
      <c r="B2604" s="25">
        <v>10</v>
      </c>
      <c r="C2604" s="25" t="s">
        <v>25</v>
      </c>
      <c r="D2604" s="25">
        <v>320889</v>
      </c>
      <c r="E2604" s="25" t="s">
        <v>3635</v>
      </c>
      <c r="F2604" s="25" t="s">
        <v>3791</v>
      </c>
      <c r="G2604" s="25" t="s">
        <v>28</v>
      </c>
      <c r="H2604" s="26">
        <v>16624.844583400001</v>
      </c>
      <c r="I2604" s="25">
        <v>16625</v>
      </c>
      <c r="J2604" s="25" t="s">
        <v>3791</v>
      </c>
      <c r="K2604" s="25" t="s">
        <v>2383</v>
      </c>
      <c r="L2604" s="25" t="s">
        <v>3791</v>
      </c>
      <c r="M2604" s="25" t="s">
        <v>30</v>
      </c>
      <c r="N2604" s="25" t="s">
        <v>60</v>
      </c>
      <c r="O2604" s="25" t="s">
        <v>3794</v>
      </c>
      <c r="P2604" s="25" t="s">
        <v>3792</v>
      </c>
      <c r="Q2604" s="26">
        <f t="shared" si="64"/>
        <v>6153.4285714285716</v>
      </c>
      <c r="R2604" s="25" t="s">
        <v>9018</v>
      </c>
      <c r="S2604" s="25" t="s">
        <v>3678</v>
      </c>
      <c r="T2604" s="25" t="s">
        <v>2585</v>
      </c>
      <c r="U2604" s="25">
        <v>6</v>
      </c>
      <c r="V2604" s="25">
        <v>7</v>
      </c>
      <c r="W2604" s="25" t="s">
        <v>3793</v>
      </c>
    </row>
    <row r="2605" spans="1:23">
      <c r="A2605" s="25">
        <v>1769</v>
      </c>
      <c r="B2605" s="25">
        <v>10</v>
      </c>
      <c r="C2605" s="25" t="s">
        <v>25</v>
      </c>
      <c r="D2605" s="25">
        <v>320889</v>
      </c>
      <c r="E2605" s="25" t="s">
        <v>3635</v>
      </c>
      <c r="F2605" s="25" t="s">
        <v>3861</v>
      </c>
      <c r="G2605" s="25" t="s">
        <v>28</v>
      </c>
      <c r="H2605" s="26">
        <v>2323.2611670299998</v>
      </c>
      <c r="I2605" s="25">
        <v>2323</v>
      </c>
      <c r="J2605" s="25" t="s">
        <v>3861</v>
      </c>
      <c r="K2605" s="25" t="s">
        <v>2383</v>
      </c>
      <c r="L2605" s="25" t="s">
        <v>3861</v>
      </c>
      <c r="M2605" s="25" t="s">
        <v>30</v>
      </c>
      <c r="N2605" s="25" t="s">
        <v>55</v>
      </c>
      <c r="O2605" s="25" t="s">
        <v>3862</v>
      </c>
      <c r="P2605" s="25" t="s">
        <v>3862</v>
      </c>
      <c r="Q2605" s="26">
        <f t="shared" si="64"/>
        <v>332.42857142857144</v>
      </c>
      <c r="R2605" s="25" t="s">
        <v>9017</v>
      </c>
      <c r="S2605" s="25" t="s">
        <v>3678</v>
      </c>
      <c r="T2605" s="25" t="s">
        <v>2581</v>
      </c>
      <c r="U2605" s="25">
        <v>1</v>
      </c>
      <c r="V2605" s="25">
        <v>7</v>
      </c>
      <c r="W2605" s="25" t="s">
        <v>3863</v>
      </c>
    </row>
    <row r="2606" spans="1:23">
      <c r="A2606" s="25">
        <v>1770</v>
      </c>
      <c r="B2606" s="25">
        <v>10</v>
      </c>
      <c r="C2606" s="25" t="s">
        <v>25</v>
      </c>
      <c r="D2606" s="25">
        <v>320889</v>
      </c>
      <c r="E2606" s="25" t="s">
        <v>3635</v>
      </c>
      <c r="F2606" s="25" t="s">
        <v>3861</v>
      </c>
      <c r="G2606" s="25" t="s">
        <v>28</v>
      </c>
      <c r="H2606" s="26">
        <v>2323.2611670299998</v>
      </c>
      <c r="I2606" s="25">
        <v>2323</v>
      </c>
      <c r="J2606" s="25" t="s">
        <v>3861</v>
      </c>
      <c r="K2606" s="25" t="s">
        <v>2383</v>
      </c>
      <c r="L2606" s="25" t="s">
        <v>3861</v>
      </c>
      <c r="M2606" s="25" t="s">
        <v>30</v>
      </c>
      <c r="N2606" s="25" t="s">
        <v>55</v>
      </c>
      <c r="O2606" s="25" t="s">
        <v>3862</v>
      </c>
      <c r="P2606" s="25" t="s">
        <v>3862</v>
      </c>
      <c r="Q2606" s="26">
        <f t="shared" si="64"/>
        <v>1994.5714285714287</v>
      </c>
      <c r="R2606" s="25" t="s">
        <v>9018</v>
      </c>
      <c r="S2606" s="25" t="s">
        <v>3678</v>
      </c>
      <c r="T2606" s="25" t="s">
        <v>2585</v>
      </c>
      <c r="U2606" s="25">
        <v>6</v>
      </c>
      <c r="V2606" s="25">
        <v>7</v>
      </c>
      <c r="W2606" s="25" t="s">
        <v>3863</v>
      </c>
    </row>
    <row r="2607" spans="1:23">
      <c r="A2607" s="25">
        <v>1709</v>
      </c>
      <c r="B2607" s="25">
        <v>10</v>
      </c>
      <c r="C2607" s="25" t="s">
        <v>25</v>
      </c>
      <c r="D2607" s="25">
        <v>320889</v>
      </c>
      <c r="E2607" s="25" t="s">
        <v>3635</v>
      </c>
      <c r="F2607" s="25" t="s">
        <v>3706</v>
      </c>
      <c r="G2607" s="25" t="s">
        <v>28</v>
      </c>
      <c r="H2607" s="26">
        <v>854.297835491</v>
      </c>
      <c r="I2607" s="25">
        <v>854</v>
      </c>
      <c r="J2607" s="25" t="s">
        <v>3706</v>
      </c>
      <c r="K2607" s="25" t="s">
        <v>3707</v>
      </c>
      <c r="L2607" s="25" t="s">
        <v>3706</v>
      </c>
      <c r="M2607" s="25" t="s">
        <v>30</v>
      </c>
      <c r="N2607" s="25" t="s">
        <v>8445</v>
      </c>
      <c r="O2607" s="25" t="s">
        <v>2302</v>
      </c>
      <c r="P2607" s="25" t="s">
        <v>2302</v>
      </c>
      <c r="Q2607" s="26">
        <f t="shared" si="64"/>
        <v>580</v>
      </c>
      <c r="R2607" s="25" t="s">
        <v>9022</v>
      </c>
      <c r="S2607" s="25" t="s">
        <v>9023</v>
      </c>
      <c r="T2607" s="25" t="s">
        <v>2144</v>
      </c>
      <c r="U2607" s="25">
        <v>2</v>
      </c>
      <c r="V2607" s="25">
        <v>3</v>
      </c>
      <c r="W2607" s="25" t="s">
        <v>3710</v>
      </c>
    </row>
    <row r="2608" spans="1:23">
      <c r="A2608" s="25">
        <v>1710</v>
      </c>
      <c r="B2608" s="25">
        <v>10</v>
      </c>
      <c r="C2608" s="25" t="s">
        <v>25</v>
      </c>
      <c r="D2608" s="25">
        <v>320889</v>
      </c>
      <c r="E2608" s="25" t="s">
        <v>3635</v>
      </c>
      <c r="F2608" s="25" t="s">
        <v>3706</v>
      </c>
      <c r="G2608" s="25" t="s">
        <v>28</v>
      </c>
      <c r="H2608" s="26">
        <v>854.297835491</v>
      </c>
      <c r="I2608" s="25">
        <v>854</v>
      </c>
      <c r="J2608" s="25" t="s">
        <v>3706</v>
      </c>
      <c r="K2608" s="25" t="s">
        <v>3707</v>
      </c>
      <c r="L2608" s="25" t="s">
        <v>3706</v>
      </c>
      <c r="M2608" s="25" t="s">
        <v>30</v>
      </c>
      <c r="N2608" s="25" t="s">
        <v>8445</v>
      </c>
      <c r="O2608" s="25" t="s">
        <v>2302</v>
      </c>
      <c r="P2608" s="25" t="s">
        <v>2302</v>
      </c>
      <c r="Q2608" s="26">
        <f t="shared" si="64"/>
        <v>290</v>
      </c>
      <c r="R2608" s="25" t="s">
        <v>9024</v>
      </c>
      <c r="S2608" s="25" t="s">
        <v>9025</v>
      </c>
      <c r="T2608" s="25" t="s">
        <v>208</v>
      </c>
      <c r="U2608" s="25">
        <v>1</v>
      </c>
      <c r="V2608" s="25">
        <v>3</v>
      </c>
      <c r="W2608" s="25" t="s">
        <v>3710</v>
      </c>
    </row>
    <row r="2609" spans="1:23">
      <c r="A2609" s="25">
        <v>1748</v>
      </c>
      <c r="B2609" s="25">
        <v>10</v>
      </c>
      <c r="C2609" s="25" t="s">
        <v>25</v>
      </c>
      <c r="D2609" s="25">
        <v>320889</v>
      </c>
      <c r="E2609" s="25" t="s">
        <v>3635</v>
      </c>
      <c r="F2609" s="25" t="s">
        <v>3817</v>
      </c>
      <c r="G2609" s="25" t="s">
        <v>28</v>
      </c>
      <c r="H2609" s="26">
        <v>1223.54098802</v>
      </c>
      <c r="I2609" s="25">
        <v>1224</v>
      </c>
      <c r="J2609" s="25" t="s">
        <v>3817</v>
      </c>
      <c r="K2609" s="25" t="s">
        <v>3707</v>
      </c>
      <c r="L2609" s="25" t="s">
        <v>3817</v>
      </c>
      <c r="M2609" s="25" t="s">
        <v>30</v>
      </c>
      <c r="N2609" s="25" t="s">
        <v>60</v>
      </c>
      <c r="O2609" s="25" t="s">
        <v>3818</v>
      </c>
      <c r="P2609" s="25" t="s">
        <v>3818</v>
      </c>
      <c r="Q2609" s="26">
        <f t="shared" si="64"/>
        <v>820</v>
      </c>
      <c r="R2609" s="25" t="s">
        <v>9022</v>
      </c>
      <c r="S2609" s="25" t="s">
        <v>9023</v>
      </c>
      <c r="T2609" s="25" t="s">
        <v>2144</v>
      </c>
      <c r="U2609" s="25">
        <v>2</v>
      </c>
      <c r="V2609" s="25">
        <v>3</v>
      </c>
      <c r="W2609" s="25" t="s">
        <v>3819</v>
      </c>
    </row>
    <row r="2610" spans="1:23">
      <c r="A2610" s="25">
        <v>1749</v>
      </c>
      <c r="B2610" s="25">
        <v>10</v>
      </c>
      <c r="C2610" s="25" t="s">
        <v>25</v>
      </c>
      <c r="D2610" s="25">
        <v>320889</v>
      </c>
      <c r="E2610" s="25" t="s">
        <v>3635</v>
      </c>
      <c r="F2610" s="25" t="s">
        <v>3817</v>
      </c>
      <c r="G2610" s="25" t="s">
        <v>28</v>
      </c>
      <c r="H2610" s="26">
        <v>1223.54098802</v>
      </c>
      <c r="I2610" s="25">
        <v>1224</v>
      </c>
      <c r="J2610" s="25" t="s">
        <v>3817</v>
      </c>
      <c r="K2610" s="25" t="s">
        <v>3707</v>
      </c>
      <c r="L2610" s="25" t="s">
        <v>3817</v>
      </c>
      <c r="M2610" s="25" t="s">
        <v>30</v>
      </c>
      <c r="N2610" s="25" t="s">
        <v>60</v>
      </c>
      <c r="O2610" s="25" t="s">
        <v>3818</v>
      </c>
      <c r="P2610" s="25" t="s">
        <v>3818</v>
      </c>
      <c r="Q2610" s="26">
        <f t="shared" si="64"/>
        <v>410</v>
      </c>
      <c r="R2610" s="25" t="s">
        <v>9024</v>
      </c>
      <c r="S2610" s="25" t="s">
        <v>9025</v>
      </c>
      <c r="T2610" s="25" t="s">
        <v>208</v>
      </c>
      <c r="U2610" s="25">
        <v>1</v>
      </c>
      <c r="V2610" s="25">
        <v>3</v>
      </c>
      <c r="W2610" s="25" t="s">
        <v>3819</v>
      </c>
    </row>
    <row r="2611" spans="1:23">
      <c r="A2611" s="25">
        <v>1750</v>
      </c>
      <c r="B2611" s="25">
        <v>10</v>
      </c>
      <c r="C2611" s="25" t="s">
        <v>25</v>
      </c>
      <c r="D2611" s="25">
        <v>320889</v>
      </c>
      <c r="E2611" s="25" t="s">
        <v>3635</v>
      </c>
      <c r="F2611" s="25" t="s">
        <v>3820</v>
      </c>
      <c r="G2611" s="25" t="s">
        <v>28</v>
      </c>
      <c r="H2611" s="26">
        <v>1742.5343854600001</v>
      </c>
      <c r="I2611" s="25">
        <v>1743</v>
      </c>
      <c r="J2611" s="25" t="s">
        <v>3820</v>
      </c>
      <c r="K2611" s="25" t="s">
        <v>3707</v>
      </c>
      <c r="L2611" s="25" t="s">
        <v>3820</v>
      </c>
      <c r="M2611" s="25" t="s">
        <v>30</v>
      </c>
      <c r="N2611" s="25" t="s">
        <v>60</v>
      </c>
      <c r="O2611" s="25" t="s">
        <v>3821</v>
      </c>
      <c r="P2611" s="25" t="s">
        <v>3821</v>
      </c>
      <c r="Q2611" s="26">
        <f t="shared" si="64"/>
        <v>1150.6666666666667</v>
      </c>
      <c r="R2611" s="25" t="s">
        <v>9022</v>
      </c>
      <c r="S2611" s="25" t="s">
        <v>9023</v>
      </c>
      <c r="T2611" s="25" t="s">
        <v>2144</v>
      </c>
      <c r="U2611" s="25">
        <v>2</v>
      </c>
      <c r="V2611" s="25">
        <v>3</v>
      </c>
      <c r="W2611" s="25" t="s">
        <v>3822</v>
      </c>
    </row>
    <row r="2612" spans="1:23">
      <c r="A2612" s="25">
        <v>1751</v>
      </c>
      <c r="B2612" s="25">
        <v>10</v>
      </c>
      <c r="C2612" s="25" t="s">
        <v>25</v>
      </c>
      <c r="D2612" s="25">
        <v>320889</v>
      </c>
      <c r="E2612" s="25" t="s">
        <v>3635</v>
      </c>
      <c r="F2612" s="25" t="s">
        <v>3820</v>
      </c>
      <c r="G2612" s="25" t="s">
        <v>28</v>
      </c>
      <c r="H2612" s="26">
        <v>1742.5343854600001</v>
      </c>
      <c r="I2612" s="25">
        <v>1743</v>
      </c>
      <c r="J2612" s="25" t="s">
        <v>3820</v>
      </c>
      <c r="K2612" s="25" t="s">
        <v>3707</v>
      </c>
      <c r="L2612" s="25" t="s">
        <v>3820</v>
      </c>
      <c r="M2612" s="25" t="s">
        <v>30</v>
      </c>
      <c r="N2612" s="25" t="s">
        <v>60</v>
      </c>
      <c r="O2612" s="25" t="s">
        <v>3821</v>
      </c>
      <c r="P2612" s="25" t="s">
        <v>3821</v>
      </c>
      <c r="Q2612" s="26">
        <f t="shared" si="64"/>
        <v>575.33333333333337</v>
      </c>
      <c r="R2612" s="25" t="s">
        <v>9024</v>
      </c>
      <c r="S2612" s="25" t="s">
        <v>9025</v>
      </c>
      <c r="T2612" s="25" t="s">
        <v>208</v>
      </c>
      <c r="U2612" s="25">
        <v>1</v>
      </c>
      <c r="V2612" s="25">
        <v>3</v>
      </c>
      <c r="W2612" s="25" t="s">
        <v>3822</v>
      </c>
    </row>
    <row r="2613" spans="1:23">
      <c r="A2613" s="25">
        <v>3474</v>
      </c>
      <c r="B2613" s="25">
        <v>23</v>
      </c>
      <c r="C2613" s="25" t="s">
        <v>25</v>
      </c>
      <c r="D2613" s="25">
        <v>321028</v>
      </c>
      <c r="E2613" s="25" t="s">
        <v>2343</v>
      </c>
      <c r="F2613" s="25" t="s">
        <v>7212</v>
      </c>
      <c r="G2613" s="25" t="s">
        <v>28</v>
      </c>
      <c r="H2613" s="26">
        <v>482.23587299799999</v>
      </c>
      <c r="I2613" s="25">
        <v>482</v>
      </c>
      <c r="J2613" s="25" t="s">
        <v>7212</v>
      </c>
      <c r="K2613" s="25" t="s">
        <v>3707</v>
      </c>
      <c r="L2613" s="25" t="s">
        <v>7212</v>
      </c>
      <c r="M2613" s="25" t="s">
        <v>30</v>
      </c>
      <c r="N2613" s="25" t="s">
        <v>60</v>
      </c>
      <c r="O2613" s="25" t="s">
        <v>809</v>
      </c>
      <c r="P2613" s="25" t="s">
        <v>809</v>
      </c>
      <c r="Q2613" s="26">
        <f t="shared" si="64"/>
        <v>253.5</v>
      </c>
      <c r="R2613" s="25" t="s">
        <v>9540</v>
      </c>
      <c r="S2613" s="25" t="s">
        <v>7214</v>
      </c>
      <c r="T2613" s="25" t="s">
        <v>48</v>
      </c>
      <c r="U2613" s="25">
        <v>1</v>
      </c>
      <c r="V2613" s="25">
        <v>2</v>
      </c>
      <c r="W2613" s="25" t="s">
        <v>7215</v>
      </c>
    </row>
    <row r="2614" spans="1:23">
      <c r="A2614" s="25">
        <v>3475</v>
      </c>
      <c r="B2614" s="25">
        <v>23</v>
      </c>
      <c r="C2614" s="25" t="s">
        <v>25</v>
      </c>
      <c r="D2614" s="25">
        <v>321028</v>
      </c>
      <c r="E2614" s="25" t="s">
        <v>2343</v>
      </c>
      <c r="F2614" s="25" t="s">
        <v>7212</v>
      </c>
      <c r="G2614" s="25" t="s">
        <v>28</v>
      </c>
      <c r="H2614" s="26">
        <v>482.23587299799999</v>
      </c>
      <c r="I2614" s="25">
        <v>482</v>
      </c>
      <c r="J2614" s="25" t="s">
        <v>7212</v>
      </c>
      <c r="K2614" s="25" t="s">
        <v>3707</v>
      </c>
      <c r="L2614" s="25" t="s">
        <v>7212</v>
      </c>
      <c r="M2614" s="25" t="s">
        <v>30</v>
      </c>
      <c r="N2614" s="25" t="s">
        <v>60</v>
      </c>
      <c r="O2614" s="25" t="s">
        <v>809</v>
      </c>
      <c r="P2614" s="25" t="s">
        <v>809</v>
      </c>
      <c r="Q2614" s="26">
        <f t="shared" si="64"/>
        <v>253.5</v>
      </c>
      <c r="R2614" s="25" t="s">
        <v>9541</v>
      </c>
      <c r="S2614" s="25" t="s">
        <v>7214</v>
      </c>
      <c r="T2614" s="25" t="s">
        <v>48</v>
      </c>
      <c r="U2614" s="25">
        <v>1</v>
      </c>
      <c r="V2614" s="25">
        <v>2</v>
      </c>
      <c r="W2614" s="25" t="s">
        <v>7215</v>
      </c>
    </row>
    <row r="2615" spans="1:23">
      <c r="A2615" s="25">
        <v>3638</v>
      </c>
      <c r="B2615" s="25">
        <v>24</v>
      </c>
      <c r="C2615" s="25" t="s">
        <v>25</v>
      </c>
      <c r="D2615" s="25">
        <v>321028</v>
      </c>
      <c r="E2615" s="25" t="s">
        <v>2343</v>
      </c>
      <c r="F2615" s="25" t="s">
        <v>7423</v>
      </c>
      <c r="G2615" s="25" t="s">
        <v>28</v>
      </c>
      <c r="H2615" s="26">
        <v>1375.5863989699999</v>
      </c>
      <c r="I2615" s="25">
        <v>1376</v>
      </c>
      <c r="J2615" s="25" t="s">
        <v>7423</v>
      </c>
      <c r="K2615" s="25" t="s">
        <v>3707</v>
      </c>
      <c r="L2615" s="25" t="s">
        <v>7423</v>
      </c>
      <c r="M2615" s="25" t="s">
        <v>30</v>
      </c>
      <c r="N2615" s="25" t="s">
        <v>60</v>
      </c>
      <c r="O2615" s="25" t="s">
        <v>4389</v>
      </c>
      <c r="P2615" s="25" t="s">
        <v>4389</v>
      </c>
      <c r="Q2615" s="26">
        <f t="shared" si="64"/>
        <v>692.5</v>
      </c>
      <c r="R2615" s="25" t="s">
        <v>9540</v>
      </c>
      <c r="S2615" s="25" t="s">
        <v>7214</v>
      </c>
      <c r="T2615" s="25" t="s">
        <v>48</v>
      </c>
      <c r="U2615" s="25">
        <v>1</v>
      </c>
      <c r="V2615" s="25">
        <v>2</v>
      </c>
      <c r="W2615" s="25" t="s">
        <v>7424</v>
      </c>
    </row>
    <row r="2616" spans="1:23">
      <c r="A2616" s="25">
        <v>3639</v>
      </c>
      <c r="B2616" s="25">
        <v>24</v>
      </c>
      <c r="C2616" s="25" t="s">
        <v>25</v>
      </c>
      <c r="D2616" s="25">
        <v>321028</v>
      </c>
      <c r="E2616" s="25" t="s">
        <v>2343</v>
      </c>
      <c r="F2616" s="25" t="s">
        <v>7423</v>
      </c>
      <c r="G2616" s="25" t="s">
        <v>28</v>
      </c>
      <c r="H2616" s="26">
        <v>1375.5863989699999</v>
      </c>
      <c r="I2616" s="25">
        <v>1376</v>
      </c>
      <c r="J2616" s="25" t="s">
        <v>7423</v>
      </c>
      <c r="K2616" s="25" t="s">
        <v>3707</v>
      </c>
      <c r="L2616" s="25" t="s">
        <v>7423</v>
      </c>
      <c r="M2616" s="25" t="s">
        <v>30</v>
      </c>
      <c r="N2616" s="25" t="s">
        <v>60</v>
      </c>
      <c r="O2616" s="25" t="s">
        <v>4389</v>
      </c>
      <c r="P2616" s="25" t="s">
        <v>4389</v>
      </c>
      <c r="Q2616" s="26">
        <f t="shared" si="64"/>
        <v>692.5</v>
      </c>
      <c r="R2616" s="25" t="s">
        <v>9541</v>
      </c>
      <c r="S2616" s="25" t="s">
        <v>7214</v>
      </c>
      <c r="T2616" s="25" t="s">
        <v>48</v>
      </c>
      <c r="U2616" s="25">
        <v>1</v>
      </c>
      <c r="V2616" s="25">
        <v>2</v>
      </c>
      <c r="W2616" s="25" t="s">
        <v>7424</v>
      </c>
    </row>
    <row r="2617" spans="1:23">
      <c r="A2617" s="25">
        <v>3640</v>
      </c>
      <c r="B2617" s="25">
        <v>24</v>
      </c>
      <c r="C2617" s="25" t="s">
        <v>25</v>
      </c>
      <c r="D2617" s="25">
        <v>321028</v>
      </c>
      <c r="E2617" s="25" t="s">
        <v>2343</v>
      </c>
      <c r="F2617" s="25" t="s">
        <v>7425</v>
      </c>
      <c r="G2617" s="25" t="s">
        <v>28</v>
      </c>
      <c r="H2617" s="26">
        <v>627.84420643600004</v>
      </c>
      <c r="I2617" s="25">
        <v>628</v>
      </c>
      <c r="J2617" s="25" t="s">
        <v>7425</v>
      </c>
      <c r="K2617" s="25" t="s">
        <v>3707</v>
      </c>
      <c r="L2617" s="25" t="s">
        <v>7425</v>
      </c>
      <c r="M2617" s="25" t="s">
        <v>30</v>
      </c>
      <c r="N2617" s="25" t="s">
        <v>60</v>
      </c>
      <c r="O2617" s="25" t="s">
        <v>5128</v>
      </c>
      <c r="P2617" s="25" t="s">
        <v>5128</v>
      </c>
      <c r="Q2617" s="26">
        <f t="shared" si="64"/>
        <v>332.5</v>
      </c>
      <c r="R2617" s="25" t="s">
        <v>9540</v>
      </c>
      <c r="S2617" s="25" t="s">
        <v>7214</v>
      </c>
      <c r="T2617" s="25" t="s">
        <v>48</v>
      </c>
      <c r="U2617" s="25">
        <v>1</v>
      </c>
      <c r="V2617" s="25">
        <v>2</v>
      </c>
      <c r="W2617" s="25" t="s">
        <v>7426</v>
      </c>
    </row>
    <row r="2618" spans="1:23">
      <c r="A2618" s="25">
        <v>3641</v>
      </c>
      <c r="B2618" s="25">
        <v>24</v>
      </c>
      <c r="C2618" s="25" t="s">
        <v>25</v>
      </c>
      <c r="D2618" s="25">
        <v>321028</v>
      </c>
      <c r="E2618" s="25" t="s">
        <v>2343</v>
      </c>
      <c r="F2618" s="25" t="s">
        <v>7425</v>
      </c>
      <c r="G2618" s="25" t="s">
        <v>28</v>
      </c>
      <c r="H2618" s="26">
        <v>627.84420643600004</v>
      </c>
      <c r="I2618" s="25">
        <v>628</v>
      </c>
      <c r="J2618" s="25" t="s">
        <v>7425</v>
      </c>
      <c r="K2618" s="25" t="s">
        <v>3707</v>
      </c>
      <c r="L2618" s="25" t="s">
        <v>7425</v>
      </c>
      <c r="M2618" s="25" t="s">
        <v>30</v>
      </c>
      <c r="N2618" s="25" t="s">
        <v>60</v>
      </c>
      <c r="O2618" s="25" t="s">
        <v>5128</v>
      </c>
      <c r="P2618" s="25" t="s">
        <v>5128</v>
      </c>
      <c r="Q2618" s="26">
        <f t="shared" si="64"/>
        <v>332.5</v>
      </c>
      <c r="R2618" s="25" t="s">
        <v>9541</v>
      </c>
      <c r="S2618" s="25" t="s">
        <v>7214</v>
      </c>
      <c r="T2618" s="25" t="s">
        <v>48</v>
      </c>
      <c r="U2618" s="25">
        <v>1</v>
      </c>
      <c r="V2618" s="25">
        <v>2</v>
      </c>
      <c r="W2618" s="25" t="s">
        <v>7426</v>
      </c>
    </row>
    <row r="2619" spans="1:23">
      <c r="A2619" s="25">
        <v>3642</v>
      </c>
      <c r="B2619" s="25">
        <v>24</v>
      </c>
      <c r="C2619" s="25" t="s">
        <v>25</v>
      </c>
      <c r="D2619" s="25">
        <v>321028</v>
      </c>
      <c r="E2619" s="25" t="s">
        <v>2343</v>
      </c>
      <c r="F2619" s="25" t="s">
        <v>7427</v>
      </c>
      <c r="G2619" s="25" t="s">
        <v>28</v>
      </c>
      <c r="H2619" s="26">
        <v>4472.4214525300004</v>
      </c>
      <c r="I2619" s="25">
        <v>4472</v>
      </c>
      <c r="J2619" s="25" t="s">
        <v>7427</v>
      </c>
      <c r="K2619" s="25" t="s">
        <v>3707</v>
      </c>
      <c r="L2619" s="25" t="s">
        <v>7427</v>
      </c>
      <c r="M2619" s="25" t="s">
        <v>30</v>
      </c>
      <c r="N2619" s="25" t="s">
        <v>60</v>
      </c>
      <c r="O2619" s="25" t="s">
        <v>7428</v>
      </c>
      <c r="P2619" s="25" t="s">
        <v>7428</v>
      </c>
      <c r="Q2619" s="26">
        <f t="shared" si="64"/>
        <v>2267.5</v>
      </c>
      <c r="R2619" s="25" t="s">
        <v>9540</v>
      </c>
      <c r="S2619" s="25" t="s">
        <v>7214</v>
      </c>
      <c r="T2619" s="25" t="s">
        <v>48</v>
      </c>
      <c r="U2619" s="25">
        <v>1</v>
      </c>
      <c r="V2619" s="25">
        <v>2</v>
      </c>
      <c r="W2619" s="25" t="s">
        <v>7429</v>
      </c>
    </row>
    <row r="2620" spans="1:23">
      <c r="A2620" s="25">
        <v>3643</v>
      </c>
      <c r="B2620" s="25">
        <v>24</v>
      </c>
      <c r="C2620" s="25" t="s">
        <v>25</v>
      </c>
      <c r="D2620" s="25">
        <v>321028</v>
      </c>
      <c r="E2620" s="25" t="s">
        <v>2343</v>
      </c>
      <c r="F2620" s="25" t="s">
        <v>7427</v>
      </c>
      <c r="G2620" s="25" t="s">
        <v>28</v>
      </c>
      <c r="H2620" s="26">
        <v>4472.4214525300004</v>
      </c>
      <c r="I2620" s="25">
        <v>4472</v>
      </c>
      <c r="J2620" s="25" t="s">
        <v>7427</v>
      </c>
      <c r="K2620" s="25" t="s">
        <v>3707</v>
      </c>
      <c r="L2620" s="25" t="s">
        <v>7427</v>
      </c>
      <c r="M2620" s="25" t="s">
        <v>30</v>
      </c>
      <c r="N2620" s="25" t="s">
        <v>60</v>
      </c>
      <c r="O2620" s="25" t="s">
        <v>7428</v>
      </c>
      <c r="P2620" s="25" t="s">
        <v>7428</v>
      </c>
      <c r="Q2620" s="26">
        <f t="shared" si="64"/>
        <v>2267.5</v>
      </c>
      <c r="R2620" s="25" t="s">
        <v>9541</v>
      </c>
      <c r="S2620" s="25" t="s">
        <v>7214</v>
      </c>
      <c r="T2620" s="25" t="s">
        <v>48</v>
      </c>
      <c r="U2620" s="25">
        <v>1</v>
      </c>
      <c r="V2620" s="25">
        <v>2</v>
      </c>
      <c r="W2620" s="25" t="s">
        <v>7429</v>
      </c>
    </row>
    <row r="2621" spans="1:23">
      <c r="A2621" s="25">
        <v>3644</v>
      </c>
      <c r="B2621" s="25">
        <v>24</v>
      </c>
      <c r="C2621" s="25" t="s">
        <v>25</v>
      </c>
      <c r="D2621" s="25">
        <v>321028</v>
      </c>
      <c r="E2621" s="25" t="s">
        <v>2343</v>
      </c>
      <c r="F2621" s="25" t="s">
        <v>7430</v>
      </c>
      <c r="G2621" s="25" t="s">
        <v>28</v>
      </c>
      <c r="H2621" s="26">
        <v>6167.7464509800002</v>
      </c>
      <c r="I2621" s="25">
        <v>6168</v>
      </c>
      <c r="J2621" s="25" t="s">
        <v>7430</v>
      </c>
      <c r="K2621" s="25" t="s">
        <v>3707</v>
      </c>
      <c r="L2621" s="25" t="s">
        <v>7430</v>
      </c>
      <c r="M2621" s="25" t="s">
        <v>30</v>
      </c>
      <c r="N2621" s="25" t="s">
        <v>60</v>
      </c>
      <c r="O2621" s="25" t="s">
        <v>7431</v>
      </c>
      <c r="P2621" s="25" t="s">
        <v>7431</v>
      </c>
      <c r="Q2621" s="26">
        <f t="shared" si="64"/>
        <v>3113</v>
      </c>
      <c r="R2621" s="25" t="s">
        <v>9540</v>
      </c>
      <c r="S2621" s="25" t="s">
        <v>7214</v>
      </c>
      <c r="T2621" s="25" t="s">
        <v>48</v>
      </c>
      <c r="U2621" s="25">
        <v>1</v>
      </c>
      <c r="V2621" s="25">
        <v>2</v>
      </c>
      <c r="W2621" s="25" t="s">
        <v>7432</v>
      </c>
    </row>
    <row r="2622" spans="1:23">
      <c r="A2622" s="25">
        <v>3645</v>
      </c>
      <c r="B2622" s="25">
        <v>24</v>
      </c>
      <c r="C2622" s="25" t="s">
        <v>25</v>
      </c>
      <c r="D2622" s="25">
        <v>321028</v>
      </c>
      <c r="E2622" s="25" t="s">
        <v>2343</v>
      </c>
      <c r="F2622" s="25" t="s">
        <v>7430</v>
      </c>
      <c r="G2622" s="25" t="s">
        <v>28</v>
      </c>
      <c r="H2622" s="26">
        <v>6167.7464509800002</v>
      </c>
      <c r="I2622" s="25">
        <v>6168</v>
      </c>
      <c r="J2622" s="25" t="s">
        <v>7430</v>
      </c>
      <c r="K2622" s="25" t="s">
        <v>3707</v>
      </c>
      <c r="L2622" s="25" t="s">
        <v>7430</v>
      </c>
      <c r="M2622" s="25" t="s">
        <v>30</v>
      </c>
      <c r="N2622" s="25" t="s">
        <v>60</v>
      </c>
      <c r="O2622" s="25" t="s">
        <v>7431</v>
      </c>
      <c r="P2622" s="25" t="s">
        <v>7431</v>
      </c>
      <c r="Q2622" s="26">
        <f t="shared" si="64"/>
        <v>3113</v>
      </c>
      <c r="R2622" s="25" t="s">
        <v>9541</v>
      </c>
      <c r="S2622" s="25" t="s">
        <v>7214</v>
      </c>
      <c r="T2622" s="25" t="s">
        <v>48</v>
      </c>
      <c r="U2622" s="25">
        <v>1</v>
      </c>
      <c r="V2622" s="25">
        <v>2</v>
      </c>
      <c r="W2622" s="25" t="s">
        <v>7432</v>
      </c>
    </row>
    <row r="2623" spans="1:23">
      <c r="A2623" s="25">
        <v>3646</v>
      </c>
      <c r="B2623" s="25">
        <v>24</v>
      </c>
      <c r="C2623" s="25" t="s">
        <v>25</v>
      </c>
      <c r="D2623" s="25">
        <v>321028</v>
      </c>
      <c r="E2623" s="25" t="s">
        <v>2343</v>
      </c>
      <c r="F2623" s="25" t="s">
        <v>7433</v>
      </c>
      <c r="G2623" s="25" t="s">
        <v>28</v>
      </c>
      <c r="H2623" s="26">
        <v>2210.1400005400001</v>
      </c>
      <c r="I2623" s="25">
        <v>2210</v>
      </c>
      <c r="J2623" s="25" t="s">
        <v>7433</v>
      </c>
      <c r="K2623" s="25" t="s">
        <v>3707</v>
      </c>
      <c r="L2623" s="25" t="s">
        <v>7433</v>
      </c>
      <c r="M2623" s="25" t="s">
        <v>30</v>
      </c>
      <c r="N2623" s="25" t="s">
        <v>60</v>
      </c>
      <c r="O2623" s="25" t="s">
        <v>2089</v>
      </c>
      <c r="P2623" s="25" t="s">
        <v>2089</v>
      </c>
      <c r="Q2623" s="26">
        <f t="shared" si="64"/>
        <v>1048.5</v>
      </c>
      <c r="R2623" s="25" t="s">
        <v>9540</v>
      </c>
      <c r="S2623" s="25" t="s">
        <v>7214</v>
      </c>
      <c r="T2623" s="25" t="s">
        <v>48</v>
      </c>
      <c r="U2623" s="25">
        <v>1</v>
      </c>
      <c r="V2623" s="25">
        <v>2</v>
      </c>
      <c r="W2623" s="25" t="s">
        <v>7434</v>
      </c>
    </row>
    <row r="2624" spans="1:23">
      <c r="A2624" s="25">
        <v>3647</v>
      </c>
      <c r="B2624" s="25">
        <v>24</v>
      </c>
      <c r="C2624" s="25" t="s">
        <v>25</v>
      </c>
      <c r="D2624" s="25">
        <v>321028</v>
      </c>
      <c r="E2624" s="25" t="s">
        <v>2343</v>
      </c>
      <c r="F2624" s="25" t="s">
        <v>7433</v>
      </c>
      <c r="G2624" s="25" t="s">
        <v>28</v>
      </c>
      <c r="H2624" s="26">
        <v>2210.1400005400001</v>
      </c>
      <c r="I2624" s="25">
        <v>2210</v>
      </c>
      <c r="J2624" s="25" t="s">
        <v>7433</v>
      </c>
      <c r="K2624" s="25" t="s">
        <v>3707</v>
      </c>
      <c r="L2624" s="25" t="s">
        <v>7433</v>
      </c>
      <c r="M2624" s="25" t="s">
        <v>30</v>
      </c>
      <c r="N2624" s="25" t="s">
        <v>60</v>
      </c>
      <c r="O2624" s="25" t="s">
        <v>2089</v>
      </c>
      <c r="P2624" s="25" t="s">
        <v>2089</v>
      </c>
      <c r="Q2624" s="26">
        <f t="shared" si="64"/>
        <v>1048.5</v>
      </c>
      <c r="R2624" s="25" t="s">
        <v>9541</v>
      </c>
      <c r="S2624" s="25" t="s">
        <v>7214</v>
      </c>
      <c r="T2624" s="25" t="s">
        <v>48</v>
      </c>
      <c r="U2624" s="25">
        <v>1</v>
      </c>
      <c r="V2624" s="25">
        <v>2</v>
      </c>
      <c r="W2624" s="25" t="s">
        <v>7434</v>
      </c>
    </row>
    <row r="2625" spans="1:23">
      <c r="A2625" s="25">
        <v>3648</v>
      </c>
      <c r="B2625" s="25">
        <v>24</v>
      </c>
      <c r="C2625" s="25" t="s">
        <v>25</v>
      </c>
      <c r="D2625" s="25">
        <v>321028</v>
      </c>
      <c r="E2625" s="25" t="s">
        <v>2343</v>
      </c>
      <c r="F2625" s="25" t="s">
        <v>7435</v>
      </c>
      <c r="G2625" s="25" t="s">
        <v>28</v>
      </c>
      <c r="H2625" s="26">
        <v>6976.0467885500002</v>
      </c>
      <c r="I2625" s="25">
        <v>6976</v>
      </c>
      <c r="J2625" s="25" t="s">
        <v>7435</v>
      </c>
      <c r="K2625" s="25" t="s">
        <v>3707</v>
      </c>
      <c r="L2625" s="25" t="s">
        <v>7435</v>
      </c>
      <c r="M2625" s="25" t="s">
        <v>30</v>
      </c>
      <c r="N2625" s="25" t="s">
        <v>60</v>
      </c>
      <c r="O2625" s="25" t="s">
        <v>7436</v>
      </c>
      <c r="P2625" s="25" t="s">
        <v>7436</v>
      </c>
      <c r="Q2625" s="26">
        <f t="shared" si="64"/>
        <v>3427.5</v>
      </c>
      <c r="R2625" s="25" t="s">
        <v>9540</v>
      </c>
      <c r="S2625" s="25" t="s">
        <v>7214</v>
      </c>
      <c r="T2625" s="25" t="s">
        <v>48</v>
      </c>
      <c r="U2625" s="25">
        <v>1</v>
      </c>
      <c r="V2625" s="25">
        <v>2</v>
      </c>
      <c r="W2625" s="25" t="s">
        <v>7437</v>
      </c>
    </row>
    <row r="2626" spans="1:23">
      <c r="A2626" s="25">
        <v>3649</v>
      </c>
      <c r="B2626" s="25">
        <v>24</v>
      </c>
      <c r="C2626" s="25" t="s">
        <v>25</v>
      </c>
      <c r="D2626" s="25">
        <v>321028</v>
      </c>
      <c r="E2626" s="25" t="s">
        <v>2343</v>
      </c>
      <c r="F2626" s="25" t="s">
        <v>7435</v>
      </c>
      <c r="G2626" s="25" t="s">
        <v>28</v>
      </c>
      <c r="H2626" s="26">
        <v>6976.0467885500002</v>
      </c>
      <c r="I2626" s="25">
        <v>6976</v>
      </c>
      <c r="J2626" s="25" t="s">
        <v>7435</v>
      </c>
      <c r="K2626" s="25" t="s">
        <v>3707</v>
      </c>
      <c r="L2626" s="25" t="s">
        <v>7435</v>
      </c>
      <c r="M2626" s="25" t="s">
        <v>30</v>
      </c>
      <c r="N2626" s="25" t="s">
        <v>60</v>
      </c>
      <c r="O2626" s="25" t="s">
        <v>7436</v>
      </c>
      <c r="P2626" s="25" t="s">
        <v>7436</v>
      </c>
      <c r="Q2626" s="26">
        <f t="shared" si="64"/>
        <v>3427.5</v>
      </c>
      <c r="R2626" s="25" t="s">
        <v>9541</v>
      </c>
      <c r="S2626" s="25" t="s">
        <v>7214</v>
      </c>
      <c r="T2626" s="25" t="s">
        <v>48</v>
      </c>
      <c r="U2626" s="25">
        <v>1</v>
      </c>
      <c r="V2626" s="25">
        <v>2</v>
      </c>
      <c r="W2626" s="25" t="s">
        <v>7437</v>
      </c>
    </row>
    <row r="2627" spans="1:23">
      <c r="A2627" s="25">
        <v>3650</v>
      </c>
      <c r="B2627" s="25">
        <v>24</v>
      </c>
      <c r="C2627" s="25" t="s">
        <v>25</v>
      </c>
      <c r="D2627" s="25">
        <v>321028</v>
      </c>
      <c r="E2627" s="25" t="s">
        <v>2343</v>
      </c>
      <c r="F2627" s="25" t="s">
        <v>7438</v>
      </c>
      <c r="G2627" s="25" t="s">
        <v>28</v>
      </c>
      <c r="H2627" s="26">
        <v>6135.5715569599997</v>
      </c>
      <c r="I2627" s="25">
        <v>6136</v>
      </c>
      <c r="J2627" s="25" t="s">
        <v>7438</v>
      </c>
      <c r="K2627" s="25" t="s">
        <v>3707</v>
      </c>
      <c r="L2627" s="25" t="s">
        <v>7438</v>
      </c>
      <c r="M2627" s="25" t="s">
        <v>30</v>
      </c>
      <c r="N2627" s="25" t="s">
        <v>60</v>
      </c>
      <c r="O2627" s="25" t="s">
        <v>5106</v>
      </c>
      <c r="P2627" s="25" t="s">
        <v>5106</v>
      </c>
      <c r="Q2627" s="26">
        <f t="shared" si="64"/>
        <v>3021</v>
      </c>
      <c r="R2627" s="25" t="s">
        <v>9540</v>
      </c>
      <c r="S2627" s="25" t="s">
        <v>7214</v>
      </c>
      <c r="T2627" s="25" t="s">
        <v>48</v>
      </c>
      <c r="U2627" s="25">
        <v>1</v>
      </c>
      <c r="V2627" s="25">
        <v>2</v>
      </c>
      <c r="W2627" s="25" t="s">
        <v>7439</v>
      </c>
    </row>
    <row r="2628" spans="1:23">
      <c r="A2628" s="25">
        <v>3651</v>
      </c>
      <c r="B2628" s="25">
        <v>24</v>
      </c>
      <c r="C2628" s="25" t="s">
        <v>25</v>
      </c>
      <c r="D2628" s="25">
        <v>321028</v>
      </c>
      <c r="E2628" s="25" t="s">
        <v>2343</v>
      </c>
      <c r="F2628" s="25" t="s">
        <v>7438</v>
      </c>
      <c r="G2628" s="25" t="s">
        <v>28</v>
      </c>
      <c r="H2628" s="26">
        <v>6135.5715569599997</v>
      </c>
      <c r="I2628" s="25">
        <v>6136</v>
      </c>
      <c r="J2628" s="25" t="s">
        <v>7438</v>
      </c>
      <c r="K2628" s="25" t="s">
        <v>3707</v>
      </c>
      <c r="L2628" s="25" t="s">
        <v>7438</v>
      </c>
      <c r="M2628" s="25" t="s">
        <v>30</v>
      </c>
      <c r="N2628" s="25" t="s">
        <v>60</v>
      </c>
      <c r="O2628" s="25" t="s">
        <v>5106</v>
      </c>
      <c r="P2628" s="25" t="s">
        <v>5106</v>
      </c>
      <c r="Q2628" s="26">
        <f t="shared" si="64"/>
        <v>3021</v>
      </c>
      <c r="R2628" s="25" t="s">
        <v>9541</v>
      </c>
      <c r="S2628" s="25" t="s">
        <v>7214</v>
      </c>
      <c r="T2628" s="25" t="s">
        <v>48</v>
      </c>
      <c r="U2628" s="25">
        <v>1</v>
      </c>
      <c r="V2628" s="25">
        <v>2</v>
      </c>
      <c r="W2628" s="25" t="s">
        <v>7439</v>
      </c>
    </row>
    <row r="2629" spans="1:23">
      <c r="A2629" s="25">
        <v>3652</v>
      </c>
      <c r="B2629" s="25">
        <v>24</v>
      </c>
      <c r="C2629" s="25" t="s">
        <v>25</v>
      </c>
      <c r="D2629" s="25">
        <v>321028</v>
      </c>
      <c r="E2629" s="25" t="s">
        <v>2343</v>
      </c>
      <c r="F2629" s="25" t="s">
        <v>7440</v>
      </c>
      <c r="G2629" s="25" t="s">
        <v>28</v>
      </c>
      <c r="H2629" s="26">
        <v>1668.03400805</v>
      </c>
      <c r="I2629" s="25">
        <v>1668</v>
      </c>
      <c r="J2629" s="25" t="s">
        <v>7440</v>
      </c>
      <c r="K2629" s="25" t="s">
        <v>3707</v>
      </c>
      <c r="L2629" s="25" t="s">
        <v>7440</v>
      </c>
      <c r="M2629" s="25" t="s">
        <v>30</v>
      </c>
      <c r="N2629" s="25" t="s">
        <v>60</v>
      </c>
      <c r="O2629" s="25" t="s">
        <v>2807</v>
      </c>
      <c r="P2629" s="25" t="s">
        <v>2807</v>
      </c>
      <c r="Q2629" s="26">
        <f t="shared" si="64"/>
        <v>814.5</v>
      </c>
      <c r="R2629" s="25" t="s">
        <v>9540</v>
      </c>
      <c r="S2629" s="25" t="s">
        <v>7214</v>
      </c>
      <c r="T2629" s="25" t="s">
        <v>48</v>
      </c>
      <c r="U2629" s="25">
        <v>1</v>
      </c>
      <c r="V2629" s="25">
        <v>2</v>
      </c>
      <c r="W2629" s="25" t="s">
        <v>7441</v>
      </c>
    </row>
    <row r="2630" spans="1:23">
      <c r="A2630" s="25">
        <v>3653</v>
      </c>
      <c r="B2630" s="25">
        <v>24</v>
      </c>
      <c r="C2630" s="25" t="s">
        <v>25</v>
      </c>
      <c r="D2630" s="25">
        <v>321028</v>
      </c>
      <c r="E2630" s="25" t="s">
        <v>2343</v>
      </c>
      <c r="F2630" s="25" t="s">
        <v>7440</v>
      </c>
      <c r="G2630" s="25" t="s">
        <v>28</v>
      </c>
      <c r="H2630" s="26">
        <v>1668.03400805</v>
      </c>
      <c r="I2630" s="25">
        <v>1668</v>
      </c>
      <c r="J2630" s="25" t="s">
        <v>7440</v>
      </c>
      <c r="K2630" s="25" t="s">
        <v>3707</v>
      </c>
      <c r="L2630" s="25" t="s">
        <v>7440</v>
      </c>
      <c r="M2630" s="25" t="s">
        <v>30</v>
      </c>
      <c r="N2630" s="25" t="s">
        <v>60</v>
      </c>
      <c r="O2630" s="25" t="s">
        <v>2807</v>
      </c>
      <c r="P2630" s="25" t="s">
        <v>2807</v>
      </c>
      <c r="Q2630" s="26">
        <f t="shared" si="64"/>
        <v>814.5</v>
      </c>
      <c r="R2630" s="25" t="s">
        <v>9541</v>
      </c>
      <c r="S2630" s="25" t="s">
        <v>7214</v>
      </c>
      <c r="T2630" s="25" t="s">
        <v>48</v>
      </c>
      <c r="U2630" s="25">
        <v>1</v>
      </c>
      <c r="V2630" s="25">
        <v>2</v>
      </c>
      <c r="W2630" s="25" t="s">
        <v>7441</v>
      </c>
    </row>
    <row r="2631" spans="1:23">
      <c r="A2631" s="25">
        <v>3654</v>
      </c>
      <c r="B2631" s="25">
        <v>24</v>
      </c>
      <c r="C2631" s="25" t="s">
        <v>25</v>
      </c>
      <c r="D2631" s="25">
        <v>321028</v>
      </c>
      <c r="E2631" s="25" t="s">
        <v>2343</v>
      </c>
      <c r="F2631" s="25" t="s">
        <v>7442</v>
      </c>
      <c r="G2631" s="25" t="s">
        <v>28</v>
      </c>
      <c r="H2631" s="26">
        <v>6059.8060294500001</v>
      </c>
      <c r="I2631" s="25">
        <v>6060</v>
      </c>
      <c r="J2631" s="25" t="s">
        <v>7442</v>
      </c>
      <c r="K2631" s="25" t="s">
        <v>3707</v>
      </c>
      <c r="L2631" s="25" t="s">
        <v>7442</v>
      </c>
      <c r="M2631" s="25" t="s">
        <v>30</v>
      </c>
      <c r="N2631" s="25" t="s">
        <v>60</v>
      </c>
      <c r="O2631" s="25" t="s">
        <v>7443</v>
      </c>
      <c r="P2631" s="25" t="s">
        <v>7443</v>
      </c>
      <c r="Q2631" s="26">
        <f t="shared" si="64"/>
        <v>2992.5</v>
      </c>
      <c r="R2631" s="25" t="s">
        <v>9540</v>
      </c>
      <c r="S2631" s="25" t="s">
        <v>7214</v>
      </c>
      <c r="T2631" s="25" t="s">
        <v>48</v>
      </c>
      <c r="U2631" s="25">
        <v>1</v>
      </c>
      <c r="V2631" s="25">
        <v>2</v>
      </c>
      <c r="W2631" s="25" t="s">
        <v>7444</v>
      </c>
    </row>
    <row r="2632" spans="1:23">
      <c r="A2632" s="25">
        <v>3655</v>
      </c>
      <c r="B2632" s="25">
        <v>24</v>
      </c>
      <c r="C2632" s="25" t="s">
        <v>25</v>
      </c>
      <c r="D2632" s="25">
        <v>321028</v>
      </c>
      <c r="E2632" s="25" t="s">
        <v>2343</v>
      </c>
      <c r="F2632" s="25" t="s">
        <v>7442</v>
      </c>
      <c r="G2632" s="25" t="s">
        <v>28</v>
      </c>
      <c r="H2632" s="26">
        <v>6059.8060294500001</v>
      </c>
      <c r="I2632" s="25">
        <v>6060</v>
      </c>
      <c r="J2632" s="25" t="s">
        <v>7442</v>
      </c>
      <c r="K2632" s="25" t="s">
        <v>3707</v>
      </c>
      <c r="L2632" s="25" t="s">
        <v>7442</v>
      </c>
      <c r="M2632" s="25" t="s">
        <v>30</v>
      </c>
      <c r="N2632" s="25" t="s">
        <v>60</v>
      </c>
      <c r="O2632" s="25" t="s">
        <v>7443</v>
      </c>
      <c r="P2632" s="25" t="s">
        <v>7443</v>
      </c>
      <c r="Q2632" s="26">
        <f t="shared" ref="Q2632:Q2698" si="65">O2632*U2632/V2632</f>
        <v>2992.5</v>
      </c>
      <c r="R2632" s="25" t="s">
        <v>9541</v>
      </c>
      <c r="S2632" s="25" t="s">
        <v>7214</v>
      </c>
      <c r="T2632" s="25" t="s">
        <v>48</v>
      </c>
      <c r="U2632" s="25">
        <v>1</v>
      </c>
      <c r="V2632" s="25">
        <v>2</v>
      </c>
      <c r="W2632" s="25" t="s">
        <v>7444</v>
      </c>
    </row>
    <row r="2633" spans="1:23">
      <c r="A2633" s="25">
        <v>3656</v>
      </c>
      <c r="B2633" s="25">
        <v>24</v>
      </c>
      <c r="C2633" s="25" t="s">
        <v>25</v>
      </c>
      <c r="D2633" s="25">
        <v>321028</v>
      </c>
      <c r="E2633" s="25" t="s">
        <v>2343</v>
      </c>
      <c r="F2633" s="25" t="s">
        <v>7445</v>
      </c>
      <c r="G2633" s="25" t="s">
        <v>28</v>
      </c>
      <c r="H2633" s="26">
        <v>6124.819176</v>
      </c>
      <c r="I2633" s="25">
        <v>6125</v>
      </c>
      <c r="J2633" s="25" t="s">
        <v>7445</v>
      </c>
      <c r="K2633" s="25" t="s">
        <v>3707</v>
      </c>
      <c r="L2633" s="25" t="s">
        <v>7445</v>
      </c>
      <c r="M2633" s="25" t="s">
        <v>30</v>
      </c>
      <c r="N2633" s="25" t="s">
        <v>60</v>
      </c>
      <c r="O2633" s="25" t="s">
        <v>7446</v>
      </c>
      <c r="P2633" s="25" t="s">
        <v>7446</v>
      </c>
      <c r="Q2633" s="26">
        <f t="shared" si="65"/>
        <v>3025</v>
      </c>
      <c r="R2633" s="25" t="s">
        <v>9540</v>
      </c>
      <c r="S2633" s="25" t="s">
        <v>7214</v>
      </c>
      <c r="T2633" s="25" t="s">
        <v>48</v>
      </c>
      <c r="U2633" s="25">
        <v>1</v>
      </c>
      <c r="V2633" s="25">
        <v>2</v>
      </c>
      <c r="W2633" s="25" t="s">
        <v>7447</v>
      </c>
    </row>
    <row r="2634" spans="1:23">
      <c r="A2634" s="25">
        <v>3657</v>
      </c>
      <c r="B2634" s="25">
        <v>24</v>
      </c>
      <c r="C2634" s="25" t="s">
        <v>25</v>
      </c>
      <c r="D2634" s="25">
        <v>321028</v>
      </c>
      <c r="E2634" s="25" t="s">
        <v>2343</v>
      </c>
      <c r="F2634" s="25" t="s">
        <v>7445</v>
      </c>
      <c r="G2634" s="25" t="s">
        <v>28</v>
      </c>
      <c r="H2634" s="26">
        <v>6124.819176</v>
      </c>
      <c r="I2634" s="25">
        <v>6125</v>
      </c>
      <c r="J2634" s="25" t="s">
        <v>7445</v>
      </c>
      <c r="K2634" s="25" t="s">
        <v>3707</v>
      </c>
      <c r="L2634" s="25" t="s">
        <v>7445</v>
      </c>
      <c r="M2634" s="25" t="s">
        <v>30</v>
      </c>
      <c r="N2634" s="25" t="s">
        <v>60</v>
      </c>
      <c r="O2634" s="25" t="s">
        <v>7446</v>
      </c>
      <c r="P2634" s="25" t="s">
        <v>7446</v>
      </c>
      <c r="Q2634" s="26">
        <f t="shared" si="65"/>
        <v>3025</v>
      </c>
      <c r="R2634" s="25" t="s">
        <v>9541</v>
      </c>
      <c r="S2634" s="25" t="s">
        <v>7214</v>
      </c>
      <c r="T2634" s="25" t="s">
        <v>48</v>
      </c>
      <c r="U2634" s="25">
        <v>1</v>
      </c>
      <c r="V2634" s="25">
        <v>2</v>
      </c>
      <c r="W2634" s="25" t="s">
        <v>7447</v>
      </c>
    </row>
    <row r="2635" spans="1:23">
      <c r="A2635" s="25">
        <v>3658</v>
      </c>
      <c r="B2635" s="25">
        <v>24</v>
      </c>
      <c r="C2635" s="25" t="s">
        <v>25</v>
      </c>
      <c r="D2635" s="25">
        <v>321028</v>
      </c>
      <c r="E2635" s="25" t="s">
        <v>2343</v>
      </c>
      <c r="F2635" s="25" t="s">
        <v>7448</v>
      </c>
      <c r="G2635" s="25" t="s">
        <v>28</v>
      </c>
      <c r="H2635" s="26">
        <v>4502.9247674500002</v>
      </c>
      <c r="I2635" s="25">
        <v>4503</v>
      </c>
      <c r="J2635" s="25" t="s">
        <v>7448</v>
      </c>
      <c r="K2635" s="25" t="s">
        <v>3707</v>
      </c>
      <c r="L2635" s="25" t="s">
        <v>7448</v>
      </c>
      <c r="M2635" s="25" t="s">
        <v>30</v>
      </c>
      <c r="N2635" s="25" t="s">
        <v>60</v>
      </c>
      <c r="O2635" s="25" t="s">
        <v>7449</v>
      </c>
      <c r="P2635" s="25" t="s">
        <v>7449</v>
      </c>
      <c r="Q2635" s="26">
        <f t="shared" si="65"/>
        <v>2305.5</v>
      </c>
      <c r="R2635" s="25" t="s">
        <v>9540</v>
      </c>
      <c r="S2635" s="25" t="s">
        <v>7214</v>
      </c>
      <c r="T2635" s="25" t="s">
        <v>48</v>
      </c>
      <c r="U2635" s="25">
        <v>1</v>
      </c>
      <c r="V2635" s="25">
        <v>2</v>
      </c>
      <c r="W2635" s="25" t="s">
        <v>7450</v>
      </c>
    </row>
    <row r="2636" spans="1:23">
      <c r="A2636" s="25">
        <v>3659</v>
      </c>
      <c r="B2636" s="25">
        <v>24</v>
      </c>
      <c r="C2636" s="25" t="s">
        <v>25</v>
      </c>
      <c r="D2636" s="25">
        <v>321028</v>
      </c>
      <c r="E2636" s="25" t="s">
        <v>2343</v>
      </c>
      <c r="F2636" s="25" t="s">
        <v>7448</v>
      </c>
      <c r="G2636" s="25" t="s">
        <v>28</v>
      </c>
      <c r="H2636" s="26">
        <v>4502.9247674500002</v>
      </c>
      <c r="I2636" s="25">
        <v>4503</v>
      </c>
      <c r="J2636" s="25" t="s">
        <v>7448</v>
      </c>
      <c r="K2636" s="25" t="s">
        <v>3707</v>
      </c>
      <c r="L2636" s="25" t="s">
        <v>7448</v>
      </c>
      <c r="M2636" s="25" t="s">
        <v>30</v>
      </c>
      <c r="N2636" s="25" t="s">
        <v>60</v>
      </c>
      <c r="O2636" s="25" t="s">
        <v>7449</v>
      </c>
      <c r="P2636" s="25" t="s">
        <v>7449</v>
      </c>
      <c r="Q2636" s="26">
        <f t="shared" si="65"/>
        <v>2305.5</v>
      </c>
      <c r="R2636" s="25" t="s">
        <v>9541</v>
      </c>
      <c r="S2636" s="25" t="s">
        <v>7214</v>
      </c>
      <c r="T2636" s="25" t="s">
        <v>48</v>
      </c>
      <c r="U2636" s="25">
        <v>1</v>
      </c>
      <c r="V2636" s="25">
        <v>2</v>
      </c>
      <c r="W2636" s="25" t="s">
        <v>7450</v>
      </c>
    </row>
    <row r="2637" spans="1:23">
      <c r="A2637" s="25">
        <v>3660</v>
      </c>
      <c r="B2637" s="25">
        <v>24</v>
      </c>
      <c r="C2637" s="25" t="s">
        <v>25</v>
      </c>
      <c r="D2637" s="25">
        <v>321028</v>
      </c>
      <c r="E2637" s="25" t="s">
        <v>2343</v>
      </c>
      <c r="F2637" s="25" t="s">
        <v>7451</v>
      </c>
      <c r="G2637" s="25" t="s">
        <v>28</v>
      </c>
      <c r="H2637" s="26">
        <v>670.57540999299999</v>
      </c>
      <c r="I2637" s="25">
        <v>671</v>
      </c>
      <c r="J2637" s="25" t="s">
        <v>7451</v>
      </c>
      <c r="K2637" s="25" t="s">
        <v>3707</v>
      </c>
      <c r="L2637" s="25" t="s">
        <v>7451</v>
      </c>
      <c r="M2637" s="25" t="s">
        <v>30</v>
      </c>
      <c r="N2637" s="25" t="s">
        <v>60</v>
      </c>
      <c r="O2637" s="25" t="s">
        <v>3289</v>
      </c>
      <c r="P2637" s="25" t="s">
        <v>3289</v>
      </c>
      <c r="Q2637" s="26">
        <f t="shared" si="65"/>
        <v>354.5</v>
      </c>
      <c r="R2637" s="25" t="s">
        <v>9540</v>
      </c>
      <c r="S2637" s="25" t="s">
        <v>7214</v>
      </c>
      <c r="T2637" s="25" t="s">
        <v>48</v>
      </c>
      <c r="U2637" s="25">
        <v>1</v>
      </c>
      <c r="V2637" s="25">
        <v>2</v>
      </c>
      <c r="W2637" s="25" t="s">
        <v>7452</v>
      </c>
    </row>
    <row r="2638" spans="1:23">
      <c r="A2638" s="25">
        <v>3661</v>
      </c>
      <c r="B2638" s="25">
        <v>24</v>
      </c>
      <c r="C2638" s="25" t="s">
        <v>25</v>
      </c>
      <c r="D2638" s="25">
        <v>321028</v>
      </c>
      <c r="E2638" s="25" t="s">
        <v>2343</v>
      </c>
      <c r="F2638" s="25" t="s">
        <v>7451</v>
      </c>
      <c r="G2638" s="25" t="s">
        <v>28</v>
      </c>
      <c r="H2638" s="26">
        <v>670.57540999299999</v>
      </c>
      <c r="I2638" s="25">
        <v>671</v>
      </c>
      <c r="J2638" s="25" t="s">
        <v>7451</v>
      </c>
      <c r="K2638" s="25" t="s">
        <v>3707</v>
      </c>
      <c r="L2638" s="25" t="s">
        <v>7451</v>
      </c>
      <c r="M2638" s="25" t="s">
        <v>30</v>
      </c>
      <c r="N2638" s="25" t="s">
        <v>60</v>
      </c>
      <c r="O2638" s="25" t="s">
        <v>3289</v>
      </c>
      <c r="P2638" s="25" t="s">
        <v>3289</v>
      </c>
      <c r="Q2638" s="26">
        <f t="shared" si="65"/>
        <v>354.5</v>
      </c>
      <c r="R2638" s="25" t="s">
        <v>9541</v>
      </c>
      <c r="S2638" s="25" t="s">
        <v>7214</v>
      </c>
      <c r="T2638" s="25" t="s">
        <v>48</v>
      </c>
      <c r="U2638" s="25">
        <v>1</v>
      </c>
      <c r="V2638" s="25">
        <v>2</v>
      </c>
      <c r="W2638" s="25" t="s">
        <v>7452</v>
      </c>
    </row>
    <row r="2639" spans="1:23">
      <c r="A2639" s="25">
        <v>3662</v>
      </c>
      <c r="B2639" s="25">
        <v>24</v>
      </c>
      <c r="C2639" s="25" t="s">
        <v>25</v>
      </c>
      <c r="D2639" s="25">
        <v>321028</v>
      </c>
      <c r="E2639" s="25" t="s">
        <v>2343</v>
      </c>
      <c r="F2639" s="25" t="s">
        <v>7453</v>
      </c>
      <c r="G2639" s="25" t="s">
        <v>28</v>
      </c>
      <c r="H2639" s="26">
        <v>1252.7995630200001</v>
      </c>
      <c r="I2639" s="25">
        <v>1253</v>
      </c>
      <c r="J2639" s="25" t="s">
        <v>7453</v>
      </c>
      <c r="K2639" s="25" t="s">
        <v>3707</v>
      </c>
      <c r="L2639" s="25" t="s">
        <v>7453</v>
      </c>
      <c r="M2639" s="25" t="s">
        <v>30</v>
      </c>
      <c r="N2639" s="25" t="s">
        <v>60</v>
      </c>
      <c r="O2639" s="25" t="s">
        <v>3383</v>
      </c>
      <c r="P2639" s="25" t="s">
        <v>3383</v>
      </c>
      <c r="Q2639" s="26">
        <f t="shared" si="65"/>
        <v>608</v>
      </c>
      <c r="R2639" s="25" t="s">
        <v>9540</v>
      </c>
      <c r="S2639" s="25" t="s">
        <v>7214</v>
      </c>
      <c r="T2639" s="25" t="s">
        <v>48</v>
      </c>
      <c r="U2639" s="25">
        <v>1</v>
      </c>
      <c r="V2639" s="25">
        <v>2</v>
      </c>
      <c r="W2639" s="25" t="s">
        <v>7454</v>
      </c>
    </row>
    <row r="2640" spans="1:23">
      <c r="A2640" s="25">
        <v>3663</v>
      </c>
      <c r="B2640" s="25">
        <v>24</v>
      </c>
      <c r="C2640" s="25" t="s">
        <v>25</v>
      </c>
      <c r="D2640" s="25">
        <v>321028</v>
      </c>
      <c r="E2640" s="25" t="s">
        <v>2343</v>
      </c>
      <c r="F2640" s="25" t="s">
        <v>7453</v>
      </c>
      <c r="G2640" s="25" t="s">
        <v>28</v>
      </c>
      <c r="H2640" s="26">
        <v>1252.7995630200001</v>
      </c>
      <c r="I2640" s="25">
        <v>1253</v>
      </c>
      <c r="J2640" s="25" t="s">
        <v>7453</v>
      </c>
      <c r="K2640" s="25" t="s">
        <v>3707</v>
      </c>
      <c r="L2640" s="25" t="s">
        <v>7453</v>
      </c>
      <c r="M2640" s="25" t="s">
        <v>30</v>
      </c>
      <c r="N2640" s="25" t="s">
        <v>60</v>
      </c>
      <c r="O2640" s="25" t="s">
        <v>3383</v>
      </c>
      <c r="P2640" s="25" t="s">
        <v>3383</v>
      </c>
      <c r="Q2640" s="26">
        <f t="shared" si="65"/>
        <v>608</v>
      </c>
      <c r="R2640" s="25" t="s">
        <v>9541</v>
      </c>
      <c r="S2640" s="25" t="s">
        <v>7214</v>
      </c>
      <c r="T2640" s="25" t="s">
        <v>48</v>
      </c>
      <c r="U2640" s="25">
        <v>1</v>
      </c>
      <c r="V2640" s="25">
        <v>2</v>
      </c>
      <c r="W2640" s="25" t="s">
        <v>7454</v>
      </c>
    </row>
    <row r="2641" spans="1:23">
      <c r="A2641" s="25">
        <v>3664</v>
      </c>
      <c r="B2641" s="25">
        <v>24</v>
      </c>
      <c r="C2641" s="25" t="s">
        <v>25</v>
      </c>
      <c r="D2641" s="25">
        <v>321028</v>
      </c>
      <c r="E2641" s="25" t="s">
        <v>2343</v>
      </c>
      <c r="F2641" s="25" t="s">
        <v>7455</v>
      </c>
      <c r="G2641" s="25" t="s">
        <v>28</v>
      </c>
      <c r="H2641" s="26">
        <v>1495.5323954800001</v>
      </c>
      <c r="I2641" s="25">
        <v>1496</v>
      </c>
      <c r="J2641" s="25" t="s">
        <v>7455</v>
      </c>
      <c r="K2641" s="25" t="s">
        <v>3707</v>
      </c>
      <c r="L2641" s="25" t="s">
        <v>7455</v>
      </c>
      <c r="M2641" s="25" t="s">
        <v>30</v>
      </c>
      <c r="N2641" s="25" t="s">
        <v>60</v>
      </c>
      <c r="O2641" s="25" t="s">
        <v>5149</v>
      </c>
      <c r="P2641" s="25" t="s">
        <v>5149</v>
      </c>
      <c r="Q2641" s="26">
        <f t="shared" si="65"/>
        <v>746.5</v>
      </c>
      <c r="R2641" s="25" t="s">
        <v>9540</v>
      </c>
      <c r="S2641" s="25" t="s">
        <v>7214</v>
      </c>
      <c r="T2641" s="25" t="s">
        <v>48</v>
      </c>
      <c r="U2641" s="25">
        <v>1</v>
      </c>
      <c r="V2641" s="25">
        <v>2</v>
      </c>
      <c r="W2641" s="25" t="s">
        <v>7456</v>
      </c>
    </row>
    <row r="2642" spans="1:23">
      <c r="A2642" s="25">
        <v>3665</v>
      </c>
      <c r="B2642" s="25">
        <v>24</v>
      </c>
      <c r="C2642" s="25" t="s">
        <v>25</v>
      </c>
      <c r="D2642" s="25">
        <v>321028</v>
      </c>
      <c r="E2642" s="25" t="s">
        <v>2343</v>
      </c>
      <c r="F2642" s="25" t="s">
        <v>7455</v>
      </c>
      <c r="G2642" s="25" t="s">
        <v>28</v>
      </c>
      <c r="H2642" s="26">
        <v>1495.5323954800001</v>
      </c>
      <c r="I2642" s="25">
        <v>1496</v>
      </c>
      <c r="J2642" s="25" t="s">
        <v>7455</v>
      </c>
      <c r="K2642" s="25" t="s">
        <v>3707</v>
      </c>
      <c r="L2642" s="25" t="s">
        <v>7455</v>
      </c>
      <c r="M2642" s="25" t="s">
        <v>30</v>
      </c>
      <c r="N2642" s="25" t="s">
        <v>60</v>
      </c>
      <c r="O2642" s="25" t="s">
        <v>5149</v>
      </c>
      <c r="P2642" s="25" t="s">
        <v>5149</v>
      </c>
      <c r="Q2642" s="26">
        <f t="shared" si="65"/>
        <v>746.5</v>
      </c>
      <c r="R2642" s="25" t="s">
        <v>9541</v>
      </c>
      <c r="S2642" s="25" t="s">
        <v>7214</v>
      </c>
      <c r="T2642" s="25" t="s">
        <v>48</v>
      </c>
      <c r="U2642" s="25">
        <v>1</v>
      </c>
      <c r="V2642" s="25">
        <v>2</v>
      </c>
      <c r="W2642" s="25" t="s">
        <v>7456</v>
      </c>
    </row>
    <row r="2643" spans="1:23">
      <c r="A2643" s="25">
        <v>3666</v>
      </c>
      <c r="B2643" s="25">
        <v>24</v>
      </c>
      <c r="C2643" s="25" t="s">
        <v>25</v>
      </c>
      <c r="D2643" s="25">
        <v>321028</v>
      </c>
      <c r="E2643" s="25" t="s">
        <v>2343</v>
      </c>
      <c r="F2643" s="25" t="s">
        <v>7457</v>
      </c>
      <c r="G2643" s="25" t="s">
        <v>28</v>
      </c>
      <c r="H2643" s="26">
        <v>3196.8820744700001</v>
      </c>
      <c r="I2643" s="25">
        <v>3197</v>
      </c>
      <c r="J2643" s="25" t="s">
        <v>7457</v>
      </c>
      <c r="K2643" s="25" t="s">
        <v>3707</v>
      </c>
      <c r="L2643" s="25" t="s">
        <v>7457</v>
      </c>
      <c r="M2643" s="25" t="s">
        <v>30</v>
      </c>
      <c r="N2643" s="25" t="s">
        <v>60</v>
      </c>
      <c r="O2643" s="25" t="s">
        <v>582</v>
      </c>
      <c r="P2643" s="25" t="s">
        <v>582</v>
      </c>
      <c r="Q2643" s="26">
        <f t="shared" si="65"/>
        <v>1573.5</v>
      </c>
      <c r="R2643" s="25" t="s">
        <v>9540</v>
      </c>
      <c r="S2643" s="25" t="s">
        <v>7214</v>
      </c>
      <c r="T2643" s="25" t="s">
        <v>48</v>
      </c>
      <c r="U2643" s="25">
        <v>1</v>
      </c>
      <c r="V2643" s="25">
        <v>2</v>
      </c>
      <c r="W2643" s="25" t="s">
        <v>7458</v>
      </c>
    </row>
    <row r="2644" spans="1:23">
      <c r="A2644" s="25">
        <v>3667</v>
      </c>
      <c r="B2644" s="25">
        <v>24</v>
      </c>
      <c r="C2644" s="25" t="s">
        <v>25</v>
      </c>
      <c r="D2644" s="25">
        <v>321028</v>
      </c>
      <c r="E2644" s="25" t="s">
        <v>2343</v>
      </c>
      <c r="F2644" s="25" t="s">
        <v>7457</v>
      </c>
      <c r="G2644" s="25" t="s">
        <v>28</v>
      </c>
      <c r="H2644" s="26">
        <v>3196.8820744700001</v>
      </c>
      <c r="I2644" s="25">
        <v>3197</v>
      </c>
      <c r="J2644" s="25" t="s">
        <v>7457</v>
      </c>
      <c r="K2644" s="25" t="s">
        <v>3707</v>
      </c>
      <c r="L2644" s="25" t="s">
        <v>7457</v>
      </c>
      <c r="M2644" s="25" t="s">
        <v>30</v>
      </c>
      <c r="N2644" s="25" t="s">
        <v>60</v>
      </c>
      <c r="O2644" s="25" t="s">
        <v>582</v>
      </c>
      <c r="P2644" s="25" t="s">
        <v>582</v>
      </c>
      <c r="Q2644" s="26">
        <f t="shared" si="65"/>
        <v>1573.5</v>
      </c>
      <c r="R2644" s="25" t="s">
        <v>9541</v>
      </c>
      <c r="S2644" s="25" t="s">
        <v>7214</v>
      </c>
      <c r="T2644" s="25" t="s">
        <v>48</v>
      </c>
      <c r="U2644" s="25">
        <v>1</v>
      </c>
      <c r="V2644" s="25">
        <v>2</v>
      </c>
      <c r="W2644" s="25" t="s">
        <v>7458</v>
      </c>
    </row>
    <row r="2645" spans="1:23">
      <c r="A2645" s="25">
        <v>3668</v>
      </c>
      <c r="B2645" s="25">
        <v>24</v>
      </c>
      <c r="C2645" s="25" t="s">
        <v>25</v>
      </c>
      <c r="D2645" s="25">
        <v>321028</v>
      </c>
      <c r="E2645" s="25" t="s">
        <v>2343</v>
      </c>
      <c r="F2645" s="25" t="s">
        <v>7459</v>
      </c>
      <c r="G2645" s="25" t="s">
        <v>28</v>
      </c>
      <c r="H2645" s="26">
        <v>2613.0630229600001</v>
      </c>
      <c r="I2645" s="25">
        <v>2613</v>
      </c>
      <c r="J2645" s="25" t="s">
        <v>7459</v>
      </c>
      <c r="K2645" s="25" t="s">
        <v>3707</v>
      </c>
      <c r="L2645" s="25" t="s">
        <v>7459</v>
      </c>
      <c r="M2645" s="25" t="s">
        <v>30</v>
      </c>
      <c r="N2645" s="25" t="s">
        <v>60</v>
      </c>
      <c r="O2645" s="25" t="s">
        <v>7460</v>
      </c>
      <c r="P2645" s="25" t="s">
        <v>7460</v>
      </c>
      <c r="Q2645" s="26">
        <f t="shared" si="65"/>
        <v>1327</v>
      </c>
      <c r="R2645" s="25" t="s">
        <v>9540</v>
      </c>
      <c r="S2645" s="25" t="s">
        <v>7214</v>
      </c>
      <c r="T2645" s="25" t="s">
        <v>48</v>
      </c>
      <c r="U2645" s="25">
        <v>1</v>
      </c>
      <c r="V2645" s="25">
        <v>2</v>
      </c>
      <c r="W2645" s="25" t="s">
        <v>7461</v>
      </c>
    </row>
    <row r="2646" spans="1:23">
      <c r="A2646" s="25">
        <v>3669</v>
      </c>
      <c r="B2646" s="25">
        <v>24</v>
      </c>
      <c r="C2646" s="25" t="s">
        <v>25</v>
      </c>
      <c r="D2646" s="25">
        <v>321028</v>
      </c>
      <c r="E2646" s="25" t="s">
        <v>2343</v>
      </c>
      <c r="F2646" s="25" t="s">
        <v>7459</v>
      </c>
      <c r="G2646" s="25" t="s">
        <v>28</v>
      </c>
      <c r="H2646" s="26">
        <v>2613.0630229600001</v>
      </c>
      <c r="I2646" s="25">
        <v>2613</v>
      </c>
      <c r="J2646" s="25" t="s">
        <v>7459</v>
      </c>
      <c r="K2646" s="25" t="s">
        <v>3707</v>
      </c>
      <c r="L2646" s="25" t="s">
        <v>7459</v>
      </c>
      <c r="M2646" s="25" t="s">
        <v>30</v>
      </c>
      <c r="N2646" s="25" t="s">
        <v>60</v>
      </c>
      <c r="O2646" s="25" t="s">
        <v>7460</v>
      </c>
      <c r="P2646" s="25" t="s">
        <v>7460</v>
      </c>
      <c r="Q2646" s="26">
        <f t="shared" si="65"/>
        <v>1327</v>
      </c>
      <c r="R2646" s="25" t="s">
        <v>9541</v>
      </c>
      <c r="S2646" s="25" t="s">
        <v>7214</v>
      </c>
      <c r="T2646" s="25" t="s">
        <v>48</v>
      </c>
      <c r="U2646" s="25">
        <v>1</v>
      </c>
      <c r="V2646" s="25">
        <v>2</v>
      </c>
      <c r="W2646" s="25" t="s">
        <v>7461</v>
      </c>
    </row>
    <row r="2647" spans="1:23">
      <c r="A2647" s="25">
        <v>3672</v>
      </c>
      <c r="B2647" s="25">
        <v>24</v>
      </c>
      <c r="C2647" s="25" t="s">
        <v>25</v>
      </c>
      <c r="D2647" s="25">
        <v>321028</v>
      </c>
      <c r="E2647" s="25" t="s">
        <v>2343</v>
      </c>
      <c r="F2647" s="25" t="s">
        <v>7465</v>
      </c>
      <c r="G2647" s="25" t="s">
        <v>28</v>
      </c>
      <c r="H2647" s="26">
        <v>7115.3724434400001</v>
      </c>
      <c r="I2647" s="25">
        <v>7115</v>
      </c>
      <c r="J2647" s="25" t="s">
        <v>7465</v>
      </c>
      <c r="K2647" s="25" t="s">
        <v>3707</v>
      </c>
      <c r="L2647" s="25" t="s">
        <v>7465</v>
      </c>
      <c r="M2647" s="25" t="s">
        <v>30</v>
      </c>
      <c r="N2647" s="25" t="s">
        <v>60</v>
      </c>
      <c r="O2647" s="25" t="s">
        <v>7466</v>
      </c>
      <c r="P2647" s="25" t="s">
        <v>7466</v>
      </c>
      <c r="Q2647" s="26">
        <f t="shared" si="65"/>
        <v>3526.5</v>
      </c>
      <c r="R2647" s="25" t="s">
        <v>9540</v>
      </c>
      <c r="S2647" s="25" t="s">
        <v>7214</v>
      </c>
      <c r="T2647" s="25" t="s">
        <v>48</v>
      </c>
      <c r="U2647" s="25">
        <v>1</v>
      </c>
      <c r="V2647" s="25">
        <v>2</v>
      </c>
      <c r="W2647" s="25" t="s">
        <v>7467</v>
      </c>
    </row>
    <row r="2648" spans="1:23">
      <c r="A2648" s="25">
        <v>3673</v>
      </c>
      <c r="B2648" s="25">
        <v>24</v>
      </c>
      <c r="C2648" s="25" t="s">
        <v>25</v>
      </c>
      <c r="D2648" s="25">
        <v>321028</v>
      </c>
      <c r="E2648" s="25" t="s">
        <v>2343</v>
      </c>
      <c r="F2648" s="25" t="s">
        <v>7465</v>
      </c>
      <c r="G2648" s="25" t="s">
        <v>28</v>
      </c>
      <c r="H2648" s="26">
        <v>7115.3724434400001</v>
      </c>
      <c r="I2648" s="25">
        <v>7115</v>
      </c>
      <c r="J2648" s="25" t="s">
        <v>7465</v>
      </c>
      <c r="K2648" s="25" t="s">
        <v>3707</v>
      </c>
      <c r="L2648" s="25" t="s">
        <v>7465</v>
      </c>
      <c r="M2648" s="25" t="s">
        <v>30</v>
      </c>
      <c r="N2648" s="25" t="s">
        <v>60</v>
      </c>
      <c r="O2648" s="25" t="s">
        <v>7466</v>
      </c>
      <c r="P2648" s="25" t="s">
        <v>7466</v>
      </c>
      <c r="Q2648" s="26">
        <f t="shared" si="65"/>
        <v>3526.5</v>
      </c>
      <c r="R2648" s="25" t="s">
        <v>9541</v>
      </c>
      <c r="S2648" s="25" t="s">
        <v>7214</v>
      </c>
      <c r="T2648" s="25" t="s">
        <v>48</v>
      </c>
      <c r="U2648" s="25">
        <v>1</v>
      </c>
      <c r="V2648" s="25">
        <v>2</v>
      </c>
      <c r="W2648" s="25" t="s">
        <v>7467</v>
      </c>
    </row>
    <row r="2649" spans="1:23">
      <c r="A2649" s="25">
        <v>3674</v>
      </c>
      <c r="B2649" s="25">
        <v>24</v>
      </c>
      <c r="C2649" s="25" t="s">
        <v>25</v>
      </c>
      <c r="D2649" s="25">
        <v>321028</v>
      </c>
      <c r="E2649" s="25" t="s">
        <v>2343</v>
      </c>
      <c r="F2649" s="25" t="s">
        <v>7468</v>
      </c>
      <c r="G2649" s="25" t="s">
        <v>28</v>
      </c>
      <c r="H2649" s="26">
        <v>5794.71365203</v>
      </c>
      <c r="I2649" s="25">
        <v>5795</v>
      </c>
      <c r="J2649" s="25" t="s">
        <v>7468</v>
      </c>
      <c r="K2649" s="25" t="s">
        <v>3707</v>
      </c>
      <c r="L2649" s="25" t="s">
        <v>7468</v>
      </c>
      <c r="M2649" s="25" t="s">
        <v>30</v>
      </c>
      <c r="N2649" s="25" t="s">
        <v>60</v>
      </c>
      <c r="O2649" s="25" t="s">
        <v>7469</v>
      </c>
      <c r="P2649" s="25" t="s">
        <v>7469</v>
      </c>
      <c r="Q2649" s="26">
        <f t="shared" si="65"/>
        <v>2897</v>
      </c>
      <c r="R2649" s="25" t="s">
        <v>9540</v>
      </c>
      <c r="S2649" s="25" t="s">
        <v>7214</v>
      </c>
      <c r="T2649" s="25" t="s">
        <v>48</v>
      </c>
      <c r="U2649" s="25">
        <v>1</v>
      </c>
      <c r="V2649" s="25">
        <v>2</v>
      </c>
      <c r="W2649" s="25" t="s">
        <v>7470</v>
      </c>
    </row>
    <row r="2650" spans="1:23">
      <c r="A2650" s="25">
        <v>3675</v>
      </c>
      <c r="B2650" s="25">
        <v>24</v>
      </c>
      <c r="C2650" s="25" t="s">
        <v>25</v>
      </c>
      <c r="D2650" s="25">
        <v>321028</v>
      </c>
      <c r="E2650" s="25" t="s">
        <v>2343</v>
      </c>
      <c r="F2650" s="25" t="s">
        <v>7468</v>
      </c>
      <c r="G2650" s="25" t="s">
        <v>28</v>
      </c>
      <c r="H2650" s="26">
        <v>5794.71365203</v>
      </c>
      <c r="I2650" s="25">
        <v>5795</v>
      </c>
      <c r="J2650" s="25" t="s">
        <v>7468</v>
      </c>
      <c r="K2650" s="25" t="s">
        <v>3707</v>
      </c>
      <c r="L2650" s="25" t="s">
        <v>7468</v>
      </c>
      <c r="M2650" s="25" t="s">
        <v>30</v>
      </c>
      <c r="N2650" s="25" t="s">
        <v>60</v>
      </c>
      <c r="O2650" s="25" t="s">
        <v>7469</v>
      </c>
      <c r="P2650" s="25" t="s">
        <v>7469</v>
      </c>
      <c r="Q2650" s="26">
        <f t="shared" si="65"/>
        <v>2897</v>
      </c>
      <c r="R2650" s="25" t="s">
        <v>9541</v>
      </c>
      <c r="S2650" s="25" t="s">
        <v>7214</v>
      </c>
      <c r="T2650" s="25" t="s">
        <v>48</v>
      </c>
      <c r="U2650" s="25">
        <v>1</v>
      </c>
      <c r="V2650" s="25">
        <v>2</v>
      </c>
      <c r="W2650" s="25" t="s">
        <v>7470</v>
      </c>
    </row>
    <row r="2651" spans="1:23">
      <c r="A2651" s="25">
        <v>3676</v>
      </c>
      <c r="B2651" s="25">
        <v>24</v>
      </c>
      <c r="C2651" s="25" t="s">
        <v>25</v>
      </c>
      <c r="D2651" s="25">
        <v>321028</v>
      </c>
      <c r="E2651" s="25" t="s">
        <v>2343</v>
      </c>
      <c r="F2651" s="25" t="s">
        <v>7471</v>
      </c>
      <c r="G2651" s="25" t="s">
        <v>28</v>
      </c>
      <c r="H2651" s="26">
        <v>10912.225651500001</v>
      </c>
      <c r="I2651" s="25">
        <v>10912</v>
      </c>
      <c r="J2651" s="25" t="s">
        <v>7471</v>
      </c>
      <c r="K2651" s="25" t="s">
        <v>3707</v>
      </c>
      <c r="L2651" s="25" t="s">
        <v>7471</v>
      </c>
      <c r="M2651" s="25" t="s">
        <v>30</v>
      </c>
      <c r="N2651" s="25" t="s">
        <v>60</v>
      </c>
      <c r="O2651" s="25" t="s">
        <v>7472</v>
      </c>
      <c r="P2651" s="25" t="s">
        <v>7473</v>
      </c>
      <c r="Q2651" s="26">
        <f t="shared" si="65"/>
        <v>2715.5</v>
      </c>
      <c r="R2651" s="25" t="s">
        <v>9540</v>
      </c>
      <c r="S2651" s="25" t="s">
        <v>7214</v>
      </c>
      <c r="T2651" s="25" t="s">
        <v>48</v>
      </c>
      <c r="U2651" s="25">
        <v>1</v>
      </c>
      <c r="V2651" s="25">
        <v>2</v>
      </c>
      <c r="W2651" s="25" t="s">
        <v>7474</v>
      </c>
    </row>
    <row r="2652" spans="1:23">
      <c r="A2652" s="25">
        <v>3678</v>
      </c>
      <c r="B2652" s="25">
        <v>24</v>
      </c>
      <c r="C2652" s="25" t="s">
        <v>25</v>
      </c>
      <c r="D2652" s="25">
        <v>321028</v>
      </c>
      <c r="E2652" s="25" t="s">
        <v>2343</v>
      </c>
      <c r="F2652" s="25" t="s">
        <v>7471</v>
      </c>
      <c r="G2652" s="25" t="s">
        <v>28</v>
      </c>
      <c r="H2652" s="26">
        <v>10912.225651500001</v>
      </c>
      <c r="I2652" s="25">
        <v>10912</v>
      </c>
      <c r="J2652" s="25" t="s">
        <v>7471</v>
      </c>
      <c r="K2652" s="25" t="s">
        <v>3707</v>
      </c>
      <c r="L2652" s="25" t="s">
        <v>7471</v>
      </c>
      <c r="M2652" s="25" t="s">
        <v>30</v>
      </c>
      <c r="N2652" s="25" t="s">
        <v>60</v>
      </c>
      <c r="O2652" s="25" t="s">
        <v>7472</v>
      </c>
      <c r="P2652" s="25" t="s">
        <v>7473</v>
      </c>
      <c r="Q2652" s="26">
        <f t="shared" si="65"/>
        <v>2715.5</v>
      </c>
      <c r="R2652" s="25" t="s">
        <v>9541</v>
      </c>
      <c r="S2652" s="25" t="s">
        <v>7214</v>
      </c>
      <c r="T2652" s="25" t="s">
        <v>48</v>
      </c>
      <c r="U2652" s="25">
        <v>1</v>
      </c>
      <c r="V2652" s="25">
        <v>2</v>
      </c>
      <c r="W2652" s="25" t="s">
        <v>7474</v>
      </c>
    </row>
    <row r="2653" spans="1:23">
      <c r="A2653" s="25">
        <v>3679</v>
      </c>
      <c r="B2653" s="25">
        <v>24</v>
      </c>
      <c r="C2653" s="25" t="s">
        <v>25</v>
      </c>
      <c r="D2653" s="25">
        <v>321028</v>
      </c>
      <c r="E2653" s="25" t="s">
        <v>2343</v>
      </c>
      <c r="F2653" s="25" t="s">
        <v>7476</v>
      </c>
      <c r="G2653" s="25" t="s">
        <v>28</v>
      </c>
      <c r="H2653" s="26">
        <v>4978.4578075099998</v>
      </c>
      <c r="I2653" s="25">
        <v>4978</v>
      </c>
      <c r="J2653" s="25" t="s">
        <v>7476</v>
      </c>
      <c r="K2653" s="25" t="s">
        <v>3707</v>
      </c>
      <c r="L2653" s="25" t="s">
        <v>7476</v>
      </c>
      <c r="M2653" s="25" t="s">
        <v>30</v>
      </c>
      <c r="N2653" s="25" t="s">
        <v>60</v>
      </c>
      <c r="O2653" s="25" t="s">
        <v>7477</v>
      </c>
      <c r="P2653" s="25" t="s">
        <v>7477</v>
      </c>
      <c r="Q2653" s="26">
        <f t="shared" si="65"/>
        <v>2463.5</v>
      </c>
      <c r="R2653" s="25" t="s">
        <v>9540</v>
      </c>
      <c r="S2653" s="25" t="s">
        <v>7214</v>
      </c>
      <c r="T2653" s="25" t="s">
        <v>48</v>
      </c>
      <c r="U2653" s="25">
        <v>1</v>
      </c>
      <c r="V2653" s="25">
        <v>2</v>
      </c>
      <c r="W2653" s="25" t="s">
        <v>7478</v>
      </c>
    </row>
    <row r="2654" spans="1:23">
      <c r="A2654" s="25">
        <v>3680</v>
      </c>
      <c r="B2654" s="25">
        <v>24</v>
      </c>
      <c r="C2654" s="25" t="s">
        <v>25</v>
      </c>
      <c r="D2654" s="25">
        <v>321028</v>
      </c>
      <c r="E2654" s="25" t="s">
        <v>2343</v>
      </c>
      <c r="F2654" s="25" t="s">
        <v>7476</v>
      </c>
      <c r="G2654" s="25" t="s">
        <v>28</v>
      </c>
      <c r="H2654" s="26">
        <v>4978.4578075099998</v>
      </c>
      <c r="I2654" s="25">
        <v>4978</v>
      </c>
      <c r="J2654" s="25" t="s">
        <v>7476</v>
      </c>
      <c r="K2654" s="25" t="s">
        <v>3707</v>
      </c>
      <c r="L2654" s="25" t="s">
        <v>7476</v>
      </c>
      <c r="M2654" s="25" t="s">
        <v>30</v>
      </c>
      <c r="N2654" s="25" t="s">
        <v>60</v>
      </c>
      <c r="O2654" s="25" t="s">
        <v>7477</v>
      </c>
      <c r="P2654" s="25" t="s">
        <v>7477</v>
      </c>
      <c r="Q2654" s="26">
        <f t="shared" si="65"/>
        <v>2463.5</v>
      </c>
      <c r="R2654" s="25" t="s">
        <v>9541</v>
      </c>
      <c r="S2654" s="25" t="s">
        <v>7214</v>
      </c>
      <c r="T2654" s="25" t="s">
        <v>48</v>
      </c>
      <c r="U2654" s="25">
        <v>1</v>
      </c>
      <c r="V2654" s="25">
        <v>2</v>
      </c>
      <c r="W2654" s="25" t="s">
        <v>7478</v>
      </c>
    </row>
    <row r="2655" spans="1:23">
      <c r="A2655" s="25">
        <v>3837</v>
      </c>
      <c r="B2655" s="25">
        <v>24</v>
      </c>
      <c r="C2655" s="25" t="s">
        <v>25</v>
      </c>
      <c r="D2655" s="25">
        <v>321028</v>
      </c>
      <c r="E2655" s="25" t="s">
        <v>2343</v>
      </c>
      <c r="F2655" s="25" t="s">
        <v>7605</v>
      </c>
      <c r="G2655" s="25" t="s">
        <v>28</v>
      </c>
      <c r="H2655" s="26">
        <v>22821.1037851</v>
      </c>
      <c r="I2655" s="25">
        <v>22821</v>
      </c>
      <c r="J2655" s="25" t="s">
        <v>7605</v>
      </c>
      <c r="K2655" s="25" t="s">
        <v>3707</v>
      </c>
      <c r="L2655" s="25" t="s">
        <v>7605</v>
      </c>
      <c r="M2655" s="25" t="s">
        <v>30</v>
      </c>
      <c r="N2655" s="25" t="s">
        <v>60</v>
      </c>
      <c r="O2655" s="25" t="s">
        <v>7606</v>
      </c>
      <c r="P2655" s="25" t="s">
        <v>7606</v>
      </c>
      <c r="Q2655" s="26">
        <f t="shared" si="65"/>
        <v>11437.5</v>
      </c>
      <c r="R2655" s="25" t="s">
        <v>9540</v>
      </c>
      <c r="S2655" s="25" t="s">
        <v>7214</v>
      </c>
      <c r="T2655" s="25" t="s">
        <v>48</v>
      </c>
      <c r="U2655" s="25">
        <v>1</v>
      </c>
      <c r="V2655" s="25">
        <v>2</v>
      </c>
      <c r="W2655" s="25" t="s">
        <v>7607</v>
      </c>
    </row>
    <row r="2656" spans="1:23">
      <c r="A2656" s="25">
        <v>3838</v>
      </c>
      <c r="B2656" s="25">
        <v>24</v>
      </c>
      <c r="C2656" s="25" t="s">
        <v>25</v>
      </c>
      <c r="D2656" s="25">
        <v>321028</v>
      </c>
      <c r="E2656" s="25" t="s">
        <v>2343</v>
      </c>
      <c r="F2656" s="25" t="s">
        <v>7605</v>
      </c>
      <c r="G2656" s="25" t="s">
        <v>28</v>
      </c>
      <c r="H2656" s="26">
        <v>22821.1037851</v>
      </c>
      <c r="I2656" s="25">
        <v>22821</v>
      </c>
      <c r="J2656" s="25" t="s">
        <v>7605</v>
      </c>
      <c r="K2656" s="25" t="s">
        <v>3707</v>
      </c>
      <c r="L2656" s="25" t="s">
        <v>7605</v>
      </c>
      <c r="M2656" s="25" t="s">
        <v>30</v>
      </c>
      <c r="N2656" s="25" t="s">
        <v>60</v>
      </c>
      <c r="O2656" s="25" t="s">
        <v>7606</v>
      </c>
      <c r="P2656" s="25" t="s">
        <v>7606</v>
      </c>
      <c r="Q2656" s="26">
        <f t="shared" si="65"/>
        <v>11437.5</v>
      </c>
      <c r="R2656" s="25" t="s">
        <v>9541</v>
      </c>
      <c r="S2656" s="25" t="s">
        <v>7214</v>
      </c>
      <c r="T2656" s="25" t="s">
        <v>48</v>
      </c>
      <c r="U2656" s="25">
        <v>1</v>
      </c>
      <c r="V2656" s="25">
        <v>2</v>
      </c>
      <c r="W2656" s="25" t="s">
        <v>7607</v>
      </c>
    </row>
    <row r="2657" spans="1:23">
      <c r="A2657" s="25">
        <v>3535</v>
      </c>
      <c r="B2657" s="25">
        <v>23</v>
      </c>
      <c r="C2657" s="25" t="s">
        <v>25</v>
      </c>
      <c r="D2657" s="25">
        <v>321028</v>
      </c>
      <c r="E2657" s="25" t="s">
        <v>2343</v>
      </c>
      <c r="F2657" s="25" t="s">
        <v>7274</v>
      </c>
      <c r="G2657" s="25" t="s">
        <v>28</v>
      </c>
      <c r="H2657" s="26">
        <v>870.86871206199999</v>
      </c>
      <c r="I2657" s="25">
        <v>871</v>
      </c>
      <c r="J2657" s="25" t="s">
        <v>7274</v>
      </c>
      <c r="K2657" s="25" t="s">
        <v>3707</v>
      </c>
      <c r="L2657" s="25" t="s">
        <v>7274</v>
      </c>
      <c r="M2657" s="25" t="s">
        <v>30</v>
      </c>
      <c r="N2657" s="25" t="s">
        <v>60</v>
      </c>
      <c r="O2657" s="25" t="s">
        <v>877</v>
      </c>
      <c r="P2657" s="25" t="s">
        <v>877</v>
      </c>
      <c r="Q2657" s="26">
        <f t="shared" si="65"/>
        <v>428</v>
      </c>
      <c r="R2657" s="25" t="s">
        <v>9540</v>
      </c>
      <c r="S2657" s="25" t="s">
        <v>7214</v>
      </c>
      <c r="T2657" s="25" t="s">
        <v>48</v>
      </c>
      <c r="U2657" s="25">
        <v>1</v>
      </c>
      <c r="V2657" s="25">
        <v>2</v>
      </c>
      <c r="W2657" s="25" t="s">
        <v>7275</v>
      </c>
    </row>
    <row r="2658" spans="1:23">
      <c r="A2658" s="25">
        <v>3536</v>
      </c>
      <c r="B2658" s="25">
        <v>23</v>
      </c>
      <c r="C2658" s="25" t="s">
        <v>25</v>
      </c>
      <c r="D2658" s="25">
        <v>321028</v>
      </c>
      <c r="E2658" s="25" t="s">
        <v>2343</v>
      </c>
      <c r="F2658" s="25" t="s">
        <v>7274</v>
      </c>
      <c r="G2658" s="25" t="s">
        <v>28</v>
      </c>
      <c r="H2658" s="26">
        <v>870.86871206199999</v>
      </c>
      <c r="I2658" s="25">
        <v>871</v>
      </c>
      <c r="J2658" s="25" t="s">
        <v>7274</v>
      </c>
      <c r="K2658" s="25" t="s">
        <v>3707</v>
      </c>
      <c r="L2658" s="25" t="s">
        <v>7274</v>
      </c>
      <c r="M2658" s="25" t="s">
        <v>30</v>
      </c>
      <c r="N2658" s="25" t="s">
        <v>60</v>
      </c>
      <c r="O2658" s="25" t="s">
        <v>877</v>
      </c>
      <c r="P2658" s="25" t="s">
        <v>877</v>
      </c>
      <c r="Q2658" s="26">
        <f t="shared" si="65"/>
        <v>428</v>
      </c>
      <c r="R2658" s="25" t="s">
        <v>9541</v>
      </c>
      <c r="S2658" s="25" t="s">
        <v>7214</v>
      </c>
      <c r="T2658" s="25" t="s">
        <v>48</v>
      </c>
      <c r="U2658" s="25">
        <v>1</v>
      </c>
      <c r="V2658" s="25">
        <v>2</v>
      </c>
      <c r="W2658" s="25" t="s">
        <v>7275</v>
      </c>
    </row>
    <row r="2659" spans="1:23">
      <c r="A2659" s="25">
        <v>1688</v>
      </c>
      <c r="B2659" s="25">
        <v>10</v>
      </c>
      <c r="C2659" s="25" t="s">
        <v>25</v>
      </c>
      <c r="D2659" s="25">
        <v>320889</v>
      </c>
      <c r="E2659" s="25" t="s">
        <v>3635</v>
      </c>
      <c r="F2659" s="25" t="s">
        <v>3646</v>
      </c>
      <c r="G2659" s="25" t="s">
        <v>28</v>
      </c>
      <c r="H2659" s="26">
        <v>3557.7963507300001</v>
      </c>
      <c r="I2659" s="25">
        <v>3558</v>
      </c>
      <c r="J2659" s="25" t="s">
        <v>3646</v>
      </c>
      <c r="K2659" s="25" t="s">
        <v>3647</v>
      </c>
      <c r="L2659" s="25" t="s">
        <v>3646</v>
      </c>
      <c r="M2659" s="25" t="s">
        <v>30</v>
      </c>
      <c r="N2659" s="25" t="s">
        <v>8426</v>
      </c>
      <c r="O2659" s="25" t="s">
        <v>3648</v>
      </c>
      <c r="P2659" s="25" t="s">
        <v>3648</v>
      </c>
      <c r="Q2659" s="26">
        <f t="shared" si="65"/>
        <v>3471</v>
      </c>
      <c r="R2659" s="25" t="s">
        <v>9014</v>
      </c>
      <c r="S2659" s="25" t="s">
        <v>3650</v>
      </c>
      <c r="T2659" s="25" t="s">
        <v>35</v>
      </c>
      <c r="U2659" s="25">
        <v>1</v>
      </c>
      <c r="V2659" s="25">
        <v>1</v>
      </c>
      <c r="W2659" s="25" t="s">
        <v>3651</v>
      </c>
    </row>
    <row r="2660" spans="1:23">
      <c r="A2660" s="25">
        <v>1711</v>
      </c>
      <c r="B2660" s="25">
        <v>10</v>
      </c>
      <c r="C2660" s="25" t="s">
        <v>25</v>
      </c>
      <c r="D2660" s="25">
        <v>320889</v>
      </c>
      <c r="E2660" s="25" t="s">
        <v>3635</v>
      </c>
      <c r="F2660" s="25" t="s">
        <v>3713</v>
      </c>
      <c r="G2660" s="25" t="s">
        <v>28</v>
      </c>
      <c r="H2660" s="26">
        <v>583.80691601599995</v>
      </c>
      <c r="I2660" s="25">
        <v>584</v>
      </c>
      <c r="J2660" s="25" t="s">
        <v>3713</v>
      </c>
      <c r="K2660" s="25" t="s">
        <v>3647</v>
      </c>
      <c r="L2660" s="25" t="s">
        <v>3713</v>
      </c>
      <c r="M2660" s="25" t="s">
        <v>30</v>
      </c>
      <c r="N2660" s="25" t="s">
        <v>8445</v>
      </c>
      <c r="O2660" s="25" t="s">
        <v>1302</v>
      </c>
      <c r="P2660" s="25" t="s">
        <v>1302</v>
      </c>
      <c r="Q2660" s="26">
        <f t="shared" si="65"/>
        <v>583</v>
      </c>
      <c r="R2660" s="25" t="s">
        <v>9014</v>
      </c>
      <c r="S2660" s="25" t="s">
        <v>3650</v>
      </c>
      <c r="T2660" s="25" t="s">
        <v>35</v>
      </c>
      <c r="U2660" s="25">
        <v>1</v>
      </c>
      <c r="V2660" s="25">
        <v>1</v>
      </c>
      <c r="W2660" s="25" t="s">
        <v>3714</v>
      </c>
    </row>
    <row r="2661" spans="1:23">
      <c r="A2661" s="25">
        <v>1745</v>
      </c>
      <c r="B2661" s="25">
        <v>10</v>
      </c>
      <c r="C2661" s="25" t="s">
        <v>25</v>
      </c>
      <c r="D2661" s="25">
        <v>320889</v>
      </c>
      <c r="E2661" s="25" t="s">
        <v>3635</v>
      </c>
      <c r="F2661" s="25" t="s">
        <v>2515</v>
      </c>
      <c r="G2661" s="25" t="s">
        <v>28</v>
      </c>
      <c r="H2661" s="26">
        <v>3509.717169</v>
      </c>
      <c r="I2661" s="25">
        <v>3510</v>
      </c>
      <c r="J2661" s="25" t="s">
        <v>2515</v>
      </c>
      <c r="K2661" s="25" t="s">
        <v>3647</v>
      </c>
      <c r="L2661" s="25" t="s">
        <v>2515</v>
      </c>
      <c r="M2661" s="25" t="s">
        <v>30</v>
      </c>
      <c r="N2661" s="25" t="s">
        <v>60</v>
      </c>
      <c r="O2661" s="25" t="s">
        <v>3810</v>
      </c>
      <c r="P2661" s="25" t="s">
        <v>3810</v>
      </c>
      <c r="Q2661" s="26">
        <f t="shared" si="65"/>
        <v>3539</v>
      </c>
      <c r="R2661" s="25" t="s">
        <v>9014</v>
      </c>
      <c r="S2661" s="25" t="s">
        <v>3650</v>
      </c>
      <c r="T2661" s="25" t="s">
        <v>35</v>
      </c>
      <c r="U2661" s="25">
        <v>1</v>
      </c>
      <c r="V2661" s="25">
        <v>1</v>
      </c>
      <c r="W2661" s="25" t="s">
        <v>3811</v>
      </c>
    </row>
    <row r="2662" spans="1:23">
      <c r="A2662" s="25">
        <v>1753</v>
      </c>
      <c r="B2662" s="25">
        <v>10</v>
      </c>
      <c r="C2662" s="25" t="s">
        <v>25</v>
      </c>
      <c r="D2662" s="25">
        <v>320889</v>
      </c>
      <c r="E2662" s="25" t="s">
        <v>3635</v>
      </c>
      <c r="F2662" s="25" t="s">
        <v>3825</v>
      </c>
      <c r="G2662" s="25" t="s">
        <v>28</v>
      </c>
      <c r="H2662" s="26">
        <v>2429.4473390100002</v>
      </c>
      <c r="I2662" s="25">
        <v>2429</v>
      </c>
      <c r="J2662" s="25" t="s">
        <v>3825</v>
      </c>
      <c r="K2662" s="25" t="s">
        <v>3647</v>
      </c>
      <c r="L2662" s="25" t="s">
        <v>3825</v>
      </c>
      <c r="M2662" s="25" t="s">
        <v>30</v>
      </c>
      <c r="N2662" s="25" t="s">
        <v>60</v>
      </c>
      <c r="O2662" s="25" t="s">
        <v>556</v>
      </c>
      <c r="P2662" s="25" t="s">
        <v>556</v>
      </c>
      <c r="Q2662" s="26">
        <f t="shared" si="65"/>
        <v>2428</v>
      </c>
      <c r="R2662" s="25" t="s">
        <v>9014</v>
      </c>
      <c r="S2662" s="25" t="s">
        <v>3650</v>
      </c>
      <c r="T2662" s="25" t="s">
        <v>35</v>
      </c>
      <c r="U2662" s="25">
        <v>1</v>
      </c>
      <c r="V2662" s="25">
        <v>1</v>
      </c>
      <c r="W2662" s="25" t="s">
        <v>3826</v>
      </c>
    </row>
    <row r="2663" spans="1:23">
      <c r="A2663" s="25">
        <v>1768</v>
      </c>
      <c r="B2663" s="25">
        <v>10</v>
      </c>
      <c r="C2663" s="25" t="s">
        <v>25</v>
      </c>
      <c r="D2663" s="25">
        <v>320889</v>
      </c>
      <c r="E2663" s="25" t="s">
        <v>3635</v>
      </c>
      <c r="F2663" s="25" t="s">
        <v>3858</v>
      </c>
      <c r="G2663" s="25" t="s">
        <v>28</v>
      </c>
      <c r="H2663" s="26">
        <v>2072.8662789999998</v>
      </c>
      <c r="I2663" s="25">
        <v>2073</v>
      </c>
      <c r="J2663" s="25" t="s">
        <v>3858</v>
      </c>
      <c r="K2663" s="25" t="s">
        <v>3647</v>
      </c>
      <c r="L2663" s="25" t="s">
        <v>3858</v>
      </c>
      <c r="M2663" s="25" t="s">
        <v>30</v>
      </c>
      <c r="N2663" s="25" t="s">
        <v>55</v>
      </c>
      <c r="O2663" s="25" t="s">
        <v>3859</v>
      </c>
      <c r="P2663" s="25" t="s">
        <v>3859</v>
      </c>
      <c r="Q2663" s="26">
        <f t="shared" si="65"/>
        <v>2093</v>
      </c>
      <c r="R2663" s="25" t="s">
        <v>9014</v>
      </c>
      <c r="S2663" s="25" t="s">
        <v>3650</v>
      </c>
      <c r="T2663" s="25" t="s">
        <v>35</v>
      </c>
      <c r="U2663" s="25">
        <v>1</v>
      </c>
      <c r="V2663" s="25">
        <v>1</v>
      </c>
      <c r="W2663" s="25" t="s">
        <v>3860</v>
      </c>
    </row>
    <row r="2664" spans="1:23">
      <c r="A2664" s="25">
        <v>3568</v>
      </c>
      <c r="B2664" s="25">
        <v>23</v>
      </c>
      <c r="C2664" s="25" t="s">
        <v>25</v>
      </c>
      <c r="D2664" s="25">
        <v>321028</v>
      </c>
      <c r="E2664" s="25" t="s">
        <v>2343</v>
      </c>
      <c r="F2664" s="25" t="s">
        <v>7328</v>
      </c>
      <c r="G2664" s="25" t="s">
        <v>28</v>
      </c>
      <c r="H2664" s="26">
        <v>1889.78360348</v>
      </c>
      <c r="I2664" s="25">
        <v>1890</v>
      </c>
      <c r="J2664" s="25" t="s">
        <v>7328</v>
      </c>
      <c r="K2664" s="25" t="s">
        <v>3647</v>
      </c>
      <c r="L2664" s="25" t="s">
        <v>7328</v>
      </c>
      <c r="M2664" s="25" t="s">
        <v>30</v>
      </c>
      <c r="N2664" s="25" t="s">
        <v>55</v>
      </c>
      <c r="O2664" s="25" t="s">
        <v>3393</v>
      </c>
      <c r="P2664" s="25" t="s">
        <v>3393</v>
      </c>
      <c r="Q2664" s="26">
        <f t="shared" si="65"/>
        <v>1834</v>
      </c>
      <c r="R2664" s="25" t="s">
        <v>7329</v>
      </c>
      <c r="S2664" s="25" t="s">
        <v>7330</v>
      </c>
      <c r="T2664" s="25" t="s">
        <v>35</v>
      </c>
      <c r="U2664" s="25">
        <v>1</v>
      </c>
      <c r="V2664" s="25">
        <v>1</v>
      </c>
      <c r="W2664" s="25" t="s">
        <v>7331</v>
      </c>
    </row>
    <row r="2665" spans="1:23">
      <c r="A2665" s="25">
        <v>2200</v>
      </c>
      <c r="B2665" s="25">
        <v>13</v>
      </c>
      <c r="C2665" s="25" t="s">
        <v>25</v>
      </c>
      <c r="D2665" s="25">
        <v>321028</v>
      </c>
      <c r="E2665" s="25" t="s">
        <v>2343</v>
      </c>
      <c r="F2665" s="25" t="s">
        <v>4655</v>
      </c>
      <c r="G2665" s="25" t="s">
        <v>28</v>
      </c>
      <c r="H2665" s="26">
        <v>728.39534399700005</v>
      </c>
      <c r="I2665" s="25">
        <v>728</v>
      </c>
      <c r="J2665" s="25" t="s">
        <v>4655</v>
      </c>
      <c r="K2665" s="25" t="s">
        <v>3624</v>
      </c>
      <c r="L2665" s="25" t="s">
        <v>4655</v>
      </c>
      <c r="M2665" s="25" t="s">
        <v>30</v>
      </c>
      <c r="N2665" s="25" t="s">
        <v>60</v>
      </c>
      <c r="O2665" s="25" t="s">
        <v>394</v>
      </c>
      <c r="P2665" s="25" t="s">
        <v>394</v>
      </c>
      <c r="Q2665" s="26">
        <f t="shared" si="65"/>
        <v>752</v>
      </c>
      <c r="R2665" s="25" t="s">
        <v>9178</v>
      </c>
      <c r="S2665" s="25" t="s">
        <v>9179</v>
      </c>
      <c r="T2665" s="25" t="s">
        <v>35</v>
      </c>
      <c r="U2665" s="25">
        <v>1</v>
      </c>
      <c r="V2665" s="25">
        <v>1</v>
      </c>
      <c r="W2665" s="25" t="s">
        <v>4658</v>
      </c>
    </row>
    <row r="2666" spans="1:23">
      <c r="A2666" s="25">
        <v>2202</v>
      </c>
      <c r="B2666" s="25">
        <v>13</v>
      </c>
      <c r="C2666" s="25" t="s">
        <v>25</v>
      </c>
      <c r="D2666" s="25">
        <v>321028</v>
      </c>
      <c r="E2666" s="25" t="s">
        <v>2343</v>
      </c>
      <c r="F2666" s="25" t="s">
        <v>4662</v>
      </c>
      <c r="G2666" s="25" t="s">
        <v>28</v>
      </c>
      <c r="H2666" s="26">
        <v>5978.5386834399997</v>
      </c>
      <c r="I2666" s="25">
        <v>5979</v>
      </c>
      <c r="J2666" s="25" t="s">
        <v>4662</v>
      </c>
      <c r="K2666" s="25" t="s">
        <v>3624</v>
      </c>
      <c r="L2666" s="25" t="s">
        <v>2776</v>
      </c>
      <c r="M2666" s="25" t="s">
        <v>83</v>
      </c>
      <c r="N2666" s="25" t="s">
        <v>60</v>
      </c>
      <c r="O2666" s="25" t="s">
        <v>4663</v>
      </c>
      <c r="P2666" s="25" t="s">
        <v>4664</v>
      </c>
      <c r="Q2666" s="26">
        <f t="shared" si="65"/>
        <v>1967</v>
      </c>
      <c r="R2666" s="25" t="s">
        <v>9178</v>
      </c>
      <c r="S2666" s="25" t="s">
        <v>9179</v>
      </c>
      <c r="T2666" s="25" t="s">
        <v>35</v>
      </c>
      <c r="U2666" s="25">
        <v>1</v>
      </c>
      <c r="V2666" s="25">
        <v>1</v>
      </c>
      <c r="W2666" s="25" t="s">
        <v>4665</v>
      </c>
    </row>
    <row r="2667" spans="1:23">
      <c r="A2667" s="25">
        <v>2939</v>
      </c>
      <c r="B2667" s="25">
        <v>20</v>
      </c>
      <c r="C2667" s="25" t="s">
        <v>25</v>
      </c>
      <c r="D2667" s="25">
        <v>321028</v>
      </c>
      <c r="E2667" s="25" t="s">
        <v>2343</v>
      </c>
      <c r="F2667" s="25" t="s">
        <v>6071</v>
      </c>
      <c r="G2667" s="25" t="s">
        <v>28</v>
      </c>
      <c r="H2667" s="26">
        <v>48782.368950900003</v>
      </c>
      <c r="I2667" s="25">
        <v>48782</v>
      </c>
      <c r="J2667" s="25" t="s">
        <v>6071</v>
      </c>
      <c r="K2667" s="25" t="s">
        <v>3624</v>
      </c>
      <c r="L2667" s="25" t="s">
        <v>6071</v>
      </c>
      <c r="M2667" s="25" t="s">
        <v>30</v>
      </c>
      <c r="N2667" s="25" t="s">
        <v>60</v>
      </c>
      <c r="O2667" s="25" t="s">
        <v>6072</v>
      </c>
      <c r="P2667" s="25" t="s">
        <v>6072</v>
      </c>
      <c r="Q2667" s="26">
        <f t="shared" si="65"/>
        <v>48738</v>
      </c>
      <c r="R2667" s="25" t="s">
        <v>9178</v>
      </c>
      <c r="S2667" s="25" t="s">
        <v>9179</v>
      </c>
      <c r="T2667" s="25" t="s">
        <v>35</v>
      </c>
      <c r="U2667" s="25">
        <v>1</v>
      </c>
      <c r="V2667" s="25">
        <v>1</v>
      </c>
      <c r="W2667" s="25" t="s">
        <v>6073</v>
      </c>
    </row>
    <row r="2668" spans="1:23">
      <c r="A2668" s="25">
        <v>2779</v>
      </c>
      <c r="B2668" s="25">
        <v>18</v>
      </c>
      <c r="C2668" s="25" t="s">
        <v>25</v>
      </c>
      <c r="D2668" s="25">
        <v>321028</v>
      </c>
      <c r="E2668" s="25" t="s">
        <v>2343</v>
      </c>
      <c r="F2668" s="25" t="s">
        <v>5812</v>
      </c>
      <c r="G2668" s="25" t="s">
        <v>28</v>
      </c>
      <c r="H2668" s="26">
        <v>13950.126362499999</v>
      </c>
      <c r="I2668" s="25">
        <v>13950</v>
      </c>
      <c r="J2668" s="25" t="s">
        <v>5812</v>
      </c>
      <c r="K2668" s="25" t="s">
        <v>3624</v>
      </c>
      <c r="L2668" s="25" t="s">
        <v>5812</v>
      </c>
      <c r="M2668" s="25" t="s">
        <v>30</v>
      </c>
      <c r="N2668" s="25" t="s">
        <v>60</v>
      </c>
      <c r="O2668" s="25" t="s">
        <v>5813</v>
      </c>
      <c r="P2668" s="25" t="s">
        <v>5813</v>
      </c>
      <c r="Q2668" s="26">
        <f t="shared" si="65"/>
        <v>13887</v>
      </c>
      <c r="R2668" s="25" t="s">
        <v>9178</v>
      </c>
      <c r="S2668" s="25" t="s">
        <v>9179</v>
      </c>
      <c r="T2668" s="25" t="s">
        <v>35</v>
      </c>
      <c r="U2668" s="25">
        <v>1</v>
      </c>
      <c r="V2668" s="25">
        <v>1</v>
      </c>
      <c r="W2668" s="25" t="s">
        <v>5814</v>
      </c>
    </row>
    <row r="2669" spans="1:23">
      <c r="A2669" s="25">
        <v>2871</v>
      </c>
      <c r="B2669" s="25">
        <v>19</v>
      </c>
      <c r="C2669" s="25" t="s">
        <v>25</v>
      </c>
      <c r="D2669" s="25">
        <v>321028</v>
      </c>
      <c r="E2669" s="25" t="s">
        <v>2343</v>
      </c>
      <c r="F2669" s="25" t="s">
        <v>5969</v>
      </c>
      <c r="G2669" s="25" t="s">
        <v>28</v>
      </c>
      <c r="H2669" s="26">
        <v>88978.704122900002</v>
      </c>
      <c r="I2669" s="25">
        <v>88979</v>
      </c>
      <c r="J2669" s="25" t="s">
        <v>5969</v>
      </c>
      <c r="K2669" s="25" t="s">
        <v>3624</v>
      </c>
      <c r="L2669" s="25" t="s">
        <v>5969</v>
      </c>
      <c r="M2669" s="25" t="s">
        <v>30</v>
      </c>
      <c r="N2669" s="25" t="s">
        <v>60</v>
      </c>
      <c r="O2669" s="25" t="s">
        <v>283</v>
      </c>
      <c r="P2669" s="25" t="s">
        <v>5971</v>
      </c>
      <c r="Q2669" s="26">
        <f t="shared" si="65"/>
        <v>4676</v>
      </c>
      <c r="R2669" s="25" t="s">
        <v>9178</v>
      </c>
      <c r="S2669" s="25" t="s">
        <v>9179</v>
      </c>
      <c r="T2669" s="25" t="s">
        <v>35</v>
      </c>
      <c r="U2669" s="25">
        <v>1</v>
      </c>
      <c r="V2669" s="25">
        <v>1</v>
      </c>
      <c r="W2669" s="25" t="s">
        <v>5974</v>
      </c>
    </row>
    <row r="2670" spans="1:23">
      <c r="A2670" s="25">
        <v>3788</v>
      </c>
      <c r="B2670" s="25">
        <v>24</v>
      </c>
      <c r="C2670" s="25" t="s">
        <v>25</v>
      </c>
      <c r="D2670" s="25">
        <v>321028</v>
      </c>
      <c r="E2670" s="25" t="s">
        <v>2343</v>
      </c>
      <c r="F2670" s="25" t="s">
        <v>4409</v>
      </c>
      <c r="G2670" s="25" t="s">
        <v>28</v>
      </c>
      <c r="H2670" s="26">
        <v>32702.871857999999</v>
      </c>
      <c r="I2670" s="25">
        <v>32703</v>
      </c>
      <c r="J2670" s="25" t="s">
        <v>4409</v>
      </c>
      <c r="K2670" s="25" t="s">
        <v>3849</v>
      </c>
      <c r="L2670" s="25" t="s">
        <v>4409</v>
      </c>
      <c r="M2670" s="25" t="s">
        <v>30</v>
      </c>
      <c r="N2670" s="25" t="s">
        <v>60</v>
      </c>
      <c r="O2670" s="25" t="s">
        <v>7529</v>
      </c>
      <c r="P2670" s="25" t="s">
        <v>7530</v>
      </c>
      <c r="Q2670" s="26">
        <f t="shared" si="65"/>
        <v>5468.5</v>
      </c>
      <c r="R2670" s="25" t="s">
        <v>9563</v>
      </c>
      <c r="S2670" s="25" t="s">
        <v>9564</v>
      </c>
      <c r="T2670" s="25" t="s">
        <v>7533</v>
      </c>
      <c r="U2670" s="25">
        <v>6</v>
      </c>
      <c r="V2670" s="25">
        <v>12</v>
      </c>
      <c r="W2670" s="25" t="s">
        <v>7534</v>
      </c>
    </row>
    <row r="2671" spans="1:23">
      <c r="A2671" s="25">
        <v>3789</v>
      </c>
      <c r="B2671" s="25">
        <v>24</v>
      </c>
      <c r="C2671" s="25" t="s">
        <v>25</v>
      </c>
      <c r="D2671" s="25">
        <v>321028</v>
      </c>
      <c r="E2671" s="25" t="s">
        <v>2343</v>
      </c>
      <c r="F2671" s="25" t="s">
        <v>4409</v>
      </c>
      <c r="G2671" s="25" t="s">
        <v>28</v>
      </c>
      <c r="H2671" s="26">
        <v>32702.871857999999</v>
      </c>
      <c r="I2671" s="25">
        <v>32703</v>
      </c>
      <c r="J2671" s="25" t="s">
        <v>4409</v>
      </c>
      <c r="K2671" s="25" t="s">
        <v>3849</v>
      </c>
      <c r="L2671" s="25" t="s">
        <v>4409</v>
      </c>
      <c r="M2671" s="25" t="s">
        <v>30</v>
      </c>
      <c r="N2671" s="25" t="s">
        <v>60</v>
      </c>
      <c r="O2671" s="25" t="s">
        <v>7529</v>
      </c>
      <c r="P2671" s="25" t="s">
        <v>7530</v>
      </c>
      <c r="Q2671" s="26">
        <f t="shared" si="65"/>
        <v>3645.6666666666665</v>
      </c>
      <c r="R2671" s="25" t="s">
        <v>9565</v>
      </c>
      <c r="S2671" s="25" t="s">
        <v>9566</v>
      </c>
      <c r="T2671" s="25" t="s">
        <v>7537</v>
      </c>
      <c r="U2671" s="25">
        <v>4</v>
      </c>
      <c r="V2671" s="25">
        <v>12</v>
      </c>
      <c r="W2671" s="25" t="s">
        <v>7534</v>
      </c>
    </row>
    <row r="2672" spans="1:23">
      <c r="A2672" s="25">
        <v>3790</v>
      </c>
      <c r="B2672" s="25">
        <v>24</v>
      </c>
      <c r="C2672" s="25" t="s">
        <v>25</v>
      </c>
      <c r="D2672" s="25">
        <v>321028</v>
      </c>
      <c r="E2672" s="25" t="s">
        <v>2343</v>
      </c>
      <c r="F2672" s="25" t="s">
        <v>4409</v>
      </c>
      <c r="G2672" s="25" t="s">
        <v>28</v>
      </c>
      <c r="H2672" s="26">
        <v>32702.871857999999</v>
      </c>
      <c r="I2672" s="25">
        <v>32703</v>
      </c>
      <c r="J2672" s="25" t="s">
        <v>4409</v>
      </c>
      <c r="K2672" s="25" t="s">
        <v>3849</v>
      </c>
      <c r="L2672" s="25" t="s">
        <v>4409</v>
      </c>
      <c r="M2672" s="25" t="s">
        <v>30</v>
      </c>
      <c r="N2672" s="25" t="s">
        <v>60</v>
      </c>
      <c r="O2672" s="25" t="s">
        <v>7529</v>
      </c>
      <c r="P2672" s="25" t="s">
        <v>7530</v>
      </c>
      <c r="Q2672" s="26">
        <f t="shared" si="65"/>
        <v>911.41666666666663</v>
      </c>
      <c r="R2672" s="25" t="s">
        <v>9567</v>
      </c>
      <c r="S2672" s="25" t="s">
        <v>9566</v>
      </c>
      <c r="T2672" s="25" t="s">
        <v>7349</v>
      </c>
      <c r="U2672" s="25">
        <v>1</v>
      </c>
      <c r="V2672" s="25">
        <v>12</v>
      </c>
      <c r="W2672" s="25" t="s">
        <v>7534</v>
      </c>
    </row>
    <row r="2673" spans="1:23">
      <c r="A2673" s="25">
        <v>3791</v>
      </c>
      <c r="B2673" s="25">
        <v>24</v>
      </c>
      <c r="C2673" s="25" t="s">
        <v>25</v>
      </c>
      <c r="D2673" s="25">
        <v>321028</v>
      </c>
      <c r="E2673" s="25" t="s">
        <v>2343</v>
      </c>
      <c r="F2673" s="25" t="s">
        <v>4409</v>
      </c>
      <c r="G2673" s="25" t="s">
        <v>28</v>
      </c>
      <c r="H2673" s="26">
        <v>32702.871857999999</v>
      </c>
      <c r="I2673" s="25">
        <v>32703</v>
      </c>
      <c r="J2673" s="25" t="s">
        <v>4409</v>
      </c>
      <c r="K2673" s="25" t="s">
        <v>3849</v>
      </c>
      <c r="L2673" s="25" t="s">
        <v>4409</v>
      </c>
      <c r="M2673" s="25" t="s">
        <v>30</v>
      </c>
      <c r="N2673" s="25" t="s">
        <v>60</v>
      </c>
      <c r="O2673" s="25" t="s">
        <v>7529</v>
      </c>
      <c r="P2673" s="25" t="s">
        <v>7530</v>
      </c>
      <c r="Q2673" s="26">
        <f t="shared" si="65"/>
        <v>911.41666666666663</v>
      </c>
      <c r="R2673" s="25" t="s">
        <v>9568</v>
      </c>
      <c r="S2673" s="25" t="s">
        <v>7540</v>
      </c>
      <c r="T2673" s="25" t="s">
        <v>7349</v>
      </c>
      <c r="U2673" s="25">
        <v>1</v>
      </c>
      <c r="V2673" s="25">
        <v>12</v>
      </c>
      <c r="W2673" s="25" t="s">
        <v>7534</v>
      </c>
    </row>
    <row r="2674" spans="1:23">
      <c r="A2674" s="25">
        <v>4195</v>
      </c>
      <c r="B2674" s="25">
        <v>27</v>
      </c>
      <c r="C2674" s="25" t="s">
        <v>25</v>
      </c>
      <c r="D2674" s="25">
        <v>321028</v>
      </c>
      <c r="E2674" s="25" t="s">
        <v>2343</v>
      </c>
      <c r="F2674" s="25" t="s">
        <v>8242</v>
      </c>
      <c r="G2674" s="25" t="s">
        <v>28</v>
      </c>
      <c r="H2674" s="26">
        <v>39860.923061100002</v>
      </c>
      <c r="I2674" s="25">
        <v>39861</v>
      </c>
      <c r="J2674" s="25" t="s">
        <v>8242</v>
      </c>
      <c r="K2674" s="25" t="s">
        <v>3849</v>
      </c>
      <c r="L2674" s="25" t="s">
        <v>8242</v>
      </c>
      <c r="M2674" s="25" t="s">
        <v>30</v>
      </c>
      <c r="N2674" s="25" t="s">
        <v>60</v>
      </c>
      <c r="O2674" s="25" t="s">
        <v>8249</v>
      </c>
      <c r="P2674" s="25" t="s">
        <v>8245</v>
      </c>
      <c r="Q2674" s="26">
        <f t="shared" si="65"/>
        <v>6747.5</v>
      </c>
      <c r="R2674" s="25" t="s">
        <v>9563</v>
      </c>
      <c r="S2674" s="25" t="s">
        <v>9564</v>
      </c>
      <c r="T2674" s="25" t="s">
        <v>7533</v>
      </c>
      <c r="U2674" s="25">
        <v>6</v>
      </c>
      <c r="V2674" s="25">
        <v>12</v>
      </c>
      <c r="W2674" s="25" t="s">
        <v>8248</v>
      </c>
    </row>
    <row r="2675" spans="1:23">
      <c r="A2675" s="25">
        <v>4196</v>
      </c>
      <c r="B2675" s="25">
        <v>27</v>
      </c>
      <c r="C2675" s="25" t="s">
        <v>25</v>
      </c>
      <c r="D2675" s="25">
        <v>321028</v>
      </c>
      <c r="E2675" s="25" t="s">
        <v>2343</v>
      </c>
      <c r="F2675" s="25" t="s">
        <v>8242</v>
      </c>
      <c r="G2675" s="25" t="s">
        <v>28</v>
      </c>
      <c r="H2675" s="26">
        <v>39860.923061100002</v>
      </c>
      <c r="I2675" s="25">
        <v>39861</v>
      </c>
      <c r="J2675" s="25" t="s">
        <v>8242</v>
      </c>
      <c r="K2675" s="25" t="s">
        <v>3849</v>
      </c>
      <c r="L2675" s="25" t="s">
        <v>8242</v>
      </c>
      <c r="M2675" s="25" t="s">
        <v>30</v>
      </c>
      <c r="N2675" s="25" t="s">
        <v>60</v>
      </c>
      <c r="O2675" s="25" t="s">
        <v>8249</v>
      </c>
      <c r="P2675" s="25" t="s">
        <v>8245</v>
      </c>
      <c r="Q2675" s="26">
        <f t="shared" si="65"/>
        <v>4498.333333333333</v>
      </c>
      <c r="R2675" s="25" t="s">
        <v>9565</v>
      </c>
      <c r="S2675" s="25" t="s">
        <v>9566</v>
      </c>
      <c r="T2675" s="25" t="s">
        <v>7537</v>
      </c>
      <c r="U2675" s="25">
        <v>4</v>
      </c>
      <c r="V2675" s="25">
        <v>12</v>
      </c>
      <c r="W2675" s="25" t="s">
        <v>8248</v>
      </c>
    </row>
    <row r="2676" spans="1:23">
      <c r="A2676" s="25">
        <v>4199</v>
      </c>
      <c r="B2676" s="25">
        <v>27</v>
      </c>
      <c r="C2676" s="25" t="s">
        <v>25</v>
      </c>
      <c r="D2676" s="25">
        <v>321028</v>
      </c>
      <c r="E2676" s="25" t="s">
        <v>2343</v>
      </c>
      <c r="F2676" s="25" t="s">
        <v>8242</v>
      </c>
      <c r="G2676" s="25" t="s">
        <v>28</v>
      </c>
      <c r="H2676" s="26">
        <v>39860.923061100002</v>
      </c>
      <c r="I2676" s="25">
        <v>39861</v>
      </c>
      <c r="J2676" s="25" t="s">
        <v>8242</v>
      </c>
      <c r="K2676" s="25" t="s">
        <v>3849</v>
      </c>
      <c r="L2676" s="25" t="s">
        <v>8242</v>
      </c>
      <c r="M2676" s="25" t="s">
        <v>30</v>
      </c>
      <c r="N2676" s="25" t="s">
        <v>60</v>
      </c>
      <c r="O2676" s="25" t="s">
        <v>8249</v>
      </c>
      <c r="P2676" s="25" t="s">
        <v>8245</v>
      </c>
      <c r="Q2676" s="26">
        <f t="shared" si="65"/>
        <v>1124.5833333333333</v>
      </c>
      <c r="R2676" s="25" t="s">
        <v>9567</v>
      </c>
      <c r="S2676" s="25" t="s">
        <v>9566</v>
      </c>
      <c r="T2676" s="25" t="s">
        <v>7349</v>
      </c>
      <c r="U2676" s="25">
        <v>1</v>
      </c>
      <c r="V2676" s="25">
        <v>12</v>
      </c>
      <c r="W2676" s="25" t="s">
        <v>8248</v>
      </c>
    </row>
    <row r="2677" spans="1:23">
      <c r="A2677" s="25">
        <v>4200</v>
      </c>
      <c r="B2677" s="25">
        <v>27</v>
      </c>
      <c r="C2677" s="25" t="s">
        <v>25</v>
      </c>
      <c r="D2677" s="25">
        <v>321028</v>
      </c>
      <c r="E2677" s="25" t="s">
        <v>2343</v>
      </c>
      <c r="F2677" s="25" t="s">
        <v>8242</v>
      </c>
      <c r="G2677" s="25" t="s">
        <v>28</v>
      </c>
      <c r="H2677" s="26">
        <v>39860.923061100002</v>
      </c>
      <c r="I2677" s="25">
        <v>39861</v>
      </c>
      <c r="J2677" s="25" t="s">
        <v>8242</v>
      </c>
      <c r="K2677" s="25" t="s">
        <v>3849</v>
      </c>
      <c r="L2677" s="25" t="s">
        <v>8242</v>
      </c>
      <c r="M2677" s="25" t="s">
        <v>30</v>
      </c>
      <c r="N2677" s="25" t="s">
        <v>60</v>
      </c>
      <c r="O2677" s="25" t="s">
        <v>8249</v>
      </c>
      <c r="P2677" s="25" t="s">
        <v>8245</v>
      </c>
      <c r="Q2677" s="26">
        <f t="shared" si="65"/>
        <v>1124.5833333333333</v>
      </c>
      <c r="R2677" s="25" t="s">
        <v>9568</v>
      </c>
      <c r="S2677" s="25" t="s">
        <v>7540</v>
      </c>
      <c r="T2677" s="25" t="s">
        <v>7349</v>
      </c>
      <c r="U2677" s="25">
        <v>1</v>
      </c>
      <c r="V2677" s="25">
        <v>12</v>
      </c>
      <c r="W2677" s="25" t="s">
        <v>8248</v>
      </c>
    </row>
    <row r="2678" spans="1:23">
      <c r="A2678" s="25">
        <v>2952</v>
      </c>
      <c r="B2678" s="25">
        <v>20</v>
      </c>
      <c r="C2678" s="25" t="s">
        <v>25</v>
      </c>
      <c r="D2678" s="25">
        <v>321028</v>
      </c>
      <c r="E2678" s="25" t="s">
        <v>2343</v>
      </c>
      <c r="F2678" s="25" t="s">
        <v>6084</v>
      </c>
      <c r="G2678" s="25" t="s">
        <v>28</v>
      </c>
      <c r="H2678" s="26">
        <v>11768.369338099999</v>
      </c>
      <c r="I2678" s="25">
        <v>11768</v>
      </c>
      <c r="J2678" s="25" t="s">
        <v>6084</v>
      </c>
      <c r="K2678" s="25" t="s">
        <v>5963</v>
      </c>
      <c r="L2678" s="25" t="s">
        <v>6084</v>
      </c>
      <c r="M2678" s="25" t="s">
        <v>30</v>
      </c>
      <c r="N2678" s="25" t="s">
        <v>60</v>
      </c>
      <c r="O2678" s="25" t="s">
        <v>6085</v>
      </c>
      <c r="P2678" s="25" t="s">
        <v>6085</v>
      </c>
      <c r="Q2678" s="26">
        <f t="shared" si="65"/>
        <v>11675</v>
      </c>
      <c r="R2678" s="25" t="s">
        <v>8903</v>
      </c>
      <c r="S2678" s="25" t="s">
        <v>9371</v>
      </c>
      <c r="T2678" s="25" t="s">
        <v>35</v>
      </c>
      <c r="U2678" s="25">
        <v>1</v>
      </c>
      <c r="V2678" s="25">
        <v>1</v>
      </c>
      <c r="W2678" s="25" t="s">
        <v>6086</v>
      </c>
    </row>
    <row r="2679" spans="1:23">
      <c r="A2679" s="25">
        <v>2867</v>
      </c>
      <c r="B2679" s="25">
        <v>19</v>
      </c>
      <c r="C2679" s="25" t="s">
        <v>25</v>
      </c>
      <c r="D2679" s="25">
        <v>321028</v>
      </c>
      <c r="E2679" s="25" t="s">
        <v>2343</v>
      </c>
      <c r="F2679" s="25" t="s">
        <v>5962</v>
      </c>
      <c r="G2679" s="25" t="s">
        <v>28</v>
      </c>
      <c r="H2679" s="26">
        <v>1881.49157545</v>
      </c>
      <c r="I2679" s="25">
        <v>1881</v>
      </c>
      <c r="J2679" s="25" t="s">
        <v>5962</v>
      </c>
      <c r="K2679" s="25" t="s">
        <v>5963</v>
      </c>
      <c r="L2679" s="25" t="s">
        <v>5962</v>
      </c>
      <c r="M2679" s="25" t="s">
        <v>30</v>
      </c>
      <c r="N2679" s="25" t="s">
        <v>60</v>
      </c>
      <c r="O2679" s="25" t="s">
        <v>3323</v>
      </c>
      <c r="P2679" s="25" t="s">
        <v>3323</v>
      </c>
      <c r="Q2679" s="26">
        <f t="shared" si="65"/>
        <v>1856</v>
      </c>
      <c r="R2679" s="25" t="s">
        <v>8903</v>
      </c>
      <c r="S2679" s="25" t="s">
        <v>9371</v>
      </c>
      <c r="T2679" s="25" t="s">
        <v>35</v>
      </c>
      <c r="U2679" s="25">
        <v>1</v>
      </c>
      <c r="V2679" s="25">
        <v>1</v>
      </c>
      <c r="W2679" s="25" t="s">
        <v>5965</v>
      </c>
    </row>
    <row r="2680" spans="1:23">
      <c r="A2680" s="25">
        <v>2918</v>
      </c>
      <c r="B2680" s="25">
        <v>19</v>
      </c>
      <c r="C2680" s="25" t="s">
        <v>21</v>
      </c>
      <c r="D2680" s="25">
        <v>321028</v>
      </c>
      <c r="E2680" s="25" t="s">
        <v>2343</v>
      </c>
      <c r="F2680" s="25" t="s">
        <v>2427</v>
      </c>
      <c r="G2680" s="25" t="s">
        <v>28</v>
      </c>
      <c r="H2680" s="26">
        <v>6493.8244850000001</v>
      </c>
      <c r="I2680" s="25">
        <v>6494</v>
      </c>
      <c r="J2680" s="25" t="s">
        <v>2427</v>
      </c>
      <c r="K2680" s="25" t="s">
        <v>5963</v>
      </c>
      <c r="L2680" s="25" t="s">
        <v>2427</v>
      </c>
      <c r="M2680" s="25" t="s">
        <v>30</v>
      </c>
      <c r="N2680" s="25" t="s">
        <v>60</v>
      </c>
      <c r="O2680" s="25" t="s">
        <v>734</v>
      </c>
      <c r="P2680" s="25" t="s">
        <v>6047</v>
      </c>
      <c r="Q2680" s="26">
        <f t="shared" si="65"/>
        <v>809</v>
      </c>
      <c r="R2680" s="25" t="s">
        <v>8903</v>
      </c>
      <c r="S2680" s="25" t="s">
        <v>9371</v>
      </c>
      <c r="T2680" s="25" t="s">
        <v>35</v>
      </c>
      <c r="U2680" s="25">
        <v>1</v>
      </c>
      <c r="V2680" s="25">
        <v>1</v>
      </c>
      <c r="W2680" s="25" t="s">
        <v>6048</v>
      </c>
    </row>
    <row r="2681" spans="1:23">
      <c r="A2681" s="25">
        <v>2870</v>
      </c>
      <c r="B2681" s="25">
        <v>19</v>
      </c>
      <c r="C2681" s="25" t="s">
        <v>25</v>
      </c>
      <c r="D2681" s="25">
        <v>321028</v>
      </c>
      <c r="E2681" s="25" t="s">
        <v>2343</v>
      </c>
      <c r="F2681" s="25" t="s">
        <v>5969</v>
      </c>
      <c r="G2681" s="25" t="s">
        <v>28</v>
      </c>
      <c r="H2681" s="26">
        <v>88978.704122900002</v>
      </c>
      <c r="I2681" s="25">
        <v>88979</v>
      </c>
      <c r="J2681" s="25" t="s">
        <v>5969</v>
      </c>
      <c r="K2681" s="25" t="s">
        <v>5963</v>
      </c>
      <c r="L2681" s="25" t="s">
        <v>5969</v>
      </c>
      <c r="M2681" s="25" t="s">
        <v>30</v>
      </c>
      <c r="N2681" s="25" t="s">
        <v>60</v>
      </c>
      <c r="O2681" s="25" t="s">
        <v>5975</v>
      </c>
      <c r="P2681" s="25" t="s">
        <v>5971</v>
      </c>
      <c r="Q2681" s="26">
        <f t="shared" si="65"/>
        <v>10473</v>
      </c>
      <c r="R2681" s="25" t="s">
        <v>8903</v>
      </c>
      <c r="S2681" s="25" t="s">
        <v>9371</v>
      </c>
      <c r="T2681" s="25" t="s">
        <v>35</v>
      </c>
      <c r="U2681" s="25">
        <v>1</v>
      </c>
      <c r="V2681" s="25">
        <v>1</v>
      </c>
      <c r="W2681" s="25" t="s">
        <v>5974</v>
      </c>
    </row>
    <row r="2682" spans="1:23">
      <c r="A2682" s="25">
        <v>1684</v>
      </c>
      <c r="B2682" s="25">
        <v>10</v>
      </c>
      <c r="C2682" s="25" t="s">
        <v>25</v>
      </c>
      <c r="D2682" s="25">
        <v>320889</v>
      </c>
      <c r="E2682" s="25" t="s">
        <v>3635</v>
      </c>
      <c r="F2682" s="25" t="s">
        <v>1289</v>
      </c>
      <c r="G2682" s="25" t="s">
        <v>28</v>
      </c>
      <c r="H2682" s="26">
        <v>5893.2264439500004</v>
      </c>
      <c r="I2682" s="25">
        <v>5893</v>
      </c>
      <c r="J2682" s="25" t="s">
        <v>1289</v>
      </c>
      <c r="K2682" s="25" t="s">
        <v>3636</v>
      </c>
      <c r="L2682" s="25" t="s">
        <v>1289</v>
      </c>
      <c r="M2682" s="25" t="s">
        <v>30</v>
      </c>
      <c r="N2682" s="25" t="s">
        <v>8445</v>
      </c>
      <c r="O2682" s="25" t="s">
        <v>1522</v>
      </c>
      <c r="P2682" s="25" t="s">
        <v>3637</v>
      </c>
      <c r="Q2682" s="26">
        <f t="shared" si="65"/>
        <v>1583</v>
      </c>
      <c r="R2682" s="25" t="s">
        <v>9012</v>
      </c>
      <c r="S2682" s="25" t="s">
        <v>3639</v>
      </c>
      <c r="T2682" s="25" t="s">
        <v>35</v>
      </c>
      <c r="U2682" s="25">
        <v>1</v>
      </c>
      <c r="V2682" s="25">
        <v>1</v>
      </c>
      <c r="W2682" s="25" t="s">
        <v>3640</v>
      </c>
    </row>
    <row r="2683" spans="1:23">
      <c r="A2683" s="25">
        <v>1685</v>
      </c>
      <c r="B2683" s="25">
        <v>10</v>
      </c>
      <c r="C2683" s="25" t="s">
        <v>25</v>
      </c>
      <c r="D2683" s="25">
        <v>320889</v>
      </c>
      <c r="E2683" s="25" t="s">
        <v>3635</v>
      </c>
      <c r="F2683" s="25" t="s">
        <v>1289</v>
      </c>
      <c r="G2683" s="25" t="s">
        <v>28</v>
      </c>
      <c r="H2683" s="26">
        <v>5893.2264439500004</v>
      </c>
      <c r="I2683" s="25">
        <v>5893</v>
      </c>
      <c r="J2683" s="25" t="s">
        <v>1289</v>
      </c>
      <c r="K2683" s="25" t="s">
        <v>3636</v>
      </c>
      <c r="L2683" s="25" t="s">
        <v>1289</v>
      </c>
      <c r="M2683" s="25" t="s">
        <v>30</v>
      </c>
      <c r="N2683" s="25" t="s">
        <v>8426</v>
      </c>
      <c r="O2683" s="25" t="s">
        <v>270</v>
      </c>
      <c r="P2683" s="25" t="s">
        <v>3637</v>
      </c>
      <c r="Q2683" s="26">
        <f t="shared" si="65"/>
        <v>4316</v>
      </c>
      <c r="R2683" s="25" t="s">
        <v>9012</v>
      </c>
      <c r="S2683" s="25" t="s">
        <v>3639</v>
      </c>
      <c r="T2683" s="25" t="s">
        <v>35</v>
      </c>
      <c r="U2683" s="25">
        <v>1</v>
      </c>
      <c r="V2683" s="25">
        <v>1</v>
      </c>
      <c r="W2683" s="25" t="s">
        <v>3640</v>
      </c>
    </row>
    <row r="2684" spans="1:23">
      <c r="A2684" s="25">
        <v>1735</v>
      </c>
      <c r="B2684" s="25">
        <v>10</v>
      </c>
      <c r="C2684" s="25" t="s">
        <v>25</v>
      </c>
      <c r="D2684" s="25">
        <v>320889</v>
      </c>
      <c r="E2684" s="25" t="s">
        <v>3635</v>
      </c>
      <c r="F2684" s="25" t="s">
        <v>3788</v>
      </c>
      <c r="G2684" s="25" t="s">
        <v>28</v>
      </c>
      <c r="H2684" s="26">
        <v>6214.5353459500002</v>
      </c>
      <c r="I2684" s="25">
        <v>6215</v>
      </c>
      <c r="J2684" s="25" t="s">
        <v>3788</v>
      </c>
      <c r="K2684" s="25" t="s">
        <v>3636</v>
      </c>
      <c r="L2684" s="25" t="s">
        <v>3788</v>
      </c>
      <c r="M2684" s="25" t="s">
        <v>30</v>
      </c>
      <c r="N2684" s="25" t="s">
        <v>60</v>
      </c>
      <c r="O2684" s="25" t="s">
        <v>3789</v>
      </c>
      <c r="P2684" s="25" t="s">
        <v>3789</v>
      </c>
      <c r="Q2684" s="26">
        <f t="shared" si="65"/>
        <v>6075</v>
      </c>
      <c r="R2684" s="25" t="s">
        <v>9012</v>
      </c>
      <c r="S2684" s="25" t="s">
        <v>3639</v>
      </c>
      <c r="T2684" s="25" t="s">
        <v>35</v>
      </c>
      <c r="U2684" s="25">
        <v>1</v>
      </c>
      <c r="V2684" s="25">
        <v>1</v>
      </c>
      <c r="W2684" s="25" t="s">
        <v>3790</v>
      </c>
    </row>
    <row r="2685" spans="1:23">
      <c r="A2685" s="25">
        <v>3825</v>
      </c>
      <c r="B2685" s="25">
        <v>24</v>
      </c>
      <c r="C2685" s="25" t="s">
        <v>25</v>
      </c>
      <c r="D2685" s="25">
        <v>321028</v>
      </c>
      <c r="E2685" s="25" t="s">
        <v>2343</v>
      </c>
      <c r="F2685" s="25" t="s">
        <v>7586</v>
      </c>
      <c r="G2685" s="25" t="s">
        <v>28</v>
      </c>
      <c r="H2685" s="26">
        <v>25842.894230000002</v>
      </c>
      <c r="I2685" s="25">
        <v>25843</v>
      </c>
      <c r="J2685" s="25" t="s">
        <v>7586</v>
      </c>
      <c r="K2685" s="25" t="s">
        <v>3636</v>
      </c>
      <c r="L2685" s="25" t="s">
        <v>7586</v>
      </c>
      <c r="M2685" s="25" t="s">
        <v>30</v>
      </c>
      <c r="N2685" s="25" t="s">
        <v>60</v>
      </c>
      <c r="O2685" s="25" t="s">
        <v>7592</v>
      </c>
      <c r="P2685" s="25" t="s">
        <v>7588</v>
      </c>
      <c r="Q2685" s="26">
        <f t="shared" si="65"/>
        <v>18034</v>
      </c>
      <c r="R2685" s="25" t="s">
        <v>9574</v>
      </c>
      <c r="S2685" s="25" t="s">
        <v>7594</v>
      </c>
      <c r="T2685" s="25" t="s">
        <v>35</v>
      </c>
      <c r="U2685" s="25">
        <v>1</v>
      </c>
      <c r="V2685" s="25">
        <v>1</v>
      </c>
      <c r="W2685" s="25" t="s">
        <v>7591</v>
      </c>
    </row>
    <row r="2686" spans="1:23">
      <c r="A2686" s="25">
        <v>4198</v>
      </c>
      <c r="B2686" s="25">
        <v>27</v>
      </c>
      <c r="C2686" s="25" t="s">
        <v>25</v>
      </c>
      <c r="D2686" s="25">
        <v>321028</v>
      </c>
      <c r="E2686" s="25" t="s">
        <v>2343</v>
      </c>
      <c r="F2686" s="25" t="s">
        <v>8242</v>
      </c>
      <c r="G2686" s="25" t="s">
        <v>28</v>
      </c>
      <c r="H2686" s="26">
        <v>39860.923061100002</v>
      </c>
      <c r="I2686" s="25">
        <v>39861</v>
      </c>
      <c r="J2686" s="25" t="s">
        <v>8242</v>
      </c>
      <c r="K2686" s="25" t="s">
        <v>3636</v>
      </c>
      <c r="L2686" s="25" t="s">
        <v>8242</v>
      </c>
      <c r="M2686" s="25" t="s">
        <v>30</v>
      </c>
      <c r="N2686" s="25" t="s">
        <v>60</v>
      </c>
      <c r="O2686" s="25" t="s">
        <v>259</v>
      </c>
      <c r="P2686" s="25" t="s">
        <v>8245</v>
      </c>
      <c r="Q2686" s="26">
        <f t="shared" si="65"/>
        <v>5755</v>
      </c>
      <c r="R2686" s="25" t="s">
        <v>9574</v>
      </c>
      <c r="S2686" s="25" t="s">
        <v>7594</v>
      </c>
      <c r="T2686" s="25" t="s">
        <v>35</v>
      </c>
      <c r="U2686" s="25">
        <v>1</v>
      </c>
      <c r="V2686" s="25">
        <v>1</v>
      </c>
      <c r="W2686" s="25" t="s">
        <v>8248</v>
      </c>
    </row>
    <row r="2687" spans="1:23">
      <c r="A2687" s="25">
        <v>1743</v>
      </c>
      <c r="B2687" s="25">
        <v>10</v>
      </c>
      <c r="C2687" s="25" t="s">
        <v>25</v>
      </c>
      <c r="D2687" s="25">
        <v>320889</v>
      </c>
      <c r="E2687" s="25" t="s">
        <v>3635</v>
      </c>
      <c r="F2687" s="25" t="s">
        <v>3802</v>
      </c>
      <c r="G2687" s="25" t="s">
        <v>28</v>
      </c>
      <c r="H2687" s="26">
        <v>2397.5791754799998</v>
      </c>
      <c r="I2687" s="25">
        <v>2398</v>
      </c>
      <c r="J2687" s="25" t="s">
        <v>3802</v>
      </c>
      <c r="K2687" s="25" t="s">
        <v>3803</v>
      </c>
      <c r="L2687" s="25" t="s">
        <v>3802</v>
      </c>
      <c r="M2687" s="25" t="s">
        <v>30</v>
      </c>
      <c r="N2687" s="25" t="s">
        <v>60</v>
      </c>
      <c r="O2687" s="25" t="s">
        <v>1108</v>
      </c>
      <c r="P2687" s="25" t="s">
        <v>1108</v>
      </c>
      <c r="Q2687" s="26">
        <f t="shared" si="65"/>
        <v>2392</v>
      </c>
      <c r="R2687" s="25" t="s">
        <v>9040</v>
      </c>
      <c r="S2687" s="25" t="s">
        <v>9041</v>
      </c>
      <c r="T2687" s="25" t="s">
        <v>35</v>
      </c>
      <c r="U2687" s="25">
        <v>1</v>
      </c>
      <c r="V2687" s="25">
        <v>1</v>
      </c>
      <c r="W2687" s="25" t="s">
        <v>3806</v>
      </c>
    </row>
    <row r="2688" spans="1:23">
      <c r="A2688" s="25">
        <v>1746</v>
      </c>
      <c r="B2688" s="25">
        <v>10</v>
      </c>
      <c r="C2688" s="25" t="s">
        <v>25</v>
      </c>
      <c r="D2688" s="25">
        <v>320889</v>
      </c>
      <c r="E2688" s="25" t="s">
        <v>3635</v>
      </c>
      <c r="F2688" s="25" t="s">
        <v>3812</v>
      </c>
      <c r="G2688" s="25" t="s">
        <v>28</v>
      </c>
      <c r="H2688" s="26">
        <v>3606.2655585500002</v>
      </c>
      <c r="I2688" s="25">
        <v>3606</v>
      </c>
      <c r="J2688" s="25" t="s">
        <v>3812</v>
      </c>
      <c r="K2688" s="25" t="s">
        <v>3803</v>
      </c>
      <c r="L2688" s="25" t="s">
        <v>3812</v>
      </c>
      <c r="M2688" s="25" t="s">
        <v>30</v>
      </c>
      <c r="N2688" s="25" t="s">
        <v>60</v>
      </c>
      <c r="O2688" s="25" t="s">
        <v>3813</v>
      </c>
      <c r="P2688" s="25" t="s">
        <v>3813</v>
      </c>
      <c r="Q2688" s="26">
        <f t="shared" si="65"/>
        <v>3640</v>
      </c>
      <c r="R2688" s="25" t="s">
        <v>9040</v>
      </c>
      <c r="S2688" s="25" t="s">
        <v>9041</v>
      </c>
      <c r="T2688" s="25" t="s">
        <v>35</v>
      </c>
      <c r="U2688" s="25">
        <v>1</v>
      </c>
      <c r="V2688" s="25">
        <v>1</v>
      </c>
      <c r="W2688" s="25" t="s">
        <v>3814</v>
      </c>
    </row>
    <row r="2689" spans="1:23">
      <c r="A2689" s="25">
        <v>1752</v>
      </c>
      <c r="B2689" s="25">
        <v>10</v>
      </c>
      <c r="C2689" s="25" t="s">
        <v>25</v>
      </c>
      <c r="D2689" s="25">
        <v>320889</v>
      </c>
      <c r="E2689" s="25" t="s">
        <v>3635</v>
      </c>
      <c r="F2689" s="25" t="s">
        <v>3823</v>
      </c>
      <c r="G2689" s="25" t="s">
        <v>28</v>
      </c>
      <c r="H2689" s="26">
        <v>2259.4102736099999</v>
      </c>
      <c r="I2689" s="25">
        <v>2259</v>
      </c>
      <c r="J2689" s="25" t="s">
        <v>3823</v>
      </c>
      <c r="K2689" s="25" t="s">
        <v>3803</v>
      </c>
      <c r="L2689" s="25" t="s">
        <v>3823</v>
      </c>
      <c r="M2689" s="25" t="s">
        <v>30</v>
      </c>
      <c r="N2689" s="25" t="s">
        <v>60</v>
      </c>
      <c r="O2689" s="25" t="s">
        <v>1721</v>
      </c>
      <c r="P2689" s="25" t="s">
        <v>1721</v>
      </c>
      <c r="Q2689" s="26">
        <f t="shared" si="65"/>
        <v>2198</v>
      </c>
      <c r="R2689" s="25" t="s">
        <v>9040</v>
      </c>
      <c r="S2689" s="25" t="s">
        <v>9041</v>
      </c>
      <c r="T2689" s="25" t="s">
        <v>35</v>
      </c>
      <c r="U2689" s="25">
        <v>1</v>
      </c>
      <c r="V2689" s="25">
        <v>1</v>
      </c>
      <c r="W2689" s="25" t="s">
        <v>3824</v>
      </c>
    </row>
    <row r="2690" spans="1:23">
      <c r="A2690" s="25">
        <v>2917</v>
      </c>
      <c r="B2690" s="25">
        <v>19</v>
      </c>
      <c r="C2690" s="25" t="s">
        <v>21</v>
      </c>
      <c r="D2690" s="25">
        <v>321028</v>
      </c>
      <c r="E2690" s="25" t="s">
        <v>2343</v>
      </c>
      <c r="F2690" s="25" t="s">
        <v>2427</v>
      </c>
      <c r="G2690" s="25" t="s">
        <v>28</v>
      </c>
      <c r="H2690" s="26">
        <v>6493.8244850000001</v>
      </c>
      <c r="I2690" s="25">
        <v>6494</v>
      </c>
      <c r="J2690" s="25" t="s">
        <v>2427</v>
      </c>
      <c r="K2690" s="25" t="s">
        <v>3803</v>
      </c>
      <c r="L2690" s="25" t="s">
        <v>2427</v>
      </c>
      <c r="M2690" s="25" t="s">
        <v>30</v>
      </c>
      <c r="N2690" s="25" t="s">
        <v>60</v>
      </c>
      <c r="O2690" s="25" t="s">
        <v>6046</v>
      </c>
      <c r="P2690" s="25" t="s">
        <v>6047</v>
      </c>
      <c r="Q2690" s="26">
        <f t="shared" si="65"/>
        <v>4855</v>
      </c>
      <c r="R2690" s="25" t="s">
        <v>9372</v>
      </c>
      <c r="S2690" s="25" t="s">
        <v>9373</v>
      </c>
      <c r="T2690" s="25" t="s">
        <v>35</v>
      </c>
      <c r="U2690" s="25">
        <v>1</v>
      </c>
      <c r="V2690" s="25">
        <v>1</v>
      </c>
      <c r="W2690" s="25" t="s">
        <v>6048</v>
      </c>
    </row>
    <row r="2691" spans="1:23">
      <c r="A2691" s="25">
        <v>2869</v>
      </c>
      <c r="B2691" s="25">
        <v>19</v>
      </c>
      <c r="C2691" s="25" t="s">
        <v>25</v>
      </c>
      <c r="D2691" s="25">
        <v>321028</v>
      </c>
      <c r="E2691" s="25" t="s">
        <v>2343</v>
      </c>
      <c r="F2691" s="25" t="s">
        <v>5969</v>
      </c>
      <c r="G2691" s="25" t="s">
        <v>28</v>
      </c>
      <c r="H2691" s="26">
        <v>88978.704122900002</v>
      </c>
      <c r="I2691" s="25">
        <v>88979</v>
      </c>
      <c r="J2691" s="25" t="s">
        <v>5969</v>
      </c>
      <c r="K2691" s="25" t="s">
        <v>3803</v>
      </c>
      <c r="L2691" s="25" t="s">
        <v>5969</v>
      </c>
      <c r="M2691" s="25" t="s">
        <v>30</v>
      </c>
      <c r="N2691" s="25" t="s">
        <v>60</v>
      </c>
      <c r="O2691" s="25" t="s">
        <v>5970</v>
      </c>
      <c r="P2691" s="25" t="s">
        <v>5971</v>
      </c>
      <c r="Q2691" s="26">
        <f t="shared" si="65"/>
        <v>62834</v>
      </c>
      <c r="R2691" s="25" t="s">
        <v>9372</v>
      </c>
      <c r="S2691" s="25" t="s">
        <v>9373</v>
      </c>
      <c r="T2691" s="25" t="s">
        <v>35</v>
      </c>
      <c r="U2691" s="25">
        <v>1</v>
      </c>
      <c r="V2691" s="25">
        <v>1</v>
      </c>
      <c r="W2691" s="25" t="s">
        <v>5974</v>
      </c>
    </row>
    <row r="2692" spans="1:23">
      <c r="A2692" s="25">
        <v>4194</v>
      </c>
      <c r="B2692" s="25">
        <v>27</v>
      </c>
      <c r="C2692" s="25" t="s">
        <v>25</v>
      </c>
      <c r="D2692" s="25">
        <v>321028</v>
      </c>
      <c r="E2692" s="25" t="s">
        <v>2343</v>
      </c>
      <c r="F2692" s="25" t="s">
        <v>8242</v>
      </c>
      <c r="G2692" s="25" t="s">
        <v>28</v>
      </c>
      <c r="H2692" s="26">
        <v>39860.923061100002</v>
      </c>
      <c r="I2692" s="25">
        <v>39861</v>
      </c>
      <c r="J2692" s="25" t="s">
        <v>8242</v>
      </c>
      <c r="K2692" s="25" t="s">
        <v>8243</v>
      </c>
      <c r="L2692" s="25" t="s">
        <v>8242</v>
      </c>
      <c r="M2692" s="25" t="s">
        <v>30</v>
      </c>
      <c r="N2692" s="25" t="s">
        <v>60</v>
      </c>
      <c r="O2692" s="25" t="s">
        <v>8244</v>
      </c>
      <c r="P2692" s="25" t="s">
        <v>8245</v>
      </c>
      <c r="Q2692" s="26">
        <f t="shared" si="65"/>
        <v>10617.5</v>
      </c>
      <c r="R2692" s="25" t="s">
        <v>9644</v>
      </c>
      <c r="S2692" s="25" t="s">
        <v>9645</v>
      </c>
      <c r="T2692" s="25" t="s">
        <v>48</v>
      </c>
      <c r="U2692" s="25">
        <v>1</v>
      </c>
      <c r="V2692" s="25">
        <v>2</v>
      </c>
      <c r="W2692" s="25" t="s">
        <v>8248</v>
      </c>
    </row>
    <row r="2693" spans="1:23">
      <c r="A2693" s="25">
        <v>4197</v>
      </c>
      <c r="B2693" s="25">
        <v>27</v>
      </c>
      <c r="C2693" s="25" t="s">
        <v>25</v>
      </c>
      <c r="D2693" s="25">
        <v>321028</v>
      </c>
      <c r="E2693" s="25" t="s">
        <v>2343</v>
      </c>
      <c r="F2693" s="25" t="s">
        <v>8242</v>
      </c>
      <c r="G2693" s="25" t="s">
        <v>28</v>
      </c>
      <c r="H2693" s="26">
        <v>39860.923061100002</v>
      </c>
      <c r="I2693" s="25">
        <v>39861</v>
      </c>
      <c r="J2693" s="25" t="s">
        <v>8242</v>
      </c>
      <c r="K2693" s="25" t="s">
        <v>8243</v>
      </c>
      <c r="L2693" s="25" t="s">
        <v>8242</v>
      </c>
      <c r="M2693" s="25" t="s">
        <v>30</v>
      </c>
      <c r="N2693" s="25" t="s">
        <v>60</v>
      </c>
      <c r="O2693" s="25" t="s">
        <v>8244</v>
      </c>
      <c r="P2693" s="25" t="s">
        <v>8245</v>
      </c>
      <c r="Q2693" s="26">
        <f t="shared" si="65"/>
        <v>10617.5</v>
      </c>
      <c r="R2693" s="25" t="s">
        <v>9646</v>
      </c>
      <c r="S2693" s="25" t="s">
        <v>9647</v>
      </c>
      <c r="T2693" s="25" t="s">
        <v>48</v>
      </c>
      <c r="U2693" s="25">
        <v>1</v>
      </c>
      <c r="V2693" s="25">
        <v>2</v>
      </c>
      <c r="W2693" s="25" t="s">
        <v>8248</v>
      </c>
    </row>
    <row r="2694" spans="1:23">
      <c r="A2694" s="25">
        <v>4250</v>
      </c>
      <c r="B2694" s="25">
        <v>27</v>
      </c>
      <c r="C2694" s="25" t="s">
        <v>25</v>
      </c>
      <c r="D2694" s="25">
        <v>321028</v>
      </c>
      <c r="E2694" s="25" t="s">
        <v>2343</v>
      </c>
      <c r="F2694" s="25" t="s">
        <v>8312</v>
      </c>
      <c r="G2694" s="25" t="s">
        <v>28</v>
      </c>
      <c r="H2694" s="26">
        <v>4096.1739014799996</v>
      </c>
      <c r="I2694" s="25">
        <v>4096</v>
      </c>
      <c r="J2694" s="25" t="s">
        <v>8312</v>
      </c>
      <c r="K2694" s="25" t="s">
        <v>8243</v>
      </c>
      <c r="L2694" s="25" t="s">
        <v>8312</v>
      </c>
      <c r="M2694" s="25" t="s">
        <v>30</v>
      </c>
      <c r="N2694" s="25" t="s">
        <v>60</v>
      </c>
      <c r="O2694" s="25" t="s">
        <v>1280</v>
      </c>
      <c r="P2694" s="25" t="s">
        <v>1280</v>
      </c>
      <c r="Q2694" s="26">
        <f t="shared" si="65"/>
        <v>2034</v>
      </c>
      <c r="R2694" s="25" t="s">
        <v>9644</v>
      </c>
      <c r="S2694" s="25" t="s">
        <v>9645</v>
      </c>
      <c r="T2694" s="25" t="s">
        <v>48</v>
      </c>
      <c r="U2694" s="25">
        <v>1</v>
      </c>
      <c r="V2694" s="25">
        <v>2</v>
      </c>
      <c r="W2694" s="25" t="s">
        <v>8313</v>
      </c>
    </row>
    <row r="2695" spans="1:23">
      <c r="A2695" s="25">
        <v>4251</v>
      </c>
      <c r="B2695" s="25">
        <v>27</v>
      </c>
      <c r="C2695" s="25" t="s">
        <v>25</v>
      </c>
      <c r="D2695" s="25">
        <v>321028</v>
      </c>
      <c r="E2695" s="25" t="s">
        <v>2343</v>
      </c>
      <c r="F2695" s="25" t="s">
        <v>8312</v>
      </c>
      <c r="G2695" s="25" t="s">
        <v>28</v>
      </c>
      <c r="H2695" s="26">
        <v>4096.1739014799996</v>
      </c>
      <c r="I2695" s="25">
        <v>4096</v>
      </c>
      <c r="J2695" s="25" t="s">
        <v>8312</v>
      </c>
      <c r="K2695" s="25" t="s">
        <v>8243</v>
      </c>
      <c r="L2695" s="25" t="s">
        <v>8312</v>
      </c>
      <c r="M2695" s="25" t="s">
        <v>30</v>
      </c>
      <c r="N2695" s="25" t="s">
        <v>60</v>
      </c>
      <c r="O2695" s="25" t="s">
        <v>1280</v>
      </c>
      <c r="P2695" s="25" t="s">
        <v>1280</v>
      </c>
      <c r="Q2695" s="26">
        <f t="shared" si="65"/>
        <v>2034</v>
      </c>
      <c r="R2695" s="25" t="s">
        <v>9646</v>
      </c>
      <c r="S2695" s="25" t="s">
        <v>9647</v>
      </c>
      <c r="T2695" s="25" t="s">
        <v>48</v>
      </c>
      <c r="U2695" s="25">
        <v>1</v>
      </c>
      <c r="V2695" s="25">
        <v>2</v>
      </c>
      <c r="W2695" s="25" t="s">
        <v>8313</v>
      </c>
    </row>
    <row r="2696" spans="1:23">
      <c r="A2696" s="25">
        <v>1732</v>
      </c>
      <c r="B2696" s="25">
        <v>10</v>
      </c>
      <c r="C2696" s="25" t="s">
        <v>25</v>
      </c>
      <c r="D2696" s="25">
        <v>320889</v>
      </c>
      <c r="E2696" s="25" t="s">
        <v>3635</v>
      </c>
      <c r="F2696" s="25" t="s">
        <v>3780</v>
      </c>
      <c r="G2696" s="25" t="s">
        <v>28</v>
      </c>
      <c r="H2696" s="26">
        <v>4326.1515380500005</v>
      </c>
      <c r="I2696" s="25">
        <v>4326</v>
      </c>
      <c r="J2696" s="25" t="s">
        <v>3780</v>
      </c>
      <c r="K2696" s="25" t="s">
        <v>3781</v>
      </c>
      <c r="L2696" s="25" t="s">
        <v>3780</v>
      </c>
      <c r="M2696" s="25" t="s">
        <v>30</v>
      </c>
      <c r="N2696" s="25" t="s">
        <v>8445</v>
      </c>
      <c r="O2696" s="25" t="s">
        <v>151</v>
      </c>
      <c r="P2696" s="25" t="s">
        <v>3782</v>
      </c>
      <c r="Q2696" s="26">
        <f t="shared" si="65"/>
        <v>2158</v>
      </c>
      <c r="R2696" s="25" t="s">
        <v>9038</v>
      </c>
      <c r="S2696" s="25" t="s">
        <v>8431</v>
      </c>
      <c r="T2696" s="25" t="s">
        <v>35</v>
      </c>
      <c r="U2696" s="25">
        <v>1</v>
      </c>
      <c r="V2696" s="25">
        <v>1</v>
      </c>
      <c r="W2696" s="25" t="s">
        <v>3784</v>
      </c>
    </row>
    <row r="2697" spans="1:23">
      <c r="A2697" s="25">
        <v>1733</v>
      </c>
      <c r="B2697" s="25">
        <v>10</v>
      </c>
      <c r="C2697" s="25" t="s">
        <v>25</v>
      </c>
      <c r="D2697" s="25">
        <v>320889</v>
      </c>
      <c r="E2697" s="25" t="s">
        <v>3635</v>
      </c>
      <c r="F2697" s="25" t="s">
        <v>3780</v>
      </c>
      <c r="G2697" s="25" t="s">
        <v>28</v>
      </c>
      <c r="H2697" s="26">
        <v>4326.1515380500005</v>
      </c>
      <c r="I2697" s="25">
        <v>4326</v>
      </c>
      <c r="J2697" s="25" t="s">
        <v>3780</v>
      </c>
      <c r="K2697" s="25" t="s">
        <v>3781</v>
      </c>
      <c r="L2697" s="25" t="s">
        <v>3780</v>
      </c>
      <c r="M2697" s="25" t="s">
        <v>30</v>
      </c>
      <c r="N2697" s="25" t="s">
        <v>60</v>
      </c>
      <c r="O2697" s="25" t="s">
        <v>3273</v>
      </c>
      <c r="P2697" s="25" t="s">
        <v>3782</v>
      </c>
      <c r="Q2697" s="26">
        <f t="shared" si="65"/>
        <v>2205</v>
      </c>
      <c r="R2697" s="25" t="s">
        <v>9038</v>
      </c>
      <c r="S2697" s="25" t="s">
        <v>8431</v>
      </c>
      <c r="T2697" s="25" t="s">
        <v>35</v>
      </c>
      <c r="U2697" s="25">
        <v>1</v>
      </c>
      <c r="V2697" s="25">
        <v>1</v>
      </c>
      <c r="W2697" s="25" t="s">
        <v>3784</v>
      </c>
    </row>
    <row r="2698" spans="1:23">
      <c r="A2698" s="25">
        <v>4191</v>
      </c>
      <c r="B2698" s="25">
        <v>27</v>
      </c>
      <c r="C2698" s="25" t="s">
        <v>25</v>
      </c>
      <c r="D2698" s="25">
        <v>321028</v>
      </c>
      <c r="E2698" s="25" t="s">
        <v>2343</v>
      </c>
      <c r="F2698" s="25" t="s">
        <v>8236</v>
      </c>
      <c r="G2698" s="25" t="s">
        <v>28</v>
      </c>
      <c r="H2698" s="26">
        <v>6490.9630838399999</v>
      </c>
      <c r="I2698" s="25">
        <v>6491</v>
      </c>
      <c r="J2698" s="25" t="s">
        <v>8236</v>
      </c>
      <c r="K2698" s="25" t="s">
        <v>3781</v>
      </c>
      <c r="L2698" s="25" t="s">
        <v>8236</v>
      </c>
      <c r="M2698" s="25" t="s">
        <v>30</v>
      </c>
      <c r="N2698" s="25" t="s">
        <v>60</v>
      </c>
      <c r="O2698" s="25" t="s">
        <v>2628</v>
      </c>
      <c r="P2698" s="25" t="s">
        <v>3467</v>
      </c>
      <c r="Q2698" s="26">
        <f t="shared" si="65"/>
        <v>3291</v>
      </c>
      <c r="R2698" s="25" t="s">
        <v>9527</v>
      </c>
      <c r="S2698" s="25" t="s">
        <v>7153</v>
      </c>
      <c r="T2698" s="25" t="s">
        <v>35</v>
      </c>
      <c r="U2698" s="25">
        <v>1</v>
      </c>
      <c r="V2698" s="25">
        <v>1</v>
      </c>
      <c r="W2698" s="25" t="s">
        <v>8237</v>
      </c>
    </row>
    <row r="2699" spans="1:23">
      <c r="A2699" s="25">
        <v>3598</v>
      </c>
      <c r="B2699" s="25">
        <v>23</v>
      </c>
      <c r="C2699" s="25" t="s">
        <v>25</v>
      </c>
      <c r="D2699" s="25">
        <v>321028</v>
      </c>
      <c r="E2699" s="25" t="s">
        <v>2343</v>
      </c>
      <c r="F2699" s="25" t="s">
        <v>7352</v>
      </c>
      <c r="G2699" s="25" t="s">
        <v>28</v>
      </c>
      <c r="H2699" s="26">
        <v>1630864</v>
      </c>
      <c r="I2699" s="26">
        <v>1630864</v>
      </c>
      <c r="J2699" s="25" t="s">
        <v>7352</v>
      </c>
      <c r="K2699" s="25" t="s">
        <v>3781</v>
      </c>
      <c r="L2699" s="25" t="s">
        <v>7353</v>
      </c>
      <c r="M2699" s="25" t="s">
        <v>76</v>
      </c>
      <c r="N2699" s="25" t="s">
        <v>8426</v>
      </c>
      <c r="O2699" s="25" t="s">
        <v>7354</v>
      </c>
      <c r="P2699" s="25" t="s">
        <v>7355</v>
      </c>
      <c r="Q2699" s="26">
        <f>O2699*U2699/V2699*H2699/I2699</f>
        <v>23019</v>
      </c>
      <c r="R2699" s="25" t="s">
        <v>9527</v>
      </c>
      <c r="S2699" s="25" t="s">
        <v>7153</v>
      </c>
      <c r="T2699" s="25" t="s">
        <v>35</v>
      </c>
      <c r="U2699" s="25">
        <v>1</v>
      </c>
      <c r="V2699" s="25">
        <v>1</v>
      </c>
      <c r="W2699" s="25" t="s">
        <v>7356</v>
      </c>
    </row>
    <row r="2700" spans="1:23">
      <c r="A2700" s="25">
        <v>1730</v>
      </c>
      <c r="B2700" s="25">
        <v>10</v>
      </c>
      <c r="C2700" s="25" t="s">
        <v>25</v>
      </c>
      <c r="D2700" s="25">
        <v>320889</v>
      </c>
      <c r="E2700" s="25" t="s">
        <v>3635</v>
      </c>
      <c r="F2700" s="25" t="s">
        <v>3772</v>
      </c>
      <c r="G2700" s="25" t="s">
        <v>28</v>
      </c>
      <c r="H2700" s="26">
        <v>1905.5530524799999</v>
      </c>
      <c r="I2700" s="25">
        <v>1906</v>
      </c>
      <c r="J2700" s="25" t="s">
        <v>3772</v>
      </c>
      <c r="K2700" s="25" t="s">
        <v>3773</v>
      </c>
      <c r="L2700" s="25" t="s">
        <v>3772</v>
      </c>
      <c r="M2700" s="25" t="s">
        <v>30</v>
      </c>
      <c r="N2700" s="25" t="s">
        <v>60</v>
      </c>
      <c r="O2700" s="25" t="s">
        <v>3551</v>
      </c>
      <c r="P2700" s="25" t="s">
        <v>2179</v>
      </c>
      <c r="Q2700" s="26">
        <f t="shared" ref="Q2700:Q2713" si="66">O2700*U2700/V2700</f>
        <v>942</v>
      </c>
      <c r="R2700" s="25" t="s">
        <v>9036</v>
      </c>
      <c r="S2700" s="25" t="s">
        <v>3775</v>
      </c>
      <c r="T2700" s="25" t="s">
        <v>35</v>
      </c>
      <c r="U2700" s="25">
        <v>1</v>
      </c>
      <c r="V2700" s="25">
        <v>1</v>
      </c>
      <c r="W2700" s="25" t="s">
        <v>3776</v>
      </c>
    </row>
    <row r="2701" spans="1:23">
      <c r="A2701" s="25">
        <v>4293</v>
      </c>
      <c r="B2701" s="25">
        <v>27</v>
      </c>
      <c r="C2701" s="25" t="s">
        <v>25</v>
      </c>
      <c r="D2701" s="25">
        <v>321028</v>
      </c>
      <c r="E2701" s="25" t="s">
        <v>2343</v>
      </c>
      <c r="F2701" s="25" t="s">
        <v>8375</v>
      </c>
      <c r="G2701" s="25" t="s">
        <v>28</v>
      </c>
      <c r="H2701" s="26">
        <v>3091.7031195</v>
      </c>
      <c r="I2701" s="25">
        <v>3092</v>
      </c>
      <c r="J2701" s="25" t="s">
        <v>8375</v>
      </c>
      <c r="K2701" s="25" t="s">
        <v>3773</v>
      </c>
      <c r="L2701" s="25" t="s">
        <v>8375</v>
      </c>
      <c r="M2701" s="25" t="s">
        <v>30</v>
      </c>
      <c r="N2701" s="25" t="s">
        <v>8426</v>
      </c>
      <c r="O2701" s="25" t="s">
        <v>8376</v>
      </c>
      <c r="P2701" s="25" t="s">
        <v>8376</v>
      </c>
      <c r="Q2701" s="26">
        <f t="shared" si="66"/>
        <v>1568</v>
      </c>
      <c r="R2701" s="25" t="s">
        <v>9666</v>
      </c>
      <c r="S2701" s="25" t="s">
        <v>8378</v>
      </c>
      <c r="T2701" s="25" t="s">
        <v>48</v>
      </c>
      <c r="U2701" s="25">
        <v>1</v>
      </c>
      <c r="V2701" s="25">
        <v>2</v>
      </c>
      <c r="W2701" s="25" t="s">
        <v>8379</v>
      </c>
    </row>
    <row r="2702" spans="1:23">
      <c r="A2702" s="25">
        <v>4294</v>
      </c>
      <c r="B2702" s="25">
        <v>27</v>
      </c>
      <c r="C2702" s="25" t="s">
        <v>25</v>
      </c>
      <c r="D2702" s="25">
        <v>321028</v>
      </c>
      <c r="E2702" s="25" t="s">
        <v>2343</v>
      </c>
      <c r="F2702" s="25" t="s">
        <v>8375</v>
      </c>
      <c r="G2702" s="25" t="s">
        <v>28</v>
      </c>
      <c r="H2702" s="26">
        <v>3091.7031195</v>
      </c>
      <c r="I2702" s="25">
        <v>3092</v>
      </c>
      <c r="J2702" s="25" t="s">
        <v>8375</v>
      </c>
      <c r="K2702" s="25" t="s">
        <v>3773</v>
      </c>
      <c r="L2702" s="25" t="s">
        <v>8375</v>
      </c>
      <c r="M2702" s="25" t="s">
        <v>30</v>
      </c>
      <c r="N2702" s="25" t="s">
        <v>8426</v>
      </c>
      <c r="O2702" s="25" t="s">
        <v>8376</v>
      </c>
      <c r="P2702" s="25" t="s">
        <v>8376</v>
      </c>
      <c r="Q2702" s="26">
        <f t="shared" si="66"/>
        <v>1568</v>
      </c>
      <c r="R2702" s="25" t="s">
        <v>8380</v>
      </c>
      <c r="S2702" s="25" t="s">
        <v>8378</v>
      </c>
      <c r="T2702" s="25" t="s">
        <v>48</v>
      </c>
      <c r="U2702" s="25">
        <v>1</v>
      </c>
      <c r="V2702" s="25">
        <v>2</v>
      </c>
      <c r="W2702" s="25" t="s">
        <v>8379</v>
      </c>
    </row>
    <row r="2703" spans="1:23">
      <c r="A2703" s="25">
        <v>1740</v>
      </c>
      <c r="B2703" s="25">
        <v>10</v>
      </c>
      <c r="C2703" s="25" t="s">
        <v>25</v>
      </c>
      <c r="D2703" s="25">
        <v>320889</v>
      </c>
      <c r="E2703" s="25" t="s">
        <v>3635</v>
      </c>
      <c r="F2703" s="25" t="s">
        <v>3791</v>
      </c>
      <c r="G2703" s="25" t="s">
        <v>28</v>
      </c>
      <c r="H2703" s="26">
        <v>16624.844583400001</v>
      </c>
      <c r="I2703" s="25">
        <v>16625</v>
      </c>
      <c r="J2703" s="25" t="s">
        <v>3791</v>
      </c>
      <c r="K2703" s="25" t="s">
        <v>3795</v>
      </c>
      <c r="L2703" s="25" t="s">
        <v>3791</v>
      </c>
      <c r="M2703" s="25" t="s">
        <v>30</v>
      </c>
      <c r="N2703" s="25" t="s">
        <v>8426</v>
      </c>
      <c r="O2703" s="25" t="s">
        <v>105</v>
      </c>
      <c r="P2703" s="25" t="s">
        <v>3792</v>
      </c>
      <c r="Q2703" s="26">
        <f t="shared" si="66"/>
        <v>1079</v>
      </c>
      <c r="R2703" s="25" t="s">
        <v>9039</v>
      </c>
      <c r="S2703" s="25" t="s">
        <v>3797</v>
      </c>
      <c r="T2703" s="25" t="s">
        <v>35</v>
      </c>
      <c r="U2703" s="25">
        <v>1</v>
      </c>
      <c r="V2703" s="25">
        <v>1</v>
      </c>
      <c r="W2703" s="25" t="s">
        <v>3793</v>
      </c>
    </row>
    <row r="2704" spans="1:23">
      <c r="A2704" s="25">
        <v>1741</v>
      </c>
      <c r="B2704" s="25">
        <v>10</v>
      </c>
      <c r="C2704" s="25" t="s">
        <v>25</v>
      </c>
      <c r="D2704" s="25">
        <v>320889</v>
      </c>
      <c r="E2704" s="25" t="s">
        <v>3635</v>
      </c>
      <c r="F2704" s="25" t="s">
        <v>3791</v>
      </c>
      <c r="G2704" s="25" t="s">
        <v>28</v>
      </c>
      <c r="H2704" s="26">
        <v>16624.844583400001</v>
      </c>
      <c r="I2704" s="25">
        <v>16625</v>
      </c>
      <c r="J2704" s="25" t="s">
        <v>3791</v>
      </c>
      <c r="K2704" s="25" t="s">
        <v>3795</v>
      </c>
      <c r="L2704" s="25" t="s">
        <v>3791</v>
      </c>
      <c r="M2704" s="25" t="s">
        <v>30</v>
      </c>
      <c r="N2704" s="25" t="s">
        <v>60</v>
      </c>
      <c r="O2704" s="25" t="s">
        <v>3798</v>
      </c>
      <c r="P2704" s="25" t="s">
        <v>3792</v>
      </c>
      <c r="Q2704" s="26">
        <f t="shared" si="66"/>
        <v>7175</v>
      </c>
      <c r="R2704" s="25" t="s">
        <v>9039</v>
      </c>
      <c r="S2704" s="25" t="s">
        <v>3797</v>
      </c>
      <c r="T2704" s="25" t="s">
        <v>35</v>
      </c>
      <c r="U2704" s="25">
        <v>1</v>
      </c>
      <c r="V2704" s="25">
        <v>1</v>
      </c>
      <c r="W2704" s="25" t="s">
        <v>3793</v>
      </c>
    </row>
    <row r="2705" spans="1:23">
      <c r="A2705" s="25">
        <v>1767</v>
      </c>
      <c r="B2705" s="25">
        <v>10</v>
      </c>
      <c r="C2705" s="25" t="s">
        <v>25</v>
      </c>
      <c r="D2705" s="25">
        <v>320889</v>
      </c>
      <c r="E2705" s="25" t="s">
        <v>3635</v>
      </c>
      <c r="F2705" s="25" t="s">
        <v>2254</v>
      </c>
      <c r="G2705" s="25" t="s">
        <v>28</v>
      </c>
      <c r="H2705" s="26">
        <v>12647.123937599999</v>
      </c>
      <c r="I2705" s="25">
        <v>12647</v>
      </c>
      <c r="J2705" s="25" t="s">
        <v>2254</v>
      </c>
      <c r="K2705" s="25" t="s">
        <v>3795</v>
      </c>
      <c r="L2705" s="25" t="s">
        <v>2254</v>
      </c>
      <c r="M2705" s="25" t="s">
        <v>30</v>
      </c>
      <c r="N2705" s="25" t="s">
        <v>8445</v>
      </c>
      <c r="O2705" s="25" t="s">
        <v>3856</v>
      </c>
      <c r="P2705" s="25" t="s">
        <v>3856</v>
      </c>
      <c r="Q2705" s="26">
        <f t="shared" si="66"/>
        <v>12739</v>
      </c>
      <c r="R2705" s="25" t="s">
        <v>9039</v>
      </c>
      <c r="S2705" s="25" t="s">
        <v>3797</v>
      </c>
      <c r="T2705" s="25" t="s">
        <v>35</v>
      </c>
      <c r="U2705" s="25">
        <v>1</v>
      </c>
      <c r="V2705" s="25">
        <v>1</v>
      </c>
      <c r="W2705" s="25" t="s">
        <v>3857</v>
      </c>
    </row>
    <row r="2706" spans="1:23">
      <c r="A2706" s="25">
        <v>1712</v>
      </c>
      <c r="B2706" s="25">
        <v>10</v>
      </c>
      <c r="C2706" s="25" t="s">
        <v>25</v>
      </c>
      <c r="D2706" s="25">
        <v>320889</v>
      </c>
      <c r="E2706" s="25" t="s">
        <v>3635</v>
      </c>
      <c r="F2706" s="25" t="s">
        <v>3715</v>
      </c>
      <c r="G2706" s="25" t="s">
        <v>28</v>
      </c>
      <c r="H2706" s="26">
        <v>221.62591500799999</v>
      </c>
      <c r="I2706" s="25">
        <v>222</v>
      </c>
      <c r="J2706" s="25" t="s">
        <v>3715</v>
      </c>
      <c r="K2706" s="25" t="s">
        <v>3716</v>
      </c>
      <c r="L2706" s="25" t="s">
        <v>3715</v>
      </c>
      <c r="M2706" s="25" t="s">
        <v>30</v>
      </c>
      <c r="N2706" s="25" t="s">
        <v>8445</v>
      </c>
      <c r="O2706" s="25" t="s">
        <v>497</v>
      </c>
      <c r="P2706" s="25" t="s">
        <v>497</v>
      </c>
      <c r="Q2706" s="26">
        <f t="shared" si="66"/>
        <v>223</v>
      </c>
      <c r="R2706" s="25" t="s">
        <v>9026</v>
      </c>
      <c r="S2706" s="25" t="s">
        <v>9027</v>
      </c>
      <c r="T2706" s="25" t="s">
        <v>35</v>
      </c>
      <c r="U2706" s="25">
        <v>1</v>
      </c>
      <c r="V2706" s="25">
        <v>1</v>
      </c>
      <c r="W2706" s="25" t="s">
        <v>3719</v>
      </c>
    </row>
    <row r="2707" spans="1:23">
      <c r="A2707" s="25">
        <v>1715</v>
      </c>
      <c r="B2707" s="25">
        <v>10</v>
      </c>
      <c r="C2707" s="25" t="s">
        <v>25</v>
      </c>
      <c r="D2707" s="25">
        <v>320889</v>
      </c>
      <c r="E2707" s="25" t="s">
        <v>3635</v>
      </c>
      <c r="F2707" s="25" t="s">
        <v>3683</v>
      </c>
      <c r="G2707" s="25" t="s">
        <v>28</v>
      </c>
      <c r="H2707" s="26">
        <v>1775.14389304</v>
      </c>
      <c r="I2707" s="25">
        <v>1775</v>
      </c>
      <c r="J2707" s="25" t="s">
        <v>3683</v>
      </c>
      <c r="K2707" s="25" t="s">
        <v>3716</v>
      </c>
      <c r="L2707" s="25" t="s">
        <v>3683</v>
      </c>
      <c r="M2707" s="25" t="s">
        <v>30</v>
      </c>
      <c r="N2707" s="25" t="s">
        <v>60</v>
      </c>
      <c r="O2707" s="25" t="s">
        <v>3728</v>
      </c>
      <c r="P2707" s="25" t="s">
        <v>3728</v>
      </c>
      <c r="Q2707" s="26">
        <f t="shared" si="66"/>
        <v>1766</v>
      </c>
      <c r="R2707" s="25" t="s">
        <v>9026</v>
      </c>
      <c r="S2707" s="25" t="s">
        <v>9027</v>
      </c>
      <c r="T2707" s="25" t="s">
        <v>35</v>
      </c>
      <c r="U2707" s="25">
        <v>1</v>
      </c>
      <c r="V2707" s="25">
        <v>1</v>
      </c>
      <c r="W2707" s="25" t="s">
        <v>3729</v>
      </c>
    </row>
    <row r="2708" spans="1:23">
      <c r="A2708" s="25">
        <v>1744</v>
      </c>
      <c r="B2708" s="25">
        <v>10</v>
      </c>
      <c r="C2708" s="25" t="s">
        <v>25</v>
      </c>
      <c r="D2708" s="25">
        <v>320889</v>
      </c>
      <c r="E2708" s="25" t="s">
        <v>3635</v>
      </c>
      <c r="F2708" s="25" t="s">
        <v>3807</v>
      </c>
      <c r="G2708" s="25" t="s">
        <v>28</v>
      </c>
      <c r="H2708" s="26">
        <v>3093.0806690300001</v>
      </c>
      <c r="I2708" s="25">
        <v>3093</v>
      </c>
      <c r="J2708" s="25" t="s">
        <v>3807</v>
      </c>
      <c r="K2708" s="25" t="s">
        <v>3716</v>
      </c>
      <c r="L2708" s="25" t="s">
        <v>3807</v>
      </c>
      <c r="M2708" s="25" t="s">
        <v>30</v>
      </c>
      <c r="N2708" s="25" t="s">
        <v>60</v>
      </c>
      <c r="O2708" s="25" t="s">
        <v>3808</v>
      </c>
      <c r="P2708" s="25" t="s">
        <v>3808</v>
      </c>
      <c r="Q2708" s="26">
        <f t="shared" si="66"/>
        <v>3050</v>
      </c>
      <c r="R2708" s="25" t="s">
        <v>9026</v>
      </c>
      <c r="S2708" s="25" t="s">
        <v>9027</v>
      </c>
      <c r="T2708" s="25" t="s">
        <v>35</v>
      </c>
      <c r="U2708" s="25">
        <v>1</v>
      </c>
      <c r="V2708" s="25">
        <v>1</v>
      </c>
      <c r="W2708" s="25" t="s">
        <v>3809</v>
      </c>
    </row>
    <row r="2709" spans="1:23">
      <c r="A2709" s="25">
        <v>1754</v>
      </c>
      <c r="B2709" s="25">
        <v>10</v>
      </c>
      <c r="C2709" s="25" t="s">
        <v>25</v>
      </c>
      <c r="D2709" s="25">
        <v>320889</v>
      </c>
      <c r="E2709" s="25" t="s">
        <v>3635</v>
      </c>
      <c r="F2709" s="25" t="s">
        <v>2138</v>
      </c>
      <c r="G2709" s="25" t="s">
        <v>28</v>
      </c>
      <c r="H2709" s="26">
        <v>3824.7065924499998</v>
      </c>
      <c r="I2709" s="25">
        <v>3825</v>
      </c>
      <c r="J2709" s="25" t="s">
        <v>2138</v>
      </c>
      <c r="K2709" s="25" t="s">
        <v>3716</v>
      </c>
      <c r="L2709" s="25" t="s">
        <v>2138</v>
      </c>
      <c r="M2709" s="25" t="s">
        <v>30</v>
      </c>
      <c r="N2709" s="25" t="s">
        <v>60</v>
      </c>
      <c r="O2709" s="25" t="s">
        <v>1843</v>
      </c>
      <c r="P2709" s="25" t="s">
        <v>1843</v>
      </c>
      <c r="Q2709" s="26">
        <f t="shared" si="66"/>
        <v>3751</v>
      </c>
      <c r="R2709" s="25" t="s">
        <v>9026</v>
      </c>
      <c r="S2709" s="25" t="s">
        <v>9027</v>
      </c>
      <c r="T2709" s="25" t="s">
        <v>35</v>
      </c>
      <c r="U2709" s="25">
        <v>1</v>
      </c>
      <c r="V2709" s="25">
        <v>1</v>
      </c>
      <c r="W2709" s="25" t="s">
        <v>3827</v>
      </c>
    </row>
    <row r="2710" spans="1:23">
      <c r="A2710" s="25">
        <v>3794</v>
      </c>
      <c r="B2710" s="25">
        <v>24</v>
      </c>
      <c r="C2710" s="25" t="s">
        <v>25</v>
      </c>
      <c r="D2710" s="25">
        <v>321028</v>
      </c>
      <c r="E2710" s="25" t="s">
        <v>2343</v>
      </c>
      <c r="F2710" s="25" t="s">
        <v>7545</v>
      </c>
      <c r="G2710" s="25" t="s">
        <v>28</v>
      </c>
      <c r="H2710" s="26">
        <v>5245.6769809400002</v>
      </c>
      <c r="I2710" s="25">
        <v>5246</v>
      </c>
      <c r="J2710" s="25" t="s">
        <v>7545</v>
      </c>
      <c r="K2710" s="25" t="s">
        <v>3716</v>
      </c>
      <c r="L2710" s="25" t="s">
        <v>7545</v>
      </c>
      <c r="M2710" s="25" t="s">
        <v>30</v>
      </c>
      <c r="N2710" s="25" t="s">
        <v>60</v>
      </c>
      <c r="O2710" s="25" t="s">
        <v>7546</v>
      </c>
      <c r="P2710" s="25" t="s">
        <v>7547</v>
      </c>
      <c r="Q2710" s="26">
        <f t="shared" si="66"/>
        <v>2630</v>
      </c>
      <c r="R2710" s="25" t="s">
        <v>7548</v>
      </c>
      <c r="S2710" s="25" t="s">
        <v>9549</v>
      </c>
      <c r="T2710" s="25" t="s">
        <v>35</v>
      </c>
      <c r="U2710" s="25">
        <v>1</v>
      </c>
      <c r="V2710" s="25">
        <v>1</v>
      </c>
      <c r="W2710" s="25" t="s">
        <v>7549</v>
      </c>
    </row>
    <row r="2711" spans="1:23">
      <c r="A2711" s="25">
        <v>3795</v>
      </c>
      <c r="B2711" s="25">
        <v>24</v>
      </c>
      <c r="C2711" s="25" t="s">
        <v>25</v>
      </c>
      <c r="D2711" s="25">
        <v>321028</v>
      </c>
      <c r="E2711" s="25" t="s">
        <v>2343</v>
      </c>
      <c r="F2711" s="25" t="s">
        <v>7545</v>
      </c>
      <c r="G2711" s="25" t="s">
        <v>28</v>
      </c>
      <c r="H2711" s="26">
        <v>5245.6769809400002</v>
      </c>
      <c r="I2711" s="25">
        <v>5246</v>
      </c>
      <c r="J2711" s="25" t="s">
        <v>7545</v>
      </c>
      <c r="K2711" s="25" t="s">
        <v>3716</v>
      </c>
      <c r="L2711" s="25" t="s">
        <v>7545</v>
      </c>
      <c r="M2711" s="25" t="s">
        <v>30</v>
      </c>
      <c r="N2711" s="25" t="s">
        <v>8426</v>
      </c>
      <c r="O2711" s="25" t="s">
        <v>7546</v>
      </c>
      <c r="P2711" s="25" t="s">
        <v>7547</v>
      </c>
      <c r="Q2711" s="26">
        <f t="shared" si="66"/>
        <v>2630</v>
      </c>
      <c r="R2711" s="25" t="s">
        <v>7548</v>
      </c>
      <c r="S2711" s="25" t="s">
        <v>9549</v>
      </c>
      <c r="T2711" s="25" t="s">
        <v>35</v>
      </c>
      <c r="U2711" s="25">
        <v>1</v>
      </c>
      <c r="V2711" s="25">
        <v>1</v>
      </c>
      <c r="W2711" s="25" t="s">
        <v>7549</v>
      </c>
    </row>
    <row r="2712" spans="1:23">
      <c r="A2712" s="25">
        <v>3796</v>
      </c>
      <c r="B2712" s="25">
        <v>24</v>
      </c>
      <c r="C2712" s="25" t="s">
        <v>25</v>
      </c>
      <c r="D2712" s="25">
        <v>321028</v>
      </c>
      <c r="E2712" s="25" t="s">
        <v>2343</v>
      </c>
      <c r="F2712" s="25" t="s">
        <v>7550</v>
      </c>
      <c r="G2712" s="25" t="s">
        <v>28</v>
      </c>
      <c r="H2712" s="26">
        <v>10329.408226</v>
      </c>
      <c r="I2712" s="25">
        <v>10329</v>
      </c>
      <c r="J2712" s="25" t="s">
        <v>7550</v>
      </c>
      <c r="K2712" s="25" t="s">
        <v>3716</v>
      </c>
      <c r="L2712" s="25" t="s">
        <v>7550</v>
      </c>
      <c r="M2712" s="25" t="s">
        <v>30</v>
      </c>
      <c r="N2712" s="25" t="s">
        <v>60</v>
      </c>
      <c r="O2712" s="25" t="s">
        <v>3725</v>
      </c>
      <c r="P2712" s="25" t="s">
        <v>7551</v>
      </c>
      <c r="Q2712" s="26">
        <f t="shared" si="66"/>
        <v>3372</v>
      </c>
      <c r="R2712" s="25" t="s">
        <v>7548</v>
      </c>
      <c r="S2712" s="25" t="s">
        <v>9549</v>
      </c>
      <c r="T2712" s="25" t="s">
        <v>35</v>
      </c>
      <c r="U2712" s="25">
        <v>1</v>
      </c>
      <c r="V2712" s="25">
        <v>1</v>
      </c>
      <c r="W2712" s="25" t="s">
        <v>7552</v>
      </c>
    </row>
    <row r="2713" spans="1:23">
      <c r="A2713" s="25">
        <v>3797</v>
      </c>
      <c r="B2713" s="25">
        <v>24</v>
      </c>
      <c r="C2713" s="25" t="s">
        <v>25</v>
      </c>
      <c r="D2713" s="25">
        <v>321028</v>
      </c>
      <c r="E2713" s="25" t="s">
        <v>2343</v>
      </c>
      <c r="F2713" s="25" t="s">
        <v>7550</v>
      </c>
      <c r="G2713" s="25" t="s">
        <v>28</v>
      </c>
      <c r="H2713" s="26">
        <v>10329.408226</v>
      </c>
      <c r="I2713" s="25">
        <v>10329</v>
      </c>
      <c r="J2713" s="25" t="s">
        <v>7550</v>
      </c>
      <c r="K2713" s="25" t="s">
        <v>3716</v>
      </c>
      <c r="L2713" s="25" t="s">
        <v>7550</v>
      </c>
      <c r="M2713" s="25" t="s">
        <v>30</v>
      </c>
      <c r="N2713" s="25" t="s">
        <v>8426</v>
      </c>
      <c r="O2713" s="25" t="s">
        <v>7553</v>
      </c>
      <c r="P2713" s="25" t="s">
        <v>7551</v>
      </c>
      <c r="Q2713" s="26">
        <f t="shared" si="66"/>
        <v>6744</v>
      </c>
      <c r="R2713" s="25" t="s">
        <v>7548</v>
      </c>
      <c r="S2713" s="25" t="s">
        <v>9549</v>
      </c>
      <c r="T2713" s="25" t="s">
        <v>35</v>
      </c>
      <c r="U2713" s="25">
        <v>1</v>
      </c>
      <c r="V2713" s="25">
        <v>1</v>
      </c>
      <c r="W2713" s="25" t="s">
        <v>7552</v>
      </c>
    </row>
    <row r="2714" spans="1:23">
      <c r="A2714" s="25">
        <v>705</v>
      </c>
      <c r="B2714" s="25">
        <v>4</v>
      </c>
      <c r="C2714" s="25" t="s">
        <v>25</v>
      </c>
      <c r="D2714" s="25">
        <v>320854</v>
      </c>
      <c r="E2714" s="25" t="s">
        <v>1455</v>
      </c>
      <c r="F2714" s="25" t="s">
        <v>1607</v>
      </c>
      <c r="G2714" s="25" t="s">
        <v>28</v>
      </c>
      <c r="H2714" s="26">
        <v>192097</v>
      </c>
      <c r="I2714" s="26">
        <v>192097</v>
      </c>
      <c r="J2714" s="25" t="s">
        <v>1607</v>
      </c>
      <c r="K2714" s="25" t="s">
        <v>1616</v>
      </c>
      <c r="L2714" s="25" t="s">
        <v>1607</v>
      </c>
      <c r="M2714" s="25" t="s">
        <v>30</v>
      </c>
      <c r="N2714" s="25" t="s">
        <v>8426</v>
      </c>
      <c r="O2714" s="25" t="s">
        <v>1086</v>
      </c>
      <c r="P2714" s="25" t="s">
        <v>1610</v>
      </c>
      <c r="Q2714" s="26">
        <f>O2714*U2714/V2714*H2714/I2714</f>
        <v>2518</v>
      </c>
      <c r="R2714" s="25" t="s">
        <v>8669</v>
      </c>
      <c r="S2714" s="25" t="s">
        <v>1618</v>
      </c>
      <c r="T2714" s="25" t="s">
        <v>35</v>
      </c>
      <c r="U2714" s="25">
        <v>1</v>
      </c>
      <c r="V2714" s="25">
        <v>1</v>
      </c>
      <c r="W2714" s="25" t="s">
        <v>1613</v>
      </c>
    </row>
    <row r="2715" spans="1:23">
      <c r="A2715" s="25">
        <v>1686</v>
      </c>
      <c r="B2715" s="25">
        <v>10</v>
      </c>
      <c r="C2715" s="25" t="s">
        <v>25</v>
      </c>
      <c r="D2715" s="25">
        <v>320889</v>
      </c>
      <c r="E2715" s="25" t="s">
        <v>3635</v>
      </c>
      <c r="F2715" s="25" t="s">
        <v>3641</v>
      </c>
      <c r="G2715" s="25" t="s">
        <v>28</v>
      </c>
      <c r="H2715" s="26">
        <v>3861.8032181499998</v>
      </c>
      <c r="I2715" s="25">
        <v>3862</v>
      </c>
      <c r="J2715" s="25" t="s">
        <v>3641</v>
      </c>
      <c r="K2715" s="25" t="s">
        <v>1616</v>
      </c>
      <c r="L2715" s="25" t="s">
        <v>3641</v>
      </c>
      <c r="M2715" s="25" t="s">
        <v>30</v>
      </c>
      <c r="N2715" s="25" t="s">
        <v>8445</v>
      </c>
      <c r="O2715" s="25" t="s">
        <v>3642</v>
      </c>
      <c r="P2715" s="25" t="s">
        <v>3643</v>
      </c>
      <c r="Q2715" s="26">
        <f t="shared" ref="Q2715:Q2778" si="67">O2715*U2715/V2715</f>
        <v>1417</v>
      </c>
      <c r="R2715" s="25" t="s">
        <v>9013</v>
      </c>
      <c r="S2715" s="25" t="s">
        <v>2380</v>
      </c>
      <c r="T2715" s="25" t="s">
        <v>35</v>
      </c>
      <c r="U2715" s="25">
        <v>1</v>
      </c>
      <c r="V2715" s="25">
        <v>1</v>
      </c>
      <c r="W2715" s="25" t="s">
        <v>3645</v>
      </c>
    </row>
    <row r="2716" spans="1:23">
      <c r="A2716" s="25">
        <v>1687</v>
      </c>
      <c r="B2716" s="25">
        <v>10</v>
      </c>
      <c r="C2716" s="25" t="s">
        <v>25</v>
      </c>
      <c r="D2716" s="25">
        <v>320889</v>
      </c>
      <c r="E2716" s="25" t="s">
        <v>3635</v>
      </c>
      <c r="F2716" s="25" t="s">
        <v>3641</v>
      </c>
      <c r="G2716" s="25" t="s">
        <v>28</v>
      </c>
      <c r="H2716" s="26">
        <v>3861.8032181499998</v>
      </c>
      <c r="I2716" s="25">
        <v>3862</v>
      </c>
      <c r="J2716" s="25" t="s">
        <v>3641</v>
      </c>
      <c r="K2716" s="25" t="s">
        <v>1616</v>
      </c>
      <c r="L2716" s="25" t="s">
        <v>3641</v>
      </c>
      <c r="M2716" s="25" t="s">
        <v>30</v>
      </c>
      <c r="N2716" s="25" t="s">
        <v>8426</v>
      </c>
      <c r="O2716" s="25" t="s">
        <v>1341</v>
      </c>
      <c r="P2716" s="25" t="s">
        <v>3643</v>
      </c>
      <c r="Q2716" s="26">
        <f t="shared" si="67"/>
        <v>2338</v>
      </c>
      <c r="R2716" s="25" t="s">
        <v>9013</v>
      </c>
      <c r="S2716" s="25" t="s">
        <v>2380</v>
      </c>
      <c r="T2716" s="25" t="s">
        <v>35</v>
      </c>
      <c r="U2716" s="25">
        <v>1</v>
      </c>
      <c r="V2716" s="25">
        <v>1</v>
      </c>
      <c r="W2716" s="25" t="s">
        <v>3645</v>
      </c>
    </row>
    <row r="2717" spans="1:23">
      <c r="A2717" s="25">
        <v>4273</v>
      </c>
      <c r="B2717" s="25">
        <v>27</v>
      </c>
      <c r="C2717" s="25" t="s">
        <v>25</v>
      </c>
      <c r="D2717" s="25">
        <v>321028</v>
      </c>
      <c r="E2717" s="25" t="s">
        <v>2343</v>
      </c>
      <c r="F2717" s="25" t="s">
        <v>8331</v>
      </c>
      <c r="G2717" s="25" t="s">
        <v>28</v>
      </c>
      <c r="H2717" s="26">
        <v>11033.226982300001</v>
      </c>
      <c r="I2717" s="25">
        <v>11033</v>
      </c>
      <c r="J2717" s="25" t="s">
        <v>8331</v>
      </c>
      <c r="K2717" s="25" t="s">
        <v>1616</v>
      </c>
      <c r="L2717" s="25" t="s">
        <v>8331</v>
      </c>
      <c r="M2717" s="25" t="s">
        <v>30</v>
      </c>
      <c r="N2717" s="25" t="s">
        <v>60</v>
      </c>
      <c r="O2717" s="25" t="s">
        <v>8332</v>
      </c>
      <c r="P2717" s="25" t="s">
        <v>8332</v>
      </c>
      <c r="Q2717" s="26">
        <f t="shared" si="67"/>
        <v>11153</v>
      </c>
      <c r="R2717" s="25" t="s">
        <v>8281</v>
      </c>
      <c r="S2717" s="25" t="s">
        <v>8282</v>
      </c>
      <c r="T2717" s="25" t="s">
        <v>35</v>
      </c>
      <c r="U2717" s="25">
        <v>1</v>
      </c>
      <c r="V2717" s="25">
        <v>1</v>
      </c>
      <c r="W2717" s="25" t="s">
        <v>8333</v>
      </c>
    </row>
    <row r="2718" spans="1:23">
      <c r="A2718" s="25">
        <v>1520</v>
      </c>
      <c r="B2718" s="25">
        <v>9</v>
      </c>
      <c r="C2718" s="25" t="s">
        <v>25</v>
      </c>
      <c r="D2718" s="25">
        <v>321028</v>
      </c>
      <c r="E2718" s="25" t="s">
        <v>2343</v>
      </c>
      <c r="F2718" s="25" t="s">
        <v>3402</v>
      </c>
      <c r="G2718" s="25" t="s">
        <v>28</v>
      </c>
      <c r="H2718" s="26">
        <v>1769.574417</v>
      </c>
      <c r="I2718" s="25">
        <v>1770</v>
      </c>
      <c r="J2718" s="25" t="s">
        <v>3402</v>
      </c>
      <c r="K2718" s="25" t="s">
        <v>3416</v>
      </c>
      <c r="L2718" s="25" t="s">
        <v>3397</v>
      </c>
      <c r="M2718" s="25" t="s">
        <v>388</v>
      </c>
      <c r="N2718" s="25" t="s">
        <v>55</v>
      </c>
      <c r="O2718" s="25" t="s">
        <v>2561</v>
      </c>
      <c r="P2718" s="25" t="s">
        <v>3403</v>
      </c>
      <c r="Q2718" s="26">
        <f t="shared" si="67"/>
        <v>334</v>
      </c>
      <c r="R2718" s="25" t="s">
        <v>8978</v>
      </c>
      <c r="S2718" s="25" t="s">
        <v>8979</v>
      </c>
      <c r="T2718" s="25" t="s">
        <v>35</v>
      </c>
      <c r="U2718" s="25">
        <v>1</v>
      </c>
      <c r="V2718" s="25">
        <v>1</v>
      </c>
      <c r="W2718" s="25" t="s">
        <v>3405</v>
      </c>
    </row>
    <row r="2719" spans="1:23">
      <c r="A2719" s="25">
        <v>1534</v>
      </c>
      <c r="B2719" s="25">
        <v>9</v>
      </c>
      <c r="C2719" s="25" t="s">
        <v>25</v>
      </c>
      <c r="D2719" s="25">
        <v>321028</v>
      </c>
      <c r="E2719" s="25" t="s">
        <v>2343</v>
      </c>
      <c r="F2719" s="25" t="s">
        <v>3433</v>
      </c>
      <c r="G2719" s="25" t="s">
        <v>28</v>
      </c>
      <c r="H2719" s="26">
        <v>641.86625199599996</v>
      </c>
      <c r="I2719" s="25">
        <v>642</v>
      </c>
      <c r="J2719" s="25" t="s">
        <v>3433</v>
      </c>
      <c r="K2719" s="25" t="s">
        <v>3416</v>
      </c>
      <c r="L2719" s="25" t="s">
        <v>3397</v>
      </c>
      <c r="M2719" s="25" t="s">
        <v>3434</v>
      </c>
      <c r="N2719" s="25" t="s">
        <v>55</v>
      </c>
      <c r="O2719" s="25" t="s">
        <v>3436</v>
      </c>
      <c r="P2719" s="25" t="s">
        <v>306</v>
      </c>
      <c r="Q2719" s="26">
        <f t="shared" si="67"/>
        <v>137</v>
      </c>
      <c r="R2719" s="25" t="s">
        <v>8978</v>
      </c>
      <c r="S2719" s="25" t="s">
        <v>8979</v>
      </c>
      <c r="T2719" s="25" t="s">
        <v>35</v>
      </c>
      <c r="U2719" s="25">
        <v>1</v>
      </c>
      <c r="V2719" s="25">
        <v>1</v>
      </c>
      <c r="W2719" s="25" t="s">
        <v>3435</v>
      </c>
    </row>
    <row r="2720" spans="1:23">
      <c r="A2720" s="25">
        <v>1556</v>
      </c>
      <c r="B2720" s="25">
        <v>9</v>
      </c>
      <c r="C2720" s="25" t="s">
        <v>25</v>
      </c>
      <c r="D2720" s="25">
        <v>321028</v>
      </c>
      <c r="E2720" s="25" t="s">
        <v>2343</v>
      </c>
      <c r="F2720" s="25" t="s">
        <v>2378</v>
      </c>
      <c r="G2720" s="25" t="s">
        <v>28</v>
      </c>
      <c r="H2720" s="26">
        <v>1219.3359179900001</v>
      </c>
      <c r="I2720" s="25">
        <v>1219</v>
      </c>
      <c r="J2720" s="25" t="s">
        <v>2378</v>
      </c>
      <c r="K2720" s="25" t="s">
        <v>3416</v>
      </c>
      <c r="L2720" s="25" t="s">
        <v>2378</v>
      </c>
      <c r="M2720" s="25" t="s">
        <v>30</v>
      </c>
      <c r="N2720" s="25" t="s">
        <v>8445</v>
      </c>
      <c r="O2720" s="25" t="s">
        <v>70</v>
      </c>
      <c r="P2720" s="25" t="s">
        <v>1405</v>
      </c>
      <c r="Q2720" s="26">
        <f t="shared" si="67"/>
        <v>611</v>
      </c>
      <c r="R2720" s="25" t="s">
        <v>8978</v>
      </c>
      <c r="S2720" s="25" t="s">
        <v>8979</v>
      </c>
      <c r="T2720" s="25" t="s">
        <v>35</v>
      </c>
      <c r="U2720" s="25">
        <v>1</v>
      </c>
      <c r="V2720" s="25">
        <v>1</v>
      </c>
      <c r="W2720" s="25" t="s">
        <v>3440</v>
      </c>
    </row>
    <row r="2721" spans="1:23">
      <c r="A2721" s="25">
        <v>1561</v>
      </c>
      <c r="B2721" s="25">
        <v>9</v>
      </c>
      <c r="C2721" s="25" t="s">
        <v>25</v>
      </c>
      <c r="D2721" s="25">
        <v>321028</v>
      </c>
      <c r="E2721" s="25" t="s">
        <v>2343</v>
      </c>
      <c r="F2721" s="25" t="s">
        <v>3445</v>
      </c>
      <c r="G2721" s="25" t="s">
        <v>28</v>
      </c>
      <c r="H2721" s="26">
        <v>2397.09048699</v>
      </c>
      <c r="I2721" s="25">
        <v>2397</v>
      </c>
      <c r="J2721" s="25" t="s">
        <v>3445</v>
      </c>
      <c r="K2721" s="25" t="s">
        <v>3416</v>
      </c>
      <c r="L2721" s="25" t="s">
        <v>3442</v>
      </c>
      <c r="M2721" s="25" t="s">
        <v>83</v>
      </c>
      <c r="N2721" s="25" t="s">
        <v>8445</v>
      </c>
      <c r="O2721" s="25" t="s">
        <v>3446</v>
      </c>
      <c r="P2721" s="25" t="s">
        <v>3446</v>
      </c>
      <c r="Q2721" s="26">
        <f t="shared" si="67"/>
        <v>2485</v>
      </c>
      <c r="R2721" s="25" t="s">
        <v>8978</v>
      </c>
      <c r="S2721" s="25" t="s">
        <v>8979</v>
      </c>
      <c r="T2721" s="25" t="s">
        <v>35</v>
      </c>
      <c r="U2721" s="25">
        <v>1</v>
      </c>
      <c r="V2721" s="25">
        <v>1</v>
      </c>
      <c r="W2721" s="25" t="s">
        <v>3447</v>
      </c>
    </row>
    <row r="2722" spans="1:23">
      <c r="A2722" s="25">
        <v>1563</v>
      </c>
      <c r="B2722" s="25">
        <v>9</v>
      </c>
      <c r="C2722" s="25" t="s">
        <v>25</v>
      </c>
      <c r="D2722" s="25">
        <v>321028</v>
      </c>
      <c r="E2722" s="25" t="s">
        <v>2343</v>
      </c>
      <c r="F2722" s="25" t="s">
        <v>3454</v>
      </c>
      <c r="G2722" s="25" t="s">
        <v>28</v>
      </c>
      <c r="H2722" s="26">
        <v>6397.4799593999996</v>
      </c>
      <c r="I2722" s="25">
        <v>6397</v>
      </c>
      <c r="J2722" s="25" t="s">
        <v>3454</v>
      </c>
      <c r="K2722" s="25" t="s">
        <v>3416</v>
      </c>
      <c r="L2722" s="25" t="s">
        <v>233</v>
      </c>
      <c r="M2722" s="25" t="s">
        <v>83</v>
      </c>
      <c r="N2722" s="25" t="s">
        <v>8445</v>
      </c>
      <c r="O2722" s="25" t="s">
        <v>3455</v>
      </c>
      <c r="P2722" s="25" t="s">
        <v>3455</v>
      </c>
      <c r="Q2722" s="26">
        <f t="shared" si="67"/>
        <v>6301</v>
      </c>
      <c r="R2722" s="25" t="s">
        <v>8978</v>
      </c>
      <c r="S2722" s="25" t="s">
        <v>8979</v>
      </c>
      <c r="T2722" s="25" t="s">
        <v>35</v>
      </c>
      <c r="U2722" s="25">
        <v>1</v>
      </c>
      <c r="V2722" s="25">
        <v>1</v>
      </c>
      <c r="W2722" s="25" t="s">
        <v>3456</v>
      </c>
    </row>
    <row r="2723" spans="1:23">
      <c r="A2723" s="25">
        <v>1566</v>
      </c>
      <c r="B2723" s="25">
        <v>9</v>
      </c>
      <c r="C2723" s="25" t="s">
        <v>25</v>
      </c>
      <c r="D2723" s="25">
        <v>321028</v>
      </c>
      <c r="E2723" s="25" t="s">
        <v>2343</v>
      </c>
      <c r="F2723" s="25" t="s">
        <v>3466</v>
      </c>
      <c r="G2723" s="25" t="s">
        <v>28</v>
      </c>
      <c r="H2723" s="26">
        <v>6556.8011880399999</v>
      </c>
      <c r="I2723" s="25">
        <v>6557</v>
      </c>
      <c r="J2723" s="25" t="s">
        <v>3466</v>
      </c>
      <c r="K2723" s="25" t="s">
        <v>3416</v>
      </c>
      <c r="L2723" s="25" t="s">
        <v>233</v>
      </c>
      <c r="M2723" s="25" t="s">
        <v>365</v>
      </c>
      <c r="N2723" s="25" t="s">
        <v>8445</v>
      </c>
      <c r="O2723" s="25" t="s">
        <v>3467</v>
      </c>
      <c r="P2723" s="25" t="s">
        <v>3467</v>
      </c>
      <c r="Q2723" s="26">
        <f t="shared" si="67"/>
        <v>6578</v>
      </c>
      <c r="R2723" s="25" t="s">
        <v>8978</v>
      </c>
      <c r="S2723" s="25" t="s">
        <v>8979</v>
      </c>
      <c r="T2723" s="25" t="s">
        <v>35</v>
      </c>
      <c r="U2723" s="25">
        <v>1</v>
      </c>
      <c r="V2723" s="25">
        <v>1</v>
      </c>
      <c r="W2723" s="25" t="s">
        <v>3468</v>
      </c>
    </row>
    <row r="2724" spans="1:23">
      <c r="A2724" s="25">
        <v>1569</v>
      </c>
      <c r="B2724" s="25">
        <v>9</v>
      </c>
      <c r="C2724" s="25" t="s">
        <v>25</v>
      </c>
      <c r="D2724" s="25">
        <v>321028</v>
      </c>
      <c r="E2724" s="25" t="s">
        <v>2343</v>
      </c>
      <c r="F2724" s="25" t="s">
        <v>3475</v>
      </c>
      <c r="G2724" s="25" t="s">
        <v>28</v>
      </c>
      <c r="H2724" s="26">
        <v>1966.0411906100001</v>
      </c>
      <c r="I2724" s="25">
        <v>1966</v>
      </c>
      <c r="J2724" s="25" t="s">
        <v>3475</v>
      </c>
      <c r="K2724" s="25" t="s">
        <v>3416</v>
      </c>
      <c r="L2724" s="25" t="s">
        <v>233</v>
      </c>
      <c r="M2724" s="25" t="s">
        <v>172</v>
      </c>
      <c r="N2724" s="25" t="s">
        <v>60</v>
      </c>
      <c r="O2724" s="25" t="s">
        <v>3476</v>
      </c>
      <c r="P2724" s="25" t="s">
        <v>3476</v>
      </c>
      <c r="Q2724" s="26">
        <f t="shared" si="67"/>
        <v>1993</v>
      </c>
      <c r="R2724" s="25" t="s">
        <v>8978</v>
      </c>
      <c r="S2724" s="25" t="s">
        <v>8979</v>
      </c>
      <c r="T2724" s="25" t="s">
        <v>35</v>
      </c>
      <c r="U2724" s="25">
        <v>1</v>
      </c>
      <c r="V2724" s="25">
        <v>1</v>
      </c>
      <c r="W2724" s="25" t="s">
        <v>3477</v>
      </c>
    </row>
    <row r="2725" spans="1:23">
      <c r="A2725" s="25">
        <v>1625</v>
      </c>
      <c r="B2725" s="25">
        <v>9</v>
      </c>
      <c r="C2725" s="25" t="s">
        <v>25</v>
      </c>
      <c r="D2725" s="25">
        <v>321028</v>
      </c>
      <c r="E2725" s="25" t="s">
        <v>2343</v>
      </c>
      <c r="F2725" s="25" t="s">
        <v>3515</v>
      </c>
      <c r="G2725" s="25" t="s">
        <v>28</v>
      </c>
      <c r="H2725" s="26">
        <v>1280.19264903</v>
      </c>
      <c r="I2725" s="25">
        <v>1280</v>
      </c>
      <c r="J2725" s="25" t="s">
        <v>3515</v>
      </c>
      <c r="K2725" s="25" t="s">
        <v>3416</v>
      </c>
      <c r="L2725" s="25" t="s">
        <v>3487</v>
      </c>
      <c r="M2725" s="25" t="s">
        <v>3434</v>
      </c>
      <c r="N2725" s="25" t="s">
        <v>55</v>
      </c>
      <c r="O2725" s="25" t="s">
        <v>3516</v>
      </c>
      <c r="P2725" s="25" t="s">
        <v>3516</v>
      </c>
      <c r="Q2725" s="26">
        <f t="shared" si="67"/>
        <v>1300</v>
      </c>
      <c r="R2725" s="25" t="s">
        <v>8978</v>
      </c>
      <c r="S2725" s="25" t="s">
        <v>8979</v>
      </c>
      <c r="T2725" s="25" t="s">
        <v>35</v>
      </c>
      <c r="U2725" s="25">
        <v>1</v>
      </c>
      <c r="V2725" s="25">
        <v>1</v>
      </c>
      <c r="W2725" s="25" t="s">
        <v>3517</v>
      </c>
    </row>
    <row r="2726" spans="1:23">
      <c r="A2726" s="25">
        <v>1593</v>
      </c>
      <c r="B2726" s="25">
        <v>9</v>
      </c>
      <c r="C2726" s="25" t="s">
        <v>25</v>
      </c>
      <c r="D2726" s="25">
        <v>321028</v>
      </c>
      <c r="E2726" s="25" t="s">
        <v>2343</v>
      </c>
      <c r="F2726" s="25" t="s">
        <v>3500</v>
      </c>
      <c r="G2726" s="25" t="s">
        <v>28</v>
      </c>
      <c r="H2726" s="26">
        <v>1227.06074203</v>
      </c>
      <c r="I2726" s="25">
        <v>1227</v>
      </c>
      <c r="J2726" s="25" t="s">
        <v>3500</v>
      </c>
      <c r="K2726" s="25" t="s">
        <v>3416</v>
      </c>
      <c r="L2726" s="25" t="s">
        <v>3487</v>
      </c>
      <c r="M2726" s="25" t="s">
        <v>172</v>
      </c>
      <c r="N2726" s="25" t="s">
        <v>8426</v>
      </c>
      <c r="O2726" s="25" t="s">
        <v>1294</v>
      </c>
      <c r="P2726" s="25" t="s">
        <v>1294</v>
      </c>
      <c r="Q2726" s="26">
        <f t="shared" si="67"/>
        <v>1151</v>
      </c>
      <c r="R2726" s="25" t="s">
        <v>8978</v>
      </c>
      <c r="S2726" s="25" t="s">
        <v>8979</v>
      </c>
      <c r="T2726" s="25" t="s">
        <v>35</v>
      </c>
      <c r="U2726" s="25">
        <v>1</v>
      </c>
      <c r="V2726" s="25">
        <v>1</v>
      </c>
      <c r="W2726" s="25" t="s">
        <v>3501</v>
      </c>
    </row>
    <row r="2727" spans="1:23">
      <c r="A2727" s="25">
        <v>1717</v>
      </c>
      <c r="B2727" s="25">
        <v>10</v>
      </c>
      <c r="C2727" s="25" t="s">
        <v>25</v>
      </c>
      <c r="D2727" s="25">
        <v>320889</v>
      </c>
      <c r="E2727" s="25" t="s">
        <v>3635</v>
      </c>
      <c r="F2727" s="25" t="s">
        <v>3150</v>
      </c>
      <c r="G2727" s="25" t="s">
        <v>28</v>
      </c>
      <c r="H2727" s="26">
        <v>3642.0444369299998</v>
      </c>
      <c r="I2727" s="25">
        <v>3642</v>
      </c>
      <c r="J2727" s="25" t="s">
        <v>3150</v>
      </c>
      <c r="K2727" s="25" t="s">
        <v>3416</v>
      </c>
      <c r="L2727" s="25" t="s">
        <v>3150</v>
      </c>
      <c r="M2727" s="25" t="s">
        <v>30</v>
      </c>
      <c r="N2727" s="25" t="s">
        <v>60</v>
      </c>
      <c r="O2727" s="25" t="s">
        <v>1649</v>
      </c>
      <c r="P2727" s="25" t="s">
        <v>1649</v>
      </c>
      <c r="Q2727" s="26">
        <f t="shared" si="67"/>
        <v>3629</v>
      </c>
      <c r="R2727" s="25" t="s">
        <v>9030</v>
      </c>
      <c r="S2727" s="25" t="s">
        <v>3735</v>
      </c>
      <c r="T2727" s="25" t="s">
        <v>35</v>
      </c>
      <c r="U2727" s="25">
        <v>1</v>
      </c>
      <c r="V2727" s="25">
        <v>1</v>
      </c>
      <c r="W2727" s="25" t="s">
        <v>3736</v>
      </c>
    </row>
    <row r="2728" spans="1:23">
      <c r="A2728" s="25">
        <v>1718</v>
      </c>
      <c r="B2728" s="25">
        <v>10</v>
      </c>
      <c r="C2728" s="25" t="s">
        <v>25</v>
      </c>
      <c r="D2728" s="25">
        <v>320889</v>
      </c>
      <c r="E2728" s="25" t="s">
        <v>3635</v>
      </c>
      <c r="F2728" s="25" t="s">
        <v>3737</v>
      </c>
      <c r="G2728" s="25" t="s">
        <v>28</v>
      </c>
      <c r="H2728" s="26">
        <v>2423.51102502</v>
      </c>
      <c r="I2728" s="25">
        <v>2424</v>
      </c>
      <c r="J2728" s="25" t="s">
        <v>3737</v>
      </c>
      <c r="K2728" s="25" t="s">
        <v>3416</v>
      </c>
      <c r="L2728" s="25" t="s">
        <v>3737</v>
      </c>
      <c r="M2728" s="25" t="s">
        <v>30</v>
      </c>
      <c r="N2728" s="25" t="s">
        <v>8445</v>
      </c>
      <c r="O2728" s="25" t="s">
        <v>1243</v>
      </c>
      <c r="P2728" s="25" t="s">
        <v>1243</v>
      </c>
      <c r="Q2728" s="26">
        <f t="shared" si="67"/>
        <v>2374</v>
      </c>
      <c r="R2728" s="25" t="s">
        <v>9030</v>
      </c>
      <c r="S2728" s="25" t="s">
        <v>3735</v>
      </c>
      <c r="T2728" s="25" t="s">
        <v>35</v>
      </c>
      <c r="U2728" s="25">
        <v>1</v>
      </c>
      <c r="V2728" s="25">
        <v>1</v>
      </c>
      <c r="W2728" s="25" t="s">
        <v>3738</v>
      </c>
    </row>
    <row r="2729" spans="1:23">
      <c r="A2729" s="25">
        <v>1519</v>
      </c>
      <c r="B2729" s="25">
        <v>9</v>
      </c>
      <c r="C2729" s="25" t="s">
        <v>25</v>
      </c>
      <c r="D2729" s="25">
        <v>321028</v>
      </c>
      <c r="E2729" s="25" t="s">
        <v>2343</v>
      </c>
      <c r="F2729" s="25" t="s">
        <v>3402</v>
      </c>
      <c r="G2729" s="25" t="s">
        <v>28</v>
      </c>
      <c r="H2729" s="26">
        <v>1769.574417</v>
      </c>
      <c r="I2729" s="25">
        <v>1770</v>
      </c>
      <c r="J2729" s="25" t="s">
        <v>3402</v>
      </c>
      <c r="K2729" s="25" t="s">
        <v>3396</v>
      </c>
      <c r="L2729" s="25" t="s">
        <v>3397</v>
      </c>
      <c r="M2729" s="25" t="s">
        <v>388</v>
      </c>
      <c r="N2729" s="25" t="s">
        <v>55</v>
      </c>
      <c r="O2729" s="25" t="s">
        <v>617</v>
      </c>
      <c r="P2729" s="25" t="s">
        <v>3403</v>
      </c>
      <c r="Q2729" s="26">
        <f t="shared" si="67"/>
        <v>331</v>
      </c>
      <c r="R2729" s="25" t="s">
        <v>8970</v>
      </c>
      <c r="S2729" s="25" t="s">
        <v>8971</v>
      </c>
      <c r="T2729" s="25" t="s">
        <v>35</v>
      </c>
      <c r="U2729" s="25">
        <v>1</v>
      </c>
      <c r="V2729" s="25">
        <v>1</v>
      </c>
      <c r="W2729" s="25" t="s">
        <v>3405</v>
      </c>
    </row>
    <row r="2730" spans="1:23">
      <c r="A2730" s="25">
        <v>1526</v>
      </c>
      <c r="B2730" s="25">
        <v>9</v>
      </c>
      <c r="C2730" s="25" t="s">
        <v>25</v>
      </c>
      <c r="D2730" s="25">
        <v>321028</v>
      </c>
      <c r="E2730" s="25" t="s">
        <v>2343</v>
      </c>
      <c r="F2730" s="25" t="s">
        <v>3430</v>
      </c>
      <c r="G2730" s="25" t="s">
        <v>28</v>
      </c>
      <c r="H2730" s="26">
        <v>1356.5177180000001</v>
      </c>
      <c r="I2730" s="25">
        <v>1357</v>
      </c>
      <c r="J2730" s="25" t="s">
        <v>3430</v>
      </c>
      <c r="K2730" s="25" t="s">
        <v>3396</v>
      </c>
      <c r="L2730" s="25" t="s">
        <v>3397</v>
      </c>
      <c r="M2730" s="25" t="s">
        <v>3431</v>
      </c>
      <c r="N2730" s="25" t="s">
        <v>55</v>
      </c>
      <c r="O2730" s="25" t="s">
        <v>2974</v>
      </c>
      <c r="P2730" s="25" t="s">
        <v>2974</v>
      </c>
      <c r="Q2730" s="26">
        <f t="shared" si="67"/>
        <v>1327</v>
      </c>
      <c r="R2730" s="25" t="s">
        <v>8970</v>
      </c>
      <c r="S2730" s="25" t="s">
        <v>8971</v>
      </c>
      <c r="T2730" s="25" t="s">
        <v>35</v>
      </c>
      <c r="U2730" s="25">
        <v>1</v>
      </c>
      <c r="V2730" s="25">
        <v>1</v>
      </c>
      <c r="W2730" s="25" t="s">
        <v>3432</v>
      </c>
    </row>
    <row r="2731" spans="1:23">
      <c r="A2731" s="25">
        <v>1533</v>
      </c>
      <c r="B2731" s="25">
        <v>9</v>
      </c>
      <c r="C2731" s="25" t="s">
        <v>25</v>
      </c>
      <c r="D2731" s="25">
        <v>321028</v>
      </c>
      <c r="E2731" s="25" t="s">
        <v>2343</v>
      </c>
      <c r="F2731" s="25" t="s">
        <v>3433</v>
      </c>
      <c r="G2731" s="25" t="s">
        <v>28</v>
      </c>
      <c r="H2731" s="26">
        <v>641.86625199599996</v>
      </c>
      <c r="I2731" s="25">
        <v>642</v>
      </c>
      <c r="J2731" s="25" t="s">
        <v>3433</v>
      </c>
      <c r="K2731" s="25" t="s">
        <v>3396</v>
      </c>
      <c r="L2731" s="25" t="s">
        <v>3397</v>
      </c>
      <c r="M2731" s="25" t="s">
        <v>3434</v>
      </c>
      <c r="N2731" s="25" t="s">
        <v>55</v>
      </c>
      <c r="O2731" s="25" t="s">
        <v>3436</v>
      </c>
      <c r="P2731" s="25" t="s">
        <v>306</v>
      </c>
      <c r="Q2731" s="26">
        <f t="shared" si="67"/>
        <v>137</v>
      </c>
      <c r="R2731" s="25" t="s">
        <v>8970</v>
      </c>
      <c r="S2731" s="25" t="s">
        <v>8971</v>
      </c>
      <c r="T2731" s="25" t="s">
        <v>35</v>
      </c>
      <c r="U2731" s="25">
        <v>1</v>
      </c>
      <c r="V2731" s="25">
        <v>1</v>
      </c>
      <c r="W2731" s="25" t="s">
        <v>3435</v>
      </c>
    </row>
    <row r="2732" spans="1:23">
      <c r="A2732" s="25">
        <v>1555</v>
      </c>
      <c r="B2732" s="25">
        <v>9</v>
      </c>
      <c r="C2732" s="25" t="s">
        <v>25</v>
      </c>
      <c r="D2732" s="25">
        <v>321028</v>
      </c>
      <c r="E2732" s="25" t="s">
        <v>2343</v>
      </c>
      <c r="F2732" s="25" t="s">
        <v>2378</v>
      </c>
      <c r="G2732" s="25" t="s">
        <v>28</v>
      </c>
      <c r="H2732" s="26">
        <v>1219.3359179900001</v>
      </c>
      <c r="I2732" s="25">
        <v>1219</v>
      </c>
      <c r="J2732" s="25" t="s">
        <v>2378</v>
      </c>
      <c r="K2732" s="25" t="s">
        <v>3396</v>
      </c>
      <c r="L2732" s="25" t="s">
        <v>2378</v>
      </c>
      <c r="M2732" s="25" t="s">
        <v>30</v>
      </c>
      <c r="N2732" s="25" t="s">
        <v>8445</v>
      </c>
      <c r="O2732" s="25" t="s">
        <v>836</v>
      </c>
      <c r="P2732" s="25" t="s">
        <v>1405</v>
      </c>
      <c r="Q2732" s="26">
        <f t="shared" si="67"/>
        <v>306</v>
      </c>
      <c r="R2732" s="25" t="s">
        <v>8970</v>
      </c>
      <c r="S2732" s="25" t="s">
        <v>8971</v>
      </c>
      <c r="T2732" s="25" t="s">
        <v>35</v>
      </c>
      <c r="U2732" s="25">
        <v>1</v>
      </c>
      <c r="V2732" s="25">
        <v>1</v>
      </c>
      <c r="W2732" s="25" t="s">
        <v>3440</v>
      </c>
    </row>
    <row r="2733" spans="1:23">
      <c r="A2733" s="25">
        <v>1560</v>
      </c>
      <c r="B2733" s="25">
        <v>9</v>
      </c>
      <c r="C2733" s="25" t="s">
        <v>25</v>
      </c>
      <c r="D2733" s="25">
        <v>321028</v>
      </c>
      <c r="E2733" s="25" t="s">
        <v>2343</v>
      </c>
      <c r="F2733" s="25" t="s">
        <v>3441</v>
      </c>
      <c r="G2733" s="25" t="s">
        <v>28</v>
      </c>
      <c r="H2733" s="26">
        <v>3915.6285870500001</v>
      </c>
      <c r="I2733" s="25">
        <v>3916</v>
      </c>
      <c r="J2733" s="25" t="s">
        <v>3441</v>
      </c>
      <c r="K2733" s="25" t="s">
        <v>3396</v>
      </c>
      <c r="L2733" s="25" t="s">
        <v>3442</v>
      </c>
      <c r="M2733" s="25" t="s">
        <v>76</v>
      </c>
      <c r="N2733" s="25" t="s">
        <v>8445</v>
      </c>
      <c r="O2733" s="25" t="s">
        <v>3443</v>
      </c>
      <c r="P2733" s="25" t="s">
        <v>3443</v>
      </c>
      <c r="Q2733" s="26">
        <f t="shared" si="67"/>
        <v>3974</v>
      </c>
      <c r="R2733" s="25" t="s">
        <v>8970</v>
      </c>
      <c r="S2733" s="25" t="s">
        <v>8971</v>
      </c>
      <c r="T2733" s="25" t="s">
        <v>35</v>
      </c>
      <c r="U2733" s="25">
        <v>1</v>
      </c>
      <c r="V2733" s="25">
        <v>1</v>
      </c>
      <c r="W2733" s="25" t="s">
        <v>3444</v>
      </c>
    </row>
    <row r="2734" spans="1:23">
      <c r="A2734" s="25">
        <v>1564</v>
      </c>
      <c r="B2734" s="25">
        <v>9</v>
      </c>
      <c r="C2734" s="25" t="s">
        <v>25</v>
      </c>
      <c r="D2734" s="25">
        <v>321028</v>
      </c>
      <c r="E2734" s="25" t="s">
        <v>2343</v>
      </c>
      <c r="F2734" s="25" t="s">
        <v>3457</v>
      </c>
      <c r="G2734" s="25" t="s">
        <v>28</v>
      </c>
      <c r="H2734" s="26">
        <v>3350.99987852</v>
      </c>
      <c r="I2734" s="25">
        <v>3351</v>
      </c>
      <c r="J2734" s="25" t="s">
        <v>3457</v>
      </c>
      <c r="K2734" s="25" t="s">
        <v>3396</v>
      </c>
      <c r="L2734" s="25" t="s">
        <v>233</v>
      </c>
      <c r="M2734" s="25" t="s">
        <v>89</v>
      </c>
      <c r="N2734" s="25" t="s">
        <v>60</v>
      </c>
      <c r="O2734" s="25" t="s">
        <v>3458</v>
      </c>
      <c r="P2734" s="25" t="s">
        <v>3458</v>
      </c>
      <c r="Q2734" s="26">
        <f t="shared" si="67"/>
        <v>3399</v>
      </c>
      <c r="R2734" s="25" t="s">
        <v>8970</v>
      </c>
      <c r="S2734" s="25" t="s">
        <v>8971</v>
      </c>
      <c r="T2734" s="25" t="s">
        <v>35</v>
      </c>
      <c r="U2734" s="25">
        <v>1</v>
      </c>
      <c r="V2734" s="25">
        <v>1</v>
      </c>
      <c r="W2734" s="25" t="s">
        <v>3459</v>
      </c>
    </row>
    <row r="2735" spans="1:23">
      <c r="A2735" s="25">
        <v>1567</v>
      </c>
      <c r="B2735" s="25">
        <v>9</v>
      </c>
      <c r="C2735" s="25" t="s">
        <v>25</v>
      </c>
      <c r="D2735" s="25">
        <v>321028</v>
      </c>
      <c r="E2735" s="25" t="s">
        <v>2343</v>
      </c>
      <c r="F2735" s="25" t="s">
        <v>3469</v>
      </c>
      <c r="G2735" s="25" t="s">
        <v>28</v>
      </c>
      <c r="H2735" s="26">
        <v>8351.1509070100001</v>
      </c>
      <c r="I2735" s="25">
        <v>8351</v>
      </c>
      <c r="J2735" s="25" t="s">
        <v>3469</v>
      </c>
      <c r="K2735" s="25" t="s">
        <v>3396</v>
      </c>
      <c r="L2735" s="25" t="s">
        <v>233</v>
      </c>
      <c r="M2735" s="25" t="s">
        <v>27</v>
      </c>
      <c r="N2735" s="25" t="s">
        <v>60</v>
      </c>
      <c r="O2735" s="25" t="s">
        <v>3470</v>
      </c>
      <c r="P2735" s="25" t="s">
        <v>3470</v>
      </c>
      <c r="Q2735" s="26">
        <f t="shared" si="67"/>
        <v>8474</v>
      </c>
      <c r="R2735" s="25" t="s">
        <v>8970</v>
      </c>
      <c r="S2735" s="25" t="s">
        <v>8971</v>
      </c>
      <c r="T2735" s="25" t="s">
        <v>35</v>
      </c>
      <c r="U2735" s="25">
        <v>1</v>
      </c>
      <c r="V2735" s="25">
        <v>1</v>
      </c>
      <c r="W2735" s="25" t="s">
        <v>3471</v>
      </c>
    </row>
    <row r="2736" spans="1:23">
      <c r="A2736" s="25">
        <v>1570</v>
      </c>
      <c r="B2736" s="25">
        <v>9</v>
      </c>
      <c r="C2736" s="25" t="s">
        <v>25</v>
      </c>
      <c r="D2736" s="25">
        <v>321028</v>
      </c>
      <c r="E2736" s="25" t="s">
        <v>2343</v>
      </c>
      <c r="F2736" s="25" t="s">
        <v>3478</v>
      </c>
      <c r="G2736" s="25" t="s">
        <v>28</v>
      </c>
      <c r="H2736" s="26">
        <v>8699.0709859800008</v>
      </c>
      <c r="I2736" s="25">
        <v>8699</v>
      </c>
      <c r="J2736" s="25" t="s">
        <v>3478</v>
      </c>
      <c r="K2736" s="25" t="s">
        <v>3396</v>
      </c>
      <c r="L2736" s="25" t="s">
        <v>996</v>
      </c>
      <c r="M2736" s="25" t="s">
        <v>76</v>
      </c>
      <c r="N2736" s="25" t="s">
        <v>8426</v>
      </c>
      <c r="O2736" s="25" t="s">
        <v>3479</v>
      </c>
      <c r="P2736" s="25" t="s">
        <v>3479</v>
      </c>
      <c r="Q2736" s="26">
        <f t="shared" si="67"/>
        <v>8528</v>
      </c>
      <c r="R2736" s="25" t="s">
        <v>8970</v>
      </c>
      <c r="S2736" s="25" t="s">
        <v>8971</v>
      </c>
      <c r="T2736" s="25" t="s">
        <v>35</v>
      </c>
      <c r="U2736" s="25">
        <v>1</v>
      </c>
      <c r="V2736" s="25">
        <v>1</v>
      </c>
      <c r="W2736" s="25" t="s">
        <v>3480</v>
      </c>
    </row>
    <row r="2737" spans="1:23">
      <c r="A2737" s="25">
        <v>1690</v>
      </c>
      <c r="B2737" s="25">
        <v>10</v>
      </c>
      <c r="C2737" s="25" t="s">
        <v>25</v>
      </c>
      <c r="D2737" s="25">
        <v>320889</v>
      </c>
      <c r="E2737" s="25" t="s">
        <v>3635</v>
      </c>
      <c r="F2737" s="25" t="s">
        <v>3657</v>
      </c>
      <c r="G2737" s="25" t="s">
        <v>28</v>
      </c>
      <c r="H2737" s="26">
        <v>2815.07726108</v>
      </c>
      <c r="I2737" s="25">
        <v>2815</v>
      </c>
      <c r="J2737" s="25" t="s">
        <v>3657</v>
      </c>
      <c r="K2737" s="25" t="s">
        <v>3396</v>
      </c>
      <c r="L2737" s="25" t="s">
        <v>3657</v>
      </c>
      <c r="M2737" s="25" t="s">
        <v>30</v>
      </c>
      <c r="N2737" s="25" t="s">
        <v>8426</v>
      </c>
      <c r="O2737" s="25" t="s">
        <v>3658</v>
      </c>
      <c r="P2737" s="25" t="s">
        <v>3658</v>
      </c>
      <c r="Q2737" s="26">
        <f t="shared" si="67"/>
        <v>2712</v>
      </c>
      <c r="R2737" s="25" t="s">
        <v>9016</v>
      </c>
      <c r="S2737" s="25" t="s">
        <v>3660</v>
      </c>
      <c r="T2737" s="25" t="s">
        <v>35</v>
      </c>
      <c r="U2737" s="25">
        <v>1</v>
      </c>
      <c r="V2737" s="25">
        <v>1</v>
      </c>
      <c r="W2737" s="25" t="s">
        <v>3661</v>
      </c>
    </row>
    <row r="2738" spans="1:23">
      <c r="A2738" s="25">
        <v>1691</v>
      </c>
      <c r="B2738" s="25">
        <v>10</v>
      </c>
      <c r="C2738" s="25" t="s">
        <v>25</v>
      </c>
      <c r="D2738" s="25">
        <v>320889</v>
      </c>
      <c r="E2738" s="25" t="s">
        <v>3635</v>
      </c>
      <c r="F2738" s="25" t="s">
        <v>3662</v>
      </c>
      <c r="G2738" s="25" t="s">
        <v>28</v>
      </c>
      <c r="H2738" s="26">
        <v>3344.91087328</v>
      </c>
      <c r="I2738" s="25">
        <v>3345</v>
      </c>
      <c r="J2738" s="25" t="s">
        <v>3662</v>
      </c>
      <c r="K2738" s="25" t="s">
        <v>3396</v>
      </c>
      <c r="L2738" s="25" t="s">
        <v>3662</v>
      </c>
      <c r="M2738" s="25" t="s">
        <v>30</v>
      </c>
      <c r="N2738" s="25" t="s">
        <v>8426</v>
      </c>
      <c r="O2738" s="25" t="s">
        <v>3663</v>
      </c>
      <c r="P2738" s="25" t="s">
        <v>3663</v>
      </c>
      <c r="Q2738" s="26">
        <f t="shared" si="67"/>
        <v>3366</v>
      </c>
      <c r="R2738" s="25" t="s">
        <v>9016</v>
      </c>
      <c r="S2738" s="25" t="s">
        <v>3660</v>
      </c>
      <c r="T2738" s="25" t="s">
        <v>35</v>
      </c>
      <c r="U2738" s="25">
        <v>1</v>
      </c>
      <c r="V2738" s="25">
        <v>1</v>
      </c>
      <c r="W2738" s="25" t="s">
        <v>3664</v>
      </c>
    </row>
    <row r="2739" spans="1:23">
      <c r="A2739" s="25">
        <v>1692</v>
      </c>
      <c r="B2739" s="25">
        <v>10</v>
      </c>
      <c r="C2739" s="25" t="s">
        <v>25</v>
      </c>
      <c r="D2739" s="25">
        <v>320889</v>
      </c>
      <c r="E2739" s="25" t="s">
        <v>3635</v>
      </c>
      <c r="F2739" s="25" t="s">
        <v>3665</v>
      </c>
      <c r="G2739" s="25" t="s">
        <v>28</v>
      </c>
      <c r="H2739" s="26">
        <v>3627.4212250599999</v>
      </c>
      <c r="I2739" s="25">
        <v>3627</v>
      </c>
      <c r="J2739" s="25" t="s">
        <v>3665</v>
      </c>
      <c r="K2739" s="25" t="s">
        <v>3396</v>
      </c>
      <c r="L2739" s="25" t="s">
        <v>3665</v>
      </c>
      <c r="M2739" s="25" t="s">
        <v>30</v>
      </c>
      <c r="N2739" s="25" t="s">
        <v>8445</v>
      </c>
      <c r="O2739" s="25" t="s">
        <v>3666</v>
      </c>
      <c r="P2739" s="25" t="s">
        <v>3666</v>
      </c>
      <c r="Q2739" s="26">
        <f t="shared" si="67"/>
        <v>3575</v>
      </c>
      <c r="R2739" s="25" t="s">
        <v>9016</v>
      </c>
      <c r="S2739" s="25" t="s">
        <v>3660</v>
      </c>
      <c r="T2739" s="25" t="s">
        <v>35</v>
      </c>
      <c r="U2739" s="25">
        <v>1</v>
      </c>
      <c r="V2739" s="25">
        <v>1</v>
      </c>
      <c r="W2739" s="25" t="s">
        <v>3667</v>
      </c>
    </row>
    <row r="2740" spans="1:23">
      <c r="A2740" s="25">
        <v>1693</v>
      </c>
      <c r="B2740" s="25">
        <v>10</v>
      </c>
      <c r="C2740" s="25" t="s">
        <v>25</v>
      </c>
      <c r="D2740" s="25">
        <v>320889</v>
      </c>
      <c r="E2740" s="25" t="s">
        <v>3635</v>
      </c>
      <c r="F2740" s="25" t="s">
        <v>1172</v>
      </c>
      <c r="G2740" s="25" t="s">
        <v>28</v>
      </c>
      <c r="H2740" s="26">
        <v>4845.8463255200004</v>
      </c>
      <c r="I2740" s="25">
        <v>4846</v>
      </c>
      <c r="J2740" s="25" t="s">
        <v>1172</v>
      </c>
      <c r="K2740" s="25" t="s">
        <v>3396</v>
      </c>
      <c r="L2740" s="25" t="s">
        <v>1172</v>
      </c>
      <c r="M2740" s="25" t="s">
        <v>30</v>
      </c>
      <c r="N2740" s="25" t="s">
        <v>8426</v>
      </c>
      <c r="O2740" s="25" t="s">
        <v>3668</v>
      </c>
      <c r="P2740" s="25" t="s">
        <v>3668</v>
      </c>
      <c r="Q2740" s="26">
        <f t="shared" si="67"/>
        <v>4812</v>
      </c>
      <c r="R2740" s="25" t="s">
        <v>9016</v>
      </c>
      <c r="S2740" s="25" t="s">
        <v>3660</v>
      </c>
      <c r="T2740" s="25" t="s">
        <v>35</v>
      </c>
      <c r="U2740" s="25">
        <v>1</v>
      </c>
      <c r="V2740" s="25">
        <v>1</v>
      </c>
      <c r="W2740" s="25" t="s">
        <v>3669</v>
      </c>
    </row>
    <row r="2741" spans="1:23">
      <c r="A2741" s="25">
        <v>1694</v>
      </c>
      <c r="B2741" s="25">
        <v>10</v>
      </c>
      <c r="C2741" s="25" t="s">
        <v>25</v>
      </c>
      <c r="D2741" s="25">
        <v>320889</v>
      </c>
      <c r="E2741" s="25" t="s">
        <v>3635</v>
      </c>
      <c r="F2741" s="25" t="s">
        <v>3670</v>
      </c>
      <c r="G2741" s="25" t="s">
        <v>28</v>
      </c>
      <c r="H2741" s="26">
        <v>5076.5048655999999</v>
      </c>
      <c r="I2741" s="25">
        <v>5077</v>
      </c>
      <c r="J2741" s="25" t="s">
        <v>3670</v>
      </c>
      <c r="K2741" s="25" t="s">
        <v>3396</v>
      </c>
      <c r="L2741" s="25" t="s">
        <v>3670</v>
      </c>
      <c r="M2741" s="25" t="s">
        <v>30</v>
      </c>
      <c r="N2741" s="25" t="s">
        <v>8426</v>
      </c>
      <c r="O2741" s="25" t="s">
        <v>3671</v>
      </c>
      <c r="P2741" s="25" t="s">
        <v>3671</v>
      </c>
      <c r="Q2741" s="26">
        <f t="shared" si="67"/>
        <v>4992</v>
      </c>
      <c r="R2741" s="25" t="s">
        <v>9016</v>
      </c>
      <c r="S2741" s="25" t="s">
        <v>3660</v>
      </c>
      <c r="T2741" s="25" t="s">
        <v>35</v>
      </c>
      <c r="U2741" s="25">
        <v>1</v>
      </c>
      <c r="V2741" s="25">
        <v>1</v>
      </c>
      <c r="W2741" s="25" t="s">
        <v>3672</v>
      </c>
    </row>
    <row r="2742" spans="1:23">
      <c r="A2742" s="25">
        <v>1695</v>
      </c>
      <c r="B2742" s="25">
        <v>10</v>
      </c>
      <c r="C2742" s="25" t="s">
        <v>25</v>
      </c>
      <c r="D2742" s="25">
        <v>320889</v>
      </c>
      <c r="E2742" s="25" t="s">
        <v>3635</v>
      </c>
      <c r="F2742" s="25" t="s">
        <v>3673</v>
      </c>
      <c r="G2742" s="25" t="s">
        <v>28</v>
      </c>
      <c r="H2742" s="26">
        <v>1866.6498931000001</v>
      </c>
      <c r="I2742" s="25">
        <v>1867</v>
      </c>
      <c r="J2742" s="25" t="s">
        <v>3673</v>
      </c>
      <c r="K2742" s="25" t="s">
        <v>3396</v>
      </c>
      <c r="L2742" s="25" t="s">
        <v>3673</v>
      </c>
      <c r="M2742" s="25" t="s">
        <v>30</v>
      </c>
      <c r="N2742" s="25" t="s">
        <v>8426</v>
      </c>
      <c r="O2742" s="25" t="s">
        <v>3674</v>
      </c>
      <c r="P2742" s="25" t="s">
        <v>3674</v>
      </c>
      <c r="Q2742" s="26">
        <f t="shared" si="67"/>
        <v>1770</v>
      </c>
      <c r="R2742" s="25" t="s">
        <v>9016</v>
      </c>
      <c r="S2742" s="25" t="s">
        <v>3660</v>
      </c>
      <c r="T2742" s="25" t="s">
        <v>35</v>
      </c>
      <c r="U2742" s="25">
        <v>1</v>
      </c>
      <c r="V2742" s="25">
        <v>1</v>
      </c>
      <c r="W2742" s="25" t="s">
        <v>3675</v>
      </c>
    </row>
    <row r="2743" spans="1:23">
      <c r="A2743" s="25">
        <v>1719</v>
      </c>
      <c r="B2743" s="25">
        <v>10</v>
      </c>
      <c r="C2743" s="25" t="s">
        <v>25</v>
      </c>
      <c r="D2743" s="25">
        <v>320889</v>
      </c>
      <c r="E2743" s="25" t="s">
        <v>3635</v>
      </c>
      <c r="F2743" s="25" t="s">
        <v>3739</v>
      </c>
      <c r="G2743" s="25" t="s">
        <v>28</v>
      </c>
      <c r="H2743" s="26">
        <v>1846.76244397</v>
      </c>
      <c r="I2743" s="25">
        <v>1847</v>
      </c>
      <c r="J2743" s="25" t="s">
        <v>3739</v>
      </c>
      <c r="K2743" s="25" t="s">
        <v>3396</v>
      </c>
      <c r="L2743" s="25" t="s">
        <v>3739</v>
      </c>
      <c r="M2743" s="25" t="s">
        <v>30</v>
      </c>
      <c r="N2743" s="25" t="s">
        <v>8445</v>
      </c>
      <c r="O2743" s="25" t="s">
        <v>3225</v>
      </c>
      <c r="P2743" s="25" t="s">
        <v>3225</v>
      </c>
      <c r="Q2743" s="26">
        <f t="shared" si="67"/>
        <v>1881</v>
      </c>
      <c r="R2743" s="25" t="s">
        <v>9016</v>
      </c>
      <c r="S2743" s="25" t="s">
        <v>3660</v>
      </c>
      <c r="T2743" s="25" t="s">
        <v>35</v>
      </c>
      <c r="U2743" s="25">
        <v>1</v>
      </c>
      <c r="V2743" s="25">
        <v>1</v>
      </c>
      <c r="W2743" s="25" t="s">
        <v>3740</v>
      </c>
    </row>
    <row r="2744" spans="1:23">
      <c r="A2744" s="25">
        <v>1720</v>
      </c>
      <c r="B2744" s="25">
        <v>10</v>
      </c>
      <c r="C2744" s="25" t="s">
        <v>25</v>
      </c>
      <c r="D2744" s="25">
        <v>320889</v>
      </c>
      <c r="E2744" s="25" t="s">
        <v>3635</v>
      </c>
      <c r="F2744" s="25" t="s">
        <v>3741</v>
      </c>
      <c r="G2744" s="25" t="s">
        <v>28</v>
      </c>
      <c r="H2744" s="26">
        <v>2187.3920130400002</v>
      </c>
      <c r="I2744" s="25">
        <v>2187</v>
      </c>
      <c r="J2744" s="25" t="s">
        <v>3741</v>
      </c>
      <c r="K2744" s="25" t="s">
        <v>3396</v>
      </c>
      <c r="L2744" s="25" t="s">
        <v>3741</v>
      </c>
      <c r="M2744" s="25" t="s">
        <v>30</v>
      </c>
      <c r="N2744" s="25" t="s">
        <v>60</v>
      </c>
      <c r="O2744" s="25" t="s">
        <v>3742</v>
      </c>
      <c r="P2744" s="25" t="s">
        <v>3742</v>
      </c>
      <c r="Q2744" s="26">
        <f t="shared" si="67"/>
        <v>2176</v>
      </c>
      <c r="R2744" s="25" t="s">
        <v>9016</v>
      </c>
      <c r="S2744" s="25" t="s">
        <v>3660</v>
      </c>
      <c r="T2744" s="25" t="s">
        <v>35</v>
      </c>
      <c r="U2744" s="25">
        <v>1</v>
      </c>
      <c r="V2744" s="25">
        <v>1</v>
      </c>
      <c r="W2744" s="25" t="s">
        <v>3743</v>
      </c>
    </row>
    <row r="2745" spans="1:23">
      <c r="A2745" s="25">
        <v>1513</v>
      </c>
      <c r="B2745" s="25">
        <v>9</v>
      </c>
      <c r="C2745" s="25" t="s">
        <v>25</v>
      </c>
      <c r="D2745" s="25">
        <v>321028</v>
      </c>
      <c r="E2745" s="25" t="s">
        <v>2343</v>
      </c>
      <c r="F2745" s="25" t="s">
        <v>3402</v>
      </c>
      <c r="G2745" s="25" t="s">
        <v>28</v>
      </c>
      <c r="H2745" s="26">
        <v>1769.574417</v>
      </c>
      <c r="I2745" s="25">
        <v>1770</v>
      </c>
      <c r="J2745" s="25" t="s">
        <v>3402</v>
      </c>
      <c r="K2745" s="25" t="s">
        <v>725</v>
      </c>
      <c r="L2745" s="25" t="s">
        <v>3397</v>
      </c>
      <c r="M2745" s="25" t="s">
        <v>388</v>
      </c>
      <c r="N2745" s="25" t="s">
        <v>55</v>
      </c>
      <c r="O2745" s="25" t="s">
        <v>617</v>
      </c>
      <c r="P2745" s="25" t="s">
        <v>3403</v>
      </c>
      <c r="Q2745" s="26">
        <f t="shared" si="67"/>
        <v>66.2</v>
      </c>
      <c r="R2745" s="25" t="s">
        <v>8939</v>
      </c>
      <c r="S2745" s="25" t="s">
        <v>8940</v>
      </c>
      <c r="T2745" s="25" t="s">
        <v>3404</v>
      </c>
      <c r="U2745" s="25">
        <v>3</v>
      </c>
      <c r="V2745" s="25">
        <v>15</v>
      </c>
      <c r="W2745" s="25" t="s">
        <v>3405</v>
      </c>
    </row>
    <row r="2746" spans="1:23">
      <c r="A2746" s="25">
        <v>1514</v>
      </c>
      <c r="B2746" s="25">
        <v>9</v>
      </c>
      <c r="C2746" s="25" t="s">
        <v>25</v>
      </c>
      <c r="D2746" s="25">
        <v>321028</v>
      </c>
      <c r="E2746" s="25" t="s">
        <v>2343</v>
      </c>
      <c r="F2746" s="25" t="s">
        <v>3402</v>
      </c>
      <c r="G2746" s="25" t="s">
        <v>28</v>
      </c>
      <c r="H2746" s="26">
        <v>1769.574417</v>
      </c>
      <c r="I2746" s="25">
        <v>1770</v>
      </c>
      <c r="J2746" s="25" t="s">
        <v>3402</v>
      </c>
      <c r="K2746" s="25" t="s">
        <v>725</v>
      </c>
      <c r="L2746" s="25" t="s">
        <v>3397</v>
      </c>
      <c r="M2746" s="25" t="s">
        <v>388</v>
      </c>
      <c r="N2746" s="25" t="s">
        <v>55</v>
      </c>
      <c r="O2746" s="25" t="s">
        <v>617</v>
      </c>
      <c r="P2746" s="25" t="s">
        <v>3403</v>
      </c>
      <c r="Q2746" s="26">
        <f t="shared" si="67"/>
        <v>22.066666666666666</v>
      </c>
      <c r="R2746" s="25" t="s">
        <v>8972</v>
      </c>
      <c r="S2746" s="25" t="s">
        <v>8973</v>
      </c>
      <c r="T2746" s="25" t="s">
        <v>3408</v>
      </c>
      <c r="U2746" s="25">
        <v>1</v>
      </c>
      <c r="V2746" s="25">
        <v>15</v>
      </c>
      <c r="W2746" s="25" t="s">
        <v>3405</v>
      </c>
    </row>
    <row r="2747" spans="1:23">
      <c r="A2747" s="25">
        <v>1515</v>
      </c>
      <c r="B2747" s="25">
        <v>9</v>
      </c>
      <c r="C2747" s="25" t="s">
        <v>25</v>
      </c>
      <c r="D2747" s="25">
        <v>321028</v>
      </c>
      <c r="E2747" s="25" t="s">
        <v>2343</v>
      </c>
      <c r="F2747" s="25" t="s">
        <v>3402</v>
      </c>
      <c r="G2747" s="25" t="s">
        <v>28</v>
      </c>
      <c r="H2747" s="26">
        <v>1769.574417</v>
      </c>
      <c r="I2747" s="25">
        <v>1770</v>
      </c>
      <c r="J2747" s="25" t="s">
        <v>3402</v>
      </c>
      <c r="K2747" s="25" t="s">
        <v>725</v>
      </c>
      <c r="L2747" s="25" t="s">
        <v>3397</v>
      </c>
      <c r="M2747" s="25" t="s">
        <v>388</v>
      </c>
      <c r="N2747" s="25" t="s">
        <v>55</v>
      </c>
      <c r="O2747" s="25" t="s">
        <v>617</v>
      </c>
      <c r="P2747" s="25" t="s">
        <v>3403</v>
      </c>
      <c r="Q2747" s="26">
        <f t="shared" si="67"/>
        <v>66.2</v>
      </c>
      <c r="R2747" s="25" t="s">
        <v>8974</v>
      </c>
      <c r="S2747" s="25" t="s">
        <v>3410</v>
      </c>
      <c r="T2747" s="25" t="s">
        <v>3404</v>
      </c>
      <c r="U2747" s="25">
        <v>3</v>
      </c>
      <c r="V2747" s="25">
        <v>15</v>
      </c>
      <c r="W2747" s="25" t="s">
        <v>3405</v>
      </c>
    </row>
    <row r="2748" spans="1:23">
      <c r="A2748" s="25">
        <v>1516</v>
      </c>
      <c r="B2748" s="25">
        <v>9</v>
      </c>
      <c r="C2748" s="25" t="s">
        <v>25</v>
      </c>
      <c r="D2748" s="25">
        <v>321028</v>
      </c>
      <c r="E2748" s="25" t="s">
        <v>2343</v>
      </c>
      <c r="F2748" s="25" t="s">
        <v>3402</v>
      </c>
      <c r="G2748" s="25" t="s">
        <v>28</v>
      </c>
      <c r="H2748" s="26">
        <v>1769.574417</v>
      </c>
      <c r="I2748" s="25">
        <v>1770</v>
      </c>
      <c r="J2748" s="25" t="s">
        <v>3402</v>
      </c>
      <c r="K2748" s="25" t="s">
        <v>725</v>
      </c>
      <c r="L2748" s="25" t="s">
        <v>3397</v>
      </c>
      <c r="M2748" s="25" t="s">
        <v>388</v>
      </c>
      <c r="N2748" s="25" t="s">
        <v>55</v>
      </c>
      <c r="O2748" s="25" t="s">
        <v>617</v>
      </c>
      <c r="P2748" s="25" t="s">
        <v>3403</v>
      </c>
      <c r="Q2748" s="26">
        <f t="shared" si="67"/>
        <v>22.066666666666666</v>
      </c>
      <c r="R2748" s="25" t="s">
        <v>8975</v>
      </c>
      <c r="S2748" s="25" t="s">
        <v>8976</v>
      </c>
      <c r="T2748" s="25" t="s">
        <v>3408</v>
      </c>
      <c r="U2748" s="25">
        <v>1</v>
      </c>
      <c r="V2748" s="25">
        <v>15</v>
      </c>
      <c r="W2748" s="25" t="s">
        <v>3405</v>
      </c>
    </row>
    <row r="2749" spans="1:23">
      <c r="A2749" s="25">
        <v>1517</v>
      </c>
      <c r="B2749" s="25">
        <v>9</v>
      </c>
      <c r="C2749" s="25" t="s">
        <v>25</v>
      </c>
      <c r="D2749" s="25">
        <v>321028</v>
      </c>
      <c r="E2749" s="25" t="s">
        <v>2343</v>
      </c>
      <c r="F2749" s="25" t="s">
        <v>3402</v>
      </c>
      <c r="G2749" s="25" t="s">
        <v>28</v>
      </c>
      <c r="H2749" s="26">
        <v>1769.574417</v>
      </c>
      <c r="I2749" s="25">
        <v>1770</v>
      </c>
      <c r="J2749" s="25" t="s">
        <v>3402</v>
      </c>
      <c r="K2749" s="25" t="s">
        <v>725</v>
      </c>
      <c r="L2749" s="25" t="s">
        <v>3397</v>
      </c>
      <c r="M2749" s="25" t="s">
        <v>388</v>
      </c>
      <c r="N2749" s="25" t="s">
        <v>55</v>
      </c>
      <c r="O2749" s="25" t="s">
        <v>617</v>
      </c>
      <c r="P2749" s="25" t="s">
        <v>3403</v>
      </c>
      <c r="Q2749" s="26">
        <f t="shared" si="67"/>
        <v>66.2</v>
      </c>
      <c r="R2749" s="25" t="s">
        <v>8977</v>
      </c>
      <c r="S2749" s="25" t="s">
        <v>8874</v>
      </c>
      <c r="T2749" s="25" t="s">
        <v>3404</v>
      </c>
      <c r="U2749" s="25">
        <v>3</v>
      </c>
      <c r="V2749" s="25">
        <v>15</v>
      </c>
      <c r="W2749" s="25" t="s">
        <v>3405</v>
      </c>
    </row>
    <row r="2750" spans="1:23">
      <c r="A2750" s="25">
        <v>1518</v>
      </c>
      <c r="B2750" s="25">
        <v>9</v>
      </c>
      <c r="C2750" s="25" t="s">
        <v>25</v>
      </c>
      <c r="D2750" s="25">
        <v>321028</v>
      </c>
      <c r="E2750" s="25" t="s">
        <v>2343</v>
      </c>
      <c r="F2750" s="25" t="s">
        <v>3402</v>
      </c>
      <c r="G2750" s="25" t="s">
        <v>28</v>
      </c>
      <c r="H2750" s="26">
        <v>1769.574417</v>
      </c>
      <c r="I2750" s="25">
        <v>1770</v>
      </c>
      <c r="J2750" s="25" t="s">
        <v>3402</v>
      </c>
      <c r="K2750" s="25" t="s">
        <v>725</v>
      </c>
      <c r="L2750" s="25" t="s">
        <v>3397</v>
      </c>
      <c r="M2750" s="25" t="s">
        <v>388</v>
      </c>
      <c r="N2750" s="25" t="s">
        <v>55</v>
      </c>
      <c r="O2750" s="25" t="s">
        <v>617</v>
      </c>
      <c r="P2750" s="25" t="s">
        <v>3403</v>
      </c>
      <c r="Q2750" s="26">
        <f t="shared" si="67"/>
        <v>22.066666666666666</v>
      </c>
      <c r="R2750" s="25" t="s">
        <v>3414</v>
      </c>
      <c r="S2750" s="25" t="s">
        <v>3415</v>
      </c>
      <c r="T2750" s="25" t="s">
        <v>3408</v>
      </c>
      <c r="U2750" s="25">
        <v>1</v>
      </c>
      <c r="V2750" s="25">
        <v>15</v>
      </c>
      <c r="W2750" s="25" t="s">
        <v>3405</v>
      </c>
    </row>
    <row r="2751" spans="1:23">
      <c r="A2751" s="25">
        <v>1523</v>
      </c>
      <c r="B2751" s="25">
        <v>9</v>
      </c>
      <c r="C2751" s="25" t="s">
        <v>25</v>
      </c>
      <c r="D2751" s="25">
        <v>321028</v>
      </c>
      <c r="E2751" s="25" t="s">
        <v>2343</v>
      </c>
      <c r="F2751" s="25" t="s">
        <v>3402</v>
      </c>
      <c r="G2751" s="25" t="s">
        <v>28</v>
      </c>
      <c r="H2751" s="26">
        <v>1769.574417</v>
      </c>
      <c r="I2751" s="25">
        <v>1770</v>
      </c>
      <c r="J2751" s="25" t="s">
        <v>3402</v>
      </c>
      <c r="K2751" s="25" t="s">
        <v>725</v>
      </c>
      <c r="L2751" s="25" t="s">
        <v>3397</v>
      </c>
      <c r="M2751" s="25" t="s">
        <v>388</v>
      </c>
      <c r="N2751" s="25" t="s">
        <v>55</v>
      </c>
      <c r="O2751" s="25" t="s">
        <v>617</v>
      </c>
      <c r="P2751" s="25" t="s">
        <v>3403</v>
      </c>
      <c r="Q2751" s="26">
        <f t="shared" si="67"/>
        <v>22.066666666666666</v>
      </c>
      <c r="R2751" s="25" t="s">
        <v>8983</v>
      </c>
      <c r="S2751" s="25" t="s">
        <v>8984</v>
      </c>
      <c r="T2751" s="25" t="s">
        <v>3408</v>
      </c>
      <c r="U2751" s="25">
        <v>1</v>
      </c>
      <c r="V2751" s="25">
        <v>15</v>
      </c>
      <c r="W2751" s="25" t="s">
        <v>3405</v>
      </c>
    </row>
    <row r="2752" spans="1:23">
      <c r="A2752" s="25">
        <v>1524</v>
      </c>
      <c r="B2752" s="25">
        <v>9</v>
      </c>
      <c r="C2752" s="25" t="s">
        <v>25</v>
      </c>
      <c r="D2752" s="25">
        <v>321028</v>
      </c>
      <c r="E2752" s="25" t="s">
        <v>2343</v>
      </c>
      <c r="F2752" s="25" t="s">
        <v>3402</v>
      </c>
      <c r="G2752" s="25" t="s">
        <v>28</v>
      </c>
      <c r="H2752" s="26">
        <v>1769.574417</v>
      </c>
      <c r="I2752" s="25">
        <v>1770</v>
      </c>
      <c r="J2752" s="25" t="s">
        <v>3402</v>
      </c>
      <c r="K2752" s="25" t="s">
        <v>725</v>
      </c>
      <c r="L2752" s="25" t="s">
        <v>3397</v>
      </c>
      <c r="M2752" s="25" t="s">
        <v>388</v>
      </c>
      <c r="N2752" s="25" t="s">
        <v>55</v>
      </c>
      <c r="O2752" s="25" t="s">
        <v>617</v>
      </c>
      <c r="P2752" s="25" t="s">
        <v>3403</v>
      </c>
      <c r="Q2752" s="26">
        <f t="shared" si="67"/>
        <v>22.066666666666666</v>
      </c>
      <c r="R2752" s="25" t="s">
        <v>8985</v>
      </c>
      <c r="S2752" s="25" t="s">
        <v>3427</v>
      </c>
      <c r="T2752" s="25" t="s">
        <v>3408</v>
      </c>
      <c r="U2752" s="25">
        <v>1</v>
      </c>
      <c r="V2752" s="25">
        <v>15</v>
      </c>
      <c r="W2752" s="25" t="s">
        <v>3405</v>
      </c>
    </row>
    <row r="2753" spans="1:23">
      <c r="A2753" s="25">
        <v>1525</v>
      </c>
      <c r="B2753" s="25">
        <v>9</v>
      </c>
      <c r="C2753" s="25" t="s">
        <v>25</v>
      </c>
      <c r="D2753" s="25">
        <v>321028</v>
      </c>
      <c r="E2753" s="25" t="s">
        <v>2343</v>
      </c>
      <c r="F2753" s="25" t="s">
        <v>3402</v>
      </c>
      <c r="G2753" s="25" t="s">
        <v>28</v>
      </c>
      <c r="H2753" s="26">
        <v>1769.574417</v>
      </c>
      <c r="I2753" s="25">
        <v>1770</v>
      </c>
      <c r="J2753" s="25" t="s">
        <v>3402</v>
      </c>
      <c r="K2753" s="25" t="s">
        <v>725</v>
      </c>
      <c r="L2753" s="25" t="s">
        <v>3397</v>
      </c>
      <c r="M2753" s="25" t="s">
        <v>388</v>
      </c>
      <c r="N2753" s="25" t="s">
        <v>55</v>
      </c>
      <c r="O2753" s="25" t="s">
        <v>617</v>
      </c>
      <c r="P2753" s="25" t="s">
        <v>3403</v>
      </c>
      <c r="Q2753" s="26">
        <f t="shared" si="67"/>
        <v>22.066666666666666</v>
      </c>
      <c r="R2753" s="25" t="s">
        <v>8986</v>
      </c>
      <c r="S2753" s="25" t="s">
        <v>3429</v>
      </c>
      <c r="T2753" s="25" t="s">
        <v>3408</v>
      </c>
      <c r="U2753" s="25">
        <v>1</v>
      </c>
      <c r="V2753" s="25">
        <v>15</v>
      </c>
      <c r="W2753" s="25" t="s">
        <v>3405</v>
      </c>
    </row>
    <row r="2754" spans="1:23">
      <c r="A2754" s="25">
        <v>1527</v>
      </c>
      <c r="B2754" s="25">
        <v>9</v>
      </c>
      <c r="C2754" s="25" t="s">
        <v>25</v>
      </c>
      <c r="D2754" s="25">
        <v>321028</v>
      </c>
      <c r="E2754" s="25" t="s">
        <v>2343</v>
      </c>
      <c r="F2754" s="25" t="s">
        <v>3433</v>
      </c>
      <c r="G2754" s="25" t="s">
        <v>28</v>
      </c>
      <c r="H2754" s="26">
        <v>641.86625199599996</v>
      </c>
      <c r="I2754" s="25">
        <v>642</v>
      </c>
      <c r="J2754" s="25" t="s">
        <v>3433</v>
      </c>
      <c r="K2754" s="25" t="s">
        <v>725</v>
      </c>
      <c r="L2754" s="25" t="s">
        <v>3397</v>
      </c>
      <c r="M2754" s="25" t="s">
        <v>3434</v>
      </c>
      <c r="N2754" s="25" t="s">
        <v>55</v>
      </c>
      <c r="O2754" s="25" t="s">
        <v>1561</v>
      </c>
      <c r="P2754" s="25" t="s">
        <v>306</v>
      </c>
      <c r="Q2754" s="26">
        <f t="shared" si="67"/>
        <v>26.6</v>
      </c>
      <c r="R2754" s="25" t="s">
        <v>8939</v>
      </c>
      <c r="S2754" s="25" t="s">
        <v>8940</v>
      </c>
      <c r="T2754" s="25" t="s">
        <v>3404</v>
      </c>
      <c r="U2754" s="25">
        <v>3</v>
      </c>
      <c r="V2754" s="25">
        <v>15</v>
      </c>
      <c r="W2754" s="25" t="s">
        <v>3435</v>
      </c>
    </row>
    <row r="2755" spans="1:23">
      <c r="A2755" s="25">
        <v>1528</v>
      </c>
      <c r="B2755" s="25">
        <v>9</v>
      </c>
      <c r="C2755" s="25" t="s">
        <v>25</v>
      </c>
      <c r="D2755" s="25">
        <v>321028</v>
      </c>
      <c r="E2755" s="25" t="s">
        <v>2343</v>
      </c>
      <c r="F2755" s="25" t="s">
        <v>3433</v>
      </c>
      <c r="G2755" s="25" t="s">
        <v>28</v>
      </c>
      <c r="H2755" s="26">
        <v>641.86625199599996</v>
      </c>
      <c r="I2755" s="25">
        <v>642</v>
      </c>
      <c r="J2755" s="25" t="s">
        <v>3433</v>
      </c>
      <c r="K2755" s="25" t="s">
        <v>725</v>
      </c>
      <c r="L2755" s="25" t="s">
        <v>3397</v>
      </c>
      <c r="M2755" s="25" t="s">
        <v>3434</v>
      </c>
      <c r="N2755" s="25" t="s">
        <v>55</v>
      </c>
      <c r="O2755" s="25" t="s">
        <v>1561</v>
      </c>
      <c r="P2755" s="25" t="s">
        <v>306</v>
      </c>
      <c r="Q2755" s="26">
        <f t="shared" si="67"/>
        <v>8.8666666666666671</v>
      </c>
      <c r="R2755" s="25" t="s">
        <v>8972</v>
      </c>
      <c r="S2755" s="25" t="s">
        <v>8973</v>
      </c>
      <c r="T2755" s="25" t="s">
        <v>3408</v>
      </c>
      <c r="U2755" s="25">
        <v>1</v>
      </c>
      <c r="V2755" s="25">
        <v>15</v>
      </c>
      <c r="W2755" s="25" t="s">
        <v>3435</v>
      </c>
    </row>
    <row r="2756" spans="1:23">
      <c r="A2756" s="25">
        <v>1529</v>
      </c>
      <c r="B2756" s="25">
        <v>9</v>
      </c>
      <c r="C2756" s="25" t="s">
        <v>25</v>
      </c>
      <c r="D2756" s="25">
        <v>321028</v>
      </c>
      <c r="E2756" s="25" t="s">
        <v>2343</v>
      </c>
      <c r="F2756" s="25" t="s">
        <v>3433</v>
      </c>
      <c r="G2756" s="25" t="s">
        <v>28</v>
      </c>
      <c r="H2756" s="26">
        <v>641.86625199599996</v>
      </c>
      <c r="I2756" s="25">
        <v>642</v>
      </c>
      <c r="J2756" s="25" t="s">
        <v>3433</v>
      </c>
      <c r="K2756" s="25" t="s">
        <v>725</v>
      </c>
      <c r="L2756" s="25" t="s">
        <v>3397</v>
      </c>
      <c r="M2756" s="25" t="s">
        <v>3434</v>
      </c>
      <c r="N2756" s="25" t="s">
        <v>55</v>
      </c>
      <c r="O2756" s="25" t="s">
        <v>1561</v>
      </c>
      <c r="P2756" s="25" t="s">
        <v>306</v>
      </c>
      <c r="Q2756" s="26">
        <f t="shared" si="67"/>
        <v>26.6</v>
      </c>
      <c r="R2756" s="25" t="s">
        <v>8974</v>
      </c>
      <c r="S2756" s="25" t="s">
        <v>3410</v>
      </c>
      <c r="T2756" s="25" t="s">
        <v>3404</v>
      </c>
      <c r="U2756" s="25">
        <v>3</v>
      </c>
      <c r="V2756" s="25">
        <v>15</v>
      </c>
      <c r="W2756" s="25" t="s">
        <v>3435</v>
      </c>
    </row>
    <row r="2757" spans="1:23">
      <c r="A2757" s="25">
        <v>1530</v>
      </c>
      <c r="B2757" s="25">
        <v>9</v>
      </c>
      <c r="C2757" s="25" t="s">
        <v>25</v>
      </c>
      <c r="D2757" s="25">
        <v>321028</v>
      </c>
      <c r="E2757" s="25" t="s">
        <v>2343</v>
      </c>
      <c r="F2757" s="25" t="s">
        <v>3433</v>
      </c>
      <c r="G2757" s="25" t="s">
        <v>28</v>
      </c>
      <c r="H2757" s="26">
        <v>641.86625199599996</v>
      </c>
      <c r="I2757" s="25">
        <v>642</v>
      </c>
      <c r="J2757" s="25" t="s">
        <v>3433</v>
      </c>
      <c r="K2757" s="25" t="s">
        <v>725</v>
      </c>
      <c r="L2757" s="25" t="s">
        <v>3397</v>
      </c>
      <c r="M2757" s="25" t="s">
        <v>3434</v>
      </c>
      <c r="N2757" s="25" t="s">
        <v>55</v>
      </c>
      <c r="O2757" s="25" t="s">
        <v>1561</v>
      </c>
      <c r="P2757" s="25" t="s">
        <v>306</v>
      </c>
      <c r="Q2757" s="26">
        <f t="shared" si="67"/>
        <v>8.8666666666666671</v>
      </c>
      <c r="R2757" s="25" t="s">
        <v>8975</v>
      </c>
      <c r="S2757" s="25" t="s">
        <v>8976</v>
      </c>
      <c r="T2757" s="25" t="s">
        <v>3408</v>
      </c>
      <c r="U2757" s="25">
        <v>1</v>
      </c>
      <c r="V2757" s="25">
        <v>15</v>
      </c>
      <c r="W2757" s="25" t="s">
        <v>3435</v>
      </c>
    </row>
    <row r="2758" spans="1:23">
      <c r="A2758" s="25">
        <v>1531</v>
      </c>
      <c r="B2758" s="25">
        <v>9</v>
      </c>
      <c r="C2758" s="25" t="s">
        <v>25</v>
      </c>
      <c r="D2758" s="25">
        <v>321028</v>
      </c>
      <c r="E2758" s="25" t="s">
        <v>2343</v>
      </c>
      <c r="F2758" s="25" t="s">
        <v>3433</v>
      </c>
      <c r="G2758" s="25" t="s">
        <v>28</v>
      </c>
      <c r="H2758" s="26">
        <v>641.86625199599996</v>
      </c>
      <c r="I2758" s="25">
        <v>642</v>
      </c>
      <c r="J2758" s="25" t="s">
        <v>3433</v>
      </c>
      <c r="K2758" s="25" t="s">
        <v>725</v>
      </c>
      <c r="L2758" s="25" t="s">
        <v>3397</v>
      </c>
      <c r="M2758" s="25" t="s">
        <v>3434</v>
      </c>
      <c r="N2758" s="25" t="s">
        <v>55</v>
      </c>
      <c r="O2758" s="25" t="s">
        <v>1561</v>
      </c>
      <c r="P2758" s="25" t="s">
        <v>306</v>
      </c>
      <c r="Q2758" s="26">
        <f t="shared" si="67"/>
        <v>26.6</v>
      </c>
      <c r="R2758" s="25" t="s">
        <v>8977</v>
      </c>
      <c r="S2758" s="25" t="s">
        <v>8874</v>
      </c>
      <c r="T2758" s="25" t="s">
        <v>3404</v>
      </c>
      <c r="U2758" s="25">
        <v>3</v>
      </c>
      <c r="V2758" s="25">
        <v>15</v>
      </c>
      <c r="W2758" s="25" t="s">
        <v>3435</v>
      </c>
    </row>
    <row r="2759" spans="1:23">
      <c r="A2759" s="25">
        <v>1532</v>
      </c>
      <c r="B2759" s="25">
        <v>9</v>
      </c>
      <c r="C2759" s="25" t="s">
        <v>25</v>
      </c>
      <c r="D2759" s="25">
        <v>321028</v>
      </c>
      <c r="E2759" s="25" t="s">
        <v>2343</v>
      </c>
      <c r="F2759" s="25" t="s">
        <v>3433</v>
      </c>
      <c r="G2759" s="25" t="s">
        <v>28</v>
      </c>
      <c r="H2759" s="26">
        <v>641.86625199599996</v>
      </c>
      <c r="I2759" s="25">
        <v>642</v>
      </c>
      <c r="J2759" s="25" t="s">
        <v>3433</v>
      </c>
      <c r="K2759" s="25" t="s">
        <v>725</v>
      </c>
      <c r="L2759" s="25" t="s">
        <v>3397</v>
      </c>
      <c r="M2759" s="25" t="s">
        <v>3434</v>
      </c>
      <c r="N2759" s="25" t="s">
        <v>55</v>
      </c>
      <c r="O2759" s="25" t="s">
        <v>1561</v>
      </c>
      <c r="P2759" s="25" t="s">
        <v>306</v>
      </c>
      <c r="Q2759" s="26">
        <f t="shared" si="67"/>
        <v>8.8666666666666671</v>
      </c>
      <c r="R2759" s="25" t="s">
        <v>3414</v>
      </c>
      <c r="S2759" s="25" t="s">
        <v>3415</v>
      </c>
      <c r="T2759" s="25" t="s">
        <v>3408</v>
      </c>
      <c r="U2759" s="25">
        <v>1</v>
      </c>
      <c r="V2759" s="25">
        <v>15</v>
      </c>
      <c r="W2759" s="25" t="s">
        <v>3435</v>
      </c>
    </row>
    <row r="2760" spans="1:23">
      <c r="A2760" s="25">
        <v>1537</v>
      </c>
      <c r="B2760" s="25">
        <v>9</v>
      </c>
      <c r="C2760" s="25" t="s">
        <v>25</v>
      </c>
      <c r="D2760" s="25">
        <v>321028</v>
      </c>
      <c r="E2760" s="25" t="s">
        <v>2343</v>
      </c>
      <c r="F2760" s="25" t="s">
        <v>3433</v>
      </c>
      <c r="G2760" s="25" t="s">
        <v>28</v>
      </c>
      <c r="H2760" s="26">
        <v>641.86625199599996</v>
      </c>
      <c r="I2760" s="25">
        <v>642</v>
      </c>
      <c r="J2760" s="25" t="s">
        <v>3433</v>
      </c>
      <c r="K2760" s="25" t="s">
        <v>725</v>
      </c>
      <c r="L2760" s="25" t="s">
        <v>3397</v>
      </c>
      <c r="M2760" s="25" t="s">
        <v>3434</v>
      </c>
      <c r="N2760" s="25" t="s">
        <v>55</v>
      </c>
      <c r="O2760" s="25" t="s">
        <v>1561</v>
      </c>
      <c r="P2760" s="25" t="s">
        <v>306</v>
      </c>
      <c r="Q2760" s="26">
        <f t="shared" si="67"/>
        <v>8.8666666666666671</v>
      </c>
      <c r="R2760" s="25" t="s">
        <v>8983</v>
      </c>
      <c r="S2760" s="25" t="s">
        <v>8984</v>
      </c>
      <c r="T2760" s="25" t="s">
        <v>3408</v>
      </c>
      <c r="U2760" s="25">
        <v>1</v>
      </c>
      <c r="V2760" s="25">
        <v>15</v>
      </c>
      <c r="W2760" s="25" t="s">
        <v>3435</v>
      </c>
    </row>
    <row r="2761" spans="1:23">
      <c r="A2761" s="25">
        <v>1538</v>
      </c>
      <c r="B2761" s="25">
        <v>9</v>
      </c>
      <c r="C2761" s="25" t="s">
        <v>25</v>
      </c>
      <c r="D2761" s="25">
        <v>321028</v>
      </c>
      <c r="E2761" s="25" t="s">
        <v>2343</v>
      </c>
      <c r="F2761" s="25" t="s">
        <v>3433</v>
      </c>
      <c r="G2761" s="25" t="s">
        <v>28</v>
      </c>
      <c r="H2761" s="26">
        <v>641.86625199599996</v>
      </c>
      <c r="I2761" s="25">
        <v>642</v>
      </c>
      <c r="J2761" s="25" t="s">
        <v>3433</v>
      </c>
      <c r="K2761" s="25" t="s">
        <v>725</v>
      </c>
      <c r="L2761" s="25" t="s">
        <v>3397</v>
      </c>
      <c r="M2761" s="25" t="s">
        <v>3434</v>
      </c>
      <c r="N2761" s="25" t="s">
        <v>55</v>
      </c>
      <c r="O2761" s="25" t="s">
        <v>1561</v>
      </c>
      <c r="P2761" s="25" t="s">
        <v>306</v>
      </c>
      <c r="Q2761" s="26">
        <f t="shared" si="67"/>
        <v>8.8666666666666671</v>
      </c>
      <c r="R2761" s="25" t="s">
        <v>8985</v>
      </c>
      <c r="S2761" s="25" t="s">
        <v>3427</v>
      </c>
      <c r="T2761" s="25" t="s">
        <v>3408</v>
      </c>
      <c r="U2761" s="25">
        <v>1</v>
      </c>
      <c r="V2761" s="25">
        <v>15</v>
      </c>
      <c r="W2761" s="25" t="s">
        <v>3435</v>
      </c>
    </row>
    <row r="2762" spans="1:23">
      <c r="A2762" s="25">
        <v>1539</v>
      </c>
      <c r="B2762" s="25">
        <v>9</v>
      </c>
      <c r="C2762" s="25" t="s">
        <v>25</v>
      </c>
      <c r="D2762" s="25">
        <v>321028</v>
      </c>
      <c r="E2762" s="25" t="s">
        <v>2343</v>
      </c>
      <c r="F2762" s="25" t="s">
        <v>3433</v>
      </c>
      <c r="G2762" s="25" t="s">
        <v>28</v>
      </c>
      <c r="H2762" s="26">
        <v>641.86625199599996</v>
      </c>
      <c r="I2762" s="25">
        <v>642</v>
      </c>
      <c r="J2762" s="25" t="s">
        <v>3433</v>
      </c>
      <c r="K2762" s="25" t="s">
        <v>725</v>
      </c>
      <c r="L2762" s="25" t="s">
        <v>3397</v>
      </c>
      <c r="M2762" s="25" t="s">
        <v>3434</v>
      </c>
      <c r="N2762" s="25" t="s">
        <v>55</v>
      </c>
      <c r="O2762" s="25" t="s">
        <v>1561</v>
      </c>
      <c r="P2762" s="25" t="s">
        <v>306</v>
      </c>
      <c r="Q2762" s="26">
        <f t="shared" si="67"/>
        <v>8.8666666666666671</v>
      </c>
      <c r="R2762" s="25" t="s">
        <v>8986</v>
      </c>
      <c r="S2762" s="25" t="s">
        <v>3429</v>
      </c>
      <c r="T2762" s="25" t="s">
        <v>3408</v>
      </c>
      <c r="U2762" s="25">
        <v>1</v>
      </c>
      <c r="V2762" s="25">
        <v>15</v>
      </c>
      <c r="W2762" s="25" t="s">
        <v>3435</v>
      </c>
    </row>
    <row r="2763" spans="1:23">
      <c r="A2763" s="25">
        <v>1540</v>
      </c>
      <c r="B2763" s="25">
        <v>9</v>
      </c>
      <c r="C2763" s="25" t="s">
        <v>25</v>
      </c>
      <c r="D2763" s="25">
        <v>321028</v>
      </c>
      <c r="E2763" s="25" t="s">
        <v>2343</v>
      </c>
      <c r="F2763" s="25" t="s">
        <v>3437</v>
      </c>
      <c r="G2763" s="25" t="s">
        <v>28</v>
      </c>
      <c r="H2763" s="26">
        <v>1130.79575</v>
      </c>
      <c r="I2763" s="25">
        <v>1131</v>
      </c>
      <c r="J2763" s="25" t="s">
        <v>3437</v>
      </c>
      <c r="K2763" s="25" t="s">
        <v>725</v>
      </c>
      <c r="L2763" s="25" t="s">
        <v>3437</v>
      </c>
      <c r="M2763" s="25" t="s">
        <v>30</v>
      </c>
      <c r="N2763" s="25" t="s">
        <v>3438</v>
      </c>
      <c r="O2763" s="25" t="s">
        <v>2761</v>
      </c>
      <c r="P2763" s="25" t="s">
        <v>3149</v>
      </c>
      <c r="Q2763" s="26">
        <f t="shared" si="67"/>
        <v>42.4</v>
      </c>
      <c r="R2763" s="25" t="s">
        <v>8939</v>
      </c>
      <c r="S2763" s="25" t="s">
        <v>8940</v>
      </c>
      <c r="T2763" s="25" t="s">
        <v>3404</v>
      </c>
      <c r="U2763" s="25">
        <v>3</v>
      </c>
      <c r="V2763" s="25">
        <v>15</v>
      </c>
      <c r="W2763" s="25" t="s">
        <v>3439</v>
      </c>
    </row>
    <row r="2764" spans="1:23">
      <c r="A2764" s="25">
        <v>1541</v>
      </c>
      <c r="B2764" s="25">
        <v>9</v>
      </c>
      <c r="C2764" s="25" t="s">
        <v>25</v>
      </c>
      <c r="D2764" s="25">
        <v>321028</v>
      </c>
      <c r="E2764" s="25" t="s">
        <v>2343</v>
      </c>
      <c r="F2764" s="25" t="s">
        <v>3437</v>
      </c>
      <c r="G2764" s="25" t="s">
        <v>28</v>
      </c>
      <c r="H2764" s="26">
        <v>1130.79575</v>
      </c>
      <c r="I2764" s="25">
        <v>1131</v>
      </c>
      <c r="J2764" s="25" t="s">
        <v>3437</v>
      </c>
      <c r="K2764" s="25" t="s">
        <v>725</v>
      </c>
      <c r="L2764" s="25" t="s">
        <v>3437</v>
      </c>
      <c r="M2764" s="25" t="s">
        <v>30</v>
      </c>
      <c r="N2764" s="25" t="s">
        <v>3438</v>
      </c>
      <c r="O2764" s="25" t="s">
        <v>2761</v>
      </c>
      <c r="P2764" s="25" t="s">
        <v>3149</v>
      </c>
      <c r="Q2764" s="26">
        <f t="shared" si="67"/>
        <v>14.133333333333333</v>
      </c>
      <c r="R2764" s="25" t="s">
        <v>8972</v>
      </c>
      <c r="S2764" s="25" t="s">
        <v>8973</v>
      </c>
      <c r="T2764" s="25" t="s">
        <v>3408</v>
      </c>
      <c r="U2764" s="25">
        <v>1</v>
      </c>
      <c r="V2764" s="25">
        <v>15</v>
      </c>
      <c r="W2764" s="25" t="s">
        <v>3439</v>
      </c>
    </row>
    <row r="2765" spans="1:23">
      <c r="A2765" s="25">
        <v>1542</v>
      </c>
      <c r="B2765" s="25">
        <v>9</v>
      </c>
      <c r="C2765" s="25" t="s">
        <v>25</v>
      </c>
      <c r="D2765" s="25">
        <v>321028</v>
      </c>
      <c r="E2765" s="25" t="s">
        <v>2343</v>
      </c>
      <c r="F2765" s="25" t="s">
        <v>3437</v>
      </c>
      <c r="G2765" s="25" t="s">
        <v>28</v>
      </c>
      <c r="H2765" s="26">
        <v>1130.79575</v>
      </c>
      <c r="I2765" s="25">
        <v>1131</v>
      </c>
      <c r="J2765" s="25" t="s">
        <v>3437</v>
      </c>
      <c r="K2765" s="25" t="s">
        <v>725</v>
      </c>
      <c r="L2765" s="25" t="s">
        <v>3437</v>
      </c>
      <c r="M2765" s="25" t="s">
        <v>30</v>
      </c>
      <c r="N2765" s="25" t="s">
        <v>3438</v>
      </c>
      <c r="O2765" s="25" t="s">
        <v>2761</v>
      </c>
      <c r="P2765" s="25" t="s">
        <v>3149</v>
      </c>
      <c r="Q2765" s="26">
        <f t="shared" si="67"/>
        <v>42.4</v>
      </c>
      <c r="R2765" s="25" t="s">
        <v>8974</v>
      </c>
      <c r="S2765" s="25" t="s">
        <v>3410</v>
      </c>
      <c r="T2765" s="25" t="s">
        <v>3404</v>
      </c>
      <c r="U2765" s="25">
        <v>3</v>
      </c>
      <c r="V2765" s="25">
        <v>15</v>
      </c>
      <c r="W2765" s="25" t="s">
        <v>3439</v>
      </c>
    </row>
    <row r="2766" spans="1:23">
      <c r="A2766" s="25">
        <v>1543</v>
      </c>
      <c r="B2766" s="25">
        <v>9</v>
      </c>
      <c r="C2766" s="25" t="s">
        <v>25</v>
      </c>
      <c r="D2766" s="25">
        <v>321028</v>
      </c>
      <c r="E2766" s="25" t="s">
        <v>2343</v>
      </c>
      <c r="F2766" s="25" t="s">
        <v>3437</v>
      </c>
      <c r="G2766" s="25" t="s">
        <v>28</v>
      </c>
      <c r="H2766" s="26">
        <v>1130.79575</v>
      </c>
      <c r="I2766" s="25">
        <v>1131</v>
      </c>
      <c r="J2766" s="25" t="s">
        <v>3437</v>
      </c>
      <c r="K2766" s="25" t="s">
        <v>725</v>
      </c>
      <c r="L2766" s="25" t="s">
        <v>3437</v>
      </c>
      <c r="M2766" s="25" t="s">
        <v>30</v>
      </c>
      <c r="N2766" s="25" t="s">
        <v>3438</v>
      </c>
      <c r="O2766" s="25" t="s">
        <v>2761</v>
      </c>
      <c r="P2766" s="25" t="s">
        <v>3149</v>
      </c>
      <c r="Q2766" s="26">
        <f t="shared" si="67"/>
        <v>14.133333333333333</v>
      </c>
      <c r="R2766" s="25" t="s">
        <v>8975</v>
      </c>
      <c r="S2766" s="25" t="s">
        <v>8976</v>
      </c>
      <c r="T2766" s="25" t="s">
        <v>3408</v>
      </c>
      <c r="U2766" s="25">
        <v>1</v>
      </c>
      <c r="V2766" s="25">
        <v>15</v>
      </c>
      <c r="W2766" s="25" t="s">
        <v>3439</v>
      </c>
    </row>
    <row r="2767" spans="1:23">
      <c r="A2767" s="25">
        <v>1544</v>
      </c>
      <c r="B2767" s="25">
        <v>9</v>
      </c>
      <c r="C2767" s="25" t="s">
        <v>25</v>
      </c>
      <c r="D2767" s="25">
        <v>321028</v>
      </c>
      <c r="E2767" s="25" t="s">
        <v>2343</v>
      </c>
      <c r="F2767" s="25" t="s">
        <v>3437</v>
      </c>
      <c r="G2767" s="25" t="s">
        <v>28</v>
      </c>
      <c r="H2767" s="26">
        <v>1130.79575</v>
      </c>
      <c r="I2767" s="25">
        <v>1131</v>
      </c>
      <c r="J2767" s="25" t="s">
        <v>3437</v>
      </c>
      <c r="K2767" s="25" t="s">
        <v>725</v>
      </c>
      <c r="L2767" s="25" t="s">
        <v>3437</v>
      </c>
      <c r="M2767" s="25" t="s">
        <v>30</v>
      </c>
      <c r="N2767" s="25" t="s">
        <v>3438</v>
      </c>
      <c r="O2767" s="25" t="s">
        <v>2761</v>
      </c>
      <c r="P2767" s="25" t="s">
        <v>3149</v>
      </c>
      <c r="Q2767" s="26">
        <f t="shared" si="67"/>
        <v>42.4</v>
      </c>
      <c r="R2767" s="25" t="s">
        <v>8977</v>
      </c>
      <c r="S2767" s="25" t="s">
        <v>8874</v>
      </c>
      <c r="T2767" s="25" t="s">
        <v>3404</v>
      </c>
      <c r="U2767" s="25">
        <v>3</v>
      </c>
      <c r="V2767" s="25">
        <v>15</v>
      </c>
      <c r="W2767" s="25" t="s">
        <v>3439</v>
      </c>
    </row>
    <row r="2768" spans="1:23">
      <c r="A2768" s="25">
        <v>1545</v>
      </c>
      <c r="B2768" s="25">
        <v>9</v>
      </c>
      <c r="C2768" s="25" t="s">
        <v>25</v>
      </c>
      <c r="D2768" s="25">
        <v>321028</v>
      </c>
      <c r="E2768" s="25" t="s">
        <v>2343</v>
      </c>
      <c r="F2768" s="25" t="s">
        <v>3437</v>
      </c>
      <c r="G2768" s="25" t="s">
        <v>28</v>
      </c>
      <c r="H2768" s="26">
        <v>1130.79575</v>
      </c>
      <c r="I2768" s="25">
        <v>1131</v>
      </c>
      <c r="J2768" s="25" t="s">
        <v>3437</v>
      </c>
      <c r="K2768" s="25" t="s">
        <v>725</v>
      </c>
      <c r="L2768" s="25" t="s">
        <v>3437</v>
      </c>
      <c r="M2768" s="25" t="s">
        <v>30</v>
      </c>
      <c r="N2768" s="25" t="s">
        <v>3438</v>
      </c>
      <c r="O2768" s="25" t="s">
        <v>2761</v>
      </c>
      <c r="P2768" s="25" t="s">
        <v>3149</v>
      </c>
      <c r="Q2768" s="26">
        <f t="shared" si="67"/>
        <v>14.133333333333333</v>
      </c>
      <c r="R2768" s="25" t="s">
        <v>3414</v>
      </c>
      <c r="S2768" s="25" t="s">
        <v>3415</v>
      </c>
      <c r="T2768" s="25" t="s">
        <v>3408</v>
      </c>
      <c r="U2768" s="25">
        <v>1</v>
      </c>
      <c r="V2768" s="25">
        <v>15</v>
      </c>
      <c r="W2768" s="25" t="s">
        <v>3439</v>
      </c>
    </row>
    <row r="2769" spans="1:23">
      <c r="A2769" s="25">
        <v>1546</v>
      </c>
      <c r="B2769" s="25">
        <v>9</v>
      </c>
      <c r="C2769" s="25" t="s">
        <v>25</v>
      </c>
      <c r="D2769" s="25">
        <v>321028</v>
      </c>
      <c r="E2769" s="25" t="s">
        <v>2343</v>
      </c>
      <c r="F2769" s="25" t="s">
        <v>3437</v>
      </c>
      <c r="G2769" s="25" t="s">
        <v>28</v>
      </c>
      <c r="H2769" s="26">
        <v>1130.79575</v>
      </c>
      <c r="I2769" s="25">
        <v>1131</v>
      </c>
      <c r="J2769" s="25" t="s">
        <v>3437</v>
      </c>
      <c r="K2769" s="25" t="s">
        <v>725</v>
      </c>
      <c r="L2769" s="25" t="s">
        <v>3437</v>
      </c>
      <c r="M2769" s="25" t="s">
        <v>30</v>
      </c>
      <c r="N2769" s="25" t="s">
        <v>3438</v>
      </c>
      <c r="O2769" s="25" t="s">
        <v>2761</v>
      </c>
      <c r="P2769" s="25" t="s">
        <v>3149</v>
      </c>
      <c r="Q2769" s="26">
        <f t="shared" si="67"/>
        <v>14.133333333333333</v>
      </c>
      <c r="R2769" s="25" t="s">
        <v>8983</v>
      </c>
      <c r="S2769" s="25" t="s">
        <v>8984</v>
      </c>
      <c r="T2769" s="25" t="s">
        <v>3408</v>
      </c>
      <c r="U2769" s="25">
        <v>1</v>
      </c>
      <c r="V2769" s="25">
        <v>15</v>
      </c>
      <c r="W2769" s="25" t="s">
        <v>3439</v>
      </c>
    </row>
    <row r="2770" spans="1:23">
      <c r="A2770" s="25">
        <v>1547</v>
      </c>
      <c r="B2770" s="25">
        <v>9</v>
      </c>
      <c r="C2770" s="25" t="s">
        <v>25</v>
      </c>
      <c r="D2770" s="25">
        <v>321028</v>
      </c>
      <c r="E2770" s="25" t="s">
        <v>2343</v>
      </c>
      <c r="F2770" s="25" t="s">
        <v>3437</v>
      </c>
      <c r="G2770" s="25" t="s">
        <v>28</v>
      </c>
      <c r="H2770" s="26">
        <v>1130.79575</v>
      </c>
      <c r="I2770" s="25">
        <v>1131</v>
      </c>
      <c r="J2770" s="25" t="s">
        <v>3437</v>
      </c>
      <c r="K2770" s="25" t="s">
        <v>725</v>
      </c>
      <c r="L2770" s="25" t="s">
        <v>3437</v>
      </c>
      <c r="M2770" s="25" t="s">
        <v>30</v>
      </c>
      <c r="N2770" s="25" t="s">
        <v>3438</v>
      </c>
      <c r="O2770" s="25" t="s">
        <v>2761</v>
      </c>
      <c r="P2770" s="25" t="s">
        <v>3149</v>
      </c>
      <c r="Q2770" s="26">
        <f t="shared" si="67"/>
        <v>14.133333333333333</v>
      </c>
      <c r="R2770" s="25" t="s">
        <v>8985</v>
      </c>
      <c r="S2770" s="25" t="s">
        <v>3427</v>
      </c>
      <c r="T2770" s="25" t="s">
        <v>3408</v>
      </c>
      <c r="U2770" s="25">
        <v>1</v>
      </c>
      <c r="V2770" s="25">
        <v>15</v>
      </c>
      <c r="W2770" s="25" t="s">
        <v>3439</v>
      </c>
    </row>
    <row r="2771" spans="1:23">
      <c r="A2771" s="25">
        <v>1548</v>
      </c>
      <c r="B2771" s="25">
        <v>9</v>
      </c>
      <c r="C2771" s="25" t="s">
        <v>25</v>
      </c>
      <c r="D2771" s="25">
        <v>321028</v>
      </c>
      <c r="E2771" s="25" t="s">
        <v>2343</v>
      </c>
      <c r="F2771" s="25" t="s">
        <v>3437</v>
      </c>
      <c r="G2771" s="25" t="s">
        <v>28</v>
      </c>
      <c r="H2771" s="26">
        <v>1130.79575</v>
      </c>
      <c r="I2771" s="25">
        <v>1131</v>
      </c>
      <c r="J2771" s="25" t="s">
        <v>3437</v>
      </c>
      <c r="K2771" s="25" t="s">
        <v>725</v>
      </c>
      <c r="L2771" s="25" t="s">
        <v>3437</v>
      </c>
      <c r="M2771" s="25" t="s">
        <v>30</v>
      </c>
      <c r="N2771" s="25" t="s">
        <v>3438</v>
      </c>
      <c r="O2771" s="25" t="s">
        <v>2761</v>
      </c>
      <c r="P2771" s="25" t="s">
        <v>3149</v>
      </c>
      <c r="Q2771" s="26">
        <f t="shared" si="67"/>
        <v>14.133333333333333</v>
      </c>
      <c r="R2771" s="25" t="s">
        <v>8986</v>
      </c>
      <c r="S2771" s="25" t="s">
        <v>3429</v>
      </c>
      <c r="T2771" s="25" t="s">
        <v>3408</v>
      </c>
      <c r="U2771" s="25">
        <v>1</v>
      </c>
      <c r="V2771" s="25">
        <v>15</v>
      </c>
      <c r="W2771" s="25" t="s">
        <v>3439</v>
      </c>
    </row>
    <row r="2772" spans="1:23">
      <c r="A2772" s="25">
        <v>1549</v>
      </c>
      <c r="B2772" s="25">
        <v>9</v>
      </c>
      <c r="C2772" s="25" t="s">
        <v>25</v>
      </c>
      <c r="D2772" s="25">
        <v>321028</v>
      </c>
      <c r="E2772" s="25" t="s">
        <v>2343</v>
      </c>
      <c r="F2772" s="25" t="s">
        <v>2378</v>
      </c>
      <c r="G2772" s="25" t="s">
        <v>28</v>
      </c>
      <c r="H2772" s="26">
        <v>1219.3359179900001</v>
      </c>
      <c r="I2772" s="25">
        <v>1219</v>
      </c>
      <c r="J2772" s="25" t="s">
        <v>2378</v>
      </c>
      <c r="K2772" s="25" t="s">
        <v>725</v>
      </c>
      <c r="L2772" s="25" t="s">
        <v>2378</v>
      </c>
      <c r="M2772" s="25" t="s">
        <v>30</v>
      </c>
      <c r="N2772" s="25" t="s">
        <v>8445</v>
      </c>
      <c r="O2772" s="25" t="s">
        <v>836</v>
      </c>
      <c r="P2772" s="25" t="s">
        <v>1405</v>
      </c>
      <c r="Q2772" s="26">
        <f t="shared" si="67"/>
        <v>61.2</v>
      </c>
      <c r="R2772" s="25" t="s">
        <v>8939</v>
      </c>
      <c r="S2772" s="25" t="s">
        <v>8940</v>
      </c>
      <c r="T2772" s="25" t="s">
        <v>3404</v>
      </c>
      <c r="U2772" s="25">
        <v>3</v>
      </c>
      <c r="V2772" s="25">
        <v>15</v>
      </c>
      <c r="W2772" s="25" t="s">
        <v>3440</v>
      </c>
    </row>
    <row r="2773" spans="1:23">
      <c r="A2773" s="25">
        <v>1550</v>
      </c>
      <c r="B2773" s="25">
        <v>9</v>
      </c>
      <c r="C2773" s="25" t="s">
        <v>25</v>
      </c>
      <c r="D2773" s="25">
        <v>321028</v>
      </c>
      <c r="E2773" s="25" t="s">
        <v>2343</v>
      </c>
      <c r="F2773" s="25" t="s">
        <v>2378</v>
      </c>
      <c r="G2773" s="25" t="s">
        <v>28</v>
      </c>
      <c r="H2773" s="26">
        <v>1219.3359179900001</v>
      </c>
      <c r="I2773" s="25">
        <v>1219</v>
      </c>
      <c r="J2773" s="25" t="s">
        <v>2378</v>
      </c>
      <c r="K2773" s="25" t="s">
        <v>725</v>
      </c>
      <c r="L2773" s="25" t="s">
        <v>2378</v>
      </c>
      <c r="M2773" s="25" t="s">
        <v>30</v>
      </c>
      <c r="N2773" s="25" t="s">
        <v>8445</v>
      </c>
      <c r="O2773" s="25" t="s">
        <v>836</v>
      </c>
      <c r="P2773" s="25" t="s">
        <v>1405</v>
      </c>
      <c r="Q2773" s="26">
        <f t="shared" si="67"/>
        <v>20.399999999999999</v>
      </c>
      <c r="R2773" s="25" t="s">
        <v>8972</v>
      </c>
      <c r="S2773" s="25" t="s">
        <v>8973</v>
      </c>
      <c r="T2773" s="25" t="s">
        <v>3408</v>
      </c>
      <c r="U2773" s="25">
        <v>1</v>
      </c>
      <c r="V2773" s="25">
        <v>15</v>
      </c>
      <c r="W2773" s="25" t="s">
        <v>3440</v>
      </c>
    </row>
    <row r="2774" spans="1:23">
      <c r="A2774" s="25">
        <v>1551</v>
      </c>
      <c r="B2774" s="25">
        <v>9</v>
      </c>
      <c r="C2774" s="25" t="s">
        <v>25</v>
      </c>
      <c r="D2774" s="25">
        <v>321028</v>
      </c>
      <c r="E2774" s="25" t="s">
        <v>2343</v>
      </c>
      <c r="F2774" s="25" t="s">
        <v>2378</v>
      </c>
      <c r="G2774" s="25" t="s">
        <v>28</v>
      </c>
      <c r="H2774" s="26">
        <v>1219.3359179900001</v>
      </c>
      <c r="I2774" s="25">
        <v>1219</v>
      </c>
      <c r="J2774" s="25" t="s">
        <v>2378</v>
      </c>
      <c r="K2774" s="25" t="s">
        <v>725</v>
      </c>
      <c r="L2774" s="25" t="s">
        <v>2378</v>
      </c>
      <c r="M2774" s="25" t="s">
        <v>30</v>
      </c>
      <c r="N2774" s="25" t="s">
        <v>8445</v>
      </c>
      <c r="O2774" s="25" t="s">
        <v>836</v>
      </c>
      <c r="P2774" s="25" t="s">
        <v>1405</v>
      </c>
      <c r="Q2774" s="26">
        <f t="shared" si="67"/>
        <v>61.2</v>
      </c>
      <c r="R2774" s="25" t="s">
        <v>8974</v>
      </c>
      <c r="S2774" s="25" t="s">
        <v>3410</v>
      </c>
      <c r="T2774" s="25" t="s">
        <v>3404</v>
      </c>
      <c r="U2774" s="25">
        <v>3</v>
      </c>
      <c r="V2774" s="25">
        <v>15</v>
      </c>
      <c r="W2774" s="25" t="s">
        <v>3440</v>
      </c>
    </row>
    <row r="2775" spans="1:23">
      <c r="A2775" s="25">
        <v>1552</v>
      </c>
      <c r="B2775" s="25">
        <v>9</v>
      </c>
      <c r="C2775" s="25" t="s">
        <v>25</v>
      </c>
      <c r="D2775" s="25">
        <v>321028</v>
      </c>
      <c r="E2775" s="25" t="s">
        <v>2343</v>
      </c>
      <c r="F2775" s="25" t="s">
        <v>2378</v>
      </c>
      <c r="G2775" s="25" t="s">
        <v>28</v>
      </c>
      <c r="H2775" s="26">
        <v>1219.3359179900001</v>
      </c>
      <c r="I2775" s="25">
        <v>1219</v>
      </c>
      <c r="J2775" s="25" t="s">
        <v>2378</v>
      </c>
      <c r="K2775" s="25" t="s">
        <v>725</v>
      </c>
      <c r="L2775" s="25" t="s">
        <v>2378</v>
      </c>
      <c r="M2775" s="25" t="s">
        <v>30</v>
      </c>
      <c r="N2775" s="25" t="s">
        <v>8445</v>
      </c>
      <c r="O2775" s="25" t="s">
        <v>836</v>
      </c>
      <c r="P2775" s="25" t="s">
        <v>1405</v>
      </c>
      <c r="Q2775" s="26">
        <f t="shared" si="67"/>
        <v>20.399999999999999</v>
      </c>
      <c r="R2775" s="25" t="s">
        <v>8975</v>
      </c>
      <c r="S2775" s="25" t="s">
        <v>8976</v>
      </c>
      <c r="T2775" s="25" t="s">
        <v>3408</v>
      </c>
      <c r="U2775" s="25">
        <v>1</v>
      </c>
      <c r="V2775" s="25">
        <v>15</v>
      </c>
      <c r="W2775" s="25" t="s">
        <v>3440</v>
      </c>
    </row>
    <row r="2776" spans="1:23">
      <c r="A2776" s="25">
        <v>1553</v>
      </c>
      <c r="B2776" s="25">
        <v>9</v>
      </c>
      <c r="C2776" s="25" t="s">
        <v>25</v>
      </c>
      <c r="D2776" s="25">
        <v>321028</v>
      </c>
      <c r="E2776" s="25" t="s">
        <v>2343</v>
      </c>
      <c r="F2776" s="25" t="s">
        <v>2378</v>
      </c>
      <c r="G2776" s="25" t="s">
        <v>28</v>
      </c>
      <c r="H2776" s="26">
        <v>1219.3359179900001</v>
      </c>
      <c r="I2776" s="25">
        <v>1219</v>
      </c>
      <c r="J2776" s="25" t="s">
        <v>2378</v>
      </c>
      <c r="K2776" s="25" t="s">
        <v>725</v>
      </c>
      <c r="L2776" s="25" t="s">
        <v>2378</v>
      </c>
      <c r="M2776" s="25" t="s">
        <v>30</v>
      </c>
      <c r="N2776" s="25" t="s">
        <v>8445</v>
      </c>
      <c r="O2776" s="25" t="s">
        <v>836</v>
      </c>
      <c r="P2776" s="25" t="s">
        <v>1405</v>
      </c>
      <c r="Q2776" s="26">
        <f t="shared" si="67"/>
        <v>61.2</v>
      </c>
      <c r="R2776" s="25" t="s">
        <v>8977</v>
      </c>
      <c r="S2776" s="25" t="s">
        <v>8874</v>
      </c>
      <c r="T2776" s="25" t="s">
        <v>3404</v>
      </c>
      <c r="U2776" s="25">
        <v>3</v>
      </c>
      <c r="V2776" s="25">
        <v>15</v>
      </c>
      <c r="W2776" s="25" t="s">
        <v>3440</v>
      </c>
    </row>
    <row r="2777" spans="1:23">
      <c r="A2777" s="25">
        <v>1554</v>
      </c>
      <c r="B2777" s="25">
        <v>9</v>
      </c>
      <c r="C2777" s="25" t="s">
        <v>25</v>
      </c>
      <c r="D2777" s="25">
        <v>321028</v>
      </c>
      <c r="E2777" s="25" t="s">
        <v>2343</v>
      </c>
      <c r="F2777" s="25" t="s">
        <v>2378</v>
      </c>
      <c r="G2777" s="25" t="s">
        <v>28</v>
      </c>
      <c r="H2777" s="26">
        <v>1219.3359179900001</v>
      </c>
      <c r="I2777" s="25">
        <v>1219</v>
      </c>
      <c r="J2777" s="25" t="s">
        <v>2378</v>
      </c>
      <c r="K2777" s="25" t="s">
        <v>725</v>
      </c>
      <c r="L2777" s="25" t="s">
        <v>2378</v>
      </c>
      <c r="M2777" s="25" t="s">
        <v>30</v>
      </c>
      <c r="N2777" s="25" t="s">
        <v>8445</v>
      </c>
      <c r="O2777" s="25" t="s">
        <v>836</v>
      </c>
      <c r="P2777" s="25" t="s">
        <v>1405</v>
      </c>
      <c r="Q2777" s="26">
        <f t="shared" si="67"/>
        <v>20.399999999999999</v>
      </c>
      <c r="R2777" s="25" t="s">
        <v>3414</v>
      </c>
      <c r="S2777" s="25" t="s">
        <v>3415</v>
      </c>
      <c r="T2777" s="25" t="s">
        <v>3408</v>
      </c>
      <c r="U2777" s="25">
        <v>1</v>
      </c>
      <c r="V2777" s="25">
        <v>15</v>
      </c>
      <c r="W2777" s="25" t="s">
        <v>3440</v>
      </c>
    </row>
    <row r="2778" spans="1:23">
      <c r="A2778" s="25">
        <v>1557</v>
      </c>
      <c r="B2778" s="25">
        <v>9</v>
      </c>
      <c r="C2778" s="25" t="s">
        <v>25</v>
      </c>
      <c r="D2778" s="25">
        <v>321028</v>
      </c>
      <c r="E2778" s="25" t="s">
        <v>2343</v>
      </c>
      <c r="F2778" s="25" t="s">
        <v>2378</v>
      </c>
      <c r="G2778" s="25" t="s">
        <v>28</v>
      </c>
      <c r="H2778" s="26">
        <v>1219.3359179900001</v>
      </c>
      <c r="I2778" s="25">
        <v>1219</v>
      </c>
      <c r="J2778" s="25" t="s">
        <v>2378</v>
      </c>
      <c r="K2778" s="25" t="s">
        <v>725</v>
      </c>
      <c r="L2778" s="25" t="s">
        <v>2378</v>
      </c>
      <c r="M2778" s="25" t="s">
        <v>30</v>
      </c>
      <c r="N2778" s="25" t="s">
        <v>8445</v>
      </c>
      <c r="O2778" s="25" t="s">
        <v>836</v>
      </c>
      <c r="P2778" s="25" t="s">
        <v>1405</v>
      </c>
      <c r="Q2778" s="26">
        <f t="shared" si="67"/>
        <v>20.399999999999999</v>
      </c>
      <c r="R2778" s="25" t="s">
        <v>8983</v>
      </c>
      <c r="S2778" s="25" t="s">
        <v>8984</v>
      </c>
      <c r="T2778" s="25" t="s">
        <v>3408</v>
      </c>
      <c r="U2778" s="25">
        <v>1</v>
      </c>
      <c r="V2778" s="25">
        <v>15</v>
      </c>
      <c r="W2778" s="25" t="s">
        <v>3440</v>
      </c>
    </row>
    <row r="2779" spans="1:23">
      <c r="A2779" s="25">
        <v>1558</v>
      </c>
      <c r="B2779" s="25">
        <v>9</v>
      </c>
      <c r="C2779" s="25" t="s">
        <v>25</v>
      </c>
      <c r="D2779" s="25">
        <v>321028</v>
      </c>
      <c r="E2779" s="25" t="s">
        <v>2343</v>
      </c>
      <c r="F2779" s="25" t="s">
        <v>2378</v>
      </c>
      <c r="G2779" s="25" t="s">
        <v>28</v>
      </c>
      <c r="H2779" s="26">
        <v>1219.3359179900001</v>
      </c>
      <c r="I2779" s="25">
        <v>1219</v>
      </c>
      <c r="J2779" s="25" t="s">
        <v>2378</v>
      </c>
      <c r="K2779" s="25" t="s">
        <v>725</v>
      </c>
      <c r="L2779" s="25" t="s">
        <v>2378</v>
      </c>
      <c r="M2779" s="25" t="s">
        <v>30</v>
      </c>
      <c r="N2779" s="25" t="s">
        <v>8445</v>
      </c>
      <c r="O2779" s="25" t="s">
        <v>836</v>
      </c>
      <c r="P2779" s="25" t="s">
        <v>1405</v>
      </c>
      <c r="Q2779" s="26">
        <f t="shared" ref="Q2779:Q2842" si="68">O2779*U2779/V2779</f>
        <v>20.399999999999999</v>
      </c>
      <c r="R2779" s="25" t="s">
        <v>8985</v>
      </c>
      <c r="S2779" s="25" t="s">
        <v>3427</v>
      </c>
      <c r="T2779" s="25" t="s">
        <v>3408</v>
      </c>
      <c r="U2779" s="25">
        <v>1</v>
      </c>
      <c r="V2779" s="25">
        <v>15</v>
      </c>
      <c r="W2779" s="25" t="s">
        <v>3440</v>
      </c>
    </row>
    <row r="2780" spans="1:23">
      <c r="A2780" s="25">
        <v>1559</v>
      </c>
      <c r="B2780" s="25">
        <v>9</v>
      </c>
      <c r="C2780" s="25" t="s">
        <v>25</v>
      </c>
      <c r="D2780" s="25">
        <v>321028</v>
      </c>
      <c r="E2780" s="25" t="s">
        <v>2343</v>
      </c>
      <c r="F2780" s="25" t="s">
        <v>2378</v>
      </c>
      <c r="G2780" s="25" t="s">
        <v>28</v>
      </c>
      <c r="H2780" s="26">
        <v>1219.3359179900001</v>
      </c>
      <c r="I2780" s="25">
        <v>1219</v>
      </c>
      <c r="J2780" s="25" t="s">
        <v>2378</v>
      </c>
      <c r="K2780" s="25" t="s">
        <v>725</v>
      </c>
      <c r="L2780" s="25" t="s">
        <v>2378</v>
      </c>
      <c r="M2780" s="25" t="s">
        <v>30</v>
      </c>
      <c r="N2780" s="25" t="s">
        <v>8445</v>
      </c>
      <c r="O2780" s="25" t="s">
        <v>836</v>
      </c>
      <c r="P2780" s="25" t="s">
        <v>1405</v>
      </c>
      <c r="Q2780" s="26">
        <f t="shared" si="68"/>
        <v>20.399999999999999</v>
      </c>
      <c r="R2780" s="25" t="s">
        <v>8986</v>
      </c>
      <c r="S2780" s="25" t="s">
        <v>3429</v>
      </c>
      <c r="T2780" s="25" t="s">
        <v>3408</v>
      </c>
      <c r="U2780" s="25">
        <v>1</v>
      </c>
      <c r="V2780" s="25">
        <v>15</v>
      </c>
      <c r="W2780" s="25" t="s">
        <v>3440</v>
      </c>
    </row>
    <row r="2781" spans="1:23">
      <c r="A2781" s="25">
        <v>1572</v>
      </c>
      <c r="B2781" s="25">
        <v>9</v>
      </c>
      <c r="C2781" s="25" t="s">
        <v>25</v>
      </c>
      <c r="D2781" s="25">
        <v>321028</v>
      </c>
      <c r="E2781" s="25" t="s">
        <v>2343</v>
      </c>
      <c r="F2781" s="25" t="s">
        <v>3484</v>
      </c>
      <c r="G2781" s="25" t="s">
        <v>28</v>
      </c>
      <c r="H2781" s="26">
        <v>8364.1778640299999</v>
      </c>
      <c r="I2781" s="25">
        <v>8364</v>
      </c>
      <c r="J2781" s="25" t="s">
        <v>3484</v>
      </c>
      <c r="K2781" s="25" t="s">
        <v>725</v>
      </c>
      <c r="L2781" s="25" t="s">
        <v>996</v>
      </c>
      <c r="M2781" s="25" t="s">
        <v>89</v>
      </c>
      <c r="N2781" s="25" t="s">
        <v>8426</v>
      </c>
      <c r="O2781" s="25" t="s">
        <v>3479</v>
      </c>
      <c r="P2781" s="25" t="s">
        <v>3479</v>
      </c>
      <c r="Q2781" s="26">
        <f t="shared" si="68"/>
        <v>1705.6</v>
      </c>
      <c r="R2781" s="25" t="s">
        <v>8939</v>
      </c>
      <c r="S2781" s="25" t="s">
        <v>8940</v>
      </c>
      <c r="T2781" s="25" t="s">
        <v>3404</v>
      </c>
      <c r="U2781" s="25">
        <v>3</v>
      </c>
      <c r="V2781" s="25">
        <v>15</v>
      </c>
      <c r="W2781" s="25" t="s">
        <v>3485</v>
      </c>
    </row>
    <row r="2782" spans="1:23">
      <c r="A2782" s="25">
        <v>1573</v>
      </c>
      <c r="B2782" s="25">
        <v>9</v>
      </c>
      <c r="C2782" s="25" t="s">
        <v>25</v>
      </c>
      <c r="D2782" s="25">
        <v>321028</v>
      </c>
      <c r="E2782" s="25" t="s">
        <v>2343</v>
      </c>
      <c r="F2782" s="25" t="s">
        <v>3484</v>
      </c>
      <c r="G2782" s="25" t="s">
        <v>28</v>
      </c>
      <c r="H2782" s="26">
        <v>8364.1778640299999</v>
      </c>
      <c r="I2782" s="25">
        <v>8364</v>
      </c>
      <c r="J2782" s="25" t="s">
        <v>3484</v>
      </c>
      <c r="K2782" s="25" t="s">
        <v>725</v>
      </c>
      <c r="L2782" s="25" t="s">
        <v>996</v>
      </c>
      <c r="M2782" s="25" t="s">
        <v>89</v>
      </c>
      <c r="N2782" s="25" t="s">
        <v>8426</v>
      </c>
      <c r="O2782" s="25" t="s">
        <v>3479</v>
      </c>
      <c r="P2782" s="25" t="s">
        <v>3479</v>
      </c>
      <c r="Q2782" s="26">
        <f t="shared" si="68"/>
        <v>568.5333333333333</v>
      </c>
      <c r="R2782" s="25" t="s">
        <v>8972</v>
      </c>
      <c r="S2782" s="25" t="s">
        <v>8973</v>
      </c>
      <c r="T2782" s="25" t="s">
        <v>3408</v>
      </c>
      <c r="U2782" s="25">
        <v>1</v>
      </c>
      <c r="V2782" s="25">
        <v>15</v>
      </c>
      <c r="W2782" s="25" t="s">
        <v>3485</v>
      </c>
    </row>
    <row r="2783" spans="1:23">
      <c r="A2783" s="25">
        <v>1574</v>
      </c>
      <c r="B2783" s="25">
        <v>9</v>
      </c>
      <c r="C2783" s="25" t="s">
        <v>25</v>
      </c>
      <c r="D2783" s="25">
        <v>321028</v>
      </c>
      <c r="E2783" s="25" t="s">
        <v>2343</v>
      </c>
      <c r="F2783" s="25" t="s">
        <v>3484</v>
      </c>
      <c r="G2783" s="25" t="s">
        <v>28</v>
      </c>
      <c r="H2783" s="26">
        <v>8364.1778640299999</v>
      </c>
      <c r="I2783" s="25">
        <v>8364</v>
      </c>
      <c r="J2783" s="25" t="s">
        <v>3484</v>
      </c>
      <c r="K2783" s="25" t="s">
        <v>725</v>
      </c>
      <c r="L2783" s="25" t="s">
        <v>996</v>
      </c>
      <c r="M2783" s="25" t="s">
        <v>89</v>
      </c>
      <c r="N2783" s="25" t="s">
        <v>8426</v>
      </c>
      <c r="O2783" s="25" t="s">
        <v>3479</v>
      </c>
      <c r="P2783" s="25" t="s">
        <v>3479</v>
      </c>
      <c r="Q2783" s="26">
        <f t="shared" si="68"/>
        <v>1705.6</v>
      </c>
      <c r="R2783" s="25" t="s">
        <v>8974</v>
      </c>
      <c r="S2783" s="25" t="s">
        <v>3410</v>
      </c>
      <c r="T2783" s="25" t="s">
        <v>3404</v>
      </c>
      <c r="U2783" s="25">
        <v>3</v>
      </c>
      <c r="V2783" s="25">
        <v>15</v>
      </c>
      <c r="W2783" s="25" t="s">
        <v>3485</v>
      </c>
    </row>
    <row r="2784" spans="1:23">
      <c r="A2784" s="25">
        <v>1575</v>
      </c>
      <c r="B2784" s="25">
        <v>9</v>
      </c>
      <c r="C2784" s="25" t="s">
        <v>25</v>
      </c>
      <c r="D2784" s="25">
        <v>321028</v>
      </c>
      <c r="E2784" s="25" t="s">
        <v>2343</v>
      </c>
      <c r="F2784" s="25" t="s">
        <v>3484</v>
      </c>
      <c r="G2784" s="25" t="s">
        <v>28</v>
      </c>
      <c r="H2784" s="26">
        <v>8364.1778640299999</v>
      </c>
      <c r="I2784" s="25">
        <v>8364</v>
      </c>
      <c r="J2784" s="25" t="s">
        <v>3484</v>
      </c>
      <c r="K2784" s="25" t="s">
        <v>725</v>
      </c>
      <c r="L2784" s="25" t="s">
        <v>996</v>
      </c>
      <c r="M2784" s="25" t="s">
        <v>89</v>
      </c>
      <c r="N2784" s="25" t="s">
        <v>8426</v>
      </c>
      <c r="O2784" s="25" t="s">
        <v>3479</v>
      </c>
      <c r="P2784" s="25" t="s">
        <v>3479</v>
      </c>
      <c r="Q2784" s="26">
        <f t="shared" si="68"/>
        <v>568.5333333333333</v>
      </c>
      <c r="R2784" s="25" t="s">
        <v>8975</v>
      </c>
      <c r="S2784" s="25" t="s">
        <v>8976</v>
      </c>
      <c r="T2784" s="25" t="s">
        <v>3408</v>
      </c>
      <c r="U2784" s="25">
        <v>1</v>
      </c>
      <c r="V2784" s="25">
        <v>15</v>
      </c>
      <c r="W2784" s="25" t="s">
        <v>3485</v>
      </c>
    </row>
    <row r="2785" spans="1:23">
      <c r="A2785" s="25">
        <v>1576</v>
      </c>
      <c r="B2785" s="25">
        <v>9</v>
      </c>
      <c r="C2785" s="25" t="s">
        <v>25</v>
      </c>
      <c r="D2785" s="25">
        <v>321028</v>
      </c>
      <c r="E2785" s="25" t="s">
        <v>2343</v>
      </c>
      <c r="F2785" s="25" t="s">
        <v>3484</v>
      </c>
      <c r="G2785" s="25" t="s">
        <v>28</v>
      </c>
      <c r="H2785" s="26">
        <v>8364.1778640299999</v>
      </c>
      <c r="I2785" s="25">
        <v>8364</v>
      </c>
      <c r="J2785" s="25" t="s">
        <v>3484</v>
      </c>
      <c r="K2785" s="25" t="s">
        <v>725</v>
      </c>
      <c r="L2785" s="25" t="s">
        <v>996</v>
      </c>
      <c r="M2785" s="25" t="s">
        <v>89</v>
      </c>
      <c r="N2785" s="25" t="s">
        <v>8426</v>
      </c>
      <c r="O2785" s="25" t="s">
        <v>3479</v>
      </c>
      <c r="P2785" s="25" t="s">
        <v>3479</v>
      </c>
      <c r="Q2785" s="26">
        <f t="shared" si="68"/>
        <v>1705.6</v>
      </c>
      <c r="R2785" s="25" t="s">
        <v>8977</v>
      </c>
      <c r="S2785" s="25" t="s">
        <v>8874</v>
      </c>
      <c r="T2785" s="25" t="s">
        <v>3404</v>
      </c>
      <c r="U2785" s="25">
        <v>3</v>
      </c>
      <c r="V2785" s="25">
        <v>15</v>
      </c>
      <c r="W2785" s="25" t="s">
        <v>3485</v>
      </c>
    </row>
    <row r="2786" spans="1:23">
      <c r="A2786" s="25">
        <v>1577</v>
      </c>
      <c r="B2786" s="25">
        <v>9</v>
      </c>
      <c r="C2786" s="25" t="s">
        <v>25</v>
      </c>
      <c r="D2786" s="25">
        <v>321028</v>
      </c>
      <c r="E2786" s="25" t="s">
        <v>2343</v>
      </c>
      <c r="F2786" s="25" t="s">
        <v>3484</v>
      </c>
      <c r="G2786" s="25" t="s">
        <v>28</v>
      </c>
      <c r="H2786" s="26">
        <v>8364.1778640299999</v>
      </c>
      <c r="I2786" s="25">
        <v>8364</v>
      </c>
      <c r="J2786" s="25" t="s">
        <v>3484</v>
      </c>
      <c r="K2786" s="25" t="s">
        <v>725</v>
      </c>
      <c r="L2786" s="25" t="s">
        <v>996</v>
      </c>
      <c r="M2786" s="25" t="s">
        <v>89</v>
      </c>
      <c r="N2786" s="25" t="s">
        <v>8426</v>
      </c>
      <c r="O2786" s="25" t="s">
        <v>3479</v>
      </c>
      <c r="P2786" s="25" t="s">
        <v>3479</v>
      </c>
      <c r="Q2786" s="26">
        <f t="shared" si="68"/>
        <v>568.5333333333333</v>
      </c>
      <c r="R2786" s="25" t="s">
        <v>3414</v>
      </c>
      <c r="S2786" s="25" t="s">
        <v>3415</v>
      </c>
      <c r="T2786" s="25" t="s">
        <v>3408</v>
      </c>
      <c r="U2786" s="25">
        <v>1</v>
      </c>
      <c r="V2786" s="25">
        <v>15</v>
      </c>
      <c r="W2786" s="25" t="s">
        <v>3485</v>
      </c>
    </row>
    <row r="2787" spans="1:23">
      <c r="A2787" s="25">
        <v>1578</v>
      </c>
      <c r="B2787" s="25">
        <v>9</v>
      </c>
      <c r="C2787" s="25" t="s">
        <v>25</v>
      </c>
      <c r="D2787" s="25">
        <v>321028</v>
      </c>
      <c r="E2787" s="25" t="s">
        <v>2343</v>
      </c>
      <c r="F2787" s="25" t="s">
        <v>3484</v>
      </c>
      <c r="G2787" s="25" t="s">
        <v>28</v>
      </c>
      <c r="H2787" s="26">
        <v>8364.1778640299999</v>
      </c>
      <c r="I2787" s="25">
        <v>8364</v>
      </c>
      <c r="J2787" s="25" t="s">
        <v>3484</v>
      </c>
      <c r="K2787" s="25" t="s">
        <v>725</v>
      </c>
      <c r="L2787" s="25" t="s">
        <v>996</v>
      </c>
      <c r="M2787" s="25" t="s">
        <v>89</v>
      </c>
      <c r="N2787" s="25" t="s">
        <v>8426</v>
      </c>
      <c r="O2787" s="25" t="s">
        <v>3479</v>
      </c>
      <c r="P2787" s="25" t="s">
        <v>3479</v>
      </c>
      <c r="Q2787" s="26">
        <f t="shared" si="68"/>
        <v>568.5333333333333</v>
      </c>
      <c r="R2787" s="25" t="s">
        <v>8983</v>
      </c>
      <c r="S2787" s="25" t="s">
        <v>8984</v>
      </c>
      <c r="T2787" s="25" t="s">
        <v>3408</v>
      </c>
      <c r="U2787" s="25">
        <v>1</v>
      </c>
      <c r="V2787" s="25">
        <v>15</v>
      </c>
      <c r="W2787" s="25" t="s">
        <v>3485</v>
      </c>
    </row>
    <row r="2788" spans="1:23">
      <c r="A2788" s="25">
        <v>1579</v>
      </c>
      <c r="B2788" s="25">
        <v>9</v>
      </c>
      <c r="C2788" s="25" t="s">
        <v>25</v>
      </c>
      <c r="D2788" s="25">
        <v>321028</v>
      </c>
      <c r="E2788" s="25" t="s">
        <v>2343</v>
      </c>
      <c r="F2788" s="25" t="s">
        <v>3484</v>
      </c>
      <c r="G2788" s="25" t="s">
        <v>28</v>
      </c>
      <c r="H2788" s="26">
        <v>8364.1778640299999</v>
      </c>
      <c r="I2788" s="25">
        <v>8364</v>
      </c>
      <c r="J2788" s="25" t="s">
        <v>3484</v>
      </c>
      <c r="K2788" s="25" t="s">
        <v>725</v>
      </c>
      <c r="L2788" s="25" t="s">
        <v>996</v>
      </c>
      <c r="M2788" s="25" t="s">
        <v>89</v>
      </c>
      <c r="N2788" s="25" t="s">
        <v>8426</v>
      </c>
      <c r="O2788" s="25" t="s">
        <v>3479</v>
      </c>
      <c r="P2788" s="25" t="s">
        <v>3479</v>
      </c>
      <c r="Q2788" s="26">
        <f t="shared" si="68"/>
        <v>568.5333333333333</v>
      </c>
      <c r="R2788" s="25" t="s">
        <v>8985</v>
      </c>
      <c r="S2788" s="25" t="s">
        <v>3427</v>
      </c>
      <c r="T2788" s="25" t="s">
        <v>3408</v>
      </c>
      <c r="U2788" s="25">
        <v>1</v>
      </c>
      <c r="V2788" s="25">
        <v>15</v>
      </c>
      <c r="W2788" s="25" t="s">
        <v>3485</v>
      </c>
    </row>
    <row r="2789" spans="1:23">
      <c r="A2789" s="25">
        <v>1580</v>
      </c>
      <c r="B2789" s="25">
        <v>9</v>
      </c>
      <c r="C2789" s="25" t="s">
        <v>25</v>
      </c>
      <c r="D2789" s="25">
        <v>321028</v>
      </c>
      <c r="E2789" s="25" t="s">
        <v>2343</v>
      </c>
      <c r="F2789" s="25" t="s">
        <v>3484</v>
      </c>
      <c r="G2789" s="25" t="s">
        <v>28</v>
      </c>
      <c r="H2789" s="26">
        <v>8364.1778640299999</v>
      </c>
      <c r="I2789" s="25">
        <v>8364</v>
      </c>
      <c r="J2789" s="25" t="s">
        <v>3484</v>
      </c>
      <c r="K2789" s="25" t="s">
        <v>725</v>
      </c>
      <c r="L2789" s="25" t="s">
        <v>996</v>
      </c>
      <c r="M2789" s="25" t="s">
        <v>89</v>
      </c>
      <c r="N2789" s="25" t="s">
        <v>8426</v>
      </c>
      <c r="O2789" s="25" t="s">
        <v>3479</v>
      </c>
      <c r="P2789" s="25" t="s">
        <v>3479</v>
      </c>
      <c r="Q2789" s="26">
        <f t="shared" si="68"/>
        <v>568.5333333333333</v>
      </c>
      <c r="R2789" s="25" t="s">
        <v>8986</v>
      </c>
      <c r="S2789" s="25" t="s">
        <v>3429</v>
      </c>
      <c r="T2789" s="25" t="s">
        <v>3408</v>
      </c>
      <c r="U2789" s="25">
        <v>1</v>
      </c>
      <c r="V2789" s="25">
        <v>15</v>
      </c>
      <c r="W2789" s="25" t="s">
        <v>3485</v>
      </c>
    </row>
    <row r="2790" spans="1:23">
      <c r="A2790" s="25">
        <v>1581</v>
      </c>
      <c r="B2790" s="25">
        <v>9</v>
      </c>
      <c r="C2790" s="25" t="s">
        <v>25</v>
      </c>
      <c r="D2790" s="25">
        <v>321028</v>
      </c>
      <c r="E2790" s="25" t="s">
        <v>2343</v>
      </c>
      <c r="F2790" s="25" t="s">
        <v>3486</v>
      </c>
      <c r="G2790" s="25" t="s">
        <v>28</v>
      </c>
      <c r="H2790" s="26">
        <v>6905.4078705100001</v>
      </c>
      <c r="I2790" s="25">
        <v>6905</v>
      </c>
      <c r="J2790" s="25" t="s">
        <v>3486</v>
      </c>
      <c r="K2790" s="25" t="s">
        <v>725</v>
      </c>
      <c r="L2790" s="25" t="s">
        <v>3487</v>
      </c>
      <c r="M2790" s="25" t="s">
        <v>76</v>
      </c>
      <c r="N2790" s="25" t="s">
        <v>8426</v>
      </c>
      <c r="O2790" s="25" t="s">
        <v>3488</v>
      </c>
      <c r="P2790" s="25" t="s">
        <v>3488</v>
      </c>
      <c r="Q2790" s="26">
        <f t="shared" si="68"/>
        <v>1389</v>
      </c>
      <c r="R2790" s="25" t="s">
        <v>8939</v>
      </c>
      <c r="S2790" s="25" t="s">
        <v>8940</v>
      </c>
      <c r="T2790" s="25" t="s">
        <v>3404</v>
      </c>
      <c r="U2790" s="25">
        <v>3</v>
      </c>
      <c r="V2790" s="25">
        <v>15</v>
      </c>
      <c r="W2790" s="25" t="s">
        <v>3489</v>
      </c>
    </row>
    <row r="2791" spans="1:23">
      <c r="A2791" s="25">
        <v>1582</v>
      </c>
      <c r="B2791" s="25">
        <v>9</v>
      </c>
      <c r="C2791" s="25" t="s">
        <v>25</v>
      </c>
      <c r="D2791" s="25">
        <v>321028</v>
      </c>
      <c r="E2791" s="25" t="s">
        <v>2343</v>
      </c>
      <c r="F2791" s="25" t="s">
        <v>3486</v>
      </c>
      <c r="G2791" s="25" t="s">
        <v>28</v>
      </c>
      <c r="H2791" s="26">
        <v>6905.4078705100001</v>
      </c>
      <c r="I2791" s="25">
        <v>6905</v>
      </c>
      <c r="J2791" s="25" t="s">
        <v>3486</v>
      </c>
      <c r="K2791" s="25" t="s">
        <v>725</v>
      </c>
      <c r="L2791" s="25" t="s">
        <v>3487</v>
      </c>
      <c r="M2791" s="25" t="s">
        <v>76</v>
      </c>
      <c r="N2791" s="25" t="s">
        <v>8426</v>
      </c>
      <c r="O2791" s="25" t="s">
        <v>3488</v>
      </c>
      <c r="P2791" s="25" t="s">
        <v>3488</v>
      </c>
      <c r="Q2791" s="26">
        <f t="shared" si="68"/>
        <v>463</v>
      </c>
      <c r="R2791" s="25" t="s">
        <v>8972</v>
      </c>
      <c r="S2791" s="25" t="s">
        <v>8973</v>
      </c>
      <c r="T2791" s="25" t="s">
        <v>3408</v>
      </c>
      <c r="U2791" s="25">
        <v>1</v>
      </c>
      <c r="V2791" s="25">
        <v>15</v>
      </c>
      <c r="W2791" s="25" t="s">
        <v>3489</v>
      </c>
    </row>
    <row r="2792" spans="1:23">
      <c r="A2792" s="25">
        <v>1583</v>
      </c>
      <c r="B2792" s="25">
        <v>9</v>
      </c>
      <c r="C2792" s="25" t="s">
        <v>25</v>
      </c>
      <c r="D2792" s="25">
        <v>321028</v>
      </c>
      <c r="E2792" s="25" t="s">
        <v>2343</v>
      </c>
      <c r="F2792" s="25" t="s">
        <v>3486</v>
      </c>
      <c r="G2792" s="25" t="s">
        <v>28</v>
      </c>
      <c r="H2792" s="26">
        <v>6905.4078705100001</v>
      </c>
      <c r="I2792" s="25">
        <v>6905</v>
      </c>
      <c r="J2792" s="25" t="s">
        <v>3486</v>
      </c>
      <c r="K2792" s="25" t="s">
        <v>725</v>
      </c>
      <c r="L2792" s="25" t="s">
        <v>3487</v>
      </c>
      <c r="M2792" s="25" t="s">
        <v>76</v>
      </c>
      <c r="N2792" s="25" t="s">
        <v>8426</v>
      </c>
      <c r="O2792" s="25" t="s">
        <v>3488</v>
      </c>
      <c r="P2792" s="25" t="s">
        <v>3488</v>
      </c>
      <c r="Q2792" s="26">
        <f t="shared" si="68"/>
        <v>1389</v>
      </c>
      <c r="R2792" s="25" t="s">
        <v>8974</v>
      </c>
      <c r="S2792" s="25" t="s">
        <v>3410</v>
      </c>
      <c r="T2792" s="25" t="s">
        <v>3404</v>
      </c>
      <c r="U2792" s="25">
        <v>3</v>
      </c>
      <c r="V2792" s="25">
        <v>15</v>
      </c>
      <c r="W2792" s="25" t="s">
        <v>3489</v>
      </c>
    </row>
    <row r="2793" spans="1:23">
      <c r="A2793" s="25">
        <v>1584</v>
      </c>
      <c r="B2793" s="25">
        <v>9</v>
      </c>
      <c r="C2793" s="25" t="s">
        <v>25</v>
      </c>
      <c r="D2793" s="25">
        <v>321028</v>
      </c>
      <c r="E2793" s="25" t="s">
        <v>2343</v>
      </c>
      <c r="F2793" s="25" t="s">
        <v>3486</v>
      </c>
      <c r="G2793" s="25" t="s">
        <v>28</v>
      </c>
      <c r="H2793" s="26">
        <v>6905.4078705100001</v>
      </c>
      <c r="I2793" s="25">
        <v>6905</v>
      </c>
      <c r="J2793" s="25" t="s">
        <v>3486</v>
      </c>
      <c r="K2793" s="25" t="s">
        <v>725</v>
      </c>
      <c r="L2793" s="25" t="s">
        <v>3487</v>
      </c>
      <c r="M2793" s="25" t="s">
        <v>76</v>
      </c>
      <c r="N2793" s="25" t="s">
        <v>8426</v>
      </c>
      <c r="O2793" s="25" t="s">
        <v>3488</v>
      </c>
      <c r="P2793" s="25" t="s">
        <v>3488</v>
      </c>
      <c r="Q2793" s="26">
        <f t="shared" si="68"/>
        <v>463</v>
      </c>
      <c r="R2793" s="25" t="s">
        <v>8975</v>
      </c>
      <c r="S2793" s="25" t="s">
        <v>8976</v>
      </c>
      <c r="T2793" s="25" t="s">
        <v>3408</v>
      </c>
      <c r="U2793" s="25">
        <v>1</v>
      </c>
      <c r="V2793" s="25">
        <v>15</v>
      </c>
      <c r="W2793" s="25" t="s">
        <v>3489</v>
      </c>
    </row>
    <row r="2794" spans="1:23">
      <c r="A2794" s="25">
        <v>1585</v>
      </c>
      <c r="B2794" s="25">
        <v>9</v>
      </c>
      <c r="C2794" s="25" t="s">
        <v>25</v>
      </c>
      <c r="D2794" s="25">
        <v>321028</v>
      </c>
      <c r="E2794" s="25" t="s">
        <v>2343</v>
      </c>
      <c r="F2794" s="25" t="s">
        <v>3486</v>
      </c>
      <c r="G2794" s="25" t="s">
        <v>28</v>
      </c>
      <c r="H2794" s="26">
        <v>6905.4078705100001</v>
      </c>
      <c r="I2794" s="25">
        <v>6905</v>
      </c>
      <c r="J2794" s="25" t="s">
        <v>3486</v>
      </c>
      <c r="K2794" s="25" t="s">
        <v>725</v>
      </c>
      <c r="L2794" s="25" t="s">
        <v>3487</v>
      </c>
      <c r="M2794" s="25" t="s">
        <v>76</v>
      </c>
      <c r="N2794" s="25" t="s">
        <v>8426</v>
      </c>
      <c r="O2794" s="25" t="s">
        <v>3488</v>
      </c>
      <c r="P2794" s="25" t="s">
        <v>3488</v>
      </c>
      <c r="Q2794" s="26">
        <f t="shared" si="68"/>
        <v>1389</v>
      </c>
      <c r="R2794" s="25" t="s">
        <v>8977</v>
      </c>
      <c r="S2794" s="25" t="s">
        <v>8874</v>
      </c>
      <c r="T2794" s="25" t="s">
        <v>3404</v>
      </c>
      <c r="U2794" s="25">
        <v>3</v>
      </c>
      <c r="V2794" s="25">
        <v>15</v>
      </c>
      <c r="W2794" s="25" t="s">
        <v>3489</v>
      </c>
    </row>
    <row r="2795" spans="1:23">
      <c r="A2795" s="25">
        <v>1586</v>
      </c>
      <c r="B2795" s="25">
        <v>9</v>
      </c>
      <c r="C2795" s="25" t="s">
        <v>25</v>
      </c>
      <c r="D2795" s="25">
        <v>321028</v>
      </c>
      <c r="E2795" s="25" t="s">
        <v>2343</v>
      </c>
      <c r="F2795" s="25" t="s">
        <v>3486</v>
      </c>
      <c r="G2795" s="25" t="s">
        <v>28</v>
      </c>
      <c r="H2795" s="26">
        <v>6905.4078705100001</v>
      </c>
      <c r="I2795" s="25">
        <v>6905</v>
      </c>
      <c r="J2795" s="25" t="s">
        <v>3486</v>
      </c>
      <c r="K2795" s="25" t="s">
        <v>725</v>
      </c>
      <c r="L2795" s="25" t="s">
        <v>3487</v>
      </c>
      <c r="M2795" s="25" t="s">
        <v>76</v>
      </c>
      <c r="N2795" s="25" t="s">
        <v>8426</v>
      </c>
      <c r="O2795" s="25" t="s">
        <v>3488</v>
      </c>
      <c r="P2795" s="25" t="s">
        <v>3488</v>
      </c>
      <c r="Q2795" s="26">
        <f t="shared" si="68"/>
        <v>463</v>
      </c>
      <c r="R2795" s="25" t="s">
        <v>3414</v>
      </c>
      <c r="S2795" s="25" t="s">
        <v>3415</v>
      </c>
      <c r="T2795" s="25" t="s">
        <v>3408</v>
      </c>
      <c r="U2795" s="25">
        <v>1</v>
      </c>
      <c r="V2795" s="25">
        <v>15</v>
      </c>
      <c r="W2795" s="25" t="s">
        <v>3489</v>
      </c>
    </row>
    <row r="2796" spans="1:23">
      <c r="A2796" s="25">
        <v>1587</v>
      </c>
      <c r="B2796" s="25">
        <v>9</v>
      </c>
      <c r="C2796" s="25" t="s">
        <v>25</v>
      </c>
      <c r="D2796" s="25">
        <v>321028</v>
      </c>
      <c r="E2796" s="25" t="s">
        <v>2343</v>
      </c>
      <c r="F2796" s="25" t="s">
        <v>3486</v>
      </c>
      <c r="G2796" s="25" t="s">
        <v>28</v>
      </c>
      <c r="H2796" s="26">
        <v>6905.4078705100001</v>
      </c>
      <c r="I2796" s="25">
        <v>6905</v>
      </c>
      <c r="J2796" s="25" t="s">
        <v>3486</v>
      </c>
      <c r="K2796" s="25" t="s">
        <v>725</v>
      </c>
      <c r="L2796" s="25" t="s">
        <v>3487</v>
      </c>
      <c r="M2796" s="25" t="s">
        <v>76</v>
      </c>
      <c r="N2796" s="25" t="s">
        <v>8426</v>
      </c>
      <c r="O2796" s="25" t="s">
        <v>3488</v>
      </c>
      <c r="P2796" s="25" t="s">
        <v>3488</v>
      </c>
      <c r="Q2796" s="26">
        <f t="shared" si="68"/>
        <v>463</v>
      </c>
      <c r="R2796" s="25" t="s">
        <v>8983</v>
      </c>
      <c r="S2796" s="25" t="s">
        <v>8984</v>
      </c>
      <c r="T2796" s="25" t="s">
        <v>3408</v>
      </c>
      <c r="U2796" s="25">
        <v>1</v>
      </c>
      <c r="V2796" s="25">
        <v>15</v>
      </c>
      <c r="W2796" s="25" t="s">
        <v>3489</v>
      </c>
    </row>
    <row r="2797" spans="1:23">
      <c r="A2797" s="25">
        <v>1588</v>
      </c>
      <c r="B2797" s="25">
        <v>9</v>
      </c>
      <c r="C2797" s="25" t="s">
        <v>25</v>
      </c>
      <c r="D2797" s="25">
        <v>321028</v>
      </c>
      <c r="E2797" s="25" t="s">
        <v>2343</v>
      </c>
      <c r="F2797" s="25" t="s">
        <v>3486</v>
      </c>
      <c r="G2797" s="25" t="s">
        <v>28</v>
      </c>
      <c r="H2797" s="26">
        <v>6905.4078705100001</v>
      </c>
      <c r="I2797" s="25">
        <v>6905</v>
      </c>
      <c r="J2797" s="25" t="s">
        <v>3486</v>
      </c>
      <c r="K2797" s="25" t="s">
        <v>725</v>
      </c>
      <c r="L2797" s="25" t="s">
        <v>3487</v>
      </c>
      <c r="M2797" s="25" t="s">
        <v>76</v>
      </c>
      <c r="N2797" s="25" t="s">
        <v>8426</v>
      </c>
      <c r="O2797" s="25" t="s">
        <v>3488</v>
      </c>
      <c r="P2797" s="25" t="s">
        <v>3488</v>
      </c>
      <c r="Q2797" s="26">
        <f t="shared" si="68"/>
        <v>463</v>
      </c>
      <c r="R2797" s="25" t="s">
        <v>8985</v>
      </c>
      <c r="S2797" s="25" t="s">
        <v>3427</v>
      </c>
      <c r="T2797" s="25" t="s">
        <v>3408</v>
      </c>
      <c r="U2797" s="25">
        <v>1</v>
      </c>
      <c r="V2797" s="25">
        <v>15</v>
      </c>
      <c r="W2797" s="25" t="s">
        <v>3489</v>
      </c>
    </row>
    <row r="2798" spans="1:23">
      <c r="A2798" s="25">
        <v>1589</v>
      </c>
      <c r="B2798" s="25">
        <v>9</v>
      </c>
      <c r="C2798" s="25" t="s">
        <v>25</v>
      </c>
      <c r="D2798" s="25">
        <v>321028</v>
      </c>
      <c r="E2798" s="25" t="s">
        <v>2343</v>
      </c>
      <c r="F2798" s="25" t="s">
        <v>3486</v>
      </c>
      <c r="G2798" s="25" t="s">
        <v>28</v>
      </c>
      <c r="H2798" s="26">
        <v>6905.4078705100001</v>
      </c>
      <c r="I2798" s="25">
        <v>6905</v>
      </c>
      <c r="J2798" s="25" t="s">
        <v>3486</v>
      </c>
      <c r="K2798" s="25" t="s">
        <v>725</v>
      </c>
      <c r="L2798" s="25" t="s">
        <v>3487</v>
      </c>
      <c r="M2798" s="25" t="s">
        <v>76</v>
      </c>
      <c r="N2798" s="25" t="s">
        <v>8426</v>
      </c>
      <c r="O2798" s="25" t="s">
        <v>3488</v>
      </c>
      <c r="P2798" s="25" t="s">
        <v>3488</v>
      </c>
      <c r="Q2798" s="26">
        <f t="shared" si="68"/>
        <v>463</v>
      </c>
      <c r="R2798" s="25" t="s">
        <v>8986</v>
      </c>
      <c r="S2798" s="25" t="s">
        <v>3429</v>
      </c>
      <c r="T2798" s="25" t="s">
        <v>3408</v>
      </c>
      <c r="U2798" s="25">
        <v>1</v>
      </c>
      <c r="V2798" s="25">
        <v>15</v>
      </c>
      <c r="W2798" s="25" t="s">
        <v>3489</v>
      </c>
    </row>
    <row r="2799" spans="1:23">
      <c r="A2799" s="25">
        <v>1597</v>
      </c>
      <c r="B2799" s="25">
        <v>9</v>
      </c>
      <c r="C2799" s="25" t="s">
        <v>25</v>
      </c>
      <c r="D2799" s="25">
        <v>321028</v>
      </c>
      <c r="E2799" s="25" t="s">
        <v>2343</v>
      </c>
      <c r="F2799" s="25" t="s">
        <v>3507</v>
      </c>
      <c r="G2799" s="25" t="s">
        <v>28</v>
      </c>
      <c r="H2799" s="26">
        <v>1817.0642375100001</v>
      </c>
      <c r="I2799" s="25">
        <v>1817</v>
      </c>
      <c r="J2799" s="25" t="s">
        <v>3507</v>
      </c>
      <c r="K2799" s="25" t="s">
        <v>725</v>
      </c>
      <c r="L2799" s="25" t="s">
        <v>3487</v>
      </c>
      <c r="M2799" s="25" t="s">
        <v>597</v>
      </c>
      <c r="N2799" s="25" t="s">
        <v>8426</v>
      </c>
      <c r="O2799" s="25" t="s">
        <v>3323</v>
      </c>
      <c r="P2799" s="25" t="s">
        <v>3323</v>
      </c>
      <c r="Q2799" s="26">
        <f t="shared" si="68"/>
        <v>371.2</v>
      </c>
      <c r="R2799" s="25" t="s">
        <v>8939</v>
      </c>
      <c r="S2799" s="25" t="s">
        <v>8940</v>
      </c>
      <c r="T2799" s="25" t="s">
        <v>3404</v>
      </c>
      <c r="U2799" s="25">
        <v>3</v>
      </c>
      <c r="V2799" s="25">
        <v>15</v>
      </c>
      <c r="W2799" s="25" t="s">
        <v>3508</v>
      </c>
    </row>
    <row r="2800" spans="1:23">
      <c r="A2800" s="25">
        <v>1598</v>
      </c>
      <c r="B2800" s="25">
        <v>9</v>
      </c>
      <c r="C2800" s="25" t="s">
        <v>25</v>
      </c>
      <c r="D2800" s="25">
        <v>321028</v>
      </c>
      <c r="E2800" s="25" t="s">
        <v>2343</v>
      </c>
      <c r="F2800" s="25" t="s">
        <v>3507</v>
      </c>
      <c r="G2800" s="25" t="s">
        <v>28</v>
      </c>
      <c r="H2800" s="26">
        <v>1817.0642375100001</v>
      </c>
      <c r="I2800" s="25">
        <v>1817</v>
      </c>
      <c r="J2800" s="25" t="s">
        <v>3507</v>
      </c>
      <c r="K2800" s="25" t="s">
        <v>725</v>
      </c>
      <c r="L2800" s="25" t="s">
        <v>3487</v>
      </c>
      <c r="M2800" s="25" t="s">
        <v>597</v>
      </c>
      <c r="N2800" s="25" t="s">
        <v>8426</v>
      </c>
      <c r="O2800" s="25" t="s">
        <v>3323</v>
      </c>
      <c r="P2800" s="25" t="s">
        <v>3323</v>
      </c>
      <c r="Q2800" s="26">
        <f t="shared" si="68"/>
        <v>123.73333333333333</v>
      </c>
      <c r="R2800" s="25" t="s">
        <v>8972</v>
      </c>
      <c r="S2800" s="25" t="s">
        <v>8973</v>
      </c>
      <c r="T2800" s="25" t="s">
        <v>3408</v>
      </c>
      <c r="U2800" s="25">
        <v>1</v>
      </c>
      <c r="V2800" s="25">
        <v>15</v>
      </c>
      <c r="W2800" s="25" t="s">
        <v>3508</v>
      </c>
    </row>
    <row r="2801" spans="1:23">
      <c r="A2801" s="25">
        <v>1599</v>
      </c>
      <c r="B2801" s="25">
        <v>9</v>
      </c>
      <c r="C2801" s="25" t="s">
        <v>25</v>
      </c>
      <c r="D2801" s="25">
        <v>321028</v>
      </c>
      <c r="E2801" s="25" t="s">
        <v>2343</v>
      </c>
      <c r="F2801" s="25" t="s">
        <v>3507</v>
      </c>
      <c r="G2801" s="25" t="s">
        <v>28</v>
      </c>
      <c r="H2801" s="26">
        <v>1817.0642375100001</v>
      </c>
      <c r="I2801" s="25">
        <v>1817</v>
      </c>
      <c r="J2801" s="25" t="s">
        <v>3507</v>
      </c>
      <c r="K2801" s="25" t="s">
        <v>725</v>
      </c>
      <c r="L2801" s="25" t="s">
        <v>3487</v>
      </c>
      <c r="M2801" s="25" t="s">
        <v>597</v>
      </c>
      <c r="N2801" s="25" t="s">
        <v>8426</v>
      </c>
      <c r="O2801" s="25" t="s">
        <v>3323</v>
      </c>
      <c r="P2801" s="25" t="s">
        <v>3323</v>
      </c>
      <c r="Q2801" s="26">
        <f t="shared" si="68"/>
        <v>371.2</v>
      </c>
      <c r="R2801" s="25" t="s">
        <v>8974</v>
      </c>
      <c r="S2801" s="25" t="s">
        <v>3410</v>
      </c>
      <c r="T2801" s="25" t="s">
        <v>3404</v>
      </c>
      <c r="U2801" s="25">
        <v>3</v>
      </c>
      <c r="V2801" s="25">
        <v>15</v>
      </c>
      <c r="W2801" s="25" t="s">
        <v>3508</v>
      </c>
    </row>
    <row r="2802" spans="1:23">
      <c r="A2802" s="25">
        <v>1600</v>
      </c>
      <c r="B2802" s="25">
        <v>9</v>
      </c>
      <c r="C2802" s="25" t="s">
        <v>25</v>
      </c>
      <c r="D2802" s="25">
        <v>321028</v>
      </c>
      <c r="E2802" s="25" t="s">
        <v>2343</v>
      </c>
      <c r="F2802" s="25" t="s">
        <v>3507</v>
      </c>
      <c r="G2802" s="25" t="s">
        <v>28</v>
      </c>
      <c r="H2802" s="26">
        <v>1817.0642375100001</v>
      </c>
      <c r="I2802" s="25">
        <v>1817</v>
      </c>
      <c r="J2802" s="25" t="s">
        <v>3507</v>
      </c>
      <c r="K2802" s="25" t="s">
        <v>725</v>
      </c>
      <c r="L2802" s="25" t="s">
        <v>3487</v>
      </c>
      <c r="M2802" s="25" t="s">
        <v>597</v>
      </c>
      <c r="N2802" s="25" t="s">
        <v>8426</v>
      </c>
      <c r="O2802" s="25" t="s">
        <v>3323</v>
      </c>
      <c r="P2802" s="25" t="s">
        <v>3323</v>
      </c>
      <c r="Q2802" s="26">
        <f t="shared" si="68"/>
        <v>123.73333333333333</v>
      </c>
      <c r="R2802" s="25" t="s">
        <v>8975</v>
      </c>
      <c r="S2802" s="25" t="s">
        <v>8976</v>
      </c>
      <c r="T2802" s="25" t="s">
        <v>3408</v>
      </c>
      <c r="U2802" s="25">
        <v>1</v>
      </c>
      <c r="V2802" s="25">
        <v>15</v>
      </c>
      <c r="W2802" s="25" t="s">
        <v>3508</v>
      </c>
    </row>
    <row r="2803" spans="1:23">
      <c r="A2803" s="25">
        <v>1601</v>
      </c>
      <c r="B2803" s="25">
        <v>9</v>
      </c>
      <c r="C2803" s="25" t="s">
        <v>25</v>
      </c>
      <c r="D2803" s="25">
        <v>321028</v>
      </c>
      <c r="E2803" s="25" t="s">
        <v>2343</v>
      </c>
      <c r="F2803" s="25" t="s">
        <v>3507</v>
      </c>
      <c r="G2803" s="25" t="s">
        <v>28</v>
      </c>
      <c r="H2803" s="26">
        <v>1817.0642375100001</v>
      </c>
      <c r="I2803" s="25">
        <v>1817</v>
      </c>
      <c r="J2803" s="25" t="s">
        <v>3507</v>
      </c>
      <c r="K2803" s="25" t="s">
        <v>725</v>
      </c>
      <c r="L2803" s="25" t="s">
        <v>3487</v>
      </c>
      <c r="M2803" s="25" t="s">
        <v>597</v>
      </c>
      <c r="N2803" s="25" t="s">
        <v>8426</v>
      </c>
      <c r="O2803" s="25" t="s">
        <v>3323</v>
      </c>
      <c r="P2803" s="25" t="s">
        <v>3323</v>
      </c>
      <c r="Q2803" s="26">
        <f t="shared" si="68"/>
        <v>371.2</v>
      </c>
      <c r="R2803" s="25" t="s">
        <v>8977</v>
      </c>
      <c r="S2803" s="25" t="s">
        <v>8874</v>
      </c>
      <c r="T2803" s="25" t="s">
        <v>3404</v>
      </c>
      <c r="U2803" s="25">
        <v>3</v>
      </c>
      <c r="V2803" s="25">
        <v>15</v>
      </c>
      <c r="W2803" s="25" t="s">
        <v>3508</v>
      </c>
    </row>
    <row r="2804" spans="1:23">
      <c r="A2804" s="25">
        <v>1602</v>
      </c>
      <c r="B2804" s="25">
        <v>9</v>
      </c>
      <c r="C2804" s="25" t="s">
        <v>25</v>
      </c>
      <c r="D2804" s="25">
        <v>321028</v>
      </c>
      <c r="E2804" s="25" t="s">
        <v>2343</v>
      </c>
      <c r="F2804" s="25" t="s">
        <v>3507</v>
      </c>
      <c r="G2804" s="25" t="s">
        <v>28</v>
      </c>
      <c r="H2804" s="26">
        <v>1817.0642375100001</v>
      </c>
      <c r="I2804" s="25">
        <v>1817</v>
      </c>
      <c r="J2804" s="25" t="s">
        <v>3507</v>
      </c>
      <c r="K2804" s="25" t="s">
        <v>725</v>
      </c>
      <c r="L2804" s="25" t="s">
        <v>3487</v>
      </c>
      <c r="M2804" s="25" t="s">
        <v>597</v>
      </c>
      <c r="N2804" s="25" t="s">
        <v>8426</v>
      </c>
      <c r="O2804" s="25" t="s">
        <v>3323</v>
      </c>
      <c r="P2804" s="25" t="s">
        <v>3323</v>
      </c>
      <c r="Q2804" s="26">
        <f t="shared" si="68"/>
        <v>123.73333333333333</v>
      </c>
      <c r="R2804" s="25" t="s">
        <v>3414</v>
      </c>
      <c r="S2804" s="25" t="s">
        <v>3415</v>
      </c>
      <c r="T2804" s="25" t="s">
        <v>3408</v>
      </c>
      <c r="U2804" s="25">
        <v>1</v>
      </c>
      <c r="V2804" s="25">
        <v>15</v>
      </c>
      <c r="W2804" s="25" t="s">
        <v>3508</v>
      </c>
    </row>
    <row r="2805" spans="1:23">
      <c r="A2805" s="25">
        <v>1603</v>
      </c>
      <c r="B2805" s="25">
        <v>9</v>
      </c>
      <c r="C2805" s="25" t="s">
        <v>25</v>
      </c>
      <c r="D2805" s="25">
        <v>321028</v>
      </c>
      <c r="E2805" s="25" t="s">
        <v>2343</v>
      </c>
      <c r="F2805" s="25" t="s">
        <v>3507</v>
      </c>
      <c r="G2805" s="25" t="s">
        <v>28</v>
      </c>
      <c r="H2805" s="26">
        <v>1817.0642375100001</v>
      </c>
      <c r="I2805" s="25">
        <v>1817</v>
      </c>
      <c r="J2805" s="25" t="s">
        <v>3507</v>
      </c>
      <c r="K2805" s="25" t="s">
        <v>725</v>
      </c>
      <c r="L2805" s="25" t="s">
        <v>3487</v>
      </c>
      <c r="M2805" s="25" t="s">
        <v>597</v>
      </c>
      <c r="N2805" s="25" t="s">
        <v>8426</v>
      </c>
      <c r="O2805" s="25" t="s">
        <v>3323</v>
      </c>
      <c r="P2805" s="25" t="s">
        <v>3323</v>
      </c>
      <c r="Q2805" s="26">
        <f t="shared" si="68"/>
        <v>123.73333333333333</v>
      </c>
      <c r="R2805" s="25" t="s">
        <v>8983</v>
      </c>
      <c r="S2805" s="25" t="s">
        <v>8984</v>
      </c>
      <c r="T2805" s="25" t="s">
        <v>3408</v>
      </c>
      <c r="U2805" s="25">
        <v>1</v>
      </c>
      <c r="V2805" s="25">
        <v>15</v>
      </c>
      <c r="W2805" s="25" t="s">
        <v>3508</v>
      </c>
    </row>
    <row r="2806" spans="1:23">
      <c r="A2806" s="25">
        <v>1604</v>
      </c>
      <c r="B2806" s="25">
        <v>9</v>
      </c>
      <c r="C2806" s="25" t="s">
        <v>25</v>
      </c>
      <c r="D2806" s="25">
        <v>321028</v>
      </c>
      <c r="E2806" s="25" t="s">
        <v>2343</v>
      </c>
      <c r="F2806" s="25" t="s">
        <v>3507</v>
      </c>
      <c r="G2806" s="25" t="s">
        <v>28</v>
      </c>
      <c r="H2806" s="26">
        <v>1817.0642375100001</v>
      </c>
      <c r="I2806" s="25">
        <v>1817</v>
      </c>
      <c r="J2806" s="25" t="s">
        <v>3507</v>
      </c>
      <c r="K2806" s="25" t="s">
        <v>725</v>
      </c>
      <c r="L2806" s="25" t="s">
        <v>3487</v>
      </c>
      <c r="M2806" s="25" t="s">
        <v>597</v>
      </c>
      <c r="N2806" s="25" t="s">
        <v>8426</v>
      </c>
      <c r="O2806" s="25" t="s">
        <v>3323</v>
      </c>
      <c r="P2806" s="25" t="s">
        <v>3323</v>
      </c>
      <c r="Q2806" s="26">
        <f t="shared" si="68"/>
        <v>123.73333333333333</v>
      </c>
      <c r="R2806" s="25" t="s">
        <v>8985</v>
      </c>
      <c r="S2806" s="25" t="s">
        <v>3427</v>
      </c>
      <c r="T2806" s="25" t="s">
        <v>3408</v>
      </c>
      <c r="U2806" s="25">
        <v>1</v>
      </c>
      <c r="V2806" s="25">
        <v>15</v>
      </c>
      <c r="W2806" s="25" t="s">
        <v>3508</v>
      </c>
    </row>
    <row r="2807" spans="1:23">
      <c r="A2807" s="25">
        <v>1605</v>
      </c>
      <c r="B2807" s="25">
        <v>9</v>
      </c>
      <c r="C2807" s="25" t="s">
        <v>25</v>
      </c>
      <c r="D2807" s="25">
        <v>321028</v>
      </c>
      <c r="E2807" s="25" t="s">
        <v>2343</v>
      </c>
      <c r="F2807" s="25" t="s">
        <v>3507</v>
      </c>
      <c r="G2807" s="25" t="s">
        <v>28</v>
      </c>
      <c r="H2807" s="26">
        <v>1817.0642375100001</v>
      </c>
      <c r="I2807" s="25">
        <v>1817</v>
      </c>
      <c r="J2807" s="25" t="s">
        <v>3507</v>
      </c>
      <c r="K2807" s="25" t="s">
        <v>725</v>
      </c>
      <c r="L2807" s="25" t="s">
        <v>3487</v>
      </c>
      <c r="M2807" s="25" t="s">
        <v>597</v>
      </c>
      <c r="N2807" s="25" t="s">
        <v>8426</v>
      </c>
      <c r="O2807" s="25" t="s">
        <v>3323</v>
      </c>
      <c r="P2807" s="25" t="s">
        <v>3323</v>
      </c>
      <c r="Q2807" s="26">
        <f t="shared" si="68"/>
        <v>123.73333333333333</v>
      </c>
      <c r="R2807" s="25" t="s">
        <v>8986</v>
      </c>
      <c r="S2807" s="25" t="s">
        <v>3429</v>
      </c>
      <c r="T2807" s="25" t="s">
        <v>3408</v>
      </c>
      <c r="U2807" s="25">
        <v>1</v>
      </c>
      <c r="V2807" s="25">
        <v>15</v>
      </c>
      <c r="W2807" s="25" t="s">
        <v>3508</v>
      </c>
    </row>
    <row r="2808" spans="1:23">
      <c r="A2808" s="25">
        <v>1606</v>
      </c>
      <c r="B2808" s="25">
        <v>9</v>
      </c>
      <c r="C2808" s="25" t="s">
        <v>25</v>
      </c>
      <c r="D2808" s="25">
        <v>321028</v>
      </c>
      <c r="E2808" s="25" t="s">
        <v>2343</v>
      </c>
      <c r="F2808" s="25" t="s">
        <v>3509</v>
      </c>
      <c r="G2808" s="25" t="s">
        <v>28</v>
      </c>
      <c r="H2808" s="26">
        <v>1737.3924622500001</v>
      </c>
      <c r="I2808" s="25">
        <v>1737</v>
      </c>
      <c r="J2808" s="25" t="s">
        <v>3509</v>
      </c>
      <c r="K2808" s="25" t="s">
        <v>725</v>
      </c>
      <c r="L2808" s="25" t="s">
        <v>3487</v>
      </c>
      <c r="M2808" s="25" t="s">
        <v>357</v>
      </c>
      <c r="N2808" s="25" t="s">
        <v>8445</v>
      </c>
      <c r="O2808" s="25" t="s">
        <v>300</v>
      </c>
      <c r="P2808" s="25" t="s">
        <v>3510</v>
      </c>
      <c r="Q2808" s="26">
        <f t="shared" si="68"/>
        <v>250.4</v>
      </c>
      <c r="R2808" s="25" t="s">
        <v>8939</v>
      </c>
      <c r="S2808" s="25" t="s">
        <v>8940</v>
      </c>
      <c r="T2808" s="25" t="s">
        <v>3404</v>
      </c>
      <c r="U2808" s="25">
        <v>3</v>
      </c>
      <c r="V2808" s="25">
        <v>15</v>
      </c>
      <c r="W2808" s="25" t="s">
        <v>3511</v>
      </c>
    </row>
    <row r="2809" spans="1:23">
      <c r="A2809" s="25">
        <v>1607</v>
      </c>
      <c r="B2809" s="25">
        <v>9</v>
      </c>
      <c r="C2809" s="25" t="s">
        <v>25</v>
      </c>
      <c r="D2809" s="25">
        <v>321028</v>
      </c>
      <c r="E2809" s="25" t="s">
        <v>2343</v>
      </c>
      <c r="F2809" s="25" t="s">
        <v>3509</v>
      </c>
      <c r="G2809" s="25" t="s">
        <v>28</v>
      </c>
      <c r="H2809" s="26">
        <v>1737.3924622500001</v>
      </c>
      <c r="I2809" s="25">
        <v>1737</v>
      </c>
      <c r="J2809" s="25" t="s">
        <v>3509</v>
      </c>
      <c r="K2809" s="25" t="s">
        <v>725</v>
      </c>
      <c r="L2809" s="25" t="s">
        <v>3487</v>
      </c>
      <c r="M2809" s="25" t="s">
        <v>357</v>
      </c>
      <c r="N2809" s="25" t="s">
        <v>8445</v>
      </c>
      <c r="O2809" s="25" t="s">
        <v>300</v>
      </c>
      <c r="P2809" s="25" t="s">
        <v>3510</v>
      </c>
      <c r="Q2809" s="26">
        <f t="shared" si="68"/>
        <v>83.466666666666669</v>
      </c>
      <c r="R2809" s="25" t="s">
        <v>8972</v>
      </c>
      <c r="S2809" s="25" t="s">
        <v>8973</v>
      </c>
      <c r="T2809" s="25" t="s">
        <v>3408</v>
      </c>
      <c r="U2809" s="25">
        <v>1</v>
      </c>
      <c r="V2809" s="25">
        <v>15</v>
      </c>
      <c r="W2809" s="25" t="s">
        <v>3511</v>
      </c>
    </row>
    <row r="2810" spans="1:23">
      <c r="A2810" s="25">
        <v>1608</v>
      </c>
      <c r="B2810" s="25">
        <v>9</v>
      </c>
      <c r="C2810" s="25" t="s">
        <v>25</v>
      </c>
      <c r="D2810" s="25">
        <v>321028</v>
      </c>
      <c r="E2810" s="25" t="s">
        <v>2343</v>
      </c>
      <c r="F2810" s="25" t="s">
        <v>3509</v>
      </c>
      <c r="G2810" s="25" t="s">
        <v>28</v>
      </c>
      <c r="H2810" s="26">
        <v>1737.3924622500001</v>
      </c>
      <c r="I2810" s="25">
        <v>1737</v>
      </c>
      <c r="J2810" s="25" t="s">
        <v>3509</v>
      </c>
      <c r="K2810" s="25" t="s">
        <v>725</v>
      </c>
      <c r="L2810" s="25" t="s">
        <v>3487</v>
      </c>
      <c r="M2810" s="25" t="s">
        <v>357</v>
      </c>
      <c r="N2810" s="25" t="s">
        <v>8445</v>
      </c>
      <c r="O2810" s="25" t="s">
        <v>300</v>
      </c>
      <c r="P2810" s="25" t="s">
        <v>3510</v>
      </c>
      <c r="Q2810" s="26">
        <f t="shared" si="68"/>
        <v>250.4</v>
      </c>
      <c r="R2810" s="25" t="s">
        <v>8974</v>
      </c>
      <c r="S2810" s="25" t="s">
        <v>3410</v>
      </c>
      <c r="T2810" s="25" t="s">
        <v>3404</v>
      </c>
      <c r="U2810" s="25">
        <v>3</v>
      </c>
      <c r="V2810" s="25">
        <v>15</v>
      </c>
      <c r="W2810" s="25" t="s">
        <v>3511</v>
      </c>
    </row>
    <row r="2811" spans="1:23">
      <c r="A2811" s="25">
        <v>1609</v>
      </c>
      <c r="B2811" s="25">
        <v>9</v>
      </c>
      <c r="C2811" s="25" t="s">
        <v>25</v>
      </c>
      <c r="D2811" s="25">
        <v>321028</v>
      </c>
      <c r="E2811" s="25" t="s">
        <v>2343</v>
      </c>
      <c r="F2811" s="25" t="s">
        <v>3509</v>
      </c>
      <c r="G2811" s="25" t="s">
        <v>28</v>
      </c>
      <c r="H2811" s="26">
        <v>1737.3924622500001</v>
      </c>
      <c r="I2811" s="25">
        <v>1737</v>
      </c>
      <c r="J2811" s="25" t="s">
        <v>3509</v>
      </c>
      <c r="K2811" s="25" t="s">
        <v>725</v>
      </c>
      <c r="L2811" s="25" t="s">
        <v>3487</v>
      </c>
      <c r="M2811" s="25" t="s">
        <v>357</v>
      </c>
      <c r="N2811" s="25" t="s">
        <v>8445</v>
      </c>
      <c r="O2811" s="25" t="s">
        <v>300</v>
      </c>
      <c r="P2811" s="25" t="s">
        <v>3510</v>
      </c>
      <c r="Q2811" s="26">
        <f t="shared" si="68"/>
        <v>83.466666666666669</v>
      </c>
      <c r="R2811" s="25" t="s">
        <v>8975</v>
      </c>
      <c r="S2811" s="25" t="s">
        <v>8976</v>
      </c>
      <c r="T2811" s="25" t="s">
        <v>3408</v>
      </c>
      <c r="U2811" s="25">
        <v>1</v>
      </c>
      <c r="V2811" s="25">
        <v>15</v>
      </c>
      <c r="W2811" s="25" t="s">
        <v>3511</v>
      </c>
    </row>
    <row r="2812" spans="1:23">
      <c r="A2812" s="25">
        <v>1610</v>
      </c>
      <c r="B2812" s="25">
        <v>9</v>
      </c>
      <c r="C2812" s="25" t="s">
        <v>25</v>
      </c>
      <c r="D2812" s="25">
        <v>321028</v>
      </c>
      <c r="E2812" s="25" t="s">
        <v>2343</v>
      </c>
      <c r="F2812" s="25" t="s">
        <v>3509</v>
      </c>
      <c r="G2812" s="25" t="s">
        <v>28</v>
      </c>
      <c r="H2812" s="26">
        <v>1737.3924622500001</v>
      </c>
      <c r="I2812" s="25">
        <v>1737</v>
      </c>
      <c r="J2812" s="25" t="s">
        <v>3509</v>
      </c>
      <c r="K2812" s="25" t="s">
        <v>725</v>
      </c>
      <c r="L2812" s="25" t="s">
        <v>3487</v>
      </c>
      <c r="M2812" s="25" t="s">
        <v>357</v>
      </c>
      <c r="N2812" s="25" t="s">
        <v>8445</v>
      </c>
      <c r="O2812" s="25" t="s">
        <v>300</v>
      </c>
      <c r="P2812" s="25" t="s">
        <v>3510</v>
      </c>
      <c r="Q2812" s="26">
        <f t="shared" si="68"/>
        <v>250.4</v>
      </c>
      <c r="R2812" s="25" t="s">
        <v>8977</v>
      </c>
      <c r="S2812" s="25" t="s">
        <v>8874</v>
      </c>
      <c r="T2812" s="25" t="s">
        <v>3404</v>
      </c>
      <c r="U2812" s="25">
        <v>3</v>
      </c>
      <c r="V2812" s="25">
        <v>15</v>
      </c>
      <c r="W2812" s="25" t="s">
        <v>3511</v>
      </c>
    </row>
    <row r="2813" spans="1:23">
      <c r="A2813" s="25">
        <v>1611</v>
      </c>
      <c r="B2813" s="25">
        <v>9</v>
      </c>
      <c r="C2813" s="25" t="s">
        <v>25</v>
      </c>
      <c r="D2813" s="25">
        <v>321028</v>
      </c>
      <c r="E2813" s="25" t="s">
        <v>2343</v>
      </c>
      <c r="F2813" s="25" t="s">
        <v>3509</v>
      </c>
      <c r="G2813" s="25" t="s">
        <v>28</v>
      </c>
      <c r="H2813" s="26">
        <v>1737.3924622500001</v>
      </c>
      <c r="I2813" s="25">
        <v>1737</v>
      </c>
      <c r="J2813" s="25" t="s">
        <v>3509</v>
      </c>
      <c r="K2813" s="25" t="s">
        <v>725</v>
      </c>
      <c r="L2813" s="25" t="s">
        <v>3487</v>
      </c>
      <c r="M2813" s="25" t="s">
        <v>357</v>
      </c>
      <c r="N2813" s="25" t="s">
        <v>8445</v>
      </c>
      <c r="O2813" s="25" t="s">
        <v>300</v>
      </c>
      <c r="P2813" s="25" t="s">
        <v>3510</v>
      </c>
      <c r="Q2813" s="26">
        <f t="shared" si="68"/>
        <v>83.466666666666669</v>
      </c>
      <c r="R2813" s="25" t="s">
        <v>3414</v>
      </c>
      <c r="S2813" s="25" t="s">
        <v>3415</v>
      </c>
      <c r="T2813" s="25" t="s">
        <v>3408</v>
      </c>
      <c r="U2813" s="25">
        <v>1</v>
      </c>
      <c r="V2813" s="25">
        <v>15</v>
      </c>
      <c r="W2813" s="25" t="s">
        <v>3511</v>
      </c>
    </row>
    <row r="2814" spans="1:23">
      <c r="A2814" s="25">
        <v>1613</v>
      </c>
      <c r="B2814" s="25">
        <v>9</v>
      </c>
      <c r="C2814" s="25" t="s">
        <v>25</v>
      </c>
      <c r="D2814" s="25">
        <v>321028</v>
      </c>
      <c r="E2814" s="25" t="s">
        <v>2343</v>
      </c>
      <c r="F2814" s="25" t="s">
        <v>3509</v>
      </c>
      <c r="G2814" s="25" t="s">
        <v>28</v>
      </c>
      <c r="H2814" s="26">
        <v>1737.3924622500001</v>
      </c>
      <c r="I2814" s="25">
        <v>1737</v>
      </c>
      <c r="J2814" s="25" t="s">
        <v>3509</v>
      </c>
      <c r="K2814" s="25" t="s">
        <v>725</v>
      </c>
      <c r="L2814" s="25" t="s">
        <v>3487</v>
      </c>
      <c r="M2814" s="25" t="s">
        <v>357</v>
      </c>
      <c r="N2814" s="25" t="s">
        <v>8445</v>
      </c>
      <c r="O2814" s="25" t="s">
        <v>300</v>
      </c>
      <c r="P2814" s="25" t="s">
        <v>3510</v>
      </c>
      <c r="Q2814" s="26">
        <f t="shared" si="68"/>
        <v>83.466666666666669</v>
      </c>
      <c r="R2814" s="25" t="s">
        <v>8983</v>
      </c>
      <c r="S2814" s="25" t="s">
        <v>8984</v>
      </c>
      <c r="T2814" s="25" t="s">
        <v>3408</v>
      </c>
      <c r="U2814" s="25">
        <v>1</v>
      </c>
      <c r="V2814" s="25">
        <v>15</v>
      </c>
      <c r="W2814" s="25" t="s">
        <v>3511</v>
      </c>
    </row>
    <row r="2815" spans="1:23">
      <c r="A2815" s="25">
        <v>1614</v>
      </c>
      <c r="B2815" s="25">
        <v>9</v>
      </c>
      <c r="C2815" s="25" t="s">
        <v>25</v>
      </c>
      <c r="D2815" s="25">
        <v>321028</v>
      </c>
      <c r="E2815" s="25" t="s">
        <v>2343</v>
      </c>
      <c r="F2815" s="25" t="s">
        <v>3509</v>
      </c>
      <c r="G2815" s="25" t="s">
        <v>28</v>
      </c>
      <c r="H2815" s="26">
        <v>1737.3924622500001</v>
      </c>
      <c r="I2815" s="25">
        <v>1737</v>
      </c>
      <c r="J2815" s="25" t="s">
        <v>3509</v>
      </c>
      <c r="K2815" s="25" t="s">
        <v>725</v>
      </c>
      <c r="L2815" s="25" t="s">
        <v>3487</v>
      </c>
      <c r="M2815" s="25" t="s">
        <v>357</v>
      </c>
      <c r="N2815" s="25" t="s">
        <v>8445</v>
      </c>
      <c r="O2815" s="25" t="s">
        <v>300</v>
      </c>
      <c r="P2815" s="25" t="s">
        <v>3510</v>
      </c>
      <c r="Q2815" s="26">
        <f t="shared" si="68"/>
        <v>83.466666666666669</v>
      </c>
      <c r="R2815" s="25" t="s">
        <v>8985</v>
      </c>
      <c r="S2815" s="25" t="s">
        <v>3427</v>
      </c>
      <c r="T2815" s="25" t="s">
        <v>3408</v>
      </c>
      <c r="U2815" s="25">
        <v>1</v>
      </c>
      <c r="V2815" s="25">
        <v>15</v>
      </c>
      <c r="W2815" s="25" t="s">
        <v>3511</v>
      </c>
    </row>
    <row r="2816" spans="1:23">
      <c r="A2816" s="25">
        <v>1615</v>
      </c>
      <c r="B2816" s="25">
        <v>9</v>
      </c>
      <c r="C2816" s="25" t="s">
        <v>25</v>
      </c>
      <c r="D2816" s="25">
        <v>321028</v>
      </c>
      <c r="E2816" s="25" t="s">
        <v>2343</v>
      </c>
      <c r="F2816" s="25" t="s">
        <v>3509</v>
      </c>
      <c r="G2816" s="25" t="s">
        <v>28</v>
      </c>
      <c r="H2816" s="26">
        <v>1737.3924622500001</v>
      </c>
      <c r="I2816" s="25">
        <v>1737</v>
      </c>
      <c r="J2816" s="25" t="s">
        <v>3509</v>
      </c>
      <c r="K2816" s="25" t="s">
        <v>725</v>
      </c>
      <c r="L2816" s="25" t="s">
        <v>3487</v>
      </c>
      <c r="M2816" s="25" t="s">
        <v>357</v>
      </c>
      <c r="N2816" s="25" t="s">
        <v>8445</v>
      </c>
      <c r="O2816" s="25" t="s">
        <v>300</v>
      </c>
      <c r="P2816" s="25" t="s">
        <v>3510</v>
      </c>
      <c r="Q2816" s="26">
        <f t="shared" si="68"/>
        <v>83.466666666666669</v>
      </c>
      <c r="R2816" s="25" t="s">
        <v>8986</v>
      </c>
      <c r="S2816" s="25" t="s">
        <v>3429</v>
      </c>
      <c r="T2816" s="25" t="s">
        <v>3408</v>
      </c>
      <c r="U2816" s="25">
        <v>1</v>
      </c>
      <c r="V2816" s="25">
        <v>15</v>
      </c>
      <c r="W2816" s="25" t="s">
        <v>3511</v>
      </c>
    </row>
    <row r="2817" spans="1:23">
      <c r="A2817" s="25">
        <v>1616</v>
      </c>
      <c r="B2817" s="25">
        <v>9</v>
      </c>
      <c r="C2817" s="25" t="s">
        <v>25</v>
      </c>
      <c r="D2817" s="25">
        <v>321028</v>
      </c>
      <c r="E2817" s="25" t="s">
        <v>2343</v>
      </c>
      <c r="F2817" s="25" t="s">
        <v>3512</v>
      </c>
      <c r="G2817" s="25" t="s">
        <v>28</v>
      </c>
      <c r="H2817" s="26">
        <v>587.83242895499995</v>
      </c>
      <c r="I2817" s="25">
        <v>588</v>
      </c>
      <c r="J2817" s="25" t="s">
        <v>3512</v>
      </c>
      <c r="K2817" s="25" t="s">
        <v>725</v>
      </c>
      <c r="L2817" s="25" t="s">
        <v>3487</v>
      </c>
      <c r="M2817" s="25" t="s">
        <v>3513</v>
      </c>
      <c r="N2817" s="25" t="s">
        <v>55</v>
      </c>
      <c r="O2817" s="25" t="s">
        <v>2846</v>
      </c>
      <c r="P2817" s="25" t="s">
        <v>2846</v>
      </c>
      <c r="Q2817" s="26">
        <f t="shared" si="68"/>
        <v>100.8</v>
      </c>
      <c r="R2817" s="25" t="s">
        <v>8939</v>
      </c>
      <c r="S2817" s="25" t="s">
        <v>8940</v>
      </c>
      <c r="T2817" s="25" t="s">
        <v>3404</v>
      </c>
      <c r="U2817" s="25">
        <v>3</v>
      </c>
      <c r="V2817" s="25">
        <v>15</v>
      </c>
      <c r="W2817" s="25" t="s">
        <v>3514</v>
      </c>
    </row>
    <row r="2818" spans="1:23">
      <c r="A2818" s="25">
        <v>1617</v>
      </c>
      <c r="B2818" s="25">
        <v>9</v>
      </c>
      <c r="C2818" s="25" t="s">
        <v>25</v>
      </c>
      <c r="D2818" s="25">
        <v>321028</v>
      </c>
      <c r="E2818" s="25" t="s">
        <v>2343</v>
      </c>
      <c r="F2818" s="25" t="s">
        <v>3512</v>
      </c>
      <c r="G2818" s="25" t="s">
        <v>28</v>
      </c>
      <c r="H2818" s="26">
        <v>587.83242895499995</v>
      </c>
      <c r="I2818" s="25">
        <v>588</v>
      </c>
      <c r="J2818" s="25" t="s">
        <v>3512</v>
      </c>
      <c r="K2818" s="25" t="s">
        <v>725</v>
      </c>
      <c r="L2818" s="25" t="s">
        <v>3487</v>
      </c>
      <c r="M2818" s="25" t="s">
        <v>3513</v>
      </c>
      <c r="N2818" s="25" t="s">
        <v>55</v>
      </c>
      <c r="O2818" s="25" t="s">
        <v>2846</v>
      </c>
      <c r="P2818" s="25" t="s">
        <v>2846</v>
      </c>
      <c r="Q2818" s="26">
        <f t="shared" si="68"/>
        <v>33.6</v>
      </c>
      <c r="R2818" s="25" t="s">
        <v>8972</v>
      </c>
      <c r="S2818" s="25" t="s">
        <v>8973</v>
      </c>
      <c r="T2818" s="25" t="s">
        <v>3408</v>
      </c>
      <c r="U2818" s="25">
        <v>1</v>
      </c>
      <c r="V2818" s="25">
        <v>15</v>
      </c>
      <c r="W2818" s="25" t="s">
        <v>3514</v>
      </c>
    </row>
    <row r="2819" spans="1:23">
      <c r="A2819" s="25">
        <v>1618</v>
      </c>
      <c r="B2819" s="25">
        <v>9</v>
      </c>
      <c r="C2819" s="25" t="s">
        <v>25</v>
      </c>
      <c r="D2819" s="25">
        <v>321028</v>
      </c>
      <c r="E2819" s="25" t="s">
        <v>2343</v>
      </c>
      <c r="F2819" s="25" t="s">
        <v>3512</v>
      </c>
      <c r="G2819" s="25" t="s">
        <v>28</v>
      </c>
      <c r="H2819" s="26">
        <v>587.83242895499995</v>
      </c>
      <c r="I2819" s="25">
        <v>588</v>
      </c>
      <c r="J2819" s="25" t="s">
        <v>3512</v>
      </c>
      <c r="K2819" s="25" t="s">
        <v>725</v>
      </c>
      <c r="L2819" s="25" t="s">
        <v>3487</v>
      </c>
      <c r="M2819" s="25" t="s">
        <v>3513</v>
      </c>
      <c r="N2819" s="25" t="s">
        <v>55</v>
      </c>
      <c r="O2819" s="25" t="s">
        <v>2846</v>
      </c>
      <c r="P2819" s="25" t="s">
        <v>2846</v>
      </c>
      <c r="Q2819" s="26">
        <f t="shared" si="68"/>
        <v>100.8</v>
      </c>
      <c r="R2819" s="25" t="s">
        <v>8974</v>
      </c>
      <c r="S2819" s="25" t="s">
        <v>3410</v>
      </c>
      <c r="T2819" s="25" t="s">
        <v>3404</v>
      </c>
      <c r="U2819" s="25">
        <v>3</v>
      </c>
      <c r="V2819" s="25">
        <v>15</v>
      </c>
      <c r="W2819" s="25" t="s">
        <v>3514</v>
      </c>
    </row>
    <row r="2820" spans="1:23">
      <c r="A2820" s="25">
        <v>1619</v>
      </c>
      <c r="B2820" s="25">
        <v>9</v>
      </c>
      <c r="C2820" s="25" t="s">
        <v>25</v>
      </c>
      <c r="D2820" s="25">
        <v>321028</v>
      </c>
      <c r="E2820" s="25" t="s">
        <v>2343</v>
      </c>
      <c r="F2820" s="25" t="s">
        <v>3512</v>
      </c>
      <c r="G2820" s="25" t="s">
        <v>28</v>
      </c>
      <c r="H2820" s="26">
        <v>587.83242895499995</v>
      </c>
      <c r="I2820" s="25">
        <v>588</v>
      </c>
      <c r="J2820" s="25" t="s">
        <v>3512</v>
      </c>
      <c r="K2820" s="25" t="s">
        <v>725</v>
      </c>
      <c r="L2820" s="25" t="s">
        <v>3487</v>
      </c>
      <c r="M2820" s="25" t="s">
        <v>3513</v>
      </c>
      <c r="N2820" s="25" t="s">
        <v>55</v>
      </c>
      <c r="O2820" s="25" t="s">
        <v>2846</v>
      </c>
      <c r="P2820" s="25" t="s">
        <v>2846</v>
      </c>
      <c r="Q2820" s="26">
        <f t="shared" si="68"/>
        <v>33.6</v>
      </c>
      <c r="R2820" s="25" t="s">
        <v>8975</v>
      </c>
      <c r="S2820" s="25" t="s">
        <v>8976</v>
      </c>
      <c r="T2820" s="25" t="s">
        <v>3408</v>
      </c>
      <c r="U2820" s="25">
        <v>1</v>
      </c>
      <c r="V2820" s="25">
        <v>15</v>
      </c>
      <c r="W2820" s="25" t="s">
        <v>3514</v>
      </c>
    </row>
    <row r="2821" spans="1:23">
      <c r="A2821" s="25">
        <v>1620</v>
      </c>
      <c r="B2821" s="25">
        <v>9</v>
      </c>
      <c r="C2821" s="25" t="s">
        <v>25</v>
      </c>
      <c r="D2821" s="25">
        <v>321028</v>
      </c>
      <c r="E2821" s="25" t="s">
        <v>2343</v>
      </c>
      <c r="F2821" s="25" t="s">
        <v>3512</v>
      </c>
      <c r="G2821" s="25" t="s">
        <v>28</v>
      </c>
      <c r="H2821" s="26">
        <v>587.83242895499995</v>
      </c>
      <c r="I2821" s="25">
        <v>588</v>
      </c>
      <c r="J2821" s="25" t="s">
        <v>3512</v>
      </c>
      <c r="K2821" s="25" t="s">
        <v>725</v>
      </c>
      <c r="L2821" s="25" t="s">
        <v>3487</v>
      </c>
      <c r="M2821" s="25" t="s">
        <v>3513</v>
      </c>
      <c r="N2821" s="25" t="s">
        <v>55</v>
      </c>
      <c r="O2821" s="25" t="s">
        <v>2846</v>
      </c>
      <c r="P2821" s="25" t="s">
        <v>2846</v>
      </c>
      <c r="Q2821" s="26">
        <f t="shared" si="68"/>
        <v>100.8</v>
      </c>
      <c r="R2821" s="25" t="s">
        <v>8977</v>
      </c>
      <c r="S2821" s="25" t="s">
        <v>8874</v>
      </c>
      <c r="T2821" s="25" t="s">
        <v>3404</v>
      </c>
      <c r="U2821" s="25">
        <v>3</v>
      </c>
      <c r="V2821" s="25">
        <v>15</v>
      </c>
      <c r="W2821" s="25" t="s">
        <v>3514</v>
      </c>
    </row>
    <row r="2822" spans="1:23">
      <c r="A2822" s="25">
        <v>1621</v>
      </c>
      <c r="B2822" s="25">
        <v>9</v>
      </c>
      <c r="C2822" s="25" t="s">
        <v>25</v>
      </c>
      <c r="D2822" s="25">
        <v>321028</v>
      </c>
      <c r="E2822" s="25" t="s">
        <v>2343</v>
      </c>
      <c r="F2822" s="25" t="s">
        <v>3512</v>
      </c>
      <c r="G2822" s="25" t="s">
        <v>28</v>
      </c>
      <c r="H2822" s="26">
        <v>587.83242895499995</v>
      </c>
      <c r="I2822" s="25">
        <v>588</v>
      </c>
      <c r="J2822" s="25" t="s">
        <v>3512</v>
      </c>
      <c r="K2822" s="25" t="s">
        <v>725</v>
      </c>
      <c r="L2822" s="25" t="s">
        <v>3487</v>
      </c>
      <c r="M2822" s="25" t="s">
        <v>3513</v>
      </c>
      <c r="N2822" s="25" t="s">
        <v>55</v>
      </c>
      <c r="O2822" s="25" t="s">
        <v>2846</v>
      </c>
      <c r="P2822" s="25" t="s">
        <v>2846</v>
      </c>
      <c r="Q2822" s="26">
        <f t="shared" si="68"/>
        <v>33.6</v>
      </c>
      <c r="R2822" s="25" t="s">
        <v>3414</v>
      </c>
      <c r="S2822" s="25" t="s">
        <v>3415</v>
      </c>
      <c r="T2822" s="25" t="s">
        <v>3408</v>
      </c>
      <c r="U2822" s="25">
        <v>1</v>
      </c>
      <c r="V2822" s="25">
        <v>15</v>
      </c>
      <c r="W2822" s="25" t="s">
        <v>3514</v>
      </c>
    </row>
    <row r="2823" spans="1:23">
      <c r="A2823" s="25">
        <v>1622</v>
      </c>
      <c r="B2823" s="25">
        <v>9</v>
      </c>
      <c r="C2823" s="25" t="s">
        <v>25</v>
      </c>
      <c r="D2823" s="25">
        <v>321028</v>
      </c>
      <c r="E2823" s="25" t="s">
        <v>2343</v>
      </c>
      <c r="F2823" s="25" t="s">
        <v>3512</v>
      </c>
      <c r="G2823" s="25" t="s">
        <v>28</v>
      </c>
      <c r="H2823" s="26">
        <v>587.83242895499995</v>
      </c>
      <c r="I2823" s="25">
        <v>588</v>
      </c>
      <c r="J2823" s="25" t="s">
        <v>3512</v>
      </c>
      <c r="K2823" s="25" t="s">
        <v>725</v>
      </c>
      <c r="L2823" s="25" t="s">
        <v>3487</v>
      </c>
      <c r="M2823" s="25" t="s">
        <v>3513</v>
      </c>
      <c r="N2823" s="25" t="s">
        <v>55</v>
      </c>
      <c r="O2823" s="25" t="s">
        <v>2846</v>
      </c>
      <c r="P2823" s="25" t="s">
        <v>2846</v>
      </c>
      <c r="Q2823" s="26">
        <f t="shared" si="68"/>
        <v>33.6</v>
      </c>
      <c r="R2823" s="25" t="s">
        <v>8983</v>
      </c>
      <c r="S2823" s="25" t="s">
        <v>8984</v>
      </c>
      <c r="T2823" s="25" t="s">
        <v>3408</v>
      </c>
      <c r="U2823" s="25">
        <v>1</v>
      </c>
      <c r="V2823" s="25">
        <v>15</v>
      </c>
      <c r="W2823" s="25" t="s">
        <v>3514</v>
      </c>
    </row>
    <row r="2824" spans="1:23">
      <c r="A2824" s="25">
        <v>1623</v>
      </c>
      <c r="B2824" s="25">
        <v>9</v>
      </c>
      <c r="C2824" s="25" t="s">
        <v>25</v>
      </c>
      <c r="D2824" s="25">
        <v>321028</v>
      </c>
      <c r="E2824" s="25" t="s">
        <v>2343</v>
      </c>
      <c r="F2824" s="25" t="s">
        <v>3512</v>
      </c>
      <c r="G2824" s="25" t="s">
        <v>28</v>
      </c>
      <c r="H2824" s="26">
        <v>587.83242895499995</v>
      </c>
      <c r="I2824" s="25">
        <v>588</v>
      </c>
      <c r="J2824" s="25" t="s">
        <v>3512</v>
      </c>
      <c r="K2824" s="25" t="s">
        <v>725</v>
      </c>
      <c r="L2824" s="25" t="s">
        <v>3487</v>
      </c>
      <c r="M2824" s="25" t="s">
        <v>3513</v>
      </c>
      <c r="N2824" s="25" t="s">
        <v>55</v>
      </c>
      <c r="O2824" s="25" t="s">
        <v>2846</v>
      </c>
      <c r="P2824" s="25" t="s">
        <v>2846</v>
      </c>
      <c r="Q2824" s="26">
        <f t="shared" si="68"/>
        <v>33.6</v>
      </c>
      <c r="R2824" s="25" t="s">
        <v>8985</v>
      </c>
      <c r="S2824" s="25" t="s">
        <v>3427</v>
      </c>
      <c r="T2824" s="25" t="s">
        <v>3408</v>
      </c>
      <c r="U2824" s="25">
        <v>1</v>
      </c>
      <c r="V2824" s="25">
        <v>15</v>
      </c>
      <c r="W2824" s="25" t="s">
        <v>3514</v>
      </c>
    </row>
    <row r="2825" spans="1:23">
      <c r="A2825" s="25">
        <v>1624</v>
      </c>
      <c r="B2825" s="25">
        <v>9</v>
      </c>
      <c r="C2825" s="25" t="s">
        <v>25</v>
      </c>
      <c r="D2825" s="25">
        <v>321028</v>
      </c>
      <c r="E2825" s="25" t="s">
        <v>2343</v>
      </c>
      <c r="F2825" s="25" t="s">
        <v>3512</v>
      </c>
      <c r="G2825" s="25" t="s">
        <v>28</v>
      </c>
      <c r="H2825" s="26">
        <v>587.83242895499995</v>
      </c>
      <c r="I2825" s="25">
        <v>588</v>
      </c>
      <c r="J2825" s="25" t="s">
        <v>3512</v>
      </c>
      <c r="K2825" s="25" t="s">
        <v>725</v>
      </c>
      <c r="L2825" s="25" t="s">
        <v>3487</v>
      </c>
      <c r="M2825" s="25" t="s">
        <v>3513</v>
      </c>
      <c r="N2825" s="25" t="s">
        <v>55</v>
      </c>
      <c r="O2825" s="25" t="s">
        <v>2846</v>
      </c>
      <c r="P2825" s="25" t="s">
        <v>2846</v>
      </c>
      <c r="Q2825" s="26">
        <f t="shared" si="68"/>
        <v>33.6</v>
      </c>
      <c r="R2825" s="25" t="s">
        <v>8986</v>
      </c>
      <c r="S2825" s="25" t="s">
        <v>3429</v>
      </c>
      <c r="T2825" s="25" t="s">
        <v>3408</v>
      </c>
      <c r="U2825" s="25">
        <v>1</v>
      </c>
      <c r="V2825" s="25">
        <v>15</v>
      </c>
      <c r="W2825" s="25" t="s">
        <v>3514</v>
      </c>
    </row>
    <row r="2826" spans="1:23">
      <c r="A2826" s="25">
        <v>1626</v>
      </c>
      <c r="B2826" s="25">
        <v>9</v>
      </c>
      <c r="C2826" s="25" t="s">
        <v>25</v>
      </c>
      <c r="D2826" s="25">
        <v>321028</v>
      </c>
      <c r="E2826" s="25" t="s">
        <v>2343</v>
      </c>
      <c r="F2826" s="25" t="s">
        <v>3518</v>
      </c>
      <c r="G2826" s="25" t="s">
        <v>28</v>
      </c>
      <c r="H2826" s="26">
        <v>3608.1775470100001</v>
      </c>
      <c r="I2826" s="25">
        <v>3608</v>
      </c>
      <c r="J2826" s="25" t="s">
        <v>3518</v>
      </c>
      <c r="K2826" s="25" t="s">
        <v>725</v>
      </c>
      <c r="L2826" s="25" t="s">
        <v>3518</v>
      </c>
      <c r="M2826" s="25" t="s">
        <v>30</v>
      </c>
      <c r="N2826" s="25" t="s">
        <v>8426</v>
      </c>
      <c r="O2826" s="25" t="s">
        <v>3519</v>
      </c>
      <c r="P2826" s="25" t="s">
        <v>3519</v>
      </c>
      <c r="Q2826" s="26">
        <f t="shared" si="68"/>
        <v>739.4</v>
      </c>
      <c r="R2826" s="25" t="s">
        <v>8939</v>
      </c>
      <c r="S2826" s="25" t="s">
        <v>8940</v>
      </c>
      <c r="T2826" s="25" t="s">
        <v>3404</v>
      </c>
      <c r="U2826" s="25">
        <v>3</v>
      </c>
      <c r="V2826" s="25">
        <v>15</v>
      </c>
      <c r="W2826" s="25" t="s">
        <v>3520</v>
      </c>
    </row>
    <row r="2827" spans="1:23">
      <c r="A2827" s="25">
        <v>1627</v>
      </c>
      <c r="B2827" s="25">
        <v>9</v>
      </c>
      <c r="C2827" s="25" t="s">
        <v>25</v>
      </c>
      <c r="D2827" s="25">
        <v>321028</v>
      </c>
      <c r="E2827" s="25" t="s">
        <v>2343</v>
      </c>
      <c r="F2827" s="25" t="s">
        <v>3518</v>
      </c>
      <c r="G2827" s="25" t="s">
        <v>28</v>
      </c>
      <c r="H2827" s="26">
        <v>3608.1775470100001</v>
      </c>
      <c r="I2827" s="25">
        <v>3608</v>
      </c>
      <c r="J2827" s="25" t="s">
        <v>3518</v>
      </c>
      <c r="K2827" s="25" t="s">
        <v>725</v>
      </c>
      <c r="L2827" s="25" t="s">
        <v>3518</v>
      </c>
      <c r="M2827" s="25" t="s">
        <v>30</v>
      </c>
      <c r="N2827" s="25" t="s">
        <v>8426</v>
      </c>
      <c r="O2827" s="25" t="s">
        <v>3519</v>
      </c>
      <c r="P2827" s="25" t="s">
        <v>3519</v>
      </c>
      <c r="Q2827" s="26">
        <f t="shared" si="68"/>
        <v>246.46666666666667</v>
      </c>
      <c r="R2827" s="25" t="s">
        <v>8972</v>
      </c>
      <c r="S2827" s="25" t="s">
        <v>8973</v>
      </c>
      <c r="T2827" s="25" t="s">
        <v>3408</v>
      </c>
      <c r="U2827" s="25">
        <v>1</v>
      </c>
      <c r="V2827" s="25">
        <v>15</v>
      </c>
      <c r="W2827" s="25" t="s">
        <v>3520</v>
      </c>
    </row>
    <row r="2828" spans="1:23">
      <c r="A2828" s="25">
        <v>1628</v>
      </c>
      <c r="B2828" s="25">
        <v>9</v>
      </c>
      <c r="C2828" s="25" t="s">
        <v>25</v>
      </c>
      <c r="D2828" s="25">
        <v>321028</v>
      </c>
      <c r="E2828" s="25" t="s">
        <v>2343</v>
      </c>
      <c r="F2828" s="25" t="s">
        <v>3518</v>
      </c>
      <c r="G2828" s="25" t="s">
        <v>28</v>
      </c>
      <c r="H2828" s="26">
        <v>3608.1775470100001</v>
      </c>
      <c r="I2828" s="25">
        <v>3608</v>
      </c>
      <c r="J2828" s="25" t="s">
        <v>3518</v>
      </c>
      <c r="K2828" s="25" t="s">
        <v>725</v>
      </c>
      <c r="L2828" s="25" t="s">
        <v>3518</v>
      </c>
      <c r="M2828" s="25" t="s">
        <v>30</v>
      </c>
      <c r="N2828" s="25" t="s">
        <v>8426</v>
      </c>
      <c r="O2828" s="25" t="s">
        <v>3519</v>
      </c>
      <c r="P2828" s="25" t="s">
        <v>3519</v>
      </c>
      <c r="Q2828" s="26">
        <f t="shared" si="68"/>
        <v>739.4</v>
      </c>
      <c r="R2828" s="25" t="s">
        <v>8974</v>
      </c>
      <c r="S2828" s="25" t="s">
        <v>3410</v>
      </c>
      <c r="T2828" s="25" t="s">
        <v>3404</v>
      </c>
      <c r="U2828" s="25">
        <v>3</v>
      </c>
      <c r="V2828" s="25">
        <v>15</v>
      </c>
      <c r="W2828" s="25" t="s">
        <v>3520</v>
      </c>
    </row>
    <row r="2829" spans="1:23">
      <c r="A2829" s="25">
        <v>1629</v>
      </c>
      <c r="B2829" s="25">
        <v>9</v>
      </c>
      <c r="C2829" s="25" t="s">
        <v>25</v>
      </c>
      <c r="D2829" s="25">
        <v>321028</v>
      </c>
      <c r="E2829" s="25" t="s">
        <v>2343</v>
      </c>
      <c r="F2829" s="25" t="s">
        <v>3518</v>
      </c>
      <c r="G2829" s="25" t="s">
        <v>28</v>
      </c>
      <c r="H2829" s="26">
        <v>3608.1775470100001</v>
      </c>
      <c r="I2829" s="25">
        <v>3608</v>
      </c>
      <c r="J2829" s="25" t="s">
        <v>3518</v>
      </c>
      <c r="K2829" s="25" t="s">
        <v>725</v>
      </c>
      <c r="L2829" s="25" t="s">
        <v>3518</v>
      </c>
      <c r="M2829" s="25" t="s">
        <v>30</v>
      </c>
      <c r="N2829" s="25" t="s">
        <v>8426</v>
      </c>
      <c r="O2829" s="25" t="s">
        <v>3519</v>
      </c>
      <c r="P2829" s="25" t="s">
        <v>3519</v>
      </c>
      <c r="Q2829" s="26">
        <f t="shared" si="68"/>
        <v>246.46666666666667</v>
      </c>
      <c r="R2829" s="25" t="s">
        <v>8975</v>
      </c>
      <c r="S2829" s="25" t="s">
        <v>8976</v>
      </c>
      <c r="T2829" s="25" t="s">
        <v>3408</v>
      </c>
      <c r="U2829" s="25">
        <v>1</v>
      </c>
      <c r="V2829" s="25">
        <v>15</v>
      </c>
      <c r="W2829" s="25" t="s">
        <v>3520</v>
      </c>
    </row>
    <row r="2830" spans="1:23">
      <c r="A2830" s="25">
        <v>1630</v>
      </c>
      <c r="B2830" s="25">
        <v>9</v>
      </c>
      <c r="C2830" s="25" t="s">
        <v>25</v>
      </c>
      <c r="D2830" s="25">
        <v>321028</v>
      </c>
      <c r="E2830" s="25" t="s">
        <v>2343</v>
      </c>
      <c r="F2830" s="25" t="s">
        <v>3518</v>
      </c>
      <c r="G2830" s="25" t="s">
        <v>28</v>
      </c>
      <c r="H2830" s="26">
        <v>3608.1775470100001</v>
      </c>
      <c r="I2830" s="25">
        <v>3608</v>
      </c>
      <c r="J2830" s="25" t="s">
        <v>3518</v>
      </c>
      <c r="K2830" s="25" t="s">
        <v>725</v>
      </c>
      <c r="L2830" s="25" t="s">
        <v>3518</v>
      </c>
      <c r="M2830" s="25" t="s">
        <v>30</v>
      </c>
      <c r="N2830" s="25" t="s">
        <v>8426</v>
      </c>
      <c r="O2830" s="25" t="s">
        <v>3519</v>
      </c>
      <c r="P2830" s="25" t="s">
        <v>3519</v>
      </c>
      <c r="Q2830" s="26">
        <f t="shared" si="68"/>
        <v>739.4</v>
      </c>
      <c r="R2830" s="25" t="s">
        <v>8977</v>
      </c>
      <c r="S2830" s="25" t="s">
        <v>8874</v>
      </c>
      <c r="T2830" s="25" t="s">
        <v>3404</v>
      </c>
      <c r="U2830" s="25">
        <v>3</v>
      </c>
      <c r="V2830" s="25">
        <v>15</v>
      </c>
      <c r="W2830" s="25" t="s">
        <v>3520</v>
      </c>
    </row>
    <row r="2831" spans="1:23">
      <c r="A2831" s="25">
        <v>1631</v>
      </c>
      <c r="B2831" s="25">
        <v>9</v>
      </c>
      <c r="C2831" s="25" t="s">
        <v>25</v>
      </c>
      <c r="D2831" s="25">
        <v>321028</v>
      </c>
      <c r="E2831" s="25" t="s">
        <v>2343</v>
      </c>
      <c r="F2831" s="25" t="s">
        <v>3518</v>
      </c>
      <c r="G2831" s="25" t="s">
        <v>28</v>
      </c>
      <c r="H2831" s="26">
        <v>3608.1775470100001</v>
      </c>
      <c r="I2831" s="25">
        <v>3608</v>
      </c>
      <c r="J2831" s="25" t="s">
        <v>3518</v>
      </c>
      <c r="K2831" s="25" t="s">
        <v>725</v>
      </c>
      <c r="L2831" s="25" t="s">
        <v>3518</v>
      </c>
      <c r="M2831" s="25" t="s">
        <v>30</v>
      </c>
      <c r="N2831" s="25" t="s">
        <v>8426</v>
      </c>
      <c r="O2831" s="25" t="s">
        <v>3519</v>
      </c>
      <c r="P2831" s="25" t="s">
        <v>3519</v>
      </c>
      <c r="Q2831" s="26">
        <f t="shared" si="68"/>
        <v>246.46666666666667</v>
      </c>
      <c r="R2831" s="25" t="s">
        <v>3414</v>
      </c>
      <c r="S2831" s="25" t="s">
        <v>3415</v>
      </c>
      <c r="T2831" s="25" t="s">
        <v>3408</v>
      </c>
      <c r="U2831" s="25">
        <v>1</v>
      </c>
      <c r="V2831" s="25">
        <v>15</v>
      </c>
      <c r="W2831" s="25" t="s">
        <v>3520</v>
      </c>
    </row>
    <row r="2832" spans="1:23">
      <c r="A2832" s="25">
        <v>1632</v>
      </c>
      <c r="B2832" s="25">
        <v>9</v>
      </c>
      <c r="C2832" s="25" t="s">
        <v>25</v>
      </c>
      <c r="D2832" s="25">
        <v>321028</v>
      </c>
      <c r="E2832" s="25" t="s">
        <v>2343</v>
      </c>
      <c r="F2832" s="25" t="s">
        <v>3518</v>
      </c>
      <c r="G2832" s="25" t="s">
        <v>28</v>
      </c>
      <c r="H2832" s="26">
        <v>3608.1775470100001</v>
      </c>
      <c r="I2832" s="25">
        <v>3608</v>
      </c>
      <c r="J2832" s="25" t="s">
        <v>3518</v>
      </c>
      <c r="K2832" s="25" t="s">
        <v>725</v>
      </c>
      <c r="L2832" s="25" t="s">
        <v>3518</v>
      </c>
      <c r="M2832" s="25" t="s">
        <v>30</v>
      </c>
      <c r="N2832" s="25" t="s">
        <v>8426</v>
      </c>
      <c r="O2832" s="25" t="s">
        <v>3519</v>
      </c>
      <c r="P2832" s="25" t="s">
        <v>3519</v>
      </c>
      <c r="Q2832" s="26">
        <f t="shared" si="68"/>
        <v>246.46666666666667</v>
      </c>
      <c r="R2832" s="25" t="s">
        <v>8983</v>
      </c>
      <c r="S2832" s="25" t="s">
        <v>8984</v>
      </c>
      <c r="T2832" s="25" t="s">
        <v>3408</v>
      </c>
      <c r="U2832" s="25">
        <v>1</v>
      </c>
      <c r="V2832" s="25">
        <v>15</v>
      </c>
      <c r="W2832" s="25" t="s">
        <v>3520</v>
      </c>
    </row>
    <row r="2833" spans="1:23">
      <c r="A2833" s="25">
        <v>1633</v>
      </c>
      <c r="B2833" s="25">
        <v>9</v>
      </c>
      <c r="C2833" s="25" t="s">
        <v>25</v>
      </c>
      <c r="D2833" s="25">
        <v>321028</v>
      </c>
      <c r="E2833" s="25" t="s">
        <v>2343</v>
      </c>
      <c r="F2833" s="25" t="s">
        <v>3518</v>
      </c>
      <c r="G2833" s="25" t="s">
        <v>28</v>
      </c>
      <c r="H2833" s="26">
        <v>3608.1775470100001</v>
      </c>
      <c r="I2833" s="25">
        <v>3608</v>
      </c>
      <c r="J2833" s="25" t="s">
        <v>3518</v>
      </c>
      <c r="K2833" s="25" t="s">
        <v>725</v>
      </c>
      <c r="L2833" s="25" t="s">
        <v>3518</v>
      </c>
      <c r="M2833" s="25" t="s">
        <v>30</v>
      </c>
      <c r="N2833" s="25" t="s">
        <v>8426</v>
      </c>
      <c r="O2833" s="25" t="s">
        <v>3519</v>
      </c>
      <c r="P2833" s="25" t="s">
        <v>3519</v>
      </c>
      <c r="Q2833" s="26">
        <f t="shared" si="68"/>
        <v>246.46666666666667</v>
      </c>
      <c r="R2833" s="25" t="s">
        <v>8985</v>
      </c>
      <c r="S2833" s="25" t="s">
        <v>3427</v>
      </c>
      <c r="T2833" s="25" t="s">
        <v>3408</v>
      </c>
      <c r="U2833" s="25">
        <v>1</v>
      </c>
      <c r="V2833" s="25">
        <v>15</v>
      </c>
      <c r="W2833" s="25" t="s">
        <v>3520</v>
      </c>
    </row>
    <row r="2834" spans="1:23">
      <c r="A2834" s="25">
        <v>1634</v>
      </c>
      <c r="B2834" s="25">
        <v>9</v>
      </c>
      <c r="C2834" s="25" t="s">
        <v>25</v>
      </c>
      <c r="D2834" s="25">
        <v>321028</v>
      </c>
      <c r="E2834" s="25" t="s">
        <v>2343</v>
      </c>
      <c r="F2834" s="25" t="s">
        <v>3518</v>
      </c>
      <c r="G2834" s="25" t="s">
        <v>28</v>
      </c>
      <c r="H2834" s="26">
        <v>3608.1775470100001</v>
      </c>
      <c r="I2834" s="25">
        <v>3608</v>
      </c>
      <c r="J2834" s="25" t="s">
        <v>3518</v>
      </c>
      <c r="K2834" s="25" t="s">
        <v>725</v>
      </c>
      <c r="L2834" s="25" t="s">
        <v>3518</v>
      </c>
      <c r="M2834" s="25" t="s">
        <v>30</v>
      </c>
      <c r="N2834" s="25" t="s">
        <v>8426</v>
      </c>
      <c r="O2834" s="25" t="s">
        <v>3519</v>
      </c>
      <c r="P2834" s="25" t="s">
        <v>3519</v>
      </c>
      <c r="Q2834" s="26">
        <f t="shared" si="68"/>
        <v>246.46666666666667</v>
      </c>
      <c r="R2834" s="25" t="s">
        <v>8986</v>
      </c>
      <c r="S2834" s="25" t="s">
        <v>3429</v>
      </c>
      <c r="T2834" s="25" t="s">
        <v>3408</v>
      </c>
      <c r="U2834" s="25">
        <v>1</v>
      </c>
      <c r="V2834" s="25">
        <v>15</v>
      </c>
      <c r="W2834" s="25" t="s">
        <v>3520</v>
      </c>
    </row>
    <row r="2835" spans="1:23">
      <c r="A2835" s="25">
        <v>1689</v>
      </c>
      <c r="B2835" s="25">
        <v>10</v>
      </c>
      <c r="C2835" s="25" t="s">
        <v>25</v>
      </c>
      <c r="D2835" s="25">
        <v>320889</v>
      </c>
      <c r="E2835" s="25" t="s">
        <v>3635</v>
      </c>
      <c r="F2835" s="25" t="s">
        <v>3652</v>
      </c>
      <c r="G2835" s="25" t="s">
        <v>28</v>
      </c>
      <c r="H2835" s="26">
        <v>1626.9666407899999</v>
      </c>
      <c r="I2835" s="25">
        <v>1627</v>
      </c>
      <c r="J2835" s="25" t="s">
        <v>3652</v>
      </c>
      <c r="K2835" s="25" t="s">
        <v>725</v>
      </c>
      <c r="L2835" s="25" t="s">
        <v>3652</v>
      </c>
      <c r="M2835" s="25" t="s">
        <v>30</v>
      </c>
      <c r="N2835" s="25" t="s">
        <v>8426</v>
      </c>
      <c r="O2835" s="25" t="s">
        <v>3653</v>
      </c>
      <c r="P2835" s="25" t="s">
        <v>3653</v>
      </c>
      <c r="Q2835" s="26">
        <f t="shared" si="68"/>
        <v>1608</v>
      </c>
      <c r="R2835" s="25" t="s">
        <v>9015</v>
      </c>
      <c r="S2835" s="25" t="s">
        <v>3655</v>
      </c>
      <c r="T2835" s="25" t="s">
        <v>35</v>
      </c>
      <c r="U2835" s="25">
        <v>1</v>
      </c>
      <c r="V2835" s="25">
        <v>1</v>
      </c>
      <c r="W2835" s="25" t="s">
        <v>3656</v>
      </c>
    </row>
    <row r="2836" spans="1:23">
      <c r="A2836" s="25">
        <v>2199</v>
      </c>
      <c r="B2836" s="25">
        <v>13</v>
      </c>
      <c r="C2836" s="25" t="s">
        <v>25</v>
      </c>
      <c r="D2836" s="25">
        <v>321028</v>
      </c>
      <c r="E2836" s="25" t="s">
        <v>2343</v>
      </c>
      <c r="F2836" s="25" t="s">
        <v>4653</v>
      </c>
      <c r="G2836" s="25" t="s">
        <v>28</v>
      </c>
      <c r="H2836" s="26">
        <v>5473.5630180099997</v>
      </c>
      <c r="I2836" s="25">
        <v>5474</v>
      </c>
      <c r="J2836" s="25" t="s">
        <v>4653</v>
      </c>
      <c r="K2836" s="25" t="s">
        <v>4648</v>
      </c>
      <c r="L2836" s="25" t="s">
        <v>4653</v>
      </c>
      <c r="M2836" s="25" t="s">
        <v>30</v>
      </c>
      <c r="N2836" s="25" t="s">
        <v>8445</v>
      </c>
      <c r="O2836" s="25" t="s">
        <v>686</v>
      </c>
      <c r="P2836" s="25" t="s">
        <v>686</v>
      </c>
      <c r="Q2836" s="26">
        <f t="shared" si="68"/>
        <v>5391</v>
      </c>
      <c r="R2836" s="25" t="s">
        <v>9176</v>
      </c>
      <c r="S2836" s="25" t="s">
        <v>9177</v>
      </c>
      <c r="T2836" s="25" t="s">
        <v>35</v>
      </c>
      <c r="U2836" s="25">
        <v>1</v>
      </c>
      <c r="V2836" s="25">
        <v>1</v>
      </c>
      <c r="W2836" s="25" t="s">
        <v>4654</v>
      </c>
    </row>
    <row r="2837" spans="1:23">
      <c r="A2837" s="25">
        <v>2248</v>
      </c>
      <c r="B2837" s="25">
        <v>13</v>
      </c>
      <c r="C2837" s="25" t="s">
        <v>25</v>
      </c>
      <c r="D2837" s="25">
        <v>321028</v>
      </c>
      <c r="E2837" s="25" t="s">
        <v>2343</v>
      </c>
      <c r="F2837" s="25" t="s">
        <v>4731</v>
      </c>
      <c r="G2837" s="25" t="s">
        <v>28</v>
      </c>
      <c r="H2837" s="26">
        <v>561.20311051800002</v>
      </c>
      <c r="I2837" s="25">
        <v>561</v>
      </c>
      <c r="J2837" s="25" t="s">
        <v>4731</v>
      </c>
      <c r="K2837" s="25" t="s">
        <v>4648</v>
      </c>
      <c r="L2837" s="25" t="s">
        <v>4731</v>
      </c>
      <c r="M2837" s="25" t="s">
        <v>30</v>
      </c>
      <c r="N2837" s="25" t="s">
        <v>55</v>
      </c>
      <c r="O2837" s="25" t="s">
        <v>482</v>
      </c>
      <c r="P2837" s="25" t="s">
        <v>482</v>
      </c>
      <c r="Q2837" s="26">
        <f t="shared" si="68"/>
        <v>561</v>
      </c>
      <c r="R2837" s="25" t="s">
        <v>9176</v>
      </c>
      <c r="S2837" s="25" t="s">
        <v>9177</v>
      </c>
      <c r="T2837" s="25" t="s">
        <v>35</v>
      </c>
      <c r="U2837" s="25">
        <v>1</v>
      </c>
      <c r="V2837" s="25">
        <v>1</v>
      </c>
      <c r="W2837" s="25" t="s">
        <v>4732</v>
      </c>
    </row>
    <row r="2838" spans="1:23">
      <c r="A2838" s="25">
        <v>2249</v>
      </c>
      <c r="B2838" s="25">
        <v>13</v>
      </c>
      <c r="C2838" s="25" t="s">
        <v>25</v>
      </c>
      <c r="D2838" s="25">
        <v>321028</v>
      </c>
      <c r="E2838" s="25" t="s">
        <v>2343</v>
      </c>
      <c r="F2838" s="25" t="s">
        <v>4733</v>
      </c>
      <c r="G2838" s="25" t="s">
        <v>28</v>
      </c>
      <c r="H2838" s="26">
        <v>20787.162251000002</v>
      </c>
      <c r="I2838" s="25">
        <v>20787</v>
      </c>
      <c r="J2838" s="25" t="s">
        <v>4733</v>
      </c>
      <c r="K2838" s="25" t="s">
        <v>4648</v>
      </c>
      <c r="L2838" s="25" t="s">
        <v>4734</v>
      </c>
      <c r="M2838" s="25" t="s">
        <v>76</v>
      </c>
      <c r="N2838" s="25" t="s">
        <v>8426</v>
      </c>
      <c r="O2838" s="25" t="s">
        <v>4735</v>
      </c>
      <c r="P2838" s="25" t="s">
        <v>4735</v>
      </c>
      <c r="Q2838" s="26">
        <f t="shared" si="68"/>
        <v>12250</v>
      </c>
      <c r="R2838" s="25" t="s">
        <v>9176</v>
      </c>
      <c r="S2838" s="25" t="s">
        <v>9177</v>
      </c>
      <c r="T2838" s="25" t="s">
        <v>35</v>
      </c>
      <c r="U2838" s="25">
        <v>1</v>
      </c>
      <c r="V2838" s="25">
        <v>1</v>
      </c>
      <c r="W2838" s="25" t="s">
        <v>4736</v>
      </c>
    </row>
    <row r="2839" spans="1:23">
      <c r="A2839" s="25">
        <v>2250</v>
      </c>
      <c r="B2839" s="25">
        <v>13</v>
      </c>
      <c r="C2839" s="25" t="s">
        <v>25</v>
      </c>
      <c r="D2839" s="25">
        <v>321028</v>
      </c>
      <c r="E2839" s="25" t="s">
        <v>2343</v>
      </c>
      <c r="F2839" s="25" t="s">
        <v>4737</v>
      </c>
      <c r="G2839" s="25" t="s">
        <v>28</v>
      </c>
      <c r="H2839" s="26">
        <v>1804.4441799900001</v>
      </c>
      <c r="I2839" s="25">
        <v>1804</v>
      </c>
      <c r="J2839" s="25" t="s">
        <v>4737</v>
      </c>
      <c r="K2839" s="25" t="s">
        <v>4648</v>
      </c>
      <c r="L2839" s="25" t="s">
        <v>4737</v>
      </c>
      <c r="M2839" s="25" t="s">
        <v>30</v>
      </c>
      <c r="N2839" s="25" t="s">
        <v>60</v>
      </c>
      <c r="O2839" s="25" t="s">
        <v>797</v>
      </c>
      <c r="P2839" s="25" t="s">
        <v>797</v>
      </c>
      <c r="Q2839" s="26">
        <f t="shared" si="68"/>
        <v>1831</v>
      </c>
      <c r="R2839" s="25" t="s">
        <v>9176</v>
      </c>
      <c r="S2839" s="25" t="s">
        <v>9177</v>
      </c>
      <c r="T2839" s="25" t="s">
        <v>35</v>
      </c>
      <c r="U2839" s="25">
        <v>1</v>
      </c>
      <c r="V2839" s="25">
        <v>1</v>
      </c>
      <c r="W2839" s="25" t="s">
        <v>4738</v>
      </c>
    </row>
    <row r="2840" spans="1:23">
      <c r="A2840" s="25">
        <v>1722</v>
      </c>
      <c r="B2840" s="25">
        <v>10</v>
      </c>
      <c r="C2840" s="25" t="s">
        <v>25</v>
      </c>
      <c r="D2840" s="25">
        <v>320889</v>
      </c>
      <c r="E2840" s="25" t="s">
        <v>3635</v>
      </c>
      <c r="F2840" s="25" t="s">
        <v>3749</v>
      </c>
      <c r="G2840" s="25" t="s">
        <v>28</v>
      </c>
      <c r="H2840" s="26">
        <v>5647.6472780000004</v>
      </c>
      <c r="I2840" s="25">
        <v>5648</v>
      </c>
      <c r="J2840" s="25" t="s">
        <v>3749</v>
      </c>
      <c r="K2840" s="25" t="s">
        <v>3750</v>
      </c>
      <c r="L2840" s="25" t="s">
        <v>3749</v>
      </c>
      <c r="M2840" s="25" t="s">
        <v>30</v>
      </c>
      <c r="N2840" s="25" t="s">
        <v>60</v>
      </c>
      <c r="O2840" s="25" t="s">
        <v>3751</v>
      </c>
      <c r="P2840" s="25" t="s">
        <v>3751</v>
      </c>
      <c r="Q2840" s="26">
        <f t="shared" si="68"/>
        <v>5654</v>
      </c>
      <c r="R2840" s="25" t="s">
        <v>8814</v>
      </c>
      <c r="S2840" s="25" t="s">
        <v>2528</v>
      </c>
      <c r="T2840" s="25" t="s">
        <v>35</v>
      </c>
      <c r="U2840" s="25">
        <v>1</v>
      </c>
      <c r="V2840" s="25">
        <v>1</v>
      </c>
      <c r="W2840" s="25" t="s">
        <v>3752</v>
      </c>
    </row>
    <row r="2841" spans="1:23">
      <c r="A2841" s="25">
        <v>2214</v>
      </c>
      <c r="B2841" s="25">
        <v>13</v>
      </c>
      <c r="C2841" s="25" t="s">
        <v>25</v>
      </c>
      <c r="D2841" s="25">
        <v>321028</v>
      </c>
      <c r="E2841" s="25" t="s">
        <v>2343</v>
      </c>
      <c r="F2841" s="25" t="s">
        <v>3235</v>
      </c>
      <c r="G2841" s="25" t="s">
        <v>28</v>
      </c>
      <c r="H2841" s="26">
        <v>2093.63478648</v>
      </c>
      <c r="I2841" s="25">
        <v>2094</v>
      </c>
      <c r="J2841" s="25" t="s">
        <v>3235</v>
      </c>
      <c r="K2841" s="25" t="s">
        <v>4345</v>
      </c>
      <c r="L2841" s="25" t="s">
        <v>3235</v>
      </c>
      <c r="M2841" s="25" t="s">
        <v>30</v>
      </c>
      <c r="N2841" s="25" t="s">
        <v>60</v>
      </c>
      <c r="O2841" s="25" t="s">
        <v>1197</v>
      </c>
      <c r="P2841" s="25" t="s">
        <v>1197</v>
      </c>
      <c r="Q2841" s="26">
        <f t="shared" si="68"/>
        <v>513.5</v>
      </c>
      <c r="R2841" s="25" t="s">
        <v>9119</v>
      </c>
      <c r="S2841" s="25" t="s">
        <v>9120</v>
      </c>
      <c r="T2841" s="25" t="s">
        <v>989</v>
      </c>
      <c r="U2841" s="25">
        <v>1</v>
      </c>
      <c r="V2841" s="25">
        <v>4</v>
      </c>
      <c r="W2841" s="25" t="s">
        <v>4683</v>
      </c>
    </row>
    <row r="2842" spans="1:23">
      <c r="A2842" s="25">
        <v>2215</v>
      </c>
      <c r="B2842" s="25">
        <v>13</v>
      </c>
      <c r="C2842" s="25" t="s">
        <v>25</v>
      </c>
      <c r="D2842" s="25">
        <v>321028</v>
      </c>
      <c r="E2842" s="25" t="s">
        <v>2343</v>
      </c>
      <c r="F2842" s="25" t="s">
        <v>3235</v>
      </c>
      <c r="G2842" s="25" t="s">
        <v>28</v>
      </c>
      <c r="H2842" s="26">
        <v>2093.63478648</v>
      </c>
      <c r="I2842" s="25">
        <v>2094</v>
      </c>
      <c r="J2842" s="25" t="s">
        <v>3235</v>
      </c>
      <c r="K2842" s="25" t="s">
        <v>4345</v>
      </c>
      <c r="L2842" s="25" t="s">
        <v>3235</v>
      </c>
      <c r="M2842" s="25" t="s">
        <v>30</v>
      </c>
      <c r="N2842" s="25" t="s">
        <v>60</v>
      </c>
      <c r="O2842" s="25" t="s">
        <v>1197</v>
      </c>
      <c r="P2842" s="25" t="s">
        <v>1197</v>
      </c>
      <c r="Q2842" s="26">
        <f t="shared" si="68"/>
        <v>513.5</v>
      </c>
      <c r="R2842" s="25" t="s">
        <v>9121</v>
      </c>
      <c r="S2842" s="25" t="s">
        <v>9120</v>
      </c>
      <c r="T2842" s="25" t="s">
        <v>989</v>
      </c>
      <c r="U2842" s="25">
        <v>1</v>
      </c>
      <c r="V2842" s="25">
        <v>4</v>
      </c>
      <c r="W2842" s="25" t="s">
        <v>4683</v>
      </c>
    </row>
    <row r="2843" spans="1:23">
      <c r="A2843" s="25">
        <v>2216</v>
      </c>
      <c r="B2843" s="25">
        <v>13</v>
      </c>
      <c r="C2843" s="25" t="s">
        <v>25</v>
      </c>
      <c r="D2843" s="25">
        <v>321028</v>
      </c>
      <c r="E2843" s="25" t="s">
        <v>2343</v>
      </c>
      <c r="F2843" s="25" t="s">
        <v>3235</v>
      </c>
      <c r="G2843" s="25" t="s">
        <v>28</v>
      </c>
      <c r="H2843" s="26">
        <v>2093.63478648</v>
      </c>
      <c r="I2843" s="25">
        <v>2094</v>
      </c>
      <c r="J2843" s="25" t="s">
        <v>3235</v>
      </c>
      <c r="K2843" s="25" t="s">
        <v>4345</v>
      </c>
      <c r="L2843" s="25" t="s">
        <v>3235</v>
      </c>
      <c r="M2843" s="25" t="s">
        <v>30</v>
      </c>
      <c r="N2843" s="25" t="s">
        <v>60</v>
      </c>
      <c r="O2843" s="25" t="s">
        <v>1197</v>
      </c>
      <c r="P2843" s="25" t="s">
        <v>1197</v>
      </c>
      <c r="Q2843" s="26">
        <f t="shared" ref="Q2843:Q2906" si="69">O2843*U2843/V2843</f>
        <v>513.5</v>
      </c>
      <c r="R2843" s="25" t="s">
        <v>9122</v>
      </c>
      <c r="S2843" s="25" t="s">
        <v>9120</v>
      </c>
      <c r="T2843" s="25" t="s">
        <v>989</v>
      </c>
      <c r="U2843" s="25">
        <v>1</v>
      </c>
      <c r="V2843" s="25">
        <v>4</v>
      </c>
      <c r="W2843" s="25" t="s">
        <v>4683</v>
      </c>
    </row>
    <row r="2844" spans="1:23">
      <c r="A2844" s="25">
        <v>2217</v>
      </c>
      <c r="B2844" s="25">
        <v>13</v>
      </c>
      <c r="C2844" s="25" t="s">
        <v>25</v>
      </c>
      <c r="D2844" s="25">
        <v>321028</v>
      </c>
      <c r="E2844" s="25" t="s">
        <v>2343</v>
      </c>
      <c r="F2844" s="25" t="s">
        <v>3235</v>
      </c>
      <c r="G2844" s="25" t="s">
        <v>28</v>
      </c>
      <c r="H2844" s="26">
        <v>2093.63478648</v>
      </c>
      <c r="I2844" s="25">
        <v>2094</v>
      </c>
      <c r="J2844" s="25" t="s">
        <v>3235</v>
      </c>
      <c r="K2844" s="25" t="s">
        <v>4345</v>
      </c>
      <c r="L2844" s="25" t="s">
        <v>3235</v>
      </c>
      <c r="M2844" s="25" t="s">
        <v>30</v>
      </c>
      <c r="N2844" s="25" t="s">
        <v>60</v>
      </c>
      <c r="O2844" s="25" t="s">
        <v>1197</v>
      </c>
      <c r="P2844" s="25" t="s">
        <v>1197</v>
      </c>
      <c r="Q2844" s="26">
        <f t="shared" si="69"/>
        <v>513.5</v>
      </c>
      <c r="R2844" s="25" t="s">
        <v>9123</v>
      </c>
      <c r="S2844" s="25" t="s">
        <v>9120</v>
      </c>
      <c r="T2844" s="25" t="s">
        <v>989</v>
      </c>
      <c r="U2844" s="25">
        <v>1</v>
      </c>
      <c r="V2844" s="25">
        <v>4</v>
      </c>
      <c r="W2844" s="25" t="s">
        <v>4683</v>
      </c>
    </row>
    <row r="2845" spans="1:23">
      <c r="A2845" s="25">
        <v>2218</v>
      </c>
      <c r="B2845" s="25">
        <v>13</v>
      </c>
      <c r="C2845" s="25" t="s">
        <v>25</v>
      </c>
      <c r="D2845" s="25">
        <v>321028</v>
      </c>
      <c r="E2845" s="25" t="s">
        <v>2343</v>
      </c>
      <c r="F2845" s="25" t="s">
        <v>4684</v>
      </c>
      <c r="G2845" s="25" t="s">
        <v>28</v>
      </c>
      <c r="H2845" s="26">
        <v>986.89565599599996</v>
      </c>
      <c r="I2845" s="25">
        <v>987</v>
      </c>
      <c r="J2845" s="25" t="s">
        <v>4684</v>
      </c>
      <c r="K2845" s="25" t="s">
        <v>4345</v>
      </c>
      <c r="L2845" s="25" t="s">
        <v>4684</v>
      </c>
      <c r="M2845" s="25" t="s">
        <v>30</v>
      </c>
      <c r="N2845" s="25" t="s">
        <v>60</v>
      </c>
      <c r="O2845" s="25" t="s">
        <v>3991</v>
      </c>
      <c r="P2845" s="25" t="s">
        <v>3991</v>
      </c>
      <c r="Q2845" s="26">
        <f t="shared" si="69"/>
        <v>240</v>
      </c>
      <c r="R2845" s="25" t="s">
        <v>9119</v>
      </c>
      <c r="S2845" s="25" t="s">
        <v>9120</v>
      </c>
      <c r="T2845" s="25" t="s">
        <v>989</v>
      </c>
      <c r="U2845" s="25">
        <v>1</v>
      </c>
      <c r="V2845" s="25">
        <v>4</v>
      </c>
      <c r="W2845" s="25" t="s">
        <v>4685</v>
      </c>
    </row>
    <row r="2846" spans="1:23">
      <c r="A2846" s="25">
        <v>2219</v>
      </c>
      <c r="B2846" s="25">
        <v>13</v>
      </c>
      <c r="C2846" s="25" t="s">
        <v>25</v>
      </c>
      <c r="D2846" s="25">
        <v>321028</v>
      </c>
      <c r="E2846" s="25" t="s">
        <v>2343</v>
      </c>
      <c r="F2846" s="25" t="s">
        <v>4684</v>
      </c>
      <c r="G2846" s="25" t="s">
        <v>28</v>
      </c>
      <c r="H2846" s="26">
        <v>986.89565599599996</v>
      </c>
      <c r="I2846" s="25">
        <v>987</v>
      </c>
      <c r="J2846" s="25" t="s">
        <v>4684</v>
      </c>
      <c r="K2846" s="25" t="s">
        <v>4345</v>
      </c>
      <c r="L2846" s="25" t="s">
        <v>4684</v>
      </c>
      <c r="M2846" s="25" t="s">
        <v>30</v>
      </c>
      <c r="N2846" s="25" t="s">
        <v>60</v>
      </c>
      <c r="O2846" s="25" t="s">
        <v>3991</v>
      </c>
      <c r="P2846" s="25" t="s">
        <v>3991</v>
      </c>
      <c r="Q2846" s="26">
        <f t="shared" si="69"/>
        <v>240</v>
      </c>
      <c r="R2846" s="25" t="s">
        <v>9121</v>
      </c>
      <c r="S2846" s="25" t="s">
        <v>9120</v>
      </c>
      <c r="T2846" s="25" t="s">
        <v>989</v>
      </c>
      <c r="U2846" s="25">
        <v>1</v>
      </c>
      <c r="V2846" s="25">
        <v>4</v>
      </c>
      <c r="W2846" s="25" t="s">
        <v>4685</v>
      </c>
    </row>
    <row r="2847" spans="1:23">
      <c r="A2847" s="25">
        <v>2220</v>
      </c>
      <c r="B2847" s="25">
        <v>13</v>
      </c>
      <c r="C2847" s="25" t="s">
        <v>25</v>
      </c>
      <c r="D2847" s="25">
        <v>321028</v>
      </c>
      <c r="E2847" s="25" t="s">
        <v>2343</v>
      </c>
      <c r="F2847" s="25" t="s">
        <v>4684</v>
      </c>
      <c r="G2847" s="25" t="s">
        <v>28</v>
      </c>
      <c r="H2847" s="26">
        <v>986.89565599599996</v>
      </c>
      <c r="I2847" s="25">
        <v>987</v>
      </c>
      <c r="J2847" s="25" t="s">
        <v>4684</v>
      </c>
      <c r="K2847" s="25" t="s">
        <v>4345</v>
      </c>
      <c r="L2847" s="25" t="s">
        <v>4684</v>
      </c>
      <c r="M2847" s="25" t="s">
        <v>30</v>
      </c>
      <c r="N2847" s="25" t="s">
        <v>60</v>
      </c>
      <c r="O2847" s="25" t="s">
        <v>3991</v>
      </c>
      <c r="P2847" s="25" t="s">
        <v>3991</v>
      </c>
      <c r="Q2847" s="26">
        <f t="shared" si="69"/>
        <v>240</v>
      </c>
      <c r="R2847" s="25" t="s">
        <v>9122</v>
      </c>
      <c r="S2847" s="25" t="s">
        <v>9120</v>
      </c>
      <c r="T2847" s="25" t="s">
        <v>989</v>
      </c>
      <c r="U2847" s="25">
        <v>1</v>
      </c>
      <c r="V2847" s="25">
        <v>4</v>
      </c>
      <c r="W2847" s="25" t="s">
        <v>4685</v>
      </c>
    </row>
    <row r="2848" spans="1:23">
      <c r="A2848" s="25">
        <v>2221</v>
      </c>
      <c r="B2848" s="25">
        <v>13</v>
      </c>
      <c r="C2848" s="25" t="s">
        <v>25</v>
      </c>
      <c r="D2848" s="25">
        <v>321028</v>
      </c>
      <c r="E2848" s="25" t="s">
        <v>2343</v>
      </c>
      <c r="F2848" s="25" t="s">
        <v>4684</v>
      </c>
      <c r="G2848" s="25" t="s">
        <v>28</v>
      </c>
      <c r="H2848" s="26">
        <v>986.89565599599996</v>
      </c>
      <c r="I2848" s="25">
        <v>987</v>
      </c>
      <c r="J2848" s="25" t="s">
        <v>4684</v>
      </c>
      <c r="K2848" s="25" t="s">
        <v>4345</v>
      </c>
      <c r="L2848" s="25" t="s">
        <v>4684</v>
      </c>
      <c r="M2848" s="25" t="s">
        <v>30</v>
      </c>
      <c r="N2848" s="25" t="s">
        <v>60</v>
      </c>
      <c r="O2848" s="25" t="s">
        <v>3991</v>
      </c>
      <c r="P2848" s="25" t="s">
        <v>3991</v>
      </c>
      <c r="Q2848" s="26">
        <f t="shared" si="69"/>
        <v>240</v>
      </c>
      <c r="R2848" s="25" t="s">
        <v>9123</v>
      </c>
      <c r="S2848" s="25" t="s">
        <v>9120</v>
      </c>
      <c r="T2848" s="25" t="s">
        <v>989</v>
      </c>
      <c r="U2848" s="25">
        <v>1</v>
      </c>
      <c r="V2848" s="25">
        <v>4</v>
      </c>
      <c r="W2848" s="25" t="s">
        <v>4685</v>
      </c>
    </row>
    <row r="2849" spans="1:23">
      <c r="A2849" s="25">
        <v>2057</v>
      </c>
      <c r="B2849" s="25">
        <v>12</v>
      </c>
      <c r="C2849" s="25" t="s">
        <v>25</v>
      </c>
      <c r="D2849" s="25">
        <v>321028</v>
      </c>
      <c r="E2849" s="25" t="s">
        <v>2343</v>
      </c>
      <c r="F2849" s="25" t="s">
        <v>4344</v>
      </c>
      <c r="G2849" s="25" t="s">
        <v>28</v>
      </c>
      <c r="H2849" s="26">
        <v>4879.4634084400004</v>
      </c>
      <c r="I2849" s="25">
        <v>4879</v>
      </c>
      <c r="J2849" s="25" t="s">
        <v>4344</v>
      </c>
      <c r="K2849" s="25" t="s">
        <v>4345</v>
      </c>
      <c r="L2849" s="25" t="s">
        <v>4271</v>
      </c>
      <c r="M2849" s="25" t="s">
        <v>101</v>
      </c>
      <c r="N2849" s="25" t="s">
        <v>8445</v>
      </c>
      <c r="O2849" s="25" t="s">
        <v>4346</v>
      </c>
      <c r="P2849" s="25" t="s">
        <v>4346</v>
      </c>
      <c r="Q2849" s="26">
        <f t="shared" si="69"/>
        <v>1185</v>
      </c>
      <c r="R2849" s="25" t="s">
        <v>9119</v>
      </c>
      <c r="S2849" s="25" t="s">
        <v>9120</v>
      </c>
      <c r="T2849" s="25" t="s">
        <v>989</v>
      </c>
      <c r="U2849" s="25">
        <v>1</v>
      </c>
      <c r="V2849" s="25">
        <v>4</v>
      </c>
      <c r="W2849" s="25" t="s">
        <v>4349</v>
      </c>
    </row>
    <row r="2850" spans="1:23">
      <c r="A2850" s="25">
        <v>2058</v>
      </c>
      <c r="B2850" s="25">
        <v>12</v>
      </c>
      <c r="C2850" s="25" t="s">
        <v>25</v>
      </c>
      <c r="D2850" s="25">
        <v>321028</v>
      </c>
      <c r="E2850" s="25" t="s">
        <v>2343</v>
      </c>
      <c r="F2850" s="25" t="s">
        <v>4344</v>
      </c>
      <c r="G2850" s="25" t="s">
        <v>28</v>
      </c>
      <c r="H2850" s="26">
        <v>4879.4634084400004</v>
      </c>
      <c r="I2850" s="25">
        <v>4879</v>
      </c>
      <c r="J2850" s="25" t="s">
        <v>4344</v>
      </c>
      <c r="K2850" s="25" t="s">
        <v>4345</v>
      </c>
      <c r="L2850" s="25" t="s">
        <v>4271</v>
      </c>
      <c r="M2850" s="25" t="s">
        <v>101</v>
      </c>
      <c r="N2850" s="25" t="s">
        <v>8445</v>
      </c>
      <c r="O2850" s="25" t="s">
        <v>4346</v>
      </c>
      <c r="P2850" s="25" t="s">
        <v>4346</v>
      </c>
      <c r="Q2850" s="26">
        <f t="shared" si="69"/>
        <v>1185</v>
      </c>
      <c r="R2850" s="25" t="s">
        <v>9121</v>
      </c>
      <c r="S2850" s="25" t="s">
        <v>9120</v>
      </c>
      <c r="T2850" s="25" t="s">
        <v>989</v>
      </c>
      <c r="U2850" s="25">
        <v>1</v>
      </c>
      <c r="V2850" s="25">
        <v>4</v>
      </c>
      <c r="W2850" s="25" t="s">
        <v>4349</v>
      </c>
    </row>
    <row r="2851" spans="1:23">
      <c r="A2851" s="25">
        <v>2059</v>
      </c>
      <c r="B2851" s="25">
        <v>12</v>
      </c>
      <c r="C2851" s="25" t="s">
        <v>25</v>
      </c>
      <c r="D2851" s="25">
        <v>321028</v>
      </c>
      <c r="E2851" s="25" t="s">
        <v>2343</v>
      </c>
      <c r="F2851" s="25" t="s">
        <v>4344</v>
      </c>
      <c r="G2851" s="25" t="s">
        <v>28</v>
      </c>
      <c r="H2851" s="26">
        <v>4879.4634084400004</v>
      </c>
      <c r="I2851" s="25">
        <v>4879</v>
      </c>
      <c r="J2851" s="25" t="s">
        <v>4344</v>
      </c>
      <c r="K2851" s="25" t="s">
        <v>4345</v>
      </c>
      <c r="L2851" s="25" t="s">
        <v>4271</v>
      </c>
      <c r="M2851" s="25" t="s">
        <v>101</v>
      </c>
      <c r="N2851" s="25" t="s">
        <v>8445</v>
      </c>
      <c r="O2851" s="25" t="s">
        <v>4346</v>
      </c>
      <c r="P2851" s="25" t="s">
        <v>4346</v>
      </c>
      <c r="Q2851" s="26">
        <f t="shared" si="69"/>
        <v>1185</v>
      </c>
      <c r="R2851" s="25" t="s">
        <v>9122</v>
      </c>
      <c r="S2851" s="25" t="s">
        <v>9120</v>
      </c>
      <c r="T2851" s="25" t="s">
        <v>989</v>
      </c>
      <c r="U2851" s="25">
        <v>1</v>
      </c>
      <c r="V2851" s="25">
        <v>4</v>
      </c>
      <c r="W2851" s="25" t="s">
        <v>4349</v>
      </c>
    </row>
    <row r="2852" spans="1:23">
      <c r="A2852" s="25">
        <v>2060</v>
      </c>
      <c r="B2852" s="25">
        <v>12</v>
      </c>
      <c r="C2852" s="25" t="s">
        <v>25</v>
      </c>
      <c r="D2852" s="25">
        <v>321028</v>
      </c>
      <c r="E2852" s="25" t="s">
        <v>2343</v>
      </c>
      <c r="F2852" s="25" t="s">
        <v>4344</v>
      </c>
      <c r="G2852" s="25" t="s">
        <v>28</v>
      </c>
      <c r="H2852" s="26">
        <v>4879.4634084400004</v>
      </c>
      <c r="I2852" s="25">
        <v>4879</v>
      </c>
      <c r="J2852" s="25" t="s">
        <v>4344</v>
      </c>
      <c r="K2852" s="25" t="s">
        <v>4345</v>
      </c>
      <c r="L2852" s="25" t="s">
        <v>4271</v>
      </c>
      <c r="M2852" s="25" t="s">
        <v>101</v>
      </c>
      <c r="N2852" s="25" t="s">
        <v>8445</v>
      </c>
      <c r="O2852" s="25" t="s">
        <v>4346</v>
      </c>
      <c r="P2852" s="25" t="s">
        <v>4346</v>
      </c>
      <c r="Q2852" s="26">
        <f t="shared" si="69"/>
        <v>1185</v>
      </c>
      <c r="R2852" s="25" t="s">
        <v>9123</v>
      </c>
      <c r="S2852" s="25" t="s">
        <v>9120</v>
      </c>
      <c r="T2852" s="25" t="s">
        <v>989</v>
      </c>
      <c r="U2852" s="25">
        <v>1</v>
      </c>
      <c r="V2852" s="25">
        <v>4</v>
      </c>
      <c r="W2852" s="25" t="s">
        <v>4349</v>
      </c>
    </row>
    <row r="2853" spans="1:23">
      <c r="A2853" s="25">
        <v>2061</v>
      </c>
      <c r="B2853" s="25">
        <v>12</v>
      </c>
      <c r="C2853" s="25" t="s">
        <v>25</v>
      </c>
      <c r="D2853" s="25">
        <v>321028</v>
      </c>
      <c r="E2853" s="25" t="s">
        <v>2343</v>
      </c>
      <c r="F2853" s="25" t="s">
        <v>4353</v>
      </c>
      <c r="G2853" s="25" t="s">
        <v>28</v>
      </c>
      <c r="H2853" s="26">
        <v>315.211025011</v>
      </c>
      <c r="I2853" s="25">
        <v>315</v>
      </c>
      <c r="J2853" s="25" t="s">
        <v>4353</v>
      </c>
      <c r="K2853" s="25" t="s">
        <v>4345</v>
      </c>
      <c r="L2853" s="25" t="s">
        <v>4271</v>
      </c>
      <c r="M2853" s="25" t="s">
        <v>107</v>
      </c>
      <c r="N2853" s="25" t="s">
        <v>55</v>
      </c>
      <c r="O2853" s="25" t="s">
        <v>836</v>
      </c>
      <c r="P2853" s="25" t="s">
        <v>836</v>
      </c>
      <c r="Q2853" s="26">
        <f t="shared" si="69"/>
        <v>76.5</v>
      </c>
      <c r="R2853" s="25" t="s">
        <v>9119</v>
      </c>
      <c r="S2853" s="25" t="s">
        <v>9120</v>
      </c>
      <c r="T2853" s="25" t="s">
        <v>989</v>
      </c>
      <c r="U2853" s="25">
        <v>1</v>
      </c>
      <c r="V2853" s="25">
        <v>4</v>
      </c>
      <c r="W2853" s="25" t="s">
        <v>4354</v>
      </c>
    </row>
    <row r="2854" spans="1:23">
      <c r="A2854" s="25">
        <v>2062</v>
      </c>
      <c r="B2854" s="25">
        <v>12</v>
      </c>
      <c r="C2854" s="25" t="s">
        <v>25</v>
      </c>
      <c r="D2854" s="25">
        <v>321028</v>
      </c>
      <c r="E2854" s="25" t="s">
        <v>2343</v>
      </c>
      <c r="F2854" s="25" t="s">
        <v>4353</v>
      </c>
      <c r="G2854" s="25" t="s">
        <v>28</v>
      </c>
      <c r="H2854" s="26">
        <v>315.211025011</v>
      </c>
      <c r="I2854" s="25">
        <v>315</v>
      </c>
      <c r="J2854" s="25" t="s">
        <v>4353</v>
      </c>
      <c r="K2854" s="25" t="s">
        <v>4345</v>
      </c>
      <c r="L2854" s="25" t="s">
        <v>4271</v>
      </c>
      <c r="M2854" s="25" t="s">
        <v>107</v>
      </c>
      <c r="N2854" s="25" t="s">
        <v>55</v>
      </c>
      <c r="O2854" s="25" t="s">
        <v>836</v>
      </c>
      <c r="P2854" s="25" t="s">
        <v>836</v>
      </c>
      <c r="Q2854" s="26">
        <f t="shared" si="69"/>
        <v>76.5</v>
      </c>
      <c r="R2854" s="25" t="s">
        <v>9121</v>
      </c>
      <c r="S2854" s="25" t="s">
        <v>9120</v>
      </c>
      <c r="T2854" s="25" t="s">
        <v>989</v>
      </c>
      <c r="U2854" s="25">
        <v>1</v>
      </c>
      <c r="V2854" s="25">
        <v>4</v>
      </c>
      <c r="W2854" s="25" t="s">
        <v>4354</v>
      </c>
    </row>
    <row r="2855" spans="1:23">
      <c r="A2855" s="25">
        <v>2063</v>
      </c>
      <c r="B2855" s="25">
        <v>12</v>
      </c>
      <c r="C2855" s="25" t="s">
        <v>25</v>
      </c>
      <c r="D2855" s="25">
        <v>321028</v>
      </c>
      <c r="E2855" s="25" t="s">
        <v>2343</v>
      </c>
      <c r="F2855" s="25" t="s">
        <v>4353</v>
      </c>
      <c r="G2855" s="25" t="s">
        <v>28</v>
      </c>
      <c r="H2855" s="26">
        <v>315.211025011</v>
      </c>
      <c r="I2855" s="25">
        <v>315</v>
      </c>
      <c r="J2855" s="25" t="s">
        <v>4353</v>
      </c>
      <c r="K2855" s="25" t="s">
        <v>4345</v>
      </c>
      <c r="L2855" s="25" t="s">
        <v>4271</v>
      </c>
      <c r="M2855" s="25" t="s">
        <v>107</v>
      </c>
      <c r="N2855" s="25" t="s">
        <v>55</v>
      </c>
      <c r="O2855" s="25" t="s">
        <v>836</v>
      </c>
      <c r="P2855" s="25" t="s">
        <v>836</v>
      </c>
      <c r="Q2855" s="26">
        <f t="shared" si="69"/>
        <v>76.5</v>
      </c>
      <c r="R2855" s="25" t="s">
        <v>9122</v>
      </c>
      <c r="S2855" s="25" t="s">
        <v>9120</v>
      </c>
      <c r="T2855" s="25" t="s">
        <v>989</v>
      </c>
      <c r="U2855" s="25">
        <v>1</v>
      </c>
      <c r="V2855" s="25">
        <v>4</v>
      </c>
      <c r="W2855" s="25" t="s">
        <v>4354</v>
      </c>
    </row>
    <row r="2856" spans="1:23">
      <c r="A2856" s="25">
        <v>2064</v>
      </c>
      <c r="B2856" s="25">
        <v>12</v>
      </c>
      <c r="C2856" s="25" t="s">
        <v>25</v>
      </c>
      <c r="D2856" s="25">
        <v>321028</v>
      </c>
      <c r="E2856" s="25" t="s">
        <v>2343</v>
      </c>
      <c r="F2856" s="25" t="s">
        <v>4353</v>
      </c>
      <c r="G2856" s="25" t="s">
        <v>28</v>
      </c>
      <c r="H2856" s="26">
        <v>315.211025011</v>
      </c>
      <c r="I2856" s="25">
        <v>315</v>
      </c>
      <c r="J2856" s="25" t="s">
        <v>4353</v>
      </c>
      <c r="K2856" s="25" t="s">
        <v>4345</v>
      </c>
      <c r="L2856" s="25" t="s">
        <v>4271</v>
      </c>
      <c r="M2856" s="25" t="s">
        <v>107</v>
      </c>
      <c r="N2856" s="25" t="s">
        <v>55</v>
      </c>
      <c r="O2856" s="25" t="s">
        <v>836</v>
      </c>
      <c r="P2856" s="25" t="s">
        <v>836</v>
      </c>
      <c r="Q2856" s="26">
        <f t="shared" si="69"/>
        <v>76.5</v>
      </c>
      <c r="R2856" s="25" t="s">
        <v>9123</v>
      </c>
      <c r="S2856" s="25" t="s">
        <v>9120</v>
      </c>
      <c r="T2856" s="25" t="s">
        <v>989</v>
      </c>
      <c r="U2856" s="25">
        <v>1</v>
      </c>
      <c r="V2856" s="25">
        <v>4</v>
      </c>
      <c r="W2856" s="25" t="s">
        <v>4354</v>
      </c>
    </row>
    <row r="2857" spans="1:23">
      <c r="A2857" s="25">
        <v>2836</v>
      </c>
      <c r="B2857" s="25">
        <v>18</v>
      </c>
      <c r="C2857" s="25" t="s">
        <v>25</v>
      </c>
      <c r="D2857" s="25">
        <v>321028</v>
      </c>
      <c r="E2857" s="25" t="s">
        <v>2343</v>
      </c>
      <c r="F2857" s="25" t="s">
        <v>5918</v>
      </c>
      <c r="G2857" s="25" t="s">
        <v>28</v>
      </c>
      <c r="H2857" s="26">
        <v>5545.8840419799999</v>
      </c>
      <c r="I2857" s="25">
        <v>5546</v>
      </c>
      <c r="J2857" s="25" t="s">
        <v>5918</v>
      </c>
      <c r="K2857" s="25" t="s">
        <v>5922</v>
      </c>
      <c r="L2857" s="25" t="s">
        <v>5918</v>
      </c>
      <c r="M2857" s="25" t="s">
        <v>30</v>
      </c>
      <c r="N2857" s="25" t="s">
        <v>8445</v>
      </c>
      <c r="O2857" s="25" t="s">
        <v>5919</v>
      </c>
      <c r="P2857" s="25" t="s">
        <v>5920</v>
      </c>
      <c r="Q2857" s="26">
        <f t="shared" si="69"/>
        <v>2809</v>
      </c>
      <c r="R2857" s="25" t="s">
        <v>9367</v>
      </c>
      <c r="S2857" s="25" t="s">
        <v>9368</v>
      </c>
      <c r="T2857" s="25" t="s">
        <v>35</v>
      </c>
      <c r="U2857" s="25">
        <v>1</v>
      </c>
      <c r="V2857" s="25">
        <v>1</v>
      </c>
      <c r="W2857" s="25" t="s">
        <v>5921</v>
      </c>
    </row>
    <row r="2858" spans="1:23">
      <c r="A2858" s="25">
        <v>1311</v>
      </c>
      <c r="B2858" s="25">
        <v>8</v>
      </c>
      <c r="C2858" s="25" t="s">
        <v>25</v>
      </c>
      <c r="D2858" s="25">
        <v>321028</v>
      </c>
      <c r="E2858" s="25" t="s">
        <v>2343</v>
      </c>
      <c r="F2858" s="25" t="s">
        <v>3015</v>
      </c>
      <c r="G2858" s="25" t="s">
        <v>28</v>
      </c>
      <c r="H2858" s="26">
        <v>1803.4734490599999</v>
      </c>
      <c r="I2858" s="25">
        <v>1803</v>
      </c>
      <c r="J2858" s="25" t="s">
        <v>3015</v>
      </c>
      <c r="K2858" s="25" t="s">
        <v>3020</v>
      </c>
      <c r="L2858" s="25" t="s">
        <v>2664</v>
      </c>
      <c r="M2858" s="25" t="s">
        <v>76</v>
      </c>
      <c r="N2858" s="25" t="s">
        <v>8426</v>
      </c>
      <c r="O2858" s="25" t="s">
        <v>3021</v>
      </c>
      <c r="P2858" s="25" t="s">
        <v>3016</v>
      </c>
      <c r="Q2858" s="26">
        <f t="shared" si="69"/>
        <v>579</v>
      </c>
      <c r="R2858" s="25" t="s">
        <v>8895</v>
      </c>
      <c r="S2858" s="25" t="s">
        <v>8896</v>
      </c>
      <c r="T2858" s="25" t="s">
        <v>35</v>
      </c>
      <c r="U2858" s="25">
        <v>1</v>
      </c>
      <c r="V2858" s="25">
        <v>1</v>
      </c>
      <c r="W2858" s="25" t="s">
        <v>3019</v>
      </c>
    </row>
    <row r="2859" spans="1:23">
      <c r="A2859" s="25">
        <v>2039</v>
      </c>
      <c r="B2859" s="25">
        <v>12</v>
      </c>
      <c r="C2859" s="25" t="s">
        <v>25</v>
      </c>
      <c r="D2859" s="25">
        <v>321028</v>
      </c>
      <c r="E2859" s="25" t="s">
        <v>2343</v>
      </c>
      <c r="F2859" s="25" t="s">
        <v>4290</v>
      </c>
      <c r="G2859" s="25" t="s">
        <v>28</v>
      </c>
      <c r="H2859" s="26">
        <v>1065.06012603</v>
      </c>
      <c r="I2859" s="25">
        <v>1065</v>
      </c>
      <c r="J2859" s="25" t="s">
        <v>4290</v>
      </c>
      <c r="K2859" s="25" t="s">
        <v>3020</v>
      </c>
      <c r="L2859" s="25" t="s">
        <v>4271</v>
      </c>
      <c r="M2859" s="25" t="s">
        <v>45</v>
      </c>
      <c r="N2859" s="25" t="s">
        <v>8445</v>
      </c>
      <c r="O2859" s="25" t="s">
        <v>297</v>
      </c>
      <c r="P2859" s="25" t="s">
        <v>297</v>
      </c>
      <c r="Q2859" s="26">
        <f t="shared" si="69"/>
        <v>1090</v>
      </c>
      <c r="R2859" s="25" t="s">
        <v>8895</v>
      </c>
      <c r="S2859" s="25" t="s">
        <v>8896</v>
      </c>
      <c r="T2859" s="25" t="s">
        <v>35</v>
      </c>
      <c r="U2859" s="25">
        <v>1</v>
      </c>
      <c r="V2859" s="25">
        <v>1</v>
      </c>
      <c r="W2859" s="25" t="s">
        <v>4291</v>
      </c>
    </row>
    <row r="2860" spans="1:23">
      <c r="A2860" s="25">
        <v>1037</v>
      </c>
      <c r="B2860" s="25">
        <v>5</v>
      </c>
      <c r="C2860" s="25" t="s">
        <v>25</v>
      </c>
      <c r="D2860" s="25">
        <v>320854</v>
      </c>
      <c r="E2860" s="25" t="s">
        <v>1455</v>
      </c>
      <c r="F2860" s="25" t="s">
        <v>2332</v>
      </c>
      <c r="G2860" s="25" t="s">
        <v>28</v>
      </c>
      <c r="H2860" s="26">
        <v>5264.7261510099997</v>
      </c>
      <c r="I2860" s="25">
        <v>5265</v>
      </c>
      <c r="J2860" s="25" t="s">
        <v>2332</v>
      </c>
      <c r="K2860" s="25" t="s">
        <v>2333</v>
      </c>
      <c r="L2860" s="25" t="s">
        <v>2332</v>
      </c>
      <c r="M2860" s="25" t="s">
        <v>30</v>
      </c>
      <c r="N2860" s="25" t="s">
        <v>8445</v>
      </c>
      <c r="O2860" s="25" t="s">
        <v>1592</v>
      </c>
      <c r="P2860" s="25" t="s">
        <v>1592</v>
      </c>
      <c r="Q2860" s="26">
        <f t="shared" si="69"/>
        <v>5424</v>
      </c>
      <c r="R2860" s="25" t="s">
        <v>8528</v>
      </c>
      <c r="S2860" s="25" t="s">
        <v>8529</v>
      </c>
      <c r="T2860" s="25" t="s">
        <v>35</v>
      </c>
      <c r="U2860" s="25">
        <v>1</v>
      </c>
      <c r="V2860" s="25">
        <v>1</v>
      </c>
      <c r="W2860" s="25" t="s">
        <v>2334</v>
      </c>
    </row>
    <row r="2861" spans="1:23">
      <c r="A2861" s="25">
        <v>1039</v>
      </c>
      <c r="B2861" s="25">
        <v>5</v>
      </c>
      <c r="C2861" s="25" t="s">
        <v>25</v>
      </c>
      <c r="D2861" s="25">
        <v>320854</v>
      </c>
      <c r="E2861" s="25" t="s">
        <v>1455</v>
      </c>
      <c r="F2861" s="25" t="s">
        <v>2340</v>
      </c>
      <c r="G2861" s="25" t="s">
        <v>28</v>
      </c>
      <c r="H2861" s="26">
        <v>4667.3535554600003</v>
      </c>
      <c r="I2861" s="25">
        <v>4667</v>
      </c>
      <c r="J2861" s="25" t="s">
        <v>2340</v>
      </c>
      <c r="K2861" s="25" t="s">
        <v>2333</v>
      </c>
      <c r="L2861" s="25" t="s">
        <v>2340</v>
      </c>
      <c r="M2861" s="25" t="s">
        <v>30</v>
      </c>
      <c r="N2861" s="25" t="s">
        <v>8445</v>
      </c>
      <c r="O2861" s="25" t="s">
        <v>2341</v>
      </c>
      <c r="P2861" s="25" t="s">
        <v>2341</v>
      </c>
      <c r="Q2861" s="26">
        <f t="shared" si="69"/>
        <v>4906</v>
      </c>
      <c r="R2861" s="25" t="s">
        <v>8528</v>
      </c>
      <c r="S2861" s="25" t="s">
        <v>8529</v>
      </c>
      <c r="T2861" s="25" t="s">
        <v>35</v>
      </c>
      <c r="U2861" s="25">
        <v>1</v>
      </c>
      <c r="V2861" s="25">
        <v>1</v>
      </c>
      <c r="W2861" s="25" t="s">
        <v>2342</v>
      </c>
    </row>
    <row r="2862" spans="1:23">
      <c r="A2862" s="25">
        <v>3155</v>
      </c>
      <c r="B2862" s="25">
        <v>21</v>
      </c>
      <c r="C2862" s="25" t="s">
        <v>21</v>
      </c>
      <c r="D2862" s="25">
        <v>320889</v>
      </c>
      <c r="E2862" s="25" t="s">
        <v>3635</v>
      </c>
      <c r="F2862" s="25" t="s">
        <v>3844</v>
      </c>
      <c r="G2862" s="25" t="s">
        <v>28</v>
      </c>
      <c r="H2862" s="26">
        <v>3915.0245420000001</v>
      </c>
      <c r="I2862" s="25">
        <v>3915</v>
      </c>
      <c r="J2862" s="25" t="s">
        <v>3844</v>
      </c>
      <c r="K2862" s="25" t="s">
        <v>6510</v>
      </c>
      <c r="L2862" s="25" t="s">
        <v>3844</v>
      </c>
      <c r="M2862" s="25" t="s">
        <v>30</v>
      </c>
      <c r="N2862" s="25" t="s">
        <v>8426</v>
      </c>
      <c r="O2862" s="25" t="s">
        <v>3632</v>
      </c>
      <c r="P2862" s="25" t="s">
        <v>3632</v>
      </c>
      <c r="Q2862" s="26">
        <f t="shared" si="69"/>
        <v>3852</v>
      </c>
      <c r="R2862" s="25" t="s">
        <v>9448</v>
      </c>
      <c r="S2862" s="25" t="s">
        <v>6512</v>
      </c>
      <c r="T2862" s="25" t="s">
        <v>35</v>
      </c>
      <c r="U2862" s="25">
        <v>1</v>
      </c>
      <c r="V2862" s="25">
        <v>1</v>
      </c>
      <c r="W2862" s="25" t="s">
        <v>6513</v>
      </c>
    </row>
    <row r="2863" spans="1:23">
      <c r="A2863" s="25">
        <v>2153</v>
      </c>
      <c r="B2863" s="25">
        <v>13</v>
      </c>
      <c r="C2863" s="25" t="s">
        <v>25</v>
      </c>
      <c r="D2863" s="25">
        <v>321028</v>
      </c>
      <c r="E2863" s="25" t="s">
        <v>2343</v>
      </c>
      <c r="F2863" s="25" t="s">
        <v>1597</v>
      </c>
      <c r="G2863" s="25" t="s">
        <v>28</v>
      </c>
      <c r="H2863" s="26">
        <v>4598.7110226000004</v>
      </c>
      <c r="I2863" s="25">
        <v>4637</v>
      </c>
      <c r="J2863" s="25" t="s">
        <v>1597</v>
      </c>
      <c r="K2863" s="25" t="s">
        <v>4581</v>
      </c>
      <c r="L2863" s="25" t="s">
        <v>1597</v>
      </c>
      <c r="M2863" s="25" t="s">
        <v>30</v>
      </c>
      <c r="N2863" s="25" t="s">
        <v>8445</v>
      </c>
      <c r="O2863" s="25" t="s">
        <v>534</v>
      </c>
      <c r="P2863" s="25" t="s">
        <v>4574</v>
      </c>
      <c r="Q2863" s="26">
        <f t="shared" si="69"/>
        <v>914</v>
      </c>
      <c r="R2863" s="25" t="s">
        <v>9164</v>
      </c>
      <c r="S2863" s="25" t="s">
        <v>9165</v>
      </c>
      <c r="T2863" s="25" t="s">
        <v>35</v>
      </c>
      <c r="U2863" s="25">
        <v>1</v>
      </c>
      <c r="V2863" s="25">
        <v>1</v>
      </c>
      <c r="W2863" s="25" t="s">
        <v>4575</v>
      </c>
    </row>
    <row r="2864" spans="1:23">
      <c r="A2864" s="25">
        <v>2158</v>
      </c>
      <c r="B2864" s="25">
        <v>13</v>
      </c>
      <c r="C2864" s="25" t="s">
        <v>25</v>
      </c>
      <c r="D2864" s="25">
        <v>321028</v>
      </c>
      <c r="E2864" s="25" t="s">
        <v>2343</v>
      </c>
      <c r="F2864" s="25" t="s">
        <v>1071</v>
      </c>
      <c r="G2864" s="25" t="s">
        <v>28</v>
      </c>
      <c r="H2864" s="26">
        <v>1987.21302853</v>
      </c>
      <c r="I2864" s="25">
        <v>1987</v>
      </c>
      <c r="J2864" s="25" t="s">
        <v>1071</v>
      </c>
      <c r="K2864" s="25" t="s">
        <v>4581</v>
      </c>
      <c r="L2864" s="25" t="s">
        <v>1071</v>
      </c>
      <c r="M2864" s="25" t="s">
        <v>30</v>
      </c>
      <c r="N2864" s="25" t="s">
        <v>8445</v>
      </c>
      <c r="O2864" s="25" t="s">
        <v>3225</v>
      </c>
      <c r="P2864" s="25" t="s">
        <v>3225</v>
      </c>
      <c r="Q2864" s="26">
        <f t="shared" si="69"/>
        <v>1881</v>
      </c>
      <c r="R2864" s="25" t="s">
        <v>9164</v>
      </c>
      <c r="S2864" s="25" t="s">
        <v>9165</v>
      </c>
      <c r="T2864" s="25" t="s">
        <v>35</v>
      </c>
      <c r="U2864" s="25">
        <v>1</v>
      </c>
      <c r="V2864" s="25">
        <v>1</v>
      </c>
      <c r="W2864" s="25" t="s">
        <v>4590</v>
      </c>
    </row>
    <row r="2865" spans="1:23">
      <c r="A2865" s="25">
        <v>2159</v>
      </c>
      <c r="B2865" s="25">
        <v>13</v>
      </c>
      <c r="C2865" s="25" t="s">
        <v>25</v>
      </c>
      <c r="D2865" s="25">
        <v>321028</v>
      </c>
      <c r="E2865" s="25" t="s">
        <v>2343</v>
      </c>
      <c r="F2865" s="25" t="s">
        <v>4591</v>
      </c>
      <c r="G2865" s="25" t="s">
        <v>28</v>
      </c>
      <c r="H2865" s="26">
        <v>1482.1595044999999</v>
      </c>
      <c r="I2865" s="25">
        <v>1482</v>
      </c>
      <c r="J2865" s="25" t="s">
        <v>4591</v>
      </c>
      <c r="K2865" s="25" t="s">
        <v>4581</v>
      </c>
      <c r="L2865" s="25" t="s">
        <v>4591</v>
      </c>
      <c r="M2865" s="25" t="s">
        <v>30</v>
      </c>
      <c r="N2865" s="25" t="s">
        <v>8445</v>
      </c>
      <c r="O2865" s="25" t="s">
        <v>3158</v>
      </c>
      <c r="P2865" s="25" t="s">
        <v>3158</v>
      </c>
      <c r="Q2865" s="26">
        <f t="shared" si="69"/>
        <v>1370</v>
      </c>
      <c r="R2865" s="25" t="s">
        <v>9164</v>
      </c>
      <c r="S2865" s="25" t="s">
        <v>9165</v>
      </c>
      <c r="T2865" s="25" t="s">
        <v>35</v>
      </c>
      <c r="U2865" s="25">
        <v>1</v>
      </c>
      <c r="V2865" s="25">
        <v>1</v>
      </c>
      <c r="W2865" s="25" t="s">
        <v>4592</v>
      </c>
    </row>
    <row r="2866" spans="1:23">
      <c r="A2866" s="25">
        <v>2165</v>
      </c>
      <c r="B2866" s="25">
        <v>13</v>
      </c>
      <c r="C2866" s="25" t="s">
        <v>25</v>
      </c>
      <c r="D2866" s="25">
        <v>321028</v>
      </c>
      <c r="E2866" s="25" t="s">
        <v>2343</v>
      </c>
      <c r="F2866" s="25" t="s">
        <v>4595</v>
      </c>
      <c r="G2866" s="25" t="s">
        <v>28</v>
      </c>
      <c r="H2866" s="26">
        <v>17351.0147464</v>
      </c>
      <c r="I2866" s="25">
        <v>17351</v>
      </c>
      <c r="J2866" s="25" t="s">
        <v>4595</v>
      </c>
      <c r="K2866" s="25" t="s">
        <v>4581</v>
      </c>
      <c r="L2866" s="25" t="s">
        <v>4595</v>
      </c>
      <c r="M2866" s="25" t="s">
        <v>30</v>
      </c>
      <c r="N2866" s="25" t="s">
        <v>8426</v>
      </c>
      <c r="O2866" s="25" t="s">
        <v>843</v>
      </c>
      <c r="P2866" s="25" t="s">
        <v>4596</v>
      </c>
      <c r="Q2866" s="26">
        <f t="shared" si="69"/>
        <v>2852</v>
      </c>
      <c r="R2866" s="25" t="s">
        <v>9164</v>
      </c>
      <c r="S2866" s="25" t="s">
        <v>9165</v>
      </c>
      <c r="T2866" s="25" t="s">
        <v>35</v>
      </c>
      <c r="U2866" s="25">
        <v>1</v>
      </c>
      <c r="V2866" s="25">
        <v>1</v>
      </c>
      <c r="W2866" s="25" t="s">
        <v>4597</v>
      </c>
    </row>
    <row r="2867" spans="1:23">
      <c r="A2867" s="25">
        <v>2169</v>
      </c>
      <c r="B2867" s="25">
        <v>13</v>
      </c>
      <c r="C2867" s="25" t="s">
        <v>25</v>
      </c>
      <c r="D2867" s="25">
        <v>321028</v>
      </c>
      <c r="E2867" s="25" t="s">
        <v>2343</v>
      </c>
      <c r="F2867" s="25" t="s">
        <v>4601</v>
      </c>
      <c r="G2867" s="25" t="s">
        <v>28</v>
      </c>
      <c r="H2867" s="26">
        <v>16115.607878999999</v>
      </c>
      <c r="I2867" s="25">
        <v>16116</v>
      </c>
      <c r="J2867" s="25" t="s">
        <v>4601</v>
      </c>
      <c r="K2867" s="25" t="s">
        <v>4581</v>
      </c>
      <c r="L2867" s="25" t="s">
        <v>4601</v>
      </c>
      <c r="M2867" s="25" t="s">
        <v>30</v>
      </c>
      <c r="N2867" s="25" t="s">
        <v>8426</v>
      </c>
      <c r="O2867" s="25" t="s">
        <v>1159</v>
      </c>
      <c r="P2867" s="25" t="s">
        <v>1159</v>
      </c>
      <c r="Q2867" s="26">
        <f t="shared" si="69"/>
        <v>16113</v>
      </c>
      <c r="R2867" s="25" t="s">
        <v>9164</v>
      </c>
      <c r="S2867" s="25" t="s">
        <v>9165</v>
      </c>
      <c r="T2867" s="25" t="s">
        <v>35</v>
      </c>
      <c r="U2867" s="25">
        <v>1</v>
      </c>
      <c r="V2867" s="25">
        <v>1</v>
      </c>
      <c r="W2867" s="25" t="s">
        <v>4602</v>
      </c>
    </row>
    <row r="2868" spans="1:23">
      <c r="A2868" s="25">
        <v>2170</v>
      </c>
      <c r="B2868" s="25">
        <v>13</v>
      </c>
      <c r="C2868" s="25" t="s">
        <v>25</v>
      </c>
      <c r="D2868" s="25">
        <v>321028</v>
      </c>
      <c r="E2868" s="25" t="s">
        <v>2343</v>
      </c>
      <c r="F2868" s="25" t="s">
        <v>1779</v>
      </c>
      <c r="G2868" s="25" t="s">
        <v>28</v>
      </c>
      <c r="H2868" s="26">
        <v>8963.6921665099999</v>
      </c>
      <c r="I2868" s="25">
        <v>8964</v>
      </c>
      <c r="J2868" s="25" t="s">
        <v>1779</v>
      </c>
      <c r="K2868" s="25" t="s">
        <v>4581</v>
      </c>
      <c r="L2868" s="25" t="s">
        <v>1779</v>
      </c>
      <c r="M2868" s="25" t="s">
        <v>30</v>
      </c>
      <c r="N2868" s="25" t="s">
        <v>8426</v>
      </c>
      <c r="O2868" s="25" t="s">
        <v>4603</v>
      </c>
      <c r="P2868" s="25" t="s">
        <v>4603</v>
      </c>
      <c r="Q2868" s="26">
        <f t="shared" si="69"/>
        <v>8952</v>
      </c>
      <c r="R2868" s="25" t="s">
        <v>9164</v>
      </c>
      <c r="S2868" s="25" t="s">
        <v>9165</v>
      </c>
      <c r="T2868" s="25" t="s">
        <v>35</v>
      </c>
      <c r="U2868" s="25">
        <v>1</v>
      </c>
      <c r="V2868" s="25">
        <v>1</v>
      </c>
      <c r="W2868" s="25" t="s">
        <v>4604</v>
      </c>
    </row>
    <row r="2869" spans="1:23">
      <c r="A2869" s="25">
        <v>2178</v>
      </c>
      <c r="B2869" s="25">
        <v>13</v>
      </c>
      <c r="C2869" s="25" t="s">
        <v>25</v>
      </c>
      <c r="D2869" s="25">
        <v>321028</v>
      </c>
      <c r="E2869" s="25" t="s">
        <v>2343</v>
      </c>
      <c r="F2869" s="25" t="s">
        <v>4616</v>
      </c>
      <c r="G2869" s="25" t="s">
        <v>28</v>
      </c>
      <c r="H2869" s="26">
        <v>4315.4729669199996</v>
      </c>
      <c r="I2869" s="25">
        <v>4315</v>
      </c>
      <c r="J2869" s="25" t="s">
        <v>4616</v>
      </c>
      <c r="K2869" s="25" t="s">
        <v>4581</v>
      </c>
      <c r="L2869" s="25" t="s">
        <v>4616</v>
      </c>
      <c r="M2869" s="25" t="s">
        <v>30</v>
      </c>
      <c r="N2869" s="25" t="s">
        <v>55</v>
      </c>
      <c r="O2869" s="25" t="s">
        <v>4042</v>
      </c>
      <c r="P2869" s="25" t="s">
        <v>4042</v>
      </c>
      <c r="Q2869" s="26">
        <f t="shared" si="69"/>
        <v>1903</v>
      </c>
      <c r="R2869" s="25" t="s">
        <v>9164</v>
      </c>
      <c r="S2869" s="25" t="s">
        <v>9165</v>
      </c>
      <c r="T2869" s="25" t="s">
        <v>35</v>
      </c>
      <c r="U2869" s="25">
        <v>1</v>
      </c>
      <c r="V2869" s="25">
        <v>1</v>
      </c>
      <c r="W2869" s="25" t="s">
        <v>4617</v>
      </c>
    </row>
    <row r="2870" spans="1:23">
      <c r="A2870" s="25">
        <v>2179</v>
      </c>
      <c r="B2870" s="25">
        <v>13</v>
      </c>
      <c r="C2870" s="25" t="s">
        <v>25</v>
      </c>
      <c r="D2870" s="25">
        <v>321028</v>
      </c>
      <c r="E2870" s="25" t="s">
        <v>2343</v>
      </c>
      <c r="F2870" s="25" t="s">
        <v>1146</v>
      </c>
      <c r="G2870" s="25" t="s">
        <v>28</v>
      </c>
      <c r="H2870" s="26">
        <v>1877.08668698</v>
      </c>
      <c r="I2870" s="25">
        <v>1877</v>
      </c>
      <c r="J2870" s="25" t="s">
        <v>1146</v>
      </c>
      <c r="K2870" s="25" t="s">
        <v>4581</v>
      </c>
      <c r="L2870" s="25" t="s">
        <v>1146</v>
      </c>
      <c r="M2870" s="25" t="s">
        <v>30</v>
      </c>
      <c r="N2870" s="25" t="s">
        <v>55</v>
      </c>
      <c r="O2870" s="25" t="s">
        <v>4618</v>
      </c>
      <c r="P2870" s="25" t="s">
        <v>4618</v>
      </c>
      <c r="Q2870" s="26">
        <f t="shared" si="69"/>
        <v>4327</v>
      </c>
      <c r="R2870" s="25" t="s">
        <v>9164</v>
      </c>
      <c r="S2870" s="25" t="s">
        <v>9165</v>
      </c>
      <c r="T2870" s="25" t="s">
        <v>35</v>
      </c>
      <c r="U2870" s="25">
        <v>1</v>
      </c>
      <c r="V2870" s="25">
        <v>1</v>
      </c>
      <c r="W2870" s="25" t="s">
        <v>4619</v>
      </c>
    </row>
    <row r="2871" spans="1:23">
      <c r="A2871" s="25">
        <v>2192</v>
      </c>
      <c r="B2871" s="25">
        <v>13</v>
      </c>
      <c r="C2871" s="25" t="s">
        <v>25</v>
      </c>
      <c r="D2871" s="25">
        <v>321028</v>
      </c>
      <c r="E2871" s="25" t="s">
        <v>2343</v>
      </c>
      <c r="F2871" s="25" t="s">
        <v>1180</v>
      </c>
      <c r="G2871" s="25" t="s">
        <v>28</v>
      </c>
      <c r="H2871" s="26">
        <v>11297.803870899999</v>
      </c>
      <c r="I2871" s="25">
        <v>11298</v>
      </c>
      <c r="J2871" s="25" t="s">
        <v>1180</v>
      </c>
      <c r="K2871" s="25" t="s">
        <v>4581</v>
      </c>
      <c r="L2871" s="25" t="s">
        <v>1180</v>
      </c>
      <c r="M2871" s="25" t="s">
        <v>30</v>
      </c>
      <c r="N2871" s="25" t="s">
        <v>8445</v>
      </c>
      <c r="O2871" s="25" t="s">
        <v>3307</v>
      </c>
      <c r="P2871" s="25" t="s">
        <v>4637</v>
      </c>
      <c r="Q2871" s="26">
        <f t="shared" si="69"/>
        <v>2241</v>
      </c>
      <c r="R2871" s="25" t="s">
        <v>9164</v>
      </c>
      <c r="S2871" s="25" t="s">
        <v>9165</v>
      </c>
      <c r="T2871" s="25" t="s">
        <v>35</v>
      </c>
      <c r="U2871" s="25">
        <v>1</v>
      </c>
      <c r="V2871" s="25">
        <v>1</v>
      </c>
      <c r="W2871" s="25" t="s">
        <v>4638</v>
      </c>
    </row>
    <row r="2872" spans="1:23">
      <c r="A2872" s="25">
        <v>1636</v>
      </c>
      <c r="B2872" s="25">
        <v>9</v>
      </c>
      <c r="C2872" s="25" t="s">
        <v>25</v>
      </c>
      <c r="D2872" s="25">
        <v>321028</v>
      </c>
      <c r="E2872" s="25" t="s">
        <v>2343</v>
      </c>
      <c r="F2872" s="25" t="s">
        <v>3521</v>
      </c>
      <c r="G2872" s="25" t="s">
        <v>28</v>
      </c>
      <c r="H2872" s="26">
        <v>13090.710185</v>
      </c>
      <c r="I2872" s="25">
        <v>13091</v>
      </c>
      <c r="J2872" s="25" t="s">
        <v>3521</v>
      </c>
      <c r="K2872" s="25" t="s">
        <v>1792</v>
      </c>
      <c r="L2872" s="25" t="s">
        <v>3521</v>
      </c>
      <c r="M2872" s="25" t="s">
        <v>30</v>
      </c>
      <c r="N2872" s="25" t="s">
        <v>8426</v>
      </c>
      <c r="O2872" s="25" t="s">
        <v>223</v>
      </c>
      <c r="P2872" s="25" t="s">
        <v>3523</v>
      </c>
      <c r="Q2872" s="26">
        <f t="shared" si="69"/>
        <v>4384</v>
      </c>
      <c r="R2872" s="25" t="s">
        <v>3527</v>
      </c>
      <c r="S2872" s="25" t="s">
        <v>8992</v>
      </c>
      <c r="T2872" s="25" t="s">
        <v>35</v>
      </c>
      <c r="U2872" s="25">
        <v>1</v>
      </c>
      <c r="V2872" s="25">
        <v>1</v>
      </c>
      <c r="W2872" s="25" t="s">
        <v>3526</v>
      </c>
    </row>
    <row r="2873" spans="1:23">
      <c r="A2873" s="25">
        <v>2146</v>
      </c>
      <c r="B2873" s="25">
        <v>13</v>
      </c>
      <c r="C2873" s="25" t="s">
        <v>25</v>
      </c>
      <c r="D2873" s="25">
        <v>321028</v>
      </c>
      <c r="E2873" s="25" t="s">
        <v>2343</v>
      </c>
      <c r="F2873" s="25" t="s">
        <v>1591</v>
      </c>
      <c r="G2873" s="25" t="s">
        <v>28</v>
      </c>
      <c r="H2873" s="26">
        <v>2238.29357914</v>
      </c>
      <c r="I2873" s="25">
        <v>2238</v>
      </c>
      <c r="J2873" s="25" t="s">
        <v>1591</v>
      </c>
      <c r="K2873" s="25" t="s">
        <v>4565</v>
      </c>
      <c r="L2873" s="25" t="s">
        <v>1591</v>
      </c>
      <c r="M2873" s="25" t="s">
        <v>30</v>
      </c>
      <c r="N2873" s="25" t="s">
        <v>60</v>
      </c>
      <c r="O2873" s="25" t="s">
        <v>1595</v>
      </c>
      <c r="P2873" s="25" t="s">
        <v>1595</v>
      </c>
      <c r="Q2873" s="26">
        <f t="shared" si="69"/>
        <v>2237</v>
      </c>
      <c r="R2873" s="25" t="s">
        <v>9157</v>
      </c>
      <c r="S2873" s="25" t="s">
        <v>4567</v>
      </c>
      <c r="T2873" s="25" t="s">
        <v>35</v>
      </c>
      <c r="U2873" s="25">
        <v>1</v>
      </c>
      <c r="V2873" s="25">
        <v>1</v>
      </c>
      <c r="W2873" s="25" t="s">
        <v>4568</v>
      </c>
    </row>
    <row r="2874" spans="1:23">
      <c r="A2874" s="25">
        <v>2154</v>
      </c>
      <c r="B2874" s="25">
        <v>13</v>
      </c>
      <c r="C2874" s="25" t="s">
        <v>25</v>
      </c>
      <c r="D2874" s="25">
        <v>321028</v>
      </c>
      <c r="E2874" s="25" t="s">
        <v>2343</v>
      </c>
      <c r="F2874" s="25" t="s">
        <v>1597</v>
      </c>
      <c r="G2874" s="25" t="s">
        <v>28</v>
      </c>
      <c r="H2874" s="26">
        <v>4598.7110226000004</v>
      </c>
      <c r="I2874" s="25">
        <v>4637</v>
      </c>
      <c r="J2874" s="25" t="s">
        <v>1597</v>
      </c>
      <c r="K2874" s="25" t="s">
        <v>4565</v>
      </c>
      <c r="L2874" s="25" t="s">
        <v>1597</v>
      </c>
      <c r="M2874" s="25" t="s">
        <v>30</v>
      </c>
      <c r="N2874" s="25" t="s">
        <v>8445</v>
      </c>
      <c r="O2874" s="25" t="s">
        <v>534</v>
      </c>
      <c r="P2874" s="25" t="s">
        <v>4574</v>
      </c>
      <c r="Q2874" s="26">
        <f t="shared" si="69"/>
        <v>914</v>
      </c>
      <c r="R2874" s="25" t="s">
        <v>9157</v>
      </c>
      <c r="S2874" s="25" t="s">
        <v>4567</v>
      </c>
      <c r="T2874" s="25" t="s">
        <v>35</v>
      </c>
      <c r="U2874" s="25">
        <v>1</v>
      </c>
      <c r="V2874" s="25">
        <v>1</v>
      </c>
      <c r="W2874" s="25" t="s">
        <v>4575</v>
      </c>
    </row>
    <row r="2875" spans="1:23">
      <c r="A2875" s="25">
        <v>2155</v>
      </c>
      <c r="B2875" s="25">
        <v>13</v>
      </c>
      <c r="C2875" s="25" t="s">
        <v>25</v>
      </c>
      <c r="D2875" s="25">
        <v>321028</v>
      </c>
      <c r="E2875" s="25" t="s">
        <v>2343</v>
      </c>
      <c r="F2875" s="25" t="s">
        <v>1709</v>
      </c>
      <c r="G2875" s="25" t="s">
        <v>28</v>
      </c>
      <c r="H2875" s="26">
        <v>4941.84188008</v>
      </c>
      <c r="I2875" s="25">
        <v>4942</v>
      </c>
      <c r="J2875" s="25" t="s">
        <v>1709</v>
      </c>
      <c r="K2875" s="25" t="s">
        <v>4565</v>
      </c>
      <c r="L2875" s="25" t="s">
        <v>1709</v>
      </c>
      <c r="M2875" s="25" t="s">
        <v>30</v>
      </c>
      <c r="N2875" s="25" t="s">
        <v>55</v>
      </c>
      <c r="O2875" s="25" t="s">
        <v>3371</v>
      </c>
      <c r="P2875" s="25" t="s">
        <v>4584</v>
      </c>
      <c r="Q2875" s="26">
        <f t="shared" si="69"/>
        <v>1280</v>
      </c>
      <c r="R2875" s="25" t="s">
        <v>9157</v>
      </c>
      <c r="S2875" s="25" t="s">
        <v>4567</v>
      </c>
      <c r="T2875" s="25" t="s">
        <v>35</v>
      </c>
      <c r="U2875" s="25">
        <v>1</v>
      </c>
      <c r="V2875" s="25">
        <v>1</v>
      </c>
      <c r="W2875" s="25" t="s">
        <v>4585</v>
      </c>
    </row>
    <row r="2876" spans="1:23">
      <c r="A2876" s="25">
        <v>2156</v>
      </c>
      <c r="B2876" s="25">
        <v>13</v>
      </c>
      <c r="C2876" s="25" t="s">
        <v>25</v>
      </c>
      <c r="D2876" s="25">
        <v>321028</v>
      </c>
      <c r="E2876" s="25" t="s">
        <v>2343</v>
      </c>
      <c r="F2876" s="25" t="s">
        <v>1709</v>
      </c>
      <c r="G2876" s="25" t="s">
        <v>28</v>
      </c>
      <c r="H2876" s="26">
        <v>4941.84188008</v>
      </c>
      <c r="I2876" s="25">
        <v>4942</v>
      </c>
      <c r="J2876" s="25" t="s">
        <v>1709</v>
      </c>
      <c r="K2876" s="25" t="s">
        <v>4565</v>
      </c>
      <c r="L2876" s="25" t="s">
        <v>1709</v>
      </c>
      <c r="M2876" s="25" t="s">
        <v>30</v>
      </c>
      <c r="N2876" s="25" t="s">
        <v>8445</v>
      </c>
      <c r="O2876" s="25" t="s">
        <v>451</v>
      </c>
      <c r="P2876" s="25" t="s">
        <v>4584</v>
      </c>
      <c r="Q2876" s="26">
        <f t="shared" si="69"/>
        <v>3597</v>
      </c>
      <c r="R2876" s="25" t="s">
        <v>9157</v>
      </c>
      <c r="S2876" s="25" t="s">
        <v>4567</v>
      </c>
      <c r="T2876" s="25" t="s">
        <v>35</v>
      </c>
      <c r="U2876" s="25">
        <v>1</v>
      </c>
      <c r="V2876" s="25">
        <v>1</v>
      </c>
      <c r="W2876" s="25" t="s">
        <v>4585</v>
      </c>
    </row>
    <row r="2877" spans="1:23">
      <c r="A2877" s="25">
        <v>2166</v>
      </c>
      <c r="B2877" s="25">
        <v>13</v>
      </c>
      <c r="C2877" s="25" t="s">
        <v>25</v>
      </c>
      <c r="D2877" s="25">
        <v>321028</v>
      </c>
      <c r="E2877" s="25" t="s">
        <v>2343</v>
      </c>
      <c r="F2877" s="25" t="s">
        <v>4595</v>
      </c>
      <c r="G2877" s="25" t="s">
        <v>28</v>
      </c>
      <c r="H2877" s="26">
        <v>17351.0147464</v>
      </c>
      <c r="I2877" s="25">
        <v>17351</v>
      </c>
      <c r="J2877" s="25" t="s">
        <v>4595</v>
      </c>
      <c r="K2877" s="25" t="s">
        <v>4565</v>
      </c>
      <c r="L2877" s="25" t="s">
        <v>4595</v>
      </c>
      <c r="M2877" s="25" t="s">
        <v>30</v>
      </c>
      <c r="N2877" s="25" t="s">
        <v>8426</v>
      </c>
      <c r="O2877" s="25" t="s">
        <v>4262</v>
      </c>
      <c r="P2877" s="25" t="s">
        <v>4596</v>
      </c>
      <c r="Q2877" s="26">
        <f t="shared" si="69"/>
        <v>2863</v>
      </c>
      <c r="R2877" s="25" t="s">
        <v>9157</v>
      </c>
      <c r="S2877" s="25" t="s">
        <v>4567</v>
      </c>
      <c r="T2877" s="25" t="s">
        <v>35</v>
      </c>
      <c r="U2877" s="25">
        <v>1</v>
      </c>
      <c r="V2877" s="25">
        <v>1</v>
      </c>
      <c r="W2877" s="25" t="s">
        <v>4597</v>
      </c>
    </row>
    <row r="2878" spans="1:23">
      <c r="A2878" s="25">
        <v>2173</v>
      </c>
      <c r="B2878" s="25">
        <v>13</v>
      </c>
      <c r="C2878" s="25" t="s">
        <v>25</v>
      </c>
      <c r="D2878" s="25">
        <v>321028</v>
      </c>
      <c r="E2878" s="25" t="s">
        <v>2343</v>
      </c>
      <c r="F2878" s="25" t="s">
        <v>1136</v>
      </c>
      <c r="G2878" s="25" t="s">
        <v>28</v>
      </c>
      <c r="H2878" s="26">
        <v>9311.8371485600001</v>
      </c>
      <c r="I2878" s="25">
        <v>9312</v>
      </c>
      <c r="J2878" s="25" t="s">
        <v>1136</v>
      </c>
      <c r="K2878" s="25" t="s">
        <v>4565</v>
      </c>
      <c r="L2878" s="25" t="s">
        <v>1136</v>
      </c>
      <c r="M2878" s="25" t="s">
        <v>30</v>
      </c>
      <c r="N2878" s="25" t="s">
        <v>8426</v>
      </c>
      <c r="O2878" s="25" t="s">
        <v>4609</v>
      </c>
      <c r="P2878" s="25" t="s">
        <v>4609</v>
      </c>
      <c r="Q2878" s="26">
        <f t="shared" si="69"/>
        <v>9286</v>
      </c>
      <c r="R2878" s="25" t="s">
        <v>9157</v>
      </c>
      <c r="S2878" s="25" t="s">
        <v>4567</v>
      </c>
      <c r="T2878" s="25" t="s">
        <v>35</v>
      </c>
      <c r="U2878" s="25">
        <v>1</v>
      </c>
      <c r="V2878" s="25">
        <v>1</v>
      </c>
      <c r="W2878" s="25" t="s">
        <v>4610</v>
      </c>
    </row>
    <row r="2879" spans="1:23">
      <c r="A2879" s="25">
        <v>2151</v>
      </c>
      <c r="B2879" s="25">
        <v>13</v>
      </c>
      <c r="C2879" s="25" t="s">
        <v>25</v>
      </c>
      <c r="D2879" s="25">
        <v>321028</v>
      </c>
      <c r="E2879" s="25" t="s">
        <v>2343</v>
      </c>
      <c r="F2879" s="25" t="s">
        <v>1597</v>
      </c>
      <c r="G2879" s="25" t="s">
        <v>28</v>
      </c>
      <c r="H2879" s="26">
        <v>4598.7110226000004</v>
      </c>
      <c r="I2879" s="25">
        <v>4637</v>
      </c>
      <c r="J2879" s="25" t="s">
        <v>1597</v>
      </c>
      <c r="K2879" s="25" t="s">
        <v>4576</v>
      </c>
      <c r="L2879" s="25" t="s">
        <v>1597</v>
      </c>
      <c r="M2879" s="25" t="s">
        <v>30</v>
      </c>
      <c r="N2879" s="25" t="s">
        <v>8445</v>
      </c>
      <c r="O2879" s="25" t="s">
        <v>534</v>
      </c>
      <c r="P2879" s="25" t="s">
        <v>4574</v>
      </c>
      <c r="Q2879" s="26">
        <f t="shared" si="69"/>
        <v>457</v>
      </c>
      <c r="R2879" s="25" t="s">
        <v>9160</v>
      </c>
      <c r="S2879" s="25" t="s">
        <v>9161</v>
      </c>
      <c r="T2879" s="25" t="s">
        <v>48</v>
      </c>
      <c r="U2879" s="25">
        <v>1</v>
      </c>
      <c r="V2879" s="25">
        <v>2</v>
      </c>
      <c r="W2879" s="25" t="s">
        <v>4575</v>
      </c>
    </row>
    <row r="2880" spans="1:23">
      <c r="A2880" s="25">
        <v>2152</v>
      </c>
      <c r="B2880" s="25">
        <v>13</v>
      </c>
      <c r="C2880" s="25" t="s">
        <v>25</v>
      </c>
      <c r="D2880" s="25">
        <v>321028</v>
      </c>
      <c r="E2880" s="25" t="s">
        <v>2343</v>
      </c>
      <c r="F2880" s="25" t="s">
        <v>1597</v>
      </c>
      <c r="G2880" s="25" t="s">
        <v>28</v>
      </c>
      <c r="H2880" s="26">
        <v>4598.7110226000004</v>
      </c>
      <c r="I2880" s="25">
        <v>4637</v>
      </c>
      <c r="J2880" s="25" t="s">
        <v>1597</v>
      </c>
      <c r="K2880" s="25" t="s">
        <v>4576</v>
      </c>
      <c r="L2880" s="25" t="s">
        <v>1597</v>
      </c>
      <c r="M2880" s="25" t="s">
        <v>30</v>
      </c>
      <c r="N2880" s="25" t="s">
        <v>8445</v>
      </c>
      <c r="O2880" s="25" t="s">
        <v>534</v>
      </c>
      <c r="P2880" s="25" t="s">
        <v>4574</v>
      </c>
      <c r="Q2880" s="26">
        <f t="shared" si="69"/>
        <v>457</v>
      </c>
      <c r="R2880" s="25" t="s">
        <v>9162</v>
      </c>
      <c r="S2880" s="25" t="s">
        <v>9163</v>
      </c>
      <c r="T2880" s="25" t="s">
        <v>48</v>
      </c>
      <c r="U2880" s="25">
        <v>1</v>
      </c>
      <c r="V2880" s="25">
        <v>2</v>
      </c>
      <c r="W2880" s="25" t="s">
        <v>4575</v>
      </c>
    </row>
    <row r="2881" spans="1:23">
      <c r="A2881" s="25">
        <v>2190</v>
      </c>
      <c r="B2881" s="25">
        <v>13</v>
      </c>
      <c r="C2881" s="25" t="s">
        <v>25</v>
      </c>
      <c r="D2881" s="25">
        <v>321028</v>
      </c>
      <c r="E2881" s="25" t="s">
        <v>2343</v>
      </c>
      <c r="F2881" s="25" t="s">
        <v>1180</v>
      </c>
      <c r="G2881" s="25" t="s">
        <v>28</v>
      </c>
      <c r="H2881" s="26">
        <v>11297.803870899999</v>
      </c>
      <c r="I2881" s="25">
        <v>11298</v>
      </c>
      <c r="J2881" s="25" t="s">
        <v>1180</v>
      </c>
      <c r="K2881" s="25" t="s">
        <v>4576</v>
      </c>
      <c r="L2881" s="25" t="s">
        <v>1180</v>
      </c>
      <c r="M2881" s="25" t="s">
        <v>30</v>
      </c>
      <c r="N2881" s="25" t="s">
        <v>8445</v>
      </c>
      <c r="O2881" s="25" t="s">
        <v>3307</v>
      </c>
      <c r="P2881" s="25" t="s">
        <v>4637</v>
      </c>
      <c r="Q2881" s="26">
        <f t="shared" si="69"/>
        <v>1120.5</v>
      </c>
      <c r="R2881" s="25" t="s">
        <v>9160</v>
      </c>
      <c r="S2881" s="25" t="s">
        <v>9161</v>
      </c>
      <c r="T2881" s="25" t="s">
        <v>48</v>
      </c>
      <c r="U2881" s="25">
        <v>1</v>
      </c>
      <c r="V2881" s="25">
        <v>2</v>
      </c>
      <c r="W2881" s="25" t="s">
        <v>4638</v>
      </c>
    </row>
    <row r="2882" spans="1:23">
      <c r="A2882" s="25">
        <v>2191</v>
      </c>
      <c r="B2882" s="25">
        <v>13</v>
      </c>
      <c r="C2882" s="25" t="s">
        <v>25</v>
      </c>
      <c r="D2882" s="25">
        <v>321028</v>
      </c>
      <c r="E2882" s="25" t="s">
        <v>2343</v>
      </c>
      <c r="F2882" s="25" t="s">
        <v>1180</v>
      </c>
      <c r="G2882" s="25" t="s">
        <v>28</v>
      </c>
      <c r="H2882" s="26">
        <v>11297.803870899999</v>
      </c>
      <c r="I2882" s="25">
        <v>11298</v>
      </c>
      <c r="J2882" s="25" t="s">
        <v>1180</v>
      </c>
      <c r="K2882" s="25" t="s">
        <v>4576</v>
      </c>
      <c r="L2882" s="25" t="s">
        <v>1180</v>
      </c>
      <c r="M2882" s="25" t="s">
        <v>30</v>
      </c>
      <c r="N2882" s="25" t="s">
        <v>8445</v>
      </c>
      <c r="O2882" s="25" t="s">
        <v>3307</v>
      </c>
      <c r="P2882" s="25" t="s">
        <v>4637</v>
      </c>
      <c r="Q2882" s="26">
        <f t="shared" si="69"/>
        <v>1120.5</v>
      </c>
      <c r="R2882" s="25" t="s">
        <v>9162</v>
      </c>
      <c r="S2882" s="25" t="s">
        <v>9163</v>
      </c>
      <c r="T2882" s="25" t="s">
        <v>48</v>
      </c>
      <c r="U2882" s="25">
        <v>1</v>
      </c>
      <c r="V2882" s="25">
        <v>2</v>
      </c>
      <c r="W2882" s="25" t="s">
        <v>4638</v>
      </c>
    </row>
    <row r="2883" spans="1:23">
      <c r="A2883" s="25">
        <v>2224</v>
      </c>
      <c r="B2883" s="25">
        <v>13</v>
      </c>
      <c r="C2883" s="25" t="s">
        <v>25</v>
      </c>
      <c r="D2883" s="25">
        <v>321028</v>
      </c>
      <c r="E2883" s="25" t="s">
        <v>2343</v>
      </c>
      <c r="F2883" s="25" t="s">
        <v>2239</v>
      </c>
      <c r="G2883" s="25" t="s">
        <v>28</v>
      </c>
      <c r="H2883" s="26">
        <v>713.04880346499999</v>
      </c>
      <c r="I2883" s="25">
        <v>713</v>
      </c>
      <c r="J2883" s="25" t="s">
        <v>2239</v>
      </c>
      <c r="K2883" s="25" t="s">
        <v>800</v>
      </c>
      <c r="L2883" s="25" t="s">
        <v>2239</v>
      </c>
      <c r="M2883" s="25" t="s">
        <v>30</v>
      </c>
      <c r="N2883" s="25" t="s">
        <v>55</v>
      </c>
      <c r="O2883" s="25" t="s">
        <v>1253</v>
      </c>
      <c r="P2883" s="25" t="s">
        <v>4691</v>
      </c>
      <c r="Q2883" s="26">
        <f t="shared" si="69"/>
        <v>363</v>
      </c>
      <c r="R2883" s="25" t="s">
        <v>9190</v>
      </c>
      <c r="S2883" s="25" t="s">
        <v>9191</v>
      </c>
      <c r="T2883" s="25" t="s">
        <v>35</v>
      </c>
      <c r="U2883" s="25">
        <v>1</v>
      </c>
      <c r="V2883" s="25">
        <v>1</v>
      </c>
      <c r="W2883" s="25" t="s">
        <v>4694</v>
      </c>
    </row>
    <row r="2884" spans="1:23">
      <c r="A2884" s="25">
        <v>2226</v>
      </c>
      <c r="B2884" s="25">
        <v>13</v>
      </c>
      <c r="C2884" s="25" t="s">
        <v>25</v>
      </c>
      <c r="D2884" s="25">
        <v>321028</v>
      </c>
      <c r="E2884" s="25" t="s">
        <v>2343</v>
      </c>
      <c r="F2884" s="25" t="s">
        <v>2974</v>
      </c>
      <c r="G2884" s="25" t="s">
        <v>28</v>
      </c>
      <c r="H2884" s="26">
        <v>42253.286809199999</v>
      </c>
      <c r="I2884" s="25">
        <v>42253</v>
      </c>
      <c r="J2884" s="25" t="s">
        <v>2974</v>
      </c>
      <c r="K2884" s="25" t="s">
        <v>800</v>
      </c>
      <c r="L2884" s="25" t="s">
        <v>2974</v>
      </c>
      <c r="M2884" s="25" t="s">
        <v>30</v>
      </c>
      <c r="N2884" s="25" t="s">
        <v>8445</v>
      </c>
      <c r="O2884" s="25" t="s">
        <v>4697</v>
      </c>
      <c r="P2884" s="25" t="s">
        <v>4698</v>
      </c>
      <c r="Q2884" s="26">
        <f t="shared" si="69"/>
        <v>21375</v>
      </c>
      <c r="R2884" s="25" t="s">
        <v>9190</v>
      </c>
      <c r="S2884" s="25" t="s">
        <v>9191</v>
      </c>
      <c r="T2884" s="25" t="s">
        <v>35</v>
      </c>
      <c r="U2884" s="25">
        <v>1</v>
      </c>
      <c r="V2884" s="25">
        <v>1</v>
      </c>
      <c r="W2884" s="25" t="s">
        <v>4699</v>
      </c>
    </row>
    <row r="2885" spans="1:23">
      <c r="A2885" s="25">
        <v>2228</v>
      </c>
      <c r="B2885" s="25">
        <v>13</v>
      </c>
      <c r="C2885" s="25" t="s">
        <v>25</v>
      </c>
      <c r="D2885" s="25">
        <v>321028</v>
      </c>
      <c r="E2885" s="25" t="s">
        <v>2343</v>
      </c>
      <c r="F2885" s="25" t="s">
        <v>2243</v>
      </c>
      <c r="G2885" s="25" t="s">
        <v>28</v>
      </c>
      <c r="H2885" s="26">
        <v>1411.79555203</v>
      </c>
      <c r="I2885" s="25">
        <v>1412</v>
      </c>
      <c r="J2885" s="25" t="s">
        <v>2243</v>
      </c>
      <c r="K2885" s="25" t="s">
        <v>800</v>
      </c>
      <c r="L2885" s="25" t="s">
        <v>2243</v>
      </c>
      <c r="M2885" s="25" t="s">
        <v>30</v>
      </c>
      <c r="N2885" s="25" t="s">
        <v>55</v>
      </c>
      <c r="O2885" s="25" t="s">
        <v>1863</v>
      </c>
      <c r="P2885" s="25" t="s">
        <v>2253</v>
      </c>
      <c r="Q2885" s="26">
        <f t="shared" si="69"/>
        <v>698</v>
      </c>
      <c r="R2885" s="25" t="s">
        <v>9190</v>
      </c>
      <c r="S2885" s="25" t="s">
        <v>9191</v>
      </c>
      <c r="T2885" s="25" t="s">
        <v>35</v>
      </c>
      <c r="U2885" s="25">
        <v>1</v>
      </c>
      <c r="V2885" s="25">
        <v>1</v>
      </c>
      <c r="W2885" s="25" t="s">
        <v>4700</v>
      </c>
    </row>
    <row r="2886" spans="1:23">
      <c r="A2886" s="25">
        <v>2247</v>
      </c>
      <c r="B2886" s="25">
        <v>13</v>
      </c>
      <c r="C2886" s="25" t="s">
        <v>25</v>
      </c>
      <c r="D2886" s="25">
        <v>321028</v>
      </c>
      <c r="E2886" s="25" t="s">
        <v>2343</v>
      </c>
      <c r="F2886" s="25" t="s">
        <v>4729</v>
      </c>
      <c r="G2886" s="25" t="s">
        <v>28</v>
      </c>
      <c r="H2886" s="26">
        <v>1164.1563440100001</v>
      </c>
      <c r="I2886" s="25">
        <v>1164</v>
      </c>
      <c r="J2886" s="25" t="s">
        <v>4729</v>
      </c>
      <c r="K2886" s="25" t="s">
        <v>800</v>
      </c>
      <c r="L2886" s="25" t="s">
        <v>4729</v>
      </c>
      <c r="M2886" s="25" t="s">
        <v>30</v>
      </c>
      <c r="N2886" s="25" t="s">
        <v>8445</v>
      </c>
      <c r="O2886" s="25" t="s">
        <v>2002</v>
      </c>
      <c r="P2886" s="25" t="s">
        <v>2002</v>
      </c>
      <c r="Q2886" s="26">
        <f t="shared" si="69"/>
        <v>1122</v>
      </c>
      <c r="R2886" s="25" t="s">
        <v>9190</v>
      </c>
      <c r="S2886" s="25" t="s">
        <v>9191</v>
      </c>
      <c r="T2886" s="25" t="s">
        <v>35</v>
      </c>
      <c r="U2886" s="25">
        <v>1</v>
      </c>
      <c r="V2886" s="25">
        <v>1</v>
      </c>
      <c r="W2886" s="25" t="s">
        <v>4730</v>
      </c>
    </row>
    <row r="2887" spans="1:23">
      <c r="A2887" s="25">
        <v>918</v>
      </c>
      <c r="B2887" s="25">
        <v>4</v>
      </c>
      <c r="C2887" s="25" t="s">
        <v>25</v>
      </c>
      <c r="D2887" s="25">
        <v>320854</v>
      </c>
      <c r="E2887" s="25" t="s">
        <v>1455</v>
      </c>
      <c r="F2887" s="25" t="s">
        <v>2080</v>
      </c>
      <c r="G2887" s="25" t="s">
        <v>28</v>
      </c>
      <c r="H2887" s="26">
        <v>3421.8494445699998</v>
      </c>
      <c r="I2887" s="25">
        <v>3422</v>
      </c>
      <c r="J2887" s="25" t="s">
        <v>2080</v>
      </c>
      <c r="K2887" s="25" t="s">
        <v>2081</v>
      </c>
      <c r="L2887" s="25" t="s">
        <v>2082</v>
      </c>
      <c r="M2887" s="25" t="s">
        <v>76</v>
      </c>
      <c r="N2887" s="25" t="s">
        <v>8445</v>
      </c>
      <c r="O2887" s="25" t="s">
        <v>2083</v>
      </c>
      <c r="P2887" s="25" t="s">
        <v>2083</v>
      </c>
      <c r="Q2887" s="26">
        <f t="shared" si="69"/>
        <v>3472</v>
      </c>
      <c r="R2887" s="25" t="s">
        <v>8740</v>
      </c>
      <c r="S2887" s="25" t="s">
        <v>2085</v>
      </c>
      <c r="T2887" s="25" t="s">
        <v>35</v>
      </c>
      <c r="U2887" s="25">
        <v>1</v>
      </c>
      <c r="V2887" s="25">
        <v>1</v>
      </c>
      <c r="W2887" s="25" t="s">
        <v>2086</v>
      </c>
    </row>
    <row r="2888" spans="1:23">
      <c r="A2888" s="25">
        <v>919</v>
      </c>
      <c r="B2888" s="25">
        <v>4</v>
      </c>
      <c r="C2888" s="25" t="s">
        <v>25</v>
      </c>
      <c r="D2888" s="25">
        <v>320854</v>
      </c>
      <c r="E2888" s="25" t="s">
        <v>1455</v>
      </c>
      <c r="F2888" s="25" t="s">
        <v>2087</v>
      </c>
      <c r="G2888" s="25" t="s">
        <v>28</v>
      </c>
      <c r="H2888" s="26">
        <v>2136.8088514900001</v>
      </c>
      <c r="I2888" s="25">
        <v>2137</v>
      </c>
      <c r="J2888" s="25" t="s">
        <v>2087</v>
      </c>
      <c r="K2888" s="25" t="s">
        <v>2081</v>
      </c>
      <c r="L2888" s="25" t="s">
        <v>2087</v>
      </c>
      <c r="M2888" s="25" t="s">
        <v>30</v>
      </c>
      <c r="N2888" s="25" t="s">
        <v>55</v>
      </c>
      <c r="O2888" s="25" t="s">
        <v>2088</v>
      </c>
      <c r="P2888" s="25" t="s">
        <v>2089</v>
      </c>
      <c r="Q2888" s="26">
        <f t="shared" si="69"/>
        <v>910</v>
      </c>
      <c r="R2888" s="25" t="s">
        <v>8740</v>
      </c>
      <c r="S2888" s="25" t="s">
        <v>2085</v>
      </c>
      <c r="T2888" s="25" t="s">
        <v>35</v>
      </c>
      <c r="U2888" s="25">
        <v>1</v>
      </c>
      <c r="V2888" s="25">
        <v>1</v>
      </c>
      <c r="W2888" s="25" t="s">
        <v>2090</v>
      </c>
    </row>
    <row r="2889" spans="1:23">
      <c r="A2889" s="25">
        <v>920</v>
      </c>
      <c r="B2889" s="25">
        <v>4</v>
      </c>
      <c r="C2889" s="25" t="s">
        <v>25</v>
      </c>
      <c r="D2889" s="25">
        <v>320854</v>
      </c>
      <c r="E2889" s="25" t="s">
        <v>1455</v>
      </c>
      <c r="F2889" s="25" t="s">
        <v>2087</v>
      </c>
      <c r="G2889" s="25" t="s">
        <v>28</v>
      </c>
      <c r="H2889" s="26">
        <v>2136.8088514900001</v>
      </c>
      <c r="I2889" s="25">
        <v>2137</v>
      </c>
      <c r="J2889" s="25" t="s">
        <v>2087</v>
      </c>
      <c r="K2889" s="25" t="s">
        <v>2081</v>
      </c>
      <c r="L2889" s="25" t="s">
        <v>2087</v>
      </c>
      <c r="M2889" s="25" t="s">
        <v>30</v>
      </c>
      <c r="N2889" s="25" t="s">
        <v>8445</v>
      </c>
      <c r="O2889" s="25" t="s">
        <v>1564</v>
      </c>
      <c r="P2889" s="25" t="s">
        <v>2089</v>
      </c>
      <c r="Q2889" s="26">
        <f t="shared" si="69"/>
        <v>1187</v>
      </c>
      <c r="R2889" s="25" t="s">
        <v>8740</v>
      </c>
      <c r="S2889" s="25" t="s">
        <v>2085</v>
      </c>
      <c r="T2889" s="25" t="s">
        <v>35</v>
      </c>
      <c r="U2889" s="25">
        <v>1</v>
      </c>
      <c r="V2889" s="25">
        <v>1</v>
      </c>
      <c r="W2889" s="25" t="s">
        <v>2090</v>
      </c>
    </row>
    <row r="2890" spans="1:23">
      <c r="A2890" s="25">
        <v>2768</v>
      </c>
      <c r="B2890" s="25">
        <v>18</v>
      </c>
      <c r="C2890" s="25" t="s">
        <v>25</v>
      </c>
      <c r="D2890" s="25">
        <v>321028</v>
      </c>
      <c r="E2890" s="25" t="s">
        <v>2343</v>
      </c>
      <c r="F2890" s="25" t="s">
        <v>5792</v>
      </c>
      <c r="G2890" s="25" t="s">
        <v>28</v>
      </c>
      <c r="H2890" s="26">
        <v>580.42463051100003</v>
      </c>
      <c r="I2890" s="25">
        <v>580</v>
      </c>
      <c r="J2890" s="25" t="s">
        <v>5792</v>
      </c>
      <c r="K2890" s="25" t="s">
        <v>376</v>
      </c>
      <c r="L2890" s="25" t="s">
        <v>5792</v>
      </c>
      <c r="M2890" s="25" t="s">
        <v>30</v>
      </c>
      <c r="N2890" s="25" t="s">
        <v>55</v>
      </c>
      <c r="O2890" s="25" t="s">
        <v>5058</v>
      </c>
      <c r="P2890" s="25" t="s">
        <v>5058</v>
      </c>
      <c r="Q2890" s="26">
        <f t="shared" si="69"/>
        <v>615</v>
      </c>
      <c r="R2890" s="25" t="s">
        <v>9350</v>
      </c>
      <c r="S2890" s="25" t="s">
        <v>9351</v>
      </c>
      <c r="T2890" s="25" t="s">
        <v>35</v>
      </c>
      <c r="U2890" s="25">
        <v>1</v>
      </c>
      <c r="V2890" s="25">
        <v>1</v>
      </c>
      <c r="W2890" s="25" t="s">
        <v>5793</v>
      </c>
    </row>
    <row r="2891" spans="1:23">
      <c r="A2891" s="25">
        <v>2769</v>
      </c>
      <c r="B2891" s="25">
        <v>18</v>
      </c>
      <c r="C2891" s="25" t="s">
        <v>25</v>
      </c>
      <c r="D2891" s="25">
        <v>321028</v>
      </c>
      <c r="E2891" s="25" t="s">
        <v>2343</v>
      </c>
      <c r="F2891" s="25" t="s">
        <v>5794</v>
      </c>
      <c r="G2891" s="25" t="s">
        <v>28</v>
      </c>
      <c r="H2891" s="26">
        <v>747.52053701499995</v>
      </c>
      <c r="I2891" s="25">
        <v>748</v>
      </c>
      <c r="J2891" s="25" t="s">
        <v>5794</v>
      </c>
      <c r="K2891" s="25" t="s">
        <v>376</v>
      </c>
      <c r="L2891" s="25" t="s">
        <v>5794</v>
      </c>
      <c r="M2891" s="25" t="s">
        <v>30</v>
      </c>
      <c r="N2891" s="25" t="s">
        <v>55</v>
      </c>
      <c r="O2891" s="25" t="s">
        <v>799</v>
      </c>
      <c r="P2891" s="25" t="s">
        <v>799</v>
      </c>
      <c r="Q2891" s="26">
        <f t="shared" si="69"/>
        <v>748</v>
      </c>
      <c r="R2891" s="25" t="s">
        <v>9350</v>
      </c>
      <c r="S2891" s="25" t="s">
        <v>9351</v>
      </c>
      <c r="T2891" s="25" t="s">
        <v>35</v>
      </c>
      <c r="U2891" s="25">
        <v>1</v>
      </c>
      <c r="V2891" s="25">
        <v>1</v>
      </c>
      <c r="W2891" s="25" t="s">
        <v>5795</v>
      </c>
    </row>
    <row r="2892" spans="1:23">
      <c r="A2892" s="25">
        <v>3004</v>
      </c>
      <c r="B2892" s="25">
        <v>20</v>
      </c>
      <c r="C2892" s="25" t="s">
        <v>21</v>
      </c>
      <c r="D2892" s="25">
        <v>321028</v>
      </c>
      <c r="E2892" s="25" t="s">
        <v>2343</v>
      </c>
      <c r="F2892" s="25" t="s">
        <v>6174</v>
      </c>
      <c r="G2892" s="25" t="s">
        <v>28</v>
      </c>
      <c r="H2892" s="26">
        <v>4844.06984405</v>
      </c>
      <c r="I2892" s="25">
        <v>4844</v>
      </c>
      <c r="J2892" s="25" t="s">
        <v>6174</v>
      </c>
      <c r="K2892" s="25" t="s">
        <v>6175</v>
      </c>
      <c r="L2892" s="25" t="s">
        <v>6174</v>
      </c>
      <c r="M2892" s="25" t="s">
        <v>30</v>
      </c>
      <c r="N2892" s="25" t="s">
        <v>60</v>
      </c>
      <c r="O2892" s="25" t="s">
        <v>4584</v>
      </c>
      <c r="P2892" s="25" t="s">
        <v>4584</v>
      </c>
      <c r="Q2892" s="26">
        <f t="shared" si="69"/>
        <v>4877</v>
      </c>
      <c r="R2892" s="25" t="s">
        <v>9408</v>
      </c>
      <c r="S2892" s="25" t="s">
        <v>9409</v>
      </c>
      <c r="T2892" s="25" t="s">
        <v>35</v>
      </c>
      <c r="U2892" s="25">
        <v>1</v>
      </c>
      <c r="V2892" s="25">
        <v>1</v>
      </c>
      <c r="W2892" s="25" t="s">
        <v>6178</v>
      </c>
    </row>
    <row r="2893" spans="1:23">
      <c r="A2893" s="25">
        <v>1445</v>
      </c>
      <c r="B2893" s="25">
        <v>9</v>
      </c>
      <c r="C2893" s="25" t="s">
        <v>25</v>
      </c>
      <c r="D2893" s="25">
        <v>321028</v>
      </c>
      <c r="E2893" s="25" t="s">
        <v>2343</v>
      </c>
      <c r="F2893" s="25" t="s">
        <v>2199</v>
      </c>
      <c r="G2893" s="25" t="s">
        <v>28</v>
      </c>
      <c r="H2893" s="26">
        <v>1197.7039505</v>
      </c>
      <c r="I2893" s="25">
        <v>1198</v>
      </c>
      <c r="J2893" s="25" t="s">
        <v>2199</v>
      </c>
      <c r="K2893" s="25" t="s">
        <v>3258</v>
      </c>
      <c r="L2893" s="25" t="s">
        <v>2199</v>
      </c>
      <c r="M2893" s="25" t="s">
        <v>30</v>
      </c>
      <c r="N2893" s="25" t="s">
        <v>55</v>
      </c>
      <c r="O2893" s="25" t="s">
        <v>611</v>
      </c>
      <c r="P2893" s="25" t="s">
        <v>1781</v>
      </c>
      <c r="Q2893" s="26">
        <f t="shared" si="69"/>
        <v>590</v>
      </c>
      <c r="R2893" s="25" t="s">
        <v>8955</v>
      </c>
      <c r="S2893" s="25" t="s">
        <v>8956</v>
      </c>
      <c r="T2893" s="25" t="s">
        <v>35</v>
      </c>
      <c r="U2893" s="25">
        <v>1</v>
      </c>
      <c r="V2893" s="25">
        <v>1</v>
      </c>
      <c r="W2893" s="25" t="s">
        <v>3261</v>
      </c>
    </row>
    <row r="2894" spans="1:23">
      <c r="A2894" s="25">
        <v>1441</v>
      </c>
      <c r="B2894" s="25">
        <v>8</v>
      </c>
      <c r="C2894" s="25" t="s">
        <v>21</v>
      </c>
      <c r="D2894" s="25">
        <v>321028</v>
      </c>
      <c r="E2894" s="25" t="s">
        <v>2343</v>
      </c>
      <c r="F2894" s="25" t="s">
        <v>721</v>
      </c>
      <c r="G2894" s="25" t="s">
        <v>28</v>
      </c>
      <c r="H2894" s="26">
        <v>6993.6892174599998</v>
      </c>
      <c r="I2894" s="25">
        <v>6994</v>
      </c>
      <c r="J2894" s="25" t="s">
        <v>721</v>
      </c>
      <c r="K2894" s="25" t="s">
        <v>1496</v>
      </c>
      <c r="L2894" s="25" t="s">
        <v>721</v>
      </c>
      <c r="M2894" s="25" t="s">
        <v>30</v>
      </c>
      <c r="N2894" s="25" t="s">
        <v>8426</v>
      </c>
      <c r="O2894" s="25" t="s">
        <v>3246</v>
      </c>
      <c r="P2894" s="25" t="s">
        <v>3246</v>
      </c>
      <c r="Q2894" s="26">
        <f t="shared" si="69"/>
        <v>6877</v>
      </c>
      <c r="R2894" s="25" t="s">
        <v>8952</v>
      </c>
      <c r="S2894" s="25" t="s">
        <v>8953</v>
      </c>
      <c r="T2894" s="25" t="s">
        <v>35</v>
      </c>
      <c r="U2894" s="25">
        <v>1</v>
      </c>
      <c r="V2894" s="25">
        <v>1</v>
      </c>
      <c r="W2894" s="25" t="s">
        <v>3249</v>
      </c>
    </row>
    <row r="2895" spans="1:23">
      <c r="A2895" s="25">
        <v>1450</v>
      </c>
      <c r="B2895" s="25">
        <v>9</v>
      </c>
      <c r="C2895" s="25" t="s">
        <v>25</v>
      </c>
      <c r="D2895" s="25">
        <v>321028</v>
      </c>
      <c r="E2895" s="25" t="s">
        <v>2343</v>
      </c>
      <c r="F2895" s="25" t="s">
        <v>3269</v>
      </c>
      <c r="G2895" s="25" t="s">
        <v>28</v>
      </c>
      <c r="H2895" s="26">
        <v>1619.5955115100001</v>
      </c>
      <c r="I2895" s="25">
        <v>1620</v>
      </c>
      <c r="J2895" s="25" t="s">
        <v>3269</v>
      </c>
      <c r="K2895" s="25" t="s">
        <v>1496</v>
      </c>
      <c r="L2895" s="25" t="s">
        <v>3269</v>
      </c>
      <c r="M2895" s="25" t="s">
        <v>30</v>
      </c>
      <c r="N2895" s="25" t="s">
        <v>8426</v>
      </c>
      <c r="O2895" s="25" t="s">
        <v>1100</v>
      </c>
      <c r="P2895" s="25" t="s">
        <v>1100</v>
      </c>
      <c r="Q2895" s="26">
        <f t="shared" si="69"/>
        <v>1597</v>
      </c>
      <c r="R2895" s="25" t="s">
        <v>8952</v>
      </c>
      <c r="S2895" s="25" t="s">
        <v>8953</v>
      </c>
      <c r="T2895" s="25" t="s">
        <v>35</v>
      </c>
      <c r="U2895" s="25">
        <v>1</v>
      </c>
      <c r="V2895" s="25">
        <v>1</v>
      </c>
      <c r="W2895" s="25" t="s">
        <v>3270</v>
      </c>
    </row>
    <row r="2896" spans="1:23">
      <c r="A2896" s="25">
        <v>2957</v>
      </c>
      <c r="B2896" s="25">
        <v>20</v>
      </c>
      <c r="C2896" s="25" t="s">
        <v>21</v>
      </c>
      <c r="D2896" s="25">
        <v>321028</v>
      </c>
      <c r="E2896" s="25" t="s">
        <v>2343</v>
      </c>
      <c r="F2896" s="25" t="s">
        <v>6099</v>
      </c>
      <c r="G2896" s="25" t="s">
        <v>28</v>
      </c>
      <c r="H2896" s="26">
        <v>6597.1583289800001</v>
      </c>
      <c r="I2896" s="25">
        <v>6597</v>
      </c>
      <c r="J2896" s="25" t="s">
        <v>6099</v>
      </c>
      <c r="K2896" s="25" t="s">
        <v>1496</v>
      </c>
      <c r="L2896" s="25" t="s">
        <v>6099</v>
      </c>
      <c r="M2896" s="25" t="s">
        <v>30</v>
      </c>
      <c r="N2896" s="25" t="s">
        <v>60</v>
      </c>
      <c r="O2896" s="25" t="s">
        <v>6100</v>
      </c>
      <c r="P2896" s="25" t="s">
        <v>6100</v>
      </c>
      <c r="Q2896" s="26">
        <f t="shared" si="69"/>
        <v>6776</v>
      </c>
      <c r="R2896" s="25" t="s">
        <v>8952</v>
      </c>
      <c r="S2896" s="25" t="s">
        <v>8953</v>
      </c>
      <c r="T2896" s="25" t="s">
        <v>35</v>
      </c>
      <c r="U2896" s="25">
        <v>1</v>
      </c>
      <c r="V2896" s="25">
        <v>1</v>
      </c>
      <c r="W2896" s="25" t="s">
        <v>6101</v>
      </c>
    </row>
    <row r="2897" spans="1:23">
      <c r="A2897" s="25">
        <v>2983</v>
      </c>
      <c r="B2897" s="25">
        <v>20</v>
      </c>
      <c r="C2897" s="25" t="s">
        <v>21</v>
      </c>
      <c r="D2897" s="25">
        <v>321028</v>
      </c>
      <c r="E2897" s="25" t="s">
        <v>2343</v>
      </c>
      <c r="F2897" s="25" t="s">
        <v>6151</v>
      </c>
      <c r="G2897" s="25" t="s">
        <v>28</v>
      </c>
      <c r="H2897" s="26">
        <v>5429.6477984700005</v>
      </c>
      <c r="I2897" s="25">
        <v>5430</v>
      </c>
      <c r="J2897" s="25" t="s">
        <v>6151</v>
      </c>
      <c r="K2897" s="25" t="s">
        <v>1496</v>
      </c>
      <c r="L2897" s="25" t="s">
        <v>6151</v>
      </c>
      <c r="M2897" s="25" t="s">
        <v>30</v>
      </c>
      <c r="N2897" s="25" t="s">
        <v>60</v>
      </c>
      <c r="O2897" s="25" t="s">
        <v>6152</v>
      </c>
      <c r="P2897" s="25" t="s">
        <v>6152</v>
      </c>
      <c r="Q2897" s="26">
        <f t="shared" si="69"/>
        <v>5435</v>
      </c>
      <c r="R2897" s="25" t="s">
        <v>8952</v>
      </c>
      <c r="S2897" s="25" t="s">
        <v>8953</v>
      </c>
      <c r="T2897" s="25" t="s">
        <v>35</v>
      </c>
      <c r="U2897" s="25">
        <v>1</v>
      </c>
      <c r="V2897" s="25">
        <v>1</v>
      </c>
      <c r="W2897" s="25" t="s">
        <v>6153</v>
      </c>
    </row>
    <row r="2898" spans="1:23">
      <c r="A2898" s="25">
        <v>3003</v>
      </c>
      <c r="B2898" s="25">
        <v>20</v>
      </c>
      <c r="C2898" s="25" t="s">
        <v>21</v>
      </c>
      <c r="D2898" s="25">
        <v>321028</v>
      </c>
      <c r="E2898" s="25" t="s">
        <v>2343</v>
      </c>
      <c r="F2898" s="25" t="s">
        <v>6170</v>
      </c>
      <c r="G2898" s="25" t="s">
        <v>28</v>
      </c>
      <c r="H2898" s="26">
        <v>10241.5081825</v>
      </c>
      <c r="I2898" s="25">
        <v>10242</v>
      </c>
      <c r="J2898" s="25" t="s">
        <v>6170</v>
      </c>
      <c r="K2898" s="25" t="s">
        <v>1496</v>
      </c>
      <c r="L2898" s="25" t="s">
        <v>6170</v>
      </c>
      <c r="M2898" s="25" t="s">
        <v>30</v>
      </c>
      <c r="N2898" s="25" t="s">
        <v>60</v>
      </c>
      <c r="O2898" s="25" t="s">
        <v>259</v>
      </c>
      <c r="P2898" s="25" t="s">
        <v>6172</v>
      </c>
      <c r="Q2898" s="26">
        <f t="shared" si="69"/>
        <v>5755</v>
      </c>
      <c r="R2898" s="25" t="s">
        <v>8952</v>
      </c>
      <c r="S2898" s="25" t="s">
        <v>8953</v>
      </c>
      <c r="T2898" s="25" t="s">
        <v>35</v>
      </c>
      <c r="U2898" s="25">
        <v>1</v>
      </c>
      <c r="V2898" s="25">
        <v>1</v>
      </c>
      <c r="W2898" s="25" t="s">
        <v>6173</v>
      </c>
    </row>
    <row r="2899" spans="1:23">
      <c r="A2899" s="25">
        <v>2157</v>
      </c>
      <c r="B2899" s="25">
        <v>13</v>
      </c>
      <c r="C2899" s="25" t="s">
        <v>25</v>
      </c>
      <c r="D2899" s="25">
        <v>321028</v>
      </c>
      <c r="E2899" s="25" t="s">
        <v>2343</v>
      </c>
      <c r="F2899" s="25" t="s">
        <v>4586</v>
      </c>
      <c r="G2899" s="25" t="s">
        <v>28</v>
      </c>
      <c r="H2899" s="26">
        <v>1781.0197318999999</v>
      </c>
      <c r="I2899" s="25">
        <v>1781</v>
      </c>
      <c r="J2899" s="25" t="s">
        <v>4586</v>
      </c>
      <c r="K2899" s="25" t="s">
        <v>1009</v>
      </c>
      <c r="L2899" s="25" t="s">
        <v>4586</v>
      </c>
      <c r="M2899" s="25" t="s">
        <v>30</v>
      </c>
      <c r="N2899" s="25" t="s">
        <v>8445</v>
      </c>
      <c r="O2899" s="25" t="s">
        <v>2563</v>
      </c>
      <c r="P2899" s="25" t="s">
        <v>2563</v>
      </c>
      <c r="Q2899" s="26">
        <f t="shared" si="69"/>
        <v>1870</v>
      </c>
      <c r="R2899" s="25" t="s">
        <v>9166</v>
      </c>
      <c r="S2899" s="25" t="s">
        <v>9167</v>
      </c>
      <c r="T2899" s="25" t="s">
        <v>35</v>
      </c>
      <c r="U2899" s="25">
        <v>1</v>
      </c>
      <c r="V2899" s="25">
        <v>1</v>
      </c>
      <c r="W2899" s="25" t="s">
        <v>4589</v>
      </c>
    </row>
    <row r="2900" spans="1:23">
      <c r="A2900" s="25">
        <v>2167</v>
      </c>
      <c r="B2900" s="25">
        <v>13</v>
      </c>
      <c r="C2900" s="25" t="s">
        <v>25</v>
      </c>
      <c r="D2900" s="25">
        <v>321028</v>
      </c>
      <c r="E2900" s="25" t="s">
        <v>2343</v>
      </c>
      <c r="F2900" s="25" t="s">
        <v>4595</v>
      </c>
      <c r="G2900" s="25" t="s">
        <v>28</v>
      </c>
      <c r="H2900" s="26">
        <v>17351.0147464</v>
      </c>
      <c r="I2900" s="25">
        <v>17351</v>
      </c>
      <c r="J2900" s="25" t="s">
        <v>4595</v>
      </c>
      <c r="K2900" s="25" t="s">
        <v>1009</v>
      </c>
      <c r="L2900" s="25" t="s">
        <v>4595</v>
      </c>
      <c r="M2900" s="25" t="s">
        <v>30</v>
      </c>
      <c r="N2900" s="25" t="s">
        <v>8426</v>
      </c>
      <c r="O2900" s="25" t="s">
        <v>843</v>
      </c>
      <c r="P2900" s="25" t="s">
        <v>4596</v>
      </c>
      <c r="Q2900" s="26">
        <f t="shared" si="69"/>
        <v>2852</v>
      </c>
      <c r="R2900" s="25" t="s">
        <v>9166</v>
      </c>
      <c r="S2900" s="25" t="s">
        <v>9167</v>
      </c>
      <c r="T2900" s="25" t="s">
        <v>35</v>
      </c>
      <c r="U2900" s="25">
        <v>1</v>
      </c>
      <c r="V2900" s="25">
        <v>1</v>
      </c>
      <c r="W2900" s="25" t="s">
        <v>4597</v>
      </c>
    </row>
    <row r="2901" spans="1:23">
      <c r="A2901" s="25">
        <v>2168</v>
      </c>
      <c r="B2901" s="25">
        <v>13</v>
      </c>
      <c r="C2901" s="25" t="s">
        <v>25</v>
      </c>
      <c r="D2901" s="25">
        <v>321028</v>
      </c>
      <c r="E2901" s="25" t="s">
        <v>2343</v>
      </c>
      <c r="F2901" s="25" t="s">
        <v>105</v>
      </c>
      <c r="G2901" s="25" t="s">
        <v>28</v>
      </c>
      <c r="H2901" s="26">
        <v>13771.2982455</v>
      </c>
      <c r="I2901" s="25">
        <v>13771</v>
      </c>
      <c r="J2901" s="25" t="s">
        <v>105</v>
      </c>
      <c r="K2901" s="25" t="s">
        <v>1009</v>
      </c>
      <c r="L2901" s="25" t="s">
        <v>105</v>
      </c>
      <c r="M2901" s="25" t="s">
        <v>30</v>
      </c>
      <c r="N2901" s="25" t="s">
        <v>8426</v>
      </c>
      <c r="O2901" s="25" t="s">
        <v>4599</v>
      </c>
      <c r="P2901" s="25" t="s">
        <v>4599</v>
      </c>
      <c r="Q2901" s="26">
        <f t="shared" si="69"/>
        <v>13761</v>
      </c>
      <c r="R2901" s="25" t="s">
        <v>9166</v>
      </c>
      <c r="S2901" s="25" t="s">
        <v>9167</v>
      </c>
      <c r="T2901" s="25" t="s">
        <v>35</v>
      </c>
      <c r="U2901" s="25">
        <v>1</v>
      </c>
      <c r="V2901" s="25">
        <v>1</v>
      </c>
      <c r="W2901" s="25" t="s">
        <v>4600</v>
      </c>
    </row>
    <row r="2902" spans="1:23">
      <c r="A2902" s="25">
        <v>2176</v>
      </c>
      <c r="B2902" s="25">
        <v>13</v>
      </c>
      <c r="C2902" s="25" t="s">
        <v>25</v>
      </c>
      <c r="D2902" s="25">
        <v>321028</v>
      </c>
      <c r="E2902" s="25" t="s">
        <v>2343</v>
      </c>
      <c r="F2902" s="25" t="s">
        <v>1800</v>
      </c>
      <c r="G2902" s="25" t="s">
        <v>28</v>
      </c>
      <c r="H2902" s="26">
        <v>1734.8384790099999</v>
      </c>
      <c r="I2902" s="25">
        <v>1735</v>
      </c>
      <c r="J2902" s="25" t="s">
        <v>1800</v>
      </c>
      <c r="K2902" s="25" t="s">
        <v>1009</v>
      </c>
      <c r="L2902" s="25" t="s">
        <v>1800</v>
      </c>
      <c r="M2902" s="25" t="s">
        <v>30</v>
      </c>
      <c r="N2902" s="25" t="s">
        <v>55</v>
      </c>
      <c r="O2902" s="25" t="s">
        <v>4613</v>
      </c>
      <c r="P2902" s="25" t="s">
        <v>4613</v>
      </c>
      <c r="Q2902" s="26">
        <f t="shared" si="69"/>
        <v>1719</v>
      </c>
      <c r="R2902" s="25" t="s">
        <v>9166</v>
      </c>
      <c r="S2902" s="25" t="s">
        <v>9167</v>
      </c>
      <c r="T2902" s="25" t="s">
        <v>35</v>
      </c>
      <c r="U2902" s="25">
        <v>1</v>
      </c>
      <c r="V2902" s="25">
        <v>1</v>
      </c>
      <c r="W2902" s="25" t="s">
        <v>4614</v>
      </c>
    </row>
    <row r="2903" spans="1:23">
      <c r="A2903" s="25">
        <v>2177</v>
      </c>
      <c r="B2903" s="25">
        <v>13</v>
      </c>
      <c r="C2903" s="25" t="s">
        <v>25</v>
      </c>
      <c r="D2903" s="25">
        <v>321028</v>
      </c>
      <c r="E2903" s="25" t="s">
        <v>2343</v>
      </c>
      <c r="F2903" s="25" t="s">
        <v>1139</v>
      </c>
      <c r="G2903" s="25" t="s">
        <v>28</v>
      </c>
      <c r="H2903" s="26">
        <v>2832.5515875199999</v>
      </c>
      <c r="I2903" s="25">
        <v>2833</v>
      </c>
      <c r="J2903" s="25" t="s">
        <v>1139</v>
      </c>
      <c r="K2903" s="25" t="s">
        <v>1009</v>
      </c>
      <c r="L2903" s="25" t="s">
        <v>1139</v>
      </c>
      <c r="M2903" s="25" t="s">
        <v>30</v>
      </c>
      <c r="N2903" s="25" t="s">
        <v>55</v>
      </c>
      <c r="O2903" s="25" t="s">
        <v>1629</v>
      </c>
      <c r="P2903" s="25" t="s">
        <v>1629</v>
      </c>
      <c r="Q2903" s="26">
        <f t="shared" si="69"/>
        <v>2805</v>
      </c>
      <c r="R2903" s="25" t="s">
        <v>9166</v>
      </c>
      <c r="S2903" s="25" t="s">
        <v>9167</v>
      </c>
      <c r="T2903" s="25" t="s">
        <v>35</v>
      </c>
      <c r="U2903" s="25">
        <v>1</v>
      </c>
      <c r="V2903" s="25">
        <v>1</v>
      </c>
      <c r="W2903" s="25" t="s">
        <v>4615</v>
      </c>
    </row>
    <row r="2904" spans="1:23">
      <c r="A2904" s="25">
        <v>4126</v>
      </c>
      <c r="B2904" s="25">
        <v>26</v>
      </c>
      <c r="C2904" s="25" t="s">
        <v>25</v>
      </c>
      <c r="D2904" s="25">
        <v>320889</v>
      </c>
      <c r="E2904" s="25" t="s">
        <v>3635</v>
      </c>
      <c r="F2904" s="25" t="s">
        <v>8177</v>
      </c>
      <c r="G2904" s="25" t="s">
        <v>28</v>
      </c>
      <c r="H2904" s="26">
        <v>27936.641267999999</v>
      </c>
      <c r="I2904" s="25">
        <v>27937</v>
      </c>
      <c r="J2904" s="25" t="s">
        <v>8177</v>
      </c>
      <c r="K2904" s="25" t="s">
        <v>1009</v>
      </c>
      <c r="L2904" s="25" t="s">
        <v>2599</v>
      </c>
      <c r="M2904" s="25" t="s">
        <v>158</v>
      </c>
      <c r="N2904" s="25" t="s">
        <v>55</v>
      </c>
      <c r="O2904" s="25" t="s">
        <v>105</v>
      </c>
      <c r="P2904" s="25" t="s">
        <v>8178</v>
      </c>
      <c r="Q2904" s="26">
        <f t="shared" si="69"/>
        <v>1079</v>
      </c>
      <c r="R2904" s="25" t="s">
        <v>9640</v>
      </c>
      <c r="S2904" s="25" t="s">
        <v>8182</v>
      </c>
      <c r="T2904" s="25" t="s">
        <v>35</v>
      </c>
      <c r="U2904" s="25">
        <v>1</v>
      </c>
      <c r="V2904" s="25">
        <v>1</v>
      </c>
      <c r="W2904" s="25" t="s">
        <v>8179</v>
      </c>
    </row>
    <row r="2905" spans="1:23">
      <c r="A2905" s="25">
        <v>4127</v>
      </c>
      <c r="B2905" s="25">
        <v>26</v>
      </c>
      <c r="C2905" s="25" t="s">
        <v>25</v>
      </c>
      <c r="D2905" s="25">
        <v>320889</v>
      </c>
      <c r="E2905" s="25" t="s">
        <v>3635</v>
      </c>
      <c r="F2905" s="25" t="s">
        <v>8177</v>
      </c>
      <c r="G2905" s="25" t="s">
        <v>28</v>
      </c>
      <c r="H2905" s="26">
        <v>27936.641267999999</v>
      </c>
      <c r="I2905" s="25">
        <v>27937</v>
      </c>
      <c r="J2905" s="25" t="s">
        <v>8177</v>
      </c>
      <c r="K2905" s="25" t="s">
        <v>1009</v>
      </c>
      <c r="L2905" s="25" t="s">
        <v>2599</v>
      </c>
      <c r="M2905" s="25" t="s">
        <v>158</v>
      </c>
      <c r="N2905" s="25" t="s">
        <v>8445</v>
      </c>
      <c r="O2905" s="25" t="s">
        <v>8180</v>
      </c>
      <c r="P2905" s="25" t="s">
        <v>8178</v>
      </c>
      <c r="Q2905" s="26">
        <f t="shared" si="69"/>
        <v>12808</v>
      </c>
      <c r="R2905" s="25" t="s">
        <v>9640</v>
      </c>
      <c r="S2905" s="25" t="s">
        <v>8182</v>
      </c>
      <c r="T2905" s="25" t="s">
        <v>35</v>
      </c>
      <c r="U2905" s="25">
        <v>1</v>
      </c>
      <c r="V2905" s="25">
        <v>1</v>
      </c>
      <c r="W2905" s="25" t="s">
        <v>8179</v>
      </c>
    </row>
    <row r="2906" spans="1:23">
      <c r="A2906" s="25">
        <v>2056</v>
      </c>
      <c r="B2906" s="25">
        <v>12</v>
      </c>
      <c r="C2906" s="25" t="s">
        <v>25</v>
      </c>
      <c r="D2906" s="25">
        <v>321028</v>
      </c>
      <c r="E2906" s="25" t="s">
        <v>2343</v>
      </c>
      <c r="F2906" s="25" t="s">
        <v>4338</v>
      </c>
      <c r="G2906" s="25" t="s">
        <v>28</v>
      </c>
      <c r="H2906" s="26">
        <v>4075.00079052</v>
      </c>
      <c r="I2906" s="25">
        <v>4075</v>
      </c>
      <c r="J2906" s="25" t="s">
        <v>4338</v>
      </c>
      <c r="K2906" s="25" t="s">
        <v>4339</v>
      </c>
      <c r="L2906" s="25" t="s">
        <v>4271</v>
      </c>
      <c r="M2906" s="25" t="s">
        <v>74</v>
      </c>
      <c r="N2906" s="25" t="s">
        <v>8445</v>
      </c>
      <c r="O2906" s="25" t="s">
        <v>4340</v>
      </c>
      <c r="P2906" s="25" t="s">
        <v>4340</v>
      </c>
      <c r="Q2906" s="26">
        <f t="shared" si="69"/>
        <v>4089</v>
      </c>
      <c r="R2906" s="25" t="s">
        <v>9117</v>
      </c>
      <c r="S2906" s="25" t="s">
        <v>9118</v>
      </c>
      <c r="T2906" s="25" t="s">
        <v>35</v>
      </c>
      <c r="U2906" s="25">
        <v>1</v>
      </c>
      <c r="V2906" s="25">
        <v>1</v>
      </c>
      <c r="W2906" s="25" t="s">
        <v>4343</v>
      </c>
    </row>
    <row r="2907" spans="1:23">
      <c r="A2907" s="31">
        <v>2256</v>
      </c>
      <c r="B2907" s="31">
        <v>13</v>
      </c>
      <c r="C2907" s="31" t="s">
        <v>25</v>
      </c>
      <c r="D2907" s="31">
        <v>321028</v>
      </c>
      <c r="E2907" s="31" t="s">
        <v>2343</v>
      </c>
      <c r="F2907" s="31" t="s">
        <v>4749</v>
      </c>
      <c r="G2907" s="31" t="s">
        <v>28</v>
      </c>
      <c r="H2907" s="32">
        <v>1556.44869397</v>
      </c>
      <c r="I2907" s="32">
        <v>1556.44869397</v>
      </c>
      <c r="J2907" s="31" t="s">
        <v>4750</v>
      </c>
      <c r="K2907" s="31" t="s">
        <v>4339</v>
      </c>
      <c r="L2907" s="31"/>
      <c r="M2907" s="31"/>
      <c r="N2907" s="31" t="s">
        <v>60</v>
      </c>
      <c r="O2907" s="31" t="s">
        <v>1474</v>
      </c>
      <c r="P2907" s="31" t="s">
        <v>1474</v>
      </c>
      <c r="Q2907" s="32">
        <f t="shared" ref="Q2907:Q2970" si="70">O2907*U2907/V2907</f>
        <v>4517</v>
      </c>
      <c r="R2907" s="31" t="s">
        <v>9199</v>
      </c>
      <c r="S2907" s="31" t="s">
        <v>9118</v>
      </c>
      <c r="T2907" s="31" t="s">
        <v>35</v>
      </c>
      <c r="U2907" s="31">
        <v>1</v>
      </c>
      <c r="V2907" s="31">
        <v>1</v>
      </c>
      <c r="W2907" s="31" t="s">
        <v>4754</v>
      </c>
    </row>
    <row r="2908" spans="1:23">
      <c r="A2908" s="25">
        <v>2848</v>
      </c>
      <c r="B2908" s="25">
        <v>18</v>
      </c>
      <c r="C2908" s="25" t="s">
        <v>25</v>
      </c>
      <c r="D2908" s="25">
        <v>321028</v>
      </c>
      <c r="E2908" s="25" t="s">
        <v>2343</v>
      </c>
      <c r="F2908" s="25" t="s">
        <v>5947</v>
      </c>
      <c r="G2908" s="25" t="s">
        <v>28</v>
      </c>
      <c r="H2908" s="26">
        <v>3558.7274715100002</v>
      </c>
      <c r="I2908" s="26">
        <v>3558.7274715100002</v>
      </c>
      <c r="J2908" s="25" t="s">
        <v>4750</v>
      </c>
      <c r="K2908" s="25" t="s">
        <v>4339</v>
      </c>
      <c r="N2908" s="25" t="s">
        <v>60</v>
      </c>
      <c r="O2908" s="25" t="s">
        <v>1474</v>
      </c>
      <c r="P2908" s="25" t="s">
        <v>1474</v>
      </c>
      <c r="Q2908" s="26">
        <f t="shared" si="70"/>
        <v>4517</v>
      </c>
      <c r="R2908" s="25" t="s">
        <v>9199</v>
      </c>
      <c r="S2908" s="25" t="s">
        <v>9118</v>
      </c>
      <c r="T2908" s="25" t="s">
        <v>35</v>
      </c>
      <c r="U2908" s="25">
        <v>1</v>
      </c>
      <c r="V2908" s="25">
        <v>1</v>
      </c>
      <c r="W2908" s="25" t="s">
        <v>4754</v>
      </c>
    </row>
    <row r="2909" spans="1:23">
      <c r="A2909" s="25">
        <v>2027</v>
      </c>
      <c r="B2909" s="25">
        <v>12</v>
      </c>
      <c r="C2909" s="25" t="s">
        <v>25</v>
      </c>
      <c r="D2909" s="25">
        <v>321028</v>
      </c>
      <c r="E2909" s="25" t="s">
        <v>2343</v>
      </c>
      <c r="F2909" s="25" t="s">
        <v>4253</v>
      </c>
      <c r="G2909" s="25" t="s">
        <v>28</v>
      </c>
      <c r="H2909" s="26">
        <v>1062.26596797</v>
      </c>
      <c r="I2909" s="25">
        <v>1062</v>
      </c>
      <c r="J2909" s="25" t="s">
        <v>4253</v>
      </c>
      <c r="K2909" s="25" t="s">
        <v>4254</v>
      </c>
      <c r="L2909" s="25" t="s">
        <v>4253</v>
      </c>
      <c r="M2909" s="25" t="s">
        <v>30</v>
      </c>
      <c r="N2909" s="25" t="s">
        <v>8445</v>
      </c>
      <c r="O2909" s="25" t="s">
        <v>1748</v>
      </c>
      <c r="P2909" s="25" t="s">
        <v>1748</v>
      </c>
      <c r="Q2909" s="26">
        <f t="shared" si="70"/>
        <v>266.25</v>
      </c>
      <c r="R2909" s="25" t="s">
        <v>9095</v>
      </c>
      <c r="S2909" s="25" t="s">
        <v>4256</v>
      </c>
      <c r="T2909" s="25" t="s">
        <v>989</v>
      </c>
      <c r="U2909" s="25">
        <v>1</v>
      </c>
      <c r="V2909" s="25">
        <v>4</v>
      </c>
      <c r="W2909" s="25" t="s">
        <v>4257</v>
      </c>
    </row>
    <row r="2910" spans="1:23">
      <c r="A2910" s="25">
        <v>2028</v>
      </c>
      <c r="B2910" s="25">
        <v>12</v>
      </c>
      <c r="C2910" s="25" t="s">
        <v>25</v>
      </c>
      <c r="D2910" s="25">
        <v>321028</v>
      </c>
      <c r="E2910" s="25" t="s">
        <v>2343</v>
      </c>
      <c r="F2910" s="25" t="s">
        <v>4253</v>
      </c>
      <c r="G2910" s="25" t="s">
        <v>28</v>
      </c>
      <c r="H2910" s="26">
        <v>1062.26596797</v>
      </c>
      <c r="I2910" s="25">
        <v>1062</v>
      </c>
      <c r="J2910" s="25" t="s">
        <v>4253</v>
      </c>
      <c r="K2910" s="25" t="s">
        <v>4254</v>
      </c>
      <c r="L2910" s="25" t="s">
        <v>4253</v>
      </c>
      <c r="M2910" s="25" t="s">
        <v>30</v>
      </c>
      <c r="N2910" s="25" t="s">
        <v>8445</v>
      </c>
      <c r="O2910" s="25" t="s">
        <v>1748</v>
      </c>
      <c r="P2910" s="25" t="s">
        <v>1748</v>
      </c>
      <c r="Q2910" s="26">
        <f t="shared" si="70"/>
        <v>532.5</v>
      </c>
      <c r="R2910" s="25" t="s">
        <v>9096</v>
      </c>
      <c r="S2910" s="25" t="s">
        <v>9097</v>
      </c>
      <c r="T2910" s="25" t="s">
        <v>993</v>
      </c>
      <c r="U2910" s="25">
        <v>2</v>
      </c>
      <c r="V2910" s="25">
        <v>4</v>
      </c>
      <c r="W2910" s="25" t="s">
        <v>4257</v>
      </c>
    </row>
    <row r="2911" spans="1:23">
      <c r="A2911" s="25">
        <v>2029</v>
      </c>
      <c r="B2911" s="25">
        <v>12</v>
      </c>
      <c r="C2911" s="25" t="s">
        <v>25</v>
      </c>
      <c r="D2911" s="25">
        <v>321028</v>
      </c>
      <c r="E2911" s="25" t="s">
        <v>2343</v>
      </c>
      <c r="F2911" s="25" t="s">
        <v>4253</v>
      </c>
      <c r="G2911" s="25" t="s">
        <v>28</v>
      </c>
      <c r="H2911" s="26">
        <v>1062.26596797</v>
      </c>
      <c r="I2911" s="25">
        <v>1062</v>
      </c>
      <c r="J2911" s="25" t="s">
        <v>4253</v>
      </c>
      <c r="K2911" s="25" t="s">
        <v>4254</v>
      </c>
      <c r="L2911" s="25" t="s">
        <v>4253</v>
      </c>
      <c r="M2911" s="25" t="s">
        <v>30</v>
      </c>
      <c r="N2911" s="25" t="s">
        <v>8445</v>
      </c>
      <c r="O2911" s="25" t="s">
        <v>1748</v>
      </c>
      <c r="P2911" s="25" t="s">
        <v>1748</v>
      </c>
      <c r="Q2911" s="26">
        <f t="shared" si="70"/>
        <v>266.25</v>
      </c>
      <c r="R2911" s="25" t="s">
        <v>9098</v>
      </c>
      <c r="S2911" s="25" t="s">
        <v>9097</v>
      </c>
      <c r="T2911" s="25" t="s">
        <v>989</v>
      </c>
      <c r="U2911" s="25">
        <v>1</v>
      </c>
      <c r="V2911" s="25">
        <v>4</v>
      </c>
      <c r="W2911" s="25" t="s">
        <v>4257</v>
      </c>
    </row>
    <row r="2912" spans="1:23">
      <c r="A2912" s="25">
        <v>2229</v>
      </c>
      <c r="B2912" s="25">
        <v>13</v>
      </c>
      <c r="C2912" s="25" t="s">
        <v>25</v>
      </c>
      <c r="D2912" s="25">
        <v>321028</v>
      </c>
      <c r="E2912" s="25" t="s">
        <v>2343</v>
      </c>
      <c r="F2912" s="25" t="s">
        <v>4701</v>
      </c>
      <c r="G2912" s="25" t="s">
        <v>28</v>
      </c>
      <c r="H2912" s="26">
        <v>4226.8896514600001</v>
      </c>
      <c r="I2912" s="25">
        <v>4227</v>
      </c>
      <c r="J2912" s="25" t="s">
        <v>4701</v>
      </c>
      <c r="K2912" s="25" t="s">
        <v>4254</v>
      </c>
      <c r="L2912" s="25" t="s">
        <v>1801</v>
      </c>
      <c r="M2912" s="25" t="s">
        <v>76</v>
      </c>
      <c r="N2912" s="25" t="s">
        <v>8445</v>
      </c>
      <c r="O2912" s="25" t="s">
        <v>3252</v>
      </c>
      <c r="P2912" s="25" t="s">
        <v>3252</v>
      </c>
      <c r="Q2912" s="26">
        <f t="shared" si="70"/>
        <v>1068.25</v>
      </c>
      <c r="R2912" s="25" t="s">
        <v>9095</v>
      </c>
      <c r="S2912" s="25" t="s">
        <v>4256</v>
      </c>
      <c r="T2912" s="25" t="s">
        <v>989</v>
      </c>
      <c r="U2912" s="25">
        <v>1</v>
      </c>
      <c r="V2912" s="25">
        <v>4</v>
      </c>
      <c r="W2912" s="25" t="s">
        <v>4702</v>
      </c>
    </row>
    <row r="2913" spans="1:23">
      <c r="A2913" s="25">
        <v>2230</v>
      </c>
      <c r="B2913" s="25">
        <v>13</v>
      </c>
      <c r="C2913" s="25" t="s">
        <v>25</v>
      </c>
      <c r="D2913" s="25">
        <v>321028</v>
      </c>
      <c r="E2913" s="25" t="s">
        <v>2343</v>
      </c>
      <c r="F2913" s="25" t="s">
        <v>4701</v>
      </c>
      <c r="G2913" s="25" t="s">
        <v>28</v>
      </c>
      <c r="H2913" s="26">
        <v>4226.8896514600001</v>
      </c>
      <c r="I2913" s="25">
        <v>4227</v>
      </c>
      <c r="J2913" s="25" t="s">
        <v>4701</v>
      </c>
      <c r="K2913" s="25" t="s">
        <v>4254</v>
      </c>
      <c r="L2913" s="25" t="s">
        <v>1801</v>
      </c>
      <c r="M2913" s="25" t="s">
        <v>76</v>
      </c>
      <c r="N2913" s="25" t="s">
        <v>8445</v>
      </c>
      <c r="O2913" s="25" t="s">
        <v>3252</v>
      </c>
      <c r="P2913" s="25" t="s">
        <v>3252</v>
      </c>
      <c r="Q2913" s="26">
        <f t="shared" si="70"/>
        <v>2136.5</v>
      </c>
      <c r="R2913" s="25" t="s">
        <v>9096</v>
      </c>
      <c r="S2913" s="25" t="s">
        <v>9097</v>
      </c>
      <c r="T2913" s="25" t="s">
        <v>993</v>
      </c>
      <c r="U2913" s="25">
        <v>2</v>
      </c>
      <c r="V2913" s="25">
        <v>4</v>
      </c>
      <c r="W2913" s="25" t="s">
        <v>4702</v>
      </c>
    </row>
    <row r="2914" spans="1:23">
      <c r="A2914" s="25">
        <v>2231</v>
      </c>
      <c r="B2914" s="25">
        <v>13</v>
      </c>
      <c r="C2914" s="25" t="s">
        <v>25</v>
      </c>
      <c r="D2914" s="25">
        <v>321028</v>
      </c>
      <c r="E2914" s="25" t="s">
        <v>2343</v>
      </c>
      <c r="F2914" s="25" t="s">
        <v>4701</v>
      </c>
      <c r="G2914" s="25" t="s">
        <v>28</v>
      </c>
      <c r="H2914" s="26">
        <v>4226.8896514600001</v>
      </c>
      <c r="I2914" s="25">
        <v>4227</v>
      </c>
      <c r="J2914" s="25" t="s">
        <v>4701</v>
      </c>
      <c r="K2914" s="25" t="s">
        <v>4254</v>
      </c>
      <c r="L2914" s="25" t="s">
        <v>1801</v>
      </c>
      <c r="M2914" s="25" t="s">
        <v>76</v>
      </c>
      <c r="N2914" s="25" t="s">
        <v>8445</v>
      </c>
      <c r="O2914" s="25" t="s">
        <v>3252</v>
      </c>
      <c r="P2914" s="25" t="s">
        <v>3252</v>
      </c>
      <c r="Q2914" s="26">
        <f t="shared" si="70"/>
        <v>1068.25</v>
      </c>
      <c r="R2914" s="25" t="s">
        <v>9098</v>
      </c>
      <c r="S2914" s="25" t="s">
        <v>9097</v>
      </c>
      <c r="T2914" s="25" t="s">
        <v>989</v>
      </c>
      <c r="U2914" s="25">
        <v>1</v>
      </c>
      <c r="V2914" s="25">
        <v>4</v>
      </c>
      <c r="W2914" s="25" t="s">
        <v>4702</v>
      </c>
    </row>
    <row r="2915" spans="1:23">
      <c r="A2915" s="25">
        <v>2237</v>
      </c>
      <c r="B2915" s="25">
        <v>13</v>
      </c>
      <c r="C2915" s="25" t="s">
        <v>25</v>
      </c>
      <c r="D2915" s="25">
        <v>321028</v>
      </c>
      <c r="E2915" s="25" t="s">
        <v>2343</v>
      </c>
      <c r="F2915" s="25" t="s">
        <v>4717</v>
      </c>
      <c r="G2915" s="25" t="s">
        <v>28</v>
      </c>
      <c r="H2915" s="26">
        <v>1628.2411080100001</v>
      </c>
      <c r="I2915" s="25">
        <v>1628</v>
      </c>
      <c r="J2915" s="25" t="s">
        <v>4717</v>
      </c>
      <c r="K2915" s="25" t="s">
        <v>4254</v>
      </c>
      <c r="L2915" s="25" t="s">
        <v>4718</v>
      </c>
      <c r="M2915" s="25" t="s">
        <v>76</v>
      </c>
      <c r="N2915" s="25" t="s">
        <v>8426</v>
      </c>
      <c r="O2915" s="25" t="s">
        <v>4719</v>
      </c>
      <c r="P2915" s="25" t="s">
        <v>4719</v>
      </c>
      <c r="Q2915" s="26">
        <f t="shared" si="70"/>
        <v>416.25</v>
      </c>
      <c r="R2915" s="25" t="s">
        <v>9095</v>
      </c>
      <c r="S2915" s="25" t="s">
        <v>4256</v>
      </c>
      <c r="T2915" s="25" t="s">
        <v>989</v>
      </c>
      <c r="U2915" s="25">
        <v>1</v>
      </c>
      <c r="V2915" s="25">
        <v>4</v>
      </c>
      <c r="W2915" s="25" t="s">
        <v>4720</v>
      </c>
    </row>
    <row r="2916" spans="1:23">
      <c r="A2916" s="25">
        <v>2238</v>
      </c>
      <c r="B2916" s="25">
        <v>13</v>
      </c>
      <c r="C2916" s="25" t="s">
        <v>25</v>
      </c>
      <c r="D2916" s="25">
        <v>321028</v>
      </c>
      <c r="E2916" s="25" t="s">
        <v>2343</v>
      </c>
      <c r="F2916" s="25" t="s">
        <v>4717</v>
      </c>
      <c r="G2916" s="25" t="s">
        <v>28</v>
      </c>
      <c r="H2916" s="26">
        <v>1628.2411080100001</v>
      </c>
      <c r="I2916" s="25">
        <v>1628</v>
      </c>
      <c r="J2916" s="25" t="s">
        <v>4717</v>
      </c>
      <c r="K2916" s="25" t="s">
        <v>4254</v>
      </c>
      <c r="L2916" s="25" t="s">
        <v>4718</v>
      </c>
      <c r="M2916" s="25" t="s">
        <v>76</v>
      </c>
      <c r="N2916" s="25" t="s">
        <v>8426</v>
      </c>
      <c r="O2916" s="25" t="s">
        <v>4719</v>
      </c>
      <c r="P2916" s="25" t="s">
        <v>4719</v>
      </c>
      <c r="Q2916" s="26">
        <f t="shared" si="70"/>
        <v>832.5</v>
      </c>
      <c r="R2916" s="25" t="s">
        <v>9096</v>
      </c>
      <c r="S2916" s="25" t="s">
        <v>9097</v>
      </c>
      <c r="T2916" s="25" t="s">
        <v>993</v>
      </c>
      <c r="U2916" s="25">
        <v>2</v>
      </c>
      <c r="V2916" s="25">
        <v>4</v>
      </c>
      <c r="W2916" s="25" t="s">
        <v>4720</v>
      </c>
    </row>
    <row r="2917" spans="1:23">
      <c r="A2917" s="25">
        <v>2239</v>
      </c>
      <c r="B2917" s="25">
        <v>13</v>
      </c>
      <c r="C2917" s="25" t="s">
        <v>25</v>
      </c>
      <c r="D2917" s="25">
        <v>321028</v>
      </c>
      <c r="E2917" s="25" t="s">
        <v>2343</v>
      </c>
      <c r="F2917" s="25" t="s">
        <v>4717</v>
      </c>
      <c r="G2917" s="25" t="s">
        <v>28</v>
      </c>
      <c r="H2917" s="26">
        <v>1628.2411080100001</v>
      </c>
      <c r="I2917" s="25">
        <v>1628</v>
      </c>
      <c r="J2917" s="25" t="s">
        <v>4717</v>
      </c>
      <c r="K2917" s="25" t="s">
        <v>4254</v>
      </c>
      <c r="L2917" s="25" t="s">
        <v>4718</v>
      </c>
      <c r="M2917" s="25" t="s">
        <v>76</v>
      </c>
      <c r="N2917" s="25" t="s">
        <v>8426</v>
      </c>
      <c r="O2917" s="25" t="s">
        <v>4719</v>
      </c>
      <c r="P2917" s="25" t="s">
        <v>4719</v>
      </c>
      <c r="Q2917" s="26">
        <f t="shared" si="70"/>
        <v>416.25</v>
      </c>
      <c r="R2917" s="25" t="s">
        <v>9098</v>
      </c>
      <c r="S2917" s="25" t="s">
        <v>9097</v>
      </c>
      <c r="T2917" s="25" t="s">
        <v>989</v>
      </c>
      <c r="U2917" s="25">
        <v>1</v>
      </c>
      <c r="V2917" s="25">
        <v>4</v>
      </c>
      <c r="W2917" s="25" t="s">
        <v>4720</v>
      </c>
    </row>
    <row r="2918" spans="1:23">
      <c r="A2918" s="25">
        <v>2240</v>
      </c>
      <c r="B2918" s="25">
        <v>13</v>
      </c>
      <c r="C2918" s="25" t="s">
        <v>25</v>
      </c>
      <c r="D2918" s="25">
        <v>321028</v>
      </c>
      <c r="E2918" s="25" t="s">
        <v>2343</v>
      </c>
      <c r="F2918" s="25" t="s">
        <v>4721</v>
      </c>
      <c r="G2918" s="25" t="s">
        <v>28</v>
      </c>
      <c r="H2918" s="26">
        <v>5315.2646719799995</v>
      </c>
      <c r="I2918" s="25">
        <v>5315</v>
      </c>
      <c r="J2918" s="25" t="s">
        <v>4721</v>
      </c>
      <c r="K2918" s="25" t="s">
        <v>4254</v>
      </c>
      <c r="L2918" s="25" t="s">
        <v>4718</v>
      </c>
      <c r="M2918" s="25" t="s">
        <v>83</v>
      </c>
      <c r="N2918" s="25" t="s">
        <v>8426</v>
      </c>
      <c r="O2918" s="25" t="s">
        <v>4722</v>
      </c>
      <c r="P2918" s="25" t="s">
        <v>4722</v>
      </c>
      <c r="Q2918" s="26">
        <f t="shared" si="70"/>
        <v>1440.5</v>
      </c>
      <c r="R2918" s="25" t="s">
        <v>9095</v>
      </c>
      <c r="S2918" s="25" t="s">
        <v>4256</v>
      </c>
      <c r="T2918" s="25" t="s">
        <v>989</v>
      </c>
      <c r="U2918" s="25">
        <v>1</v>
      </c>
      <c r="V2918" s="25">
        <v>4</v>
      </c>
      <c r="W2918" s="25" t="s">
        <v>4723</v>
      </c>
    </row>
    <row r="2919" spans="1:23">
      <c r="A2919" s="25">
        <v>2241</v>
      </c>
      <c r="B2919" s="25">
        <v>13</v>
      </c>
      <c r="C2919" s="25" t="s">
        <v>25</v>
      </c>
      <c r="D2919" s="25">
        <v>321028</v>
      </c>
      <c r="E2919" s="25" t="s">
        <v>2343</v>
      </c>
      <c r="F2919" s="25" t="s">
        <v>4721</v>
      </c>
      <c r="G2919" s="25" t="s">
        <v>28</v>
      </c>
      <c r="H2919" s="26">
        <v>5315.2646719799995</v>
      </c>
      <c r="I2919" s="25">
        <v>5315</v>
      </c>
      <c r="J2919" s="25" t="s">
        <v>4721</v>
      </c>
      <c r="K2919" s="25" t="s">
        <v>4254</v>
      </c>
      <c r="L2919" s="25" t="s">
        <v>4718</v>
      </c>
      <c r="M2919" s="25" t="s">
        <v>83</v>
      </c>
      <c r="N2919" s="25" t="s">
        <v>8426</v>
      </c>
      <c r="O2919" s="25" t="s">
        <v>4722</v>
      </c>
      <c r="P2919" s="25" t="s">
        <v>4722</v>
      </c>
      <c r="Q2919" s="26">
        <f t="shared" si="70"/>
        <v>2881</v>
      </c>
      <c r="R2919" s="25" t="s">
        <v>9096</v>
      </c>
      <c r="S2919" s="25" t="s">
        <v>9097</v>
      </c>
      <c r="T2919" s="25" t="s">
        <v>993</v>
      </c>
      <c r="U2919" s="25">
        <v>2</v>
      </c>
      <c r="V2919" s="25">
        <v>4</v>
      </c>
      <c r="W2919" s="25" t="s">
        <v>4723</v>
      </c>
    </row>
    <row r="2920" spans="1:23">
      <c r="A2920" s="25">
        <v>2242</v>
      </c>
      <c r="B2920" s="25">
        <v>13</v>
      </c>
      <c r="C2920" s="25" t="s">
        <v>25</v>
      </c>
      <c r="D2920" s="25">
        <v>321028</v>
      </c>
      <c r="E2920" s="25" t="s">
        <v>2343</v>
      </c>
      <c r="F2920" s="25" t="s">
        <v>4721</v>
      </c>
      <c r="G2920" s="25" t="s">
        <v>28</v>
      </c>
      <c r="H2920" s="26">
        <v>5315.2646719799995</v>
      </c>
      <c r="I2920" s="25">
        <v>5315</v>
      </c>
      <c r="J2920" s="25" t="s">
        <v>4721</v>
      </c>
      <c r="K2920" s="25" t="s">
        <v>4254</v>
      </c>
      <c r="L2920" s="25" t="s">
        <v>4718</v>
      </c>
      <c r="M2920" s="25" t="s">
        <v>83</v>
      </c>
      <c r="N2920" s="25" t="s">
        <v>8426</v>
      </c>
      <c r="O2920" s="25" t="s">
        <v>4722</v>
      </c>
      <c r="P2920" s="25" t="s">
        <v>4722</v>
      </c>
      <c r="Q2920" s="26">
        <f t="shared" si="70"/>
        <v>1440.5</v>
      </c>
      <c r="R2920" s="25" t="s">
        <v>9098</v>
      </c>
      <c r="S2920" s="25" t="s">
        <v>9097</v>
      </c>
      <c r="T2920" s="25" t="s">
        <v>989</v>
      </c>
      <c r="U2920" s="25">
        <v>1</v>
      </c>
      <c r="V2920" s="25">
        <v>4</v>
      </c>
      <c r="W2920" s="25" t="s">
        <v>4723</v>
      </c>
    </row>
    <row r="2921" spans="1:23">
      <c r="A2921" s="25">
        <v>2243</v>
      </c>
      <c r="B2921" s="25">
        <v>13</v>
      </c>
      <c r="C2921" s="25" t="s">
        <v>25</v>
      </c>
      <c r="D2921" s="25">
        <v>321028</v>
      </c>
      <c r="E2921" s="25" t="s">
        <v>2343</v>
      </c>
      <c r="F2921" s="25" t="s">
        <v>4724</v>
      </c>
      <c r="G2921" s="25" t="s">
        <v>28</v>
      </c>
      <c r="H2921" s="26">
        <v>1232.8023270399999</v>
      </c>
      <c r="I2921" s="25">
        <v>1233</v>
      </c>
      <c r="J2921" s="25" t="s">
        <v>4724</v>
      </c>
      <c r="K2921" s="25" t="s">
        <v>4254</v>
      </c>
      <c r="L2921" s="25" t="s">
        <v>4725</v>
      </c>
      <c r="M2921" s="25" t="s">
        <v>76</v>
      </c>
      <c r="N2921" s="25" t="s">
        <v>8426</v>
      </c>
      <c r="O2921" s="25" t="s">
        <v>233</v>
      </c>
      <c r="P2921" s="25" t="s">
        <v>233</v>
      </c>
      <c r="Q2921" s="26">
        <f t="shared" si="70"/>
        <v>224.75</v>
      </c>
      <c r="R2921" s="25" t="s">
        <v>9095</v>
      </c>
      <c r="S2921" s="25" t="s">
        <v>4256</v>
      </c>
      <c r="T2921" s="25" t="s">
        <v>989</v>
      </c>
      <c r="U2921" s="25">
        <v>1</v>
      </c>
      <c r="V2921" s="25">
        <v>4</v>
      </c>
      <c r="W2921" s="25" t="s">
        <v>4726</v>
      </c>
    </row>
    <row r="2922" spans="1:23">
      <c r="A2922" s="25">
        <v>2244</v>
      </c>
      <c r="B2922" s="25">
        <v>13</v>
      </c>
      <c r="C2922" s="25" t="s">
        <v>25</v>
      </c>
      <c r="D2922" s="25">
        <v>321028</v>
      </c>
      <c r="E2922" s="25" t="s">
        <v>2343</v>
      </c>
      <c r="F2922" s="25" t="s">
        <v>4724</v>
      </c>
      <c r="G2922" s="25" t="s">
        <v>28</v>
      </c>
      <c r="H2922" s="26">
        <v>1232.8023270399999</v>
      </c>
      <c r="I2922" s="25">
        <v>1233</v>
      </c>
      <c r="J2922" s="25" t="s">
        <v>4724</v>
      </c>
      <c r="K2922" s="25" t="s">
        <v>4254</v>
      </c>
      <c r="L2922" s="25" t="s">
        <v>4725</v>
      </c>
      <c r="M2922" s="25" t="s">
        <v>76</v>
      </c>
      <c r="N2922" s="25" t="s">
        <v>8426</v>
      </c>
      <c r="O2922" s="25" t="s">
        <v>233</v>
      </c>
      <c r="P2922" s="25" t="s">
        <v>233</v>
      </c>
      <c r="Q2922" s="26">
        <f t="shared" si="70"/>
        <v>449.5</v>
      </c>
      <c r="R2922" s="25" t="s">
        <v>9096</v>
      </c>
      <c r="S2922" s="25" t="s">
        <v>9097</v>
      </c>
      <c r="T2922" s="25" t="s">
        <v>993</v>
      </c>
      <c r="U2922" s="25">
        <v>2</v>
      </c>
      <c r="V2922" s="25">
        <v>4</v>
      </c>
      <c r="W2922" s="25" t="s">
        <v>4726</v>
      </c>
    </row>
    <row r="2923" spans="1:23">
      <c r="A2923" s="25">
        <v>2245</v>
      </c>
      <c r="B2923" s="25">
        <v>13</v>
      </c>
      <c r="C2923" s="25" t="s">
        <v>25</v>
      </c>
      <c r="D2923" s="25">
        <v>321028</v>
      </c>
      <c r="E2923" s="25" t="s">
        <v>2343</v>
      </c>
      <c r="F2923" s="25" t="s">
        <v>4724</v>
      </c>
      <c r="G2923" s="25" t="s">
        <v>28</v>
      </c>
      <c r="H2923" s="26">
        <v>1232.8023270399999</v>
      </c>
      <c r="I2923" s="25">
        <v>1233</v>
      </c>
      <c r="J2923" s="25" t="s">
        <v>4724</v>
      </c>
      <c r="K2923" s="25" t="s">
        <v>4254</v>
      </c>
      <c r="L2923" s="25" t="s">
        <v>4725</v>
      </c>
      <c r="M2923" s="25" t="s">
        <v>76</v>
      </c>
      <c r="N2923" s="25" t="s">
        <v>8426</v>
      </c>
      <c r="O2923" s="25" t="s">
        <v>233</v>
      </c>
      <c r="P2923" s="25" t="s">
        <v>233</v>
      </c>
      <c r="Q2923" s="26">
        <f t="shared" si="70"/>
        <v>224.75</v>
      </c>
      <c r="R2923" s="25" t="s">
        <v>9098</v>
      </c>
      <c r="S2923" s="25" t="s">
        <v>9097</v>
      </c>
      <c r="T2923" s="25" t="s">
        <v>989</v>
      </c>
      <c r="U2923" s="25">
        <v>1</v>
      </c>
      <c r="V2923" s="25">
        <v>4</v>
      </c>
      <c r="W2923" s="25" t="s">
        <v>4726</v>
      </c>
    </row>
    <row r="2924" spans="1:23">
      <c r="A2924" s="25">
        <v>2070</v>
      </c>
      <c r="B2924" s="25">
        <v>12</v>
      </c>
      <c r="C2924" s="25" t="s">
        <v>25</v>
      </c>
      <c r="D2924" s="25">
        <v>321028</v>
      </c>
      <c r="E2924" s="25" t="s">
        <v>2343</v>
      </c>
      <c r="F2924" s="25" t="s">
        <v>4372</v>
      </c>
      <c r="G2924" s="25" t="s">
        <v>28</v>
      </c>
      <c r="H2924" s="26">
        <v>5962.2635515399998</v>
      </c>
      <c r="I2924" s="25">
        <v>5962</v>
      </c>
      <c r="J2924" s="25" t="s">
        <v>4372</v>
      </c>
      <c r="K2924" s="25" t="s">
        <v>4254</v>
      </c>
      <c r="L2924" s="25" t="s">
        <v>4271</v>
      </c>
      <c r="M2924" s="25" t="s">
        <v>1329</v>
      </c>
      <c r="N2924" s="25" t="s">
        <v>8426</v>
      </c>
      <c r="O2924" s="25" t="s">
        <v>4373</v>
      </c>
      <c r="P2924" s="25" t="s">
        <v>4373</v>
      </c>
      <c r="Q2924" s="26">
        <f t="shared" si="70"/>
        <v>1494.5</v>
      </c>
      <c r="R2924" s="25" t="s">
        <v>9095</v>
      </c>
      <c r="S2924" s="25" t="s">
        <v>4256</v>
      </c>
      <c r="T2924" s="25" t="s">
        <v>989</v>
      </c>
      <c r="U2924" s="25">
        <v>1</v>
      </c>
      <c r="V2924" s="25">
        <v>4</v>
      </c>
      <c r="W2924" s="25" t="s">
        <v>4374</v>
      </c>
    </row>
    <row r="2925" spans="1:23">
      <c r="A2925" s="25">
        <v>2071</v>
      </c>
      <c r="B2925" s="25">
        <v>12</v>
      </c>
      <c r="C2925" s="25" t="s">
        <v>25</v>
      </c>
      <c r="D2925" s="25">
        <v>321028</v>
      </c>
      <c r="E2925" s="25" t="s">
        <v>2343</v>
      </c>
      <c r="F2925" s="25" t="s">
        <v>4372</v>
      </c>
      <c r="G2925" s="25" t="s">
        <v>28</v>
      </c>
      <c r="H2925" s="26">
        <v>5962.2635515399998</v>
      </c>
      <c r="I2925" s="25">
        <v>5962</v>
      </c>
      <c r="J2925" s="25" t="s">
        <v>4372</v>
      </c>
      <c r="K2925" s="25" t="s">
        <v>4254</v>
      </c>
      <c r="L2925" s="25" t="s">
        <v>4271</v>
      </c>
      <c r="M2925" s="25" t="s">
        <v>1329</v>
      </c>
      <c r="N2925" s="25" t="s">
        <v>8426</v>
      </c>
      <c r="O2925" s="25" t="s">
        <v>4373</v>
      </c>
      <c r="P2925" s="25" t="s">
        <v>4373</v>
      </c>
      <c r="Q2925" s="26">
        <f t="shared" si="70"/>
        <v>2989</v>
      </c>
      <c r="R2925" s="25" t="s">
        <v>9096</v>
      </c>
      <c r="S2925" s="25" t="s">
        <v>9097</v>
      </c>
      <c r="T2925" s="25" t="s">
        <v>993</v>
      </c>
      <c r="U2925" s="25">
        <v>2</v>
      </c>
      <c r="V2925" s="25">
        <v>4</v>
      </c>
      <c r="W2925" s="25" t="s">
        <v>4374</v>
      </c>
    </row>
    <row r="2926" spans="1:23">
      <c r="A2926" s="25">
        <v>2072</v>
      </c>
      <c r="B2926" s="25">
        <v>12</v>
      </c>
      <c r="C2926" s="25" t="s">
        <v>25</v>
      </c>
      <c r="D2926" s="25">
        <v>321028</v>
      </c>
      <c r="E2926" s="25" t="s">
        <v>2343</v>
      </c>
      <c r="F2926" s="25" t="s">
        <v>4372</v>
      </c>
      <c r="G2926" s="25" t="s">
        <v>28</v>
      </c>
      <c r="H2926" s="26">
        <v>5962.2635515399998</v>
      </c>
      <c r="I2926" s="25">
        <v>5962</v>
      </c>
      <c r="J2926" s="25" t="s">
        <v>4372</v>
      </c>
      <c r="K2926" s="25" t="s">
        <v>4254</v>
      </c>
      <c r="L2926" s="25" t="s">
        <v>4271</v>
      </c>
      <c r="M2926" s="25" t="s">
        <v>1329</v>
      </c>
      <c r="N2926" s="25" t="s">
        <v>8426</v>
      </c>
      <c r="O2926" s="25" t="s">
        <v>4373</v>
      </c>
      <c r="P2926" s="25" t="s">
        <v>4373</v>
      </c>
      <c r="Q2926" s="26">
        <f t="shared" si="70"/>
        <v>1494.5</v>
      </c>
      <c r="R2926" s="25" t="s">
        <v>9098</v>
      </c>
      <c r="S2926" s="25" t="s">
        <v>9097</v>
      </c>
      <c r="T2926" s="25" t="s">
        <v>989</v>
      </c>
      <c r="U2926" s="25">
        <v>1</v>
      </c>
      <c r="V2926" s="25">
        <v>4</v>
      </c>
      <c r="W2926" s="25" t="s">
        <v>4374</v>
      </c>
    </row>
    <row r="2927" spans="1:23">
      <c r="A2927" s="25">
        <v>2073</v>
      </c>
      <c r="B2927" s="25">
        <v>12</v>
      </c>
      <c r="C2927" s="25" t="s">
        <v>25</v>
      </c>
      <c r="D2927" s="25">
        <v>321028</v>
      </c>
      <c r="E2927" s="25" t="s">
        <v>2343</v>
      </c>
      <c r="F2927" s="25" t="s">
        <v>4375</v>
      </c>
      <c r="G2927" s="25" t="s">
        <v>28</v>
      </c>
      <c r="H2927" s="26">
        <v>695.48209998499999</v>
      </c>
      <c r="I2927" s="25">
        <v>695</v>
      </c>
      <c r="J2927" s="25" t="s">
        <v>4375</v>
      </c>
      <c r="K2927" s="25" t="s">
        <v>4254</v>
      </c>
      <c r="L2927" s="25" t="s">
        <v>4271</v>
      </c>
      <c r="M2927" s="25" t="s">
        <v>1398</v>
      </c>
      <c r="N2927" s="25" t="s">
        <v>60</v>
      </c>
      <c r="O2927" s="25" t="s">
        <v>306</v>
      </c>
      <c r="P2927" s="25" t="s">
        <v>306</v>
      </c>
      <c r="Q2927" s="26">
        <f t="shared" si="70"/>
        <v>168.25</v>
      </c>
      <c r="R2927" s="25" t="s">
        <v>9095</v>
      </c>
      <c r="S2927" s="25" t="s">
        <v>4256</v>
      </c>
      <c r="T2927" s="25" t="s">
        <v>989</v>
      </c>
      <c r="U2927" s="25">
        <v>1</v>
      </c>
      <c r="V2927" s="25">
        <v>4</v>
      </c>
      <c r="W2927" s="25" t="s">
        <v>4376</v>
      </c>
    </row>
    <row r="2928" spans="1:23">
      <c r="A2928" s="25">
        <v>2074</v>
      </c>
      <c r="B2928" s="25">
        <v>12</v>
      </c>
      <c r="C2928" s="25" t="s">
        <v>25</v>
      </c>
      <c r="D2928" s="25">
        <v>321028</v>
      </c>
      <c r="E2928" s="25" t="s">
        <v>2343</v>
      </c>
      <c r="F2928" s="25" t="s">
        <v>4375</v>
      </c>
      <c r="G2928" s="25" t="s">
        <v>28</v>
      </c>
      <c r="H2928" s="26">
        <v>695.48209998499999</v>
      </c>
      <c r="I2928" s="25">
        <v>695</v>
      </c>
      <c r="J2928" s="25" t="s">
        <v>4375</v>
      </c>
      <c r="K2928" s="25" t="s">
        <v>4254</v>
      </c>
      <c r="L2928" s="25" t="s">
        <v>4271</v>
      </c>
      <c r="M2928" s="25" t="s">
        <v>1398</v>
      </c>
      <c r="N2928" s="25" t="s">
        <v>60</v>
      </c>
      <c r="O2928" s="25" t="s">
        <v>306</v>
      </c>
      <c r="P2928" s="25" t="s">
        <v>306</v>
      </c>
      <c r="Q2928" s="26">
        <f t="shared" si="70"/>
        <v>336.5</v>
      </c>
      <c r="R2928" s="25" t="s">
        <v>9096</v>
      </c>
      <c r="S2928" s="25" t="s">
        <v>9097</v>
      </c>
      <c r="T2928" s="25" t="s">
        <v>993</v>
      </c>
      <c r="U2928" s="25">
        <v>2</v>
      </c>
      <c r="V2928" s="25">
        <v>4</v>
      </c>
      <c r="W2928" s="25" t="s">
        <v>4376</v>
      </c>
    </row>
    <row r="2929" spans="1:23">
      <c r="A2929" s="25">
        <v>2075</v>
      </c>
      <c r="B2929" s="25">
        <v>12</v>
      </c>
      <c r="C2929" s="25" t="s">
        <v>25</v>
      </c>
      <c r="D2929" s="25">
        <v>321028</v>
      </c>
      <c r="E2929" s="25" t="s">
        <v>2343</v>
      </c>
      <c r="F2929" s="25" t="s">
        <v>4375</v>
      </c>
      <c r="G2929" s="25" t="s">
        <v>28</v>
      </c>
      <c r="H2929" s="26">
        <v>695.48209998499999</v>
      </c>
      <c r="I2929" s="25">
        <v>695</v>
      </c>
      <c r="J2929" s="25" t="s">
        <v>4375</v>
      </c>
      <c r="K2929" s="25" t="s">
        <v>4254</v>
      </c>
      <c r="L2929" s="25" t="s">
        <v>4271</v>
      </c>
      <c r="M2929" s="25" t="s">
        <v>1398</v>
      </c>
      <c r="N2929" s="25" t="s">
        <v>60</v>
      </c>
      <c r="O2929" s="25" t="s">
        <v>306</v>
      </c>
      <c r="P2929" s="25" t="s">
        <v>306</v>
      </c>
      <c r="Q2929" s="26">
        <f t="shared" si="70"/>
        <v>168.25</v>
      </c>
      <c r="R2929" s="25" t="s">
        <v>9098</v>
      </c>
      <c r="S2929" s="25" t="s">
        <v>9097</v>
      </c>
      <c r="T2929" s="25" t="s">
        <v>989</v>
      </c>
      <c r="U2929" s="25">
        <v>1</v>
      </c>
      <c r="V2929" s="25">
        <v>4</v>
      </c>
      <c r="W2929" s="25" t="s">
        <v>4376</v>
      </c>
    </row>
    <row r="2930" spans="1:23">
      <c r="A2930" s="25">
        <v>2076</v>
      </c>
      <c r="B2930" s="25">
        <v>12</v>
      </c>
      <c r="C2930" s="25" t="s">
        <v>25</v>
      </c>
      <c r="D2930" s="25">
        <v>321028</v>
      </c>
      <c r="E2930" s="25" t="s">
        <v>2343</v>
      </c>
      <c r="F2930" s="25" t="s">
        <v>4377</v>
      </c>
      <c r="G2930" s="25" t="s">
        <v>28</v>
      </c>
      <c r="H2930" s="26">
        <v>541.99509746599995</v>
      </c>
      <c r="I2930" s="25">
        <v>542</v>
      </c>
      <c r="J2930" s="25" t="s">
        <v>4377</v>
      </c>
      <c r="K2930" s="25" t="s">
        <v>4254</v>
      </c>
      <c r="L2930" s="25" t="s">
        <v>4271</v>
      </c>
      <c r="M2930" s="25" t="s">
        <v>1072</v>
      </c>
      <c r="N2930" s="25" t="s">
        <v>55</v>
      </c>
      <c r="O2930" s="25" t="s">
        <v>4331</v>
      </c>
      <c r="P2930" s="25" t="s">
        <v>4331</v>
      </c>
      <c r="Q2930" s="26">
        <f t="shared" si="70"/>
        <v>134</v>
      </c>
      <c r="R2930" s="25" t="s">
        <v>9095</v>
      </c>
      <c r="S2930" s="25" t="s">
        <v>4256</v>
      </c>
      <c r="T2930" s="25" t="s">
        <v>989</v>
      </c>
      <c r="U2930" s="25">
        <v>1</v>
      </c>
      <c r="V2930" s="25">
        <v>4</v>
      </c>
      <c r="W2930" s="25" t="s">
        <v>4378</v>
      </c>
    </row>
    <row r="2931" spans="1:23">
      <c r="A2931" s="25">
        <v>2077</v>
      </c>
      <c r="B2931" s="25">
        <v>12</v>
      </c>
      <c r="C2931" s="25" t="s">
        <v>25</v>
      </c>
      <c r="D2931" s="25">
        <v>321028</v>
      </c>
      <c r="E2931" s="25" t="s">
        <v>2343</v>
      </c>
      <c r="F2931" s="25" t="s">
        <v>4377</v>
      </c>
      <c r="G2931" s="25" t="s">
        <v>28</v>
      </c>
      <c r="H2931" s="26">
        <v>541.99509746599995</v>
      </c>
      <c r="I2931" s="25">
        <v>542</v>
      </c>
      <c r="J2931" s="25" t="s">
        <v>4377</v>
      </c>
      <c r="K2931" s="25" t="s">
        <v>4254</v>
      </c>
      <c r="L2931" s="25" t="s">
        <v>4271</v>
      </c>
      <c r="M2931" s="25" t="s">
        <v>1072</v>
      </c>
      <c r="N2931" s="25" t="s">
        <v>55</v>
      </c>
      <c r="O2931" s="25" t="s">
        <v>4331</v>
      </c>
      <c r="P2931" s="25" t="s">
        <v>4331</v>
      </c>
      <c r="Q2931" s="26">
        <f t="shared" si="70"/>
        <v>268</v>
      </c>
      <c r="R2931" s="25" t="s">
        <v>9096</v>
      </c>
      <c r="S2931" s="25" t="s">
        <v>9097</v>
      </c>
      <c r="T2931" s="25" t="s">
        <v>993</v>
      </c>
      <c r="U2931" s="25">
        <v>2</v>
      </c>
      <c r="V2931" s="25">
        <v>4</v>
      </c>
      <c r="W2931" s="25" t="s">
        <v>4378</v>
      </c>
    </row>
    <row r="2932" spans="1:23">
      <c r="A2932" s="25">
        <v>2078</v>
      </c>
      <c r="B2932" s="25">
        <v>12</v>
      </c>
      <c r="C2932" s="25" t="s">
        <v>25</v>
      </c>
      <c r="D2932" s="25">
        <v>321028</v>
      </c>
      <c r="E2932" s="25" t="s">
        <v>2343</v>
      </c>
      <c r="F2932" s="25" t="s">
        <v>4377</v>
      </c>
      <c r="G2932" s="25" t="s">
        <v>28</v>
      </c>
      <c r="H2932" s="26">
        <v>541.99509746599995</v>
      </c>
      <c r="I2932" s="25">
        <v>542</v>
      </c>
      <c r="J2932" s="25" t="s">
        <v>4377</v>
      </c>
      <c r="K2932" s="25" t="s">
        <v>4254</v>
      </c>
      <c r="L2932" s="25" t="s">
        <v>4271</v>
      </c>
      <c r="M2932" s="25" t="s">
        <v>1072</v>
      </c>
      <c r="N2932" s="25" t="s">
        <v>55</v>
      </c>
      <c r="O2932" s="25" t="s">
        <v>4331</v>
      </c>
      <c r="P2932" s="25" t="s">
        <v>4331</v>
      </c>
      <c r="Q2932" s="26">
        <f t="shared" si="70"/>
        <v>134</v>
      </c>
      <c r="R2932" s="25" t="s">
        <v>9098</v>
      </c>
      <c r="S2932" s="25" t="s">
        <v>9097</v>
      </c>
      <c r="T2932" s="25" t="s">
        <v>989</v>
      </c>
      <c r="U2932" s="25">
        <v>1</v>
      </c>
      <c r="V2932" s="25">
        <v>4</v>
      </c>
      <c r="W2932" s="25" t="s">
        <v>4378</v>
      </c>
    </row>
    <row r="2933" spans="1:23">
      <c r="A2933" s="25">
        <v>3438</v>
      </c>
      <c r="B2933" s="25">
        <v>23</v>
      </c>
      <c r="C2933" s="25" t="s">
        <v>25</v>
      </c>
      <c r="D2933" s="25">
        <v>320889</v>
      </c>
      <c r="E2933" s="25" t="s">
        <v>3635</v>
      </c>
      <c r="F2933" s="25" t="s">
        <v>7139</v>
      </c>
      <c r="G2933" s="25" t="s">
        <v>28</v>
      </c>
      <c r="H2933" s="26">
        <v>1355.4891720099999</v>
      </c>
      <c r="I2933" s="25">
        <v>1355</v>
      </c>
      <c r="J2933" s="25" t="s">
        <v>7139</v>
      </c>
      <c r="K2933" s="25" t="s">
        <v>4254</v>
      </c>
      <c r="L2933" s="25" t="s">
        <v>7140</v>
      </c>
      <c r="M2933" s="25" t="s">
        <v>83</v>
      </c>
      <c r="N2933" s="25" t="s">
        <v>60</v>
      </c>
      <c r="O2933" s="25" t="s">
        <v>7141</v>
      </c>
      <c r="P2933" s="25" t="s">
        <v>7141</v>
      </c>
      <c r="Q2933" s="26">
        <f t="shared" si="70"/>
        <v>1374</v>
      </c>
      <c r="R2933" s="25" t="s">
        <v>9525</v>
      </c>
      <c r="S2933" s="25" t="s">
        <v>9526</v>
      </c>
      <c r="T2933" s="25" t="s">
        <v>35</v>
      </c>
      <c r="U2933" s="25">
        <v>1</v>
      </c>
      <c r="V2933" s="25">
        <v>1</v>
      </c>
      <c r="W2933" s="25" t="s">
        <v>7144</v>
      </c>
    </row>
    <row r="2934" spans="1:23">
      <c r="A2934" s="25">
        <v>3439</v>
      </c>
      <c r="B2934" s="25">
        <v>23</v>
      </c>
      <c r="C2934" s="25" t="s">
        <v>25</v>
      </c>
      <c r="D2934" s="25">
        <v>320889</v>
      </c>
      <c r="E2934" s="25" t="s">
        <v>3635</v>
      </c>
      <c r="F2934" s="25" t="s">
        <v>7145</v>
      </c>
      <c r="G2934" s="25" t="s">
        <v>28</v>
      </c>
      <c r="H2934" s="26">
        <v>6716.7341324999998</v>
      </c>
      <c r="I2934" s="25">
        <v>6717</v>
      </c>
      <c r="J2934" s="25" t="s">
        <v>7145</v>
      </c>
      <c r="K2934" s="25" t="s">
        <v>4254</v>
      </c>
      <c r="L2934" s="25" t="s">
        <v>7140</v>
      </c>
      <c r="M2934" s="25" t="s">
        <v>89</v>
      </c>
      <c r="N2934" s="25" t="s">
        <v>8426</v>
      </c>
      <c r="O2934" s="25" t="s">
        <v>7146</v>
      </c>
      <c r="P2934" s="25" t="s">
        <v>7146</v>
      </c>
      <c r="Q2934" s="26">
        <f t="shared" si="70"/>
        <v>6639</v>
      </c>
      <c r="R2934" s="25" t="s">
        <v>9525</v>
      </c>
      <c r="S2934" s="25" t="s">
        <v>9526</v>
      </c>
      <c r="T2934" s="25" t="s">
        <v>35</v>
      </c>
      <c r="U2934" s="25">
        <v>1</v>
      </c>
      <c r="V2934" s="25">
        <v>1</v>
      </c>
      <c r="W2934" s="25" t="s">
        <v>7147</v>
      </c>
    </row>
    <row r="2935" spans="1:23">
      <c r="A2935" s="31">
        <v>2255</v>
      </c>
      <c r="B2935" s="31">
        <v>13</v>
      </c>
      <c r="C2935" s="31" t="s">
        <v>25</v>
      </c>
      <c r="D2935" s="31">
        <v>321028</v>
      </c>
      <c r="E2935" s="31" t="s">
        <v>2343</v>
      </c>
      <c r="F2935" s="31" t="s">
        <v>4749</v>
      </c>
      <c r="G2935" s="31" t="s">
        <v>28</v>
      </c>
      <c r="H2935" s="32">
        <v>1556.44869397</v>
      </c>
      <c r="I2935" s="32">
        <v>1556.44869397</v>
      </c>
      <c r="J2935" s="31" t="s">
        <v>4750</v>
      </c>
      <c r="K2935" s="31" t="s">
        <v>4254</v>
      </c>
      <c r="L2935" s="31"/>
      <c r="M2935" s="31"/>
      <c r="N2935" s="31" t="s">
        <v>60</v>
      </c>
      <c r="O2935" s="31" t="s">
        <v>4751</v>
      </c>
      <c r="P2935" s="31" t="s">
        <v>4751</v>
      </c>
      <c r="Q2935" s="32">
        <f t="shared" si="70"/>
        <v>1130.25</v>
      </c>
      <c r="R2935" s="31" t="s">
        <v>9197</v>
      </c>
      <c r="S2935" s="31" t="s">
        <v>9198</v>
      </c>
      <c r="T2935" s="31" t="s">
        <v>989</v>
      </c>
      <c r="U2935" s="31">
        <v>1</v>
      </c>
      <c r="V2935" s="31">
        <v>4</v>
      </c>
      <c r="W2935" s="31" t="s">
        <v>4754</v>
      </c>
    </row>
    <row r="2936" spans="1:23">
      <c r="A2936" s="31">
        <v>2257</v>
      </c>
      <c r="B2936" s="31">
        <v>13</v>
      </c>
      <c r="C2936" s="31" t="s">
        <v>25</v>
      </c>
      <c r="D2936" s="31">
        <v>321028</v>
      </c>
      <c r="E2936" s="31" t="s">
        <v>2343</v>
      </c>
      <c r="F2936" s="31" t="s">
        <v>4749</v>
      </c>
      <c r="G2936" s="31" t="s">
        <v>28</v>
      </c>
      <c r="H2936" s="32">
        <v>1556.44869397</v>
      </c>
      <c r="I2936" s="32">
        <v>1556.44869397</v>
      </c>
      <c r="J2936" s="31" t="s">
        <v>4750</v>
      </c>
      <c r="K2936" s="31" t="s">
        <v>4254</v>
      </c>
      <c r="L2936" s="31"/>
      <c r="M2936" s="31"/>
      <c r="N2936" s="31" t="s">
        <v>60</v>
      </c>
      <c r="O2936" s="31" t="s">
        <v>4751</v>
      </c>
      <c r="P2936" s="31" t="s">
        <v>4751</v>
      </c>
      <c r="Q2936" s="32">
        <f t="shared" si="70"/>
        <v>2260.5</v>
      </c>
      <c r="R2936" s="31" t="s">
        <v>9200</v>
      </c>
      <c r="S2936" s="31" t="s">
        <v>9201</v>
      </c>
      <c r="T2936" s="31" t="s">
        <v>993</v>
      </c>
      <c r="U2936" s="31">
        <v>2</v>
      </c>
      <c r="V2936" s="31">
        <v>4</v>
      </c>
      <c r="W2936" s="31" t="s">
        <v>4754</v>
      </c>
    </row>
    <row r="2937" spans="1:23">
      <c r="A2937" s="31">
        <v>2258</v>
      </c>
      <c r="B2937" s="31">
        <v>13</v>
      </c>
      <c r="C2937" s="31" t="s">
        <v>25</v>
      </c>
      <c r="D2937" s="31">
        <v>321028</v>
      </c>
      <c r="E2937" s="31" t="s">
        <v>2343</v>
      </c>
      <c r="F2937" s="31" t="s">
        <v>4749</v>
      </c>
      <c r="G2937" s="31" t="s">
        <v>28</v>
      </c>
      <c r="H2937" s="32">
        <v>1556.44869397</v>
      </c>
      <c r="I2937" s="32">
        <v>1556.44869397</v>
      </c>
      <c r="J2937" s="31" t="s">
        <v>4750</v>
      </c>
      <c r="K2937" s="31" t="s">
        <v>4254</v>
      </c>
      <c r="L2937" s="31"/>
      <c r="M2937" s="31"/>
      <c r="N2937" s="31" t="s">
        <v>60</v>
      </c>
      <c r="O2937" s="31" t="s">
        <v>4751</v>
      </c>
      <c r="P2937" s="31" t="s">
        <v>4751</v>
      </c>
      <c r="Q2937" s="32">
        <f t="shared" si="70"/>
        <v>1130.25</v>
      </c>
      <c r="R2937" s="31" t="s">
        <v>9202</v>
      </c>
      <c r="S2937" s="31" t="s">
        <v>9203</v>
      </c>
      <c r="T2937" s="31" t="s">
        <v>989</v>
      </c>
      <c r="U2937" s="31">
        <v>1</v>
      </c>
      <c r="V2937" s="31">
        <v>4</v>
      </c>
      <c r="W2937" s="31" t="s">
        <v>4754</v>
      </c>
    </row>
    <row r="2938" spans="1:23">
      <c r="A2938" s="25">
        <v>2847</v>
      </c>
      <c r="B2938" s="25">
        <v>18</v>
      </c>
      <c r="C2938" s="25" t="s">
        <v>25</v>
      </c>
      <c r="D2938" s="25">
        <v>321028</v>
      </c>
      <c r="E2938" s="25" t="s">
        <v>2343</v>
      </c>
      <c r="F2938" s="25" t="s">
        <v>5947</v>
      </c>
      <c r="G2938" s="25" t="s">
        <v>28</v>
      </c>
      <c r="H2938" s="26">
        <v>3558.7274715100002</v>
      </c>
      <c r="I2938" s="26">
        <v>3558.7274715100002</v>
      </c>
      <c r="J2938" s="25" t="s">
        <v>4750</v>
      </c>
      <c r="K2938" s="25" t="s">
        <v>4254</v>
      </c>
      <c r="N2938" s="25" t="s">
        <v>60</v>
      </c>
      <c r="O2938" s="25" t="s">
        <v>4751</v>
      </c>
      <c r="P2938" s="25" t="s">
        <v>4751</v>
      </c>
      <c r="Q2938" s="26">
        <f t="shared" si="70"/>
        <v>1130.25</v>
      </c>
      <c r="R2938" s="25" t="s">
        <v>9197</v>
      </c>
      <c r="S2938" s="25" t="s">
        <v>9198</v>
      </c>
      <c r="T2938" s="25" t="s">
        <v>989</v>
      </c>
      <c r="U2938" s="25">
        <v>1</v>
      </c>
      <c r="V2938" s="25">
        <v>4</v>
      </c>
      <c r="W2938" s="25" t="s">
        <v>4754</v>
      </c>
    </row>
    <row r="2939" spans="1:23">
      <c r="A2939" s="25">
        <v>2849</v>
      </c>
      <c r="B2939" s="25">
        <v>18</v>
      </c>
      <c r="C2939" s="25" t="s">
        <v>25</v>
      </c>
      <c r="D2939" s="25">
        <v>321028</v>
      </c>
      <c r="E2939" s="25" t="s">
        <v>2343</v>
      </c>
      <c r="F2939" s="25" t="s">
        <v>5947</v>
      </c>
      <c r="G2939" s="25" t="s">
        <v>28</v>
      </c>
      <c r="H2939" s="26">
        <v>3558.7274715100002</v>
      </c>
      <c r="I2939" s="26">
        <v>3558.7274715100002</v>
      </c>
      <c r="J2939" s="25" t="s">
        <v>4750</v>
      </c>
      <c r="K2939" s="25" t="s">
        <v>4254</v>
      </c>
      <c r="N2939" s="25" t="s">
        <v>60</v>
      </c>
      <c r="O2939" s="25" t="s">
        <v>4751</v>
      </c>
      <c r="P2939" s="25" t="s">
        <v>4751</v>
      </c>
      <c r="Q2939" s="26">
        <f t="shared" si="70"/>
        <v>2260.5</v>
      </c>
      <c r="R2939" s="25" t="s">
        <v>9200</v>
      </c>
      <c r="S2939" s="25" t="s">
        <v>9201</v>
      </c>
      <c r="T2939" s="25" t="s">
        <v>993</v>
      </c>
      <c r="U2939" s="25">
        <v>2</v>
      </c>
      <c r="V2939" s="25">
        <v>4</v>
      </c>
      <c r="W2939" s="25" t="s">
        <v>4754</v>
      </c>
    </row>
    <row r="2940" spans="1:23">
      <c r="A2940" s="25">
        <v>2850</v>
      </c>
      <c r="B2940" s="25">
        <v>18</v>
      </c>
      <c r="C2940" s="25" t="s">
        <v>25</v>
      </c>
      <c r="D2940" s="25">
        <v>321028</v>
      </c>
      <c r="E2940" s="25" t="s">
        <v>2343</v>
      </c>
      <c r="F2940" s="25" t="s">
        <v>5947</v>
      </c>
      <c r="G2940" s="25" t="s">
        <v>28</v>
      </c>
      <c r="H2940" s="26">
        <v>3558.7274715100002</v>
      </c>
      <c r="I2940" s="26">
        <v>3558.7274715100002</v>
      </c>
      <c r="J2940" s="25" t="s">
        <v>4750</v>
      </c>
      <c r="K2940" s="25" t="s">
        <v>4254</v>
      </c>
      <c r="N2940" s="25" t="s">
        <v>60</v>
      </c>
      <c r="O2940" s="25" t="s">
        <v>4751</v>
      </c>
      <c r="P2940" s="25" t="s">
        <v>4751</v>
      </c>
      <c r="Q2940" s="26">
        <f t="shared" si="70"/>
        <v>1130.25</v>
      </c>
      <c r="R2940" s="25" t="s">
        <v>9202</v>
      </c>
      <c r="S2940" s="25" t="s">
        <v>9203</v>
      </c>
      <c r="T2940" s="25" t="s">
        <v>989</v>
      </c>
      <c r="U2940" s="25">
        <v>1</v>
      </c>
      <c r="V2940" s="25">
        <v>4</v>
      </c>
      <c r="W2940" s="25" t="s">
        <v>4754</v>
      </c>
    </row>
    <row r="2941" spans="1:23">
      <c r="A2941" s="25">
        <v>3414</v>
      </c>
      <c r="B2941" s="25">
        <v>23</v>
      </c>
      <c r="C2941" s="25" t="s">
        <v>25</v>
      </c>
      <c r="D2941" s="25">
        <v>320889</v>
      </c>
      <c r="E2941" s="25" t="s">
        <v>3635</v>
      </c>
      <c r="F2941" s="25" t="s">
        <v>7099</v>
      </c>
      <c r="G2941" s="25" t="s">
        <v>28</v>
      </c>
      <c r="H2941" s="26">
        <v>9445.1620224500002</v>
      </c>
      <c r="I2941" s="25">
        <v>9445</v>
      </c>
      <c r="J2941" s="25" t="s">
        <v>7099</v>
      </c>
      <c r="K2941" s="25" t="s">
        <v>6096</v>
      </c>
      <c r="L2941" s="25" t="s">
        <v>2867</v>
      </c>
      <c r="M2941" s="25" t="s">
        <v>666</v>
      </c>
      <c r="N2941" s="25" t="s">
        <v>55</v>
      </c>
      <c r="O2941" s="25" t="s">
        <v>162</v>
      </c>
      <c r="P2941" s="25" t="s">
        <v>7100</v>
      </c>
      <c r="Q2941" s="26">
        <f t="shared" si="70"/>
        <v>1439</v>
      </c>
      <c r="R2941" s="25" t="s">
        <v>9519</v>
      </c>
      <c r="S2941" s="25" t="s">
        <v>7094</v>
      </c>
      <c r="T2941" s="25" t="s">
        <v>35</v>
      </c>
      <c r="U2941" s="25">
        <v>1</v>
      </c>
      <c r="V2941" s="25">
        <v>1</v>
      </c>
      <c r="W2941" s="25" t="s">
        <v>7101</v>
      </c>
    </row>
    <row r="2942" spans="1:23">
      <c r="A2942" s="25">
        <v>3415</v>
      </c>
      <c r="B2942" s="25">
        <v>23</v>
      </c>
      <c r="C2942" s="25" t="s">
        <v>25</v>
      </c>
      <c r="D2942" s="25">
        <v>320889</v>
      </c>
      <c r="E2942" s="25" t="s">
        <v>3635</v>
      </c>
      <c r="F2942" s="25" t="s">
        <v>7099</v>
      </c>
      <c r="G2942" s="25" t="s">
        <v>28</v>
      </c>
      <c r="H2942" s="26">
        <v>9445.1620224500002</v>
      </c>
      <c r="I2942" s="25">
        <v>9445</v>
      </c>
      <c r="J2942" s="25" t="s">
        <v>7099</v>
      </c>
      <c r="K2942" s="25" t="s">
        <v>6096</v>
      </c>
      <c r="L2942" s="25" t="s">
        <v>2867</v>
      </c>
      <c r="M2942" s="25" t="s">
        <v>666</v>
      </c>
      <c r="N2942" s="25" t="s">
        <v>8445</v>
      </c>
      <c r="O2942" s="25" t="s">
        <v>7102</v>
      </c>
      <c r="P2942" s="25" t="s">
        <v>7100</v>
      </c>
      <c r="Q2942" s="26">
        <f t="shared" si="70"/>
        <v>7970</v>
      </c>
      <c r="R2942" s="25" t="s">
        <v>9519</v>
      </c>
      <c r="S2942" s="25" t="s">
        <v>7094</v>
      </c>
      <c r="T2942" s="25" t="s">
        <v>35</v>
      </c>
      <c r="U2942" s="25">
        <v>1</v>
      </c>
      <c r="V2942" s="25">
        <v>1</v>
      </c>
      <c r="W2942" s="25" t="s">
        <v>7101</v>
      </c>
    </row>
    <row r="2943" spans="1:23">
      <c r="A2943" s="25">
        <v>3410</v>
      </c>
      <c r="B2943" s="25">
        <v>23</v>
      </c>
      <c r="C2943" s="25" t="s">
        <v>25</v>
      </c>
      <c r="D2943" s="25">
        <v>320889</v>
      </c>
      <c r="E2943" s="25" t="s">
        <v>3635</v>
      </c>
      <c r="F2943" s="25" t="s">
        <v>7091</v>
      </c>
      <c r="G2943" s="25" t="s">
        <v>28</v>
      </c>
      <c r="H2943" s="26">
        <v>9549.2882200399999</v>
      </c>
      <c r="I2943" s="25">
        <v>9549</v>
      </c>
      <c r="J2943" s="25" t="s">
        <v>7091</v>
      </c>
      <c r="K2943" s="25" t="s">
        <v>6096</v>
      </c>
      <c r="L2943" s="25" t="s">
        <v>2867</v>
      </c>
      <c r="M2943" s="25" t="s">
        <v>172</v>
      </c>
      <c r="N2943" s="25" t="s">
        <v>8445</v>
      </c>
      <c r="O2943" s="25" t="s">
        <v>1267</v>
      </c>
      <c r="P2943" s="25" t="s">
        <v>7092</v>
      </c>
      <c r="Q2943" s="26">
        <f t="shared" si="70"/>
        <v>1342</v>
      </c>
      <c r="R2943" s="25" t="s">
        <v>9519</v>
      </c>
      <c r="S2943" s="25" t="s">
        <v>7094</v>
      </c>
      <c r="T2943" s="25" t="s">
        <v>35</v>
      </c>
      <c r="U2943" s="25">
        <v>1</v>
      </c>
      <c r="V2943" s="25">
        <v>1</v>
      </c>
      <c r="W2943" s="25" t="s">
        <v>7095</v>
      </c>
    </row>
    <row r="2944" spans="1:23">
      <c r="A2944" s="25">
        <v>3411</v>
      </c>
      <c r="B2944" s="25">
        <v>23</v>
      </c>
      <c r="C2944" s="25" t="s">
        <v>25</v>
      </c>
      <c r="D2944" s="25">
        <v>320889</v>
      </c>
      <c r="E2944" s="25" t="s">
        <v>3635</v>
      </c>
      <c r="F2944" s="25" t="s">
        <v>7091</v>
      </c>
      <c r="G2944" s="25" t="s">
        <v>28</v>
      </c>
      <c r="H2944" s="26">
        <v>9549.2882200399999</v>
      </c>
      <c r="I2944" s="25">
        <v>9549</v>
      </c>
      <c r="J2944" s="25" t="s">
        <v>7091</v>
      </c>
      <c r="K2944" s="25" t="s">
        <v>6096</v>
      </c>
      <c r="L2944" s="25" t="s">
        <v>2867</v>
      </c>
      <c r="M2944" s="25" t="s">
        <v>172</v>
      </c>
      <c r="N2944" s="25" t="s">
        <v>60</v>
      </c>
      <c r="O2944" s="25" t="s">
        <v>3393</v>
      </c>
      <c r="P2944" s="25" t="s">
        <v>7092</v>
      </c>
      <c r="Q2944" s="26">
        <f t="shared" si="70"/>
        <v>1834</v>
      </c>
      <c r="R2944" s="25" t="s">
        <v>9519</v>
      </c>
      <c r="S2944" s="25" t="s">
        <v>7094</v>
      </c>
      <c r="T2944" s="25" t="s">
        <v>35</v>
      </c>
      <c r="U2944" s="25">
        <v>1</v>
      </c>
      <c r="V2944" s="25">
        <v>1</v>
      </c>
      <c r="W2944" s="25" t="s">
        <v>7095</v>
      </c>
    </row>
    <row r="2945" spans="1:23">
      <c r="A2945" s="25">
        <v>3416</v>
      </c>
      <c r="B2945" s="25">
        <v>23</v>
      </c>
      <c r="C2945" s="25" t="s">
        <v>25</v>
      </c>
      <c r="D2945" s="25">
        <v>320889</v>
      </c>
      <c r="E2945" s="25" t="s">
        <v>3635</v>
      </c>
      <c r="F2945" s="25" t="s">
        <v>7103</v>
      </c>
      <c r="G2945" s="25" t="s">
        <v>28</v>
      </c>
      <c r="H2945" s="26">
        <v>9158.7567795499999</v>
      </c>
      <c r="I2945" s="25">
        <v>9159</v>
      </c>
      <c r="J2945" s="25" t="s">
        <v>7103</v>
      </c>
      <c r="K2945" s="25" t="s">
        <v>6096</v>
      </c>
      <c r="L2945" s="25" t="s">
        <v>7103</v>
      </c>
      <c r="M2945" s="25" t="s">
        <v>30</v>
      </c>
      <c r="N2945" s="25" t="s">
        <v>60</v>
      </c>
      <c r="O2945" s="25" t="s">
        <v>7104</v>
      </c>
      <c r="P2945" s="25" t="s">
        <v>7104</v>
      </c>
      <c r="Q2945" s="26">
        <f t="shared" si="70"/>
        <v>9179</v>
      </c>
      <c r="R2945" s="25" t="s">
        <v>9519</v>
      </c>
      <c r="S2945" s="25" t="s">
        <v>7094</v>
      </c>
      <c r="T2945" s="25" t="s">
        <v>35</v>
      </c>
      <c r="U2945" s="25">
        <v>1</v>
      </c>
      <c r="V2945" s="25">
        <v>1</v>
      </c>
      <c r="W2945" s="25" t="s">
        <v>7105</v>
      </c>
    </row>
    <row r="2946" spans="1:23">
      <c r="A2946" s="25">
        <v>3425</v>
      </c>
      <c r="B2946" s="25">
        <v>23</v>
      </c>
      <c r="C2946" s="25" t="s">
        <v>25</v>
      </c>
      <c r="D2946" s="25">
        <v>320889</v>
      </c>
      <c r="E2946" s="25" t="s">
        <v>3635</v>
      </c>
      <c r="F2946" s="25" t="s">
        <v>7124</v>
      </c>
      <c r="G2946" s="25" t="s">
        <v>28</v>
      </c>
      <c r="H2946" s="26">
        <v>3297.1371600900002</v>
      </c>
      <c r="I2946" s="25">
        <v>3297</v>
      </c>
      <c r="J2946" s="25" t="s">
        <v>7124</v>
      </c>
      <c r="K2946" s="25" t="s">
        <v>6096</v>
      </c>
      <c r="L2946" s="25" t="s">
        <v>7125</v>
      </c>
      <c r="M2946" s="25" t="s">
        <v>76</v>
      </c>
      <c r="N2946" s="25" t="s">
        <v>8445</v>
      </c>
      <c r="O2946" s="25" t="s">
        <v>855</v>
      </c>
      <c r="P2946" s="25" t="s">
        <v>7126</v>
      </c>
      <c r="Q2946" s="26">
        <f t="shared" si="70"/>
        <v>1101</v>
      </c>
      <c r="R2946" s="25" t="s">
        <v>9519</v>
      </c>
      <c r="S2946" s="25" t="s">
        <v>7094</v>
      </c>
      <c r="T2946" s="25" t="s">
        <v>35</v>
      </c>
      <c r="U2946" s="25">
        <v>1</v>
      </c>
      <c r="V2946" s="25">
        <v>1</v>
      </c>
      <c r="W2946" s="25" t="s">
        <v>7127</v>
      </c>
    </row>
    <row r="2947" spans="1:23">
      <c r="A2947" s="25">
        <v>3428</v>
      </c>
      <c r="B2947" s="25">
        <v>23</v>
      </c>
      <c r="C2947" s="25" t="s">
        <v>25</v>
      </c>
      <c r="D2947" s="25">
        <v>320889</v>
      </c>
      <c r="E2947" s="25" t="s">
        <v>3635</v>
      </c>
      <c r="F2947" s="25" t="s">
        <v>7128</v>
      </c>
      <c r="G2947" s="25" t="s">
        <v>28</v>
      </c>
      <c r="H2947" s="26">
        <v>3588.6213175299999</v>
      </c>
      <c r="I2947" s="25">
        <v>3589</v>
      </c>
      <c r="J2947" s="25" t="s">
        <v>7128</v>
      </c>
      <c r="K2947" s="25" t="s">
        <v>6096</v>
      </c>
      <c r="L2947" s="25" t="s">
        <v>7125</v>
      </c>
      <c r="M2947" s="25" t="s">
        <v>89</v>
      </c>
      <c r="N2947" s="25" t="s">
        <v>8445</v>
      </c>
      <c r="O2947" s="25" t="s">
        <v>1356</v>
      </c>
      <c r="P2947" s="25" t="s">
        <v>7129</v>
      </c>
      <c r="Q2947" s="26">
        <f t="shared" si="70"/>
        <v>1201</v>
      </c>
      <c r="R2947" s="25" t="s">
        <v>9519</v>
      </c>
      <c r="S2947" s="25" t="s">
        <v>7094</v>
      </c>
      <c r="T2947" s="25" t="s">
        <v>35</v>
      </c>
      <c r="U2947" s="25">
        <v>1</v>
      </c>
      <c r="V2947" s="25">
        <v>1</v>
      </c>
      <c r="W2947" s="25" t="s">
        <v>7130</v>
      </c>
    </row>
    <row r="2948" spans="1:23">
      <c r="A2948" s="25">
        <v>3431</v>
      </c>
      <c r="B2948" s="25">
        <v>23</v>
      </c>
      <c r="C2948" s="25" t="s">
        <v>25</v>
      </c>
      <c r="D2948" s="25">
        <v>320889</v>
      </c>
      <c r="E2948" s="25" t="s">
        <v>3635</v>
      </c>
      <c r="F2948" s="25" t="s">
        <v>7131</v>
      </c>
      <c r="G2948" s="25" t="s">
        <v>28</v>
      </c>
      <c r="H2948" s="26">
        <v>2214.9233640000002</v>
      </c>
      <c r="I2948" s="25">
        <v>2215</v>
      </c>
      <c r="J2948" s="25" t="s">
        <v>7131</v>
      </c>
      <c r="K2948" s="25" t="s">
        <v>6096</v>
      </c>
      <c r="L2948" s="25" t="s">
        <v>7125</v>
      </c>
      <c r="M2948" s="25" t="s">
        <v>93</v>
      </c>
      <c r="N2948" s="25" t="s">
        <v>60</v>
      </c>
      <c r="O2948" s="25" t="s">
        <v>799</v>
      </c>
      <c r="P2948" s="25" t="s">
        <v>3304</v>
      </c>
      <c r="Q2948" s="26">
        <f t="shared" si="70"/>
        <v>748</v>
      </c>
      <c r="R2948" s="25" t="s">
        <v>9519</v>
      </c>
      <c r="S2948" s="25" t="s">
        <v>7094</v>
      </c>
      <c r="T2948" s="25" t="s">
        <v>35</v>
      </c>
      <c r="U2948" s="25">
        <v>1</v>
      </c>
      <c r="V2948" s="25">
        <v>1</v>
      </c>
      <c r="W2948" s="25" t="s">
        <v>7132</v>
      </c>
    </row>
    <row r="2949" spans="1:23">
      <c r="A2949" s="25">
        <v>4013</v>
      </c>
      <c r="B2949" s="25">
        <v>25</v>
      </c>
      <c r="C2949" s="25" t="s">
        <v>25</v>
      </c>
      <c r="D2949" s="25">
        <v>320889</v>
      </c>
      <c r="E2949" s="25" t="s">
        <v>3635</v>
      </c>
      <c r="F2949" s="25" t="s">
        <v>7923</v>
      </c>
      <c r="G2949" s="25" t="s">
        <v>28</v>
      </c>
      <c r="H2949" s="26">
        <v>2487.9542935999998</v>
      </c>
      <c r="I2949" s="25">
        <v>2488</v>
      </c>
      <c r="J2949" s="25" t="s">
        <v>7923</v>
      </c>
      <c r="K2949" s="25" t="s">
        <v>6096</v>
      </c>
      <c r="L2949" s="25" t="s">
        <v>2599</v>
      </c>
      <c r="M2949" s="25" t="s">
        <v>1857</v>
      </c>
      <c r="N2949" s="25" t="s">
        <v>60</v>
      </c>
      <c r="O2949" s="25" t="s">
        <v>7837</v>
      </c>
      <c r="P2949" s="25" t="s">
        <v>7924</v>
      </c>
      <c r="Q2949" s="26">
        <f t="shared" si="70"/>
        <v>860</v>
      </c>
      <c r="R2949" s="25" t="s">
        <v>9519</v>
      </c>
      <c r="S2949" s="25" t="s">
        <v>7094</v>
      </c>
      <c r="T2949" s="25" t="s">
        <v>35</v>
      </c>
      <c r="U2949" s="25">
        <v>1</v>
      </c>
      <c r="V2949" s="25">
        <v>1</v>
      </c>
      <c r="W2949" s="25" t="s">
        <v>7925</v>
      </c>
    </row>
    <row r="2950" spans="1:23">
      <c r="A2950" s="25">
        <v>2956</v>
      </c>
      <c r="B2950" s="25">
        <v>20</v>
      </c>
      <c r="C2950" s="25" t="s">
        <v>21</v>
      </c>
      <c r="D2950" s="25">
        <v>321028</v>
      </c>
      <c r="E2950" s="25" t="s">
        <v>2343</v>
      </c>
      <c r="F2950" s="25" t="s">
        <v>6092</v>
      </c>
      <c r="G2950" s="25" t="s">
        <v>28</v>
      </c>
      <c r="H2950" s="26">
        <v>4375.51038204</v>
      </c>
      <c r="I2950" s="25">
        <v>4376</v>
      </c>
      <c r="J2950" s="25" t="s">
        <v>6092</v>
      </c>
      <c r="K2950" s="25" t="s">
        <v>6096</v>
      </c>
      <c r="L2950" s="25" t="s">
        <v>6092</v>
      </c>
      <c r="M2950" s="25" t="s">
        <v>30</v>
      </c>
      <c r="N2950" s="25" t="s">
        <v>60</v>
      </c>
      <c r="O2950" s="25" t="s">
        <v>1748</v>
      </c>
      <c r="P2950" s="25" t="s">
        <v>4136</v>
      </c>
      <c r="Q2950" s="26">
        <f t="shared" si="70"/>
        <v>1065</v>
      </c>
      <c r="R2950" s="25" t="s">
        <v>9395</v>
      </c>
      <c r="S2950" s="25" t="s">
        <v>9396</v>
      </c>
      <c r="T2950" s="25" t="s">
        <v>35</v>
      </c>
      <c r="U2950" s="25">
        <v>1</v>
      </c>
      <c r="V2950" s="25">
        <v>1</v>
      </c>
      <c r="W2950" s="25" t="s">
        <v>6093</v>
      </c>
    </row>
    <row r="2951" spans="1:23">
      <c r="A2951" s="25">
        <v>3293</v>
      </c>
      <c r="B2951" s="25">
        <v>22</v>
      </c>
      <c r="C2951" s="25" t="s">
        <v>25</v>
      </c>
      <c r="D2951" s="25">
        <v>320889</v>
      </c>
      <c r="E2951" s="25" t="s">
        <v>3635</v>
      </c>
      <c r="F2951" s="25" t="s">
        <v>6841</v>
      </c>
      <c r="G2951" s="25" t="s">
        <v>28</v>
      </c>
      <c r="H2951" s="26">
        <v>1477.7551294800001</v>
      </c>
      <c r="I2951" s="25">
        <v>1478</v>
      </c>
      <c r="J2951" s="25" t="s">
        <v>6841</v>
      </c>
      <c r="K2951" s="25" t="s">
        <v>836</v>
      </c>
      <c r="L2951" s="25" t="s">
        <v>6622</v>
      </c>
      <c r="M2951" s="25" t="s">
        <v>6746</v>
      </c>
      <c r="N2951" s="25" t="s">
        <v>55</v>
      </c>
      <c r="O2951" s="25" t="s">
        <v>397</v>
      </c>
      <c r="P2951" s="25" t="s">
        <v>397</v>
      </c>
      <c r="Q2951" s="26">
        <f t="shared" si="70"/>
        <v>1431</v>
      </c>
      <c r="R2951" s="25" t="s">
        <v>9496</v>
      </c>
      <c r="S2951" s="25" t="s">
        <v>6728</v>
      </c>
      <c r="T2951" s="25" t="s">
        <v>35</v>
      </c>
      <c r="U2951" s="25">
        <v>1</v>
      </c>
      <c r="V2951" s="25">
        <v>1</v>
      </c>
      <c r="W2951" s="25" t="s">
        <v>6843</v>
      </c>
    </row>
    <row r="2952" spans="1:23">
      <c r="A2952" s="25">
        <v>3294</v>
      </c>
      <c r="B2952" s="25">
        <v>22</v>
      </c>
      <c r="C2952" s="25" t="s">
        <v>25</v>
      </c>
      <c r="D2952" s="25">
        <v>320889</v>
      </c>
      <c r="E2952" s="25" t="s">
        <v>3635</v>
      </c>
      <c r="F2952" s="25" t="s">
        <v>6844</v>
      </c>
      <c r="G2952" s="25" t="s">
        <v>28</v>
      </c>
      <c r="H2952" s="26">
        <v>613.76715260599997</v>
      </c>
      <c r="I2952" s="25">
        <v>614</v>
      </c>
      <c r="J2952" s="25" t="s">
        <v>6844</v>
      </c>
      <c r="K2952" s="25" t="s">
        <v>836</v>
      </c>
      <c r="L2952" s="25" t="s">
        <v>6622</v>
      </c>
      <c r="M2952" s="25" t="s">
        <v>1215</v>
      </c>
      <c r="N2952" s="25" t="s">
        <v>8445</v>
      </c>
      <c r="O2952" s="25" t="s">
        <v>5058</v>
      </c>
      <c r="P2952" s="25" t="s">
        <v>5058</v>
      </c>
      <c r="Q2952" s="26">
        <f t="shared" si="70"/>
        <v>615</v>
      </c>
      <c r="R2952" s="25" t="s">
        <v>9496</v>
      </c>
      <c r="S2952" s="25" t="s">
        <v>6728</v>
      </c>
      <c r="T2952" s="25" t="s">
        <v>35</v>
      </c>
      <c r="U2952" s="25">
        <v>1</v>
      </c>
      <c r="V2952" s="25">
        <v>1</v>
      </c>
      <c r="W2952" s="25" t="s">
        <v>6845</v>
      </c>
    </row>
    <row r="2953" spans="1:23">
      <c r="A2953" s="25">
        <v>2954</v>
      </c>
      <c r="B2953" s="25">
        <v>20</v>
      </c>
      <c r="C2953" s="25" t="s">
        <v>21</v>
      </c>
      <c r="D2953" s="25">
        <v>321028</v>
      </c>
      <c r="E2953" s="25" t="s">
        <v>2343</v>
      </c>
      <c r="F2953" s="25" t="s">
        <v>6092</v>
      </c>
      <c r="G2953" s="25" t="s">
        <v>28</v>
      </c>
      <c r="H2953" s="26">
        <v>4375.51038204</v>
      </c>
      <c r="I2953" s="25">
        <v>4376</v>
      </c>
      <c r="J2953" s="25" t="s">
        <v>6092</v>
      </c>
      <c r="K2953" s="25" t="s">
        <v>836</v>
      </c>
      <c r="L2953" s="25" t="s">
        <v>6092</v>
      </c>
      <c r="M2953" s="25" t="s">
        <v>30</v>
      </c>
      <c r="N2953" s="25" t="s">
        <v>60</v>
      </c>
      <c r="O2953" s="25" t="s">
        <v>286</v>
      </c>
      <c r="P2953" s="25" t="s">
        <v>4136</v>
      </c>
      <c r="Q2953" s="26">
        <f t="shared" si="70"/>
        <v>2129</v>
      </c>
      <c r="R2953" s="25" t="s">
        <v>9392</v>
      </c>
      <c r="S2953" s="25" t="s">
        <v>9393</v>
      </c>
      <c r="T2953" s="25" t="s">
        <v>35</v>
      </c>
      <c r="U2953" s="25">
        <v>1</v>
      </c>
      <c r="V2953" s="25">
        <v>1</v>
      </c>
      <c r="W2953" s="25" t="s">
        <v>6093</v>
      </c>
    </row>
    <row r="2954" spans="1:23">
      <c r="A2954" s="25">
        <v>2953</v>
      </c>
      <c r="B2954" s="25">
        <v>20</v>
      </c>
      <c r="C2954" s="25" t="s">
        <v>25</v>
      </c>
      <c r="D2954" s="25">
        <v>321028</v>
      </c>
      <c r="E2954" s="25" t="s">
        <v>2343</v>
      </c>
      <c r="F2954" s="25" t="s">
        <v>6087</v>
      </c>
      <c r="G2954" s="25" t="s">
        <v>28</v>
      </c>
      <c r="H2954" s="26">
        <v>3303.7100218199998</v>
      </c>
      <c r="I2954" s="25">
        <v>3304</v>
      </c>
      <c r="J2954" s="25" t="s">
        <v>6087</v>
      </c>
      <c r="K2954" s="25" t="s">
        <v>836</v>
      </c>
      <c r="L2954" s="25" t="s">
        <v>6087</v>
      </c>
      <c r="M2954" s="25" t="s">
        <v>30</v>
      </c>
      <c r="N2954" s="25" t="s">
        <v>60</v>
      </c>
      <c r="O2954" s="25" t="s">
        <v>6088</v>
      </c>
      <c r="P2954" s="25" t="s">
        <v>6088</v>
      </c>
      <c r="Q2954" s="26">
        <f t="shared" si="70"/>
        <v>3309</v>
      </c>
      <c r="R2954" s="25" t="s">
        <v>9392</v>
      </c>
      <c r="S2954" s="25" t="s">
        <v>9393</v>
      </c>
      <c r="T2954" s="25" t="s">
        <v>35</v>
      </c>
      <c r="U2954" s="25">
        <v>1</v>
      </c>
      <c r="V2954" s="25">
        <v>1</v>
      </c>
      <c r="W2954" s="25" t="s">
        <v>6091</v>
      </c>
    </row>
    <row r="2955" spans="1:23">
      <c r="A2955" s="25">
        <v>2203</v>
      </c>
      <c r="B2955" s="25">
        <v>13</v>
      </c>
      <c r="C2955" s="25" t="s">
        <v>25</v>
      </c>
      <c r="D2955" s="25">
        <v>321028</v>
      </c>
      <c r="E2955" s="25" t="s">
        <v>2343</v>
      </c>
      <c r="F2955" s="25" t="s">
        <v>4662</v>
      </c>
      <c r="G2955" s="25" t="s">
        <v>28</v>
      </c>
      <c r="H2955" s="26">
        <v>5978.5386834399997</v>
      </c>
      <c r="I2955" s="25">
        <v>5979</v>
      </c>
      <c r="J2955" s="25" t="s">
        <v>4662</v>
      </c>
      <c r="K2955" s="25" t="s">
        <v>4666</v>
      </c>
      <c r="L2955" s="25" t="s">
        <v>2776</v>
      </c>
      <c r="M2955" s="25" t="s">
        <v>83</v>
      </c>
      <c r="N2955" s="25" t="s">
        <v>60</v>
      </c>
      <c r="O2955" s="25" t="s">
        <v>4663</v>
      </c>
      <c r="P2955" s="25" t="s">
        <v>4664</v>
      </c>
      <c r="Q2955" s="26">
        <f t="shared" si="70"/>
        <v>1967</v>
      </c>
      <c r="R2955" s="25" t="s">
        <v>9180</v>
      </c>
      <c r="S2955" s="25" t="s">
        <v>9181</v>
      </c>
      <c r="T2955" s="25" t="s">
        <v>35</v>
      </c>
      <c r="U2955" s="25">
        <v>1</v>
      </c>
      <c r="V2955" s="25">
        <v>1</v>
      </c>
      <c r="W2955" s="25" t="s">
        <v>4665</v>
      </c>
    </row>
    <row r="2956" spans="1:23">
      <c r="A2956" s="25">
        <v>3942</v>
      </c>
      <c r="B2956" s="25">
        <v>25</v>
      </c>
      <c r="C2956" s="25" t="s">
        <v>25</v>
      </c>
      <c r="D2956" s="25">
        <v>320889</v>
      </c>
      <c r="E2956" s="25" t="s">
        <v>3635</v>
      </c>
      <c r="F2956" s="25" t="s">
        <v>5113</v>
      </c>
      <c r="G2956" s="25" t="s">
        <v>28</v>
      </c>
      <c r="H2956" s="26">
        <v>1303.9422584599999</v>
      </c>
      <c r="I2956" s="25">
        <v>1304</v>
      </c>
      <c r="J2956" s="25" t="s">
        <v>5113</v>
      </c>
      <c r="K2956" s="25" t="s">
        <v>4666</v>
      </c>
      <c r="L2956" s="25" t="s">
        <v>5113</v>
      </c>
      <c r="M2956" s="25" t="s">
        <v>30</v>
      </c>
      <c r="N2956" s="25" t="s">
        <v>8445</v>
      </c>
      <c r="O2956" s="25" t="s">
        <v>1835</v>
      </c>
      <c r="P2956" s="25" t="s">
        <v>1835</v>
      </c>
      <c r="Q2956" s="26">
        <f t="shared" si="70"/>
        <v>1345</v>
      </c>
      <c r="R2956" s="25" t="s">
        <v>9614</v>
      </c>
      <c r="S2956" s="25" t="s">
        <v>7796</v>
      </c>
      <c r="T2956" s="25" t="s">
        <v>35</v>
      </c>
      <c r="U2956" s="25">
        <v>1</v>
      </c>
      <c r="V2956" s="25">
        <v>1</v>
      </c>
      <c r="W2956" s="25" t="s">
        <v>7797</v>
      </c>
    </row>
    <row r="2957" spans="1:23">
      <c r="A2957" s="25">
        <v>3945</v>
      </c>
      <c r="B2957" s="25">
        <v>25</v>
      </c>
      <c r="C2957" s="25" t="s">
        <v>25</v>
      </c>
      <c r="D2957" s="25">
        <v>320889</v>
      </c>
      <c r="E2957" s="25" t="s">
        <v>3635</v>
      </c>
      <c r="F2957" s="25" t="s">
        <v>7803</v>
      </c>
      <c r="G2957" s="25" t="s">
        <v>28</v>
      </c>
      <c r="H2957" s="26">
        <v>2212.5183255699999</v>
      </c>
      <c r="I2957" s="25">
        <v>2213</v>
      </c>
      <c r="J2957" s="25" t="s">
        <v>7803</v>
      </c>
      <c r="K2957" s="25" t="s">
        <v>4666</v>
      </c>
      <c r="L2957" s="25" t="s">
        <v>7803</v>
      </c>
      <c r="M2957" s="25" t="s">
        <v>30</v>
      </c>
      <c r="N2957" s="25" t="s">
        <v>60</v>
      </c>
      <c r="O2957" s="25" t="s">
        <v>2593</v>
      </c>
      <c r="P2957" s="25" t="s">
        <v>2593</v>
      </c>
      <c r="Q2957" s="26">
        <f t="shared" si="70"/>
        <v>2183</v>
      </c>
      <c r="R2957" s="25" t="s">
        <v>9614</v>
      </c>
      <c r="S2957" s="25" t="s">
        <v>7796</v>
      </c>
      <c r="T2957" s="25" t="s">
        <v>35</v>
      </c>
      <c r="U2957" s="25">
        <v>1</v>
      </c>
      <c r="V2957" s="25">
        <v>1</v>
      </c>
      <c r="W2957" s="25" t="s">
        <v>7804</v>
      </c>
    </row>
    <row r="2958" spans="1:23">
      <c r="A2958" s="25">
        <v>3949</v>
      </c>
      <c r="B2958" s="25">
        <v>25</v>
      </c>
      <c r="C2958" s="25" t="s">
        <v>25</v>
      </c>
      <c r="D2958" s="25">
        <v>320889</v>
      </c>
      <c r="E2958" s="25" t="s">
        <v>3635</v>
      </c>
      <c r="F2958" s="25" t="s">
        <v>7813</v>
      </c>
      <c r="G2958" s="25" t="s">
        <v>28</v>
      </c>
      <c r="H2958" s="26">
        <v>4666.8876535099998</v>
      </c>
      <c r="I2958" s="25">
        <v>4667</v>
      </c>
      <c r="J2958" s="25" t="s">
        <v>7813</v>
      </c>
      <c r="K2958" s="25" t="s">
        <v>4666</v>
      </c>
      <c r="L2958" s="25" t="s">
        <v>7813</v>
      </c>
      <c r="M2958" s="25" t="s">
        <v>30</v>
      </c>
      <c r="N2958" s="25" t="s">
        <v>8445</v>
      </c>
      <c r="O2958" s="25" t="s">
        <v>4001</v>
      </c>
      <c r="P2958" s="25" t="s">
        <v>4761</v>
      </c>
      <c r="Q2958" s="26">
        <f t="shared" si="70"/>
        <v>572</v>
      </c>
      <c r="R2958" s="25" t="s">
        <v>9614</v>
      </c>
      <c r="S2958" s="25" t="s">
        <v>7796</v>
      </c>
      <c r="T2958" s="25" t="s">
        <v>35</v>
      </c>
      <c r="U2958" s="25">
        <v>1</v>
      </c>
      <c r="V2958" s="25">
        <v>1</v>
      </c>
      <c r="W2958" s="25" t="s">
        <v>7814</v>
      </c>
    </row>
    <row r="2959" spans="1:23">
      <c r="A2959" s="25">
        <v>3950</v>
      </c>
      <c r="B2959" s="25">
        <v>25</v>
      </c>
      <c r="C2959" s="25" t="s">
        <v>25</v>
      </c>
      <c r="D2959" s="25">
        <v>320889</v>
      </c>
      <c r="E2959" s="25" t="s">
        <v>3635</v>
      </c>
      <c r="F2959" s="25" t="s">
        <v>7813</v>
      </c>
      <c r="G2959" s="25" t="s">
        <v>28</v>
      </c>
      <c r="H2959" s="26">
        <v>4666.8876535099998</v>
      </c>
      <c r="I2959" s="25">
        <v>4667</v>
      </c>
      <c r="J2959" s="25" t="s">
        <v>7813</v>
      </c>
      <c r="K2959" s="25" t="s">
        <v>4666</v>
      </c>
      <c r="L2959" s="25" t="s">
        <v>7813</v>
      </c>
      <c r="M2959" s="25" t="s">
        <v>30</v>
      </c>
      <c r="N2959" s="25" t="s">
        <v>60</v>
      </c>
      <c r="O2959" s="25" t="s">
        <v>456</v>
      </c>
      <c r="P2959" s="25" t="s">
        <v>4761</v>
      </c>
      <c r="Q2959" s="26">
        <f t="shared" si="70"/>
        <v>1798</v>
      </c>
      <c r="R2959" s="25" t="s">
        <v>9614</v>
      </c>
      <c r="S2959" s="25" t="s">
        <v>7796</v>
      </c>
      <c r="T2959" s="25" t="s">
        <v>35</v>
      </c>
      <c r="U2959" s="25">
        <v>1</v>
      </c>
      <c r="V2959" s="25">
        <v>1</v>
      </c>
      <c r="W2959" s="25" t="s">
        <v>7814</v>
      </c>
    </row>
    <row r="2960" spans="1:23">
      <c r="A2960" s="25">
        <v>3998</v>
      </c>
      <c r="B2960" s="25">
        <v>25</v>
      </c>
      <c r="C2960" s="25" t="s">
        <v>25</v>
      </c>
      <c r="D2960" s="25">
        <v>320889</v>
      </c>
      <c r="E2960" s="25" t="s">
        <v>3635</v>
      </c>
      <c r="F2960" s="25" t="s">
        <v>7883</v>
      </c>
      <c r="G2960" s="25" t="s">
        <v>28</v>
      </c>
      <c r="H2960" s="26">
        <v>7799.9740419600002</v>
      </c>
      <c r="I2960" s="25">
        <v>7800</v>
      </c>
      <c r="J2960" s="25" t="s">
        <v>7883</v>
      </c>
      <c r="K2960" s="25" t="s">
        <v>4666</v>
      </c>
      <c r="L2960" s="25" t="s">
        <v>2599</v>
      </c>
      <c r="M2960" s="25" t="s">
        <v>5013</v>
      </c>
      <c r="N2960" s="25" t="s">
        <v>8445</v>
      </c>
      <c r="O2960" s="25" t="s">
        <v>7884</v>
      </c>
      <c r="P2960" s="25" t="s">
        <v>7885</v>
      </c>
      <c r="Q2960" s="26">
        <f t="shared" si="70"/>
        <v>3913</v>
      </c>
      <c r="R2960" s="25" t="s">
        <v>9614</v>
      </c>
      <c r="S2960" s="25" t="s">
        <v>7796</v>
      </c>
      <c r="T2960" s="25" t="s">
        <v>35</v>
      </c>
      <c r="U2960" s="25">
        <v>1</v>
      </c>
      <c r="V2960" s="25">
        <v>1</v>
      </c>
      <c r="W2960" s="25" t="s">
        <v>7886</v>
      </c>
    </row>
    <row r="2961" spans="1:23">
      <c r="A2961" s="25">
        <v>2951</v>
      </c>
      <c r="B2961" s="25">
        <v>20</v>
      </c>
      <c r="C2961" s="25" t="s">
        <v>25</v>
      </c>
      <c r="D2961" s="25">
        <v>321028</v>
      </c>
      <c r="E2961" s="25" t="s">
        <v>2343</v>
      </c>
      <c r="F2961" s="25" t="s">
        <v>6082</v>
      </c>
      <c r="G2961" s="25" t="s">
        <v>28</v>
      </c>
      <c r="H2961" s="26">
        <v>4195.0019439799999</v>
      </c>
      <c r="I2961" s="25">
        <v>4195</v>
      </c>
      <c r="J2961" s="25" t="s">
        <v>6082</v>
      </c>
      <c r="K2961" s="25" t="s">
        <v>4666</v>
      </c>
      <c r="L2961" s="25" t="s">
        <v>6082</v>
      </c>
      <c r="M2961" s="25" t="s">
        <v>30</v>
      </c>
      <c r="N2961" s="25" t="s">
        <v>60</v>
      </c>
      <c r="O2961" s="25" t="s">
        <v>4134</v>
      </c>
      <c r="P2961" s="25" t="s">
        <v>4134</v>
      </c>
      <c r="Q2961" s="26">
        <f t="shared" si="70"/>
        <v>4258</v>
      </c>
      <c r="R2961" s="25" t="s">
        <v>9180</v>
      </c>
      <c r="S2961" s="25" t="s">
        <v>9181</v>
      </c>
      <c r="T2961" s="25" t="s">
        <v>35</v>
      </c>
      <c r="U2961" s="25">
        <v>1</v>
      </c>
      <c r="V2961" s="25">
        <v>1</v>
      </c>
      <c r="W2961" s="25" t="s">
        <v>6083</v>
      </c>
    </row>
    <row r="2962" spans="1:23">
      <c r="A2962" s="25">
        <v>4107</v>
      </c>
      <c r="B2962" s="25">
        <v>26</v>
      </c>
      <c r="C2962" s="25" t="s">
        <v>25</v>
      </c>
      <c r="D2962" s="25">
        <v>320889</v>
      </c>
      <c r="E2962" s="25" t="s">
        <v>3635</v>
      </c>
      <c r="F2962" s="25" t="s">
        <v>8133</v>
      </c>
      <c r="G2962" s="25" t="s">
        <v>28</v>
      </c>
      <c r="H2962" s="26">
        <v>2096.3454754999998</v>
      </c>
      <c r="I2962" s="25">
        <v>2096</v>
      </c>
      <c r="J2962" s="25" t="s">
        <v>8133</v>
      </c>
      <c r="K2962" s="25" t="s">
        <v>8134</v>
      </c>
      <c r="L2962" s="25" t="s">
        <v>2599</v>
      </c>
      <c r="M2962" s="25" t="s">
        <v>27</v>
      </c>
      <c r="N2962" s="25" t="s">
        <v>8445</v>
      </c>
      <c r="O2962" s="25" t="s">
        <v>2010</v>
      </c>
      <c r="P2962" s="25" t="s">
        <v>2010</v>
      </c>
      <c r="Q2962" s="26">
        <f t="shared" si="70"/>
        <v>2169</v>
      </c>
      <c r="R2962" s="25" t="s">
        <v>9635</v>
      </c>
      <c r="S2962" s="25" t="s">
        <v>8136</v>
      </c>
      <c r="T2962" s="25" t="s">
        <v>35</v>
      </c>
      <c r="U2962" s="25">
        <v>1</v>
      </c>
      <c r="V2962" s="25">
        <v>1</v>
      </c>
      <c r="W2962" s="25" t="s">
        <v>8137</v>
      </c>
    </row>
    <row r="2963" spans="1:23">
      <c r="A2963" s="25">
        <v>1183</v>
      </c>
      <c r="B2963" s="25">
        <v>7</v>
      </c>
      <c r="C2963" s="25" t="s">
        <v>25</v>
      </c>
      <c r="D2963" s="25">
        <v>321028</v>
      </c>
      <c r="E2963" s="25" t="s">
        <v>2343</v>
      </c>
      <c r="F2963" s="25" t="s">
        <v>689</v>
      </c>
      <c r="G2963" s="25" t="s">
        <v>28</v>
      </c>
      <c r="H2963" s="26">
        <v>17391.195850100001</v>
      </c>
      <c r="I2963" s="25">
        <v>17391</v>
      </c>
      <c r="J2963" s="25" t="s">
        <v>689</v>
      </c>
      <c r="K2963" s="25" t="s">
        <v>2693</v>
      </c>
      <c r="L2963" s="25" t="s">
        <v>689</v>
      </c>
      <c r="M2963" s="25" t="s">
        <v>30</v>
      </c>
      <c r="N2963" s="25" t="s">
        <v>8426</v>
      </c>
      <c r="O2963" s="25" t="s">
        <v>2694</v>
      </c>
      <c r="P2963" s="25" t="s">
        <v>2685</v>
      </c>
      <c r="Q2963" s="26">
        <f t="shared" si="70"/>
        <v>3701</v>
      </c>
      <c r="R2963" s="25" t="s">
        <v>8840</v>
      </c>
      <c r="S2963" s="25" t="s">
        <v>8841</v>
      </c>
      <c r="T2963" s="25" t="s">
        <v>35</v>
      </c>
      <c r="U2963" s="25">
        <v>1</v>
      </c>
      <c r="V2963" s="25">
        <v>1</v>
      </c>
      <c r="W2963" s="25" t="s">
        <v>2688</v>
      </c>
    </row>
    <row r="2964" spans="1:23">
      <c r="A2964" s="25">
        <v>933</v>
      </c>
      <c r="B2964" s="25">
        <v>4</v>
      </c>
      <c r="C2964" s="25" t="s">
        <v>25</v>
      </c>
      <c r="D2964" s="25">
        <v>320854</v>
      </c>
      <c r="E2964" s="25" t="s">
        <v>1455</v>
      </c>
      <c r="F2964" s="25" t="s">
        <v>2113</v>
      </c>
      <c r="G2964" s="25" t="s">
        <v>28</v>
      </c>
      <c r="H2964" s="26">
        <v>19715.750771999999</v>
      </c>
      <c r="I2964" s="25">
        <v>19716</v>
      </c>
      <c r="J2964" s="25" t="s">
        <v>2113</v>
      </c>
      <c r="K2964" s="25" t="s">
        <v>2122</v>
      </c>
      <c r="L2964" s="25" t="s">
        <v>2113</v>
      </c>
      <c r="M2964" s="25" t="s">
        <v>30</v>
      </c>
      <c r="N2964" s="25" t="s">
        <v>8426</v>
      </c>
      <c r="O2964" s="25" t="s">
        <v>1117</v>
      </c>
      <c r="P2964" s="25" t="s">
        <v>2114</v>
      </c>
      <c r="Q2964" s="26">
        <f t="shared" si="70"/>
        <v>3237</v>
      </c>
      <c r="R2964" s="25" t="s">
        <v>2123</v>
      </c>
      <c r="S2964" s="25" t="s">
        <v>2124</v>
      </c>
      <c r="T2964" s="25" t="s">
        <v>35</v>
      </c>
      <c r="U2964" s="25">
        <v>1</v>
      </c>
      <c r="V2964" s="25">
        <v>1</v>
      </c>
      <c r="W2964" s="25" t="s">
        <v>2115</v>
      </c>
    </row>
    <row r="2965" spans="1:23">
      <c r="A2965" s="25">
        <v>1176</v>
      </c>
      <c r="B2965" s="25">
        <v>7</v>
      </c>
      <c r="C2965" s="25" t="s">
        <v>25</v>
      </c>
      <c r="D2965" s="25">
        <v>321028</v>
      </c>
      <c r="E2965" s="25" t="s">
        <v>2343</v>
      </c>
      <c r="F2965" s="25" t="s">
        <v>127</v>
      </c>
      <c r="G2965" s="25" t="s">
        <v>28</v>
      </c>
      <c r="H2965" s="26">
        <v>23393.742807999999</v>
      </c>
      <c r="I2965" s="25">
        <v>23394</v>
      </c>
      <c r="J2965" s="25" t="s">
        <v>127</v>
      </c>
      <c r="K2965" s="25" t="s">
        <v>2423</v>
      </c>
      <c r="L2965" s="25" t="s">
        <v>127</v>
      </c>
      <c r="M2965" s="25" t="s">
        <v>30</v>
      </c>
      <c r="N2965" s="25" t="s">
        <v>8426</v>
      </c>
      <c r="O2965" s="25" t="s">
        <v>2674</v>
      </c>
      <c r="P2965" s="25" t="s">
        <v>2675</v>
      </c>
      <c r="Q2965" s="26">
        <f t="shared" si="70"/>
        <v>19027</v>
      </c>
      <c r="R2965" s="25" t="s">
        <v>8834</v>
      </c>
      <c r="S2965" s="25" t="s">
        <v>8835</v>
      </c>
      <c r="T2965" s="25" t="s">
        <v>35</v>
      </c>
      <c r="U2965" s="25">
        <v>1</v>
      </c>
      <c r="V2965" s="25">
        <v>1</v>
      </c>
      <c r="W2965" s="25" t="s">
        <v>2678</v>
      </c>
    </row>
    <row r="2966" spans="1:23">
      <c r="A2966" s="25">
        <v>1181</v>
      </c>
      <c r="B2966" s="25">
        <v>7</v>
      </c>
      <c r="C2966" s="25" t="s">
        <v>25</v>
      </c>
      <c r="D2966" s="25">
        <v>321028</v>
      </c>
      <c r="E2966" s="25" t="s">
        <v>2343</v>
      </c>
      <c r="F2966" s="25" t="s">
        <v>689</v>
      </c>
      <c r="G2966" s="25" t="s">
        <v>28</v>
      </c>
      <c r="H2966" s="26">
        <v>17391.195850100001</v>
      </c>
      <c r="I2966" s="25">
        <v>17391</v>
      </c>
      <c r="J2966" s="25" t="s">
        <v>689</v>
      </c>
      <c r="K2966" s="25" t="s">
        <v>2423</v>
      </c>
      <c r="L2966" s="25" t="s">
        <v>689</v>
      </c>
      <c r="M2966" s="25" t="s">
        <v>30</v>
      </c>
      <c r="N2966" s="25" t="s">
        <v>8426</v>
      </c>
      <c r="O2966" s="25" t="s">
        <v>2690</v>
      </c>
      <c r="P2966" s="25" t="s">
        <v>2685</v>
      </c>
      <c r="Q2966" s="26">
        <f t="shared" si="70"/>
        <v>5550</v>
      </c>
      <c r="R2966" s="25" t="s">
        <v>8834</v>
      </c>
      <c r="S2966" s="25" t="s">
        <v>8835</v>
      </c>
      <c r="T2966" s="25" t="s">
        <v>35</v>
      </c>
      <c r="U2966" s="25">
        <v>1</v>
      </c>
      <c r="V2966" s="25">
        <v>1</v>
      </c>
      <c r="W2966" s="25" t="s">
        <v>2688</v>
      </c>
    </row>
    <row r="2967" spans="1:23">
      <c r="A2967" s="25">
        <v>1178</v>
      </c>
      <c r="B2967" s="25">
        <v>7</v>
      </c>
      <c r="C2967" s="25" t="s">
        <v>25</v>
      </c>
      <c r="D2967" s="25">
        <v>321028</v>
      </c>
      <c r="E2967" s="25" t="s">
        <v>2343</v>
      </c>
      <c r="F2967" s="25" t="s">
        <v>689</v>
      </c>
      <c r="G2967" s="25" t="s">
        <v>28</v>
      </c>
      <c r="H2967" s="26">
        <v>17391.195850100001</v>
      </c>
      <c r="I2967" s="25">
        <v>17391</v>
      </c>
      <c r="J2967" s="25" t="s">
        <v>689</v>
      </c>
      <c r="K2967" s="25" t="s">
        <v>2683</v>
      </c>
      <c r="L2967" s="25" t="s">
        <v>689</v>
      </c>
      <c r="M2967" s="25" t="s">
        <v>30</v>
      </c>
      <c r="N2967" s="25" t="s">
        <v>8426</v>
      </c>
      <c r="O2967" s="25" t="s">
        <v>2684</v>
      </c>
      <c r="P2967" s="25" t="s">
        <v>2685</v>
      </c>
      <c r="Q2967" s="26">
        <f t="shared" si="70"/>
        <v>2588.3333333333335</v>
      </c>
      <c r="R2967" s="25" t="s">
        <v>8837</v>
      </c>
      <c r="S2967" s="25" t="s">
        <v>2687</v>
      </c>
      <c r="T2967" s="25" t="s">
        <v>1035</v>
      </c>
      <c r="U2967" s="25">
        <v>2</v>
      </c>
      <c r="V2967" s="25">
        <v>6</v>
      </c>
      <c r="W2967" s="25" t="s">
        <v>2688</v>
      </c>
    </row>
    <row r="2968" spans="1:23">
      <c r="A2968" s="25">
        <v>1180</v>
      </c>
      <c r="B2968" s="25">
        <v>7</v>
      </c>
      <c r="C2968" s="25" t="s">
        <v>25</v>
      </c>
      <c r="D2968" s="25">
        <v>321028</v>
      </c>
      <c r="E2968" s="25" t="s">
        <v>2343</v>
      </c>
      <c r="F2968" s="25" t="s">
        <v>689</v>
      </c>
      <c r="G2968" s="25" t="s">
        <v>28</v>
      </c>
      <c r="H2968" s="26">
        <v>17391.195850100001</v>
      </c>
      <c r="I2968" s="25">
        <v>17391</v>
      </c>
      <c r="J2968" s="25" t="s">
        <v>689</v>
      </c>
      <c r="K2968" s="25" t="s">
        <v>2683</v>
      </c>
      <c r="L2968" s="25" t="s">
        <v>689</v>
      </c>
      <c r="M2968" s="25" t="s">
        <v>30</v>
      </c>
      <c r="N2968" s="25" t="s">
        <v>8426</v>
      </c>
      <c r="O2968" s="25" t="s">
        <v>2684</v>
      </c>
      <c r="P2968" s="25" t="s">
        <v>2685</v>
      </c>
      <c r="Q2968" s="26">
        <f t="shared" si="70"/>
        <v>2588.3333333333335</v>
      </c>
      <c r="R2968" s="25" t="s">
        <v>8838</v>
      </c>
      <c r="S2968" s="25" t="s">
        <v>8443</v>
      </c>
      <c r="T2968" s="25" t="s">
        <v>1035</v>
      </c>
      <c r="U2968" s="25">
        <v>2</v>
      </c>
      <c r="V2968" s="25">
        <v>6</v>
      </c>
      <c r="W2968" s="25" t="s">
        <v>2688</v>
      </c>
    </row>
    <row r="2969" spans="1:23">
      <c r="A2969" s="25">
        <v>1182</v>
      </c>
      <c r="B2969" s="25">
        <v>7</v>
      </c>
      <c r="C2969" s="25" t="s">
        <v>25</v>
      </c>
      <c r="D2969" s="25">
        <v>321028</v>
      </c>
      <c r="E2969" s="25" t="s">
        <v>2343</v>
      </c>
      <c r="F2969" s="25" t="s">
        <v>689</v>
      </c>
      <c r="G2969" s="25" t="s">
        <v>28</v>
      </c>
      <c r="H2969" s="26">
        <v>17391.195850100001</v>
      </c>
      <c r="I2969" s="25">
        <v>17391</v>
      </c>
      <c r="J2969" s="25" t="s">
        <v>689</v>
      </c>
      <c r="K2969" s="25" t="s">
        <v>2683</v>
      </c>
      <c r="L2969" s="25" t="s">
        <v>689</v>
      </c>
      <c r="M2969" s="25" t="s">
        <v>30</v>
      </c>
      <c r="N2969" s="25" t="s">
        <v>8426</v>
      </c>
      <c r="O2969" s="25" t="s">
        <v>2684</v>
      </c>
      <c r="P2969" s="25" t="s">
        <v>2685</v>
      </c>
      <c r="Q2969" s="26">
        <f t="shared" si="70"/>
        <v>1294.1666666666667</v>
      </c>
      <c r="R2969" s="25" t="s">
        <v>8839</v>
      </c>
      <c r="S2969" s="25" t="s">
        <v>2692</v>
      </c>
      <c r="T2969" s="25" t="s">
        <v>1003</v>
      </c>
      <c r="U2969" s="25">
        <v>1</v>
      </c>
      <c r="V2969" s="25">
        <v>6</v>
      </c>
      <c r="W2969" s="25" t="s">
        <v>2688</v>
      </c>
    </row>
    <row r="2970" spans="1:23">
      <c r="A2970" s="25">
        <v>1184</v>
      </c>
      <c r="B2970" s="25">
        <v>7</v>
      </c>
      <c r="C2970" s="25" t="s">
        <v>25</v>
      </c>
      <c r="D2970" s="25">
        <v>321028</v>
      </c>
      <c r="E2970" s="25" t="s">
        <v>2343</v>
      </c>
      <c r="F2970" s="25" t="s">
        <v>689</v>
      </c>
      <c r="G2970" s="25" t="s">
        <v>28</v>
      </c>
      <c r="H2970" s="26">
        <v>17391.195850100001</v>
      </c>
      <c r="I2970" s="25">
        <v>17391</v>
      </c>
      <c r="J2970" s="25" t="s">
        <v>689</v>
      </c>
      <c r="K2970" s="25" t="s">
        <v>2683</v>
      </c>
      <c r="L2970" s="25" t="s">
        <v>689</v>
      </c>
      <c r="M2970" s="25" t="s">
        <v>30</v>
      </c>
      <c r="N2970" s="25" t="s">
        <v>8426</v>
      </c>
      <c r="O2970" s="25" t="s">
        <v>2684</v>
      </c>
      <c r="P2970" s="25" t="s">
        <v>2685</v>
      </c>
      <c r="Q2970" s="26">
        <f t="shared" si="70"/>
        <v>1294.1666666666667</v>
      </c>
      <c r="R2970" s="25" t="s">
        <v>8842</v>
      </c>
      <c r="S2970" s="25" t="s">
        <v>2692</v>
      </c>
      <c r="T2970" s="25" t="s">
        <v>1003</v>
      </c>
      <c r="U2970" s="25">
        <v>1</v>
      </c>
      <c r="V2970" s="25">
        <v>6</v>
      </c>
      <c r="W2970" s="25" t="s">
        <v>2688</v>
      </c>
    </row>
    <row r="2971" spans="1:23">
      <c r="A2971" s="25">
        <v>1758</v>
      </c>
      <c r="B2971" s="25">
        <v>10</v>
      </c>
      <c r="C2971" s="25" t="s">
        <v>25</v>
      </c>
      <c r="D2971" s="25">
        <v>320889</v>
      </c>
      <c r="E2971" s="25" t="s">
        <v>3635</v>
      </c>
      <c r="F2971" s="25" t="s">
        <v>3836</v>
      </c>
      <c r="G2971" s="25" t="s">
        <v>28</v>
      </c>
      <c r="H2971" s="26">
        <v>8448.2750902799999</v>
      </c>
      <c r="I2971" s="25">
        <v>8448</v>
      </c>
      <c r="J2971" s="25" t="s">
        <v>3836</v>
      </c>
      <c r="K2971" s="25" t="s">
        <v>2683</v>
      </c>
      <c r="L2971" s="25" t="s">
        <v>3836</v>
      </c>
      <c r="M2971" s="25" t="s">
        <v>30</v>
      </c>
      <c r="N2971" s="25" t="s">
        <v>60</v>
      </c>
      <c r="O2971" s="25" t="s">
        <v>3837</v>
      </c>
      <c r="P2971" s="25" t="s">
        <v>3837</v>
      </c>
      <c r="Q2971" s="26">
        <f t="shared" ref="Q2971:Q3034" si="71">O2971*U2971/V2971</f>
        <v>8434</v>
      </c>
      <c r="R2971" s="25" t="s">
        <v>9034</v>
      </c>
      <c r="S2971" s="25" t="s">
        <v>3838</v>
      </c>
      <c r="T2971" s="25" t="s">
        <v>35</v>
      </c>
      <c r="U2971" s="25">
        <v>1</v>
      </c>
      <c r="V2971" s="25">
        <v>1</v>
      </c>
      <c r="W2971" s="25" t="s">
        <v>3839</v>
      </c>
    </row>
    <row r="2972" spans="1:23">
      <c r="A2972" s="25">
        <v>1164</v>
      </c>
      <c r="B2972" s="25">
        <v>7</v>
      </c>
      <c r="C2972" s="25" t="s">
        <v>25</v>
      </c>
      <c r="D2972" s="25">
        <v>321028</v>
      </c>
      <c r="E2972" s="25" t="s">
        <v>2343</v>
      </c>
      <c r="F2972" s="25" t="s">
        <v>1053</v>
      </c>
      <c r="G2972" s="25" t="s">
        <v>28</v>
      </c>
      <c r="H2972" s="26">
        <v>1582.17395743</v>
      </c>
      <c r="I2972" s="25">
        <v>1582</v>
      </c>
      <c r="J2972" s="25" t="s">
        <v>1053</v>
      </c>
      <c r="K2972" s="25" t="s">
        <v>2633</v>
      </c>
      <c r="L2972" s="25" t="s">
        <v>1053</v>
      </c>
      <c r="M2972" s="25" t="s">
        <v>30</v>
      </c>
      <c r="N2972" s="25" t="s">
        <v>8426</v>
      </c>
      <c r="O2972" s="25" t="s">
        <v>2634</v>
      </c>
      <c r="P2972" s="25" t="s">
        <v>2634</v>
      </c>
      <c r="Q2972" s="26">
        <f t="shared" si="71"/>
        <v>1557</v>
      </c>
      <c r="R2972" s="25" t="s">
        <v>8822</v>
      </c>
      <c r="S2972" s="25" t="s">
        <v>8823</v>
      </c>
      <c r="T2972" s="25" t="s">
        <v>35</v>
      </c>
      <c r="U2972" s="25">
        <v>1</v>
      </c>
      <c r="V2972" s="25">
        <v>1</v>
      </c>
      <c r="W2972" s="25" t="s">
        <v>2637</v>
      </c>
    </row>
    <row r="2973" spans="1:23">
      <c r="A2973" s="25">
        <v>4050</v>
      </c>
      <c r="B2973" s="25">
        <v>26</v>
      </c>
      <c r="C2973" s="25" t="s">
        <v>25</v>
      </c>
      <c r="D2973" s="25">
        <v>320889</v>
      </c>
      <c r="E2973" s="25" t="s">
        <v>3635</v>
      </c>
      <c r="F2973" s="25" t="s">
        <v>8007</v>
      </c>
      <c r="G2973" s="25" t="s">
        <v>28</v>
      </c>
      <c r="H2973" s="26">
        <v>3686.5814099999998</v>
      </c>
      <c r="I2973" s="25">
        <v>3687</v>
      </c>
      <c r="J2973" s="25" t="s">
        <v>8007</v>
      </c>
      <c r="K2973" s="25" t="s">
        <v>2633</v>
      </c>
      <c r="L2973" s="25" t="s">
        <v>8008</v>
      </c>
      <c r="M2973" s="25" t="s">
        <v>76</v>
      </c>
      <c r="N2973" s="25" t="s">
        <v>60</v>
      </c>
      <c r="O2973" s="25" t="s">
        <v>94</v>
      </c>
      <c r="P2973" s="25" t="s">
        <v>8009</v>
      </c>
      <c r="Q2973" s="26">
        <f t="shared" si="71"/>
        <v>1824</v>
      </c>
      <c r="R2973" s="25" t="s">
        <v>9625</v>
      </c>
      <c r="S2973" s="25" t="s">
        <v>8011</v>
      </c>
      <c r="T2973" s="25" t="s">
        <v>35</v>
      </c>
      <c r="U2973" s="25">
        <v>1</v>
      </c>
      <c r="V2973" s="25">
        <v>1</v>
      </c>
      <c r="W2973" s="25" t="s">
        <v>8012</v>
      </c>
    </row>
    <row r="2974" spans="1:23">
      <c r="A2974" s="25">
        <v>4052</v>
      </c>
      <c r="B2974" s="25">
        <v>26</v>
      </c>
      <c r="C2974" s="25" t="s">
        <v>25</v>
      </c>
      <c r="D2974" s="25">
        <v>320889</v>
      </c>
      <c r="E2974" s="25" t="s">
        <v>3635</v>
      </c>
      <c r="F2974" s="25" t="s">
        <v>8013</v>
      </c>
      <c r="G2974" s="25" t="s">
        <v>28</v>
      </c>
      <c r="H2974" s="26">
        <v>1441.41874145</v>
      </c>
      <c r="I2974" s="25">
        <v>1441</v>
      </c>
      <c r="J2974" s="25" t="s">
        <v>8013</v>
      </c>
      <c r="K2974" s="25" t="s">
        <v>2633</v>
      </c>
      <c r="L2974" s="25" t="s">
        <v>8008</v>
      </c>
      <c r="M2974" s="25" t="s">
        <v>83</v>
      </c>
      <c r="N2974" s="25" t="s">
        <v>8426</v>
      </c>
      <c r="O2974" s="25" t="s">
        <v>753</v>
      </c>
      <c r="P2974" s="25" t="s">
        <v>5861</v>
      </c>
      <c r="Q2974" s="26">
        <f t="shared" si="71"/>
        <v>737</v>
      </c>
      <c r="R2974" s="25" t="s">
        <v>9625</v>
      </c>
      <c r="S2974" s="25" t="s">
        <v>8011</v>
      </c>
      <c r="T2974" s="25" t="s">
        <v>35</v>
      </c>
      <c r="U2974" s="25">
        <v>1</v>
      </c>
      <c r="V2974" s="25">
        <v>1</v>
      </c>
      <c r="W2974" s="25" t="s">
        <v>8014</v>
      </c>
    </row>
    <row r="2975" spans="1:23">
      <c r="A2975" s="25">
        <v>1220</v>
      </c>
      <c r="B2975" s="25">
        <v>7</v>
      </c>
      <c r="C2975" s="25" t="s">
        <v>25</v>
      </c>
      <c r="D2975" s="25">
        <v>321028</v>
      </c>
      <c r="E2975" s="25" t="s">
        <v>2343</v>
      </c>
      <c r="F2975" s="25" t="s">
        <v>2782</v>
      </c>
      <c r="G2975" s="25" t="s">
        <v>28</v>
      </c>
      <c r="H2975" s="26">
        <v>1546.8768320500001</v>
      </c>
      <c r="I2975" s="25">
        <v>1547</v>
      </c>
      <c r="J2975" s="25" t="s">
        <v>2782</v>
      </c>
      <c r="K2975" s="25" t="s">
        <v>1981</v>
      </c>
      <c r="L2975" s="25" t="s">
        <v>2782</v>
      </c>
      <c r="M2975" s="25" t="s">
        <v>30</v>
      </c>
      <c r="N2975" s="25" t="s">
        <v>55</v>
      </c>
      <c r="O2975" s="25" t="s">
        <v>2783</v>
      </c>
      <c r="P2975" s="25" t="s">
        <v>2783</v>
      </c>
      <c r="Q2975" s="26">
        <f t="shared" si="71"/>
        <v>782.5</v>
      </c>
      <c r="R2975" s="25" t="s">
        <v>8857</v>
      </c>
      <c r="S2975" s="25" t="s">
        <v>8858</v>
      </c>
      <c r="T2975" s="25" t="s">
        <v>48</v>
      </c>
      <c r="U2975" s="25">
        <v>1</v>
      </c>
      <c r="V2975" s="25">
        <v>2</v>
      </c>
      <c r="W2975" s="25" t="s">
        <v>2786</v>
      </c>
    </row>
    <row r="2976" spans="1:23">
      <c r="A2976" s="25">
        <v>1221</v>
      </c>
      <c r="B2976" s="25">
        <v>7</v>
      </c>
      <c r="C2976" s="25" t="s">
        <v>25</v>
      </c>
      <c r="D2976" s="25">
        <v>321028</v>
      </c>
      <c r="E2976" s="25" t="s">
        <v>2343</v>
      </c>
      <c r="F2976" s="25" t="s">
        <v>2782</v>
      </c>
      <c r="G2976" s="25" t="s">
        <v>28</v>
      </c>
      <c r="H2976" s="26">
        <v>1546.8768320500001</v>
      </c>
      <c r="I2976" s="25">
        <v>1547</v>
      </c>
      <c r="J2976" s="25" t="s">
        <v>2782</v>
      </c>
      <c r="K2976" s="25" t="s">
        <v>1981</v>
      </c>
      <c r="L2976" s="25" t="s">
        <v>2782</v>
      </c>
      <c r="M2976" s="25" t="s">
        <v>30</v>
      </c>
      <c r="N2976" s="25" t="s">
        <v>55</v>
      </c>
      <c r="O2976" s="25" t="s">
        <v>2783</v>
      </c>
      <c r="P2976" s="25" t="s">
        <v>2783</v>
      </c>
      <c r="Q2976" s="26">
        <f t="shared" si="71"/>
        <v>782.5</v>
      </c>
      <c r="R2976" s="25" t="s">
        <v>8859</v>
      </c>
      <c r="S2976" s="25" t="s">
        <v>2788</v>
      </c>
      <c r="T2976" s="25" t="s">
        <v>48</v>
      </c>
      <c r="U2976" s="25">
        <v>1</v>
      </c>
      <c r="V2976" s="25">
        <v>2</v>
      </c>
      <c r="W2976" s="25" t="s">
        <v>2786</v>
      </c>
    </row>
    <row r="2977" spans="1:23">
      <c r="A2977" s="25">
        <v>1222</v>
      </c>
      <c r="B2977" s="25">
        <v>7</v>
      </c>
      <c r="C2977" s="25" t="s">
        <v>25</v>
      </c>
      <c r="D2977" s="25">
        <v>321028</v>
      </c>
      <c r="E2977" s="25" t="s">
        <v>2343</v>
      </c>
      <c r="F2977" s="25" t="s">
        <v>2789</v>
      </c>
      <c r="G2977" s="25" t="s">
        <v>28</v>
      </c>
      <c r="H2977" s="26">
        <v>2555.09772299</v>
      </c>
      <c r="I2977" s="25">
        <v>2555</v>
      </c>
      <c r="J2977" s="25" t="s">
        <v>2789</v>
      </c>
      <c r="K2977" s="25" t="s">
        <v>1981</v>
      </c>
      <c r="L2977" s="25" t="s">
        <v>2789</v>
      </c>
      <c r="M2977" s="25" t="s">
        <v>30</v>
      </c>
      <c r="N2977" s="25" t="s">
        <v>60</v>
      </c>
      <c r="O2977" s="25" t="s">
        <v>2790</v>
      </c>
      <c r="P2977" s="25" t="s">
        <v>2790</v>
      </c>
      <c r="Q2977" s="26">
        <f t="shared" si="71"/>
        <v>1278.5</v>
      </c>
      <c r="R2977" s="25" t="s">
        <v>8857</v>
      </c>
      <c r="S2977" s="25" t="s">
        <v>8858</v>
      </c>
      <c r="T2977" s="25" t="s">
        <v>48</v>
      </c>
      <c r="U2977" s="25">
        <v>1</v>
      </c>
      <c r="V2977" s="25">
        <v>2</v>
      </c>
      <c r="W2977" s="25" t="s">
        <v>2791</v>
      </c>
    </row>
    <row r="2978" spans="1:23">
      <c r="A2978" s="25">
        <v>1223</v>
      </c>
      <c r="B2978" s="25">
        <v>7</v>
      </c>
      <c r="C2978" s="25" t="s">
        <v>25</v>
      </c>
      <c r="D2978" s="25">
        <v>321028</v>
      </c>
      <c r="E2978" s="25" t="s">
        <v>2343</v>
      </c>
      <c r="F2978" s="25" t="s">
        <v>2789</v>
      </c>
      <c r="G2978" s="25" t="s">
        <v>28</v>
      </c>
      <c r="H2978" s="26">
        <v>2555.09772299</v>
      </c>
      <c r="I2978" s="25">
        <v>2555</v>
      </c>
      <c r="J2978" s="25" t="s">
        <v>2789</v>
      </c>
      <c r="K2978" s="25" t="s">
        <v>1981</v>
      </c>
      <c r="L2978" s="25" t="s">
        <v>2789</v>
      </c>
      <c r="M2978" s="25" t="s">
        <v>30</v>
      </c>
      <c r="N2978" s="25" t="s">
        <v>60</v>
      </c>
      <c r="O2978" s="25" t="s">
        <v>2790</v>
      </c>
      <c r="P2978" s="25" t="s">
        <v>2790</v>
      </c>
      <c r="Q2978" s="26">
        <f t="shared" si="71"/>
        <v>1278.5</v>
      </c>
      <c r="R2978" s="25" t="s">
        <v>8859</v>
      </c>
      <c r="S2978" s="25" t="s">
        <v>2788</v>
      </c>
      <c r="T2978" s="25" t="s">
        <v>48</v>
      </c>
      <c r="U2978" s="25">
        <v>1</v>
      </c>
      <c r="V2978" s="25">
        <v>2</v>
      </c>
      <c r="W2978" s="25" t="s">
        <v>2791</v>
      </c>
    </row>
    <row r="2979" spans="1:23">
      <c r="A2979" s="25">
        <v>1230</v>
      </c>
      <c r="B2979" s="25">
        <v>7</v>
      </c>
      <c r="C2979" s="25" t="s">
        <v>25</v>
      </c>
      <c r="D2979" s="25">
        <v>321028</v>
      </c>
      <c r="E2979" s="25" t="s">
        <v>2343</v>
      </c>
      <c r="F2979" s="25" t="s">
        <v>2812</v>
      </c>
      <c r="G2979" s="25" t="s">
        <v>28</v>
      </c>
      <c r="H2979" s="26">
        <v>201.84987800100001</v>
      </c>
      <c r="I2979" s="25">
        <v>202</v>
      </c>
      <c r="J2979" s="25" t="s">
        <v>2812</v>
      </c>
      <c r="K2979" s="25" t="s">
        <v>1981</v>
      </c>
      <c r="L2979" s="25" t="s">
        <v>2812</v>
      </c>
      <c r="M2979" s="25" t="s">
        <v>30</v>
      </c>
      <c r="N2979" s="25" t="s">
        <v>55</v>
      </c>
      <c r="O2979" s="25" t="s">
        <v>1491</v>
      </c>
      <c r="P2979" s="25" t="s">
        <v>1491</v>
      </c>
      <c r="Q2979" s="26">
        <f t="shared" si="71"/>
        <v>99</v>
      </c>
      <c r="R2979" s="25" t="s">
        <v>8857</v>
      </c>
      <c r="S2979" s="25" t="s">
        <v>8858</v>
      </c>
      <c r="T2979" s="25" t="s">
        <v>48</v>
      </c>
      <c r="U2979" s="25">
        <v>1</v>
      </c>
      <c r="V2979" s="25">
        <v>2</v>
      </c>
      <c r="W2979" s="25" t="s">
        <v>2813</v>
      </c>
    </row>
    <row r="2980" spans="1:23">
      <c r="A2980" s="25">
        <v>1231</v>
      </c>
      <c r="B2980" s="25">
        <v>7</v>
      </c>
      <c r="C2980" s="25" t="s">
        <v>25</v>
      </c>
      <c r="D2980" s="25">
        <v>321028</v>
      </c>
      <c r="E2980" s="25" t="s">
        <v>2343</v>
      </c>
      <c r="F2980" s="25" t="s">
        <v>2812</v>
      </c>
      <c r="G2980" s="25" t="s">
        <v>28</v>
      </c>
      <c r="H2980" s="26">
        <v>201.84987800100001</v>
      </c>
      <c r="I2980" s="25">
        <v>202</v>
      </c>
      <c r="J2980" s="25" t="s">
        <v>2812</v>
      </c>
      <c r="K2980" s="25" t="s">
        <v>1981</v>
      </c>
      <c r="L2980" s="25" t="s">
        <v>2812</v>
      </c>
      <c r="M2980" s="25" t="s">
        <v>30</v>
      </c>
      <c r="N2980" s="25" t="s">
        <v>55</v>
      </c>
      <c r="O2980" s="25" t="s">
        <v>1491</v>
      </c>
      <c r="P2980" s="25" t="s">
        <v>1491</v>
      </c>
      <c r="Q2980" s="26">
        <f t="shared" si="71"/>
        <v>99</v>
      </c>
      <c r="R2980" s="25" t="s">
        <v>8859</v>
      </c>
      <c r="S2980" s="25" t="s">
        <v>2788</v>
      </c>
      <c r="T2980" s="25" t="s">
        <v>48</v>
      </c>
      <c r="U2980" s="25">
        <v>1</v>
      </c>
      <c r="V2980" s="25">
        <v>2</v>
      </c>
      <c r="W2980" s="25" t="s">
        <v>2813</v>
      </c>
    </row>
    <row r="2981" spans="1:23">
      <c r="A2981" s="25">
        <v>1232</v>
      </c>
      <c r="B2981" s="25">
        <v>7</v>
      </c>
      <c r="C2981" s="25" t="s">
        <v>25</v>
      </c>
      <c r="D2981" s="25">
        <v>321028</v>
      </c>
      <c r="E2981" s="25" t="s">
        <v>2343</v>
      </c>
      <c r="F2981" s="25" t="s">
        <v>2814</v>
      </c>
      <c r="G2981" s="25" t="s">
        <v>28</v>
      </c>
      <c r="H2981" s="26">
        <v>3782.8784010099998</v>
      </c>
      <c r="I2981" s="25">
        <v>3783</v>
      </c>
      <c r="J2981" s="25" t="s">
        <v>2814</v>
      </c>
      <c r="K2981" s="25" t="s">
        <v>1981</v>
      </c>
      <c r="L2981" s="25" t="s">
        <v>2814</v>
      </c>
      <c r="M2981" s="25" t="s">
        <v>30</v>
      </c>
      <c r="N2981" s="25" t="s">
        <v>8445</v>
      </c>
      <c r="O2981" s="25" t="s">
        <v>2815</v>
      </c>
      <c r="P2981" s="25" t="s">
        <v>2815</v>
      </c>
      <c r="Q2981" s="26">
        <f t="shared" si="71"/>
        <v>1881</v>
      </c>
      <c r="R2981" s="25" t="s">
        <v>8857</v>
      </c>
      <c r="S2981" s="25" t="s">
        <v>8858</v>
      </c>
      <c r="T2981" s="25" t="s">
        <v>48</v>
      </c>
      <c r="U2981" s="25">
        <v>1</v>
      </c>
      <c r="V2981" s="25">
        <v>2</v>
      </c>
      <c r="W2981" s="25" t="s">
        <v>2816</v>
      </c>
    </row>
    <row r="2982" spans="1:23">
      <c r="A2982" s="25">
        <v>1233</v>
      </c>
      <c r="B2982" s="25">
        <v>7</v>
      </c>
      <c r="C2982" s="25" t="s">
        <v>25</v>
      </c>
      <c r="D2982" s="25">
        <v>321028</v>
      </c>
      <c r="E2982" s="25" t="s">
        <v>2343</v>
      </c>
      <c r="F2982" s="25" t="s">
        <v>2814</v>
      </c>
      <c r="G2982" s="25" t="s">
        <v>28</v>
      </c>
      <c r="H2982" s="26">
        <v>3782.8784010099998</v>
      </c>
      <c r="I2982" s="25">
        <v>3783</v>
      </c>
      <c r="J2982" s="25" t="s">
        <v>2814</v>
      </c>
      <c r="K2982" s="25" t="s">
        <v>1981</v>
      </c>
      <c r="L2982" s="25" t="s">
        <v>2814</v>
      </c>
      <c r="M2982" s="25" t="s">
        <v>30</v>
      </c>
      <c r="N2982" s="25" t="s">
        <v>8445</v>
      </c>
      <c r="O2982" s="25" t="s">
        <v>2815</v>
      </c>
      <c r="P2982" s="25" t="s">
        <v>2815</v>
      </c>
      <c r="Q2982" s="26">
        <f t="shared" si="71"/>
        <v>1881</v>
      </c>
      <c r="R2982" s="25" t="s">
        <v>8859</v>
      </c>
      <c r="S2982" s="25" t="s">
        <v>2788</v>
      </c>
      <c r="T2982" s="25" t="s">
        <v>48</v>
      </c>
      <c r="U2982" s="25">
        <v>1</v>
      </c>
      <c r="V2982" s="25">
        <v>2</v>
      </c>
      <c r="W2982" s="25" t="s">
        <v>2816</v>
      </c>
    </row>
    <row r="2983" spans="1:23">
      <c r="A2983" s="25">
        <v>1199</v>
      </c>
      <c r="B2983" s="25">
        <v>7</v>
      </c>
      <c r="C2983" s="25" t="s">
        <v>25</v>
      </c>
      <c r="D2983" s="25">
        <v>321028</v>
      </c>
      <c r="E2983" s="25" t="s">
        <v>2343</v>
      </c>
      <c r="F2983" s="25" t="s">
        <v>2728</v>
      </c>
      <c r="G2983" s="25" t="s">
        <v>28</v>
      </c>
      <c r="H2983" s="26">
        <v>2357.4251249899999</v>
      </c>
      <c r="I2983" s="25">
        <v>2357</v>
      </c>
      <c r="J2983" s="25" t="s">
        <v>2728</v>
      </c>
      <c r="K2983" s="25" t="s">
        <v>2729</v>
      </c>
      <c r="L2983" s="25" t="s">
        <v>2728</v>
      </c>
      <c r="M2983" s="25" t="s">
        <v>30</v>
      </c>
      <c r="N2983" s="25" t="s">
        <v>8426</v>
      </c>
      <c r="O2983" s="25" t="s">
        <v>2730</v>
      </c>
      <c r="P2983" s="25" t="s">
        <v>2730</v>
      </c>
      <c r="Q2983" s="26">
        <f t="shared" si="71"/>
        <v>2352</v>
      </c>
      <c r="R2983" s="25" t="s">
        <v>8849</v>
      </c>
      <c r="S2983" s="25" t="s">
        <v>8850</v>
      </c>
      <c r="T2983" s="25" t="s">
        <v>35</v>
      </c>
      <c r="U2983" s="25">
        <v>1</v>
      </c>
      <c r="V2983" s="25">
        <v>1</v>
      </c>
      <c r="W2983" s="25" t="s">
        <v>2733</v>
      </c>
    </row>
    <row r="2984" spans="1:23">
      <c r="A2984" s="25">
        <v>1200</v>
      </c>
      <c r="B2984" s="25">
        <v>7</v>
      </c>
      <c r="C2984" s="25" t="s">
        <v>25</v>
      </c>
      <c r="D2984" s="25">
        <v>321028</v>
      </c>
      <c r="E2984" s="25" t="s">
        <v>2343</v>
      </c>
      <c r="F2984" s="25" t="s">
        <v>1230</v>
      </c>
      <c r="G2984" s="25" t="s">
        <v>28</v>
      </c>
      <c r="H2984" s="26">
        <v>912.91363298900001</v>
      </c>
      <c r="I2984" s="25">
        <v>913</v>
      </c>
      <c r="J2984" s="25" t="s">
        <v>1230</v>
      </c>
      <c r="K2984" s="25" t="s">
        <v>2729</v>
      </c>
      <c r="L2984" s="25" t="s">
        <v>1230</v>
      </c>
      <c r="M2984" s="25" t="s">
        <v>30</v>
      </c>
      <c r="N2984" s="25" t="s">
        <v>8426</v>
      </c>
      <c r="O2984" s="25" t="s">
        <v>1014</v>
      </c>
      <c r="P2984" s="25" t="s">
        <v>1014</v>
      </c>
      <c r="Q2984" s="26">
        <f t="shared" si="71"/>
        <v>906</v>
      </c>
      <c r="R2984" s="25" t="s">
        <v>8849</v>
      </c>
      <c r="S2984" s="25" t="s">
        <v>8850</v>
      </c>
      <c r="T2984" s="25" t="s">
        <v>35</v>
      </c>
      <c r="U2984" s="25">
        <v>1</v>
      </c>
      <c r="V2984" s="25">
        <v>1</v>
      </c>
      <c r="W2984" s="25" t="s">
        <v>2734</v>
      </c>
    </row>
    <row r="2985" spans="1:23">
      <c r="A2985" s="25">
        <v>1224</v>
      </c>
      <c r="B2985" s="25">
        <v>7</v>
      </c>
      <c r="C2985" s="25" t="s">
        <v>25</v>
      </c>
      <c r="D2985" s="25">
        <v>321028</v>
      </c>
      <c r="E2985" s="25" t="s">
        <v>2343</v>
      </c>
      <c r="F2985" s="25" t="s">
        <v>2792</v>
      </c>
      <c r="G2985" s="25" t="s">
        <v>28</v>
      </c>
      <c r="H2985" s="26">
        <v>1491.07623302</v>
      </c>
      <c r="I2985" s="25">
        <v>1491</v>
      </c>
      <c r="J2985" s="25" t="s">
        <v>2792</v>
      </c>
      <c r="K2985" s="25" t="s">
        <v>2729</v>
      </c>
      <c r="L2985" s="25" t="s">
        <v>2792</v>
      </c>
      <c r="M2985" s="25" t="s">
        <v>30</v>
      </c>
      <c r="N2985" s="25" t="s">
        <v>55</v>
      </c>
      <c r="O2985" s="25" t="s">
        <v>2793</v>
      </c>
      <c r="P2985" s="25" t="s">
        <v>2793</v>
      </c>
      <c r="Q2985" s="26">
        <f t="shared" si="71"/>
        <v>1485</v>
      </c>
      <c r="R2985" s="25" t="s">
        <v>8849</v>
      </c>
      <c r="S2985" s="25" t="s">
        <v>8850</v>
      </c>
      <c r="T2985" s="25" t="s">
        <v>35</v>
      </c>
      <c r="U2985" s="25">
        <v>1</v>
      </c>
      <c r="V2985" s="25">
        <v>1</v>
      </c>
      <c r="W2985" s="25" t="s">
        <v>2794</v>
      </c>
    </row>
    <row r="2986" spans="1:23">
      <c r="A2986" s="25">
        <v>2195</v>
      </c>
      <c r="B2986" s="25">
        <v>13</v>
      </c>
      <c r="C2986" s="25" t="s">
        <v>25</v>
      </c>
      <c r="D2986" s="25">
        <v>321028</v>
      </c>
      <c r="E2986" s="25" t="s">
        <v>2343</v>
      </c>
      <c r="F2986" s="25" t="s">
        <v>855</v>
      </c>
      <c r="G2986" s="25" t="s">
        <v>28</v>
      </c>
      <c r="H2986" s="26">
        <v>1218.79869147</v>
      </c>
      <c r="I2986" s="25">
        <v>1219</v>
      </c>
      <c r="J2986" s="25" t="s">
        <v>855</v>
      </c>
      <c r="K2986" s="25" t="s">
        <v>4402</v>
      </c>
      <c r="L2986" s="25" t="s">
        <v>855</v>
      </c>
      <c r="M2986" s="25" t="s">
        <v>30</v>
      </c>
      <c r="N2986" s="25" t="s">
        <v>8426</v>
      </c>
      <c r="O2986" s="25" t="s">
        <v>70</v>
      </c>
      <c r="P2986" s="25" t="s">
        <v>4641</v>
      </c>
      <c r="Q2986" s="26">
        <f t="shared" si="71"/>
        <v>611</v>
      </c>
      <c r="R2986" s="25" t="s">
        <v>4404</v>
      </c>
      <c r="S2986" s="25" t="s">
        <v>9133</v>
      </c>
      <c r="T2986" s="25" t="s">
        <v>35</v>
      </c>
      <c r="U2986" s="25">
        <v>1</v>
      </c>
      <c r="V2986" s="25">
        <v>1</v>
      </c>
      <c r="W2986" s="25" t="s">
        <v>4644</v>
      </c>
    </row>
    <row r="2987" spans="1:23">
      <c r="A2987" s="25">
        <v>2088</v>
      </c>
      <c r="B2987" s="25">
        <v>12</v>
      </c>
      <c r="C2987" s="25" t="s">
        <v>25</v>
      </c>
      <c r="D2987" s="25">
        <v>321028</v>
      </c>
      <c r="E2987" s="25" t="s">
        <v>2343</v>
      </c>
      <c r="F2987" s="25" t="s">
        <v>4401</v>
      </c>
      <c r="G2987" s="25" t="s">
        <v>28</v>
      </c>
      <c r="H2987" s="26">
        <v>5382.3971449999999</v>
      </c>
      <c r="I2987" s="25">
        <v>5382</v>
      </c>
      <c r="J2987" s="25" t="s">
        <v>4401</v>
      </c>
      <c r="K2987" s="25" t="s">
        <v>4402</v>
      </c>
      <c r="L2987" s="25" t="s">
        <v>4271</v>
      </c>
      <c r="M2987" s="25" t="s">
        <v>711</v>
      </c>
      <c r="N2987" s="25" t="s">
        <v>8445</v>
      </c>
      <c r="O2987" s="25" t="s">
        <v>4403</v>
      </c>
      <c r="P2987" s="25" t="s">
        <v>4403</v>
      </c>
      <c r="Q2987" s="26">
        <f t="shared" si="71"/>
        <v>5384</v>
      </c>
      <c r="R2987" s="25" t="s">
        <v>4404</v>
      </c>
      <c r="S2987" s="25" t="s">
        <v>9133</v>
      </c>
      <c r="T2987" s="25" t="s">
        <v>35</v>
      </c>
      <c r="U2987" s="25">
        <v>1</v>
      </c>
      <c r="V2987" s="25">
        <v>1</v>
      </c>
      <c r="W2987" s="25" t="s">
        <v>4406</v>
      </c>
    </row>
    <row r="2988" spans="1:23">
      <c r="A2988" s="25">
        <v>2104</v>
      </c>
      <c r="B2988" s="25">
        <v>12</v>
      </c>
      <c r="C2988" s="25" t="s">
        <v>25</v>
      </c>
      <c r="D2988" s="25">
        <v>321028</v>
      </c>
      <c r="E2988" s="25" t="s">
        <v>2343</v>
      </c>
      <c r="F2988" s="25" t="s">
        <v>4440</v>
      </c>
      <c r="G2988" s="25" t="s">
        <v>28</v>
      </c>
      <c r="H2988" s="26">
        <v>8838.8070925299999</v>
      </c>
      <c r="I2988" s="25">
        <v>8839</v>
      </c>
      <c r="J2988" s="25" t="s">
        <v>4440</v>
      </c>
      <c r="K2988" s="25" t="s">
        <v>4402</v>
      </c>
      <c r="L2988" s="25" t="s">
        <v>4428</v>
      </c>
      <c r="M2988" s="25" t="s">
        <v>3513</v>
      </c>
      <c r="N2988" s="25" t="s">
        <v>8426</v>
      </c>
      <c r="O2988" s="25" t="s">
        <v>4441</v>
      </c>
      <c r="P2988" s="25" t="s">
        <v>4441</v>
      </c>
      <c r="Q2988" s="26">
        <f t="shared" si="71"/>
        <v>8938</v>
      </c>
      <c r="R2988" s="25" t="s">
        <v>4404</v>
      </c>
      <c r="S2988" s="25" t="s">
        <v>9133</v>
      </c>
      <c r="T2988" s="25" t="s">
        <v>35</v>
      </c>
      <c r="U2988" s="25">
        <v>1</v>
      </c>
      <c r="V2988" s="25">
        <v>1</v>
      </c>
      <c r="W2988" s="25" t="s">
        <v>4442</v>
      </c>
    </row>
    <row r="2989" spans="1:23">
      <c r="A2989" s="25">
        <v>2113</v>
      </c>
      <c r="B2989" s="25">
        <v>12</v>
      </c>
      <c r="C2989" s="25" t="s">
        <v>25</v>
      </c>
      <c r="D2989" s="25">
        <v>321028</v>
      </c>
      <c r="E2989" s="25" t="s">
        <v>2343</v>
      </c>
      <c r="F2989" s="25" t="s">
        <v>4473</v>
      </c>
      <c r="G2989" s="25" t="s">
        <v>28</v>
      </c>
      <c r="H2989" s="26">
        <v>2434.5356805400002</v>
      </c>
      <c r="I2989" s="25">
        <v>2435</v>
      </c>
      <c r="J2989" s="25" t="s">
        <v>4473</v>
      </c>
      <c r="K2989" s="25" t="s">
        <v>4402</v>
      </c>
      <c r="L2989" s="25" t="s">
        <v>4474</v>
      </c>
      <c r="M2989" s="25" t="s">
        <v>76</v>
      </c>
      <c r="N2989" s="25" t="s">
        <v>8445</v>
      </c>
      <c r="O2989" s="25" t="s">
        <v>4149</v>
      </c>
      <c r="P2989" s="25" t="s">
        <v>4149</v>
      </c>
      <c r="Q2989" s="26">
        <f t="shared" si="71"/>
        <v>1806</v>
      </c>
      <c r="R2989" s="25" t="s">
        <v>4404</v>
      </c>
      <c r="S2989" s="25" t="s">
        <v>9133</v>
      </c>
      <c r="T2989" s="25" t="s">
        <v>35</v>
      </c>
      <c r="U2989" s="25">
        <v>1</v>
      </c>
      <c r="V2989" s="25">
        <v>1</v>
      </c>
      <c r="W2989" s="25" t="s">
        <v>4475</v>
      </c>
    </row>
    <row r="2990" spans="1:23">
      <c r="A2990" s="25">
        <v>2919</v>
      </c>
      <c r="B2990" s="25">
        <v>19</v>
      </c>
      <c r="C2990" s="25" t="s">
        <v>21</v>
      </c>
      <c r="D2990" s="25">
        <v>321028</v>
      </c>
      <c r="E2990" s="25" t="s">
        <v>2343</v>
      </c>
      <c r="F2990" s="25" t="s">
        <v>2427</v>
      </c>
      <c r="G2990" s="25" t="s">
        <v>28</v>
      </c>
      <c r="H2990" s="26">
        <v>6493.8244850000001</v>
      </c>
      <c r="I2990" s="25">
        <v>6494</v>
      </c>
      <c r="J2990" s="25" t="s">
        <v>2427</v>
      </c>
      <c r="K2990" s="25" t="s">
        <v>387</v>
      </c>
      <c r="L2990" s="25" t="s">
        <v>2427</v>
      </c>
      <c r="M2990" s="25" t="s">
        <v>30</v>
      </c>
      <c r="N2990" s="25" t="s">
        <v>60</v>
      </c>
      <c r="O2990" s="25" t="s">
        <v>734</v>
      </c>
      <c r="P2990" s="25" t="s">
        <v>6047</v>
      </c>
      <c r="Q2990" s="26">
        <f t="shared" si="71"/>
        <v>809</v>
      </c>
      <c r="R2990" s="25" t="s">
        <v>9086</v>
      </c>
      <c r="S2990" s="25" t="s">
        <v>9087</v>
      </c>
      <c r="T2990" s="25" t="s">
        <v>35</v>
      </c>
      <c r="U2990" s="25">
        <v>1</v>
      </c>
      <c r="V2990" s="25">
        <v>1</v>
      </c>
      <c r="W2990" s="25" t="s">
        <v>6048</v>
      </c>
    </row>
    <row r="2991" spans="1:23">
      <c r="A2991" s="25">
        <v>2872</v>
      </c>
      <c r="B2991" s="25">
        <v>19</v>
      </c>
      <c r="C2991" s="25" t="s">
        <v>25</v>
      </c>
      <c r="D2991" s="25">
        <v>321028</v>
      </c>
      <c r="E2991" s="25" t="s">
        <v>2343</v>
      </c>
      <c r="F2991" s="25" t="s">
        <v>5969</v>
      </c>
      <c r="G2991" s="25" t="s">
        <v>28</v>
      </c>
      <c r="H2991" s="26">
        <v>88978.704122900002</v>
      </c>
      <c r="I2991" s="25">
        <v>88979</v>
      </c>
      <c r="J2991" s="25" t="s">
        <v>5969</v>
      </c>
      <c r="K2991" s="25" t="s">
        <v>387</v>
      </c>
      <c r="L2991" s="25" t="s">
        <v>5969</v>
      </c>
      <c r="M2991" s="25" t="s">
        <v>30</v>
      </c>
      <c r="N2991" s="25" t="s">
        <v>60</v>
      </c>
      <c r="O2991" s="25" t="s">
        <v>5975</v>
      </c>
      <c r="P2991" s="25" t="s">
        <v>5971</v>
      </c>
      <c r="Q2991" s="26">
        <f t="shared" si="71"/>
        <v>10473</v>
      </c>
      <c r="R2991" s="25" t="s">
        <v>9086</v>
      </c>
      <c r="S2991" s="25" t="s">
        <v>9087</v>
      </c>
      <c r="T2991" s="25" t="s">
        <v>35</v>
      </c>
      <c r="U2991" s="25">
        <v>1</v>
      </c>
      <c r="V2991" s="25">
        <v>1</v>
      </c>
      <c r="W2991" s="25" t="s">
        <v>5974</v>
      </c>
    </row>
    <row r="2992" spans="1:23">
      <c r="A2992" s="25">
        <v>2138</v>
      </c>
      <c r="B2992" s="25">
        <v>12</v>
      </c>
      <c r="C2992" s="25" t="s">
        <v>25</v>
      </c>
      <c r="D2992" s="25">
        <v>321028</v>
      </c>
      <c r="E2992" s="25" t="s">
        <v>2343</v>
      </c>
      <c r="F2992" s="25" t="s">
        <v>4534</v>
      </c>
      <c r="G2992" s="25" t="s">
        <v>28</v>
      </c>
      <c r="H2992" s="26">
        <v>17789.960313899999</v>
      </c>
      <c r="I2992" s="25">
        <v>17790</v>
      </c>
      <c r="J2992" s="25" t="s">
        <v>4534</v>
      </c>
      <c r="K2992" s="25" t="s">
        <v>387</v>
      </c>
      <c r="L2992" s="25" t="s">
        <v>4534</v>
      </c>
      <c r="M2992" s="25" t="s">
        <v>30</v>
      </c>
      <c r="N2992" s="25" t="s">
        <v>60</v>
      </c>
      <c r="O2992" s="25" t="s">
        <v>4535</v>
      </c>
      <c r="P2992" s="25" t="s">
        <v>4536</v>
      </c>
      <c r="Q2992" s="26">
        <f t="shared" si="71"/>
        <v>4431</v>
      </c>
      <c r="R2992" s="25" t="s">
        <v>9086</v>
      </c>
      <c r="S2992" s="25" t="s">
        <v>9087</v>
      </c>
      <c r="T2992" s="25" t="s">
        <v>35</v>
      </c>
      <c r="U2992" s="25">
        <v>1</v>
      </c>
      <c r="V2992" s="25">
        <v>1</v>
      </c>
      <c r="W2992" s="25" t="s">
        <v>4537</v>
      </c>
    </row>
    <row r="2993" spans="1:23">
      <c r="A2993" s="25">
        <v>2729</v>
      </c>
      <c r="B2993" s="25">
        <v>17</v>
      </c>
      <c r="C2993" s="25" t="s">
        <v>25</v>
      </c>
      <c r="D2993" s="25">
        <v>321028</v>
      </c>
      <c r="E2993" s="25" t="s">
        <v>2343</v>
      </c>
      <c r="F2993" s="25" t="s">
        <v>5704</v>
      </c>
      <c r="G2993" s="25" t="s">
        <v>28</v>
      </c>
      <c r="H2993" s="26">
        <v>34077.4115724</v>
      </c>
      <c r="I2993" s="25">
        <v>34077</v>
      </c>
      <c r="J2993" s="25" t="s">
        <v>5704</v>
      </c>
      <c r="K2993" s="25" t="s">
        <v>393</v>
      </c>
      <c r="L2993" s="25" t="s">
        <v>5704</v>
      </c>
      <c r="M2993" s="25" t="s">
        <v>30</v>
      </c>
      <c r="N2993" s="25" t="s">
        <v>60</v>
      </c>
      <c r="O2993" s="25" t="s">
        <v>5705</v>
      </c>
      <c r="P2993" s="25" t="s">
        <v>5706</v>
      </c>
      <c r="Q2993" s="26">
        <f t="shared" si="71"/>
        <v>16969</v>
      </c>
      <c r="R2993" s="25" t="s">
        <v>9091</v>
      </c>
      <c r="S2993" s="25" t="s">
        <v>9092</v>
      </c>
      <c r="T2993" s="25" t="s">
        <v>35</v>
      </c>
      <c r="U2993" s="25">
        <v>1</v>
      </c>
      <c r="V2993" s="25">
        <v>1</v>
      </c>
      <c r="W2993" s="25" t="s">
        <v>5707</v>
      </c>
    </row>
    <row r="2994" spans="1:23">
      <c r="A2994" s="25">
        <v>2890</v>
      </c>
      <c r="B2994" s="25">
        <v>19</v>
      </c>
      <c r="C2994" s="25" t="s">
        <v>25</v>
      </c>
      <c r="D2994" s="25">
        <v>321028</v>
      </c>
      <c r="E2994" s="25" t="s">
        <v>2343</v>
      </c>
      <c r="F2994" s="25" t="s">
        <v>6000</v>
      </c>
      <c r="G2994" s="25" t="s">
        <v>28</v>
      </c>
      <c r="H2994" s="26">
        <v>7552.9941277999997</v>
      </c>
      <c r="I2994" s="25">
        <v>7553</v>
      </c>
      <c r="J2994" s="25" t="s">
        <v>6000</v>
      </c>
      <c r="K2994" s="25" t="s">
        <v>393</v>
      </c>
      <c r="L2994" s="25" t="s">
        <v>6000</v>
      </c>
      <c r="M2994" s="25" t="s">
        <v>30</v>
      </c>
      <c r="N2994" s="25" t="s">
        <v>60</v>
      </c>
      <c r="O2994" s="25" t="s">
        <v>4111</v>
      </c>
      <c r="P2994" s="25" t="s">
        <v>6001</v>
      </c>
      <c r="Q2994" s="26">
        <f t="shared" si="71"/>
        <v>3848</v>
      </c>
      <c r="R2994" s="25" t="s">
        <v>9091</v>
      </c>
      <c r="S2994" s="25" t="s">
        <v>9092</v>
      </c>
      <c r="T2994" s="25" t="s">
        <v>35</v>
      </c>
      <c r="U2994" s="25">
        <v>1</v>
      </c>
      <c r="V2994" s="25">
        <v>1</v>
      </c>
      <c r="W2994" s="25" t="s">
        <v>6002</v>
      </c>
    </row>
    <row r="2995" spans="1:23">
      <c r="A2995" s="25">
        <v>2136</v>
      </c>
      <c r="B2995" s="25">
        <v>12</v>
      </c>
      <c r="C2995" s="25" t="s">
        <v>25</v>
      </c>
      <c r="D2995" s="25">
        <v>321028</v>
      </c>
      <c r="E2995" s="25" t="s">
        <v>2343</v>
      </c>
      <c r="F2995" s="25" t="s">
        <v>4534</v>
      </c>
      <c r="G2995" s="25" t="s">
        <v>28</v>
      </c>
      <c r="H2995" s="26">
        <v>17789.960313899999</v>
      </c>
      <c r="I2995" s="25">
        <v>17790</v>
      </c>
      <c r="J2995" s="25" t="s">
        <v>4534</v>
      </c>
      <c r="K2995" s="25" t="s">
        <v>393</v>
      </c>
      <c r="L2995" s="25" t="s">
        <v>4534</v>
      </c>
      <c r="M2995" s="25" t="s">
        <v>30</v>
      </c>
      <c r="N2995" s="25" t="s">
        <v>60</v>
      </c>
      <c r="O2995" s="25" t="s">
        <v>4535</v>
      </c>
      <c r="P2995" s="25" t="s">
        <v>4536</v>
      </c>
      <c r="Q2995" s="26">
        <f t="shared" si="71"/>
        <v>4431</v>
      </c>
      <c r="R2995" s="25" t="s">
        <v>9091</v>
      </c>
      <c r="S2995" s="25" t="s">
        <v>9092</v>
      </c>
      <c r="T2995" s="25" t="s">
        <v>35</v>
      </c>
      <c r="U2995" s="25">
        <v>1</v>
      </c>
      <c r="V2995" s="25">
        <v>1</v>
      </c>
      <c r="W2995" s="25" t="s">
        <v>4537</v>
      </c>
    </row>
    <row r="2996" spans="1:23">
      <c r="A2996" s="25">
        <v>773</v>
      </c>
      <c r="B2996" s="25">
        <v>4</v>
      </c>
      <c r="C2996" s="25" t="s">
        <v>25</v>
      </c>
      <c r="D2996" s="25">
        <v>320854</v>
      </c>
      <c r="E2996" s="25" t="s">
        <v>1455</v>
      </c>
      <c r="F2996" s="25" t="s">
        <v>1777</v>
      </c>
      <c r="G2996" s="25" t="s">
        <v>28</v>
      </c>
      <c r="H2996" s="26">
        <v>2286.8993810000002</v>
      </c>
      <c r="I2996" s="25">
        <v>2287</v>
      </c>
      <c r="J2996" s="25" t="s">
        <v>1777</v>
      </c>
      <c r="K2996" s="25" t="s">
        <v>1782</v>
      </c>
      <c r="L2996" s="25" t="s">
        <v>1779</v>
      </c>
      <c r="M2996" s="25" t="s">
        <v>76</v>
      </c>
      <c r="N2996" s="25" t="s">
        <v>8445</v>
      </c>
      <c r="O2996" s="25" t="s">
        <v>1408</v>
      </c>
      <c r="P2996" s="25" t="s">
        <v>337</v>
      </c>
      <c r="Q2996" s="26">
        <f t="shared" si="71"/>
        <v>144</v>
      </c>
      <c r="R2996" s="25" t="s">
        <v>8697</v>
      </c>
      <c r="S2996" s="25" t="s">
        <v>8698</v>
      </c>
      <c r="T2996" s="25" t="s">
        <v>35</v>
      </c>
      <c r="U2996" s="25">
        <v>1</v>
      </c>
      <c r="V2996" s="25">
        <v>1</v>
      </c>
      <c r="W2996" s="25" t="s">
        <v>1780</v>
      </c>
    </row>
    <row r="2997" spans="1:23">
      <c r="A2997" s="25">
        <v>775</v>
      </c>
      <c r="B2997" s="25">
        <v>4</v>
      </c>
      <c r="C2997" s="25" t="s">
        <v>25</v>
      </c>
      <c r="D2997" s="25">
        <v>320854</v>
      </c>
      <c r="E2997" s="25" t="s">
        <v>1455</v>
      </c>
      <c r="F2997" s="25" t="s">
        <v>1785</v>
      </c>
      <c r="G2997" s="25" t="s">
        <v>28</v>
      </c>
      <c r="H2997" s="26">
        <v>1438.2331253299999</v>
      </c>
      <c r="I2997" s="25">
        <v>1438</v>
      </c>
      <c r="J2997" s="25" t="s">
        <v>1785</v>
      </c>
      <c r="K2997" s="25" t="s">
        <v>1782</v>
      </c>
      <c r="L2997" s="25" t="s">
        <v>1779</v>
      </c>
      <c r="M2997" s="25" t="s">
        <v>83</v>
      </c>
      <c r="N2997" s="25" t="s">
        <v>8445</v>
      </c>
      <c r="O2997" s="25" t="s">
        <v>1786</v>
      </c>
      <c r="P2997" s="25" t="s">
        <v>1786</v>
      </c>
      <c r="Q2997" s="26">
        <f t="shared" si="71"/>
        <v>1424</v>
      </c>
      <c r="R2997" s="25" t="s">
        <v>8697</v>
      </c>
      <c r="S2997" s="25" t="s">
        <v>8698</v>
      </c>
      <c r="T2997" s="25" t="s">
        <v>35</v>
      </c>
      <c r="U2997" s="25">
        <v>1</v>
      </c>
      <c r="V2997" s="25">
        <v>1</v>
      </c>
      <c r="W2997" s="25" t="s">
        <v>1787</v>
      </c>
    </row>
    <row r="2998" spans="1:23">
      <c r="A2998" s="25">
        <v>778</v>
      </c>
      <c r="B2998" s="25">
        <v>4</v>
      </c>
      <c r="C2998" s="25" t="s">
        <v>25</v>
      </c>
      <c r="D2998" s="25">
        <v>320854</v>
      </c>
      <c r="E2998" s="25" t="s">
        <v>1455</v>
      </c>
      <c r="F2998" s="25" t="s">
        <v>1788</v>
      </c>
      <c r="G2998" s="25" t="s">
        <v>28</v>
      </c>
      <c r="H2998" s="26">
        <v>3815.3131199899999</v>
      </c>
      <c r="I2998" s="25">
        <v>3815</v>
      </c>
      <c r="J2998" s="25" t="s">
        <v>1788</v>
      </c>
      <c r="K2998" s="25" t="s">
        <v>1782</v>
      </c>
      <c r="L2998" s="25" t="s">
        <v>1788</v>
      </c>
      <c r="M2998" s="25" t="s">
        <v>30</v>
      </c>
      <c r="N2998" s="25" t="s">
        <v>8445</v>
      </c>
      <c r="O2998" s="25" t="s">
        <v>1793</v>
      </c>
      <c r="P2998" s="25" t="s">
        <v>363</v>
      </c>
      <c r="Q2998" s="26">
        <f t="shared" si="71"/>
        <v>2867</v>
      </c>
      <c r="R2998" s="25" t="s">
        <v>8697</v>
      </c>
      <c r="S2998" s="25" t="s">
        <v>8698</v>
      </c>
      <c r="T2998" s="25" t="s">
        <v>35</v>
      </c>
      <c r="U2998" s="25">
        <v>1</v>
      </c>
      <c r="V2998" s="25">
        <v>1</v>
      </c>
      <c r="W2998" s="25" t="s">
        <v>1791</v>
      </c>
    </row>
    <row r="2999" spans="1:23">
      <c r="A2999" s="25">
        <v>779</v>
      </c>
      <c r="B2999" s="25">
        <v>4</v>
      </c>
      <c r="C2999" s="25" t="s">
        <v>25</v>
      </c>
      <c r="D2999" s="25">
        <v>320854</v>
      </c>
      <c r="E2999" s="25" t="s">
        <v>1455</v>
      </c>
      <c r="F2999" s="25" t="s">
        <v>1132</v>
      </c>
      <c r="G2999" s="25" t="s">
        <v>28</v>
      </c>
      <c r="H2999" s="26">
        <v>830.06184498699997</v>
      </c>
      <c r="I2999" s="25">
        <v>830</v>
      </c>
      <c r="J2999" s="25" t="s">
        <v>1132</v>
      </c>
      <c r="K2999" s="25" t="s">
        <v>1782</v>
      </c>
      <c r="L2999" s="25" t="s">
        <v>1132</v>
      </c>
      <c r="M2999" s="25" t="s">
        <v>30</v>
      </c>
      <c r="N2999" s="25" t="s">
        <v>8445</v>
      </c>
      <c r="O2999" s="25" t="s">
        <v>876</v>
      </c>
      <c r="P2999" s="25" t="s">
        <v>876</v>
      </c>
      <c r="Q2999" s="26">
        <f t="shared" si="71"/>
        <v>784</v>
      </c>
      <c r="R2999" s="25" t="s">
        <v>8697</v>
      </c>
      <c r="S2999" s="25" t="s">
        <v>8698</v>
      </c>
      <c r="T2999" s="25" t="s">
        <v>35</v>
      </c>
      <c r="U2999" s="25">
        <v>1</v>
      </c>
      <c r="V2999" s="25">
        <v>1</v>
      </c>
      <c r="W2999" s="25" t="s">
        <v>1794</v>
      </c>
    </row>
    <row r="3000" spans="1:23">
      <c r="A3000" s="25">
        <v>2194</v>
      </c>
      <c r="B3000" s="25">
        <v>13</v>
      </c>
      <c r="C3000" s="25" t="s">
        <v>25</v>
      </c>
      <c r="D3000" s="25">
        <v>321028</v>
      </c>
      <c r="E3000" s="25" t="s">
        <v>2343</v>
      </c>
      <c r="F3000" s="25" t="s">
        <v>855</v>
      </c>
      <c r="G3000" s="25" t="s">
        <v>28</v>
      </c>
      <c r="H3000" s="26">
        <v>1218.79869147</v>
      </c>
      <c r="I3000" s="25">
        <v>1219</v>
      </c>
      <c r="J3000" s="25" t="s">
        <v>855</v>
      </c>
      <c r="K3000" s="25" t="s">
        <v>1782</v>
      </c>
      <c r="L3000" s="25" t="s">
        <v>855</v>
      </c>
      <c r="M3000" s="25" t="s">
        <v>30</v>
      </c>
      <c r="N3000" s="25" t="s">
        <v>8426</v>
      </c>
      <c r="O3000" s="25" t="s">
        <v>70</v>
      </c>
      <c r="P3000" s="25" t="s">
        <v>4641</v>
      </c>
      <c r="Q3000" s="26">
        <f t="shared" si="71"/>
        <v>611</v>
      </c>
      <c r="R3000" s="25" t="s">
        <v>9174</v>
      </c>
      <c r="S3000" s="25" t="s">
        <v>9175</v>
      </c>
      <c r="T3000" s="25" t="s">
        <v>35</v>
      </c>
      <c r="U3000" s="25">
        <v>1</v>
      </c>
      <c r="V3000" s="25">
        <v>1</v>
      </c>
      <c r="W3000" s="25" t="s">
        <v>4644</v>
      </c>
    </row>
    <row r="3001" spans="1:23">
      <c r="A3001" s="25">
        <v>2965</v>
      </c>
      <c r="B3001" s="25">
        <v>20</v>
      </c>
      <c r="C3001" s="25" t="s">
        <v>21</v>
      </c>
      <c r="D3001" s="25">
        <v>321028</v>
      </c>
      <c r="E3001" s="25" t="s">
        <v>2343</v>
      </c>
      <c r="F3001" s="25" t="s">
        <v>4092</v>
      </c>
      <c r="G3001" s="25" t="s">
        <v>28</v>
      </c>
      <c r="H3001" s="26">
        <v>4229.0949054700004</v>
      </c>
      <c r="I3001" s="25">
        <v>4229</v>
      </c>
      <c r="J3001" s="25" t="s">
        <v>4092</v>
      </c>
      <c r="K3001" s="25" t="s">
        <v>1782</v>
      </c>
      <c r="L3001" s="25" t="s">
        <v>4092</v>
      </c>
      <c r="M3001" s="25" t="s">
        <v>30</v>
      </c>
      <c r="N3001" s="25" t="s">
        <v>60</v>
      </c>
      <c r="O3001" s="25" t="s">
        <v>3977</v>
      </c>
      <c r="P3001" s="25" t="s">
        <v>6111</v>
      </c>
      <c r="Q3001" s="26">
        <f t="shared" si="71"/>
        <v>2140</v>
      </c>
      <c r="R3001" s="25" t="s">
        <v>9174</v>
      </c>
      <c r="S3001" s="25" t="s">
        <v>9175</v>
      </c>
      <c r="T3001" s="25" t="s">
        <v>35</v>
      </c>
      <c r="U3001" s="25">
        <v>1</v>
      </c>
      <c r="V3001" s="25">
        <v>1</v>
      </c>
      <c r="W3001" s="25" t="s">
        <v>6114</v>
      </c>
    </row>
    <row r="3002" spans="1:23">
      <c r="A3002" s="25">
        <v>3354</v>
      </c>
      <c r="B3002" s="25">
        <v>22</v>
      </c>
      <c r="C3002" s="25" t="s">
        <v>25</v>
      </c>
      <c r="D3002" s="25">
        <v>320889</v>
      </c>
      <c r="E3002" s="25" t="s">
        <v>3635</v>
      </c>
      <c r="F3002" s="25" t="s">
        <v>6950</v>
      </c>
      <c r="G3002" s="25" t="s">
        <v>28</v>
      </c>
      <c r="H3002" s="26">
        <v>1282.05367101</v>
      </c>
      <c r="I3002" s="25">
        <v>1282</v>
      </c>
      <c r="J3002" s="25" t="s">
        <v>6950</v>
      </c>
      <c r="K3002" s="25" t="s">
        <v>691</v>
      </c>
      <c r="L3002" s="25" t="s">
        <v>6622</v>
      </c>
      <c r="M3002" s="25" t="s">
        <v>1053</v>
      </c>
      <c r="N3002" s="25" t="s">
        <v>55</v>
      </c>
      <c r="O3002" s="25" t="s">
        <v>3936</v>
      </c>
      <c r="P3002" s="25" t="s">
        <v>3936</v>
      </c>
      <c r="Q3002" s="26">
        <f t="shared" si="71"/>
        <v>1302</v>
      </c>
      <c r="R3002" s="25" t="s">
        <v>9482</v>
      </c>
      <c r="S3002" s="25" t="s">
        <v>6751</v>
      </c>
      <c r="T3002" s="25" t="s">
        <v>35</v>
      </c>
      <c r="U3002" s="25">
        <v>1</v>
      </c>
      <c r="V3002" s="25">
        <v>1</v>
      </c>
      <c r="W3002" s="25" t="s">
        <v>6951</v>
      </c>
    </row>
    <row r="3003" spans="1:23">
      <c r="A3003" s="25">
        <v>3247</v>
      </c>
      <c r="B3003" s="25">
        <v>22</v>
      </c>
      <c r="C3003" s="25" t="s">
        <v>25</v>
      </c>
      <c r="D3003" s="25">
        <v>320889</v>
      </c>
      <c r="E3003" s="25" t="s">
        <v>3635</v>
      </c>
      <c r="F3003" s="25" t="s">
        <v>6748</v>
      </c>
      <c r="G3003" s="25" t="s">
        <v>28</v>
      </c>
      <c r="H3003" s="26">
        <v>2879.1005135400001</v>
      </c>
      <c r="I3003" s="25">
        <v>115</v>
      </c>
      <c r="J3003" s="25" t="s">
        <v>6748</v>
      </c>
      <c r="K3003" s="25" t="s">
        <v>691</v>
      </c>
      <c r="L3003" s="25" t="s">
        <v>6622</v>
      </c>
      <c r="M3003" s="25" t="s">
        <v>4522</v>
      </c>
      <c r="N3003" s="25" t="s">
        <v>55</v>
      </c>
      <c r="O3003" s="25" t="s">
        <v>6749</v>
      </c>
      <c r="P3003" s="25" t="s">
        <v>6749</v>
      </c>
      <c r="Q3003" s="26">
        <f t="shared" si="71"/>
        <v>2859</v>
      </c>
      <c r="R3003" s="25" t="s">
        <v>9482</v>
      </c>
      <c r="S3003" s="25" t="s">
        <v>6751</v>
      </c>
      <c r="T3003" s="25" t="s">
        <v>35</v>
      </c>
      <c r="U3003" s="25">
        <v>1</v>
      </c>
      <c r="V3003" s="25">
        <v>1</v>
      </c>
      <c r="W3003" s="25" t="s">
        <v>6752</v>
      </c>
    </row>
    <row r="3004" spans="1:23">
      <c r="A3004" s="25">
        <v>3247</v>
      </c>
      <c r="B3004" s="25">
        <v>22</v>
      </c>
      <c r="C3004" s="25" t="s">
        <v>25</v>
      </c>
      <c r="D3004" s="25">
        <v>320889</v>
      </c>
      <c r="E3004" s="25" t="s">
        <v>3635</v>
      </c>
      <c r="F3004" s="25" t="s">
        <v>6748</v>
      </c>
      <c r="G3004" s="25" t="s">
        <v>28</v>
      </c>
      <c r="H3004" s="26">
        <v>2879.1005135400001</v>
      </c>
      <c r="I3004" s="25">
        <v>2879</v>
      </c>
      <c r="J3004" s="25" t="s">
        <v>6748</v>
      </c>
      <c r="K3004" s="25" t="s">
        <v>691</v>
      </c>
      <c r="L3004" s="25" t="s">
        <v>6622</v>
      </c>
      <c r="M3004" s="25" t="s">
        <v>4522</v>
      </c>
      <c r="N3004" s="25" t="s">
        <v>55</v>
      </c>
      <c r="O3004" s="25" t="s">
        <v>6749</v>
      </c>
      <c r="P3004" s="25" t="s">
        <v>6749</v>
      </c>
      <c r="Q3004" s="26">
        <f t="shared" si="71"/>
        <v>2859</v>
      </c>
      <c r="R3004" s="25" t="s">
        <v>9482</v>
      </c>
      <c r="S3004" s="25" t="s">
        <v>6751</v>
      </c>
      <c r="T3004" s="25" t="s">
        <v>35</v>
      </c>
      <c r="U3004" s="25">
        <v>1</v>
      </c>
      <c r="V3004" s="25">
        <v>1</v>
      </c>
      <c r="W3004" s="25" t="s">
        <v>6752</v>
      </c>
    </row>
    <row r="3005" spans="1:23">
      <c r="A3005" s="25">
        <v>3408</v>
      </c>
      <c r="B3005" s="25">
        <v>23</v>
      </c>
      <c r="C3005" s="25" t="s">
        <v>25</v>
      </c>
      <c r="D3005" s="25">
        <v>320889</v>
      </c>
      <c r="E3005" s="25" t="s">
        <v>3635</v>
      </c>
      <c r="F3005" s="25" t="s">
        <v>6748</v>
      </c>
      <c r="G3005" s="25" t="s">
        <v>28</v>
      </c>
      <c r="H3005" s="26">
        <v>115.394213983</v>
      </c>
      <c r="I3005" s="25">
        <v>115</v>
      </c>
      <c r="J3005" s="25" t="s">
        <v>6748</v>
      </c>
      <c r="K3005" s="25" t="s">
        <v>691</v>
      </c>
      <c r="L3005" s="25" t="s">
        <v>6622</v>
      </c>
      <c r="M3005" s="25" t="s">
        <v>4522</v>
      </c>
      <c r="N3005" s="25" t="s">
        <v>55</v>
      </c>
      <c r="O3005" s="25" t="s">
        <v>6749</v>
      </c>
      <c r="P3005" s="25" t="s">
        <v>6749</v>
      </c>
      <c r="Q3005" s="26">
        <f t="shared" si="71"/>
        <v>2859</v>
      </c>
      <c r="R3005" s="25" t="s">
        <v>9482</v>
      </c>
      <c r="S3005" s="25" t="s">
        <v>6751</v>
      </c>
      <c r="T3005" s="25" t="s">
        <v>35</v>
      </c>
      <c r="U3005" s="25">
        <v>1</v>
      </c>
      <c r="V3005" s="25">
        <v>1</v>
      </c>
      <c r="W3005" s="25" t="s">
        <v>6752</v>
      </c>
    </row>
    <row r="3006" spans="1:23">
      <c r="A3006" s="25">
        <v>3408</v>
      </c>
      <c r="B3006" s="25">
        <v>23</v>
      </c>
      <c r="C3006" s="25" t="s">
        <v>25</v>
      </c>
      <c r="D3006" s="25">
        <v>320889</v>
      </c>
      <c r="E3006" s="25" t="s">
        <v>3635</v>
      </c>
      <c r="F3006" s="25" t="s">
        <v>6748</v>
      </c>
      <c r="G3006" s="25" t="s">
        <v>28</v>
      </c>
      <c r="H3006" s="26">
        <v>115.394213983</v>
      </c>
      <c r="I3006" s="25">
        <v>2879</v>
      </c>
      <c r="J3006" s="25" t="s">
        <v>6748</v>
      </c>
      <c r="K3006" s="25" t="s">
        <v>691</v>
      </c>
      <c r="L3006" s="25" t="s">
        <v>6622</v>
      </c>
      <c r="M3006" s="25" t="s">
        <v>4522</v>
      </c>
      <c r="N3006" s="25" t="s">
        <v>55</v>
      </c>
      <c r="O3006" s="25" t="s">
        <v>6749</v>
      </c>
      <c r="P3006" s="25" t="s">
        <v>6749</v>
      </c>
      <c r="Q3006" s="26">
        <f t="shared" si="71"/>
        <v>2859</v>
      </c>
      <c r="R3006" s="25" t="s">
        <v>9482</v>
      </c>
      <c r="S3006" s="25" t="s">
        <v>6751</v>
      </c>
      <c r="T3006" s="25" t="s">
        <v>35</v>
      </c>
      <c r="U3006" s="25">
        <v>1</v>
      </c>
      <c r="V3006" s="25">
        <v>1</v>
      </c>
      <c r="W3006" s="25" t="s">
        <v>6752</v>
      </c>
    </row>
    <row r="3007" spans="1:23">
      <c r="A3007" s="25">
        <v>3248</v>
      </c>
      <c r="B3007" s="25">
        <v>22</v>
      </c>
      <c r="C3007" s="25" t="s">
        <v>25</v>
      </c>
      <c r="D3007" s="25">
        <v>320889</v>
      </c>
      <c r="E3007" s="25" t="s">
        <v>3635</v>
      </c>
      <c r="F3007" s="25" t="s">
        <v>6753</v>
      </c>
      <c r="G3007" s="25" t="s">
        <v>28</v>
      </c>
      <c r="H3007" s="26">
        <v>1476.7174935200001</v>
      </c>
      <c r="I3007" s="25">
        <v>1477</v>
      </c>
      <c r="J3007" s="25" t="s">
        <v>6753</v>
      </c>
      <c r="K3007" s="25" t="s">
        <v>691</v>
      </c>
      <c r="L3007" s="25" t="s">
        <v>6622</v>
      </c>
      <c r="M3007" s="25" t="s">
        <v>4298</v>
      </c>
      <c r="N3007" s="25" t="s">
        <v>55</v>
      </c>
      <c r="O3007" s="25" t="s">
        <v>934</v>
      </c>
      <c r="P3007" s="25" t="s">
        <v>4223</v>
      </c>
      <c r="Q3007" s="26">
        <f t="shared" si="71"/>
        <v>716</v>
      </c>
      <c r="R3007" s="25" t="s">
        <v>9482</v>
      </c>
      <c r="S3007" s="25" t="s">
        <v>6751</v>
      </c>
      <c r="T3007" s="25" t="s">
        <v>35</v>
      </c>
      <c r="U3007" s="25">
        <v>1</v>
      </c>
      <c r="V3007" s="25">
        <v>1</v>
      </c>
      <c r="W3007" s="25" t="s">
        <v>6754</v>
      </c>
    </row>
    <row r="3008" spans="1:23">
      <c r="A3008" s="25">
        <v>3249</v>
      </c>
      <c r="B3008" s="25">
        <v>22</v>
      </c>
      <c r="C3008" s="25" t="s">
        <v>25</v>
      </c>
      <c r="D3008" s="25">
        <v>320889</v>
      </c>
      <c r="E3008" s="25" t="s">
        <v>3635</v>
      </c>
      <c r="F3008" s="25" t="s">
        <v>6753</v>
      </c>
      <c r="G3008" s="25" t="s">
        <v>28</v>
      </c>
      <c r="H3008" s="26">
        <v>1476.7174935200001</v>
      </c>
      <c r="I3008" s="25">
        <v>1477</v>
      </c>
      <c r="J3008" s="25" t="s">
        <v>6753</v>
      </c>
      <c r="K3008" s="25" t="s">
        <v>691</v>
      </c>
      <c r="L3008" s="25" t="s">
        <v>6622</v>
      </c>
      <c r="M3008" s="25" t="s">
        <v>4298</v>
      </c>
      <c r="N3008" s="25" t="s">
        <v>8445</v>
      </c>
      <c r="O3008" s="25" t="s">
        <v>61</v>
      </c>
      <c r="P3008" s="25" t="s">
        <v>4223</v>
      </c>
      <c r="Q3008" s="26">
        <f t="shared" si="71"/>
        <v>719</v>
      </c>
      <c r="R3008" s="25" t="s">
        <v>9482</v>
      </c>
      <c r="S3008" s="25" t="s">
        <v>6751</v>
      </c>
      <c r="T3008" s="25" t="s">
        <v>35</v>
      </c>
      <c r="U3008" s="25">
        <v>1</v>
      </c>
      <c r="V3008" s="25">
        <v>1</v>
      </c>
      <c r="W3008" s="25" t="s">
        <v>6754</v>
      </c>
    </row>
    <row r="3009" spans="1:23">
      <c r="A3009" s="25">
        <v>2020</v>
      </c>
      <c r="B3009" s="25">
        <v>12</v>
      </c>
      <c r="C3009" s="25" t="s">
        <v>25</v>
      </c>
      <c r="D3009" s="25">
        <v>321028</v>
      </c>
      <c r="E3009" s="25" t="s">
        <v>2343</v>
      </c>
      <c r="F3009" s="25" t="s">
        <v>1388</v>
      </c>
      <c r="G3009" s="25" t="s">
        <v>28</v>
      </c>
      <c r="H3009" s="26">
        <v>2524.3102449200001</v>
      </c>
      <c r="I3009" s="25">
        <v>2524</v>
      </c>
      <c r="J3009" s="25" t="s">
        <v>1388</v>
      </c>
      <c r="K3009" s="25" t="s">
        <v>2116</v>
      </c>
      <c r="L3009" s="25" t="s">
        <v>1388</v>
      </c>
      <c r="M3009" s="25" t="s">
        <v>30</v>
      </c>
      <c r="N3009" s="25" t="s">
        <v>8426</v>
      </c>
      <c r="O3009" s="25" t="s">
        <v>1606</v>
      </c>
      <c r="P3009" s="25" t="s">
        <v>2626</v>
      </c>
      <c r="Q3009" s="26">
        <f t="shared" si="71"/>
        <v>863</v>
      </c>
      <c r="R3009" s="25" t="s">
        <v>9084</v>
      </c>
      <c r="S3009" s="25" t="s">
        <v>9085</v>
      </c>
      <c r="T3009" s="25" t="s">
        <v>35</v>
      </c>
      <c r="U3009" s="25">
        <v>1</v>
      </c>
      <c r="V3009" s="25">
        <v>1</v>
      </c>
      <c r="W3009" s="25" t="s">
        <v>4227</v>
      </c>
    </row>
    <row r="3010" spans="1:23">
      <c r="A3010" s="25">
        <v>930</v>
      </c>
      <c r="B3010" s="25">
        <v>4</v>
      </c>
      <c r="C3010" s="25" t="s">
        <v>25</v>
      </c>
      <c r="D3010" s="25">
        <v>320854</v>
      </c>
      <c r="E3010" s="25" t="s">
        <v>1455</v>
      </c>
      <c r="F3010" s="25" t="s">
        <v>2113</v>
      </c>
      <c r="G3010" s="25" t="s">
        <v>28</v>
      </c>
      <c r="H3010" s="26">
        <v>19715.750771999999</v>
      </c>
      <c r="I3010" s="25">
        <v>19716</v>
      </c>
      <c r="J3010" s="25" t="s">
        <v>2113</v>
      </c>
      <c r="K3010" s="25" t="s">
        <v>2116</v>
      </c>
      <c r="L3010" s="25" t="s">
        <v>2113</v>
      </c>
      <c r="M3010" s="25" t="s">
        <v>30</v>
      </c>
      <c r="N3010" s="25" t="s">
        <v>8426</v>
      </c>
      <c r="O3010" s="25" t="s">
        <v>2018</v>
      </c>
      <c r="P3010" s="25" t="s">
        <v>2114</v>
      </c>
      <c r="Q3010" s="26">
        <f t="shared" si="71"/>
        <v>396</v>
      </c>
      <c r="R3010" s="25" t="s">
        <v>8748</v>
      </c>
      <c r="S3010" s="25" t="s">
        <v>2118</v>
      </c>
      <c r="T3010" s="25" t="s">
        <v>35</v>
      </c>
      <c r="U3010" s="25">
        <v>1</v>
      </c>
      <c r="V3010" s="25">
        <v>1</v>
      </c>
      <c r="W3010" s="25" t="s">
        <v>2115</v>
      </c>
    </row>
    <row r="3011" spans="1:23">
      <c r="A3011" s="25">
        <v>2108</v>
      </c>
      <c r="B3011" s="25">
        <v>12</v>
      </c>
      <c r="C3011" s="25" t="s">
        <v>25</v>
      </c>
      <c r="D3011" s="25">
        <v>321028</v>
      </c>
      <c r="E3011" s="25" t="s">
        <v>2343</v>
      </c>
      <c r="F3011" s="25" t="s">
        <v>4453</v>
      </c>
      <c r="G3011" s="25" t="s">
        <v>28</v>
      </c>
      <c r="H3011" s="26">
        <v>3427.37789608</v>
      </c>
      <c r="I3011" s="25">
        <v>3427</v>
      </c>
      <c r="J3011" s="25" t="s">
        <v>4453</v>
      </c>
      <c r="K3011" s="25" t="s">
        <v>2116</v>
      </c>
      <c r="L3011" s="25" t="s">
        <v>4428</v>
      </c>
      <c r="M3011" s="25" t="s">
        <v>438</v>
      </c>
      <c r="N3011" s="25" t="s">
        <v>8445</v>
      </c>
      <c r="O3011" s="25" t="s">
        <v>4261</v>
      </c>
      <c r="P3011" s="25" t="s">
        <v>4454</v>
      </c>
      <c r="Q3011" s="26">
        <f t="shared" si="71"/>
        <v>1710</v>
      </c>
      <c r="R3011" s="25" t="s">
        <v>9084</v>
      </c>
      <c r="S3011" s="25" t="s">
        <v>9085</v>
      </c>
      <c r="T3011" s="25" t="s">
        <v>35</v>
      </c>
      <c r="U3011" s="25">
        <v>1</v>
      </c>
      <c r="V3011" s="25">
        <v>1</v>
      </c>
      <c r="W3011" s="25" t="s">
        <v>4455</v>
      </c>
    </row>
    <row r="3012" spans="1:23">
      <c r="A3012" s="25">
        <v>2137</v>
      </c>
      <c r="B3012" s="25">
        <v>12</v>
      </c>
      <c r="C3012" s="25" t="s">
        <v>25</v>
      </c>
      <c r="D3012" s="25">
        <v>321028</v>
      </c>
      <c r="E3012" s="25" t="s">
        <v>2343</v>
      </c>
      <c r="F3012" s="25" t="s">
        <v>4534</v>
      </c>
      <c r="G3012" s="25" t="s">
        <v>28</v>
      </c>
      <c r="H3012" s="26">
        <v>17789.960313899999</v>
      </c>
      <c r="I3012" s="25">
        <v>17790</v>
      </c>
      <c r="J3012" s="25" t="s">
        <v>4534</v>
      </c>
      <c r="K3012" s="25" t="s">
        <v>2116</v>
      </c>
      <c r="L3012" s="25" t="s">
        <v>4534</v>
      </c>
      <c r="M3012" s="25" t="s">
        <v>30</v>
      </c>
      <c r="N3012" s="25" t="s">
        <v>60</v>
      </c>
      <c r="O3012" s="25" t="s">
        <v>4535</v>
      </c>
      <c r="P3012" s="25" t="s">
        <v>4536</v>
      </c>
      <c r="Q3012" s="26">
        <f t="shared" si="71"/>
        <v>4431</v>
      </c>
      <c r="R3012" s="25" t="s">
        <v>9084</v>
      </c>
      <c r="S3012" s="25" t="s">
        <v>9085</v>
      </c>
      <c r="T3012" s="25" t="s">
        <v>35</v>
      </c>
      <c r="U3012" s="25">
        <v>1</v>
      </c>
      <c r="V3012" s="25">
        <v>1</v>
      </c>
      <c r="W3012" s="25" t="s">
        <v>4537</v>
      </c>
    </row>
    <row r="3013" spans="1:23">
      <c r="A3013" s="25">
        <v>2204</v>
      </c>
      <c r="B3013" s="25">
        <v>13</v>
      </c>
      <c r="C3013" s="25" t="s">
        <v>25</v>
      </c>
      <c r="D3013" s="25">
        <v>321028</v>
      </c>
      <c r="E3013" s="25" t="s">
        <v>2343</v>
      </c>
      <c r="F3013" s="25" t="s">
        <v>4662</v>
      </c>
      <c r="G3013" s="25" t="s">
        <v>28</v>
      </c>
      <c r="H3013" s="26">
        <v>5978.5386834399997</v>
      </c>
      <c r="I3013" s="25">
        <v>5979</v>
      </c>
      <c r="J3013" s="25" t="s">
        <v>4662</v>
      </c>
      <c r="K3013" s="25" t="s">
        <v>4501</v>
      </c>
      <c r="L3013" s="25" t="s">
        <v>2776</v>
      </c>
      <c r="M3013" s="25" t="s">
        <v>83</v>
      </c>
      <c r="N3013" s="25" t="s">
        <v>60</v>
      </c>
      <c r="O3013" s="25" t="s">
        <v>4669</v>
      </c>
      <c r="P3013" s="25" t="s">
        <v>4664</v>
      </c>
      <c r="Q3013" s="26">
        <f t="shared" si="71"/>
        <v>1971</v>
      </c>
      <c r="R3013" s="25" t="s">
        <v>9143</v>
      </c>
      <c r="S3013" s="25" t="s">
        <v>9144</v>
      </c>
      <c r="T3013" s="25" t="s">
        <v>35</v>
      </c>
      <c r="U3013" s="25">
        <v>1</v>
      </c>
      <c r="V3013" s="25">
        <v>1</v>
      </c>
      <c r="W3013" s="25" t="s">
        <v>4665</v>
      </c>
    </row>
    <row r="3014" spans="1:23">
      <c r="A3014" s="25">
        <v>2246</v>
      </c>
      <c r="B3014" s="25">
        <v>13</v>
      </c>
      <c r="C3014" s="25" t="s">
        <v>25</v>
      </c>
      <c r="D3014" s="25">
        <v>321028</v>
      </c>
      <c r="E3014" s="25" t="s">
        <v>2343</v>
      </c>
      <c r="F3014" s="25" t="s">
        <v>4727</v>
      </c>
      <c r="G3014" s="25" t="s">
        <v>28</v>
      </c>
      <c r="H3014" s="26">
        <v>2238.92784652</v>
      </c>
      <c r="I3014" s="25">
        <v>2239</v>
      </c>
      <c r="J3014" s="25" t="s">
        <v>4727</v>
      </c>
      <c r="K3014" s="25" t="s">
        <v>4501</v>
      </c>
      <c r="L3014" s="25" t="s">
        <v>4725</v>
      </c>
      <c r="M3014" s="25" t="s">
        <v>83</v>
      </c>
      <c r="N3014" s="25" t="s">
        <v>8426</v>
      </c>
      <c r="O3014" s="25" t="s">
        <v>1029</v>
      </c>
      <c r="P3014" s="25" t="s">
        <v>1029</v>
      </c>
      <c r="Q3014" s="26">
        <f t="shared" si="71"/>
        <v>2262</v>
      </c>
      <c r="R3014" s="25" t="s">
        <v>9143</v>
      </c>
      <c r="S3014" s="25" t="s">
        <v>9144</v>
      </c>
      <c r="T3014" s="25" t="s">
        <v>35</v>
      </c>
      <c r="U3014" s="25">
        <v>1</v>
      </c>
      <c r="V3014" s="25">
        <v>1</v>
      </c>
      <c r="W3014" s="25" t="s">
        <v>4728</v>
      </c>
    </row>
    <row r="3015" spans="1:23">
      <c r="A3015" s="25">
        <v>2125</v>
      </c>
      <c r="B3015" s="25">
        <v>12</v>
      </c>
      <c r="C3015" s="25" t="s">
        <v>25</v>
      </c>
      <c r="D3015" s="25">
        <v>321028</v>
      </c>
      <c r="E3015" s="25" t="s">
        <v>2343</v>
      </c>
      <c r="F3015" s="25" t="s">
        <v>4500</v>
      </c>
      <c r="G3015" s="25" t="s">
        <v>28</v>
      </c>
      <c r="H3015" s="26">
        <v>1741.2763460000001</v>
      </c>
      <c r="I3015" s="25">
        <v>1741</v>
      </c>
      <c r="J3015" s="25" t="s">
        <v>4500</v>
      </c>
      <c r="K3015" s="25" t="s">
        <v>4501</v>
      </c>
      <c r="L3015" s="25" t="s">
        <v>2705</v>
      </c>
      <c r="M3015" s="25" t="s">
        <v>597</v>
      </c>
      <c r="N3015" s="25" t="s">
        <v>8445</v>
      </c>
      <c r="O3015" s="25" t="s">
        <v>4424</v>
      </c>
      <c r="P3015" s="25" t="s">
        <v>4424</v>
      </c>
      <c r="Q3015" s="26">
        <f t="shared" si="71"/>
        <v>1773</v>
      </c>
      <c r="R3015" s="25" t="s">
        <v>9143</v>
      </c>
      <c r="S3015" s="25" t="s">
        <v>9144</v>
      </c>
      <c r="T3015" s="25" t="s">
        <v>35</v>
      </c>
      <c r="U3015" s="25">
        <v>1</v>
      </c>
      <c r="V3015" s="25">
        <v>1</v>
      </c>
      <c r="W3015" s="25" t="s">
        <v>4504</v>
      </c>
    </row>
    <row r="3016" spans="1:23">
      <c r="A3016" s="25">
        <v>2126</v>
      </c>
      <c r="B3016" s="25">
        <v>12</v>
      </c>
      <c r="C3016" s="25" t="s">
        <v>25</v>
      </c>
      <c r="D3016" s="25">
        <v>321028</v>
      </c>
      <c r="E3016" s="25" t="s">
        <v>2343</v>
      </c>
      <c r="F3016" s="25" t="s">
        <v>4505</v>
      </c>
      <c r="G3016" s="25" t="s">
        <v>28</v>
      </c>
      <c r="H3016" s="26">
        <v>1891.0320750000001</v>
      </c>
      <c r="I3016" s="25">
        <v>1891</v>
      </c>
      <c r="J3016" s="25" t="s">
        <v>4505</v>
      </c>
      <c r="K3016" s="25" t="s">
        <v>4501</v>
      </c>
      <c r="L3016" s="25" t="s">
        <v>2705</v>
      </c>
      <c r="M3016" s="25" t="s">
        <v>3513</v>
      </c>
      <c r="N3016" s="25" t="s">
        <v>8445</v>
      </c>
      <c r="O3016" s="25" t="s">
        <v>3222</v>
      </c>
      <c r="P3016" s="25" t="s">
        <v>3222</v>
      </c>
      <c r="Q3016" s="26">
        <f t="shared" si="71"/>
        <v>1885</v>
      </c>
      <c r="R3016" s="25" t="s">
        <v>9143</v>
      </c>
      <c r="S3016" s="25" t="s">
        <v>9144</v>
      </c>
      <c r="T3016" s="25" t="s">
        <v>35</v>
      </c>
      <c r="U3016" s="25">
        <v>1</v>
      </c>
      <c r="V3016" s="25">
        <v>1</v>
      </c>
      <c r="W3016" s="25" t="s">
        <v>4506</v>
      </c>
    </row>
    <row r="3017" spans="1:23">
      <c r="A3017" s="25">
        <v>2095</v>
      </c>
      <c r="B3017" s="25">
        <v>12</v>
      </c>
      <c r="C3017" s="25" t="s">
        <v>25</v>
      </c>
      <c r="D3017" s="25">
        <v>321028</v>
      </c>
      <c r="E3017" s="25" t="s">
        <v>2343</v>
      </c>
      <c r="F3017" s="25" t="s">
        <v>4422</v>
      </c>
      <c r="G3017" s="25" t="s">
        <v>28</v>
      </c>
      <c r="H3017" s="26">
        <v>4644.9920039600001</v>
      </c>
      <c r="I3017" s="25">
        <v>4645</v>
      </c>
      <c r="J3017" s="25" t="s">
        <v>4422</v>
      </c>
      <c r="K3017" s="25" t="s">
        <v>4268</v>
      </c>
      <c r="L3017" s="25" t="s">
        <v>4422</v>
      </c>
      <c r="M3017" s="25" t="s">
        <v>30</v>
      </c>
      <c r="N3017" s="25" t="s">
        <v>8445</v>
      </c>
      <c r="O3017" s="25" t="s">
        <v>3988</v>
      </c>
      <c r="P3017" s="25" t="s">
        <v>3988</v>
      </c>
      <c r="Q3017" s="26">
        <f t="shared" si="71"/>
        <v>4665</v>
      </c>
      <c r="R3017" s="25" t="s">
        <v>9099</v>
      </c>
      <c r="S3017" s="25" t="s">
        <v>3916</v>
      </c>
      <c r="T3017" s="25" t="s">
        <v>35</v>
      </c>
      <c r="U3017" s="25">
        <v>1</v>
      </c>
      <c r="V3017" s="25">
        <v>1</v>
      </c>
      <c r="W3017" s="25" t="s">
        <v>4423</v>
      </c>
    </row>
    <row r="3018" spans="1:23">
      <c r="A3018" s="25">
        <v>3943</v>
      </c>
      <c r="B3018" s="25">
        <v>25</v>
      </c>
      <c r="C3018" s="25" t="s">
        <v>25</v>
      </c>
      <c r="D3018" s="25">
        <v>320889</v>
      </c>
      <c r="E3018" s="25" t="s">
        <v>3635</v>
      </c>
      <c r="F3018" s="25" t="s">
        <v>7798</v>
      </c>
      <c r="G3018" s="25" t="s">
        <v>28</v>
      </c>
      <c r="H3018" s="26">
        <v>5915.4507464799999</v>
      </c>
      <c r="I3018" s="25">
        <v>5915</v>
      </c>
      <c r="J3018" s="25" t="s">
        <v>7798</v>
      </c>
      <c r="K3018" s="25" t="s">
        <v>4268</v>
      </c>
      <c r="L3018" s="25" t="s">
        <v>7798</v>
      </c>
      <c r="M3018" s="25" t="s">
        <v>30</v>
      </c>
      <c r="N3018" s="25" t="s">
        <v>60</v>
      </c>
      <c r="O3018" s="25" t="s">
        <v>267</v>
      </c>
      <c r="P3018" s="25" t="s">
        <v>7799</v>
      </c>
      <c r="Q3018" s="26">
        <f t="shared" si="71"/>
        <v>2877</v>
      </c>
      <c r="R3018" s="25" t="s">
        <v>9615</v>
      </c>
      <c r="S3018" s="25" t="s">
        <v>7801</v>
      </c>
      <c r="T3018" s="25" t="s">
        <v>35</v>
      </c>
      <c r="U3018" s="25">
        <v>1</v>
      </c>
      <c r="V3018" s="25">
        <v>1</v>
      </c>
      <c r="W3018" s="25" t="s">
        <v>7802</v>
      </c>
    </row>
    <row r="3019" spans="1:23">
      <c r="A3019" s="25">
        <v>3944</v>
      </c>
      <c r="B3019" s="25">
        <v>25</v>
      </c>
      <c r="C3019" s="25" t="s">
        <v>25</v>
      </c>
      <c r="D3019" s="25">
        <v>320889</v>
      </c>
      <c r="E3019" s="25" t="s">
        <v>3635</v>
      </c>
      <c r="F3019" s="25" t="s">
        <v>7798</v>
      </c>
      <c r="G3019" s="25" t="s">
        <v>28</v>
      </c>
      <c r="H3019" s="26">
        <v>5915.4507464799999</v>
      </c>
      <c r="I3019" s="25">
        <v>5915</v>
      </c>
      <c r="J3019" s="25" t="s">
        <v>7798</v>
      </c>
      <c r="K3019" s="25" t="s">
        <v>4268</v>
      </c>
      <c r="L3019" s="25" t="s">
        <v>7798</v>
      </c>
      <c r="M3019" s="25" t="s">
        <v>30</v>
      </c>
      <c r="N3019" s="25" t="s">
        <v>8445</v>
      </c>
      <c r="O3019" s="25" t="s">
        <v>6216</v>
      </c>
      <c r="P3019" s="25" t="s">
        <v>7799</v>
      </c>
      <c r="Q3019" s="26">
        <f t="shared" si="71"/>
        <v>3043</v>
      </c>
      <c r="R3019" s="25" t="s">
        <v>9615</v>
      </c>
      <c r="S3019" s="25" t="s">
        <v>7801</v>
      </c>
      <c r="T3019" s="25" t="s">
        <v>35</v>
      </c>
      <c r="U3019" s="25">
        <v>1</v>
      </c>
      <c r="V3019" s="25">
        <v>1</v>
      </c>
      <c r="W3019" s="25" t="s">
        <v>7802</v>
      </c>
    </row>
    <row r="3020" spans="1:23">
      <c r="A3020" s="25">
        <v>2097</v>
      </c>
      <c r="B3020" s="25">
        <v>12</v>
      </c>
      <c r="C3020" s="25" t="s">
        <v>25</v>
      </c>
      <c r="D3020" s="25">
        <v>321028</v>
      </c>
      <c r="E3020" s="25" t="s">
        <v>2343</v>
      </c>
      <c r="F3020" s="25" t="s">
        <v>4427</v>
      </c>
      <c r="G3020" s="25" t="s">
        <v>28</v>
      </c>
      <c r="H3020" s="26">
        <v>4976.0518990500004</v>
      </c>
      <c r="I3020" s="25">
        <v>4976</v>
      </c>
      <c r="J3020" s="25" t="s">
        <v>4427</v>
      </c>
      <c r="K3020" s="25" t="s">
        <v>4268</v>
      </c>
      <c r="L3020" s="25" t="s">
        <v>4428</v>
      </c>
      <c r="M3020" s="25" t="s">
        <v>83</v>
      </c>
      <c r="N3020" s="25" t="s">
        <v>8426</v>
      </c>
      <c r="O3020" s="25" t="s">
        <v>4429</v>
      </c>
      <c r="P3020" s="25" t="s">
        <v>4429</v>
      </c>
      <c r="Q3020" s="26">
        <f t="shared" si="71"/>
        <v>4996</v>
      </c>
      <c r="R3020" s="25" t="s">
        <v>9099</v>
      </c>
      <c r="S3020" s="25" t="s">
        <v>3916</v>
      </c>
      <c r="T3020" s="25" t="s">
        <v>35</v>
      </c>
      <c r="U3020" s="25">
        <v>1</v>
      </c>
      <c r="V3020" s="25">
        <v>1</v>
      </c>
      <c r="W3020" s="25" t="s">
        <v>4430</v>
      </c>
    </row>
    <row r="3021" spans="1:23">
      <c r="A3021" s="25">
        <v>1145</v>
      </c>
      <c r="B3021" s="25">
        <v>6</v>
      </c>
      <c r="C3021" s="25" t="s">
        <v>25</v>
      </c>
      <c r="D3021" s="25">
        <v>321028</v>
      </c>
      <c r="E3021" s="25" t="s">
        <v>2343</v>
      </c>
      <c r="F3021" s="25" t="s">
        <v>2576</v>
      </c>
      <c r="G3021" s="25" t="s">
        <v>28</v>
      </c>
      <c r="H3021" s="26">
        <v>2165.9467949899999</v>
      </c>
      <c r="I3021" s="25">
        <v>2166</v>
      </c>
      <c r="J3021" s="25" t="s">
        <v>2576</v>
      </c>
      <c r="K3021" s="25" t="s">
        <v>2577</v>
      </c>
      <c r="L3021" s="25" t="s">
        <v>2576</v>
      </c>
      <c r="M3021" s="25" t="s">
        <v>30</v>
      </c>
      <c r="N3021" s="25" t="s">
        <v>8445</v>
      </c>
      <c r="O3021" s="25" t="s">
        <v>2578</v>
      </c>
      <c r="P3021" s="25" t="s">
        <v>2578</v>
      </c>
      <c r="Q3021" s="26">
        <f t="shared" si="71"/>
        <v>297.42857142857144</v>
      </c>
      <c r="R3021" s="25" t="s">
        <v>8818</v>
      </c>
      <c r="S3021" s="25" t="s">
        <v>8819</v>
      </c>
      <c r="T3021" s="25" t="s">
        <v>2581</v>
      </c>
      <c r="U3021" s="25">
        <v>1</v>
      </c>
      <c r="V3021" s="25">
        <v>7</v>
      </c>
      <c r="W3021" s="25" t="s">
        <v>2582</v>
      </c>
    </row>
    <row r="3022" spans="1:23">
      <c r="A3022" s="25">
        <v>1146</v>
      </c>
      <c r="B3022" s="25">
        <v>6</v>
      </c>
      <c r="C3022" s="25" t="s">
        <v>25</v>
      </c>
      <c r="D3022" s="25">
        <v>321028</v>
      </c>
      <c r="E3022" s="25" t="s">
        <v>2343</v>
      </c>
      <c r="F3022" s="25" t="s">
        <v>2576</v>
      </c>
      <c r="G3022" s="25" t="s">
        <v>28</v>
      </c>
      <c r="H3022" s="26">
        <v>2165.9467949899999</v>
      </c>
      <c r="I3022" s="25">
        <v>2166</v>
      </c>
      <c r="J3022" s="25" t="s">
        <v>2576</v>
      </c>
      <c r="K3022" s="25" t="s">
        <v>2577</v>
      </c>
      <c r="L3022" s="25" t="s">
        <v>2576</v>
      </c>
      <c r="M3022" s="25" t="s">
        <v>30</v>
      </c>
      <c r="N3022" s="25" t="s">
        <v>8445</v>
      </c>
      <c r="O3022" s="25" t="s">
        <v>2578</v>
      </c>
      <c r="P3022" s="25" t="s">
        <v>2578</v>
      </c>
      <c r="Q3022" s="26">
        <f t="shared" si="71"/>
        <v>1784.5714285714287</v>
      </c>
      <c r="R3022" s="25" t="s">
        <v>8820</v>
      </c>
      <c r="S3022" s="25" t="s">
        <v>2584</v>
      </c>
      <c r="T3022" s="25" t="s">
        <v>2585</v>
      </c>
      <c r="U3022" s="25">
        <v>6</v>
      </c>
      <c r="V3022" s="25">
        <v>7</v>
      </c>
      <c r="W3022" s="25" t="s">
        <v>2582</v>
      </c>
    </row>
    <row r="3023" spans="1:23">
      <c r="A3023" s="25">
        <v>1150</v>
      </c>
      <c r="B3023" s="25">
        <v>6</v>
      </c>
      <c r="C3023" s="25" t="s">
        <v>25</v>
      </c>
      <c r="D3023" s="25">
        <v>321028</v>
      </c>
      <c r="E3023" s="25" t="s">
        <v>2343</v>
      </c>
      <c r="F3023" s="25" t="s">
        <v>2591</v>
      </c>
      <c r="G3023" s="25" t="s">
        <v>28</v>
      </c>
      <c r="H3023" s="26">
        <v>2162.72149145</v>
      </c>
      <c r="I3023" s="25">
        <v>2163</v>
      </c>
      <c r="J3023" s="25" t="s">
        <v>2591</v>
      </c>
      <c r="K3023" s="25" t="s">
        <v>2577</v>
      </c>
      <c r="L3023" s="25" t="s">
        <v>2591</v>
      </c>
      <c r="M3023" s="25" t="s">
        <v>30</v>
      </c>
      <c r="N3023" s="25" t="s">
        <v>8445</v>
      </c>
      <c r="O3023" s="25" t="s">
        <v>2592</v>
      </c>
      <c r="P3023" s="25" t="s">
        <v>2593</v>
      </c>
      <c r="Q3023" s="26">
        <f t="shared" si="71"/>
        <v>207.57142857142858</v>
      </c>
      <c r="R3023" s="25" t="s">
        <v>8818</v>
      </c>
      <c r="S3023" s="25" t="s">
        <v>8819</v>
      </c>
      <c r="T3023" s="25" t="s">
        <v>2581</v>
      </c>
      <c r="U3023" s="25">
        <v>1</v>
      </c>
      <c r="V3023" s="25">
        <v>7</v>
      </c>
      <c r="W3023" s="25" t="s">
        <v>2594</v>
      </c>
    </row>
    <row r="3024" spans="1:23">
      <c r="A3024" s="25">
        <v>1151</v>
      </c>
      <c r="B3024" s="25">
        <v>6</v>
      </c>
      <c r="C3024" s="25" t="s">
        <v>25</v>
      </c>
      <c r="D3024" s="25">
        <v>321028</v>
      </c>
      <c r="E3024" s="25" t="s">
        <v>2343</v>
      </c>
      <c r="F3024" s="25" t="s">
        <v>2591</v>
      </c>
      <c r="G3024" s="25" t="s">
        <v>28</v>
      </c>
      <c r="H3024" s="26">
        <v>2162.72149145</v>
      </c>
      <c r="I3024" s="25">
        <v>2163</v>
      </c>
      <c r="J3024" s="25" t="s">
        <v>2591</v>
      </c>
      <c r="K3024" s="25" t="s">
        <v>2577</v>
      </c>
      <c r="L3024" s="25" t="s">
        <v>2591</v>
      </c>
      <c r="M3024" s="25" t="s">
        <v>30</v>
      </c>
      <c r="N3024" s="25" t="s">
        <v>8445</v>
      </c>
      <c r="O3024" s="25" t="s">
        <v>2592</v>
      </c>
      <c r="P3024" s="25" t="s">
        <v>2593</v>
      </c>
      <c r="Q3024" s="26">
        <f t="shared" si="71"/>
        <v>1245.4285714285713</v>
      </c>
      <c r="R3024" s="25" t="s">
        <v>8820</v>
      </c>
      <c r="S3024" s="25" t="s">
        <v>2584</v>
      </c>
      <c r="T3024" s="25" t="s">
        <v>2585</v>
      </c>
      <c r="U3024" s="25">
        <v>6</v>
      </c>
      <c r="V3024" s="25">
        <v>7</v>
      </c>
      <c r="W3024" s="25" t="s">
        <v>2594</v>
      </c>
    </row>
    <row r="3025" spans="1:23">
      <c r="A3025" s="25">
        <v>3369</v>
      </c>
      <c r="B3025" s="25">
        <v>22</v>
      </c>
      <c r="C3025" s="25" t="s">
        <v>25</v>
      </c>
      <c r="D3025" s="25">
        <v>320889</v>
      </c>
      <c r="E3025" s="25" t="s">
        <v>3635</v>
      </c>
      <c r="F3025" s="25" t="s">
        <v>6987</v>
      </c>
      <c r="G3025" s="25" t="s">
        <v>28</v>
      </c>
      <c r="H3025" s="26">
        <v>1740.72411698</v>
      </c>
      <c r="I3025" s="25">
        <v>1741</v>
      </c>
      <c r="J3025" s="25" t="s">
        <v>6987</v>
      </c>
      <c r="K3025" s="25" t="s">
        <v>2511</v>
      </c>
      <c r="L3025" s="25" t="s">
        <v>6987</v>
      </c>
      <c r="M3025" s="25" t="s">
        <v>30</v>
      </c>
      <c r="N3025" s="25" t="s">
        <v>8426</v>
      </c>
      <c r="O3025" s="25" t="s">
        <v>6988</v>
      </c>
      <c r="P3025" s="25" t="s">
        <v>6988</v>
      </c>
      <c r="Q3025" s="26">
        <f t="shared" si="71"/>
        <v>841.5</v>
      </c>
      <c r="R3025" s="25" t="s">
        <v>9513</v>
      </c>
      <c r="S3025" s="25" t="s">
        <v>6990</v>
      </c>
      <c r="T3025" s="25" t="s">
        <v>48</v>
      </c>
      <c r="U3025" s="25">
        <v>1</v>
      </c>
      <c r="V3025" s="25">
        <v>2</v>
      </c>
      <c r="W3025" s="25" t="s">
        <v>6991</v>
      </c>
    </row>
    <row r="3026" spans="1:23">
      <c r="A3026" s="25">
        <v>3370</v>
      </c>
      <c r="B3026" s="25">
        <v>22</v>
      </c>
      <c r="C3026" s="25" t="s">
        <v>25</v>
      </c>
      <c r="D3026" s="25">
        <v>320889</v>
      </c>
      <c r="E3026" s="25" t="s">
        <v>3635</v>
      </c>
      <c r="F3026" s="25" t="s">
        <v>6987</v>
      </c>
      <c r="G3026" s="25" t="s">
        <v>28</v>
      </c>
      <c r="H3026" s="26">
        <v>1740.72411698</v>
      </c>
      <c r="I3026" s="25">
        <v>1741</v>
      </c>
      <c r="J3026" s="25" t="s">
        <v>6987</v>
      </c>
      <c r="K3026" s="25" t="s">
        <v>2511</v>
      </c>
      <c r="L3026" s="25" t="s">
        <v>6987</v>
      </c>
      <c r="M3026" s="25" t="s">
        <v>30</v>
      </c>
      <c r="N3026" s="25" t="s">
        <v>8426</v>
      </c>
      <c r="O3026" s="25" t="s">
        <v>6988</v>
      </c>
      <c r="P3026" s="25" t="s">
        <v>6988</v>
      </c>
      <c r="Q3026" s="26">
        <f t="shared" si="71"/>
        <v>841.5</v>
      </c>
      <c r="R3026" s="25" t="s">
        <v>9514</v>
      </c>
      <c r="S3026" s="25" t="s">
        <v>6990</v>
      </c>
      <c r="T3026" s="25" t="s">
        <v>48</v>
      </c>
      <c r="U3026" s="25">
        <v>1</v>
      </c>
      <c r="V3026" s="25">
        <v>2</v>
      </c>
      <c r="W3026" s="25" t="s">
        <v>6991</v>
      </c>
    </row>
    <row r="3027" spans="1:23">
      <c r="A3027" s="25">
        <v>3383</v>
      </c>
      <c r="B3027" s="25">
        <v>22</v>
      </c>
      <c r="C3027" s="25" t="s">
        <v>25</v>
      </c>
      <c r="D3027" s="25">
        <v>320889</v>
      </c>
      <c r="E3027" s="25" t="s">
        <v>3635</v>
      </c>
      <c r="F3027" s="25" t="s">
        <v>7032</v>
      </c>
      <c r="G3027" s="25" t="s">
        <v>28</v>
      </c>
      <c r="H3027" s="26">
        <v>983.25645149900004</v>
      </c>
      <c r="I3027" s="25">
        <v>983</v>
      </c>
      <c r="J3027" s="25" t="s">
        <v>7032</v>
      </c>
      <c r="K3027" s="25" t="s">
        <v>2511</v>
      </c>
      <c r="L3027" s="25" t="s">
        <v>7033</v>
      </c>
      <c r="M3027" s="25" t="s">
        <v>76</v>
      </c>
      <c r="N3027" s="25" t="s">
        <v>8426</v>
      </c>
      <c r="O3027" s="25" t="s">
        <v>1537</v>
      </c>
      <c r="P3027" s="25" t="s">
        <v>1537</v>
      </c>
      <c r="Q3027" s="26">
        <f t="shared" si="71"/>
        <v>501.5</v>
      </c>
      <c r="R3027" s="25" t="s">
        <v>9513</v>
      </c>
      <c r="S3027" s="25" t="s">
        <v>6990</v>
      </c>
      <c r="T3027" s="25" t="s">
        <v>48</v>
      </c>
      <c r="U3027" s="25">
        <v>1</v>
      </c>
      <c r="V3027" s="25">
        <v>2</v>
      </c>
      <c r="W3027" s="25" t="s">
        <v>7034</v>
      </c>
    </row>
    <row r="3028" spans="1:23">
      <c r="A3028" s="25">
        <v>3384</v>
      </c>
      <c r="B3028" s="25">
        <v>22</v>
      </c>
      <c r="C3028" s="25" t="s">
        <v>25</v>
      </c>
      <c r="D3028" s="25">
        <v>320889</v>
      </c>
      <c r="E3028" s="25" t="s">
        <v>3635</v>
      </c>
      <c r="F3028" s="25" t="s">
        <v>7032</v>
      </c>
      <c r="G3028" s="25" t="s">
        <v>28</v>
      </c>
      <c r="H3028" s="26">
        <v>983.25645149900004</v>
      </c>
      <c r="I3028" s="25">
        <v>983</v>
      </c>
      <c r="J3028" s="25" t="s">
        <v>7032</v>
      </c>
      <c r="K3028" s="25" t="s">
        <v>2511</v>
      </c>
      <c r="L3028" s="25" t="s">
        <v>7033</v>
      </c>
      <c r="M3028" s="25" t="s">
        <v>76</v>
      </c>
      <c r="N3028" s="25" t="s">
        <v>8426</v>
      </c>
      <c r="O3028" s="25" t="s">
        <v>1537</v>
      </c>
      <c r="P3028" s="25" t="s">
        <v>1537</v>
      </c>
      <c r="Q3028" s="26">
        <f t="shared" si="71"/>
        <v>501.5</v>
      </c>
      <c r="R3028" s="25" t="s">
        <v>9514</v>
      </c>
      <c r="S3028" s="25" t="s">
        <v>6990</v>
      </c>
      <c r="T3028" s="25" t="s">
        <v>48</v>
      </c>
      <c r="U3028" s="25">
        <v>1</v>
      </c>
      <c r="V3028" s="25">
        <v>2</v>
      </c>
      <c r="W3028" s="25" t="s">
        <v>7034</v>
      </c>
    </row>
    <row r="3029" spans="1:23">
      <c r="A3029" s="25">
        <v>1144</v>
      </c>
      <c r="B3029" s="25">
        <v>6</v>
      </c>
      <c r="C3029" s="25" t="s">
        <v>25</v>
      </c>
      <c r="D3029" s="25">
        <v>321028</v>
      </c>
      <c r="E3029" s="25" t="s">
        <v>2343</v>
      </c>
      <c r="F3029" s="25" t="s">
        <v>2571</v>
      </c>
      <c r="G3029" s="25" t="s">
        <v>28</v>
      </c>
      <c r="H3029" s="26">
        <v>1856.59080249</v>
      </c>
      <c r="I3029" s="25">
        <v>1857</v>
      </c>
      <c r="J3029" s="25" t="s">
        <v>2571</v>
      </c>
      <c r="K3029" s="25" t="s">
        <v>617</v>
      </c>
      <c r="L3029" s="25" t="s">
        <v>2571</v>
      </c>
      <c r="M3029" s="25" t="s">
        <v>30</v>
      </c>
      <c r="N3029" s="25" t="s">
        <v>8426</v>
      </c>
      <c r="O3029" s="25" t="s">
        <v>2572</v>
      </c>
      <c r="P3029" s="25" t="s">
        <v>2572</v>
      </c>
      <c r="Q3029" s="26">
        <f t="shared" si="71"/>
        <v>1892</v>
      </c>
      <c r="R3029" s="25" t="s">
        <v>2573</v>
      </c>
      <c r="S3029" s="25" t="s">
        <v>2574</v>
      </c>
      <c r="T3029" s="25" t="s">
        <v>35</v>
      </c>
      <c r="U3029" s="25">
        <v>1</v>
      </c>
      <c r="V3029" s="25">
        <v>1</v>
      </c>
      <c r="W3029" s="25" t="s">
        <v>2575</v>
      </c>
    </row>
    <row r="3030" spans="1:23">
      <c r="A3030" s="25">
        <v>1149</v>
      </c>
      <c r="B3030" s="25">
        <v>6</v>
      </c>
      <c r="C3030" s="25" t="s">
        <v>25</v>
      </c>
      <c r="D3030" s="25">
        <v>321028</v>
      </c>
      <c r="E3030" s="25" t="s">
        <v>2343</v>
      </c>
      <c r="F3030" s="25" t="s">
        <v>2589</v>
      </c>
      <c r="G3030" s="25" t="s">
        <v>28</v>
      </c>
      <c r="H3030" s="26">
        <v>1840.0103405100001</v>
      </c>
      <c r="I3030" s="25">
        <v>1840</v>
      </c>
      <c r="J3030" s="25" t="s">
        <v>2589</v>
      </c>
      <c r="K3030" s="25" t="s">
        <v>617</v>
      </c>
      <c r="L3030" s="25" t="s">
        <v>2589</v>
      </c>
      <c r="M3030" s="25" t="s">
        <v>30</v>
      </c>
      <c r="N3030" s="25" t="s">
        <v>55</v>
      </c>
      <c r="O3030" s="25" t="s">
        <v>1823</v>
      </c>
      <c r="P3030" s="25" t="s">
        <v>1823</v>
      </c>
      <c r="Q3030" s="26">
        <f t="shared" si="71"/>
        <v>1784</v>
      </c>
      <c r="R3030" s="25" t="s">
        <v>2573</v>
      </c>
      <c r="S3030" s="25" t="s">
        <v>2574</v>
      </c>
      <c r="T3030" s="25" t="s">
        <v>35</v>
      </c>
      <c r="U3030" s="25">
        <v>1</v>
      </c>
      <c r="V3030" s="25">
        <v>1</v>
      </c>
      <c r="W3030" s="25" t="s">
        <v>2590</v>
      </c>
    </row>
    <row r="3031" spans="1:23">
      <c r="A3031" s="25">
        <v>3167</v>
      </c>
      <c r="B3031" s="25">
        <v>21</v>
      </c>
      <c r="C3031" s="25" t="s">
        <v>21</v>
      </c>
      <c r="D3031" s="25">
        <v>320889</v>
      </c>
      <c r="E3031" s="25" t="s">
        <v>3635</v>
      </c>
      <c r="F3031" s="25" t="s">
        <v>6530</v>
      </c>
      <c r="G3031" s="25" t="s">
        <v>28</v>
      </c>
      <c r="H3031" s="26">
        <v>3846.1865694500002</v>
      </c>
      <c r="I3031" s="25">
        <v>3846</v>
      </c>
      <c r="J3031" s="25" t="s">
        <v>6530</v>
      </c>
      <c r="K3031" s="25" t="s">
        <v>2617</v>
      </c>
      <c r="L3031" s="25" t="s">
        <v>116</v>
      </c>
      <c r="M3031" s="25" t="s">
        <v>89</v>
      </c>
      <c r="N3031" s="25" t="s">
        <v>60</v>
      </c>
      <c r="O3031" s="25" t="s">
        <v>456</v>
      </c>
      <c r="P3031" s="25" t="s">
        <v>6531</v>
      </c>
      <c r="Q3031" s="26">
        <f t="shared" si="71"/>
        <v>1798</v>
      </c>
      <c r="R3031" s="25" t="s">
        <v>9445</v>
      </c>
      <c r="S3031" s="25" t="s">
        <v>6454</v>
      </c>
      <c r="T3031" s="25" t="s">
        <v>35</v>
      </c>
      <c r="U3031" s="25">
        <v>1</v>
      </c>
      <c r="V3031" s="25">
        <v>1</v>
      </c>
      <c r="W3031" s="25" t="s">
        <v>6532</v>
      </c>
    </row>
    <row r="3032" spans="1:23">
      <c r="A3032" s="25">
        <v>3168</v>
      </c>
      <c r="B3032" s="25">
        <v>21</v>
      </c>
      <c r="C3032" s="25" t="s">
        <v>21</v>
      </c>
      <c r="D3032" s="25">
        <v>320889</v>
      </c>
      <c r="E3032" s="25" t="s">
        <v>3635</v>
      </c>
      <c r="F3032" s="25" t="s">
        <v>6530</v>
      </c>
      <c r="G3032" s="25" t="s">
        <v>28</v>
      </c>
      <c r="H3032" s="26">
        <v>3846.1865694500002</v>
      </c>
      <c r="I3032" s="25">
        <v>3846</v>
      </c>
      <c r="J3032" s="25" t="s">
        <v>6530</v>
      </c>
      <c r="K3032" s="25" t="s">
        <v>2617</v>
      </c>
      <c r="L3032" s="25" t="s">
        <v>116</v>
      </c>
      <c r="M3032" s="25" t="s">
        <v>89</v>
      </c>
      <c r="N3032" s="25" t="s">
        <v>8426</v>
      </c>
      <c r="O3032" s="25" t="s">
        <v>154</v>
      </c>
      <c r="P3032" s="25" t="s">
        <v>6531</v>
      </c>
      <c r="Q3032" s="26">
        <f t="shared" si="71"/>
        <v>1996</v>
      </c>
      <c r="R3032" s="25" t="s">
        <v>9445</v>
      </c>
      <c r="S3032" s="25" t="s">
        <v>6454</v>
      </c>
      <c r="T3032" s="25" t="s">
        <v>35</v>
      </c>
      <c r="U3032" s="25">
        <v>1</v>
      </c>
      <c r="V3032" s="25">
        <v>1</v>
      </c>
      <c r="W3032" s="25" t="s">
        <v>6532</v>
      </c>
    </row>
    <row r="3033" spans="1:23">
      <c r="A3033" s="25">
        <v>2096</v>
      </c>
      <c r="B3033" s="25">
        <v>12</v>
      </c>
      <c r="C3033" s="25" t="s">
        <v>25</v>
      </c>
      <c r="D3033" s="25">
        <v>321028</v>
      </c>
      <c r="E3033" s="25" t="s">
        <v>2343</v>
      </c>
      <c r="F3033" s="25" t="s">
        <v>4424</v>
      </c>
      <c r="G3033" s="25" t="s">
        <v>28</v>
      </c>
      <c r="H3033" s="26">
        <v>2344.8560104600001</v>
      </c>
      <c r="I3033" s="25">
        <v>2345</v>
      </c>
      <c r="J3033" s="25" t="s">
        <v>4424</v>
      </c>
      <c r="K3033" s="25" t="s">
        <v>2617</v>
      </c>
      <c r="L3033" s="25" t="s">
        <v>4424</v>
      </c>
      <c r="M3033" s="25" t="s">
        <v>30</v>
      </c>
      <c r="N3033" s="25" t="s">
        <v>8426</v>
      </c>
      <c r="O3033" s="25" t="s">
        <v>4425</v>
      </c>
      <c r="P3033" s="25" t="s">
        <v>4425</v>
      </c>
      <c r="Q3033" s="26">
        <f t="shared" si="71"/>
        <v>2334</v>
      </c>
      <c r="R3033" s="25" t="s">
        <v>2618</v>
      </c>
      <c r="S3033" s="25" t="s">
        <v>2619</v>
      </c>
      <c r="T3033" s="25" t="s">
        <v>35</v>
      </c>
      <c r="U3033" s="25">
        <v>1</v>
      </c>
      <c r="V3033" s="25">
        <v>1</v>
      </c>
      <c r="W3033" s="25" t="s">
        <v>4426</v>
      </c>
    </row>
    <row r="3034" spans="1:23">
      <c r="A3034" s="25">
        <v>3130</v>
      </c>
      <c r="B3034" s="25">
        <v>21</v>
      </c>
      <c r="C3034" s="25" t="s">
        <v>25</v>
      </c>
      <c r="D3034" s="25">
        <v>320889</v>
      </c>
      <c r="E3034" s="25" t="s">
        <v>3635</v>
      </c>
      <c r="F3034" s="25" t="s">
        <v>6452</v>
      </c>
      <c r="G3034" s="25" t="s">
        <v>28</v>
      </c>
      <c r="H3034" s="26">
        <v>309.09432500399998</v>
      </c>
      <c r="I3034" s="25">
        <v>309</v>
      </c>
      <c r="J3034" s="25" t="s">
        <v>6452</v>
      </c>
      <c r="K3034" s="25" t="s">
        <v>2617</v>
      </c>
      <c r="L3034" s="25" t="s">
        <v>6422</v>
      </c>
      <c r="M3034" s="25" t="s">
        <v>388</v>
      </c>
      <c r="N3034" s="25" t="s">
        <v>8445</v>
      </c>
      <c r="O3034" s="25" t="s">
        <v>1764</v>
      </c>
      <c r="P3034" s="25" t="s">
        <v>1764</v>
      </c>
      <c r="Q3034" s="26">
        <f t="shared" si="71"/>
        <v>309</v>
      </c>
      <c r="R3034" s="25" t="s">
        <v>9445</v>
      </c>
      <c r="S3034" s="25" t="s">
        <v>6454</v>
      </c>
      <c r="T3034" s="25" t="s">
        <v>35</v>
      </c>
      <c r="U3034" s="25">
        <v>1</v>
      </c>
      <c r="V3034" s="25">
        <v>1</v>
      </c>
      <c r="W3034" s="25" t="s">
        <v>6455</v>
      </c>
    </row>
    <row r="3035" spans="1:23">
      <c r="A3035" s="25">
        <v>1158</v>
      </c>
      <c r="B3035" s="25">
        <v>6</v>
      </c>
      <c r="C3035" s="25" t="s">
        <v>25</v>
      </c>
      <c r="D3035" s="25">
        <v>321028</v>
      </c>
      <c r="E3035" s="25" t="s">
        <v>2343</v>
      </c>
      <c r="F3035" s="25" t="s">
        <v>2616</v>
      </c>
      <c r="G3035" s="25" t="s">
        <v>28</v>
      </c>
      <c r="H3035" s="26">
        <v>522.86309999699995</v>
      </c>
      <c r="I3035" s="25">
        <v>523</v>
      </c>
      <c r="J3035" s="25" t="s">
        <v>2616</v>
      </c>
      <c r="K3035" s="25" t="s">
        <v>2617</v>
      </c>
      <c r="L3035" s="25" t="s">
        <v>2616</v>
      </c>
      <c r="M3035" s="25" t="s">
        <v>30</v>
      </c>
      <c r="N3035" s="25" t="s">
        <v>55</v>
      </c>
      <c r="O3035" s="25" t="s">
        <v>366</v>
      </c>
      <c r="P3035" s="25" t="s">
        <v>366</v>
      </c>
      <c r="Q3035" s="26">
        <f t="shared" ref="Q3035:Q3040" si="72">O3035*U3035/V3035</f>
        <v>514</v>
      </c>
      <c r="R3035" s="25" t="s">
        <v>2618</v>
      </c>
      <c r="S3035" s="25" t="s">
        <v>2619</v>
      </c>
      <c r="T3035" s="25" t="s">
        <v>35</v>
      </c>
      <c r="U3035" s="25">
        <v>1</v>
      </c>
      <c r="V3035" s="25">
        <v>1</v>
      </c>
      <c r="W3035" s="25" t="s">
        <v>2620</v>
      </c>
    </row>
    <row r="3036" spans="1:23">
      <c r="A3036" s="25">
        <v>1159</v>
      </c>
      <c r="B3036" s="25">
        <v>6</v>
      </c>
      <c r="C3036" s="25" t="s">
        <v>25</v>
      </c>
      <c r="D3036" s="25">
        <v>321028</v>
      </c>
      <c r="E3036" s="25" t="s">
        <v>2343</v>
      </c>
      <c r="F3036" s="25" t="s">
        <v>2621</v>
      </c>
      <c r="G3036" s="25" t="s">
        <v>28</v>
      </c>
      <c r="H3036" s="26">
        <v>1109.76638402</v>
      </c>
      <c r="I3036" s="25">
        <v>1110</v>
      </c>
      <c r="J3036" s="25" t="s">
        <v>2621</v>
      </c>
      <c r="K3036" s="25" t="s">
        <v>2617</v>
      </c>
      <c r="L3036" s="25" t="s">
        <v>2621</v>
      </c>
      <c r="M3036" s="25" t="s">
        <v>30</v>
      </c>
      <c r="N3036" s="25" t="s">
        <v>8445</v>
      </c>
      <c r="O3036" s="25" t="s">
        <v>98</v>
      </c>
      <c r="P3036" s="25" t="s">
        <v>98</v>
      </c>
      <c r="Q3036" s="26">
        <f t="shared" si="72"/>
        <v>1155</v>
      </c>
      <c r="R3036" s="25" t="s">
        <v>2618</v>
      </c>
      <c r="S3036" s="25" t="s">
        <v>2619</v>
      </c>
      <c r="T3036" s="25" t="s">
        <v>35</v>
      </c>
      <c r="U3036" s="25">
        <v>1</v>
      </c>
      <c r="V3036" s="25">
        <v>1</v>
      </c>
      <c r="W3036" s="25" t="s">
        <v>2622</v>
      </c>
    </row>
    <row r="3037" spans="1:23">
      <c r="A3037" s="25">
        <v>1160</v>
      </c>
      <c r="B3037" s="25">
        <v>6</v>
      </c>
      <c r="C3037" s="25" t="s">
        <v>25</v>
      </c>
      <c r="D3037" s="25">
        <v>321028</v>
      </c>
      <c r="E3037" s="25" t="s">
        <v>2343</v>
      </c>
      <c r="F3037" s="25" t="s">
        <v>2623</v>
      </c>
      <c r="G3037" s="25" t="s">
        <v>28</v>
      </c>
      <c r="H3037" s="26">
        <v>837.74036647800006</v>
      </c>
      <c r="I3037" s="25">
        <v>838</v>
      </c>
      <c r="J3037" s="25" t="s">
        <v>2623</v>
      </c>
      <c r="K3037" s="25" t="s">
        <v>2617</v>
      </c>
      <c r="L3037" s="25" t="s">
        <v>2623</v>
      </c>
      <c r="M3037" s="25" t="s">
        <v>30</v>
      </c>
      <c r="N3037" s="25" t="s">
        <v>8445</v>
      </c>
      <c r="O3037" s="25" t="s">
        <v>2624</v>
      </c>
      <c r="P3037" s="25" t="s">
        <v>2624</v>
      </c>
      <c r="Q3037" s="26">
        <f t="shared" si="72"/>
        <v>849</v>
      </c>
      <c r="R3037" s="25" t="s">
        <v>2618</v>
      </c>
      <c r="S3037" s="25" t="s">
        <v>2619</v>
      </c>
      <c r="T3037" s="25" t="s">
        <v>35</v>
      </c>
      <c r="U3037" s="25">
        <v>1</v>
      </c>
      <c r="V3037" s="25">
        <v>1</v>
      </c>
      <c r="W3037" s="25" t="s">
        <v>2625</v>
      </c>
    </row>
    <row r="3038" spans="1:23">
      <c r="A3038" s="25">
        <v>1161</v>
      </c>
      <c r="B3038" s="25">
        <v>6</v>
      </c>
      <c r="C3038" s="25" t="s">
        <v>25</v>
      </c>
      <c r="D3038" s="25">
        <v>321028</v>
      </c>
      <c r="E3038" s="25" t="s">
        <v>2343</v>
      </c>
      <c r="F3038" s="25" t="s">
        <v>196</v>
      </c>
      <c r="G3038" s="25" t="s">
        <v>28</v>
      </c>
      <c r="H3038" s="26">
        <v>2493.08222553</v>
      </c>
      <c r="I3038" s="25">
        <v>2493</v>
      </c>
      <c r="J3038" s="25" t="s">
        <v>196</v>
      </c>
      <c r="K3038" s="25" t="s">
        <v>2617</v>
      </c>
      <c r="L3038" s="25" t="s">
        <v>196</v>
      </c>
      <c r="M3038" s="25" t="s">
        <v>30</v>
      </c>
      <c r="N3038" s="25" t="s">
        <v>55</v>
      </c>
      <c r="O3038" s="25" t="s">
        <v>2626</v>
      </c>
      <c r="P3038" s="25" t="s">
        <v>2626</v>
      </c>
      <c r="Q3038" s="26">
        <f t="shared" si="72"/>
        <v>2532</v>
      </c>
      <c r="R3038" s="25" t="s">
        <v>2618</v>
      </c>
      <c r="S3038" s="25" t="s">
        <v>2619</v>
      </c>
      <c r="T3038" s="25" t="s">
        <v>35</v>
      </c>
      <c r="U3038" s="25">
        <v>1</v>
      </c>
      <c r="V3038" s="25">
        <v>1</v>
      </c>
      <c r="W3038" s="25" t="s">
        <v>2627</v>
      </c>
    </row>
    <row r="3039" spans="1:23">
      <c r="A3039" s="25">
        <v>1162</v>
      </c>
      <c r="B3039" s="25">
        <v>6</v>
      </c>
      <c r="C3039" s="25" t="s">
        <v>25</v>
      </c>
      <c r="D3039" s="25">
        <v>321028</v>
      </c>
      <c r="E3039" s="25" t="s">
        <v>2343</v>
      </c>
      <c r="F3039" s="25" t="s">
        <v>2628</v>
      </c>
      <c r="G3039" s="25" t="s">
        <v>28</v>
      </c>
      <c r="H3039" s="26">
        <v>3863.6438994999999</v>
      </c>
      <c r="I3039" s="25">
        <v>3864</v>
      </c>
      <c r="J3039" s="25" t="s">
        <v>2628</v>
      </c>
      <c r="K3039" s="25" t="s">
        <v>2617</v>
      </c>
      <c r="L3039" s="25" t="s">
        <v>2628</v>
      </c>
      <c r="M3039" s="25" t="s">
        <v>30</v>
      </c>
      <c r="N3039" s="25" t="s">
        <v>8445</v>
      </c>
      <c r="O3039" s="25" t="s">
        <v>2629</v>
      </c>
      <c r="P3039" s="25" t="s">
        <v>2629</v>
      </c>
      <c r="Q3039" s="26">
        <f t="shared" si="72"/>
        <v>3827</v>
      </c>
      <c r="R3039" s="25" t="s">
        <v>2618</v>
      </c>
      <c r="S3039" s="25" t="s">
        <v>2619</v>
      </c>
      <c r="T3039" s="25" t="s">
        <v>35</v>
      </c>
      <c r="U3039" s="25">
        <v>1</v>
      </c>
      <c r="V3039" s="25">
        <v>1</v>
      </c>
      <c r="W3039" s="25" t="s">
        <v>2630</v>
      </c>
    </row>
    <row r="3040" spans="1:23">
      <c r="A3040" s="25">
        <v>1163</v>
      </c>
      <c r="B3040" s="25">
        <v>6</v>
      </c>
      <c r="C3040" s="25" t="s">
        <v>25</v>
      </c>
      <c r="D3040" s="25">
        <v>321028</v>
      </c>
      <c r="E3040" s="25" t="s">
        <v>2343</v>
      </c>
      <c r="F3040" s="25" t="s">
        <v>2631</v>
      </c>
      <c r="G3040" s="25" t="s">
        <v>28</v>
      </c>
      <c r="H3040" s="26">
        <v>345.366905997</v>
      </c>
      <c r="I3040" s="25">
        <v>345</v>
      </c>
      <c r="J3040" s="25" t="s">
        <v>2631</v>
      </c>
      <c r="K3040" s="25" t="s">
        <v>2617</v>
      </c>
      <c r="L3040" s="25" t="s">
        <v>2631</v>
      </c>
      <c r="M3040" s="25" t="s">
        <v>30</v>
      </c>
      <c r="N3040" s="25" t="s">
        <v>55</v>
      </c>
      <c r="O3040" s="25" t="s">
        <v>1253</v>
      </c>
      <c r="P3040" s="25" t="s">
        <v>1253</v>
      </c>
      <c r="Q3040" s="26">
        <f t="shared" si="72"/>
        <v>363</v>
      </c>
      <c r="R3040" s="25" t="s">
        <v>2618</v>
      </c>
      <c r="S3040" s="25" t="s">
        <v>2619</v>
      </c>
      <c r="T3040" s="25" t="s">
        <v>35</v>
      </c>
      <c r="U3040" s="25">
        <v>1</v>
      </c>
      <c r="V3040" s="25">
        <v>1</v>
      </c>
      <c r="W3040" s="25" t="s">
        <v>2632</v>
      </c>
    </row>
    <row r="3041" spans="1:23">
      <c r="A3041" s="25">
        <v>1142</v>
      </c>
      <c r="B3041" s="25">
        <v>6</v>
      </c>
      <c r="C3041" s="25" t="s">
        <v>25</v>
      </c>
      <c r="D3041" s="25">
        <v>321028</v>
      </c>
      <c r="E3041" s="25" t="s">
        <v>2343</v>
      </c>
      <c r="F3041" s="25" t="s">
        <v>2560</v>
      </c>
      <c r="G3041" s="25" t="s">
        <v>28</v>
      </c>
      <c r="H3041" s="26">
        <v>18170</v>
      </c>
      <c r="I3041" s="26">
        <v>18170</v>
      </c>
      <c r="J3041" s="25" t="s">
        <v>2560</v>
      </c>
      <c r="K3041" s="25" t="s">
        <v>2561</v>
      </c>
      <c r="L3041" s="25" t="s">
        <v>2562</v>
      </c>
      <c r="M3041" s="25" t="s">
        <v>76</v>
      </c>
      <c r="N3041" s="25" t="s">
        <v>8426</v>
      </c>
      <c r="O3041" s="25" t="s">
        <v>2563</v>
      </c>
      <c r="P3041" s="25" t="s">
        <v>2564</v>
      </c>
      <c r="Q3041" s="26">
        <f>O3041*U3041/V3041*H3041/I3041</f>
        <v>1870</v>
      </c>
      <c r="R3041" s="25" t="s">
        <v>2565</v>
      </c>
      <c r="S3041" s="25" t="s">
        <v>2566</v>
      </c>
      <c r="T3041" s="25" t="s">
        <v>35</v>
      </c>
      <c r="U3041" s="25">
        <v>1</v>
      </c>
      <c r="V3041" s="25">
        <v>1</v>
      </c>
      <c r="W3041" s="25" t="s">
        <v>2567</v>
      </c>
    </row>
    <row r="3042" spans="1:23">
      <c r="A3042" s="25">
        <v>1143</v>
      </c>
      <c r="B3042" s="25">
        <v>6</v>
      </c>
      <c r="C3042" s="25" t="s">
        <v>25</v>
      </c>
      <c r="D3042" s="25">
        <v>321028</v>
      </c>
      <c r="E3042" s="25" t="s">
        <v>2343</v>
      </c>
      <c r="F3042" s="25" t="s">
        <v>2568</v>
      </c>
      <c r="G3042" s="25" t="s">
        <v>28</v>
      </c>
      <c r="H3042" s="26">
        <v>4263.6781125899997</v>
      </c>
      <c r="I3042" s="25">
        <v>4264</v>
      </c>
      <c r="J3042" s="25" t="s">
        <v>2568</v>
      </c>
      <c r="K3042" s="25" t="s">
        <v>2561</v>
      </c>
      <c r="L3042" s="25" t="s">
        <v>2568</v>
      </c>
      <c r="M3042" s="25" t="s">
        <v>30</v>
      </c>
      <c r="N3042" s="25" t="s">
        <v>8445</v>
      </c>
      <c r="O3042" s="25" t="s">
        <v>2569</v>
      </c>
      <c r="P3042" s="25" t="s">
        <v>2569</v>
      </c>
      <c r="Q3042" s="26">
        <f t="shared" ref="Q3042:Q3105" si="73">O3042*U3042/V3042</f>
        <v>4298</v>
      </c>
      <c r="R3042" s="25" t="s">
        <v>2565</v>
      </c>
      <c r="S3042" s="25" t="s">
        <v>2566</v>
      </c>
      <c r="T3042" s="25" t="s">
        <v>35</v>
      </c>
      <c r="U3042" s="25">
        <v>1</v>
      </c>
      <c r="V3042" s="25">
        <v>1</v>
      </c>
      <c r="W3042" s="25" t="s">
        <v>2570</v>
      </c>
    </row>
    <row r="3043" spans="1:23">
      <c r="A3043" s="25">
        <v>1147</v>
      </c>
      <c r="B3043" s="25">
        <v>6</v>
      </c>
      <c r="C3043" s="25" t="s">
        <v>25</v>
      </c>
      <c r="D3043" s="25">
        <v>321028</v>
      </c>
      <c r="E3043" s="25" t="s">
        <v>2343</v>
      </c>
      <c r="F3043" s="25" t="s">
        <v>2586</v>
      </c>
      <c r="G3043" s="25" t="s">
        <v>28</v>
      </c>
      <c r="H3043" s="26">
        <v>797.53635647299996</v>
      </c>
      <c r="I3043" s="25">
        <v>798</v>
      </c>
      <c r="J3043" s="25" t="s">
        <v>2586</v>
      </c>
      <c r="K3043" s="25" t="s">
        <v>2561</v>
      </c>
      <c r="L3043" s="25" t="s">
        <v>2586</v>
      </c>
      <c r="M3043" s="25" t="s">
        <v>30</v>
      </c>
      <c r="N3043" s="25" t="s">
        <v>55</v>
      </c>
      <c r="O3043" s="25" t="s">
        <v>1674</v>
      </c>
      <c r="P3043" s="25" t="s">
        <v>1674</v>
      </c>
      <c r="Q3043" s="26">
        <f t="shared" si="73"/>
        <v>806</v>
      </c>
      <c r="R3043" s="25" t="s">
        <v>2565</v>
      </c>
      <c r="S3043" s="25" t="s">
        <v>2566</v>
      </c>
      <c r="T3043" s="25" t="s">
        <v>35</v>
      </c>
      <c r="U3043" s="25">
        <v>1</v>
      </c>
      <c r="V3043" s="25">
        <v>1</v>
      </c>
      <c r="W3043" s="25" t="s">
        <v>2587</v>
      </c>
    </row>
    <row r="3044" spans="1:23">
      <c r="A3044" s="25">
        <v>1148</v>
      </c>
      <c r="B3044" s="25">
        <v>6</v>
      </c>
      <c r="C3044" s="25" t="s">
        <v>25</v>
      </c>
      <c r="D3044" s="25">
        <v>321028</v>
      </c>
      <c r="E3044" s="25" t="s">
        <v>2343</v>
      </c>
      <c r="F3044" s="25" t="s">
        <v>2177</v>
      </c>
      <c r="G3044" s="25" t="s">
        <v>28</v>
      </c>
      <c r="H3044" s="26">
        <v>1124.34585498</v>
      </c>
      <c r="I3044" s="25">
        <v>1124</v>
      </c>
      <c r="J3044" s="25" t="s">
        <v>2177</v>
      </c>
      <c r="K3044" s="25" t="s">
        <v>2561</v>
      </c>
      <c r="L3044" s="25" t="s">
        <v>2177</v>
      </c>
      <c r="M3044" s="25" t="s">
        <v>30</v>
      </c>
      <c r="N3044" s="25" t="s">
        <v>8445</v>
      </c>
      <c r="O3044" s="25" t="s">
        <v>1294</v>
      </c>
      <c r="P3044" s="25" t="s">
        <v>1294</v>
      </c>
      <c r="Q3044" s="26">
        <f t="shared" si="73"/>
        <v>1151</v>
      </c>
      <c r="R3044" s="25" t="s">
        <v>2565</v>
      </c>
      <c r="S3044" s="25" t="s">
        <v>2566</v>
      </c>
      <c r="T3044" s="25" t="s">
        <v>35</v>
      </c>
      <c r="U3044" s="25">
        <v>1</v>
      </c>
      <c r="V3044" s="25">
        <v>1</v>
      </c>
      <c r="W3044" s="25" t="s">
        <v>2588</v>
      </c>
    </row>
    <row r="3045" spans="1:23">
      <c r="A3045" s="25">
        <v>1156</v>
      </c>
      <c r="B3045" s="25">
        <v>6</v>
      </c>
      <c r="C3045" s="25" t="s">
        <v>25</v>
      </c>
      <c r="D3045" s="25">
        <v>321028</v>
      </c>
      <c r="E3045" s="25" t="s">
        <v>2343</v>
      </c>
      <c r="F3045" s="25" t="s">
        <v>2612</v>
      </c>
      <c r="G3045" s="25" t="s">
        <v>28</v>
      </c>
      <c r="H3045" s="26">
        <v>838.67362598099999</v>
      </c>
      <c r="I3045" s="25">
        <v>839</v>
      </c>
      <c r="J3045" s="25" t="s">
        <v>2612</v>
      </c>
      <c r="K3045" s="25" t="s">
        <v>2561</v>
      </c>
      <c r="L3045" s="25" t="s">
        <v>2612</v>
      </c>
      <c r="M3045" s="25" t="s">
        <v>30</v>
      </c>
      <c r="N3045" s="25" t="s">
        <v>55</v>
      </c>
      <c r="O3045" s="25" t="s">
        <v>2302</v>
      </c>
      <c r="P3045" s="25" t="s">
        <v>2302</v>
      </c>
      <c r="Q3045" s="26">
        <f t="shared" si="73"/>
        <v>870</v>
      </c>
      <c r="R3045" s="25" t="s">
        <v>2565</v>
      </c>
      <c r="S3045" s="25" t="s">
        <v>2566</v>
      </c>
      <c r="T3045" s="25" t="s">
        <v>35</v>
      </c>
      <c r="U3045" s="25">
        <v>1</v>
      </c>
      <c r="V3045" s="25">
        <v>1</v>
      </c>
      <c r="W3045" s="25" t="s">
        <v>2613</v>
      </c>
    </row>
    <row r="3046" spans="1:23">
      <c r="A3046" s="25">
        <v>1152</v>
      </c>
      <c r="B3046" s="25">
        <v>6</v>
      </c>
      <c r="C3046" s="25" t="s">
        <v>25</v>
      </c>
      <c r="D3046" s="25">
        <v>321028</v>
      </c>
      <c r="E3046" s="25" t="s">
        <v>2343</v>
      </c>
      <c r="F3046" s="25" t="s">
        <v>2591</v>
      </c>
      <c r="G3046" s="25" t="s">
        <v>28</v>
      </c>
      <c r="H3046" s="26">
        <v>2162.72149145</v>
      </c>
      <c r="I3046" s="25">
        <v>2163</v>
      </c>
      <c r="J3046" s="25" t="s">
        <v>2591</v>
      </c>
      <c r="K3046" s="25" t="s">
        <v>2595</v>
      </c>
      <c r="L3046" s="25" t="s">
        <v>2591</v>
      </c>
      <c r="M3046" s="25" t="s">
        <v>30</v>
      </c>
      <c r="N3046" s="25" t="s">
        <v>8445</v>
      </c>
      <c r="O3046" s="25" t="s">
        <v>2596</v>
      </c>
      <c r="P3046" s="25" t="s">
        <v>2593</v>
      </c>
      <c r="Q3046" s="26">
        <f t="shared" si="73"/>
        <v>730</v>
      </c>
      <c r="R3046" s="25" t="s">
        <v>2597</v>
      </c>
      <c r="S3046" s="25" t="s">
        <v>2598</v>
      </c>
      <c r="T3046" s="25" t="s">
        <v>35</v>
      </c>
      <c r="U3046" s="25">
        <v>1</v>
      </c>
      <c r="V3046" s="25">
        <v>1</v>
      </c>
      <c r="W3046" s="25" t="s">
        <v>2594</v>
      </c>
    </row>
    <row r="3047" spans="1:23">
      <c r="A3047" s="25">
        <v>3147</v>
      </c>
      <c r="B3047" s="25">
        <v>21</v>
      </c>
      <c r="C3047" s="25" t="s">
        <v>25</v>
      </c>
      <c r="D3047" s="25">
        <v>320889</v>
      </c>
      <c r="E3047" s="25" t="s">
        <v>3635</v>
      </c>
      <c r="F3047" s="25" t="s">
        <v>6502</v>
      </c>
      <c r="G3047" s="25" t="s">
        <v>28</v>
      </c>
      <c r="H3047" s="26">
        <v>2518.8892859799998</v>
      </c>
      <c r="I3047" s="26">
        <v>2518.8892859799998</v>
      </c>
      <c r="J3047" s="25" t="s">
        <v>1100</v>
      </c>
      <c r="K3047" s="25" t="s">
        <v>2606</v>
      </c>
      <c r="N3047" s="25" t="s">
        <v>8445</v>
      </c>
      <c r="O3047" s="25" t="s">
        <v>6503</v>
      </c>
      <c r="P3047" s="25" t="s">
        <v>6504</v>
      </c>
      <c r="Q3047" s="26">
        <f t="shared" si="73"/>
        <v>7575</v>
      </c>
      <c r="R3047" s="25" t="s">
        <v>9447</v>
      </c>
      <c r="S3047" s="25" t="s">
        <v>6459</v>
      </c>
      <c r="T3047" s="25" t="s">
        <v>35</v>
      </c>
      <c r="U3047" s="25">
        <v>1</v>
      </c>
      <c r="V3047" s="25">
        <v>1</v>
      </c>
      <c r="W3047" s="25" t="s">
        <v>6506</v>
      </c>
    </row>
    <row r="3048" spans="1:23">
      <c r="A3048" s="25">
        <v>3148</v>
      </c>
      <c r="B3048" s="25">
        <v>21</v>
      </c>
      <c r="C3048" s="25" t="s">
        <v>25</v>
      </c>
      <c r="D3048" s="25">
        <v>320889</v>
      </c>
      <c r="E3048" s="25" t="s">
        <v>3635</v>
      </c>
      <c r="F3048" s="25" t="s">
        <v>6502</v>
      </c>
      <c r="G3048" s="25" t="s">
        <v>28</v>
      </c>
      <c r="H3048" s="26">
        <v>2518.8892859799998</v>
      </c>
      <c r="I3048" s="26">
        <v>2518.8892859799998</v>
      </c>
      <c r="J3048" s="25" t="s">
        <v>1100</v>
      </c>
      <c r="K3048" s="25" t="s">
        <v>2606</v>
      </c>
      <c r="N3048" s="25" t="s">
        <v>60</v>
      </c>
      <c r="O3048" s="25" t="s">
        <v>1428</v>
      </c>
      <c r="P3048" s="25" t="s">
        <v>6504</v>
      </c>
      <c r="Q3048" s="26">
        <f t="shared" si="73"/>
        <v>11509</v>
      </c>
      <c r="R3048" s="25" t="s">
        <v>9447</v>
      </c>
      <c r="S3048" s="25" t="s">
        <v>6459</v>
      </c>
      <c r="T3048" s="25" t="s">
        <v>35</v>
      </c>
      <c r="U3048" s="25">
        <v>1</v>
      </c>
      <c r="V3048" s="25">
        <v>1</v>
      </c>
      <c r="W3048" s="25" t="s">
        <v>6506</v>
      </c>
    </row>
    <row r="3049" spans="1:23">
      <c r="A3049" s="38">
        <v>3149</v>
      </c>
      <c r="B3049" s="38">
        <v>21</v>
      </c>
      <c r="C3049" s="38" t="s">
        <v>25</v>
      </c>
      <c r="D3049" s="38">
        <v>320889</v>
      </c>
      <c r="E3049" s="38" t="s">
        <v>3635</v>
      </c>
      <c r="F3049" s="38" t="s">
        <v>6507</v>
      </c>
      <c r="G3049" s="38" t="s">
        <v>28</v>
      </c>
      <c r="H3049" s="39">
        <v>3643.3290259999999</v>
      </c>
      <c r="I3049" s="39">
        <v>3643.3290259999999</v>
      </c>
      <c r="J3049" s="38" t="s">
        <v>1100</v>
      </c>
      <c r="K3049" s="38" t="s">
        <v>2606</v>
      </c>
      <c r="L3049" s="38"/>
      <c r="M3049" s="38"/>
      <c r="N3049" s="38" t="s">
        <v>8445</v>
      </c>
      <c r="O3049" s="38" t="s">
        <v>6503</v>
      </c>
      <c r="P3049" s="38" t="s">
        <v>6504</v>
      </c>
      <c r="Q3049" s="39">
        <f t="shared" si="73"/>
        <v>7575</v>
      </c>
      <c r="R3049" s="38" t="s">
        <v>9447</v>
      </c>
      <c r="S3049" s="38" t="s">
        <v>6459</v>
      </c>
      <c r="T3049" s="38" t="s">
        <v>35</v>
      </c>
      <c r="U3049" s="38">
        <v>1</v>
      </c>
      <c r="V3049" s="38">
        <v>1</v>
      </c>
      <c r="W3049" s="38" t="s">
        <v>6506</v>
      </c>
    </row>
    <row r="3050" spans="1:23">
      <c r="A3050" s="38">
        <v>3150</v>
      </c>
      <c r="B3050" s="38">
        <v>21</v>
      </c>
      <c r="C3050" s="38" t="s">
        <v>25</v>
      </c>
      <c r="D3050" s="38">
        <v>320889</v>
      </c>
      <c r="E3050" s="38" t="s">
        <v>3635</v>
      </c>
      <c r="F3050" s="38" t="s">
        <v>6507</v>
      </c>
      <c r="G3050" s="38" t="s">
        <v>28</v>
      </c>
      <c r="H3050" s="39">
        <v>3643.3290259999999</v>
      </c>
      <c r="I3050" s="39">
        <v>3643.3290259999999</v>
      </c>
      <c r="J3050" s="38" t="s">
        <v>1100</v>
      </c>
      <c r="K3050" s="38" t="s">
        <v>2606</v>
      </c>
      <c r="L3050" s="38"/>
      <c r="M3050" s="38"/>
      <c r="N3050" s="38" t="s">
        <v>60</v>
      </c>
      <c r="O3050" s="38" t="s">
        <v>1428</v>
      </c>
      <c r="P3050" s="38" t="s">
        <v>6504</v>
      </c>
      <c r="Q3050" s="39">
        <f t="shared" si="73"/>
        <v>11509</v>
      </c>
      <c r="R3050" s="38" t="s">
        <v>9447</v>
      </c>
      <c r="S3050" s="38" t="s">
        <v>6459</v>
      </c>
      <c r="T3050" s="38" t="s">
        <v>35</v>
      </c>
      <c r="U3050" s="38">
        <v>1</v>
      </c>
      <c r="V3050" s="38">
        <v>1</v>
      </c>
      <c r="W3050" s="38" t="s">
        <v>6506</v>
      </c>
    </row>
    <row r="3051" spans="1:23">
      <c r="A3051" s="38">
        <v>3151</v>
      </c>
      <c r="B3051" s="38">
        <v>21</v>
      </c>
      <c r="C3051" s="38" t="s">
        <v>25</v>
      </c>
      <c r="D3051" s="38">
        <v>320889</v>
      </c>
      <c r="E3051" s="38" t="s">
        <v>3635</v>
      </c>
      <c r="F3051" s="38" t="s">
        <v>6508</v>
      </c>
      <c r="G3051" s="38" t="s">
        <v>28</v>
      </c>
      <c r="H3051" s="39">
        <v>4647.9460659899996</v>
      </c>
      <c r="I3051" s="39">
        <v>4647.9460659899996</v>
      </c>
      <c r="J3051" s="38" t="s">
        <v>1100</v>
      </c>
      <c r="K3051" s="38" t="s">
        <v>2606</v>
      </c>
      <c r="L3051" s="38"/>
      <c r="M3051" s="38"/>
      <c r="N3051" s="38" t="s">
        <v>8445</v>
      </c>
      <c r="O3051" s="38" t="s">
        <v>6503</v>
      </c>
      <c r="P3051" s="38" t="s">
        <v>6504</v>
      </c>
      <c r="Q3051" s="39">
        <f t="shared" si="73"/>
        <v>7575</v>
      </c>
      <c r="R3051" s="38" t="s">
        <v>9447</v>
      </c>
      <c r="S3051" s="38" t="s">
        <v>6459</v>
      </c>
      <c r="T3051" s="38" t="s">
        <v>35</v>
      </c>
      <c r="U3051" s="38">
        <v>1</v>
      </c>
      <c r="V3051" s="38">
        <v>1</v>
      </c>
      <c r="W3051" s="38" t="s">
        <v>6506</v>
      </c>
    </row>
    <row r="3052" spans="1:23">
      <c r="A3052" s="38">
        <v>3152</v>
      </c>
      <c r="B3052" s="38">
        <v>21</v>
      </c>
      <c r="C3052" s="38" t="s">
        <v>25</v>
      </c>
      <c r="D3052" s="38">
        <v>320889</v>
      </c>
      <c r="E3052" s="38" t="s">
        <v>3635</v>
      </c>
      <c r="F3052" s="38" t="s">
        <v>6508</v>
      </c>
      <c r="G3052" s="38" t="s">
        <v>28</v>
      </c>
      <c r="H3052" s="39">
        <v>4647.9460659899996</v>
      </c>
      <c r="I3052" s="39">
        <v>4647.9460659899996</v>
      </c>
      <c r="J3052" s="38" t="s">
        <v>1100</v>
      </c>
      <c r="K3052" s="38" t="s">
        <v>2606</v>
      </c>
      <c r="L3052" s="38"/>
      <c r="M3052" s="38"/>
      <c r="N3052" s="38" t="s">
        <v>60</v>
      </c>
      <c r="O3052" s="38" t="s">
        <v>1428</v>
      </c>
      <c r="P3052" s="38" t="s">
        <v>6504</v>
      </c>
      <c r="Q3052" s="39">
        <f t="shared" si="73"/>
        <v>11509</v>
      </c>
      <c r="R3052" s="38" t="s">
        <v>9447</v>
      </c>
      <c r="S3052" s="38" t="s">
        <v>6459</v>
      </c>
      <c r="T3052" s="38" t="s">
        <v>35</v>
      </c>
      <c r="U3052" s="38">
        <v>1</v>
      </c>
      <c r="V3052" s="38">
        <v>1</v>
      </c>
      <c r="W3052" s="38" t="s">
        <v>6506</v>
      </c>
    </row>
    <row r="3053" spans="1:23">
      <c r="A3053" s="38">
        <v>3153</v>
      </c>
      <c r="B3053" s="38">
        <v>21</v>
      </c>
      <c r="C3053" s="38" t="s">
        <v>25</v>
      </c>
      <c r="D3053" s="38">
        <v>320889</v>
      </c>
      <c r="E3053" s="38" t="s">
        <v>3635</v>
      </c>
      <c r="F3053" s="38" t="s">
        <v>6509</v>
      </c>
      <c r="G3053" s="38" t="s">
        <v>28</v>
      </c>
      <c r="H3053" s="39">
        <v>8395.8788920099996</v>
      </c>
      <c r="I3053" s="39">
        <v>8395.8788920099996</v>
      </c>
      <c r="J3053" s="38" t="s">
        <v>1100</v>
      </c>
      <c r="K3053" s="38" t="s">
        <v>2606</v>
      </c>
      <c r="L3053" s="38"/>
      <c r="M3053" s="38"/>
      <c r="N3053" s="38" t="s">
        <v>8445</v>
      </c>
      <c r="O3053" s="38" t="s">
        <v>6503</v>
      </c>
      <c r="P3053" s="38" t="s">
        <v>6504</v>
      </c>
      <c r="Q3053" s="39">
        <f t="shared" si="73"/>
        <v>7575</v>
      </c>
      <c r="R3053" s="38" t="s">
        <v>9447</v>
      </c>
      <c r="S3053" s="38" t="s">
        <v>6459</v>
      </c>
      <c r="T3053" s="38" t="s">
        <v>35</v>
      </c>
      <c r="U3053" s="38">
        <v>1</v>
      </c>
      <c r="V3053" s="38">
        <v>1</v>
      </c>
      <c r="W3053" s="38" t="s">
        <v>6506</v>
      </c>
    </row>
    <row r="3054" spans="1:23">
      <c r="A3054" s="38">
        <v>3154</v>
      </c>
      <c r="B3054" s="38">
        <v>21</v>
      </c>
      <c r="C3054" s="38" t="s">
        <v>25</v>
      </c>
      <c r="D3054" s="38">
        <v>320889</v>
      </c>
      <c r="E3054" s="38" t="s">
        <v>3635</v>
      </c>
      <c r="F3054" s="38" t="s">
        <v>6509</v>
      </c>
      <c r="G3054" s="38" t="s">
        <v>28</v>
      </c>
      <c r="H3054" s="39">
        <v>8395.8788920099996</v>
      </c>
      <c r="I3054" s="39">
        <v>8395.8788920099996</v>
      </c>
      <c r="J3054" s="38" t="s">
        <v>1100</v>
      </c>
      <c r="K3054" s="38" t="s">
        <v>2606</v>
      </c>
      <c r="L3054" s="38"/>
      <c r="M3054" s="38"/>
      <c r="N3054" s="38" t="s">
        <v>60</v>
      </c>
      <c r="O3054" s="38" t="s">
        <v>1428</v>
      </c>
      <c r="P3054" s="38" t="s">
        <v>6504</v>
      </c>
      <c r="Q3054" s="39">
        <f t="shared" si="73"/>
        <v>11509</v>
      </c>
      <c r="R3054" s="38" t="s">
        <v>9447</v>
      </c>
      <c r="S3054" s="38" t="s">
        <v>6459</v>
      </c>
      <c r="T3054" s="38" t="s">
        <v>35</v>
      </c>
      <c r="U3054" s="38">
        <v>1</v>
      </c>
      <c r="V3054" s="38">
        <v>1</v>
      </c>
      <c r="W3054" s="38" t="s">
        <v>6506</v>
      </c>
    </row>
    <row r="3055" spans="1:23">
      <c r="A3055" s="25">
        <v>1213</v>
      </c>
      <c r="B3055" s="25">
        <v>7</v>
      </c>
      <c r="C3055" s="25" t="s">
        <v>25</v>
      </c>
      <c r="D3055" s="25">
        <v>321028</v>
      </c>
      <c r="E3055" s="25" t="s">
        <v>2343</v>
      </c>
      <c r="F3055" s="25" t="s">
        <v>2761</v>
      </c>
      <c r="G3055" s="25" t="s">
        <v>28</v>
      </c>
      <c r="H3055" s="26">
        <v>1713.65373454</v>
      </c>
      <c r="I3055" s="25">
        <v>1714</v>
      </c>
      <c r="J3055" s="25" t="s">
        <v>2761</v>
      </c>
      <c r="K3055" s="25" t="s">
        <v>2762</v>
      </c>
      <c r="L3055" s="25" t="s">
        <v>2761</v>
      </c>
      <c r="M3055" s="25" t="s">
        <v>30</v>
      </c>
      <c r="N3055" s="25" t="s">
        <v>8426</v>
      </c>
      <c r="O3055" s="25" t="s">
        <v>194</v>
      </c>
      <c r="P3055" s="25" t="s">
        <v>194</v>
      </c>
      <c r="Q3055" s="26">
        <f t="shared" si="73"/>
        <v>1698</v>
      </c>
      <c r="R3055" s="25" t="s">
        <v>8854</v>
      </c>
      <c r="S3055" s="25" t="s">
        <v>2764</v>
      </c>
      <c r="T3055" s="25" t="s">
        <v>35</v>
      </c>
      <c r="U3055" s="25">
        <v>1</v>
      </c>
      <c r="V3055" s="25">
        <v>1</v>
      </c>
      <c r="W3055" s="25" t="s">
        <v>2765</v>
      </c>
    </row>
    <row r="3056" spans="1:23">
      <c r="A3056" s="25">
        <v>1243</v>
      </c>
      <c r="B3056" s="25">
        <v>7</v>
      </c>
      <c r="C3056" s="25" t="s">
        <v>25</v>
      </c>
      <c r="D3056" s="25">
        <v>321028</v>
      </c>
      <c r="E3056" s="25" t="s">
        <v>2343</v>
      </c>
      <c r="F3056" s="25" t="s">
        <v>2845</v>
      </c>
      <c r="G3056" s="25" t="s">
        <v>28</v>
      </c>
      <c r="H3056" s="26">
        <v>1219.3458435</v>
      </c>
      <c r="I3056" s="25">
        <v>1219</v>
      </c>
      <c r="J3056" s="25" t="s">
        <v>2845</v>
      </c>
      <c r="K3056" s="25" t="s">
        <v>2762</v>
      </c>
      <c r="L3056" s="25" t="s">
        <v>2845</v>
      </c>
      <c r="M3056" s="25" t="s">
        <v>30</v>
      </c>
      <c r="N3056" s="25" t="s">
        <v>55</v>
      </c>
      <c r="O3056" s="25" t="s">
        <v>2846</v>
      </c>
      <c r="P3056" s="25" t="s">
        <v>40</v>
      </c>
      <c r="Q3056" s="26">
        <f t="shared" si="73"/>
        <v>504</v>
      </c>
      <c r="R3056" s="25" t="s">
        <v>8854</v>
      </c>
      <c r="S3056" s="25" t="s">
        <v>2764</v>
      </c>
      <c r="T3056" s="25" t="s">
        <v>35</v>
      </c>
      <c r="U3056" s="25">
        <v>1</v>
      </c>
      <c r="V3056" s="25">
        <v>1</v>
      </c>
      <c r="W3056" s="25" t="s">
        <v>2847</v>
      </c>
    </row>
    <row r="3057" spans="1:23">
      <c r="A3057" s="25">
        <v>1244</v>
      </c>
      <c r="B3057" s="25">
        <v>7</v>
      </c>
      <c r="C3057" s="25" t="s">
        <v>25</v>
      </c>
      <c r="D3057" s="25">
        <v>321028</v>
      </c>
      <c r="E3057" s="25" t="s">
        <v>2343</v>
      </c>
      <c r="F3057" s="25" t="s">
        <v>2845</v>
      </c>
      <c r="G3057" s="25" t="s">
        <v>28</v>
      </c>
      <c r="H3057" s="26">
        <v>1219.3458435</v>
      </c>
      <c r="I3057" s="25">
        <v>1219</v>
      </c>
      <c r="J3057" s="25" t="s">
        <v>2845</v>
      </c>
      <c r="K3057" s="25" t="s">
        <v>2762</v>
      </c>
      <c r="L3057" s="25" t="s">
        <v>2845</v>
      </c>
      <c r="M3057" s="25" t="s">
        <v>30</v>
      </c>
      <c r="N3057" s="25" t="s">
        <v>8426</v>
      </c>
      <c r="O3057" s="25" t="s">
        <v>753</v>
      </c>
      <c r="P3057" s="25" t="s">
        <v>40</v>
      </c>
      <c r="Q3057" s="26">
        <f t="shared" si="73"/>
        <v>737</v>
      </c>
      <c r="R3057" s="25" t="s">
        <v>8854</v>
      </c>
      <c r="S3057" s="25" t="s">
        <v>2764</v>
      </c>
      <c r="T3057" s="25" t="s">
        <v>35</v>
      </c>
      <c r="U3057" s="25">
        <v>1</v>
      </c>
      <c r="V3057" s="25">
        <v>1</v>
      </c>
      <c r="W3057" s="25" t="s">
        <v>2847</v>
      </c>
    </row>
    <row r="3058" spans="1:23">
      <c r="A3058" s="25">
        <v>1246</v>
      </c>
      <c r="B3058" s="25">
        <v>7</v>
      </c>
      <c r="C3058" s="25" t="s">
        <v>25</v>
      </c>
      <c r="D3058" s="25">
        <v>321028</v>
      </c>
      <c r="E3058" s="25" t="s">
        <v>2343</v>
      </c>
      <c r="F3058" s="25" t="s">
        <v>2851</v>
      </c>
      <c r="G3058" s="25" t="s">
        <v>28</v>
      </c>
      <c r="H3058" s="26">
        <v>1379.3682414800001</v>
      </c>
      <c r="I3058" s="25">
        <v>1379</v>
      </c>
      <c r="J3058" s="25" t="s">
        <v>2851</v>
      </c>
      <c r="K3058" s="25" t="s">
        <v>2762</v>
      </c>
      <c r="L3058" s="25" t="s">
        <v>2851</v>
      </c>
      <c r="M3058" s="25" t="s">
        <v>30</v>
      </c>
      <c r="N3058" s="25" t="s">
        <v>8426</v>
      </c>
      <c r="O3058" s="25" t="s">
        <v>2852</v>
      </c>
      <c r="P3058" s="25" t="s">
        <v>2852</v>
      </c>
      <c r="Q3058" s="26">
        <f t="shared" si="73"/>
        <v>1399</v>
      </c>
      <c r="R3058" s="25" t="s">
        <v>8854</v>
      </c>
      <c r="S3058" s="25" t="s">
        <v>2764</v>
      </c>
      <c r="T3058" s="25" t="s">
        <v>35</v>
      </c>
      <c r="U3058" s="25">
        <v>1</v>
      </c>
      <c r="V3058" s="25">
        <v>1</v>
      </c>
      <c r="W3058" s="25" t="s">
        <v>2853</v>
      </c>
    </row>
    <row r="3059" spans="1:23">
      <c r="A3059" s="25">
        <v>1026</v>
      </c>
      <c r="B3059" s="25">
        <v>5</v>
      </c>
      <c r="C3059" s="25" t="s">
        <v>25</v>
      </c>
      <c r="D3059" s="25">
        <v>320854</v>
      </c>
      <c r="E3059" s="25" t="s">
        <v>1455</v>
      </c>
      <c r="F3059" s="25" t="s">
        <v>2292</v>
      </c>
      <c r="G3059" s="25" t="s">
        <v>28</v>
      </c>
      <c r="H3059" s="26">
        <v>895.52156500700005</v>
      </c>
      <c r="I3059" s="25">
        <v>896</v>
      </c>
      <c r="J3059" s="25" t="s">
        <v>2292</v>
      </c>
      <c r="K3059" s="25" t="s">
        <v>2293</v>
      </c>
      <c r="L3059" s="25" t="s">
        <v>2292</v>
      </c>
      <c r="M3059" s="25" t="s">
        <v>30</v>
      </c>
      <c r="N3059" s="25" t="s">
        <v>55</v>
      </c>
      <c r="O3059" s="25" t="s">
        <v>1063</v>
      </c>
      <c r="P3059" s="25" t="s">
        <v>1063</v>
      </c>
      <c r="Q3059" s="26">
        <f t="shared" si="73"/>
        <v>924</v>
      </c>
      <c r="R3059" s="25" t="s">
        <v>8788</v>
      </c>
      <c r="S3059" s="25" t="s">
        <v>2295</v>
      </c>
      <c r="T3059" s="25" t="s">
        <v>35</v>
      </c>
      <c r="U3059" s="25">
        <v>1</v>
      </c>
      <c r="V3059" s="25">
        <v>1</v>
      </c>
      <c r="W3059" s="25" t="s">
        <v>2296</v>
      </c>
    </row>
    <row r="3060" spans="1:23">
      <c r="A3060" s="25">
        <v>3109</v>
      </c>
      <c r="B3060" s="25">
        <v>21</v>
      </c>
      <c r="C3060" s="25" t="s">
        <v>25</v>
      </c>
      <c r="D3060" s="25">
        <v>320889</v>
      </c>
      <c r="E3060" s="25" t="s">
        <v>3635</v>
      </c>
      <c r="F3060" s="25" t="s">
        <v>6391</v>
      </c>
      <c r="G3060" s="25" t="s">
        <v>28</v>
      </c>
      <c r="H3060" s="26">
        <v>547.63312499100005</v>
      </c>
      <c r="I3060" s="25">
        <v>548</v>
      </c>
      <c r="J3060" s="25" t="s">
        <v>6391</v>
      </c>
      <c r="K3060" s="25" t="s">
        <v>428</v>
      </c>
      <c r="L3060" s="25" t="s">
        <v>6391</v>
      </c>
      <c r="M3060" s="25" t="s">
        <v>30</v>
      </c>
      <c r="N3060" s="25" t="s">
        <v>8445</v>
      </c>
      <c r="O3060" s="25" t="s">
        <v>482</v>
      </c>
      <c r="P3060" s="25" t="s">
        <v>482</v>
      </c>
      <c r="Q3060" s="26">
        <f t="shared" si="73"/>
        <v>561</v>
      </c>
      <c r="R3060" s="25" t="s">
        <v>9437</v>
      </c>
      <c r="S3060" s="25" t="s">
        <v>6393</v>
      </c>
      <c r="T3060" s="25" t="s">
        <v>35</v>
      </c>
      <c r="U3060" s="25">
        <v>1</v>
      </c>
      <c r="V3060" s="25">
        <v>1</v>
      </c>
      <c r="W3060" s="25" t="s">
        <v>6394</v>
      </c>
    </row>
    <row r="3061" spans="1:23">
      <c r="A3061" s="25">
        <v>3111</v>
      </c>
      <c r="B3061" s="25">
        <v>21</v>
      </c>
      <c r="C3061" s="25" t="s">
        <v>25</v>
      </c>
      <c r="D3061" s="25">
        <v>320889</v>
      </c>
      <c r="E3061" s="25" t="s">
        <v>3635</v>
      </c>
      <c r="F3061" s="25" t="s">
        <v>6396</v>
      </c>
      <c r="G3061" s="25" t="s">
        <v>28</v>
      </c>
      <c r="H3061" s="26">
        <v>1215.00176302</v>
      </c>
      <c r="I3061" s="25">
        <v>1215</v>
      </c>
      <c r="J3061" s="25" t="s">
        <v>6396</v>
      </c>
      <c r="K3061" s="25" t="s">
        <v>428</v>
      </c>
      <c r="L3061" s="25" t="s">
        <v>6396</v>
      </c>
      <c r="M3061" s="25" t="s">
        <v>30</v>
      </c>
      <c r="N3061" s="25" t="s">
        <v>8445</v>
      </c>
      <c r="O3061" s="25" t="s">
        <v>6397</v>
      </c>
      <c r="P3061" s="25" t="s">
        <v>6397</v>
      </c>
      <c r="Q3061" s="26">
        <f t="shared" si="73"/>
        <v>1194</v>
      </c>
      <c r="R3061" s="25" t="s">
        <v>9437</v>
      </c>
      <c r="S3061" s="25" t="s">
        <v>6393</v>
      </c>
      <c r="T3061" s="25" t="s">
        <v>35</v>
      </c>
      <c r="U3061" s="25">
        <v>1</v>
      </c>
      <c r="V3061" s="25">
        <v>1</v>
      </c>
      <c r="W3061" s="25" t="s">
        <v>6398</v>
      </c>
    </row>
    <row r="3062" spans="1:23">
      <c r="A3062" s="25">
        <v>1219</v>
      </c>
      <c r="B3062" s="25">
        <v>7</v>
      </c>
      <c r="C3062" s="25" t="s">
        <v>25</v>
      </c>
      <c r="D3062" s="25">
        <v>321028</v>
      </c>
      <c r="E3062" s="25" t="s">
        <v>2343</v>
      </c>
      <c r="F3062" s="25" t="s">
        <v>2774</v>
      </c>
      <c r="G3062" s="25" t="s">
        <v>28</v>
      </c>
      <c r="H3062" s="26">
        <v>1125.80432197</v>
      </c>
      <c r="I3062" s="25">
        <v>1126</v>
      </c>
      <c r="J3062" s="25" t="s">
        <v>2774</v>
      </c>
      <c r="K3062" s="25" t="s">
        <v>2778</v>
      </c>
      <c r="L3062" s="25" t="s">
        <v>2771</v>
      </c>
      <c r="M3062" s="25" t="s">
        <v>83</v>
      </c>
      <c r="N3062" s="25" t="s">
        <v>8426</v>
      </c>
      <c r="O3062" s="25" t="s">
        <v>2779</v>
      </c>
      <c r="P3062" s="25" t="s">
        <v>2776</v>
      </c>
      <c r="Q3062" s="26">
        <f t="shared" si="73"/>
        <v>417</v>
      </c>
      <c r="R3062" s="25" t="s">
        <v>8856</v>
      </c>
      <c r="S3062" s="25" t="s">
        <v>2781</v>
      </c>
      <c r="T3062" s="25" t="s">
        <v>35</v>
      </c>
      <c r="U3062" s="25">
        <v>1</v>
      </c>
      <c r="V3062" s="25">
        <v>1</v>
      </c>
      <c r="W3062" s="25" t="s">
        <v>2777</v>
      </c>
    </row>
    <row r="3063" spans="1:23">
      <c r="A3063" s="25">
        <v>1169</v>
      </c>
      <c r="B3063" s="25">
        <v>7</v>
      </c>
      <c r="C3063" s="25" t="s">
        <v>25</v>
      </c>
      <c r="D3063" s="25">
        <v>321028</v>
      </c>
      <c r="E3063" s="25" t="s">
        <v>2343</v>
      </c>
      <c r="F3063" s="25" t="s">
        <v>330</v>
      </c>
      <c r="G3063" s="25" t="s">
        <v>28</v>
      </c>
      <c r="H3063" s="26">
        <v>3017.6021469399998</v>
      </c>
      <c r="I3063" s="25">
        <v>3018</v>
      </c>
      <c r="J3063" s="25" t="s">
        <v>330</v>
      </c>
      <c r="K3063" s="25" t="s">
        <v>2653</v>
      </c>
      <c r="L3063" s="25" t="s">
        <v>330</v>
      </c>
      <c r="M3063" s="25" t="s">
        <v>30</v>
      </c>
      <c r="N3063" s="25" t="s">
        <v>8445</v>
      </c>
      <c r="O3063" s="25" t="s">
        <v>787</v>
      </c>
      <c r="P3063" s="25" t="s">
        <v>2654</v>
      </c>
      <c r="Q3063" s="26">
        <f t="shared" si="73"/>
        <v>745</v>
      </c>
      <c r="R3063" s="25" t="s">
        <v>8828</v>
      </c>
      <c r="S3063" s="25" t="s">
        <v>8829</v>
      </c>
      <c r="T3063" s="25" t="s">
        <v>35</v>
      </c>
      <c r="U3063" s="25">
        <v>1</v>
      </c>
      <c r="V3063" s="25">
        <v>1</v>
      </c>
      <c r="W3063" s="25" t="s">
        <v>2657</v>
      </c>
    </row>
    <row r="3064" spans="1:23">
      <c r="A3064" s="25">
        <v>1174</v>
      </c>
      <c r="B3064" s="25">
        <v>7</v>
      </c>
      <c r="C3064" s="25" t="s">
        <v>25</v>
      </c>
      <c r="D3064" s="25">
        <v>321028</v>
      </c>
      <c r="E3064" s="25" t="s">
        <v>2343</v>
      </c>
      <c r="F3064" s="25" t="s">
        <v>2670</v>
      </c>
      <c r="G3064" s="25" t="s">
        <v>28</v>
      </c>
      <c r="H3064" s="26">
        <v>11116.3344935</v>
      </c>
      <c r="I3064" s="25">
        <v>11116</v>
      </c>
      <c r="J3064" s="25" t="s">
        <v>2670</v>
      </c>
      <c r="K3064" s="25" t="s">
        <v>2653</v>
      </c>
      <c r="L3064" s="25" t="s">
        <v>2670</v>
      </c>
      <c r="M3064" s="25" t="s">
        <v>30</v>
      </c>
      <c r="N3064" s="25" t="s">
        <v>8426</v>
      </c>
      <c r="O3064" s="25" t="s">
        <v>451</v>
      </c>
      <c r="P3064" s="25" t="s">
        <v>2671</v>
      </c>
      <c r="Q3064" s="26">
        <f t="shared" si="73"/>
        <v>3597</v>
      </c>
      <c r="R3064" s="25" t="s">
        <v>8828</v>
      </c>
      <c r="S3064" s="25" t="s">
        <v>8829</v>
      </c>
      <c r="T3064" s="25" t="s">
        <v>35</v>
      </c>
      <c r="U3064" s="25">
        <v>1</v>
      </c>
      <c r="V3064" s="25">
        <v>1</v>
      </c>
      <c r="W3064" s="25" t="s">
        <v>2672</v>
      </c>
    </row>
    <row r="3065" spans="1:23">
      <c r="A3065" s="25">
        <v>1179</v>
      </c>
      <c r="B3065" s="25">
        <v>7</v>
      </c>
      <c r="C3065" s="25" t="s">
        <v>25</v>
      </c>
      <c r="D3065" s="25">
        <v>321028</v>
      </c>
      <c r="E3065" s="25" t="s">
        <v>2343</v>
      </c>
      <c r="F3065" s="25" t="s">
        <v>689</v>
      </c>
      <c r="G3065" s="25" t="s">
        <v>28</v>
      </c>
      <c r="H3065" s="26">
        <v>17391.195850100001</v>
      </c>
      <c r="I3065" s="25">
        <v>17391</v>
      </c>
      <c r="J3065" s="25" t="s">
        <v>689</v>
      </c>
      <c r="K3065" s="25" t="s">
        <v>2653</v>
      </c>
      <c r="L3065" s="25" t="s">
        <v>689</v>
      </c>
      <c r="M3065" s="25" t="s">
        <v>30</v>
      </c>
      <c r="N3065" s="25" t="s">
        <v>8426</v>
      </c>
      <c r="O3065" s="25" t="s">
        <v>572</v>
      </c>
      <c r="P3065" s="25" t="s">
        <v>2685</v>
      </c>
      <c r="Q3065" s="26">
        <f t="shared" si="73"/>
        <v>360</v>
      </c>
      <c r="R3065" s="25" t="s">
        <v>8828</v>
      </c>
      <c r="S3065" s="25" t="s">
        <v>8829</v>
      </c>
      <c r="T3065" s="25" t="s">
        <v>35</v>
      </c>
      <c r="U3065" s="25">
        <v>1</v>
      </c>
      <c r="V3065" s="25">
        <v>1</v>
      </c>
      <c r="W3065" s="25" t="s">
        <v>2688</v>
      </c>
    </row>
    <row r="3066" spans="1:23">
      <c r="A3066" s="25">
        <v>1204</v>
      </c>
      <c r="B3066" s="25">
        <v>7</v>
      </c>
      <c r="C3066" s="25" t="s">
        <v>25</v>
      </c>
      <c r="D3066" s="25">
        <v>321028</v>
      </c>
      <c r="E3066" s="25" t="s">
        <v>2343</v>
      </c>
      <c r="F3066" s="25" t="s">
        <v>2743</v>
      </c>
      <c r="G3066" s="25" t="s">
        <v>28</v>
      </c>
      <c r="H3066" s="26">
        <v>10475.410228999999</v>
      </c>
      <c r="I3066" s="25">
        <v>10475</v>
      </c>
      <c r="J3066" s="25" t="s">
        <v>2743</v>
      </c>
      <c r="K3066" s="25" t="s">
        <v>2653</v>
      </c>
      <c r="L3066" s="25" t="s">
        <v>2743</v>
      </c>
      <c r="M3066" s="25" t="s">
        <v>30</v>
      </c>
      <c r="N3066" s="25" t="s">
        <v>8426</v>
      </c>
      <c r="O3066" s="25" t="s">
        <v>2744</v>
      </c>
      <c r="P3066" s="25" t="s">
        <v>2745</v>
      </c>
      <c r="Q3066" s="26">
        <f t="shared" si="73"/>
        <v>7905</v>
      </c>
      <c r="R3066" s="25" t="s">
        <v>8828</v>
      </c>
      <c r="S3066" s="25" t="s">
        <v>8829</v>
      </c>
      <c r="T3066" s="25" t="s">
        <v>35</v>
      </c>
      <c r="U3066" s="25">
        <v>1</v>
      </c>
      <c r="V3066" s="25">
        <v>1</v>
      </c>
      <c r="W3066" s="25" t="s">
        <v>2746</v>
      </c>
    </row>
    <row r="3067" spans="1:23">
      <c r="A3067" s="25">
        <v>3298</v>
      </c>
      <c r="B3067" s="25">
        <v>22</v>
      </c>
      <c r="C3067" s="25" t="s">
        <v>25</v>
      </c>
      <c r="D3067" s="25">
        <v>320889</v>
      </c>
      <c r="E3067" s="25" t="s">
        <v>3635</v>
      </c>
      <c r="F3067" s="25" t="s">
        <v>6852</v>
      </c>
      <c r="G3067" s="25" t="s">
        <v>28</v>
      </c>
      <c r="H3067" s="26">
        <v>915.77647847599997</v>
      </c>
      <c r="I3067" s="25">
        <v>916</v>
      </c>
      <c r="J3067" s="25" t="s">
        <v>6852</v>
      </c>
      <c r="K3067" s="25" t="s">
        <v>2653</v>
      </c>
      <c r="L3067" s="25" t="s">
        <v>6622</v>
      </c>
      <c r="M3067" s="25" t="s">
        <v>150</v>
      </c>
      <c r="N3067" s="25" t="s">
        <v>55</v>
      </c>
      <c r="O3067" s="25" t="s">
        <v>1014</v>
      </c>
      <c r="P3067" s="25" t="s">
        <v>1014</v>
      </c>
      <c r="Q3067" s="26">
        <f t="shared" si="73"/>
        <v>906</v>
      </c>
      <c r="R3067" s="25" t="s">
        <v>9498</v>
      </c>
      <c r="S3067" s="25" t="s">
        <v>6854</v>
      </c>
      <c r="T3067" s="25" t="s">
        <v>35</v>
      </c>
      <c r="U3067" s="25">
        <v>1</v>
      </c>
      <c r="V3067" s="25">
        <v>1</v>
      </c>
      <c r="W3067" s="25" t="s">
        <v>6855</v>
      </c>
    </row>
    <row r="3068" spans="1:23">
      <c r="A3068" s="25">
        <v>3242</v>
      </c>
      <c r="B3068" s="25">
        <v>22</v>
      </c>
      <c r="C3068" s="25" t="s">
        <v>25</v>
      </c>
      <c r="D3068" s="25">
        <v>320889</v>
      </c>
      <c r="E3068" s="25" t="s">
        <v>3635</v>
      </c>
      <c r="F3068" s="25" t="s">
        <v>6735</v>
      </c>
      <c r="G3068" s="25" t="s">
        <v>28</v>
      </c>
      <c r="H3068" s="26">
        <v>1138.9050410100001</v>
      </c>
      <c r="I3068" s="25">
        <v>1139</v>
      </c>
      <c r="J3068" s="25" t="s">
        <v>6735</v>
      </c>
      <c r="K3068" s="25" t="s">
        <v>6736</v>
      </c>
      <c r="L3068" s="25" t="s">
        <v>6710</v>
      </c>
      <c r="M3068" s="25" t="s">
        <v>107</v>
      </c>
      <c r="N3068" s="25" t="s">
        <v>55</v>
      </c>
      <c r="O3068" s="25" t="s">
        <v>1571</v>
      </c>
      <c r="P3068" s="25" t="s">
        <v>6737</v>
      </c>
      <c r="Q3068" s="26">
        <f t="shared" si="73"/>
        <v>432</v>
      </c>
      <c r="R3068" s="25" t="s">
        <v>6738</v>
      </c>
      <c r="S3068" s="25" t="s">
        <v>9481</v>
      </c>
      <c r="T3068" s="25" t="s">
        <v>35</v>
      </c>
      <c r="U3068" s="25">
        <v>1</v>
      </c>
      <c r="V3068" s="25">
        <v>1</v>
      </c>
      <c r="W3068" s="25" t="s">
        <v>6740</v>
      </c>
    </row>
    <row r="3069" spans="1:23">
      <c r="A3069" s="25">
        <v>3243</v>
      </c>
      <c r="B3069" s="25">
        <v>22</v>
      </c>
      <c r="C3069" s="25" t="s">
        <v>25</v>
      </c>
      <c r="D3069" s="25">
        <v>320889</v>
      </c>
      <c r="E3069" s="25" t="s">
        <v>3635</v>
      </c>
      <c r="F3069" s="25" t="s">
        <v>6735</v>
      </c>
      <c r="G3069" s="25" t="s">
        <v>28</v>
      </c>
      <c r="H3069" s="26">
        <v>1138.9050410100001</v>
      </c>
      <c r="I3069" s="25">
        <v>1139</v>
      </c>
      <c r="J3069" s="25" t="s">
        <v>6735</v>
      </c>
      <c r="K3069" s="25" t="s">
        <v>6736</v>
      </c>
      <c r="L3069" s="25" t="s">
        <v>6710</v>
      </c>
      <c r="M3069" s="25" t="s">
        <v>107</v>
      </c>
      <c r="N3069" s="25" t="s">
        <v>8445</v>
      </c>
      <c r="O3069" s="25" t="s">
        <v>934</v>
      </c>
      <c r="P3069" s="25" t="s">
        <v>6737</v>
      </c>
      <c r="Q3069" s="26">
        <f t="shared" si="73"/>
        <v>716</v>
      </c>
      <c r="R3069" s="25" t="s">
        <v>6738</v>
      </c>
      <c r="S3069" s="25" t="s">
        <v>9481</v>
      </c>
      <c r="T3069" s="25" t="s">
        <v>35</v>
      </c>
      <c r="U3069" s="25">
        <v>1</v>
      </c>
      <c r="V3069" s="25">
        <v>1</v>
      </c>
      <c r="W3069" s="25" t="s">
        <v>6740</v>
      </c>
    </row>
    <row r="3070" spans="1:23">
      <c r="A3070" s="25">
        <v>1170</v>
      </c>
      <c r="B3070" s="25">
        <v>7</v>
      </c>
      <c r="C3070" s="25" t="s">
        <v>25</v>
      </c>
      <c r="D3070" s="25">
        <v>321028</v>
      </c>
      <c r="E3070" s="25" t="s">
        <v>2343</v>
      </c>
      <c r="F3070" s="25" t="s">
        <v>330</v>
      </c>
      <c r="G3070" s="25" t="s">
        <v>28</v>
      </c>
      <c r="H3070" s="26">
        <v>3017.6021469399998</v>
      </c>
      <c r="I3070" s="25">
        <v>3018</v>
      </c>
      <c r="J3070" s="25" t="s">
        <v>330</v>
      </c>
      <c r="K3070" s="25" t="s">
        <v>2658</v>
      </c>
      <c r="L3070" s="25" t="s">
        <v>330</v>
      </c>
      <c r="M3070" s="25" t="s">
        <v>30</v>
      </c>
      <c r="N3070" s="25" t="s">
        <v>8445</v>
      </c>
      <c r="O3070" s="25" t="s">
        <v>2659</v>
      </c>
      <c r="P3070" s="25" t="s">
        <v>2654</v>
      </c>
      <c r="Q3070" s="26">
        <f t="shared" si="73"/>
        <v>2226</v>
      </c>
      <c r="R3070" s="25" t="s">
        <v>8830</v>
      </c>
      <c r="S3070" s="25" t="s">
        <v>8831</v>
      </c>
      <c r="T3070" s="25" t="s">
        <v>35</v>
      </c>
      <c r="U3070" s="25">
        <v>1</v>
      </c>
      <c r="V3070" s="25">
        <v>1</v>
      </c>
      <c r="W3070" s="25" t="s">
        <v>2657</v>
      </c>
    </row>
    <row r="3071" spans="1:23">
      <c r="A3071" s="25">
        <v>1171</v>
      </c>
      <c r="B3071" s="25">
        <v>7</v>
      </c>
      <c r="C3071" s="25" t="s">
        <v>25</v>
      </c>
      <c r="D3071" s="25">
        <v>321028</v>
      </c>
      <c r="E3071" s="25" t="s">
        <v>2343</v>
      </c>
      <c r="F3071" s="25" t="s">
        <v>1257</v>
      </c>
      <c r="G3071" s="25" t="s">
        <v>28</v>
      </c>
      <c r="H3071" s="26">
        <v>1039.94331134</v>
      </c>
      <c r="I3071" s="25">
        <v>1040</v>
      </c>
      <c r="J3071" s="25" t="s">
        <v>1257</v>
      </c>
      <c r="K3071" s="25" t="s">
        <v>2658</v>
      </c>
      <c r="L3071" s="25" t="s">
        <v>1257</v>
      </c>
      <c r="M3071" s="25" t="s">
        <v>30</v>
      </c>
      <c r="N3071" s="25" t="s">
        <v>8426</v>
      </c>
      <c r="O3071" s="25" t="s">
        <v>1851</v>
      </c>
      <c r="P3071" s="25" t="s">
        <v>1851</v>
      </c>
      <c r="Q3071" s="26">
        <f t="shared" si="73"/>
        <v>1108</v>
      </c>
      <c r="R3071" s="25" t="s">
        <v>8830</v>
      </c>
      <c r="S3071" s="25" t="s">
        <v>8831</v>
      </c>
      <c r="T3071" s="25" t="s">
        <v>35</v>
      </c>
      <c r="U3071" s="25">
        <v>1</v>
      </c>
      <c r="V3071" s="25">
        <v>1</v>
      </c>
      <c r="W3071" s="25" t="s">
        <v>2662</v>
      </c>
    </row>
    <row r="3072" spans="1:23">
      <c r="A3072" s="25">
        <v>1175</v>
      </c>
      <c r="B3072" s="25">
        <v>7</v>
      </c>
      <c r="C3072" s="25" t="s">
        <v>25</v>
      </c>
      <c r="D3072" s="25">
        <v>321028</v>
      </c>
      <c r="E3072" s="25" t="s">
        <v>2343</v>
      </c>
      <c r="F3072" s="25" t="s">
        <v>2670</v>
      </c>
      <c r="G3072" s="25" t="s">
        <v>28</v>
      </c>
      <c r="H3072" s="26">
        <v>11116.3344935</v>
      </c>
      <c r="I3072" s="25">
        <v>11116</v>
      </c>
      <c r="J3072" s="25" t="s">
        <v>2670</v>
      </c>
      <c r="K3072" s="25" t="s">
        <v>2658</v>
      </c>
      <c r="L3072" s="25" t="s">
        <v>2670</v>
      </c>
      <c r="M3072" s="25" t="s">
        <v>30</v>
      </c>
      <c r="N3072" s="25" t="s">
        <v>8426</v>
      </c>
      <c r="O3072" s="25" t="s">
        <v>2673</v>
      </c>
      <c r="P3072" s="25" t="s">
        <v>2671</v>
      </c>
      <c r="Q3072" s="26">
        <f t="shared" si="73"/>
        <v>7391</v>
      </c>
      <c r="R3072" s="25" t="s">
        <v>8830</v>
      </c>
      <c r="S3072" s="25" t="s">
        <v>8831</v>
      </c>
      <c r="T3072" s="25" t="s">
        <v>35</v>
      </c>
      <c r="U3072" s="25">
        <v>1</v>
      </c>
      <c r="V3072" s="25">
        <v>1</v>
      </c>
      <c r="W3072" s="25" t="s">
        <v>2672</v>
      </c>
    </row>
    <row r="3073" spans="1:23">
      <c r="A3073" s="25">
        <v>1193</v>
      </c>
      <c r="B3073" s="25">
        <v>7</v>
      </c>
      <c r="C3073" s="25" t="s">
        <v>25</v>
      </c>
      <c r="D3073" s="25">
        <v>321028</v>
      </c>
      <c r="E3073" s="25" t="s">
        <v>2343</v>
      </c>
      <c r="F3073" s="25" t="s">
        <v>2712</v>
      </c>
      <c r="G3073" s="25" t="s">
        <v>28</v>
      </c>
      <c r="H3073" s="26">
        <v>533.46969948900005</v>
      </c>
      <c r="I3073" s="25">
        <v>533</v>
      </c>
      <c r="J3073" s="25" t="s">
        <v>2712</v>
      </c>
      <c r="K3073" s="25" t="s">
        <v>2658</v>
      </c>
      <c r="L3073" s="25" t="s">
        <v>2712</v>
      </c>
      <c r="M3073" s="25" t="s">
        <v>30</v>
      </c>
      <c r="N3073" s="25" t="s">
        <v>55</v>
      </c>
      <c r="O3073" s="25" t="s">
        <v>575</v>
      </c>
      <c r="P3073" s="25" t="s">
        <v>575</v>
      </c>
      <c r="Q3073" s="26">
        <f t="shared" si="73"/>
        <v>547</v>
      </c>
      <c r="R3073" s="25" t="s">
        <v>8830</v>
      </c>
      <c r="S3073" s="25" t="s">
        <v>8831</v>
      </c>
      <c r="T3073" s="25" t="s">
        <v>35</v>
      </c>
      <c r="U3073" s="25">
        <v>1</v>
      </c>
      <c r="V3073" s="25">
        <v>1</v>
      </c>
      <c r="W3073" s="25" t="s">
        <v>2713</v>
      </c>
    </row>
    <row r="3074" spans="1:23">
      <c r="A3074" s="25">
        <v>1195</v>
      </c>
      <c r="B3074" s="25">
        <v>7</v>
      </c>
      <c r="C3074" s="25" t="s">
        <v>25</v>
      </c>
      <c r="D3074" s="25">
        <v>321028</v>
      </c>
      <c r="E3074" s="25" t="s">
        <v>2343</v>
      </c>
      <c r="F3074" s="25" t="s">
        <v>2715</v>
      </c>
      <c r="G3074" s="25" t="s">
        <v>28</v>
      </c>
      <c r="H3074" s="26">
        <v>1286.7514959499999</v>
      </c>
      <c r="I3074" s="25">
        <v>1287</v>
      </c>
      <c r="J3074" s="25" t="s">
        <v>2715</v>
      </c>
      <c r="K3074" s="25" t="s">
        <v>2658</v>
      </c>
      <c r="L3074" s="25" t="s">
        <v>2715</v>
      </c>
      <c r="M3074" s="25" t="s">
        <v>30</v>
      </c>
      <c r="N3074" s="25" t="s">
        <v>8426</v>
      </c>
      <c r="O3074" s="25" t="s">
        <v>2430</v>
      </c>
      <c r="P3074" s="25" t="s">
        <v>2430</v>
      </c>
      <c r="Q3074" s="26">
        <f t="shared" si="73"/>
        <v>1284</v>
      </c>
      <c r="R3074" s="25" t="s">
        <v>8830</v>
      </c>
      <c r="S3074" s="25" t="s">
        <v>8831</v>
      </c>
      <c r="T3074" s="25" t="s">
        <v>35</v>
      </c>
      <c r="U3074" s="25">
        <v>1</v>
      </c>
      <c r="V3074" s="25">
        <v>1</v>
      </c>
      <c r="W3074" s="25" t="s">
        <v>2716</v>
      </c>
    </row>
    <row r="3075" spans="1:23">
      <c r="A3075" s="25">
        <v>1196</v>
      </c>
      <c r="B3075" s="25">
        <v>7</v>
      </c>
      <c r="C3075" s="25" t="s">
        <v>25</v>
      </c>
      <c r="D3075" s="25">
        <v>321028</v>
      </c>
      <c r="E3075" s="25" t="s">
        <v>2343</v>
      </c>
      <c r="F3075" s="25" t="s">
        <v>2663</v>
      </c>
      <c r="G3075" s="25" t="s">
        <v>28</v>
      </c>
      <c r="H3075" s="26">
        <v>1948.0045860299999</v>
      </c>
      <c r="I3075" s="25">
        <v>1948</v>
      </c>
      <c r="J3075" s="25" t="s">
        <v>2663</v>
      </c>
      <c r="K3075" s="25" t="s">
        <v>2658</v>
      </c>
      <c r="L3075" s="25" t="s">
        <v>2663</v>
      </c>
      <c r="M3075" s="25" t="s">
        <v>30</v>
      </c>
      <c r="N3075" s="25" t="s">
        <v>55</v>
      </c>
      <c r="O3075" s="25" t="s">
        <v>718</v>
      </c>
      <c r="P3075" s="25" t="s">
        <v>718</v>
      </c>
      <c r="Q3075" s="26">
        <f t="shared" si="73"/>
        <v>1942</v>
      </c>
      <c r="R3075" s="25" t="s">
        <v>8830</v>
      </c>
      <c r="S3075" s="25" t="s">
        <v>8831</v>
      </c>
      <c r="T3075" s="25" t="s">
        <v>35</v>
      </c>
      <c r="U3075" s="25">
        <v>1</v>
      </c>
      <c r="V3075" s="25">
        <v>1</v>
      </c>
      <c r="W3075" s="25" t="s">
        <v>2717</v>
      </c>
    </row>
    <row r="3076" spans="1:23">
      <c r="A3076" s="25">
        <v>1205</v>
      </c>
      <c r="B3076" s="25">
        <v>7</v>
      </c>
      <c r="C3076" s="25" t="s">
        <v>25</v>
      </c>
      <c r="D3076" s="25">
        <v>321028</v>
      </c>
      <c r="E3076" s="25" t="s">
        <v>2343</v>
      </c>
      <c r="F3076" s="25" t="s">
        <v>2743</v>
      </c>
      <c r="G3076" s="25" t="s">
        <v>28</v>
      </c>
      <c r="H3076" s="26">
        <v>10475.410228999999</v>
      </c>
      <c r="I3076" s="25">
        <v>10475</v>
      </c>
      <c r="J3076" s="25" t="s">
        <v>2743</v>
      </c>
      <c r="K3076" s="25" t="s">
        <v>2658</v>
      </c>
      <c r="L3076" s="25" t="s">
        <v>2743</v>
      </c>
      <c r="M3076" s="25" t="s">
        <v>30</v>
      </c>
      <c r="N3076" s="25" t="s">
        <v>8426</v>
      </c>
      <c r="O3076" s="25" t="s">
        <v>1016</v>
      </c>
      <c r="P3076" s="25" t="s">
        <v>2745</v>
      </c>
      <c r="Q3076" s="26">
        <f t="shared" si="73"/>
        <v>2590</v>
      </c>
      <c r="R3076" s="25" t="s">
        <v>8830</v>
      </c>
      <c r="S3076" s="25" t="s">
        <v>8831</v>
      </c>
      <c r="T3076" s="25" t="s">
        <v>35</v>
      </c>
      <c r="U3076" s="25">
        <v>1</v>
      </c>
      <c r="V3076" s="25">
        <v>1</v>
      </c>
      <c r="W3076" s="25" t="s">
        <v>2746</v>
      </c>
    </row>
    <row r="3077" spans="1:23">
      <c r="A3077" s="25">
        <v>1206</v>
      </c>
      <c r="B3077" s="25">
        <v>7</v>
      </c>
      <c r="C3077" s="25" t="s">
        <v>25</v>
      </c>
      <c r="D3077" s="25">
        <v>321028</v>
      </c>
      <c r="E3077" s="25" t="s">
        <v>2343</v>
      </c>
      <c r="F3077" s="25" t="s">
        <v>1322</v>
      </c>
      <c r="G3077" s="25" t="s">
        <v>28</v>
      </c>
      <c r="H3077" s="26">
        <v>5299.8434748600002</v>
      </c>
      <c r="I3077" s="25">
        <v>5300</v>
      </c>
      <c r="J3077" s="25" t="s">
        <v>1322</v>
      </c>
      <c r="K3077" s="25" t="s">
        <v>2658</v>
      </c>
      <c r="L3077" s="25" t="s">
        <v>1322</v>
      </c>
      <c r="M3077" s="25" t="s">
        <v>30</v>
      </c>
      <c r="N3077" s="25" t="s">
        <v>8426</v>
      </c>
      <c r="O3077" s="25" t="s">
        <v>2747</v>
      </c>
      <c r="P3077" s="25" t="s">
        <v>2747</v>
      </c>
      <c r="Q3077" s="26">
        <f t="shared" si="73"/>
        <v>5341</v>
      </c>
      <c r="R3077" s="25" t="s">
        <v>8830</v>
      </c>
      <c r="S3077" s="25" t="s">
        <v>8831</v>
      </c>
      <c r="T3077" s="25" t="s">
        <v>35</v>
      </c>
      <c r="U3077" s="25">
        <v>1</v>
      </c>
      <c r="V3077" s="25">
        <v>1</v>
      </c>
      <c r="W3077" s="25" t="s">
        <v>2748</v>
      </c>
    </row>
    <row r="3078" spans="1:23">
      <c r="A3078" s="25">
        <v>1166</v>
      </c>
      <c r="B3078" s="25">
        <v>7</v>
      </c>
      <c r="C3078" s="25" t="s">
        <v>25</v>
      </c>
      <c r="D3078" s="25">
        <v>321028</v>
      </c>
      <c r="E3078" s="25" t="s">
        <v>2343</v>
      </c>
      <c r="F3078" s="25" t="s">
        <v>2644</v>
      </c>
      <c r="G3078" s="25" t="s">
        <v>28</v>
      </c>
      <c r="H3078" s="26">
        <v>1516.5332120200001</v>
      </c>
      <c r="I3078" s="25">
        <v>1517</v>
      </c>
      <c r="J3078" s="25" t="s">
        <v>2644</v>
      </c>
      <c r="K3078" s="25" t="s">
        <v>2645</v>
      </c>
      <c r="L3078" s="25" t="s">
        <v>314</v>
      </c>
      <c r="M3078" s="25" t="s">
        <v>89</v>
      </c>
      <c r="N3078" s="25" t="s">
        <v>8445</v>
      </c>
      <c r="O3078" s="25" t="s">
        <v>505</v>
      </c>
      <c r="P3078" s="25" t="s">
        <v>505</v>
      </c>
      <c r="Q3078" s="26">
        <f t="shared" si="73"/>
        <v>1511</v>
      </c>
      <c r="R3078" s="25" t="s">
        <v>8826</v>
      </c>
      <c r="S3078" s="25" t="s">
        <v>8827</v>
      </c>
      <c r="T3078" s="25" t="s">
        <v>35</v>
      </c>
      <c r="U3078" s="25">
        <v>1</v>
      </c>
      <c r="V3078" s="25">
        <v>1</v>
      </c>
      <c r="W3078" s="25" t="s">
        <v>2648</v>
      </c>
    </row>
    <row r="3079" spans="1:23">
      <c r="A3079" s="25">
        <v>1167</v>
      </c>
      <c r="B3079" s="25">
        <v>7</v>
      </c>
      <c r="C3079" s="25" t="s">
        <v>25</v>
      </c>
      <c r="D3079" s="25">
        <v>321028</v>
      </c>
      <c r="E3079" s="25" t="s">
        <v>2343</v>
      </c>
      <c r="F3079" s="25" t="s">
        <v>2649</v>
      </c>
      <c r="G3079" s="25" t="s">
        <v>28</v>
      </c>
      <c r="H3079" s="26">
        <v>1298.92504652</v>
      </c>
      <c r="I3079" s="25">
        <v>1299</v>
      </c>
      <c r="J3079" s="25" t="s">
        <v>2649</v>
      </c>
      <c r="K3079" s="25" t="s">
        <v>2645</v>
      </c>
      <c r="L3079" s="25" t="s">
        <v>314</v>
      </c>
      <c r="M3079" s="25" t="s">
        <v>93</v>
      </c>
      <c r="N3079" s="25" t="s">
        <v>8445</v>
      </c>
      <c r="O3079" s="25" t="s">
        <v>589</v>
      </c>
      <c r="P3079" s="25" t="s">
        <v>589</v>
      </c>
      <c r="Q3079" s="26">
        <f t="shared" si="73"/>
        <v>1255</v>
      </c>
      <c r="R3079" s="25" t="s">
        <v>8826</v>
      </c>
      <c r="S3079" s="25" t="s">
        <v>8827</v>
      </c>
      <c r="T3079" s="25" t="s">
        <v>35</v>
      </c>
      <c r="U3079" s="25">
        <v>1</v>
      </c>
      <c r="V3079" s="25">
        <v>1</v>
      </c>
      <c r="W3079" s="25" t="s">
        <v>2650</v>
      </c>
    </row>
    <row r="3080" spans="1:23">
      <c r="A3080" s="25">
        <v>1229</v>
      </c>
      <c r="B3080" s="25">
        <v>7</v>
      </c>
      <c r="C3080" s="25" t="s">
        <v>25</v>
      </c>
      <c r="D3080" s="25">
        <v>321028</v>
      </c>
      <c r="E3080" s="25" t="s">
        <v>2343</v>
      </c>
      <c r="F3080" s="25" t="s">
        <v>2783</v>
      </c>
      <c r="G3080" s="25" t="s">
        <v>28</v>
      </c>
      <c r="H3080" s="26">
        <v>4481.0364189700003</v>
      </c>
      <c r="I3080" s="25">
        <v>4481</v>
      </c>
      <c r="J3080" s="25" t="s">
        <v>2783</v>
      </c>
      <c r="K3080" s="25" t="s">
        <v>2645</v>
      </c>
      <c r="L3080" s="25" t="s">
        <v>2783</v>
      </c>
      <c r="M3080" s="25" t="s">
        <v>30</v>
      </c>
      <c r="N3080" s="25" t="s">
        <v>55</v>
      </c>
      <c r="O3080" s="25" t="s">
        <v>1403</v>
      </c>
      <c r="P3080" s="25" t="s">
        <v>1403</v>
      </c>
      <c r="Q3080" s="26">
        <f t="shared" si="73"/>
        <v>4460</v>
      </c>
      <c r="R3080" s="25" t="s">
        <v>8826</v>
      </c>
      <c r="S3080" s="25" t="s">
        <v>8827</v>
      </c>
      <c r="T3080" s="25" t="s">
        <v>35</v>
      </c>
      <c r="U3080" s="25">
        <v>1</v>
      </c>
      <c r="V3080" s="25">
        <v>1</v>
      </c>
      <c r="W3080" s="25" t="s">
        <v>2811</v>
      </c>
    </row>
    <row r="3081" spans="1:23">
      <c r="A3081" s="25">
        <v>1165</v>
      </c>
      <c r="B3081" s="25">
        <v>7</v>
      </c>
      <c r="C3081" s="25" t="s">
        <v>25</v>
      </c>
      <c r="D3081" s="25">
        <v>321028</v>
      </c>
      <c r="E3081" s="25" t="s">
        <v>2343</v>
      </c>
      <c r="F3081" s="25" t="s">
        <v>2638</v>
      </c>
      <c r="G3081" s="25" t="s">
        <v>28</v>
      </c>
      <c r="H3081" s="26">
        <v>1233.2819565</v>
      </c>
      <c r="I3081" s="25">
        <v>1233</v>
      </c>
      <c r="J3081" s="25" t="s">
        <v>2638</v>
      </c>
      <c r="K3081" s="25" t="s">
        <v>2639</v>
      </c>
      <c r="L3081" s="25" t="s">
        <v>314</v>
      </c>
      <c r="M3081" s="25" t="s">
        <v>83</v>
      </c>
      <c r="N3081" s="25" t="s">
        <v>8445</v>
      </c>
      <c r="O3081" s="25" t="s">
        <v>2640</v>
      </c>
      <c r="P3081" s="25" t="s">
        <v>2640</v>
      </c>
      <c r="Q3081" s="26">
        <f t="shared" si="73"/>
        <v>1198</v>
      </c>
      <c r="R3081" s="25" t="s">
        <v>8824</v>
      </c>
      <c r="S3081" s="25" t="s">
        <v>8825</v>
      </c>
      <c r="T3081" s="25" t="s">
        <v>35</v>
      </c>
      <c r="U3081" s="25">
        <v>1</v>
      </c>
      <c r="V3081" s="25">
        <v>1</v>
      </c>
      <c r="W3081" s="25" t="s">
        <v>2643</v>
      </c>
    </row>
    <row r="3082" spans="1:23">
      <c r="A3082" s="25">
        <v>1168</v>
      </c>
      <c r="B3082" s="25">
        <v>7</v>
      </c>
      <c r="C3082" s="25" t="s">
        <v>25</v>
      </c>
      <c r="D3082" s="25">
        <v>321028</v>
      </c>
      <c r="E3082" s="25" t="s">
        <v>2343</v>
      </c>
      <c r="F3082" s="25" t="s">
        <v>2651</v>
      </c>
      <c r="G3082" s="25" t="s">
        <v>28</v>
      </c>
      <c r="H3082" s="26">
        <v>390.76238951099998</v>
      </c>
      <c r="I3082" s="25">
        <v>391</v>
      </c>
      <c r="J3082" s="25" t="s">
        <v>2651</v>
      </c>
      <c r="K3082" s="25" t="s">
        <v>2639</v>
      </c>
      <c r="L3082" s="25" t="s">
        <v>314</v>
      </c>
      <c r="M3082" s="25" t="s">
        <v>97</v>
      </c>
      <c r="N3082" s="25" t="s">
        <v>8445</v>
      </c>
      <c r="O3082" s="25" t="s">
        <v>477</v>
      </c>
      <c r="P3082" s="25" t="s">
        <v>477</v>
      </c>
      <c r="Q3082" s="26">
        <f t="shared" si="73"/>
        <v>388</v>
      </c>
      <c r="R3082" s="25" t="s">
        <v>8824</v>
      </c>
      <c r="S3082" s="25" t="s">
        <v>8825</v>
      </c>
      <c r="T3082" s="25" t="s">
        <v>35</v>
      </c>
      <c r="U3082" s="25">
        <v>1</v>
      </c>
      <c r="V3082" s="25">
        <v>1</v>
      </c>
      <c r="W3082" s="25" t="s">
        <v>2652</v>
      </c>
    </row>
    <row r="3083" spans="1:23">
      <c r="A3083" s="25">
        <v>2641</v>
      </c>
      <c r="B3083" s="25">
        <v>16</v>
      </c>
      <c r="C3083" s="25" t="s">
        <v>25</v>
      </c>
      <c r="D3083" s="25">
        <v>321028</v>
      </c>
      <c r="E3083" s="25" t="s">
        <v>2343</v>
      </c>
      <c r="F3083" s="25" t="s">
        <v>5524</v>
      </c>
      <c r="G3083" s="25" t="s">
        <v>28</v>
      </c>
      <c r="H3083" s="26">
        <v>6096.4772380100003</v>
      </c>
      <c r="I3083" s="25">
        <v>6096</v>
      </c>
      <c r="J3083" s="25" t="s">
        <v>5524</v>
      </c>
      <c r="K3083" s="25" t="s">
        <v>181</v>
      </c>
      <c r="L3083" s="25" t="s">
        <v>5524</v>
      </c>
      <c r="M3083" s="25" t="s">
        <v>30</v>
      </c>
      <c r="N3083" s="25" t="s">
        <v>8426</v>
      </c>
      <c r="O3083" s="25" t="s">
        <v>5525</v>
      </c>
      <c r="P3083" s="25" t="s">
        <v>5525</v>
      </c>
      <c r="Q3083" s="26">
        <f t="shared" si="73"/>
        <v>6136</v>
      </c>
      <c r="R3083" s="25" t="s">
        <v>9311</v>
      </c>
      <c r="S3083" s="25" t="s">
        <v>5527</v>
      </c>
      <c r="T3083" s="25" t="s">
        <v>35</v>
      </c>
      <c r="U3083" s="25">
        <v>1</v>
      </c>
      <c r="V3083" s="25">
        <v>1</v>
      </c>
      <c r="W3083" s="25" t="s">
        <v>5528</v>
      </c>
    </row>
    <row r="3084" spans="1:23">
      <c r="A3084" s="25">
        <v>2642</v>
      </c>
      <c r="B3084" s="25">
        <v>16</v>
      </c>
      <c r="C3084" s="25" t="s">
        <v>25</v>
      </c>
      <c r="D3084" s="25">
        <v>321028</v>
      </c>
      <c r="E3084" s="25" t="s">
        <v>2343</v>
      </c>
      <c r="F3084" s="25" t="s">
        <v>2264</v>
      </c>
      <c r="G3084" s="25" t="s">
        <v>28</v>
      </c>
      <c r="H3084" s="26">
        <v>2496.0154830699998</v>
      </c>
      <c r="I3084" s="25">
        <v>2496</v>
      </c>
      <c r="J3084" s="25" t="s">
        <v>2264</v>
      </c>
      <c r="K3084" s="25" t="s">
        <v>181</v>
      </c>
      <c r="L3084" s="25" t="s">
        <v>2264</v>
      </c>
      <c r="M3084" s="25" t="s">
        <v>30</v>
      </c>
      <c r="N3084" s="25" t="s">
        <v>8426</v>
      </c>
      <c r="O3084" s="25" t="s">
        <v>5529</v>
      </c>
      <c r="P3084" s="25" t="s">
        <v>5529</v>
      </c>
      <c r="Q3084" s="26">
        <f t="shared" si="73"/>
        <v>2478</v>
      </c>
      <c r="R3084" s="25" t="s">
        <v>9311</v>
      </c>
      <c r="S3084" s="25" t="s">
        <v>5527</v>
      </c>
      <c r="T3084" s="25" t="s">
        <v>35</v>
      </c>
      <c r="U3084" s="25">
        <v>1</v>
      </c>
      <c r="V3084" s="25">
        <v>1</v>
      </c>
      <c r="W3084" s="25" t="s">
        <v>5530</v>
      </c>
    </row>
    <row r="3085" spans="1:23">
      <c r="A3085" s="25">
        <v>2643</v>
      </c>
      <c r="B3085" s="25">
        <v>16</v>
      </c>
      <c r="C3085" s="25" t="s">
        <v>25</v>
      </c>
      <c r="D3085" s="25">
        <v>321028</v>
      </c>
      <c r="E3085" s="25" t="s">
        <v>2343</v>
      </c>
      <c r="F3085" s="25" t="s">
        <v>5531</v>
      </c>
      <c r="G3085" s="25" t="s">
        <v>28</v>
      </c>
      <c r="H3085" s="26">
        <v>4848.78047702</v>
      </c>
      <c r="I3085" s="25">
        <v>4849</v>
      </c>
      <c r="J3085" s="25" t="s">
        <v>5531</v>
      </c>
      <c r="K3085" s="25" t="s">
        <v>181</v>
      </c>
      <c r="L3085" s="25" t="s">
        <v>5532</v>
      </c>
      <c r="M3085" s="25" t="s">
        <v>76</v>
      </c>
      <c r="N3085" s="25" t="s">
        <v>8445</v>
      </c>
      <c r="O3085" s="25" t="s">
        <v>5533</v>
      </c>
      <c r="P3085" s="25" t="s">
        <v>5533</v>
      </c>
      <c r="Q3085" s="26">
        <f t="shared" si="73"/>
        <v>4899</v>
      </c>
      <c r="R3085" s="25" t="s">
        <v>9311</v>
      </c>
      <c r="S3085" s="25" t="s">
        <v>5527</v>
      </c>
      <c r="T3085" s="25" t="s">
        <v>35</v>
      </c>
      <c r="U3085" s="25">
        <v>1</v>
      </c>
      <c r="V3085" s="25">
        <v>1</v>
      </c>
      <c r="W3085" s="25" t="s">
        <v>5534</v>
      </c>
    </row>
    <row r="3086" spans="1:23">
      <c r="A3086" s="25">
        <v>2654</v>
      </c>
      <c r="B3086" s="25">
        <v>16</v>
      </c>
      <c r="C3086" s="25" t="s">
        <v>25</v>
      </c>
      <c r="D3086" s="25">
        <v>321028</v>
      </c>
      <c r="E3086" s="25" t="s">
        <v>2343</v>
      </c>
      <c r="F3086" s="25" t="s">
        <v>5556</v>
      </c>
      <c r="G3086" s="25" t="s">
        <v>28</v>
      </c>
      <c r="H3086" s="26">
        <v>1025.81932901</v>
      </c>
      <c r="I3086" s="25">
        <v>1026</v>
      </c>
      <c r="J3086" s="25" t="s">
        <v>5556</v>
      </c>
      <c r="K3086" s="25" t="s">
        <v>181</v>
      </c>
      <c r="L3086" s="25" t="s">
        <v>5556</v>
      </c>
      <c r="M3086" s="25" t="s">
        <v>30</v>
      </c>
      <c r="N3086" s="25" t="s">
        <v>8445</v>
      </c>
      <c r="O3086" s="25" t="s">
        <v>5557</v>
      </c>
      <c r="P3086" s="25" t="s">
        <v>5557</v>
      </c>
      <c r="Q3086" s="26">
        <f t="shared" si="73"/>
        <v>1000</v>
      </c>
      <c r="R3086" s="25" t="s">
        <v>9311</v>
      </c>
      <c r="S3086" s="25" t="s">
        <v>5527</v>
      </c>
      <c r="T3086" s="25" t="s">
        <v>35</v>
      </c>
      <c r="U3086" s="25">
        <v>1</v>
      </c>
      <c r="V3086" s="25">
        <v>1</v>
      </c>
      <c r="W3086" s="25" t="s">
        <v>5558</v>
      </c>
    </row>
    <row r="3087" spans="1:23">
      <c r="A3087" s="25">
        <v>2655</v>
      </c>
      <c r="B3087" s="25">
        <v>16</v>
      </c>
      <c r="C3087" s="25" t="s">
        <v>25</v>
      </c>
      <c r="D3087" s="25">
        <v>321028</v>
      </c>
      <c r="E3087" s="25" t="s">
        <v>2343</v>
      </c>
      <c r="F3087" s="25" t="s">
        <v>5559</v>
      </c>
      <c r="G3087" s="25" t="s">
        <v>28</v>
      </c>
      <c r="H3087" s="26">
        <v>861.32608146500002</v>
      </c>
      <c r="I3087" s="25">
        <v>861</v>
      </c>
      <c r="J3087" s="25" t="s">
        <v>5559</v>
      </c>
      <c r="K3087" s="25" t="s">
        <v>181</v>
      </c>
      <c r="L3087" s="25" t="s">
        <v>5559</v>
      </c>
      <c r="M3087" s="25" t="s">
        <v>30</v>
      </c>
      <c r="N3087" s="25" t="s">
        <v>8445</v>
      </c>
      <c r="O3087" s="25" t="s">
        <v>1761</v>
      </c>
      <c r="P3087" s="25" t="s">
        <v>1761</v>
      </c>
      <c r="Q3087" s="26">
        <f t="shared" si="73"/>
        <v>842</v>
      </c>
      <c r="R3087" s="25" t="s">
        <v>9311</v>
      </c>
      <c r="S3087" s="25" t="s">
        <v>5527</v>
      </c>
      <c r="T3087" s="25" t="s">
        <v>35</v>
      </c>
      <c r="U3087" s="25">
        <v>1</v>
      </c>
      <c r="V3087" s="25">
        <v>1</v>
      </c>
      <c r="W3087" s="25" t="s">
        <v>5560</v>
      </c>
    </row>
    <row r="3088" spans="1:23">
      <c r="A3088" s="25">
        <v>2656</v>
      </c>
      <c r="B3088" s="25">
        <v>16</v>
      </c>
      <c r="C3088" s="25" t="s">
        <v>25</v>
      </c>
      <c r="D3088" s="25">
        <v>321028</v>
      </c>
      <c r="E3088" s="25" t="s">
        <v>2343</v>
      </c>
      <c r="F3088" s="25" t="s">
        <v>5561</v>
      </c>
      <c r="G3088" s="25" t="s">
        <v>28</v>
      </c>
      <c r="H3088" s="26">
        <v>2597.934088</v>
      </c>
      <c r="I3088" s="25">
        <v>2598</v>
      </c>
      <c r="J3088" s="25" t="s">
        <v>5561</v>
      </c>
      <c r="K3088" s="25" t="s">
        <v>181</v>
      </c>
      <c r="L3088" s="25" t="s">
        <v>5561</v>
      </c>
      <c r="M3088" s="25" t="s">
        <v>30</v>
      </c>
      <c r="N3088" s="25" t="s">
        <v>8445</v>
      </c>
      <c r="O3088" s="25" t="s">
        <v>1357</v>
      </c>
      <c r="P3088" s="25" t="s">
        <v>1357</v>
      </c>
      <c r="Q3088" s="26">
        <f t="shared" si="73"/>
        <v>2662</v>
      </c>
      <c r="R3088" s="25" t="s">
        <v>9311</v>
      </c>
      <c r="S3088" s="25" t="s">
        <v>5527</v>
      </c>
      <c r="T3088" s="25" t="s">
        <v>35</v>
      </c>
      <c r="U3088" s="25">
        <v>1</v>
      </c>
      <c r="V3088" s="25">
        <v>1</v>
      </c>
      <c r="W3088" s="25" t="s">
        <v>5562</v>
      </c>
    </row>
    <row r="3089" spans="1:23">
      <c r="A3089" s="25">
        <v>3816</v>
      </c>
      <c r="B3089" s="25">
        <v>24</v>
      </c>
      <c r="C3089" s="25" t="s">
        <v>25</v>
      </c>
      <c r="D3089" s="25">
        <v>321028</v>
      </c>
      <c r="E3089" s="25" t="s">
        <v>2343</v>
      </c>
      <c r="F3089" s="25" t="s">
        <v>7582</v>
      </c>
      <c r="G3089" s="25" t="s">
        <v>28</v>
      </c>
      <c r="H3089" s="26">
        <v>2954.3952289700001</v>
      </c>
      <c r="I3089" s="25">
        <v>2954</v>
      </c>
      <c r="J3089" s="25" t="s">
        <v>7582</v>
      </c>
      <c r="K3089" s="25" t="s">
        <v>181</v>
      </c>
      <c r="L3089" s="25" t="s">
        <v>7582</v>
      </c>
      <c r="M3089" s="25" t="s">
        <v>30</v>
      </c>
      <c r="N3089" s="25" t="s">
        <v>60</v>
      </c>
      <c r="O3089" s="25" t="s">
        <v>5520</v>
      </c>
      <c r="P3089" s="25" t="s">
        <v>2472</v>
      </c>
      <c r="Q3089" s="26">
        <f t="shared" si="73"/>
        <v>1457</v>
      </c>
      <c r="R3089" s="25" t="s">
        <v>9311</v>
      </c>
      <c r="S3089" s="25" t="s">
        <v>5527</v>
      </c>
      <c r="T3089" s="25" t="s">
        <v>35</v>
      </c>
      <c r="U3089" s="25">
        <v>1</v>
      </c>
      <c r="V3089" s="25">
        <v>1</v>
      </c>
      <c r="W3089" s="25" t="s">
        <v>7583</v>
      </c>
    </row>
    <row r="3090" spans="1:23">
      <c r="A3090" s="25">
        <v>1449</v>
      </c>
      <c r="B3090" s="25">
        <v>9</v>
      </c>
      <c r="C3090" s="25" t="s">
        <v>25</v>
      </c>
      <c r="D3090" s="25">
        <v>321028</v>
      </c>
      <c r="E3090" s="25" t="s">
        <v>2343</v>
      </c>
      <c r="F3090" s="25" t="s">
        <v>3263</v>
      </c>
      <c r="G3090" s="25" t="s">
        <v>28</v>
      </c>
      <c r="H3090" s="26">
        <v>1956.3419280099999</v>
      </c>
      <c r="I3090" s="25">
        <v>1956</v>
      </c>
      <c r="J3090" s="25" t="s">
        <v>3263</v>
      </c>
      <c r="K3090" s="25" t="s">
        <v>3266</v>
      </c>
      <c r="L3090" s="25" t="s">
        <v>3263</v>
      </c>
      <c r="M3090" s="25" t="s">
        <v>30</v>
      </c>
      <c r="N3090" s="25" t="s">
        <v>8445</v>
      </c>
      <c r="O3090" s="25" t="s">
        <v>2860</v>
      </c>
      <c r="P3090" s="25" t="s">
        <v>3264</v>
      </c>
      <c r="Q3090" s="26">
        <f t="shared" si="73"/>
        <v>971</v>
      </c>
      <c r="R3090" s="25" t="s">
        <v>8957</v>
      </c>
      <c r="S3090" s="25" t="s">
        <v>8958</v>
      </c>
      <c r="T3090" s="25" t="s">
        <v>35</v>
      </c>
      <c r="U3090" s="25">
        <v>1</v>
      </c>
      <c r="V3090" s="25">
        <v>1</v>
      </c>
      <c r="W3090" s="25" t="s">
        <v>3265</v>
      </c>
    </row>
    <row r="3091" spans="1:23">
      <c r="A3091" s="25">
        <v>1463</v>
      </c>
      <c r="B3091" s="25">
        <v>9</v>
      </c>
      <c r="C3091" s="25" t="s">
        <v>25</v>
      </c>
      <c r="D3091" s="25">
        <v>321028</v>
      </c>
      <c r="E3091" s="25" t="s">
        <v>2343</v>
      </c>
      <c r="F3091" s="25" t="s">
        <v>934</v>
      </c>
      <c r="G3091" s="25" t="s">
        <v>28</v>
      </c>
      <c r="H3091" s="26">
        <v>9272.2735692499991</v>
      </c>
      <c r="I3091" s="25">
        <v>9272</v>
      </c>
      <c r="J3091" s="25" t="s">
        <v>934</v>
      </c>
      <c r="K3091" s="25" t="s">
        <v>3266</v>
      </c>
      <c r="L3091" s="25" t="s">
        <v>934</v>
      </c>
      <c r="M3091" s="25" t="s">
        <v>30</v>
      </c>
      <c r="N3091" s="25" t="s">
        <v>8426</v>
      </c>
      <c r="O3091" s="25" t="s">
        <v>3297</v>
      </c>
      <c r="P3091" s="25" t="s">
        <v>3298</v>
      </c>
      <c r="Q3091" s="26">
        <f t="shared" si="73"/>
        <v>4586</v>
      </c>
      <c r="R3091" s="25" t="s">
        <v>8957</v>
      </c>
      <c r="S3091" s="25" t="s">
        <v>8958</v>
      </c>
      <c r="T3091" s="25" t="s">
        <v>35</v>
      </c>
      <c r="U3091" s="25">
        <v>1</v>
      </c>
      <c r="V3091" s="25">
        <v>1</v>
      </c>
      <c r="W3091" s="25" t="s">
        <v>3301</v>
      </c>
    </row>
    <row r="3092" spans="1:23">
      <c r="A3092" s="25">
        <v>1501</v>
      </c>
      <c r="B3092" s="25">
        <v>9</v>
      </c>
      <c r="C3092" s="25" t="s">
        <v>25</v>
      </c>
      <c r="D3092" s="25">
        <v>321028</v>
      </c>
      <c r="E3092" s="25" t="s">
        <v>2343</v>
      </c>
      <c r="F3092" s="25" t="s">
        <v>3382</v>
      </c>
      <c r="G3092" s="25" t="s">
        <v>28</v>
      </c>
      <c r="H3092" s="26">
        <v>2382.2763874299999</v>
      </c>
      <c r="I3092" s="25">
        <v>2382</v>
      </c>
      <c r="J3092" s="25" t="s">
        <v>3382</v>
      </c>
      <c r="K3092" s="25" t="s">
        <v>3266</v>
      </c>
      <c r="L3092" s="25" t="s">
        <v>3382</v>
      </c>
      <c r="M3092" s="25" t="s">
        <v>30</v>
      </c>
      <c r="N3092" s="25" t="s">
        <v>8445</v>
      </c>
      <c r="O3092" s="25" t="s">
        <v>1648</v>
      </c>
      <c r="P3092" s="25" t="s">
        <v>3384</v>
      </c>
      <c r="Q3092" s="26">
        <f t="shared" si="73"/>
        <v>1219</v>
      </c>
      <c r="R3092" s="25" t="s">
        <v>8957</v>
      </c>
      <c r="S3092" s="25" t="s">
        <v>8958</v>
      </c>
      <c r="T3092" s="25" t="s">
        <v>35</v>
      </c>
      <c r="U3092" s="25">
        <v>1</v>
      </c>
      <c r="V3092" s="25">
        <v>1</v>
      </c>
      <c r="W3092" s="25" t="s">
        <v>3385</v>
      </c>
    </row>
    <row r="3093" spans="1:23">
      <c r="A3093" s="25">
        <v>1503</v>
      </c>
      <c r="B3093" s="25">
        <v>9</v>
      </c>
      <c r="C3093" s="25" t="s">
        <v>25</v>
      </c>
      <c r="D3093" s="25">
        <v>321028</v>
      </c>
      <c r="E3093" s="25" t="s">
        <v>2343</v>
      </c>
      <c r="F3093" s="25" t="s">
        <v>1977</v>
      </c>
      <c r="G3093" s="25" t="s">
        <v>28</v>
      </c>
      <c r="H3093" s="26">
        <v>349.62718148200003</v>
      </c>
      <c r="I3093" s="25">
        <v>350</v>
      </c>
      <c r="J3093" s="25" t="s">
        <v>1977</v>
      </c>
      <c r="K3093" s="25" t="s">
        <v>3266</v>
      </c>
      <c r="L3093" s="25" t="s">
        <v>1977</v>
      </c>
      <c r="M3093" s="25" t="s">
        <v>30</v>
      </c>
      <c r="N3093" s="25" t="s">
        <v>8445</v>
      </c>
      <c r="O3093" s="25" t="s">
        <v>695</v>
      </c>
      <c r="P3093" s="25" t="s">
        <v>1253</v>
      </c>
      <c r="Q3093" s="26">
        <f t="shared" si="73"/>
        <v>180</v>
      </c>
      <c r="R3093" s="25" t="s">
        <v>8957</v>
      </c>
      <c r="S3093" s="25" t="s">
        <v>8958</v>
      </c>
      <c r="T3093" s="25" t="s">
        <v>35</v>
      </c>
      <c r="U3093" s="25">
        <v>1</v>
      </c>
      <c r="V3093" s="25">
        <v>1</v>
      </c>
      <c r="W3093" s="25" t="s">
        <v>3386</v>
      </c>
    </row>
    <row r="3094" spans="1:23">
      <c r="A3094" s="25">
        <v>644</v>
      </c>
      <c r="B3094" s="25">
        <v>4</v>
      </c>
      <c r="C3094" s="25" t="s">
        <v>25</v>
      </c>
      <c r="D3094" s="25">
        <v>320854</v>
      </c>
      <c r="E3094" s="25" t="s">
        <v>1455</v>
      </c>
      <c r="F3094" s="25" t="s">
        <v>420</v>
      </c>
      <c r="G3094" s="25" t="s">
        <v>28</v>
      </c>
      <c r="H3094" s="26">
        <v>4681.7825209800003</v>
      </c>
      <c r="I3094" s="25">
        <v>4682</v>
      </c>
      <c r="J3094" s="25" t="s">
        <v>420</v>
      </c>
      <c r="K3094" s="25" t="s">
        <v>1469</v>
      </c>
      <c r="L3094" s="25" t="s">
        <v>419</v>
      </c>
      <c r="M3094" s="25" t="s">
        <v>76</v>
      </c>
      <c r="N3094" s="25" t="s">
        <v>8426</v>
      </c>
      <c r="O3094" s="25" t="s">
        <v>1470</v>
      </c>
      <c r="P3094" s="25" t="s">
        <v>1470</v>
      </c>
      <c r="Q3094" s="26">
        <f t="shared" si="73"/>
        <v>4881</v>
      </c>
      <c r="R3094" s="25" t="s">
        <v>8642</v>
      </c>
      <c r="S3094" s="25" t="s">
        <v>1472</v>
      </c>
      <c r="T3094" s="25" t="s">
        <v>35</v>
      </c>
      <c r="U3094" s="25">
        <v>1</v>
      </c>
      <c r="V3094" s="25">
        <v>1</v>
      </c>
      <c r="W3094" s="25" t="s">
        <v>1473</v>
      </c>
    </row>
    <row r="3095" spans="1:23">
      <c r="A3095" s="25">
        <v>1461</v>
      </c>
      <c r="B3095" s="25">
        <v>9</v>
      </c>
      <c r="C3095" s="25" t="s">
        <v>25</v>
      </c>
      <c r="D3095" s="25">
        <v>321028</v>
      </c>
      <c r="E3095" s="25" t="s">
        <v>2343</v>
      </c>
      <c r="F3095" s="25" t="s">
        <v>3293</v>
      </c>
      <c r="G3095" s="25" t="s">
        <v>28</v>
      </c>
      <c r="H3095" s="26">
        <v>1226.78533401</v>
      </c>
      <c r="I3095" s="25">
        <v>1227</v>
      </c>
      <c r="J3095" s="25" t="s">
        <v>3293</v>
      </c>
      <c r="K3095" s="25" t="s">
        <v>1469</v>
      </c>
      <c r="L3095" s="25" t="s">
        <v>3293</v>
      </c>
      <c r="M3095" s="25" t="s">
        <v>30</v>
      </c>
      <c r="N3095" s="25" t="s">
        <v>8426</v>
      </c>
      <c r="O3095" s="25" t="s">
        <v>2640</v>
      </c>
      <c r="P3095" s="25" t="s">
        <v>2640</v>
      </c>
      <c r="Q3095" s="26">
        <f t="shared" si="73"/>
        <v>1198</v>
      </c>
      <c r="R3095" s="25" t="s">
        <v>8961</v>
      </c>
      <c r="S3095" s="25" t="s">
        <v>8962</v>
      </c>
      <c r="T3095" s="25" t="s">
        <v>35</v>
      </c>
      <c r="U3095" s="25">
        <v>1</v>
      </c>
      <c r="V3095" s="25">
        <v>1</v>
      </c>
      <c r="W3095" s="25" t="s">
        <v>3296</v>
      </c>
    </row>
    <row r="3096" spans="1:23">
      <c r="A3096" s="25">
        <v>1466</v>
      </c>
      <c r="B3096" s="25">
        <v>9</v>
      </c>
      <c r="C3096" s="25" t="s">
        <v>25</v>
      </c>
      <c r="D3096" s="25">
        <v>321028</v>
      </c>
      <c r="E3096" s="25" t="s">
        <v>2343</v>
      </c>
      <c r="F3096" s="25" t="s">
        <v>61</v>
      </c>
      <c r="G3096" s="25" t="s">
        <v>28</v>
      </c>
      <c r="H3096" s="26">
        <v>4489.4191299900003</v>
      </c>
      <c r="I3096" s="25">
        <v>4489</v>
      </c>
      <c r="J3096" s="25" t="s">
        <v>61</v>
      </c>
      <c r="K3096" s="25" t="s">
        <v>1469</v>
      </c>
      <c r="L3096" s="25" t="s">
        <v>61</v>
      </c>
      <c r="M3096" s="25" t="s">
        <v>30</v>
      </c>
      <c r="N3096" s="25" t="s">
        <v>8426</v>
      </c>
      <c r="O3096" s="25" t="s">
        <v>3307</v>
      </c>
      <c r="P3096" s="25" t="s">
        <v>3305</v>
      </c>
      <c r="Q3096" s="26">
        <f t="shared" si="73"/>
        <v>2241</v>
      </c>
      <c r="R3096" s="25" t="s">
        <v>8961</v>
      </c>
      <c r="S3096" s="25" t="s">
        <v>8962</v>
      </c>
      <c r="T3096" s="25" t="s">
        <v>35</v>
      </c>
      <c r="U3096" s="25">
        <v>1</v>
      </c>
      <c r="V3096" s="25">
        <v>1</v>
      </c>
      <c r="W3096" s="25" t="s">
        <v>3306</v>
      </c>
    </row>
    <row r="3097" spans="1:23">
      <c r="A3097" s="25">
        <v>1468</v>
      </c>
      <c r="B3097" s="25">
        <v>9</v>
      </c>
      <c r="C3097" s="25" t="s">
        <v>25</v>
      </c>
      <c r="D3097" s="25">
        <v>321028</v>
      </c>
      <c r="E3097" s="25" t="s">
        <v>2343</v>
      </c>
      <c r="F3097" s="25" t="s">
        <v>3308</v>
      </c>
      <c r="G3097" s="25" t="s">
        <v>28</v>
      </c>
      <c r="H3097" s="26">
        <v>17067.013963400001</v>
      </c>
      <c r="I3097" s="25">
        <v>17067</v>
      </c>
      <c r="J3097" s="25" t="s">
        <v>3308</v>
      </c>
      <c r="K3097" s="25" t="s">
        <v>1469</v>
      </c>
      <c r="L3097" s="25" t="s">
        <v>3308</v>
      </c>
      <c r="M3097" s="25" t="s">
        <v>30</v>
      </c>
      <c r="N3097" s="25" t="s">
        <v>8426</v>
      </c>
      <c r="O3097" s="25" t="s">
        <v>3312</v>
      </c>
      <c r="P3097" s="25" t="s">
        <v>3310</v>
      </c>
      <c r="Q3097" s="26">
        <f t="shared" si="73"/>
        <v>8506</v>
      </c>
      <c r="R3097" s="25" t="s">
        <v>8961</v>
      </c>
      <c r="S3097" s="25" t="s">
        <v>8962</v>
      </c>
      <c r="T3097" s="25" t="s">
        <v>35</v>
      </c>
      <c r="U3097" s="25">
        <v>1</v>
      </c>
      <c r="V3097" s="25">
        <v>1</v>
      </c>
      <c r="W3097" s="25" t="s">
        <v>3311</v>
      </c>
    </row>
    <row r="3098" spans="1:23">
      <c r="A3098" s="25">
        <v>3104</v>
      </c>
      <c r="B3098" s="25">
        <v>21</v>
      </c>
      <c r="C3098" s="25" t="s">
        <v>25</v>
      </c>
      <c r="D3098" s="25">
        <v>320889</v>
      </c>
      <c r="E3098" s="25" t="s">
        <v>3635</v>
      </c>
      <c r="F3098" s="25" t="s">
        <v>6378</v>
      </c>
      <c r="G3098" s="25" t="s">
        <v>28</v>
      </c>
      <c r="H3098" s="26">
        <v>6082.4839450600002</v>
      </c>
      <c r="I3098" s="25">
        <v>6082</v>
      </c>
      <c r="J3098" s="25" t="s">
        <v>6378</v>
      </c>
      <c r="K3098" s="25" t="s">
        <v>6379</v>
      </c>
      <c r="L3098" s="25" t="s">
        <v>6378</v>
      </c>
      <c r="M3098" s="25" t="s">
        <v>30</v>
      </c>
      <c r="N3098" s="25" t="s">
        <v>8445</v>
      </c>
      <c r="O3098" s="25" t="s">
        <v>264</v>
      </c>
      <c r="P3098" s="25" t="s">
        <v>3853</v>
      </c>
      <c r="Q3098" s="26">
        <f t="shared" si="73"/>
        <v>3748</v>
      </c>
      <c r="R3098" s="25" t="s">
        <v>9434</v>
      </c>
      <c r="S3098" s="25" t="s">
        <v>6381</v>
      </c>
      <c r="T3098" s="25" t="s">
        <v>35</v>
      </c>
      <c r="U3098" s="25">
        <v>1</v>
      </c>
      <c r="V3098" s="25">
        <v>1</v>
      </c>
      <c r="W3098" s="25" t="s">
        <v>6382</v>
      </c>
    </row>
    <row r="3099" spans="1:23">
      <c r="A3099" s="25">
        <v>4236</v>
      </c>
      <c r="B3099" s="25">
        <v>27</v>
      </c>
      <c r="C3099" s="25" t="s">
        <v>25</v>
      </c>
      <c r="D3099" s="25">
        <v>321028</v>
      </c>
      <c r="E3099" s="25" t="s">
        <v>2343</v>
      </c>
      <c r="F3099" s="25" t="s">
        <v>8288</v>
      </c>
      <c r="G3099" s="25" t="s">
        <v>28</v>
      </c>
      <c r="H3099" s="26">
        <v>10291.783546000001</v>
      </c>
      <c r="I3099" s="25">
        <v>10292</v>
      </c>
      <c r="J3099" s="25" t="s">
        <v>8288</v>
      </c>
      <c r="K3099" s="25" t="s">
        <v>6379</v>
      </c>
      <c r="L3099" s="25" t="s">
        <v>8288</v>
      </c>
      <c r="M3099" s="25" t="s">
        <v>30</v>
      </c>
      <c r="N3099" s="25" t="s">
        <v>8445</v>
      </c>
      <c r="O3099" s="25" t="s">
        <v>6591</v>
      </c>
      <c r="P3099" s="25" t="s">
        <v>8290</v>
      </c>
      <c r="Q3099" s="26">
        <f t="shared" si="73"/>
        <v>2568</v>
      </c>
      <c r="R3099" s="25" t="s">
        <v>9654</v>
      </c>
      <c r="S3099" s="25" t="s">
        <v>9655</v>
      </c>
      <c r="T3099" s="25" t="s">
        <v>35</v>
      </c>
      <c r="U3099" s="25">
        <v>1</v>
      </c>
      <c r="V3099" s="25">
        <v>1</v>
      </c>
      <c r="W3099" s="25" t="s">
        <v>8293</v>
      </c>
    </row>
    <row r="3100" spans="1:23">
      <c r="A3100" s="25">
        <v>4237</v>
      </c>
      <c r="B3100" s="25">
        <v>27</v>
      </c>
      <c r="C3100" s="25" t="s">
        <v>25</v>
      </c>
      <c r="D3100" s="25">
        <v>321028</v>
      </c>
      <c r="E3100" s="25" t="s">
        <v>2343</v>
      </c>
      <c r="F3100" s="25" t="s">
        <v>8288</v>
      </c>
      <c r="G3100" s="25" t="s">
        <v>28</v>
      </c>
      <c r="H3100" s="26">
        <v>10291.783546000001</v>
      </c>
      <c r="I3100" s="25">
        <v>10292</v>
      </c>
      <c r="J3100" s="25" t="s">
        <v>8288</v>
      </c>
      <c r="K3100" s="25" t="s">
        <v>6379</v>
      </c>
      <c r="L3100" s="25" t="s">
        <v>8288</v>
      </c>
      <c r="M3100" s="25" t="s">
        <v>30</v>
      </c>
      <c r="N3100" s="25" t="s">
        <v>60</v>
      </c>
      <c r="O3100" s="25" t="s">
        <v>4852</v>
      </c>
      <c r="P3100" s="25" t="s">
        <v>8290</v>
      </c>
      <c r="Q3100" s="26">
        <f t="shared" si="73"/>
        <v>2572</v>
      </c>
      <c r="R3100" s="25" t="s">
        <v>9654</v>
      </c>
      <c r="S3100" s="25" t="s">
        <v>9655</v>
      </c>
      <c r="T3100" s="25" t="s">
        <v>35</v>
      </c>
      <c r="U3100" s="25">
        <v>1</v>
      </c>
      <c r="V3100" s="25">
        <v>1</v>
      </c>
      <c r="W3100" s="25" t="s">
        <v>8293</v>
      </c>
    </row>
    <row r="3101" spans="1:23">
      <c r="A3101" s="25">
        <v>3334</v>
      </c>
      <c r="B3101" s="25">
        <v>22</v>
      </c>
      <c r="C3101" s="25" t="s">
        <v>25</v>
      </c>
      <c r="D3101" s="25">
        <v>320889</v>
      </c>
      <c r="E3101" s="25" t="s">
        <v>3635</v>
      </c>
      <c r="F3101" s="25" t="s">
        <v>6914</v>
      </c>
      <c r="G3101" s="25" t="s">
        <v>28</v>
      </c>
      <c r="H3101" s="26">
        <v>799.36085450500002</v>
      </c>
      <c r="I3101" s="25">
        <v>799</v>
      </c>
      <c r="J3101" s="25" t="s">
        <v>6914</v>
      </c>
      <c r="K3101" s="25" t="s">
        <v>728</v>
      </c>
      <c r="L3101" s="25" t="s">
        <v>6622</v>
      </c>
      <c r="M3101" s="25" t="s">
        <v>1150</v>
      </c>
      <c r="N3101" s="25" t="s">
        <v>8445</v>
      </c>
      <c r="O3101" s="25" t="s">
        <v>1414</v>
      </c>
      <c r="P3101" s="25" t="s">
        <v>1414</v>
      </c>
      <c r="Q3101" s="26">
        <f t="shared" si="73"/>
        <v>788</v>
      </c>
      <c r="R3101" s="25" t="s">
        <v>9504</v>
      </c>
      <c r="S3101" s="25" t="s">
        <v>6916</v>
      </c>
      <c r="T3101" s="25" t="s">
        <v>35</v>
      </c>
      <c r="U3101" s="25">
        <v>1</v>
      </c>
      <c r="V3101" s="25">
        <v>1</v>
      </c>
      <c r="W3101" s="25" t="s">
        <v>6917</v>
      </c>
    </row>
    <row r="3102" spans="1:23">
      <c r="A3102" s="25">
        <v>4230</v>
      </c>
      <c r="B3102" s="25">
        <v>27</v>
      </c>
      <c r="C3102" s="25" t="s">
        <v>25</v>
      </c>
      <c r="D3102" s="25">
        <v>321028</v>
      </c>
      <c r="E3102" s="25" t="s">
        <v>2343</v>
      </c>
      <c r="F3102" s="25" t="s">
        <v>8284</v>
      </c>
      <c r="G3102" s="25" t="s">
        <v>28</v>
      </c>
      <c r="H3102" s="26">
        <v>6623.4986550100002</v>
      </c>
      <c r="I3102" s="25">
        <v>6623</v>
      </c>
      <c r="J3102" s="25" t="s">
        <v>8284</v>
      </c>
      <c r="K3102" s="25" t="s">
        <v>728</v>
      </c>
      <c r="L3102" s="25" t="s">
        <v>8284</v>
      </c>
      <c r="M3102" s="25" t="s">
        <v>30</v>
      </c>
      <c r="N3102" s="25" t="s">
        <v>60</v>
      </c>
      <c r="O3102" s="25" t="s">
        <v>6487</v>
      </c>
      <c r="P3102" s="25" t="s">
        <v>7298</v>
      </c>
      <c r="Q3102" s="26">
        <f t="shared" si="73"/>
        <v>3341</v>
      </c>
      <c r="R3102" s="25" t="s">
        <v>9650</v>
      </c>
      <c r="S3102" s="25" t="s">
        <v>9651</v>
      </c>
      <c r="T3102" s="25" t="s">
        <v>35</v>
      </c>
      <c r="U3102" s="25">
        <v>1</v>
      </c>
      <c r="V3102" s="25">
        <v>1</v>
      </c>
      <c r="W3102" s="25" t="s">
        <v>8287</v>
      </c>
    </row>
    <row r="3103" spans="1:23">
      <c r="A3103" s="25">
        <v>4231</v>
      </c>
      <c r="B3103" s="25">
        <v>27</v>
      </c>
      <c r="C3103" s="25" t="s">
        <v>25</v>
      </c>
      <c r="D3103" s="25">
        <v>321028</v>
      </c>
      <c r="E3103" s="25" t="s">
        <v>2343</v>
      </c>
      <c r="F3103" s="25" t="s">
        <v>8284</v>
      </c>
      <c r="G3103" s="25" t="s">
        <v>28</v>
      </c>
      <c r="H3103" s="26">
        <v>6623.4986550100002</v>
      </c>
      <c r="I3103" s="25">
        <v>6623</v>
      </c>
      <c r="J3103" s="25" t="s">
        <v>8284</v>
      </c>
      <c r="K3103" s="25" t="s">
        <v>728</v>
      </c>
      <c r="L3103" s="25" t="s">
        <v>8284</v>
      </c>
      <c r="M3103" s="25" t="s">
        <v>30</v>
      </c>
      <c r="N3103" s="25" t="s">
        <v>8445</v>
      </c>
      <c r="O3103" s="25" t="s">
        <v>1289</v>
      </c>
      <c r="P3103" s="25" t="s">
        <v>7298</v>
      </c>
      <c r="Q3103" s="26">
        <f t="shared" si="73"/>
        <v>3345</v>
      </c>
      <c r="R3103" s="25" t="s">
        <v>9650</v>
      </c>
      <c r="S3103" s="25" t="s">
        <v>9651</v>
      </c>
      <c r="T3103" s="25" t="s">
        <v>35</v>
      </c>
      <c r="U3103" s="25">
        <v>1</v>
      </c>
      <c r="V3103" s="25">
        <v>1</v>
      </c>
      <c r="W3103" s="25" t="s">
        <v>8287</v>
      </c>
    </row>
    <row r="3104" spans="1:23">
      <c r="A3104" s="25">
        <v>2724</v>
      </c>
      <c r="B3104" s="25">
        <v>17</v>
      </c>
      <c r="C3104" s="25" t="s">
        <v>25</v>
      </c>
      <c r="D3104" s="25">
        <v>321028</v>
      </c>
      <c r="E3104" s="25" t="s">
        <v>2343</v>
      </c>
      <c r="F3104" s="25" t="s">
        <v>5689</v>
      </c>
      <c r="G3104" s="25" t="s">
        <v>28</v>
      </c>
      <c r="H3104" s="26">
        <v>40737.829580999998</v>
      </c>
      <c r="I3104" s="25">
        <v>40738</v>
      </c>
      <c r="J3104" s="25" t="s">
        <v>5689</v>
      </c>
      <c r="K3104" s="25" t="s">
        <v>5340</v>
      </c>
      <c r="L3104" s="25" t="s">
        <v>5689</v>
      </c>
      <c r="M3104" s="25" t="s">
        <v>30</v>
      </c>
      <c r="N3104" s="25" t="s">
        <v>60</v>
      </c>
      <c r="O3104" s="25" t="s">
        <v>1428</v>
      </c>
      <c r="P3104" s="25" t="s">
        <v>5691</v>
      </c>
      <c r="Q3104" s="26">
        <f t="shared" si="73"/>
        <v>11509</v>
      </c>
      <c r="R3104" s="25" t="s">
        <v>9296</v>
      </c>
      <c r="S3104" s="25" t="s">
        <v>5342</v>
      </c>
      <c r="T3104" s="25" t="s">
        <v>35</v>
      </c>
      <c r="U3104" s="25">
        <v>1</v>
      </c>
      <c r="V3104" s="25">
        <v>1</v>
      </c>
      <c r="W3104" s="25" t="s">
        <v>5694</v>
      </c>
    </row>
    <row r="3105" spans="1:23">
      <c r="A3105" s="25">
        <v>2552</v>
      </c>
      <c r="B3105" s="25">
        <v>15</v>
      </c>
      <c r="C3105" s="25" t="s">
        <v>25</v>
      </c>
      <c r="D3105" s="25">
        <v>321028</v>
      </c>
      <c r="E3105" s="25" t="s">
        <v>2343</v>
      </c>
      <c r="F3105" s="25" t="s">
        <v>5339</v>
      </c>
      <c r="G3105" s="25" t="s">
        <v>28</v>
      </c>
      <c r="H3105" s="26">
        <v>7573.2819204500001</v>
      </c>
      <c r="I3105" s="25">
        <v>7573</v>
      </c>
      <c r="J3105" s="25" t="s">
        <v>5339</v>
      </c>
      <c r="K3105" s="25" t="s">
        <v>5340</v>
      </c>
      <c r="L3105" s="25" t="s">
        <v>5339</v>
      </c>
      <c r="M3105" s="25" t="s">
        <v>30</v>
      </c>
      <c r="N3105" s="25" t="s">
        <v>60</v>
      </c>
      <c r="O3105" s="25" t="s">
        <v>3891</v>
      </c>
      <c r="P3105" s="25" t="s">
        <v>3891</v>
      </c>
      <c r="Q3105" s="26">
        <f t="shared" si="73"/>
        <v>7607</v>
      </c>
      <c r="R3105" s="25" t="s">
        <v>9296</v>
      </c>
      <c r="S3105" s="25" t="s">
        <v>5342</v>
      </c>
      <c r="T3105" s="25" t="s">
        <v>35</v>
      </c>
      <c r="U3105" s="25">
        <v>1</v>
      </c>
      <c r="V3105" s="25">
        <v>1</v>
      </c>
      <c r="W3105" s="25" t="s">
        <v>5343</v>
      </c>
    </row>
    <row r="3106" spans="1:23">
      <c r="A3106" s="25">
        <v>2631</v>
      </c>
      <c r="B3106" s="25">
        <v>16</v>
      </c>
      <c r="C3106" s="25" t="s">
        <v>25</v>
      </c>
      <c r="D3106" s="25">
        <v>321028</v>
      </c>
      <c r="E3106" s="25" t="s">
        <v>2343</v>
      </c>
      <c r="F3106" s="25" t="s">
        <v>5504</v>
      </c>
      <c r="G3106" s="25" t="s">
        <v>28</v>
      </c>
      <c r="H3106" s="26">
        <v>16304.238463</v>
      </c>
      <c r="I3106" s="25">
        <v>16304</v>
      </c>
      <c r="J3106" s="25" t="s">
        <v>5504</v>
      </c>
      <c r="K3106" s="25" t="s">
        <v>5340</v>
      </c>
      <c r="L3106" s="25" t="s">
        <v>5504</v>
      </c>
      <c r="M3106" s="25" t="s">
        <v>30</v>
      </c>
      <c r="N3106" s="25" t="s">
        <v>60</v>
      </c>
      <c r="O3106" s="25" t="s">
        <v>5505</v>
      </c>
      <c r="P3106" s="25" t="s">
        <v>5506</v>
      </c>
      <c r="Q3106" s="26">
        <f t="shared" ref="Q3106:Q3169" si="74">O3106*U3106/V3106</f>
        <v>8150</v>
      </c>
      <c r="R3106" s="25" t="s">
        <v>9296</v>
      </c>
      <c r="S3106" s="25" t="s">
        <v>5342</v>
      </c>
      <c r="T3106" s="25" t="s">
        <v>35</v>
      </c>
      <c r="U3106" s="25">
        <v>1</v>
      </c>
      <c r="V3106" s="25">
        <v>1</v>
      </c>
      <c r="W3106" s="25" t="s">
        <v>5509</v>
      </c>
    </row>
    <row r="3107" spans="1:23">
      <c r="A3107" s="25">
        <v>2704</v>
      </c>
      <c r="B3107" s="25">
        <v>16</v>
      </c>
      <c r="C3107" s="25" t="s">
        <v>25</v>
      </c>
      <c r="D3107" s="25">
        <v>321028</v>
      </c>
      <c r="E3107" s="25" t="s">
        <v>2343</v>
      </c>
      <c r="F3107" s="25" t="s">
        <v>5656</v>
      </c>
      <c r="G3107" s="25" t="s">
        <v>28</v>
      </c>
      <c r="H3107" s="26">
        <v>6642.5820078799998</v>
      </c>
      <c r="I3107" s="25">
        <v>6643</v>
      </c>
      <c r="J3107" s="25" t="s">
        <v>5656</v>
      </c>
      <c r="K3107" s="25" t="s">
        <v>5340</v>
      </c>
      <c r="L3107" s="25" t="s">
        <v>5657</v>
      </c>
      <c r="M3107" s="25" t="s">
        <v>76</v>
      </c>
      <c r="N3107" s="25" t="s">
        <v>60</v>
      </c>
      <c r="O3107" s="25" t="s">
        <v>843</v>
      </c>
      <c r="P3107" s="25" t="s">
        <v>5658</v>
      </c>
      <c r="Q3107" s="26">
        <f t="shared" si="74"/>
        <v>2852</v>
      </c>
      <c r="R3107" s="25" t="s">
        <v>9296</v>
      </c>
      <c r="S3107" s="25" t="s">
        <v>5342</v>
      </c>
      <c r="T3107" s="25" t="s">
        <v>35</v>
      </c>
      <c r="U3107" s="25">
        <v>1</v>
      </c>
      <c r="V3107" s="25">
        <v>1</v>
      </c>
      <c r="W3107" s="25" t="s">
        <v>5659</v>
      </c>
    </row>
    <row r="3108" spans="1:23">
      <c r="A3108" s="25">
        <v>3199</v>
      </c>
      <c r="B3108" s="25">
        <v>21</v>
      </c>
      <c r="C3108" s="25" t="s">
        <v>21</v>
      </c>
      <c r="D3108" s="25">
        <v>320889</v>
      </c>
      <c r="E3108" s="25" t="s">
        <v>3635</v>
      </c>
      <c r="F3108" s="25" t="s">
        <v>6613</v>
      </c>
      <c r="G3108" s="25" t="s">
        <v>28</v>
      </c>
      <c r="H3108" s="26">
        <v>17385.093323900001</v>
      </c>
      <c r="I3108" s="25">
        <v>17385</v>
      </c>
      <c r="J3108" s="25" t="s">
        <v>6613</v>
      </c>
      <c r="K3108" s="25" t="s">
        <v>5488</v>
      </c>
      <c r="L3108" s="25" t="s">
        <v>6613</v>
      </c>
      <c r="M3108" s="25" t="s">
        <v>30</v>
      </c>
      <c r="N3108" s="25" t="s">
        <v>8426</v>
      </c>
      <c r="O3108" s="25" t="s">
        <v>6614</v>
      </c>
      <c r="P3108" s="25" t="s">
        <v>6615</v>
      </c>
      <c r="Q3108" s="26">
        <f t="shared" si="74"/>
        <v>5827</v>
      </c>
      <c r="R3108" s="25" t="s">
        <v>9467</v>
      </c>
      <c r="S3108" s="25" t="s">
        <v>6617</v>
      </c>
      <c r="T3108" s="25" t="s">
        <v>35</v>
      </c>
      <c r="U3108" s="25">
        <v>1</v>
      </c>
      <c r="V3108" s="25">
        <v>1</v>
      </c>
      <c r="W3108" s="25" t="s">
        <v>6618</v>
      </c>
    </row>
    <row r="3109" spans="1:23">
      <c r="A3109" s="25">
        <v>3201</v>
      </c>
      <c r="B3109" s="25">
        <v>21</v>
      </c>
      <c r="C3109" s="25" t="s">
        <v>21</v>
      </c>
      <c r="D3109" s="25">
        <v>320889</v>
      </c>
      <c r="E3109" s="25" t="s">
        <v>3635</v>
      </c>
      <c r="F3109" s="25" t="s">
        <v>6620</v>
      </c>
      <c r="G3109" s="25" t="s">
        <v>28</v>
      </c>
      <c r="H3109" s="26">
        <v>3373.5483575100002</v>
      </c>
      <c r="I3109" s="25">
        <v>3374</v>
      </c>
      <c r="J3109" s="25" t="s">
        <v>6620</v>
      </c>
      <c r="K3109" s="25" t="s">
        <v>5488</v>
      </c>
      <c r="L3109" s="25" t="s">
        <v>6620</v>
      </c>
      <c r="M3109" s="25" t="s">
        <v>30</v>
      </c>
      <c r="N3109" s="25" t="s">
        <v>8426</v>
      </c>
      <c r="O3109" s="25" t="s">
        <v>1851</v>
      </c>
      <c r="P3109" s="25" t="s">
        <v>2400</v>
      </c>
      <c r="Q3109" s="26">
        <f t="shared" si="74"/>
        <v>1108</v>
      </c>
      <c r="R3109" s="25" t="s">
        <v>9467</v>
      </c>
      <c r="S3109" s="25" t="s">
        <v>6617</v>
      </c>
      <c r="T3109" s="25" t="s">
        <v>35</v>
      </c>
      <c r="U3109" s="25">
        <v>1</v>
      </c>
      <c r="V3109" s="25">
        <v>1</v>
      </c>
      <c r="W3109" s="25" t="s">
        <v>6621</v>
      </c>
    </row>
    <row r="3110" spans="1:23">
      <c r="A3110" s="25">
        <v>2740</v>
      </c>
      <c r="B3110" s="25">
        <v>17</v>
      </c>
      <c r="C3110" s="25" t="s">
        <v>25</v>
      </c>
      <c r="D3110" s="25">
        <v>321028</v>
      </c>
      <c r="E3110" s="25" t="s">
        <v>2343</v>
      </c>
      <c r="F3110" s="25" t="s">
        <v>5731</v>
      </c>
      <c r="G3110" s="25" t="s">
        <v>28</v>
      </c>
      <c r="H3110" s="26">
        <v>12186.125429</v>
      </c>
      <c r="I3110" s="25">
        <v>12186</v>
      </c>
      <c r="J3110" s="25" t="s">
        <v>5731</v>
      </c>
      <c r="K3110" s="25" t="s">
        <v>5488</v>
      </c>
      <c r="L3110" s="25" t="s">
        <v>5731</v>
      </c>
      <c r="M3110" s="25" t="s">
        <v>30</v>
      </c>
      <c r="N3110" s="25" t="s">
        <v>60</v>
      </c>
      <c r="O3110" s="25" t="s">
        <v>5732</v>
      </c>
      <c r="P3110" s="25" t="s">
        <v>5732</v>
      </c>
      <c r="Q3110" s="26">
        <f t="shared" si="74"/>
        <v>12146</v>
      </c>
      <c r="R3110" s="25" t="s">
        <v>9304</v>
      </c>
      <c r="S3110" s="25" t="s">
        <v>5490</v>
      </c>
      <c r="T3110" s="25" t="s">
        <v>35</v>
      </c>
      <c r="U3110" s="25">
        <v>1</v>
      </c>
      <c r="V3110" s="25">
        <v>1</v>
      </c>
      <c r="W3110" s="25" t="s">
        <v>5733</v>
      </c>
    </row>
    <row r="3111" spans="1:23">
      <c r="A3111" s="25">
        <v>2624</v>
      </c>
      <c r="B3111" s="25">
        <v>16</v>
      </c>
      <c r="C3111" s="25" t="s">
        <v>25</v>
      </c>
      <c r="D3111" s="25">
        <v>321028</v>
      </c>
      <c r="E3111" s="25" t="s">
        <v>2343</v>
      </c>
      <c r="F3111" s="25" t="s">
        <v>5482</v>
      </c>
      <c r="G3111" s="25" t="s">
        <v>28</v>
      </c>
      <c r="H3111" s="26">
        <v>4992.6639325599999</v>
      </c>
      <c r="I3111" s="25">
        <v>4993</v>
      </c>
      <c r="J3111" s="25" t="s">
        <v>5482</v>
      </c>
      <c r="K3111" s="25" t="s">
        <v>5488</v>
      </c>
      <c r="L3111" s="25" t="s">
        <v>5482</v>
      </c>
      <c r="M3111" s="25" t="s">
        <v>30</v>
      </c>
      <c r="N3111" s="25" t="s">
        <v>8426</v>
      </c>
      <c r="O3111" s="25" t="s">
        <v>1207</v>
      </c>
      <c r="P3111" s="25" t="s">
        <v>5484</v>
      </c>
      <c r="Q3111" s="26">
        <f t="shared" si="74"/>
        <v>3356</v>
      </c>
      <c r="R3111" s="25" t="s">
        <v>9304</v>
      </c>
      <c r="S3111" s="25" t="s">
        <v>5490</v>
      </c>
      <c r="T3111" s="25" t="s">
        <v>35</v>
      </c>
      <c r="U3111" s="25">
        <v>1</v>
      </c>
      <c r="V3111" s="25">
        <v>1</v>
      </c>
      <c r="W3111" s="25" t="s">
        <v>5487</v>
      </c>
    </row>
    <row r="3112" spans="1:23">
      <c r="A3112" s="25">
        <v>2623</v>
      </c>
      <c r="B3112" s="25">
        <v>16</v>
      </c>
      <c r="C3112" s="25" t="s">
        <v>25</v>
      </c>
      <c r="D3112" s="25">
        <v>321028</v>
      </c>
      <c r="E3112" s="25" t="s">
        <v>2343</v>
      </c>
      <c r="F3112" s="25" t="s">
        <v>5482</v>
      </c>
      <c r="G3112" s="25" t="s">
        <v>28</v>
      </c>
      <c r="H3112" s="26">
        <v>4992.6639325599999</v>
      </c>
      <c r="I3112" s="25">
        <v>4993</v>
      </c>
      <c r="J3112" s="25" t="s">
        <v>5482</v>
      </c>
      <c r="K3112" s="25" t="s">
        <v>5483</v>
      </c>
      <c r="L3112" s="25" t="s">
        <v>5482</v>
      </c>
      <c r="M3112" s="25" t="s">
        <v>30</v>
      </c>
      <c r="N3112" s="25" t="s">
        <v>8426</v>
      </c>
      <c r="O3112" s="25" t="s">
        <v>3403</v>
      </c>
      <c r="P3112" s="25" t="s">
        <v>5484</v>
      </c>
      <c r="Q3112" s="26">
        <f t="shared" si="74"/>
        <v>1658</v>
      </c>
      <c r="R3112" s="25" t="s">
        <v>9303</v>
      </c>
      <c r="S3112" s="25" t="s">
        <v>5486</v>
      </c>
      <c r="T3112" s="25" t="s">
        <v>35</v>
      </c>
      <c r="U3112" s="25">
        <v>1</v>
      </c>
      <c r="V3112" s="25">
        <v>1</v>
      </c>
      <c r="W3112" s="25" t="s">
        <v>5487</v>
      </c>
    </row>
    <row r="3113" spans="1:23">
      <c r="A3113" s="25">
        <v>2644</v>
      </c>
      <c r="B3113" s="25">
        <v>16</v>
      </c>
      <c r="C3113" s="25" t="s">
        <v>25</v>
      </c>
      <c r="D3113" s="25">
        <v>321028</v>
      </c>
      <c r="E3113" s="25" t="s">
        <v>2343</v>
      </c>
      <c r="F3113" s="25" t="s">
        <v>5535</v>
      </c>
      <c r="G3113" s="25" t="s">
        <v>28</v>
      </c>
      <c r="H3113" s="26">
        <v>9452.9721229499992</v>
      </c>
      <c r="I3113" s="25">
        <v>9453</v>
      </c>
      <c r="J3113" s="25" t="s">
        <v>5535</v>
      </c>
      <c r="K3113" s="25" t="s">
        <v>5483</v>
      </c>
      <c r="L3113" s="25" t="s">
        <v>5532</v>
      </c>
      <c r="M3113" s="25" t="s">
        <v>83</v>
      </c>
      <c r="N3113" s="25" t="s">
        <v>8445</v>
      </c>
      <c r="O3113" s="25" t="s">
        <v>5536</v>
      </c>
      <c r="P3113" s="25" t="s">
        <v>5537</v>
      </c>
      <c r="Q3113" s="26">
        <f t="shared" si="74"/>
        <v>3834</v>
      </c>
      <c r="R3113" s="25" t="s">
        <v>9303</v>
      </c>
      <c r="S3113" s="25" t="s">
        <v>5486</v>
      </c>
      <c r="T3113" s="25" t="s">
        <v>35</v>
      </c>
      <c r="U3113" s="25">
        <v>1</v>
      </c>
      <c r="V3113" s="25">
        <v>1</v>
      </c>
      <c r="W3113" s="25" t="s">
        <v>5538</v>
      </c>
    </row>
    <row r="3114" spans="1:23">
      <c r="A3114" s="25">
        <v>2645</v>
      </c>
      <c r="B3114" s="25">
        <v>16</v>
      </c>
      <c r="C3114" s="25" t="s">
        <v>25</v>
      </c>
      <c r="D3114" s="25">
        <v>321028</v>
      </c>
      <c r="E3114" s="25" t="s">
        <v>2343</v>
      </c>
      <c r="F3114" s="25" t="s">
        <v>5535</v>
      </c>
      <c r="G3114" s="25" t="s">
        <v>28</v>
      </c>
      <c r="H3114" s="26">
        <v>9452.9721229499992</v>
      </c>
      <c r="I3114" s="25">
        <v>9453</v>
      </c>
      <c r="J3114" s="25" t="s">
        <v>5535</v>
      </c>
      <c r="K3114" s="25" t="s">
        <v>5483</v>
      </c>
      <c r="L3114" s="25" t="s">
        <v>5532</v>
      </c>
      <c r="M3114" s="25" t="s">
        <v>83</v>
      </c>
      <c r="N3114" s="25" t="s">
        <v>8426</v>
      </c>
      <c r="O3114" s="25" t="s">
        <v>259</v>
      </c>
      <c r="P3114" s="25" t="s">
        <v>5537</v>
      </c>
      <c r="Q3114" s="26">
        <f t="shared" si="74"/>
        <v>5755</v>
      </c>
      <c r="R3114" s="25" t="s">
        <v>9303</v>
      </c>
      <c r="S3114" s="25" t="s">
        <v>5486</v>
      </c>
      <c r="T3114" s="25" t="s">
        <v>35</v>
      </c>
      <c r="U3114" s="25">
        <v>1</v>
      </c>
      <c r="V3114" s="25">
        <v>1</v>
      </c>
      <c r="W3114" s="25" t="s">
        <v>5538</v>
      </c>
    </row>
    <row r="3115" spans="1:23">
      <c r="A3115" s="25">
        <v>894</v>
      </c>
      <c r="B3115" s="25">
        <v>4</v>
      </c>
      <c r="C3115" s="25" t="s">
        <v>25</v>
      </c>
      <c r="D3115" s="25">
        <v>320854</v>
      </c>
      <c r="E3115" s="25" t="s">
        <v>1455</v>
      </c>
      <c r="F3115" s="25" t="s">
        <v>2029</v>
      </c>
      <c r="G3115" s="25" t="s">
        <v>28</v>
      </c>
      <c r="H3115" s="26">
        <v>821.07643751700004</v>
      </c>
      <c r="I3115" s="25">
        <v>821</v>
      </c>
      <c r="J3115" s="25" t="s">
        <v>2029</v>
      </c>
      <c r="K3115" s="25" t="s">
        <v>572</v>
      </c>
      <c r="L3115" s="25" t="s">
        <v>2030</v>
      </c>
      <c r="M3115" s="25" t="s">
        <v>76</v>
      </c>
      <c r="N3115" s="25" t="s">
        <v>8445</v>
      </c>
      <c r="O3115" s="25" t="s">
        <v>465</v>
      </c>
      <c r="P3115" s="25" t="s">
        <v>465</v>
      </c>
      <c r="Q3115" s="26">
        <f t="shared" si="74"/>
        <v>867</v>
      </c>
      <c r="R3115" s="25" t="s">
        <v>8731</v>
      </c>
      <c r="S3115" s="25" t="s">
        <v>2032</v>
      </c>
      <c r="T3115" s="25" t="s">
        <v>35</v>
      </c>
      <c r="U3115" s="25">
        <v>1</v>
      </c>
      <c r="V3115" s="25">
        <v>1</v>
      </c>
      <c r="W3115" s="25" t="s">
        <v>2033</v>
      </c>
    </row>
    <row r="3116" spans="1:23">
      <c r="A3116" s="25">
        <v>895</v>
      </c>
      <c r="B3116" s="25">
        <v>4</v>
      </c>
      <c r="C3116" s="25" t="s">
        <v>25</v>
      </c>
      <c r="D3116" s="25">
        <v>320854</v>
      </c>
      <c r="E3116" s="25" t="s">
        <v>1455</v>
      </c>
      <c r="F3116" s="25" t="s">
        <v>2034</v>
      </c>
      <c r="G3116" s="25" t="s">
        <v>28</v>
      </c>
      <c r="H3116" s="26">
        <v>1073.6602055000001</v>
      </c>
      <c r="I3116" s="25">
        <v>1074</v>
      </c>
      <c r="J3116" s="25" t="s">
        <v>2034</v>
      </c>
      <c r="K3116" s="25" t="s">
        <v>572</v>
      </c>
      <c r="L3116" s="25" t="s">
        <v>2035</v>
      </c>
      <c r="M3116" s="25" t="s">
        <v>76</v>
      </c>
      <c r="N3116" s="25" t="s">
        <v>8445</v>
      </c>
      <c r="O3116" s="25" t="s">
        <v>1193</v>
      </c>
      <c r="P3116" s="25" t="s">
        <v>1193</v>
      </c>
      <c r="Q3116" s="26">
        <f t="shared" si="74"/>
        <v>1126</v>
      </c>
      <c r="R3116" s="25" t="s">
        <v>8731</v>
      </c>
      <c r="S3116" s="25" t="s">
        <v>2032</v>
      </c>
      <c r="T3116" s="25" t="s">
        <v>35</v>
      </c>
      <c r="U3116" s="25">
        <v>1</v>
      </c>
      <c r="V3116" s="25">
        <v>1</v>
      </c>
      <c r="W3116" s="25" t="s">
        <v>2036</v>
      </c>
    </row>
    <row r="3117" spans="1:23">
      <c r="A3117" s="25">
        <v>896</v>
      </c>
      <c r="B3117" s="25">
        <v>4</v>
      </c>
      <c r="C3117" s="25" t="s">
        <v>25</v>
      </c>
      <c r="D3117" s="25">
        <v>320854</v>
      </c>
      <c r="E3117" s="25" t="s">
        <v>1455</v>
      </c>
      <c r="F3117" s="25" t="s">
        <v>2037</v>
      </c>
      <c r="G3117" s="25" t="s">
        <v>28</v>
      </c>
      <c r="H3117" s="26">
        <v>809.71466299199994</v>
      </c>
      <c r="I3117" s="25">
        <v>810</v>
      </c>
      <c r="J3117" s="25" t="s">
        <v>2037</v>
      </c>
      <c r="K3117" s="25" t="s">
        <v>572</v>
      </c>
      <c r="L3117" s="25" t="s">
        <v>2035</v>
      </c>
      <c r="M3117" s="25" t="s">
        <v>83</v>
      </c>
      <c r="N3117" s="25" t="s">
        <v>8445</v>
      </c>
      <c r="O3117" s="25" t="s">
        <v>796</v>
      </c>
      <c r="P3117" s="25" t="s">
        <v>796</v>
      </c>
      <c r="Q3117" s="26">
        <f t="shared" si="74"/>
        <v>747</v>
      </c>
      <c r="R3117" s="25" t="s">
        <v>8731</v>
      </c>
      <c r="S3117" s="25" t="s">
        <v>2032</v>
      </c>
      <c r="T3117" s="25" t="s">
        <v>35</v>
      </c>
      <c r="U3117" s="25">
        <v>1</v>
      </c>
      <c r="V3117" s="25">
        <v>1</v>
      </c>
      <c r="W3117" s="25" t="s">
        <v>2038</v>
      </c>
    </row>
    <row r="3118" spans="1:23">
      <c r="A3118" s="25">
        <v>2107</v>
      </c>
      <c r="B3118" s="25">
        <v>12</v>
      </c>
      <c r="C3118" s="25" t="s">
        <v>25</v>
      </c>
      <c r="D3118" s="25">
        <v>321028</v>
      </c>
      <c r="E3118" s="25" t="s">
        <v>2343</v>
      </c>
      <c r="F3118" s="25" t="s">
        <v>4451</v>
      </c>
      <c r="G3118" s="25" t="s">
        <v>28</v>
      </c>
      <c r="H3118" s="26">
        <v>4915.6617539400004</v>
      </c>
      <c r="I3118" s="25">
        <v>4916</v>
      </c>
      <c r="J3118" s="25" t="s">
        <v>4451</v>
      </c>
      <c r="K3118" s="25" t="s">
        <v>572</v>
      </c>
      <c r="L3118" s="25" t="s">
        <v>4428</v>
      </c>
      <c r="M3118" s="25" t="s">
        <v>45</v>
      </c>
      <c r="N3118" s="25" t="s">
        <v>8426</v>
      </c>
      <c r="O3118" s="25" t="s">
        <v>1470</v>
      </c>
      <c r="P3118" s="25" t="s">
        <v>1470</v>
      </c>
      <c r="Q3118" s="26">
        <f t="shared" si="74"/>
        <v>4881</v>
      </c>
      <c r="R3118" s="25" t="s">
        <v>9136</v>
      </c>
      <c r="S3118" s="25" t="s">
        <v>9137</v>
      </c>
      <c r="T3118" s="25" t="s">
        <v>35</v>
      </c>
      <c r="U3118" s="25">
        <v>1</v>
      </c>
      <c r="V3118" s="25">
        <v>1</v>
      </c>
      <c r="W3118" s="25" t="s">
        <v>4452</v>
      </c>
    </row>
    <row r="3119" spans="1:23">
      <c r="A3119" s="25">
        <v>2873</v>
      </c>
      <c r="B3119" s="25">
        <v>19</v>
      </c>
      <c r="C3119" s="25" t="s">
        <v>25</v>
      </c>
      <c r="D3119" s="25">
        <v>321028</v>
      </c>
      <c r="E3119" s="25" t="s">
        <v>2343</v>
      </c>
      <c r="F3119" s="25" t="s">
        <v>5976</v>
      </c>
      <c r="G3119" s="25" t="s">
        <v>28</v>
      </c>
      <c r="H3119" s="26">
        <v>1047.75716597</v>
      </c>
      <c r="I3119" s="25">
        <v>1048</v>
      </c>
      <c r="J3119" s="25" t="s">
        <v>5976</v>
      </c>
      <c r="K3119" s="25" t="s">
        <v>572</v>
      </c>
      <c r="L3119" s="25" t="s">
        <v>5976</v>
      </c>
      <c r="M3119" s="25" t="s">
        <v>30</v>
      </c>
      <c r="N3119" s="25" t="s">
        <v>60</v>
      </c>
      <c r="O3119" s="25" t="s">
        <v>1126</v>
      </c>
      <c r="P3119" s="25" t="s">
        <v>1126</v>
      </c>
      <c r="Q3119" s="26">
        <f t="shared" si="74"/>
        <v>1072</v>
      </c>
      <c r="R3119" s="25" t="s">
        <v>9136</v>
      </c>
      <c r="S3119" s="25" t="s">
        <v>9137</v>
      </c>
      <c r="T3119" s="25" t="s">
        <v>35</v>
      </c>
      <c r="U3119" s="25">
        <v>1</v>
      </c>
      <c r="V3119" s="25">
        <v>1</v>
      </c>
      <c r="W3119" s="25" t="s">
        <v>5977</v>
      </c>
    </row>
    <row r="3120" spans="1:23">
      <c r="A3120" s="25">
        <v>2131</v>
      </c>
      <c r="B3120" s="25">
        <v>12</v>
      </c>
      <c r="C3120" s="25" t="s">
        <v>25</v>
      </c>
      <c r="D3120" s="25">
        <v>321028</v>
      </c>
      <c r="E3120" s="25" t="s">
        <v>2343</v>
      </c>
      <c r="F3120" s="25" t="s">
        <v>4520</v>
      </c>
      <c r="G3120" s="25" t="s">
        <v>28</v>
      </c>
      <c r="H3120" s="26">
        <v>623.63004248899995</v>
      </c>
      <c r="I3120" s="25">
        <v>624</v>
      </c>
      <c r="J3120" s="25" t="s">
        <v>4520</v>
      </c>
      <c r="K3120" s="25" t="s">
        <v>4521</v>
      </c>
      <c r="L3120" s="25" t="s">
        <v>2705</v>
      </c>
      <c r="M3120" s="25" t="s">
        <v>4522</v>
      </c>
      <c r="N3120" s="25" t="s">
        <v>55</v>
      </c>
      <c r="O3120" s="25" t="s">
        <v>940</v>
      </c>
      <c r="P3120" s="25" t="s">
        <v>940</v>
      </c>
      <c r="Q3120" s="26">
        <f t="shared" si="74"/>
        <v>619</v>
      </c>
      <c r="R3120" s="25" t="s">
        <v>9151</v>
      </c>
      <c r="S3120" s="25" t="s">
        <v>9152</v>
      </c>
      <c r="T3120" s="25" t="s">
        <v>35</v>
      </c>
      <c r="U3120" s="25">
        <v>1</v>
      </c>
      <c r="V3120" s="25">
        <v>1</v>
      </c>
      <c r="W3120" s="25" t="s">
        <v>4525</v>
      </c>
    </row>
    <row r="3121" spans="1:23">
      <c r="A3121" s="25">
        <v>2132</v>
      </c>
      <c r="B3121" s="25">
        <v>12</v>
      </c>
      <c r="C3121" s="25" t="s">
        <v>25</v>
      </c>
      <c r="D3121" s="25">
        <v>321028</v>
      </c>
      <c r="E3121" s="25" t="s">
        <v>2343</v>
      </c>
      <c r="F3121" s="25" t="s">
        <v>4526</v>
      </c>
      <c r="G3121" s="25" t="s">
        <v>28</v>
      </c>
      <c r="H3121" s="26">
        <v>1929.05861899</v>
      </c>
      <c r="I3121" s="25">
        <v>1929</v>
      </c>
      <c r="J3121" s="25" t="s">
        <v>4526</v>
      </c>
      <c r="K3121" s="25" t="s">
        <v>4521</v>
      </c>
      <c r="L3121" s="25" t="s">
        <v>2705</v>
      </c>
      <c r="M3121" s="25" t="s">
        <v>4298</v>
      </c>
      <c r="N3121" s="25" t="s">
        <v>55</v>
      </c>
      <c r="O3121" s="25" t="s">
        <v>2572</v>
      </c>
      <c r="P3121" s="25" t="s">
        <v>2572</v>
      </c>
      <c r="Q3121" s="26">
        <f t="shared" si="74"/>
        <v>1892</v>
      </c>
      <c r="R3121" s="25" t="s">
        <v>9151</v>
      </c>
      <c r="S3121" s="25" t="s">
        <v>9152</v>
      </c>
      <c r="T3121" s="25" t="s">
        <v>35</v>
      </c>
      <c r="U3121" s="25">
        <v>1</v>
      </c>
      <c r="V3121" s="25">
        <v>1</v>
      </c>
      <c r="W3121" s="25" t="s">
        <v>4527</v>
      </c>
    </row>
    <row r="3122" spans="1:23">
      <c r="A3122" s="25">
        <v>2933</v>
      </c>
      <c r="B3122" s="25">
        <v>20</v>
      </c>
      <c r="C3122" s="25" t="s">
        <v>25</v>
      </c>
      <c r="D3122" s="25">
        <v>321028</v>
      </c>
      <c r="E3122" s="25" t="s">
        <v>2343</v>
      </c>
      <c r="F3122" s="25" t="s">
        <v>6191</v>
      </c>
      <c r="G3122" s="25" t="s">
        <v>28</v>
      </c>
      <c r="H3122" s="26">
        <v>2.08422231699</v>
      </c>
      <c r="I3122" s="25">
        <v>4736</v>
      </c>
      <c r="J3122" s="25" t="s">
        <v>6191</v>
      </c>
      <c r="K3122" s="25" t="s">
        <v>437</v>
      </c>
      <c r="L3122" s="25" t="s">
        <v>6191</v>
      </c>
      <c r="M3122" s="25" t="s">
        <v>30</v>
      </c>
      <c r="N3122" s="25" t="s">
        <v>60</v>
      </c>
      <c r="O3122" s="25" t="s">
        <v>6192</v>
      </c>
      <c r="P3122" s="25" t="s">
        <v>6192</v>
      </c>
      <c r="Q3122" s="26">
        <f t="shared" si="74"/>
        <v>4802</v>
      </c>
      <c r="R3122" s="25" t="s">
        <v>9374</v>
      </c>
      <c r="S3122" s="25" t="s">
        <v>9375</v>
      </c>
      <c r="T3122" s="25" t="s">
        <v>35</v>
      </c>
      <c r="U3122" s="25">
        <v>1</v>
      </c>
      <c r="V3122" s="25">
        <v>1</v>
      </c>
      <c r="W3122" s="25" t="s">
        <v>6193</v>
      </c>
    </row>
    <row r="3123" spans="1:23">
      <c r="A3123" s="25">
        <v>3015</v>
      </c>
      <c r="B3123" s="25">
        <v>20</v>
      </c>
      <c r="C3123" s="25" t="s">
        <v>21</v>
      </c>
      <c r="D3123" s="25">
        <v>321028</v>
      </c>
      <c r="E3123" s="25" t="s">
        <v>2343</v>
      </c>
      <c r="F3123" s="25" t="s">
        <v>6191</v>
      </c>
      <c r="G3123" s="25" t="s">
        <v>28</v>
      </c>
      <c r="H3123" s="26">
        <v>4733.6825501900003</v>
      </c>
      <c r="I3123" s="25">
        <v>4736</v>
      </c>
      <c r="J3123" s="25" t="s">
        <v>6191</v>
      </c>
      <c r="K3123" s="25" t="s">
        <v>437</v>
      </c>
      <c r="L3123" s="25" t="s">
        <v>6191</v>
      </c>
      <c r="M3123" s="25" t="s">
        <v>30</v>
      </c>
      <c r="N3123" s="25" t="s">
        <v>60</v>
      </c>
      <c r="O3123" s="25" t="s">
        <v>6192</v>
      </c>
      <c r="P3123" s="25" t="s">
        <v>6192</v>
      </c>
      <c r="Q3123" s="26">
        <f t="shared" si="74"/>
        <v>4802</v>
      </c>
      <c r="R3123" s="25" t="s">
        <v>9374</v>
      </c>
      <c r="S3123" s="25" t="s">
        <v>9375</v>
      </c>
      <c r="T3123" s="25" t="s">
        <v>35</v>
      </c>
      <c r="U3123" s="25">
        <v>1</v>
      </c>
      <c r="V3123" s="25">
        <v>1</v>
      </c>
      <c r="W3123" s="25" t="s">
        <v>6193</v>
      </c>
    </row>
    <row r="3124" spans="1:23">
      <c r="A3124" s="25">
        <v>2886</v>
      </c>
      <c r="B3124" s="25">
        <v>19</v>
      </c>
      <c r="C3124" s="25" t="s">
        <v>25</v>
      </c>
      <c r="D3124" s="25">
        <v>321028</v>
      </c>
      <c r="E3124" s="25" t="s">
        <v>2343</v>
      </c>
      <c r="F3124" s="25" t="s">
        <v>5985</v>
      </c>
      <c r="G3124" s="25" t="s">
        <v>28</v>
      </c>
      <c r="H3124" s="26">
        <v>43403.286222900002</v>
      </c>
      <c r="I3124" s="25">
        <v>43403</v>
      </c>
      <c r="J3124" s="25" t="s">
        <v>5985</v>
      </c>
      <c r="K3124" s="25" t="s">
        <v>437</v>
      </c>
      <c r="L3124" s="25" t="s">
        <v>5985</v>
      </c>
      <c r="M3124" s="25" t="s">
        <v>30</v>
      </c>
      <c r="N3124" s="25" t="s">
        <v>60</v>
      </c>
      <c r="O3124" s="25" t="s">
        <v>5367</v>
      </c>
      <c r="P3124" s="25" t="s">
        <v>5986</v>
      </c>
      <c r="Q3124" s="26">
        <f t="shared" si="74"/>
        <v>5420</v>
      </c>
      <c r="R3124" s="25" t="s">
        <v>9374</v>
      </c>
      <c r="S3124" s="25" t="s">
        <v>9375</v>
      </c>
      <c r="T3124" s="25" t="s">
        <v>35</v>
      </c>
      <c r="U3124" s="25">
        <v>1</v>
      </c>
      <c r="V3124" s="25">
        <v>1</v>
      </c>
      <c r="W3124" s="25" t="s">
        <v>5987</v>
      </c>
    </row>
    <row r="3125" spans="1:23">
      <c r="A3125" s="25">
        <v>2130</v>
      </c>
      <c r="B3125" s="25">
        <v>12</v>
      </c>
      <c r="C3125" s="25" t="s">
        <v>25</v>
      </c>
      <c r="D3125" s="25">
        <v>321028</v>
      </c>
      <c r="E3125" s="25" t="s">
        <v>2343</v>
      </c>
      <c r="F3125" s="25" t="s">
        <v>4514</v>
      </c>
      <c r="G3125" s="25" t="s">
        <v>28</v>
      </c>
      <c r="H3125" s="26">
        <v>940.64204852499995</v>
      </c>
      <c r="I3125" s="25">
        <v>941</v>
      </c>
      <c r="J3125" s="25" t="s">
        <v>4514</v>
      </c>
      <c r="K3125" s="25" t="s">
        <v>2978</v>
      </c>
      <c r="L3125" s="25" t="s">
        <v>2705</v>
      </c>
      <c r="M3125" s="25" t="s">
        <v>539</v>
      </c>
      <c r="N3125" s="25" t="s">
        <v>8445</v>
      </c>
      <c r="O3125" s="25" t="s">
        <v>70</v>
      </c>
      <c r="P3125" s="25" t="s">
        <v>1250</v>
      </c>
      <c r="Q3125" s="26">
        <f t="shared" si="74"/>
        <v>611</v>
      </c>
      <c r="R3125" s="25" t="s">
        <v>9149</v>
      </c>
      <c r="S3125" s="25" t="s">
        <v>9150</v>
      </c>
      <c r="T3125" s="25" t="s">
        <v>35</v>
      </c>
      <c r="U3125" s="25">
        <v>1</v>
      </c>
      <c r="V3125" s="25">
        <v>1</v>
      </c>
      <c r="W3125" s="25" t="s">
        <v>4517</v>
      </c>
    </row>
    <row r="3126" spans="1:23">
      <c r="A3126" s="25">
        <v>2134</v>
      </c>
      <c r="B3126" s="25">
        <v>12</v>
      </c>
      <c r="C3126" s="25" t="s">
        <v>25</v>
      </c>
      <c r="D3126" s="25">
        <v>321028</v>
      </c>
      <c r="E3126" s="25" t="s">
        <v>2343</v>
      </c>
      <c r="F3126" s="25" t="s">
        <v>4528</v>
      </c>
      <c r="G3126" s="25" t="s">
        <v>28</v>
      </c>
      <c r="H3126" s="26">
        <v>3069.3567900100002</v>
      </c>
      <c r="I3126" s="25">
        <v>3069</v>
      </c>
      <c r="J3126" s="25" t="s">
        <v>4528</v>
      </c>
      <c r="K3126" s="25" t="s">
        <v>2978</v>
      </c>
      <c r="L3126" s="25" t="s">
        <v>2705</v>
      </c>
      <c r="M3126" s="25" t="s">
        <v>59</v>
      </c>
      <c r="N3126" s="25" t="s">
        <v>60</v>
      </c>
      <c r="O3126" s="25" t="s">
        <v>2578</v>
      </c>
      <c r="P3126" s="25" t="s">
        <v>4529</v>
      </c>
      <c r="Q3126" s="26">
        <f t="shared" si="74"/>
        <v>2082</v>
      </c>
      <c r="R3126" s="25" t="s">
        <v>9149</v>
      </c>
      <c r="S3126" s="25" t="s">
        <v>9150</v>
      </c>
      <c r="T3126" s="25" t="s">
        <v>35</v>
      </c>
      <c r="U3126" s="25">
        <v>1</v>
      </c>
      <c r="V3126" s="25">
        <v>1</v>
      </c>
      <c r="W3126" s="25" t="s">
        <v>4530</v>
      </c>
    </row>
    <row r="3127" spans="1:23">
      <c r="A3127" s="25">
        <v>2022</v>
      </c>
      <c r="B3127" s="25">
        <v>12</v>
      </c>
      <c r="C3127" s="25" t="s">
        <v>25</v>
      </c>
      <c r="D3127" s="25">
        <v>321028</v>
      </c>
      <c r="E3127" s="25" t="s">
        <v>2343</v>
      </c>
      <c r="F3127" s="25" t="s">
        <v>1419</v>
      </c>
      <c r="G3127" s="25" t="s">
        <v>28</v>
      </c>
      <c r="H3127" s="26">
        <v>1325.0421435200001</v>
      </c>
      <c r="I3127" s="25">
        <v>1325</v>
      </c>
      <c r="J3127" s="25" t="s">
        <v>1419</v>
      </c>
      <c r="K3127" s="25" t="s">
        <v>443</v>
      </c>
      <c r="L3127" s="25" t="s">
        <v>1419</v>
      </c>
      <c r="M3127" s="25" t="s">
        <v>30</v>
      </c>
      <c r="N3127" s="25" t="s">
        <v>8426</v>
      </c>
      <c r="O3127" s="25" t="s">
        <v>1267</v>
      </c>
      <c r="P3127" s="25" t="s">
        <v>1267</v>
      </c>
      <c r="Q3127" s="26">
        <f t="shared" si="74"/>
        <v>671</v>
      </c>
      <c r="R3127" s="25" t="s">
        <v>9088</v>
      </c>
      <c r="S3127" s="25" t="s">
        <v>9089</v>
      </c>
      <c r="T3127" s="25" t="s">
        <v>48</v>
      </c>
      <c r="U3127" s="25">
        <v>1</v>
      </c>
      <c r="V3127" s="25">
        <v>2</v>
      </c>
      <c r="W3127" s="25" t="s">
        <v>4240</v>
      </c>
    </row>
    <row r="3128" spans="1:23">
      <c r="A3128" s="25">
        <v>2023</v>
      </c>
      <c r="B3128" s="25">
        <v>12</v>
      </c>
      <c r="C3128" s="25" t="s">
        <v>25</v>
      </c>
      <c r="D3128" s="25">
        <v>321028</v>
      </c>
      <c r="E3128" s="25" t="s">
        <v>2343</v>
      </c>
      <c r="F3128" s="25" t="s">
        <v>1419</v>
      </c>
      <c r="G3128" s="25" t="s">
        <v>28</v>
      </c>
      <c r="H3128" s="26">
        <v>1325.0421435200001</v>
      </c>
      <c r="I3128" s="25">
        <v>1325</v>
      </c>
      <c r="J3128" s="25" t="s">
        <v>1419</v>
      </c>
      <c r="K3128" s="25" t="s">
        <v>443</v>
      </c>
      <c r="L3128" s="25" t="s">
        <v>1419</v>
      </c>
      <c r="M3128" s="25" t="s">
        <v>30</v>
      </c>
      <c r="N3128" s="25" t="s">
        <v>8426</v>
      </c>
      <c r="O3128" s="25" t="s">
        <v>1267</v>
      </c>
      <c r="P3128" s="25" t="s">
        <v>1267</v>
      </c>
      <c r="Q3128" s="26">
        <f t="shared" si="74"/>
        <v>671</v>
      </c>
      <c r="R3128" s="25" t="s">
        <v>4241</v>
      </c>
      <c r="S3128" s="25" t="s">
        <v>9090</v>
      </c>
      <c r="T3128" s="25" t="s">
        <v>48</v>
      </c>
      <c r="U3128" s="25">
        <v>1</v>
      </c>
      <c r="V3128" s="25">
        <v>2</v>
      </c>
      <c r="W3128" s="25" t="s">
        <v>4240</v>
      </c>
    </row>
    <row r="3129" spans="1:23">
      <c r="A3129" s="25">
        <v>2911</v>
      </c>
      <c r="B3129" s="25">
        <v>19</v>
      </c>
      <c r="C3129" s="25" t="s">
        <v>21</v>
      </c>
      <c r="D3129" s="25">
        <v>321028</v>
      </c>
      <c r="E3129" s="25" t="s">
        <v>2343</v>
      </c>
      <c r="F3129" s="25" t="s">
        <v>6035</v>
      </c>
      <c r="G3129" s="25" t="s">
        <v>28</v>
      </c>
      <c r="H3129" s="26">
        <v>12914.2495898</v>
      </c>
      <c r="I3129" s="25">
        <v>12914</v>
      </c>
      <c r="J3129" s="25" t="s">
        <v>6035</v>
      </c>
      <c r="K3129" s="25" t="s">
        <v>443</v>
      </c>
      <c r="L3129" s="25" t="s">
        <v>6035</v>
      </c>
      <c r="M3129" s="25" t="s">
        <v>30</v>
      </c>
      <c r="N3129" s="25" t="s">
        <v>60</v>
      </c>
      <c r="O3129" s="25" t="s">
        <v>6036</v>
      </c>
      <c r="P3129" s="25" t="s">
        <v>6036</v>
      </c>
      <c r="Q3129" s="26">
        <f t="shared" si="74"/>
        <v>6547.5</v>
      </c>
      <c r="R3129" s="25" t="s">
        <v>9088</v>
      </c>
      <c r="S3129" s="25" t="s">
        <v>9089</v>
      </c>
      <c r="T3129" s="25" t="s">
        <v>48</v>
      </c>
      <c r="U3129" s="25">
        <v>1</v>
      </c>
      <c r="V3129" s="25">
        <v>2</v>
      </c>
      <c r="W3129" s="25" t="s">
        <v>6037</v>
      </c>
    </row>
    <row r="3130" spans="1:23">
      <c r="A3130" s="25">
        <v>2912</v>
      </c>
      <c r="B3130" s="25">
        <v>19</v>
      </c>
      <c r="C3130" s="25" t="s">
        <v>21</v>
      </c>
      <c r="D3130" s="25">
        <v>321028</v>
      </c>
      <c r="E3130" s="25" t="s">
        <v>2343</v>
      </c>
      <c r="F3130" s="25" t="s">
        <v>6035</v>
      </c>
      <c r="G3130" s="25" t="s">
        <v>28</v>
      </c>
      <c r="H3130" s="26">
        <v>12914.2495898</v>
      </c>
      <c r="I3130" s="25">
        <v>12914</v>
      </c>
      <c r="J3130" s="25" t="s">
        <v>6035</v>
      </c>
      <c r="K3130" s="25" t="s">
        <v>443</v>
      </c>
      <c r="L3130" s="25" t="s">
        <v>6035</v>
      </c>
      <c r="M3130" s="25" t="s">
        <v>30</v>
      </c>
      <c r="N3130" s="25" t="s">
        <v>60</v>
      </c>
      <c r="O3130" s="25" t="s">
        <v>6036</v>
      </c>
      <c r="P3130" s="25" t="s">
        <v>6036</v>
      </c>
      <c r="Q3130" s="26">
        <f t="shared" si="74"/>
        <v>6547.5</v>
      </c>
      <c r="R3130" s="25" t="s">
        <v>4241</v>
      </c>
      <c r="S3130" s="25" t="s">
        <v>9090</v>
      </c>
      <c r="T3130" s="25" t="s">
        <v>48</v>
      </c>
      <c r="U3130" s="25">
        <v>1</v>
      </c>
      <c r="V3130" s="25">
        <v>2</v>
      </c>
      <c r="W3130" s="25" t="s">
        <v>6037</v>
      </c>
    </row>
    <row r="3131" spans="1:23">
      <c r="A3131" s="25">
        <v>2915</v>
      </c>
      <c r="B3131" s="25">
        <v>19</v>
      </c>
      <c r="C3131" s="25" t="s">
        <v>21</v>
      </c>
      <c r="D3131" s="25">
        <v>321028</v>
      </c>
      <c r="E3131" s="25" t="s">
        <v>2343</v>
      </c>
      <c r="F3131" s="25" t="s">
        <v>6043</v>
      </c>
      <c r="G3131" s="25" t="s">
        <v>28</v>
      </c>
      <c r="H3131" s="26">
        <v>13183.3961616</v>
      </c>
      <c r="I3131" s="25">
        <v>13183</v>
      </c>
      <c r="J3131" s="25" t="s">
        <v>6043</v>
      </c>
      <c r="K3131" s="25" t="s">
        <v>443</v>
      </c>
      <c r="L3131" s="25" t="s">
        <v>6043</v>
      </c>
      <c r="M3131" s="25" t="s">
        <v>30</v>
      </c>
      <c r="N3131" s="25" t="s">
        <v>60</v>
      </c>
      <c r="O3131" s="25" t="s">
        <v>6044</v>
      </c>
      <c r="P3131" s="25" t="s">
        <v>6044</v>
      </c>
      <c r="Q3131" s="26">
        <f t="shared" si="74"/>
        <v>6558.5</v>
      </c>
      <c r="R3131" s="25" t="s">
        <v>9088</v>
      </c>
      <c r="S3131" s="25" t="s">
        <v>9089</v>
      </c>
      <c r="T3131" s="25" t="s">
        <v>48</v>
      </c>
      <c r="U3131" s="25">
        <v>1</v>
      </c>
      <c r="V3131" s="25">
        <v>2</v>
      </c>
      <c r="W3131" s="25" t="s">
        <v>6045</v>
      </c>
    </row>
    <row r="3132" spans="1:23">
      <c r="A3132" s="25">
        <v>2916</v>
      </c>
      <c r="B3132" s="25">
        <v>19</v>
      </c>
      <c r="C3132" s="25" t="s">
        <v>21</v>
      </c>
      <c r="D3132" s="25">
        <v>321028</v>
      </c>
      <c r="E3132" s="25" t="s">
        <v>2343</v>
      </c>
      <c r="F3132" s="25" t="s">
        <v>6043</v>
      </c>
      <c r="G3132" s="25" t="s">
        <v>28</v>
      </c>
      <c r="H3132" s="26">
        <v>13183.3961616</v>
      </c>
      <c r="I3132" s="25">
        <v>13183</v>
      </c>
      <c r="J3132" s="25" t="s">
        <v>6043</v>
      </c>
      <c r="K3132" s="25" t="s">
        <v>443</v>
      </c>
      <c r="L3132" s="25" t="s">
        <v>6043</v>
      </c>
      <c r="M3132" s="25" t="s">
        <v>30</v>
      </c>
      <c r="N3132" s="25" t="s">
        <v>60</v>
      </c>
      <c r="O3132" s="25" t="s">
        <v>6044</v>
      </c>
      <c r="P3132" s="25" t="s">
        <v>6044</v>
      </c>
      <c r="Q3132" s="26">
        <f t="shared" si="74"/>
        <v>6558.5</v>
      </c>
      <c r="R3132" s="25" t="s">
        <v>4241</v>
      </c>
      <c r="S3132" s="25" t="s">
        <v>9090</v>
      </c>
      <c r="T3132" s="25" t="s">
        <v>48</v>
      </c>
      <c r="U3132" s="25">
        <v>1</v>
      </c>
      <c r="V3132" s="25">
        <v>2</v>
      </c>
      <c r="W3132" s="25" t="s">
        <v>6045</v>
      </c>
    </row>
    <row r="3133" spans="1:23">
      <c r="A3133" s="25">
        <v>1437</v>
      </c>
      <c r="B3133" s="25">
        <v>8</v>
      </c>
      <c r="C3133" s="25" t="s">
        <v>21</v>
      </c>
      <c r="D3133" s="25">
        <v>321028</v>
      </c>
      <c r="E3133" s="25" t="s">
        <v>2343</v>
      </c>
      <c r="F3133" s="25" t="s">
        <v>3243</v>
      </c>
      <c r="G3133" s="25" t="s">
        <v>28</v>
      </c>
      <c r="H3133" s="26">
        <v>711.95814199500001</v>
      </c>
      <c r="I3133" s="25">
        <v>712</v>
      </c>
      <c r="J3133" s="25" t="s">
        <v>3243</v>
      </c>
      <c r="K3133" s="25" t="s">
        <v>448</v>
      </c>
      <c r="L3133" s="25" t="s">
        <v>3243</v>
      </c>
      <c r="M3133" s="25" t="s">
        <v>30</v>
      </c>
      <c r="N3133" s="25" t="s">
        <v>8445</v>
      </c>
      <c r="O3133" s="25" t="s">
        <v>818</v>
      </c>
      <c r="P3133" s="25" t="s">
        <v>818</v>
      </c>
      <c r="Q3133" s="26">
        <f t="shared" si="74"/>
        <v>755</v>
      </c>
      <c r="R3133" s="25" t="s">
        <v>8863</v>
      </c>
      <c r="S3133" s="25" t="s">
        <v>8864</v>
      </c>
      <c r="T3133" s="25" t="s">
        <v>35</v>
      </c>
      <c r="U3133" s="25">
        <v>1</v>
      </c>
      <c r="V3133" s="25">
        <v>1</v>
      </c>
      <c r="W3133" s="25" t="s">
        <v>3244</v>
      </c>
    </row>
    <row r="3134" spans="1:23">
      <c r="A3134" s="25">
        <v>1238</v>
      </c>
      <c r="B3134" s="25">
        <v>7</v>
      </c>
      <c r="C3134" s="25" t="s">
        <v>25</v>
      </c>
      <c r="D3134" s="25">
        <v>321028</v>
      </c>
      <c r="E3134" s="25" t="s">
        <v>2343</v>
      </c>
      <c r="F3134" s="25" t="s">
        <v>2593</v>
      </c>
      <c r="G3134" s="25" t="s">
        <v>28</v>
      </c>
      <c r="H3134" s="26">
        <v>2332.7000485100002</v>
      </c>
      <c r="I3134" s="25">
        <v>2333</v>
      </c>
      <c r="J3134" s="25" t="s">
        <v>2593</v>
      </c>
      <c r="K3134" s="25" t="s">
        <v>448</v>
      </c>
      <c r="L3134" s="25" t="s">
        <v>2593</v>
      </c>
      <c r="M3134" s="25" t="s">
        <v>30</v>
      </c>
      <c r="N3134" s="25" t="s">
        <v>8426</v>
      </c>
      <c r="O3134" s="25" t="s">
        <v>2827</v>
      </c>
      <c r="P3134" s="25" t="s">
        <v>2827</v>
      </c>
      <c r="Q3134" s="26">
        <f t="shared" si="74"/>
        <v>2457</v>
      </c>
      <c r="R3134" s="25" t="s">
        <v>8863</v>
      </c>
      <c r="S3134" s="25" t="s">
        <v>8864</v>
      </c>
      <c r="T3134" s="25" t="s">
        <v>35</v>
      </c>
      <c r="U3134" s="25">
        <v>1</v>
      </c>
      <c r="V3134" s="25">
        <v>1</v>
      </c>
      <c r="W3134" s="25" t="s">
        <v>2830</v>
      </c>
    </row>
    <row r="3135" spans="1:23">
      <c r="A3135" s="25">
        <v>1256</v>
      </c>
      <c r="B3135" s="25">
        <v>7</v>
      </c>
      <c r="C3135" s="25" t="s">
        <v>25</v>
      </c>
      <c r="D3135" s="25">
        <v>321028</v>
      </c>
      <c r="E3135" s="25" t="s">
        <v>2343</v>
      </c>
      <c r="F3135" s="25" t="s">
        <v>2873</v>
      </c>
      <c r="G3135" s="25" t="s">
        <v>28</v>
      </c>
      <c r="H3135" s="26">
        <v>2316.73649303</v>
      </c>
      <c r="I3135" s="25">
        <v>2317</v>
      </c>
      <c r="J3135" s="25" t="s">
        <v>2873</v>
      </c>
      <c r="K3135" s="25" t="s">
        <v>448</v>
      </c>
      <c r="L3135" s="25" t="s">
        <v>2873</v>
      </c>
      <c r="M3135" s="25" t="s">
        <v>30</v>
      </c>
      <c r="N3135" s="25" t="s">
        <v>8426</v>
      </c>
      <c r="O3135" s="25" t="s">
        <v>1341</v>
      </c>
      <c r="P3135" s="25" t="s">
        <v>1341</v>
      </c>
      <c r="Q3135" s="26">
        <f t="shared" si="74"/>
        <v>2338</v>
      </c>
      <c r="R3135" s="25" t="s">
        <v>8863</v>
      </c>
      <c r="S3135" s="25" t="s">
        <v>8864</v>
      </c>
      <c r="T3135" s="25" t="s">
        <v>35</v>
      </c>
      <c r="U3135" s="25">
        <v>1</v>
      </c>
      <c r="V3135" s="25">
        <v>1</v>
      </c>
      <c r="W3135" s="25" t="s">
        <v>2874</v>
      </c>
    </row>
    <row r="3136" spans="1:23">
      <c r="A3136" s="25">
        <v>1257</v>
      </c>
      <c r="B3136" s="25">
        <v>7</v>
      </c>
      <c r="C3136" s="25" t="s">
        <v>25</v>
      </c>
      <c r="D3136" s="25">
        <v>321028</v>
      </c>
      <c r="E3136" s="25" t="s">
        <v>2343</v>
      </c>
      <c r="F3136" s="25" t="s">
        <v>2875</v>
      </c>
      <c r="G3136" s="25" t="s">
        <v>28</v>
      </c>
      <c r="H3136" s="26">
        <v>1813.0902560100001</v>
      </c>
      <c r="I3136" s="25">
        <v>1813</v>
      </c>
      <c r="J3136" s="25" t="s">
        <v>2875</v>
      </c>
      <c r="K3136" s="25" t="s">
        <v>448</v>
      </c>
      <c r="L3136" s="25" t="s">
        <v>2875</v>
      </c>
      <c r="M3136" s="25" t="s">
        <v>30</v>
      </c>
      <c r="N3136" s="25" t="s">
        <v>8445</v>
      </c>
      <c r="O3136" s="25" t="s">
        <v>2876</v>
      </c>
      <c r="P3136" s="25" t="s">
        <v>2876</v>
      </c>
      <c r="Q3136" s="26">
        <f t="shared" si="74"/>
        <v>1867</v>
      </c>
      <c r="R3136" s="25" t="s">
        <v>8863</v>
      </c>
      <c r="S3136" s="25" t="s">
        <v>8864</v>
      </c>
      <c r="T3136" s="25" t="s">
        <v>35</v>
      </c>
      <c r="U3136" s="25">
        <v>1</v>
      </c>
      <c r="V3136" s="25">
        <v>1</v>
      </c>
      <c r="W3136" s="25" t="s">
        <v>2877</v>
      </c>
    </row>
    <row r="3137" spans="1:23">
      <c r="A3137" s="25">
        <v>1258</v>
      </c>
      <c r="B3137" s="25">
        <v>7</v>
      </c>
      <c r="C3137" s="25" t="s">
        <v>25</v>
      </c>
      <c r="D3137" s="25">
        <v>321028</v>
      </c>
      <c r="E3137" s="25" t="s">
        <v>2343</v>
      </c>
      <c r="F3137" s="25" t="s">
        <v>2878</v>
      </c>
      <c r="G3137" s="25" t="s">
        <v>28</v>
      </c>
      <c r="H3137" s="26">
        <v>2227.5660649500001</v>
      </c>
      <c r="I3137" s="25">
        <v>2228</v>
      </c>
      <c r="J3137" s="25" t="s">
        <v>2878</v>
      </c>
      <c r="K3137" s="25" t="s">
        <v>448</v>
      </c>
      <c r="L3137" s="25" t="s">
        <v>2878</v>
      </c>
      <c r="M3137" s="25" t="s">
        <v>30</v>
      </c>
      <c r="N3137" s="25" t="s">
        <v>8445</v>
      </c>
      <c r="O3137" s="25" t="s">
        <v>2879</v>
      </c>
      <c r="P3137" s="25" t="s">
        <v>2879</v>
      </c>
      <c r="Q3137" s="26">
        <f t="shared" si="74"/>
        <v>2280</v>
      </c>
      <c r="R3137" s="25" t="s">
        <v>8863</v>
      </c>
      <c r="S3137" s="25" t="s">
        <v>8864</v>
      </c>
      <c r="T3137" s="25" t="s">
        <v>35</v>
      </c>
      <c r="U3137" s="25">
        <v>1</v>
      </c>
      <c r="V3137" s="25">
        <v>1</v>
      </c>
      <c r="W3137" s="25" t="s">
        <v>2880</v>
      </c>
    </row>
    <row r="3138" spans="1:23">
      <c r="A3138" s="25">
        <v>1259</v>
      </c>
      <c r="B3138" s="25">
        <v>7</v>
      </c>
      <c r="C3138" s="25" t="s">
        <v>25</v>
      </c>
      <c r="D3138" s="25">
        <v>321028</v>
      </c>
      <c r="E3138" s="25" t="s">
        <v>2343</v>
      </c>
      <c r="F3138" s="25" t="s">
        <v>2881</v>
      </c>
      <c r="G3138" s="25" t="s">
        <v>28</v>
      </c>
      <c r="H3138" s="26">
        <v>744.618534469</v>
      </c>
      <c r="I3138" s="25">
        <v>745</v>
      </c>
      <c r="J3138" s="25" t="s">
        <v>2881</v>
      </c>
      <c r="K3138" s="25" t="s">
        <v>448</v>
      </c>
      <c r="L3138" s="25" t="s">
        <v>2881</v>
      </c>
      <c r="M3138" s="25" t="s">
        <v>30</v>
      </c>
      <c r="N3138" s="25" t="s">
        <v>8426</v>
      </c>
      <c r="O3138" s="25" t="s">
        <v>2882</v>
      </c>
      <c r="P3138" s="25" t="s">
        <v>2882</v>
      </c>
      <c r="Q3138" s="26">
        <f t="shared" si="74"/>
        <v>770</v>
      </c>
      <c r="R3138" s="25" t="s">
        <v>8863</v>
      </c>
      <c r="S3138" s="25" t="s">
        <v>8864</v>
      </c>
      <c r="T3138" s="25" t="s">
        <v>35</v>
      </c>
      <c r="U3138" s="25">
        <v>1</v>
      </c>
      <c r="V3138" s="25">
        <v>1</v>
      </c>
      <c r="W3138" s="25" t="s">
        <v>2883</v>
      </c>
    </row>
    <row r="3139" spans="1:23">
      <c r="A3139" s="25">
        <v>1260</v>
      </c>
      <c r="B3139" s="25">
        <v>7</v>
      </c>
      <c r="C3139" s="25" t="s">
        <v>25</v>
      </c>
      <c r="D3139" s="25">
        <v>321028</v>
      </c>
      <c r="E3139" s="25" t="s">
        <v>2343</v>
      </c>
      <c r="F3139" s="25" t="s">
        <v>2884</v>
      </c>
      <c r="G3139" s="25" t="s">
        <v>28</v>
      </c>
      <c r="H3139" s="26">
        <v>1126.49747753</v>
      </c>
      <c r="I3139" s="25">
        <v>1126</v>
      </c>
      <c r="J3139" s="25" t="s">
        <v>2884</v>
      </c>
      <c r="K3139" s="25" t="s">
        <v>448</v>
      </c>
      <c r="L3139" s="25" t="s">
        <v>2884</v>
      </c>
      <c r="M3139" s="25" t="s">
        <v>30</v>
      </c>
      <c r="N3139" s="25" t="s">
        <v>55</v>
      </c>
      <c r="O3139" s="25" t="s">
        <v>855</v>
      </c>
      <c r="P3139" s="25" t="s">
        <v>855</v>
      </c>
      <c r="Q3139" s="26">
        <f t="shared" si="74"/>
        <v>1101</v>
      </c>
      <c r="R3139" s="25" t="s">
        <v>8863</v>
      </c>
      <c r="S3139" s="25" t="s">
        <v>8864</v>
      </c>
      <c r="T3139" s="25" t="s">
        <v>35</v>
      </c>
      <c r="U3139" s="25">
        <v>1</v>
      </c>
      <c r="V3139" s="25">
        <v>1</v>
      </c>
      <c r="W3139" s="25" t="s">
        <v>2885</v>
      </c>
    </row>
    <row r="3140" spans="1:23">
      <c r="A3140" s="25">
        <v>1261</v>
      </c>
      <c r="B3140" s="25">
        <v>7</v>
      </c>
      <c r="C3140" s="25" t="s">
        <v>25</v>
      </c>
      <c r="D3140" s="25">
        <v>321028</v>
      </c>
      <c r="E3140" s="25" t="s">
        <v>2343</v>
      </c>
      <c r="F3140" s="25" t="s">
        <v>2886</v>
      </c>
      <c r="G3140" s="25" t="s">
        <v>28</v>
      </c>
      <c r="H3140" s="26">
        <v>652.23366550399999</v>
      </c>
      <c r="I3140" s="25">
        <v>652</v>
      </c>
      <c r="J3140" s="25" t="s">
        <v>2886</v>
      </c>
      <c r="K3140" s="25" t="s">
        <v>448</v>
      </c>
      <c r="L3140" s="25" t="s">
        <v>2886</v>
      </c>
      <c r="M3140" s="25" t="s">
        <v>30</v>
      </c>
      <c r="N3140" s="25" t="s">
        <v>8426</v>
      </c>
      <c r="O3140" s="25" t="s">
        <v>2887</v>
      </c>
      <c r="P3140" s="25" t="s">
        <v>2887</v>
      </c>
      <c r="Q3140" s="26">
        <f t="shared" si="74"/>
        <v>655</v>
      </c>
      <c r="R3140" s="25" t="s">
        <v>8863</v>
      </c>
      <c r="S3140" s="25" t="s">
        <v>8864</v>
      </c>
      <c r="T3140" s="25" t="s">
        <v>35</v>
      </c>
      <c r="U3140" s="25">
        <v>1</v>
      </c>
      <c r="V3140" s="25">
        <v>1</v>
      </c>
      <c r="W3140" s="25" t="s">
        <v>2888</v>
      </c>
    </row>
    <row r="3141" spans="1:23">
      <c r="A3141" s="25">
        <v>1262</v>
      </c>
      <c r="B3141" s="25">
        <v>7</v>
      </c>
      <c r="C3141" s="25" t="s">
        <v>25</v>
      </c>
      <c r="D3141" s="25">
        <v>321028</v>
      </c>
      <c r="E3141" s="25" t="s">
        <v>2343</v>
      </c>
      <c r="F3141" s="25" t="s">
        <v>1284</v>
      </c>
      <c r="G3141" s="25" t="s">
        <v>28</v>
      </c>
      <c r="H3141" s="26">
        <v>671.44441598799995</v>
      </c>
      <c r="I3141" s="25">
        <v>671</v>
      </c>
      <c r="J3141" s="25" t="s">
        <v>1284</v>
      </c>
      <c r="K3141" s="25" t="s">
        <v>448</v>
      </c>
      <c r="L3141" s="25" t="s">
        <v>1284</v>
      </c>
      <c r="M3141" s="25" t="s">
        <v>30</v>
      </c>
      <c r="N3141" s="25" t="s">
        <v>8445</v>
      </c>
      <c r="O3141" s="25" t="s">
        <v>782</v>
      </c>
      <c r="P3141" s="25" t="s">
        <v>782</v>
      </c>
      <c r="Q3141" s="26">
        <f t="shared" si="74"/>
        <v>683</v>
      </c>
      <c r="R3141" s="25" t="s">
        <v>8863</v>
      </c>
      <c r="S3141" s="25" t="s">
        <v>8864</v>
      </c>
      <c r="T3141" s="25" t="s">
        <v>35</v>
      </c>
      <c r="U3141" s="25">
        <v>1</v>
      </c>
      <c r="V3141" s="25">
        <v>1</v>
      </c>
      <c r="W3141" s="25" t="s">
        <v>2889</v>
      </c>
    </row>
    <row r="3142" spans="1:23">
      <c r="A3142" s="25">
        <v>1263</v>
      </c>
      <c r="B3142" s="25">
        <v>7</v>
      </c>
      <c r="C3142" s="25" t="s">
        <v>25</v>
      </c>
      <c r="D3142" s="25">
        <v>321028</v>
      </c>
      <c r="E3142" s="25" t="s">
        <v>2343</v>
      </c>
      <c r="F3142" s="25" t="s">
        <v>2890</v>
      </c>
      <c r="G3142" s="25" t="s">
        <v>28</v>
      </c>
      <c r="H3142" s="26">
        <v>446.43979949800001</v>
      </c>
      <c r="I3142" s="25">
        <v>446</v>
      </c>
      <c r="J3142" s="25" t="s">
        <v>2890</v>
      </c>
      <c r="K3142" s="25" t="s">
        <v>448</v>
      </c>
      <c r="L3142" s="25" t="s">
        <v>2890</v>
      </c>
      <c r="M3142" s="25" t="s">
        <v>30</v>
      </c>
      <c r="N3142" s="25" t="s">
        <v>60</v>
      </c>
      <c r="O3142" s="25" t="s">
        <v>1704</v>
      </c>
      <c r="P3142" s="25" t="s">
        <v>1704</v>
      </c>
      <c r="Q3142" s="26">
        <f t="shared" si="74"/>
        <v>446</v>
      </c>
      <c r="R3142" s="25" t="s">
        <v>8863</v>
      </c>
      <c r="S3142" s="25" t="s">
        <v>8864</v>
      </c>
      <c r="T3142" s="25" t="s">
        <v>35</v>
      </c>
      <c r="U3142" s="25">
        <v>1</v>
      </c>
      <c r="V3142" s="25">
        <v>1</v>
      </c>
      <c r="W3142" s="25" t="s">
        <v>2891</v>
      </c>
    </row>
    <row r="3143" spans="1:23">
      <c r="A3143" s="25">
        <v>1264</v>
      </c>
      <c r="B3143" s="25">
        <v>7</v>
      </c>
      <c r="C3143" s="25" t="s">
        <v>25</v>
      </c>
      <c r="D3143" s="25">
        <v>321028</v>
      </c>
      <c r="E3143" s="25" t="s">
        <v>2343</v>
      </c>
      <c r="F3143" s="25" t="s">
        <v>2892</v>
      </c>
      <c r="G3143" s="25" t="s">
        <v>28</v>
      </c>
      <c r="H3143" s="26">
        <v>979.54042149999998</v>
      </c>
      <c r="I3143" s="25">
        <v>980</v>
      </c>
      <c r="J3143" s="25" t="s">
        <v>2892</v>
      </c>
      <c r="K3143" s="25" t="s">
        <v>448</v>
      </c>
      <c r="L3143" s="25" t="s">
        <v>2892</v>
      </c>
      <c r="M3143" s="25" t="s">
        <v>30</v>
      </c>
      <c r="N3143" s="25" t="s">
        <v>55</v>
      </c>
      <c r="O3143" s="25" t="s">
        <v>2893</v>
      </c>
      <c r="P3143" s="25" t="s">
        <v>2893</v>
      </c>
      <c r="Q3143" s="26">
        <f t="shared" si="74"/>
        <v>932</v>
      </c>
      <c r="R3143" s="25" t="s">
        <v>8863</v>
      </c>
      <c r="S3143" s="25" t="s">
        <v>8864</v>
      </c>
      <c r="T3143" s="25" t="s">
        <v>35</v>
      </c>
      <c r="U3143" s="25">
        <v>1</v>
      </c>
      <c r="V3143" s="25">
        <v>1</v>
      </c>
      <c r="W3143" s="25" t="s">
        <v>2894</v>
      </c>
    </row>
    <row r="3144" spans="1:23">
      <c r="A3144" s="25">
        <v>1207</v>
      </c>
      <c r="B3144" s="25">
        <v>7</v>
      </c>
      <c r="C3144" s="25" t="s">
        <v>25</v>
      </c>
      <c r="D3144" s="25">
        <v>321028</v>
      </c>
      <c r="E3144" s="25" t="s">
        <v>2343</v>
      </c>
      <c r="F3144" s="25" t="s">
        <v>2749</v>
      </c>
      <c r="G3144" s="25" t="s">
        <v>28</v>
      </c>
      <c r="H3144" s="26">
        <v>2896.43666549</v>
      </c>
      <c r="I3144" s="25">
        <v>2896</v>
      </c>
      <c r="J3144" s="25" t="s">
        <v>2749</v>
      </c>
      <c r="K3144" s="25" t="s">
        <v>452</v>
      </c>
      <c r="L3144" s="25" t="s">
        <v>2749</v>
      </c>
      <c r="M3144" s="25" t="s">
        <v>30</v>
      </c>
      <c r="N3144" s="25" t="s">
        <v>8426</v>
      </c>
      <c r="O3144" s="25" t="s">
        <v>267</v>
      </c>
      <c r="P3144" s="25" t="s">
        <v>267</v>
      </c>
      <c r="Q3144" s="26">
        <f t="shared" si="74"/>
        <v>2877</v>
      </c>
      <c r="R3144" s="25" t="s">
        <v>8852</v>
      </c>
      <c r="S3144" s="25" t="s">
        <v>8853</v>
      </c>
      <c r="T3144" s="25" t="s">
        <v>35</v>
      </c>
      <c r="U3144" s="25">
        <v>1</v>
      </c>
      <c r="V3144" s="25">
        <v>1</v>
      </c>
      <c r="W3144" s="25" t="s">
        <v>2752</v>
      </c>
    </row>
    <row r="3145" spans="1:23">
      <c r="A3145" s="25">
        <v>1208</v>
      </c>
      <c r="B3145" s="25">
        <v>7</v>
      </c>
      <c r="C3145" s="25" t="s">
        <v>25</v>
      </c>
      <c r="D3145" s="25">
        <v>321028</v>
      </c>
      <c r="E3145" s="25" t="s">
        <v>2343</v>
      </c>
      <c r="F3145" s="25" t="s">
        <v>1445</v>
      </c>
      <c r="G3145" s="25" t="s">
        <v>28</v>
      </c>
      <c r="H3145" s="26">
        <v>836.27091653000002</v>
      </c>
      <c r="I3145" s="25">
        <v>836</v>
      </c>
      <c r="J3145" s="25" t="s">
        <v>1445</v>
      </c>
      <c r="K3145" s="25" t="s">
        <v>452</v>
      </c>
      <c r="L3145" s="25" t="s">
        <v>1445</v>
      </c>
      <c r="M3145" s="25" t="s">
        <v>30</v>
      </c>
      <c r="N3145" s="25" t="s">
        <v>8426</v>
      </c>
      <c r="O3145" s="25" t="s">
        <v>380</v>
      </c>
      <c r="P3145" s="25" t="s">
        <v>380</v>
      </c>
      <c r="Q3145" s="26">
        <f t="shared" si="74"/>
        <v>820</v>
      </c>
      <c r="R3145" s="25" t="s">
        <v>8852</v>
      </c>
      <c r="S3145" s="25" t="s">
        <v>8853</v>
      </c>
      <c r="T3145" s="25" t="s">
        <v>35</v>
      </c>
      <c r="U3145" s="25">
        <v>1</v>
      </c>
      <c r="V3145" s="25">
        <v>1</v>
      </c>
      <c r="W3145" s="25" t="s">
        <v>2753</v>
      </c>
    </row>
    <row r="3146" spans="1:23">
      <c r="A3146" s="25">
        <v>1209</v>
      </c>
      <c r="B3146" s="25">
        <v>7</v>
      </c>
      <c r="C3146" s="25" t="s">
        <v>25</v>
      </c>
      <c r="D3146" s="25">
        <v>321028</v>
      </c>
      <c r="E3146" s="25" t="s">
        <v>2343</v>
      </c>
      <c r="F3146" s="25" t="s">
        <v>358</v>
      </c>
      <c r="G3146" s="25" t="s">
        <v>28</v>
      </c>
      <c r="H3146" s="26">
        <v>776.09609098600004</v>
      </c>
      <c r="I3146" s="25">
        <v>776</v>
      </c>
      <c r="J3146" s="25" t="s">
        <v>358</v>
      </c>
      <c r="K3146" s="25" t="s">
        <v>452</v>
      </c>
      <c r="L3146" s="25" t="s">
        <v>358</v>
      </c>
      <c r="M3146" s="25" t="s">
        <v>30</v>
      </c>
      <c r="N3146" s="25" t="s">
        <v>8426</v>
      </c>
      <c r="O3146" s="25" t="s">
        <v>2754</v>
      </c>
      <c r="P3146" s="25" t="s">
        <v>2754</v>
      </c>
      <c r="Q3146" s="26">
        <f t="shared" si="74"/>
        <v>780</v>
      </c>
      <c r="R3146" s="25" t="s">
        <v>8852</v>
      </c>
      <c r="S3146" s="25" t="s">
        <v>8853</v>
      </c>
      <c r="T3146" s="25" t="s">
        <v>35</v>
      </c>
      <c r="U3146" s="25">
        <v>1</v>
      </c>
      <c r="V3146" s="25">
        <v>1</v>
      </c>
      <c r="W3146" s="25" t="s">
        <v>2755</v>
      </c>
    </row>
    <row r="3147" spans="1:23">
      <c r="A3147" s="25">
        <v>1210</v>
      </c>
      <c r="B3147" s="25">
        <v>7</v>
      </c>
      <c r="C3147" s="25" t="s">
        <v>25</v>
      </c>
      <c r="D3147" s="25">
        <v>321028</v>
      </c>
      <c r="E3147" s="25" t="s">
        <v>2343</v>
      </c>
      <c r="F3147" s="25" t="s">
        <v>2525</v>
      </c>
      <c r="G3147" s="25" t="s">
        <v>28</v>
      </c>
      <c r="H3147" s="26">
        <v>1140.8844825199999</v>
      </c>
      <c r="I3147" s="25">
        <v>1141</v>
      </c>
      <c r="J3147" s="25" t="s">
        <v>2525</v>
      </c>
      <c r="K3147" s="25" t="s">
        <v>452</v>
      </c>
      <c r="L3147" s="25" t="s">
        <v>2525</v>
      </c>
      <c r="M3147" s="25" t="s">
        <v>30</v>
      </c>
      <c r="N3147" s="25" t="s">
        <v>8426</v>
      </c>
      <c r="O3147" s="25" t="s">
        <v>1294</v>
      </c>
      <c r="P3147" s="25" t="s">
        <v>1294</v>
      </c>
      <c r="Q3147" s="26">
        <f t="shared" si="74"/>
        <v>1151</v>
      </c>
      <c r="R3147" s="25" t="s">
        <v>8852</v>
      </c>
      <c r="S3147" s="25" t="s">
        <v>8853</v>
      </c>
      <c r="T3147" s="25" t="s">
        <v>35</v>
      </c>
      <c r="U3147" s="25">
        <v>1</v>
      </c>
      <c r="V3147" s="25">
        <v>1</v>
      </c>
      <c r="W3147" s="25" t="s">
        <v>2756</v>
      </c>
    </row>
    <row r="3148" spans="1:23">
      <c r="A3148" s="25">
        <v>1211</v>
      </c>
      <c r="B3148" s="25">
        <v>7</v>
      </c>
      <c r="C3148" s="25" t="s">
        <v>25</v>
      </c>
      <c r="D3148" s="25">
        <v>321028</v>
      </c>
      <c r="E3148" s="25" t="s">
        <v>2343</v>
      </c>
      <c r="F3148" s="25" t="s">
        <v>673</v>
      </c>
      <c r="G3148" s="25" t="s">
        <v>28</v>
      </c>
      <c r="H3148" s="26">
        <v>2373.697013</v>
      </c>
      <c r="I3148" s="25">
        <v>2374</v>
      </c>
      <c r="J3148" s="25" t="s">
        <v>673</v>
      </c>
      <c r="K3148" s="25" t="s">
        <v>452</v>
      </c>
      <c r="L3148" s="25" t="s">
        <v>673</v>
      </c>
      <c r="M3148" s="25" t="s">
        <v>30</v>
      </c>
      <c r="N3148" s="25" t="s">
        <v>8426</v>
      </c>
      <c r="O3148" s="25" t="s">
        <v>2757</v>
      </c>
      <c r="P3148" s="25" t="s">
        <v>2757</v>
      </c>
      <c r="Q3148" s="26">
        <f t="shared" si="74"/>
        <v>2413</v>
      </c>
      <c r="R3148" s="25" t="s">
        <v>8852</v>
      </c>
      <c r="S3148" s="25" t="s">
        <v>8853</v>
      </c>
      <c r="T3148" s="25" t="s">
        <v>35</v>
      </c>
      <c r="U3148" s="25">
        <v>1</v>
      </c>
      <c r="V3148" s="25">
        <v>1</v>
      </c>
      <c r="W3148" s="25" t="s">
        <v>2758</v>
      </c>
    </row>
    <row r="3149" spans="1:23">
      <c r="A3149" s="25">
        <v>1212</v>
      </c>
      <c r="B3149" s="25">
        <v>7</v>
      </c>
      <c r="C3149" s="25" t="s">
        <v>25</v>
      </c>
      <c r="D3149" s="25">
        <v>321028</v>
      </c>
      <c r="E3149" s="25" t="s">
        <v>2343</v>
      </c>
      <c r="F3149" s="25" t="s">
        <v>371</v>
      </c>
      <c r="G3149" s="25" t="s">
        <v>28</v>
      </c>
      <c r="H3149" s="26">
        <v>1556.26031702</v>
      </c>
      <c r="I3149" s="25">
        <v>1556</v>
      </c>
      <c r="J3149" s="25" t="s">
        <v>371</v>
      </c>
      <c r="K3149" s="25" t="s">
        <v>452</v>
      </c>
      <c r="L3149" s="25" t="s">
        <v>371</v>
      </c>
      <c r="M3149" s="25" t="s">
        <v>30</v>
      </c>
      <c r="N3149" s="25" t="s">
        <v>8426</v>
      </c>
      <c r="O3149" s="25" t="s">
        <v>2759</v>
      </c>
      <c r="P3149" s="25" t="s">
        <v>2759</v>
      </c>
      <c r="Q3149" s="26">
        <f t="shared" si="74"/>
        <v>1604</v>
      </c>
      <c r="R3149" s="25" t="s">
        <v>8852</v>
      </c>
      <c r="S3149" s="25" t="s">
        <v>8853</v>
      </c>
      <c r="T3149" s="25" t="s">
        <v>35</v>
      </c>
      <c r="U3149" s="25">
        <v>1</v>
      </c>
      <c r="V3149" s="25">
        <v>1</v>
      </c>
      <c r="W3149" s="25" t="s">
        <v>2760</v>
      </c>
    </row>
    <row r="3150" spans="1:23">
      <c r="A3150" s="25">
        <v>2026</v>
      </c>
      <c r="B3150" s="25">
        <v>12</v>
      </c>
      <c r="C3150" s="25" t="s">
        <v>25</v>
      </c>
      <c r="D3150" s="25">
        <v>321028</v>
      </c>
      <c r="E3150" s="25" t="s">
        <v>2343</v>
      </c>
      <c r="F3150" s="25" t="s">
        <v>4248</v>
      </c>
      <c r="G3150" s="25" t="s">
        <v>28</v>
      </c>
      <c r="H3150" s="26">
        <v>3120.3147191799999</v>
      </c>
      <c r="I3150" s="25">
        <v>3120</v>
      </c>
      <c r="J3150" s="25" t="s">
        <v>4248</v>
      </c>
      <c r="K3150" s="25" t="s">
        <v>455</v>
      </c>
      <c r="L3150" s="25" t="s">
        <v>4249</v>
      </c>
      <c r="M3150" s="25" t="s">
        <v>89</v>
      </c>
      <c r="N3150" s="25" t="s">
        <v>8445</v>
      </c>
      <c r="O3150" s="25" t="s">
        <v>63</v>
      </c>
      <c r="P3150" s="25" t="s">
        <v>63</v>
      </c>
      <c r="Q3150" s="26">
        <f t="shared" si="74"/>
        <v>3226</v>
      </c>
      <c r="R3150" s="25" t="s">
        <v>9093</v>
      </c>
      <c r="S3150" s="25" t="s">
        <v>9094</v>
      </c>
      <c r="T3150" s="25" t="s">
        <v>35</v>
      </c>
      <c r="U3150" s="25">
        <v>1</v>
      </c>
      <c r="V3150" s="25">
        <v>1</v>
      </c>
      <c r="W3150" s="25" t="s">
        <v>4252</v>
      </c>
    </row>
    <row r="3151" spans="1:23">
      <c r="A3151" s="25">
        <v>2092</v>
      </c>
      <c r="B3151" s="25">
        <v>12</v>
      </c>
      <c r="C3151" s="25" t="s">
        <v>25</v>
      </c>
      <c r="D3151" s="25">
        <v>321028</v>
      </c>
      <c r="E3151" s="25" t="s">
        <v>2343</v>
      </c>
      <c r="F3151" s="25" t="s">
        <v>4414</v>
      </c>
      <c r="G3151" s="25" t="s">
        <v>28</v>
      </c>
      <c r="H3151" s="26">
        <v>1929.9822134999999</v>
      </c>
      <c r="I3151" s="25">
        <v>1930</v>
      </c>
      <c r="J3151" s="25" t="s">
        <v>4414</v>
      </c>
      <c r="K3151" s="25" t="s">
        <v>455</v>
      </c>
      <c r="L3151" s="25" t="s">
        <v>4415</v>
      </c>
      <c r="M3151" s="25" t="s">
        <v>89</v>
      </c>
      <c r="N3151" s="25" t="s">
        <v>55</v>
      </c>
      <c r="O3151" s="25" t="s">
        <v>4416</v>
      </c>
      <c r="P3151" s="25" t="s">
        <v>4416</v>
      </c>
      <c r="Q3151" s="26">
        <f t="shared" si="74"/>
        <v>1921</v>
      </c>
      <c r="R3151" s="25" t="s">
        <v>9093</v>
      </c>
      <c r="S3151" s="25" t="s">
        <v>9094</v>
      </c>
      <c r="T3151" s="25" t="s">
        <v>35</v>
      </c>
      <c r="U3151" s="25">
        <v>1</v>
      </c>
      <c r="V3151" s="25">
        <v>1</v>
      </c>
      <c r="W3151" s="25" t="s">
        <v>4417</v>
      </c>
    </row>
    <row r="3152" spans="1:23">
      <c r="A3152" s="25">
        <v>2093</v>
      </c>
      <c r="B3152" s="25">
        <v>12</v>
      </c>
      <c r="C3152" s="25" t="s">
        <v>25</v>
      </c>
      <c r="D3152" s="25">
        <v>321028</v>
      </c>
      <c r="E3152" s="25" t="s">
        <v>2343</v>
      </c>
      <c r="F3152" s="25" t="s">
        <v>4418</v>
      </c>
      <c r="G3152" s="25" t="s">
        <v>28</v>
      </c>
      <c r="H3152" s="26">
        <v>2604.4541291</v>
      </c>
      <c r="I3152" s="25">
        <v>2604</v>
      </c>
      <c r="J3152" s="25" t="s">
        <v>4418</v>
      </c>
      <c r="K3152" s="25" t="s">
        <v>455</v>
      </c>
      <c r="L3152" s="25" t="s">
        <v>4415</v>
      </c>
      <c r="M3152" s="25" t="s">
        <v>93</v>
      </c>
      <c r="N3152" s="25" t="s">
        <v>8445</v>
      </c>
      <c r="O3152" s="25" t="s">
        <v>1016</v>
      </c>
      <c r="P3152" s="25" t="s">
        <v>1016</v>
      </c>
      <c r="Q3152" s="26">
        <f t="shared" si="74"/>
        <v>2590</v>
      </c>
      <c r="R3152" s="25" t="s">
        <v>9093</v>
      </c>
      <c r="S3152" s="25" t="s">
        <v>9094</v>
      </c>
      <c r="T3152" s="25" t="s">
        <v>35</v>
      </c>
      <c r="U3152" s="25">
        <v>1</v>
      </c>
      <c r="V3152" s="25">
        <v>1</v>
      </c>
      <c r="W3152" s="25" t="s">
        <v>4419</v>
      </c>
    </row>
    <row r="3153" spans="1:23">
      <c r="A3153" s="25">
        <v>2098</v>
      </c>
      <c r="B3153" s="25">
        <v>12</v>
      </c>
      <c r="C3153" s="25" t="s">
        <v>25</v>
      </c>
      <c r="D3153" s="25">
        <v>321028</v>
      </c>
      <c r="E3153" s="25" t="s">
        <v>2343</v>
      </c>
      <c r="F3153" s="25" t="s">
        <v>4431</v>
      </c>
      <c r="G3153" s="25" t="s">
        <v>28</v>
      </c>
      <c r="H3153" s="26">
        <v>2177.1854174499999</v>
      </c>
      <c r="I3153" s="25">
        <v>2177</v>
      </c>
      <c r="J3153" s="25" t="s">
        <v>4431</v>
      </c>
      <c r="K3153" s="25" t="s">
        <v>455</v>
      </c>
      <c r="L3153" s="25" t="s">
        <v>4428</v>
      </c>
      <c r="M3153" s="25" t="s">
        <v>89</v>
      </c>
      <c r="N3153" s="25" t="s">
        <v>8445</v>
      </c>
      <c r="O3153" s="25" t="s">
        <v>3278</v>
      </c>
      <c r="P3153" s="25" t="s">
        <v>3278</v>
      </c>
      <c r="Q3153" s="26">
        <f t="shared" si="74"/>
        <v>2208</v>
      </c>
      <c r="R3153" s="25" t="s">
        <v>9093</v>
      </c>
      <c r="S3153" s="25" t="s">
        <v>9094</v>
      </c>
      <c r="T3153" s="25" t="s">
        <v>35</v>
      </c>
      <c r="U3153" s="25">
        <v>1</v>
      </c>
      <c r="V3153" s="25">
        <v>1</v>
      </c>
      <c r="W3153" s="25" t="s">
        <v>4432</v>
      </c>
    </row>
    <row r="3154" spans="1:23">
      <c r="A3154" s="25">
        <v>2099</v>
      </c>
      <c r="B3154" s="25">
        <v>12</v>
      </c>
      <c r="C3154" s="25" t="s">
        <v>25</v>
      </c>
      <c r="D3154" s="25">
        <v>321028</v>
      </c>
      <c r="E3154" s="25" t="s">
        <v>2343</v>
      </c>
      <c r="F3154" s="25" t="s">
        <v>4433</v>
      </c>
      <c r="G3154" s="25" t="s">
        <v>28</v>
      </c>
      <c r="H3154" s="26">
        <v>4954.1969968699996</v>
      </c>
      <c r="I3154" s="25">
        <v>4954</v>
      </c>
      <c r="J3154" s="25" t="s">
        <v>4433</v>
      </c>
      <c r="K3154" s="25" t="s">
        <v>455</v>
      </c>
      <c r="L3154" s="25" t="s">
        <v>4428</v>
      </c>
      <c r="M3154" s="25" t="s">
        <v>93</v>
      </c>
      <c r="N3154" s="25" t="s">
        <v>8426</v>
      </c>
      <c r="O3154" s="25" t="s">
        <v>2240</v>
      </c>
      <c r="P3154" s="25" t="s">
        <v>2240</v>
      </c>
      <c r="Q3154" s="26">
        <f t="shared" si="74"/>
        <v>4888</v>
      </c>
      <c r="R3154" s="25" t="s">
        <v>9093</v>
      </c>
      <c r="S3154" s="25" t="s">
        <v>9094</v>
      </c>
      <c r="T3154" s="25" t="s">
        <v>35</v>
      </c>
      <c r="U3154" s="25">
        <v>1</v>
      </c>
      <c r="V3154" s="25">
        <v>1</v>
      </c>
      <c r="W3154" s="25" t="s">
        <v>4434</v>
      </c>
    </row>
    <row r="3155" spans="1:23">
      <c r="A3155" s="25">
        <v>3029</v>
      </c>
      <c r="B3155" s="25">
        <v>21</v>
      </c>
      <c r="C3155" s="25" t="s">
        <v>25</v>
      </c>
      <c r="D3155" s="25">
        <v>320889</v>
      </c>
      <c r="E3155" s="25" t="s">
        <v>3635</v>
      </c>
      <c r="F3155" s="25" t="s">
        <v>167</v>
      </c>
      <c r="G3155" s="25" t="s">
        <v>28</v>
      </c>
      <c r="H3155" s="26">
        <v>244.85169150499999</v>
      </c>
      <c r="I3155" s="25">
        <v>245</v>
      </c>
      <c r="J3155" s="25" t="s">
        <v>167</v>
      </c>
      <c r="K3155" s="25" t="s">
        <v>460</v>
      </c>
      <c r="L3155" s="25" t="s">
        <v>167</v>
      </c>
      <c r="M3155" s="25" t="s">
        <v>30</v>
      </c>
      <c r="N3155" s="25" t="s">
        <v>55</v>
      </c>
      <c r="O3155" s="25" t="s">
        <v>4103</v>
      </c>
      <c r="P3155" s="25" t="s">
        <v>4103</v>
      </c>
      <c r="Q3155" s="26">
        <f t="shared" si="74"/>
        <v>237</v>
      </c>
      <c r="R3155" s="25" t="s">
        <v>6223</v>
      </c>
      <c r="S3155" s="25" t="s">
        <v>6224</v>
      </c>
      <c r="T3155" s="25" t="s">
        <v>35</v>
      </c>
      <c r="U3155" s="25">
        <v>1</v>
      </c>
      <c r="V3155" s="25">
        <v>1</v>
      </c>
      <c r="W3155" s="25" t="s">
        <v>6231</v>
      </c>
    </row>
    <row r="3156" spans="1:23">
      <c r="A3156" s="25">
        <v>3034</v>
      </c>
      <c r="B3156" s="25">
        <v>21</v>
      </c>
      <c r="C3156" s="25" t="s">
        <v>25</v>
      </c>
      <c r="D3156" s="25">
        <v>320889</v>
      </c>
      <c r="E3156" s="25" t="s">
        <v>3635</v>
      </c>
      <c r="F3156" s="25" t="s">
        <v>6247</v>
      </c>
      <c r="G3156" s="25" t="s">
        <v>28</v>
      </c>
      <c r="H3156" s="26">
        <v>10047.915943100001</v>
      </c>
      <c r="I3156" s="25">
        <v>10048</v>
      </c>
      <c r="J3156" s="25" t="s">
        <v>6247</v>
      </c>
      <c r="K3156" s="25" t="s">
        <v>460</v>
      </c>
      <c r="L3156" s="25" t="s">
        <v>6248</v>
      </c>
      <c r="M3156" s="25" t="s">
        <v>45</v>
      </c>
      <c r="N3156" s="25" t="s">
        <v>8445</v>
      </c>
      <c r="O3156" s="25" t="s">
        <v>6249</v>
      </c>
      <c r="P3156" s="25" t="s">
        <v>6250</v>
      </c>
      <c r="Q3156" s="26">
        <f t="shared" si="74"/>
        <v>9315</v>
      </c>
      <c r="R3156" s="25" t="s">
        <v>6223</v>
      </c>
      <c r="S3156" s="25" t="s">
        <v>6224</v>
      </c>
      <c r="T3156" s="25" t="s">
        <v>35</v>
      </c>
      <c r="U3156" s="25">
        <v>1</v>
      </c>
      <c r="V3156" s="25">
        <v>1</v>
      </c>
      <c r="W3156" s="25" t="s">
        <v>6251</v>
      </c>
    </row>
    <row r="3157" spans="1:23">
      <c r="A3157" s="25">
        <v>3035</v>
      </c>
      <c r="B3157" s="25">
        <v>21</v>
      </c>
      <c r="C3157" s="25" t="s">
        <v>25</v>
      </c>
      <c r="D3157" s="25">
        <v>320889</v>
      </c>
      <c r="E3157" s="25" t="s">
        <v>3635</v>
      </c>
      <c r="F3157" s="25" t="s">
        <v>6252</v>
      </c>
      <c r="G3157" s="25" t="s">
        <v>28</v>
      </c>
      <c r="H3157" s="26">
        <v>4961.5756935299996</v>
      </c>
      <c r="I3157" s="25">
        <v>4962</v>
      </c>
      <c r="J3157" s="25" t="s">
        <v>6252</v>
      </c>
      <c r="K3157" s="25" t="s">
        <v>460</v>
      </c>
      <c r="L3157" s="25" t="s">
        <v>6248</v>
      </c>
      <c r="M3157" s="25" t="s">
        <v>601</v>
      </c>
      <c r="N3157" s="25" t="s">
        <v>8445</v>
      </c>
      <c r="O3157" s="25" t="s">
        <v>6253</v>
      </c>
      <c r="P3157" s="25" t="s">
        <v>6253</v>
      </c>
      <c r="Q3157" s="26">
        <f t="shared" si="74"/>
        <v>7111</v>
      </c>
      <c r="R3157" s="25" t="s">
        <v>6223</v>
      </c>
      <c r="S3157" s="25" t="s">
        <v>6224</v>
      </c>
      <c r="T3157" s="25" t="s">
        <v>35</v>
      </c>
      <c r="U3157" s="25">
        <v>1</v>
      </c>
      <c r="V3157" s="25">
        <v>1</v>
      </c>
      <c r="W3157" s="25" t="s">
        <v>6254</v>
      </c>
    </row>
    <row r="3158" spans="1:23">
      <c r="A3158" s="25">
        <v>3037</v>
      </c>
      <c r="B3158" s="25">
        <v>21</v>
      </c>
      <c r="C3158" s="25" t="s">
        <v>25</v>
      </c>
      <c r="D3158" s="25">
        <v>320889</v>
      </c>
      <c r="E3158" s="25" t="s">
        <v>3635</v>
      </c>
      <c r="F3158" s="25" t="s">
        <v>6258</v>
      </c>
      <c r="G3158" s="25" t="s">
        <v>28</v>
      </c>
      <c r="H3158" s="26">
        <v>4763.7294120200004</v>
      </c>
      <c r="I3158" s="25">
        <v>4764</v>
      </c>
      <c r="J3158" s="25" t="s">
        <v>6258</v>
      </c>
      <c r="K3158" s="25" t="s">
        <v>460</v>
      </c>
      <c r="L3158" s="25" t="s">
        <v>6248</v>
      </c>
      <c r="M3158" s="25" t="s">
        <v>1754</v>
      </c>
      <c r="N3158" s="25" t="s">
        <v>8445</v>
      </c>
      <c r="O3158" s="25" t="s">
        <v>4777</v>
      </c>
      <c r="P3158" s="25" t="s">
        <v>4777</v>
      </c>
      <c r="Q3158" s="26">
        <f t="shared" si="74"/>
        <v>4737</v>
      </c>
      <c r="R3158" s="25" t="s">
        <v>6223</v>
      </c>
      <c r="S3158" s="25" t="s">
        <v>6224</v>
      </c>
      <c r="T3158" s="25" t="s">
        <v>35</v>
      </c>
      <c r="U3158" s="25">
        <v>1</v>
      </c>
      <c r="V3158" s="25">
        <v>1</v>
      </c>
      <c r="W3158" s="25" t="s">
        <v>6259</v>
      </c>
    </row>
    <row r="3159" spans="1:23">
      <c r="A3159" s="25">
        <v>2618</v>
      </c>
      <c r="B3159" s="25">
        <v>15</v>
      </c>
      <c r="C3159" s="25" t="s">
        <v>25</v>
      </c>
      <c r="D3159" s="25">
        <v>321028</v>
      </c>
      <c r="E3159" s="25" t="s">
        <v>2343</v>
      </c>
      <c r="F3159" s="25" t="s">
        <v>5467</v>
      </c>
      <c r="G3159" s="25" t="s">
        <v>28</v>
      </c>
      <c r="H3159" s="26">
        <v>41033.924379199998</v>
      </c>
      <c r="I3159" s="25">
        <v>41034</v>
      </c>
      <c r="J3159" s="25" t="s">
        <v>5467</v>
      </c>
      <c r="K3159" s="25" t="s">
        <v>460</v>
      </c>
      <c r="L3159" s="25" t="s">
        <v>5467</v>
      </c>
      <c r="M3159" s="25" t="s">
        <v>30</v>
      </c>
      <c r="N3159" s="25" t="s">
        <v>60</v>
      </c>
      <c r="O3159" s="25" t="s">
        <v>5468</v>
      </c>
      <c r="P3159" s="25" t="s">
        <v>5469</v>
      </c>
      <c r="Q3159" s="26">
        <f t="shared" si="74"/>
        <v>20652</v>
      </c>
      <c r="R3159" s="25" t="s">
        <v>9300</v>
      </c>
      <c r="S3159" s="25" t="s">
        <v>9301</v>
      </c>
      <c r="T3159" s="25" t="s">
        <v>35</v>
      </c>
      <c r="U3159" s="25">
        <v>1</v>
      </c>
      <c r="V3159" s="25">
        <v>1</v>
      </c>
      <c r="W3159" s="25" t="s">
        <v>5472</v>
      </c>
    </row>
    <row r="3160" spans="1:23">
      <c r="A3160" s="25">
        <v>3299</v>
      </c>
      <c r="B3160" s="25">
        <v>22</v>
      </c>
      <c r="C3160" s="25" t="s">
        <v>25</v>
      </c>
      <c r="D3160" s="25">
        <v>320889</v>
      </c>
      <c r="E3160" s="25" t="s">
        <v>3635</v>
      </c>
      <c r="F3160" s="25" t="s">
        <v>6856</v>
      </c>
      <c r="G3160" s="25" t="s">
        <v>28</v>
      </c>
      <c r="H3160" s="26">
        <v>1433.9948844400001</v>
      </c>
      <c r="I3160" s="25">
        <v>1434</v>
      </c>
      <c r="J3160" s="25" t="s">
        <v>6856</v>
      </c>
      <c r="K3160" s="25" t="s">
        <v>464</v>
      </c>
      <c r="L3160" s="25" t="s">
        <v>6622</v>
      </c>
      <c r="M3160" s="25" t="s">
        <v>158</v>
      </c>
      <c r="N3160" s="25" t="s">
        <v>55</v>
      </c>
      <c r="O3160" s="25" t="s">
        <v>6434</v>
      </c>
      <c r="P3160" s="25" t="s">
        <v>6434</v>
      </c>
      <c r="Q3160" s="26">
        <f t="shared" si="74"/>
        <v>1403</v>
      </c>
      <c r="R3160" s="25" t="s">
        <v>9499</v>
      </c>
      <c r="S3160" s="25" t="s">
        <v>6858</v>
      </c>
      <c r="T3160" s="25" t="s">
        <v>35</v>
      </c>
      <c r="U3160" s="25">
        <v>1</v>
      </c>
      <c r="V3160" s="25">
        <v>1</v>
      </c>
      <c r="W3160" s="25" t="s">
        <v>6859</v>
      </c>
    </row>
    <row r="3161" spans="1:23">
      <c r="A3161" s="25">
        <v>3306</v>
      </c>
      <c r="B3161" s="25">
        <v>22</v>
      </c>
      <c r="C3161" s="25" t="s">
        <v>25</v>
      </c>
      <c r="D3161" s="25">
        <v>320889</v>
      </c>
      <c r="E3161" s="25" t="s">
        <v>3635</v>
      </c>
      <c r="F3161" s="25" t="s">
        <v>6864</v>
      </c>
      <c r="G3161" s="25" t="s">
        <v>28</v>
      </c>
      <c r="H3161" s="26">
        <v>923.28203053200002</v>
      </c>
      <c r="I3161" s="25">
        <v>923</v>
      </c>
      <c r="J3161" s="25" t="s">
        <v>6864</v>
      </c>
      <c r="K3161" s="25" t="s">
        <v>464</v>
      </c>
      <c r="L3161" s="25" t="s">
        <v>6622</v>
      </c>
      <c r="M3161" s="25" t="s">
        <v>1789</v>
      </c>
      <c r="N3161" s="25" t="s">
        <v>55</v>
      </c>
      <c r="O3161" s="25" t="s">
        <v>534</v>
      </c>
      <c r="P3161" s="25" t="s">
        <v>534</v>
      </c>
      <c r="Q3161" s="26">
        <f t="shared" si="74"/>
        <v>914</v>
      </c>
      <c r="R3161" s="25" t="s">
        <v>9499</v>
      </c>
      <c r="S3161" s="25" t="s">
        <v>6858</v>
      </c>
      <c r="T3161" s="25" t="s">
        <v>35</v>
      </c>
      <c r="U3161" s="25">
        <v>1</v>
      </c>
      <c r="V3161" s="25">
        <v>1</v>
      </c>
      <c r="W3161" s="25" t="s">
        <v>6865</v>
      </c>
    </row>
    <row r="3162" spans="1:23">
      <c r="A3162" s="25">
        <v>3219</v>
      </c>
      <c r="B3162" s="25">
        <v>21</v>
      </c>
      <c r="C3162" s="25" t="s">
        <v>21</v>
      </c>
      <c r="D3162" s="25">
        <v>320889</v>
      </c>
      <c r="E3162" s="25" t="s">
        <v>3635</v>
      </c>
      <c r="F3162" s="25" t="s">
        <v>2631</v>
      </c>
      <c r="G3162" s="25" t="s">
        <v>28</v>
      </c>
      <c r="H3162" s="26">
        <v>7232.88177301</v>
      </c>
      <c r="I3162" s="25">
        <v>7233</v>
      </c>
      <c r="J3162" s="25" t="s">
        <v>2631</v>
      </c>
      <c r="K3162" s="25" t="s">
        <v>6665</v>
      </c>
      <c r="L3162" s="25" t="s">
        <v>2631</v>
      </c>
      <c r="M3162" s="25" t="s">
        <v>30</v>
      </c>
      <c r="N3162" s="25" t="s">
        <v>60</v>
      </c>
      <c r="O3162" s="25" t="s">
        <v>3798</v>
      </c>
      <c r="P3162" s="25" t="s">
        <v>3798</v>
      </c>
      <c r="Q3162" s="26">
        <f t="shared" si="74"/>
        <v>7175</v>
      </c>
      <c r="R3162" s="25" t="s">
        <v>9471</v>
      </c>
      <c r="S3162" s="25" t="s">
        <v>6667</v>
      </c>
      <c r="T3162" s="25" t="s">
        <v>35</v>
      </c>
      <c r="U3162" s="25">
        <v>1</v>
      </c>
      <c r="V3162" s="25">
        <v>1</v>
      </c>
      <c r="W3162" s="25" t="s">
        <v>6668</v>
      </c>
    </row>
    <row r="3163" spans="1:23">
      <c r="A3163" s="25">
        <v>2471</v>
      </c>
      <c r="B3163" s="25">
        <v>15</v>
      </c>
      <c r="C3163" s="25" t="s">
        <v>25</v>
      </c>
      <c r="D3163" s="25">
        <v>321028</v>
      </c>
      <c r="E3163" s="25" t="s">
        <v>2343</v>
      </c>
      <c r="F3163" s="25" t="s">
        <v>5199</v>
      </c>
      <c r="G3163" s="25" t="s">
        <v>28</v>
      </c>
      <c r="H3163" s="26">
        <v>1120.262751</v>
      </c>
      <c r="I3163" s="25">
        <v>1120</v>
      </c>
      <c r="J3163" s="25" t="s">
        <v>5199</v>
      </c>
      <c r="K3163" s="25" t="s">
        <v>2473</v>
      </c>
      <c r="L3163" s="25" t="s">
        <v>5199</v>
      </c>
      <c r="M3163" s="25" t="s">
        <v>30</v>
      </c>
      <c r="N3163" s="25" t="s">
        <v>8445</v>
      </c>
      <c r="O3163" s="25" t="s">
        <v>1193</v>
      </c>
      <c r="P3163" s="25" t="s">
        <v>1193</v>
      </c>
      <c r="Q3163" s="26">
        <f t="shared" si="74"/>
        <v>1126</v>
      </c>
      <c r="R3163" s="25" t="s">
        <v>9285</v>
      </c>
      <c r="S3163" s="25" t="s">
        <v>9286</v>
      </c>
      <c r="T3163" s="25" t="s">
        <v>35</v>
      </c>
      <c r="U3163" s="25">
        <v>1</v>
      </c>
      <c r="V3163" s="25">
        <v>1</v>
      </c>
      <c r="W3163" s="25" t="s">
        <v>5202</v>
      </c>
    </row>
    <row r="3164" spans="1:23">
      <c r="A3164" s="25">
        <v>2492</v>
      </c>
      <c r="B3164" s="25">
        <v>15</v>
      </c>
      <c r="C3164" s="25" t="s">
        <v>25</v>
      </c>
      <c r="D3164" s="25">
        <v>321028</v>
      </c>
      <c r="E3164" s="25" t="s">
        <v>2343</v>
      </c>
      <c r="F3164" s="25" t="s">
        <v>5221</v>
      </c>
      <c r="G3164" s="25" t="s">
        <v>28</v>
      </c>
      <c r="H3164" s="26">
        <v>748.05836098299994</v>
      </c>
      <c r="I3164" s="25">
        <v>748</v>
      </c>
      <c r="J3164" s="25" t="s">
        <v>5221</v>
      </c>
      <c r="K3164" s="25" t="s">
        <v>2473</v>
      </c>
      <c r="L3164" s="25" t="s">
        <v>5221</v>
      </c>
      <c r="M3164" s="25" t="s">
        <v>30</v>
      </c>
      <c r="N3164" s="25" t="s">
        <v>55</v>
      </c>
      <c r="O3164" s="25" t="s">
        <v>753</v>
      </c>
      <c r="P3164" s="25" t="s">
        <v>753</v>
      </c>
      <c r="Q3164" s="26">
        <f t="shared" si="74"/>
        <v>737</v>
      </c>
      <c r="R3164" s="25" t="s">
        <v>9285</v>
      </c>
      <c r="S3164" s="25" t="s">
        <v>9286</v>
      </c>
      <c r="T3164" s="25" t="s">
        <v>35</v>
      </c>
      <c r="U3164" s="25">
        <v>1</v>
      </c>
      <c r="V3164" s="25">
        <v>1</v>
      </c>
      <c r="W3164" s="25" t="s">
        <v>5222</v>
      </c>
    </row>
    <row r="3165" spans="1:23">
      <c r="A3165" s="25">
        <v>2509</v>
      </c>
      <c r="B3165" s="25">
        <v>15</v>
      </c>
      <c r="C3165" s="25" t="s">
        <v>25</v>
      </c>
      <c r="D3165" s="25">
        <v>321028</v>
      </c>
      <c r="E3165" s="25" t="s">
        <v>2343</v>
      </c>
      <c r="F3165" s="25" t="s">
        <v>5243</v>
      </c>
      <c r="G3165" s="25" t="s">
        <v>28</v>
      </c>
      <c r="H3165" s="26">
        <v>1164.4141620099999</v>
      </c>
      <c r="I3165" s="25">
        <v>1164</v>
      </c>
      <c r="J3165" s="25" t="s">
        <v>5243</v>
      </c>
      <c r="K3165" s="25" t="s">
        <v>2473</v>
      </c>
      <c r="L3165" s="25" t="s">
        <v>5243</v>
      </c>
      <c r="M3165" s="25" t="s">
        <v>30</v>
      </c>
      <c r="N3165" s="25" t="s">
        <v>60</v>
      </c>
      <c r="O3165" s="25" t="s">
        <v>1286</v>
      </c>
      <c r="P3165" s="25" t="s">
        <v>1286</v>
      </c>
      <c r="Q3165" s="26">
        <f t="shared" si="74"/>
        <v>1144</v>
      </c>
      <c r="R3165" s="25" t="s">
        <v>9285</v>
      </c>
      <c r="S3165" s="25" t="s">
        <v>9286</v>
      </c>
      <c r="T3165" s="25" t="s">
        <v>35</v>
      </c>
      <c r="U3165" s="25">
        <v>1</v>
      </c>
      <c r="V3165" s="25">
        <v>1</v>
      </c>
      <c r="W3165" s="25" t="s">
        <v>5244</v>
      </c>
    </row>
    <row r="3166" spans="1:23">
      <c r="A3166" s="25">
        <v>2300</v>
      </c>
      <c r="B3166" s="25">
        <v>14</v>
      </c>
      <c r="C3166" s="25" t="s">
        <v>25</v>
      </c>
      <c r="D3166" s="25">
        <v>321028</v>
      </c>
      <c r="E3166" s="25" t="s">
        <v>2343</v>
      </c>
      <c r="F3166" s="25" t="s">
        <v>4851</v>
      </c>
      <c r="G3166" s="25" t="s">
        <v>28</v>
      </c>
      <c r="H3166" s="26">
        <v>2619.0552745199998</v>
      </c>
      <c r="I3166" s="25">
        <v>2619</v>
      </c>
      <c r="J3166" s="25" t="s">
        <v>4851</v>
      </c>
      <c r="K3166" s="25" t="s">
        <v>467</v>
      </c>
      <c r="L3166" s="25" t="s">
        <v>4851</v>
      </c>
      <c r="M3166" s="25" t="s">
        <v>30</v>
      </c>
      <c r="N3166" s="25" t="s">
        <v>60</v>
      </c>
      <c r="O3166" s="25" t="s">
        <v>4852</v>
      </c>
      <c r="P3166" s="25" t="s">
        <v>4852</v>
      </c>
      <c r="Q3166" s="26">
        <f t="shared" si="74"/>
        <v>2572</v>
      </c>
      <c r="R3166" s="25" t="s">
        <v>9231</v>
      </c>
      <c r="S3166" s="25" t="s">
        <v>9232</v>
      </c>
      <c r="T3166" s="25" t="s">
        <v>35</v>
      </c>
      <c r="U3166" s="25">
        <v>1</v>
      </c>
      <c r="V3166" s="25">
        <v>1</v>
      </c>
      <c r="W3166" s="25" t="s">
        <v>4855</v>
      </c>
    </row>
    <row r="3167" spans="1:23">
      <c r="A3167" s="25">
        <v>2301</v>
      </c>
      <c r="B3167" s="25">
        <v>14</v>
      </c>
      <c r="C3167" s="25" t="s">
        <v>25</v>
      </c>
      <c r="D3167" s="25">
        <v>321028</v>
      </c>
      <c r="E3167" s="25" t="s">
        <v>2343</v>
      </c>
      <c r="F3167" s="25" t="s">
        <v>4856</v>
      </c>
      <c r="G3167" s="25" t="s">
        <v>28</v>
      </c>
      <c r="H3167" s="26">
        <v>1324.18215394</v>
      </c>
      <c r="I3167" s="25">
        <v>1324</v>
      </c>
      <c r="J3167" s="25" t="s">
        <v>4856</v>
      </c>
      <c r="K3167" s="25" t="s">
        <v>467</v>
      </c>
      <c r="L3167" s="25" t="s">
        <v>4856</v>
      </c>
      <c r="M3167" s="25" t="s">
        <v>30</v>
      </c>
      <c r="N3167" s="25" t="s">
        <v>8426</v>
      </c>
      <c r="O3167" s="25" t="s">
        <v>1267</v>
      </c>
      <c r="P3167" s="25" t="s">
        <v>1267</v>
      </c>
      <c r="Q3167" s="26">
        <f t="shared" si="74"/>
        <v>1342</v>
      </c>
      <c r="R3167" s="25" t="s">
        <v>9231</v>
      </c>
      <c r="S3167" s="25" t="s">
        <v>9232</v>
      </c>
      <c r="T3167" s="25" t="s">
        <v>35</v>
      </c>
      <c r="U3167" s="25">
        <v>1</v>
      </c>
      <c r="V3167" s="25">
        <v>1</v>
      </c>
      <c r="W3167" s="25" t="s">
        <v>4857</v>
      </c>
    </row>
    <row r="3168" spans="1:23">
      <c r="A3168" s="25">
        <v>2328</v>
      </c>
      <c r="B3168" s="25">
        <v>14</v>
      </c>
      <c r="C3168" s="25" t="s">
        <v>25</v>
      </c>
      <c r="D3168" s="25">
        <v>321028</v>
      </c>
      <c r="E3168" s="25" t="s">
        <v>2343</v>
      </c>
      <c r="F3168" s="25" t="s">
        <v>4903</v>
      </c>
      <c r="G3168" s="25" t="s">
        <v>28</v>
      </c>
      <c r="H3168" s="26">
        <v>647.758798533</v>
      </c>
      <c r="I3168" s="25">
        <v>648</v>
      </c>
      <c r="J3168" s="25" t="s">
        <v>4903</v>
      </c>
      <c r="K3168" s="25" t="s">
        <v>467</v>
      </c>
      <c r="L3168" s="25" t="s">
        <v>4903</v>
      </c>
      <c r="M3168" s="25" t="s">
        <v>30</v>
      </c>
      <c r="N3168" s="25" t="s">
        <v>55</v>
      </c>
      <c r="O3168" s="25" t="s">
        <v>3218</v>
      </c>
      <c r="P3168" s="25" t="s">
        <v>3218</v>
      </c>
      <c r="Q3168" s="26">
        <f t="shared" si="74"/>
        <v>640</v>
      </c>
      <c r="R3168" s="25" t="s">
        <v>9231</v>
      </c>
      <c r="S3168" s="25" t="s">
        <v>9232</v>
      </c>
      <c r="T3168" s="25" t="s">
        <v>35</v>
      </c>
      <c r="U3168" s="25">
        <v>1</v>
      </c>
      <c r="V3168" s="25">
        <v>1</v>
      </c>
      <c r="W3168" s="25" t="s">
        <v>4904</v>
      </c>
    </row>
    <row r="3169" spans="1:23">
      <c r="A3169" s="25">
        <v>2331</v>
      </c>
      <c r="B3169" s="25">
        <v>14</v>
      </c>
      <c r="C3169" s="25" t="s">
        <v>25</v>
      </c>
      <c r="D3169" s="25">
        <v>321028</v>
      </c>
      <c r="E3169" s="25" t="s">
        <v>2343</v>
      </c>
      <c r="F3169" s="25" t="s">
        <v>4907</v>
      </c>
      <c r="G3169" s="25" t="s">
        <v>28</v>
      </c>
      <c r="H3169" s="26">
        <v>1715.12190553</v>
      </c>
      <c r="I3169" s="25">
        <v>1715</v>
      </c>
      <c r="J3169" s="25" t="s">
        <v>4907</v>
      </c>
      <c r="K3169" s="25" t="s">
        <v>467</v>
      </c>
      <c r="L3169" s="25" t="s">
        <v>4907</v>
      </c>
      <c r="M3169" s="25" t="s">
        <v>30</v>
      </c>
      <c r="N3169" s="25" t="s">
        <v>8445</v>
      </c>
      <c r="O3169" s="25" t="s">
        <v>4908</v>
      </c>
      <c r="P3169" s="25" t="s">
        <v>4908</v>
      </c>
      <c r="Q3169" s="26">
        <f t="shared" si="74"/>
        <v>1712</v>
      </c>
      <c r="R3169" s="25" t="s">
        <v>9231</v>
      </c>
      <c r="S3169" s="25" t="s">
        <v>9232</v>
      </c>
      <c r="T3169" s="25" t="s">
        <v>35</v>
      </c>
      <c r="U3169" s="25">
        <v>1</v>
      </c>
      <c r="V3169" s="25">
        <v>1</v>
      </c>
      <c r="W3169" s="25" t="s">
        <v>4909</v>
      </c>
    </row>
    <row r="3170" spans="1:23">
      <c r="A3170" s="25">
        <v>2268</v>
      </c>
      <c r="B3170" s="25">
        <v>13</v>
      </c>
      <c r="C3170" s="25" t="s">
        <v>21</v>
      </c>
      <c r="D3170" s="25">
        <v>321028</v>
      </c>
      <c r="E3170" s="25" t="s">
        <v>2343</v>
      </c>
      <c r="F3170" s="25" t="s">
        <v>4788</v>
      </c>
      <c r="G3170" s="25" t="s">
        <v>28</v>
      </c>
      <c r="H3170" s="26">
        <v>186.359813997</v>
      </c>
      <c r="I3170" s="25">
        <v>186</v>
      </c>
      <c r="J3170" s="25" t="s">
        <v>4788</v>
      </c>
      <c r="K3170" s="25" t="s">
        <v>4789</v>
      </c>
      <c r="L3170" s="25" t="s">
        <v>4777</v>
      </c>
      <c r="M3170" s="25" t="s">
        <v>83</v>
      </c>
      <c r="N3170" s="25" t="s">
        <v>8426</v>
      </c>
      <c r="O3170" s="25" t="s">
        <v>2525</v>
      </c>
      <c r="P3170" s="25" t="s">
        <v>2525</v>
      </c>
      <c r="Q3170" s="26">
        <f t="shared" ref="Q3170:Q3233" si="75">O3170*U3170/V3170</f>
        <v>206</v>
      </c>
      <c r="R3170" s="25" t="s">
        <v>9216</v>
      </c>
      <c r="S3170" s="25" t="s">
        <v>9217</v>
      </c>
      <c r="T3170" s="25" t="s">
        <v>35</v>
      </c>
      <c r="U3170" s="25">
        <v>1</v>
      </c>
      <c r="V3170" s="25">
        <v>1</v>
      </c>
      <c r="W3170" s="25" t="s">
        <v>4792</v>
      </c>
    </row>
    <row r="3171" spans="1:23">
      <c r="A3171" s="25">
        <v>2269</v>
      </c>
      <c r="B3171" s="25">
        <v>13</v>
      </c>
      <c r="C3171" s="25" t="s">
        <v>21</v>
      </c>
      <c r="D3171" s="25">
        <v>321028</v>
      </c>
      <c r="E3171" s="25" t="s">
        <v>2343</v>
      </c>
      <c r="F3171" s="25" t="s">
        <v>4793</v>
      </c>
      <c r="G3171" s="25" t="s">
        <v>28</v>
      </c>
      <c r="H3171" s="26">
        <v>401.94436615799998</v>
      </c>
      <c r="I3171" s="25">
        <v>402</v>
      </c>
      <c r="J3171" s="25" t="s">
        <v>4793</v>
      </c>
      <c r="K3171" s="25" t="s">
        <v>4789</v>
      </c>
      <c r="L3171" s="25" t="s">
        <v>4793</v>
      </c>
      <c r="M3171" s="25" t="s">
        <v>30</v>
      </c>
      <c r="N3171" s="25" t="s">
        <v>8426</v>
      </c>
      <c r="O3171" s="25" t="s">
        <v>1704</v>
      </c>
      <c r="P3171" s="25" t="s">
        <v>1704</v>
      </c>
      <c r="Q3171" s="26">
        <f t="shared" si="75"/>
        <v>446</v>
      </c>
      <c r="R3171" s="25" t="s">
        <v>9216</v>
      </c>
      <c r="S3171" s="25" t="s">
        <v>9217</v>
      </c>
      <c r="T3171" s="25" t="s">
        <v>35</v>
      </c>
      <c r="U3171" s="25">
        <v>1</v>
      </c>
      <c r="V3171" s="25">
        <v>1</v>
      </c>
      <c r="W3171" s="25" t="s">
        <v>4794</v>
      </c>
    </row>
    <row r="3172" spans="1:23">
      <c r="A3172" s="25">
        <v>2278</v>
      </c>
      <c r="B3172" s="25">
        <v>13</v>
      </c>
      <c r="C3172" s="25" t="s">
        <v>21</v>
      </c>
      <c r="D3172" s="25">
        <v>321028</v>
      </c>
      <c r="E3172" s="25" t="s">
        <v>2343</v>
      </c>
      <c r="F3172" s="25" t="s">
        <v>4807</v>
      </c>
      <c r="G3172" s="25" t="s">
        <v>28</v>
      </c>
      <c r="H3172" s="26">
        <v>4446.3017019199997</v>
      </c>
      <c r="I3172" s="25">
        <v>4446</v>
      </c>
      <c r="J3172" s="25" t="s">
        <v>4807</v>
      </c>
      <c r="K3172" s="25" t="s">
        <v>4789</v>
      </c>
      <c r="L3172" s="25" t="s">
        <v>4797</v>
      </c>
      <c r="M3172" s="25" t="s">
        <v>97</v>
      </c>
      <c r="N3172" s="25" t="s">
        <v>8426</v>
      </c>
      <c r="O3172" s="25" t="s">
        <v>4808</v>
      </c>
      <c r="P3172" s="25" t="s">
        <v>4808</v>
      </c>
      <c r="Q3172" s="26">
        <f t="shared" si="75"/>
        <v>5002</v>
      </c>
      <c r="R3172" s="25" t="s">
        <v>9216</v>
      </c>
      <c r="S3172" s="25" t="s">
        <v>9217</v>
      </c>
      <c r="T3172" s="25" t="s">
        <v>35</v>
      </c>
      <c r="U3172" s="25">
        <v>1</v>
      </c>
      <c r="V3172" s="25">
        <v>1</v>
      </c>
      <c r="W3172" s="25" t="s">
        <v>4809</v>
      </c>
    </row>
    <row r="3173" spans="1:23">
      <c r="A3173" s="25">
        <v>3129</v>
      </c>
      <c r="B3173" s="25">
        <v>21</v>
      </c>
      <c r="C3173" s="25" t="s">
        <v>25</v>
      </c>
      <c r="D3173" s="25">
        <v>320889</v>
      </c>
      <c r="E3173" s="25" t="s">
        <v>3635</v>
      </c>
      <c r="F3173" s="25" t="s">
        <v>6448</v>
      </c>
      <c r="G3173" s="25" t="s">
        <v>28</v>
      </c>
      <c r="H3173" s="26">
        <v>279.235641988</v>
      </c>
      <c r="I3173" s="25">
        <v>279</v>
      </c>
      <c r="J3173" s="25" t="s">
        <v>6448</v>
      </c>
      <c r="K3173" s="25" t="s">
        <v>4796</v>
      </c>
      <c r="L3173" s="25" t="s">
        <v>6422</v>
      </c>
      <c r="M3173" s="25" t="s">
        <v>666</v>
      </c>
      <c r="N3173" s="25" t="s">
        <v>55</v>
      </c>
      <c r="O3173" s="25" t="s">
        <v>776</v>
      </c>
      <c r="P3173" s="25" t="s">
        <v>776</v>
      </c>
      <c r="Q3173" s="26">
        <f t="shared" si="75"/>
        <v>284</v>
      </c>
      <c r="R3173" s="25" t="s">
        <v>9444</v>
      </c>
      <c r="S3173" s="25" t="s">
        <v>6450</v>
      </c>
      <c r="T3173" s="25" t="s">
        <v>35</v>
      </c>
      <c r="U3173" s="25">
        <v>1</v>
      </c>
      <c r="V3173" s="25">
        <v>1</v>
      </c>
      <c r="W3173" s="25" t="s">
        <v>6451</v>
      </c>
    </row>
    <row r="3174" spans="1:23">
      <c r="A3174" s="25">
        <v>2270</v>
      </c>
      <c r="B3174" s="25">
        <v>13</v>
      </c>
      <c r="C3174" s="25" t="s">
        <v>21</v>
      </c>
      <c r="D3174" s="25">
        <v>321028</v>
      </c>
      <c r="E3174" s="25" t="s">
        <v>2343</v>
      </c>
      <c r="F3174" s="25" t="s">
        <v>4795</v>
      </c>
      <c r="G3174" s="25" t="s">
        <v>28</v>
      </c>
      <c r="H3174" s="26">
        <v>2836.1396299799999</v>
      </c>
      <c r="I3174" s="25">
        <v>2836</v>
      </c>
      <c r="J3174" s="25" t="s">
        <v>4795</v>
      </c>
      <c r="K3174" s="25" t="s">
        <v>4796</v>
      </c>
      <c r="L3174" s="25" t="s">
        <v>4797</v>
      </c>
      <c r="M3174" s="25" t="s">
        <v>76</v>
      </c>
      <c r="N3174" s="25" t="s">
        <v>8426</v>
      </c>
      <c r="O3174" s="25" t="s">
        <v>4529</v>
      </c>
      <c r="P3174" s="25" t="s">
        <v>4529</v>
      </c>
      <c r="Q3174" s="26">
        <f t="shared" si="75"/>
        <v>3122</v>
      </c>
      <c r="R3174" s="25" t="s">
        <v>9208</v>
      </c>
      <c r="S3174" s="25" t="s">
        <v>4798</v>
      </c>
      <c r="T3174" s="25" t="s">
        <v>35</v>
      </c>
      <c r="U3174" s="25">
        <v>1</v>
      </c>
      <c r="V3174" s="25">
        <v>1</v>
      </c>
      <c r="W3174" s="25" t="s">
        <v>4799</v>
      </c>
    </row>
    <row r="3175" spans="1:23">
      <c r="A3175" s="25">
        <v>3117</v>
      </c>
      <c r="B3175" s="25">
        <v>21</v>
      </c>
      <c r="C3175" s="25" t="s">
        <v>25</v>
      </c>
      <c r="D3175" s="25">
        <v>320889</v>
      </c>
      <c r="E3175" s="25" t="s">
        <v>3635</v>
      </c>
      <c r="F3175" s="25" t="s">
        <v>829</v>
      </c>
      <c r="G3175" s="25" t="s">
        <v>28</v>
      </c>
      <c r="H3175" s="26">
        <v>1020.9699315</v>
      </c>
      <c r="I3175" s="25">
        <v>1021</v>
      </c>
      <c r="J3175" s="25" t="s">
        <v>829</v>
      </c>
      <c r="K3175" s="25" t="s">
        <v>6410</v>
      </c>
      <c r="L3175" s="25" t="s">
        <v>829</v>
      </c>
      <c r="M3175" s="25" t="s">
        <v>30</v>
      </c>
      <c r="N3175" s="25" t="s">
        <v>8445</v>
      </c>
      <c r="O3175" s="25" t="s">
        <v>874</v>
      </c>
      <c r="P3175" s="25" t="s">
        <v>874</v>
      </c>
      <c r="Q3175" s="26">
        <f t="shared" si="75"/>
        <v>1039</v>
      </c>
      <c r="R3175" s="25" t="s">
        <v>6411</v>
      </c>
      <c r="S3175" s="25" t="s">
        <v>6412</v>
      </c>
      <c r="T3175" s="25" t="s">
        <v>35</v>
      </c>
      <c r="U3175" s="25">
        <v>1</v>
      </c>
      <c r="V3175" s="25">
        <v>1</v>
      </c>
      <c r="W3175" s="25" t="s">
        <v>6413</v>
      </c>
    </row>
    <row r="3176" spans="1:23">
      <c r="A3176" s="25">
        <v>3118</v>
      </c>
      <c r="B3176" s="25">
        <v>21</v>
      </c>
      <c r="C3176" s="25" t="s">
        <v>25</v>
      </c>
      <c r="D3176" s="25">
        <v>320889</v>
      </c>
      <c r="E3176" s="25" t="s">
        <v>3635</v>
      </c>
      <c r="F3176" s="25" t="s">
        <v>6414</v>
      </c>
      <c r="G3176" s="25" t="s">
        <v>28</v>
      </c>
      <c r="H3176" s="26">
        <v>1852.50396198</v>
      </c>
      <c r="I3176" s="25">
        <v>1853</v>
      </c>
      <c r="J3176" s="25" t="s">
        <v>6414</v>
      </c>
      <c r="K3176" s="25" t="s">
        <v>6410</v>
      </c>
      <c r="L3176" s="25" t="s">
        <v>6414</v>
      </c>
      <c r="M3176" s="25" t="s">
        <v>30</v>
      </c>
      <c r="N3176" s="25" t="s">
        <v>8426</v>
      </c>
      <c r="O3176" s="25" t="s">
        <v>2876</v>
      </c>
      <c r="P3176" s="25" t="s">
        <v>2876</v>
      </c>
      <c r="Q3176" s="26">
        <f t="shared" si="75"/>
        <v>1867</v>
      </c>
      <c r="R3176" s="25" t="s">
        <v>6411</v>
      </c>
      <c r="S3176" s="25" t="s">
        <v>6412</v>
      </c>
      <c r="T3176" s="25" t="s">
        <v>35</v>
      </c>
      <c r="U3176" s="25">
        <v>1</v>
      </c>
      <c r="V3176" s="25">
        <v>1</v>
      </c>
      <c r="W3176" s="25" t="s">
        <v>6415</v>
      </c>
    </row>
    <row r="3177" spans="1:23">
      <c r="A3177" s="25">
        <v>3864</v>
      </c>
      <c r="B3177" s="25">
        <v>24</v>
      </c>
      <c r="C3177" s="25" t="s">
        <v>25</v>
      </c>
      <c r="D3177" s="25">
        <v>321028</v>
      </c>
      <c r="E3177" s="25" t="s">
        <v>2343</v>
      </c>
      <c r="F3177" s="25" t="s">
        <v>7662</v>
      </c>
      <c r="G3177" s="25" t="s">
        <v>28</v>
      </c>
      <c r="H3177" s="26">
        <v>5443.8265454700004</v>
      </c>
      <c r="I3177" s="25">
        <v>5444</v>
      </c>
      <c r="J3177" s="25" t="s">
        <v>7662</v>
      </c>
      <c r="K3177" s="25" t="s">
        <v>477</v>
      </c>
      <c r="L3177" s="25" t="s">
        <v>7662</v>
      </c>
      <c r="M3177" s="25" t="s">
        <v>30</v>
      </c>
      <c r="N3177" s="25" t="s">
        <v>60</v>
      </c>
      <c r="O3177" s="25" t="s">
        <v>7663</v>
      </c>
      <c r="P3177" s="25" t="s">
        <v>7663</v>
      </c>
      <c r="Q3177" s="26">
        <f t="shared" si="75"/>
        <v>5413</v>
      </c>
      <c r="R3177" s="25" t="s">
        <v>9588</v>
      </c>
      <c r="S3177" s="25" t="s">
        <v>7665</v>
      </c>
      <c r="T3177" s="25" t="s">
        <v>35</v>
      </c>
      <c r="U3177" s="25">
        <v>1</v>
      </c>
      <c r="V3177" s="25">
        <v>1</v>
      </c>
      <c r="W3177" s="25" t="s">
        <v>7666</v>
      </c>
    </row>
    <row r="3178" spans="1:23">
      <c r="A3178" s="25">
        <v>3873</v>
      </c>
      <c r="B3178" s="25">
        <v>24</v>
      </c>
      <c r="C3178" s="25" t="s">
        <v>25</v>
      </c>
      <c r="D3178" s="25">
        <v>321028</v>
      </c>
      <c r="E3178" s="25" t="s">
        <v>2343</v>
      </c>
      <c r="F3178" s="25" t="s">
        <v>7688</v>
      </c>
      <c r="G3178" s="25" t="s">
        <v>28</v>
      </c>
      <c r="H3178" s="26">
        <v>7417.5531379499998</v>
      </c>
      <c r="I3178" s="25">
        <v>7418</v>
      </c>
      <c r="J3178" s="25" t="s">
        <v>7688</v>
      </c>
      <c r="K3178" s="25" t="s">
        <v>7689</v>
      </c>
      <c r="L3178" s="25" t="s">
        <v>7688</v>
      </c>
      <c r="M3178" s="25" t="s">
        <v>30</v>
      </c>
      <c r="N3178" s="25" t="s">
        <v>60</v>
      </c>
      <c r="O3178" s="25" t="s">
        <v>7690</v>
      </c>
      <c r="P3178" s="25" t="s">
        <v>7690</v>
      </c>
      <c r="Q3178" s="26">
        <f t="shared" si="75"/>
        <v>7539</v>
      </c>
      <c r="R3178" s="25" t="s">
        <v>9599</v>
      </c>
      <c r="S3178" s="25" t="s">
        <v>7692</v>
      </c>
      <c r="T3178" s="25" t="s">
        <v>35</v>
      </c>
      <c r="U3178" s="25">
        <v>1</v>
      </c>
      <c r="V3178" s="25">
        <v>1</v>
      </c>
      <c r="W3178" s="25" t="s">
        <v>7693</v>
      </c>
    </row>
    <row r="3179" spans="1:23">
      <c r="A3179" s="25">
        <v>4240</v>
      </c>
      <c r="B3179" s="25">
        <v>27</v>
      </c>
      <c r="C3179" s="25" t="s">
        <v>25</v>
      </c>
      <c r="D3179" s="25">
        <v>321028</v>
      </c>
      <c r="E3179" s="25" t="s">
        <v>2343</v>
      </c>
      <c r="F3179" s="25" t="s">
        <v>8297</v>
      </c>
      <c r="G3179" s="25" t="s">
        <v>28</v>
      </c>
      <c r="H3179" s="26">
        <v>39950.991810500003</v>
      </c>
      <c r="I3179" s="25">
        <v>39951</v>
      </c>
      <c r="J3179" s="25" t="s">
        <v>8297</v>
      </c>
      <c r="K3179" s="25" t="s">
        <v>1417</v>
      </c>
      <c r="L3179" s="25" t="s">
        <v>8297</v>
      </c>
      <c r="M3179" s="25" t="s">
        <v>30</v>
      </c>
      <c r="N3179" s="25" t="s">
        <v>60</v>
      </c>
      <c r="O3179" s="25" t="s">
        <v>5128</v>
      </c>
      <c r="P3179" s="25" t="s">
        <v>8298</v>
      </c>
      <c r="Q3179" s="26">
        <f t="shared" si="75"/>
        <v>665</v>
      </c>
      <c r="R3179" s="25" t="s">
        <v>9657</v>
      </c>
      <c r="S3179" s="25" t="s">
        <v>6999</v>
      </c>
      <c r="T3179" s="25" t="s">
        <v>35</v>
      </c>
      <c r="U3179" s="25">
        <v>1</v>
      </c>
      <c r="V3179" s="25">
        <v>1</v>
      </c>
      <c r="W3179" s="25" t="s">
        <v>8301</v>
      </c>
    </row>
    <row r="3180" spans="1:23">
      <c r="A3180" s="25">
        <v>4241</v>
      </c>
      <c r="B3180" s="25">
        <v>27</v>
      </c>
      <c r="C3180" s="25" t="s">
        <v>25</v>
      </c>
      <c r="D3180" s="25">
        <v>321028</v>
      </c>
      <c r="E3180" s="25" t="s">
        <v>2343</v>
      </c>
      <c r="F3180" s="25" t="s">
        <v>8297</v>
      </c>
      <c r="G3180" s="25" t="s">
        <v>28</v>
      </c>
      <c r="H3180" s="26">
        <v>39950.991810500003</v>
      </c>
      <c r="I3180" s="25">
        <v>39951</v>
      </c>
      <c r="J3180" s="25" t="s">
        <v>8297</v>
      </c>
      <c r="K3180" s="25" t="s">
        <v>1417</v>
      </c>
      <c r="L3180" s="25" t="s">
        <v>8297</v>
      </c>
      <c r="M3180" s="25" t="s">
        <v>30</v>
      </c>
      <c r="N3180" s="25" t="s">
        <v>8445</v>
      </c>
      <c r="O3180" s="25" t="s">
        <v>6482</v>
      </c>
      <c r="P3180" s="25" t="s">
        <v>8298</v>
      </c>
      <c r="Q3180" s="26">
        <f t="shared" si="75"/>
        <v>3338</v>
      </c>
      <c r="R3180" s="25" t="s">
        <v>9657</v>
      </c>
      <c r="S3180" s="25" t="s">
        <v>6999</v>
      </c>
      <c r="T3180" s="25" t="s">
        <v>35</v>
      </c>
      <c r="U3180" s="25">
        <v>1</v>
      </c>
      <c r="V3180" s="25">
        <v>1</v>
      </c>
      <c r="W3180" s="25" t="s">
        <v>8301</v>
      </c>
    </row>
    <row r="3181" spans="1:23">
      <c r="A3181" s="25">
        <v>3800</v>
      </c>
      <c r="B3181" s="25">
        <v>24</v>
      </c>
      <c r="C3181" s="25" t="s">
        <v>25</v>
      </c>
      <c r="D3181" s="25">
        <v>321028</v>
      </c>
      <c r="E3181" s="25" t="s">
        <v>2343</v>
      </c>
      <c r="F3181" s="25" t="s">
        <v>7559</v>
      </c>
      <c r="G3181" s="25" t="s">
        <v>28</v>
      </c>
      <c r="H3181" s="26">
        <v>4410.18227553</v>
      </c>
      <c r="I3181" s="25">
        <v>4410</v>
      </c>
      <c r="J3181" s="25" t="s">
        <v>7559</v>
      </c>
      <c r="K3181" s="25" t="s">
        <v>7560</v>
      </c>
      <c r="L3181" s="25" t="s">
        <v>7559</v>
      </c>
      <c r="M3181" s="25" t="s">
        <v>30</v>
      </c>
      <c r="N3181" s="25" t="s">
        <v>60</v>
      </c>
      <c r="O3181" s="25" t="s">
        <v>7561</v>
      </c>
      <c r="P3181" s="25" t="s">
        <v>7562</v>
      </c>
      <c r="Q3181" s="26">
        <f t="shared" si="75"/>
        <v>2195</v>
      </c>
      <c r="R3181" s="25" t="s">
        <v>9569</v>
      </c>
      <c r="S3181" s="25" t="s">
        <v>7564</v>
      </c>
      <c r="T3181" s="25" t="s">
        <v>35</v>
      </c>
      <c r="U3181" s="25">
        <v>1</v>
      </c>
      <c r="V3181" s="25">
        <v>1</v>
      </c>
      <c r="W3181" s="25" t="s">
        <v>7565</v>
      </c>
    </row>
    <row r="3182" spans="1:23">
      <c r="A3182" s="25">
        <v>3802</v>
      </c>
      <c r="B3182" s="25">
        <v>24</v>
      </c>
      <c r="C3182" s="25" t="s">
        <v>25</v>
      </c>
      <c r="D3182" s="25">
        <v>321028</v>
      </c>
      <c r="E3182" s="25" t="s">
        <v>2343</v>
      </c>
      <c r="F3182" s="25" t="s">
        <v>7568</v>
      </c>
      <c r="G3182" s="25" t="s">
        <v>28</v>
      </c>
      <c r="H3182" s="26">
        <v>10266.3832005</v>
      </c>
      <c r="I3182" s="25">
        <v>10266</v>
      </c>
      <c r="J3182" s="25" t="s">
        <v>7568</v>
      </c>
      <c r="K3182" s="25" t="s">
        <v>7560</v>
      </c>
      <c r="L3182" s="25" t="s">
        <v>7568</v>
      </c>
      <c r="M3182" s="25" t="s">
        <v>30</v>
      </c>
      <c r="N3182" s="25" t="s">
        <v>60</v>
      </c>
      <c r="O3182" s="25" t="s">
        <v>7569</v>
      </c>
      <c r="P3182" s="25" t="s">
        <v>7570</v>
      </c>
      <c r="Q3182" s="26">
        <f t="shared" si="75"/>
        <v>933</v>
      </c>
      <c r="R3182" s="25" t="s">
        <v>9569</v>
      </c>
      <c r="S3182" s="25" t="s">
        <v>7564</v>
      </c>
      <c r="T3182" s="25" t="s">
        <v>35</v>
      </c>
      <c r="U3182" s="25">
        <v>1</v>
      </c>
      <c r="V3182" s="25">
        <v>1</v>
      </c>
      <c r="W3182" s="25" t="s">
        <v>7571</v>
      </c>
    </row>
    <row r="3183" spans="1:23">
      <c r="A3183" s="25">
        <v>3805</v>
      </c>
      <c r="B3183" s="25">
        <v>24</v>
      </c>
      <c r="C3183" s="25" t="s">
        <v>25</v>
      </c>
      <c r="D3183" s="25">
        <v>321028</v>
      </c>
      <c r="E3183" s="25" t="s">
        <v>2343</v>
      </c>
      <c r="F3183" s="25" t="s">
        <v>7568</v>
      </c>
      <c r="G3183" s="25" t="s">
        <v>28</v>
      </c>
      <c r="H3183" s="26">
        <v>10266.3832005</v>
      </c>
      <c r="I3183" s="25">
        <v>10266</v>
      </c>
      <c r="J3183" s="25" t="s">
        <v>7568</v>
      </c>
      <c r="K3183" s="25" t="s">
        <v>7576</v>
      </c>
      <c r="L3183" s="25" t="s">
        <v>7568</v>
      </c>
      <c r="M3183" s="25" t="s">
        <v>30</v>
      </c>
      <c r="N3183" s="25" t="s">
        <v>60</v>
      </c>
      <c r="O3183" s="25" t="s">
        <v>7573</v>
      </c>
      <c r="P3183" s="25" t="s">
        <v>7570</v>
      </c>
      <c r="Q3183" s="26">
        <f t="shared" si="75"/>
        <v>4221</v>
      </c>
      <c r="R3183" s="25" t="s">
        <v>9572</v>
      </c>
      <c r="S3183" s="25" t="s">
        <v>7578</v>
      </c>
      <c r="T3183" s="25" t="s">
        <v>35</v>
      </c>
      <c r="U3183" s="25">
        <v>1</v>
      </c>
      <c r="V3183" s="25">
        <v>1</v>
      </c>
      <c r="W3183" s="25" t="s">
        <v>7571</v>
      </c>
    </row>
    <row r="3184" spans="1:23">
      <c r="A3184" s="25">
        <v>3843</v>
      </c>
      <c r="B3184" s="25">
        <v>24</v>
      </c>
      <c r="C3184" s="25" t="s">
        <v>25</v>
      </c>
      <c r="D3184" s="25">
        <v>321028</v>
      </c>
      <c r="E3184" s="25" t="s">
        <v>2343</v>
      </c>
      <c r="F3184" s="25" t="s">
        <v>7620</v>
      </c>
      <c r="G3184" s="25" t="s">
        <v>28</v>
      </c>
      <c r="H3184" s="26">
        <v>5336.79901703</v>
      </c>
      <c r="I3184" s="25">
        <v>5337</v>
      </c>
      <c r="J3184" s="25" t="s">
        <v>7620</v>
      </c>
      <c r="K3184" s="25" t="s">
        <v>2018</v>
      </c>
      <c r="L3184" s="25" t="s">
        <v>7620</v>
      </c>
      <c r="M3184" s="25" t="s">
        <v>30</v>
      </c>
      <c r="N3184" s="25" t="s">
        <v>60</v>
      </c>
      <c r="O3184" s="25" t="s">
        <v>1357</v>
      </c>
      <c r="P3184" s="25" t="s">
        <v>7622</v>
      </c>
      <c r="Q3184" s="26">
        <f t="shared" si="75"/>
        <v>2662</v>
      </c>
      <c r="R3184" s="25" t="s">
        <v>9580</v>
      </c>
      <c r="S3184" s="25" t="s">
        <v>7629</v>
      </c>
      <c r="T3184" s="25" t="s">
        <v>35</v>
      </c>
      <c r="U3184" s="25">
        <v>1</v>
      </c>
      <c r="V3184" s="25">
        <v>1</v>
      </c>
      <c r="W3184" s="25" t="s">
        <v>7625</v>
      </c>
    </row>
    <row r="3185" spans="1:23">
      <c r="A3185" s="25">
        <v>3852</v>
      </c>
      <c r="B3185" s="25">
        <v>24</v>
      </c>
      <c r="C3185" s="25" t="s">
        <v>25</v>
      </c>
      <c r="D3185" s="25">
        <v>321028</v>
      </c>
      <c r="E3185" s="25" t="s">
        <v>2343</v>
      </c>
      <c r="F3185" s="25" t="s">
        <v>7633</v>
      </c>
      <c r="G3185" s="25" t="s">
        <v>28</v>
      </c>
      <c r="H3185" s="26">
        <v>13318.976743499999</v>
      </c>
      <c r="I3185" s="25">
        <v>13319</v>
      </c>
      <c r="J3185" s="25" t="s">
        <v>7633</v>
      </c>
      <c r="K3185" s="25" t="s">
        <v>2018</v>
      </c>
      <c r="L3185" s="25" t="s">
        <v>7633</v>
      </c>
      <c r="M3185" s="25" t="s">
        <v>30</v>
      </c>
      <c r="N3185" s="25" t="s">
        <v>60</v>
      </c>
      <c r="O3185" s="25" t="s">
        <v>7636</v>
      </c>
      <c r="P3185" s="25" t="s">
        <v>7634</v>
      </c>
      <c r="Q3185" s="26">
        <f t="shared" si="75"/>
        <v>6643</v>
      </c>
      <c r="R3185" s="25" t="s">
        <v>9580</v>
      </c>
      <c r="S3185" s="25" t="s">
        <v>7629</v>
      </c>
      <c r="T3185" s="25" t="s">
        <v>35</v>
      </c>
      <c r="U3185" s="25">
        <v>1</v>
      </c>
      <c r="V3185" s="25">
        <v>1</v>
      </c>
      <c r="W3185" s="25" t="s">
        <v>7635</v>
      </c>
    </row>
    <row r="3186" spans="1:23">
      <c r="A3186" s="25">
        <v>3840</v>
      </c>
      <c r="B3186" s="25">
        <v>24</v>
      </c>
      <c r="C3186" s="25" t="s">
        <v>25</v>
      </c>
      <c r="D3186" s="25">
        <v>321028</v>
      </c>
      <c r="E3186" s="25" t="s">
        <v>2343</v>
      </c>
      <c r="F3186" s="25" t="s">
        <v>7614</v>
      </c>
      <c r="G3186" s="25" t="s">
        <v>28</v>
      </c>
      <c r="H3186" s="26">
        <v>3243.2767929699999</v>
      </c>
      <c r="I3186" s="25">
        <v>3243</v>
      </c>
      <c r="J3186" s="25" t="s">
        <v>7614</v>
      </c>
      <c r="K3186" s="25" t="s">
        <v>7615</v>
      </c>
      <c r="L3186" s="25" t="s">
        <v>7614</v>
      </c>
      <c r="M3186" s="25" t="s">
        <v>30</v>
      </c>
      <c r="N3186" s="25" t="s">
        <v>60</v>
      </c>
      <c r="O3186" s="25" t="s">
        <v>7616</v>
      </c>
      <c r="P3186" s="25" t="s">
        <v>7616</v>
      </c>
      <c r="Q3186" s="26">
        <f t="shared" si="75"/>
        <v>3295</v>
      </c>
      <c r="R3186" s="25" t="s">
        <v>9577</v>
      </c>
      <c r="S3186" s="25" t="s">
        <v>7618</v>
      </c>
      <c r="T3186" s="25" t="s">
        <v>35</v>
      </c>
      <c r="U3186" s="25">
        <v>1</v>
      </c>
      <c r="V3186" s="25">
        <v>1</v>
      </c>
      <c r="W3186" s="25" t="s">
        <v>7619</v>
      </c>
    </row>
    <row r="3187" spans="1:23">
      <c r="A3187" s="25">
        <v>3841</v>
      </c>
      <c r="B3187" s="25">
        <v>24</v>
      </c>
      <c r="C3187" s="25" t="s">
        <v>25</v>
      </c>
      <c r="D3187" s="25">
        <v>321028</v>
      </c>
      <c r="E3187" s="25" t="s">
        <v>2343</v>
      </c>
      <c r="F3187" s="25" t="s">
        <v>7620</v>
      </c>
      <c r="G3187" s="25" t="s">
        <v>28</v>
      </c>
      <c r="H3187" s="26">
        <v>5336.79901703</v>
      </c>
      <c r="I3187" s="25">
        <v>5337</v>
      </c>
      <c r="J3187" s="25" t="s">
        <v>7620</v>
      </c>
      <c r="K3187" s="25" t="s">
        <v>7621</v>
      </c>
      <c r="L3187" s="25" t="s">
        <v>7620</v>
      </c>
      <c r="M3187" s="25" t="s">
        <v>30</v>
      </c>
      <c r="N3187" s="25" t="s">
        <v>60</v>
      </c>
      <c r="O3187" s="25" t="s">
        <v>2205</v>
      </c>
      <c r="P3187" s="25" t="s">
        <v>7622</v>
      </c>
      <c r="Q3187" s="26">
        <f t="shared" si="75"/>
        <v>1334</v>
      </c>
      <c r="R3187" s="25" t="s">
        <v>9578</v>
      </c>
      <c r="S3187" s="25" t="s">
        <v>7624</v>
      </c>
      <c r="T3187" s="25" t="s">
        <v>35</v>
      </c>
      <c r="U3187" s="25">
        <v>1</v>
      </c>
      <c r="V3187" s="25">
        <v>1</v>
      </c>
      <c r="W3187" s="25" t="s">
        <v>7625</v>
      </c>
    </row>
    <row r="3188" spans="1:23">
      <c r="A3188" s="25">
        <v>3850</v>
      </c>
      <c r="B3188" s="25">
        <v>24</v>
      </c>
      <c r="C3188" s="25" t="s">
        <v>25</v>
      </c>
      <c r="D3188" s="25">
        <v>321028</v>
      </c>
      <c r="E3188" s="25" t="s">
        <v>2343</v>
      </c>
      <c r="F3188" s="25" t="s">
        <v>7633</v>
      </c>
      <c r="G3188" s="25" t="s">
        <v>28</v>
      </c>
      <c r="H3188" s="26">
        <v>13318.976743499999</v>
      </c>
      <c r="I3188" s="25">
        <v>13319</v>
      </c>
      <c r="J3188" s="25" t="s">
        <v>7633</v>
      </c>
      <c r="K3188" s="25" t="s">
        <v>7621</v>
      </c>
      <c r="L3188" s="25" t="s">
        <v>7633</v>
      </c>
      <c r="M3188" s="25" t="s">
        <v>30</v>
      </c>
      <c r="N3188" s="25" t="s">
        <v>60</v>
      </c>
      <c r="O3188" s="25" t="s">
        <v>2400</v>
      </c>
      <c r="P3188" s="25" t="s">
        <v>7634</v>
      </c>
      <c r="Q3188" s="26">
        <f t="shared" si="75"/>
        <v>3320</v>
      </c>
      <c r="R3188" s="25" t="s">
        <v>9578</v>
      </c>
      <c r="S3188" s="25" t="s">
        <v>7624</v>
      </c>
      <c r="T3188" s="25" t="s">
        <v>35</v>
      </c>
      <c r="U3188" s="25">
        <v>1</v>
      </c>
      <c r="V3188" s="25">
        <v>1</v>
      </c>
      <c r="W3188" s="25" t="s">
        <v>7635</v>
      </c>
    </row>
    <row r="3189" spans="1:23">
      <c r="A3189" s="25">
        <v>4108</v>
      </c>
      <c r="B3189" s="25">
        <v>26</v>
      </c>
      <c r="C3189" s="25" t="s">
        <v>25</v>
      </c>
      <c r="D3189" s="25">
        <v>320889</v>
      </c>
      <c r="E3189" s="25" t="s">
        <v>3635</v>
      </c>
      <c r="F3189" s="25" t="s">
        <v>8138</v>
      </c>
      <c r="G3189" s="25" t="s">
        <v>28</v>
      </c>
      <c r="H3189" s="26">
        <v>1048.2524029900001</v>
      </c>
      <c r="I3189" s="25">
        <v>1048</v>
      </c>
      <c r="J3189" s="25" t="s">
        <v>8138</v>
      </c>
      <c r="K3189" s="25" t="s">
        <v>2410</v>
      </c>
      <c r="L3189" s="25" t="s">
        <v>2599</v>
      </c>
      <c r="M3189" s="25" t="s">
        <v>37</v>
      </c>
      <c r="N3189" s="25" t="s">
        <v>8445</v>
      </c>
      <c r="O3189" s="25" t="s">
        <v>3998</v>
      </c>
      <c r="P3189" s="25" t="s">
        <v>3998</v>
      </c>
      <c r="Q3189" s="26">
        <f t="shared" si="75"/>
        <v>1093</v>
      </c>
      <c r="R3189" s="25" t="s">
        <v>9636</v>
      </c>
      <c r="S3189" s="25" t="s">
        <v>8140</v>
      </c>
      <c r="T3189" s="25" t="s">
        <v>35</v>
      </c>
      <c r="U3189" s="25">
        <v>1</v>
      </c>
      <c r="V3189" s="25">
        <v>1</v>
      </c>
      <c r="W3189" s="25" t="s">
        <v>8141</v>
      </c>
    </row>
    <row r="3190" spans="1:23">
      <c r="A3190" s="25">
        <v>3801</v>
      </c>
      <c r="B3190" s="25">
        <v>24</v>
      </c>
      <c r="C3190" s="25" t="s">
        <v>25</v>
      </c>
      <c r="D3190" s="25">
        <v>321028</v>
      </c>
      <c r="E3190" s="25" t="s">
        <v>2343</v>
      </c>
      <c r="F3190" s="25" t="s">
        <v>7559</v>
      </c>
      <c r="G3190" s="25" t="s">
        <v>28</v>
      </c>
      <c r="H3190" s="26">
        <v>4410.18227553</v>
      </c>
      <c r="I3190" s="25">
        <v>4410</v>
      </c>
      <c r="J3190" s="25" t="s">
        <v>7559</v>
      </c>
      <c r="K3190" s="25" t="s">
        <v>2410</v>
      </c>
      <c r="L3190" s="25" t="s">
        <v>7559</v>
      </c>
      <c r="M3190" s="25" t="s">
        <v>30</v>
      </c>
      <c r="N3190" s="25" t="s">
        <v>60</v>
      </c>
      <c r="O3190" s="25" t="s">
        <v>5665</v>
      </c>
      <c r="P3190" s="25" t="s">
        <v>7562</v>
      </c>
      <c r="Q3190" s="26">
        <f t="shared" si="75"/>
        <v>2194</v>
      </c>
      <c r="R3190" s="25" t="s">
        <v>9570</v>
      </c>
      <c r="S3190" s="25" t="s">
        <v>7567</v>
      </c>
      <c r="T3190" s="25" t="s">
        <v>35</v>
      </c>
      <c r="U3190" s="25">
        <v>1</v>
      </c>
      <c r="V3190" s="25">
        <v>1</v>
      </c>
      <c r="W3190" s="25" t="s">
        <v>7565</v>
      </c>
    </row>
    <row r="3191" spans="1:23">
      <c r="A3191" s="25">
        <v>3804</v>
      </c>
      <c r="B3191" s="25">
        <v>24</v>
      </c>
      <c r="C3191" s="25" t="s">
        <v>25</v>
      </c>
      <c r="D3191" s="25">
        <v>321028</v>
      </c>
      <c r="E3191" s="25" t="s">
        <v>2343</v>
      </c>
      <c r="F3191" s="25" t="s">
        <v>7568</v>
      </c>
      <c r="G3191" s="25" t="s">
        <v>28</v>
      </c>
      <c r="H3191" s="26">
        <v>10266.3832005</v>
      </c>
      <c r="I3191" s="25">
        <v>10266</v>
      </c>
      <c r="J3191" s="25" t="s">
        <v>7568</v>
      </c>
      <c r="K3191" s="25" t="s">
        <v>2410</v>
      </c>
      <c r="L3191" s="25" t="s">
        <v>7568</v>
      </c>
      <c r="M3191" s="25" t="s">
        <v>30</v>
      </c>
      <c r="N3191" s="25" t="s">
        <v>60</v>
      </c>
      <c r="O3191" s="25" t="s">
        <v>2893</v>
      </c>
      <c r="P3191" s="25" t="s">
        <v>7570</v>
      </c>
      <c r="Q3191" s="26">
        <f t="shared" si="75"/>
        <v>932</v>
      </c>
      <c r="R3191" s="25" t="s">
        <v>9570</v>
      </c>
      <c r="S3191" s="25" t="s">
        <v>7567</v>
      </c>
      <c r="T3191" s="25" t="s">
        <v>35</v>
      </c>
      <c r="U3191" s="25">
        <v>1</v>
      </c>
      <c r="V3191" s="25">
        <v>1</v>
      </c>
      <c r="W3191" s="25" t="s">
        <v>7571</v>
      </c>
    </row>
    <row r="3192" spans="1:23">
      <c r="A3192" s="25">
        <v>897</v>
      </c>
      <c r="B3192" s="25">
        <v>4</v>
      </c>
      <c r="C3192" s="25" t="s">
        <v>25</v>
      </c>
      <c r="D3192" s="25">
        <v>320854</v>
      </c>
      <c r="E3192" s="25" t="s">
        <v>1455</v>
      </c>
      <c r="F3192" s="25" t="s">
        <v>2039</v>
      </c>
      <c r="G3192" s="25" t="s">
        <v>28</v>
      </c>
      <c r="H3192" s="26">
        <v>862.760345508</v>
      </c>
      <c r="I3192" s="25">
        <v>863</v>
      </c>
      <c r="J3192" s="25" t="s">
        <v>2039</v>
      </c>
      <c r="K3192" s="25" t="s">
        <v>2040</v>
      </c>
      <c r="L3192" s="25" t="s">
        <v>2035</v>
      </c>
      <c r="M3192" s="25" t="s">
        <v>89</v>
      </c>
      <c r="N3192" s="25" t="s">
        <v>8445</v>
      </c>
      <c r="O3192" s="25" t="s">
        <v>917</v>
      </c>
      <c r="P3192" s="25" t="s">
        <v>917</v>
      </c>
      <c r="Q3192" s="26">
        <f t="shared" si="75"/>
        <v>405.5</v>
      </c>
      <c r="R3192" s="25" t="s">
        <v>8725</v>
      </c>
      <c r="S3192" s="25" t="s">
        <v>1989</v>
      </c>
      <c r="T3192" s="25" t="s">
        <v>48</v>
      </c>
      <c r="U3192" s="25">
        <v>1</v>
      </c>
      <c r="V3192" s="25">
        <v>2</v>
      </c>
      <c r="W3192" s="25" t="s">
        <v>2041</v>
      </c>
    </row>
    <row r="3193" spans="1:23">
      <c r="A3193" s="25">
        <v>898</v>
      </c>
      <c r="B3193" s="25">
        <v>4</v>
      </c>
      <c r="C3193" s="25" t="s">
        <v>25</v>
      </c>
      <c r="D3193" s="25">
        <v>320854</v>
      </c>
      <c r="E3193" s="25" t="s">
        <v>1455</v>
      </c>
      <c r="F3193" s="25" t="s">
        <v>2039</v>
      </c>
      <c r="G3193" s="25" t="s">
        <v>28</v>
      </c>
      <c r="H3193" s="26">
        <v>862.760345508</v>
      </c>
      <c r="I3193" s="25">
        <v>863</v>
      </c>
      <c r="J3193" s="25" t="s">
        <v>2039</v>
      </c>
      <c r="K3193" s="25" t="s">
        <v>2040</v>
      </c>
      <c r="L3193" s="25" t="s">
        <v>2035</v>
      </c>
      <c r="M3193" s="25" t="s">
        <v>89</v>
      </c>
      <c r="N3193" s="25" t="s">
        <v>8445</v>
      </c>
      <c r="O3193" s="25" t="s">
        <v>917</v>
      </c>
      <c r="P3193" s="25" t="s">
        <v>917</v>
      </c>
      <c r="Q3193" s="26">
        <f t="shared" si="75"/>
        <v>405.5</v>
      </c>
      <c r="R3193" s="25" t="s">
        <v>8731</v>
      </c>
      <c r="S3193" s="25" t="s">
        <v>2032</v>
      </c>
      <c r="T3193" s="25" t="s">
        <v>48</v>
      </c>
      <c r="U3193" s="25">
        <v>1</v>
      </c>
      <c r="V3193" s="25">
        <v>2</v>
      </c>
      <c r="W3193" s="25" t="s">
        <v>2041</v>
      </c>
    </row>
    <row r="3194" spans="1:23">
      <c r="A3194" s="25">
        <v>3842</v>
      </c>
      <c r="B3194" s="25">
        <v>24</v>
      </c>
      <c r="C3194" s="25" t="s">
        <v>25</v>
      </c>
      <c r="D3194" s="25">
        <v>321028</v>
      </c>
      <c r="E3194" s="25" t="s">
        <v>2343</v>
      </c>
      <c r="F3194" s="25" t="s">
        <v>7620</v>
      </c>
      <c r="G3194" s="25" t="s">
        <v>28</v>
      </c>
      <c r="H3194" s="26">
        <v>5336.79901703</v>
      </c>
      <c r="I3194" s="25">
        <v>5337</v>
      </c>
      <c r="J3194" s="25" t="s">
        <v>7620</v>
      </c>
      <c r="K3194" s="25" t="s">
        <v>2040</v>
      </c>
      <c r="L3194" s="25" t="s">
        <v>7620</v>
      </c>
      <c r="M3194" s="25" t="s">
        <v>30</v>
      </c>
      <c r="N3194" s="25" t="s">
        <v>60</v>
      </c>
      <c r="O3194" s="25" t="s">
        <v>2286</v>
      </c>
      <c r="P3194" s="25" t="s">
        <v>7622</v>
      </c>
      <c r="Q3194" s="26">
        <f t="shared" si="75"/>
        <v>1338</v>
      </c>
      <c r="R3194" s="25" t="s">
        <v>9579</v>
      </c>
      <c r="S3194" s="25" t="s">
        <v>7627</v>
      </c>
      <c r="T3194" s="25" t="s">
        <v>35</v>
      </c>
      <c r="U3194" s="25">
        <v>1</v>
      </c>
      <c r="V3194" s="25">
        <v>1</v>
      </c>
      <c r="W3194" s="25" t="s">
        <v>7625</v>
      </c>
    </row>
    <row r="3195" spans="1:23">
      <c r="A3195" s="25">
        <v>3851</v>
      </c>
      <c r="B3195" s="25">
        <v>24</v>
      </c>
      <c r="C3195" s="25" t="s">
        <v>25</v>
      </c>
      <c r="D3195" s="25">
        <v>321028</v>
      </c>
      <c r="E3195" s="25" t="s">
        <v>2343</v>
      </c>
      <c r="F3195" s="25" t="s">
        <v>7633</v>
      </c>
      <c r="G3195" s="25" t="s">
        <v>28</v>
      </c>
      <c r="H3195" s="26">
        <v>13318.976743499999</v>
      </c>
      <c r="I3195" s="25">
        <v>13319</v>
      </c>
      <c r="J3195" s="25" t="s">
        <v>7633</v>
      </c>
      <c r="K3195" s="25" t="s">
        <v>2040</v>
      </c>
      <c r="L3195" s="25" t="s">
        <v>7633</v>
      </c>
      <c r="M3195" s="25" t="s">
        <v>30</v>
      </c>
      <c r="N3195" s="25" t="s">
        <v>60</v>
      </c>
      <c r="O3195" s="25" t="s">
        <v>2400</v>
      </c>
      <c r="P3195" s="25" t="s">
        <v>7634</v>
      </c>
      <c r="Q3195" s="26">
        <f t="shared" si="75"/>
        <v>3320</v>
      </c>
      <c r="R3195" s="25" t="s">
        <v>9579</v>
      </c>
      <c r="S3195" s="25" t="s">
        <v>7627</v>
      </c>
      <c r="T3195" s="25" t="s">
        <v>35</v>
      </c>
      <c r="U3195" s="25">
        <v>1</v>
      </c>
      <c r="V3195" s="25">
        <v>1</v>
      </c>
      <c r="W3195" s="25" t="s">
        <v>7635</v>
      </c>
    </row>
    <row r="3196" spans="1:23">
      <c r="A3196" s="25">
        <v>871</v>
      </c>
      <c r="B3196" s="25">
        <v>4</v>
      </c>
      <c r="C3196" s="25" t="s">
        <v>25</v>
      </c>
      <c r="D3196" s="25">
        <v>320854</v>
      </c>
      <c r="E3196" s="25" t="s">
        <v>1455</v>
      </c>
      <c r="F3196" s="25" t="s">
        <v>1983</v>
      </c>
      <c r="G3196" s="25" t="s">
        <v>28</v>
      </c>
      <c r="H3196" s="26">
        <v>6587.4473325899999</v>
      </c>
      <c r="I3196" s="25">
        <v>6588</v>
      </c>
      <c r="J3196" s="25" t="s">
        <v>1983</v>
      </c>
      <c r="K3196" s="25" t="s">
        <v>1984</v>
      </c>
      <c r="L3196" s="25" t="s">
        <v>1985</v>
      </c>
      <c r="M3196" s="25" t="s">
        <v>76</v>
      </c>
      <c r="N3196" s="25" t="s">
        <v>8445</v>
      </c>
      <c r="O3196" s="25" t="s">
        <v>1986</v>
      </c>
      <c r="P3196" s="25" t="s">
        <v>1987</v>
      </c>
      <c r="Q3196" s="26">
        <f t="shared" si="75"/>
        <v>6582</v>
      </c>
      <c r="R3196" s="25" t="s">
        <v>8725</v>
      </c>
      <c r="S3196" s="25" t="s">
        <v>1989</v>
      </c>
      <c r="T3196" s="25" t="s">
        <v>35</v>
      </c>
      <c r="U3196" s="25">
        <v>1</v>
      </c>
      <c r="V3196" s="25">
        <v>1</v>
      </c>
      <c r="W3196" s="25" t="s">
        <v>1990</v>
      </c>
    </row>
    <row r="3197" spans="1:23">
      <c r="A3197" s="25">
        <v>880</v>
      </c>
      <c r="B3197" s="25">
        <v>4</v>
      </c>
      <c r="C3197" s="25" t="s">
        <v>25</v>
      </c>
      <c r="D3197" s="25">
        <v>320854</v>
      </c>
      <c r="E3197" s="25" t="s">
        <v>1455</v>
      </c>
      <c r="F3197" s="25" t="s">
        <v>2004</v>
      </c>
      <c r="G3197" s="25" t="s">
        <v>28</v>
      </c>
      <c r="H3197" s="26">
        <v>5914.5167619900003</v>
      </c>
      <c r="I3197" s="25">
        <v>5915</v>
      </c>
      <c r="J3197" s="25" t="s">
        <v>2004</v>
      </c>
      <c r="K3197" s="25" t="s">
        <v>1984</v>
      </c>
      <c r="L3197" s="25" t="s">
        <v>2005</v>
      </c>
      <c r="M3197" s="25" t="s">
        <v>76</v>
      </c>
      <c r="N3197" s="25" t="s">
        <v>8445</v>
      </c>
      <c r="O3197" s="25" t="s">
        <v>2006</v>
      </c>
      <c r="P3197" s="25" t="s">
        <v>2006</v>
      </c>
      <c r="Q3197" s="26">
        <f t="shared" si="75"/>
        <v>5885</v>
      </c>
      <c r="R3197" s="25" t="s">
        <v>8725</v>
      </c>
      <c r="S3197" s="25" t="s">
        <v>1989</v>
      </c>
      <c r="T3197" s="25" t="s">
        <v>35</v>
      </c>
      <c r="U3197" s="25">
        <v>1</v>
      </c>
      <c r="V3197" s="25">
        <v>1</v>
      </c>
      <c r="W3197" s="25" t="s">
        <v>2007</v>
      </c>
    </row>
    <row r="3198" spans="1:23">
      <c r="A3198" s="25">
        <v>881</v>
      </c>
      <c r="B3198" s="25">
        <v>4</v>
      </c>
      <c r="C3198" s="25" t="s">
        <v>25</v>
      </c>
      <c r="D3198" s="25">
        <v>320854</v>
      </c>
      <c r="E3198" s="25" t="s">
        <v>1455</v>
      </c>
      <c r="F3198" s="25" t="s">
        <v>2008</v>
      </c>
      <c r="G3198" s="25" t="s">
        <v>28</v>
      </c>
      <c r="H3198" s="26">
        <v>2209.5907370199998</v>
      </c>
      <c r="I3198" s="25">
        <v>2210</v>
      </c>
      <c r="J3198" s="25" t="s">
        <v>2008</v>
      </c>
      <c r="K3198" s="25" t="s">
        <v>1984</v>
      </c>
      <c r="L3198" s="25" t="s">
        <v>2009</v>
      </c>
      <c r="M3198" s="25" t="s">
        <v>83</v>
      </c>
      <c r="N3198" s="25" t="s">
        <v>8445</v>
      </c>
      <c r="O3198" s="25" t="s">
        <v>2010</v>
      </c>
      <c r="P3198" s="25" t="s">
        <v>2010</v>
      </c>
      <c r="Q3198" s="26">
        <f t="shared" si="75"/>
        <v>2169</v>
      </c>
      <c r="R3198" s="25" t="s">
        <v>8725</v>
      </c>
      <c r="S3198" s="25" t="s">
        <v>1989</v>
      </c>
      <c r="T3198" s="25" t="s">
        <v>35</v>
      </c>
      <c r="U3198" s="25">
        <v>1</v>
      </c>
      <c r="V3198" s="25">
        <v>1</v>
      </c>
      <c r="W3198" s="25" t="s">
        <v>2011</v>
      </c>
    </row>
    <row r="3199" spans="1:23">
      <c r="A3199" s="25">
        <v>882</v>
      </c>
      <c r="B3199" s="25">
        <v>4</v>
      </c>
      <c r="C3199" s="25" t="s">
        <v>25</v>
      </c>
      <c r="D3199" s="25">
        <v>320854</v>
      </c>
      <c r="E3199" s="25" t="s">
        <v>1455</v>
      </c>
      <c r="F3199" s="25" t="s">
        <v>2012</v>
      </c>
      <c r="G3199" s="25" t="s">
        <v>28</v>
      </c>
      <c r="H3199" s="26">
        <v>2336.30550154</v>
      </c>
      <c r="I3199" s="25">
        <v>2336</v>
      </c>
      <c r="J3199" s="25" t="s">
        <v>2012</v>
      </c>
      <c r="K3199" s="25" t="s">
        <v>1984</v>
      </c>
      <c r="L3199" s="25" t="s">
        <v>2012</v>
      </c>
      <c r="M3199" s="25" t="s">
        <v>30</v>
      </c>
      <c r="N3199" s="25" t="s">
        <v>8445</v>
      </c>
      <c r="O3199" s="25" t="s">
        <v>2013</v>
      </c>
      <c r="P3199" s="25" t="s">
        <v>2013</v>
      </c>
      <c r="Q3199" s="26">
        <f t="shared" si="75"/>
        <v>2341</v>
      </c>
      <c r="R3199" s="25" t="s">
        <v>8725</v>
      </c>
      <c r="S3199" s="25" t="s">
        <v>1989</v>
      </c>
      <c r="T3199" s="25" t="s">
        <v>35</v>
      </c>
      <c r="U3199" s="25">
        <v>1</v>
      </c>
      <c r="V3199" s="25">
        <v>1</v>
      </c>
      <c r="W3199" s="25" t="s">
        <v>2014</v>
      </c>
    </row>
    <row r="3200" spans="1:23">
      <c r="A3200" s="25">
        <v>891</v>
      </c>
      <c r="B3200" s="25">
        <v>4</v>
      </c>
      <c r="C3200" s="25" t="s">
        <v>25</v>
      </c>
      <c r="D3200" s="25">
        <v>320854</v>
      </c>
      <c r="E3200" s="25" t="s">
        <v>1455</v>
      </c>
      <c r="F3200" s="25" t="s">
        <v>2020</v>
      </c>
      <c r="G3200" s="25" t="s">
        <v>28</v>
      </c>
      <c r="H3200" s="26">
        <v>695.58110349000003</v>
      </c>
      <c r="I3200" s="25">
        <v>696</v>
      </c>
      <c r="J3200" s="25" t="s">
        <v>2020</v>
      </c>
      <c r="K3200" s="25" t="s">
        <v>1984</v>
      </c>
      <c r="L3200" s="25" t="s">
        <v>2020</v>
      </c>
      <c r="M3200" s="25" t="s">
        <v>30</v>
      </c>
      <c r="N3200" s="25" t="s">
        <v>8445</v>
      </c>
      <c r="O3200" s="25" t="s">
        <v>306</v>
      </c>
      <c r="P3200" s="25" t="s">
        <v>306</v>
      </c>
      <c r="Q3200" s="26">
        <f t="shared" si="75"/>
        <v>673</v>
      </c>
      <c r="R3200" s="25" t="s">
        <v>8725</v>
      </c>
      <c r="S3200" s="25" t="s">
        <v>1989</v>
      </c>
      <c r="T3200" s="25" t="s">
        <v>35</v>
      </c>
      <c r="U3200" s="25">
        <v>1</v>
      </c>
      <c r="V3200" s="25">
        <v>1</v>
      </c>
      <c r="W3200" s="25" t="s">
        <v>2021</v>
      </c>
    </row>
    <row r="3201" spans="1:23">
      <c r="A3201" s="25">
        <v>892</v>
      </c>
      <c r="B3201" s="25">
        <v>4</v>
      </c>
      <c r="C3201" s="25" t="s">
        <v>25</v>
      </c>
      <c r="D3201" s="25">
        <v>320854</v>
      </c>
      <c r="E3201" s="25" t="s">
        <v>1455</v>
      </c>
      <c r="F3201" s="25" t="s">
        <v>2022</v>
      </c>
      <c r="G3201" s="25" t="s">
        <v>28</v>
      </c>
      <c r="H3201" s="26">
        <v>1366.84844101</v>
      </c>
      <c r="I3201" s="25">
        <v>1367</v>
      </c>
      <c r="J3201" s="25" t="s">
        <v>2022</v>
      </c>
      <c r="K3201" s="25" t="s">
        <v>1984</v>
      </c>
      <c r="L3201" s="25" t="s">
        <v>2022</v>
      </c>
      <c r="M3201" s="25" t="s">
        <v>30</v>
      </c>
      <c r="N3201" s="25" t="s">
        <v>8445</v>
      </c>
      <c r="O3201" s="25" t="s">
        <v>2023</v>
      </c>
      <c r="P3201" s="25" t="s">
        <v>2023</v>
      </c>
      <c r="Q3201" s="26">
        <f t="shared" si="75"/>
        <v>1320</v>
      </c>
      <c r="R3201" s="25" t="s">
        <v>8725</v>
      </c>
      <c r="S3201" s="25" t="s">
        <v>1989</v>
      </c>
      <c r="T3201" s="25" t="s">
        <v>35</v>
      </c>
      <c r="U3201" s="25">
        <v>1</v>
      </c>
      <c r="V3201" s="25">
        <v>1</v>
      </c>
      <c r="W3201" s="25" t="s">
        <v>2024</v>
      </c>
    </row>
    <row r="3202" spans="1:23">
      <c r="A3202" s="25">
        <v>893</v>
      </c>
      <c r="B3202" s="25">
        <v>4</v>
      </c>
      <c r="C3202" s="25" t="s">
        <v>25</v>
      </c>
      <c r="D3202" s="25">
        <v>320854</v>
      </c>
      <c r="E3202" s="25" t="s">
        <v>1455</v>
      </c>
      <c r="F3202" s="25" t="s">
        <v>2025</v>
      </c>
      <c r="G3202" s="25" t="s">
        <v>28</v>
      </c>
      <c r="H3202" s="26">
        <v>4173.7109684300003</v>
      </c>
      <c r="I3202" s="25">
        <v>4174</v>
      </c>
      <c r="J3202" s="25" t="s">
        <v>2025</v>
      </c>
      <c r="K3202" s="25" t="s">
        <v>1984</v>
      </c>
      <c r="L3202" s="25" t="s">
        <v>2026</v>
      </c>
      <c r="M3202" s="25" t="s">
        <v>76</v>
      </c>
      <c r="N3202" s="25" t="s">
        <v>8445</v>
      </c>
      <c r="O3202" s="25" t="s">
        <v>2027</v>
      </c>
      <c r="P3202" s="25" t="s">
        <v>2027</v>
      </c>
      <c r="Q3202" s="26">
        <f t="shared" si="75"/>
        <v>4123</v>
      </c>
      <c r="R3202" s="25" t="s">
        <v>8725</v>
      </c>
      <c r="S3202" s="25" t="s">
        <v>1989</v>
      </c>
      <c r="T3202" s="25" t="s">
        <v>35</v>
      </c>
      <c r="U3202" s="25">
        <v>1</v>
      </c>
      <c r="V3202" s="25">
        <v>1</v>
      </c>
      <c r="W3202" s="25" t="s">
        <v>2028</v>
      </c>
    </row>
    <row r="3203" spans="1:23">
      <c r="A3203" s="25">
        <v>3570</v>
      </c>
      <c r="B3203" s="25">
        <v>23</v>
      </c>
      <c r="C3203" s="25" t="s">
        <v>25</v>
      </c>
      <c r="D3203" s="25">
        <v>321028</v>
      </c>
      <c r="E3203" s="25" t="s">
        <v>2343</v>
      </c>
      <c r="F3203" s="25" t="s">
        <v>7334</v>
      </c>
      <c r="G3203" s="25" t="s">
        <v>28</v>
      </c>
      <c r="H3203" s="26">
        <v>4182.4358057299996</v>
      </c>
      <c r="I3203" s="25">
        <v>4182</v>
      </c>
      <c r="J3203" s="25" t="s">
        <v>7334</v>
      </c>
      <c r="K3203" s="25" t="s">
        <v>1984</v>
      </c>
      <c r="L3203" s="25" t="s">
        <v>7334</v>
      </c>
      <c r="M3203" s="25" t="s">
        <v>30</v>
      </c>
      <c r="N3203" s="25" t="s">
        <v>55</v>
      </c>
      <c r="O3203" s="25" t="s">
        <v>7335</v>
      </c>
      <c r="P3203" s="25" t="s">
        <v>7335</v>
      </c>
      <c r="Q3203" s="26">
        <f t="shared" si="75"/>
        <v>4147</v>
      </c>
      <c r="R3203" s="25" t="s">
        <v>9558</v>
      </c>
      <c r="S3203" s="25" t="s">
        <v>7337</v>
      </c>
      <c r="T3203" s="25" t="s">
        <v>35</v>
      </c>
      <c r="U3203" s="25">
        <v>1</v>
      </c>
      <c r="V3203" s="25">
        <v>1</v>
      </c>
      <c r="W3203" s="25" t="s">
        <v>7338</v>
      </c>
    </row>
    <row r="3204" spans="1:23">
      <c r="A3204" s="25">
        <v>3571</v>
      </c>
      <c r="B3204" s="25">
        <v>23</v>
      </c>
      <c r="C3204" s="25" t="s">
        <v>25</v>
      </c>
      <c r="D3204" s="25">
        <v>321028</v>
      </c>
      <c r="E3204" s="25" t="s">
        <v>2343</v>
      </c>
      <c r="F3204" s="25" t="s">
        <v>7339</v>
      </c>
      <c r="G3204" s="25" t="s">
        <v>28</v>
      </c>
      <c r="H3204" s="26">
        <v>943.18162651499995</v>
      </c>
      <c r="I3204" s="25">
        <v>943</v>
      </c>
      <c r="J3204" s="25" t="s">
        <v>7339</v>
      </c>
      <c r="K3204" s="25" t="s">
        <v>1984</v>
      </c>
      <c r="L3204" s="25" t="s">
        <v>7339</v>
      </c>
      <c r="M3204" s="25" t="s">
        <v>30</v>
      </c>
      <c r="N3204" s="25" t="s">
        <v>60</v>
      </c>
      <c r="O3204" s="25" t="s">
        <v>2707</v>
      </c>
      <c r="P3204" s="25" t="s">
        <v>2707</v>
      </c>
      <c r="Q3204" s="26">
        <f t="shared" si="75"/>
        <v>921</v>
      </c>
      <c r="R3204" s="25" t="s">
        <v>9558</v>
      </c>
      <c r="S3204" s="25" t="s">
        <v>7337</v>
      </c>
      <c r="T3204" s="25" t="s">
        <v>35</v>
      </c>
      <c r="U3204" s="25">
        <v>1</v>
      </c>
      <c r="V3204" s="25">
        <v>1</v>
      </c>
      <c r="W3204" s="25" t="s">
        <v>7340</v>
      </c>
    </row>
    <row r="3205" spans="1:23">
      <c r="A3205" s="25">
        <v>1309</v>
      </c>
      <c r="B3205" s="25">
        <v>8</v>
      </c>
      <c r="C3205" s="25" t="s">
        <v>25</v>
      </c>
      <c r="D3205" s="25">
        <v>321028</v>
      </c>
      <c r="E3205" s="25" t="s">
        <v>2343</v>
      </c>
      <c r="F3205" s="25" t="s">
        <v>3010</v>
      </c>
      <c r="G3205" s="25" t="s">
        <v>28</v>
      </c>
      <c r="H3205" s="26">
        <v>3341.3506655199999</v>
      </c>
      <c r="I3205" s="25">
        <v>3341</v>
      </c>
      <c r="J3205" s="25" t="s">
        <v>3010</v>
      </c>
      <c r="K3205" s="25" t="s">
        <v>3005</v>
      </c>
      <c r="L3205" s="25" t="s">
        <v>3010</v>
      </c>
      <c r="M3205" s="25" t="s">
        <v>30</v>
      </c>
      <c r="N3205" s="25" t="s">
        <v>8426</v>
      </c>
      <c r="O3205" s="25" t="s">
        <v>3011</v>
      </c>
      <c r="P3205" s="25" t="s">
        <v>3011</v>
      </c>
      <c r="Q3205" s="26">
        <f t="shared" si="75"/>
        <v>3305</v>
      </c>
      <c r="R3205" s="25" t="s">
        <v>8893</v>
      </c>
      <c r="S3205" s="25" t="s">
        <v>3013</v>
      </c>
      <c r="T3205" s="25" t="s">
        <v>35</v>
      </c>
      <c r="U3205" s="25">
        <v>1</v>
      </c>
      <c r="V3205" s="25">
        <v>1</v>
      </c>
      <c r="W3205" s="25" t="s">
        <v>3014</v>
      </c>
    </row>
    <row r="3206" spans="1:23">
      <c r="A3206" s="25">
        <v>3014</v>
      </c>
      <c r="B3206" s="25">
        <v>20</v>
      </c>
      <c r="C3206" s="25" t="s">
        <v>21</v>
      </c>
      <c r="D3206" s="25">
        <v>321028</v>
      </c>
      <c r="E3206" s="25" t="s">
        <v>2343</v>
      </c>
      <c r="F3206" s="25" t="s">
        <v>6188</v>
      </c>
      <c r="G3206" s="25" t="s">
        <v>28</v>
      </c>
      <c r="H3206" s="26">
        <v>7455.5980025099998</v>
      </c>
      <c r="I3206" s="25">
        <v>7456</v>
      </c>
      <c r="J3206" s="25" t="s">
        <v>6188</v>
      </c>
      <c r="K3206" s="25" t="s">
        <v>3005</v>
      </c>
      <c r="L3206" s="25" t="s">
        <v>6188</v>
      </c>
      <c r="M3206" s="25" t="s">
        <v>30</v>
      </c>
      <c r="N3206" s="25" t="s">
        <v>60</v>
      </c>
      <c r="O3206" s="25" t="s">
        <v>6189</v>
      </c>
      <c r="P3206" s="25" t="s">
        <v>6189</v>
      </c>
      <c r="Q3206" s="26">
        <f t="shared" si="75"/>
        <v>7434</v>
      </c>
      <c r="R3206" s="25" t="s">
        <v>8893</v>
      </c>
      <c r="S3206" s="25" t="s">
        <v>3013</v>
      </c>
      <c r="T3206" s="25" t="s">
        <v>35</v>
      </c>
      <c r="U3206" s="25">
        <v>1</v>
      </c>
      <c r="V3206" s="25">
        <v>1</v>
      </c>
      <c r="W3206" s="25" t="s">
        <v>6190</v>
      </c>
    </row>
    <row r="3207" spans="1:23">
      <c r="A3207" s="25">
        <v>4071</v>
      </c>
      <c r="B3207" s="25">
        <v>26</v>
      </c>
      <c r="C3207" s="25" t="s">
        <v>25</v>
      </c>
      <c r="D3207" s="25">
        <v>320889</v>
      </c>
      <c r="E3207" s="25" t="s">
        <v>3635</v>
      </c>
      <c r="F3207" s="25" t="s">
        <v>8052</v>
      </c>
      <c r="G3207" s="25" t="s">
        <v>28</v>
      </c>
      <c r="H3207" s="26">
        <v>8711.2562096099991</v>
      </c>
      <c r="I3207" s="25">
        <v>8711</v>
      </c>
      <c r="J3207" s="25" t="s">
        <v>8052</v>
      </c>
      <c r="K3207" s="25" t="s">
        <v>8053</v>
      </c>
      <c r="L3207" s="25" t="s">
        <v>8050</v>
      </c>
      <c r="M3207" s="25" t="s">
        <v>83</v>
      </c>
      <c r="N3207" s="25" t="s">
        <v>60</v>
      </c>
      <c r="O3207" s="25" t="s">
        <v>8054</v>
      </c>
      <c r="P3207" s="25" t="s">
        <v>8054</v>
      </c>
      <c r="Q3207" s="26">
        <f t="shared" si="75"/>
        <v>4276.5</v>
      </c>
      <c r="R3207" s="25" t="s">
        <v>9627</v>
      </c>
      <c r="S3207" s="25" t="s">
        <v>8056</v>
      </c>
      <c r="T3207" s="25" t="s">
        <v>48</v>
      </c>
      <c r="U3207" s="25">
        <v>1</v>
      </c>
      <c r="V3207" s="25">
        <v>2</v>
      </c>
      <c r="W3207" s="25" t="s">
        <v>8057</v>
      </c>
    </row>
    <row r="3208" spans="1:23">
      <c r="A3208" s="25">
        <v>4072</v>
      </c>
      <c r="B3208" s="25">
        <v>26</v>
      </c>
      <c r="C3208" s="25" t="s">
        <v>25</v>
      </c>
      <c r="D3208" s="25">
        <v>320889</v>
      </c>
      <c r="E3208" s="25" t="s">
        <v>3635</v>
      </c>
      <c r="F3208" s="25" t="s">
        <v>8052</v>
      </c>
      <c r="G3208" s="25" t="s">
        <v>28</v>
      </c>
      <c r="H3208" s="26">
        <v>8711.2562096099991</v>
      </c>
      <c r="I3208" s="25">
        <v>8711</v>
      </c>
      <c r="J3208" s="25" t="s">
        <v>8052</v>
      </c>
      <c r="K3208" s="25" t="s">
        <v>8053</v>
      </c>
      <c r="L3208" s="25" t="s">
        <v>8050</v>
      </c>
      <c r="M3208" s="25" t="s">
        <v>83</v>
      </c>
      <c r="N3208" s="25" t="s">
        <v>60</v>
      </c>
      <c r="O3208" s="25" t="s">
        <v>8054</v>
      </c>
      <c r="P3208" s="25" t="s">
        <v>8054</v>
      </c>
      <c r="Q3208" s="26">
        <f t="shared" si="75"/>
        <v>4276.5</v>
      </c>
      <c r="R3208" s="25" t="s">
        <v>9628</v>
      </c>
      <c r="S3208" s="25" t="s">
        <v>8056</v>
      </c>
      <c r="T3208" s="25" t="s">
        <v>48</v>
      </c>
      <c r="U3208" s="25">
        <v>1</v>
      </c>
      <c r="V3208" s="25">
        <v>2</v>
      </c>
      <c r="W3208" s="25" t="s">
        <v>8057</v>
      </c>
    </row>
    <row r="3209" spans="1:23">
      <c r="A3209" s="25">
        <v>4095</v>
      </c>
      <c r="B3209" s="25">
        <v>26</v>
      </c>
      <c r="C3209" s="25" t="s">
        <v>25</v>
      </c>
      <c r="D3209" s="25">
        <v>320889</v>
      </c>
      <c r="E3209" s="25" t="s">
        <v>3635</v>
      </c>
      <c r="F3209" s="25" t="s">
        <v>8105</v>
      </c>
      <c r="G3209" s="25" t="s">
        <v>28</v>
      </c>
      <c r="H3209" s="26">
        <v>3889.92791898</v>
      </c>
      <c r="I3209" s="25">
        <v>3890</v>
      </c>
      <c r="J3209" s="25" t="s">
        <v>8105</v>
      </c>
      <c r="K3209" s="25" t="s">
        <v>8053</v>
      </c>
      <c r="L3209" s="25" t="s">
        <v>8106</v>
      </c>
      <c r="M3209" s="25" t="s">
        <v>83</v>
      </c>
      <c r="N3209" s="25" t="s">
        <v>60</v>
      </c>
      <c r="O3209" s="25" t="s">
        <v>4416</v>
      </c>
      <c r="P3209" s="25" t="s">
        <v>3543</v>
      </c>
      <c r="Q3209" s="26">
        <f t="shared" si="75"/>
        <v>960.5</v>
      </c>
      <c r="R3209" s="25" t="s">
        <v>9627</v>
      </c>
      <c r="S3209" s="25" t="s">
        <v>8056</v>
      </c>
      <c r="T3209" s="25" t="s">
        <v>48</v>
      </c>
      <c r="U3209" s="25">
        <v>1</v>
      </c>
      <c r="V3209" s="25">
        <v>2</v>
      </c>
      <c r="W3209" s="25" t="s">
        <v>8109</v>
      </c>
    </row>
    <row r="3210" spans="1:23">
      <c r="A3210" s="25">
        <v>4096</v>
      </c>
      <c r="B3210" s="25">
        <v>26</v>
      </c>
      <c r="C3210" s="25" t="s">
        <v>25</v>
      </c>
      <c r="D3210" s="25">
        <v>320889</v>
      </c>
      <c r="E3210" s="25" t="s">
        <v>3635</v>
      </c>
      <c r="F3210" s="25" t="s">
        <v>8105</v>
      </c>
      <c r="G3210" s="25" t="s">
        <v>28</v>
      </c>
      <c r="H3210" s="26">
        <v>3889.92791898</v>
      </c>
      <c r="I3210" s="25">
        <v>3890</v>
      </c>
      <c r="J3210" s="25" t="s">
        <v>8105</v>
      </c>
      <c r="K3210" s="25" t="s">
        <v>8053</v>
      </c>
      <c r="L3210" s="25" t="s">
        <v>8106</v>
      </c>
      <c r="M3210" s="25" t="s">
        <v>83</v>
      </c>
      <c r="N3210" s="25" t="s">
        <v>60</v>
      </c>
      <c r="O3210" s="25" t="s">
        <v>4416</v>
      </c>
      <c r="P3210" s="25" t="s">
        <v>3543</v>
      </c>
      <c r="Q3210" s="26">
        <f t="shared" si="75"/>
        <v>960.5</v>
      </c>
      <c r="R3210" s="25" t="s">
        <v>9628</v>
      </c>
      <c r="S3210" s="25" t="s">
        <v>8056</v>
      </c>
      <c r="T3210" s="25" t="s">
        <v>48</v>
      </c>
      <c r="U3210" s="25">
        <v>1</v>
      </c>
      <c r="V3210" s="25">
        <v>2</v>
      </c>
      <c r="W3210" s="25" t="s">
        <v>8109</v>
      </c>
    </row>
    <row r="3211" spans="1:23">
      <c r="A3211" s="25">
        <v>4102</v>
      </c>
      <c r="B3211" s="25">
        <v>26</v>
      </c>
      <c r="C3211" s="25" t="s">
        <v>25</v>
      </c>
      <c r="D3211" s="25">
        <v>320889</v>
      </c>
      <c r="E3211" s="25" t="s">
        <v>3635</v>
      </c>
      <c r="F3211" s="25" t="s">
        <v>8120</v>
      </c>
      <c r="G3211" s="25" t="s">
        <v>28</v>
      </c>
      <c r="H3211" s="26">
        <v>3780.2039699299999</v>
      </c>
      <c r="I3211" s="25">
        <v>3780</v>
      </c>
      <c r="J3211" s="25" t="s">
        <v>8120</v>
      </c>
      <c r="K3211" s="25" t="s">
        <v>8053</v>
      </c>
      <c r="L3211" s="25" t="s">
        <v>8121</v>
      </c>
      <c r="M3211" s="25" t="s">
        <v>83</v>
      </c>
      <c r="N3211" s="25" t="s">
        <v>60</v>
      </c>
      <c r="O3211" s="25" t="s">
        <v>7504</v>
      </c>
      <c r="P3211" s="25" t="s">
        <v>7504</v>
      </c>
      <c r="Q3211" s="26">
        <f t="shared" si="75"/>
        <v>1863</v>
      </c>
      <c r="R3211" s="25" t="s">
        <v>9627</v>
      </c>
      <c r="S3211" s="25" t="s">
        <v>8056</v>
      </c>
      <c r="T3211" s="25" t="s">
        <v>48</v>
      </c>
      <c r="U3211" s="25">
        <v>1</v>
      </c>
      <c r="V3211" s="25">
        <v>2</v>
      </c>
      <c r="W3211" s="25" t="s">
        <v>8122</v>
      </c>
    </row>
    <row r="3212" spans="1:23">
      <c r="A3212" s="25">
        <v>4103</v>
      </c>
      <c r="B3212" s="25">
        <v>26</v>
      </c>
      <c r="C3212" s="25" t="s">
        <v>25</v>
      </c>
      <c r="D3212" s="25">
        <v>320889</v>
      </c>
      <c r="E3212" s="25" t="s">
        <v>3635</v>
      </c>
      <c r="F3212" s="25" t="s">
        <v>8120</v>
      </c>
      <c r="G3212" s="25" t="s">
        <v>28</v>
      </c>
      <c r="H3212" s="26">
        <v>3780.2039699299999</v>
      </c>
      <c r="I3212" s="25">
        <v>3780</v>
      </c>
      <c r="J3212" s="25" t="s">
        <v>8120</v>
      </c>
      <c r="K3212" s="25" t="s">
        <v>8053</v>
      </c>
      <c r="L3212" s="25" t="s">
        <v>8121</v>
      </c>
      <c r="M3212" s="25" t="s">
        <v>83</v>
      </c>
      <c r="N3212" s="25" t="s">
        <v>60</v>
      </c>
      <c r="O3212" s="25" t="s">
        <v>7504</v>
      </c>
      <c r="P3212" s="25" t="s">
        <v>7504</v>
      </c>
      <c r="Q3212" s="26">
        <f t="shared" si="75"/>
        <v>1863</v>
      </c>
      <c r="R3212" s="25" t="s">
        <v>9628</v>
      </c>
      <c r="S3212" s="25" t="s">
        <v>8056</v>
      </c>
      <c r="T3212" s="25" t="s">
        <v>48</v>
      </c>
      <c r="U3212" s="25">
        <v>1</v>
      </c>
      <c r="V3212" s="25">
        <v>2</v>
      </c>
      <c r="W3212" s="25" t="s">
        <v>8122</v>
      </c>
    </row>
    <row r="3213" spans="1:23">
      <c r="A3213" s="25">
        <v>3855</v>
      </c>
      <c r="B3213" s="25">
        <v>24</v>
      </c>
      <c r="C3213" s="25" t="s">
        <v>25</v>
      </c>
      <c r="D3213" s="25">
        <v>321028</v>
      </c>
      <c r="E3213" s="25" t="s">
        <v>2343</v>
      </c>
      <c r="F3213" s="25" t="s">
        <v>7146</v>
      </c>
      <c r="G3213" s="25" t="s">
        <v>28</v>
      </c>
      <c r="H3213" s="26">
        <v>16968.795310500002</v>
      </c>
      <c r="I3213" s="25">
        <v>16969</v>
      </c>
      <c r="J3213" s="25" t="s">
        <v>7146</v>
      </c>
      <c r="K3213" s="25" t="s">
        <v>7644</v>
      </c>
      <c r="L3213" s="25" t="s">
        <v>7146</v>
      </c>
      <c r="M3213" s="25" t="s">
        <v>30</v>
      </c>
      <c r="N3213" s="25" t="s">
        <v>60</v>
      </c>
      <c r="O3213" s="25" t="s">
        <v>267</v>
      </c>
      <c r="P3213" s="25" t="s">
        <v>7645</v>
      </c>
      <c r="Q3213" s="26">
        <f t="shared" si="75"/>
        <v>2877</v>
      </c>
      <c r="R3213" s="25" t="s">
        <v>7646</v>
      </c>
      <c r="S3213" s="25" t="s">
        <v>7647</v>
      </c>
      <c r="T3213" s="25" t="s">
        <v>35</v>
      </c>
      <c r="U3213" s="25">
        <v>1</v>
      </c>
      <c r="V3213" s="25">
        <v>1</v>
      </c>
      <c r="W3213" s="25" t="s">
        <v>7648</v>
      </c>
    </row>
    <row r="3214" spans="1:23">
      <c r="A3214" s="25">
        <v>3856</v>
      </c>
      <c r="B3214" s="25">
        <v>24</v>
      </c>
      <c r="C3214" s="25" t="s">
        <v>25</v>
      </c>
      <c r="D3214" s="25">
        <v>321028</v>
      </c>
      <c r="E3214" s="25" t="s">
        <v>2343</v>
      </c>
      <c r="F3214" s="25" t="s">
        <v>7146</v>
      </c>
      <c r="G3214" s="25" t="s">
        <v>28</v>
      </c>
      <c r="H3214" s="26">
        <v>16968.795310500002</v>
      </c>
      <c r="I3214" s="25">
        <v>16969</v>
      </c>
      <c r="J3214" s="25" t="s">
        <v>7146</v>
      </c>
      <c r="K3214" s="25" t="s">
        <v>2779</v>
      </c>
      <c r="L3214" s="25" t="s">
        <v>7146</v>
      </c>
      <c r="M3214" s="25" t="s">
        <v>30</v>
      </c>
      <c r="N3214" s="25" t="s">
        <v>60</v>
      </c>
      <c r="O3214" s="25" t="s">
        <v>1086</v>
      </c>
      <c r="P3214" s="25" t="s">
        <v>7645</v>
      </c>
      <c r="Q3214" s="26">
        <f t="shared" si="75"/>
        <v>1259</v>
      </c>
      <c r="R3214" s="25" t="s">
        <v>7649</v>
      </c>
      <c r="S3214" s="25" t="s">
        <v>7650</v>
      </c>
      <c r="T3214" s="25" t="s">
        <v>48</v>
      </c>
      <c r="U3214" s="25">
        <v>1</v>
      </c>
      <c r="V3214" s="25">
        <v>2</v>
      </c>
      <c r="W3214" s="25" t="s">
        <v>7648</v>
      </c>
    </row>
    <row r="3215" spans="1:23">
      <c r="A3215" s="25">
        <v>3858</v>
      </c>
      <c r="B3215" s="25">
        <v>24</v>
      </c>
      <c r="C3215" s="25" t="s">
        <v>25</v>
      </c>
      <c r="D3215" s="25">
        <v>321028</v>
      </c>
      <c r="E3215" s="25" t="s">
        <v>2343</v>
      </c>
      <c r="F3215" s="25" t="s">
        <v>7146</v>
      </c>
      <c r="G3215" s="25" t="s">
        <v>28</v>
      </c>
      <c r="H3215" s="26">
        <v>16968.795310500002</v>
      </c>
      <c r="I3215" s="25">
        <v>16969</v>
      </c>
      <c r="J3215" s="25" t="s">
        <v>7146</v>
      </c>
      <c r="K3215" s="25" t="s">
        <v>2779</v>
      </c>
      <c r="L3215" s="25" t="s">
        <v>7146</v>
      </c>
      <c r="M3215" s="25" t="s">
        <v>30</v>
      </c>
      <c r="N3215" s="25" t="s">
        <v>60</v>
      </c>
      <c r="O3215" s="25" t="s">
        <v>1086</v>
      </c>
      <c r="P3215" s="25" t="s">
        <v>7645</v>
      </c>
      <c r="Q3215" s="26">
        <f t="shared" si="75"/>
        <v>1259</v>
      </c>
      <c r="R3215" s="25" t="s">
        <v>9584</v>
      </c>
      <c r="S3215" s="25" t="s">
        <v>9585</v>
      </c>
      <c r="T3215" s="25" t="s">
        <v>48</v>
      </c>
      <c r="U3215" s="25">
        <v>1</v>
      </c>
      <c r="V3215" s="25">
        <v>2</v>
      </c>
      <c r="W3215" s="25" t="s">
        <v>7648</v>
      </c>
    </row>
    <row r="3216" spans="1:23">
      <c r="A3216" s="25">
        <v>3862</v>
      </c>
      <c r="B3216" s="25">
        <v>24</v>
      </c>
      <c r="C3216" s="25" t="s">
        <v>25</v>
      </c>
      <c r="D3216" s="25">
        <v>321028</v>
      </c>
      <c r="E3216" s="25" t="s">
        <v>2343</v>
      </c>
      <c r="F3216" s="25" t="s">
        <v>7659</v>
      </c>
      <c r="G3216" s="25" t="s">
        <v>28</v>
      </c>
      <c r="H3216" s="26">
        <v>3762.4831415499998</v>
      </c>
      <c r="I3216" s="25">
        <v>3762</v>
      </c>
      <c r="J3216" s="25" t="s">
        <v>7659</v>
      </c>
      <c r="K3216" s="25" t="s">
        <v>2779</v>
      </c>
      <c r="L3216" s="25" t="s">
        <v>7659</v>
      </c>
      <c r="M3216" s="25" t="s">
        <v>30</v>
      </c>
      <c r="N3216" s="25" t="s">
        <v>60</v>
      </c>
      <c r="O3216" s="25" t="s">
        <v>7660</v>
      </c>
      <c r="P3216" s="25" t="s">
        <v>7660</v>
      </c>
      <c r="Q3216" s="26">
        <f t="shared" si="75"/>
        <v>1911.5</v>
      </c>
      <c r="R3216" s="25" t="s">
        <v>7649</v>
      </c>
      <c r="S3216" s="25" t="s">
        <v>7650</v>
      </c>
      <c r="T3216" s="25" t="s">
        <v>48</v>
      </c>
      <c r="U3216" s="25">
        <v>1</v>
      </c>
      <c r="V3216" s="25">
        <v>2</v>
      </c>
      <c r="W3216" s="25" t="s">
        <v>7661</v>
      </c>
    </row>
    <row r="3217" spans="1:23">
      <c r="A3217" s="25">
        <v>3863</v>
      </c>
      <c r="B3217" s="25">
        <v>24</v>
      </c>
      <c r="C3217" s="25" t="s">
        <v>25</v>
      </c>
      <c r="D3217" s="25">
        <v>321028</v>
      </c>
      <c r="E3217" s="25" t="s">
        <v>2343</v>
      </c>
      <c r="F3217" s="25" t="s">
        <v>7659</v>
      </c>
      <c r="G3217" s="25" t="s">
        <v>28</v>
      </c>
      <c r="H3217" s="26">
        <v>3762.4831415499998</v>
      </c>
      <c r="I3217" s="25">
        <v>3762</v>
      </c>
      <c r="J3217" s="25" t="s">
        <v>7659</v>
      </c>
      <c r="K3217" s="25" t="s">
        <v>2779</v>
      </c>
      <c r="L3217" s="25" t="s">
        <v>7659</v>
      </c>
      <c r="M3217" s="25" t="s">
        <v>30</v>
      </c>
      <c r="N3217" s="25" t="s">
        <v>60</v>
      </c>
      <c r="O3217" s="25" t="s">
        <v>7660</v>
      </c>
      <c r="P3217" s="25" t="s">
        <v>7660</v>
      </c>
      <c r="Q3217" s="26">
        <f t="shared" si="75"/>
        <v>1911.5</v>
      </c>
      <c r="R3217" s="25" t="s">
        <v>9584</v>
      </c>
      <c r="S3217" s="25" t="s">
        <v>9585</v>
      </c>
      <c r="T3217" s="25" t="s">
        <v>48</v>
      </c>
      <c r="U3217" s="25">
        <v>1</v>
      </c>
      <c r="V3217" s="25">
        <v>2</v>
      </c>
      <c r="W3217" s="25" t="s">
        <v>7661</v>
      </c>
    </row>
    <row r="3218" spans="1:23">
      <c r="A3218" s="25">
        <v>3861</v>
      </c>
      <c r="B3218" s="25">
        <v>24</v>
      </c>
      <c r="C3218" s="25" t="s">
        <v>25</v>
      </c>
      <c r="D3218" s="25">
        <v>321028</v>
      </c>
      <c r="E3218" s="25" t="s">
        <v>2343</v>
      </c>
      <c r="F3218" s="25" t="s">
        <v>7146</v>
      </c>
      <c r="G3218" s="25" t="s">
        <v>28</v>
      </c>
      <c r="H3218" s="26">
        <v>16968.795310500002</v>
      </c>
      <c r="I3218" s="25">
        <v>16969</v>
      </c>
      <c r="J3218" s="25" t="s">
        <v>7146</v>
      </c>
      <c r="K3218" s="25" t="s">
        <v>7656</v>
      </c>
      <c r="L3218" s="25" t="s">
        <v>7146</v>
      </c>
      <c r="M3218" s="25" t="s">
        <v>30</v>
      </c>
      <c r="N3218" s="25" t="s">
        <v>60</v>
      </c>
      <c r="O3218" s="25" t="s">
        <v>267</v>
      </c>
      <c r="P3218" s="25" t="s">
        <v>7645</v>
      </c>
      <c r="Q3218" s="26">
        <f t="shared" si="75"/>
        <v>2877</v>
      </c>
      <c r="R3218" s="25" t="s">
        <v>9586</v>
      </c>
      <c r="S3218" s="25" t="s">
        <v>9587</v>
      </c>
      <c r="T3218" s="25" t="s">
        <v>35</v>
      </c>
      <c r="U3218" s="25">
        <v>1</v>
      </c>
      <c r="V3218" s="25">
        <v>1</v>
      </c>
      <c r="W3218" s="25" t="s">
        <v>7648</v>
      </c>
    </row>
    <row r="3219" spans="1:23">
      <c r="A3219" s="25">
        <v>3857</v>
      </c>
      <c r="B3219" s="25">
        <v>24</v>
      </c>
      <c r="C3219" s="25" t="s">
        <v>25</v>
      </c>
      <c r="D3219" s="25">
        <v>321028</v>
      </c>
      <c r="E3219" s="25" t="s">
        <v>2343</v>
      </c>
      <c r="F3219" s="25" t="s">
        <v>7146</v>
      </c>
      <c r="G3219" s="25" t="s">
        <v>28</v>
      </c>
      <c r="H3219" s="26">
        <v>16968.795310500002</v>
      </c>
      <c r="I3219" s="25">
        <v>16969</v>
      </c>
      <c r="J3219" s="25" t="s">
        <v>7146</v>
      </c>
      <c r="K3219" s="25" t="s">
        <v>7651</v>
      </c>
      <c r="L3219" s="25" t="s">
        <v>7146</v>
      </c>
      <c r="M3219" s="25" t="s">
        <v>30</v>
      </c>
      <c r="N3219" s="25" t="s">
        <v>60</v>
      </c>
      <c r="O3219" s="25" t="s">
        <v>5243</v>
      </c>
      <c r="P3219" s="25" t="s">
        <v>7645</v>
      </c>
      <c r="Q3219" s="26">
        <f t="shared" si="75"/>
        <v>6190</v>
      </c>
      <c r="R3219" s="25" t="s">
        <v>9583</v>
      </c>
      <c r="S3219" s="25" t="s">
        <v>7653</v>
      </c>
      <c r="T3219" s="25" t="s">
        <v>35</v>
      </c>
      <c r="U3219" s="25">
        <v>1</v>
      </c>
      <c r="V3219" s="25">
        <v>1</v>
      </c>
      <c r="W3219" s="25" t="s">
        <v>7648</v>
      </c>
    </row>
    <row r="3220" spans="1:23">
      <c r="A3220" s="25">
        <v>3854</v>
      </c>
      <c r="B3220" s="25">
        <v>24</v>
      </c>
      <c r="C3220" s="25" t="s">
        <v>25</v>
      </c>
      <c r="D3220" s="25">
        <v>321028</v>
      </c>
      <c r="E3220" s="25" t="s">
        <v>2343</v>
      </c>
      <c r="F3220" s="25" t="s">
        <v>7637</v>
      </c>
      <c r="G3220" s="25" t="s">
        <v>28</v>
      </c>
      <c r="H3220" s="26">
        <v>3684.0877290499998</v>
      </c>
      <c r="I3220" s="25">
        <v>3684</v>
      </c>
      <c r="J3220" s="25" t="s">
        <v>7637</v>
      </c>
      <c r="K3220" s="25" t="s">
        <v>7642</v>
      </c>
      <c r="L3220" s="25" t="s">
        <v>7637</v>
      </c>
      <c r="M3220" s="25" t="s">
        <v>30</v>
      </c>
      <c r="N3220" s="25" t="s">
        <v>60</v>
      </c>
      <c r="O3220" s="25" t="s">
        <v>2563</v>
      </c>
      <c r="P3220" s="25" t="s">
        <v>117</v>
      </c>
      <c r="Q3220" s="26">
        <f t="shared" si="75"/>
        <v>1870</v>
      </c>
      <c r="R3220" s="25" t="s">
        <v>9582</v>
      </c>
      <c r="S3220" s="25" t="s">
        <v>8458</v>
      </c>
      <c r="T3220" s="25" t="s">
        <v>35</v>
      </c>
      <c r="U3220" s="25">
        <v>1</v>
      </c>
      <c r="V3220" s="25">
        <v>1</v>
      </c>
      <c r="W3220" s="25" t="s">
        <v>7641</v>
      </c>
    </row>
    <row r="3221" spans="1:23">
      <c r="A3221" s="25">
        <v>3860</v>
      </c>
      <c r="B3221" s="25">
        <v>24</v>
      </c>
      <c r="C3221" s="25" t="s">
        <v>25</v>
      </c>
      <c r="D3221" s="25">
        <v>321028</v>
      </c>
      <c r="E3221" s="25" t="s">
        <v>2343</v>
      </c>
      <c r="F3221" s="25" t="s">
        <v>7146</v>
      </c>
      <c r="G3221" s="25" t="s">
        <v>28</v>
      </c>
      <c r="H3221" s="26">
        <v>16968.795310500002</v>
      </c>
      <c r="I3221" s="25">
        <v>16969</v>
      </c>
      <c r="J3221" s="25" t="s">
        <v>7146</v>
      </c>
      <c r="K3221" s="25" t="s">
        <v>7642</v>
      </c>
      <c r="L3221" s="25" t="s">
        <v>7146</v>
      </c>
      <c r="M3221" s="25" t="s">
        <v>30</v>
      </c>
      <c r="N3221" s="25" t="s">
        <v>60</v>
      </c>
      <c r="O3221" s="25" t="s">
        <v>1127</v>
      </c>
      <c r="P3221" s="25" t="s">
        <v>7645</v>
      </c>
      <c r="Q3221" s="26">
        <f t="shared" si="75"/>
        <v>1259</v>
      </c>
      <c r="R3221" s="25" t="s">
        <v>9582</v>
      </c>
      <c r="S3221" s="25" t="s">
        <v>8458</v>
      </c>
      <c r="T3221" s="25" t="s">
        <v>35</v>
      </c>
      <c r="U3221" s="25">
        <v>1</v>
      </c>
      <c r="V3221" s="25">
        <v>1</v>
      </c>
      <c r="W3221" s="25" t="s">
        <v>7648</v>
      </c>
    </row>
    <row r="3222" spans="1:23">
      <c r="A3222" s="25">
        <v>851</v>
      </c>
      <c r="B3222" s="25">
        <v>4</v>
      </c>
      <c r="C3222" s="25" t="s">
        <v>25</v>
      </c>
      <c r="D3222" s="25">
        <v>320854</v>
      </c>
      <c r="E3222" s="25" t="s">
        <v>1455</v>
      </c>
      <c r="F3222" s="25" t="s">
        <v>1941</v>
      </c>
      <c r="G3222" s="25" t="s">
        <v>28</v>
      </c>
      <c r="H3222" s="26">
        <v>6390.2571944399997</v>
      </c>
      <c r="I3222" s="25">
        <v>6390</v>
      </c>
      <c r="J3222" s="25" t="s">
        <v>1942</v>
      </c>
      <c r="K3222" s="25" t="s">
        <v>1943</v>
      </c>
      <c r="L3222" s="25" t="s">
        <v>1934</v>
      </c>
      <c r="M3222" s="25" t="s">
        <v>1647</v>
      </c>
      <c r="N3222" s="25" t="s">
        <v>8426</v>
      </c>
      <c r="O3222" s="25" t="s">
        <v>1944</v>
      </c>
      <c r="P3222" s="25" t="s">
        <v>1944</v>
      </c>
      <c r="Q3222" s="26">
        <f t="shared" si="75"/>
        <v>6614</v>
      </c>
      <c r="R3222" s="25" t="s">
        <v>8717</v>
      </c>
      <c r="S3222" s="25" t="s">
        <v>1946</v>
      </c>
      <c r="T3222" s="25" t="s">
        <v>35</v>
      </c>
      <c r="U3222" s="25">
        <v>1</v>
      </c>
      <c r="V3222" s="25">
        <v>1</v>
      </c>
      <c r="W3222" s="25" t="s">
        <v>1947</v>
      </c>
    </row>
    <row r="3223" spans="1:23">
      <c r="A3223" s="25">
        <v>916</v>
      </c>
      <c r="B3223" s="25">
        <v>4</v>
      </c>
      <c r="C3223" s="25" t="s">
        <v>25</v>
      </c>
      <c r="D3223" s="25">
        <v>320854</v>
      </c>
      <c r="E3223" s="25" t="s">
        <v>1455</v>
      </c>
      <c r="F3223" s="25" t="s">
        <v>2074</v>
      </c>
      <c r="G3223" s="25" t="s">
        <v>28</v>
      </c>
      <c r="H3223" s="26">
        <v>2295.5800075500001</v>
      </c>
      <c r="I3223" s="25">
        <v>2296</v>
      </c>
      <c r="J3223" s="25" t="s">
        <v>2074</v>
      </c>
      <c r="K3223" s="25" t="s">
        <v>1943</v>
      </c>
      <c r="L3223" s="25" t="s">
        <v>2075</v>
      </c>
      <c r="M3223" s="25" t="s">
        <v>83</v>
      </c>
      <c r="N3223" s="25" t="s">
        <v>8445</v>
      </c>
      <c r="O3223" s="25" t="s">
        <v>2076</v>
      </c>
      <c r="P3223" s="25" t="s">
        <v>2076</v>
      </c>
      <c r="Q3223" s="26">
        <f t="shared" si="75"/>
        <v>2450</v>
      </c>
      <c r="R3223" s="25" t="s">
        <v>8717</v>
      </c>
      <c r="S3223" s="25" t="s">
        <v>1946</v>
      </c>
      <c r="T3223" s="25" t="s">
        <v>35</v>
      </c>
      <c r="U3223" s="25">
        <v>1</v>
      </c>
      <c r="V3223" s="25">
        <v>1</v>
      </c>
      <c r="W3223" s="25" t="s">
        <v>2077</v>
      </c>
    </row>
    <row r="3224" spans="1:23">
      <c r="A3224" s="25">
        <v>1027</v>
      </c>
      <c r="B3224" s="25">
        <v>5</v>
      </c>
      <c r="C3224" s="25" t="s">
        <v>25</v>
      </c>
      <c r="D3224" s="25">
        <v>320854</v>
      </c>
      <c r="E3224" s="25" t="s">
        <v>1455</v>
      </c>
      <c r="F3224" s="25" t="s">
        <v>111</v>
      </c>
      <c r="G3224" s="25" t="s">
        <v>28</v>
      </c>
      <c r="H3224" s="26">
        <v>1631.5109620600001</v>
      </c>
      <c r="I3224" s="25">
        <v>1632</v>
      </c>
      <c r="J3224" s="25" t="s">
        <v>111</v>
      </c>
      <c r="K3224" s="25" t="s">
        <v>2297</v>
      </c>
      <c r="L3224" s="25" t="s">
        <v>111</v>
      </c>
      <c r="M3224" s="25" t="s">
        <v>30</v>
      </c>
      <c r="N3224" s="25" t="s">
        <v>55</v>
      </c>
      <c r="O3224" s="25" t="s">
        <v>61</v>
      </c>
      <c r="P3224" s="25" t="s">
        <v>2298</v>
      </c>
      <c r="Q3224" s="26">
        <f t="shared" si="75"/>
        <v>719</v>
      </c>
      <c r="R3224" s="25" t="s">
        <v>8789</v>
      </c>
      <c r="S3224" s="25" t="s">
        <v>2300</v>
      </c>
      <c r="T3224" s="25" t="s">
        <v>35</v>
      </c>
      <c r="U3224" s="25">
        <v>1</v>
      </c>
      <c r="V3224" s="25">
        <v>1</v>
      </c>
      <c r="W3224" s="25" t="s">
        <v>2301</v>
      </c>
    </row>
    <row r="3225" spans="1:23">
      <c r="A3225" s="25">
        <v>1028</v>
      </c>
      <c r="B3225" s="25">
        <v>5</v>
      </c>
      <c r="C3225" s="25" t="s">
        <v>25</v>
      </c>
      <c r="D3225" s="25">
        <v>320854</v>
      </c>
      <c r="E3225" s="25" t="s">
        <v>1455</v>
      </c>
      <c r="F3225" s="25" t="s">
        <v>111</v>
      </c>
      <c r="G3225" s="25" t="s">
        <v>28</v>
      </c>
      <c r="H3225" s="26">
        <v>1631.5109620600001</v>
      </c>
      <c r="I3225" s="25">
        <v>1632</v>
      </c>
      <c r="J3225" s="25" t="s">
        <v>111</v>
      </c>
      <c r="K3225" s="25" t="s">
        <v>2297</v>
      </c>
      <c r="L3225" s="25" t="s">
        <v>111</v>
      </c>
      <c r="M3225" s="25" t="s">
        <v>30</v>
      </c>
      <c r="N3225" s="25" t="s">
        <v>8445</v>
      </c>
      <c r="O3225" s="25" t="s">
        <v>2302</v>
      </c>
      <c r="P3225" s="25" t="s">
        <v>2298</v>
      </c>
      <c r="Q3225" s="26">
        <f t="shared" si="75"/>
        <v>870</v>
      </c>
      <c r="R3225" s="25" t="s">
        <v>8789</v>
      </c>
      <c r="S3225" s="25" t="s">
        <v>2300</v>
      </c>
      <c r="T3225" s="25" t="s">
        <v>35</v>
      </c>
      <c r="U3225" s="25">
        <v>1</v>
      </c>
      <c r="V3225" s="25">
        <v>1</v>
      </c>
      <c r="W3225" s="25" t="s">
        <v>2301</v>
      </c>
    </row>
    <row r="3226" spans="1:23">
      <c r="A3226" s="25">
        <v>3174</v>
      </c>
      <c r="B3226" s="25">
        <v>21</v>
      </c>
      <c r="C3226" s="25" t="s">
        <v>21</v>
      </c>
      <c r="D3226" s="25">
        <v>320889</v>
      </c>
      <c r="E3226" s="25" t="s">
        <v>3635</v>
      </c>
      <c r="F3226" s="25" t="s">
        <v>6545</v>
      </c>
      <c r="G3226" s="25" t="s">
        <v>28</v>
      </c>
      <c r="H3226" s="26">
        <v>5130.9553219899999</v>
      </c>
      <c r="I3226" s="25">
        <v>5131</v>
      </c>
      <c r="J3226" s="25" t="s">
        <v>6545</v>
      </c>
      <c r="K3226" s="25" t="s">
        <v>1571</v>
      </c>
      <c r="L3226" s="25" t="s">
        <v>1981</v>
      </c>
      <c r="M3226" s="25" t="s">
        <v>76</v>
      </c>
      <c r="N3226" s="25" t="s">
        <v>60</v>
      </c>
      <c r="O3226" s="25" t="s">
        <v>4920</v>
      </c>
      <c r="P3226" s="25" t="s">
        <v>4920</v>
      </c>
      <c r="Q3226" s="26">
        <f t="shared" si="75"/>
        <v>1022.8</v>
      </c>
      <c r="R3226" s="25" t="s">
        <v>9455</v>
      </c>
      <c r="S3226" s="25" t="s">
        <v>9456</v>
      </c>
      <c r="T3226" s="25" t="s">
        <v>1340</v>
      </c>
      <c r="U3226" s="25">
        <v>1</v>
      </c>
      <c r="V3226" s="25">
        <v>5</v>
      </c>
      <c r="W3226" s="25" t="s">
        <v>6548</v>
      </c>
    </row>
    <row r="3227" spans="1:23">
      <c r="A3227" s="25">
        <v>3175</v>
      </c>
      <c r="B3227" s="25">
        <v>21</v>
      </c>
      <c r="C3227" s="25" t="s">
        <v>21</v>
      </c>
      <c r="D3227" s="25">
        <v>320889</v>
      </c>
      <c r="E3227" s="25" t="s">
        <v>3635</v>
      </c>
      <c r="F3227" s="25" t="s">
        <v>6545</v>
      </c>
      <c r="G3227" s="25" t="s">
        <v>28</v>
      </c>
      <c r="H3227" s="26">
        <v>5130.9553219899999</v>
      </c>
      <c r="I3227" s="25">
        <v>5131</v>
      </c>
      <c r="J3227" s="25" t="s">
        <v>6545</v>
      </c>
      <c r="K3227" s="25" t="s">
        <v>1571</v>
      </c>
      <c r="L3227" s="25" t="s">
        <v>1981</v>
      </c>
      <c r="M3227" s="25" t="s">
        <v>76</v>
      </c>
      <c r="N3227" s="25" t="s">
        <v>60</v>
      </c>
      <c r="O3227" s="25" t="s">
        <v>4920</v>
      </c>
      <c r="P3227" s="25" t="s">
        <v>4920</v>
      </c>
      <c r="Q3227" s="26">
        <f t="shared" si="75"/>
        <v>1022.8</v>
      </c>
      <c r="R3227" s="25" t="s">
        <v>9457</v>
      </c>
      <c r="S3227" s="25" t="s">
        <v>9458</v>
      </c>
      <c r="T3227" s="25" t="s">
        <v>1340</v>
      </c>
      <c r="U3227" s="25">
        <v>1</v>
      </c>
      <c r="V3227" s="25">
        <v>5</v>
      </c>
      <c r="W3227" s="25" t="s">
        <v>6548</v>
      </c>
    </row>
    <row r="3228" spans="1:23">
      <c r="A3228" s="25">
        <v>3176</v>
      </c>
      <c r="B3228" s="25">
        <v>21</v>
      </c>
      <c r="C3228" s="25" t="s">
        <v>21</v>
      </c>
      <c r="D3228" s="25">
        <v>320889</v>
      </c>
      <c r="E3228" s="25" t="s">
        <v>3635</v>
      </c>
      <c r="F3228" s="25" t="s">
        <v>6545</v>
      </c>
      <c r="G3228" s="25" t="s">
        <v>28</v>
      </c>
      <c r="H3228" s="26">
        <v>5130.9553219899999</v>
      </c>
      <c r="I3228" s="25">
        <v>5131</v>
      </c>
      <c r="J3228" s="25" t="s">
        <v>6545</v>
      </c>
      <c r="K3228" s="25" t="s">
        <v>1571</v>
      </c>
      <c r="L3228" s="25" t="s">
        <v>1981</v>
      </c>
      <c r="M3228" s="25" t="s">
        <v>76</v>
      </c>
      <c r="N3228" s="25" t="s">
        <v>60</v>
      </c>
      <c r="O3228" s="25" t="s">
        <v>4920</v>
      </c>
      <c r="P3228" s="25" t="s">
        <v>4920</v>
      </c>
      <c r="Q3228" s="26">
        <f t="shared" si="75"/>
        <v>1022.8</v>
      </c>
      <c r="R3228" s="25" t="s">
        <v>9459</v>
      </c>
      <c r="S3228" s="25" t="s">
        <v>6552</v>
      </c>
      <c r="T3228" s="25" t="s">
        <v>1340</v>
      </c>
      <c r="U3228" s="25">
        <v>1</v>
      </c>
      <c r="V3228" s="25">
        <v>5</v>
      </c>
      <c r="W3228" s="25" t="s">
        <v>6548</v>
      </c>
    </row>
    <row r="3229" spans="1:23">
      <c r="A3229" s="25">
        <v>3177</v>
      </c>
      <c r="B3229" s="25">
        <v>21</v>
      </c>
      <c r="C3229" s="25" t="s">
        <v>21</v>
      </c>
      <c r="D3229" s="25">
        <v>320889</v>
      </c>
      <c r="E3229" s="25" t="s">
        <v>3635</v>
      </c>
      <c r="F3229" s="25" t="s">
        <v>6545</v>
      </c>
      <c r="G3229" s="25" t="s">
        <v>28</v>
      </c>
      <c r="H3229" s="26">
        <v>5130.9553219899999</v>
      </c>
      <c r="I3229" s="25">
        <v>5131</v>
      </c>
      <c r="J3229" s="25" t="s">
        <v>6545</v>
      </c>
      <c r="K3229" s="25" t="s">
        <v>1571</v>
      </c>
      <c r="L3229" s="25" t="s">
        <v>1981</v>
      </c>
      <c r="M3229" s="25" t="s">
        <v>76</v>
      </c>
      <c r="N3229" s="25" t="s">
        <v>60</v>
      </c>
      <c r="O3229" s="25" t="s">
        <v>4920</v>
      </c>
      <c r="P3229" s="25" t="s">
        <v>4920</v>
      </c>
      <c r="Q3229" s="26">
        <f t="shared" si="75"/>
        <v>1022.8</v>
      </c>
      <c r="R3229" s="25" t="s">
        <v>9460</v>
      </c>
      <c r="S3229" s="25" t="s">
        <v>6554</v>
      </c>
      <c r="T3229" s="25" t="s">
        <v>1340</v>
      </c>
      <c r="U3229" s="25">
        <v>1</v>
      </c>
      <c r="V3229" s="25">
        <v>5</v>
      </c>
      <c r="W3229" s="25" t="s">
        <v>6548</v>
      </c>
    </row>
    <row r="3230" spans="1:23">
      <c r="A3230" s="25">
        <v>3178</v>
      </c>
      <c r="B3230" s="25">
        <v>21</v>
      </c>
      <c r="C3230" s="25" t="s">
        <v>21</v>
      </c>
      <c r="D3230" s="25">
        <v>320889</v>
      </c>
      <c r="E3230" s="25" t="s">
        <v>3635</v>
      </c>
      <c r="F3230" s="25" t="s">
        <v>6545</v>
      </c>
      <c r="G3230" s="25" t="s">
        <v>28</v>
      </c>
      <c r="H3230" s="26">
        <v>5130.9553219899999</v>
      </c>
      <c r="I3230" s="25">
        <v>5131</v>
      </c>
      <c r="J3230" s="25" t="s">
        <v>6545</v>
      </c>
      <c r="K3230" s="25" t="s">
        <v>1571</v>
      </c>
      <c r="L3230" s="25" t="s">
        <v>1981</v>
      </c>
      <c r="M3230" s="25" t="s">
        <v>76</v>
      </c>
      <c r="N3230" s="25" t="s">
        <v>60</v>
      </c>
      <c r="O3230" s="25" t="s">
        <v>4920</v>
      </c>
      <c r="P3230" s="25" t="s">
        <v>4920</v>
      </c>
      <c r="Q3230" s="26">
        <f t="shared" si="75"/>
        <v>1022.8</v>
      </c>
      <c r="R3230" s="25" t="s">
        <v>6555</v>
      </c>
      <c r="S3230" s="25" t="s">
        <v>9461</v>
      </c>
      <c r="T3230" s="25" t="s">
        <v>1340</v>
      </c>
      <c r="U3230" s="25">
        <v>1</v>
      </c>
      <c r="V3230" s="25">
        <v>5</v>
      </c>
      <c r="W3230" s="25" t="s">
        <v>6548</v>
      </c>
    </row>
    <row r="3231" spans="1:23">
      <c r="A3231" s="25">
        <v>3179</v>
      </c>
      <c r="B3231" s="25">
        <v>21</v>
      </c>
      <c r="C3231" s="25" t="s">
        <v>21</v>
      </c>
      <c r="D3231" s="25">
        <v>320889</v>
      </c>
      <c r="E3231" s="25" t="s">
        <v>3635</v>
      </c>
      <c r="F3231" s="25" t="s">
        <v>6557</v>
      </c>
      <c r="G3231" s="25" t="s">
        <v>28</v>
      </c>
      <c r="H3231" s="26">
        <v>1549.2584614499999</v>
      </c>
      <c r="I3231" s="25">
        <v>1549</v>
      </c>
      <c r="J3231" s="25" t="s">
        <v>6557</v>
      </c>
      <c r="K3231" s="25" t="s">
        <v>1571</v>
      </c>
      <c r="L3231" s="25" t="s">
        <v>1981</v>
      </c>
      <c r="M3231" s="25" t="s">
        <v>83</v>
      </c>
      <c r="N3231" s="25" t="s">
        <v>60</v>
      </c>
      <c r="O3231" s="25" t="s">
        <v>4128</v>
      </c>
      <c r="P3231" s="25" t="s">
        <v>4128</v>
      </c>
      <c r="Q3231" s="26">
        <f t="shared" si="75"/>
        <v>314.39999999999998</v>
      </c>
      <c r="R3231" s="25" t="s">
        <v>9455</v>
      </c>
      <c r="S3231" s="25" t="s">
        <v>9456</v>
      </c>
      <c r="T3231" s="25" t="s">
        <v>1340</v>
      </c>
      <c r="U3231" s="25">
        <v>1</v>
      </c>
      <c r="V3231" s="25">
        <v>5</v>
      </c>
      <c r="W3231" s="25" t="s">
        <v>6558</v>
      </c>
    </row>
    <row r="3232" spans="1:23">
      <c r="A3232" s="25">
        <v>3180</v>
      </c>
      <c r="B3232" s="25">
        <v>21</v>
      </c>
      <c r="C3232" s="25" t="s">
        <v>21</v>
      </c>
      <c r="D3232" s="25">
        <v>320889</v>
      </c>
      <c r="E3232" s="25" t="s">
        <v>3635</v>
      </c>
      <c r="F3232" s="25" t="s">
        <v>6557</v>
      </c>
      <c r="G3232" s="25" t="s">
        <v>28</v>
      </c>
      <c r="H3232" s="26">
        <v>1549.2584614499999</v>
      </c>
      <c r="I3232" s="25">
        <v>1549</v>
      </c>
      <c r="J3232" s="25" t="s">
        <v>6557</v>
      </c>
      <c r="K3232" s="25" t="s">
        <v>1571</v>
      </c>
      <c r="L3232" s="25" t="s">
        <v>1981</v>
      </c>
      <c r="M3232" s="25" t="s">
        <v>83</v>
      </c>
      <c r="N3232" s="25" t="s">
        <v>60</v>
      </c>
      <c r="O3232" s="25" t="s">
        <v>4128</v>
      </c>
      <c r="P3232" s="25" t="s">
        <v>4128</v>
      </c>
      <c r="Q3232" s="26">
        <f t="shared" si="75"/>
        <v>314.39999999999998</v>
      </c>
      <c r="R3232" s="25" t="s">
        <v>9457</v>
      </c>
      <c r="S3232" s="25" t="s">
        <v>9458</v>
      </c>
      <c r="T3232" s="25" t="s">
        <v>1340</v>
      </c>
      <c r="U3232" s="25">
        <v>1</v>
      </c>
      <c r="V3232" s="25">
        <v>5</v>
      </c>
      <c r="W3232" s="25" t="s">
        <v>6558</v>
      </c>
    </row>
    <row r="3233" spans="1:23">
      <c r="A3233" s="25">
        <v>3181</v>
      </c>
      <c r="B3233" s="25">
        <v>21</v>
      </c>
      <c r="C3233" s="25" t="s">
        <v>21</v>
      </c>
      <c r="D3233" s="25">
        <v>320889</v>
      </c>
      <c r="E3233" s="25" t="s">
        <v>3635</v>
      </c>
      <c r="F3233" s="25" t="s">
        <v>6557</v>
      </c>
      <c r="G3233" s="25" t="s">
        <v>28</v>
      </c>
      <c r="H3233" s="26">
        <v>1549.2584614499999</v>
      </c>
      <c r="I3233" s="25">
        <v>1549</v>
      </c>
      <c r="J3233" s="25" t="s">
        <v>6557</v>
      </c>
      <c r="K3233" s="25" t="s">
        <v>1571</v>
      </c>
      <c r="L3233" s="25" t="s">
        <v>1981</v>
      </c>
      <c r="M3233" s="25" t="s">
        <v>83</v>
      </c>
      <c r="N3233" s="25" t="s">
        <v>60</v>
      </c>
      <c r="O3233" s="25" t="s">
        <v>4128</v>
      </c>
      <c r="P3233" s="25" t="s">
        <v>4128</v>
      </c>
      <c r="Q3233" s="26">
        <f t="shared" si="75"/>
        <v>314.39999999999998</v>
      </c>
      <c r="R3233" s="25" t="s">
        <v>9459</v>
      </c>
      <c r="S3233" s="25" t="s">
        <v>6552</v>
      </c>
      <c r="T3233" s="25" t="s">
        <v>1340</v>
      </c>
      <c r="U3233" s="25">
        <v>1</v>
      </c>
      <c r="V3233" s="25">
        <v>5</v>
      </c>
      <c r="W3233" s="25" t="s">
        <v>6558</v>
      </c>
    </row>
    <row r="3234" spans="1:23">
      <c r="A3234" s="25">
        <v>3182</v>
      </c>
      <c r="B3234" s="25">
        <v>21</v>
      </c>
      <c r="C3234" s="25" t="s">
        <v>21</v>
      </c>
      <c r="D3234" s="25">
        <v>320889</v>
      </c>
      <c r="E3234" s="25" t="s">
        <v>3635</v>
      </c>
      <c r="F3234" s="25" t="s">
        <v>6557</v>
      </c>
      <c r="G3234" s="25" t="s">
        <v>28</v>
      </c>
      <c r="H3234" s="26">
        <v>1549.2584614499999</v>
      </c>
      <c r="I3234" s="25">
        <v>1549</v>
      </c>
      <c r="J3234" s="25" t="s">
        <v>6557</v>
      </c>
      <c r="K3234" s="25" t="s">
        <v>1571</v>
      </c>
      <c r="L3234" s="25" t="s">
        <v>1981</v>
      </c>
      <c r="M3234" s="25" t="s">
        <v>83</v>
      </c>
      <c r="N3234" s="25" t="s">
        <v>60</v>
      </c>
      <c r="O3234" s="25" t="s">
        <v>4128</v>
      </c>
      <c r="P3234" s="25" t="s">
        <v>4128</v>
      </c>
      <c r="Q3234" s="26">
        <f t="shared" ref="Q3234:Q3297" si="76">O3234*U3234/V3234</f>
        <v>314.39999999999998</v>
      </c>
      <c r="R3234" s="25" t="s">
        <v>9460</v>
      </c>
      <c r="S3234" s="25" t="s">
        <v>6554</v>
      </c>
      <c r="T3234" s="25" t="s">
        <v>1340</v>
      </c>
      <c r="U3234" s="25">
        <v>1</v>
      </c>
      <c r="V3234" s="25">
        <v>5</v>
      </c>
      <c r="W3234" s="25" t="s">
        <v>6558</v>
      </c>
    </row>
    <row r="3235" spans="1:23">
      <c r="A3235" s="25">
        <v>3183</v>
      </c>
      <c r="B3235" s="25">
        <v>21</v>
      </c>
      <c r="C3235" s="25" t="s">
        <v>21</v>
      </c>
      <c r="D3235" s="25">
        <v>320889</v>
      </c>
      <c r="E3235" s="25" t="s">
        <v>3635</v>
      </c>
      <c r="F3235" s="25" t="s">
        <v>6557</v>
      </c>
      <c r="G3235" s="25" t="s">
        <v>28</v>
      </c>
      <c r="H3235" s="26">
        <v>1549.2584614499999</v>
      </c>
      <c r="I3235" s="25">
        <v>1549</v>
      </c>
      <c r="J3235" s="25" t="s">
        <v>6557</v>
      </c>
      <c r="K3235" s="25" t="s">
        <v>1571</v>
      </c>
      <c r="L3235" s="25" t="s">
        <v>1981</v>
      </c>
      <c r="M3235" s="25" t="s">
        <v>83</v>
      </c>
      <c r="N3235" s="25" t="s">
        <v>60</v>
      </c>
      <c r="O3235" s="25" t="s">
        <v>4128</v>
      </c>
      <c r="P3235" s="25" t="s">
        <v>4128</v>
      </c>
      <c r="Q3235" s="26">
        <f t="shared" si="76"/>
        <v>314.39999999999998</v>
      </c>
      <c r="R3235" s="25" t="s">
        <v>6555</v>
      </c>
      <c r="S3235" s="25" t="s">
        <v>9461</v>
      </c>
      <c r="T3235" s="25" t="s">
        <v>1340</v>
      </c>
      <c r="U3235" s="25">
        <v>1</v>
      </c>
      <c r="V3235" s="25">
        <v>5</v>
      </c>
      <c r="W3235" s="25" t="s">
        <v>6558</v>
      </c>
    </row>
    <row r="3236" spans="1:23">
      <c r="A3236" s="25">
        <v>3874</v>
      </c>
      <c r="B3236" s="25">
        <v>24</v>
      </c>
      <c r="C3236" s="25" t="s">
        <v>21</v>
      </c>
      <c r="D3236" s="25">
        <v>321028</v>
      </c>
      <c r="E3236" s="25" t="s">
        <v>2343</v>
      </c>
      <c r="F3236" s="25" t="s">
        <v>7694</v>
      </c>
      <c r="G3236" s="25" t="s">
        <v>28</v>
      </c>
      <c r="H3236" s="26">
        <v>2377.67473445</v>
      </c>
      <c r="I3236" s="25">
        <v>2378</v>
      </c>
      <c r="J3236" s="25" t="s">
        <v>7694</v>
      </c>
      <c r="K3236" s="25" t="s">
        <v>1571</v>
      </c>
      <c r="L3236" s="25" t="s">
        <v>7694</v>
      </c>
      <c r="M3236" s="25" t="s">
        <v>30</v>
      </c>
      <c r="N3236" s="25" t="s">
        <v>60</v>
      </c>
      <c r="O3236" s="25" t="s">
        <v>3551</v>
      </c>
      <c r="P3236" s="25" t="s">
        <v>2013</v>
      </c>
      <c r="Q3236" s="26">
        <f t="shared" si="76"/>
        <v>942</v>
      </c>
      <c r="R3236" s="25" t="s">
        <v>9600</v>
      </c>
      <c r="S3236" s="25" t="s">
        <v>7696</v>
      </c>
      <c r="T3236" s="25" t="s">
        <v>35</v>
      </c>
      <c r="U3236" s="25">
        <v>1</v>
      </c>
      <c r="V3236" s="25">
        <v>1</v>
      </c>
      <c r="W3236" s="25" t="s">
        <v>7697</v>
      </c>
    </row>
    <row r="3237" spans="1:23">
      <c r="A3237" s="25">
        <v>3876</v>
      </c>
      <c r="B3237" s="25">
        <v>24</v>
      </c>
      <c r="C3237" s="25" t="s">
        <v>21</v>
      </c>
      <c r="D3237" s="25">
        <v>321028</v>
      </c>
      <c r="E3237" s="25" t="s">
        <v>2343</v>
      </c>
      <c r="F3237" s="25" t="s">
        <v>7694</v>
      </c>
      <c r="G3237" s="25" t="s">
        <v>28</v>
      </c>
      <c r="H3237" s="26">
        <v>2377.67473445</v>
      </c>
      <c r="I3237" s="25">
        <v>2378</v>
      </c>
      <c r="J3237" s="25" t="s">
        <v>7694</v>
      </c>
      <c r="K3237" s="25" t="s">
        <v>7700</v>
      </c>
      <c r="L3237" s="25" t="s">
        <v>7694</v>
      </c>
      <c r="M3237" s="25" t="s">
        <v>30</v>
      </c>
      <c r="N3237" s="25" t="s">
        <v>60</v>
      </c>
      <c r="O3237" s="25" t="s">
        <v>3547</v>
      </c>
      <c r="P3237" s="25" t="s">
        <v>2013</v>
      </c>
      <c r="Q3237" s="26">
        <f t="shared" si="76"/>
        <v>939</v>
      </c>
      <c r="R3237" s="25" t="s">
        <v>9602</v>
      </c>
      <c r="S3237" s="25" t="s">
        <v>7702</v>
      </c>
      <c r="T3237" s="25" t="s">
        <v>35</v>
      </c>
      <c r="U3237" s="25">
        <v>1</v>
      </c>
      <c r="V3237" s="25">
        <v>1</v>
      </c>
      <c r="W3237" s="25" t="s">
        <v>7697</v>
      </c>
    </row>
    <row r="3238" spans="1:23">
      <c r="A3238" s="25">
        <v>3881</v>
      </c>
      <c r="B3238" s="25">
        <v>24</v>
      </c>
      <c r="C3238" s="25" t="s">
        <v>21</v>
      </c>
      <c r="D3238" s="25">
        <v>321028</v>
      </c>
      <c r="E3238" s="25" t="s">
        <v>2343</v>
      </c>
      <c r="F3238" s="25" t="s">
        <v>7713</v>
      </c>
      <c r="G3238" s="25" t="s">
        <v>28</v>
      </c>
      <c r="H3238" s="26">
        <v>833.03056353199997</v>
      </c>
      <c r="I3238" s="25">
        <v>833</v>
      </c>
      <c r="J3238" s="25" t="s">
        <v>7713</v>
      </c>
      <c r="K3238" s="25" t="s">
        <v>7714</v>
      </c>
      <c r="L3238" s="25" t="s">
        <v>7713</v>
      </c>
      <c r="M3238" s="25" t="s">
        <v>30</v>
      </c>
      <c r="N3238" s="25" t="s">
        <v>8426</v>
      </c>
      <c r="O3238" s="25" t="s">
        <v>3149</v>
      </c>
      <c r="P3238" s="25" t="s">
        <v>3149</v>
      </c>
      <c r="Q3238" s="26">
        <f t="shared" si="76"/>
        <v>845</v>
      </c>
      <c r="R3238" s="25" t="s">
        <v>7715</v>
      </c>
      <c r="S3238" s="25" t="s">
        <v>7716</v>
      </c>
      <c r="T3238" s="25" t="s">
        <v>35</v>
      </c>
      <c r="U3238" s="25">
        <v>1</v>
      </c>
      <c r="V3238" s="25">
        <v>1</v>
      </c>
      <c r="W3238" s="25" t="s">
        <v>7717</v>
      </c>
    </row>
    <row r="3239" spans="1:23">
      <c r="A3239" s="25">
        <v>3898</v>
      </c>
      <c r="B3239" s="25">
        <v>24</v>
      </c>
      <c r="C3239" s="25" t="s">
        <v>21</v>
      </c>
      <c r="D3239" s="25">
        <v>321028</v>
      </c>
      <c r="E3239" s="25" t="s">
        <v>2343</v>
      </c>
      <c r="F3239" s="25" t="s">
        <v>7723</v>
      </c>
      <c r="G3239" s="25" t="s">
        <v>28</v>
      </c>
      <c r="H3239" s="26">
        <v>2555.3275720199999</v>
      </c>
      <c r="I3239" s="26">
        <v>2555.3275720199999</v>
      </c>
      <c r="J3239" s="25" t="s">
        <v>7724</v>
      </c>
      <c r="K3239" s="25" t="s">
        <v>7714</v>
      </c>
      <c r="N3239" s="25" t="s">
        <v>8426</v>
      </c>
      <c r="O3239" s="25" t="s">
        <v>3034</v>
      </c>
      <c r="P3239" s="25" t="s">
        <v>7726</v>
      </c>
      <c r="Q3239" s="26">
        <f t="shared" si="76"/>
        <v>1410</v>
      </c>
      <c r="R3239" s="25" t="s">
        <v>7715</v>
      </c>
      <c r="S3239" s="25" t="s">
        <v>7716</v>
      </c>
      <c r="T3239" s="25" t="s">
        <v>35</v>
      </c>
      <c r="U3239" s="25">
        <v>1</v>
      </c>
      <c r="V3239" s="25">
        <v>1</v>
      </c>
      <c r="W3239" s="25" t="s">
        <v>7730</v>
      </c>
    </row>
    <row r="3240" spans="1:23">
      <c r="A3240" s="25">
        <v>3899</v>
      </c>
      <c r="B3240" s="25">
        <v>24</v>
      </c>
      <c r="C3240" s="25" t="s">
        <v>21</v>
      </c>
      <c r="D3240" s="25">
        <v>321028</v>
      </c>
      <c r="E3240" s="25" t="s">
        <v>2343</v>
      </c>
      <c r="F3240" s="25" t="s">
        <v>7750</v>
      </c>
      <c r="G3240" s="25" t="s">
        <v>28</v>
      </c>
      <c r="H3240" s="26">
        <v>3211.7190900000001</v>
      </c>
      <c r="I3240" s="26">
        <v>3211.7190900000001</v>
      </c>
      <c r="J3240" s="25" t="s">
        <v>7724</v>
      </c>
      <c r="K3240" s="25" t="s">
        <v>7714</v>
      </c>
      <c r="N3240" s="25" t="s">
        <v>8426</v>
      </c>
      <c r="O3240" s="25" t="s">
        <v>3034</v>
      </c>
      <c r="P3240" s="25" t="s">
        <v>7726</v>
      </c>
      <c r="Q3240" s="26">
        <f t="shared" si="76"/>
        <v>1410</v>
      </c>
      <c r="R3240" s="25" t="s">
        <v>7715</v>
      </c>
      <c r="S3240" s="25" t="s">
        <v>7716</v>
      </c>
      <c r="T3240" s="25" t="s">
        <v>35</v>
      </c>
      <c r="U3240" s="25">
        <v>1</v>
      </c>
      <c r="V3240" s="25">
        <v>1</v>
      </c>
      <c r="W3240" s="25" t="s">
        <v>7730</v>
      </c>
    </row>
    <row r="3241" spans="1:23">
      <c r="A3241" s="25">
        <v>3900</v>
      </c>
      <c r="B3241" s="25">
        <v>24</v>
      </c>
      <c r="C3241" s="25" t="s">
        <v>21</v>
      </c>
      <c r="D3241" s="25">
        <v>321028</v>
      </c>
      <c r="E3241" s="25" t="s">
        <v>2343</v>
      </c>
      <c r="F3241" s="25" t="s">
        <v>7751</v>
      </c>
      <c r="G3241" s="25" t="s">
        <v>28</v>
      </c>
      <c r="H3241" s="26">
        <v>4337.1753529799998</v>
      </c>
      <c r="I3241" s="26">
        <v>4337.1753529799998</v>
      </c>
      <c r="J3241" s="25" t="s">
        <v>7724</v>
      </c>
      <c r="K3241" s="25" t="s">
        <v>7714</v>
      </c>
      <c r="N3241" s="25" t="s">
        <v>8426</v>
      </c>
      <c r="O3241" s="25" t="s">
        <v>3034</v>
      </c>
      <c r="P3241" s="25" t="s">
        <v>7726</v>
      </c>
      <c r="Q3241" s="26">
        <f t="shared" si="76"/>
        <v>1410</v>
      </c>
      <c r="R3241" s="25" t="s">
        <v>7715</v>
      </c>
      <c r="S3241" s="25" t="s">
        <v>7716</v>
      </c>
      <c r="T3241" s="25" t="s">
        <v>35</v>
      </c>
      <c r="U3241" s="25">
        <v>1</v>
      </c>
      <c r="V3241" s="25">
        <v>1</v>
      </c>
      <c r="W3241" s="25" t="s">
        <v>7730</v>
      </c>
    </row>
    <row r="3242" spans="1:23">
      <c r="A3242" s="25">
        <v>3901</v>
      </c>
      <c r="B3242" s="25">
        <v>24</v>
      </c>
      <c r="C3242" s="25" t="s">
        <v>21</v>
      </c>
      <c r="D3242" s="25">
        <v>321028</v>
      </c>
      <c r="E3242" s="25" t="s">
        <v>2343</v>
      </c>
      <c r="F3242" s="25" t="s">
        <v>7752</v>
      </c>
      <c r="G3242" s="25" t="s">
        <v>28</v>
      </c>
      <c r="H3242" s="26">
        <v>4454.2359665399999</v>
      </c>
      <c r="I3242" s="26">
        <v>4454.2359665399999</v>
      </c>
      <c r="J3242" s="25" t="s">
        <v>7724</v>
      </c>
      <c r="K3242" s="25" t="s">
        <v>7714</v>
      </c>
      <c r="N3242" s="25" t="s">
        <v>8426</v>
      </c>
      <c r="O3242" s="25" t="s">
        <v>3034</v>
      </c>
      <c r="P3242" s="25" t="s">
        <v>7726</v>
      </c>
      <c r="Q3242" s="26">
        <f t="shared" si="76"/>
        <v>1410</v>
      </c>
      <c r="R3242" s="25" t="s">
        <v>7715</v>
      </c>
      <c r="S3242" s="25" t="s">
        <v>7716</v>
      </c>
      <c r="T3242" s="25" t="s">
        <v>35</v>
      </c>
      <c r="U3242" s="25">
        <v>1</v>
      </c>
      <c r="V3242" s="25">
        <v>1</v>
      </c>
      <c r="W3242" s="25" t="s">
        <v>7730</v>
      </c>
    </row>
    <row r="3243" spans="1:23">
      <c r="A3243" s="25">
        <v>3902</v>
      </c>
      <c r="B3243" s="25">
        <v>24</v>
      </c>
      <c r="C3243" s="25" t="s">
        <v>21</v>
      </c>
      <c r="D3243" s="25">
        <v>321028</v>
      </c>
      <c r="E3243" s="25" t="s">
        <v>2343</v>
      </c>
      <c r="F3243" s="25" t="s">
        <v>7753</v>
      </c>
      <c r="G3243" s="25" t="s">
        <v>28</v>
      </c>
      <c r="H3243" s="26">
        <v>4577.53410953</v>
      </c>
      <c r="I3243" s="26">
        <v>4577.53410953</v>
      </c>
      <c r="J3243" s="25" t="s">
        <v>7724</v>
      </c>
      <c r="K3243" s="25" t="s">
        <v>7714</v>
      </c>
      <c r="N3243" s="25" t="s">
        <v>8426</v>
      </c>
      <c r="O3243" s="25" t="s">
        <v>3034</v>
      </c>
      <c r="P3243" s="25" t="s">
        <v>7726</v>
      </c>
      <c r="Q3243" s="26">
        <f t="shared" si="76"/>
        <v>1410</v>
      </c>
      <c r="R3243" s="25" t="s">
        <v>7715</v>
      </c>
      <c r="S3243" s="25" t="s">
        <v>7716</v>
      </c>
      <c r="T3243" s="25" t="s">
        <v>35</v>
      </c>
      <c r="U3243" s="25">
        <v>1</v>
      </c>
      <c r="V3243" s="25">
        <v>1</v>
      </c>
      <c r="W3243" s="25" t="s">
        <v>7730</v>
      </c>
    </row>
    <row r="3244" spans="1:23">
      <c r="A3244" s="25">
        <v>3878</v>
      </c>
      <c r="B3244" s="25">
        <v>24</v>
      </c>
      <c r="C3244" s="25" t="s">
        <v>21</v>
      </c>
      <c r="D3244" s="25">
        <v>321028</v>
      </c>
      <c r="E3244" s="25" t="s">
        <v>2343</v>
      </c>
      <c r="F3244" s="25" t="s">
        <v>7703</v>
      </c>
      <c r="G3244" s="25" t="s">
        <v>28</v>
      </c>
      <c r="H3244" s="26">
        <v>3219.5592039799999</v>
      </c>
      <c r="I3244" s="25">
        <v>3220</v>
      </c>
      <c r="J3244" s="25" t="s">
        <v>7703</v>
      </c>
      <c r="K3244" s="25" t="s">
        <v>4186</v>
      </c>
      <c r="L3244" s="25" t="s">
        <v>7703</v>
      </c>
      <c r="M3244" s="25" t="s">
        <v>30</v>
      </c>
      <c r="N3244" s="25" t="s">
        <v>60</v>
      </c>
      <c r="O3244" s="25" t="s">
        <v>3547</v>
      </c>
      <c r="P3244" s="25" t="s">
        <v>7616</v>
      </c>
      <c r="Q3244" s="26">
        <f t="shared" si="76"/>
        <v>939</v>
      </c>
      <c r="R3244" s="25" t="s">
        <v>7708</v>
      </c>
      <c r="S3244" s="25" t="s">
        <v>7709</v>
      </c>
      <c r="T3244" s="25" t="s">
        <v>35</v>
      </c>
      <c r="U3244" s="25">
        <v>1</v>
      </c>
      <c r="V3244" s="25">
        <v>1</v>
      </c>
      <c r="W3244" s="25" t="s">
        <v>7707</v>
      </c>
    </row>
    <row r="3245" spans="1:23">
      <c r="A3245" s="25">
        <v>3877</v>
      </c>
      <c r="B3245" s="25">
        <v>24</v>
      </c>
      <c r="C3245" s="25" t="s">
        <v>21</v>
      </c>
      <c r="D3245" s="25">
        <v>321028</v>
      </c>
      <c r="E3245" s="25" t="s">
        <v>2343</v>
      </c>
      <c r="F3245" s="25" t="s">
        <v>7703</v>
      </c>
      <c r="G3245" s="25" t="s">
        <v>28</v>
      </c>
      <c r="H3245" s="26">
        <v>3219.5592039799999</v>
      </c>
      <c r="I3245" s="25">
        <v>3220</v>
      </c>
      <c r="J3245" s="25" t="s">
        <v>7703</v>
      </c>
      <c r="K3245" s="25" t="s">
        <v>7704</v>
      </c>
      <c r="L3245" s="25" t="s">
        <v>7703</v>
      </c>
      <c r="M3245" s="25" t="s">
        <v>30</v>
      </c>
      <c r="N3245" s="25" t="s">
        <v>60</v>
      </c>
      <c r="O3245" s="25" t="s">
        <v>3547</v>
      </c>
      <c r="P3245" s="25" t="s">
        <v>7616</v>
      </c>
      <c r="Q3245" s="26">
        <f t="shared" si="76"/>
        <v>939</v>
      </c>
      <c r="R3245" s="25" t="s">
        <v>7705</v>
      </c>
      <c r="S3245" s="25" t="s">
        <v>7706</v>
      </c>
      <c r="T3245" s="25" t="s">
        <v>35</v>
      </c>
      <c r="U3245" s="25">
        <v>1</v>
      </c>
      <c r="V3245" s="25">
        <v>1</v>
      </c>
      <c r="W3245" s="25" t="s">
        <v>7707</v>
      </c>
    </row>
    <row r="3246" spans="1:23">
      <c r="A3246" s="25">
        <v>3879</v>
      </c>
      <c r="B3246" s="25">
        <v>24</v>
      </c>
      <c r="C3246" s="25" t="s">
        <v>21</v>
      </c>
      <c r="D3246" s="25">
        <v>321028</v>
      </c>
      <c r="E3246" s="25" t="s">
        <v>2343</v>
      </c>
      <c r="F3246" s="25" t="s">
        <v>7703</v>
      </c>
      <c r="G3246" s="25" t="s">
        <v>28</v>
      </c>
      <c r="H3246" s="26">
        <v>3219.5592039799999</v>
      </c>
      <c r="I3246" s="25">
        <v>3220</v>
      </c>
      <c r="J3246" s="25" t="s">
        <v>7703</v>
      </c>
      <c r="K3246" s="25" t="s">
        <v>7710</v>
      </c>
      <c r="L3246" s="25" t="s">
        <v>7703</v>
      </c>
      <c r="M3246" s="25" t="s">
        <v>30</v>
      </c>
      <c r="N3246" s="25" t="s">
        <v>60</v>
      </c>
      <c r="O3246" s="25" t="s">
        <v>3547</v>
      </c>
      <c r="P3246" s="25" t="s">
        <v>7616</v>
      </c>
      <c r="Q3246" s="26">
        <f t="shared" si="76"/>
        <v>939</v>
      </c>
      <c r="R3246" s="25" t="s">
        <v>7711</v>
      </c>
      <c r="S3246" s="25" t="s">
        <v>9603</v>
      </c>
      <c r="T3246" s="25" t="s">
        <v>35</v>
      </c>
      <c r="U3246" s="25">
        <v>1</v>
      </c>
      <c r="V3246" s="25">
        <v>1</v>
      </c>
      <c r="W3246" s="25" t="s">
        <v>7707</v>
      </c>
    </row>
    <row r="3247" spans="1:23">
      <c r="A3247" s="25">
        <v>1671</v>
      </c>
      <c r="B3247" s="25">
        <v>9</v>
      </c>
      <c r="C3247" s="25" t="s">
        <v>25</v>
      </c>
      <c r="D3247" s="25">
        <v>321028</v>
      </c>
      <c r="E3247" s="25" t="s">
        <v>2343</v>
      </c>
      <c r="F3247" s="25" t="s">
        <v>3607</v>
      </c>
      <c r="G3247" s="25" t="s">
        <v>28</v>
      </c>
      <c r="H3247" s="26">
        <v>9487.6870837799997</v>
      </c>
      <c r="I3247" s="25">
        <v>9488</v>
      </c>
      <c r="J3247" s="25" t="s">
        <v>3607</v>
      </c>
      <c r="K3247" s="25" t="s">
        <v>3608</v>
      </c>
      <c r="L3247" s="25" t="s">
        <v>3600</v>
      </c>
      <c r="M3247" s="25" t="s">
        <v>93</v>
      </c>
      <c r="N3247" s="25" t="s">
        <v>8426</v>
      </c>
      <c r="O3247" s="25" t="s">
        <v>652</v>
      </c>
      <c r="P3247" s="25" t="s">
        <v>3609</v>
      </c>
      <c r="Q3247" s="26">
        <f t="shared" si="76"/>
        <v>1367</v>
      </c>
      <c r="R3247" s="25" t="s">
        <v>3610</v>
      </c>
      <c r="S3247" s="25" t="s">
        <v>3611</v>
      </c>
      <c r="T3247" s="25" t="s">
        <v>35</v>
      </c>
      <c r="U3247" s="25">
        <v>1</v>
      </c>
      <c r="V3247" s="25">
        <v>1</v>
      </c>
      <c r="W3247" s="25" t="s">
        <v>3612</v>
      </c>
    </row>
    <row r="3248" spans="1:23">
      <c r="A3248" s="25">
        <v>3883</v>
      </c>
      <c r="B3248" s="25">
        <v>24</v>
      </c>
      <c r="C3248" s="25" t="s">
        <v>21</v>
      </c>
      <c r="D3248" s="25">
        <v>321028</v>
      </c>
      <c r="E3248" s="25" t="s">
        <v>2343</v>
      </c>
      <c r="F3248" s="25" t="s">
        <v>7723</v>
      </c>
      <c r="G3248" s="25" t="s">
        <v>28</v>
      </c>
      <c r="H3248" s="26">
        <v>2555.3275720199999</v>
      </c>
      <c r="I3248" s="26">
        <v>2555.3275720199999</v>
      </c>
      <c r="J3248" s="25" t="s">
        <v>7724</v>
      </c>
      <c r="K3248" s="25" t="s">
        <v>408</v>
      </c>
      <c r="N3248" s="25" t="s">
        <v>8426</v>
      </c>
      <c r="O3248" s="25" t="s">
        <v>7725</v>
      </c>
      <c r="P3248" s="25" t="s">
        <v>7726</v>
      </c>
      <c r="Q3248" s="26">
        <f t="shared" si="76"/>
        <v>1353.3333333333333</v>
      </c>
      <c r="R3248" s="25" t="s">
        <v>7727</v>
      </c>
      <c r="S3248" s="25" t="s">
        <v>7728</v>
      </c>
      <c r="T3248" s="25" t="s">
        <v>7729</v>
      </c>
      <c r="U3248" s="25">
        <v>10</v>
      </c>
      <c r="V3248" s="25">
        <v>24</v>
      </c>
      <c r="W3248" s="25" t="s">
        <v>7730</v>
      </c>
    </row>
    <row r="3249" spans="1:23">
      <c r="A3249" s="25">
        <v>3884</v>
      </c>
      <c r="B3249" s="25">
        <v>24</v>
      </c>
      <c r="C3249" s="25" t="s">
        <v>21</v>
      </c>
      <c r="D3249" s="25">
        <v>321028</v>
      </c>
      <c r="E3249" s="25" t="s">
        <v>2343</v>
      </c>
      <c r="F3249" s="25" t="s">
        <v>7750</v>
      </c>
      <c r="G3249" s="25" t="s">
        <v>28</v>
      </c>
      <c r="H3249" s="26">
        <v>3211.7190900000001</v>
      </c>
      <c r="I3249" s="26">
        <v>3211.7190900000001</v>
      </c>
      <c r="J3249" s="25" t="s">
        <v>7724</v>
      </c>
      <c r="K3249" s="25" t="s">
        <v>408</v>
      </c>
      <c r="N3249" s="25" t="s">
        <v>8426</v>
      </c>
      <c r="O3249" s="25" t="s">
        <v>7725</v>
      </c>
      <c r="P3249" s="25" t="s">
        <v>7726</v>
      </c>
      <c r="Q3249" s="26">
        <f t="shared" si="76"/>
        <v>1353.3333333333333</v>
      </c>
      <c r="R3249" s="25" t="s">
        <v>7727</v>
      </c>
      <c r="S3249" s="25" t="s">
        <v>7728</v>
      </c>
      <c r="T3249" s="25" t="s">
        <v>7729</v>
      </c>
      <c r="U3249" s="25">
        <v>10</v>
      </c>
      <c r="V3249" s="25">
        <v>24</v>
      </c>
      <c r="W3249" s="25" t="s">
        <v>7730</v>
      </c>
    </row>
    <row r="3250" spans="1:23">
      <c r="A3250" s="25">
        <v>3885</v>
      </c>
      <c r="B3250" s="25">
        <v>24</v>
      </c>
      <c r="C3250" s="25" t="s">
        <v>21</v>
      </c>
      <c r="D3250" s="25">
        <v>321028</v>
      </c>
      <c r="E3250" s="25" t="s">
        <v>2343</v>
      </c>
      <c r="F3250" s="25" t="s">
        <v>7751</v>
      </c>
      <c r="G3250" s="25" t="s">
        <v>28</v>
      </c>
      <c r="H3250" s="26">
        <v>4337.1753529799998</v>
      </c>
      <c r="I3250" s="26">
        <v>4337.1753529799998</v>
      </c>
      <c r="J3250" s="25" t="s">
        <v>7724</v>
      </c>
      <c r="K3250" s="25" t="s">
        <v>408</v>
      </c>
      <c r="N3250" s="25" t="s">
        <v>8426</v>
      </c>
      <c r="O3250" s="25" t="s">
        <v>7725</v>
      </c>
      <c r="P3250" s="25" t="s">
        <v>7726</v>
      </c>
      <c r="Q3250" s="26">
        <f t="shared" si="76"/>
        <v>1353.3333333333333</v>
      </c>
      <c r="R3250" s="25" t="s">
        <v>7727</v>
      </c>
      <c r="S3250" s="25" t="s">
        <v>7728</v>
      </c>
      <c r="T3250" s="25" t="s">
        <v>7729</v>
      </c>
      <c r="U3250" s="25">
        <v>10</v>
      </c>
      <c r="V3250" s="25">
        <v>24</v>
      </c>
      <c r="W3250" s="25" t="s">
        <v>7730</v>
      </c>
    </row>
    <row r="3251" spans="1:23">
      <c r="A3251" s="25">
        <v>3886</v>
      </c>
      <c r="B3251" s="25">
        <v>24</v>
      </c>
      <c r="C3251" s="25" t="s">
        <v>21</v>
      </c>
      <c r="D3251" s="25">
        <v>321028</v>
      </c>
      <c r="E3251" s="25" t="s">
        <v>2343</v>
      </c>
      <c r="F3251" s="25" t="s">
        <v>7752</v>
      </c>
      <c r="G3251" s="25" t="s">
        <v>28</v>
      </c>
      <c r="H3251" s="26">
        <v>4454.2359665399999</v>
      </c>
      <c r="I3251" s="26">
        <v>4454.2359665399999</v>
      </c>
      <c r="J3251" s="25" t="s">
        <v>7724</v>
      </c>
      <c r="K3251" s="25" t="s">
        <v>408</v>
      </c>
      <c r="N3251" s="25" t="s">
        <v>8426</v>
      </c>
      <c r="O3251" s="25" t="s">
        <v>7725</v>
      </c>
      <c r="P3251" s="25" t="s">
        <v>7726</v>
      </c>
      <c r="Q3251" s="26">
        <f t="shared" si="76"/>
        <v>1353.3333333333333</v>
      </c>
      <c r="R3251" s="25" t="s">
        <v>7727</v>
      </c>
      <c r="S3251" s="25" t="s">
        <v>7728</v>
      </c>
      <c r="T3251" s="25" t="s">
        <v>7729</v>
      </c>
      <c r="U3251" s="25">
        <v>10</v>
      </c>
      <c r="V3251" s="25">
        <v>24</v>
      </c>
      <c r="W3251" s="25" t="s">
        <v>7730</v>
      </c>
    </row>
    <row r="3252" spans="1:23">
      <c r="A3252" s="25">
        <v>3887</v>
      </c>
      <c r="B3252" s="25">
        <v>24</v>
      </c>
      <c r="C3252" s="25" t="s">
        <v>21</v>
      </c>
      <c r="D3252" s="25">
        <v>321028</v>
      </c>
      <c r="E3252" s="25" t="s">
        <v>2343</v>
      </c>
      <c r="F3252" s="25" t="s">
        <v>7753</v>
      </c>
      <c r="G3252" s="25" t="s">
        <v>28</v>
      </c>
      <c r="H3252" s="26">
        <v>4577.53410953</v>
      </c>
      <c r="I3252" s="26">
        <v>4577.53410953</v>
      </c>
      <c r="J3252" s="25" t="s">
        <v>7724</v>
      </c>
      <c r="K3252" s="25" t="s">
        <v>408</v>
      </c>
      <c r="N3252" s="25" t="s">
        <v>8426</v>
      </c>
      <c r="O3252" s="25" t="s">
        <v>7725</v>
      </c>
      <c r="P3252" s="25" t="s">
        <v>7726</v>
      </c>
      <c r="Q3252" s="26">
        <f t="shared" si="76"/>
        <v>1353.3333333333333</v>
      </c>
      <c r="R3252" s="25" t="s">
        <v>7727</v>
      </c>
      <c r="S3252" s="25" t="s">
        <v>7728</v>
      </c>
      <c r="T3252" s="25" t="s">
        <v>7729</v>
      </c>
      <c r="U3252" s="25">
        <v>10</v>
      </c>
      <c r="V3252" s="25">
        <v>24</v>
      </c>
      <c r="W3252" s="25" t="s">
        <v>7730</v>
      </c>
    </row>
    <row r="3253" spans="1:23">
      <c r="A3253" s="25">
        <v>3903</v>
      </c>
      <c r="B3253" s="25">
        <v>24</v>
      </c>
      <c r="C3253" s="25" t="s">
        <v>21</v>
      </c>
      <c r="D3253" s="25">
        <v>321028</v>
      </c>
      <c r="E3253" s="25" t="s">
        <v>2343</v>
      </c>
      <c r="F3253" s="25" t="s">
        <v>7723</v>
      </c>
      <c r="G3253" s="25" t="s">
        <v>28</v>
      </c>
      <c r="H3253" s="26">
        <v>2555.3275720199999</v>
      </c>
      <c r="I3253" s="26">
        <v>2555.3275720199999</v>
      </c>
      <c r="J3253" s="25" t="s">
        <v>7724</v>
      </c>
      <c r="K3253" s="25" t="s">
        <v>408</v>
      </c>
      <c r="N3253" s="25" t="s">
        <v>8426</v>
      </c>
      <c r="O3253" s="25" t="s">
        <v>7725</v>
      </c>
      <c r="P3253" s="25" t="s">
        <v>7726</v>
      </c>
      <c r="Q3253" s="26">
        <f t="shared" si="76"/>
        <v>1624</v>
      </c>
      <c r="R3253" s="25" t="s">
        <v>7737</v>
      </c>
      <c r="S3253" s="25" t="s">
        <v>7738</v>
      </c>
      <c r="T3253" s="25" t="s">
        <v>7739</v>
      </c>
      <c r="U3253" s="25">
        <v>12</v>
      </c>
      <c r="V3253" s="25">
        <v>24</v>
      </c>
      <c r="W3253" s="25" t="s">
        <v>7730</v>
      </c>
    </row>
    <row r="3254" spans="1:23">
      <c r="A3254" s="25">
        <v>3904</v>
      </c>
      <c r="B3254" s="25">
        <v>24</v>
      </c>
      <c r="C3254" s="25" t="s">
        <v>21</v>
      </c>
      <c r="D3254" s="25">
        <v>321028</v>
      </c>
      <c r="E3254" s="25" t="s">
        <v>2343</v>
      </c>
      <c r="F3254" s="25" t="s">
        <v>7750</v>
      </c>
      <c r="G3254" s="25" t="s">
        <v>28</v>
      </c>
      <c r="H3254" s="26">
        <v>3211.7190900000001</v>
      </c>
      <c r="I3254" s="26">
        <v>3211.7190900000001</v>
      </c>
      <c r="J3254" s="25" t="s">
        <v>7724</v>
      </c>
      <c r="K3254" s="25" t="s">
        <v>408</v>
      </c>
      <c r="N3254" s="25" t="s">
        <v>8426</v>
      </c>
      <c r="O3254" s="25" t="s">
        <v>7725</v>
      </c>
      <c r="P3254" s="25" t="s">
        <v>7726</v>
      </c>
      <c r="Q3254" s="26">
        <f t="shared" si="76"/>
        <v>1624</v>
      </c>
      <c r="R3254" s="25" t="s">
        <v>7737</v>
      </c>
      <c r="S3254" s="25" t="s">
        <v>7738</v>
      </c>
      <c r="T3254" s="25" t="s">
        <v>7739</v>
      </c>
      <c r="U3254" s="25">
        <v>12</v>
      </c>
      <c r="V3254" s="25">
        <v>24</v>
      </c>
      <c r="W3254" s="25" t="s">
        <v>7730</v>
      </c>
    </row>
    <row r="3255" spans="1:23">
      <c r="A3255" s="25">
        <v>3905</v>
      </c>
      <c r="B3255" s="25">
        <v>24</v>
      </c>
      <c r="C3255" s="25" t="s">
        <v>21</v>
      </c>
      <c r="D3255" s="25">
        <v>321028</v>
      </c>
      <c r="E3255" s="25" t="s">
        <v>2343</v>
      </c>
      <c r="F3255" s="25" t="s">
        <v>7751</v>
      </c>
      <c r="G3255" s="25" t="s">
        <v>28</v>
      </c>
      <c r="H3255" s="26">
        <v>4337.1753529799998</v>
      </c>
      <c r="I3255" s="26">
        <v>4337.1753529799998</v>
      </c>
      <c r="J3255" s="25" t="s">
        <v>7724</v>
      </c>
      <c r="K3255" s="25" t="s">
        <v>408</v>
      </c>
      <c r="N3255" s="25" t="s">
        <v>8426</v>
      </c>
      <c r="O3255" s="25" t="s">
        <v>7725</v>
      </c>
      <c r="P3255" s="25" t="s">
        <v>7726</v>
      </c>
      <c r="Q3255" s="26">
        <f t="shared" si="76"/>
        <v>1624</v>
      </c>
      <c r="R3255" s="25" t="s">
        <v>7737</v>
      </c>
      <c r="S3255" s="25" t="s">
        <v>7738</v>
      </c>
      <c r="T3255" s="25" t="s">
        <v>7739</v>
      </c>
      <c r="U3255" s="25">
        <v>12</v>
      </c>
      <c r="V3255" s="25">
        <v>24</v>
      </c>
      <c r="W3255" s="25" t="s">
        <v>7730</v>
      </c>
    </row>
    <row r="3256" spans="1:23">
      <c r="A3256" s="25">
        <v>3906</v>
      </c>
      <c r="B3256" s="25">
        <v>24</v>
      </c>
      <c r="C3256" s="25" t="s">
        <v>21</v>
      </c>
      <c r="D3256" s="25">
        <v>321028</v>
      </c>
      <c r="E3256" s="25" t="s">
        <v>2343</v>
      </c>
      <c r="F3256" s="25" t="s">
        <v>7752</v>
      </c>
      <c r="G3256" s="25" t="s">
        <v>28</v>
      </c>
      <c r="H3256" s="26">
        <v>4454.2359665399999</v>
      </c>
      <c r="I3256" s="26">
        <v>4454.2359665399999</v>
      </c>
      <c r="J3256" s="25" t="s">
        <v>7724</v>
      </c>
      <c r="K3256" s="25" t="s">
        <v>408</v>
      </c>
      <c r="N3256" s="25" t="s">
        <v>8426</v>
      </c>
      <c r="O3256" s="25" t="s">
        <v>7725</v>
      </c>
      <c r="P3256" s="25" t="s">
        <v>7726</v>
      </c>
      <c r="Q3256" s="26">
        <f t="shared" si="76"/>
        <v>1624</v>
      </c>
      <c r="R3256" s="25" t="s">
        <v>7737</v>
      </c>
      <c r="S3256" s="25" t="s">
        <v>7738</v>
      </c>
      <c r="T3256" s="25" t="s">
        <v>7739</v>
      </c>
      <c r="U3256" s="25">
        <v>12</v>
      </c>
      <c r="V3256" s="25">
        <v>24</v>
      </c>
      <c r="W3256" s="25" t="s">
        <v>7730</v>
      </c>
    </row>
    <row r="3257" spans="1:23">
      <c r="A3257" s="25">
        <v>3907</v>
      </c>
      <c r="B3257" s="25">
        <v>24</v>
      </c>
      <c r="C3257" s="25" t="s">
        <v>21</v>
      </c>
      <c r="D3257" s="25">
        <v>321028</v>
      </c>
      <c r="E3257" s="25" t="s">
        <v>2343</v>
      </c>
      <c r="F3257" s="25" t="s">
        <v>7753</v>
      </c>
      <c r="G3257" s="25" t="s">
        <v>28</v>
      </c>
      <c r="H3257" s="26">
        <v>4577.53410953</v>
      </c>
      <c r="I3257" s="26">
        <v>4577.53410953</v>
      </c>
      <c r="J3257" s="25" t="s">
        <v>7724</v>
      </c>
      <c r="K3257" s="25" t="s">
        <v>408</v>
      </c>
      <c r="N3257" s="25" t="s">
        <v>8426</v>
      </c>
      <c r="O3257" s="25" t="s">
        <v>7725</v>
      </c>
      <c r="P3257" s="25" t="s">
        <v>7726</v>
      </c>
      <c r="Q3257" s="26">
        <f t="shared" si="76"/>
        <v>1624</v>
      </c>
      <c r="R3257" s="25" t="s">
        <v>7737</v>
      </c>
      <c r="S3257" s="25" t="s">
        <v>7738</v>
      </c>
      <c r="T3257" s="25" t="s">
        <v>7739</v>
      </c>
      <c r="U3257" s="25">
        <v>12</v>
      </c>
      <c r="V3257" s="25">
        <v>24</v>
      </c>
      <c r="W3257" s="25" t="s">
        <v>7730</v>
      </c>
    </row>
    <row r="3258" spans="1:23">
      <c r="A3258" s="25">
        <v>3918</v>
      </c>
      <c r="B3258" s="25">
        <v>24</v>
      </c>
      <c r="C3258" s="25" t="s">
        <v>21</v>
      </c>
      <c r="D3258" s="25">
        <v>321028</v>
      </c>
      <c r="E3258" s="25" t="s">
        <v>2343</v>
      </c>
      <c r="F3258" s="25" t="s">
        <v>7723</v>
      </c>
      <c r="G3258" s="25" t="s">
        <v>28</v>
      </c>
      <c r="H3258" s="26">
        <v>2555.3275720199999</v>
      </c>
      <c r="I3258" s="26">
        <v>2555.3275720199999</v>
      </c>
      <c r="J3258" s="25" t="s">
        <v>7724</v>
      </c>
      <c r="K3258" s="25" t="s">
        <v>408</v>
      </c>
      <c r="N3258" s="25" t="s">
        <v>8426</v>
      </c>
      <c r="O3258" s="25" t="s">
        <v>7725</v>
      </c>
      <c r="P3258" s="25" t="s">
        <v>7726</v>
      </c>
      <c r="Q3258" s="26">
        <f t="shared" si="76"/>
        <v>270.66666666666669</v>
      </c>
      <c r="R3258" s="25" t="s">
        <v>9606</v>
      </c>
      <c r="S3258" s="25" t="s">
        <v>9607</v>
      </c>
      <c r="T3258" s="25" t="s">
        <v>7749</v>
      </c>
      <c r="U3258" s="25">
        <v>2</v>
      </c>
      <c r="V3258" s="25">
        <v>24</v>
      </c>
      <c r="W3258" s="25" t="s">
        <v>7730</v>
      </c>
    </row>
    <row r="3259" spans="1:23">
      <c r="A3259" s="25">
        <v>3919</v>
      </c>
      <c r="B3259" s="25">
        <v>24</v>
      </c>
      <c r="C3259" s="25" t="s">
        <v>21</v>
      </c>
      <c r="D3259" s="25">
        <v>321028</v>
      </c>
      <c r="E3259" s="25" t="s">
        <v>2343</v>
      </c>
      <c r="F3259" s="25" t="s">
        <v>7750</v>
      </c>
      <c r="G3259" s="25" t="s">
        <v>28</v>
      </c>
      <c r="H3259" s="26">
        <v>3211.7190900000001</v>
      </c>
      <c r="I3259" s="26">
        <v>3211.7190900000001</v>
      </c>
      <c r="J3259" s="25" t="s">
        <v>7724</v>
      </c>
      <c r="K3259" s="25" t="s">
        <v>408</v>
      </c>
      <c r="N3259" s="25" t="s">
        <v>8426</v>
      </c>
      <c r="O3259" s="25" t="s">
        <v>7725</v>
      </c>
      <c r="P3259" s="25" t="s">
        <v>7726</v>
      </c>
      <c r="Q3259" s="26">
        <f t="shared" si="76"/>
        <v>270.66666666666669</v>
      </c>
      <c r="R3259" s="25" t="s">
        <v>9606</v>
      </c>
      <c r="S3259" s="25" t="s">
        <v>9607</v>
      </c>
      <c r="T3259" s="25" t="s">
        <v>7749</v>
      </c>
      <c r="U3259" s="25">
        <v>2</v>
      </c>
      <c r="V3259" s="25">
        <v>24</v>
      </c>
      <c r="W3259" s="25" t="s">
        <v>7730</v>
      </c>
    </row>
    <row r="3260" spans="1:23">
      <c r="A3260" s="25">
        <v>3920</v>
      </c>
      <c r="B3260" s="25">
        <v>24</v>
      </c>
      <c r="C3260" s="25" t="s">
        <v>21</v>
      </c>
      <c r="D3260" s="25">
        <v>321028</v>
      </c>
      <c r="E3260" s="25" t="s">
        <v>2343</v>
      </c>
      <c r="F3260" s="25" t="s">
        <v>7751</v>
      </c>
      <c r="G3260" s="25" t="s">
        <v>28</v>
      </c>
      <c r="H3260" s="26">
        <v>4337.1753529799998</v>
      </c>
      <c r="I3260" s="26">
        <v>4337.1753529799998</v>
      </c>
      <c r="J3260" s="25" t="s">
        <v>7724</v>
      </c>
      <c r="K3260" s="25" t="s">
        <v>408</v>
      </c>
      <c r="N3260" s="25" t="s">
        <v>8426</v>
      </c>
      <c r="O3260" s="25" t="s">
        <v>7725</v>
      </c>
      <c r="P3260" s="25" t="s">
        <v>7726</v>
      </c>
      <c r="Q3260" s="26">
        <f t="shared" si="76"/>
        <v>270.66666666666669</v>
      </c>
      <c r="R3260" s="25" t="s">
        <v>9606</v>
      </c>
      <c r="S3260" s="25" t="s">
        <v>9607</v>
      </c>
      <c r="T3260" s="25" t="s">
        <v>7749</v>
      </c>
      <c r="U3260" s="25">
        <v>2</v>
      </c>
      <c r="V3260" s="25">
        <v>24</v>
      </c>
      <c r="W3260" s="25" t="s">
        <v>7730</v>
      </c>
    </row>
    <row r="3261" spans="1:23">
      <c r="A3261" s="25">
        <v>3921</v>
      </c>
      <c r="B3261" s="25">
        <v>24</v>
      </c>
      <c r="C3261" s="25" t="s">
        <v>21</v>
      </c>
      <c r="D3261" s="25">
        <v>321028</v>
      </c>
      <c r="E3261" s="25" t="s">
        <v>2343</v>
      </c>
      <c r="F3261" s="25" t="s">
        <v>7752</v>
      </c>
      <c r="G3261" s="25" t="s">
        <v>28</v>
      </c>
      <c r="H3261" s="26">
        <v>4454.2359665399999</v>
      </c>
      <c r="I3261" s="26">
        <v>4454.2359665399999</v>
      </c>
      <c r="J3261" s="25" t="s">
        <v>7724</v>
      </c>
      <c r="K3261" s="25" t="s">
        <v>408</v>
      </c>
      <c r="N3261" s="25" t="s">
        <v>8426</v>
      </c>
      <c r="O3261" s="25" t="s">
        <v>7725</v>
      </c>
      <c r="P3261" s="25" t="s">
        <v>7726</v>
      </c>
      <c r="Q3261" s="26">
        <f t="shared" si="76"/>
        <v>270.66666666666669</v>
      </c>
      <c r="R3261" s="25" t="s">
        <v>9606</v>
      </c>
      <c r="S3261" s="25" t="s">
        <v>9607</v>
      </c>
      <c r="T3261" s="25" t="s">
        <v>7749</v>
      </c>
      <c r="U3261" s="25">
        <v>2</v>
      </c>
      <c r="V3261" s="25">
        <v>24</v>
      </c>
      <c r="W3261" s="25" t="s">
        <v>7730</v>
      </c>
    </row>
    <row r="3262" spans="1:23">
      <c r="A3262" s="25">
        <v>3922</v>
      </c>
      <c r="B3262" s="25">
        <v>24</v>
      </c>
      <c r="C3262" s="25" t="s">
        <v>21</v>
      </c>
      <c r="D3262" s="25">
        <v>321028</v>
      </c>
      <c r="E3262" s="25" t="s">
        <v>2343</v>
      </c>
      <c r="F3262" s="25" t="s">
        <v>7753</v>
      </c>
      <c r="G3262" s="25" t="s">
        <v>28</v>
      </c>
      <c r="H3262" s="26">
        <v>4577.53410953</v>
      </c>
      <c r="I3262" s="26">
        <v>4577.53410953</v>
      </c>
      <c r="J3262" s="25" t="s">
        <v>7724</v>
      </c>
      <c r="K3262" s="25" t="s">
        <v>408</v>
      </c>
      <c r="N3262" s="25" t="s">
        <v>8426</v>
      </c>
      <c r="O3262" s="25" t="s">
        <v>7725</v>
      </c>
      <c r="P3262" s="25" t="s">
        <v>7726</v>
      </c>
      <c r="Q3262" s="26">
        <f t="shared" si="76"/>
        <v>270.66666666666669</v>
      </c>
      <c r="R3262" s="25" t="s">
        <v>9606</v>
      </c>
      <c r="S3262" s="25" t="s">
        <v>9607</v>
      </c>
      <c r="T3262" s="25" t="s">
        <v>7749</v>
      </c>
      <c r="U3262" s="25">
        <v>2</v>
      </c>
      <c r="V3262" s="25">
        <v>24</v>
      </c>
      <c r="W3262" s="25" t="s">
        <v>7730</v>
      </c>
    </row>
    <row r="3263" spans="1:23">
      <c r="A3263" s="25">
        <v>3908</v>
      </c>
      <c r="B3263" s="25">
        <v>24</v>
      </c>
      <c r="C3263" s="25" t="s">
        <v>21</v>
      </c>
      <c r="D3263" s="25">
        <v>321028</v>
      </c>
      <c r="E3263" s="25" t="s">
        <v>2343</v>
      </c>
      <c r="F3263" s="25" t="s">
        <v>7723</v>
      </c>
      <c r="G3263" s="25" t="s">
        <v>28</v>
      </c>
      <c r="H3263" s="26">
        <v>2555.3275720199999</v>
      </c>
      <c r="I3263" s="26">
        <v>2555.3275720199999</v>
      </c>
      <c r="J3263" s="25" t="s">
        <v>7724</v>
      </c>
      <c r="K3263" s="25" t="s">
        <v>7740</v>
      </c>
      <c r="N3263" s="25" t="s">
        <v>8426</v>
      </c>
      <c r="O3263" s="25" t="s">
        <v>7735</v>
      </c>
      <c r="P3263" s="25" t="s">
        <v>7726</v>
      </c>
      <c r="Q3263" s="26">
        <f t="shared" si="76"/>
        <v>2543</v>
      </c>
      <c r="R3263" s="25" t="s">
        <v>7741</v>
      </c>
      <c r="S3263" s="25" t="s">
        <v>7742</v>
      </c>
      <c r="T3263" s="25" t="s">
        <v>35</v>
      </c>
      <c r="U3263" s="25">
        <v>1</v>
      </c>
      <c r="V3263" s="25">
        <v>1</v>
      </c>
      <c r="W3263" s="25" t="s">
        <v>7730</v>
      </c>
    </row>
    <row r="3264" spans="1:23">
      <c r="A3264" s="25">
        <v>3909</v>
      </c>
      <c r="B3264" s="25">
        <v>24</v>
      </c>
      <c r="C3264" s="25" t="s">
        <v>21</v>
      </c>
      <c r="D3264" s="25">
        <v>321028</v>
      </c>
      <c r="E3264" s="25" t="s">
        <v>2343</v>
      </c>
      <c r="F3264" s="25" t="s">
        <v>7750</v>
      </c>
      <c r="G3264" s="25" t="s">
        <v>28</v>
      </c>
      <c r="H3264" s="26">
        <v>3211.7190900000001</v>
      </c>
      <c r="I3264" s="26">
        <v>3211.7190900000001</v>
      </c>
      <c r="J3264" s="25" t="s">
        <v>7724</v>
      </c>
      <c r="K3264" s="25" t="s">
        <v>7740</v>
      </c>
      <c r="N3264" s="25" t="s">
        <v>8426</v>
      </c>
      <c r="O3264" s="25" t="s">
        <v>7735</v>
      </c>
      <c r="P3264" s="25" t="s">
        <v>7726</v>
      </c>
      <c r="Q3264" s="26">
        <f t="shared" si="76"/>
        <v>2543</v>
      </c>
      <c r="R3264" s="25" t="s">
        <v>7741</v>
      </c>
      <c r="S3264" s="25" t="s">
        <v>7742</v>
      </c>
      <c r="T3264" s="25" t="s">
        <v>35</v>
      </c>
      <c r="U3264" s="25">
        <v>1</v>
      </c>
      <c r="V3264" s="25">
        <v>1</v>
      </c>
      <c r="W3264" s="25" t="s">
        <v>7730</v>
      </c>
    </row>
    <row r="3265" spans="1:23">
      <c r="A3265" s="25">
        <v>3910</v>
      </c>
      <c r="B3265" s="25">
        <v>24</v>
      </c>
      <c r="C3265" s="25" t="s">
        <v>21</v>
      </c>
      <c r="D3265" s="25">
        <v>321028</v>
      </c>
      <c r="E3265" s="25" t="s">
        <v>2343</v>
      </c>
      <c r="F3265" s="25" t="s">
        <v>7751</v>
      </c>
      <c r="G3265" s="25" t="s">
        <v>28</v>
      </c>
      <c r="H3265" s="26">
        <v>4337.1753529799998</v>
      </c>
      <c r="I3265" s="26">
        <v>4337.1753529799998</v>
      </c>
      <c r="J3265" s="25" t="s">
        <v>7724</v>
      </c>
      <c r="K3265" s="25" t="s">
        <v>7740</v>
      </c>
      <c r="N3265" s="25" t="s">
        <v>8426</v>
      </c>
      <c r="O3265" s="25" t="s">
        <v>7735</v>
      </c>
      <c r="P3265" s="25" t="s">
        <v>7726</v>
      </c>
      <c r="Q3265" s="26">
        <f t="shared" si="76"/>
        <v>2543</v>
      </c>
      <c r="R3265" s="25" t="s">
        <v>7741</v>
      </c>
      <c r="S3265" s="25" t="s">
        <v>7742</v>
      </c>
      <c r="T3265" s="25" t="s">
        <v>35</v>
      </c>
      <c r="U3265" s="25">
        <v>1</v>
      </c>
      <c r="V3265" s="25">
        <v>1</v>
      </c>
      <c r="W3265" s="25" t="s">
        <v>7730</v>
      </c>
    </row>
    <row r="3266" spans="1:23">
      <c r="A3266" s="25">
        <v>3911</v>
      </c>
      <c r="B3266" s="25">
        <v>24</v>
      </c>
      <c r="C3266" s="25" t="s">
        <v>21</v>
      </c>
      <c r="D3266" s="25">
        <v>321028</v>
      </c>
      <c r="E3266" s="25" t="s">
        <v>2343</v>
      </c>
      <c r="F3266" s="25" t="s">
        <v>7752</v>
      </c>
      <c r="G3266" s="25" t="s">
        <v>28</v>
      </c>
      <c r="H3266" s="26">
        <v>4454.2359665399999</v>
      </c>
      <c r="I3266" s="26">
        <v>4454.2359665399999</v>
      </c>
      <c r="J3266" s="25" t="s">
        <v>7724</v>
      </c>
      <c r="K3266" s="25" t="s">
        <v>7740</v>
      </c>
      <c r="N3266" s="25" t="s">
        <v>8426</v>
      </c>
      <c r="O3266" s="25" t="s">
        <v>7735</v>
      </c>
      <c r="P3266" s="25" t="s">
        <v>7726</v>
      </c>
      <c r="Q3266" s="26">
        <f t="shared" si="76"/>
        <v>2543</v>
      </c>
      <c r="R3266" s="25" t="s">
        <v>7741</v>
      </c>
      <c r="S3266" s="25" t="s">
        <v>7742</v>
      </c>
      <c r="T3266" s="25" t="s">
        <v>35</v>
      </c>
      <c r="U3266" s="25">
        <v>1</v>
      </c>
      <c r="V3266" s="25">
        <v>1</v>
      </c>
      <c r="W3266" s="25" t="s">
        <v>7730</v>
      </c>
    </row>
    <row r="3267" spans="1:23">
      <c r="A3267" s="25">
        <v>3912</v>
      </c>
      <c r="B3267" s="25">
        <v>24</v>
      </c>
      <c r="C3267" s="25" t="s">
        <v>21</v>
      </c>
      <c r="D3267" s="25">
        <v>321028</v>
      </c>
      <c r="E3267" s="25" t="s">
        <v>2343</v>
      </c>
      <c r="F3267" s="25" t="s">
        <v>7753</v>
      </c>
      <c r="G3267" s="25" t="s">
        <v>28</v>
      </c>
      <c r="H3267" s="26">
        <v>4577.53410953</v>
      </c>
      <c r="I3267" s="26">
        <v>4577.53410953</v>
      </c>
      <c r="J3267" s="25" t="s">
        <v>7724</v>
      </c>
      <c r="K3267" s="25" t="s">
        <v>7740</v>
      </c>
      <c r="N3267" s="25" t="s">
        <v>8426</v>
      </c>
      <c r="O3267" s="25" t="s">
        <v>7735</v>
      </c>
      <c r="P3267" s="25" t="s">
        <v>7726</v>
      </c>
      <c r="Q3267" s="26">
        <f t="shared" si="76"/>
        <v>2543</v>
      </c>
      <c r="R3267" s="25" t="s">
        <v>7741</v>
      </c>
      <c r="S3267" s="25" t="s">
        <v>7742</v>
      </c>
      <c r="T3267" s="25" t="s">
        <v>35</v>
      </c>
      <c r="U3267" s="25">
        <v>1</v>
      </c>
      <c r="V3267" s="25">
        <v>1</v>
      </c>
      <c r="W3267" s="25" t="s">
        <v>7730</v>
      </c>
    </row>
    <row r="3268" spans="1:23">
      <c r="A3268" s="25">
        <v>3913</v>
      </c>
      <c r="B3268" s="25">
        <v>24</v>
      </c>
      <c r="C3268" s="25" t="s">
        <v>21</v>
      </c>
      <c r="D3268" s="25">
        <v>321028</v>
      </c>
      <c r="E3268" s="25" t="s">
        <v>2343</v>
      </c>
      <c r="F3268" s="25" t="s">
        <v>7723</v>
      </c>
      <c r="G3268" s="25" t="s">
        <v>28</v>
      </c>
      <c r="H3268" s="26">
        <v>2555.3275720199999</v>
      </c>
      <c r="I3268" s="26">
        <v>2555.3275720199999</v>
      </c>
      <c r="J3268" s="25" t="s">
        <v>7724</v>
      </c>
      <c r="K3268" s="25" t="s">
        <v>7743</v>
      </c>
      <c r="N3268" s="25" t="s">
        <v>60</v>
      </c>
      <c r="O3268" s="25" t="s">
        <v>7744</v>
      </c>
      <c r="P3268" s="25" t="s">
        <v>7726</v>
      </c>
      <c r="Q3268" s="26">
        <f t="shared" si="76"/>
        <v>6429</v>
      </c>
      <c r="R3268" s="25" t="s">
        <v>7745</v>
      </c>
      <c r="S3268" s="25" t="s">
        <v>7746</v>
      </c>
      <c r="T3268" s="25" t="s">
        <v>35</v>
      </c>
      <c r="U3268" s="25">
        <v>1</v>
      </c>
      <c r="V3268" s="25">
        <v>1</v>
      </c>
      <c r="W3268" s="25" t="s">
        <v>7730</v>
      </c>
    </row>
    <row r="3269" spans="1:23">
      <c r="A3269" s="25">
        <v>3914</v>
      </c>
      <c r="B3269" s="25">
        <v>24</v>
      </c>
      <c r="C3269" s="25" t="s">
        <v>21</v>
      </c>
      <c r="D3269" s="25">
        <v>321028</v>
      </c>
      <c r="E3269" s="25" t="s">
        <v>2343</v>
      </c>
      <c r="F3269" s="25" t="s">
        <v>7750</v>
      </c>
      <c r="G3269" s="25" t="s">
        <v>28</v>
      </c>
      <c r="H3269" s="26">
        <v>3211.7190900000001</v>
      </c>
      <c r="I3269" s="26">
        <v>3211.7190900000001</v>
      </c>
      <c r="J3269" s="25" t="s">
        <v>7724</v>
      </c>
      <c r="K3269" s="25" t="s">
        <v>7743</v>
      </c>
      <c r="N3269" s="25" t="s">
        <v>60</v>
      </c>
      <c r="O3269" s="25" t="s">
        <v>7744</v>
      </c>
      <c r="P3269" s="25" t="s">
        <v>7726</v>
      </c>
      <c r="Q3269" s="26">
        <f t="shared" si="76"/>
        <v>6429</v>
      </c>
      <c r="R3269" s="25" t="s">
        <v>7745</v>
      </c>
      <c r="S3269" s="25" t="s">
        <v>7746</v>
      </c>
      <c r="T3269" s="25" t="s">
        <v>35</v>
      </c>
      <c r="U3269" s="25">
        <v>1</v>
      </c>
      <c r="V3269" s="25">
        <v>1</v>
      </c>
      <c r="W3269" s="25" t="s">
        <v>7730</v>
      </c>
    </row>
    <row r="3270" spans="1:23">
      <c r="A3270" s="25">
        <v>3915</v>
      </c>
      <c r="B3270" s="25">
        <v>24</v>
      </c>
      <c r="C3270" s="25" t="s">
        <v>21</v>
      </c>
      <c r="D3270" s="25">
        <v>321028</v>
      </c>
      <c r="E3270" s="25" t="s">
        <v>2343</v>
      </c>
      <c r="F3270" s="25" t="s">
        <v>7751</v>
      </c>
      <c r="G3270" s="25" t="s">
        <v>28</v>
      </c>
      <c r="H3270" s="26">
        <v>4337.1753529799998</v>
      </c>
      <c r="I3270" s="26">
        <v>4337.1753529799998</v>
      </c>
      <c r="J3270" s="25" t="s">
        <v>7724</v>
      </c>
      <c r="K3270" s="25" t="s">
        <v>7743</v>
      </c>
      <c r="N3270" s="25" t="s">
        <v>60</v>
      </c>
      <c r="O3270" s="25" t="s">
        <v>7744</v>
      </c>
      <c r="P3270" s="25" t="s">
        <v>7726</v>
      </c>
      <c r="Q3270" s="26">
        <f t="shared" si="76"/>
        <v>6429</v>
      </c>
      <c r="R3270" s="25" t="s">
        <v>7745</v>
      </c>
      <c r="S3270" s="25" t="s">
        <v>7746</v>
      </c>
      <c r="T3270" s="25" t="s">
        <v>35</v>
      </c>
      <c r="U3270" s="25">
        <v>1</v>
      </c>
      <c r="V3270" s="25">
        <v>1</v>
      </c>
      <c r="W3270" s="25" t="s">
        <v>7730</v>
      </c>
    </row>
    <row r="3271" spans="1:23">
      <c r="A3271" s="25">
        <v>3916</v>
      </c>
      <c r="B3271" s="25">
        <v>24</v>
      </c>
      <c r="C3271" s="25" t="s">
        <v>21</v>
      </c>
      <c r="D3271" s="25">
        <v>321028</v>
      </c>
      <c r="E3271" s="25" t="s">
        <v>2343</v>
      </c>
      <c r="F3271" s="25" t="s">
        <v>7752</v>
      </c>
      <c r="G3271" s="25" t="s">
        <v>28</v>
      </c>
      <c r="H3271" s="26">
        <v>4454.2359665399999</v>
      </c>
      <c r="I3271" s="26">
        <v>4454.2359665399999</v>
      </c>
      <c r="J3271" s="25" t="s">
        <v>7724</v>
      </c>
      <c r="K3271" s="25" t="s">
        <v>7743</v>
      </c>
      <c r="N3271" s="25" t="s">
        <v>60</v>
      </c>
      <c r="O3271" s="25" t="s">
        <v>7744</v>
      </c>
      <c r="P3271" s="25" t="s">
        <v>7726</v>
      </c>
      <c r="Q3271" s="26">
        <f t="shared" si="76"/>
        <v>6429</v>
      </c>
      <c r="R3271" s="25" t="s">
        <v>7745</v>
      </c>
      <c r="S3271" s="25" t="s">
        <v>7746</v>
      </c>
      <c r="T3271" s="25" t="s">
        <v>35</v>
      </c>
      <c r="U3271" s="25">
        <v>1</v>
      </c>
      <c r="V3271" s="25">
        <v>1</v>
      </c>
      <c r="W3271" s="25" t="s">
        <v>7730</v>
      </c>
    </row>
    <row r="3272" spans="1:23">
      <c r="A3272" s="25">
        <v>3917</v>
      </c>
      <c r="B3272" s="25">
        <v>24</v>
      </c>
      <c r="C3272" s="25" t="s">
        <v>21</v>
      </c>
      <c r="D3272" s="25">
        <v>321028</v>
      </c>
      <c r="E3272" s="25" t="s">
        <v>2343</v>
      </c>
      <c r="F3272" s="25" t="s">
        <v>7753</v>
      </c>
      <c r="G3272" s="25" t="s">
        <v>28</v>
      </c>
      <c r="H3272" s="26">
        <v>4577.53410953</v>
      </c>
      <c r="I3272" s="26">
        <v>4577.53410953</v>
      </c>
      <c r="J3272" s="25" t="s">
        <v>7724</v>
      </c>
      <c r="K3272" s="25" t="s">
        <v>7743</v>
      </c>
      <c r="N3272" s="25" t="s">
        <v>60</v>
      </c>
      <c r="O3272" s="25" t="s">
        <v>7744</v>
      </c>
      <c r="P3272" s="25" t="s">
        <v>7726</v>
      </c>
      <c r="Q3272" s="26">
        <f t="shared" si="76"/>
        <v>6429</v>
      </c>
      <c r="R3272" s="25" t="s">
        <v>7745</v>
      </c>
      <c r="S3272" s="25" t="s">
        <v>7746</v>
      </c>
      <c r="T3272" s="25" t="s">
        <v>35</v>
      </c>
      <c r="U3272" s="25">
        <v>1</v>
      </c>
      <c r="V3272" s="25">
        <v>1</v>
      </c>
      <c r="W3272" s="25" t="s">
        <v>7730</v>
      </c>
    </row>
    <row r="3273" spans="1:23">
      <c r="A3273" s="25">
        <v>3866</v>
      </c>
      <c r="B3273" s="25">
        <v>24</v>
      </c>
      <c r="C3273" s="25" t="s">
        <v>25</v>
      </c>
      <c r="D3273" s="25">
        <v>321028</v>
      </c>
      <c r="E3273" s="25" t="s">
        <v>2343</v>
      </c>
      <c r="F3273" s="25" t="s">
        <v>7636</v>
      </c>
      <c r="G3273" s="25" t="s">
        <v>28</v>
      </c>
      <c r="H3273" s="26">
        <v>15968.6312879</v>
      </c>
      <c r="I3273" s="25">
        <v>15969</v>
      </c>
      <c r="J3273" s="25" t="s">
        <v>7636</v>
      </c>
      <c r="K3273" s="25" t="s">
        <v>476</v>
      </c>
      <c r="L3273" s="25" t="s">
        <v>7636</v>
      </c>
      <c r="M3273" s="25" t="s">
        <v>30</v>
      </c>
      <c r="N3273" s="25" t="s">
        <v>60</v>
      </c>
      <c r="O3273" s="25" t="s">
        <v>7672</v>
      </c>
      <c r="P3273" s="25" t="s">
        <v>7668</v>
      </c>
      <c r="Q3273" s="26">
        <f t="shared" si="76"/>
        <v>5363</v>
      </c>
      <c r="R3273" s="25" t="s">
        <v>9591</v>
      </c>
      <c r="S3273" s="25" t="s">
        <v>7674</v>
      </c>
      <c r="T3273" s="25" t="s">
        <v>35</v>
      </c>
      <c r="U3273" s="25">
        <v>1</v>
      </c>
      <c r="V3273" s="25">
        <v>1</v>
      </c>
      <c r="W3273" s="25" t="s">
        <v>7671</v>
      </c>
    </row>
    <row r="3274" spans="1:23">
      <c r="A3274" s="25">
        <v>3019</v>
      </c>
      <c r="B3274" s="25">
        <v>21</v>
      </c>
      <c r="C3274" s="25" t="s">
        <v>25</v>
      </c>
      <c r="D3274" s="25">
        <v>320889</v>
      </c>
      <c r="E3274" s="25" t="s">
        <v>3635</v>
      </c>
      <c r="F3274" s="25" t="s">
        <v>6194</v>
      </c>
      <c r="G3274" s="25" t="s">
        <v>28</v>
      </c>
      <c r="H3274" s="26">
        <v>1288.0068824800001</v>
      </c>
      <c r="I3274" s="25">
        <v>1288</v>
      </c>
      <c r="J3274" s="25" t="s">
        <v>6194</v>
      </c>
      <c r="K3274" s="25" t="s">
        <v>1713</v>
      </c>
      <c r="L3274" s="25" t="s">
        <v>863</v>
      </c>
      <c r="M3274" s="25" t="s">
        <v>83</v>
      </c>
      <c r="N3274" s="25" t="s">
        <v>60</v>
      </c>
      <c r="O3274" s="25" t="s">
        <v>3158</v>
      </c>
      <c r="P3274" s="25" t="s">
        <v>3158</v>
      </c>
      <c r="Q3274" s="26">
        <f t="shared" si="76"/>
        <v>1370</v>
      </c>
      <c r="R3274" s="25" t="s">
        <v>9410</v>
      </c>
      <c r="S3274" s="25" t="s">
        <v>6196</v>
      </c>
      <c r="T3274" s="25" t="s">
        <v>35</v>
      </c>
      <c r="U3274" s="25">
        <v>1</v>
      </c>
      <c r="V3274" s="25">
        <v>1</v>
      </c>
      <c r="W3274" s="25" t="s">
        <v>6197</v>
      </c>
    </row>
    <row r="3275" spans="1:23">
      <c r="A3275" s="25">
        <v>741</v>
      </c>
      <c r="B3275" s="25">
        <v>4</v>
      </c>
      <c r="C3275" s="25" t="s">
        <v>25</v>
      </c>
      <c r="D3275" s="25">
        <v>320854</v>
      </c>
      <c r="E3275" s="25" t="s">
        <v>1455</v>
      </c>
      <c r="F3275" s="25" t="s">
        <v>1709</v>
      </c>
      <c r="G3275" s="25" t="s">
        <v>28</v>
      </c>
      <c r="H3275" s="26">
        <v>2544.0349814800002</v>
      </c>
      <c r="I3275" s="25">
        <v>2544</v>
      </c>
      <c r="J3275" s="25" t="s">
        <v>1709</v>
      </c>
      <c r="K3275" s="25" t="s">
        <v>1713</v>
      </c>
      <c r="L3275" s="25" t="s">
        <v>1709</v>
      </c>
      <c r="M3275" s="25" t="s">
        <v>30</v>
      </c>
      <c r="N3275" s="25" t="s">
        <v>8445</v>
      </c>
      <c r="O3275" s="25" t="s">
        <v>105</v>
      </c>
      <c r="P3275" s="25" t="s">
        <v>1711</v>
      </c>
      <c r="Q3275" s="26">
        <f t="shared" si="76"/>
        <v>539.5</v>
      </c>
      <c r="R3275" s="25" t="s">
        <v>8679</v>
      </c>
      <c r="S3275" s="25" t="s">
        <v>1681</v>
      </c>
      <c r="T3275" s="25" t="s">
        <v>48</v>
      </c>
      <c r="U3275" s="25">
        <v>1</v>
      </c>
      <c r="V3275" s="25">
        <v>2</v>
      </c>
      <c r="W3275" s="25" t="s">
        <v>1712</v>
      </c>
    </row>
    <row r="3276" spans="1:23">
      <c r="A3276" s="25">
        <v>742</v>
      </c>
      <c r="B3276" s="25">
        <v>4</v>
      </c>
      <c r="C3276" s="25" t="s">
        <v>25</v>
      </c>
      <c r="D3276" s="25">
        <v>320854</v>
      </c>
      <c r="E3276" s="25" t="s">
        <v>1455</v>
      </c>
      <c r="F3276" s="25" t="s">
        <v>1709</v>
      </c>
      <c r="G3276" s="25" t="s">
        <v>28</v>
      </c>
      <c r="H3276" s="26">
        <v>2544.0349814800002</v>
      </c>
      <c r="I3276" s="25">
        <v>2544</v>
      </c>
      <c r="J3276" s="25" t="s">
        <v>1709</v>
      </c>
      <c r="K3276" s="25" t="s">
        <v>1713</v>
      </c>
      <c r="L3276" s="25" t="s">
        <v>1709</v>
      </c>
      <c r="M3276" s="25" t="s">
        <v>30</v>
      </c>
      <c r="N3276" s="25" t="s">
        <v>8445</v>
      </c>
      <c r="O3276" s="25" t="s">
        <v>105</v>
      </c>
      <c r="P3276" s="25" t="s">
        <v>1711</v>
      </c>
      <c r="Q3276" s="26">
        <f t="shared" si="76"/>
        <v>539.5</v>
      </c>
      <c r="R3276" s="25" t="s">
        <v>8680</v>
      </c>
      <c r="S3276" s="25" t="s">
        <v>1681</v>
      </c>
      <c r="T3276" s="25" t="s">
        <v>48</v>
      </c>
      <c r="U3276" s="25">
        <v>1</v>
      </c>
      <c r="V3276" s="25">
        <v>2</v>
      </c>
      <c r="W3276" s="25" t="s">
        <v>1712</v>
      </c>
    </row>
    <row r="3277" spans="1:23">
      <c r="A3277" s="25">
        <v>736</v>
      </c>
      <c r="B3277" s="25">
        <v>4</v>
      </c>
      <c r="C3277" s="25" t="s">
        <v>25</v>
      </c>
      <c r="D3277" s="25">
        <v>320854</v>
      </c>
      <c r="E3277" s="25" t="s">
        <v>1455</v>
      </c>
      <c r="F3277" s="25" t="s">
        <v>1700</v>
      </c>
      <c r="G3277" s="25" t="s">
        <v>28</v>
      </c>
      <c r="H3277" s="26">
        <v>1334.6276500199999</v>
      </c>
      <c r="I3277" s="25">
        <v>1335</v>
      </c>
      <c r="J3277" s="25" t="s">
        <v>1700</v>
      </c>
      <c r="K3277" s="25" t="s">
        <v>1701</v>
      </c>
      <c r="L3277" s="25" t="s">
        <v>1692</v>
      </c>
      <c r="M3277" s="25" t="s">
        <v>89</v>
      </c>
      <c r="N3277" s="25" t="s">
        <v>8426</v>
      </c>
      <c r="O3277" s="25" t="s">
        <v>386</v>
      </c>
      <c r="P3277" s="25" t="s">
        <v>386</v>
      </c>
      <c r="Q3277" s="26">
        <f t="shared" si="76"/>
        <v>1381</v>
      </c>
      <c r="R3277" s="25" t="s">
        <v>8678</v>
      </c>
      <c r="S3277" s="25" t="s">
        <v>1699</v>
      </c>
      <c r="T3277" s="25" t="s">
        <v>35</v>
      </c>
      <c r="U3277" s="25">
        <v>1</v>
      </c>
      <c r="V3277" s="25">
        <v>1</v>
      </c>
      <c r="W3277" s="25" t="s">
        <v>1702</v>
      </c>
    </row>
    <row r="3278" spans="1:23">
      <c r="A3278" s="25">
        <v>737</v>
      </c>
      <c r="B3278" s="25">
        <v>4</v>
      </c>
      <c r="C3278" s="25" t="s">
        <v>25</v>
      </c>
      <c r="D3278" s="25">
        <v>320854</v>
      </c>
      <c r="E3278" s="25" t="s">
        <v>1455</v>
      </c>
      <c r="F3278" s="25" t="s">
        <v>1703</v>
      </c>
      <c r="G3278" s="25" t="s">
        <v>28</v>
      </c>
      <c r="H3278" s="26">
        <v>327.75971649600001</v>
      </c>
      <c r="I3278" s="25">
        <v>328</v>
      </c>
      <c r="J3278" s="25" t="s">
        <v>1703</v>
      </c>
      <c r="K3278" s="25" t="s">
        <v>1701</v>
      </c>
      <c r="L3278" s="25" t="s">
        <v>1692</v>
      </c>
      <c r="M3278" s="25" t="s">
        <v>93</v>
      </c>
      <c r="N3278" s="25" t="s">
        <v>8426</v>
      </c>
      <c r="O3278" s="25" t="s">
        <v>1704</v>
      </c>
      <c r="P3278" s="25" t="s">
        <v>1704</v>
      </c>
      <c r="Q3278" s="26">
        <f t="shared" si="76"/>
        <v>446</v>
      </c>
      <c r="R3278" s="25" t="s">
        <v>8678</v>
      </c>
      <c r="S3278" s="25" t="s">
        <v>1699</v>
      </c>
      <c r="T3278" s="25" t="s">
        <v>35</v>
      </c>
      <c r="U3278" s="25">
        <v>1</v>
      </c>
      <c r="V3278" s="25">
        <v>1</v>
      </c>
      <c r="W3278" s="25" t="s">
        <v>1705</v>
      </c>
    </row>
    <row r="3279" spans="1:23">
      <c r="A3279" s="25">
        <v>4292</v>
      </c>
      <c r="B3279" s="25">
        <v>27</v>
      </c>
      <c r="C3279" s="25" t="s">
        <v>25</v>
      </c>
      <c r="D3279" s="25">
        <v>321028</v>
      </c>
      <c r="E3279" s="25" t="s">
        <v>2343</v>
      </c>
      <c r="F3279" s="25" t="s">
        <v>214</v>
      </c>
      <c r="G3279" s="25" t="s">
        <v>28</v>
      </c>
      <c r="H3279" s="26">
        <v>3290.9753402699998</v>
      </c>
      <c r="I3279" s="25">
        <v>3295</v>
      </c>
      <c r="J3279" s="25" t="s">
        <v>214</v>
      </c>
      <c r="K3279" s="25" t="s">
        <v>5246</v>
      </c>
      <c r="L3279" s="25" t="s">
        <v>214</v>
      </c>
      <c r="M3279" s="25" t="s">
        <v>30</v>
      </c>
      <c r="N3279" s="25" t="s">
        <v>55</v>
      </c>
      <c r="O3279" s="25" t="s">
        <v>2827</v>
      </c>
      <c r="P3279" s="25" t="s">
        <v>2609</v>
      </c>
      <c r="Q3279" s="26">
        <f t="shared" si="76"/>
        <v>2457</v>
      </c>
      <c r="R3279" s="25" t="s">
        <v>9665</v>
      </c>
      <c r="S3279" s="25" t="s">
        <v>8373</v>
      </c>
      <c r="T3279" s="25" t="s">
        <v>35</v>
      </c>
      <c r="U3279" s="25">
        <v>1</v>
      </c>
      <c r="V3279" s="25">
        <v>1</v>
      </c>
      <c r="W3279" s="25" t="s">
        <v>8374</v>
      </c>
    </row>
    <row r="3280" spans="1:23">
      <c r="A3280" s="25">
        <v>771</v>
      </c>
      <c r="B3280" s="25">
        <v>4</v>
      </c>
      <c r="C3280" s="25" t="s">
        <v>25</v>
      </c>
      <c r="D3280" s="25">
        <v>320854</v>
      </c>
      <c r="E3280" s="25" t="s">
        <v>1455</v>
      </c>
      <c r="F3280" s="25" t="s">
        <v>1777</v>
      </c>
      <c r="G3280" s="25" t="s">
        <v>28</v>
      </c>
      <c r="H3280" s="26">
        <v>2286.8993810000002</v>
      </c>
      <c r="I3280" s="25">
        <v>2287</v>
      </c>
      <c r="J3280" s="25" t="s">
        <v>1777</v>
      </c>
      <c r="K3280" s="25" t="s">
        <v>1778</v>
      </c>
      <c r="L3280" s="25" t="s">
        <v>1779</v>
      </c>
      <c r="M3280" s="25" t="s">
        <v>76</v>
      </c>
      <c r="N3280" s="25" t="s">
        <v>8445</v>
      </c>
      <c r="O3280" s="25" t="s">
        <v>695</v>
      </c>
      <c r="P3280" s="25" t="s">
        <v>337</v>
      </c>
      <c r="Q3280" s="26">
        <f t="shared" si="76"/>
        <v>180</v>
      </c>
      <c r="R3280" s="25" t="s">
        <v>8678</v>
      </c>
      <c r="S3280" s="25" t="s">
        <v>1699</v>
      </c>
      <c r="T3280" s="25" t="s">
        <v>35</v>
      </c>
      <c r="U3280" s="25">
        <v>1</v>
      </c>
      <c r="V3280" s="25">
        <v>1</v>
      </c>
      <c r="W3280" s="25" t="s">
        <v>1780</v>
      </c>
    </row>
    <row r="3281" spans="1:23">
      <c r="A3281" s="25">
        <v>971</v>
      </c>
      <c r="B3281" s="25">
        <v>4</v>
      </c>
      <c r="C3281" s="25" t="s">
        <v>25</v>
      </c>
      <c r="D3281" s="25">
        <v>320854</v>
      </c>
      <c r="E3281" s="25" t="s">
        <v>1455</v>
      </c>
      <c r="F3281" s="25" t="s">
        <v>2185</v>
      </c>
      <c r="G3281" s="25" t="s">
        <v>28</v>
      </c>
      <c r="H3281" s="26">
        <v>6846.6173074999997</v>
      </c>
      <c r="I3281" s="25">
        <v>6847</v>
      </c>
      <c r="J3281" s="25" t="s">
        <v>2185</v>
      </c>
      <c r="K3281" s="25" t="s">
        <v>1778</v>
      </c>
      <c r="L3281" s="25" t="s">
        <v>2185</v>
      </c>
      <c r="M3281" s="25" t="s">
        <v>30</v>
      </c>
      <c r="N3281" s="25" t="s">
        <v>8445</v>
      </c>
      <c r="O3281" s="25" t="s">
        <v>2186</v>
      </c>
      <c r="P3281" s="25" t="s">
        <v>2186</v>
      </c>
      <c r="Q3281" s="26">
        <f t="shared" si="76"/>
        <v>6999</v>
      </c>
      <c r="R3281" s="25" t="s">
        <v>8678</v>
      </c>
      <c r="S3281" s="25" t="s">
        <v>1699</v>
      </c>
      <c r="T3281" s="25" t="s">
        <v>35</v>
      </c>
      <c r="U3281" s="25">
        <v>1</v>
      </c>
      <c r="V3281" s="25">
        <v>1</v>
      </c>
      <c r="W3281" s="25" t="s">
        <v>2187</v>
      </c>
    </row>
    <row r="3282" spans="1:23">
      <c r="A3282" s="25">
        <v>3824</v>
      </c>
      <c r="B3282" s="25">
        <v>24</v>
      </c>
      <c r="C3282" s="25" t="s">
        <v>25</v>
      </c>
      <c r="D3282" s="25">
        <v>321028</v>
      </c>
      <c r="E3282" s="25" t="s">
        <v>2343</v>
      </c>
      <c r="F3282" s="25" t="s">
        <v>7586</v>
      </c>
      <c r="G3282" s="25" t="s">
        <v>28</v>
      </c>
      <c r="H3282" s="26">
        <v>25842.894230000002</v>
      </c>
      <c r="I3282" s="25">
        <v>25843</v>
      </c>
      <c r="J3282" s="25" t="s">
        <v>7586</v>
      </c>
      <c r="K3282" s="25" t="s">
        <v>1778</v>
      </c>
      <c r="L3282" s="25" t="s">
        <v>7586</v>
      </c>
      <c r="M3282" s="25" t="s">
        <v>30</v>
      </c>
      <c r="N3282" s="25" t="s">
        <v>60</v>
      </c>
      <c r="O3282" s="25" t="s">
        <v>7587</v>
      </c>
      <c r="P3282" s="25" t="s">
        <v>7588</v>
      </c>
      <c r="Q3282" s="26">
        <f t="shared" si="76"/>
        <v>7726</v>
      </c>
      <c r="R3282" s="25" t="s">
        <v>9573</v>
      </c>
      <c r="S3282" s="25" t="s">
        <v>7590</v>
      </c>
      <c r="T3282" s="25" t="s">
        <v>35</v>
      </c>
      <c r="U3282" s="25">
        <v>1</v>
      </c>
      <c r="V3282" s="25">
        <v>1</v>
      </c>
      <c r="W3282" s="25" t="s">
        <v>7591</v>
      </c>
    </row>
    <row r="3283" spans="1:23">
      <c r="A3283" s="25">
        <v>734</v>
      </c>
      <c r="B3283" s="25">
        <v>4</v>
      </c>
      <c r="C3283" s="25" t="s">
        <v>25</v>
      </c>
      <c r="D3283" s="25">
        <v>320854</v>
      </c>
      <c r="E3283" s="25" t="s">
        <v>1455</v>
      </c>
      <c r="F3283" s="25" t="s">
        <v>1694</v>
      </c>
      <c r="G3283" s="25" t="s">
        <v>28</v>
      </c>
      <c r="H3283" s="26">
        <v>423.43117198900001</v>
      </c>
      <c r="I3283" s="25">
        <v>423</v>
      </c>
      <c r="J3283" s="25" t="s">
        <v>1694</v>
      </c>
      <c r="K3283" s="25" t="s">
        <v>1695</v>
      </c>
      <c r="L3283" s="25" t="s">
        <v>1692</v>
      </c>
      <c r="M3283" s="25" t="s">
        <v>83</v>
      </c>
      <c r="N3283" s="25" t="s">
        <v>8426</v>
      </c>
      <c r="O3283" s="25" t="s">
        <v>1028</v>
      </c>
      <c r="P3283" s="25" t="s">
        <v>1028</v>
      </c>
      <c r="Q3283" s="26">
        <f t="shared" si="76"/>
        <v>232</v>
      </c>
      <c r="R3283" s="25" t="s">
        <v>8677</v>
      </c>
      <c r="S3283" s="25" t="s">
        <v>1666</v>
      </c>
      <c r="T3283" s="25" t="s">
        <v>48</v>
      </c>
      <c r="U3283" s="25">
        <v>1</v>
      </c>
      <c r="V3283" s="25">
        <v>2</v>
      </c>
      <c r="W3283" s="25" t="s">
        <v>1697</v>
      </c>
    </row>
    <row r="3284" spans="1:23">
      <c r="A3284" s="25">
        <v>735</v>
      </c>
      <c r="B3284" s="25">
        <v>4</v>
      </c>
      <c r="C3284" s="25" t="s">
        <v>25</v>
      </c>
      <c r="D3284" s="25">
        <v>320854</v>
      </c>
      <c r="E3284" s="25" t="s">
        <v>1455</v>
      </c>
      <c r="F3284" s="25" t="s">
        <v>1694</v>
      </c>
      <c r="G3284" s="25" t="s">
        <v>28</v>
      </c>
      <c r="H3284" s="26">
        <v>423.43117198900001</v>
      </c>
      <c r="I3284" s="25">
        <v>423</v>
      </c>
      <c r="J3284" s="25" t="s">
        <v>1694</v>
      </c>
      <c r="K3284" s="25" t="s">
        <v>1695</v>
      </c>
      <c r="L3284" s="25" t="s">
        <v>1692</v>
      </c>
      <c r="M3284" s="25" t="s">
        <v>83</v>
      </c>
      <c r="N3284" s="25" t="s">
        <v>8426</v>
      </c>
      <c r="O3284" s="25" t="s">
        <v>1028</v>
      </c>
      <c r="P3284" s="25" t="s">
        <v>1028</v>
      </c>
      <c r="Q3284" s="26">
        <f t="shared" si="76"/>
        <v>232</v>
      </c>
      <c r="R3284" s="25" t="s">
        <v>8678</v>
      </c>
      <c r="S3284" s="25" t="s">
        <v>1699</v>
      </c>
      <c r="T3284" s="25" t="s">
        <v>48</v>
      </c>
      <c r="U3284" s="25">
        <v>1</v>
      </c>
      <c r="V3284" s="25">
        <v>2</v>
      </c>
      <c r="W3284" s="25" t="s">
        <v>1697</v>
      </c>
    </row>
    <row r="3285" spans="1:23">
      <c r="A3285" s="25">
        <v>738</v>
      </c>
      <c r="B3285" s="25">
        <v>4</v>
      </c>
      <c r="C3285" s="25" t="s">
        <v>25</v>
      </c>
      <c r="D3285" s="25">
        <v>320854</v>
      </c>
      <c r="E3285" s="25" t="s">
        <v>1455</v>
      </c>
      <c r="F3285" s="25" t="s">
        <v>1706</v>
      </c>
      <c r="G3285" s="25" t="s">
        <v>28</v>
      </c>
      <c r="H3285" s="26">
        <v>395.67870250499999</v>
      </c>
      <c r="I3285" s="25">
        <v>396</v>
      </c>
      <c r="J3285" s="25" t="s">
        <v>1706</v>
      </c>
      <c r="K3285" s="25" t="s">
        <v>1695</v>
      </c>
      <c r="L3285" s="25" t="s">
        <v>1692</v>
      </c>
      <c r="M3285" s="25" t="s">
        <v>97</v>
      </c>
      <c r="N3285" s="25" t="s">
        <v>8426</v>
      </c>
      <c r="O3285" s="25" t="s">
        <v>1707</v>
      </c>
      <c r="P3285" s="25" t="s">
        <v>1707</v>
      </c>
      <c r="Q3285" s="26">
        <f t="shared" si="76"/>
        <v>214</v>
      </c>
      <c r="R3285" s="25" t="s">
        <v>8677</v>
      </c>
      <c r="S3285" s="25" t="s">
        <v>1666</v>
      </c>
      <c r="T3285" s="25" t="s">
        <v>48</v>
      </c>
      <c r="U3285" s="25">
        <v>1</v>
      </c>
      <c r="V3285" s="25">
        <v>2</v>
      </c>
      <c r="W3285" s="25" t="s">
        <v>1708</v>
      </c>
    </row>
    <row r="3286" spans="1:23">
      <c r="A3286" s="25">
        <v>739</v>
      </c>
      <c r="B3286" s="25">
        <v>4</v>
      </c>
      <c r="C3286" s="25" t="s">
        <v>25</v>
      </c>
      <c r="D3286" s="25">
        <v>320854</v>
      </c>
      <c r="E3286" s="25" t="s">
        <v>1455</v>
      </c>
      <c r="F3286" s="25" t="s">
        <v>1706</v>
      </c>
      <c r="G3286" s="25" t="s">
        <v>28</v>
      </c>
      <c r="H3286" s="26">
        <v>395.67870250499999</v>
      </c>
      <c r="I3286" s="25">
        <v>396</v>
      </c>
      <c r="J3286" s="25" t="s">
        <v>1706</v>
      </c>
      <c r="K3286" s="25" t="s">
        <v>1695</v>
      </c>
      <c r="L3286" s="25" t="s">
        <v>1692</v>
      </c>
      <c r="M3286" s="25" t="s">
        <v>97</v>
      </c>
      <c r="N3286" s="25" t="s">
        <v>8426</v>
      </c>
      <c r="O3286" s="25" t="s">
        <v>1707</v>
      </c>
      <c r="P3286" s="25" t="s">
        <v>1707</v>
      </c>
      <c r="Q3286" s="26">
        <f t="shared" si="76"/>
        <v>214</v>
      </c>
      <c r="R3286" s="25" t="s">
        <v>8678</v>
      </c>
      <c r="S3286" s="25" t="s">
        <v>1699</v>
      </c>
      <c r="T3286" s="25" t="s">
        <v>48</v>
      </c>
      <c r="U3286" s="25">
        <v>1</v>
      </c>
      <c r="V3286" s="25">
        <v>2</v>
      </c>
      <c r="W3286" s="25" t="s">
        <v>1708</v>
      </c>
    </row>
    <row r="3287" spans="1:23">
      <c r="A3287" s="25">
        <v>4291</v>
      </c>
      <c r="B3287" s="25">
        <v>27</v>
      </c>
      <c r="C3287" s="25" t="s">
        <v>25</v>
      </c>
      <c r="D3287" s="25">
        <v>321028</v>
      </c>
      <c r="E3287" s="25" t="s">
        <v>2343</v>
      </c>
      <c r="F3287" s="25" t="s">
        <v>214</v>
      </c>
      <c r="G3287" s="25" t="s">
        <v>28</v>
      </c>
      <c r="H3287" s="26">
        <v>3290.9753402699998</v>
      </c>
      <c r="I3287" s="25">
        <v>3295</v>
      </c>
      <c r="J3287" s="25" t="s">
        <v>214</v>
      </c>
      <c r="K3287" s="25" t="s">
        <v>1695</v>
      </c>
      <c r="L3287" s="25" t="s">
        <v>214</v>
      </c>
      <c r="M3287" s="25" t="s">
        <v>30</v>
      </c>
      <c r="N3287" s="25" t="s">
        <v>55</v>
      </c>
      <c r="O3287" s="25" t="s">
        <v>380</v>
      </c>
      <c r="P3287" s="25" t="s">
        <v>2609</v>
      </c>
      <c r="Q3287" s="26">
        <f t="shared" si="76"/>
        <v>820</v>
      </c>
      <c r="R3287" s="25" t="s">
        <v>9663</v>
      </c>
      <c r="S3287" s="25" t="s">
        <v>8360</v>
      </c>
      <c r="T3287" s="25" t="s">
        <v>35</v>
      </c>
      <c r="U3287" s="25">
        <v>1</v>
      </c>
      <c r="V3287" s="25">
        <v>1</v>
      </c>
      <c r="W3287" s="25" t="s">
        <v>8374</v>
      </c>
    </row>
    <row r="3288" spans="1:23">
      <c r="A3288" s="25">
        <v>821</v>
      </c>
      <c r="B3288" s="25">
        <v>4</v>
      </c>
      <c r="C3288" s="25" t="s">
        <v>25</v>
      </c>
      <c r="D3288" s="25">
        <v>320854</v>
      </c>
      <c r="E3288" s="25" t="s">
        <v>1455</v>
      </c>
      <c r="F3288" s="25" t="s">
        <v>1886</v>
      </c>
      <c r="G3288" s="25" t="s">
        <v>28</v>
      </c>
      <c r="H3288" s="26">
        <v>870.94171252499996</v>
      </c>
      <c r="I3288" s="25">
        <v>871</v>
      </c>
      <c r="J3288" s="25" t="s">
        <v>1886</v>
      </c>
      <c r="K3288" s="25" t="s">
        <v>1249</v>
      </c>
      <c r="L3288" s="25" t="s">
        <v>1878</v>
      </c>
      <c r="M3288" s="25" t="s">
        <v>97</v>
      </c>
      <c r="N3288" s="25" t="s">
        <v>8445</v>
      </c>
      <c r="O3288" s="25" t="s">
        <v>1410</v>
      </c>
      <c r="P3288" s="25" t="s">
        <v>1410</v>
      </c>
      <c r="Q3288" s="26">
        <f t="shared" si="76"/>
        <v>180.66666666666666</v>
      </c>
      <c r="R3288" s="25" t="s">
        <v>8708</v>
      </c>
      <c r="S3288" s="25" t="s">
        <v>1888</v>
      </c>
      <c r="T3288" s="25" t="s">
        <v>1889</v>
      </c>
      <c r="U3288" s="25">
        <v>80</v>
      </c>
      <c r="V3288" s="25">
        <v>360</v>
      </c>
      <c r="W3288" s="25" t="s">
        <v>1890</v>
      </c>
    </row>
    <row r="3289" spans="1:23">
      <c r="A3289" s="25">
        <v>822</v>
      </c>
      <c r="B3289" s="25">
        <v>4</v>
      </c>
      <c r="C3289" s="25" t="s">
        <v>25</v>
      </c>
      <c r="D3289" s="25">
        <v>320854</v>
      </c>
      <c r="E3289" s="25" t="s">
        <v>1455</v>
      </c>
      <c r="F3289" s="25" t="s">
        <v>1886</v>
      </c>
      <c r="G3289" s="25" t="s">
        <v>28</v>
      </c>
      <c r="H3289" s="26">
        <v>870.94171252499996</v>
      </c>
      <c r="I3289" s="25">
        <v>871</v>
      </c>
      <c r="J3289" s="25" t="s">
        <v>1886</v>
      </c>
      <c r="K3289" s="25" t="s">
        <v>1249</v>
      </c>
      <c r="L3289" s="25" t="s">
        <v>1878</v>
      </c>
      <c r="M3289" s="25" t="s">
        <v>97</v>
      </c>
      <c r="N3289" s="25" t="s">
        <v>8445</v>
      </c>
      <c r="O3289" s="25" t="s">
        <v>1410</v>
      </c>
      <c r="P3289" s="25" t="s">
        <v>1410</v>
      </c>
      <c r="Q3289" s="26">
        <f t="shared" si="76"/>
        <v>90.333333333333329</v>
      </c>
      <c r="R3289" s="25" t="s">
        <v>8709</v>
      </c>
      <c r="S3289" s="25" t="s">
        <v>1892</v>
      </c>
      <c r="T3289" s="25" t="s">
        <v>1893</v>
      </c>
      <c r="U3289" s="25">
        <v>40</v>
      </c>
      <c r="V3289" s="25">
        <v>360</v>
      </c>
      <c r="W3289" s="25" t="s">
        <v>1890</v>
      </c>
    </row>
    <row r="3290" spans="1:23">
      <c r="A3290" s="25">
        <v>823</v>
      </c>
      <c r="B3290" s="25">
        <v>4</v>
      </c>
      <c r="C3290" s="25" t="s">
        <v>25</v>
      </c>
      <c r="D3290" s="25">
        <v>320854</v>
      </c>
      <c r="E3290" s="25" t="s">
        <v>1455</v>
      </c>
      <c r="F3290" s="25" t="s">
        <v>1886</v>
      </c>
      <c r="G3290" s="25" t="s">
        <v>28</v>
      </c>
      <c r="H3290" s="26">
        <v>870.94171252499996</v>
      </c>
      <c r="I3290" s="25">
        <v>871</v>
      </c>
      <c r="J3290" s="25" t="s">
        <v>1886</v>
      </c>
      <c r="K3290" s="25" t="s">
        <v>1249</v>
      </c>
      <c r="L3290" s="25" t="s">
        <v>1878</v>
      </c>
      <c r="M3290" s="25" t="s">
        <v>97</v>
      </c>
      <c r="N3290" s="25" t="s">
        <v>8445</v>
      </c>
      <c r="O3290" s="25" t="s">
        <v>1410</v>
      </c>
      <c r="P3290" s="25" t="s">
        <v>1410</v>
      </c>
      <c r="Q3290" s="26">
        <f t="shared" si="76"/>
        <v>67.75</v>
      </c>
      <c r="R3290" s="25" t="s">
        <v>8710</v>
      </c>
      <c r="S3290" s="25" t="s">
        <v>1895</v>
      </c>
      <c r="T3290" s="25" t="s">
        <v>1896</v>
      </c>
      <c r="U3290" s="25">
        <v>30</v>
      </c>
      <c r="V3290" s="25">
        <v>360</v>
      </c>
      <c r="W3290" s="25" t="s">
        <v>1890</v>
      </c>
    </row>
    <row r="3291" spans="1:23">
      <c r="A3291" s="25">
        <v>824</v>
      </c>
      <c r="B3291" s="25">
        <v>4</v>
      </c>
      <c r="C3291" s="25" t="s">
        <v>25</v>
      </c>
      <c r="D3291" s="25">
        <v>320854</v>
      </c>
      <c r="E3291" s="25" t="s">
        <v>1455</v>
      </c>
      <c r="F3291" s="25" t="s">
        <v>1886</v>
      </c>
      <c r="G3291" s="25" t="s">
        <v>28</v>
      </c>
      <c r="H3291" s="26">
        <v>870.94171252499996</v>
      </c>
      <c r="I3291" s="25">
        <v>871</v>
      </c>
      <c r="J3291" s="25" t="s">
        <v>1886</v>
      </c>
      <c r="K3291" s="25" t="s">
        <v>1249</v>
      </c>
      <c r="L3291" s="25" t="s">
        <v>1878</v>
      </c>
      <c r="M3291" s="25" t="s">
        <v>97</v>
      </c>
      <c r="N3291" s="25" t="s">
        <v>8445</v>
      </c>
      <c r="O3291" s="25" t="s">
        <v>1410</v>
      </c>
      <c r="P3291" s="25" t="s">
        <v>1410</v>
      </c>
      <c r="Q3291" s="26">
        <f t="shared" si="76"/>
        <v>180.66666666666666</v>
      </c>
      <c r="R3291" s="25" t="s">
        <v>8711</v>
      </c>
      <c r="S3291" s="25" t="s">
        <v>8712</v>
      </c>
      <c r="T3291" s="25" t="s">
        <v>1889</v>
      </c>
      <c r="U3291" s="25">
        <v>80</v>
      </c>
      <c r="V3291" s="25">
        <v>360</v>
      </c>
      <c r="W3291" s="25" t="s">
        <v>1890</v>
      </c>
    </row>
    <row r="3292" spans="1:23">
      <c r="A3292" s="25">
        <v>825</v>
      </c>
      <c r="B3292" s="25">
        <v>4</v>
      </c>
      <c r="C3292" s="25" t="s">
        <v>25</v>
      </c>
      <c r="D3292" s="25">
        <v>320854</v>
      </c>
      <c r="E3292" s="25" t="s">
        <v>1455</v>
      </c>
      <c r="F3292" s="25" t="s">
        <v>1886</v>
      </c>
      <c r="G3292" s="25" t="s">
        <v>28</v>
      </c>
      <c r="H3292" s="26">
        <v>870.94171252499996</v>
      </c>
      <c r="I3292" s="25">
        <v>871</v>
      </c>
      <c r="J3292" s="25" t="s">
        <v>1886</v>
      </c>
      <c r="K3292" s="25" t="s">
        <v>1249</v>
      </c>
      <c r="L3292" s="25" t="s">
        <v>1878</v>
      </c>
      <c r="M3292" s="25" t="s">
        <v>97</v>
      </c>
      <c r="N3292" s="25" t="s">
        <v>8445</v>
      </c>
      <c r="O3292" s="25" t="s">
        <v>1410</v>
      </c>
      <c r="P3292" s="25" t="s">
        <v>1410</v>
      </c>
      <c r="Q3292" s="26">
        <f t="shared" si="76"/>
        <v>90.333333333333329</v>
      </c>
      <c r="R3292" s="25" t="s">
        <v>8713</v>
      </c>
      <c r="S3292" s="25" t="s">
        <v>1892</v>
      </c>
      <c r="T3292" s="25" t="s">
        <v>1893</v>
      </c>
      <c r="U3292" s="25">
        <v>40</v>
      </c>
      <c r="V3292" s="25">
        <v>360</v>
      </c>
      <c r="W3292" s="25" t="s">
        <v>1890</v>
      </c>
    </row>
    <row r="3293" spans="1:23">
      <c r="A3293" s="25">
        <v>826</v>
      </c>
      <c r="B3293" s="25">
        <v>4</v>
      </c>
      <c r="C3293" s="25" t="s">
        <v>25</v>
      </c>
      <c r="D3293" s="25">
        <v>320854</v>
      </c>
      <c r="E3293" s="25" t="s">
        <v>1455</v>
      </c>
      <c r="F3293" s="25" t="s">
        <v>1886</v>
      </c>
      <c r="G3293" s="25" t="s">
        <v>28</v>
      </c>
      <c r="H3293" s="26">
        <v>870.94171252499996</v>
      </c>
      <c r="I3293" s="25">
        <v>871</v>
      </c>
      <c r="J3293" s="25" t="s">
        <v>1886</v>
      </c>
      <c r="K3293" s="25" t="s">
        <v>1249</v>
      </c>
      <c r="L3293" s="25" t="s">
        <v>1878</v>
      </c>
      <c r="M3293" s="25" t="s">
        <v>97</v>
      </c>
      <c r="N3293" s="25" t="s">
        <v>8445</v>
      </c>
      <c r="O3293" s="25" t="s">
        <v>1410</v>
      </c>
      <c r="P3293" s="25" t="s">
        <v>1410</v>
      </c>
      <c r="Q3293" s="26">
        <f t="shared" si="76"/>
        <v>67.75</v>
      </c>
      <c r="R3293" s="25" t="s">
        <v>8714</v>
      </c>
      <c r="S3293" s="25" t="s">
        <v>1901</v>
      </c>
      <c r="T3293" s="25" t="s">
        <v>1896</v>
      </c>
      <c r="U3293" s="25">
        <v>30</v>
      </c>
      <c r="V3293" s="25">
        <v>360</v>
      </c>
      <c r="W3293" s="25" t="s">
        <v>1890</v>
      </c>
    </row>
    <row r="3294" spans="1:23">
      <c r="A3294" s="25">
        <v>827</v>
      </c>
      <c r="B3294" s="25">
        <v>4</v>
      </c>
      <c r="C3294" s="25" t="s">
        <v>25</v>
      </c>
      <c r="D3294" s="25">
        <v>320854</v>
      </c>
      <c r="E3294" s="25" t="s">
        <v>1455</v>
      </c>
      <c r="F3294" s="25" t="s">
        <v>1886</v>
      </c>
      <c r="G3294" s="25" t="s">
        <v>28</v>
      </c>
      <c r="H3294" s="26">
        <v>870.94171252499996</v>
      </c>
      <c r="I3294" s="25">
        <v>871</v>
      </c>
      <c r="J3294" s="25" t="s">
        <v>1886</v>
      </c>
      <c r="K3294" s="25" t="s">
        <v>1249</v>
      </c>
      <c r="L3294" s="25" t="s">
        <v>1878</v>
      </c>
      <c r="M3294" s="25" t="s">
        <v>97</v>
      </c>
      <c r="N3294" s="25" t="s">
        <v>8445</v>
      </c>
      <c r="O3294" s="25" t="s">
        <v>1410</v>
      </c>
      <c r="P3294" s="25" t="s">
        <v>1410</v>
      </c>
      <c r="Q3294" s="26">
        <f t="shared" si="76"/>
        <v>101.625</v>
      </c>
      <c r="R3294" s="25" t="s">
        <v>8691</v>
      </c>
      <c r="S3294" s="25" t="s">
        <v>1310</v>
      </c>
      <c r="T3294" s="25" t="s">
        <v>1902</v>
      </c>
      <c r="U3294" s="25">
        <v>45</v>
      </c>
      <c r="V3294" s="25">
        <v>360</v>
      </c>
      <c r="W3294" s="25" t="s">
        <v>1890</v>
      </c>
    </row>
    <row r="3295" spans="1:23">
      <c r="A3295" s="25">
        <v>828</v>
      </c>
      <c r="B3295" s="25">
        <v>4</v>
      </c>
      <c r="C3295" s="25" t="s">
        <v>25</v>
      </c>
      <c r="D3295" s="25">
        <v>320854</v>
      </c>
      <c r="E3295" s="25" t="s">
        <v>1455</v>
      </c>
      <c r="F3295" s="25" t="s">
        <v>1886</v>
      </c>
      <c r="G3295" s="25" t="s">
        <v>28</v>
      </c>
      <c r="H3295" s="26">
        <v>870.94171252499996</v>
      </c>
      <c r="I3295" s="25">
        <v>871</v>
      </c>
      <c r="J3295" s="25" t="s">
        <v>1886</v>
      </c>
      <c r="K3295" s="25" t="s">
        <v>1249</v>
      </c>
      <c r="L3295" s="25" t="s">
        <v>1878</v>
      </c>
      <c r="M3295" s="25" t="s">
        <v>97</v>
      </c>
      <c r="N3295" s="25" t="s">
        <v>8445</v>
      </c>
      <c r="O3295" s="25" t="s">
        <v>1410</v>
      </c>
      <c r="P3295" s="25" t="s">
        <v>1410</v>
      </c>
      <c r="Q3295" s="26">
        <f t="shared" si="76"/>
        <v>33.875</v>
      </c>
      <c r="R3295" s="25" t="s">
        <v>8715</v>
      </c>
      <c r="S3295" s="25" t="s">
        <v>1892</v>
      </c>
      <c r="T3295" s="25" t="s">
        <v>1904</v>
      </c>
      <c r="U3295" s="25">
        <v>15</v>
      </c>
      <c r="V3295" s="25">
        <v>360</v>
      </c>
      <c r="W3295" s="25" t="s">
        <v>1890</v>
      </c>
    </row>
    <row r="3296" spans="1:23">
      <c r="A3296" s="25">
        <v>829</v>
      </c>
      <c r="B3296" s="25">
        <v>4</v>
      </c>
      <c r="C3296" s="25" t="s">
        <v>25</v>
      </c>
      <c r="D3296" s="25">
        <v>320854</v>
      </c>
      <c r="E3296" s="25" t="s">
        <v>1455</v>
      </c>
      <c r="F3296" s="25" t="s">
        <v>1905</v>
      </c>
      <c r="G3296" s="25" t="s">
        <v>28</v>
      </c>
      <c r="H3296" s="26">
        <v>712.89126494000004</v>
      </c>
      <c r="I3296" s="25">
        <v>713</v>
      </c>
      <c r="J3296" s="25" t="s">
        <v>1905</v>
      </c>
      <c r="K3296" s="25" t="s">
        <v>1249</v>
      </c>
      <c r="L3296" s="25" t="s">
        <v>1878</v>
      </c>
      <c r="M3296" s="25" t="s">
        <v>365</v>
      </c>
      <c r="N3296" s="25" t="s">
        <v>8445</v>
      </c>
      <c r="O3296" s="25" t="s">
        <v>834</v>
      </c>
      <c r="P3296" s="25" t="s">
        <v>834</v>
      </c>
      <c r="Q3296" s="26">
        <f t="shared" si="76"/>
        <v>169.33333333333334</v>
      </c>
      <c r="R3296" s="25" t="s">
        <v>8708</v>
      </c>
      <c r="S3296" s="25" t="s">
        <v>1888</v>
      </c>
      <c r="T3296" s="25" t="s">
        <v>1889</v>
      </c>
      <c r="U3296" s="25">
        <v>80</v>
      </c>
      <c r="V3296" s="25">
        <v>360</v>
      </c>
      <c r="W3296" s="25" t="s">
        <v>1906</v>
      </c>
    </row>
    <row r="3297" spans="1:23">
      <c r="A3297" s="25">
        <v>830</v>
      </c>
      <c r="B3297" s="25">
        <v>4</v>
      </c>
      <c r="C3297" s="25" t="s">
        <v>25</v>
      </c>
      <c r="D3297" s="25">
        <v>320854</v>
      </c>
      <c r="E3297" s="25" t="s">
        <v>1455</v>
      </c>
      <c r="F3297" s="25" t="s">
        <v>1905</v>
      </c>
      <c r="G3297" s="25" t="s">
        <v>28</v>
      </c>
      <c r="H3297" s="26">
        <v>712.89126494000004</v>
      </c>
      <c r="I3297" s="25">
        <v>713</v>
      </c>
      <c r="J3297" s="25" t="s">
        <v>1905</v>
      </c>
      <c r="K3297" s="25" t="s">
        <v>1249</v>
      </c>
      <c r="L3297" s="25" t="s">
        <v>1878</v>
      </c>
      <c r="M3297" s="25" t="s">
        <v>365</v>
      </c>
      <c r="N3297" s="25" t="s">
        <v>8445</v>
      </c>
      <c r="O3297" s="25" t="s">
        <v>834</v>
      </c>
      <c r="P3297" s="25" t="s">
        <v>834</v>
      </c>
      <c r="Q3297" s="26">
        <f t="shared" si="76"/>
        <v>84.666666666666671</v>
      </c>
      <c r="R3297" s="25" t="s">
        <v>8709</v>
      </c>
      <c r="S3297" s="25" t="s">
        <v>1892</v>
      </c>
      <c r="T3297" s="25" t="s">
        <v>1893</v>
      </c>
      <c r="U3297" s="25">
        <v>40</v>
      </c>
      <c r="V3297" s="25">
        <v>360</v>
      </c>
      <c r="W3297" s="25" t="s">
        <v>1906</v>
      </c>
    </row>
    <row r="3298" spans="1:23">
      <c r="A3298" s="25">
        <v>831</v>
      </c>
      <c r="B3298" s="25">
        <v>4</v>
      </c>
      <c r="C3298" s="25" t="s">
        <v>25</v>
      </c>
      <c r="D3298" s="25">
        <v>320854</v>
      </c>
      <c r="E3298" s="25" t="s">
        <v>1455</v>
      </c>
      <c r="F3298" s="25" t="s">
        <v>1905</v>
      </c>
      <c r="G3298" s="25" t="s">
        <v>28</v>
      </c>
      <c r="H3298" s="26">
        <v>712.89126494000004</v>
      </c>
      <c r="I3298" s="25">
        <v>713</v>
      </c>
      <c r="J3298" s="25" t="s">
        <v>1905</v>
      </c>
      <c r="K3298" s="25" t="s">
        <v>1249</v>
      </c>
      <c r="L3298" s="25" t="s">
        <v>1878</v>
      </c>
      <c r="M3298" s="25" t="s">
        <v>365</v>
      </c>
      <c r="N3298" s="25" t="s">
        <v>8445</v>
      </c>
      <c r="O3298" s="25" t="s">
        <v>834</v>
      </c>
      <c r="P3298" s="25" t="s">
        <v>834</v>
      </c>
      <c r="Q3298" s="26">
        <f t="shared" ref="Q3298:Q3331" si="77">O3298*U3298/V3298</f>
        <v>63.5</v>
      </c>
      <c r="R3298" s="25" t="s">
        <v>8710</v>
      </c>
      <c r="S3298" s="25" t="s">
        <v>1895</v>
      </c>
      <c r="T3298" s="25" t="s">
        <v>1896</v>
      </c>
      <c r="U3298" s="25">
        <v>30</v>
      </c>
      <c r="V3298" s="25">
        <v>360</v>
      </c>
      <c r="W3298" s="25" t="s">
        <v>1906</v>
      </c>
    </row>
    <row r="3299" spans="1:23">
      <c r="A3299" s="25">
        <v>832</v>
      </c>
      <c r="B3299" s="25">
        <v>4</v>
      </c>
      <c r="C3299" s="25" t="s">
        <v>25</v>
      </c>
      <c r="D3299" s="25">
        <v>320854</v>
      </c>
      <c r="E3299" s="25" t="s">
        <v>1455</v>
      </c>
      <c r="F3299" s="25" t="s">
        <v>1905</v>
      </c>
      <c r="G3299" s="25" t="s">
        <v>28</v>
      </c>
      <c r="H3299" s="26">
        <v>712.89126494000004</v>
      </c>
      <c r="I3299" s="25">
        <v>713</v>
      </c>
      <c r="J3299" s="25" t="s">
        <v>1905</v>
      </c>
      <c r="K3299" s="25" t="s">
        <v>1249</v>
      </c>
      <c r="L3299" s="25" t="s">
        <v>1878</v>
      </c>
      <c r="M3299" s="25" t="s">
        <v>365</v>
      </c>
      <c r="N3299" s="25" t="s">
        <v>8445</v>
      </c>
      <c r="O3299" s="25" t="s">
        <v>834</v>
      </c>
      <c r="P3299" s="25" t="s">
        <v>834</v>
      </c>
      <c r="Q3299" s="26">
        <f t="shared" si="77"/>
        <v>169.33333333333334</v>
      </c>
      <c r="R3299" s="25" t="s">
        <v>8711</v>
      </c>
      <c r="S3299" s="25" t="s">
        <v>8712</v>
      </c>
      <c r="T3299" s="25" t="s">
        <v>1889</v>
      </c>
      <c r="U3299" s="25">
        <v>80</v>
      </c>
      <c r="V3299" s="25">
        <v>360</v>
      </c>
      <c r="W3299" s="25" t="s">
        <v>1906</v>
      </c>
    </row>
    <row r="3300" spans="1:23">
      <c r="A3300" s="25">
        <v>833</v>
      </c>
      <c r="B3300" s="25">
        <v>4</v>
      </c>
      <c r="C3300" s="25" t="s">
        <v>25</v>
      </c>
      <c r="D3300" s="25">
        <v>320854</v>
      </c>
      <c r="E3300" s="25" t="s">
        <v>1455</v>
      </c>
      <c r="F3300" s="25" t="s">
        <v>1905</v>
      </c>
      <c r="G3300" s="25" t="s">
        <v>28</v>
      </c>
      <c r="H3300" s="26">
        <v>712.89126494000004</v>
      </c>
      <c r="I3300" s="25">
        <v>713</v>
      </c>
      <c r="J3300" s="25" t="s">
        <v>1905</v>
      </c>
      <c r="K3300" s="25" t="s">
        <v>1249</v>
      </c>
      <c r="L3300" s="25" t="s">
        <v>1878</v>
      </c>
      <c r="M3300" s="25" t="s">
        <v>365</v>
      </c>
      <c r="N3300" s="25" t="s">
        <v>8445</v>
      </c>
      <c r="O3300" s="25" t="s">
        <v>834</v>
      </c>
      <c r="P3300" s="25" t="s">
        <v>834</v>
      </c>
      <c r="Q3300" s="26">
        <f t="shared" si="77"/>
        <v>84.666666666666671</v>
      </c>
      <c r="R3300" s="25" t="s">
        <v>8713</v>
      </c>
      <c r="S3300" s="25" t="s">
        <v>1892</v>
      </c>
      <c r="T3300" s="25" t="s">
        <v>1893</v>
      </c>
      <c r="U3300" s="25">
        <v>40</v>
      </c>
      <c r="V3300" s="25">
        <v>360</v>
      </c>
      <c r="W3300" s="25" t="s">
        <v>1906</v>
      </c>
    </row>
    <row r="3301" spans="1:23">
      <c r="A3301" s="25">
        <v>834</v>
      </c>
      <c r="B3301" s="25">
        <v>4</v>
      </c>
      <c r="C3301" s="25" t="s">
        <v>25</v>
      </c>
      <c r="D3301" s="25">
        <v>320854</v>
      </c>
      <c r="E3301" s="25" t="s">
        <v>1455</v>
      </c>
      <c r="F3301" s="25" t="s">
        <v>1905</v>
      </c>
      <c r="G3301" s="25" t="s">
        <v>28</v>
      </c>
      <c r="H3301" s="26">
        <v>712.89126494000004</v>
      </c>
      <c r="I3301" s="25">
        <v>713</v>
      </c>
      <c r="J3301" s="25" t="s">
        <v>1905</v>
      </c>
      <c r="K3301" s="25" t="s">
        <v>1249</v>
      </c>
      <c r="L3301" s="25" t="s">
        <v>1878</v>
      </c>
      <c r="M3301" s="25" t="s">
        <v>365</v>
      </c>
      <c r="N3301" s="25" t="s">
        <v>8445</v>
      </c>
      <c r="O3301" s="25" t="s">
        <v>834</v>
      </c>
      <c r="P3301" s="25" t="s">
        <v>834</v>
      </c>
      <c r="Q3301" s="26">
        <f t="shared" si="77"/>
        <v>63.5</v>
      </c>
      <c r="R3301" s="25" t="s">
        <v>8714</v>
      </c>
      <c r="S3301" s="25" t="s">
        <v>1901</v>
      </c>
      <c r="T3301" s="25" t="s">
        <v>1896</v>
      </c>
      <c r="U3301" s="25">
        <v>30</v>
      </c>
      <c r="V3301" s="25">
        <v>360</v>
      </c>
      <c r="W3301" s="25" t="s">
        <v>1906</v>
      </c>
    </row>
    <row r="3302" spans="1:23">
      <c r="A3302" s="25">
        <v>835</v>
      </c>
      <c r="B3302" s="25">
        <v>4</v>
      </c>
      <c r="C3302" s="25" t="s">
        <v>25</v>
      </c>
      <c r="D3302" s="25">
        <v>320854</v>
      </c>
      <c r="E3302" s="25" t="s">
        <v>1455</v>
      </c>
      <c r="F3302" s="25" t="s">
        <v>1905</v>
      </c>
      <c r="G3302" s="25" t="s">
        <v>28</v>
      </c>
      <c r="H3302" s="26">
        <v>712.89126494000004</v>
      </c>
      <c r="I3302" s="25">
        <v>713</v>
      </c>
      <c r="J3302" s="25" t="s">
        <v>1905</v>
      </c>
      <c r="K3302" s="25" t="s">
        <v>1249</v>
      </c>
      <c r="L3302" s="25" t="s">
        <v>1878</v>
      </c>
      <c r="M3302" s="25" t="s">
        <v>365</v>
      </c>
      <c r="N3302" s="25" t="s">
        <v>8445</v>
      </c>
      <c r="O3302" s="25" t="s">
        <v>834</v>
      </c>
      <c r="P3302" s="25" t="s">
        <v>834</v>
      </c>
      <c r="Q3302" s="26">
        <f t="shared" si="77"/>
        <v>95.25</v>
      </c>
      <c r="R3302" s="25" t="s">
        <v>8691</v>
      </c>
      <c r="S3302" s="25" t="s">
        <v>1310</v>
      </c>
      <c r="T3302" s="25" t="s">
        <v>1902</v>
      </c>
      <c r="U3302" s="25">
        <v>45</v>
      </c>
      <c r="V3302" s="25">
        <v>360</v>
      </c>
      <c r="W3302" s="25" t="s">
        <v>1906</v>
      </c>
    </row>
    <row r="3303" spans="1:23">
      <c r="A3303" s="25">
        <v>836</v>
      </c>
      <c r="B3303" s="25">
        <v>4</v>
      </c>
      <c r="C3303" s="25" t="s">
        <v>25</v>
      </c>
      <c r="D3303" s="25">
        <v>320854</v>
      </c>
      <c r="E3303" s="25" t="s">
        <v>1455</v>
      </c>
      <c r="F3303" s="25" t="s">
        <v>1905</v>
      </c>
      <c r="G3303" s="25" t="s">
        <v>28</v>
      </c>
      <c r="H3303" s="26">
        <v>712.89126494000004</v>
      </c>
      <c r="I3303" s="25">
        <v>713</v>
      </c>
      <c r="J3303" s="25" t="s">
        <v>1905</v>
      </c>
      <c r="K3303" s="25" t="s">
        <v>1249</v>
      </c>
      <c r="L3303" s="25" t="s">
        <v>1878</v>
      </c>
      <c r="M3303" s="25" t="s">
        <v>365</v>
      </c>
      <c r="N3303" s="25" t="s">
        <v>8445</v>
      </c>
      <c r="O3303" s="25" t="s">
        <v>834</v>
      </c>
      <c r="P3303" s="25" t="s">
        <v>834</v>
      </c>
      <c r="Q3303" s="26">
        <f t="shared" si="77"/>
        <v>31.75</v>
      </c>
      <c r="R3303" s="25" t="s">
        <v>8715</v>
      </c>
      <c r="S3303" s="25" t="s">
        <v>1892</v>
      </c>
      <c r="T3303" s="25" t="s">
        <v>1904</v>
      </c>
      <c r="U3303" s="25">
        <v>15</v>
      </c>
      <c r="V3303" s="25">
        <v>360</v>
      </c>
      <c r="W3303" s="25" t="s">
        <v>1906</v>
      </c>
    </row>
    <row r="3304" spans="1:23">
      <c r="A3304" s="25">
        <v>854</v>
      </c>
      <c r="B3304" s="25">
        <v>4</v>
      </c>
      <c r="C3304" s="25" t="s">
        <v>25</v>
      </c>
      <c r="D3304" s="25">
        <v>320854</v>
      </c>
      <c r="E3304" s="25" t="s">
        <v>1455</v>
      </c>
      <c r="F3304" s="25" t="s">
        <v>1205</v>
      </c>
      <c r="G3304" s="25" t="s">
        <v>28</v>
      </c>
      <c r="H3304" s="26">
        <v>8375.8977324700008</v>
      </c>
      <c r="I3304" s="25">
        <v>8376</v>
      </c>
      <c r="J3304" s="25" t="s">
        <v>1205</v>
      </c>
      <c r="K3304" s="25" t="s">
        <v>1955</v>
      </c>
      <c r="L3304" s="25" t="s">
        <v>1205</v>
      </c>
      <c r="M3304" s="25" t="s">
        <v>30</v>
      </c>
      <c r="N3304" s="25" t="s">
        <v>8445</v>
      </c>
      <c r="O3304" s="25" t="s">
        <v>1956</v>
      </c>
      <c r="P3304" s="25" t="s">
        <v>1956</v>
      </c>
      <c r="Q3304" s="26">
        <f t="shared" si="77"/>
        <v>611.625</v>
      </c>
      <c r="R3304" s="25" t="s">
        <v>8718</v>
      </c>
      <c r="S3304" s="25" t="s">
        <v>1895</v>
      </c>
      <c r="T3304" s="25" t="s">
        <v>1958</v>
      </c>
      <c r="U3304" s="25">
        <v>756</v>
      </c>
      <c r="V3304" s="25">
        <v>10368</v>
      </c>
      <c r="W3304" s="25" t="s">
        <v>1959</v>
      </c>
    </row>
    <row r="3305" spans="1:23">
      <c r="A3305" s="25">
        <v>855</v>
      </c>
      <c r="B3305" s="25">
        <v>4</v>
      </c>
      <c r="C3305" s="25" t="s">
        <v>25</v>
      </c>
      <c r="D3305" s="25">
        <v>320854</v>
      </c>
      <c r="E3305" s="25" t="s">
        <v>1455</v>
      </c>
      <c r="F3305" s="25" t="s">
        <v>1205</v>
      </c>
      <c r="G3305" s="25" t="s">
        <v>28</v>
      </c>
      <c r="H3305" s="26">
        <v>8375.8977324700008</v>
      </c>
      <c r="I3305" s="25">
        <v>8376</v>
      </c>
      <c r="J3305" s="25" t="s">
        <v>1205</v>
      </c>
      <c r="K3305" s="25" t="s">
        <v>1955</v>
      </c>
      <c r="L3305" s="25" t="s">
        <v>1205</v>
      </c>
      <c r="M3305" s="25" t="s">
        <v>30</v>
      </c>
      <c r="N3305" s="25" t="s">
        <v>8445</v>
      </c>
      <c r="O3305" s="25" t="s">
        <v>1956</v>
      </c>
      <c r="P3305" s="25" t="s">
        <v>1956</v>
      </c>
      <c r="Q3305" s="26">
        <f t="shared" si="77"/>
        <v>97.083333333333329</v>
      </c>
      <c r="R3305" s="25" t="s">
        <v>8719</v>
      </c>
      <c r="S3305" s="25" t="s">
        <v>1766</v>
      </c>
      <c r="T3305" s="25" t="s">
        <v>1961</v>
      </c>
      <c r="U3305" s="25">
        <v>120</v>
      </c>
      <c r="V3305" s="25">
        <v>10368</v>
      </c>
      <c r="W3305" s="25" t="s">
        <v>1959</v>
      </c>
    </row>
    <row r="3306" spans="1:23">
      <c r="A3306" s="25">
        <v>856</v>
      </c>
      <c r="B3306" s="25">
        <v>4</v>
      </c>
      <c r="C3306" s="25" t="s">
        <v>25</v>
      </c>
      <c r="D3306" s="25">
        <v>320854</v>
      </c>
      <c r="E3306" s="25" t="s">
        <v>1455</v>
      </c>
      <c r="F3306" s="25" t="s">
        <v>1205</v>
      </c>
      <c r="G3306" s="25" t="s">
        <v>28</v>
      </c>
      <c r="H3306" s="26">
        <v>8375.8977324700008</v>
      </c>
      <c r="I3306" s="25">
        <v>8376</v>
      </c>
      <c r="J3306" s="25" t="s">
        <v>1205</v>
      </c>
      <c r="K3306" s="25" t="s">
        <v>1955</v>
      </c>
      <c r="L3306" s="25" t="s">
        <v>1205</v>
      </c>
      <c r="M3306" s="25" t="s">
        <v>30</v>
      </c>
      <c r="N3306" s="25" t="s">
        <v>8445</v>
      </c>
      <c r="O3306" s="25" t="s">
        <v>1956</v>
      </c>
      <c r="P3306" s="25" t="s">
        <v>1956</v>
      </c>
      <c r="Q3306" s="26">
        <f t="shared" si="77"/>
        <v>388.33333333333331</v>
      </c>
      <c r="R3306" s="25" t="s">
        <v>8714</v>
      </c>
      <c r="S3306" s="25" t="s">
        <v>1766</v>
      </c>
      <c r="T3306" s="25" t="s">
        <v>1962</v>
      </c>
      <c r="U3306" s="25">
        <v>480</v>
      </c>
      <c r="V3306" s="25">
        <v>10368</v>
      </c>
      <c r="W3306" s="25" t="s">
        <v>1959</v>
      </c>
    </row>
    <row r="3307" spans="1:23">
      <c r="A3307" s="25">
        <v>857</v>
      </c>
      <c r="B3307" s="25">
        <v>4</v>
      </c>
      <c r="C3307" s="25" t="s">
        <v>25</v>
      </c>
      <c r="D3307" s="25">
        <v>320854</v>
      </c>
      <c r="E3307" s="25" t="s">
        <v>1455</v>
      </c>
      <c r="F3307" s="25" t="s">
        <v>1205</v>
      </c>
      <c r="G3307" s="25" t="s">
        <v>28</v>
      </c>
      <c r="H3307" s="26">
        <v>8375.8977324700008</v>
      </c>
      <c r="I3307" s="25">
        <v>8376</v>
      </c>
      <c r="J3307" s="25" t="s">
        <v>1205</v>
      </c>
      <c r="K3307" s="25" t="s">
        <v>1955</v>
      </c>
      <c r="L3307" s="25" t="s">
        <v>1205</v>
      </c>
      <c r="M3307" s="25" t="s">
        <v>30</v>
      </c>
      <c r="N3307" s="25" t="s">
        <v>8445</v>
      </c>
      <c r="O3307" s="25" t="s">
        <v>1956</v>
      </c>
      <c r="P3307" s="25" t="s">
        <v>1956</v>
      </c>
      <c r="Q3307" s="26">
        <f t="shared" si="77"/>
        <v>1223.25</v>
      </c>
      <c r="R3307" s="25" t="s">
        <v>8714</v>
      </c>
      <c r="S3307" s="25" t="s">
        <v>1895</v>
      </c>
      <c r="T3307" s="25" t="s">
        <v>1963</v>
      </c>
      <c r="U3307" s="25">
        <v>1512</v>
      </c>
      <c r="V3307" s="25">
        <v>10368</v>
      </c>
      <c r="W3307" s="25" t="s">
        <v>1959</v>
      </c>
    </row>
    <row r="3308" spans="1:23">
      <c r="A3308" s="25">
        <v>858</v>
      </c>
      <c r="B3308" s="25">
        <v>4</v>
      </c>
      <c r="C3308" s="25" t="s">
        <v>25</v>
      </c>
      <c r="D3308" s="25">
        <v>320854</v>
      </c>
      <c r="E3308" s="25" t="s">
        <v>1455</v>
      </c>
      <c r="F3308" s="25" t="s">
        <v>1205</v>
      </c>
      <c r="G3308" s="25" t="s">
        <v>28</v>
      </c>
      <c r="H3308" s="26">
        <v>8375.8977324700008</v>
      </c>
      <c r="I3308" s="25">
        <v>8376</v>
      </c>
      <c r="J3308" s="25" t="s">
        <v>1205</v>
      </c>
      <c r="K3308" s="25" t="s">
        <v>1955</v>
      </c>
      <c r="L3308" s="25" t="s">
        <v>1205</v>
      </c>
      <c r="M3308" s="25" t="s">
        <v>30</v>
      </c>
      <c r="N3308" s="25" t="s">
        <v>8445</v>
      </c>
      <c r="O3308" s="25" t="s">
        <v>1956</v>
      </c>
      <c r="P3308" s="25" t="s">
        <v>1956</v>
      </c>
      <c r="Q3308" s="26">
        <f t="shared" si="77"/>
        <v>1223.25</v>
      </c>
      <c r="R3308" s="25" t="s">
        <v>8714</v>
      </c>
      <c r="S3308" s="25" t="s">
        <v>1964</v>
      </c>
      <c r="T3308" s="25" t="s">
        <v>1963</v>
      </c>
      <c r="U3308" s="25">
        <v>1512</v>
      </c>
      <c r="V3308" s="25">
        <v>10368</v>
      </c>
      <c r="W3308" s="25" t="s">
        <v>1959</v>
      </c>
    </row>
    <row r="3309" spans="1:23">
      <c r="A3309" s="25">
        <v>859</v>
      </c>
      <c r="B3309" s="25">
        <v>4</v>
      </c>
      <c r="C3309" s="25" t="s">
        <v>25</v>
      </c>
      <c r="D3309" s="25">
        <v>320854</v>
      </c>
      <c r="E3309" s="25" t="s">
        <v>1455</v>
      </c>
      <c r="F3309" s="25" t="s">
        <v>1205</v>
      </c>
      <c r="G3309" s="25" t="s">
        <v>28</v>
      </c>
      <c r="H3309" s="26">
        <v>8375.8977324700008</v>
      </c>
      <c r="I3309" s="25">
        <v>8376</v>
      </c>
      <c r="J3309" s="25" t="s">
        <v>1205</v>
      </c>
      <c r="K3309" s="25" t="s">
        <v>1955</v>
      </c>
      <c r="L3309" s="25" t="s">
        <v>1205</v>
      </c>
      <c r="M3309" s="25" t="s">
        <v>30</v>
      </c>
      <c r="N3309" s="25" t="s">
        <v>8445</v>
      </c>
      <c r="O3309" s="25" t="s">
        <v>1956</v>
      </c>
      <c r="P3309" s="25" t="s">
        <v>1956</v>
      </c>
      <c r="Q3309" s="26">
        <f t="shared" si="77"/>
        <v>1844.5833333333333</v>
      </c>
      <c r="R3309" s="25" t="s">
        <v>8690</v>
      </c>
      <c r="S3309" s="25" t="s">
        <v>1766</v>
      </c>
      <c r="T3309" s="25" t="s">
        <v>1965</v>
      </c>
      <c r="U3309" s="25">
        <v>2280</v>
      </c>
      <c r="V3309" s="25">
        <v>10368</v>
      </c>
      <c r="W3309" s="25" t="s">
        <v>1959</v>
      </c>
    </row>
    <row r="3310" spans="1:23">
      <c r="A3310" s="25">
        <v>860</v>
      </c>
      <c r="B3310" s="25">
        <v>4</v>
      </c>
      <c r="C3310" s="25" t="s">
        <v>25</v>
      </c>
      <c r="D3310" s="25">
        <v>320854</v>
      </c>
      <c r="E3310" s="25" t="s">
        <v>1455</v>
      </c>
      <c r="F3310" s="25" t="s">
        <v>1205</v>
      </c>
      <c r="G3310" s="25" t="s">
        <v>28</v>
      </c>
      <c r="H3310" s="26">
        <v>8375.8977324700008</v>
      </c>
      <c r="I3310" s="25">
        <v>8376</v>
      </c>
      <c r="J3310" s="25" t="s">
        <v>1205</v>
      </c>
      <c r="K3310" s="25" t="s">
        <v>1955</v>
      </c>
      <c r="L3310" s="25" t="s">
        <v>1205</v>
      </c>
      <c r="M3310" s="25" t="s">
        <v>30</v>
      </c>
      <c r="N3310" s="25" t="s">
        <v>8445</v>
      </c>
      <c r="O3310" s="25" t="s">
        <v>1956</v>
      </c>
      <c r="P3310" s="25" t="s">
        <v>1956</v>
      </c>
      <c r="Q3310" s="26">
        <f t="shared" si="77"/>
        <v>1165</v>
      </c>
      <c r="R3310" s="25" t="s">
        <v>8720</v>
      </c>
      <c r="S3310" s="25" t="s">
        <v>1967</v>
      </c>
      <c r="T3310" s="25" t="s">
        <v>1968</v>
      </c>
      <c r="U3310" s="25">
        <v>1440</v>
      </c>
      <c r="V3310" s="25">
        <v>10368</v>
      </c>
      <c r="W3310" s="25" t="s">
        <v>1959</v>
      </c>
    </row>
    <row r="3311" spans="1:23">
      <c r="A3311" s="25">
        <v>861</v>
      </c>
      <c r="B3311" s="25">
        <v>4</v>
      </c>
      <c r="C3311" s="25" t="s">
        <v>25</v>
      </c>
      <c r="D3311" s="25">
        <v>320854</v>
      </c>
      <c r="E3311" s="25" t="s">
        <v>1455</v>
      </c>
      <c r="F3311" s="25" t="s">
        <v>1205</v>
      </c>
      <c r="G3311" s="25" t="s">
        <v>28</v>
      </c>
      <c r="H3311" s="26">
        <v>8375.8977324700008</v>
      </c>
      <c r="I3311" s="25">
        <v>8376</v>
      </c>
      <c r="J3311" s="25" t="s">
        <v>1205</v>
      </c>
      <c r="K3311" s="25" t="s">
        <v>1955</v>
      </c>
      <c r="L3311" s="25" t="s">
        <v>1205</v>
      </c>
      <c r="M3311" s="25" t="s">
        <v>30</v>
      </c>
      <c r="N3311" s="25" t="s">
        <v>8445</v>
      </c>
      <c r="O3311" s="25" t="s">
        <v>1956</v>
      </c>
      <c r="P3311" s="25" t="s">
        <v>1956</v>
      </c>
      <c r="Q3311" s="26">
        <f t="shared" si="77"/>
        <v>764.53125</v>
      </c>
      <c r="R3311" s="25" t="s">
        <v>8691</v>
      </c>
      <c r="S3311" s="25" t="s">
        <v>1310</v>
      </c>
      <c r="T3311" s="25" t="s">
        <v>1969</v>
      </c>
      <c r="U3311" s="25">
        <v>945</v>
      </c>
      <c r="V3311" s="25">
        <v>10368</v>
      </c>
      <c r="W3311" s="25" t="s">
        <v>1959</v>
      </c>
    </row>
    <row r="3312" spans="1:23">
      <c r="A3312" s="25">
        <v>862</v>
      </c>
      <c r="B3312" s="25">
        <v>4</v>
      </c>
      <c r="C3312" s="25" t="s">
        <v>25</v>
      </c>
      <c r="D3312" s="25">
        <v>320854</v>
      </c>
      <c r="E3312" s="25" t="s">
        <v>1455</v>
      </c>
      <c r="F3312" s="25" t="s">
        <v>1205</v>
      </c>
      <c r="G3312" s="25" t="s">
        <v>28</v>
      </c>
      <c r="H3312" s="26">
        <v>8375.8977324700008</v>
      </c>
      <c r="I3312" s="25">
        <v>8376</v>
      </c>
      <c r="J3312" s="25" t="s">
        <v>1205</v>
      </c>
      <c r="K3312" s="25" t="s">
        <v>1955</v>
      </c>
      <c r="L3312" s="25" t="s">
        <v>1205</v>
      </c>
      <c r="M3312" s="25" t="s">
        <v>30</v>
      </c>
      <c r="N3312" s="25" t="s">
        <v>8445</v>
      </c>
      <c r="O3312" s="25" t="s">
        <v>1956</v>
      </c>
      <c r="P3312" s="25" t="s">
        <v>1956</v>
      </c>
      <c r="Q3312" s="26">
        <f t="shared" si="77"/>
        <v>254.84375</v>
      </c>
      <c r="R3312" s="25" t="s">
        <v>8715</v>
      </c>
      <c r="S3312" s="25" t="s">
        <v>1892</v>
      </c>
      <c r="T3312" s="25" t="s">
        <v>1970</v>
      </c>
      <c r="U3312" s="25">
        <v>315</v>
      </c>
      <c r="V3312" s="25">
        <v>10368</v>
      </c>
      <c r="W3312" s="25" t="s">
        <v>1959</v>
      </c>
    </row>
    <row r="3313" spans="1:23">
      <c r="A3313" s="25">
        <v>863</v>
      </c>
      <c r="B3313" s="25">
        <v>4</v>
      </c>
      <c r="C3313" s="25" t="s">
        <v>25</v>
      </c>
      <c r="D3313" s="25">
        <v>320854</v>
      </c>
      <c r="E3313" s="25" t="s">
        <v>1455</v>
      </c>
      <c r="F3313" s="25" t="s">
        <v>1205</v>
      </c>
      <c r="G3313" s="25" t="s">
        <v>28</v>
      </c>
      <c r="H3313" s="26">
        <v>8375.8977324700008</v>
      </c>
      <c r="I3313" s="25">
        <v>8376</v>
      </c>
      <c r="J3313" s="25" t="s">
        <v>1205</v>
      </c>
      <c r="K3313" s="25" t="s">
        <v>1955</v>
      </c>
      <c r="L3313" s="25" t="s">
        <v>1205</v>
      </c>
      <c r="M3313" s="25" t="s">
        <v>30</v>
      </c>
      <c r="N3313" s="25" t="s">
        <v>8445</v>
      </c>
      <c r="O3313" s="25" t="s">
        <v>1956</v>
      </c>
      <c r="P3313" s="25" t="s">
        <v>1956</v>
      </c>
      <c r="Q3313" s="26">
        <f t="shared" si="77"/>
        <v>407.75</v>
      </c>
      <c r="R3313" s="25" t="s">
        <v>8721</v>
      </c>
      <c r="S3313" s="25" t="s">
        <v>1972</v>
      </c>
      <c r="T3313" s="25" t="s">
        <v>1973</v>
      </c>
      <c r="U3313" s="25">
        <v>504</v>
      </c>
      <c r="V3313" s="25">
        <v>10368</v>
      </c>
      <c r="W3313" s="25" t="s">
        <v>1959</v>
      </c>
    </row>
    <row r="3314" spans="1:23">
      <c r="A3314" s="25">
        <v>864</v>
      </c>
      <c r="B3314" s="25">
        <v>4</v>
      </c>
      <c r="C3314" s="25" t="s">
        <v>25</v>
      </c>
      <c r="D3314" s="25">
        <v>320854</v>
      </c>
      <c r="E3314" s="25" t="s">
        <v>1455</v>
      </c>
      <c r="F3314" s="25" t="s">
        <v>1205</v>
      </c>
      <c r="G3314" s="25" t="s">
        <v>28</v>
      </c>
      <c r="H3314" s="26">
        <v>8375.8977324700008</v>
      </c>
      <c r="I3314" s="25">
        <v>8376</v>
      </c>
      <c r="J3314" s="25" t="s">
        <v>1205</v>
      </c>
      <c r="K3314" s="25" t="s">
        <v>1955</v>
      </c>
      <c r="L3314" s="25" t="s">
        <v>1205</v>
      </c>
      <c r="M3314" s="25" t="s">
        <v>30</v>
      </c>
      <c r="N3314" s="25" t="s">
        <v>8445</v>
      </c>
      <c r="O3314" s="25" t="s">
        <v>1956</v>
      </c>
      <c r="P3314" s="25" t="s">
        <v>1956</v>
      </c>
      <c r="Q3314" s="26">
        <f t="shared" si="77"/>
        <v>407.75</v>
      </c>
      <c r="R3314" s="25" t="s">
        <v>8722</v>
      </c>
      <c r="S3314" s="25" t="s">
        <v>1972</v>
      </c>
      <c r="T3314" s="25" t="s">
        <v>1973</v>
      </c>
      <c r="U3314" s="25">
        <v>504</v>
      </c>
      <c r="V3314" s="25">
        <v>10368</v>
      </c>
      <c r="W3314" s="25" t="s">
        <v>1959</v>
      </c>
    </row>
    <row r="3315" spans="1:23">
      <c r="A3315" s="25">
        <v>4238</v>
      </c>
      <c r="B3315" s="25">
        <v>27</v>
      </c>
      <c r="C3315" s="25" t="s">
        <v>25</v>
      </c>
      <c r="D3315" s="25">
        <v>321028</v>
      </c>
      <c r="E3315" s="25" t="s">
        <v>2343</v>
      </c>
      <c r="F3315" s="25" t="s">
        <v>8297</v>
      </c>
      <c r="G3315" s="25" t="s">
        <v>28</v>
      </c>
      <c r="H3315" s="26">
        <v>39950.991810500003</v>
      </c>
      <c r="I3315" s="25">
        <v>39951</v>
      </c>
      <c r="J3315" s="25" t="s">
        <v>8297</v>
      </c>
      <c r="K3315" s="25" t="s">
        <v>487</v>
      </c>
      <c r="L3315" s="25" t="s">
        <v>8297</v>
      </c>
      <c r="M3315" s="25" t="s">
        <v>30</v>
      </c>
      <c r="N3315" s="25" t="s">
        <v>60</v>
      </c>
      <c r="O3315" s="25" t="s">
        <v>1357</v>
      </c>
      <c r="P3315" s="25" t="s">
        <v>8298</v>
      </c>
      <c r="Q3315" s="26">
        <f t="shared" si="77"/>
        <v>2662</v>
      </c>
      <c r="R3315" s="25" t="s">
        <v>9656</v>
      </c>
      <c r="S3315" s="25" t="s">
        <v>8300</v>
      </c>
      <c r="T3315" s="25" t="s">
        <v>35</v>
      </c>
      <c r="U3315" s="25">
        <v>1</v>
      </c>
      <c r="V3315" s="25">
        <v>1</v>
      </c>
      <c r="W3315" s="25" t="s">
        <v>8301</v>
      </c>
    </row>
    <row r="3316" spans="1:23">
      <c r="A3316" s="25">
        <v>4239</v>
      </c>
      <c r="B3316" s="25">
        <v>27</v>
      </c>
      <c r="C3316" s="25" t="s">
        <v>25</v>
      </c>
      <c r="D3316" s="25">
        <v>321028</v>
      </c>
      <c r="E3316" s="25" t="s">
        <v>2343</v>
      </c>
      <c r="F3316" s="25" t="s">
        <v>8297</v>
      </c>
      <c r="G3316" s="25" t="s">
        <v>28</v>
      </c>
      <c r="H3316" s="26">
        <v>39950.991810500003</v>
      </c>
      <c r="I3316" s="25">
        <v>39951</v>
      </c>
      <c r="J3316" s="25" t="s">
        <v>8297</v>
      </c>
      <c r="K3316" s="25" t="s">
        <v>487</v>
      </c>
      <c r="L3316" s="25" t="s">
        <v>8297</v>
      </c>
      <c r="M3316" s="25" t="s">
        <v>30</v>
      </c>
      <c r="N3316" s="25" t="s">
        <v>8445</v>
      </c>
      <c r="O3316" s="25" t="s">
        <v>275</v>
      </c>
      <c r="P3316" s="25" t="s">
        <v>8298</v>
      </c>
      <c r="Q3316" s="26">
        <f t="shared" si="77"/>
        <v>13308</v>
      </c>
      <c r="R3316" s="25" t="s">
        <v>9656</v>
      </c>
      <c r="S3316" s="25" t="s">
        <v>8300</v>
      </c>
      <c r="T3316" s="25" t="s">
        <v>35</v>
      </c>
      <c r="U3316" s="25">
        <v>1</v>
      </c>
      <c r="V3316" s="25">
        <v>1</v>
      </c>
      <c r="W3316" s="25" t="s">
        <v>8301</v>
      </c>
    </row>
    <row r="3317" spans="1:23">
      <c r="A3317" s="25">
        <v>1706</v>
      </c>
      <c r="B3317" s="25">
        <v>10</v>
      </c>
      <c r="C3317" s="25" t="s">
        <v>25</v>
      </c>
      <c r="D3317" s="25">
        <v>320889</v>
      </c>
      <c r="E3317" s="25" t="s">
        <v>3635</v>
      </c>
      <c r="F3317" s="25" t="s">
        <v>3695</v>
      </c>
      <c r="G3317" s="25" t="s">
        <v>28</v>
      </c>
      <c r="H3317" s="26">
        <v>31422.173573</v>
      </c>
      <c r="I3317" s="25">
        <v>31422</v>
      </c>
      <c r="J3317" s="25" t="s">
        <v>3695</v>
      </c>
      <c r="K3317" s="25" t="s">
        <v>490</v>
      </c>
      <c r="L3317" s="25" t="s">
        <v>3695</v>
      </c>
      <c r="M3317" s="25" t="s">
        <v>30</v>
      </c>
      <c r="N3317" s="25" t="s">
        <v>8445</v>
      </c>
      <c r="O3317" s="25" t="s">
        <v>3696</v>
      </c>
      <c r="P3317" s="25" t="s">
        <v>3697</v>
      </c>
      <c r="Q3317" s="26">
        <f t="shared" si="77"/>
        <v>5506</v>
      </c>
      <c r="R3317" s="25" t="s">
        <v>3698</v>
      </c>
      <c r="S3317" s="25" t="s">
        <v>9020</v>
      </c>
      <c r="T3317" s="25" t="s">
        <v>35</v>
      </c>
      <c r="U3317" s="25">
        <v>1</v>
      </c>
      <c r="V3317" s="25">
        <v>1</v>
      </c>
      <c r="W3317" s="25" t="s">
        <v>3700</v>
      </c>
    </row>
    <row r="3318" spans="1:23">
      <c r="A3318" s="25">
        <v>1707</v>
      </c>
      <c r="B3318" s="25">
        <v>10</v>
      </c>
      <c r="C3318" s="25" t="s">
        <v>25</v>
      </c>
      <c r="D3318" s="25">
        <v>320889</v>
      </c>
      <c r="E3318" s="25" t="s">
        <v>3635</v>
      </c>
      <c r="F3318" s="25" t="s">
        <v>3695</v>
      </c>
      <c r="G3318" s="25" t="s">
        <v>28</v>
      </c>
      <c r="H3318" s="26">
        <v>31422.173573</v>
      </c>
      <c r="I3318" s="25">
        <v>31422</v>
      </c>
      <c r="J3318" s="25" t="s">
        <v>3695</v>
      </c>
      <c r="K3318" s="25" t="s">
        <v>490</v>
      </c>
      <c r="L3318" s="25" t="s">
        <v>3695</v>
      </c>
      <c r="M3318" s="25" t="s">
        <v>30</v>
      </c>
      <c r="N3318" s="25" t="s">
        <v>8426</v>
      </c>
      <c r="O3318" s="25" t="s">
        <v>3701</v>
      </c>
      <c r="P3318" s="25" t="s">
        <v>3697</v>
      </c>
      <c r="Q3318" s="26">
        <f t="shared" si="77"/>
        <v>11150</v>
      </c>
      <c r="R3318" s="25" t="s">
        <v>3698</v>
      </c>
      <c r="S3318" s="25" t="s">
        <v>9020</v>
      </c>
      <c r="T3318" s="25" t="s">
        <v>35</v>
      </c>
      <c r="U3318" s="25">
        <v>1</v>
      </c>
      <c r="V3318" s="25">
        <v>1</v>
      </c>
      <c r="W3318" s="25" t="s">
        <v>3700</v>
      </c>
    </row>
    <row r="3319" spans="1:23">
      <c r="A3319" s="25">
        <v>2839</v>
      </c>
      <c r="B3319" s="25">
        <v>18</v>
      </c>
      <c r="C3319" s="25" t="s">
        <v>25</v>
      </c>
      <c r="D3319" s="25">
        <v>321028</v>
      </c>
      <c r="E3319" s="25" t="s">
        <v>2343</v>
      </c>
      <c r="F3319" s="25" t="s">
        <v>2288</v>
      </c>
      <c r="G3319" s="25" t="s">
        <v>28</v>
      </c>
      <c r="H3319" s="26">
        <v>5707.7757529800001</v>
      </c>
      <c r="I3319" s="25">
        <v>5708</v>
      </c>
      <c r="J3319" s="25" t="s">
        <v>2288</v>
      </c>
      <c r="K3319" s="25" t="s">
        <v>490</v>
      </c>
      <c r="L3319" s="25" t="s">
        <v>2288</v>
      </c>
      <c r="M3319" s="25" t="s">
        <v>30</v>
      </c>
      <c r="N3319" s="25" t="s">
        <v>60</v>
      </c>
      <c r="O3319" s="25" t="s">
        <v>1016</v>
      </c>
      <c r="P3319" s="25" t="s">
        <v>5925</v>
      </c>
      <c r="Q3319" s="26">
        <f t="shared" si="77"/>
        <v>2590</v>
      </c>
      <c r="R3319" s="25" t="s">
        <v>9370</v>
      </c>
      <c r="S3319" s="25" t="s">
        <v>5930</v>
      </c>
      <c r="T3319" s="25" t="s">
        <v>35</v>
      </c>
      <c r="U3319" s="25">
        <v>1</v>
      </c>
      <c r="V3319" s="25">
        <v>1</v>
      </c>
      <c r="W3319" s="25" t="s">
        <v>5926</v>
      </c>
    </row>
    <row r="3320" spans="1:23">
      <c r="A3320" s="25">
        <v>3707</v>
      </c>
      <c r="B3320" s="25">
        <v>24</v>
      </c>
      <c r="C3320" s="25" t="s">
        <v>25</v>
      </c>
      <c r="D3320" s="25">
        <v>321028</v>
      </c>
      <c r="E3320" s="25" t="s">
        <v>2343</v>
      </c>
      <c r="F3320" s="25" t="s">
        <v>7489</v>
      </c>
      <c r="G3320" s="25" t="s">
        <v>28</v>
      </c>
      <c r="H3320" s="26">
        <v>3014.6933240799999</v>
      </c>
      <c r="I3320" s="25">
        <v>3015</v>
      </c>
      <c r="J3320" s="25" t="s">
        <v>7489</v>
      </c>
      <c r="K3320" s="25" t="s">
        <v>7486</v>
      </c>
      <c r="L3320" s="25" t="s">
        <v>7489</v>
      </c>
      <c r="M3320" s="25" t="s">
        <v>30</v>
      </c>
      <c r="N3320" s="25" t="s">
        <v>60</v>
      </c>
      <c r="O3320" s="25" t="s">
        <v>799</v>
      </c>
      <c r="P3320" s="25" t="s">
        <v>5303</v>
      </c>
      <c r="Q3320" s="26">
        <f t="shared" si="77"/>
        <v>748</v>
      </c>
      <c r="R3320" s="25" t="s">
        <v>9562</v>
      </c>
      <c r="S3320" s="25" t="s">
        <v>7488</v>
      </c>
      <c r="T3320" s="25" t="s">
        <v>35</v>
      </c>
      <c r="U3320" s="25">
        <v>1</v>
      </c>
      <c r="V3320" s="25">
        <v>1</v>
      </c>
      <c r="W3320" s="25" t="s">
        <v>7490</v>
      </c>
    </row>
    <row r="3321" spans="1:23">
      <c r="A3321" s="25">
        <v>2265</v>
      </c>
      <c r="B3321" s="25">
        <v>13</v>
      </c>
      <c r="C3321" s="25" t="s">
        <v>21</v>
      </c>
      <c r="D3321" s="25">
        <v>321028</v>
      </c>
      <c r="E3321" s="25" t="s">
        <v>2343</v>
      </c>
      <c r="F3321" s="25" t="s">
        <v>4776</v>
      </c>
      <c r="G3321" s="25" t="s">
        <v>28</v>
      </c>
      <c r="H3321" s="26">
        <v>383.108943506</v>
      </c>
      <c r="I3321" s="25">
        <v>383</v>
      </c>
      <c r="J3321" s="25" t="s">
        <v>4776</v>
      </c>
      <c r="K3321" s="25" t="s">
        <v>504</v>
      </c>
      <c r="L3321" s="25" t="s">
        <v>4777</v>
      </c>
      <c r="M3321" s="25" t="s">
        <v>76</v>
      </c>
      <c r="N3321" s="25" t="s">
        <v>8426</v>
      </c>
      <c r="O3321" s="25" t="s">
        <v>4778</v>
      </c>
      <c r="P3321" s="25" t="s">
        <v>4778</v>
      </c>
      <c r="Q3321" s="26">
        <f t="shared" si="77"/>
        <v>103</v>
      </c>
      <c r="R3321" s="25" t="s">
        <v>9211</v>
      </c>
      <c r="S3321" s="25" t="s">
        <v>9212</v>
      </c>
      <c r="T3321" s="25" t="s">
        <v>4781</v>
      </c>
      <c r="U3321" s="25">
        <v>6</v>
      </c>
      <c r="V3321" s="25">
        <v>24</v>
      </c>
      <c r="W3321" s="25" t="s">
        <v>4782</v>
      </c>
    </row>
    <row r="3322" spans="1:23">
      <c r="A3322" s="25">
        <v>2266</v>
      </c>
      <c r="B3322" s="25">
        <v>13</v>
      </c>
      <c r="C3322" s="25" t="s">
        <v>21</v>
      </c>
      <c r="D3322" s="25">
        <v>321028</v>
      </c>
      <c r="E3322" s="25" t="s">
        <v>2343</v>
      </c>
      <c r="F3322" s="25" t="s">
        <v>4776</v>
      </c>
      <c r="G3322" s="25" t="s">
        <v>28</v>
      </c>
      <c r="H3322" s="26">
        <v>383.108943506</v>
      </c>
      <c r="I3322" s="25">
        <v>383</v>
      </c>
      <c r="J3322" s="25" t="s">
        <v>4776</v>
      </c>
      <c r="K3322" s="25" t="s">
        <v>504</v>
      </c>
      <c r="L3322" s="25" t="s">
        <v>4777</v>
      </c>
      <c r="M3322" s="25" t="s">
        <v>76</v>
      </c>
      <c r="N3322" s="25" t="s">
        <v>8426</v>
      </c>
      <c r="O3322" s="25" t="s">
        <v>4778</v>
      </c>
      <c r="P3322" s="25" t="s">
        <v>4778</v>
      </c>
      <c r="Q3322" s="26">
        <f t="shared" si="77"/>
        <v>188.83333333333334</v>
      </c>
      <c r="R3322" s="25" t="s">
        <v>9213</v>
      </c>
      <c r="S3322" s="25" t="s">
        <v>9212</v>
      </c>
      <c r="T3322" s="25" t="s">
        <v>4784</v>
      </c>
      <c r="U3322" s="25">
        <v>11</v>
      </c>
      <c r="V3322" s="25">
        <v>24</v>
      </c>
      <c r="W3322" s="25" t="s">
        <v>4782</v>
      </c>
    </row>
    <row r="3323" spans="1:23">
      <c r="A3323" s="25">
        <v>2267</v>
      </c>
      <c r="B3323" s="25">
        <v>13</v>
      </c>
      <c r="C3323" s="25" t="s">
        <v>21</v>
      </c>
      <c r="D3323" s="25">
        <v>321028</v>
      </c>
      <c r="E3323" s="25" t="s">
        <v>2343</v>
      </c>
      <c r="F3323" s="25" t="s">
        <v>4776</v>
      </c>
      <c r="G3323" s="25" t="s">
        <v>28</v>
      </c>
      <c r="H3323" s="26">
        <v>383.108943506</v>
      </c>
      <c r="I3323" s="25">
        <v>383</v>
      </c>
      <c r="J3323" s="25" t="s">
        <v>4776</v>
      </c>
      <c r="K3323" s="25" t="s">
        <v>504</v>
      </c>
      <c r="L3323" s="25" t="s">
        <v>4777</v>
      </c>
      <c r="M3323" s="25" t="s">
        <v>76</v>
      </c>
      <c r="N3323" s="25" t="s">
        <v>8426</v>
      </c>
      <c r="O3323" s="25" t="s">
        <v>4778</v>
      </c>
      <c r="P3323" s="25" t="s">
        <v>4778</v>
      </c>
      <c r="Q3323" s="26">
        <f t="shared" si="77"/>
        <v>120.16666666666667</v>
      </c>
      <c r="R3323" s="25" t="s">
        <v>9214</v>
      </c>
      <c r="S3323" s="25" t="s">
        <v>9215</v>
      </c>
      <c r="T3323" s="25" t="s">
        <v>4787</v>
      </c>
      <c r="U3323" s="25">
        <v>7</v>
      </c>
      <c r="V3323" s="25">
        <v>24</v>
      </c>
      <c r="W3323" s="25" t="s">
        <v>4782</v>
      </c>
    </row>
    <row r="3324" spans="1:23">
      <c r="A3324" s="25">
        <v>2275</v>
      </c>
      <c r="B3324" s="25">
        <v>13</v>
      </c>
      <c r="C3324" s="25" t="s">
        <v>21</v>
      </c>
      <c r="D3324" s="25">
        <v>321028</v>
      </c>
      <c r="E3324" s="25" t="s">
        <v>2343</v>
      </c>
      <c r="F3324" s="25" t="s">
        <v>4805</v>
      </c>
      <c r="G3324" s="25" t="s">
        <v>28</v>
      </c>
      <c r="H3324" s="26">
        <v>2878.9866620299999</v>
      </c>
      <c r="I3324" s="25">
        <v>2879</v>
      </c>
      <c r="J3324" s="25" t="s">
        <v>4805</v>
      </c>
      <c r="K3324" s="25" t="s">
        <v>504</v>
      </c>
      <c r="L3324" s="25" t="s">
        <v>4797</v>
      </c>
      <c r="M3324" s="25" t="s">
        <v>93</v>
      </c>
      <c r="N3324" s="25" t="s">
        <v>8426</v>
      </c>
      <c r="O3324" s="25" t="s">
        <v>4529</v>
      </c>
      <c r="P3324" s="25" t="s">
        <v>4529</v>
      </c>
      <c r="Q3324" s="26">
        <f t="shared" si="77"/>
        <v>780.5</v>
      </c>
      <c r="R3324" s="25" t="s">
        <v>9211</v>
      </c>
      <c r="S3324" s="25" t="s">
        <v>9212</v>
      </c>
      <c r="T3324" s="25" t="s">
        <v>4781</v>
      </c>
      <c r="U3324" s="25">
        <v>6</v>
      </c>
      <c r="V3324" s="25">
        <v>24</v>
      </c>
      <c r="W3324" s="25" t="s">
        <v>4806</v>
      </c>
    </row>
    <row r="3325" spans="1:23">
      <c r="A3325" s="25">
        <v>2276</v>
      </c>
      <c r="B3325" s="25">
        <v>13</v>
      </c>
      <c r="C3325" s="25" t="s">
        <v>21</v>
      </c>
      <c r="D3325" s="25">
        <v>321028</v>
      </c>
      <c r="E3325" s="25" t="s">
        <v>2343</v>
      </c>
      <c r="F3325" s="25" t="s">
        <v>4805</v>
      </c>
      <c r="G3325" s="25" t="s">
        <v>28</v>
      </c>
      <c r="H3325" s="26">
        <v>2878.9866620299999</v>
      </c>
      <c r="I3325" s="25">
        <v>2879</v>
      </c>
      <c r="J3325" s="25" t="s">
        <v>4805</v>
      </c>
      <c r="K3325" s="25" t="s">
        <v>504</v>
      </c>
      <c r="L3325" s="25" t="s">
        <v>4797</v>
      </c>
      <c r="M3325" s="25" t="s">
        <v>93</v>
      </c>
      <c r="N3325" s="25" t="s">
        <v>8426</v>
      </c>
      <c r="O3325" s="25" t="s">
        <v>4529</v>
      </c>
      <c r="P3325" s="25" t="s">
        <v>4529</v>
      </c>
      <c r="Q3325" s="26">
        <f t="shared" si="77"/>
        <v>1430.9166666666667</v>
      </c>
      <c r="R3325" s="25" t="s">
        <v>9213</v>
      </c>
      <c r="S3325" s="25" t="s">
        <v>9212</v>
      </c>
      <c r="T3325" s="25" t="s">
        <v>4784</v>
      </c>
      <c r="U3325" s="25">
        <v>11</v>
      </c>
      <c r="V3325" s="25">
        <v>24</v>
      </c>
      <c r="W3325" s="25" t="s">
        <v>4806</v>
      </c>
    </row>
    <row r="3326" spans="1:23">
      <c r="A3326" s="25">
        <v>2277</v>
      </c>
      <c r="B3326" s="25">
        <v>13</v>
      </c>
      <c r="C3326" s="25" t="s">
        <v>21</v>
      </c>
      <c r="D3326" s="25">
        <v>321028</v>
      </c>
      <c r="E3326" s="25" t="s">
        <v>2343</v>
      </c>
      <c r="F3326" s="25" t="s">
        <v>4805</v>
      </c>
      <c r="G3326" s="25" t="s">
        <v>28</v>
      </c>
      <c r="H3326" s="26">
        <v>2878.9866620299999</v>
      </c>
      <c r="I3326" s="25">
        <v>2879</v>
      </c>
      <c r="J3326" s="25" t="s">
        <v>4805</v>
      </c>
      <c r="K3326" s="25" t="s">
        <v>504</v>
      </c>
      <c r="L3326" s="25" t="s">
        <v>4797</v>
      </c>
      <c r="M3326" s="25" t="s">
        <v>93</v>
      </c>
      <c r="N3326" s="25" t="s">
        <v>8426</v>
      </c>
      <c r="O3326" s="25" t="s">
        <v>4529</v>
      </c>
      <c r="P3326" s="25" t="s">
        <v>4529</v>
      </c>
      <c r="Q3326" s="26">
        <f t="shared" si="77"/>
        <v>910.58333333333337</v>
      </c>
      <c r="R3326" s="25" t="s">
        <v>9214</v>
      </c>
      <c r="S3326" s="25" t="s">
        <v>9215</v>
      </c>
      <c r="T3326" s="25" t="s">
        <v>4787</v>
      </c>
      <c r="U3326" s="25">
        <v>7</v>
      </c>
      <c r="V3326" s="25">
        <v>24</v>
      </c>
      <c r="W3326" s="25" t="s">
        <v>4806</v>
      </c>
    </row>
    <row r="3327" spans="1:23">
      <c r="A3327" s="25">
        <v>2955</v>
      </c>
      <c r="B3327" s="25">
        <v>20</v>
      </c>
      <c r="C3327" s="25" t="s">
        <v>21</v>
      </c>
      <c r="D3327" s="25">
        <v>321028</v>
      </c>
      <c r="E3327" s="25" t="s">
        <v>2343</v>
      </c>
      <c r="F3327" s="25" t="s">
        <v>6092</v>
      </c>
      <c r="G3327" s="25" t="s">
        <v>28</v>
      </c>
      <c r="H3327" s="26">
        <v>4375.51038204</v>
      </c>
      <c r="I3327" s="25">
        <v>4376</v>
      </c>
      <c r="J3327" s="25" t="s">
        <v>6092</v>
      </c>
      <c r="K3327" s="25" t="s">
        <v>3051</v>
      </c>
      <c r="L3327" s="25" t="s">
        <v>6092</v>
      </c>
      <c r="M3327" s="25" t="s">
        <v>30</v>
      </c>
      <c r="N3327" s="25" t="s">
        <v>60</v>
      </c>
      <c r="O3327" s="25" t="s">
        <v>1748</v>
      </c>
      <c r="P3327" s="25" t="s">
        <v>4136</v>
      </c>
      <c r="Q3327" s="26">
        <f t="shared" si="77"/>
        <v>1065</v>
      </c>
      <c r="R3327" s="25" t="s">
        <v>9394</v>
      </c>
      <c r="S3327" s="25" t="s">
        <v>6095</v>
      </c>
      <c r="T3327" s="25" t="s">
        <v>35</v>
      </c>
      <c r="U3327" s="25">
        <v>1</v>
      </c>
      <c r="V3327" s="25">
        <v>1</v>
      </c>
      <c r="W3327" s="25" t="s">
        <v>6093</v>
      </c>
    </row>
    <row r="3328" spans="1:23">
      <c r="A3328" s="25">
        <v>3875</v>
      </c>
      <c r="B3328" s="25">
        <v>24</v>
      </c>
      <c r="C3328" s="25" t="s">
        <v>21</v>
      </c>
      <c r="D3328" s="25">
        <v>321028</v>
      </c>
      <c r="E3328" s="25" t="s">
        <v>2343</v>
      </c>
      <c r="F3328" s="25" t="s">
        <v>7694</v>
      </c>
      <c r="G3328" s="25" t="s">
        <v>28</v>
      </c>
      <c r="H3328" s="26">
        <v>2377.67473445</v>
      </c>
      <c r="I3328" s="25">
        <v>2378</v>
      </c>
      <c r="J3328" s="25" t="s">
        <v>7694</v>
      </c>
      <c r="K3328" s="25" t="s">
        <v>516</v>
      </c>
      <c r="L3328" s="25" t="s">
        <v>7694</v>
      </c>
      <c r="M3328" s="25" t="s">
        <v>30</v>
      </c>
      <c r="N3328" s="25" t="s">
        <v>60</v>
      </c>
      <c r="O3328" s="25" t="s">
        <v>884</v>
      </c>
      <c r="P3328" s="25" t="s">
        <v>2013</v>
      </c>
      <c r="Q3328" s="26">
        <f t="shared" si="77"/>
        <v>460</v>
      </c>
      <c r="R3328" s="25" t="s">
        <v>9601</v>
      </c>
      <c r="S3328" s="25" t="s">
        <v>7699</v>
      </c>
      <c r="T3328" s="25" t="s">
        <v>35</v>
      </c>
      <c r="U3328" s="25">
        <v>1</v>
      </c>
      <c r="V3328" s="25">
        <v>1</v>
      </c>
      <c r="W3328" s="25" t="s">
        <v>7697</v>
      </c>
    </row>
    <row r="3329" spans="1:23">
      <c r="A3329" s="25">
        <v>3880</v>
      </c>
      <c r="B3329" s="25">
        <v>24</v>
      </c>
      <c r="C3329" s="25" t="s">
        <v>21</v>
      </c>
      <c r="D3329" s="25">
        <v>321028</v>
      </c>
      <c r="E3329" s="25" t="s">
        <v>2343</v>
      </c>
      <c r="F3329" s="25" t="s">
        <v>7703</v>
      </c>
      <c r="G3329" s="25" t="s">
        <v>28</v>
      </c>
      <c r="H3329" s="26">
        <v>3219.5592039799999</v>
      </c>
      <c r="I3329" s="25">
        <v>3220</v>
      </c>
      <c r="J3329" s="25" t="s">
        <v>7703</v>
      </c>
      <c r="K3329" s="25" t="s">
        <v>516</v>
      </c>
      <c r="L3329" s="25" t="s">
        <v>7703</v>
      </c>
      <c r="M3329" s="25" t="s">
        <v>30</v>
      </c>
      <c r="N3329" s="25" t="s">
        <v>60</v>
      </c>
      <c r="O3329" s="25" t="s">
        <v>513</v>
      </c>
      <c r="P3329" s="25" t="s">
        <v>7616</v>
      </c>
      <c r="Q3329" s="26">
        <f t="shared" si="77"/>
        <v>478</v>
      </c>
      <c r="R3329" s="25" t="s">
        <v>9601</v>
      </c>
      <c r="S3329" s="25" t="s">
        <v>7699</v>
      </c>
      <c r="T3329" s="25" t="s">
        <v>35</v>
      </c>
      <c r="U3329" s="25">
        <v>1</v>
      </c>
      <c r="V3329" s="25">
        <v>1</v>
      </c>
      <c r="W3329" s="25" t="s">
        <v>7707</v>
      </c>
    </row>
    <row r="3330" spans="1:23">
      <c r="A3330" s="25">
        <v>3558</v>
      </c>
      <c r="B3330" s="25">
        <v>23</v>
      </c>
      <c r="C3330" s="25" t="s">
        <v>25</v>
      </c>
      <c r="D3330" s="25">
        <v>321028</v>
      </c>
      <c r="E3330" s="25" t="s">
        <v>2343</v>
      </c>
      <c r="F3330" s="25" t="s">
        <v>7303</v>
      </c>
      <c r="G3330" s="25" t="s">
        <v>28</v>
      </c>
      <c r="H3330" s="26">
        <v>1493.489012</v>
      </c>
      <c r="I3330" s="25">
        <v>1493</v>
      </c>
      <c r="J3330" s="25" t="s">
        <v>7303</v>
      </c>
      <c r="K3330" s="25" t="s">
        <v>3064</v>
      </c>
      <c r="L3330" s="25" t="s">
        <v>7303</v>
      </c>
      <c r="M3330" s="25" t="s">
        <v>30</v>
      </c>
      <c r="N3330" s="25" t="s">
        <v>8445</v>
      </c>
      <c r="O3330" s="25" t="s">
        <v>2015</v>
      </c>
      <c r="P3330" s="25" t="s">
        <v>2015</v>
      </c>
      <c r="Q3330" s="26">
        <f t="shared" si="77"/>
        <v>1500</v>
      </c>
      <c r="R3330" s="25" t="s">
        <v>9518</v>
      </c>
      <c r="S3330" s="25" t="s">
        <v>7071</v>
      </c>
      <c r="T3330" s="25" t="s">
        <v>35</v>
      </c>
      <c r="U3330" s="25">
        <v>1</v>
      </c>
      <c r="V3330" s="25">
        <v>1</v>
      </c>
      <c r="W3330" s="25" t="s">
        <v>7304</v>
      </c>
    </row>
    <row r="3331" spans="1:23">
      <c r="A3331" s="25">
        <v>3559</v>
      </c>
      <c r="B3331" s="25">
        <v>23</v>
      </c>
      <c r="C3331" s="25" t="s">
        <v>25</v>
      </c>
      <c r="D3331" s="25">
        <v>321028</v>
      </c>
      <c r="E3331" s="25" t="s">
        <v>2343</v>
      </c>
      <c r="F3331" s="25" t="s">
        <v>7305</v>
      </c>
      <c r="G3331" s="25" t="s">
        <v>28</v>
      </c>
      <c r="H3331" s="26">
        <v>5059.78914988</v>
      </c>
      <c r="I3331" s="25">
        <v>5068</v>
      </c>
      <c r="J3331" s="25" t="s">
        <v>7305</v>
      </c>
      <c r="K3331" s="25" t="s">
        <v>3064</v>
      </c>
      <c r="L3331" s="25" t="s">
        <v>7305</v>
      </c>
      <c r="M3331" s="25" t="s">
        <v>30</v>
      </c>
      <c r="N3331" s="25" t="s">
        <v>55</v>
      </c>
      <c r="O3331" s="25" t="s">
        <v>7306</v>
      </c>
      <c r="P3331" s="25" t="s">
        <v>7306</v>
      </c>
      <c r="Q3331" s="26">
        <f t="shared" si="77"/>
        <v>5122</v>
      </c>
      <c r="R3331" s="25" t="s">
        <v>9518</v>
      </c>
      <c r="S3331" s="25" t="s">
        <v>7071</v>
      </c>
      <c r="T3331" s="25" t="s">
        <v>35</v>
      </c>
      <c r="U3331" s="25">
        <v>1</v>
      </c>
      <c r="V3331" s="25">
        <v>1</v>
      </c>
      <c r="W3331" s="25" t="s">
        <v>7307</v>
      </c>
    </row>
    <row r="3332" spans="1:23">
      <c r="A3332" s="25">
        <v>3599</v>
      </c>
      <c r="B3332" s="25">
        <v>23</v>
      </c>
      <c r="C3332" s="25" t="s">
        <v>25</v>
      </c>
      <c r="D3332" s="25">
        <v>321028</v>
      </c>
      <c r="E3332" s="25" t="s">
        <v>2343</v>
      </c>
      <c r="F3332" s="25" t="s">
        <v>7352</v>
      </c>
      <c r="G3332" s="25" t="s">
        <v>28</v>
      </c>
      <c r="H3332" s="26">
        <v>1630864</v>
      </c>
      <c r="I3332" s="26">
        <v>1630864</v>
      </c>
      <c r="J3332" s="25" t="s">
        <v>7352</v>
      </c>
      <c r="K3332" s="25" t="s">
        <v>3064</v>
      </c>
      <c r="L3332" s="25" t="s">
        <v>7353</v>
      </c>
      <c r="M3332" s="25" t="s">
        <v>76</v>
      </c>
      <c r="N3332" s="25" t="s">
        <v>8426</v>
      </c>
      <c r="O3332" s="25" t="s">
        <v>451</v>
      </c>
      <c r="P3332" s="25" t="s">
        <v>7355</v>
      </c>
      <c r="Q3332" s="26">
        <f>O3332*U3332/V3332*H3332/I3332</f>
        <v>3597</v>
      </c>
      <c r="R3332" s="25" t="s">
        <v>9559</v>
      </c>
      <c r="S3332" s="25" t="s">
        <v>7071</v>
      </c>
      <c r="T3332" s="25" t="s">
        <v>35</v>
      </c>
      <c r="U3332" s="25">
        <v>1</v>
      </c>
      <c r="V3332" s="25">
        <v>1</v>
      </c>
      <c r="W3332" s="25" t="s">
        <v>7356</v>
      </c>
    </row>
    <row r="3333" spans="1:23">
      <c r="A3333" s="25">
        <v>3103</v>
      </c>
      <c r="B3333" s="25">
        <v>21</v>
      </c>
      <c r="C3333" s="25" t="s">
        <v>25</v>
      </c>
      <c r="D3333" s="25">
        <v>320889</v>
      </c>
      <c r="E3333" s="25" t="s">
        <v>3635</v>
      </c>
      <c r="F3333" s="25" t="s">
        <v>6374</v>
      </c>
      <c r="G3333" s="25" t="s">
        <v>28</v>
      </c>
      <c r="H3333" s="26">
        <v>5057.7142079100004</v>
      </c>
      <c r="I3333" s="25">
        <v>5058</v>
      </c>
      <c r="J3333" s="25" t="s">
        <v>6374</v>
      </c>
      <c r="K3333" s="25" t="s">
        <v>1203</v>
      </c>
      <c r="L3333" s="25" t="s">
        <v>6374</v>
      </c>
      <c r="M3333" s="25" t="s">
        <v>30</v>
      </c>
      <c r="N3333" s="25" t="s">
        <v>8426</v>
      </c>
      <c r="O3333" s="25" t="s">
        <v>1086</v>
      </c>
      <c r="P3333" s="25" t="s">
        <v>6375</v>
      </c>
      <c r="Q3333" s="26">
        <f t="shared" ref="Q3333:Q3365" si="78">O3333*U3333/V3333</f>
        <v>2518</v>
      </c>
      <c r="R3333" s="25" t="s">
        <v>6376</v>
      </c>
      <c r="S3333" s="25" t="s">
        <v>6370</v>
      </c>
      <c r="T3333" s="25" t="s">
        <v>35</v>
      </c>
      <c r="U3333" s="25">
        <v>1</v>
      </c>
      <c r="V3333" s="25">
        <v>1</v>
      </c>
      <c r="W3333" s="25" t="s">
        <v>6377</v>
      </c>
    </row>
    <row r="3334" spans="1:23">
      <c r="A3334" s="25">
        <v>3828</v>
      </c>
      <c r="B3334" s="25">
        <v>24</v>
      </c>
      <c r="C3334" s="25" t="s">
        <v>25</v>
      </c>
      <c r="D3334" s="25">
        <v>321028</v>
      </c>
      <c r="E3334" s="25" t="s">
        <v>2343</v>
      </c>
      <c r="F3334" s="25" t="s">
        <v>7595</v>
      </c>
      <c r="G3334" s="25" t="s">
        <v>28</v>
      </c>
      <c r="H3334" s="26">
        <v>32341.9366032</v>
      </c>
      <c r="I3334" s="25">
        <v>32342</v>
      </c>
      <c r="J3334" s="25" t="s">
        <v>7595</v>
      </c>
      <c r="K3334" s="25" t="s">
        <v>1203</v>
      </c>
      <c r="L3334" s="25" t="s">
        <v>7595</v>
      </c>
      <c r="M3334" s="25" t="s">
        <v>30</v>
      </c>
      <c r="N3334" s="25" t="s">
        <v>60</v>
      </c>
      <c r="O3334" s="25" t="s">
        <v>7599</v>
      </c>
      <c r="P3334" s="25" t="s">
        <v>7597</v>
      </c>
      <c r="Q3334" s="26">
        <f t="shared" si="78"/>
        <v>10801</v>
      </c>
      <c r="R3334" s="25" t="s">
        <v>9575</v>
      </c>
      <c r="S3334" s="25" t="s">
        <v>7601</v>
      </c>
      <c r="T3334" s="25" t="s">
        <v>35</v>
      </c>
      <c r="U3334" s="25">
        <v>1</v>
      </c>
      <c r="V3334" s="25">
        <v>1</v>
      </c>
      <c r="W3334" s="25" t="s">
        <v>7598</v>
      </c>
    </row>
    <row r="3335" spans="1:23">
      <c r="A3335" s="25">
        <v>3361</v>
      </c>
      <c r="B3335" s="25">
        <v>22</v>
      </c>
      <c r="C3335" s="25" t="s">
        <v>25</v>
      </c>
      <c r="D3335" s="25">
        <v>320889</v>
      </c>
      <c r="E3335" s="25" t="s">
        <v>3635</v>
      </c>
      <c r="F3335" s="25" t="s">
        <v>6963</v>
      </c>
      <c r="G3335" s="25" t="s">
        <v>28</v>
      </c>
      <c r="H3335" s="26">
        <v>225.199176994</v>
      </c>
      <c r="I3335" s="25">
        <v>225</v>
      </c>
      <c r="J3335" s="25" t="s">
        <v>6963</v>
      </c>
      <c r="K3335" s="25" t="s">
        <v>6964</v>
      </c>
      <c r="L3335" s="25" t="s">
        <v>6963</v>
      </c>
      <c r="M3335" s="25" t="s">
        <v>30</v>
      </c>
      <c r="N3335" s="25" t="s">
        <v>8445</v>
      </c>
      <c r="O3335" s="25" t="s">
        <v>1679</v>
      </c>
      <c r="P3335" s="25" t="s">
        <v>1679</v>
      </c>
      <c r="Q3335" s="26">
        <f t="shared" si="78"/>
        <v>234</v>
      </c>
      <c r="R3335" s="25" t="s">
        <v>9510</v>
      </c>
      <c r="S3335" s="25" t="s">
        <v>6966</v>
      </c>
      <c r="T3335" s="25" t="s">
        <v>35</v>
      </c>
      <c r="U3335" s="25">
        <v>1</v>
      </c>
      <c r="V3335" s="25">
        <v>1</v>
      </c>
      <c r="W3335" s="25" t="s">
        <v>6967</v>
      </c>
    </row>
    <row r="3336" spans="1:23">
      <c r="A3336" s="25">
        <v>3362</v>
      </c>
      <c r="B3336" s="25">
        <v>22</v>
      </c>
      <c r="C3336" s="25" t="s">
        <v>25</v>
      </c>
      <c r="D3336" s="25">
        <v>320889</v>
      </c>
      <c r="E3336" s="25" t="s">
        <v>3635</v>
      </c>
      <c r="F3336" s="25" t="s">
        <v>2659</v>
      </c>
      <c r="G3336" s="25" t="s">
        <v>28</v>
      </c>
      <c r="H3336" s="26">
        <v>521.45738599399999</v>
      </c>
      <c r="I3336" s="25">
        <v>521</v>
      </c>
      <c r="J3336" s="25" t="s">
        <v>2659</v>
      </c>
      <c r="K3336" s="25" t="s">
        <v>6964</v>
      </c>
      <c r="L3336" s="25" t="s">
        <v>2659</v>
      </c>
      <c r="M3336" s="25" t="s">
        <v>30</v>
      </c>
      <c r="N3336" s="25" t="s">
        <v>8445</v>
      </c>
      <c r="O3336" s="25" t="s">
        <v>6968</v>
      </c>
      <c r="P3336" s="25" t="s">
        <v>6968</v>
      </c>
      <c r="Q3336" s="26">
        <f t="shared" si="78"/>
        <v>759</v>
      </c>
      <c r="R3336" s="25" t="s">
        <v>9510</v>
      </c>
      <c r="S3336" s="25" t="s">
        <v>6966</v>
      </c>
      <c r="T3336" s="25" t="s">
        <v>35</v>
      </c>
      <c r="U3336" s="25">
        <v>1</v>
      </c>
      <c r="V3336" s="25">
        <v>1</v>
      </c>
      <c r="W3336" s="25" t="s">
        <v>6969</v>
      </c>
    </row>
    <row r="3337" spans="1:23">
      <c r="A3337" s="25">
        <v>3363</v>
      </c>
      <c r="B3337" s="25">
        <v>22</v>
      </c>
      <c r="C3337" s="25" t="s">
        <v>25</v>
      </c>
      <c r="D3337" s="25">
        <v>320889</v>
      </c>
      <c r="E3337" s="25" t="s">
        <v>3635</v>
      </c>
      <c r="F3337" s="25" t="s">
        <v>2845</v>
      </c>
      <c r="G3337" s="25" t="s">
        <v>28</v>
      </c>
      <c r="H3337" s="26">
        <v>258.12020599800002</v>
      </c>
      <c r="I3337" s="25">
        <v>258</v>
      </c>
      <c r="J3337" s="25" t="s">
        <v>2845</v>
      </c>
      <c r="K3337" s="25" t="s">
        <v>6964</v>
      </c>
      <c r="L3337" s="25" t="s">
        <v>2845</v>
      </c>
      <c r="M3337" s="25" t="s">
        <v>30</v>
      </c>
      <c r="N3337" s="25" t="s">
        <v>8445</v>
      </c>
      <c r="O3337" s="25" t="s">
        <v>776</v>
      </c>
      <c r="P3337" s="25" t="s">
        <v>776</v>
      </c>
      <c r="Q3337" s="26">
        <f t="shared" si="78"/>
        <v>284</v>
      </c>
      <c r="R3337" s="25" t="s">
        <v>9510</v>
      </c>
      <c r="S3337" s="25" t="s">
        <v>6966</v>
      </c>
      <c r="T3337" s="25" t="s">
        <v>35</v>
      </c>
      <c r="U3337" s="25">
        <v>1</v>
      </c>
      <c r="V3337" s="25">
        <v>1</v>
      </c>
      <c r="W3337" s="25" t="s">
        <v>6970</v>
      </c>
    </row>
    <row r="3338" spans="1:23">
      <c r="A3338" s="25">
        <v>3364</v>
      </c>
      <c r="B3338" s="25">
        <v>22</v>
      </c>
      <c r="C3338" s="25" t="s">
        <v>25</v>
      </c>
      <c r="D3338" s="25">
        <v>320889</v>
      </c>
      <c r="E3338" s="25" t="s">
        <v>3635</v>
      </c>
      <c r="F3338" s="25" t="s">
        <v>6971</v>
      </c>
      <c r="G3338" s="25" t="s">
        <v>28</v>
      </c>
      <c r="H3338" s="26">
        <v>1791.5263159799999</v>
      </c>
      <c r="I3338" s="25">
        <v>1792</v>
      </c>
      <c r="J3338" s="25" t="s">
        <v>6971</v>
      </c>
      <c r="K3338" s="25" t="s">
        <v>6964</v>
      </c>
      <c r="L3338" s="25" t="s">
        <v>6972</v>
      </c>
      <c r="M3338" s="25" t="s">
        <v>76</v>
      </c>
      <c r="N3338" s="25" t="s">
        <v>60</v>
      </c>
      <c r="O3338" s="25" t="s">
        <v>1847</v>
      </c>
      <c r="P3338" s="25" t="s">
        <v>1847</v>
      </c>
      <c r="Q3338" s="26">
        <f t="shared" si="78"/>
        <v>1791</v>
      </c>
      <c r="R3338" s="25" t="s">
        <v>9510</v>
      </c>
      <c r="S3338" s="25" t="s">
        <v>6966</v>
      </c>
      <c r="T3338" s="25" t="s">
        <v>35</v>
      </c>
      <c r="U3338" s="25">
        <v>1</v>
      </c>
      <c r="V3338" s="25">
        <v>1</v>
      </c>
      <c r="W3338" s="25" t="s">
        <v>6973</v>
      </c>
    </row>
    <row r="3339" spans="1:23">
      <c r="A3339" s="25">
        <v>3366</v>
      </c>
      <c r="B3339" s="25">
        <v>22</v>
      </c>
      <c r="C3339" s="25" t="s">
        <v>25</v>
      </c>
      <c r="D3339" s="25">
        <v>320889</v>
      </c>
      <c r="E3339" s="25" t="s">
        <v>3635</v>
      </c>
      <c r="F3339" s="25" t="s">
        <v>6978</v>
      </c>
      <c r="G3339" s="25" t="s">
        <v>28</v>
      </c>
      <c r="H3339" s="26">
        <v>1352.7141485499999</v>
      </c>
      <c r="I3339" s="25">
        <v>1353</v>
      </c>
      <c r="J3339" s="25" t="s">
        <v>6978</v>
      </c>
      <c r="K3339" s="25" t="s">
        <v>6964</v>
      </c>
      <c r="L3339" s="25" t="s">
        <v>6972</v>
      </c>
      <c r="M3339" s="25" t="s">
        <v>93</v>
      </c>
      <c r="N3339" s="25" t="s">
        <v>8445</v>
      </c>
      <c r="O3339" s="25" t="s">
        <v>6979</v>
      </c>
      <c r="P3339" s="25" t="s">
        <v>6979</v>
      </c>
      <c r="Q3339" s="26">
        <f t="shared" si="78"/>
        <v>1291</v>
      </c>
      <c r="R3339" s="25" t="s">
        <v>9510</v>
      </c>
      <c r="S3339" s="25" t="s">
        <v>6966</v>
      </c>
      <c r="T3339" s="25" t="s">
        <v>35</v>
      </c>
      <c r="U3339" s="25">
        <v>1</v>
      </c>
      <c r="V3339" s="25">
        <v>1</v>
      </c>
      <c r="W3339" s="25" t="s">
        <v>6980</v>
      </c>
    </row>
    <row r="3340" spans="1:23">
      <c r="A3340" s="25">
        <v>3367</v>
      </c>
      <c r="B3340" s="25">
        <v>22</v>
      </c>
      <c r="C3340" s="25" t="s">
        <v>25</v>
      </c>
      <c r="D3340" s="25">
        <v>320889</v>
      </c>
      <c r="E3340" s="25" t="s">
        <v>3635</v>
      </c>
      <c r="F3340" s="25" t="s">
        <v>6981</v>
      </c>
      <c r="G3340" s="25" t="s">
        <v>28</v>
      </c>
      <c r="H3340" s="26">
        <v>712.34022452099998</v>
      </c>
      <c r="I3340" s="25">
        <v>712</v>
      </c>
      <c r="J3340" s="25" t="s">
        <v>6981</v>
      </c>
      <c r="K3340" s="25" t="s">
        <v>6964</v>
      </c>
      <c r="L3340" s="25" t="s">
        <v>6972</v>
      </c>
      <c r="M3340" s="25" t="s">
        <v>97</v>
      </c>
      <c r="N3340" s="25" t="s">
        <v>8445</v>
      </c>
      <c r="O3340" s="25" t="s">
        <v>857</v>
      </c>
      <c r="P3340" s="25" t="s">
        <v>857</v>
      </c>
      <c r="Q3340" s="26">
        <f t="shared" si="78"/>
        <v>773</v>
      </c>
      <c r="R3340" s="25" t="s">
        <v>9510</v>
      </c>
      <c r="S3340" s="25" t="s">
        <v>6966</v>
      </c>
      <c r="T3340" s="25" t="s">
        <v>35</v>
      </c>
      <c r="U3340" s="25">
        <v>1</v>
      </c>
      <c r="V3340" s="25">
        <v>1</v>
      </c>
      <c r="W3340" s="25" t="s">
        <v>6982</v>
      </c>
    </row>
    <row r="3341" spans="1:23">
      <c r="A3341" s="25">
        <v>3386</v>
      </c>
      <c r="B3341" s="25">
        <v>22</v>
      </c>
      <c r="C3341" s="25" t="s">
        <v>25</v>
      </c>
      <c r="D3341" s="25">
        <v>320889</v>
      </c>
      <c r="E3341" s="25" t="s">
        <v>3635</v>
      </c>
      <c r="F3341" s="25" t="s">
        <v>7037</v>
      </c>
      <c r="G3341" s="25" t="s">
        <v>28</v>
      </c>
      <c r="H3341" s="26">
        <v>1444.5438594899999</v>
      </c>
      <c r="I3341" s="25">
        <v>1445</v>
      </c>
      <c r="J3341" s="25" t="s">
        <v>7037</v>
      </c>
      <c r="K3341" s="25" t="s">
        <v>6964</v>
      </c>
      <c r="L3341" s="25" t="s">
        <v>7037</v>
      </c>
      <c r="M3341" s="25" t="s">
        <v>30</v>
      </c>
      <c r="N3341" s="25" t="s">
        <v>8445</v>
      </c>
      <c r="O3341" s="25" t="s">
        <v>1852</v>
      </c>
      <c r="P3341" s="25" t="s">
        <v>1852</v>
      </c>
      <c r="Q3341" s="26">
        <f t="shared" si="78"/>
        <v>1467</v>
      </c>
      <c r="R3341" s="25" t="s">
        <v>9510</v>
      </c>
      <c r="S3341" s="25" t="s">
        <v>6966</v>
      </c>
      <c r="T3341" s="25" t="s">
        <v>35</v>
      </c>
      <c r="U3341" s="25">
        <v>1</v>
      </c>
      <c r="V3341" s="25">
        <v>1</v>
      </c>
      <c r="W3341" s="25" t="s">
        <v>7038</v>
      </c>
    </row>
    <row r="3342" spans="1:23">
      <c r="A3342" s="25">
        <v>3387</v>
      </c>
      <c r="B3342" s="25">
        <v>22</v>
      </c>
      <c r="C3342" s="25" t="s">
        <v>25</v>
      </c>
      <c r="D3342" s="25">
        <v>320889</v>
      </c>
      <c r="E3342" s="25" t="s">
        <v>3635</v>
      </c>
      <c r="F3342" s="25" t="s">
        <v>7039</v>
      </c>
      <c r="G3342" s="25" t="s">
        <v>28</v>
      </c>
      <c r="H3342" s="26">
        <v>1171.50613602</v>
      </c>
      <c r="I3342" s="25">
        <v>1172</v>
      </c>
      <c r="J3342" s="25" t="s">
        <v>7039</v>
      </c>
      <c r="K3342" s="25" t="s">
        <v>6964</v>
      </c>
      <c r="L3342" s="25" t="s">
        <v>7039</v>
      </c>
      <c r="M3342" s="25" t="s">
        <v>30</v>
      </c>
      <c r="N3342" s="25" t="s">
        <v>8445</v>
      </c>
      <c r="O3342" s="25" t="s">
        <v>2624</v>
      </c>
      <c r="P3342" s="25" t="s">
        <v>2624</v>
      </c>
      <c r="Q3342" s="26">
        <f t="shared" si="78"/>
        <v>849</v>
      </c>
      <c r="R3342" s="25" t="s">
        <v>9510</v>
      </c>
      <c r="S3342" s="25" t="s">
        <v>6966</v>
      </c>
      <c r="T3342" s="25" t="s">
        <v>35</v>
      </c>
      <c r="U3342" s="25">
        <v>1</v>
      </c>
      <c r="V3342" s="25">
        <v>1</v>
      </c>
      <c r="W3342" s="25" t="s">
        <v>7040</v>
      </c>
    </row>
    <row r="3343" spans="1:23">
      <c r="A3343" s="25">
        <v>4076</v>
      </c>
      <c r="B3343" s="25">
        <v>26</v>
      </c>
      <c r="C3343" s="25" t="s">
        <v>25</v>
      </c>
      <c r="D3343" s="25">
        <v>320889</v>
      </c>
      <c r="E3343" s="25" t="s">
        <v>3635</v>
      </c>
      <c r="F3343" s="25" t="s">
        <v>2906</v>
      </c>
      <c r="G3343" s="25" t="s">
        <v>28</v>
      </c>
      <c r="H3343" s="26">
        <v>491.90564999700001</v>
      </c>
      <c r="I3343" s="25">
        <v>492</v>
      </c>
      <c r="J3343" s="25" t="s">
        <v>2906</v>
      </c>
      <c r="K3343" s="25" t="s">
        <v>3069</v>
      </c>
      <c r="L3343" s="25" t="s">
        <v>2906</v>
      </c>
      <c r="M3343" s="25" t="s">
        <v>30</v>
      </c>
      <c r="N3343" s="25" t="s">
        <v>55</v>
      </c>
      <c r="O3343" s="25" t="s">
        <v>513</v>
      </c>
      <c r="P3343" s="25" t="s">
        <v>513</v>
      </c>
      <c r="Q3343" s="26">
        <f t="shared" si="78"/>
        <v>478</v>
      </c>
      <c r="R3343" s="25" t="s">
        <v>8062</v>
      </c>
      <c r="S3343" s="25" t="s">
        <v>8063</v>
      </c>
      <c r="T3343" s="25" t="s">
        <v>35</v>
      </c>
      <c r="U3343" s="25">
        <v>1</v>
      </c>
      <c r="V3343" s="25">
        <v>1</v>
      </c>
      <c r="W3343" s="25" t="s">
        <v>8064</v>
      </c>
    </row>
    <row r="3344" spans="1:23">
      <c r="A3344" s="25">
        <v>4081</v>
      </c>
      <c r="B3344" s="25">
        <v>26</v>
      </c>
      <c r="C3344" s="25" t="s">
        <v>25</v>
      </c>
      <c r="D3344" s="25">
        <v>320889</v>
      </c>
      <c r="E3344" s="25" t="s">
        <v>3635</v>
      </c>
      <c r="F3344" s="25" t="s">
        <v>8075</v>
      </c>
      <c r="G3344" s="25" t="s">
        <v>28</v>
      </c>
      <c r="H3344" s="26">
        <v>2992.3638550999999</v>
      </c>
      <c r="I3344" s="25">
        <v>2992</v>
      </c>
      <c r="J3344" s="25" t="s">
        <v>8075</v>
      </c>
      <c r="K3344" s="25" t="s">
        <v>3069</v>
      </c>
      <c r="L3344" s="25" t="s">
        <v>2908</v>
      </c>
      <c r="M3344" s="25" t="s">
        <v>3431</v>
      </c>
      <c r="N3344" s="25" t="s">
        <v>8445</v>
      </c>
      <c r="O3344" s="25" t="s">
        <v>8076</v>
      </c>
      <c r="P3344" s="25" t="s">
        <v>8076</v>
      </c>
      <c r="Q3344" s="26">
        <f t="shared" si="78"/>
        <v>2978</v>
      </c>
      <c r="R3344" s="25" t="s">
        <v>8062</v>
      </c>
      <c r="S3344" s="25" t="s">
        <v>8063</v>
      </c>
      <c r="T3344" s="25" t="s">
        <v>35</v>
      </c>
      <c r="U3344" s="25">
        <v>1</v>
      </c>
      <c r="V3344" s="25">
        <v>1</v>
      </c>
      <c r="W3344" s="25" t="s">
        <v>8077</v>
      </c>
    </row>
    <row r="3345" spans="1:23">
      <c r="A3345" s="25">
        <v>2810</v>
      </c>
      <c r="B3345" s="25">
        <v>18</v>
      </c>
      <c r="C3345" s="25" t="s">
        <v>25</v>
      </c>
      <c r="D3345" s="25">
        <v>321028</v>
      </c>
      <c r="E3345" s="25" t="s">
        <v>2343</v>
      </c>
      <c r="F3345" s="25" t="s">
        <v>5862</v>
      </c>
      <c r="G3345" s="25" t="s">
        <v>28</v>
      </c>
      <c r="H3345" s="26">
        <v>403.00445350400003</v>
      </c>
      <c r="I3345" s="25">
        <v>403</v>
      </c>
      <c r="J3345" s="25" t="s">
        <v>5862</v>
      </c>
      <c r="K3345" s="25" t="s">
        <v>5863</v>
      </c>
      <c r="L3345" s="25" t="s">
        <v>5862</v>
      </c>
      <c r="M3345" s="25" t="s">
        <v>30</v>
      </c>
      <c r="N3345" s="25" t="s">
        <v>8445</v>
      </c>
      <c r="O3345" s="25" t="s">
        <v>2925</v>
      </c>
      <c r="P3345" s="25" t="s">
        <v>2925</v>
      </c>
      <c r="Q3345" s="26">
        <f t="shared" si="78"/>
        <v>406</v>
      </c>
      <c r="R3345" s="25" t="s">
        <v>9358</v>
      </c>
      <c r="S3345" s="25" t="s">
        <v>5865</v>
      </c>
      <c r="T3345" s="25" t="s">
        <v>35</v>
      </c>
      <c r="U3345" s="25">
        <v>1</v>
      </c>
      <c r="V3345" s="25">
        <v>1</v>
      </c>
      <c r="W3345" s="25" t="s">
        <v>5866</v>
      </c>
    </row>
    <row r="3346" spans="1:23">
      <c r="A3346" s="25">
        <v>2811</v>
      </c>
      <c r="B3346" s="25">
        <v>18</v>
      </c>
      <c r="C3346" s="25" t="s">
        <v>25</v>
      </c>
      <c r="D3346" s="25">
        <v>321028</v>
      </c>
      <c r="E3346" s="25" t="s">
        <v>2343</v>
      </c>
      <c r="F3346" s="25" t="s">
        <v>5867</v>
      </c>
      <c r="G3346" s="25" t="s">
        <v>28</v>
      </c>
      <c r="H3346" s="26">
        <v>1665.4908765299999</v>
      </c>
      <c r="I3346" s="25">
        <v>1665</v>
      </c>
      <c r="J3346" s="25" t="s">
        <v>5867</v>
      </c>
      <c r="K3346" s="25" t="s">
        <v>5863</v>
      </c>
      <c r="L3346" s="25" t="s">
        <v>5867</v>
      </c>
      <c r="M3346" s="25" t="s">
        <v>30</v>
      </c>
      <c r="N3346" s="25" t="s">
        <v>55</v>
      </c>
      <c r="O3346" s="25" t="s">
        <v>488</v>
      </c>
      <c r="P3346" s="25" t="s">
        <v>488</v>
      </c>
      <c r="Q3346" s="26">
        <f t="shared" si="78"/>
        <v>1723</v>
      </c>
      <c r="R3346" s="25" t="s">
        <v>9358</v>
      </c>
      <c r="S3346" s="25" t="s">
        <v>5865</v>
      </c>
      <c r="T3346" s="25" t="s">
        <v>35</v>
      </c>
      <c r="U3346" s="25">
        <v>1</v>
      </c>
      <c r="V3346" s="25">
        <v>1</v>
      </c>
      <c r="W3346" s="25" t="s">
        <v>5868</v>
      </c>
    </row>
    <row r="3347" spans="1:23">
      <c r="A3347" s="25">
        <v>2812</v>
      </c>
      <c r="B3347" s="25">
        <v>18</v>
      </c>
      <c r="C3347" s="25" t="s">
        <v>25</v>
      </c>
      <c r="D3347" s="25">
        <v>321028</v>
      </c>
      <c r="E3347" s="25" t="s">
        <v>2343</v>
      </c>
      <c r="F3347" s="25" t="s">
        <v>5869</v>
      </c>
      <c r="G3347" s="25" t="s">
        <v>28</v>
      </c>
      <c r="H3347" s="26">
        <v>585.52844048999998</v>
      </c>
      <c r="I3347" s="25">
        <v>586</v>
      </c>
      <c r="J3347" s="25" t="s">
        <v>5869</v>
      </c>
      <c r="K3347" s="25" t="s">
        <v>5863</v>
      </c>
      <c r="L3347" s="25" t="s">
        <v>5869</v>
      </c>
      <c r="M3347" s="25" t="s">
        <v>30</v>
      </c>
      <c r="N3347" s="25" t="s">
        <v>60</v>
      </c>
      <c r="O3347" s="25" t="s">
        <v>909</v>
      </c>
      <c r="P3347" s="25" t="s">
        <v>909</v>
      </c>
      <c r="Q3347" s="26">
        <f t="shared" si="78"/>
        <v>604</v>
      </c>
      <c r="R3347" s="25" t="s">
        <v>9358</v>
      </c>
      <c r="S3347" s="25" t="s">
        <v>5865</v>
      </c>
      <c r="T3347" s="25" t="s">
        <v>35</v>
      </c>
      <c r="U3347" s="25">
        <v>1</v>
      </c>
      <c r="V3347" s="25">
        <v>1</v>
      </c>
      <c r="W3347" s="25" t="s">
        <v>5870</v>
      </c>
    </row>
    <row r="3348" spans="1:23">
      <c r="A3348" s="25">
        <v>2813</v>
      </c>
      <c r="B3348" s="25">
        <v>18</v>
      </c>
      <c r="C3348" s="25" t="s">
        <v>25</v>
      </c>
      <c r="D3348" s="25">
        <v>321028</v>
      </c>
      <c r="E3348" s="25" t="s">
        <v>2343</v>
      </c>
      <c r="F3348" s="25" t="s">
        <v>5871</v>
      </c>
      <c r="G3348" s="25" t="s">
        <v>28</v>
      </c>
      <c r="H3348" s="26">
        <v>858.30279050700005</v>
      </c>
      <c r="I3348" s="25">
        <v>858</v>
      </c>
      <c r="J3348" s="25" t="s">
        <v>5871</v>
      </c>
      <c r="K3348" s="25" t="s">
        <v>5863</v>
      </c>
      <c r="L3348" s="25" t="s">
        <v>5871</v>
      </c>
      <c r="M3348" s="25" t="s">
        <v>30</v>
      </c>
      <c r="N3348" s="25" t="s">
        <v>60</v>
      </c>
      <c r="O3348" s="25" t="s">
        <v>880</v>
      </c>
      <c r="P3348" s="25" t="s">
        <v>880</v>
      </c>
      <c r="Q3348" s="26">
        <f t="shared" si="78"/>
        <v>791</v>
      </c>
      <c r="R3348" s="25" t="s">
        <v>9358</v>
      </c>
      <c r="S3348" s="25" t="s">
        <v>5865</v>
      </c>
      <c r="T3348" s="25" t="s">
        <v>35</v>
      </c>
      <c r="U3348" s="25">
        <v>1</v>
      </c>
      <c r="V3348" s="25">
        <v>1</v>
      </c>
      <c r="W3348" s="25" t="s">
        <v>5872</v>
      </c>
    </row>
    <row r="3349" spans="1:23">
      <c r="A3349" s="25">
        <v>2815</v>
      </c>
      <c r="B3349" s="25">
        <v>18</v>
      </c>
      <c r="C3349" s="25" t="s">
        <v>25</v>
      </c>
      <c r="D3349" s="25">
        <v>321028</v>
      </c>
      <c r="E3349" s="25" t="s">
        <v>2343</v>
      </c>
      <c r="F3349" s="25" t="s">
        <v>5877</v>
      </c>
      <c r="G3349" s="25" t="s">
        <v>28</v>
      </c>
      <c r="H3349" s="26">
        <v>1903.53221401</v>
      </c>
      <c r="I3349" s="25">
        <v>1904</v>
      </c>
      <c r="J3349" s="25" t="s">
        <v>5877</v>
      </c>
      <c r="K3349" s="25" t="s">
        <v>5863</v>
      </c>
      <c r="L3349" s="25" t="s">
        <v>5877</v>
      </c>
      <c r="M3349" s="25" t="s">
        <v>30</v>
      </c>
      <c r="N3349" s="25" t="s">
        <v>55</v>
      </c>
      <c r="O3349" s="25" t="s">
        <v>2876</v>
      </c>
      <c r="P3349" s="25" t="s">
        <v>2876</v>
      </c>
      <c r="Q3349" s="26">
        <f t="shared" si="78"/>
        <v>1867</v>
      </c>
      <c r="R3349" s="25" t="s">
        <v>9358</v>
      </c>
      <c r="S3349" s="25" t="s">
        <v>5865</v>
      </c>
      <c r="T3349" s="25" t="s">
        <v>35</v>
      </c>
      <c r="U3349" s="25">
        <v>1</v>
      </c>
      <c r="V3349" s="25">
        <v>1</v>
      </c>
      <c r="W3349" s="25" t="s">
        <v>5878</v>
      </c>
    </row>
    <row r="3350" spans="1:23">
      <c r="A3350" s="25">
        <v>3105</v>
      </c>
      <c r="B3350" s="25">
        <v>21</v>
      </c>
      <c r="C3350" s="25" t="s">
        <v>25</v>
      </c>
      <c r="D3350" s="25">
        <v>320889</v>
      </c>
      <c r="E3350" s="25" t="s">
        <v>3635</v>
      </c>
      <c r="F3350" s="25" t="s">
        <v>6378</v>
      </c>
      <c r="G3350" s="25" t="s">
        <v>28</v>
      </c>
      <c r="H3350" s="26">
        <v>6082.4839450600002</v>
      </c>
      <c r="I3350" s="25">
        <v>6082</v>
      </c>
      <c r="J3350" s="25" t="s">
        <v>6378</v>
      </c>
      <c r="K3350" s="25" t="s">
        <v>528</v>
      </c>
      <c r="L3350" s="25" t="s">
        <v>6378</v>
      </c>
      <c r="M3350" s="25" t="s">
        <v>30</v>
      </c>
      <c r="N3350" s="25" t="s">
        <v>8445</v>
      </c>
      <c r="O3350" s="25" t="s">
        <v>2013</v>
      </c>
      <c r="P3350" s="25" t="s">
        <v>3853</v>
      </c>
      <c r="Q3350" s="26">
        <f t="shared" si="78"/>
        <v>2341</v>
      </c>
      <c r="R3350" s="25" t="s">
        <v>9435</v>
      </c>
      <c r="S3350" s="25" t="s">
        <v>6265</v>
      </c>
      <c r="T3350" s="25" t="s">
        <v>35</v>
      </c>
      <c r="U3350" s="25">
        <v>1</v>
      </c>
      <c r="V3350" s="25">
        <v>1</v>
      </c>
      <c r="W3350" s="25" t="s">
        <v>6382</v>
      </c>
    </row>
    <row r="3351" spans="1:23">
      <c r="A3351" s="25">
        <v>3106</v>
      </c>
      <c r="B3351" s="25">
        <v>21</v>
      </c>
      <c r="C3351" s="25" t="s">
        <v>25</v>
      </c>
      <c r="D3351" s="25">
        <v>320889</v>
      </c>
      <c r="E3351" s="25" t="s">
        <v>3635</v>
      </c>
      <c r="F3351" s="25" t="s">
        <v>4887</v>
      </c>
      <c r="G3351" s="25" t="s">
        <v>28</v>
      </c>
      <c r="H3351" s="26">
        <v>1398.2218910199999</v>
      </c>
      <c r="I3351" s="25">
        <v>1398</v>
      </c>
      <c r="J3351" s="25" t="s">
        <v>4887</v>
      </c>
      <c r="K3351" s="25" t="s">
        <v>528</v>
      </c>
      <c r="L3351" s="25" t="s">
        <v>4887</v>
      </c>
      <c r="M3351" s="25" t="s">
        <v>30</v>
      </c>
      <c r="N3351" s="25" t="s">
        <v>60</v>
      </c>
      <c r="O3351" s="25" t="s">
        <v>3034</v>
      </c>
      <c r="P3351" s="25" t="s">
        <v>3034</v>
      </c>
      <c r="Q3351" s="26">
        <f t="shared" si="78"/>
        <v>1410</v>
      </c>
      <c r="R3351" s="25" t="s">
        <v>9435</v>
      </c>
      <c r="S3351" s="25" t="s">
        <v>6265</v>
      </c>
      <c r="T3351" s="25" t="s">
        <v>35</v>
      </c>
      <c r="U3351" s="25">
        <v>1</v>
      </c>
      <c r="V3351" s="25">
        <v>1</v>
      </c>
      <c r="W3351" s="25" t="s">
        <v>6384</v>
      </c>
    </row>
    <row r="3352" spans="1:23">
      <c r="A3352" s="25">
        <v>3409</v>
      </c>
      <c r="B3352" s="25">
        <v>23</v>
      </c>
      <c r="C3352" s="25" t="s">
        <v>25</v>
      </c>
      <c r="D3352" s="25">
        <v>320889</v>
      </c>
      <c r="E3352" s="25" t="s">
        <v>3635</v>
      </c>
      <c r="F3352" s="25" t="s">
        <v>7087</v>
      </c>
      <c r="G3352" s="25" t="s">
        <v>28</v>
      </c>
      <c r="H3352" s="26">
        <v>8780.4449090599992</v>
      </c>
      <c r="I3352" s="25">
        <v>8780</v>
      </c>
      <c r="J3352" s="25" t="s">
        <v>7087</v>
      </c>
      <c r="K3352" s="25" t="s">
        <v>3190</v>
      </c>
      <c r="L3352" s="25" t="s">
        <v>6622</v>
      </c>
      <c r="M3352" s="25" t="s">
        <v>1337</v>
      </c>
      <c r="N3352" s="25" t="s">
        <v>8426</v>
      </c>
      <c r="O3352" s="25" t="s">
        <v>7088</v>
      </c>
      <c r="P3352" s="25" t="s">
        <v>7088</v>
      </c>
      <c r="Q3352" s="26">
        <f t="shared" si="78"/>
        <v>10710</v>
      </c>
      <c r="R3352" s="25" t="s">
        <v>7089</v>
      </c>
      <c r="S3352" s="25" t="s">
        <v>7080</v>
      </c>
      <c r="T3352" s="25" t="s">
        <v>35</v>
      </c>
      <c r="U3352" s="25">
        <v>1</v>
      </c>
      <c r="V3352" s="25">
        <v>1</v>
      </c>
      <c r="W3352" s="25" t="s">
        <v>7090</v>
      </c>
    </row>
    <row r="3353" spans="1:23">
      <c r="A3353" s="25">
        <v>4056</v>
      </c>
      <c r="B3353" s="25">
        <v>26</v>
      </c>
      <c r="C3353" s="25" t="s">
        <v>25</v>
      </c>
      <c r="D3353" s="25">
        <v>320889</v>
      </c>
      <c r="E3353" s="25" t="s">
        <v>3635</v>
      </c>
      <c r="F3353" s="25" t="s">
        <v>8020</v>
      </c>
      <c r="G3353" s="25" t="s">
        <v>28</v>
      </c>
      <c r="H3353" s="26">
        <v>2014.57352799</v>
      </c>
      <c r="I3353" s="25">
        <v>2015</v>
      </c>
      <c r="J3353" s="25" t="s">
        <v>8020</v>
      </c>
      <c r="K3353" s="25" t="s">
        <v>3107</v>
      </c>
      <c r="L3353" s="25" t="s">
        <v>2394</v>
      </c>
      <c r="M3353" s="25" t="s">
        <v>93</v>
      </c>
      <c r="N3353" s="25" t="s">
        <v>60</v>
      </c>
      <c r="O3353" s="25" t="s">
        <v>2310</v>
      </c>
      <c r="P3353" s="25" t="s">
        <v>2310</v>
      </c>
      <c r="Q3353" s="26">
        <f t="shared" si="78"/>
        <v>2021</v>
      </c>
      <c r="R3353" s="25" t="s">
        <v>7191</v>
      </c>
      <c r="S3353" s="25" t="s">
        <v>7192</v>
      </c>
      <c r="T3353" s="25" t="s">
        <v>35</v>
      </c>
      <c r="U3353" s="25">
        <v>1</v>
      </c>
      <c r="V3353" s="25">
        <v>1</v>
      </c>
      <c r="W3353" s="25" t="s">
        <v>8021</v>
      </c>
    </row>
    <row r="3354" spans="1:23">
      <c r="A3354" s="25">
        <v>1177</v>
      </c>
      <c r="B3354" s="25">
        <v>7</v>
      </c>
      <c r="C3354" s="25" t="s">
        <v>25</v>
      </c>
      <c r="D3354" s="25">
        <v>321028</v>
      </c>
      <c r="E3354" s="25" t="s">
        <v>2343</v>
      </c>
      <c r="F3354" s="25" t="s">
        <v>127</v>
      </c>
      <c r="G3354" s="25" t="s">
        <v>28</v>
      </c>
      <c r="H3354" s="26">
        <v>23393.742807999999</v>
      </c>
      <c r="I3354" s="25">
        <v>23394</v>
      </c>
      <c r="J3354" s="25" t="s">
        <v>127</v>
      </c>
      <c r="K3354" s="25" t="s">
        <v>2679</v>
      </c>
      <c r="L3354" s="25" t="s">
        <v>127</v>
      </c>
      <c r="M3354" s="25" t="s">
        <v>30</v>
      </c>
      <c r="N3354" s="25" t="s">
        <v>8426</v>
      </c>
      <c r="O3354" s="25" t="s">
        <v>2680</v>
      </c>
      <c r="P3354" s="25" t="s">
        <v>2675</v>
      </c>
      <c r="Q3354" s="26">
        <f t="shared" si="78"/>
        <v>4320</v>
      </c>
      <c r="R3354" s="25" t="s">
        <v>8836</v>
      </c>
      <c r="S3354" s="25" t="s">
        <v>2682</v>
      </c>
      <c r="T3354" s="25" t="s">
        <v>35</v>
      </c>
      <c r="U3354" s="25">
        <v>1</v>
      </c>
      <c r="V3354" s="25">
        <v>1</v>
      </c>
      <c r="W3354" s="25" t="s">
        <v>2678</v>
      </c>
    </row>
    <row r="3355" spans="1:23">
      <c r="A3355" s="25">
        <v>4054</v>
      </c>
      <c r="B3355" s="25">
        <v>26</v>
      </c>
      <c r="C3355" s="25" t="s">
        <v>25</v>
      </c>
      <c r="D3355" s="25">
        <v>320889</v>
      </c>
      <c r="E3355" s="25" t="s">
        <v>3635</v>
      </c>
      <c r="F3355" s="25" t="s">
        <v>8015</v>
      </c>
      <c r="G3355" s="25" t="s">
        <v>28</v>
      </c>
      <c r="H3355" s="26">
        <v>5582.6484539700004</v>
      </c>
      <c r="I3355" s="25">
        <v>5583</v>
      </c>
      <c r="J3355" s="25" t="s">
        <v>8015</v>
      </c>
      <c r="K3355" s="25" t="s">
        <v>2679</v>
      </c>
      <c r="L3355" s="25" t="s">
        <v>2394</v>
      </c>
      <c r="M3355" s="25" t="s">
        <v>76</v>
      </c>
      <c r="N3355" s="25" t="s">
        <v>60</v>
      </c>
      <c r="O3355" s="25" t="s">
        <v>6281</v>
      </c>
      <c r="P3355" s="25" t="s">
        <v>6281</v>
      </c>
      <c r="Q3355" s="26">
        <f t="shared" si="78"/>
        <v>5575</v>
      </c>
      <c r="R3355" s="25" t="s">
        <v>7191</v>
      </c>
      <c r="S3355" s="25" t="s">
        <v>7192</v>
      </c>
      <c r="T3355" s="25" t="s">
        <v>35</v>
      </c>
      <c r="U3355" s="25">
        <v>1</v>
      </c>
      <c r="V3355" s="25">
        <v>1</v>
      </c>
      <c r="W3355" s="25" t="s">
        <v>8016</v>
      </c>
    </row>
    <row r="3356" spans="1:23">
      <c r="A3356" s="25">
        <v>3792</v>
      </c>
      <c r="B3356" s="25">
        <v>24</v>
      </c>
      <c r="C3356" s="25" t="s">
        <v>25</v>
      </c>
      <c r="D3356" s="25">
        <v>321028</v>
      </c>
      <c r="E3356" s="25" t="s">
        <v>2343</v>
      </c>
      <c r="F3356" s="25" t="s">
        <v>4409</v>
      </c>
      <c r="G3356" s="25" t="s">
        <v>28</v>
      </c>
      <c r="H3356" s="26">
        <v>32702.871857999999</v>
      </c>
      <c r="I3356" s="25">
        <v>32703</v>
      </c>
      <c r="J3356" s="25" t="s">
        <v>4409</v>
      </c>
      <c r="K3356" s="25" t="s">
        <v>2846</v>
      </c>
      <c r="L3356" s="25" t="s">
        <v>4409</v>
      </c>
      <c r="M3356" s="25" t="s">
        <v>30</v>
      </c>
      <c r="N3356" s="25" t="s">
        <v>60</v>
      </c>
      <c r="O3356" s="25" t="s">
        <v>7541</v>
      </c>
      <c r="P3356" s="25" t="s">
        <v>7530</v>
      </c>
      <c r="Q3356" s="26">
        <f t="shared" si="78"/>
        <v>21873</v>
      </c>
      <c r="R3356" s="25" t="s">
        <v>9485</v>
      </c>
      <c r="S3356" s="25" t="s">
        <v>6772</v>
      </c>
      <c r="T3356" s="25" t="s">
        <v>35</v>
      </c>
      <c r="U3356" s="25">
        <v>1</v>
      </c>
      <c r="V3356" s="25">
        <v>1</v>
      </c>
      <c r="W3356" s="25" t="s">
        <v>7534</v>
      </c>
    </row>
    <row r="3357" spans="1:23">
      <c r="A3357" s="25">
        <v>4242</v>
      </c>
      <c r="B3357" s="25">
        <v>27</v>
      </c>
      <c r="C3357" s="25" t="s">
        <v>25</v>
      </c>
      <c r="D3357" s="25">
        <v>321028</v>
      </c>
      <c r="E3357" s="25" t="s">
        <v>2343</v>
      </c>
      <c r="F3357" s="25" t="s">
        <v>8297</v>
      </c>
      <c r="G3357" s="25" t="s">
        <v>28</v>
      </c>
      <c r="H3357" s="26">
        <v>39950.991810500003</v>
      </c>
      <c r="I3357" s="25">
        <v>39951</v>
      </c>
      <c r="J3357" s="25" t="s">
        <v>8297</v>
      </c>
      <c r="K3357" s="25" t="s">
        <v>2846</v>
      </c>
      <c r="L3357" s="25" t="s">
        <v>8297</v>
      </c>
      <c r="M3357" s="25" t="s">
        <v>30</v>
      </c>
      <c r="N3357" s="25" t="s">
        <v>60</v>
      </c>
      <c r="O3357" s="25" t="s">
        <v>451</v>
      </c>
      <c r="P3357" s="25" t="s">
        <v>8298</v>
      </c>
      <c r="Q3357" s="26">
        <f t="shared" si="78"/>
        <v>3597</v>
      </c>
      <c r="R3357" s="25" t="s">
        <v>9485</v>
      </c>
      <c r="S3357" s="25" t="s">
        <v>6772</v>
      </c>
      <c r="T3357" s="25" t="s">
        <v>35</v>
      </c>
      <c r="U3357" s="25">
        <v>1</v>
      </c>
      <c r="V3357" s="25">
        <v>1</v>
      </c>
      <c r="W3357" s="25" t="s">
        <v>8301</v>
      </c>
    </row>
    <row r="3358" spans="1:23">
      <c r="A3358" s="25">
        <v>4243</v>
      </c>
      <c r="B3358" s="25">
        <v>27</v>
      </c>
      <c r="C3358" s="25" t="s">
        <v>25</v>
      </c>
      <c r="D3358" s="25">
        <v>321028</v>
      </c>
      <c r="E3358" s="25" t="s">
        <v>2343</v>
      </c>
      <c r="F3358" s="25" t="s">
        <v>8297</v>
      </c>
      <c r="G3358" s="25" t="s">
        <v>28</v>
      </c>
      <c r="H3358" s="26">
        <v>39950.991810500003</v>
      </c>
      <c r="I3358" s="25">
        <v>39951</v>
      </c>
      <c r="J3358" s="25" t="s">
        <v>8297</v>
      </c>
      <c r="K3358" s="25" t="s">
        <v>2846</v>
      </c>
      <c r="L3358" s="25" t="s">
        <v>8297</v>
      </c>
      <c r="M3358" s="25" t="s">
        <v>30</v>
      </c>
      <c r="N3358" s="25" t="s">
        <v>8445</v>
      </c>
      <c r="O3358" s="25" t="s">
        <v>8303</v>
      </c>
      <c r="P3358" s="25" t="s">
        <v>8298</v>
      </c>
      <c r="Q3358" s="26">
        <f t="shared" si="78"/>
        <v>16372</v>
      </c>
      <c r="R3358" s="25" t="s">
        <v>9485</v>
      </c>
      <c r="S3358" s="25" t="s">
        <v>6772</v>
      </c>
      <c r="T3358" s="25" t="s">
        <v>35</v>
      </c>
      <c r="U3358" s="25">
        <v>1</v>
      </c>
      <c r="V3358" s="25">
        <v>1</v>
      </c>
      <c r="W3358" s="25" t="s">
        <v>8301</v>
      </c>
    </row>
    <row r="3359" spans="1:23">
      <c r="A3359" s="25">
        <v>4232</v>
      </c>
      <c r="B3359" s="25">
        <v>27</v>
      </c>
      <c r="C3359" s="25" t="s">
        <v>25</v>
      </c>
      <c r="D3359" s="25">
        <v>321028</v>
      </c>
      <c r="E3359" s="25" t="s">
        <v>2343</v>
      </c>
      <c r="F3359" s="25" t="s">
        <v>8288</v>
      </c>
      <c r="G3359" s="25" t="s">
        <v>28</v>
      </c>
      <c r="H3359" s="26">
        <v>10291.783546000001</v>
      </c>
      <c r="I3359" s="25">
        <v>10292</v>
      </c>
      <c r="J3359" s="25" t="s">
        <v>8288</v>
      </c>
      <c r="K3359" s="25" t="s">
        <v>8289</v>
      </c>
      <c r="L3359" s="25" t="s">
        <v>8288</v>
      </c>
      <c r="M3359" s="25" t="s">
        <v>30</v>
      </c>
      <c r="N3359" s="25" t="s">
        <v>60</v>
      </c>
      <c r="O3359" s="25" t="s">
        <v>6591</v>
      </c>
      <c r="P3359" s="25" t="s">
        <v>8290</v>
      </c>
      <c r="Q3359" s="26">
        <f t="shared" si="78"/>
        <v>1284</v>
      </c>
      <c r="R3359" s="25" t="s">
        <v>9652</v>
      </c>
      <c r="S3359" s="25" t="s">
        <v>8292</v>
      </c>
      <c r="T3359" s="25" t="s">
        <v>48</v>
      </c>
      <c r="U3359" s="25">
        <v>1</v>
      </c>
      <c r="V3359" s="25">
        <v>2</v>
      </c>
      <c r="W3359" s="25" t="s">
        <v>8293</v>
      </c>
    </row>
    <row r="3360" spans="1:23">
      <c r="A3360" s="25">
        <v>4233</v>
      </c>
      <c r="B3360" s="25">
        <v>27</v>
      </c>
      <c r="C3360" s="25" t="s">
        <v>25</v>
      </c>
      <c r="D3360" s="25">
        <v>321028</v>
      </c>
      <c r="E3360" s="25" t="s">
        <v>2343</v>
      </c>
      <c r="F3360" s="25" t="s">
        <v>8288</v>
      </c>
      <c r="G3360" s="25" t="s">
        <v>28</v>
      </c>
      <c r="H3360" s="26">
        <v>10291.783546000001</v>
      </c>
      <c r="I3360" s="25">
        <v>10292</v>
      </c>
      <c r="J3360" s="25" t="s">
        <v>8288</v>
      </c>
      <c r="K3360" s="25" t="s">
        <v>8289</v>
      </c>
      <c r="L3360" s="25" t="s">
        <v>8288</v>
      </c>
      <c r="M3360" s="25" t="s">
        <v>30</v>
      </c>
      <c r="N3360" s="25" t="s">
        <v>8445</v>
      </c>
      <c r="O3360" s="25" t="s">
        <v>4852</v>
      </c>
      <c r="P3360" s="25" t="s">
        <v>8290</v>
      </c>
      <c r="Q3360" s="26">
        <f t="shared" si="78"/>
        <v>1286</v>
      </c>
      <c r="R3360" s="25" t="s">
        <v>9652</v>
      </c>
      <c r="S3360" s="25" t="s">
        <v>8292</v>
      </c>
      <c r="T3360" s="25" t="s">
        <v>48</v>
      </c>
      <c r="U3360" s="25">
        <v>1</v>
      </c>
      <c r="V3360" s="25">
        <v>2</v>
      </c>
      <c r="W3360" s="25" t="s">
        <v>8293</v>
      </c>
    </row>
    <row r="3361" spans="1:23">
      <c r="A3361" s="25">
        <v>4234</v>
      </c>
      <c r="B3361" s="25">
        <v>27</v>
      </c>
      <c r="C3361" s="25" t="s">
        <v>25</v>
      </c>
      <c r="D3361" s="25">
        <v>321028</v>
      </c>
      <c r="E3361" s="25" t="s">
        <v>2343</v>
      </c>
      <c r="F3361" s="25" t="s">
        <v>8288</v>
      </c>
      <c r="G3361" s="25" t="s">
        <v>28</v>
      </c>
      <c r="H3361" s="26">
        <v>10291.783546000001</v>
      </c>
      <c r="I3361" s="25">
        <v>10292</v>
      </c>
      <c r="J3361" s="25" t="s">
        <v>8288</v>
      </c>
      <c r="K3361" s="25" t="s">
        <v>8289</v>
      </c>
      <c r="L3361" s="25" t="s">
        <v>8288</v>
      </c>
      <c r="M3361" s="25" t="s">
        <v>30</v>
      </c>
      <c r="N3361" s="25" t="s">
        <v>60</v>
      </c>
      <c r="O3361" s="25" t="s">
        <v>6591</v>
      </c>
      <c r="P3361" s="25" t="s">
        <v>8290</v>
      </c>
      <c r="Q3361" s="26">
        <f t="shared" si="78"/>
        <v>1284</v>
      </c>
      <c r="R3361" s="25" t="s">
        <v>9653</v>
      </c>
      <c r="S3361" s="25" t="s">
        <v>8292</v>
      </c>
      <c r="T3361" s="25" t="s">
        <v>48</v>
      </c>
      <c r="U3361" s="25">
        <v>1</v>
      </c>
      <c r="V3361" s="25">
        <v>2</v>
      </c>
      <c r="W3361" s="25" t="s">
        <v>8293</v>
      </c>
    </row>
    <row r="3362" spans="1:23">
      <c r="A3362" s="25">
        <v>4235</v>
      </c>
      <c r="B3362" s="25">
        <v>27</v>
      </c>
      <c r="C3362" s="25" t="s">
        <v>25</v>
      </c>
      <c r="D3362" s="25">
        <v>321028</v>
      </c>
      <c r="E3362" s="25" t="s">
        <v>2343</v>
      </c>
      <c r="F3362" s="25" t="s">
        <v>8288</v>
      </c>
      <c r="G3362" s="25" t="s">
        <v>28</v>
      </c>
      <c r="H3362" s="26">
        <v>10291.783546000001</v>
      </c>
      <c r="I3362" s="25">
        <v>10292</v>
      </c>
      <c r="J3362" s="25" t="s">
        <v>8288</v>
      </c>
      <c r="K3362" s="25" t="s">
        <v>8289</v>
      </c>
      <c r="L3362" s="25" t="s">
        <v>8288</v>
      </c>
      <c r="M3362" s="25" t="s">
        <v>30</v>
      </c>
      <c r="N3362" s="25" t="s">
        <v>8445</v>
      </c>
      <c r="O3362" s="25" t="s">
        <v>4852</v>
      </c>
      <c r="P3362" s="25" t="s">
        <v>8290</v>
      </c>
      <c r="Q3362" s="26">
        <f t="shared" si="78"/>
        <v>1286</v>
      </c>
      <c r="R3362" s="25" t="s">
        <v>9653</v>
      </c>
      <c r="S3362" s="25" t="s">
        <v>8292</v>
      </c>
      <c r="T3362" s="25" t="s">
        <v>48</v>
      </c>
      <c r="U3362" s="25">
        <v>1</v>
      </c>
      <c r="V3362" s="25">
        <v>2</v>
      </c>
      <c r="W3362" s="25" t="s">
        <v>8293</v>
      </c>
    </row>
    <row r="3363" spans="1:23">
      <c r="A3363" s="25">
        <v>4046</v>
      </c>
      <c r="B3363" s="25">
        <v>25</v>
      </c>
      <c r="C3363" s="25" t="s">
        <v>25</v>
      </c>
      <c r="D3363" s="25">
        <v>320889</v>
      </c>
      <c r="E3363" s="25" t="s">
        <v>3635</v>
      </c>
      <c r="F3363" s="25" t="s">
        <v>7996</v>
      </c>
      <c r="G3363" s="25" t="s">
        <v>28</v>
      </c>
      <c r="H3363" s="26">
        <v>3564.6455910300001</v>
      </c>
      <c r="I3363" s="25">
        <v>3565</v>
      </c>
      <c r="J3363" s="25" t="s">
        <v>7996</v>
      </c>
      <c r="K3363" s="25" t="s">
        <v>4773</v>
      </c>
      <c r="L3363" s="25" t="s">
        <v>7996</v>
      </c>
      <c r="M3363" s="25" t="s">
        <v>30</v>
      </c>
      <c r="N3363" s="25" t="s">
        <v>8445</v>
      </c>
      <c r="O3363" s="25" t="s">
        <v>5722</v>
      </c>
      <c r="P3363" s="25" t="s">
        <v>5722</v>
      </c>
      <c r="Q3363" s="26">
        <f t="shared" si="78"/>
        <v>3607</v>
      </c>
      <c r="R3363" s="25" t="s">
        <v>9623</v>
      </c>
      <c r="S3363" s="25" t="s">
        <v>6552</v>
      </c>
      <c r="T3363" s="25" t="s">
        <v>35</v>
      </c>
      <c r="U3363" s="25">
        <v>1</v>
      </c>
      <c r="V3363" s="25">
        <v>1</v>
      </c>
      <c r="W3363" s="25" t="s">
        <v>7998</v>
      </c>
    </row>
    <row r="3364" spans="1:23">
      <c r="A3364" s="25">
        <v>4047</v>
      </c>
      <c r="B3364" s="25">
        <v>25</v>
      </c>
      <c r="C3364" s="25" t="s">
        <v>25</v>
      </c>
      <c r="D3364" s="25">
        <v>320889</v>
      </c>
      <c r="E3364" s="25" t="s">
        <v>3635</v>
      </c>
      <c r="F3364" s="25" t="s">
        <v>7999</v>
      </c>
      <c r="G3364" s="25" t="s">
        <v>28</v>
      </c>
      <c r="H3364" s="26">
        <v>6260.1847379999999</v>
      </c>
      <c r="I3364" s="25">
        <v>6260</v>
      </c>
      <c r="J3364" s="25" t="s">
        <v>7999</v>
      </c>
      <c r="K3364" s="25" t="s">
        <v>4773</v>
      </c>
      <c r="L3364" s="25" t="s">
        <v>7999</v>
      </c>
      <c r="M3364" s="25" t="s">
        <v>30</v>
      </c>
      <c r="N3364" s="25" t="s">
        <v>8445</v>
      </c>
      <c r="O3364" s="25" t="s">
        <v>1541</v>
      </c>
      <c r="P3364" s="25" t="s">
        <v>1541</v>
      </c>
      <c r="Q3364" s="26">
        <f t="shared" si="78"/>
        <v>6222</v>
      </c>
      <c r="R3364" s="25" t="s">
        <v>9623</v>
      </c>
      <c r="S3364" s="25" t="s">
        <v>6552</v>
      </c>
      <c r="T3364" s="25" t="s">
        <v>35</v>
      </c>
      <c r="U3364" s="25">
        <v>1</v>
      </c>
      <c r="V3364" s="25">
        <v>1</v>
      </c>
      <c r="W3364" s="25" t="s">
        <v>8000</v>
      </c>
    </row>
    <row r="3365" spans="1:23">
      <c r="A3365" s="25">
        <v>4256</v>
      </c>
      <c r="B3365" s="25">
        <v>27</v>
      </c>
      <c r="C3365" s="25" t="s">
        <v>25</v>
      </c>
      <c r="D3365" s="25">
        <v>321028</v>
      </c>
      <c r="E3365" s="25" t="s">
        <v>2343</v>
      </c>
      <c r="F3365" s="25" t="s">
        <v>8317</v>
      </c>
      <c r="G3365" s="25" t="s">
        <v>28</v>
      </c>
      <c r="H3365" s="26">
        <v>5139.5399959899996</v>
      </c>
      <c r="I3365" s="25">
        <v>5140</v>
      </c>
      <c r="J3365" s="25" t="s">
        <v>8317</v>
      </c>
      <c r="K3365" s="25" t="s">
        <v>809</v>
      </c>
      <c r="L3365" s="25" t="s">
        <v>8317</v>
      </c>
      <c r="M3365" s="25" t="s">
        <v>30</v>
      </c>
      <c r="N3365" s="25" t="s">
        <v>60</v>
      </c>
      <c r="O3365" s="25" t="s">
        <v>1327</v>
      </c>
      <c r="P3365" s="25" t="s">
        <v>1327</v>
      </c>
      <c r="Q3365" s="26">
        <f t="shared" si="78"/>
        <v>5194</v>
      </c>
      <c r="R3365" s="25" t="s">
        <v>9661</v>
      </c>
      <c r="S3365" s="25" t="s">
        <v>9662</v>
      </c>
      <c r="T3365" s="25" t="s">
        <v>35</v>
      </c>
      <c r="U3365" s="25">
        <v>1</v>
      </c>
      <c r="V3365" s="25">
        <v>1</v>
      </c>
      <c r="W3365" s="25" t="s">
        <v>8320</v>
      </c>
    </row>
    <row r="3366" spans="1:23">
      <c r="A3366" s="25">
        <v>3600</v>
      </c>
      <c r="B3366" s="25">
        <v>23</v>
      </c>
      <c r="C3366" s="25" t="s">
        <v>25</v>
      </c>
      <c r="D3366" s="25">
        <v>321028</v>
      </c>
      <c r="E3366" s="25" t="s">
        <v>2343</v>
      </c>
      <c r="F3366" s="25" t="s">
        <v>7352</v>
      </c>
      <c r="G3366" s="25" t="s">
        <v>28</v>
      </c>
      <c r="H3366" s="26">
        <v>1630864</v>
      </c>
      <c r="I3366" s="26">
        <v>1630864</v>
      </c>
      <c r="J3366" s="25" t="s">
        <v>7352</v>
      </c>
      <c r="K3366" s="25" t="s">
        <v>7358</v>
      </c>
      <c r="L3366" s="25" t="s">
        <v>7353</v>
      </c>
      <c r="M3366" s="25" t="s">
        <v>76</v>
      </c>
      <c r="N3366" s="25" t="s">
        <v>8426</v>
      </c>
      <c r="O3366" s="25" t="s">
        <v>7359</v>
      </c>
      <c r="P3366" s="25" t="s">
        <v>7355</v>
      </c>
      <c r="Q3366" s="26">
        <f>O3366*U3366/V3366*H3366/I3366</f>
        <v>9531</v>
      </c>
      <c r="R3366" s="25" t="s">
        <v>9560</v>
      </c>
      <c r="S3366" s="25" t="s">
        <v>7361</v>
      </c>
      <c r="T3366" s="25" t="s">
        <v>35</v>
      </c>
      <c r="U3366" s="25">
        <v>1</v>
      </c>
      <c r="V3366" s="25">
        <v>1</v>
      </c>
      <c r="W3366" s="25" t="s">
        <v>7356</v>
      </c>
    </row>
    <row r="3367" spans="1:23">
      <c r="A3367" s="25">
        <v>4123</v>
      </c>
      <c r="B3367" s="25">
        <v>26</v>
      </c>
      <c r="C3367" s="25" t="s">
        <v>25</v>
      </c>
      <c r="D3367" s="25">
        <v>320889</v>
      </c>
      <c r="E3367" s="25" t="s">
        <v>3635</v>
      </c>
      <c r="F3367" s="25" t="s">
        <v>8172</v>
      </c>
      <c r="G3367" s="25" t="s">
        <v>28</v>
      </c>
      <c r="H3367" s="26">
        <v>10859.3346822</v>
      </c>
      <c r="I3367" s="25">
        <v>10859</v>
      </c>
      <c r="J3367" s="25" t="s">
        <v>8172</v>
      </c>
      <c r="K3367" s="25" t="s">
        <v>366</v>
      </c>
      <c r="L3367" s="25" t="s">
        <v>2599</v>
      </c>
      <c r="M3367" s="25" t="s">
        <v>150</v>
      </c>
      <c r="N3367" s="25" t="s">
        <v>8445</v>
      </c>
      <c r="O3367" s="25" t="s">
        <v>8173</v>
      </c>
      <c r="P3367" s="25" t="s">
        <v>8173</v>
      </c>
      <c r="Q3367" s="26">
        <f t="shared" ref="Q3367:Q3430" si="79">O3367*U3367/V3367</f>
        <v>10750</v>
      </c>
      <c r="R3367" s="25" t="s">
        <v>9639</v>
      </c>
      <c r="S3367" s="25" t="s">
        <v>8175</v>
      </c>
      <c r="T3367" s="25" t="s">
        <v>35</v>
      </c>
      <c r="U3367" s="25">
        <v>1</v>
      </c>
      <c r="V3367" s="25">
        <v>1</v>
      </c>
      <c r="W3367" s="25" t="s">
        <v>8176</v>
      </c>
    </row>
    <row r="3368" spans="1:23">
      <c r="A3368" s="25">
        <v>3156</v>
      </c>
      <c r="B3368" s="25">
        <v>21</v>
      </c>
      <c r="C3368" s="25" t="s">
        <v>21</v>
      </c>
      <c r="D3368" s="25">
        <v>320889</v>
      </c>
      <c r="E3368" s="25" t="s">
        <v>3635</v>
      </c>
      <c r="F3368" s="25" t="s">
        <v>6514</v>
      </c>
      <c r="G3368" s="25" t="s">
        <v>28</v>
      </c>
      <c r="H3368" s="26">
        <v>934.339338473</v>
      </c>
      <c r="I3368" s="25">
        <v>934</v>
      </c>
      <c r="J3368" s="25" t="s">
        <v>6514</v>
      </c>
      <c r="K3368" s="25" t="s">
        <v>6515</v>
      </c>
      <c r="L3368" s="25" t="s">
        <v>529</v>
      </c>
      <c r="M3368" s="25" t="s">
        <v>89</v>
      </c>
      <c r="N3368" s="25" t="s">
        <v>55</v>
      </c>
      <c r="O3368" s="25" t="s">
        <v>3086</v>
      </c>
      <c r="P3368" s="25" t="s">
        <v>898</v>
      </c>
      <c r="Q3368" s="26">
        <f t="shared" si="79"/>
        <v>82.166666666666671</v>
      </c>
      <c r="R3368" s="25" t="s">
        <v>9449</v>
      </c>
      <c r="S3368" s="25" t="s">
        <v>6446</v>
      </c>
      <c r="T3368" s="25" t="s">
        <v>1003</v>
      </c>
      <c r="U3368" s="25">
        <v>1</v>
      </c>
      <c r="V3368" s="25">
        <v>6</v>
      </c>
      <c r="W3368" s="25" t="s">
        <v>6517</v>
      </c>
    </row>
    <row r="3369" spans="1:23">
      <c r="A3369" s="25">
        <v>3157</v>
      </c>
      <c r="B3369" s="25">
        <v>21</v>
      </c>
      <c r="C3369" s="25" t="s">
        <v>21</v>
      </c>
      <c r="D3369" s="25">
        <v>320889</v>
      </c>
      <c r="E3369" s="25" t="s">
        <v>3635</v>
      </c>
      <c r="F3369" s="25" t="s">
        <v>6514</v>
      </c>
      <c r="G3369" s="25" t="s">
        <v>28</v>
      </c>
      <c r="H3369" s="26">
        <v>934.339338473</v>
      </c>
      <c r="I3369" s="25">
        <v>934</v>
      </c>
      <c r="J3369" s="25" t="s">
        <v>6514</v>
      </c>
      <c r="K3369" s="25" t="s">
        <v>6515</v>
      </c>
      <c r="L3369" s="25" t="s">
        <v>529</v>
      </c>
      <c r="M3369" s="25" t="s">
        <v>89</v>
      </c>
      <c r="N3369" s="25" t="s">
        <v>8445</v>
      </c>
      <c r="O3369" s="25" t="s">
        <v>2477</v>
      </c>
      <c r="P3369" s="25" t="s">
        <v>898</v>
      </c>
      <c r="Q3369" s="26">
        <f t="shared" si="79"/>
        <v>82.666666666666671</v>
      </c>
      <c r="R3369" s="25" t="s">
        <v>9449</v>
      </c>
      <c r="S3369" s="25" t="s">
        <v>6446</v>
      </c>
      <c r="T3369" s="25" t="s">
        <v>1003</v>
      </c>
      <c r="U3369" s="25">
        <v>1</v>
      </c>
      <c r="V3369" s="25">
        <v>6</v>
      </c>
      <c r="W3369" s="25" t="s">
        <v>6517</v>
      </c>
    </row>
    <row r="3370" spans="1:23">
      <c r="A3370" s="25">
        <v>3158</v>
      </c>
      <c r="B3370" s="25">
        <v>21</v>
      </c>
      <c r="C3370" s="25" t="s">
        <v>21</v>
      </c>
      <c r="D3370" s="25">
        <v>320889</v>
      </c>
      <c r="E3370" s="25" t="s">
        <v>3635</v>
      </c>
      <c r="F3370" s="25" t="s">
        <v>6514</v>
      </c>
      <c r="G3370" s="25" t="s">
        <v>28</v>
      </c>
      <c r="H3370" s="26">
        <v>934.339338473</v>
      </c>
      <c r="I3370" s="25">
        <v>934</v>
      </c>
      <c r="J3370" s="25" t="s">
        <v>6514</v>
      </c>
      <c r="K3370" s="25" t="s">
        <v>6515</v>
      </c>
      <c r="L3370" s="25" t="s">
        <v>529</v>
      </c>
      <c r="M3370" s="25" t="s">
        <v>89</v>
      </c>
      <c r="N3370" s="25" t="s">
        <v>55</v>
      </c>
      <c r="O3370" s="25" t="s">
        <v>3086</v>
      </c>
      <c r="P3370" s="25" t="s">
        <v>898</v>
      </c>
      <c r="Q3370" s="26">
        <f t="shared" si="79"/>
        <v>410.83333333333331</v>
      </c>
      <c r="R3370" s="25" t="s">
        <v>9443</v>
      </c>
      <c r="S3370" s="25" t="s">
        <v>6446</v>
      </c>
      <c r="T3370" s="25" t="s">
        <v>1007</v>
      </c>
      <c r="U3370" s="25">
        <v>5</v>
      </c>
      <c r="V3370" s="25">
        <v>6</v>
      </c>
      <c r="W3370" s="25" t="s">
        <v>6517</v>
      </c>
    </row>
    <row r="3371" spans="1:23">
      <c r="A3371" s="25">
        <v>3159</v>
      </c>
      <c r="B3371" s="25">
        <v>21</v>
      </c>
      <c r="C3371" s="25" t="s">
        <v>21</v>
      </c>
      <c r="D3371" s="25">
        <v>320889</v>
      </c>
      <c r="E3371" s="25" t="s">
        <v>3635</v>
      </c>
      <c r="F3371" s="25" t="s">
        <v>6514</v>
      </c>
      <c r="G3371" s="25" t="s">
        <v>28</v>
      </c>
      <c r="H3371" s="26">
        <v>934.339338473</v>
      </c>
      <c r="I3371" s="25">
        <v>934</v>
      </c>
      <c r="J3371" s="25" t="s">
        <v>6514</v>
      </c>
      <c r="K3371" s="25" t="s">
        <v>6515</v>
      </c>
      <c r="L3371" s="25" t="s">
        <v>529</v>
      </c>
      <c r="M3371" s="25" t="s">
        <v>89</v>
      </c>
      <c r="N3371" s="25" t="s">
        <v>8445</v>
      </c>
      <c r="O3371" s="25" t="s">
        <v>2477</v>
      </c>
      <c r="P3371" s="25" t="s">
        <v>898</v>
      </c>
      <c r="Q3371" s="26">
        <f t="shared" si="79"/>
        <v>413.33333333333331</v>
      </c>
      <c r="R3371" s="25" t="s">
        <v>9443</v>
      </c>
      <c r="S3371" s="25" t="s">
        <v>6446</v>
      </c>
      <c r="T3371" s="25" t="s">
        <v>1007</v>
      </c>
      <c r="U3371" s="25">
        <v>5</v>
      </c>
      <c r="V3371" s="25">
        <v>6</v>
      </c>
      <c r="W3371" s="25" t="s">
        <v>6517</v>
      </c>
    </row>
    <row r="3372" spans="1:23">
      <c r="A3372" s="25">
        <v>3163</v>
      </c>
      <c r="B3372" s="25">
        <v>21</v>
      </c>
      <c r="C3372" s="25" t="s">
        <v>21</v>
      </c>
      <c r="D3372" s="25">
        <v>320889</v>
      </c>
      <c r="E3372" s="25" t="s">
        <v>3635</v>
      </c>
      <c r="F3372" s="25" t="s">
        <v>6526</v>
      </c>
      <c r="G3372" s="25" t="s">
        <v>28</v>
      </c>
      <c r="H3372" s="26">
        <v>1961.9421665100001</v>
      </c>
      <c r="I3372" s="25">
        <v>1962</v>
      </c>
      <c r="J3372" s="25" t="s">
        <v>6526</v>
      </c>
      <c r="K3372" s="25" t="s">
        <v>6515</v>
      </c>
      <c r="L3372" s="25" t="s">
        <v>529</v>
      </c>
      <c r="M3372" s="25" t="s">
        <v>365</v>
      </c>
      <c r="N3372" s="25" t="s">
        <v>8426</v>
      </c>
      <c r="O3372" s="25" t="s">
        <v>6527</v>
      </c>
      <c r="P3372" s="25" t="s">
        <v>6528</v>
      </c>
      <c r="Q3372" s="26">
        <f t="shared" si="79"/>
        <v>159.5</v>
      </c>
      <c r="R3372" s="25" t="s">
        <v>9449</v>
      </c>
      <c r="S3372" s="25" t="s">
        <v>6446</v>
      </c>
      <c r="T3372" s="25" t="s">
        <v>1003</v>
      </c>
      <c r="U3372" s="25">
        <v>1</v>
      </c>
      <c r="V3372" s="25">
        <v>6</v>
      </c>
      <c r="W3372" s="25" t="s">
        <v>6529</v>
      </c>
    </row>
    <row r="3373" spans="1:23">
      <c r="A3373" s="25">
        <v>3164</v>
      </c>
      <c r="B3373" s="25">
        <v>21</v>
      </c>
      <c r="C3373" s="25" t="s">
        <v>21</v>
      </c>
      <c r="D3373" s="25">
        <v>320889</v>
      </c>
      <c r="E3373" s="25" t="s">
        <v>3635</v>
      </c>
      <c r="F3373" s="25" t="s">
        <v>6526</v>
      </c>
      <c r="G3373" s="25" t="s">
        <v>28</v>
      </c>
      <c r="H3373" s="26">
        <v>1961.9421665100001</v>
      </c>
      <c r="I3373" s="25">
        <v>1962</v>
      </c>
      <c r="J3373" s="25" t="s">
        <v>6526</v>
      </c>
      <c r="K3373" s="25" t="s">
        <v>6515</v>
      </c>
      <c r="L3373" s="25" t="s">
        <v>529</v>
      </c>
      <c r="M3373" s="25" t="s">
        <v>365</v>
      </c>
      <c r="N3373" s="25" t="s">
        <v>60</v>
      </c>
      <c r="O3373" s="25" t="s">
        <v>6527</v>
      </c>
      <c r="P3373" s="25" t="s">
        <v>6528</v>
      </c>
      <c r="Q3373" s="26">
        <f t="shared" si="79"/>
        <v>159.5</v>
      </c>
      <c r="R3373" s="25" t="s">
        <v>9449</v>
      </c>
      <c r="S3373" s="25" t="s">
        <v>6446</v>
      </c>
      <c r="T3373" s="25" t="s">
        <v>1003</v>
      </c>
      <c r="U3373" s="25">
        <v>1</v>
      </c>
      <c r="V3373" s="25">
        <v>6</v>
      </c>
      <c r="W3373" s="25" t="s">
        <v>6529</v>
      </c>
    </row>
    <row r="3374" spans="1:23">
      <c r="A3374" s="25">
        <v>3165</v>
      </c>
      <c r="B3374" s="25">
        <v>21</v>
      </c>
      <c r="C3374" s="25" t="s">
        <v>21</v>
      </c>
      <c r="D3374" s="25">
        <v>320889</v>
      </c>
      <c r="E3374" s="25" t="s">
        <v>3635</v>
      </c>
      <c r="F3374" s="25" t="s">
        <v>6526</v>
      </c>
      <c r="G3374" s="25" t="s">
        <v>28</v>
      </c>
      <c r="H3374" s="26">
        <v>1961.9421665100001</v>
      </c>
      <c r="I3374" s="25">
        <v>1962</v>
      </c>
      <c r="J3374" s="25" t="s">
        <v>6526</v>
      </c>
      <c r="K3374" s="25" t="s">
        <v>6515</v>
      </c>
      <c r="L3374" s="25" t="s">
        <v>529</v>
      </c>
      <c r="M3374" s="25" t="s">
        <v>365</v>
      </c>
      <c r="N3374" s="25" t="s">
        <v>8426</v>
      </c>
      <c r="O3374" s="25" t="s">
        <v>6527</v>
      </c>
      <c r="P3374" s="25" t="s">
        <v>6528</v>
      </c>
      <c r="Q3374" s="26">
        <f t="shared" si="79"/>
        <v>797.5</v>
      </c>
      <c r="R3374" s="25" t="s">
        <v>9443</v>
      </c>
      <c r="S3374" s="25" t="s">
        <v>6446</v>
      </c>
      <c r="T3374" s="25" t="s">
        <v>1007</v>
      </c>
      <c r="U3374" s="25">
        <v>5</v>
      </c>
      <c r="V3374" s="25">
        <v>6</v>
      </c>
      <c r="W3374" s="25" t="s">
        <v>6529</v>
      </c>
    </row>
    <row r="3375" spans="1:23">
      <c r="A3375" s="25">
        <v>3166</v>
      </c>
      <c r="B3375" s="25">
        <v>21</v>
      </c>
      <c r="C3375" s="25" t="s">
        <v>21</v>
      </c>
      <c r="D3375" s="25">
        <v>320889</v>
      </c>
      <c r="E3375" s="25" t="s">
        <v>3635</v>
      </c>
      <c r="F3375" s="25" t="s">
        <v>6526</v>
      </c>
      <c r="G3375" s="25" t="s">
        <v>28</v>
      </c>
      <c r="H3375" s="26">
        <v>1961.9421665100001</v>
      </c>
      <c r="I3375" s="25">
        <v>1962</v>
      </c>
      <c r="J3375" s="25" t="s">
        <v>6526</v>
      </c>
      <c r="K3375" s="25" t="s">
        <v>6515</v>
      </c>
      <c r="L3375" s="25" t="s">
        <v>529</v>
      </c>
      <c r="M3375" s="25" t="s">
        <v>365</v>
      </c>
      <c r="N3375" s="25" t="s">
        <v>60</v>
      </c>
      <c r="O3375" s="25" t="s">
        <v>6527</v>
      </c>
      <c r="P3375" s="25" t="s">
        <v>6528</v>
      </c>
      <c r="Q3375" s="26">
        <f t="shared" si="79"/>
        <v>797.5</v>
      </c>
      <c r="R3375" s="25" t="s">
        <v>9443</v>
      </c>
      <c r="S3375" s="25" t="s">
        <v>6446</v>
      </c>
      <c r="T3375" s="25" t="s">
        <v>1007</v>
      </c>
      <c r="U3375" s="25">
        <v>5</v>
      </c>
      <c r="V3375" s="25">
        <v>6</v>
      </c>
      <c r="W3375" s="25" t="s">
        <v>6529</v>
      </c>
    </row>
    <row r="3376" spans="1:23">
      <c r="A3376" s="25">
        <v>3169</v>
      </c>
      <c r="B3376" s="25">
        <v>21</v>
      </c>
      <c r="C3376" s="25" t="s">
        <v>21</v>
      </c>
      <c r="D3376" s="25">
        <v>320889</v>
      </c>
      <c r="E3376" s="25" t="s">
        <v>3635</v>
      </c>
      <c r="F3376" s="25" t="s">
        <v>3849</v>
      </c>
      <c r="G3376" s="25" t="s">
        <v>28</v>
      </c>
      <c r="H3376" s="26">
        <v>5284.1872529900002</v>
      </c>
      <c r="I3376" s="25">
        <v>5284</v>
      </c>
      <c r="J3376" s="25" t="s">
        <v>3849</v>
      </c>
      <c r="K3376" s="25" t="s">
        <v>2989</v>
      </c>
      <c r="L3376" s="25" t="s">
        <v>3849</v>
      </c>
      <c r="M3376" s="25" t="s">
        <v>30</v>
      </c>
      <c r="N3376" s="25" t="s">
        <v>60</v>
      </c>
      <c r="O3376" s="25" t="s">
        <v>6533</v>
      </c>
      <c r="P3376" s="25" t="s">
        <v>6533</v>
      </c>
      <c r="Q3376" s="26">
        <f t="shared" si="79"/>
        <v>5291</v>
      </c>
      <c r="R3376" s="25" t="s">
        <v>9452</v>
      </c>
      <c r="S3376" s="25" t="s">
        <v>6535</v>
      </c>
      <c r="T3376" s="25" t="s">
        <v>35</v>
      </c>
      <c r="U3376" s="25">
        <v>1</v>
      </c>
      <c r="V3376" s="25">
        <v>1</v>
      </c>
      <c r="W3376" s="25" t="s">
        <v>6536</v>
      </c>
    </row>
    <row r="3377" spans="1:23">
      <c r="A3377" s="25">
        <v>1228</v>
      </c>
      <c r="B3377" s="25">
        <v>7</v>
      </c>
      <c r="C3377" s="25" t="s">
        <v>25</v>
      </c>
      <c r="D3377" s="25">
        <v>321028</v>
      </c>
      <c r="E3377" s="25" t="s">
        <v>2343</v>
      </c>
      <c r="F3377" s="25" t="s">
        <v>2805</v>
      </c>
      <c r="G3377" s="25" t="s">
        <v>28</v>
      </c>
      <c r="H3377" s="26">
        <v>1678.91802652</v>
      </c>
      <c r="I3377" s="25">
        <v>1679</v>
      </c>
      <c r="J3377" s="25" t="s">
        <v>2805</v>
      </c>
      <c r="K3377" s="25" t="s">
        <v>2806</v>
      </c>
      <c r="L3377" s="25" t="s">
        <v>2805</v>
      </c>
      <c r="M3377" s="25" t="s">
        <v>30</v>
      </c>
      <c r="N3377" s="25" t="s">
        <v>60</v>
      </c>
      <c r="O3377" s="25" t="s">
        <v>2807</v>
      </c>
      <c r="P3377" s="25" t="s">
        <v>2807</v>
      </c>
      <c r="Q3377" s="26">
        <f t="shared" si="79"/>
        <v>1629</v>
      </c>
      <c r="R3377" s="25" t="s">
        <v>2808</v>
      </c>
      <c r="S3377" s="25" t="s">
        <v>2809</v>
      </c>
      <c r="T3377" s="25" t="s">
        <v>35</v>
      </c>
      <c r="U3377" s="25">
        <v>1</v>
      </c>
      <c r="V3377" s="25">
        <v>1</v>
      </c>
      <c r="W3377" s="25" t="s">
        <v>2810</v>
      </c>
    </row>
    <row r="3378" spans="1:23">
      <c r="A3378" s="25">
        <v>1522</v>
      </c>
      <c r="B3378" s="25">
        <v>9</v>
      </c>
      <c r="C3378" s="25" t="s">
        <v>25</v>
      </c>
      <c r="D3378" s="25">
        <v>321028</v>
      </c>
      <c r="E3378" s="25" t="s">
        <v>2343</v>
      </c>
      <c r="F3378" s="25" t="s">
        <v>3402</v>
      </c>
      <c r="G3378" s="25" t="s">
        <v>28</v>
      </c>
      <c r="H3378" s="26">
        <v>1769.574417</v>
      </c>
      <c r="I3378" s="25">
        <v>1770</v>
      </c>
      <c r="J3378" s="25" t="s">
        <v>3402</v>
      </c>
      <c r="K3378" s="25" t="s">
        <v>1580</v>
      </c>
      <c r="L3378" s="25" t="s">
        <v>3397</v>
      </c>
      <c r="M3378" s="25" t="s">
        <v>388</v>
      </c>
      <c r="N3378" s="25" t="s">
        <v>55</v>
      </c>
      <c r="O3378" s="25" t="s">
        <v>617</v>
      </c>
      <c r="P3378" s="25" t="s">
        <v>3403</v>
      </c>
      <c r="Q3378" s="26">
        <f t="shared" si="79"/>
        <v>331</v>
      </c>
      <c r="R3378" s="25" t="s">
        <v>8982</v>
      </c>
      <c r="S3378" s="25" t="s">
        <v>3423</v>
      </c>
      <c r="T3378" s="25" t="s">
        <v>35</v>
      </c>
      <c r="U3378" s="25">
        <v>1</v>
      </c>
      <c r="V3378" s="25">
        <v>1</v>
      </c>
      <c r="W3378" s="25" t="s">
        <v>3405</v>
      </c>
    </row>
    <row r="3379" spans="1:23">
      <c r="A3379" s="25">
        <v>1536</v>
      </c>
      <c r="B3379" s="25">
        <v>9</v>
      </c>
      <c r="C3379" s="25" t="s">
        <v>25</v>
      </c>
      <c r="D3379" s="25">
        <v>321028</v>
      </c>
      <c r="E3379" s="25" t="s">
        <v>2343</v>
      </c>
      <c r="F3379" s="25" t="s">
        <v>3433</v>
      </c>
      <c r="G3379" s="25" t="s">
        <v>28</v>
      </c>
      <c r="H3379" s="26">
        <v>641.86625199599996</v>
      </c>
      <c r="I3379" s="25">
        <v>642</v>
      </c>
      <c r="J3379" s="25" t="s">
        <v>3433</v>
      </c>
      <c r="K3379" s="25" t="s">
        <v>1580</v>
      </c>
      <c r="L3379" s="25" t="s">
        <v>3397</v>
      </c>
      <c r="M3379" s="25" t="s">
        <v>3434</v>
      </c>
      <c r="N3379" s="25" t="s">
        <v>55</v>
      </c>
      <c r="O3379" s="25" t="s">
        <v>1561</v>
      </c>
      <c r="P3379" s="25" t="s">
        <v>306</v>
      </c>
      <c r="Q3379" s="26">
        <f t="shared" si="79"/>
        <v>133</v>
      </c>
      <c r="R3379" s="25" t="s">
        <v>8982</v>
      </c>
      <c r="S3379" s="25" t="s">
        <v>3423</v>
      </c>
      <c r="T3379" s="25" t="s">
        <v>35</v>
      </c>
      <c r="U3379" s="25">
        <v>1</v>
      </c>
      <c r="V3379" s="25">
        <v>1</v>
      </c>
      <c r="W3379" s="25" t="s">
        <v>3435</v>
      </c>
    </row>
    <row r="3380" spans="1:23">
      <c r="A3380" s="25">
        <v>1596</v>
      </c>
      <c r="B3380" s="25">
        <v>9</v>
      </c>
      <c r="C3380" s="25" t="s">
        <v>25</v>
      </c>
      <c r="D3380" s="25">
        <v>321028</v>
      </c>
      <c r="E3380" s="25" t="s">
        <v>2343</v>
      </c>
      <c r="F3380" s="25" t="s">
        <v>3504</v>
      </c>
      <c r="G3380" s="25" t="s">
        <v>28</v>
      </c>
      <c r="H3380" s="26">
        <v>1721.3611149999999</v>
      </c>
      <c r="I3380" s="25">
        <v>1721</v>
      </c>
      <c r="J3380" s="25" t="s">
        <v>3504</v>
      </c>
      <c r="K3380" s="25" t="s">
        <v>1580</v>
      </c>
      <c r="L3380" s="25" t="s">
        <v>3487</v>
      </c>
      <c r="M3380" s="25" t="s">
        <v>3431</v>
      </c>
      <c r="N3380" s="25" t="s">
        <v>8426</v>
      </c>
      <c r="O3380" s="25" t="s">
        <v>3505</v>
      </c>
      <c r="P3380" s="25" t="s">
        <v>3505</v>
      </c>
      <c r="Q3380" s="26">
        <f t="shared" si="79"/>
        <v>1554</v>
      </c>
      <c r="R3380" s="25" t="s">
        <v>8982</v>
      </c>
      <c r="S3380" s="25" t="s">
        <v>3423</v>
      </c>
      <c r="T3380" s="25" t="s">
        <v>35</v>
      </c>
      <c r="U3380" s="25">
        <v>1</v>
      </c>
      <c r="V3380" s="25">
        <v>1</v>
      </c>
      <c r="W3380" s="25" t="s">
        <v>3506</v>
      </c>
    </row>
    <row r="3381" spans="1:23">
      <c r="A3381" s="25">
        <v>1612</v>
      </c>
      <c r="B3381" s="25">
        <v>9</v>
      </c>
      <c r="C3381" s="25" t="s">
        <v>25</v>
      </c>
      <c r="D3381" s="25">
        <v>321028</v>
      </c>
      <c r="E3381" s="25" t="s">
        <v>2343</v>
      </c>
      <c r="F3381" s="25" t="s">
        <v>3509</v>
      </c>
      <c r="G3381" s="25" t="s">
        <v>28</v>
      </c>
      <c r="H3381" s="26">
        <v>1737.3924622500001</v>
      </c>
      <c r="I3381" s="25">
        <v>1737</v>
      </c>
      <c r="J3381" s="25" t="s">
        <v>3509</v>
      </c>
      <c r="K3381" s="25" t="s">
        <v>1580</v>
      </c>
      <c r="L3381" s="25" t="s">
        <v>3487</v>
      </c>
      <c r="M3381" s="25" t="s">
        <v>357</v>
      </c>
      <c r="N3381" s="25" t="s">
        <v>8445</v>
      </c>
      <c r="O3381" s="25" t="s">
        <v>2779</v>
      </c>
      <c r="P3381" s="25" t="s">
        <v>3510</v>
      </c>
      <c r="Q3381" s="26">
        <f t="shared" si="79"/>
        <v>417</v>
      </c>
      <c r="R3381" s="25" t="s">
        <v>8982</v>
      </c>
      <c r="S3381" s="25" t="s">
        <v>3423</v>
      </c>
      <c r="T3381" s="25" t="s">
        <v>35</v>
      </c>
      <c r="U3381" s="25">
        <v>1</v>
      </c>
      <c r="V3381" s="25">
        <v>1</v>
      </c>
      <c r="W3381" s="25" t="s">
        <v>3511</v>
      </c>
    </row>
    <row r="3382" spans="1:23">
      <c r="A3382" s="25">
        <v>1592</v>
      </c>
      <c r="B3382" s="25">
        <v>9</v>
      </c>
      <c r="C3382" s="25" t="s">
        <v>25</v>
      </c>
      <c r="D3382" s="25">
        <v>321028</v>
      </c>
      <c r="E3382" s="25" t="s">
        <v>2343</v>
      </c>
      <c r="F3382" s="25" t="s">
        <v>3497</v>
      </c>
      <c r="G3382" s="25" t="s">
        <v>28</v>
      </c>
      <c r="H3382" s="26">
        <v>4119.11953851</v>
      </c>
      <c r="I3382" s="25">
        <v>4119</v>
      </c>
      <c r="J3382" s="25" t="s">
        <v>3497</v>
      </c>
      <c r="K3382" s="25" t="s">
        <v>1580</v>
      </c>
      <c r="L3382" s="25" t="s">
        <v>3487</v>
      </c>
      <c r="M3382" s="25" t="s">
        <v>37</v>
      </c>
      <c r="N3382" s="25" t="s">
        <v>8426</v>
      </c>
      <c r="O3382" s="25" t="s">
        <v>3498</v>
      </c>
      <c r="P3382" s="25" t="s">
        <v>3498</v>
      </c>
      <c r="Q3382" s="26">
        <f t="shared" si="79"/>
        <v>4118</v>
      </c>
      <c r="R3382" s="25" t="s">
        <v>8982</v>
      </c>
      <c r="S3382" s="25" t="s">
        <v>3423</v>
      </c>
      <c r="T3382" s="25" t="s">
        <v>35</v>
      </c>
      <c r="U3382" s="25">
        <v>1</v>
      </c>
      <c r="V3382" s="25">
        <v>1</v>
      </c>
      <c r="W3382" s="25" t="s">
        <v>3499</v>
      </c>
    </row>
    <row r="3383" spans="1:23">
      <c r="A3383" s="25">
        <v>2814</v>
      </c>
      <c r="B3383" s="25">
        <v>18</v>
      </c>
      <c r="C3383" s="25" t="s">
        <v>25</v>
      </c>
      <c r="D3383" s="25">
        <v>321028</v>
      </c>
      <c r="E3383" s="25" t="s">
        <v>2343</v>
      </c>
      <c r="F3383" s="25" t="s">
        <v>5873</v>
      </c>
      <c r="G3383" s="25" t="s">
        <v>28</v>
      </c>
      <c r="H3383" s="26">
        <v>1695.5194584799999</v>
      </c>
      <c r="I3383" s="25">
        <v>1696</v>
      </c>
      <c r="J3383" s="25" t="s">
        <v>5873</v>
      </c>
      <c r="K3383" s="25" t="s">
        <v>548</v>
      </c>
      <c r="L3383" s="25" t="s">
        <v>5873</v>
      </c>
      <c r="M3383" s="25" t="s">
        <v>30</v>
      </c>
      <c r="N3383" s="25" t="s">
        <v>60</v>
      </c>
      <c r="O3383" s="25" t="s">
        <v>4908</v>
      </c>
      <c r="P3383" s="25" t="s">
        <v>4908</v>
      </c>
      <c r="Q3383" s="26">
        <f t="shared" si="79"/>
        <v>1712</v>
      </c>
      <c r="R3383" s="25" t="s">
        <v>9359</v>
      </c>
      <c r="S3383" s="25" t="s">
        <v>5875</v>
      </c>
      <c r="T3383" s="25" t="s">
        <v>35</v>
      </c>
      <c r="U3383" s="25">
        <v>1</v>
      </c>
      <c r="V3383" s="25">
        <v>1</v>
      </c>
      <c r="W3383" s="25" t="s">
        <v>5876</v>
      </c>
    </row>
    <row r="3384" spans="1:23">
      <c r="A3384" s="25">
        <v>1378</v>
      </c>
      <c r="B3384" s="25">
        <v>8</v>
      </c>
      <c r="C3384" s="25" t="s">
        <v>21</v>
      </c>
      <c r="D3384" s="25">
        <v>321028</v>
      </c>
      <c r="E3384" s="25" t="s">
        <v>2343</v>
      </c>
      <c r="F3384" s="25" t="s">
        <v>535</v>
      </c>
      <c r="G3384" s="25" t="s">
        <v>28</v>
      </c>
      <c r="H3384" s="26">
        <v>7551.8066080099998</v>
      </c>
      <c r="I3384" s="25">
        <v>7552</v>
      </c>
      <c r="J3384" s="25" t="s">
        <v>535</v>
      </c>
      <c r="K3384" s="25" t="s">
        <v>3103</v>
      </c>
      <c r="L3384" s="25" t="s">
        <v>535</v>
      </c>
      <c r="M3384" s="25" t="s">
        <v>30</v>
      </c>
      <c r="N3384" s="25" t="s">
        <v>8445</v>
      </c>
      <c r="O3384" s="25" t="s">
        <v>3184</v>
      </c>
      <c r="P3384" s="25" t="s">
        <v>3182</v>
      </c>
      <c r="Q3384" s="26">
        <f t="shared" si="79"/>
        <v>953</v>
      </c>
      <c r="R3384" s="25" t="s">
        <v>3105</v>
      </c>
      <c r="S3384" s="25" t="s">
        <v>8921</v>
      </c>
      <c r="T3384" s="25" t="s">
        <v>35</v>
      </c>
      <c r="U3384" s="25">
        <v>1</v>
      </c>
      <c r="V3384" s="25">
        <v>1</v>
      </c>
      <c r="W3384" s="25" t="s">
        <v>3183</v>
      </c>
    </row>
    <row r="3385" spans="1:23">
      <c r="A3385" s="25">
        <v>1424</v>
      </c>
      <c r="B3385" s="25">
        <v>8</v>
      </c>
      <c r="C3385" s="25" t="s">
        <v>21</v>
      </c>
      <c r="D3385" s="25">
        <v>321028</v>
      </c>
      <c r="E3385" s="25" t="s">
        <v>2343</v>
      </c>
      <c r="F3385" s="25" t="s">
        <v>3217</v>
      </c>
      <c r="G3385" s="25" t="s">
        <v>28</v>
      </c>
      <c r="H3385" s="26">
        <v>1282.58711303</v>
      </c>
      <c r="I3385" s="25">
        <v>1283</v>
      </c>
      <c r="J3385" s="25" t="s">
        <v>3217</v>
      </c>
      <c r="K3385" s="25" t="s">
        <v>3103</v>
      </c>
      <c r="L3385" s="25" t="s">
        <v>3217</v>
      </c>
      <c r="M3385" s="25" t="s">
        <v>30</v>
      </c>
      <c r="N3385" s="25" t="s">
        <v>60</v>
      </c>
      <c r="O3385" s="25" t="s">
        <v>680</v>
      </c>
      <c r="P3385" s="25" t="s">
        <v>3219</v>
      </c>
      <c r="Q3385" s="26">
        <f t="shared" si="79"/>
        <v>637</v>
      </c>
      <c r="R3385" s="25" t="s">
        <v>3105</v>
      </c>
      <c r="S3385" s="25" t="s">
        <v>8921</v>
      </c>
      <c r="T3385" s="25" t="s">
        <v>35</v>
      </c>
      <c r="U3385" s="25">
        <v>1</v>
      </c>
      <c r="V3385" s="25">
        <v>1</v>
      </c>
      <c r="W3385" s="25" t="s">
        <v>3220</v>
      </c>
    </row>
    <row r="3386" spans="1:23">
      <c r="A3386" s="25">
        <v>1426</v>
      </c>
      <c r="B3386" s="25">
        <v>8</v>
      </c>
      <c r="C3386" s="25" t="s">
        <v>21</v>
      </c>
      <c r="D3386" s="25">
        <v>321028</v>
      </c>
      <c r="E3386" s="25" t="s">
        <v>2343</v>
      </c>
      <c r="F3386" s="25" t="s">
        <v>3221</v>
      </c>
      <c r="G3386" s="25" t="s">
        <v>28</v>
      </c>
      <c r="H3386" s="26">
        <v>3692.2677184600002</v>
      </c>
      <c r="I3386" s="25">
        <v>3692</v>
      </c>
      <c r="J3386" s="25" t="s">
        <v>3221</v>
      </c>
      <c r="K3386" s="25" t="s">
        <v>3103</v>
      </c>
      <c r="L3386" s="25" t="s">
        <v>3221</v>
      </c>
      <c r="M3386" s="25" t="s">
        <v>30</v>
      </c>
      <c r="N3386" s="25" t="s">
        <v>8445</v>
      </c>
      <c r="O3386" s="25" t="s">
        <v>3225</v>
      </c>
      <c r="P3386" s="25" t="s">
        <v>3223</v>
      </c>
      <c r="Q3386" s="26">
        <f t="shared" si="79"/>
        <v>1881</v>
      </c>
      <c r="R3386" s="25" t="s">
        <v>3105</v>
      </c>
      <c r="S3386" s="25" t="s">
        <v>8921</v>
      </c>
      <c r="T3386" s="25" t="s">
        <v>35</v>
      </c>
      <c r="U3386" s="25">
        <v>1</v>
      </c>
      <c r="V3386" s="25">
        <v>1</v>
      </c>
      <c r="W3386" s="25" t="s">
        <v>3224</v>
      </c>
    </row>
    <row r="3387" spans="1:23">
      <c r="A3387" s="25">
        <v>2052</v>
      </c>
      <c r="B3387" s="25">
        <v>12</v>
      </c>
      <c r="C3387" s="25" t="s">
        <v>25</v>
      </c>
      <c r="D3387" s="25">
        <v>321028</v>
      </c>
      <c r="E3387" s="25" t="s">
        <v>2343</v>
      </c>
      <c r="F3387" s="25" t="s">
        <v>4325</v>
      </c>
      <c r="G3387" s="25" t="s">
        <v>28</v>
      </c>
      <c r="H3387" s="26">
        <v>3116.7669590099999</v>
      </c>
      <c r="I3387" s="25">
        <v>3117</v>
      </c>
      <c r="J3387" s="25" t="s">
        <v>4325</v>
      </c>
      <c r="K3387" s="25" t="s">
        <v>4331</v>
      </c>
      <c r="L3387" s="25" t="s">
        <v>4271</v>
      </c>
      <c r="M3387" s="25" t="s">
        <v>1432</v>
      </c>
      <c r="N3387" s="25" t="s">
        <v>55</v>
      </c>
      <c r="O3387" s="25" t="s">
        <v>1367</v>
      </c>
      <c r="P3387" s="25" t="s">
        <v>4327</v>
      </c>
      <c r="Q3387" s="26">
        <f t="shared" si="79"/>
        <v>1547</v>
      </c>
      <c r="R3387" s="25" t="s">
        <v>9113</v>
      </c>
      <c r="S3387" s="25" t="s">
        <v>9110</v>
      </c>
      <c r="T3387" s="25" t="s">
        <v>35</v>
      </c>
      <c r="U3387" s="25">
        <v>1</v>
      </c>
      <c r="V3387" s="25">
        <v>1</v>
      </c>
      <c r="W3387" s="25" t="s">
        <v>4330</v>
      </c>
    </row>
    <row r="3388" spans="1:23">
      <c r="A3388" s="25">
        <v>2069</v>
      </c>
      <c r="B3388" s="25">
        <v>12</v>
      </c>
      <c r="C3388" s="25" t="s">
        <v>25</v>
      </c>
      <c r="D3388" s="25">
        <v>321028</v>
      </c>
      <c r="E3388" s="25" t="s">
        <v>2343</v>
      </c>
      <c r="F3388" s="25" t="s">
        <v>4370</v>
      </c>
      <c r="G3388" s="25" t="s">
        <v>28</v>
      </c>
      <c r="H3388" s="26">
        <v>932.71626699599994</v>
      </c>
      <c r="I3388" s="25">
        <v>933</v>
      </c>
      <c r="J3388" s="25" t="s">
        <v>4370</v>
      </c>
      <c r="K3388" s="25" t="s">
        <v>4331</v>
      </c>
      <c r="L3388" s="25" t="s">
        <v>4271</v>
      </c>
      <c r="M3388" s="25" t="s">
        <v>1107</v>
      </c>
      <c r="N3388" s="25" t="s">
        <v>8445</v>
      </c>
      <c r="O3388" s="25" t="s">
        <v>90</v>
      </c>
      <c r="P3388" s="25" t="s">
        <v>90</v>
      </c>
      <c r="Q3388" s="26">
        <f t="shared" si="79"/>
        <v>928</v>
      </c>
      <c r="R3388" s="25" t="s">
        <v>9113</v>
      </c>
      <c r="S3388" s="25" t="s">
        <v>9110</v>
      </c>
      <c r="T3388" s="25" t="s">
        <v>35</v>
      </c>
      <c r="U3388" s="25">
        <v>1</v>
      </c>
      <c r="V3388" s="25">
        <v>1</v>
      </c>
      <c r="W3388" s="25" t="s">
        <v>4371</v>
      </c>
    </row>
    <row r="3389" spans="1:23">
      <c r="A3389" s="25">
        <v>2079</v>
      </c>
      <c r="B3389" s="25">
        <v>12</v>
      </c>
      <c r="C3389" s="25" t="s">
        <v>25</v>
      </c>
      <c r="D3389" s="25">
        <v>321028</v>
      </c>
      <c r="E3389" s="25" t="s">
        <v>2343</v>
      </c>
      <c r="F3389" s="25" t="s">
        <v>4379</v>
      </c>
      <c r="G3389" s="25" t="s">
        <v>28</v>
      </c>
      <c r="H3389" s="26">
        <v>2033.5454380199999</v>
      </c>
      <c r="I3389" s="25">
        <v>2034</v>
      </c>
      <c r="J3389" s="25" t="s">
        <v>4379</v>
      </c>
      <c r="K3389" s="25" t="s">
        <v>4331</v>
      </c>
      <c r="L3389" s="25" t="s">
        <v>4271</v>
      </c>
      <c r="M3389" s="25" t="s">
        <v>310</v>
      </c>
      <c r="N3389" s="25" t="s">
        <v>8426</v>
      </c>
      <c r="O3389" s="25" t="s">
        <v>2336</v>
      </c>
      <c r="P3389" s="25" t="s">
        <v>2336</v>
      </c>
      <c r="Q3389" s="26">
        <f t="shared" si="79"/>
        <v>2029</v>
      </c>
      <c r="R3389" s="25" t="s">
        <v>9113</v>
      </c>
      <c r="S3389" s="25" t="s">
        <v>9110</v>
      </c>
      <c r="T3389" s="25" t="s">
        <v>35</v>
      </c>
      <c r="U3389" s="25">
        <v>1</v>
      </c>
      <c r="V3389" s="25">
        <v>1</v>
      </c>
      <c r="W3389" s="25" t="s">
        <v>4380</v>
      </c>
    </row>
    <row r="3390" spans="1:23">
      <c r="A3390" s="25">
        <v>2091</v>
      </c>
      <c r="B3390" s="25">
        <v>12</v>
      </c>
      <c r="C3390" s="25" t="s">
        <v>25</v>
      </c>
      <c r="D3390" s="25">
        <v>321028</v>
      </c>
      <c r="E3390" s="25" t="s">
        <v>2343</v>
      </c>
      <c r="F3390" s="25" t="s">
        <v>4411</v>
      </c>
      <c r="G3390" s="25" t="s">
        <v>28</v>
      </c>
      <c r="H3390" s="26">
        <v>4268.87485251</v>
      </c>
      <c r="I3390" s="25">
        <v>4269</v>
      </c>
      <c r="J3390" s="25" t="s">
        <v>4411</v>
      </c>
      <c r="K3390" s="25" t="s">
        <v>4331</v>
      </c>
      <c r="L3390" s="25" t="s">
        <v>4271</v>
      </c>
      <c r="M3390" s="25" t="s">
        <v>986</v>
      </c>
      <c r="N3390" s="25" t="s">
        <v>8445</v>
      </c>
      <c r="O3390" s="25" t="s">
        <v>4412</v>
      </c>
      <c r="P3390" s="25" t="s">
        <v>4412</v>
      </c>
      <c r="Q3390" s="26">
        <f t="shared" si="79"/>
        <v>4222</v>
      </c>
      <c r="R3390" s="25" t="s">
        <v>9113</v>
      </c>
      <c r="S3390" s="25" t="s">
        <v>9110</v>
      </c>
      <c r="T3390" s="25" t="s">
        <v>35</v>
      </c>
      <c r="U3390" s="25">
        <v>1</v>
      </c>
      <c r="V3390" s="25">
        <v>1</v>
      </c>
      <c r="W3390" s="25" t="s">
        <v>4413</v>
      </c>
    </row>
    <row r="3391" spans="1:23">
      <c r="A3391" s="25">
        <v>3000</v>
      </c>
      <c r="B3391" s="25">
        <v>20</v>
      </c>
      <c r="C3391" s="25" t="s">
        <v>21</v>
      </c>
      <c r="D3391" s="25">
        <v>321028</v>
      </c>
      <c r="E3391" s="25" t="s">
        <v>2343</v>
      </c>
      <c r="F3391" s="25" t="s">
        <v>6165</v>
      </c>
      <c r="G3391" s="25" t="s">
        <v>28</v>
      </c>
      <c r="H3391" s="26">
        <v>19809.3662735</v>
      </c>
      <c r="I3391" s="25">
        <v>19809</v>
      </c>
      <c r="J3391" s="25" t="s">
        <v>6165</v>
      </c>
      <c r="K3391" s="25" t="s">
        <v>562</v>
      </c>
      <c r="L3391" s="25" t="s">
        <v>6165</v>
      </c>
      <c r="M3391" s="25" t="s">
        <v>30</v>
      </c>
      <c r="N3391" s="25" t="s">
        <v>60</v>
      </c>
      <c r="O3391" s="25" t="s">
        <v>1939</v>
      </c>
      <c r="P3391" s="25" t="s">
        <v>6166</v>
      </c>
      <c r="Q3391" s="26">
        <f t="shared" si="79"/>
        <v>3672</v>
      </c>
      <c r="R3391" s="25" t="s">
        <v>6168</v>
      </c>
      <c r="S3391" s="25" t="s">
        <v>9402</v>
      </c>
      <c r="T3391" s="25" t="s">
        <v>35</v>
      </c>
      <c r="U3391" s="25">
        <v>1</v>
      </c>
      <c r="V3391" s="25">
        <v>1</v>
      </c>
      <c r="W3391" s="25" t="s">
        <v>6167</v>
      </c>
    </row>
    <row r="3392" spans="1:23">
      <c r="A3392" s="25">
        <v>2723</v>
      </c>
      <c r="B3392" s="25">
        <v>17</v>
      </c>
      <c r="C3392" s="25" t="s">
        <v>25</v>
      </c>
      <c r="D3392" s="25">
        <v>321028</v>
      </c>
      <c r="E3392" s="25" t="s">
        <v>2343</v>
      </c>
      <c r="F3392" s="25" t="s">
        <v>5689</v>
      </c>
      <c r="G3392" s="25" t="s">
        <v>28</v>
      </c>
      <c r="H3392" s="26">
        <v>40737.829580999998</v>
      </c>
      <c r="I3392" s="25">
        <v>40738</v>
      </c>
      <c r="J3392" s="25" t="s">
        <v>5689</v>
      </c>
      <c r="K3392" s="25" t="s">
        <v>566</v>
      </c>
      <c r="L3392" s="25" t="s">
        <v>5689</v>
      </c>
      <c r="M3392" s="25" t="s">
        <v>30</v>
      </c>
      <c r="N3392" s="25" t="s">
        <v>60</v>
      </c>
      <c r="O3392" s="25" t="s">
        <v>5696</v>
      </c>
      <c r="P3392" s="25" t="s">
        <v>5691</v>
      </c>
      <c r="Q3392" s="26">
        <f t="shared" si="79"/>
        <v>6816</v>
      </c>
      <c r="R3392" s="25" t="s">
        <v>9336</v>
      </c>
      <c r="S3392" s="25" t="s">
        <v>9337</v>
      </c>
      <c r="T3392" s="25" t="s">
        <v>35</v>
      </c>
      <c r="U3392" s="25">
        <v>1</v>
      </c>
      <c r="V3392" s="25">
        <v>1</v>
      </c>
      <c r="W3392" s="25" t="s">
        <v>5694</v>
      </c>
    </row>
    <row r="3393" spans="1:23">
      <c r="A3393" s="25">
        <v>4190</v>
      </c>
      <c r="B3393" s="25">
        <v>27</v>
      </c>
      <c r="C3393" s="25" t="s">
        <v>25</v>
      </c>
      <c r="D3393" s="25">
        <v>321028</v>
      </c>
      <c r="E3393" s="25" t="s">
        <v>2343</v>
      </c>
      <c r="F3393" s="25" t="s">
        <v>8236</v>
      </c>
      <c r="G3393" s="25" t="s">
        <v>28</v>
      </c>
      <c r="H3393" s="26">
        <v>6490.9630838399999</v>
      </c>
      <c r="I3393" s="25">
        <v>6491</v>
      </c>
      <c r="J3393" s="25" t="s">
        <v>8236</v>
      </c>
      <c r="K3393" s="25" t="s">
        <v>576</v>
      </c>
      <c r="L3393" s="25" t="s">
        <v>8236</v>
      </c>
      <c r="M3393" s="25" t="s">
        <v>30</v>
      </c>
      <c r="N3393" s="25" t="s">
        <v>60</v>
      </c>
      <c r="O3393" s="25" t="s">
        <v>2616</v>
      </c>
      <c r="P3393" s="25" t="s">
        <v>3467</v>
      </c>
      <c r="Q3393" s="26">
        <f t="shared" si="79"/>
        <v>3287</v>
      </c>
      <c r="R3393" s="25" t="s">
        <v>7191</v>
      </c>
      <c r="S3393" s="25" t="s">
        <v>7192</v>
      </c>
      <c r="T3393" s="25" t="s">
        <v>35</v>
      </c>
      <c r="U3393" s="25">
        <v>1</v>
      </c>
      <c r="V3393" s="25">
        <v>1</v>
      </c>
      <c r="W3393" s="25" t="s">
        <v>8237</v>
      </c>
    </row>
    <row r="3394" spans="1:23">
      <c r="A3394" s="25">
        <v>1267</v>
      </c>
      <c r="B3394" s="25">
        <v>7</v>
      </c>
      <c r="C3394" s="25" t="s">
        <v>25</v>
      </c>
      <c r="D3394" s="25">
        <v>321028</v>
      </c>
      <c r="E3394" s="25" t="s">
        <v>2343</v>
      </c>
      <c r="F3394" s="25" t="s">
        <v>2902</v>
      </c>
      <c r="G3394" s="25" t="s">
        <v>28</v>
      </c>
      <c r="H3394" s="26">
        <v>806.62381197499997</v>
      </c>
      <c r="I3394" s="25">
        <v>807</v>
      </c>
      <c r="J3394" s="25" t="s">
        <v>2902</v>
      </c>
      <c r="K3394" s="25" t="s">
        <v>2600</v>
      </c>
      <c r="L3394" s="25" t="s">
        <v>2902</v>
      </c>
      <c r="M3394" s="25" t="s">
        <v>30</v>
      </c>
      <c r="N3394" s="25" t="s">
        <v>55</v>
      </c>
      <c r="O3394" s="25" t="s">
        <v>734</v>
      </c>
      <c r="P3394" s="25" t="s">
        <v>734</v>
      </c>
      <c r="Q3394" s="26">
        <f t="shared" si="79"/>
        <v>809</v>
      </c>
      <c r="R3394" s="25" t="s">
        <v>8821</v>
      </c>
      <c r="S3394" s="25" t="s">
        <v>2604</v>
      </c>
      <c r="T3394" s="25" t="s">
        <v>35</v>
      </c>
      <c r="U3394" s="25">
        <v>1</v>
      </c>
      <c r="V3394" s="25">
        <v>1</v>
      </c>
      <c r="W3394" s="25" t="s">
        <v>2903</v>
      </c>
    </row>
    <row r="3395" spans="1:23">
      <c r="A3395" s="25">
        <v>1268</v>
      </c>
      <c r="B3395" s="25">
        <v>7</v>
      </c>
      <c r="C3395" s="25" t="s">
        <v>25</v>
      </c>
      <c r="D3395" s="25">
        <v>321028</v>
      </c>
      <c r="E3395" s="25" t="s">
        <v>2343</v>
      </c>
      <c r="F3395" s="25" t="s">
        <v>2904</v>
      </c>
      <c r="G3395" s="25" t="s">
        <v>28</v>
      </c>
      <c r="H3395" s="26">
        <v>213.91029399999999</v>
      </c>
      <c r="I3395" s="25">
        <v>214</v>
      </c>
      <c r="J3395" s="25" t="s">
        <v>2904</v>
      </c>
      <c r="K3395" s="25" t="s">
        <v>2600</v>
      </c>
      <c r="L3395" s="25" t="s">
        <v>2904</v>
      </c>
      <c r="M3395" s="25" t="s">
        <v>30</v>
      </c>
      <c r="N3395" s="25" t="s">
        <v>55</v>
      </c>
      <c r="O3395" s="25" t="s">
        <v>253</v>
      </c>
      <c r="P3395" s="25" t="s">
        <v>253</v>
      </c>
      <c r="Q3395" s="26">
        <f t="shared" si="79"/>
        <v>219</v>
      </c>
      <c r="R3395" s="25" t="s">
        <v>8821</v>
      </c>
      <c r="S3395" s="25" t="s">
        <v>2604</v>
      </c>
      <c r="T3395" s="25" t="s">
        <v>35</v>
      </c>
      <c r="U3395" s="25">
        <v>1</v>
      </c>
      <c r="V3395" s="25">
        <v>1</v>
      </c>
      <c r="W3395" s="25" t="s">
        <v>2905</v>
      </c>
    </row>
    <row r="3396" spans="1:23">
      <c r="A3396" s="25">
        <v>1269</v>
      </c>
      <c r="B3396" s="25">
        <v>7</v>
      </c>
      <c r="C3396" s="25" t="s">
        <v>25</v>
      </c>
      <c r="D3396" s="25">
        <v>321028</v>
      </c>
      <c r="E3396" s="25" t="s">
        <v>2343</v>
      </c>
      <c r="F3396" s="25" t="s">
        <v>2906</v>
      </c>
      <c r="G3396" s="25" t="s">
        <v>28</v>
      </c>
      <c r="H3396" s="26">
        <v>160.654269</v>
      </c>
      <c r="I3396" s="25">
        <v>161</v>
      </c>
      <c r="J3396" s="25" t="s">
        <v>2906</v>
      </c>
      <c r="K3396" s="25" t="s">
        <v>2600</v>
      </c>
      <c r="L3396" s="25" t="s">
        <v>2906</v>
      </c>
      <c r="M3396" s="25" t="s">
        <v>30</v>
      </c>
      <c r="N3396" s="25" t="s">
        <v>55</v>
      </c>
      <c r="O3396" s="25" t="s">
        <v>1371</v>
      </c>
      <c r="P3396" s="25" t="s">
        <v>1371</v>
      </c>
      <c r="Q3396" s="26">
        <f t="shared" si="79"/>
        <v>173</v>
      </c>
      <c r="R3396" s="25" t="s">
        <v>8821</v>
      </c>
      <c r="S3396" s="25" t="s">
        <v>2604</v>
      </c>
      <c r="T3396" s="25" t="s">
        <v>35</v>
      </c>
      <c r="U3396" s="25">
        <v>1</v>
      </c>
      <c r="V3396" s="25">
        <v>1</v>
      </c>
      <c r="W3396" s="25" t="s">
        <v>2907</v>
      </c>
    </row>
    <row r="3397" spans="1:23">
      <c r="A3397" s="25">
        <v>1270</v>
      </c>
      <c r="B3397" s="25">
        <v>7</v>
      </c>
      <c r="C3397" s="25" t="s">
        <v>25</v>
      </c>
      <c r="D3397" s="25">
        <v>321028</v>
      </c>
      <c r="E3397" s="25" t="s">
        <v>2343</v>
      </c>
      <c r="F3397" s="25" t="s">
        <v>2908</v>
      </c>
      <c r="G3397" s="25" t="s">
        <v>28</v>
      </c>
      <c r="H3397" s="26">
        <v>574.25671698600001</v>
      </c>
      <c r="I3397" s="25">
        <v>574</v>
      </c>
      <c r="J3397" s="25" t="s">
        <v>2908</v>
      </c>
      <c r="K3397" s="25" t="s">
        <v>2600</v>
      </c>
      <c r="L3397" s="25" t="s">
        <v>2908</v>
      </c>
      <c r="M3397" s="25" t="s">
        <v>30</v>
      </c>
      <c r="N3397" s="25" t="s">
        <v>55</v>
      </c>
      <c r="O3397" s="25" t="s">
        <v>611</v>
      </c>
      <c r="P3397" s="25" t="s">
        <v>611</v>
      </c>
      <c r="Q3397" s="26">
        <f t="shared" si="79"/>
        <v>590</v>
      </c>
      <c r="R3397" s="25" t="s">
        <v>8821</v>
      </c>
      <c r="S3397" s="25" t="s">
        <v>2604</v>
      </c>
      <c r="T3397" s="25" t="s">
        <v>35</v>
      </c>
      <c r="U3397" s="25">
        <v>1</v>
      </c>
      <c r="V3397" s="25">
        <v>1</v>
      </c>
      <c r="W3397" s="25" t="s">
        <v>2909</v>
      </c>
    </row>
    <row r="3398" spans="1:23">
      <c r="A3398" s="25">
        <v>1271</v>
      </c>
      <c r="B3398" s="25">
        <v>7</v>
      </c>
      <c r="C3398" s="25" t="s">
        <v>25</v>
      </c>
      <c r="D3398" s="25">
        <v>321028</v>
      </c>
      <c r="E3398" s="25" t="s">
        <v>2343</v>
      </c>
      <c r="F3398" s="25" t="s">
        <v>526</v>
      </c>
      <c r="G3398" s="25" t="s">
        <v>28</v>
      </c>
      <c r="H3398" s="26">
        <v>732.09538798400001</v>
      </c>
      <c r="I3398" s="25">
        <v>732</v>
      </c>
      <c r="J3398" s="25" t="s">
        <v>526</v>
      </c>
      <c r="K3398" s="25" t="s">
        <v>2600</v>
      </c>
      <c r="L3398" s="25" t="s">
        <v>526</v>
      </c>
      <c r="M3398" s="25" t="s">
        <v>30</v>
      </c>
      <c r="N3398" s="25" t="s">
        <v>55</v>
      </c>
      <c r="O3398" s="25" t="s">
        <v>2910</v>
      </c>
      <c r="P3398" s="25" t="s">
        <v>2910</v>
      </c>
      <c r="Q3398" s="26">
        <f t="shared" si="79"/>
        <v>734</v>
      </c>
      <c r="R3398" s="25" t="s">
        <v>8821</v>
      </c>
      <c r="S3398" s="25" t="s">
        <v>2604</v>
      </c>
      <c r="T3398" s="25" t="s">
        <v>35</v>
      </c>
      <c r="U3398" s="25">
        <v>1</v>
      </c>
      <c r="V3398" s="25">
        <v>1</v>
      </c>
      <c r="W3398" s="25" t="s">
        <v>2911</v>
      </c>
    </row>
    <row r="3399" spans="1:23">
      <c r="A3399" s="25">
        <v>1272</v>
      </c>
      <c r="B3399" s="25">
        <v>7</v>
      </c>
      <c r="C3399" s="25" t="s">
        <v>25</v>
      </c>
      <c r="D3399" s="25">
        <v>321028</v>
      </c>
      <c r="E3399" s="25" t="s">
        <v>2343</v>
      </c>
      <c r="F3399" s="25" t="s">
        <v>2912</v>
      </c>
      <c r="G3399" s="25" t="s">
        <v>28</v>
      </c>
      <c r="H3399" s="26">
        <v>561.66552950699997</v>
      </c>
      <c r="I3399" s="25">
        <v>562</v>
      </c>
      <c r="J3399" s="25" t="s">
        <v>2912</v>
      </c>
      <c r="K3399" s="25" t="s">
        <v>2600</v>
      </c>
      <c r="L3399" s="25" t="s">
        <v>2912</v>
      </c>
      <c r="M3399" s="25" t="s">
        <v>30</v>
      </c>
      <c r="N3399" s="25" t="s">
        <v>55</v>
      </c>
      <c r="O3399" s="25" t="s">
        <v>141</v>
      </c>
      <c r="P3399" s="25" t="s">
        <v>141</v>
      </c>
      <c r="Q3399" s="26">
        <f t="shared" si="79"/>
        <v>557</v>
      </c>
      <c r="R3399" s="25" t="s">
        <v>8821</v>
      </c>
      <c r="S3399" s="25" t="s">
        <v>2604</v>
      </c>
      <c r="T3399" s="25" t="s">
        <v>35</v>
      </c>
      <c r="U3399" s="25">
        <v>1</v>
      </c>
      <c r="V3399" s="25">
        <v>1</v>
      </c>
      <c r="W3399" s="25" t="s">
        <v>2913</v>
      </c>
    </row>
    <row r="3400" spans="1:23">
      <c r="A3400" s="25">
        <v>1273</v>
      </c>
      <c r="B3400" s="25">
        <v>7</v>
      </c>
      <c r="C3400" s="25" t="s">
        <v>25</v>
      </c>
      <c r="D3400" s="25">
        <v>321028</v>
      </c>
      <c r="E3400" s="25" t="s">
        <v>2343</v>
      </c>
      <c r="F3400" s="25" t="s">
        <v>2914</v>
      </c>
      <c r="G3400" s="25" t="s">
        <v>28</v>
      </c>
      <c r="H3400" s="26">
        <v>245.62133949299999</v>
      </c>
      <c r="I3400" s="25">
        <v>246</v>
      </c>
      <c r="J3400" s="25" t="s">
        <v>2914</v>
      </c>
      <c r="K3400" s="25" t="s">
        <v>2600</v>
      </c>
      <c r="L3400" s="25" t="s">
        <v>2914</v>
      </c>
      <c r="M3400" s="25" t="s">
        <v>30</v>
      </c>
      <c r="N3400" s="25" t="s">
        <v>55</v>
      </c>
      <c r="O3400" s="25" t="s">
        <v>529</v>
      </c>
      <c r="P3400" s="25" t="s">
        <v>529</v>
      </c>
      <c r="Q3400" s="26">
        <f t="shared" si="79"/>
        <v>248</v>
      </c>
      <c r="R3400" s="25" t="s">
        <v>8821</v>
      </c>
      <c r="S3400" s="25" t="s">
        <v>2604</v>
      </c>
      <c r="T3400" s="25" t="s">
        <v>35</v>
      </c>
      <c r="U3400" s="25">
        <v>1</v>
      </c>
      <c r="V3400" s="25">
        <v>1</v>
      </c>
      <c r="W3400" s="25" t="s">
        <v>2915</v>
      </c>
    </row>
    <row r="3401" spans="1:23">
      <c r="A3401" s="25">
        <v>1274</v>
      </c>
      <c r="B3401" s="25">
        <v>7</v>
      </c>
      <c r="C3401" s="25" t="s">
        <v>25</v>
      </c>
      <c r="D3401" s="25">
        <v>321028</v>
      </c>
      <c r="E3401" s="25" t="s">
        <v>2343</v>
      </c>
      <c r="F3401" s="25" t="s">
        <v>2757</v>
      </c>
      <c r="G3401" s="25" t="s">
        <v>28</v>
      </c>
      <c r="H3401" s="26">
        <v>644.66314701900001</v>
      </c>
      <c r="I3401" s="25">
        <v>645</v>
      </c>
      <c r="J3401" s="25" t="s">
        <v>2757</v>
      </c>
      <c r="K3401" s="25" t="s">
        <v>2600</v>
      </c>
      <c r="L3401" s="25" t="s">
        <v>2757</v>
      </c>
      <c r="M3401" s="25" t="s">
        <v>30</v>
      </c>
      <c r="N3401" s="25" t="s">
        <v>55</v>
      </c>
      <c r="O3401" s="25" t="s">
        <v>2887</v>
      </c>
      <c r="P3401" s="25" t="s">
        <v>2887</v>
      </c>
      <c r="Q3401" s="26">
        <f t="shared" si="79"/>
        <v>655</v>
      </c>
      <c r="R3401" s="25" t="s">
        <v>8821</v>
      </c>
      <c r="S3401" s="25" t="s">
        <v>2604</v>
      </c>
      <c r="T3401" s="25" t="s">
        <v>35</v>
      </c>
      <c r="U3401" s="25">
        <v>1</v>
      </c>
      <c r="V3401" s="25">
        <v>1</v>
      </c>
      <c r="W3401" s="25" t="s">
        <v>2916</v>
      </c>
    </row>
    <row r="3402" spans="1:23">
      <c r="A3402" s="25">
        <v>1275</v>
      </c>
      <c r="B3402" s="25">
        <v>7</v>
      </c>
      <c r="C3402" s="25" t="s">
        <v>25</v>
      </c>
      <c r="D3402" s="25">
        <v>321028</v>
      </c>
      <c r="E3402" s="25" t="s">
        <v>2343</v>
      </c>
      <c r="F3402" s="25" t="s">
        <v>2917</v>
      </c>
      <c r="G3402" s="25" t="s">
        <v>28</v>
      </c>
      <c r="H3402" s="26">
        <v>650.14845201799994</v>
      </c>
      <c r="I3402" s="25">
        <v>650</v>
      </c>
      <c r="J3402" s="25" t="s">
        <v>2917</v>
      </c>
      <c r="K3402" s="25" t="s">
        <v>2600</v>
      </c>
      <c r="L3402" s="25" t="s">
        <v>2917</v>
      </c>
      <c r="M3402" s="25" t="s">
        <v>30</v>
      </c>
      <c r="N3402" s="25" t="s">
        <v>55</v>
      </c>
      <c r="O3402" s="25" t="s">
        <v>68</v>
      </c>
      <c r="P3402" s="25" t="s">
        <v>68</v>
      </c>
      <c r="Q3402" s="26">
        <f t="shared" si="79"/>
        <v>647</v>
      </c>
      <c r="R3402" s="25" t="s">
        <v>8821</v>
      </c>
      <c r="S3402" s="25" t="s">
        <v>2604</v>
      </c>
      <c r="T3402" s="25" t="s">
        <v>35</v>
      </c>
      <c r="U3402" s="25">
        <v>1</v>
      </c>
      <c r="V3402" s="25">
        <v>1</v>
      </c>
      <c r="W3402" s="25" t="s">
        <v>2918</v>
      </c>
    </row>
    <row r="3403" spans="1:23">
      <c r="A3403" s="25">
        <v>1276</v>
      </c>
      <c r="B3403" s="25">
        <v>7</v>
      </c>
      <c r="C3403" s="25" t="s">
        <v>25</v>
      </c>
      <c r="D3403" s="25">
        <v>321028</v>
      </c>
      <c r="E3403" s="25" t="s">
        <v>2343</v>
      </c>
      <c r="F3403" s="25" t="s">
        <v>2919</v>
      </c>
      <c r="G3403" s="25" t="s">
        <v>28</v>
      </c>
      <c r="H3403" s="26">
        <v>26156.028432399999</v>
      </c>
      <c r="I3403" s="25">
        <v>26156</v>
      </c>
      <c r="J3403" s="25" t="s">
        <v>2919</v>
      </c>
      <c r="K3403" s="25" t="s">
        <v>2600</v>
      </c>
      <c r="L3403" s="25" t="s">
        <v>2919</v>
      </c>
      <c r="M3403" s="25" t="s">
        <v>30</v>
      </c>
      <c r="N3403" s="25" t="s">
        <v>8426</v>
      </c>
      <c r="O3403" s="25" t="s">
        <v>2920</v>
      </c>
      <c r="P3403" s="25" t="s">
        <v>2920</v>
      </c>
      <c r="Q3403" s="26">
        <f t="shared" si="79"/>
        <v>26396</v>
      </c>
      <c r="R3403" s="25" t="s">
        <v>8821</v>
      </c>
      <c r="S3403" s="25" t="s">
        <v>2604</v>
      </c>
      <c r="T3403" s="25" t="s">
        <v>35</v>
      </c>
      <c r="U3403" s="25">
        <v>1</v>
      </c>
      <c r="V3403" s="25">
        <v>1</v>
      </c>
      <c r="W3403" s="25" t="s">
        <v>2921</v>
      </c>
    </row>
    <row r="3404" spans="1:23">
      <c r="A3404" s="25">
        <v>1277</v>
      </c>
      <c r="B3404" s="25">
        <v>7</v>
      </c>
      <c r="C3404" s="25" t="s">
        <v>25</v>
      </c>
      <c r="D3404" s="25">
        <v>321028</v>
      </c>
      <c r="E3404" s="25" t="s">
        <v>2343</v>
      </c>
      <c r="F3404" s="25" t="s">
        <v>2922</v>
      </c>
      <c r="G3404" s="25" t="s">
        <v>28</v>
      </c>
      <c r="H3404" s="26">
        <v>155.19072901499999</v>
      </c>
      <c r="I3404" s="25">
        <v>155</v>
      </c>
      <c r="J3404" s="25" t="s">
        <v>2922</v>
      </c>
      <c r="K3404" s="25" t="s">
        <v>2600</v>
      </c>
      <c r="L3404" s="25" t="s">
        <v>2922</v>
      </c>
      <c r="M3404" s="25" t="s">
        <v>30</v>
      </c>
      <c r="N3404" s="25" t="s">
        <v>55</v>
      </c>
      <c r="O3404" s="25" t="s">
        <v>838</v>
      </c>
      <c r="P3404" s="25" t="s">
        <v>838</v>
      </c>
      <c r="Q3404" s="26">
        <f t="shared" si="79"/>
        <v>151</v>
      </c>
      <c r="R3404" s="25" t="s">
        <v>8821</v>
      </c>
      <c r="S3404" s="25" t="s">
        <v>2604</v>
      </c>
      <c r="T3404" s="25" t="s">
        <v>35</v>
      </c>
      <c r="U3404" s="25">
        <v>1</v>
      </c>
      <c r="V3404" s="25">
        <v>1</v>
      </c>
      <c r="W3404" s="25" t="s">
        <v>2923</v>
      </c>
    </row>
    <row r="3405" spans="1:23">
      <c r="A3405" s="25">
        <v>1278</v>
      </c>
      <c r="B3405" s="25">
        <v>7</v>
      </c>
      <c r="C3405" s="25" t="s">
        <v>25</v>
      </c>
      <c r="D3405" s="25">
        <v>321028</v>
      </c>
      <c r="E3405" s="25" t="s">
        <v>2343</v>
      </c>
      <c r="F3405" s="25" t="s">
        <v>2924</v>
      </c>
      <c r="G3405" s="25" t="s">
        <v>28</v>
      </c>
      <c r="H3405" s="26">
        <v>399.11583400799998</v>
      </c>
      <c r="I3405" s="25">
        <v>399</v>
      </c>
      <c r="J3405" s="25" t="s">
        <v>2924</v>
      </c>
      <c r="K3405" s="25" t="s">
        <v>2600</v>
      </c>
      <c r="L3405" s="25" t="s">
        <v>2924</v>
      </c>
      <c r="M3405" s="25" t="s">
        <v>30</v>
      </c>
      <c r="N3405" s="25" t="s">
        <v>55</v>
      </c>
      <c r="O3405" s="25" t="s">
        <v>2925</v>
      </c>
      <c r="P3405" s="25" t="s">
        <v>2925</v>
      </c>
      <c r="Q3405" s="26">
        <f t="shared" si="79"/>
        <v>406</v>
      </c>
      <c r="R3405" s="25" t="s">
        <v>8821</v>
      </c>
      <c r="S3405" s="25" t="s">
        <v>2604</v>
      </c>
      <c r="T3405" s="25" t="s">
        <v>35</v>
      </c>
      <c r="U3405" s="25">
        <v>1</v>
      </c>
      <c r="V3405" s="25">
        <v>1</v>
      </c>
      <c r="W3405" s="25" t="s">
        <v>2926</v>
      </c>
    </row>
    <row r="3406" spans="1:23">
      <c r="A3406" s="25">
        <v>1279</v>
      </c>
      <c r="B3406" s="25">
        <v>7</v>
      </c>
      <c r="C3406" s="25" t="s">
        <v>25</v>
      </c>
      <c r="D3406" s="25">
        <v>321028</v>
      </c>
      <c r="E3406" s="25" t="s">
        <v>2343</v>
      </c>
      <c r="F3406" s="25" t="s">
        <v>2927</v>
      </c>
      <c r="G3406" s="25" t="s">
        <v>28</v>
      </c>
      <c r="H3406" s="26">
        <v>134.436325004</v>
      </c>
      <c r="I3406" s="25">
        <v>134</v>
      </c>
      <c r="J3406" s="25" t="s">
        <v>2927</v>
      </c>
      <c r="K3406" s="25" t="s">
        <v>2600</v>
      </c>
      <c r="L3406" s="25" t="s">
        <v>2927</v>
      </c>
      <c r="M3406" s="25" t="s">
        <v>30</v>
      </c>
      <c r="N3406" s="25" t="s">
        <v>55</v>
      </c>
      <c r="O3406" s="25" t="s">
        <v>689</v>
      </c>
      <c r="P3406" s="25" t="s">
        <v>689</v>
      </c>
      <c r="Q3406" s="26">
        <f t="shared" si="79"/>
        <v>158</v>
      </c>
      <c r="R3406" s="25" t="s">
        <v>8821</v>
      </c>
      <c r="S3406" s="25" t="s">
        <v>2604</v>
      </c>
      <c r="T3406" s="25" t="s">
        <v>35</v>
      </c>
      <c r="U3406" s="25">
        <v>1</v>
      </c>
      <c r="V3406" s="25">
        <v>1</v>
      </c>
      <c r="W3406" s="25" t="s">
        <v>2928</v>
      </c>
    </row>
    <row r="3407" spans="1:23">
      <c r="A3407" s="25">
        <v>1280</v>
      </c>
      <c r="B3407" s="25">
        <v>7</v>
      </c>
      <c r="C3407" s="25" t="s">
        <v>25</v>
      </c>
      <c r="D3407" s="25">
        <v>321028</v>
      </c>
      <c r="E3407" s="25" t="s">
        <v>2343</v>
      </c>
      <c r="F3407" s="25" t="s">
        <v>2929</v>
      </c>
      <c r="G3407" s="25" t="s">
        <v>28</v>
      </c>
      <c r="H3407" s="26">
        <v>8774.8746394900008</v>
      </c>
      <c r="I3407" s="25">
        <v>8775</v>
      </c>
      <c r="J3407" s="25" t="s">
        <v>2929</v>
      </c>
      <c r="K3407" s="25" t="s">
        <v>2600</v>
      </c>
      <c r="L3407" s="25" t="s">
        <v>2929</v>
      </c>
      <c r="M3407" s="25" t="s">
        <v>30</v>
      </c>
      <c r="N3407" s="25" t="s">
        <v>8445</v>
      </c>
      <c r="O3407" s="25" t="s">
        <v>2930</v>
      </c>
      <c r="P3407" s="25" t="s">
        <v>2930</v>
      </c>
      <c r="Q3407" s="26">
        <f t="shared" si="79"/>
        <v>8643</v>
      </c>
      <c r="R3407" s="25" t="s">
        <v>8821</v>
      </c>
      <c r="S3407" s="25" t="s">
        <v>2604</v>
      </c>
      <c r="T3407" s="25" t="s">
        <v>35</v>
      </c>
      <c r="U3407" s="25">
        <v>1</v>
      </c>
      <c r="V3407" s="25">
        <v>1</v>
      </c>
      <c r="W3407" s="25" t="s">
        <v>2931</v>
      </c>
    </row>
    <row r="3408" spans="1:23">
      <c r="A3408" s="25">
        <v>1155</v>
      </c>
      <c r="B3408" s="25">
        <v>6</v>
      </c>
      <c r="C3408" s="25" t="s">
        <v>25</v>
      </c>
      <c r="D3408" s="25">
        <v>321028</v>
      </c>
      <c r="E3408" s="25" t="s">
        <v>2343</v>
      </c>
      <c r="F3408" s="25" t="s">
        <v>2609</v>
      </c>
      <c r="G3408" s="25" t="s">
        <v>28</v>
      </c>
      <c r="H3408" s="26">
        <v>6081.5274825300003</v>
      </c>
      <c r="I3408" s="25">
        <v>6082</v>
      </c>
      <c r="J3408" s="25" t="s">
        <v>2609</v>
      </c>
      <c r="K3408" s="25" t="s">
        <v>2600</v>
      </c>
      <c r="L3408" s="25" t="s">
        <v>2609</v>
      </c>
      <c r="M3408" s="25" t="s">
        <v>30</v>
      </c>
      <c r="N3408" s="25" t="s">
        <v>8426</v>
      </c>
      <c r="O3408" s="25" t="s">
        <v>2610</v>
      </c>
      <c r="P3408" s="25" t="s">
        <v>2610</v>
      </c>
      <c r="Q3408" s="26">
        <f t="shared" si="79"/>
        <v>6125</v>
      </c>
      <c r="R3408" s="25" t="s">
        <v>8821</v>
      </c>
      <c r="S3408" s="25" t="s">
        <v>2604</v>
      </c>
      <c r="T3408" s="25" t="s">
        <v>35</v>
      </c>
      <c r="U3408" s="25">
        <v>1</v>
      </c>
      <c r="V3408" s="25">
        <v>1</v>
      </c>
      <c r="W3408" s="25" t="s">
        <v>2611</v>
      </c>
    </row>
    <row r="3409" spans="1:23">
      <c r="A3409" s="25">
        <v>1157</v>
      </c>
      <c r="B3409" s="25">
        <v>6</v>
      </c>
      <c r="C3409" s="25" t="s">
        <v>25</v>
      </c>
      <c r="D3409" s="25">
        <v>321028</v>
      </c>
      <c r="E3409" s="25" t="s">
        <v>2343</v>
      </c>
      <c r="F3409" s="25" t="s">
        <v>2614</v>
      </c>
      <c r="G3409" s="25" t="s">
        <v>28</v>
      </c>
      <c r="H3409" s="26">
        <v>2004.0830106000001</v>
      </c>
      <c r="I3409" s="25">
        <v>2004</v>
      </c>
      <c r="J3409" s="25" t="s">
        <v>2614</v>
      </c>
      <c r="K3409" s="25" t="s">
        <v>2600</v>
      </c>
      <c r="L3409" s="25" t="s">
        <v>2614</v>
      </c>
      <c r="M3409" s="25" t="s">
        <v>30</v>
      </c>
      <c r="N3409" s="25" t="s">
        <v>8426</v>
      </c>
      <c r="O3409" s="25" t="s">
        <v>713</v>
      </c>
      <c r="P3409" s="25" t="s">
        <v>713</v>
      </c>
      <c r="Q3409" s="26">
        <f t="shared" si="79"/>
        <v>2079</v>
      </c>
      <c r="R3409" s="25" t="s">
        <v>8821</v>
      </c>
      <c r="S3409" s="25" t="s">
        <v>2604</v>
      </c>
      <c r="T3409" s="25" t="s">
        <v>35</v>
      </c>
      <c r="U3409" s="25">
        <v>1</v>
      </c>
      <c r="V3409" s="25">
        <v>1</v>
      </c>
      <c r="W3409" s="25" t="s">
        <v>2615</v>
      </c>
    </row>
    <row r="3410" spans="1:23">
      <c r="A3410" s="25">
        <v>3562</v>
      </c>
      <c r="B3410" s="25">
        <v>23</v>
      </c>
      <c r="C3410" s="25" t="s">
        <v>25</v>
      </c>
      <c r="D3410" s="25">
        <v>321028</v>
      </c>
      <c r="E3410" s="25" t="s">
        <v>2343</v>
      </c>
      <c r="F3410" s="25" t="s">
        <v>3568</v>
      </c>
      <c r="G3410" s="25" t="s">
        <v>28</v>
      </c>
      <c r="H3410" s="26">
        <v>25591.996952099998</v>
      </c>
      <c r="I3410" s="25">
        <v>25592</v>
      </c>
      <c r="J3410" s="25" t="s">
        <v>3568</v>
      </c>
      <c r="K3410" s="25" t="s">
        <v>536</v>
      </c>
      <c r="L3410" s="25" t="s">
        <v>3568</v>
      </c>
      <c r="M3410" s="25" t="s">
        <v>30</v>
      </c>
      <c r="N3410" s="25" t="s">
        <v>60</v>
      </c>
      <c r="O3410" s="25" t="s">
        <v>7314</v>
      </c>
      <c r="P3410" s="25" t="s">
        <v>7315</v>
      </c>
      <c r="Q3410" s="26">
        <f t="shared" si="79"/>
        <v>12772</v>
      </c>
      <c r="R3410" s="25" t="s">
        <v>9557</v>
      </c>
      <c r="S3410" s="25" t="s">
        <v>6554</v>
      </c>
      <c r="T3410" s="25" t="s">
        <v>35</v>
      </c>
      <c r="U3410" s="25">
        <v>1</v>
      </c>
      <c r="V3410" s="25">
        <v>1</v>
      </c>
      <c r="W3410" s="25" t="s">
        <v>7316</v>
      </c>
    </row>
    <row r="3411" spans="1:23">
      <c r="A3411" s="25">
        <v>2549</v>
      </c>
      <c r="B3411" s="25">
        <v>15</v>
      </c>
      <c r="C3411" s="25" t="s">
        <v>25</v>
      </c>
      <c r="D3411" s="25">
        <v>321028</v>
      </c>
      <c r="E3411" s="25" t="s">
        <v>2343</v>
      </c>
      <c r="F3411" s="25" t="s">
        <v>5319</v>
      </c>
      <c r="G3411" s="25" t="s">
        <v>28</v>
      </c>
      <c r="H3411" s="26">
        <v>5510.19778047</v>
      </c>
      <c r="I3411" s="25">
        <v>5510</v>
      </c>
      <c r="J3411" s="25" t="s">
        <v>5319</v>
      </c>
      <c r="K3411" s="25" t="s">
        <v>5327</v>
      </c>
      <c r="L3411" s="25" t="s">
        <v>5319</v>
      </c>
      <c r="M3411" s="25" t="s">
        <v>30</v>
      </c>
      <c r="N3411" s="25" t="s">
        <v>60</v>
      </c>
      <c r="O3411" s="25" t="s">
        <v>128</v>
      </c>
      <c r="P3411" s="25" t="s">
        <v>5320</v>
      </c>
      <c r="Q3411" s="26">
        <f t="shared" si="79"/>
        <v>1687</v>
      </c>
      <c r="R3411" s="25" t="s">
        <v>9294</v>
      </c>
      <c r="S3411" s="25" t="s">
        <v>5329</v>
      </c>
      <c r="T3411" s="25" t="s">
        <v>35</v>
      </c>
      <c r="U3411" s="25">
        <v>1</v>
      </c>
      <c r="V3411" s="25">
        <v>1</v>
      </c>
      <c r="W3411" s="25" t="s">
        <v>5323</v>
      </c>
    </row>
    <row r="3412" spans="1:23">
      <c r="A3412" s="25">
        <v>2615</v>
      </c>
      <c r="B3412" s="25">
        <v>15</v>
      </c>
      <c r="C3412" s="25" t="s">
        <v>25</v>
      </c>
      <c r="D3412" s="25">
        <v>321028</v>
      </c>
      <c r="E3412" s="25" t="s">
        <v>2343</v>
      </c>
      <c r="F3412" s="25" t="s">
        <v>5459</v>
      </c>
      <c r="G3412" s="25" t="s">
        <v>28</v>
      </c>
      <c r="H3412" s="26">
        <v>1026.24120055</v>
      </c>
      <c r="I3412" s="25">
        <v>1026</v>
      </c>
      <c r="J3412" s="25" t="s">
        <v>5459</v>
      </c>
      <c r="K3412" s="25" t="s">
        <v>5327</v>
      </c>
      <c r="L3412" s="25" t="s">
        <v>5450</v>
      </c>
      <c r="M3412" s="25" t="s">
        <v>93</v>
      </c>
      <c r="N3412" s="25" t="s">
        <v>60</v>
      </c>
      <c r="O3412" s="25" t="s">
        <v>2860</v>
      </c>
      <c r="P3412" s="25" t="s">
        <v>2860</v>
      </c>
      <c r="Q3412" s="26">
        <f t="shared" si="79"/>
        <v>971</v>
      </c>
      <c r="R3412" s="25" t="s">
        <v>9294</v>
      </c>
      <c r="S3412" s="25" t="s">
        <v>5329</v>
      </c>
      <c r="T3412" s="25" t="s">
        <v>35</v>
      </c>
      <c r="U3412" s="25">
        <v>1</v>
      </c>
      <c r="V3412" s="25">
        <v>1</v>
      </c>
      <c r="W3412" s="25" t="s">
        <v>5460</v>
      </c>
    </row>
    <row r="3413" spans="1:23">
      <c r="A3413" s="25">
        <v>2111</v>
      </c>
      <c r="B3413" s="25">
        <v>12</v>
      </c>
      <c r="C3413" s="25" t="s">
        <v>25</v>
      </c>
      <c r="D3413" s="25">
        <v>321028</v>
      </c>
      <c r="E3413" s="25" t="s">
        <v>2343</v>
      </c>
      <c r="F3413" s="25" t="s">
        <v>4464</v>
      </c>
      <c r="G3413" s="25" t="s">
        <v>28</v>
      </c>
      <c r="H3413" s="26">
        <v>1940.97641795</v>
      </c>
      <c r="I3413" s="25">
        <v>1941</v>
      </c>
      <c r="J3413" s="25" t="s">
        <v>4464</v>
      </c>
      <c r="K3413" s="25" t="s">
        <v>4465</v>
      </c>
      <c r="L3413" s="25" t="s">
        <v>4428</v>
      </c>
      <c r="M3413" s="25" t="s">
        <v>1464</v>
      </c>
      <c r="N3413" s="25" t="s">
        <v>8426</v>
      </c>
      <c r="O3413" s="25" t="s">
        <v>4466</v>
      </c>
      <c r="P3413" s="25" t="s">
        <v>4466</v>
      </c>
      <c r="Q3413" s="26">
        <f t="shared" si="79"/>
        <v>1817</v>
      </c>
      <c r="R3413" s="25" t="s">
        <v>9141</v>
      </c>
      <c r="S3413" s="25" t="s">
        <v>9142</v>
      </c>
      <c r="T3413" s="25" t="s">
        <v>35</v>
      </c>
      <c r="U3413" s="25">
        <v>1</v>
      </c>
      <c r="V3413" s="25">
        <v>1</v>
      </c>
      <c r="W3413" s="25" t="s">
        <v>4469</v>
      </c>
    </row>
    <row r="3414" spans="1:23">
      <c r="A3414" s="25">
        <v>2112</v>
      </c>
      <c r="B3414" s="25">
        <v>12</v>
      </c>
      <c r="C3414" s="25" t="s">
        <v>25</v>
      </c>
      <c r="D3414" s="25">
        <v>321028</v>
      </c>
      <c r="E3414" s="25" t="s">
        <v>2343</v>
      </c>
      <c r="F3414" s="25" t="s">
        <v>4470</v>
      </c>
      <c r="G3414" s="25" t="s">
        <v>28</v>
      </c>
      <c r="H3414" s="26">
        <v>8471.3128539699992</v>
      </c>
      <c r="I3414" s="25">
        <v>8471</v>
      </c>
      <c r="J3414" s="25" t="s">
        <v>4470</v>
      </c>
      <c r="K3414" s="25" t="s">
        <v>4465</v>
      </c>
      <c r="L3414" s="25" t="s">
        <v>4428</v>
      </c>
      <c r="M3414" s="25" t="s">
        <v>491</v>
      </c>
      <c r="N3414" s="25" t="s">
        <v>8426</v>
      </c>
      <c r="O3414" s="25" t="s">
        <v>4471</v>
      </c>
      <c r="P3414" s="25" t="s">
        <v>4471</v>
      </c>
      <c r="Q3414" s="26">
        <f t="shared" si="79"/>
        <v>8481</v>
      </c>
      <c r="R3414" s="25" t="s">
        <v>9141</v>
      </c>
      <c r="S3414" s="25" t="s">
        <v>9142</v>
      </c>
      <c r="T3414" s="25" t="s">
        <v>35</v>
      </c>
      <c r="U3414" s="25">
        <v>1</v>
      </c>
      <c r="V3414" s="25">
        <v>1</v>
      </c>
      <c r="W3414" s="25" t="s">
        <v>4472</v>
      </c>
    </row>
    <row r="3415" spans="1:23">
      <c r="A3415" s="25">
        <v>2790</v>
      </c>
      <c r="B3415" s="25">
        <v>18</v>
      </c>
      <c r="C3415" s="25" t="s">
        <v>25</v>
      </c>
      <c r="D3415" s="25">
        <v>321028</v>
      </c>
      <c r="E3415" s="25" t="s">
        <v>2343</v>
      </c>
      <c r="F3415" s="25" t="s">
        <v>5830</v>
      </c>
      <c r="G3415" s="25" t="s">
        <v>28</v>
      </c>
      <c r="H3415" s="26">
        <v>6576.5609440300004</v>
      </c>
      <c r="I3415" s="25">
        <v>6577</v>
      </c>
      <c r="J3415" s="25" t="s">
        <v>5830</v>
      </c>
      <c r="K3415" s="25" t="s">
        <v>4465</v>
      </c>
      <c r="L3415" s="25" t="s">
        <v>5830</v>
      </c>
      <c r="M3415" s="25" t="s">
        <v>30</v>
      </c>
      <c r="N3415" s="25" t="s">
        <v>60</v>
      </c>
      <c r="O3415" s="25" t="s">
        <v>1253</v>
      </c>
      <c r="P3415" s="25" t="s">
        <v>5831</v>
      </c>
      <c r="Q3415" s="26">
        <f t="shared" si="79"/>
        <v>363</v>
      </c>
      <c r="R3415" s="25" t="s">
        <v>9141</v>
      </c>
      <c r="S3415" s="25" t="s">
        <v>9142</v>
      </c>
      <c r="T3415" s="25" t="s">
        <v>35</v>
      </c>
      <c r="U3415" s="25">
        <v>1</v>
      </c>
      <c r="V3415" s="25">
        <v>1</v>
      </c>
      <c r="W3415" s="25" t="s">
        <v>5834</v>
      </c>
    </row>
    <row r="3416" spans="1:23">
      <c r="A3416" s="25">
        <v>2864</v>
      </c>
      <c r="B3416" s="25">
        <v>19</v>
      </c>
      <c r="C3416" s="25" t="s">
        <v>25</v>
      </c>
      <c r="D3416" s="25">
        <v>321028</v>
      </c>
      <c r="E3416" s="25" t="s">
        <v>2343</v>
      </c>
      <c r="F3416" s="25" t="s">
        <v>5956</v>
      </c>
      <c r="G3416" s="25" t="s">
        <v>28</v>
      </c>
      <c r="H3416" s="26">
        <v>28287.1787716</v>
      </c>
      <c r="I3416" s="25">
        <v>28287</v>
      </c>
      <c r="J3416" s="25" t="s">
        <v>5956</v>
      </c>
      <c r="K3416" s="25" t="s">
        <v>4465</v>
      </c>
      <c r="L3416" s="25" t="s">
        <v>5956</v>
      </c>
      <c r="M3416" s="25" t="s">
        <v>30</v>
      </c>
      <c r="N3416" s="25" t="s">
        <v>60</v>
      </c>
      <c r="O3416" s="25" t="s">
        <v>2087</v>
      </c>
      <c r="P3416" s="25" t="s">
        <v>5958</v>
      </c>
      <c r="Q3416" s="26">
        <f t="shared" si="79"/>
        <v>1586</v>
      </c>
      <c r="R3416" s="25" t="s">
        <v>9141</v>
      </c>
      <c r="S3416" s="25" t="s">
        <v>9142</v>
      </c>
      <c r="T3416" s="25" t="s">
        <v>35</v>
      </c>
      <c r="U3416" s="25">
        <v>1</v>
      </c>
      <c r="V3416" s="25">
        <v>1</v>
      </c>
      <c r="W3416" s="25" t="s">
        <v>5959</v>
      </c>
    </row>
    <row r="3417" spans="1:23">
      <c r="A3417" s="25">
        <v>2877</v>
      </c>
      <c r="B3417" s="25">
        <v>19</v>
      </c>
      <c r="C3417" s="25" t="s">
        <v>25</v>
      </c>
      <c r="D3417" s="25">
        <v>321028</v>
      </c>
      <c r="E3417" s="25" t="s">
        <v>2343</v>
      </c>
      <c r="F3417" s="25" t="s">
        <v>5978</v>
      </c>
      <c r="G3417" s="25" t="s">
        <v>28</v>
      </c>
      <c r="H3417" s="26">
        <v>12729.049056399999</v>
      </c>
      <c r="I3417" s="25">
        <v>12729</v>
      </c>
      <c r="J3417" s="25" t="s">
        <v>5978</v>
      </c>
      <c r="K3417" s="25" t="s">
        <v>4465</v>
      </c>
      <c r="L3417" s="25" t="s">
        <v>5978</v>
      </c>
      <c r="M3417" s="25" t="s">
        <v>30</v>
      </c>
      <c r="N3417" s="25" t="s">
        <v>8445</v>
      </c>
      <c r="O3417" s="25" t="s">
        <v>4142</v>
      </c>
      <c r="P3417" s="25" t="s">
        <v>5979</v>
      </c>
      <c r="Q3417" s="26">
        <f t="shared" si="79"/>
        <v>4262</v>
      </c>
      <c r="R3417" s="25" t="s">
        <v>9141</v>
      </c>
      <c r="S3417" s="25" t="s">
        <v>9142</v>
      </c>
      <c r="T3417" s="25" t="s">
        <v>35</v>
      </c>
      <c r="U3417" s="25">
        <v>1</v>
      </c>
      <c r="V3417" s="25">
        <v>1</v>
      </c>
      <c r="W3417" s="25" t="s">
        <v>5980</v>
      </c>
    </row>
    <row r="3418" spans="1:23">
      <c r="A3418" s="25">
        <v>2882</v>
      </c>
      <c r="B3418" s="25">
        <v>19</v>
      </c>
      <c r="C3418" s="25" t="s">
        <v>25</v>
      </c>
      <c r="D3418" s="25">
        <v>321028</v>
      </c>
      <c r="E3418" s="25" t="s">
        <v>2343</v>
      </c>
      <c r="F3418" s="25" t="s">
        <v>5981</v>
      </c>
      <c r="G3418" s="25" t="s">
        <v>28</v>
      </c>
      <c r="H3418" s="26">
        <v>21188.4011125</v>
      </c>
      <c r="I3418" s="25">
        <v>21188</v>
      </c>
      <c r="J3418" s="25" t="s">
        <v>5981</v>
      </c>
      <c r="K3418" s="25" t="s">
        <v>4465</v>
      </c>
      <c r="L3418" s="25" t="s">
        <v>5981</v>
      </c>
      <c r="M3418" s="25" t="s">
        <v>30</v>
      </c>
      <c r="N3418" s="25" t="s">
        <v>60</v>
      </c>
      <c r="O3418" s="25" t="s">
        <v>5982</v>
      </c>
      <c r="P3418" s="25" t="s">
        <v>5983</v>
      </c>
      <c r="Q3418" s="26">
        <f t="shared" si="79"/>
        <v>7103</v>
      </c>
      <c r="R3418" s="25" t="s">
        <v>9141</v>
      </c>
      <c r="S3418" s="25" t="s">
        <v>9142</v>
      </c>
      <c r="T3418" s="25" t="s">
        <v>35</v>
      </c>
      <c r="U3418" s="25">
        <v>1</v>
      </c>
      <c r="V3418" s="25">
        <v>1</v>
      </c>
      <c r="W3418" s="25" t="s">
        <v>5984</v>
      </c>
    </row>
    <row r="3419" spans="1:23">
      <c r="A3419" s="25">
        <v>2793</v>
      </c>
      <c r="B3419" s="25">
        <v>18</v>
      </c>
      <c r="C3419" s="25" t="s">
        <v>25</v>
      </c>
      <c r="D3419" s="25">
        <v>321028</v>
      </c>
      <c r="E3419" s="25" t="s">
        <v>2343</v>
      </c>
      <c r="F3419" s="25" t="s">
        <v>5840</v>
      </c>
      <c r="G3419" s="25" t="s">
        <v>28</v>
      </c>
      <c r="H3419" s="26">
        <v>12141.409009499999</v>
      </c>
      <c r="I3419" s="25">
        <v>12141</v>
      </c>
      <c r="J3419" s="25" t="s">
        <v>5840</v>
      </c>
      <c r="K3419" s="25" t="s">
        <v>4465</v>
      </c>
      <c r="L3419" s="25" t="s">
        <v>5840</v>
      </c>
      <c r="M3419" s="25" t="s">
        <v>30</v>
      </c>
      <c r="N3419" s="25" t="s">
        <v>60</v>
      </c>
      <c r="O3419" s="25" t="s">
        <v>5841</v>
      </c>
      <c r="P3419" s="25" t="s">
        <v>5841</v>
      </c>
      <c r="Q3419" s="26">
        <f t="shared" si="79"/>
        <v>12286</v>
      </c>
      <c r="R3419" s="25" t="s">
        <v>9141</v>
      </c>
      <c r="S3419" s="25" t="s">
        <v>9142</v>
      </c>
      <c r="T3419" s="25" t="s">
        <v>35</v>
      </c>
      <c r="U3419" s="25">
        <v>1</v>
      </c>
      <c r="V3419" s="25">
        <v>1</v>
      </c>
      <c r="W3419" s="25" t="s">
        <v>5842</v>
      </c>
    </row>
    <row r="3420" spans="1:23">
      <c r="A3420" s="25">
        <v>2796</v>
      </c>
      <c r="B3420" s="25">
        <v>18</v>
      </c>
      <c r="C3420" s="25" t="s">
        <v>25</v>
      </c>
      <c r="D3420" s="25">
        <v>321028</v>
      </c>
      <c r="E3420" s="25" t="s">
        <v>2343</v>
      </c>
      <c r="F3420" s="25" t="s">
        <v>5843</v>
      </c>
      <c r="G3420" s="25" t="s">
        <v>28</v>
      </c>
      <c r="H3420" s="26">
        <v>36424.189627400003</v>
      </c>
      <c r="I3420" s="25">
        <v>36424</v>
      </c>
      <c r="J3420" s="25" t="s">
        <v>5843</v>
      </c>
      <c r="K3420" s="25" t="s">
        <v>4465</v>
      </c>
      <c r="L3420" s="25" t="s">
        <v>5843</v>
      </c>
      <c r="M3420" s="25" t="s">
        <v>30</v>
      </c>
      <c r="N3420" s="25" t="s">
        <v>60</v>
      </c>
      <c r="O3420" s="25" t="s">
        <v>5844</v>
      </c>
      <c r="P3420" s="25" t="s">
        <v>5845</v>
      </c>
      <c r="Q3420" s="26">
        <f t="shared" si="79"/>
        <v>12139</v>
      </c>
      <c r="R3420" s="25" t="s">
        <v>9141</v>
      </c>
      <c r="S3420" s="25" t="s">
        <v>9142</v>
      </c>
      <c r="T3420" s="25" t="s">
        <v>35</v>
      </c>
      <c r="U3420" s="25">
        <v>1</v>
      </c>
      <c r="V3420" s="25">
        <v>1</v>
      </c>
      <c r="W3420" s="25" t="s">
        <v>5846</v>
      </c>
    </row>
    <row r="3421" spans="1:23">
      <c r="A3421" s="25">
        <v>3893</v>
      </c>
      <c r="B3421" s="25">
        <v>24</v>
      </c>
      <c r="C3421" s="25" t="s">
        <v>21</v>
      </c>
      <c r="D3421" s="25">
        <v>321028</v>
      </c>
      <c r="E3421" s="25" t="s">
        <v>2343</v>
      </c>
      <c r="F3421" s="25" t="s">
        <v>7723</v>
      </c>
      <c r="G3421" s="25" t="s">
        <v>28</v>
      </c>
      <c r="H3421" s="26">
        <v>2555.3275720199999</v>
      </c>
      <c r="I3421" s="26">
        <v>2555.3275720199999</v>
      </c>
      <c r="J3421" s="25" t="s">
        <v>7724</v>
      </c>
      <c r="K3421" s="25" t="s">
        <v>575</v>
      </c>
      <c r="N3421" s="25" t="s">
        <v>8426</v>
      </c>
      <c r="O3421" s="25" t="s">
        <v>7735</v>
      </c>
      <c r="P3421" s="25" t="s">
        <v>7726</v>
      </c>
      <c r="Q3421" s="26">
        <f t="shared" si="79"/>
        <v>2543</v>
      </c>
      <c r="R3421" s="25" t="s">
        <v>7736</v>
      </c>
      <c r="S3421" s="25" t="s">
        <v>1563</v>
      </c>
      <c r="T3421" s="25" t="s">
        <v>35</v>
      </c>
      <c r="U3421" s="25">
        <v>1</v>
      </c>
      <c r="V3421" s="25">
        <v>1</v>
      </c>
      <c r="W3421" s="25" t="s">
        <v>7730</v>
      </c>
    </row>
    <row r="3422" spans="1:23">
      <c r="A3422" s="25">
        <v>3894</v>
      </c>
      <c r="B3422" s="25">
        <v>24</v>
      </c>
      <c r="C3422" s="25" t="s">
        <v>21</v>
      </c>
      <c r="D3422" s="25">
        <v>321028</v>
      </c>
      <c r="E3422" s="25" t="s">
        <v>2343</v>
      </c>
      <c r="F3422" s="25" t="s">
        <v>7750</v>
      </c>
      <c r="G3422" s="25" t="s">
        <v>28</v>
      </c>
      <c r="H3422" s="26">
        <v>3211.7190900000001</v>
      </c>
      <c r="I3422" s="26">
        <v>3211.7190900000001</v>
      </c>
      <c r="J3422" s="25" t="s">
        <v>7724</v>
      </c>
      <c r="K3422" s="25" t="s">
        <v>575</v>
      </c>
      <c r="N3422" s="25" t="s">
        <v>8426</v>
      </c>
      <c r="O3422" s="25" t="s">
        <v>7735</v>
      </c>
      <c r="P3422" s="25" t="s">
        <v>7726</v>
      </c>
      <c r="Q3422" s="26">
        <f t="shared" si="79"/>
        <v>2543</v>
      </c>
      <c r="R3422" s="25" t="s">
        <v>7736</v>
      </c>
      <c r="S3422" s="25" t="s">
        <v>1563</v>
      </c>
      <c r="T3422" s="25" t="s">
        <v>35</v>
      </c>
      <c r="U3422" s="25">
        <v>1</v>
      </c>
      <c r="V3422" s="25">
        <v>1</v>
      </c>
      <c r="W3422" s="25" t="s">
        <v>7730</v>
      </c>
    </row>
    <row r="3423" spans="1:23">
      <c r="A3423" s="25">
        <v>3895</v>
      </c>
      <c r="B3423" s="25">
        <v>24</v>
      </c>
      <c r="C3423" s="25" t="s">
        <v>21</v>
      </c>
      <c r="D3423" s="25">
        <v>321028</v>
      </c>
      <c r="E3423" s="25" t="s">
        <v>2343</v>
      </c>
      <c r="F3423" s="25" t="s">
        <v>7751</v>
      </c>
      <c r="G3423" s="25" t="s">
        <v>28</v>
      </c>
      <c r="H3423" s="26">
        <v>4337.1753529799998</v>
      </c>
      <c r="I3423" s="26">
        <v>4337.1753529799998</v>
      </c>
      <c r="J3423" s="25" t="s">
        <v>7724</v>
      </c>
      <c r="K3423" s="25" t="s">
        <v>575</v>
      </c>
      <c r="N3423" s="25" t="s">
        <v>8426</v>
      </c>
      <c r="O3423" s="25" t="s">
        <v>7735</v>
      </c>
      <c r="P3423" s="25" t="s">
        <v>7726</v>
      </c>
      <c r="Q3423" s="26">
        <f t="shared" si="79"/>
        <v>2543</v>
      </c>
      <c r="R3423" s="25" t="s">
        <v>7736</v>
      </c>
      <c r="S3423" s="25" t="s">
        <v>1563</v>
      </c>
      <c r="T3423" s="25" t="s">
        <v>35</v>
      </c>
      <c r="U3423" s="25">
        <v>1</v>
      </c>
      <c r="V3423" s="25">
        <v>1</v>
      </c>
      <c r="W3423" s="25" t="s">
        <v>7730</v>
      </c>
    </row>
    <row r="3424" spans="1:23">
      <c r="A3424" s="25">
        <v>3896</v>
      </c>
      <c r="B3424" s="25">
        <v>24</v>
      </c>
      <c r="C3424" s="25" t="s">
        <v>21</v>
      </c>
      <c r="D3424" s="25">
        <v>321028</v>
      </c>
      <c r="E3424" s="25" t="s">
        <v>2343</v>
      </c>
      <c r="F3424" s="25" t="s">
        <v>7752</v>
      </c>
      <c r="G3424" s="25" t="s">
        <v>28</v>
      </c>
      <c r="H3424" s="26">
        <v>4454.2359665399999</v>
      </c>
      <c r="I3424" s="26">
        <v>4454.2359665399999</v>
      </c>
      <c r="J3424" s="25" t="s">
        <v>7724</v>
      </c>
      <c r="K3424" s="25" t="s">
        <v>575</v>
      </c>
      <c r="N3424" s="25" t="s">
        <v>8426</v>
      </c>
      <c r="O3424" s="25" t="s">
        <v>7735</v>
      </c>
      <c r="P3424" s="25" t="s">
        <v>7726</v>
      </c>
      <c r="Q3424" s="26">
        <f t="shared" si="79"/>
        <v>2543</v>
      </c>
      <c r="R3424" s="25" t="s">
        <v>7736</v>
      </c>
      <c r="S3424" s="25" t="s">
        <v>1563</v>
      </c>
      <c r="T3424" s="25" t="s">
        <v>35</v>
      </c>
      <c r="U3424" s="25">
        <v>1</v>
      </c>
      <c r="V3424" s="25">
        <v>1</v>
      </c>
      <c r="W3424" s="25" t="s">
        <v>7730</v>
      </c>
    </row>
    <row r="3425" spans="1:23">
      <c r="A3425" s="25">
        <v>3897</v>
      </c>
      <c r="B3425" s="25">
        <v>24</v>
      </c>
      <c r="C3425" s="25" t="s">
        <v>21</v>
      </c>
      <c r="D3425" s="25">
        <v>321028</v>
      </c>
      <c r="E3425" s="25" t="s">
        <v>2343</v>
      </c>
      <c r="F3425" s="25" t="s">
        <v>7753</v>
      </c>
      <c r="G3425" s="25" t="s">
        <v>28</v>
      </c>
      <c r="H3425" s="26">
        <v>4577.53410953</v>
      </c>
      <c r="I3425" s="26">
        <v>4577.53410953</v>
      </c>
      <c r="J3425" s="25" t="s">
        <v>7724</v>
      </c>
      <c r="K3425" s="25" t="s">
        <v>575</v>
      </c>
      <c r="N3425" s="25" t="s">
        <v>8426</v>
      </c>
      <c r="O3425" s="25" t="s">
        <v>7735</v>
      </c>
      <c r="P3425" s="25" t="s">
        <v>7726</v>
      </c>
      <c r="Q3425" s="26">
        <f t="shared" si="79"/>
        <v>2543</v>
      </c>
      <c r="R3425" s="25" t="s">
        <v>7736</v>
      </c>
      <c r="S3425" s="25" t="s">
        <v>1563</v>
      </c>
      <c r="T3425" s="25" t="s">
        <v>35</v>
      </c>
      <c r="U3425" s="25">
        <v>1</v>
      </c>
      <c r="V3425" s="25">
        <v>1</v>
      </c>
      <c r="W3425" s="25" t="s">
        <v>7730</v>
      </c>
    </row>
    <row r="3426" spans="1:23">
      <c r="A3426" s="25">
        <v>1372</v>
      </c>
      <c r="B3426" s="25">
        <v>8</v>
      </c>
      <c r="C3426" s="25" t="s">
        <v>25</v>
      </c>
      <c r="D3426" s="25">
        <v>321028</v>
      </c>
      <c r="E3426" s="25" t="s">
        <v>2343</v>
      </c>
      <c r="F3426" s="25" t="s">
        <v>2762</v>
      </c>
      <c r="G3426" s="25" t="s">
        <v>28</v>
      </c>
      <c r="H3426" s="26">
        <v>2599.27867195</v>
      </c>
      <c r="I3426" s="26">
        <v>2599.27867195</v>
      </c>
      <c r="J3426" s="25" t="s">
        <v>3165</v>
      </c>
      <c r="K3426" s="25" t="s">
        <v>3174</v>
      </c>
      <c r="N3426" s="25" t="s">
        <v>8426</v>
      </c>
      <c r="O3426" s="25" t="s">
        <v>1692</v>
      </c>
      <c r="P3426" s="25" t="s">
        <v>3167</v>
      </c>
      <c r="Q3426" s="26">
        <f t="shared" si="79"/>
        <v>1030</v>
      </c>
      <c r="R3426" s="25" t="s">
        <v>8945</v>
      </c>
      <c r="S3426" s="25" t="s">
        <v>8944</v>
      </c>
      <c r="T3426" s="25" t="s">
        <v>35</v>
      </c>
      <c r="U3426" s="25">
        <v>1</v>
      </c>
      <c r="V3426" s="25">
        <v>1</v>
      </c>
      <c r="W3426" s="25" t="s">
        <v>3170</v>
      </c>
    </row>
    <row r="3427" spans="1:23">
      <c r="A3427" s="25">
        <v>1356</v>
      </c>
      <c r="B3427" s="25">
        <v>8</v>
      </c>
      <c r="C3427" s="25" t="s">
        <v>25</v>
      </c>
      <c r="D3427" s="25">
        <v>321028</v>
      </c>
      <c r="E3427" s="25" t="s">
        <v>2343</v>
      </c>
      <c r="F3427" s="25" t="s">
        <v>3124</v>
      </c>
      <c r="G3427" s="25" t="s">
        <v>28</v>
      </c>
      <c r="H3427" s="26">
        <v>2654.3226814700001</v>
      </c>
      <c r="I3427" s="25">
        <v>2654</v>
      </c>
      <c r="J3427" s="25" t="s">
        <v>3124</v>
      </c>
      <c r="K3427" s="25" t="s">
        <v>889</v>
      </c>
      <c r="L3427" s="25" t="s">
        <v>538</v>
      </c>
      <c r="M3427" s="25" t="s">
        <v>76</v>
      </c>
      <c r="N3427" s="25" t="s">
        <v>8426</v>
      </c>
      <c r="O3427" s="25" t="s">
        <v>3125</v>
      </c>
      <c r="P3427" s="25" t="s">
        <v>3125</v>
      </c>
      <c r="Q3427" s="26">
        <f t="shared" si="79"/>
        <v>2597</v>
      </c>
      <c r="R3427" s="25" t="s">
        <v>8932</v>
      </c>
      <c r="S3427" s="25" t="s">
        <v>8933</v>
      </c>
      <c r="T3427" s="25" t="s">
        <v>35</v>
      </c>
      <c r="U3427" s="25">
        <v>1</v>
      </c>
      <c r="V3427" s="25">
        <v>1</v>
      </c>
      <c r="W3427" s="25" t="s">
        <v>3128</v>
      </c>
    </row>
    <row r="3428" spans="1:23">
      <c r="A3428" s="25">
        <v>3839</v>
      </c>
      <c r="B3428" s="25">
        <v>24</v>
      </c>
      <c r="C3428" s="25" t="s">
        <v>25</v>
      </c>
      <c r="D3428" s="25">
        <v>321028</v>
      </c>
      <c r="E3428" s="25" t="s">
        <v>2343</v>
      </c>
      <c r="F3428" s="25" t="s">
        <v>7608</v>
      </c>
      <c r="G3428" s="25" t="s">
        <v>28</v>
      </c>
      <c r="H3428" s="26">
        <v>2640.31356353</v>
      </c>
      <c r="I3428" s="25">
        <v>2640</v>
      </c>
      <c r="J3428" s="25" t="s">
        <v>7608</v>
      </c>
      <c r="K3428" s="25" t="s">
        <v>7609</v>
      </c>
      <c r="L3428" s="25" t="s">
        <v>7608</v>
      </c>
      <c r="M3428" s="25" t="s">
        <v>30</v>
      </c>
      <c r="N3428" s="25" t="s">
        <v>8426</v>
      </c>
      <c r="O3428" s="25" t="s">
        <v>7610</v>
      </c>
      <c r="P3428" s="25" t="s">
        <v>7610</v>
      </c>
      <c r="Q3428" s="26">
        <f t="shared" si="79"/>
        <v>2690</v>
      </c>
      <c r="R3428" s="25" t="s">
        <v>9576</v>
      </c>
      <c r="S3428" s="25" t="s">
        <v>7612</v>
      </c>
      <c r="T3428" s="25" t="s">
        <v>35</v>
      </c>
      <c r="U3428" s="25">
        <v>1</v>
      </c>
      <c r="V3428" s="25">
        <v>1</v>
      </c>
      <c r="W3428" s="25" t="s">
        <v>7613</v>
      </c>
    </row>
    <row r="3429" spans="1:23">
      <c r="A3429" s="25">
        <v>3888</v>
      </c>
      <c r="B3429" s="25">
        <v>24</v>
      </c>
      <c r="C3429" s="25" t="s">
        <v>21</v>
      </c>
      <c r="D3429" s="25">
        <v>321028</v>
      </c>
      <c r="E3429" s="25" t="s">
        <v>2343</v>
      </c>
      <c r="F3429" s="25" t="s">
        <v>7723</v>
      </c>
      <c r="G3429" s="25" t="s">
        <v>28</v>
      </c>
      <c r="H3429" s="26">
        <v>2555.3275720199999</v>
      </c>
      <c r="I3429" s="26">
        <v>2555.3275720199999</v>
      </c>
      <c r="J3429" s="25" t="s">
        <v>7724</v>
      </c>
      <c r="K3429" s="25" t="s">
        <v>7731</v>
      </c>
      <c r="N3429" s="25" t="s">
        <v>8426</v>
      </c>
      <c r="O3429" s="25" t="s">
        <v>7732</v>
      </c>
      <c r="P3429" s="25" t="s">
        <v>7726</v>
      </c>
      <c r="Q3429" s="26">
        <f t="shared" si="79"/>
        <v>3244</v>
      </c>
      <c r="R3429" s="25" t="s">
        <v>7733</v>
      </c>
      <c r="S3429" s="25" t="s">
        <v>9605</v>
      </c>
      <c r="T3429" s="25" t="s">
        <v>35</v>
      </c>
      <c r="U3429" s="25">
        <v>1</v>
      </c>
      <c r="V3429" s="25">
        <v>1</v>
      </c>
      <c r="W3429" s="25" t="s">
        <v>7730</v>
      </c>
    </row>
    <row r="3430" spans="1:23">
      <c r="A3430" s="25">
        <v>3889</v>
      </c>
      <c r="B3430" s="25">
        <v>24</v>
      </c>
      <c r="C3430" s="25" t="s">
        <v>21</v>
      </c>
      <c r="D3430" s="25">
        <v>321028</v>
      </c>
      <c r="E3430" s="25" t="s">
        <v>2343</v>
      </c>
      <c r="F3430" s="25" t="s">
        <v>7750</v>
      </c>
      <c r="G3430" s="25" t="s">
        <v>28</v>
      </c>
      <c r="H3430" s="26">
        <v>3211.7190900000001</v>
      </c>
      <c r="I3430" s="26">
        <v>3211.7190900000001</v>
      </c>
      <c r="J3430" s="25" t="s">
        <v>7724</v>
      </c>
      <c r="K3430" s="25" t="s">
        <v>7731</v>
      </c>
      <c r="N3430" s="25" t="s">
        <v>8426</v>
      </c>
      <c r="O3430" s="25" t="s">
        <v>7732</v>
      </c>
      <c r="P3430" s="25" t="s">
        <v>7726</v>
      </c>
      <c r="Q3430" s="26">
        <f t="shared" si="79"/>
        <v>3244</v>
      </c>
      <c r="R3430" s="25" t="s">
        <v>7733</v>
      </c>
      <c r="S3430" s="25" t="s">
        <v>9605</v>
      </c>
      <c r="T3430" s="25" t="s">
        <v>35</v>
      </c>
      <c r="U3430" s="25">
        <v>1</v>
      </c>
      <c r="V3430" s="25">
        <v>1</v>
      </c>
      <c r="W3430" s="25" t="s">
        <v>7730</v>
      </c>
    </row>
    <row r="3431" spans="1:23">
      <c r="A3431" s="25">
        <v>3890</v>
      </c>
      <c r="B3431" s="25">
        <v>24</v>
      </c>
      <c r="C3431" s="25" t="s">
        <v>21</v>
      </c>
      <c r="D3431" s="25">
        <v>321028</v>
      </c>
      <c r="E3431" s="25" t="s">
        <v>2343</v>
      </c>
      <c r="F3431" s="25" t="s">
        <v>7751</v>
      </c>
      <c r="G3431" s="25" t="s">
        <v>28</v>
      </c>
      <c r="H3431" s="26">
        <v>4337.1753529799998</v>
      </c>
      <c r="I3431" s="26">
        <v>4337.1753529799998</v>
      </c>
      <c r="J3431" s="25" t="s">
        <v>7724</v>
      </c>
      <c r="K3431" s="25" t="s">
        <v>7731</v>
      </c>
      <c r="N3431" s="25" t="s">
        <v>8426</v>
      </c>
      <c r="O3431" s="25" t="s">
        <v>7732</v>
      </c>
      <c r="P3431" s="25" t="s">
        <v>7726</v>
      </c>
      <c r="Q3431" s="26">
        <f t="shared" ref="Q3431:Q3494" si="80">O3431*U3431/V3431</f>
        <v>3244</v>
      </c>
      <c r="R3431" s="25" t="s">
        <v>7733</v>
      </c>
      <c r="S3431" s="25" t="s">
        <v>9605</v>
      </c>
      <c r="T3431" s="25" t="s">
        <v>35</v>
      </c>
      <c r="U3431" s="25">
        <v>1</v>
      </c>
      <c r="V3431" s="25">
        <v>1</v>
      </c>
      <c r="W3431" s="25" t="s">
        <v>7730</v>
      </c>
    </row>
    <row r="3432" spans="1:23">
      <c r="A3432" s="25">
        <v>3891</v>
      </c>
      <c r="B3432" s="25">
        <v>24</v>
      </c>
      <c r="C3432" s="25" t="s">
        <v>21</v>
      </c>
      <c r="D3432" s="25">
        <v>321028</v>
      </c>
      <c r="E3432" s="25" t="s">
        <v>2343</v>
      </c>
      <c r="F3432" s="25" t="s">
        <v>7752</v>
      </c>
      <c r="G3432" s="25" t="s">
        <v>28</v>
      </c>
      <c r="H3432" s="26">
        <v>4454.2359665399999</v>
      </c>
      <c r="I3432" s="26">
        <v>4454.2359665399999</v>
      </c>
      <c r="J3432" s="25" t="s">
        <v>7724</v>
      </c>
      <c r="K3432" s="25" t="s">
        <v>7731</v>
      </c>
      <c r="N3432" s="25" t="s">
        <v>8426</v>
      </c>
      <c r="O3432" s="25" t="s">
        <v>7732</v>
      </c>
      <c r="P3432" s="25" t="s">
        <v>7726</v>
      </c>
      <c r="Q3432" s="26">
        <f t="shared" si="80"/>
        <v>3244</v>
      </c>
      <c r="R3432" s="25" t="s">
        <v>7733</v>
      </c>
      <c r="S3432" s="25" t="s">
        <v>9605</v>
      </c>
      <c r="T3432" s="25" t="s">
        <v>35</v>
      </c>
      <c r="U3432" s="25">
        <v>1</v>
      </c>
      <c r="V3432" s="25">
        <v>1</v>
      </c>
      <c r="W3432" s="25" t="s">
        <v>7730</v>
      </c>
    </row>
    <row r="3433" spans="1:23">
      <c r="A3433" s="25">
        <v>3892</v>
      </c>
      <c r="B3433" s="25">
        <v>24</v>
      </c>
      <c r="C3433" s="25" t="s">
        <v>21</v>
      </c>
      <c r="D3433" s="25">
        <v>321028</v>
      </c>
      <c r="E3433" s="25" t="s">
        <v>2343</v>
      </c>
      <c r="F3433" s="25" t="s">
        <v>7753</v>
      </c>
      <c r="G3433" s="25" t="s">
        <v>28</v>
      </c>
      <c r="H3433" s="26">
        <v>4577.53410953</v>
      </c>
      <c r="I3433" s="26">
        <v>4577.53410953</v>
      </c>
      <c r="J3433" s="25" t="s">
        <v>7724</v>
      </c>
      <c r="K3433" s="25" t="s">
        <v>7731</v>
      </c>
      <c r="N3433" s="25" t="s">
        <v>8426</v>
      </c>
      <c r="O3433" s="25" t="s">
        <v>7732</v>
      </c>
      <c r="P3433" s="25" t="s">
        <v>7726</v>
      </c>
      <c r="Q3433" s="26">
        <f t="shared" si="80"/>
        <v>3244</v>
      </c>
      <c r="R3433" s="25" t="s">
        <v>7733</v>
      </c>
      <c r="S3433" s="25" t="s">
        <v>9605</v>
      </c>
      <c r="T3433" s="25" t="s">
        <v>35</v>
      </c>
      <c r="U3433" s="25">
        <v>1</v>
      </c>
      <c r="V3433" s="25">
        <v>1</v>
      </c>
      <c r="W3433" s="25" t="s">
        <v>7730</v>
      </c>
    </row>
    <row r="3434" spans="1:23">
      <c r="A3434" s="25">
        <v>2550</v>
      </c>
      <c r="B3434" s="25">
        <v>15</v>
      </c>
      <c r="C3434" s="25" t="s">
        <v>25</v>
      </c>
      <c r="D3434" s="25">
        <v>321028</v>
      </c>
      <c r="E3434" s="25" t="s">
        <v>2343</v>
      </c>
      <c r="F3434" s="25" t="s">
        <v>5330</v>
      </c>
      <c r="G3434" s="25" t="s">
        <v>28</v>
      </c>
      <c r="H3434" s="26">
        <v>4081.22299299</v>
      </c>
      <c r="I3434" s="25">
        <v>4081</v>
      </c>
      <c r="J3434" s="25" t="s">
        <v>5330</v>
      </c>
      <c r="K3434" s="25" t="s">
        <v>5331</v>
      </c>
      <c r="L3434" s="25" t="s">
        <v>5330</v>
      </c>
      <c r="M3434" s="25" t="s">
        <v>30</v>
      </c>
      <c r="N3434" s="25" t="s">
        <v>60</v>
      </c>
      <c r="O3434" s="25" t="s">
        <v>5332</v>
      </c>
      <c r="P3434" s="25" t="s">
        <v>5332</v>
      </c>
      <c r="Q3434" s="26">
        <f t="shared" si="80"/>
        <v>4129</v>
      </c>
      <c r="R3434" s="25" t="s">
        <v>9295</v>
      </c>
      <c r="S3434" s="25" t="s">
        <v>5334</v>
      </c>
      <c r="T3434" s="25" t="s">
        <v>35</v>
      </c>
      <c r="U3434" s="25">
        <v>1</v>
      </c>
      <c r="V3434" s="25">
        <v>1</v>
      </c>
      <c r="W3434" s="25" t="s">
        <v>5335</v>
      </c>
    </row>
    <row r="3435" spans="1:23">
      <c r="A3435" s="25">
        <v>2551</v>
      </c>
      <c r="B3435" s="25">
        <v>15</v>
      </c>
      <c r="C3435" s="25" t="s">
        <v>25</v>
      </c>
      <c r="D3435" s="25">
        <v>321028</v>
      </c>
      <c r="E3435" s="25" t="s">
        <v>2343</v>
      </c>
      <c r="F3435" s="25" t="s">
        <v>5336</v>
      </c>
      <c r="G3435" s="25" t="s">
        <v>28</v>
      </c>
      <c r="H3435" s="26">
        <v>2531.4548480499998</v>
      </c>
      <c r="I3435" s="25">
        <v>2531</v>
      </c>
      <c r="J3435" s="25" t="s">
        <v>5336</v>
      </c>
      <c r="K3435" s="25" t="s">
        <v>5331</v>
      </c>
      <c r="L3435" s="25" t="s">
        <v>5336</v>
      </c>
      <c r="M3435" s="25" t="s">
        <v>30</v>
      </c>
      <c r="N3435" s="25" t="s">
        <v>8426</v>
      </c>
      <c r="O3435" s="25" t="s">
        <v>5337</v>
      </c>
      <c r="P3435" s="25" t="s">
        <v>5337</v>
      </c>
      <c r="Q3435" s="26">
        <f t="shared" si="80"/>
        <v>2586</v>
      </c>
      <c r="R3435" s="25" t="s">
        <v>9295</v>
      </c>
      <c r="S3435" s="25" t="s">
        <v>5334</v>
      </c>
      <c r="T3435" s="25" t="s">
        <v>35</v>
      </c>
      <c r="U3435" s="25">
        <v>1</v>
      </c>
      <c r="V3435" s="25">
        <v>1</v>
      </c>
      <c r="W3435" s="25" t="s">
        <v>5338</v>
      </c>
    </row>
    <row r="3436" spans="1:23">
      <c r="A3436" s="25">
        <v>2604</v>
      </c>
      <c r="B3436" s="25">
        <v>15</v>
      </c>
      <c r="C3436" s="25" t="s">
        <v>25</v>
      </c>
      <c r="D3436" s="25">
        <v>321028</v>
      </c>
      <c r="E3436" s="25" t="s">
        <v>2343</v>
      </c>
      <c r="F3436" s="25" t="s">
        <v>5440</v>
      </c>
      <c r="G3436" s="25" t="s">
        <v>28</v>
      </c>
      <c r="H3436" s="26">
        <v>18006.594611100001</v>
      </c>
      <c r="I3436" s="25">
        <v>18007</v>
      </c>
      <c r="J3436" s="25" t="s">
        <v>5440</v>
      </c>
      <c r="K3436" s="25" t="s">
        <v>5331</v>
      </c>
      <c r="L3436" s="25" t="s">
        <v>5440</v>
      </c>
      <c r="M3436" s="25" t="s">
        <v>30</v>
      </c>
      <c r="N3436" s="25" t="s">
        <v>60</v>
      </c>
      <c r="O3436" s="25" t="s">
        <v>5441</v>
      </c>
      <c r="P3436" s="25" t="s">
        <v>5441</v>
      </c>
      <c r="Q3436" s="26">
        <f t="shared" si="80"/>
        <v>18084</v>
      </c>
      <c r="R3436" s="25" t="s">
        <v>9295</v>
      </c>
      <c r="S3436" s="25" t="s">
        <v>5334</v>
      </c>
      <c r="T3436" s="25" t="s">
        <v>35</v>
      </c>
      <c r="U3436" s="25">
        <v>1</v>
      </c>
      <c r="V3436" s="25">
        <v>1</v>
      </c>
      <c r="W3436" s="25" t="s">
        <v>5442</v>
      </c>
    </row>
    <row r="3437" spans="1:23">
      <c r="A3437" s="25">
        <v>1432</v>
      </c>
      <c r="B3437" s="25">
        <v>8</v>
      </c>
      <c r="C3437" s="25" t="s">
        <v>21</v>
      </c>
      <c r="D3437" s="25">
        <v>321028</v>
      </c>
      <c r="E3437" s="25" t="s">
        <v>2343</v>
      </c>
      <c r="F3437" s="25" t="s">
        <v>3237</v>
      </c>
      <c r="G3437" s="25" t="s">
        <v>28</v>
      </c>
      <c r="H3437" s="26">
        <v>1631.56407251</v>
      </c>
      <c r="I3437" s="25">
        <v>1632</v>
      </c>
      <c r="J3437" s="25" t="s">
        <v>3237</v>
      </c>
      <c r="K3437" s="25" t="s">
        <v>3238</v>
      </c>
      <c r="L3437" s="25" t="s">
        <v>3237</v>
      </c>
      <c r="M3437" s="25" t="s">
        <v>30</v>
      </c>
      <c r="N3437" s="25" t="s">
        <v>55</v>
      </c>
      <c r="O3437" s="25" t="s">
        <v>3239</v>
      </c>
      <c r="P3437" s="25" t="s">
        <v>128</v>
      </c>
      <c r="Q3437" s="26">
        <f t="shared" si="80"/>
        <v>565</v>
      </c>
      <c r="R3437" s="25" t="s">
        <v>8950</v>
      </c>
      <c r="S3437" s="25" t="s">
        <v>8951</v>
      </c>
      <c r="T3437" s="25" t="s">
        <v>35</v>
      </c>
      <c r="U3437" s="25">
        <v>1</v>
      </c>
      <c r="V3437" s="25">
        <v>1</v>
      </c>
      <c r="W3437" s="25" t="s">
        <v>3242</v>
      </c>
    </row>
    <row r="3438" spans="1:23">
      <c r="A3438" s="25">
        <v>2895</v>
      </c>
      <c r="B3438" s="25">
        <v>19</v>
      </c>
      <c r="C3438" s="25" t="s">
        <v>21</v>
      </c>
      <c r="D3438" s="25">
        <v>321028</v>
      </c>
      <c r="E3438" s="25" t="s">
        <v>2343</v>
      </c>
      <c r="F3438" s="25" t="s">
        <v>2341</v>
      </c>
      <c r="G3438" s="25" t="s">
        <v>28</v>
      </c>
      <c r="H3438" s="26">
        <v>2.3757173009099999</v>
      </c>
      <c r="I3438" s="25">
        <v>51520</v>
      </c>
      <c r="J3438" s="25" t="s">
        <v>2341</v>
      </c>
      <c r="K3438" s="25" t="s">
        <v>3238</v>
      </c>
      <c r="L3438" s="25" t="s">
        <v>2341</v>
      </c>
      <c r="M3438" s="25" t="s">
        <v>30</v>
      </c>
      <c r="N3438" s="25" t="s">
        <v>8426</v>
      </c>
      <c r="O3438" s="25" t="s">
        <v>6074</v>
      </c>
      <c r="P3438" s="25" t="s">
        <v>6075</v>
      </c>
      <c r="Q3438" s="26">
        <f t="shared" si="80"/>
        <v>20008</v>
      </c>
      <c r="R3438" s="25" t="s">
        <v>8950</v>
      </c>
      <c r="S3438" s="25" t="s">
        <v>8951</v>
      </c>
      <c r="T3438" s="25" t="s">
        <v>35</v>
      </c>
      <c r="U3438" s="25">
        <v>1</v>
      </c>
      <c r="V3438" s="25">
        <v>1</v>
      </c>
      <c r="W3438" s="25" t="s">
        <v>6076</v>
      </c>
    </row>
    <row r="3439" spans="1:23">
      <c r="A3439" s="25">
        <v>2896</v>
      </c>
      <c r="B3439" s="25">
        <v>19</v>
      </c>
      <c r="C3439" s="25" t="s">
        <v>21</v>
      </c>
      <c r="D3439" s="25">
        <v>321028</v>
      </c>
      <c r="E3439" s="25" t="s">
        <v>2343</v>
      </c>
      <c r="F3439" s="25" t="s">
        <v>2341</v>
      </c>
      <c r="G3439" s="25" t="s">
        <v>28</v>
      </c>
      <c r="H3439" s="26">
        <v>2.3757173009099999</v>
      </c>
      <c r="I3439" s="25">
        <v>51520</v>
      </c>
      <c r="J3439" s="25" t="s">
        <v>2341</v>
      </c>
      <c r="K3439" s="25" t="s">
        <v>3238</v>
      </c>
      <c r="L3439" s="25" t="s">
        <v>2341</v>
      </c>
      <c r="M3439" s="25" t="s">
        <v>30</v>
      </c>
      <c r="N3439" s="25" t="s">
        <v>60</v>
      </c>
      <c r="O3439" s="25" t="s">
        <v>6077</v>
      </c>
      <c r="P3439" s="25" t="s">
        <v>6075</v>
      </c>
      <c r="Q3439" s="26">
        <f t="shared" si="80"/>
        <v>25759</v>
      </c>
      <c r="R3439" s="25" t="s">
        <v>8950</v>
      </c>
      <c r="S3439" s="25" t="s">
        <v>8951</v>
      </c>
      <c r="T3439" s="25" t="s">
        <v>35</v>
      </c>
      <c r="U3439" s="25">
        <v>1</v>
      </c>
      <c r="V3439" s="25">
        <v>1</v>
      </c>
      <c r="W3439" s="25" t="s">
        <v>6076</v>
      </c>
    </row>
    <row r="3440" spans="1:23">
      <c r="A3440" s="25">
        <v>2055</v>
      </c>
      <c r="B3440" s="25">
        <v>12</v>
      </c>
      <c r="C3440" s="25" t="s">
        <v>25</v>
      </c>
      <c r="D3440" s="25">
        <v>321028</v>
      </c>
      <c r="E3440" s="25" t="s">
        <v>2343</v>
      </c>
      <c r="F3440" s="25" t="s">
        <v>4335</v>
      </c>
      <c r="G3440" s="25" t="s">
        <v>28</v>
      </c>
      <c r="H3440" s="26">
        <v>1649.95361953</v>
      </c>
      <c r="I3440" s="25">
        <v>1650</v>
      </c>
      <c r="J3440" s="25" t="s">
        <v>4335</v>
      </c>
      <c r="K3440" s="25" t="s">
        <v>1751</v>
      </c>
      <c r="L3440" s="25" t="s">
        <v>4271</v>
      </c>
      <c r="M3440" s="25" t="s">
        <v>277</v>
      </c>
      <c r="N3440" s="25" t="s">
        <v>55</v>
      </c>
      <c r="O3440" s="25" t="s">
        <v>1522</v>
      </c>
      <c r="P3440" s="25" t="s">
        <v>1522</v>
      </c>
      <c r="Q3440" s="26">
        <f t="shared" si="80"/>
        <v>1583</v>
      </c>
      <c r="R3440" s="25" t="s">
        <v>9116</v>
      </c>
      <c r="S3440" s="25" t="s">
        <v>9083</v>
      </c>
      <c r="T3440" s="25" t="s">
        <v>35</v>
      </c>
      <c r="U3440" s="25">
        <v>1</v>
      </c>
      <c r="V3440" s="25">
        <v>1</v>
      </c>
      <c r="W3440" s="25" t="s">
        <v>4337</v>
      </c>
    </row>
    <row r="3441" spans="1:23">
      <c r="A3441" s="25">
        <v>2853</v>
      </c>
      <c r="B3441" s="25">
        <v>19</v>
      </c>
      <c r="C3441" s="25" t="s">
        <v>25</v>
      </c>
      <c r="D3441" s="25">
        <v>321028</v>
      </c>
      <c r="E3441" s="25" t="s">
        <v>2343</v>
      </c>
      <c r="F3441" s="25" t="s">
        <v>6024</v>
      </c>
      <c r="G3441" s="25" t="s">
        <v>28</v>
      </c>
      <c r="H3441" s="26">
        <v>0.65490172527500001</v>
      </c>
      <c r="I3441" s="25">
        <v>45516</v>
      </c>
      <c r="J3441" s="25" t="s">
        <v>6024</v>
      </c>
      <c r="K3441" s="25" t="s">
        <v>1751</v>
      </c>
      <c r="L3441" s="25" t="s">
        <v>6024</v>
      </c>
      <c r="M3441" s="25" t="s">
        <v>30</v>
      </c>
      <c r="N3441" s="25" t="s">
        <v>60</v>
      </c>
      <c r="O3441" s="25" t="s">
        <v>1270</v>
      </c>
      <c r="P3441" s="25" t="s">
        <v>6025</v>
      </c>
      <c r="Q3441" s="26">
        <f t="shared" si="80"/>
        <v>4553</v>
      </c>
      <c r="R3441" s="25" t="s">
        <v>9116</v>
      </c>
      <c r="S3441" s="25" t="s">
        <v>9083</v>
      </c>
      <c r="T3441" s="25" t="s">
        <v>35</v>
      </c>
      <c r="U3441" s="25">
        <v>1</v>
      </c>
      <c r="V3441" s="25">
        <v>1</v>
      </c>
      <c r="W3441" s="25" t="s">
        <v>6026</v>
      </c>
    </row>
    <row r="3442" spans="1:23">
      <c r="A3442" s="25">
        <v>2907</v>
      </c>
      <c r="B3442" s="25">
        <v>19</v>
      </c>
      <c r="C3442" s="25" t="s">
        <v>21</v>
      </c>
      <c r="D3442" s="25">
        <v>321028</v>
      </c>
      <c r="E3442" s="25" t="s">
        <v>2343</v>
      </c>
      <c r="F3442" s="25" t="s">
        <v>6024</v>
      </c>
      <c r="G3442" s="25" t="s">
        <v>28</v>
      </c>
      <c r="H3442" s="26">
        <v>45514.957477299999</v>
      </c>
      <c r="I3442" s="25">
        <v>45516</v>
      </c>
      <c r="J3442" s="25" t="s">
        <v>6024</v>
      </c>
      <c r="K3442" s="25" t="s">
        <v>1751</v>
      </c>
      <c r="L3442" s="25" t="s">
        <v>6024</v>
      </c>
      <c r="M3442" s="25" t="s">
        <v>30</v>
      </c>
      <c r="N3442" s="25" t="s">
        <v>60</v>
      </c>
      <c r="O3442" s="25" t="s">
        <v>1270</v>
      </c>
      <c r="P3442" s="25" t="s">
        <v>6025</v>
      </c>
      <c r="Q3442" s="26">
        <f t="shared" si="80"/>
        <v>4553</v>
      </c>
      <c r="R3442" s="25" t="s">
        <v>9116</v>
      </c>
      <c r="S3442" s="25" t="s">
        <v>9083</v>
      </c>
      <c r="T3442" s="25" t="s">
        <v>35</v>
      </c>
      <c r="U3442" s="25">
        <v>1</v>
      </c>
      <c r="V3442" s="25">
        <v>1</v>
      </c>
      <c r="W3442" s="25" t="s">
        <v>6026</v>
      </c>
    </row>
    <row r="3443" spans="1:23">
      <c r="A3443" s="25">
        <v>3869</v>
      </c>
      <c r="B3443" s="25">
        <v>24</v>
      </c>
      <c r="C3443" s="25" t="s">
        <v>25</v>
      </c>
      <c r="D3443" s="25">
        <v>321028</v>
      </c>
      <c r="E3443" s="25" t="s">
        <v>2343</v>
      </c>
      <c r="F3443" s="25" t="s">
        <v>7636</v>
      </c>
      <c r="G3443" s="25" t="s">
        <v>28</v>
      </c>
      <c r="H3443" s="26">
        <v>15968.6312879</v>
      </c>
      <c r="I3443" s="25">
        <v>15969</v>
      </c>
      <c r="J3443" s="25" t="s">
        <v>7636</v>
      </c>
      <c r="K3443" s="25" t="s">
        <v>7680</v>
      </c>
      <c r="L3443" s="25" t="s">
        <v>7636</v>
      </c>
      <c r="M3443" s="25" t="s">
        <v>30</v>
      </c>
      <c r="N3443" s="25" t="s">
        <v>60</v>
      </c>
      <c r="O3443" s="25" t="s">
        <v>7667</v>
      </c>
      <c r="P3443" s="25" t="s">
        <v>7668</v>
      </c>
      <c r="Q3443" s="26">
        <f t="shared" si="80"/>
        <v>2676</v>
      </c>
      <c r="R3443" s="25" t="s">
        <v>9594</v>
      </c>
      <c r="S3443" s="25" t="s">
        <v>7679</v>
      </c>
      <c r="T3443" s="25" t="s">
        <v>35</v>
      </c>
      <c r="U3443" s="25">
        <v>1</v>
      </c>
      <c r="V3443" s="25">
        <v>1</v>
      </c>
      <c r="W3443" s="25" t="s">
        <v>7671</v>
      </c>
    </row>
    <row r="3444" spans="1:23">
      <c r="A3444" s="25">
        <v>3867</v>
      </c>
      <c r="B3444" s="25">
        <v>24</v>
      </c>
      <c r="C3444" s="25" t="s">
        <v>25</v>
      </c>
      <c r="D3444" s="25">
        <v>321028</v>
      </c>
      <c r="E3444" s="25" t="s">
        <v>2343</v>
      </c>
      <c r="F3444" s="25" t="s">
        <v>7636</v>
      </c>
      <c r="G3444" s="25" t="s">
        <v>28</v>
      </c>
      <c r="H3444" s="26">
        <v>15968.6312879</v>
      </c>
      <c r="I3444" s="25">
        <v>15969</v>
      </c>
      <c r="J3444" s="25" t="s">
        <v>7636</v>
      </c>
      <c r="K3444" s="25" t="s">
        <v>7675</v>
      </c>
      <c r="L3444" s="25" t="s">
        <v>7636</v>
      </c>
      <c r="M3444" s="25" t="s">
        <v>30</v>
      </c>
      <c r="N3444" s="25" t="s">
        <v>60</v>
      </c>
      <c r="O3444" s="25" t="s">
        <v>7667</v>
      </c>
      <c r="P3444" s="25" t="s">
        <v>7668</v>
      </c>
      <c r="Q3444" s="26">
        <f t="shared" si="80"/>
        <v>1338</v>
      </c>
      <c r="R3444" s="25" t="s">
        <v>9592</v>
      </c>
      <c r="S3444" s="25" t="s">
        <v>7677</v>
      </c>
      <c r="T3444" s="25" t="s">
        <v>48</v>
      </c>
      <c r="U3444" s="25">
        <v>1</v>
      </c>
      <c r="V3444" s="25">
        <v>2</v>
      </c>
      <c r="W3444" s="25" t="s">
        <v>7671</v>
      </c>
    </row>
    <row r="3445" spans="1:23">
      <c r="A3445" s="25">
        <v>3868</v>
      </c>
      <c r="B3445" s="25">
        <v>24</v>
      </c>
      <c r="C3445" s="25" t="s">
        <v>25</v>
      </c>
      <c r="D3445" s="25">
        <v>321028</v>
      </c>
      <c r="E3445" s="25" t="s">
        <v>2343</v>
      </c>
      <c r="F3445" s="25" t="s">
        <v>7636</v>
      </c>
      <c r="G3445" s="25" t="s">
        <v>28</v>
      </c>
      <c r="H3445" s="26">
        <v>15968.6312879</v>
      </c>
      <c r="I3445" s="25">
        <v>15969</v>
      </c>
      <c r="J3445" s="25" t="s">
        <v>7636</v>
      </c>
      <c r="K3445" s="25" t="s">
        <v>7675</v>
      </c>
      <c r="L3445" s="25" t="s">
        <v>7636</v>
      </c>
      <c r="M3445" s="25" t="s">
        <v>30</v>
      </c>
      <c r="N3445" s="25" t="s">
        <v>60</v>
      </c>
      <c r="O3445" s="25" t="s">
        <v>7667</v>
      </c>
      <c r="P3445" s="25" t="s">
        <v>7668</v>
      </c>
      <c r="Q3445" s="26">
        <f t="shared" si="80"/>
        <v>1338</v>
      </c>
      <c r="R3445" s="25" t="s">
        <v>9593</v>
      </c>
      <c r="S3445" s="25" t="s">
        <v>7679</v>
      </c>
      <c r="T3445" s="25" t="s">
        <v>48</v>
      </c>
      <c r="U3445" s="25">
        <v>1</v>
      </c>
      <c r="V3445" s="25">
        <v>2</v>
      </c>
      <c r="W3445" s="25" t="s">
        <v>7671</v>
      </c>
    </row>
    <row r="3446" spans="1:23">
      <c r="A3446" s="25">
        <v>3872</v>
      </c>
      <c r="B3446" s="25">
        <v>24</v>
      </c>
      <c r="C3446" s="25" t="s">
        <v>25</v>
      </c>
      <c r="D3446" s="25">
        <v>321028</v>
      </c>
      <c r="E3446" s="25" t="s">
        <v>2343</v>
      </c>
      <c r="F3446" s="25" t="s">
        <v>7636</v>
      </c>
      <c r="G3446" s="25" t="s">
        <v>28</v>
      </c>
      <c r="H3446" s="26">
        <v>15968.6312879</v>
      </c>
      <c r="I3446" s="25">
        <v>15969</v>
      </c>
      <c r="J3446" s="25" t="s">
        <v>7636</v>
      </c>
      <c r="K3446" s="25" t="s">
        <v>7685</v>
      </c>
      <c r="L3446" s="25" t="s">
        <v>7636</v>
      </c>
      <c r="M3446" s="25" t="s">
        <v>30</v>
      </c>
      <c r="N3446" s="25" t="s">
        <v>60</v>
      </c>
      <c r="O3446" s="25" t="s">
        <v>7667</v>
      </c>
      <c r="P3446" s="25" t="s">
        <v>7668</v>
      </c>
      <c r="Q3446" s="26">
        <f t="shared" si="80"/>
        <v>2676</v>
      </c>
      <c r="R3446" s="25" t="s">
        <v>9598</v>
      </c>
      <c r="S3446" s="25" t="s">
        <v>7687</v>
      </c>
      <c r="T3446" s="25" t="s">
        <v>35</v>
      </c>
      <c r="U3446" s="25">
        <v>1</v>
      </c>
      <c r="V3446" s="25">
        <v>1</v>
      </c>
      <c r="W3446" s="25" t="s">
        <v>7671</v>
      </c>
    </row>
    <row r="3447" spans="1:23">
      <c r="A3447" s="25">
        <v>3865</v>
      </c>
      <c r="B3447" s="25">
        <v>24</v>
      </c>
      <c r="C3447" s="25" t="s">
        <v>25</v>
      </c>
      <c r="D3447" s="25">
        <v>321028</v>
      </c>
      <c r="E3447" s="25" t="s">
        <v>2343</v>
      </c>
      <c r="F3447" s="25" t="s">
        <v>7636</v>
      </c>
      <c r="G3447" s="25" t="s">
        <v>28</v>
      </c>
      <c r="H3447" s="26">
        <v>15968.6312879</v>
      </c>
      <c r="I3447" s="25">
        <v>15969</v>
      </c>
      <c r="J3447" s="25" t="s">
        <v>7636</v>
      </c>
      <c r="K3447" s="25" t="s">
        <v>4001</v>
      </c>
      <c r="L3447" s="25" t="s">
        <v>7636</v>
      </c>
      <c r="M3447" s="25" t="s">
        <v>30</v>
      </c>
      <c r="N3447" s="25" t="s">
        <v>60</v>
      </c>
      <c r="O3447" s="25" t="s">
        <v>7667</v>
      </c>
      <c r="P3447" s="25" t="s">
        <v>7668</v>
      </c>
      <c r="Q3447" s="26">
        <f t="shared" si="80"/>
        <v>892</v>
      </c>
      <c r="R3447" s="25" t="s">
        <v>9589</v>
      </c>
      <c r="S3447" s="25" t="s">
        <v>9590</v>
      </c>
      <c r="T3447" s="25" t="s">
        <v>208</v>
      </c>
      <c r="U3447" s="25">
        <v>1</v>
      </c>
      <c r="V3447" s="25">
        <v>3</v>
      </c>
      <c r="W3447" s="25" t="s">
        <v>7671</v>
      </c>
    </row>
    <row r="3448" spans="1:23">
      <c r="A3448" s="25">
        <v>3870</v>
      </c>
      <c r="B3448" s="25">
        <v>24</v>
      </c>
      <c r="C3448" s="25" t="s">
        <v>25</v>
      </c>
      <c r="D3448" s="25">
        <v>321028</v>
      </c>
      <c r="E3448" s="25" t="s">
        <v>2343</v>
      </c>
      <c r="F3448" s="25" t="s">
        <v>7636</v>
      </c>
      <c r="G3448" s="25" t="s">
        <v>28</v>
      </c>
      <c r="H3448" s="26">
        <v>15968.6312879</v>
      </c>
      <c r="I3448" s="25">
        <v>15969</v>
      </c>
      <c r="J3448" s="25" t="s">
        <v>7636</v>
      </c>
      <c r="K3448" s="25" t="s">
        <v>4001</v>
      </c>
      <c r="L3448" s="25" t="s">
        <v>7636</v>
      </c>
      <c r="M3448" s="25" t="s">
        <v>30</v>
      </c>
      <c r="N3448" s="25" t="s">
        <v>60</v>
      </c>
      <c r="O3448" s="25" t="s">
        <v>7667</v>
      </c>
      <c r="P3448" s="25" t="s">
        <v>7668</v>
      </c>
      <c r="Q3448" s="26">
        <f t="shared" si="80"/>
        <v>892</v>
      </c>
      <c r="R3448" s="25" t="s">
        <v>9595</v>
      </c>
      <c r="S3448" s="25" t="s">
        <v>9596</v>
      </c>
      <c r="T3448" s="25" t="s">
        <v>208</v>
      </c>
      <c r="U3448" s="25">
        <v>1</v>
      </c>
      <c r="V3448" s="25">
        <v>3</v>
      </c>
      <c r="W3448" s="25" t="s">
        <v>7671</v>
      </c>
    </row>
    <row r="3449" spans="1:23">
      <c r="A3449" s="25">
        <v>3871</v>
      </c>
      <c r="B3449" s="25">
        <v>24</v>
      </c>
      <c r="C3449" s="25" t="s">
        <v>25</v>
      </c>
      <c r="D3449" s="25">
        <v>321028</v>
      </c>
      <c r="E3449" s="25" t="s">
        <v>2343</v>
      </c>
      <c r="F3449" s="25" t="s">
        <v>7636</v>
      </c>
      <c r="G3449" s="25" t="s">
        <v>28</v>
      </c>
      <c r="H3449" s="26">
        <v>15968.6312879</v>
      </c>
      <c r="I3449" s="25">
        <v>15969</v>
      </c>
      <c r="J3449" s="25" t="s">
        <v>7636</v>
      </c>
      <c r="K3449" s="25" t="s">
        <v>4001</v>
      </c>
      <c r="L3449" s="25" t="s">
        <v>7636</v>
      </c>
      <c r="M3449" s="25" t="s">
        <v>30</v>
      </c>
      <c r="N3449" s="25" t="s">
        <v>60</v>
      </c>
      <c r="O3449" s="25" t="s">
        <v>7667</v>
      </c>
      <c r="P3449" s="25" t="s">
        <v>7668</v>
      </c>
      <c r="Q3449" s="26">
        <f t="shared" si="80"/>
        <v>892</v>
      </c>
      <c r="R3449" s="25" t="s">
        <v>9597</v>
      </c>
      <c r="S3449" s="25" t="s">
        <v>9596</v>
      </c>
      <c r="T3449" s="25" t="s">
        <v>208</v>
      </c>
      <c r="U3449" s="25">
        <v>1</v>
      </c>
      <c r="V3449" s="25">
        <v>3</v>
      </c>
      <c r="W3449" s="25" t="s">
        <v>7671</v>
      </c>
    </row>
    <row r="3450" spans="1:23">
      <c r="A3450" s="25">
        <v>2751</v>
      </c>
      <c r="B3450" s="25">
        <v>18</v>
      </c>
      <c r="C3450" s="25" t="s">
        <v>25</v>
      </c>
      <c r="D3450" s="25">
        <v>321028</v>
      </c>
      <c r="E3450" s="25" t="s">
        <v>2343</v>
      </c>
      <c r="F3450" s="25" t="s">
        <v>5757</v>
      </c>
      <c r="G3450" s="25" t="s">
        <v>28</v>
      </c>
      <c r="H3450" s="26">
        <v>571.45157800499999</v>
      </c>
      <c r="I3450" s="25">
        <v>571</v>
      </c>
      <c r="J3450" s="25" t="s">
        <v>5757</v>
      </c>
      <c r="K3450" s="25" t="s">
        <v>5758</v>
      </c>
      <c r="L3450" s="25" t="s">
        <v>5757</v>
      </c>
      <c r="M3450" s="25" t="s">
        <v>30</v>
      </c>
      <c r="N3450" s="25" t="s">
        <v>55</v>
      </c>
      <c r="O3450" s="25" t="s">
        <v>141</v>
      </c>
      <c r="P3450" s="25" t="s">
        <v>141</v>
      </c>
      <c r="Q3450" s="26">
        <f t="shared" si="80"/>
        <v>278.5</v>
      </c>
      <c r="R3450" s="25" t="s">
        <v>9347</v>
      </c>
      <c r="S3450" s="25" t="s">
        <v>9348</v>
      </c>
      <c r="T3450" s="25" t="s">
        <v>48</v>
      </c>
      <c r="U3450" s="25">
        <v>1</v>
      </c>
      <c r="V3450" s="25">
        <v>2</v>
      </c>
      <c r="W3450" s="25" t="s">
        <v>5761</v>
      </c>
    </row>
    <row r="3451" spans="1:23">
      <c r="A3451" s="25">
        <v>2752</v>
      </c>
      <c r="B3451" s="25">
        <v>18</v>
      </c>
      <c r="C3451" s="25" t="s">
        <v>25</v>
      </c>
      <c r="D3451" s="25">
        <v>321028</v>
      </c>
      <c r="E3451" s="25" t="s">
        <v>2343</v>
      </c>
      <c r="F3451" s="25" t="s">
        <v>5757</v>
      </c>
      <c r="G3451" s="25" t="s">
        <v>28</v>
      </c>
      <c r="H3451" s="26">
        <v>571.45157800499999</v>
      </c>
      <c r="I3451" s="25">
        <v>571</v>
      </c>
      <c r="J3451" s="25" t="s">
        <v>5757</v>
      </c>
      <c r="K3451" s="25" t="s">
        <v>5758</v>
      </c>
      <c r="L3451" s="25" t="s">
        <v>5757</v>
      </c>
      <c r="M3451" s="25" t="s">
        <v>30</v>
      </c>
      <c r="N3451" s="25" t="s">
        <v>55</v>
      </c>
      <c r="O3451" s="25" t="s">
        <v>141</v>
      </c>
      <c r="P3451" s="25" t="s">
        <v>141</v>
      </c>
      <c r="Q3451" s="26">
        <f t="shared" si="80"/>
        <v>278.5</v>
      </c>
      <c r="R3451" s="25" t="s">
        <v>9349</v>
      </c>
      <c r="S3451" s="25" t="s">
        <v>5763</v>
      </c>
      <c r="T3451" s="25" t="s">
        <v>48</v>
      </c>
      <c r="U3451" s="25">
        <v>1</v>
      </c>
      <c r="V3451" s="25">
        <v>2</v>
      </c>
      <c r="W3451" s="25" t="s">
        <v>5761</v>
      </c>
    </row>
    <row r="3452" spans="1:23">
      <c r="A3452" s="25">
        <v>2753</v>
      </c>
      <c r="B3452" s="25">
        <v>18</v>
      </c>
      <c r="C3452" s="25" t="s">
        <v>25</v>
      </c>
      <c r="D3452" s="25">
        <v>321028</v>
      </c>
      <c r="E3452" s="25" t="s">
        <v>2343</v>
      </c>
      <c r="F3452" s="25" t="s">
        <v>5764</v>
      </c>
      <c r="G3452" s="25" t="s">
        <v>28</v>
      </c>
      <c r="H3452" s="26">
        <v>5308.3370304800001</v>
      </c>
      <c r="I3452" s="25">
        <v>5308</v>
      </c>
      <c r="J3452" s="25" t="s">
        <v>5764</v>
      </c>
      <c r="K3452" s="25" t="s">
        <v>5758</v>
      </c>
      <c r="L3452" s="25" t="s">
        <v>5764</v>
      </c>
      <c r="M3452" s="25" t="s">
        <v>30</v>
      </c>
      <c r="N3452" s="25" t="s">
        <v>60</v>
      </c>
      <c r="O3452" s="25" t="s">
        <v>5765</v>
      </c>
      <c r="P3452" s="25" t="s">
        <v>5765</v>
      </c>
      <c r="Q3452" s="26">
        <f t="shared" si="80"/>
        <v>2584</v>
      </c>
      <c r="R3452" s="25" t="s">
        <v>9347</v>
      </c>
      <c r="S3452" s="25" t="s">
        <v>9348</v>
      </c>
      <c r="T3452" s="25" t="s">
        <v>48</v>
      </c>
      <c r="U3452" s="25">
        <v>1</v>
      </c>
      <c r="V3452" s="25">
        <v>2</v>
      </c>
      <c r="W3452" s="25" t="s">
        <v>5766</v>
      </c>
    </row>
    <row r="3453" spans="1:23">
      <c r="A3453" s="25">
        <v>2754</v>
      </c>
      <c r="B3453" s="25">
        <v>18</v>
      </c>
      <c r="C3453" s="25" t="s">
        <v>25</v>
      </c>
      <c r="D3453" s="25">
        <v>321028</v>
      </c>
      <c r="E3453" s="25" t="s">
        <v>2343</v>
      </c>
      <c r="F3453" s="25" t="s">
        <v>5764</v>
      </c>
      <c r="G3453" s="25" t="s">
        <v>28</v>
      </c>
      <c r="H3453" s="26">
        <v>5308.3370304800001</v>
      </c>
      <c r="I3453" s="25">
        <v>5308</v>
      </c>
      <c r="J3453" s="25" t="s">
        <v>5764</v>
      </c>
      <c r="K3453" s="25" t="s">
        <v>5758</v>
      </c>
      <c r="L3453" s="25" t="s">
        <v>5764</v>
      </c>
      <c r="M3453" s="25" t="s">
        <v>30</v>
      </c>
      <c r="N3453" s="25" t="s">
        <v>60</v>
      </c>
      <c r="O3453" s="25" t="s">
        <v>5765</v>
      </c>
      <c r="P3453" s="25" t="s">
        <v>5765</v>
      </c>
      <c r="Q3453" s="26">
        <f t="shared" si="80"/>
        <v>2584</v>
      </c>
      <c r="R3453" s="25" t="s">
        <v>9349</v>
      </c>
      <c r="S3453" s="25" t="s">
        <v>5763</v>
      </c>
      <c r="T3453" s="25" t="s">
        <v>48</v>
      </c>
      <c r="U3453" s="25">
        <v>1</v>
      </c>
      <c r="V3453" s="25">
        <v>2</v>
      </c>
      <c r="W3453" s="25" t="s">
        <v>5766</v>
      </c>
    </row>
    <row r="3454" spans="1:23">
      <c r="A3454" s="25">
        <v>2755</v>
      </c>
      <c r="B3454" s="25">
        <v>18</v>
      </c>
      <c r="C3454" s="25" t="s">
        <v>25</v>
      </c>
      <c r="D3454" s="25">
        <v>321028</v>
      </c>
      <c r="E3454" s="25" t="s">
        <v>2343</v>
      </c>
      <c r="F3454" s="25" t="s">
        <v>4490</v>
      </c>
      <c r="G3454" s="25" t="s">
        <v>28</v>
      </c>
      <c r="H3454" s="26">
        <v>466.75655849999998</v>
      </c>
      <c r="I3454" s="25">
        <v>467</v>
      </c>
      <c r="J3454" s="25" t="s">
        <v>4490</v>
      </c>
      <c r="K3454" s="25" t="s">
        <v>5758</v>
      </c>
      <c r="L3454" s="25" t="s">
        <v>4490</v>
      </c>
      <c r="M3454" s="25" t="s">
        <v>30</v>
      </c>
      <c r="N3454" s="25" t="s">
        <v>55</v>
      </c>
      <c r="O3454" s="25" t="s">
        <v>1203</v>
      </c>
      <c r="P3454" s="25" t="s">
        <v>1203</v>
      </c>
      <c r="Q3454" s="26">
        <f t="shared" si="80"/>
        <v>241</v>
      </c>
      <c r="R3454" s="25" t="s">
        <v>9347</v>
      </c>
      <c r="S3454" s="25" t="s">
        <v>9348</v>
      </c>
      <c r="T3454" s="25" t="s">
        <v>48</v>
      </c>
      <c r="U3454" s="25">
        <v>1</v>
      </c>
      <c r="V3454" s="25">
        <v>2</v>
      </c>
      <c r="W3454" s="25" t="s">
        <v>5767</v>
      </c>
    </row>
    <row r="3455" spans="1:23">
      <c r="A3455" s="25">
        <v>2756</v>
      </c>
      <c r="B3455" s="25">
        <v>18</v>
      </c>
      <c r="C3455" s="25" t="s">
        <v>25</v>
      </c>
      <c r="D3455" s="25">
        <v>321028</v>
      </c>
      <c r="E3455" s="25" t="s">
        <v>2343</v>
      </c>
      <c r="F3455" s="25" t="s">
        <v>4490</v>
      </c>
      <c r="G3455" s="25" t="s">
        <v>28</v>
      </c>
      <c r="H3455" s="26">
        <v>466.75655849999998</v>
      </c>
      <c r="I3455" s="25">
        <v>467</v>
      </c>
      <c r="J3455" s="25" t="s">
        <v>4490</v>
      </c>
      <c r="K3455" s="25" t="s">
        <v>5758</v>
      </c>
      <c r="L3455" s="25" t="s">
        <v>4490</v>
      </c>
      <c r="M3455" s="25" t="s">
        <v>30</v>
      </c>
      <c r="N3455" s="25" t="s">
        <v>55</v>
      </c>
      <c r="O3455" s="25" t="s">
        <v>1203</v>
      </c>
      <c r="P3455" s="25" t="s">
        <v>1203</v>
      </c>
      <c r="Q3455" s="26">
        <f t="shared" si="80"/>
        <v>241</v>
      </c>
      <c r="R3455" s="25" t="s">
        <v>9349</v>
      </c>
      <c r="S3455" s="25" t="s">
        <v>5763</v>
      </c>
      <c r="T3455" s="25" t="s">
        <v>48</v>
      </c>
      <c r="U3455" s="25">
        <v>1</v>
      </c>
      <c r="V3455" s="25">
        <v>2</v>
      </c>
      <c r="W3455" s="25" t="s">
        <v>5767</v>
      </c>
    </row>
    <row r="3456" spans="1:23">
      <c r="A3456" s="25">
        <v>2757</v>
      </c>
      <c r="B3456" s="25">
        <v>18</v>
      </c>
      <c r="C3456" s="25" t="s">
        <v>25</v>
      </c>
      <c r="D3456" s="25">
        <v>321028</v>
      </c>
      <c r="E3456" s="25" t="s">
        <v>2343</v>
      </c>
      <c r="F3456" s="25" t="s">
        <v>5768</v>
      </c>
      <c r="G3456" s="25" t="s">
        <v>28</v>
      </c>
      <c r="H3456" s="26">
        <v>3480.9060654599998</v>
      </c>
      <c r="I3456" s="25">
        <v>3481</v>
      </c>
      <c r="J3456" s="25" t="s">
        <v>5768</v>
      </c>
      <c r="K3456" s="25" t="s">
        <v>5758</v>
      </c>
      <c r="L3456" s="25" t="s">
        <v>5768</v>
      </c>
      <c r="M3456" s="25" t="s">
        <v>30</v>
      </c>
      <c r="N3456" s="25" t="s">
        <v>60</v>
      </c>
      <c r="O3456" s="25" t="s">
        <v>3011</v>
      </c>
      <c r="P3456" s="25" t="s">
        <v>3011</v>
      </c>
      <c r="Q3456" s="26">
        <f t="shared" si="80"/>
        <v>1652.5</v>
      </c>
      <c r="R3456" s="25" t="s">
        <v>9347</v>
      </c>
      <c r="S3456" s="25" t="s">
        <v>9348</v>
      </c>
      <c r="T3456" s="25" t="s">
        <v>48</v>
      </c>
      <c r="U3456" s="25">
        <v>1</v>
      </c>
      <c r="V3456" s="25">
        <v>2</v>
      </c>
      <c r="W3456" s="25" t="s">
        <v>5769</v>
      </c>
    </row>
    <row r="3457" spans="1:23">
      <c r="A3457" s="25">
        <v>2758</v>
      </c>
      <c r="B3457" s="25">
        <v>18</v>
      </c>
      <c r="C3457" s="25" t="s">
        <v>25</v>
      </c>
      <c r="D3457" s="25">
        <v>321028</v>
      </c>
      <c r="E3457" s="25" t="s">
        <v>2343</v>
      </c>
      <c r="F3457" s="25" t="s">
        <v>5768</v>
      </c>
      <c r="G3457" s="25" t="s">
        <v>28</v>
      </c>
      <c r="H3457" s="26">
        <v>3480.9060654599998</v>
      </c>
      <c r="I3457" s="25">
        <v>3481</v>
      </c>
      <c r="J3457" s="25" t="s">
        <v>5768</v>
      </c>
      <c r="K3457" s="25" t="s">
        <v>5758</v>
      </c>
      <c r="L3457" s="25" t="s">
        <v>5768</v>
      </c>
      <c r="M3457" s="25" t="s">
        <v>30</v>
      </c>
      <c r="N3457" s="25" t="s">
        <v>60</v>
      </c>
      <c r="O3457" s="25" t="s">
        <v>3011</v>
      </c>
      <c r="P3457" s="25" t="s">
        <v>3011</v>
      </c>
      <c r="Q3457" s="26">
        <f t="shared" si="80"/>
        <v>1652.5</v>
      </c>
      <c r="R3457" s="25" t="s">
        <v>9349</v>
      </c>
      <c r="S3457" s="25" t="s">
        <v>5763</v>
      </c>
      <c r="T3457" s="25" t="s">
        <v>48</v>
      </c>
      <c r="U3457" s="25">
        <v>1</v>
      </c>
      <c r="V3457" s="25">
        <v>2</v>
      </c>
      <c r="W3457" s="25" t="s">
        <v>5769</v>
      </c>
    </row>
    <row r="3458" spans="1:23">
      <c r="A3458" s="25">
        <v>2784</v>
      </c>
      <c r="B3458" s="25">
        <v>18</v>
      </c>
      <c r="C3458" s="25" t="s">
        <v>25</v>
      </c>
      <c r="D3458" s="25">
        <v>321028</v>
      </c>
      <c r="E3458" s="25" t="s">
        <v>2343</v>
      </c>
      <c r="F3458" s="25" t="s">
        <v>5827</v>
      </c>
      <c r="G3458" s="25" t="s">
        <v>28</v>
      </c>
      <c r="H3458" s="26">
        <v>22569.252555300001</v>
      </c>
      <c r="I3458" s="25">
        <v>22569</v>
      </c>
      <c r="J3458" s="25" t="s">
        <v>5827</v>
      </c>
      <c r="K3458" s="25" t="s">
        <v>5758</v>
      </c>
      <c r="L3458" s="25" t="s">
        <v>5827</v>
      </c>
      <c r="M3458" s="25" t="s">
        <v>30</v>
      </c>
      <c r="N3458" s="25" t="s">
        <v>60</v>
      </c>
      <c r="O3458" s="25" t="s">
        <v>5828</v>
      </c>
      <c r="P3458" s="25" t="s">
        <v>5828</v>
      </c>
      <c r="Q3458" s="26">
        <f t="shared" si="80"/>
        <v>11203.5</v>
      </c>
      <c r="R3458" s="25" t="s">
        <v>9347</v>
      </c>
      <c r="S3458" s="25" t="s">
        <v>9348</v>
      </c>
      <c r="T3458" s="25" t="s">
        <v>48</v>
      </c>
      <c r="U3458" s="25">
        <v>1</v>
      </c>
      <c r="V3458" s="25">
        <v>2</v>
      </c>
      <c r="W3458" s="25" t="s">
        <v>5829</v>
      </c>
    </row>
    <row r="3459" spans="1:23">
      <c r="A3459" s="25">
        <v>2785</v>
      </c>
      <c r="B3459" s="25">
        <v>18</v>
      </c>
      <c r="C3459" s="25" t="s">
        <v>25</v>
      </c>
      <c r="D3459" s="25">
        <v>321028</v>
      </c>
      <c r="E3459" s="25" t="s">
        <v>2343</v>
      </c>
      <c r="F3459" s="25" t="s">
        <v>5827</v>
      </c>
      <c r="G3459" s="25" t="s">
        <v>28</v>
      </c>
      <c r="H3459" s="26">
        <v>22569.252555300001</v>
      </c>
      <c r="I3459" s="25">
        <v>22569</v>
      </c>
      <c r="J3459" s="25" t="s">
        <v>5827</v>
      </c>
      <c r="K3459" s="25" t="s">
        <v>5758</v>
      </c>
      <c r="L3459" s="25" t="s">
        <v>5827</v>
      </c>
      <c r="M3459" s="25" t="s">
        <v>30</v>
      </c>
      <c r="N3459" s="25" t="s">
        <v>60</v>
      </c>
      <c r="O3459" s="25" t="s">
        <v>5828</v>
      </c>
      <c r="P3459" s="25" t="s">
        <v>5828</v>
      </c>
      <c r="Q3459" s="26">
        <f t="shared" si="80"/>
        <v>11203.5</v>
      </c>
      <c r="R3459" s="25" t="s">
        <v>9349</v>
      </c>
      <c r="S3459" s="25" t="s">
        <v>5763</v>
      </c>
      <c r="T3459" s="25" t="s">
        <v>48</v>
      </c>
      <c r="U3459" s="25">
        <v>1</v>
      </c>
      <c r="V3459" s="25">
        <v>2</v>
      </c>
      <c r="W3459" s="25" t="s">
        <v>5829</v>
      </c>
    </row>
    <row r="3460" spans="1:23">
      <c r="A3460" s="25">
        <v>2858</v>
      </c>
      <c r="B3460" s="25">
        <v>19</v>
      </c>
      <c r="C3460" s="25" t="s">
        <v>25</v>
      </c>
      <c r="D3460" s="25">
        <v>321028</v>
      </c>
      <c r="E3460" s="25" t="s">
        <v>2343</v>
      </c>
      <c r="F3460" s="25" t="s">
        <v>5953</v>
      </c>
      <c r="G3460" s="25" t="s">
        <v>28</v>
      </c>
      <c r="H3460" s="26">
        <v>10900.323984500001</v>
      </c>
      <c r="I3460" s="25">
        <v>10900</v>
      </c>
      <c r="J3460" s="25" t="s">
        <v>5953</v>
      </c>
      <c r="K3460" s="25" t="s">
        <v>5758</v>
      </c>
      <c r="L3460" s="25" t="s">
        <v>5953</v>
      </c>
      <c r="M3460" s="25" t="s">
        <v>30</v>
      </c>
      <c r="N3460" s="25" t="s">
        <v>60</v>
      </c>
      <c r="O3460" s="25" t="s">
        <v>5954</v>
      </c>
      <c r="P3460" s="25" t="s">
        <v>5954</v>
      </c>
      <c r="Q3460" s="26">
        <f t="shared" si="80"/>
        <v>5432.5</v>
      </c>
      <c r="R3460" s="25" t="s">
        <v>9347</v>
      </c>
      <c r="S3460" s="25" t="s">
        <v>9348</v>
      </c>
      <c r="T3460" s="25" t="s">
        <v>48</v>
      </c>
      <c r="U3460" s="25">
        <v>1</v>
      </c>
      <c r="V3460" s="25">
        <v>2</v>
      </c>
      <c r="W3460" s="25" t="s">
        <v>5955</v>
      </c>
    </row>
    <row r="3461" spans="1:23">
      <c r="A3461" s="25">
        <v>2859</v>
      </c>
      <c r="B3461" s="25">
        <v>19</v>
      </c>
      <c r="C3461" s="25" t="s">
        <v>25</v>
      </c>
      <c r="D3461" s="25">
        <v>321028</v>
      </c>
      <c r="E3461" s="25" t="s">
        <v>2343</v>
      </c>
      <c r="F3461" s="25" t="s">
        <v>5953</v>
      </c>
      <c r="G3461" s="25" t="s">
        <v>28</v>
      </c>
      <c r="H3461" s="26">
        <v>10900.323984500001</v>
      </c>
      <c r="I3461" s="25">
        <v>10900</v>
      </c>
      <c r="J3461" s="25" t="s">
        <v>5953</v>
      </c>
      <c r="K3461" s="25" t="s">
        <v>5758</v>
      </c>
      <c r="L3461" s="25" t="s">
        <v>5953</v>
      </c>
      <c r="M3461" s="25" t="s">
        <v>30</v>
      </c>
      <c r="N3461" s="25" t="s">
        <v>60</v>
      </c>
      <c r="O3461" s="25" t="s">
        <v>5954</v>
      </c>
      <c r="P3461" s="25" t="s">
        <v>5954</v>
      </c>
      <c r="Q3461" s="26">
        <f t="shared" si="80"/>
        <v>5432.5</v>
      </c>
      <c r="R3461" s="25" t="s">
        <v>9349</v>
      </c>
      <c r="S3461" s="25" t="s">
        <v>5763</v>
      </c>
      <c r="T3461" s="25" t="s">
        <v>48</v>
      </c>
      <c r="U3461" s="25">
        <v>1</v>
      </c>
      <c r="V3461" s="25">
        <v>2</v>
      </c>
      <c r="W3461" s="25" t="s">
        <v>5955</v>
      </c>
    </row>
    <row r="3462" spans="1:23">
      <c r="A3462" s="25">
        <v>2802</v>
      </c>
      <c r="B3462" s="25">
        <v>18</v>
      </c>
      <c r="C3462" s="25" t="s">
        <v>25</v>
      </c>
      <c r="D3462" s="25">
        <v>321028</v>
      </c>
      <c r="E3462" s="25" t="s">
        <v>2343</v>
      </c>
      <c r="F3462" s="25" t="s">
        <v>5855</v>
      </c>
      <c r="G3462" s="25" t="s">
        <v>28</v>
      </c>
      <c r="H3462" s="26">
        <v>4347.1216480200001</v>
      </c>
      <c r="I3462" s="25">
        <v>4347</v>
      </c>
      <c r="J3462" s="25" t="s">
        <v>5855</v>
      </c>
      <c r="K3462" s="25" t="s">
        <v>5758</v>
      </c>
      <c r="L3462" s="25" t="s">
        <v>5855</v>
      </c>
      <c r="M3462" s="25" t="s">
        <v>30</v>
      </c>
      <c r="N3462" s="25" t="s">
        <v>55</v>
      </c>
      <c r="O3462" s="25" t="s">
        <v>456</v>
      </c>
      <c r="P3462" s="25" t="s">
        <v>2939</v>
      </c>
      <c r="Q3462" s="26">
        <f t="shared" si="80"/>
        <v>899</v>
      </c>
      <c r="R3462" s="25" t="s">
        <v>9347</v>
      </c>
      <c r="S3462" s="25" t="s">
        <v>9348</v>
      </c>
      <c r="T3462" s="25" t="s">
        <v>48</v>
      </c>
      <c r="U3462" s="25">
        <v>1</v>
      </c>
      <c r="V3462" s="25">
        <v>2</v>
      </c>
      <c r="W3462" s="25" t="s">
        <v>5856</v>
      </c>
    </row>
    <row r="3463" spans="1:23">
      <c r="A3463" s="25">
        <v>2803</v>
      </c>
      <c r="B3463" s="25">
        <v>18</v>
      </c>
      <c r="C3463" s="25" t="s">
        <v>25</v>
      </c>
      <c r="D3463" s="25">
        <v>321028</v>
      </c>
      <c r="E3463" s="25" t="s">
        <v>2343</v>
      </c>
      <c r="F3463" s="25" t="s">
        <v>5855</v>
      </c>
      <c r="G3463" s="25" t="s">
        <v>28</v>
      </c>
      <c r="H3463" s="26">
        <v>4347.1216480200001</v>
      </c>
      <c r="I3463" s="25">
        <v>4347</v>
      </c>
      <c r="J3463" s="25" t="s">
        <v>5855</v>
      </c>
      <c r="K3463" s="25" t="s">
        <v>5758</v>
      </c>
      <c r="L3463" s="25" t="s">
        <v>5855</v>
      </c>
      <c r="M3463" s="25" t="s">
        <v>30</v>
      </c>
      <c r="N3463" s="25" t="s">
        <v>60</v>
      </c>
      <c r="O3463" s="25" t="s">
        <v>5857</v>
      </c>
      <c r="P3463" s="25" t="s">
        <v>2939</v>
      </c>
      <c r="Q3463" s="26">
        <f t="shared" si="80"/>
        <v>1329</v>
      </c>
      <c r="R3463" s="25" t="s">
        <v>9347</v>
      </c>
      <c r="S3463" s="25" t="s">
        <v>9348</v>
      </c>
      <c r="T3463" s="25" t="s">
        <v>48</v>
      </c>
      <c r="U3463" s="25">
        <v>1</v>
      </c>
      <c r="V3463" s="25">
        <v>2</v>
      </c>
      <c r="W3463" s="25" t="s">
        <v>5856</v>
      </c>
    </row>
    <row r="3464" spans="1:23">
      <c r="A3464" s="25">
        <v>2804</v>
      </c>
      <c r="B3464" s="25">
        <v>18</v>
      </c>
      <c r="C3464" s="25" t="s">
        <v>25</v>
      </c>
      <c r="D3464" s="25">
        <v>321028</v>
      </c>
      <c r="E3464" s="25" t="s">
        <v>2343</v>
      </c>
      <c r="F3464" s="25" t="s">
        <v>5855</v>
      </c>
      <c r="G3464" s="25" t="s">
        <v>28</v>
      </c>
      <c r="H3464" s="26">
        <v>4347.1216480200001</v>
      </c>
      <c r="I3464" s="25">
        <v>4347</v>
      </c>
      <c r="J3464" s="25" t="s">
        <v>5855</v>
      </c>
      <c r="K3464" s="25" t="s">
        <v>5758</v>
      </c>
      <c r="L3464" s="25" t="s">
        <v>5855</v>
      </c>
      <c r="M3464" s="25" t="s">
        <v>30</v>
      </c>
      <c r="N3464" s="25" t="s">
        <v>55</v>
      </c>
      <c r="O3464" s="25" t="s">
        <v>456</v>
      </c>
      <c r="P3464" s="25" t="s">
        <v>2939</v>
      </c>
      <c r="Q3464" s="26">
        <f t="shared" si="80"/>
        <v>899</v>
      </c>
      <c r="R3464" s="25" t="s">
        <v>9349</v>
      </c>
      <c r="S3464" s="25" t="s">
        <v>5763</v>
      </c>
      <c r="T3464" s="25" t="s">
        <v>48</v>
      </c>
      <c r="U3464" s="25">
        <v>1</v>
      </c>
      <c r="V3464" s="25">
        <v>2</v>
      </c>
      <c r="W3464" s="25" t="s">
        <v>5856</v>
      </c>
    </row>
    <row r="3465" spans="1:23">
      <c r="A3465" s="25">
        <v>2805</v>
      </c>
      <c r="B3465" s="25">
        <v>18</v>
      </c>
      <c r="C3465" s="25" t="s">
        <v>25</v>
      </c>
      <c r="D3465" s="25">
        <v>321028</v>
      </c>
      <c r="E3465" s="25" t="s">
        <v>2343</v>
      </c>
      <c r="F3465" s="25" t="s">
        <v>5855</v>
      </c>
      <c r="G3465" s="25" t="s">
        <v>28</v>
      </c>
      <c r="H3465" s="26">
        <v>4347.1216480200001</v>
      </c>
      <c r="I3465" s="25">
        <v>4347</v>
      </c>
      <c r="J3465" s="25" t="s">
        <v>5855</v>
      </c>
      <c r="K3465" s="25" t="s">
        <v>5758</v>
      </c>
      <c r="L3465" s="25" t="s">
        <v>5855</v>
      </c>
      <c r="M3465" s="25" t="s">
        <v>30</v>
      </c>
      <c r="N3465" s="25" t="s">
        <v>60</v>
      </c>
      <c r="O3465" s="25" t="s">
        <v>5857</v>
      </c>
      <c r="P3465" s="25" t="s">
        <v>2939</v>
      </c>
      <c r="Q3465" s="26">
        <f t="shared" si="80"/>
        <v>1329</v>
      </c>
      <c r="R3465" s="25" t="s">
        <v>9349</v>
      </c>
      <c r="S3465" s="25" t="s">
        <v>5763</v>
      </c>
      <c r="T3465" s="25" t="s">
        <v>48</v>
      </c>
      <c r="U3465" s="25">
        <v>1</v>
      </c>
      <c r="V3465" s="25">
        <v>2</v>
      </c>
      <c r="W3465" s="25" t="s">
        <v>5856</v>
      </c>
    </row>
    <row r="3466" spans="1:23">
      <c r="A3466" s="25">
        <v>2806</v>
      </c>
      <c r="B3466" s="25">
        <v>18</v>
      </c>
      <c r="C3466" s="25" t="s">
        <v>25</v>
      </c>
      <c r="D3466" s="25">
        <v>321028</v>
      </c>
      <c r="E3466" s="25" t="s">
        <v>2343</v>
      </c>
      <c r="F3466" s="25" t="s">
        <v>5858</v>
      </c>
      <c r="G3466" s="25" t="s">
        <v>28</v>
      </c>
      <c r="H3466" s="26">
        <v>2929.2784440099999</v>
      </c>
      <c r="I3466" s="25">
        <v>2929</v>
      </c>
      <c r="J3466" s="25" t="s">
        <v>5858</v>
      </c>
      <c r="K3466" s="25" t="s">
        <v>5758</v>
      </c>
      <c r="L3466" s="25" t="s">
        <v>5858</v>
      </c>
      <c r="M3466" s="25" t="s">
        <v>30</v>
      </c>
      <c r="N3466" s="25" t="s">
        <v>60</v>
      </c>
      <c r="O3466" s="25" t="s">
        <v>162</v>
      </c>
      <c r="P3466" s="25" t="s">
        <v>5859</v>
      </c>
      <c r="Q3466" s="26">
        <f t="shared" si="80"/>
        <v>719.5</v>
      </c>
      <c r="R3466" s="25" t="s">
        <v>9347</v>
      </c>
      <c r="S3466" s="25" t="s">
        <v>9348</v>
      </c>
      <c r="T3466" s="25" t="s">
        <v>48</v>
      </c>
      <c r="U3466" s="25">
        <v>1</v>
      </c>
      <c r="V3466" s="25">
        <v>2</v>
      </c>
      <c r="W3466" s="25" t="s">
        <v>5860</v>
      </c>
    </row>
    <row r="3467" spans="1:23">
      <c r="A3467" s="25">
        <v>2807</v>
      </c>
      <c r="B3467" s="25">
        <v>18</v>
      </c>
      <c r="C3467" s="25" t="s">
        <v>25</v>
      </c>
      <c r="D3467" s="25">
        <v>321028</v>
      </c>
      <c r="E3467" s="25" t="s">
        <v>2343</v>
      </c>
      <c r="F3467" s="25" t="s">
        <v>5858</v>
      </c>
      <c r="G3467" s="25" t="s">
        <v>28</v>
      </c>
      <c r="H3467" s="26">
        <v>2929.2784440099999</v>
      </c>
      <c r="I3467" s="25">
        <v>2929</v>
      </c>
      <c r="J3467" s="25" t="s">
        <v>5858</v>
      </c>
      <c r="K3467" s="25" t="s">
        <v>5758</v>
      </c>
      <c r="L3467" s="25" t="s">
        <v>5858</v>
      </c>
      <c r="M3467" s="25" t="s">
        <v>30</v>
      </c>
      <c r="N3467" s="25" t="s">
        <v>8445</v>
      </c>
      <c r="O3467" s="25" t="s">
        <v>5861</v>
      </c>
      <c r="P3467" s="25" t="s">
        <v>5859</v>
      </c>
      <c r="Q3467" s="26">
        <f t="shared" si="80"/>
        <v>735.5</v>
      </c>
      <c r="R3467" s="25" t="s">
        <v>9347</v>
      </c>
      <c r="S3467" s="25" t="s">
        <v>9348</v>
      </c>
      <c r="T3467" s="25" t="s">
        <v>48</v>
      </c>
      <c r="U3467" s="25">
        <v>1</v>
      </c>
      <c r="V3467" s="25">
        <v>2</v>
      </c>
      <c r="W3467" s="25" t="s">
        <v>5860</v>
      </c>
    </row>
    <row r="3468" spans="1:23">
      <c r="A3468" s="25">
        <v>2808</v>
      </c>
      <c r="B3468" s="25">
        <v>18</v>
      </c>
      <c r="C3468" s="25" t="s">
        <v>25</v>
      </c>
      <c r="D3468" s="25">
        <v>321028</v>
      </c>
      <c r="E3468" s="25" t="s">
        <v>2343</v>
      </c>
      <c r="F3468" s="25" t="s">
        <v>5858</v>
      </c>
      <c r="G3468" s="25" t="s">
        <v>28</v>
      </c>
      <c r="H3468" s="26">
        <v>2929.2784440099999</v>
      </c>
      <c r="I3468" s="25">
        <v>2929</v>
      </c>
      <c r="J3468" s="25" t="s">
        <v>5858</v>
      </c>
      <c r="K3468" s="25" t="s">
        <v>5758</v>
      </c>
      <c r="L3468" s="25" t="s">
        <v>5858</v>
      </c>
      <c r="M3468" s="25" t="s">
        <v>30</v>
      </c>
      <c r="N3468" s="25" t="s">
        <v>60</v>
      </c>
      <c r="O3468" s="25" t="s">
        <v>162</v>
      </c>
      <c r="P3468" s="25" t="s">
        <v>5859</v>
      </c>
      <c r="Q3468" s="26">
        <f t="shared" si="80"/>
        <v>719.5</v>
      </c>
      <c r="R3468" s="25" t="s">
        <v>9349</v>
      </c>
      <c r="S3468" s="25" t="s">
        <v>5763</v>
      </c>
      <c r="T3468" s="25" t="s">
        <v>48</v>
      </c>
      <c r="U3468" s="25">
        <v>1</v>
      </c>
      <c r="V3468" s="25">
        <v>2</v>
      </c>
      <c r="W3468" s="25" t="s">
        <v>5860</v>
      </c>
    </row>
    <row r="3469" spans="1:23">
      <c r="A3469" s="25">
        <v>2809</v>
      </c>
      <c r="B3469" s="25">
        <v>18</v>
      </c>
      <c r="C3469" s="25" t="s">
        <v>25</v>
      </c>
      <c r="D3469" s="25">
        <v>321028</v>
      </c>
      <c r="E3469" s="25" t="s">
        <v>2343</v>
      </c>
      <c r="F3469" s="25" t="s">
        <v>5858</v>
      </c>
      <c r="G3469" s="25" t="s">
        <v>28</v>
      </c>
      <c r="H3469" s="26">
        <v>2929.2784440099999</v>
      </c>
      <c r="I3469" s="25">
        <v>2929</v>
      </c>
      <c r="J3469" s="25" t="s">
        <v>5858</v>
      </c>
      <c r="K3469" s="25" t="s">
        <v>5758</v>
      </c>
      <c r="L3469" s="25" t="s">
        <v>5858</v>
      </c>
      <c r="M3469" s="25" t="s">
        <v>30</v>
      </c>
      <c r="N3469" s="25" t="s">
        <v>8445</v>
      </c>
      <c r="O3469" s="25" t="s">
        <v>5861</v>
      </c>
      <c r="P3469" s="25" t="s">
        <v>5859</v>
      </c>
      <c r="Q3469" s="26">
        <f t="shared" si="80"/>
        <v>735.5</v>
      </c>
      <c r="R3469" s="25" t="s">
        <v>9349</v>
      </c>
      <c r="S3469" s="25" t="s">
        <v>5763</v>
      </c>
      <c r="T3469" s="25" t="s">
        <v>48</v>
      </c>
      <c r="U3469" s="25">
        <v>1</v>
      </c>
      <c r="V3469" s="25">
        <v>2</v>
      </c>
      <c r="W3469" s="25" t="s">
        <v>5860</v>
      </c>
    </row>
    <row r="3470" spans="1:23">
      <c r="A3470" s="25">
        <v>2817</v>
      </c>
      <c r="B3470" s="25">
        <v>18</v>
      </c>
      <c r="C3470" s="25" t="s">
        <v>25</v>
      </c>
      <c r="D3470" s="25">
        <v>321028</v>
      </c>
      <c r="E3470" s="25" t="s">
        <v>2343</v>
      </c>
      <c r="F3470" s="25" t="s">
        <v>5880</v>
      </c>
      <c r="G3470" s="25" t="s">
        <v>28</v>
      </c>
      <c r="H3470" s="26">
        <v>2502.6377280299998</v>
      </c>
      <c r="I3470" s="25">
        <v>2503</v>
      </c>
      <c r="J3470" s="25" t="s">
        <v>5880</v>
      </c>
      <c r="K3470" s="25" t="s">
        <v>5758</v>
      </c>
      <c r="L3470" s="25" t="s">
        <v>5880</v>
      </c>
      <c r="M3470" s="25" t="s">
        <v>30</v>
      </c>
      <c r="N3470" s="25" t="s">
        <v>55</v>
      </c>
      <c r="O3470" s="25" t="s">
        <v>5881</v>
      </c>
      <c r="P3470" s="25" t="s">
        <v>5881</v>
      </c>
      <c r="Q3470" s="26">
        <f t="shared" si="80"/>
        <v>1255</v>
      </c>
      <c r="R3470" s="25" t="s">
        <v>9347</v>
      </c>
      <c r="S3470" s="25" t="s">
        <v>9348</v>
      </c>
      <c r="T3470" s="25" t="s">
        <v>48</v>
      </c>
      <c r="U3470" s="25">
        <v>1</v>
      </c>
      <c r="V3470" s="25">
        <v>2</v>
      </c>
      <c r="W3470" s="25" t="s">
        <v>5882</v>
      </c>
    </row>
    <row r="3471" spans="1:23">
      <c r="A3471" s="25">
        <v>2818</v>
      </c>
      <c r="B3471" s="25">
        <v>18</v>
      </c>
      <c r="C3471" s="25" t="s">
        <v>25</v>
      </c>
      <c r="D3471" s="25">
        <v>321028</v>
      </c>
      <c r="E3471" s="25" t="s">
        <v>2343</v>
      </c>
      <c r="F3471" s="25" t="s">
        <v>5880</v>
      </c>
      <c r="G3471" s="25" t="s">
        <v>28</v>
      </c>
      <c r="H3471" s="26">
        <v>2502.6377280299998</v>
      </c>
      <c r="I3471" s="25">
        <v>2503</v>
      </c>
      <c r="J3471" s="25" t="s">
        <v>5880</v>
      </c>
      <c r="K3471" s="25" t="s">
        <v>5758</v>
      </c>
      <c r="L3471" s="25" t="s">
        <v>5880</v>
      </c>
      <c r="M3471" s="25" t="s">
        <v>30</v>
      </c>
      <c r="N3471" s="25" t="s">
        <v>55</v>
      </c>
      <c r="O3471" s="25" t="s">
        <v>5881</v>
      </c>
      <c r="P3471" s="25" t="s">
        <v>5881</v>
      </c>
      <c r="Q3471" s="26">
        <f t="shared" si="80"/>
        <v>1255</v>
      </c>
      <c r="R3471" s="25" t="s">
        <v>9349</v>
      </c>
      <c r="S3471" s="25" t="s">
        <v>5763</v>
      </c>
      <c r="T3471" s="25" t="s">
        <v>48</v>
      </c>
      <c r="U3471" s="25">
        <v>1</v>
      </c>
      <c r="V3471" s="25">
        <v>2</v>
      </c>
      <c r="W3471" s="25" t="s">
        <v>5882</v>
      </c>
    </row>
    <row r="3472" spans="1:23">
      <c r="A3472" s="25">
        <v>2819</v>
      </c>
      <c r="B3472" s="25">
        <v>18</v>
      </c>
      <c r="C3472" s="25" t="s">
        <v>25</v>
      </c>
      <c r="D3472" s="25">
        <v>321028</v>
      </c>
      <c r="E3472" s="25" t="s">
        <v>2343</v>
      </c>
      <c r="F3472" s="25" t="s">
        <v>5883</v>
      </c>
      <c r="G3472" s="25" t="s">
        <v>28</v>
      </c>
      <c r="H3472" s="26">
        <v>2186.2617790600002</v>
      </c>
      <c r="I3472" s="25">
        <v>2186</v>
      </c>
      <c r="J3472" s="25" t="s">
        <v>5883</v>
      </c>
      <c r="K3472" s="25" t="s">
        <v>5758</v>
      </c>
      <c r="L3472" s="25" t="s">
        <v>5883</v>
      </c>
      <c r="M3472" s="25" t="s">
        <v>30</v>
      </c>
      <c r="N3472" s="25" t="s">
        <v>55</v>
      </c>
      <c r="O3472" s="25" t="s">
        <v>960</v>
      </c>
      <c r="P3472" s="25" t="s">
        <v>960</v>
      </c>
      <c r="Q3472" s="26">
        <f t="shared" si="80"/>
        <v>1126</v>
      </c>
      <c r="R3472" s="25" t="s">
        <v>9347</v>
      </c>
      <c r="S3472" s="25" t="s">
        <v>9348</v>
      </c>
      <c r="T3472" s="25" t="s">
        <v>48</v>
      </c>
      <c r="U3472" s="25">
        <v>1</v>
      </c>
      <c r="V3472" s="25">
        <v>2</v>
      </c>
      <c r="W3472" s="25" t="s">
        <v>5884</v>
      </c>
    </row>
    <row r="3473" spans="1:23">
      <c r="A3473" s="25">
        <v>2820</v>
      </c>
      <c r="B3473" s="25">
        <v>18</v>
      </c>
      <c r="C3473" s="25" t="s">
        <v>25</v>
      </c>
      <c r="D3473" s="25">
        <v>321028</v>
      </c>
      <c r="E3473" s="25" t="s">
        <v>2343</v>
      </c>
      <c r="F3473" s="25" t="s">
        <v>5883</v>
      </c>
      <c r="G3473" s="25" t="s">
        <v>28</v>
      </c>
      <c r="H3473" s="26">
        <v>2186.2617790600002</v>
      </c>
      <c r="I3473" s="25">
        <v>2186</v>
      </c>
      <c r="J3473" s="25" t="s">
        <v>5883</v>
      </c>
      <c r="K3473" s="25" t="s">
        <v>5758</v>
      </c>
      <c r="L3473" s="25" t="s">
        <v>5883</v>
      </c>
      <c r="M3473" s="25" t="s">
        <v>30</v>
      </c>
      <c r="N3473" s="25" t="s">
        <v>55</v>
      </c>
      <c r="O3473" s="25" t="s">
        <v>960</v>
      </c>
      <c r="P3473" s="25" t="s">
        <v>960</v>
      </c>
      <c r="Q3473" s="26">
        <f t="shared" si="80"/>
        <v>1126</v>
      </c>
      <c r="R3473" s="25" t="s">
        <v>9349</v>
      </c>
      <c r="S3473" s="25" t="s">
        <v>5763</v>
      </c>
      <c r="T3473" s="25" t="s">
        <v>48</v>
      </c>
      <c r="U3473" s="25">
        <v>1</v>
      </c>
      <c r="V3473" s="25">
        <v>2</v>
      </c>
      <c r="W3473" s="25" t="s">
        <v>5884</v>
      </c>
    </row>
    <row r="3474" spans="1:23">
      <c r="A3474" s="25">
        <v>2830</v>
      </c>
      <c r="B3474" s="25">
        <v>18</v>
      </c>
      <c r="C3474" s="25" t="s">
        <v>25</v>
      </c>
      <c r="D3474" s="25">
        <v>321028</v>
      </c>
      <c r="E3474" s="25" t="s">
        <v>2343</v>
      </c>
      <c r="F3474" s="25" t="s">
        <v>5908</v>
      </c>
      <c r="G3474" s="25" t="s">
        <v>28</v>
      </c>
      <c r="H3474" s="26">
        <v>4617.6845165200002</v>
      </c>
      <c r="I3474" s="25">
        <v>4618</v>
      </c>
      <c r="J3474" s="25" t="s">
        <v>5908</v>
      </c>
      <c r="K3474" s="25" t="s">
        <v>5758</v>
      </c>
      <c r="L3474" s="25" t="s">
        <v>5908</v>
      </c>
      <c r="M3474" s="25" t="s">
        <v>30</v>
      </c>
      <c r="N3474" s="25" t="s">
        <v>60</v>
      </c>
      <c r="O3474" s="25" t="s">
        <v>5909</v>
      </c>
      <c r="P3474" s="25" t="s">
        <v>5909</v>
      </c>
      <c r="Q3474" s="26">
        <f t="shared" si="80"/>
        <v>2311</v>
      </c>
      <c r="R3474" s="25" t="s">
        <v>9347</v>
      </c>
      <c r="S3474" s="25" t="s">
        <v>9348</v>
      </c>
      <c r="T3474" s="25" t="s">
        <v>48</v>
      </c>
      <c r="U3474" s="25">
        <v>1</v>
      </c>
      <c r="V3474" s="25">
        <v>2</v>
      </c>
      <c r="W3474" s="25" t="s">
        <v>5910</v>
      </c>
    </row>
    <row r="3475" spans="1:23">
      <c r="A3475" s="25">
        <v>2831</v>
      </c>
      <c r="B3475" s="25">
        <v>18</v>
      </c>
      <c r="C3475" s="25" t="s">
        <v>25</v>
      </c>
      <c r="D3475" s="25">
        <v>321028</v>
      </c>
      <c r="E3475" s="25" t="s">
        <v>2343</v>
      </c>
      <c r="F3475" s="25" t="s">
        <v>5908</v>
      </c>
      <c r="G3475" s="25" t="s">
        <v>28</v>
      </c>
      <c r="H3475" s="26">
        <v>4617.6845165200002</v>
      </c>
      <c r="I3475" s="25">
        <v>4618</v>
      </c>
      <c r="J3475" s="25" t="s">
        <v>5908</v>
      </c>
      <c r="K3475" s="25" t="s">
        <v>5758</v>
      </c>
      <c r="L3475" s="25" t="s">
        <v>5908</v>
      </c>
      <c r="M3475" s="25" t="s">
        <v>30</v>
      </c>
      <c r="N3475" s="25" t="s">
        <v>60</v>
      </c>
      <c r="O3475" s="25" t="s">
        <v>5909</v>
      </c>
      <c r="P3475" s="25" t="s">
        <v>5909</v>
      </c>
      <c r="Q3475" s="26">
        <f t="shared" si="80"/>
        <v>2311</v>
      </c>
      <c r="R3475" s="25" t="s">
        <v>9349</v>
      </c>
      <c r="S3475" s="25" t="s">
        <v>5763</v>
      </c>
      <c r="T3475" s="25" t="s">
        <v>48</v>
      </c>
      <c r="U3475" s="25">
        <v>1</v>
      </c>
      <c r="V3475" s="25">
        <v>2</v>
      </c>
      <c r="W3475" s="25" t="s">
        <v>5910</v>
      </c>
    </row>
    <row r="3476" spans="1:23">
      <c r="A3476" s="25">
        <v>3544</v>
      </c>
      <c r="B3476" s="25">
        <v>23</v>
      </c>
      <c r="C3476" s="25" t="s">
        <v>25</v>
      </c>
      <c r="D3476" s="25">
        <v>321028</v>
      </c>
      <c r="E3476" s="25" t="s">
        <v>2343</v>
      </c>
      <c r="F3476" s="25" t="s">
        <v>7283</v>
      </c>
      <c r="G3476" s="25" t="s">
        <v>28</v>
      </c>
      <c r="H3476" s="26">
        <v>652.18030800999998</v>
      </c>
      <c r="I3476" s="25">
        <v>652</v>
      </c>
      <c r="J3476" s="25" t="s">
        <v>7283</v>
      </c>
      <c r="K3476" s="25" t="s">
        <v>3021</v>
      </c>
      <c r="L3476" s="25" t="s">
        <v>7283</v>
      </c>
      <c r="M3476" s="25" t="s">
        <v>30</v>
      </c>
      <c r="N3476" s="25" t="s">
        <v>55</v>
      </c>
      <c r="O3476" s="25" t="s">
        <v>2199</v>
      </c>
      <c r="P3476" s="25" t="s">
        <v>2199</v>
      </c>
      <c r="Q3476" s="26">
        <f t="shared" si="80"/>
        <v>633</v>
      </c>
      <c r="R3476" s="25" t="s">
        <v>7079</v>
      </c>
      <c r="S3476" s="25" t="s">
        <v>7080</v>
      </c>
      <c r="T3476" s="25" t="s">
        <v>35</v>
      </c>
      <c r="U3476" s="25">
        <v>1</v>
      </c>
      <c r="V3476" s="25">
        <v>1</v>
      </c>
      <c r="W3476" s="25" t="s">
        <v>7284</v>
      </c>
    </row>
    <row r="3477" spans="1:23">
      <c r="A3477" s="25">
        <v>3546</v>
      </c>
      <c r="B3477" s="25">
        <v>23</v>
      </c>
      <c r="C3477" s="25" t="s">
        <v>25</v>
      </c>
      <c r="D3477" s="25">
        <v>321028</v>
      </c>
      <c r="E3477" s="25" t="s">
        <v>2343</v>
      </c>
      <c r="F3477" s="25" t="s">
        <v>7288</v>
      </c>
      <c r="G3477" s="25" t="s">
        <v>28</v>
      </c>
      <c r="H3477" s="26">
        <v>10154.1184008</v>
      </c>
      <c r="I3477" s="25">
        <v>10191</v>
      </c>
      <c r="J3477" s="25" t="s">
        <v>7288</v>
      </c>
      <c r="K3477" s="25" t="s">
        <v>3021</v>
      </c>
      <c r="L3477" s="25" t="s">
        <v>7289</v>
      </c>
      <c r="M3477" s="25" t="s">
        <v>83</v>
      </c>
      <c r="N3477" s="25" t="s">
        <v>60</v>
      </c>
      <c r="O3477" s="25" t="s">
        <v>7290</v>
      </c>
      <c r="P3477" s="25" t="s">
        <v>7290</v>
      </c>
      <c r="Q3477" s="26">
        <f t="shared" si="80"/>
        <v>11006</v>
      </c>
      <c r="R3477" s="25" t="s">
        <v>7079</v>
      </c>
      <c r="S3477" s="25" t="s">
        <v>7080</v>
      </c>
      <c r="T3477" s="25" t="s">
        <v>35</v>
      </c>
      <c r="U3477" s="25">
        <v>1</v>
      </c>
      <c r="V3477" s="25">
        <v>1</v>
      </c>
      <c r="W3477" s="25" t="s">
        <v>7291</v>
      </c>
    </row>
    <row r="3478" spans="1:23">
      <c r="A3478" s="25">
        <v>3547</v>
      </c>
      <c r="B3478" s="25">
        <v>23</v>
      </c>
      <c r="C3478" s="25" t="s">
        <v>25</v>
      </c>
      <c r="D3478" s="25">
        <v>321028</v>
      </c>
      <c r="E3478" s="25" t="s">
        <v>2343</v>
      </c>
      <c r="F3478" s="25" t="s">
        <v>7292</v>
      </c>
      <c r="G3478" s="25" t="s">
        <v>28</v>
      </c>
      <c r="H3478" s="26">
        <v>762.37508249099994</v>
      </c>
      <c r="I3478" s="25">
        <v>762</v>
      </c>
      <c r="J3478" s="25" t="s">
        <v>7292</v>
      </c>
      <c r="K3478" s="25" t="s">
        <v>3021</v>
      </c>
      <c r="L3478" s="25" t="s">
        <v>7292</v>
      </c>
      <c r="M3478" s="25" t="s">
        <v>30</v>
      </c>
      <c r="N3478" s="25" t="s">
        <v>55</v>
      </c>
      <c r="O3478" s="25" t="s">
        <v>394</v>
      </c>
      <c r="P3478" s="25" t="s">
        <v>394</v>
      </c>
      <c r="Q3478" s="26">
        <f t="shared" si="80"/>
        <v>752</v>
      </c>
      <c r="R3478" s="25" t="s">
        <v>7079</v>
      </c>
      <c r="S3478" s="25" t="s">
        <v>7080</v>
      </c>
      <c r="T3478" s="25" t="s">
        <v>35</v>
      </c>
      <c r="U3478" s="25">
        <v>1</v>
      </c>
      <c r="V3478" s="25">
        <v>1</v>
      </c>
      <c r="W3478" s="25" t="s">
        <v>7293</v>
      </c>
    </row>
    <row r="3479" spans="1:23">
      <c r="A3479" s="25">
        <v>3548</v>
      </c>
      <c r="B3479" s="25">
        <v>23</v>
      </c>
      <c r="C3479" s="25" t="s">
        <v>25</v>
      </c>
      <c r="D3479" s="25">
        <v>321028</v>
      </c>
      <c r="E3479" s="25" t="s">
        <v>2343</v>
      </c>
      <c r="F3479" s="25" t="s">
        <v>7294</v>
      </c>
      <c r="G3479" s="25" t="s">
        <v>28</v>
      </c>
      <c r="H3479" s="26">
        <v>10626.9328749</v>
      </c>
      <c r="I3479" s="25">
        <v>10627</v>
      </c>
      <c r="J3479" s="25" t="s">
        <v>7294</v>
      </c>
      <c r="K3479" s="25" t="s">
        <v>3021</v>
      </c>
      <c r="L3479" s="25" t="s">
        <v>7294</v>
      </c>
      <c r="M3479" s="25" t="s">
        <v>30</v>
      </c>
      <c r="N3479" s="25" t="s">
        <v>60</v>
      </c>
      <c r="O3479" s="25" t="s">
        <v>7295</v>
      </c>
      <c r="P3479" s="25" t="s">
        <v>7296</v>
      </c>
      <c r="Q3479" s="26">
        <f t="shared" si="80"/>
        <v>7772</v>
      </c>
      <c r="R3479" s="25" t="s">
        <v>7079</v>
      </c>
      <c r="S3479" s="25" t="s">
        <v>7080</v>
      </c>
      <c r="T3479" s="25" t="s">
        <v>35</v>
      </c>
      <c r="U3479" s="25">
        <v>1</v>
      </c>
      <c r="V3479" s="25">
        <v>1</v>
      </c>
      <c r="W3479" s="25" t="s">
        <v>7297</v>
      </c>
    </row>
    <row r="3480" spans="1:23">
      <c r="A3480" s="25">
        <v>2964</v>
      </c>
      <c r="B3480" s="25">
        <v>20</v>
      </c>
      <c r="C3480" s="25" t="s">
        <v>21</v>
      </c>
      <c r="D3480" s="25">
        <v>321028</v>
      </c>
      <c r="E3480" s="25" t="s">
        <v>2343</v>
      </c>
      <c r="F3480" s="25" t="s">
        <v>4092</v>
      </c>
      <c r="G3480" s="25" t="s">
        <v>28</v>
      </c>
      <c r="H3480" s="26">
        <v>4229.0949054700004</v>
      </c>
      <c r="I3480" s="25">
        <v>4229</v>
      </c>
      <c r="J3480" s="25" t="s">
        <v>4092</v>
      </c>
      <c r="K3480" s="25" t="s">
        <v>6110</v>
      </c>
      <c r="L3480" s="25" t="s">
        <v>4092</v>
      </c>
      <c r="M3480" s="25" t="s">
        <v>30</v>
      </c>
      <c r="N3480" s="25" t="s">
        <v>60</v>
      </c>
      <c r="O3480" s="25" t="s">
        <v>3977</v>
      </c>
      <c r="P3480" s="25" t="s">
        <v>6111</v>
      </c>
      <c r="Q3480" s="26">
        <f t="shared" si="80"/>
        <v>2140</v>
      </c>
      <c r="R3480" s="25" t="s">
        <v>9397</v>
      </c>
      <c r="S3480" s="25" t="s">
        <v>6113</v>
      </c>
      <c r="T3480" s="25" t="s">
        <v>35</v>
      </c>
      <c r="U3480" s="25">
        <v>1</v>
      </c>
      <c r="V3480" s="25">
        <v>1</v>
      </c>
      <c r="W3480" s="25" t="s">
        <v>6114</v>
      </c>
    </row>
    <row r="3481" spans="1:23">
      <c r="A3481" s="25">
        <v>2142</v>
      </c>
      <c r="B3481" s="25">
        <v>12</v>
      </c>
      <c r="C3481" s="25" t="s">
        <v>25</v>
      </c>
      <c r="D3481" s="25">
        <v>321028</v>
      </c>
      <c r="E3481" s="25" t="s">
        <v>2343</v>
      </c>
      <c r="F3481" s="25" t="s">
        <v>4548</v>
      </c>
      <c r="G3481" s="25" t="s">
        <v>28</v>
      </c>
      <c r="H3481" s="26">
        <v>14333.514849900001</v>
      </c>
      <c r="I3481" s="25">
        <v>14334</v>
      </c>
      <c r="J3481" s="25" t="s">
        <v>4548</v>
      </c>
      <c r="K3481" s="25" t="s">
        <v>1302</v>
      </c>
      <c r="L3481" s="25" t="s">
        <v>224</v>
      </c>
      <c r="M3481" s="25" t="s">
        <v>76</v>
      </c>
      <c r="N3481" s="25" t="s">
        <v>8426</v>
      </c>
      <c r="O3481" s="25" t="s">
        <v>4549</v>
      </c>
      <c r="P3481" s="25" t="s">
        <v>4549</v>
      </c>
      <c r="Q3481" s="26">
        <f t="shared" si="80"/>
        <v>14272</v>
      </c>
      <c r="R3481" s="25" t="s">
        <v>9154</v>
      </c>
      <c r="S3481" s="25" t="s">
        <v>4551</v>
      </c>
      <c r="T3481" s="25" t="s">
        <v>35</v>
      </c>
      <c r="U3481" s="25">
        <v>1</v>
      </c>
      <c r="V3481" s="25">
        <v>1</v>
      </c>
      <c r="W3481" s="25" t="s">
        <v>4552</v>
      </c>
    </row>
    <row r="3482" spans="1:23">
      <c r="A3482" s="25">
        <v>2625</v>
      </c>
      <c r="B3482" s="25">
        <v>16</v>
      </c>
      <c r="C3482" s="25" t="s">
        <v>25</v>
      </c>
      <c r="D3482" s="25">
        <v>321028</v>
      </c>
      <c r="E3482" s="25" t="s">
        <v>2343</v>
      </c>
      <c r="F3482" s="25" t="s">
        <v>5491</v>
      </c>
      <c r="G3482" s="25" t="s">
        <v>28</v>
      </c>
      <c r="H3482" s="26">
        <v>3630.2232920599999</v>
      </c>
      <c r="I3482" s="25">
        <v>3630</v>
      </c>
      <c r="J3482" s="25" t="s">
        <v>5491</v>
      </c>
      <c r="K3482" s="25" t="s">
        <v>1302</v>
      </c>
      <c r="L3482" s="25" t="s">
        <v>5491</v>
      </c>
      <c r="M3482" s="25" t="s">
        <v>30</v>
      </c>
      <c r="N3482" s="25" t="s">
        <v>8445</v>
      </c>
      <c r="O3482" s="25" t="s">
        <v>3666</v>
      </c>
      <c r="P3482" s="25" t="s">
        <v>3666</v>
      </c>
      <c r="Q3482" s="26">
        <f t="shared" si="80"/>
        <v>3575</v>
      </c>
      <c r="R3482" s="25" t="s">
        <v>9154</v>
      </c>
      <c r="S3482" s="25" t="s">
        <v>4551</v>
      </c>
      <c r="T3482" s="25" t="s">
        <v>35</v>
      </c>
      <c r="U3482" s="25">
        <v>1</v>
      </c>
      <c r="V3482" s="25">
        <v>1</v>
      </c>
      <c r="W3482" s="25" t="s">
        <v>5492</v>
      </c>
    </row>
    <row r="3483" spans="1:23">
      <c r="A3483" s="25">
        <v>1370</v>
      </c>
      <c r="B3483" s="25">
        <v>8</v>
      </c>
      <c r="C3483" s="25" t="s">
        <v>25</v>
      </c>
      <c r="D3483" s="25">
        <v>321028</v>
      </c>
      <c r="E3483" s="25" t="s">
        <v>2343</v>
      </c>
      <c r="F3483" s="25" t="s">
        <v>2762</v>
      </c>
      <c r="G3483" s="25" t="s">
        <v>28</v>
      </c>
      <c r="H3483" s="26">
        <v>2599.27867195</v>
      </c>
      <c r="I3483" s="26">
        <v>2599.27867195</v>
      </c>
      <c r="J3483" s="25" t="s">
        <v>3165</v>
      </c>
      <c r="K3483" s="25" t="s">
        <v>3166</v>
      </c>
      <c r="N3483" s="25" t="s">
        <v>8426</v>
      </c>
      <c r="O3483" s="25" t="s">
        <v>1981</v>
      </c>
      <c r="P3483" s="25" t="s">
        <v>3167</v>
      </c>
      <c r="Q3483" s="26">
        <f t="shared" si="80"/>
        <v>79.25</v>
      </c>
      <c r="R3483" s="25" t="s">
        <v>8941</v>
      </c>
      <c r="S3483" s="25" t="s">
        <v>8942</v>
      </c>
      <c r="T3483" s="25" t="s">
        <v>989</v>
      </c>
      <c r="U3483" s="25">
        <v>1</v>
      </c>
      <c r="V3483" s="25">
        <v>4</v>
      </c>
      <c r="W3483" s="25" t="s">
        <v>3170</v>
      </c>
    </row>
    <row r="3484" spans="1:23">
      <c r="A3484" s="25">
        <v>1371</v>
      </c>
      <c r="B3484" s="25">
        <v>8</v>
      </c>
      <c r="C3484" s="25" t="s">
        <v>25</v>
      </c>
      <c r="D3484" s="25">
        <v>321028</v>
      </c>
      <c r="E3484" s="25" t="s">
        <v>2343</v>
      </c>
      <c r="F3484" s="25" t="s">
        <v>2762</v>
      </c>
      <c r="G3484" s="25" t="s">
        <v>28</v>
      </c>
      <c r="H3484" s="26">
        <v>2599.27867195</v>
      </c>
      <c r="I3484" s="26">
        <v>2599.27867195</v>
      </c>
      <c r="J3484" s="25" t="s">
        <v>3165</v>
      </c>
      <c r="K3484" s="25" t="s">
        <v>3166</v>
      </c>
      <c r="N3484" s="25" t="s">
        <v>8426</v>
      </c>
      <c r="O3484" s="25" t="s">
        <v>1981</v>
      </c>
      <c r="P3484" s="25" t="s">
        <v>3167</v>
      </c>
      <c r="Q3484" s="26">
        <f t="shared" si="80"/>
        <v>237.75</v>
      </c>
      <c r="R3484" s="25" t="s">
        <v>8943</v>
      </c>
      <c r="S3484" s="25" t="s">
        <v>8944</v>
      </c>
      <c r="T3484" s="25" t="s">
        <v>3173</v>
      </c>
      <c r="U3484" s="25">
        <v>3</v>
      </c>
      <c r="V3484" s="25">
        <v>4</v>
      </c>
      <c r="W3484" s="25" t="s">
        <v>3170</v>
      </c>
    </row>
    <row r="3485" spans="1:23">
      <c r="A3485" s="25">
        <v>1050</v>
      </c>
      <c r="B3485" s="25">
        <v>6</v>
      </c>
      <c r="C3485" s="25" t="s">
        <v>25</v>
      </c>
      <c r="D3485" s="25">
        <v>321028</v>
      </c>
      <c r="E3485" s="25" t="s">
        <v>2343</v>
      </c>
      <c r="F3485" s="25" t="s">
        <v>2376</v>
      </c>
      <c r="G3485" s="25" t="s">
        <v>28</v>
      </c>
      <c r="H3485" s="26">
        <v>892.53258251299997</v>
      </c>
      <c r="I3485" s="25">
        <v>893</v>
      </c>
      <c r="J3485" s="25" t="s">
        <v>2376</v>
      </c>
      <c r="K3485" s="25" t="s">
        <v>2377</v>
      </c>
      <c r="L3485" s="25" t="s">
        <v>2376</v>
      </c>
      <c r="M3485" s="25" t="s">
        <v>30</v>
      </c>
      <c r="N3485" s="25" t="s">
        <v>55</v>
      </c>
      <c r="O3485" s="25" t="s">
        <v>2378</v>
      </c>
      <c r="P3485" s="25" t="s">
        <v>2378</v>
      </c>
      <c r="Q3485" s="26">
        <f t="shared" si="80"/>
        <v>896</v>
      </c>
      <c r="R3485" s="25" t="s">
        <v>2379</v>
      </c>
      <c r="S3485" s="25" t="s">
        <v>2380</v>
      </c>
      <c r="T3485" s="25" t="s">
        <v>35</v>
      </c>
      <c r="U3485" s="25">
        <v>1</v>
      </c>
      <c r="V3485" s="25">
        <v>1</v>
      </c>
      <c r="W3485" s="25" t="s">
        <v>2381</v>
      </c>
    </row>
    <row r="3486" spans="1:23">
      <c r="A3486" s="25">
        <v>2734</v>
      </c>
      <c r="B3486" s="25">
        <v>17</v>
      </c>
      <c r="C3486" s="25" t="s">
        <v>25</v>
      </c>
      <c r="D3486" s="25">
        <v>321028</v>
      </c>
      <c r="E3486" s="25" t="s">
        <v>2343</v>
      </c>
      <c r="F3486" s="25" t="s">
        <v>5713</v>
      </c>
      <c r="G3486" s="25" t="s">
        <v>28</v>
      </c>
      <c r="H3486" s="26">
        <v>38155.6605996</v>
      </c>
      <c r="I3486" s="25">
        <v>38156</v>
      </c>
      <c r="J3486" s="25" t="s">
        <v>5713</v>
      </c>
      <c r="K3486" s="25" t="s">
        <v>2981</v>
      </c>
      <c r="L3486" s="25" t="s">
        <v>5713</v>
      </c>
      <c r="M3486" s="25" t="s">
        <v>30</v>
      </c>
      <c r="N3486" s="25" t="s">
        <v>60</v>
      </c>
      <c r="O3486" s="25" t="s">
        <v>5717</v>
      </c>
      <c r="P3486" s="25" t="s">
        <v>5715</v>
      </c>
      <c r="Q3486" s="26">
        <f t="shared" si="80"/>
        <v>10729</v>
      </c>
      <c r="R3486" s="25" t="s">
        <v>9314</v>
      </c>
      <c r="S3486" s="25" t="s">
        <v>3282</v>
      </c>
      <c r="T3486" s="25" t="s">
        <v>35</v>
      </c>
      <c r="U3486" s="25">
        <v>1</v>
      </c>
      <c r="V3486" s="25">
        <v>1</v>
      </c>
      <c r="W3486" s="25" t="s">
        <v>5716</v>
      </c>
    </row>
    <row r="3487" spans="1:23">
      <c r="A3487" s="25">
        <v>2737</v>
      </c>
      <c r="B3487" s="25">
        <v>17</v>
      </c>
      <c r="C3487" s="25" t="s">
        <v>25</v>
      </c>
      <c r="D3487" s="25">
        <v>321028</v>
      </c>
      <c r="E3487" s="25" t="s">
        <v>2343</v>
      </c>
      <c r="F3487" s="25" t="s">
        <v>5718</v>
      </c>
      <c r="G3487" s="25" t="s">
        <v>28</v>
      </c>
      <c r="H3487" s="26">
        <v>7405.5426919399997</v>
      </c>
      <c r="I3487" s="25">
        <v>7406</v>
      </c>
      <c r="J3487" s="25" t="s">
        <v>5718</v>
      </c>
      <c r="K3487" s="25" t="s">
        <v>2981</v>
      </c>
      <c r="L3487" s="25" t="s">
        <v>5718</v>
      </c>
      <c r="M3487" s="25" t="s">
        <v>30</v>
      </c>
      <c r="N3487" s="25" t="s">
        <v>8445</v>
      </c>
      <c r="O3487" s="25" t="s">
        <v>5722</v>
      </c>
      <c r="P3487" s="25" t="s">
        <v>5720</v>
      </c>
      <c r="Q3487" s="26">
        <f t="shared" si="80"/>
        <v>3607</v>
      </c>
      <c r="R3487" s="25" t="s">
        <v>9314</v>
      </c>
      <c r="S3487" s="25" t="s">
        <v>3282</v>
      </c>
      <c r="T3487" s="25" t="s">
        <v>35</v>
      </c>
      <c r="U3487" s="25">
        <v>1</v>
      </c>
      <c r="V3487" s="25">
        <v>1</v>
      </c>
      <c r="W3487" s="25" t="s">
        <v>5721</v>
      </c>
    </row>
    <row r="3488" spans="1:23">
      <c r="A3488" s="25">
        <v>2845</v>
      </c>
      <c r="B3488" s="25">
        <v>18</v>
      </c>
      <c r="C3488" s="25" t="s">
        <v>25</v>
      </c>
      <c r="D3488" s="25">
        <v>321028</v>
      </c>
      <c r="E3488" s="25" t="s">
        <v>2343</v>
      </c>
      <c r="F3488" s="25" t="s">
        <v>5945</v>
      </c>
      <c r="G3488" s="25" t="s">
        <v>28</v>
      </c>
      <c r="H3488" s="26">
        <v>2123.5198445199999</v>
      </c>
      <c r="I3488" s="25">
        <v>2124</v>
      </c>
      <c r="J3488" s="25" t="s">
        <v>5945</v>
      </c>
      <c r="K3488" s="25" t="s">
        <v>2981</v>
      </c>
      <c r="L3488" s="25" t="s">
        <v>5945</v>
      </c>
      <c r="M3488" s="25" t="s">
        <v>30</v>
      </c>
      <c r="N3488" s="25" t="s">
        <v>8426</v>
      </c>
      <c r="O3488" s="25" t="s">
        <v>1206</v>
      </c>
      <c r="P3488" s="25" t="s">
        <v>1206</v>
      </c>
      <c r="Q3488" s="26">
        <f t="shared" si="80"/>
        <v>1917</v>
      </c>
      <c r="R3488" s="25" t="s">
        <v>9314</v>
      </c>
      <c r="S3488" s="25" t="s">
        <v>3282</v>
      </c>
      <c r="T3488" s="25" t="s">
        <v>35</v>
      </c>
      <c r="U3488" s="25">
        <v>1</v>
      </c>
      <c r="V3488" s="25">
        <v>1</v>
      </c>
      <c r="W3488" s="25" t="s">
        <v>5946</v>
      </c>
    </row>
    <row r="3489" spans="1:23">
      <c r="A3489" s="25">
        <v>2741</v>
      </c>
      <c r="B3489" s="25">
        <v>17</v>
      </c>
      <c r="C3489" s="25" t="s">
        <v>25</v>
      </c>
      <c r="D3489" s="25">
        <v>321028</v>
      </c>
      <c r="E3489" s="25" t="s">
        <v>2343</v>
      </c>
      <c r="F3489" s="25" t="s">
        <v>5734</v>
      </c>
      <c r="G3489" s="25" t="s">
        <v>28</v>
      </c>
      <c r="H3489" s="26">
        <v>21975.6482235</v>
      </c>
      <c r="I3489" s="25">
        <v>21976</v>
      </c>
      <c r="J3489" s="25" t="s">
        <v>5734</v>
      </c>
      <c r="K3489" s="25" t="s">
        <v>2981</v>
      </c>
      <c r="L3489" s="25" t="s">
        <v>5734</v>
      </c>
      <c r="M3489" s="25" t="s">
        <v>30</v>
      </c>
      <c r="N3489" s="25" t="s">
        <v>55</v>
      </c>
      <c r="O3489" s="25" t="s">
        <v>4777</v>
      </c>
      <c r="P3489" s="25" t="s">
        <v>5735</v>
      </c>
      <c r="Q3489" s="26">
        <f t="shared" si="80"/>
        <v>4737</v>
      </c>
      <c r="R3489" s="25" t="s">
        <v>9314</v>
      </c>
      <c r="S3489" s="25" t="s">
        <v>3282</v>
      </c>
      <c r="T3489" s="25" t="s">
        <v>35</v>
      </c>
      <c r="U3489" s="25">
        <v>1</v>
      </c>
      <c r="V3489" s="25">
        <v>1</v>
      </c>
      <c r="W3489" s="25" t="s">
        <v>5736</v>
      </c>
    </row>
    <row r="3490" spans="1:23">
      <c r="A3490" s="25">
        <v>2742</v>
      </c>
      <c r="B3490" s="25">
        <v>17</v>
      </c>
      <c r="C3490" s="25" t="s">
        <v>25</v>
      </c>
      <c r="D3490" s="25">
        <v>321028</v>
      </c>
      <c r="E3490" s="25" t="s">
        <v>2343</v>
      </c>
      <c r="F3490" s="25" t="s">
        <v>5734</v>
      </c>
      <c r="G3490" s="25" t="s">
        <v>28</v>
      </c>
      <c r="H3490" s="26">
        <v>21975.6482235</v>
      </c>
      <c r="I3490" s="25">
        <v>21976</v>
      </c>
      <c r="J3490" s="25" t="s">
        <v>5734</v>
      </c>
      <c r="K3490" s="25" t="s">
        <v>2981</v>
      </c>
      <c r="L3490" s="25" t="s">
        <v>5734</v>
      </c>
      <c r="M3490" s="25" t="s">
        <v>30</v>
      </c>
      <c r="N3490" s="25" t="s">
        <v>8445</v>
      </c>
      <c r="O3490" s="25" t="s">
        <v>259</v>
      </c>
      <c r="P3490" s="25" t="s">
        <v>5735</v>
      </c>
      <c r="Q3490" s="26">
        <f t="shared" si="80"/>
        <v>5755</v>
      </c>
      <c r="R3490" s="25" t="s">
        <v>9314</v>
      </c>
      <c r="S3490" s="25" t="s">
        <v>3282</v>
      </c>
      <c r="T3490" s="25" t="s">
        <v>35</v>
      </c>
      <c r="U3490" s="25">
        <v>1</v>
      </c>
      <c r="V3490" s="25">
        <v>1</v>
      </c>
      <c r="W3490" s="25" t="s">
        <v>5736</v>
      </c>
    </row>
    <row r="3491" spans="1:23">
      <c r="A3491" s="25">
        <v>2743</v>
      </c>
      <c r="B3491" s="25">
        <v>17</v>
      </c>
      <c r="C3491" s="25" t="s">
        <v>25</v>
      </c>
      <c r="D3491" s="25">
        <v>321028</v>
      </c>
      <c r="E3491" s="25" t="s">
        <v>2343</v>
      </c>
      <c r="F3491" s="25" t="s">
        <v>5734</v>
      </c>
      <c r="G3491" s="25" t="s">
        <v>28</v>
      </c>
      <c r="H3491" s="26">
        <v>21975.6482235</v>
      </c>
      <c r="I3491" s="25">
        <v>21976</v>
      </c>
      <c r="J3491" s="25" t="s">
        <v>5734</v>
      </c>
      <c r="K3491" s="25" t="s">
        <v>2981</v>
      </c>
      <c r="L3491" s="25" t="s">
        <v>5734</v>
      </c>
      <c r="M3491" s="25" t="s">
        <v>30</v>
      </c>
      <c r="N3491" s="25" t="s">
        <v>8426</v>
      </c>
      <c r="O3491" s="25" t="s">
        <v>1428</v>
      </c>
      <c r="P3491" s="25" t="s">
        <v>5735</v>
      </c>
      <c r="Q3491" s="26">
        <f t="shared" si="80"/>
        <v>11509</v>
      </c>
      <c r="R3491" s="25" t="s">
        <v>9314</v>
      </c>
      <c r="S3491" s="25" t="s">
        <v>3282</v>
      </c>
      <c r="T3491" s="25" t="s">
        <v>35</v>
      </c>
      <c r="U3491" s="25">
        <v>1</v>
      </c>
      <c r="V3491" s="25">
        <v>1</v>
      </c>
      <c r="W3491" s="25" t="s">
        <v>5736</v>
      </c>
    </row>
    <row r="3492" spans="1:23">
      <c r="A3492" s="25">
        <v>2744</v>
      </c>
      <c r="B3492" s="25">
        <v>17</v>
      </c>
      <c r="C3492" s="25" t="s">
        <v>25</v>
      </c>
      <c r="D3492" s="25">
        <v>321028</v>
      </c>
      <c r="E3492" s="25" t="s">
        <v>2343</v>
      </c>
      <c r="F3492" s="25" t="s">
        <v>5737</v>
      </c>
      <c r="G3492" s="25" t="s">
        <v>28</v>
      </c>
      <c r="H3492" s="26">
        <v>23080.7817049</v>
      </c>
      <c r="I3492" s="25">
        <v>23081</v>
      </c>
      <c r="J3492" s="25" t="s">
        <v>5737</v>
      </c>
      <c r="K3492" s="25" t="s">
        <v>2981</v>
      </c>
      <c r="L3492" s="25" t="s">
        <v>5737</v>
      </c>
      <c r="M3492" s="25" t="s">
        <v>30</v>
      </c>
      <c r="N3492" s="25" t="s">
        <v>8426</v>
      </c>
      <c r="O3492" s="25" t="s">
        <v>5738</v>
      </c>
      <c r="P3492" s="25" t="s">
        <v>5738</v>
      </c>
      <c r="Q3492" s="26">
        <f t="shared" si="80"/>
        <v>23098</v>
      </c>
      <c r="R3492" s="25" t="s">
        <v>9314</v>
      </c>
      <c r="S3492" s="25" t="s">
        <v>3282</v>
      </c>
      <c r="T3492" s="25" t="s">
        <v>35</v>
      </c>
      <c r="U3492" s="25">
        <v>1</v>
      </c>
      <c r="V3492" s="25">
        <v>1</v>
      </c>
      <c r="W3492" s="25" t="s">
        <v>5739</v>
      </c>
    </row>
    <row r="3493" spans="1:23">
      <c r="A3493" s="25">
        <v>2660</v>
      </c>
      <c r="B3493" s="25">
        <v>16</v>
      </c>
      <c r="C3493" s="25" t="s">
        <v>25</v>
      </c>
      <c r="D3493" s="25">
        <v>321028</v>
      </c>
      <c r="E3493" s="25" t="s">
        <v>2343</v>
      </c>
      <c r="F3493" s="25" t="s">
        <v>5566</v>
      </c>
      <c r="G3493" s="25" t="s">
        <v>28</v>
      </c>
      <c r="H3493" s="26">
        <v>11465.707549999999</v>
      </c>
      <c r="I3493" s="25">
        <v>11479</v>
      </c>
      <c r="J3493" s="25" t="s">
        <v>5566</v>
      </c>
      <c r="K3493" s="25" t="s">
        <v>2981</v>
      </c>
      <c r="L3493" s="25" t="s">
        <v>5566</v>
      </c>
      <c r="M3493" s="25" t="s">
        <v>30</v>
      </c>
      <c r="N3493" s="25" t="s">
        <v>8426</v>
      </c>
      <c r="O3493" s="25" t="s">
        <v>61</v>
      </c>
      <c r="P3493" s="25" t="s">
        <v>5567</v>
      </c>
      <c r="Q3493" s="26">
        <f t="shared" si="80"/>
        <v>719</v>
      </c>
      <c r="R3493" s="25" t="s">
        <v>9314</v>
      </c>
      <c r="S3493" s="25" t="s">
        <v>3282</v>
      </c>
      <c r="T3493" s="25" t="s">
        <v>35</v>
      </c>
      <c r="U3493" s="25">
        <v>1</v>
      </c>
      <c r="V3493" s="25">
        <v>1</v>
      </c>
      <c r="W3493" s="25" t="s">
        <v>5568</v>
      </c>
    </row>
    <row r="3494" spans="1:23">
      <c r="A3494" s="25">
        <v>2661</v>
      </c>
      <c r="B3494" s="25">
        <v>16</v>
      </c>
      <c r="C3494" s="25" t="s">
        <v>25</v>
      </c>
      <c r="D3494" s="25">
        <v>321028</v>
      </c>
      <c r="E3494" s="25" t="s">
        <v>2343</v>
      </c>
      <c r="F3494" s="25" t="s">
        <v>5566</v>
      </c>
      <c r="G3494" s="25" t="s">
        <v>28</v>
      </c>
      <c r="H3494" s="26">
        <v>11465.707549999999</v>
      </c>
      <c r="I3494" s="25">
        <v>11479</v>
      </c>
      <c r="J3494" s="25" t="s">
        <v>5566</v>
      </c>
      <c r="K3494" s="25" t="s">
        <v>2981</v>
      </c>
      <c r="L3494" s="25" t="s">
        <v>5566</v>
      </c>
      <c r="M3494" s="25" t="s">
        <v>30</v>
      </c>
      <c r="N3494" s="25" t="s">
        <v>8445</v>
      </c>
      <c r="O3494" s="25" t="s">
        <v>4986</v>
      </c>
      <c r="P3494" s="25" t="s">
        <v>5567</v>
      </c>
      <c r="Q3494" s="26">
        <f t="shared" si="80"/>
        <v>2895</v>
      </c>
      <c r="R3494" s="25" t="s">
        <v>9314</v>
      </c>
      <c r="S3494" s="25" t="s">
        <v>3282</v>
      </c>
      <c r="T3494" s="25" t="s">
        <v>35</v>
      </c>
      <c r="U3494" s="25">
        <v>1</v>
      </c>
      <c r="V3494" s="25">
        <v>1</v>
      </c>
      <c r="W3494" s="25" t="s">
        <v>5568</v>
      </c>
    </row>
    <row r="3495" spans="1:23">
      <c r="A3495" s="25">
        <v>2663</v>
      </c>
      <c r="B3495" s="25">
        <v>16</v>
      </c>
      <c r="C3495" s="25" t="s">
        <v>25</v>
      </c>
      <c r="D3495" s="25">
        <v>321028</v>
      </c>
      <c r="E3495" s="25" t="s">
        <v>2343</v>
      </c>
      <c r="F3495" s="25" t="s">
        <v>5570</v>
      </c>
      <c r="G3495" s="25" t="s">
        <v>28</v>
      </c>
      <c r="H3495" s="26">
        <v>20161.765568399998</v>
      </c>
      <c r="I3495" s="25">
        <v>20162</v>
      </c>
      <c r="J3495" s="25" t="s">
        <v>5570</v>
      </c>
      <c r="K3495" s="25" t="s">
        <v>2981</v>
      </c>
      <c r="L3495" s="25" t="s">
        <v>5570</v>
      </c>
      <c r="M3495" s="25" t="s">
        <v>30</v>
      </c>
      <c r="N3495" s="25" t="s">
        <v>8445</v>
      </c>
      <c r="O3495" s="25" t="s">
        <v>5571</v>
      </c>
      <c r="P3495" s="25" t="s">
        <v>5572</v>
      </c>
      <c r="Q3495" s="26">
        <f t="shared" ref="Q3495:Q3558" si="81">O3495*U3495/V3495</f>
        <v>10096</v>
      </c>
      <c r="R3495" s="25" t="s">
        <v>9314</v>
      </c>
      <c r="S3495" s="25" t="s">
        <v>3282</v>
      </c>
      <c r="T3495" s="25" t="s">
        <v>35</v>
      </c>
      <c r="U3495" s="25">
        <v>1</v>
      </c>
      <c r="V3495" s="25">
        <v>1</v>
      </c>
      <c r="W3495" s="25" t="s">
        <v>5573</v>
      </c>
    </row>
    <row r="3496" spans="1:23">
      <c r="A3496" s="25">
        <v>3466</v>
      </c>
      <c r="B3496" s="25">
        <v>23</v>
      </c>
      <c r="C3496" s="25" t="s">
        <v>25</v>
      </c>
      <c r="D3496" s="25">
        <v>321028</v>
      </c>
      <c r="E3496" s="25" t="s">
        <v>2343</v>
      </c>
      <c r="F3496" s="25" t="s">
        <v>7202</v>
      </c>
      <c r="G3496" s="25" t="s">
        <v>28</v>
      </c>
      <c r="H3496" s="26">
        <v>17803.036488000002</v>
      </c>
      <c r="I3496" s="25">
        <v>17803</v>
      </c>
      <c r="J3496" s="25" t="s">
        <v>7202</v>
      </c>
      <c r="K3496" s="25" t="s">
        <v>7203</v>
      </c>
      <c r="L3496" s="25" t="s">
        <v>7202</v>
      </c>
      <c r="M3496" s="25" t="s">
        <v>30</v>
      </c>
      <c r="N3496" s="25" t="s">
        <v>60</v>
      </c>
      <c r="O3496" s="25" t="s">
        <v>6012</v>
      </c>
      <c r="P3496" s="25" t="s">
        <v>6012</v>
      </c>
      <c r="Q3496" s="26">
        <f t="shared" si="81"/>
        <v>4436.5</v>
      </c>
      <c r="R3496" s="25" t="s">
        <v>9536</v>
      </c>
      <c r="S3496" s="25" t="s">
        <v>7205</v>
      </c>
      <c r="T3496" s="25" t="s">
        <v>989</v>
      </c>
      <c r="U3496" s="25">
        <v>1</v>
      </c>
      <c r="V3496" s="25">
        <v>4</v>
      </c>
      <c r="W3496" s="25" t="s">
        <v>7206</v>
      </c>
    </row>
    <row r="3497" spans="1:23">
      <c r="A3497" s="25">
        <v>3467</v>
      </c>
      <c r="B3497" s="25">
        <v>23</v>
      </c>
      <c r="C3497" s="25" t="s">
        <v>25</v>
      </c>
      <c r="D3497" s="25">
        <v>321028</v>
      </c>
      <c r="E3497" s="25" t="s">
        <v>2343</v>
      </c>
      <c r="F3497" s="25" t="s">
        <v>7202</v>
      </c>
      <c r="G3497" s="25" t="s">
        <v>28</v>
      </c>
      <c r="H3497" s="26">
        <v>17803.036488000002</v>
      </c>
      <c r="I3497" s="25">
        <v>17803</v>
      </c>
      <c r="J3497" s="25" t="s">
        <v>7202</v>
      </c>
      <c r="K3497" s="25" t="s">
        <v>7203</v>
      </c>
      <c r="L3497" s="25" t="s">
        <v>7202</v>
      </c>
      <c r="M3497" s="25" t="s">
        <v>30</v>
      </c>
      <c r="N3497" s="25" t="s">
        <v>60</v>
      </c>
      <c r="O3497" s="25" t="s">
        <v>6012</v>
      </c>
      <c r="P3497" s="25" t="s">
        <v>6012</v>
      </c>
      <c r="Q3497" s="26">
        <f t="shared" si="81"/>
        <v>4436.5</v>
      </c>
      <c r="R3497" s="25" t="s">
        <v>9537</v>
      </c>
      <c r="S3497" s="25" t="s">
        <v>7205</v>
      </c>
      <c r="T3497" s="25" t="s">
        <v>989</v>
      </c>
      <c r="U3497" s="25">
        <v>1</v>
      </c>
      <c r="V3497" s="25">
        <v>4</v>
      </c>
      <c r="W3497" s="25" t="s">
        <v>7206</v>
      </c>
    </row>
    <row r="3498" spans="1:23">
      <c r="A3498" s="25">
        <v>3468</v>
      </c>
      <c r="B3498" s="25">
        <v>23</v>
      </c>
      <c r="C3498" s="25" t="s">
        <v>25</v>
      </c>
      <c r="D3498" s="25">
        <v>321028</v>
      </c>
      <c r="E3498" s="25" t="s">
        <v>2343</v>
      </c>
      <c r="F3498" s="25" t="s">
        <v>7202</v>
      </c>
      <c r="G3498" s="25" t="s">
        <v>28</v>
      </c>
      <c r="H3498" s="26">
        <v>17803.036488000002</v>
      </c>
      <c r="I3498" s="25">
        <v>17803</v>
      </c>
      <c r="J3498" s="25" t="s">
        <v>7202</v>
      </c>
      <c r="K3498" s="25" t="s">
        <v>7203</v>
      </c>
      <c r="L3498" s="25" t="s">
        <v>7202</v>
      </c>
      <c r="M3498" s="25" t="s">
        <v>30</v>
      </c>
      <c r="N3498" s="25" t="s">
        <v>60</v>
      </c>
      <c r="O3498" s="25" t="s">
        <v>6012</v>
      </c>
      <c r="P3498" s="25" t="s">
        <v>6012</v>
      </c>
      <c r="Q3498" s="26">
        <f t="shared" si="81"/>
        <v>4436.5</v>
      </c>
      <c r="R3498" s="25" t="s">
        <v>9538</v>
      </c>
      <c r="S3498" s="25" t="s">
        <v>7205</v>
      </c>
      <c r="T3498" s="25" t="s">
        <v>989</v>
      </c>
      <c r="U3498" s="25">
        <v>1</v>
      </c>
      <c r="V3498" s="25">
        <v>4</v>
      </c>
      <c r="W3498" s="25" t="s">
        <v>7206</v>
      </c>
    </row>
    <row r="3499" spans="1:23">
      <c r="A3499" s="25">
        <v>3469</v>
      </c>
      <c r="B3499" s="25">
        <v>23</v>
      </c>
      <c r="C3499" s="25" t="s">
        <v>25</v>
      </c>
      <c r="D3499" s="25">
        <v>321028</v>
      </c>
      <c r="E3499" s="25" t="s">
        <v>2343</v>
      </c>
      <c r="F3499" s="25" t="s">
        <v>7202</v>
      </c>
      <c r="G3499" s="25" t="s">
        <v>28</v>
      </c>
      <c r="H3499" s="26">
        <v>17803.036488000002</v>
      </c>
      <c r="I3499" s="25">
        <v>17803</v>
      </c>
      <c r="J3499" s="25" t="s">
        <v>7202</v>
      </c>
      <c r="K3499" s="25" t="s">
        <v>7203</v>
      </c>
      <c r="L3499" s="25" t="s">
        <v>7202</v>
      </c>
      <c r="M3499" s="25" t="s">
        <v>30</v>
      </c>
      <c r="N3499" s="25" t="s">
        <v>60</v>
      </c>
      <c r="O3499" s="25" t="s">
        <v>6012</v>
      </c>
      <c r="P3499" s="25" t="s">
        <v>6012</v>
      </c>
      <c r="Q3499" s="26">
        <f t="shared" si="81"/>
        <v>4436.5</v>
      </c>
      <c r="R3499" s="25" t="s">
        <v>9539</v>
      </c>
      <c r="S3499" s="25" t="s">
        <v>7205</v>
      </c>
      <c r="T3499" s="25" t="s">
        <v>989</v>
      </c>
      <c r="U3499" s="25">
        <v>1</v>
      </c>
      <c r="V3499" s="25">
        <v>4</v>
      </c>
      <c r="W3499" s="25" t="s">
        <v>7206</v>
      </c>
    </row>
    <row r="3500" spans="1:23">
      <c r="A3500" s="25">
        <v>3470</v>
      </c>
      <c r="B3500" s="25">
        <v>23</v>
      </c>
      <c r="C3500" s="25" t="s">
        <v>25</v>
      </c>
      <c r="D3500" s="25">
        <v>321028</v>
      </c>
      <c r="E3500" s="25" t="s">
        <v>2343</v>
      </c>
      <c r="F3500" s="25" t="s">
        <v>7210</v>
      </c>
      <c r="G3500" s="25" t="s">
        <v>28</v>
      </c>
      <c r="H3500" s="26">
        <v>9777.0214799200003</v>
      </c>
      <c r="I3500" s="25">
        <v>9777</v>
      </c>
      <c r="J3500" s="25" t="s">
        <v>7210</v>
      </c>
      <c r="K3500" s="25" t="s">
        <v>7203</v>
      </c>
      <c r="L3500" s="25" t="s">
        <v>7210</v>
      </c>
      <c r="M3500" s="25" t="s">
        <v>30</v>
      </c>
      <c r="N3500" s="25" t="s">
        <v>60</v>
      </c>
      <c r="O3500" s="25" t="s">
        <v>1118</v>
      </c>
      <c r="P3500" s="25" t="s">
        <v>1118</v>
      </c>
      <c r="Q3500" s="26">
        <f t="shared" si="81"/>
        <v>2423.25</v>
      </c>
      <c r="R3500" s="25" t="s">
        <v>9536</v>
      </c>
      <c r="S3500" s="25" t="s">
        <v>7205</v>
      </c>
      <c r="T3500" s="25" t="s">
        <v>989</v>
      </c>
      <c r="U3500" s="25">
        <v>1</v>
      </c>
      <c r="V3500" s="25">
        <v>4</v>
      </c>
      <c r="W3500" s="25" t="s">
        <v>7211</v>
      </c>
    </row>
    <row r="3501" spans="1:23">
      <c r="A3501" s="25">
        <v>3471</v>
      </c>
      <c r="B3501" s="25">
        <v>23</v>
      </c>
      <c r="C3501" s="25" t="s">
        <v>25</v>
      </c>
      <c r="D3501" s="25">
        <v>321028</v>
      </c>
      <c r="E3501" s="25" t="s">
        <v>2343</v>
      </c>
      <c r="F3501" s="25" t="s">
        <v>7210</v>
      </c>
      <c r="G3501" s="25" t="s">
        <v>28</v>
      </c>
      <c r="H3501" s="26">
        <v>9777.0214799200003</v>
      </c>
      <c r="I3501" s="25">
        <v>9777</v>
      </c>
      <c r="J3501" s="25" t="s">
        <v>7210</v>
      </c>
      <c r="K3501" s="25" t="s">
        <v>7203</v>
      </c>
      <c r="L3501" s="25" t="s">
        <v>7210</v>
      </c>
      <c r="M3501" s="25" t="s">
        <v>30</v>
      </c>
      <c r="N3501" s="25" t="s">
        <v>60</v>
      </c>
      <c r="O3501" s="25" t="s">
        <v>1118</v>
      </c>
      <c r="P3501" s="25" t="s">
        <v>1118</v>
      </c>
      <c r="Q3501" s="26">
        <f t="shared" si="81"/>
        <v>2423.25</v>
      </c>
      <c r="R3501" s="25" t="s">
        <v>9537</v>
      </c>
      <c r="S3501" s="25" t="s">
        <v>7205</v>
      </c>
      <c r="T3501" s="25" t="s">
        <v>989</v>
      </c>
      <c r="U3501" s="25">
        <v>1</v>
      </c>
      <c r="V3501" s="25">
        <v>4</v>
      </c>
      <c r="W3501" s="25" t="s">
        <v>7211</v>
      </c>
    </row>
    <row r="3502" spans="1:23">
      <c r="A3502" s="25">
        <v>3472</v>
      </c>
      <c r="B3502" s="25">
        <v>23</v>
      </c>
      <c r="C3502" s="25" t="s">
        <v>25</v>
      </c>
      <c r="D3502" s="25">
        <v>321028</v>
      </c>
      <c r="E3502" s="25" t="s">
        <v>2343</v>
      </c>
      <c r="F3502" s="25" t="s">
        <v>7210</v>
      </c>
      <c r="G3502" s="25" t="s">
        <v>28</v>
      </c>
      <c r="H3502" s="26">
        <v>9777.0214799200003</v>
      </c>
      <c r="I3502" s="25">
        <v>9777</v>
      </c>
      <c r="J3502" s="25" t="s">
        <v>7210</v>
      </c>
      <c r="K3502" s="25" t="s">
        <v>7203</v>
      </c>
      <c r="L3502" s="25" t="s">
        <v>7210</v>
      </c>
      <c r="M3502" s="25" t="s">
        <v>30</v>
      </c>
      <c r="N3502" s="25" t="s">
        <v>60</v>
      </c>
      <c r="O3502" s="25" t="s">
        <v>1118</v>
      </c>
      <c r="P3502" s="25" t="s">
        <v>1118</v>
      </c>
      <c r="Q3502" s="26">
        <f t="shared" si="81"/>
        <v>2423.25</v>
      </c>
      <c r="R3502" s="25" t="s">
        <v>9538</v>
      </c>
      <c r="S3502" s="25" t="s">
        <v>7205</v>
      </c>
      <c r="T3502" s="25" t="s">
        <v>989</v>
      </c>
      <c r="U3502" s="25">
        <v>1</v>
      </c>
      <c r="V3502" s="25">
        <v>4</v>
      </c>
      <c r="W3502" s="25" t="s">
        <v>7211</v>
      </c>
    </row>
    <row r="3503" spans="1:23">
      <c r="A3503" s="25">
        <v>3473</v>
      </c>
      <c r="B3503" s="25">
        <v>23</v>
      </c>
      <c r="C3503" s="25" t="s">
        <v>25</v>
      </c>
      <c r="D3503" s="25">
        <v>321028</v>
      </c>
      <c r="E3503" s="25" t="s">
        <v>2343</v>
      </c>
      <c r="F3503" s="25" t="s">
        <v>7210</v>
      </c>
      <c r="G3503" s="25" t="s">
        <v>28</v>
      </c>
      <c r="H3503" s="26">
        <v>9777.0214799200003</v>
      </c>
      <c r="I3503" s="25">
        <v>9777</v>
      </c>
      <c r="J3503" s="25" t="s">
        <v>7210</v>
      </c>
      <c r="K3503" s="25" t="s">
        <v>7203</v>
      </c>
      <c r="L3503" s="25" t="s">
        <v>7210</v>
      </c>
      <c r="M3503" s="25" t="s">
        <v>30</v>
      </c>
      <c r="N3503" s="25" t="s">
        <v>60</v>
      </c>
      <c r="O3503" s="25" t="s">
        <v>1118</v>
      </c>
      <c r="P3503" s="25" t="s">
        <v>1118</v>
      </c>
      <c r="Q3503" s="26">
        <f t="shared" si="81"/>
        <v>2423.25</v>
      </c>
      <c r="R3503" s="25" t="s">
        <v>9539</v>
      </c>
      <c r="S3503" s="25" t="s">
        <v>7205</v>
      </c>
      <c r="T3503" s="25" t="s">
        <v>989</v>
      </c>
      <c r="U3503" s="25">
        <v>1</v>
      </c>
      <c r="V3503" s="25">
        <v>4</v>
      </c>
      <c r="W3503" s="25" t="s">
        <v>7211</v>
      </c>
    </row>
    <row r="3504" spans="1:23">
      <c r="A3504" s="25">
        <v>3826</v>
      </c>
      <c r="B3504" s="25">
        <v>24</v>
      </c>
      <c r="C3504" s="25" t="s">
        <v>25</v>
      </c>
      <c r="D3504" s="25">
        <v>321028</v>
      </c>
      <c r="E3504" s="25" t="s">
        <v>2343</v>
      </c>
      <c r="F3504" s="25" t="s">
        <v>7595</v>
      </c>
      <c r="G3504" s="25" t="s">
        <v>28</v>
      </c>
      <c r="H3504" s="26">
        <v>32341.9366032</v>
      </c>
      <c r="I3504" s="25">
        <v>32342</v>
      </c>
      <c r="J3504" s="25" t="s">
        <v>7595</v>
      </c>
      <c r="K3504" s="25" t="s">
        <v>7203</v>
      </c>
      <c r="L3504" s="25" t="s">
        <v>7595</v>
      </c>
      <c r="M3504" s="25" t="s">
        <v>30</v>
      </c>
      <c r="N3504" s="25" t="s">
        <v>60</v>
      </c>
      <c r="O3504" s="25" t="s">
        <v>7596</v>
      </c>
      <c r="P3504" s="25" t="s">
        <v>7597</v>
      </c>
      <c r="Q3504" s="26">
        <f t="shared" si="81"/>
        <v>5399.5</v>
      </c>
      <c r="R3504" s="25" t="s">
        <v>9536</v>
      </c>
      <c r="S3504" s="25" t="s">
        <v>7205</v>
      </c>
      <c r="T3504" s="25" t="s">
        <v>989</v>
      </c>
      <c r="U3504" s="25">
        <v>1</v>
      </c>
      <c r="V3504" s="25">
        <v>4</v>
      </c>
      <c r="W3504" s="25" t="s">
        <v>7598</v>
      </c>
    </row>
    <row r="3505" spans="1:23">
      <c r="A3505" s="25">
        <v>3827</v>
      </c>
      <c r="B3505" s="25">
        <v>24</v>
      </c>
      <c r="C3505" s="25" t="s">
        <v>25</v>
      </c>
      <c r="D3505" s="25">
        <v>321028</v>
      </c>
      <c r="E3505" s="25" t="s">
        <v>2343</v>
      </c>
      <c r="F3505" s="25" t="s">
        <v>7595</v>
      </c>
      <c r="G3505" s="25" t="s">
        <v>28</v>
      </c>
      <c r="H3505" s="26">
        <v>32341.9366032</v>
      </c>
      <c r="I3505" s="25">
        <v>32342</v>
      </c>
      <c r="J3505" s="25" t="s">
        <v>7595</v>
      </c>
      <c r="K3505" s="25" t="s">
        <v>7203</v>
      </c>
      <c r="L3505" s="25" t="s">
        <v>7595</v>
      </c>
      <c r="M3505" s="25" t="s">
        <v>30</v>
      </c>
      <c r="N3505" s="25" t="s">
        <v>60</v>
      </c>
      <c r="O3505" s="25" t="s">
        <v>7596</v>
      </c>
      <c r="P3505" s="25" t="s">
        <v>7597</v>
      </c>
      <c r="Q3505" s="26">
        <f t="shared" si="81"/>
        <v>5399.5</v>
      </c>
      <c r="R3505" s="25" t="s">
        <v>9537</v>
      </c>
      <c r="S3505" s="25" t="s">
        <v>7205</v>
      </c>
      <c r="T3505" s="25" t="s">
        <v>989</v>
      </c>
      <c r="U3505" s="25">
        <v>1</v>
      </c>
      <c r="V3505" s="25">
        <v>4</v>
      </c>
      <c r="W3505" s="25" t="s">
        <v>7598</v>
      </c>
    </row>
    <row r="3506" spans="1:23">
      <c r="A3506" s="25">
        <v>3829</v>
      </c>
      <c r="B3506" s="25">
        <v>24</v>
      </c>
      <c r="C3506" s="25" t="s">
        <v>25</v>
      </c>
      <c r="D3506" s="25">
        <v>321028</v>
      </c>
      <c r="E3506" s="25" t="s">
        <v>2343</v>
      </c>
      <c r="F3506" s="25" t="s">
        <v>7595</v>
      </c>
      <c r="G3506" s="25" t="s">
        <v>28</v>
      </c>
      <c r="H3506" s="26">
        <v>32341.9366032</v>
      </c>
      <c r="I3506" s="25">
        <v>32342</v>
      </c>
      <c r="J3506" s="25" t="s">
        <v>7595</v>
      </c>
      <c r="K3506" s="25" t="s">
        <v>7203</v>
      </c>
      <c r="L3506" s="25" t="s">
        <v>7595</v>
      </c>
      <c r="M3506" s="25" t="s">
        <v>30</v>
      </c>
      <c r="N3506" s="25" t="s">
        <v>60</v>
      </c>
      <c r="O3506" s="25" t="s">
        <v>7596</v>
      </c>
      <c r="P3506" s="25" t="s">
        <v>7597</v>
      </c>
      <c r="Q3506" s="26">
        <f t="shared" si="81"/>
        <v>5399.5</v>
      </c>
      <c r="R3506" s="25" t="s">
        <v>9538</v>
      </c>
      <c r="S3506" s="25" t="s">
        <v>7205</v>
      </c>
      <c r="T3506" s="25" t="s">
        <v>989</v>
      </c>
      <c r="U3506" s="25">
        <v>1</v>
      </c>
      <c r="V3506" s="25">
        <v>4</v>
      </c>
      <c r="W3506" s="25" t="s">
        <v>7598</v>
      </c>
    </row>
    <row r="3507" spans="1:23">
      <c r="A3507" s="25">
        <v>3830</v>
      </c>
      <c r="B3507" s="25">
        <v>24</v>
      </c>
      <c r="C3507" s="25" t="s">
        <v>25</v>
      </c>
      <c r="D3507" s="25">
        <v>321028</v>
      </c>
      <c r="E3507" s="25" t="s">
        <v>2343</v>
      </c>
      <c r="F3507" s="25" t="s">
        <v>7595</v>
      </c>
      <c r="G3507" s="25" t="s">
        <v>28</v>
      </c>
      <c r="H3507" s="26">
        <v>32341.9366032</v>
      </c>
      <c r="I3507" s="25">
        <v>32342</v>
      </c>
      <c r="J3507" s="25" t="s">
        <v>7595</v>
      </c>
      <c r="K3507" s="25" t="s">
        <v>7203</v>
      </c>
      <c r="L3507" s="25" t="s">
        <v>7595</v>
      </c>
      <c r="M3507" s="25" t="s">
        <v>30</v>
      </c>
      <c r="N3507" s="25" t="s">
        <v>60</v>
      </c>
      <c r="O3507" s="25" t="s">
        <v>7596</v>
      </c>
      <c r="P3507" s="25" t="s">
        <v>7597</v>
      </c>
      <c r="Q3507" s="26">
        <f t="shared" si="81"/>
        <v>5399.5</v>
      </c>
      <c r="R3507" s="25" t="s">
        <v>9539</v>
      </c>
      <c r="S3507" s="25" t="s">
        <v>7205</v>
      </c>
      <c r="T3507" s="25" t="s">
        <v>989</v>
      </c>
      <c r="U3507" s="25">
        <v>1</v>
      </c>
      <c r="V3507" s="25">
        <v>4</v>
      </c>
      <c r="W3507" s="25" t="s">
        <v>7598</v>
      </c>
    </row>
    <row r="3508" spans="1:23">
      <c r="A3508" s="25">
        <v>2129</v>
      </c>
      <c r="B3508" s="25">
        <v>12</v>
      </c>
      <c r="C3508" s="25" t="s">
        <v>25</v>
      </c>
      <c r="D3508" s="25">
        <v>321028</v>
      </c>
      <c r="E3508" s="25" t="s">
        <v>2343</v>
      </c>
      <c r="F3508" s="25" t="s">
        <v>4514</v>
      </c>
      <c r="G3508" s="25" t="s">
        <v>28</v>
      </c>
      <c r="H3508" s="26">
        <v>940.64204852499995</v>
      </c>
      <c r="I3508" s="25">
        <v>941</v>
      </c>
      <c r="J3508" s="25" t="s">
        <v>4514</v>
      </c>
      <c r="K3508" s="25" t="s">
        <v>634</v>
      </c>
      <c r="L3508" s="25" t="s">
        <v>2705</v>
      </c>
      <c r="M3508" s="25" t="s">
        <v>539</v>
      </c>
      <c r="N3508" s="25" t="s">
        <v>8445</v>
      </c>
      <c r="O3508" s="25" t="s">
        <v>836</v>
      </c>
      <c r="P3508" s="25" t="s">
        <v>1250</v>
      </c>
      <c r="Q3508" s="26">
        <f t="shared" si="81"/>
        <v>306</v>
      </c>
      <c r="R3508" s="25" t="s">
        <v>9147</v>
      </c>
      <c r="S3508" s="25" t="s">
        <v>9148</v>
      </c>
      <c r="T3508" s="25" t="s">
        <v>35</v>
      </c>
      <c r="U3508" s="25">
        <v>1</v>
      </c>
      <c r="V3508" s="25">
        <v>1</v>
      </c>
      <c r="W3508" s="25" t="s">
        <v>4517</v>
      </c>
    </row>
    <row r="3509" spans="1:23">
      <c r="A3509" s="25">
        <v>2133</v>
      </c>
      <c r="B3509" s="25">
        <v>12</v>
      </c>
      <c r="C3509" s="25" t="s">
        <v>25</v>
      </c>
      <c r="D3509" s="25">
        <v>321028</v>
      </c>
      <c r="E3509" s="25" t="s">
        <v>2343</v>
      </c>
      <c r="F3509" s="25" t="s">
        <v>4528</v>
      </c>
      <c r="G3509" s="25" t="s">
        <v>28</v>
      </c>
      <c r="H3509" s="26">
        <v>3069.3567900100002</v>
      </c>
      <c r="I3509" s="25">
        <v>3069</v>
      </c>
      <c r="J3509" s="25" t="s">
        <v>4528</v>
      </c>
      <c r="K3509" s="25" t="s">
        <v>634</v>
      </c>
      <c r="L3509" s="25" t="s">
        <v>2705</v>
      </c>
      <c r="M3509" s="25" t="s">
        <v>59</v>
      </c>
      <c r="N3509" s="25" t="s">
        <v>60</v>
      </c>
      <c r="O3509" s="25" t="s">
        <v>4114</v>
      </c>
      <c r="P3509" s="25" t="s">
        <v>4529</v>
      </c>
      <c r="Q3509" s="26">
        <f t="shared" si="81"/>
        <v>1040</v>
      </c>
      <c r="R3509" s="25" t="s">
        <v>9147</v>
      </c>
      <c r="S3509" s="25" t="s">
        <v>9148</v>
      </c>
      <c r="T3509" s="25" t="s">
        <v>35</v>
      </c>
      <c r="U3509" s="25">
        <v>1</v>
      </c>
      <c r="V3509" s="25">
        <v>1</v>
      </c>
      <c r="W3509" s="25" t="s">
        <v>4530</v>
      </c>
    </row>
    <row r="3510" spans="1:23">
      <c r="A3510" s="25">
        <v>2884</v>
      </c>
      <c r="B3510" s="25">
        <v>19</v>
      </c>
      <c r="C3510" s="25" t="s">
        <v>25</v>
      </c>
      <c r="D3510" s="25">
        <v>321028</v>
      </c>
      <c r="E3510" s="25" t="s">
        <v>2343</v>
      </c>
      <c r="F3510" s="25" t="s">
        <v>5985</v>
      </c>
      <c r="G3510" s="25" t="s">
        <v>28</v>
      </c>
      <c r="H3510" s="26">
        <v>43403.286222900002</v>
      </c>
      <c r="I3510" s="25">
        <v>43403</v>
      </c>
      <c r="J3510" s="25" t="s">
        <v>5985</v>
      </c>
      <c r="K3510" s="25" t="s">
        <v>634</v>
      </c>
      <c r="L3510" s="25" t="s">
        <v>5985</v>
      </c>
      <c r="M3510" s="25" t="s">
        <v>30</v>
      </c>
      <c r="N3510" s="25" t="s">
        <v>60</v>
      </c>
      <c r="O3510" s="25" t="s">
        <v>5367</v>
      </c>
      <c r="P3510" s="25" t="s">
        <v>5986</v>
      </c>
      <c r="Q3510" s="26">
        <f t="shared" si="81"/>
        <v>5420</v>
      </c>
      <c r="R3510" s="25" t="s">
        <v>9147</v>
      </c>
      <c r="S3510" s="25" t="s">
        <v>9148</v>
      </c>
      <c r="T3510" s="25" t="s">
        <v>35</v>
      </c>
      <c r="U3510" s="25">
        <v>1</v>
      </c>
      <c r="V3510" s="25">
        <v>1</v>
      </c>
      <c r="W3510" s="25" t="s">
        <v>5987</v>
      </c>
    </row>
    <row r="3511" spans="1:23">
      <c r="A3511" s="25">
        <v>2885</v>
      </c>
      <c r="B3511" s="25">
        <v>19</v>
      </c>
      <c r="C3511" s="25" t="s">
        <v>25</v>
      </c>
      <c r="D3511" s="25">
        <v>321028</v>
      </c>
      <c r="E3511" s="25" t="s">
        <v>2343</v>
      </c>
      <c r="F3511" s="25" t="s">
        <v>5985</v>
      </c>
      <c r="G3511" s="25" t="s">
        <v>28</v>
      </c>
      <c r="H3511" s="26">
        <v>43403.286222900002</v>
      </c>
      <c r="I3511" s="25">
        <v>43403</v>
      </c>
      <c r="J3511" s="25" t="s">
        <v>5985</v>
      </c>
      <c r="K3511" s="25" t="s">
        <v>634</v>
      </c>
      <c r="L3511" s="25" t="s">
        <v>5985</v>
      </c>
      <c r="M3511" s="25" t="s">
        <v>30</v>
      </c>
      <c r="N3511" s="25" t="s">
        <v>60</v>
      </c>
      <c r="O3511" s="25" t="s">
        <v>5988</v>
      </c>
      <c r="P3511" s="25" t="s">
        <v>5986</v>
      </c>
      <c r="Q3511" s="26">
        <f t="shared" si="81"/>
        <v>32528</v>
      </c>
      <c r="R3511" s="25" t="s">
        <v>9147</v>
      </c>
      <c r="S3511" s="25" t="s">
        <v>9148</v>
      </c>
      <c r="T3511" s="25" t="s">
        <v>35</v>
      </c>
      <c r="U3511" s="25">
        <v>1</v>
      </c>
      <c r="V3511" s="25">
        <v>1</v>
      </c>
      <c r="W3511" s="25" t="s">
        <v>5987</v>
      </c>
    </row>
    <row r="3512" spans="1:23">
      <c r="A3512" s="25">
        <v>4226</v>
      </c>
      <c r="B3512" s="25">
        <v>27</v>
      </c>
      <c r="C3512" s="25" t="s">
        <v>25</v>
      </c>
      <c r="D3512" s="25">
        <v>321028</v>
      </c>
      <c r="E3512" s="25" t="s">
        <v>2343</v>
      </c>
      <c r="F3512" s="25" t="s">
        <v>8275</v>
      </c>
      <c r="G3512" s="25" t="s">
        <v>28</v>
      </c>
      <c r="H3512" s="26">
        <v>2923.6912794999998</v>
      </c>
      <c r="I3512" s="25">
        <v>2924</v>
      </c>
      <c r="J3512" s="25" t="s">
        <v>8275</v>
      </c>
      <c r="K3512" s="25" t="s">
        <v>612</v>
      </c>
      <c r="L3512" s="25" t="s">
        <v>4498</v>
      </c>
      <c r="M3512" s="25" t="s">
        <v>83</v>
      </c>
      <c r="N3512" s="25" t="s">
        <v>55</v>
      </c>
      <c r="O3512" s="25" t="s">
        <v>105</v>
      </c>
      <c r="P3512" s="25" t="s">
        <v>8276</v>
      </c>
      <c r="Q3512" s="26">
        <f t="shared" si="81"/>
        <v>1079</v>
      </c>
      <c r="R3512" s="25" t="s">
        <v>9554</v>
      </c>
      <c r="S3512" s="25" t="s">
        <v>7270</v>
      </c>
      <c r="T3512" s="25" t="s">
        <v>35</v>
      </c>
      <c r="U3512" s="25">
        <v>1</v>
      </c>
      <c r="V3512" s="25">
        <v>1</v>
      </c>
      <c r="W3512" s="25" t="s">
        <v>8277</v>
      </c>
    </row>
    <row r="3513" spans="1:23">
      <c r="A3513" s="25">
        <v>4227</v>
      </c>
      <c r="B3513" s="25">
        <v>27</v>
      </c>
      <c r="C3513" s="25" t="s">
        <v>25</v>
      </c>
      <c r="D3513" s="25">
        <v>321028</v>
      </c>
      <c r="E3513" s="25" t="s">
        <v>2343</v>
      </c>
      <c r="F3513" s="25" t="s">
        <v>8275</v>
      </c>
      <c r="G3513" s="25" t="s">
        <v>28</v>
      </c>
      <c r="H3513" s="26">
        <v>2923.6912794999998</v>
      </c>
      <c r="I3513" s="25">
        <v>2924</v>
      </c>
      <c r="J3513" s="25" t="s">
        <v>8275</v>
      </c>
      <c r="K3513" s="25" t="s">
        <v>612</v>
      </c>
      <c r="L3513" s="25" t="s">
        <v>4498</v>
      </c>
      <c r="M3513" s="25" t="s">
        <v>83</v>
      </c>
      <c r="N3513" s="25" t="s">
        <v>8445</v>
      </c>
      <c r="O3513" s="25" t="s">
        <v>8278</v>
      </c>
      <c r="P3513" s="25" t="s">
        <v>8276</v>
      </c>
      <c r="Q3513" s="26">
        <f t="shared" si="81"/>
        <v>1807</v>
      </c>
      <c r="R3513" s="25" t="s">
        <v>9554</v>
      </c>
      <c r="S3513" s="25" t="s">
        <v>7270</v>
      </c>
      <c r="T3513" s="25" t="s">
        <v>35</v>
      </c>
      <c r="U3513" s="25">
        <v>1</v>
      </c>
      <c r="V3513" s="25">
        <v>1</v>
      </c>
      <c r="W3513" s="25" t="s">
        <v>8277</v>
      </c>
    </row>
    <row r="3514" spans="1:23">
      <c r="A3514" s="25">
        <v>4274</v>
      </c>
      <c r="B3514" s="25">
        <v>27</v>
      </c>
      <c r="C3514" s="25" t="s">
        <v>25</v>
      </c>
      <c r="D3514" s="25">
        <v>321028</v>
      </c>
      <c r="E3514" s="25" t="s">
        <v>2343</v>
      </c>
      <c r="F3514" s="25" t="s">
        <v>8334</v>
      </c>
      <c r="G3514" s="25" t="s">
        <v>28</v>
      </c>
      <c r="H3514" s="26">
        <v>8565.9880535200009</v>
      </c>
      <c r="I3514" s="25">
        <v>8566</v>
      </c>
      <c r="J3514" s="25" t="s">
        <v>8334</v>
      </c>
      <c r="K3514" s="25" t="s">
        <v>612</v>
      </c>
      <c r="L3514" s="25" t="s">
        <v>8334</v>
      </c>
      <c r="M3514" s="25" t="s">
        <v>30</v>
      </c>
      <c r="N3514" s="25" t="s">
        <v>60</v>
      </c>
      <c r="O3514" s="25" t="s">
        <v>6111</v>
      </c>
      <c r="P3514" s="25" t="s">
        <v>8335</v>
      </c>
      <c r="Q3514" s="26">
        <f t="shared" si="81"/>
        <v>4280</v>
      </c>
      <c r="R3514" s="25" t="s">
        <v>9554</v>
      </c>
      <c r="S3514" s="25" t="s">
        <v>7270</v>
      </c>
      <c r="T3514" s="25" t="s">
        <v>35</v>
      </c>
      <c r="U3514" s="25">
        <v>1</v>
      </c>
      <c r="V3514" s="25">
        <v>1</v>
      </c>
      <c r="W3514" s="25" t="s">
        <v>8336</v>
      </c>
    </row>
    <row r="3515" spans="1:23">
      <c r="A3515" s="25">
        <v>4275</v>
      </c>
      <c r="B3515" s="25">
        <v>27</v>
      </c>
      <c r="C3515" s="25" t="s">
        <v>25</v>
      </c>
      <c r="D3515" s="25">
        <v>321028</v>
      </c>
      <c r="E3515" s="25" t="s">
        <v>2343</v>
      </c>
      <c r="F3515" s="25" t="s">
        <v>8334</v>
      </c>
      <c r="G3515" s="25" t="s">
        <v>28</v>
      </c>
      <c r="H3515" s="26">
        <v>8565.9880535200009</v>
      </c>
      <c r="I3515" s="25">
        <v>8566</v>
      </c>
      <c r="J3515" s="25" t="s">
        <v>8334</v>
      </c>
      <c r="K3515" s="25" t="s">
        <v>612</v>
      </c>
      <c r="L3515" s="25" t="s">
        <v>8334</v>
      </c>
      <c r="M3515" s="25" t="s">
        <v>30</v>
      </c>
      <c r="N3515" s="25" t="s">
        <v>8445</v>
      </c>
      <c r="O3515" s="25" t="s">
        <v>6111</v>
      </c>
      <c r="P3515" s="25" t="s">
        <v>8335</v>
      </c>
      <c r="Q3515" s="26">
        <f t="shared" si="81"/>
        <v>4280</v>
      </c>
      <c r="R3515" s="25" t="s">
        <v>9554</v>
      </c>
      <c r="S3515" s="25" t="s">
        <v>7270</v>
      </c>
      <c r="T3515" s="25" t="s">
        <v>35</v>
      </c>
      <c r="U3515" s="25">
        <v>1</v>
      </c>
      <c r="V3515" s="25">
        <v>1</v>
      </c>
      <c r="W3515" s="25" t="s">
        <v>8336</v>
      </c>
    </row>
    <row r="3516" spans="1:23">
      <c r="A3516" s="25">
        <v>4276</v>
      </c>
      <c r="B3516" s="25">
        <v>27</v>
      </c>
      <c r="C3516" s="25" t="s">
        <v>25</v>
      </c>
      <c r="D3516" s="25">
        <v>321028</v>
      </c>
      <c r="E3516" s="25" t="s">
        <v>2343</v>
      </c>
      <c r="F3516" s="25" t="s">
        <v>2281</v>
      </c>
      <c r="G3516" s="25" t="s">
        <v>28</v>
      </c>
      <c r="H3516" s="26">
        <v>2678.2781824799999</v>
      </c>
      <c r="I3516" s="25">
        <v>2678</v>
      </c>
      <c r="J3516" s="25" t="s">
        <v>2281</v>
      </c>
      <c r="K3516" s="25" t="s">
        <v>612</v>
      </c>
      <c r="L3516" s="25" t="s">
        <v>2281</v>
      </c>
      <c r="M3516" s="25" t="s">
        <v>30</v>
      </c>
      <c r="N3516" s="25" t="s">
        <v>8445</v>
      </c>
      <c r="O3516" s="25" t="s">
        <v>5364</v>
      </c>
      <c r="P3516" s="25" t="s">
        <v>5364</v>
      </c>
      <c r="Q3516" s="26">
        <f t="shared" si="81"/>
        <v>2708</v>
      </c>
      <c r="R3516" s="25" t="s">
        <v>9554</v>
      </c>
      <c r="S3516" s="25" t="s">
        <v>7270</v>
      </c>
      <c r="T3516" s="25" t="s">
        <v>35</v>
      </c>
      <c r="U3516" s="25">
        <v>1</v>
      </c>
      <c r="V3516" s="25">
        <v>1</v>
      </c>
      <c r="W3516" s="25" t="s">
        <v>8337</v>
      </c>
    </row>
    <row r="3517" spans="1:23">
      <c r="A3517" s="25">
        <v>4277</v>
      </c>
      <c r="B3517" s="25">
        <v>27</v>
      </c>
      <c r="C3517" s="25" t="s">
        <v>25</v>
      </c>
      <c r="D3517" s="25">
        <v>321028</v>
      </c>
      <c r="E3517" s="25" t="s">
        <v>2343</v>
      </c>
      <c r="F3517" s="25" t="s">
        <v>8338</v>
      </c>
      <c r="G3517" s="25" t="s">
        <v>28</v>
      </c>
      <c r="H3517" s="26">
        <v>4897.6254755</v>
      </c>
      <c r="I3517" s="25">
        <v>4898</v>
      </c>
      <c r="J3517" s="25" t="s">
        <v>8338</v>
      </c>
      <c r="K3517" s="25" t="s">
        <v>612</v>
      </c>
      <c r="L3517" s="25" t="s">
        <v>8338</v>
      </c>
      <c r="M3517" s="25" t="s">
        <v>30</v>
      </c>
      <c r="N3517" s="25" t="s">
        <v>8445</v>
      </c>
      <c r="O3517" s="25" t="s">
        <v>8339</v>
      </c>
      <c r="P3517" s="25" t="s">
        <v>8339</v>
      </c>
      <c r="Q3517" s="26">
        <f t="shared" si="81"/>
        <v>4850</v>
      </c>
      <c r="R3517" s="25" t="s">
        <v>9554</v>
      </c>
      <c r="S3517" s="25" t="s">
        <v>7270</v>
      </c>
      <c r="T3517" s="25" t="s">
        <v>35</v>
      </c>
      <c r="U3517" s="25">
        <v>1</v>
      </c>
      <c r="V3517" s="25">
        <v>1</v>
      </c>
      <c r="W3517" s="25" t="s">
        <v>8340</v>
      </c>
    </row>
    <row r="3518" spans="1:23">
      <c r="A3518" s="25">
        <v>4278</v>
      </c>
      <c r="B3518" s="25">
        <v>27</v>
      </c>
      <c r="C3518" s="25" t="s">
        <v>25</v>
      </c>
      <c r="D3518" s="25">
        <v>321028</v>
      </c>
      <c r="E3518" s="25" t="s">
        <v>2343</v>
      </c>
      <c r="F3518" s="25" t="s">
        <v>8341</v>
      </c>
      <c r="G3518" s="25" t="s">
        <v>28</v>
      </c>
      <c r="H3518" s="26">
        <v>2795.1936369599998</v>
      </c>
      <c r="I3518" s="25">
        <v>2795</v>
      </c>
      <c r="J3518" s="25" t="s">
        <v>8341</v>
      </c>
      <c r="K3518" s="25" t="s">
        <v>612</v>
      </c>
      <c r="L3518" s="25" t="s">
        <v>8341</v>
      </c>
      <c r="M3518" s="25" t="s">
        <v>30</v>
      </c>
      <c r="N3518" s="25" t="s">
        <v>8445</v>
      </c>
      <c r="O3518" s="25" t="s">
        <v>8342</v>
      </c>
      <c r="P3518" s="25" t="s">
        <v>8342</v>
      </c>
      <c r="Q3518" s="26">
        <f t="shared" si="81"/>
        <v>2776</v>
      </c>
      <c r="R3518" s="25" t="s">
        <v>9554</v>
      </c>
      <c r="S3518" s="25" t="s">
        <v>7270</v>
      </c>
      <c r="T3518" s="25" t="s">
        <v>35</v>
      </c>
      <c r="U3518" s="25">
        <v>1</v>
      </c>
      <c r="V3518" s="25">
        <v>1</v>
      </c>
      <c r="W3518" s="25" t="s">
        <v>8343</v>
      </c>
    </row>
    <row r="3519" spans="1:23">
      <c r="A3519" s="25">
        <v>4279</v>
      </c>
      <c r="B3519" s="25">
        <v>27</v>
      </c>
      <c r="C3519" s="25" t="s">
        <v>25</v>
      </c>
      <c r="D3519" s="25">
        <v>321028</v>
      </c>
      <c r="E3519" s="25" t="s">
        <v>2343</v>
      </c>
      <c r="F3519" s="25" t="s">
        <v>8344</v>
      </c>
      <c r="G3519" s="25" t="s">
        <v>28</v>
      </c>
      <c r="H3519" s="26">
        <v>925.91262897599995</v>
      </c>
      <c r="I3519" s="25">
        <v>926</v>
      </c>
      <c r="J3519" s="25" t="s">
        <v>8344</v>
      </c>
      <c r="K3519" s="25" t="s">
        <v>612</v>
      </c>
      <c r="L3519" s="25" t="s">
        <v>8345</v>
      </c>
      <c r="M3519" s="25" t="s">
        <v>83</v>
      </c>
      <c r="N3519" s="25" t="s">
        <v>8445</v>
      </c>
      <c r="O3519" s="25" t="s">
        <v>8346</v>
      </c>
      <c r="P3519" s="25" t="s">
        <v>8346</v>
      </c>
      <c r="Q3519" s="26">
        <f t="shared" si="81"/>
        <v>927</v>
      </c>
      <c r="R3519" s="25" t="s">
        <v>9554</v>
      </c>
      <c r="S3519" s="25" t="s">
        <v>7270</v>
      </c>
      <c r="T3519" s="25" t="s">
        <v>35</v>
      </c>
      <c r="U3519" s="25">
        <v>1</v>
      </c>
      <c r="V3519" s="25">
        <v>1</v>
      </c>
      <c r="W3519" s="25" t="s">
        <v>8347</v>
      </c>
    </row>
    <row r="3520" spans="1:23">
      <c r="A3520" s="25">
        <v>4280</v>
      </c>
      <c r="B3520" s="25">
        <v>27</v>
      </c>
      <c r="C3520" s="25" t="s">
        <v>25</v>
      </c>
      <c r="D3520" s="25">
        <v>321028</v>
      </c>
      <c r="E3520" s="25" t="s">
        <v>2343</v>
      </c>
      <c r="F3520" s="25" t="s">
        <v>8348</v>
      </c>
      <c r="G3520" s="25" t="s">
        <v>28</v>
      </c>
      <c r="H3520" s="26">
        <v>9811.6660740900006</v>
      </c>
      <c r="I3520" s="25">
        <v>9812</v>
      </c>
      <c r="J3520" s="25" t="s">
        <v>8348</v>
      </c>
      <c r="K3520" s="25" t="s">
        <v>612</v>
      </c>
      <c r="L3520" s="25" t="s">
        <v>8348</v>
      </c>
      <c r="M3520" s="25" t="s">
        <v>30</v>
      </c>
      <c r="N3520" s="25" t="s">
        <v>8445</v>
      </c>
      <c r="O3520" s="25" t="s">
        <v>8349</v>
      </c>
      <c r="P3520" s="25" t="s">
        <v>8350</v>
      </c>
      <c r="Q3520" s="26">
        <f t="shared" si="81"/>
        <v>4685</v>
      </c>
      <c r="R3520" s="25" t="s">
        <v>9554</v>
      </c>
      <c r="S3520" s="25" t="s">
        <v>7270</v>
      </c>
      <c r="T3520" s="25" t="s">
        <v>35</v>
      </c>
      <c r="U3520" s="25">
        <v>1</v>
      </c>
      <c r="V3520" s="25">
        <v>1</v>
      </c>
      <c r="W3520" s="25" t="s">
        <v>8351</v>
      </c>
    </row>
    <row r="3521" spans="1:23">
      <c r="A3521" s="25">
        <v>4281</v>
      </c>
      <c r="B3521" s="25">
        <v>27</v>
      </c>
      <c r="C3521" s="25" t="s">
        <v>25</v>
      </c>
      <c r="D3521" s="25">
        <v>321028</v>
      </c>
      <c r="E3521" s="25" t="s">
        <v>2343</v>
      </c>
      <c r="F3521" s="25" t="s">
        <v>8348</v>
      </c>
      <c r="G3521" s="25" t="s">
        <v>28</v>
      </c>
      <c r="H3521" s="26">
        <v>9811.6660740900006</v>
      </c>
      <c r="I3521" s="25">
        <v>9812</v>
      </c>
      <c r="J3521" s="25" t="s">
        <v>8348</v>
      </c>
      <c r="K3521" s="25" t="s">
        <v>612</v>
      </c>
      <c r="L3521" s="25" t="s">
        <v>8348</v>
      </c>
      <c r="M3521" s="25" t="s">
        <v>30</v>
      </c>
      <c r="N3521" s="25" t="s">
        <v>55</v>
      </c>
      <c r="O3521" s="25" t="s">
        <v>303</v>
      </c>
      <c r="P3521" s="25" t="s">
        <v>8350</v>
      </c>
      <c r="Q3521" s="26">
        <f t="shared" si="81"/>
        <v>5096</v>
      </c>
      <c r="R3521" s="25" t="s">
        <v>9554</v>
      </c>
      <c r="S3521" s="25" t="s">
        <v>7270</v>
      </c>
      <c r="T3521" s="25" t="s">
        <v>35</v>
      </c>
      <c r="U3521" s="25">
        <v>1</v>
      </c>
      <c r="V3521" s="25">
        <v>1</v>
      </c>
      <c r="W3521" s="25" t="s">
        <v>8351</v>
      </c>
    </row>
    <row r="3522" spans="1:23">
      <c r="A3522" s="25">
        <v>4283</v>
      </c>
      <c r="B3522" s="25">
        <v>27</v>
      </c>
      <c r="C3522" s="25" t="s">
        <v>25</v>
      </c>
      <c r="D3522" s="25">
        <v>321028</v>
      </c>
      <c r="E3522" s="25" t="s">
        <v>2343</v>
      </c>
      <c r="F3522" s="25" t="s">
        <v>8354</v>
      </c>
      <c r="G3522" s="25" t="s">
        <v>28</v>
      </c>
      <c r="H3522" s="26">
        <v>3547.9125640100001</v>
      </c>
      <c r="I3522" s="25">
        <v>3548</v>
      </c>
      <c r="J3522" s="25" t="s">
        <v>8354</v>
      </c>
      <c r="K3522" s="25" t="s">
        <v>612</v>
      </c>
      <c r="L3522" s="25" t="s">
        <v>8354</v>
      </c>
      <c r="M3522" s="25" t="s">
        <v>30</v>
      </c>
      <c r="N3522" s="25" t="s">
        <v>60</v>
      </c>
      <c r="O3522" s="25" t="s">
        <v>8355</v>
      </c>
      <c r="P3522" s="25" t="s">
        <v>8355</v>
      </c>
      <c r="Q3522" s="26">
        <f t="shared" si="81"/>
        <v>3515</v>
      </c>
      <c r="R3522" s="25" t="s">
        <v>9554</v>
      </c>
      <c r="S3522" s="25" t="s">
        <v>7270</v>
      </c>
      <c r="T3522" s="25" t="s">
        <v>35</v>
      </c>
      <c r="U3522" s="25">
        <v>1</v>
      </c>
      <c r="V3522" s="25">
        <v>1</v>
      </c>
      <c r="W3522" s="25" t="s">
        <v>8356</v>
      </c>
    </row>
    <row r="3523" spans="1:23">
      <c r="A3523" s="25">
        <v>2065</v>
      </c>
      <c r="B3523" s="25">
        <v>12</v>
      </c>
      <c r="C3523" s="25" t="s">
        <v>25</v>
      </c>
      <c r="D3523" s="25">
        <v>321028</v>
      </c>
      <c r="E3523" s="25" t="s">
        <v>2343</v>
      </c>
      <c r="F3523" s="25" t="s">
        <v>4355</v>
      </c>
      <c r="G3523" s="25" t="s">
        <v>28</v>
      </c>
      <c r="H3523" s="26">
        <v>1256.8931019700001</v>
      </c>
      <c r="I3523" s="25">
        <v>1257</v>
      </c>
      <c r="J3523" s="25" t="s">
        <v>4355</v>
      </c>
      <c r="K3523" s="25" t="s">
        <v>4356</v>
      </c>
      <c r="L3523" s="25" t="s">
        <v>4271</v>
      </c>
      <c r="M3523" s="25" t="s">
        <v>183</v>
      </c>
      <c r="N3523" s="25" t="s">
        <v>55</v>
      </c>
      <c r="O3523" s="25" t="s">
        <v>4357</v>
      </c>
      <c r="P3523" s="25" t="s">
        <v>4357</v>
      </c>
      <c r="Q3523" s="26">
        <f t="shared" si="81"/>
        <v>1262</v>
      </c>
      <c r="R3523" s="25" t="s">
        <v>9124</v>
      </c>
      <c r="S3523" s="25" t="s">
        <v>9125</v>
      </c>
      <c r="T3523" s="25" t="s">
        <v>35</v>
      </c>
      <c r="U3523" s="25">
        <v>1</v>
      </c>
      <c r="V3523" s="25">
        <v>1</v>
      </c>
      <c r="W3523" s="25" t="s">
        <v>4360</v>
      </c>
    </row>
    <row r="3524" spans="1:23">
      <c r="A3524" s="25">
        <v>2066</v>
      </c>
      <c r="B3524" s="25">
        <v>12</v>
      </c>
      <c r="C3524" s="25" t="s">
        <v>25</v>
      </c>
      <c r="D3524" s="25">
        <v>321028</v>
      </c>
      <c r="E3524" s="25" t="s">
        <v>2343</v>
      </c>
      <c r="F3524" s="25" t="s">
        <v>4361</v>
      </c>
      <c r="G3524" s="25" t="s">
        <v>28</v>
      </c>
      <c r="H3524" s="26">
        <v>6249.6020990099996</v>
      </c>
      <c r="I3524" s="25">
        <v>6250</v>
      </c>
      <c r="J3524" s="25" t="s">
        <v>4361</v>
      </c>
      <c r="K3524" s="25" t="s">
        <v>4356</v>
      </c>
      <c r="L3524" s="25" t="s">
        <v>4271</v>
      </c>
      <c r="M3524" s="25" t="s">
        <v>1789</v>
      </c>
      <c r="N3524" s="25" t="s">
        <v>8426</v>
      </c>
      <c r="O3524" s="25" t="s">
        <v>4362</v>
      </c>
      <c r="P3524" s="25" t="s">
        <v>4362</v>
      </c>
      <c r="Q3524" s="26">
        <f t="shared" si="81"/>
        <v>6201</v>
      </c>
      <c r="R3524" s="25" t="s">
        <v>9124</v>
      </c>
      <c r="S3524" s="25" t="s">
        <v>9125</v>
      </c>
      <c r="T3524" s="25" t="s">
        <v>35</v>
      </c>
      <c r="U3524" s="25">
        <v>1</v>
      </c>
      <c r="V3524" s="25">
        <v>1</v>
      </c>
      <c r="W3524" s="25" t="s">
        <v>4363</v>
      </c>
    </row>
    <row r="3525" spans="1:23">
      <c r="A3525" s="25">
        <v>2545</v>
      </c>
      <c r="B3525" s="25">
        <v>15</v>
      </c>
      <c r="C3525" s="25" t="s">
        <v>25</v>
      </c>
      <c r="D3525" s="25">
        <v>321028</v>
      </c>
      <c r="E3525" s="25" t="s">
        <v>2343</v>
      </c>
      <c r="F3525" s="25" t="s">
        <v>5311</v>
      </c>
      <c r="G3525" s="25" t="s">
        <v>28</v>
      </c>
      <c r="H3525" s="26">
        <v>4846.3129124899997</v>
      </c>
      <c r="I3525" s="25">
        <v>4846</v>
      </c>
      <c r="J3525" s="25" t="s">
        <v>5311</v>
      </c>
      <c r="K3525" s="25" t="s">
        <v>1000</v>
      </c>
      <c r="L3525" s="25" t="s">
        <v>5311</v>
      </c>
      <c r="M3525" s="25" t="s">
        <v>30</v>
      </c>
      <c r="N3525" s="25" t="s">
        <v>8426</v>
      </c>
      <c r="O3525" s="25" t="s">
        <v>5312</v>
      </c>
      <c r="P3525" s="25" t="s">
        <v>5312</v>
      </c>
      <c r="Q3525" s="26">
        <f t="shared" si="81"/>
        <v>4989</v>
      </c>
      <c r="R3525" s="25" t="s">
        <v>9291</v>
      </c>
      <c r="S3525" s="25" t="s">
        <v>5314</v>
      </c>
      <c r="T3525" s="25" t="s">
        <v>35</v>
      </c>
      <c r="U3525" s="25">
        <v>1</v>
      </c>
      <c r="V3525" s="25">
        <v>1</v>
      </c>
      <c r="W3525" s="25" t="s">
        <v>5315</v>
      </c>
    </row>
    <row r="3526" spans="1:23">
      <c r="A3526" s="25">
        <v>2546</v>
      </c>
      <c r="B3526" s="25">
        <v>15</v>
      </c>
      <c r="C3526" s="25" t="s">
        <v>25</v>
      </c>
      <c r="D3526" s="25">
        <v>321028</v>
      </c>
      <c r="E3526" s="25" t="s">
        <v>2343</v>
      </c>
      <c r="F3526" s="25" t="s">
        <v>5316</v>
      </c>
      <c r="G3526" s="25" t="s">
        <v>28</v>
      </c>
      <c r="H3526" s="26">
        <v>4641.69354303</v>
      </c>
      <c r="I3526" s="25">
        <v>4642</v>
      </c>
      <c r="J3526" s="25" t="s">
        <v>5316</v>
      </c>
      <c r="K3526" s="25" t="s">
        <v>1000</v>
      </c>
      <c r="L3526" s="25" t="s">
        <v>5316</v>
      </c>
      <c r="M3526" s="25" t="s">
        <v>30</v>
      </c>
      <c r="N3526" s="25" t="s">
        <v>60</v>
      </c>
      <c r="O3526" s="25" t="s">
        <v>5317</v>
      </c>
      <c r="P3526" s="25" t="s">
        <v>5317</v>
      </c>
      <c r="Q3526" s="26">
        <f t="shared" si="81"/>
        <v>4776</v>
      </c>
      <c r="R3526" s="25" t="s">
        <v>9291</v>
      </c>
      <c r="S3526" s="25" t="s">
        <v>5314</v>
      </c>
      <c r="T3526" s="25" t="s">
        <v>35</v>
      </c>
      <c r="U3526" s="25">
        <v>1</v>
      </c>
      <c r="V3526" s="25">
        <v>1</v>
      </c>
      <c r="W3526" s="25" t="s">
        <v>5318</v>
      </c>
    </row>
    <row r="3527" spans="1:23">
      <c r="A3527" s="25">
        <v>1203</v>
      </c>
      <c r="B3527" s="25">
        <v>7</v>
      </c>
      <c r="C3527" s="25" t="s">
        <v>25</v>
      </c>
      <c r="D3527" s="25">
        <v>321028</v>
      </c>
      <c r="E3527" s="25" t="s">
        <v>2343</v>
      </c>
      <c r="F3527" s="25" t="s">
        <v>2740</v>
      </c>
      <c r="G3527" s="25" t="s">
        <v>28</v>
      </c>
      <c r="H3527" s="26">
        <v>3583.6783807299998</v>
      </c>
      <c r="I3527" s="25">
        <v>3584</v>
      </c>
      <c r="J3527" s="25" t="s">
        <v>2740</v>
      </c>
      <c r="K3527" s="25" t="s">
        <v>2735</v>
      </c>
      <c r="L3527" s="25" t="s">
        <v>2740</v>
      </c>
      <c r="M3527" s="25" t="s">
        <v>30</v>
      </c>
      <c r="N3527" s="25" t="s">
        <v>55</v>
      </c>
      <c r="O3527" s="25" t="s">
        <v>2741</v>
      </c>
      <c r="P3527" s="25" t="s">
        <v>2741</v>
      </c>
      <c r="Q3527" s="26">
        <f t="shared" si="81"/>
        <v>3633</v>
      </c>
      <c r="R3527" s="25" t="s">
        <v>8851</v>
      </c>
      <c r="S3527" s="25" t="s">
        <v>2738</v>
      </c>
      <c r="T3527" s="25" t="s">
        <v>35</v>
      </c>
      <c r="U3527" s="25">
        <v>1</v>
      </c>
      <c r="V3527" s="25">
        <v>1</v>
      </c>
      <c r="W3527" s="25" t="s">
        <v>2742</v>
      </c>
    </row>
    <row r="3528" spans="1:23">
      <c r="A3528" s="25">
        <v>2018</v>
      </c>
      <c r="B3528" s="25">
        <v>12</v>
      </c>
      <c r="C3528" s="25" t="s">
        <v>25</v>
      </c>
      <c r="D3528" s="25">
        <v>321028</v>
      </c>
      <c r="E3528" s="25" t="s">
        <v>2343</v>
      </c>
      <c r="F3528" s="25" t="s">
        <v>1388</v>
      </c>
      <c r="G3528" s="25" t="s">
        <v>28</v>
      </c>
      <c r="H3528" s="26">
        <v>2524.3102449200001</v>
      </c>
      <c r="I3528" s="25">
        <v>2524</v>
      </c>
      <c r="J3528" s="25" t="s">
        <v>1388</v>
      </c>
      <c r="K3528" s="25" t="s">
        <v>3210</v>
      </c>
      <c r="L3528" s="25" t="s">
        <v>1388</v>
      </c>
      <c r="M3528" s="25" t="s">
        <v>30</v>
      </c>
      <c r="N3528" s="25" t="s">
        <v>8426</v>
      </c>
      <c r="O3528" s="25" t="s">
        <v>2849</v>
      </c>
      <c r="P3528" s="25" t="s">
        <v>2626</v>
      </c>
      <c r="Q3528" s="26">
        <f t="shared" si="81"/>
        <v>626</v>
      </c>
      <c r="R3528" s="25" t="s">
        <v>9081</v>
      </c>
      <c r="S3528" s="25" t="s">
        <v>9082</v>
      </c>
      <c r="T3528" s="25" t="s">
        <v>35</v>
      </c>
      <c r="U3528" s="25">
        <v>1</v>
      </c>
      <c r="V3528" s="25">
        <v>1</v>
      </c>
      <c r="W3528" s="25" t="s">
        <v>4227</v>
      </c>
    </row>
    <row r="3529" spans="1:23">
      <c r="A3529" s="25">
        <v>2193</v>
      </c>
      <c r="B3529" s="25">
        <v>13</v>
      </c>
      <c r="C3529" s="25" t="s">
        <v>25</v>
      </c>
      <c r="D3529" s="25">
        <v>321028</v>
      </c>
      <c r="E3529" s="25" t="s">
        <v>2343</v>
      </c>
      <c r="F3529" s="25" t="s">
        <v>1180</v>
      </c>
      <c r="G3529" s="25" t="s">
        <v>28</v>
      </c>
      <c r="H3529" s="26">
        <v>11297.803870899999</v>
      </c>
      <c r="I3529" s="25">
        <v>11298</v>
      </c>
      <c r="J3529" s="25" t="s">
        <v>1180</v>
      </c>
      <c r="K3529" s="25" t="s">
        <v>3221</v>
      </c>
      <c r="L3529" s="25" t="s">
        <v>1180</v>
      </c>
      <c r="M3529" s="25" t="s">
        <v>30</v>
      </c>
      <c r="N3529" s="25" t="s">
        <v>8445</v>
      </c>
      <c r="O3529" s="25" t="s">
        <v>3307</v>
      </c>
      <c r="P3529" s="25" t="s">
        <v>4637</v>
      </c>
      <c r="Q3529" s="26">
        <f t="shared" si="81"/>
        <v>2241</v>
      </c>
      <c r="R3529" s="25" t="s">
        <v>9145</v>
      </c>
      <c r="S3529" s="25" t="s">
        <v>9146</v>
      </c>
      <c r="T3529" s="25" t="s">
        <v>35</v>
      </c>
      <c r="U3529" s="25">
        <v>1</v>
      </c>
      <c r="V3529" s="25">
        <v>1</v>
      </c>
      <c r="W3529" s="25" t="s">
        <v>4638</v>
      </c>
    </row>
    <row r="3530" spans="1:23">
      <c r="A3530" s="25">
        <v>2127</v>
      </c>
      <c r="B3530" s="25">
        <v>12</v>
      </c>
      <c r="C3530" s="25" t="s">
        <v>25</v>
      </c>
      <c r="D3530" s="25">
        <v>321028</v>
      </c>
      <c r="E3530" s="25" t="s">
        <v>2343</v>
      </c>
      <c r="F3530" s="25" t="s">
        <v>4507</v>
      </c>
      <c r="G3530" s="25" t="s">
        <v>28</v>
      </c>
      <c r="H3530" s="26">
        <v>3814.8959715199999</v>
      </c>
      <c r="I3530" s="25">
        <v>3815</v>
      </c>
      <c r="J3530" s="25" t="s">
        <v>4507</v>
      </c>
      <c r="K3530" s="25" t="s">
        <v>3221</v>
      </c>
      <c r="L3530" s="25" t="s">
        <v>2705</v>
      </c>
      <c r="M3530" s="25" t="s">
        <v>3434</v>
      </c>
      <c r="N3530" s="25" t="s">
        <v>8445</v>
      </c>
      <c r="O3530" s="25" t="s">
        <v>2815</v>
      </c>
      <c r="P3530" s="25" t="s">
        <v>2815</v>
      </c>
      <c r="Q3530" s="26">
        <f t="shared" si="81"/>
        <v>3762</v>
      </c>
      <c r="R3530" s="25" t="s">
        <v>9145</v>
      </c>
      <c r="S3530" s="25" t="s">
        <v>9146</v>
      </c>
      <c r="T3530" s="25" t="s">
        <v>35</v>
      </c>
      <c r="U3530" s="25">
        <v>1</v>
      </c>
      <c r="V3530" s="25">
        <v>1</v>
      </c>
      <c r="W3530" s="25" t="s">
        <v>4510</v>
      </c>
    </row>
    <row r="3531" spans="1:23">
      <c r="A3531" s="25">
        <v>2128</v>
      </c>
      <c r="B3531" s="25">
        <v>12</v>
      </c>
      <c r="C3531" s="25" t="s">
        <v>25</v>
      </c>
      <c r="D3531" s="25">
        <v>321028</v>
      </c>
      <c r="E3531" s="25" t="s">
        <v>2343</v>
      </c>
      <c r="F3531" s="25" t="s">
        <v>4511</v>
      </c>
      <c r="G3531" s="25" t="s">
        <v>28</v>
      </c>
      <c r="H3531" s="26">
        <v>3762.4947445600001</v>
      </c>
      <c r="I3531" s="25">
        <v>3762</v>
      </c>
      <c r="J3531" s="25" t="s">
        <v>4511</v>
      </c>
      <c r="K3531" s="25" t="s">
        <v>3221</v>
      </c>
      <c r="L3531" s="25" t="s">
        <v>2705</v>
      </c>
      <c r="M3531" s="25" t="s">
        <v>1460</v>
      </c>
      <c r="N3531" s="25" t="s">
        <v>8445</v>
      </c>
      <c r="O3531" s="25" t="s">
        <v>4512</v>
      </c>
      <c r="P3531" s="25" t="s">
        <v>4512</v>
      </c>
      <c r="Q3531" s="26">
        <f t="shared" si="81"/>
        <v>3791</v>
      </c>
      <c r="R3531" s="25" t="s">
        <v>9145</v>
      </c>
      <c r="S3531" s="25" t="s">
        <v>9146</v>
      </c>
      <c r="T3531" s="25" t="s">
        <v>35</v>
      </c>
      <c r="U3531" s="25">
        <v>1</v>
      </c>
      <c r="V3531" s="25">
        <v>1</v>
      </c>
      <c r="W3531" s="25" t="s">
        <v>4513</v>
      </c>
    </row>
    <row r="3532" spans="1:23">
      <c r="A3532" s="25">
        <v>2730</v>
      </c>
      <c r="B3532" s="25">
        <v>17</v>
      </c>
      <c r="C3532" s="25" t="s">
        <v>25</v>
      </c>
      <c r="D3532" s="25">
        <v>321028</v>
      </c>
      <c r="E3532" s="25" t="s">
        <v>2343</v>
      </c>
      <c r="F3532" s="25" t="s">
        <v>5708</v>
      </c>
      <c r="G3532" s="25" t="s">
        <v>28</v>
      </c>
      <c r="H3532" s="26">
        <v>7613.4541705499996</v>
      </c>
      <c r="I3532" s="25">
        <v>7613</v>
      </c>
      <c r="J3532" s="25" t="s">
        <v>5708</v>
      </c>
      <c r="K3532" s="25" t="s">
        <v>3221</v>
      </c>
      <c r="L3532" s="25" t="s">
        <v>5708</v>
      </c>
      <c r="M3532" s="25" t="s">
        <v>30</v>
      </c>
      <c r="N3532" s="25" t="s">
        <v>60</v>
      </c>
      <c r="O3532" s="25" t="s">
        <v>5709</v>
      </c>
      <c r="P3532" s="25" t="s">
        <v>5709</v>
      </c>
      <c r="Q3532" s="26">
        <f t="shared" si="81"/>
        <v>7729</v>
      </c>
      <c r="R3532" s="25" t="s">
        <v>9145</v>
      </c>
      <c r="S3532" s="25" t="s">
        <v>9146</v>
      </c>
      <c r="T3532" s="25" t="s">
        <v>35</v>
      </c>
      <c r="U3532" s="25">
        <v>1</v>
      </c>
      <c r="V3532" s="25">
        <v>1</v>
      </c>
      <c r="W3532" s="25" t="s">
        <v>5710</v>
      </c>
    </row>
    <row r="3533" spans="1:23">
      <c r="A3533" s="25">
        <v>2829</v>
      </c>
      <c r="B3533" s="25">
        <v>18</v>
      </c>
      <c r="C3533" s="25" t="s">
        <v>25</v>
      </c>
      <c r="D3533" s="25">
        <v>321028</v>
      </c>
      <c r="E3533" s="25" t="s">
        <v>2343</v>
      </c>
      <c r="F3533" s="25" t="s">
        <v>5905</v>
      </c>
      <c r="G3533" s="25" t="s">
        <v>28</v>
      </c>
      <c r="H3533" s="26">
        <v>11645.9228105</v>
      </c>
      <c r="I3533" s="25">
        <v>11646</v>
      </c>
      <c r="J3533" s="25" t="s">
        <v>5905</v>
      </c>
      <c r="K3533" s="25" t="s">
        <v>3226</v>
      </c>
      <c r="L3533" s="25" t="s">
        <v>5905</v>
      </c>
      <c r="M3533" s="25" t="s">
        <v>30</v>
      </c>
      <c r="N3533" s="25" t="s">
        <v>60</v>
      </c>
      <c r="O3533" s="25" t="s">
        <v>5906</v>
      </c>
      <c r="P3533" s="25" t="s">
        <v>5906</v>
      </c>
      <c r="Q3533" s="26">
        <f t="shared" si="81"/>
        <v>11614</v>
      </c>
      <c r="R3533" s="25" t="s">
        <v>9322</v>
      </c>
      <c r="S3533" s="25" t="s">
        <v>5631</v>
      </c>
      <c r="T3533" s="25" t="s">
        <v>35</v>
      </c>
      <c r="U3533" s="25">
        <v>1</v>
      </c>
      <c r="V3533" s="25">
        <v>1</v>
      </c>
      <c r="W3533" s="25" t="s">
        <v>5907</v>
      </c>
    </row>
    <row r="3534" spans="1:23">
      <c r="A3534" s="25">
        <v>2843</v>
      </c>
      <c r="B3534" s="25">
        <v>18</v>
      </c>
      <c r="C3534" s="25" t="s">
        <v>25</v>
      </c>
      <c r="D3534" s="25">
        <v>321028</v>
      </c>
      <c r="E3534" s="25" t="s">
        <v>2343</v>
      </c>
      <c r="F3534" s="25" t="s">
        <v>5939</v>
      </c>
      <c r="G3534" s="25" t="s">
        <v>28</v>
      </c>
      <c r="H3534" s="26">
        <v>11366.4327799</v>
      </c>
      <c r="I3534" s="25">
        <v>11366</v>
      </c>
      <c r="J3534" s="25" t="s">
        <v>5939</v>
      </c>
      <c r="K3534" s="25" t="s">
        <v>3226</v>
      </c>
      <c r="L3534" s="25" t="s">
        <v>5939</v>
      </c>
      <c r="M3534" s="25" t="s">
        <v>30</v>
      </c>
      <c r="N3534" s="25" t="s">
        <v>8445</v>
      </c>
      <c r="O3534" s="25" t="s">
        <v>5940</v>
      </c>
      <c r="P3534" s="25" t="s">
        <v>5940</v>
      </c>
      <c r="Q3534" s="26">
        <f t="shared" si="81"/>
        <v>11351</v>
      </c>
      <c r="R3534" s="25" t="s">
        <v>9322</v>
      </c>
      <c r="S3534" s="25" t="s">
        <v>5631</v>
      </c>
      <c r="T3534" s="25" t="s">
        <v>35</v>
      </c>
      <c r="U3534" s="25">
        <v>1</v>
      </c>
      <c r="V3534" s="25">
        <v>1</v>
      </c>
      <c r="W3534" s="25" t="s">
        <v>5941</v>
      </c>
    </row>
    <row r="3535" spans="1:23">
      <c r="A3535" s="25">
        <v>2687</v>
      </c>
      <c r="B3535" s="25">
        <v>16</v>
      </c>
      <c r="C3535" s="25" t="s">
        <v>25</v>
      </c>
      <c r="D3535" s="25">
        <v>321028</v>
      </c>
      <c r="E3535" s="25" t="s">
        <v>2343</v>
      </c>
      <c r="F3535" s="25" t="s">
        <v>5628</v>
      </c>
      <c r="G3535" s="25" t="s">
        <v>28</v>
      </c>
      <c r="H3535" s="26">
        <v>39311.166844500003</v>
      </c>
      <c r="I3535" s="25">
        <v>39311</v>
      </c>
      <c r="J3535" s="25" t="s">
        <v>5628</v>
      </c>
      <c r="K3535" s="25" t="s">
        <v>3226</v>
      </c>
      <c r="L3535" s="25" t="s">
        <v>5628</v>
      </c>
      <c r="M3535" s="25" t="s">
        <v>30</v>
      </c>
      <c r="N3535" s="25" t="s">
        <v>8445</v>
      </c>
      <c r="O3535" s="25" t="s">
        <v>681</v>
      </c>
      <c r="P3535" s="25" t="s">
        <v>5629</v>
      </c>
      <c r="Q3535" s="26">
        <f t="shared" si="81"/>
        <v>2831</v>
      </c>
      <c r="R3535" s="25" t="s">
        <v>9322</v>
      </c>
      <c r="S3535" s="25" t="s">
        <v>5631</v>
      </c>
      <c r="T3535" s="25" t="s">
        <v>35</v>
      </c>
      <c r="U3535" s="25">
        <v>1</v>
      </c>
      <c r="V3535" s="25">
        <v>1</v>
      </c>
      <c r="W3535" s="25" t="s">
        <v>5632</v>
      </c>
    </row>
    <row r="3536" spans="1:23">
      <c r="A3536" s="25">
        <v>2688</v>
      </c>
      <c r="B3536" s="25">
        <v>16</v>
      </c>
      <c r="C3536" s="25" t="s">
        <v>25</v>
      </c>
      <c r="D3536" s="25">
        <v>321028</v>
      </c>
      <c r="E3536" s="25" t="s">
        <v>2343</v>
      </c>
      <c r="F3536" s="25" t="s">
        <v>5628</v>
      </c>
      <c r="G3536" s="25" t="s">
        <v>28</v>
      </c>
      <c r="H3536" s="26">
        <v>39311.166844500003</v>
      </c>
      <c r="I3536" s="25">
        <v>39311</v>
      </c>
      <c r="J3536" s="25" t="s">
        <v>5628</v>
      </c>
      <c r="K3536" s="25" t="s">
        <v>3226</v>
      </c>
      <c r="L3536" s="25" t="s">
        <v>5628</v>
      </c>
      <c r="M3536" s="25" t="s">
        <v>30</v>
      </c>
      <c r="N3536" s="25" t="s">
        <v>60</v>
      </c>
      <c r="O3536" s="25" t="s">
        <v>2386</v>
      </c>
      <c r="P3536" s="25" t="s">
        <v>5629</v>
      </c>
      <c r="Q3536" s="26">
        <f t="shared" si="81"/>
        <v>10308</v>
      </c>
      <c r="R3536" s="25" t="s">
        <v>9322</v>
      </c>
      <c r="S3536" s="25" t="s">
        <v>5631</v>
      </c>
      <c r="T3536" s="25" t="s">
        <v>35</v>
      </c>
      <c r="U3536" s="25">
        <v>1</v>
      </c>
      <c r="V3536" s="25">
        <v>1</v>
      </c>
      <c r="W3536" s="25" t="s">
        <v>5632</v>
      </c>
    </row>
    <row r="3537" spans="1:23">
      <c r="A3537" s="25">
        <v>3701</v>
      </c>
      <c r="B3537" s="25">
        <v>24</v>
      </c>
      <c r="C3537" s="25" t="s">
        <v>25</v>
      </c>
      <c r="D3537" s="25">
        <v>321028</v>
      </c>
      <c r="E3537" s="25" t="s">
        <v>2343</v>
      </c>
      <c r="F3537" s="25" t="s">
        <v>7489</v>
      </c>
      <c r="G3537" s="25" t="s">
        <v>28</v>
      </c>
      <c r="H3537" s="26">
        <v>3014.6933240799999</v>
      </c>
      <c r="I3537" s="25">
        <v>3015</v>
      </c>
      <c r="J3537" s="25" t="s">
        <v>7489</v>
      </c>
      <c r="K3537" s="25" t="s">
        <v>3226</v>
      </c>
      <c r="L3537" s="25" t="s">
        <v>7489</v>
      </c>
      <c r="M3537" s="25" t="s">
        <v>30</v>
      </c>
      <c r="N3537" s="25" t="s">
        <v>60</v>
      </c>
      <c r="O3537" s="25" t="s">
        <v>2015</v>
      </c>
      <c r="P3537" s="25" t="s">
        <v>5303</v>
      </c>
      <c r="Q3537" s="26">
        <f t="shared" si="81"/>
        <v>1500</v>
      </c>
      <c r="R3537" s="25" t="s">
        <v>9322</v>
      </c>
      <c r="S3537" s="25" t="s">
        <v>5631</v>
      </c>
      <c r="T3537" s="25" t="s">
        <v>35</v>
      </c>
      <c r="U3537" s="25">
        <v>1</v>
      </c>
      <c r="V3537" s="25">
        <v>1</v>
      </c>
      <c r="W3537" s="25" t="s">
        <v>7490</v>
      </c>
    </row>
    <row r="3538" spans="1:23">
      <c r="A3538" s="25">
        <v>1462</v>
      </c>
      <c r="B3538" s="25">
        <v>9</v>
      </c>
      <c r="C3538" s="25" t="s">
        <v>25</v>
      </c>
      <c r="D3538" s="25">
        <v>321028</v>
      </c>
      <c r="E3538" s="25" t="s">
        <v>2343</v>
      </c>
      <c r="F3538" s="25" t="s">
        <v>934</v>
      </c>
      <c r="G3538" s="25" t="s">
        <v>28</v>
      </c>
      <c r="H3538" s="26">
        <v>9272.2735692499991</v>
      </c>
      <c r="I3538" s="25">
        <v>9272</v>
      </c>
      <c r="J3538" s="25" t="s">
        <v>934</v>
      </c>
      <c r="K3538" s="25" t="s">
        <v>658</v>
      </c>
      <c r="L3538" s="25" t="s">
        <v>934</v>
      </c>
      <c r="M3538" s="25" t="s">
        <v>30</v>
      </c>
      <c r="N3538" s="25" t="s">
        <v>8426</v>
      </c>
      <c r="O3538" s="25" t="s">
        <v>3297</v>
      </c>
      <c r="P3538" s="25" t="s">
        <v>3298</v>
      </c>
      <c r="Q3538" s="26">
        <f t="shared" si="81"/>
        <v>4586</v>
      </c>
      <c r="R3538" s="25" t="s">
        <v>8963</v>
      </c>
      <c r="S3538" s="25" t="s">
        <v>8964</v>
      </c>
      <c r="T3538" s="25" t="s">
        <v>35</v>
      </c>
      <c r="U3538" s="25">
        <v>1</v>
      </c>
      <c r="V3538" s="25">
        <v>1</v>
      </c>
      <c r="W3538" s="25" t="s">
        <v>3301</v>
      </c>
    </row>
    <row r="3539" spans="1:23">
      <c r="A3539" s="25">
        <v>1464</v>
      </c>
      <c r="B3539" s="25">
        <v>9</v>
      </c>
      <c r="C3539" s="25" t="s">
        <v>25</v>
      </c>
      <c r="D3539" s="25">
        <v>321028</v>
      </c>
      <c r="E3539" s="25" t="s">
        <v>2343</v>
      </c>
      <c r="F3539" s="25" t="s">
        <v>3302</v>
      </c>
      <c r="G3539" s="25" t="s">
        <v>28</v>
      </c>
      <c r="H3539" s="26">
        <v>1378.4338934899999</v>
      </c>
      <c r="I3539" s="25">
        <v>1378</v>
      </c>
      <c r="J3539" s="25" t="s">
        <v>3302</v>
      </c>
      <c r="K3539" s="25" t="s">
        <v>658</v>
      </c>
      <c r="L3539" s="25" t="s">
        <v>3302</v>
      </c>
      <c r="M3539" s="25" t="s">
        <v>30</v>
      </c>
      <c r="N3539" s="25" t="s">
        <v>8426</v>
      </c>
      <c r="O3539" s="25" t="s">
        <v>643</v>
      </c>
      <c r="P3539" s="25" t="s">
        <v>643</v>
      </c>
      <c r="Q3539" s="26">
        <f t="shared" si="81"/>
        <v>1360</v>
      </c>
      <c r="R3539" s="25" t="s">
        <v>8963</v>
      </c>
      <c r="S3539" s="25" t="s">
        <v>8964</v>
      </c>
      <c r="T3539" s="25" t="s">
        <v>35</v>
      </c>
      <c r="U3539" s="25">
        <v>1</v>
      </c>
      <c r="V3539" s="25">
        <v>1</v>
      </c>
      <c r="W3539" s="25" t="s">
        <v>3303</v>
      </c>
    </row>
    <row r="3540" spans="1:23">
      <c r="A3540" s="25">
        <v>1465</v>
      </c>
      <c r="B3540" s="25">
        <v>9</v>
      </c>
      <c r="C3540" s="25" t="s">
        <v>25</v>
      </c>
      <c r="D3540" s="25">
        <v>321028</v>
      </c>
      <c r="E3540" s="25" t="s">
        <v>2343</v>
      </c>
      <c r="F3540" s="25" t="s">
        <v>61</v>
      </c>
      <c r="G3540" s="25" t="s">
        <v>28</v>
      </c>
      <c r="H3540" s="26">
        <v>4489.4191299900003</v>
      </c>
      <c r="I3540" s="25">
        <v>4489</v>
      </c>
      <c r="J3540" s="25" t="s">
        <v>61</v>
      </c>
      <c r="K3540" s="25" t="s">
        <v>658</v>
      </c>
      <c r="L3540" s="25" t="s">
        <v>61</v>
      </c>
      <c r="M3540" s="25" t="s">
        <v>30</v>
      </c>
      <c r="N3540" s="25" t="s">
        <v>8426</v>
      </c>
      <c r="O3540" s="25" t="s">
        <v>3304</v>
      </c>
      <c r="P3540" s="25" t="s">
        <v>3305</v>
      </c>
      <c r="Q3540" s="26">
        <f t="shared" si="81"/>
        <v>2244</v>
      </c>
      <c r="R3540" s="25" t="s">
        <v>8963</v>
      </c>
      <c r="S3540" s="25" t="s">
        <v>8964</v>
      </c>
      <c r="T3540" s="25" t="s">
        <v>35</v>
      </c>
      <c r="U3540" s="25">
        <v>1</v>
      </c>
      <c r="V3540" s="25">
        <v>1</v>
      </c>
      <c r="W3540" s="25" t="s">
        <v>3306</v>
      </c>
    </row>
    <row r="3541" spans="1:23">
      <c r="A3541" s="25">
        <v>1467</v>
      </c>
      <c r="B3541" s="25">
        <v>9</v>
      </c>
      <c r="C3541" s="25" t="s">
        <v>25</v>
      </c>
      <c r="D3541" s="25">
        <v>321028</v>
      </c>
      <c r="E3541" s="25" t="s">
        <v>2343</v>
      </c>
      <c r="F3541" s="25" t="s">
        <v>3308</v>
      </c>
      <c r="G3541" s="25" t="s">
        <v>28</v>
      </c>
      <c r="H3541" s="26">
        <v>17067.013963400001</v>
      </c>
      <c r="I3541" s="25">
        <v>17067</v>
      </c>
      <c r="J3541" s="25" t="s">
        <v>3308</v>
      </c>
      <c r="K3541" s="25" t="s">
        <v>658</v>
      </c>
      <c r="L3541" s="25" t="s">
        <v>3308</v>
      </c>
      <c r="M3541" s="25" t="s">
        <v>30</v>
      </c>
      <c r="N3541" s="25" t="s">
        <v>8426</v>
      </c>
      <c r="O3541" s="25" t="s">
        <v>3309</v>
      </c>
      <c r="P3541" s="25" t="s">
        <v>3310</v>
      </c>
      <c r="Q3541" s="26">
        <f t="shared" si="81"/>
        <v>8510</v>
      </c>
      <c r="R3541" s="25" t="s">
        <v>8963</v>
      </c>
      <c r="S3541" s="25" t="s">
        <v>8964</v>
      </c>
      <c r="T3541" s="25" t="s">
        <v>35</v>
      </c>
      <c r="U3541" s="25">
        <v>1</v>
      </c>
      <c r="V3541" s="25">
        <v>1</v>
      </c>
      <c r="W3541" s="25" t="s">
        <v>3311</v>
      </c>
    </row>
    <row r="3542" spans="1:23">
      <c r="A3542" s="25">
        <v>1500</v>
      </c>
      <c r="B3542" s="25">
        <v>9</v>
      </c>
      <c r="C3542" s="25" t="s">
        <v>25</v>
      </c>
      <c r="D3542" s="25">
        <v>321028</v>
      </c>
      <c r="E3542" s="25" t="s">
        <v>2343</v>
      </c>
      <c r="F3542" s="25" t="s">
        <v>3382</v>
      </c>
      <c r="G3542" s="25" t="s">
        <v>28</v>
      </c>
      <c r="H3542" s="26">
        <v>2382.2763874299999</v>
      </c>
      <c r="I3542" s="25">
        <v>2382</v>
      </c>
      <c r="J3542" s="25" t="s">
        <v>3382</v>
      </c>
      <c r="K3542" s="25" t="s">
        <v>658</v>
      </c>
      <c r="L3542" s="25" t="s">
        <v>3382</v>
      </c>
      <c r="M3542" s="25" t="s">
        <v>30</v>
      </c>
      <c r="N3542" s="25" t="s">
        <v>8445</v>
      </c>
      <c r="O3542" s="25" t="s">
        <v>3383</v>
      </c>
      <c r="P3542" s="25" t="s">
        <v>3384</v>
      </c>
      <c r="Q3542" s="26">
        <f t="shared" si="81"/>
        <v>1216</v>
      </c>
      <c r="R3542" s="25" t="s">
        <v>8963</v>
      </c>
      <c r="S3542" s="25" t="s">
        <v>8964</v>
      </c>
      <c r="T3542" s="25" t="s">
        <v>35</v>
      </c>
      <c r="U3542" s="25">
        <v>1</v>
      </c>
      <c r="V3542" s="25">
        <v>1</v>
      </c>
      <c r="W3542" s="25" t="s">
        <v>3385</v>
      </c>
    </row>
    <row r="3543" spans="1:23">
      <c r="A3543" s="25">
        <v>1502</v>
      </c>
      <c r="B3543" s="25">
        <v>9</v>
      </c>
      <c r="C3543" s="25" t="s">
        <v>25</v>
      </c>
      <c r="D3543" s="25">
        <v>321028</v>
      </c>
      <c r="E3543" s="25" t="s">
        <v>2343</v>
      </c>
      <c r="F3543" s="25" t="s">
        <v>1977</v>
      </c>
      <c r="G3543" s="25" t="s">
        <v>28</v>
      </c>
      <c r="H3543" s="26">
        <v>349.62718148200003</v>
      </c>
      <c r="I3543" s="25">
        <v>350</v>
      </c>
      <c r="J3543" s="25" t="s">
        <v>1977</v>
      </c>
      <c r="K3543" s="25" t="s">
        <v>658</v>
      </c>
      <c r="L3543" s="25" t="s">
        <v>1977</v>
      </c>
      <c r="M3543" s="25" t="s">
        <v>30</v>
      </c>
      <c r="N3543" s="25" t="s">
        <v>8445</v>
      </c>
      <c r="O3543" s="25" t="s">
        <v>1247</v>
      </c>
      <c r="P3543" s="25" t="s">
        <v>1253</v>
      </c>
      <c r="Q3543" s="26">
        <f t="shared" si="81"/>
        <v>183</v>
      </c>
      <c r="R3543" s="25" t="s">
        <v>8963</v>
      </c>
      <c r="S3543" s="25" t="s">
        <v>8964</v>
      </c>
      <c r="T3543" s="25" t="s">
        <v>35</v>
      </c>
      <c r="U3543" s="25">
        <v>1</v>
      </c>
      <c r="V3543" s="25">
        <v>1</v>
      </c>
      <c r="W3543" s="25" t="s">
        <v>3386</v>
      </c>
    </row>
    <row r="3544" spans="1:23">
      <c r="A3544" s="25">
        <v>2733</v>
      </c>
      <c r="B3544" s="25">
        <v>17</v>
      </c>
      <c r="C3544" s="25" t="s">
        <v>25</v>
      </c>
      <c r="D3544" s="25">
        <v>321028</v>
      </c>
      <c r="E3544" s="25" t="s">
        <v>2343</v>
      </c>
      <c r="F3544" s="25" t="s">
        <v>5713</v>
      </c>
      <c r="G3544" s="25" t="s">
        <v>28</v>
      </c>
      <c r="H3544" s="26">
        <v>38155.6605996</v>
      </c>
      <c r="I3544" s="25">
        <v>38156</v>
      </c>
      <c r="J3544" s="25" t="s">
        <v>5713</v>
      </c>
      <c r="K3544" s="25" t="s">
        <v>3153</v>
      </c>
      <c r="L3544" s="25" t="s">
        <v>5713</v>
      </c>
      <c r="M3544" s="25" t="s">
        <v>30</v>
      </c>
      <c r="N3544" s="25" t="s">
        <v>60</v>
      </c>
      <c r="O3544" s="25" t="s">
        <v>5717</v>
      </c>
      <c r="P3544" s="25" t="s">
        <v>5715</v>
      </c>
      <c r="Q3544" s="26">
        <f t="shared" si="81"/>
        <v>10729</v>
      </c>
      <c r="R3544" s="25" t="s">
        <v>9293</v>
      </c>
      <c r="S3544" s="25" t="s">
        <v>5326</v>
      </c>
      <c r="T3544" s="25" t="s">
        <v>35</v>
      </c>
      <c r="U3544" s="25">
        <v>1</v>
      </c>
      <c r="V3544" s="25">
        <v>1</v>
      </c>
      <c r="W3544" s="25" t="s">
        <v>5716</v>
      </c>
    </row>
    <row r="3545" spans="1:23">
      <c r="A3545" s="25">
        <v>2745</v>
      </c>
      <c r="B3545" s="25">
        <v>17</v>
      </c>
      <c r="C3545" s="25" t="s">
        <v>25</v>
      </c>
      <c r="D3545" s="25">
        <v>321028</v>
      </c>
      <c r="E3545" s="25" t="s">
        <v>2343</v>
      </c>
      <c r="F3545" s="25" t="s">
        <v>5740</v>
      </c>
      <c r="G3545" s="25" t="s">
        <v>28</v>
      </c>
      <c r="H3545" s="26">
        <v>8571.7479375500006</v>
      </c>
      <c r="I3545" s="25">
        <v>8572</v>
      </c>
      <c r="J3545" s="25" t="s">
        <v>5740</v>
      </c>
      <c r="K3545" s="25" t="s">
        <v>3153</v>
      </c>
      <c r="L3545" s="25" t="s">
        <v>5740</v>
      </c>
      <c r="M3545" s="25" t="s">
        <v>30</v>
      </c>
      <c r="N3545" s="25" t="s">
        <v>8426</v>
      </c>
      <c r="O3545" s="25" t="s">
        <v>259</v>
      </c>
      <c r="P3545" s="25" t="s">
        <v>5554</v>
      </c>
      <c r="Q3545" s="26">
        <f t="shared" si="81"/>
        <v>5755</v>
      </c>
      <c r="R3545" s="25" t="s">
        <v>9293</v>
      </c>
      <c r="S3545" s="25" t="s">
        <v>5326</v>
      </c>
      <c r="T3545" s="25" t="s">
        <v>35</v>
      </c>
      <c r="U3545" s="25">
        <v>1</v>
      </c>
      <c r="V3545" s="25">
        <v>1</v>
      </c>
      <c r="W3545" s="25" t="s">
        <v>5741</v>
      </c>
    </row>
    <row r="3546" spans="1:23">
      <c r="A3546" s="25">
        <v>2548</v>
      </c>
      <c r="B3546" s="25">
        <v>15</v>
      </c>
      <c r="C3546" s="25" t="s">
        <v>25</v>
      </c>
      <c r="D3546" s="25">
        <v>321028</v>
      </c>
      <c r="E3546" s="25" t="s">
        <v>2343</v>
      </c>
      <c r="F3546" s="25" t="s">
        <v>5319</v>
      </c>
      <c r="G3546" s="25" t="s">
        <v>28</v>
      </c>
      <c r="H3546" s="26">
        <v>5510.19778047</v>
      </c>
      <c r="I3546" s="25">
        <v>5510</v>
      </c>
      <c r="J3546" s="25" t="s">
        <v>5319</v>
      </c>
      <c r="K3546" s="25" t="s">
        <v>3153</v>
      </c>
      <c r="L3546" s="25" t="s">
        <v>5319</v>
      </c>
      <c r="M3546" s="25" t="s">
        <v>30</v>
      </c>
      <c r="N3546" s="25" t="s">
        <v>60</v>
      </c>
      <c r="O3546" s="25" t="s">
        <v>5324</v>
      </c>
      <c r="P3546" s="25" t="s">
        <v>5320</v>
      </c>
      <c r="Q3546" s="26">
        <f t="shared" si="81"/>
        <v>2248</v>
      </c>
      <c r="R3546" s="25" t="s">
        <v>9293</v>
      </c>
      <c r="S3546" s="25" t="s">
        <v>5326</v>
      </c>
      <c r="T3546" s="25" t="s">
        <v>35</v>
      </c>
      <c r="U3546" s="25">
        <v>1</v>
      </c>
      <c r="V3546" s="25">
        <v>1</v>
      </c>
      <c r="W3546" s="25" t="s">
        <v>5323</v>
      </c>
    </row>
    <row r="3547" spans="1:23">
      <c r="A3547" s="25">
        <v>2646</v>
      </c>
      <c r="B3547" s="25">
        <v>16</v>
      </c>
      <c r="C3547" s="25" t="s">
        <v>25</v>
      </c>
      <c r="D3547" s="25">
        <v>321028</v>
      </c>
      <c r="E3547" s="25" t="s">
        <v>2343</v>
      </c>
      <c r="F3547" s="25" t="s">
        <v>5539</v>
      </c>
      <c r="G3547" s="25" t="s">
        <v>28</v>
      </c>
      <c r="H3547" s="26">
        <v>15934.116604000001</v>
      </c>
      <c r="I3547" s="25">
        <v>15934</v>
      </c>
      <c r="J3547" s="25" t="s">
        <v>5539</v>
      </c>
      <c r="K3547" s="25" t="s">
        <v>3153</v>
      </c>
      <c r="L3547" s="25" t="s">
        <v>5539</v>
      </c>
      <c r="M3547" s="25" t="s">
        <v>30</v>
      </c>
      <c r="N3547" s="25" t="s">
        <v>8445</v>
      </c>
      <c r="O3547" s="25" t="s">
        <v>5540</v>
      </c>
      <c r="P3547" s="25" t="s">
        <v>5541</v>
      </c>
      <c r="Q3547" s="26">
        <f t="shared" si="81"/>
        <v>7916</v>
      </c>
      <c r="R3547" s="25" t="s">
        <v>9293</v>
      </c>
      <c r="S3547" s="25" t="s">
        <v>5326</v>
      </c>
      <c r="T3547" s="25" t="s">
        <v>35</v>
      </c>
      <c r="U3547" s="25">
        <v>1</v>
      </c>
      <c r="V3547" s="25">
        <v>1</v>
      </c>
      <c r="W3547" s="25" t="s">
        <v>5542</v>
      </c>
    </row>
    <row r="3548" spans="1:23">
      <c r="A3548" s="25">
        <v>2652</v>
      </c>
      <c r="B3548" s="25">
        <v>16</v>
      </c>
      <c r="C3548" s="25" t="s">
        <v>25</v>
      </c>
      <c r="D3548" s="25">
        <v>321028</v>
      </c>
      <c r="E3548" s="25" t="s">
        <v>2343</v>
      </c>
      <c r="F3548" s="25" t="s">
        <v>3688</v>
      </c>
      <c r="G3548" s="25" t="s">
        <v>28</v>
      </c>
      <c r="H3548" s="26">
        <v>8549.1964653100003</v>
      </c>
      <c r="I3548" s="25">
        <v>8549</v>
      </c>
      <c r="J3548" s="25" t="s">
        <v>3688</v>
      </c>
      <c r="K3548" s="25" t="s">
        <v>3153</v>
      </c>
      <c r="L3548" s="25" t="s">
        <v>3688</v>
      </c>
      <c r="M3548" s="25" t="s">
        <v>30</v>
      </c>
      <c r="N3548" s="25" t="s">
        <v>8445</v>
      </c>
      <c r="O3548" s="25" t="s">
        <v>259</v>
      </c>
      <c r="P3548" s="25" t="s">
        <v>5554</v>
      </c>
      <c r="Q3548" s="26">
        <f t="shared" si="81"/>
        <v>5755</v>
      </c>
      <c r="R3548" s="25" t="s">
        <v>9293</v>
      </c>
      <c r="S3548" s="25" t="s">
        <v>5326</v>
      </c>
      <c r="T3548" s="25" t="s">
        <v>35</v>
      </c>
      <c r="U3548" s="25">
        <v>1</v>
      </c>
      <c r="V3548" s="25">
        <v>1</v>
      </c>
      <c r="W3548" s="25" t="s">
        <v>5555</v>
      </c>
    </row>
    <row r="3549" spans="1:23">
      <c r="A3549" s="25">
        <v>2748</v>
      </c>
      <c r="B3549" s="25">
        <v>17</v>
      </c>
      <c r="C3549" s="25" t="s">
        <v>25</v>
      </c>
      <c r="D3549" s="25">
        <v>321028</v>
      </c>
      <c r="E3549" s="25" t="s">
        <v>2343</v>
      </c>
      <c r="F3549" s="25" t="s">
        <v>5742</v>
      </c>
      <c r="G3549" s="25" t="s">
        <v>28</v>
      </c>
      <c r="H3549" s="26">
        <v>13328.152264599999</v>
      </c>
      <c r="I3549" s="26">
        <v>13328.152264599999</v>
      </c>
      <c r="J3549" s="25" t="s">
        <v>5743</v>
      </c>
      <c r="K3549" s="25" t="s">
        <v>3153</v>
      </c>
      <c r="N3549" s="25" t="s">
        <v>8445</v>
      </c>
      <c r="O3549" s="25" t="s">
        <v>5744</v>
      </c>
      <c r="P3549" s="25" t="s">
        <v>5745</v>
      </c>
      <c r="Q3549" s="26">
        <f t="shared" si="81"/>
        <v>21256</v>
      </c>
      <c r="R3549" s="25" t="s">
        <v>9342</v>
      </c>
      <c r="S3549" s="25" t="s">
        <v>5326</v>
      </c>
      <c r="T3549" s="25" t="s">
        <v>35</v>
      </c>
      <c r="U3549" s="25">
        <v>1</v>
      </c>
      <c r="V3549" s="25">
        <v>1</v>
      </c>
      <c r="W3549" s="25" t="s">
        <v>5747</v>
      </c>
    </row>
    <row r="3550" spans="1:23">
      <c r="A3550" s="25">
        <v>1495</v>
      </c>
      <c r="B3550" s="25">
        <v>9</v>
      </c>
      <c r="C3550" s="25" t="s">
        <v>25</v>
      </c>
      <c r="D3550" s="25">
        <v>321028</v>
      </c>
      <c r="E3550" s="25" t="s">
        <v>2343</v>
      </c>
      <c r="F3550" s="25" t="s">
        <v>3365</v>
      </c>
      <c r="G3550" s="25" t="s">
        <v>28</v>
      </c>
      <c r="H3550" s="26">
        <v>6591.6034429600004</v>
      </c>
      <c r="I3550" s="25">
        <v>6592</v>
      </c>
      <c r="J3550" s="25" t="s">
        <v>3365</v>
      </c>
      <c r="K3550" s="25" t="s">
        <v>3162</v>
      </c>
      <c r="L3550" s="25" t="s">
        <v>1427</v>
      </c>
      <c r="M3550" s="25" t="s">
        <v>76</v>
      </c>
      <c r="N3550" s="25" t="s">
        <v>8426</v>
      </c>
      <c r="O3550" s="25" t="s">
        <v>3366</v>
      </c>
      <c r="P3550" s="25" t="s">
        <v>3367</v>
      </c>
      <c r="Q3550" s="26">
        <f t="shared" si="81"/>
        <v>3266</v>
      </c>
      <c r="R3550" s="25" t="s">
        <v>8968</v>
      </c>
      <c r="S3550" s="25" t="s">
        <v>8969</v>
      </c>
      <c r="T3550" s="25" t="s">
        <v>35</v>
      </c>
      <c r="U3550" s="25">
        <v>1</v>
      </c>
      <c r="V3550" s="25">
        <v>1</v>
      </c>
      <c r="W3550" s="25" t="s">
        <v>3368</v>
      </c>
    </row>
    <row r="3551" spans="1:23">
      <c r="A3551" s="25">
        <v>3853</v>
      </c>
      <c r="B3551" s="25">
        <v>24</v>
      </c>
      <c r="C3551" s="25" t="s">
        <v>25</v>
      </c>
      <c r="D3551" s="25">
        <v>321028</v>
      </c>
      <c r="E3551" s="25" t="s">
        <v>2343</v>
      </c>
      <c r="F3551" s="25" t="s">
        <v>7637</v>
      </c>
      <c r="G3551" s="25" t="s">
        <v>28</v>
      </c>
      <c r="H3551" s="26">
        <v>3684.0877290499998</v>
      </c>
      <c r="I3551" s="25">
        <v>3684</v>
      </c>
      <c r="J3551" s="25" t="s">
        <v>7637</v>
      </c>
      <c r="K3551" s="25" t="s">
        <v>7638</v>
      </c>
      <c r="L3551" s="25" t="s">
        <v>7637</v>
      </c>
      <c r="M3551" s="25" t="s">
        <v>30</v>
      </c>
      <c r="N3551" s="25" t="s">
        <v>60</v>
      </c>
      <c r="O3551" s="25" t="s">
        <v>389</v>
      </c>
      <c r="P3551" s="25" t="s">
        <v>117</v>
      </c>
      <c r="Q3551" s="26">
        <f t="shared" si="81"/>
        <v>1874</v>
      </c>
      <c r="R3551" s="25" t="s">
        <v>9581</v>
      </c>
      <c r="S3551" s="25" t="s">
        <v>7640</v>
      </c>
      <c r="T3551" s="25" t="s">
        <v>35</v>
      </c>
      <c r="U3551" s="25">
        <v>1</v>
      </c>
      <c r="V3551" s="25">
        <v>1</v>
      </c>
      <c r="W3551" s="25" t="s">
        <v>7641</v>
      </c>
    </row>
    <row r="3552" spans="1:23">
      <c r="A3552" s="25">
        <v>3859</v>
      </c>
      <c r="B3552" s="25">
        <v>24</v>
      </c>
      <c r="C3552" s="25" t="s">
        <v>25</v>
      </c>
      <c r="D3552" s="25">
        <v>321028</v>
      </c>
      <c r="E3552" s="25" t="s">
        <v>2343</v>
      </c>
      <c r="F3552" s="25" t="s">
        <v>7146</v>
      </c>
      <c r="G3552" s="25" t="s">
        <v>28</v>
      </c>
      <c r="H3552" s="26">
        <v>16968.795310500002</v>
      </c>
      <c r="I3552" s="25">
        <v>16969</v>
      </c>
      <c r="J3552" s="25" t="s">
        <v>7146</v>
      </c>
      <c r="K3552" s="25" t="s">
        <v>7638</v>
      </c>
      <c r="L3552" s="25" t="s">
        <v>7146</v>
      </c>
      <c r="M3552" s="25" t="s">
        <v>30</v>
      </c>
      <c r="N3552" s="25" t="s">
        <v>60</v>
      </c>
      <c r="O3552" s="25" t="s">
        <v>1127</v>
      </c>
      <c r="P3552" s="25" t="s">
        <v>7645</v>
      </c>
      <c r="Q3552" s="26">
        <f t="shared" si="81"/>
        <v>1259</v>
      </c>
      <c r="R3552" s="25" t="s">
        <v>9581</v>
      </c>
      <c r="S3552" s="25" t="s">
        <v>7640</v>
      </c>
      <c r="T3552" s="25" t="s">
        <v>35</v>
      </c>
      <c r="U3552" s="25">
        <v>1</v>
      </c>
      <c r="V3552" s="25">
        <v>1</v>
      </c>
      <c r="W3552" s="25" t="s">
        <v>7648</v>
      </c>
    </row>
    <row r="3553" spans="1:23">
      <c r="A3553" s="25">
        <v>2049</v>
      </c>
      <c r="B3553" s="25">
        <v>12</v>
      </c>
      <c r="C3553" s="25" t="s">
        <v>25</v>
      </c>
      <c r="D3553" s="25">
        <v>321028</v>
      </c>
      <c r="E3553" s="25" t="s">
        <v>2343</v>
      </c>
      <c r="F3553" s="25" t="s">
        <v>4319</v>
      </c>
      <c r="G3553" s="25" t="s">
        <v>28</v>
      </c>
      <c r="H3553" s="26">
        <v>4428.60642603</v>
      </c>
      <c r="I3553" s="25">
        <v>4429</v>
      </c>
      <c r="J3553" s="25" t="s">
        <v>4319</v>
      </c>
      <c r="K3553" s="25" t="s">
        <v>4320</v>
      </c>
      <c r="L3553" s="25" t="s">
        <v>4271</v>
      </c>
      <c r="M3553" s="25" t="s">
        <v>69</v>
      </c>
      <c r="N3553" s="25" t="s">
        <v>8445</v>
      </c>
      <c r="O3553" s="25" t="s">
        <v>4321</v>
      </c>
      <c r="P3553" s="25" t="s">
        <v>4321</v>
      </c>
      <c r="Q3553" s="26">
        <f t="shared" si="81"/>
        <v>4417</v>
      </c>
      <c r="R3553" s="25" t="s">
        <v>9109</v>
      </c>
      <c r="S3553" s="25" t="s">
        <v>9110</v>
      </c>
      <c r="T3553" s="25" t="s">
        <v>35</v>
      </c>
      <c r="U3553" s="25">
        <v>1</v>
      </c>
      <c r="V3553" s="25">
        <v>1</v>
      </c>
      <c r="W3553" s="25" t="s">
        <v>4324</v>
      </c>
    </row>
    <row r="3554" spans="1:23">
      <c r="A3554" s="25">
        <v>1670</v>
      </c>
      <c r="B3554" s="25">
        <v>9</v>
      </c>
      <c r="C3554" s="25" t="s">
        <v>25</v>
      </c>
      <c r="D3554" s="25">
        <v>321028</v>
      </c>
      <c r="E3554" s="25" t="s">
        <v>2343</v>
      </c>
      <c r="F3554" s="25" t="s">
        <v>3602</v>
      </c>
      <c r="G3554" s="25" t="s">
        <v>28</v>
      </c>
      <c r="H3554" s="26">
        <v>2862.2956769900002</v>
      </c>
      <c r="I3554" s="25">
        <v>2862</v>
      </c>
      <c r="J3554" s="25" t="s">
        <v>3602</v>
      </c>
      <c r="K3554" s="25" t="s">
        <v>3256</v>
      </c>
      <c r="L3554" s="25" t="s">
        <v>3600</v>
      </c>
      <c r="M3554" s="25" t="s">
        <v>89</v>
      </c>
      <c r="N3554" s="25" t="s">
        <v>8426</v>
      </c>
      <c r="O3554" s="25" t="s">
        <v>3603</v>
      </c>
      <c r="P3554" s="25" t="s">
        <v>3603</v>
      </c>
      <c r="Q3554" s="26">
        <f t="shared" si="81"/>
        <v>2816</v>
      </c>
      <c r="R3554" s="25" t="s">
        <v>9009</v>
      </c>
      <c r="S3554" s="25" t="s">
        <v>9010</v>
      </c>
      <c r="T3554" s="25" t="s">
        <v>35</v>
      </c>
      <c r="U3554" s="25">
        <v>1</v>
      </c>
      <c r="V3554" s="25">
        <v>1</v>
      </c>
      <c r="W3554" s="25" t="s">
        <v>3606</v>
      </c>
    </row>
    <row r="3555" spans="1:23">
      <c r="A3555" s="25">
        <v>1676</v>
      </c>
      <c r="B3555" s="25">
        <v>9</v>
      </c>
      <c r="C3555" s="25" t="s">
        <v>25</v>
      </c>
      <c r="D3555" s="25">
        <v>321028</v>
      </c>
      <c r="E3555" s="25" t="s">
        <v>2343</v>
      </c>
      <c r="F3555" s="25" t="s">
        <v>3619</v>
      </c>
      <c r="G3555" s="25" t="s">
        <v>28</v>
      </c>
      <c r="H3555" s="26">
        <v>359.32644900299999</v>
      </c>
      <c r="I3555" s="25">
        <v>359</v>
      </c>
      <c r="J3555" s="25" t="s">
        <v>3619</v>
      </c>
      <c r="K3555" s="25" t="s">
        <v>3256</v>
      </c>
      <c r="L3555" s="25" t="s">
        <v>3619</v>
      </c>
      <c r="M3555" s="25" t="s">
        <v>30</v>
      </c>
      <c r="N3555" s="25" t="s">
        <v>55</v>
      </c>
      <c r="O3555" s="25" t="s">
        <v>443</v>
      </c>
      <c r="P3555" s="25" t="s">
        <v>443</v>
      </c>
      <c r="Q3555" s="26">
        <f t="shared" si="81"/>
        <v>367</v>
      </c>
      <c r="R3555" s="25" t="s">
        <v>9009</v>
      </c>
      <c r="S3555" s="25" t="s">
        <v>9010</v>
      </c>
      <c r="T3555" s="25" t="s">
        <v>35</v>
      </c>
      <c r="U3555" s="25">
        <v>1</v>
      </c>
      <c r="V3555" s="25">
        <v>1</v>
      </c>
      <c r="W3555" s="25" t="s">
        <v>3620</v>
      </c>
    </row>
    <row r="3556" spans="1:23">
      <c r="A3556" s="25">
        <v>1198</v>
      </c>
      <c r="B3556" s="25">
        <v>7</v>
      </c>
      <c r="C3556" s="25" t="s">
        <v>25</v>
      </c>
      <c r="D3556" s="25">
        <v>321028</v>
      </c>
      <c r="E3556" s="25" t="s">
        <v>2343</v>
      </c>
      <c r="F3556" s="25" t="s">
        <v>2723</v>
      </c>
      <c r="G3556" s="25" t="s">
        <v>28</v>
      </c>
      <c r="H3556" s="26">
        <v>2209.4966490199999</v>
      </c>
      <c r="I3556" s="25">
        <v>2209</v>
      </c>
      <c r="J3556" s="25" t="s">
        <v>2723</v>
      </c>
      <c r="K3556" s="25" t="s">
        <v>2724</v>
      </c>
      <c r="L3556" s="25" t="s">
        <v>203</v>
      </c>
      <c r="M3556" s="25" t="s">
        <v>89</v>
      </c>
      <c r="N3556" s="25" t="s">
        <v>8445</v>
      </c>
      <c r="O3556" s="25" t="s">
        <v>2725</v>
      </c>
      <c r="P3556" s="25" t="s">
        <v>2725</v>
      </c>
      <c r="Q3556" s="26">
        <f t="shared" si="81"/>
        <v>2223</v>
      </c>
      <c r="R3556" s="25" t="s">
        <v>2726</v>
      </c>
      <c r="S3556" s="25" t="s">
        <v>8803</v>
      </c>
      <c r="T3556" s="25" t="s">
        <v>35</v>
      </c>
      <c r="U3556" s="25">
        <v>1</v>
      </c>
      <c r="V3556" s="25">
        <v>1</v>
      </c>
      <c r="W3556" s="25" t="s">
        <v>2727</v>
      </c>
    </row>
    <row r="3557" spans="1:23">
      <c r="A3557" s="25">
        <v>1654</v>
      </c>
      <c r="B3557" s="25">
        <v>9</v>
      </c>
      <c r="C3557" s="25" t="s">
        <v>25</v>
      </c>
      <c r="D3557" s="25">
        <v>321028</v>
      </c>
      <c r="E3557" s="25" t="s">
        <v>2343</v>
      </c>
      <c r="F3557" s="25" t="s">
        <v>3558</v>
      </c>
      <c r="G3557" s="25" t="s">
        <v>28</v>
      </c>
      <c r="H3557" s="26">
        <v>501.10155400399998</v>
      </c>
      <c r="I3557" s="25">
        <v>501</v>
      </c>
      <c r="J3557" s="25" t="s">
        <v>3558</v>
      </c>
      <c r="K3557" s="25" t="s">
        <v>3559</v>
      </c>
      <c r="L3557" s="25" t="s">
        <v>3558</v>
      </c>
      <c r="M3557" s="25" t="s">
        <v>30</v>
      </c>
      <c r="N3557" s="25" t="s">
        <v>55</v>
      </c>
      <c r="O3557" s="25" t="s">
        <v>513</v>
      </c>
      <c r="P3557" s="25" t="s">
        <v>513</v>
      </c>
      <c r="Q3557" s="26">
        <f t="shared" si="81"/>
        <v>478</v>
      </c>
      <c r="R3557" s="25" t="s">
        <v>8998</v>
      </c>
      <c r="S3557" s="25" t="s">
        <v>8999</v>
      </c>
      <c r="T3557" s="25" t="s">
        <v>35</v>
      </c>
      <c r="U3557" s="25">
        <v>1</v>
      </c>
      <c r="V3557" s="25">
        <v>1</v>
      </c>
      <c r="W3557" s="25" t="s">
        <v>3562</v>
      </c>
    </row>
    <row r="3558" spans="1:23">
      <c r="A3558" s="25">
        <v>1663</v>
      </c>
      <c r="B3558" s="25">
        <v>9</v>
      </c>
      <c r="C3558" s="25" t="s">
        <v>25</v>
      </c>
      <c r="D3558" s="25">
        <v>321028</v>
      </c>
      <c r="E3558" s="25" t="s">
        <v>2343</v>
      </c>
      <c r="F3558" s="25" t="s">
        <v>3572</v>
      </c>
      <c r="G3558" s="25" t="s">
        <v>28</v>
      </c>
      <c r="H3558" s="26">
        <v>23685.434399599999</v>
      </c>
      <c r="I3558" s="25">
        <v>23685</v>
      </c>
      <c r="J3558" s="25" t="s">
        <v>3572</v>
      </c>
      <c r="K3558" s="25" t="s">
        <v>3559</v>
      </c>
      <c r="L3558" s="25" t="s">
        <v>3573</v>
      </c>
      <c r="M3558" s="25" t="s">
        <v>76</v>
      </c>
      <c r="N3558" s="25" t="s">
        <v>8426</v>
      </c>
      <c r="O3558" s="25" t="s">
        <v>3574</v>
      </c>
      <c r="P3558" s="25" t="s">
        <v>3574</v>
      </c>
      <c r="Q3558" s="26">
        <f t="shared" si="81"/>
        <v>23706</v>
      </c>
      <c r="R3558" s="25" t="s">
        <v>8998</v>
      </c>
      <c r="S3558" s="25" t="s">
        <v>8999</v>
      </c>
      <c r="T3558" s="25" t="s">
        <v>35</v>
      </c>
      <c r="U3558" s="25">
        <v>1</v>
      </c>
      <c r="V3558" s="25">
        <v>1</v>
      </c>
      <c r="W3558" s="25" t="s">
        <v>3575</v>
      </c>
    </row>
    <row r="3559" spans="1:23">
      <c r="A3559" s="25">
        <v>2085</v>
      </c>
      <c r="B3559" s="25">
        <v>12</v>
      </c>
      <c r="C3559" s="25" t="s">
        <v>25</v>
      </c>
      <c r="D3559" s="25">
        <v>321028</v>
      </c>
      <c r="E3559" s="25" t="s">
        <v>2343</v>
      </c>
      <c r="F3559" s="25" t="s">
        <v>4391</v>
      </c>
      <c r="G3559" s="25" t="s">
        <v>28</v>
      </c>
      <c r="H3559" s="26">
        <v>1810.0562264800001</v>
      </c>
      <c r="I3559" s="25">
        <v>1810</v>
      </c>
      <c r="J3559" s="25" t="s">
        <v>4391</v>
      </c>
      <c r="K3559" s="25" t="s">
        <v>685</v>
      </c>
      <c r="L3559" s="25" t="s">
        <v>4271</v>
      </c>
      <c r="M3559" s="25" t="s">
        <v>705</v>
      </c>
      <c r="N3559" s="25" t="s">
        <v>55</v>
      </c>
      <c r="O3559" s="25" t="s">
        <v>3222</v>
      </c>
      <c r="P3559" s="25" t="s">
        <v>3222</v>
      </c>
      <c r="Q3559" s="26">
        <f t="shared" ref="Q3559:Q3622" si="82">O3559*U3559/V3559</f>
        <v>1413.75</v>
      </c>
      <c r="R3559" s="25" t="s">
        <v>9130</v>
      </c>
      <c r="S3559" s="25" t="s">
        <v>4393</v>
      </c>
      <c r="T3559" s="25" t="s">
        <v>3173</v>
      </c>
      <c r="U3559" s="25">
        <v>3</v>
      </c>
      <c r="V3559" s="25">
        <v>4</v>
      </c>
      <c r="W3559" s="25" t="s">
        <v>4394</v>
      </c>
    </row>
    <row r="3560" spans="1:23">
      <c r="A3560" s="25">
        <v>2086</v>
      </c>
      <c r="B3560" s="25">
        <v>12</v>
      </c>
      <c r="C3560" s="25" t="s">
        <v>25</v>
      </c>
      <c r="D3560" s="25">
        <v>321028</v>
      </c>
      <c r="E3560" s="25" t="s">
        <v>2343</v>
      </c>
      <c r="F3560" s="25" t="s">
        <v>4391</v>
      </c>
      <c r="G3560" s="25" t="s">
        <v>28</v>
      </c>
      <c r="H3560" s="26">
        <v>1810.0562264800001</v>
      </c>
      <c r="I3560" s="25">
        <v>1810</v>
      </c>
      <c r="J3560" s="25" t="s">
        <v>4391</v>
      </c>
      <c r="K3560" s="25" t="s">
        <v>685</v>
      </c>
      <c r="L3560" s="25" t="s">
        <v>4271</v>
      </c>
      <c r="M3560" s="25" t="s">
        <v>705</v>
      </c>
      <c r="N3560" s="25" t="s">
        <v>55</v>
      </c>
      <c r="O3560" s="25" t="s">
        <v>3222</v>
      </c>
      <c r="P3560" s="25" t="s">
        <v>3222</v>
      </c>
      <c r="Q3560" s="26">
        <f t="shared" si="82"/>
        <v>471.25</v>
      </c>
      <c r="R3560" s="25" t="s">
        <v>4395</v>
      </c>
      <c r="S3560" s="25" t="s">
        <v>9131</v>
      </c>
      <c r="T3560" s="25" t="s">
        <v>989</v>
      </c>
      <c r="U3560" s="25">
        <v>1</v>
      </c>
      <c r="V3560" s="25">
        <v>4</v>
      </c>
      <c r="W3560" s="25" t="s">
        <v>4394</v>
      </c>
    </row>
    <row r="3561" spans="1:23">
      <c r="A3561" s="25">
        <v>2100</v>
      </c>
      <c r="B3561" s="25">
        <v>12</v>
      </c>
      <c r="C3561" s="25" t="s">
        <v>25</v>
      </c>
      <c r="D3561" s="25">
        <v>321028</v>
      </c>
      <c r="E3561" s="25" t="s">
        <v>2343</v>
      </c>
      <c r="F3561" s="25" t="s">
        <v>4435</v>
      </c>
      <c r="G3561" s="25" t="s">
        <v>28</v>
      </c>
      <c r="H3561" s="26">
        <v>2029.9532855</v>
      </c>
      <c r="I3561" s="25">
        <v>2030</v>
      </c>
      <c r="J3561" s="25" t="s">
        <v>4435</v>
      </c>
      <c r="K3561" s="25" t="s">
        <v>685</v>
      </c>
      <c r="L3561" s="25" t="s">
        <v>4428</v>
      </c>
      <c r="M3561" s="25" t="s">
        <v>97</v>
      </c>
      <c r="N3561" s="25" t="s">
        <v>8445</v>
      </c>
      <c r="O3561" s="25" t="s">
        <v>4436</v>
      </c>
      <c r="P3561" s="25" t="s">
        <v>4436</v>
      </c>
      <c r="Q3561" s="26">
        <f t="shared" si="82"/>
        <v>1486.5</v>
      </c>
      <c r="R3561" s="25" t="s">
        <v>9130</v>
      </c>
      <c r="S3561" s="25" t="s">
        <v>4393</v>
      </c>
      <c r="T3561" s="25" t="s">
        <v>3173</v>
      </c>
      <c r="U3561" s="25">
        <v>3</v>
      </c>
      <c r="V3561" s="25">
        <v>4</v>
      </c>
      <c r="W3561" s="25" t="s">
        <v>4437</v>
      </c>
    </row>
    <row r="3562" spans="1:23">
      <c r="A3562" s="25">
        <v>2101</v>
      </c>
      <c r="B3562" s="25">
        <v>12</v>
      </c>
      <c r="C3562" s="25" t="s">
        <v>25</v>
      </c>
      <c r="D3562" s="25">
        <v>321028</v>
      </c>
      <c r="E3562" s="25" t="s">
        <v>2343</v>
      </c>
      <c r="F3562" s="25" t="s">
        <v>4435</v>
      </c>
      <c r="G3562" s="25" t="s">
        <v>28</v>
      </c>
      <c r="H3562" s="26">
        <v>2029.9532855</v>
      </c>
      <c r="I3562" s="25">
        <v>2030</v>
      </c>
      <c r="J3562" s="25" t="s">
        <v>4435</v>
      </c>
      <c r="K3562" s="25" t="s">
        <v>685</v>
      </c>
      <c r="L3562" s="25" t="s">
        <v>4428</v>
      </c>
      <c r="M3562" s="25" t="s">
        <v>97</v>
      </c>
      <c r="N3562" s="25" t="s">
        <v>8445</v>
      </c>
      <c r="O3562" s="25" t="s">
        <v>4436</v>
      </c>
      <c r="P3562" s="25" t="s">
        <v>4436</v>
      </c>
      <c r="Q3562" s="26">
        <f t="shared" si="82"/>
        <v>495.5</v>
      </c>
      <c r="R3562" s="25" t="s">
        <v>4395</v>
      </c>
      <c r="S3562" s="25" t="s">
        <v>9131</v>
      </c>
      <c r="T3562" s="25" t="s">
        <v>989</v>
      </c>
      <c r="U3562" s="25">
        <v>1</v>
      </c>
      <c r="V3562" s="25">
        <v>4</v>
      </c>
      <c r="W3562" s="25" t="s">
        <v>4437</v>
      </c>
    </row>
    <row r="3563" spans="1:23">
      <c r="A3563" s="25">
        <v>2116</v>
      </c>
      <c r="B3563" s="25">
        <v>12</v>
      </c>
      <c r="C3563" s="25" t="s">
        <v>25</v>
      </c>
      <c r="D3563" s="25">
        <v>321028</v>
      </c>
      <c r="E3563" s="25" t="s">
        <v>2343</v>
      </c>
      <c r="F3563" s="25" t="s">
        <v>4478</v>
      </c>
      <c r="G3563" s="25" t="s">
        <v>28</v>
      </c>
      <c r="H3563" s="26">
        <v>1717.4280824800001</v>
      </c>
      <c r="I3563" s="25">
        <v>1717</v>
      </c>
      <c r="J3563" s="25" t="s">
        <v>4478</v>
      </c>
      <c r="K3563" s="25" t="s">
        <v>685</v>
      </c>
      <c r="L3563" s="25" t="s">
        <v>4474</v>
      </c>
      <c r="M3563" s="25" t="s">
        <v>357</v>
      </c>
      <c r="N3563" s="25" t="s">
        <v>60</v>
      </c>
      <c r="O3563" s="25" t="s">
        <v>4479</v>
      </c>
      <c r="P3563" s="25" t="s">
        <v>4479</v>
      </c>
      <c r="Q3563" s="26">
        <f t="shared" si="82"/>
        <v>1740</v>
      </c>
      <c r="R3563" s="25" t="s">
        <v>9130</v>
      </c>
      <c r="S3563" s="25" t="s">
        <v>4393</v>
      </c>
      <c r="T3563" s="25" t="s">
        <v>3173</v>
      </c>
      <c r="U3563" s="25">
        <v>3</v>
      </c>
      <c r="V3563" s="25">
        <v>4</v>
      </c>
      <c r="W3563" s="25" t="s">
        <v>4480</v>
      </c>
    </row>
    <row r="3564" spans="1:23">
      <c r="A3564" s="25">
        <v>2117</v>
      </c>
      <c r="B3564" s="25">
        <v>12</v>
      </c>
      <c r="C3564" s="25" t="s">
        <v>25</v>
      </c>
      <c r="D3564" s="25">
        <v>321028</v>
      </c>
      <c r="E3564" s="25" t="s">
        <v>2343</v>
      </c>
      <c r="F3564" s="25" t="s">
        <v>4478</v>
      </c>
      <c r="G3564" s="25" t="s">
        <v>28</v>
      </c>
      <c r="H3564" s="26">
        <v>1717.4280824800001</v>
      </c>
      <c r="I3564" s="25">
        <v>1717</v>
      </c>
      <c r="J3564" s="25" t="s">
        <v>4478</v>
      </c>
      <c r="K3564" s="25" t="s">
        <v>685</v>
      </c>
      <c r="L3564" s="25" t="s">
        <v>4474</v>
      </c>
      <c r="M3564" s="25" t="s">
        <v>357</v>
      </c>
      <c r="N3564" s="25" t="s">
        <v>60</v>
      </c>
      <c r="O3564" s="25" t="s">
        <v>4479</v>
      </c>
      <c r="P3564" s="25" t="s">
        <v>4479</v>
      </c>
      <c r="Q3564" s="26">
        <f t="shared" si="82"/>
        <v>580</v>
      </c>
      <c r="R3564" s="25" t="s">
        <v>4395</v>
      </c>
      <c r="S3564" s="25" t="s">
        <v>9131</v>
      </c>
      <c r="T3564" s="25" t="s">
        <v>989</v>
      </c>
      <c r="U3564" s="25">
        <v>1</v>
      </c>
      <c r="V3564" s="25">
        <v>4</v>
      </c>
      <c r="W3564" s="25" t="s">
        <v>4480</v>
      </c>
    </row>
    <row r="3565" spans="1:23">
      <c r="A3565" s="25">
        <v>2114</v>
      </c>
      <c r="B3565" s="25">
        <v>12</v>
      </c>
      <c r="C3565" s="25" t="s">
        <v>25</v>
      </c>
      <c r="D3565" s="25">
        <v>321028</v>
      </c>
      <c r="E3565" s="25" t="s">
        <v>2343</v>
      </c>
      <c r="F3565" s="25" t="s">
        <v>4476</v>
      </c>
      <c r="G3565" s="25" t="s">
        <v>28</v>
      </c>
      <c r="H3565" s="26">
        <v>1605.8113845</v>
      </c>
      <c r="I3565" s="25">
        <v>1606</v>
      </c>
      <c r="J3565" s="25" t="s">
        <v>4476</v>
      </c>
      <c r="K3565" s="25" t="s">
        <v>685</v>
      </c>
      <c r="L3565" s="25" t="s">
        <v>4474</v>
      </c>
      <c r="M3565" s="25" t="s">
        <v>83</v>
      </c>
      <c r="N3565" s="25" t="s">
        <v>8445</v>
      </c>
      <c r="O3565" s="25" t="s">
        <v>2087</v>
      </c>
      <c r="P3565" s="25" t="s">
        <v>2087</v>
      </c>
      <c r="Q3565" s="26">
        <f t="shared" si="82"/>
        <v>1189.5</v>
      </c>
      <c r="R3565" s="25" t="s">
        <v>9130</v>
      </c>
      <c r="S3565" s="25" t="s">
        <v>4393</v>
      </c>
      <c r="T3565" s="25" t="s">
        <v>3173</v>
      </c>
      <c r="U3565" s="25">
        <v>3</v>
      </c>
      <c r="V3565" s="25">
        <v>4</v>
      </c>
      <c r="W3565" s="25" t="s">
        <v>4477</v>
      </c>
    </row>
    <row r="3566" spans="1:23">
      <c r="A3566" s="25">
        <v>2115</v>
      </c>
      <c r="B3566" s="25">
        <v>12</v>
      </c>
      <c r="C3566" s="25" t="s">
        <v>25</v>
      </c>
      <c r="D3566" s="25">
        <v>321028</v>
      </c>
      <c r="E3566" s="25" t="s">
        <v>2343</v>
      </c>
      <c r="F3566" s="25" t="s">
        <v>4476</v>
      </c>
      <c r="G3566" s="25" t="s">
        <v>28</v>
      </c>
      <c r="H3566" s="26">
        <v>1605.8113845</v>
      </c>
      <c r="I3566" s="25">
        <v>1606</v>
      </c>
      <c r="J3566" s="25" t="s">
        <v>4476</v>
      </c>
      <c r="K3566" s="25" t="s">
        <v>685</v>
      </c>
      <c r="L3566" s="25" t="s">
        <v>4474</v>
      </c>
      <c r="M3566" s="25" t="s">
        <v>83</v>
      </c>
      <c r="N3566" s="25" t="s">
        <v>8445</v>
      </c>
      <c r="O3566" s="25" t="s">
        <v>2087</v>
      </c>
      <c r="P3566" s="25" t="s">
        <v>2087</v>
      </c>
      <c r="Q3566" s="26">
        <f t="shared" si="82"/>
        <v>396.5</v>
      </c>
      <c r="R3566" s="25" t="s">
        <v>4395</v>
      </c>
      <c r="S3566" s="25" t="s">
        <v>9131</v>
      </c>
      <c r="T3566" s="25" t="s">
        <v>989</v>
      </c>
      <c r="U3566" s="25">
        <v>1</v>
      </c>
      <c r="V3566" s="25">
        <v>4</v>
      </c>
      <c r="W3566" s="25" t="s">
        <v>4477</v>
      </c>
    </row>
    <row r="3567" spans="1:23">
      <c r="A3567" s="25">
        <v>2651</v>
      </c>
      <c r="B3567" s="25">
        <v>16</v>
      </c>
      <c r="C3567" s="25" t="s">
        <v>25</v>
      </c>
      <c r="D3567" s="25">
        <v>321028</v>
      </c>
      <c r="E3567" s="25" t="s">
        <v>2343</v>
      </c>
      <c r="F3567" s="25" t="s">
        <v>5545</v>
      </c>
      <c r="G3567" s="25" t="s">
        <v>28</v>
      </c>
      <c r="H3567" s="26">
        <v>53369.179436799997</v>
      </c>
      <c r="I3567" s="25">
        <v>53369</v>
      </c>
      <c r="J3567" s="25" t="s">
        <v>5545</v>
      </c>
      <c r="K3567" s="25" t="s">
        <v>5550</v>
      </c>
      <c r="L3567" s="25" t="s">
        <v>5545</v>
      </c>
      <c r="M3567" s="25" t="s">
        <v>30</v>
      </c>
      <c r="N3567" s="25" t="s">
        <v>8426</v>
      </c>
      <c r="O3567" s="25" t="s">
        <v>5551</v>
      </c>
      <c r="P3567" s="25" t="s">
        <v>5547</v>
      </c>
      <c r="Q3567" s="26">
        <f t="shared" si="82"/>
        <v>8992</v>
      </c>
      <c r="R3567" s="25" t="s">
        <v>9312</v>
      </c>
      <c r="S3567" s="25" t="s">
        <v>9313</v>
      </c>
      <c r="T3567" s="25" t="s">
        <v>35</v>
      </c>
      <c r="U3567" s="25">
        <v>1</v>
      </c>
      <c r="V3567" s="25">
        <v>1</v>
      </c>
      <c r="W3567" s="25" t="s">
        <v>5548</v>
      </c>
    </row>
    <row r="3568" spans="1:23">
      <c r="A3568" s="25">
        <v>2666</v>
      </c>
      <c r="B3568" s="25">
        <v>16</v>
      </c>
      <c r="C3568" s="25" t="s">
        <v>25</v>
      </c>
      <c r="D3568" s="25">
        <v>321028</v>
      </c>
      <c r="E3568" s="25" t="s">
        <v>2343</v>
      </c>
      <c r="F3568" s="25" t="s">
        <v>5581</v>
      </c>
      <c r="G3568" s="25" t="s">
        <v>28</v>
      </c>
      <c r="H3568" s="26">
        <v>7685.5748266099999</v>
      </c>
      <c r="I3568" s="25">
        <v>7686</v>
      </c>
      <c r="J3568" s="25" t="s">
        <v>5581</v>
      </c>
      <c r="K3568" s="25" t="s">
        <v>5550</v>
      </c>
      <c r="L3568" s="25" t="s">
        <v>5581</v>
      </c>
      <c r="M3568" s="25" t="s">
        <v>30</v>
      </c>
      <c r="N3568" s="25" t="s">
        <v>8426</v>
      </c>
      <c r="O3568" s="25" t="s">
        <v>2245</v>
      </c>
      <c r="P3568" s="25" t="s">
        <v>2245</v>
      </c>
      <c r="Q3568" s="26">
        <f t="shared" si="82"/>
        <v>7877</v>
      </c>
      <c r="R3568" s="25" t="s">
        <v>9312</v>
      </c>
      <c r="S3568" s="25" t="s">
        <v>9313</v>
      </c>
      <c r="T3568" s="25" t="s">
        <v>35</v>
      </c>
      <c r="U3568" s="25">
        <v>1</v>
      </c>
      <c r="V3568" s="25">
        <v>1</v>
      </c>
      <c r="W3568" s="25" t="s">
        <v>5582</v>
      </c>
    </row>
    <row r="3569" spans="1:23">
      <c r="A3569" s="25">
        <v>1333</v>
      </c>
      <c r="B3569" s="25">
        <v>8</v>
      </c>
      <c r="C3569" s="25" t="s">
        <v>25</v>
      </c>
      <c r="D3569" s="25">
        <v>321028</v>
      </c>
      <c r="E3569" s="25" t="s">
        <v>2343</v>
      </c>
      <c r="F3569" s="25" t="s">
        <v>3064</v>
      </c>
      <c r="G3569" s="25" t="s">
        <v>28</v>
      </c>
      <c r="H3569" s="26">
        <v>4132.1437244199997</v>
      </c>
      <c r="I3569" s="25">
        <v>4132</v>
      </c>
      <c r="J3569" s="25" t="s">
        <v>3064</v>
      </c>
      <c r="K3569" s="25" t="s">
        <v>688</v>
      </c>
      <c r="L3569" s="25" t="s">
        <v>3064</v>
      </c>
      <c r="M3569" s="25" t="s">
        <v>30</v>
      </c>
      <c r="N3569" s="25" t="s">
        <v>8445</v>
      </c>
      <c r="O3569" s="25" t="s">
        <v>3042</v>
      </c>
      <c r="P3569" s="25" t="s">
        <v>3065</v>
      </c>
      <c r="Q3569" s="26">
        <f t="shared" si="82"/>
        <v>2100</v>
      </c>
      <c r="R3569" s="25" t="s">
        <v>3066</v>
      </c>
      <c r="S3569" s="25" t="s">
        <v>8913</v>
      </c>
      <c r="T3569" s="25" t="s">
        <v>35</v>
      </c>
      <c r="U3569" s="25">
        <v>1</v>
      </c>
      <c r="V3569" s="25">
        <v>1</v>
      </c>
      <c r="W3569" s="25" t="s">
        <v>3068</v>
      </c>
    </row>
    <row r="3570" spans="1:23">
      <c r="A3570" s="25">
        <v>1480</v>
      </c>
      <c r="B3570" s="25">
        <v>9</v>
      </c>
      <c r="C3570" s="25" t="s">
        <v>25</v>
      </c>
      <c r="D3570" s="25">
        <v>321028</v>
      </c>
      <c r="E3570" s="25" t="s">
        <v>2343</v>
      </c>
      <c r="F3570" s="25" t="s">
        <v>751</v>
      </c>
      <c r="G3570" s="25" t="s">
        <v>28</v>
      </c>
      <c r="H3570" s="26">
        <v>9523.5714465399997</v>
      </c>
      <c r="I3570" s="25">
        <v>9524</v>
      </c>
      <c r="J3570" s="25" t="s">
        <v>751</v>
      </c>
      <c r="K3570" s="25" t="s">
        <v>688</v>
      </c>
      <c r="L3570" s="25" t="s">
        <v>751</v>
      </c>
      <c r="M3570" s="25" t="s">
        <v>30</v>
      </c>
      <c r="N3570" s="25" t="s">
        <v>8445</v>
      </c>
      <c r="O3570" s="25" t="s">
        <v>453</v>
      </c>
      <c r="P3570" s="25" t="s">
        <v>3321</v>
      </c>
      <c r="Q3570" s="26">
        <f t="shared" si="82"/>
        <v>1363</v>
      </c>
      <c r="R3570" s="25" t="s">
        <v>3066</v>
      </c>
      <c r="S3570" s="25" t="s">
        <v>8913</v>
      </c>
      <c r="T3570" s="25" t="s">
        <v>35</v>
      </c>
      <c r="U3570" s="25">
        <v>1</v>
      </c>
      <c r="V3570" s="25">
        <v>1</v>
      </c>
      <c r="W3570" s="25" t="s">
        <v>3322</v>
      </c>
    </row>
    <row r="3571" spans="1:23">
      <c r="A3571" s="25">
        <v>1664</v>
      </c>
      <c r="B3571" s="25">
        <v>9</v>
      </c>
      <c r="C3571" s="25" t="s">
        <v>25</v>
      </c>
      <c r="D3571" s="25">
        <v>321028</v>
      </c>
      <c r="E3571" s="25" t="s">
        <v>2343</v>
      </c>
      <c r="F3571" s="25" t="s">
        <v>3576</v>
      </c>
      <c r="G3571" s="25" t="s">
        <v>28</v>
      </c>
      <c r="H3571" s="26">
        <v>440.26662699600001</v>
      </c>
      <c r="I3571" s="25">
        <v>440</v>
      </c>
      <c r="J3571" s="25" t="s">
        <v>3576</v>
      </c>
      <c r="K3571" s="25" t="s">
        <v>702</v>
      </c>
      <c r="L3571" s="25" t="s">
        <v>3573</v>
      </c>
      <c r="M3571" s="25" t="s">
        <v>89</v>
      </c>
      <c r="N3571" s="25" t="s">
        <v>8426</v>
      </c>
      <c r="O3571" s="25" t="s">
        <v>1571</v>
      </c>
      <c r="P3571" s="25" t="s">
        <v>1571</v>
      </c>
      <c r="Q3571" s="26">
        <f t="shared" si="82"/>
        <v>432</v>
      </c>
      <c r="R3571" s="25" t="s">
        <v>3577</v>
      </c>
      <c r="S3571" s="25" t="s">
        <v>9002</v>
      </c>
      <c r="T3571" s="25" t="s">
        <v>35</v>
      </c>
      <c r="U3571" s="25">
        <v>1</v>
      </c>
      <c r="V3571" s="25">
        <v>1</v>
      </c>
      <c r="W3571" s="25" t="s">
        <v>3579</v>
      </c>
    </row>
    <row r="3572" spans="1:23">
      <c r="A3572" s="25">
        <v>1521</v>
      </c>
      <c r="B3572" s="25">
        <v>9</v>
      </c>
      <c r="C3572" s="25" t="s">
        <v>25</v>
      </c>
      <c r="D3572" s="25">
        <v>321028</v>
      </c>
      <c r="E3572" s="25" t="s">
        <v>2343</v>
      </c>
      <c r="F3572" s="25" t="s">
        <v>3402</v>
      </c>
      <c r="G3572" s="25" t="s">
        <v>28</v>
      </c>
      <c r="H3572" s="26">
        <v>1769.574417</v>
      </c>
      <c r="I3572" s="25">
        <v>1770</v>
      </c>
      <c r="J3572" s="25" t="s">
        <v>3402</v>
      </c>
      <c r="K3572" s="25" t="s">
        <v>3419</v>
      </c>
      <c r="L3572" s="25" t="s">
        <v>3397</v>
      </c>
      <c r="M3572" s="25" t="s">
        <v>388</v>
      </c>
      <c r="N3572" s="25" t="s">
        <v>55</v>
      </c>
      <c r="O3572" s="25" t="s">
        <v>617</v>
      </c>
      <c r="P3572" s="25" t="s">
        <v>3403</v>
      </c>
      <c r="Q3572" s="26">
        <f t="shared" si="82"/>
        <v>331</v>
      </c>
      <c r="R3572" s="25" t="s">
        <v>8980</v>
      </c>
      <c r="S3572" s="25" t="s">
        <v>8981</v>
      </c>
      <c r="T3572" s="25" t="s">
        <v>35</v>
      </c>
      <c r="U3572" s="25">
        <v>1</v>
      </c>
      <c r="V3572" s="25">
        <v>1</v>
      </c>
      <c r="W3572" s="25" t="s">
        <v>3405</v>
      </c>
    </row>
    <row r="3573" spans="1:23">
      <c r="A3573" s="25">
        <v>1535</v>
      </c>
      <c r="B3573" s="25">
        <v>9</v>
      </c>
      <c r="C3573" s="25" t="s">
        <v>25</v>
      </c>
      <c r="D3573" s="25">
        <v>321028</v>
      </c>
      <c r="E3573" s="25" t="s">
        <v>2343</v>
      </c>
      <c r="F3573" s="25" t="s">
        <v>3433</v>
      </c>
      <c r="G3573" s="25" t="s">
        <v>28</v>
      </c>
      <c r="H3573" s="26">
        <v>641.86625199599996</v>
      </c>
      <c r="I3573" s="25">
        <v>642</v>
      </c>
      <c r="J3573" s="25" t="s">
        <v>3433</v>
      </c>
      <c r="K3573" s="25" t="s">
        <v>3419</v>
      </c>
      <c r="L3573" s="25" t="s">
        <v>3397</v>
      </c>
      <c r="M3573" s="25" t="s">
        <v>3434</v>
      </c>
      <c r="N3573" s="25" t="s">
        <v>55</v>
      </c>
      <c r="O3573" s="25" t="s">
        <v>1561</v>
      </c>
      <c r="P3573" s="25" t="s">
        <v>306</v>
      </c>
      <c r="Q3573" s="26">
        <f t="shared" si="82"/>
        <v>133</v>
      </c>
      <c r="R3573" s="25" t="s">
        <v>8980</v>
      </c>
      <c r="S3573" s="25" t="s">
        <v>8981</v>
      </c>
      <c r="T3573" s="25" t="s">
        <v>35</v>
      </c>
      <c r="U3573" s="25">
        <v>1</v>
      </c>
      <c r="V3573" s="25">
        <v>1</v>
      </c>
      <c r="W3573" s="25" t="s">
        <v>3435</v>
      </c>
    </row>
    <row r="3574" spans="1:23">
      <c r="A3574" s="25">
        <v>1568</v>
      </c>
      <c r="B3574" s="25">
        <v>9</v>
      </c>
      <c r="C3574" s="25" t="s">
        <v>25</v>
      </c>
      <c r="D3574" s="25">
        <v>321028</v>
      </c>
      <c r="E3574" s="25" t="s">
        <v>2343</v>
      </c>
      <c r="F3574" s="25" t="s">
        <v>3472</v>
      </c>
      <c r="G3574" s="25" t="s">
        <v>28</v>
      </c>
      <c r="H3574" s="26">
        <v>5275.43956686</v>
      </c>
      <c r="I3574" s="25">
        <v>5275</v>
      </c>
      <c r="J3574" s="25" t="s">
        <v>3472</v>
      </c>
      <c r="K3574" s="25" t="s">
        <v>3419</v>
      </c>
      <c r="L3574" s="25" t="s">
        <v>233</v>
      </c>
      <c r="M3574" s="25" t="s">
        <v>37</v>
      </c>
      <c r="N3574" s="25" t="s">
        <v>60</v>
      </c>
      <c r="O3574" s="25" t="s">
        <v>3473</v>
      </c>
      <c r="P3574" s="25" t="s">
        <v>3473</v>
      </c>
      <c r="Q3574" s="26">
        <f t="shared" si="82"/>
        <v>5301</v>
      </c>
      <c r="R3574" s="25" t="s">
        <v>8980</v>
      </c>
      <c r="S3574" s="25" t="s">
        <v>8981</v>
      </c>
      <c r="T3574" s="25" t="s">
        <v>35</v>
      </c>
      <c r="U3574" s="25">
        <v>1</v>
      </c>
      <c r="V3574" s="25">
        <v>1</v>
      </c>
      <c r="W3574" s="25" t="s">
        <v>3474</v>
      </c>
    </row>
    <row r="3575" spans="1:23">
      <c r="A3575" s="25">
        <v>1571</v>
      </c>
      <c r="B3575" s="25">
        <v>9</v>
      </c>
      <c r="C3575" s="25" t="s">
        <v>25</v>
      </c>
      <c r="D3575" s="25">
        <v>321028</v>
      </c>
      <c r="E3575" s="25" t="s">
        <v>2343</v>
      </c>
      <c r="F3575" s="25" t="s">
        <v>3481</v>
      </c>
      <c r="G3575" s="25" t="s">
        <v>28</v>
      </c>
      <c r="H3575" s="26">
        <v>2593.1211970300001</v>
      </c>
      <c r="I3575" s="25">
        <v>2593</v>
      </c>
      <c r="J3575" s="25" t="s">
        <v>3481</v>
      </c>
      <c r="K3575" s="25" t="s">
        <v>3419</v>
      </c>
      <c r="L3575" s="25" t="s">
        <v>996</v>
      </c>
      <c r="M3575" s="25" t="s">
        <v>83</v>
      </c>
      <c r="N3575" s="25" t="s">
        <v>8426</v>
      </c>
      <c r="O3575" s="25" t="s">
        <v>3482</v>
      </c>
      <c r="P3575" s="25" t="s">
        <v>3482</v>
      </c>
      <c r="Q3575" s="26">
        <f t="shared" si="82"/>
        <v>2431</v>
      </c>
      <c r="R3575" s="25" t="s">
        <v>8980</v>
      </c>
      <c r="S3575" s="25" t="s">
        <v>8981</v>
      </c>
      <c r="T3575" s="25" t="s">
        <v>35</v>
      </c>
      <c r="U3575" s="25">
        <v>1</v>
      </c>
      <c r="V3575" s="25">
        <v>1</v>
      </c>
      <c r="W3575" s="25" t="s">
        <v>3483</v>
      </c>
    </row>
    <row r="3576" spans="1:23">
      <c r="A3576" s="25">
        <v>1591</v>
      </c>
      <c r="B3576" s="25">
        <v>9</v>
      </c>
      <c r="C3576" s="25" t="s">
        <v>25</v>
      </c>
      <c r="D3576" s="25">
        <v>321028</v>
      </c>
      <c r="E3576" s="25" t="s">
        <v>2343</v>
      </c>
      <c r="F3576" s="25" t="s">
        <v>3494</v>
      </c>
      <c r="G3576" s="25" t="s">
        <v>28</v>
      </c>
      <c r="H3576" s="26">
        <v>7422.1478475000004</v>
      </c>
      <c r="I3576" s="25">
        <v>7422</v>
      </c>
      <c r="J3576" s="25" t="s">
        <v>3494</v>
      </c>
      <c r="K3576" s="25" t="s">
        <v>3419</v>
      </c>
      <c r="L3576" s="25" t="s">
        <v>3487</v>
      </c>
      <c r="M3576" s="25" t="s">
        <v>97</v>
      </c>
      <c r="N3576" s="25" t="s">
        <v>8426</v>
      </c>
      <c r="O3576" s="25" t="s">
        <v>3495</v>
      </c>
      <c r="P3576" s="25" t="s">
        <v>3495</v>
      </c>
      <c r="Q3576" s="26">
        <f t="shared" si="82"/>
        <v>7258</v>
      </c>
      <c r="R3576" s="25" t="s">
        <v>8980</v>
      </c>
      <c r="S3576" s="25" t="s">
        <v>8981</v>
      </c>
      <c r="T3576" s="25" t="s">
        <v>35</v>
      </c>
      <c r="U3576" s="25">
        <v>1</v>
      </c>
      <c r="V3576" s="25">
        <v>1</v>
      </c>
      <c r="W3576" s="25" t="s">
        <v>3496</v>
      </c>
    </row>
    <row r="3577" spans="1:23">
      <c r="A3577" s="25">
        <v>1590</v>
      </c>
      <c r="B3577" s="25">
        <v>9</v>
      </c>
      <c r="C3577" s="25" t="s">
        <v>25</v>
      </c>
      <c r="D3577" s="25">
        <v>321028</v>
      </c>
      <c r="E3577" s="25" t="s">
        <v>2343</v>
      </c>
      <c r="F3577" s="25" t="s">
        <v>3490</v>
      </c>
      <c r="G3577" s="25" t="s">
        <v>28</v>
      </c>
      <c r="H3577" s="26">
        <v>1666.72180951</v>
      </c>
      <c r="I3577" s="25">
        <v>1667</v>
      </c>
      <c r="J3577" s="25" t="s">
        <v>3490</v>
      </c>
      <c r="K3577" s="25" t="s">
        <v>413</v>
      </c>
      <c r="L3577" s="25" t="s">
        <v>3487</v>
      </c>
      <c r="M3577" s="25" t="s">
        <v>83</v>
      </c>
      <c r="N3577" s="25" t="s">
        <v>55</v>
      </c>
      <c r="O3577" s="25" t="s">
        <v>122</v>
      </c>
      <c r="P3577" s="25" t="s">
        <v>122</v>
      </c>
      <c r="Q3577" s="26">
        <f t="shared" si="82"/>
        <v>1690</v>
      </c>
      <c r="R3577" s="25" t="s">
        <v>8989</v>
      </c>
      <c r="S3577" s="25" t="s">
        <v>8990</v>
      </c>
      <c r="T3577" s="25" t="s">
        <v>35</v>
      </c>
      <c r="U3577" s="25">
        <v>1</v>
      </c>
      <c r="V3577" s="25">
        <v>1</v>
      </c>
      <c r="W3577" s="25" t="s">
        <v>3493</v>
      </c>
    </row>
    <row r="3578" spans="1:23">
      <c r="A3578" s="25">
        <v>2925</v>
      </c>
      <c r="B3578" s="25">
        <v>20</v>
      </c>
      <c r="C3578" s="25" t="s">
        <v>25</v>
      </c>
      <c r="D3578" s="25">
        <v>321028</v>
      </c>
      <c r="E3578" s="25" t="s">
        <v>2343</v>
      </c>
      <c r="F3578" s="25" t="s">
        <v>2337</v>
      </c>
      <c r="G3578" s="25" t="s">
        <v>28</v>
      </c>
      <c r="H3578" s="26">
        <v>20192.1854145</v>
      </c>
      <c r="I3578" s="25">
        <v>20193</v>
      </c>
      <c r="J3578" s="25" t="s">
        <v>2337</v>
      </c>
      <c r="K3578" s="25" t="s">
        <v>3237</v>
      </c>
      <c r="L3578" s="25" t="s">
        <v>2337</v>
      </c>
      <c r="M3578" s="25" t="s">
        <v>30</v>
      </c>
      <c r="N3578" s="25" t="s">
        <v>60</v>
      </c>
      <c r="O3578" s="25" t="s">
        <v>5819</v>
      </c>
      <c r="P3578" s="25" t="s">
        <v>6054</v>
      </c>
      <c r="Q3578" s="26">
        <f t="shared" si="82"/>
        <v>7628</v>
      </c>
      <c r="R3578" s="25" t="s">
        <v>9383</v>
      </c>
      <c r="S3578" s="25" t="s">
        <v>9384</v>
      </c>
      <c r="T3578" s="25" t="s">
        <v>35</v>
      </c>
      <c r="U3578" s="25">
        <v>1</v>
      </c>
      <c r="V3578" s="25">
        <v>1</v>
      </c>
      <c r="W3578" s="25" t="s">
        <v>6055</v>
      </c>
    </row>
    <row r="3579" spans="1:23">
      <c r="A3579" s="25">
        <v>2989</v>
      </c>
      <c r="B3579" s="25">
        <v>20</v>
      </c>
      <c r="C3579" s="25" t="s">
        <v>21</v>
      </c>
      <c r="D3579" s="25">
        <v>321028</v>
      </c>
      <c r="E3579" s="25" t="s">
        <v>2343</v>
      </c>
      <c r="F3579" s="25" t="s">
        <v>2337</v>
      </c>
      <c r="G3579" s="25" t="s">
        <v>28</v>
      </c>
      <c r="H3579" s="26">
        <v>1.1867080911700001</v>
      </c>
      <c r="I3579" s="25">
        <v>20193</v>
      </c>
      <c r="J3579" s="25" t="s">
        <v>2337</v>
      </c>
      <c r="K3579" s="25" t="s">
        <v>3237</v>
      </c>
      <c r="L3579" s="25" t="s">
        <v>2337</v>
      </c>
      <c r="M3579" s="25" t="s">
        <v>30</v>
      </c>
      <c r="N3579" s="25" t="s">
        <v>60</v>
      </c>
      <c r="O3579" s="25" t="s">
        <v>5819</v>
      </c>
      <c r="P3579" s="25" t="s">
        <v>6054</v>
      </c>
      <c r="Q3579" s="26">
        <f t="shared" si="82"/>
        <v>7628</v>
      </c>
      <c r="R3579" s="25" t="s">
        <v>9383</v>
      </c>
      <c r="S3579" s="25" t="s">
        <v>9384</v>
      </c>
      <c r="T3579" s="25" t="s">
        <v>35</v>
      </c>
      <c r="U3579" s="25">
        <v>1</v>
      </c>
      <c r="V3579" s="25">
        <v>1</v>
      </c>
      <c r="W3579" s="25" t="s">
        <v>6055</v>
      </c>
    </row>
    <row r="3580" spans="1:23">
      <c r="A3580" s="25">
        <v>3476</v>
      </c>
      <c r="B3580" s="25">
        <v>23</v>
      </c>
      <c r="C3580" s="25" t="s">
        <v>25</v>
      </c>
      <c r="D3580" s="25">
        <v>321028</v>
      </c>
      <c r="E3580" s="25" t="s">
        <v>2343</v>
      </c>
      <c r="F3580" s="25" t="s">
        <v>7217</v>
      </c>
      <c r="G3580" s="25" t="s">
        <v>28</v>
      </c>
      <c r="H3580" s="26">
        <v>15970.713527899999</v>
      </c>
      <c r="I3580" s="25">
        <v>15971</v>
      </c>
      <c r="J3580" s="25" t="s">
        <v>7217</v>
      </c>
      <c r="K3580" s="25" t="s">
        <v>7218</v>
      </c>
      <c r="L3580" s="25" t="s">
        <v>7217</v>
      </c>
      <c r="M3580" s="25" t="s">
        <v>30</v>
      </c>
      <c r="N3580" s="25" t="s">
        <v>60</v>
      </c>
      <c r="O3580" s="25" t="s">
        <v>7219</v>
      </c>
      <c r="P3580" s="25" t="s">
        <v>7219</v>
      </c>
      <c r="Q3580" s="26">
        <f t="shared" si="82"/>
        <v>16002</v>
      </c>
      <c r="R3580" s="25" t="s">
        <v>7220</v>
      </c>
      <c r="S3580" s="25" t="s">
        <v>7080</v>
      </c>
      <c r="T3580" s="25" t="s">
        <v>35</v>
      </c>
      <c r="U3580" s="25">
        <v>1</v>
      </c>
      <c r="V3580" s="25">
        <v>1</v>
      </c>
      <c r="W3580" s="25" t="s">
        <v>7221</v>
      </c>
    </row>
    <row r="3581" spans="1:23">
      <c r="A3581" s="25">
        <v>2934</v>
      </c>
      <c r="B3581" s="25">
        <v>20</v>
      </c>
      <c r="C3581" s="25" t="s">
        <v>25</v>
      </c>
      <c r="D3581" s="25">
        <v>321028</v>
      </c>
      <c r="E3581" s="25" t="s">
        <v>2343</v>
      </c>
      <c r="F3581" s="25" t="s">
        <v>6062</v>
      </c>
      <c r="G3581" s="25" t="s">
        <v>28</v>
      </c>
      <c r="H3581" s="26">
        <v>37422.7053036</v>
      </c>
      <c r="I3581" s="25">
        <v>37423</v>
      </c>
      <c r="J3581" s="25" t="s">
        <v>6062</v>
      </c>
      <c r="K3581" s="25" t="s">
        <v>3204</v>
      </c>
      <c r="L3581" s="25" t="s">
        <v>6062</v>
      </c>
      <c r="M3581" s="25" t="s">
        <v>30</v>
      </c>
      <c r="N3581" s="25" t="s">
        <v>60</v>
      </c>
      <c r="O3581" s="25" t="s">
        <v>6063</v>
      </c>
      <c r="P3581" s="25" t="s">
        <v>6064</v>
      </c>
      <c r="Q3581" s="26">
        <f t="shared" si="82"/>
        <v>9330</v>
      </c>
      <c r="R3581" s="25" t="s">
        <v>9387</v>
      </c>
      <c r="S3581" s="25" t="s">
        <v>9388</v>
      </c>
      <c r="T3581" s="25" t="s">
        <v>35</v>
      </c>
      <c r="U3581" s="25">
        <v>1</v>
      </c>
      <c r="V3581" s="25">
        <v>1</v>
      </c>
      <c r="W3581" s="25" t="s">
        <v>6067</v>
      </c>
    </row>
    <row r="3582" spans="1:23">
      <c r="A3582" s="25">
        <v>2109</v>
      </c>
      <c r="B3582" s="25">
        <v>12</v>
      </c>
      <c r="C3582" s="25" t="s">
        <v>25</v>
      </c>
      <c r="D3582" s="25">
        <v>321028</v>
      </c>
      <c r="E3582" s="25" t="s">
        <v>2343</v>
      </c>
      <c r="F3582" s="25" t="s">
        <v>4453</v>
      </c>
      <c r="G3582" s="25" t="s">
        <v>28</v>
      </c>
      <c r="H3582" s="26">
        <v>3427.37789608</v>
      </c>
      <c r="I3582" s="25">
        <v>3427</v>
      </c>
      <c r="J3582" s="25" t="s">
        <v>4453</v>
      </c>
      <c r="K3582" s="25" t="s">
        <v>4456</v>
      </c>
      <c r="L3582" s="25" t="s">
        <v>4428</v>
      </c>
      <c r="M3582" s="25" t="s">
        <v>438</v>
      </c>
      <c r="N3582" s="25" t="s">
        <v>8445</v>
      </c>
      <c r="O3582" s="25" t="s">
        <v>4261</v>
      </c>
      <c r="P3582" s="25" t="s">
        <v>4454</v>
      </c>
      <c r="Q3582" s="26">
        <f t="shared" si="82"/>
        <v>1710</v>
      </c>
      <c r="R3582" s="25" t="s">
        <v>9138</v>
      </c>
      <c r="S3582" s="25" t="s">
        <v>9139</v>
      </c>
      <c r="T3582" s="25" t="s">
        <v>35</v>
      </c>
      <c r="U3582" s="25">
        <v>1</v>
      </c>
      <c r="V3582" s="25">
        <v>1</v>
      </c>
      <c r="W3582" s="25" t="s">
        <v>4455</v>
      </c>
    </row>
    <row r="3583" spans="1:23">
      <c r="A3583" s="25">
        <v>2124</v>
      </c>
      <c r="B3583" s="25">
        <v>12</v>
      </c>
      <c r="C3583" s="25" t="s">
        <v>25</v>
      </c>
      <c r="D3583" s="25">
        <v>321028</v>
      </c>
      <c r="E3583" s="25" t="s">
        <v>2343</v>
      </c>
      <c r="F3583" s="25" t="s">
        <v>4497</v>
      </c>
      <c r="G3583" s="25" t="s">
        <v>28</v>
      </c>
      <c r="H3583" s="26">
        <v>6945.2350239899997</v>
      </c>
      <c r="I3583" s="25">
        <v>6945</v>
      </c>
      <c r="J3583" s="25" t="s">
        <v>4497</v>
      </c>
      <c r="K3583" s="25" t="s">
        <v>4456</v>
      </c>
      <c r="L3583" s="25" t="s">
        <v>2705</v>
      </c>
      <c r="M3583" s="25" t="s">
        <v>3431</v>
      </c>
      <c r="N3583" s="25" t="s">
        <v>8445</v>
      </c>
      <c r="O3583" s="25" t="s">
        <v>4498</v>
      </c>
      <c r="P3583" s="25" t="s">
        <v>4498</v>
      </c>
      <c r="Q3583" s="26">
        <f t="shared" si="82"/>
        <v>6747</v>
      </c>
      <c r="R3583" s="25" t="s">
        <v>9138</v>
      </c>
      <c r="S3583" s="25" t="s">
        <v>9139</v>
      </c>
      <c r="T3583" s="25" t="s">
        <v>35</v>
      </c>
      <c r="U3583" s="25">
        <v>1</v>
      </c>
      <c r="V3583" s="25">
        <v>1</v>
      </c>
      <c r="W3583" s="25" t="s">
        <v>4499</v>
      </c>
    </row>
    <row r="3584" spans="1:23">
      <c r="A3584" s="25">
        <v>2791</v>
      </c>
      <c r="B3584" s="25">
        <v>18</v>
      </c>
      <c r="C3584" s="25" t="s">
        <v>25</v>
      </c>
      <c r="D3584" s="25">
        <v>321028</v>
      </c>
      <c r="E3584" s="25" t="s">
        <v>2343</v>
      </c>
      <c r="F3584" s="25" t="s">
        <v>5830</v>
      </c>
      <c r="G3584" s="25" t="s">
        <v>28</v>
      </c>
      <c r="H3584" s="26">
        <v>6576.5609440300004</v>
      </c>
      <c r="I3584" s="25">
        <v>6577</v>
      </c>
      <c r="J3584" s="25" t="s">
        <v>5830</v>
      </c>
      <c r="K3584" s="25" t="s">
        <v>4456</v>
      </c>
      <c r="L3584" s="25" t="s">
        <v>5830</v>
      </c>
      <c r="M3584" s="25" t="s">
        <v>30</v>
      </c>
      <c r="N3584" s="25" t="s">
        <v>60</v>
      </c>
      <c r="O3584" s="25" t="s">
        <v>1908</v>
      </c>
      <c r="P3584" s="25" t="s">
        <v>5831</v>
      </c>
      <c r="Q3584" s="26">
        <f t="shared" si="82"/>
        <v>2180</v>
      </c>
      <c r="R3584" s="25" t="s">
        <v>9138</v>
      </c>
      <c r="S3584" s="25" t="s">
        <v>9139</v>
      </c>
      <c r="T3584" s="25" t="s">
        <v>35</v>
      </c>
      <c r="U3584" s="25">
        <v>1</v>
      </c>
      <c r="V3584" s="25">
        <v>1</v>
      </c>
      <c r="W3584" s="25" t="s">
        <v>5834</v>
      </c>
    </row>
    <row r="3585" spans="1:23">
      <c r="A3585" s="25">
        <v>2865</v>
      </c>
      <c r="B3585" s="25">
        <v>19</v>
      </c>
      <c r="C3585" s="25" t="s">
        <v>25</v>
      </c>
      <c r="D3585" s="25">
        <v>321028</v>
      </c>
      <c r="E3585" s="25" t="s">
        <v>2343</v>
      </c>
      <c r="F3585" s="25" t="s">
        <v>5956</v>
      </c>
      <c r="G3585" s="25" t="s">
        <v>28</v>
      </c>
      <c r="H3585" s="26">
        <v>28287.1787716</v>
      </c>
      <c r="I3585" s="25">
        <v>28287</v>
      </c>
      <c r="J3585" s="25" t="s">
        <v>5956</v>
      </c>
      <c r="K3585" s="25" t="s">
        <v>4456</v>
      </c>
      <c r="L3585" s="25" t="s">
        <v>5956</v>
      </c>
      <c r="M3585" s="25" t="s">
        <v>30</v>
      </c>
      <c r="N3585" s="25" t="s">
        <v>60</v>
      </c>
      <c r="O3585" s="25" t="s">
        <v>5961</v>
      </c>
      <c r="P3585" s="25" t="s">
        <v>5958</v>
      </c>
      <c r="Q3585" s="26">
        <f t="shared" si="82"/>
        <v>9528</v>
      </c>
      <c r="R3585" s="25" t="s">
        <v>9138</v>
      </c>
      <c r="S3585" s="25" t="s">
        <v>9139</v>
      </c>
      <c r="T3585" s="25" t="s">
        <v>35</v>
      </c>
      <c r="U3585" s="25">
        <v>1</v>
      </c>
      <c r="V3585" s="25">
        <v>1</v>
      </c>
      <c r="W3585" s="25" t="s">
        <v>5959</v>
      </c>
    </row>
    <row r="3586" spans="1:23">
      <c r="A3586" s="25">
        <v>2738</v>
      </c>
      <c r="B3586" s="25">
        <v>17</v>
      </c>
      <c r="C3586" s="25" t="s">
        <v>25</v>
      </c>
      <c r="D3586" s="25">
        <v>321028</v>
      </c>
      <c r="E3586" s="25" t="s">
        <v>2343</v>
      </c>
      <c r="F3586" s="25" t="s">
        <v>5723</v>
      </c>
      <c r="G3586" s="25" t="s">
        <v>28</v>
      </c>
      <c r="H3586" s="26">
        <v>10407.297453499999</v>
      </c>
      <c r="I3586" s="25">
        <v>10407</v>
      </c>
      <c r="J3586" s="25" t="s">
        <v>5723</v>
      </c>
      <c r="K3586" s="25" t="s">
        <v>3286</v>
      </c>
      <c r="L3586" s="25" t="s">
        <v>5723</v>
      </c>
      <c r="M3586" s="25" t="s">
        <v>30</v>
      </c>
      <c r="N3586" s="25" t="s">
        <v>60</v>
      </c>
      <c r="O3586" s="25" t="s">
        <v>5724</v>
      </c>
      <c r="P3586" s="25" t="s">
        <v>5725</v>
      </c>
      <c r="Q3586" s="26">
        <f t="shared" si="82"/>
        <v>5215</v>
      </c>
      <c r="R3586" s="25" t="s">
        <v>9338</v>
      </c>
      <c r="S3586" s="25" t="s">
        <v>9339</v>
      </c>
      <c r="T3586" s="25" t="s">
        <v>35</v>
      </c>
      <c r="U3586" s="25">
        <v>1</v>
      </c>
      <c r="V3586" s="25">
        <v>1</v>
      </c>
      <c r="W3586" s="25" t="s">
        <v>5728</v>
      </c>
    </row>
    <row r="3587" spans="1:23">
      <c r="A3587" s="25">
        <v>4282</v>
      </c>
      <c r="B3587" s="25">
        <v>27</v>
      </c>
      <c r="C3587" s="25" t="s">
        <v>25</v>
      </c>
      <c r="D3587" s="25">
        <v>321028</v>
      </c>
      <c r="E3587" s="25" t="s">
        <v>2343</v>
      </c>
      <c r="F3587" s="25" t="s">
        <v>8352</v>
      </c>
      <c r="G3587" s="25" t="s">
        <v>28</v>
      </c>
      <c r="H3587" s="26">
        <v>4825.6093039500001</v>
      </c>
      <c r="I3587" s="25">
        <v>4826</v>
      </c>
      <c r="J3587" s="25" t="s">
        <v>8352</v>
      </c>
      <c r="K3587" s="25" t="s">
        <v>3293</v>
      </c>
      <c r="L3587" s="25" t="s">
        <v>8352</v>
      </c>
      <c r="M3587" s="25" t="s">
        <v>30</v>
      </c>
      <c r="N3587" s="25" t="s">
        <v>60</v>
      </c>
      <c r="O3587" s="25" t="s">
        <v>5824</v>
      </c>
      <c r="P3587" s="25" t="s">
        <v>5824</v>
      </c>
      <c r="Q3587" s="26">
        <f t="shared" si="82"/>
        <v>4922</v>
      </c>
      <c r="R3587" s="25" t="s">
        <v>7556</v>
      </c>
      <c r="S3587" s="25" t="s">
        <v>7557</v>
      </c>
      <c r="T3587" s="25" t="s">
        <v>35</v>
      </c>
      <c r="U3587" s="25">
        <v>1</v>
      </c>
      <c r="V3587" s="25">
        <v>1</v>
      </c>
      <c r="W3587" s="25" t="s">
        <v>8353</v>
      </c>
    </row>
    <row r="3588" spans="1:23">
      <c r="A3588" s="25">
        <v>3803</v>
      </c>
      <c r="B3588" s="25">
        <v>24</v>
      </c>
      <c r="C3588" s="25" t="s">
        <v>25</v>
      </c>
      <c r="D3588" s="25">
        <v>321028</v>
      </c>
      <c r="E3588" s="25" t="s">
        <v>2343</v>
      </c>
      <c r="F3588" s="25" t="s">
        <v>7568</v>
      </c>
      <c r="G3588" s="25" t="s">
        <v>28</v>
      </c>
      <c r="H3588" s="26">
        <v>10266.3832005</v>
      </c>
      <c r="I3588" s="25">
        <v>10266</v>
      </c>
      <c r="J3588" s="25" t="s">
        <v>7568</v>
      </c>
      <c r="K3588" s="25" t="s">
        <v>7572</v>
      </c>
      <c r="L3588" s="25" t="s">
        <v>7568</v>
      </c>
      <c r="M3588" s="25" t="s">
        <v>30</v>
      </c>
      <c r="N3588" s="25" t="s">
        <v>60</v>
      </c>
      <c r="O3588" s="25" t="s">
        <v>7573</v>
      </c>
      <c r="P3588" s="25" t="s">
        <v>7570</v>
      </c>
      <c r="Q3588" s="26">
        <f t="shared" si="82"/>
        <v>4221</v>
      </c>
      <c r="R3588" s="25" t="s">
        <v>9571</v>
      </c>
      <c r="S3588" s="25" t="s">
        <v>7575</v>
      </c>
      <c r="T3588" s="25" t="s">
        <v>35</v>
      </c>
      <c r="U3588" s="25">
        <v>1</v>
      </c>
      <c r="V3588" s="25">
        <v>1</v>
      </c>
      <c r="W3588" s="25" t="s">
        <v>7571</v>
      </c>
    </row>
    <row r="3589" spans="1:23">
      <c r="A3589" s="25">
        <v>2261</v>
      </c>
      <c r="B3589" s="25">
        <v>13</v>
      </c>
      <c r="C3589" s="25" t="s">
        <v>21</v>
      </c>
      <c r="D3589" s="25">
        <v>321028</v>
      </c>
      <c r="E3589" s="25" t="s">
        <v>2343</v>
      </c>
      <c r="F3589" s="25" t="s">
        <v>4760</v>
      </c>
      <c r="G3589" s="25" t="s">
        <v>28</v>
      </c>
      <c r="H3589" s="26">
        <v>621.652383998</v>
      </c>
      <c r="I3589" s="25">
        <v>622</v>
      </c>
      <c r="J3589" s="25" t="s">
        <v>4760</v>
      </c>
      <c r="K3589" s="25" t="s">
        <v>61</v>
      </c>
      <c r="L3589" s="25" t="s">
        <v>4761</v>
      </c>
      <c r="M3589" s="25" t="s">
        <v>76</v>
      </c>
      <c r="N3589" s="25" t="s">
        <v>8426</v>
      </c>
      <c r="O3589" s="25" t="s">
        <v>4762</v>
      </c>
      <c r="P3589" s="25" t="s">
        <v>4762</v>
      </c>
      <c r="Q3589" s="26">
        <f t="shared" si="82"/>
        <v>339.0625</v>
      </c>
      <c r="R3589" s="25" t="s">
        <v>9206</v>
      </c>
      <c r="S3589" s="25" t="s">
        <v>9207</v>
      </c>
      <c r="T3589" s="25" t="s">
        <v>4765</v>
      </c>
      <c r="U3589" s="25">
        <v>7</v>
      </c>
      <c r="V3589" s="25">
        <v>16</v>
      </c>
      <c r="W3589" s="25" t="s">
        <v>4766</v>
      </c>
    </row>
    <row r="3590" spans="1:23">
      <c r="A3590" s="25">
        <v>2262</v>
      </c>
      <c r="B3590" s="25">
        <v>13</v>
      </c>
      <c r="C3590" s="25" t="s">
        <v>21</v>
      </c>
      <c r="D3590" s="25">
        <v>321028</v>
      </c>
      <c r="E3590" s="25" t="s">
        <v>2343</v>
      </c>
      <c r="F3590" s="25" t="s">
        <v>4760</v>
      </c>
      <c r="G3590" s="25" t="s">
        <v>28</v>
      </c>
      <c r="H3590" s="26">
        <v>621.652383998</v>
      </c>
      <c r="I3590" s="25">
        <v>622</v>
      </c>
      <c r="J3590" s="25" t="s">
        <v>4760</v>
      </c>
      <c r="K3590" s="25" t="s">
        <v>61</v>
      </c>
      <c r="L3590" s="25" t="s">
        <v>4761</v>
      </c>
      <c r="M3590" s="25" t="s">
        <v>76</v>
      </c>
      <c r="N3590" s="25" t="s">
        <v>8426</v>
      </c>
      <c r="O3590" s="25" t="s">
        <v>4762</v>
      </c>
      <c r="P3590" s="25" t="s">
        <v>4762</v>
      </c>
      <c r="Q3590" s="26">
        <f t="shared" si="82"/>
        <v>339.0625</v>
      </c>
      <c r="R3590" s="25" t="s">
        <v>9208</v>
      </c>
      <c r="S3590" s="25" t="s">
        <v>4768</v>
      </c>
      <c r="T3590" s="25" t="s">
        <v>4765</v>
      </c>
      <c r="U3590" s="25">
        <v>7</v>
      </c>
      <c r="V3590" s="25">
        <v>16</v>
      </c>
      <c r="W3590" s="25" t="s">
        <v>4766</v>
      </c>
    </row>
    <row r="3591" spans="1:23">
      <c r="A3591" s="25">
        <v>2263</v>
      </c>
      <c r="B3591" s="25">
        <v>13</v>
      </c>
      <c r="C3591" s="25" t="s">
        <v>21</v>
      </c>
      <c r="D3591" s="25">
        <v>321028</v>
      </c>
      <c r="E3591" s="25" t="s">
        <v>2343</v>
      </c>
      <c r="F3591" s="25" t="s">
        <v>4760</v>
      </c>
      <c r="G3591" s="25" t="s">
        <v>28</v>
      </c>
      <c r="H3591" s="26">
        <v>621.652383998</v>
      </c>
      <c r="I3591" s="25">
        <v>622</v>
      </c>
      <c r="J3591" s="25" t="s">
        <v>4760</v>
      </c>
      <c r="K3591" s="25" t="s">
        <v>61</v>
      </c>
      <c r="L3591" s="25" t="s">
        <v>4761</v>
      </c>
      <c r="M3591" s="25" t="s">
        <v>76</v>
      </c>
      <c r="N3591" s="25" t="s">
        <v>8426</v>
      </c>
      <c r="O3591" s="25" t="s">
        <v>4762</v>
      </c>
      <c r="P3591" s="25" t="s">
        <v>4762</v>
      </c>
      <c r="Q3591" s="26">
        <f t="shared" si="82"/>
        <v>96.875</v>
      </c>
      <c r="R3591" s="25" t="s">
        <v>9209</v>
      </c>
      <c r="S3591" s="25" t="s">
        <v>4770</v>
      </c>
      <c r="T3591" s="25" t="s">
        <v>4771</v>
      </c>
      <c r="U3591" s="25">
        <v>2</v>
      </c>
      <c r="V3591" s="25">
        <v>16</v>
      </c>
      <c r="W3591" s="25" t="s">
        <v>4766</v>
      </c>
    </row>
    <row r="3592" spans="1:23">
      <c r="A3592" s="25">
        <v>2271</v>
      </c>
      <c r="B3592" s="25">
        <v>13</v>
      </c>
      <c r="C3592" s="25" t="s">
        <v>21</v>
      </c>
      <c r="D3592" s="25">
        <v>321028</v>
      </c>
      <c r="E3592" s="25" t="s">
        <v>2343</v>
      </c>
      <c r="F3592" s="25" t="s">
        <v>4800</v>
      </c>
      <c r="G3592" s="25" t="s">
        <v>28</v>
      </c>
      <c r="H3592" s="26">
        <v>4743.9273284399997</v>
      </c>
      <c r="I3592" s="25">
        <v>4744</v>
      </c>
      <c r="J3592" s="25" t="s">
        <v>4800</v>
      </c>
      <c r="K3592" s="25" t="s">
        <v>61</v>
      </c>
      <c r="L3592" s="25" t="s">
        <v>4797</v>
      </c>
      <c r="M3592" s="25" t="s">
        <v>83</v>
      </c>
      <c r="N3592" s="25" t="s">
        <v>8426</v>
      </c>
      <c r="O3592" s="25" t="s">
        <v>4801</v>
      </c>
      <c r="P3592" s="25" t="s">
        <v>4801</v>
      </c>
      <c r="Q3592" s="26">
        <f t="shared" si="82"/>
        <v>2134.5625</v>
      </c>
      <c r="R3592" s="25" t="s">
        <v>9206</v>
      </c>
      <c r="S3592" s="25" t="s">
        <v>9207</v>
      </c>
      <c r="T3592" s="25" t="s">
        <v>4765</v>
      </c>
      <c r="U3592" s="25">
        <v>7</v>
      </c>
      <c r="V3592" s="25">
        <v>16</v>
      </c>
      <c r="W3592" s="25" t="s">
        <v>4802</v>
      </c>
    </row>
    <row r="3593" spans="1:23">
      <c r="A3593" s="25">
        <v>2272</v>
      </c>
      <c r="B3593" s="25">
        <v>13</v>
      </c>
      <c r="C3593" s="25" t="s">
        <v>21</v>
      </c>
      <c r="D3593" s="25">
        <v>321028</v>
      </c>
      <c r="E3593" s="25" t="s">
        <v>2343</v>
      </c>
      <c r="F3593" s="25" t="s">
        <v>4800</v>
      </c>
      <c r="G3593" s="25" t="s">
        <v>28</v>
      </c>
      <c r="H3593" s="26">
        <v>4743.9273284399997</v>
      </c>
      <c r="I3593" s="25">
        <v>4744</v>
      </c>
      <c r="J3593" s="25" t="s">
        <v>4800</v>
      </c>
      <c r="K3593" s="25" t="s">
        <v>61</v>
      </c>
      <c r="L3593" s="25" t="s">
        <v>4797</v>
      </c>
      <c r="M3593" s="25" t="s">
        <v>83</v>
      </c>
      <c r="N3593" s="25" t="s">
        <v>8426</v>
      </c>
      <c r="O3593" s="25" t="s">
        <v>4801</v>
      </c>
      <c r="P3593" s="25" t="s">
        <v>4801</v>
      </c>
      <c r="Q3593" s="26">
        <f t="shared" si="82"/>
        <v>2134.5625</v>
      </c>
      <c r="R3593" s="25" t="s">
        <v>9208</v>
      </c>
      <c r="S3593" s="25" t="s">
        <v>4768</v>
      </c>
      <c r="T3593" s="25" t="s">
        <v>4765</v>
      </c>
      <c r="U3593" s="25">
        <v>7</v>
      </c>
      <c r="V3593" s="25">
        <v>16</v>
      </c>
      <c r="W3593" s="25" t="s">
        <v>4802</v>
      </c>
    </row>
    <row r="3594" spans="1:23">
      <c r="A3594" s="25">
        <v>2273</v>
      </c>
      <c r="B3594" s="25">
        <v>13</v>
      </c>
      <c r="C3594" s="25" t="s">
        <v>21</v>
      </c>
      <c r="D3594" s="25">
        <v>321028</v>
      </c>
      <c r="E3594" s="25" t="s">
        <v>2343</v>
      </c>
      <c r="F3594" s="25" t="s">
        <v>4800</v>
      </c>
      <c r="G3594" s="25" t="s">
        <v>28</v>
      </c>
      <c r="H3594" s="26">
        <v>4743.9273284399997</v>
      </c>
      <c r="I3594" s="25">
        <v>4744</v>
      </c>
      <c r="J3594" s="25" t="s">
        <v>4800</v>
      </c>
      <c r="K3594" s="25" t="s">
        <v>61</v>
      </c>
      <c r="L3594" s="25" t="s">
        <v>4797</v>
      </c>
      <c r="M3594" s="25" t="s">
        <v>83</v>
      </c>
      <c r="N3594" s="25" t="s">
        <v>8426</v>
      </c>
      <c r="O3594" s="25" t="s">
        <v>4801</v>
      </c>
      <c r="P3594" s="25" t="s">
        <v>4801</v>
      </c>
      <c r="Q3594" s="26">
        <f t="shared" si="82"/>
        <v>609.875</v>
      </c>
      <c r="R3594" s="25" t="s">
        <v>9209</v>
      </c>
      <c r="S3594" s="25" t="s">
        <v>4770</v>
      </c>
      <c r="T3594" s="25" t="s">
        <v>4771</v>
      </c>
      <c r="U3594" s="25">
        <v>2</v>
      </c>
      <c r="V3594" s="25">
        <v>16</v>
      </c>
      <c r="W3594" s="25" t="s">
        <v>4802</v>
      </c>
    </row>
    <row r="3595" spans="1:23">
      <c r="A3595" s="25">
        <v>2264</v>
      </c>
      <c r="B3595" s="25">
        <v>13</v>
      </c>
      <c r="C3595" s="25" t="s">
        <v>21</v>
      </c>
      <c r="D3595" s="25">
        <v>321028</v>
      </c>
      <c r="E3595" s="25" t="s">
        <v>2343</v>
      </c>
      <c r="F3595" s="25" t="s">
        <v>4772</v>
      </c>
      <c r="G3595" s="25" t="s">
        <v>28</v>
      </c>
      <c r="H3595" s="26">
        <v>429.16920749899998</v>
      </c>
      <c r="I3595" s="25">
        <v>429</v>
      </c>
      <c r="J3595" s="25" t="s">
        <v>4772</v>
      </c>
      <c r="K3595" s="25" t="s">
        <v>3308</v>
      </c>
      <c r="L3595" s="25" t="s">
        <v>4761</v>
      </c>
      <c r="M3595" s="25" t="s">
        <v>83</v>
      </c>
      <c r="N3595" s="25" t="s">
        <v>8426</v>
      </c>
      <c r="O3595" s="25" t="s">
        <v>4773</v>
      </c>
      <c r="P3595" s="25" t="s">
        <v>4773</v>
      </c>
      <c r="Q3595" s="26">
        <f t="shared" si="82"/>
        <v>506</v>
      </c>
      <c r="R3595" s="25" t="s">
        <v>9210</v>
      </c>
      <c r="S3595" s="25" t="s">
        <v>2121</v>
      </c>
      <c r="T3595" s="25" t="s">
        <v>35</v>
      </c>
      <c r="U3595" s="25">
        <v>1</v>
      </c>
      <c r="V3595" s="25">
        <v>1</v>
      </c>
      <c r="W3595" s="25" t="s">
        <v>4775</v>
      </c>
    </row>
    <row r="3596" spans="1:23">
      <c r="A3596" s="25">
        <v>2274</v>
      </c>
      <c r="B3596" s="25">
        <v>13</v>
      </c>
      <c r="C3596" s="25" t="s">
        <v>21</v>
      </c>
      <c r="D3596" s="25">
        <v>321028</v>
      </c>
      <c r="E3596" s="25" t="s">
        <v>2343</v>
      </c>
      <c r="F3596" s="25" t="s">
        <v>4803</v>
      </c>
      <c r="G3596" s="25" t="s">
        <v>28</v>
      </c>
      <c r="H3596" s="26">
        <v>1533.8401355200001</v>
      </c>
      <c r="I3596" s="25">
        <v>1534</v>
      </c>
      <c r="J3596" s="25" t="s">
        <v>4803</v>
      </c>
      <c r="K3596" s="25" t="s">
        <v>3308</v>
      </c>
      <c r="L3596" s="25" t="s">
        <v>4797</v>
      </c>
      <c r="M3596" s="25" t="s">
        <v>89</v>
      </c>
      <c r="N3596" s="25" t="s">
        <v>8426</v>
      </c>
      <c r="O3596" s="25" t="s">
        <v>2307</v>
      </c>
      <c r="P3596" s="25" t="s">
        <v>2307</v>
      </c>
      <c r="Q3596" s="26">
        <f t="shared" si="82"/>
        <v>1614</v>
      </c>
      <c r="R3596" s="25" t="s">
        <v>9210</v>
      </c>
      <c r="S3596" s="25" t="s">
        <v>2121</v>
      </c>
      <c r="T3596" s="25" t="s">
        <v>35</v>
      </c>
      <c r="U3596" s="25">
        <v>1</v>
      </c>
      <c r="V3596" s="25">
        <v>1</v>
      </c>
      <c r="W3596" s="25" t="s">
        <v>4804</v>
      </c>
    </row>
    <row r="3597" spans="1:23">
      <c r="A3597" s="25">
        <v>2504</v>
      </c>
      <c r="B3597" s="25">
        <v>15</v>
      </c>
      <c r="C3597" s="25" t="s">
        <v>25</v>
      </c>
      <c r="D3597" s="25">
        <v>321028</v>
      </c>
      <c r="E3597" s="25" t="s">
        <v>2343</v>
      </c>
      <c r="F3597" s="25" t="s">
        <v>5237</v>
      </c>
      <c r="G3597" s="25" t="s">
        <v>28</v>
      </c>
      <c r="H3597" s="26">
        <v>933.92059501799997</v>
      </c>
      <c r="I3597" s="25">
        <v>934</v>
      </c>
      <c r="J3597" s="25" t="s">
        <v>5237</v>
      </c>
      <c r="K3597" s="25" t="s">
        <v>3313</v>
      </c>
      <c r="L3597" s="25" t="s">
        <v>5237</v>
      </c>
      <c r="M3597" s="25" t="s">
        <v>30</v>
      </c>
      <c r="N3597" s="25" t="s">
        <v>8445</v>
      </c>
      <c r="O3597" s="25" t="s">
        <v>534</v>
      </c>
      <c r="P3597" s="25" t="s">
        <v>534</v>
      </c>
      <c r="Q3597" s="26">
        <f t="shared" si="82"/>
        <v>914</v>
      </c>
      <c r="R3597" s="25" t="s">
        <v>9289</v>
      </c>
      <c r="S3597" s="25" t="s">
        <v>9290</v>
      </c>
      <c r="T3597" s="25" t="s">
        <v>35</v>
      </c>
      <c r="U3597" s="25">
        <v>1</v>
      </c>
      <c r="V3597" s="25">
        <v>1</v>
      </c>
      <c r="W3597" s="25" t="s">
        <v>5240</v>
      </c>
    </row>
    <row r="3598" spans="1:23">
      <c r="A3598" s="25">
        <v>2514</v>
      </c>
      <c r="B3598" s="25">
        <v>15</v>
      </c>
      <c r="C3598" s="25" t="s">
        <v>25</v>
      </c>
      <c r="D3598" s="25">
        <v>321028</v>
      </c>
      <c r="E3598" s="25" t="s">
        <v>2343</v>
      </c>
      <c r="F3598" s="25" t="s">
        <v>5248</v>
      </c>
      <c r="G3598" s="25" t="s">
        <v>28</v>
      </c>
      <c r="H3598" s="26">
        <v>1146.26847249</v>
      </c>
      <c r="I3598" s="25">
        <v>1146</v>
      </c>
      <c r="J3598" s="25" t="s">
        <v>5248</v>
      </c>
      <c r="K3598" s="25" t="s">
        <v>3313</v>
      </c>
      <c r="L3598" s="25" t="s">
        <v>5248</v>
      </c>
      <c r="M3598" s="25" t="s">
        <v>30</v>
      </c>
      <c r="N3598" s="25" t="s">
        <v>60</v>
      </c>
      <c r="O3598" s="25" t="s">
        <v>1448</v>
      </c>
      <c r="P3598" s="25" t="s">
        <v>1448</v>
      </c>
      <c r="Q3598" s="26">
        <f t="shared" si="82"/>
        <v>1140</v>
      </c>
      <c r="R3598" s="25" t="s">
        <v>9289</v>
      </c>
      <c r="S3598" s="25" t="s">
        <v>9290</v>
      </c>
      <c r="T3598" s="25" t="s">
        <v>35</v>
      </c>
      <c r="U3598" s="25">
        <v>1</v>
      </c>
      <c r="V3598" s="25">
        <v>1</v>
      </c>
      <c r="W3598" s="25" t="s">
        <v>5249</v>
      </c>
    </row>
    <row r="3599" spans="1:23">
      <c r="A3599" s="25">
        <v>2515</v>
      </c>
      <c r="B3599" s="25">
        <v>15</v>
      </c>
      <c r="C3599" s="25" t="s">
        <v>25</v>
      </c>
      <c r="D3599" s="25">
        <v>321028</v>
      </c>
      <c r="E3599" s="25" t="s">
        <v>2343</v>
      </c>
      <c r="F3599" s="25" t="s">
        <v>5250</v>
      </c>
      <c r="G3599" s="25" t="s">
        <v>28</v>
      </c>
      <c r="H3599" s="26">
        <v>2075.5908082599999</v>
      </c>
      <c r="I3599" s="25">
        <v>2076</v>
      </c>
      <c r="J3599" s="25" t="s">
        <v>5250</v>
      </c>
      <c r="K3599" s="25" t="s">
        <v>3313</v>
      </c>
      <c r="L3599" s="25" t="s">
        <v>5250</v>
      </c>
      <c r="M3599" s="25" t="s">
        <v>30</v>
      </c>
      <c r="N3599" s="25" t="s">
        <v>60</v>
      </c>
      <c r="O3599" s="25" t="s">
        <v>1908</v>
      </c>
      <c r="P3599" s="25" t="s">
        <v>1908</v>
      </c>
      <c r="Q3599" s="26">
        <f t="shared" si="82"/>
        <v>2180</v>
      </c>
      <c r="R3599" s="25" t="s">
        <v>9289</v>
      </c>
      <c r="S3599" s="25" t="s">
        <v>9290</v>
      </c>
      <c r="T3599" s="25" t="s">
        <v>35</v>
      </c>
      <c r="U3599" s="25">
        <v>1</v>
      </c>
      <c r="V3599" s="25">
        <v>1</v>
      </c>
      <c r="W3599" s="25" t="s">
        <v>5251</v>
      </c>
    </row>
    <row r="3600" spans="1:23">
      <c r="A3600" s="25">
        <v>2516</v>
      </c>
      <c r="B3600" s="25">
        <v>15</v>
      </c>
      <c r="C3600" s="25" t="s">
        <v>25</v>
      </c>
      <c r="D3600" s="25">
        <v>321028</v>
      </c>
      <c r="E3600" s="25" t="s">
        <v>2343</v>
      </c>
      <c r="F3600" s="25" t="s">
        <v>5252</v>
      </c>
      <c r="G3600" s="25" t="s">
        <v>28</v>
      </c>
      <c r="H3600" s="26">
        <v>1104.15415048</v>
      </c>
      <c r="I3600" s="25">
        <v>1104</v>
      </c>
      <c r="J3600" s="25" t="s">
        <v>5252</v>
      </c>
      <c r="K3600" s="25" t="s">
        <v>3313</v>
      </c>
      <c r="L3600" s="25" t="s">
        <v>5252</v>
      </c>
      <c r="M3600" s="25" t="s">
        <v>30</v>
      </c>
      <c r="N3600" s="25" t="s">
        <v>60</v>
      </c>
      <c r="O3600" s="25" t="s">
        <v>159</v>
      </c>
      <c r="P3600" s="25" t="s">
        <v>159</v>
      </c>
      <c r="Q3600" s="26">
        <f t="shared" si="82"/>
        <v>1212</v>
      </c>
      <c r="R3600" s="25" t="s">
        <v>9289</v>
      </c>
      <c r="S3600" s="25" t="s">
        <v>9290</v>
      </c>
      <c r="T3600" s="25" t="s">
        <v>35</v>
      </c>
      <c r="U3600" s="25">
        <v>1</v>
      </c>
      <c r="V3600" s="25">
        <v>1</v>
      </c>
      <c r="W3600" s="25" t="s">
        <v>5253</v>
      </c>
    </row>
    <row r="3601" spans="1:23">
      <c r="A3601" s="25">
        <v>2518</v>
      </c>
      <c r="B3601" s="25">
        <v>15</v>
      </c>
      <c r="C3601" s="25" t="s">
        <v>25</v>
      </c>
      <c r="D3601" s="25">
        <v>321028</v>
      </c>
      <c r="E3601" s="25" t="s">
        <v>2343</v>
      </c>
      <c r="F3601" s="25" t="s">
        <v>5256</v>
      </c>
      <c r="G3601" s="25" t="s">
        <v>28</v>
      </c>
      <c r="H3601" s="26">
        <v>2264.3618118999998</v>
      </c>
      <c r="I3601" s="25">
        <v>2274</v>
      </c>
      <c r="J3601" s="25" t="s">
        <v>5256</v>
      </c>
      <c r="K3601" s="25" t="s">
        <v>3313</v>
      </c>
      <c r="L3601" s="25" t="s">
        <v>5256</v>
      </c>
      <c r="M3601" s="25" t="s">
        <v>30</v>
      </c>
      <c r="N3601" s="25" t="s">
        <v>60</v>
      </c>
      <c r="O3601" s="25" t="s">
        <v>3582</v>
      </c>
      <c r="P3601" s="25" t="s">
        <v>3582</v>
      </c>
      <c r="Q3601" s="26">
        <f t="shared" si="82"/>
        <v>2305</v>
      </c>
      <c r="R3601" s="25" t="s">
        <v>9289</v>
      </c>
      <c r="S3601" s="25" t="s">
        <v>9290</v>
      </c>
      <c r="T3601" s="25" t="s">
        <v>35</v>
      </c>
      <c r="U3601" s="25">
        <v>1</v>
      </c>
      <c r="V3601" s="25">
        <v>1</v>
      </c>
      <c r="W3601" s="25" t="s">
        <v>5257</v>
      </c>
    </row>
    <row r="3602" spans="1:23">
      <c r="A3602" s="25">
        <v>2530</v>
      </c>
      <c r="B3602" s="25">
        <v>15</v>
      </c>
      <c r="C3602" s="25" t="s">
        <v>25</v>
      </c>
      <c r="D3602" s="25">
        <v>321028</v>
      </c>
      <c r="E3602" s="25" t="s">
        <v>2343</v>
      </c>
      <c r="F3602" s="25" t="s">
        <v>5276</v>
      </c>
      <c r="G3602" s="25" t="s">
        <v>28</v>
      </c>
      <c r="H3602" s="26">
        <v>23381.414897999999</v>
      </c>
      <c r="I3602" s="25">
        <v>23381</v>
      </c>
      <c r="J3602" s="25" t="s">
        <v>5276</v>
      </c>
      <c r="K3602" s="25" t="s">
        <v>3313</v>
      </c>
      <c r="L3602" s="25" t="s">
        <v>5276</v>
      </c>
      <c r="M3602" s="25" t="s">
        <v>30</v>
      </c>
      <c r="N3602" s="25" t="s">
        <v>8426</v>
      </c>
      <c r="O3602" s="25" t="s">
        <v>5279</v>
      </c>
      <c r="P3602" s="25" t="s">
        <v>5277</v>
      </c>
      <c r="Q3602" s="26">
        <f t="shared" si="82"/>
        <v>13128</v>
      </c>
      <c r="R3602" s="25" t="s">
        <v>9289</v>
      </c>
      <c r="S3602" s="25" t="s">
        <v>9290</v>
      </c>
      <c r="T3602" s="25" t="s">
        <v>35</v>
      </c>
      <c r="U3602" s="25">
        <v>1</v>
      </c>
      <c r="V3602" s="25">
        <v>1</v>
      </c>
      <c r="W3602" s="25" t="s">
        <v>5278</v>
      </c>
    </row>
    <row r="3603" spans="1:23">
      <c r="A3603" s="25">
        <v>2532</v>
      </c>
      <c r="B3603" s="25">
        <v>15</v>
      </c>
      <c r="C3603" s="25" t="s">
        <v>25</v>
      </c>
      <c r="D3603" s="25">
        <v>321028</v>
      </c>
      <c r="E3603" s="25" t="s">
        <v>2343</v>
      </c>
      <c r="F3603" s="25" t="s">
        <v>5282</v>
      </c>
      <c r="G3603" s="25" t="s">
        <v>28</v>
      </c>
      <c r="H3603" s="26">
        <v>1836.32258553</v>
      </c>
      <c r="I3603" s="25">
        <v>1836</v>
      </c>
      <c r="J3603" s="25" t="s">
        <v>5282</v>
      </c>
      <c r="K3603" s="25" t="s">
        <v>3313</v>
      </c>
      <c r="L3603" s="25" t="s">
        <v>5283</v>
      </c>
      <c r="M3603" s="25" t="s">
        <v>76</v>
      </c>
      <c r="N3603" s="25" t="s">
        <v>55</v>
      </c>
      <c r="O3603" s="25" t="s">
        <v>512</v>
      </c>
      <c r="P3603" s="25" t="s">
        <v>512</v>
      </c>
      <c r="Q3603" s="26">
        <f t="shared" si="82"/>
        <v>1852</v>
      </c>
      <c r="R3603" s="25" t="s">
        <v>9289</v>
      </c>
      <c r="S3603" s="25" t="s">
        <v>9290</v>
      </c>
      <c r="T3603" s="25" t="s">
        <v>35</v>
      </c>
      <c r="U3603" s="25">
        <v>1</v>
      </c>
      <c r="V3603" s="25">
        <v>1</v>
      </c>
      <c r="W3603" s="25" t="s">
        <v>5284</v>
      </c>
    </row>
    <row r="3604" spans="1:23">
      <c r="A3604" s="25">
        <v>2534</v>
      </c>
      <c r="B3604" s="25">
        <v>15</v>
      </c>
      <c r="C3604" s="25" t="s">
        <v>25</v>
      </c>
      <c r="D3604" s="25">
        <v>321028</v>
      </c>
      <c r="E3604" s="25" t="s">
        <v>2343</v>
      </c>
      <c r="F3604" s="25" t="s">
        <v>5287</v>
      </c>
      <c r="G3604" s="25" t="s">
        <v>28</v>
      </c>
      <c r="H3604" s="26">
        <v>2871.6260144299999</v>
      </c>
      <c r="I3604" s="25">
        <v>2872</v>
      </c>
      <c r="J3604" s="25" t="s">
        <v>5287</v>
      </c>
      <c r="K3604" s="25" t="s">
        <v>3313</v>
      </c>
      <c r="L3604" s="25" t="s">
        <v>5287</v>
      </c>
      <c r="M3604" s="25" t="s">
        <v>30</v>
      </c>
      <c r="N3604" s="25" t="s">
        <v>60</v>
      </c>
      <c r="O3604" s="25" t="s">
        <v>5288</v>
      </c>
      <c r="P3604" s="25" t="s">
        <v>5288</v>
      </c>
      <c r="Q3604" s="26">
        <f t="shared" si="82"/>
        <v>2950</v>
      </c>
      <c r="R3604" s="25" t="s">
        <v>9289</v>
      </c>
      <c r="S3604" s="25" t="s">
        <v>9290</v>
      </c>
      <c r="T3604" s="25" t="s">
        <v>35</v>
      </c>
      <c r="U3604" s="25">
        <v>1</v>
      </c>
      <c r="V3604" s="25">
        <v>1</v>
      </c>
      <c r="W3604" s="25" t="s">
        <v>5289</v>
      </c>
    </row>
    <row r="3605" spans="1:23">
      <c r="A3605" s="25">
        <v>2535</v>
      </c>
      <c r="B3605" s="25">
        <v>15</v>
      </c>
      <c r="C3605" s="25" t="s">
        <v>25</v>
      </c>
      <c r="D3605" s="25">
        <v>321028</v>
      </c>
      <c r="E3605" s="25" t="s">
        <v>2343</v>
      </c>
      <c r="F3605" s="25" t="s">
        <v>5290</v>
      </c>
      <c r="G3605" s="25" t="s">
        <v>28</v>
      </c>
      <c r="H3605" s="26">
        <v>1550.13413797</v>
      </c>
      <c r="I3605" s="25">
        <v>1550</v>
      </c>
      <c r="J3605" s="25" t="s">
        <v>5290</v>
      </c>
      <c r="K3605" s="25" t="s">
        <v>3313</v>
      </c>
      <c r="L3605" s="25" t="s">
        <v>5290</v>
      </c>
      <c r="M3605" s="25" t="s">
        <v>30</v>
      </c>
      <c r="N3605" s="25" t="s">
        <v>60</v>
      </c>
      <c r="O3605" s="25" t="s">
        <v>2292</v>
      </c>
      <c r="P3605" s="25" t="s">
        <v>2292</v>
      </c>
      <c r="Q3605" s="26">
        <f t="shared" si="82"/>
        <v>1507</v>
      </c>
      <c r="R3605" s="25" t="s">
        <v>9289</v>
      </c>
      <c r="S3605" s="25" t="s">
        <v>9290</v>
      </c>
      <c r="T3605" s="25" t="s">
        <v>35</v>
      </c>
      <c r="U3605" s="25">
        <v>1</v>
      </c>
      <c r="V3605" s="25">
        <v>1</v>
      </c>
      <c r="W3605" s="25" t="s">
        <v>5291</v>
      </c>
    </row>
    <row r="3606" spans="1:23">
      <c r="A3606" s="25">
        <v>2536</v>
      </c>
      <c r="B3606" s="25">
        <v>15</v>
      </c>
      <c r="C3606" s="25" t="s">
        <v>25</v>
      </c>
      <c r="D3606" s="25">
        <v>321028</v>
      </c>
      <c r="E3606" s="25" t="s">
        <v>2343</v>
      </c>
      <c r="F3606" s="25" t="s">
        <v>5292</v>
      </c>
      <c r="G3606" s="25" t="s">
        <v>28</v>
      </c>
      <c r="H3606" s="26">
        <v>1544.47805999</v>
      </c>
      <c r="I3606" s="25">
        <v>1544</v>
      </c>
      <c r="J3606" s="25" t="s">
        <v>5292</v>
      </c>
      <c r="K3606" s="25" t="s">
        <v>3313</v>
      </c>
      <c r="L3606" s="25" t="s">
        <v>5292</v>
      </c>
      <c r="M3606" s="25" t="s">
        <v>30</v>
      </c>
      <c r="N3606" s="25" t="s">
        <v>60</v>
      </c>
      <c r="O3606" s="25" t="s">
        <v>1249</v>
      </c>
      <c r="P3606" s="25" t="s">
        <v>1376</v>
      </c>
      <c r="Q3606" s="26">
        <f t="shared" si="82"/>
        <v>457</v>
      </c>
      <c r="R3606" s="25" t="s">
        <v>9289</v>
      </c>
      <c r="S3606" s="25" t="s">
        <v>9290</v>
      </c>
      <c r="T3606" s="25" t="s">
        <v>35</v>
      </c>
      <c r="U3606" s="25">
        <v>1</v>
      </c>
      <c r="V3606" s="25">
        <v>1</v>
      </c>
      <c r="W3606" s="25" t="s">
        <v>5293</v>
      </c>
    </row>
    <row r="3607" spans="1:23">
      <c r="A3607" s="25">
        <v>2537</v>
      </c>
      <c r="B3607" s="25">
        <v>15</v>
      </c>
      <c r="C3607" s="25" t="s">
        <v>25</v>
      </c>
      <c r="D3607" s="25">
        <v>321028</v>
      </c>
      <c r="E3607" s="25" t="s">
        <v>2343</v>
      </c>
      <c r="F3607" s="25" t="s">
        <v>5292</v>
      </c>
      <c r="G3607" s="25" t="s">
        <v>28</v>
      </c>
      <c r="H3607" s="26">
        <v>1544.47805999</v>
      </c>
      <c r="I3607" s="25">
        <v>1544</v>
      </c>
      <c r="J3607" s="25" t="s">
        <v>5292</v>
      </c>
      <c r="K3607" s="25" t="s">
        <v>3313</v>
      </c>
      <c r="L3607" s="25" t="s">
        <v>5292</v>
      </c>
      <c r="M3607" s="25" t="s">
        <v>30</v>
      </c>
      <c r="N3607" s="25" t="s">
        <v>55</v>
      </c>
      <c r="O3607" s="25" t="s">
        <v>105</v>
      </c>
      <c r="P3607" s="25" t="s">
        <v>1376</v>
      </c>
      <c r="Q3607" s="26">
        <f t="shared" si="82"/>
        <v>1079</v>
      </c>
      <c r="R3607" s="25" t="s">
        <v>9289</v>
      </c>
      <c r="S3607" s="25" t="s">
        <v>9290</v>
      </c>
      <c r="T3607" s="25" t="s">
        <v>35</v>
      </c>
      <c r="U3607" s="25">
        <v>1</v>
      </c>
      <c r="V3607" s="25">
        <v>1</v>
      </c>
      <c r="W3607" s="25" t="s">
        <v>5293</v>
      </c>
    </row>
    <row r="3608" spans="1:23">
      <c r="A3608" s="25">
        <v>2538</v>
      </c>
      <c r="B3608" s="25">
        <v>15</v>
      </c>
      <c r="C3608" s="25" t="s">
        <v>25</v>
      </c>
      <c r="D3608" s="25">
        <v>321028</v>
      </c>
      <c r="E3608" s="25" t="s">
        <v>2343</v>
      </c>
      <c r="F3608" s="25" t="s">
        <v>5294</v>
      </c>
      <c r="G3608" s="25" t="s">
        <v>28</v>
      </c>
      <c r="H3608" s="26">
        <v>10961.4893379</v>
      </c>
      <c r="I3608" s="25">
        <v>10961</v>
      </c>
      <c r="J3608" s="25" t="s">
        <v>5294</v>
      </c>
      <c r="K3608" s="25" t="s">
        <v>3313</v>
      </c>
      <c r="L3608" s="25" t="s">
        <v>5294</v>
      </c>
      <c r="M3608" s="25" t="s">
        <v>30</v>
      </c>
      <c r="N3608" s="25" t="s">
        <v>60</v>
      </c>
      <c r="O3608" s="25" t="s">
        <v>5295</v>
      </c>
      <c r="P3608" s="25" t="s">
        <v>5295</v>
      </c>
      <c r="Q3608" s="26">
        <f t="shared" si="82"/>
        <v>11128</v>
      </c>
      <c r="R3608" s="25" t="s">
        <v>9289</v>
      </c>
      <c r="S3608" s="25" t="s">
        <v>9290</v>
      </c>
      <c r="T3608" s="25" t="s">
        <v>35</v>
      </c>
      <c r="U3608" s="25">
        <v>1</v>
      </c>
      <c r="V3608" s="25">
        <v>1</v>
      </c>
      <c r="W3608" s="25" t="s">
        <v>5296</v>
      </c>
    </row>
    <row r="3609" spans="1:23">
      <c r="A3609" s="25">
        <v>2539</v>
      </c>
      <c r="B3609" s="25">
        <v>15</v>
      </c>
      <c r="C3609" s="25" t="s">
        <v>25</v>
      </c>
      <c r="D3609" s="25">
        <v>321028</v>
      </c>
      <c r="E3609" s="25" t="s">
        <v>2343</v>
      </c>
      <c r="F3609" s="25" t="s">
        <v>5297</v>
      </c>
      <c r="G3609" s="25" t="s">
        <v>28</v>
      </c>
      <c r="H3609" s="26">
        <v>9352.2187874800002</v>
      </c>
      <c r="I3609" s="25">
        <v>9352</v>
      </c>
      <c r="J3609" s="25" t="s">
        <v>5297</v>
      </c>
      <c r="K3609" s="25" t="s">
        <v>3313</v>
      </c>
      <c r="L3609" s="25" t="s">
        <v>5297</v>
      </c>
      <c r="M3609" s="25" t="s">
        <v>30</v>
      </c>
      <c r="N3609" s="25" t="s">
        <v>60</v>
      </c>
      <c r="O3609" s="25" t="s">
        <v>742</v>
      </c>
      <c r="P3609" s="25" t="s">
        <v>5298</v>
      </c>
      <c r="Q3609" s="26">
        <f t="shared" si="82"/>
        <v>3776</v>
      </c>
      <c r="R3609" s="25" t="s">
        <v>9289</v>
      </c>
      <c r="S3609" s="25" t="s">
        <v>9290</v>
      </c>
      <c r="T3609" s="25" t="s">
        <v>35</v>
      </c>
      <c r="U3609" s="25">
        <v>1</v>
      </c>
      <c r="V3609" s="25">
        <v>1</v>
      </c>
      <c r="W3609" s="25" t="s">
        <v>5299</v>
      </c>
    </row>
    <row r="3610" spans="1:23">
      <c r="A3610" s="25">
        <v>2540</v>
      </c>
      <c r="B3610" s="25">
        <v>15</v>
      </c>
      <c r="C3610" s="25" t="s">
        <v>25</v>
      </c>
      <c r="D3610" s="25">
        <v>321028</v>
      </c>
      <c r="E3610" s="25" t="s">
        <v>2343</v>
      </c>
      <c r="F3610" s="25" t="s">
        <v>5300</v>
      </c>
      <c r="G3610" s="25" t="s">
        <v>28</v>
      </c>
      <c r="H3610" s="26">
        <v>727.22761750300003</v>
      </c>
      <c r="I3610" s="25">
        <v>727</v>
      </c>
      <c r="J3610" s="25" t="s">
        <v>5300</v>
      </c>
      <c r="K3610" s="25" t="s">
        <v>3313</v>
      </c>
      <c r="L3610" s="25" t="s">
        <v>5300</v>
      </c>
      <c r="M3610" s="25" t="s">
        <v>30</v>
      </c>
      <c r="N3610" s="25" t="s">
        <v>60</v>
      </c>
      <c r="O3610" s="25" t="s">
        <v>753</v>
      </c>
      <c r="P3610" s="25" t="s">
        <v>753</v>
      </c>
      <c r="Q3610" s="26">
        <f t="shared" si="82"/>
        <v>737</v>
      </c>
      <c r="R3610" s="25" t="s">
        <v>9289</v>
      </c>
      <c r="S3610" s="25" t="s">
        <v>9290</v>
      </c>
      <c r="T3610" s="25" t="s">
        <v>35</v>
      </c>
      <c r="U3610" s="25">
        <v>1</v>
      </c>
      <c r="V3610" s="25">
        <v>1</v>
      </c>
      <c r="W3610" s="25" t="s">
        <v>5301</v>
      </c>
    </row>
    <row r="3611" spans="1:23">
      <c r="A3611" s="25">
        <v>2541</v>
      </c>
      <c r="B3611" s="25">
        <v>15</v>
      </c>
      <c r="C3611" s="25" t="s">
        <v>25</v>
      </c>
      <c r="D3611" s="25">
        <v>321028</v>
      </c>
      <c r="E3611" s="25" t="s">
        <v>2343</v>
      </c>
      <c r="F3611" s="25" t="s">
        <v>5302</v>
      </c>
      <c r="G3611" s="25" t="s">
        <v>28</v>
      </c>
      <c r="H3611" s="26">
        <v>2940.00867088</v>
      </c>
      <c r="I3611" s="25">
        <v>2940</v>
      </c>
      <c r="J3611" s="25" t="s">
        <v>5302</v>
      </c>
      <c r="K3611" s="25" t="s">
        <v>3313</v>
      </c>
      <c r="L3611" s="25" t="s">
        <v>5302</v>
      </c>
      <c r="M3611" s="25" t="s">
        <v>30</v>
      </c>
      <c r="N3611" s="25" t="s">
        <v>60</v>
      </c>
      <c r="O3611" s="25" t="s">
        <v>5303</v>
      </c>
      <c r="P3611" s="25" t="s">
        <v>5303</v>
      </c>
      <c r="Q3611" s="26">
        <f t="shared" si="82"/>
        <v>2996</v>
      </c>
      <c r="R3611" s="25" t="s">
        <v>9289</v>
      </c>
      <c r="S3611" s="25" t="s">
        <v>9290</v>
      </c>
      <c r="T3611" s="25" t="s">
        <v>35</v>
      </c>
      <c r="U3611" s="25">
        <v>1</v>
      </c>
      <c r="V3611" s="25">
        <v>1</v>
      </c>
      <c r="W3611" s="25" t="s">
        <v>5304</v>
      </c>
    </row>
    <row r="3612" spans="1:23">
      <c r="A3612" s="25">
        <v>2542</v>
      </c>
      <c r="B3612" s="25">
        <v>15</v>
      </c>
      <c r="C3612" s="25" t="s">
        <v>25</v>
      </c>
      <c r="D3612" s="25">
        <v>321028</v>
      </c>
      <c r="E3612" s="25" t="s">
        <v>2343</v>
      </c>
      <c r="F3612" s="25" t="s">
        <v>5305</v>
      </c>
      <c r="G3612" s="25" t="s">
        <v>28</v>
      </c>
      <c r="H3612" s="26">
        <v>919.82969948499999</v>
      </c>
      <c r="I3612" s="25">
        <v>920</v>
      </c>
      <c r="J3612" s="25" t="s">
        <v>5305</v>
      </c>
      <c r="K3612" s="25" t="s">
        <v>3313</v>
      </c>
      <c r="L3612" s="25" t="s">
        <v>5305</v>
      </c>
      <c r="M3612" s="25" t="s">
        <v>30</v>
      </c>
      <c r="N3612" s="25" t="s">
        <v>60</v>
      </c>
      <c r="O3612" s="25" t="s">
        <v>2707</v>
      </c>
      <c r="P3612" s="25" t="s">
        <v>2707</v>
      </c>
      <c r="Q3612" s="26">
        <f t="shared" si="82"/>
        <v>921</v>
      </c>
      <c r="R3612" s="25" t="s">
        <v>9289</v>
      </c>
      <c r="S3612" s="25" t="s">
        <v>9290</v>
      </c>
      <c r="T3612" s="25" t="s">
        <v>35</v>
      </c>
      <c r="U3612" s="25">
        <v>1</v>
      </c>
      <c r="V3612" s="25">
        <v>1</v>
      </c>
      <c r="W3612" s="25" t="s">
        <v>5306</v>
      </c>
    </row>
    <row r="3613" spans="1:23">
      <c r="A3613" s="25">
        <v>2543</v>
      </c>
      <c r="B3613" s="25">
        <v>15</v>
      </c>
      <c r="C3613" s="25" t="s">
        <v>25</v>
      </c>
      <c r="D3613" s="25">
        <v>321028</v>
      </c>
      <c r="E3613" s="25" t="s">
        <v>2343</v>
      </c>
      <c r="F3613" s="25" t="s">
        <v>5307</v>
      </c>
      <c r="G3613" s="25" t="s">
        <v>28</v>
      </c>
      <c r="H3613" s="26">
        <v>1070.117913</v>
      </c>
      <c r="I3613" s="25">
        <v>1070</v>
      </c>
      <c r="J3613" s="25" t="s">
        <v>5307</v>
      </c>
      <c r="K3613" s="25" t="s">
        <v>3313</v>
      </c>
      <c r="L3613" s="25" t="s">
        <v>5307</v>
      </c>
      <c r="M3613" s="25" t="s">
        <v>30</v>
      </c>
      <c r="N3613" s="25" t="s">
        <v>60</v>
      </c>
      <c r="O3613" s="25" t="s">
        <v>1748</v>
      </c>
      <c r="P3613" s="25" t="s">
        <v>1748</v>
      </c>
      <c r="Q3613" s="26">
        <f t="shared" si="82"/>
        <v>1065</v>
      </c>
      <c r="R3613" s="25" t="s">
        <v>9289</v>
      </c>
      <c r="S3613" s="25" t="s">
        <v>9290</v>
      </c>
      <c r="T3613" s="25" t="s">
        <v>35</v>
      </c>
      <c r="U3613" s="25">
        <v>1</v>
      </c>
      <c r="V3613" s="25">
        <v>1</v>
      </c>
      <c r="W3613" s="25" t="s">
        <v>5308</v>
      </c>
    </row>
    <row r="3614" spans="1:23">
      <c r="A3614" s="25">
        <v>2544</v>
      </c>
      <c r="B3614" s="25">
        <v>15</v>
      </c>
      <c r="C3614" s="25" t="s">
        <v>25</v>
      </c>
      <c r="D3614" s="25">
        <v>321028</v>
      </c>
      <c r="E3614" s="25" t="s">
        <v>2343</v>
      </c>
      <c r="F3614" s="25" t="s">
        <v>5309</v>
      </c>
      <c r="G3614" s="25" t="s">
        <v>28</v>
      </c>
      <c r="H3614" s="26">
        <v>734.73409996600003</v>
      </c>
      <c r="I3614" s="25">
        <v>735</v>
      </c>
      <c r="J3614" s="25" t="s">
        <v>5309</v>
      </c>
      <c r="K3614" s="25" t="s">
        <v>3313</v>
      </c>
      <c r="L3614" s="25" t="s">
        <v>5309</v>
      </c>
      <c r="M3614" s="25" t="s">
        <v>30</v>
      </c>
      <c r="N3614" s="25" t="s">
        <v>60</v>
      </c>
      <c r="O3614" s="25" t="s">
        <v>834</v>
      </c>
      <c r="P3614" s="25" t="s">
        <v>834</v>
      </c>
      <c r="Q3614" s="26">
        <f t="shared" si="82"/>
        <v>762</v>
      </c>
      <c r="R3614" s="25" t="s">
        <v>9289</v>
      </c>
      <c r="S3614" s="25" t="s">
        <v>9290</v>
      </c>
      <c r="T3614" s="25" t="s">
        <v>35</v>
      </c>
      <c r="U3614" s="25">
        <v>1</v>
      </c>
      <c r="V3614" s="25">
        <v>1</v>
      </c>
      <c r="W3614" s="25" t="s">
        <v>5310</v>
      </c>
    </row>
    <row r="3615" spans="1:23">
      <c r="A3615" s="25">
        <v>2553</v>
      </c>
      <c r="B3615" s="25">
        <v>15</v>
      </c>
      <c r="C3615" s="25" t="s">
        <v>25</v>
      </c>
      <c r="D3615" s="25">
        <v>321028</v>
      </c>
      <c r="E3615" s="25" t="s">
        <v>2343</v>
      </c>
      <c r="F3615" s="25" t="s">
        <v>5344</v>
      </c>
      <c r="G3615" s="25" t="s">
        <v>28</v>
      </c>
      <c r="H3615" s="26">
        <v>7342.7781365199999</v>
      </c>
      <c r="I3615" s="25">
        <v>7343</v>
      </c>
      <c r="J3615" s="25" t="s">
        <v>5344</v>
      </c>
      <c r="K3615" s="25" t="s">
        <v>3313</v>
      </c>
      <c r="L3615" s="25" t="s">
        <v>5344</v>
      </c>
      <c r="M3615" s="25" t="s">
        <v>30</v>
      </c>
      <c r="N3615" s="25" t="s">
        <v>8426</v>
      </c>
      <c r="O3615" s="25" t="s">
        <v>5345</v>
      </c>
      <c r="P3615" s="25" t="s">
        <v>5345</v>
      </c>
      <c r="Q3615" s="26">
        <f t="shared" si="82"/>
        <v>7352</v>
      </c>
      <c r="R3615" s="25" t="s">
        <v>9289</v>
      </c>
      <c r="S3615" s="25" t="s">
        <v>9290</v>
      </c>
      <c r="T3615" s="25" t="s">
        <v>35</v>
      </c>
      <c r="U3615" s="25">
        <v>1</v>
      </c>
      <c r="V3615" s="25">
        <v>1</v>
      </c>
      <c r="W3615" s="25" t="s">
        <v>5346</v>
      </c>
    </row>
    <row r="3616" spans="1:23">
      <c r="A3616" s="25">
        <v>2556</v>
      </c>
      <c r="B3616" s="25">
        <v>15</v>
      </c>
      <c r="C3616" s="25" t="s">
        <v>25</v>
      </c>
      <c r="D3616" s="25">
        <v>321028</v>
      </c>
      <c r="E3616" s="25" t="s">
        <v>2343</v>
      </c>
      <c r="F3616" s="25" t="s">
        <v>5351</v>
      </c>
      <c r="G3616" s="25" t="s">
        <v>28</v>
      </c>
      <c r="H3616" s="26">
        <v>4305.9358889599998</v>
      </c>
      <c r="I3616" s="25">
        <v>4306</v>
      </c>
      <c r="J3616" s="25" t="s">
        <v>5351</v>
      </c>
      <c r="K3616" s="25" t="s">
        <v>3313</v>
      </c>
      <c r="L3616" s="25" t="s">
        <v>5348</v>
      </c>
      <c r="M3616" s="25" t="s">
        <v>83</v>
      </c>
      <c r="N3616" s="25" t="s">
        <v>8426</v>
      </c>
      <c r="O3616" s="25" t="s">
        <v>4618</v>
      </c>
      <c r="P3616" s="25" t="s">
        <v>4618</v>
      </c>
      <c r="Q3616" s="26">
        <f t="shared" si="82"/>
        <v>4327</v>
      </c>
      <c r="R3616" s="25" t="s">
        <v>9289</v>
      </c>
      <c r="S3616" s="25" t="s">
        <v>9290</v>
      </c>
      <c r="T3616" s="25" t="s">
        <v>35</v>
      </c>
      <c r="U3616" s="25">
        <v>1</v>
      </c>
      <c r="V3616" s="25">
        <v>1</v>
      </c>
      <c r="W3616" s="25" t="s">
        <v>5352</v>
      </c>
    </row>
    <row r="3617" spans="1:23">
      <c r="A3617" s="25">
        <v>2557</v>
      </c>
      <c r="B3617" s="25">
        <v>15</v>
      </c>
      <c r="C3617" s="25" t="s">
        <v>25</v>
      </c>
      <c r="D3617" s="25">
        <v>321028</v>
      </c>
      <c r="E3617" s="25" t="s">
        <v>2343</v>
      </c>
      <c r="F3617" s="25" t="s">
        <v>5353</v>
      </c>
      <c r="G3617" s="25" t="s">
        <v>28</v>
      </c>
      <c r="H3617" s="26">
        <v>3124.5645135099999</v>
      </c>
      <c r="I3617" s="25">
        <v>3125</v>
      </c>
      <c r="J3617" s="25" t="s">
        <v>5353</v>
      </c>
      <c r="K3617" s="25" t="s">
        <v>3313</v>
      </c>
      <c r="L3617" s="25" t="s">
        <v>5353</v>
      </c>
      <c r="M3617" s="25" t="s">
        <v>30</v>
      </c>
      <c r="N3617" s="25" t="s">
        <v>8445</v>
      </c>
      <c r="O3617" s="25" t="s">
        <v>5354</v>
      </c>
      <c r="P3617" s="25" t="s">
        <v>5354</v>
      </c>
      <c r="Q3617" s="26">
        <f t="shared" si="82"/>
        <v>3174</v>
      </c>
      <c r="R3617" s="25" t="s">
        <v>9289</v>
      </c>
      <c r="S3617" s="25" t="s">
        <v>9290</v>
      </c>
      <c r="T3617" s="25" t="s">
        <v>35</v>
      </c>
      <c r="U3617" s="25">
        <v>1</v>
      </c>
      <c r="V3617" s="25">
        <v>1</v>
      </c>
      <c r="W3617" s="25" t="s">
        <v>5355</v>
      </c>
    </row>
    <row r="3618" spans="1:23">
      <c r="A3618" s="25">
        <v>2558</v>
      </c>
      <c r="B3618" s="25">
        <v>15</v>
      </c>
      <c r="C3618" s="25" t="s">
        <v>25</v>
      </c>
      <c r="D3618" s="25">
        <v>321028</v>
      </c>
      <c r="E3618" s="25" t="s">
        <v>2343</v>
      </c>
      <c r="F3618" s="25" t="s">
        <v>5356</v>
      </c>
      <c r="G3618" s="25" t="s">
        <v>28</v>
      </c>
      <c r="H3618" s="26">
        <v>708.81919049999999</v>
      </c>
      <c r="I3618" s="25">
        <v>709</v>
      </c>
      <c r="J3618" s="25" t="s">
        <v>5356</v>
      </c>
      <c r="K3618" s="25" t="s">
        <v>3313</v>
      </c>
      <c r="L3618" s="25" t="s">
        <v>5356</v>
      </c>
      <c r="M3618" s="25" t="s">
        <v>30</v>
      </c>
      <c r="N3618" s="25" t="s">
        <v>60</v>
      </c>
      <c r="O3618" s="25" t="s">
        <v>5357</v>
      </c>
      <c r="P3618" s="25" t="s">
        <v>5357</v>
      </c>
      <c r="Q3618" s="26">
        <f t="shared" si="82"/>
        <v>732</v>
      </c>
      <c r="R3618" s="25" t="s">
        <v>9289</v>
      </c>
      <c r="S3618" s="25" t="s">
        <v>9290</v>
      </c>
      <c r="T3618" s="25" t="s">
        <v>35</v>
      </c>
      <c r="U3618" s="25">
        <v>1</v>
      </c>
      <c r="V3618" s="25">
        <v>1</v>
      </c>
      <c r="W3618" s="25" t="s">
        <v>5358</v>
      </c>
    </row>
    <row r="3619" spans="1:23">
      <c r="A3619" s="25">
        <v>2559</v>
      </c>
      <c r="B3619" s="25">
        <v>15</v>
      </c>
      <c r="C3619" s="25" t="s">
        <v>25</v>
      </c>
      <c r="D3619" s="25">
        <v>321028</v>
      </c>
      <c r="E3619" s="25" t="s">
        <v>2343</v>
      </c>
      <c r="F3619" s="25" t="s">
        <v>5359</v>
      </c>
      <c r="G3619" s="25" t="s">
        <v>28</v>
      </c>
      <c r="H3619" s="26">
        <v>2624.1160855100002</v>
      </c>
      <c r="I3619" s="25">
        <v>2624</v>
      </c>
      <c r="J3619" s="25" t="s">
        <v>5359</v>
      </c>
      <c r="K3619" s="25" t="s">
        <v>3313</v>
      </c>
      <c r="L3619" s="25" t="s">
        <v>5359</v>
      </c>
      <c r="M3619" s="25" t="s">
        <v>30</v>
      </c>
      <c r="N3619" s="25" t="s">
        <v>8445</v>
      </c>
      <c r="O3619" s="25" t="s">
        <v>4541</v>
      </c>
      <c r="P3619" s="25" t="s">
        <v>4541</v>
      </c>
      <c r="Q3619" s="26">
        <f t="shared" si="82"/>
        <v>2644</v>
      </c>
      <c r="R3619" s="25" t="s">
        <v>9289</v>
      </c>
      <c r="S3619" s="25" t="s">
        <v>9290</v>
      </c>
      <c r="T3619" s="25" t="s">
        <v>35</v>
      </c>
      <c r="U3619" s="25">
        <v>1</v>
      </c>
      <c r="V3619" s="25">
        <v>1</v>
      </c>
      <c r="W3619" s="25" t="s">
        <v>5360</v>
      </c>
    </row>
    <row r="3620" spans="1:23">
      <c r="A3620" s="25">
        <v>2560</v>
      </c>
      <c r="B3620" s="25">
        <v>15</v>
      </c>
      <c r="C3620" s="25" t="s">
        <v>25</v>
      </c>
      <c r="D3620" s="25">
        <v>321028</v>
      </c>
      <c r="E3620" s="25" t="s">
        <v>2343</v>
      </c>
      <c r="F3620" s="25" t="s">
        <v>5361</v>
      </c>
      <c r="G3620" s="25" t="s">
        <v>28</v>
      </c>
      <c r="H3620" s="26">
        <v>542.76909251500001</v>
      </c>
      <c r="I3620" s="25">
        <v>543</v>
      </c>
      <c r="J3620" s="25" t="s">
        <v>5361</v>
      </c>
      <c r="K3620" s="25" t="s">
        <v>3313</v>
      </c>
      <c r="L3620" s="25" t="s">
        <v>5361</v>
      </c>
      <c r="M3620" s="25" t="s">
        <v>30</v>
      </c>
      <c r="N3620" s="25" t="s">
        <v>55</v>
      </c>
      <c r="O3620" s="25" t="s">
        <v>588</v>
      </c>
      <c r="P3620" s="25" t="s">
        <v>588</v>
      </c>
      <c r="Q3620" s="26">
        <f t="shared" si="82"/>
        <v>550</v>
      </c>
      <c r="R3620" s="25" t="s">
        <v>9289</v>
      </c>
      <c r="S3620" s="25" t="s">
        <v>9290</v>
      </c>
      <c r="T3620" s="25" t="s">
        <v>35</v>
      </c>
      <c r="U3620" s="25">
        <v>1</v>
      </c>
      <c r="V3620" s="25">
        <v>1</v>
      </c>
      <c r="W3620" s="25" t="s">
        <v>5362</v>
      </c>
    </row>
    <row r="3621" spans="1:23">
      <c r="A3621" s="25">
        <v>2563</v>
      </c>
      <c r="B3621" s="25">
        <v>15</v>
      </c>
      <c r="C3621" s="25" t="s">
        <v>25</v>
      </c>
      <c r="D3621" s="25">
        <v>321028</v>
      </c>
      <c r="E3621" s="25" t="s">
        <v>2343</v>
      </c>
      <c r="F3621" s="25" t="s">
        <v>5363</v>
      </c>
      <c r="G3621" s="25" t="s">
        <v>28</v>
      </c>
      <c r="H3621" s="26">
        <v>10806.549392000001</v>
      </c>
      <c r="I3621" s="25">
        <v>10807</v>
      </c>
      <c r="J3621" s="25" t="s">
        <v>5363</v>
      </c>
      <c r="K3621" s="25" t="s">
        <v>3313</v>
      </c>
      <c r="L3621" s="25" t="s">
        <v>5363</v>
      </c>
      <c r="M3621" s="25" t="s">
        <v>30</v>
      </c>
      <c r="N3621" s="25" t="s">
        <v>8445</v>
      </c>
      <c r="O3621" s="25" t="s">
        <v>5367</v>
      </c>
      <c r="P3621" s="25" t="s">
        <v>5365</v>
      </c>
      <c r="Q3621" s="26">
        <f t="shared" si="82"/>
        <v>5420</v>
      </c>
      <c r="R3621" s="25" t="s">
        <v>9289</v>
      </c>
      <c r="S3621" s="25" t="s">
        <v>9290</v>
      </c>
      <c r="T3621" s="25" t="s">
        <v>35</v>
      </c>
      <c r="U3621" s="25">
        <v>1</v>
      </c>
      <c r="V3621" s="25">
        <v>1</v>
      </c>
      <c r="W3621" s="25" t="s">
        <v>5366</v>
      </c>
    </row>
    <row r="3622" spans="1:23">
      <c r="A3622" s="25">
        <v>2564</v>
      </c>
      <c r="B3622" s="25">
        <v>15</v>
      </c>
      <c r="C3622" s="25" t="s">
        <v>25</v>
      </c>
      <c r="D3622" s="25">
        <v>321028</v>
      </c>
      <c r="E3622" s="25" t="s">
        <v>2343</v>
      </c>
      <c r="F3622" s="25" t="s">
        <v>5368</v>
      </c>
      <c r="G3622" s="25" t="s">
        <v>28</v>
      </c>
      <c r="H3622" s="26">
        <v>1272.8337600299999</v>
      </c>
      <c r="I3622" s="25">
        <v>1273</v>
      </c>
      <c r="J3622" s="25" t="s">
        <v>5368</v>
      </c>
      <c r="K3622" s="25" t="s">
        <v>3313</v>
      </c>
      <c r="L3622" s="25" t="s">
        <v>5368</v>
      </c>
      <c r="M3622" s="25" t="s">
        <v>30</v>
      </c>
      <c r="N3622" s="25" t="s">
        <v>55</v>
      </c>
      <c r="O3622" s="25" t="s">
        <v>1801</v>
      </c>
      <c r="P3622" s="25" t="s">
        <v>1801</v>
      </c>
      <c r="Q3622" s="26">
        <f t="shared" si="82"/>
        <v>1331</v>
      </c>
      <c r="R3622" s="25" t="s">
        <v>9289</v>
      </c>
      <c r="S3622" s="25" t="s">
        <v>9290</v>
      </c>
      <c r="T3622" s="25" t="s">
        <v>35</v>
      </c>
      <c r="U3622" s="25">
        <v>1</v>
      </c>
      <c r="V3622" s="25">
        <v>1</v>
      </c>
      <c r="W3622" s="25" t="s">
        <v>5369</v>
      </c>
    </row>
    <row r="3623" spans="1:23">
      <c r="A3623" s="25">
        <v>2578</v>
      </c>
      <c r="B3623" s="25">
        <v>15</v>
      </c>
      <c r="C3623" s="25" t="s">
        <v>25</v>
      </c>
      <c r="D3623" s="25">
        <v>321028</v>
      </c>
      <c r="E3623" s="25" t="s">
        <v>2343</v>
      </c>
      <c r="F3623" s="25" t="s">
        <v>5376</v>
      </c>
      <c r="G3623" s="25" t="s">
        <v>28</v>
      </c>
      <c r="H3623" s="26">
        <v>20617.570200800001</v>
      </c>
      <c r="I3623" s="25">
        <v>20618</v>
      </c>
      <c r="J3623" s="25" t="s">
        <v>5376</v>
      </c>
      <c r="K3623" s="25" t="s">
        <v>3313</v>
      </c>
      <c r="L3623" s="25" t="s">
        <v>5376</v>
      </c>
      <c r="M3623" s="25" t="s">
        <v>30</v>
      </c>
      <c r="N3623" s="25" t="s">
        <v>8426</v>
      </c>
      <c r="O3623" s="25" t="s">
        <v>5380</v>
      </c>
      <c r="P3623" s="25" t="s">
        <v>5378</v>
      </c>
      <c r="Q3623" s="26">
        <f t="shared" ref="Q3623:Q3686" si="83">O3623*U3623/V3623</f>
        <v>10164</v>
      </c>
      <c r="R3623" s="25" t="s">
        <v>9289</v>
      </c>
      <c r="S3623" s="25" t="s">
        <v>9290</v>
      </c>
      <c r="T3623" s="25" t="s">
        <v>35</v>
      </c>
      <c r="U3623" s="25">
        <v>1</v>
      </c>
      <c r="V3623" s="25">
        <v>1</v>
      </c>
      <c r="W3623" s="25" t="s">
        <v>5379</v>
      </c>
    </row>
    <row r="3624" spans="1:23">
      <c r="A3624" s="25">
        <v>2579</v>
      </c>
      <c r="B3624" s="25">
        <v>15</v>
      </c>
      <c r="C3624" s="25" t="s">
        <v>25</v>
      </c>
      <c r="D3624" s="25">
        <v>321028</v>
      </c>
      <c r="E3624" s="25" t="s">
        <v>2343</v>
      </c>
      <c r="F3624" s="25" t="s">
        <v>5381</v>
      </c>
      <c r="G3624" s="25" t="s">
        <v>28</v>
      </c>
      <c r="H3624" s="26">
        <v>2707.95798702</v>
      </c>
      <c r="I3624" s="25">
        <v>2708</v>
      </c>
      <c r="J3624" s="25" t="s">
        <v>5381</v>
      </c>
      <c r="K3624" s="25" t="s">
        <v>3313</v>
      </c>
      <c r="L3624" s="25" t="s">
        <v>5381</v>
      </c>
      <c r="M3624" s="25" t="s">
        <v>30</v>
      </c>
      <c r="N3624" s="25" t="s">
        <v>8445</v>
      </c>
      <c r="O3624" s="25" t="s">
        <v>1133</v>
      </c>
      <c r="P3624" s="25" t="s">
        <v>1133</v>
      </c>
      <c r="Q3624" s="26">
        <f t="shared" si="83"/>
        <v>2723</v>
      </c>
      <c r="R3624" s="25" t="s">
        <v>9289</v>
      </c>
      <c r="S3624" s="25" t="s">
        <v>9290</v>
      </c>
      <c r="T3624" s="25" t="s">
        <v>35</v>
      </c>
      <c r="U3624" s="25">
        <v>1</v>
      </c>
      <c r="V3624" s="25">
        <v>1</v>
      </c>
      <c r="W3624" s="25" t="s">
        <v>5382</v>
      </c>
    </row>
    <row r="3625" spans="1:23">
      <c r="A3625" s="25">
        <v>2580</v>
      </c>
      <c r="B3625" s="25">
        <v>15</v>
      </c>
      <c r="C3625" s="25" t="s">
        <v>25</v>
      </c>
      <c r="D3625" s="25">
        <v>321028</v>
      </c>
      <c r="E3625" s="25" t="s">
        <v>2343</v>
      </c>
      <c r="F3625" s="25" t="s">
        <v>5383</v>
      </c>
      <c r="G3625" s="25" t="s">
        <v>28</v>
      </c>
      <c r="H3625" s="26">
        <v>3469.1875989999999</v>
      </c>
      <c r="I3625" s="25">
        <v>3469</v>
      </c>
      <c r="J3625" s="25" t="s">
        <v>5383</v>
      </c>
      <c r="K3625" s="25" t="s">
        <v>3313</v>
      </c>
      <c r="L3625" s="25" t="s">
        <v>5383</v>
      </c>
      <c r="M3625" s="25" t="s">
        <v>30</v>
      </c>
      <c r="N3625" s="25" t="s">
        <v>60</v>
      </c>
      <c r="O3625" s="25" t="s">
        <v>5384</v>
      </c>
      <c r="P3625" s="25" t="s">
        <v>5384</v>
      </c>
      <c r="Q3625" s="26">
        <f t="shared" si="83"/>
        <v>3593</v>
      </c>
      <c r="R3625" s="25" t="s">
        <v>9289</v>
      </c>
      <c r="S3625" s="25" t="s">
        <v>9290</v>
      </c>
      <c r="T3625" s="25" t="s">
        <v>35</v>
      </c>
      <c r="U3625" s="25">
        <v>1</v>
      </c>
      <c r="V3625" s="25">
        <v>1</v>
      </c>
      <c r="W3625" s="25" t="s">
        <v>5385</v>
      </c>
    </row>
    <row r="3626" spans="1:23">
      <c r="A3626" s="25">
        <v>2581</v>
      </c>
      <c r="B3626" s="25">
        <v>15</v>
      </c>
      <c r="C3626" s="25" t="s">
        <v>25</v>
      </c>
      <c r="D3626" s="25">
        <v>321028</v>
      </c>
      <c r="E3626" s="25" t="s">
        <v>2343</v>
      </c>
      <c r="F3626" s="25" t="s">
        <v>5386</v>
      </c>
      <c r="G3626" s="25" t="s">
        <v>28</v>
      </c>
      <c r="H3626" s="26">
        <v>986.99832000900005</v>
      </c>
      <c r="I3626" s="25">
        <v>987</v>
      </c>
      <c r="J3626" s="25" t="s">
        <v>5386</v>
      </c>
      <c r="K3626" s="25" t="s">
        <v>3313</v>
      </c>
      <c r="L3626" s="25" t="s">
        <v>5386</v>
      </c>
      <c r="M3626" s="25" t="s">
        <v>30</v>
      </c>
      <c r="N3626" s="25" t="s">
        <v>60</v>
      </c>
      <c r="O3626" s="25" t="s">
        <v>921</v>
      </c>
      <c r="P3626" s="25" t="s">
        <v>921</v>
      </c>
      <c r="Q3626" s="26">
        <f t="shared" si="83"/>
        <v>950</v>
      </c>
      <c r="R3626" s="25" t="s">
        <v>9289</v>
      </c>
      <c r="S3626" s="25" t="s">
        <v>9290</v>
      </c>
      <c r="T3626" s="25" t="s">
        <v>35</v>
      </c>
      <c r="U3626" s="25">
        <v>1</v>
      </c>
      <c r="V3626" s="25">
        <v>1</v>
      </c>
      <c r="W3626" s="25" t="s">
        <v>5387</v>
      </c>
    </row>
    <row r="3627" spans="1:23">
      <c r="A3627" s="25">
        <v>2582</v>
      </c>
      <c r="B3627" s="25">
        <v>15</v>
      </c>
      <c r="C3627" s="25" t="s">
        <v>25</v>
      </c>
      <c r="D3627" s="25">
        <v>321028</v>
      </c>
      <c r="E3627" s="25" t="s">
        <v>2343</v>
      </c>
      <c r="F3627" s="25" t="s">
        <v>5388</v>
      </c>
      <c r="G3627" s="25" t="s">
        <v>28</v>
      </c>
      <c r="H3627" s="26">
        <v>1876.6717440100001</v>
      </c>
      <c r="I3627" s="25">
        <v>1877</v>
      </c>
      <c r="J3627" s="25" t="s">
        <v>5388</v>
      </c>
      <c r="K3627" s="25" t="s">
        <v>3313</v>
      </c>
      <c r="L3627" s="25" t="s">
        <v>5388</v>
      </c>
      <c r="M3627" s="25" t="s">
        <v>30</v>
      </c>
      <c r="N3627" s="25" t="s">
        <v>8445</v>
      </c>
      <c r="O3627" s="25" t="s">
        <v>512</v>
      </c>
      <c r="P3627" s="25" t="s">
        <v>512</v>
      </c>
      <c r="Q3627" s="26">
        <f t="shared" si="83"/>
        <v>1852</v>
      </c>
      <c r="R3627" s="25" t="s">
        <v>9289</v>
      </c>
      <c r="S3627" s="25" t="s">
        <v>9290</v>
      </c>
      <c r="T3627" s="25" t="s">
        <v>35</v>
      </c>
      <c r="U3627" s="25">
        <v>1</v>
      </c>
      <c r="V3627" s="25">
        <v>1</v>
      </c>
      <c r="W3627" s="25" t="s">
        <v>5389</v>
      </c>
    </row>
    <row r="3628" spans="1:23">
      <c r="A3628" s="25">
        <v>2584</v>
      </c>
      <c r="B3628" s="25">
        <v>15</v>
      </c>
      <c r="C3628" s="25" t="s">
        <v>25</v>
      </c>
      <c r="D3628" s="25">
        <v>321028</v>
      </c>
      <c r="E3628" s="25" t="s">
        <v>2343</v>
      </c>
      <c r="F3628" s="25" t="s">
        <v>5390</v>
      </c>
      <c r="G3628" s="25" t="s">
        <v>28</v>
      </c>
      <c r="H3628" s="26">
        <v>2663.4946295200002</v>
      </c>
      <c r="I3628" s="25">
        <v>2663</v>
      </c>
      <c r="J3628" s="25" t="s">
        <v>5390</v>
      </c>
      <c r="K3628" s="25" t="s">
        <v>3313</v>
      </c>
      <c r="L3628" s="25" t="s">
        <v>5390</v>
      </c>
      <c r="M3628" s="25" t="s">
        <v>30</v>
      </c>
      <c r="N3628" s="25" t="s">
        <v>60</v>
      </c>
      <c r="O3628" s="25" t="s">
        <v>5391</v>
      </c>
      <c r="P3628" s="25" t="s">
        <v>1683</v>
      </c>
      <c r="Q3628" s="26">
        <f t="shared" si="83"/>
        <v>1313</v>
      </c>
      <c r="R3628" s="25" t="s">
        <v>9289</v>
      </c>
      <c r="S3628" s="25" t="s">
        <v>9290</v>
      </c>
      <c r="T3628" s="25" t="s">
        <v>35</v>
      </c>
      <c r="U3628" s="25">
        <v>1</v>
      </c>
      <c r="V3628" s="25">
        <v>1</v>
      </c>
      <c r="W3628" s="25" t="s">
        <v>5394</v>
      </c>
    </row>
    <row r="3629" spans="1:23">
      <c r="A3629" s="25">
        <v>2585</v>
      </c>
      <c r="B3629" s="25">
        <v>15</v>
      </c>
      <c r="C3629" s="25" t="s">
        <v>25</v>
      </c>
      <c r="D3629" s="25">
        <v>321028</v>
      </c>
      <c r="E3629" s="25" t="s">
        <v>2343</v>
      </c>
      <c r="F3629" s="25" t="s">
        <v>5395</v>
      </c>
      <c r="G3629" s="25" t="s">
        <v>28</v>
      </c>
      <c r="H3629" s="26">
        <v>2289.55554252</v>
      </c>
      <c r="I3629" s="25">
        <v>2290</v>
      </c>
      <c r="J3629" s="25" t="s">
        <v>5395</v>
      </c>
      <c r="K3629" s="25" t="s">
        <v>3313</v>
      </c>
      <c r="L3629" s="25" t="s">
        <v>5395</v>
      </c>
      <c r="M3629" s="25" t="s">
        <v>30</v>
      </c>
      <c r="N3629" s="25" t="s">
        <v>8445</v>
      </c>
      <c r="O3629" s="25" t="s">
        <v>5396</v>
      </c>
      <c r="P3629" s="25" t="s">
        <v>5396</v>
      </c>
      <c r="Q3629" s="26">
        <f t="shared" si="83"/>
        <v>2309</v>
      </c>
      <c r="R3629" s="25" t="s">
        <v>9289</v>
      </c>
      <c r="S3629" s="25" t="s">
        <v>9290</v>
      </c>
      <c r="T3629" s="25" t="s">
        <v>35</v>
      </c>
      <c r="U3629" s="25">
        <v>1</v>
      </c>
      <c r="V3629" s="25">
        <v>1</v>
      </c>
      <c r="W3629" s="25" t="s">
        <v>5397</v>
      </c>
    </row>
    <row r="3630" spans="1:23">
      <c r="A3630" s="25">
        <v>2586</v>
      </c>
      <c r="B3630" s="25">
        <v>15</v>
      </c>
      <c r="C3630" s="25" t="s">
        <v>25</v>
      </c>
      <c r="D3630" s="25">
        <v>321028</v>
      </c>
      <c r="E3630" s="25" t="s">
        <v>2343</v>
      </c>
      <c r="F3630" s="25" t="s">
        <v>5398</v>
      </c>
      <c r="G3630" s="25" t="s">
        <v>28</v>
      </c>
      <c r="H3630" s="26">
        <v>518.88641852399996</v>
      </c>
      <c r="I3630" s="25">
        <v>519</v>
      </c>
      <c r="J3630" s="25" t="s">
        <v>5398</v>
      </c>
      <c r="K3630" s="25" t="s">
        <v>3313</v>
      </c>
      <c r="L3630" s="25" t="s">
        <v>5398</v>
      </c>
      <c r="M3630" s="25" t="s">
        <v>30</v>
      </c>
      <c r="N3630" s="25" t="s">
        <v>55</v>
      </c>
      <c r="O3630" s="25" t="s">
        <v>2477</v>
      </c>
      <c r="P3630" s="25" t="s">
        <v>2477</v>
      </c>
      <c r="Q3630" s="26">
        <f t="shared" si="83"/>
        <v>496</v>
      </c>
      <c r="R3630" s="25" t="s">
        <v>9289</v>
      </c>
      <c r="S3630" s="25" t="s">
        <v>9290</v>
      </c>
      <c r="T3630" s="25" t="s">
        <v>35</v>
      </c>
      <c r="U3630" s="25">
        <v>1</v>
      </c>
      <c r="V3630" s="25">
        <v>1</v>
      </c>
      <c r="W3630" s="25" t="s">
        <v>5399</v>
      </c>
    </row>
    <row r="3631" spans="1:23">
      <c r="A3631" s="25">
        <v>2587</v>
      </c>
      <c r="B3631" s="25">
        <v>15</v>
      </c>
      <c r="C3631" s="25" t="s">
        <v>25</v>
      </c>
      <c r="D3631" s="25">
        <v>321028</v>
      </c>
      <c r="E3631" s="25" t="s">
        <v>2343</v>
      </c>
      <c r="F3631" s="25" t="s">
        <v>5400</v>
      </c>
      <c r="G3631" s="25" t="s">
        <v>28</v>
      </c>
      <c r="H3631" s="26">
        <v>1827.05873051</v>
      </c>
      <c r="I3631" s="25">
        <v>1827</v>
      </c>
      <c r="J3631" s="25" t="s">
        <v>5400</v>
      </c>
      <c r="K3631" s="25" t="s">
        <v>3313</v>
      </c>
      <c r="L3631" s="25" t="s">
        <v>5400</v>
      </c>
      <c r="M3631" s="25" t="s">
        <v>30</v>
      </c>
      <c r="N3631" s="25" t="s">
        <v>55</v>
      </c>
      <c r="O3631" s="25" t="s">
        <v>5401</v>
      </c>
      <c r="P3631" s="25" t="s">
        <v>5401</v>
      </c>
      <c r="Q3631" s="26">
        <f t="shared" si="83"/>
        <v>1863</v>
      </c>
      <c r="R3631" s="25" t="s">
        <v>9289</v>
      </c>
      <c r="S3631" s="25" t="s">
        <v>9290</v>
      </c>
      <c r="T3631" s="25" t="s">
        <v>35</v>
      </c>
      <c r="U3631" s="25">
        <v>1</v>
      </c>
      <c r="V3631" s="25">
        <v>1</v>
      </c>
      <c r="W3631" s="25" t="s">
        <v>5402</v>
      </c>
    </row>
    <row r="3632" spans="1:23">
      <c r="A3632" s="25">
        <v>2588</v>
      </c>
      <c r="B3632" s="25">
        <v>15</v>
      </c>
      <c r="C3632" s="25" t="s">
        <v>25</v>
      </c>
      <c r="D3632" s="25">
        <v>321028</v>
      </c>
      <c r="E3632" s="25" t="s">
        <v>2343</v>
      </c>
      <c r="F3632" s="25" t="s">
        <v>5403</v>
      </c>
      <c r="G3632" s="25" t="s">
        <v>28</v>
      </c>
      <c r="H3632" s="26">
        <v>2201.0962655200001</v>
      </c>
      <c r="I3632" s="25">
        <v>2201</v>
      </c>
      <c r="J3632" s="25" t="s">
        <v>5403</v>
      </c>
      <c r="K3632" s="25" t="s">
        <v>3313</v>
      </c>
      <c r="L3632" s="25" t="s">
        <v>5403</v>
      </c>
      <c r="M3632" s="25" t="s">
        <v>30</v>
      </c>
      <c r="N3632" s="25" t="s">
        <v>8445</v>
      </c>
      <c r="O3632" s="25" t="s">
        <v>1908</v>
      </c>
      <c r="P3632" s="25" t="s">
        <v>1908</v>
      </c>
      <c r="Q3632" s="26">
        <f t="shared" si="83"/>
        <v>2180</v>
      </c>
      <c r="R3632" s="25" t="s">
        <v>9289</v>
      </c>
      <c r="S3632" s="25" t="s">
        <v>9290</v>
      </c>
      <c r="T3632" s="25" t="s">
        <v>35</v>
      </c>
      <c r="U3632" s="25">
        <v>1</v>
      </c>
      <c r="V3632" s="25">
        <v>1</v>
      </c>
      <c r="W3632" s="25" t="s">
        <v>5404</v>
      </c>
    </row>
    <row r="3633" spans="1:23">
      <c r="A3633" s="25">
        <v>2589</v>
      </c>
      <c r="B3633" s="25">
        <v>15</v>
      </c>
      <c r="C3633" s="25" t="s">
        <v>25</v>
      </c>
      <c r="D3633" s="25">
        <v>321028</v>
      </c>
      <c r="E3633" s="25" t="s">
        <v>2343</v>
      </c>
      <c r="F3633" s="25" t="s">
        <v>5405</v>
      </c>
      <c r="G3633" s="25" t="s">
        <v>28</v>
      </c>
      <c r="H3633" s="26">
        <v>1430.7880309300001</v>
      </c>
      <c r="I3633" s="25">
        <v>1431</v>
      </c>
      <c r="J3633" s="25" t="s">
        <v>5405</v>
      </c>
      <c r="K3633" s="25" t="s">
        <v>3313</v>
      </c>
      <c r="L3633" s="25" t="s">
        <v>5405</v>
      </c>
      <c r="M3633" s="25" t="s">
        <v>30</v>
      </c>
      <c r="N3633" s="25" t="s">
        <v>8445</v>
      </c>
      <c r="O3633" s="25" t="s">
        <v>2772</v>
      </c>
      <c r="P3633" s="25" t="s">
        <v>2772</v>
      </c>
      <c r="Q3633" s="26">
        <f t="shared" si="83"/>
        <v>1446</v>
      </c>
      <c r="R3633" s="25" t="s">
        <v>9289</v>
      </c>
      <c r="S3633" s="25" t="s">
        <v>9290</v>
      </c>
      <c r="T3633" s="25" t="s">
        <v>35</v>
      </c>
      <c r="U3633" s="25">
        <v>1</v>
      </c>
      <c r="V3633" s="25">
        <v>1</v>
      </c>
      <c r="W3633" s="25" t="s">
        <v>5406</v>
      </c>
    </row>
    <row r="3634" spans="1:23">
      <c r="A3634" s="25">
        <v>2590</v>
      </c>
      <c r="B3634" s="25">
        <v>15</v>
      </c>
      <c r="C3634" s="25" t="s">
        <v>25</v>
      </c>
      <c r="D3634" s="25">
        <v>321028</v>
      </c>
      <c r="E3634" s="25" t="s">
        <v>2343</v>
      </c>
      <c r="F3634" s="25" t="s">
        <v>5407</v>
      </c>
      <c r="G3634" s="25" t="s">
        <v>28</v>
      </c>
      <c r="H3634" s="26">
        <v>1815.4903564700001</v>
      </c>
      <c r="I3634" s="25">
        <v>1815</v>
      </c>
      <c r="J3634" s="25" t="s">
        <v>5407</v>
      </c>
      <c r="K3634" s="25" t="s">
        <v>3313</v>
      </c>
      <c r="L3634" s="25" t="s">
        <v>5407</v>
      </c>
      <c r="M3634" s="25" t="s">
        <v>30</v>
      </c>
      <c r="N3634" s="25" t="s">
        <v>60</v>
      </c>
      <c r="O3634" s="25" t="s">
        <v>5408</v>
      </c>
      <c r="P3634" s="25" t="s">
        <v>5408</v>
      </c>
      <c r="Q3634" s="26">
        <f t="shared" si="83"/>
        <v>1877</v>
      </c>
      <c r="R3634" s="25" t="s">
        <v>9289</v>
      </c>
      <c r="S3634" s="25" t="s">
        <v>9290</v>
      </c>
      <c r="T3634" s="25" t="s">
        <v>35</v>
      </c>
      <c r="U3634" s="25">
        <v>1</v>
      </c>
      <c r="V3634" s="25">
        <v>1</v>
      </c>
      <c r="W3634" s="25" t="s">
        <v>5409</v>
      </c>
    </row>
    <row r="3635" spans="1:23">
      <c r="A3635" s="25">
        <v>2591</v>
      </c>
      <c r="B3635" s="25">
        <v>15</v>
      </c>
      <c r="C3635" s="25" t="s">
        <v>25</v>
      </c>
      <c r="D3635" s="25">
        <v>321028</v>
      </c>
      <c r="E3635" s="25" t="s">
        <v>2343</v>
      </c>
      <c r="F3635" s="25" t="s">
        <v>5410</v>
      </c>
      <c r="G3635" s="25" t="s">
        <v>28</v>
      </c>
      <c r="H3635" s="26">
        <v>591.98447700500003</v>
      </c>
      <c r="I3635" s="25">
        <v>592</v>
      </c>
      <c r="J3635" s="25" t="s">
        <v>5410</v>
      </c>
      <c r="K3635" s="25" t="s">
        <v>3313</v>
      </c>
      <c r="L3635" s="25" t="s">
        <v>5410</v>
      </c>
      <c r="M3635" s="25" t="s">
        <v>30</v>
      </c>
      <c r="N3635" s="25" t="s">
        <v>55</v>
      </c>
      <c r="O3635" s="25" t="s">
        <v>940</v>
      </c>
      <c r="P3635" s="25" t="s">
        <v>940</v>
      </c>
      <c r="Q3635" s="26">
        <f t="shared" si="83"/>
        <v>619</v>
      </c>
      <c r="R3635" s="25" t="s">
        <v>9289</v>
      </c>
      <c r="S3635" s="25" t="s">
        <v>9290</v>
      </c>
      <c r="T3635" s="25" t="s">
        <v>35</v>
      </c>
      <c r="U3635" s="25">
        <v>1</v>
      </c>
      <c r="V3635" s="25">
        <v>1</v>
      </c>
      <c r="W3635" s="25" t="s">
        <v>5411</v>
      </c>
    </row>
    <row r="3636" spans="1:23">
      <c r="A3636" s="25">
        <v>2592</v>
      </c>
      <c r="B3636" s="25">
        <v>15</v>
      </c>
      <c r="C3636" s="25" t="s">
        <v>25</v>
      </c>
      <c r="D3636" s="25">
        <v>321028</v>
      </c>
      <c r="E3636" s="25" t="s">
        <v>2343</v>
      </c>
      <c r="F3636" s="25" t="s">
        <v>5412</v>
      </c>
      <c r="G3636" s="25" t="s">
        <v>28</v>
      </c>
      <c r="H3636" s="26">
        <v>12856.334774000001</v>
      </c>
      <c r="I3636" s="25">
        <v>12856</v>
      </c>
      <c r="J3636" s="25" t="s">
        <v>5412</v>
      </c>
      <c r="K3636" s="25" t="s">
        <v>3313</v>
      </c>
      <c r="L3636" s="25" t="s">
        <v>5412</v>
      </c>
      <c r="M3636" s="25" t="s">
        <v>30</v>
      </c>
      <c r="N3636" s="25" t="s">
        <v>8445</v>
      </c>
      <c r="O3636" s="25" t="s">
        <v>5413</v>
      </c>
      <c r="P3636" s="25" t="s">
        <v>5413</v>
      </c>
      <c r="Q3636" s="26">
        <f t="shared" si="83"/>
        <v>13469</v>
      </c>
      <c r="R3636" s="25" t="s">
        <v>9289</v>
      </c>
      <c r="S3636" s="25" t="s">
        <v>9290</v>
      </c>
      <c r="T3636" s="25" t="s">
        <v>35</v>
      </c>
      <c r="U3636" s="25">
        <v>1</v>
      </c>
      <c r="V3636" s="25">
        <v>1</v>
      </c>
      <c r="W3636" s="25" t="s">
        <v>5414</v>
      </c>
    </row>
    <row r="3637" spans="1:23">
      <c r="A3637" s="25">
        <v>2593</v>
      </c>
      <c r="B3637" s="25">
        <v>15</v>
      </c>
      <c r="C3637" s="25" t="s">
        <v>25</v>
      </c>
      <c r="D3637" s="25">
        <v>321028</v>
      </c>
      <c r="E3637" s="25" t="s">
        <v>2343</v>
      </c>
      <c r="F3637" s="25" t="s">
        <v>5415</v>
      </c>
      <c r="G3637" s="25" t="s">
        <v>28</v>
      </c>
      <c r="H3637" s="26">
        <v>8001.2106639399999</v>
      </c>
      <c r="I3637" s="25">
        <v>8001</v>
      </c>
      <c r="J3637" s="25" t="s">
        <v>5415</v>
      </c>
      <c r="K3637" s="25" t="s">
        <v>3313</v>
      </c>
      <c r="L3637" s="25" t="s">
        <v>5415</v>
      </c>
      <c r="M3637" s="25" t="s">
        <v>30</v>
      </c>
      <c r="N3637" s="25" t="s">
        <v>8426</v>
      </c>
      <c r="O3637" s="25" t="s">
        <v>5416</v>
      </c>
      <c r="P3637" s="25" t="s">
        <v>5416</v>
      </c>
      <c r="Q3637" s="26">
        <f t="shared" si="83"/>
        <v>7452</v>
      </c>
      <c r="R3637" s="25" t="s">
        <v>9289</v>
      </c>
      <c r="S3637" s="25" t="s">
        <v>9290</v>
      </c>
      <c r="T3637" s="25" t="s">
        <v>35</v>
      </c>
      <c r="U3637" s="25">
        <v>1</v>
      </c>
      <c r="V3637" s="25">
        <v>1</v>
      </c>
      <c r="W3637" s="25" t="s">
        <v>5417</v>
      </c>
    </row>
    <row r="3638" spans="1:23">
      <c r="A3638" s="25">
        <v>2594</v>
      </c>
      <c r="B3638" s="25">
        <v>15</v>
      </c>
      <c r="C3638" s="25" t="s">
        <v>25</v>
      </c>
      <c r="D3638" s="25">
        <v>321028</v>
      </c>
      <c r="E3638" s="25" t="s">
        <v>2343</v>
      </c>
      <c r="F3638" s="25" t="s">
        <v>5418</v>
      </c>
      <c r="G3638" s="25" t="s">
        <v>28</v>
      </c>
      <c r="H3638" s="26">
        <v>513.03713252399996</v>
      </c>
      <c r="I3638" s="25">
        <v>513</v>
      </c>
      <c r="J3638" s="25" t="s">
        <v>5418</v>
      </c>
      <c r="K3638" s="25" t="s">
        <v>3313</v>
      </c>
      <c r="L3638" s="25" t="s">
        <v>5418</v>
      </c>
      <c r="M3638" s="25" t="s">
        <v>30</v>
      </c>
      <c r="N3638" s="25" t="s">
        <v>55</v>
      </c>
      <c r="O3638" s="25" t="s">
        <v>5121</v>
      </c>
      <c r="P3638" s="25" t="s">
        <v>5121</v>
      </c>
      <c r="Q3638" s="26">
        <f t="shared" si="83"/>
        <v>525</v>
      </c>
      <c r="R3638" s="25" t="s">
        <v>9289</v>
      </c>
      <c r="S3638" s="25" t="s">
        <v>9290</v>
      </c>
      <c r="T3638" s="25" t="s">
        <v>35</v>
      </c>
      <c r="U3638" s="25">
        <v>1</v>
      </c>
      <c r="V3638" s="25">
        <v>1</v>
      </c>
      <c r="W3638" s="25" t="s">
        <v>5419</v>
      </c>
    </row>
    <row r="3639" spans="1:23">
      <c r="A3639" s="25">
        <v>2595</v>
      </c>
      <c r="B3639" s="25">
        <v>15</v>
      </c>
      <c r="C3639" s="25" t="s">
        <v>25</v>
      </c>
      <c r="D3639" s="25">
        <v>321028</v>
      </c>
      <c r="E3639" s="25" t="s">
        <v>2343</v>
      </c>
      <c r="F3639" s="25" t="s">
        <v>5420</v>
      </c>
      <c r="G3639" s="25" t="s">
        <v>28</v>
      </c>
      <c r="H3639" s="26">
        <v>1118.2462470299999</v>
      </c>
      <c r="I3639" s="25">
        <v>1118</v>
      </c>
      <c r="J3639" s="25" t="s">
        <v>5420</v>
      </c>
      <c r="K3639" s="25" t="s">
        <v>3313</v>
      </c>
      <c r="L3639" s="25" t="s">
        <v>5420</v>
      </c>
      <c r="M3639" s="25" t="s">
        <v>30</v>
      </c>
      <c r="N3639" s="25" t="s">
        <v>60</v>
      </c>
      <c r="O3639" s="25" t="s">
        <v>1193</v>
      </c>
      <c r="P3639" s="25" t="s">
        <v>1193</v>
      </c>
      <c r="Q3639" s="26">
        <f t="shared" si="83"/>
        <v>1126</v>
      </c>
      <c r="R3639" s="25" t="s">
        <v>9289</v>
      </c>
      <c r="S3639" s="25" t="s">
        <v>9290</v>
      </c>
      <c r="T3639" s="25" t="s">
        <v>35</v>
      </c>
      <c r="U3639" s="25">
        <v>1</v>
      </c>
      <c r="V3639" s="25">
        <v>1</v>
      </c>
      <c r="W3639" s="25" t="s">
        <v>5421</v>
      </c>
    </row>
    <row r="3640" spans="1:23">
      <c r="A3640" s="25">
        <v>2596</v>
      </c>
      <c r="B3640" s="25">
        <v>15</v>
      </c>
      <c r="C3640" s="25" t="s">
        <v>25</v>
      </c>
      <c r="D3640" s="25">
        <v>321028</v>
      </c>
      <c r="E3640" s="25" t="s">
        <v>2343</v>
      </c>
      <c r="F3640" s="25" t="s">
        <v>5422</v>
      </c>
      <c r="G3640" s="25" t="s">
        <v>28</v>
      </c>
      <c r="H3640" s="26">
        <v>14422.078476000001</v>
      </c>
      <c r="I3640" s="25">
        <v>14422</v>
      </c>
      <c r="J3640" s="25" t="s">
        <v>5422</v>
      </c>
      <c r="K3640" s="25" t="s">
        <v>3313</v>
      </c>
      <c r="L3640" s="25" t="s">
        <v>5422</v>
      </c>
      <c r="M3640" s="25" t="s">
        <v>30</v>
      </c>
      <c r="N3640" s="25" t="s">
        <v>60</v>
      </c>
      <c r="O3640" s="25" t="s">
        <v>5423</v>
      </c>
      <c r="P3640" s="25" t="s">
        <v>5423</v>
      </c>
      <c r="Q3640" s="26">
        <f t="shared" si="83"/>
        <v>14412</v>
      </c>
      <c r="R3640" s="25" t="s">
        <v>9289</v>
      </c>
      <c r="S3640" s="25" t="s">
        <v>9290</v>
      </c>
      <c r="T3640" s="25" t="s">
        <v>35</v>
      </c>
      <c r="U3640" s="25">
        <v>1</v>
      </c>
      <c r="V3640" s="25">
        <v>1</v>
      </c>
      <c r="W3640" s="25" t="s">
        <v>5424</v>
      </c>
    </row>
    <row r="3641" spans="1:23">
      <c r="A3641" s="25">
        <v>2597</v>
      </c>
      <c r="B3641" s="25">
        <v>15</v>
      </c>
      <c r="C3641" s="25" t="s">
        <v>25</v>
      </c>
      <c r="D3641" s="25">
        <v>321028</v>
      </c>
      <c r="E3641" s="25" t="s">
        <v>2343</v>
      </c>
      <c r="F3641" s="25" t="s">
        <v>5425</v>
      </c>
      <c r="G3641" s="25" t="s">
        <v>28</v>
      </c>
      <c r="H3641" s="26">
        <v>3908.4703480600001</v>
      </c>
      <c r="I3641" s="25">
        <v>3908</v>
      </c>
      <c r="J3641" s="25" t="s">
        <v>5425</v>
      </c>
      <c r="K3641" s="25" t="s">
        <v>3313</v>
      </c>
      <c r="L3641" s="25" t="s">
        <v>5425</v>
      </c>
      <c r="M3641" s="25" t="s">
        <v>30</v>
      </c>
      <c r="N3641" s="25" t="s">
        <v>8445</v>
      </c>
      <c r="O3641" s="25" t="s">
        <v>4098</v>
      </c>
      <c r="P3641" s="25" t="s">
        <v>4098</v>
      </c>
      <c r="Q3641" s="26">
        <f t="shared" si="83"/>
        <v>3856</v>
      </c>
      <c r="R3641" s="25" t="s">
        <v>9289</v>
      </c>
      <c r="S3641" s="25" t="s">
        <v>9290</v>
      </c>
      <c r="T3641" s="25" t="s">
        <v>35</v>
      </c>
      <c r="U3641" s="25">
        <v>1</v>
      </c>
      <c r="V3641" s="25">
        <v>1</v>
      </c>
      <c r="W3641" s="25" t="s">
        <v>5426</v>
      </c>
    </row>
    <row r="3642" spans="1:23">
      <c r="A3642" s="25">
        <v>2599</v>
      </c>
      <c r="B3642" s="25">
        <v>15</v>
      </c>
      <c r="C3642" s="25" t="s">
        <v>25</v>
      </c>
      <c r="D3642" s="25">
        <v>321028</v>
      </c>
      <c r="E3642" s="25" t="s">
        <v>2343</v>
      </c>
      <c r="F3642" s="25" t="s">
        <v>5427</v>
      </c>
      <c r="G3642" s="25" t="s">
        <v>28</v>
      </c>
      <c r="H3642" s="26">
        <v>5521.9292958799997</v>
      </c>
      <c r="I3642" s="25">
        <v>5522</v>
      </c>
      <c r="J3642" s="25" t="s">
        <v>5427</v>
      </c>
      <c r="K3642" s="25" t="s">
        <v>3313</v>
      </c>
      <c r="L3642" s="25" t="s">
        <v>5427</v>
      </c>
      <c r="M3642" s="25" t="s">
        <v>30</v>
      </c>
      <c r="N3642" s="25" t="s">
        <v>8445</v>
      </c>
      <c r="O3642" s="25" t="s">
        <v>1355</v>
      </c>
      <c r="P3642" s="25" t="s">
        <v>4546</v>
      </c>
      <c r="Q3642" s="26">
        <f t="shared" si="83"/>
        <v>2726</v>
      </c>
      <c r="R3642" s="25" t="s">
        <v>9289</v>
      </c>
      <c r="S3642" s="25" t="s">
        <v>9290</v>
      </c>
      <c r="T3642" s="25" t="s">
        <v>35</v>
      </c>
      <c r="U3642" s="25">
        <v>1</v>
      </c>
      <c r="V3642" s="25">
        <v>1</v>
      </c>
      <c r="W3642" s="25" t="s">
        <v>5429</v>
      </c>
    </row>
    <row r="3643" spans="1:23">
      <c r="A3643" s="25">
        <v>2601</v>
      </c>
      <c r="B3643" s="25">
        <v>15</v>
      </c>
      <c r="C3643" s="25" t="s">
        <v>25</v>
      </c>
      <c r="D3643" s="25">
        <v>321028</v>
      </c>
      <c r="E3643" s="25" t="s">
        <v>2343</v>
      </c>
      <c r="F3643" s="25" t="s">
        <v>261</v>
      </c>
      <c r="G3643" s="25" t="s">
        <v>28</v>
      </c>
      <c r="H3643" s="26">
        <v>8797.5456190200002</v>
      </c>
      <c r="I3643" s="25">
        <v>8798</v>
      </c>
      <c r="J3643" s="25" t="s">
        <v>261</v>
      </c>
      <c r="K3643" s="25" t="s">
        <v>3313</v>
      </c>
      <c r="L3643" s="25" t="s">
        <v>261</v>
      </c>
      <c r="M3643" s="25" t="s">
        <v>30</v>
      </c>
      <c r="N3643" s="25" t="s">
        <v>60</v>
      </c>
      <c r="O3643" s="25" t="s">
        <v>5432</v>
      </c>
      <c r="P3643" s="25" t="s">
        <v>5430</v>
      </c>
      <c r="Q3643" s="26">
        <f t="shared" si="83"/>
        <v>4445</v>
      </c>
      <c r="R3643" s="25" t="s">
        <v>9289</v>
      </c>
      <c r="S3643" s="25" t="s">
        <v>9290</v>
      </c>
      <c r="T3643" s="25" t="s">
        <v>35</v>
      </c>
      <c r="U3643" s="25">
        <v>1</v>
      </c>
      <c r="V3643" s="25">
        <v>1</v>
      </c>
      <c r="W3643" s="25" t="s">
        <v>5431</v>
      </c>
    </row>
    <row r="3644" spans="1:23">
      <c r="A3644" s="25">
        <v>2610</v>
      </c>
      <c r="B3644" s="25">
        <v>15</v>
      </c>
      <c r="C3644" s="25" t="s">
        <v>25</v>
      </c>
      <c r="D3644" s="25">
        <v>321028</v>
      </c>
      <c r="E3644" s="25" t="s">
        <v>2343</v>
      </c>
      <c r="F3644" s="25" t="s">
        <v>5446</v>
      </c>
      <c r="G3644" s="25" t="s">
        <v>28</v>
      </c>
      <c r="H3644" s="26">
        <v>7591.0059914800004</v>
      </c>
      <c r="I3644" s="25">
        <v>7591</v>
      </c>
      <c r="J3644" s="25" t="s">
        <v>5446</v>
      </c>
      <c r="K3644" s="25" t="s">
        <v>3313</v>
      </c>
      <c r="L3644" s="25" t="s">
        <v>5446</v>
      </c>
      <c r="M3644" s="25" t="s">
        <v>30</v>
      </c>
      <c r="N3644" s="25" t="s">
        <v>60</v>
      </c>
      <c r="O3644" s="25" t="s">
        <v>4834</v>
      </c>
      <c r="P3644" s="25" t="s">
        <v>5447</v>
      </c>
      <c r="Q3644" s="26">
        <f t="shared" si="83"/>
        <v>6118</v>
      </c>
      <c r="R3644" s="25" t="s">
        <v>9289</v>
      </c>
      <c r="S3644" s="25" t="s">
        <v>9290</v>
      </c>
      <c r="T3644" s="25" t="s">
        <v>35</v>
      </c>
      <c r="U3644" s="25">
        <v>1</v>
      </c>
      <c r="V3644" s="25">
        <v>1</v>
      </c>
      <c r="W3644" s="25" t="s">
        <v>5448</v>
      </c>
    </row>
    <row r="3645" spans="1:23">
      <c r="A3645" s="25">
        <v>2612</v>
      </c>
      <c r="B3645" s="25">
        <v>15</v>
      </c>
      <c r="C3645" s="25" t="s">
        <v>25</v>
      </c>
      <c r="D3645" s="25">
        <v>321028</v>
      </c>
      <c r="E3645" s="25" t="s">
        <v>2343</v>
      </c>
      <c r="F3645" s="25" t="s">
        <v>5449</v>
      </c>
      <c r="G3645" s="25" t="s">
        <v>28</v>
      </c>
      <c r="H3645" s="26">
        <v>15751.9374169</v>
      </c>
      <c r="I3645" s="25">
        <v>15752</v>
      </c>
      <c r="J3645" s="25" t="s">
        <v>5449</v>
      </c>
      <c r="K3645" s="25" t="s">
        <v>3313</v>
      </c>
      <c r="L3645" s="25" t="s">
        <v>5450</v>
      </c>
      <c r="M3645" s="25" t="s">
        <v>76</v>
      </c>
      <c r="N3645" s="25" t="s">
        <v>60</v>
      </c>
      <c r="O3645" s="25" t="s">
        <v>5451</v>
      </c>
      <c r="P3645" s="25" t="s">
        <v>5451</v>
      </c>
      <c r="Q3645" s="26">
        <f t="shared" si="83"/>
        <v>15991</v>
      </c>
      <c r="R3645" s="25" t="s">
        <v>9289</v>
      </c>
      <c r="S3645" s="25" t="s">
        <v>9290</v>
      </c>
      <c r="T3645" s="25" t="s">
        <v>35</v>
      </c>
      <c r="U3645" s="25">
        <v>1</v>
      </c>
      <c r="V3645" s="25">
        <v>1</v>
      </c>
      <c r="W3645" s="25" t="s">
        <v>5452</v>
      </c>
    </row>
    <row r="3646" spans="1:23">
      <c r="A3646" s="25">
        <v>2632</v>
      </c>
      <c r="B3646" s="25">
        <v>16</v>
      </c>
      <c r="C3646" s="25" t="s">
        <v>25</v>
      </c>
      <c r="D3646" s="25">
        <v>321028</v>
      </c>
      <c r="E3646" s="25" t="s">
        <v>2343</v>
      </c>
      <c r="F3646" s="25" t="s">
        <v>5510</v>
      </c>
      <c r="G3646" s="25" t="s">
        <v>28</v>
      </c>
      <c r="H3646" s="26">
        <v>22521.872102000001</v>
      </c>
      <c r="I3646" s="25">
        <v>22522</v>
      </c>
      <c r="J3646" s="25" t="s">
        <v>5510</v>
      </c>
      <c r="K3646" s="25" t="s">
        <v>3313</v>
      </c>
      <c r="L3646" s="25" t="s">
        <v>5510</v>
      </c>
      <c r="M3646" s="25" t="s">
        <v>30</v>
      </c>
      <c r="N3646" s="25" t="s">
        <v>60</v>
      </c>
      <c r="O3646" s="25" t="s">
        <v>5511</v>
      </c>
      <c r="P3646" s="25" t="s">
        <v>5511</v>
      </c>
      <c r="Q3646" s="26">
        <f t="shared" si="83"/>
        <v>22529</v>
      </c>
      <c r="R3646" s="25" t="s">
        <v>9289</v>
      </c>
      <c r="S3646" s="25" t="s">
        <v>9290</v>
      </c>
      <c r="T3646" s="25" t="s">
        <v>35</v>
      </c>
      <c r="U3646" s="25">
        <v>1</v>
      </c>
      <c r="V3646" s="25">
        <v>1</v>
      </c>
      <c r="W3646" s="25" t="s">
        <v>5512</v>
      </c>
    </row>
    <row r="3647" spans="1:23">
      <c r="A3647" s="25">
        <v>2620</v>
      </c>
      <c r="B3647" s="25">
        <v>15</v>
      </c>
      <c r="C3647" s="25" t="s">
        <v>25</v>
      </c>
      <c r="D3647" s="25">
        <v>321028</v>
      </c>
      <c r="E3647" s="25" t="s">
        <v>2343</v>
      </c>
      <c r="F3647" s="25" t="s">
        <v>5475</v>
      </c>
      <c r="G3647" s="25" t="s">
        <v>28</v>
      </c>
      <c r="H3647" s="26">
        <v>8099.9303743999999</v>
      </c>
      <c r="I3647" s="25">
        <v>8100</v>
      </c>
      <c r="J3647" s="25" t="s">
        <v>5475</v>
      </c>
      <c r="K3647" s="25" t="s">
        <v>3313</v>
      </c>
      <c r="L3647" s="25" t="s">
        <v>5475</v>
      </c>
      <c r="M3647" s="25" t="s">
        <v>30</v>
      </c>
      <c r="N3647" s="25" t="s">
        <v>8426</v>
      </c>
      <c r="O3647" s="25" t="s">
        <v>5476</v>
      </c>
      <c r="P3647" s="25" t="s">
        <v>5476</v>
      </c>
      <c r="Q3647" s="26">
        <f t="shared" si="83"/>
        <v>8064</v>
      </c>
      <c r="R3647" s="25" t="s">
        <v>9289</v>
      </c>
      <c r="S3647" s="25" t="s">
        <v>9290</v>
      </c>
      <c r="T3647" s="25" t="s">
        <v>35</v>
      </c>
      <c r="U3647" s="25">
        <v>1</v>
      </c>
      <c r="V3647" s="25">
        <v>1</v>
      </c>
      <c r="W3647" s="25" t="s">
        <v>5477</v>
      </c>
    </row>
    <row r="3648" spans="1:23">
      <c r="A3648" s="25">
        <v>2621</v>
      </c>
      <c r="B3648" s="25">
        <v>15</v>
      </c>
      <c r="C3648" s="25" t="s">
        <v>25</v>
      </c>
      <c r="D3648" s="25">
        <v>321028</v>
      </c>
      <c r="E3648" s="25" t="s">
        <v>2343</v>
      </c>
      <c r="F3648" s="25" t="s">
        <v>5478</v>
      </c>
      <c r="G3648" s="25" t="s">
        <v>28</v>
      </c>
      <c r="H3648" s="26">
        <v>5387.3220570200001</v>
      </c>
      <c r="I3648" s="25">
        <v>5387</v>
      </c>
      <c r="J3648" s="25" t="s">
        <v>5478</v>
      </c>
      <c r="K3648" s="25" t="s">
        <v>3313</v>
      </c>
      <c r="L3648" s="25" t="s">
        <v>5478</v>
      </c>
      <c r="M3648" s="25" t="s">
        <v>30</v>
      </c>
      <c r="N3648" s="25" t="s">
        <v>8426</v>
      </c>
      <c r="O3648" s="25" t="s">
        <v>5367</v>
      </c>
      <c r="P3648" s="25" t="s">
        <v>5367</v>
      </c>
      <c r="Q3648" s="26">
        <f t="shared" si="83"/>
        <v>5420</v>
      </c>
      <c r="R3648" s="25" t="s">
        <v>9289</v>
      </c>
      <c r="S3648" s="25" t="s">
        <v>9290</v>
      </c>
      <c r="T3648" s="25" t="s">
        <v>35</v>
      </c>
      <c r="U3648" s="25">
        <v>1</v>
      </c>
      <c r="V3648" s="25">
        <v>1</v>
      </c>
      <c r="W3648" s="25" t="s">
        <v>5479</v>
      </c>
    </row>
    <row r="3649" spans="1:23">
      <c r="A3649" s="25">
        <v>2622</v>
      </c>
      <c r="B3649" s="25">
        <v>15</v>
      </c>
      <c r="C3649" s="25" t="s">
        <v>25</v>
      </c>
      <c r="D3649" s="25">
        <v>321028</v>
      </c>
      <c r="E3649" s="25" t="s">
        <v>2343</v>
      </c>
      <c r="F3649" s="25" t="s">
        <v>5480</v>
      </c>
      <c r="G3649" s="25" t="s">
        <v>28</v>
      </c>
      <c r="H3649" s="26">
        <v>2202.9824035000001</v>
      </c>
      <c r="I3649" s="25">
        <v>2203</v>
      </c>
      <c r="J3649" s="25" t="s">
        <v>5480</v>
      </c>
      <c r="K3649" s="25" t="s">
        <v>3313</v>
      </c>
      <c r="L3649" s="25" t="s">
        <v>5480</v>
      </c>
      <c r="M3649" s="25" t="s">
        <v>30</v>
      </c>
      <c r="N3649" s="25" t="s">
        <v>8426</v>
      </c>
      <c r="O3649" s="25" t="s">
        <v>2659</v>
      </c>
      <c r="P3649" s="25" t="s">
        <v>2659</v>
      </c>
      <c r="Q3649" s="26">
        <f t="shared" si="83"/>
        <v>2226</v>
      </c>
      <c r="R3649" s="25" t="s">
        <v>9289</v>
      </c>
      <c r="S3649" s="25" t="s">
        <v>9290</v>
      </c>
      <c r="T3649" s="25" t="s">
        <v>35</v>
      </c>
      <c r="U3649" s="25">
        <v>1</v>
      </c>
      <c r="V3649" s="25">
        <v>1</v>
      </c>
      <c r="W3649" s="25" t="s">
        <v>5481</v>
      </c>
    </row>
    <row r="3650" spans="1:23">
      <c r="A3650" s="25">
        <v>2689</v>
      </c>
      <c r="B3650" s="25">
        <v>16</v>
      </c>
      <c r="C3650" s="25" t="s">
        <v>25</v>
      </c>
      <c r="D3650" s="25">
        <v>321028</v>
      </c>
      <c r="E3650" s="25" t="s">
        <v>2343</v>
      </c>
      <c r="F3650" s="25" t="s">
        <v>5628</v>
      </c>
      <c r="G3650" s="25" t="s">
        <v>28</v>
      </c>
      <c r="H3650" s="26">
        <v>39311.166844500003</v>
      </c>
      <c r="I3650" s="25">
        <v>39311</v>
      </c>
      <c r="J3650" s="25" t="s">
        <v>5628</v>
      </c>
      <c r="K3650" s="25" t="s">
        <v>3313</v>
      </c>
      <c r="L3650" s="25" t="s">
        <v>5628</v>
      </c>
      <c r="M3650" s="25" t="s">
        <v>30</v>
      </c>
      <c r="N3650" s="25" t="s">
        <v>8445</v>
      </c>
      <c r="O3650" s="25" t="s">
        <v>3482</v>
      </c>
      <c r="P3650" s="25" t="s">
        <v>5629</v>
      </c>
      <c r="Q3650" s="26">
        <f t="shared" si="83"/>
        <v>2431</v>
      </c>
      <c r="R3650" s="25" t="s">
        <v>9289</v>
      </c>
      <c r="S3650" s="25" t="s">
        <v>9290</v>
      </c>
      <c r="T3650" s="25" t="s">
        <v>35</v>
      </c>
      <c r="U3650" s="25">
        <v>1</v>
      </c>
      <c r="V3650" s="25">
        <v>1</v>
      </c>
      <c r="W3650" s="25" t="s">
        <v>5632</v>
      </c>
    </row>
    <row r="3651" spans="1:23">
      <c r="A3651" s="25">
        <v>2690</v>
      </c>
      <c r="B3651" s="25">
        <v>16</v>
      </c>
      <c r="C3651" s="25" t="s">
        <v>25</v>
      </c>
      <c r="D3651" s="25">
        <v>321028</v>
      </c>
      <c r="E3651" s="25" t="s">
        <v>2343</v>
      </c>
      <c r="F3651" s="25" t="s">
        <v>5628</v>
      </c>
      <c r="G3651" s="25" t="s">
        <v>28</v>
      </c>
      <c r="H3651" s="26">
        <v>39311.166844500003</v>
      </c>
      <c r="I3651" s="25">
        <v>39311</v>
      </c>
      <c r="J3651" s="25" t="s">
        <v>5628</v>
      </c>
      <c r="K3651" s="25" t="s">
        <v>3313</v>
      </c>
      <c r="L3651" s="25" t="s">
        <v>5628</v>
      </c>
      <c r="M3651" s="25" t="s">
        <v>30</v>
      </c>
      <c r="N3651" s="25" t="s">
        <v>60</v>
      </c>
      <c r="O3651" s="25" t="s">
        <v>2363</v>
      </c>
      <c r="P3651" s="25" t="s">
        <v>5629</v>
      </c>
      <c r="Q3651" s="26">
        <f t="shared" si="83"/>
        <v>17264</v>
      </c>
      <c r="R3651" s="25" t="s">
        <v>9289</v>
      </c>
      <c r="S3651" s="25" t="s">
        <v>9290</v>
      </c>
      <c r="T3651" s="25" t="s">
        <v>35</v>
      </c>
      <c r="U3651" s="25">
        <v>1</v>
      </c>
      <c r="V3651" s="25">
        <v>1</v>
      </c>
      <c r="W3651" s="25" t="s">
        <v>5632</v>
      </c>
    </row>
    <row r="3652" spans="1:23">
      <c r="A3652" s="25">
        <v>2750</v>
      </c>
      <c r="B3652" s="25">
        <v>17</v>
      </c>
      <c r="C3652" s="25" t="s">
        <v>25</v>
      </c>
      <c r="D3652" s="25">
        <v>321028</v>
      </c>
      <c r="E3652" s="25" t="s">
        <v>2343</v>
      </c>
      <c r="F3652" s="25" t="s">
        <v>5742</v>
      </c>
      <c r="G3652" s="25" t="s">
        <v>28</v>
      </c>
      <c r="H3652" s="26">
        <v>13328.152264599999</v>
      </c>
      <c r="I3652" s="26">
        <v>13328.152264599999</v>
      </c>
      <c r="J3652" s="25" t="s">
        <v>5743</v>
      </c>
      <c r="K3652" s="25" t="s">
        <v>3313</v>
      </c>
      <c r="N3652" s="25" t="s">
        <v>8445</v>
      </c>
      <c r="O3652" s="25" t="s">
        <v>5750</v>
      </c>
      <c r="P3652" s="25" t="s">
        <v>5745</v>
      </c>
      <c r="Q3652" s="26">
        <f t="shared" si="83"/>
        <v>38520</v>
      </c>
      <c r="R3652" s="25" t="s">
        <v>9345</v>
      </c>
      <c r="S3652" s="25" t="s">
        <v>9346</v>
      </c>
      <c r="T3652" s="25" t="s">
        <v>35</v>
      </c>
      <c r="U3652" s="25">
        <v>1</v>
      </c>
      <c r="V3652" s="25">
        <v>1</v>
      </c>
      <c r="W3652" s="25" t="s">
        <v>5747</v>
      </c>
    </row>
    <row r="3653" spans="1:23">
      <c r="A3653" s="25">
        <v>2943</v>
      </c>
      <c r="B3653" s="25">
        <v>20</v>
      </c>
      <c r="C3653" s="25" t="s">
        <v>25</v>
      </c>
      <c r="D3653" s="25">
        <v>321028</v>
      </c>
      <c r="E3653" s="25" t="s">
        <v>2343</v>
      </c>
      <c r="F3653" s="25" t="s">
        <v>6014</v>
      </c>
      <c r="G3653" s="25" t="s">
        <v>28</v>
      </c>
      <c r="H3653" s="26">
        <v>0.70345127101000005</v>
      </c>
      <c r="I3653" s="25">
        <v>17397</v>
      </c>
      <c r="J3653" s="25" t="s">
        <v>6014</v>
      </c>
      <c r="K3653" s="25" t="s">
        <v>736</v>
      </c>
      <c r="L3653" s="25" t="s">
        <v>6014</v>
      </c>
      <c r="M3653" s="25" t="s">
        <v>30</v>
      </c>
      <c r="N3653" s="25" t="s">
        <v>60</v>
      </c>
      <c r="O3653" s="25" t="s">
        <v>6015</v>
      </c>
      <c r="P3653" s="25" t="s">
        <v>6015</v>
      </c>
      <c r="Q3653" s="26">
        <f t="shared" si="83"/>
        <v>8610.5</v>
      </c>
      <c r="R3653" s="25" t="s">
        <v>9376</v>
      </c>
      <c r="S3653" s="25" t="s">
        <v>9377</v>
      </c>
      <c r="T3653" s="25" t="s">
        <v>48</v>
      </c>
      <c r="U3653" s="25">
        <v>1</v>
      </c>
      <c r="V3653" s="25">
        <v>2</v>
      </c>
      <c r="W3653" s="25" t="s">
        <v>6018</v>
      </c>
    </row>
    <row r="3654" spans="1:23">
      <c r="A3654" s="25">
        <v>2944</v>
      </c>
      <c r="B3654" s="25">
        <v>20</v>
      </c>
      <c r="C3654" s="25" t="s">
        <v>25</v>
      </c>
      <c r="D3654" s="25">
        <v>321028</v>
      </c>
      <c r="E3654" s="25" t="s">
        <v>2343</v>
      </c>
      <c r="F3654" s="25" t="s">
        <v>6014</v>
      </c>
      <c r="G3654" s="25" t="s">
        <v>28</v>
      </c>
      <c r="H3654" s="26">
        <v>0.70345127101000005</v>
      </c>
      <c r="I3654" s="25">
        <v>17397</v>
      </c>
      <c r="J3654" s="25" t="s">
        <v>6014</v>
      </c>
      <c r="K3654" s="25" t="s">
        <v>736</v>
      </c>
      <c r="L3654" s="25" t="s">
        <v>6014</v>
      </c>
      <c r="M3654" s="25" t="s">
        <v>30</v>
      </c>
      <c r="N3654" s="25" t="s">
        <v>60</v>
      </c>
      <c r="O3654" s="25" t="s">
        <v>6015</v>
      </c>
      <c r="P3654" s="25" t="s">
        <v>6015</v>
      </c>
      <c r="Q3654" s="26">
        <f t="shared" si="83"/>
        <v>8610.5</v>
      </c>
      <c r="R3654" s="25" t="s">
        <v>9151</v>
      </c>
      <c r="S3654" s="25" t="s">
        <v>9152</v>
      </c>
      <c r="T3654" s="25" t="s">
        <v>48</v>
      </c>
      <c r="U3654" s="25">
        <v>1</v>
      </c>
      <c r="V3654" s="25">
        <v>2</v>
      </c>
      <c r="W3654" s="25" t="s">
        <v>6018</v>
      </c>
    </row>
    <row r="3655" spans="1:23">
      <c r="A3655" s="25">
        <v>2902</v>
      </c>
      <c r="B3655" s="25">
        <v>19</v>
      </c>
      <c r="C3655" s="25" t="s">
        <v>21</v>
      </c>
      <c r="D3655" s="25">
        <v>321028</v>
      </c>
      <c r="E3655" s="25" t="s">
        <v>2343</v>
      </c>
      <c r="F3655" s="25" t="s">
        <v>6014</v>
      </c>
      <c r="G3655" s="25" t="s">
        <v>28</v>
      </c>
      <c r="H3655" s="26">
        <v>17396.184159299999</v>
      </c>
      <c r="I3655" s="25">
        <v>17397</v>
      </c>
      <c r="J3655" s="25" t="s">
        <v>6014</v>
      </c>
      <c r="K3655" s="25" t="s">
        <v>736</v>
      </c>
      <c r="L3655" s="25" t="s">
        <v>6014</v>
      </c>
      <c r="M3655" s="25" t="s">
        <v>30</v>
      </c>
      <c r="N3655" s="25" t="s">
        <v>60</v>
      </c>
      <c r="O3655" s="25" t="s">
        <v>6015</v>
      </c>
      <c r="P3655" s="25" t="s">
        <v>6015</v>
      </c>
      <c r="Q3655" s="26">
        <f t="shared" si="83"/>
        <v>8610.5</v>
      </c>
      <c r="R3655" s="25" t="s">
        <v>9376</v>
      </c>
      <c r="S3655" s="25" t="s">
        <v>9377</v>
      </c>
      <c r="T3655" s="25" t="s">
        <v>48</v>
      </c>
      <c r="U3655" s="25">
        <v>1</v>
      </c>
      <c r="V3655" s="25">
        <v>2</v>
      </c>
      <c r="W3655" s="25" t="s">
        <v>6018</v>
      </c>
    </row>
    <row r="3656" spans="1:23">
      <c r="A3656" s="25">
        <v>2903</v>
      </c>
      <c r="B3656" s="25">
        <v>19</v>
      </c>
      <c r="C3656" s="25" t="s">
        <v>21</v>
      </c>
      <c r="D3656" s="25">
        <v>321028</v>
      </c>
      <c r="E3656" s="25" t="s">
        <v>2343</v>
      </c>
      <c r="F3656" s="25" t="s">
        <v>6014</v>
      </c>
      <c r="G3656" s="25" t="s">
        <v>28</v>
      </c>
      <c r="H3656" s="26">
        <v>17396.184159299999</v>
      </c>
      <c r="I3656" s="25">
        <v>17397</v>
      </c>
      <c r="J3656" s="25" t="s">
        <v>6014</v>
      </c>
      <c r="K3656" s="25" t="s">
        <v>736</v>
      </c>
      <c r="L3656" s="25" t="s">
        <v>6014</v>
      </c>
      <c r="M3656" s="25" t="s">
        <v>30</v>
      </c>
      <c r="N3656" s="25" t="s">
        <v>60</v>
      </c>
      <c r="O3656" s="25" t="s">
        <v>6015</v>
      </c>
      <c r="P3656" s="25" t="s">
        <v>6015</v>
      </c>
      <c r="Q3656" s="26">
        <f t="shared" si="83"/>
        <v>8610.5</v>
      </c>
      <c r="R3656" s="25" t="s">
        <v>9151</v>
      </c>
      <c r="S3656" s="25" t="s">
        <v>9152</v>
      </c>
      <c r="T3656" s="25" t="s">
        <v>48</v>
      </c>
      <c r="U3656" s="25">
        <v>1</v>
      </c>
      <c r="V3656" s="25">
        <v>2</v>
      </c>
      <c r="W3656" s="25" t="s">
        <v>6018</v>
      </c>
    </row>
    <row r="3657" spans="1:23">
      <c r="A3657" s="25">
        <v>1042</v>
      </c>
      <c r="B3657" s="25">
        <v>6</v>
      </c>
      <c r="C3657" s="25" t="s">
        <v>25</v>
      </c>
      <c r="D3657" s="25">
        <v>321028</v>
      </c>
      <c r="E3657" s="25" t="s">
        <v>2343</v>
      </c>
      <c r="F3657" s="25" t="s">
        <v>2351</v>
      </c>
      <c r="G3657" s="25" t="s">
        <v>28</v>
      </c>
      <c r="H3657" s="26">
        <v>1124.02228487</v>
      </c>
      <c r="I3657" s="25">
        <v>1124</v>
      </c>
      <c r="J3657" s="25" t="s">
        <v>2351</v>
      </c>
      <c r="K3657" s="25" t="s">
        <v>2352</v>
      </c>
      <c r="L3657" s="25" t="s">
        <v>2351</v>
      </c>
      <c r="M3657" s="25" t="s">
        <v>30</v>
      </c>
      <c r="N3657" s="25" t="s">
        <v>8426</v>
      </c>
      <c r="O3657" s="25" t="s">
        <v>2353</v>
      </c>
      <c r="P3657" s="25" t="s">
        <v>2353</v>
      </c>
      <c r="Q3657" s="26">
        <f t="shared" si="83"/>
        <v>1147</v>
      </c>
      <c r="R3657" s="25" t="s">
        <v>8795</v>
      </c>
      <c r="S3657" s="25" t="s">
        <v>8796</v>
      </c>
      <c r="T3657" s="25" t="s">
        <v>35</v>
      </c>
      <c r="U3657" s="25">
        <v>1</v>
      </c>
      <c r="V3657" s="25">
        <v>1</v>
      </c>
      <c r="W3657" s="25" t="s">
        <v>2356</v>
      </c>
    </row>
    <row r="3658" spans="1:23">
      <c r="A3658" s="25">
        <v>1051</v>
      </c>
      <c r="B3658" s="25">
        <v>6</v>
      </c>
      <c r="C3658" s="25" t="s">
        <v>25</v>
      </c>
      <c r="D3658" s="25">
        <v>321028</v>
      </c>
      <c r="E3658" s="25" t="s">
        <v>2343</v>
      </c>
      <c r="F3658" s="25" t="s">
        <v>2382</v>
      </c>
      <c r="G3658" s="25" t="s">
        <v>28</v>
      </c>
      <c r="H3658" s="26">
        <v>261.088959993</v>
      </c>
      <c r="I3658" s="25">
        <v>261</v>
      </c>
      <c r="J3658" s="25" t="s">
        <v>2382</v>
      </c>
      <c r="K3658" s="25" t="s">
        <v>2352</v>
      </c>
      <c r="L3658" s="25" t="s">
        <v>2382</v>
      </c>
      <c r="M3658" s="25" t="s">
        <v>30</v>
      </c>
      <c r="N3658" s="25" t="s">
        <v>55</v>
      </c>
      <c r="O3658" s="25" t="s">
        <v>2383</v>
      </c>
      <c r="P3658" s="25" t="s">
        <v>2383</v>
      </c>
      <c r="Q3658" s="26">
        <f t="shared" si="83"/>
        <v>255</v>
      </c>
      <c r="R3658" s="25" t="s">
        <v>8795</v>
      </c>
      <c r="S3658" s="25" t="s">
        <v>8796</v>
      </c>
      <c r="T3658" s="25" t="s">
        <v>35</v>
      </c>
      <c r="U3658" s="25">
        <v>1</v>
      </c>
      <c r="V3658" s="25">
        <v>1</v>
      </c>
      <c r="W3658" s="25" t="s">
        <v>2384</v>
      </c>
    </row>
    <row r="3659" spans="1:23">
      <c r="A3659" s="25">
        <v>1054</v>
      </c>
      <c r="B3659" s="25">
        <v>6</v>
      </c>
      <c r="C3659" s="25" t="s">
        <v>25</v>
      </c>
      <c r="D3659" s="25">
        <v>321028</v>
      </c>
      <c r="E3659" s="25" t="s">
        <v>2343</v>
      </c>
      <c r="F3659" s="25" t="s">
        <v>2390</v>
      </c>
      <c r="G3659" s="25" t="s">
        <v>28</v>
      </c>
      <c r="H3659" s="26">
        <v>3327.3582550000001</v>
      </c>
      <c r="I3659" s="25">
        <v>3327</v>
      </c>
      <c r="J3659" s="25" t="s">
        <v>2390</v>
      </c>
      <c r="K3659" s="25" t="s">
        <v>2352</v>
      </c>
      <c r="L3659" s="25" t="s">
        <v>2390</v>
      </c>
      <c r="M3659" s="25" t="s">
        <v>30</v>
      </c>
      <c r="N3659" s="25" t="s">
        <v>8426</v>
      </c>
      <c r="O3659" s="25" t="s">
        <v>2391</v>
      </c>
      <c r="P3659" s="25" t="s">
        <v>2391</v>
      </c>
      <c r="Q3659" s="26">
        <f t="shared" si="83"/>
        <v>3323</v>
      </c>
      <c r="R3659" s="25" t="s">
        <v>8795</v>
      </c>
      <c r="S3659" s="25" t="s">
        <v>8796</v>
      </c>
      <c r="T3659" s="25" t="s">
        <v>35</v>
      </c>
      <c r="U3659" s="25">
        <v>1</v>
      </c>
      <c r="V3659" s="25">
        <v>1</v>
      </c>
      <c r="W3659" s="25" t="s">
        <v>2392</v>
      </c>
    </row>
    <row r="3660" spans="1:23">
      <c r="A3660" s="25">
        <v>1055</v>
      </c>
      <c r="B3660" s="25">
        <v>6</v>
      </c>
      <c r="C3660" s="25" t="s">
        <v>25</v>
      </c>
      <c r="D3660" s="25">
        <v>321028</v>
      </c>
      <c r="E3660" s="25" t="s">
        <v>2343</v>
      </c>
      <c r="F3660" s="25" t="s">
        <v>2393</v>
      </c>
      <c r="G3660" s="25" t="s">
        <v>28</v>
      </c>
      <c r="H3660" s="26">
        <v>4806.6032693799998</v>
      </c>
      <c r="I3660" s="25">
        <v>4807</v>
      </c>
      <c r="J3660" s="25" t="s">
        <v>2393</v>
      </c>
      <c r="K3660" s="25" t="s">
        <v>2352</v>
      </c>
      <c r="L3660" s="25" t="s">
        <v>2393</v>
      </c>
      <c r="M3660" s="25" t="s">
        <v>30</v>
      </c>
      <c r="N3660" s="25" t="s">
        <v>55</v>
      </c>
      <c r="O3660" s="25" t="s">
        <v>2394</v>
      </c>
      <c r="P3660" s="25" t="s">
        <v>2395</v>
      </c>
      <c r="Q3660" s="26">
        <f t="shared" si="83"/>
        <v>2323</v>
      </c>
      <c r="R3660" s="25" t="s">
        <v>8795</v>
      </c>
      <c r="S3660" s="25" t="s">
        <v>8796</v>
      </c>
      <c r="T3660" s="25" t="s">
        <v>35</v>
      </c>
      <c r="U3660" s="25">
        <v>1</v>
      </c>
      <c r="V3660" s="25">
        <v>1</v>
      </c>
      <c r="W3660" s="25" t="s">
        <v>2396</v>
      </c>
    </row>
    <row r="3661" spans="1:23">
      <c r="A3661" s="25">
        <v>1056</v>
      </c>
      <c r="B3661" s="25">
        <v>6</v>
      </c>
      <c r="C3661" s="25" t="s">
        <v>25</v>
      </c>
      <c r="D3661" s="25">
        <v>321028</v>
      </c>
      <c r="E3661" s="25" t="s">
        <v>2343</v>
      </c>
      <c r="F3661" s="25" t="s">
        <v>2393</v>
      </c>
      <c r="G3661" s="25" t="s">
        <v>28</v>
      </c>
      <c r="H3661" s="26">
        <v>4806.6032693799998</v>
      </c>
      <c r="I3661" s="25">
        <v>4807</v>
      </c>
      <c r="J3661" s="25" t="s">
        <v>2393</v>
      </c>
      <c r="K3661" s="25" t="s">
        <v>2352</v>
      </c>
      <c r="L3661" s="25" t="s">
        <v>2393</v>
      </c>
      <c r="M3661" s="25" t="s">
        <v>30</v>
      </c>
      <c r="N3661" s="25" t="s">
        <v>8426</v>
      </c>
      <c r="O3661" s="25" t="s">
        <v>1086</v>
      </c>
      <c r="P3661" s="25" t="s">
        <v>2395</v>
      </c>
      <c r="Q3661" s="26">
        <f t="shared" si="83"/>
        <v>2518</v>
      </c>
      <c r="R3661" s="25" t="s">
        <v>8795</v>
      </c>
      <c r="S3661" s="25" t="s">
        <v>8796</v>
      </c>
      <c r="T3661" s="25" t="s">
        <v>35</v>
      </c>
      <c r="U3661" s="25">
        <v>1</v>
      </c>
      <c r="V3661" s="25">
        <v>1</v>
      </c>
      <c r="W3661" s="25" t="s">
        <v>2396</v>
      </c>
    </row>
    <row r="3662" spans="1:23">
      <c r="A3662" s="25">
        <v>1057</v>
      </c>
      <c r="B3662" s="25">
        <v>6</v>
      </c>
      <c r="C3662" s="25" t="s">
        <v>25</v>
      </c>
      <c r="D3662" s="25">
        <v>321028</v>
      </c>
      <c r="E3662" s="25" t="s">
        <v>2343</v>
      </c>
      <c r="F3662" s="25" t="s">
        <v>2397</v>
      </c>
      <c r="G3662" s="25" t="s">
        <v>28</v>
      </c>
      <c r="H3662" s="26">
        <v>2294.3437625800002</v>
      </c>
      <c r="I3662" s="25">
        <v>2294</v>
      </c>
      <c r="J3662" s="25" t="s">
        <v>2397</v>
      </c>
      <c r="K3662" s="25" t="s">
        <v>2352</v>
      </c>
      <c r="L3662" s="25" t="s">
        <v>2397</v>
      </c>
      <c r="M3662" s="25" t="s">
        <v>30</v>
      </c>
      <c r="N3662" s="25" t="s">
        <v>8426</v>
      </c>
      <c r="O3662" s="25" t="s">
        <v>2398</v>
      </c>
      <c r="P3662" s="25" t="s">
        <v>2398</v>
      </c>
      <c r="Q3662" s="26">
        <f t="shared" si="83"/>
        <v>2259</v>
      </c>
      <c r="R3662" s="25" t="s">
        <v>8795</v>
      </c>
      <c r="S3662" s="25" t="s">
        <v>8796</v>
      </c>
      <c r="T3662" s="25" t="s">
        <v>35</v>
      </c>
      <c r="U3662" s="25">
        <v>1</v>
      </c>
      <c r="V3662" s="25">
        <v>1</v>
      </c>
      <c r="W3662" s="25" t="s">
        <v>2399</v>
      </c>
    </row>
    <row r="3663" spans="1:23">
      <c r="A3663" s="25">
        <v>1292</v>
      </c>
      <c r="B3663" s="25">
        <v>8</v>
      </c>
      <c r="C3663" s="25" t="s">
        <v>25</v>
      </c>
      <c r="D3663" s="25">
        <v>321028</v>
      </c>
      <c r="E3663" s="25" t="s">
        <v>2343</v>
      </c>
      <c r="F3663" s="25" t="s">
        <v>2653</v>
      </c>
      <c r="G3663" s="25" t="s">
        <v>28</v>
      </c>
      <c r="H3663" s="26">
        <v>2452.4718549600002</v>
      </c>
      <c r="I3663" s="25">
        <v>2452</v>
      </c>
      <c r="J3663" s="25" t="s">
        <v>2653</v>
      </c>
      <c r="K3663" s="25" t="s">
        <v>2596</v>
      </c>
      <c r="L3663" s="25" t="s">
        <v>2653</v>
      </c>
      <c r="M3663" s="25" t="s">
        <v>30</v>
      </c>
      <c r="N3663" s="25" t="s">
        <v>8426</v>
      </c>
      <c r="O3663" s="25" t="s">
        <v>2426</v>
      </c>
      <c r="P3663" s="25" t="s">
        <v>2426</v>
      </c>
      <c r="Q3663" s="26">
        <f t="shared" si="83"/>
        <v>2471</v>
      </c>
      <c r="R3663" s="25" t="s">
        <v>8879</v>
      </c>
      <c r="S3663" s="25" t="s">
        <v>8880</v>
      </c>
      <c r="T3663" s="25" t="s">
        <v>35</v>
      </c>
      <c r="U3663" s="25">
        <v>1</v>
      </c>
      <c r="V3663" s="25">
        <v>1</v>
      </c>
      <c r="W3663" s="25" t="s">
        <v>2967</v>
      </c>
    </row>
    <row r="3664" spans="1:23">
      <c r="A3664" s="25">
        <v>1848</v>
      </c>
      <c r="B3664" s="25">
        <v>10</v>
      </c>
      <c r="C3664" s="25" t="s">
        <v>25</v>
      </c>
      <c r="D3664" s="25">
        <v>321028</v>
      </c>
      <c r="E3664" s="25" t="s">
        <v>2343</v>
      </c>
      <c r="F3664" s="25" t="s">
        <v>3964</v>
      </c>
      <c r="G3664" s="25" t="s">
        <v>28</v>
      </c>
      <c r="H3664" s="26">
        <v>3370.2956684999999</v>
      </c>
      <c r="I3664" s="25">
        <v>3370</v>
      </c>
      <c r="J3664" s="25" t="s">
        <v>3964</v>
      </c>
      <c r="K3664" s="25" t="s">
        <v>753</v>
      </c>
      <c r="L3664" s="25" t="s">
        <v>3964</v>
      </c>
      <c r="M3664" s="25" t="s">
        <v>30</v>
      </c>
      <c r="N3664" s="25" t="s">
        <v>60</v>
      </c>
      <c r="O3664" s="25" t="s">
        <v>3965</v>
      </c>
      <c r="P3664" s="25" t="s">
        <v>3965</v>
      </c>
      <c r="Q3664" s="26">
        <f t="shared" si="83"/>
        <v>550.33333333333337</v>
      </c>
      <c r="R3664" s="25" t="s">
        <v>9064</v>
      </c>
      <c r="S3664" s="25" t="s">
        <v>2380</v>
      </c>
      <c r="T3664" s="25" t="s">
        <v>1098</v>
      </c>
      <c r="U3664" s="25">
        <v>2</v>
      </c>
      <c r="V3664" s="25">
        <v>12</v>
      </c>
      <c r="W3664" s="25" t="s">
        <v>3967</v>
      </c>
    </row>
    <row r="3665" spans="1:23">
      <c r="A3665" s="25">
        <v>1849</v>
      </c>
      <c r="B3665" s="25">
        <v>10</v>
      </c>
      <c r="C3665" s="25" t="s">
        <v>25</v>
      </c>
      <c r="D3665" s="25">
        <v>321028</v>
      </c>
      <c r="E3665" s="25" t="s">
        <v>2343</v>
      </c>
      <c r="F3665" s="25" t="s">
        <v>3964</v>
      </c>
      <c r="G3665" s="25" t="s">
        <v>28</v>
      </c>
      <c r="H3665" s="26">
        <v>3370.2956684999999</v>
      </c>
      <c r="I3665" s="25">
        <v>3370</v>
      </c>
      <c r="J3665" s="25" t="s">
        <v>3964</v>
      </c>
      <c r="K3665" s="25" t="s">
        <v>753</v>
      </c>
      <c r="L3665" s="25" t="s">
        <v>3964</v>
      </c>
      <c r="M3665" s="25" t="s">
        <v>30</v>
      </c>
      <c r="N3665" s="25" t="s">
        <v>60</v>
      </c>
      <c r="O3665" s="25" t="s">
        <v>3965</v>
      </c>
      <c r="P3665" s="25" t="s">
        <v>3965</v>
      </c>
      <c r="Q3665" s="26">
        <f t="shared" si="83"/>
        <v>1926.1666666666667</v>
      </c>
      <c r="R3665" s="25" t="s">
        <v>9065</v>
      </c>
      <c r="S3665" s="25" t="s">
        <v>2380</v>
      </c>
      <c r="T3665" s="25" t="s">
        <v>3969</v>
      </c>
      <c r="U3665" s="25">
        <v>7</v>
      </c>
      <c r="V3665" s="25">
        <v>12</v>
      </c>
      <c r="W3665" s="25" t="s">
        <v>3967</v>
      </c>
    </row>
    <row r="3666" spans="1:23">
      <c r="A3666" s="25">
        <v>1850</v>
      </c>
      <c r="B3666" s="25">
        <v>10</v>
      </c>
      <c r="C3666" s="25" t="s">
        <v>25</v>
      </c>
      <c r="D3666" s="25">
        <v>321028</v>
      </c>
      <c r="E3666" s="25" t="s">
        <v>2343</v>
      </c>
      <c r="F3666" s="25" t="s">
        <v>3964</v>
      </c>
      <c r="G3666" s="25" t="s">
        <v>28</v>
      </c>
      <c r="H3666" s="26">
        <v>3370.2956684999999</v>
      </c>
      <c r="I3666" s="25">
        <v>3370</v>
      </c>
      <c r="J3666" s="25" t="s">
        <v>3964</v>
      </c>
      <c r="K3666" s="25" t="s">
        <v>753</v>
      </c>
      <c r="L3666" s="25" t="s">
        <v>3964</v>
      </c>
      <c r="M3666" s="25" t="s">
        <v>30</v>
      </c>
      <c r="N3666" s="25" t="s">
        <v>60</v>
      </c>
      <c r="O3666" s="25" t="s">
        <v>3965</v>
      </c>
      <c r="P3666" s="25" t="s">
        <v>3965</v>
      </c>
      <c r="Q3666" s="26">
        <f t="shared" si="83"/>
        <v>825.5</v>
      </c>
      <c r="R3666" s="25" t="s">
        <v>9066</v>
      </c>
      <c r="S3666" s="25" t="s">
        <v>3971</v>
      </c>
      <c r="T3666" s="25" t="s">
        <v>3972</v>
      </c>
      <c r="U3666" s="25">
        <v>3</v>
      </c>
      <c r="V3666" s="25">
        <v>12</v>
      </c>
      <c r="W3666" s="25" t="s">
        <v>3967</v>
      </c>
    </row>
    <row r="3667" spans="1:23">
      <c r="A3667" s="25">
        <v>1852</v>
      </c>
      <c r="B3667" s="25">
        <v>10</v>
      </c>
      <c r="C3667" s="25" t="s">
        <v>25</v>
      </c>
      <c r="D3667" s="25">
        <v>321028</v>
      </c>
      <c r="E3667" s="25" t="s">
        <v>2343</v>
      </c>
      <c r="F3667" s="25" t="s">
        <v>3976</v>
      </c>
      <c r="G3667" s="25" t="s">
        <v>28</v>
      </c>
      <c r="H3667" s="26">
        <v>2153.8547385400002</v>
      </c>
      <c r="I3667" s="25">
        <v>2154</v>
      </c>
      <c r="J3667" s="25" t="s">
        <v>3976</v>
      </c>
      <c r="K3667" s="25" t="s">
        <v>753</v>
      </c>
      <c r="L3667" s="25" t="s">
        <v>3976</v>
      </c>
      <c r="M3667" s="25" t="s">
        <v>30</v>
      </c>
      <c r="N3667" s="25" t="s">
        <v>8426</v>
      </c>
      <c r="O3667" s="25" t="s">
        <v>3977</v>
      </c>
      <c r="P3667" s="25" t="s">
        <v>3977</v>
      </c>
      <c r="Q3667" s="26">
        <f t="shared" si="83"/>
        <v>356.66666666666669</v>
      </c>
      <c r="R3667" s="25" t="s">
        <v>9064</v>
      </c>
      <c r="S3667" s="25" t="s">
        <v>2380</v>
      </c>
      <c r="T3667" s="25" t="s">
        <v>1098</v>
      </c>
      <c r="U3667" s="25">
        <v>2</v>
      </c>
      <c r="V3667" s="25">
        <v>12</v>
      </c>
      <c r="W3667" s="25" t="s">
        <v>3978</v>
      </c>
    </row>
    <row r="3668" spans="1:23">
      <c r="A3668" s="25">
        <v>1853</v>
      </c>
      <c r="B3668" s="25">
        <v>10</v>
      </c>
      <c r="C3668" s="25" t="s">
        <v>25</v>
      </c>
      <c r="D3668" s="25">
        <v>321028</v>
      </c>
      <c r="E3668" s="25" t="s">
        <v>2343</v>
      </c>
      <c r="F3668" s="25" t="s">
        <v>3976</v>
      </c>
      <c r="G3668" s="25" t="s">
        <v>28</v>
      </c>
      <c r="H3668" s="26">
        <v>2153.8547385400002</v>
      </c>
      <c r="I3668" s="25">
        <v>2154</v>
      </c>
      <c r="J3668" s="25" t="s">
        <v>3976</v>
      </c>
      <c r="K3668" s="25" t="s">
        <v>753</v>
      </c>
      <c r="L3668" s="25" t="s">
        <v>3976</v>
      </c>
      <c r="M3668" s="25" t="s">
        <v>30</v>
      </c>
      <c r="N3668" s="25" t="s">
        <v>8426</v>
      </c>
      <c r="O3668" s="25" t="s">
        <v>3977</v>
      </c>
      <c r="P3668" s="25" t="s">
        <v>3977</v>
      </c>
      <c r="Q3668" s="26">
        <f t="shared" si="83"/>
        <v>1248.3333333333333</v>
      </c>
      <c r="R3668" s="25" t="s">
        <v>9065</v>
      </c>
      <c r="S3668" s="25" t="s">
        <v>2380</v>
      </c>
      <c r="T3668" s="25" t="s">
        <v>3969</v>
      </c>
      <c r="U3668" s="25">
        <v>7</v>
      </c>
      <c r="V3668" s="25">
        <v>12</v>
      </c>
      <c r="W3668" s="25" t="s">
        <v>3978</v>
      </c>
    </row>
    <row r="3669" spans="1:23">
      <c r="A3669" s="25">
        <v>1854</v>
      </c>
      <c r="B3669" s="25">
        <v>10</v>
      </c>
      <c r="C3669" s="25" t="s">
        <v>25</v>
      </c>
      <c r="D3669" s="25">
        <v>321028</v>
      </c>
      <c r="E3669" s="25" t="s">
        <v>2343</v>
      </c>
      <c r="F3669" s="25" t="s">
        <v>3976</v>
      </c>
      <c r="G3669" s="25" t="s">
        <v>28</v>
      </c>
      <c r="H3669" s="26">
        <v>2153.8547385400002</v>
      </c>
      <c r="I3669" s="25">
        <v>2154</v>
      </c>
      <c r="J3669" s="25" t="s">
        <v>3976</v>
      </c>
      <c r="K3669" s="25" t="s">
        <v>753</v>
      </c>
      <c r="L3669" s="25" t="s">
        <v>3976</v>
      </c>
      <c r="M3669" s="25" t="s">
        <v>30</v>
      </c>
      <c r="N3669" s="25" t="s">
        <v>8426</v>
      </c>
      <c r="O3669" s="25" t="s">
        <v>3977</v>
      </c>
      <c r="P3669" s="25" t="s">
        <v>3977</v>
      </c>
      <c r="Q3669" s="26">
        <f t="shared" si="83"/>
        <v>535</v>
      </c>
      <c r="R3669" s="25" t="s">
        <v>9066</v>
      </c>
      <c r="S3669" s="25" t="s">
        <v>3971</v>
      </c>
      <c r="T3669" s="25" t="s">
        <v>3972</v>
      </c>
      <c r="U3669" s="25">
        <v>3</v>
      </c>
      <c r="V3669" s="25">
        <v>12</v>
      </c>
      <c r="W3669" s="25" t="s">
        <v>3978</v>
      </c>
    </row>
    <row r="3670" spans="1:23">
      <c r="A3670" s="25">
        <v>2970</v>
      </c>
      <c r="B3670" s="25">
        <v>20</v>
      </c>
      <c r="C3670" s="25" t="s">
        <v>21</v>
      </c>
      <c r="D3670" s="25">
        <v>321028</v>
      </c>
      <c r="E3670" s="25" t="s">
        <v>2343</v>
      </c>
      <c r="F3670" s="25" t="s">
        <v>6127</v>
      </c>
      <c r="G3670" s="25" t="s">
        <v>28</v>
      </c>
      <c r="H3670" s="26">
        <v>4707.2806320399995</v>
      </c>
      <c r="I3670" s="25">
        <v>4707</v>
      </c>
      <c r="J3670" s="25" t="s">
        <v>6127</v>
      </c>
      <c r="K3670" s="25" t="s">
        <v>781</v>
      </c>
      <c r="L3670" s="25" t="s">
        <v>6127</v>
      </c>
      <c r="M3670" s="25" t="s">
        <v>30</v>
      </c>
      <c r="N3670" s="25" t="s">
        <v>60</v>
      </c>
      <c r="O3670" s="25" t="s">
        <v>803</v>
      </c>
      <c r="P3670" s="25" t="s">
        <v>803</v>
      </c>
      <c r="Q3670" s="26">
        <f t="shared" si="83"/>
        <v>4690</v>
      </c>
      <c r="R3670" s="25" t="s">
        <v>9401</v>
      </c>
      <c r="S3670" s="25" t="s">
        <v>9402</v>
      </c>
      <c r="T3670" s="25" t="s">
        <v>35</v>
      </c>
      <c r="U3670" s="25">
        <v>1</v>
      </c>
      <c r="V3670" s="25">
        <v>1</v>
      </c>
      <c r="W3670" s="25" t="s">
        <v>6130</v>
      </c>
    </row>
    <row r="3671" spans="1:23">
      <c r="A3671" s="25">
        <v>1310</v>
      </c>
      <c r="B3671" s="25">
        <v>8</v>
      </c>
      <c r="C3671" s="25" t="s">
        <v>25</v>
      </c>
      <c r="D3671" s="25">
        <v>321028</v>
      </c>
      <c r="E3671" s="25" t="s">
        <v>2343</v>
      </c>
      <c r="F3671" s="25" t="s">
        <v>3015</v>
      </c>
      <c r="G3671" s="25" t="s">
        <v>28</v>
      </c>
      <c r="H3671" s="26">
        <v>1803.4734490599999</v>
      </c>
      <c r="I3671" s="25">
        <v>1803</v>
      </c>
      <c r="J3671" s="25" t="s">
        <v>3015</v>
      </c>
      <c r="K3671" s="25" t="s">
        <v>787</v>
      </c>
      <c r="L3671" s="25" t="s">
        <v>2664</v>
      </c>
      <c r="M3671" s="25" t="s">
        <v>76</v>
      </c>
      <c r="N3671" s="25" t="s">
        <v>8426</v>
      </c>
      <c r="O3671" s="25" t="s">
        <v>2522</v>
      </c>
      <c r="P3671" s="25" t="s">
        <v>3016</v>
      </c>
      <c r="Q3671" s="26">
        <f t="shared" si="83"/>
        <v>1165</v>
      </c>
      <c r="R3671" s="25" t="s">
        <v>3017</v>
      </c>
      <c r="S3671" s="25" t="s">
        <v>8894</v>
      </c>
      <c r="T3671" s="25" t="s">
        <v>35</v>
      </c>
      <c r="U3671" s="25">
        <v>1</v>
      </c>
      <c r="V3671" s="25">
        <v>1</v>
      </c>
      <c r="W3671" s="25" t="s">
        <v>3019</v>
      </c>
    </row>
    <row r="3672" spans="1:23">
      <c r="A3672" s="25">
        <v>1474</v>
      </c>
      <c r="B3672" s="25">
        <v>9</v>
      </c>
      <c r="C3672" s="25" t="s">
        <v>25</v>
      </c>
      <c r="D3672" s="25">
        <v>321028</v>
      </c>
      <c r="E3672" s="25" t="s">
        <v>2343</v>
      </c>
      <c r="F3672" s="25" t="s">
        <v>741</v>
      </c>
      <c r="G3672" s="25" t="s">
        <v>28</v>
      </c>
      <c r="H3672" s="26">
        <v>1472.9714815499999</v>
      </c>
      <c r="I3672" s="25">
        <v>1473</v>
      </c>
      <c r="J3672" s="25" t="s">
        <v>741</v>
      </c>
      <c r="K3672" s="25" t="s">
        <v>787</v>
      </c>
      <c r="L3672" s="25" t="s">
        <v>741</v>
      </c>
      <c r="M3672" s="25" t="s">
        <v>30</v>
      </c>
      <c r="N3672" s="25" t="s">
        <v>55</v>
      </c>
      <c r="O3672" s="25" t="s">
        <v>751</v>
      </c>
      <c r="P3672" s="25" t="s">
        <v>3319</v>
      </c>
      <c r="Q3672" s="26">
        <f t="shared" si="83"/>
        <v>727</v>
      </c>
      <c r="R3672" s="25" t="s">
        <v>3017</v>
      </c>
      <c r="S3672" s="25" t="s">
        <v>8894</v>
      </c>
      <c r="T3672" s="25" t="s">
        <v>35</v>
      </c>
      <c r="U3672" s="25">
        <v>1</v>
      </c>
      <c r="V3672" s="25">
        <v>1</v>
      </c>
      <c r="W3672" s="25" t="s">
        <v>3320</v>
      </c>
    </row>
    <row r="3673" spans="1:23">
      <c r="A3673" s="25">
        <v>1478</v>
      </c>
      <c r="B3673" s="25">
        <v>9</v>
      </c>
      <c r="C3673" s="25" t="s">
        <v>25</v>
      </c>
      <c r="D3673" s="25">
        <v>321028</v>
      </c>
      <c r="E3673" s="25" t="s">
        <v>2343</v>
      </c>
      <c r="F3673" s="25" t="s">
        <v>751</v>
      </c>
      <c r="G3673" s="25" t="s">
        <v>28</v>
      </c>
      <c r="H3673" s="26">
        <v>9523.5714465399997</v>
      </c>
      <c r="I3673" s="25">
        <v>9524</v>
      </c>
      <c r="J3673" s="25" t="s">
        <v>751</v>
      </c>
      <c r="K3673" s="25" t="s">
        <v>787</v>
      </c>
      <c r="L3673" s="25" t="s">
        <v>751</v>
      </c>
      <c r="M3673" s="25" t="s">
        <v>30</v>
      </c>
      <c r="N3673" s="25" t="s">
        <v>8445</v>
      </c>
      <c r="O3673" s="25" t="s">
        <v>3323</v>
      </c>
      <c r="P3673" s="25" t="s">
        <v>3321</v>
      </c>
      <c r="Q3673" s="26">
        <f t="shared" si="83"/>
        <v>1856</v>
      </c>
      <c r="R3673" s="25" t="s">
        <v>3017</v>
      </c>
      <c r="S3673" s="25" t="s">
        <v>8894</v>
      </c>
      <c r="T3673" s="25" t="s">
        <v>35</v>
      </c>
      <c r="U3673" s="25">
        <v>1</v>
      </c>
      <c r="V3673" s="25">
        <v>1</v>
      </c>
      <c r="W3673" s="25" t="s">
        <v>3322</v>
      </c>
    </row>
    <row r="3674" spans="1:23">
      <c r="A3674" s="25">
        <v>2636</v>
      </c>
      <c r="B3674" s="25">
        <v>16</v>
      </c>
      <c r="C3674" s="25" t="s">
        <v>25</v>
      </c>
      <c r="D3674" s="25">
        <v>321028</v>
      </c>
      <c r="E3674" s="25" t="s">
        <v>2343</v>
      </c>
      <c r="F3674" s="25" t="s">
        <v>5513</v>
      </c>
      <c r="G3674" s="25" t="s">
        <v>28</v>
      </c>
      <c r="H3674" s="26">
        <v>8331.4879774399997</v>
      </c>
      <c r="I3674" s="25">
        <v>8331</v>
      </c>
      <c r="J3674" s="25" t="s">
        <v>5513</v>
      </c>
      <c r="K3674" s="25" t="s">
        <v>787</v>
      </c>
      <c r="L3674" s="25" t="s">
        <v>5513</v>
      </c>
      <c r="M3674" s="25" t="s">
        <v>30</v>
      </c>
      <c r="N3674" s="25" t="s">
        <v>60</v>
      </c>
      <c r="O3674" s="25" t="s">
        <v>3158</v>
      </c>
      <c r="P3674" s="25" t="s">
        <v>5514</v>
      </c>
      <c r="Q3674" s="26">
        <f t="shared" si="83"/>
        <v>1370</v>
      </c>
      <c r="R3674" s="25" t="s">
        <v>3017</v>
      </c>
      <c r="S3674" s="25" t="s">
        <v>8894</v>
      </c>
      <c r="T3674" s="25" t="s">
        <v>35</v>
      </c>
      <c r="U3674" s="25">
        <v>1</v>
      </c>
      <c r="V3674" s="25">
        <v>1</v>
      </c>
      <c r="W3674" s="25" t="s">
        <v>5515</v>
      </c>
    </row>
    <row r="3675" spans="1:23">
      <c r="A3675" s="25">
        <v>2780</v>
      </c>
      <c r="B3675" s="25">
        <v>18</v>
      </c>
      <c r="C3675" s="25" t="s">
        <v>25</v>
      </c>
      <c r="D3675" s="25">
        <v>321028</v>
      </c>
      <c r="E3675" s="25" t="s">
        <v>2343</v>
      </c>
      <c r="F3675" s="25" t="s">
        <v>5815</v>
      </c>
      <c r="G3675" s="25" t="s">
        <v>28</v>
      </c>
      <c r="H3675" s="26">
        <v>5081.7917350500002</v>
      </c>
      <c r="I3675" s="25">
        <v>5082</v>
      </c>
      <c r="J3675" s="25" t="s">
        <v>5815</v>
      </c>
      <c r="K3675" s="25" t="s">
        <v>805</v>
      </c>
      <c r="L3675" s="25" t="s">
        <v>5815</v>
      </c>
      <c r="M3675" s="25" t="s">
        <v>30</v>
      </c>
      <c r="N3675" s="25" t="s">
        <v>8426</v>
      </c>
      <c r="O3675" s="25" t="s">
        <v>5816</v>
      </c>
      <c r="P3675" s="25" t="s">
        <v>5816</v>
      </c>
      <c r="Q3675" s="26">
        <f t="shared" si="83"/>
        <v>5078</v>
      </c>
      <c r="R3675" s="25" t="s">
        <v>9322</v>
      </c>
      <c r="S3675" s="25" t="s">
        <v>5631</v>
      </c>
      <c r="T3675" s="25" t="s">
        <v>35</v>
      </c>
      <c r="U3675" s="25">
        <v>1</v>
      </c>
      <c r="V3675" s="25">
        <v>1</v>
      </c>
      <c r="W3675" s="25" t="s">
        <v>5817</v>
      </c>
    </row>
    <row r="3676" spans="1:23">
      <c r="A3676" s="25">
        <v>2781</v>
      </c>
      <c r="B3676" s="25">
        <v>18</v>
      </c>
      <c r="C3676" s="25" t="s">
        <v>25</v>
      </c>
      <c r="D3676" s="25">
        <v>321028</v>
      </c>
      <c r="E3676" s="25" t="s">
        <v>2343</v>
      </c>
      <c r="F3676" s="25" t="s">
        <v>5818</v>
      </c>
      <c r="G3676" s="25" t="s">
        <v>28</v>
      </c>
      <c r="H3676" s="26">
        <v>7922.7706269600003</v>
      </c>
      <c r="I3676" s="25">
        <v>7923</v>
      </c>
      <c r="J3676" s="25" t="s">
        <v>5818</v>
      </c>
      <c r="K3676" s="25" t="s">
        <v>805</v>
      </c>
      <c r="L3676" s="25" t="s">
        <v>5818</v>
      </c>
      <c r="M3676" s="25" t="s">
        <v>30</v>
      </c>
      <c r="N3676" s="25" t="s">
        <v>8426</v>
      </c>
      <c r="O3676" s="25" t="s">
        <v>5819</v>
      </c>
      <c r="P3676" s="25" t="s">
        <v>5820</v>
      </c>
      <c r="Q3676" s="26">
        <f t="shared" si="83"/>
        <v>7628</v>
      </c>
      <c r="R3676" s="25" t="s">
        <v>9322</v>
      </c>
      <c r="S3676" s="25" t="s">
        <v>5631</v>
      </c>
      <c r="T3676" s="25" t="s">
        <v>35</v>
      </c>
      <c r="U3676" s="25">
        <v>1</v>
      </c>
      <c r="V3676" s="25">
        <v>1</v>
      </c>
      <c r="W3676" s="25" t="s">
        <v>5821</v>
      </c>
    </row>
    <row r="3677" spans="1:23">
      <c r="A3677" s="25">
        <v>2782</v>
      </c>
      <c r="B3677" s="25">
        <v>18</v>
      </c>
      <c r="C3677" s="25" t="s">
        <v>25</v>
      </c>
      <c r="D3677" s="25">
        <v>321028</v>
      </c>
      <c r="E3677" s="25" t="s">
        <v>2343</v>
      </c>
      <c r="F3677" s="25" t="s">
        <v>5822</v>
      </c>
      <c r="G3677" s="25" t="s">
        <v>28</v>
      </c>
      <c r="H3677" s="26">
        <v>646.74185900400005</v>
      </c>
      <c r="I3677" s="25">
        <v>647</v>
      </c>
      <c r="J3677" s="25" t="s">
        <v>5822</v>
      </c>
      <c r="K3677" s="25" t="s">
        <v>805</v>
      </c>
      <c r="L3677" s="25" t="s">
        <v>5822</v>
      </c>
      <c r="M3677" s="25" t="s">
        <v>30</v>
      </c>
      <c r="N3677" s="25" t="s">
        <v>55</v>
      </c>
      <c r="O3677" s="25" t="s">
        <v>2887</v>
      </c>
      <c r="P3677" s="25" t="s">
        <v>2887</v>
      </c>
      <c r="Q3677" s="26">
        <f t="shared" si="83"/>
        <v>655</v>
      </c>
      <c r="R3677" s="25" t="s">
        <v>9322</v>
      </c>
      <c r="S3677" s="25" t="s">
        <v>5631</v>
      </c>
      <c r="T3677" s="25" t="s">
        <v>35</v>
      </c>
      <c r="U3677" s="25">
        <v>1</v>
      </c>
      <c r="V3677" s="25">
        <v>1</v>
      </c>
      <c r="W3677" s="25" t="s">
        <v>5823</v>
      </c>
    </row>
    <row r="3678" spans="1:23">
      <c r="A3678" s="25">
        <v>2783</v>
      </c>
      <c r="B3678" s="25">
        <v>18</v>
      </c>
      <c r="C3678" s="25" t="s">
        <v>25</v>
      </c>
      <c r="D3678" s="25">
        <v>321028</v>
      </c>
      <c r="E3678" s="25" t="s">
        <v>2343</v>
      </c>
      <c r="F3678" s="25" t="s">
        <v>5824</v>
      </c>
      <c r="G3678" s="25" t="s">
        <v>28</v>
      </c>
      <c r="H3678" s="26">
        <v>930.72227751399998</v>
      </c>
      <c r="I3678" s="25">
        <v>931</v>
      </c>
      <c r="J3678" s="25" t="s">
        <v>5824</v>
      </c>
      <c r="K3678" s="25" t="s">
        <v>805</v>
      </c>
      <c r="L3678" s="25" t="s">
        <v>5824</v>
      </c>
      <c r="M3678" s="25" t="s">
        <v>30</v>
      </c>
      <c r="N3678" s="25" t="s">
        <v>8445</v>
      </c>
      <c r="O3678" s="25" t="s">
        <v>5825</v>
      </c>
      <c r="P3678" s="25" t="s">
        <v>5825</v>
      </c>
      <c r="Q3678" s="26">
        <f t="shared" si="83"/>
        <v>982</v>
      </c>
      <c r="R3678" s="25" t="s">
        <v>9322</v>
      </c>
      <c r="S3678" s="25" t="s">
        <v>5631</v>
      </c>
      <c r="T3678" s="25" t="s">
        <v>35</v>
      </c>
      <c r="U3678" s="25">
        <v>1</v>
      </c>
      <c r="V3678" s="25">
        <v>1</v>
      </c>
      <c r="W3678" s="25" t="s">
        <v>5826</v>
      </c>
    </row>
    <row r="3679" spans="1:23">
      <c r="A3679" s="25">
        <v>2799</v>
      </c>
      <c r="B3679" s="25">
        <v>18</v>
      </c>
      <c r="C3679" s="25" t="s">
        <v>25</v>
      </c>
      <c r="D3679" s="25">
        <v>321028</v>
      </c>
      <c r="E3679" s="25" t="s">
        <v>2343</v>
      </c>
      <c r="F3679" s="25" t="s">
        <v>5848</v>
      </c>
      <c r="G3679" s="25" t="s">
        <v>28</v>
      </c>
      <c r="H3679" s="26">
        <v>2579.2438340399999</v>
      </c>
      <c r="I3679" s="25">
        <v>2579</v>
      </c>
      <c r="J3679" s="25" t="s">
        <v>5848</v>
      </c>
      <c r="K3679" s="25" t="s">
        <v>805</v>
      </c>
      <c r="L3679" s="25" t="s">
        <v>5848</v>
      </c>
      <c r="M3679" s="25" t="s">
        <v>30</v>
      </c>
      <c r="N3679" s="25" t="s">
        <v>60</v>
      </c>
      <c r="O3679" s="25" t="s">
        <v>3136</v>
      </c>
      <c r="P3679" s="25" t="s">
        <v>3136</v>
      </c>
      <c r="Q3679" s="26">
        <f t="shared" si="83"/>
        <v>2521</v>
      </c>
      <c r="R3679" s="25" t="s">
        <v>9322</v>
      </c>
      <c r="S3679" s="25" t="s">
        <v>5631</v>
      </c>
      <c r="T3679" s="25" t="s">
        <v>35</v>
      </c>
      <c r="U3679" s="25">
        <v>1</v>
      </c>
      <c r="V3679" s="25">
        <v>1</v>
      </c>
      <c r="W3679" s="25" t="s">
        <v>5849</v>
      </c>
    </row>
    <row r="3680" spans="1:23">
      <c r="A3680" s="25">
        <v>2800</v>
      </c>
      <c r="B3680" s="25">
        <v>18</v>
      </c>
      <c r="C3680" s="25" t="s">
        <v>25</v>
      </c>
      <c r="D3680" s="25">
        <v>321028</v>
      </c>
      <c r="E3680" s="25" t="s">
        <v>2343</v>
      </c>
      <c r="F3680" s="25" t="s">
        <v>5850</v>
      </c>
      <c r="G3680" s="25" t="s">
        <v>28</v>
      </c>
      <c r="H3680" s="26">
        <v>6515.7072398800001</v>
      </c>
      <c r="I3680" s="25">
        <v>6516</v>
      </c>
      <c r="J3680" s="25" t="s">
        <v>5850</v>
      </c>
      <c r="K3680" s="25" t="s">
        <v>805</v>
      </c>
      <c r="L3680" s="25" t="s">
        <v>5850</v>
      </c>
      <c r="M3680" s="25" t="s">
        <v>30</v>
      </c>
      <c r="N3680" s="25" t="s">
        <v>8445</v>
      </c>
      <c r="O3680" s="25" t="s">
        <v>5797</v>
      </c>
      <c r="P3680" s="25" t="s">
        <v>5797</v>
      </c>
      <c r="Q3680" s="26">
        <f t="shared" si="83"/>
        <v>6474</v>
      </c>
      <c r="R3680" s="25" t="s">
        <v>9322</v>
      </c>
      <c r="S3680" s="25" t="s">
        <v>5631</v>
      </c>
      <c r="T3680" s="25" t="s">
        <v>35</v>
      </c>
      <c r="U3680" s="25">
        <v>1</v>
      </c>
      <c r="V3680" s="25">
        <v>1</v>
      </c>
      <c r="W3680" s="25" t="s">
        <v>5851</v>
      </c>
    </row>
    <row r="3681" spans="1:23">
      <c r="A3681" s="25">
        <v>2801</v>
      </c>
      <c r="B3681" s="25">
        <v>18</v>
      </c>
      <c r="C3681" s="25" t="s">
        <v>25</v>
      </c>
      <c r="D3681" s="25">
        <v>321028</v>
      </c>
      <c r="E3681" s="25" t="s">
        <v>2343</v>
      </c>
      <c r="F3681" s="25" t="s">
        <v>5852</v>
      </c>
      <c r="G3681" s="25" t="s">
        <v>28</v>
      </c>
      <c r="H3681" s="26">
        <v>2868.95093</v>
      </c>
      <c r="I3681" s="25">
        <v>2869</v>
      </c>
      <c r="J3681" s="25" t="s">
        <v>5852</v>
      </c>
      <c r="K3681" s="25" t="s">
        <v>805</v>
      </c>
      <c r="L3681" s="25" t="s">
        <v>5852</v>
      </c>
      <c r="M3681" s="25" t="s">
        <v>30</v>
      </c>
      <c r="N3681" s="25" t="s">
        <v>55</v>
      </c>
      <c r="O3681" s="25" t="s">
        <v>5853</v>
      </c>
      <c r="P3681" s="25" t="s">
        <v>5853</v>
      </c>
      <c r="Q3681" s="26">
        <f t="shared" si="83"/>
        <v>2748</v>
      </c>
      <c r="R3681" s="25" t="s">
        <v>9322</v>
      </c>
      <c r="S3681" s="25" t="s">
        <v>5631</v>
      </c>
      <c r="T3681" s="25" t="s">
        <v>35</v>
      </c>
      <c r="U3681" s="25">
        <v>1</v>
      </c>
      <c r="V3681" s="25">
        <v>1</v>
      </c>
      <c r="W3681" s="25" t="s">
        <v>5854</v>
      </c>
    </row>
    <row r="3682" spans="1:23">
      <c r="A3682" s="25">
        <v>3882</v>
      </c>
      <c r="B3682" s="25">
        <v>24</v>
      </c>
      <c r="C3682" s="25" t="s">
        <v>21</v>
      </c>
      <c r="D3682" s="25">
        <v>321028</v>
      </c>
      <c r="E3682" s="25" t="s">
        <v>2343</v>
      </c>
      <c r="F3682" s="25" t="s">
        <v>7718</v>
      </c>
      <c r="G3682" s="25" t="s">
        <v>28</v>
      </c>
      <c r="H3682" s="26">
        <v>8612.3614460400004</v>
      </c>
      <c r="I3682" s="25">
        <v>8612</v>
      </c>
      <c r="J3682" s="25" t="s">
        <v>7718</v>
      </c>
      <c r="K3682" s="25" t="s">
        <v>820</v>
      </c>
      <c r="L3682" s="25" t="s">
        <v>7718</v>
      </c>
      <c r="M3682" s="25" t="s">
        <v>30</v>
      </c>
      <c r="N3682" s="25" t="s">
        <v>60</v>
      </c>
      <c r="O3682" s="25" t="s">
        <v>7719</v>
      </c>
      <c r="P3682" s="25" t="s">
        <v>7719</v>
      </c>
      <c r="Q3682" s="26">
        <f t="shared" si="83"/>
        <v>8463</v>
      </c>
      <c r="R3682" s="25" t="s">
        <v>9604</v>
      </c>
      <c r="S3682" s="25" t="s">
        <v>7721</v>
      </c>
      <c r="T3682" s="25" t="s">
        <v>35</v>
      </c>
      <c r="U3682" s="25">
        <v>1</v>
      </c>
      <c r="V3682" s="25">
        <v>1</v>
      </c>
      <c r="W3682" s="25" t="s">
        <v>7722</v>
      </c>
    </row>
    <row r="3683" spans="1:23">
      <c r="A3683" s="25">
        <v>2163</v>
      </c>
      <c r="B3683" s="25">
        <v>13</v>
      </c>
      <c r="C3683" s="25" t="s">
        <v>25</v>
      </c>
      <c r="D3683" s="25">
        <v>321028</v>
      </c>
      <c r="E3683" s="25" t="s">
        <v>2343</v>
      </c>
      <c r="F3683" s="25" t="s">
        <v>4595</v>
      </c>
      <c r="G3683" s="25" t="s">
        <v>28</v>
      </c>
      <c r="H3683" s="26">
        <v>17351.0147464</v>
      </c>
      <c r="I3683" s="25">
        <v>17351</v>
      </c>
      <c r="J3683" s="25" t="s">
        <v>4595</v>
      </c>
      <c r="K3683" s="25" t="s">
        <v>4598</v>
      </c>
      <c r="L3683" s="25" t="s">
        <v>4595</v>
      </c>
      <c r="M3683" s="25" t="s">
        <v>30</v>
      </c>
      <c r="N3683" s="25" t="s">
        <v>8426</v>
      </c>
      <c r="O3683" s="25" t="s">
        <v>843</v>
      </c>
      <c r="P3683" s="25" t="s">
        <v>4596</v>
      </c>
      <c r="Q3683" s="26">
        <f t="shared" si="83"/>
        <v>1426</v>
      </c>
      <c r="R3683" s="25" t="s">
        <v>9160</v>
      </c>
      <c r="S3683" s="25" t="s">
        <v>9161</v>
      </c>
      <c r="T3683" s="25" t="s">
        <v>48</v>
      </c>
      <c r="U3683" s="25">
        <v>1</v>
      </c>
      <c r="V3683" s="25">
        <v>2</v>
      </c>
      <c r="W3683" s="25" t="s">
        <v>4597</v>
      </c>
    </row>
    <row r="3684" spans="1:23">
      <c r="A3684" s="25">
        <v>2164</v>
      </c>
      <c r="B3684" s="25">
        <v>13</v>
      </c>
      <c r="C3684" s="25" t="s">
        <v>25</v>
      </c>
      <c r="D3684" s="25">
        <v>321028</v>
      </c>
      <c r="E3684" s="25" t="s">
        <v>2343</v>
      </c>
      <c r="F3684" s="25" t="s">
        <v>4595</v>
      </c>
      <c r="G3684" s="25" t="s">
        <v>28</v>
      </c>
      <c r="H3684" s="26">
        <v>17351.0147464</v>
      </c>
      <c r="I3684" s="25">
        <v>17351</v>
      </c>
      <c r="J3684" s="25" t="s">
        <v>4595</v>
      </c>
      <c r="K3684" s="25" t="s">
        <v>4598</v>
      </c>
      <c r="L3684" s="25" t="s">
        <v>4595</v>
      </c>
      <c r="M3684" s="25" t="s">
        <v>30</v>
      </c>
      <c r="N3684" s="25" t="s">
        <v>8426</v>
      </c>
      <c r="O3684" s="25" t="s">
        <v>843</v>
      </c>
      <c r="P3684" s="25" t="s">
        <v>4596</v>
      </c>
      <c r="Q3684" s="26">
        <f t="shared" si="83"/>
        <v>1426</v>
      </c>
      <c r="R3684" s="25" t="s">
        <v>9162</v>
      </c>
      <c r="S3684" s="25" t="s">
        <v>9163</v>
      </c>
      <c r="T3684" s="25" t="s">
        <v>48</v>
      </c>
      <c r="U3684" s="25">
        <v>1</v>
      </c>
      <c r="V3684" s="25">
        <v>2</v>
      </c>
      <c r="W3684" s="25" t="s">
        <v>4597</v>
      </c>
    </row>
    <row r="3685" spans="1:23">
      <c r="A3685" s="25">
        <v>2174</v>
      </c>
      <c r="B3685" s="25">
        <v>13</v>
      </c>
      <c r="C3685" s="25" t="s">
        <v>25</v>
      </c>
      <c r="D3685" s="25">
        <v>321028</v>
      </c>
      <c r="E3685" s="25" t="s">
        <v>2343</v>
      </c>
      <c r="F3685" s="25" t="s">
        <v>1798</v>
      </c>
      <c r="G3685" s="25" t="s">
        <v>28</v>
      </c>
      <c r="H3685" s="26">
        <v>18462.6945595</v>
      </c>
      <c r="I3685" s="25">
        <v>18463</v>
      </c>
      <c r="J3685" s="25" t="s">
        <v>1798</v>
      </c>
      <c r="K3685" s="25" t="s">
        <v>4598</v>
      </c>
      <c r="L3685" s="25" t="s">
        <v>1798</v>
      </c>
      <c r="M3685" s="25" t="s">
        <v>30</v>
      </c>
      <c r="N3685" s="25" t="s">
        <v>8426</v>
      </c>
      <c r="O3685" s="25" t="s">
        <v>4611</v>
      </c>
      <c r="P3685" s="25" t="s">
        <v>4611</v>
      </c>
      <c r="Q3685" s="26">
        <f t="shared" si="83"/>
        <v>9250.5</v>
      </c>
      <c r="R3685" s="25" t="s">
        <v>9160</v>
      </c>
      <c r="S3685" s="25" t="s">
        <v>9161</v>
      </c>
      <c r="T3685" s="25" t="s">
        <v>48</v>
      </c>
      <c r="U3685" s="25">
        <v>1</v>
      </c>
      <c r="V3685" s="25">
        <v>2</v>
      </c>
      <c r="W3685" s="25" t="s">
        <v>4612</v>
      </c>
    </row>
    <row r="3686" spans="1:23">
      <c r="A3686" s="25">
        <v>2175</v>
      </c>
      <c r="B3686" s="25">
        <v>13</v>
      </c>
      <c r="C3686" s="25" t="s">
        <v>25</v>
      </c>
      <c r="D3686" s="25">
        <v>321028</v>
      </c>
      <c r="E3686" s="25" t="s">
        <v>2343</v>
      </c>
      <c r="F3686" s="25" t="s">
        <v>1798</v>
      </c>
      <c r="G3686" s="25" t="s">
        <v>28</v>
      </c>
      <c r="H3686" s="26">
        <v>18462.6945595</v>
      </c>
      <c r="I3686" s="25">
        <v>18463</v>
      </c>
      <c r="J3686" s="25" t="s">
        <v>1798</v>
      </c>
      <c r="K3686" s="25" t="s">
        <v>4598</v>
      </c>
      <c r="L3686" s="25" t="s">
        <v>1798</v>
      </c>
      <c r="M3686" s="25" t="s">
        <v>30</v>
      </c>
      <c r="N3686" s="25" t="s">
        <v>8426</v>
      </c>
      <c r="O3686" s="25" t="s">
        <v>4611</v>
      </c>
      <c r="P3686" s="25" t="s">
        <v>4611</v>
      </c>
      <c r="Q3686" s="26">
        <f t="shared" si="83"/>
        <v>9250.5</v>
      </c>
      <c r="R3686" s="25" t="s">
        <v>9162</v>
      </c>
      <c r="S3686" s="25" t="s">
        <v>9163</v>
      </c>
      <c r="T3686" s="25" t="s">
        <v>48</v>
      </c>
      <c r="U3686" s="25">
        <v>1</v>
      </c>
      <c r="V3686" s="25">
        <v>2</v>
      </c>
      <c r="W3686" s="25" t="s">
        <v>4612</v>
      </c>
    </row>
    <row r="3687" spans="1:23">
      <c r="A3687" s="25">
        <v>2992</v>
      </c>
      <c r="B3687" s="25">
        <v>20</v>
      </c>
      <c r="C3687" s="25" t="s">
        <v>21</v>
      </c>
      <c r="D3687" s="25">
        <v>321028</v>
      </c>
      <c r="E3687" s="25" t="s">
        <v>2343</v>
      </c>
      <c r="F3687" s="25" t="s">
        <v>4243</v>
      </c>
      <c r="G3687" s="25" t="s">
        <v>28</v>
      </c>
      <c r="H3687" s="26">
        <v>7326.6320640499998</v>
      </c>
      <c r="I3687" s="25">
        <v>7334</v>
      </c>
      <c r="J3687" s="25" t="s">
        <v>4243</v>
      </c>
      <c r="K3687" s="25" t="s">
        <v>846</v>
      </c>
      <c r="L3687" s="25" t="s">
        <v>4243</v>
      </c>
      <c r="M3687" s="25" t="s">
        <v>30</v>
      </c>
      <c r="N3687" s="25" t="s">
        <v>60</v>
      </c>
      <c r="O3687" s="25" t="s">
        <v>6058</v>
      </c>
      <c r="P3687" s="25" t="s">
        <v>6058</v>
      </c>
      <c r="Q3687" s="26">
        <f t="shared" ref="Q3687:Q3750" si="84">O3687*U3687/V3687</f>
        <v>7524</v>
      </c>
      <c r="R3687" s="25" t="s">
        <v>9385</v>
      </c>
      <c r="S3687" s="25" t="s">
        <v>9386</v>
      </c>
      <c r="T3687" s="25" t="s">
        <v>35</v>
      </c>
      <c r="U3687" s="25">
        <v>1</v>
      </c>
      <c r="V3687" s="25">
        <v>1</v>
      </c>
      <c r="W3687" s="25" t="s">
        <v>6061</v>
      </c>
    </row>
    <row r="3688" spans="1:23">
      <c r="A3688" s="25">
        <v>3002</v>
      </c>
      <c r="B3688" s="25">
        <v>20</v>
      </c>
      <c r="C3688" s="25" t="s">
        <v>21</v>
      </c>
      <c r="D3688" s="25">
        <v>321028</v>
      </c>
      <c r="E3688" s="25" t="s">
        <v>2343</v>
      </c>
      <c r="F3688" s="25" t="s">
        <v>6170</v>
      </c>
      <c r="G3688" s="25" t="s">
        <v>28</v>
      </c>
      <c r="H3688" s="26">
        <v>10241.5081825</v>
      </c>
      <c r="I3688" s="25">
        <v>10242</v>
      </c>
      <c r="J3688" s="25" t="s">
        <v>6170</v>
      </c>
      <c r="K3688" s="25" t="s">
        <v>846</v>
      </c>
      <c r="L3688" s="25" t="s">
        <v>6170</v>
      </c>
      <c r="M3688" s="25" t="s">
        <v>30</v>
      </c>
      <c r="N3688" s="25" t="s">
        <v>60</v>
      </c>
      <c r="O3688" s="25" t="s">
        <v>6171</v>
      </c>
      <c r="P3688" s="25" t="s">
        <v>6172</v>
      </c>
      <c r="Q3688" s="26">
        <f t="shared" si="84"/>
        <v>4474</v>
      </c>
      <c r="R3688" s="25" t="s">
        <v>9385</v>
      </c>
      <c r="S3688" s="25" t="s">
        <v>9386</v>
      </c>
      <c r="T3688" s="25" t="s">
        <v>35</v>
      </c>
      <c r="U3688" s="25">
        <v>1</v>
      </c>
      <c r="V3688" s="25">
        <v>1</v>
      </c>
      <c r="W3688" s="25" t="s">
        <v>6173</v>
      </c>
    </row>
    <row r="3689" spans="1:23">
      <c r="A3689" s="25">
        <v>2251</v>
      </c>
      <c r="B3689" s="25">
        <v>13</v>
      </c>
      <c r="C3689" s="25" t="s">
        <v>25</v>
      </c>
      <c r="D3689" s="25">
        <v>321028</v>
      </c>
      <c r="E3689" s="25" t="s">
        <v>2343</v>
      </c>
      <c r="F3689" s="25" t="s">
        <v>4739</v>
      </c>
      <c r="G3689" s="25" t="s">
        <v>28</v>
      </c>
      <c r="H3689" s="26">
        <v>1429.7526075400001</v>
      </c>
      <c r="I3689" s="26">
        <v>1429.7526075400001</v>
      </c>
      <c r="J3689" s="25" t="s">
        <v>652</v>
      </c>
      <c r="K3689" s="25" t="s">
        <v>4740</v>
      </c>
      <c r="N3689" s="25" t="s">
        <v>8445</v>
      </c>
      <c r="O3689" s="25" t="s">
        <v>4741</v>
      </c>
      <c r="P3689" s="25" t="s">
        <v>4741</v>
      </c>
      <c r="Q3689" s="26">
        <f t="shared" si="84"/>
        <v>2997</v>
      </c>
      <c r="R3689" s="25" t="s">
        <v>9194</v>
      </c>
      <c r="S3689" s="25" t="s">
        <v>9195</v>
      </c>
      <c r="T3689" s="25" t="s">
        <v>35</v>
      </c>
      <c r="U3689" s="25">
        <v>1</v>
      </c>
      <c r="V3689" s="25">
        <v>1</v>
      </c>
      <c r="W3689" s="25" t="s">
        <v>4744</v>
      </c>
    </row>
    <row r="3690" spans="1:23">
      <c r="A3690" s="38">
        <v>2252</v>
      </c>
      <c r="B3690" s="38">
        <v>13</v>
      </c>
      <c r="C3690" s="38" t="s">
        <v>25</v>
      </c>
      <c r="D3690" s="38">
        <v>321028</v>
      </c>
      <c r="E3690" s="38" t="s">
        <v>2343</v>
      </c>
      <c r="F3690" s="38" t="s">
        <v>4749</v>
      </c>
      <c r="G3690" s="38" t="s">
        <v>28</v>
      </c>
      <c r="H3690" s="39">
        <v>1556.44869397</v>
      </c>
      <c r="I3690" s="39">
        <v>1556.44869397</v>
      </c>
      <c r="J3690" s="38" t="s">
        <v>652</v>
      </c>
      <c r="K3690" s="38" t="s">
        <v>4740</v>
      </c>
      <c r="L3690" s="38"/>
      <c r="M3690" s="38"/>
      <c r="N3690" s="38" t="s">
        <v>8445</v>
      </c>
      <c r="O3690" s="38" t="s">
        <v>4741</v>
      </c>
      <c r="P3690" s="38" t="s">
        <v>4741</v>
      </c>
      <c r="Q3690" s="39">
        <f t="shared" si="84"/>
        <v>2997</v>
      </c>
      <c r="R3690" s="38" t="s">
        <v>9194</v>
      </c>
      <c r="S3690" s="38" t="s">
        <v>9195</v>
      </c>
      <c r="T3690" s="38" t="s">
        <v>35</v>
      </c>
      <c r="U3690" s="38">
        <v>1</v>
      </c>
      <c r="V3690" s="38">
        <v>1</v>
      </c>
      <c r="W3690" s="38" t="s">
        <v>4744</v>
      </c>
    </row>
    <row r="3691" spans="1:23">
      <c r="A3691" s="25">
        <v>2253</v>
      </c>
      <c r="B3691" s="25">
        <v>13</v>
      </c>
      <c r="C3691" s="25" t="s">
        <v>25</v>
      </c>
      <c r="D3691" s="25">
        <v>321028</v>
      </c>
      <c r="E3691" s="25" t="s">
        <v>2343</v>
      </c>
      <c r="F3691" s="25" t="s">
        <v>4739</v>
      </c>
      <c r="G3691" s="25" t="s">
        <v>28</v>
      </c>
      <c r="H3691" s="26">
        <v>1429.7526075400001</v>
      </c>
      <c r="I3691" s="26">
        <v>1429.7526075400001</v>
      </c>
      <c r="J3691" s="25" t="s">
        <v>652</v>
      </c>
      <c r="K3691" s="25" t="s">
        <v>4740</v>
      </c>
      <c r="N3691" s="25" t="s">
        <v>8445</v>
      </c>
      <c r="O3691" s="25" t="s">
        <v>4741</v>
      </c>
      <c r="P3691" s="25" t="s">
        <v>4741</v>
      </c>
      <c r="Q3691" s="26">
        <f t="shared" si="84"/>
        <v>2997</v>
      </c>
      <c r="R3691" s="25" t="s">
        <v>4688</v>
      </c>
      <c r="S3691" s="25" t="s">
        <v>9196</v>
      </c>
      <c r="T3691" s="25" t="s">
        <v>35</v>
      </c>
      <c r="U3691" s="25">
        <v>1</v>
      </c>
      <c r="V3691" s="25">
        <v>1</v>
      </c>
      <c r="W3691" s="25" t="s">
        <v>4744</v>
      </c>
    </row>
    <row r="3692" spans="1:23">
      <c r="A3692" s="38">
        <v>2254</v>
      </c>
      <c r="B3692" s="38">
        <v>13</v>
      </c>
      <c r="C3692" s="38" t="s">
        <v>25</v>
      </c>
      <c r="D3692" s="38">
        <v>321028</v>
      </c>
      <c r="E3692" s="38" t="s">
        <v>2343</v>
      </c>
      <c r="F3692" s="38" t="s">
        <v>4749</v>
      </c>
      <c r="G3692" s="38" t="s">
        <v>28</v>
      </c>
      <c r="H3692" s="39">
        <v>1556.44869397</v>
      </c>
      <c r="I3692" s="39">
        <v>1556.44869397</v>
      </c>
      <c r="J3692" s="38" t="s">
        <v>652</v>
      </c>
      <c r="K3692" s="38" t="s">
        <v>4740</v>
      </c>
      <c r="L3692" s="38"/>
      <c r="M3692" s="38"/>
      <c r="N3692" s="38" t="s">
        <v>8445</v>
      </c>
      <c r="O3692" s="38" t="s">
        <v>4741</v>
      </c>
      <c r="P3692" s="38" t="s">
        <v>4741</v>
      </c>
      <c r="Q3692" s="39">
        <f t="shared" si="84"/>
        <v>2997</v>
      </c>
      <c r="R3692" s="38" t="s">
        <v>4688</v>
      </c>
      <c r="S3692" s="38" t="s">
        <v>9196</v>
      </c>
      <c r="T3692" s="38" t="s">
        <v>35</v>
      </c>
      <c r="U3692" s="38">
        <v>1</v>
      </c>
      <c r="V3692" s="38">
        <v>1</v>
      </c>
      <c r="W3692" s="38" t="s">
        <v>4744</v>
      </c>
    </row>
    <row r="3693" spans="1:23">
      <c r="A3693" s="25">
        <v>2259</v>
      </c>
      <c r="B3693" s="25">
        <v>13</v>
      </c>
      <c r="C3693" s="25" t="s">
        <v>25</v>
      </c>
      <c r="D3693" s="25">
        <v>321028</v>
      </c>
      <c r="E3693" s="25" t="s">
        <v>2343</v>
      </c>
      <c r="F3693" s="25" t="s">
        <v>4739</v>
      </c>
      <c r="G3693" s="25" t="s">
        <v>28</v>
      </c>
      <c r="H3693" s="26">
        <v>1429.7526075400001</v>
      </c>
      <c r="I3693" s="26">
        <v>1429.7526075400001</v>
      </c>
      <c r="J3693" s="25" t="s">
        <v>652</v>
      </c>
      <c r="K3693" s="25" t="s">
        <v>4740</v>
      </c>
      <c r="N3693" s="25" t="s">
        <v>8445</v>
      </c>
      <c r="O3693" s="25" t="s">
        <v>4741</v>
      </c>
      <c r="P3693" s="25" t="s">
        <v>4741</v>
      </c>
      <c r="Q3693" s="26">
        <f t="shared" si="84"/>
        <v>2997</v>
      </c>
      <c r="R3693" s="25" t="s">
        <v>9204</v>
      </c>
      <c r="S3693" s="25" t="s">
        <v>9205</v>
      </c>
      <c r="T3693" s="25" t="s">
        <v>35</v>
      </c>
      <c r="U3693" s="25">
        <v>1</v>
      </c>
      <c r="V3693" s="25">
        <v>1</v>
      </c>
      <c r="W3693" s="25" t="s">
        <v>4744</v>
      </c>
    </row>
    <row r="3694" spans="1:23">
      <c r="A3694" s="38">
        <v>2260</v>
      </c>
      <c r="B3694" s="38">
        <v>13</v>
      </c>
      <c r="C3694" s="38" t="s">
        <v>25</v>
      </c>
      <c r="D3694" s="38">
        <v>321028</v>
      </c>
      <c r="E3694" s="38" t="s">
        <v>2343</v>
      </c>
      <c r="F3694" s="38" t="s">
        <v>4749</v>
      </c>
      <c r="G3694" s="38" t="s">
        <v>28</v>
      </c>
      <c r="H3694" s="39">
        <v>1556.44869397</v>
      </c>
      <c r="I3694" s="39">
        <v>1556.44869397</v>
      </c>
      <c r="J3694" s="38" t="s">
        <v>652</v>
      </c>
      <c r="K3694" s="38" t="s">
        <v>4740</v>
      </c>
      <c r="L3694" s="38"/>
      <c r="M3694" s="38"/>
      <c r="N3694" s="38" t="s">
        <v>8445</v>
      </c>
      <c r="O3694" s="38" t="s">
        <v>4741</v>
      </c>
      <c r="P3694" s="38" t="s">
        <v>4741</v>
      </c>
      <c r="Q3694" s="39">
        <f t="shared" si="84"/>
        <v>2997</v>
      </c>
      <c r="R3694" s="38" t="s">
        <v>9204</v>
      </c>
      <c r="S3694" s="38" t="s">
        <v>9205</v>
      </c>
      <c r="T3694" s="38" t="s">
        <v>35</v>
      </c>
      <c r="U3694" s="38">
        <v>1</v>
      </c>
      <c r="V3694" s="38">
        <v>1</v>
      </c>
      <c r="W3694" s="38" t="s">
        <v>4744</v>
      </c>
    </row>
    <row r="3695" spans="1:23">
      <c r="A3695" s="25">
        <v>2664</v>
      </c>
      <c r="B3695" s="25">
        <v>16</v>
      </c>
      <c r="C3695" s="25" t="s">
        <v>25</v>
      </c>
      <c r="D3695" s="25">
        <v>321028</v>
      </c>
      <c r="E3695" s="25" t="s">
        <v>2343</v>
      </c>
      <c r="F3695" s="25" t="s">
        <v>5574</v>
      </c>
      <c r="G3695" s="25" t="s">
        <v>28</v>
      </c>
      <c r="H3695" s="26">
        <v>18544.299625700001</v>
      </c>
      <c r="I3695" s="25">
        <v>18544</v>
      </c>
      <c r="J3695" s="25" t="s">
        <v>5574</v>
      </c>
      <c r="K3695" s="25" t="s">
        <v>2882</v>
      </c>
      <c r="L3695" s="25" t="s">
        <v>5574</v>
      </c>
      <c r="M3695" s="25" t="s">
        <v>30</v>
      </c>
      <c r="N3695" s="25" t="s">
        <v>60</v>
      </c>
      <c r="O3695" s="25" t="s">
        <v>5575</v>
      </c>
      <c r="P3695" s="25" t="s">
        <v>5575</v>
      </c>
      <c r="Q3695" s="26">
        <f t="shared" si="84"/>
        <v>20918</v>
      </c>
      <c r="R3695" s="25" t="s">
        <v>9315</v>
      </c>
      <c r="S3695" s="25" t="s">
        <v>5322</v>
      </c>
      <c r="T3695" s="25" t="s">
        <v>35</v>
      </c>
      <c r="U3695" s="25">
        <v>1</v>
      </c>
      <c r="V3695" s="25">
        <v>1</v>
      </c>
      <c r="W3695" s="25" t="s">
        <v>5577</v>
      </c>
    </row>
    <row r="3696" spans="1:23">
      <c r="A3696" s="25">
        <v>2106</v>
      </c>
      <c r="B3696" s="25">
        <v>12</v>
      </c>
      <c r="C3696" s="25" t="s">
        <v>25</v>
      </c>
      <c r="D3696" s="25">
        <v>321028</v>
      </c>
      <c r="E3696" s="25" t="s">
        <v>2343</v>
      </c>
      <c r="F3696" s="25" t="s">
        <v>4447</v>
      </c>
      <c r="G3696" s="25" t="s">
        <v>28</v>
      </c>
      <c r="H3696" s="26">
        <v>927.06725247999998</v>
      </c>
      <c r="I3696" s="25">
        <v>927</v>
      </c>
      <c r="J3696" s="25" t="s">
        <v>4447</v>
      </c>
      <c r="K3696" s="25" t="s">
        <v>854</v>
      </c>
      <c r="L3696" s="25" t="s">
        <v>4428</v>
      </c>
      <c r="M3696" s="25" t="s">
        <v>2119</v>
      </c>
      <c r="N3696" s="25" t="s">
        <v>60</v>
      </c>
      <c r="O3696" s="25" t="s">
        <v>233</v>
      </c>
      <c r="P3696" s="25" t="s">
        <v>233</v>
      </c>
      <c r="Q3696" s="26">
        <f t="shared" si="84"/>
        <v>899</v>
      </c>
      <c r="R3696" s="25" t="s">
        <v>9136</v>
      </c>
      <c r="S3696" s="25" t="s">
        <v>9137</v>
      </c>
      <c r="T3696" s="25" t="s">
        <v>35</v>
      </c>
      <c r="U3696" s="25">
        <v>1</v>
      </c>
      <c r="V3696" s="25">
        <v>1</v>
      </c>
      <c r="W3696" s="25" t="s">
        <v>4450</v>
      </c>
    </row>
    <row r="3697" spans="1:23">
      <c r="A3697" s="25">
        <v>2143</v>
      </c>
      <c r="B3697" s="25">
        <v>12</v>
      </c>
      <c r="C3697" s="25" t="s">
        <v>25</v>
      </c>
      <c r="D3697" s="25">
        <v>321028</v>
      </c>
      <c r="E3697" s="25" t="s">
        <v>2343</v>
      </c>
      <c r="F3697" s="25" t="s">
        <v>4553</v>
      </c>
      <c r="G3697" s="25" t="s">
        <v>28</v>
      </c>
      <c r="H3697" s="26">
        <v>12014.435916500001</v>
      </c>
      <c r="I3697" s="25">
        <v>12014</v>
      </c>
      <c r="J3697" s="25" t="s">
        <v>4553</v>
      </c>
      <c r="K3697" s="25" t="s">
        <v>859</v>
      </c>
      <c r="L3697" s="25" t="s">
        <v>224</v>
      </c>
      <c r="M3697" s="25" t="s">
        <v>89</v>
      </c>
      <c r="N3697" s="25" t="s">
        <v>8426</v>
      </c>
      <c r="O3697" s="25" t="s">
        <v>4554</v>
      </c>
      <c r="P3697" s="25" t="s">
        <v>4554</v>
      </c>
      <c r="Q3697" s="26">
        <f t="shared" si="84"/>
        <v>11891</v>
      </c>
      <c r="R3697" s="25" t="s">
        <v>9155</v>
      </c>
      <c r="S3697" s="25" t="s">
        <v>9156</v>
      </c>
      <c r="T3697" s="25" t="s">
        <v>35</v>
      </c>
      <c r="U3697" s="25">
        <v>1</v>
      </c>
      <c r="V3697" s="25">
        <v>1</v>
      </c>
      <c r="W3697" s="25" t="s">
        <v>4557</v>
      </c>
    </row>
    <row r="3698" spans="1:23">
      <c r="A3698" s="25">
        <v>1457</v>
      </c>
      <c r="B3698" s="25">
        <v>9</v>
      </c>
      <c r="C3698" s="25" t="s">
        <v>25</v>
      </c>
      <c r="D3698" s="25">
        <v>321028</v>
      </c>
      <c r="E3698" s="25" t="s">
        <v>2343</v>
      </c>
      <c r="F3698" s="25" t="s">
        <v>3286</v>
      </c>
      <c r="G3698" s="25" t="s">
        <v>28</v>
      </c>
      <c r="H3698" s="26">
        <v>3166.6812640600001</v>
      </c>
      <c r="I3698" s="25">
        <v>3167</v>
      </c>
      <c r="J3698" s="25" t="s">
        <v>3286</v>
      </c>
      <c r="K3698" s="25" t="s">
        <v>3280</v>
      </c>
      <c r="L3698" s="25" t="s">
        <v>3286</v>
      </c>
      <c r="M3698" s="25" t="s">
        <v>30</v>
      </c>
      <c r="N3698" s="25" t="s">
        <v>8445</v>
      </c>
      <c r="O3698" s="25" t="s">
        <v>3287</v>
      </c>
      <c r="P3698" s="25" t="s">
        <v>3287</v>
      </c>
      <c r="Q3698" s="26">
        <f t="shared" si="84"/>
        <v>2486.5555555555557</v>
      </c>
      <c r="R3698" s="25" t="s">
        <v>8960</v>
      </c>
      <c r="S3698" s="25" t="s">
        <v>3282</v>
      </c>
      <c r="T3698" s="25" t="s">
        <v>3283</v>
      </c>
      <c r="U3698" s="25">
        <v>7</v>
      </c>
      <c r="V3698" s="25">
        <v>9</v>
      </c>
      <c r="W3698" s="25" t="s">
        <v>3288</v>
      </c>
    </row>
    <row r="3699" spans="1:23">
      <c r="A3699" s="25">
        <v>1458</v>
      </c>
      <c r="B3699" s="25">
        <v>9</v>
      </c>
      <c r="C3699" s="25" t="s">
        <v>25</v>
      </c>
      <c r="D3699" s="25">
        <v>321028</v>
      </c>
      <c r="E3699" s="25" t="s">
        <v>2343</v>
      </c>
      <c r="F3699" s="25" t="s">
        <v>3286</v>
      </c>
      <c r="G3699" s="25" t="s">
        <v>28</v>
      </c>
      <c r="H3699" s="26">
        <v>3166.6812640600001</v>
      </c>
      <c r="I3699" s="25">
        <v>3167</v>
      </c>
      <c r="J3699" s="25" t="s">
        <v>3286</v>
      </c>
      <c r="K3699" s="25" t="s">
        <v>3280</v>
      </c>
      <c r="L3699" s="25" t="s">
        <v>3286</v>
      </c>
      <c r="M3699" s="25" t="s">
        <v>30</v>
      </c>
      <c r="N3699" s="25" t="s">
        <v>8445</v>
      </c>
      <c r="O3699" s="25" t="s">
        <v>3287</v>
      </c>
      <c r="P3699" s="25" t="s">
        <v>3287</v>
      </c>
      <c r="Q3699" s="26">
        <f t="shared" si="84"/>
        <v>710.44444444444446</v>
      </c>
      <c r="R3699" s="25" t="s">
        <v>2975</v>
      </c>
      <c r="S3699" s="25" t="s">
        <v>8883</v>
      </c>
      <c r="T3699" s="25" t="s">
        <v>3285</v>
      </c>
      <c r="U3699" s="25">
        <v>2</v>
      </c>
      <c r="V3699" s="25">
        <v>9</v>
      </c>
      <c r="W3699" s="25" t="s">
        <v>3288</v>
      </c>
    </row>
    <row r="3700" spans="1:23">
      <c r="A3700" s="25">
        <v>1360</v>
      </c>
      <c r="B3700" s="25">
        <v>8</v>
      </c>
      <c r="C3700" s="25" t="s">
        <v>25</v>
      </c>
      <c r="D3700" s="25">
        <v>321028</v>
      </c>
      <c r="E3700" s="25" t="s">
        <v>2343</v>
      </c>
      <c r="F3700" s="25" t="s">
        <v>3142</v>
      </c>
      <c r="G3700" s="25" t="s">
        <v>28</v>
      </c>
      <c r="H3700" s="26">
        <v>3125.3170930199999</v>
      </c>
      <c r="I3700" s="25">
        <v>3125</v>
      </c>
      <c r="J3700" s="25" t="s">
        <v>3142</v>
      </c>
      <c r="K3700" s="25" t="s">
        <v>866</v>
      </c>
      <c r="L3700" s="25" t="s">
        <v>3142</v>
      </c>
      <c r="M3700" s="25" t="s">
        <v>30</v>
      </c>
      <c r="N3700" s="25" t="s">
        <v>8426</v>
      </c>
      <c r="O3700" s="25" t="s">
        <v>151</v>
      </c>
      <c r="P3700" s="25" t="s">
        <v>3143</v>
      </c>
      <c r="Q3700" s="26">
        <f t="shared" si="84"/>
        <v>2158</v>
      </c>
      <c r="R3700" s="25" t="s">
        <v>8937</v>
      </c>
      <c r="S3700" s="25" t="s">
        <v>8938</v>
      </c>
      <c r="T3700" s="25" t="s">
        <v>35</v>
      </c>
      <c r="U3700" s="25">
        <v>1</v>
      </c>
      <c r="V3700" s="25">
        <v>1</v>
      </c>
      <c r="W3700" s="25" t="s">
        <v>3146</v>
      </c>
    </row>
    <row r="3701" spans="1:23">
      <c r="A3701" s="25">
        <v>3462</v>
      </c>
      <c r="B3701" s="25">
        <v>23</v>
      </c>
      <c r="C3701" s="25" t="s">
        <v>25</v>
      </c>
      <c r="D3701" s="25">
        <v>321028</v>
      </c>
      <c r="E3701" s="25" t="s">
        <v>2343</v>
      </c>
      <c r="F3701" s="25" t="s">
        <v>7193</v>
      </c>
      <c r="G3701" s="25" t="s">
        <v>28</v>
      </c>
      <c r="H3701" s="26">
        <v>18721.061281099999</v>
      </c>
      <c r="I3701" s="25">
        <v>18721</v>
      </c>
      <c r="J3701" s="25" t="s">
        <v>7193</v>
      </c>
      <c r="K3701" s="25" t="s">
        <v>876</v>
      </c>
      <c r="L3701" s="25" t="s">
        <v>7193</v>
      </c>
      <c r="M3701" s="25" t="s">
        <v>30</v>
      </c>
      <c r="N3701" s="25" t="s">
        <v>60</v>
      </c>
      <c r="O3701" s="25" t="s">
        <v>5797</v>
      </c>
      <c r="P3701" s="25" t="s">
        <v>7194</v>
      </c>
      <c r="Q3701" s="26">
        <f t="shared" si="84"/>
        <v>2158</v>
      </c>
      <c r="R3701" s="25" t="s">
        <v>9531</v>
      </c>
      <c r="S3701" s="25" t="s">
        <v>8888</v>
      </c>
      <c r="T3701" s="25" t="s">
        <v>208</v>
      </c>
      <c r="U3701" s="25">
        <v>1</v>
      </c>
      <c r="V3701" s="25">
        <v>3</v>
      </c>
      <c r="W3701" s="25" t="s">
        <v>7196</v>
      </c>
    </row>
    <row r="3702" spans="1:23">
      <c r="A3702" s="25">
        <v>3464</v>
      </c>
      <c r="B3702" s="25">
        <v>23</v>
      </c>
      <c r="C3702" s="25" t="s">
        <v>25</v>
      </c>
      <c r="D3702" s="25">
        <v>321028</v>
      </c>
      <c r="E3702" s="25" t="s">
        <v>2343</v>
      </c>
      <c r="F3702" s="25" t="s">
        <v>7193</v>
      </c>
      <c r="G3702" s="25" t="s">
        <v>28</v>
      </c>
      <c r="H3702" s="26">
        <v>18721.061281099999</v>
      </c>
      <c r="I3702" s="25">
        <v>18721</v>
      </c>
      <c r="J3702" s="25" t="s">
        <v>7193</v>
      </c>
      <c r="K3702" s="25" t="s">
        <v>876</v>
      </c>
      <c r="L3702" s="25" t="s">
        <v>7193</v>
      </c>
      <c r="M3702" s="25" t="s">
        <v>30</v>
      </c>
      <c r="N3702" s="25" t="s">
        <v>60</v>
      </c>
      <c r="O3702" s="25" t="s">
        <v>5797</v>
      </c>
      <c r="P3702" s="25" t="s">
        <v>7194</v>
      </c>
      <c r="Q3702" s="26">
        <f t="shared" si="84"/>
        <v>2158</v>
      </c>
      <c r="R3702" s="25" t="s">
        <v>9532</v>
      </c>
      <c r="S3702" s="25" t="s">
        <v>9533</v>
      </c>
      <c r="T3702" s="25" t="s">
        <v>208</v>
      </c>
      <c r="U3702" s="25">
        <v>1</v>
      </c>
      <c r="V3702" s="25">
        <v>3</v>
      </c>
      <c r="W3702" s="25" t="s">
        <v>7196</v>
      </c>
    </row>
    <row r="3703" spans="1:23">
      <c r="A3703" s="25">
        <v>3465</v>
      </c>
      <c r="B3703" s="25">
        <v>23</v>
      </c>
      <c r="C3703" s="25" t="s">
        <v>25</v>
      </c>
      <c r="D3703" s="25">
        <v>321028</v>
      </c>
      <c r="E3703" s="25" t="s">
        <v>2343</v>
      </c>
      <c r="F3703" s="25" t="s">
        <v>7193</v>
      </c>
      <c r="G3703" s="25" t="s">
        <v>28</v>
      </c>
      <c r="H3703" s="26">
        <v>18721.061281099999</v>
      </c>
      <c r="I3703" s="25">
        <v>18721</v>
      </c>
      <c r="J3703" s="25" t="s">
        <v>7193</v>
      </c>
      <c r="K3703" s="25" t="s">
        <v>876</v>
      </c>
      <c r="L3703" s="25" t="s">
        <v>7193</v>
      </c>
      <c r="M3703" s="25" t="s">
        <v>30</v>
      </c>
      <c r="N3703" s="25" t="s">
        <v>60</v>
      </c>
      <c r="O3703" s="25" t="s">
        <v>5797</v>
      </c>
      <c r="P3703" s="25" t="s">
        <v>7194</v>
      </c>
      <c r="Q3703" s="26">
        <f t="shared" si="84"/>
        <v>2158</v>
      </c>
      <c r="R3703" s="25" t="s">
        <v>9534</v>
      </c>
      <c r="S3703" s="25" t="s">
        <v>9535</v>
      </c>
      <c r="T3703" s="25" t="s">
        <v>208</v>
      </c>
      <c r="U3703" s="25">
        <v>1</v>
      </c>
      <c r="V3703" s="25">
        <v>3</v>
      </c>
      <c r="W3703" s="25" t="s">
        <v>7196</v>
      </c>
    </row>
    <row r="3704" spans="1:23">
      <c r="A3704" s="25">
        <v>1373</v>
      </c>
      <c r="B3704" s="25">
        <v>8</v>
      </c>
      <c r="C3704" s="25" t="s">
        <v>25</v>
      </c>
      <c r="D3704" s="25">
        <v>321028</v>
      </c>
      <c r="E3704" s="25" t="s">
        <v>2343</v>
      </c>
      <c r="F3704" s="25" t="s">
        <v>2762</v>
      </c>
      <c r="G3704" s="25" t="s">
        <v>28</v>
      </c>
      <c r="H3704" s="26">
        <v>2599.27867195</v>
      </c>
      <c r="I3704" s="26">
        <v>2599.27867195</v>
      </c>
      <c r="J3704" s="25" t="s">
        <v>3176</v>
      </c>
      <c r="K3704" s="25" t="s">
        <v>3177</v>
      </c>
      <c r="N3704" s="25" t="s">
        <v>8445</v>
      </c>
      <c r="O3704" s="25" t="s">
        <v>3178</v>
      </c>
      <c r="P3704" s="25" t="s">
        <v>3178</v>
      </c>
      <c r="Q3704" s="26">
        <f t="shared" si="84"/>
        <v>6499</v>
      </c>
      <c r="R3704" s="25" t="s">
        <v>8946</v>
      </c>
      <c r="S3704" s="25" t="s">
        <v>8947</v>
      </c>
      <c r="T3704" s="25" t="s">
        <v>35</v>
      </c>
      <c r="U3704" s="25">
        <v>1</v>
      </c>
      <c r="V3704" s="25">
        <v>1</v>
      </c>
      <c r="W3704" s="25" t="s">
        <v>3181</v>
      </c>
    </row>
    <row r="3705" spans="1:23">
      <c r="A3705" s="25">
        <v>4178</v>
      </c>
      <c r="B3705" s="25">
        <v>27</v>
      </c>
      <c r="C3705" s="25" t="s">
        <v>25</v>
      </c>
      <c r="D3705" s="25">
        <v>321028</v>
      </c>
      <c r="E3705" s="25" t="s">
        <v>2343</v>
      </c>
      <c r="F3705" s="25" t="s">
        <v>8224</v>
      </c>
      <c r="G3705" s="25" t="s">
        <v>28</v>
      </c>
      <c r="H3705" s="26">
        <v>15050.591735</v>
      </c>
      <c r="I3705" s="25">
        <v>15051</v>
      </c>
      <c r="J3705" s="25" t="s">
        <v>8224</v>
      </c>
      <c r="K3705" s="25" t="s">
        <v>8225</v>
      </c>
      <c r="L3705" s="25" t="s">
        <v>8224</v>
      </c>
      <c r="M3705" s="25" t="s">
        <v>30</v>
      </c>
      <c r="N3705" s="25" t="s">
        <v>60</v>
      </c>
      <c r="O3705" s="25" t="s">
        <v>8226</v>
      </c>
      <c r="P3705" s="25" t="s">
        <v>8226</v>
      </c>
      <c r="Q3705" s="26">
        <f t="shared" si="84"/>
        <v>5698.5</v>
      </c>
      <c r="R3705" s="25" t="s">
        <v>9563</v>
      </c>
      <c r="S3705" s="25" t="s">
        <v>9564</v>
      </c>
      <c r="T3705" s="25" t="s">
        <v>8227</v>
      </c>
      <c r="U3705" s="25">
        <v>18</v>
      </c>
      <c r="V3705" s="25">
        <v>48</v>
      </c>
      <c r="W3705" s="25" t="s">
        <v>8228</v>
      </c>
    </row>
    <row r="3706" spans="1:23">
      <c r="A3706" s="25">
        <v>4179</v>
      </c>
      <c r="B3706" s="25">
        <v>27</v>
      </c>
      <c r="C3706" s="25" t="s">
        <v>25</v>
      </c>
      <c r="D3706" s="25">
        <v>321028</v>
      </c>
      <c r="E3706" s="25" t="s">
        <v>2343</v>
      </c>
      <c r="F3706" s="25" t="s">
        <v>8224</v>
      </c>
      <c r="G3706" s="25" t="s">
        <v>28</v>
      </c>
      <c r="H3706" s="26">
        <v>15050.591735</v>
      </c>
      <c r="I3706" s="25">
        <v>15051</v>
      </c>
      <c r="J3706" s="25" t="s">
        <v>8224</v>
      </c>
      <c r="K3706" s="25" t="s">
        <v>8225</v>
      </c>
      <c r="L3706" s="25" t="s">
        <v>8224</v>
      </c>
      <c r="M3706" s="25" t="s">
        <v>30</v>
      </c>
      <c r="N3706" s="25" t="s">
        <v>60</v>
      </c>
      <c r="O3706" s="25" t="s">
        <v>8226</v>
      </c>
      <c r="P3706" s="25" t="s">
        <v>8226</v>
      </c>
      <c r="Q3706" s="26">
        <f t="shared" si="84"/>
        <v>6331.666666666667</v>
      </c>
      <c r="R3706" s="25" t="s">
        <v>9565</v>
      </c>
      <c r="S3706" s="25" t="s">
        <v>9566</v>
      </c>
      <c r="T3706" s="25" t="s">
        <v>8229</v>
      </c>
      <c r="U3706" s="25">
        <v>20</v>
      </c>
      <c r="V3706" s="25">
        <v>48</v>
      </c>
      <c r="W3706" s="25" t="s">
        <v>8228</v>
      </c>
    </row>
    <row r="3707" spans="1:23">
      <c r="A3707" s="25">
        <v>4180</v>
      </c>
      <c r="B3707" s="25">
        <v>27</v>
      </c>
      <c r="C3707" s="25" t="s">
        <v>25</v>
      </c>
      <c r="D3707" s="25">
        <v>321028</v>
      </c>
      <c r="E3707" s="25" t="s">
        <v>2343</v>
      </c>
      <c r="F3707" s="25" t="s">
        <v>8224</v>
      </c>
      <c r="G3707" s="25" t="s">
        <v>28</v>
      </c>
      <c r="H3707" s="26">
        <v>15050.591735</v>
      </c>
      <c r="I3707" s="25">
        <v>15051</v>
      </c>
      <c r="J3707" s="25" t="s">
        <v>8224</v>
      </c>
      <c r="K3707" s="25" t="s">
        <v>8225</v>
      </c>
      <c r="L3707" s="25" t="s">
        <v>8224</v>
      </c>
      <c r="M3707" s="25" t="s">
        <v>30</v>
      </c>
      <c r="N3707" s="25" t="s">
        <v>60</v>
      </c>
      <c r="O3707" s="25" t="s">
        <v>8226</v>
      </c>
      <c r="P3707" s="25" t="s">
        <v>8226</v>
      </c>
      <c r="Q3707" s="26">
        <f t="shared" si="84"/>
        <v>1582.9166666666667</v>
      </c>
      <c r="R3707" s="25" t="s">
        <v>9567</v>
      </c>
      <c r="S3707" s="25" t="s">
        <v>9566</v>
      </c>
      <c r="T3707" s="25" t="s">
        <v>8230</v>
      </c>
      <c r="U3707" s="25">
        <v>5</v>
      </c>
      <c r="V3707" s="25">
        <v>48</v>
      </c>
      <c r="W3707" s="25" t="s">
        <v>8228</v>
      </c>
    </row>
    <row r="3708" spans="1:23">
      <c r="A3708" s="25">
        <v>4181</v>
      </c>
      <c r="B3708" s="25">
        <v>27</v>
      </c>
      <c r="C3708" s="25" t="s">
        <v>25</v>
      </c>
      <c r="D3708" s="25">
        <v>321028</v>
      </c>
      <c r="E3708" s="25" t="s">
        <v>2343</v>
      </c>
      <c r="F3708" s="25" t="s">
        <v>8224</v>
      </c>
      <c r="G3708" s="25" t="s">
        <v>28</v>
      </c>
      <c r="H3708" s="26">
        <v>15050.591735</v>
      </c>
      <c r="I3708" s="25">
        <v>15051</v>
      </c>
      <c r="J3708" s="25" t="s">
        <v>8224</v>
      </c>
      <c r="K3708" s="25" t="s">
        <v>8225</v>
      </c>
      <c r="L3708" s="25" t="s">
        <v>8224</v>
      </c>
      <c r="M3708" s="25" t="s">
        <v>30</v>
      </c>
      <c r="N3708" s="25" t="s">
        <v>60</v>
      </c>
      <c r="O3708" s="25" t="s">
        <v>8226</v>
      </c>
      <c r="P3708" s="25" t="s">
        <v>8226</v>
      </c>
      <c r="Q3708" s="26">
        <f t="shared" si="84"/>
        <v>1582.9166666666667</v>
      </c>
      <c r="R3708" s="25" t="s">
        <v>9568</v>
      </c>
      <c r="S3708" s="25" t="s">
        <v>7540</v>
      </c>
      <c r="T3708" s="25" t="s">
        <v>8230</v>
      </c>
      <c r="U3708" s="25">
        <v>5</v>
      </c>
      <c r="V3708" s="25">
        <v>48</v>
      </c>
      <c r="W3708" s="25" t="s">
        <v>8228</v>
      </c>
    </row>
    <row r="3709" spans="1:23">
      <c r="A3709" s="25">
        <v>4209</v>
      </c>
      <c r="B3709" s="25">
        <v>27</v>
      </c>
      <c r="C3709" s="25" t="s">
        <v>25</v>
      </c>
      <c r="D3709" s="25">
        <v>321028</v>
      </c>
      <c r="E3709" s="25" t="s">
        <v>2343</v>
      </c>
      <c r="F3709" s="25" t="s">
        <v>8257</v>
      </c>
      <c r="G3709" s="25" t="s">
        <v>28</v>
      </c>
      <c r="H3709" s="26">
        <v>8067.3178291900003</v>
      </c>
      <c r="I3709" s="25">
        <v>8067</v>
      </c>
      <c r="J3709" s="25" t="s">
        <v>8257</v>
      </c>
      <c r="K3709" s="25" t="s">
        <v>8225</v>
      </c>
      <c r="L3709" s="25" t="s">
        <v>8258</v>
      </c>
      <c r="M3709" s="25" t="s">
        <v>76</v>
      </c>
      <c r="N3709" s="25" t="s">
        <v>60</v>
      </c>
      <c r="O3709" s="25" t="s">
        <v>8259</v>
      </c>
      <c r="P3709" s="25" t="s">
        <v>8259</v>
      </c>
      <c r="Q3709" s="26">
        <f t="shared" si="84"/>
        <v>3099.375</v>
      </c>
      <c r="R3709" s="25" t="s">
        <v>9563</v>
      </c>
      <c r="S3709" s="25" t="s">
        <v>9564</v>
      </c>
      <c r="T3709" s="25" t="s">
        <v>8227</v>
      </c>
      <c r="U3709" s="25">
        <v>18</v>
      </c>
      <c r="V3709" s="25">
        <v>48</v>
      </c>
      <c r="W3709" s="25" t="s">
        <v>8260</v>
      </c>
    </row>
    <row r="3710" spans="1:23">
      <c r="A3710" s="25">
        <v>4210</v>
      </c>
      <c r="B3710" s="25">
        <v>27</v>
      </c>
      <c r="C3710" s="25" t="s">
        <v>25</v>
      </c>
      <c r="D3710" s="25">
        <v>321028</v>
      </c>
      <c r="E3710" s="25" t="s">
        <v>2343</v>
      </c>
      <c r="F3710" s="25" t="s">
        <v>8257</v>
      </c>
      <c r="G3710" s="25" t="s">
        <v>28</v>
      </c>
      <c r="H3710" s="26">
        <v>8067.3178291900003</v>
      </c>
      <c r="I3710" s="25">
        <v>8067</v>
      </c>
      <c r="J3710" s="25" t="s">
        <v>8257</v>
      </c>
      <c r="K3710" s="25" t="s">
        <v>8225</v>
      </c>
      <c r="L3710" s="25" t="s">
        <v>8258</v>
      </c>
      <c r="M3710" s="25" t="s">
        <v>76</v>
      </c>
      <c r="N3710" s="25" t="s">
        <v>60</v>
      </c>
      <c r="O3710" s="25" t="s">
        <v>8259</v>
      </c>
      <c r="P3710" s="25" t="s">
        <v>8259</v>
      </c>
      <c r="Q3710" s="26">
        <f t="shared" si="84"/>
        <v>3443.75</v>
      </c>
      <c r="R3710" s="25" t="s">
        <v>9565</v>
      </c>
      <c r="S3710" s="25" t="s">
        <v>9566</v>
      </c>
      <c r="T3710" s="25" t="s">
        <v>8229</v>
      </c>
      <c r="U3710" s="25">
        <v>20</v>
      </c>
      <c r="V3710" s="25">
        <v>48</v>
      </c>
      <c r="W3710" s="25" t="s">
        <v>8260</v>
      </c>
    </row>
    <row r="3711" spans="1:23">
      <c r="A3711" s="25">
        <v>4211</v>
      </c>
      <c r="B3711" s="25">
        <v>27</v>
      </c>
      <c r="C3711" s="25" t="s">
        <v>25</v>
      </c>
      <c r="D3711" s="25">
        <v>321028</v>
      </c>
      <c r="E3711" s="25" t="s">
        <v>2343</v>
      </c>
      <c r="F3711" s="25" t="s">
        <v>8257</v>
      </c>
      <c r="G3711" s="25" t="s">
        <v>28</v>
      </c>
      <c r="H3711" s="26">
        <v>8067.3178291900003</v>
      </c>
      <c r="I3711" s="25">
        <v>8067</v>
      </c>
      <c r="J3711" s="25" t="s">
        <v>8257</v>
      </c>
      <c r="K3711" s="25" t="s">
        <v>8225</v>
      </c>
      <c r="L3711" s="25" t="s">
        <v>8258</v>
      </c>
      <c r="M3711" s="25" t="s">
        <v>76</v>
      </c>
      <c r="N3711" s="25" t="s">
        <v>60</v>
      </c>
      <c r="O3711" s="25" t="s">
        <v>8259</v>
      </c>
      <c r="P3711" s="25" t="s">
        <v>8259</v>
      </c>
      <c r="Q3711" s="26">
        <f t="shared" si="84"/>
        <v>860.9375</v>
      </c>
      <c r="R3711" s="25" t="s">
        <v>9567</v>
      </c>
      <c r="S3711" s="25" t="s">
        <v>9566</v>
      </c>
      <c r="T3711" s="25" t="s">
        <v>8230</v>
      </c>
      <c r="U3711" s="25">
        <v>5</v>
      </c>
      <c r="V3711" s="25">
        <v>48</v>
      </c>
      <c r="W3711" s="25" t="s">
        <v>8260</v>
      </c>
    </row>
    <row r="3712" spans="1:23">
      <c r="A3712" s="25">
        <v>4212</v>
      </c>
      <c r="B3712" s="25">
        <v>27</v>
      </c>
      <c r="C3712" s="25" t="s">
        <v>25</v>
      </c>
      <c r="D3712" s="25">
        <v>321028</v>
      </c>
      <c r="E3712" s="25" t="s">
        <v>2343</v>
      </c>
      <c r="F3712" s="25" t="s">
        <v>8257</v>
      </c>
      <c r="G3712" s="25" t="s">
        <v>28</v>
      </c>
      <c r="H3712" s="26">
        <v>8067.3178291900003</v>
      </c>
      <c r="I3712" s="25">
        <v>8067</v>
      </c>
      <c r="J3712" s="25" t="s">
        <v>8257</v>
      </c>
      <c r="K3712" s="25" t="s">
        <v>8225</v>
      </c>
      <c r="L3712" s="25" t="s">
        <v>8258</v>
      </c>
      <c r="M3712" s="25" t="s">
        <v>76</v>
      </c>
      <c r="N3712" s="25" t="s">
        <v>60</v>
      </c>
      <c r="O3712" s="25" t="s">
        <v>8259</v>
      </c>
      <c r="P3712" s="25" t="s">
        <v>8259</v>
      </c>
      <c r="Q3712" s="26">
        <f t="shared" si="84"/>
        <v>860.9375</v>
      </c>
      <c r="R3712" s="25" t="s">
        <v>9568</v>
      </c>
      <c r="S3712" s="25" t="s">
        <v>7540</v>
      </c>
      <c r="T3712" s="25" t="s">
        <v>8230</v>
      </c>
      <c r="U3712" s="25">
        <v>5</v>
      </c>
      <c r="V3712" s="25">
        <v>48</v>
      </c>
      <c r="W3712" s="25" t="s">
        <v>8260</v>
      </c>
    </row>
    <row r="3713" spans="1:23">
      <c r="A3713" s="25">
        <v>4213</v>
      </c>
      <c r="B3713" s="25">
        <v>27</v>
      </c>
      <c r="C3713" s="25" t="s">
        <v>25</v>
      </c>
      <c r="D3713" s="25">
        <v>321028</v>
      </c>
      <c r="E3713" s="25" t="s">
        <v>2343</v>
      </c>
      <c r="F3713" s="25" t="s">
        <v>8261</v>
      </c>
      <c r="G3713" s="25" t="s">
        <v>28</v>
      </c>
      <c r="H3713" s="26">
        <v>20375.604043799998</v>
      </c>
      <c r="I3713" s="25">
        <v>20376</v>
      </c>
      <c r="J3713" s="25" t="s">
        <v>8261</v>
      </c>
      <c r="K3713" s="25" t="s">
        <v>8225</v>
      </c>
      <c r="L3713" s="25" t="s">
        <v>8261</v>
      </c>
      <c r="M3713" s="25" t="s">
        <v>30</v>
      </c>
      <c r="N3713" s="25" t="s">
        <v>60</v>
      </c>
      <c r="O3713" s="25" t="s">
        <v>8262</v>
      </c>
      <c r="P3713" s="25" t="s">
        <v>8263</v>
      </c>
      <c r="Q3713" s="26">
        <f t="shared" si="84"/>
        <v>3397.5</v>
      </c>
      <c r="R3713" s="25" t="s">
        <v>9563</v>
      </c>
      <c r="S3713" s="25" t="s">
        <v>9564</v>
      </c>
      <c r="T3713" s="25" t="s">
        <v>8227</v>
      </c>
      <c r="U3713" s="25">
        <v>18</v>
      </c>
      <c r="V3713" s="25">
        <v>48</v>
      </c>
      <c r="W3713" s="25" t="s">
        <v>8264</v>
      </c>
    </row>
    <row r="3714" spans="1:23">
      <c r="A3714" s="25">
        <v>4214</v>
      </c>
      <c r="B3714" s="25">
        <v>27</v>
      </c>
      <c r="C3714" s="25" t="s">
        <v>25</v>
      </c>
      <c r="D3714" s="25">
        <v>321028</v>
      </c>
      <c r="E3714" s="25" t="s">
        <v>2343</v>
      </c>
      <c r="F3714" s="25" t="s">
        <v>8261</v>
      </c>
      <c r="G3714" s="25" t="s">
        <v>28</v>
      </c>
      <c r="H3714" s="26">
        <v>20375.604043799998</v>
      </c>
      <c r="I3714" s="25">
        <v>20376</v>
      </c>
      <c r="J3714" s="25" t="s">
        <v>8261</v>
      </c>
      <c r="K3714" s="25" t="s">
        <v>8225</v>
      </c>
      <c r="L3714" s="25" t="s">
        <v>8261</v>
      </c>
      <c r="M3714" s="25" t="s">
        <v>30</v>
      </c>
      <c r="N3714" s="25" t="s">
        <v>8445</v>
      </c>
      <c r="O3714" s="25" t="s">
        <v>1428</v>
      </c>
      <c r="P3714" s="25" t="s">
        <v>8263</v>
      </c>
      <c r="Q3714" s="26">
        <f t="shared" si="84"/>
        <v>4315.875</v>
      </c>
      <c r="R3714" s="25" t="s">
        <v>9563</v>
      </c>
      <c r="S3714" s="25" t="s">
        <v>9564</v>
      </c>
      <c r="T3714" s="25" t="s">
        <v>8227</v>
      </c>
      <c r="U3714" s="25">
        <v>18</v>
      </c>
      <c r="V3714" s="25">
        <v>48</v>
      </c>
      <c r="W3714" s="25" t="s">
        <v>8264</v>
      </c>
    </row>
    <row r="3715" spans="1:23">
      <c r="A3715" s="25">
        <v>4215</v>
      </c>
      <c r="B3715" s="25">
        <v>27</v>
      </c>
      <c r="C3715" s="25" t="s">
        <v>25</v>
      </c>
      <c r="D3715" s="25">
        <v>321028</v>
      </c>
      <c r="E3715" s="25" t="s">
        <v>2343</v>
      </c>
      <c r="F3715" s="25" t="s">
        <v>8261</v>
      </c>
      <c r="G3715" s="25" t="s">
        <v>28</v>
      </c>
      <c r="H3715" s="26">
        <v>20375.604043799998</v>
      </c>
      <c r="I3715" s="25">
        <v>20376</v>
      </c>
      <c r="J3715" s="25" t="s">
        <v>8261</v>
      </c>
      <c r="K3715" s="25" t="s">
        <v>8225</v>
      </c>
      <c r="L3715" s="25" t="s">
        <v>8261</v>
      </c>
      <c r="M3715" s="25" t="s">
        <v>30</v>
      </c>
      <c r="N3715" s="25" t="s">
        <v>60</v>
      </c>
      <c r="O3715" s="25" t="s">
        <v>8262</v>
      </c>
      <c r="P3715" s="25" t="s">
        <v>8263</v>
      </c>
      <c r="Q3715" s="26">
        <f t="shared" si="84"/>
        <v>3775</v>
      </c>
      <c r="R3715" s="25" t="s">
        <v>9565</v>
      </c>
      <c r="S3715" s="25" t="s">
        <v>9566</v>
      </c>
      <c r="T3715" s="25" t="s">
        <v>8229</v>
      </c>
      <c r="U3715" s="25">
        <v>20</v>
      </c>
      <c r="V3715" s="25">
        <v>48</v>
      </c>
      <c r="W3715" s="25" t="s">
        <v>8264</v>
      </c>
    </row>
    <row r="3716" spans="1:23">
      <c r="A3716" s="25">
        <v>4216</v>
      </c>
      <c r="B3716" s="25">
        <v>27</v>
      </c>
      <c r="C3716" s="25" t="s">
        <v>25</v>
      </c>
      <c r="D3716" s="25">
        <v>321028</v>
      </c>
      <c r="E3716" s="25" t="s">
        <v>2343</v>
      </c>
      <c r="F3716" s="25" t="s">
        <v>8261</v>
      </c>
      <c r="G3716" s="25" t="s">
        <v>28</v>
      </c>
      <c r="H3716" s="26">
        <v>20375.604043799998</v>
      </c>
      <c r="I3716" s="25">
        <v>20376</v>
      </c>
      <c r="J3716" s="25" t="s">
        <v>8261</v>
      </c>
      <c r="K3716" s="25" t="s">
        <v>8225</v>
      </c>
      <c r="L3716" s="25" t="s">
        <v>8261</v>
      </c>
      <c r="M3716" s="25" t="s">
        <v>30</v>
      </c>
      <c r="N3716" s="25" t="s">
        <v>8445</v>
      </c>
      <c r="O3716" s="25" t="s">
        <v>1428</v>
      </c>
      <c r="P3716" s="25" t="s">
        <v>8263</v>
      </c>
      <c r="Q3716" s="26">
        <f t="shared" si="84"/>
        <v>4795.416666666667</v>
      </c>
      <c r="R3716" s="25" t="s">
        <v>9565</v>
      </c>
      <c r="S3716" s="25" t="s">
        <v>9566</v>
      </c>
      <c r="T3716" s="25" t="s">
        <v>8229</v>
      </c>
      <c r="U3716" s="25">
        <v>20</v>
      </c>
      <c r="V3716" s="25">
        <v>48</v>
      </c>
      <c r="W3716" s="25" t="s">
        <v>8264</v>
      </c>
    </row>
    <row r="3717" spans="1:23">
      <c r="A3717" s="25">
        <v>4217</v>
      </c>
      <c r="B3717" s="25">
        <v>27</v>
      </c>
      <c r="C3717" s="25" t="s">
        <v>25</v>
      </c>
      <c r="D3717" s="25">
        <v>321028</v>
      </c>
      <c r="E3717" s="25" t="s">
        <v>2343</v>
      </c>
      <c r="F3717" s="25" t="s">
        <v>8261</v>
      </c>
      <c r="G3717" s="25" t="s">
        <v>28</v>
      </c>
      <c r="H3717" s="26">
        <v>20375.604043799998</v>
      </c>
      <c r="I3717" s="25">
        <v>20376</v>
      </c>
      <c r="J3717" s="25" t="s">
        <v>8261</v>
      </c>
      <c r="K3717" s="25" t="s">
        <v>8225</v>
      </c>
      <c r="L3717" s="25" t="s">
        <v>8261</v>
      </c>
      <c r="M3717" s="25" t="s">
        <v>30</v>
      </c>
      <c r="N3717" s="25" t="s">
        <v>60</v>
      </c>
      <c r="O3717" s="25" t="s">
        <v>8262</v>
      </c>
      <c r="P3717" s="25" t="s">
        <v>8263</v>
      </c>
      <c r="Q3717" s="26">
        <f t="shared" si="84"/>
        <v>943.75</v>
      </c>
      <c r="R3717" s="25" t="s">
        <v>9567</v>
      </c>
      <c r="S3717" s="25" t="s">
        <v>9566</v>
      </c>
      <c r="T3717" s="25" t="s">
        <v>8230</v>
      </c>
      <c r="U3717" s="25">
        <v>5</v>
      </c>
      <c r="V3717" s="25">
        <v>48</v>
      </c>
      <c r="W3717" s="25" t="s">
        <v>8264</v>
      </c>
    </row>
    <row r="3718" spans="1:23">
      <c r="A3718" s="25">
        <v>4218</v>
      </c>
      <c r="B3718" s="25">
        <v>27</v>
      </c>
      <c r="C3718" s="25" t="s">
        <v>25</v>
      </c>
      <c r="D3718" s="25">
        <v>321028</v>
      </c>
      <c r="E3718" s="25" t="s">
        <v>2343</v>
      </c>
      <c r="F3718" s="25" t="s">
        <v>8261</v>
      </c>
      <c r="G3718" s="25" t="s">
        <v>28</v>
      </c>
      <c r="H3718" s="26">
        <v>20375.604043799998</v>
      </c>
      <c r="I3718" s="25">
        <v>20376</v>
      </c>
      <c r="J3718" s="25" t="s">
        <v>8261</v>
      </c>
      <c r="K3718" s="25" t="s">
        <v>8225</v>
      </c>
      <c r="L3718" s="25" t="s">
        <v>8261</v>
      </c>
      <c r="M3718" s="25" t="s">
        <v>30</v>
      </c>
      <c r="N3718" s="25" t="s">
        <v>8445</v>
      </c>
      <c r="O3718" s="25" t="s">
        <v>1428</v>
      </c>
      <c r="P3718" s="25" t="s">
        <v>8263</v>
      </c>
      <c r="Q3718" s="26">
        <f t="shared" si="84"/>
        <v>1198.8541666666667</v>
      </c>
      <c r="R3718" s="25" t="s">
        <v>9567</v>
      </c>
      <c r="S3718" s="25" t="s">
        <v>9566</v>
      </c>
      <c r="T3718" s="25" t="s">
        <v>8230</v>
      </c>
      <c r="U3718" s="25">
        <v>5</v>
      </c>
      <c r="V3718" s="25">
        <v>48</v>
      </c>
      <c r="W3718" s="25" t="s">
        <v>8264</v>
      </c>
    </row>
    <row r="3719" spans="1:23">
      <c r="A3719" s="25">
        <v>4219</v>
      </c>
      <c r="B3719" s="25">
        <v>27</v>
      </c>
      <c r="C3719" s="25" t="s">
        <v>25</v>
      </c>
      <c r="D3719" s="25">
        <v>321028</v>
      </c>
      <c r="E3719" s="25" t="s">
        <v>2343</v>
      </c>
      <c r="F3719" s="25" t="s">
        <v>8261</v>
      </c>
      <c r="G3719" s="25" t="s">
        <v>28</v>
      </c>
      <c r="H3719" s="26">
        <v>20375.604043799998</v>
      </c>
      <c r="I3719" s="25">
        <v>20376</v>
      </c>
      <c r="J3719" s="25" t="s">
        <v>8261</v>
      </c>
      <c r="K3719" s="25" t="s">
        <v>8225</v>
      </c>
      <c r="L3719" s="25" t="s">
        <v>8261</v>
      </c>
      <c r="M3719" s="25" t="s">
        <v>30</v>
      </c>
      <c r="N3719" s="25" t="s">
        <v>60</v>
      </c>
      <c r="O3719" s="25" t="s">
        <v>8262</v>
      </c>
      <c r="P3719" s="25" t="s">
        <v>8263</v>
      </c>
      <c r="Q3719" s="26">
        <f t="shared" si="84"/>
        <v>943.75</v>
      </c>
      <c r="R3719" s="25" t="s">
        <v>9568</v>
      </c>
      <c r="S3719" s="25" t="s">
        <v>7540</v>
      </c>
      <c r="T3719" s="25" t="s">
        <v>8230</v>
      </c>
      <c r="U3719" s="25">
        <v>5</v>
      </c>
      <c r="V3719" s="25">
        <v>48</v>
      </c>
      <c r="W3719" s="25" t="s">
        <v>8264</v>
      </c>
    </row>
    <row r="3720" spans="1:23">
      <c r="A3720" s="25">
        <v>4220</v>
      </c>
      <c r="B3720" s="25">
        <v>27</v>
      </c>
      <c r="C3720" s="25" t="s">
        <v>25</v>
      </c>
      <c r="D3720" s="25">
        <v>321028</v>
      </c>
      <c r="E3720" s="25" t="s">
        <v>2343</v>
      </c>
      <c r="F3720" s="25" t="s">
        <v>8261</v>
      </c>
      <c r="G3720" s="25" t="s">
        <v>28</v>
      </c>
      <c r="H3720" s="26">
        <v>20375.604043799998</v>
      </c>
      <c r="I3720" s="25">
        <v>20376</v>
      </c>
      <c r="J3720" s="25" t="s">
        <v>8261</v>
      </c>
      <c r="K3720" s="25" t="s">
        <v>8225</v>
      </c>
      <c r="L3720" s="25" t="s">
        <v>8261</v>
      </c>
      <c r="M3720" s="25" t="s">
        <v>30</v>
      </c>
      <c r="N3720" s="25" t="s">
        <v>8445</v>
      </c>
      <c r="O3720" s="25" t="s">
        <v>1428</v>
      </c>
      <c r="P3720" s="25" t="s">
        <v>8263</v>
      </c>
      <c r="Q3720" s="26">
        <f t="shared" si="84"/>
        <v>1198.8541666666667</v>
      </c>
      <c r="R3720" s="25" t="s">
        <v>9568</v>
      </c>
      <c r="S3720" s="25" t="s">
        <v>7540</v>
      </c>
      <c r="T3720" s="25" t="s">
        <v>8230</v>
      </c>
      <c r="U3720" s="25">
        <v>5</v>
      </c>
      <c r="V3720" s="25">
        <v>48</v>
      </c>
      <c r="W3720" s="25" t="s">
        <v>8264</v>
      </c>
    </row>
    <row r="3721" spans="1:23">
      <c r="A3721" s="25">
        <v>4252</v>
      </c>
      <c r="B3721" s="25">
        <v>27</v>
      </c>
      <c r="C3721" s="25" t="s">
        <v>25</v>
      </c>
      <c r="D3721" s="25">
        <v>321028</v>
      </c>
      <c r="E3721" s="25" t="s">
        <v>2343</v>
      </c>
      <c r="F3721" s="25" t="s">
        <v>8314</v>
      </c>
      <c r="G3721" s="25" t="s">
        <v>28</v>
      </c>
      <c r="H3721" s="26">
        <v>18503.263297900001</v>
      </c>
      <c r="I3721" s="25">
        <v>18503</v>
      </c>
      <c r="J3721" s="25" t="s">
        <v>8314</v>
      </c>
      <c r="K3721" s="25" t="s">
        <v>8225</v>
      </c>
      <c r="L3721" s="25" t="s">
        <v>8314</v>
      </c>
      <c r="M3721" s="25" t="s">
        <v>30</v>
      </c>
      <c r="N3721" s="25" t="s">
        <v>60</v>
      </c>
      <c r="O3721" s="25" t="s">
        <v>8315</v>
      </c>
      <c r="P3721" s="25" t="s">
        <v>8315</v>
      </c>
      <c r="Q3721" s="26">
        <f t="shared" si="84"/>
        <v>7006.875</v>
      </c>
      <c r="R3721" s="25" t="s">
        <v>9563</v>
      </c>
      <c r="S3721" s="25" t="s">
        <v>9564</v>
      </c>
      <c r="T3721" s="25" t="s">
        <v>8227</v>
      </c>
      <c r="U3721" s="25">
        <v>18</v>
      </c>
      <c r="V3721" s="25">
        <v>48</v>
      </c>
      <c r="W3721" s="25" t="s">
        <v>8316</v>
      </c>
    </row>
    <row r="3722" spans="1:23">
      <c r="A3722" s="25">
        <v>4253</v>
      </c>
      <c r="B3722" s="25">
        <v>27</v>
      </c>
      <c r="C3722" s="25" t="s">
        <v>25</v>
      </c>
      <c r="D3722" s="25">
        <v>321028</v>
      </c>
      <c r="E3722" s="25" t="s">
        <v>2343</v>
      </c>
      <c r="F3722" s="25" t="s">
        <v>8314</v>
      </c>
      <c r="G3722" s="25" t="s">
        <v>28</v>
      </c>
      <c r="H3722" s="26">
        <v>18503.263297900001</v>
      </c>
      <c r="I3722" s="25">
        <v>18503</v>
      </c>
      <c r="J3722" s="25" t="s">
        <v>8314</v>
      </c>
      <c r="K3722" s="25" t="s">
        <v>8225</v>
      </c>
      <c r="L3722" s="25" t="s">
        <v>8314</v>
      </c>
      <c r="M3722" s="25" t="s">
        <v>30</v>
      </c>
      <c r="N3722" s="25" t="s">
        <v>60</v>
      </c>
      <c r="O3722" s="25" t="s">
        <v>8315</v>
      </c>
      <c r="P3722" s="25" t="s">
        <v>8315</v>
      </c>
      <c r="Q3722" s="26">
        <f t="shared" si="84"/>
        <v>7785.416666666667</v>
      </c>
      <c r="R3722" s="25" t="s">
        <v>9565</v>
      </c>
      <c r="S3722" s="25" t="s">
        <v>9566</v>
      </c>
      <c r="T3722" s="25" t="s">
        <v>8229</v>
      </c>
      <c r="U3722" s="25">
        <v>20</v>
      </c>
      <c r="V3722" s="25">
        <v>48</v>
      </c>
      <c r="W3722" s="25" t="s">
        <v>8316</v>
      </c>
    </row>
    <row r="3723" spans="1:23">
      <c r="A3723" s="25">
        <v>4254</v>
      </c>
      <c r="B3723" s="25">
        <v>27</v>
      </c>
      <c r="C3723" s="25" t="s">
        <v>25</v>
      </c>
      <c r="D3723" s="25">
        <v>321028</v>
      </c>
      <c r="E3723" s="25" t="s">
        <v>2343</v>
      </c>
      <c r="F3723" s="25" t="s">
        <v>8314</v>
      </c>
      <c r="G3723" s="25" t="s">
        <v>28</v>
      </c>
      <c r="H3723" s="26">
        <v>18503.263297900001</v>
      </c>
      <c r="I3723" s="25">
        <v>18503</v>
      </c>
      <c r="J3723" s="25" t="s">
        <v>8314</v>
      </c>
      <c r="K3723" s="25" t="s">
        <v>8225</v>
      </c>
      <c r="L3723" s="25" t="s">
        <v>8314</v>
      </c>
      <c r="M3723" s="25" t="s">
        <v>30</v>
      </c>
      <c r="N3723" s="25" t="s">
        <v>60</v>
      </c>
      <c r="O3723" s="25" t="s">
        <v>8315</v>
      </c>
      <c r="P3723" s="25" t="s">
        <v>8315</v>
      </c>
      <c r="Q3723" s="26">
        <f t="shared" si="84"/>
        <v>1946.3541666666667</v>
      </c>
      <c r="R3723" s="25" t="s">
        <v>9567</v>
      </c>
      <c r="S3723" s="25" t="s">
        <v>9566</v>
      </c>
      <c r="T3723" s="25" t="s">
        <v>8230</v>
      </c>
      <c r="U3723" s="25">
        <v>5</v>
      </c>
      <c r="V3723" s="25">
        <v>48</v>
      </c>
      <c r="W3723" s="25" t="s">
        <v>8316</v>
      </c>
    </row>
    <row r="3724" spans="1:23">
      <c r="A3724" s="25">
        <v>4255</v>
      </c>
      <c r="B3724" s="25">
        <v>27</v>
      </c>
      <c r="C3724" s="25" t="s">
        <v>25</v>
      </c>
      <c r="D3724" s="25">
        <v>321028</v>
      </c>
      <c r="E3724" s="25" t="s">
        <v>2343</v>
      </c>
      <c r="F3724" s="25" t="s">
        <v>8314</v>
      </c>
      <c r="G3724" s="25" t="s">
        <v>28</v>
      </c>
      <c r="H3724" s="26">
        <v>18503.263297900001</v>
      </c>
      <c r="I3724" s="25">
        <v>18503</v>
      </c>
      <c r="J3724" s="25" t="s">
        <v>8314</v>
      </c>
      <c r="K3724" s="25" t="s">
        <v>8225</v>
      </c>
      <c r="L3724" s="25" t="s">
        <v>8314</v>
      </c>
      <c r="M3724" s="25" t="s">
        <v>30</v>
      </c>
      <c r="N3724" s="25" t="s">
        <v>60</v>
      </c>
      <c r="O3724" s="25" t="s">
        <v>8315</v>
      </c>
      <c r="P3724" s="25" t="s">
        <v>8315</v>
      </c>
      <c r="Q3724" s="26">
        <f t="shared" si="84"/>
        <v>1946.3541666666667</v>
      </c>
      <c r="R3724" s="25" t="s">
        <v>9568</v>
      </c>
      <c r="S3724" s="25" t="s">
        <v>7540</v>
      </c>
      <c r="T3724" s="25" t="s">
        <v>8230</v>
      </c>
      <c r="U3724" s="25">
        <v>5</v>
      </c>
      <c r="V3724" s="25">
        <v>48</v>
      </c>
      <c r="W3724" s="25" t="s">
        <v>8316</v>
      </c>
    </row>
    <row r="3725" spans="1:23">
      <c r="A3725" s="25">
        <v>4257</v>
      </c>
      <c r="B3725" s="25">
        <v>27</v>
      </c>
      <c r="C3725" s="25" t="s">
        <v>25</v>
      </c>
      <c r="D3725" s="25">
        <v>321028</v>
      </c>
      <c r="E3725" s="25" t="s">
        <v>2343</v>
      </c>
      <c r="F3725" s="25" t="s">
        <v>8321</v>
      </c>
      <c r="G3725" s="25" t="s">
        <v>28</v>
      </c>
      <c r="H3725" s="26">
        <v>3365.81526093</v>
      </c>
      <c r="I3725" s="25">
        <v>3366</v>
      </c>
      <c r="J3725" s="25" t="s">
        <v>8321</v>
      </c>
      <c r="K3725" s="25" t="s">
        <v>8225</v>
      </c>
      <c r="L3725" s="25" t="s">
        <v>8321</v>
      </c>
      <c r="M3725" s="25" t="s">
        <v>30</v>
      </c>
      <c r="N3725" s="25" t="s">
        <v>60</v>
      </c>
      <c r="O3725" s="25" t="s">
        <v>1172</v>
      </c>
      <c r="P3725" s="25" t="s">
        <v>1172</v>
      </c>
      <c r="Q3725" s="26">
        <f t="shared" si="84"/>
        <v>1257</v>
      </c>
      <c r="R3725" s="25" t="s">
        <v>9563</v>
      </c>
      <c r="S3725" s="25" t="s">
        <v>9564</v>
      </c>
      <c r="T3725" s="25" t="s">
        <v>8227</v>
      </c>
      <c r="U3725" s="25">
        <v>18</v>
      </c>
      <c r="V3725" s="25">
        <v>48</v>
      </c>
      <c r="W3725" s="25" t="s">
        <v>8322</v>
      </c>
    </row>
    <row r="3726" spans="1:23">
      <c r="A3726" s="25">
        <v>4258</v>
      </c>
      <c r="B3726" s="25">
        <v>27</v>
      </c>
      <c r="C3726" s="25" t="s">
        <v>25</v>
      </c>
      <c r="D3726" s="25">
        <v>321028</v>
      </c>
      <c r="E3726" s="25" t="s">
        <v>2343</v>
      </c>
      <c r="F3726" s="25" t="s">
        <v>8321</v>
      </c>
      <c r="G3726" s="25" t="s">
        <v>28</v>
      </c>
      <c r="H3726" s="26">
        <v>3365.81526093</v>
      </c>
      <c r="I3726" s="25">
        <v>3366</v>
      </c>
      <c r="J3726" s="25" t="s">
        <v>8321</v>
      </c>
      <c r="K3726" s="25" t="s">
        <v>8225</v>
      </c>
      <c r="L3726" s="25" t="s">
        <v>8321</v>
      </c>
      <c r="M3726" s="25" t="s">
        <v>30</v>
      </c>
      <c r="N3726" s="25" t="s">
        <v>60</v>
      </c>
      <c r="O3726" s="25" t="s">
        <v>1172</v>
      </c>
      <c r="P3726" s="25" t="s">
        <v>1172</v>
      </c>
      <c r="Q3726" s="26">
        <f t="shared" si="84"/>
        <v>1396.6666666666667</v>
      </c>
      <c r="R3726" s="25" t="s">
        <v>9565</v>
      </c>
      <c r="S3726" s="25" t="s">
        <v>9566</v>
      </c>
      <c r="T3726" s="25" t="s">
        <v>8229</v>
      </c>
      <c r="U3726" s="25">
        <v>20</v>
      </c>
      <c r="V3726" s="25">
        <v>48</v>
      </c>
      <c r="W3726" s="25" t="s">
        <v>8322</v>
      </c>
    </row>
    <row r="3727" spans="1:23">
      <c r="A3727" s="25">
        <v>4259</v>
      </c>
      <c r="B3727" s="25">
        <v>27</v>
      </c>
      <c r="C3727" s="25" t="s">
        <v>25</v>
      </c>
      <c r="D3727" s="25">
        <v>321028</v>
      </c>
      <c r="E3727" s="25" t="s">
        <v>2343</v>
      </c>
      <c r="F3727" s="25" t="s">
        <v>8321</v>
      </c>
      <c r="G3727" s="25" t="s">
        <v>28</v>
      </c>
      <c r="H3727" s="26">
        <v>3365.81526093</v>
      </c>
      <c r="I3727" s="25">
        <v>3366</v>
      </c>
      <c r="J3727" s="25" t="s">
        <v>8321</v>
      </c>
      <c r="K3727" s="25" t="s">
        <v>8225</v>
      </c>
      <c r="L3727" s="25" t="s">
        <v>8321</v>
      </c>
      <c r="M3727" s="25" t="s">
        <v>30</v>
      </c>
      <c r="N3727" s="25" t="s">
        <v>60</v>
      </c>
      <c r="O3727" s="25" t="s">
        <v>1172</v>
      </c>
      <c r="P3727" s="25" t="s">
        <v>1172</v>
      </c>
      <c r="Q3727" s="26">
        <f t="shared" si="84"/>
        <v>349.16666666666669</v>
      </c>
      <c r="R3727" s="25" t="s">
        <v>9567</v>
      </c>
      <c r="S3727" s="25" t="s">
        <v>9566</v>
      </c>
      <c r="T3727" s="25" t="s">
        <v>8230</v>
      </c>
      <c r="U3727" s="25">
        <v>5</v>
      </c>
      <c r="V3727" s="25">
        <v>48</v>
      </c>
      <c r="W3727" s="25" t="s">
        <v>8322</v>
      </c>
    </row>
    <row r="3728" spans="1:23">
      <c r="A3728" s="25">
        <v>4260</v>
      </c>
      <c r="B3728" s="25">
        <v>27</v>
      </c>
      <c r="C3728" s="25" t="s">
        <v>25</v>
      </c>
      <c r="D3728" s="25">
        <v>321028</v>
      </c>
      <c r="E3728" s="25" t="s">
        <v>2343</v>
      </c>
      <c r="F3728" s="25" t="s">
        <v>8321</v>
      </c>
      <c r="G3728" s="25" t="s">
        <v>28</v>
      </c>
      <c r="H3728" s="26">
        <v>3365.81526093</v>
      </c>
      <c r="I3728" s="25">
        <v>3366</v>
      </c>
      <c r="J3728" s="25" t="s">
        <v>8321</v>
      </c>
      <c r="K3728" s="25" t="s">
        <v>8225</v>
      </c>
      <c r="L3728" s="25" t="s">
        <v>8321</v>
      </c>
      <c r="M3728" s="25" t="s">
        <v>30</v>
      </c>
      <c r="N3728" s="25" t="s">
        <v>60</v>
      </c>
      <c r="O3728" s="25" t="s">
        <v>1172</v>
      </c>
      <c r="P3728" s="25" t="s">
        <v>1172</v>
      </c>
      <c r="Q3728" s="26">
        <f t="shared" si="84"/>
        <v>349.16666666666669</v>
      </c>
      <c r="R3728" s="25" t="s">
        <v>9568</v>
      </c>
      <c r="S3728" s="25" t="s">
        <v>7540</v>
      </c>
      <c r="T3728" s="25" t="s">
        <v>8230</v>
      </c>
      <c r="U3728" s="25">
        <v>5</v>
      </c>
      <c r="V3728" s="25">
        <v>48</v>
      </c>
      <c r="W3728" s="25" t="s">
        <v>8322</v>
      </c>
    </row>
    <row r="3729" spans="1:23">
      <c r="A3729" s="25">
        <v>4261</v>
      </c>
      <c r="B3729" s="25">
        <v>27</v>
      </c>
      <c r="C3729" s="25" t="s">
        <v>25</v>
      </c>
      <c r="D3729" s="25">
        <v>321028</v>
      </c>
      <c r="E3729" s="25" t="s">
        <v>2343</v>
      </c>
      <c r="F3729" s="25" t="s">
        <v>8323</v>
      </c>
      <c r="G3729" s="25" t="s">
        <v>28</v>
      </c>
      <c r="H3729" s="26">
        <v>5667.1990680899999</v>
      </c>
      <c r="I3729" s="25">
        <v>5667</v>
      </c>
      <c r="J3729" s="25" t="s">
        <v>8323</v>
      </c>
      <c r="K3729" s="25" t="s">
        <v>8225</v>
      </c>
      <c r="L3729" s="25" t="s">
        <v>8323</v>
      </c>
      <c r="M3729" s="25" t="s">
        <v>30</v>
      </c>
      <c r="N3729" s="25" t="s">
        <v>60</v>
      </c>
      <c r="O3729" s="25" t="s">
        <v>8324</v>
      </c>
      <c r="P3729" s="25" t="s">
        <v>8324</v>
      </c>
      <c r="Q3729" s="26">
        <f t="shared" si="84"/>
        <v>2133.75</v>
      </c>
      <c r="R3729" s="25" t="s">
        <v>9563</v>
      </c>
      <c r="S3729" s="25" t="s">
        <v>9564</v>
      </c>
      <c r="T3729" s="25" t="s">
        <v>8227</v>
      </c>
      <c r="U3729" s="25">
        <v>18</v>
      </c>
      <c r="V3729" s="25">
        <v>48</v>
      </c>
      <c r="W3729" s="25" t="s">
        <v>8325</v>
      </c>
    </row>
    <row r="3730" spans="1:23">
      <c r="A3730" s="25">
        <v>4262</v>
      </c>
      <c r="B3730" s="25">
        <v>27</v>
      </c>
      <c r="C3730" s="25" t="s">
        <v>25</v>
      </c>
      <c r="D3730" s="25">
        <v>321028</v>
      </c>
      <c r="E3730" s="25" t="s">
        <v>2343</v>
      </c>
      <c r="F3730" s="25" t="s">
        <v>8323</v>
      </c>
      <c r="G3730" s="25" t="s">
        <v>28</v>
      </c>
      <c r="H3730" s="26">
        <v>5667.1990680899999</v>
      </c>
      <c r="I3730" s="25">
        <v>5667</v>
      </c>
      <c r="J3730" s="25" t="s">
        <v>8323</v>
      </c>
      <c r="K3730" s="25" t="s">
        <v>8225</v>
      </c>
      <c r="L3730" s="25" t="s">
        <v>8323</v>
      </c>
      <c r="M3730" s="25" t="s">
        <v>30</v>
      </c>
      <c r="N3730" s="25" t="s">
        <v>60</v>
      </c>
      <c r="O3730" s="25" t="s">
        <v>8324</v>
      </c>
      <c r="P3730" s="25" t="s">
        <v>8324</v>
      </c>
      <c r="Q3730" s="26">
        <f t="shared" si="84"/>
        <v>2370.8333333333335</v>
      </c>
      <c r="R3730" s="25" t="s">
        <v>9565</v>
      </c>
      <c r="S3730" s="25" t="s">
        <v>9566</v>
      </c>
      <c r="T3730" s="25" t="s">
        <v>8229</v>
      </c>
      <c r="U3730" s="25">
        <v>20</v>
      </c>
      <c r="V3730" s="25">
        <v>48</v>
      </c>
      <c r="W3730" s="25" t="s">
        <v>8325</v>
      </c>
    </row>
    <row r="3731" spans="1:23">
      <c r="A3731" s="25">
        <v>4263</v>
      </c>
      <c r="B3731" s="25">
        <v>27</v>
      </c>
      <c r="C3731" s="25" t="s">
        <v>25</v>
      </c>
      <c r="D3731" s="25">
        <v>321028</v>
      </c>
      <c r="E3731" s="25" t="s">
        <v>2343</v>
      </c>
      <c r="F3731" s="25" t="s">
        <v>8323</v>
      </c>
      <c r="G3731" s="25" t="s">
        <v>28</v>
      </c>
      <c r="H3731" s="26">
        <v>5667.1990680899999</v>
      </c>
      <c r="I3731" s="25">
        <v>5667</v>
      </c>
      <c r="J3731" s="25" t="s">
        <v>8323</v>
      </c>
      <c r="K3731" s="25" t="s">
        <v>8225</v>
      </c>
      <c r="L3731" s="25" t="s">
        <v>8323</v>
      </c>
      <c r="M3731" s="25" t="s">
        <v>30</v>
      </c>
      <c r="N3731" s="25" t="s">
        <v>60</v>
      </c>
      <c r="O3731" s="25" t="s">
        <v>8324</v>
      </c>
      <c r="P3731" s="25" t="s">
        <v>8324</v>
      </c>
      <c r="Q3731" s="26">
        <f t="shared" si="84"/>
        <v>592.70833333333337</v>
      </c>
      <c r="R3731" s="25" t="s">
        <v>9567</v>
      </c>
      <c r="S3731" s="25" t="s">
        <v>9566</v>
      </c>
      <c r="T3731" s="25" t="s">
        <v>8230</v>
      </c>
      <c r="U3731" s="25">
        <v>5</v>
      </c>
      <c r="V3731" s="25">
        <v>48</v>
      </c>
      <c r="W3731" s="25" t="s">
        <v>8325</v>
      </c>
    </row>
    <row r="3732" spans="1:23">
      <c r="A3732" s="25">
        <v>4264</v>
      </c>
      <c r="B3732" s="25">
        <v>27</v>
      </c>
      <c r="C3732" s="25" t="s">
        <v>25</v>
      </c>
      <c r="D3732" s="25">
        <v>321028</v>
      </c>
      <c r="E3732" s="25" t="s">
        <v>2343</v>
      </c>
      <c r="F3732" s="25" t="s">
        <v>8323</v>
      </c>
      <c r="G3732" s="25" t="s">
        <v>28</v>
      </c>
      <c r="H3732" s="26">
        <v>5667.1990680899999</v>
      </c>
      <c r="I3732" s="25">
        <v>5667</v>
      </c>
      <c r="J3732" s="25" t="s">
        <v>8323</v>
      </c>
      <c r="K3732" s="25" t="s">
        <v>8225</v>
      </c>
      <c r="L3732" s="25" t="s">
        <v>8323</v>
      </c>
      <c r="M3732" s="25" t="s">
        <v>30</v>
      </c>
      <c r="N3732" s="25" t="s">
        <v>60</v>
      </c>
      <c r="O3732" s="25" t="s">
        <v>8324</v>
      </c>
      <c r="P3732" s="25" t="s">
        <v>8324</v>
      </c>
      <c r="Q3732" s="26">
        <f t="shared" si="84"/>
        <v>592.70833333333337</v>
      </c>
      <c r="R3732" s="25" t="s">
        <v>9568</v>
      </c>
      <c r="S3732" s="25" t="s">
        <v>7540</v>
      </c>
      <c r="T3732" s="25" t="s">
        <v>8230</v>
      </c>
      <c r="U3732" s="25">
        <v>5</v>
      </c>
      <c r="V3732" s="25">
        <v>48</v>
      </c>
      <c r="W3732" s="25" t="s">
        <v>8325</v>
      </c>
    </row>
    <row r="3733" spans="1:23">
      <c r="A3733" s="25">
        <v>2920</v>
      </c>
      <c r="B3733" s="25">
        <v>20</v>
      </c>
      <c r="C3733" s="25" t="s">
        <v>25</v>
      </c>
      <c r="D3733" s="25">
        <v>321028</v>
      </c>
      <c r="E3733" s="25" t="s">
        <v>2343</v>
      </c>
      <c r="F3733" s="25" t="s">
        <v>6049</v>
      </c>
      <c r="G3733" s="25" t="s">
        <v>28</v>
      </c>
      <c r="H3733" s="26">
        <v>5453.0825622000002</v>
      </c>
      <c r="I3733" s="25">
        <v>5482</v>
      </c>
      <c r="J3733" s="25" t="s">
        <v>6049</v>
      </c>
      <c r="K3733" s="25" t="s">
        <v>1414</v>
      </c>
      <c r="L3733" s="25" t="s">
        <v>6049</v>
      </c>
      <c r="M3733" s="25" t="s">
        <v>30</v>
      </c>
      <c r="N3733" s="25" t="s">
        <v>60</v>
      </c>
      <c r="O3733" s="25" t="s">
        <v>6050</v>
      </c>
      <c r="P3733" s="25" t="s">
        <v>6050</v>
      </c>
      <c r="Q3733" s="26">
        <f t="shared" si="84"/>
        <v>5492</v>
      </c>
      <c r="R3733" s="25" t="s">
        <v>9381</v>
      </c>
      <c r="S3733" s="25" t="s">
        <v>9382</v>
      </c>
      <c r="T3733" s="25" t="s">
        <v>35</v>
      </c>
      <c r="U3733" s="25">
        <v>1</v>
      </c>
      <c r="V3733" s="25">
        <v>1</v>
      </c>
      <c r="W3733" s="25" t="s">
        <v>6053</v>
      </c>
    </row>
    <row r="3734" spans="1:23">
      <c r="A3734" s="25">
        <v>3681</v>
      </c>
      <c r="B3734" s="25">
        <v>24</v>
      </c>
      <c r="C3734" s="25" t="s">
        <v>25</v>
      </c>
      <c r="D3734" s="25">
        <v>321028</v>
      </c>
      <c r="E3734" s="25" t="s">
        <v>2343</v>
      </c>
      <c r="F3734" s="25" t="s">
        <v>2519</v>
      </c>
      <c r="G3734" s="25" t="s">
        <v>28</v>
      </c>
      <c r="H3734" s="26">
        <v>8386.3525449999997</v>
      </c>
      <c r="I3734" s="25">
        <v>8386</v>
      </c>
      <c r="J3734" s="25" t="s">
        <v>2519</v>
      </c>
      <c r="K3734" s="25" t="s">
        <v>7262</v>
      </c>
      <c r="L3734" s="25" t="s">
        <v>2519</v>
      </c>
      <c r="M3734" s="25" t="s">
        <v>30</v>
      </c>
      <c r="N3734" s="25" t="s">
        <v>8445</v>
      </c>
      <c r="O3734" s="25" t="s">
        <v>7479</v>
      </c>
      <c r="P3734" s="25" t="s">
        <v>7479</v>
      </c>
      <c r="Q3734" s="26">
        <f t="shared" si="84"/>
        <v>2101.25</v>
      </c>
      <c r="R3734" s="25" t="s">
        <v>9551</v>
      </c>
      <c r="S3734" s="25" t="s">
        <v>9552</v>
      </c>
      <c r="T3734" s="25" t="s">
        <v>3972</v>
      </c>
      <c r="U3734" s="25">
        <v>3</v>
      </c>
      <c r="V3734" s="25">
        <v>12</v>
      </c>
      <c r="W3734" s="25" t="s">
        <v>7480</v>
      </c>
    </row>
    <row r="3735" spans="1:23">
      <c r="A3735" s="25">
        <v>3682</v>
      </c>
      <c r="B3735" s="25">
        <v>24</v>
      </c>
      <c r="C3735" s="25" t="s">
        <v>25</v>
      </c>
      <c r="D3735" s="25">
        <v>321028</v>
      </c>
      <c r="E3735" s="25" t="s">
        <v>2343</v>
      </c>
      <c r="F3735" s="25" t="s">
        <v>2519</v>
      </c>
      <c r="G3735" s="25" t="s">
        <v>28</v>
      </c>
      <c r="H3735" s="26">
        <v>8386.3525449999997</v>
      </c>
      <c r="I3735" s="25">
        <v>8386</v>
      </c>
      <c r="J3735" s="25" t="s">
        <v>2519</v>
      </c>
      <c r="K3735" s="25" t="s">
        <v>7262</v>
      </c>
      <c r="L3735" s="25" t="s">
        <v>2519</v>
      </c>
      <c r="M3735" s="25" t="s">
        <v>30</v>
      </c>
      <c r="N3735" s="25" t="s">
        <v>8445</v>
      </c>
      <c r="O3735" s="25" t="s">
        <v>7479</v>
      </c>
      <c r="P3735" s="25" t="s">
        <v>7479</v>
      </c>
      <c r="Q3735" s="26">
        <f t="shared" si="84"/>
        <v>1400.8333333333333</v>
      </c>
      <c r="R3735" s="25" t="s">
        <v>9553</v>
      </c>
      <c r="S3735" s="25" t="s">
        <v>7268</v>
      </c>
      <c r="T3735" s="25" t="s">
        <v>1098</v>
      </c>
      <c r="U3735" s="25">
        <v>2</v>
      </c>
      <c r="V3735" s="25">
        <v>12</v>
      </c>
      <c r="W3735" s="25" t="s">
        <v>7480</v>
      </c>
    </row>
    <row r="3736" spans="1:23">
      <c r="A3736" s="25">
        <v>3683</v>
      </c>
      <c r="B3736" s="25">
        <v>24</v>
      </c>
      <c r="C3736" s="25" t="s">
        <v>25</v>
      </c>
      <c r="D3736" s="25">
        <v>321028</v>
      </c>
      <c r="E3736" s="25" t="s">
        <v>2343</v>
      </c>
      <c r="F3736" s="25" t="s">
        <v>2519</v>
      </c>
      <c r="G3736" s="25" t="s">
        <v>28</v>
      </c>
      <c r="H3736" s="26">
        <v>8386.3525449999997</v>
      </c>
      <c r="I3736" s="25">
        <v>8386</v>
      </c>
      <c r="J3736" s="25" t="s">
        <v>2519</v>
      </c>
      <c r="K3736" s="25" t="s">
        <v>7262</v>
      </c>
      <c r="L3736" s="25" t="s">
        <v>2519</v>
      </c>
      <c r="M3736" s="25" t="s">
        <v>30</v>
      </c>
      <c r="N3736" s="25" t="s">
        <v>8445</v>
      </c>
      <c r="O3736" s="25" t="s">
        <v>7479</v>
      </c>
      <c r="P3736" s="25" t="s">
        <v>7479</v>
      </c>
      <c r="Q3736" s="26">
        <f t="shared" si="84"/>
        <v>1400.8333333333333</v>
      </c>
      <c r="R3736" s="25" t="s">
        <v>9554</v>
      </c>
      <c r="S3736" s="25" t="s">
        <v>7270</v>
      </c>
      <c r="T3736" s="25" t="s">
        <v>1098</v>
      </c>
      <c r="U3736" s="25">
        <v>2</v>
      </c>
      <c r="V3736" s="25">
        <v>12</v>
      </c>
      <c r="W3736" s="25" t="s">
        <v>7480</v>
      </c>
    </row>
    <row r="3737" spans="1:23">
      <c r="A3737" s="25">
        <v>3684</v>
      </c>
      <c r="B3737" s="25">
        <v>24</v>
      </c>
      <c r="C3737" s="25" t="s">
        <v>25</v>
      </c>
      <c r="D3737" s="25">
        <v>321028</v>
      </c>
      <c r="E3737" s="25" t="s">
        <v>2343</v>
      </c>
      <c r="F3737" s="25" t="s">
        <v>2519</v>
      </c>
      <c r="G3737" s="25" t="s">
        <v>28</v>
      </c>
      <c r="H3737" s="26">
        <v>8386.3525449999997</v>
      </c>
      <c r="I3737" s="25">
        <v>8386</v>
      </c>
      <c r="J3737" s="25" t="s">
        <v>2519</v>
      </c>
      <c r="K3737" s="25" t="s">
        <v>7262</v>
      </c>
      <c r="L3737" s="25" t="s">
        <v>2519</v>
      </c>
      <c r="M3737" s="25" t="s">
        <v>30</v>
      </c>
      <c r="N3737" s="25" t="s">
        <v>8445</v>
      </c>
      <c r="O3737" s="25" t="s">
        <v>7479</v>
      </c>
      <c r="P3737" s="25" t="s">
        <v>7479</v>
      </c>
      <c r="Q3737" s="26">
        <f t="shared" si="84"/>
        <v>1400.8333333333333</v>
      </c>
      <c r="R3737" s="25" t="s">
        <v>9555</v>
      </c>
      <c r="S3737" s="25" t="s">
        <v>7272</v>
      </c>
      <c r="T3737" s="25" t="s">
        <v>1098</v>
      </c>
      <c r="U3737" s="25">
        <v>2</v>
      </c>
      <c r="V3737" s="25">
        <v>12</v>
      </c>
      <c r="W3737" s="25" t="s">
        <v>7480</v>
      </c>
    </row>
    <row r="3738" spans="1:23">
      <c r="A3738" s="25">
        <v>3685</v>
      </c>
      <c r="B3738" s="25">
        <v>24</v>
      </c>
      <c r="C3738" s="25" t="s">
        <v>25</v>
      </c>
      <c r="D3738" s="25">
        <v>321028</v>
      </c>
      <c r="E3738" s="25" t="s">
        <v>2343</v>
      </c>
      <c r="F3738" s="25" t="s">
        <v>2519</v>
      </c>
      <c r="G3738" s="25" t="s">
        <v>28</v>
      </c>
      <c r="H3738" s="26">
        <v>8386.3525449999997</v>
      </c>
      <c r="I3738" s="25">
        <v>8386</v>
      </c>
      <c r="J3738" s="25" t="s">
        <v>2519</v>
      </c>
      <c r="K3738" s="25" t="s">
        <v>7262</v>
      </c>
      <c r="L3738" s="25" t="s">
        <v>2519</v>
      </c>
      <c r="M3738" s="25" t="s">
        <v>30</v>
      </c>
      <c r="N3738" s="25" t="s">
        <v>8445</v>
      </c>
      <c r="O3738" s="25" t="s">
        <v>7479</v>
      </c>
      <c r="P3738" s="25" t="s">
        <v>7479</v>
      </c>
      <c r="Q3738" s="26">
        <f t="shared" si="84"/>
        <v>2101.25</v>
      </c>
      <c r="R3738" s="25" t="s">
        <v>9556</v>
      </c>
      <c r="S3738" s="25" t="s">
        <v>9552</v>
      </c>
      <c r="T3738" s="25" t="s">
        <v>3972</v>
      </c>
      <c r="U3738" s="25">
        <v>3</v>
      </c>
      <c r="V3738" s="25">
        <v>12</v>
      </c>
      <c r="W3738" s="25" t="s">
        <v>7480</v>
      </c>
    </row>
    <row r="3739" spans="1:23">
      <c r="A3739" s="25">
        <v>3530</v>
      </c>
      <c r="B3739" s="25">
        <v>23</v>
      </c>
      <c r="C3739" s="25" t="s">
        <v>25</v>
      </c>
      <c r="D3739" s="25">
        <v>321028</v>
      </c>
      <c r="E3739" s="25" t="s">
        <v>2343</v>
      </c>
      <c r="F3739" s="25" t="s">
        <v>7261</v>
      </c>
      <c r="G3739" s="25" t="s">
        <v>28</v>
      </c>
      <c r="H3739" s="26">
        <v>6925.1850243899999</v>
      </c>
      <c r="I3739" s="25">
        <v>6925</v>
      </c>
      <c r="J3739" s="25" t="s">
        <v>7261</v>
      </c>
      <c r="K3739" s="25" t="s">
        <v>7262</v>
      </c>
      <c r="L3739" s="25" t="s">
        <v>7261</v>
      </c>
      <c r="M3739" s="25" t="s">
        <v>30</v>
      </c>
      <c r="N3739" s="25" t="s">
        <v>60</v>
      </c>
      <c r="O3739" s="25" t="s">
        <v>7263</v>
      </c>
      <c r="P3739" s="25" t="s">
        <v>7263</v>
      </c>
      <c r="Q3739" s="26">
        <f t="shared" si="84"/>
        <v>1734.5</v>
      </c>
      <c r="R3739" s="25" t="s">
        <v>9551</v>
      </c>
      <c r="S3739" s="25" t="s">
        <v>9552</v>
      </c>
      <c r="T3739" s="25" t="s">
        <v>3972</v>
      </c>
      <c r="U3739" s="25">
        <v>3</v>
      </c>
      <c r="V3739" s="25">
        <v>12</v>
      </c>
      <c r="W3739" s="25" t="s">
        <v>7266</v>
      </c>
    </row>
    <row r="3740" spans="1:23">
      <c r="A3740" s="25">
        <v>3531</v>
      </c>
      <c r="B3740" s="25">
        <v>23</v>
      </c>
      <c r="C3740" s="25" t="s">
        <v>25</v>
      </c>
      <c r="D3740" s="25">
        <v>321028</v>
      </c>
      <c r="E3740" s="25" t="s">
        <v>2343</v>
      </c>
      <c r="F3740" s="25" t="s">
        <v>7261</v>
      </c>
      <c r="G3740" s="25" t="s">
        <v>28</v>
      </c>
      <c r="H3740" s="26">
        <v>6925.1850243899999</v>
      </c>
      <c r="I3740" s="25">
        <v>6925</v>
      </c>
      <c r="J3740" s="25" t="s">
        <v>7261</v>
      </c>
      <c r="K3740" s="25" t="s">
        <v>7262</v>
      </c>
      <c r="L3740" s="25" t="s">
        <v>7261</v>
      </c>
      <c r="M3740" s="25" t="s">
        <v>30</v>
      </c>
      <c r="N3740" s="25" t="s">
        <v>60</v>
      </c>
      <c r="O3740" s="25" t="s">
        <v>7263</v>
      </c>
      <c r="P3740" s="25" t="s">
        <v>7263</v>
      </c>
      <c r="Q3740" s="26">
        <f t="shared" si="84"/>
        <v>1156.3333333333333</v>
      </c>
      <c r="R3740" s="25" t="s">
        <v>9553</v>
      </c>
      <c r="S3740" s="25" t="s">
        <v>7268</v>
      </c>
      <c r="T3740" s="25" t="s">
        <v>1098</v>
      </c>
      <c r="U3740" s="25">
        <v>2</v>
      </c>
      <c r="V3740" s="25">
        <v>12</v>
      </c>
      <c r="W3740" s="25" t="s">
        <v>7266</v>
      </c>
    </row>
    <row r="3741" spans="1:23">
      <c r="A3741" s="25">
        <v>3532</v>
      </c>
      <c r="B3741" s="25">
        <v>23</v>
      </c>
      <c r="C3741" s="25" t="s">
        <v>25</v>
      </c>
      <c r="D3741" s="25">
        <v>321028</v>
      </c>
      <c r="E3741" s="25" t="s">
        <v>2343</v>
      </c>
      <c r="F3741" s="25" t="s">
        <v>7261</v>
      </c>
      <c r="G3741" s="25" t="s">
        <v>28</v>
      </c>
      <c r="H3741" s="26">
        <v>6925.1850243899999</v>
      </c>
      <c r="I3741" s="25">
        <v>6925</v>
      </c>
      <c r="J3741" s="25" t="s">
        <v>7261</v>
      </c>
      <c r="K3741" s="25" t="s">
        <v>7262</v>
      </c>
      <c r="L3741" s="25" t="s">
        <v>7261</v>
      </c>
      <c r="M3741" s="25" t="s">
        <v>30</v>
      </c>
      <c r="N3741" s="25" t="s">
        <v>60</v>
      </c>
      <c r="O3741" s="25" t="s">
        <v>7263</v>
      </c>
      <c r="P3741" s="25" t="s">
        <v>7263</v>
      </c>
      <c r="Q3741" s="26">
        <f t="shared" si="84"/>
        <v>1156.3333333333333</v>
      </c>
      <c r="R3741" s="25" t="s">
        <v>9554</v>
      </c>
      <c r="S3741" s="25" t="s">
        <v>7270</v>
      </c>
      <c r="T3741" s="25" t="s">
        <v>1098</v>
      </c>
      <c r="U3741" s="25">
        <v>2</v>
      </c>
      <c r="V3741" s="25">
        <v>12</v>
      </c>
      <c r="W3741" s="25" t="s">
        <v>7266</v>
      </c>
    </row>
    <row r="3742" spans="1:23">
      <c r="A3742" s="25">
        <v>3533</v>
      </c>
      <c r="B3742" s="25">
        <v>23</v>
      </c>
      <c r="C3742" s="25" t="s">
        <v>25</v>
      </c>
      <c r="D3742" s="25">
        <v>321028</v>
      </c>
      <c r="E3742" s="25" t="s">
        <v>2343</v>
      </c>
      <c r="F3742" s="25" t="s">
        <v>7261</v>
      </c>
      <c r="G3742" s="25" t="s">
        <v>28</v>
      </c>
      <c r="H3742" s="26">
        <v>6925.1850243899999</v>
      </c>
      <c r="I3742" s="25">
        <v>6925</v>
      </c>
      <c r="J3742" s="25" t="s">
        <v>7261</v>
      </c>
      <c r="K3742" s="25" t="s">
        <v>7262</v>
      </c>
      <c r="L3742" s="25" t="s">
        <v>7261</v>
      </c>
      <c r="M3742" s="25" t="s">
        <v>30</v>
      </c>
      <c r="N3742" s="25" t="s">
        <v>60</v>
      </c>
      <c r="O3742" s="25" t="s">
        <v>7263</v>
      </c>
      <c r="P3742" s="25" t="s">
        <v>7263</v>
      </c>
      <c r="Q3742" s="26">
        <f t="shared" si="84"/>
        <v>1156.3333333333333</v>
      </c>
      <c r="R3742" s="25" t="s">
        <v>9555</v>
      </c>
      <c r="S3742" s="25" t="s">
        <v>7272</v>
      </c>
      <c r="T3742" s="25" t="s">
        <v>1098</v>
      </c>
      <c r="U3742" s="25">
        <v>2</v>
      </c>
      <c r="V3742" s="25">
        <v>12</v>
      </c>
      <c r="W3742" s="25" t="s">
        <v>7266</v>
      </c>
    </row>
    <row r="3743" spans="1:23">
      <c r="A3743" s="25">
        <v>3534</v>
      </c>
      <c r="B3743" s="25">
        <v>23</v>
      </c>
      <c r="C3743" s="25" t="s">
        <v>25</v>
      </c>
      <c r="D3743" s="25">
        <v>321028</v>
      </c>
      <c r="E3743" s="25" t="s">
        <v>2343</v>
      </c>
      <c r="F3743" s="25" t="s">
        <v>7261</v>
      </c>
      <c r="G3743" s="25" t="s">
        <v>28</v>
      </c>
      <c r="H3743" s="26">
        <v>6925.1850243899999</v>
      </c>
      <c r="I3743" s="25">
        <v>6925</v>
      </c>
      <c r="J3743" s="25" t="s">
        <v>7261</v>
      </c>
      <c r="K3743" s="25" t="s">
        <v>7262</v>
      </c>
      <c r="L3743" s="25" t="s">
        <v>7261</v>
      </c>
      <c r="M3743" s="25" t="s">
        <v>30</v>
      </c>
      <c r="N3743" s="25" t="s">
        <v>60</v>
      </c>
      <c r="O3743" s="25" t="s">
        <v>7263</v>
      </c>
      <c r="P3743" s="25" t="s">
        <v>7263</v>
      </c>
      <c r="Q3743" s="26">
        <f t="shared" si="84"/>
        <v>1734.5</v>
      </c>
      <c r="R3743" s="25" t="s">
        <v>9556</v>
      </c>
      <c r="S3743" s="25" t="s">
        <v>9552</v>
      </c>
      <c r="T3743" s="25" t="s">
        <v>3972</v>
      </c>
      <c r="U3743" s="25">
        <v>3</v>
      </c>
      <c r="V3743" s="25">
        <v>12</v>
      </c>
      <c r="W3743" s="25" t="s">
        <v>7266</v>
      </c>
    </row>
    <row r="3744" spans="1:23">
      <c r="A3744" s="25">
        <v>3537</v>
      </c>
      <c r="B3744" s="25">
        <v>23</v>
      </c>
      <c r="C3744" s="25" t="s">
        <v>25</v>
      </c>
      <c r="D3744" s="25">
        <v>321028</v>
      </c>
      <c r="E3744" s="25" t="s">
        <v>2343</v>
      </c>
      <c r="F3744" s="25" t="s">
        <v>7276</v>
      </c>
      <c r="G3744" s="25" t="s">
        <v>28</v>
      </c>
      <c r="H3744" s="26">
        <v>29823.746654800001</v>
      </c>
      <c r="I3744" s="25">
        <v>29824</v>
      </c>
      <c r="J3744" s="25" t="s">
        <v>7276</v>
      </c>
      <c r="K3744" s="25" t="s">
        <v>7262</v>
      </c>
      <c r="L3744" s="25" t="s">
        <v>7276</v>
      </c>
      <c r="M3744" s="25" t="s">
        <v>30</v>
      </c>
      <c r="N3744" s="25" t="s">
        <v>60</v>
      </c>
      <c r="O3744" s="25" t="s">
        <v>7277</v>
      </c>
      <c r="P3744" s="25" t="s">
        <v>7277</v>
      </c>
      <c r="Q3744" s="26">
        <f t="shared" si="84"/>
        <v>7421.75</v>
      </c>
      <c r="R3744" s="25" t="s">
        <v>9551</v>
      </c>
      <c r="S3744" s="25" t="s">
        <v>9552</v>
      </c>
      <c r="T3744" s="25" t="s">
        <v>3972</v>
      </c>
      <c r="U3744" s="25">
        <v>3</v>
      </c>
      <c r="V3744" s="25">
        <v>12</v>
      </c>
      <c r="W3744" s="25" t="s">
        <v>7278</v>
      </c>
    </row>
    <row r="3745" spans="1:23">
      <c r="A3745" s="25">
        <v>3538</v>
      </c>
      <c r="B3745" s="25">
        <v>23</v>
      </c>
      <c r="C3745" s="25" t="s">
        <v>25</v>
      </c>
      <c r="D3745" s="25">
        <v>321028</v>
      </c>
      <c r="E3745" s="25" t="s">
        <v>2343</v>
      </c>
      <c r="F3745" s="25" t="s">
        <v>7276</v>
      </c>
      <c r="G3745" s="25" t="s">
        <v>28</v>
      </c>
      <c r="H3745" s="26">
        <v>29823.746654800001</v>
      </c>
      <c r="I3745" s="25">
        <v>29824</v>
      </c>
      <c r="J3745" s="25" t="s">
        <v>7276</v>
      </c>
      <c r="K3745" s="25" t="s">
        <v>7262</v>
      </c>
      <c r="L3745" s="25" t="s">
        <v>7276</v>
      </c>
      <c r="M3745" s="25" t="s">
        <v>30</v>
      </c>
      <c r="N3745" s="25" t="s">
        <v>60</v>
      </c>
      <c r="O3745" s="25" t="s">
        <v>7277</v>
      </c>
      <c r="P3745" s="25" t="s">
        <v>7277</v>
      </c>
      <c r="Q3745" s="26">
        <f t="shared" si="84"/>
        <v>4947.833333333333</v>
      </c>
      <c r="R3745" s="25" t="s">
        <v>9553</v>
      </c>
      <c r="S3745" s="25" t="s">
        <v>7268</v>
      </c>
      <c r="T3745" s="25" t="s">
        <v>1098</v>
      </c>
      <c r="U3745" s="25">
        <v>2</v>
      </c>
      <c r="V3745" s="25">
        <v>12</v>
      </c>
      <c r="W3745" s="25" t="s">
        <v>7278</v>
      </c>
    </row>
    <row r="3746" spans="1:23">
      <c r="A3746" s="25">
        <v>3539</v>
      </c>
      <c r="B3746" s="25">
        <v>23</v>
      </c>
      <c r="C3746" s="25" t="s">
        <v>25</v>
      </c>
      <c r="D3746" s="25">
        <v>321028</v>
      </c>
      <c r="E3746" s="25" t="s">
        <v>2343</v>
      </c>
      <c r="F3746" s="25" t="s">
        <v>7276</v>
      </c>
      <c r="G3746" s="25" t="s">
        <v>28</v>
      </c>
      <c r="H3746" s="26">
        <v>29823.746654800001</v>
      </c>
      <c r="I3746" s="25">
        <v>29824</v>
      </c>
      <c r="J3746" s="25" t="s">
        <v>7276</v>
      </c>
      <c r="K3746" s="25" t="s">
        <v>7262</v>
      </c>
      <c r="L3746" s="25" t="s">
        <v>7276</v>
      </c>
      <c r="M3746" s="25" t="s">
        <v>30</v>
      </c>
      <c r="N3746" s="25" t="s">
        <v>60</v>
      </c>
      <c r="O3746" s="25" t="s">
        <v>7277</v>
      </c>
      <c r="P3746" s="25" t="s">
        <v>7277</v>
      </c>
      <c r="Q3746" s="26">
        <f t="shared" si="84"/>
        <v>4947.833333333333</v>
      </c>
      <c r="R3746" s="25" t="s">
        <v>9554</v>
      </c>
      <c r="S3746" s="25" t="s">
        <v>7270</v>
      </c>
      <c r="T3746" s="25" t="s">
        <v>1098</v>
      </c>
      <c r="U3746" s="25">
        <v>2</v>
      </c>
      <c r="V3746" s="25">
        <v>12</v>
      </c>
      <c r="W3746" s="25" t="s">
        <v>7278</v>
      </c>
    </row>
    <row r="3747" spans="1:23">
      <c r="A3747" s="25">
        <v>3540</v>
      </c>
      <c r="B3747" s="25">
        <v>23</v>
      </c>
      <c r="C3747" s="25" t="s">
        <v>25</v>
      </c>
      <c r="D3747" s="25">
        <v>321028</v>
      </c>
      <c r="E3747" s="25" t="s">
        <v>2343</v>
      </c>
      <c r="F3747" s="25" t="s">
        <v>7276</v>
      </c>
      <c r="G3747" s="25" t="s">
        <v>28</v>
      </c>
      <c r="H3747" s="26">
        <v>29823.746654800001</v>
      </c>
      <c r="I3747" s="25">
        <v>29824</v>
      </c>
      <c r="J3747" s="25" t="s">
        <v>7276</v>
      </c>
      <c r="K3747" s="25" t="s">
        <v>7262</v>
      </c>
      <c r="L3747" s="25" t="s">
        <v>7276</v>
      </c>
      <c r="M3747" s="25" t="s">
        <v>30</v>
      </c>
      <c r="N3747" s="25" t="s">
        <v>60</v>
      </c>
      <c r="O3747" s="25" t="s">
        <v>7277</v>
      </c>
      <c r="P3747" s="25" t="s">
        <v>7277</v>
      </c>
      <c r="Q3747" s="26">
        <f t="shared" si="84"/>
        <v>4947.833333333333</v>
      </c>
      <c r="R3747" s="25" t="s">
        <v>9555</v>
      </c>
      <c r="S3747" s="25" t="s">
        <v>7272</v>
      </c>
      <c r="T3747" s="25" t="s">
        <v>1098</v>
      </c>
      <c r="U3747" s="25">
        <v>2</v>
      </c>
      <c r="V3747" s="25">
        <v>12</v>
      </c>
      <c r="W3747" s="25" t="s">
        <v>7278</v>
      </c>
    </row>
    <row r="3748" spans="1:23">
      <c r="A3748" s="25">
        <v>3541</v>
      </c>
      <c r="B3748" s="25">
        <v>23</v>
      </c>
      <c r="C3748" s="25" t="s">
        <v>25</v>
      </c>
      <c r="D3748" s="25">
        <v>321028</v>
      </c>
      <c r="E3748" s="25" t="s">
        <v>2343</v>
      </c>
      <c r="F3748" s="25" t="s">
        <v>7276</v>
      </c>
      <c r="G3748" s="25" t="s">
        <v>28</v>
      </c>
      <c r="H3748" s="26">
        <v>29823.746654800001</v>
      </c>
      <c r="I3748" s="25">
        <v>29824</v>
      </c>
      <c r="J3748" s="25" t="s">
        <v>7276</v>
      </c>
      <c r="K3748" s="25" t="s">
        <v>7262</v>
      </c>
      <c r="L3748" s="25" t="s">
        <v>7276</v>
      </c>
      <c r="M3748" s="25" t="s">
        <v>30</v>
      </c>
      <c r="N3748" s="25" t="s">
        <v>60</v>
      </c>
      <c r="O3748" s="25" t="s">
        <v>7277</v>
      </c>
      <c r="P3748" s="25" t="s">
        <v>7277</v>
      </c>
      <c r="Q3748" s="26">
        <f t="shared" si="84"/>
        <v>7421.75</v>
      </c>
      <c r="R3748" s="25" t="s">
        <v>9556</v>
      </c>
      <c r="S3748" s="25" t="s">
        <v>9552</v>
      </c>
      <c r="T3748" s="25" t="s">
        <v>3972</v>
      </c>
      <c r="U3748" s="25">
        <v>3</v>
      </c>
      <c r="V3748" s="25">
        <v>12</v>
      </c>
      <c r="W3748" s="25" t="s">
        <v>7278</v>
      </c>
    </row>
    <row r="3749" spans="1:23">
      <c r="A3749" s="25">
        <v>3549</v>
      </c>
      <c r="B3749" s="25">
        <v>23</v>
      </c>
      <c r="C3749" s="25" t="s">
        <v>25</v>
      </c>
      <c r="D3749" s="25">
        <v>321028</v>
      </c>
      <c r="E3749" s="25" t="s">
        <v>2343</v>
      </c>
      <c r="F3749" s="25" t="s">
        <v>7294</v>
      </c>
      <c r="G3749" s="25" t="s">
        <v>28</v>
      </c>
      <c r="H3749" s="26">
        <v>10626.9328749</v>
      </c>
      <c r="I3749" s="25">
        <v>10627</v>
      </c>
      <c r="J3749" s="25" t="s">
        <v>7294</v>
      </c>
      <c r="K3749" s="25" t="s">
        <v>7262</v>
      </c>
      <c r="L3749" s="25" t="s">
        <v>7294</v>
      </c>
      <c r="M3749" s="25" t="s">
        <v>30</v>
      </c>
      <c r="N3749" s="25" t="s">
        <v>60</v>
      </c>
      <c r="O3749" s="25" t="s">
        <v>267</v>
      </c>
      <c r="P3749" s="25" t="s">
        <v>7296</v>
      </c>
      <c r="Q3749" s="26">
        <f t="shared" si="84"/>
        <v>719.25</v>
      </c>
      <c r="R3749" s="25" t="s">
        <v>9551</v>
      </c>
      <c r="S3749" s="25" t="s">
        <v>9552</v>
      </c>
      <c r="T3749" s="25" t="s">
        <v>3972</v>
      </c>
      <c r="U3749" s="25">
        <v>3</v>
      </c>
      <c r="V3749" s="25">
        <v>12</v>
      </c>
      <c r="W3749" s="25" t="s">
        <v>7297</v>
      </c>
    </row>
    <row r="3750" spans="1:23">
      <c r="A3750" s="25">
        <v>3550</v>
      </c>
      <c r="B3750" s="25">
        <v>23</v>
      </c>
      <c r="C3750" s="25" t="s">
        <v>25</v>
      </c>
      <c r="D3750" s="25">
        <v>321028</v>
      </c>
      <c r="E3750" s="25" t="s">
        <v>2343</v>
      </c>
      <c r="F3750" s="25" t="s">
        <v>7294</v>
      </c>
      <c r="G3750" s="25" t="s">
        <v>28</v>
      </c>
      <c r="H3750" s="26">
        <v>10626.9328749</v>
      </c>
      <c r="I3750" s="25">
        <v>10627</v>
      </c>
      <c r="J3750" s="25" t="s">
        <v>7294</v>
      </c>
      <c r="K3750" s="25" t="s">
        <v>7262</v>
      </c>
      <c r="L3750" s="25" t="s">
        <v>7294</v>
      </c>
      <c r="M3750" s="25" t="s">
        <v>30</v>
      </c>
      <c r="N3750" s="25" t="s">
        <v>60</v>
      </c>
      <c r="O3750" s="25" t="s">
        <v>267</v>
      </c>
      <c r="P3750" s="25" t="s">
        <v>7296</v>
      </c>
      <c r="Q3750" s="26">
        <f t="shared" si="84"/>
        <v>479.5</v>
      </c>
      <c r="R3750" s="25" t="s">
        <v>9553</v>
      </c>
      <c r="S3750" s="25" t="s">
        <v>7268</v>
      </c>
      <c r="T3750" s="25" t="s">
        <v>1098</v>
      </c>
      <c r="U3750" s="25">
        <v>2</v>
      </c>
      <c r="V3750" s="25">
        <v>12</v>
      </c>
      <c r="W3750" s="25" t="s">
        <v>7297</v>
      </c>
    </row>
    <row r="3751" spans="1:23">
      <c r="A3751" s="25">
        <v>3551</v>
      </c>
      <c r="B3751" s="25">
        <v>23</v>
      </c>
      <c r="C3751" s="25" t="s">
        <v>25</v>
      </c>
      <c r="D3751" s="25">
        <v>321028</v>
      </c>
      <c r="E3751" s="25" t="s">
        <v>2343</v>
      </c>
      <c r="F3751" s="25" t="s">
        <v>7294</v>
      </c>
      <c r="G3751" s="25" t="s">
        <v>28</v>
      </c>
      <c r="H3751" s="26">
        <v>10626.9328749</v>
      </c>
      <c r="I3751" s="25">
        <v>10627</v>
      </c>
      <c r="J3751" s="25" t="s">
        <v>7294</v>
      </c>
      <c r="K3751" s="25" t="s">
        <v>7262</v>
      </c>
      <c r="L3751" s="25" t="s">
        <v>7294</v>
      </c>
      <c r="M3751" s="25" t="s">
        <v>30</v>
      </c>
      <c r="N3751" s="25" t="s">
        <v>60</v>
      </c>
      <c r="O3751" s="25" t="s">
        <v>267</v>
      </c>
      <c r="P3751" s="25" t="s">
        <v>7296</v>
      </c>
      <c r="Q3751" s="26">
        <f t="shared" ref="Q3751:Q3780" si="85">O3751*U3751/V3751</f>
        <v>479.5</v>
      </c>
      <c r="R3751" s="25" t="s">
        <v>9554</v>
      </c>
      <c r="S3751" s="25" t="s">
        <v>7270</v>
      </c>
      <c r="T3751" s="25" t="s">
        <v>1098</v>
      </c>
      <c r="U3751" s="25">
        <v>2</v>
      </c>
      <c r="V3751" s="25">
        <v>12</v>
      </c>
      <c r="W3751" s="25" t="s">
        <v>7297</v>
      </c>
    </row>
    <row r="3752" spans="1:23">
      <c r="A3752" s="25">
        <v>3552</v>
      </c>
      <c r="B3752" s="25">
        <v>23</v>
      </c>
      <c r="C3752" s="25" t="s">
        <v>25</v>
      </c>
      <c r="D3752" s="25">
        <v>321028</v>
      </c>
      <c r="E3752" s="25" t="s">
        <v>2343</v>
      </c>
      <c r="F3752" s="25" t="s">
        <v>7294</v>
      </c>
      <c r="G3752" s="25" t="s">
        <v>28</v>
      </c>
      <c r="H3752" s="26">
        <v>10626.9328749</v>
      </c>
      <c r="I3752" s="25">
        <v>10627</v>
      </c>
      <c r="J3752" s="25" t="s">
        <v>7294</v>
      </c>
      <c r="K3752" s="25" t="s">
        <v>7262</v>
      </c>
      <c r="L3752" s="25" t="s">
        <v>7294</v>
      </c>
      <c r="M3752" s="25" t="s">
        <v>30</v>
      </c>
      <c r="N3752" s="25" t="s">
        <v>60</v>
      </c>
      <c r="O3752" s="25" t="s">
        <v>267</v>
      </c>
      <c r="P3752" s="25" t="s">
        <v>7296</v>
      </c>
      <c r="Q3752" s="26">
        <f t="shared" si="85"/>
        <v>479.5</v>
      </c>
      <c r="R3752" s="25" t="s">
        <v>9555</v>
      </c>
      <c r="S3752" s="25" t="s">
        <v>7272</v>
      </c>
      <c r="T3752" s="25" t="s">
        <v>1098</v>
      </c>
      <c r="U3752" s="25">
        <v>2</v>
      </c>
      <c r="V3752" s="25">
        <v>12</v>
      </c>
      <c r="W3752" s="25" t="s">
        <v>7297</v>
      </c>
    </row>
    <row r="3753" spans="1:23">
      <c r="A3753" s="25">
        <v>3553</v>
      </c>
      <c r="B3753" s="25">
        <v>23</v>
      </c>
      <c r="C3753" s="25" t="s">
        <v>25</v>
      </c>
      <c r="D3753" s="25">
        <v>321028</v>
      </c>
      <c r="E3753" s="25" t="s">
        <v>2343</v>
      </c>
      <c r="F3753" s="25" t="s">
        <v>7294</v>
      </c>
      <c r="G3753" s="25" t="s">
        <v>28</v>
      </c>
      <c r="H3753" s="26">
        <v>10626.9328749</v>
      </c>
      <c r="I3753" s="25">
        <v>10627</v>
      </c>
      <c r="J3753" s="25" t="s">
        <v>7294</v>
      </c>
      <c r="K3753" s="25" t="s">
        <v>7262</v>
      </c>
      <c r="L3753" s="25" t="s">
        <v>7294</v>
      </c>
      <c r="M3753" s="25" t="s">
        <v>30</v>
      </c>
      <c r="N3753" s="25" t="s">
        <v>60</v>
      </c>
      <c r="O3753" s="25" t="s">
        <v>267</v>
      </c>
      <c r="P3753" s="25" t="s">
        <v>7296</v>
      </c>
      <c r="Q3753" s="26">
        <f t="shared" si="85"/>
        <v>719.25</v>
      </c>
      <c r="R3753" s="25" t="s">
        <v>9556</v>
      </c>
      <c r="S3753" s="25" t="s">
        <v>9552</v>
      </c>
      <c r="T3753" s="25" t="s">
        <v>3972</v>
      </c>
      <c r="U3753" s="25">
        <v>3</v>
      </c>
      <c r="V3753" s="25">
        <v>12</v>
      </c>
      <c r="W3753" s="25" t="s">
        <v>7297</v>
      </c>
    </row>
    <row r="3754" spans="1:23">
      <c r="A3754" s="25">
        <v>1499</v>
      </c>
      <c r="B3754" s="25">
        <v>9</v>
      </c>
      <c r="C3754" s="25" t="s">
        <v>25</v>
      </c>
      <c r="D3754" s="25">
        <v>321028</v>
      </c>
      <c r="E3754" s="25" t="s">
        <v>2343</v>
      </c>
      <c r="F3754" s="25" t="s">
        <v>3379</v>
      </c>
      <c r="G3754" s="25" t="s">
        <v>28</v>
      </c>
      <c r="H3754" s="26">
        <v>7781.1555165700001</v>
      </c>
      <c r="I3754" s="25">
        <v>7781</v>
      </c>
      <c r="J3754" s="25" t="s">
        <v>3379</v>
      </c>
      <c r="K3754" s="25" t="s">
        <v>3338</v>
      </c>
      <c r="L3754" s="25" t="s">
        <v>3376</v>
      </c>
      <c r="M3754" s="25" t="s">
        <v>83</v>
      </c>
      <c r="N3754" s="25" t="s">
        <v>8426</v>
      </c>
      <c r="O3754" s="25" t="s">
        <v>3380</v>
      </c>
      <c r="P3754" s="25" t="s">
        <v>3380</v>
      </c>
      <c r="Q3754" s="26">
        <f t="shared" si="85"/>
        <v>7834</v>
      </c>
      <c r="R3754" s="25" t="s">
        <v>3341</v>
      </c>
      <c r="S3754" s="25" t="s">
        <v>8966</v>
      </c>
      <c r="T3754" s="25" t="s">
        <v>35</v>
      </c>
      <c r="U3754" s="25">
        <v>1</v>
      </c>
      <c r="V3754" s="25">
        <v>1</v>
      </c>
      <c r="W3754" s="25" t="s">
        <v>3381</v>
      </c>
    </row>
    <row r="3755" spans="1:23">
      <c r="A3755" s="25">
        <v>2144</v>
      </c>
      <c r="B3755" s="25">
        <v>12</v>
      </c>
      <c r="C3755" s="25" t="s">
        <v>25</v>
      </c>
      <c r="D3755" s="25">
        <v>321028</v>
      </c>
      <c r="E3755" s="25" t="s">
        <v>2343</v>
      </c>
      <c r="F3755" s="25" t="s">
        <v>4558</v>
      </c>
      <c r="G3755" s="25" t="s">
        <v>28</v>
      </c>
      <c r="H3755" s="26">
        <v>14387.656991100001</v>
      </c>
      <c r="I3755" s="25">
        <v>14388</v>
      </c>
      <c r="J3755" s="25" t="s">
        <v>4558</v>
      </c>
      <c r="K3755" s="25" t="s">
        <v>891</v>
      </c>
      <c r="L3755" s="25" t="s">
        <v>4559</v>
      </c>
      <c r="M3755" s="25" t="s">
        <v>76</v>
      </c>
      <c r="N3755" s="25" t="s">
        <v>8426</v>
      </c>
      <c r="O3755" s="25" t="s">
        <v>4560</v>
      </c>
      <c r="P3755" s="25" t="s">
        <v>4560</v>
      </c>
      <c r="Q3755" s="26">
        <f t="shared" si="85"/>
        <v>14501</v>
      </c>
      <c r="R3755" s="25" t="s">
        <v>9154</v>
      </c>
      <c r="S3755" s="25" t="s">
        <v>4551</v>
      </c>
      <c r="T3755" s="25" t="s">
        <v>35</v>
      </c>
      <c r="U3755" s="25">
        <v>1</v>
      </c>
      <c r="V3755" s="25">
        <v>1</v>
      </c>
      <c r="W3755" s="25" t="s">
        <v>4561</v>
      </c>
    </row>
    <row r="3756" spans="1:23">
      <c r="A3756" s="25">
        <v>2614</v>
      </c>
      <c r="B3756" s="25">
        <v>15</v>
      </c>
      <c r="C3756" s="25" t="s">
        <v>25</v>
      </c>
      <c r="D3756" s="25">
        <v>321028</v>
      </c>
      <c r="E3756" s="25" t="s">
        <v>2343</v>
      </c>
      <c r="F3756" s="25" t="s">
        <v>5455</v>
      </c>
      <c r="G3756" s="25" t="s">
        <v>28</v>
      </c>
      <c r="H3756" s="26">
        <v>1137.82475402</v>
      </c>
      <c r="I3756" s="25">
        <v>1138</v>
      </c>
      <c r="J3756" s="25" t="s">
        <v>5455</v>
      </c>
      <c r="K3756" s="25" t="s">
        <v>912</v>
      </c>
      <c r="L3756" s="25" t="s">
        <v>5450</v>
      </c>
      <c r="M3756" s="25" t="s">
        <v>89</v>
      </c>
      <c r="N3756" s="25" t="s">
        <v>60</v>
      </c>
      <c r="O3756" s="25" t="s">
        <v>105</v>
      </c>
      <c r="P3756" s="25" t="s">
        <v>105</v>
      </c>
      <c r="Q3756" s="26">
        <f t="shared" si="85"/>
        <v>1079</v>
      </c>
      <c r="R3756" s="25" t="s">
        <v>9298</v>
      </c>
      <c r="S3756" s="25" t="s">
        <v>9299</v>
      </c>
      <c r="T3756" s="25" t="s">
        <v>35</v>
      </c>
      <c r="U3756" s="25">
        <v>1</v>
      </c>
      <c r="V3756" s="25">
        <v>1</v>
      </c>
      <c r="W3756" s="25" t="s">
        <v>5458</v>
      </c>
    </row>
    <row r="3757" spans="1:23">
      <c r="A3757" s="25">
        <v>2603</v>
      </c>
      <c r="B3757" s="25">
        <v>15</v>
      </c>
      <c r="C3757" s="25" t="s">
        <v>25</v>
      </c>
      <c r="D3757" s="25">
        <v>321028</v>
      </c>
      <c r="E3757" s="25" t="s">
        <v>2343</v>
      </c>
      <c r="F3757" s="25" t="s">
        <v>5436</v>
      </c>
      <c r="G3757" s="25" t="s">
        <v>28</v>
      </c>
      <c r="H3757" s="26">
        <v>600.204913992</v>
      </c>
      <c r="I3757" s="25">
        <v>600</v>
      </c>
      <c r="J3757" s="25" t="s">
        <v>5436</v>
      </c>
      <c r="K3757" s="25" t="s">
        <v>5437</v>
      </c>
      <c r="L3757" s="25" t="s">
        <v>5436</v>
      </c>
      <c r="M3757" s="25" t="s">
        <v>30</v>
      </c>
      <c r="N3757" s="25" t="s">
        <v>60</v>
      </c>
      <c r="O3757" s="25" t="s">
        <v>680</v>
      </c>
      <c r="P3757" s="25" t="s">
        <v>680</v>
      </c>
      <c r="Q3757" s="26">
        <f t="shared" si="85"/>
        <v>637</v>
      </c>
      <c r="R3757" s="25" t="s">
        <v>5438</v>
      </c>
      <c r="S3757" s="25" t="s">
        <v>5393</v>
      </c>
      <c r="T3757" s="25" t="s">
        <v>35</v>
      </c>
      <c r="U3757" s="25">
        <v>1</v>
      </c>
      <c r="V3757" s="25">
        <v>1</v>
      </c>
      <c r="W3757" s="25" t="s">
        <v>5439</v>
      </c>
    </row>
    <row r="3758" spans="1:23">
      <c r="A3758" s="25">
        <v>2616</v>
      </c>
      <c r="B3758" s="25">
        <v>15</v>
      </c>
      <c r="C3758" s="25" t="s">
        <v>25</v>
      </c>
      <c r="D3758" s="25">
        <v>321028</v>
      </c>
      <c r="E3758" s="25" t="s">
        <v>2343</v>
      </c>
      <c r="F3758" s="25" t="s">
        <v>5461</v>
      </c>
      <c r="G3758" s="25" t="s">
        <v>28</v>
      </c>
      <c r="H3758" s="26">
        <v>13410.7804896</v>
      </c>
      <c r="I3758" s="25">
        <v>13411</v>
      </c>
      <c r="J3758" s="25" t="s">
        <v>5461</v>
      </c>
      <c r="K3758" s="25" t="s">
        <v>5437</v>
      </c>
      <c r="L3758" s="25" t="s">
        <v>5461</v>
      </c>
      <c r="M3758" s="25" t="s">
        <v>30</v>
      </c>
      <c r="N3758" s="25" t="s">
        <v>60</v>
      </c>
      <c r="O3758" s="25" t="s">
        <v>5462</v>
      </c>
      <c r="P3758" s="25" t="s">
        <v>5462</v>
      </c>
      <c r="Q3758" s="26">
        <f t="shared" si="85"/>
        <v>13541</v>
      </c>
      <c r="R3758" s="25" t="s">
        <v>5438</v>
      </c>
      <c r="S3758" s="25" t="s">
        <v>5393</v>
      </c>
      <c r="T3758" s="25" t="s">
        <v>35</v>
      </c>
      <c r="U3758" s="25">
        <v>1</v>
      </c>
      <c r="V3758" s="25">
        <v>1</v>
      </c>
      <c r="W3758" s="25" t="s">
        <v>5463</v>
      </c>
    </row>
    <row r="3759" spans="1:23">
      <c r="A3759" s="25">
        <v>2617</v>
      </c>
      <c r="B3759" s="25">
        <v>15</v>
      </c>
      <c r="C3759" s="25" t="s">
        <v>25</v>
      </c>
      <c r="D3759" s="25">
        <v>321028</v>
      </c>
      <c r="E3759" s="25" t="s">
        <v>2343</v>
      </c>
      <c r="F3759" s="25" t="s">
        <v>5464</v>
      </c>
      <c r="G3759" s="25" t="s">
        <v>28</v>
      </c>
      <c r="H3759" s="26">
        <v>24010.798761400001</v>
      </c>
      <c r="I3759" s="25">
        <v>24011</v>
      </c>
      <c r="J3759" s="25" t="s">
        <v>5464</v>
      </c>
      <c r="K3759" s="25" t="s">
        <v>5437</v>
      </c>
      <c r="L3759" s="25" t="s">
        <v>5464</v>
      </c>
      <c r="M3759" s="25" t="s">
        <v>30</v>
      </c>
      <c r="N3759" s="25" t="s">
        <v>8445</v>
      </c>
      <c r="O3759" s="25" t="s">
        <v>5465</v>
      </c>
      <c r="P3759" s="25" t="s">
        <v>5465</v>
      </c>
      <c r="Q3759" s="26">
        <f t="shared" si="85"/>
        <v>24112</v>
      </c>
      <c r="R3759" s="25" t="s">
        <v>5438</v>
      </c>
      <c r="S3759" s="25" t="s">
        <v>5393</v>
      </c>
      <c r="T3759" s="25" t="s">
        <v>35</v>
      </c>
      <c r="U3759" s="25">
        <v>1</v>
      </c>
      <c r="V3759" s="25">
        <v>1</v>
      </c>
      <c r="W3759" s="25" t="s">
        <v>5466</v>
      </c>
    </row>
    <row r="3760" spans="1:23">
      <c r="A3760" s="25">
        <v>1124</v>
      </c>
      <c r="B3760" s="25">
        <v>6</v>
      </c>
      <c r="C3760" s="25" t="s">
        <v>25</v>
      </c>
      <c r="D3760" s="25">
        <v>321028</v>
      </c>
      <c r="E3760" s="25" t="s">
        <v>2343</v>
      </c>
      <c r="F3760" s="25" t="s">
        <v>2530</v>
      </c>
      <c r="G3760" s="25" t="s">
        <v>28</v>
      </c>
      <c r="H3760" s="26">
        <v>2682.1892665199998</v>
      </c>
      <c r="I3760" s="25">
        <v>2682</v>
      </c>
      <c r="J3760" s="25" t="s">
        <v>2530</v>
      </c>
      <c r="K3760" s="25" t="s">
        <v>2531</v>
      </c>
      <c r="L3760" s="25" t="s">
        <v>2530</v>
      </c>
      <c r="M3760" s="25" t="s">
        <v>30</v>
      </c>
      <c r="N3760" s="25" t="s">
        <v>8426</v>
      </c>
      <c r="O3760" s="25" t="s">
        <v>2532</v>
      </c>
      <c r="P3760" s="25" t="s">
        <v>2532</v>
      </c>
      <c r="Q3760" s="26">
        <f t="shared" si="85"/>
        <v>437.95</v>
      </c>
      <c r="R3760" s="25" t="s">
        <v>2533</v>
      </c>
      <c r="S3760" s="25" t="s">
        <v>2495</v>
      </c>
      <c r="T3760" s="25" t="s">
        <v>2534</v>
      </c>
      <c r="U3760" s="25">
        <v>19</v>
      </c>
      <c r="V3760" s="25">
        <v>120</v>
      </c>
      <c r="W3760" s="25" t="s">
        <v>2535</v>
      </c>
    </row>
    <row r="3761" spans="1:23">
      <c r="A3761" s="25">
        <v>1125</v>
      </c>
      <c r="B3761" s="25">
        <v>6</v>
      </c>
      <c r="C3761" s="25" t="s">
        <v>25</v>
      </c>
      <c r="D3761" s="25">
        <v>321028</v>
      </c>
      <c r="E3761" s="25" t="s">
        <v>2343</v>
      </c>
      <c r="F3761" s="25" t="s">
        <v>2530</v>
      </c>
      <c r="G3761" s="25" t="s">
        <v>28</v>
      </c>
      <c r="H3761" s="26">
        <v>2682.1892665199998</v>
      </c>
      <c r="I3761" s="25">
        <v>2682</v>
      </c>
      <c r="J3761" s="25" t="s">
        <v>2530</v>
      </c>
      <c r="K3761" s="25" t="s">
        <v>2531</v>
      </c>
      <c r="L3761" s="25" t="s">
        <v>2530</v>
      </c>
      <c r="M3761" s="25" t="s">
        <v>30</v>
      </c>
      <c r="N3761" s="25" t="s">
        <v>8426</v>
      </c>
      <c r="O3761" s="25" t="s">
        <v>2532</v>
      </c>
      <c r="P3761" s="25" t="s">
        <v>2532</v>
      </c>
      <c r="Q3761" s="26">
        <f t="shared" si="85"/>
        <v>553.20000000000005</v>
      </c>
      <c r="R3761" s="25" t="s">
        <v>8815</v>
      </c>
      <c r="S3761" s="25" t="s">
        <v>2495</v>
      </c>
      <c r="T3761" s="25" t="s">
        <v>2537</v>
      </c>
      <c r="U3761" s="25">
        <v>24</v>
      </c>
      <c r="V3761" s="25">
        <v>120</v>
      </c>
      <c r="W3761" s="25" t="s">
        <v>2535</v>
      </c>
    </row>
    <row r="3762" spans="1:23">
      <c r="A3762" s="25">
        <v>1126</v>
      </c>
      <c r="B3762" s="25">
        <v>6</v>
      </c>
      <c r="C3762" s="25" t="s">
        <v>25</v>
      </c>
      <c r="D3762" s="25">
        <v>321028</v>
      </c>
      <c r="E3762" s="25" t="s">
        <v>2343</v>
      </c>
      <c r="F3762" s="25" t="s">
        <v>2530</v>
      </c>
      <c r="G3762" s="25" t="s">
        <v>28</v>
      </c>
      <c r="H3762" s="26">
        <v>2682.1892665199998</v>
      </c>
      <c r="I3762" s="25">
        <v>2682</v>
      </c>
      <c r="J3762" s="25" t="s">
        <v>2530</v>
      </c>
      <c r="K3762" s="25" t="s">
        <v>2531</v>
      </c>
      <c r="L3762" s="25" t="s">
        <v>2530</v>
      </c>
      <c r="M3762" s="25" t="s">
        <v>30</v>
      </c>
      <c r="N3762" s="25" t="s">
        <v>8426</v>
      </c>
      <c r="O3762" s="25" t="s">
        <v>2532</v>
      </c>
      <c r="P3762" s="25" t="s">
        <v>2532</v>
      </c>
      <c r="Q3762" s="26">
        <f t="shared" si="85"/>
        <v>553.20000000000005</v>
      </c>
      <c r="R3762" s="25" t="s">
        <v>8816</v>
      </c>
      <c r="S3762" s="25" t="s">
        <v>2495</v>
      </c>
      <c r="T3762" s="25" t="s">
        <v>2537</v>
      </c>
      <c r="U3762" s="25">
        <v>24</v>
      </c>
      <c r="V3762" s="25">
        <v>120</v>
      </c>
      <c r="W3762" s="25" t="s">
        <v>2535</v>
      </c>
    </row>
    <row r="3763" spans="1:23">
      <c r="A3763" s="25">
        <v>1127</v>
      </c>
      <c r="B3763" s="25">
        <v>6</v>
      </c>
      <c r="C3763" s="25" t="s">
        <v>25</v>
      </c>
      <c r="D3763" s="25">
        <v>321028</v>
      </c>
      <c r="E3763" s="25" t="s">
        <v>2343</v>
      </c>
      <c r="F3763" s="25" t="s">
        <v>2530</v>
      </c>
      <c r="G3763" s="25" t="s">
        <v>28</v>
      </c>
      <c r="H3763" s="26">
        <v>2682.1892665199998</v>
      </c>
      <c r="I3763" s="25">
        <v>2682</v>
      </c>
      <c r="J3763" s="25" t="s">
        <v>2530</v>
      </c>
      <c r="K3763" s="25" t="s">
        <v>2531</v>
      </c>
      <c r="L3763" s="25" t="s">
        <v>2530</v>
      </c>
      <c r="M3763" s="25" t="s">
        <v>30</v>
      </c>
      <c r="N3763" s="25" t="s">
        <v>8426</v>
      </c>
      <c r="O3763" s="25" t="s">
        <v>2532</v>
      </c>
      <c r="P3763" s="25" t="s">
        <v>2532</v>
      </c>
      <c r="Q3763" s="26">
        <f t="shared" si="85"/>
        <v>1221.6500000000001</v>
      </c>
      <c r="R3763" s="25" t="s">
        <v>8817</v>
      </c>
      <c r="S3763" s="25" t="s">
        <v>2495</v>
      </c>
      <c r="T3763" s="25" t="s">
        <v>2540</v>
      </c>
      <c r="U3763" s="25">
        <v>53</v>
      </c>
      <c r="V3763" s="25">
        <v>120</v>
      </c>
      <c r="W3763" s="25" t="s">
        <v>2535</v>
      </c>
    </row>
    <row r="3764" spans="1:23">
      <c r="A3764" s="25">
        <v>1129</v>
      </c>
      <c r="B3764" s="25">
        <v>6</v>
      </c>
      <c r="C3764" s="25" t="s">
        <v>25</v>
      </c>
      <c r="D3764" s="25">
        <v>321028</v>
      </c>
      <c r="E3764" s="25" t="s">
        <v>2343</v>
      </c>
      <c r="F3764" s="25" t="s">
        <v>2544</v>
      </c>
      <c r="G3764" s="25" t="s">
        <v>28</v>
      </c>
      <c r="H3764" s="26">
        <v>1841.45344593</v>
      </c>
      <c r="I3764" s="25">
        <v>1841</v>
      </c>
      <c r="J3764" s="25" t="s">
        <v>2544</v>
      </c>
      <c r="K3764" s="25" t="s">
        <v>2531</v>
      </c>
      <c r="L3764" s="25" t="s">
        <v>2544</v>
      </c>
      <c r="M3764" s="25" t="s">
        <v>30</v>
      </c>
      <c r="N3764" s="25" t="s">
        <v>8426</v>
      </c>
      <c r="O3764" s="25" t="s">
        <v>2545</v>
      </c>
      <c r="P3764" s="25" t="s">
        <v>2545</v>
      </c>
      <c r="Q3764" s="26">
        <f t="shared" si="85"/>
        <v>317.14166666666665</v>
      </c>
      <c r="R3764" s="25" t="s">
        <v>2533</v>
      </c>
      <c r="S3764" s="25" t="s">
        <v>2495</v>
      </c>
      <c r="T3764" s="25" t="s">
        <v>2534</v>
      </c>
      <c r="U3764" s="25">
        <v>19</v>
      </c>
      <c r="V3764" s="25">
        <v>120</v>
      </c>
      <c r="W3764" s="25" t="s">
        <v>2546</v>
      </c>
    </row>
    <row r="3765" spans="1:23">
      <c r="A3765" s="25">
        <v>1130</v>
      </c>
      <c r="B3765" s="25">
        <v>6</v>
      </c>
      <c r="C3765" s="25" t="s">
        <v>25</v>
      </c>
      <c r="D3765" s="25">
        <v>321028</v>
      </c>
      <c r="E3765" s="25" t="s">
        <v>2343</v>
      </c>
      <c r="F3765" s="25" t="s">
        <v>2544</v>
      </c>
      <c r="G3765" s="25" t="s">
        <v>28</v>
      </c>
      <c r="H3765" s="26">
        <v>1841.45344593</v>
      </c>
      <c r="I3765" s="25">
        <v>1841</v>
      </c>
      <c r="J3765" s="25" t="s">
        <v>2544</v>
      </c>
      <c r="K3765" s="25" t="s">
        <v>2531</v>
      </c>
      <c r="L3765" s="25" t="s">
        <v>2544</v>
      </c>
      <c r="M3765" s="25" t="s">
        <v>30</v>
      </c>
      <c r="N3765" s="25" t="s">
        <v>8426</v>
      </c>
      <c r="O3765" s="25" t="s">
        <v>2545</v>
      </c>
      <c r="P3765" s="25" t="s">
        <v>2545</v>
      </c>
      <c r="Q3765" s="26">
        <f t="shared" si="85"/>
        <v>400.6</v>
      </c>
      <c r="R3765" s="25" t="s">
        <v>8815</v>
      </c>
      <c r="S3765" s="25" t="s">
        <v>2495</v>
      </c>
      <c r="T3765" s="25" t="s">
        <v>2537</v>
      </c>
      <c r="U3765" s="25">
        <v>24</v>
      </c>
      <c r="V3765" s="25">
        <v>120</v>
      </c>
      <c r="W3765" s="25" t="s">
        <v>2546</v>
      </c>
    </row>
    <row r="3766" spans="1:23">
      <c r="A3766" s="25">
        <v>1131</v>
      </c>
      <c r="B3766" s="25">
        <v>6</v>
      </c>
      <c r="C3766" s="25" t="s">
        <v>25</v>
      </c>
      <c r="D3766" s="25">
        <v>321028</v>
      </c>
      <c r="E3766" s="25" t="s">
        <v>2343</v>
      </c>
      <c r="F3766" s="25" t="s">
        <v>2544</v>
      </c>
      <c r="G3766" s="25" t="s">
        <v>28</v>
      </c>
      <c r="H3766" s="26">
        <v>1841.45344593</v>
      </c>
      <c r="I3766" s="25">
        <v>1841</v>
      </c>
      <c r="J3766" s="25" t="s">
        <v>2544</v>
      </c>
      <c r="K3766" s="25" t="s">
        <v>2531</v>
      </c>
      <c r="L3766" s="25" t="s">
        <v>2544</v>
      </c>
      <c r="M3766" s="25" t="s">
        <v>30</v>
      </c>
      <c r="N3766" s="25" t="s">
        <v>8426</v>
      </c>
      <c r="O3766" s="25" t="s">
        <v>2545</v>
      </c>
      <c r="P3766" s="25" t="s">
        <v>2545</v>
      </c>
      <c r="Q3766" s="26">
        <f t="shared" si="85"/>
        <v>400.6</v>
      </c>
      <c r="R3766" s="25" t="s">
        <v>8816</v>
      </c>
      <c r="S3766" s="25" t="s">
        <v>2495</v>
      </c>
      <c r="T3766" s="25" t="s">
        <v>2537</v>
      </c>
      <c r="U3766" s="25">
        <v>24</v>
      </c>
      <c r="V3766" s="25">
        <v>120</v>
      </c>
      <c r="W3766" s="25" t="s">
        <v>2546</v>
      </c>
    </row>
    <row r="3767" spans="1:23">
      <c r="A3767" s="25">
        <v>1132</v>
      </c>
      <c r="B3767" s="25">
        <v>6</v>
      </c>
      <c r="C3767" s="25" t="s">
        <v>25</v>
      </c>
      <c r="D3767" s="25">
        <v>321028</v>
      </c>
      <c r="E3767" s="25" t="s">
        <v>2343</v>
      </c>
      <c r="F3767" s="25" t="s">
        <v>2544</v>
      </c>
      <c r="G3767" s="25" t="s">
        <v>28</v>
      </c>
      <c r="H3767" s="26">
        <v>1841.45344593</v>
      </c>
      <c r="I3767" s="25">
        <v>1841</v>
      </c>
      <c r="J3767" s="25" t="s">
        <v>2544</v>
      </c>
      <c r="K3767" s="25" t="s">
        <v>2531</v>
      </c>
      <c r="L3767" s="25" t="s">
        <v>2544</v>
      </c>
      <c r="M3767" s="25" t="s">
        <v>30</v>
      </c>
      <c r="N3767" s="25" t="s">
        <v>8426</v>
      </c>
      <c r="O3767" s="25" t="s">
        <v>2545</v>
      </c>
      <c r="P3767" s="25" t="s">
        <v>2545</v>
      </c>
      <c r="Q3767" s="26">
        <f t="shared" si="85"/>
        <v>884.6583333333333</v>
      </c>
      <c r="R3767" s="25" t="s">
        <v>8817</v>
      </c>
      <c r="S3767" s="25" t="s">
        <v>2495</v>
      </c>
      <c r="T3767" s="25" t="s">
        <v>2540</v>
      </c>
      <c r="U3767" s="25">
        <v>53</v>
      </c>
      <c r="V3767" s="25">
        <v>120</v>
      </c>
      <c r="W3767" s="25" t="s">
        <v>2546</v>
      </c>
    </row>
    <row r="3768" spans="1:23">
      <c r="A3768" s="25">
        <v>2630</v>
      </c>
      <c r="B3768" s="25">
        <v>16</v>
      </c>
      <c r="C3768" s="25" t="s">
        <v>25</v>
      </c>
      <c r="D3768" s="25">
        <v>321028</v>
      </c>
      <c r="E3768" s="25" t="s">
        <v>2343</v>
      </c>
      <c r="F3768" s="25" t="s">
        <v>5504</v>
      </c>
      <c r="G3768" s="25" t="s">
        <v>28</v>
      </c>
      <c r="H3768" s="26">
        <v>16304.238463</v>
      </c>
      <c r="I3768" s="25">
        <v>16304</v>
      </c>
      <c r="J3768" s="25" t="s">
        <v>5504</v>
      </c>
      <c r="K3768" s="25" t="s">
        <v>947</v>
      </c>
      <c r="L3768" s="25" t="s">
        <v>5504</v>
      </c>
      <c r="M3768" s="25" t="s">
        <v>30</v>
      </c>
      <c r="N3768" s="25" t="s">
        <v>60</v>
      </c>
      <c r="O3768" s="25" t="s">
        <v>5505</v>
      </c>
      <c r="P3768" s="25" t="s">
        <v>5506</v>
      </c>
      <c r="Q3768" s="26">
        <f t="shared" si="85"/>
        <v>8150</v>
      </c>
      <c r="R3768" s="25" t="s">
        <v>9310</v>
      </c>
      <c r="S3768" s="25" t="s">
        <v>5508</v>
      </c>
      <c r="T3768" s="25" t="s">
        <v>35</v>
      </c>
      <c r="U3768" s="25">
        <v>1</v>
      </c>
      <c r="V3768" s="25">
        <v>1</v>
      </c>
      <c r="W3768" s="25" t="s">
        <v>5509</v>
      </c>
    </row>
    <row r="3769" spans="1:23">
      <c r="A3769" s="25">
        <v>2040</v>
      </c>
      <c r="B3769" s="25">
        <v>12</v>
      </c>
      <c r="C3769" s="25" t="s">
        <v>25</v>
      </c>
      <c r="D3769" s="25">
        <v>321028</v>
      </c>
      <c r="E3769" s="25" t="s">
        <v>2343</v>
      </c>
      <c r="F3769" s="25" t="s">
        <v>4292</v>
      </c>
      <c r="G3769" s="25" t="s">
        <v>28</v>
      </c>
      <c r="H3769" s="26">
        <v>2245.8049984999998</v>
      </c>
      <c r="I3769" s="25">
        <v>2246</v>
      </c>
      <c r="J3769" s="25" t="s">
        <v>4292</v>
      </c>
      <c r="K3769" s="25" t="s">
        <v>956</v>
      </c>
      <c r="L3769" s="25" t="s">
        <v>4271</v>
      </c>
      <c r="M3769" s="25" t="s">
        <v>4293</v>
      </c>
      <c r="N3769" s="25" t="s">
        <v>8445</v>
      </c>
      <c r="O3769" s="25" t="s">
        <v>3307</v>
      </c>
      <c r="P3769" s="25" t="s">
        <v>3307</v>
      </c>
      <c r="Q3769" s="26">
        <f t="shared" si="85"/>
        <v>2241</v>
      </c>
      <c r="R3769" s="25" t="s">
        <v>9101</v>
      </c>
      <c r="S3769" s="25" t="s">
        <v>9102</v>
      </c>
      <c r="T3769" s="25" t="s">
        <v>35</v>
      </c>
      <c r="U3769" s="25">
        <v>1</v>
      </c>
      <c r="V3769" s="25">
        <v>1</v>
      </c>
      <c r="W3769" s="25" t="s">
        <v>4296</v>
      </c>
    </row>
    <row r="3770" spans="1:23">
      <c r="A3770" s="25">
        <v>2041</v>
      </c>
      <c r="B3770" s="25">
        <v>12</v>
      </c>
      <c r="C3770" s="25" t="s">
        <v>25</v>
      </c>
      <c r="D3770" s="25">
        <v>321028</v>
      </c>
      <c r="E3770" s="25" t="s">
        <v>2343</v>
      </c>
      <c r="F3770" s="25" t="s">
        <v>4297</v>
      </c>
      <c r="G3770" s="25" t="s">
        <v>28</v>
      </c>
      <c r="H3770" s="26">
        <v>1729.28885251</v>
      </c>
      <c r="I3770" s="25">
        <v>1729</v>
      </c>
      <c r="J3770" s="25" t="s">
        <v>4297</v>
      </c>
      <c r="K3770" s="25" t="s">
        <v>956</v>
      </c>
      <c r="L3770" s="25" t="s">
        <v>4271</v>
      </c>
      <c r="M3770" s="25" t="s">
        <v>4298</v>
      </c>
      <c r="N3770" s="25" t="s">
        <v>8445</v>
      </c>
      <c r="O3770" s="25" t="s">
        <v>924</v>
      </c>
      <c r="P3770" s="25" t="s">
        <v>924</v>
      </c>
      <c r="Q3770" s="26">
        <f t="shared" si="85"/>
        <v>1626</v>
      </c>
      <c r="R3770" s="25" t="s">
        <v>9101</v>
      </c>
      <c r="S3770" s="25" t="s">
        <v>9102</v>
      </c>
      <c r="T3770" s="25" t="s">
        <v>35</v>
      </c>
      <c r="U3770" s="25">
        <v>1</v>
      </c>
      <c r="V3770" s="25">
        <v>1</v>
      </c>
      <c r="W3770" s="25" t="s">
        <v>4299</v>
      </c>
    </row>
    <row r="3771" spans="1:23">
      <c r="A3771" s="25">
        <v>1286</v>
      </c>
      <c r="B3771" s="25">
        <v>8</v>
      </c>
      <c r="C3771" s="25" t="s">
        <v>25</v>
      </c>
      <c r="D3771" s="25">
        <v>321028</v>
      </c>
      <c r="E3771" s="25" t="s">
        <v>2343</v>
      </c>
      <c r="F3771" s="25" t="s">
        <v>2952</v>
      </c>
      <c r="G3771" s="25" t="s">
        <v>28</v>
      </c>
      <c r="H3771" s="26">
        <v>2292.1484225200002</v>
      </c>
      <c r="I3771" s="25">
        <v>2292</v>
      </c>
      <c r="J3771" s="25" t="s">
        <v>2952</v>
      </c>
      <c r="K3771" s="25" t="s">
        <v>2865</v>
      </c>
      <c r="L3771" s="25" t="s">
        <v>2952</v>
      </c>
      <c r="M3771" s="25" t="s">
        <v>30</v>
      </c>
      <c r="N3771" s="25" t="s">
        <v>8426</v>
      </c>
      <c r="O3771" s="25" t="s">
        <v>2394</v>
      </c>
      <c r="P3771" s="25" t="s">
        <v>2394</v>
      </c>
      <c r="Q3771" s="26">
        <f t="shared" si="85"/>
        <v>331.85714285714283</v>
      </c>
      <c r="R3771" s="25" t="s">
        <v>2953</v>
      </c>
      <c r="S3771" s="25" t="s">
        <v>8872</v>
      </c>
      <c r="T3771" s="25" t="s">
        <v>2955</v>
      </c>
      <c r="U3771" s="25">
        <v>2</v>
      </c>
      <c r="V3771" s="25">
        <v>14</v>
      </c>
      <c r="W3771" s="25" t="s">
        <v>2956</v>
      </c>
    </row>
    <row r="3772" spans="1:23">
      <c r="A3772" s="25">
        <v>1287</v>
      </c>
      <c r="B3772" s="25">
        <v>8</v>
      </c>
      <c r="C3772" s="25" t="s">
        <v>25</v>
      </c>
      <c r="D3772" s="25">
        <v>321028</v>
      </c>
      <c r="E3772" s="25" t="s">
        <v>2343</v>
      </c>
      <c r="F3772" s="25" t="s">
        <v>2952</v>
      </c>
      <c r="G3772" s="25" t="s">
        <v>28</v>
      </c>
      <c r="H3772" s="26">
        <v>2292.1484225200002</v>
      </c>
      <c r="I3772" s="25">
        <v>2292</v>
      </c>
      <c r="J3772" s="25" t="s">
        <v>2952</v>
      </c>
      <c r="K3772" s="25" t="s">
        <v>2865</v>
      </c>
      <c r="L3772" s="25" t="s">
        <v>2952</v>
      </c>
      <c r="M3772" s="25" t="s">
        <v>30</v>
      </c>
      <c r="N3772" s="25" t="s">
        <v>8426</v>
      </c>
      <c r="O3772" s="25" t="s">
        <v>2394</v>
      </c>
      <c r="P3772" s="25" t="s">
        <v>2394</v>
      </c>
      <c r="Q3772" s="26">
        <f t="shared" si="85"/>
        <v>165.92857142857142</v>
      </c>
      <c r="R3772" s="25" t="s">
        <v>8873</v>
      </c>
      <c r="S3772" s="25" t="s">
        <v>8874</v>
      </c>
      <c r="T3772" s="25" t="s">
        <v>2959</v>
      </c>
      <c r="U3772" s="25">
        <v>1</v>
      </c>
      <c r="V3772" s="25">
        <v>14</v>
      </c>
      <c r="W3772" s="25" t="s">
        <v>2956</v>
      </c>
    </row>
    <row r="3773" spans="1:23">
      <c r="A3773" s="25">
        <v>1288</v>
      </c>
      <c r="B3773" s="25">
        <v>8</v>
      </c>
      <c r="C3773" s="25" t="s">
        <v>25</v>
      </c>
      <c r="D3773" s="25">
        <v>321028</v>
      </c>
      <c r="E3773" s="25" t="s">
        <v>2343</v>
      </c>
      <c r="F3773" s="25" t="s">
        <v>2952</v>
      </c>
      <c r="G3773" s="25" t="s">
        <v>28</v>
      </c>
      <c r="H3773" s="26">
        <v>2292.1484225200002</v>
      </c>
      <c r="I3773" s="25">
        <v>2292</v>
      </c>
      <c r="J3773" s="25" t="s">
        <v>2952</v>
      </c>
      <c r="K3773" s="25" t="s">
        <v>2865</v>
      </c>
      <c r="L3773" s="25" t="s">
        <v>2952</v>
      </c>
      <c r="M3773" s="25" t="s">
        <v>30</v>
      </c>
      <c r="N3773" s="25" t="s">
        <v>8426</v>
      </c>
      <c r="O3773" s="25" t="s">
        <v>2394</v>
      </c>
      <c r="P3773" s="25" t="s">
        <v>2394</v>
      </c>
      <c r="Q3773" s="26">
        <f t="shared" si="85"/>
        <v>165.92857142857142</v>
      </c>
      <c r="R3773" s="25" t="s">
        <v>8875</v>
      </c>
      <c r="S3773" s="25" t="s">
        <v>8874</v>
      </c>
      <c r="T3773" s="25" t="s">
        <v>2959</v>
      </c>
      <c r="U3773" s="25">
        <v>1</v>
      </c>
      <c r="V3773" s="25">
        <v>14</v>
      </c>
      <c r="W3773" s="25" t="s">
        <v>2956</v>
      </c>
    </row>
    <row r="3774" spans="1:23">
      <c r="A3774" s="25">
        <v>1289</v>
      </c>
      <c r="B3774" s="25">
        <v>8</v>
      </c>
      <c r="C3774" s="25" t="s">
        <v>25</v>
      </c>
      <c r="D3774" s="25">
        <v>321028</v>
      </c>
      <c r="E3774" s="25" t="s">
        <v>2343</v>
      </c>
      <c r="F3774" s="25" t="s">
        <v>2952</v>
      </c>
      <c r="G3774" s="25" t="s">
        <v>28</v>
      </c>
      <c r="H3774" s="26">
        <v>2292.1484225200002</v>
      </c>
      <c r="I3774" s="25">
        <v>2292</v>
      </c>
      <c r="J3774" s="25" t="s">
        <v>2952</v>
      </c>
      <c r="K3774" s="25" t="s">
        <v>2865</v>
      </c>
      <c r="L3774" s="25" t="s">
        <v>2952</v>
      </c>
      <c r="M3774" s="25" t="s">
        <v>30</v>
      </c>
      <c r="N3774" s="25" t="s">
        <v>8426</v>
      </c>
      <c r="O3774" s="25" t="s">
        <v>2394</v>
      </c>
      <c r="P3774" s="25" t="s">
        <v>2394</v>
      </c>
      <c r="Q3774" s="26">
        <f t="shared" si="85"/>
        <v>165.92857142857142</v>
      </c>
      <c r="R3774" s="25" t="s">
        <v>8876</v>
      </c>
      <c r="S3774" s="25" t="s">
        <v>8874</v>
      </c>
      <c r="T3774" s="25" t="s">
        <v>2959</v>
      </c>
      <c r="U3774" s="25">
        <v>1</v>
      </c>
      <c r="V3774" s="25">
        <v>14</v>
      </c>
      <c r="W3774" s="25" t="s">
        <v>2956</v>
      </c>
    </row>
    <row r="3775" spans="1:23">
      <c r="A3775" s="25">
        <v>1290</v>
      </c>
      <c r="B3775" s="25">
        <v>8</v>
      </c>
      <c r="C3775" s="25" t="s">
        <v>25</v>
      </c>
      <c r="D3775" s="25">
        <v>321028</v>
      </c>
      <c r="E3775" s="25" t="s">
        <v>2343</v>
      </c>
      <c r="F3775" s="25" t="s">
        <v>2952</v>
      </c>
      <c r="G3775" s="25" t="s">
        <v>28</v>
      </c>
      <c r="H3775" s="26">
        <v>2292.1484225200002</v>
      </c>
      <c r="I3775" s="25">
        <v>2292</v>
      </c>
      <c r="J3775" s="25" t="s">
        <v>2952</v>
      </c>
      <c r="K3775" s="25" t="s">
        <v>2865</v>
      </c>
      <c r="L3775" s="25" t="s">
        <v>2952</v>
      </c>
      <c r="M3775" s="25" t="s">
        <v>30</v>
      </c>
      <c r="N3775" s="25" t="s">
        <v>8426</v>
      </c>
      <c r="O3775" s="25" t="s">
        <v>2394</v>
      </c>
      <c r="P3775" s="25" t="s">
        <v>2394</v>
      </c>
      <c r="Q3775" s="26">
        <f t="shared" si="85"/>
        <v>1327.4285714285713</v>
      </c>
      <c r="R3775" s="25" t="s">
        <v>8877</v>
      </c>
      <c r="S3775" s="25" t="s">
        <v>8874</v>
      </c>
      <c r="T3775" s="25" t="s">
        <v>2963</v>
      </c>
      <c r="U3775" s="25">
        <v>8</v>
      </c>
      <c r="V3775" s="25">
        <v>14</v>
      </c>
      <c r="W3775" s="25" t="s">
        <v>2956</v>
      </c>
    </row>
    <row r="3776" spans="1:23">
      <c r="A3776" s="25">
        <v>1291</v>
      </c>
      <c r="B3776" s="25">
        <v>8</v>
      </c>
      <c r="C3776" s="25" t="s">
        <v>25</v>
      </c>
      <c r="D3776" s="25">
        <v>321028</v>
      </c>
      <c r="E3776" s="25" t="s">
        <v>2343</v>
      </c>
      <c r="F3776" s="25" t="s">
        <v>2952</v>
      </c>
      <c r="G3776" s="25" t="s">
        <v>28</v>
      </c>
      <c r="H3776" s="26">
        <v>2292.1484225200002</v>
      </c>
      <c r="I3776" s="25">
        <v>2292</v>
      </c>
      <c r="J3776" s="25" t="s">
        <v>2952</v>
      </c>
      <c r="K3776" s="25" t="s">
        <v>2865</v>
      </c>
      <c r="L3776" s="25" t="s">
        <v>2952</v>
      </c>
      <c r="M3776" s="25" t="s">
        <v>30</v>
      </c>
      <c r="N3776" s="25" t="s">
        <v>8426</v>
      </c>
      <c r="O3776" s="25" t="s">
        <v>2394</v>
      </c>
      <c r="P3776" s="25" t="s">
        <v>2394</v>
      </c>
      <c r="Q3776" s="26">
        <f t="shared" si="85"/>
        <v>165.92857142857142</v>
      </c>
      <c r="R3776" s="25" t="s">
        <v>8878</v>
      </c>
      <c r="S3776" s="25" t="s">
        <v>8874</v>
      </c>
      <c r="T3776" s="25" t="s">
        <v>2959</v>
      </c>
      <c r="U3776" s="25">
        <v>1</v>
      </c>
      <c r="V3776" s="25">
        <v>14</v>
      </c>
      <c r="W3776" s="25" t="s">
        <v>2956</v>
      </c>
    </row>
    <row r="3777" spans="1:23">
      <c r="A3777" s="25">
        <v>1638</v>
      </c>
      <c r="B3777" s="25">
        <v>9</v>
      </c>
      <c r="C3777" s="25" t="s">
        <v>25</v>
      </c>
      <c r="D3777" s="25">
        <v>321028</v>
      </c>
      <c r="E3777" s="25" t="s">
        <v>2343</v>
      </c>
      <c r="F3777" s="25" t="s">
        <v>3529</v>
      </c>
      <c r="G3777" s="25" t="s">
        <v>28</v>
      </c>
      <c r="H3777" s="26">
        <v>13629.125642999999</v>
      </c>
      <c r="I3777" s="25">
        <v>13629</v>
      </c>
      <c r="J3777" s="25" t="s">
        <v>3529</v>
      </c>
      <c r="K3777" s="25" t="s">
        <v>626</v>
      </c>
      <c r="L3777" s="25" t="s">
        <v>3529</v>
      </c>
      <c r="M3777" s="25" t="s">
        <v>30</v>
      </c>
      <c r="N3777" s="25" t="s">
        <v>8445</v>
      </c>
      <c r="O3777" s="25" t="s">
        <v>3530</v>
      </c>
      <c r="P3777" s="25" t="s">
        <v>3531</v>
      </c>
      <c r="Q3777" s="26">
        <f t="shared" si="85"/>
        <v>1332.5</v>
      </c>
      <c r="R3777" s="25" t="s">
        <v>3532</v>
      </c>
      <c r="S3777" s="25" t="s">
        <v>8993</v>
      </c>
      <c r="T3777" s="25" t="s">
        <v>993</v>
      </c>
      <c r="U3777" s="25">
        <v>2</v>
      </c>
      <c r="V3777" s="25">
        <v>4</v>
      </c>
      <c r="W3777" s="25" t="s">
        <v>3534</v>
      </c>
    </row>
    <row r="3778" spans="1:23">
      <c r="A3778" s="25">
        <v>1639</v>
      </c>
      <c r="B3778" s="25">
        <v>9</v>
      </c>
      <c r="C3778" s="25" t="s">
        <v>25</v>
      </c>
      <c r="D3778" s="25">
        <v>321028</v>
      </c>
      <c r="E3778" s="25" t="s">
        <v>2343</v>
      </c>
      <c r="F3778" s="25" t="s">
        <v>3529</v>
      </c>
      <c r="G3778" s="25" t="s">
        <v>28</v>
      </c>
      <c r="H3778" s="26">
        <v>13629.125642999999</v>
      </c>
      <c r="I3778" s="25">
        <v>13629</v>
      </c>
      <c r="J3778" s="25" t="s">
        <v>3529</v>
      </c>
      <c r="K3778" s="25" t="s">
        <v>626</v>
      </c>
      <c r="L3778" s="25" t="s">
        <v>3529</v>
      </c>
      <c r="M3778" s="25" t="s">
        <v>30</v>
      </c>
      <c r="N3778" s="25" t="s">
        <v>8445</v>
      </c>
      <c r="O3778" s="25" t="s">
        <v>3530</v>
      </c>
      <c r="P3778" s="25" t="s">
        <v>3531</v>
      </c>
      <c r="Q3778" s="26">
        <f t="shared" si="85"/>
        <v>666.25</v>
      </c>
      <c r="R3778" s="25" t="s">
        <v>8991</v>
      </c>
      <c r="S3778" s="25" t="s">
        <v>3525</v>
      </c>
      <c r="T3778" s="25" t="s">
        <v>989</v>
      </c>
      <c r="U3778" s="25">
        <v>1</v>
      </c>
      <c r="V3778" s="25">
        <v>4</v>
      </c>
      <c r="W3778" s="25" t="s">
        <v>3534</v>
      </c>
    </row>
    <row r="3779" spans="1:23">
      <c r="A3779" s="25">
        <v>1644</v>
      </c>
      <c r="B3779" s="25">
        <v>9</v>
      </c>
      <c r="C3779" s="25" t="s">
        <v>25</v>
      </c>
      <c r="D3779" s="25">
        <v>321028</v>
      </c>
      <c r="E3779" s="25" t="s">
        <v>2343</v>
      </c>
      <c r="F3779" s="25" t="s">
        <v>3529</v>
      </c>
      <c r="G3779" s="25" t="s">
        <v>28</v>
      </c>
      <c r="H3779" s="26">
        <v>13629.125642999999</v>
      </c>
      <c r="I3779" s="25">
        <v>13629</v>
      </c>
      <c r="J3779" s="25" t="s">
        <v>3529</v>
      </c>
      <c r="K3779" s="25" t="s">
        <v>626</v>
      </c>
      <c r="L3779" s="25" t="s">
        <v>3529</v>
      </c>
      <c r="M3779" s="25" t="s">
        <v>30</v>
      </c>
      <c r="N3779" s="25" t="s">
        <v>8445</v>
      </c>
      <c r="O3779" s="25" t="s">
        <v>3530</v>
      </c>
      <c r="P3779" s="25" t="s">
        <v>3531</v>
      </c>
      <c r="Q3779" s="26">
        <f t="shared" si="85"/>
        <v>666.25</v>
      </c>
      <c r="R3779" s="25" t="s">
        <v>8995</v>
      </c>
      <c r="S3779" s="25" t="s">
        <v>3539</v>
      </c>
      <c r="T3779" s="25" t="s">
        <v>989</v>
      </c>
      <c r="U3779" s="25">
        <v>1</v>
      </c>
      <c r="V3779" s="25">
        <v>4</v>
      </c>
      <c r="W3779" s="25" t="s">
        <v>3534</v>
      </c>
    </row>
    <row r="3780" spans="1:23">
      <c r="A3780" s="25">
        <v>1491</v>
      </c>
      <c r="B3780" s="25">
        <v>9</v>
      </c>
      <c r="C3780" s="25" t="s">
        <v>25</v>
      </c>
      <c r="D3780" s="25">
        <v>321028</v>
      </c>
      <c r="E3780" s="25" t="s">
        <v>2343</v>
      </c>
      <c r="F3780" s="25" t="s">
        <v>3350</v>
      </c>
      <c r="G3780" s="25" t="s">
        <v>28</v>
      </c>
      <c r="H3780" s="26">
        <v>9519.1273089400001</v>
      </c>
      <c r="I3780" s="25">
        <v>9532</v>
      </c>
      <c r="J3780" s="25" t="s">
        <v>3350</v>
      </c>
      <c r="K3780" s="25" t="s">
        <v>3351</v>
      </c>
      <c r="L3780" s="25" t="s">
        <v>3352</v>
      </c>
      <c r="M3780" s="25" t="s">
        <v>76</v>
      </c>
      <c r="N3780" s="25" t="s">
        <v>8426</v>
      </c>
      <c r="O3780" s="25" t="s">
        <v>3353</v>
      </c>
      <c r="P3780" s="25" t="s">
        <v>3353</v>
      </c>
      <c r="Q3780" s="26">
        <f t="shared" si="85"/>
        <v>9046</v>
      </c>
      <c r="R3780" s="25" t="s">
        <v>3354</v>
      </c>
      <c r="S3780" s="25" t="s">
        <v>8967</v>
      </c>
      <c r="T3780" s="25" t="s">
        <v>35</v>
      </c>
      <c r="U3780" s="25">
        <v>1</v>
      </c>
      <c r="V3780" s="25">
        <v>1</v>
      </c>
      <c r="W3780" s="25" t="s">
        <v>3356</v>
      </c>
    </row>
    <row r="3781" spans="1:23">
      <c r="A3781" s="25">
        <v>2519</v>
      </c>
      <c r="B3781" s="25">
        <v>15</v>
      </c>
      <c r="C3781" s="25" t="s">
        <v>25</v>
      </c>
      <c r="D3781" s="25">
        <v>321028</v>
      </c>
      <c r="E3781" s="25" t="s">
        <v>2343</v>
      </c>
      <c r="F3781" s="25" t="s">
        <v>1147</v>
      </c>
      <c r="G3781" s="25" t="s">
        <v>38</v>
      </c>
      <c r="H3781" s="26">
        <v>400.42711152099997</v>
      </c>
      <c r="I3781" s="25">
        <v>2962</v>
      </c>
      <c r="J3781" s="25" t="s">
        <v>1147</v>
      </c>
      <c r="K3781" s="25" t="s">
        <v>83</v>
      </c>
      <c r="L3781" s="25" t="s">
        <v>1147</v>
      </c>
      <c r="M3781" s="25" t="s">
        <v>30</v>
      </c>
      <c r="N3781" s="25" t="s">
        <v>8445</v>
      </c>
      <c r="O3781" s="25" t="s">
        <v>1364</v>
      </c>
      <c r="P3781" s="25" t="s">
        <v>1364</v>
      </c>
      <c r="Q3781" s="26">
        <f t="shared" ref="Q3781:Q3844" si="86">O3781*U3781/V3781*H3781/I3781</f>
        <v>417.19043421803036</v>
      </c>
      <c r="R3781" s="25" t="s">
        <v>9272</v>
      </c>
      <c r="S3781" s="25" t="s">
        <v>9273</v>
      </c>
      <c r="T3781" s="25" t="s">
        <v>35</v>
      </c>
      <c r="U3781" s="25">
        <v>1</v>
      </c>
      <c r="V3781" s="25">
        <v>1</v>
      </c>
      <c r="W3781" s="25" t="s">
        <v>5258</v>
      </c>
    </row>
    <row r="3782" spans="1:23">
      <c r="A3782" s="25">
        <v>2520</v>
      </c>
      <c r="B3782" s="25">
        <v>15</v>
      </c>
      <c r="C3782" s="25" t="s">
        <v>25</v>
      </c>
      <c r="D3782" s="25">
        <v>321028</v>
      </c>
      <c r="E3782" s="25" t="s">
        <v>2343</v>
      </c>
      <c r="F3782" s="25" t="s">
        <v>1147</v>
      </c>
      <c r="G3782" s="25" t="s">
        <v>38</v>
      </c>
      <c r="H3782" s="26">
        <v>2561.1270595000001</v>
      </c>
      <c r="I3782" s="25">
        <v>2962</v>
      </c>
      <c r="J3782" s="25" t="s">
        <v>1147</v>
      </c>
      <c r="K3782" s="25" t="s">
        <v>83</v>
      </c>
      <c r="L3782" s="25" t="s">
        <v>1147</v>
      </c>
      <c r="M3782" s="25" t="s">
        <v>30</v>
      </c>
      <c r="N3782" s="25" t="s">
        <v>8445</v>
      </c>
      <c r="O3782" s="25" t="s">
        <v>1364</v>
      </c>
      <c r="P3782" s="25" t="s">
        <v>1364</v>
      </c>
      <c r="Q3782" s="26">
        <f t="shared" si="86"/>
        <v>2668.3450727943959</v>
      </c>
      <c r="R3782" s="25" t="s">
        <v>9272</v>
      </c>
      <c r="S3782" s="25" t="s">
        <v>9273</v>
      </c>
      <c r="T3782" s="25" t="s">
        <v>35</v>
      </c>
      <c r="U3782" s="25">
        <v>1</v>
      </c>
      <c r="V3782" s="25">
        <v>1</v>
      </c>
      <c r="W3782" s="25" t="s">
        <v>5258</v>
      </c>
    </row>
    <row r="3783" spans="1:23">
      <c r="A3783" s="25">
        <v>2387</v>
      </c>
      <c r="B3783" s="25">
        <v>14</v>
      </c>
      <c r="C3783" s="25" t="s">
        <v>21</v>
      </c>
      <c r="D3783" s="25">
        <v>321028</v>
      </c>
      <c r="E3783" s="25" t="s">
        <v>2343</v>
      </c>
      <c r="F3783" s="25" t="s">
        <v>5046</v>
      </c>
      <c r="G3783" s="25" t="s">
        <v>38</v>
      </c>
      <c r="H3783" s="26">
        <v>2405.7933118300002</v>
      </c>
      <c r="I3783" s="25">
        <v>5135</v>
      </c>
      <c r="J3783" s="25" t="s">
        <v>5046</v>
      </c>
      <c r="K3783" s="25" t="s">
        <v>97</v>
      </c>
      <c r="L3783" s="25" t="s">
        <v>5046</v>
      </c>
      <c r="M3783" s="25" t="s">
        <v>30</v>
      </c>
      <c r="N3783" s="25" t="s">
        <v>55</v>
      </c>
      <c r="O3783" s="25" t="s">
        <v>4265</v>
      </c>
      <c r="P3783" s="25" t="s">
        <v>5047</v>
      </c>
      <c r="Q3783" s="26">
        <f t="shared" si="86"/>
        <v>533.39740711167576</v>
      </c>
      <c r="R3783" s="25" t="s">
        <v>9228</v>
      </c>
      <c r="S3783" s="25" t="s">
        <v>9229</v>
      </c>
      <c r="T3783" s="25" t="s">
        <v>3173</v>
      </c>
      <c r="U3783" s="25">
        <v>3</v>
      </c>
      <c r="V3783" s="25">
        <v>4</v>
      </c>
      <c r="W3783" s="25" t="s">
        <v>5048</v>
      </c>
    </row>
    <row r="3784" spans="1:23">
      <c r="A3784" s="25">
        <v>2388</v>
      </c>
      <c r="B3784" s="25">
        <v>14</v>
      </c>
      <c r="C3784" s="25" t="s">
        <v>21</v>
      </c>
      <c r="D3784" s="25">
        <v>321028</v>
      </c>
      <c r="E3784" s="25" t="s">
        <v>2343</v>
      </c>
      <c r="F3784" s="25" t="s">
        <v>5046</v>
      </c>
      <c r="G3784" s="25" t="s">
        <v>38</v>
      </c>
      <c r="H3784" s="26">
        <v>2405.7933118300002</v>
      </c>
      <c r="I3784" s="25">
        <v>5135</v>
      </c>
      <c r="J3784" s="25" t="s">
        <v>5046</v>
      </c>
      <c r="K3784" s="25" t="s">
        <v>97</v>
      </c>
      <c r="L3784" s="25" t="s">
        <v>5046</v>
      </c>
      <c r="M3784" s="25" t="s">
        <v>30</v>
      </c>
      <c r="N3784" s="25" t="s">
        <v>8445</v>
      </c>
      <c r="O3784" s="25" t="s">
        <v>451</v>
      </c>
      <c r="P3784" s="25" t="s">
        <v>5047</v>
      </c>
      <c r="Q3784" s="26">
        <f t="shared" si="86"/>
        <v>1263.9199429385362</v>
      </c>
      <c r="R3784" s="25" t="s">
        <v>9228</v>
      </c>
      <c r="S3784" s="25" t="s">
        <v>9229</v>
      </c>
      <c r="T3784" s="25" t="s">
        <v>3173</v>
      </c>
      <c r="U3784" s="25">
        <v>3</v>
      </c>
      <c r="V3784" s="25">
        <v>4</v>
      </c>
      <c r="W3784" s="25" t="s">
        <v>5048</v>
      </c>
    </row>
    <row r="3785" spans="1:23">
      <c r="A3785" s="25">
        <v>2389</v>
      </c>
      <c r="B3785" s="25">
        <v>14</v>
      </c>
      <c r="C3785" s="25" t="s">
        <v>21</v>
      </c>
      <c r="D3785" s="25">
        <v>321028</v>
      </c>
      <c r="E3785" s="25" t="s">
        <v>2343</v>
      </c>
      <c r="F3785" s="25" t="s">
        <v>5046</v>
      </c>
      <c r="G3785" s="25" t="s">
        <v>38</v>
      </c>
      <c r="H3785" s="26">
        <v>2405.7933118300002</v>
      </c>
      <c r="I3785" s="25">
        <v>5135</v>
      </c>
      <c r="J3785" s="25" t="s">
        <v>5046</v>
      </c>
      <c r="K3785" s="25" t="s">
        <v>97</v>
      </c>
      <c r="L3785" s="25" t="s">
        <v>5046</v>
      </c>
      <c r="M3785" s="25" t="s">
        <v>30</v>
      </c>
      <c r="N3785" s="25" t="s">
        <v>55</v>
      </c>
      <c r="O3785" s="25" t="s">
        <v>4265</v>
      </c>
      <c r="P3785" s="25" t="s">
        <v>5047</v>
      </c>
      <c r="Q3785" s="26">
        <f t="shared" si="86"/>
        <v>177.79913570389192</v>
      </c>
      <c r="R3785" s="25" t="s">
        <v>9230</v>
      </c>
      <c r="S3785" s="25" t="s">
        <v>9229</v>
      </c>
      <c r="T3785" s="25" t="s">
        <v>989</v>
      </c>
      <c r="U3785" s="25">
        <v>1</v>
      </c>
      <c r="V3785" s="25">
        <v>4</v>
      </c>
      <c r="W3785" s="25" t="s">
        <v>5048</v>
      </c>
    </row>
    <row r="3786" spans="1:23">
      <c r="A3786" s="25">
        <v>2390</v>
      </c>
      <c r="B3786" s="25">
        <v>14</v>
      </c>
      <c r="C3786" s="25" t="s">
        <v>21</v>
      </c>
      <c r="D3786" s="25">
        <v>321028</v>
      </c>
      <c r="E3786" s="25" t="s">
        <v>2343</v>
      </c>
      <c r="F3786" s="25" t="s">
        <v>5046</v>
      </c>
      <c r="G3786" s="25" t="s">
        <v>38</v>
      </c>
      <c r="H3786" s="26">
        <v>2405.7933118300002</v>
      </c>
      <c r="I3786" s="25">
        <v>5135</v>
      </c>
      <c r="J3786" s="25" t="s">
        <v>5046</v>
      </c>
      <c r="K3786" s="25" t="s">
        <v>97</v>
      </c>
      <c r="L3786" s="25" t="s">
        <v>5046</v>
      </c>
      <c r="M3786" s="25" t="s">
        <v>30</v>
      </c>
      <c r="N3786" s="25" t="s">
        <v>8445</v>
      </c>
      <c r="O3786" s="25" t="s">
        <v>451</v>
      </c>
      <c r="P3786" s="25" t="s">
        <v>5047</v>
      </c>
      <c r="Q3786" s="26">
        <f t="shared" si="86"/>
        <v>421.3066476461787</v>
      </c>
      <c r="R3786" s="25" t="s">
        <v>9230</v>
      </c>
      <c r="S3786" s="25" t="s">
        <v>9229</v>
      </c>
      <c r="T3786" s="25" t="s">
        <v>989</v>
      </c>
      <c r="U3786" s="25">
        <v>1</v>
      </c>
      <c r="V3786" s="25">
        <v>4</v>
      </c>
      <c r="W3786" s="25" t="s">
        <v>5048</v>
      </c>
    </row>
    <row r="3787" spans="1:23">
      <c r="A3787" s="25">
        <v>906</v>
      </c>
      <c r="B3787" s="25">
        <v>4</v>
      </c>
      <c r="C3787" s="25" t="s">
        <v>25</v>
      </c>
      <c r="D3787" s="25">
        <v>320854</v>
      </c>
      <c r="E3787" s="25" t="s">
        <v>1455</v>
      </c>
      <c r="F3787" s="25" t="s">
        <v>2065</v>
      </c>
      <c r="G3787" s="25" t="s">
        <v>38</v>
      </c>
      <c r="H3787" s="26">
        <v>6436.3378057999998</v>
      </c>
      <c r="I3787" s="25">
        <v>16402</v>
      </c>
      <c r="J3787" s="25" t="s">
        <v>2065</v>
      </c>
      <c r="K3787" s="25" t="s">
        <v>27</v>
      </c>
      <c r="L3787" s="25" t="s">
        <v>2043</v>
      </c>
      <c r="M3787" s="25" t="s">
        <v>388</v>
      </c>
      <c r="N3787" s="25" t="s">
        <v>8445</v>
      </c>
      <c r="O3787" s="25" t="s">
        <v>2066</v>
      </c>
      <c r="P3787" s="25" t="s">
        <v>2067</v>
      </c>
      <c r="Q3787" s="26">
        <f t="shared" si="86"/>
        <v>513.47079739600656</v>
      </c>
      <c r="R3787" s="25" t="s">
        <v>8737</v>
      </c>
      <c r="S3787" s="25" t="s">
        <v>2069</v>
      </c>
      <c r="T3787" s="25" t="s">
        <v>48</v>
      </c>
      <c r="U3787" s="25">
        <v>1</v>
      </c>
      <c r="V3787" s="25">
        <v>2</v>
      </c>
      <c r="W3787" s="25" t="s">
        <v>2070</v>
      </c>
    </row>
    <row r="3788" spans="1:23">
      <c r="A3788" s="25">
        <v>907</v>
      </c>
      <c r="B3788" s="25">
        <v>4</v>
      </c>
      <c r="C3788" s="25" t="s">
        <v>25</v>
      </c>
      <c r="D3788" s="25">
        <v>320854</v>
      </c>
      <c r="E3788" s="25" t="s">
        <v>1455</v>
      </c>
      <c r="F3788" s="25" t="s">
        <v>2065</v>
      </c>
      <c r="G3788" s="25" t="s">
        <v>38</v>
      </c>
      <c r="H3788" s="26">
        <v>6436.3378057999998</v>
      </c>
      <c r="I3788" s="25">
        <v>16402</v>
      </c>
      <c r="J3788" s="25" t="s">
        <v>2065</v>
      </c>
      <c r="K3788" s="25" t="s">
        <v>27</v>
      </c>
      <c r="L3788" s="25" t="s">
        <v>2043</v>
      </c>
      <c r="M3788" s="25" t="s">
        <v>388</v>
      </c>
      <c r="N3788" s="25" t="s">
        <v>60</v>
      </c>
      <c r="O3788" s="25" t="s">
        <v>451</v>
      </c>
      <c r="P3788" s="25" t="s">
        <v>2067</v>
      </c>
      <c r="Q3788" s="26">
        <f t="shared" si="86"/>
        <v>705.75256332955132</v>
      </c>
      <c r="R3788" s="25" t="s">
        <v>8737</v>
      </c>
      <c r="S3788" s="25" t="s">
        <v>2069</v>
      </c>
      <c r="T3788" s="25" t="s">
        <v>48</v>
      </c>
      <c r="U3788" s="25">
        <v>1</v>
      </c>
      <c r="V3788" s="25">
        <v>2</v>
      </c>
      <c r="W3788" s="25" t="s">
        <v>2070</v>
      </c>
    </row>
    <row r="3789" spans="1:23">
      <c r="A3789" s="25">
        <v>910</v>
      </c>
      <c r="B3789" s="25">
        <v>4</v>
      </c>
      <c r="C3789" s="25" t="s">
        <v>25</v>
      </c>
      <c r="D3789" s="25">
        <v>320854</v>
      </c>
      <c r="E3789" s="25" t="s">
        <v>1455</v>
      </c>
      <c r="F3789" s="25" t="s">
        <v>2065</v>
      </c>
      <c r="G3789" s="25" t="s">
        <v>38</v>
      </c>
      <c r="H3789" s="26">
        <v>6436.3378057999998</v>
      </c>
      <c r="I3789" s="25">
        <v>16402</v>
      </c>
      <c r="J3789" s="25" t="s">
        <v>2065</v>
      </c>
      <c r="K3789" s="25" t="s">
        <v>27</v>
      </c>
      <c r="L3789" s="25" t="s">
        <v>2043</v>
      </c>
      <c r="M3789" s="25" t="s">
        <v>388</v>
      </c>
      <c r="N3789" s="25" t="s">
        <v>8445</v>
      </c>
      <c r="O3789" s="25" t="s">
        <v>2066</v>
      </c>
      <c r="P3789" s="25" t="s">
        <v>2067</v>
      </c>
      <c r="Q3789" s="26">
        <f t="shared" si="86"/>
        <v>513.47079739600656</v>
      </c>
      <c r="R3789" s="25" t="s">
        <v>8738</v>
      </c>
      <c r="S3789" s="25" t="s">
        <v>2069</v>
      </c>
      <c r="T3789" s="25" t="s">
        <v>48</v>
      </c>
      <c r="U3789" s="25">
        <v>1</v>
      </c>
      <c r="V3789" s="25">
        <v>2</v>
      </c>
      <c r="W3789" s="25" t="s">
        <v>2070</v>
      </c>
    </row>
    <row r="3790" spans="1:23">
      <c r="A3790" s="25">
        <v>911</v>
      </c>
      <c r="B3790" s="25">
        <v>4</v>
      </c>
      <c r="C3790" s="25" t="s">
        <v>25</v>
      </c>
      <c r="D3790" s="25">
        <v>320854</v>
      </c>
      <c r="E3790" s="25" t="s">
        <v>1455</v>
      </c>
      <c r="F3790" s="25" t="s">
        <v>2065</v>
      </c>
      <c r="G3790" s="25" t="s">
        <v>38</v>
      </c>
      <c r="H3790" s="26">
        <v>6436.3378057999998</v>
      </c>
      <c r="I3790" s="25">
        <v>16402</v>
      </c>
      <c r="J3790" s="25" t="s">
        <v>2065</v>
      </c>
      <c r="K3790" s="25" t="s">
        <v>27</v>
      </c>
      <c r="L3790" s="25" t="s">
        <v>2043</v>
      </c>
      <c r="M3790" s="25" t="s">
        <v>388</v>
      </c>
      <c r="N3790" s="25" t="s">
        <v>60</v>
      </c>
      <c r="O3790" s="25" t="s">
        <v>451</v>
      </c>
      <c r="P3790" s="25" t="s">
        <v>2067</v>
      </c>
      <c r="Q3790" s="26">
        <f t="shared" si="86"/>
        <v>705.75256332955132</v>
      </c>
      <c r="R3790" s="25" t="s">
        <v>8738</v>
      </c>
      <c r="S3790" s="25" t="s">
        <v>2069</v>
      </c>
      <c r="T3790" s="25" t="s">
        <v>48</v>
      </c>
      <c r="U3790" s="25">
        <v>1</v>
      </c>
      <c r="V3790" s="25">
        <v>2</v>
      </c>
      <c r="W3790" s="25" t="s">
        <v>2070</v>
      </c>
    </row>
    <row r="3791" spans="1:23">
      <c r="A3791" s="25">
        <v>2391</v>
      </c>
      <c r="B3791" s="25">
        <v>14</v>
      </c>
      <c r="C3791" s="25" t="s">
        <v>21</v>
      </c>
      <c r="D3791" s="25">
        <v>321028</v>
      </c>
      <c r="E3791" s="25" t="s">
        <v>2343</v>
      </c>
      <c r="F3791" s="25" t="s">
        <v>5049</v>
      </c>
      <c r="G3791" s="25" t="s">
        <v>38</v>
      </c>
      <c r="H3791" s="26">
        <v>5237.9411766800004</v>
      </c>
      <c r="I3791" s="25">
        <v>8806</v>
      </c>
      <c r="J3791" s="25" t="s">
        <v>5049</v>
      </c>
      <c r="K3791" s="25" t="s">
        <v>37</v>
      </c>
      <c r="L3791" s="25" t="s">
        <v>5049</v>
      </c>
      <c r="M3791" s="25" t="s">
        <v>30</v>
      </c>
      <c r="N3791" s="25" t="s">
        <v>60</v>
      </c>
      <c r="O3791" s="25" t="s">
        <v>5050</v>
      </c>
      <c r="P3791" s="25" t="s">
        <v>5051</v>
      </c>
      <c r="Q3791" s="26">
        <f t="shared" si="86"/>
        <v>1822.5132597487534</v>
      </c>
      <c r="R3791" s="25" t="s">
        <v>9247</v>
      </c>
      <c r="S3791" s="25" t="s">
        <v>9248</v>
      </c>
      <c r="T3791" s="25" t="s">
        <v>35</v>
      </c>
      <c r="U3791" s="25">
        <v>1</v>
      </c>
      <c r="V3791" s="25">
        <v>1</v>
      </c>
      <c r="W3791" s="25" t="s">
        <v>5052</v>
      </c>
    </row>
    <row r="3792" spans="1:23">
      <c r="A3792" s="25">
        <v>2392</v>
      </c>
      <c r="B3792" s="25">
        <v>14</v>
      </c>
      <c r="C3792" s="25" t="s">
        <v>21</v>
      </c>
      <c r="D3792" s="25">
        <v>321028</v>
      </c>
      <c r="E3792" s="25" t="s">
        <v>2343</v>
      </c>
      <c r="F3792" s="25" t="s">
        <v>5049</v>
      </c>
      <c r="G3792" s="25" t="s">
        <v>38</v>
      </c>
      <c r="H3792" s="26">
        <v>5237.9411766800004</v>
      </c>
      <c r="I3792" s="25">
        <v>8806</v>
      </c>
      <c r="J3792" s="25" t="s">
        <v>5049</v>
      </c>
      <c r="K3792" s="25" t="s">
        <v>37</v>
      </c>
      <c r="L3792" s="25" t="s">
        <v>5049</v>
      </c>
      <c r="M3792" s="25" t="s">
        <v>30</v>
      </c>
      <c r="N3792" s="25" t="s">
        <v>8445</v>
      </c>
      <c r="O3792" s="25" t="s">
        <v>259</v>
      </c>
      <c r="P3792" s="25" t="s">
        <v>5051</v>
      </c>
      <c r="Q3792" s="26">
        <f t="shared" si="86"/>
        <v>3423.1605123544632</v>
      </c>
      <c r="R3792" s="25" t="s">
        <v>9247</v>
      </c>
      <c r="S3792" s="25" t="s">
        <v>9248</v>
      </c>
      <c r="T3792" s="25" t="s">
        <v>35</v>
      </c>
      <c r="U3792" s="25">
        <v>1</v>
      </c>
      <c r="V3792" s="25">
        <v>1</v>
      </c>
      <c r="W3792" s="25" t="s">
        <v>5052</v>
      </c>
    </row>
    <row r="3793" spans="1:23">
      <c r="A3793" s="25">
        <v>4116</v>
      </c>
      <c r="B3793" s="25">
        <v>26</v>
      </c>
      <c r="C3793" s="25" t="s">
        <v>25</v>
      </c>
      <c r="D3793" s="25">
        <v>320889</v>
      </c>
      <c r="E3793" s="25" t="s">
        <v>3635</v>
      </c>
      <c r="F3793" s="25" t="s">
        <v>8155</v>
      </c>
      <c r="G3793" s="25" t="s">
        <v>38</v>
      </c>
      <c r="H3793" s="26">
        <v>5446.2766259399996</v>
      </c>
      <c r="I3793" s="25">
        <v>15248</v>
      </c>
      <c r="J3793" s="25" t="s">
        <v>8155</v>
      </c>
      <c r="K3793" s="25" t="s">
        <v>597</v>
      </c>
      <c r="L3793" s="25" t="s">
        <v>2599</v>
      </c>
      <c r="M3793" s="25" t="s">
        <v>54</v>
      </c>
      <c r="N3793" s="25" t="s">
        <v>60</v>
      </c>
      <c r="O3793" s="25" t="s">
        <v>8156</v>
      </c>
      <c r="P3793" s="25" t="s">
        <v>8156</v>
      </c>
      <c r="Q3793" s="26">
        <f t="shared" si="86"/>
        <v>5373.7691393800687</v>
      </c>
      <c r="R3793" s="25" t="s">
        <v>7007</v>
      </c>
      <c r="S3793" s="25" t="s">
        <v>7008</v>
      </c>
      <c r="T3793" s="25" t="s">
        <v>35</v>
      </c>
      <c r="U3793" s="25">
        <v>1</v>
      </c>
      <c r="V3793" s="25">
        <v>1</v>
      </c>
      <c r="W3793" s="25" t="s">
        <v>8157</v>
      </c>
    </row>
    <row r="3794" spans="1:23">
      <c r="A3794" s="25">
        <v>4117</v>
      </c>
      <c r="B3794" s="25">
        <v>26</v>
      </c>
      <c r="C3794" s="25" t="s">
        <v>25</v>
      </c>
      <c r="D3794" s="25">
        <v>320889</v>
      </c>
      <c r="E3794" s="25" t="s">
        <v>3635</v>
      </c>
      <c r="F3794" s="25" t="s">
        <v>8158</v>
      </c>
      <c r="G3794" s="25" t="s">
        <v>38</v>
      </c>
      <c r="H3794" s="26">
        <v>1314.26718744</v>
      </c>
      <c r="I3794" s="25">
        <v>3231</v>
      </c>
      <c r="J3794" s="25" t="s">
        <v>8158</v>
      </c>
      <c r="K3794" s="25" t="s">
        <v>597</v>
      </c>
      <c r="L3794" s="25" t="s">
        <v>2599</v>
      </c>
      <c r="M3794" s="25" t="s">
        <v>75</v>
      </c>
      <c r="N3794" s="25" t="s">
        <v>60</v>
      </c>
      <c r="O3794" s="25" t="s">
        <v>8159</v>
      </c>
      <c r="P3794" s="25" t="s">
        <v>8159</v>
      </c>
      <c r="Q3794" s="26">
        <f t="shared" si="86"/>
        <v>1291.8949511945034</v>
      </c>
      <c r="R3794" s="25" t="s">
        <v>7007</v>
      </c>
      <c r="S3794" s="25" t="s">
        <v>7008</v>
      </c>
      <c r="T3794" s="25" t="s">
        <v>35</v>
      </c>
      <c r="U3794" s="25">
        <v>1</v>
      </c>
      <c r="V3794" s="25">
        <v>1</v>
      </c>
      <c r="W3794" s="25" t="s">
        <v>8160</v>
      </c>
    </row>
    <row r="3795" spans="1:23">
      <c r="A3795" s="25">
        <v>2668</v>
      </c>
      <c r="B3795" s="25">
        <v>16</v>
      </c>
      <c r="C3795" s="25" t="s">
        <v>25</v>
      </c>
      <c r="D3795" s="25">
        <v>321028</v>
      </c>
      <c r="E3795" s="25" t="s">
        <v>2343</v>
      </c>
      <c r="F3795" s="25" t="s">
        <v>4969</v>
      </c>
      <c r="G3795" s="25" t="s">
        <v>38</v>
      </c>
      <c r="H3795" s="26">
        <v>10885.816882499999</v>
      </c>
      <c r="I3795" s="25">
        <v>58693</v>
      </c>
      <c r="J3795" s="25" t="s">
        <v>4969</v>
      </c>
      <c r="K3795" s="25" t="s">
        <v>3434</v>
      </c>
      <c r="L3795" s="25" t="s">
        <v>4969</v>
      </c>
      <c r="M3795" s="25" t="s">
        <v>30</v>
      </c>
      <c r="N3795" s="25" t="s">
        <v>60</v>
      </c>
      <c r="O3795" s="25" t="s">
        <v>5586</v>
      </c>
      <c r="P3795" s="25" t="s">
        <v>5586</v>
      </c>
      <c r="Q3795" s="26">
        <f t="shared" si="86"/>
        <v>10909.92804046986</v>
      </c>
      <c r="R3795" s="25" t="s">
        <v>9283</v>
      </c>
      <c r="S3795" s="25" t="s">
        <v>9284</v>
      </c>
      <c r="T3795" s="25" t="s">
        <v>35</v>
      </c>
      <c r="U3795" s="25">
        <v>1</v>
      </c>
      <c r="V3795" s="25">
        <v>1</v>
      </c>
      <c r="W3795" s="25" t="s">
        <v>5587</v>
      </c>
    </row>
    <row r="3796" spans="1:23">
      <c r="A3796" s="25">
        <v>2669</v>
      </c>
      <c r="B3796" s="25">
        <v>16</v>
      </c>
      <c r="C3796" s="25" t="s">
        <v>25</v>
      </c>
      <c r="D3796" s="25">
        <v>321028</v>
      </c>
      <c r="E3796" s="25" t="s">
        <v>2343</v>
      </c>
      <c r="F3796" s="25" t="s">
        <v>4969</v>
      </c>
      <c r="G3796" s="25" t="s">
        <v>38</v>
      </c>
      <c r="H3796" s="26">
        <v>24667.314165399999</v>
      </c>
      <c r="I3796" s="25">
        <v>58693</v>
      </c>
      <c r="J3796" s="25" t="s">
        <v>4969</v>
      </c>
      <c r="K3796" s="25" t="s">
        <v>3434</v>
      </c>
      <c r="L3796" s="25" t="s">
        <v>4969</v>
      </c>
      <c r="M3796" s="25" t="s">
        <v>30</v>
      </c>
      <c r="N3796" s="25" t="s">
        <v>60</v>
      </c>
      <c r="O3796" s="25" t="s">
        <v>5586</v>
      </c>
      <c r="P3796" s="25" t="s">
        <v>5586</v>
      </c>
      <c r="Q3796" s="26">
        <f t="shared" si="86"/>
        <v>24721.950166993065</v>
      </c>
      <c r="R3796" s="25" t="s">
        <v>9283</v>
      </c>
      <c r="S3796" s="25" t="s">
        <v>9284</v>
      </c>
      <c r="T3796" s="25" t="s">
        <v>35</v>
      </c>
      <c r="U3796" s="25">
        <v>1</v>
      </c>
      <c r="V3796" s="25">
        <v>1</v>
      </c>
      <c r="W3796" s="25" t="s">
        <v>5587</v>
      </c>
    </row>
    <row r="3797" spans="1:23">
      <c r="A3797" s="25">
        <v>2384</v>
      </c>
      <c r="B3797" s="25">
        <v>14</v>
      </c>
      <c r="C3797" s="25" t="s">
        <v>21</v>
      </c>
      <c r="D3797" s="25">
        <v>321028</v>
      </c>
      <c r="E3797" s="25" t="s">
        <v>2343</v>
      </c>
      <c r="F3797" s="25" t="s">
        <v>5032</v>
      </c>
      <c r="G3797" s="25" t="s">
        <v>38</v>
      </c>
      <c r="H3797" s="26">
        <v>8831.3963286100006</v>
      </c>
      <c r="I3797" s="25">
        <v>15601</v>
      </c>
      <c r="J3797" s="25" t="s">
        <v>5032</v>
      </c>
      <c r="K3797" s="25" t="s">
        <v>1460</v>
      </c>
      <c r="L3797" s="25" t="s">
        <v>5032</v>
      </c>
      <c r="M3797" s="25" t="s">
        <v>30</v>
      </c>
      <c r="N3797" s="25" t="s">
        <v>60</v>
      </c>
      <c r="O3797" s="25" t="s">
        <v>5033</v>
      </c>
      <c r="P3797" s="25" t="s">
        <v>5033</v>
      </c>
      <c r="Q3797" s="26">
        <f t="shared" si="86"/>
        <v>8439.1036771308172</v>
      </c>
      <c r="R3797" s="25" t="s">
        <v>9259</v>
      </c>
      <c r="S3797" s="25" t="s">
        <v>9260</v>
      </c>
      <c r="T3797" s="25" t="s">
        <v>35</v>
      </c>
      <c r="U3797" s="25">
        <v>1</v>
      </c>
      <c r="V3797" s="25">
        <v>1</v>
      </c>
      <c r="W3797" s="25" t="s">
        <v>5036</v>
      </c>
    </row>
    <row r="3798" spans="1:23">
      <c r="A3798" s="25">
        <v>3</v>
      </c>
      <c r="B3798" s="25">
        <v>1</v>
      </c>
      <c r="C3798" s="25" t="s">
        <v>25</v>
      </c>
      <c r="D3798" s="25">
        <v>320803</v>
      </c>
      <c r="E3798" s="25" t="s">
        <v>8425</v>
      </c>
      <c r="F3798" s="25" t="s">
        <v>37</v>
      </c>
      <c r="G3798" s="25" t="s">
        <v>38</v>
      </c>
      <c r="H3798" s="26">
        <v>3775.66064379</v>
      </c>
      <c r="I3798" s="25">
        <v>5063</v>
      </c>
      <c r="J3798" s="25" t="s">
        <v>37</v>
      </c>
      <c r="K3798" s="25" t="s">
        <v>45</v>
      </c>
      <c r="L3798" s="25" t="s">
        <v>37</v>
      </c>
      <c r="M3798" s="25" t="s">
        <v>30</v>
      </c>
      <c r="N3798" s="25" t="s">
        <v>8426</v>
      </c>
      <c r="O3798" s="25" t="s">
        <v>40</v>
      </c>
      <c r="P3798" s="25" t="s">
        <v>41</v>
      </c>
      <c r="Q3798" s="26">
        <f t="shared" si="86"/>
        <v>462.72909924386624</v>
      </c>
      <c r="R3798" s="25" t="s">
        <v>8430</v>
      </c>
      <c r="S3798" s="25" t="s">
        <v>8431</v>
      </c>
      <c r="T3798" s="25" t="s">
        <v>48</v>
      </c>
      <c r="U3798" s="25">
        <v>1</v>
      </c>
      <c r="V3798" s="25">
        <v>2</v>
      </c>
      <c r="W3798" s="25" t="s">
        <v>44</v>
      </c>
    </row>
    <row r="3799" spans="1:23">
      <c r="A3799" s="25">
        <v>4</v>
      </c>
      <c r="B3799" s="25">
        <v>1</v>
      </c>
      <c r="C3799" s="25" t="s">
        <v>25</v>
      </c>
      <c r="D3799" s="25">
        <v>320803</v>
      </c>
      <c r="E3799" s="25" t="s">
        <v>8425</v>
      </c>
      <c r="F3799" s="25" t="s">
        <v>37</v>
      </c>
      <c r="G3799" s="25" t="s">
        <v>38</v>
      </c>
      <c r="H3799" s="26">
        <v>3775.66064379</v>
      </c>
      <c r="I3799" s="25">
        <v>5063</v>
      </c>
      <c r="J3799" s="25" t="s">
        <v>37</v>
      </c>
      <c r="K3799" s="25" t="s">
        <v>45</v>
      </c>
      <c r="L3799" s="25" t="s">
        <v>37</v>
      </c>
      <c r="M3799" s="25" t="s">
        <v>30</v>
      </c>
      <c r="N3799" s="25" t="s">
        <v>8426</v>
      </c>
      <c r="O3799" s="25" t="s">
        <v>40</v>
      </c>
      <c r="P3799" s="25" t="s">
        <v>41</v>
      </c>
      <c r="Q3799" s="26">
        <f t="shared" si="86"/>
        <v>462.72909924386624</v>
      </c>
      <c r="R3799" s="25" t="s">
        <v>8432</v>
      </c>
      <c r="S3799" s="25" t="s">
        <v>50</v>
      </c>
      <c r="T3799" s="25" t="s">
        <v>48</v>
      </c>
      <c r="U3799" s="25">
        <v>1</v>
      </c>
      <c r="V3799" s="25">
        <v>2</v>
      </c>
      <c r="W3799" s="25" t="s">
        <v>44</v>
      </c>
    </row>
    <row r="3800" spans="1:23">
      <c r="A3800" s="25">
        <v>42</v>
      </c>
      <c r="B3800" s="25">
        <v>1</v>
      </c>
      <c r="C3800" s="25" t="s">
        <v>25</v>
      </c>
      <c r="D3800" s="25">
        <v>320803</v>
      </c>
      <c r="E3800" s="25" t="s">
        <v>8425</v>
      </c>
      <c r="F3800" s="25" t="s">
        <v>175</v>
      </c>
      <c r="G3800" s="25" t="s">
        <v>38</v>
      </c>
      <c r="H3800" s="26">
        <v>1402.7347481899999</v>
      </c>
      <c r="I3800" s="25">
        <v>1418</v>
      </c>
      <c r="J3800" s="25" t="s">
        <v>175</v>
      </c>
      <c r="K3800" s="25" t="s">
        <v>45</v>
      </c>
      <c r="L3800" s="25" t="s">
        <v>176</v>
      </c>
      <c r="M3800" s="25" t="s">
        <v>76</v>
      </c>
      <c r="N3800" s="25" t="s">
        <v>8445</v>
      </c>
      <c r="O3800" s="25" t="s">
        <v>180</v>
      </c>
      <c r="P3800" s="25" t="s">
        <v>178</v>
      </c>
      <c r="Q3800" s="26">
        <f t="shared" si="86"/>
        <v>384.31766549493295</v>
      </c>
      <c r="R3800" s="25" t="s">
        <v>8430</v>
      </c>
      <c r="S3800" s="25" t="s">
        <v>8431</v>
      </c>
      <c r="T3800" s="25" t="s">
        <v>48</v>
      </c>
      <c r="U3800" s="25">
        <v>1</v>
      </c>
      <c r="V3800" s="25">
        <v>2</v>
      </c>
      <c r="W3800" s="25" t="s">
        <v>179</v>
      </c>
    </row>
    <row r="3801" spans="1:23">
      <c r="A3801" s="25">
        <v>43</v>
      </c>
      <c r="B3801" s="25">
        <v>1</v>
      </c>
      <c r="C3801" s="25" t="s">
        <v>25</v>
      </c>
      <c r="D3801" s="25">
        <v>320803</v>
      </c>
      <c r="E3801" s="25" t="s">
        <v>8425</v>
      </c>
      <c r="F3801" s="25" t="s">
        <v>175</v>
      </c>
      <c r="G3801" s="25" t="s">
        <v>38</v>
      </c>
      <c r="H3801" s="26">
        <v>1402.7347481899999</v>
      </c>
      <c r="I3801" s="25">
        <v>1418</v>
      </c>
      <c r="J3801" s="25" t="s">
        <v>175</v>
      </c>
      <c r="K3801" s="25" t="s">
        <v>45</v>
      </c>
      <c r="L3801" s="25" t="s">
        <v>176</v>
      </c>
      <c r="M3801" s="25" t="s">
        <v>76</v>
      </c>
      <c r="N3801" s="25" t="s">
        <v>8445</v>
      </c>
      <c r="O3801" s="25" t="s">
        <v>180</v>
      </c>
      <c r="P3801" s="25" t="s">
        <v>178</v>
      </c>
      <c r="Q3801" s="26">
        <f t="shared" si="86"/>
        <v>384.31766549493295</v>
      </c>
      <c r="R3801" s="25" t="s">
        <v>8432</v>
      </c>
      <c r="S3801" s="25" t="s">
        <v>50</v>
      </c>
      <c r="T3801" s="25" t="s">
        <v>48</v>
      </c>
      <c r="U3801" s="25">
        <v>1</v>
      </c>
      <c r="V3801" s="25">
        <v>2</v>
      </c>
      <c r="W3801" s="25" t="s">
        <v>179</v>
      </c>
    </row>
    <row r="3802" spans="1:23">
      <c r="A3802" s="25">
        <v>23</v>
      </c>
      <c r="B3802" s="25">
        <v>1</v>
      </c>
      <c r="C3802" s="25" t="s">
        <v>25</v>
      </c>
      <c r="D3802" s="25">
        <v>320803</v>
      </c>
      <c r="E3802" s="25" t="s">
        <v>8425</v>
      </c>
      <c r="F3802" s="25" t="s">
        <v>115</v>
      </c>
      <c r="G3802" s="25" t="s">
        <v>38</v>
      </c>
      <c r="H3802" s="26">
        <v>3648.1687528900002</v>
      </c>
      <c r="I3802" s="25">
        <v>3710</v>
      </c>
      <c r="J3802" s="25" t="s">
        <v>115</v>
      </c>
      <c r="K3802" s="25" t="s">
        <v>59</v>
      </c>
      <c r="L3802" s="25" t="s">
        <v>107</v>
      </c>
      <c r="M3802" s="25" t="s">
        <v>93</v>
      </c>
      <c r="N3802" s="25" t="s">
        <v>8426</v>
      </c>
      <c r="O3802" s="25" t="s">
        <v>116</v>
      </c>
      <c r="P3802" s="25" t="s">
        <v>117</v>
      </c>
      <c r="Q3802" s="26">
        <f t="shared" si="86"/>
        <v>251.7334772883666</v>
      </c>
      <c r="R3802" s="25" t="s">
        <v>8428</v>
      </c>
      <c r="S3802" s="25" t="s">
        <v>62</v>
      </c>
      <c r="T3802" s="25" t="s">
        <v>35</v>
      </c>
      <c r="U3802" s="25">
        <v>1</v>
      </c>
      <c r="V3802" s="25">
        <v>1</v>
      </c>
      <c r="W3802" s="25" t="s">
        <v>118</v>
      </c>
    </row>
    <row r="3803" spans="1:23">
      <c r="A3803" s="25">
        <v>95</v>
      </c>
      <c r="B3803" s="25">
        <v>1</v>
      </c>
      <c r="C3803" s="25" t="s">
        <v>25</v>
      </c>
      <c r="D3803" s="25">
        <v>320803</v>
      </c>
      <c r="E3803" s="25" t="s">
        <v>8425</v>
      </c>
      <c r="F3803" s="25" t="s">
        <v>348</v>
      </c>
      <c r="G3803" s="25" t="s">
        <v>38</v>
      </c>
      <c r="H3803" s="26">
        <v>1170.9690552300001</v>
      </c>
      <c r="I3803" s="25">
        <v>2122</v>
      </c>
      <c r="J3803" s="25" t="s">
        <v>348</v>
      </c>
      <c r="K3803" s="25" t="s">
        <v>59</v>
      </c>
      <c r="L3803" s="25" t="s">
        <v>349</v>
      </c>
      <c r="M3803" s="25" t="s">
        <v>83</v>
      </c>
      <c r="N3803" s="25" t="s">
        <v>60</v>
      </c>
      <c r="O3803" s="25" t="s">
        <v>350</v>
      </c>
      <c r="P3803" s="25" t="s">
        <v>350</v>
      </c>
      <c r="Q3803" s="26">
        <f t="shared" si="86"/>
        <v>987.21189434800669</v>
      </c>
      <c r="R3803" s="25" t="s">
        <v>8428</v>
      </c>
      <c r="S3803" s="25" t="s">
        <v>62</v>
      </c>
      <c r="T3803" s="25" t="s">
        <v>35</v>
      </c>
      <c r="U3803" s="25">
        <v>1</v>
      </c>
      <c r="V3803" s="25">
        <v>1</v>
      </c>
      <c r="W3803" s="25" t="s">
        <v>351</v>
      </c>
    </row>
    <row r="3804" spans="1:23">
      <c r="A3804" s="25">
        <v>96</v>
      </c>
      <c r="B3804" s="25">
        <v>1</v>
      </c>
      <c r="C3804" s="25" t="s">
        <v>25</v>
      </c>
      <c r="D3804" s="25">
        <v>320803</v>
      </c>
      <c r="E3804" s="25" t="s">
        <v>8425</v>
      </c>
      <c r="F3804" s="25" t="s">
        <v>352</v>
      </c>
      <c r="G3804" s="25" t="s">
        <v>38</v>
      </c>
      <c r="H3804" s="26">
        <v>2442.9598654500001</v>
      </c>
      <c r="I3804" s="25">
        <v>3947</v>
      </c>
      <c r="J3804" s="25" t="s">
        <v>352</v>
      </c>
      <c r="K3804" s="25" t="s">
        <v>59</v>
      </c>
      <c r="L3804" s="25" t="s">
        <v>353</v>
      </c>
      <c r="M3804" s="25" t="s">
        <v>76</v>
      </c>
      <c r="N3804" s="25" t="s">
        <v>60</v>
      </c>
      <c r="O3804" s="25" t="s">
        <v>354</v>
      </c>
      <c r="P3804" s="25" t="s">
        <v>354</v>
      </c>
      <c r="Q3804" s="26">
        <f t="shared" si="86"/>
        <v>2579.7458118053205</v>
      </c>
      <c r="R3804" s="25" t="s">
        <v>8428</v>
      </c>
      <c r="S3804" s="25" t="s">
        <v>62</v>
      </c>
      <c r="T3804" s="25" t="s">
        <v>35</v>
      </c>
      <c r="U3804" s="25">
        <v>1</v>
      </c>
      <c r="V3804" s="25">
        <v>1</v>
      </c>
      <c r="W3804" s="25" t="s">
        <v>355</v>
      </c>
    </row>
    <row r="3805" spans="1:23">
      <c r="A3805" s="25">
        <v>3933</v>
      </c>
      <c r="B3805" s="25">
        <v>25</v>
      </c>
      <c r="C3805" s="25" t="s">
        <v>25</v>
      </c>
      <c r="D3805" s="25">
        <v>320889</v>
      </c>
      <c r="E3805" s="25" t="s">
        <v>3635</v>
      </c>
      <c r="F3805" s="25" t="s">
        <v>7770</v>
      </c>
      <c r="G3805" s="25" t="s">
        <v>38</v>
      </c>
      <c r="H3805" s="26">
        <v>177.44022248900001</v>
      </c>
      <c r="I3805" s="25">
        <v>1178</v>
      </c>
      <c r="J3805" s="25" t="s">
        <v>7770</v>
      </c>
      <c r="K3805" s="25" t="s">
        <v>59</v>
      </c>
      <c r="L3805" s="25" t="s">
        <v>7770</v>
      </c>
      <c r="M3805" s="25" t="s">
        <v>30</v>
      </c>
      <c r="N3805" s="25" t="s">
        <v>60</v>
      </c>
      <c r="O3805" s="25" t="s">
        <v>4896</v>
      </c>
      <c r="P3805" s="25" t="s">
        <v>4896</v>
      </c>
      <c r="Q3805" s="26">
        <f t="shared" si="86"/>
        <v>181.50718853925724</v>
      </c>
      <c r="R3805" s="25" t="s">
        <v>7771</v>
      </c>
      <c r="S3805" s="25" t="s">
        <v>7772</v>
      </c>
      <c r="T3805" s="25" t="s">
        <v>35</v>
      </c>
      <c r="U3805" s="25">
        <v>1</v>
      </c>
      <c r="V3805" s="25">
        <v>1</v>
      </c>
      <c r="W3805" s="25" t="s">
        <v>7773</v>
      </c>
    </row>
    <row r="3806" spans="1:23">
      <c r="A3806" s="25">
        <v>3934</v>
      </c>
      <c r="B3806" s="25">
        <v>25</v>
      </c>
      <c r="C3806" s="25" t="s">
        <v>25</v>
      </c>
      <c r="D3806" s="25">
        <v>320889</v>
      </c>
      <c r="E3806" s="25" t="s">
        <v>3635</v>
      </c>
      <c r="F3806" s="25" t="s">
        <v>7770</v>
      </c>
      <c r="G3806" s="25" t="s">
        <v>38</v>
      </c>
      <c r="H3806" s="26">
        <v>1000.90262848</v>
      </c>
      <c r="I3806" s="25">
        <v>1178</v>
      </c>
      <c r="J3806" s="25" t="s">
        <v>7770</v>
      </c>
      <c r="K3806" s="25" t="s">
        <v>59</v>
      </c>
      <c r="L3806" s="25" t="s">
        <v>7770</v>
      </c>
      <c r="M3806" s="25" t="s">
        <v>30</v>
      </c>
      <c r="N3806" s="25" t="s">
        <v>60</v>
      </c>
      <c r="O3806" s="25" t="s">
        <v>4896</v>
      </c>
      <c r="P3806" s="25" t="s">
        <v>4896</v>
      </c>
      <c r="Q3806" s="26">
        <f t="shared" si="86"/>
        <v>1023.843520643803</v>
      </c>
      <c r="R3806" s="25" t="s">
        <v>7771</v>
      </c>
      <c r="S3806" s="25" t="s">
        <v>7772</v>
      </c>
      <c r="T3806" s="25" t="s">
        <v>35</v>
      </c>
      <c r="U3806" s="25">
        <v>1</v>
      </c>
      <c r="V3806" s="25">
        <v>1</v>
      </c>
      <c r="W3806" s="25" t="s">
        <v>7773</v>
      </c>
    </row>
    <row r="3807" spans="1:23">
      <c r="A3807" s="25">
        <v>3957</v>
      </c>
      <c r="B3807" s="25">
        <v>25</v>
      </c>
      <c r="C3807" s="25" t="s">
        <v>25</v>
      </c>
      <c r="D3807" s="25">
        <v>320889</v>
      </c>
      <c r="E3807" s="25" t="s">
        <v>3635</v>
      </c>
      <c r="F3807" s="25" t="s">
        <v>7817</v>
      </c>
      <c r="G3807" s="25" t="s">
        <v>38</v>
      </c>
      <c r="H3807" s="26">
        <v>18601.800374999999</v>
      </c>
      <c r="I3807" s="25">
        <v>22078</v>
      </c>
      <c r="J3807" s="25" t="s">
        <v>7817</v>
      </c>
      <c r="K3807" s="25" t="s">
        <v>59</v>
      </c>
      <c r="L3807" s="25" t="s">
        <v>7817</v>
      </c>
      <c r="M3807" s="25" t="s">
        <v>30</v>
      </c>
      <c r="N3807" s="25" t="s">
        <v>8445</v>
      </c>
      <c r="O3807" s="25" t="s">
        <v>5797</v>
      </c>
      <c r="P3807" s="25" t="s">
        <v>7818</v>
      </c>
      <c r="Q3807" s="26">
        <f t="shared" si="86"/>
        <v>5454.6632678571423</v>
      </c>
      <c r="R3807" s="25" t="s">
        <v>7771</v>
      </c>
      <c r="S3807" s="25" t="s">
        <v>7772</v>
      </c>
      <c r="T3807" s="25" t="s">
        <v>35</v>
      </c>
      <c r="U3807" s="25">
        <v>1</v>
      </c>
      <c r="V3807" s="25">
        <v>1</v>
      </c>
      <c r="W3807" s="25" t="s">
        <v>7819</v>
      </c>
    </row>
    <row r="3808" spans="1:23">
      <c r="A3808" s="25">
        <v>3958</v>
      </c>
      <c r="B3808" s="25">
        <v>25</v>
      </c>
      <c r="C3808" s="25" t="s">
        <v>25</v>
      </c>
      <c r="D3808" s="25">
        <v>320889</v>
      </c>
      <c r="E3808" s="25" t="s">
        <v>3635</v>
      </c>
      <c r="F3808" s="25" t="s">
        <v>7817</v>
      </c>
      <c r="G3808" s="25" t="s">
        <v>38</v>
      </c>
      <c r="H3808" s="26">
        <v>18601.800374999999</v>
      </c>
      <c r="I3808" s="25">
        <v>22078</v>
      </c>
      <c r="J3808" s="25" t="s">
        <v>7817</v>
      </c>
      <c r="K3808" s="25" t="s">
        <v>59</v>
      </c>
      <c r="L3808" s="25" t="s">
        <v>7817</v>
      </c>
      <c r="M3808" s="25" t="s">
        <v>30</v>
      </c>
      <c r="N3808" s="25" t="s">
        <v>60</v>
      </c>
      <c r="O3808" s="25" t="s">
        <v>7820</v>
      </c>
      <c r="P3808" s="25" t="s">
        <v>7818</v>
      </c>
      <c r="Q3808" s="26">
        <f t="shared" si="86"/>
        <v>13306.37889855852</v>
      </c>
      <c r="R3808" s="25" t="s">
        <v>7771</v>
      </c>
      <c r="S3808" s="25" t="s">
        <v>7772</v>
      </c>
      <c r="T3808" s="25" t="s">
        <v>35</v>
      </c>
      <c r="U3808" s="25">
        <v>1</v>
      </c>
      <c r="V3808" s="25">
        <v>1</v>
      </c>
      <c r="W3808" s="25" t="s">
        <v>7819</v>
      </c>
    </row>
    <row r="3809" spans="1:23">
      <c r="A3809" s="25">
        <v>2</v>
      </c>
      <c r="B3809" s="25">
        <v>1</v>
      </c>
      <c r="C3809" s="25" t="s">
        <v>25</v>
      </c>
      <c r="D3809" s="25">
        <v>320803</v>
      </c>
      <c r="E3809" s="25" t="s">
        <v>8425</v>
      </c>
      <c r="F3809" s="25" t="s">
        <v>37</v>
      </c>
      <c r="G3809" s="25" t="s">
        <v>38</v>
      </c>
      <c r="H3809" s="26">
        <v>3775.66064379</v>
      </c>
      <c r="I3809" s="25">
        <v>5063</v>
      </c>
      <c r="J3809" s="25" t="s">
        <v>37</v>
      </c>
      <c r="K3809" s="25" t="s">
        <v>39</v>
      </c>
      <c r="L3809" s="25" t="s">
        <v>37</v>
      </c>
      <c r="M3809" s="25" t="s">
        <v>30</v>
      </c>
      <c r="N3809" s="25" t="s">
        <v>8426</v>
      </c>
      <c r="O3809" s="25" t="s">
        <v>40</v>
      </c>
      <c r="P3809" s="25" t="s">
        <v>41</v>
      </c>
      <c r="Q3809" s="26">
        <f t="shared" si="86"/>
        <v>925.45819848773249</v>
      </c>
      <c r="R3809" s="25" t="s">
        <v>8428</v>
      </c>
      <c r="S3809" s="25" t="s">
        <v>8429</v>
      </c>
      <c r="T3809" s="25" t="s">
        <v>35</v>
      </c>
      <c r="U3809" s="25">
        <v>1</v>
      </c>
      <c r="V3809" s="25">
        <v>1</v>
      </c>
      <c r="W3809" s="25" t="s">
        <v>44</v>
      </c>
    </row>
    <row r="3810" spans="1:23">
      <c r="A3810" s="25">
        <v>33</v>
      </c>
      <c r="B3810" s="25">
        <v>1</v>
      </c>
      <c r="C3810" s="25" t="s">
        <v>25</v>
      </c>
      <c r="D3810" s="25">
        <v>320803</v>
      </c>
      <c r="E3810" s="25" t="s">
        <v>8425</v>
      </c>
      <c r="F3810" s="25" t="s">
        <v>150</v>
      </c>
      <c r="G3810" s="25" t="s">
        <v>38</v>
      </c>
      <c r="H3810" s="26">
        <v>4113.1175498399998</v>
      </c>
      <c r="I3810" s="25">
        <v>4163</v>
      </c>
      <c r="J3810" s="25" t="s">
        <v>150</v>
      </c>
      <c r="K3810" s="25" t="s">
        <v>39</v>
      </c>
      <c r="L3810" s="25" t="s">
        <v>150</v>
      </c>
      <c r="M3810" s="25" t="s">
        <v>30</v>
      </c>
      <c r="N3810" s="25" t="s">
        <v>8445</v>
      </c>
      <c r="O3810" s="25" t="s">
        <v>151</v>
      </c>
      <c r="P3810" s="25" t="s">
        <v>152</v>
      </c>
      <c r="Q3810" s="26">
        <f t="shared" si="86"/>
        <v>2132.1421264844394</v>
      </c>
      <c r="R3810" s="25" t="s">
        <v>8428</v>
      </c>
      <c r="S3810" s="25" t="s">
        <v>8429</v>
      </c>
      <c r="T3810" s="25" t="s">
        <v>35</v>
      </c>
      <c r="U3810" s="25">
        <v>1</v>
      </c>
      <c r="V3810" s="25">
        <v>1</v>
      </c>
      <c r="W3810" s="25" t="s">
        <v>153</v>
      </c>
    </row>
    <row r="3811" spans="1:23">
      <c r="A3811" s="25">
        <v>40</v>
      </c>
      <c r="B3811" s="25">
        <v>1</v>
      </c>
      <c r="C3811" s="25" t="s">
        <v>25</v>
      </c>
      <c r="D3811" s="25">
        <v>320803</v>
      </c>
      <c r="E3811" s="25" t="s">
        <v>8425</v>
      </c>
      <c r="F3811" s="25" t="s">
        <v>171</v>
      </c>
      <c r="G3811" s="25" t="s">
        <v>38</v>
      </c>
      <c r="H3811" s="26">
        <v>1177.36652903</v>
      </c>
      <c r="I3811" s="25">
        <v>1216</v>
      </c>
      <c r="J3811" s="25" t="s">
        <v>171</v>
      </c>
      <c r="K3811" s="25" t="s">
        <v>39</v>
      </c>
      <c r="L3811" s="25" t="s">
        <v>158</v>
      </c>
      <c r="M3811" s="25" t="s">
        <v>172</v>
      </c>
      <c r="N3811" s="25" t="s">
        <v>8445</v>
      </c>
      <c r="O3811" s="25" t="s">
        <v>173</v>
      </c>
      <c r="P3811" s="25" t="s">
        <v>173</v>
      </c>
      <c r="Q3811" s="26">
        <f t="shared" si="86"/>
        <v>1097.0035175912747</v>
      </c>
      <c r="R3811" s="25" t="s">
        <v>8428</v>
      </c>
      <c r="S3811" s="25" t="s">
        <v>8429</v>
      </c>
      <c r="T3811" s="25" t="s">
        <v>35</v>
      </c>
      <c r="U3811" s="25">
        <v>1</v>
      </c>
      <c r="V3811" s="25">
        <v>1</v>
      </c>
      <c r="W3811" s="25" t="s">
        <v>174</v>
      </c>
    </row>
    <row r="3812" spans="1:23">
      <c r="A3812" s="25">
        <v>41</v>
      </c>
      <c r="B3812" s="25">
        <v>1</v>
      </c>
      <c r="C3812" s="25" t="s">
        <v>25</v>
      </c>
      <c r="D3812" s="25">
        <v>320803</v>
      </c>
      <c r="E3812" s="25" t="s">
        <v>8425</v>
      </c>
      <c r="F3812" s="25" t="s">
        <v>175</v>
      </c>
      <c r="G3812" s="25" t="s">
        <v>38</v>
      </c>
      <c r="H3812" s="26">
        <v>1402.7347481899999</v>
      </c>
      <c r="I3812" s="25">
        <v>1418</v>
      </c>
      <c r="J3812" s="25" t="s">
        <v>175</v>
      </c>
      <c r="K3812" s="25" t="s">
        <v>39</v>
      </c>
      <c r="L3812" s="25" t="s">
        <v>176</v>
      </c>
      <c r="M3812" s="25" t="s">
        <v>76</v>
      </c>
      <c r="N3812" s="25" t="s">
        <v>8445</v>
      </c>
      <c r="O3812" s="25" t="s">
        <v>177</v>
      </c>
      <c r="P3812" s="25" t="s">
        <v>178</v>
      </c>
      <c r="Q3812" s="26">
        <f t="shared" si="86"/>
        <v>239.39478777290549</v>
      </c>
      <c r="R3812" s="25" t="s">
        <v>8428</v>
      </c>
      <c r="S3812" s="25" t="s">
        <v>8429</v>
      </c>
      <c r="T3812" s="25" t="s">
        <v>35</v>
      </c>
      <c r="U3812" s="25">
        <v>1</v>
      </c>
      <c r="V3812" s="25">
        <v>1</v>
      </c>
      <c r="W3812" s="25" t="s">
        <v>179</v>
      </c>
    </row>
    <row r="3813" spans="1:23">
      <c r="A3813" s="25">
        <v>5</v>
      </c>
      <c r="B3813" s="25">
        <v>1</v>
      </c>
      <c r="C3813" s="25" t="s">
        <v>25</v>
      </c>
      <c r="D3813" s="25">
        <v>320803</v>
      </c>
      <c r="E3813" s="25" t="s">
        <v>8425</v>
      </c>
      <c r="F3813" s="25" t="s">
        <v>37</v>
      </c>
      <c r="G3813" s="25" t="s">
        <v>38</v>
      </c>
      <c r="H3813" s="26">
        <v>3775.66064379</v>
      </c>
      <c r="I3813" s="25">
        <v>5063</v>
      </c>
      <c r="J3813" s="25" t="s">
        <v>37</v>
      </c>
      <c r="K3813" s="25" t="s">
        <v>51</v>
      </c>
      <c r="L3813" s="25" t="s">
        <v>37</v>
      </c>
      <c r="M3813" s="25" t="s">
        <v>30</v>
      </c>
      <c r="N3813" s="25" t="s">
        <v>8426</v>
      </c>
      <c r="O3813" s="25" t="s">
        <v>40</v>
      </c>
      <c r="P3813" s="25" t="s">
        <v>41</v>
      </c>
      <c r="Q3813" s="26">
        <f t="shared" si="86"/>
        <v>925.45819848773249</v>
      </c>
      <c r="R3813" s="25" t="s">
        <v>8433</v>
      </c>
      <c r="S3813" s="25" t="s">
        <v>8434</v>
      </c>
      <c r="T3813" s="25" t="s">
        <v>35</v>
      </c>
      <c r="U3813" s="25">
        <v>1</v>
      </c>
      <c r="V3813" s="25">
        <v>1</v>
      </c>
      <c r="W3813" s="25" t="s">
        <v>44</v>
      </c>
    </row>
    <row r="3814" spans="1:23">
      <c r="A3814" s="25">
        <v>37</v>
      </c>
      <c r="B3814" s="25">
        <v>1</v>
      </c>
      <c r="C3814" s="25" t="s">
        <v>25</v>
      </c>
      <c r="D3814" s="25">
        <v>320803</v>
      </c>
      <c r="E3814" s="25" t="s">
        <v>8425</v>
      </c>
      <c r="F3814" s="25" t="s">
        <v>163</v>
      </c>
      <c r="G3814" s="25" t="s">
        <v>38</v>
      </c>
      <c r="H3814" s="26">
        <v>12.900600650599999</v>
      </c>
      <c r="I3814" s="25">
        <v>5761</v>
      </c>
      <c r="J3814" s="25" t="s">
        <v>163</v>
      </c>
      <c r="K3814" s="25" t="s">
        <v>51</v>
      </c>
      <c r="L3814" s="25" t="s">
        <v>158</v>
      </c>
      <c r="M3814" s="25" t="s">
        <v>89</v>
      </c>
      <c r="N3814" s="25" t="s">
        <v>8445</v>
      </c>
      <c r="O3814" s="25" t="s">
        <v>164</v>
      </c>
      <c r="P3814" s="25" t="s">
        <v>165</v>
      </c>
      <c r="Q3814" s="26">
        <f t="shared" si="86"/>
        <v>3.6097497394145459</v>
      </c>
      <c r="R3814" s="25" t="s">
        <v>8433</v>
      </c>
      <c r="S3814" s="25" t="s">
        <v>8434</v>
      </c>
      <c r="T3814" s="25" t="s">
        <v>35</v>
      </c>
      <c r="U3814" s="25">
        <v>1</v>
      </c>
      <c r="V3814" s="25">
        <v>1</v>
      </c>
      <c r="W3814" s="25" t="s">
        <v>166</v>
      </c>
    </row>
    <row r="3815" spans="1:23">
      <c r="A3815" s="25">
        <v>38</v>
      </c>
      <c r="B3815" s="25">
        <v>1</v>
      </c>
      <c r="C3815" s="25" t="s">
        <v>25</v>
      </c>
      <c r="D3815" s="25">
        <v>320803</v>
      </c>
      <c r="E3815" s="25" t="s">
        <v>8425</v>
      </c>
      <c r="F3815" s="25" t="s">
        <v>163</v>
      </c>
      <c r="G3815" s="25" t="s">
        <v>38</v>
      </c>
      <c r="H3815" s="26">
        <v>12.900600650599999</v>
      </c>
      <c r="I3815" s="25">
        <v>5761</v>
      </c>
      <c r="J3815" s="25" t="s">
        <v>163</v>
      </c>
      <c r="K3815" s="25" t="s">
        <v>51</v>
      </c>
      <c r="L3815" s="25" t="s">
        <v>158</v>
      </c>
      <c r="M3815" s="25" t="s">
        <v>89</v>
      </c>
      <c r="N3815" s="25" t="s">
        <v>55</v>
      </c>
      <c r="O3815" s="25" t="s">
        <v>167</v>
      </c>
      <c r="P3815" s="25" t="s">
        <v>165</v>
      </c>
      <c r="Q3815" s="26">
        <f t="shared" si="86"/>
        <v>3.6119890382603366</v>
      </c>
      <c r="R3815" s="25" t="s">
        <v>8433</v>
      </c>
      <c r="S3815" s="25" t="s">
        <v>8434</v>
      </c>
      <c r="T3815" s="25" t="s">
        <v>35</v>
      </c>
      <c r="U3815" s="25">
        <v>1</v>
      </c>
      <c r="V3815" s="25">
        <v>1</v>
      </c>
      <c r="W3815" s="25" t="s">
        <v>166</v>
      </c>
    </row>
    <row r="3816" spans="1:23">
      <c r="A3816" s="25">
        <v>44</v>
      </c>
      <c r="B3816" s="25">
        <v>1</v>
      </c>
      <c r="C3816" s="25" t="s">
        <v>25</v>
      </c>
      <c r="D3816" s="25">
        <v>320803</v>
      </c>
      <c r="E3816" s="25" t="s">
        <v>8425</v>
      </c>
      <c r="F3816" s="25" t="s">
        <v>175</v>
      </c>
      <c r="G3816" s="25" t="s">
        <v>38</v>
      </c>
      <c r="H3816" s="26">
        <v>1402.7347481899999</v>
      </c>
      <c r="I3816" s="25">
        <v>1418</v>
      </c>
      <c r="J3816" s="25" t="s">
        <v>175</v>
      </c>
      <c r="K3816" s="25" t="s">
        <v>51</v>
      </c>
      <c r="L3816" s="25" t="s">
        <v>176</v>
      </c>
      <c r="M3816" s="25" t="s">
        <v>76</v>
      </c>
      <c r="N3816" s="25" t="s">
        <v>8445</v>
      </c>
      <c r="O3816" s="25" t="s">
        <v>181</v>
      </c>
      <c r="P3816" s="25" t="s">
        <v>178</v>
      </c>
      <c r="Q3816" s="26">
        <f t="shared" si="86"/>
        <v>348.2106003969534</v>
      </c>
      <c r="R3816" s="25" t="s">
        <v>8433</v>
      </c>
      <c r="S3816" s="25" t="s">
        <v>8434</v>
      </c>
      <c r="T3816" s="25" t="s">
        <v>35</v>
      </c>
      <c r="U3816" s="25">
        <v>1</v>
      </c>
      <c r="V3816" s="25">
        <v>1</v>
      </c>
      <c r="W3816" s="25" t="s">
        <v>179</v>
      </c>
    </row>
    <row r="3817" spans="1:23">
      <c r="A3817" s="25">
        <v>129</v>
      </c>
      <c r="B3817" s="25">
        <v>2</v>
      </c>
      <c r="C3817" s="25" t="s">
        <v>25</v>
      </c>
      <c r="D3817" s="25">
        <v>320803</v>
      </c>
      <c r="E3817" s="25" t="s">
        <v>8425</v>
      </c>
      <c r="F3817" s="25" t="s">
        <v>467</v>
      </c>
      <c r="G3817" s="25" t="s">
        <v>38</v>
      </c>
      <c r="H3817" s="26">
        <v>6035.2863857900002</v>
      </c>
      <c r="I3817" s="25">
        <v>8587</v>
      </c>
      <c r="J3817" s="25" t="s">
        <v>467</v>
      </c>
      <c r="K3817" s="25" t="s">
        <v>438</v>
      </c>
      <c r="L3817" s="25" t="s">
        <v>467</v>
      </c>
      <c r="M3817" s="25" t="s">
        <v>30</v>
      </c>
      <c r="N3817" s="25" t="s">
        <v>8426</v>
      </c>
      <c r="O3817" s="25" t="s">
        <v>468</v>
      </c>
      <c r="P3817" s="25" t="s">
        <v>468</v>
      </c>
      <c r="Q3817" s="26">
        <f t="shared" si="86"/>
        <v>6132.2782946334873</v>
      </c>
      <c r="R3817" s="25" t="s">
        <v>8487</v>
      </c>
      <c r="S3817" s="25" t="s">
        <v>8488</v>
      </c>
      <c r="T3817" s="25" t="s">
        <v>35</v>
      </c>
      <c r="U3817" s="25">
        <v>1</v>
      </c>
      <c r="V3817" s="25">
        <v>1</v>
      </c>
      <c r="W3817" s="25" t="s">
        <v>469</v>
      </c>
    </row>
    <row r="3818" spans="1:23">
      <c r="A3818" s="25">
        <v>130</v>
      </c>
      <c r="B3818" s="25">
        <v>2</v>
      </c>
      <c r="C3818" s="25" t="s">
        <v>25</v>
      </c>
      <c r="D3818" s="25">
        <v>320803</v>
      </c>
      <c r="E3818" s="25" t="s">
        <v>8425</v>
      </c>
      <c r="F3818" s="25" t="s">
        <v>470</v>
      </c>
      <c r="G3818" s="25" t="s">
        <v>38</v>
      </c>
      <c r="H3818" s="26">
        <v>5226.4188716799999</v>
      </c>
      <c r="I3818" s="25">
        <v>12699</v>
      </c>
      <c r="J3818" s="25" t="s">
        <v>470</v>
      </c>
      <c r="K3818" s="25" t="s">
        <v>438</v>
      </c>
      <c r="L3818" s="25" t="s">
        <v>470</v>
      </c>
      <c r="M3818" s="25" t="s">
        <v>30</v>
      </c>
      <c r="N3818" s="25" t="s">
        <v>55</v>
      </c>
      <c r="O3818" s="25" t="s">
        <v>456</v>
      </c>
      <c r="P3818" s="25" t="s">
        <v>471</v>
      </c>
      <c r="Q3818" s="26">
        <f t="shared" si="86"/>
        <v>739.98748966695337</v>
      </c>
      <c r="R3818" s="25" t="s">
        <v>8487</v>
      </c>
      <c r="S3818" s="25" t="s">
        <v>8488</v>
      </c>
      <c r="T3818" s="25" t="s">
        <v>35</v>
      </c>
      <c r="U3818" s="25">
        <v>1</v>
      </c>
      <c r="V3818" s="25">
        <v>1</v>
      </c>
      <c r="W3818" s="25" t="s">
        <v>472</v>
      </c>
    </row>
    <row r="3819" spans="1:23">
      <c r="A3819" s="25">
        <v>131</v>
      </c>
      <c r="B3819" s="25">
        <v>2</v>
      </c>
      <c r="C3819" s="25" t="s">
        <v>25</v>
      </c>
      <c r="D3819" s="25">
        <v>320803</v>
      </c>
      <c r="E3819" s="25" t="s">
        <v>8425</v>
      </c>
      <c r="F3819" s="25" t="s">
        <v>470</v>
      </c>
      <c r="G3819" s="25" t="s">
        <v>38</v>
      </c>
      <c r="H3819" s="26">
        <v>5226.4188716799999</v>
      </c>
      <c r="I3819" s="25">
        <v>12699</v>
      </c>
      <c r="J3819" s="25" t="s">
        <v>470</v>
      </c>
      <c r="K3819" s="25" t="s">
        <v>438</v>
      </c>
      <c r="L3819" s="25" t="s">
        <v>470</v>
      </c>
      <c r="M3819" s="25" t="s">
        <v>30</v>
      </c>
      <c r="N3819" s="25" t="s">
        <v>60</v>
      </c>
      <c r="O3819" s="25" t="s">
        <v>473</v>
      </c>
      <c r="P3819" s="25" t="s">
        <v>471</v>
      </c>
      <c r="Q3819" s="26">
        <f t="shared" si="86"/>
        <v>4523.4719126415375</v>
      </c>
      <c r="R3819" s="25" t="s">
        <v>8487</v>
      </c>
      <c r="S3819" s="25" t="s">
        <v>8488</v>
      </c>
      <c r="T3819" s="25" t="s">
        <v>35</v>
      </c>
      <c r="U3819" s="25">
        <v>1</v>
      </c>
      <c r="V3819" s="25">
        <v>1</v>
      </c>
      <c r="W3819" s="25" t="s">
        <v>472</v>
      </c>
    </row>
    <row r="3820" spans="1:23">
      <c r="A3820" s="25">
        <v>3187</v>
      </c>
      <c r="B3820" s="25">
        <v>21</v>
      </c>
      <c r="C3820" s="25" t="s">
        <v>21</v>
      </c>
      <c r="D3820" s="25">
        <v>320889</v>
      </c>
      <c r="E3820" s="25" t="s">
        <v>3635</v>
      </c>
      <c r="F3820" s="25" t="s">
        <v>6570</v>
      </c>
      <c r="G3820" s="25" t="s">
        <v>38</v>
      </c>
      <c r="H3820" s="26">
        <v>6672.9370289899998</v>
      </c>
      <c r="I3820" s="25">
        <v>10606</v>
      </c>
      <c r="J3820" s="25" t="s">
        <v>6570</v>
      </c>
      <c r="K3820" s="25" t="s">
        <v>1754</v>
      </c>
      <c r="L3820" s="25" t="s">
        <v>6568</v>
      </c>
      <c r="M3820" s="25" t="s">
        <v>89</v>
      </c>
      <c r="N3820" s="25" t="s">
        <v>60</v>
      </c>
      <c r="O3820" s="25" t="s">
        <v>6571</v>
      </c>
      <c r="P3820" s="25" t="s">
        <v>6571</v>
      </c>
      <c r="Q3820" s="26">
        <f t="shared" si="86"/>
        <v>6668.5328653842171</v>
      </c>
      <c r="R3820" s="25" t="s">
        <v>6572</v>
      </c>
      <c r="S3820" s="25" t="s">
        <v>6573</v>
      </c>
      <c r="T3820" s="25" t="s">
        <v>35</v>
      </c>
      <c r="U3820" s="25">
        <v>1</v>
      </c>
      <c r="V3820" s="25">
        <v>1</v>
      </c>
      <c r="W3820" s="25" t="s">
        <v>6574</v>
      </c>
    </row>
    <row r="3821" spans="1:23">
      <c r="A3821" s="25">
        <v>4055</v>
      </c>
      <c r="B3821" s="25">
        <v>26</v>
      </c>
      <c r="C3821" s="25" t="s">
        <v>25</v>
      </c>
      <c r="D3821" s="25">
        <v>320889</v>
      </c>
      <c r="E3821" s="25" t="s">
        <v>3635</v>
      </c>
      <c r="F3821" s="25" t="s">
        <v>8017</v>
      </c>
      <c r="G3821" s="25" t="s">
        <v>38</v>
      </c>
      <c r="H3821" s="26">
        <v>11080.708952000001</v>
      </c>
      <c r="I3821" s="25">
        <v>13163</v>
      </c>
      <c r="J3821" s="25" t="s">
        <v>8017</v>
      </c>
      <c r="K3821" s="25" t="s">
        <v>1724</v>
      </c>
      <c r="L3821" s="25" t="s">
        <v>2394</v>
      </c>
      <c r="M3821" s="25" t="s">
        <v>83</v>
      </c>
      <c r="N3821" s="25" t="s">
        <v>8445</v>
      </c>
      <c r="O3821" s="25" t="s">
        <v>8018</v>
      </c>
      <c r="P3821" s="25" t="s">
        <v>8018</v>
      </c>
      <c r="Q3821" s="26">
        <f t="shared" si="86"/>
        <v>11063.030999558157</v>
      </c>
      <c r="R3821" s="25" t="s">
        <v>6473</v>
      </c>
      <c r="S3821" s="25" t="s">
        <v>7017</v>
      </c>
      <c r="T3821" s="25" t="s">
        <v>35</v>
      </c>
      <c r="U3821" s="25">
        <v>1</v>
      </c>
      <c r="V3821" s="25">
        <v>1</v>
      </c>
      <c r="W3821" s="25" t="s">
        <v>8019</v>
      </c>
    </row>
    <row r="3822" spans="1:23">
      <c r="A3822" s="25">
        <v>3403</v>
      </c>
      <c r="B3822" s="25">
        <v>23</v>
      </c>
      <c r="C3822" s="25" t="s">
        <v>25</v>
      </c>
      <c r="D3822" s="25">
        <v>320889</v>
      </c>
      <c r="E3822" s="25" t="s">
        <v>3635</v>
      </c>
      <c r="F3822" s="25" t="s">
        <v>7077</v>
      </c>
      <c r="G3822" s="25" t="s">
        <v>38</v>
      </c>
      <c r="H3822" s="26">
        <v>8.7748714599300008</v>
      </c>
      <c r="I3822" s="25">
        <v>20015</v>
      </c>
      <c r="J3822" s="25" t="s">
        <v>7077</v>
      </c>
      <c r="K3822" s="25" t="s">
        <v>54</v>
      </c>
      <c r="L3822" s="25" t="s">
        <v>6622</v>
      </c>
      <c r="M3822" s="25" t="s">
        <v>4870</v>
      </c>
      <c r="N3822" s="25" t="s">
        <v>8426</v>
      </c>
      <c r="O3822" s="25" t="s">
        <v>7078</v>
      </c>
      <c r="P3822" s="25" t="s">
        <v>7078</v>
      </c>
      <c r="Q3822" s="26">
        <f t="shared" si="86"/>
        <v>9.007231283750281</v>
      </c>
      <c r="R3822" s="25" t="s">
        <v>7079</v>
      </c>
      <c r="S3822" s="25" t="s">
        <v>7080</v>
      </c>
      <c r="T3822" s="25" t="s">
        <v>35</v>
      </c>
      <c r="U3822" s="25">
        <v>1</v>
      </c>
      <c r="V3822" s="25">
        <v>1</v>
      </c>
      <c r="W3822" s="25" t="s">
        <v>7081</v>
      </c>
    </row>
    <row r="3823" spans="1:23">
      <c r="A3823" s="25">
        <v>3404</v>
      </c>
      <c r="B3823" s="25">
        <v>23</v>
      </c>
      <c r="C3823" s="25" t="s">
        <v>25</v>
      </c>
      <c r="D3823" s="25">
        <v>320889</v>
      </c>
      <c r="E3823" s="25" t="s">
        <v>3635</v>
      </c>
      <c r="F3823" s="25" t="s">
        <v>7077</v>
      </c>
      <c r="G3823" s="25" t="s">
        <v>38</v>
      </c>
      <c r="H3823" s="26">
        <v>37.627342521000003</v>
      </c>
      <c r="I3823" s="25">
        <v>20015</v>
      </c>
      <c r="J3823" s="25" t="s">
        <v>7077</v>
      </c>
      <c r="K3823" s="25" t="s">
        <v>54</v>
      </c>
      <c r="L3823" s="25" t="s">
        <v>6622</v>
      </c>
      <c r="M3823" s="25" t="s">
        <v>4870</v>
      </c>
      <c r="N3823" s="25" t="s">
        <v>8426</v>
      </c>
      <c r="O3823" s="25" t="s">
        <v>7078</v>
      </c>
      <c r="P3823" s="25" t="s">
        <v>7078</v>
      </c>
      <c r="Q3823" s="26">
        <f t="shared" si="86"/>
        <v>38.623719814836129</v>
      </c>
      <c r="R3823" s="25" t="s">
        <v>7079</v>
      </c>
      <c r="S3823" s="25" t="s">
        <v>7080</v>
      </c>
      <c r="T3823" s="25" t="s">
        <v>35</v>
      </c>
      <c r="U3823" s="25">
        <v>1</v>
      </c>
      <c r="V3823" s="25">
        <v>1</v>
      </c>
      <c r="W3823" s="25" t="s">
        <v>7081</v>
      </c>
    </row>
    <row r="3824" spans="1:23">
      <c r="A3824" s="25">
        <v>4115</v>
      </c>
      <c r="B3824" s="25">
        <v>26</v>
      </c>
      <c r="C3824" s="25" t="s">
        <v>25</v>
      </c>
      <c r="D3824" s="25">
        <v>320889</v>
      </c>
      <c r="E3824" s="25" t="s">
        <v>3635</v>
      </c>
      <c r="F3824" s="25" t="s">
        <v>8152</v>
      </c>
      <c r="G3824" s="25" t="s">
        <v>38</v>
      </c>
      <c r="H3824" s="26">
        <v>5905.33118294</v>
      </c>
      <c r="I3824" s="25">
        <v>9597</v>
      </c>
      <c r="J3824" s="25" t="s">
        <v>8152</v>
      </c>
      <c r="K3824" s="25" t="s">
        <v>54</v>
      </c>
      <c r="L3824" s="25" t="s">
        <v>2599</v>
      </c>
      <c r="M3824" s="25" t="s">
        <v>3513</v>
      </c>
      <c r="N3824" s="25" t="s">
        <v>8445</v>
      </c>
      <c r="O3824" s="25" t="s">
        <v>8153</v>
      </c>
      <c r="P3824" s="25" t="s">
        <v>8153</v>
      </c>
      <c r="Q3824" s="26">
        <f t="shared" si="86"/>
        <v>5838.2601087563535</v>
      </c>
      <c r="R3824" s="25" t="s">
        <v>7079</v>
      </c>
      <c r="S3824" s="25" t="s">
        <v>7080</v>
      </c>
      <c r="T3824" s="25" t="s">
        <v>35</v>
      </c>
      <c r="U3824" s="25">
        <v>1</v>
      </c>
      <c r="V3824" s="25">
        <v>1</v>
      </c>
      <c r="W3824" s="25" t="s">
        <v>8154</v>
      </c>
    </row>
    <row r="3825" spans="1:23">
      <c r="A3825" s="25">
        <v>2386</v>
      </c>
      <c r="B3825" s="25">
        <v>14</v>
      </c>
      <c r="C3825" s="25" t="s">
        <v>21</v>
      </c>
      <c r="D3825" s="25">
        <v>321028</v>
      </c>
      <c r="E3825" s="25" t="s">
        <v>2343</v>
      </c>
      <c r="F3825" s="25" t="s">
        <v>5041</v>
      </c>
      <c r="G3825" s="25" t="s">
        <v>38</v>
      </c>
      <c r="H3825" s="26">
        <v>1477.7819499100001</v>
      </c>
      <c r="I3825" s="25">
        <v>2417</v>
      </c>
      <c r="J3825" s="25" t="s">
        <v>5041</v>
      </c>
      <c r="K3825" s="25" t="s">
        <v>54</v>
      </c>
      <c r="L3825" s="25" t="s">
        <v>5041</v>
      </c>
      <c r="M3825" s="25" t="s">
        <v>30</v>
      </c>
      <c r="N3825" s="25" t="s">
        <v>55</v>
      </c>
      <c r="O3825" s="25" t="s">
        <v>5042</v>
      </c>
      <c r="P3825" s="25" t="s">
        <v>5042</v>
      </c>
      <c r="Q3825" s="26">
        <f t="shared" si="86"/>
        <v>1466.7765402706207</v>
      </c>
      <c r="R3825" s="25" t="s">
        <v>9263</v>
      </c>
      <c r="S3825" s="25" t="s">
        <v>9264</v>
      </c>
      <c r="T3825" s="25" t="s">
        <v>35</v>
      </c>
      <c r="U3825" s="25">
        <v>1</v>
      </c>
      <c r="V3825" s="25">
        <v>1</v>
      </c>
      <c r="W3825" s="25" t="s">
        <v>5045</v>
      </c>
    </row>
    <row r="3826" spans="1:23">
      <c r="A3826" s="25">
        <v>2427</v>
      </c>
      <c r="B3826" s="25">
        <v>14</v>
      </c>
      <c r="C3826" s="25" t="s">
        <v>21</v>
      </c>
      <c r="D3826" s="25">
        <v>321028</v>
      </c>
      <c r="E3826" s="25" t="s">
        <v>2343</v>
      </c>
      <c r="F3826" s="25" t="s">
        <v>5115</v>
      </c>
      <c r="G3826" s="25" t="s">
        <v>38</v>
      </c>
      <c r="H3826" s="26">
        <v>202.95634702800001</v>
      </c>
      <c r="I3826" s="25">
        <v>2859</v>
      </c>
      <c r="J3826" s="25" t="s">
        <v>5115</v>
      </c>
      <c r="K3826" s="25" t="s">
        <v>54</v>
      </c>
      <c r="L3826" s="25" t="s">
        <v>5115</v>
      </c>
      <c r="M3826" s="25" t="s">
        <v>30</v>
      </c>
      <c r="N3826" s="25" t="s">
        <v>55</v>
      </c>
      <c r="O3826" s="25" t="s">
        <v>4262</v>
      </c>
      <c r="P3826" s="25" t="s">
        <v>4262</v>
      </c>
      <c r="Q3826" s="26">
        <f t="shared" si="86"/>
        <v>203.2403013435341</v>
      </c>
      <c r="R3826" s="25" t="s">
        <v>9263</v>
      </c>
      <c r="S3826" s="25" t="s">
        <v>9264</v>
      </c>
      <c r="T3826" s="25" t="s">
        <v>35</v>
      </c>
      <c r="U3826" s="25">
        <v>1</v>
      </c>
      <c r="V3826" s="25">
        <v>1</v>
      </c>
      <c r="W3826" s="25" t="s">
        <v>5116</v>
      </c>
    </row>
    <row r="3827" spans="1:23">
      <c r="A3827" s="25">
        <v>2428</v>
      </c>
      <c r="B3827" s="25">
        <v>14</v>
      </c>
      <c r="C3827" s="25" t="s">
        <v>21</v>
      </c>
      <c r="D3827" s="25">
        <v>321028</v>
      </c>
      <c r="E3827" s="25" t="s">
        <v>2343</v>
      </c>
      <c r="F3827" s="25" t="s">
        <v>5115</v>
      </c>
      <c r="G3827" s="25" t="s">
        <v>38</v>
      </c>
      <c r="H3827" s="26">
        <v>2656.2292649800002</v>
      </c>
      <c r="I3827" s="25">
        <v>2859</v>
      </c>
      <c r="J3827" s="25" t="s">
        <v>5115</v>
      </c>
      <c r="K3827" s="25" t="s">
        <v>54</v>
      </c>
      <c r="L3827" s="25" t="s">
        <v>5115</v>
      </c>
      <c r="M3827" s="25" t="s">
        <v>30</v>
      </c>
      <c r="N3827" s="25" t="s">
        <v>55</v>
      </c>
      <c r="O3827" s="25" t="s">
        <v>4262</v>
      </c>
      <c r="P3827" s="25" t="s">
        <v>4262</v>
      </c>
      <c r="Q3827" s="26">
        <f t="shared" si="86"/>
        <v>2659.94557035248</v>
      </c>
      <c r="R3827" s="25" t="s">
        <v>9263</v>
      </c>
      <c r="S3827" s="25" t="s">
        <v>9264</v>
      </c>
      <c r="T3827" s="25" t="s">
        <v>35</v>
      </c>
      <c r="U3827" s="25">
        <v>1</v>
      </c>
      <c r="V3827" s="25">
        <v>1</v>
      </c>
      <c r="W3827" s="25" t="s">
        <v>5116</v>
      </c>
    </row>
    <row r="3828" spans="1:23">
      <c r="A3828" s="25">
        <v>3058</v>
      </c>
      <c r="B3828" s="25">
        <v>21</v>
      </c>
      <c r="C3828" s="25" t="s">
        <v>25</v>
      </c>
      <c r="D3828" s="25">
        <v>320889</v>
      </c>
      <c r="E3828" s="25" t="s">
        <v>3635</v>
      </c>
      <c r="F3828" s="25" t="s">
        <v>1847</v>
      </c>
      <c r="G3828" s="25" t="s">
        <v>38</v>
      </c>
      <c r="H3828" s="26">
        <v>2939.50847798</v>
      </c>
      <c r="I3828" s="25">
        <v>20984</v>
      </c>
      <c r="J3828" s="25" t="s">
        <v>1847</v>
      </c>
      <c r="K3828" s="25" t="s">
        <v>1464</v>
      </c>
      <c r="L3828" s="25" t="s">
        <v>1847</v>
      </c>
      <c r="M3828" s="25" t="s">
        <v>30</v>
      </c>
      <c r="N3828" s="25" t="s">
        <v>60</v>
      </c>
      <c r="O3828" s="25" t="s">
        <v>451</v>
      </c>
      <c r="P3828" s="25" t="s">
        <v>6292</v>
      </c>
      <c r="Q3828" s="26">
        <f t="shared" si="86"/>
        <v>503.87971765602651</v>
      </c>
      <c r="R3828" s="25" t="s">
        <v>9423</v>
      </c>
      <c r="S3828" s="25" t="s">
        <v>6297</v>
      </c>
      <c r="T3828" s="25" t="s">
        <v>35</v>
      </c>
      <c r="U3828" s="25">
        <v>1</v>
      </c>
      <c r="V3828" s="25">
        <v>1</v>
      </c>
      <c r="W3828" s="25" t="s">
        <v>6295</v>
      </c>
    </row>
    <row r="3829" spans="1:23">
      <c r="A3829" s="25">
        <v>3059</v>
      </c>
      <c r="B3829" s="25">
        <v>21</v>
      </c>
      <c r="C3829" s="25" t="s">
        <v>25</v>
      </c>
      <c r="D3829" s="25">
        <v>320889</v>
      </c>
      <c r="E3829" s="25" t="s">
        <v>3635</v>
      </c>
      <c r="F3829" s="25" t="s">
        <v>1847</v>
      </c>
      <c r="G3829" s="25" t="s">
        <v>38</v>
      </c>
      <c r="H3829" s="26">
        <v>2939.50847798</v>
      </c>
      <c r="I3829" s="25">
        <v>20984</v>
      </c>
      <c r="J3829" s="25" t="s">
        <v>1847</v>
      </c>
      <c r="K3829" s="25" t="s">
        <v>1464</v>
      </c>
      <c r="L3829" s="25" t="s">
        <v>1847</v>
      </c>
      <c r="M3829" s="25" t="s">
        <v>30</v>
      </c>
      <c r="N3829" s="25" t="s">
        <v>8445</v>
      </c>
      <c r="O3829" s="25" t="s">
        <v>6298</v>
      </c>
      <c r="P3829" s="25" t="s">
        <v>6292</v>
      </c>
      <c r="Q3829" s="26">
        <f t="shared" si="86"/>
        <v>1655.6448103910418</v>
      </c>
      <c r="R3829" s="25" t="s">
        <v>9423</v>
      </c>
      <c r="S3829" s="25" t="s">
        <v>6297</v>
      </c>
      <c r="T3829" s="25" t="s">
        <v>35</v>
      </c>
      <c r="U3829" s="25">
        <v>1</v>
      </c>
      <c r="V3829" s="25">
        <v>1</v>
      </c>
      <c r="W3829" s="25" t="s">
        <v>6295</v>
      </c>
    </row>
    <row r="3830" spans="1:23">
      <c r="A3830" s="25">
        <v>3051</v>
      </c>
      <c r="B3830" s="25">
        <v>21</v>
      </c>
      <c r="C3830" s="25" t="s">
        <v>25</v>
      </c>
      <c r="D3830" s="25">
        <v>320889</v>
      </c>
      <c r="E3830" s="25" t="s">
        <v>3635</v>
      </c>
      <c r="F3830" s="25" t="s">
        <v>1823</v>
      </c>
      <c r="G3830" s="25" t="s">
        <v>38</v>
      </c>
      <c r="H3830" s="26">
        <v>950.09558495099998</v>
      </c>
      <c r="I3830" s="25">
        <v>25124</v>
      </c>
      <c r="J3830" s="25" t="s">
        <v>1823</v>
      </c>
      <c r="K3830" s="25" t="s">
        <v>491</v>
      </c>
      <c r="L3830" s="25" t="s">
        <v>1823</v>
      </c>
      <c r="M3830" s="25" t="s">
        <v>30</v>
      </c>
      <c r="N3830" s="25" t="s">
        <v>8445</v>
      </c>
      <c r="O3830" s="25" t="s">
        <v>6285</v>
      </c>
      <c r="P3830" s="25" t="s">
        <v>6286</v>
      </c>
      <c r="Q3830" s="26">
        <f t="shared" si="86"/>
        <v>473.30824475587946</v>
      </c>
      <c r="R3830" s="25" t="s">
        <v>9421</v>
      </c>
      <c r="S3830" s="25" t="s">
        <v>6283</v>
      </c>
      <c r="T3830" s="25" t="s">
        <v>35</v>
      </c>
      <c r="U3830" s="25">
        <v>1</v>
      </c>
      <c r="V3830" s="25">
        <v>1</v>
      </c>
      <c r="W3830" s="25" t="s">
        <v>6287</v>
      </c>
    </row>
    <row r="3831" spans="1:23">
      <c r="A3831" s="25">
        <v>3052</v>
      </c>
      <c r="B3831" s="25">
        <v>21</v>
      </c>
      <c r="C3831" s="25" t="s">
        <v>25</v>
      </c>
      <c r="D3831" s="25">
        <v>320889</v>
      </c>
      <c r="E3831" s="25" t="s">
        <v>3635</v>
      </c>
      <c r="F3831" s="25" t="s">
        <v>1823</v>
      </c>
      <c r="G3831" s="25" t="s">
        <v>38</v>
      </c>
      <c r="H3831" s="26">
        <v>950.09558495099998</v>
      </c>
      <c r="I3831" s="25">
        <v>25124</v>
      </c>
      <c r="J3831" s="25" t="s">
        <v>1823</v>
      </c>
      <c r="K3831" s="25" t="s">
        <v>491</v>
      </c>
      <c r="L3831" s="25" t="s">
        <v>1823</v>
      </c>
      <c r="M3831" s="25" t="s">
        <v>30</v>
      </c>
      <c r="N3831" s="25" t="s">
        <v>8426</v>
      </c>
      <c r="O3831" s="25" t="s">
        <v>6285</v>
      </c>
      <c r="P3831" s="25" t="s">
        <v>6286</v>
      </c>
      <c r="Q3831" s="26">
        <f t="shared" si="86"/>
        <v>473.30824475587946</v>
      </c>
      <c r="R3831" s="25" t="s">
        <v>9421</v>
      </c>
      <c r="S3831" s="25" t="s">
        <v>6283</v>
      </c>
      <c r="T3831" s="25" t="s">
        <v>35</v>
      </c>
      <c r="U3831" s="25">
        <v>1</v>
      </c>
      <c r="V3831" s="25">
        <v>1</v>
      </c>
      <c r="W3831" s="25" t="s">
        <v>6287</v>
      </c>
    </row>
    <row r="3832" spans="1:23">
      <c r="A3832" s="25">
        <v>3053</v>
      </c>
      <c r="B3832" s="25">
        <v>21</v>
      </c>
      <c r="C3832" s="25" t="s">
        <v>25</v>
      </c>
      <c r="D3832" s="25">
        <v>320889</v>
      </c>
      <c r="E3832" s="25" t="s">
        <v>3635</v>
      </c>
      <c r="F3832" s="25" t="s">
        <v>1823</v>
      </c>
      <c r="G3832" s="25" t="s">
        <v>38</v>
      </c>
      <c r="H3832" s="26">
        <v>5243.2757173500004</v>
      </c>
      <c r="I3832" s="25">
        <v>25124</v>
      </c>
      <c r="J3832" s="25" t="s">
        <v>1823</v>
      </c>
      <c r="K3832" s="25" t="s">
        <v>491</v>
      </c>
      <c r="L3832" s="25" t="s">
        <v>1823</v>
      </c>
      <c r="M3832" s="25" t="s">
        <v>30</v>
      </c>
      <c r="N3832" s="25" t="s">
        <v>8445</v>
      </c>
      <c r="O3832" s="25" t="s">
        <v>6285</v>
      </c>
      <c r="P3832" s="25" t="s">
        <v>6286</v>
      </c>
      <c r="Q3832" s="26">
        <f t="shared" si="86"/>
        <v>2612.0378474109457</v>
      </c>
      <c r="R3832" s="25" t="s">
        <v>9421</v>
      </c>
      <c r="S3832" s="25" t="s">
        <v>6283</v>
      </c>
      <c r="T3832" s="25" t="s">
        <v>35</v>
      </c>
      <c r="U3832" s="25">
        <v>1</v>
      </c>
      <c r="V3832" s="25">
        <v>1</v>
      </c>
      <c r="W3832" s="25" t="s">
        <v>6287</v>
      </c>
    </row>
    <row r="3833" spans="1:23">
      <c r="A3833" s="25">
        <v>3054</v>
      </c>
      <c r="B3833" s="25">
        <v>21</v>
      </c>
      <c r="C3833" s="25" t="s">
        <v>25</v>
      </c>
      <c r="D3833" s="25">
        <v>320889</v>
      </c>
      <c r="E3833" s="25" t="s">
        <v>3635</v>
      </c>
      <c r="F3833" s="25" t="s">
        <v>1823</v>
      </c>
      <c r="G3833" s="25" t="s">
        <v>38</v>
      </c>
      <c r="H3833" s="26">
        <v>5243.2757173500004</v>
      </c>
      <c r="I3833" s="25">
        <v>25124</v>
      </c>
      <c r="J3833" s="25" t="s">
        <v>1823</v>
      </c>
      <c r="K3833" s="25" t="s">
        <v>491</v>
      </c>
      <c r="L3833" s="25" t="s">
        <v>1823</v>
      </c>
      <c r="M3833" s="25" t="s">
        <v>30</v>
      </c>
      <c r="N3833" s="25" t="s">
        <v>8426</v>
      </c>
      <c r="O3833" s="25" t="s">
        <v>6285</v>
      </c>
      <c r="P3833" s="25" t="s">
        <v>6286</v>
      </c>
      <c r="Q3833" s="26">
        <f t="shared" si="86"/>
        <v>2612.0378474109457</v>
      </c>
      <c r="R3833" s="25" t="s">
        <v>9421</v>
      </c>
      <c r="S3833" s="25" t="s">
        <v>6283</v>
      </c>
      <c r="T3833" s="25" t="s">
        <v>35</v>
      </c>
      <c r="U3833" s="25">
        <v>1</v>
      </c>
      <c r="V3833" s="25">
        <v>1</v>
      </c>
      <c r="W3833" s="25" t="s">
        <v>6287</v>
      </c>
    </row>
    <row r="3834" spans="1:23">
      <c r="A3834" s="25">
        <v>3203</v>
      </c>
      <c r="B3834" s="25">
        <v>21</v>
      </c>
      <c r="C3834" s="25" t="s">
        <v>21</v>
      </c>
      <c r="D3834" s="25">
        <v>320889</v>
      </c>
      <c r="E3834" s="25" t="s">
        <v>3635</v>
      </c>
      <c r="F3834" s="25" t="s">
        <v>1823</v>
      </c>
      <c r="G3834" s="25" t="s">
        <v>38</v>
      </c>
      <c r="H3834" s="26">
        <v>350.14038850600002</v>
      </c>
      <c r="I3834" s="25">
        <v>25124</v>
      </c>
      <c r="J3834" s="25" t="s">
        <v>1823</v>
      </c>
      <c r="K3834" s="25" t="s">
        <v>491</v>
      </c>
      <c r="L3834" s="25" t="s">
        <v>1823</v>
      </c>
      <c r="M3834" s="25" t="s">
        <v>30</v>
      </c>
      <c r="N3834" s="25" t="s">
        <v>8445</v>
      </c>
      <c r="O3834" s="25" t="s">
        <v>6285</v>
      </c>
      <c r="P3834" s="25" t="s">
        <v>6286</v>
      </c>
      <c r="Q3834" s="26">
        <f t="shared" si="86"/>
        <v>174.42911568783222</v>
      </c>
      <c r="R3834" s="25" t="s">
        <v>9421</v>
      </c>
      <c r="S3834" s="25" t="s">
        <v>6283</v>
      </c>
      <c r="T3834" s="25" t="s">
        <v>35</v>
      </c>
      <c r="U3834" s="25">
        <v>1</v>
      </c>
      <c r="V3834" s="25">
        <v>1</v>
      </c>
      <c r="W3834" s="25" t="s">
        <v>6287</v>
      </c>
    </row>
    <row r="3835" spans="1:23">
      <c r="A3835" s="25">
        <v>3204</v>
      </c>
      <c r="B3835" s="25">
        <v>21</v>
      </c>
      <c r="C3835" s="25" t="s">
        <v>21</v>
      </c>
      <c r="D3835" s="25">
        <v>320889</v>
      </c>
      <c r="E3835" s="25" t="s">
        <v>3635</v>
      </c>
      <c r="F3835" s="25" t="s">
        <v>1823</v>
      </c>
      <c r="G3835" s="25" t="s">
        <v>38</v>
      </c>
      <c r="H3835" s="26">
        <v>350.14038850600002</v>
      </c>
      <c r="I3835" s="25">
        <v>25124</v>
      </c>
      <c r="J3835" s="25" t="s">
        <v>1823</v>
      </c>
      <c r="K3835" s="25" t="s">
        <v>491</v>
      </c>
      <c r="L3835" s="25" t="s">
        <v>1823</v>
      </c>
      <c r="M3835" s="25" t="s">
        <v>30</v>
      </c>
      <c r="N3835" s="25" t="s">
        <v>8426</v>
      </c>
      <c r="O3835" s="25" t="s">
        <v>6285</v>
      </c>
      <c r="P3835" s="25" t="s">
        <v>6286</v>
      </c>
      <c r="Q3835" s="26">
        <f t="shared" si="86"/>
        <v>174.42911568783222</v>
      </c>
      <c r="R3835" s="25" t="s">
        <v>9421</v>
      </c>
      <c r="S3835" s="25" t="s">
        <v>6283</v>
      </c>
      <c r="T3835" s="25" t="s">
        <v>35</v>
      </c>
      <c r="U3835" s="25">
        <v>1</v>
      </c>
      <c r="V3835" s="25">
        <v>1</v>
      </c>
      <c r="W3835" s="25" t="s">
        <v>6287</v>
      </c>
    </row>
    <row r="3836" spans="1:23">
      <c r="A3836" s="25">
        <v>3055</v>
      </c>
      <c r="B3836" s="25">
        <v>21</v>
      </c>
      <c r="C3836" s="25" t="s">
        <v>25</v>
      </c>
      <c r="D3836" s="25">
        <v>320889</v>
      </c>
      <c r="E3836" s="25" t="s">
        <v>3635</v>
      </c>
      <c r="F3836" s="25" t="s">
        <v>6288</v>
      </c>
      <c r="G3836" s="25" t="s">
        <v>38</v>
      </c>
      <c r="H3836" s="26">
        <v>5480.6840539699997</v>
      </c>
      <c r="I3836" s="25">
        <v>18757</v>
      </c>
      <c r="J3836" s="25" t="s">
        <v>6288</v>
      </c>
      <c r="K3836" s="25" t="s">
        <v>491</v>
      </c>
      <c r="L3836" s="25" t="s">
        <v>6288</v>
      </c>
      <c r="M3836" s="25" t="s">
        <v>30</v>
      </c>
      <c r="N3836" s="25" t="s">
        <v>8445</v>
      </c>
      <c r="O3836" s="25" t="s">
        <v>270</v>
      </c>
      <c r="P3836" s="25" t="s">
        <v>6289</v>
      </c>
      <c r="Q3836" s="26">
        <f t="shared" si="86"/>
        <v>1261.1095791936086</v>
      </c>
      <c r="R3836" s="25" t="s">
        <v>9421</v>
      </c>
      <c r="S3836" s="25" t="s">
        <v>6283</v>
      </c>
      <c r="T3836" s="25" t="s">
        <v>35</v>
      </c>
      <c r="U3836" s="25">
        <v>1</v>
      </c>
      <c r="V3836" s="25">
        <v>1</v>
      </c>
      <c r="W3836" s="25" t="s">
        <v>6290</v>
      </c>
    </row>
    <row r="3837" spans="1:23">
      <c r="A3837" s="25">
        <v>3056</v>
      </c>
      <c r="B3837" s="25">
        <v>21</v>
      </c>
      <c r="C3837" s="25" t="s">
        <v>25</v>
      </c>
      <c r="D3837" s="25">
        <v>320889</v>
      </c>
      <c r="E3837" s="25" t="s">
        <v>3635</v>
      </c>
      <c r="F3837" s="25" t="s">
        <v>6288</v>
      </c>
      <c r="G3837" s="25" t="s">
        <v>38</v>
      </c>
      <c r="H3837" s="26">
        <v>5480.6840539699997</v>
      </c>
      <c r="I3837" s="25">
        <v>18757</v>
      </c>
      <c r="J3837" s="25" t="s">
        <v>6288</v>
      </c>
      <c r="K3837" s="25" t="s">
        <v>491</v>
      </c>
      <c r="L3837" s="25" t="s">
        <v>6288</v>
      </c>
      <c r="M3837" s="25" t="s">
        <v>30</v>
      </c>
      <c r="N3837" s="25" t="s">
        <v>60</v>
      </c>
      <c r="O3837" s="25" t="s">
        <v>6291</v>
      </c>
      <c r="P3837" s="25" t="s">
        <v>6289</v>
      </c>
      <c r="Q3837" s="26">
        <f t="shared" si="86"/>
        <v>4150.0322876012106</v>
      </c>
      <c r="R3837" s="25" t="s">
        <v>9421</v>
      </c>
      <c r="S3837" s="25" t="s">
        <v>6283</v>
      </c>
      <c r="T3837" s="25" t="s">
        <v>35</v>
      </c>
      <c r="U3837" s="25">
        <v>1</v>
      </c>
      <c r="V3837" s="25">
        <v>1</v>
      </c>
      <c r="W3837" s="25" t="s">
        <v>6290</v>
      </c>
    </row>
    <row r="3838" spans="1:23">
      <c r="A3838" s="25">
        <v>2717</v>
      </c>
      <c r="B3838" s="25">
        <v>16</v>
      </c>
      <c r="C3838" s="25" t="s">
        <v>25</v>
      </c>
      <c r="D3838" s="25">
        <v>321028</v>
      </c>
      <c r="E3838" s="25" t="s">
        <v>2343</v>
      </c>
      <c r="F3838" s="25" t="s">
        <v>5682</v>
      </c>
      <c r="G3838" s="25" t="s">
        <v>38</v>
      </c>
      <c r="H3838" s="26">
        <v>12641.934903400001</v>
      </c>
      <c r="I3838" s="26">
        <v>12641.934903400001</v>
      </c>
      <c r="J3838" s="25" t="s">
        <v>5683</v>
      </c>
      <c r="K3838" s="25" t="s">
        <v>475</v>
      </c>
      <c r="N3838" s="25" t="s">
        <v>8426</v>
      </c>
      <c r="O3838" s="25" t="s">
        <v>5684</v>
      </c>
      <c r="P3838" s="25" t="s">
        <v>5684</v>
      </c>
      <c r="Q3838" s="26">
        <f t="shared" si="86"/>
        <v>11570.5</v>
      </c>
      <c r="R3838" s="25" t="s">
        <v>9332</v>
      </c>
      <c r="S3838" s="25" t="s">
        <v>5635</v>
      </c>
      <c r="T3838" s="25" t="s">
        <v>48</v>
      </c>
      <c r="U3838" s="25">
        <v>1</v>
      </c>
      <c r="V3838" s="25">
        <v>2</v>
      </c>
      <c r="W3838" s="25" t="s">
        <v>5686</v>
      </c>
    </row>
    <row r="3839" spans="1:23">
      <c r="A3839" s="25">
        <v>2718</v>
      </c>
      <c r="B3839" s="25">
        <v>16</v>
      </c>
      <c r="C3839" s="25" t="s">
        <v>25</v>
      </c>
      <c r="D3839" s="25">
        <v>321028</v>
      </c>
      <c r="E3839" s="25" t="s">
        <v>2343</v>
      </c>
      <c r="F3839" s="25" t="s">
        <v>5682</v>
      </c>
      <c r="G3839" s="25" t="s">
        <v>38</v>
      </c>
      <c r="H3839" s="26">
        <v>12641.934903400001</v>
      </c>
      <c r="I3839" s="26">
        <v>12641.934903400001</v>
      </c>
      <c r="J3839" s="25" t="s">
        <v>5683</v>
      </c>
      <c r="K3839" s="25" t="s">
        <v>475</v>
      </c>
      <c r="N3839" s="25" t="s">
        <v>8426</v>
      </c>
      <c r="O3839" s="25" t="s">
        <v>5684</v>
      </c>
      <c r="P3839" s="25" t="s">
        <v>5684</v>
      </c>
      <c r="Q3839" s="26">
        <f t="shared" si="86"/>
        <v>11570.5</v>
      </c>
      <c r="R3839" s="25" t="s">
        <v>9333</v>
      </c>
      <c r="S3839" s="25" t="s">
        <v>9334</v>
      </c>
      <c r="T3839" s="25" t="s">
        <v>48</v>
      </c>
      <c r="U3839" s="25">
        <v>1</v>
      </c>
      <c r="V3839" s="25">
        <v>2</v>
      </c>
      <c r="W3839" s="25" t="s">
        <v>5686</v>
      </c>
    </row>
    <row r="3840" spans="1:23">
      <c r="A3840" s="25">
        <v>3060</v>
      </c>
      <c r="B3840" s="25">
        <v>21</v>
      </c>
      <c r="C3840" s="25" t="s">
        <v>25</v>
      </c>
      <c r="D3840" s="25">
        <v>320889</v>
      </c>
      <c r="E3840" s="25" t="s">
        <v>3635</v>
      </c>
      <c r="F3840" s="25" t="s">
        <v>2822</v>
      </c>
      <c r="G3840" s="25" t="s">
        <v>38</v>
      </c>
      <c r="H3840" s="26">
        <v>3940.7186322900002</v>
      </c>
      <c r="I3840" s="25">
        <v>5055</v>
      </c>
      <c r="J3840" s="25" t="s">
        <v>2822</v>
      </c>
      <c r="K3840" s="25" t="s">
        <v>1432</v>
      </c>
      <c r="L3840" s="25" t="s">
        <v>2822</v>
      </c>
      <c r="M3840" s="25" t="s">
        <v>30</v>
      </c>
      <c r="N3840" s="25" t="s">
        <v>55</v>
      </c>
      <c r="O3840" s="25" t="s">
        <v>572</v>
      </c>
      <c r="P3840" s="25" t="s">
        <v>3671</v>
      </c>
      <c r="Q3840" s="26">
        <f t="shared" si="86"/>
        <v>280.64465037080117</v>
      </c>
      <c r="R3840" s="25" t="s">
        <v>9424</v>
      </c>
      <c r="S3840" s="25" t="s">
        <v>9425</v>
      </c>
      <c r="T3840" s="25" t="s">
        <v>35</v>
      </c>
      <c r="U3840" s="25">
        <v>1</v>
      </c>
      <c r="V3840" s="25">
        <v>1</v>
      </c>
      <c r="W3840" s="25" t="s">
        <v>6301</v>
      </c>
    </row>
    <row r="3841" spans="1:23">
      <c r="A3841" s="25">
        <v>3061</v>
      </c>
      <c r="B3841" s="25">
        <v>21</v>
      </c>
      <c r="C3841" s="25" t="s">
        <v>25</v>
      </c>
      <c r="D3841" s="25">
        <v>320889</v>
      </c>
      <c r="E3841" s="25" t="s">
        <v>3635</v>
      </c>
      <c r="F3841" s="25" t="s">
        <v>2822</v>
      </c>
      <c r="G3841" s="25" t="s">
        <v>38</v>
      </c>
      <c r="H3841" s="26">
        <v>3940.7186322900002</v>
      </c>
      <c r="I3841" s="25">
        <v>5055</v>
      </c>
      <c r="J3841" s="25" t="s">
        <v>2822</v>
      </c>
      <c r="K3841" s="25" t="s">
        <v>1432</v>
      </c>
      <c r="L3841" s="25" t="s">
        <v>2822</v>
      </c>
      <c r="M3841" s="25" t="s">
        <v>30</v>
      </c>
      <c r="N3841" s="25" t="s">
        <v>60</v>
      </c>
      <c r="O3841" s="25" t="s">
        <v>1603</v>
      </c>
      <c r="P3841" s="25" t="s">
        <v>3671</v>
      </c>
      <c r="Q3841" s="26">
        <f t="shared" si="86"/>
        <v>1805.4805840521542</v>
      </c>
      <c r="R3841" s="25" t="s">
        <v>9424</v>
      </c>
      <c r="S3841" s="25" t="s">
        <v>9425</v>
      </c>
      <c r="T3841" s="25" t="s">
        <v>35</v>
      </c>
      <c r="U3841" s="25">
        <v>1</v>
      </c>
      <c r="V3841" s="25">
        <v>1</v>
      </c>
      <c r="W3841" s="25" t="s">
        <v>6301</v>
      </c>
    </row>
    <row r="3842" spans="1:23">
      <c r="A3842" s="25">
        <v>3062</v>
      </c>
      <c r="B3842" s="25">
        <v>21</v>
      </c>
      <c r="C3842" s="25" t="s">
        <v>25</v>
      </c>
      <c r="D3842" s="25">
        <v>320889</v>
      </c>
      <c r="E3842" s="25" t="s">
        <v>3635</v>
      </c>
      <c r="F3842" s="25" t="s">
        <v>2822</v>
      </c>
      <c r="G3842" s="25" t="s">
        <v>38</v>
      </c>
      <c r="H3842" s="26">
        <v>3940.7186322900002</v>
      </c>
      <c r="I3842" s="25">
        <v>5055</v>
      </c>
      <c r="J3842" s="25" t="s">
        <v>2822</v>
      </c>
      <c r="K3842" s="25" t="s">
        <v>1432</v>
      </c>
      <c r="L3842" s="25" t="s">
        <v>2822</v>
      </c>
      <c r="M3842" s="25" t="s">
        <v>30</v>
      </c>
      <c r="N3842" s="25" t="s">
        <v>8445</v>
      </c>
      <c r="O3842" s="25" t="s">
        <v>1603</v>
      </c>
      <c r="P3842" s="25" t="s">
        <v>3671</v>
      </c>
      <c r="Q3842" s="26">
        <f t="shared" si="86"/>
        <v>1805.4805840521542</v>
      </c>
      <c r="R3842" s="25" t="s">
        <v>9424</v>
      </c>
      <c r="S3842" s="25" t="s">
        <v>9425</v>
      </c>
      <c r="T3842" s="25" t="s">
        <v>35</v>
      </c>
      <c r="U3842" s="25">
        <v>1</v>
      </c>
      <c r="V3842" s="25">
        <v>1</v>
      </c>
      <c r="W3842" s="25" t="s">
        <v>6301</v>
      </c>
    </row>
    <row r="3843" spans="1:23">
      <c r="A3843" s="25">
        <v>1104</v>
      </c>
      <c r="B3843" s="25">
        <v>6</v>
      </c>
      <c r="C3843" s="25" t="s">
        <v>25</v>
      </c>
      <c r="D3843" s="25">
        <v>321028</v>
      </c>
      <c r="E3843" s="25" t="s">
        <v>2343</v>
      </c>
      <c r="F3843" s="25" t="s">
        <v>2497</v>
      </c>
      <c r="G3843" s="25" t="s">
        <v>38</v>
      </c>
      <c r="H3843" s="26">
        <v>16446.281901499999</v>
      </c>
      <c r="I3843" s="25">
        <v>34275</v>
      </c>
      <c r="J3843" s="25" t="s">
        <v>2497</v>
      </c>
      <c r="K3843" s="25" t="s">
        <v>1432</v>
      </c>
      <c r="L3843" s="25" t="s">
        <v>2497</v>
      </c>
      <c r="M3843" s="25" t="s">
        <v>30</v>
      </c>
      <c r="N3843" s="25" t="s">
        <v>8445</v>
      </c>
      <c r="O3843" s="25" t="s">
        <v>2498</v>
      </c>
      <c r="P3843" s="25" t="s">
        <v>2499</v>
      </c>
      <c r="Q3843" s="26">
        <f t="shared" si="86"/>
        <v>13834.070124059708</v>
      </c>
      <c r="R3843" s="25" t="s">
        <v>8810</v>
      </c>
      <c r="S3843" s="25" t="s">
        <v>2466</v>
      </c>
      <c r="T3843" s="25" t="s">
        <v>35</v>
      </c>
      <c r="U3843" s="25">
        <v>1</v>
      </c>
      <c r="V3843" s="25">
        <v>1</v>
      </c>
      <c r="W3843" s="25" t="s">
        <v>2500</v>
      </c>
    </row>
    <row r="3844" spans="1:23">
      <c r="A3844" s="25">
        <v>1109</v>
      </c>
      <c r="B3844" s="25">
        <v>6</v>
      </c>
      <c r="C3844" s="25" t="s">
        <v>25</v>
      </c>
      <c r="D3844" s="25">
        <v>321028</v>
      </c>
      <c r="E3844" s="25" t="s">
        <v>2343</v>
      </c>
      <c r="F3844" s="25" t="s">
        <v>2504</v>
      </c>
      <c r="G3844" s="25" t="s">
        <v>38</v>
      </c>
      <c r="H3844" s="26">
        <v>7462.0852169299997</v>
      </c>
      <c r="I3844" s="25">
        <v>65014</v>
      </c>
      <c r="J3844" s="25" t="s">
        <v>2504</v>
      </c>
      <c r="K3844" s="25" t="s">
        <v>1432</v>
      </c>
      <c r="L3844" s="25" t="s">
        <v>2504</v>
      </c>
      <c r="M3844" s="25" t="s">
        <v>30</v>
      </c>
      <c r="N3844" s="25" t="s">
        <v>8445</v>
      </c>
      <c r="O3844" s="25" t="s">
        <v>2508</v>
      </c>
      <c r="P3844" s="25" t="s">
        <v>2506</v>
      </c>
      <c r="Q3844" s="26">
        <f t="shared" si="86"/>
        <v>1238.4394052154103</v>
      </c>
      <c r="R3844" s="25" t="s">
        <v>8810</v>
      </c>
      <c r="S3844" s="25" t="s">
        <v>2466</v>
      </c>
      <c r="T3844" s="25" t="s">
        <v>35</v>
      </c>
      <c r="U3844" s="25">
        <v>1</v>
      </c>
      <c r="V3844" s="25">
        <v>1</v>
      </c>
      <c r="W3844" s="25" t="s">
        <v>2507</v>
      </c>
    </row>
    <row r="3845" spans="1:23">
      <c r="A3845" s="25">
        <v>1110</v>
      </c>
      <c r="B3845" s="25">
        <v>6</v>
      </c>
      <c r="C3845" s="25" t="s">
        <v>25</v>
      </c>
      <c r="D3845" s="25">
        <v>321028</v>
      </c>
      <c r="E3845" s="25" t="s">
        <v>2343</v>
      </c>
      <c r="F3845" s="25" t="s">
        <v>2504</v>
      </c>
      <c r="G3845" s="25" t="s">
        <v>38</v>
      </c>
      <c r="H3845" s="26">
        <v>7462.0852169299997</v>
      </c>
      <c r="I3845" s="25">
        <v>65014</v>
      </c>
      <c r="J3845" s="25" t="s">
        <v>2504</v>
      </c>
      <c r="K3845" s="25" t="s">
        <v>1432</v>
      </c>
      <c r="L3845" s="25" t="s">
        <v>2504</v>
      </c>
      <c r="M3845" s="25" t="s">
        <v>30</v>
      </c>
      <c r="N3845" s="25" t="s">
        <v>55</v>
      </c>
      <c r="O3845" s="25" t="s">
        <v>2509</v>
      </c>
      <c r="P3845" s="25" t="s">
        <v>2506</v>
      </c>
      <c r="Q3845" s="26">
        <f t="shared" ref="Q3845:Q3908" si="87">O3845*U3845/V3845*H3845/I3845</f>
        <v>1863.7422670887706</v>
      </c>
      <c r="R3845" s="25" t="s">
        <v>8810</v>
      </c>
      <c r="S3845" s="25" t="s">
        <v>2466</v>
      </c>
      <c r="T3845" s="25" t="s">
        <v>35</v>
      </c>
      <c r="U3845" s="25">
        <v>1</v>
      </c>
      <c r="V3845" s="25">
        <v>1</v>
      </c>
      <c r="W3845" s="25" t="s">
        <v>2507</v>
      </c>
    </row>
    <row r="3846" spans="1:23">
      <c r="A3846" s="25">
        <v>1111</v>
      </c>
      <c r="B3846" s="25">
        <v>6</v>
      </c>
      <c r="C3846" s="25" t="s">
        <v>25</v>
      </c>
      <c r="D3846" s="25">
        <v>321028</v>
      </c>
      <c r="E3846" s="25" t="s">
        <v>2343</v>
      </c>
      <c r="F3846" s="25" t="s">
        <v>2504</v>
      </c>
      <c r="G3846" s="25" t="s">
        <v>38</v>
      </c>
      <c r="H3846" s="26">
        <v>18022.040038399999</v>
      </c>
      <c r="I3846" s="25">
        <v>65014</v>
      </c>
      <c r="J3846" s="25" t="s">
        <v>2504</v>
      </c>
      <c r="K3846" s="25" t="s">
        <v>1432</v>
      </c>
      <c r="L3846" s="25" t="s">
        <v>2504</v>
      </c>
      <c r="M3846" s="25" t="s">
        <v>30</v>
      </c>
      <c r="N3846" s="25" t="s">
        <v>8445</v>
      </c>
      <c r="O3846" s="25" t="s">
        <v>2508</v>
      </c>
      <c r="P3846" s="25" t="s">
        <v>2506</v>
      </c>
      <c r="Q3846" s="26">
        <f t="shared" si="87"/>
        <v>2991.0144278822404</v>
      </c>
      <c r="R3846" s="25" t="s">
        <v>8810</v>
      </c>
      <c r="S3846" s="25" t="s">
        <v>2466</v>
      </c>
      <c r="T3846" s="25" t="s">
        <v>35</v>
      </c>
      <c r="U3846" s="25">
        <v>1</v>
      </c>
      <c r="V3846" s="25">
        <v>1</v>
      </c>
      <c r="W3846" s="25" t="s">
        <v>2507</v>
      </c>
    </row>
    <row r="3847" spans="1:23">
      <c r="A3847" s="25">
        <v>1112</v>
      </c>
      <c r="B3847" s="25">
        <v>6</v>
      </c>
      <c r="C3847" s="25" t="s">
        <v>25</v>
      </c>
      <c r="D3847" s="25">
        <v>321028</v>
      </c>
      <c r="E3847" s="25" t="s">
        <v>2343</v>
      </c>
      <c r="F3847" s="25" t="s">
        <v>2504</v>
      </c>
      <c r="G3847" s="25" t="s">
        <v>38</v>
      </c>
      <c r="H3847" s="26">
        <v>18022.040038399999</v>
      </c>
      <c r="I3847" s="25">
        <v>65014</v>
      </c>
      <c r="J3847" s="25" t="s">
        <v>2504</v>
      </c>
      <c r="K3847" s="25" t="s">
        <v>1432</v>
      </c>
      <c r="L3847" s="25" t="s">
        <v>2504</v>
      </c>
      <c r="M3847" s="25" t="s">
        <v>30</v>
      </c>
      <c r="N3847" s="25" t="s">
        <v>55</v>
      </c>
      <c r="O3847" s="25" t="s">
        <v>2509</v>
      </c>
      <c r="P3847" s="25" t="s">
        <v>2506</v>
      </c>
      <c r="Q3847" s="26">
        <f t="shared" si="87"/>
        <v>4501.2133716359431</v>
      </c>
      <c r="R3847" s="25" t="s">
        <v>8810</v>
      </c>
      <c r="S3847" s="25" t="s">
        <v>2466</v>
      </c>
      <c r="T3847" s="25" t="s">
        <v>35</v>
      </c>
      <c r="U3847" s="25">
        <v>1</v>
      </c>
      <c r="V3847" s="25">
        <v>1</v>
      </c>
      <c r="W3847" s="25" t="s">
        <v>2507</v>
      </c>
    </row>
    <row r="3848" spans="1:23">
      <c r="A3848" s="25">
        <v>949</v>
      </c>
      <c r="B3848" s="25">
        <v>4</v>
      </c>
      <c r="C3848" s="25" t="s">
        <v>25</v>
      </c>
      <c r="D3848" s="25">
        <v>320854</v>
      </c>
      <c r="E3848" s="25" t="s">
        <v>1455</v>
      </c>
      <c r="F3848" s="25" t="s">
        <v>2146</v>
      </c>
      <c r="G3848" s="25" t="s">
        <v>38</v>
      </c>
      <c r="H3848" s="26">
        <v>7696.2037719199998</v>
      </c>
      <c r="I3848" s="25">
        <v>9875</v>
      </c>
      <c r="J3848" s="25" t="s">
        <v>2146</v>
      </c>
      <c r="K3848" s="25" t="s">
        <v>2129</v>
      </c>
      <c r="L3848" s="25" t="s">
        <v>2146</v>
      </c>
      <c r="M3848" s="25" t="s">
        <v>30</v>
      </c>
      <c r="N3848" s="25" t="s">
        <v>8445</v>
      </c>
      <c r="O3848" s="25" t="s">
        <v>2149</v>
      </c>
      <c r="P3848" s="25" t="s">
        <v>2147</v>
      </c>
      <c r="Q3848" s="26">
        <f t="shared" si="87"/>
        <v>4120.489047305422</v>
      </c>
      <c r="R3848" s="25" t="s">
        <v>8751</v>
      </c>
      <c r="S3848" s="25" t="s">
        <v>2131</v>
      </c>
      <c r="T3848" s="25" t="s">
        <v>35</v>
      </c>
      <c r="U3848" s="25">
        <v>1</v>
      </c>
      <c r="V3848" s="25">
        <v>1</v>
      </c>
      <c r="W3848" s="25" t="s">
        <v>2148</v>
      </c>
    </row>
    <row r="3849" spans="1:23">
      <c r="A3849" s="25">
        <v>3045</v>
      </c>
      <c r="B3849" s="25">
        <v>21</v>
      </c>
      <c r="C3849" s="25" t="s">
        <v>25</v>
      </c>
      <c r="D3849" s="25">
        <v>320889</v>
      </c>
      <c r="E3849" s="25" t="s">
        <v>3635</v>
      </c>
      <c r="F3849" s="25" t="s">
        <v>6262</v>
      </c>
      <c r="G3849" s="25" t="s">
        <v>38</v>
      </c>
      <c r="H3849" s="26">
        <v>1237.2392456800001</v>
      </c>
      <c r="I3849" s="25">
        <v>17182</v>
      </c>
      <c r="J3849" s="25" t="s">
        <v>6262</v>
      </c>
      <c r="K3849" s="25" t="s">
        <v>277</v>
      </c>
      <c r="L3849" s="25" t="s">
        <v>6262</v>
      </c>
      <c r="M3849" s="25" t="s">
        <v>30</v>
      </c>
      <c r="N3849" s="25" t="s">
        <v>55</v>
      </c>
      <c r="O3849" s="25" t="s">
        <v>61</v>
      </c>
      <c r="P3849" s="25" t="s">
        <v>6263</v>
      </c>
      <c r="Q3849" s="26">
        <f t="shared" si="87"/>
        <v>51.773659506688396</v>
      </c>
      <c r="R3849" s="25" t="s">
        <v>9420</v>
      </c>
      <c r="S3849" s="25" t="s">
        <v>6275</v>
      </c>
      <c r="T3849" s="25" t="s">
        <v>35</v>
      </c>
      <c r="U3849" s="25">
        <v>1</v>
      </c>
      <c r="V3849" s="25">
        <v>1</v>
      </c>
      <c r="W3849" s="25" t="s">
        <v>6266</v>
      </c>
    </row>
    <row r="3850" spans="1:23">
      <c r="A3850" s="25">
        <v>3046</v>
      </c>
      <c r="B3850" s="25">
        <v>21</v>
      </c>
      <c r="C3850" s="25" t="s">
        <v>25</v>
      </c>
      <c r="D3850" s="25">
        <v>320889</v>
      </c>
      <c r="E3850" s="25" t="s">
        <v>3635</v>
      </c>
      <c r="F3850" s="25" t="s">
        <v>6262</v>
      </c>
      <c r="G3850" s="25" t="s">
        <v>38</v>
      </c>
      <c r="H3850" s="26">
        <v>1237.2392456800001</v>
      </c>
      <c r="I3850" s="25">
        <v>17182</v>
      </c>
      <c r="J3850" s="25" t="s">
        <v>6262</v>
      </c>
      <c r="K3850" s="25" t="s">
        <v>277</v>
      </c>
      <c r="L3850" s="25" t="s">
        <v>6262</v>
      </c>
      <c r="M3850" s="25" t="s">
        <v>30</v>
      </c>
      <c r="N3850" s="25" t="s">
        <v>8426</v>
      </c>
      <c r="O3850" s="25" t="s">
        <v>6276</v>
      </c>
      <c r="P3850" s="25" t="s">
        <v>6263</v>
      </c>
      <c r="Q3850" s="26">
        <f t="shared" si="87"/>
        <v>358.45518362210692</v>
      </c>
      <c r="R3850" s="25" t="s">
        <v>9420</v>
      </c>
      <c r="S3850" s="25" t="s">
        <v>6275</v>
      </c>
      <c r="T3850" s="25" t="s">
        <v>35</v>
      </c>
      <c r="U3850" s="25">
        <v>1</v>
      </c>
      <c r="V3850" s="25">
        <v>1</v>
      </c>
      <c r="W3850" s="25" t="s">
        <v>6266</v>
      </c>
    </row>
    <row r="3851" spans="1:23">
      <c r="A3851" s="25">
        <v>3047</v>
      </c>
      <c r="B3851" s="25">
        <v>21</v>
      </c>
      <c r="C3851" s="25" t="s">
        <v>25</v>
      </c>
      <c r="D3851" s="25">
        <v>320889</v>
      </c>
      <c r="E3851" s="25" t="s">
        <v>3635</v>
      </c>
      <c r="F3851" s="25" t="s">
        <v>6262</v>
      </c>
      <c r="G3851" s="25" t="s">
        <v>38</v>
      </c>
      <c r="H3851" s="26">
        <v>2994.5593162499999</v>
      </c>
      <c r="I3851" s="25">
        <v>17182</v>
      </c>
      <c r="J3851" s="25" t="s">
        <v>6262</v>
      </c>
      <c r="K3851" s="25" t="s">
        <v>277</v>
      </c>
      <c r="L3851" s="25" t="s">
        <v>6262</v>
      </c>
      <c r="M3851" s="25" t="s">
        <v>30</v>
      </c>
      <c r="N3851" s="25" t="s">
        <v>55</v>
      </c>
      <c r="O3851" s="25" t="s">
        <v>61</v>
      </c>
      <c r="P3851" s="25" t="s">
        <v>6263</v>
      </c>
      <c r="Q3851" s="26">
        <f t="shared" si="87"/>
        <v>125.310682597122</v>
      </c>
      <c r="R3851" s="25" t="s">
        <v>9420</v>
      </c>
      <c r="S3851" s="25" t="s">
        <v>6275</v>
      </c>
      <c r="T3851" s="25" t="s">
        <v>35</v>
      </c>
      <c r="U3851" s="25">
        <v>1</v>
      </c>
      <c r="V3851" s="25">
        <v>1</v>
      </c>
      <c r="W3851" s="25" t="s">
        <v>6266</v>
      </c>
    </row>
    <row r="3852" spans="1:23">
      <c r="A3852" s="25">
        <v>3048</v>
      </c>
      <c r="B3852" s="25">
        <v>21</v>
      </c>
      <c r="C3852" s="25" t="s">
        <v>25</v>
      </c>
      <c r="D3852" s="25">
        <v>320889</v>
      </c>
      <c r="E3852" s="25" t="s">
        <v>3635</v>
      </c>
      <c r="F3852" s="25" t="s">
        <v>6262</v>
      </c>
      <c r="G3852" s="25" t="s">
        <v>38</v>
      </c>
      <c r="H3852" s="26">
        <v>2994.5593162499999</v>
      </c>
      <c r="I3852" s="25">
        <v>17182</v>
      </c>
      <c r="J3852" s="25" t="s">
        <v>6262</v>
      </c>
      <c r="K3852" s="25" t="s">
        <v>277</v>
      </c>
      <c r="L3852" s="25" t="s">
        <v>6262</v>
      </c>
      <c r="M3852" s="25" t="s">
        <v>30</v>
      </c>
      <c r="N3852" s="25" t="s">
        <v>8426</v>
      </c>
      <c r="O3852" s="25" t="s">
        <v>6276</v>
      </c>
      <c r="P3852" s="25" t="s">
        <v>6263</v>
      </c>
      <c r="Q3852" s="26">
        <f t="shared" si="87"/>
        <v>867.58912095754272</v>
      </c>
      <c r="R3852" s="25" t="s">
        <v>9420</v>
      </c>
      <c r="S3852" s="25" t="s">
        <v>6275</v>
      </c>
      <c r="T3852" s="25" t="s">
        <v>35</v>
      </c>
      <c r="U3852" s="25">
        <v>1</v>
      </c>
      <c r="V3852" s="25">
        <v>1</v>
      </c>
      <c r="W3852" s="25" t="s">
        <v>6266</v>
      </c>
    </row>
    <row r="3853" spans="1:23">
      <c r="A3853" s="25">
        <v>1781</v>
      </c>
      <c r="B3853" s="25">
        <v>10</v>
      </c>
      <c r="C3853" s="25" t="s">
        <v>25</v>
      </c>
      <c r="D3853" s="25">
        <v>321028</v>
      </c>
      <c r="E3853" s="25" t="s">
        <v>2343</v>
      </c>
      <c r="F3853" s="25" t="s">
        <v>3879</v>
      </c>
      <c r="G3853" s="25" t="s">
        <v>38</v>
      </c>
      <c r="H3853" s="26">
        <v>2851.4056759300001</v>
      </c>
      <c r="I3853" s="25">
        <v>6777</v>
      </c>
      <c r="J3853" s="25" t="s">
        <v>3879</v>
      </c>
      <c r="K3853" s="25" t="s">
        <v>64</v>
      </c>
      <c r="L3853" s="25" t="s">
        <v>3879</v>
      </c>
      <c r="M3853" s="25" t="s">
        <v>30</v>
      </c>
      <c r="N3853" s="25" t="s">
        <v>60</v>
      </c>
      <c r="O3853" s="25" t="s">
        <v>3882</v>
      </c>
      <c r="P3853" s="25" t="s">
        <v>3880</v>
      </c>
      <c r="Q3853" s="26">
        <f t="shared" si="87"/>
        <v>1401.0891103507304</v>
      </c>
      <c r="R3853" s="25" t="s">
        <v>8802</v>
      </c>
      <c r="S3853" s="25" t="s">
        <v>2407</v>
      </c>
      <c r="T3853" s="25" t="s">
        <v>35</v>
      </c>
      <c r="U3853" s="25">
        <v>1</v>
      </c>
      <c r="V3853" s="25">
        <v>1</v>
      </c>
      <c r="W3853" s="25" t="s">
        <v>3881</v>
      </c>
    </row>
    <row r="3854" spans="1:23">
      <c r="A3854" s="25">
        <v>3039</v>
      </c>
      <c r="B3854" s="25">
        <v>21</v>
      </c>
      <c r="C3854" s="25" t="s">
        <v>25</v>
      </c>
      <c r="D3854" s="25">
        <v>320889</v>
      </c>
      <c r="E3854" s="25" t="s">
        <v>3635</v>
      </c>
      <c r="F3854" s="25" t="s">
        <v>6262</v>
      </c>
      <c r="G3854" s="25" t="s">
        <v>38</v>
      </c>
      <c r="H3854" s="26">
        <v>1237.2392456800001</v>
      </c>
      <c r="I3854" s="25">
        <v>17182</v>
      </c>
      <c r="J3854" s="25" t="s">
        <v>6262</v>
      </c>
      <c r="K3854" s="25" t="s">
        <v>1608</v>
      </c>
      <c r="L3854" s="25" t="s">
        <v>6262</v>
      </c>
      <c r="M3854" s="25" t="s">
        <v>30</v>
      </c>
      <c r="N3854" s="25" t="s">
        <v>8426</v>
      </c>
      <c r="O3854" s="25" t="s">
        <v>3764</v>
      </c>
      <c r="P3854" s="25" t="s">
        <v>6263</v>
      </c>
      <c r="Q3854" s="26">
        <f t="shared" si="87"/>
        <v>205.15042550007684</v>
      </c>
      <c r="R3854" s="25" t="s">
        <v>9417</v>
      </c>
      <c r="S3854" s="25" t="s">
        <v>6265</v>
      </c>
      <c r="T3854" s="25" t="s">
        <v>35</v>
      </c>
      <c r="U3854" s="25">
        <v>1</v>
      </c>
      <c r="V3854" s="25">
        <v>1</v>
      </c>
      <c r="W3854" s="25" t="s">
        <v>6266</v>
      </c>
    </row>
    <row r="3855" spans="1:23">
      <c r="A3855" s="25">
        <v>3040</v>
      </c>
      <c r="B3855" s="25">
        <v>21</v>
      </c>
      <c r="C3855" s="25" t="s">
        <v>25</v>
      </c>
      <c r="D3855" s="25">
        <v>320889</v>
      </c>
      <c r="E3855" s="25" t="s">
        <v>3635</v>
      </c>
      <c r="F3855" s="25" t="s">
        <v>6262</v>
      </c>
      <c r="G3855" s="25" t="s">
        <v>38</v>
      </c>
      <c r="H3855" s="26">
        <v>2994.5593162499999</v>
      </c>
      <c r="I3855" s="25">
        <v>17182</v>
      </c>
      <c r="J3855" s="25" t="s">
        <v>6262</v>
      </c>
      <c r="K3855" s="25" t="s">
        <v>1608</v>
      </c>
      <c r="L3855" s="25" t="s">
        <v>6262</v>
      </c>
      <c r="M3855" s="25" t="s">
        <v>30</v>
      </c>
      <c r="N3855" s="25" t="s">
        <v>8426</v>
      </c>
      <c r="O3855" s="25" t="s">
        <v>3764</v>
      </c>
      <c r="P3855" s="25" t="s">
        <v>6263</v>
      </c>
      <c r="Q3855" s="26">
        <f t="shared" si="87"/>
        <v>496.53704411571698</v>
      </c>
      <c r="R3855" s="25" t="s">
        <v>9417</v>
      </c>
      <c r="S3855" s="25" t="s">
        <v>6265</v>
      </c>
      <c r="T3855" s="25" t="s">
        <v>35</v>
      </c>
      <c r="U3855" s="25">
        <v>1</v>
      </c>
      <c r="V3855" s="25">
        <v>1</v>
      </c>
      <c r="W3855" s="25" t="s">
        <v>6266</v>
      </c>
    </row>
    <row r="3856" spans="1:23">
      <c r="A3856" s="25">
        <v>1779</v>
      </c>
      <c r="B3856" s="25">
        <v>10</v>
      </c>
      <c r="C3856" s="25" t="s">
        <v>25</v>
      </c>
      <c r="D3856" s="25">
        <v>321028</v>
      </c>
      <c r="E3856" s="25" t="s">
        <v>2343</v>
      </c>
      <c r="F3856" s="25" t="s">
        <v>3879</v>
      </c>
      <c r="G3856" s="25" t="s">
        <v>38</v>
      </c>
      <c r="H3856" s="26">
        <v>2851.4056759300001</v>
      </c>
      <c r="I3856" s="25">
        <v>6777</v>
      </c>
      <c r="J3856" s="25" t="s">
        <v>3879</v>
      </c>
      <c r="K3856" s="25" t="s">
        <v>1608</v>
      </c>
      <c r="L3856" s="25" t="s">
        <v>3879</v>
      </c>
      <c r="M3856" s="25" t="s">
        <v>30</v>
      </c>
      <c r="N3856" s="25" t="s">
        <v>60</v>
      </c>
      <c r="O3856" s="25" t="s">
        <v>3070</v>
      </c>
      <c r="P3856" s="25" t="s">
        <v>3880</v>
      </c>
      <c r="Q3856" s="26">
        <f t="shared" si="87"/>
        <v>701.38605013653682</v>
      </c>
      <c r="R3856" s="25" t="s">
        <v>2437</v>
      </c>
      <c r="S3856" s="25" t="s">
        <v>2438</v>
      </c>
      <c r="T3856" s="25" t="s">
        <v>48</v>
      </c>
      <c r="U3856" s="25">
        <v>1</v>
      </c>
      <c r="V3856" s="25">
        <v>2</v>
      </c>
      <c r="W3856" s="25" t="s">
        <v>3881</v>
      </c>
    </row>
    <row r="3857" spans="1:23">
      <c r="A3857" s="25">
        <v>1780</v>
      </c>
      <c r="B3857" s="25">
        <v>10</v>
      </c>
      <c r="C3857" s="25" t="s">
        <v>25</v>
      </c>
      <c r="D3857" s="25">
        <v>321028</v>
      </c>
      <c r="E3857" s="25" t="s">
        <v>2343</v>
      </c>
      <c r="F3857" s="25" t="s">
        <v>3879</v>
      </c>
      <c r="G3857" s="25" t="s">
        <v>38</v>
      </c>
      <c r="H3857" s="26">
        <v>2851.4056759300001</v>
      </c>
      <c r="I3857" s="25">
        <v>6777</v>
      </c>
      <c r="J3857" s="25" t="s">
        <v>3879</v>
      </c>
      <c r="K3857" s="25" t="s">
        <v>1608</v>
      </c>
      <c r="L3857" s="25" t="s">
        <v>3879</v>
      </c>
      <c r="M3857" s="25" t="s">
        <v>30</v>
      </c>
      <c r="N3857" s="25" t="s">
        <v>60</v>
      </c>
      <c r="O3857" s="25" t="s">
        <v>3070</v>
      </c>
      <c r="P3857" s="25" t="s">
        <v>3880</v>
      </c>
      <c r="Q3857" s="26">
        <f t="shared" si="87"/>
        <v>701.38605013653682</v>
      </c>
      <c r="R3857" s="25" t="s">
        <v>2440</v>
      </c>
      <c r="S3857" s="25" t="s">
        <v>2438</v>
      </c>
      <c r="T3857" s="25" t="s">
        <v>48</v>
      </c>
      <c r="U3857" s="25">
        <v>1</v>
      </c>
      <c r="V3857" s="25">
        <v>2</v>
      </c>
      <c r="W3857" s="25" t="s">
        <v>3881</v>
      </c>
    </row>
    <row r="3858" spans="1:23">
      <c r="A3858" s="25">
        <v>3023</v>
      </c>
      <c r="B3858" s="25">
        <v>21</v>
      </c>
      <c r="C3858" s="25" t="s">
        <v>25</v>
      </c>
      <c r="D3858" s="25">
        <v>320889</v>
      </c>
      <c r="E3858" s="25" t="s">
        <v>3635</v>
      </c>
      <c r="F3858" s="25" t="s">
        <v>6203</v>
      </c>
      <c r="G3858" s="25" t="s">
        <v>38</v>
      </c>
      <c r="H3858" s="26">
        <v>2492.9278108200001</v>
      </c>
      <c r="I3858" s="25">
        <v>4027</v>
      </c>
      <c r="J3858" s="25" t="s">
        <v>6203</v>
      </c>
      <c r="K3858" s="25" t="s">
        <v>101</v>
      </c>
      <c r="L3858" s="25" t="s">
        <v>2075</v>
      </c>
      <c r="M3858" s="25" t="s">
        <v>97</v>
      </c>
      <c r="N3858" s="25" t="s">
        <v>8445</v>
      </c>
      <c r="O3858" s="25" t="s">
        <v>2984</v>
      </c>
      <c r="P3858" s="25" t="s">
        <v>1663</v>
      </c>
      <c r="Q3858" s="26">
        <f t="shared" si="87"/>
        <v>1242.440058682826</v>
      </c>
      <c r="R3858" s="25" t="s">
        <v>9412</v>
      </c>
      <c r="S3858" s="25" t="s">
        <v>6208</v>
      </c>
      <c r="T3858" s="25" t="s">
        <v>35</v>
      </c>
      <c r="U3858" s="25">
        <v>1</v>
      </c>
      <c r="V3858" s="25">
        <v>1</v>
      </c>
      <c r="W3858" s="25" t="s">
        <v>6206</v>
      </c>
    </row>
    <row r="3859" spans="1:23">
      <c r="A3859" s="25">
        <v>161</v>
      </c>
      <c r="B3859" s="25">
        <v>2</v>
      </c>
      <c r="C3859" s="25" t="s">
        <v>25</v>
      </c>
      <c r="D3859" s="25">
        <v>320803</v>
      </c>
      <c r="E3859" s="25" t="s">
        <v>8425</v>
      </c>
      <c r="F3859" s="25" t="s">
        <v>557</v>
      </c>
      <c r="G3859" s="25" t="s">
        <v>38</v>
      </c>
      <c r="H3859" s="26">
        <v>4844.8778257800004</v>
      </c>
      <c r="I3859" s="25">
        <v>12706</v>
      </c>
      <c r="J3859" s="25" t="s">
        <v>557</v>
      </c>
      <c r="K3859" s="25" t="s">
        <v>107</v>
      </c>
      <c r="L3859" s="25" t="s">
        <v>558</v>
      </c>
      <c r="M3859" s="25" t="s">
        <v>93</v>
      </c>
      <c r="N3859" s="25" t="s">
        <v>55</v>
      </c>
      <c r="O3859" s="25" t="s">
        <v>270</v>
      </c>
      <c r="P3859" s="25" t="s">
        <v>559</v>
      </c>
      <c r="Q3859" s="26">
        <f t="shared" si="87"/>
        <v>1645.7179833202015</v>
      </c>
      <c r="R3859" s="25" t="s">
        <v>8499</v>
      </c>
      <c r="S3859" s="25" t="s">
        <v>8500</v>
      </c>
      <c r="T3859" s="25" t="s">
        <v>35</v>
      </c>
      <c r="U3859" s="25">
        <v>1</v>
      </c>
      <c r="V3859" s="25">
        <v>1</v>
      </c>
      <c r="W3859" s="25" t="s">
        <v>560</v>
      </c>
    </row>
    <row r="3860" spans="1:23">
      <c r="A3860" s="25">
        <v>162</v>
      </c>
      <c r="B3860" s="25">
        <v>2</v>
      </c>
      <c r="C3860" s="25" t="s">
        <v>25</v>
      </c>
      <c r="D3860" s="25">
        <v>320803</v>
      </c>
      <c r="E3860" s="25" t="s">
        <v>8425</v>
      </c>
      <c r="F3860" s="25" t="s">
        <v>557</v>
      </c>
      <c r="G3860" s="25" t="s">
        <v>38</v>
      </c>
      <c r="H3860" s="26">
        <v>4844.8778257800004</v>
      </c>
      <c r="I3860" s="25">
        <v>12706</v>
      </c>
      <c r="J3860" s="25" t="s">
        <v>557</v>
      </c>
      <c r="K3860" s="25" t="s">
        <v>107</v>
      </c>
      <c r="L3860" s="25" t="s">
        <v>558</v>
      </c>
      <c r="M3860" s="25" t="s">
        <v>93</v>
      </c>
      <c r="N3860" s="25" t="s">
        <v>60</v>
      </c>
      <c r="O3860" s="25" t="s">
        <v>561</v>
      </c>
      <c r="P3860" s="25" t="s">
        <v>559</v>
      </c>
      <c r="Q3860" s="26">
        <f t="shared" si="87"/>
        <v>3335.2861909411035</v>
      </c>
      <c r="R3860" s="25" t="s">
        <v>8499</v>
      </c>
      <c r="S3860" s="25" t="s">
        <v>8500</v>
      </c>
      <c r="T3860" s="25" t="s">
        <v>35</v>
      </c>
      <c r="U3860" s="25">
        <v>1</v>
      </c>
      <c r="V3860" s="25">
        <v>1</v>
      </c>
      <c r="W3860" s="25" t="s">
        <v>560</v>
      </c>
    </row>
    <row r="3861" spans="1:23">
      <c r="A3861" s="25">
        <v>166</v>
      </c>
      <c r="B3861" s="25">
        <v>2</v>
      </c>
      <c r="C3861" s="25" t="s">
        <v>25</v>
      </c>
      <c r="D3861" s="25">
        <v>320803</v>
      </c>
      <c r="E3861" s="25" t="s">
        <v>8425</v>
      </c>
      <c r="F3861" s="25" t="s">
        <v>340</v>
      </c>
      <c r="G3861" s="25" t="s">
        <v>38</v>
      </c>
      <c r="H3861" s="26">
        <v>868.58427741200001</v>
      </c>
      <c r="I3861" s="25">
        <v>879</v>
      </c>
      <c r="J3861" s="25" t="s">
        <v>340</v>
      </c>
      <c r="K3861" s="25" t="s">
        <v>107</v>
      </c>
      <c r="L3861" s="25" t="s">
        <v>340</v>
      </c>
      <c r="M3861" s="25" t="s">
        <v>30</v>
      </c>
      <c r="N3861" s="25" t="s">
        <v>60</v>
      </c>
      <c r="O3861" s="25" t="s">
        <v>572</v>
      </c>
      <c r="P3861" s="25" t="s">
        <v>573</v>
      </c>
      <c r="Q3861" s="26">
        <f t="shared" si="87"/>
        <v>355.73417504928324</v>
      </c>
      <c r="R3861" s="25" t="s">
        <v>8499</v>
      </c>
      <c r="S3861" s="25" t="s">
        <v>8500</v>
      </c>
      <c r="T3861" s="25" t="s">
        <v>35</v>
      </c>
      <c r="U3861" s="25">
        <v>1</v>
      </c>
      <c r="V3861" s="25">
        <v>1</v>
      </c>
      <c r="W3861" s="25" t="s">
        <v>574</v>
      </c>
    </row>
    <row r="3862" spans="1:23">
      <c r="A3862" s="25">
        <v>167</v>
      </c>
      <c r="B3862" s="25">
        <v>2</v>
      </c>
      <c r="C3862" s="25" t="s">
        <v>25</v>
      </c>
      <c r="D3862" s="25">
        <v>320803</v>
      </c>
      <c r="E3862" s="25" t="s">
        <v>8425</v>
      </c>
      <c r="F3862" s="25" t="s">
        <v>340</v>
      </c>
      <c r="G3862" s="25" t="s">
        <v>38</v>
      </c>
      <c r="H3862" s="26">
        <v>868.58427741200001</v>
      </c>
      <c r="I3862" s="25">
        <v>879</v>
      </c>
      <c r="J3862" s="25" t="s">
        <v>340</v>
      </c>
      <c r="K3862" s="25" t="s">
        <v>107</v>
      </c>
      <c r="L3862" s="25" t="s">
        <v>340</v>
      </c>
      <c r="M3862" s="25" t="s">
        <v>30</v>
      </c>
      <c r="N3862" s="25" t="s">
        <v>8426</v>
      </c>
      <c r="O3862" s="25" t="s">
        <v>575</v>
      </c>
      <c r="P3862" s="25" t="s">
        <v>573</v>
      </c>
      <c r="Q3862" s="26">
        <f t="shared" si="87"/>
        <v>540.5183159776609</v>
      </c>
      <c r="R3862" s="25" t="s">
        <v>8499</v>
      </c>
      <c r="S3862" s="25" t="s">
        <v>8500</v>
      </c>
      <c r="T3862" s="25" t="s">
        <v>35</v>
      </c>
      <c r="U3862" s="25">
        <v>1</v>
      </c>
      <c r="V3862" s="25">
        <v>1</v>
      </c>
      <c r="W3862" s="25" t="s">
        <v>574</v>
      </c>
    </row>
    <row r="3863" spans="1:23">
      <c r="A3863" s="25">
        <v>25</v>
      </c>
      <c r="B3863" s="25">
        <v>1</v>
      </c>
      <c r="C3863" s="25" t="s">
        <v>25</v>
      </c>
      <c r="D3863" s="25">
        <v>320803</v>
      </c>
      <c r="E3863" s="25" t="s">
        <v>8425</v>
      </c>
      <c r="F3863" s="25" t="s">
        <v>115</v>
      </c>
      <c r="G3863" s="25" t="s">
        <v>38</v>
      </c>
      <c r="H3863" s="26">
        <v>3648.1687528900002</v>
      </c>
      <c r="I3863" s="25">
        <v>3710</v>
      </c>
      <c r="J3863" s="25" t="s">
        <v>115</v>
      </c>
      <c r="K3863" s="25" t="s">
        <v>82</v>
      </c>
      <c r="L3863" s="25" t="s">
        <v>107</v>
      </c>
      <c r="M3863" s="25" t="s">
        <v>93</v>
      </c>
      <c r="N3863" s="25" t="s">
        <v>60</v>
      </c>
      <c r="O3863" s="25" t="s">
        <v>122</v>
      </c>
      <c r="P3863" s="25" t="s">
        <v>117</v>
      </c>
      <c r="Q3863" s="26">
        <f t="shared" si="87"/>
        <v>1661.8342836614827</v>
      </c>
      <c r="R3863" s="25" t="s">
        <v>8440</v>
      </c>
      <c r="S3863" s="25" t="s">
        <v>8441</v>
      </c>
      <c r="T3863" s="25" t="s">
        <v>35</v>
      </c>
      <c r="U3863" s="25">
        <v>1</v>
      </c>
      <c r="V3863" s="25">
        <v>1</v>
      </c>
      <c r="W3863" s="25" t="s">
        <v>118</v>
      </c>
    </row>
    <row r="3864" spans="1:23">
      <c r="A3864" s="25">
        <v>1107</v>
      </c>
      <c r="B3864" s="25">
        <v>6</v>
      </c>
      <c r="C3864" s="25" t="s">
        <v>25</v>
      </c>
      <c r="D3864" s="25">
        <v>321028</v>
      </c>
      <c r="E3864" s="25" t="s">
        <v>2343</v>
      </c>
      <c r="F3864" s="25" t="s">
        <v>2504</v>
      </c>
      <c r="G3864" s="25" t="s">
        <v>38</v>
      </c>
      <c r="H3864" s="26">
        <v>7462.0852169299997</v>
      </c>
      <c r="I3864" s="25">
        <v>65014</v>
      </c>
      <c r="J3864" s="25" t="s">
        <v>2504</v>
      </c>
      <c r="K3864" s="25" t="s">
        <v>82</v>
      </c>
      <c r="L3864" s="25" t="s">
        <v>2504</v>
      </c>
      <c r="M3864" s="25" t="s">
        <v>30</v>
      </c>
      <c r="N3864" s="25" t="s">
        <v>55</v>
      </c>
      <c r="O3864" s="25" t="s">
        <v>2505</v>
      </c>
      <c r="P3864" s="25" t="s">
        <v>2506</v>
      </c>
      <c r="Q3864" s="26">
        <f t="shared" si="87"/>
        <v>763.72342931448952</v>
      </c>
      <c r="R3864" s="25" t="s">
        <v>2450</v>
      </c>
      <c r="S3864" s="25" t="s">
        <v>2451</v>
      </c>
      <c r="T3864" s="25" t="s">
        <v>35</v>
      </c>
      <c r="U3864" s="25">
        <v>1</v>
      </c>
      <c r="V3864" s="25">
        <v>1</v>
      </c>
      <c r="W3864" s="25" t="s">
        <v>2507</v>
      </c>
    </row>
    <row r="3865" spans="1:23">
      <c r="A3865" s="25">
        <v>1108</v>
      </c>
      <c r="B3865" s="25">
        <v>6</v>
      </c>
      <c r="C3865" s="25" t="s">
        <v>25</v>
      </c>
      <c r="D3865" s="25">
        <v>321028</v>
      </c>
      <c r="E3865" s="25" t="s">
        <v>2343</v>
      </c>
      <c r="F3865" s="25" t="s">
        <v>2504</v>
      </c>
      <c r="G3865" s="25" t="s">
        <v>38</v>
      </c>
      <c r="H3865" s="26">
        <v>18022.040038399999</v>
      </c>
      <c r="I3865" s="25">
        <v>65014</v>
      </c>
      <c r="J3865" s="25" t="s">
        <v>2504</v>
      </c>
      <c r="K3865" s="25" t="s">
        <v>82</v>
      </c>
      <c r="L3865" s="25" t="s">
        <v>2504</v>
      </c>
      <c r="M3865" s="25" t="s">
        <v>30</v>
      </c>
      <c r="N3865" s="25" t="s">
        <v>55</v>
      </c>
      <c r="O3865" s="25" t="s">
        <v>2505</v>
      </c>
      <c r="P3865" s="25" t="s">
        <v>2506</v>
      </c>
      <c r="Q3865" s="26">
        <f t="shared" si="87"/>
        <v>1844.505097602264</v>
      </c>
      <c r="R3865" s="25" t="s">
        <v>2450</v>
      </c>
      <c r="S3865" s="25" t="s">
        <v>2451</v>
      </c>
      <c r="T3865" s="25" t="s">
        <v>35</v>
      </c>
      <c r="U3865" s="25">
        <v>1</v>
      </c>
      <c r="V3865" s="25">
        <v>1</v>
      </c>
      <c r="W3865" s="25" t="s">
        <v>2507</v>
      </c>
    </row>
    <row r="3866" spans="1:23">
      <c r="A3866" s="25">
        <v>34</v>
      </c>
      <c r="B3866" s="25">
        <v>1</v>
      </c>
      <c r="C3866" s="25" t="s">
        <v>25</v>
      </c>
      <c r="D3866" s="25">
        <v>320803</v>
      </c>
      <c r="E3866" s="25" t="s">
        <v>8425</v>
      </c>
      <c r="F3866" s="25" t="s">
        <v>150</v>
      </c>
      <c r="G3866" s="25" t="s">
        <v>38</v>
      </c>
      <c r="H3866" s="26">
        <v>4113.1175498399998</v>
      </c>
      <c r="I3866" s="25">
        <v>4163</v>
      </c>
      <c r="J3866" s="25" t="s">
        <v>150</v>
      </c>
      <c r="K3866" s="25" t="s">
        <v>140</v>
      </c>
      <c r="L3866" s="25" t="s">
        <v>150</v>
      </c>
      <c r="M3866" s="25" t="s">
        <v>30</v>
      </c>
      <c r="N3866" s="25" t="s">
        <v>8445</v>
      </c>
      <c r="O3866" s="25" t="s">
        <v>154</v>
      </c>
      <c r="P3866" s="25" t="s">
        <v>152</v>
      </c>
      <c r="Q3866" s="26">
        <f t="shared" si="87"/>
        <v>1972.0832643479796</v>
      </c>
      <c r="R3866" s="25" t="s">
        <v>8448</v>
      </c>
      <c r="S3866" s="25" t="s">
        <v>8449</v>
      </c>
      <c r="T3866" s="25" t="s">
        <v>35</v>
      </c>
      <c r="U3866" s="25">
        <v>1</v>
      </c>
      <c r="V3866" s="25">
        <v>1</v>
      </c>
      <c r="W3866" s="25" t="s">
        <v>153</v>
      </c>
    </row>
    <row r="3867" spans="1:23">
      <c r="A3867" s="25">
        <v>35</v>
      </c>
      <c r="B3867" s="25">
        <v>1</v>
      </c>
      <c r="C3867" s="25" t="s">
        <v>25</v>
      </c>
      <c r="D3867" s="25">
        <v>320803</v>
      </c>
      <c r="E3867" s="25" t="s">
        <v>8425</v>
      </c>
      <c r="F3867" s="25" t="s">
        <v>157</v>
      </c>
      <c r="G3867" s="25" t="s">
        <v>38</v>
      </c>
      <c r="H3867" s="26">
        <v>2284.9915042799998</v>
      </c>
      <c r="I3867" s="25">
        <v>2315</v>
      </c>
      <c r="J3867" s="25" t="s">
        <v>157</v>
      </c>
      <c r="K3867" s="25" t="s">
        <v>140</v>
      </c>
      <c r="L3867" s="25" t="s">
        <v>158</v>
      </c>
      <c r="M3867" s="25" t="s">
        <v>76</v>
      </c>
      <c r="N3867" s="25" t="s">
        <v>60</v>
      </c>
      <c r="O3867" s="25" t="s">
        <v>159</v>
      </c>
      <c r="P3867" s="25" t="s">
        <v>160</v>
      </c>
      <c r="Q3867" s="26">
        <f t="shared" si="87"/>
        <v>1196.2892886338489</v>
      </c>
      <c r="R3867" s="25" t="s">
        <v>8448</v>
      </c>
      <c r="S3867" s="25" t="s">
        <v>8449</v>
      </c>
      <c r="T3867" s="25" t="s">
        <v>35</v>
      </c>
      <c r="U3867" s="25">
        <v>1</v>
      </c>
      <c r="V3867" s="25">
        <v>1</v>
      </c>
      <c r="W3867" s="25" t="s">
        <v>161</v>
      </c>
    </row>
    <row r="3868" spans="1:23">
      <c r="A3868" s="25">
        <v>36</v>
      </c>
      <c r="B3868" s="25">
        <v>1</v>
      </c>
      <c r="C3868" s="25" t="s">
        <v>25</v>
      </c>
      <c r="D3868" s="25">
        <v>320803</v>
      </c>
      <c r="E3868" s="25" t="s">
        <v>8425</v>
      </c>
      <c r="F3868" s="25" t="s">
        <v>157</v>
      </c>
      <c r="G3868" s="25" t="s">
        <v>38</v>
      </c>
      <c r="H3868" s="26">
        <v>2284.9915042799998</v>
      </c>
      <c r="I3868" s="25">
        <v>2315</v>
      </c>
      <c r="J3868" s="25" t="s">
        <v>157</v>
      </c>
      <c r="K3868" s="25" t="s">
        <v>140</v>
      </c>
      <c r="L3868" s="25" t="s">
        <v>158</v>
      </c>
      <c r="M3868" s="25" t="s">
        <v>76</v>
      </c>
      <c r="N3868" s="25" t="s">
        <v>8445</v>
      </c>
      <c r="O3868" s="25" t="s">
        <v>162</v>
      </c>
      <c r="P3868" s="25" t="s">
        <v>160</v>
      </c>
      <c r="Q3868" s="26">
        <f t="shared" si="87"/>
        <v>1420.3467709109805</v>
      </c>
      <c r="R3868" s="25" t="s">
        <v>8448</v>
      </c>
      <c r="S3868" s="25" t="s">
        <v>8449</v>
      </c>
      <c r="T3868" s="25" t="s">
        <v>35</v>
      </c>
      <c r="U3868" s="25">
        <v>1</v>
      </c>
      <c r="V3868" s="25">
        <v>1</v>
      </c>
      <c r="W3868" s="25" t="s">
        <v>161</v>
      </c>
    </row>
    <row r="3869" spans="1:23">
      <c r="A3869" s="25">
        <v>39</v>
      </c>
      <c r="B3869" s="25">
        <v>1</v>
      </c>
      <c r="C3869" s="25" t="s">
        <v>25</v>
      </c>
      <c r="D3869" s="25">
        <v>320803</v>
      </c>
      <c r="E3869" s="25" t="s">
        <v>8425</v>
      </c>
      <c r="F3869" s="25" t="s">
        <v>168</v>
      </c>
      <c r="G3869" s="25" t="s">
        <v>38</v>
      </c>
      <c r="H3869" s="26">
        <v>659.71484343999998</v>
      </c>
      <c r="I3869" s="25">
        <v>679</v>
      </c>
      <c r="J3869" s="25" t="s">
        <v>168</v>
      </c>
      <c r="K3869" s="25" t="s">
        <v>140</v>
      </c>
      <c r="L3869" s="25" t="s">
        <v>158</v>
      </c>
      <c r="M3869" s="25" t="s">
        <v>37</v>
      </c>
      <c r="N3869" s="25" t="s">
        <v>8445</v>
      </c>
      <c r="O3869" s="25" t="s">
        <v>169</v>
      </c>
      <c r="P3869" s="25" t="s">
        <v>169</v>
      </c>
      <c r="Q3869" s="26">
        <f t="shared" si="87"/>
        <v>654.85685490215019</v>
      </c>
      <c r="R3869" s="25" t="s">
        <v>8448</v>
      </c>
      <c r="S3869" s="25" t="s">
        <v>8449</v>
      </c>
      <c r="T3869" s="25" t="s">
        <v>35</v>
      </c>
      <c r="U3869" s="25">
        <v>1</v>
      </c>
      <c r="V3869" s="25">
        <v>1</v>
      </c>
      <c r="W3869" s="25" t="s">
        <v>170</v>
      </c>
    </row>
    <row r="3870" spans="1:23">
      <c r="A3870" s="25">
        <v>3086</v>
      </c>
      <c r="B3870" s="25">
        <v>21</v>
      </c>
      <c r="C3870" s="25" t="s">
        <v>25</v>
      </c>
      <c r="D3870" s="25">
        <v>320889</v>
      </c>
      <c r="E3870" s="25" t="s">
        <v>3635</v>
      </c>
      <c r="F3870" s="25" t="s">
        <v>6334</v>
      </c>
      <c r="G3870" s="25" t="s">
        <v>38</v>
      </c>
      <c r="H3870" s="26">
        <v>2277.2270655399998</v>
      </c>
      <c r="I3870" s="25">
        <v>3991</v>
      </c>
      <c r="J3870" s="25" t="s">
        <v>6334</v>
      </c>
      <c r="K3870" s="25" t="s">
        <v>5621</v>
      </c>
      <c r="L3870" s="25" t="s">
        <v>1206</v>
      </c>
      <c r="M3870" s="25" t="s">
        <v>76</v>
      </c>
      <c r="N3870" s="25" t="s">
        <v>60</v>
      </c>
      <c r="O3870" s="25" t="s">
        <v>6335</v>
      </c>
      <c r="P3870" s="25" t="s">
        <v>6335</v>
      </c>
      <c r="Q3870" s="26">
        <f t="shared" si="87"/>
        <v>2280.0800185161211</v>
      </c>
      <c r="R3870" s="25" t="s">
        <v>9432</v>
      </c>
      <c r="S3870" s="25" t="s">
        <v>6337</v>
      </c>
      <c r="T3870" s="25" t="s">
        <v>35</v>
      </c>
      <c r="U3870" s="25">
        <v>1</v>
      </c>
      <c r="V3870" s="25">
        <v>1</v>
      </c>
      <c r="W3870" s="25" t="s">
        <v>6338</v>
      </c>
    </row>
    <row r="3871" spans="1:23">
      <c r="A3871" s="25">
        <v>3087</v>
      </c>
      <c r="B3871" s="25">
        <v>21</v>
      </c>
      <c r="C3871" s="25" t="s">
        <v>25</v>
      </c>
      <c r="D3871" s="25">
        <v>320889</v>
      </c>
      <c r="E3871" s="25" t="s">
        <v>3635</v>
      </c>
      <c r="F3871" s="25" t="s">
        <v>6339</v>
      </c>
      <c r="G3871" s="25" t="s">
        <v>38</v>
      </c>
      <c r="H3871" s="26">
        <v>1654.78677864</v>
      </c>
      <c r="I3871" s="25">
        <v>4000</v>
      </c>
      <c r="J3871" s="25" t="s">
        <v>6339</v>
      </c>
      <c r="K3871" s="25" t="s">
        <v>5621</v>
      </c>
      <c r="L3871" s="25" t="s">
        <v>1206</v>
      </c>
      <c r="M3871" s="25" t="s">
        <v>97</v>
      </c>
      <c r="N3871" s="25" t="s">
        <v>60</v>
      </c>
      <c r="O3871" s="25" t="s">
        <v>6340</v>
      </c>
      <c r="P3871" s="25" t="s">
        <v>6340</v>
      </c>
      <c r="Q3871" s="26">
        <f t="shared" si="87"/>
        <v>1672.57573651038</v>
      </c>
      <c r="R3871" s="25" t="s">
        <v>9432</v>
      </c>
      <c r="S3871" s="25" t="s">
        <v>6337</v>
      </c>
      <c r="T3871" s="25" t="s">
        <v>35</v>
      </c>
      <c r="U3871" s="25">
        <v>1</v>
      </c>
      <c r="V3871" s="25">
        <v>1</v>
      </c>
      <c r="W3871" s="25" t="s">
        <v>6341</v>
      </c>
    </row>
    <row r="3872" spans="1:23">
      <c r="A3872" s="25">
        <v>3971</v>
      </c>
      <c r="B3872" s="25">
        <v>25</v>
      </c>
      <c r="C3872" s="25" t="s">
        <v>25</v>
      </c>
      <c r="D3872" s="25">
        <v>320889</v>
      </c>
      <c r="E3872" s="25" t="s">
        <v>3635</v>
      </c>
      <c r="F3872" s="25" t="s">
        <v>7844</v>
      </c>
      <c r="G3872" s="25" t="s">
        <v>38</v>
      </c>
      <c r="H3872" s="26">
        <v>3123.0658879900002</v>
      </c>
      <c r="I3872" s="25">
        <v>5727</v>
      </c>
      <c r="J3872" s="25" t="s">
        <v>7844</v>
      </c>
      <c r="K3872" s="25" t="s">
        <v>1215</v>
      </c>
      <c r="L3872" s="25" t="s">
        <v>7845</v>
      </c>
      <c r="M3872" s="25" t="s">
        <v>83</v>
      </c>
      <c r="N3872" s="25" t="s">
        <v>60</v>
      </c>
      <c r="O3872" s="25" t="s">
        <v>2789</v>
      </c>
      <c r="P3872" s="25" t="s">
        <v>7846</v>
      </c>
      <c r="Q3872" s="26">
        <f t="shared" si="87"/>
        <v>839.25238372910962</v>
      </c>
      <c r="R3872" s="25" t="s">
        <v>9451</v>
      </c>
      <c r="S3872" s="25" t="s">
        <v>6524</v>
      </c>
      <c r="T3872" s="25" t="s">
        <v>35</v>
      </c>
      <c r="U3872" s="25">
        <v>1</v>
      </c>
      <c r="V3872" s="25">
        <v>1</v>
      </c>
      <c r="W3872" s="25" t="s">
        <v>7847</v>
      </c>
    </row>
    <row r="3873" spans="1:23">
      <c r="A3873" s="25">
        <v>3972</v>
      </c>
      <c r="B3873" s="25">
        <v>25</v>
      </c>
      <c r="C3873" s="25" t="s">
        <v>25</v>
      </c>
      <c r="D3873" s="25">
        <v>320889</v>
      </c>
      <c r="E3873" s="25" t="s">
        <v>3635</v>
      </c>
      <c r="F3873" s="25" t="s">
        <v>7844</v>
      </c>
      <c r="G3873" s="25" t="s">
        <v>38</v>
      </c>
      <c r="H3873" s="26">
        <v>3123.0658879900002</v>
      </c>
      <c r="I3873" s="25">
        <v>5727</v>
      </c>
      <c r="J3873" s="25" t="s">
        <v>7844</v>
      </c>
      <c r="K3873" s="25" t="s">
        <v>1215</v>
      </c>
      <c r="L3873" s="25" t="s">
        <v>7845</v>
      </c>
      <c r="M3873" s="25" t="s">
        <v>83</v>
      </c>
      <c r="N3873" s="25" t="s">
        <v>8445</v>
      </c>
      <c r="O3873" s="25" t="s">
        <v>270</v>
      </c>
      <c r="P3873" s="25" t="s">
        <v>7846</v>
      </c>
      <c r="Q3873" s="26">
        <f t="shared" si="87"/>
        <v>2353.614872108406</v>
      </c>
      <c r="R3873" s="25" t="s">
        <v>9451</v>
      </c>
      <c r="S3873" s="25" t="s">
        <v>6524</v>
      </c>
      <c r="T3873" s="25" t="s">
        <v>35</v>
      </c>
      <c r="U3873" s="25">
        <v>1</v>
      </c>
      <c r="V3873" s="25">
        <v>1</v>
      </c>
      <c r="W3873" s="25" t="s">
        <v>7847</v>
      </c>
    </row>
    <row r="3874" spans="1:23">
      <c r="A3874" s="25">
        <v>3460</v>
      </c>
      <c r="B3874" s="25">
        <v>23</v>
      </c>
      <c r="C3874" s="25" t="s">
        <v>25</v>
      </c>
      <c r="D3874" s="25">
        <v>321028</v>
      </c>
      <c r="E3874" s="25" t="s">
        <v>2343</v>
      </c>
      <c r="F3874" s="25" t="s">
        <v>7185</v>
      </c>
      <c r="G3874" s="25" t="s">
        <v>38</v>
      </c>
      <c r="H3874" s="26">
        <v>17402.8148435</v>
      </c>
      <c r="I3874" s="25">
        <v>24363</v>
      </c>
      <c r="J3874" s="25" t="s">
        <v>7185</v>
      </c>
      <c r="K3874" s="25" t="s">
        <v>183</v>
      </c>
      <c r="L3874" s="25" t="s">
        <v>7185</v>
      </c>
      <c r="M3874" s="25" t="s">
        <v>30</v>
      </c>
      <c r="N3874" s="25" t="s">
        <v>60</v>
      </c>
      <c r="O3874" s="25" t="s">
        <v>7186</v>
      </c>
      <c r="P3874" s="25" t="s">
        <v>7187</v>
      </c>
      <c r="Q3874" s="26">
        <f t="shared" si="87"/>
        <v>8673.1920465368385</v>
      </c>
      <c r="R3874" s="25" t="s">
        <v>9530</v>
      </c>
      <c r="S3874" s="25" t="s">
        <v>7189</v>
      </c>
      <c r="T3874" s="25" t="s">
        <v>35</v>
      </c>
      <c r="U3874" s="25">
        <v>1</v>
      </c>
      <c r="V3874" s="25">
        <v>1</v>
      </c>
      <c r="W3874" s="25" t="s">
        <v>7190</v>
      </c>
    </row>
    <row r="3875" spans="1:23">
      <c r="A3875" s="25">
        <v>3635</v>
      </c>
      <c r="B3875" s="25">
        <v>24</v>
      </c>
      <c r="C3875" s="25" t="s">
        <v>25</v>
      </c>
      <c r="D3875" s="25">
        <v>321028</v>
      </c>
      <c r="E3875" s="25" t="s">
        <v>2343</v>
      </c>
      <c r="F3875" s="25" t="s">
        <v>7420</v>
      </c>
      <c r="G3875" s="25" t="s">
        <v>38</v>
      </c>
      <c r="H3875" s="26">
        <v>5567.6063668999996</v>
      </c>
      <c r="I3875" s="25">
        <v>7110</v>
      </c>
      <c r="J3875" s="25" t="s">
        <v>7420</v>
      </c>
      <c r="K3875" s="25" t="s">
        <v>183</v>
      </c>
      <c r="L3875" s="25" t="s">
        <v>7420</v>
      </c>
      <c r="M3875" s="25" t="s">
        <v>30</v>
      </c>
      <c r="N3875" s="25" t="s">
        <v>60</v>
      </c>
      <c r="O3875" s="25" t="s">
        <v>6134</v>
      </c>
      <c r="P3875" s="25" t="s">
        <v>5982</v>
      </c>
      <c r="Q3875" s="26">
        <f t="shared" si="87"/>
        <v>2782.2370494508718</v>
      </c>
      <c r="R3875" s="25" t="s">
        <v>9530</v>
      </c>
      <c r="S3875" s="25" t="s">
        <v>7189</v>
      </c>
      <c r="T3875" s="25" t="s">
        <v>35</v>
      </c>
      <c r="U3875" s="25">
        <v>1</v>
      </c>
      <c r="V3875" s="25">
        <v>1</v>
      </c>
      <c r="W3875" s="25" t="s">
        <v>7421</v>
      </c>
    </row>
    <row r="3876" spans="1:23">
      <c r="A3876" s="25">
        <v>780</v>
      </c>
      <c r="B3876" s="25">
        <v>4</v>
      </c>
      <c r="C3876" s="25" t="s">
        <v>25</v>
      </c>
      <c r="D3876" s="25">
        <v>320854</v>
      </c>
      <c r="E3876" s="25" t="s">
        <v>1455</v>
      </c>
      <c r="F3876" s="25" t="s">
        <v>1136</v>
      </c>
      <c r="G3876" s="25" t="s">
        <v>38</v>
      </c>
      <c r="H3876" s="26">
        <v>3611.7516374800002</v>
      </c>
      <c r="I3876" s="25">
        <v>5200</v>
      </c>
      <c r="J3876" s="25" t="s">
        <v>1136</v>
      </c>
      <c r="K3876" s="25" t="s">
        <v>1789</v>
      </c>
      <c r="L3876" s="25" t="s">
        <v>1136</v>
      </c>
      <c r="M3876" s="25" t="s">
        <v>30</v>
      </c>
      <c r="N3876" s="25" t="s">
        <v>8445</v>
      </c>
      <c r="O3876" s="25" t="s">
        <v>1795</v>
      </c>
      <c r="P3876" s="25" t="s">
        <v>1796</v>
      </c>
      <c r="Q3876" s="26">
        <f t="shared" si="87"/>
        <v>3304.7527482942005</v>
      </c>
      <c r="R3876" s="25" t="s">
        <v>8643</v>
      </c>
      <c r="S3876" s="25" t="s">
        <v>1790</v>
      </c>
      <c r="T3876" s="25" t="s">
        <v>35</v>
      </c>
      <c r="U3876" s="25">
        <v>1</v>
      </c>
      <c r="V3876" s="25">
        <v>1</v>
      </c>
      <c r="W3876" s="25" t="s">
        <v>1797</v>
      </c>
    </row>
    <row r="3877" spans="1:23">
      <c r="A3877" s="25">
        <v>653</v>
      </c>
      <c r="B3877" s="25">
        <v>4</v>
      </c>
      <c r="C3877" s="25" t="s">
        <v>25</v>
      </c>
      <c r="D3877" s="25">
        <v>320854</v>
      </c>
      <c r="E3877" s="25" t="s">
        <v>1455</v>
      </c>
      <c r="F3877" s="25" t="s">
        <v>1501</v>
      </c>
      <c r="G3877" s="25" t="s">
        <v>38</v>
      </c>
      <c r="H3877" s="26">
        <v>4223.8868653199997</v>
      </c>
      <c r="I3877" s="25">
        <v>13813</v>
      </c>
      <c r="J3877" s="25" t="s">
        <v>1501</v>
      </c>
      <c r="K3877" s="25" t="s">
        <v>191</v>
      </c>
      <c r="L3877" s="25" t="s">
        <v>1496</v>
      </c>
      <c r="M3877" s="25" t="s">
        <v>666</v>
      </c>
      <c r="N3877" s="25" t="s">
        <v>8445</v>
      </c>
      <c r="O3877" s="25" t="s">
        <v>1502</v>
      </c>
      <c r="P3877" s="25" t="s">
        <v>1503</v>
      </c>
      <c r="Q3877" s="26">
        <f t="shared" si="87"/>
        <v>582.83706401939617</v>
      </c>
      <c r="R3877" s="25" t="s">
        <v>8643</v>
      </c>
      <c r="S3877" s="25" t="s">
        <v>1476</v>
      </c>
      <c r="T3877" s="25" t="s">
        <v>35</v>
      </c>
      <c r="U3877" s="25">
        <v>1</v>
      </c>
      <c r="V3877" s="25">
        <v>1</v>
      </c>
      <c r="W3877" s="25" t="s">
        <v>1504</v>
      </c>
    </row>
    <row r="3878" spans="1:23">
      <c r="A3878" s="25">
        <v>2765</v>
      </c>
      <c r="B3878" s="25">
        <v>18</v>
      </c>
      <c r="C3878" s="25" t="s">
        <v>25</v>
      </c>
      <c r="D3878" s="25">
        <v>321028</v>
      </c>
      <c r="E3878" s="25" t="s">
        <v>2343</v>
      </c>
      <c r="F3878" s="25" t="s">
        <v>5784</v>
      </c>
      <c r="G3878" s="25" t="s">
        <v>38</v>
      </c>
      <c r="H3878" s="26">
        <v>13279.445592800001</v>
      </c>
      <c r="I3878" s="25">
        <v>16414</v>
      </c>
      <c r="J3878" s="25" t="s">
        <v>5784</v>
      </c>
      <c r="K3878" s="25" t="s">
        <v>191</v>
      </c>
      <c r="L3878" s="25" t="s">
        <v>5784</v>
      </c>
      <c r="M3878" s="25" t="s">
        <v>30</v>
      </c>
      <c r="N3878" s="25" t="s">
        <v>60</v>
      </c>
      <c r="O3878" s="25" t="s">
        <v>5212</v>
      </c>
      <c r="P3878" s="25" t="s">
        <v>5785</v>
      </c>
      <c r="Q3878" s="26">
        <f t="shared" si="87"/>
        <v>4958.5550163440475</v>
      </c>
      <c r="R3878" s="25" t="s">
        <v>9297</v>
      </c>
      <c r="S3878" s="25" t="s">
        <v>5393</v>
      </c>
      <c r="T3878" s="25" t="s">
        <v>35</v>
      </c>
      <c r="U3878" s="25">
        <v>1</v>
      </c>
      <c r="V3878" s="25">
        <v>1</v>
      </c>
      <c r="W3878" s="25" t="s">
        <v>5786</v>
      </c>
    </row>
    <row r="3879" spans="1:23">
      <c r="A3879" s="25">
        <v>2677</v>
      </c>
      <c r="B3879" s="25">
        <v>16</v>
      </c>
      <c r="C3879" s="25" t="s">
        <v>25</v>
      </c>
      <c r="D3879" s="25">
        <v>321028</v>
      </c>
      <c r="E3879" s="25" t="s">
        <v>2343</v>
      </c>
      <c r="F3879" s="25" t="s">
        <v>5601</v>
      </c>
      <c r="G3879" s="25" t="s">
        <v>38</v>
      </c>
      <c r="H3879" s="26">
        <v>24997.398679000002</v>
      </c>
      <c r="I3879" s="25">
        <v>34686</v>
      </c>
      <c r="J3879" s="25" t="s">
        <v>5601</v>
      </c>
      <c r="K3879" s="25" t="s">
        <v>191</v>
      </c>
      <c r="L3879" s="25" t="s">
        <v>5601</v>
      </c>
      <c r="M3879" s="25" t="s">
        <v>30</v>
      </c>
      <c r="N3879" s="25" t="s">
        <v>60</v>
      </c>
      <c r="O3879" s="25" t="s">
        <v>5602</v>
      </c>
      <c r="P3879" s="25" t="s">
        <v>5603</v>
      </c>
      <c r="Q3879" s="26">
        <f t="shared" si="87"/>
        <v>16682.228698076804</v>
      </c>
      <c r="R3879" s="25" t="s">
        <v>9297</v>
      </c>
      <c r="S3879" s="25" t="s">
        <v>5393</v>
      </c>
      <c r="T3879" s="25" t="s">
        <v>35</v>
      </c>
      <c r="U3879" s="25">
        <v>1</v>
      </c>
      <c r="V3879" s="25">
        <v>1</v>
      </c>
      <c r="W3879" s="25" t="s">
        <v>5604</v>
      </c>
    </row>
    <row r="3880" spans="1:23">
      <c r="A3880" s="25">
        <v>3057</v>
      </c>
      <c r="B3880" s="25">
        <v>21</v>
      </c>
      <c r="C3880" s="25" t="s">
        <v>25</v>
      </c>
      <c r="D3880" s="25">
        <v>320889</v>
      </c>
      <c r="E3880" s="25" t="s">
        <v>3635</v>
      </c>
      <c r="F3880" s="25" t="s">
        <v>1847</v>
      </c>
      <c r="G3880" s="25" t="s">
        <v>38</v>
      </c>
      <c r="H3880" s="26">
        <v>2939.50847798</v>
      </c>
      <c r="I3880" s="25">
        <v>20984</v>
      </c>
      <c r="J3880" s="25" t="s">
        <v>1847</v>
      </c>
      <c r="K3880" s="25" t="s">
        <v>1062</v>
      </c>
      <c r="L3880" s="25" t="s">
        <v>1847</v>
      </c>
      <c r="M3880" s="25" t="s">
        <v>30</v>
      </c>
      <c r="N3880" s="25" t="s">
        <v>60</v>
      </c>
      <c r="O3880" s="25" t="s">
        <v>259</v>
      </c>
      <c r="P3880" s="25" t="s">
        <v>6292</v>
      </c>
      <c r="Q3880" s="26">
        <f t="shared" si="87"/>
        <v>806.17953158477417</v>
      </c>
      <c r="R3880" s="25" t="s">
        <v>9422</v>
      </c>
      <c r="S3880" s="25" t="s">
        <v>6294</v>
      </c>
      <c r="T3880" s="25" t="s">
        <v>35</v>
      </c>
      <c r="U3880" s="25">
        <v>1</v>
      </c>
      <c r="V3880" s="25">
        <v>1</v>
      </c>
      <c r="W3880" s="25" t="s">
        <v>6295</v>
      </c>
    </row>
    <row r="3881" spans="1:23">
      <c r="A3881" s="25">
        <v>522</v>
      </c>
      <c r="B3881" s="25">
        <v>3</v>
      </c>
      <c r="C3881" s="25" t="s">
        <v>25</v>
      </c>
      <c r="D3881" s="25">
        <v>320803</v>
      </c>
      <c r="E3881" s="25" t="s">
        <v>8425</v>
      </c>
      <c r="F3881" s="25" t="s">
        <v>1397</v>
      </c>
      <c r="G3881" s="25" t="s">
        <v>38</v>
      </c>
      <c r="H3881" s="26">
        <v>5603.5483545799998</v>
      </c>
      <c r="I3881" s="25">
        <v>39990</v>
      </c>
      <c r="J3881" s="25" t="s">
        <v>1397</v>
      </c>
      <c r="K3881" s="25" t="s">
        <v>1398</v>
      </c>
      <c r="L3881" s="25" t="s">
        <v>1397</v>
      </c>
      <c r="M3881" s="25" t="s">
        <v>30</v>
      </c>
      <c r="N3881" s="25" t="s">
        <v>8445</v>
      </c>
      <c r="O3881" s="25" t="s">
        <v>70</v>
      </c>
      <c r="P3881" s="25" t="s">
        <v>1399</v>
      </c>
      <c r="Q3881" s="26">
        <f t="shared" si="87"/>
        <v>85.615605017463864</v>
      </c>
      <c r="R3881" s="25" t="s">
        <v>8627</v>
      </c>
      <c r="S3881" s="25" t="s">
        <v>8628</v>
      </c>
      <c r="T3881" s="25" t="s">
        <v>35</v>
      </c>
      <c r="U3881" s="25">
        <v>1</v>
      </c>
      <c r="V3881" s="25">
        <v>1</v>
      </c>
      <c r="W3881" s="25" t="s">
        <v>1402</v>
      </c>
    </row>
    <row r="3882" spans="1:23">
      <c r="A3882" s="25">
        <v>523</v>
      </c>
      <c r="B3882" s="25">
        <v>3</v>
      </c>
      <c r="C3882" s="25" t="s">
        <v>25</v>
      </c>
      <c r="D3882" s="25">
        <v>320803</v>
      </c>
      <c r="E3882" s="25" t="s">
        <v>8425</v>
      </c>
      <c r="F3882" s="25" t="s">
        <v>1397</v>
      </c>
      <c r="G3882" s="25" t="s">
        <v>38</v>
      </c>
      <c r="H3882" s="26">
        <v>5603.5483545799998</v>
      </c>
      <c r="I3882" s="25">
        <v>39990</v>
      </c>
      <c r="J3882" s="25" t="s">
        <v>1397</v>
      </c>
      <c r="K3882" s="25" t="s">
        <v>1398</v>
      </c>
      <c r="L3882" s="25" t="s">
        <v>1397</v>
      </c>
      <c r="M3882" s="25" t="s">
        <v>30</v>
      </c>
      <c r="N3882" s="25" t="s">
        <v>55</v>
      </c>
      <c r="O3882" s="25" t="s">
        <v>239</v>
      </c>
      <c r="P3882" s="25" t="s">
        <v>1399</v>
      </c>
      <c r="Q3882" s="26">
        <f t="shared" si="87"/>
        <v>226.72021099550989</v>
      </c>
      <c r="R3882" s="25" t="s">
        <v>8627</v>
      </c>
      <c r="S3882" s="25" t="s">
        <v>8628</v>
      </c>
      <c r="T3882" s="25" t="s">
        <v>35</v>
      </c>
      <c r="U3882" s="25">
        <v>1</v>
      </c>
      <c r="V3882" s="25">
        <v>1</v>
      </c>
      <c r="W3882" s="25" t="s">
        <v>1402</v>
      </c>
    </row>
    <row r="3883" spans="1:23">
      <c r="A3883" s="25">
        <v>524</v>
      </c>
      <c r="B3883" s="25">
        <v>3</v>
      </c>
      <c r="C3883" s="25" t="s">
        <v>25</v>
      </c>
      <c r="D3883" s="25">
        <v>320803</v>
      </c>
      <c r="E3883" s="25" t="s">
        <v>8425</v>
      </c>
      <c r="F3883" s="25" t="s">
        <v>1397</v>
      </c>
      <c r="G3883" s="25" t="s">
        <v>38</v>
      </c>
      <c r="H3883" s="26">
        <v>5603.5483545799998</v>
      </c>
      <c r="I3883" s="25">
        <v>39990</v>
      </c>
      <c r="J3883" s="25" t="s">
        <v>1397</v>
      </c>
      <c r="K3883" s="25" t="s">
        <v>1398</v>
      </c>
      <c r="L3883" s="25" t="s">
        <v>1397</v>
      </c>
      <c r="M3883" s="25" t="s">
        <v>30</v>
      </c>
      <c r="N3883" s="25" t="s">
        <v>8445</v>
      </c>
      <c r="O3883" s="25" t="s">
        <v>267</v>
      </c>
      <c r="P3883" s="25" t="s">
        <v>1399</v>
      </c>
      <c r="Q3883" s="26">
        <f t="shared" si="87"/>
        <v>403.13599940301725</v>
      </c>
      <c r="R3883" s="25" t="s">
        <v>8627</v>
      </c>
      <c r="S3883" s="25" t="s">
        <v>8628</v>
      </c>
      <c r="T3883" s="25" t="s">
        <v>35</v>
      </c>
      <c r="U3883" s="25">
        <v>1</v>
      </c>
      <c r="V3883" s="25">
        <v>1</v>
      </c>
      <c r="W3883" s="25" t="s">
        <v>1402</v>
      </c>
    </row>
    <row r="3884" spans="1:23">
      <c r="A3884" s="25">
        <v>525</v>
      </c>
      <c r="B3884" s="25">
        <v>3</v>
      </c>
      <c r="C3884" s="25" t="s">
        <v>25</v>
      </c>
      <c r="D3884" s="25">
        <v>320803</v>
      </c>
      <c r="E3884" s="25" t="s">
        <v>8425</v>
      </c>
      <c r="F3884" s="25" t="s">
        <v>1397</v>
      </c>
      <c r="G3884" s="25" t="s">
        <v>38</v>
      </c>
      <c r="H3884" s="26">
        <v>5603.5483545799998</v>
      </c>
      <c r="I3884" s="25">
        <v>39990</v>
      </c>
      <c r="J3884" s="25" t="s">
        <v>1397</v>
      </c>
      <c r="K3884" s="25" t="s">
        <v>1398</v>
      </c>
      <c r="L3884" s="25" t="s">
        <v>1397</v>
      </c>
      <c r="M3884" s="25" t="s">
        <v>30</v>
      </c>
      <c r="N3884" s="25" t="s">
        <v>55</v>
      </c>
      <c r="O3884" s="25" t="s">
        <v>742</v>
      </c>
      <c r="P3884" s="25" t="s">
        <v>1399</v>
      </c>
      <c r="Q3884" s="26">
        <f t="shared" si="87"/>
        <v>529.10724148272266</v>
      </c>
      <c r="R3884" s="25" t="s">
        <v>8627</v>
      </c>
      <c r="S3884" s="25" t="s">
        <v>8628</v>
      </c>
      <c r="T3884" s="25" t="s">
        <v>35</v>
      </c>
      <c r="U3884" s="25">
        <v>1</v>
      </c>
      <c r="V3884" s="25">
        <v>1</v>
      </c>
      <c r="W3884" s="25" t="s">
        <v>1402</v>
      </c>
    </row>
    <row r="3885" spans="1:23">
      <c r="A3885" s="25">
        <v>526</v>
      </c>
      <c r="B3885" s="25">
        <v>3</v>
      </c>
      <c r="C3885" s="25" t="s">
        <v>25</v>
      </c>
      <c r="D3885" s="25">
        <v>320803</v>
      </c>
      <c r="E3885" s="25" t="s">
        <v>8425</v>
      </c>
      <c r="F3885" s="25" t="s">
        <v>1397</v>
      </c>
      <c r="G3885" s="25" t="s">
        <v>38</v>
      </c>
      <c r="H3885" s="26">
        <v>5603.5483545799998</v>
      </c>
      <c r="I3885" s="25">
        <v>39990</v>
      </c>
      <c r="J3885" s="25" t="s">
        <v>1397</v>
      </c>
      <c r="K3885" s="25" t="s">
        <v>1398</v>
      </c>
      <c r="L3885" s="25" t="s">
        <v>1397</v>
      </c>
      <c r="M3885" s="25" t="s">
        <v>30</v>
      </c>
      <c r="N3885" s="25" t="s">
        <v>60</v>
      </c>
      <c r="O3885" s="25" t="s">
        <v>742</v>
      </c>
      <c r="P3885" s="25" t="s">
        <v>1399</v>
      </c>
      <c r="Q3885" s="26">
        <f t="shared" si="87"/>
        <v>529.10724148272266</v>
      </c>
      <c r="R3885" s="25" t="s">
        <v>8627</v>
      </c>
      <c r="S3885" s="25" t="s">
        <v>8628</v>
      </c>
      <c r="T3885" s="25" t="s">
        <v>35</v>
      </c>
      <c r="U3885" s="25">
        <v>1</v>
      </c>
      <c r="V3885" s="25">
        <v>1</v>
      </c>
      <c r="W3885" s="25" t="s">
        <v>1402</v>
      </c>
    </row>
    <row r="3886" spans="1:23">
      <c r="A3886" s="25">
        <v>527</v>
      </c>
      <c r="B3886" s="25">
        <v>3</v>
      </c>
      <c r="C3886" s="25" t="s">
        <v>25</v>
      </c>
      <c r="D3886" s="25">
        <v>320803</v>
      </c>
      <c r="E3886" s="25" t="s">
        <v>8425</v>
      </c>
      <c r="F3886" s="25" t="s">
        <v>1397</v>
      </c>
      <c r="G3886" s="25" t="s">
        <v>38</v>
      </c>
      <c r="H3886" s="26">
        <v>5603.5483545799998</v>
      </c>
      <c r="I3886" s="25">
        <v>39990</v>
      </c>
      <c r="J3886" s="25" t="s">
        <v>1397</v>
      </c>
      <c r="K3886" s="25" t="s">
        <v>1398</v>
      </c>
      <c r="L3886" s="25" t="s">
        <v>1397</v>
      </c>
      <c r="M3886" s="25" t="s">
        <v>30</v>
      </c>
      <c r="N3886" s="25" t="s">
        <v>8426</v>
      </c>
      <c r="O3886" s="25" t="s">
        <v>1403</v>
      </c>
      <c r="P3886" s="25" t="s">
        <v>1399</v>
      </c>
      <c r="Q3886" s="26">
        <f t="shared" si="87"/>
        <v>624.95187950554634</v>
      </c>
      <c r="R3886" s="25" t="s">
        <v>8627</v>
      </c>
      <c r="S3886" s="25" t="s">
        <v>8628</v>
      </c>
      <c r="T3886" s="25" t="s">
        <v>35</v>
      </c>
      <c r="U3886" s="25">
        <v>1</v>
      </c>
      <c r="V3886" s="25">
        <v>1</v>
      </c>
      <c r="W3886" s="25" t="s">
        <v>1402</v>
      </c>
    </row>
    <row r="3887" spans="1:23">
      <c r="A3887" s="25">
        <v>528</v>
      </c>
      <c r="B3887" s="25">
        <v>3</v>
      </c>
      <c r="C3887" s="25" t="s">
        <v>25</v>
      </c>
      <c r="D3887" s="25">
        <v>320803</v>
      </c>
      <c r="E3887" s="25" t="s">
        <v>8425</v>
      </c>
      <c r="F3887" s="25" t="s">
        <v>1397</v>
      </c>
      <c r="G3887" s="25" t="s">
        <v>38</v>
      </c>
      <c r="H3887" s="26">
        <v>22868.916854800002</v>
      </c>
      <c r="I3887" s="25">
        <v>39990</v>
      </c>
      <c r="J3887" s="25" t="s">
        <v>1397</v>
      </c>
      <c r="K3887" s="25" t="s">
        <v>1398</v>
      </c>
      <c r="L3887" s="25" t="s">
        <v>1397</v>
      </c>
      <c r="M3887" s="25" t="s">
        <v>30</v>
      </c>
      <c r="N3887" s="25" t="s">
        <v>8445</v>
      </c>
      <c r="O3887" s="25" t="s">
        <v>70</v>
      </c>
      <c r="P3887" s="25" t="s">
        <v>1399</v>
      </c>
      <c r="Q3887" s="26">
        <f t="shared" si="87"/>
        <v>349.41005747143788</v>
      </c>
      <c r="R3887" s="25" t="s">
        <v>8627</v>
      </c>
      <c r="S3887" s="25" t="s">
        <v>8628</v>
      </c>
      <c r="T3887" s="25" t="s">
        <v>35</v>
      </c>
      <c r="U3887" s="25">
        <v>1</v>
      </c>
      <c r="V3887" s="25">
        <v>1</v>
      </c>
      <c r="W3887" s="25" t="s">
        <v>1402</v>
      </c>
    </row>
    <row r="3888" spans="1:23">
      <c r="A3888" s="25">
        <v>529</v>
      </c>
      <c r="B3888" s="25">
        <v>3</v>
      </c>
      <c r="C3888" s="25" t="s">
        <v>25</v>
      </c>
      <c r="D3888" s="25">
        <v>320803</v>
      </c>
      <c r="E3888" s="25" t="s">
        <v>8425</v>
      </c>
      <c r="F3888" s="25" t="s">
        <v>1397</v>
      </c>
      <c r="G3888" s="25" t="s">
        <v>38</v>
      </c>
      <c r="H3888" s="26">
        <v>22868.916854800002</v>
      </c>
      <c r="I3888" s="25">
        <v>39990</v>
      </c>
      <c r="J3888" s="25" t="s">
        <v>1397</v>
      </c>
      <c r="K3888" s="25" t="s">
        <v>1398</v>
      </c>
      <c r="L3888" s="25" t="s">
        <v>1397</v>
      </c>
      <c r="M3888" s="25" t="s">
        <v>30</v>
      </c>
      <c r="N3888" s="25" t="s">
        <v>55</v>
      </c>
      <c r="O3888" s="25" t="s">
        <v>239</v>
      </c>
      <c r="P3888" s="25" t="s">
        <v>1399</v>
      </c>
      <c r="Q3888" s="26">
        <f t="shared" si="87"/>
        <v>925.27900652829203</v>
      </c>
      <c r="R3888" s="25" t="s">
        <v>8627</v>
      </c>
      <c r="S3888" s="25" t="s">
        <v>8628</v>
      </c>
      <c r="T3888" s="25" t="s">
        <v>35</v>
      </c>
      <c r="U3888" s="25">
        <v>1</v>
      </c>
      <c r="V3888" s="25">
        <v>1</v>
      </c>
      <c r="W3888" s="25" t="s">
        <v>1402</v>
      </c>
    </row>
    <row r="3889" spans="1:23">
      <c r="A3889" s="25">
        <v>530</v>
      </c>
      <c r="B3889" s="25">
        <v>3</v>
      </c>
      <c r="C3889" s="25" t="s">
        <v>25</v>
      </c>
      <c r="D3889" s="25">
        <v>320803</v>
      </c>
      <c r="E3889" s="25" t="s">
        <v>8425</v>
      </c>
      <c r="F3889" s="25" t="s">
        <v>1397</v>
      </c>
      <c r="G3889" s="25" t="s">
        <v>38</v>
      </c>
      <c r="H3889" s="26">
        <v>22868.916854800002</v>
      </c>
      <c r="I3889" s="25">
        <v>39990</v>
      </c>
      <c r="J3889" s="25" t="s">
        <v>1397</v>
      </c>
      <c r="K3889" s="25" t="s">
        <v>1398</v>
      </c>
      <c r="L3889" s="25" t="s">
        <v>1397</v>
      </c>
      <c r="M3889" s="25" t="s">
        <v>30</v>
      </c>
      <c r="N3889" s="25" t="s">
        <v>8445</v>
      </c>
      <c r="O3889" s="25" t="s">
        <v>267</v>
      </c>
      <c r="P3889" s="25" t="s">
        <v>1399</v>
      </c>
      <c r="Q3889" s="26">
        <f t="shared" si="87"/>
        <v>1645.2581593213204</v>
      </c>
      <c r="R3889" s="25" t="s">
        <v>8627</v>
      </c>
      <c r="S3889" s="25" t="s">
        <v>8628</v>
      </c>
      <c r="T3889" s="25" t="s">
        <v>35</v>
      </c>
      <c r="U3889" s="25">
        <v>1</v>
      </c>
      <c r="V3889" s="25">
        <v>1</v>
      </c>
      <c r="W3889" s="25" t="s">
        <v>1402</v>
      </c>
    </row>
    <row r="3890" spans="1:23">
      <c r="A3890" s="25">
        <v>531</v>
      </c>
      <c r="B3890" s="25">
        <v>3</v>
      </c>
      <c r="C3890" s="25" t="s">
        <v>25</v>
      </c>
      <c r="D3890" s="25">
        <v>320803</v>
      </c>
      <c r="E3890" s="25" t="s">
        <v>8425</v>
      </c>
      <c r="F3890" s="25" t="s">
        <v>1397</v>
      </c>
      <c r="G3890" s="25" t="s">
        <v>38</v>
      </c>
      <c r="H3890" s="26">
        <v>22868.916854800002</v>
      </c>
      <c r="I3890" s="25">
        <v>39990</v>
      </c>
      <c r="J3890" s="25" t="s">
        <v>1397</v>
      </c>
      <c r="K3890" s="25" t="s">
        <v>1398</v>
      </c>
      <c r="L3890" s="25" t="s">
        <v>1397</v>
      </c>
      <c r="M3890" s="25" t="s">
        <v>30</v>
      </c>
      <c r="N3890" s="25" t="s">
        <v>55</v>
      </c>
      <c r="O3890" s="25" t="s">
        <v>742</v>
      </c>
      <c r="P3890" s="25" t="s">
        <v>1399</v>
      </c>
      <c r="Q3890" s="26">
        <f t="shared" si="87"/>
        <v>2159.3655924912428</v>
      </c>
      <c r="R3890" s="25" t="s">
        <v>8627</v>
      </c>
      <c r="S3890" s="25" t="s">
        <v>8628</v>
      </c>
      <c r="T3890" s="25" t="s">
        <v>35</v>
      </c>
      <c r="U3890" s="25">
        <v>1</v>
      </c>
      <c r="V3890" s="25">
        <v>1</v>
      </c>
      <c r="W3890" s="25" t="s">
        <v>1402</v>
      </c>
    </row>
    <row r="3891" spans="1:23">
      <c r="A3891" s="25">
        <v>532</v>
      </c>
      <c r="B3891" s="25">
        <v>3</v>
      </c>
      <c r="C3891" s="25" t="s">
        <v>25</v>
      </c>
      <c r="D3891" s="25">
        <v>320803</v>
      </c>
      <c r="E3891" s="25" t="s">
        <v>8425</v>
      </c>
      <c r="F3891" s="25" t="s">
        <v>1397</v>
      </c>
      <c r="G3891" s="25" t="s">
        <v>38</v>
      </c>
      <c r="H3891" s="26">
        <v>22868.916854800002</v>
      </c>
      <c r="I3891" s="25">
        <v>39990</v>
      </c>
      <c r="J3891" s="25" t="s">
        <v>1397</v>
      </c>
      <c r="K3891" s="25" t="s">
        <v>1398</v>
      </c>
      <c r="L3891" s="25" t="s">
        <v>1397</v>
      </c>
      <c r="M3891" s="25" t="s">
        <v>30</v>
      </c>
      <c r="N3891" s="25" t="s">
        <v>60</v>
      </c>
      <c r="O3891" s="25" t="s">
        <v>742</v>
      </c>
      <c r="P3891" s="25" t="s">
        <v>1399</v>
      </c>
      <c r="Q3891" s="26">
        <f t="shared" si="87"/>
        <v>2159.3655924912428</v>
      </c>
      <c r="R3891" s="25" t="s">
        <v>8627</v>
      </c>
      <c r="S3891" s="25" t="s">
        <v>8628</v>
      </c>
      <c r="T3891" s="25" t="s">
        <v>35</v>
      </c>
      <c r="U3891" s="25">
        <v>1</v>
      </c>
      <c r="V3891" s="25">
        <v>1</v>
      </c>
      <c r="W3891" s="25" t="s">
        <v>1402</v>
      </c>
    </row>
    <row r="3892" spans="1:23">
      <c r="A3892" s="25">
        <v>533</v>
      </c>
      <c r="B3892" s="25">
        <v>3</v>
      </c>
      <c r="C3892" s="25" t="s">
        <v>25</v>
      </c>
      <c r="D3892" s="25">
        <v>320803</v>
      </c>
      <c r="E3892" s="25" t="s">
        <v>8425</v>
      </c>
      <c r="F3892" s="25" t="s">
        <v>1397</v>
      </c>
      <c r="G3892" s="25" t="s">
        <v>38</v>
      </c>
      <c r="H3892" s="26">
        <v>22868.916854800002</v>
      </c>
      <c r="I3892" s="25">
        <v>39990</v>
      </c>
      <c r="J3892" s="25" t="s">
        <v>1397</v>
      </c>
      <c r="K3892" s="25" t="s">
        <v>1398</v>
      </c>
      <c r="L3892" s="25" t="s">
        <v>1397</v>
      </c>
      <c r="M3892" s="25" t="s">
        <v>30</v>
      </c>
      <c r="N3892" s="25" t="s">
        <v>8426</v>
      </c>
      <c r="O3892" s="25" t="s">
        <v>1403</v>
      </c>
      <c r="P3892" s="25" t="s">
        <v>1399</v>
      </c>
      <c r="Q3892" s="26">
        <f t="shared" si="87"/>
        <v>2550.5218597751441</v>
      </c>
      <c r="R3892" s="25" t="s">
        <v>8627</v>
      </c>
      <c r="S3892" s="25" t="s">
        <v>8628</v>
      </c>
      <c r="T3892" s="25" t="s">
        <v>35</v>
      </c>
      <c r="U3892" s="25">
        <v>1</v>
      </c>
      <c r="V3892" s="25">
        <v>1</v>
      </c>
      <c r="W3892" s="25" t="s">
        <v>1402</v>
      </c>
    </row>
    <row r="3893" spans="1:23">
      <c r="A3893" s="25">
        <v>652</v>
      </c>
      <c r="B3893" s="25">
        <v>4</v>
      </c>
      <c r="C3893" s="25" t="s">
        <v>25</v>
      </c>
      <c r="D3893" s="25">
        <v>320854</v>
      </c>
      <c r="E3893" s="25" t="s">
        <v>1455</v>
      </c>
      <c r="F3893" s="25" t="s">
        <v>1495</v>
      </c>
      <c r="G3893" s="25" t="s">
        <v>38</v>
      </c>
      <c r="H3893" s="26">
        <v>4735.8406870500003</v>
      </c>
      <c r="I3893" s="25">
        <v>19263</v>
      </c>
      <c r="J3893" s="25" t="s">
        <v>1495</v>
      </c>
      <c r="K3893" s="25" t="s">
        <v>310</v>
      </c>
      <c r="L3893" s="25" t="s">
        <v>1496</v>
      </c>
      <c r="M3893" s="25" t="s">
        <v>27</v>
      </c>
      <c r="N3893" s="25" t="s">
        <v>8445</v>
      </c>
      <c r="O3893" s="25" t="s">
        <v>1497</v>
      </c>
      <c r="P3893" s="25" t="s">
        <v>1497</v>
      </c>
      <c r="Q3893" s="26">
        <f t="shared" si="87"/>
        <v>4737.8075003966442</v>
      </c>
      <c r="R3893" s="25" t="s">
        <v>8646</v>
      </c>
      <c r="S3893" s="25" t="s">
        <v>1499</v>
      </c>
      <c r="T3893" s="25" t="s">
        <v>35</v>
      </c>
      <c r="U3893" s="25">
        <v>1</v>
      </c>
      <c r="V3893" s="25">
        <v>1</v>
      </c>
      <c r="W3893" s="25" t="s">
        <v>1500</v>
      </c>
    </row>
    <row r="3894" spans="1:23">
      <c r="A3894" s="25">
        <v>515</v>
      </c>
      <c r="B3894" s="25">
        <v>3</v>
      </c>
      <c r="C3894" s="25" t="s">
        <v>25</v>
      </c>
      <c r="D3894" s="25">
        <v>320803</v>
      </c>
      <c r="E3894" s="25" t="s">
        <v>8425</v>
      </c>
      <c r="F3894" s="25" t="s">
        <v>1393</v>
      </c>
      <c r="G3894" s="25" t="s">
        <v>38</v>
      </c>
      <c r="H3894" s="26">
        <v>3831.5413077600001</v>
      </c>
      <c r="I3894" s="25">
        <v>7077</v>
      </c>
      <c r="J3894" s="25" t="s">
        <v>1393</v>
      </c>
      <c r="K3894" s="25" t="s">
        <v>204</v>
      </c>
      <c r="L3894" s="25" t="s">
        <v>1394</v>
      </c>
      <c r="M3894" s="25" t="s">
        <v>83</v>
      </c>
      <c r="N3894" s="25" t="s">
        <v>55</v>
      </c>
      <c r="O3894" s="25" t="s">
        <v>1395</v>
      </c>
      <c r="P3894" s="25" t="s">
        <v>1395</v>
      </c>
      <c r="Q3894" s="26">
        <f t="shared" si="87"/>
        <v>3791.4771482610258</v>
      </c>
      <c r="R3894" s="25" t="s">
        <v>8581</v>
      </c>
      <c r="S3894" s="25" t="s">
        <v>8582</v>
      </c>
      <c r="T3894" s="25" t="s">
        <v>35</v>
      </c>
      <c r="U3894" s="25">
        <v>1</v>
      </c>
      <c r="V3894" s="25">
        <v>1</v>
      </c>
      <c r="W3894" s="25" t="s">
        <v>1396</v>
      </c>
    </row>
    <row r="3895" spans="1:23">
      <c r="A3895" s="25">
        <v>2766</v>
      </c>
      <c r="B3895" s="25">
        <v>18</v>
      </c>
      <c r="C3895" s="25" t="s">
        <v>25</v>
      </c>
      <c r="D3895" s="25">
        <v>321028</v>
      </c>
      <c r="E3895" s="25" t="s">
        <v>2343</v>
      </c>
      <c r="F3895" s="25" t="s">
        <v>5784</v>
      </c>
      <c r="G3895" s="25" t="s">
        <v>38</v>
      </c>
      <c r="H3895" s="26">
        <v>13279.445592800001</v>
      </c>
      <c r="I3895" s="25">
        <v>16414</v>
      </c>
      <c r="J3895" s="25" t="s">
        <v>5784</v>
      </c>
      <c r="K3895" s="25" t="s">
        <v>222</v>
      </c>
      <c r="L3895" s="25" t="s">
        <v>5784</v>
      </c>
      <c r="M3895" s="25" t="s">
        <v>30</v>
      </c>
      <c r="N3895" s="25" t="s">
        <v>60</v>
      </c>
      <c r="O3895" s="25" t="s">
        <v>270</v>
      </c>
      <c r="P3895" s="25" t="s">
        <v>5785</v>
      </c>
      <c r="Q3895" s="26">
        <f t="shared" si="87"/>
        <v>3491.7806249862801</v>
      </c>
      <c r="R3895" s="25" t="s">
        <v>5787</v>
      </c>
      <c r="S3895" s="25" t="s">
        <v>5788</v>
      </c>
      <c r="T3895" s="25" t="s">
        <v>35</v>
      </c>
      <c r="U3895" s="25">
        <v>1</v>
      </c>
      <c r="V3895" s="25">
        <v>1</v>
      </c>
      <c r="W3895" s="25" t="s">
        <v>5786</v>
      </c>
    </row>
    <row r="3896" spans="1:23">
      <c r="A3896" s="25">
        <v>2770</v>
      </c>
      <c r="B3896" s="25">
        <v>18</v>
      </c>
      <c r="C3896" s="25" t="s">
        <v>25</v>
      </c>
      <c r="D3896" s="25">
        <v>321028</v>
      </c>
      <c r="E3896" s="25" t="s">
        <v>2343</v>
      </c>
      <c r="F3896" s="25" t="s">
        <v>5796</v>
      </c>
      <c r="G3896" s="25" t="s">
        <v>38</v>
      </c>
      <c r="H3896" s="26">
        <v>8053.4791946200003</v>
      </c>
      <c r="I3896" s="25">
        <v>51701</v>
      </c>
      <c r="J3896" s="25" t="s">
        <v>5796</v>
      </c>
      <c r="K3896" s="25" t="s">
        <v>222</v>
      </c>
      <c r="L3896" s="25" t="s">
        <v>5796</v>
      </c>
      <c r="M3896" s="25" t="s">
        <v>30</v>
      </c>
      <c r="N3896" s="25" t="s">
        <v>55</v>
      </c>
      <c r="O3896" s="25" t="s">
        <v>5797</v>
      </c>
      <c r="P3896" s="25" t="s">
        <v>5798</v>
      </c>
      <c r="Q3896" s="26">
        <f t="shared" si="87"/>
        <v>1008.456786251134</v>
      </c>
      <c r="R3896" s="25" t="s">
        <v>5787</v>
      </c>
      <c r="S3896" s="25" t="s">
        <v>5788</v>
      </c>
      <c r="T3896" s="25" t="s">
        <v>35</v>
      </c>
      <c r="U3896" s="25">
        <v>1</v>
      </c>
      <c r="V3896" s="25">
        <v>1</v>
      </c>
      <c r="W3896" s="25" t="s">
        <v>5799</v>
      </c>
    </row>
    <row r="3897" spans="1:23">
      <c r="A3897" s="25">
        <v>2771</v>
      </c>
      <c r="B3897" s="25">
        <v>18</v>
      </c>
      <c r="C3897" s="25" t="s">
        <v>25</v>
      </c>
      <c r="D3897" s="25">
        <v>321028</v>
      </c>
      <c r="E3897" s="25" t="s">
        <v>2343</v>
      </c>
      <c r="F3897" s="25" t="s">
        <v>5796</v>
      </c>
      <c r="G3897" s="25" t="s">
        <v>38</v>
      </c>
      <c r="H3897" s="26">
        <v>8053.4791946200003</v>
      </c>
      <c r="I3897" s="25">
        <v>51701</v>
      </c>
      <c r="J3897" s="25" t="s">
        <v>5796</v>
      </c>
      <c r="K3897" s="25" t="s">
        <v>222</v>
      </c>
      <c r="L3897" s="25" t="s">
        <v>5796</v>
      </c>
      <c r="M3897" s="25" t="s">
        <v>30</v>
      </c>
      <c r="N3897" s="25" t="s">
        <v>60</v>
      </c>
      <c r="O3897" s="25" t="s">
        <v>1428</v>
      </c>
      <c r="P3897" s="25" t="s">
        <v>5798</v>
      </c>
      <c r="Q3897" s="26">
        <f t="shared" si="87"/>
        <v>1792.7601410201269</v>
      </c>
      <c r="R3897" s="25" t="s">
        <v>5787</v>
      </c>
      <c r="S3897" s="25" t="s">
        <v>5788</v>
      </c>
      <c r="T3897" s="25" t="s">
        <v>35</v>
      </c>
      <c r="U3897" s="25">
        <v>1</v>
      </c>
      <c r="V3897" s="25">
        <v>1</v>
      </c>
      <c r="W3897" s="25" t="s">
        <v>5799</v>
      </c>
    </row>
    <row r="3898" spans="1:23">
      <c r="A3898" s="25">
        <v>654</v>
      </c>
      <c r="B3898" s="25">
        <v>4</v>
      </c>
      <c r="C3898" s="25" t="s">
        <v>25</v>
      </c>
      <c r="D3898" s="25">
        <v>320854</v>
      </c>
      <c r="E3898" s="25" t="s">
        <v>1455</v>
      </c>
      <c r="F3898" s="25" t="s">
        <v>1501</v>
      </c>
      <c r="G3898" s="25" t="s">
        <v>38</v>
      </c>
      <c r="H3898" s="26">
        <v>4223.8868653199997</v>
      </c>
      <c r="I3898" s="25">
        <v>13813</v>
      </c>
      <c r="J3898" s="25" t="s">
        <v>1501</v>
      </c>
      <c r="K3898" s="25" t="s">
        <v>1150</v>
      </c>
      <c r="L3898" s="25" t="s">
        <v>1496</v>
      </c>
      <c r="M3898" s="25" t="s">
        <v>666</v>
      </c>
      <c r="N3898" s="25" t="s">
        <v>8445</v>
      </c>
      <c r="O3898" s="25" t="s">
        <v>1505</v>
      </c>
      <c r="P3898" s="25" t="s">
        <v>1503</v>
      </c>
      <c r="Q3898" s="26">
        <f t="shared" si="87"/>
        <v>3629.4297549035746</v>
      </c>
      <c r="R3898" s="25" t="s">
        <v>8647</v>
      </c>
      <c r="S3898" s="25" t="s">
        <v>8648</v>
      </c>
      <c r="T3898" s="25" t="s">
        <v>35</v>
      </c>
      <c r="U3898" s="25">
        <v>1</v>
      </c>
      <c r="V3898" s="25">
        <v>1</v>
      </c>
      <c r="W3898" s="25" t="s">
        <v>1504</v>
      </c>
    </row>
    <row r="3899" spans="1:23">
      <c r="A3899" s="25">
        <v>3069</v>
      </c>
      <c r="B3899" s="25">
        <v>21</v>
      </c>
      <c r="C3899" s="25" t="s">
        <v>25</v>
      </c>
      <c r="D3899" s="25">
        <v>320889</v>
      </c>
      <c r="E3899" s="25" t="s">
        <v>3635</v>
      </c>
      <c r="F3899" s="25" t="s">
        <v>2563</v>
      </c>
      <c r="G3899" s="25" t="s">
        <v>38</v>
      </c>
      <c r="H3899" s="26">
        <v>4517.4121483899999</v>
      </c>
      <c r="I3899" s="25">
        <v>5901</v>
      </c>
      <c r="J3899" s="25" t="s">
        <v>2563</v>
      </c>
      <c r="K3899" s="25" t="s">
        <v>1150</v>
      </c>
      <c r="L3899" s="25" t="s">
        <v>2563</v>
      </c>
      <c r="M3899" s="25" t="s">
        <v>30</v>
      </c>
      <c r="N3899" s="25" t="s">
        <v>60</v>
      </c>
      <c r="O3899" s="25" t="s">
        <v>205</v>
      </c>
      <c r="P3899" s="25" t="s">
        <v>6312</v>
      </c>
      <c r="Q3899" s="26">
        <f t="shared" si="87"/>
        <v>565.7291268700576</v>
      </c>
      <c r="R3899" s="25" t="s">
        <v>6313</v>
      </c>
      <c r="S3899" s="25" t="s">
        <v>9426</v>
      </c>
      <c r="T3899" s="25" t="s">
        <v>989</v>
      </c>
      <c r="U3899" s="25">
        <v>1</v>
      </c>
      <c r="V3899" s="25">
        <v>4</v>
      </c>
      <c r="W3899" s="25" t="s">
        <v>6315</v>
      </c>
    </row>
    <row r="3900" spans="1:23">
      <c r="A3900" s="25">
        <v>3070</v>
      </c>
      <c r="B3900" s="25">
        <v>21</v>
      </c>
      <c r="C3900" s="25" t="s">
        <v>25</v>
      </c>
      <c r="D3900" s="25">
        <v>320889</v>
      </c>
      <c r="E3900" s="25" t="s">
        <v>3635</v>
      </c>
      <c r="F3900" s="25" t="s">
        <v>2563</v>
      </c>
      <c r="G3900" s="25" t="s">
        <v>38</v>
      </c>
      <c r="H3900" s="26">
        <v>4517.4121483899999</v>
      </c>
      <c r="I3900" s="25">
        <v>5901</v>
      </c>
      <c r="J3900" s="25" t="s">
        <v>2563</v>
      </c>
      <c r="K3900" s="25" t="s">
        <v>1150</v>
      </c>
      <c r="L3900" s="25" t="s">
        <v>2563</v>
      </c>
      <c r="M3900" s="25" t="s">
        <v>30</v>
      </c>
      <c r="N3900" s="25" t="s">
        <v>8445</v>
      </c>
      <c r="O3900" s="25" t="s">
        <v>205</v>
      </c>
      <c r="P3900" s="25" t="s">
        <v>6312</v>
      </c>
      <c r="Q3900" s="26">
        <f t="shared" si="87"/>
        <v>565.7291268700576</v>
      </c>
      <c r="R3900" s="25" t="s">
        <v>6313</v>
      </c>
      <c r="S3900" s="25" t="s">
        <v>9426</v>
      </c>
      <c r="T3900" s="25" t="s">
        <v>989</v>
      </c>
      <c r="U3900" s="25">
        <v>1</v>
      </c>
      <c r="V3900" s="25">
        <v>4</v>
      </c>
      <c r="W3900" s="25" t="s">
        <v>6315</v>
      </c>
    </row>
    <row r="3901" spans="1:23">
      <c r="A3901" s="25">
        <v>3071</v>
      </c>
      <c r="B3901" s="25">
        <v>21</v>
      </c>
      <c r="C3901" s="25" t="s">
        <v>25</v>
      </c>
      <c r="D3901" s="25">
        <v>320889</v>
      </c>
      <c r="E3901" s="25" t="s">
        <v>3635</v>
      </c>
      <c r="F3901" s="25" t="s">
        <v>2563</v>
      </c>
      <c r="G3901" s="25" t="s">
        <v>38</v>
      </c>
      <c r="H3901" s="26">
        <v>4517.4121483899999</v>
      </c>
      <c r="I3901" s="25">
        <v>5901</v>
      </c>
      <c r="J3901" s="25" t="s">
        <v>2563</v>
      </c>
      <c r="K3901" s="25" t="s">
        <v>1150</v>
      </c>
      <c r="L3901" s="25" t="s">
        <v>2563</v>
      </c>
      <c r="M3901" s="25" t="s">
        <v>30</v>
      </c>
      <c r="N3901" s="25" t="s">
        <v>8445</v>
      </c>
      <c r="O3901" s="25" t="s">
        <v>205</v>
      </c>
      <c r="P3901" s="25" t="s">
        <v>6312</v>
      </c>
      <c r="Q3901" s="26">
        <f t="shared" si="87"/>
        <v>1131.4582537401152</v>
      </c>
      <c r="R3901" s="25" t="s">
        <v>6316</v>
      </c>
      <c r="S3901" s="25" t="s">
        <v>6317</v>
      </c>
      <c r="T3901" s="25" t="s">
        <v>993</v>
      </c>
      <c r="U3901" s="25">
        <v>2</v>
      </c>
      <c r="V3901" s="25">
        <v>4</v>
      </c>
      <c r="W3901" s="25" t="s">
        <v>6315</v>
      </c>
    </row>
    <row r="3902" spans="1:23">
      <c r="A3902" s="25">
        <v>3072</v>
      </c>
      <c r="B3902" s="25">
        <v>21</v>
      </c>
      <c r="C3902" s="25" t="s">
        <v>25</v>
      </c>
      <c r="D3902" s="25">
        <v>320889</v>
      </c>
      <c r="E3902" s="25" t="s">
        <v>3635</v>
      </c>
      <c r="F3902" s="25" t="s">
        <v>2563</v>
      </c>
      <c r="G3902" s="25" t="s">
        <v>38</v>
      </c>
      <c r="H3902" s="26">
        <v>4517.4121483899999</v>
      </c>
      <c r="I3902" s="25">
        <v>5901</v>
      </c>
      <c r="J3902" s="25" t="s">
        <v>2563</v>
      </c>
      <c r="K3902" s="25" t="s">
        <v>1150</v>
      </c>
      <c r="L3902" s="25" t="s">
        <v>2563</v>
      </c>
      <c r="M3902" s="25" t="s">
        <v>30</v>
      </c>
      <c r="N3902" s="25" t="s">
        <v>60</v>
      </c>
      <c r="O3902" s="25" t="s">
        <v>205</v>
      </c>
      <c r="P3902" s="25" t="s">
        <v>6312</v>
      </c>
      <c r="Q3902" s="26">
        <f t="shared" si="87"/>
        <v>1131.4582537401152</v>
      </c>
      <c r="R3902" s="25" t="s">
        <v>6316</v>
      </c>
      <c r="S3902" s="25" t="s">
        <v>6317</v>
      </c>
      <c r="T3902" s="25" t="s">
        <v>993</v>
      </c>
      <c r="U3902" s="25">
        <v>2</v>
      </c>
      <c r="V3902" s="25">
        <v>4</v>
      </c>
      <c r="W3902" s="25" t="s">
        <v>6315</v>
      </c>
    </row>
    <row r="3903" spans="1:23">
      <c r="A3903" s="25">
        <v>3073</v>
      </c>
      <c r="B3903" s="25">
        <v>21</v>
      </c>
      <c r="C3903" s="25" t="s">
        <v>25</v>
      </c>
      <c r="D3903" s="25">
        <v>320889</v>
      </c>
      <c r="E3903" s="25" t="s">
        <v>3635</v>
      </c>
      <c r="F3903" s="25" t="s">
        <v>2563</v>
      </c>
      <c r="G3903" s="25" t="s">
        <v>38</v>
      </c>
      <c r="H3903" s="26">
        <v>4517.4121483899999</v>
      </c>
      <c r="I3903" s="25">
        <v>5901</v>
      </c>
      <c r="J3903" s="25" t="s">
        <v>2563</v>
      </c>
      <c r="K3903" s="25" t="s">
        <v>1150</v>
      </c>
      <c r="L3903" s="25" t="s">
        <v>2563</v>
      </c>
      <c r="M3903" s="25" t="s">
        <v>30</v>
      </c>
      <c r="N3903" s="25" t="s">
        <v>60</v>
      </c>
      <c r="O3903" s="25" t="s">
        <v>205</v>
      </c>
      <c r="P3903" s="25" t="s">
        <v>6312</v>
      </c>
      <c r="Q3903" s="26">
        <f t="shared" si="87"/>
        <v>565.7291268700576</v>
      </c>
      <c r="R3903" s="25" t="s">
        <v>6318</v>
      </c>
      <c r="S3903" s="25" t="s">
        <v>9427</v>
      </c>
      <c r="T3903" s="25" t="s">
        <v>989</v>
      </c>
      <c r="U3903" s="25">
        <v>1</v>
      </c>
      <c r="V3903" s="25">
        <v>4</v>
      </c>
      <c r="W3903" s="25" t="s">
        <v>6315</v>
      </c>
    </row>
    <row r="3904" spans="1:23">
      <c r="A3904" s="25">
        <v>3074</v>
      </c>
      <c r="B3904" s="25">
        <v>21</v>
      </c>
      <c r="C3904" s="25" t="s">
        <v>25</v>
      </c>
      <c r="D3904" s="25">
        <v>320889</v>
      </c>
      <c r="E3904" s="25" t="s">
        <v>3635</v>
      </c>
      <c r="F3904" s="25" t="s">
        <v>2563</v>
      </c>
      <c r="G3904" s="25" t="s">
        <v>38</v>
      </c>
      <c r="H3904" s="26">
        <v>4517.4121483899999</v>
      </c>
      <c r="I3904" s="25">
        <v>5901</v>
      </c>
      <c r="J3904" s="25" t="s">
        <v>2563</v>
      </c>
      <c r="K3904" s="25" t="s">
        <v>1150</v>
      </c>
      <c r="L3904" s="25" t="s">
        <v>2563</v>
      </c>
      <c r="M3904" s="25" t="s">
        <v>30</v>
      </c>
      <c r="N3904" s="25" t="s">
        <v>8445</v>
      </c>
      <c r="O3904" s="25" t="s">
        <v>205</v>
      </c>
      <c r="P3904" s="25" t="s">
        <v>6312</v>
      </c>
      <c r="Q3904" s="26">
        <f t="shared" si="87"/>
        <v>565.7291268700576</v>
      </c>
      <c r="R3904" s="25" t="s">
        <v>6318</v>
      </c>
      <c r="S3904" s="25" t="s">
        <v>9427</v>
      </c>
      <c r="T3904" s="25" t="s">
        <v>989</v>
      </c>
      <c r="U3904" s="25">
        <v>1</v>
      </c>
      <c r="V3904" s="25">
        <v>4</v>
      </c>
      <c r="W3904" s="25" t="s">
        <v>6315</v>
      </c>
    </row>
    <row r="3905" spans="1:23">
      <c r="A3905" s="25">
        <v>3075</v>
      </c>
      <c r="B3905" s="25">
        <v>21</v>
      </c>
      <c r="C3905" s="25" t="s">
        <v>25</v>
      </c>
      <c r="D3905" s="25">
        <v>320889</v>
      </c>
      <c r="E3905" s="25" t="s">
        <v>3635</v>
      </c>
      <c r="F3905" s="25" t="s">
        <v>6320</v>
      </c>
      <c r="G3905" s="25" t="s">
        <v>38</v>
      </c>
      <c r="H3905" s="26">
        <v>4869.4804766099996</v>
      </c>
      <c r="I3905" s="25">
        <v>9441</v>
      </c>
      <c r="J3905" s="25" t="s">
        <v>6320</v>
      </c>
      <c r="K3905" s="25" t="s">
        <v>1150</v>
      </c>
      <c r="L3905" s="25" t="s">
        <v>6320</v>
      </c>
      <c r="M3905" s="25" t="s">
        <v>30</v>
      </c>
      <c r="N3905" s="25" t="s">
        <v>60</v>
      </c>
      <c r="O3905" s="25" t="s">
        <v>3877</v>
      </c>
      <c r="P3905" s="25" t="s">
        <v>6321</v>
      </c>
      <c r="Q3905" s="26">
        <f t="shared" si="87"/>
        <v>510.10657677865584</v>
      </c>
      <c r="R3905" s="25" t="s">
        <v>6313</v>
      </c>
      <c r="S3905" s="25" t="s">
        <v>9426</v>
      </c>
      <c r="T3905" s="25" t="s">
        <v>989</v>
      </c>
      <c r="U3905" s="25">
        <v>1</v>
      </c>
      <c r="V3905" s="25">
        <v>4</v>
      </c>
      <c r="W3905" s="25" t="s">
        <v>6322</v>
      </c>
    </row>
    <row r="3906" spans="1:23">
      <c r="A3906" s="25">
        <v>3076</v>
      </c>
      <c r="B3906" s="25">
        <v>21</v>
      </c>
      <c r="C3906" s="25" t="s">
        <v>25</v>
      </c>
      <c r="D3906" s="25">
        <v>320889</v>
      </c>
      <c r="E3906" s="25" t="s">
        <v>3635</v>
      </c>
      <c r="F3906" s="25" t="s">
        <v>6320</v>
      </c>
      <c r="G3906" s="25" t="s">
        <v>38</v>
      </c>
      <c r="H3906" s="26">
        <v>4869.4804766099996</v>
      </c>
      <c r="I3906" s="25">
        <v>9441</v>
      </c>
      <c r="J3906" s="25" t="s">
        <v>6320</v>
      </c>
      <c r="K3906" s="25" t="s">
        <v>1150</v>
      </c>
      <c r="L3906" s="25" t="s">
        <v>6320</v>
      </c>
      <c r="M3906" s="25" t="s">
        <v>30</v>
      </c>
      <c r="N3906" s="25" t="s">
        <v>8445</v>
      </c>
      <c r="O3906" s="25" t="s">
        <v>5367</v>
      </c>
      <c r="P3906" s="25" t="s">
        <v>6321</v>
      </c>
      <c r="Q3906" s="26">
        <f t="shared" si="87"/>
        <v>698.88211479785502</v>
      </c>
      <c r="R3906" s="25" t="s">
        <v>6313</v>
      </c>
      <c r="S3906" s="25" t="s">
        <v>9426</v>
      </c>
      <c r="T3906" s="25" t="s">
        <v>989</v>
      </c>
      <c r="U3906" s="25">
        <v>1</v>
      </c>
      <c r="V3906" s="25">
        <v>4</v>
      </c>
      <c r="W3906" s="25" t="s">
        <v>6322</v>
      </c>
    </row>
    <row r="3907" spans="1:23">
      <c r="A3907" s="25">
        <v>3077</v>
      </c>
      <c r="B3907" s="25">
        <v>21</v>
      </c>
      <c r="C3907" s="25" t="s">
        <v>25</v>
      </c>
      <c r="D3907" s="25">
        <v>320889</v>
      </c>
      <c r="E3907" s="25" t="s">
        <v>3635</v>
      </c>
      <c r="F3907" s="25" t="s">
        <v>6320</v>
      </c>
      <c r="G3907" s="25" t="s">
        <v>38</v>
      </c>
      <c r="H3907" s="26">
        <v>4869.4804766099996</v>
      </c>
      <c r="I3907" s="25">
        <v>9441</v>
      </c>
      <c r="J3907" s="25" t="s">
        <v>6320</v>
      </c>
      <c r="K3907" s="25" t="s">
        <v>1150</v>
      </c>
      <c r="L3907" s="25" t="s">
        <v>6320</v>
      </c>
      <c r="M3907" s="25" t="s">
        <v>30</v>
      </c>
      <c r="N3907" s="25" t="s">
        <v>60</v>
      </c>
      <c r="O3907" s="25" t="s">
        <v>3877</v>
      </c>
      <c r="P3907" s="25" t="s">
        <v>6321</v>
      </c>
      <c r="Q3907" s="26">
        <f t="shared" si="87"/>
        <v>1020.2131535573117</v>
      </c>
      <c r="R3907" s="25" t="s">
        <v>6316</v>
      </c>
      <c r="S3907" s="25" t="s">
        <v>6317</v>
      </c>
      <c r="T3907" s="25" t="s">
        <v>993</v>
      </c>
      <c r="U3907" s="25">
        <v>2</v>
      </c>
      <c r="V3907" s="25">
        <v>4</v>
      </c>
      <c r="W3907" s="25" t="s">
        <v>6322</v>
      </c>
    </row>
    <row r="3908" spans="1:23">
      <c r="A3908" s="25">
        <v>3078</v>
      </c>
      <c r="B3908" s="25">
        <v>21</v>
      </c>
      <c r="C3908" s="25" t="s">
        <v>25</v>
      </c>
      <c r="D3908" s="25">
        <v>320889</v>
      </c>
      <c r="E3908" s="25" t="s">
        <v>3635</v>
      </c>
      <c r="F3908" s="25" t="s">
        <v>6320</v>
      </c>
      <c r="G3908" s="25" t="s">
        <v>38</v>
      </c>
      <c r="H3908" s="26">
        <v>4869.4804766099996</v>
      </c>
      <c r="I3908" s="25">
        <v>9441</v>
      </c>
      <c r="J3908" s="25" t="s">
        <v>6320</v>
      </c>
      <c r="K3908" s="25" t="s">
        <v>1150</v>
      </c>
      <c r="L3908" s="25" t="s">
        <v>6320</v>
      </c>
      <c r="M3908" s="25" t="s">
        <v>30</v>
      </c>
      <c r="N3908" s="25" t="s">
        <v>8445</v>
      </c>
      <c r="O3908" s="25" t="s">
        <v>5367</v>
      </c>
      <c r="P3908" s="25" t="s">
        <v>6321</v>
      </c>
      <c r="Q3908" s="26">
        <f t="shared" si="87"/>
        <v>1397.76422959571</v>
      </c>
      <c r="R3908" s="25" t="s">
        <v>6316</v>
      </c>
      <c r="S3908" s="25" t="s">
        <v>6317</v>
      </c>
      <c r="T3908" s="25" t="s">
        <v>993</v>
      </c>
      <c r="U3908" s="25">
        <v>2</v>
      </c>
      <c r="V3908" s="25">
        <v>4</v>
      </c>
      <c r="W3908" s="25" t="s">
        <v>6322</v>
      </c>
    </row>
    <row r="3909" spans="1:23">
      <c r="A3909" s="25">
        <v>3079</v>
      </c>
      <c r="B3909" s="25">
        <v>21</v>
      </c>
      <c r="C3909" s="25" t="s">
        <v>25</v>
      </c>
      <c r="D3909" s="25">
        <v>320889</v>
      </c>
      <c r="E3909" s="25" t="s">
        <v>3635</v>
      </c>
      <c r="F3909" s="25" t="s">
        <v>6320</v>
      </c>
      <c r="G3909" s="25" t="s">
        <v>38</v>
      </c>
      <c r="H3909" s="26">
        <v>4869.4804766099996</v>
      </c>
      <c r="I3909" s="25">
        <v>9441</v>
      </c>
      <c r="J3909" s="25" t="s">
        <v>6320</v>
      </c>
      <c r="K3909" s="25" t="s">
        <v>1150</v>
      </c>
      <c r="L3909" s="25" t="s">
        <v>6320</v>
      </c>
      <c r="M3909" s="25" t="s">
        <v>30</v>
      </c>
      <c r="N3909" s="25" t="s">
        <v>60</v>
      </c>
      <c r="O3909" s="25" t="s">
        <v>3877</v>
      </c>
      <c r="P3909" s="25" t="s">
        <v>6321</v>
      </c>
      <c r="Q3909" s="26">
        <f t="shared" ref="Q3909:Q3972" si="88">O3909*U3909/V3909*H3909/I3909</f>
        <v>510.10657677865584</v>
      </c>
      <c r="R3909" s="25" t="s">
        <v>6318</v>
      </c>
      <c r="S3909" s="25" t="s">
        <v>9427</v>
      </c>
      <c r="T3909" s="25" t="s">
        <v>989</v>
      </c>
      <c r="U3909" s="25">
        <v>1</v>
      </c>
      <c r="V3909" s="25">
        <v>4</v>
      </c>
      <c r="W3909" s="25" t="s">
        <v>6322</v>
      </c>
    </row>
    <row r="3910" spans="1:23">
      <c r="A3910" s="25">
        <v>3080</v>
      </c>
      <c r="B3910" s="25">
        <v>21</v>
      </c>
      <c r="C3910" s="25" t="s">
        <v>25</v>
      </c>
      <c r="D3910" s="25">
        <v>320889</v>
      </c>
      <c r="E3910" s="25" t="s">
        <v>3635</v>
      </c>
      <c r="F3910" s="25" t="s">
        <v>6320</v>
      </c>
      <c r="G3910" s="25" t="s">
        <v>38</v>
      </c>
      <c r="H3910" s="26">
        <v>4869.4804766099996</v>
      </c>
      <c r="I3910" s="25">
        <v>9441</v>
      </c>
      <c r="J3910" s="25" t="s">
        <v>6320</v>
      </c>
      <c r="K3910" s="25" t="s">
        <v>1150</v>
      </c>
      <c r="L3910" s="25" t="s">
        <v>6320</v>
      </c>
      <c r="M3910" s="25" t="s">
        <v>30</v>
      </c>
      <c r="N3910" s="25" t="s">
        <v>8445</v>
      </c>
      <c r="O3910" s="25" t="s">
        <v>5367</v>
      </c>
      <c r="P3910" s="25" t="s">
        <v>6321</v>
      </c>
      <c r="Q3910" s="26">
        <f t="shared" si="88"/>
        <v>698.88211479785502</v>
      </c>
      <c r="R3910" s="25" t="s">
        <v>6318</v>
      </c>
      <c r="S3910" s="25" t="s">
        <v>9427</v>
      </c>
      <c r="T3910" s="25" t="s">
        <v>989</v>
      </c>
      <c r="U3910" s="25">
        <v>1</v>
      </c>
      <c r="V3910" s="25">
        <v>4</v>
      </c>
      <c r="W3910" s="25" t="s">
        <v>6322</v>
      </c>
    </row>
    <row r="3911" spans="1:23">
      <c r="A3911" s="25">
        <v>536</v>
      </c>
      <c r="B3911" s="25">
        <v>3</v>
      </c>
      <c r="C3911" s="25" t="s">
        <v>25</v>
      </c>
      <c r="D3911" s="25">
        <v>320803</v>
      </c>
      <c r="E3911" s="25" t="s">
        <v>8425</v>
      </c>
      <c r="F3911" s="25" t="s">
        <v>1397</v>
      </c>
      <c r="G3911" s="25" t="s">
        <v>38</v>
      </c>
      <c r="H3911" s="26">
        <v>5603.5483545799998</v>
      </c>
      <c r="I3911" s="25">
        <v>39990</v>
      </c>
      <c r="J3911" s="25" t="s">
        <v>1397</v>
      </c>
      <c r="K3911" s="25" t="s">
        <v>1255</v>
      </c>
      <c r="L3911" s="25" t="s">
        <v>1397</v>
      </c>
      <c r="M3911" s="25" t="s">
        <v>30</v>
      </c>
      <c r="N3911" s="25" t="s">
        <v>8445</v>
      </c>
      <c r="O3911" s="25" t="s">
        <v>456</v>
      </c>
      <c r="P3911" s="25" t="s">
        <v>1399</v>
      </c>
      <c r="Q3911" s="26">
        <f t="shared" si="88"/>
        <v>251.94248415941084</v>
      </c>
      <c r="R3911" s="25" t="s">
        <v>8613</v>
      </c>
      <c r="S3911" s="25" t="s">
        <v>1335</v>
      </c>
      <c r="T3911" s="25" t="s">
        <v>35</v>
      </c>
      <c r="U3911" s="25">
        <v>1</v>
      </c>
      <c r="V3911" s="25">
        <v>1</v>
      </c>
      <c r="W3911" s="25" t="s">
        <v>1402</v>
      </c>
    </row>
    <row r="3912" spans="1:23">
      <c r="A3912" s="25">
        <v>537</v>
      </c>
      <c r="B3912" s="25">
        <v>3</v>
      </c>
      <c r="C3912" s="25" t="s">
        <v>25</v>
      </c>
      <c r="D3912" s="25">
        <v>320803</v>
      </c>
      <c r="E3912" s="25" t="s">
        <v>8425</v>
      </c>
      <c r="F3912" s="25" t="s">
        <v>1397</v>
      </c>
      <c r="G3912" s="25" t="s">
        <v>38</v>
      </c>
      <c r="H3912" s="26">
        <v>5603.5483545799998</v>
      </c>
      <c r="I3912" s="25">
        <v>39990</v>
      </c>
      <c r="J3912" s="25" t="s">
        <v>1397</v>
      </c>
      <c r="K3912" s="25" t="s">
        <v>1255</v>
      </c>
      <c r="L3912" s="25" t="s">
        <v>1397</v>
      </c>
      <c r="M3912" s="25" t="s">
        <v>30</v>
      </c>
      <c r="N3912" s="25" t="s">
        <v>60</v>
      </c>
      <c r="O3912" s="25" t="s">
        <v>1404</v>
      </c>
      <c r="P3912" s="25" t="s">
        <v>1399</v>
      </c>
      <c r="Q3912" s="26">
        <f t="shared" si="88"/>
        <v>339.65994527386641</v>
      </c>
      <c r="R3912" s="25" t="s">
        <v>8613</v>
      </c>
      <c r="S3912" s="25" t="s">
        <v>1335</v>
      </c>
      <c r="T3912" s="25" t="s">
        <v>35</v>
      </c>
      <c r="U3912" s="25">
        <v>1</v>
      </c>
      <c r="V3912" s="25">
        <v>1</v>
      </c>
      <c r="W3912" s="25" t="s">
        <v>1402</v>
      </c>
    </row>
    <row r="3913" spans="1:23">
      <c r="A3913" s="25">
        <v>538</v>
      </c>
      <c r="B3913" s="25">
        <v>3</v>
      </c>
      <c r="C3913" s="25" t="s">
        <v>25</v>
      </c>
      <c r="D3913" s="25">
        <v>320803</v>
      </c>
      <c r="E3913" s="25" t="s">
        <v>8425</v>
      </c>
      <c r="F3913" s="25" t="s">
        <v>1397</v>
      </c>
      <c r="G3913" s="25" t="s">
        <v>38</v>
      </c>
      <c r="H3913" s="26">
        <v>22868.916854800002</v>
      </c>
      <c r="I3913" s="25">
        <v>39990</v>
      </c>
      <c r="J3913" s="25" t="s">
        <v>1397</v>
      </c>
      <c r="K3913" s="25" t="s">
        <v>1255</v>
      </c>
      <c r="L3913" s="25" t="s">
        <v>1397</v>
      </c>
      <c r="M3913" s="25" t="s">
        <v>30</v>
      </c>
      <c r="N3913" s="25" t="s">
        <v>8445</v>
      </c>
      <c r="O3913" s="25" t="s">
        <v>456</v>
      </c>
      <c r="P3913" s="25" t="s">
        <v>1399</v>
      </c>
      <c r="Q3913" s="26">
        <f t="shared" si="88"/>
        <v>1028.214866339845</v>
      </c>
      <c r="R3913" s="25" t="s">
        <v>8613</v>
      </c>
      <c r="S3913" s="25" t="s">
        <v>1335</v>
      </c>
      <c r="T3913" s="25" t="s">
        <v>35</v>
      </c>
      <c r="U3913" s="25">
        <v>1</v>
      </c>
      <c r="V3913" s="25">
        <v>1</v>
      </c>
      <c r="W3913" s="25" t="s">
        <v>1402</v>
      </c>
    </row>
    <row r="3914" spans="1:23">
      <c r="A3914" s="25">
        <v>539</v>
      </c>
      <c r="B3914" s="25">
        <v>3</v>
      </c>
      <c r="C3914" s="25" t="s">
        <v>25</v>
      </c>
      <c r="D3914" s="25">
        <v>320803</v>
      </c>
      <c r="E3914" s="25" t="s">
        <v>8425</v>
      </c>
      <c r="F3914" s="25" t="s">
        <v>1397</v>
      </c>
      <c r="G3914" s="25" t="s">
        <v>38</v>
      </c>
      <c r="H3914" s="26">
        <v>22868.916854800002</v>
      </c>
      <c r="I3914" s="25">
        <v>39990</v>
      </c>
      <c r="J3914" s="25" t="s">
        <v>1397</v>
      </c>
      <c r="K3914" s="25" t="s">
        <v>1255</v>
      </c>
      <c r="L3914" s="25" t="s">
        <v>1397</v>
      </c>
      <c r="M3914" s="25" t="s">
        <v>30</v>
      </c>
      <c r="N3914" s="25" t="s">
        <v>60</v>
      </c>
      <c r="O3914" s="25" t="s">
        <v>1404</v>
      </c>
      <c r="P3914" s="25" t="s">
        <v>1399</v>
      </c>
      <c r="Q3914" s="26">
        <f t="shared" si="88"/>
        <v>1386.2029121289124</v>
      </c>
      <c r="R3914" s="25" t="s">
        <v>8613</v>
      </c>
      <c r="S3914" s="25" t="s">
        <v>1335</v>
      </c>
      <c r="T3914" s="25" t="s">
        <v>35</v>
      </c>
      <c r="U3914" s="25">
        <v>1</v>
      </c>
      <c r="V3914" s="25">
        <v>1</v>
      </c>
      <c r="W3914" s="25" t="s">
        <v>1402</v>
      </c>
    </row>
    <row r="3915" spans="1:23">
      <c r="A3915" s="25">
        <v>2974</v>
      </c>
      <c r="B3915" s="25">
        <v>20</v>
      </c>
      <c r="C3915" s="25" t="s">
        <v>21</v>
      </c>
      <c r="D3915" s="25">
        <v>321028</v>
      </c>
      <c r="E3915" s="25" t="s">
        <v>2343</v>
      </c>
      <c r="F3915" s="25" t="s">
        <v>6137</v>
      </c>
      <c r="G3915" s="25" t="s">
        <v>38</v>
      </c>
      <c r="H3915" s="26">
        <v>210.20608399100001</v>
      </c>
      <c r="I3915" s="25">
        <v>4975</v>
      </c>
      <c r="J3915" s="25" t="s">
        <v>6137</v>
      </c>
      <c r="K3915" s="25" t="s">
        <v>4408</v>
      </c>
      <c r="L3915" s="25" t="s">
        <v>6137</v>
      </c>
      <c r="M3915" s="25" t="s">
        <v>30</v>
      </c>
      <c r="N3915" s="25" t="s">
        <v>60</v>
      </c>
      <c r="O3915" s="25" t="s">
        <v>5978</v>
      </c>
      <c r="P3915" s="25" t="s">
        <v>5978</v>
      </c>
      <c r="Q3915" s="26">
        <f t="shared" si="88"/>
        <v>208.93850961517489</v>
      </c>
      <c r="R3915" s="25" t="s">
        <v>9369</v>
      </c>
      <c r="S3915" s="25" t="s">
        <v>5928</v>
      </c>
      <c r="T3915" s="25" t="s">
        <v>35</v>
      </c>
      <c r="U3915" s="25">
        <v>1</v>
      </c>
      <c r="V3915" s="25">
        <v>1</v>
      </c>
      <c r="W3915" s="25" t="s">
        <v>6138</v>
      </c>
    </row>
    <row r="3916" spans="1:23">
      <c r="A3916" s="25">
        <v>2975</v>
      </c>
      <c r="B3916" s="25">
        <v>20</v>
      </c>
      <c r="C3916" s="25" t="s">
        <v>21</v>
      </c>
      <c r="D3916" s="25">
        <v>321028</v>
      </c>
      <c r="E3916" s="25" t="s">
        <v>2343</v>
      </c>
      <c r="F3916" s="25" t="s">
        <v>6137</v>
      </c>
      <c r="G3916" s="25" t="s">
        <v>38</v>
      </c>
      <c r="H3916" s="26">
        <v>4764.5688515000002</v>
      </c>
      <c r="I3916" s="25">
        <v>4975</v>
      </c>
      <c r="J3916" s="25" t="s">
        <v>6137</v>
      </c>
      <c r="K3916" s="25" t="s">
        <v>4408</v>
      </c>
      <c r="L3916" s="25" t="s">
        <v>6137</v>
      </c>
      <c r="M3916" s="25" t="s">
        <v>30</v>
      </c>
      <c r="N3916" s="25" t="s">
        <v>60</v>
      </c>
      <c r="O3916" s="25" t="s">
        <v>5978</v>
      </c>
      <c r="P3916" s="25" t="s">
        <v>5978</v>
      </c>
      <c r="Q3916" s="26">
        <f t="shared" si="88"/>
        <v>4735.8377830487434</v>
      </c>
      <c r="R3916" s="25" t="s">
        <v>9369</v>
      </c>
      <c r="S3916" s="25" t="s">
        <v>5928</v>
      </c>
      <c r="T3916" s="25" t="s">
        <v>35</v>
      </c>
      <c r="U3916" s="25">
        <v>1</v>
      </c>
      <c r="V3916" s="25">
        <v>1</v>
      </c>
      <c r="W3916" s="25" t="s">
        <v>6138</v>
      </c>
    </row>
    <row r="3917" spans="1:23">
      <c r="A3917" s="25">
        <v>914</v>
      </c>
      <c r="B3917" s="25">
        <v>4</v>
      </c>
      <c r="C3917" s="25" t="s">
        <v>25</v>
      </c>
      <c r="D3917" s="25">
        <v>320854</v>
      </c>
      <c r="E3917" s="25" t="s">
        <v>1455</v>
      </c>
      <c r="F3917" s="25" t="s">
        <v>2065</v>
      </c>
      <c r="G3917" s="25" t="s">
        <v>38</v>
      </c>
      <c r="H3917" s="26">
        <v>6436.3378057999998</v>
      </c>
      <c r="I3917" s="25">
        <v>16402</v>
      </c>
      <c r="J3917" s="25" t="s">
        <v>2065</v>
      </c>
      <c r="K3917" s="25" t="s">
        <v>1089</v>
      </c>
      <c r="L3917" s="25" t="s">
        <v>2043</v>
      </c>
      <c r="M3917" s="25" t="s">
        <v>388</v>
      </c>
      <c r="N3917" s="25" t="s">
        <v>8426</v>
      </c>
      <c r="O3917" s="25" t="s">
        <v>70</v>
      </c>
      <c r="P3917" s="25" t="s">
        <v>2067</v>
      </c>
      <c r="Q3917" s="26">
        <f t="shared" si="88"/>
        <v>239.76358976611388</v>
      </c>
      <c r="R3917" s="25" t="s">
        <v>8739</v>
      </c>
      <c r="S3917" s="25" t="s">
        <v>2073</v>
      </c>
      <c r="T3917" s="25" t="s">
        <v>35</v>
      </c>
      <c r="U3917" s="25">
        <v>1</v>
      </c>
      <c r="V3917" s="25">
        <v>1</v>
      </c>
      <c r="W3917" s="25" t="s">
        <v>2070</v>
      </c>
    </row>
    <row r="3918" spans="1:23">
      <c r="A3918" s="25">
        <v>915</v>
      </c>
      <c r="B3918" s="25">
        <v>4</v>
      </c>
      <c r="C3918" s="25" t="s">
        <v>25</v>
      </c>
      <c r="D3918" s="25">
        <v>320854</v>
      </c>
      <c r="E3918" s="25" t="s">
        <v>1455</v>
      </c>
      <c r="F3918" s="25" t="s">
        <v>2065</v>
      </c>
      <c r="G3918" s="25" t="s">
        <v>38</v>
      </c>
      <c r="H3918" s="26">
        <v>6436.3378057999998</v>
      </c>
      <c r="I3918" s="25">
        <v>16402</v>
      </c>
      <c r="J3918" s="25" t="s">
        <v>2065</v>
      </c>
      <c r="K3918" s="25" t="s">
        <v>1089</v>
      </c>
      <c r="L3918" s="25" t="s">
        <v>2043</v>
      </c>
      <c r="M3918" s="25" t="s">
        <v>388</v>
      </c>
      <c r="N3918" s="25" t="s">
        <v>60</v>
      </c>
      <c r="O3918" s="25" t="s">
        <v>880</v>
      </c>
      <c r="P3918" s="25" t="s">
        <v>2067</v>
      </c>
      <c r="Q3918" s="26">
        <f t="shared" si="88"/>
        <v>310.39770786415068</v>
      </c>
      <c r="R3918" s="25" t="s">
        <v>8739</v>
      </c>
      <c r="S3918" s="25" t="s">
        <v>2073</v>
      </c>
      <c r="T3918" s="25" t="s">
        <v>35</v>
      </c>
      <c r="U3918" s="25">
        <v>1</v>
      </c>
      <c r="V3918" s="25">
        <v>1</v>
      </c>
      <c r="W3918" s="25" t="s">
        <v>2070</v>
      </c>
    </row>
    <row r="3919" spans="1:23">
      <c r="A3919" s="25">
        <v>983</v>
      </c>
      <c r="B3919" s="25">
        <v>4</v>
      </c>
      <c r="C3919" s="25" t="s">
        <v>25</v>
      </c>
      <c r="D3919" s="25">
        <v>320854</v>
      </c>
      <c r="E3919" s="25" t="s">
        <v>1455</v>
      </c>
      <c r="F3919" s="25" t="s">
        <v>94</v>
      </c>
      <c r="G3919" s="25" t="s">
        <v>38</v>
      </c>
      <c r="H3919" s="26">
        <v>26280.819725199999</v>
      </c>
      <c r="I3919" s="26">
        <v>26280.819725199999</v>
      </c>
      <c r="J3919" s="25" t="s">
        <v>2209</v>
      </c>
      <c r="K3919" s="25" t="s">
        <v>610</v>
      </c>
      <c r="N3919" s="25" t="s">
        <v>8426</v>
      </c>
      <c r="O3919" s="25" t="s">
        <v>580</v>
      </c>
      <c r="P3919" s="25" t="s">
        <v>2210</v>
      </c>
      <c r="Q3919" s="26">
        <f t="shared" si="88"/>
        <v>5035</v>
      </c>
      <c r="R3919" s="25" t="s">
        <v>8770</v>
      </c>
      <c r="S3919" s="25" t="s">
        <v>2215</v>
      </c>
      <c r="T3919" s="25" t="s">
        <v>35</v>
      </c>
      <c r="U3919" s="25">
        <v>1</v>
      </c>
      <c r="V3919" s="25">
        <v>1</v>
      </c>
      <c r="W3919" s="25" t="s">
        <v>2213</v>
      </c>
    </row>
    <row r="3920" spans="1:23">
      <c r="A3920" s="25">
        <v>2709</v>
      </c>
      <c r="B3920" s="25">
        <v>16</v>
      </c>
      <c r="C3920" s="25" t="s">
        <v>25</v>
      </c>
      <c r="D3920" s="25">
        <v>321028</v>
      </c>
      <c r="E3920" s="25" t="s">
        <v>2343</v>
      </c>
      <c r="F3920" s="25" t="s">
        <v>3178</v>
      </c>
      <c r="G3920" s="25" t="s">
        <v>38</v>
      </c>
      <c r="H3920" s="26">
        <v>29643.7984865</v>
      </c>
      <c r="I3920" s="25">
        <v>31459</v>
      </c>
      <c r="J3920" s="25" t="s">
        <v>3178</v>
      </c>
      <c r="K3920" s="25" t="s">
        <v>1082</v>
      </c>
      <c r="L3920" s="25" t="s">
        <v>3178</v>
      </c>
      <c r="M3920" s="25" t="s">
        <v>30</v>
      </c>
      <c r="N3920" s="25" t="s">
        <v>55</v>
      </c>
      <c r="O3920" s="25" t="s">
        <v>691</v>
      </c>
      <c r="P3920" s="25" t="s">
        <v>5666</v>
      </c>
      <c r="Q3920" s="26">
        <f t="shared" si="88"/>
        <v>305.30502271610669</v>
      </c>
      <c r="R3920" s="25" t="s">
        <v>9329</v>
      </c>
      <c r="S3920" s="25" t="s">
        <v>9330</v>
      </c>
      <c r="T3920" s="25" t="s">
        <v>35</v>
      </c>
      <c r="U3920" s="25">
        <v>1</v>
      </c>
      <c r="V3920" s="25">
        <v>1</v>
      </c>
      <c r="W3920" s="25" t="s">
        <v>5667</v>
      </c>
    </row>
    <row r="3921" spans="1:23">
      <c r="A3921" s="25">
        <v>2710</v>
      </c>
      <c r="B3921" s="25">
        <v>16</v>
      </c>
      <c r="C3921" s="25" t="s">
        <v>25</v>
      </c>
      <c r="D3921" s="25">
        <v>321028</v>
      </c>
      <c r="E3921" s="25" t="s">
        <v>2343</v>
      </c>
      <c r="F3921" s="25" t="s">
        <v>3178</v>
      </c>
      <c r="G3921" s="25" t="s">
        <v>38</v>
      </c>
      <c r="H3921" s="26">
        <v>29643.7984865</v>
      </c>
      <c r="I3921" s="25">
        <v>31459</v>
      </c>
      <c r="J3921" s="25" t="s">
        <v>3178</v>
      </c>
      <c r="K3921" s="25" t="s">
        <v>1082</v>
      </c>
      <c r="L3921" s="25" t="s">
        <v>3178</v>
      </c>
      <c r="M3921" s="25" t="s">
        <v>30</v>
      </c>
      <c r="N3921" s="25" t="s">
        <v>8445</v>
      </c>
      <c r="O3921" s="25" t="s">
        <v>5671</v>
      </c>
      <c r="P3921" s="25" t="s">
        <v>5666</v>
      </c>
      <c r="Q3921" s="26">
        <f t="shared" si="88"/>
        <v>5520.9324941162631</v>
      </c>
      <c r="R3921" s="25" t="s">
        <v>9329</v>
      </c>
      <c r="S3921" s="25" t="s">
        <v>9330</v>
      </c>
      <c r="T3921" s="25" t="s">
        <v>35</v>
      </c>
      <c r="U3921" s="25">
        <v>1</v>
      </c>
      <c r="V3921" s="25">
        <v>1</v>
      </c>
      <c r="W3921" s="25" t="s">
        <v>5667</v>
      </c>
    </row>
    <row r="3922" spans="1:23">
      <c r="A3922" s="25">
        <v>2711</v>
      </c>
      <c r="B3922" s="25">
        <v>16</v>
      </c>
      <c r="C3922" s="25" t="s">
        <v>25</v>
      </c>
      <c r="D3922" s="25">
        <v>321028</v>
      </c>
      <c r="E3922" s="25" t="s">
        <v>2343</v>
      </c>
      <c r="F3922" s="25" t="s">
        <v>3178</v>
      </c>
      <c r="G3922" s="25" t="s">
        <v>38</v>
      </c>
      <c r="H3922" s="26">
        <v>29643.7984865</v>
      </c>
      <c r="I3922" s="25">
        <v>31459</v>
      </c>
      <c r="J3922" s="25" t="s">
        <v>3178</v>
      </c>
      <c r="K3922" s="25" t="s">
        <v>1082</v>
      </c>
      <c r="L3922" s="25" t="s">
        <v>3178</v>
      </c>
      <c r="M3922" s="25" t="s">
        <v>30</v>
      </c>
      <c r="N3922" s="25" t="s">
        <v>60</v>
      </c>
      <c r="O3922" s="25" t="s">
        <v>5672</v>
      </c>
      <c r="P3922" s="25" t="s">
        <v>5666</v>
      </c>
      <c r="Q3922" s="26">
        <f t="shared" si="88"/>
        <v>5795.1416348890616</v>
      </c>
      <c r="R3922" s="25" t="s">
        <v>9329</v>
      </c>
      <c r="S3922" s="25" t="s">
        <v>9330</v>
      </c>
      <c r="T3922" s="25" t="s">
        <v>35</v>
      </c>
      <c r="U3922" s="25">
        <v>1</v>
      </c>
      <c r="V3922" s="25">
        <v>1</v>
      </c>
      <c r="W3922" s="25" t="s">
        <v>5667</v>
      </c>
    </row>
    <row r="3923" spans="1:23">
      <c r="A3923" s="25">
        <v>4090</v>
      </c>
      <c r="B3923" s="25">
        <v>26</v>
      </c>
      <c r="C3923" s="25" t="s">
        <v>25</v>
      </c>
      <c r="D3923" s="25">
        <v>320889</v>
      </c>
      <c r="E3923" s="25" t="s">
        <v>3635</v>
      </c>
      <c r="F3923" s="25" t="s">
        <v>8094</v>
      </c>
      <c r="G3923" s="25" t="s">
        <v>38</v>
      </c>
      <c r="H3923" s="26">
        <v>885.39022791900004</v>
      </c>
      <c r="I3923" s="25">
        <v>3473</v>
      </c>
      <c r="J3923" s="25" t="s">
        <v>8094</v>
      </c>
      <c r="K3923" s="25" t="s">
        <v>263</v>
      </c>
      <c r="L3923" s="25" t="s">
        <v>8095</v>
      </c>
      <c r="M3923" s="25" t="s">
        <v>83</v>
      </c>
      <c r="N3923" s="25" t="s">
        <v>60</v>
      </c>
      <c r="O3923" s="25" t="s">
        <v>3730</v>
      </c>
      <c r="P3923" s="25" t="s">
        <v>8096</v>
      </c>
      <c r="Q3923" s="26">
        <f t="shared" si="88"/>
        <v>860.15163518534587</v>
      </c>
      <c r="R3923" s="25" t="s">
        <v>9631</v>
      </c>
      <c r="S3923" s="25" t="s">
        <v>8098</v>
      </c>
      <c r="T3923" s="25" t="s">
        <v>35</v>
      </c>
      <c r="U3923" s="25">
        <v>1</v>
      </c>
      <c r="V3923" s="25">
        <v>1</v>
      </c>
      <c r="W3923" s="25" t="s">
        <v>8099</v>
      </c>
    </row>
    <row r="3924" spans="1:23">
      <c r="A3924" s="25">
        <v>4138</v>
      </c>
      <c r="B3924" s="25">
        <v>26</v>
      </c>
      <c r="C3924" s="25" t="s">
        <v>25</v>
      </c>
      <c r="D3924" s="25">
        <v>320889</v>
      </c>
      <c r="E3924" s="25" t="s">
        <v>3635</v>
      </c>
      <c r="F3924" s="25" t="s">
        <v>8208</v>
      </c>
      <c r="G3924" s="25" t="s">
        <v>38</v>
      </c>
      <c r="H3924" s="26">
        <v>1346.3672963500001</v>
      </c>
      <c r="I3924" s="25">
        <v>3473</v>
      </c>
      <c r="J3924" s="25" t="s">
        <v>8094</v>
      </c>
      <c r="K3924" s="25" t="s">
        <v>263</v>
      </c>
      <c r="N3924" s="25" t="s">
        <v>60</v>
      </c>
      <c r="O3924" s="25" t="s">
        <v>3730</v>
      </c>
      <c r="P3924" s="25" t="s">
        <v>8096</v>
      </c>
      <c r="Q3924" s="26">
        <f t="shared" si="88"/>
        <v>1307.9882688986179</v>
      </c>
      <c r="R3924" s="25" t="s">
        <v>9631</v>
      </c>
      <c r="S3924" s="25" t="s">
        <v>8098</v>
      </c>
      <c r="T3924" s="25" t="s">
        <v>35</v>
      </c>
      <c r="U3924" s="25">
        <v>1</v>
      </c>
      <c r="V3924" s="25">
        <v>1</v>
      </c>
      <c r="W3924" s="25" t="s">
        <v>8099</v>
      </c>
    </row>
    <row r="3925" spans="1:23">
      <c r="A3925" s="25">
        <v>2705</v>
      </c>
      <c r="B3925" s="25">
        <v>16</v>
      </c>
      <c r="C3925" s="25" t="s">
        <v>25</v>
      </c>
      <c r="D3925" s="25">
        <v>321028</v>
      </c>
      <c r="E3925" s="25" t="s">
        <v>2343</v>
      </c>
      <c r="F3925" s="25" t="s">
        <v>5660</v>
      </c>
      <c r="G3925" s="25" t="s">
        <v>38</v>
      </c>
      <c r="H3925" s="26">
        <v>3579.5519552199999</v>
      </c>
      <c r="I3925" s="25">
        <v>5828</v>
      </c>
      <c r="J3925" s="25" t="s">
        <v>5660</v>
      </c>
      <c r="K3925" s="25" t="s">
        <v>266</v>
      </c>
      <c r="L3925" s="25" t="s">
        <v>5660</v>
      </c>
      <c r="M3925" s="25" t="s">
        <v>30</v>
      </c>
      <c r="N3925" s="25" t="s">
        <v>60</v>
      </c>
      <c r="O3925" s="25" t="s">
        <v>5661</v>
      </c>
      <c r="P3925" s="25" t="s">
        <v>5661</v>
      </c>
      <c r="Q3925" s="26">
        <f t="shared" si="88"/>
        <v>3565.4253774969284</v>
      </c>
      <c r="R3925" s="25" t="s">
        <v>9327</v>
      </c>
      <c r="S3925" s="25" t="s">
        <v>9328</v>
      </c>
      <c r="T3925" s="25" t="s">
        <v>35</v>
      </c>
      <c r="U3925" s="25">
        <v>1</v>
      </c>
      <c r="V3925" s="25">
        <v>1</v>
      </c>
      <c r="W3925" s="25" t="s">
        <v>5664</v>
      </c>
    </row>
    <row r="3926" spans="1:23">
      <c r="A3926" s="25">
        <v>2706</v>
      </c>
      <c r="B3926" s="25">
        <v>16</v>
      </c>
      <c r="C3926" s="25" t="s">
        <v>25</v>
      </c>
      <c r="D3926" s="25">
        <v>321028</v>
      </c>
      <c r="E3926" s="25" t="s">
        <v>2343</v>
      </c>
      <c r="F3926" s="25" t="s">
        <v>3178</v>
      </c>
      <c r="G3926" s="25" t="s">
        <v>38</v>
      </c>
      <c r="H3926" s="26">
        <v>29643.7984865</v>
      </c>
      <c r="I3926" s="25">
        <v>31459</v>
      </c>
      <c r="J3926" s="25" t="s">
        <v>3178</v>
      </c>
      <c r="K3926" s="25" t="s">
        <v>266</v>
      </c>
      <c r="L3926" s="25" t="s">
        <v>3178</v>
      </c>
      <c r="M3926" s="25" t="s">
        <v>30</v>
      </c>
      <c r="N3926" s="25" t="s">
        <v>55</v>
      </c>
      <c r="O3926" s="25" t="s">
        <v>5665</v>
      </c>
      <c r="P3926" s="25" t="s">
        <v>5666</v>
      </c>
      <c r="Q3926" s="26">
        <f t="shared" si="88"/>
        <v>2067.4049995035125</v>
      </c>
      <c r="R3926" s="25" t="s">
        <v>9327</v>
      </c>
      <c r="S3926" s="25" t="s">
        <v>9328</v>
      </c>
      <c r="T3926" s="25" t="s">
        <v>35</v>
      </c>
      <c r="U3926" s="25">
        <v>1</v>
      </c>
      <c r="V3926" s="25">
        <v>1</v>
      </c>
      <c r="W3926" s="25" t="s">
        <v>5667</v>
      </c>
    </row>
    <row r="3927" spans="1:23">
      <c r="A3927" s="25">
        <v>550</v>
      </c>
      <c r="B3927" s="25">
        <v>3</v>
      </c>
      <c r="C3927" s="25" t="s">
        <v>25</v>
      </c>
      <c r="D3927" s="25">
        <v>320803</v>
      </c>
      <c r="E3927" s="25" t="s">
        <v>8425</v>
      </c>
      <c r="F3927" s="25" t="s">
        <v>1397</v>
      </c>
      <c r="G3927" s="25" t="s">
        <v>38</v>
      </c>
      <c r="H3927" s="26">
        <v>5603.5483545799998</v>
      </c>
      <c r="I3927" s="25">
        <v>39990</v>
      </c>
      <c r="J3927" s="25" t="s">
        <v>1397</v>
      </c>
      <c r="K3927" s="25" t="s">
        <v>1053</v>
      </c>
      <c r="L3927" s="25" t="s">
        <v>1397</v>
      </c>
      <c r="M3927" s="25" t="s">
        <v>30</v>
      </c>
      <c r="N3927" s="25" t="s">
        <v>60</v>
      </c>
      <c r="O3927" s="25" t="s">
        <v>456</v>
      </c>
      <c r="P3927" s="25" t="s">
        <v>1399</v>
      </c>
      <c r="Q3927" s="26">
        <f t="shared" si="88"/>
        <v>251.94248415941084</v>
      </c>
      <c r="R3927" s="25" t="s">
        <v>8561</v>
      </c>
      <c r="S3927" s="25" t="s">
        <v>8562</v>
      </c>
      <c r="T3927" s="25" t="s">
        <v>35</v>
      </c>
      <c r="U3927" s="25">
        <v>1</v>
      </c>
      <c r="V3927" s="25">
        <v>1</v>
      </c>
      <c r="W3927" s="25" t="s">
        <v>1402</v>
      </c>
    </row>
    <row r="3928" spans="1:23">
      <c r="A3928" s="25">
        <v>551</v>
      </c>
      <c r="B3928" s="25">
        <v>3</v>
      </c>
      <c r="C3928" s="25" t="s">
        <v>25</v>
      </c>
      <c r="D3928" s="25">
        <v>320803</v>
      </c>
      <c r="E3928" s="25" t="s">
        <v>8425</v>
      </c>
      <c r="F3928" s="25" t="s">
        <v>1397</v>
      </c>
      <c r="G3928" s="25" t="s">
        <v>38</v>
      </c>
      <c r="H3928" s="26">
        <v>22868.916854800002</v>
      </c>
      <c r="I3928" s="25">
        <v>39990</v>
      </c>
      <c r="J3928" s="25" t="s">
        <v>1397</v>
      </c>
      <c r="K3928" s="25" t="s">
        <v>1053</v>
      </c>
      <c r="L3928" s="25" t="s">
        <v>1397</v>
      </c>
      <c r="M3928" s="25" t="s">
        <v>30</v>
      </c>
      <c r="N3928" s="25" t="s">
        <v>60</v>
      </c>
      <c r="O3928" s="25" t="s">
        <v>456</v>
      </c>
      <c r="P3928" s="25" t="s">
        <v>1399</v>
      </c>
      <c r="Q3928" s="26">
        <f t="shared" si="88"/>
        <v>1028.214866339845</v>
      </c>
      <c r="R3928" s="25" t="s">
        <v>8561</v>
      </c>
      <c r="S3928" s="25" t="s">
        <v>8562</v>
      </c>
      <c r="T3928" s="25" t="s">
        <v>35</v>
      </c>
      <c r="U3928" s="25">
        <v>1</v>
      </c>
      <c r="V3928" s="25">
        <v>1</v>
      </c>
      <c r="W3928" s="25" t="s">
        <v>1402</v>
      </c>
    </row>
    <row r="3929" spans="1:23">
      <c r="A3929" s="25">
        <v>2626</v>
      </c>
      <c r="B3929" s="25">
        <v>16</v>
      </c>
      <c r="C3929" s="25" t="s">
        <v>25</v>
      </c>
      <c r="D3929" s="25">
        <v>321028</v>
      </c>
      <c r="E3929" s="25" t="s">
        <v>2343</v>
      </c>
      <c r="F3929" s="25" t="s">
        <v>5493</v>
      </c>
      <c r="G3929" s="25" t="s">
        <v>38</v>
      </c>
      <c r="H3929" s="26">
        <v>17369.0735738</v>
      </c>
      <c r="I3929" s="25">
        <v>25797</v>
      </c>
      <c r="J3929" s="25" t="s">
        <v>5493</v>
      </c>
      <c r="K3929" s="25" t="s">
        <v>1053</v>
      </c>
      <c r="L3929" s="25" t="s">
        <v>5493</v>
      </c>
      <c r="M3929" s="25" t="s">
        <v>30</v>
      </c>
      <c r="N3929" s="25" t="s">
        <v>60</v>
      </c>
      <c r="O3929" s="25" t="s">
        <v>5494</v>
      </c>
      <c r="P3929" s="25" t="s">
        <v>5495</v>
      </c>
      <c r="Q3929" s="26">
        <f t="shared" si="88"/>
        <v>11596.888135641013</v>
      </c>
      <c r="R3929" s="25" t="s">
        <v>9168</v>
      </c>
      <c r="S3929" s="25" t="s">
        <v>9305</v>
      </c>
      <c r="T3929" s="25" t="s">
        <v>35</v>
      </c>
      <c r="U3929" s="25">
        <v>1</v>
      </c>
      <c r="V3929" s="25">
        <v>1</v>
      </c>
      <c r="W3929" s="25" t="s">
        <v>5497</v>
      </c>
    </row>
    <row r="3930" spans="1:23">
      <c r="A3930" s="25">
        <v>2942</v>
      </c>
      <c r="B3930" s="25">
        <v>20</v>
      </c>
      <c r="C3930" s="25" t="s">
        <v>25</v>
      </c>
      <c r="D3930" s="25">
        <v>321028</v>
      </c>
      <c r="E3930" s="25" t="s">
        <v>2343</v>
      </c>
      <c r="F3930" s="25" t="s">
        <v>2341</v>
      </c>
      <c r="G3930" s="25" t="s">
        <v>38</v>
      </c>
      <c r="H3930" s="26">
        <v>22675.817984000001</v>
      </c>
      <c r="I3930" s="25">
        <v>51520</v>
      </c>
      <c r="J3930" s="25" t="s">
        <v>2341</v>
      </c>
      <c r="K3930" s="25" t="s">
        <v>272</v>
      </c>
      <c r="L3930" s="25" t="s">
        <v>2341</v>
      </c>
      <c r="M3930" s="25" t="s">
        <v>30</v>
      </c>
      <c r="N3930" s="25" t="s">
        <v>60</v>
      </c>
      <c r="O3930" s="25" t="s">
        <v>259</v>
      </c>
      <c r="P3930" s="25" t="s">
        <v>6075</v>
      </c>
      <c r="Q3930" s="26">
        <f t="shared" si="88"/>
        <v>2532.9839382360251</v>
      </c>
      <c r="R3930" s="25" t="s">
        <v>9168</v>
      </c>
      <c r="S3930" s="25" t="s">
        <v>9169</v>
      </c>
      <c r="T3930" s="25" t="s">
        <v>35</v>
      </c>
      <c r="U3930" s="25">
        <v>1</v>
      </c>
      <c r="V3930" s="25">
        <v>1</v>
      </c>
      <c r="W3930" s="25" t="s">
        <v>6076</v>
      </c>
    </row>
    <row r="3931" spans="1:23">
      <c r="A3931" s="25">
        <v>3018</v>
      </c>
      <c r="B3931" s="25">
        <v>20</v>
      </c>
      <c r="C3931" s="25" t="s">
        <v>21</v>
      </c>
      <c r="D3931" s="25">
        <v>321028</v>
      </c>
      <c r="E3931" s="25" t="s">
        <v>2343</v>
      </c>
      <c r="F3931" s="25" t="s">
        <v>2341</v>
      </c>
      <c r="G3931" s="25" t="s">
        <v>38</v>
      </c>
      <c r="H3931" s="26">
        <v>28841.4894331</v>
      </c>
      <c r="I3931" s="25">
        <v>51520</v>
      </c>
      <c r="J3931" s="25" t="s">
        <v>2341</v>
      </c>
      <c r="K3931" s="25" t="s">
        <v>272</v>
      </c>
      <c r="L3931" s="25" t="s">
        <v>2341</v>
      </c>
      <c r="M3931" s="25" t="s">
        <v>30</v>
      </c>
      <c r="N3931" s="25" t="s">
        <v>60</v>
      </c>
      <c r="O3931" s="25" t="s">
        <v>259</v>
      </c>
      <c r="P3931" s="25" t="s">
        <v>6075</v>
      </c>
      <c r="Q3931" s="26">
        <f t="shared" si="88"/>
        <v>3221.7152889652657</v>
      </c>
      <c r="R3931" s="25" t="s">
        <v>9168</v>
      </c>
      <c r="S3931" s="25" t="s">
        <v>9169</v>
      </c>
      <c r="T3931" s="25" t="s">
        <v>35</v>
      </c>
      <c r="U3931" s="25">
        <v>1</v>
      </c>
      <c r="V3931" s="25">
        <v>1</v>
      </c>
      <c r="W3931" s="25" t="s">
        <v>6076</v>
      </c>
    </row>
    <row r="3932" spans="1:23">
      <c r="A3932" s="25">
        <v>543</v>
      </c>
      <c r="B3932" s="25">
        <v>3</v>
      </c>
      <c r="C3932" s="25" t="s">
        <v>25</v>
      </c>
      <c r="D3932" s="25">
        <v>320803</v>
      </c>
      <c r="E3932" s="25" t="s">
        <v>8425</v>
      </c>
      <c r="F3932" s="25" t="s">
        <v>1397</v>
      </c>
      <c r="G3932" s="25" t="s">
        <v>38</v>
      </c>
      <c r="H3932" s="26">
        <v>5603.5483545799998</v>
      </c>
      <c r="I3932" s="25">
        <v>39990</v>
      </c>
      <c r="J3932" s="25" t="s">
        <v>1397</v>
      </c>
      <c r="K3932" s="25" t="s">
        <v>1337</v>
      </c>
      <c r="L3932" s="25" t="s">
        <v>1397</v>
      </c>
      <c r="M3932" s="25" t="s">
        <v>30</v>
      </c>
      <c r="N3932" s="25" t="s">
        <v>8445</v>
      </c>
      <c r="O3932" s="25" t="s">
        <v>162</v>
      </c>
      <c r="P3932" s="25" t="s">
        <v>1399</v>
      </c>
      <c r="Q3932" s="26">
        <f t="shared" si="88"/>
        <v>40.327612314281673</v>
      </c>
      <c r="R3932" s="25" t="s">
        <v>8614</v>
      </c>
      <c r="S3932" s="25" t="s">
        <v>8615</v>
      </c>
      <c r="T3932" s="25" t="s">
        <v>1340</v>
      </c>
      <c r="U3932" s="25">
        <v>1</v>
      </c>
      <c r="V3932" s="25">
        <v>5</v>
      </c>
      <c r="W3932" s="25" t="s">
        <v>1402</v>
      </c>
    </row>
    <row r="3933" spans="1:23">
      <c r="A3933" s="25">
        <v>544</v>
      </c>
      <c r="B3933" s="25">
        <v>3</v>
      </c>
      <c r="C3933" s="25" t="s">
        <v>25</v>
      </c>
      <c r="D3933" s="25">
        <v>320803</v>
      </c>
      <c r="E3933" s="25" t="s">
        <v>8425</v>
      </c>
      <c r="F3933" s="25" t="s">
        <v>1397</v>
      </c>
      <c r="G3933" s="25" t="s">
        <v>38</v>
      </c>
      <c r="H3933" s="26">
        <v>5603.5483545799998</v>
      </c>
      <c r="I3933" s="25">
        <v>39990</v>
      </c>
      <c r="J3933" s="25" t="s">
        <v>1397</v>
      </c>
      <c r="K3933" s="25" t="s">
        <v>1337</v>
      </c>
      <c r="L3933" s="25" t="s">
        <v>1397</v>
      </c>
      <c r="M3933" s="25" t="s">
        <v>30</v>
      </c>
      <c r="N3933" s="25" t="s">
        <v>55</v>
      </c>
      <c r="O3933" s="25" t="s">
        <v>267</v>
      </c>
      <c r="P3933" s="25" t="s">
        <v>1399</v>
      </c>
      <c r="Q3933" s="26">
        <f t="shared" si="88"/>
        <v>80.627199880603442</v>
      </c>
      <c r="R3933" s="25" t="s">
        <v>8614</v>
      </c>
      <c r="S3933" s="25" t="s">
        <v>8615</v>
      </c>
      <c r="T3933" s="25" t="s">
        <v>1340</v>
      </c>
      <c r="U3933" s="25">
        <v>1</v>
      </c>
      <c r="V3933" s="25">
        <v>5</v>
      </c>
      <c r="W3933" s="25" t="s">
        <v>1402</v>
      </c>
    </row>
    <row r="3934" spans="1:23">
      <c r="A3934" s="25">
        <v>545</v>
      </c>
      <c r="B3934" s="25">
        <v>3</v>
      </c>
      <c r="C3934" s="25" t="s">
        <v>25</v>
      </c>
      <c r="D3934" s="25">
        <v>320803</v>
      </c>
      <c r="E3934" s="25" t="s">
        <v>8425</v>
      </c>
      <c r="F3934" s="25" t="s">
        <v>1397</v>
      </c>
      <c r="G3934" s="25" t="s">
        <v>38</v>
      </c>
      <c r="H3934" s="26">
        <v>5603.5483545799998</v>
      </c>
      <c r="I3934" s="25">
        <v>39990</v>
      </c>
      <c r="J3934" s="25" t="s">
        <v>1397</v>
      </c>
      <c r="K3934" s="25" t="s">
        <v>1337</v>
      </c>
      <c r="L3934" s="25" t="s">
        <v>1397</v>
      </c>
      <c r="M3934" s="25" t="s">
        <v>30</v>
      </c>
      <c r="N3934" s="25" t="s">
        <v>60</v>
      </c>
      <c r="O3934" s="25" t="s">
        <v>580</v>
      </c>
      <c r="P3934" s="25" t="s">
        <v>1399</v>
      </c>
      <c r="Q3934" s="26">
        <f t="shared" si="88"/>
        <v>141.10460597804601</v>
      </c>
      <c r="R3934" s="25" t="s">
        <v>8614</v>
      </c>
      <c r="S3934" s="25" t="s">
        <v>8615</v>
      </c>
      <c r="T3934" s="25" t="s">
        <v>1340</v>
      </c>
      <c r="U3934" s="25">
        <v>1</v>
      </c>
      <c r="V3934" s="25">
        <v>5</v>
      </c>
      <c r="W3934" s="25" t="s">
        <v>1402</v>
      </c>
    </row>
    <row r="3935" spans="1:23">
      <c r="A3935" s="25">
        <v>546</v>
      </c>
      <c r="B3935" s="25">
        <v>3</v>
      </c>
      <c r="C3935" s="25" t="s">
        <v>25</v>
      </c>
      <c r="D3935" s="25">
        <v>320803</v>
      </c>
      <c r="E3935" s="25" t="s">
        <v>8425</v>
      </c>
      <c r="F3935" s="25" t="s">
        <v>1397</v>
      </c>
      <c r="G3935" s="25" t="s">
        <v>38</v>
      </c>
      <c r="H3935" s="26">
        <v>22868.916854800002</v>
      </c>
      <c r="I3935" s="25">
        <v>39990</v>
      </c>
      <c r="J3935" s="25" t="s">
        <v>1397</v>
      </c>
      <c r="K3935" s="25" t="s">
        <v>1337</v>
      </c>
      <c r="L3935" s="25" t="s">
        <v>1397</v>
      </c>
      <c r="M3935" s="25" t="s">
        <v>30</v>
      </c>
      <c r="N3935" s="25" t="s">
        <v>8445</v>
      </c>
      <c r="O3935" s="25" t="s">
        <v>162</v>
      </c>
      <c r="P3935" s="25" t="s">
        <v>1399</v>
      </c>
      <c r="Q3935" s="26">
        <f t="shared" si="88"/>
        <v>164.58300252091624</v>
      </c>
      <c r="R3935" s="25" t="s">
        <v>8614</v>
      </c>
      <c r="S3935" s="25" t="s">
        <v>8615</v>
      </c>
      <c r="T3935" s="25" t="s">
        <v>1340</v>
      </c>
      <c r="U3935" s="25">
        <v>1</v>
      </c>
      <c r="V3935" s="25">
        <v>5</v>
      </c>
      <c r="W3935" s="25" t="s">
        <v>1402</v>
      </c>
    </row>
    <row r="3936" spans="1:23">
      <c r="A3936" s="25">
        <v>547</v>
      </c>
      <c r="B3936" s="25">
        <v>3</v>
      </c>
      <c r="C3936" s="25" t="s">
        <v>25</v>
      </c>
      <c r="D3936" s="25">
        <v>320803</v>
      </c>
      <c r="E3936" s="25" t="s">
        <v>8425</v>
      </c>
      <c r="F3936" s="25" t="s">
        <v>1397</v>
      </c>
      <c r="G3936" s="25" t="s">
        <v>38</v>
      </c>
      <c r="H3936" s="26">
        <v>22868.916854800002</v>
      </c>
      <c r="I3936" s="25">
        <v>39990</v>
      </c>
      <c r="J3936" s="25" t="s">
        <v>1397</v>
      </c>
      <c r="K3936" s="25" t="s">
        <v>1337</v>
      </c>
      <c r="L3936" s="25" t="s">
        <v>1397</v>
      </c>
      <c r="M3936" s="25" t="s">
        <v>30</v>
      </c>
      <c r="N3936" s="25" t="s">
        <v>55</v>
      </c>
      <c r="O3936" s="25" t="s">
        <v>267</v>
      </c>
      <c r="P3936" s="25" t="s">
        <v>1399</v>
      </c>
      <c r="Q3936" s="26">
        <f t="shared" si="88"/>
        <v>329.0516318642641</v>
      </c>
      <c r="R3936" s="25" t="s">
        <v>8614</v>
      </c>
      <c r="S3936" s="25" t="s">
        <v>8615</v>
      </c>
      <c r="T3936" s="25" t="s">
        <v>1340</v>
      </c>
      <c r="U3936" s="25">
        <v>1</v>
      </c>
      <c r="V3936" s="25">
        <v>5</v>
      </c>
      <c r="W3936" s="25" t="s">
        <v>1402</v>
      </c>
    </row>
    <row r="3937" spans="1:23">
      <c r="A3937" s="25">
        <v>548</v>
      </c>
      <c r="B3937" s="25">
        <v>3</v>
      </c>
      <c r="C3937" s="25" t="s">
        <v>25</v>
      </c>
      <c r="D3937" s="25">
        <v>320803</v>
      </c>
      <c r="E3937" s="25" t="s">
        <v>8425</v>
      </c>
      <c r="F3937" s="25" t="s">
        <v>1397</v>
      </c>
      <c r="G3937" s="25" t="s">
        <v>38</v>
      </c>
      <c r="H3937" s="26">
        <v>22868.916854800002</v>
      </c>
      <c r="I3937" s="25">
        <v>39990</v>
      </c>
      <c r="J3937" s="25" t="s">
        <v>1397</v>
      </c>
      <c r="K3937" s="25" t="s">
        <v>1337</v>
      </c>
      <c r="L3937" s="25" t="s">
        <v>1397</v>
      </c>
      <c r="M3937" s="25" t="s">
        <v>30</v>
      </c>
      <c r="N3937" s="25" t="s">
        <v>60</v>
      </c>
      <c r="O3937" s="25" t="s">
        <v>580</v>
      </c>
      <c r="P3937" s="25" t="s">
        <v>1399</v>
      </c>
      <c r="Q3937" s="26">
        <f t="shared" si="88"/>
        <v>575.86894905685426</v>
      </c>
      <c r="R3937" s="25" t="s">
        <v>8614</v>
      </c>
      <c r="S3937" s="25" t="s">
        <v>8615</v>
      </c>
      <c r="T3937" s="25" t="s">
        <v>1340</v>
      </c>
      <c r="U3937" s="25">
        <v>1</v>
      </c>
      <c r="V3937" s="25">
        <v>5</v>
      </c>
      <c r="W3937" s="25" t="s">
        <v>1402</v>
      </c>
    </row>
    <row r="3938" spans="1:23">
      <c r="A3938" s="25">
        <v>555</v>
      </c>
      <c r="B3938" s="25">
        <v>3</v>
      </c>
      <c r="C3938" s="25" t="s">
        <v>25</v>
      </c>
      <c r="D3938" s="25">
        <v>320803</v>
      </c>
      <c r="E3938" s="25" t="s">
        <v>8425</v>
      </c>
      <c r="F3938" s="25" t="s">
        <v>1397</v>
      </c>
      <c r="G3938" s="25" t="s">
        <v>38</v>
      </c>
      <c r="H3938" s="26">
        <v>5603.5483545799998</v>
      </c>
      <c r="I3938" s="25">
        <v>39990</v>
      </c>
      <c r="J3938" s="25" t="s">
        <v>1397</v>
      </c>
      <c r="K3938" s="25" t="s">
        <v>1337</v>
      </c>
      <c r="L3938" s="25" t="s">
        <v>1397</v>
      </c>
      <c r="M3938" s="25" t="s">
        <v>30</v>
      </c>
      <c r="N3938" s="25" t="s">
        <v>8445</v>
      </c>
      <c r="O3938" s="25" t="s">
        <v>162</v>
      </c>
      <c r="P3938" s="25" t="s">
        <v>1399</v>
      </c>
      <c r="Q3938" s="26">
        <f t="shared" si="88"/>
        <v>40.327612314281673</v>
      </c>
      <c r="R3938" s="25" t="s">
        <v>8616</v>
      </c>
      <c r="S3938" s="25" t="s">
        <v>1343</v>
      </c>
      <c r="T3938" s="25" t="s">
        <v>1340</v>
      </c>
      <c r="U3938" s="25">
        <v>1</v>
      </c>
      <c r="V3938" s="25">
        <v>5</v>
      </c>
      <c r="W3938" s="25" t="s">
        <v>1402</v>
      </c>
    </row>
    <row r="3939" spans="1:23">
      <c r="A3939" s="25">
        <v>556</v>
      </c>
      <c r="B3939" s="25">
        <v>3</v>
      </c>
      <c r="C3939" s="25" t="s">
        <v>25</v>
      </c>
      <c r="D3939" s="25">
        <v>320803</v>
      </c>
      <c r="E3939" s="25" t="s">
        <v>8425</v>
      </c>
      <c r="F3939" s="25" t="s">
        <v>1397</v>
      </c>
      <c r="G3939" s="25" t="s">
        <v>38</v>
      </c>
      <c r="H3939" s="26">
        <v>5603.5483545799998</v>
      </c>
      <c r="I3939" s="25">
        <v>39990</v>
      </c>
      <c r="J3939" s="25" t="s">
        <v>1397</v>
      </c>
      <c r="K3939" s="25" t="s">
        <v>1337</v>
      </c>
      <c r="L3939" s="25" t="s">
        <v>1397</v>
      </c>
      <c r="M3939" s="25" t="s">
        <v>30</v>
      </c>
      <c r="N3939" s="25" t="s">
        <v>55</v>
      </c>
      <c r="O3939" s="25" t="s">
        <v>267</v>
      </c>
      <c r="P3939" s="25" t="s">
        <v>1399</v>
      </c>
      <c r="Q3939" s="26">
        <f t="shared" si="88"/>
        <v>80.627199880603442</v>
      </c>
      <c r="R3939" s="25" t="s">
        <v>8616</v>
      </c>
      <c r="S3939" s="25" t="s">
        <v>1343</v>
      </c>
      <c r="T3939" s="25" t="s">
        <v>1340</v>
      </c>
      <c r="U3939" s="25">
        <v>1</v>
      </c>
      <c r="V3939" s="25">
        <v>5</v>
      </c>
      <c r="W3939" s="25" t="s">
        <v>1402</v>
      </c>
    </row>
    <row r="3940" spans="1:23">
      <c r="A3940" s="25">
        <v>557</v>
      </c>
      <c r="B3940" s="25">
        <v>3</v>
      </c>
      <c r="C3940" s="25" t="s">
        <v>25</v>
      </c>
      <c r="D3940" s="25">
        <v>320803</v>
      </c>
      <c r="E3940" s="25" t="s">
        <v>8425</v>
      </c>
      <c r="F3940" s="25" t="s">
        <v>1397</v>
      </c>
      <c r="G3940" s="25" t="s">
        <v>38</v>
      </c>
      <c r="H3940" s="26">
        <v>5603.5483545799998</v>
      </c>
      <c r="I3940" s="25">
        <v>39990</v>
      </c>
      <c r="J3940" s="25" t="s">
        <v>1397</v>
      </c>
      <c r="K3940" s="25" t="s">
        <v>1337</v>
      </c>
      <c r="L3940" s="25" t="s">
        <v>1397</v>
      </c>
      <c r="M3940" s="25" t="s">
        <v>30</v>
      </c>
      <c r="N3940" s="25" t="s">
        <v>60</v>
      </c>
      <c r="O3940" s="25" t="s">
        <v>580</v>
      </c>
      <c r="P3940" s="25" t="s">
        <v>1399</v>
      </c>
      <c r="Q3940" s="26">
        <f t="shared" si="88"/>
        <v>141.10460597804601</v>
      </c>
      <c r="R3940" s="25" t="s">
        <v>8616</v>
      </c>
      <c r="S3940" s="25" t="s">
        <v>1343</v>
      </c>
      <c r="T3940" s="25" t="s">
        <v>1340</v>
      </c>
      <c r="U3940" s="25">
        <v>1</v>
      </c>
      <c r="V3940" s="25">
        <v>5</v>
      </c>
      <c r="W3940" s="25" t="s">
        <v>1402</v>
      </c>
    </row>
    <row r="3941" spans="1:23">
      <c r="A3941" s="25">
        <v>558</v>
      </c>
      <c r="B3941" s="25">
        <v>3</v>
      </c>
      <c r="C3941" s="25" t="s">
        <v>25</v>
      </c>
      <c r="D3941" s="25">
        <v>320803</v>
      </c>
      <c r="E3941" s="25" t="s">
        <v>8425</v>
      </c>
      <c r="F3941" s="25" t="s">
        <v>1397</v>
      </c>
      <c r="G3941" s="25" t="s">
        <v>38</v>
      </c>
      <c r="H3941" s="26">
        <v>22868.916854800002</v>
      </c>
      <c r="I3941" s="25">
        <v>39990</v>
      </c>
      <c r="J3941" s="25" t="s">
        <v>1397</v>
      </c>
      <c r="K3941" s="25" t="s">
        <v>1337</v>
      </c>
      <c r="L3941" s="25" t="s">
        <v>1397</v>
      </c>
      <c r="M3941" s="25" t="s">
        <v>30</v>
      </c>
      <c r="N3941" s="25" t="s">
        <v>8445</v>
      </c>
      <c r="O3941" s="25" t="s">
        <v>162</v>
      </c>
      <c r="P3941" s="25" t="s">
        <v>1399</v>
      </c>
      <c r="Q3941" s="26">
        <f t="shared" si="88"/>
        <v>164.58300252091624</v>
      </c>
      <c r="R3941" s="25" t="s">
        <v>8616</v>
      </c>
      <c r="S3941" s="25" t="s">
        <v>1343</v>
      </c>
      <c r="T3941" s="25" t="s">
        <v>1340</v>
      </c>
      <c r="U3941" s="25">
        <v>1</v>
      </c>
      <c r="V3941" s="25">
        <v>5</v>
      </c>
      <c r="W3941" s="25" t="s">
        <v>1402</v>
      </c>
    </row>
    <row r="3942" spans="1:23">
      <c r="A3942" s="25">
        <v>559</v>
      </c>
      <c r="B3942" s="25">
        <v>3</v>
      </c>
      <c r="C3942" s="25" t="s">
        <v>25</v>
      </c>
      <c r="D3942" s="25">
        <v>320803</v>
      </c>
      <c r="E3942" s="25" t="s">
        <v>8425</v>
      </c>
      <c r="F3942" s="25" t="s">
        <v>1397</v>
      </c>
      <c r="G3942" s="25" t="s">
        <v>38</v>
      </c>
      <c r="H3942" s="26">
        <v>22868.916854800002</v>
      </c>
      <c r="I3942" s="25">
        <v>39990</v>
      </c>
      <c r="J3942" s="25" t="s">
        <v>1397</v>
      </c>
      <c r="K3942" s="25" t="s">
        <v>1337</v>
      </c>
      <c r="L3942" s="25" t="s">
        <v>1397</v>
      </c>
      <c r="M3942" s="25" t="s">
        <v>30</v>
      </c>
      <c r="N3942" s="25" t="s">
        <v>55</v>
      </c>
      <c r="O3942" s="25" t="s">
        <v>267</v>
      </c>
      <c r="P3942" s="25" t="s">
        <v>1399</v>
      </c>
      <c r="Q3942" s="26">
        <f t="shared" si="88"/>
        <v>329.0516318642641</v>
      </c>
      <c r="R3942" s="25" t="s">
        <v>8616</v>
      </c>
      <c r="S3942" s="25" t="s">
        <v>1343</v>
      </c>
      <c r="T3942" s="25" t="s">
        <v>1340</v>
      </c>
      <c r="U3942" s="25">
        <v>1</v>
      </c>
      <c r="V3942" s="25">
        <v>5</v>
      </c>
      <c r="W3942" s="25" t="s">
        <v>1402</v>
      </c>
    </row>
    <row r="3943" spans="1:23">
      <c r="A3943" s="25">
        <v>560</v>
      </c>
      <c r="B3943" s="25">
        <v>3</v>
      </c>
      <c r="C3943" s="25" t="s">
        <v>25</v>
      </c>
      <c r="D3943" s="25">
        <v>320803</v>
      </c>
      <c r="E3943" s="25" t="s">
        <v>8425</v>
      </c>
      <c r="F3943" s="25" t="s">
        <v>1397</v>
      </c>
      <c r="G3943" s="25" t="s">
        <v>38</v>
      </c>
      <c r="H3943" s="26">
        <v>22868.916854800002</v>
      </c>
      <c r="I3943" s="25">
        <v>39990</v>
      </c>
      <c r="J3943" s="25" t="s">
        <v>1397</v>
      </c>
      <c r="K3943" s="25" t="s">
        <v>1337</v>
      </c>
      <c r="L3943" s="25" t="s">
        <v>1397</v>
      </c>
      <c r="M3943" s="25" t="s">
        <v>30</v>
      </c>
      <c r="N3943" s="25" t="s">
        <v>60</v>
      </c>
      <c r="O3943" s="25" t="s">
        <v>580</v>
      </c>
      <c r="P3943" s="25" t="s">
        <v>1399</v>
      </c>
      <c r="Q3943" s="26">
        <f t="shared" si="88"/>
        <v>575.86894905685426</v>
      </c>
      <c r="R3943" s="25" t="s">
        <v>8616</v>
      </c>
      <c r="S3943" s="25" t="s">
        <v>1343</v>
      </c>
      <c r="T3943" s="25" t="s">
        <v>1340</v>
      </c>
      <c r="U3943" s="25">
        <v>1</v>
      </c>
      <c r="V3943" s="25">
        <v>5</v>
      </c>
      <c r="W3943" s="25" t="s">
        <v>1402</v>
      </c>
    </row>
    <row r="3944" spans="1:23">
      <c r="A3944" s="25">
        <v>564</v>
      </c>
      <c r="B3944" s="25">
        <v>3</v>
      </c>
      <c r="C3944" s="25" t="s">
        <v>25</v>
      </c>
      <c r="D3944" s="25">
        <v>320803</v>
      </c>
      <c r="E3944" s="25" t="s">
        <v>8425</v>
      </c>
      <c r="F3944" s="25" t="s">
        <v>1397</v>
      </c>
      <c r="G3944" s="25" t="s">
        <v>38</v>
      </c>
      <c r="H3944" s="26">
        <v>5603.5483545799998</v>
      </c>
      <c r="I3944" s="25">
        <v>39990</v>
      </c>
      <c r="J3944" s="25" t="s">
        <v>1397</v>
      </c>
      <c r="K3944" s="25" t="s">
        <v>1337</v>
      </c>
      <c r="L3944" s="25" t="s">
        <v>1397</v>
      </c>
      <c r="M3944" s="25" t="s">
        <v>30</v>
      </c>
      <c r="N3944" s="25" t="s">
        <v>8445</v>
      </c>
      <c r="O3944" s="25" t="s">
        <v>162</v>
      </c>
      <c r="P3944" s="25" t="s">
        <v>1399</v>
      </c>
      <c r="Q3944" s="26">
        <f t="shared" si="88"/>
        <v>40.327612314281673</v>
      </c>
      <c r="R3944" s="25" t="s">
        <v>8619</v>
      </c>
      <c r="S3944" s="25" t="s">
        <v>1347</v>
      </c>
      <c r="T3944" s="25" t="s">
        <v>1340</v>
      </c>
      <c r="U3944" s="25">
        <v>1</v>
      </c>
      <c r="V3944" s="25">
        <v>5</v>
      </c>
      <c r="W3944" s="25" t="s">
        <v>1402</v>
      </c>
    </row>
    <row r="3945" spans="1:23">
      <c r="A3945" s="25">
        <v>565</v>
      </c>
      <c r="B3945" s="25">
        <v>3</v>
      </c>
      <c r="C3945" s="25" t="s">
        <v>25</v>
      </c>
      <c r="D3945" s="25">
        <v>320803</v>
      </c>
      <c r="E3945" s="25" t="s">
        <v>8425</v>
      </c>
      <c r="F3945" s="25" t="s">
        <v>1397</v>
      </c>
      <c r="G3945" s="25" t="s">
        <v>38</v>
      </c>
      <c r="H3945" s="26">
        <v>5603.5483545799998</v>
      </c>
      <c r="I3945" s="25">
        <v>39990</v>
      </c>
      <c r="J3945" s="25" t="s">
        <v>1397</v>
      </c>
      <c r="K3945" s="25" t="s">
        <v>1337</v>
      </c>
      <c r="L3945" s="25" t="s">
        <v>1397</v>
      </c>
      <c r="M3945" s="25" t="s">
        <v>30</v>
      </c>
      <c r="N3945" s="25" t="s">
        <v>55</v>
      </c>
      <c r="O3945" s="25" t="s">
        <v>267</v>
      </c>
      <c r="P3945" s="25" t="s">
        <v>1399</v>
      </c>
      <c r="Q3945" s="26">
        <f t="shared" si="88"/>
        <v>80.627199880603442</v>
      </c>
      <c r="R3945" s="25" t="s">
        <v>8619</v>
      </c>
      <c r="S3945" s="25" t="s">
        <v>1347</v>
      </c>
      <c r="T3945" s="25" t="s">
        <v>1340</v>
      </c>
      <c r="U3945" s="25">
        <v>1</v>
      </c>
      <c r="V3945" s="25">
        <v>5</v>
      </c>
      <c r="W3945" s="25" t="s">
        <v>1402</v>
      </c>
    </row>
    <row r="3946" spans="1:23">
      <c r="A3946" s="25">
        <v>566</v>
      </c>
      <c r="B3946" s="25">
        <v>3</v>
      </c>
      <c r="C3946" s="25" t="s">
        <v>25</v>
      </c>
      <c r="D3946" s="25">
        <v>320803</v>
      </c>
      <c r="E3946" s="25" t="s">
        <v>8425</v>
      </c>
      <c r="F3946" s="25" t="s">
        <v>1397</v>
      </c>
      <c r="G3946" s="25" t="s">
        <v>38</v>
      </c>
      <c r="H3946" s="26">
        <v>5603.5483545799998</v>
      </c>
      <c r="I3946" s="25">
        <v>39990</v>
      </c>
      <c r="J3946" s="25" t="s">
        <v>1397</v>
      </c>
      <c r="K3946" s="25" t="s">
        <v>1337</v>
      </c>
      <c r="L3946" s="25" t="s">
        <v>1397</v>
      </c>
      <c r="M3946" s="25" t="s">
        <v>30</v>
      </c>
      <c r="N3946" s="25" t="s">
        <v>60</v>
      </c>
      <c r="O3946" s="25" t="s">
        <v>580</v>
      </c>
      <c r="P3946" s="25" t="s">
        <v>1399</v>
      </c>
      <c r="Q3946" s="26">
        <f t="shared" si="88"/>
        <v>141.10460597804601</v>
      </c>
      <c r="R3946" s="25" t="s">
        <v>8619</v>
      </c>
      <c r="S3946" s="25" t="s">
        <v>1347</v>
      </c>
      <c r="T3946" s="25" t="s">
        <v>1340</v>
      </c>
      <c r="U3946" s="25">
        <v>1</v>
      </c>
      <c r="V3946" s="25">
        <v>5</v>
      </c>
      <c r="W3946" s="25" t="s">
        <v>1402</v>
      </c>
    </row>
    <row r="3947" spans="1:23">
      <c r="A3947" s="25">
        <v>567</v>
      </c>
      <c r="B3947" s="25">
        <v>3</v>
      </c>
      <c r="C3947" s="25" t="s">
        <v>25</v>
      </c>
      <c r="D3947" s="25">
        <v>320803</v>
      </c>
      <c r="E3947" s="25" t="s">
        <v>8425</v>
      </c>
      <c r="F3947" s="25" t="s">
        <v>1397</v>
      </c>
      <c r="G3947" s="25" t="s">
        <v>38</v>
      </c>
      <c r="H3947" s="26">
        <v>22868.916854800002</v>
      </c>
      <c r="I3947" s="25">
        <v>39990</v>
      </c>
      <c r="J3947" s="25" t="s">
        <v>1397</v>
      </c>
      <c r="K3947" s="25" t="s">
        <v>1337</v>
      </c>
      <c r="L3947" s="25" t="s">
        <v>1397</v>
      </c>
      <c r="M3947" s="25" t="s">
        <v>30</v>
      </c>
      <c r="N3947" s="25" t="s">
        <v>8445</v>
      </c>
      <c r="O3947" s="25" t="s">
        <v>162</v>
      </c>
      <c r="P3947" s="25" t="s">
        <v>1399</v>
      </c>
      <c r="Q3947" s="26">
        <f t="shared" si="88"/>
        <v>164.58300252091624</v>
      </c>
      <c r="R3947" s="25" t="s">
        <v>8619</v>
      </c>
      <c r="S3947" s="25" t="s">
        <v>1347</v>
      </c>
      <c r="T3947" s="25" t="s">
        <v>1340</v>
      </c>
      <c r="U3947" s="25">
        <v>1</v>
      </c>
      <c r="V3947" s="25">
        <v>5</v>
      </c>
      <c r="W3947" s="25" t="s">
        <v>1402</v>
      </c>
    </row>
    <row r="3948" spans="1:23">
      <c r="A3948" s="25">
        <v>568</v>
      </c>
      <c r="B3948" s="25">
        <v>3</v>
      </c>
      <c r="C3948" s="25" t="s">
        <v>25</v>
      </c>
      <c r="D3948" s="25">
        <v>320803</v>
      </c>
      <c r="E3948" s="25" t="s">
        <v>8425</v>
      </c>
      <c r="F3948" s="25" t="s">
        <v>1397</v>
      </c>
      <c r="G3948" s="25" t="s">
        <v>38</v>
      </c>
      <c r="H3948" s="26">
        <v>22868.916854800002</v>
      </c>
      <c r="I3948" s="25">
        <v>39990</v>
      </c>
      <c r="J3948" s="25" t="s">
        <v>1397</v>
      </c>
      <c r="K3948" s="25" t="s">
        <v>1337</v>
      </c>
      <c r="L3948" s="25" t="s">
        <v>1397</v>
      </c>
      <c r="M3948" s="25" t="s">
        <v>30</v>
      </c>
      <c r="N3948" s="25" t="s">
        <v>55</v>
      </c>
      <c r="O3948" s="25" t="s">
        <v>267</v>
      </c>
      <c r="P3948" s="25" t="s">
        <v>1399</v>
      </c>
      <c r="Q3948" s="26">
        <f t="shared" si="88"/>
        <v>329.0516318642641</v>
      </c>
      <c r="R3948" s="25" t="s">
        <v>8619</v>
      </c>
      <c r="S3948" s="25" t="s">
        <v>1347</v>
      </c>
      <c r="T3948" s="25" t="s">
        <v>1340</v>
      </c>
      <c r="U3948" s="25">
        <v>1</v>
      </c>
      <c r="V3948" s="25">
        <v>5</v>
      </c>
      <c r="W3948" s="25" t="s">
        <v>1402</v>
      </c>
    </row>
    <row r="3949" spans="1:23">
      <c r="A3949" s="25">
        <v>569</v>
      </c>
      <c r="B3949" s="25">
        <v>3</v>
      </c>
      <c r="C3949" s="25" t="s">
        <v>25</v>
      </c>
      <c r="D3949" s="25">
        <v>320803</v>
      </c>
      <c r="E3949" s="25" t="s">
        <v>8425</v>
      </c>
      <c r="F3949" s="25" t="s">
        <v>1397</v>
      </c>
      <c r="G3949" s="25" t="s">
        <v>38</v>
      </c>
      <c r="H3949" s="26">
        <v>22868.916854800002</v>
      </c>
      <c r="I3949" s="25">
        <v>39990</v>
      </c>
      <c r="J3949" s="25" t="s">
        <v>1397</v>
      </c>
      <c r="K3949" s="25" t="s">
        <v>1337</v>
      </c>
      <c r="L3949" s="25" t="s">
        <v>1397</v>
      </c>
      <c r="M3949" s="25" t="s">
        <v>30</v>
      </c>
      <c r="N3949" s="25" t="s">
        <v>60</v>
      </c>
      <c r="O3949" s="25" t="s">
        <v>580</v>
      </c>
      <c r="P3949" s="25" t="s">
        <v>1399</v>
      </c>
      <c r="Q3949" s="26">
        <f t="shared" si="88"/>
        <v>575.86894905685426</v>
      </c>
      <c r="R3949" s="25" t="s">
        <v>8619</v>
      </c>
      <c r="S3949" s="25" t="s">
        <v>1347</v>
      </c>
      <c r="T3949" s="25" t="s">
        <v>1340</v>
      </c>
      <c r="U3949" s="25">
        <v>1</v>
      </c>
      <c r="V3949" s="25">
        <v>5</v>
      </c>
      <c r="W3949" s="25" t="s">
        <v>1402</v>
      </c>
    </row>
    <row r="3950" spans="1:23">
      <c r="A3950" s="25">
        <v>573</v>
      </c>
      <c r="B3950" s="25">
        <v>3</v>
      </c>
      <c r="C3950" s="25" t="s">
        <v>25</v>
      </c>
      <c r="D3950" s="25">
        <v>320803</v>
      </c>
      <c r="E3950" s="25" t="s">
        <v>8425</v>
      </c>
      <c r="F3950" s="25" t="s">
        <v>1397</v>
      </c>
      <c r="G3950" s="25" t="s">
        <v>38</v>
      </c>
      <c r="H3950" s="26">
        <v>5603.5483545799998</v>
      </c>
      <c r="I3950" s="25">
        <v>39990</v>
      </c>
      <c r="J3950" s="25" t="s">
        <v>1397</v>
      </c>
      <c r="K3950" s="25" t="s">
        <v>1337</v>
      </c>
      <c r="L3950" s="25" t="s">
        <v>1397</v>
      </c>
      <c r="M3950" s="25" t="s">
        <v>30</v>
      </c>
      <c r="N3950" s="25" t="s">
        <v>8445</v>
      </c>
      <c r="O3950" s="25" t="s">
        <v>162</v>
      </c>
      <c r="P3950" s="25" t="s">
        <v>1399</v>
      </c>
      <c r="Q3950" s="26">
        <f t="shared" si="88"/>
        <v>40.327612314281673</v>
      </c>
      <c r="R3950" s="25" t="s">
        <v>8620</v>
      </c>
      <c r="S3950" s="25" t="s">
        <v>8621</v>
      </c>
      <c r="T3950" s="25" t="s">
        <v>1340</v>
      </c>
      <c r="U3950" s="25">
        <v>1</v>
      </c>
      <c r="V3950" s="25">
        <v>5</v>
      </c>
      <c r="W3950" s="25" t="s">
        <v>1402</v>
      </c>
    </row>
    <row r="3951" spans="1:23">
      <c r="A3951" s="25">
        <v>574</v>
      </c>
      <c r="B3951" s="25">
        <v>3</v>
      </c>
      <c r="C3951" s="25" t="s">
        <v>25</v>
      </c>
      <c r="D3951" s="25">
        <v>320803</v>
      </c>
      <c r="E3951" s="25" t="s">
        <v>8425</v>
      </c>
      <c r="F3951" s="25" t="s">
        <v>1397</v>
      </c>
      <c r="G3951" s="25" t="s">
        <v>38</v>
      </c>
      <c r="H3951" s="26">
        <v>5603.5483545799998</v>
      </c>
      <c r="I3951" s="25">
        <v>39990</v>
      </c>
      <c r="J3951" s="25" t="s">
        <v>1397</v>
      </c>
      <c r="K3951" s="25" t="s">
        <v>1337</v>
      </c>
      <c r="L3951" s="25" t="s">
        <v>1397</v>
      </c>
      <c r="M3951" s="25" t="s">
        <v>30</v>
      </c>
      <c r="N3951" s="25" t="s">
        <v>55</v>
      </c>
      <c r="O3951" s="25" t="s">
        <v>267</v>
      </c>
      <c r="P3951" s="25" t="s">
        <v>1399</v>
      </c>
      <c r="Q3951" s="26">
        <f t="shared" si="88"/>
        <v>80.627199880603442</v>
      </c>
      <c r="R3951" s="25" t="s">
        <v>8620</v>
      </c>
      <c r="S3951" s="25" t="s">
        <v>8621</v>
      </c>
      <c r="T3951" s="25" t="s">
        <v>1340</v>
      </c>
      <c r="U3951" s="25">
        <v>1</v>
      </c>
      <c r="V3951" s="25">
        <v>5</v>
      </c>
      <c r="W3951" s="25" t="s">
        <v>1402</v>
      </c>
    </row>
    <row r="3952" spans="1:23">
      <c r="A3952" s="25">
        <v>575</v>
      </c>
      <c r="B3952" s="25">
        <v>3</v>
      </c>
      <c r="C3952" s="25" t="s">
        <v>25</v>
      </c>
      <c r="D3952" s="25">
        <v>320803</v>
      </c>
      <c r="E3952" s="25" t="s">
        <v>8425</v>
      </c>
      <c r="F3952" s="25" t="s">
        <v>1397</v>
      </c>
      <c r="G3952" s="25" t="s">
        <v>38</v>
      </c>
      <c r="H3952" s="26">
        <v>5603.5483545799998</v>
      </c>
      <c r="I3952" s="25">
        <v>39990</v>
      </c>
      <c r="J3952" s="25" t="s">
        <v>1397</v>
      </c>
      <c r="K3952" s="25" t="s">
        <v>1337</v>
      </c>
      <c r="L3952" s="25" t="s">
        <v>1397</v>
      </c>
      <c r="M3952" s="25" t="s">
        <v>30</v>
      </c>
      <c r="N3952" s="25" t="s">
        <v>60</v>
      </c>
      <c r="O3952" s="25" t="s">
        <v>580</v>
      </c>
      <c r="P3952" s="25" t="s">
        <v>1399</v>
      </c>
      <c r="Q3952" s="26">
        <f t="shared" si="88"/>
        <v>141.10460597804601</v>
      </c>
      <c r="R3952" s="25" t="s">
        <v>8620</v>
      </c>
      <c r="S3952" s="25" t="s">
        <v>8621</v>
      </c>
      <c r="T3952" s="25" t="s">
        <v>1340</v>
      </c>
      <c r="U3952" s="25">
        <v>1</v>
      </c>
      <c r="V3952" s="25">
        <v>5</v>
      </c>
      <c r="W3952" s="25" t="s">
        <v>1402</v>
      </c>
    </row>
    <row r="3953" spans="1:23">
      <c r="A3953" s="25">
        <v>576</v>
      </c>
      <c r="B3953" s="25">
        <v>3</v>
      </c>
      <c r="C3953" s="25" t="s">
        <v>25</v>
      </c>
      <c r="D3953" s="25">
        <v>320803</v>
      </c>
      <c r="E3953" s="25" t="s">
        <v>8425</v>
      </c>
      <c r="F3953" s="25" t="s">
        <v>1397</v>
      </c>
      <c r="G3953" s="25" t="s">
        <v>38</v>
      </c>
      <c r="H3953" s="26">
        <v>22868.916854800002</v>
      </c>
      <c r="I3953" s="25">
        <v>39990</v>
      </c>
      <c r="J3953" s="25" t="s">
        <v>1397</v>
      </c>
      <c r="K3953" s="25" t="s">
        <v>1337</v>
      </c>
      <c r="L3953" s="25" t="s">
        <v>1397</v>
      </c>
      <c r="M3953" s="25" t="s">
        <v>30</v>
      </c>
      <c r="N3953" s="25" t="s">
        <v>8445</v>
      </c>
      <c r="O3953" s="25" t="s">
        <v>162</v>
      </c>
      <c r="P3953" s="25" t="s">
        <v>1399</v>
      </c>
      <c r="Q3953" s="26">
        <f t="shared" si="88"/>
        <v>164.58300252091624</v>
      </c>
      <c r="R3953" s="25" t="s">
        <v>8620</v>
      </c>
      <c r="S3953" s="25" t="s">
        <v>8621</v>
      </c>
      <c r="T3953" s="25" t="s">
        <v>1340</v>
      </c>
      <c r="U3953" s="25">
        <v>1</v>
      </c>
      <c r="V3953" s="25">
        <v>5</v>
      </c>
      <c r="W3953" s="25" t="s">
        <v>1402</v>
      </c>
    </row>
    <row r="3954" spans="1:23">
      <c r="A3954" s="25">
        <v>577</v>
      </c>
      <c r="B3954" s="25">
        <v>3</v>
      </c>
      <c r="C3954" s="25" t="s">
        <v>25</v>
      </c>
      <c r="D3954" s="25">
        <v>320803</v>
      </c>
      <c r="E3954" s="25" t="s">
        <v>8425</v>
      </c>
      <c r="F3954" s="25" t="s">
        <v>1397</v>
      </c>
      <c r="G3954" s="25" t="s">
        <v>38</v>
      </c>
      <c r="H3954" s="26">
        <v>22868.916854800002</v>
      </c>
      <c r="I3954" s="25">
        <v>39990</v>
      </c>
      <c r="J3954" s="25" t="s">
        <v>1397</v>
      </c>
      <c r="K3954" s="25" t="s">
        <v>1337</v>
      </c>
      <c r="L3954" s="25" t="s">
        <v>1397</v>
      </c>
      <c r="M3954" s="25" t="s">
        <v>30</v>
      </c>
      <c r="N3954" s="25" t="s">
        <v>55</v>
      </c>
      <c r="O3954" s="25" t="s">
        <v>267</v>
      </c>
      <c r="P3954" s="25" t="s">
        <v>1399</v>
      </c>
      <c r="Q3954" s="26">
        <f t="shared" si="88"/>
        <v>329.0516318642641</v>
      </c>
      <c r="R3954" s="25" t="s">
        <v>8620</v>
      </c>
      <c r="S3954" s="25" t="s">
        <v>8621</v>
      </c>
      <c r="T3954" s="25" t="s">
        <v>1340</v>
      </c>
      <c r="U3954" s="25">
        <v>1</v>
      </c>
      <c r="V3954" s="25">
        <v>5</v>
      </c>
      <c r="W3954" s="25" t="s">
        <v>1402</v>
      </c>
    </row>
    <row r="3955" spans="1:23">
      <c r="A3955" s="25">
        <v>578</v>
      </c>
      <c r="B3955" s="25">
        <v>3</v>
      </c>
      <c r="C3955" s="25" t="s">
        <v>25</v>
      </c>
      <c r="D3955" s="25">
        <v>320803</v>
      </c>
      <c r="E3955" s="25" t="s">
        <v>8425</v>
      </c>
      <c r="F3955" s="25" t="s">
        <v>1397</v>
      </c>
      <c r="G3955" s="25" t="s">
        <v>38</v>
      </c>
      <c r="H3955" s="26">
        <v>22868.916854800002</v>
      </c>
      <c r="I3955" s="25">
        <v>39990</v>
      </c>
      <c r="J3955" s="25" t="s">
        <v>1397</v>
      </c>
      <c r="K3955" s="25" t="s">
        <v>1337</v>
      </c>
      <c r="L3955" s="25" t="s">
        <v>1397</v>
      </c>
      <c r="M3955" s="25" t="s">
        <v>30</v>
      </c>
      <c r="N3955" s="25" t="s">
        <v>60</v>
      </c>
      <c r="O3955" s="25" t="s">
        <v>580</v>
      </c>
      <c r="P3955" s="25" t="s">
        <v>1399</v>
      </c>
      <c r="Q3955" s="26">
        <f t="shared" si="88"/>
        <v>575.86894905685426</v>
      </c>
      <c r="R3955" s="25" t="s">
        <v>8620</v>
      </c>
      <c r="S3955" s="25" t="s">
        <v>8621</v>
      </c>
      <c r="T3955" s="25" t="s">
        <v>1340</v>
      </c>
      <c r="U3955" s="25">
        <v>1</v>
      </c>
      <c r="V3955" s="25">
        <v>5</v>
      </c>
      <c r="W3955" s="25" t="s">
        <v>1402</v>
      </c>
    </row>
    <row r="3956" spans="1:23">
      <c r="A3956" s="25">
        <v>582</v>
      </c>
      <c r="B3956" s="25">
        <v>3</v>
      </c>
      <c r="C3956" s="25" t="s">
        <v>25</v>
      </c>
      <c r="D3956" s="25">
        <v>320803</v>
      </c>
      <c r="E3956" s="25" t="s">
        <v>8425</v>
      </c>
      <c r="F3956" s="25" t="s">
        <v>1397</v>
      </c>
      <c r="G3956" s="25" t="s">
        <v>38</v>
      </c>
      <c r="H3956" s="26">
        <v>5603.5483545799998</v>
      </c>
      <c r="I3956" s="25">
        <v>39990</v>
      </c>
      <c r="J3956" s="25" t="s">
        <v>1397</v>
      </c>
      <c r="K3956" s="25" t="s">
        <v>1337</v>
      </c>
      <c r="L3956" s="25" t="s">
        <v>1397</v>
      </c>
      <c r="M3956" s="25" t="s">
        <v>30</v>
      </c>
      <c r="N3956" s="25" t="s">
        <v>8445</v>
      </c>
      <c r="O3956" s="25" t="s">
        <v>162</v>
      </c>
      <c r="P3956" s="25" t="s">
        <v>1399</v>
      </c>
      <c r="Q3956" s="26">
        <f t="shared" si="88"/>
        <v>40.327612314281673</v>
      </c>
      <c r="R3956" s="25" t="s">
        <v>8622</v>
      </c>
      <c r="S3956" s="25" t="s">
        <v>8623</v>
      </c>
      <c r="T3956" s="25" t="s">
        <v>1340</v>
      </c>
      <c r="U3956" s="25">
        <v>1</v>
      </c>
      <c r="V3956" s="25">
        <v>5</v>
      </c>
      <c r="W3956" s="25" t="s">
        <v>1402</v>
      </c>
    </row>
    <row r="3957" spans="1:23">
      <c r="A3957" s="25">
        <v>583</v>
      </c>
      <c r="B3957" s="25">
        <v>3</v>
      </c>
      <c r="C3957" s="25" t="s">
        <v>25</v>
      </c>
      <c r="D3957" s="25">
        <v>320803</v>
      </c>
      <c r="E3957" s="25" t="s">
        <v>8425</v>
      </c>
      <c r="F3957" s="25" t="s">
        <v>1397</v>
      </c>
      <c r="G3957" s="25" t="s">
        <v>38</v>
      </c>
      <c r="H3957" s="26">
        <v>5603.5483545799998</v>
      </c>
      <c r="I3957" s="25">
        <v>39990</v>
      </c>
      <c r="J3957" s="25" t="s">
        <v>1397</v>
      </c>
      <c r="K3957" s="25" t="s">
        <v>1337</v>
      </c>
      <c r="L3957" s="25" t="s">
        <v>1397</v>
      </c>
      <c r="M3957" s="25" t="s">
        <v>30</v>
      </c>
      <c r="N3957" s="25" t="s">
        <v>55</v>
      </c>
      <c r="O3957" s="25" t="s">
        <v>267</v>
      </c>
      <c r="P3957" s="25" t="s">
        <v>1399</v>
      </c>
      <c r="Q3957" s="26">
        <f t="shared" si="88"/>
        <v>80.627199880603442</v>
      </c>
      <c r="R3957" s="25" t="s">
        <v>8622</v>
      </c>
      <c r="S3957" s="25" t="s">
        <v>8623</v>
      </c>
      <c r="T3957" s="25" t="s">
        <v>1340</v>
      </c>
      <c r="U3957" s="25">
        <v>1</v>
      </c>
      <c r="V3957" s="25">
        <v>5</v>
      </c>
      <c r="W3957" s="25" t="s">
        <v>1402</v>
      </c>
    </row>
    <row r="3958" spans="1:23">
      <c r="A3958" s="25">
        <v>584</v>
      </c>
      <c r="B3958" s="25">
        <v>3</v>
      </c>
      <c r="C3958" s="25" t="s">
        <v>25</v>
      </c>
      <c r="D3958" s="25">
        <v>320803</v>
      </c>
      <c r="E3958" s="25" t="s">
        <v>8425</v>
      </c>
      <c r="F3958" s="25" t="s">
        <v>1397</v>
      </c>
      <c r="G3958" s="25" t="s">
        <v>38</v>
      </c>
      <c r="H3958" s="26">
        <v>5603.5483545799998</v>
      </c>
      <c r="I3958" s="25">
        <v>39990</v>
      </c>
      <c r="J3958" s="25" t="s">
        <v>1397</v>
      </c>
      <c r="K3958" s="25" t="s">
        <v>1337</v>
      </c>
      <c r="L3958" s="25" t="s">
        <v>1397</v>
      </c>
      <c r="M3958" s="25" t="s">
        <v>30</v>
      </c>
      <c r="N3958" s="25" t="s">
        <v>60</v>
      </c>
      <c r="O3958" s="25" t="s">
        <v>580</v>
      </c>
      <c r="P3958" s="25" t="s">
        <v>1399</v>
      </c>
      <c r="Q3958" s="26">
        <f t="shared" si="88"/>
        <v>141.10460597804601</v>
      </c>
      <c r="R3958" s="25" t="s">
        <v>8622</v>
      </c>
      <c r="S3958" s="25" t="s">
        <v>8623</v>
      </c>
      <c r="T3958" s="25" t="s">
        <v>1340</v>
      </c>
      <c r="U3958" s="25">
        <v>1</v>
      </c>
      <c r="V3958" s="25">
        <v>5</v>
      </c>
      <c r="W3958" s="25" t="s">
        <v>1402</v>
      </c>
    </row>
    <row r="3959" spans="1:23">
      <c r="A3959" s="25">
        <v>585</v>
      </c>
      <c r="B3959" s="25">
        <v>3</v>
      </c>
      <c r="C3959" s="25" t="s">
        <v>25</v>
      </c>
      <c r="D3959" s="25">
        <v>320803</v>
      </c>
      <c r="E3959" s="25" t="s">
        <v>8425</v>
      </c>
      <c r="F3959" s="25" t="s">
        <v>1397</v>
      </c>
      <c r="G3959" s="25" t="s">
        <v>38</v>
      </c>
      <c r="H3959" s="26">
        <v>22868.916854800002</v>
      </c>
      <c r="I3959" s="25">
        <v>39990</v>
      </c>
      <c r="J3959" s="25" t="s">
        <v>1397</v>
      </c>
      <c r="K3959" s="25" t="s">
        <v>1337</v>
      </c>
      <c r="L3959" s="25" t="s">
        <v>1397</v>
      </c>
      <c r="M3959" s="25" t="s">
        <v>30</v>
      </c>
      <c r="N3959" s="25" t="s">
        <v>8445</v>
      </c>
      <c r="O3959" s="25" t="s">
        <v>162</v>
      </c>
      <c r="P3959" s="25" t="s">
        <v>1399</v>
      </c>
      <c r="Q3959" s="26">
        <f t="shared" si="88"/>
        <v>164.58300252091624</v>
      </c>
      <c r="R3959" s="25" t="s">
        <v>8622</v>
      </c>
      <c r="S3959" s="25" t="s">
        <v>8623</v>
      </c>
      <c r="T3959" s="25" t="s">
        <v>1340</v>
      </c>
      <c r="U3959" s="25">
        <v>1</v>
      </c>
      <c r="V3959" s="25">
        <v>5</v>
      </c>
      <c r="W3959" s="25" t="s">
        <v>1402</v>
      </c>
    </row>
    <row r="3960" spans="1:23">
      <c r="A3960" s="25">
        <v>586</v>
      </c>
      <c r="B3960" s="25">
        <v>3</v>
      </c>
      <c r="C3960" s="25" t="s">
        <v>25</v>
      </c>
      <c r="D3960" s="25">
        <v>320803</v>
      </c>
      <c r="E3960" s="25" t="s">
        <v>8425</v>
      </c>
      <c r="F3960" s="25" t="s">
        <v>1397</v>
      </c>
      <c r="G3960" s="25" t="s">
        <v>38</v>
      </c>
      <c r="H3960" s="26">
        <v>22868.916854800002</v>
      </c>
      <c r="I3960" s="25">
        <v>39990</v>
      </c>
      <c r="J3960" s="25" t="s">
        <v>1397</v>
      </c>
      <c r="K3960" s="25" t="s">
        <v>1337</v>
      </c>
      <c r="L3960" s="25" t="s">
        <v>1397</v>
      </c>
      <c r="M3960" s="25" t="s">
        <v>30</v>
      </c>
      <c r="N3960" s="25" t="s">
        <v>55</v>
      </c>
      <c r="O3960" s="25" t="s">
        <v>267</v>
      </c>
      <c r="P3960" s="25" t="s">
        <v>1399</v>
      </c>
      <c r="Q3960" s="26">
        <f t="shared" si="88"/>
        <v>329.0516318642641</v>
      </c>
      <c r="R3960" s="25" t="s">
        <v>8622</v>
      </c>
      <c r="S3960" s="25" t="s">
        <v>8623</v>
      </c>
      <c r="T3960" s="25" t="s">
        <v>1340</v>
      </c>
      <c r="U3960" s="25">
        <v>1</v>
      </c>
      <c r="V3960" s="25">
        <v>5</v>
      </c>
      <c r="W3960" s="25" t="s">
        <v>1402</v>
      </c>
    </row>
    <row r="3961" spans="1:23">
      <c r="A3961" s="25">
        <v>587</v>
      </c>
      <c r="B3961" s="25">
        <v>3</v>
      </c>
      <c r="C3961" s="25" t="s">
        <v>25</v>
      </c>
      <c r="D3961" s="25">
        <v>320803</v>
      </c>
      <c r="E3961" s="25" t="s">
        <v>8425</v>
      </c>
      <c r="F3961" s="25" t="s">
        <v>1397</v>
      </c>
      <c r="G3961" s="25" t="s">
        <v>38</v>
      </c>
      <c r="H3961" s="26">
        <v>22868.916854800002</v>
      </c>
      <c r="I3961" s="25">
        <v>39990</v>
      </c>
      <c r="J3961" s="25" t="s">
        <v>1397</v>
      </c>
      <c r="K3961" s="25" t="s">
        <v>1337</v>
      </c>
      <c r="L3961" s="25" t="s">
        <v>1397</v>
      </c>
      <c r="M3961" s="25" t="s">
        <v>30</v>
      </c>
      <c r="N3961" s="25" t="s">
        <v>60</v>
      </c>
      <c r="O3961" s="25" t="s">
        <v>580</v>
      </c>
      <c r="P3961" s="25" t="s">
        <v>1399</v>
      </c>
      <c r="Q3961" s="26">
        <f t="shared" si="88"/>
        <v>575.86894905685426</v>
      </c>
      <c r="R3961" s="25" t="s">
        <v>8622</v>
      </c>
      <c r="S3961" s="25" t="s">
        <v>8623</v>
      </c>
      <c r="T3961" s="25" t="s">
        <v>1340</v>
      </c>
      <c r="U3961" s="25">
        <v>1</v>
      </c>
      <c r="V3961" s="25">
        <v>5</v>
      </c>
      <c r="W3961" s="25" t="s">
        <v>1402</v>
      </c>
    </row>
    <row r="3962" spans="1:23">
      <c r="A3962" s="25">
        <v>655</v>
      </c>
      <c r="B3962" s="25">
        <v>4</v>
      </c>
      <c r="C3962" s="25" t="s">
        <v>25</v>
      </c>
      <c r="D3962" s="25">
        <v>320854</v>
      </c>
      <c r="E3962" s="25" t="s">
        <v>1455</v>
      </c>
      <c r="F3962" s="25" t="s">
        <v>1508</v>
      </c>
      <c r="G3962" s="25" t="s">
        <v>38</v>
      </c>
      <c r="H3962" s="26">
        <v>296.96221929699999</v>
      </c>
      <c r="I3962" s="25">
        <v>1889</v>
      </c>
      <c r="J3962" s="25" t="s">
        <v>1508</v>
      </c>
      <c r="K3962" s="25" t="s">
        <v>1008</v>
      </c>
      <c r="L3962" s="25" t="s">
        <v>1009</v>
      </c>
      <c r="M3962" s="25" t="s">
        <v>83</v>
      </c>
      <c r="N3962" s="25" t="s">
        <v>8445</v>
      </c>
      <c r="O3962" s="25" t="s">
        <v>456</v>
      </c>
      <c r="P3962" s="25" t="s">
        <v>456</v>
      </c>
      <c r="Q3962" s="26">
        <f t="shared" si="88"/>
        <v>282.65646918793328</v>
      </c>
      <c r="R3962" s="25" t="s">
        <v>8644</v>
      </c>
      <c r="S3962" s="25" t="s">
        <v>1483</v>
      </c>
      <c r="T3962" s="25" t="s">
        <v>35</v>
      </c>
      <c r="U3962" s="25">
        <v>1</v>
      </c>
      <c r="V3962" s="25">
        <v>1</v>
      </c>
      <c r="W3962" s="25" t="s">
        <v>1509</v>
      </c>
    </row>
    <row r="3963" spans="1:23">
      <c r="A3963" s="25">
        <v>2147</v>
      </c>
      <c r="B3963" s="25">
        <v>13</v>
      </c>
      <c r="C3963" s="25" t="s">
        <v>25</v>
      </c>
      <c r="D3963" s="25">
        <v>321028</v>
      </c>
      <c r="E3963" s="25" t="s">
        <v>2343</v>
      </c>
      <c r="F3963" s="25" t="s">
        <v>4569</v>
      </c>
      <c r="G3963" s="25" t="s">
        <v>38</v>
      </c>
      <c r="H3963" s="26">
        <v>1086.6347095599999</v>
      </c>
      <c r="I3963" s="25">
        <v>1810</v>
      </c>
      <c r="J3963" s="25" t="s">
        <v>4569</v>
      </c>
      <c r="K3963" s="25" t="s">
        <v>1687</v>
      </c>
      <c r="L3963" s="25" t="s">
        <v>4569</v>
      </c>
      <c r="M3963" s="25" t="s">
        <v>30</v>
      </c>
      <c r="N3963" s="25" t="s">
        <v>8445</v>
      </c>
      <c r="O3963" s="25" t="s">
        <v>3393</v>
      </c>
      <c r="P3963" s="25" t="s">
        <v>3393</v>
      </c>
      <c r="Q3963" s="26">
        <f t="shared" si="88"/>
        <v>1101.0431255983644</v>
      </c>
      <c r="R3963" s="25" t="s">
        <v>9158</v>
      </c>
      <c r="S3963" s="25" t="s">
        <v>9159</v>
      </c>
      <c r="T3963" s="25" t="s">
        <v>35</v>
      </c>
      <c r="U3963" s="25">
        <v>1</v>
      </c>
      <c r="V3963" s="25">
        <v>1</v>
      </c>
      <c r="W3963" s="25" t="s">
        <v>4572</v>
      </c>
    </row>
    <row r="3964" spans="1:23">
      <c r="A3964" s="25">
        <v>2148</v>
      </c>
      <c r="B3964" s="25">
        <v>13</v>
      </c>
      <c r="C3964" s="25" t="s">
        <v>25</v>
      </c>
      <c r="D3964" s="25">
        <v>321028</v>
      </c>
      <c r="E3964" s="25" t="s">
        <v>2343</v>
      </c>
      <c r="F3964" s="25" t="s">
        <v>1594</v>
      </c>
      <c r="G3964" s="25" t="s">
        <v>38</v>
      </c>
      <c r="H3964" s="26">
        <v>2612.64673017</v>
      </c>
      <c r="I3964" s="25">
        <v>4140</v>
      </c>
      <c r="J3964" s="25" t="s">
        <v>1594</v>
      </c>
      <c r="K3964" s="25" t="s">
        <v>1687</v>
      </c>
      <c r="L3964" s="25" t="s">
        <v>1594</v>
      </c>
      <c r="M3964" s="25" t="s">
        <v>30</v>
      </c>
      <c r="N3964" s="25" t="s">
        <v>8445</v>
      </c>
      <c r="O3964" s="25" t="s">
        <v>4340</v>
      </c>
      <c r="P3964" s="25" t="s">
        <v>4340</v>
      </c>
      <c r="Q3964" s="26">
        <f t="shared" si="88"/>
        <v>2580.4619516099347</v>
      </c>
      <c r="R3964" s="25" t="s">
        <v>9158</v>
      </c>
      <c r="S3964" s="25" t="s">
        <v>9159</v>
      </c>
      <c r="T3964" s="25" t="s">
        <v>35</v>
      </c>
      <c r="U3964" s="25">
        <v>1</v>
      </c>
      <c r="V3964" s="25">
        <v>1</v>
      </c>
      <c r="W3964" s="25" t="s">
        <v>4573</v>
      </c>
    </row>
    <row r="3965" spans="1:23">
      <c r="A3965" s="25">
        <v>2707</v>
      </c>
      <c r="B3965" s="25">
        <v>16</v>
      </c>
      <c r="C3965" s="25" t="s">
        <v>25</v>
      </c>
      <c r="D3965" s="25">
        <v>321028</v>
      </c>
      <c r="E3965" s="25" t="s">
        <v>2343</v>
      </c>
      <c r="F3965" s="25" t="s">
        <v>3178</v>
      </c>
      <c r="G3965" s="25" t="s">
        <v>38</v>
      </c>
      <c r="H3965" s="26">
        <v>29643.7984865</v>
      </c>
      <c r="I3965" s="25">
        <v>31459</v>
      </c>
      <c r="J3965" s="25" t="s">
        <v>3178</v>
      </c>
      <c r="K3965" s="25" t="s">
        <v>1687</v>
      </c>
      <c r="L3965" s="25" t="s">
        <v>3178</v>
      </c>
      <c r="M3965" s="25" t="s">
        <v>30</v>
      </c>
      <c r="N3965" s="25" t="s">
        <v>8445</v>
      </c>
      <c r="O3965" s="25" t="s">
        <v>4989</v>
      </c>
      <c r="P3965" s="25" t="s">
        <v>5666</v>
      </c>
      <c r="Q3965" s="26">
        <f t="shared" si="88"/>
        <v>5323.9919084753164</v>
      </c>
      <c r="R3965" s="25" t="s">
        <v>9158</v>
      </c>
      <c r="S3965" s="25" t="s">
        <v>9159</v>
      </c>
      <c r="T3965" s="25" t="s">
        <v>35</v>
      </c>
      <c r="U3965" s="25">
        <v>1</v>
      </c>
      <c r="V3965" s="25">
        <v>1</v>
      </c>
      <c r="W3965" s="25" t="s">
        <v>5667</v>
      </c>
    </row>
    <row r="3966" spans="1:23">
      <c r="A3966" s="25">
        <v>2708</v>
      </c>
      <c r="B3966" s="25">
        <v>16</v>
      </c>
      <c r="C3966" s="25" t="s">
        <v>25</v>
      </c>
      <c r="D3966" s="25">
        <v>321028</v>
      </c>
      <c r="E3966" s="25" t="s">
        <v>2343</v>
      </c>
      <c r="F3966" s="25" t="s">
        <v>3178</v>
      </c>
      <c r="G3966" s="25" t="s">
        <v>38</v>
      </c>
      <c r="H3966" s="26">
        <v>29643.7984865</v>
      </c>
      <c r="I3966" s="25">
        <v>31459</v>
      </c>
      <c r="J3966" s="25" t="s">
        <v>3178</v>
      </c>
      <c r="K3966" s="25" t="s">
        <v>1687</v>
      </c>
      <c r="L3966" s="25" t="s">
        <v>3178</v>
      </c>
      <c r="M3966" s="25" t="s">
        <v>30</v>
      </c>
      <c r="N3966" s="25" t="s">
        <v>60</v>
      </c>
      <c r="O3966" s="25" t="s">
        <v>5668</v>
      </c>
      <c r="P3966" s="25" t="s">
        <v>5666</v>
      </c>
      <c r="Q3966" s="26">
        <f t="shared" si="88"/>
        <v>10831.732210251996</v>
      </c>
      <c r="R3966" s="25" t="s">
        <v>9158</v>
      </c>
      <c r="S3966" s="25" t="s">
        <v>9159</v>
      </c>
      <c r="T3966" s="25" t="s">
        <v>35</v>
      </c>
      <c r="U3966" s="25">
        <v>1</v>
      </c>
      <c r="V3966" s="25">
        <v>1</v>
      </c>
      <c r="W3966" s="25" t="s">
        <v>5667</v>
      </c>
    </row>
    <row r="3967" spans="1:23">
      <c r="A3967" s="25">
        <v>3687</v>
      </c>
      <c r="B3967" s="25">
        <v>24</v>
      </c>
      <c r="C3967" s="25" t="s">
        <v>25</v>
      </c>
      <c r="D3967" s="25">
        <v>321028</v>
      </c>
      <c r="E3967" s="25" t="s">
        <v>2343</v>
      </c>
      <c r="F3967" s="25" t="s">
        <v>7481</v>
      </c>
      <c r="G3967" s="25" t="s">
        <v>38</v>
      </c>
      <c r="H3967" s="26">
        <v>32336.111639300001</v>
      </c>
      <c r="I3967" s="25">
        <v>41546</v>
      </c>
      <c r="J3967" s="25" t="s">
        <v>7481</v>
      </c>
      <c r="K3967" s="25" t="s">
        <v>221</v>
      </c>
      <c r="L3967" s="25" t="s">
        <v>7481</v>
      </c>
      <c r="M3967" s="25" t="s">
        <v>30</v>
      </c>
      <c r="N3967" s="25" t="s">
        <v>8426</v>
      </c>
      <c r="O3967" s="25" t="s">
        <v>7485</v>
      </c>
      <c r="P3967" s="25" t="s">
        <v>7483</v>
      </c>
      <c r="Q3967" s="26">
        <f t="shared" si="88"/>
        <v>599.95553656093045</v>
      </c>
      <c r="R3967" s="25" t="s">
        <v>9542</v>
      </c>
      <c r="S3967" s="25" t="s">
        <v>9543</v>
      </c>
      <c r="T3967" s="25" t="s">
        <v>1003</v>
      </c>
      <c r="U3967" s="25">
        <v>1</v>
      </c>
      <c r="V3967" s="25">
        <v>6</v>
      </c>
      <c r="W3967" s="25" t="s">
        <v>7484</v>
      </c>
    </row>
    <row r="3968" spans="1:23">
      <c r="A3968" s="25">
        <v>3688</v>
      </c>
      <c r="B3968" s="25">
        <v>24</v>
      </c>
      <c r="C3968" s="25" t="s">
        <v>25</v>
      </c>
      <c r="D3968" s="25">
        <v>321028</v>
      </c>
      <c r="E3968" s="25" t="s">
        <v>2343</v>
      </c>
      <c r="F3968" s="25" t="s">
        <v>7481</v>
      </c>
      <c r="G3968" s="25" t="s">
        <v>38</v>
      </c>
      <c r="H3968" s="26">
        <v>32336.111639300001</v>
      </c>
      <c r="I3968" s="25">
        <v>41546</v>
      </c>
      <c r="J3968" s="25" t="s">
        <v>7481</v>
      </c>
      <c r="K3968" s="25" t="s">
        <v>221</v>
      </c>
      <c r="L3968" s="25" t="s">
        <v>7481</v>
      </c>
      <c r="M3968" s="25" t="s">
        <v>30</v>
      </c>
      <c r="N3968" s="25" t="s">
        <v>60</v>
      </c>
      <c r="O3968" s="25" t="s">
        <v>259</v>
      </c>
      <c r="P3968" s="25" t="s">
        <v>7483</v>
      </c>
      <c r="Q3968" s="26">
        <f t="shared" si="88"/>
        <v>746.5392676558173</v>
      </c>
      <c r="R3968" s="25" t="s">
        <v>9542</v>
      </c>
      <c r="S3968" s="25" t="s">
        <v>9543</v>
      </c>
      <c r="T3968" s="25" t="s">
        <v>1003</v>
      </c>
      <c r="U3968" s="25">
        <v>1</v>
      </c>
      <c r="V3968" s="25">
        <v>6</v>
      </c>
      <c r="W3968" s="25" t="s">
        <v>7484</v>
      </c>
    </row>
    <row r="3969" spans="1:23">
      <c r="A3969" s="25">
        <v>3689</v>
      </c>
      <c r="B3969" s="25">
        <v>24</v>
      </c>
      <c r="C3969" s="25" t="s">
        <v>25</v>
      </c>
      <c r="D3969" s="25">
        <v>321028</v>
      </c>
      <c r="E3969" s="25" t="s">
        <v>2343</v>
      </c>
      <c r="F3969" s="25" t="s">
        <v>7481</v>
      </c>
      <c r="G3969" s="25" t="s">
        <v>38</v>
      </c>
      <c r="H3969" s="26">
        <v>32336.111639300001</v>
      </c>
      <c r="I3969" s="25">
        <v>41546</v>
      </c>
      <c r="J3969" s="25" t="s">
        <v>7481</v>
      </c>
      <c r="K3969" s="25" t="s">
        <v>221</v>
      </c>
      <c r="L3969" s="25" t="s">
        <v>7481</v>
      </c>
      <c r="M3969" s="25" t="s">
        <v>30</v>
      </c>
      <c r="N3969" s="25" t="s">
        <v>8426</v>
      </c>
      <c r="O3969" s="25" t="s">
        <v>7485</v>
      </c>
      <c r="P3969" s="25" t="s">
        <v>7483</v>
      </c>
      <c r="Q3969" s="26">
        <f t="shared" si="88"/>
        <v>599.95553656093045</v>
      </c>
      <c r="R3969" s="25" t="s">
        <v>9544</v>
      </c>
      <c r="S3969" s="25" t="s">
        <v>7238</v>
      </c>
      <c r="T3969" s="25" t="s">
        <v>1003</v>
      </c>
      <c r="U3969" s="25">
        <v>1</v>
      </c>
      <c r="V3969" s="25">
        <v>6</v>
      </c>
      <c r="W3969" s="25" t="s">
        <v>7484</v>
      </c>
    </row>
    <row r="3970" spans="1:23">
      <c r="A3970" s="25">
        <v>3690</v>
      </c>
      <c r="B3970" s="25">
        <v>24</v>
      </c>
      <c r="C3970" s="25" t="s">
        <v>25</v>
      </c>
      <c r="D3970" s="25">
        <v>321028</v>
      </c>
      <c r="E3970" s="25" t="s">
        <v>2343</v>
      </c>
      <c r="F3970" s="25" t="s">
        <v>7481</v>
      </c>
      <c r="G3970" s="25" t="s">
        <v>38</v>
      </c>
      <c r="H3970" s="26">
        <v>32336.111639300001</v>
      </c>
      <c r="I3970" s="25">
        <v>41546</v>
      </c>
      <c r="J3970" s="25" t="s">
        <v>7481</v>
      </c>
      <c r="K3970" s="25" t="s">
        <v>221</v>
      </c>
      <c r="L3970" s="25" t="s">
        <v>7481</v>
      </c>
      <c r="M3970" s="25" t="s">
        <v>30</v>
      </c>
      <c r="N3970" s="25" t="s">
        <v>60</v>
      </c>
      <c r="O3970" s="25" t="s">
        <v>259</v>
      </c>
      <c r="P3970" s="25" t="s">
        <v>7483</v>
      </c>
      <c r="Q3970" s="26">
        <f t="shared" si="88"/>
        <v>746.5392676558173</v>
      </c>
      <c r="R3970" s="25" t="s">
        <v>9544</v>
      </c>
      <c r="S3970" s="25" t="s">
        <v>7238</v>
      </c>
      <c r="T3970" s="25" t="s">
        <v>1003</v>
      </c>
      <c r="U3970" s="25">
        <v>1</v>
      </c>
      <c r="V3970" s="25">
        <v>6</v>
      </c>
      <c r="W3970" s="25" t="s">
        <v>7484</v>
      </c>
    </row>
    <row r="3971" spans="1:23">
      <c r="A3971" s="25">
        <v>3691</v>
      </c>
      <c r="B3971" s="25">
        <v>24</v>
      </c>
      <c r="C3971" s="25" t="s">
        <v>25</v>
      </c>
      <c r="D3971" s="25">
        <v>321028</v>
      </c>
      <c r="E3971" s="25" t="s">
        <v>2343</v>
      </c>
      <c r="F3971" s="25" t="s">
        <v>7481</v>
      </c>
      <c r="G3971" s="25" t="s">
        <v>38</v>
      </c>
      <c r="H3971" s="26">
        <v>32336.111639300001</v>
      </c>
      <c r="I3971" s="25">
        <v>41546</v>
      </c>
      <c r="J3971" s="25" t="s">
        <v>7481</v>
      </c>
      <c r="K3971" s="25" t="s">
        <v>221</v>
      </c>
      <c r="L3971" s="25" t="s">
        <v>7481</v>
      </c>
      <c r="M3971" s="25" t="s">
        <v>30</v>
      </c>
      <c r="N3971" s="25" t="s">
        <v>8426</v>
      </c>
      <c r="O3971" s="25" t="s">
        <v>7485</v>
      </c>
      <c r="P3971" s="25" t="s">
        <v>7483</v>
      </c>
      <c r="Q3971" s="26">
        <f t="shared" si="88"/>
        <v>599.95553656093045</v>
      </c>
      <c r="R3971" s="25" t="s">
        <v>9545</v>
      </c>
      <c r="S3971" s="25" t="s">
        <v>7238</v>
      </c>
      <c r="T3971" s="25" t="s">
        <v>1003</v>
      </c>
      <c r="U3971" s="25">
        <v>1</v>
      </c>
      <c r="V3971" s="25">
        <v>6</v>
      </c>
      <c r="W3971" s="25" t="s">
        <v>7484</v>
      </c>
    </row>
    <row r="3972" spans="1:23">
      <c r="A3972" s="25">
        <v>3692</v>
      </c>
      <c r="B3972" s="25">
        <v>24</v>
      </c>
      <c r="C3972" s="25" t="s">
        <v>25</v>
      </c>
      <c r="D3972" s="25">
        <v>321028</v>
      </c>
      <c r="E3972" s="25" t="s">
        <v>2343</v>
      </c>
      <c r="F3972" s="25" t="s">
        <v>7481</v>
      </c>
      <c r="G3972" s="25" t="s">
        <v>38</v>
      </c>
      <c r="H3972" s="26">
        <v>32336.111639300001</v>
      </c>
      <c r="I3972" s="25">
        <v>41546</v>
      </c>
      <c r="J3972" s="25" t="s">
        <v>7481</v>
      </c>
      <c r="K3972" s="25" t="s">
        <v>221</v>
      </c>
      <c r="L3972" s="25" t="s">
        <v>7481</v>
      </c>
      <c r="M3972" s="25" t="s">
        <v>30</v>
      </c>
      <c r="N3972" s="25" t="s">
        <v>60</v>
      </c>
      <c r="O3972" s="25" t="s">
        <v>259</v>
      </c>
      <c r="P3972" s="25" t="s">
        <v>7483</v>
      </c>
      <c r="Q3972" s="26">
        <f t="shared" si="88"/>
        <v>746.5392676558173</v>
      </c>
      <c r="R3972" s="25" t="s">
        <v>9545</v>
      </c>
      <c r="S3972" s="25" t="s">
        <v>7238</v>
      </c>
      <c r="T3972" s="25" t="s">
        <v>1003</v>
      </c>
      <c r="U3972" s="25">
        <v>1</v>
      </c>
      <c r="V3972" s="25">
        <v>6</v>
      </c>
      <c r="W3972" s="25" t="s">
        <v>7484</v>
      </c>
    </row>
    <row r="3973" spans="1:23">
      <c r="A3973" s="25">
        <v>3693</v>
      </c>
      <c r="B3973" s="25">
        <v>24</v>
      </c>
      <c r="C3973" s="25" t="s">
        <v>25</v>
      </c>
      <c r="D3973" s="25">
        <v>321028</v>
      </c>
      <c r="E3973" s="25" t="s">
        <v>2343</v>
      </c>
      <c r="F3973" s="25" t="s">
        <v>7481</v>
      </c>
      <c r="G3973" s="25" t="s">
        <v>38</v>
      </c>
      <c r="H3973" s="26">
        <v>32336.111639300001</v>
      </c>
      <c r="I3973" s="25">
        <v>41546</v>
      </c>
      <c r="J3973" s="25" t="s">
        <v>7481</v>
      </c>
      <c r="K3973" s="25" t="s">
        <v>221</v>
      </c>
      <c r="L3973" s="25" t="s">
        <v>7481</v>
      </c>
      <c r="M3973" s="25" t="s">
        <v>30</v>
      </c>
      <c r="N3973" s="25" t="s">
        <v>8426</v>
      </c>
      <c r="O3973" s="25" t="s">
        <v>7485</v>
      </c>
      <c r="P3973" s="25" t="s">
        <v>7483</v>
      </c>
      <c r="Q3973" s="26">
        <f t="shared" ref="Q3973:Q4036" si="89">O3973*U3973/V3973*H3973/I3973</f>
        <v>599.95553656093045</v>
      </c>
      <c r="R3973" s="25" t="s">
        <v>9546</v>
      </c>
      <c r="S3973" s="25" t="s">
        <v>9547</v>
      </c>
      <c r="T3973" s="25" t="s">
        <v>1003</v>
      </c>
      <c r="U3973" s="25">
        <v>1</v>
      </c>
      <c r="V3973" s="25">
        <v>6</v>
      </c>
      <c r="W3973" s="25" t="s">
        <v>7484</v>
      </c>
    </row>
    <row r="3974" spans="1:23">
      <c r="A3974" s="25">
        <v>3694</v>
      </c>
      <c r="B3974" s="25">
        <v>24</v>
      </c>
      <c r="C3974" s="25" t="s">
        <v>25</v>
      </c>
      <c r="D3974" s="25">
        <v>321028</v>
      </c>
      <c r="E3974" s="25" t="s">
        <v>2343</v>
      </c>
      <c r="F3974" s="25" t="s">
        <v>7481</v>
      </c>
      <c r="G3974" s="25" t="s">
        <v>38</v>
      </c>
      <c r="H3974" s="26">
        <v>32336.111639300001</v>
      </c>
      <c r="I3974" s="25">
        <v>41546</v>
      </c>
      <c r="J3974" s="25" t="s">
        <v>7481</v>
      </c>
      <c r="K3974" s="25" t="s">
        <v>221</v>
      </c>
      <c r="L3974" s="25" t="s">
        <v>7481</v>
      </c>
      <c r="M3974" s="25" t="s">
        <v>30</v>
      </c>
      <c r="N3974" s="25" t="s">
        <v>60</v>
      </c>
      <c r="O3974" s="25" t="s">
        <v>259</v>
      </c>
      <c r="P3974" s="25" t="s">
        <v>7483</v>
      </c>
      <c r="Q3974" s="26">
        <f t="shared" si="89"/>
        <v>746.5392676558173</v>
      </c>
      <c r="R3974" s="25" t="s">
        <v>9546</v>
      </c>
      <c r="S3974" s="25" t="s">
        <v>9547</v>
      </c>
      <c r="T3974" s="25" t="s">
        <v>1003</v>
      </c>
      <c r="U3974" s="25">
        <v>1</v>
      </c>
      <c r="V3974" s="25">
        <v>6</v>
      </c>
      <c r="W3974" s="25" t="s">
        <v>7484</v>
      </c>
    </row>
    <row r="3975" spans="1:23">
      <c r="A3975" s="25">
        <v>3696</v>
      </c>
      <c r="B3975" s="25">
        <v>24</v>
      </c>
      <c r="C3975" s="25" t="s">
        <v>25</v>
      </c>
      <c r="D3975" s="25">
        <v>321028</v>
      </c>
      <c r="E3975" s="25" t="s">
        <v>2343</v>
      </c>
      <c r="F3975" s="25" t="s">
        <v>7481</v>
      </c>
      <c r="G3975" s="25" t="s">
        <v>38</v>
      </c>
      <c r="H3975" s="26">
        <v>32336.111639300001</v>
      </c>
      <c r="I3975" s="25">
        <v>41546</v>
      </c>
      <c r="J3975" s="25" t="s">
        <v>7481</v>
      </c>
      <c r="K3975" s="25" t="s">
        <v>221</v>
      </c>
      <c r="L3975" s="25" t="s">
        <v>7481</v>
      </c>
      <c r="M3975" s="25" t="s">
        <v>30</v>
      </c>
      <c r="N3975" s="25" t="s">
        <v>8426</v>
      </c>
      <c r="O3975" s="25" t="s">
        <v>7485</v>
      </c>
      <c r="P3975" s="25" t="s">
        <v>7483</v>
      </c>
      <c r="Q3975" s="26">
        <f t="shared" si="89"/>
        <v>599.95553656093045</v>
      </c>
      <c r="R3975" s="25" t="s">
        <v>9548</v>
      </c>
      <c r="S3975" s="25" t="s">
        <v>9549</v>
      </c>
      <c r="T3975" s="25" t="s">
        <v>1003</v>
      </c>
      <c r="U3975" s="25">
        <v>1</v>
      </c>
      <c r="V3975" s="25">
        <v>6</v>
      </c>
      <c r="W3975" s="25" t="s">
        <v>7484</v>
      </c>
    </row>
    <row r="3976" spans="1:23">
      <c r="A3976" s="25">
        <v>3697</v>
      </c>
      <c r="B3976" s="25">
        <v>24</v>
      </c>
      <c r="C3976" s="25" t="s">
        <v>25</v>
      </c>
      <c r="D3976" s="25">
        <v>321028</v>
      </c>
      <c r="E3976" s="25" t="s">
        <v>2343</v>
      </c>
      <c r="F3976" s="25" t="s">
        <v>7481</v>
      </c>
      <c r="G3976" s="25" t="s">
        <v>38</v>
      </c>
      <c r="H3976" s="26">
        <v>32336.111639300001</v>
      </c>
      <c r="I3976" s="25">
        <v>41546</v>
      </c>
      <c r="J3976" s="25" t="s">
        <v>7481</v>
      </c>
      <c r="K3976" s="25" t="s">
        <v>221</v>
      </c>
      <c r="L3976" s="25" t="s">
        <v>7481</v>
      </c>
      <c r="M3976" s="25" t="s">
        <v>30</v>
      </c>
      <c r="N3976" s="25" t="s">
        <v>60</v>
      </c>
      <c r="O3976" s="25" t="s">
        <v>259</v>
      </c>
      <c r="P3976" s="25" t="s">
        <v>7483</v>
      </c>
      <c r="Q3976" s="26">
        <f t="shared" si="89"/>
        <v>746.5392676558173</v>
      </c>
      <c r="R3976" s="25" t="s">
        <v>9548</v>
      </c>
      <c r="S3976" s="25" t="s">
        <v>9549</v>
      </c>
      <c r="T3976" s="25" t="s">
        <v>1003</v>
      </c>
      <c r="U3976" s="25">
        <v>1</v>
      </c>
      <c r="V3976" s="25">
        <v>6</v>
      </c>
      <c r="W3976" s="25" t="s">
        <v>7484</v>
      </c>
    </row>
    <row r="3977" spans="1:23">
      <c r="A3977" s="25">
        <v>3699</v>
      </c>
      <c r="B3977" s="25">
        <v>24</v>
      </c>
      <c r="C3977" s="25" t="s">
        <v>25</v>
      </c>
      <c r="D3977" s="25">
        <v>321028</v>
      </c>
      <c r="E3977" s="25" t="s">
        <v>2343</v>
      </c>
      <c r="F3977" s="25" t="s">
        <v>7481</v>
      </c>
      <c r="G3977" s="25" t="s">
        <v>38</v>
      </c>
      <c r="H3977" s="26">
        <v>32336.111639300001</v>
      </c>
      <c r="I3977" s="25">
        <v>41546</v>
      </c>
      <c r="J3977" s="25" t="s">
        <v>7481</v>
      </c>
      <c r="K3977" s="25" t="s">
        <v>221</v>
      </c>
      <c r="L3977" s="25" t="s">
        <v>7481</v>
      </c>
      <c r="M3977" s="25" t="s">
        <v>30</v>
      </c>
      <c r="N3977" s="25" t="s">
        <v>8426</v>
      </c>
      <c r="O3977" s="25" t="s">
        <v>7485</v>
      </c>
      <c r="P3977" s="25" t="s">
        <v>7483</v>
      </c>
      <c r="Q3977" s="26">
        <f t="shared" si="89"/>
        <v>599.95553656093045</v>
      </c>
      <c r="R3977" s="25" t="s">
        <v>9550</v>
      </c>
      <c r="S3977" s="25" t="s">
        <v>7245</v>
      </c>
      <c r="T3977" s="25" t="s">
        <v>1003</v>
      </c>
      <c r="U3977" s="25">
        <v>1</v>
      </c>
      <c r="V3977" s="25">
        <v>6</v>
      </c>
      <c r="W3977" s="25" t="s">
        <v>7484</v>
      </c>
    </row>
    <row r="3978" spans="1:23">
      <c r="A3978" s="25">
        <v>3700</v>
      </c>
      <c r="B3978" s="25">
        <v>24</v>
      </c>
      <c r="C3978" s="25" t="s">
        <v>25</v>
      </c>
      <c r="D3978" s="25">
        <v>321028</v>
      </c>
      <c r="E3978" s="25" t="s">
        <v>2343</v>
      </c>
      <c r="F3978" s="25" t="s">
        <v>7481</v>
      </c>
      <c r="G3978" s="25" t="s">
        <v>38</v>
      </c>
      <c r="H3978" s="26">
        <v>32336.111639300001</v>
      </c>
      <c r="I3978" s="25">
        <v>41546</v>
      </c>
      <c r="J3978" s="25" t="s">
        <v>7481</v>
      </c>
      <c r="K3978" s="25" t="s">
        <v>221</v>
      </c>
      <c r="L3978" s="25" t="s">
        <v>7481</v>
      </c>
      <c r="M3978" s="25" t="s">
        <v>30</v>
      </c>
      <c r="N3978" s="25" t="s">
        <v>60</v>
      </c>
      <c r="O3978" s="25" t="s">
        <v>259</v>
      </c>
      <c r="P3978" s="25" t="s">
        <v>7483</v>
      </c>
      <c r="Q3978" s="26">
        <f t="shared" si="89"/>
        <v>746.5392676558173</v>
      </c>
      <c r="R3978" s="25" t="s">
        <v>9550</v>
      </c>
      <c r="S3978" s="25" t="s">
        <v>7245</v>
      </c>
      <c r="T3978" s="25" t="s">
        <v>1003</v>
      </c>
      <c r="U3978" s="25">
        <v>1</v>
      </c>
      <c r="V3978" s="25">
        <v>6</v>
      </c>
      <c r="W3978" s="25" t="s">
        <v>7484</v>
      </c>
    </row>
    <row r="3979" spans="1:23">
      <c r="A3979" s="25">
        <v>4142</v>
      </c>
      <c r="B3979" s="25">
        <v>27</v>
      </c>
      <c r="C3979" s="25" t="s">
        <v>25</v>
      </c>
      <c r="D3979" s="25">
        <v>321028</v>
      </c>
      <c r="E3979" s="25" t="s">
        <v>2343</v>
      </c>
      <c r="F3979" s="25" t="s">
        <v>8213</v>
      </c>
      <c r="G3979" s="25" t="s">
        <v>38</v>
      </c>
      <c r="H3979" s="26">
        <v>10867.7936371</v>
      </c>
      <c r="I3979" s="25">
        <v>14355</v>
      </c>
      <c r="J3979" s="25" t="s">
        <v>8213</v>
      </c>
      <c r="K3979" s="25" t="s">
        <v>221</v>
      </c>
      <c r="L3979" s="25" t="s">
        <v>8213</v>
      </c>
      <c r="M3979" s="25" t="s">
        <v>30</v>
      </c>
      <c r="N3979" s="25" t="s">
        <v>60</v>
      </c>
      <c r="O3979" s="25" t="s">
        <v>259</v>
      </c>
      <c r="P3979" s="25" t="s">
        <v>8214</v>
      </c>
      <c r="Q3979" s="26">
        <f t="shared" si="89"/>
        <v>726.15990225833616</v>
      </c>
      <c r="R3979" s="25" t="s">
        <v>9542</v>
      </c>
      <c r="S3979" s="25" t="s">
        <v>9543</v>
      </c>
      <c r="T3979" s="25" t="s">
        <v>1003</v>
      </c>
      <c r="U3979" s="25">
        <v>1</v>
      </c>
      <c r="V3979" s="25">
        <v>6</v>
      </c>
      <c r="W3979" s="25" t="s">
        <v>8215</v>
      </c>
    </row>
    <row r="3980" spans="1:23">
      <c r="A3980" s="25">
        <v>4143</v>
      </c>
      <c r="B3980" s="25">
        <v>27</v>
      </c>
      <c r="C3980" s="25" t="s">
        <v>25</v>
      </c>
      <c r="D3980" s="25">
        <v>321028</v>
      </c>
      <c r="E3980" s="25" t="s">
        <v>2343</v>
      </c>
      <c r="F3980" s="25" t="s">
        <v>8213</v>
      </c>
      <c r="G3980" s="25" t="s">
        <v>38</v>
      </c>
      <c r="H3980" s="26">
        <v>10867.7936371</v>
      </c>
      <c r="I3980" s="25">
        <v>14355</v>
      </c>
      <c r="J3980" s="25" t="s">
        <v>8213</v>
      </c>
      <c r="K3980" s="25" t="s">
        <v>221</v>
      </c>
      <c r="L3980" s="25" t="s">
        <v>8213</v>
      </c>
      <c r="M3980" s="25" t="s">
        <v>30</v>
      </c>
      <c r="N3980" s="25" t="s">
        <v>8445</v>
      </c>
      <c r="O3980" s="25" t="s">
        <v>8216</v>
      </c>
      <c r="P3980" s="25" t="s">
        <v>8214</v>
      </c>
      <c r="Q3980" s="26">
        <f t="shared" si="89"/>
        <v>1099.1449015764319</v>
      </c>
      <c r="R3980" s="25" t="s">
        <v>9542</v>
      </c>
      <c r="S3980" s="25" t="s">
        <v>9543</v>
      </c>
      <c r="T3980" s="25" t="s">
        <v>1003</v>
      </c>
      <c r="U3980" s="25">
        <v>1</v>
      </c>
      <c r="V3980" s="25">
        <v>6</v>
      </c>
      <c r="W3980" s="25" t="s">
        <v>8215</v>
      </c>
    </row>
    <row r="3981" spans="1:23">
      <c r="A3981" s="25">
        <v>4144</v>
      </c>
      <c r="B3981" s="25">
        <v>27</v>
      </c>
      <c r="C3981" s="25" t="s">
        <v>25</v>
      </c>
      <c r="D3981" s="25">
        <v>321028</v>
      </c>
      <c r="E3981" s="25" t="s">
        <v>2343</v>
      </c>
      <c r="F3981" s="25" t="s">
        <v>8213</v>
      </c>
      <c r="G3981" s="25" t="s">
        <v>38</v>
      </c>
      <c r="H3981" s="26">
        <v>10867.7936371</v>
      </c>
      <c r="I3981" s="25">
        <v>14355</v>
      </c>
      <c r="J3981" s="25" t="s">
        <v>8213</v>
      </c>
      <c r="K3981" s="25" t="s">
        <v>221</v>
      </c>
      <c r="L3981" s="25" t="s">
        <v>8213</v>
      </c>
      <c r="M3981" s="25" t="s">
        <v>30</v>
      </c>
      <c r="N3981" s="25" t="s">
        <v>60</v>
      </c>
      <c r="O3981" s="25" t="s">
        <v>259</v>
      </c>
      <c r="P3981" s="25" t="s">
        <v>8214</v>
      </c>
      <c r="Q3981" s="26">
        <f t="shared" si="89"/>
        <v>726.15990225833616</v>
      </c>
      <c r="R3981" s="25" t="s">
        <v>9544</v>
      </c>
      <c r="S3981" s="25" t="s">
        <v>7238</v>
      </c>
      <c r="T3981" s="25" t="s">
        <v>1003</v>
      </c>
      <c r="U3981" s="25">
        <v>1</v>
      </c>
      <c r="V3981" s="25">
        <v>6</v>
      </c>
      <c r="W3981" s="25" t="s">
        <v>8215</v>
      </c>
    </row>
    <row r="3982" spans="1:23">
      <c r="A3982" s="25">
        <v>4145</v>
      </c>
      <c r="B3982" s="25">
        <v>27</v>
      </c>
      <c r="C3982" s="25" t="s">
        <v>25</v>
      </c>
      <c r="D3982" s="25">
        <v>321028</v>
      </c>
      <c r="E3982" s="25" t="s">
        <v>2343</v>
      </c>
      <c r="F3982" s="25" t="s">
        <v>8213</v>
      </c>
      <c r="G3982" s="25" t="s">
        <v>38</v>
      </c>
      <c r="H3982" s="26">
        <v>10867.7936371</v>
      </c>
      <c r="I3982" s="25">
        <v>14355</v>
      </c>
      <c r="J3982" s="25" t="s">
        <v>8213</v>
      </c>
      <c r="K3982" s="25" t="s">
        <v>221</v>
      </c>
      <c r="L3982" s="25" t="s">
        <v>8213</v>
      </c>
      <c r="M3982" s="25" t="s">
        <v>30</v>
      </c>
      <c r="N3982" s="25" t="s">
        <v>8445</v>
      </c>
      <c r="O3982" s="25" t="s">
        <v>8216</v>
      </c>
      <c r="P3982" s="25" t="s">
        <v>8214</v>
      </c>
      <c r="Q3982" s="26">
        <f t="shared" si="89"/>
        <v>1099.1449015764319</v>
      </c>
      <c r="R3982" s="25" t="s">
        <v>9544</v>
      </c>
      <c r="S3982" s="25" t="s">
        <v>7238</v>
      </c>
      <c r="T3982" s="25" t="s">
        <v>1003</v>
      </c>
      <c r="U3982" s="25">
        <v>1</v>
      </c>
      <c r="V3982" s="25">
        <v>6</v>
      </c>
      <c r="W3982" s="25" t="s">
        <v>8215</v>
      </c>
    </row>
    <row r="3983" spans="1:23">
      <c r="A3983" s="25">
        <v>4146</v>
      </c>
      <c r="B3983" s="25">
        <v>27</v>
      </c>
      <c r="C3983" s="25" t="s">
        <v>25</v>
      </c>
      <c r="D3983" s="25">
        <v>321028</v>
      </c>
      <c r="E3983" s="25" t="s">
        <v>2343</v>
      </c>
      <c r="F3983" s="25" t="s">
        <v>8213</v>
      </c>
      <c r="G3983" s="25" t="s">
        <v>38</v>
      </c>
      <c r="H3983" s="26">
        <v>10867.7936371</v>
      </c>
      <c r="I3983" s="25">
        <v>14355</v>
      </c>
      <c r="J3983" s="25" t="s">
        <v>8213</v>
      </c>
      <c r="K3983" s="25" t="s">
        <v>221</v>
      </c>
      <c r="L3983" s="25" t="s">
        <v>8213</v>
      </c>
      <c r="M3983" s="25" t="s">
        <v>30</v>
      </c>
      <c r="N3983" s="25" t="s">
        <v>60</v>
      </c>
      <c r="O3983" s="25" t="s">
        <v>259</v>
      </c>
      <c r="P3983" s="25" t="s">
        <v>8214</v>
      </c>
      <c r="Q3983" s="26">
        <f t="shared" si="89"/>
        <v>726.15990225833616</v>
      </c>
      <c r="R3983" s="25" t="s">
        <v>9545</v>
      </c>
      <c r="S3983" s="25" t="s">
        <v>7238</v>
      </c>
      <c r="T3983" s="25" t="s">
        <v>1003</v>
      </c>
      <c r="U3983" s="25">
        <v>1</v>
      </c>
      <c r="V3983" s="25">
        <v>6</v>
      </c>
      <c r="W3983" s="25" t="s">
        <v>8215</v>
      </c>
    </row>
    <row r="3984" spans="1:23">
      <c r="A3984" s="25">
        <v>4147</v>
      </c>
      <c r="B3984" s="25">
        <v>27</v>
      </c>
      <c r="C3984" s="25" t="s">
        <v>25</v>
      </c>
      <c r="D3984" s="25">
        <v>321028</v>
      </c>
      <c r="E3984" s="25" t="s">
        <v>2343</v>
      </c>
      <c r="F3984" s="25" t="s">
        <v>8213</v>
      </c>
      <c r="G3984" s="25" t="s">
        <v>38</v>
      </c>
      <c r="H3984" s="26">
        <v>10867.7936371</v>
      </c>
      <c r="I3984" s="25">
        <v>14355</v>
      </c>
      <c r="J3984" s="25" t="s">
        <v>8213</v>
      </c>
      <c r="K3984" s="25" t="s">
        <v>221</v>
      </c>
      <c r="L3984" s="25" t="s">
        <v>8213</v>
      </c>
      <c r="M3984" s="25" t="s">
        <v>30</v>
      </c>
      <c r="N3984" s="25" t="s">
        <v>8445</v>
      </c>
      <c r="O3984" s="25" t="s">
        <v>8216</v>
      </c>
      <c r="P3984" s="25" t="s">
        <v>8214</v>
      </c>
      <c r="Q3984" s="26">
        <f t="shared" si="89"/>
        <v>1099.1449015764319</v>
      </c>
      <c r="R3984" s="25" t="s">
        <v>9545</v>
      </c>
      <c r="S3984" s="25" t="s">
        <v>7238</v>
      </c>
      <c r="T3984" s="25" t="s">
        <v>1003</v>
      </c>
      <c r="U3984" s="25">
        <v>1</v>
      </c>
      <c r="V3984" s="25">
        <v>6</v>
      </c>
      <c r="W3984" s="25" t="s">
        <v>8215</v>
      </c>
    </row>
    <row r="3985" spans="1:23">
      <c r="A3985" s="25">
        <v>4148</v>
      </c>
      <c r="B3985" s="25">
        <v>27</v>
      </c>
      <c r="C3985" s="25" t="s">
        <v>25</v>
      </c>
      <c r="D3985" s="25">
        <v>321028</v>
      </c>
      <c r="E3985" s="25" t="s">
        <v>2343</v>
      </c>
      <c r="F3985" s="25" t="s">
        <v>8213</v>
      </c>
      <c r="G3985" s="25" t="s">
        <v>38</v>
      </c>
      <c r="H3985" s="26">
        <v>10867.7936371</v>
      </c>
      <c r="I3985" s="25">
        <v>14355</v>
      </c>
      <c r="J3985" s="25" t="s">
        <v>8213</v>
      </c>
      <c r="K3985" s="25" t="s">
        <v>221</v>
      </c>
      <c r="L3985" s="25" t="s">
        <v>8213</v>
      </c>
      <c r="M3985" s="25" t="s">
        <v>30</v>
      </c>
      <c r="N3985" s="25" t="s">
        <v>60</v>
      </c>
      <c r="O3985" s="25" t="s">
        <v>259</v>
      </c>
      <c r="P3985" s="25" t="s">
        <v>8214</v>
      </c>
      <c r="Q3985" s="26">
        <f t="shared" si="89"/>
        <v>726.15990225833616</v>
      </c>
      <c r="R3985" s="25" t="s">
        <v>9546</v>
      </c>
      <c r="S3985" s="25" t="s">
        <v>9547</v>
      </c>
      <c r="T3985" s="25" t="s">
        <v>1003</v>
      </c>
      <c r="U3985" s="25">
        <v>1</v>
      </c>
      <c r="V3985" s="25">
        <v>6</v>
      </c>
      <c r="W3985" s="25" t="s">
        <v>8215</v>
      </c>
    </row>
    <row r="3986" spans="1:23">
      <c r="A3986" s="25">
        <v>4149</v>
      </c>
      <c r="B3986" s="25">
        <v>27</v>
      </c>
      <c r="C3986" s="25" t="s">
        <v>25</v>
      </c>
      <c r="D3986" s="25">
        <v>321028</v>
      </c>
      <c r="E3986" s="25" t="s">
        <v>2343</v>
      </c>
      <c r="F3986" s="25" t="s">
        <v>8213</v>
      </c>
      <c r="G3986" s="25" t="s">
        <v>38</v>
      </c>
      <c r="H3986" s="26">
        <v>10867.7936371</v>
      </c>
      <c r="I3986" s="25">
        <v>14355</v>
      </c>
      <c r="J3986" s="25" t="s">
        <v>8213</v>
      </c>
      <c r="K3986" s="25" t="s">
        <v>221</v>
      </c>
      <c r="L3986" s="25" t="s">
        <v>8213</v>
      </c>
      <c r="M3986" s="25" t="s">
        <v>30</v>
      </c>
      <c r="N3986" s="25" t="s">
        <v>8445</v>
      </c>
      <c r="O3986" s="25" t="s">
        <v>8216</v>
      </c>
      <c r="P3986" s="25" t="s">
        <v>8214</v>
      </c>
      <c r="Q3986" s="26">
        <f t="shared" si="89"/>
        <v>1099.1449015764319</v>
      </c>
      <c r="R3986" s="25" t="s">
        <v>9546</v>
      </c>
      <c r="S3986" s="25" t="s">
        <v>9547</v>
      </c>
      <c r="T3986" s="25" t="s">
        <v>1003</v>
      </c>
      <c r="U3986" s="25">
        <v>1</v>
      </c>
      <c r="V3986" s="25">
        <v>6</v>
      </c>
      <c r="W3986" s="25" t="s">
        <v>8215</v>
      </c>
    </row>
    <row r="3987" spans="1:23">
      <c r="A3987" s="25">
        <v>4150</v>
      </c>
      <c r="B3987" s="25">
        <v>27</v>
      </c>
      <c r="C3987" s="25" t="s">
        <v>25</v>
      </c>
      <c r="D3987" s="25">
        <v>321028</v>
      </c>
      <c r="E3987" s="25" t="s">
        <v>2343</v>
      </c>
      <c r="F3987" s="25" t="s">
        <v>8213</v>
      </c>
      <c r="G3987" s="25" t="s">
        <v>38</v>
      </c>
      <c r="H3987" s="26">
        <v>10867.7936371</v>
      </c>
      <c r="I3987" s="25">
        <v>14355</v>
      </c>
      <c r="J3987" s="25" t="s">
        <v>8213</v>
      </c>
      <c r="K3987" s="25" t="s">
        <v>221</v>
      </c>
      <c r="L3987" s="25" t="s">
        <v>8213</v>
      </c>
      <c r="M3987" s="25" t="s">
        <v>30</v>
      </c>
      <c r="N3987" s="25" t="s">
        <v>60</v>
      </c>
      <c r="O3987" s="25" t="s">
        <v>259</v>
      </c>
      <c r="P3987" s="25" t="s">
        <v>8214</v>
      </c>
      <c r="Q3987" s="26">
        <f t="shared" si="89"/>
        <v>726.15990225833616</v>
      </c>
      <c r="R3987" s="25" t="s">
        <v>9548</v>
      </c>
      <c r="S3987" s="25" t="s">
        <v>9549</v>
      </c>
      <c r="T3987" s="25" t="s">
        <v>1003</v>
      </c>
      <c r="U3987" s="25">
        <v>1</v>
      </c>
      <c r="V3987" s="25">
        <v>6</v>
      </c>
      <c r="W3987" s="25" t="s">
        <v>8215</v>
      </c>
    </row>
    <row r="3988" spans="1:23">
      <c r="A3988" s="25">
        <v>4151</v>
      </c>
      <c r="B3988" s="25">
        <v>27</v>
      </c>
      <c r="C3988" s="25" t="s">
        <v>25</v>
      </c>
      <c r="D3988" s="25">
        <v>321028</v>
      </c>
      <c r="E3988" s="25" t="s">
        <v>2343</v>
      </c>
      <c r="F3988" s="25" t="s">
        <v>8213</v>
      </c>
      <c r="G3988" s="25" t="s">
        <v>38</v>
      </c>
      <c r="H3988" s="26">
        <v>10867.7936371</v>
      </c>
      <c r="I3988" s="25">
        <v>14355</v>
      </c>
      <c r="J3988" s="25" t="s">
        <v>8213</v>
      </c>
      <c r="K3988" s="25" t="s">
        <v>221</v>
      </c>
      <c r="L3988" s="25" t="s">
        <v>8213</v>
      </c>
      <c r="M3988" s="25" t="s">
        <v>30</v>
      </c>
      <c r="N3988" s="25" t="s">
        <v>8445</v>
      </c>
      <c r="O3988" s="25" t="s">
        <v>8216</v>
      </c>
      <c r="P3988" s="25" t="s">
        <v>8214</v>
      </c>
      <c r="Q3988" s="26">
        <f t="shared" si="89"/>
        <v>1099.1449015764319</v>
      </c>
      <c r="R3988" s="25" t="s">
        <v>9548</v>
      </c>
      <c r="S3988" s="25" t="s">
        <v>9549</v>
      </c>
      <c r="T3988" s="25" t="s">
        <v>1003</v>
      </c>
      <c r="U3988" s="25">
        <v>1</v>
      </c>
      <c r="V3988" s="25">
        <v>6</v>
      </c>
      <c r="W3988" s="25" t="s">
        <v>8215</v>
      </c>
    </row>
    <row r="3989" spans="1:23">
      <c r="A3989" s="25">
        <v>4152</v>
      </c>
      <c r="B3989" s="25">
        <v>27</v>
      </c>
      <c r="C3989" s="25" t="s">
        <v>25</v>
      </c>
      <c r="D3989" s="25">
        <v>321028</v>
      </c>
      <c r="E3989" s="25" t="s">
        <v>2343</v>
      </c>
      <c r="F3989" s="25" t="s">
        <v>8213</v>
      </c>
      <c r="G3989" s="25" t="s">
        <v>38</v>
      </c>
      <c r="H3989" s="26">
        <v>10867.7936371</v>
      </c>
      <c r="I3989" s="25">
        <v>14355</v>
      </c>
      <c r="J3989" s="25" t="s">
        <v>8213</v>
      </c>
      <c r="K3989" s="25" t="s">
        <v>221</v>
      </c>
      <c r="L3989" s="25" t="s">
        <v>8213</v>
      </c>
      <c r="M3989" s="25" t="s">
        <v>30</v>
      </c>
      <c r="N3989" s="25" t="s">
        <v>60</v>
      </c>
      <c r="O3989" s="25" t="s">
        <v>259</v>
      </c>
      <c r="P3989" s="25" t="s">
        <v>8214</v>
      </c>
      <c r="Q3989" s="26">
        <f t="shared" si="89"/>
        <v>726.15990225833616</v>
      </c>
      <c r="R3989" s="25" t="s">
        <v>9550</v>
      </c>
      <c r="S3989" s="25" t="s">
        <v>7245</v>
      </c>
      <c r="T3989" s="25" t="s">
        <v>1003</v>
      </c>
      <c r="U3989" s="25">
        <v>1</v>
      </c>
      <c r="V3989" s="25">
        <v>6</v>
      </c>
      <c r="W3989" s="25" t="s">
        <v>8215</v>
      </c>
    </row>
    <row r="3990" spans="1:23">
      <c r="A3990" s="25">
        <v>4153</v>
      </c>
      <c r="B3990" s="25">
        <v>27</v>
      </c>
      <c r="C3990" s="25" t="s">
        <v>25</v>
      </c>
      <c r="D3990" s="25">
        <v>321028</v>
      </c>
      <c r="E3990" s="25" t="s">
        <v>2343</v>
      </c>
      <c r="F3990" s="25" t="s">
        <v>8213</v>
      </c>
      <c r="G3990" s="25" t="s">
        <v>38</v>
      </c>
      <c r="H3990" s="26">
        <v>10867.7936371</v>
      </c>
      <c r="I3990" s="25">
        <v>14355</v>
      </c>
      <c r="J3990" s="25" t="s">
        <v>8213</v>
      </c>
      <c r="K3990" s="25" t="s">
        <v>221</v>
      </c>
      <c r="L3990" s="25" t="s">
        <v>8213</v>
      </c>
      <c r="M3990" s="25" t="s">
        <v>30</v>
      </c>
      <c r="N3990" s="25" t="s">
        <v>8445</v>
      </c>
      <c r="O3990" s="25" t="s">
        <v>8216</v>
      </c>
      <c r="P3990" s="25" t="s">
        <v>8214</v>
      </c>
      <c r="Q3990" s="26">
        <f t="shared" si="89"/>
        <v>1099.1449015764319</v>
      </c>
      <c r="R3990" s="25" t="s">
        <v>9550</v>
      </c>
      <c r="S3990" s="25" t="s">
        <v>7245</v>
      </c>
      <c r="T3990" s="25" t="s">
        <v>1003</v>
      </c>
      <c r="U3990" s="25">
        <v>1</v>
      </c>
      <c r="V3990" s="25">
        <v>6</v>
      </c>
      <c r="W3990" s="25" t="s">
        <v>8215</v>
      </c>
    </row>
    <row r="3991" spans="1:23">
      <c r="A3991" s="25">
        <v>4154</v>
      </c>
      <c r="B3991" s="25">
        <v>27</v>
      </c>
      <c r="C3991" s="25" t="s">
        <v>25</v>
      </c>
      <c r="D3991" s="25">
        <v>321028</v>
      </c>
      <c r="E3991" s="25" t="s">
        <v>2343</v>
      </c>
      <c r="F3991" s="25" t="s">
        <v>8217</v>
      </c>
      <c r="G3991" s="25" t="s">
        <v>38</v>
      </c>
      <c r="H3991" s="26">
        <v>2250.24849296</v>
      </c>
      <c r="I3991" s="25">
        <v>3723</v>
      </c>
      <c r="J3991" s="25" t="s">
        <v>8217</v>
      </c>
      <c r="K3991" s="25" t="s">
        <v>221</v>
      </c>
      <c r="L3991" s="25" t="s">
        <v>8217</v>
      </c>
      <c r="M3991" s="25" t="s">
        <v>30</v>
      </c>
      <c r="N3991" s="25" t="s">
        <v>55</v>
      </c>
      <c r="O3991" s="25" t="s">
        <v>8218</v>
      </c>
      <c r="P3991" s="25" t="s">
        <v>8218</v>
      </c>
      <c r="Q3991" s="26">
        <f t="shared" si="89"/>
        <v>382.99958681322943</v>
      </c>
      <c r="R3991" s="25" t="s">
        <v>9542</v>
      </c>
      <c r="S3991" s="25" t="s">
        <v>9543</v>
      </c>
      <c r="T3991" s="25" t="s">
        <v>1003</v>
      </c>
      <c r="U3991" s="25">
        <v>1</v>
      </c>
      <c r="V3991" s="25">
        <v>6</v>
      </c>
      <c r="W3991" s="25" t="s">
        <v>8219</v>
      </c>
    </row>
    <row r="3992" spans="1:23">
      <c r="A3992" s="25">
        <v>4155</v>
      </c>
      <c r="B3992" s="25">
        <v>27</v>
      </c>
      <c r="C3992" s="25" t="s">
        <v>25</v>
      </c>
      <c r="D3992" s="25">
        <v>321028</v>
      </c>
      <c r="E3992" s="25" t="s">
        <v>2343</v>
      </c>
      <c r="F3992" s="25" t="s">
        <v>8217</v>
      </c>
      <c r="G3992" s="25" t="s">
        <v>38</v>
      </c>
      <c r="H3992" s="26">
        <v>2250.24849296</v>
      </c>
      <c r="I3992" s="25">
        <v>3723</v>
      </c>
      <c r="J3992" s="25" t="s">
        <v>8217</v>
      </c>
      <c r="K3992" s="25" t="s">
        <v>221</v>
      </c>
      <c r="L3992" s="25" t="s">
        <v>8217</v>
      </c>
      <c r="M3992" s="25" t="s">
        <v>30</v>
      </c>
      <c r="N3992" s="25" t="s">
        <v>55</v>
      </c>
      <c r="O3992" s="25" t="s">
        <v>8218</v>
      </c>
      <c r="P3992" s="25" t="s">
        <v>8218</v>
      </c>
      <c r="Q3992" s="26">
        <f t="shared" si="89"/>
        <v>382.99958681322943</v>
      </c>
      <c r="R3992" s="25" t="s">
        <v>9544</v>
      </c>
      <c r="S3992" s="25" t="s">
        <v>7238</v>
      </c>
      <c r="T3992" s="25" t="s">
        <v>1003</v>
      </c>
      <c r="U3992" s="25">
        <v>1</v>
      </c>
      <c r="V3992" s="25">
        <v>6</v>
      </c>
      <c r="W3992" s="25" t="s">
        <v>8219</v>
      </c>
    </row>
    <row r="3993" spans="1:23">
      <c r="A3993" s="25">
        <v>4156</v>
      </c>
      <c r="B3993" s="25">
        <v>27</v>
      </c>
      <c r="C3993" s="25" t="s">
        <v>25</v>
      </c>
      <c r="D3993" s="25">
        <v>321028</v>
      </c>
      <c r="E3993" s="25" t="s">
        <v>2343</v>
      </c>
      <c r="F3993" s="25" t="s">
        <v>8217</v>
      </c>
      <c r="G3993" s="25" t="s">
        <v>38</v>
      </c>
      <c r="H3993" s="26">
        <v>2250.24849296</v>
      </c>
      <c r="I3993" s="25">
        <v>3723</v>
      </c>
      <c r="J3993" s="25" t="s">
        <v>8217</v>
      </c>
      <c r="K3993" s="25" t="s">
        <v>221</v>
      </c>
      <c r="L3993" s="25" t="s">
        <v>8217</v>
      </c>
      <c r="M3993" s="25" t="s">
        <v>30</v>
      </c>
      <c r="N3993" s="25" t="s">
        <v>55</v>
      </c>
      <c r="O3993" s="25" t="s">
        <v>8218</v>
      </c>
      <c r="P3993" s="25" t="s">
        <v>8218</v>
      </c>
      <c r="Q3993" s="26">
        <f t="shared" si="89"/>
        <v>382.99958681322943</v>
      </c>
      <c r="R3993" s="25" t="s">
        <v>9545</v>
      </c>
      <c r="S3993" s="25" t="s">
        <v>7238</v>
      </c>
      <c r="T3993" s="25" t="s">
        <v>1003</v>
      </c>
      <c r="U3993" s="25">
        <v>1</v>
      </c>
      <c r="V3993" s="25">
        <v>6</v>
      </c>
      <c r="W3993" s="25" t="s">
        <v>8219</v>
      </c>
    </row>
    <row r="3994" spans="1:23">
      <c r="A3994" s="25">
        <v>4157</v>
      </c>
      <c r="B3994" s="25">
        <v>27</v>
      </c>
      <c r="C3994" s="25" t="s">
        <v>25</v>
      </c>
      <c r="D3994" s="25">
        <v>321028</v>
      </c>
      <c r="E3994" s="25" t="s">
        <v>2343</v>
      </c>
      <c r="F3994" s="25" t="s">
        <v>8217</v>
      </c>
      <c r="G3994" s="25" t="s">
        <v>38</v>
      </c>
      <c r="H3994" s="26">
        <v>2250.24849296</v>
      </c>
      <c r="I3994" s="25">
        <v>3723</v>
      </c>
      <c r="J3994" s="25" t="s">
        <v>8217</v>
      </c>
      <c r="K3994" s="25" t="s">
        <v>221</v>
      </c>
      <c r="L3994" s="25" t="s">
        <v>8217</v>
      </c>
      <c r="M3994" s="25" t="s">
        <v>30</v>
      </c>
      <c r="N3994" s="25" t="s">
        <v>55</v>
      </c>
      <c r="O3994" s="25" t="s">
        <v>8218</v>
      </c>
      <c r="P3994" s="25" t="s">
        <v>8218</v>
      </c>
      <c r="Q3994" s="26">
        <f t="shared" si="89"/>
        <v>382.99958681322943</v>
      </c>
      <c r="R3994" s="25" t="s">
        <v>9546</v>
      </c>
      <c r="S3994" s="25" t="s">
        <v>9547</v>
      </c>
      <c r="T3994" s="25" t="s">
        <v>1003</v>
      </c>
      <c r="U3994" s="25">
        <v>1</v>
      </c>
      <c r="V3994" s="25">
        <v>6</v>
      </c>
      <c r="W3994" s="25" t="s">
        <v>8219</v>
      </c>
    </row>
    <row r="3995" spans="1:23">
      <c r="A3995" s="25">
        <v>4158</v>
      </c>
      <c r="B3995" s="25">
        <v>27</v>
      </c>
      <c r="C3995" s="25" t="s">
        <v>25</v>
      </c>
      <c r="D3995" s="25">
        <v>321028</v>
      </c>
      <c r="E3995" s="25" t="s">
        <v>2343</v>
      </c>
      <c r="F3995" s="25" t="s">
        <v>8217</v>
      </c>
      <c r="G3995" s="25" t="s">
        <v>38</v>
      </c>
      <c r="H3995" s="26">
        <v>2250.24849296</v>
      </c>
      <c r="I3995" s="25">
        <v>3723</v>
      </c>
      <c r="J3995" s="25" t="s">
        <v>8217</v>
      </c>
      <c r="K3995" s="25" t="s">
        <v>221</v>
      </c>
      <c r="L3995" s="25" t="s">
        <v>8217</v>
      </c>
      <c r="M3995" s="25" t="s">
        <v>30</v>
      </c>
      <c r="N3995" s="25" t="s">
        <v>55</v>
      </c>
      <c r="O3995" s="25" t="s">
        <v>8218</v>
      </c>
      <c r="P3995" s="25" t="s">
        <v>8218</v>
      </c>
      <c r="Q3995" s="26">
        <f t="shared" si="89"/>
        <v>382.99958681322943</v>
      </c>
      <c r="R3995" s="25" t="s">
        <v>9548</v>
      </c>
      <c r="S3995" s="25" t="s">
        <v>9549</v>
      </c>
      <c r="T3995" s="25" t="s">
        <v>1003</v>
      </c>
      <c r="U3995" s="25">
        <v>1</v>
      </c>
      <c r="V3995" s="25">
        <v>6</v>
      </c>
      <c r="W3995" s="25" t="s">
        <v>8219</v>
      </c>
    </row>
    <row r="3996" spans="1:23">
      <c r="A3996" s="25">
        <v>4159</v>
      </c>
      <c r="B3996" s="25">
        <v>27</v>
      </c>
      <c r="C3996" s="25" t="s">
        <v>25</v>
      </c>
      <c r="D3996" s="25">
        <v>321028</v>
      </c>
      <c r="E3996" s="25" t="s">
        <v>2343</v>
      </c>
      <c r="F3996" s="25" t="s">
        <v>8217</v>
      </c>
      <c r="G3996" s="25" t="s">
        <v>38</v>
      </c>
      <c r="H3996" s="26">
        <v>2250.24849296</v>
      </c>
      <c r="I3996" s="25">
        <v>3723</v>
      </c>
      <c r="J3996" s="25" t="s">
        <v>8217</v>
      </c>
      <c r="K3996" s="25" t="s">
        <v>221</v>
      </c>
      <c r="L3996" s="25" t="s">
        <v>8217</v>
      </c>
      <c r="M3996" s="25" t="s">
        <v>30</v>
      </c>
      <c r="N3996" s="25" t="s">
        <v>55</v>
      </c>
      <c r="O3996" s="25" t="s">
        <v>8218</v>
      </c>
      <c r="P3996" s="25" t="s">
        <v>8218</v>
      </c>
      <c r="Q3996" s="26">
        <f t="shared" si="89"/>
        <v>382.99958681322943</v>
      </c>
      <c r="R3996" s="25" t="s">
        <v>9550</v>
      </c>
      <c r="S3996" s="25" t="s">
        <v>7245</v>
      </c>
      <c r="T3996" s="25" t="s">
        <v>1003</v>
      </c>
      <c r="U3996" s="25">
        <v>1</v>
      </c>
      <c r="V3996" s="25">
        <v>6</v>
      </c>
      <c r="W3996" s="25" t="s">
        <v>8219</v>
      </c>
    </row>
    <row r="3997" spans="1:23">
      <c r="A3997" s="25">
        <v>4160</v>
      </c>
      <c r="B3997" s="25">
        <v>27</v>
      </c>
      <c r="C3997" s="25" t="s">
        <v>25</v>
      </c>
      <c r="D3997" s="25">
        <v>321028</v>
      </c>
      <c r="E3997" s="25" t="s">
        <v>2343</v>
      </c>
      <c r="F3997" s="25" t="s">
        <v>8220</v>
      </c>
      <c r="G3997" s="25" t="s">
        <v>38</v>
      </c>
      <c r="H3997" s="26">
        <v>13344.9030146</v>
      </c>
      <c r="I3997" s="25">
        <v>20983</v>
      </c>
      <c r="J3997" s="25" t="s">
        <v>8220</v>
      </c>
      <c r="K3997" s="25" t="s">
        <v>221</v>
      </c>
      <c r="L3997" s="25" t="s">
        <v>8220</v>
      </c>
      <c r="M3997" s="25" t="s">
        <v>30</v>
      </c>
      <c r="N3997" s="25" t="s">
        <v>55</v>
      </c>
      <c r="O3997" s="25" t="s">
        <v>259</v>
      </c>
      <c r="P3997" s="25" t="s">
        <v>8221</v>
      </c>
      <c r="Q3997" s="26">
        <f t="shared" si="89"/>
        <v>610.01697285916373</v>
      </c>
      <c r="R3997" s="25" t="s">
        <v>9542</v>
      </c>
      <c r="S3997" s="25" t="s">
        <v>9543</v>
      </c>
      <c r="T3997" s="25" t="s">
        <v>1003</v>
      </c>
      <c r="U3997" s="25">
        <v>1</v>
      </c>
      <c r="V3997" s="25">
        <v>6</v>
      </c>
      <c r="W3997" s="25" t="s">
        <v>8222</v>
      </c>
    </row>
    <row r="3998" spans="1:23">
      <c r="A3998" s="25">
        <v>4161</v>
      </c>
      <c r="B3998" s="25">
        <v>27</v>
      </c>
      <c r="C3998" s="25" t="s">
        <v>25</v>
      </c>
      <c r="D3998" s="25">
        <v>321028</v>
      </c>
      <c r="E3998" s="25" t="s">
        <v>2343</v>
      </c>
      <c r="F3998" s="25" t="s">
        <v>8220</v>
      </c>
      <c r="G3998" s="25" t="s">
        <v>38</v>
      </c>
      <c r="H3998" s="26">
        <v>13344.9030146</v>
      </c>
      <c r="I3998" s="25">
        <v>20983</v>
      </c>
      <c r="J3998" s="25" t="s">
        <v>8220</v>
      </c>
      <c r="K3998" s="25" t="s">
        <v>221</v>
      </c>
      <c r="L3998" s="25" t="s">
        <v>8220</v>
      </c>
      <c r="M3998" s="25" t="s">
        <v>30</v>
      </c>
      <c r="N3998" s="25" t="s">
        <v>60</v>
      </c>
      <c r="O3998" s="25" t="s">
        <v>259</v>
      </c>
      <c r="P3998" s="25" t="s">
        <v>8221</v>
      </c>
      <c r="Q3998" s="26">
        <f t="shared" si="89"/>
        <v>610.01697285916373</v>
      </c>
      <c r="R3998" s="25" t="s">
        <v>9542</v>
      </c>
      <c r="S3998" s="25" t="s">
        <v>9543</v>
      </c>
      <c r="T3998" s="25" t="s">
        <v>1003</v>
      </c>
      <c r="U3998" s="25">
        <v>1</v>
      </c>
      <c r="V3998" s="25">
        <v>6</v>
      </c>
      <c r="W3998" s="25" t="s">
        <v>8222</v>
      </c>
    </row>
    <row r="3999" spans="1:23">
      <c r="A3999" s="25">
        <v>4162</v>
      </c>
      <c r="B3999" s="25">
        <v>27</v>
      </c>
      <c r="C3999" s="25" t="s">
        <v>25</v>
      </c>
      <c r="D3999" s="25">
        <v>321028</v>
      </c>
      <c r="E3999" s="25" t="s">
        <v>2343</v>
      </c>
      <c r="F3999" s="25" t="s">
        <v>8220</v>
      </c>
      <c r="G3999" s="25" t="s">
        <v>38</v>
      </c>
      <c r="H3999" s="26">
        <v>13344.9030146</v>
      </c>
      <c r="I3999" s="25">
        <v>20983</v>
      </c>
      <c r="J3999" s="25" t="s">
        <v>8220</v>
      </c>
      <c r="K3999" s="25" t="s">
        <v>221</v>
      </c>
      <c r="L3999" s="25" t="s">
        <v>8220</v>
      </c>
      <c r="M3999" s="25" t="s">
        <v>30</v>
      </c>
      <c r="N3999" s="25" t="s">
        <v>8445</v>
      </c>
      <c r="O3999" s="25" t="s">
        <v>8223</v>
      </c>
      <c r="P3999" s="25" t="s">
        <v>8221</v>
      </c>
      <c r="Q3999" s="26">
        <f t="shared" si="89"/>
        <v>1010.6884163704826</v>
      </c>
      <c r="R3999" s="25" t="s">
        <v>9542</v>
      </c>
      <c r="S3999" s="25" t="s">
        <v>9543</v>
      </c>
      <c r="T3999" s="25" t="s">
        <v>1003</v>
      </c>
      <c r="U3999" s="25">
        <v>1</v>
      </c>
      <c r="V3999" s="25">
        <v>6</v>
      </c>
      <c r="W3999" s="25" t="s">
        <v>8222</v>
      </c>
    </row>
    <row r="4000" spans="1:23">
      <c r="A4000" s="25">
        <v>4163</v>
      </c>
      <c r="B4000" s="25">
        <v>27</v>
      </c>
      <c r="C4000" s="25" t="s">
        <v>25</v>
      </c>
      <c r="D4000" s="25">
        <v>321028</v>
      </c>
      <c r="E4000" s="25" t="s">
        <v>2343</v>
      </c>
      <c r="F4000" s="25" t="s">
        <v>8220</v>
      </c>
      <c r="G4000" s="25" t="s">
        <v>38</v>
      </c>
      <c r="H4000" s="26">
        <v>13344.9030146</v>
      </c>
      <c r="I4000" s="25">
        <v>20983</v>
      </c>
      <c r="J4000" s="25" t="s">
        <v>8220</v>
      </c>
      <c r="K4000" s="25" t="s">
        <v>221</v>
      </c>
      <c r="L4000" s="25" t="s">
        <v>8220</v>
      </c>
      <c r="M4000" s="25" t="s">
        <v>30</v>
      </c>
      <c r="N4000" s="25" t="s">
        <v>60</v>
      </c>
      <c r="O4000" s="25" t="s">
        <v>259</v>
      </c>
      <c r="P4000" s="25" t="s">
        <v>8221</v>
      </c>
      <c r="Q4000" s="26">
        <f t="shared" si="89"/>
        <v>610.01697285916373</v>
      </c>
      <c r="R4000" s="25" t="s">
        <v>9544</v>
      </c>
      <c r="S4000" s="25" t="s">
        <v>7238</v>
      </c>
      <c r="T4000" s="25" t="s">
        <v>1003</v>
      </c>
      <c r="U4000" s="25">
        <v>1</v>
      </c>
      <c r="V4000" s="25">
        <v>6</v>
      </c>
      <c r="W4000" s="25" t="s">
        <v>8222</v>
      </c>
    </row>
    <row r="4001" spans="1:23">
      <c r="A4001" s="25">
        <v>4164</v>
      </c>
      <c r="B4001" s="25">
        <v>27</v>
      </c>
      <c r="C4001" s="25" t="s">
        <v>25</v>
      </c>
      <c r="D4001" s="25">
        <v>321028</v>
      </c>
      <c r="E4001" s="25" t="s">
        <v>2343</v>
      </c>
      <c r="F4001" s="25" t="s">
        <v>8220</v>
      </c>
      <c r="G4001" s="25" t="s">
        <v>38</v>
      </c>
      <c r="H4001" s="26">
        <v>13344.9030146</v>
      </c>
      <c r="I4001" s="25">
        <v>20983</v>
      </c>
      <c r="J4001" s="25" t="s">
        <v>8220</v>
      </c>
      <c r="K4001" s="25" t="s">
        <v>221</v>
      </c>
      <c r="L4001" s="25" t="s">
        <v>8220</v>
      </c>
      <c r="M4001" s="25" t="s">
        <v>30</v>
      </c>
      <c r="N4001" s="25" t="s">
        <v>55</v>
      </c>
      <c r="O4001" s="25" t="s">
        <v>259</v>
      </c>
      <c r="P4001" s="25" t="s">
        <v>8221</v>
      </c>
      <c r="Q4001" s="26">
        <f t="shared" si="89"/>
        <v>610.01697285916373</v>
      </c>
      <c r="R4001" s="25" t="s">
        <v>9544</v>
      </c>
      <c r="S4001" s="25" t="s">
        <v>7238</v>
      </c>
      <c r="T4001" s="25" t="s">
        <v>1003</v>
      </c>
      <c r="U4001" s="25">
        <v>1</v>
      </c>
      <c r="V4001" s="25">
        <v>6</v>
      </c>
      <c r="W4001" s="25" t="s">
        <v>8222</v>
      </c>
    </row>
    <row r="4002" spans="1:23">
      <c r="A4002" s="25">
        <v>4165</v>
      </c>
      <c r="B4002" s="25">
        <v>27</v>
      </c>
      <c r="C4002" s="25" t="s">
        <v>25</v>
      </c>
      <c r="D4002" s="25">
        <v>321028</v>
      </c>
      <c r="E4002" s="25" t="s">
        <v>2343</v>
      </c>
      <c r="F4002" s="25" t="s">
        <v>8220</v>
      </c>
      <c r="G4002" s="25" t="s">
        <v>38</v>
      </c>
      <c r="H4002" s="26">
        <v>13344.9030146</v>
      </c>
      <c r="I4002" s="25">
        <v>20983</v>
      </c>
      <c r="J4002" s="25" t="s">
        <v>8220</v>
      </c>
      <c r="K4002" s="25" t="s">
        <v>221</v>
      </c>
      <c r="L4002" s="25" t="s">
        <v>8220</v>
      </c>
      <c r="M4002" s="25" t="s">
        <v>30</v>
      </c>
      <c r="N4002" s="25" t="s">
        <v>8445</v>
      </c>
      <c r="O4002" s="25" t="s">
        <v>8223</v>
      </c>
      <c r="P4002" s="25" t="s">
        <v>8221</v>
      </c>
      <c r="Q4002" s="26">
        <f t="shared" si="89"/>
        <v>1010.6884163704826</v>
      </c>
      <c r="R4002" s="25" t="s">
        <v>9544</v>
      </c>
      <c r="S4002" s="25" t="s">
        <v>7238</v>
      </c>
      <c r="T4002" s="25" t="s">
        <v>1003</v>
      </c>
      <c r="U4002" s="25">
        <v>1</v>
      </c>
      <c r="V4002" s="25">
        <v>6</v>
      </c>
      <c r="W4002" s="25" t="s">
        <v>8222</v>
      </c>
    </row>
    <row r="4003" spans="1:23">
      <c r="A4003" s="25">
        <v>4166</v>
      </c>
      <c r="B4003" s="25">
        <v>27</v>
      </c>
      <c r="C4003" s="25" t="s">
        <v>25</v>
      </c>
      <c r="D4003" s="25">
        <v>321028</v>
      </c>
      <c r="E4003" s="25" t="s">
        <v>2343</v>
      </c>
      <c r="F4003" s="25" t="s">
        <v>8220</v>
      </c>
      <c r="G4003" s="25" t="s">
        <v>38</v>
      </c>
      <c r="H4003" s="26">
        <v>13344.9030146</v>
      </c>
      <c r="I4003" s="25">
        <v>20983</v>
      </c>
      <c r="J4003" s="25" t="s">
        <v>8220</v>
      </c>
      <c r="K4003" s="25" t="s">
        <v>221</v>
      </c>
      <c r="L4003" s="25" t="s">
        <v>8220</v>
      </c>
      <c r="M4003" s="25" t="s">
        <v>30</v>
      </c>
      <c r="N4003" s="25" t="s">
        <v>60</v>
      </c>
      <c r="O4003" s="25" t="s">
        <v>259</v>
      </c>
      <c r="P4003" s="25" t="s">
        <v>8221</v>
      </c>
      <c r="Q4003" s="26">
        <f t="shared" si="89"/>
        <v>610.01697285916373</v>
      </c>
      <c r="R4003" s="25" t="s">
        <v>9545</v>
      </c>
      <c r="S4003" s="25" t="s">
        <v>7238</v>
      </c>
      <c r="T4003" s="25" t="s">
        <v>1003</v>
      </c>
      <c r="U4003" s="25">
        <v>1</v>
      </c>
      <c r="V4003" s="25">
        <v>6</v>
      </c>
      <c r="W4003" s="25" t="s">
        <v>8222</v>
      </c>
    </row>
    <row r="4004" spans="1:23">
      <c r="A4004" s="25">
        <v>4167</v>
      </c>
      <c r="B4004" s="25">
        <v>27</v>
      </c>
      <c r="C4004" s="25" t="s">
        <v>25</v>
      </c>
      <c r="D4004" s="25">
        <v>321028</v>
      </c>
      <c r="E4004" s="25" t="s">
        <v>2343</v>
      </c>
      <c r="F4004" s="25" t="s">
        <v>8220</v>
      </c>
      <c r="G4004" s="25" t="s">
        <v>38</v>
      </c>
      <c r="H4004" s="26">
        <v>13344.9030146</v>
      </c>
      <c r="I4004" s="25">
        <v>20983</v>
      </c>
      <c r="J4004" s="25" t="s">
        <v>8220</v>
      </c>
      <c r="K4004" s="25" t="s">
        <v>221</v>
      </c>
      <c r="L4004" s="25" t="s">
        <v>8220</v>
      </c>
      <c r="M4004" s="25" t="s">
        <v>30</v>
      </c>
      <c r="N4004" s="25" t="s">
        <v>55</v>
      </c>
      <c r="O4004" s="25" t="s">
        <v>259</v>
      </c>
      <c r="P4004" s="25" t="s">
        <v>8221</v>
      </c>
      <c r="Q4004" s="26">
        <f t="shared" si="89"/>
        <v>610.01697285916373</v>
      </c>
      <c r="R4004" s="25" t="s">
        <v>9545</v>
      </c>
      <c r="S4004" s="25" t="s">
        <v>7238</v>
      </c>
      <c r="T4004" s="25" t="s">
        <v>1003</v>
      </c>
      <c r="U4004" s="25">
        <v>1</v>
      </c>
      <c r="V4004" s="25">
        <v>6</v>
      </c>
      <c r="W4004" s="25" t="s">
        <v>8222</v>
      </c>
    </row>
    <row r="4005" spans="1:23">
      <c r="A4005" s="25">
        <v>4168</v>
      </c>
      <c r="B4005" s="25">
        <v>27</v>
      </c>
      <c r="C4005" s="25" t="s">
        <v>25</v>
      </c>
      <c r="D4005" s="25">
        <v>321028</v>
      </c>
      <c r="E4005" s="25" t="s">
        <v>2343</v>
      </c>
      <c r="F4005" s="25" t="s">
        <v>8220</v>
      </c>
      <c r="G4005" s="25" t="s">
        <v>38</v>
      </c>
      <c r="H4005" s="26">
        <v>13344.9030146</v>
      </c>
      <c r="I4005" s="25">
        <v>20983</v>
      </c>
      <c r="J4005" s="25" t="s">
        <v>8220</v>
      </c>
      <c r="K4005" s="25" t="s">
        <v>221</v>
      </c>
      <c r="L4005" s="25" t="s">
        <v>8220</v>
      </c>
      <c r="M4005" s="25" t="s">
        <v>30</v>
      </c>
      <c r="N4005" s="25" t="s">
        <v>8445</v>
      </c>
      <c r="O4005" s="25" t="s">
        <v>8223</v>
      </c>
      <c r="P4005" s="25" t="s">
        <v>8221</v>
      </c>
      <c r="Q4005" s="26">
        <f t="shared" si="89"/>
        <v>1010.6884163704826</v>
      </c>
      <c r="R4005" s="25" t="s">
        <v>9545</v>
      </c>
      <c r="S4005" s="25" t="s">
        <v>7238</v>
      </c>
      <c r="T4005" s="25" t="s">
        <v>1003</v>
      </c>
      <c r="U4005" s="25">
        <v>1</v>
      </c>
      <c r="V4005" s="25">
        <v>6</v>
      </c>
      <c r="W4005" s="25" t="s">
        <v>8222</v>
      </c>
    </row>
    <row r="4006" spans="1:23">
      <c r="A4006" s="25">
        <v>4169</v>
      </c>
      <c r="B4006" s="25">
        <v>27</v>
      </c>
      <c r="C4006" s="25" t="s">
        <v>25</v>
      </c>
      <c r="D4006" s="25">
        <v>321028</v>
      </c>
      <c r="E4006" s="25" t="s">
        <v>2343</v>
      </c>
      <c r="F4006" s="25" t="s">
        <v>8220</v>
      </c>
      <c r="G4006" s="25" t="s">
        <v>38</v>
      </c>
      <c r="H4006" s="26">
        <v>13344.9030146</v>
      </c>
      <c r="I4006" s="25">
        <v>20983</v>
      </c>
      <c r="J4006" s="25" t="s">
        <v>8220</v>
      </c>
      <c r="K4006" s="25" t="s">
        <v>221</v>
      </c>
      <c r="L4006" s="25" t="s">
        <v>8220</v>
      </c>
      <c r="M4006" s="25" t="s">
        <v>30</v>
      </c>
      <c r="N4006" s="25" t="s">
        <v>55</v>
      </c>
      <c r="O4006" s="25" t="s">
        <v>259</v>
      </c>
      <c r="P4006" s="25" t="s">
        <v>8221</v>
      </c>
      <c r="Q4006" s="26">
        <f t="shared" si="89"/>
        <v>610.01697285916373</v>
      </c>
      <c r="R4006" s="25" t="s">
        <v>9546</v>
      </c>
      <c r="S4006" s="25" t="s">
        <v>9547</v>
      </c>
      <c r="T4006" s="25" t="s">
        <v>1003</v>
      </c>
      <c r="U4006" s="25">
        <v>1</v>
      </c>
      <c r="V4006" s="25">
        <v>6</v>
      </c>
      <c r="W4006" s="25" t="s">
        <v>8222</v>
      </c>
    </row>
    <row r="4007" spans="1:23">
      <c r="A4007" s="25">
        <v>4170</v>
      </c>
      <c r="B4007" s="25">
        <v>27</v>
      </c>
      <c r="C4007" s="25" t="s">
        <v>25</v>
      </c>
      <c r="D4007" s="25">
        <v>321028</v>
      </c>
      <c r="E4007" s="25" t="s">
        <v>2343</v>
      </c>
      <c r="F4007" s="25" t="s">
        <v>8220</v>
      </c>
      <c r="G4007" s="25" t="s">
        <v>38</v>
      </c>
      <c r="H4007" s="26">
        <v>13344.9030146</v>
      </c>
      <c r="I4007" s="25">
        <v>20983</v>
      </c>
      <c r="J4007" s="25" t="s">
        <v>8220</v>
      </c>
      <c r="K4007" s="25" t="s">
        <v>221</v>
      </c>
      <c r="L4007" s="25" t="s">
        <v>8220</v>
      </c>
      <c r="M4007" s="25" t="s">
        <v>30</v>
      </c>
      <c r="N4007" s="25" t="s">
        <v>60</v>
      </c>
      <c r="O4007" s="25" t="s">
        <v>259</v>
      </c>
      <c r="P4007" s="25" t="s">
        <v>8221</v>
      </c>
      <c r="Q4007" s="26">
        <f t="shared" si="89"/>
        <v>610.01697285916373</v>
      </c>
      <c r="R4007" s="25" t="s">
        <v>9546</v>
      </c>
      <c r="S4007" s="25" t="s">
        <v>9547</v>
      </c>
      <c r="T4007" s="25" t="s">
        <v>1003</v>
      </c>
      <c r="U4007" s="25">
        <v>1</v>
      </c>
      <c r="V4007" s="25">
        <v>6</v>
      </c>
      <c r="W4007" s="25" t="s">
        <v>8222</v>
      </c>
    </row>
    <row r="4008" spans="1:23">
      <c r="A4008" s="25">
        <v>4171</v>
      </c>
      <c r="B4008" s="25">
        <v>27</v>
      </c>
      <c r="C4008" s="25" t="s">
        <v>25</v>
      </c>
      <c r="D4008" s="25">
        <v>321028</v>
      </c>
      <c r="E4008" s="25" t="s">
        <v>2343</v>
      </c>
      <c r="F4008" s="25" t="s">
        <v>8220</v>
      </c>
      <c r="G4008" s="25" t="s">
        <v>38</v>
      </c>
      <c r="H4008" s="26">
        <v>13344.9030146</v>
      </c>
      <c r="I4008" s="25">
        <v>20983</v>
      </c>
      <c r="J4008" s="25" t="s">
        <v>8220</v>
      </c>
      <c r="K4008" s="25" t="s">
        <v>221</v>
      </c>
      <c r="L4008" s="25" t="s">
        <v>8220</v>
      </c>
      <c r="M4008" s="25" t="s">
        <v>30</v>
      </c>
      <c r="N4008" s="25" t="s">
        <v>8445</v>
      </c>
      <c r="O4008" s="25" t="s">
        <v>8223</v>
      </c>
      <c r="P4008" s="25" t="s">
        <v>8221</v>
      </c>
      <c r="Q4008" s="26">
        <f t="shared" si="89"/>
        <v>1010.6884163704826</v>
      </c>
      <c r="R4008" s="25" t="s">
        <v>9546</v>
      </c>
      <c r="S4008" s="25" t="s">
        <v>9547</v>
      </c>
      <c r="T4008" s="25" t="s">
        <v>1003</v>
      </c>
      <c r="U4008" s="25">
        <v>1</v>
      </c>
      <c r="V4008" s="25">
        <v>6</v>
      </c>
      <c r="W4008" s="25" t="s">
        <v>8222</v>
      </c>
    </row>
    <row r="4009" spans="1:23">
      <c r="A4009" s="25">
        <v>4172</v>
      </c>
      <c r="B4009" s="25">
        <v>27</v>
      </c>
      <c r="C4009" s="25" t="s">
        <v>25</v>
      </c>
      <c r="D4009" s="25">
        <v>321028</v>
      </c>
      <c r="E4009" s="25" t="s">
        <v>2343</v>
      </c>
      <c r="F4009" s="25" t="s">
        <v>8220</v>
      </c>
      <c r="G4009" s="25" t="s">
        <v>38</v>
      </c>
      <c r="H4009" s="26">
        <v>13344.9030146</v>
      </c>
      <c r="I4009" s="25">
        <v>20983</v>
      </c>
      <c r="J4009" s="25" t="s">
        <v>8220</v>
      </c>
      <c r="K4009" s="25" t="s">
        <v>221</v>
      </c>
      <c r="L4009" s="25" t="s">
        <v>8220</v>
      </c>
      <c r="M4009" s="25" t="s">
        <v>30</v>
      </c>
      <c r="N4009" s="25" t="s">
        <v>60</v>
      </c>
      <c r="O4009" s="25" t="s">
        <v>259</v>
      </c>
      <c r="P4009" s="25" t="s">
        <v>8221</v>
      </c>
      <c r="Q4009" s="26">
        <f t="shared" si="89"/>
        <v>610.01697285916373</v>
      </c>
      <c r="R4009" s="25" t="s">
        <v>9548</v>
      </c>
      <c r="S4009" s="25" t="s">
        <v>9549</v>
      </c>
      <c r="T4009" s="25" t="s">
        <v>1003</v>
      </c>
      <c r="U4009" s="25">
        <v>1</v>
      </c>
      <c r="V4009" s="25">
        <v>6</v>
      </c>
      <c r="W4009" s="25" t="s">
        <v>8222</v>
      </c>
    </row>
    <row r="4010" spans="1:23">
      <c r="A4010" s="25">
        <v>4173</v>
      </c>
      <c r="B4010" s="25">
        <v>27</v>
      </c>
      <c r="C4010" s="25" t="s">
        <v>25</v>
      </c>
      <c r="D4010" s="25">
        <v>321028</v>
      </c>
      <c r="E4010" s="25" t="s">
        <v>2343</v>
      </c>
      <c r="F4010" s="25" t="s">
        <v>8220</v>
      </c>
      <c r="G4010" s="25" t="s">
        <v>38</v>
      </c>
      <c r="H4010" s="26">
        <v>13344.9030146</v>
      </c>
      <c r="I4010" s="25">
        <v>20983</v>
      </c>
      <c r="J4010" s="25" t="s">
        <v>8220</v>
      </c>
      <c r="K4010" s="25" t="s">
        <v>221</v>
      </c>
      <c r="L4010" s="25" t="s">
        <v>8220</v>
      </c>
      <c r="M4010" s="25" t="s">
        <v>30</v>
      </c>
      <c r="N4010" s="25" t="s">
        <v>55</v>
      </c>
      <c r="O4010" s="25" t="s">
        <v>259</v>
      </c>
      <c r="P4010" s="25" t="s">
        <v>8221</v>
      </c>
      <c r="Q4010" s="26">
        <f t="shared" si="89"/>
        <v>610.01697285916373</v>
      </c>
      <c r="R4010" s="25" t="s">
        <v>9548</v>
      </c>
      <c r="S4010" s="25" t="s">
        <v>9549</v>
      </c>
      <c r="T4010" s="25" t="s">
        <v>1003</v>
      </c>
      <c r="U4010" s="25">
        <v>1</v>
      </c>
      <c r="V4010" s="25">
        <v>6</v>
      </c>
      <c r="W4010" s="25" t="s">
        <v>8222</v>
      </c>
    </row>
    <row r="4011" spans="1:23">
      <c r="A4011" s="25">
        <v>4174</v>
      </c>
      <c r="B4011" s="25">
        <v>27</v>
      </c>
      <c r="C4011" s="25" t="s">
        <v>25</v>
      </c>
      <c r="D4011" s="25">
        <v>321028</v>
      </c>
      <c r="E4011" s="25" t="s">
        <v>2343</v>
      </c>
      <c r="F4011" s="25" t="s">
        <v>8220</v>
      </c>
      <c r="G4011" s="25" t="s">
        <v>38</v>
      </c>
      <c r="H4011" s="26">
        <v>13344.9030146</v>
      </c>
      <c r="I4011" s="25">
        <v>20983</v>
      </c>
      <c r="J4011" s="25" t="s">
        <v>8220</v>
      </c>
      <c r="K4011" s="25" t="s">
        <v>221</v>
      </c>
      <c r="L4011" s="25" t="s">
        <v>8220</v>
      </c>
      <c r="M4011" s="25" t="s">
        <v>30</v>
      </c>
      <c r="N4011" s="25" t="s">
        <v>8445</v>
      </c>
      <c r="O4011" s="25" t="s">
        <v>8223</v>
      </c>
      <c r="P4011" s="25" t="s">
        <v>8221</v>
      </c>
      <c r="Q4011" s="26">
        <f t="shared" si="89"/>
        <v>1010.6884163704826</v>
      </c>
      <c r="R4011" s="25" t="s">
        <v>9548</v>
      </c>
      <c r="S4011" s="25" t="s">
        <v>9549</v>
      </c>
      <c r="T4011" s="25" t="s">
        <v>1003</v>
      </c>
      <c r="U4011" s="25">
        <v>1</v>
      </c>
      <c r="V4011" s="25">
        <v>6</v>
      </c>
      <c r="W4011" s="25" t="s">
        <v>8222</v>
      </c>
    </row>
    <row r="4012" spans="1:23">
      <c r="A4012" s="25">
        <v>4175</v>
      </c>
      <c r="B4012" s="25">
        <v>27</v>
      </c>
      <c r="C4012" s="25" t="s">
        <v>25</v>
      </c>
      <c r="D4012" s="25">
        <v>321028</v>
      </c>
      <c r="E4012" s="25" t="s">
        <v>2343</v>
      </c>
      <c r="F4012" s="25" t="s">
        <v>8220</v>
      </c>
      <c r="G4012" s="25" t="s">
        <v>38</v>
      </c>
      <c r="H4012" s="26">
        <v>13344.9030146</v>
      </c>
      <c r="I4012" s="25">
        <v>20983</v>
      </c>
      <c r="J4012" s="25" t="s">
        <v>8220</v>
      </c>
      <c r="K4012" s="25" t="s">
        <v>221</v>
      </c>
      <c r="L4012" s="25" t="s">
        <v>8220</v>
      </c>
      <c r="M4012" s="25" t="s">
        <v>30</v>
      </c>
      <c r="N4012" s="25" t="s">
        <v>60</v>
      </c>
      <c r="O4012" s="25" t="s">
        <v>259</v>
      </c>
      <c r="P4012" s="25" t="s">
        <v>8221</v>
      </c>
      <c r="Q4012" s="26">
        <f t="shared" si="89"/>
        <v>610.01697285916373</v>
      </c>
      <c r="R4012" s="25" t="s">
        <v>9550</v>
      </c>
      <c r="S4012" s="25" t="s">
        <v>7245</v>
      </c>
      <c r="T4012" s="25" t="s">
        <v>1003</v>
      </c>
      <c r="U4012" s="25">
        <v>1</v>
      </c>
      <c r="V4012" s="25">
        <v>6</v>
      </c>
      <c r="W4012" s="25" t="s">
        <v>8222</v>
      </c>
    </row>
    <row r="4013" spans="1:23">
      <c r="A4013" s="25">
        <v>4176</v>
      </c>
      <c r="B4013" s="25">
        <v>27</v>
      </c>
      <c r="C4013" s="25" t="s">
        <v>25</v>
      </c>
      <c r="D4013" s="25">
        <v>321028</v>
      </c>
      <c r="E4013" s="25" t="s">
        <v>2343</v>
      </c>
      <c r="F4013" s="25" t="s">
        <v>8220</v>
      </c>
      <c r="G4013" s="25" t="s">
        <v>38</v>
      </c>
      <c r="H4013" s="26">
        <v>13344.9030146</v>
      </c>
      <c r="I4013" s="25">
        <v>20983</v>
      </c>
      <c r="J4013" s="25" t="s">
        <v>8220</v>
      </c>
      <c r="K4013" s="25" t="s">
        <v>221</v>
      </c>
      <c r="L4013" s="25" t="s">
        <v>8220</v>
      </c>
      <c r="M4013" s="25" t="s">
        <v>30</v>
      </c>
      <c r="N4013" s="25" t="s">
        <v>55</v>
      </c>
      <c r="O4013" s="25" t="s">
        <v>259</v>
      </c>
      <c r="P4013" s="25" t="s">
        <v>8221</v>
      </c>
      <c r="Q4013" s="26">
        <f t="shared" si="89"/>
        <v>610.01697285916373</v>
      </c>
      <c r="R4013" s="25" t="s">
        <v>9550</v>
      </c>
      <c r="S4013" s="25" t="s">
        <v>7245</v>
      </c>
      <c r="T4013" s="25" t="s">
        <v>1003</v>
      </c>
      <c r="U4013" s="25">
        <v>1</v>
      </c>
      <c r="V4013" s="25">
        <v>6</v>
      </c>
      <c r="W4013" s="25" t="s">
        <v>8222</v>
      </c>
    </row>
    <row r="4014" spans="1:23">
      <c r="A4014" s="25">
        <v>4177</v>
      </c>
      <c r="B4014" s="25">
        <v>27</v>
      </c>
      <c r="C4014" s="25" t="s">
        <v>25</v>
      </c>
      <c r="D4014" s="25">
        <v>321028</v>
      </c>
      <c r="E4014" s="25" t="s">
        <v>2343</v>
      </c>
      <c r="F4014" s="25" t="s">
        <v>8220</v>
      </c>
      <c r="G4014" s="25" t="s">
        <v>38</v>
      </c>
      <c r="H4014" s="26">
        <v>13344.9030146</v>
      </c>
      <c r="I4014" s="25">
        <v>20983</v>
      </c>
      <c r="J4014" s="25" t="s">
        <v>8220</v>
      </c>
      <c r="K4014" s="25" t="s">
        <v>221</v>
      </c>
      <c r="L4014" s="25" t="s">
        <v>8220</v>
      </c>
      <c r="M4014" s="25" t="s">
        <v>30</v>
      </c>
      <c r="N4014" s="25" t="s">
        <v>8445</v>
      </c>
      <c r="O4014" s="25" t="s">
        <v>8223</v>
      </c>
      <c r="P4014" s="25" t="s">
        <v>8221</v>
      </c>
      <c r="Q4014" s="26">
        <f t="shared" si="89"/>
        <v>1010.6884163704826</v>
      </c>
      <c r="R4014" s="25" t="s">
        <v>9550</v>
      </c>
      <c r="S4014" s="25" t="s">
        <v>7245</v>
      </c>
      <c r="T4014" s="25" t="s">
        <v>1003</v>
      </c>
      <c r="U4014" s="25">
        <v>1</v>
      </c>
      <c r="V4014" s="25">
        <v>6</v>
      </c>
      <c r="W4014" s="25" t="s">
        <v>8222</v>
      </c>
    </row>
    <row r="4015" spans="1:23">
      <c r="A4015" s="25">
        <v>657</v>
      </c>
      <c r="B4015" s="25">
        <v>4</v>
      </c>
      <c r="C4015" s="25" t="s">
        <v>25</v>
      </c>
      <c r="D4015" s="25">
        <v>320854</v>
      </c>
      <c r="E4015" s="25" t="s">
        <v>1455</v>
      </c>
      <c r="F4015" s="25" t="s">
        <v>1515</v>
      </c>
      <c r="G4015" s="25" t="s">
        <v>38</v>
      </c>
      <c r="H4015" s="26">
        <v>578.35435834199995</v>
      </c>
      <c r="I4015" s="25">
        <v>2593</v>
      </c>
      <c r="J4015" s="25" t="s">
        <v>1515</v>
      </c>
      <c r="K4015" s="25" t="s">
        <v>284</v>
      </c>
      <c r="L4015" s="25" t="s">
        <v>1009</v>
      </c>
      <c r="M4015" s="25" t="s">
        <v>93</v>
      </c>
      <c r="N4015" s="25" t="s">
        <v>8445</v>
      </c>
      <c r="O4015" s="25" t="s">
        <v>1516</v>
      </c>
      <c r="P4015" s="25" t="s">
        <v>1516</v>
      </c>
      <c r="Q4015" s="26">
        <f t="shared" si="89"/>
        <v>633.66939145762512</v>
      </c>
      <c r="R4015" s="25" t="s">
        <v>8645</v>
      </c>
      <c r="S4015" s="25" t="s">
        <v>1488</v>
      </c>
      <c r="T4015" s="25" t="s">
        <v>35</v>
      </c>
      <c r="U4015" s="25">
        <v>1</v>
      </c>
      <c r="V4015" s="25">
        <v>1</v>
      </c>
      <c r="W4015" s="25" t="s">
        <v>1517</v>
      </c>
    </row>
    <row r="4016" spans="1:23">
      <c r="A4016" s="25">
        <v>1349</v>
      </c>
      <c r="B4016" s="25">
        <v>8</v>
      </c>
      <c r="C4016" s="25" t="s">
        <v>25</v>
      </c>
      <c r="D4016" s="25">
        <v>321028</v>
      </c>
      <c r="E4016" s="25" t="s">
        <v>2343</v>
      </c>
      <c r="F4016" s="25" t="s">
        <v>3107</v>
      </c>
      <c r="G4016" s="25" t="s">
        <v>38</v>
      </c>
      <c r="H4016" s="26">
        <v>2501.9615544799999</v>
      </c>
      <c r="I4016" s="25">
        <v>13665</v>
      </c>
      <c r="J4016" s="25" t="s">
        <v>3107</v>
      </c>
      <c r="K4016" s="25" t="s">
        <v>284</v>
      </c>
      <c r="L4016" s="25" t="s">
        <v>3107</v>
      </c>
      <c r="M4016" s="25" t="s">
        <v>30</v>
      </c>
      <c r="N4016" s="25" t="s">
        <v>8426</v>
      </c>
      <c r="O4016" s="25" t="s">
        <v>2138</v>
      </c>
      <c r="P4016" s="25" t="s">
        <v>3108</v>
      </c>
      <c r="Q4016" s="26">
        <f t="shared" si="89"/>
        <v>70.246560536808886</v>
      </c>
      <c r="R4016" s="25" t="s">
        <v>8922</v>
      </c>
      <c r="S4016" s="25" t="s">
        <v>8923</v>
      </c>
      <c r="T4016" s="25" t="s">
        <v>3111</v>
      </c>
      <c r="U4016" s="25">
        <v>1</v>
      </c>
      <c r="V4016" s="25">
        <v>9</v>
      </c>
      <c r="W4016" s="25" t="s">
        <v>3112</v>
      </c>
    </row>
    <row r="4017" spans="1:23">
      <c r="A4017" s="25">
        <v>1351</v>
      </c>
      <c r="B4017" s="25">
        <v>8</v>
      </c>
      <c r="C4017" s="25" t="s">
        <v>25</v>
      </c>
      <c r="D4017" s="25">
        <v>321028</v>
      </c>
      <c r="E4017" s="25" t="s">
        <v>2343</v>
      </c>
      <c r="F4017" s="25" t="s">
        <v>3107</v>
      </c>
      <c r="G4017" s="25" t="s">
        <v>38</v>
      </c>
      <c r="H4017" s="26">
        <v>2501.9615544799999</v>
      </c>
      <c r="I4017" s="25">
        <v>13665</v>
      </c>
      <c r="J4017" s="25" t="s">
        <v>3107</v>
      </c>
      <c r="K4017" s="25" t="s">
        <v>284</v>
      </c>
      <c r="L4017" s="25" t="s">
        <v>3107</v>
      </c>
      <c r="M4017" s="25" t="s">
        <v>30</v>
      </c>
      <c r="N4017" s="25" t="s">
        <v>8426</v>
      </c>
      <c r="O4017" s="25" t="s">
        <v>2138</v>
      </c>
      <c r="P4017" s="25" t="s">
        <v>3108</v>
      </c>
      <c r="Q4017" s="26">
        <f t="shared" si="89"/>
        <v>210.73968161042666</v>
      </c>
      <c r="R4017" s="25" t="s">
        <v>8926</v>
      </c>
      <c r="S4017" s="25" t="s">
        <v>8927</v>
      </c>
      <c r="T4017" s="25" t="s">
        <v>3118</v>
      </c>
      <c r="U4017" s="25">
        <v>3</v>
      </c>
      <c r="V4017" s="25">
        <v>9</v>
      </c>
      <c r="W4017" s="25" t="s">
        <v>3112</v>
      </c>
    </row>
    <row r="4018" spans="1:23">
      <c r="A4018" s="25">
        <v>1352</v>
      </c>
      <c r="B4018" s="25">
        <v>8</v>
      </c>
      <c r="C4018" s="25" t="s">
        <v>25</v>
      </c>
      <c r="D4018" s="25">
        <v>321028</v>
      </c>
      <c r="E4018" s="25" t="s">
        <v>2343</v>
      </c>
      <c r="F4018" s="25" t="s">
        <v>3107</v>
      </c>
      <c r="G4018" s="25" t="s">
        <v>38</v>
      </c>
      <c r="H4018" s="26">
        <v>2501.9615544799999</v>
      </c>
      <c r="I4018" s="25">
        <v>13665</v>
      </c>
      <c r="J4018" s="25" t="s">
        <v>3107</v>
      </c>
      <c r="K4018" s="25" t="s">
        <v>284</v>
      </c>
      <c r="L4018" s="25" t="s">
        <v>3107</v>
      </c>
      <c r="M4018" s="25" t="s">
        <v>30</v>
      </c>
      <c r="N4018" s="25" t="s">
        <v>8426</v>
      </c>
      <c r="O4018" s="25" t="s">
        <v>2138</v>
      </c>
      <c r="P4018" s="25" t="s">
        <v>3108</v>
      </c>
      <c r="Q4018" s="26">
        <f t="shared" si="89"/>
        <v>70.246560536808886</v>
      </c>
      <c r="R4018" s="25" t="s">
        <v>8928</v>
      </c>
      <c r="S4018" s="25" t="s">
        <v>8923</v>
      </c>
      <c r="T4018" s="25" t="s">
        <v>3111</v>
      </c>
      <c r="U4018" s="25">
        <v>1</v>
      </c>
      <c r="V4018" s="25">
        <v>9</v>
      </c>
      <c r="W4018" s="25" t="s">
        <v>3112</v>
      </c>
    </row>
    <row r="4019" spans="1:23">
      <c r="A4019" s="25">
        <v>1353</v>
      </c>
      <c r="B4019" s="25">
        <v>8</v>
      </c>
      <c r="C4019" s="25" t="s">
        <v>25</v>
      </c>
      <c r="D4019" s="25">
        <v>321028</v>
      </c>
      <c r="E4019" s="25" t="s">
        <v>2343</v>
      </c>
      <c r="F4019" s="25" t="s">
        <v>3107</v>
      </c>
      <c r="G4019" s="25" t="s">
        <v>38</v>
      </c>
      <c r="H4019" s="26">
        <v>2501.9615544799999</v>
      </c>
      <c r="I4019" s="25">
        <v>13665</v>
      </c>
      <c r="J4019" s="25" t="s">
        <v>3107</v>
      </c>
      <c r="K4019" s="25" t="s">
        <v>284</v>
      </c>
      <c r="L4019" s="25" t="s">
        <v>3107</v>
      </c>
      <c r="M4019" s="25" t="s">
        <v>30</v>
      </c>
      <c r="N4019" s="25" t="s">
        <v>8426</v>
      </c>
      <c r="O4019" s="25" t="s">
        <v>2138</v>
      </c>
      <c r="P4019" s="25" t="s">
        <v>3108</v>
      </c>
      <c r="Q4019" s="26">
        <f t="shared" si="89"/>
        <v>210.73968161042666</v>
      </c>
      <c r="R4019" s="25" t="s">
        <v>8929</v>
      </c>
      <c r="S4019" s="25" t="s">
        <v>8930</v>
      </c>
      <c r="T4019" s="25" t="s">
        <v>3118</v>
      </c>
      <c r="U4019" s="25">
        <v>3</v>
      </c>
      <c r="V4019" s="25">
        <v>9</v>
      </c>
      <c r="W4019" s="25" t="s">
        <v>3112</v>
      </c>
    </row>
    <row r="4020" spans="1:23">
      <c r="A4020" s="25">
        <v>1354</v>
      </c>
      <c r="B4020" s="25">
        <v>8</v>
      </c>
      <c r="C4020" s="25" t="s">
        <v>25</v>
      </c>
      <c r="D4020" s="25">
        <v>321028</v>
      </c>
      <c r="E4020" s="25" t="s">
        <v>2343</v>
      </c>
      <c r="F4020" s="25" t="s">
        <v>3107</v>
      </c>
      <c r="G4020" s="25" t="s">
        <v>38</v>
      </c>
      <c r="H4020" s="26">
        <v>2501.9615544799999</v>
      </c>
      <c r="I4020" s="25">
        <v>13665</v>
      </c>
      <c r="J4020" s="25" t="s">
        <v>3107</v>
      </c>
      <c r="K4020" s="25" t="s">
        <v>284</v>
      </c>
      <c r="L4020" s="25" t="s">
        <v>3107</v>
      </c>
      <c r="M4020" s="25" t="s">
        <v>30</v>
      </c>
      <c r="N4020" s="25" t="s">
        <v>8426</v>
      </c>
      <c r="O4020" s="25" t="s">
        <v>2138</v>
      </c>
      <c r="P4020" s="25" t="s">
        <v>3108</v>
      </c>
      <c r="Q4020" s="26">
        <f t="shared" si="89"/>
        <v>70.246560536808886</v>
      </c>
      <c r="R4020" s="25" t="s">
        <v>8931</v>
      </c>
      <c r="S4020" s="25" t="s">
        <v>8923</v>
      </c>
      <c r="T4020" s="25" t="s">
        <v>3111</v>
      </c>
      <c r="U4020" s="25">
        <v>1</v>
      </c>
      <c r="V4020" s="25">
        <v>9</v>
      </c>
      <c r="W4020" s="25" t="s">
        <v>3112</v>
      </c>
    </row>
    <row r="4021" spans="1:23">
      <c r="A4021" s="25">
        <v>1405</v>
      </c>
      <c r="B4021" s="25">
        <v>8</v>
      </c>
      <c r="C4021" s="25" t="s">
        <v>21</v>
      </c>
      <c r="D4021" s="25">
        <v>321028</v>
      </c>
      <c r="E4021" s="25" t="s">
        <v>2343</v>
      </c>
      <c r="F4021" s="25" t="s">
        <v>3107</v>
      </c>
      <c r="G4021" s="25" t="s">
        <v>38</v>
      </c>
      <c r="H4021" s="26">
        <v>11162.886107</v>
      </c>
      <c r="I4021" s="25">
        <v>13665</v>
      </c>
      <c r="J4021" s="25" t="s">
        <v>3107</v>
      </c>
      <c r="K4021" s="25" t="s">
        <v>284</v>
      </c>
      <c r="L4021" s="25" t="s">
        <v>3107</v>
      </c>
      <c r="M4021" s="25" t="s">
        <v>30</v>
      </c>
      <c r="N4021" s="25" t="s">
        <v>8426</v>
      </c>
      <c r="O4021" s="25" t="s">
        <v>2138</v>
      </c>
      <c r="P4021" s="25" t="s">
        <v>3108</v>
      </c>
      <c r="Q4021" s="26">
        <f t="shared" si="89"/>
        <v>313.41582898297349</v>
      </c>
      <c r="R4021" s="25" t="s">
        <v>8922</v>
      </c>
      <c r="S4021" s="25" t="s">
        <v>8923</v>
      </c>
      <c r="T4021" s="25" t="s">
        <v>3111</v>
      </c>
      <c r="U4021" s="25">
        <v>1</v>
      </c>
      <c r="V4021" s="25">
        <v>9</v>
      </c>
      <c r="W4021" s="25" t="s">
        <v>3112</v>
      </c>
    </row>
    <row r="4022" spans="1:23">
      <c r="A4022" s="25">
        <v>1407</v>
      </c>
      <c r="B4022" s="25">
        <v>8</v>
      </c>
      <c r="C4022" s="25" t="s">
        <v>21</v>
      </c>
      <c r="D4022" s="25">
        <v>321028</v>
      </c>
      <c r="E4022" s="25" t="s">
        <v>2343</v>
      </c>
      <c r="F4022" s="25" t="s">
        <v>3107</v>
      </c>
      <c r="G4022" s="25" t="s">
        <v>38</v>
      </c>
      <c r="H4022" s="26">
        <v>11162.886107</v>
      </c>
      <c r="I4022" s="25">
        <v>13665</v>
      </c>
      <c r="J4022" s="25" t="s">
        <v>3107</v>
      </c>
      <c r="K4022" s="25" t="s">
        <v>284</v>
      </c>
      <c r="L4022" s="25" t="s">
        <v>3107</v>
      </c>
      <c r="M4022" s="25" t="s">
        <v>30</v>
      </c>
      <c r="N4022" s="25" t="s">
        <v>8426</v>
      </c>
      <c r="O4022" s="25" t="s">
        <v>2138</v>
      </c>
      <c r="P4022" s="25" t="s">
        <v>3108</v>
      </c>
      <c r="Q4022" s="26">
        <f t="shared" si="89"/>
        <v>940.2474869489206</v>
      </c>
      <c r="R4022" s="25" t="s">
        <v>8926</v>
      </c>
      <c r="S4022" s="25" t="s">
        <v>8927</v>
      </c>
      <c r="T4022" s="25" t="s">
        <v>3118</v>
      </c>
      <c r="U4022" s="25">
        <v>3</v>
      </c>
      <c r="V4022" s="25">
        <v>9</v>
      </c>
      <c r="W4022" s="25" t="s">
        <v>3112</v>
      </c>
    </row>
    <row r="4023" spans="1:23">
      <c r="A4023" s="25">
        <v>1408</v>
      </c>
      <c r="B4023" s="25">
        <v>8</v>
      </c>
      <c r="C4023" s="25" t="s">
        <v>21</v>
      </c>
      <c r="D4023" s="25">
        <v>321028</v>
      </c>
      <c r="E4023" s="25" t="s">
        <v>2343</v>
      </c>
      <c r="F4023" s="25" t="s">
        <v>3107</v>
      </c>
      <c r="G4023" s="25" t="s">
        <v>38</v>
      </c>
      <c r="H4023" s="26">
        <v>11162.886107</v>
      </c>
      <c r="I4023" s="25">
        <v>13665</v>
      </c>
      <c r="J4023" s="25" t="s">
        <v>3107</v>
      </c>
      <c r="K4023" s="25" t="s">
        <v>284</v>
      </c>
      <c r="L4023" s="25" t="s">
        <v>3107</v>
      </c>
      <c r="M4023" s="25" t="s">
        <v>30</v>
      </c>
      <c r="N4023" s="25" t="s">
        <v>8426</v>
      </c>
      <c r="O4023" s="25" t="s">
        <v>2138</v>
      </c>
      <c r="P4023" s="25" t="s">
        <v>3108</v>
      </c>
      <c r="Q4023" s="26">
        <f t="shared" si="89"/>
        <v>313.41582898297349</v>
      </c>
      <c r="R4023" s="25" t="s">
        <v>8928</v>
      </c>
      <c r="S4023" s="25" t="s">
        <v>8923</v>
      </c>
      <c r="T4023" s="25" t="s">
        <v>3111</v>
      </c>
      <c r="U4023" s="25">
        <v>1</v>
      </c>
      <c r="V4023" s="25">
        <v>9</v>
      </c>
      <c r="W4023" s="25" t="s">
        <v>3112</v>
      </c>
    </row>
    <row r="4024" spans="1:23">
      <c r="A4024" s="25">
        <v>1409</v>
      </c>
      <c r="B4024" s="25">
        <v>8</v>
      </c>
      <c r="C4024" s="25" t="s">
        <v>21</v>
      </c>
      <c r="D4024" s="25">
        <v>321028</v>
      </c>
      <c r="E4024" s="25" t="s">
        <v>2343</v>
      </c>
      <c r="F4024" s="25" t="s">
        <v>3107</v>
      </c>
      <c r="G4024" s="25" t="s">
        <v>38</v>
      </c>
      <c r="H4024" s="26">
        <v>11162.886107</v>
      </c>
      <c r="I4024" s="25">
        <v>13665</v>
      </c>
      <c r="J4024" s="25" t="s">
        <v>3107</v>
      </c>
      <c r="K4024" s="25" t="s">
        <v>284</v>
      </c>
      <c r="L4024" s="25" t="s">
        <v>3107</v>
      </c>
      <c r="M4024" s="25" t="s">
        <v>30</v>
      </c>
      <c r="N4024" s="25" t="s">
        <v>8426</v>
      </c>
      <c r="O4024" s="25" t="s">
        <v>2138</v>
      </c>
      <c r="P4024" s="25" t="s">
        <v>3108</v>
      </c>
      <c r="Q4024" s="26">
        <f t="shared" si="89"/>
        <v>940.2474869489206</v>
      </c>
      <c r="R4024" s="25" t="s">
        <v>8929</v>
      </c>
      <c r="S4024" s="25" t="s">
        <v>8930</v>
      </c>
      <c r="T4024" s="25" t="s">
        <v>3118</v>
      </c>
      <c r="U4024" s="25">
        <v>3</v>
      </c>
      <c r="V4024" s="25">
        <v>9</v>
      </c>
      <c r="W4024" s="25" t="s">
        <v>3112</v>
      </c>
    </row>
    <row r="4025" spans="1:23">
      <c r="A4025" s="25">
        <v>1410</v>
      </c>
      <c r="B4025" s="25">
        <v>8</v>
      </c>
      <c r="C4025" s="25" t="s">
        <v>21</v>
      </c>
      <c r="D4025" s="25">
        <v>321028</v>
      </c>
      <c r="E4025" s="25" t="s">
        <v>2343</v>
      </c>
      <c r="F4025" s="25" t="s">
        <v>3107</v>
      </c>
      <c r="G4025" s="25" t="s">
        <v>38</v>
      </c>
      <c r="H4025" s="26">
        <v>11162.886107</v>
      </c>
      <c r="I4025" s="25">
        <v>13665</v>
      </c>
      <c r="J4025" s="25" t="s">
        <v>3107</v>
      </c>
      <c r="K4025" s="25" t="s">
        <v>284</v>
      </c>
      <c r="L4025" s="25" t="s">
        <v>3107</v>
      </c>
      <c r="M4025" s="25" t="s">
        <v>30</v>
      </c>
      <c r="N4025" s="25" t="s">
        <v>8426</v>
      </c>
      <c r="O4025" s="25" t="s">
        <v>2138</v>
      </c>
      <c r="P4025" s="25" t="s">
        <v>3108</v>
      </c>
      <c r="Q4025" s="26">
        <f t="shared" si="89"/>
        <v>313.41582898297349</v>
      </c>
      <c r="R4025" s="25" t="s">
        <v>8931</v>
      </c>
      <c r="S4025" s="25" t="s">
        <v>8923</v>
      </c>
      <c r="T4025" s="25" t="s">
        <v>3111</v>
      </c>
      <c r="U4025" s="25">
        <v>1</v>
      </c>
      <c r="V4025" s="25">
        <v>9</v>
      </c>
      <c r="W4025" s="25" t="s">
        <v>3112</v>
      </c>
    </row>
    <row r="4026" spans="1:23">
      <c r="A4026" s="25">
        <v>1350</v>
      </c>
      <c r="B4026" s="25">
        <v>8</v>
      </c>
      <c r="C4026" s="25" t="s">
        <v>25</v>
      </c>
      <c r="D4026" s="25">
        <v>321028</v>
      </c>
      <c r="E4026" s="25" t="s">
        <v>2343</v>
      </c>
      <c r="F4026" s="25" t="s">
        <v>3107</v>
      </c>
      <c r="G4026" s="25" t="s">
        <v>38</v>
      </c>
      <c r="H4026" s="26">
        <v>2501.9615544799999</v>
      </c>
      <c r="I4026" s="25">
        <v>13665</v>
      </c>
      <c r="J4026" s="25" t="s">
        <v>3107</v>
      </c>
      <c r="K4026" s="25" t="s">
        <v>296</v>
      </c>
      <c r="L4026" s="25" t="s">
        <v>3107</v>
      </c>
      <c r="M4026" s="25" t="s">
        <v>30</v>
      </c>
      <c r="N4026" s="25" t="s">
        <v>8426</v>
      </c>
      <c r="O4026" s="25" t="s">
        <v>3113</v>
      </c>
      <c r="P4026" s="25" t="s">
        <v>3108</v>
      </c>
      <c r="Q4026" s="26">
        <f t="shared" si="89"/>
        <v>634.2330643775133</v>
      </c>
      <c r="R4026" s="25" t="s">
        <v>8924</v>
      </c>
      <c r="S4026" s="25" t="s">
        <v>8925</v>
      </c>
      <c r="T4026" s="25" t="s">
        <v>35</v>
      </c>
      <c r="U4026" s="25">
        <v>1</v>
      </c>
      <c r="V4026" s="25">
        <v>1</v>
      </c>
      <c r="W4026" s="25" t="s">
        <v>3112</v>
      </c>
    </row>
    <row r="4027" spans="1:23">
      <c r="A4027" s="25">
        <v>1406</v>
      </c>
      <c r="B4027" s="25">
        <v>8</v>
      </c>
      <c r="C4027" s="25" t="s">
        <v>21</v>
      </c>
      <c r="D4027" s="25">
        <v>321028</v>
      </c>
      <c r="E4027" s="25" t="s">
        <v>2343</v>
      </c>
      <c r="F4027" s="25" t="s">
        <v>3107</v>
      </c>
      <c r="G4027" s="25" t="s">
        <v>38</v>
      </c>
      <c r="H4027" s="26">
        <v>11162.886107</v>
      </c>
      <c r="I4027" s="25">
        <v>13665</v>
      </c>
      <c r="J4027" s="25" t="s">
        <v>3107</v>
      </c>
      <c r="K4027" s="25" t="s">
        <v>296</v>
      </c>
      <c r="L4027" s="25" t="s">
        <v>3107</v>
      </c>
      <c r="M4027" s="25" t="s">
        <v>30</v>
      </c>
      <c r="N4027" s="25" t="s">
        <v>8426</v>
      </c>
      <c r="O4027" s="25" t="s">
        <v>3113</v>
      </c>
      <c r="P4027" s="25" t="s">
        <v>3108</v>
      </c>
      <c r="Q4027" s="26">
        <f t="shared" si="89"/>
        <v>2829.7283186716427</v>
      </c>
      <c r="R4027" s="25" t="s">
        <v>8924</v>
      </c>
      <c r="S4027" s="25" t="s">
        <v>8925</v>
      </c>
      <c r="T4027" s="25" t="s">
        <v>35</v>
      </c>
      <c r="U4027" s="25">
        <v>1</v>
      </c>
      <c r="V4027" s="25">
        <v>1</v>
      </c>
      <c r="W4027" s="25" t="s">
        <v>3112</v>
      </c>
    </row>
    <row r="4028" spans="1:23">
      <c r="A4028" s="25">
        <v>114</v>
      </c>
      <c r="B4028" s="25">
        <v>1</v>
      </c>
      <c r="C4028" s="25" t="s">
        <v>25</v>
      </c>
      <c r="D4028" s="25">
        <v>320803</v>
      </c>
      <c r="E4028" s="25" t="s">
        <v>8425</v>
      </c>
      <c r="F4028" s="25" t="s">
        <v>419</v>
      </c>
      <c r="G4028" s="25" t="s">
        <v>38</v>
      </c>
      <c r="H4028" s="26">
        <v>10607.2834573</v>
      </c>
      <c r="I4028" s="26">
        <v>10607.2834573</v>
      </c>
      <c r="J4028" s="25" t="s">
        <v>420</v>
      </c>
      <c r="K4028" s="25" t="s">
        <v>108</v>
      </c>
      <c r="N4028" s="25" t="s">
        <v>8445</v>
      </c>
      <c r="O4028" s="25" t="s">
        <v>421</v>
      </c>
      <c r="P4028" s="25" t="s">
        <v>421</v>
      </c>
      <c r="Q4028" s="26">
        <f t="shared" si="89"/>
        <v>2525</v>
      </c>
      <c r="R4028" s="25" t="s">
        <v>235</v>
      </c>
      <c r="S4028" s="25" t="s">
        <v>8460</v>
      </c>
      <c r="T4028" s="25" t="s">
        <v>35</v>
      </c>
      <c r="U4028" s="25">
        <v>1</v>
      </c>
      <c r="V4028" s="25">
        <v>1</v>
      </c>
      <c r="W4028" s="25" t="s">
        <v>422</v>
      </c>
    </row>
    <row r="4029" spans="1:23">
      <c r="A4029" s="25">
        <v>115</v>
      </c>
      <c r="B4029" s="25">
        <v>1</v>
      </c>
      <c r="C4029" s="25" t="s">
        <v>25</v>
      </c>
      <c r="D4029" s="25">
        <v>320803</v>
      </c>
      <c r="E4029" s="25" t="s">
        <v>8425</v>
      </c>
      <c r="F4029" s="25" t="s">
        <v>419</v>
      </c>
      <c r="G4029" s="25" t="s">
        <v>38</v>
      </c>
      <c r="H4029" s="26">
        <v>10607.2834573</v>
      </c>
      <c r="I4029" s="26">
        <v>10607.2834573</v>
      </c>
      <c r="J4029" s="25" t="s">
        <v>423</v>
      </c>
      <c r="K4029" s="25" t="s">
        <v>108</v>
      </c>
      <c r="N4029" s="25" t="s">
        <v>60</v>
      </c>
      <c r="O4029" s="25" t="s">
        <v>267</v>
      </c>
      <c r="P4029" s="25" t="s">
        <v>424</v>
      </c>
      <c r="Q4029" s="26">
        <f t="shared" si="89"/>
        <v>2877</v>
      </c>
      <c r="R4029" s="25" t="s">
        <v>235</v>
      </c>
      <c r="S4029" s="25" t="s">
        <v>8460</v>
      </c>
      <c r="T4029" s="25" t="s">
        <v>35</v>
      </c>
      <c r="U4029" s="25">
        <v>1</v>
      </c>
      <c r="V4029" s="25">
        <v>1</v>
      </c>
      <c r="W4029" s="25" t="s">
        <v>425</v>
      </c>
    </row>
    <row r="4030" spans="1:23">
      <c r="A4030" s="25">
        <v>116</v>
      </c>
      <c r="B4030" s="25">
        <v>1</v>
      </c>
      <c r="C4030" s="25" t="s">
        <v>25</v>
      </c>
      <c r="D4030" s="25">
        <v>320803</v>
      </c>
      <c r="E4030" s="25" t="s">
        <v>8425</v>
      </c>
      <c r="F4030" s="25" t="s">
        <v>419</v>
      </c>
      <c r="G4030" s="25" t="s">
        <v>38</v>
      </c>
      <c r="H4030" s="26">
        <v>10607.2834573</v>
      </c>
      <c r="I4030" s="26">
        <v>10607.2834573</v>
      </c>
      <c r="J4030" s="25" t="s">
        <v>423</v>
      </c>
      <c r="K4030" s="25" t="s">
        <v>108</v>
      </c>
      <c r="N4030" s="25" t="s">
        <v>8426</v>
      </c>
      <c r="O4030" s="25" t="s">
        <v>426</v>
      </c>
      <c r="P4030" s="25" t="s">
        <v>424</v>
      </c>
      <c r="Q4030" s="26">
        <f t="shared" si="89"/>
        <v>8262</v>
      </c>
      <c r="R4030" s="25" t="s">
        <v>235</v>
      </c>
      <c r="S4030" s="25" t="s">
        <v>8460</v>
      </c>
      <c r="T4030" s="25" t="s">
        <v>35</v>
      </c>
      <c r="U4030" s="25">
        <v>1</v>
      </c>
      <c r="V4030" s="25">
        <v>1</v>
      </c>
      <c r="W4030" s="25" t="s">
        <v>425</v>
      </c>
    </row>
    <row r="4031" spans="1:23">
      <c r="A4031" s="25">
        <v>117</v>
      </c>
      <c r="B4031" s="25">
        <v>1</v>
      </c>
      <c r="C4031" s="25" t="s">
        <v>25</v>
      </c>
      <c r="D4031" s="25">
        <v>320803</v>
      </c>
      <c r="E4031" s="25" t="s">
        <v>8425</v>
      </c>
      <c r="F4031" s="25" t="s">
        <v>419</v>
      </c>
      <c r="G4031" s="25" t="s">
        <v>38</v>
      </c>
      <c r="H4031" s="26">
        <v>10607.2834573</v>
      </c>
      <c r="I4031" s="26">
        <v>10607.2834573</v>
      </c>
      <c r="J4031" s="25" t="s">
        <v>423</v>
      </c>
      <c r="K4031" s="25" t="s">
        <v>108</v>
      </c>
      <c r="N4031" s="25" t="s">
        <v>8445</v>
      </c>
      <c r="O4031" s="25" t="s">
        <v>427</v>
      </c>
      <c r="P4031" s="25" t="s">
        <v>424</v>
      </c>
      <c r="Q4031" s="26">
        <f t="shared" si="89"/>
        <v>11862</v>
      </c>
      <c r="R4031" s="25" t="s">
        <v>235</v>
      </c>
      <c r="S4031" s="25" t="s">
        <v>8460</v>
      </c>
      <c r="T4031" s="25" t="s">
        <v>35</v>
      </c>
      <c r="U4031" s="25">
        <v>1</v>
      </c>
      <c r="V4031" s="25">
        <v>1</v>
      </c>
      <c r="W4031" s="25" t="s">
        <v>425</v>
      </c>
    </row>
    <row r="4032" spans="1:23">
      <c r="A4032" s="25">
        <v>656</v>
      </c>
      <c r="B4032" s="25">
        <v>4</v>
      </c>
      <c r="C4032" s="25" t="s">
        <v>25</v>
      </c>
      <c r="D4032" s="25">
        <v>320854</v>
      </c>
      <c r="E4032" s="25" t="s">
        <v>1455</v>
      </c>
      <c r="F4032" s="25" t="s">
        <v>1510</v>
      </c>
      <c r="G4032" s="25" t="s">
        <v>38</v>
      </c>
      <c r="H4032" s="26">
        <v>537.34835956899997</v>
      </c>
      <c r="I4032" s="25">
        <v>3114</v>
      </c>
      <c r="J4032" s="25" t="s">
        <v>1510</v>
      </c>
      <c r="K4032" s="25" t="s">
        <v>748</v>
      </c>
      <c r="L4032" s="25" t="s">
        <v>1009</v>
      </c>
      <c r="M4032" s="25" t="s">
        <v>89</v>
      </c>
      <c r="N4032" s="25" t="s">
        <v>8445</v>
      </c>
      <c r="O4032" s="25" t="s">
        <v>1511</v>
      </c>
      <c r="P4032" s="25" t="s">
        <v>1511</v>
      </c>
      <c r="Q4032" s="26">
        <f t="shared" si="89"/>
        <v>518.88455915991744</v>
      </c>
      <c r="R4032" s="25" t="s">
        <v>8649</v>
      </c>
      <c r="S4032" s="25" t="s">
        <v>1513</v>
      </c>
      <c r="T4032" s="25" t="s">
        <v>35</v>
      </c>
      <c r="U4032" s="25">
        <v>1</v>
      </c>
      <c r="V4032" s="25">
        <v>1</v>
      </c>
      <c r="W4032" s="25" t="s">
        <v>1514</v>
      </c>
    </row>
    <row r="4033" spans="1:23">
      <c r="A4033" s="25">
        <v>127</v>
      </c>
      <c r="B4033" s="25">
        <v>2</v>
      </c>
      <c r="C4033" s="25" t="s">
        <v>25</v>
      </c>
      <c r="D4033" s="25">
        <v>320803</v>
      </c>
      <c r="E4033" s="25" t="s">
        <v>8425</v>
      </c>
      <c r="F4033" s="25" t="s">
        <v>460</v>
      </c>
      <c r="G4033" s="25" t="s">
        <v>38</v>
      </c>
      <c r="H4033" s="26">
        <v>7199.74122403</v>
      </c>
      <c r="I4033" s="25">
        <v>14370</v>
      </c>
      <c r="J4033" s="25" t="s">
        <v>460</v>
      </c>
      <c r="K4033" s="25" t="s">
        <v>319</v>
      </c>
      <c r="L4033" s="25" t="s">
        <v>460</v>
      </c>
      <c r="M4033" s="25" t="s">
        <v>30</v>
      </c>
      <c r="N4033" s="25" t="s">
        <v>55</v>
      </c>
      <c r="O4033" s="25" t="s">
        <v>461</v>
      </c>
      <c r="P4033" s="25" t="s">
        <v>462</v>
      </c>
      <c r="Q4033" s="26">
        <f t="shared" si="89"/>
        <v>6072.9341250151447</v>
      </c>
      <c r="R4033" s="25" t="s">
        <v>8489</v>
      </c>
      <c r="S4033" s="25" t="s">
        <v>8490</v>
      </c>
      <c r="T4033" s="25" t="s">
        <v>35</v>
      </c>
      <c r="U4033" s="25">
        <v>1</v>
      </c>
      <c r="V4033" s="25">
        <v>1</v>
      </c>
      <c r="W4033" s="25" t="s">
        <v>463</v>
      </c>
    </row>
    <row r="4034" spans="1:23">
      <c r="A4034" s="25">
        <v>3093</v>
      </c>
      <c r="B4034" s="25">
        <v>21</v>
      </c>
      <c r="C4034" s="25" t="s">
        <v>25</v>
      </c>
      <c r="D4034" s="25">
        <v>320889</v>
      </c>
      <c r="E4034" s="25" t="s">
        <v>3635</v>
      </c>
      <c r="F4034" s="25" t="s">
        <v>6356</v>
      </c>
      <c r="G4034" s="25" t="s">
        <v>38</v>
      </c>
      <c r="H4034" s="26">
        <v>3760.47013453</v>
      </c>
      <c r="I4034" s="25">
        <v>9411</v>
      </c>
      <c r="J4034" s="25" t="s">
        <v>6356</v>
      </c>
      <c r="K4034" s="25" t="s">
        <v>2137</v>
      </c>
      <c r="L4034" s="25" t="s">
        <v>6356</v>
      </c>
      <c r="M4034" s="25" t="s">
        <v>30</v>
      </c>
      <c r="N4034" s="25" t="s">
        <v>8426</v>
      </c>
      <c r="O4034" s="25" t="s">
        <v>1016</v>
      </c>
      <c r="P4034" s="25" t="s">
        <v>6357</v>
      </c>
      <c r="Q4034" s="26">
        <f t="shared" si="89"/>
        <v>1034.9184622710338</v>
      </c>
      <c r="R4034" s="25" t="s">
        <v>6348</v>
      </c>
      <c r="S4034" s="25" t="s">
        <v>6349</v>
      </c>
      <c r="T4034" s="25" t="s">
        <v>35</v>
      </c>
      <c r="U4034" s="25">
        <v>1</v>
      </c>
      <c r="V4034" s="25">
        <v>1</v>
      </c>
      <c r="W4034" s="25" t="s">
        <v>6358</v>
      </c>
    </row>
    <row r="4035" spans="1:23">
      <c r="A4035" s="25">
        <v>3094</v>
      </c>
      <c r="B4035" s="25">
        <v>21</v>
      </c>
      <c r="C4035" s="25" t="s">
        <v>25</v>
      </c>
      <c r="D4035" s="25">
        <v>320889</v>
      </c>
      <c r="E4035" s="25" t="s">
        <v>3635</v>
      </c>
      <c r="F4035" s="25" t="s">
        <v>6356</v>
      </c>
      <c r="G4035" s="25" t="s">
        <v>38</v>
      </c>
      <c r="H4035" s="26">
        <v>3760.47013453</v>
      </c>
      <c r="I4035" s="25">
        <v>9411</v>
      </c>
      <c r="J4035" s="25" t="s">
        <v>6356</v>
      </c>
      <c r="K4035" s="25" t="s">
        <v>2137</v>
      </c>
      <c r="L4035" s="25" t="s">
        <v>6356</v>
      </c>
      <c r="M4035" s="25" t="s">
        <v>30</v>
      </c>
      <c r="N4035" s="25" t="s">
        <v>60</v>
      </c>
      <c r="O4035" s="25" t="s">
        <v>5174</v>
      </c>
      <c r="P4035" s="25" t="s">
        <v>6357</v>
      </c>
      <c r="Q4035" s="26">
        <f t="shared" si="89"/>
        <v>2730.7462436912147</v>
      </c>
      <c r="R4035" s="25" t="s">
        <v>6348</v>
      </c>
      <c r="S4035" s="25" t="s">
        <v>6349</v>
      </c>
      <c r="T4035" s="25" t="s">
        <v>35</v>
      </c>
      <c r="U4035" s="25">
        <v>1</v>
      </c>
      <c r="V4035" s="25">
        <v>1</v>
      </c>
      <c r="W4035" s="25" t="s">
        <v>6358</v>
      </c>
    </row>
    <row r="4036" spans="1:23">
      <c r="A4036" s="25">
        <v>947</v>
      </c>
      <c r="B4036" s="25">
        <v>4</v>
      </c>
      <c r="C4036" s="25" t="s">
        <v>25</v>
      </c>
      <c r="D4036" s="25">
        <v>320854</v>
      </c>
      <c r="E4036" s="25" t="s">
        <v>1455</v>
      </c>
      <c r="F4036" s="25" t="s">
        <v>2146</v>
      </c>
      <c r="G4036" s="25" t="s">
        <v>38</v>
      </c>
      <c r="H4036" s="26">
        <v>7696.2037719199998</v>
      </c>
      <c r="I4036" s="25">
        <v>9875</v>
      </c>
      <c r="J4036" s="25" t="s">
        <v>2146</v>
      </c>
      <c r="K4036" s="25" t="s">
        <v>1257</v>
      </c>
      <c r="L4036" s="25" t="s">
        <v>2146</v>
      </c>
      <c r="M4036" s="25" t="s">
        <v>30</v>
      </c>
      <c r="N4036" s="25" t="s">
        <v>60</v>
      </c>
      <c r="O4036" s="25" t="s">
        <v>105</v>
      </c>
      <c r="P4036" s="25" t="s">
        <v>2147</v>
      </c>
      <c r="Q4036" s="26">
        <f t="shared" si="89"/>
        <v>280.31067915279931</v>
      </c>
      <c r="R4036" s="25" t="s">
        <v>8743</v>
      </c>
      <c r="S4036" s="25" t="s">
        <v>8744</v>
      </c>
      <c r="T4036" s="25" t="s">
        <v>208</v>
      </c>
      <c r="U4036" s="25">
        <v>1</v>
      </c>
      <c r="V4036" s="25">
        <v>3</v>
      </c>
      <c r="W4036" s="25" t="s">
        <v>2148</v>
      </c>
    </row>
    <row r="4037" spans="1:23">
      <c r="A4037" s="25">
        <v>948</v>
      </c>
      <c r="B4037" s="25">
        <v>4</v>
      </c>
      <c r="C4037" s="25" t="s">
        <v>25</v>
      </c>
      <c r="D4037" s="25">
        <v>320854</v>
      </c>
      <c r="E4037" s="25" t="s">
        <v>1455</v>
      </c>
      <c r="F4037" s="25" t="s">
        <v>2146</v>
      </c>
      <c r="G4037" s="25" t="s">
        <v>38</v>
      </c>
      <c r="H4037" s="26">
        <v>7696.2037719199998</v>
      </c>
      <c r="I4037" s="25">
        <v>9875</v>
      </c>
      <c r="J4037" s="25" t="s">
        <v>2146</v>
      </c>
      <c r="K4037" s="25" t="s">
        <v>1257</v>
      </c>
      <c r="L4037" s="25" t="s">
        <v>2146</v>
      </c>
      <c r="M4037" s="25" t="s">
        <v>30</v>
      </c>
      <c r="N4037" s="25" t="s">
        <v>8445</v>
      </c>
      <c r="O4037" s="25" t="s">
        <v>105</v>
      </c>
      <c r="P4037" s="25" t="s">
        <v>2147</v>
      </c>
      <c r="Q4037" s="26">
        <f t="shared" ref="Q4037:Q4100" si="90">O4037*U4037/V4037*H4037/I4037</f>
        <v>280.31067915279931</v>
      </c>
      <c r="R4037" s="25" t="s">
        <v>8743</v>
      </c>
      <c r="S4037" s="25" t="s">
        <v>8744</v>
      </c>
      <c r="T4037" s="25" t="s">
        <v>208</v>
      </c>
      <c r="U4037" s="25">
        <v>1</v>
      </c>
      <c r="V4037" s="25">
        <v>3</v>
      </c>
      <c r="W4037" s="25" t="s">
        <v>2148</v>
      </c>
    </row>
    <row r="4038" spans="1:23">
      <c r="A4038" s="25">
        <v>950</v>
      </c>
      <c r="B4038" s="25">
        <v>4</v>
      </c>
      <c r="C4038" s="25" t="s">
        <v>25</v>
      </c>
      <c r="D4038" s="25">
        <v>320854</v>
      </c>
      <c r="E4038" s="25" t="s">
        <v>1455</v>
      </c>
      <c r="F4038" s="25" t="s">
        <v>2146</v>
      </c>
      <c r="G4038" s="25" t="s">
        <v>38</v>
      </c>
      <c r="H4038" s="26">
        <v>7696.2037719199998</v>
      </c>
      <c r="I4038" s="25">
        <v>9875</v>
      </c>
      <c r="J4038" s="25" t="s">
        <v>2146</v>
      </c>
      <c r="K4038" s="25" t="s">
        <v>1257</v>
      </c>
      <c r="L4038" s="25" t="s">
        <v>2146</v>
      </c>
      <c r="M4038" s="25" t="s">
        <v>30</v>
      </c>
      <c r="N4038" s="25" t="s">
        <v>60</v>
      </c>
      <c r="O4038" s="25" t="s">
        <v>105</v>
      </c>
      <c r="P4038" s="25" t="s">
        <v>2147</v>
      </c>
      <c r="Q4038" s="26">
        <f t="shared" si="90"/>
        <v>280.31067915279931</v>
      </c>
      <c r="R4038" s="25" t="s">
        <v>8745</v>
      </c>
      <c r="S4038" s="25" t="s">
        <v>2110</v>
      </c>
      <c r="T4038" s="25" t="s">
        <v>208</v>
      </c>
      <c r="U4038" s="25">
        <v>1</v>
      </c>
      <c r="V4038" s="25">
        <v>3</v>
      </c>
      <c r="W4038" s="25" t="s">
        <v>2148</v>
      </c>
    </row>
    <row r="4039" spans="1:23">
      <c r="A4039" s="25">
        <v>951</v>
      </c>
      <c r="B4039" s="25">
        <v>4</v>
      </c>
      <c r="C4039" s="25" t="s">
        <v>25</v>
      </c>
      <c r="D4039" s="25">
        <v>320854</v>
      </c>
      <c r="E4039" s="25" t="s">
        <v>1455</v>
      </c>
      <c r="F4039" s="25" t="s">
        <v>2146</v>
      </c>
      <c r="G4039" s="25" t="s">
        <v>38</v>
      </c>
      <c r="H4039" s="26">
        <v>7696.2037719199998</v>
      </c>
      <c r="I4039" s="25">
        <v>9875</v>
      </c>
      <c r="J4039" s="25" t="s">
        <v>2146</v>
      </c>
      <c r="K4039" s="25" t="s">
        <v>1257</v>
      </c>
      <c r="L4039" s="25" t="s">
        <v>2146</v>
      </c>
      <c r="M4039" s="25" t="s">
        <v>30</v>
      </c>
      <c r="N4039" s="25" t="s">
        <v>8445</v>
      </c>
      <c r="O4039" s="25" t="s">
        <v>105</v>
      </c>
      <c r="P4039" s="25" t="s">
        <v>2147</v>
      </c>
      <c r="Q4039" s="26">
        <f t="shared" si="90"/>
        <v>280.31067915279931</v>
      </c>
      <c r="R4039" s="25" t="s">
        <v>8745</v>
      </c>
      <c r="S4039" s="25" t="s">
        <v>2110</v>
      </c>
      <c r="T4039" s="25" t="s">
        <v>208</v>
      </c>
      <c r="U4039" s="25">
        <v>1</v>
      </c>
      <c r="V4039" s="25">
        <v>3</v>
      </c>
      <c r="W4039" s="25" t="s">
        <v>2148</v>
      </c>
    </row>
    <row r="4040" spans="1:23">
      <c r="A4040" s="25">
        <v>952</v>
      </c>
      <c r="B4040" s="25">
        <v>4</v>
      </c>
      <c r="C4040" s="25" t="s">
        <v>25</v>
      </c>
      <c r="D4040" s="25">
        <v>320854</v>
      </c>
      <c r="E4040" s="25" t="s">
        <v>1455</v>
      </c>
      <c r="F4040" s="25" t="s">
        <v>2146</v>
      </c>
      <c r="G4040" s="25" t="s">
        <v>38</v>
      </c>
      <c r="H4040" s="26">
        <v>7696.2037719199998</v>
      </c>
      <c r="I4040" s="25">
        <v>9875</v>
      </c>
      <c r="J4040" s="25" t="s">
        <v>2146</v>
      </c>
      <c r="K4040" s="25" t="s">
        <v>1257</v>
      </c>
      <c r="L4040" s="25" t="s">
        <v>2146</v>
      </c>
      <c r="M4040" s="25" t="s">
        <v>30</v>
      </c>
      <c r="N4040" s="25" t="s">
        <v>8445</v>
      </c>
      <c r="O4040" s="25" t="s">
        <v>105</v>
      </c>
      <c r="P4040" s="25" t="s">
        <v>2147</v>
      </c>
      <c r="Q4040" s="26">
        <f t="shared" si="90"/>
        <v>280.31067915279931</v>
      </c>
      <c r="R4040" s="25" t="s">
        <v>8746</v>
      </c>
      <c r="S4040" s="25" t="s">
        <v>8747</v>
      </c>
      <c r="T4040" s="25" t="s">
        <v>208</v>
      </c>
      <c r="U4040" s="25">
        <v>1</v>
      </c>
      <c r="V4040" s="25">
        <v>3</v>
      </c>
      <c r="W4040" s="25" t="s">
        <v>2148</v>
      </c>
    </row>
    <row r="4041" spans="1:23">
      <c r="A4041" s="25">
        <v>953</v>
      </c>
      <c r="B4041" s="25">
        <v>4</v>
      </c>
      <c r="C4041" s="25" t="s">
        <v>25</v>
      </c>
      <c r="D4041" s="25">
        <v>320854</v>
      </c>
      <c r="E4041" s="25" t="s">
        <v>1455</v>
      </c>
      <c r="F4041" s="25" t="s">
        <v>2146</v>
      </c>
      <c r="G4041" s="25" t="s">
        <v>38</v>
      </c>
      <c r="H4041" s="26">
        <v>7696.2037719199998</v>
      </c>
      <c r="I4041" s="25">
        <v>9875</v>
      </c>
      <c r="J4041" s="25" t="s">
        <v>2146</v>
      </c>
      <c r="K4041" s="25" t="s">
        <v>1257</v>
      </c>
      <c r="L4041" s="25" t="s">
        <v>2146</v>
      </c>
      <c r="M4041" s="25" t="s">
        <v>30</v>
      </c>
      <c r="N4041" s="25" t="s">
        <v>60</v>
      </c>
      <c r="O4041" s="25" t="s">
        <v>105</v>
      </c>
      <c r="P4041" s="25" t="s">
        <v>2147</v>
      </c>
      <c r="Q4041" s="26">
        <f t="shared" si="90"/>
        <v>280.31067915279931</v>
      </c>
      <c r="R4041" s="25" t="s">
        <v>8746</v>
      </c>
      <c r="S4041" s="25" t="s">
        <v>8747</v>
      </c>
      <c r="T4041" s="25" t="s">
        <v>208</v>
      </c>
      <c r="U4041" s="25">
        <v>1</v>
      </c>
      <c r="V4041" s="25">
        <v>3</v>
      </c>
      <c r="W4041" s="25" t="s">
        <v>2148</v>
      </c>
    </row>
    <row r="4042" spans="1:23">
      <c r="A4042" s="25">
        <v>108</v>
      </c>
      <c r="B4042" s="25">
        <v>1</v>
      </c>
      <c r="C4042" s="25" t="s">
        <v>25</v>
      </c>
      <c r="D4042" s="25">
        <v>320803</v>
      </c>
      <c r="E4042" s="25" t="s">
        <v>8425</v>
      </c>
      <c r="F4042" s="25" t="s">
        <v>97</v>
      </c>
      <c r="G4042" s="25" t="s">
        <v>38</v>
      </c>
      <c r="H4042" s="26">
        <v>8587.3725145200005</v>
      </c>
      <c r="I4042" s="26">
        <v>8587.3725145200005</v>
      </c>
      <c r="J4042" s="25" t="s">
        <v>416</v>
      </c>
      <c r="K4042" s="25" t="s">
        <v>29</v>
      </c>
      <c r="N4042" s="25" t="s">
        <v>8445</v>
      </c>
      <c r="O4042" s="25" t="s">
        <v>270</v>
      </c>
      <c r="P4042" s="25" t="s">
        <v>417</v>
      </c>
      <c r="Q4042" s="26">
        <f t="shared" si="90"/>
        <v>4316</v>
      </c>
      <c r="R4042" s="25" t="s">
        <v>33</v>
      </c>
      <c r="S4042" s="25" t="s">
        <v>34</v>
      </c>
      <c r="T4042" s="25" t="s">
        <v>35</v>
      </c>
      <c r="U4042" s="25">
        <v>1</v>
      </c>
      <c r="V4042" s="25">
        <v>1</v>
      </c>
      <c r="W4042" s="25" t="s">
        <v>418</v>
      </c>
    </row>
    <row r="4043" spans="1:23">
      <c r="A4043" s="25">
        <v>3959</v>
      </c>
      <c r="B4043" s="25">
        <v>25</v>
      </c>
      <c r="C4043" s="25" t="s">
        <v>25</v>
      </c>
      <c r="D4043" s="25">
        <v>320889</v>
      </c>
      <c r="E4043" s="25" t="s">
        <v>3635</v>
      </c>
      <c r="F4043" s="25" t="s">
        <v>7821</v>
      </c>
      <c r="G4043" s="25" t="s">
        <v>38</v>
      </c>
      <c r="H4043" s="26">
        <v>2177.8496058000001</v>
      </c>
      <c r="I4043" s="25">
        <v>4643</v>
      </c>
      <c r="J4043" s="25" t="s">
        <v>7821</v>
      </c>
      <c r="K4043" s="25" t="s">
        <v>7780</v>
      </c>
      <c r="L4043" s="25" t="s">
        <v>7822</v>
      </c>
      <c r="M4043" s="25" t="s">
        <v>76</v>
      </c>
      <c r="N4043" s="25" t="s">
        <v>55</v>
      </c>
      <c r="O4043" s="25" t="s">
        <v>340</v>
      </c>
      <c r="P4043" s="25" t="s">
        <v>7823</v>
      </c>
      <c r="Q4043" s="26">
        <f t="shared" si="90"/>
        <v>252.8238073500323</v>
      </c>
      <c r="R4043" s="25" t="s">
        <v>9611</v>
      </c>
      <c r="S4043" s="25" t="s">
        <v>7782</v>
      </c>
      <c r="T4043" s="25" t="s">
        <v>35</v>
      </c>
      <c r="U4043" s="25">
        <v>1</v>
      </c>
      <c r="V4043" s="25">
        <v>1</v>
      </c>
      <c r="W4043" s="25" t="s">
        <v>7824</v>
      </c>
    </row>
    <row r="4044" spans="1:23">
      <c r="A4044" s="25">
        <v>3960</v>
      </c>
      <c r="B4044" s="25">
        <v>25</v>
      </c>
      <c r="C4044" s="25" t="s">
        <v>25</v>
      </c>
      <c r="D4044" s="25">
        <v>320889</v>
      </c>
      <c r="E4044" s="25" t="s">
        <v>3635</v>
      </c>
      <c r="F4044" s="25" t="s">
        <v>7821</v>
      </c>
      <c r="G4044" s="25" t="s">
        <v>38</v>
      </c>
      <c r="H4044" s="26">
        <v>2177.8496058000001</v>
      </c>
      <c r="I4044" s="25">
        <v>4643</v>
      </c>
      <c r="J4044" s="25" t="s">
        <v>7821</v>
      </c>
      <c r="K4044" s="25" t="s">
        <v>7780</v>
      </c>
      <c r="L4044" s="25" t="s">
        <v>7822</v>
      </c>
      <c r="M4044" s="25" t="s">
        <v>76</v>
      </c>
      <c r="N4044" s="25" t="s">
        <v>60</v>
      </c>
      <c r="O4044" s="25" t="s">
        <v>4061</v>
      </c>
      <c r="P4044" s="25" t="s">
        <v>7823</v>
      </c>
      <c r="Q4044" s="26">
        <f t="shared" si="90"/>
        <v>1973.8081286251131</v>
      </c>
      <c r="R4044" s="25" t="s">
        <v>9611</v>
      </c>
      <c r="S4044" s="25" t="s">
        <v>7782</v>
      </c>
      <c r="T4044" s="25" t="s">
        <v>35</v>
      </c>
      <c r="U4044" s="25">
        <v>1</v>
      </c>
      <c r="V4044" s="25">
        <v>1</v>
      </c>
      <c r="W4044" s="25" t="s">
        <v>7824</v>
      </c>
    </row>
    <row r="4045" spans="1:23">
      <c r="A4045" s="25">
        <v>2639</v>
      </c>
      <c r="B4045" s="25">
        <v>16</v>
      </c>
      <c r="C4045" s="25" t="s">
        <v>25</v>
      </c>
      <c r="D4045" s="25">
        <v>321028</v>
      </c>
      <c r="E4045" s="25" t="s">
        <v>2343</v>
      </c>
      <c r="F4045" s="25" t="s">
        <v>5516</v>
      </c>
      <c r="G4045" s="25" t="s">
        <v>38</v>
      </c>
      <c r="H4045" s="26">
        <v>5356.9705826299996</v>
      </c>
      <c r="I4045" s="25">
        <v>9510</v>
      </c>
      <c r="J4045" s="25" t="s">
        <v>5516</v>
      </c>
      <c r="K4045" s="25" t="s">
        <v>3436</v>
      </c>
      <c r="L4045" s="25" t="s">
        <v>5516</v>
      </c>
      <c r="M4045" s="25" t="s">
        <v>30</v>
      </c>
      <c r="N4045" s="25" t="s">
        <v>60</v>
      </c>
      <c r="O4045" s="25" t="s">
        <v>5520</v>
      </c>
      <c r="P4045" s="25" t="s">
        <v>5518</v>
      </c>
      <c r="Q4045" s="26">
        <f t="shared" si="90"/>
        <v>820.72619757012717</v>
      </c>
      <c r="R4045" s="25" t="s">
        <v>9298</v>
      </c>
      <c r="S4045" s="25" t="s">
        <v>9299</v>
      </c>
      <c r="T4045" s="25" t="s">
        <v>35</v>
      </c>
      <c r="U4045" s="25">
        <v>1</v>
      </c>
      <c r="V4045" s="25">
        <v>1</v>
      </c>
      <c r="W4045" s="25" t="s">
        <v>5519</v>
      </c>
    </row>
    <row r="4046" spans="1:23">
      <c r="A4046" s="25">
        <v>2640</v>
      </c>
      <c r="B4046" s="25">
        <v>16</v>
      </c>
      <c r="C4046" s="25" t="s">
        <v>25</v>
      </c>
      <c r="D4046" s="25">
        <v>321028</v>
      </c>
      <c r="E4046" s="25" t="s">
        <v>2343</v>
      </c>
      <c r="F4046" s="25" t="s">
        <v>5521</v>
      </c>
      <c r="G4046" s="25" t="s">
        <v>38</v>
      </c>
      <c r="H4046" s="26">
        <v>2627.3124438099999</v>
      </c>
      <c r="I4046" s="25">
        <v>8791</v>
      </c>
      <c r="J4046" s="25" t="s">
        <v>5521</v>
      </c>
      <c r="K4046" s="25" t="s">
        <v>2796</v>
      </c>
      <c r="L4046" s="25" t="s">
        <v>5521</v>
      </c>
      <c r="M4046" s="25" t="s">
        <v>30</v>
      </c>
      <c r="N4046" s="25" t="s">
        <v>60</v>
      </c>
      <c r="O4046" s="25" t="s">
        <v>5522</v>
      </c>
      <c r="P4046" s="25" t="s">
        <v>5522</v>
      </c>
      <c r="Q4046" s="26">
        <f t="shared" si="90"/>
        <v>2609.9783382769569</v>
      </c>
      <c r="R4046" s="25" t="s">
        <v>8860</v>
      </c>
      <c r="S4046" s="25" t="s">
        <v>8861</v>
      </c>
      <c r="T4046" s="25" t="s">
        <v>35</v>
      </c>
      <c r="U4046" s="25">
        <v>1</v>
      </c>
      <c r="V4046" s="25">
        <v>1</v>
      </c>
      <c r="W4046" s="25" t="s">
        <v>5523</v>
      </c>
    </row>
    <row r="4047" spans="1:23">
      <c r="A4047" s="25">
        <v>1045</v>
      </c>
      <c r="B4047" s="25">
        <v>6</v>
      </c>
      <c r="C4047" s="25" t="s">
        <v>25</v>
      </c>
      <c r="D4047" s="25">
        <v>321028</v>
      </c>
      <c r="E4047" s="25" t="s">
        <v>2343</v>
      </c>
      <c r="F4047" s="25" t="s">
        <v>2357</v>
      </c>
      <c r="G4047" s="25" t="s">
        <v>38</v>
      </c>
      <c r="H4047" s="26">
        <v>42296.961673500002</v>
      </c>
      <c r="I4047" s="25">
        <v>47239</v>
      </c>
      <c r="J4047" s="25" t="s">
        <v>2357</v>
      </c>
      <c r="K4047" s="25" t="s">
        <v>334</v>
      </c>
      <c r="L4047" s="25" t="s">
        <v>2357</v>
      </c>
      <c r="M4047" s="25" t="s">
        <v>30</v>
      </c>
      <c r="N4047" s="25" t="s">
        <v>8445</v>
      </c>
      <c r="O4047" s="25" t="s">
        <v>2363</v>
      </c>
      <c r="P4047" s="25" t="s">
        <v>2359</v>
      </c>
      <c r="Q4047" s="26">
        <f t="shared" si="90"/>
        <v>15457.879005298675</v>
      </c>
      <c r="R4047" s="25" t="s">
        <v>8798</v>
      </c>
      <c r="S4047" s="25" t="s">
        <v>2365</v>
      </c>
      <c r="T4047" s="25" t="s">
        <v>35</v>
      </c>
      <c r="U4047" s="25">
        <v>1</v>
      </c>
      <c r="V4047" s="25">
        <v>1</v>
      </c>
      <c r="W4047" s="25" t="s">
        <v>2362</v>
      </c>
    </row>
    <row r="4048" spans="1:23">
      <c r="A4048" s="25">
        <v>1053</v>
      </c>
      <c r="B4048" s="25">
        <v>6</v>
      </c>
      <c r="C4048" s="25" t="s">
        <v>25</v>
      </c>
      <c r="D4048" s="25">
        <v>321028</v>
      </c>
      <c r="E4048" s="25" t="s">
        <v>2343</v>
      </c>
      <c r="F4048" s="25" t="s">
        <v>2385</v>
      </c>
      <c r="G4048" s="25" t="s">
        <v>38</v>
      </c>
      <c r="H4048" s="26">
        <v>30836.299314200001</v>
      </c>
      <c r="I4048" s="25">
        <v>41007</v>
      </c>
      <c r="J4048" s="25" t="s">
        <v>2385</v>
      </c>
      <c r="K4048" s="25" t="s">
        <v>334</v>
      </c>
      <c r="L4048" s="25" t="s">
        <v>2385</v>
      </c>
      <c r="M4048" s="25" t="s">
        <v>30</v>
      </c>
      <c r="N4048" s="25" t="s">
        <v>8445</v>
      </c>
      <c r="O4048" s="25" t="s">
        <v>2389</v>
      </c>
      <c r="P4048" s="25" t="s">
        <v>2387</v>
      </c>
      <c r="Q4048" s="26">
        <f t="shared" si="90"/>
        <v>23254.1205158222</v>
      </c>
      <c r="R4048" s="25" t="s">
        <v>8798</v>
      </c>
      <c r="S4048" s="25" t="s">
        <v>2365</v>
      </c>
      <c r="T4048" s="25" t="s">
        <v>35</v>
      </c>
      <c r="U4048" s="25">
        <v>1</v>
      </c>
      <c r="V4048" s="25">
        <v>1</v>
      </c>
      <c r="W4048" s="25" t="s">
        <v>2388</v>
      </c>
    </row>
    <row r="4049" spans="1:23">
      <c r="A4049" s="25">
        <v>1044</v>
      </c>
      <c r="B4049" s="25">
        <v>6</v>
      </c>
      <c r="C4049" s="25" t="s">
        <v>25</v>
      </c>
      <c r="D4049" s="25">
        <v>321028</v>
      </c>
      <c r="E4049" s="25" t="s">
        <v>2343</v>
      </c>
      <c r="F4049" s="25" t="s">
        <v>2357</v>
      </c>
      <c r="G4049" s="25" t="s">
        <v>38</v>
      </c>
      <c r="H4049" s="26">
        <v>42296.961673500002</v>
      </c>
      <c r="I4049" s="25">
        <v>47239</v>
      </c>
      <c r="J4049" s="25" t="s">
        <v>2357</v>
      </c>
      <c r="K4049" s="25" t="s">
        <v>2314</v>
      </c>
      <c r="L4049" s="25" t="s">
        <v>2357</v>
      </c>
      <c r="M4049" s="25" t="s">
        <v>30</v>
      </c>
      <c r="N4049" s="25" t="s">
        <v>55</v>
      </c>
      <c r="O4049" s="25" t="s">
        <v>162</v>
      </c>
      <c r="P4049" s="25" t="s">
        <v>2359</v>
      </c>
      <c r="Q4049" s="26">
        <f t="shared" si="90"/>
        <v>1288.4550445218254</v>
      </c>
      <c r="R4049" s="25" t="s">
        <v>8794</v>
      </c>
      <c r="S4049" s="25" t="s">
        <v>2350</v>
      </c>
      <c r="T4049" s="25" t="s">
        <v>35</v>
      </c>
      <c r="U4049" s="25">
        <v>1</v>
      </c>
      <c r="V4049" s="25">
        <v>1</v>
      </c>
      <c r="W4049" s="25" t="s">
        <v>2362</v>
      </c>
    </row>
    <row r="4050" spans="1:23">
      <c r="A4050" s="25">
        <v>1043</v>
      </c>
      <c r="B4050" s="25">
        <v>6</v>
      </c>
      <c r="C4050" s="25" t="s">
        <v>25</v>
      </c>
      <c r="D4050" s="25">
        <v>321028</v>
      </c>
      <c r="E4050" s="25" t="s">
        <v>2343</v>
      </c>
      <c r="F4050" s="25" t="s">
        <v>2357</v>
      </c>
      <c r="G4050" s="25" t="s">
        <v>38</v>
      </c>
      <c r="H4050" s="26">
        <v>42296.961673500002</v>
      </c>
      <c r="I4050" s="25">
        <v>47239</v>
      </c>
      <c r="J4050" s="25" t="s">
        <v>2357</v>
      </c>
      <c r="K4050" s="25" t="s">
        <v>2358</v>
      </c>
      <c r="L4050" s="25" t="s">
        <v>2357</v>
      </c>
      <c r="M4050" s="25" t="s">
        <v>30</v>
      </c>
      <c r="N4050" s="25" t="s">
        <v>8445</v>
      </c>
      <c r="O4050" s="25" t="s">
        <v>1792</v>
      </c>
      <c r="P4050" s="25" t="s">
        <v>2359</v>
      </c>
      <c r="Q4050" s="26">
        <f t="shared" si="90"/>
        <v>257.87008535252653</v>
      </c>
      <c r="R4050" s="25" t="s">
        <v>8797</v>
      </c>
      <c r="S4050" s="25" t="s">
        <v>2361</v>
      </c>
      <c r="T4050" s="25" t="s">
        <v>35</v>
      </c>
      <c r="U4050" s="25">
        <v>1</v>
      </c>
      <c r="V4050" s="25">
        <v>1</v>
      </c>
      <c r="W4050" s="25" t="s">
        <v>2362</v>
      </c>
    </row>
    <row r="4051" spans="1:23">
      <c r="A4051" s="25">
        <v>3964</v>
      </c>
      <c r="B4051" s="25">
        <v>25</v>
      </c>
      <c r="C4051" s="25" t="s">
        <v>25</v>
      </c>
      <c r="D4051" s="25">
        <v>320889</v>
      </c>
      <c r="E4051" s="25" t="s">
        <v>3635</v>
      </c>
      <c r="F4051" s="25" t="s">
        <v>7831</v>
      </c>
      <c r="G4051" s="25" t="s">
        <v>38</v>
      </c>
      <c r="H4051" s="26">
        <v>5993.1579619000004</v>
      </c>
      <c r="I4051" s="25">
        <v>8315</v>
      </c>
      <c r="J4051" s="25" t="s">
        <v>7831</v>
      </c>
      <c r="K4051" s="25" t="s">
        <v>2358</v>
      </c>
      <c r="L4051" s="25" t="s">
        <v>7831</v>
      </c>
      <c r="M4051" s="25" t="s">
        <v>30</v>
      </c>
      <c r="N4051" s="25" t="s">
        <v>8445</v>
      </c>
      <c r="O4051" s="25" t="s">
        <v>3877</v>
      </c>
      <c r="P4051" s="25" t="s">
        <v>7832</v>
      </c>
      <c r="Q4051" s="26">
        <f t="shared" si="90"/>
        <v>2851.3449064673964</v>
      </c>
      <c r="R4051" s="25" t="s">
        <v>9294</v>
      </c>
      <c r="S4051" s="25" t="s">
        <v>5329</v>
      </c>
      <c r="T4051" s="25" t="s">
        <v>35</v>
      </c>
      <c r="U4051" s="25">
        <v>1</v>
      </c>
      <c r="V4051" s="25">
        <v>1</v>
      </c>
      <c r="W4051" s="25" t="s">
        <v>7833</v>
      </c>
    </row>
    <row r="4052" spans="1:23">
      <c r="A4052" s="25">
        <v>3965</v>
      </c>
      <c r="B4052" s="25">
        <v>25</v>
      </c>
      <c r="C4052" s="25" t="s">
        <v>25</v>
      </c>
      <c r="D4052" s="25">
        <v>320889</v>
      </c>
      <c r="E4052" s="25" t="s">
        <v>3635</v>
      </c>
      <c r="F4052" s="25" t="s">
        <v>7831</v>
      </c>
      <c r="G4052" s="25" t="s">
        <v>38</v>
      </c>
      <c r="H4052" s="26">
        <v>5993.1579619000004</v>
      </c>
      <c r="I4052" s="25">
        <v>8315</v>
      </c>
      <c r="J4052" s="25" t="s">
        <v>7831</v>
      </c>
      <c r="K4052" s="25" t="s">
        <v>2358</v>
      </c>
      <c r="L4052" s="25" t="s">
        <v>7831</v>
      </c>
      <c r="M4052" s="25" t="s">
        <v>30</v>
      </c>
      <c r="N4052" s="25" t="s">
        <v>60</v>
      </c>
      <c r="O4052" s="25" t="s">
        <v>2948</v>
      </c>
      <c r="P4052" s="25" t="s">
        <v>7832</v>
      </c>
      <c r="Q4052" s="26">
        <f t="shared" si="90"/>
        <v>3175.6889934012511</v>
      </c>
      <c r="R4052" s="25" t="s">
        <v>9294</v>
      </c>
      <c r="S4052" s="25" t="s">
        <v>5329</v>
      </c>
      <c r="T4052" s="25" t="s">
        <v>35</v>
      </c>
      <c r="U4052" s="25">
        <v>1</v>
      </c>
      <c r="V4052" s="25">
        <v>1</v>
      </c>
      <c r="W4052" s="25" t="s">
        <v>7833</v>
      </c>
    </row>
    <row r="4053" spans="1:23">
      <c r="A4053" s="25">
        <v>3962</v>
      </c>
      <c r="B4053" s="25">
        <v>25</v>
      </c>
      <c r="C4053" s="25" t="s">
        <v>25</v>
      </c>
      <c r="D4053" s="25">
        <v>320889</v>
      </c>
      <c r="E4053" s="25" t="s">
        <v>3635</v>
      </c>
      <c r="F4053" s="25" t="s">
        <v>7828</v>
      </c>
      <c r="G4053" s="25" t="s">
        <v>38</v>
      </c>
      <c r="H4053" s="26">
        <v>3008.1481963299998</v>
      </c>
      <c r="I4053" s="25">
        <v>8534</v>
      </c>
      <c r="J4053" s="25" t="s">
        <v>7828</v>
      </c>
      <c r="K4053" s="25" t="s">
        <v>2933</v>
      </c>
      <c r="L4053" s="25" t="s">
        <v>7822</v>
      </c>
      <c r="M4053" s="25" t="s">
        <v>89</v>
      </c>
      <c r="N4053" s="25" t="s">
        <v>60</v>
      </c>
      <c r="O4053" s="25" t="s">
        <v>4262</v>
      </c>
      <c r="P4053" s="25" t="s">
        <v>7829</v>
      </c>
      <c r="Q4053" s="26">
        <f t="shared" si="90"/>
        <v>1009.1783789656421</v>
      </c>
      <c r="R4053" s="25" t="s">
        <v>9608</v>
      </c>
      <c r="S4053" s="25" t="s">
        <v>7761</v>
      </c>
      <c r="T4053" s="25" t="s">
        <v>35</v>
      </c>
      <c r="U4053" s="25">
        <v>1</v>
      </c>
      <c r="V4053" s="25">
        <v>1</v>
      </c>
      <c r="W4053" s="25" t="s">
        <v>7830</v>
      </c>
    </row>
    <row r="4054" spans="1:23">
      <c r="A4054" s="25">
        <v>3963</v>
      </c>
      <c r="B4054" s="25">
        <v>25</v>
      </c>
      <c r="C4054" s="25" t="s">
        <v>25</v>
      </c>
      <c r="D4054" s="25">
        <v>320889</v>
      </c>
      <c r="E4054" s="25" t="s">
        <v>3635</v>
      </c>
      <c r="F4054" s="25" t="s">
        <v>7828</v>
      </c>
      <c r="G4054" s="25" t="s">
        <v>38</v>
      </c>
      <c r="H4054" s="26">
        <v>3008.1481963299998</v>
      </c>
      <c r="I4054" s="25">
        <v>8534</v>
      </c>
      <c r="J4054" s="25" t="s">
        <v>7828</v>
      </c>
      <c r="K4054" s="25" t="s">
        <v>2933</v>
      </c>
      <c r="L4054" s="25" t="s">
        <v>7822</v>
      </c>
      <c r="M4054" s="25" t="s">
        <v>89</v>
      </c>
      <c r="N4054" s="25" t="s">
        <v>8426</v>
      </c>
      <c r="O4054" s="25" t="s">
        <v>4080</v>
      </c>
      <c r="P4054" s="25" t="s">
        <v>7829</v>
      </c>
      <c r="Q4054" s="26">
        <f t="shared" si="90"/>
        <v>2018.3567579312842</v>
      </c>
      <c r="R4054" s="25" t="s">
        <v>9608</v>
      </c>
      <c r="S4054" s="25" t="s">
        <v>7761</v>
      </c>
      <c r="T4054" s="25" t="s">
        <v>35</v>
      </c>
      <c r="U4054" s="25">
        <v>1</v>
      </c>
      <c r="V4054" s="25">
        <v>1</v>
      </c>
      <c r="W4054" s="25" t="s">
        <v>7830</v>
      </c>
    </row>
    <row r="4055" spans="1:23">
      <c r="A4055" s="25">
        <v>1281</v>
      </c>
      <c r="B4055" s="25">
        <v>7</v>
      </c>
      <c r="C4055" s="25" t="s">
        <v>25</v>
      </c>
      <c r="D4055" s="25">
        <v>321028</v>
      </c>
      <c r="E4055" s="25" t="s">
        <v>2343</v>
      </c>
      <c r="F4055" s="25" t="s">
        <v>2932</v>
      </c>
      <c r="G4055" s="25" t="s">
        <v>38</v>
      </c>
      <c r="H4055" s="26">
        <v>1800.40608619</v>
      </c>
      <c r="I4055" s="25">
        <v>11059</v>
      </c>
      <c r="J4055" s="25" t="s">
        <v>2932</v>
      </c>
      <c r="K4055" s="25" t="s">
        <v>2933</v>
      </c>
      <c r="L4055" s="25" t="s">
        <v>2932</v>
      </c>
      <c r="M4055" s="25" t="s">
        <v>30</v>
      </c>
      <c r="N4055" s="25" t="s">
        <v>55</v>
      </c>
      <c r="O4055" s="25" t="s">
        <v>2934</v>
      </c>
      <c r="P4055" s="25" t="s">
        <v>2934</v>
      </c>
      <c r="Q4055" s="26">
        <f t="shared" si="90"/>
        <v>1842.0829067040286</v>
      </c>
      <c r="R4055" s="25" t="s">
        <v>8868</v>
      </c>
      <c r="S4055" s="25" t="s">
        <v>8869</v>
      </c>
      <c r="T4055" s="25" t="s">
        <v>35</v>
      </c>
      <c r="U4055" s="25">
        <v>1</v>
      </c>
      <c r="V4055" s="25">
        <v>1</v>
      </c>
      <c r="W4055" s="25" t="s">
        <v>2937</v>
      </c>
    </row>
    <row r="4056" spans="1:23">
      <c r="A4056" s="25">
        <v>1046</v>
      </c>
      <c r="B4056" s="25">
        <v>6</v>
      </c>
      <c r="C4056" s="25" t="s">
        <v>25</v>
      </c>
      <c r="D4056" s="25">
        <v>321028</v>
      </c>
      <c r="E4056" s="25" t="s">
        <v>2343</v>
      </c>
      <c r="F4056" s="25" t="s">
        <v>2357</v>
      </c>
      <c r="G4056" s="25" t="s">
        <v>38</v>
      </c>
      <c r="H4056" s="26">
        <v>42296.961673500002</v>
      </c>
      <c r="I4056" s="25">
        <v>47239</v>
      </c>
      <c r="J4056" s="25" t="s">
        <v>2357</v>
      </c>
      <c r="K4056" s="25" t="s">
        <v>339</v>
      </c>
      <c r="L4056" s="25" t="s">
        <v>2357</v>
      </c>
      <c r="M4056" s="25" t="s">
        <v>30</v>
      </c>
      <c r="N4056" s="25" t="s">
        <v>55</v>
      </c>
      <c r="O4056" s="25" t="s">
        <v>151</v>
      </c>
      <c r="P4056" s="25" t="s">
        <v>2359</v>
      </c>
      <c r="Q4056" s="26">
        <f t="shared" si="90"/>
        <v>1932.2348756623344</v>
      </c>
      <c r="R4056" s="25" t="s">
        <v>8799</v>
      </c>
      <c r="S4056" s="25" t="s">
        <v>2367</v>
      </c>
      <c r="T4056" s="25" t="s">
        <v>35</v>
      </c>
      <c r="U4056" s="25">
        <v>1</v>
      </c>
      <c r="V4056" s="25">
        <v>1</v>
      </c>
      <c r="W4056" s="25" t="s">
        <v>2362</v>
      </c>
    </row>
    <row r="4057" spans="1:23">
      <c r="A4057" s="25">
        <v>4091</v>
      </c>
      <c r="B4057" s="25">
        <v>26</v>
      </c>
      <c r="C4057" s="25" t="s">
        <v>25</v>
      </c>
      <c r="D4057" s="25">
        <v>320889</v>
      </c>
      <c r="E4057" s="25" t="s">
        <v>3635</v>
      </c>
      <c r="F4057" s="25" t="s">
        <v>8094</v>
      </c>
      <c r="G4057" s="25" t="s">
        <v>38</v>
      </c>
      <c r="H4057" s="26">
        <v>885.39022791900004</v>
      </c>
      <c r="I4057" s="25">
        <v>3473</v>
      </c>
      <c r="J4057" s="25" t="s">
        <v>8094</v>
      </c>
      <c r="K4057" s="25" t="s">
        <v>1620</v>
      </c>
      <c r="L4057" s="25" t="s">
        <v>8095</v>
      </c>
      <c r="M4057" s="25" t="s">
        <v>83</v>
      </c>
      <c r="N4057" s="25" t="s">
        <v>60</v>
      </c>
      <c r="O4057" s="25" t="s">
        <v>3333</v>
      </c>
      <c r="P4057" s="25" t="s">
        <v>8096</v>
      </c>
      <c r="Q4057" s="26">
        <f t="shared" si="90"/>
        <v>874.68294615320735</v>
      </c>
      <c r="R4057" s="25" t="s">
        <v>9515</v>
      </c>
      <c r="S4057" s="25" t="s">
        <v>7003</v>
      </c>
      <c r="T4057" s="25" t="s">
        <v>35</v>
      </c>
      <c r="U4057" s="25">
        <v>1</v>
      </c>
      <c r="V4057" s="25">
        <v>1</v>
      </c>
      <c r="W4057" s="25" t="s">
        <v>8099</v>
      </c>
    </row>
    <row r="4058" spans="1:23">
      <c r="A4058" s="25">
        <v>4140</v>
      </c>
      <c r="B4058" s="25">
        <v>26</v>
      </c>
      <c r="C4058" s="25" t="s">
        <v>25</v>
      </c>
      <c r="D4058" s="25">
        <v>320889</v>
      </c>
      <c r="E4058" s="25" t="s">
        <v>3635</v>
      </c>
      <c r="F4058" s="25" t="s">
        <v>8208</v>
      </c>
      <c r="G4058" s="25" t="s">
        <v>38</v>
      </c>
      <c r="H4058" s="26">
        <v>1346.3672963500001</v>
      </c>
      <c r="I4058" s="25">
        <v>3473</v>
      </c>
      <c r="J4058" s="25" t="s">
        <v>8094</v>
      </c>
      <c r="K4058" s="25" t="s">
        <v>1620</v>
      </c>
      <c r="N4058" s="25" t="s">
        <v>60</v>
      </c>
      <c r="O4058" s="25" t="s">
        <v>3333</v>
      </c>
      <c r="P4058" s="25" t="s">
        <v>8096</v>
      </c>
      <c r="Q4058" s="26">
        <f t="shared" si="90"/>
        <v>1330.0852847039594</v>
      </c>
      <c r="R4058" s="25" t="s">
        <v>9515</v>
      </c>
      <c r="S4058" s="25" t="s">
        <v>7003</v>
      </c>
      <c r="T4058" s="25" t="s">
        <v>35</v>
      </c>
      <c r="U4058" s="25">
        <v>1</v>
      </c>
      <c r="V4058" s="25">
        <v>1</v>
      </c>
      <c r="W4058" s="25" t="s">
        <v>8099</v>
      </c>
    </row>
    <row r="4059" spans="1:23">
      <c r="A4059" s="25">
        <v>954</v>
      </c>
      <c r="B4059" s="25">
        <v>4</v>
      </c>
      <c r="C4059" s="25" t="s">
        <v>25</v>
      </c>
      <c r="D4059" s="25">
        <v>320854</v>
      </c>
      <c r="E4059" s="25" t="s">
        <v>1455</v>
      </c>
      <c r="F4059" s="25" t="s">
        <v>2146</v>
      </c>
      <c r="G4059" s="25" t="s">
        <v>38</v>
      </c>
      <c r="H4059" s="26">
        <v>7696.2037719199998</v>
      </c>
      <c r="I4059" s="25">
        <v>9875</v>
      </c>
      <c r="J4059" s="25" t="s">
        <v>2146</v>
      </c>
      <c r="K4059" s="25" t="s">
        <v>2150</v>
      </c>
      <c r="L4059" s="25" t="s">
        <v>2146</v>
      </c>
      <c r="M4059" s="25" t="s">
        <v>30</v>
      </c>
      <c r="N4059" s="25" t="s">
        <v>55</v>
      </c>
      <c r="O4059" s="25" t="s">
        <v>1624</v>
      </c>
      <c r="P4059" s="25" t="s">
        <v>2147</v>
      </c>
      <c r="Q4059" s="26">
        <f t="shared" si="90"/>
        <v>1569.6358882680383</v>
      </c>
      <c r="R4059" s="25" t="s">
        <v>8760</v>
      </c>
      <c r="S4059" s="25" t="s">
        <v>8761</v>
      </c>
      <c r="T4059" s="25" t="s">
        <v>35</v>
      </c>
      <c r="U4059" s="25">
        <v>1</v>
      </c>
      <c r="V4059" s="25">
        <v>1</v>
      </c>
      <c r="W4059" s="25" t="s">
        <v>2148</v>
      </c>
    </row>
    <row r="4060" spans="1:23">
      <c r="A4060" s="25">
        <v>2908</v>
      </c>
      <c r="B4060" s="25">
        <v>19</v>
      </c>
      <c r="C4060" s="25" t="s">
        <v>21</v>
      </c>
      <c r="D4060" s="25">
        <v>321028</v>
      </c>
      <c r="E4060" s="25" t="s">
        <v>2343</v>
      </c>
      <c r="F4060" s="25" t="s">
        <v>5966</v>
      </c>
      <c r="G4060" s="25" t="s">
        <v>38</v>
      </c>
      <c r="H4060" s="26">
        <v>9.2880428085499993</v>
      </c>
      <c r="I4060" s="25">
        <v>22116</v>
      </c>
      <c r="J4060" s="25" t="s">
        <v>5966</v>
      </c>
      <c r="K4060" s="25" t="s">
        <v>291</v>
      </c>
      <c r="L4060" s="25" t="s">
        <v>5966</v>
      </c>
      <c r="M4060" s="25" t="s">
        <v>30</v>
      </c>
      <c r="N4060" s="25" t="s">
        <v>60</v>
      </c>
      <c r="O4060" s="25" t="s">
        <v>5967</v>
      </c>
      <c r="P4060" s="25" t="s">
        <v>5967</v>
      </c>
      <c r="Q4060" s="26">
        <f t="shared" si="90"/>
        <v>9.1956495449453239</v>
      </c>
      <c r="R4060" s="25" t="s">
        <v>5692</v>
      </c>
      <c r="S4060" s="25" t="s">
        <v>9335</v>
      </c>
      <c r="T4060" s="25" t="s">
        <v>35</v>
      </c>
      <c r="U4060" s="25">
        <v>1</v>
      </c>
      <c r="V4060" s="25">
        <v>1</v>
      </c>
      <c r="W4060" s="25" t="s">
        <v>5968</v>
      </c>
    </row>
    <row r="4061" spans="1:23">
      <c r="A4061" s="25">
        <v>988</v>
      </c>
      <c r="B4061" s="25">
        <v>4</v>
      </c>
      <c r="C4061" s="25" t="s">
        <v>25</v>
      </c>
      <c r="D4061" s="25">
        <v>320854</v>
      </c>
      <c r="E4061" s="25" t="s">
        <v>1455</v>
      </c>
      <c r="F4061" s="25" t="s">
        <v>94</v>
      </c>
      <c r="G4061" s="25" t="s">
        <v>38</v>
      </c>
      <c r="H4061" s="26">
        <v>26280.819725199999</v>
      </c>
      <c r="I4061" s="26">
        <v>26280.819725199999</v>
      </c>
      <c r="J4061" s="25" t="s">
        <v>2209</v>
      </c>
      <c r="K4061" s="25" t="s">
        <v>291</v>
      </c>
      <c r="N4061" s="25" t="s">
        <v>8426</v>
      </c>
      <c r="O4061" s="25" t="s">
        <v>2216</v>
      </c>
      <c r="P4061" s="25" t="s">
        <v>2210</v>
      </c>
      <c r="Q4061" s="26">
        <f t="shared" si="90"/>
        <v>4244</v>
      </c>
      <c r="R4061" s="25" t="s">
        <v>8767</v>
      </c>
      <c r="S4061" s="25" t="s">
        <v>2163</v>
      </c>
      <c r="T4061" s="25" t="s">
        <v>35</v>
      </c>
      <c r="U4061" s="25">
        <v>1</v>
      </c>
      <c r="V4061" s="25">
        <v>1</v>
      </c>
      <c r="W4061" s="25" t="s">
        <v>2213</v>
      </c>
    </row>
    <row r="4062" spans="1:23">
      <c r="A4062" s="25">
        <v>989</v>
      </c>
      <c r="B4062" s="25">
        <v>4</v>
      </c>
      <c r="C4062" s="25" t="s">
        <v>25</v>
      </c>
      <c r="D4062" s="25">
        <v>320854</v>
      </c>
      <c r="E4062" s="25" t="s">
        <v>1455</v>
      </c>
      <c r="F4062" s="25" t="s">
        <v>94</v>
      </c>
      <c r="G4062" s="25" t="s">
        <v>38</v>
      </c>
      <c r="H4062" s="26">
        <v>26280.819725199999</v>
      </c>
      <c r="I4062" s="26">
        <v>26280.819725199999</v>
      </c>
      <c r="J4062" s="25" t="s">
        <v>2209</v>
      </c>
      <c r="K4062" s="25" t="s">
        <v>291</v>
      </c>
      <c r="N4062" s="25" t="s">
        <v>8445</v>
      </c>
      <c r="O4062" s="25" t="s">
        <v>259</v>
      </c>
      <c r="P4062" s="25" t="s">
        <v>2210</v>
      </c>
      <c r="Q4062" s="26">
        <f t="shared" si="90"/>
        <v>5755</v>
      </c>
      <c r="R4062" s="25" t="s">
        <v>8767</v>
      </c>
      <c r="S4062" s="25" t="s">
        <v>2163</v>
      </c>
      <c r="T4062" s="25" t="s">
        <v>35</v>
      </c>
      <c r="U4062" s="25">
        <v>1</v>
      </c>
      <c r="V4062" s="25">
        <v>1</v>
      </c>
      <c r="W4062" s="25" t="s">
        <v>2213</v>
      </c>
    </row>
    <row r="4063" spans="1:23">
      <c r="A4063" s="25">
        <v>955</v>
      </c>
      <c r="B4063" s="25">
        <v>4</v>
      </c>
      <c r="C4063" s="25" t="s">
        <v>25</v>
      </c>
      <c r="D4063" s="25">
        <v>320854</v>
      </c>
      <c r="E4063" s="25" t="s">
        <v>1455</v>
      </c>
      <c r="F4063" s="25" t="s">
        <v>2146</v>
      </c>
      <c r="G4063" s="25" t="s">
        <v>38</v>
      </c>
      <c r="H4063" s="26">
        <v>7696.2037719199998</v>
      </c>
      <c r="I4063" s="25">
        <v>9875</v>
      </c>
      <c r="J4063" s="25" t="s">
        <v>2146</v>
      </c>
      <c r="K4063" s="25" t="s">
        <v>835</v>
      </c>
      <c r="L4063" s="25" t="s">
        <v>2146</v>
      </c>
      <c r="M4063" s="25" t="s">
        <v>30</v>
      </c>
      <c r="N4063" s="25" t="s">
        <v>8445</v>
      </c>
      <c r="O4063" s="25" t="s">
        <v>1764</v>
      </c>
      <c r="P4063" s="25" t="s">
        <v>2147</v>
      </c>
      <c r="Q4063" s="26">
        <f t="shared" si="90"/>
        <v>60.205745962614678</v>
      </c>
      <c r="R4063" s="25" t="s">
        <v>8762</v>
      </c>
      <c r="S4063" s="25" t="s">
        <v>8763</v>
      </c>
      <c r="T4063" s="25" t="s">
        <v>989</v>
      </c>
      <c r="U4063" s="25">
        <v>1</v>
      </c>
      <c r="V4063" s="25">
        <v>4</v>
      </c>
      <c r="W4063" s="25" t="s">
        <v>2148</v>
      </c>
    </row>
    <row r="4064" spans="1:23">
      <c r="A4064" s="25">
        <v>956</v>
      </c>
      <c r="B4064" s="25">
        <v>4</v>
      </c>
      <c r="C4064" s="25" t="s">
        <v>25</v>
      </c>
      <c r="D4064" s="25">
        <v>320854</v>
      </c>
      <c r="E4064" s="25" t="s">
        <v>1455</v>
      </c>
      <c r="F4064" s="25" t="s">
        <v>2146</v>
      </c>
      <c r="G4064" s="25" t="s">
        <v>38</v>
      </c>
      <c r="H4064" s="26">
        <v>7696.2037719199998</v>
      </c>
      <c r="I4064" s="25">
        <v>9875</v>
      </c>
      <c r="J4064" s="25" t="s">
        <v>2146</v>
      </c>
      <c r="K4064" s="25" t="s">
        <v>835</v>
      </c>
      <c r="L4064" s="25" t="s">
        <v>2146</v>
      </c>
      <c r="M4064" s="25" t="s">
        <v>30</v>
      </c>
      <c r="N4064" s="25" t="s">
        <v>8445</v>
      </c>
      <c r="O4064" s="25" t="s">
        <v>1764</v>
      </c>
      <c r="P4064" s="25" t="s">
        <v>2147</v>
      </c>
      <c r="Q4064" s="26">
        <f t="shared" si="90"/>
        <v>60.205745962614678</v>
      </c>
      <c r="R4064" s="25" t="s">
        <v>8764</v>
      </c>
      <c r="S4064" s="25" t="s">
        <v>2156</v>
      </c>
      <c r="T4064" s="25" t="s">
        <v>989</v>
      </c>
      <c r="U4064" s="25">
        <v>1</v>
      </c>
      <c r="V4064" s="25">
        <v>4</v>
      </c>
      <c r="W4064" s="25" t="s">
        <v>2148</v>
      </c>
    </row>
    <row r="4065" spans="1:23">
      <c r="A4065" s="25">
        <v>957</v>
      </c>
      <c r="B4065" s="25">
        <v>4</v>
      </c>
      <c r="C4065" s="25" t="s">
        <v>25</v>
      </c>
      <c r="D4065" s="25">
        <v>320854</v>
      </c>
      <c r="E4065" s="25" t="s">
        <v>1455</v>
      </c>
      <c r="F4065" s="25" t="s">
        <v>2146</v>
      </c>
      <c r="G4065" s="25" t="s">
        <v>38</v>
      </c>
      <c r="H4065" s="26">
        <v>7696.2037719199998</v>
      </c>
      <c r="I4065" s="25">
        <v>9875</v>
      </c>
      <c r="J4065" s="25" t="s">
        <v>2146</v>
      </c>
      <c r="K4065" s="25" t="s">
        <v>835</v>
      </c>
      <c r="L4065" s="25" t="s">
        <v>2146</v>
      </c>
      <c r="M4065" s="25" t="s">
        <v>30</v>
      </c>
      <c r="N4065" s="25" t="s">
        <v>8445</v>
      </c>
      <c r="O4065" s="25" t="s">
        <v>1764</v>
      </c>
      <c r="P4065" s="25" t="s">
        <v>2147</v>
      </c>
      <c r="Q4065" s="26">
        <f t="shared" si="90"/>
        <v>60.205745962614678</v>
      </c>
      <c r="R4065" s="25" t="s">
        <v>8765</v>
      </c>
      <c r="S4065" s="25" t="s">
        <v>2158</v>
      </c>
      <c r="T4065" s="25" t="s">
        <v>989</v>
      </c>
      <c r="U4065" s="25">
        <v>1</v>
      </c>
      <c r="V4065" s="25">
        <v>4</v>
      </c>
      <c r="W4065" s="25" t="s">
        <v>2148</v>
      </c>
    </row>
    <row r="4066" spans="1:23">
      <c r="A4066" s="25">
        <v>958</v>
      </c>
      <c r="B4066" s="25">
        <v>4</v>
      </c>
      <c r="C4066" s="25" t="s">
        <v>25</v>
      </c>
      <c r="D4066" s="25">
        <v>320854</v>
      </c>
      <c r="E4066" s="25" t="s">
        <v>1455</v>
      </c>
      <c r="F4066" s="25" t="s">
        <v>2146</v>
      </c>
      <c r="G4066" s="25" t="s">
        <v>38</v>
      </c>
      <c r="H4066" s="26">
        <v>7696.2037719199998</v>
      </c>
      <c r="I4066" s="25">
        <v>9875</v>
      </c>
      <c r="J4066" s="25" t="s">
        <v>2146</v>
      </c>
      <c r="K4066" s="25" t="s">
        <v>835</v>
      </c>
      <c r="L4066" s="25" t="s">
        <v>2146</v>
      </c>
      <c r="M4066" s="25" t="s">
        <v>30</v>
      </c>
      <c r="N4066" s="25" t="s">
        <v>8445</v>
      </c>
      <c r="O4066" s="25" t="s">
        <v>1764</v>
      </c>
      <c r="P4066" s="25" t="s">
        <v>2147</v>
      </c>
      <c r="Q4066" s="26">
        <f t="shared" si="90"/>
        <v>60.205745962614678</v>
      </c>
      <c r="R4066" s="25" t="s">
        <v>8766</v>
      </c>
      <c r="S4066" s="25" t="s">
        <v>2160</v>
      </c>
      <c r="T4066" s="25" t="s">
        <v>989</v>
      </c>
      <c r="U4066" s="25">
        <v>1</v>
      </c>
      <c r="V4066" s="25">
        <v>4</v>
      </c>
      <c r="W4066" s="25" t="s">
        <v>2148</v>
      </c>
    </row>
    <row r="4067" spans="1:23">
      <c r="A4067" s="25">
        <v>4086</v>
      </c>
      <c r="B4067" s="25">
        <v>26</v>
      </c>
      <c r="C4067" s="25" t="s">
        <v>25</v>
      </c>
      <c r="D4067" s="25">
        <v>320889</v>
      </c>
      <c r="E4067" s="25" t="s">
        <v>3635</v>
      </c>
      <c r="F4067" s="25" t="s">
        <v>8089</v>
      </c>
      <c r="G4067" s="25" t="s">
        <v>38</v>
      </c>
      <c r="H4067" s="26">
        <v>1949.4737931300001</v>
      </c>
      <c r="I4067" s="25">
        <v>13302</v>
      </c>
      <c r="J4067" s="25" t="s">
        <v>8089</v>
      </c>
      <c r="K4067" s="25" t="s">
        <v>8090</v>
      </c>
      <c r="L4067" s="25" t="s">
        <v>8091</v>
      </c>
      <c r="M4067" s="25" t="s">
        <v>83</v>
      </c>
      <c r="N4067" s="25" t="s">
        <v>60</v>
      </c>
      <c r="O4067" s="25" t="s">
        <v>8092</v>
      </c>
      <c r="P4067" s="25" t="s">
        <v>8092</v>
      </c>
      <c r="Q4067" s="26">
        <f t="shared" si="90"/>
        <v>484.03432342956756</v>
      </c>
      <c r="R4067" s="25" t="s">
        <v>9536</v>
      </c>
      <c r="S4067" s="25" t="s">
        <v>7205</v>
      </c>
      <c r="T4067" s="25" t="s">
        <v>989</v>
      </c>
      <c r="U4067" s="25">
        <v>1</v>
      </c>
      <c r="V4067" s="25">
        <v>4</v>
      </c>
      <c r="W4067" s="25" t="s">
        <v>8093</v>
      </c>
    </row>
    <row r="4068" spans="1:23">
      <c r="A4068" s="25">
        <v>4087</v>
      </c>
      <c r="B4068" s="25">
        <v>26</v>
      </c>
      <c r="C4068" s="25" t="s">
        <v>25</v>
      </c>
      <c r="D4068" s="25">
        <v>320889</v>
      </c>
      <c r="E4068" s="25" t="s">
        <v>3635</v>
      </c>
      <c r="F4068" s="25" t="s">
        <v>8089</v>
      </c>
      <c r="G4068" s="25" t="s">
        <v>38</v>
      </c>
      <c r="H4068" s="26">
        <v>1949.4737931300001</v>
      </c>
      <c r="I4068" s="25">
        <v>13302</v>
      </c>
      <c r="J4068" s="25" t="s">
        <v>8089</v>
      </c>
      <c r="K4068" s="25" t="s">
        <v>8090</v>
      </c>
      <c r="L4068" s="25" t="s">
        <v>8091</v>
      </c>
      <c r="M4068" s="25" t="s">
        <v>83</v>
      </c>
      <c r="N4068" s="25" t="s">
        <v>60</v>
      </c>
      <c r="O4068" s="25" t="s">
        <v>8092</v>
      </c>
      <c r="P4068" s="25" t="s">
        <v>8092</v>
      </c>
      <c r="Q4068" s="26">
        <f t="shared" si="90"/>
        <v>484.03432342956756</v>
      </c>
      <c r="R4068" s="25" t="s">
        <v>9537</v>
      </c>
      <c r="S4068" s="25" t="s">
        <v>7205</v>
      </c>
      <c r="T4068" s="25" t="s">
        <v>989</v>
      </c>
      <c r="U4068" s="25">
        <v>1</v>
      </c>
      <c r="V4068" s="25">
        <v>4</v>
      </c>
      <c r="W4068" s="25" t="s">
        <v>8093</v>
      </c>
    </row>
    <row r="4069" spans="1:23">
      <c r="A4069" s="25">
        <v>4088</v>
      </c>
      <c r="B4069" s="25">
        <v>26</v>
      </c>
      <c r="C4069" s="25" t="s">
        <v>25</v>
      </c>
      <c r="D4069" s="25">
        <v>320889</v>
      </c>
      <c r="E4069" s="25" t="s">
        <v>3635</v>
      </c>
      <c r="F4069" s="25" t="s">
        <v>8089</v>
      </c>
      <c r="G4069" s="25" t="s">
        <v>38</v>
      </c>
      <c r="H4069" s="26">
        <v>1949.4737931300001</v>
      </c>
      <c r="I4069" s="25">
        <v>13302</v>
      </c>
      <c r="J4069" s="25" t="s">
        <v>8089</v>
      </c>
      <c r="K4069" s="25" t="s">
        <v>8090</v>
      </c>
      <c r="L4069" s="25" t="s">
        <v>8091</v>
      </c>
      <c r="M4069" s="25" t="s">
        <v>83</v>
      </c>
      <c r="N4069" s="25" t="s">
        <v>60</v>
      </c>
      <c r="O4069" s="25" t="s">
        <v>8092</v>
      </c>
      <c r="P4069" s="25" t="s">
        <v>8092</v>
      </c>
      <c r="Q4069" s="26">
        <f t="shared" si="90"/>
        <v>484.03432342956756</v>
      </c>
      <c r="R4069" s="25" t="s">
        <v>9538</v>
      </c>
      <c r="S4069" s="25" t="s">
        <v>7205</v>
      </c>
      <c r="T4069" s="25" t="s">
        <v>989</v>
      </c>
      <c r="U4069" s="25">
        <v>1</v>
      </c>
      <c r="V4069" s="25">
        <v>4</v>
      </c>
      <c r="W4069" s="25" t="s">
        <v>8093</v>
      </c>
    </row>
    <row r="4070" spans="1:23">
      <c r="A4070" s="25">
        <v>4089</v>
      </c>
      <c r="B4070" s="25">
        <v>26</v>
      </c>
      <c r="C4070" s="25" t="s">
        <v>25</v>
      </c>
      <c r="D4070" s="25">
        <v>320889</v>
      </c>
      <c r="E4070" s="25" t="s">
        <v>3635</v>
      </c>
      <c r="F4070" s="25" t="s">
        <v>8089</v>
      </c>
      <c r="G4070" s="25" t="s">
        <v>38</v>
      </c>
      <c r="H4070" s="26">
        <v>1949.4737931300001</v>
      </c>
      <c r="I4070" s="25">
        <v>13302</v>
      </c>
      <c r="J4070" s="25" t="s">
        <v>8089</v>
      </c>
      <c r="K4070" s="25" t="s">
        <v>8090</v>
      </c>
      <c r="L4070" s="25" t="s">
        <v>8091</v>
      </c>
      <c r="M4070" s="25" t="s">
        <v>83</v>
      </c>
      <c r="N4070" s="25" t="s">
        <v>60</v>
      </c>
      <c r="O4070" s="25" t="s">
        <v>8092</v>
      </c>
      <c r="P4070" s="25" t="s">
        <v>8092</v>
      </c>
      <c r="Q4070" s="26">
        <f t="shared" si="90"/>
        <v>484.03432342956756</v>
      </c>
      <c r="R4070" s="25" t="s">
        <v>9539</v>
      </c>
      <c r="S4070" s="25" t="s">
        <v>7205</v>
      </c>
      <c r="T4070" s="25" t="s">
        <v>989</v>
      </c>
      <c r="U4070" s="25">
        <v>1</v>
      </c>
      <c r="V4070" s="25">
        <v>4</v>
      </c>
      <c r="W4070" s="25" t="s">
        <v>8093</v>
      </c>
    </row>
    <row r="4071" spans="1:23">
      <c r="A4071" s="25">
        <v>976</v>
      </c>
      <c r="B4071" s="25">
        <v>4</v>
      </c>
      <c r="C4071" s="25" t="s">
        <v>25</v>
      </c>
      <c r="D4071" s="25">
        <v>320854</v>
      </c>
      <c r="E4071" s="25" t="s">
        <v>1455</v>
      </c>
      <c r="F4071" s="25" t="s">
        <v>94</v>
      </c>
      <c r="G4071" s="25" t="s">
        <v>38</v>
      </c>
      <c r="H4071" s="26">
        <v>26280.819725199999</v>
      </c>
      <c r="I4071" s="26">
        <v>26280.819725199999</v>
      </c>
      <c r="J4071" s="25" t="s">
        <v>2209</v>
      </c>
      <c r="K4071" s="25" t="s">
        <v>699</v>
      </c>
      <c r="N4071" s="25" t="s">
        <v>8426</v>
      </c>
      <c r="O4071" s="25" t="s">
        <v>456</v>
      </c>
      <c r="P4071" s="25" t="s">
        <v>2210</v>
      </c>
      <c r="Q4071" s="26">
        <f t="shared" si="90"/>
        <v>1798</v>
      </c>
      <c r="R4071" s="25" t="s">
        <v>8769</v>
      </c>
      <c r="S4071" s="25" t="s">
        <v>2212</v>
      </c>
      <c r="T4071" s="25" t="s">
        <v>35</v>
      </c>
      <c r="U4071" s="25">
        <v>1</v>
      </c>
      <c r="V4071" s="25">
        <v>1</v>
      </c>
      <c r="W4071" s="25" t="s">
        <v>2213</v>
      </c>
    </row>
    <row r="4072" spans="1:23">
      <c r="A4072" s="25">
        <v>990</v>
      </c>
      <c r="B4072" s="25">
        <v>4</v>
      </c>
      <c r="C4072" s="25" t="s">
        <v>25</v>
      </c>
      <c r="D4072" s="25">
        <v>320854</v>
      </c>
      <c r="E4072" s="25" t="s">
        <v>1455</v>
      </c>
      <c r="F4072" s="25" t="s">
        <v>94</v>
      </c>
      <c r="G4072" s="25" t="s">
        <v>38</v>
      </c>
      <c r="H4072" s="26">
        <v>26280.819725199999</v>
      </c>
      <c r="I4072" s="26">
        <v>26280.819725199999</v>
      </c>
      <c r="J4072" s="25" t="s">
        <v>2209</v>
      </c>
      <c r="K4072" s="25" t="s">
        <v>2217</v>
      </c>
      <c r="N4072" s="25" t="s">
        <v>8426</v>
      </c>
      <c r="O4072" s="25" t="s">
        <v>2218</v>
      </c>
      <c r="P4072" s="25" t="s">
        <v>2210</v>
      </c>
      <c r="Q4072" s="26">
        <f t="shared" si="90"/>
        <v>1734.3333333333333</v>
      </c>
      <c r="R4072" s="25" t="s">
        <v>8771</v>
      </c>
      <c r="S4072" s="25" t="s">
        <v>1810</v>
      </c>
      <c r="T4072" s="25" t="s">
        <v>208</v>
      </c>
      <c r="U4072" s="25">
        <v>1</v>
      </c>
      <c r="V4072" s="25">
        <v>3</v>
      </c>
      <c r="W4072" s="25" t="s">
        <v>2213</v>
      </c>
    </row>
    <row r="4073" spans="1:23">
      <c r="A4073" s="25">
        <v>991</v>
      </c>
      <c r="B4073" s="25">
        <v>4</v>
      </c>
      <c r="C4073" s="25" t="s">
        <v>25</v>
      </c>
      <c r="D4073" s="25">
        <v>320854</v>
      </c>
      <c r="E4073" s="25" t="s">
        <v>1455</v>
      </c>
      <c r="F4073" s="25" t="s">
        <v>94</v>
      </c>
      <c r="G4073" s="25" t="s">
        <v>38</v>
      </c>
      <c r="H4073" s="26">
        <v>26280.819725199999</v>
      </c>
      <c r="I4073" s="26">
        <v>26280.819725199999</v>
      </c>
      <c r="J4073" s="25" t="s">
        <v>2209</v>
      </c>
      <c r="K4073" s="25" t="s">
        <v>2217</v>
      </c>
      <c r="N4073" s="25" t="s">
        <v>8426</v>
      </c>
      <c r="O4073" s="25" t="s">
        <v>2218</v>
      </c>
      <c r="P4073" s="25" t="s">
        <v>2210</v>
      </c>
      <c r="Q4073" s="26">
        <f t="shared" si="90"/>
        <v>1734.3333333333333</v>
      </c>
      <c r="R4073" s="25" t="s">
        <v>8772</v>
      </c>
      <c r="S4073" s="25" t="s">
        <v>8773</v>
      </c>
      <c r="T4073" s="25" t="s">
        <v>208</v>
      </c>
      <c r="U4073" s="25">
        <v>1</v>
      </c>
      <c r="V4073" s="25">
        <v>3</v>
      </c>
      <c r="W4073" s="25" t="s">
        <v>2213</v>
      </c>
    </row>
    <row r="4074" spans="1:23">
      <c r="A4074" s="25">
        <v>992</v>
      </c>
      <c r="B4074" s="25">
        <v>4</v>
      </c>
      <c r="C4074" s="25" t="s">
        <v>25</v>
      </c>
      <c r="D4074" s="25">
        <v>320854</v>
      </c>
      <c r="E4074" s="25" t="s">
        <v>1455</v>
      </c>
      <c r="F4074" s="25" t="s">
        <v>94</v>
      </c>
      <c r="G4074" s="25" t="s">
        <v>38</v>
      </c>
      <c r="H4074" s="26">
        <v>26280.819725199999</v>
      </c>
      <c r="I4074" s="26">
        <v>26280.819725199999</v>
      </c>
      <c r="J4074" s="25" t="s">
        <v>2209</v>
      </c>
      <c r="K4074" s="25" t="s">
        <v>2217</v>
      </c>
      <c r="N4074" s="25" t="s">
        <v>8426</v>
      </c>
      <c r="O4074" s="25" t="s">
        <v>2218</v>
      </c>
      <c r="P4074" s="25" t="s">
        <v>2210</v>
      </c>
      <c r="Q4074" s="26">
        <f t="shared" si="90"/>
        <v>1734.3333333333333</v>
      </c>
      <c r="R4074" s="25" t="s">
        <v>8774</v>
      </c>
      <c r="S4074" s="25" t="s">
        <v>8775</v>
      </c>
      <c r="T4074" s="25" t="s">
        <v>208</v>
      </c>
      <c r="U4074" s="25">
        <v>1</v>
      </c>
      <c r="V4074" s="25">
        <v>3</v>
      </c>
      <c r="W4074" s="25" t="s">
        <v>2213</v>
      </c>
    </row>
    <row r="4075" spans="1:23">
      <c r="A4075" s="25">
        <v>4017</v>
      </c>
      <c r="B4075" s="25">
        <v>25</v>
      </c>
      <c r="C4075" s="25" t="s">
        <v>25</v>
      </c>
      <c r="D4075" s="25">
        <v>320889</v>
      </c>
      <c r="E4075" s="25" t="s">
        <v>3635</v>
      </c>
      <c r="F4075" s="25" t="s">
        <v>7928</v>
      </c>
      <c r="G4075" s="25" t="s">
        <v>38</v>
      </c>
      <c r="H4075" s="26">
        <v>4112.5190816800005</v>
      </c>
      <c r="I4075" s="25">
        <v>35786</v>
      </c>
      <c r="J4075" s="25" t="s">
        <v>7928</v>
      </c>
      <c r="K4075" s="25" t="s">
        <v>690</v>
      </c>
      <c r="L4075" s="25" t="s">
        <v>2599</v>
      </c>
      <c r="M4075" s="25" t="s">
        <v>438</v>
      </c>
      <c r="N4075" s="25" t="s">
        <v>60</v>
      </c>
      <c r="O4075" s="25" t="s">
        <v>7929</v>
      </c>
      <c r="P4075" s="25" t="s">
        <v>7929</v>
      </c>
      <c r="Q4075" s="26">
        <f t="shared" si="90"/>
        <v>4205.1444206347342</v>
      </c>
      <c r="R4075" s="25" t="s">
        <v>9512</v>
      </c>
      <c r="S4075" s="25" t="s">
        <v>6985</v>
      </c>
      <c r="T4075" s="25" t="s">
        <v>35</v>
      </c>
      <c r="U4075" s="25">
        <v>1</v>
      </c>
      <c r="V4075" s="25">
        <v>1</v>
      </c>
      <c r="W4075" s="25" t="s">
        <v>7930</v>
      </c>
    </row>
    <row r="4076" spans="1:23">
      <c r="A4076" s="25">
        <v>4018</v>
      </c>
      <c r="B4076" s="25">
        <v>25</v>
      </c>
      <c r="C4076" s="25" t="s">
        <v>25</v>
      </c>
      <c r="D4076" s="25">
        <v>320889</v>
      </c>
      <c r="E4076" s="25" t="s">
        <v>3635</v>
      </c>
      <c r="F4076" s="25" t="s">
        <v>7928</v>
      </c>
      <c r="G4076" s="25" t="s">
        <v>38</v>
      </c>
      <c r="H4076" s="26">
        <v>19346.663123800001</v>
      </c>
      <c r="I4076" s="25">
        <v>35786</v>
      </c>
      <c r="J4076" s="25" t="s">
        <v>7928</v>
      </c>
      <c r="K4076" s="25" t="s">
        <v>690</v>
      </c>
      <c r="L4076" s="25" t="s">
        <v>2599</v>
      </c>
      <c r="M4076" s="25" t="s">
        <v>438</v>
      </c>
      <c r="N4076" s="25" t="s">
        <v>60</v>
      </c>
      <c r="O4076" s="25" t="s">
        <v>7929</v>
      </c>
      <c r="P4076" s="25" t="s">
        <v>7929</v>
      </c>
      <c r="Q4076" s="26">
        <f t="shared" si="90"/>
        <v>19782.403650200908</v>
      </c>
      <c r="R4076" s="25" t="s">
        <v>9512</v>
      </c>
      <c r="S4076" s="25" t="s">
        <v>6985</v>
      </c>
      <c r="T4076" s="25" t="s">
        <v>35</v>
      </c>
      <c r="U4076" s="25">
        <v>1</v>
      </c>
      <c r="V4076" s="25">
        <v>1</v>
      </c>
      <c r="W4076" s="25" t="s">
        <v>7930</v>
      </c>
    </row>
    <row r="4077" spans="1:23">
      <c r="A4077" s="25">
        <v>4092</v>
      </c>
      <c r="B4077" s="25">
        <v>26</v>
      </c>
      <c r="C4077" s="25" t="s">
        <v>25</v>
      </c>
      <c r="D4077" s="25">
        <v>320889</v>
      </c>
      <c r="E4077" s="25" t="s">
        <v>3635</v>
      </c>
      <c r="F4077" s="25" t="s">
        <v>8100</v>
      </c>
      <c r="G4077" s="25" t="s">
        <v>38</v>
      </c>
      <c r="H4077" s="26">
        <v>1385.35621754</v>
      </c>
      <c r="I4077" s="25">
        <v>2839</v>
      </c>
      <c r="J4077" s="25" t="s">
        <v>8100</v>
      </c>
      <c r="K4077" s="25" t="s">
        <v>2704</v>
      </c>
      <c r="L4077" s="25" t="s">
        <v>1117</v>
      </c>
      <c r="M4077" s="25" t="s">
        <v>76</v>
      </c>
      <c r="N4077" s="25" t="s">
        <v>60</v>
      </c>
      <c r="O4077" s="25" t="s">
        <v>1574</v>
      </c>
      <c r="P4077" s="25" t="s">
        <v>1574</v>
      </c>
      <c r="Q4077" s="26">
        <f t="shared" si="90"/>
        <v>1428.7858418306164</v>
      </c>
      <c r="R4077" s="25" t="s">
        <v>9557</v>
      </c>
      <c r="S4077" s="25" t="s">
        <v>6554</v>
      </c>
      <c r="T4077" s="25" t="s">
        <v>35</v>
      </c>
      <c r="U4077" s="25">
        <v>1</v>
      </c>
      <c r="V4077" s="25">
        <v>1</v>
      </c>
      <c r="W4077" s="25" t="s">
        <v>8101</v>
      </c>
    </row>
    <row r="4078" spans="1:23">
      <c r="A4078" s="25">
        <v>1782</v>
      </c>
      <c r="B4078" s="25">
        <v>10</v>
      </c>
      <c r="C4078" s="25" t="s">
        <v>25</v>
      </c>
      <c r="D4078" s="25">
        <v>321028</v>
      </c>
      <c r="E4078" s="25" t="s">
        <v>2343</v>
      </c>
      <c r="F4078" s="25" t="s">
        <v>3883</v>
      </c>
      <c r="G4078" s="25" t="s">
        <v>38</v>
      </c>
      <c r="H4078" s="26">
        <v>18650.631080800002</v>
      </c>
      <c r="I4078" s="25">
        <v>30696</v>
      </c>
      <c r="J4078" s="25" t="s">
        <v>3883</v>
      </c>
      <c r="K4078" s="25" t="s">
        <v>2710</v>
      </c>
      <c r="L4078" s="25" t="s">
        <v>3883</v>
      </c>
      <c r="M4078" s="25" t="s">
        <v>30</v>
      </c>
      <c r="N4078" s="25" t="s">
        <v>8445</v>
      </c>
      <c r="O4078" s="25" t="s">
        <v>451</v>
      </c>
      <c r="P4078" s="25" t="s">
        <v>3884</v>
      </c>
      <c r="Q4078" s="26">
        <f t="shared" si="90"/>
        <v>2185.5069063603601</v>
      </c>
      <c r="R4078" s="25" t="s">
        <v>9046</v>
      </c>
      <c r="S4078" s="25" t="s">
        <v>3886</v>
      </c>
      <c r="T4078" s="25" t="s">
        <v>35</v>
      </c>
      <c r="U4078" s="25">
        <v>1</v>
      </c>
      <c r="V4078" s="25">
        <v>1</v>
      </c>
      <c r="W4078" s="25" t="s">
        <v>3887</v>
      </c>
    </row>
    <row r="4079" spans="1:23">
      <c r="A4079" s="25">
        <v>1872</v>
      </c>
      <c r="B4079" s="25">
        <v>10</v>
      </c>
      <c r="C4079" s="25" t="s">
        <v>25</v>
      </c>
      <c r="D4079" s="25">
        <v>321028</v>
      </c>
      <c r="E4079" s="25" t="s">
        <v>2343</v>
      </c>
      <c r="F4079" s="25" t="s">
        <v>4005</v>
      </c>
      <c r="G4079" s="25" t="s">
        <v>38</v>
      </c>
      <c r="H4079" s="26">
        <v>40.467946498700002</v>
      </c>
      <c r="I4079" s="25">
        <v>40</v>
      </c>
      <c r="J4079" s="25" t="s">
        <v>4005</v>
      </c>
      <c r="K4079" s="25" t="s">
        <v>2710</v>
      </c>
      <c r="L4079" s="25" t="s">
        <v>4005</v>
      </c>
      <c r="M4079" s="25" t="s">
        <v>30</v>
      </c>
      <c r="N4079" s="25" t="s">
        <v>8426</v>
      </c>
      <c r="O4079" s="25" t="s">
        <v>357</v>
      </c>
      <c r="P4079" s="25" t="s">
        <v>2832</v>
      </c>
      <c r="Q4079" s="26">
        <f t="shared" si="90"/>
        <v>14.163781274544998</v>
      </c>
      <c r="R4079" s="25" t="s">
        <v>9046</v>
      </c>
      <c r="S4079" s="25" t="s">
        <v>3886</v>
      </c>
      <c r="T4079" s="25" t="s">
        <v>35</v>
      </c>
      <c r="U4079" s="25">
        <v>1</v>
      </c>
      <c r="V4079" s="25">
        <v>1</v>
      </c>
      <c r="W4079" s="25" t="s">
        <v>4006</v>
      </c>
    </row>
    <row r="4080" spans="1:23">
      <c r="A4080" s="25">
        <v>1871</v>
      </c>
      <c r="B4080" s="25">
        <v>10</v>
      </c>
      <c r="C4080" s="25" t="s">
        <v>25</v>
      </c>
      <c r="D4080" s="25">
        <v>321028</v>
      </c>
      <c r="E4080" s="25" t="s">
        <v>2343</v>
      </c>
      <c r="F4080" s="25" t="s">
        <v>4005</v>
      </c>
      <c r="G4080" s="25" t="s">
        <v>38</v>
      </c>
      <c r="H4080" s="26">
        <v>40.467946498700002</v>
      </c>
      <c r="I4080" s="25">
        <v>40</v>
      </c>
      <c r="J4080" s="25" t="s">
        <v>4005</v>
      </c>
      <c r="K4080" s="25" t="s">
        <v>2715</v>
      </c>
      <c r="L4080" s="25" t="s">
        <v>4005</v>
      </c>
      <c r="M4080" s="25" t="s">
        <v>30</v>
      </c>
      <c r="N4080" s="25" t="s">
        <v>8426</v>
      </c>
      <c r="O4080" s="25" t="s">
        <v>388</v>
      </c>
      <c r="P4080" s="25" t="s">
        <v>2832</v>
      </c>
      <c r="Q4080" s="26">
        <f t="shared" si="90"/>
        <v>2.7821713217856248</v>
      </c>
      <c r="R4080" s="25" t="s">
        <v>9056</v>
      </c>
      <c r="S4080" s="25" t="s">
        <v>3909</v>
      </c>
      <c r="T4080" s="25" t="s">
        <v>989</v>
      </c>
      <c r="U4080" s="25">
        <v>1</v>
      </c>
      <c r="V4080" s="25">
        <v>4</v>
      </c>
      <c r="W4080" s="25" t="s">
        <v>4006</v>
      </c>
    </row>
    <row r="4081" spans="1:23">
      <c r="A4081" s="25">
        <v>1873</v>
      </c>
      <c r="B4081" s="25">
        <v>10</v>
      </c>
      <c r="C4081" s="25" t="s">
        <v>25</v>
      </c>
      <c r="D4081" s="25">
        <v>321028</v>
      </c>
      <c r="E4081" s="25" t="s">
        <v>2343</v>
      </c>
      <c r="F4081" s="25" t="s">
        <v>4005</v>
      </c>
      <c r="G4081" s="25" t="s">
        <v>38</v>
      </c>
      <c r="H4081" s="26">
        <v>40.467946498700002</v>
      </c>
      <c r="I4081" s="25">
        <v>40</v>
      </c>
      <c r="J4081" s="25" t="s">
        <v>4005</v>
      </c>
      <c r="K4081" s="25" t="s">
        <v>2715</v>
      </c>
      <c r="L4081" s="25" t="s">
        <v>4005</v>
      </c>
      <c r="M4081" s="25" t="s">
        <v>30</v>
      </c>
      <c r="N4081" s="25" t="s">
        <v>8426</v>
      </c>
      <c r="O4081" s="25" t="s">
        <v>388</v>
      </c>
      <c r="P4081" s="25" t="s">
        <v>2832</v>
      </c>
      <c r="Q4081" s="26">
        <f t="shared" si="90"/>
        <v>2.7821713217856248</v>
      </c>
      <c r="R4081" s="25" t="s">
        <v>9057</v>
      </c>
      <c r="S4081" s="25" t="s">
        <v>3912</v>
      </c>
      <c r="T4081" s="25" t="s">
        <v>989</v>
      </c>
      <c r="U4081" s="25">
        <v>1</v>
      </c>
      <c r="V4081" s="25">
        <v>4</v>
      </c>
      <c r="W4081" s="25" t="s">
        <v>4006</v>
      </c>
    </row>
    <row r="4082" spans="1:23">
      <c r="A4082" s="25">
        <v>1874</v>
      </c>
      <c r="B4082" s="25">
        <v>10</v>
      </c>
      <c r="C4082" s="25" t="s">
        <v>25</v>
      </c>
      <c r="D4082" s="25">
        <v>321028</v>
      </c>
      <c r="E4082" s="25" t="s">
        <v>2343</v>
      </c>
      <c r="F4082" s="25" t="s">
        <v>4005</v>
      </c>
      <c r="G4082" s="25" t="s">
        <v>38</v>
      </c>
      <c r="H4082" s="26">
        <v>40.467946498700002</v>
      </c>
      <c r="I4082" s="25">
        <v>40</v>
      </c>
      <c r="J4082" s="25" t="s">
        <v>4005</v>
      </c>
      <c r="K4082" s="25" t="s">
        <v>2715</v>
      </c>
      <c r="L4082" s="25" t="s">
        <v>4005</v>
      </c>
      <c r="M4082" s="25" t="s">
        <v>30</v>
      </c>
      <c r="N4082" s="25" t="s">
        <v>8426</v>
      </c>
      <c r="O4082" s="25" t="s">
        <v>388</v>
      </c>
      <c r="P4082" s="25" t="s">
        <v>2832</v>
      </c>
      <c r="Q4082" s="26">
        <f t="shared" si="90"/>
        <v>2.7821713217856248</v>
      </c>
      <c r="R4082" s="25" t="s">
        <v>9058</v>
      </c>
      <c r="S4082" s="25" t="s">
        <v>9059</v>
      </c>
      <c r="T4082" s="25" t="s">
        <v>989</v>
      </c>
      <c r="U4082" s="25">
        <v>1</v>
      </c>
      <c r="V4082" s="25">
        <v>4</v>
      </c>
      <c r="W4082" s="25" t="s">
        <v>4006</v>
      </c>
    </row>
    <row r="4083" spans="1:23">
      <c r="A4083" s="25">
        <v>1876</v>
      </c>
      <c r="B4083" s="25">
        <v>10</v>
      </c>
      <c r="C4083" s="25" t="s">
        <v>25</v>
      </c>
      <c r="D4083" s="25">
        <v>321028</v>
      </c>
      <c r="E4083" s="25" t="s">
        <v>2343</v>
      </c>
      <c r="F4083" s="25" t="s">
        <v>4005</v>
      </c>
      <c r="G4083" s="25" t="s">
        <v>38</v>
      </c>
      <c r="H4083" s="26">
        <v>40.467946498700002</v>
      </c>
      <c r="I4083" s="25">
        <v>40</v>
      </c>
      <c r="J4083" s="25" t="s">
        <v>4005</v>
      </c>
      <c r="K4083" s="25" t="s">
        <v>2715</v>
      </c>
      <c r="L4083" s="25" t="s">
        <v>4005</v>
      </c>
      <c r="M4083" s="25" t="s">
        <v>30</v>
      </c>
      <c r="N4083" s="25" t="s">
        <v>8426</v>
      </c>
      <c r="O4083" s="25" t="s">
        <v>388</v>
      </c>
      <c r="P4083" s="25" t="s">
        <v>2832</v>
      </c>
      <c r="Q4083" s="26">
        <f t="shared" si="90"/>
        <v>2.7821713217856248</v>
      </c>
      <c r="R4083" s="25" t="s">
        <v>9060</v>
      </c>
      <c r="S4083" s="25" t="s">
        <v>3916</v>
      </c>
      <c r="T4083" s="25" t="s">
        <v>989</v>
      </c>
      <c r="U4083" s="25">
        <v>1</v>
      </c>
      <c r="V4083" s="25">
        <v>4</v>
      </c>
      <c r="W4083" s="25" t="s">
        <v>4006</v>
      </c>
    </row>
    <row r="4084" spans="1:23">
      <c r="A4084" s="25">
        <v>2030</v>
      </c>
      <c r="B4084" s="25">
        <v>12</v>
      </c>
      <c r="C4084" s="25" t="s">
        <v>25</v>
      </c>
      <c r="D4084" s="25">
        <v>321028</v>
      </c>
      <c r="E4084" s="25" t="s">
        <v>2343</v>
      </c>
      <c r="F4084" s="25" t="s">
        <v>4261</v>
      </c>
      <c r="G4084" s="25" t="s">
        <v>38</v>
      </c>
      <c r="H4084" s="26">
        <v>485.83683000500002</v>
      </c>
      <c r="I4084" s="25">
        <v>2774</v>
      </c>
      <c r="J4084" s="25" t="s">
        <v>4261</v>
      </c>
      <c r="K4084" s="25" t="s">
        <v>349</v>
      </c>
      <c r="L4084" s="25" t="s">
        <v>4261</v>
      </c>
      <c r="M4084" s="25" t="s">
        <v>30</v>
      </c>
      <c r="N4084" s="25" t="s">
        <v>60</v>
      </c>
      <c r="O4084" s="25" t="s">
        <v>4262</v>
      </c>
      <c r="P4084" s="25" t="s">
        <v>4262</v>
      </c>
      <c r="Q4084" s="26">
        <f t="shared" si="90"/>
        <v>501.42424091720079</v>
      </c>
      <c r="R4084" s="25" t="s">
        <v>8870</v>
      </c>
      <c r="S4084" s="25" t="s">
        <v>2946</v>
      </c>
      <c r="T4084" s="25" t="s">
        <v>35</v>
      </c>
      <c r="U4084" s="25">
        <v>1</v>
      </c>
      <c r="V4084" s="25">
        <v>1</v>
      </c>
      <c r="W4084" s="25" t="s">
        <v>4263</v>
      </c>
    </row>
    <row r="4085" spans="1:23">
      <c r="A4085" s="25">
        <v>2031</v>
      </c>
      <c r="B4085" s="25">
        <v>12</v>
      </c>
      <c r="C4085" s="25" t="s">
        <v>25</v>
      </c>
      <c r="D4085" s="25">
        <v>321028</v>
      </c>
      <c r="E4085" s="25" t="s">
        <v>2343</v>
      </c>
      <c r="F4085" s="25" t="s">
        <v>4264</v>
      </c>
      <c r="G4085" s="25" t="s">
        <v>38</v>
      </c>
      <c r="H4085" s="26">
        <v>786.80163252</v>
      </c>
      <c r="I4085" s="25">
        <v>3121</v>
      </c>
      <c r="J4085" s="25" t="s">
        <v>4264</v>
      </c>
      <c r="K4085" s="25" t="s">
        <v>349</v>
      </c>
      <c r="L4085" s="25" t="s">
        <v>4264</v>
      </c>
      <c r="M4085" s="25" t="s">
        <v>30</v>
      </c>
      <c r="N4085" s="25" t="s">
        <v>60</v>
      </c>
      <c r="O4085" s="25" t="s">
        <v>4265</v>
      </c>
      <c r="P4085" s="25" t="s">
        <v>4266</v>
      </c>
      <c r="Q4085" s="26">
        <f t="shared" si="90"/>
        <v>382.68659986073698</v>
      </c>
      <c r="R4085" s="25" t="s">
        <v>8870</v>
      </c>
      <c r="S4085" s="25" t="s">
        <v>2946</v>
      </c>
      <c r="T4085" s="25" t="s">
        <v>35</v>
      </c>
      <c r="U4085" s="25">
        <v>1</v>
      </c>
      <c r="V4085" s="25">
        <v>1</v>
      </c>
      <c r="W4085" s="25" t="s">
        <v>4267</v>
      </c>
    </row>
    <row r="4086" spans="1:23">
      <c r="A4086" s="25">
        <v>4060</v>
      </c>
      <c r="B4086" s="25">
        <v>26</v>
      </c>
      <c r="C4086" s="25" t="s">
        <v>25</v>
      </c>
      <c r="D4086" s="25">
        <v>320889</v>
      </c>
      <c r="E4086" s="25" t="s">
        <v>3635</v>
      </c>
      <c r="F4086" s="25" t="s">
        <v>8028</v>
      </c>
      <c r="G4086" s="25" t="s">
        <v>38</v>
      </c>
      <c r="H4086" s="26">
        <v>2260.5170386700001</v>
      </c>
      <c r="I4086" s="25">
        <v>4725</v>
      </c>
      <c r="J4086" s="25" t="s">
        <v>8028</v>
      </c>
      <c r="K4086" s="25" t="s">
        <v>2743</v>
      </c>
      <c r="L4086" s="25" t="s">
        <v>8028</v>
      </c>
      <c r="M4086" s="25" t="s">
        <v>30</v>
      </c>
      <c r="N4086" s="25" t="s">
        <v>8445</v>
      </c>
      <c r="O4086" s="25" t="s">
        <v>1312</v>
      </c>
      <c r="P4086" s="25" t="s">
        <v>8029</v>
      </c>
      <c r="Q4086" s="26">
        <f t="shared" si="90"/>
        <v>555.91974580625185</v>
      </c>
      <c r="R4086" s="25" t="s">
        <v>9626</v>
      </c>
      <c r="S4086" s="25" t="s">
        <v>7192</v>
      </c>
      <c r="T4086" s="25" t="s">
        <v>35</v>
      </c>
      <c r="U4086" s="25">
        <v>1</v>
      </c>
      <c r="V4086" s="25">
        <v>1</v>
      </c>
      <c r="W4086" s="25" t="s">
        <v>8031</v>
      </c>
    </row>
    <row r="4087" spans="1:23">
      <c r="A4087" s="25">
        <v>4061</v>
      </c>
      <c r="B4087" s="25">
        <v>26</v>
      </c>
      <c r="C4087" s="25" t="s">
        <v>25</v>
      </c>
      <c r="D4087" s="25">
        <v>320889</v>
      </c>
      <c r="E4087" s="25" t="s">
        <v>3635</v>
      </c>
      <c r="F4087" s="25" t="s">
        <v>8028</v>
      </c>
      <c r="G4087" s="25" t="s">
        <v>38</v>
      </c>
      <c r="H4087" s="26">
        <v>2260.5170386700001</v>
      </c>
      <c r="I4087" s="25">
        <v>4725</v>
      </c>
      <c r="J4087" s="25" t="s">
        <v>8028</v>
      </c>
      <c r="K4087" s="25" t="s">
        <v>2743</v>
      </c>
      <c r="L4087" s="25" t="s">
        <v>8028</v>
      </c>
      <c r="M4087" s="25" t="s">
        <v>30</v>
      </c>
      <c r="N4087" s="25" t="s">
        <v>60</v>
      </c>
      <c r="O4087" s="25" t="s">
        <v>451</v>
      </c>
      <c r="P4087" s="25" t="s">
        <v>8029</v>
      </c>
      <c r="Q4087" s="26">
        <f t="shared" si="90"/>
        <v>1720.8634472160825</v>
      </c>
      <c r="R4087" s="25" t="s">
        <v>9626</v>
      </c>
      <c r="S4087" s="25" t="s">
        <v>7192</v>
      </c>
      <c r="T4087" s="25" t="s">
        <v>35</v>
      </c>
      <c r="U4087" s="25">
        <v>1</v>
      </c>
      <c r="V4087" s="25">
        <v>1</v>
      </c>
      <c r="W4087" s="25" t="s">
        <v>8031</v>
      </c>
    </row>
    <row r="4088" spans="1:23">
      <c r="A4088" s="25">
        <v>4104</v>
      </c>
      <c r="B4088" s="25">
        <v>26</v>
      </c>
      <c r="C4088" s="25" t="s">
        <v>25</v>
      </c>
      <c r="D4088" s="25">
        <v>320889</v>
      </c>
      <c r="E4088" s="25" t="s">
        <v>3635</v>
      </c>
      <c r="F4088" s="25" t="s">
        <v>8123</v>
      </c>
      <c r="G4088" s="25" t="s">
        <v>38</v>
      </c>
      <c r="H4088" s="26">
        <v>1780.6461975300001</v>
      </c>
      <c r="I4088" s="25">
        <v>6047</v>
      </c>
      <c r="J4088" s="25" t="s">
        <v>8123</v>
      </c>
      <c r="K4088" s="25" t="s">
        <v>2743</v>
      </c>
      <c r="L4088" s="25" t="s">
        <v>2599</v>
      </c>
      <c r="M4088" s="25" t="s">
        <v>93</v>
      </c>
      <c r="N4088" s="25" t="s">
        <v>60</v>
      </c>
      <c r="O4088" s="25" t="s">
        <v>8124</v>
      </c>
      <c r="P4088" s="25" t="s">
        <v>8124</v>
      </c>
      <c r="Q4088" s="26">
        <f t="shared" si="90"/>
        <v>1795.0751149566529</v>
      </c>
      <c r="R4088" s="25" t="s">
        <v>9626</v>
      </c>
      <c r="S4088" s="25" t="s">
        <v>7192</v>
      </c>
      <c r="T4088" s="25" t="s">
        <v>35</v>
      </c>
      <c r="U4088" s="25">
        <v>1</v>
      </c>
      <c r="V4088" s="25">
        <v>1</v>
      </c>
      <c r="W4088" s="25" t="s">
        <v>8125</v>
      </c>
    </row>
    <row r="4089" spans="1:23">
      <c r="A4089" s="25">
        <v>1785</v>
      </c>
      <c r="B4089" s="25">
        <v>10</v>
      </c>
      <c r="C4089" s="25" t="s">
        <v>25</v>
      </c>
      <c r="D4089" s="25">
        <v>321028</v>
      </c>
      <c r="E4089" s="25" t="s">
        <v>2343</v>
      </c>
      <c r="F4089" s="25" t="s">
        <v>3883</v>
      </c>
      <c r="G4089" s="25" t="s">
        <v>38</v>
      </c>
      <c r="H4089" s="26">
        <v>18650.631080800002</v>
      </c>
      <c r="I4089" s="25">
        <v>30696</v>
      </c>
      <c r="J4089" s="25" t="s">
        <v>3883</v>
      </c>
      <c r="K4089" s="25" t="s">
        <v>3890</v>
      </c>
      <c r="L4089" s="25" t="s">
        <v>3883</v>
      </c>
      <c r="M4089" s="25" t="s">
        <v>30</v>
      </c>
      <c r="N4089" s="25" t="s">
        <v>8445</v>
      </c>
      <c r="O4089" s="25" t="s">
        <v>3891</v>
      </c>
      <c r="P4089" s="25" t="s">
        <v>3884</v>
      </c>
      <c r="Q4089" s="26">
        <f t="shared" si="90"/>
        <v>4621.9491344685175</v>
      </c>
      <c r="R4089" s="25" t="s">
        <v>9038</v>
      </c>
      <c r="S4089" s="25" t="s">
        <v>8431</v>
      </c>
      <c r="T4089" s="25" t="s">
        <v>35</v>
      </c>
      <c r="U4089" s="25">
        <v>1</v>
      </c>
      <c r="V4089" s="25">
        <v>1</v>
      </c>
      <c r="W4089" s="25" t="s">
        <v>3887</v>
      </c>
    </row>
    <row r="4090" spans="1:23">
      <c r="A4090" s="25">
        <v>1875</v>
      </c>
      <c r="B4090" s="25">
        <v>10</v>
      </c>
      <c r="C4090" s="25" t="s">
        <v>25</v>
      </c>
      <c r="D4090" s="25">
        <v>321028</v>
      </c>
      <c r="E4090" s="25" t="s">
        <v>2343</v>
      </c>
      <c r="F4090" s="25" t="s">
        <v>4005</v>
      </c>
      <c r="G4090" s="25" t="s">
        <v>38</v>
      </c>
      <c r="H4090" s="26">
        <v>40.467946498700002</v>
      </c>
      <c r="I4090" s="25">
        <v>40</v>
      </c>
      <c r="J4090" s="25" t="s">
        <v>4005</v>
      </c>
      <c r="K4090" s="25" t="s">
        <v>3890</v>
      </c>
      <c r="L4090" s="25" t="s">
        <v>4005</v>
      </c>
      <c r="M4090" s="25" t="s">
        <v>30</v>
      </c>
      <c r="N4090" s="25" t="s">
        <v>8426</v>
      </c>
      <c r="O4090" s="25" t="s">
        <v>388</v>
      </c>
      <c r="P4090" s="25" t="s">
        <v>2832</v>
      </c>
      <c r="Q4090" s="26">
        <f t="shared" si="90"/>
        <v>11.128685287142499</v>
      </c>
      <c r="R4090" s="25" t="s">
        <v>9038</v>
      </c>
      <c r="S4090" s="25" t="s">
        <v>8431</v>
      </c>
      <c r="T4090" s="25" t="s">
        <v>35</v>
      </c>
      <c r="U4090" s="25">
        <v>1</v>
      </c>
      <c r="V4090" s="25">
        <v>1</v>
      </c>
      <c r="W4090" s="25" t="s">
        <v>4006</v>
      </c>
    </row>
    <row r="4091" spans="1:23">
      <c r="A4091" s="25">
        <v>1784</v>
      </c>
      <c r="B4091" s="25">
        <v>10</v>
      </c>
      <c r="C4091" s="25" t="s">
        <v>25</v>
      </c>
      <c r="D4091" s="25">
        <v>321028</v>
      </c>
      <c r="E4091" s="25" t="s">
        <v>2343</v>
      </c>
      <c r="F4091" s="25" t="s">
        <v>3883</v>
      </c>
      <c r="G4091" s="25" t="s">
        <v>38</v>
      </c>
      <c r="H4091" s="26">
        <v>18650.631080800002</v>
      </c>
      <c r="I4091" s="25">
        <v>30696</v>
      </c>
      <c r="J4091" s="25" t="s">
        <v>3883</v>
      </c>
      <c r="K4091" s="25" t="s">
        <v>3889</v>
      </c>
      <c r="L4091" s="25" t="s">
        <v>3883</v>
      </c>
      <c r="M4091" s="25" t="s">
        <v>30</v>
      </c>
      <c r="N4091" s="25" t="s">
        <v>8445</v>
      </c>
      <c r="O4091" s="25" t="s">
        <v>2505</v>
      </c>
      <c r="P4091" s="25" t="s">
        <v>3884</v>
      </c>
      <c r="Q4091" s="26">
        <f t="shared" si="90"/>
        <v>4042.9143605565287</v>
      </c>
      <c r="R4091" s="25" t="s">
        <v>9013</v>
      </c>
      <c r="S4091" s="25" t="s">
        <v>2380</v>
      </c>
      <c r="T4091" s="25" t="s">
        <v>35</v>
      </c>
      <c r="U4091" s="25">
        <v>1</v>
      </c>
      <c r="V4091" s="25">
        <v>1</v>
      </c>
      <c r="W4091" s="25" t="s">
        <v>3887</v>
      </c>
    </row>
    <row r="4092" spans="1:23">
      <c r="A4092" s="25">
        <v>24</v>
      </c>
      <c r="B4092" s="25">
        <v>1</v>
      </c>
      <c r="C4092" s="25" t="s">
        <v>25</v>
      </c>
      <c r="D4092" s="25">
        <v>320803</v>
      </c>
      <c r="E4092" s="25" t="s">
        <v>8425</v>
      </c>
      <c r="F4092" s="25" t="s">
        <v>115</v>
      </c>
      <c r="G4092" s="25" t="s">
        <v>38</v>
      </c>
      <c r="H4092" s="26">
        <v>3648.1687528900002</v>
      </c>
      <c r="I4092" s="25">
        <v>3710</v>
      </c>
      <c r="J4092" s="25" t="s">
        <v>115</v>
      </c>
      <c r="K4092" s="25" t="s">
        <v>119</v>
      </c>
      <c r="L4092" s="25" t="s">
        <v>107</v>
      </c>
      <c r="M4092" s="25" t="s">
        <v>93</v>
      </c>
      <c r="N4092" s="25" t="s">
        <v>8426</v>
      </c>
      <c r="O4092" s="25" t="s">
        <v>61</v>
      </c>
      <c r="P4092" s="25" t="s">
        <v>117</v>
      </c>
      <c r="Q4092" s="26">
        <f t="shared" si="90"/>
        <v>707.01707097787335</v>
      </c>
      <c r="R4092" s="25" t="s">
        <v>8442</v>
      </c>
      <c r="S4092" s="25" t="s">
        <v>8443</v>
      </c>
      <c r="T4092" s="25" t="s">
        <v>35</v>
      </c>
      <c r="U4092" s="25">
        <v>1</v>
      </c>
      <c r="V4092" s="25">
        <v>1</v>
      </c>
      <c r="W4092" s="25" t="s">
        <v>118</v>
      </c>
    </row>
    <row r="4093" spans="1:23">
      <c r="A4093" s="25">
        <v>1103</v>
      </c>
      <c r="B4093" s="25">
        <v>6</v>
      </c>
      <c r="C4093" s="25" t="s">
        <v>25</v>
      </c>
      <c r="D4093" s="25">
        <v>321028</v>
      </c>
      <c r="E4093" s="25" t="s">
        <v>2343</v>
      </c>
      <c r="F4093" s="25" t="s">
        <v>2492</v>
      </c>
      <c r="G4093" s="25" t="s">
        <v>38</v>
      </c>
      <c r="H4093" s="26">
        <v>5038.3121612799996</v>
      </c>
      <c r="I4093" s="25">
        <v>10158</v>
      </c>
      <c r="J4093" s="25" t="s">
        <v>2492</v>
      </c>
      <c r="K4093" s="25" t="s">
        <v>785</v>
      </c>
      <c r="L4093" s="25" t="s">
        <v>2492</v>
      </c>
      <c r="M4093" s="25" t="s">
        <v>30</v>
      </c>
      <c r="N4093" s="25" t="s">
        <v>8445</v>
      </c>
      <c r="O4093" s="25" t="s">
        <v>2493</v>
      </c>
      <c r="P4093" s="25" t="s">
        <v>2493</v>
      </c>
      <c r="Q4093" s="26">
        <f t="shared" si="90"/>
        <v>5076.9997325125096</v>
      </c>
      <c r="R4093" s="25" t="s">
        <v>8811</v>
      </c>
      <c r="S4093" s="25" t="s">
        <v>2495</v>
      </c>
      <c r="T4093" s="25" t="s">
        <v>35</v>
      </c>
      <c r="U4093" s="25">
        <v>1</v>
      </c>
      <c r="V4093" s="25">
        <v>1</v>
      </c>
      <c r="W4093" s="25" t="s">
        <v>2496</v>
      </c>
    </row>
    <row r="4094" spans="1:23">
      <c r="A4094" s="25">
        <v>1113</v>
      </c>
      <c r="B4094" s="25">
        <v>6</v>
      </c>
      <c r="C4094" s="25" t="s">
        <v>25</v>
      </c>
      <c r="D4094" s="25">
        <v>321028</v>
      </c>
      <c r="E4094" s="25" t="s">
        <v>2343</v>
      </c>
      <c r="F4094" s="25" t="s">
        <v>2504</v>
      </c>
      <c r="G4094" s="25" t="s">
        <v>38</v>
      </c>
      <c r="H4094" s="26">
        <v>7462.0852169299997</v>
      </c>
      <c r="I4094" s="25">
        <v>65014</v>
      </c>
      <c r="J4094" s="25" t="s">
        <v>2504</v>
      </c>
      <c r="K4094" s="25" t="s">
        <v>785</v>
      </c>
      <c r="L4094" s="25" t="s">
        <v>2504</v>
      </c>
      <c r="M4094" s="25" t="s">
        <v>30</v>
      </c>
      <c r="N4094" s="25" t="s">
        <v>8445</v>
      </c>
      <c r="O4094" s="25" t="s">
        <v>2510</v>
      </c>
      <c r="P4094" s="25" t="s">
        <v>2506</v>
      </c>
      <c r="Q4094" s="26">
        <f t="shared" si="90"/>
        <v>2407.5537501203385</v>
      </c>
      <c r="R4094" s="25" t="s">
        <v>8811</v>
      </c>
      <c r="S4094" s="25" t="s">
        <v>2495</v>
      </c>
      <c r="T4094" s="25" t="s">
        <v>35</v>
      </c>
      <c r="U4094" s="25">
        <v>1</v>
      </c>
      <c r="V4094" s="25">
        <v>1</v>
      </c>
      <c r="W4094" s="25" t="s">
        <v>2507</v>
      </c>
    </row>
    <row r="4095" spans="1:23">
      <c r="A4095" s="25">
        <v>1114</v>
      </c>
      <c r="B4095" s="25">
        <v>6</v>
      </c>
      <c r="C4095" s="25" t="s">
        <v>25</v>
      </c>
      <c r="D4095" s="25">
        <v>321028</v>
      </c>
      <c r="E4095" s="25" t="s">
        <v>2343</v>
      </c>
      <c r="F4095" s="25" t="s">
        <v>2504</v>
      </c>
      <c r="G4095" s="25" t="s">
        <v>38</v>
      </c>
      <c r="H4095" s="26">
        <v>18022.040038399999</v>
      </c>
      <c r="I4095" s="25">
        <v>65014</v>
      </c>
      <c r="J4095" s="25" t="s">
        <v>2504</v>
      </c>
      <c r="K4095" s="25" t="s">
        <v>785</v>
      </c>
      <c r="L4095" s="25" t="s">
        <v>2504</v>
      </c>
      <c r="M4095" s="25" t="s">
        <v>30</v>
      </c>
      <c r="N4095" s="25" t="s">
        <v>8445</v>
      </c>
      <c r="O4095" s="25" t="s">
        <v>2510</v>
      </c>
      <c r="P4095" s="25" t="s">
        <v>2506</v>
      </c>
      <c r="Q4095" s="26">
        <f t="shared" si="90"/>
        <v>5814.5985763909057</v>
      </c>
      <c r="R4095" s="25" t="s">
        <v>8811</v>
      </c>
      <c r="S4095" s="25" t="s">
        <v>2495</v>
      </c>
      <c r="T4095" s="25" t="s">
        <v>35</v>
      </c>
      <c r="U4095" s="25">
        <v>1</v>
      </c>
      <c r="V4095" s="25">
        <v>1</v>
      </c>
      <c r="W4095" s="25" t="s">
        <v>2507</v>
      </c>
    </row>
    <row r="4096" spans="1:23">
      <c r="A4096" s="25">
        <v>1562</v>
      </c>
      <c r="B4096" s="25">
        <v>9</v>
      </c>
      <c r="C4096" s="25" t="s">
        <v>25</v>
      </c>
      <c r="D4096" s="25">
        <v>321028</v>
      </c>
      <c r="E4096" s="25" t="s">
        <v>2343</v>
      </c>
      <c r="F4096" s="25" t="s">
        <v>3448</v>
      </c>
      <c r="G4096" s="25" t="s">
        <v>38</v>
      </c>
      <c r="H4096" s="26">
        <v>16877.459772599999</v>
      </c>
      <c r="I4096" s="25">
        <v>23498</v>
      </c>
      <c r="J4096" s="25" t="s">
        <v>3448</v>
      </c>
      <c r="K4096" s="25" t="s">
        <v>3449</v>
      </c>
      <c r="L4096" s="25" t="s">
        <v>3448</v>
      </c>
      <c r="M4096" s="25" t="s">
        <v>30</v>
      </c>
      <c r="N4096" s="25" t="s">
        <v>8445</v>
      </c>
      <c r="O4096" s="25" t="s">
        <v>3450</v>
      </c>
      <c r="P4096" s="25" t="s">
        <v>3450</v>
      </c>
      <c r="Q4096" s="26">
        <f t="shared" si="90"/>
        <v>16853.757492725294</v>
      </c>
      <c r="R4096" s="25" t="s">
        <v>3451</v>
      </c>
      <c r="S4096" s="25" t="s">
        <v>8987</v>
      </c>
      <c r="T4096" s="25" t="s">
        <v>35</v>
      </c>
      <c r="U4096" s="25">
        <v>1</v>
      </c>
      <c r="V4096" s="25">
        <v>1</v>
      </c>
      <c r="W4096" s="25" t="s">
        <v>3453</v>
      </c>
    </row>
    <row r="4097" spans="1:23">
      <c r="A4097" s="25">
        <v>74</v>
      </c>
      <c r="B4097" s="25">
        <v>1</v>
      </c>
      <c r="C4097" s="25" t="s">
        <v>25</v>
      </c>
      <c r="D4097" s="25">
        <v>320803</v>
      </c>
      <c r="E4097" s="25" t="s">
        <v>8425</v>
      </c>
      <c r="F4097" s="25" t="s">
        <v>272</v>
      </c>
      <c r="G4097" s="25" t="s">
        <v>38</v>
      </c>
      <c r="H4097" s="26">
        <v>5178.2148542599998</v>
      </c>
      <c r="I4097" s="25">
        <v>19026</v>
      </c>
      <c r="J4097" s="25" t="s">
        <v>272</v>
      </c>
      <c r="K4097" s="25" t="s">
        <v>253</v>
      </c>
      <c r="L4097" s="25" t="s">
        <v>272</v>
      </c>
      <c r="M4097" s="25" t="s">
        <v>30</v>
      </c>
      <c r="N4097" s="25" t="s">
        <v>8426</v>
      </c>
      <c r="O4097" s="25" t="s">
        <v>259</v>
      </c>
      <c r="P4097" s="25" t="s">
        <v>273</v>
      </c>
      <c r="Q4097" s="26">
        <f t="shared" si="90"/>
        <v>1566.3106531202723</v>
      </c>
      <c r="R4097" s="25" t="s">
        <v>8461</v>
      </c>
      <c r="S4097" s="25" t="s">
        <v>8462</v>
      </c>
      <c r="T4097" s="25" t="s">
        <v>35</v>
      </c>
      <c r="U4097" s="25">
        <v>1</v>
      </c>
      <c r="V4097" s="25">
        <v>1</v>
      </c>
      <c r="W4097" s="25" t="s">
        <v>274</v>
      </c>
    </row>
    <row r="4098" spans="1:23">
      <c r="A4098" s="25">
        <v>75</v>
      </c>
      <c r="B4098" s="25">
        <v>1</v>
      </c>
      <c r="C4098" s="25" t="s">
        <v>25</v>
      </c>
      <c r="D4098" s="25">
        <v>320803</v>
      </c>
      <c r="E4098" s="25" t="s">
        <v>8425</v>
      </c>
      <c r="F4098" s="25" t="s">
        <v>272</v>
      </c>
      <c r="G4098" s="25" t="s">
        <v>38</v>
      </c>
      <c r="H4098" s="26">
        <v>5178.2148542599998</v>
      </c>
      <c r="I4098" s="25">
        <v>19026</v>
      </c>
      <c r="J4098" s="25" t="s">
        <v>272</v>
      </c>
      <c r="K4098" s="25" t="s">
        <v>253</v>
      </c>
      <c r="L4098" s="25" t="s">
        <v>272</v>
      </c>
      <c r="M4098" s="25" t="s">
        <v>30</v>
      </c>
      <c r="N4098" s="25" t="s">
        <v>8445</v>
      </c>
      <c r="O4098" s="25" t="s">
        <v>275</v>
      </c>
      <c r="P4098" s="25" t="s">
        <v>273</v>
      </c>
      <c r="Q4098" s="26">
        <f t="shared" si="90"/>
        <v>3621.9743130711699</v>
      </c>
      <c r="R4098" s="25" t="s">
        <v>8461</v>
      </c>
      <c r="S4098" s="25" t="s">
        <v>8462</v>
      </c>
      <c r="T4098" s="25" t="s">
        <v>35</v>
      </c>
      <c r="U4098" s="25">
        <v>1</v>
      </c>
      <c r="V4098" s="25">
        <v>1</v>
      </c>
      <c r="W4098" s="25" t="s">
        <v>274</v>
      </c>
    </row>
    <row r="4099" spans="1:23">
      <c r="A4099" s="25">
        <v>1665</v>
      </c>
      <c r="B4099" s="25">
        <v>9</v>
      </c>
      <c r="C4099" s="25" t="s">
        <v>25</v>
      </c>
      <c r="D4099" s="25">
        <v>321028</v>
      </c>
      <c r="E4099" s="25" t="s">
        <v>2343</v>
      </c>
      <c r="F4099" s="25" t="s">
        <v>3580</v>
      </c>
      <c r="G4099" s="25" t="s">
        <v>38</v>
      </c>
      <c r="H4099" s="26">
        <v>1894.6208610199999</v>
      </c>
      <c r="I4099" s="25">
        <v>2293</v>
      </c>
      <c r="J4099" s="25" t="s">
        <v>3580</v>
      </c>
      <c r="K4099" s="25" t="s">
        <v>3581</v>
      </c>
      <c r="L4099" s="25" t="s">
        <v>3573</v>
      </c>
      <c r="M4099" s="25" t="s">
        <v>365</v>
      </c>
      <c r="N4099" s="25" t="s">
        <v>8426</v>
      </c>
      <c r="O4099" s="25" t="s">
        <v>3582</v>
      </c>
      <c r="P4099" s="25" t="s">
        <v>3582</v>
      </c>
      <c r="Q4099" s="26">
        <f t="shared" si="90"/>
        <v>952.26800799195371</v>
      </c>
      <c r="R4099" s="25" t="s">
        <v>9003</v>
      </c>
      <c r="S4099" s="25" t="s">
        <v>9004</v>
      </c>
      <c r="T4099" s="25" t="s">
        <v>48</v>
      </c>
      <c r="U4099" s="25">
        <v>1</v>
      </c>
      <c r="V4099" s="25">
        <v>2</v>
      </c>
      <c r="W4099" s="25" t="s">
        <v>3585</v>
      </c>
    </row>
    <row r="4100" spans="1:23">
      <c r="A4100" s="25">
        <v>1666</v>
      </c>
      <c r="B4100" s="25">
        <v>9</v>
      </c>
      <c r="C4100" s="25" t="s">
        <v>25</v>
      </c>
      <c r="D4100" s="25">
        <v>321028</v>
      </c>
      <c r="E4100" s="25" t="s">
        <v>2343</v>
      </c>
      <c r="F4100" s="25" t="s">
        <v>3580</v>
      </c>
      <c r="G4100" s="25" t="s">
        <v>38</v>
      </c>
      <c r="H4100" s="26">
        <v>1894.6208610199999</v>
      </c>
      <c r="I4100" s="25">
        <v>2293</v>
      </c>
      <c r="J4100" s="25" t="s">
        <v>3580</v>
      </c>
      <c r="K4100" s="25" t="s">
        <v>3581</v>
      </c>
      <c r="L4100" s="25" t="s">
        <v>3573</v>
      </c>
      <c r="M4100" s="25" t="s">
        <v>365</v>
      </c>
      <c r="N4100" s="25" t="s">
        <v>8426</v>
      </c>
      <c r="O4100" s="25" t="s">
        <v>3582</v>
      </c>
      <c r="P4100" s="25" t="s">
        <v>3582</v>
      </c>
      <c r="Q4100" s="26">
        <f t="shared" si="90"/>
        <v>952.26800799195371</v>
      </c>
      <c r="R4100" s="25" t="s">
        <v>9005</v>
      </c>
      <c r="S4100" s="25" t="s">
        <v>9004</v>
      </c>
      <c r="T4100" s="25" t="s">
        <v>48</v>
      </c>
      <c r="U4100" s="25">
        <v>1</v>
      </c>
      <c r="V4100" s="25">
        <v>2</v>
      </c>
      <c r="W4100" s="25" t="s">
        <v>3585</v>
      </c>
    </row>
    <row r="4101" spans="1:23">
      <c r="A4101" s="25">
        <v>1344</v>
      </c>
      <c r="B4101" s="25">
        <v>8</v>
      </c>
      <c r="C4101" s="25" t="s">
        <v>25</v>
      </c>
      <c r="D4101" s="25">
        <v>321028</v>
      </c>
      <c r="E4101" s="25" t="s">
        <v>2343</v>
      </c>
      <c r="F4101" s="25" t="s">
        <v>3086</v>
      </c>
      <c r="G4101" s="25" t="s">
        <v>38</v>
      </c>
      <c r="H4101" s="26">
        <v>12538.9727291</v>
      </c>
      <c r="I4101" s="25">
        <v>21195</v>
      </c>
      <c r="J4101" s="25" t="s">
        <v>3086</v>
      </c>
      <c r="K4101" s="25" t="s">
        <v>3087</v>
      </c>
      <c r="L4101" s="25" t="s">
        <v>3086</v>
      </c>
      <c r="M4101" s="25" t="s">
        <v>30</v>
      </c>
      <c r="N4101" s="25" t="s">
        <v>8426</v>
      </c>
      <c r="O4101" s="25" t="s">
        <v>3088</v>
      </c>
      <c r="P4101" s="25" t="s">
        <v>3089</v>
      </c>
      <c r="Q4101" s="26">
        <f t="shared" ref="Q4101:Q4164" si="91">O4101*U4101/V4101*H4101/I4101</f>
        <v>3131.9330798705073</v>
      </c>
      <c r="R4101" s="25" t="s">
        <v>3090</v>
      </c>
      <c r="S4101" s="25" t="s">
        <v>8917</v>
      </c>
      <c r="T4101" s="25" t="s">
        <v>35</v>
      </c>
      <c r="U4101" s="25">
        <v>1</v>
      </c>
      <c r="V4101" s="25">
        <v>1</v>
      </c>
      <c r="W4101" s="25" t="s">
        <v>3092</v>
      </c>
    </row>
    <row r="4102" spans="1:23">
      <c r="A4102" s="25">
        <v>1379</v>
      </c>
      <c r="B4102" s="25">
        <v>8</v>
      </c>
      <c r="C4102" s="25" t="s">
        <v>21</v>
      </c>
      <c r="D4102" s="25">
        <v>321028</v>
      </c>
      <c r="E4102" s="25" t="s">
        <v>2343</v>
      </c>
      <c r="F4102" s="25" t="s">
        <v>3086</v>
      </c>
      <c r="G4102" s="25" t="s">
        <v>38</v>
      </c>
      <c r="H4102" s="26">
        <v>8656.1326794199995</v>
      </c>
      <c r="I4102" s="25">
        <v>21195</v>
      </c>
      <c r="J4102" s="25" t="s">
        <v>3086</v>
      </c>
      <c r="K4102" s="25" t="s">
        <v>3087</v>
      </c>
      <c r="L4102" s="25" t="s">
        <v>3086</v>
      </c>
      <c r="M4102" s="25" t="s">
        <v>30</v>
      </c>
      <c r="N4102" s="25" t="s">
        <v>8426</v>
      </c>
      <c r="O4102" s="25" t="s">
        <v>3088</v>
      </c>
      <c r="P4102" s="25" t="s">
        <v>3089</v>
      </c>
      <c r="Q4102" s="26">
        <f t="shared" si="91"/>
        <v>2162.0932486364463</v>
      </c>
      <c r="R4102" s="25" t="s">
        <v>3090</v>
      </c>
      <c r="S4102" s="25" t="s">
        <v>8917</v>
      </c>
      <c r="T4102" s="25" t="s">
        <v>35</v>
      </c>
      <c r="U4102" s="25">
        <v>1</v>
      </c>
      <c r="V4102" s="25">
        <v>1</v>
      </c>
      <c r="W4102" s="25" t="s">
        <v>3092</v>
      </c>
    </row>
    <row r="4103" spans="1:23">
      <c r="A4103" s="25">
        <v>1429</v>
      </c>
      <c r="B4103" s="25">
        <v>8</v>
      </c>
      <c r="C4103" s="25" t="s">
        <v>21</v>
      </c>
      <c r="D4103" s="25">
        <v>321028</v>
      </c>
      <c r="E4103" s="25" t="s">
        <v>2343</v>
      </c>
      <c r="F4103" s="25" t="s">
        <v>70</v>
      </c>
      <c r="G4103" s="25" t="s">
        <v>38</v>
      </c>
      <c r="H4103" s="26">
        <v>809.54205811899999</v>
      </c>
      <c r="I4103" s="25">
        <v>818</v>
      </c>
      <c r="J4103" s="25" t="s">
        <v>70</v>
      </c>
      <c r="K4103" s="25" t="s">
        <v>3087</v>
      </c>
      <c r="L4103" s="25" t="s">
        <v>70</v>
      </c>
      <c r="M4103" s="25" t="s">
        <v>30</v>
      </c>
      <c r="N4103" s="25" t="s">
        <v>8426</v>
      </c>
      <c r="O4103" s="25" t="s">
        <v>2531</v>
      </c>
      <c r="P4103" s="25" t="s">
        <v>2531</v>
      </c>
      <c r="Q4103" s="26">
        <f t="shared" si="91"/>
        <v>807.56273768350115</v>
      </c>
      <c r="R4103" s="25" t="s">
        <v>3090</v>
      </c>
      <c r="S4103" s="25" t="s">
        <v>8917</v>
      </c>
      <c r="T4103" s="25" t="s">
        <v>35</v>
      </c>
      <c r="U4103" s="25">
        <v>1</v>
      </c>
      <c r="V4103" s="25">
        <v>1</v>
      </c>
      <c r="W4103" s="25" t="s">
        <v>3230</v>
      </c>
    </row>
    <row r="4104" spans="1:23">
      <c r="A4104" s="25">
        <v>1757</v>
      </c>
      <c r="B4104" s="25">
        <v>10</v>
      </c>
      <c r="C4104" s="25" t="s">
        <v>25</v>
      </c>
      <c r="D4104" s="25">
        <v>320889</v>
      </c>
      <c r="E4104" s="25" t="s">
        <v>3635</v>
      </c>
      <c r="F4104" s="25" t="s">
        <v>3831</v>
      </c>
      <c r="G4104" s="25" t="s">
        <v>38</v>
      </c>
      <c r="H4104" s="26">
        <v>12725.0394091</v>
      </c>
      <c r="I4104" s="25">
        <v>17688</v>
      </c>
      <c r="J4104" s="25" t="s">
        <v>3831</v>
      </c>
      <c r="K4104" s="25" t="s">
        <v>3087</v>
      </c>
      <c r="L4104" s="25" t="s">
        <v>3831</v>
      </c>
      <c r="M4104" s="25" t="s">
        <v>30</v>
      </c>
      <c r="N4104" s="25" t="s">
        <v>60</v>
      </c>
      <c r="O4104" s="25" t="s">
        <v>3835</v>
      </c>
      <c r="P4104" s="25" t="s">
        <v>3833</v>
      </c>
      <c r="Q4104" s="26">
        <f t="shared" si="91"/>
        <v>6924.384006817475</v>
      </c>
      <c r="R4104" s="25" t="s">
        <v>9033</v>
      </c>
      <c r="S4104" s="25" t="s">
        <v>3762</v>
      </c>
      <c r="T4104" s="25" t="s">
        <v>35</v>
      </c>
      <c r="U4104" s="25">
        <v>1</v>
      </c>
      <c r="V4104" s="25">
        <v>1</v>
      </c>
      <c r="W4104" s="25" t="s">
        <v>3834</v>
      </c>
    </row>
    <row r="4105" spans="1:23">
      <c r="A4105" s="25">
        <v>1345</v>
      </c>
      <c r="B4105" s="25">
        <v>8</v>
      </c>
      <c r="C4105" s="25" t="s">
        <v>25</v>
      </c>
      <c r="D4105" s="25">
        <v>321028</v>
      </c>
      <c r="E4105" s="25" t="s">
        <v>2343</v>
      </c>
      <c r="F4105" s="25" t="s">
        <v>3086</v>
      </c>
      <c r="G4105" s="25" t="s">
        <v>38</v>
      </c>
      <c r="H4105" s="26">
        <v>12538.9727291</v>
      </c>
      <c r="I4105" s="25">
        <v>21195</v>
      </c>
      <c r="J4105" s="25" t="s">
        <v>3086</v>
      </c>
      <c r="K4105" s="25" t="s">
        <v>3093</v>
      </c>
      <c r="L4105" s="25" t="s">
        <v>3086</v>
      </c>
      <c r="M4105" s="25" t="s">
        <v>30</v>
      </c>
      <c r="N4105" s="25" t="s">
        <v>8426</v>
      </c>
      <c r="O4105" s="25" t="s">
        <v>160</v>
      </c>
      <c r="P4105" s="25" t="s">
        <v>3089</v>
      </c>
      <c r="Q4105" s="26">
        <f t="shared" si="91"/>
        <v>1568.3329419600896</v>
      </c>
      <c r="R4105" s="25" t="s">
        <v>3094</v>
      </c>
      <c r="S4105" s="25" t="s">
        <v>8918</v>
      </c>
      <c r="T4105" s="25" t="s">
        <v>35</v>
      </c>
      <c r="U4105" s="25">
        <v>1</v>
      </c>
      <c r="V4105" s="25">
        <v>1</v>
      </c>
      <c r="W4105" s="25" t="s">
        <v>3092</v>
      </c>
    </row>
    <row r="4106" spans="1:23">
      <c r="A4106" s="25">
        <v>1380</v>
      </c>
      <c r="B4106" s="25">
        <v>8</v>
      </c>
      <c r="C4106" s="25" t="s">
        <v>21</v>
      </c>
      <c r="D4106" s="25">
        <v>321028</v>
      </c>
      <c r="E4106" s="25" t="s">
        <v>2343</v>
      </c>
      <c r="F4106" s="25" t="s">
        <v>3086</v>
      </c>
      <c r="G4106" s="25" t="s">
        <v>38</v>
      </c>
      <c r="H4106" s="26">
        <v>8656.1326794199995</v>
      </c>
      <c r="I4106" s="25">
        <v>21195</v>
      </c>
      <c r="J4106" s="25" t="s">
        <v>3086</v>
      </c>
      <c r="K4106" s="25" t="s">
        <v>3093</v>
      </c>
      <c r="L4106" s="25" t="s">
        <v>3086</v>
      </c>
      <c r="M4106" s="25" t="s">
        <v>30</v>
      </c>
      <c r="N4106" s="25" t="s">
        <v>8426</v>
      </c>
      <c r="O4106" s="25" t="s">
        <v>160</v>
      </c>
      <c r="P4106" s="25" t="s">
        <v>3089</v>
      </c>
      <c r="Q4106" s="26">
        <f t="shared" si="91"/>
        <v>1082.6802421864788</v>
      </c>
      <c r="R4106" s="25" t="s">
        <v>3094</v>
      </c>
      <c r="S4106" s="25" t="s">
        <v>8918</v>
      </c>
      <c r="T4106" s="25" t="s">
        <v>35</v>
      </c>
      <c r="U4106" s="25">
        <v>1</v>
      </c>
      <c r="V4106" s="25">
        <v>1</v>
      </c>
      <c r="W4106" s="25" t="s">
        <v>3092</v>
      </c>
    </row>
    <row r="4107" spans="1:23">
      <c r="A4107" s="25">
        <v>1347</v>
      </c>
      <c r="B4107" s="25">
        <v>8</v>
      </c>
      <c r="C4107" s="25" t="s">
        <v>25</v>
      </c>
      <c r="D4107" s="25">
        <v>321028</v>
      </c>
      <c r="E4107" s="25" t="s">
        <v>2343</v>
      </c>
      <c r="F4107" s="25" t="s">
        <v>3086</v>
      </c>
      <c r="G4107" s="25" t="s">
        <v>38</v>
      </c>
      <c r="H4107" s="26">
        <v>12538.9727291</v>
      </c>
      <c r="I4107" s="25">
        <v>21195</v>
      </c>
      <c r="J4107" s="25" t="s">
        <v>3086</v>
      </c>
      <c r="K4107" s="25" t="s">
        <v>3100</v>
      </c>
      <c r="L4107" s="25" t="s">
        <v>3086</v>
      </c>
      <c r="M4107" s="25" t="s">
        <v>30</v>
      </c>
      <c r="N4107" s="25" t="s">
        <v>8426</v>
      </c>
      <c r="O4107" s="25" t="s">
        <v>3097</v>
      </c>
      <c r="P4107" s="25" t="s">
        <v>3089</v>
      </c>
      <c r="Q4107" s="26">
        <f t="shared" si="91"/>
        <v>3134.299481895343</v>
      </c>
      <c r="R4107" s="25" t="s">
        <v>3101</v>
      </c>
      <c r="S4107" s="25" t="s">
        <v>8920</v>
      </c>
      <c r="T4107" s="25" t="s">
        <v>35</v>
      </c>
      <c r="U4107" s="25">
        <v>1</v>
      </c>
      <c r="V4107" s="25">
        <v>1</v>
      </c>
      <c r="W4107" s="25" t="s">
        <v>3092</v>
      </c>
    </row>
    <row r="4108" spans="1:23">
      <c r="A4108" s="25">
        <v>1382</v>
      </c>
      <c r="B4108" s="25">
        <v>8</v>
      </c>
      <c r="C4108" s="25" t="s">
        <v>21</v>
      </c>
      <c r="D4108" s="25">
        <v>321028</v>
      </c>
      <c r="E4108" s="25" t="s">
        <v>2343</v>
      </c>
      <c r="F4108" s="25" t="s">
        <v>3086</v>
      </c>
      <c r="G4108" s="25" t="s">
        <v>38</v>
      </c>
      <c r="H4108" s="26">
        <v>8656.1326794199995</v>
      </c>
      <c r="I4108" s="25">
        <v>21195</v>
      </c>
      <c r="J4108" s="25" t="s">
        <v>3086</v>
      </c>
      <c r="K4108" s="25" t="s">
        <v>3100</v>
      </c>
      <c r="L4108" s="25" t="s">
        <v>3086</v>
      </c>
      <c r="M4108" s="25" t="s">
        <v>30</v>
      </c>
      <c r="N4108" s="25" t="s">
        <v>8426</v>
      </c>
      <c r="O4108" s="25" t="s">
        <v>3097</v>
      </c>
      <c r="P4108" s="25" t="s">
        <v>3089</v>
      </c>
      <c r="Q4108" s="26">
        <f t="shared" si="91"/>
        <v>2163.7268665047018</v>
      </c>
      <c r="R4108" s="25" t="s">
        <v>3101</v>
      </c>
      <c r="S4108" s="25" t="s">
        <v>8920</v>
      </c>
      <c r="T4108" s="25" t="s">
        <v>35</v>
      </c>
      <c r="U4108" s="25">
        <v>1</v>
      </c>
      <c r="V4108" s="25">
        <v>1</v>
      </c>
      <c r="W4108" s="25" t="s">
        <v>3092</v>
      </c>
    </row>
    <row r="4109" spans="1:23">
      <c r="A4109" s="25">
        <v>1761</v>
      </c>
      <c r="B4109" s="25">
        <v>10</v>
      </c>
      <c r="C4109" s="25" t="s">
        <v>25</v>
      </c>
      <c r="D4109" s="25">
        <v>320889</v>
      </c>
      <c r="E4109" s="25" t="s">
        <v>3635</v>
      </c>
      <c r="F4109" s="25" t="s">
        <v>3843</v>
      </c>
      <c r="G4109" s="25" t="s">
        <v>38</v>
      </c>
      <c r="H4109" s="26">
        <v>2368.2171034500002</v>
      </c>
      <c r="I4109" s="25">
        <v>11499</v>
      </c>
      <c r="J4109" s="25" t="s">
        <v>3843</v>
      </c>
      <c r="K4109" s="25" t="s">
        <v>3844</v>
      </c>
      <c r="L4109" s="25" t="s">
        <v>3843</v>
      </c>
      <c r="M4109" s="25" t="s">
        <v>30</v>
      </c>
      <c r="N4109" s="25" t="s">
        <v>8445</v>
      </c>
      <c r="O4109" s="25" t="s">
        <v>456</v>
      </c>
      <c r="P4109" s="25" t="s">
        <v>3845</v>
      </c>
      <c r="Q4109" s="26">
        <f t="shared" si="91"/>
        <v>370.29779563467258</v>
      </c>
      <c r="R4109" s="25" t="s">
        <v>9042</v>
      </c>
      <c r="S4109" s="25" t="s">
        <v>9043</v>
      </c>
      <c r="T4109" s="25" t="s">
        <v>35</v>
      </c>
      <c r="U4109" s="25">
        <v>1</v>
      </c>
      <c r="V4109" s="25">
        <v>1</v>
      </c>
      <c r="W4109" s="25" t="s">
        <v>3848</v>
      </c>
    </row>
    <row r="4110" spans="1:23">
      <c r="A4110" s="25">
        <v>1762</v>
      </c>
      <c r="B4110" s="25">
        <v>10</v>
      </c>
      <c r="C4110" s="25" t="s">
        <v>25</v>
      </c>
      <c r="D4110" s="25">
        <v>320889</v>
      </c>
      <c r="E4110" s="25" t="s">
        <v>3635</v>
      </c>
      <c r="F4110" s="25" t="s">
        <v>3843</v>
      </c>
      <c r="G4110" s="25" t="s">
        <v>38</v>
      </c>
      <c r="H4110" s="26">
        <v>2368.2171034500002</v>
      </c>
      <c r="I4110" s="25">
        <v>11499</v>
      </c>
      <c r="J4110" s="25" t="s">
        <v>3843</v>
      </c>
      <c r="K4110" s="25" t="s">
        <v>3844</v>
      </c>
      <c r="L4110" s="25" t="s">
        <v>3843</v>
      </c>
      <c r="M4110" s="25" t="s">
        <v>30</v>
      </c>
      <c r="N4110" s="25" t="s">
        <v>60</v>
      </c>
      <c r="O4110" s="25" t="s">
        <v>1558</v>
      </c>
      <c r="P4110" s="25" t="s">
        <v>3845</v>
      </c>
      <c r="Q4110" s="26">
        <f t="shared" si="91"/>
        <v>807.32333642264553</v>
      </c>
      <c r="R4110" s="25" t="s">
        <v>9042</v>
      </c>
      <c r="S4110" s="25" t="s">
        <v>9043</v>
      </c>
      <c r="T4110" s="25" t="s">
        <v>35</v>
      </c>
      <c r="U4110" s="25">
        <v>1</v>
      </c>
      <c r="V4110" s="25">
        <v>1</v>
      </c>
      <c r="W4110" s="25" t="s">
        <v>3848</v>
      </c>
    </row>
    <row r="4111" spans="1:23">
      <c r="A4111" s="25">
        <v>1355</v>
      </c>
      <c r="B4111" s="25">
        <v>8</v>
      </c>
      <c r="C4111" s="25" t="s">
        <v>25</v>
      </c>
      <c r="D4111" s="25">
        <v>321028</v>
      </c>
      <c r="E4111" s="25" t="s">
        <v>2343</v>
      </c>
      <c r="F4111" s="25" t="s">
        <v>3107</v>
      </c>
      <c r="G4111" s="25" t="s">
        <v>38</v>
      </c>
      <c r="H4111" s="26">
        <v>2501.9615544799999</v>
      </c>
      <c r="I4111" s="25">
        <v>13665</v>
      </c>
      <c r="J4111" s="25" t="s">
        <v>3107</v>
      </c>
      <c r="K4111" s="25" t="s">
        <v>3075</v>
      </c>
      <c r="L4111" s="25" t="s">
        <v>3107</v>
      </c>
      <c r="M4111" s="25" t="s">
        <v>30</v>
      </c>
      <c r="N4111" s="25" t="s">
        <v>8426</v>
      </c>
      <c r="O4111" s="25" t="s">
        <v>3123</v>
      </c>
      <c r="P4111" s="25" t="s">
        <v>3108</v>
      </c>
      <c r="Q4111" s="26">
        <f t="shared" si="91"/>
        <v>1267.0013872668569</v>
      </c>
      <c r="R4111" s="25" t="s">
        <v>3076</v>
      </c>
      <c r="S4111" s="25" t="s">
        <v>8914</v>
      </c>
      <c r="T4111" s="25" t="s">
        <v>35</v>
      </c>
      <c r="U4111" s="25">
        <v>1</v>
      </c>
      <c r="V4111" s="25">
        <v>1</v>
      </c>
      <c r="W4111" s="25" t="s">
        <v>3112</v>
      </c>
    </row>
    <row r="4112" spans="1:23">
      <c r="A4112" s="25">
        <v>1411</v>
      </c>
      <c r="B4112" s="25">
        <v>8</v>
      </c>
      <c r="C4112" s="25" t="s">
        <v>21</v>
      </c>
      <c r="D4112" s="25">
        <v>321028</v>
      </c>
      <c r="E4112" s="25" t="s">
        <v>2343</v>
      </c>
      <c r="F4112" s="25" t="s">
        <v>3107</v>
      </c>
      <c r="G4112" s="25" t="s">
        <v>38</v>
      </c>
      <c r="H4112" s="26">
        <v>11162.886107</v>
      </c>
      <c r="I4112" s="25">
        <v>13665</v>
      </c>
      <c r="J4112" s="25" t="s">
        <v>3107</v>
      </c>
      <c r="K4112" s="25" t="s">
        <v>3075</v>
      </c>
      <c r="L4112" s="25" t="s">
        <v>3107</v>
      </c>
      <c r="M4112" s="25" t="s">
        <v>30</v>
      </c>
      <c r="N4112" s="25" t="s">
        <v>8426</v>
      </c>
      <c r="O4112" s="25" t="s">
        <v>3123</v>
      </c>
      <c r="P4112" s="25" t="s">
        <v>3108</v>
      </c>
      <c r="Q4112" s="26">
        <f t="shared" si="91"/>
        <v>5652.9214680160994</v>
      </c>
      <c r="R4112" s="25" t="s">
        <v>3076</v>
      </c>
      <c r="S4112" s="25" t="s">
        <v>8914</v>
      </c>
      <c r="T4112" s="25" t="s">
        <v>35</v>
      </c>
      <c r="U4112" s="25">
        <v>1</v>
      </c>
      <c r="V4112" s="25">
        <v>1</v>
      </c>
      <c r="W4112" s="25" t="s">
        <v>3112</v>
      </c>
    </row>
    <row r="4113" spans="1:23">
      <c r="A4113" s="25">
        <v>1346</v>
      </c>
      <c r="B4113" s="25">
        <v>8</v>
      </c>
      <c r="C4113" s="25" t="s">
        <v>25</v>
      </c>
      <c r="D4113" s="25">
        <v>321028</v>
      </c>
      <c r="E4113" s="25" t="s">
        <v>2343</v>
      </c>
      <c r="F4113" s="25" t="s">
        <v>3086</v>
      </c>
      <c r="G4113" s="25" t="s">
        <v>38</v>
      </c>
      <c r="H4113" s="26">
        <v>12538.9727291</v>
      </c>
      <c r="I4113" s="25">
        <v>21195</v>
      </c>
      <c r="J4113" s="25" t="s">
        <v>3086</v>
      </c>
      <c r="K4113" s="25" t="s">
        <v>3096</v>
      </c>
      <c r="L4113" s="25" t="s">
        <v>3086</v>
      </c>
      <c r="M4113" s="25" t="s">
        <v>30</v>
      </c>
      <c r="N4113" s="25" t="s">
        <v>8426</v>
      </c>
      <c r="O4113" s="25" t="s">
        <v>3097</v>
      </c>
      <c r="P4113" s="25" t="s">
        <v>3089</v>
      </c>
      <c r="Q4113" s="26">
        <f t="shared" si="91"/>
        <v>3134.299481895343</v>
      </c>
      <c r="R4113" s="25" t="s">
        <v>3098</v>
      </c>
      <c r="S4113" s="25" t="s">
        <v>8919</v>
      </c>
      <c r="T4113" s="25" t="s">
        <v>35</v>
      </c>
      <c r="U4113" s="25">
        <v>1</v>
      </c>
      <c r="V4113" s="25">
        <v>1</v>
      </c>
      <c r="W4113" s="25" t="s">
        <v>3092</v>
      </c>
    </row>
    <row r="4114" spans="1:23">
      <c r="A4114" s="25">
        <v>1381</v>
      </c>
      <c r="B4114" s="25">
        <v>8</v>
      </c>
      <c r="C4114" s="25" t="s">
        <v>21</v>
      </c>
      <c r="D4114" s="25">
        <v>321028</v>
      </c>
      <c r="E4114" s="25" t="s">
        <v>2343</v>
      </c>
      <c r="F4114" s="25" t="s">
        <v>3086</v>
      </c>
      <c r="G4114" s="25" t="s">
        <v>38</v>
      </c>
      <c r="H4114" s="26">
        <v>8656.1326794199995</v>
      </c>
      <c r="I4114" s="25">
        <v>21195</v>
      </c>
      <c r="J4114" s="25" t="s">
        <v>3086</v>
      </c>
      <c r="K4114" s="25" t="s">
        <v>3096</v>
      </c>
      <c r="L4114" s="25" t="s">
        <v>3086</v>
      </c>
      <c r="M4114" s="25" t="s">
        <v>30</v>
      </c>
      <c r="N4114" s="25" t="s">
        <v>8426</v>
      </c>
      <c r="O4114" s="25" t="s">
        <v>3097</v>
      </c>
      <c r="P4114" s="25" t="s">
        <v>3089</v>
      </c>
      <c r="Q4114" s="26">
        <f t="shared" si="91"/>
        <v>2163.7268665047018</v>
      </c>
      <c r="R4114" s="25" t="s">
        <v>3098</v>
      </c>
      <c r="S4114" s="25" t="s">
        <v>8919</v>
      </c>
      <c r="T4114" s="25" t="s">
        <v>35</v>
      </c>
      <c r="U4114" s="25">
        <v>1</v>
      </c>
      <c r="V4114" s="25">
        <v>1</v>
      </c>
      <c r="W4114" s="25" t="s">
        <v>3092</v>
      </c>
    </row>
    <row r="4115" spans="1:23">
      <c r="A4115" s="25">
        <v>1756</v>
      </c>
      <c r="B4115" s="25">
        <v>10</v>
      </c>
      <c r="C4115" s="25" t="s">
        <v>25</v>
      </c>
      <c r="D4115" s="25">
        <v>320889</v>
      </c>
      <c r="E4115" s="25" t="s">
        <v>3635</v>
      </c>
      <c r="F4115" s="25" t="s">
        <v>3831</v>
      </c>
      <c r="G4115" s="25" t="s">
        <v>38</v>
      </c>
      <c r="H4115" s="26">
        <v>12725.0394091</v>
      </c>
      <c r="I4115" s="25">
        <v>17688</v>
      </c>
      <c r="J4115" s="25" t="s">
        <v>3831</v>
      </c>
      <c r="K4115" s="25" t="s">
        <v>913</v>
      </c>
      <c r="L4115" s="25" t="s">
        <v>3831</v>
      </c>
      <c r="M4115" s="25" t="s">
        <v>30</v>
      </c>
      <c r="N4115" s="25" t="s">
        <v>60</v>
      </c>
      <c r="O4115" s="25" t="s">
        <v>3832</v>
      </c>
      <c r="P4115" s="25" t="s">
        <v>3833</v>
      </c>
      <c r="Q4115" s="26">
        <f t="shared" si="91"/>
        <v>5738.7855815462863</v>
      </c>
      <c r="R4115" s="25" t="s">
        <v>9032</v>
      </c>
      <c r="S4115" s="25" t="s">
        <v>3759</v>
      </c>
      <c r="T4115" s="25" t="s">
        <v>35</v>
      </c>
      <c r="U4115" s="25">
        <v>1</v>
      </c>
      <c r="V4115" s="25">
        <v>1</v>
      </c>
      <c r="W4115" s="25" t="s">
        <v>3834</v>
      </c>
    </row>
    <row r="4116" spans="1:23">
      <c r="A4116" s="25">
        <v>3563</v>
      </c>
      <c r="B4116" s="25">
        <v>23</v>
      </c>
      <c r="C4116" s="25" t="s">
        <v>25</v>
      </c>
      <c r="D4116" s="25">
        <v>321028</v>
      </c>
      <c r="E4116" s="25" t="s">
        <v>2343</v>
      </c>
      <c r="F4116" s="25" t="s">
        <v>7318</v>
      </c>
      <c r="G4116" s="25" t="s">
        <v>38</v>
      </c>
      <c r="H4116" s="26">
        <v>8919.8151927500003</v>
      </c>
      <c r="I4116" s="25">
        <v>19640</v>
      </c>
      <c r="J4116" s="25" t="s">
        <v>7318</v>
      </c>
      <c r="K4116" s="25" t="s">
        <v>7309</v>
      </c>
      <c r="L4116" s="25" t="s">
        <v>7318</v>
      </c>
      <c r="M4116" s="25" t="s">
        <v>30</v>
      </c>
      <c r="N4116" s="25" t="s">
        <v>60</v>
      </c>
      <c r="O4116" s="25" t="s">
        <v>7319</v>
      </c>
      <c r="P4116" s="25" t="s">
        <v>7319</v>
      </c>
      <c r="Q4116" s="26">
        <f t="shared" si="91"/>
        <v>8922.0860214650584</v>
      </c>
      <c r="R4116" s="25" t="s">
        <v>7311</v>
      </c>
      <c r="S4116" s="25" t="s">
        <v>7312</v>
      </c>
      <c r="T4116" s="25" t="s">
        <v>35</v>
      </c>
      <c r="U4116" s="25">
        <v>1</v>
      </c>
      <c r="V4116" s="25">
        <v>1</v>
      </c>
      <c r="W4116" s="25" t="s">
        <v>7320</v>
      </c>
    </row>
    <row r="4117" spans="1:23">
      <c r="A4117" s="25">
        <v>4223</v>
      </c>
      <c r="B4117" s="25">
        <v>27</v>
      </c>
      <c r="C4117" s="25" t="s">
        <v>25</v>
      </c>
      <c r="D4117" s="25">
        <v>321028</v>
      </c>
      <c r="E4117" s="25" t="s">
        <v>2343</v>
      </c>
      <c r="F4117" s="25" t="s">
        <v>8265</v>
      </c>
      <c r="G4117" s="25" t="s">
        <v>38</v>
      </c>
      <c r="H4117" s="26">
        <v>25671.072392400001</v>
      </c>
      <c r="I4117" s="25">
        <v>36891</v>
      </c>
      <c r="J4117" s="25" t="s">
        <v>8265</v>
      </c>
      <c r="K4117" s="25" t="s">
        <v>7309</v>
      </c>
      <c r="L4117" s="25" t="s">
        <v>4498</v>
      </c>
      <c r="M4117" s="25" t="s">
        <v>76</v>
      </c>
      <c r="N4117" s="25" t="s">
        <v>55</v>
      </c>
      <c r="O4117" s="25" t="s">
        <v>1086</v>
      </c>
      <c r="P4117" s="25" t="s">
        <v>8267</v>
      </c>
      <c r="Q4117" s="26">
        <f t="shared" si="91"/>
        <v>1752.1823828051072</v>
      </c>
      <c r="R4117" s="25" t="s">
        <v>7311</v>
      </c>
      <c r="S4117" s="25" t="s">
        <v>7312</v>
      </c>
      <c r="T4117" s="25" t="s">
        <v>35</v>
      </c>
      <c r="U4117" s="25">
        <v>1</v>
      </c>
      <c r="V4117" s="25">
        <v>1</v>
      </c>
      <c r="W4117" s="25" t="s">
        <v>8269</v>
      </c>
    </row>
    <row r="4118" spans="1:23">
      <c r="A4118" s="25">
        <v>4224</v>
      </c>
      <c r="B4118" s="25">
        <v>27</v>
      </c>
      <c r="C4118" s="25" t="s">
        <v>25</v>
      </c>
      <c r="D4118" s="25">
        <v>321028</v>
      </c>
      <c r="E4118" s="25" t="s">
        <v>2343</v>
      </c>
      <c r="F4118" s="25" t="s">
        <v>8265</v>
      </c>
      <c r="G4118" s="25" t="s">
        <v>38</v>
      </c>
      <c r="H4118" s="26">
        <v>25671.072392400001</v>
      </c>
      <c r="I4118" s="25">
        <v>36891</v>
      </c>
      <c r="J4118" s="25" t="s">
        <v>8265</v>
      </c>
      <c r="K4118" s="25" t="s">
        <v>7309</v>
      </c>
      <c r="L4118" s="25" t="s">
        <v>4498</v>
      </c>
      <c r="M4118" s="25" t="s">
        <v>76</v>
      </c>
      <c r="N4118" s="25" t="s">
        <v>8445</v>
      </c>
      <c r="O4118" s="25" t="s">
        <v>8271</v>
      </c>
      <c r="P4118" s="25" t="s">
        <v>8267</v>
      </c>
      <c r="Q4118" s="26">
        <f t="shared" si="91"/>
        <v>5406.1576378128975</v>
      </c>
      <c r="R4118" s="25" t="s">
        <v>7311</v>
      </c>
      <c r="S4118" s="25" t="s">
        <v>7312</v>
      </c>
      <c r="T4118" s="25" t="s">
        <v>35</v>
      </c>
      <c r="U4118" s="25">
        <v>1</v>
      </c>
      <c r="V4118" s="25">
        <v>1</v>
      </c>
      <c r="W4118" s="25" t="s">
        <v>8269</v>
      </c>
    </row>
    <row r="4119" spans="1:23">
      <c r="A4119" s="25">
        <v>1765</v>
      </c>
      <c r="B4119" s="25">
        <v>10</v>
      </c>
      <c r="C4119" s="25" t="s">
        <v>25</v>
      </c>
      <c r="D4119" s="25">
        <v>320889</v>
      </c>
      <c r="E4119" s="25" t="s">
        <v>3635</v>
      </c>
      <c r="F4119" s="25" t="s">
        <v>3852</v>
      </c>
      <c r="G4119" s="25" t="s">
        <v>38</v>
      </c>
      <c r="H4119" s="26">
        <v>1832.0899127499999</v>
      </c>
      <c r="I4119" s="25">
        <v>6235</v>
      </c>
      <c r="J4119" s="25" t="s">
        <v>3852</v>
      </c>
      <c r="K4119" s="25" t="s">
        <v>3744</v>
      </c>
      <c r="L4119" s="25" t="s">
        <v>3852</v>
      </c>
      <c r="M4119" s="25" t="s">
        <v>30</v>
      </c>
      <c r="N4119" s="25" t="s">
        <v>55</v>
      </c>
      <c r="O4119" s="25" t="s">
        <v>162</v>
      </c>
      <c r="P4119" s="25" t="s">
        <v>3853</v>
      </c>
      <c r="Q4119" s="26">
        <f t="shared" si="91"/>
        <v>422.83518595785887</v>
      </c>
      <c r="R4119" s="25" t="s">
        <v>9031</v>
      </c>
      <c r="S4119" s="25" t="s">
        <v>3747</v>
      </c>
      <c r="T4119" s="25" t="s">
        <v>35</v>
      </c>
      <c r="U4119" s="25">
        <v>1</v>
      </c>
      <c r="V4119" s="25">
        <v>1</v>
      </c>
      <c r="W4119" s="25" t="s">
        <v>3854</v>
      </c>
    </row>
    <row r="4120" spans="1:23">
      <c r="A4120" s="25">
        <v>1766</v>
      </c>
      <c r="B4120" s="25">
        <v>10</v>
      </c>
      <c r="C4120" s="25" t="s">
        <v>25</v>
      </c>
      <c r="D4120" s="25">
        <v>320889</v>
      </c>
      <c r="E4120" s="25" t="s">
        <v>3635</v>
      </c>
      <c r="F4120" s="25" t="s">
        <v>3852</v>
      </c>
      <c r="G4120" s="25" t="s">
        <v>38</v>
      </c>
      <c r="H4120" s="26">
        <v>1832.0899127499999</v>
      </c>
      <c r="I4120" s="25">
        <v>6235</v>
      </c>
      <c r="J4120" s="25" t="s">
        <v>3852</v>
      </c>
      <c r="K4120" s="25" t="s">
        <v>3744</v>
      </c>
      <c r="L4120" s="25" t="s">
        <v>3852</v>
      </c>
      <c r="M4120" s="25" t="s">
        <v>30</v>
      </c>
      <c r="N4120" s="25" t="s">
        <v>60</v>
      </c>
      <c r="O4120" s="25" t="s">
        <v>3855</v>
      </c>
      <c r="P4120" s="25" t="s">
        <v>3853</v>
      </c>
      <c r="Q4120" s="26">
        <f t="shared" si="91"/>
        <v>1366.3541450340817</v>
      </c>
      <c r="R4120" s="25" t="s">
        <v>9031</v>
      </c>
      <c r="S4120" s="25" t="s">
        <v>3747</v>
      </c>
      <c r="T4120" s="25" t="s">
        <v>35</v>
      </c>
      <c r="U4120" s="25">
        <v>1</v>
      </c>
      <c r="V4120" s="25">
        <v>1</v>
      </c>
      <c r="W4120" s="25" t="s">
        <v>3854</v>
      </c>
    </row>
    <row r="4121" spans="1:23">
      <c r="A4121" s="25">
        <v>3695</v>
      </c>
      <c r="B4121" s="25">
        <v>24</v>
      </c>
      <c r="C4121" s="25" t="s">
        <v>25</v>
      </c>
      <c r="D4121" s="25">
        <v>321028</v>
      </c>
      <c r="E4121" s="25" t="s">
        <v>2343</v>
      </c>
      <c r="F4121" s="25" t="s">
        <v>7481</v>
      </c>
      <c r="G4121" s="25" t="s">
        <v>38</v>
      </c>
      <c r="H4121" s="26">
        <v>32336.111639300001</v>
      </c>
      <c r="I4121" s="25">
        <v>41546</v>
      </c>
      <c r="J4121" s="25" t="s">
        <v>7481</v>
      </c>
      <c r="K4121" s="25" t="s">
        <v>3744</v>
      </c>
      <c r="L4121" s="25" t="s">
        <v>7481</v>
      </c>
      <c r="M4121" s="25" t="s">
        <v>30</v>
      </c>
      <c r="N4121" s="25" t="s">
        <v>60</v>
      </c>
      <c r="O4121" s="25" t="s">
        <v>7482</v>
      </c>
      <c r="P4121" s="25" t="s">
        <v>7483</v>
      </c>
      <c r="Q4121" s="26">
        <f t="shared" si="91"/>
        <v>8082.0821080848027</v>
      </c>
      <c r="R4121" s="25" t="s">
        <v>9561</v>
      </c>
      <c r="S4121" s="25" t="s">
        <v>7272</v>
      </c>
      <c r="T4121" s="25" t="s">
        <v>35</v>
      </c>
      <c r="U4121" s="25">
        <v>1</v>
      </c>
      <c r="V4121" s="25">
        <v>1</v>
      </c>
      <c r="W4121" s="25" t="s">
        <v>7484</v>
      </c>
    </row>
    <row r="4122" spans="1:23">
      <c r="A4122" s="25">
        <v>1759</v>
      </c>
      <c r="B4122" s="25">
        <v>10</v>
      </c>
      <c r="C4122" s="25" t="s">
        <v>25</v>
      </c>
      <c r="D4122" s="25">
        <v>320889</v>
      </c>
      <c r="E4122" s="25" t="s">
        <v>3635</v>
      </c>
      <c r="F4122" s="25" t="s">
        <v>3840</v>
      </c>
      <c r="G4122" s="25" t="s">
        <v>38</v>
      </c>
      <c r="H4122" s="26">
        <v>3443.2401641800002</v>
      </c>
      <c r="I4122" s="25">
        <v>7048</v>
      </c>
      <c r="J4122" s="25" t="s">
        <v>3840</v>
      </c>
      <c r="K4122" s="25" t="s">
        <v>3707</v>
      </c>
      <c r="L4122" s="25" t="s">
        <v>3840</v>
      </c>
      <c r="M4122" s="25" t="s">
        <v>30</v>
      </c>
      <c r="N4122" s="25" t="s">
        <v>60</v>
      </c>
      <c r="O4122" s="25" t="s">
        <v>3841</v>
      </c>
      <c r="P4122" s="25" t="s">
        <v>3841</v>
      </c>
      <c r="Q4122" s="26">
        <f t="shared" si="91"/>
        <v>2322.8517641819676</v>
      </c>
      <c r="R4122" s="25" t="s">
        <v>9022</v>
      </c>
      <c r="S4122" s="25" t="s">
        <v>9023</v>
      </c>
      <c r="T4122" s="25" t="s">
        <v>2144</v>
      </c>
      <c r="U4122" s="25">
        <v>2</v>
      </c>
      <c r="V4122" s="25">
        <v>3</v>
      </c>
      <c r="W4122" s="25" t="s">
        <v>3842</v>
      </c>
    </row>
    <row r="4123" spans="1:23">
      <c r="A4123" s="25">
        <v>1760</v>
      </c>
      <c r="B4123" s="25">
        <v>10</v>
      </c>
      <c r="C4123" s="25" t="s">
        <v>25</v>
      </c>
      <c r="D4123" s="25">
        <v>320889</v>
      </c>
      <c r="E4123" s="25" t="s">
        <v>3635</v>
      </c>
      <c r="F4123" s="25" t="s">
        <v>3840</v>
      </c>
      <c r="G4123" s="25" t="s">
        <v>38</v>
      </c>
      <c r="H4123" s="26">
        <v>3443.2401641800002</v>
      </c>
      <c r="I4123" s="25">
        <v>7048</v>
      </c>
      <c r="J4123" s="25" t="s">
        <v>3840</v>
      </c>
      <c r="K4123" s="25" t="s">
        <v>3707</v>
      </c>
      <c r="L4123" s="25" t="s">
        <v>3840</v>
      </c>
      <c r="M4123" s="25" t="s">
        <v>30</v>
      </c>
      <c r="N4123" s="25" t="s">
        <v>60</v>
      </c>
      <c r="O4123" s="25" t="s">
        <v>3841</v>
      </c>
      <c r="P4123" s="25" t="s">
        <v>3841</v>
      </c>
      <c r="Q4123" s="26">
        <f t="shared" si="91"/>
        <v>1161.4258820909838</v>
      </c>
      <c r="R4123" s="25" t="s">
        <v>9024</v>
      </c>
      <c r="S4123" s="25" t="s">
        <v>9025</v>
      </c>
      <c r="T4123" s="25" t="s">
        <v>208</v>
      </c>
      <c r="U4123" s="25">
        <v>1</v>
      </c>
      <c r="V4123" s="25">
        <v>3</v>
      </c>
      <c r="W4123" s="25" t="s">
        <v>3842</v>
      </c>
    </row>
    <row r="4124" spans="1:23">
      <c r="A4124" s="25">
        <v>3477</v>
      </c>
      <c r="B4124" s="25">
        <v>23</v>
      </c>
      <c r="C4124" s="25" t="s">
        <v>25</v>
      </c>
      <c r="D4124" s="25">
        <v>321028</v>
      </c>
      <c r="E4124" s="25" t="s">
        <v>2343</v>
      </c>
      <c r="F4124" s="25" t="s">
        <v>7222</v>
      </c>
      <c r="G4124" s="25" t="s">
        <v>38</v>
      </c>
      <c r="H4124" s="26">
        <v>8279.1549073499991</v>
      </c>
      <c r="I4124" s="25">
        <v>13505</v>
      </c>
      <c r="J4124" s="25" t="s">
        <v>7222</v>
      </c>
      <c r="K4124" s="25" t="s">
        <v>3707</v>
      </c>
      <c r="L4124" s="25" t="s">
        <v>7222</v>
      </c>
      <c r="M4124" s="25" t="s">
        <v>30</v>
      </c>
      <c r="N4124" s="25" t="s">
        <v>60</v>
      </c>
      <c r="O4124" s="25" t="s">
        <v>7223</v>
      </c>
      <c r="P4124" s="25" t="s">
        <v>7223</v>
      </c>
      <c r="Q4124" s="26">
        <f t="shared" si="91"/>
        <v>4144.1752812799705</v>
      </c>
      <c r="R4124" s="25" t="s">
        <v>9540</v>
      </c>
      <c r="S4124" s="25" t="s">
        <v>7214</v>
      </c>
      <c r="T4124" s="25" t="s">
        <v>48</v>
      </c>
      <c r="U4124" s="25">
        <v>1</v>
      </c>
      <c r="V4124" s="25">
        <v>2</v>
      </c>
      <c r="W4124" s="25" t="s">
        <v>7224</v>
      </c>
    </row>
    <row r="4125" spans="1:23">
      <c r="A4125" s="25">
        <v>3478</v>
      </c>
      <c r="B4125" s="25">
        <v>23</v>
      </c>
      <c r="C4125" s="25" t="s">
        <v>25</v>
      </c>
      <c r="D4125" s="25">
        <v>321028</v>
      </c>
      <c r="E4125" s="25" t="s">
        <v>2343</v>
      </c>
      <c r="F4125" s="25" t="s">
        <v>7222</v>
      </c>
      <c r="G4125" s="25" t="s">
        <v>38</v>
      </c>
      <c r="H4125" s="26">
        <v>8279.1549073499991</v>
      </c>
      <c r="I4125" s="25">
        <v>13505</v>
      </c>
      <c r="J4125" s="25" t="s">
        <v>7222</v>
      </c>
      <c r="K4125" s="25" t="s">
        <v>3707</v>
      </c>
      <c r="L4125" s="25" t="s">
        <v>7222</v>
      </c>
      <c r="M4125" s="25" t="s">
        <v>30</v>
      </c>
      <c r="N4125" s="25" t="s">
        <v>60</v>
      </c>
      <c r="O4125" s="25" t="s">
        <v>7223</v>
      </c>
      <c r="P4125" s="25" t="s">
        <v>7223</v>
      </c>
      <c r="Q4125" s="26">
        <f t="shared" si="91"/>
        <v>4144.1752812799705</v>
      </c>
      <c r="R4125" s="25" t="s">
        <v>9541</v>
      </c>
      <c r="S4125" s="25" t="s">
        <v>7214</v>
      </c>
      <c r="T4125" s="25" t="s">
        <v>48</v>
      </c>
      <c r="U4125" s="25">
        <v>1</v>
      </c>
      <c r="V4125" s="25">
        <v>2</v>
      </c>
      <c r="W4125" s="25" t="s">
        <v>7224</v>
      </c>
    </row>
    <row r="4126" spans="1:23">
      <c r="A4126" s="25">
        <v>3480</v>
      </c>
      <c r="B4126" s="25">
        <v>23</v>
      </c>
      <c r="C4126" s="25" t="s">
        <v>25</v>
      </c>
      <c r="D4126" s="25">
        <v>321028</v>
      </c>
      <c r="E4126" s="25" t="s">
        <v>2343</v>
      </c>
      <c r="F4126" s="25" t="s">
        <v>7227</v>
      </c>
      <c r="G4126" s="25" t="s">
        <v>38</v>
      </c>
      <c r="H4126" s="26">
        <v>3076.2637470300001</v>
      </c>
      <c r="I4126" s="25">
        <v>4624</v>
      </c>
      <c r="J4126" s="25" t="s">
        <v>7227</v>
      </c>
      <c r="K4126" s="25" t="s">
        <v>3707</v>
      </c>
      <c r="L4126" s="25" t="s">
        <v>7227</v>
      </c>
      <c r="M4126" s="25" t="s">
        <v>30</v>
      </c>
      <c r="N4126" s="25" t="s">
        <v>55</v>
      </c>
      <c r="O4126" s="25" t="s">
        <v>1531</v>
      </c>
      <c r="P4126" s="25" t="s">
        <v>1531</v>
      </c>
      <c r="Q4126" s="26">
        <f t="shared" si="91"/>
        <v>1384.1191015778363</v>
      </c>
      <c r="R4126" s="25" t="s">
        <v>9540</v>
      </c>
      <c r="S4126" s="25" t="s">
        <v>7214</v>
      </c>
      <c r="T4126" s="25" t="s">
        <v>48</v>
      </c>
      <c r="U4126" s="25">
        <v>1</v>
      </c>
      <c r="V4126" s="25">
        <v>2</v>
      </c>
      <c r="W4126" s="25" t="s">
        <v>7228</v>
      </c>
    </row>
    <row r="4127" spans="1:23">
      <c r="A4127" s="25">
        <v>3481</v>
      </c>
      <c r="B4127" s="25">
        <v>23</v>
      </c>
      <c r="C4127" s="25" t="s">
        <v>25</v>
      </c>
      <c r="D4127" s="25">
        <v>321028</v>
      </c>
      <c r="E4127" s="25" t="s">
        <v>2343</v>
      </c>
      <c r="F4127" s="25" t="s">
        <v>7227</v>
      </c>
      <c r="G4127" s="25" t="s">
        <v>38</v>
      </c>
      <c r="H4127" s="26">
        <v>3076.2637470300001</v>
      </c>
      <c r="I4127" s="25">
        <v>4624</v>
      </c>
      <c r="J4127" s="25" t="s">
        <v>7227</v>
      </c>
      <c r="K4127" s="25" t="s">
        <v>3707</v>
      </c>
      <c r="L4127" s="25" t="s">
        <v>7227</v>
      </c>
      <c r="M4127" s="25" t="s">
        <v>30</v>
      </c>
      <c r="N4127" s="25" t="s">
        <v>55</v>
      </c>
      <c r="O4127" s="25" t="s">
        <v>1531</v>
      </c>
      <c r="P4127" s="25" t="s">
        <v>1531</v>
      </c>
      <c r="Q4127" s="26">
        <f t="shared" si="91"/>
        <v>1384.1191015778363</v>
      </c>
      <c r="R4127" s="25" t="s">
        <v>9541</v>
      </c>
      <c r="S4127" s="25" t="s">
        <v>7214</v>
      </c>
      <c r="T4127" s="25" t="s">
        <v>48</v>
      </c>
      <c r="U4127" s="25">
        <v>1</v>
      </c>
      <c r="V4127" s="25">
        <v>2</v>
      </c>
      <c r="W4127" s="25" t="s">
        <v>7228</v>
      </c>
    </row>
    <row r="4128" spans="1:23">
      <c r="A4128" s="25">
        <v>3482</v>
      </c>
      <c r="B4128" s="25">
        <v>23</v>
      </c>
      <c r="C4128" s="25" t="s">
        <v>25</v>
      </c>
      <c r="D4128" s="25">
        <v>321028</v>
      </c>
      <c r="E4128" s="25" t="s">
        <v>2343</v>
      </c>
      <c r="F4128" s="25" t="s">
        <v>7229</v>
      </c>
      <c r="G4128" s="25" t="s">
        <v>38</v>
      </c>
      <c r="H4128" s="26">
        <v>11011.3976052</v>
      </c>
      <c r="I4128" s="25">
        <v>15904</v>
      </c>
      <c r="J4128" s="25" t="s">
        <v>7229</v>
      </c>
      <c r="K4128" s="25" t="s">
        <v>3707</v>
      </c>
      <c r="L4128" s="25" t="s">
        <v>7229</v>
      </c>
      <c r="M4128" s="25" t="s">
        <v>30</v>
      </c>
      <c r="N4128" s="25" t="s">
        <v>8445</v>
      </c>
      <c r="O4128" s="25" t="s">
        <v>7230</v>
      </c>
      <c r="P4128" s="25" t="s">
        <v>7231</v>
      </c>
      <c r="Q4128" s="26">
        <f t="shared" si="91"/>
        <v>1557.4785533763456</v>
      </c>
      <c r="R4128" s="25" t="s">
        <v>9540</v>
      </c>
      <c r="S4128" s="25" t="s">
        <v>7214</v>
      </c>
      <c r="T4128" s="25" t="s">
        <v>48</v>
      </c>
      <c r="U4128" s="25">
        <v>1</v>
      </c>
      <c r="V4128" s="25">
        <v>2</v>
      </c>
      <c r="W4128" s="25" t="s">
        <v>7232</v>
      </c>
    </row>
    <row r="4129" spans="1:23">
      <c r="A4129" s="25">
        <v>3483</v>
      </c>
      <c r="B4129" s="25">
        <v>23</v>
      </c>
      <c r="C4129" s="25" t="s">
        <v>25</v>
      </c>
      <c r="D4129" s="25">
        <v>321028</v>
      </c>
      <c r="E4129" s="25" t="s">
        <v>2343</v>
      </c>
      <c r="F4129" s="25" t="s">
        <v>7229</v>
      </c>
      <c r="G4129" s="25" t="s">
        <v>38</v>
      </c>
      <c r="H4129" s="26">
        <v>11011.3976052</v>
      </c>
      <c r="I4129" s="25">
        <v>15904</v>
      </c>
      <c r="J4129" s="25" t="s">
        <v>7229</v>
      </c>
      <c r="K4129" s="25" t="s">
        <v>3707</v>
      </c>
      <c r="L4129" s="25" t="s">
        <v>7229</v>
      </c>
      <c r="M4129" s="25" t="s">
        <v>30</v>
      </c>
      <c r="N4129" s="25" t="s">
        <v>55</v>
      </c>
      <c r="O4129" s="25" t="s">
        <v>259</v>
      </c>
      <c r="P4129" s="25" t="s">
        <v>7231</v>
      </c>
      <c r="Q4129" s="26">
        <f t="shared" si="91"/>
        <v>1992.2847465394238</v>
      </c>
      <c r="R4129" s="25" t="s">
        <v>9540</v>
      </c>
      <c r="S4129" s="25" t="s">
        <v>7214</v>
      </c>
      <c r="T4129" s="25" t="s">
        <v>48</v>
      </c>
      <c r="U4129" s="25">
        <v>1</v>
      </c>
      <c r="V4129" s="25">
        <v>2</v>
      </c>
      <c r="W4129" s="25" t="s">
        <v>7232</v>
      </c>
    </row>
    <row r="4130" spans="1:23">
      <c r="A4130" s="25">
        <v>3484</v>
      </c>
      <c r="B4130" s="25">
        <v>23</v>
      </c>
      <c r="C4130" s="25" t="s">
        <v>25</v>
      </c>
      <c r="D4130" s="25">
        <v>321028</v>
      </c>
      <c r="E4130" s="25" t="s">
        <v>2343</v>
      </c>
      <c r="F4130" s="25" t="s">
        <v>7229</v>
      </c>
      <c r="G4130" s="25" t="s">
        <v>38</v>
      </c>
      <c r="H4130" s="26">
        <v>11011.3976052</v>
      </c>
      <c r="I4130" s="25">
        <v>15904</v>
      </c>
      <c r="J4130" s="25" t="s">
        <v>7229</v>
      </c>
      <c r="K4130" s="25" t="s">
        <v>3707</v>
      </c>
      <c r="L4130" s="25" t="s">
        <v>7229</v>
      </c>
      <c r="M4130" s="25" t="s">
        <v>30</v>
      </c>
      <c r="N4130" s="25" t="s">
        <v>8426</v>
      </c>
      <c r="O4130" s="25" t="s">
        <v>259</v>
      </c>
      <c r="P4130" s="25" t="s">
        <v>7231</v>
      </c>
      <c r="Q4130" s="26">
        <f t="shared" si="91"/>
        <v>1992.2847465394238</v>
      </c>
      <c r="R4130" s="25" t="s">
        <v>9540</v>
      </c>
      <c r="S4130" s="25" t="s">
        <v>7214</v>
      </c>
      <c r="T4130" s="25" t="s">
        <v>48</v>
      </c>
      <c r="U4130" s="25">
        <v>1</v>
      </c>
      <c r="V4130" s="25">
        <v>2</v>
      </c>
      <c r="W4130" s="25" t="s">
        <v>7232</v>
      </c>
    </row>
    <row r="4131" spans="1:23">
      <c r="A4131" s="25">
        <v>3485</v>
      </c>
      <c r="B4131" s="25">
        <v>23</v>
      </c>
      <c r="C4131" s="25" t="s">
        <v>25</v>
      </c>
      <c r="D4131" s="25">
        <v>321028</v>
      </c>
      <c r="E4131" s="25" t="s">
        <v>2343</v>
      </c>
      <c r="F4131" s="25" t="s">
        <v>7229</v>
      </c>
      <c r="G4131" s="25" t="s">
        <v>38</v>
      </c>
      <c r="H4131" s="26">
        <v>11011.3976052</v>
      </c>
      <c r="I4131" s="25">
        <v>15904</v>
      </c>
      <c r="J4131" s="25" t="s">
        <v>7229</v>
      </c>
      <c r="K4131" s="25" t="s">
        <v>3707</v>
      </c>
      <c r="L4131" s="25" t="s">
        <v>7229</v>
      </c>
      <c r="M4131" s="25" t="s">
        <v>30</v>
      </c>
      <c r="N4131" s="25" t="s">
        <v>8445</v>
      </c>
      <c r="O4131" s="25" t="s">
        <v>7230</v>
      </c>
      <c r="P4131" s="25" t="s">
        <v>7231</v>
      </c>
      <c r="Q4131" s="26">
        <f t="shared" si="91"/>
        <v>1557.4785533763456</v>
      </c>
      <c r="R4131" s="25" t="s">
        <v>9541</v>
      </c>
      <c r="S4131" s="25" t="s">
        <v>7214</v>
      </c>
      <c r="T4131" s="25" t="s">
        <v>48</v>
      </c>
      <c r="U4131" s="25">
        <v>1</v>
      </c>
      <c r="V4131" s="25">
        <v>2</v>
      </c>
      <c r="W4131" s="25" t="s">
        <v>7232</v>
      </c>
    </row>
    <row r="4132" spans="1:23">
      <c r="A4132" s="25">
        <v>3486</v>
      </c>
      <c r="B4132" s="25">
        <v>23</v>
      </c>
      <c r="C4132" s="25" t="s">
        <v>25</v>
      </c>
      <c r="D4132" s="25">
        <v>321028</v>
      </c>
      <c r="E4132" s="25" t="s">
        <v>2343</v>
      </c>
      <c r="F4132" s="25" t="s">
        <v>7229</v>
      </c>
      <c r="G4132" s="25" t="s">
        <v>38</v>
      </c>
      <c r="H4132" s="26">
        <v>11011.3976052</v>
      </c>
      <c r="I4132" s="25">
        <v>15904</v>
      </c>
      <c r="J4132" s="25" t="s">
        <v>7229</v>
      </c>
      <c r="K4132" s="25" t="s">
        <v>3707</v>
      </c>
      <c r="L4132" s="25" t="s">
        <v>7229</v>
      </c>
      <c r="M4132" s="25" t="s">
        <v>30</v>
      </c>
      <c r="N4132" s="25" t="s">
        <v>55</v>
      </c>
      <c r="O4132" s="25" t="s">
        <v>259</v>
      </c>
      <c r="P4132" s="25" t="s">
        <v>7231</v>
      </c>
      <c r="Q4132" s="26">
        <f t="shared" si="91"/>
        <v>1992.2847465394238</v>
      </c>
      <c r="R4132" s="25" t="s">
        <v>9541</v>
      </c>
      <c r="S4132" s="25" t="s">
        <v>7214</v>
      </c>
      <c r="T4132" s="25" t="s">
        <v>48</v>
      </c>
      <c r="U4132" s="25">
        <v>1</v>
      </c>
      <c r="V4132" s="25">
        <v>2</v>
      </c>
      <c r="W4132" s="25" t="s">
        <v>7232</v>
      </c>
    </row>
    <row r="4133" spans="1:23">
      <c r="A4133" s="25">
        <v>3487</v>
      </c>
      <c r="B4133" s="25">
        <v>23</v>
      </c>
      <c r="C4133" s="25" t="s">
        <v>25</v>
      </c>
      <c r="D4133" s="25">
        <v>321028</v>
      </c>
      <c r="E4133" s="25" t="s">
        <v>2343</v>
      </c>
      <c r="F4133" s="25" t="s">
        <v>7229</v>
      </c>
      <c r="G4133" s="25" t="s">
        <v>38</v>
      </c>
      <c r="H4133" s="26">
        <v>11011.3976052</v>
      </c>
      <c r="I4133" s="25">
        <v>15904</v>
      </c>
      <c r="J4133" s="25" t="s">
        <v>7229</v>
      </c>
      <c r="K4133" s="25" t="s">
        <v>3707</v>
      </c>
      <c r="L4133" s="25" t="s">
        <v>7229</v>
      </c>
      <c r="M4133" s="25" t="s">
        <v>30</v>
      </c>
      <c r="N4133" s="25" t="s">
        <v>8426</v>
      </c>
      <c r="O4133" s="25" t="s">
        <v>259</v>
      </c>
      <c r="P4133" s="25" t="s">
        <v>7231</v>
      </c>
      <c r="Q4133" s="26">
        <f t="shared" si="91"/>
        <v>1992.2847465394238</v>
      </c>
      <c r="R4133" s="25" t="s">
        <v>9541</v>
      </c>
      <c r="S4133" s="25" t="s">
        <v>7214</v>
      </c>
      <c r="T4133" s="25" t="s">
        <v>48</v>
      </c>
      <c r="U4133" s="25">
        <v>1</v>
      </c>
      <c r="V4133" s="25">
        <v>2</v>
      </c>
      <c r="W4133" s="25" t="s">
        <v>7232</v>
      </c>
    </row>
    <row r="4134" spans="1:23">
      <c r="A4134" s="25">
        <v>3636</v>
      </c>
      <c r="B4134" s="25">
        <v>24</v>
      </c>
      <c r="C4134" s="25" t="s">
        <v>25</v>
      </c>
      <c r="D4134" s="25">
        <v>321028</v>
      </c>
      <c r="E4134" s="25" t="s">
        <v>2343</v>
      </c>
      <c r="F4134" s="25" t="s">
        <v>7420</v>
      </c>
      <c r="G4134" s="25" t="s">
        <v>38</v>
      </c>
      <c r="H4134" s="26">
        <v>5567.6063668999996</v>
      </c>
      <c r="I4134" s="25">
        <v>7110</v>
      </c>
      <c r="J4134" s="25" t="s">
        <v>7420</v>
      </c>
      <c r="K4134" s="25" t="s">
        <v>3707</v>
      </c>
      <c r="L4134" s="25" t="s">
        <v>7420</v>
      </c>
      <c r="M4134" s="25" t="s">
        <v>30</v>
      </c>
      <c r="N4134" s="25" t="s">
        <v>60</v>
      </c>
      <c r="O4134" s="25" t="s">
        <v>7422</v>
      </c>
      <c r="P4134" s="25" t="s">
        <v>5982</v>
      </c>
      <c r="Q4134" s="26">
        <f t="shared" si="91"/>
        <v>1389.9439242260901</v>
      </c>
      <c r="R4134" s="25" t="s">
        <v>9540</v>
      </c>
      <c r="S4134" s="25" t="s">
        <v>7214</v>
      </c>
      <c r="T4134" s="25" t="s">
        <v>48</v>
      </c>
      <c r="U4134" s="25">
        <v>1</v>
      </c>
      <c r="V4134" s="25">
        <v>2</v>
      </c>
      <c r="W4134" s="25" t="s">
        <v>7421</v>
      </c>
    </row>
    <row r="4135" spans="1:23">
      <c r="A4135" s="25">
        <v>3637</v>
      </c>
      <c r="B4135" s="25">
        <v>24</v>
      </c>
      <c r="C4135" s="25" t="s">
        <v>25</v>
      </c>
      <c r="D4135" s="25">
        <v>321028</v>
      </c>
      <c r="E4135" s="25" t="s">
        <v>2343</v>
      </c>
      <c r="F4135" s="25" t="s">
        <v>7420</v>
      </c>
      <c r="G4135" s="25" t="s">
        <v>38</v>
      </c>
      <c r="H4135" s="26">
        <v>5567.6063668999996</v>
      </c>
      <c r="I4135" s="25">
        <v>7110</v>
      </c>
      <c r="J4135" s="25" t="s">
        <v>7420</v>
      </c>
      <c r="K4135" s="25" t="s">
        <v>3707</v>
      </c>
      <c r="L4135" s="25" t="s">
        <v>7420</v>
      </c>
      <c r="M4135" s="25" t="s">
        <v>30</v>
      </c>
      <c r="N4135" s="25" t="s">
        <v>60</v>
      </c>
      <c r="O4135" s="25" t="s">
        <v>7422</v>
      </c>
      <c r="P4135" s="25" t="s">
        <v>5982</v>
      </c>
      <c r="Q4135" s="26">
        <f t="shared" si="91"/>
        <v>1389.9439242260901</v>
      </c>
      <c r="R4135" s="25" t="s">
        <v>9541</v>
      </c>
      <c r="S4135" s="25" t="s">
        <v>7214</v>
      </c>
      <c r="T4135" s="25" t="s">
        <v>48</v>
      </c>
      <c r="U4135" s="25">
        <v>1</v>
      </c>
      <c r="V4135" s="25">
        <v>2</v>
      </c>
      <c r="W4135" s="25" t="s">
        <v>7421</v>
      </c>
    </row>
    <row r="4136" spans="1:23">
      <c r="A4136" s="25">
        <v>4225</v>
      </c>
      <c r="B4136" s="25">
        <v>27</v>
      </c>
      <c r="C4136" s="25" t="s">
        <v>25</v>
      </c>
      <c r="D4136" s="25">
        <v>321028</v>
      </c>
      <c r="E4136" s="25" t="s">
        <v>2343</v>
      </c>
      <c r="F4136" s="25" t="s">
        <v>8265</v>
      </c>
      <c r="G4136" s="25" t="s">
        <v>38</v>
      </c>
      <c r="H4136" s="26">
        <v>25671.072392400001</v>
      </c>
      <c r="I4136" s="25">
        <v>36891</v>
      </c>
      <c r="J4136" s="25" t="s">
        <v>8265</v>
      </c>
      <c r="K4136" s="25" t="s">
        <v>8272</v>
      </c>
      <c r="L4136" s="25" t="s">
        <v>4498</v>
      </c>
      <c r="M4136" s="25" t="s">
        <v>76</v>
      </c>
      <c r="N4136" s="25" t="s">
        <v>8445</v>
      </c>
      <c r="O4136" s="25" t="s">
        <v>8273</v>
      </c>
      <c r="P4136" s="25" t="s">
        <v>8267</v>
      </c>
      <c r="Q4136" s="26">
        <f t="shared" si="91"/>
        <v>10504.048081192648</v>
      </c>
      <c r="R4136" s="25" t="s">
        <v>9649</v>
      </c>
      <c r="S4136" s="25" t="s">
        <v>7268</v>
      </c>
      <c r="T4136" s="25" t="s">
        <v>35</v>
      </c>
      <c r="U4136" s="25">
        <v>1</v>
      </c>
      <c r="V4136" s="25">
        <v>1</v>
      </c>
      <c r="W4136" s="25" t="s">
        <v>8269</v>
      </c>
    </row>
    <row r="4137" spans="1:23">
      <c r="A4137" s="25">
        <v>1763</v>
      </c>
      <c r="B4137" s="25">
        <v>10</v>
      </c>
      <c r="C4137" s="25" t="s">
        <v>25</v>
      </c>
      <c r="D4137" s="25">
        <v>320889</v>
      </c>
      <c r="E4137" s="25" t="s">
        <v>3635</v>
      </c>
      <c r="F4137" s="25" t="s">
        <v>3843</v>
      </c>
      <c r="G4137" s="25" t="s">
        <v>38</v>
      </c>
      <c r="H4137" s="26">
        <v>2368.2171034500002</v>
      </c>
      <c r="I4137" s="25">
        <v>11499</v>
      </c>
      <c r="J4137" s="25" t="s">
        <v>3843</v>
      </c>
      <c r="K4137" s="25" t="s">
        <v>3849</v>
      </c>
      <c r="L4137" s="25" t="s">
        <v>3843</v>
      </c>
      <c r="M4137" s="25" t="s">
        <v>30</v>
      </c>
      <c r="N4137" s="25" t="s">
        <v>8445</v>
      </c>
      <c r="O4137" s="25" t="s">
        <v>456</v>
      </c>
      <c r="P4137" s="25" t="s">
        <v>3845</v>
      </c>
      <c r="Q4137" s="26">
        <f t="shared" si="91"/>
        <v>370.29779563467258</v>
      </c>
      <c r="R4137" s="25" t="s">
        <v>9044</v>
      </c>
      <c r="S4137" s="25" t="s">
        <v>3851</v>
      </c>
      <c r="T4137" s="25" t="s">
        <v>35</v>
      </c>
      <c r="U4137" s="25">
        <v>1</v>
      </c>
      <c r="V4137" s="25">
        <v>1</v>
      </c>
      <c r="W4137" s="25" t="s">
        <v>3848</v>
      </c>
    </row>
    <row r="4138" spans="1:23">
      <c r="A4138" s="25">
        <v>1764</v>
      </c>
      <c r="B4138" s="25">
        <v>10</v>
      </c>
      <c r="C4138" s="25" t="s">
        <v>25</v>
      </c>
      <c r="D4138" s="25">
        <v>320889</v>
      </c>
      <c r="E4138" s="25" t="s">
        <v>3635</v>
      </c>
      <c r="F4138" s="25" t="s">
        <v>3843</v>
      </c>
      <c r="G4138" s="25" t="s">
        <v>38</v>
      </c>
      <c r="H4138" s="26">
        <v>2368.2171034500002</v>
      </c>
      <c r="I4138" s="25">
        <v>11499</v>
      </c>
      <c r="J4138" s="25" t="s">
        <v>3843</v>
      </c>
      <c r="K4138" s="25" t="s">
        <v>3849</v>
      </c>
      <c r="L4138" s="25" t="s">
        <v>3843</v>
      </c>
      <c r="M4138" s="25" t="s">
        <v>30</v>
      </c>
      <c r="N4138" s="25" t="s">
        <v>60</v>
      </c>
      <c r="O4138" s="25" t="s">
        <v>867</v>
      </c>
      <c r="P4138" s="25" t="s">
        <v>3845</v>
      </c>
      <c r="Q4138" s="26">
        <f t="shared" si="91"/>
        <v>806.70548693048534</v>
      </c>
      <c r="R4138" s="25" t="s">
        <v>9044</v>
      </c>
      <c r="S4138" s="25" t="s">
        <v>3851</v>
      </c>
      <c r="T4138" s="25" t="s">
        <v>35</v>
      </c>
      <c r="U4138" s="25">
        <v>1</v>
      </c>
      <c r="V4138" s="25">
        <v>1</v>
      </c>
      <c r="W4138" s="25" t="s">
        <v>3848</v>
      </c>
    </row>
    <row r="4139" spans="1:23">
      <c r="A4139" s="25">
        <v>3806</v>
      </c>
      <c r="B4139" s="25">
        <v>24</v>
      </c>
      <c r="C4139" s="25" t="s">
        <v>25</v>
      </c>
      <c r="D4139" s="25">
        <v>321028</v>
      </c>
      <c r="E4139" s="25" t="s">
        <v>2343</v>
      </c>
      <c r="F4139" s="25" t="s">
        <v>7579</v>
      </c>
      <c r="G4139" s="25" t="s">
        <v>38</v>
      </c>
      <c r="H4139" s="26">
        <v>3792.98198022</v>
      </c>
      <c r="I4139" s="25">
        <v>5074</v>
      </c>
      <c r="J4139" s="25" t="s">
        <v>7579</v>
      </c>
      <c r="K4139" s="25" t="s">
        <v>3849</v>
      </c>
      <c r="L4139" s="25" t="s">
        <v>7579</v>
      </c>
      <c r="M4139" s="25" t="s">
        <v>30</v>
      </c>
      <c r="N4139" s="25" t="s">
        <v>60</v>
      </c>
      <c r="O4139" s="25" t="s">
        <v>6590</v>
      </c>
      <c r="P4139" s="25" t="s">
        <v>7580</v>
      </c>
      <c r="Q4139" s="26">
        <f t="shared" si="91"/>
        <v>627.18011064339373</v>
      </c>
      <c r="R4139" s="25" t="s">
        <v>9563</v>
      </c>
      <c r="S4139" s="25" t="s">
        <v>9564</v>
      </c>
      <c r="T4139" s="25" t="s">
        <v>7533</v>
      </c>
      <c r="U4139" s="25">
        <v>6</v>
      </c>
      <c r="V4139" s="25">
        <v>12</v>
      </c>
      <c r="W4139" s="25" t="s">
        <v>7581</v>
      </c>
    </row>
    <row r="4140" spans="1:23">
      <c r="A4140" s="25">
        <v>3807</v>
      </c>
      <c r="B4140" s="25">
        <v>24</v>
      </c>
      <c r="C4140" s="25" t="s">
        <v>25</v>
      </c>
      <c r="D4140" s="25">
        <v>321028</v>
      </c>
      <c r="E4140" s="25" t="s">
        <v>2343</v>
      </c>
      <c r="F4140" s="25" t="s">
        <v>7579</v>
      </c>
      <c r="G4140" s="25" t="s">
        <v>38</v>
      </c>
      <c r="H4140" s="26">
        <v>3792.98198022</v>
      </c>
      <c r="I4140" s="25">
        <v>5074</v>
      </c>
      <c r="J4140" s="25" t="s">
        <v>7579</v>
      </c>
      <c r="K4140" s="25" t="s">
        <v>3849</v>
      </c>
      <c r="L4140" s="25" t="s">
        <v>7579</v>
      </c>
      <c r="M4140" s="25" t="s">
        <v>30</v>
      </c>
      <c r="N4140" s="25" t="s">
        <v>60</v>
      </c>
      <c r="O4140" s="25" t="s">
        <v>6590</v>
      </c>
      <c r="P4140" s="25" t="s">
        <v>7580</v>
      </c>
      <c r="Q4140" s="26">
        <f t="shared" si="91"/>
        <v>418.12007376226251</v>
      </c>
      <c r="R4140" s="25" t="s">
        <v>9565</v>
      </c>
      <c r="S4140" s="25" t="s">
        <v>9566</v>
      </c>
      <c r="T4140" s="25" t="s">
        <v>7537</v>
      </c>
      <c r="U4140" s="25">
        <v>4</v>
      </c>
      <c r="V4140" s="25">
        <v>12</v>
      </c>
      <c r="W4140" s="25" t="s">
        <v>7581</v>
      </c>
    </row>
    <row r="4141" spans="1:23">
      <c r="A4141" s="25">
        <v>3808</v>
      </c>
      <c r="B4141" s="25">
        <v>24</v>
      </c>
      <c r="C4141" s="25" t="s">
        <v>25</v>
      </c>
      <c r="D4141" s="25">
        <v>321028</v>
      </c>
      <c r="E4141" s="25" t="s">
        <v>2343</v>
      </c>
      <c r="F4141" s="25" t="s">
        <v>7579</v>
      </c>
      <c r="G4141" s="25" t="s">
        <v>38</v>
      </c>
      <c r="H4141" s="26">
        <v>3792.98198022</v>
      </c>
      <c r="I4141" s="25">
        <v>5074</v>
      </c>
      <c r="J4141" s="25" t="s">
        <v>7579</v>
      </c>
      <c r="K4141" s="25" t="s">
        <v>3849</v>
      </c>
      <c r="L4141" s="25" t="s">
        <v>7579</v>
      </c>
      <c r="M4141" s="25" t="s">
        <v>30</v>
      </c>
      <c r="N4141" s="25" t="s">
        <v>60</v>
      </c>
      <c r="O4141" s="25" t="s">
        <v>6590</v>
      </c>
      <c r="P4141" s="25" t="s">
        <v>7580</v>
      </c>
      <c r="Q4141" s="26">
        <f t="shared" si="91"/>
        <v>104.53001844056563</v>
      </c>
      <c r="R4141" s="25" t="s">
        <v>9567</v>
      </c>
      <c r="S4141" s="25" t="s">
        <v>9566</v>
      </c>
      <c r="T4141" s="25" t="s">
        <v>7349</v>
      </c>
      <c r="U4141" s="25">
        <v>1</v>
      </c>
      <c r="V4141" s="25">
        <v>12</v>
      </c>
      <c r="W4141" s="25" t="s">
        <v>7581</v>
      </c>
    </row>
    <row r="4142" spans="1:23">
      <c r="A4142" s="25">
        <v>3809</v>
      </c>
      <c r="B4142" s="25">
        <v>24</v>
      </c>
      <c r="C4142" s="25" t="s">
        <v>25</v>
      </c>
      <c r="D4142" s="25">
        <v>321028</v>
      </c>
      <c r="E4142" s="25" t="s">
        <v>2343</v>
      </c>
      <c r="F4142" s="25" t="s">
        <v>7579</v>
      </c>
      <c r="G4142" s="25" t="s">
        <v>38</v>
      </c>
      <c r="H4142" s="26">
        <v>3792.98198022</v>
      </c>
      <c r="I4142" s="25">
        <v>5074</v>
      </c>
      <c r="J4142" s="25" t="s">
        <v>7579</v>
      </c>
      <c r="K4142" s="25" t="s">
        <v>3849</v>
      </c>
      <c r="L4142" s="25" t="s">
        <v>7579</v>
      </c>
      <c r="M4142" s="25" t="s">
        <v>30</v>
      </c>
      <c r="N4142" s="25" t="s">
        <v>60</v>
      </c>
      <c r="O4142" s="25" t="s">
        <v>6590</v>
      </c>
      <c r="P4142" s="25" t="s">
        <v>7580</v>
      </c>
      <c r="Q4142" s="26">
        <f t="shared" si="91"/>
        <v>104.53001844056563</v>
      </c>
      <c r="R4142" s="25" t="s">
        <v>9568</v>
      </c>
      <c r="S4142" s="25" t="s">
        <v>7540</v>
      </c>
      <c r="T4142" s="25" t="s">
        <v>7349</v>
      </c>
      <c r="U4142" s="25">
        <v>1</v>
      </c>
      <c r="V4142" s="25">
        <v>12</v>
      </c>
      <c r="W4142" s="25" t="s">
        <v>7581</v>
      </c>
    </row>
    <row r="4143" spans="1:23">
      <c r="A4143" s="25">
        <v>4182</v>
      </c>
      <c r="B4143" s="25">
        <v>27</v>
      </c>
      <c r="C4143" s="25" t="s">
        <v>25</v>
      </c>
      <c r="D4143" s="25">
        <v>321028</v>
      </c>
      <c r="E4143" s="25" t="s">
        <v>2343</v>
      </c>
      <c r="F4143" s="25" t="s">
        <v>8231</v>
      </c>
      <c r="G4143" s="25" t="s">
        <v>38</v>
      </c>
      <c r="H4143" s="26">
        <v>1111.8766581899999</v>
      </c>
      <c r="I4143" s="25">
        <v>6333</v>
      </c>
      <c r="J4143" s="25" t="s">
        <v>8231</v>
      </c>
      <c r="K4143" s="25" t="s">
        <v>3849</v>
      </c>
      <c r="L4143" s="25" t="s">
        <v>8231</v>
      </c>
      <c r="M4143" s="25" t="s">
        <v>30</v>
      </c>
      <c r="N4143" s="25" t="s">
        <v>60</v>
      </c>
      <c r="O4143" s="25" t="s">
        <v>5307</v>
      </c>
      <c r="P4143" s="25" t="s">
        <v>5307</v>
      </c>
      <c r="Q4143" s="26">
        <f t="shared" si="91"/>
        <v>548.74001187002125</v>
      </c>
      <c r="R4143" s="25" t="s">
        <v>9563</v>
      </c>
      <c r="S4143" s="25" t="s">
        <v>9564</v>
      </c>
      <c r="T4143" s="25" t="s">
        <v>7533</v>
      </c>
      <c r="U4143" s="25">
        <v>6</v>
      </c>
      <c r="V4143" s="25">
        <v>12</v>
      </c>
      <c r="W4143" s="25" t="s">
        <v>8232</v>
      </c>
    </row>
    <row r="4144" spans="1:23">
      <c r="A4144" s="25">
        <v>4183</v>
      </c>
      <c r="B4144" s="25">
        <v>27</v>
      </c>
      <c r="C4144" s="25" t="s">
        <v>25</v>
      </c>
      <c r="D4144" s="25">
        <v>321028</v>
      </c>
      <c r="E4144" s="25" t="s">
        <v>2343</v>
      </c>
      <c r="F4144" s="25" t="s">
        <v>8231</v>
      </c>
      <c r="G4144" s="25" t="s">
        <v>38</v>
      </c>
      <c r="H4144" s="26">
        <v>1111.8766581899999</v>
      </c>
      <c r="I4144" s="25">
        <v>6333</v>
      </c>
      <c r="J4144" s="25" t="s">
        <v>8231</v>
      </c>
      <c r="K4144" s="25" t="s">
        <v>3849</v>
      </c>
      <c r="L4144" s="25" t="s">
        <v>8231</v>
      </c>
      <c r="M4144" s="25" t="s">
        <v>30</v>
      </c>
      <c r="N4144" s="25" t="s">
        <v>60</v>
      </c>
      <c r="O4144" s="25" t="s">
        <v>5307</v>
      </c>
      <c r="P4144" s="25" t="s">
        <v>5307</v>
      </c>
      <c r="Q4144" s="26">
        <f t="shared" si="91"/>
        <v>365.82667458001418</v>
      </c>
      <c r="R4144" s="25" t="s">
        <v>9565</v>
      </c>
      <c r="S4144" s="25" t="s">
        <v>9566</v>
      </c>
      <c r="T4144" s="25" t="s">
        <v>7537</v>
      </c>
      <c r="U4144" s="25">
        <v>4</v>
      </c>
      <c r="V4144" s="25">
        <v>12</v>
      </c>
      <c r="W4144" s="25" t="s">
        <v>8232</v>
      </c>
    </row>
    <row r="4145" spans="1:23">
      <c r="A4145" s="25">
        <v>4184</v>
      </c>
      <c r="B4145" s="25">
        <v>27</v>
      </c>
      <c r="C4145" s="25" t="s">
        <v>25</v>
      </c>
      <c r="D4145" s="25">
        <v>321028</v>
      </c>
      <c r="E4145" s="25" t="s">
        <v>2343</v>
      </c>
      <c r="F4145" s="25" t="s">
        <v>8231</v>
      </c>
      <c r="G4145" s="25" t="s">
        <v>38</v>
      </c>
      <c r="H4145" s="26">
        <v>1111.8766581899999</v>
      </c>
      <c r="I4145" s="25">
        <v>6333</v>
      </c>
      <c r="J4145" s="25" t="s">
        <v>8231</v>
      </c>
      <c r="K4145" s="25" t="s">
        <v>3849</v>
      </c>
      <c r="L4145" s="25" t="s">
        <v>8231</v>
      </c>
      <c r="M4145" s="25" t="s">
        <v>30</v>
      </c>
      <c r="N4145" s="25" t="s">
        <v>60</v>
      </c>
      <c r="O4145" s="25" t="s">
        <v>5307</v>
      </c>
      <c r="P4145" s="25" t="s">
        <v>5307</v>
      </c>
      <c r="Q4145" s="26">
        <f t="shared" si="91"/>
        <v>91.456668645003546</v>
      </c>
      <c r="R4145" s="25" t="s">
        <v>9567</v>
      </c>
      <c r="S4145" s="25" t="s">
        <v>9566</v>
      </c>
      <c r="T4145" s="25" t="s">
        <v>7349</v>
      </c>
      <c r="U4145" s="25">
        <v>1</v>
      </c>
      <c r="V4145" s="25">
        <v>12</v>
      </c>
      <c r="W4145" s="25" t="s">
        <v>8232</v>
      </c>
    </row>
    <row r="4146" spans="1:23">
      <c r="A4146" s="25">
        <v>4185</v>
      </c>
      <c r="B4146" s="25">
        <v>27</v>
      </c>
      <c r="C4146" s="25" t="s">
        <v>25</v>
      </c>
      <c r="D4146" s="25">
        <v>321028</v>
      </c>
      <c r="E4146" s="25" t="s">
        <v>2343</v>
      </c>
      <c r="F4146" s="25" t="s">
        <v>8231</v>
      </c>
      <c r="G4146" s="25" t="s">
        <v>38</v>
      </c>
      <c r="H4146" s="26">
        <v>1111.8766581899999</v>
      </c>
      <c r="I4146" s="25">
        <v>6333</v>
      </c>
      <c r="J4146" s="25" t="s">
        <v>8231</v>
      </c>
      <c r="K4146" s="25" t="s">
        <v>3849</v>
      </c>
      <c r="L4146" s="25" t="s">
        <v>8231</v>
      </c>
      <c r="M4146" s="25" t="s">
        <v>30</v>
      </c>
      <c r="N4146" s="25" t="s">
        <v>60</v>
      </c>
      <c r="O4146" s="25" t="s">
        <v>5307</v>
      </c>
      <c r="P4146" s="25" t="s">
        <v>5307</v>
      </c>
      <c r="Q4146" s="26">
        <f t="shared" si="91"/>
        <v>91.456668645003546</v>
      </c>
      <c r="R4146" s="25" t="s">
        <v>9568</v>
      </c>
      <c r="S4146" s="25" t="s">
        <v>7540</v>
      </c>
      <c r="T4146" s="25" t="s">
        <v>7349</v>
      </c>
      <c r="U4146" s="25">
        <v>1</v>
      </c>
      <c r="V4146" s="25">
        <v>12</v>
      </c>
      <c r="W4146" s="25" t="s">
        <v>8232</v>
      </c>
    </row>
    <row r="4147" spans="1:23">
      <c r="A4147" s="25">
        <v>4186</v>
      </c>
      <c r="B4147" s="25">
        <v>27</v>
      </c>
      <c r="C4147" s="25" t="s">
        <v>25</v>
      </c>
      <c r="D4147" s="25">
        <v>321028</v>
      </c>
      <c r="E4147" s="25" t="s">
        <v>2343</v>
      </c>
      <c r="F4147" s="25" t="s">
        <v>8233</v>
      </c>
      <c r="G4147" s="25" t="s">
        <v>38</v>
      </c>
      <c r="H4147" s="26">
        <v>3042.0640106800001</v>
      </c>
      <c r="I4147" s="25">
        <v>9521</v>
      </c>
      <c r="J4147" s="25" t="s">
        <v>8233</v>
      </c>
      <c r="K4147" s="25" t="s">
        <v>3849</v>
      </c>
      <c r="L4147" s="25" t="s">
        <v>8233</v>
      </c>
      <c r="M4147" s="25" t="s">
        <v>30</v>
      </c>
      <c r="N4147" s="25" t="s">
        <v>8445</v>
      </c>
      <c r="O4147" s="25" t="s">
        <v>8234</v>
      </c>
      <c r="P4147" s="25" t="s">
        <v>8234</v>
      </c>
      <c r="Q4147" s="26">
        <f t="shared" si="91"/>
        <v>1533.4929334375233</v>
      </c>
      <c r="R4147" s="25" t="s">
        <v>9563</v>
      </c>
      <c r="S4147" s="25" t="s">
        <v>9564</v>
      </c>
      <c r="T4147" s="25" t="s">
        <v>7533</v>
      </c>
      <c r="U4147" s="25">
        <v>6</v>
      </c>
      <c r="V4147" s="25">
        <v>12</v>
      </c>
      <c r="W4147" s="25" t="s">
        <v>8235</v>
      </c>
    </row>
    <row r="4148" spans="1:23">
      <c r="A4148" s="25">
        <v>4187</v>
      </c>
      <c r="B4148" s="25">
        <v>27</v>
      </c>
      <c r="C4148" s="25" t="s">
        <v>25</v>
      </c>
      <c r="D4148" s="25">
        <v>321028</v>
      </c>
      <c r="E4148" s="25" t="s">
        <v>2343</v>
      </c>
      <c r="F4148" s="25" t="s">
        <v>8233</v>
      </c>
      <c r="G4148" s="25" t="s">
        <v>38</v>
      </c>
      <c r="H4148" s="26">
        <v>3042.0640106800001</v>
      </c>
      <c r="I4148" s="25">
        <v>9521</v>
      </c>
      <c r="J4148" s="25" t="s">
        <v>8233</v>
      </c>
      <c r="K4148" s="25" t="s">
        <v>3849</v>
      </c>
      <c r="L4148" s="25" t="s">
        <v>8233</v>
      </c>
      <c r="M4148" s="25" t="s">
        <v>30</v>
      </c>
      <c r="N4148" s="25" t="s">
        <v>8445</v>
      </c>
      <c r="O4148" s="25" t="s">
        <v>8234</v>
      </c>
      <c r="P4148" s="25" t="s">
        <v>8234</v>
      </c>
      <c r="Q4148" s="26">
        <f t="shared" si="91"/>
        <v>1022.3286222916821</v>
      </c>
      <c r="R4148" s="25" t="s">
        <v>9565</v>
      </c>
      <c r="S4148" s="25" t="s">
        <v>9566</v>
      </c>
      <c r="T4148" s="25" t="s">
        <v>7537</v>
      </c>
      <c r="U4148" s="25">
        <v>4</v>
      </c>
      <c r="V4148" s="25">
        <v>12</v>
      </c>
      <c r="W4148" s="25" t="s">
        <v>8235</v>
      </c>
    </row>
    <row r="4149" spans="1:23">
      <c r="A4149" s="25">
        <v>4188</v>
      </c>
      <c r="B4149" s="25">
        <v>27</v>
      </c>
      <c r="C4149" s="25" t="s">
        <v>25</v>
      </c>
      <c r="D4149" s="25">
        <v>321028</v>
      </c>
      <c r="E4149" s="25" t="s">
        <v>2343</v>
      </c>
      <c r="F4149" s="25" t="s">
        <v>8233</v>
      </c>
      <c r="G4149" s="25" t="s">
        <v>38</v>
      </c>
      <c r="H4149" s="26">
        <v>3042.0640106800001</v>
      </c>
      <c r="I4149" s="25">
        <v>9521</v>
      </c>
      <c r="J4149" s="25" t="s">
        <v>8233</v>
      </c>
      <c r="K4149" s="25" t="s">
        <v>3849</v>
      </c>
      <c r="L4149" s="25" t="s">
        <v>8233</v>
      </c>
      <c r="M4149" s="25" t="s">
        <v>30</v>
      </c>
      <c r="N4149" s="25" t="s">
        <v>8445</v>
      </c>
      <c r="O4149" s="25" t="s">
        <v>8234</v>
      </c>
      <c r="P4149" s="25" t="s">
        <v>8234</v>
      </c>
      <c r="Q4149" s="26">
        <f t="shared" si="91"/>
        <v>255.58215557292053</v>
      </c>
      <c r="R4149" s="25" t="s">
        <v>9567</v>
      </c>
      <c r="S4149" s="25" t="s">
        <v>9566</v>
      </c>
      <c r="T4149" s="25" t="s">
        <v>7349</v>
      </c>
      <c r="U4149" s="25">
        <v>1</v>
      </c>
      <c r="V4149" s="25">
        <v>12</v>
      </c>
      <c r="W4149" s="25" t="s">
        <v>8235</v>
      </c>
    </row>
    <row r="4150" spans="1:23">
      <c r="A4150" s="25">
        <v>4189</v>
      </c>
      <c r="B4150" s="25">
        <v>27</v>
      </c>
      <c r="C4150" s="25" t="s">
        <v>25</v>
      </c>
      <c r="D4150" s="25">
        <v>321028</v>
      </c>
      <c r="E4150" s="25" t="s">
        <v>2343</v>
      </c>
      <c r="F4150" s="25" t="s">
        <v>8233</v>
      </c>
      <c r="G4150" s="25" t="s">
        <v>38</v>
      </c>
      <c r="H4150" s="26">
        <v>3042.0640106800001</v>
      </c>
      <c r="I4150" s="25">
        <v>9521</v>
      </c>
      <c r="J4150" s="25" t="s">
        <v>8233</v>
      </c>
      <c r="K4150" s="25" t="s">
        <v>3849</v>
      </c>
      <c r="L4150" s="25" t="s">
        <v>8233</v>
      </c>
      <c r="M4150" s="25" t="s">
        <v>30</v>
      </c>
      <c r="N4150" s="25" t="s">
        <v>8445</v>
      </c>
      <c r="O4150" s="25" t="s">
        <v>8234</v>
      </c>
      <c r="P4150" s="25" t="s">
        <v>8234</v>
      </c>
      <c r="Q4150" s="26">
        <f t="shared" si="91"/>
        <v>255.58215557292053</v>
      </c>
      <c r="R4150" s="25" t="s">
        <v>9568</v>
      </c>
      <c r="S4150" s="25" t="s">
        <v>7540</v>
      </c>
      <c r="T4150" s="25" t="s">
        <v>7349</v>
      </c>
      <c r="U4150" s="25">
        <v>1</v>
      </c>
      <c r="V4150" s="25">
        <v>12</v>
      </c>
      <c r="W4150" s="25" t="s">
        <v>8235</v>
      </c>
    </row>
    <row r="4151" spans="1:23">
      <c r="A4151" s="25">
        <v>3554</v>
      </c>
      <c r="B4151" s="25">
        <v>23</v>
      </c>
      <c r="C4151" s="25" t="s">
        <v>25</v>
      </c>
      <c r="D4151" s="25">
        <v>321028</v>
      </c>
      <c r="E4151" s="25" t="s">
        <v>2343</v>
      </c>
      <c r="F4151" s="25" t="s">
        <v>7298</v>
      </c>
      <c r="G4151" s="25" t="s">
        <v>38</v>
      </c>
      <c r="H4151" s="26">
        <v>37.627342521000003</v>
      </c>
      <c r="I4151" s="25">
        <v>16403</v>
      </c>
      <c r="J4151" s="25" t="s">
        <v>7298</v>
      </c>
      <c r="K4151" s="25" t="s">
        <v>3781</v>
      </c>
      <c r="L4151" s="25" t="s">
        <v>7298</v>
      </c>
      <c r="M4151" s="25" t="s">
        <v>30</v>
      </c>
      <c r="N4151" s="25" t="s">
        <v>60</v>
      </c>
      <c r="O4151" s="25" t="s">
        <v>7299</v>
      </c>
      <c r="P4151" s="25" t="s">
        <v>7300</v>
      </c>
      <c r="Q4151" s="26">
        <f t="shared" si="91"/>
        <v>12.91253496620795</v>
      </c>
      <c r="R4151" s="25" t="s">
        <v>9527</v>
      </c>
      <c r="S4151" s="25" t="s">
        <v>7153</v>
      </c>
      <c r="T4151" s="25" t="s">
        <v>35</v>
      </c>
      <c r="U4151" s="25">
        <v>1</v>
      </c>
      <c r="V4151" s="25">
        <v>1</v>
      </c>
      <c r="W4151" s="25" t="s">
        <v>7301</v>
      </c>
    </row>
    <row r="4152" spans="1:23">
      <c r="A4152" s="25">
        <v>3555</v>
      </c>
      <c r="B4152" s="25">
        <v>23</v>
      </c>
      <c r="C4152" s="25" t="s">
        <v>25</v>
      </c>
      <c r="D4152" s="25">
        <v>321028</v>
      </c>
      <c r="E4152" s="25" t="s">
        <v>2343</v>
      </c>
      <c r="F4152" s="25" t="s">
        <v>7298</v>
      </c>
      <c r="G4152" s="25" t="s">
        <v>38</v>
      </c>
      <c r="H4152" s="26">
        <v>15785.088525200001</v>
      </c>
      <c r="I4152" s="25">
        <v>16403</v>
      </c>
      <c r="J4152" s="25" t="s">
        <v>7298</v>
      </c>
      <c r="K4152" s="25" t="s">
        <v>3781</v>
      </c>
      <c r="L4152" s="25" t="s">
        <v>7298</v>
      </c>
      <c r="M4152" s="25" t="s">
        <v>30</v>
      </c>
      <c r="N4152" s="25" t="s">
        <v>60</v>
      </c>
      <c r="O4152" s="25" t="s">
        <v>7299</v>
      </c>
      <c r="P4152" s="25" t="s">
        <v>7300</v>
      </c>
      <c r="Q4152" s="26">
        <f t="shared" si="91"/>
        <v>5416.9519788057551</v>
      </c>
      <c r="R4152" s="25" t="s">
        <v>9527</v>
      </c>
      <c r="S4152" s="25" t="s">
        <v>7153</v>
      </c>
      <c r="T4152" s="25" t="s">
        <v>35</v>
      </c>
      <c r="U4152" s="25">
        <v>1</v>
      </c>
      <c r="V4152" s="25">
        <v>1</v>
      </c>
      <c r="W4152" s="25" t="s">
        <v>7301</v>
      </c>
    </row>
    <row r="4153" spans="1:23">
      <c r="A4153" s="25">
        <v>4193</v>
      </c>
      <c r="B4153" s="25">
        <v>27</v>
      </c>
      <c r="C4153" s="25" t="s">
        <v>25</v>
      </c>
      <c r="D4153" s="25">
        <v>321028</v>
      </c>
      <c r="E4153" s="25" t="s">
        <v>2343</v>
      </c>
      <c r="F4153" s="25" t="s">
        <v>8238</v>
      </c>
      <c r="G4153" s="25" t="s">
        <v>38</v>
      </c>
      <c r="H4153" s="26">
        <v>99.417497277099997</v>
      </c>
      <c r="I4153" s="25">
        <v>7087</v>
      </c>
      <c r="J4153" s="25" t="s">
        <v>8238</v>
      </c>
      <c r="K4153" s="25" t="s">
        <v>3781</v>
      </c>
      <c r="L4153" s="25" t="s">
        <v>8238</v>
      </c>
      <c r="M4153" s="25" t="s">
        <v>30</v>
      </c>
      <c r="N4153" s="25" t="s">
        <v>60</v>
      </c>
      <c r="O4153" s="25" t="s">
        <v>8239</v>
      </c>
      <c r="P4153" s="25" t="s">
        <v>8240</v>
      </c>
      <c r="Q4153" s="26">
        <f t="shared" si="91"/>
        <v>49.449227868177999</v>
      </c>
      <c r="R4153" s="25" t="s">
        <v>9527</v>
      </c>
      <c r="S4153" s="25" t="s">
        <v>7153</v>
      </c>
      <c r="T4153" s="25" t="s">
        <v>35</v>
      </c>
      <c r="U4153" s="25">
        <v>1</v>
      </c>
      <c r="V4153" s="25">
        <v>1</v>
      </c>
      <c r="W4153" s="25" t="s">
        <v>8241</v>
      </c>
    </row>
    <row r="4154" spans="1:23">
      <c r="A4154" s="25">
        <v>1032</v>
      </c>
      <c r="B4154" s="25">
        <v>5</v>
      </c>
      <c r="C4154" s="25" t="s">
        <v>25</v>
      </c>
      <c r="D4154" s="25">
        <v>320854</v>
      </c>
      <c r="E4154" s="25" t="s">
        <v>1455</v>
      </c>
      <c r="F4154" s="25" t="s">
        <v>2310</v>
      </c>
      <c r="G4154" s="25" t="s">
        <v>38</v>
      </c>
      <c r="H4154" s="26">
        <v>12828.4122123</v>
      </c>
      <c r="I4154" s="25">
        <v>21212</v>
      </c>
      <c r="J4154" s="25" t="s">
        <v>2310</v>
      </c>
      <c r="K4154" s="25" t="s">
        <v>1616</v>
      </c>
      <c r="L4154" s="25" t="s">
        <v>2310</v>
      </c>
      <c r="M4154" s="25" t="s">
        <v>30</v>
      </c>
      <c r="N4154" s="25" t="s">
        <v>8445</v>
      </c>
      <c r="O4154" s="25" t="s">
        <v>2311</v>
      </c>
      <c r="P4154" s="25" t="s">
        <v>2311</v>
      </c>
      <c r="Q4154" s="26">
        <f t="shared" si="91"/>
        <v>12961.461933528832</v>
      </c>
      <c r="R4154" s="25" t="s">
        <v>8669</v>
      </c>
      <c r="S4154" s="25" t="s">
        <v>1618</v>
      </c>
      <c r="T4154" s="25" t="s">
        <v>35</v>
      </c>
      <c r="U4154" s="25">
        <v>1</v>
      </c>
      <c r="V4154" s="25">
        <v>1</v>
      </c>
      <c r="W4154" s="25" t="s">
        <v>2312</v>
      </c>
    </row>
    <row r="4155" spans="1:23">
      <c r="A4155" s="25">
        <v>4228</v>
      </c>
      <c r="B4155" s="25">
        <v>27</v>
      </c>
      <c r="C4155" s="25" t="s">
        <v>25</v>
      </c>
      <c r="D4155" s="25">
        <v>321028</v>
      </c>
      <c r="E4155" s="25" t="s">
        <v>2343</v>
      </c>
      <c r="F4155" s="25" t="s">
        <v>8279</v>
      </c>
      <c r="G4155" s="25" t="s">
        <v>38</v>
      </c>
      <c r="H4155" s="26">
        <v>18466.729052899998</v>
      </c>
      <c r="I4155" s="25">
        <v>24600</v>
      </c>
      <c r="J4155" s="25" t="s">
        <v>8279</v>
      </c>
      <c r="K4155" s="25" t="s">
        <v>1616</v>
      </c>
      <c r="L4155" s="25" t="s">
        <v>8279</v>
      </c>
      <c r="M4155" s="25" t="s">
        <v>30</v>
      </c>
      <c r="N4155" s="25" t="s">
        <v>60</v>
      </c>
      <c r="O4155" s="25" t="s">
        <v>5841</v>
      </c>
      <c r="P4155" s="25" t="s">
        <v>8280</v>
      </c>
      <c r="Q4155" s="26">
        <f t="shared" si="91"/>
        <v>9222.8550058507881</v>
      </c>
      <c r="R4155" s="25" t="s">
        <v>8281</v>
      </c>
      <c r="S4155" s="25" t="s">
        <v>8282</v>
      </c>
      <c r="T4155" s="25" t="s">
        <v>35</v>
      </c>
      <c r="U4155" s="25">
        <v>1</v>
      </c>
      <c r="V4155" s="25">
        <v>1</v>
      </c>
      <c r="W4155" s="25" t="s">
        <v>8283</v>
      </c>
    </row>
    <row r="4156" spans="1:23">
      <c r="A4156" s="25">
        <v>4229</v>
      </c>
      <c r="B4156" s="25">
        <v>27</v>
      </c>
      <c r="C4156" s="25" t="s">
        <v>25</v>
      </c>
      <c r="D4156" s="25">
        <v>321028</v>
      </c>
      <c r="E4156" s="25" t="s">
        <v>2343</v>
      </c>
      <c r="F4156" s="25" t="s">
        <v>8279</v>
      </c>
      <c r="G4156" s="25" t="s">
        <v>38</v>
      </c>
      <c r="H4156" s="26">
        <v>18466.729052899998</v>
      </c>
      <c r="I4156" s="25">
        <v>24600</v>
      </c>
      <c r="J4156" s="25" t="s">
        <v>8279</v>
      </c>
      <c r="K4156" s="25" t="s">
        <v>1616</v>
      </c>
      <c r="L4156" s="25" t="s">
        <v>8279</v>
      </c>
      <c r="M4156" s="25" t="s">
        <v>30</v>
      </c>
      <c r="N4156" s="25" t="s">
        <v>8445</v>
      </c>
      <c r="O4156" s="25" t="s">
        <v>5841</v>
      </c>
      <c r="P4156" s="25" t="s">
        <v>8280</v>
      </c>
      <c r="Q4156" s="26">
        <f t="shared" si="91"/>
        <v>9222.8550058507881</v>
      </c>
      <c r="R4156" s="25" t="s">
        <v>8281</v>
      </c>
      <c r="S4156" s="25" t="s">
        <v>8282</v>
      </c>
      <c r="T4156" s="25" t="s">
        <v>35</v>
      </c>
      <c r="U4156" s="25">
        <v>1</v>
      </c>
      <c r="V4156" s="25">
        <v>1</v>
      </c>
      <c r="W4156" s="25" t="s">
        <v>8283</v>
      </c>
    </row>
    <row r="4157" spans="1:23">
      <c r="A4157" s="25">
        <v>4286</v>
      </c>
      <c r="B4157" s="25">
        <v>27</v>
      </c>
      <c r="C4157" s="25" t="s">
        <v>25</v>
      </c>
      <c r="D4157" s="25">
        <v>321028</v>
      </c>
      <c r="E4157" s="25" t="s">
        <v>2343</v>
      </c>
      <c r="F4157" s="25" t="s">
        <v>8357</v>
      </c>
      <c r="G4157" s="25" t="s">
        <v>38</v>
      </c>
      <c r="H4157" s="26">
        <v>4114.6370401800004</v>
      </c>
      <c r="I4157" s="25">
        <v>5738</v>
      </c>
      <c r="J4157" s="25" t="s">
        <v>8357</v>
      </c>
      <c r="K4157" s="25" t="s">
        <v>1616</v>
      </c>
      <c r="L4157" s="25" t="s">
        <v>8357</v>
      </c>
      <c r="M4157" s="25" t="s">
        <v>30</v>
      </c>
      <c r="N4157" s="25" t="s">
        <v>55</v>
      </c>
      <c r="O4157" s="25" t="s">
        <v>2818</v>
      </c>
      <c r="P4157" s="25" t="s">
        <v>8358</v>
      </c>
      <c r="Q4157" s="26">
        <f t="shared" si="91"/>
        <v>2594.4156171786758</v>
      </c>
      <c r="R4157" s="25" t="s">
        <v>8281</v>
      </c>
      <c r="S4157" s="25" t="s">
        <v>8282</v>
      </c>
      <c r="T4157" s="25" t="s">
        <v>35</v>
      </c>
      <c r="U4157" s="25">
        <v>1</v>
      </c>
      <c r="V4157" s="25">
        <v>1</v>
      </c>
      <c r="W4157" s="25" t="s">
        <v>8361</v>
      </c>
    </row>
    <row r="4158" spans="1:23">
      <c r="A4158" s="25">
        <v>1512</v>
      </c>
      <c r="B4158" s="25">
        <v>9</v>
      </c>
      <c r="C4158" s="25" t="s">
        <v>25</v>
      </c>
      <c r="D4158" s="25">
        <v>321028</v>
      </c>
      <c r="E4158" s="25" t="s">
        <v>2343</v>
      </c>
      <c r="F4158" s="25" t="s">
        <v>3395</v>
      </c>
      <c r="G4158" s="25" t="s">
        <v>38</v>
      </c>
      <c r="H4158" s="26">
        <v>2340.1283540200002</v>
      </c>
      <c r="I4158" s="25">
        <v>6361</v>
      </c>
      <c r="J4158" s="25" t="s">
        <v>3395</v>
      </c>
      <c r="K4158" s="25" t="s">
        <v>3396</v>
      </c>
      <c r="L4158" s="25" t="s">
        <v>3397</v>
      </c>
      <c r="M4158" s="25" t="s">
        <v>89</v>
      </c>
      <c r="N4158" s="25" t="s">
        <v>8445</v>
      </c>
      <c r="O4158" s="25" t="s">
        <v>3398</v>
      </c>
      <c r="P4158" s="25" t="s">
        <v>3398</v>
      </c>
      <c r="Q4158" s="26">
        <f t="shared" si="91"/>
        <v>2359.2584710470464</v>
      </c>
      <c r="R4158" s="25" t="s">
        <v>8970</v>
      </c>
      <c r="S4158" s="25" t="s">
        <v>8971</v>
      </c>
      <c r="T4158" s="25" t="s">
        <v>35</v>
      </c>
      <c r="U4158" s="25">
        <v>1</v>
      </c>
      <c r="V4158" s="25">
        <v>1</v>
      </c>
      <c r="W4158" s="25" t="s">
        <v>3401</v>
      </c>
    </row>
    <row r="4159" spans="1:23">
      <c r="A4159" s="25">
        <v>1594</v>
      </c>
      <c r="B4159" s="25">
        <v>9</v>
      </c>
      <c r="C4159" s="25" t="s">
        <v>25</v>
      </c>
      <c r="D4159" s="25">
        <v>321028</v>
      </c>
      <c r="E4159" s="25" t="s">
        <v>2343</v>
      </c>
      <c r="F4159" s="25" t="s">
        <v>3502</v>
      </c>
      <c r="G4159" s="25" t="s">
        <v>38</v>
      </c>
      <c r="H4159" s="26">
        <v>853.90232349200005</v>
      </c>
      <c r="I4159" s="25">
        <v>2819</v>
      </c>
      <c r="J4159" s="25" t="s">
        <v>3502</v>
      </c>
      <c r="K4159" s="25" t="s">
        <v>3396</v>
      </c>
      <c r="L4159" s="25" t="s">
        <v>3487</v>
      </c>
      <c r="M4159" s="25" t="s">
        <v>666</v>
      </c>
      <c r="N4159" s="25" t="s">
        <v>8426</v>
      </c>
      <c r="O4159" s="25" t="s">
        <v>1516</v>
      </c>
      <c r="P4159" s="25" t="s">
        <v>1516</v>
      </c>
      <c r="Q4159" s="26">
        <f t="shared" si="91"/>
        <v>860.56633594919197</v>
      </c>
      <c r="R4159" s="25" t="s">
        <v>8970</v>
      </c>
      <c r="S4159" s="25" t="s">
        <v>8971</v>
      </c>
      <c r="T4159" s="25" t="s">
        <v>35</v>
      </c>
      <c r="U4159" s="25">
        <v>1</v>
      </c>
      <c r="V4159" s="25">
        <v>1</v>
      </c>
      <c r="W4159" s="25" t="s">
        <v>3503</v>
      </c>
    </row>
    <row r="4160" spans="1:23">
      <c r="A4160" s="25">
        <v>1595</v>
      </c>
      <c r="B4160" s="25">
        <v>9</v>
      </c>
      <c r="C4160" s="25" t="s">
        <v>25</v>
      </c>
      <c r="D4160" s="25">
        <v>321028</v>
      </c>
      <c r="E4160" s="25" t="s">
        <v>2343</v>
      </c>
      <c r="F4160" s="25" t="s">
        <v>3502</v>
      </c>
      <c r="G4160" s="25" t="s">
        <v>38</v>
      </c>
      <c r="H4160" s="26">
        <v>1965.43626004</v>
      </c>
      <c r="I4160" s="25">
        <v>2819</v>
      </c>
      <c r="J4160" s="25" t="s">
        <v>3502</v>
      </c>
      <c r="K4160" s="25" t="s">
        <v>3396</v>
      </c>
      <c r="L4160" s="25" t="s">
        <v>3487</v>
      </c>
      <c r="M4160" s="25" t="s">
        <v>666</v>
      </c>
      <c r="N4160" s="25" t="s">
        <v>8426</v>
      </c>
      <c r="O4160" s="25" t="s">
        <v>1516</v>
      </c>
      <c r="P4160" s="25" t="s">
        <v>1516</v>
      </c>
      <c r="Q4160" s="26">
        <f t="shared" si="91"/>
        <v>1980.7748899516282</v>
      </c>
      <c r="R4160" s="25" t="s">
        <v>8970</v>
      </c>
      <c r="S4160" s="25" t="s">
        <v>8971</v>
      </c>
      <c r="T4160" s="25" t="s">
        <v>35</v>
      </c>
      <c r="U4160" s="25">
        <v>1</v>
      </c>
      <c r="V4160" s="25">
        <v>1</v>
      </c>
      <c r="W4160" s="25" t="s">
        <v>3503</v>
      </c>
    </row>
    <row r="4161" spans="1:23">
      <c r="A4161" s="25">
        <v>1675</v>
      </c>
      <c r="B4161" s="25">
        <v>9</v>
      </c>
      <c r="C4161" s="25" t="s">
        <v>25</v>
      </c>
      <c r="D4161" s="25">
        <v>321028</v>
      </c>
      <c r="E4161" s="25" t="s">
        <v>2343</v>
      </c>
      <c r="F4161" s="25" t="s">
        <v>3617</v>
      </c>
      <c r="G4161" s="25" t="s">
        <v>38</v>
      </c>
      <c r="H4161" s="26">
        <v>4170.1840953499996</v>
      </c>
      <c r="I4161" s="25">
        <v>5272</v>
      </c>
      <c r="J4161" s="25" t="s">
        <v>3617</v>
      </c>
      <c r="K4161" s="25" t="s">
        <v>3396</v>
      </c>
      <c r="L4161" s="25" t="s">
        <v>3600</v>
      </c>
      <c r="M4161" s="25" t="s">
        <v>97</v>
      </c>
      <c r="N4161" s="25" t="s">
        <v>55</v>
      </c>
      <c r="O4161" s="25" t="s">
        <v>3113</v>
      </c>
      <c r="P4161" s="25" t="s">
        <v>3113</v>
      </c>
      <c r="Q4161" s="26">
        <f t="shared" si="91"/>
        <v>2740.0450884469647</v>
      </c>
      <c r="R4161" s="25" t="s">
        <v>8970</v>
      </c>
      <c r="S4161" s="25" t="s">
        <v>8971</v>
      </c>
      <c r="T4161" s="25" t="s">
        <v>35</v>
      </c>
      <c r="U4161" s="25">
        <v>1</v>
      </c>
      <c r="V4161" s="25">
        <v>1</v>
      </c>
      <c r="W4161" s="25" t="s">
        <v>3618</v>
      </c>
    </row>
    <row r="4162" spans="1:23">
      <c r="A4162" s="25">
        <v>1683</v>
      </c>
      <c r="B4162" s="25">
        <v>9</v>
      </c>
      <c r="C4162" s="25" t="s">
        <v>25</v>
      </c>
      <c r="D4162" s="25">
        <v>321028</v>
      </c>
      <c r="E4162" s="25" t="s">
        <v>2343</v>
      </c>
      <c r="F4162" s="25" t="s">
        <v>3630</v>
      </c>
      <c r="G4162" s="25" t="s">
        <v>38</v>
      </c>
      <c r="H4162" s="26">
        <v>1673.1040117</v>
      </c>
      <c r="I4162" s="26">
        <v>1673.1040117</v>
      </c>
      <c r="J4162" s="25" t="s">
        <v>3631</v>
      </c>
      <c r="K4162" s="25" t="s">
        <v>3396</v>
      </c>
      <c r="N4162" s="25" t="s">
        <v>55</v>
      </c>
      <c r="O4162" s="25" t="s">
        <v>3632</v>
      </c>
      <c r="P4162" s="25" t="s">
        <v>3632</v>
      </c>
      <c r="Q4162" s="26">
        <f t="shared" si="91"/>
        <v>3852</v>
      </c>
      <c r="R4162" s="25" t="s">
        <v>3399</v>
      </c>
      <c r="S4162" s="25" t="s">
        <v>8971</v>
      </c>
      <c r="T4162" s="25" t="s">
        <v>35</v>
      </c>
      <c r="U4162" s="25">
        <v>1</v>
      </c>
      <c r="V4162" s="25">
        <v>1</v>
      </c>
      <c r="W4162" s="25" t="s">
        <v>3634</v>
      </c>
    </row>
    <row r="4163" spans="1:23">
      <c r="A4163" s="25">
        <v>2198</v>
      </c>
      <c r="B4163" s="25">
        <v>13</v>
      </c>
      <c r="C4163" s="25" t="s">
        <v>25</v>
      </c>
      <c r="D4163" s="25">
        <v>321028</v>
      </c>
      <c r="E4163" s="25" t="s">
        <v>2343</v>
      </c>
      <c r="F4163" s="25" t="s">
        <v>1222</v>
      </c>
      <c r="G4163" s="25" t="s">
        <v>38</v>
      </c>
      <c r="H4163" s="26">
        <v>2298.24587961</v>
      </c>
      <c r="I4163" s="25">
        <v>10458</v>
      </c>
      <c r="J4163" s="25" t="s">
        <v>1222</v>
      </c>
      <c r="K4163" s="25" t="s">
        <v>4648</v>
      </c>
      <c r="L4163" s="25" t="s">
        <v>1222</v>
      </c>
      <c r="M4163" s="25" t="s">
        <v>30</v>
      </c>
      <c r="N4163" s="25" t="s">
        <v>8445</v>
      </c>
      <c r="O4163" s="25" t="s">
        <v>4649</v>
      </c>
      <c r="P4163" s="25" t="s">
        <v>4649</v>
      </c>
      <c r="Q4163" s="26">
        <f t="shared" si="91"/>
        <v>1900.0414873884165</v>
      </c>
      <c r="R4163" s="25" t="s">
        <v>9176</v>
      </c>
      <c r="S4163" s="25" t="s">
        <v>9177</v>
      </c>
      <c r="T4163" s="25" t="s">
        <v>35</v>
      </c>
      <c r="U4163" s="25">
        <v>1</v>
      </c>
      <c r="V4163" s="25">
        <v>1</v>
      </c>
      <c r="W4163" s="25" t="s">
        <v>4652</v>
      </c>
    </row>
    <row r="4164" spans="1:23">
      <c r="A4164" s="25">
        <v>2767</v>
      </c>
      <c r="B4164" s="25">
        <v>18</v>
      </c>
      <c r="C4164" s="25" t="s">
        <v>25</v>
      </c>
      <c r="D4164" s="25">
        <v>321028</v>
      </c>
      <c r="E4164" s="25" t="s">
        <v>2343</v>
      </c>
      <c r="F4164" s="25" t="s">
        <v>5784</v>
      </c>
      <c r="G4164" s="25" t="s">
        <v>38</v>
      </c>
      <c r="H4164" s="26">
        <v>13279.445592800001</v>
      </c>
      <c r="I4164" s="25">
        <v>16414</v>
      </c>
      <c r="J4164" s="25" t="s">
        <v>5784</v>
      </c>
      <c r="K4164" s="25" t="s">
        <v>376</v>
      </c>
      <c r="L4164" s="25" t="s">
        <v>5784</v>
      </c>
      <c r="M4164" s="25" t="s">
        <v>30</v>
      </c>
      <c r="N4164" s="25" t="s">
        <v>60</v>
      </c>
      <c r="O4164" s="25" t="s">
        <v>5789</v>
      </c>
      <c r="P4164" s="25" t="s">
        <v>5785</v>
      </c>
      <c r="Q4164" s="26">
        <f t="shared" si="91"/>
        <v>4960.9821113104426</v>
      </c>
      <c r="R4164" s="25" t="s">
        <v>9350</v>
      </c>
      <c r="S4164" s="25" t="s">
        <v>9351</v>
      </c>
      <c r="T4164" s="25" t="s">
        <v>35</v>
      </c>
      <c r="U4164" s="25">
        <v>1</v>
      </c>
      <c r="V4164" s="25">
        <v>1</v>
      </c>
      <c r="W4164" s="25" t="s">
        <v>5786</v>
      </c>
    </row>
    <row r="4165" spans="1:23">
      <c r="A4165" s="25">
        <v>1655</v>
      </c>
      <c r="B4165" s="25">
        <v>9</v>
      </c>
      <c r="C4165" s="25" t="s">
        <v>25</v>
      </c>
      <c r="D4165" s="25">
        <v>321028</v>
      </c>
      <c r="E4165" s="25" t="s">
        <v>2343</v>
      </c>
      <c r="F4165" s="25" t="s">
        <v>3184</v>
      </c>
      <c r="G4165" s="25" t="s">
        <v>38</v>
      </c>
      <c r="H4165" s="26">
        <v>7203.6452592200003</v>
      </c>
      <c r="I4165" s="25">
        <v>12233</v>
      </c>
      <c r="J4165" s="25" t="s">
        <v>3184</v>
      </c>
      <c r="K4165" s="25" t="s">
        <v>999</v>
      </c>
      <c r="L4165" s="25" t="s">
        <v>3184</v>
      </c>
      <c r="M4165" s="25" t="s">
        <v>30</v>
      </c>
      <c r="N4165" s="25" t="s">
        <v>8445</v>
      </c>
      <c r="O4165" s="25" t="s">
        <v>3563</v>
      </c>
      <c r="P4165" s="25" t="s">
        <v>3564</v>
      </c>
      <c r="Q4165" s="26">
        <f t="shared" ref="Q4165:Q4228" si="92">O4165*U4165/V4165*H4165/I4165</f>
        <v>3247.0285260638502</v>
      </c>
      <c r="R4165" s="25" t="s">
        <v>9000</v>
      </c>
      <c r="S4165" s="25" t="s">
        <v>9001</v>
      </c>
      <c r="T4165" s="25" t="s">
        <v>35</v>
      </c>
      <c r="U4165" s="25">
        <v>1</v>
      </c>
      <c r="V4165" s="25">
        <v>1</v>
      </c>
      <c r="W4165" s="25" t="s">
        <v>3567</v>
      </c>
    </row>
    <row r="4166" spans="1:23">
      <c r="A4166" s="25">
        <v>1656</v>
      </c>
      <c r="B4166" s="25">
        <v>9</v>
      </c>
      <c r="C4166" s="25" t="s">
        <v>25</v>
      </c>
      <c r="D4166" s="25">
        <v>321028</v>
      </c>
      <c r="E4166" s="25" t="s">
        <v>2343</v>
      </c>
      <c r="F4166" s="25" t="s">
        <v>3184</v>
      </c>
      <c r="G4166" s="25" t="s">
        <v>38</v>
      </c>
      <c r="H4166" s="26">
        <v>7203.6452592200003</v>
      </c>
      <c r="I4166" s="25">
        <v>12233</v>
      </c>
      <c r="J4166" s="25" t="s">
        <v>3184</v>
      </c>
      <c r="K4166" s="25" t="s">
        <v>999</v>
      </c>
      <c r="L4166" s="25" t="s">
        <v>3184</v>
      </c>
      <c r="M4166" s="25" t="s">
        <v>30</v>
      </c>
      <c r="N4166" s="25" t="s">
        <v>55</v>
      </c>
      <c r="O4166" s="25" t="s">
        <v>3568</v>
      </c>
      <c r="P4166" s="25" t="s">
        <v>3564</v>
      </c>
      <c r="Q4166" s="26">
        <f t="shared" si="92"/>
        <v>3939.5395065954226</v>
      </c>
      <c r="R4166" s="25" t="s">
        <v>9000</v>
      </c>
      <c r="S4166" s="25" t="s">
        <v>9001</v>
      </c>
      <c r="T4166" s="25" t="s">
        <v>35</v>
      </c>
      <c r="U4166" s="25">
        <v>1</v>
      </c>
      <c r="V4166" s="25">
        <v>1</v>
      </c>
      <c r="W4166" s="25" t="s">
        <v>3567</v>
      </c>
    </row>
    <row r="4167" spans="1:23">
      <c r="A4167" s="25">
        <v>2627</v>
      </c>
      <c r="B4167" s="25">
        <v>16</v>
      </c>
      <c r="C4167" s="25" t="s">
        <v>25</v>
      </c>
      <c r="D4167" s="25">
        <v>321028</v>
      </c>
      <c r="E4167" s="25" t="s">
        <v>2343</v>
      </c>
      <c r="F4167" s="25" t="s">
        <v>5493</v>
      </c>
      <c r="G4167" s="25" t="s">
        <v>38</v>
      </c>
      <c r="H4167" s="26">
        <v>17369.0735738</v>
      </c>
      <c r="I4167" s="25">
        <v>25797</v>
      </c>
      <c r="J4167" s="25" t="s">
        <v>5493</v>
      </c>
      <c r="K4167" s="25" t="s">
        <v>382</v>
      </c>
      <c r="L4167" s="25" t="s">
        <v>5493</v>
      </c>
      <c r="M4167" s="25" t="s">
        <v>30</v>
      </c>
      <c r="N4167" s="25" t="s">
        <v>60</v>
      </c>
      <c r="O4167" s="25" t="s">
        <v>5498</v>
      </c>
      <c r="P4167" s="25" t="s">
        <v>5495</v>
      </c>
      <c r="Q4167" s="26">
        <f t="shared" si="92"/>
        <v>1933.2635547378015</v>
      </c>
      <c r="R4167" s="25" t="s">
        <v>9306</v>
      </c>
      <c r="S4167" s="25" t="s">
        <v>9307</v>
      </c>
      <c r="T4167" s="25" t="s">
        <v>208</v>
      </c>
      <c r="U4167" s="25">
        <v>1</v>
      </c>
      <c r="V4167" s="25">
        <v>3</v>
      </c>
      <c r="W4167" s="25" t="s">
        <v>5497</v>
      </c>
    </row>
    <row r="4168" spans="1:23">
      <c r="A4168" s="25">
        <v>2628</v>
      </c>
      <c r="B4168" s="25">
        <v>16</v>
      </c>
      <c r="C4168" s="25" t="s">
        <v>25</v>
      </c>
      <c r="D4168" s="25">
        <v>321028</v>
      </c>
      <c r="E4168" s="25" t="s">
        <v>2343</v>
      </c>
      <c r="F4168" s="25" t="s">
        <v>5493</v>
      </c>
      <c r="G4168" s="25" t="s">
        <v>38</v>
      </c>
      <c r="H4168" s="26">
        <v>17369.0735738</v>
      </c>
      <c r="I4168" s="25">
        <v>25797</v>
      </c>
      <c r="J4168" s="25" t="s">
        <v>5493</v>
      </c>
      <c r="K4168" s="25" t="s">
        <v>382</v>
      </c>
      <c r="L4168" s="25" t="s">
        <v>5493</v>
      </c>
      <c r="M4168" s="25" t="s">
        <v>30</v>
      </c>
      <c r="N4168" s="25" t="s">
        <v>60</v>
      </c>
      <c r="O4168" s="25" t="s">
        <v>5498</v>
      </c>
      <c r="P4168" s="25" t="s">
        <v>5495</v>
      </c>
      <c r="Q4168" s="26">
        <f t="shared" si="92"/>
        <v>1933.2635547378015</v>
      </c>
      <c r="R4168" s="25" t="s">
        <v>9308</v>
      </c>
      <c r="S4168" s="25" t="s">
        <v>9307</v>
      </c>
      <c r="T4168" s="25" t="s">
        <v>208</v>
      </c>
      <c r="U4168" s="25">
        <v>1</v>
      </c>
      <c r="V4168" s="25">
        <v>3</v>
      </c>
      <c r="W4168" s="25" t="s">
        <v>5497</v>
      </c>
    </row>
    <row r="4169" spans="1:23">
      <c r="A4169" s="25">
        <v>2629</v>
      </c>
      <c r="B4169" s="25">
        <v>16</v>
      </c>
      <c r="C4169" s="25" t="s">
        <v>25</v>
      </c>
      <c r="D4169" s="25">
        <v>321028</v>
      </c>
      <c r="E4169" s="25" t="s">
        <v>2343</v>
      </c>
      <c r="F4169" s="25" t="s">
        <v>5493</v>
      </c>
      <c r="G4169" s="25" t="s">
        <v>38</v>
      </c>
      <c r="H4169" s="26">
        <v>17369.0735738</v>
      </c>
      <c r="I4169" s="25">
        <v>25797</v>
      </c>
      <c r="J4169" s="25" t="s">
        <v>5493</v>
      </c>
      <c r="K4169" s="25" t="s">
        <v>382</v>
      </c>
      <c r="L4169" s="25" t="s">
        <v>5493</v>
      </c>
      <c r="M4169" s="25" t="s">
        <v>30</v>
      </c>
      <c r="N4169" s="25" t="s">
        <v>60</v>
      </c>
      <c r="O4169" s="25" t="s">
        <v>5498</v>
      </c>
      <c r="P4169" s="25" t="s">
        <v>5495</v>
      </c>
      <c r="Q4169" s="26">
        <f t="shared" si="92"/>
        <v>1933.2635547378015</v>
      </c>
      <c r="R4169" s="25" t="s">
        <v>9309</v>
      </c>
      <c r="S4169" s="25" t="s">
        <v>5503</v>
      </c>
      <c r="T4169" s="25" t="s">
        <v>208</v>
      </c>
      <c r="U4169" s="25">
        <v>1</v>
      </c>
      <c r="V4169" s="25">
        <v>3</v>
      </c>
      <c r="W4169" s="25" t="s">
        <v>5497</v>
      </c>
    </row>
    <row r="4170" spans="1:23">
      <c r="A4170" s="25">
        <v>2021</v>
      </c>
      <c r="B4170" s="25">
        <v>12</v>
      </c>
      <c r="C4170" s="25" t="s">
        <v>25</v>
      </c>
      <c r="D4170" s="25">
        <v>321028</v>
      </c>
      <c r="E4170" s="25" t="s">
        <v>2343</v>
      </c>
      <c r="F4170" s="25" t="s">
        <v>4234</v>
      </c>
      <c r="G4170" s="25" t="s">
        <v>38</v>
      </c>
      <c r="H4170" s="26">
        <v>336.658052376</v>
      </c>
      <c r="I4170" s="25">
        <v>2440</v>
      </c>
      <c r="J4170" s="25" t="s">
        <v>4234</v>
      </c>
      <c r="K4170" s="25" t="s">
        <v>387</v>
      </c>
      <c r="L4170" s="25" t="s">
        <v>4234</v>
      </c>
      <c r="M4170" s="25" t="s">
        <v>30</v>
      </c>
      <c r="N4170" s="25" t="s">
        <v>55</v>
      </c>
      <c r="O4170" s="25" t="s">
        <v>1086</v>
      </c>
      <c r="P4170" s="25" t="s">
        <v>1086</v>
      </c>
      <c r="Q4170" s="26">
        <f t="shared" si="92"/>
        <v>347.42007208310167</v>
      </c>
      <c r="R4170" s="25" t="s">
        <v>9086</v>
      </c>
      <c r="S4170" s="25" t="s">
        <v>9087</v>
      </c>
      <c r="T4170" s="25" t="s">
        <v>35</v>
      </c>
      <c r="U4170" s="25">
        <v>1</v>
      </c>
      <c r="V4170" s="25">
        <v>1</v>
      </c>
      <c r="W4170" s="25" t="s">
        <v>4237</v>
      </c>
    </row>
    <row r="4171" spans="1:23">
      <c r="A4171" s="25">
        <v>2025</v>
      </c>
      <c r="B4171" s="25">
        <v>12</v>
      </c>
      <c r="C4171" s="25" t="s">
        <v>25</v>
      </c>
      <c r="D4171" s="25">
        <v>321028</v>
      </c>
      <c r="E4171" s="25" t="s">
        <v>2343</v>
      </c>
      <c r="F4171" s="25" t="s">
        <v>1422</v>
      </c>
      <c r="G4171" s="25" t="s">
        <v>38</v>
      </c>
      <c r="H4171" s="26">
        <v>1085.52835946</v>
      </c>
      <c r="I4171" s="25">
        <v>4907</v>
      </c>
      <c r="J4171" s="25" t="s">
        <v>1422</v>
      </c>
      <c r="K4171" s="25" t="s">
        <v>387</v>
      </c>
      <c r="L4171" s="25" t="s">
        <v>1422</v>
      </c>
      <c r="M4171" s="25" t="s">
        <v>30</v>
      </c>
      <c r="N4171" s="25" t="s">
        <v>55</v>
      </c>
      <c r="O4171" s="25" t="s">
        <v>4247</v>
      </c>
      <c r="P4171" s="25" t="s">
        <v>4243</v>
      </c>
      <c r="Q4171" s="26">
        <f t="shared" si="92"/>
        <v>811.65754042362755</v>
      </c>
      <c r="R4171" s="25" t="s">
        <v>9086</v>
      </c>
      <c r="S4171" s="25" t="s">
        <v>9087</v>
      </c>
      <c r="T4171" s="25" t="s">
        <v>35</v>
      </c>
      <c r="U4171" s="25">
        <v>1</v>
      </c>
      <c r="V4171" s="25">
        <v>1</v>
      </c>
      <c r="W4171" s="25" t="s">
        <v>4246</v>
      </c>
    </row>
    <row r="4172" spans="1:23">
      <c r="A4172" s="25">
        <v>2024</v>
      </c>
      <c r="B4172" s="25">
        <v>12</v>
      </c>
      <c r="C4172" s="25" t="s">
        <v>25</v>
      </c>
      <c r="D4172" s="25">
        <v>321028</v>
      </c>
      <c r="E4172" s="25" t="s">
        <v>2343</v>
      </c>
      <c r="F4172" s="25" t="s">
        <v>1422</v>
      </c>
      <c r="G4172" s="25" t="s">
        <v>38</v>
      </c>
      <c r="H4172" s="26">
        <v>1085.52835946</v>
      </c>
      <c r="I4172" s="25">
        <v>4907</v>
      </c>
      <c r="J4172" s="25" t="s">
        <v>1422</v>
      </c>
      <c r="K4172" s="25" t="s">
        <v>393</v>
      </c>
      <c r="L4172" s="25" t="s">
        <v>1422</v>
      </c>
      <c r="M4172" s="25" t="s">
        <v>30</v>
      </c>
      <c r="N4172" s="25" t="s">
        <v>55</v>
      </c>
      <c r="O4172" s="25" t="s">
        <v>1405</v>
      </c>
      <c r="P4172" s="25" t="s">
        <v>4243</v>
      </c>
      <c r="Q4172" s="26">
        <f t="shared" si="92"/>
        <v>270.55251347454248</v>
      </c>
      <c r="R4172" s="25" t="s">
        <v>9091</v>
      </c>
      <c r="S4172" s="25" t="s">
        <v>9092</v>
      </c>
      <c r="T4172" s="25" t="s">
        <v>35</v>
      </c>
      <c r="U4172" s="25">
        <v>1</v>
      </c>
      <c r="V4172" s="25">
        <v>1</v>
      </c>
      <c r="W4172" s="25" t="s">
        <v>4246</v>
      </c>
    </row>
    <row r="4173" spans="1:23">
      <c r="A4173" s="25">
        <v>2670</v>
      </c>
      <c r="B4173" s="25">
        <v>16</v>
      </c>
      <c r="C4173" s="25" t="s">
        <v>25</v>
      </c>
      <c r="D4173" s="25">
        <v>321028</v>
      </c>
      <c r="E4173" s="25" t="s">
        <v>2343</v>
      </c>
      <c r="F4173" s="25" t="s">
        <v>5588</v>
      </c>
      <c r="G4173" s="25" t="s">
        <v>38</v>
      </c>
      <c r="H4173" s="26">
        <v>162.154335105</v>
      </c>
      <c r="I4173" s="25">
        <v>25100</v>
      </c>
      <c r="J4173" s="25" t="s">
        <v>5588</v>
      </c>
      <c r="K4173" s="25" t="s">
        <v>393</v>
      </c>
      <c r="L4173" s="25" t="s">
        <v>5588</v>
      </c>
      <c r="M4173" s="25" t="s">
        <v>30</v>
      </c>
      <c r="N4173" s="25" t="s">
        <v>60</v>
      </c>
      <c r="O4173" s="25" t="s">
        <v>5359</v>
      </c>
      <c r="P4173" s="25" t="s">
        <v>5589</v>
      </c>
      <c r="Q4173" s="26">
        <f t="shared" si="92"/>
        <v>40.473980455491038</v>
      </c>
      <c r="R4173" s="25" t="s">
        <v>9091</v>
      </c>
      <c r="S4173" s="25" t="s">
        <v>9092</v>
      </c>
      <c r="T4173" s="25" t="s">
        <v>35</v>
      </c>
      <c r="U4173" s="25">
        <v>1</v>
      </c>
      <c r="V4173" s="25">
        <v>1</v>
      </c>
      <c r="W4173" s="25" t="s">
        <v>5590</v>
      </c>
    </row>
    <row r="4174" spans="1:23">
      <c r="A4174" s="25">
        <v>781</v>
      </c>
      <c r="B4174" s="25">
        <v>4</v>
      </c>
      <c r="C4174" s="25" t="s">
        <v>25</v>
      </c>
      <c r="D4174" s="25">
        <v>320854</v>
      </c>
      <c r="E4174" s="25" t="s">
        <v>1455</v>
      </c>
      <c r="F4174" s="25" t="s">
        <v>1136</v>
      </c>
      <c r="G4174" s="25" t="s">
        <v>38</v>
      </c>
      <c r="H4174" s="26">
        <v>3611.7516374800002</v>
      </c>
      <c r="I4174" s="25">
        <v>5200</v>
      </c>
      <c r="J4174" s="25" t="s">
        <v>1136</v>
      </c>
      <c r="K4174" s="25" t="s">
        <v>1782</v>
      </c>
      <c r="L4174" s="25" t="s">
        <v>1136</v>
      </c>
      <c r="M4174" s="25" t="s">
        <v>30</v>
      </c>
      <c r="N4174" s="25" t="s">
        <v>8445</v>
      </c>
      <c r="O4174" s="25" t="s">
        <v>572</v>
      </c>
      <c r="P4174" s="25" t="s">
        <v>1796</v>
      </c>
      <c r="Q4174" s="26">
        <f t="shared" si="92"/>
        <v>250.04434413323079</v>
      </c>
      <c r="R4174" s="25" t="s">
        <v>8697</v>
      </c>
      <c r="S4174" s="25" t="s">
        <v>8698</v>
      </c>
      <c r="T4174" s="25" t="s">
        <v>35</v>
      </c>
      <c r="U4174" s="25">
        <v>1</v>
      </c>
      <c r="V4174" s="25">
        <v>1</v>
      </c>
      <c r="W4174" s="25" t="s">
        <v>1797</v>
      </c>
    </row>
    <row r="4175" spans="1:23">
      <c r="A4175" s="25">
        <v>2671</v>
      </c>
      <c r="B4175" s="25">
        <v>16</v>
      </c>
      <c r="C4175" s="25" t="s">
        <v>25</v>
      </c>
      <c r="D4175" s="25">
        <v>321028</v>
      </c>
      <c r="E4175" s="25" t="s">
        <v>2343</v>
      </c>
      <c r="F4175" s="25" t="s">
        <v>5588</v>
      </c>
      <c r="G4175" s="25" t="s">
        <v>38</v>
      </c>
      <c r="H4175" s="26">
        <v>162.154335105</v>
      </c>
      <c r="I4175" s="25">
        <v>25100</v>
      </c>
      <c r="J4175" s="25" t="s">
        <v>5588</v>
      </c>
      <c r="K4175" s="25" t="s">
        <v>2116</v>
      </c>
      <c r="L4175" s="25" t="s">
        <v>5588</v>
      </c>
      <c r="M4175" s="25" t="s">
        <v>30</v>
      </c>
      <c r="N4175" s="25" t="s">
        <v>60</v>
      </c>
      <c r="O4175" s="25" t="s">
        <v>5359</v>
      </c>
      <c r="P4175" s="25" t="s">
        <v>5589</v>
      </c>
      <c r="Q4175" s="26">
        <f t="shared" si="92"/>
        <v>40.473980455491038</v>
      </c>
      <c r="R4175" s="25" t="s">
        <v>9084</v>
      </c>
      <c r="S4175" s="25" t="s">
        <v>9085</v>
      </c>
      <c r="T4175" s="25" t="s">
        <v>35</v>
      </c>
      <c r="U4175" s="25">
        <v>1</v>
      </c>
      <c r="V4175" s="25">
        <v>1</v>
      </c>
      <c r="W4175" s="25" t="s">
        <v>5590</v>
      </c>
    </row>
    <row r="4176" spans="1:23">
      <c r="A4176" s="25">
        <v>2032</v>
      </c>
      <c r="B4176" s="25">
        <v>12</v>
      </c>
      <c r="C4176" s="25" t="s">
        <v>25</v>
      </c>
      <c r="D4176" s="25">
        <v>321028</v>
      </c>
      <c r="E4176" s="25" t="s">
        <v>2343</v>
      </c>
      <c r="F4176" s="25" t="s">
        <v>4264</v>
      </c>
      <c r="G4176" s="25" t="s">
        <v>38</v>
      </c>
      <c r="H4176" s="26">
        <v>786.80163252</v>
      </c>
      <c r="I4176" s="25">
        <v>3121</v>
      </c>
      <c r="J4176" s="25" t="s">
        <v>4264</v>
      </c>
      <c r="K4176" s="25" t="s">
        <v>4268</v>
      </c>
      <c r="L4176" s="25" t="s">
        <v>4264</v>
      </c>
      <c r="M4176" s="25" t="s">
        <v>30</v>
      </c>
      <c r="N4176" s="25" t="s">
        <v>60</v>
      </c>
      <c r="O4176" s="25" t="s">
        <v>937</v>
      </c>
      <c r="P4176" s="25" t="s">
        <v>4266</v>
      </c>
      <c r="Q4176" s="26">
        <f t="shared" si="92"/>
        <v>381.6782030231592</v>
      </c>
      <c r="R4176" s="25" t="s">
        <v>9099</v>
      </c>
      <c r="S4176" s="25" t="s">
        <v>3916</v>
      </c>
      <c r="T4176" s="25" t="s">
        <v>35</v>
      </c>
      <c r="U4176" s="25">
        <v>1</v>
      </c>
      <c r="V4176" s="25">
        <v>1</v>
      </c>
      <c r="W4176" s="25" t="s">
        <v>4267</v>
      </c>
    </row>
    <row r="4177" spans="1:23">
      <c r="A4177" s="25">
        <v>1115</v>
      </c>
      <c r="B4177" s="25">
        <v>6</v>
      </c>
      <c r="C4177" s="25" t="s">
        <v>25</v>
      </c>
      <c r="D4177" s="25">
        <v>321028</v>
      </c>
      <c r="E4177" s="25" t="s">
        <v>2343</v>
      </c>
      <c r="F4177" s="25" t="s">
        <v>2504</v>
      </c>
      <c r="G4177" s="25" t="s">
        <v>38</v>
      </c>
      <c r="H4177" s="26">
        <v>7462.0852169299997</v>
      </c>
      <c r="I4177" s="25">
        <v>65014</v>
      </c>
      <c r="J4177" s="25" t="s">
        <v>2504</v>
      </c>
      <c r="K4177" s="25" t="s">
        <v>2511</v>
      </c>
      <c r="L4177" s="25" t="s">
        <v>2504</v>
      </c>
      <c r="M4177" s="25" t="s">
        <v>30</v>
      </c>
      <c r="N4177" s="25" t="s">
        <v>55</v>
      </c>
      <c r="O4177" s="25" t="s">
        <v>105</v>
      </c>
      <c r="P4177" s="25" t="s">
        <v>2506</v>
      </c>
      <c r="Q4177" s="26">
        <f t="shared" si="92"/>
        <v>123.84394052154104</v>
      </c>
      <c r="R4177" s="25" t="s">
        <v>8812</v>
      </c>
      <c r="S4177" s="25" t="s">
        <v>2513</v>
      </c>
      <c r="T4177" s="25" t="s">
        <v>35</v>
      </c>
      <c r="U4177" s="25">
        <v>1</v>
      </c>
      <c r="V4177" s="25">
        <v>1</v>
      </c>
      <c r="W4177" s="25" t="s">
        <v>2507</v>
      </c>
    </row>
    <row r="4178" spans="1:23">
      <c r="A4178" s="25">
        <v>1116</v>
      </c>
      <c r="B4178" s="25">
        <v>6</v>
      </c>
      <c r="C4178" s="25" t="s">
        <v>25</v>
      </c>
      <c r="D4178" s="25">
        <v>321028</v>
      </c>
      <c r="E4178" s="25" t="s">
        <v>2343</v>
      </c>
      <c r="F4178" s="25" t="s">
        <v>2504</v>
      </c>
      <c r="G4178" s="25" t="s">
        <v>38</v>
      </c>
      <c r="H4178" s="26">
        <v>18022.040038399999</v>
      </c>
      <c r="I4178" s="25">
        <v>65014</v>
      </c>
      <c r="J4178" s="25" t="s">
        <v>2504</v>
      </c>
      <c r="K4178" s="25" t="s">
        <v>2511</v>
      </c>
      <c r="L4178" s="25" t="s">
        <v>2504</v>
      </c>
      <c r="M4178" s="25" t="s">
        <v>30</v>
      </c>
      <c r="N4178" s="25" t="s">
        <v>55</v>
      </c>
      <c r="O4178" s="25" t="s">
        <v>105</v>
      </c>
      <c r="P4178" s="25" t="s">
        <v>2506</v>
      </c>
      <c r="Q4178" s="26">
        <f t="shared" si="92"/>
        <v>299.10144278822406</v>
      </c>
      <c r="R4178" s="25" t="s">
        <v>8812</v>
      </c>
      <c r="S4178" s="25" t="s">
        <v>2513</v>
      </c>
      <c r="T4178" s="25" t="s">
        <v>35</v>
      </c>
      <c r="U4178" s="25">
        <v>1</v>
      </c>
      <c r="V4178" s="25">
        <v>1</v>
      </c>
      <c r="W4178" s="25" t="s">
        <v>2507</v>
      </c>
    </row>
    <row r="4179" spans="1:23">
      <c r="A4179" s="25">
        <v>1154</v>
      </c>
      <c r="B4179" s="25">
        <v>6</v>
      </c>
      <c r="C4179" s="25" t="s">
        <v>25</v>
      </c>
      <c r="D4179" s="25">
        <v>321028</v>
      </c>
      <c r="E4179" s="25" t="s">
        <v>2343</v>
      </c>
      <c r="F4179" s="25" t="s">
        <v>2599</v>
      </c>
      <c r="G4179" s="25" t="s">
        <v>38</v>
      </c>
      <c r="H4179" s="26">
        <v>11915.3752671</v>
      </c>
      <c r="I4179" s="25">
        <v>18445</v>
      </c>
      <c r="J4179" s="25" t="s">
        <v>2599</v>
      </c>
      <c r="K4179" s="25" t="s">
        <v>2606</v>
      </c>
      <c r="L4179" s="25" t="s">
        <v>2599</v>
      </c>
      <c r="M4179" s="25" t="s">
        <v>30</v>
      </c>
      <c r="N4179" s="25" t="s">
        <v>8445</v>
      </c>
      <c r="O4179" s="25" t="s">
        <v>259</v>
      </c>
      <c r="P4179" s="25" t="s">
        <v>2602</v>
      </c>
      <c r="Q4179" s="26">
        <f t="shared" si="92"/>
        <v>3717.7004425134455</v>
      </c>
      <c r="R4179" s="25" t="s">
        <v>2607</v>
      </c>
      <c r="S4179" s="25" t="s">
        <v>2608</v>
      </c>
      <c r="T4179" s="25" t="s">
        <v>35</v>
      </c>
      <c r="U4179" s="25">
        <v>1</v>
      </c>
      <c r="V4179" s="25">
        <v>1</v>
      </c>
      <c r="W4179" s="25" t="s">
        <v>2605</v>
      </c>
    </row>
    <row r="4180" spans="1:23" s="31" customFormat="1">
      <c r="A4180" s="25">
        <v>3024</v>
      </c>
      <c r="B4180" s="25">
        <v>21</v>
      </c>
      <c r="C4180" s="25" t="s">
        <v>25</v>
      </c>
      <c r="D4180" s="25">
        <v>320889</v>
      </c>
      <c r="E4180" s="25" t="s">
        <v>3635</v>
      </c>
      <c r="F4180" s="25" t="s">
        <v>6209</v>
      </c>
      <c r="G4180" s="25" t="s">
        <v>38</v>
      </c>
      <c r="H4180" s="26">
        <v>1625.8524605800001</v>
      </c>
      <c r="I4180" s="25">
        <v>2402</v>
      </c>
      <c r="J4180" s="25" t="s">
        <v>6209</v>
      </c>
      <c r="K4180" s="25" t="s">
        <v>4203</v>
      </c>
      <c r="L4180" s="25" t="s">
        <v>2082</v>
      </c>
      <c r="M4180" s="25" t="s">
        <v>89</v>
      </c>
      <c r="N4180" s="25" t="s">
        <v>8445</v>
      </c>
      <c r="O4180" s="25" t="s">
        <v>2878</v>
      </c>
      <c r="P4180" s="25" t="s">
        <v>2878</v>
      </c>
      <c r="Q4180" s="26">
        <f t="shared" si="92"/>
        <v>1599.4543565156287</v>
      </c>
      <c r="R4180" s="25" t="s">
        <v>9413</v>
      </c>
      <c r="S4180" s="25" t="s">
        <v>6211</v>
      </c>
      <c r="T4180" s="25" t="s">
        <v>35</v>
      </c>
      <c r="U4180" s="25">
        <v>1</v>
      </c>
      <c r="V4180" s="25">
        <v>1</v>
      </c>
      <c r="W4180" s="25" t="s">
        <v>6212</v>
      </c>
    </row>
    <row r="4181" spans="1:23">
      <c r="A4181" s="25">
        <v>1214</v>
      </c>
      <c r="B4181" s="25">
        <v>7</v>
      </c>
      <c r="C4181" s="25" t="s">
        <v>25</v>
      </c>
      <c r="D4181" s="25">
        <v>321028</v>
      </c>
      <c r="E4181" s="25" t="s">
        <v>2343</v>
      </c>
      <c r="F4181" s="25" t="s">
        <v>253</v>
      </c>
      <c r="G4181" s="25" t="s">
        <v>38</v>
      </c>
      <c r="H4181" s="26">
        <v>1327.8203533799999</v>
      </c>
      <c r="I4181" s="25">
        <v>6267</v>
      </c>
      <c r="J4181" s="25" t="s">
        <v>253</v>
      </c>
      <c r="K4181" s="25" t="s">
        <v>428</v>
      </c>
      <c r="L4181" s="25" t="s">
        <v>253</v>
      </c>
      <c r="M4181" s="25" t="s">
        <v>30</v>
      </c>
      <c r="N4181" s="25" t="s">
        <v>8426</v>
      </c>
      <c r="O4181" s="25" t="s">
        <v>2766</v>
      </c>
      <c r="P4181" s="25" t="s">
        <v>2766</v>
      </c>
      <c r="Q4181" s="26">
        <f t="shared" si="92"/>
        <v>1253.4522435928004</v>
      </c>
      <c r="R4181" s="25" t="s">
        <v>8855</v>
      </c>
      <c r="S4181" s="25" t="s">
        <v>2768</v>
      </c>
      <c r="T4181" s="25" t="s">
        <v>35</v>
      </c>
      <c r="U4181" s="25">
        <v>1</v>
      </c>
      <c r="V4181" s="25">
        <v>1</v>
      </c>
      <c r="W4181" s="25" t="s">
        <v>2769</v>
      </c>
    </row>
    <row r="4182" spans="1:23">
      <c r="A4182" s="25">
        <v>1215</v>
      </c>
      <c r="B4182" s="25">
        <v>7</v>
      </c>
      <c r="C4182" s="25" t="s">
        <v>25</v>
      </c>
      <c r="D4182" s="25">
        <v>321028</v>
      </c>
      <c r="E4182" s="25" t="s">
        <v>2343</v>
      </c>
      <c r="F4182" s="25" t="s">
        <v>253</v>
      </c>
      <c r="G4182" s="25" t="s">
        <v>38</v>
      </c>
      <c r="H4182" s="26">
        <v>4938.7820529800001</v>
      </c>
      <c r="I4182" s="25">
        <v>6267</v>
      </c>
      <c r="J4182" s="25" t="s">
        <v>253</v>
      </c>
      <c r="K4182" s="25" t="s">
        <v>428</v>
      </c>
      <c r="L4182" s="25" t="s">
        <v>253</v>
      </c>
      <c r="M4182" s="25" t="s">
        <v>30</v>
      </c>
      <c r="N4182" s="25" t="s">
        <v>8426</v>
      </c>
      <c r="O4182" s="25" t="s">
        <v>2766</v>
      </c>
      <c r="P4182" s="25" t="s">
        <v>2766</v>
      </c>
      <c r="Q4182" s="26">
        <f t="shared" si="92"/>
        <v>4662.1724310562759</v>
      </c>
      <c r="R4182" s="25" t="s">
        <v>8855</v>
      </c>
      <c r="S4182" s="25" t="s">
        <v>2768</v>
      </c>
      <c r="T4182" s="25" t="s">
        <v>35</v>
      </c>
      <c r="U4182" s="25">
        <v>1</v>
      </c>
      <c r="V4182" s="25">
        <v>1</v>
      </c>
      <c r="W4182" s="25" t="s">
        <v>2769</v>
      </c>
    </row>
    <row r="4183" spans="1:23">
      <c r="A4183" s="25">
        <v>1216</v>
      </c>
      <c r="B4183" s="25">
        <v>7</v>
      </c>
      <c r="C4183" s="25" t="s">
        <v>25</v>
      </c>
      <c r="D4183" s="25">
        <v>321028</v>
      </c>
      <c r="E4183" s="25" t="s">
        <v>2343</v>
      </c>
      <c r="F4183" s="25" t="s">
        <v>2770</v>
      </c>
      <c r="G4183" s="25" t="s">
        <v>38</v>
      </c>
      <c r="H4183" s="26">
        <v>553.30732399600004</v>
      </c>
      <c r="I4183" s="25">
        <v>1297</v>
      </c>
      <c r="J4183" s="25" t="s">
        <v>2770</v>
      </c>
      <c r="K4183" s="25" t="s">
        <v>428</v>
      </c>
      <c r="L4183" s="25" t="s">
        <v>2771</v>
      </c>
      <c r="M4183" s="25" t="s">
        <v>76</v>
      </c>
      <c r="N4183" s="25" t="s">
        <v>8445</v>
      </c>
      <c r="O4183" s="25" t="s">
        <v>2772</v>
      </c>
      <c r="P4183" s="25" t="s">
        <v>2772</v>
      </c>
      <c r="Q4183" s="26">
        <f t="shared" si="92"/>
        <v>616.87154240417578</v>
      </c>
      <c r="R4183" s="25" t="s">
        <v>8855</v>
      </c>
      <c r="S4183" s="25" t="s">
        <v>2768</v>
      </c>
      <c r="T4183" s="25" t="s">
        <v>35</v>
      </c>
      <c r="U4183" s="25">
        <v>1</v>
      </c>
      <c r="V4183" s="25">
        <v>1</v>
      </c>
      <c r="W4183" s="25" t="s">
        <v>2773</v>
      </c>
    </row>
    <row r="4184" spans="1:23">
      <c r="A4184" s="25">
        <v>1217</v>
      </c>
      <c r="B4184" s="25">
        <v>7</v>
      </c>
      <c r="C4184" s="25" t="s">
        <v>25</v>
      </c>
      <c r="D4184" s="25">
        <v>321028</v>
      </c>
      <c r="E4184" s="25" t="s">
        <v>2343</v>
      </c>
      <c r="F4184" s="25" t="s">
        <v>2770</v>
      </c>
      <c r="G4184" s="25" t="s">
        <v>38</v>
      </c>
      <c r="H4184" s="26">
        <v>743.77464304099999</v>
      </c>
      <c r="I4184" s="25">
        <v>1297</v>
      </c>
      <c r="J4184" s="25" t="s">
        <v>2770</v>
      </c>
      <c r="K4184" s="25" t="s">
        <v>428</v>
      </c>
      <c r="L4184" s="25" t="s">
        <v>2771</v>
      </c>
      <c r="M4184" s="25" t="s">
        <v>76</v>
      </c>
      <c r="N4184" s="25" t="s">
        <v>8445</v>
      </c>
      <c r="O4184" s="25" t="s">
        <v>2772</v>
      </c>
      <c r="P4184" s="25" t="s">
        <v>2772</v>
      </c>
      <c r="Q4184" s="26">
        <f t="shared" si="92"/>
        <v>829.21984104648106</v>
      </c>
      <c r="R4184" s="25" t="s">
        <v>8855</v>
      </c>
      <c r="S4184" s="25" t="s">
        <v>2768</v>
      </c>
      <c r="T4184" s="25" t="s">
        <v>35</v>
      </c>
      <c r="U4184" s="25">
        <v>1</v>
      </c>
      <c r="V4184" s="25">
        <v>1</v>
      </c>
      <c r="W4184" s="25" t="s">
        <v>2773</v>
      </c>
    </row>
    <row r="4185" spans="1:23" s="38" customFormat="1">
      <c r="A4185" s="25">
        <v>2657</v>
      </c>
      <c r="B4185" s="25">
        <v>16</v>
      </c>
      <c r="C4185" s="25" t="s">
        <v>25</v>
      </c>
      <c r="D4185" s="25">
        <v>321028</v>
      </c>
      <c r="E4185" s="25" t="s">
        <v>2343</v>
      </c>
      <c r="F4185" s="25" t="s">
        <v>5563</v>
      </c>
      <c r="G4185" s="25" t="s">
        <v>38</v>
      </c>
      <c r="H4185" s="26">
        <v>5192.7415338800001</v>
      </c>
      <c r="I4185" s="25">
        <v>7648</v>
      </c>
      <c r="J4185" s="25" t="s">
        <v>5563</v>
      </c>
      <c r="K4185" s="25" t="s">
        <v>181</v>
      </c>
      <c r="L4185" s="25" t="s">
        <v>5563</v>
      </c>
      <c r="M4185" s="25" t="s">
        <v>30</v>
      </c>
      <c r="N4185" s="25" t="s">
        <v>8445</v>
      </c>
      <c r="O4185" s="25" t="s">
        <v>5564</v>
      </c>
      <c r="P4185" s="25" t="s">
        <v>5564</v>
      </c>
      <c r="Q4185" s="26">
        <f t="shared" si="92"/>
        <v>5230.7636999230544</v>
      </c>
      <c r="R4185" s="25" t="s">
        <v>9311</v>
      </c>
      <c r="S4185" s="25" t="s">
        <v>5527</v>
      </c>
      <c r="T4185" s="25" t="s">
        <v>35</v>
      </c>
      <c r="U4185" s="25">
        <v>1</v>
      </c>
      <c r="V4185" s="25">
        <v>1</v>
      </c>
      <c r="W4185" s="25" t="s">
        <v>5565</v>
      </c>
    </row>
    <row r="4186" spans="1:23">
      <c r="A4186" s="25">
        <v>1505</v>
      </c>
      <c r="B4186" s="25">
        <v>9</v>
      </c>
      <c r="C4186" s="25" t="s">
        <v>25</v>
      </c>
      <c r="D4186" s="25">
        <v>321028</v>
      </c>
      <c r="E4186" s="25" t="s">
        <v>2343</v>
      </c>
      <c r="F4186" s="25" t="s">
        <v>3387</v>
      </c>
      <c r="G4186" s="25" t="s">
        <v>38</v>
      </c>
      <c r="H4186" s="26">
        <v>6558.73765215</v>
      </c>
      <c r="I4186" s="25">
        <v>18003</v>
      </c>
      <c r="J4186" s="25" t="s">
        <v>3387</v>
      </c>
      <c r="K4186" s="25" t="s">
        <v>3266</v>
      </c>
      <c r="L4186" s="25" t="s">
        <v>3387</v>
      </c>
      <c r="M4186" s="25" t="s">
        <v>30</v>
      </c>
      <c r="N4186" s="25" t="s">
        <v>55</v>
      </c>
      <c r="O4186" s="25" t="s">
        <v>3391</v>
      </c>
      <c r="P4186" s="25" t="s">
        <v>3389</v>
      </c>
      <c r="Q4186" s="26">
        <f t="shared" si="92"/>
        <v>3299.2239170066323</v>
      </c>
      <c r="R4186" s="25" t="s">
        <v>8957</v>
      </c>
      <c r="S4186" s="25" t="s">
        <v>8958</v>
      </c>
      <c r="T4186" s="25" t="s">
        <v>35</v>
      </c>
      <c r="U4186" s="25">
        <v>1</v>
      </c>
      <c r="V4186" s="25">
        <v>1</v>
      </c>
      <c r="W4186" s="25" t="s">
        <v>3390</v>
      </c>
    </row>
    <row r="4187" spans="1:23" s="38" customFormat="1">
      <c r="A4187" s="25">
        <v>4270</v>
      </c>
      <c r="B4187" s="25">
        <v>27</v>
      </c>
      <c r="C4187" s="25" t="s">
        <v>25</v>
      </c>
      <c r="D4187" s="25">
        <v>321028</v>
      </c>
      <c r="E4187" s="25" t="s">
        <v>2343</v>
      </c>
      <c r="F4187" s="25" t="s">
        <v>8326</v>
      </c>
      <c r="G4187" s="25" t="s">
        <v>38</v>
      </c>
      <c r="H4187" s="26">
        <v>24372.6164135</v>
      </c>
      <c r="I4187" s="25">
        <v>51391</v>
      </c>
      <c r="J4187" s="25" t="s">
        <v>8326</v>
      </c>
      <c r="K4187" s="25" t="s">
        <v>6379</v>
      </c>
      <c r="L4187" s="25" t="s">
        <v>8326</v>
      </c>
      <c r="M4187" s="25" t="s">
        <v>30</v>
      </c>
      <c r="N4187" s="25" t="s">
        <v>8445</v>
      </c>
      <c r="O4187" s="25" t="s">
        <v>1117</v>
      </c>
      <c r="P4187" s="25" t="s">
        <v>8327</v>
      </c>
      <c r="Q4187" s="26">
        <f t="shared" si="92"/>
        <v>1535.1746284466055</v>
      </c>
      <c r="R4187" s="25" t="s">
        <v>9654</v>
      </c>
      <c r="S4187" s="25" t="s">
        <v>9655</v>
      </c>
      <c r="T4187" s="25" t="s">
        <v>35</v>
      </c>
      <c r="U4187" s="25">
        <v>1</v>
      </c>
      <c r="V4187" s="25">
        <v>1</v>
      </c>
      <c r="W4187" s="25" t="s">
        <v>8328</v>
      </c>
    </row>
    <row r="4188" spans="1:23">
      <c r="A4188" s="25">
        <v>4271</v>
      </c>
      <c r="B4188" s="25">
        <v>27</v>
      </c>
      <c r="C4188" s="25" t="s">
        <v>25</v>
      </c>
      <c r="D4188" s="25">
        <v>321028</v>
      </c>
      <c r="E4188" s="25" t="s">
        <v>2343</v>
      </c>
      <c r="F4188" s="25" t="s">
        <v>8326</v>
      </c>
      <c r="G4188" s="25" t="s">
        <v>38</v>
      </c>
      <c r="H4188" s="26">
        <v>24372.6164135</v>
      </c>
      <c r="I4188" s="25">
        <v>51391</v>
      </c>
      <c r="J4188" s="25" t="s">
        <v>8326</v>
      </c>
      <c r="K4188" s="25" t="s">
        <v>6379</v>
      </c>
      <c r="L4188" s="25" t="s">
        <v>8326</v>
      </c>
      <c r="M4188" s="25" t="s">
        <v>30</v>
      </c>
      <c r="N4188" s="25" t="s">
        <v>60</v>
      </c>
      <c r="O4188" s="25" t="s">
        <v>2505</v>
      </c>
      <c r="P4188" s="25" t="s">
        <v>8327</v>
      </c>
      <c r="Q4188" s="26">
        <f t="shared" si="92"/>
        <v>3155.7157793276842</v>
      </c>
      <c r="R4188" s="25" t="s">
        <v>9654</v>
      </c>
      <c r="S4188" s="25" t="s">
        <v>9655</v>
      </c>
      <c r="T4188" s="25" t="s">
        <v>35</v>
      </c>
      <c r="U4188" s="25">
        <v>1</v>
      </c>
      <c r="V4188" s="25">
        <v>1</v>
      </c>
      <c r="W4188" s="25" t="s">
        <v>8328</v>
      </c>
    </row>
    <row r="4189" spans="1:23" s="38" customFormat="1">
      <c r="A4189" s="25">
        <v>4268</v>
      </c>
      <c r="B4189" s="25">
        <v>27</v>
      </c>
      <c r="C4189" s="25" t="s">
        <v>25</v>
      </c>
      <c r="D4189" s="25">
        <v>321028</v>
      </c>
      <c r="E4189" s="25" t="s">
        <v>2343</v>
      </c>
      <c r="F4189" s="25" t="s">
        <v>8326</v>
      </c>
      <c r="G4189" s="25" t="s">
        <v>38</v>
      </c>
      <c r="H4189" s="26">
        <v>24372.6164135</v>
      </c>
      <c r="I4189" s="25">
        <v>51391</v>
      </c>
      <c r="J4189" s="25" t="s">
        <v>8326</v>
      </c>
      <c r="K4189" s="25" t="s">
        <v>728</v>
      </c>
      <c r="L4189" s="25" t="s">
        <v>8326</v>
      </c>
      <c r="M4189" s="25" t="s">
        <v>30</v>
      </c>
      <c r="N4189" s="25" t="s">
        <v>8445</v>
      </c>
      <c r="O4189" s="25" t="s">
        <v>3637</v>
      </c>
      <c r="P4189" s="25" t="s">
        <v>8327</v>
      </c>
      <c r="Q4189" s="26">
        <f t="shared" si="92"/>
        <v>2797.6506435608667</v>
      </c>
      <c r="R4189" s="25" t="s">
        <v>9650</v>
      </c>
      <c r="S4189" s="25" t="s">
        <v>9651</v>
      </c>
      <c r="T4189" s="25" t="s">
        <v>35</v>
      </c>
      <c r="U4189" s="25">
        <v>1</v>
      </c>
      <c r="V4189" s="25">
        <v>1</v>
      </c>
      <c r="W4189" s="25" t="s">
        <v>8328</v>
      </c>
    </row>
    <row r="4190" spans="1:23">
      <c r="A4190" s="25">
        <v>4269</v>
      </c>
      <c r="B4190" s="25">
        <v>27</v>
      </c>
      <c r="C4190" s="25" t="s">
        <v>25</v>
      </c>
      <c r="D4190" s="25">
        <v>321028</v>
      </c>
      <c r="E4190" s="25" t="s">
        <v>2343</v>
      </c>
      <c r="F4190" s="25" t="s">
        <v>8326</v>
      </c>
      <c r="G4190" s="25" t="s">
        <v>38</v>
      </c>
      <c r="H4190" s="26">
        <v>24372.6164135</v>
      </c>
      <c r="I4190" s="25">
        <v>51391</v>
      </c>
      <c r="J4190" s="25" t="s">
        <v>8326</v>
      </c>
      <c r="K4190" s="25" t="s">
        <v>728</v>
      </c>
      <c r="L4190" s="25" t="s">
        <v>8326</v>
      </c>
      <c r="M4190" s="25" t="s">
        <v>30</v>
      </c>
      <c r="N4190" s="25" t="s">
        <v>60</v>
      </c>
      <c r="O4190" s="25" t="s">
        <v>8330</v>
      </c>
      <c r="P4190" s="25" t="s">
        <v>8327</v>
      </c>
      <c r="Q4190" s="26">
        <f t="shared" si="92"/>
        <v>5407.0206793079233</v>
      </c>
      <c r="R4190" s="25" t="s">
        <v>9650</v>
      </c>
      <c r="S4190" s="25" t="s">
        <v>9651</v>
      </c>
      <c r="T4190" s="25" t="s">
        <v>35</v>
      </c>
      <c r="U4190" s="25">
        <v>1</v>
      </c>
      <c r="V4190" s="25">
        <v>1</v>
      </c>
      <c r="W4190" s="25" t="s">
        <v>8328</v>
      </c>
    </row>
    <row r="4191" spans="1:23">
      <c r="A4191" s="25">
        <v>2672</v>
      </c>
      <c r="B4191" s="25">
        <v>16</v>
      </c>
      <c r="C4191" s="25" t="s">
        <v>25</v>
      </c>
      <c r="D4191" s="25">
        <v>321028</v>
      </c>
      <c r="E4191" s="25" t="s">
        <v>2343</v>
      </c>
      <c r="F4191" s="25" t="s">
        <v>5588</v>
      </c>
      <c r="G4191" s="25" t="s">
        <v>38</v>
      </c>
      <c r="H4191" s="26">
        <v>162.154335105</v>
      </c>
      <c r="I4191" s="25">
        <v>25100</v>
      </c>
      <c r="J4191" s="25" t="s">
        <v>5588</v>
      </c>
      <c r="K4191" s="25" t="s">
        <v>5340</v>
      </c>
      <c r="L4191" s="25" t="s">
        <v>5588</v>
      </c>
      <c r="M4191" s="25" t="s">
        <v>30</v>
      </c>
      <c r="N4191" s="25" t="s">
        <v>60</v>
      </c>
      <c r="O4191" s="25" t="s">
        <v>244</v>
      </c>
      <c r="P4191" s="25" t="s">
        <v>5589</v>
      </c>
      <c r="Q4191" s="26">
        <f t="shared" si="92"/>
        <v>40.454599459263349</v>
      </c>
      <c r="R4191" s="25" t="s">
        <v>9296</v>
      </c>
      <c r="S4191" s="25" t="s">
        <v>5342</v>
      </c>
      <c r="T4191" s="25" t="s">
        <v>35</v>
      </c>
      <c r="U4191" s="25">
        <v>1</v>
      </c>
      <c r="V4191" s="25">
        <v>1</v>
      </c>
      <c r="W4191" s="25" t="s">
        <v>5590</v>
      </c>
    </row>
    <row r="4192" spans="1:23" s="38" customFormat="1">
      <c r="A4192" s="25">
        <v>3022</v>
      </c>
      <c r="B4192" s="25">
        <v>21</v>
      </c>
      <c r="C4192" s="25" t="s">
        <v>25</v>
      </c>
      <c r="D4192" s="25">
        <v>320889</v>
      </c>
      <c r="E4192" s="25" t="s">
        <v>3635</v>
      </c>
      <c r="F4192" s="25" t="s">
        <v>6203</v>
      </c>
      <c r="G4192" s="25" t="s">
        <v>38</v>
      </c>
      <c r="H4192" s="26">
        <v>2492.9278108200001</v>
      </c>
      <c r="I4192" s="25">
        <v>4027</v>
      </c>
      <c r="J4192" s="25" t="s">
        <v>6203</v>
      </c>
      <c r="K4192" s="25" t="s">
        <v>4521</v>
      </c>
      <c r="L4192" s="25" t="s">
        <v>2075</v>
      </c>
      <c r="M4192" s="25" t="s">
        <v>97</v>
      </c>
      <c r="N4192" s="25" t="s">
        <v>8445</v>
      </c>
      <c r="O4192" s="25" t="s">
        <v>2984</v>
      </c>
      <c r="P4192" s="25" t="s">
        <v>1663</v>
      </c>
      <c r="Q4192" s="26">
        <f t="shared" si="92"/>
        <v>1242.440058682826</v>
      </c>
      <c r="R4192" s="25" t="s">
        <v>9411</v>
      </c>
      <c r="S4192" s="25" t="s">
        <v>6205</v>
      </c>
      <c r="T4192" s="25" t="s">
        <v>35</v>
      </c>
      <c r="U4192" s="25">
        <v>1</v>
      </c>
      <c r="V4192" s="25">
        <v>1</v>
      </c>
      <c r="W4192" s="25" t="s">
        <v>6206</v>
      </c>
    </row>
    <row r="4193" spans="1:23" s="38" customFormat="1">
      <c r="A4193" s="25">
        <v>2929</v>
      </c>
      <c r="B4193" s="25">
        <v>20</v>
      </c>
      <c r="C4193" s="25" t="s">
        <v>25</v>
      </c>
      <c r="D4193" s="25">
        <v>321028</v>
      </c>
      <c r="E4193" s="25" t="s">
        <v>2343</v>
      </c>
      <c r="F4193" s="25" t="s">
        <v>6003</v>
      </c>
      <c r="G4193" s="25" t="s">
        <v>38</v>
      </c>
      <c r="H4193" s="26">
        <v>32125.653458299999</v>
      </c>
      <c r="I4193" s="25">
        <v>57636</v>
      </c>
      <c r="J4193" s="25" t="s">
        <v>6003</v>
      </c>
      <c r="K4193" s="25" t="s">
        <v>443</v>
      </c>
      <c r="L4193" s="25" t="s">
        <v>6003</v>
      </c>
      <c r="M4193" s="25" t="s">
        <v>30</v>
      </c>
      <c r="N4193" s="25" t="s">
        <v>8445</v>
      </c>
      <c r="O4193" s="25" t="s">
        <v>6004</v>
      </c>
      <c r="P4193" s="25" t="s">
        <v>6005</v>
      </c>
      <c r="Q4193" s="26">
        <f t="shared" si="92"/>
        <v>6448.1508437841549</v>
      </c>
      <c r="R4193" s="25" t="s">
        <v>9088</v>
      </c>
      <c r="S4193" s="25" t="s">
        <v>9089</v>
      </c>
      <c r="T4193" s="25" t="s">
        <v>48</v>
      </c>
      <c r="U4193" s="25">
        <v>1</v>
      </c>
      <c r="V4193" s="25">
        <v>2</v>
      </c>
      <c r="W4193" s="25" t="s">
        <v>6006</v>
      </c>
    </row>
    <row r="4194" spans="1:23" s="38" customFormat="1">
      <c r="A4194" s="25">
        <v>2930</v>
      </c>
      <c r="B4194" s="25">
        <v>20</v>
      </c>
      <c r="C4194" s="25" t="s">
        <v>25</v>
      </c>
      <c r="D4194" s="25">
        <v>321028</v>
      </c>
      <c r="E4194" s="25" t="s">
        <v>2343</v>
      </c>
      <c r="F4194" s="25" t="s">
        <v>6003</v>
      </c>
      <c r="G4194" s="25" t="s">
        <v>38</v>
      </c>
      <c r="H4194" s="26">
        <v>32125.653458299999</v>
      </c>
      <c r="I4194" s="25">
        <v>57636</v>
      </c>
      <c r="J4194" s="25" t="s">
        <v>6003</v>
      </c>
      <c r="K4194" s="25" t="s">
        <v>443</v>
      </c>
      <c r="L4194" s="25" t="s">
        <v>6003</v>
      </c>
      <c r="M4194" s="25" t="s">
        <v>30</v>
      </c>
      <c r="N4194" s="25" t="s">
        <v>60</v>
      </c>
      <c r="O4194" s="25" t="s">
        <v>6007</v>
      </c>
      <c r="P4194" s="25" t="s">
        <v>6005</v>
      </c>
      <c r="Q4194" s="26">
        <f t="shared" si="92"/>
        <v>9622.7580210995075</v>
      </c>
      <c r="R4194" s="25" t="s">
        <v>9088</v>
      </c>
      <c r="S4194" s="25" t="s">
        <v>9089</v>
      </c>
      <c r="T4194" s="25" t="s">
        <v>48</v>
      </c>
      <c r="U4194" s="25">
        <v>1</v>
      </c>
      <c r="V4194" s="25">
        <v>2</v>
      </c>
      <c r="W4194" s="25" t="s">
        <v>6006</v>
      </c>
    </row>
    <row r="4195" spans="1:23" s="38" customFormat="1">
      <c r="A4195" s="25">
        <v>2931</v>
      </c>
      <c r="B4195" s="25">
        <v>20</v>
      </c>
      <c r="C4195" s="25" t="s">
        <v>25</v>
      </c>
      <c r="D4195" s="25">
        <v>321028</v>
      </c>
      <c r="E4195" s="25" t="s">
        <v>2343</v>
      </c>
      <c r="F4195" s="25" t="s">
        <v>6003</v>
      </c>
      <c r="G4195" s="25" t="s">
        <v>38</v>
      </c>
      <c r="H4195" s="26">
        <v>32125.653458299999</v>
      </c>
      <c r="I4195" s="25">
        <v>57636</v>
      </c>
      <c r="J4195" s="25" t="s">
        <v>6003</v>
      </c>
      <c r="K4195" s="25" t="s">
        <v>443</v>
      </c>
      <c r="L4195" s="25" t="s">
        <v>6003</v>
      </c>
      <c r="M4195" s="25" t="s">
        <v>30</v>
      </c>
      <c r="N4195" s="25" t="s">
        <v>8445</v>
      </c>
      <c r="O4195" s="25" t="s">
        <v>6004</v>
      </c>
      <c r="P4195" s="25" t="s">
        <v>6005</v>
      </c>
      <c r="Q4195" s="26">
        <f t="shared" si="92"/>
        <v>6448.1508437841549</v>
      </c>
      <c r="R4195" s="25" t="s">
        <v>4241</v>
      </c>
      <c r="S4195" s="25" t="s">
        <v>9090</v>
      </c>
      <c r="T4195" s="25" t="s">
        <v>48</v>
      </c>
      <c r="U4195" s="25">
        <v>1</v>
      </c>
      <c r="V4195" s="25">
        <v>2</v>
      </c>
      <c r="W4195" s="25" t="s">
        <v>6006</v>
      </c>
    </row>
    <row r="4196" spans="1:23" s="38" customFormat="1">
      <c r="A4196" s="25">
        <v>2932</v>
      </c>
      <c r="B4196" s="25">
        <v>20</v>
      </c>
      <c r="C4196" s="25" t="s">
        <v>25</v>
      </c>
      <c r="D4196" s="25">
        <v>321028</v>
      </c>
      <c r="E4196" s="25" t="s">
        <v>2343</v>
      </c>
      <c r="F4196" s="25" t="s">
        <v>6003</v>
      </c>
      <c r="G4196" s="25" t="s">
        <v>38</v>
      </c>
      <c r="H4196" s="26">
        <v>32125.653458299999</v>
      </c>
      <c r="I4196" s="25">
        <v>57636</v>
      </c>
      <c r="J4196" s="25" t="s">
        <v>6003</v>
      </c>
      <c r="K4196" s="25" t="s">
        <v>443</v>
      </c>
      <c r="L4196" s="25" t="s">
        <v>6003</v>
      </c>
      <c r="M4196" s="25" t="s">
        <v>30</v>
      </c>
      <c r="N4196" s="25" t="s">
        <v>60</v>
      </c>
      <c r="O4196" s="25" t="s">
        <v>6007</v>
      </c>
      <c r="P4196" s="25" t="s">
        <v>6005</v>
      </c>
      <c r="Q4196" s="26">
        <f t="shared" si="92"/>
        <v>9622.7580210995075</v>
      </c>
      <c r="R4196" s="25" t="s">
        <v>4241</v>
      </c>
      <c r="S4196" s="25" t="s">
        <v>9090</v>
      </c>
      <c r="T4196" s="25" t="s">
        <v>48</v>
      </c>
      <c r="U4196" s="25">
        <v>1</v>
      </c>
      <c r="V4196" s="25">
        <v>2</v>
      </c>
      <c r="W4196" s="25" t="s">
        <v>6006</v>
      </c>
    </row>
    <row r="4197" spans="1:23" s="38" customFormat="1">
      <c r="A4197" s="25">
        <v>2891</v>
      </c>
      <c r="B4197" s="25">
        <v>19</v>
      </c>
      <c r="C4197" s="25" t="s">
        <v>21</v>
      </c>
      <c r="D4197" s="25">
        <v>321028</v>
      </c>
      <c r="E4197" s="25" t="s">
        <v>2343</v>
      </c>
      <c r="F4197" s="25" t="s">
        <v>6003</v>
      </c>
      <c r="G4197" s="25" t="s">
        <v>38</v>
      </c>
      <c r="H4197" s="26">
        <v>11.343491012599999</v>
      </c>
      <c r="I4197" s="25">
        <v>57636</v>
      </c>
      <c r="J4197" s="25" t="s">
        <v>6003</v>
      </c>
      <c r="K4197" s="25" t="s">
        <v>443</v>
      </c>
      <c r="L4197" s="25" t="s">
        <v>6003</v>
      </c>
      <c r="M4197" s="25" t="s">
        <v>30</v>
      </c>
      <c r="N4197" s="25" t="s">
        <v>8445</v>
      </c>
      <c r="O4197" s="25" t="s">
        <v>6004</v>
      </c>
      <c r="P4197" s="25" t="s">
        <v>6005</v>
      </c>
      <c r="Q4197" s="26">
        <f t="shared" si="92"/>
        <v>2.276826562899283</v>
      </c>
      <c r="R4197" s="25" t="s">
        <v>9088</v>
      </c>
      <c r="S4197" s="25" t="s">
        <v>9089</v>
      </c>
      <c r="T4197" s="25" t="s">
        <v>48</v>
      </c>
      <c r="U4197" s="25">
        <v>1</v>
      </c>
      <c r="V4197" s="25">
        <v>2</v>
      </c>
      <c r="W4197" s="25" t="s">
        <v>6006</v>
      </c>
    </row>
    <row r="4198" spans="1:23">
      <c r="A4198" s="25">
        <v>2892</v>
      </c>
      <c r="B4198" s="25">
        <v>19</v>
      </c>
      <c r="C4198" s="25" t="s">
        <v>21</v>
      </c>
      <c r="D4198" s="25">
        <v>321028</v>
      </c>
      <c r="E4198" s="25" t="s">
        <v>2343</v>
      </c>
      <c r="F4198" s="25" t="s">
        <v>6003</v>
      </c>
      <c r="G4198" s="25" t="s">
        <v>38</v>
      </c>
      <c r="H4198" s="26">
        <v>11.343491012599999</v>
      </c>
      <c r="I4198" s="25">
        <v>57636</v>
      </c>
      <c r="J4198" s="25" t="s">
        <v>6003</v>
      </c>
      <c r="K4198" s="25" t="s">
        <v>443</v>
      </c>
      <c r="L4198" s="25" t="s">
        <v>6003</v>
      </c>
      <c r="M4198" s="25" t="s">
        <v>30</v>
      </c>
      <c r="N4198" s="25" t="s">
        <v>60</v>
      </c>
      <c r="O4198" s="25" t="s">
        <v>6007</v>
      </c>
      <c r="P4198" s="25" t="s">
        <v>6005</v>
      </c>
      <c r="Q4198" s="26">
        <f t="shared" si="92"/>
        <v>3.3977727261004649</v>
      </c>
      <c r="R4198" s="25" t="s">
        <v>9088</v>
      </c>
      <c r="S4198" s="25" t="s">
        <v>9089</v>
      </c>
      <c r="T4198" s="25" t="s">
        <v>48</v>
      </c>
      <c r="U4198" s="25">
        <v>1</v>
      </c>
      <c r="V4198" s="25">
        <v>2</v>
      </c>
      <c r="W4198" s="25" t="s">
        <v>6006</v>
      </c>
    </row>
    <row r="4199" spans="1:23">
      <c r="A4199" s="25">
        <v>2893</v>
      </c>
      <c r="B4199" s="25">
        <v>19</v>
      </c>
      <c r="C4199" s="25" t="s">
        <v>21</v>
      </c>
      <c r="D4199" s="25">
        <v>321028</v>
      </c>
      <c r="E4199" s="25" t="s">
        <v>2343</v>
      </c>
      <c r="F4199" s="25" t="s">
        <v>6003</v>
      </c>
      <c r="G4199" s="25" t="s">
        <v>38</v>
      </c>
      <c r="H4199" s="26">
        <v>11.343491012599999</v>
      </c>
      <c r="I4199" s="25">
        <v>57636</v>
      </c>
      <c r="J4199" s="25" t="s">
        <v>6003</v>
      </c>
      <c r="K4199" s="25" t="s">
        <v>443</v>
      </c>
      <c r="L4199" s="25" t="s">
        <v>6003</v>
      </c>
      <c r="M4199" s="25" t="s">
        <v>30</v>
      </c>
      <c r="N4199" s="25" t="s">
        <v>8445</v>
      </c>
      <c r="O4199" s="25" t="s">
        <v>6004</v>
      </c>
      <c r="P4199" s="25" t="s">
        <v>6005</v>
      </c>
      <c r="Q4199" s="26">
        <f t="shared" si="92"/>
        <v>2.276826562899283</v>
      </c>
      <c r="R4199" s="25" t="s">
        <v>4241</v>
      </c>
      <c r="S4199" s="25" t="s">
        <v>9090</v>
      </c>
      <c r="T4199" s="25" t="s">
        <v>48</v>
      </c>
      <c r="U4199" s="25">
        <v>1</v>
      </c>
      <c r="V4199" s="25">
        <v>2</v>
      </c>
      <c r="W4199" s="25" t="s">
        <v>6006</v>
      </c>
    </row>
    <row r="4200" spans="1:23" s="31" customFormat="1">
      <c r="A4200" s="25">
        <v>2894</v>
      </c>
      <c r="B4200" s="25">
        <v>19</v>
      </c>
      <c r="C4200" s="25" t="s">
        <v>21</v>
      </c>
      <c r="D4200" s="25">
        <v>321028</v>
      </c>
      <c r="E4200" s="25" t="s">
        <v>2343</v>
      </c>
      <c r="F4200" s="25" t="s">
        <v>6003</v>
      </c>
      <c r="G4200" s="25" t="s">
        <v>38</v>
      </c>
      <c r="H4200" s="26">
        <v>11.343491012599999</v>
      </c>
      <c r="I4200" s="25">
        <v>57636</v>
      </c>
      <c r="J4200" s="25" t="s">
        <v>6003</v>
      </c>
      <c r="K4200" s="25" t="s">
        <v>443</v>
      </c>
      <c r="L4200" s="25" t="s">
        <v>6003</v>
      </c>
      <c r="M4200" s="25" t="s">
        <v>30</v>
      </c>
      <c r="N4200" s="25" t="s">
        <v>60</v>
      </c>
      <c r="O4200" s="25" t="s">
        <v>6007</v>
      </c>
      <c r="P4200" s="25" t="s">
        <v>6005</v>
      </c>
      <c r="Q4200" s="26">
        <f t="shared" si="92"/>
        <v>3.3977727261004649</v>
      </c>
      <c r="R4200" s="25" t="s">
        <v>4241</v>
      </c>
      <c r="S4200" s="25" t="s">
        <v>9090</v>
      </c>
      <c r="T4200" s="25" t="s">
        <v>48</v>
      </c>
      <c r="U4200" s="25">
        <v>1</v>
      </c>
      <c r="V4200" s="25">
        <v>2</v>
      </c>
      <c r="W4200" s="25" t="s">
        <v>6006</v>
      </c>
    </row>
    <row r="4201" spans="1:23">
      <c r="A4201" s="25">
        <v>3010</v>
      </c>
      <c r="B4201" s="25">
        <v>20</v>
      </c>
      <c r="C4201" s="25" t="s">
        <v>21</v>
      </c>
      <c r="D4201" s="25">
        <v>321028</v>
      </c>
      <c r="E4201" s="25" t="s">
        <v>2343</v>
      </c>
      <c r="F4201" s="25" t="s">
        <v>6003</v>
      </c>
      <c r="G4201" s="25" t="s">
        <v>38</v>
      </c>
      <c r="H4201" s="26">
        <v>25499.366525699999</v>
      </c>
      <c r="I4201" s="25">
        <v>57636</v>
      </c>
      <c r="J4201" s="25" t="s">
        <v>6003</v>
      </c>
      <c r="K4201" s="25" t="s">
        <v>443</v>
      </c>
      <c r="L4201" s="25" t="s">
        <v>6003</v>
      </c>
      <c r="M4201" s="25" t="s">
        <v>30</v>
      </c>
      <c r="N4201" s="25" t="s">
        <v>8445</v>
      </c>
      <c r="O4201" s="25" t="s">
        <v>6004</v>
      </c>
      <c r="P4201" s="25" t="s">
        <v>6005</v>
      </c>
      <c r="Q4201" s="26">
        <f t="shared" si="92"/>
        <v>5118.1452851093136</v>
      </c>
      <c r="R4201" s="25" t="s">
        <v>9088</v>
      </c>
      <c r="S4201" s="25" t="s">
        <v>9089</v>
      </c>
      <c r="T4201" s="25" t="s">
        <v>48</v>
      </c>
      <c r="U4201" s="25">
        <v>1</v>
      </c>
      <c r="V4201" s="25">
        <v>2</v>
      </c>
      <c r="W4201" s="25" t="s">
        <v>6006</v>
      </c>
    </row>
    <row r="4202" spans="1:23" s="31" customFormat="1">
      <c r="A4202" s="25">
        <v>3011</v>
      </c>
      <c r="B4202" s="25">
        <v>20</v>
      </c>
      <c r="C4202" s="25" t="s">
        <v>21</v>
      </c>
      <c r="D4202" s="25">
        <v>321028</v>
      </c>
      <c r="E4202" s="25" t="s">
        <v>2343</v>
      </c>
      <c r="F4202" s="25" t="s">
        <v>6003</v>
      </c>
      <c r="G4202" s="25" t="s">
        <v>38</v>
      </c>
      <c r="H4202" s="26">
        <v>25499.366525699999</v>
      </c>
      <c r="I4202" s="25">
        <v>57636</v>
      </c>
      <c r="J4202" s="25" t="s">
        <v>6003</v>
      </c>
      <c r="K4202" s="25" t="s">
        <v>443</v>
      </c>
      <c r="L4202" s="25" t="s">
        <v>6003</v>
      </c>
      <c r="M4202" s="25" t="s">
        <v>30</v>
      </c>
      <c r="N4202" s="25" t="s">
        <v>60</v>
      </c>
      <c r="O4202" s="25" t="s">
        <v>6007</v>
      </c>
      <c r="P4202" s="25" t="s">
        <v>6005</v>
      </c>
      <c r="Q4202" s="26">
        <f t="shared" si="92"/>
        <v>7637.9530796669578</v>
      </c>
      <c r="R4202" s="25" t="s">
        <v>9088</v>
      </c>
      <c r="S4202" s="25" t="s">
        <v>9089</v>
      </c>
      <c r="T4202" s="25" t="s">
        <v>48</v>
      </c>
      <c r="U4202" s="25">
        <v>1</v>
      </c>
      <c r="V4202" s="25">
        <v>2</v>
      </c>
      <c r="W4202" s="25" t="s">
        <v>6006</v>
      </c>
    </row>
    <row r="4203" spans="1:23" s="31" customFormat="1">
      <c r="A4203" s="25">
        <v>3012</v>
      </c>
      <c r="B4203" s="25">
        <v>20</v>
      </c>
      <c r="C4203" s="25" t="s">
        <v>21</v>
      </c>
      <c r="D4203" s="25">
        <v>321028</v>
      </c>
      <c r="E4203" s="25" t="s">
        <v>2343</v>
      </c>
      <c r="F4203" s="25" t="s">
        <v>6003</v>
      </c>
      <c r="G4203" s="25" t="s">
        <v>38</v>
      </c>
      <c r="H4203" s="26">
        <v>25499.366525699999</v>
      </c>
      <c r="I4203" s="25">
        <v>57636</v>
      </c>
      <c r="J4203" s="25" t="s">
        <v>6003</v>
      </c>
      <c r="K4203" s="25" t="s">
        <v>443</v>
      </c>
      <c r="L4203" s="25" t="s">
        <v>6003</v>
      </c>
      <c r="M4203" s="25" t="s">
        <v>30</v>
      </c>
      <c r="N4203" s="25" t="s">
        <v>8445</v>
      </c>
      <c r="O4203" s="25" t="s">
        <v>6004</v>
      </c>
      <c r="P4203" s="25" t="s">
        <v>6005</v>
      </c>
      <c r="Q4203" s="26">
        <f t="shared" si="92"/>
        <v>5118.1452851093136</v>
      </c>
      <c r="R4203" s="25" t="s">
        <v>4241</v>
      </c>
      <c r="S4203" s="25" t="s">
        <v>9090</v>
      </c>
      <c r="T4203" s="25" t="s">
        <v>48</v>
      </c>
      <c r="U4203" s="25">
        <v>1</v>
      </c>
      <c r="V4203" s="25">
        <v>2</v>
      </c>
      <c r="W4203" s="25" t="s">
        <v>6006</v>
      </c>
    </row>
    <row r="4204" spans="1:23" s="31" customFormat="1">
      <c r="A4204" s="25">
        <v>3013</v>
      </c>
      <c r="B4204" s="25">
        <v>20</v>
      </c>
      <c r="C4204" s="25" t="s">
        <v>21</v>
      </c>
      <c r="D4204" s="25">
        <v>321028</v>
      </c>
      <c r="E4204" s="25" t="s">
        <v>2343</v>
      </c>
      <c r="F4204" s="25" t="s">
        <v>6003</v>
      </c>
      <c r="G4204" s="25" t="s">
        <v>38</v>
      </c>
      <c r="H4204" s="26">
        <v>25499.366525699999</v>
      </c>
      <c r="I4204" s="25">
        <v>57636</v>
      </c>
      <c r="J4204" s="25" t="s">
        <v>6003</v>
      </c>
      <c r="K4204" s="25" t="s">
        <v>443</v>
      </c>
      <c r="L4204" s="25" t="s">
        <v>6003</v>
      </c>
      <c r="M4204" s="25" t="s">
        <v>30</v>
      </c>
      <c r="N4204" s="25" t="s">
        <v>60</v>
      </c>
      <c r="O4204" s="25" t="s">
        <v>6007</v>
      </c>
      <c r="P4204" s="25" t="s">
        <v>6005</v>
      </c>
      <c r="Q4204" s="26">
        <f t="shared" si="92"/>
        <v>7637.9530796669578</v>
      </c>
      <c r="R4204" s="25" t="s">
        <v>4241</v>
      </c>
      <c r="S4204" s="25" t="s">
        <v>9090</v>
      </c>
      <c r="T4204" s="25" t="s">
        <v>48</v>
      </c>
      <c r="U4204" s="25">
        <v>1</v>
      </c>
      <c r="V4204" s="25">
        <v>2</v>
      </c>
      <c r="W4204" s="25" t="s">
        <v>6006</v>
      </c>
    </row>
    <row r="4205" spans="1:23">
      <c r="A4205" s="25">
        <v>1239</v>
      </c>
      <c r="B4205" s="25">
        <v>7</v>
      </c>
      <c r="C4205" s="25" t="s">
        <v>25</v>
      </c>
      <c r="D4205" s="25">
        <v>321028</v>
      </c>
      <c r="E4205" s="25" t="s">
        <v>2343</v>
      </c>
      <c r="F4205" s="25" t="s">
        <v>2831</v>
      </c>
      <c r="G4205" s="25" t="s">
        <v>38</v>
      </c>
      <c r="H4205" s="26">
        <v>39.565457001399999</v>
      </c>
      <c r="I4205" s="25">
        <v>40</v>
      </c>
      <c r="J4205" s="25" t="s">
        <v>2831</v>
      </c>
      <c r="K4205" s="25" t="s">
        <v>448</v>
      </c>
      <c r="L4205" s="25" t="s">
        <v>2831</v>
      </c>
      <c r="M4205" s="25" t="s">
        <v>30</v>
      </c>
      <c r="N4205" s="25" t="s">
        <v>8426</v>
      </c>
      <c r="O4205" s="25" t="s">
        <v>2832</v>
      </c>
      <c r="P4205" s="25" t="s">
        <v>2832</v>
      </c>
      <c r="Q4205" s="26">
        <f t="shared" si="92"/>
        <v>35.608911301259994</v>
      </c>
      <c r="R4205" s="25" t="s">
        <v>8863</v>
      </c>
      <c r="S4205" s="25" t="s">
        <v>8864</v>
      </c>
      <c r="T4205" s="25" t="s">
        <v>35</v>
      </c>
      <c r="U4205" s="25">
        <v>1</v>
      </c>
      <c r="V4205" s="25">
        <v>1</v>
      </c>
      <c r="W4205" s="25" t="s">
        <v>2833</v>
      </c>
    </row>
    <row r="4206" spans="1:23">
      <c r="A4206" s="25">
        <v>3026</v>
      </c>
      <c r="B4206" s="25">
        <v>21</v>
      </c>
      <c r="C4206" s="25" t="s">
        <v>25</v>
      </c>
      <c r="D4206" s="25">
        <v>320889</v>
      </c>
      <c r="E4206" s="25" t="s">
        <v>3635</v>
      </c>
      <c r="F4206" s="25" t="s">
        <v>6220</v>
      </c>
      <c r="G4206" s="25" t="s">
        <v>38</v>
      </c>
      <c r="H4206" s="26">
        <v>4292.8686240500001</v>
      </c>
      <c r="I4206" s="25">
        <v>9949</v>
      </c>
      <c r="J4206" s="25" t="s">
        <v>6220</v>
      </c>
      <c r="K4206" s="25" t="s">
        <v>460</v>
      </c>
      <c r="L4206" s="25" t="s">
        <v>6221</v>
      </c>
      <c r="M4206" s="25" t="s">
        <v>76</v>
      </c>
      <c r="N4206" s="25" t="s">
        <v>60</v>
      </c>
      <c r="O4206" s="25" t="s">
        <v>6222</v>
      </c>
      <c r="P4206" s="25" t="s">
        <v>6222</v>
      </c>
      <c r="Q4206" s="26">
        <f t="shared" si="92"/>
        <v>4283.3759001853805</v>
      </c>
      <c r="R4206" s="25" t="s">
        <v>6223</v>
      </c>
      <c r="S4206" s="25" t="s">
        <v>6224</v>
      </c>
      <c r="T4206" s="25" t="s">
        <v>35</v>
      </c>
      <c r="U4206" s="25">
        <v>1</v>
      </c>
      <c r="V4206" s="25">
        <v>1</v>
      </c>
      <c r="W4206" s="25" t="s">
        <v>6225</v>
      </c>
    </row>
    <row r="4207" spans="1:23">
      <c r="A4207" s="25">
        <v>3043</v>
      </c>
      <c r="B4207" s="25">
        <v>21</v>
      </c>
      <c r="C4207" s="25" t="s">
        <v>25</v>
      </c>
      <c r="D4207" s="25">
        <v>320889</v>
      </c>
      <c r="E4207" s="25" t="s">
        <v>3635</v>
      </c>
      <c r="F4207" s="25" t="s">
        <v>6262</v>
      </c>
      <c r="G4207" s="25" t="s">
        <v>38</v>
      </c>
      <c r="H4207" s="26">
        <v>1237.2392456800001</v>
      </c>
      <c r="I4207" s="25">
        <v>17182</v>
      </c>
      <c r="J4207" s="25" t="s">
        <v>6262</v>
      </c>
      <c r="K4207" s="25" t="s">
        <v>6270</v>
      </c>
      <c r="L4207" s="25" t="s">
        <v>6262</v>
      </c>
      <c r="M4207" s="25" t="s">
        <v>30</v>
      </c>
      <c r="N4207" s="25" t="s">
        <v>8426</v>
      </c>
      <c r="O4207" s="25" t="s">
        <v>6271</v>
      </c>
      <c r="P4207" s="25" t="s">
        <v>6263</v>
      </c>
      <c r="Q4207" s="26">
        <f t="shared" si="92"/>
        <v>410.22884312879529</v>
      </c>
      <c r="R4207" s="25" t="s">
        <v>9419</v>
      </c>
      <c r="S4207" s="25" t="s">
        <v>6273</v>
      </c>
      <c r="T4207" s="25" t="s">
        <v>35</v>
      </c>
      <c r="U4207" s="25">
        <v>1</v>
      </c>
      <c r="V4207" s="25">
        <v>1</v>
      </c>
      <c r="W4207" s="25" t="s">
        <v>6266</v>
      </c>
    </row>
    <row r="4208" spans="1:23">
      <c r="A4208" s="25">
        <v>3044</v>
      </c>
      <c r="B4208" s="25">
        <v>21</v>
      </c>
      <c r="C4208" s="25" t="s">
        <v>25</v>
      </c>
      <c r="D4208" s="25">
        <v>320889</v>
      </c>
      <c r="E4208" s="25" t="s">
        <v>3635</v>
      </c>
      <c r="F4208" s="25" t="s">
        <v>6262</v>
      </c>
      <c r="G4208" s="25" t="s">
        <v>38</v>
      </c>
      <c r="H4208" s="26">
        <v>2994.5593162499999</v>
      </c>
      <c r="I4208" s="25">
        <v>17182</v>
      </c>
      <c r="J4208" s="25" t="s">
        <v>6262</v>
      </c>
      <c r="K4208" s="25" t="s">
        <v>6270</v>
      </c>
      <c r="L4208" s="25" t="s">
        <v>6262</v>
      </c>
      <c r="M4208" s="25" t="s">
        <v>30</v>
      </c>
      <c r="N4208" s="25" t="s">
        <v>8426</v>
      </c>
      <c r="O4208" s="25" t="s">
        <v>6271</v>
      </c>
      <c r="P4208" s="25" t="s">
        <v>6263</v>
      </c>
      <c r="Q4208" s="26">
        <f t="shared" si="92"/>
        <v>992.8998035546648</v>
      </c>
      <c r="R4208" s="25" t="s">
        <v>9419</v>
      </c>
      <c r="S4208" s="25" t="s">
        <v>6273</v>
      </c>
      <c r="T4208" s="25" t="s">
        <v>35</v>
      </c>
      <c r="U4208" s="25">
        <v>1</v>
      </c>
      <c r="V4208" s="25">
        <v>1</v>
      </c>
      <c r="W4208" s="25" t="s">
        <v>6266</v>
      </c>
    </row>
    <row r="4209" spans="1:23">
      <c r="A4209" s="25">
        <v>3041</v>
      </c>
      <c r="B4209" s="25">
        <v>21</v>
      </c>
      <c r="C4209" s="25" t="s">
        <v>25</v>
      </c>
      <c r="D4209" s="25">
        <v>320889</v>
      </c>
      <c r="E4209" s="25" t="s">
        <v>3635</v>
      </c>
      <c r="F4209" s="25" t="s">
        <v>6262</v>
      </c>
      <c r="G4209" s="25" t="s">
        <v>38</v>
      </c>
      <c r="H4209" s="26">
        <v>1237.2392456800001</v>
      </c>
      <c r="I4209" s="25">
        <v>17182</v>
      </c>
      <c r="J4209" s="25" t="s">
        <v>6262</v>
      </c>
      <c r="K4209" s="25" t="s">
        <v>4789</v>
      </c>
      <c r="L4209" s="25" t="s">
        <v>6262</v>
      </c>
      <c r="M4209" s="25" t="s">
        <v>30</v>
      </c>
      <c r="N4209" s="25" t="s">
        <v>8426</v>
      </c>
      <c r="O4209" s="25" t="s">
        <v>6267</v>
      </c>
      <c r="P4209" s="25" t="s">
        <v>6263</v>
      </c>
      <c r="Q4209" s="26">
        <f t="shared" si="92"/>
        <v>204.86239401464326</v>
      </c>
      <c r="R4209" s="25" t="s">
        <v>9418</v>
      </c>
      <c r="S4209" s="25" t="s">
        <v>6269</v>
      </c>
      <c r="T4209" s="25" t="s">
        <v>35</v>
      </c>
      <c r="U4209" s="25">
        <v>1</v>
      </c>
      <c r="V4209" s="25">
        <v>1</v>
      </c>
      <c r="W4209" s="25" t="s">
        <v>6266</v>
      </c>
    </row>
    <row r="4210" spans="1:23">
      <c r="A4210" s="25">
        <v>3042</v>
      </c>
      <c r="B4210" s="25">
        <v>21</v>
      </c>
      <c r="C4210" s="25" t="s">
        <v>25</v>
      </c>
      <c r="D4210" s="25">
        <v>320889</v>
      </c>
      <c r="E4210" s="25" t="s">
        <v>3635</v>
      </c>
      <c r="F4210" s="25" t="s">
        <v>6262</v>
      </c>
      <c r="G4210" s="25" t="s">
        <v>38</v>
      </c>
      <c r="H4210" s="26">
        <v>2994.5593162499999</v>
      </c>
      <c r="I4210" s="25">
        <v>17182</v>
      </c>
      <c r="J4210" s="25" t="s">
        <v>6262</v>
      </c>
      <c r="K4210" s="25" t="s">
        <v>4789</v>
      </c>
      <c r="L4210" s="25" t="s">
        <v>6262</v>
      </c>
      <c r="M4210" s="25" t="s">
        <v>30</v>
      </c>
      <c r="N4210" s="25" t="s">
        <v>8426</v>
      </c>
      <c r="O4210" s="25" t="s">
        <v>6267</v>
      </c>
      <c r="P4210" s="25" t="s">
        <v>6263</v>
      </c>
      <c r="Q4210" s="26">
        <f t="shared" si="92"/>
        <v>495.83990540863982</v>
      </c>
      <c r="R4210" s="25" t="s">
        <v>9418</v>
      </c>
      <c r="S4210" s="25" t="s">
        <v>6269</v>
      </c>
      <c r="T4210" s="25" t="s">
        <v>35</v>
      </c>
      <c r="U4210" s="25">
        <v>1</v>
      </c>
      <c r="V4210" s="25">
        <v>1</v>
      </c>
      <c r="W4210" s="25" t="s">
        <v>6266</v>
      </c>
    </row>
    <row r="4211" spans="1:23">
      <c r="A4211" s="25">
        <v>1117</v>
      </c>
      <c r="B4211" s="25">
        <v>6</v>
      </c>
      <c r="C4211" s="25" t="s">
        <v>25</v>
      </c>
      <c r="D4211" s="25">
        <v>321028</v>
      </c>
      <c r="E4211" s="25" t="s">
        <v>2343</v>
      </c>
      <c r="F4211" s="25" t="s">
        <v>2504</v>
      </c>
      <c r="G4211" s="25" t="s">
        <v>38</v>
      </c>
      <c r="H4211" s="26">
        <v>7462.0852169299997</v>
      </c>
      <c r="I4211" s="25">
        <v>65014</v>
      </c>
      <c r="J4211" s="25" t="s">
        <v>2504</v>
      </c>
      <c r="K4211" s="25" t="s">
        <v>2514</v>
      </c>
      <c r="L4211" s="25" t="s">
        <v>2504</v>
      </c>
      <c r="M4211" s="25" t="s">
        <v>30</v>
      </c>
      <c r="N4211" s="25" t="s">
        <v>8445</v>
      </c>
      <c r="O4211" s="25" t="s">
        <v>2515</v>
      </c>
      <c r="P4211" s="25" t="s">
        <v>2506</v>
      </c>
      <c r="Q4211" s="26">
        <f t="shared" si="92"/>
        <v>395.52012885748883</v>
      </c>
      <c r="R4211" s="25" t="s">
        <v>8813</v>
      </c>
      <c r="S4211" s="25" t="s">
        <v>2517</v>
      </c>
      <c r="T4211" s="25" t="s">
        <v>35</v>
      </c>
      <c r="U4211" s="25">
        <v>1</v>
      </c>
      <c r="V4211" s="25">
        <v>1</v>
      </c>
      <c r="W4211" s="25" t="s">
        <v>2507</v>
      </c>
    </row>
    <row r="4212" spans="1:23">
      <c r="A4212" s="25">
        <v>1118</v>
      </c>
      <c r="B4212" s="25">
        <v>6</v>
      </c>
      <c r="C4212" s="25" t="s">
        <v>25</v>
      </c>
      <c r="D4212" s="25">
        <v>321028</v>
      </c>
      <c r="E4212" s="25" t="s">
        <v>2343</v>
      </c>
      <c r="F4212" s="25" t="s">
        <v>2504</v>
      </c>
      <c r="G4212" s="25" t="s">
        <v>38</v>
      </c>
      <c r="H4212" s="26">
        <v>7462.0852169299997</v>
      </c>
      <c r="I4212" s="25">
        <v>65014</v>
      </c>
      <c r="J4212" s="25" t="s">
        <v>2504</v>
      </c>
      <c r="K4212" s="25" t="s">
        <v>2514</v>
      </c>
      <c r="L4212" s="25" t="s">
        <v>2504</v>
      </c>
      <c r="M4212" s="25" t="s">
        <v>30</v>
      </c>
      <c r="N4212" s="25" t="s">
        <v>55</v>
      </c>
      <c r="O4212" s="25" t="s">
        <v>984</v>
      </c>
      <c r="P4212" s="25" t="s">
        <v>2506</v>
      </c>
      <c r="Q4212" s="26">
        <f t="shared" si="92"/>
        <v>619.21970260770513</v>
      </c>
      <c r="R4212" s="25" t="s">
        <v>8813</v>
      </c>
      <c r="S4212" s="25" t="s">
        <v>2517</v>
      </c>
      <c r="T4212" s="25" t="s">
        <v>35</v>
      </c>
      <c r="U4212" s="25">
        <v>1</v>
      </c>
      <c r="V4212" s="25">
        <v>1</v>
      </c>
      <c r="W4212" s="25" t="s">
        <v>2507</v>
      </c>
    </row>
    <row r="4213" spans="1:23">
      <c r="A4213" s="25">
        <v>1119</v>
      </c>
      <c r="B4213" s="25">
        <v>6</v>
      </c>
      <c r="C4213" s="25" t="s">
        <v>25</v>
      </c>
      <c r="D4213" s="25">
        <v>321028</v>
      </c>
      <c r="E4213" s="25" t="s">
        <v>2343</v>
      </c>
      <c r="F4213" s="25" t="s">
        <v>2504</v>
      </c>
      <c r="G4213" s="25" t="s">
        <v>38</v>
      </c>
      <c r="H4213" s="26">
        <v>18022.040038399999</v>
      </c>
      <c r="I4213" s="25">
        <v>65014</v>
      </c>
      <c r="J4213" s="25" t="s">
        <v>2504</v>
      </c>
      <c r="K4213" s="25" t="s">
        <v>2514</v>
      </c>
      <c r="L4213" s="25" t="s">
        <v>2504</v>
      </c>
      <c r="M4213" s="25" t="s">
        <v>30</v>
      </c>
      <c r="N4213" s="25" t="s">
        <v>8445</v>
      </c>
      <c r="O4213" s="25" t="s">
        <v>2515</v>
      </c>
      <c r="P4213" s="25" t="s">
        <v>2506</v>
      </c>
      <c r="Q4213" s="26">
        <f t="shared" si="92"/>
        <v>955.23964026711781</v>
      </c>
      <c r="R4213" s="25" t="s">
        <v>8813</v>
      </c>
      <c r="S4213" s="25" t="s">
        <v>2517</v>
      </c>
      <c r="T4213" s="25" t="s">
        <v>35</v>
      </c>
      <c r="U4213" s="25">
        <v>1</v>
      </c>
      <c r="V4213" s="25">
        <v>1</v>
      </c>
      <c r="W4213" s="25" t="s">
        <v>2507</v>
      </c>
    </row>
    <row r="4214" spans="1:23">
      <c r="A4214" s="25">
        <v>1120</v>
      </c>
      <c r="B4214" s="25">
        <v>6</v>
      </c>
      <c r="C4214" s="25" t="s">
        <v>25</v>
      </c>
      <c r="D4214" s="25">
        <v>321028</v>
      </c>
      <c r="E4214" s="25" t="s">
        <v>2343</v>
      </c>
      <c r="F4214" s="25" t="s">
        <v>2504</v>
      </c>
      <c r="G4214" s="25" t="s">
        <v>38</v>
      </c>
      <c r="H4214" s="26">
        <v>18022.040038399999</v>
      </c>
      <c r="I4214" s="25">
        <v>65014</v>
      </c>
      <c r="J4214" s="25" t="s">
        <v>2504</v>
      </c>
      <c r="K4214" s="25" t="s">
        <v>2514</v>
      </c>
      <c r="L4214" s="25" t="s">
        <v>2504</v>
      </c>
      <c r="M4214" s="25" t="s">
        <v>30</v>
      </c>
      <c r="N4214" s="25" t="s">
        <v>55</v>
      </c>
      <c r="O4214" s="25" t="s">
        <v>984</v>
      </c>
      <c r="P4214" s="25" t="s">
        <v>2506</v>
      </c>
      <c r="Q4214" s="26">
        <f t="shared" si="92"/>
        <v>1495.5072139411202</v>
      </c>
      <c r="R4214" s="25" t="s">
        <v>8813</v>
      </c>
      <c r="S4214" s="25" t="s">
        <v>2517</v>
      </c>
      <c r="T4214" s="25" t="s">
        <v>35</v>
      </c>
      <c r="U4214" s="25">
        <v>1</v>
      </c>
      <c r="V4214" s="25">
        <v>1</v>
      </c>
      <c r="W4214" s="25" t="s">
        <v>2507</v>
      </c>
    </row>
    <row r="4215" spans="1:23">
      <c r="A4215" s="25">
        <v>3025</v>
      </c>
      <c r="B4215" s="25">
        <v>21</v>
      </c>
      <c r="C4215" s="25" t="s">
        <v>25</v>
      </c>
      <c r="D4215" s="25">
        <v>320889</v>
      </c>
      <c r="E4215" s="25" t="s">
        <v>3635</v>
      </c>
      <c r="F4215" s="25" t="s">
        <v>6213</v>
      </c>
      <c r="G4215" s="25" t="s">
        <v>38</v>
      </c>
      <c r="H4215" s="26">
        <v>728.67163808099997</v>
      </c>
      <c r="I4215" s="25">
        <v>3110</v>
      </c>
      <c r="J4215" s="25" t="s">
        <v>6213</v>
      </c>
      <c r="K4215" s="25" t="s">
        <v>6214</v>
      </c>
      <c r="L4215" s="25" t="s">
        <v>6215</v>
      </c>
      <c r="M4215" s="25" t="s">
        <v>597</v>
      </c>
      <c r="N4215" s="25" t="s">
        <v>8445</v>
      </c>
      <c r="O4215" s="25" t="s">
        <v>6216</v>
      </c>
      <c r="P4215" s="25" t="s">
        <v>6216</v>
      </c>
      <c r="Q4215" s="26">
        <f t="shared" si="92"/>
        <v>712.97356742137708</v>
      </c>
      <c r="R4215" s="25" t="s">
        <v>9414</v>
      </c>
      <c r="S4215" s="25" t="s">
        <v>6218</v>
      </c>
      <c r="T4215" s="25" t="s">
        <v>35</v>
      </c>
      <c r="U4215" s="25">
        <v>1</v>
      </c>
      <c r="V4215" s="25">
        <v>1</v>
      </c>
      <c r="W4215" s="25" t="s">
        <v>6219</v>
      </c>
    </row>
    <row r="4216" spans="1:23">
      <c r="A4216" s="25">
        <v>4114</v>
      </c>
      <c r="B4216" s="25">
        <v>26</v>
      </c>
      <c r="C4216" s="25" t="s">
        <v>25</v>
      </c>
      <c r="D4216" s="25">
        <v>320889</v>
      </c>
      <c r="E4216" s="25" t="s">
        <v>3635</v>
      </c>
      <c r="F4216" s="25" t="s">
        <v>8146</v>
      </c>
      <c r="G4216" s="25" t="s">
        <v>38</v>
      </c>
      <c r="H4216" s="26">
        <v>5409.1242535299998</v>
      </c>
      <c r="I4216" s="25">
        <v>8803</v>
      </c>
      <c r="J4216" s="25" t="s">
        <v>8146</v>
      </c>
      <c r="K4216" s="25" t="s">
        <v>8147</v>
      </c>
      <c r="L4216" s="25" t="s">
        <v>2599</v>
      </c>
      <c r="M4216" s="25" t="s">
        <v>3431</v>
      </c>
      <c r="N4216" s="25" t="s">
        <v>60</v>
      </c>
      <c r="O4216" s="25" t="s">
        <v>8148</v>
      </c>
      <c r="P4216" s="25" t="s">
        <v>8148</v>
      </c>
      <c r="Q4216" s="26">
        <f t="shared" si="92"/>
        <v>5315.1113021736337</v>
      </c>
      <c r="R4216" s="25" t="s">
        <v>9637</v>
      </c>
      <c r="S4216" s="25" t="s">
        <v>8150</v>
      </c>
      <c r="T4216" s="25" t="s">
        <v>35</v>
      </c>
      <c r="U4216" s="25">
        <v>1</v>
      </c>
      <c r="V4216" s="25">
        <v>1</v>
      </c>
      <c r="W4216" s="25" t="s">
        <v>8151</v>
      </c>
    </row>
    <row r="4217" spans="1:23">
      <c r="A4217" s="25">
        <v>4287</v>
      </c>
      <c r="B4217" s="25">
        <v>27</v>
      </c>
      <c r="C4217" s="25" t="s">
        <v>25</v>
      </c>
      <c r="D4217" s="25">
        <v>321028</v>
      </c>
      <c r="E4217" s="25" t="s">
        <v>2343</v>
      </c>
      <c r="F4217" s="25" t="s">
        <v>8364</v>
      </c>
      <c r="G4217" s="25" t="s">
        <v>38</v>
      </c>
      <c r="H4217" s="26">
        <v>4575.3444989099999</v>
      </c>
      <c r="I4217" s="25">
        <v>28203</v>
      </c>
      <c r="J4217" s="25" t="s">
        <v>8364</v>
      </c>
      <c r="K4217" s="25" t="s">
        <v>8365</v>
      </c>
      <c r="L4217" s="25" t="s">
        <v>8364</v>
      </c>
      <c r="M4217" s="25" t="s">
        <v>30</v>
      </c>
      <c r="N4217" s="25" t="s">
        <v>60</v>
      </c>
      <c r="O4217" s="25" t="s">
        <v>8366</v>
      </c>
      <c r="P4217" s="25" t="s">
        <v>8367</v>
      </c>
      <c r="Q4217" s="26">
        <f t="shared" si="92"/>
        <v>3055.7454519543576</v>
      </c>
      <c r="R4217" s="25" t="s">
        <v>9664</v>
      </c>
      <c r="S4217" s="25" t="s">
        <v>8369</v>
      </c>
      <c r="T4217" s="25" t="s">
        <v>35</v>
      </c>
      <c r="U4217" s="25">
        <v>1</v>
      </c>
      <c r="V4217" s="25">
        <v>1</v>
      </c>
      <c r="W4217" s="25" t="s">
        <v>8370</v>
      </c>
    </row>
    <row r="4218" spans="1:23">
      <c r="A4218" s="25">
        <v>4288</v>
      </c>
      <c r="B4218" s="25">
        <v>27</v>
      </c>
      <c r="C4218" s="25" t="s">
        <v>25</v>
      </c>
      <c r="D4218" s="25">
        <v>321028</v>
      </c>
      <c r="E4218" s="25" t="s">
        <v>2343</v>
      </c>
      <c r="F4218" s="25" t="s">
        <v>8364</v>
      </c>
      <c r="G4218" s="25" t="s">
        <v>38</v>
      </c>
      <c r="H4218" s="26">
        <v>9806.2709785900006</v>
      </c>
      <c r="I4218" s="25">
        <v>28203</v>
      </c>
      <c r="J4218" s="25" t="s">
        <v>8364</v>
      </c>
      <c r="K4218" s="25" t="s">
        <v>8365</v>
      </c>
      <c r="L4218" s="25" t="s">
        <v>8364</v>
      </c>
      <c r="M4218" s="25" t="s">
        <v>30</v>
      </c>
      <c r="N4218" s="25" t="s">
        <v>60</v>
      </c>
      <c r="O4218" s="25" t="s">
        <v>8366</v>
      </c>
      <c r="P4218" s="25" t="s">
        <v>8367</v>
      </c>
      <c r="Q4218" s="26">
        <f t="shared" si="92"/>
        <v>6549.3358916683064</v>
      </c>
      <c r="R4218" s="25" t="s">
        <v>9664</v>
      </c>
      <c r="S4218" s="25" t="s">
        <v>8369</v>
      </c>
      <c r="T4218" s="25" t="s">
        <v>35</v>
      </c>
      <c r="U4218" s="25">
        <v>1</v>
      </c>
      <c r="V4218" s="25">
        <v>1</v>
      </c>
      <c r="W4218" s="25" t="s">
        <v>8370</v>
      </c>
    </row>
    <row r="4219" spans="1:23">
      <c r="A4219" s="25">
        <v>4289</v>
      </c>
      <c r="B4219" s="25">
        <v>27</v>
      </c>
      <c r="C4219" s="25" t="s">
        <v>25</v>
      </c>
      <c r="D4219" s="25">
        <v>321028</v>
      </c>
      <c r="E4219" s="25" t="s">
        <v>2343</v>
      </c>
      <c r="F4219" s="25" t="s">
        <v>8364</v>
      </c>
      <c r="G4219" s="25" t="s">
        <v>38</v>
      </c>
      <c r="H4219" s="26">
        <v>4575.3444989099999</v>
      </c>
      <c r="I4219" s="25">
        <v>28203</v>
      </c>
      <c r="J4219" s="25" t="s">
        <v>8364</v>
      </c>
      <c r="K4219" s="25" t="s">
        <v>5246</v>
      </c>
      <c r="L4219" s="25" t="s">
        <v>8364</v>
      </c>
      <c r="M4219" s="25" t="s">
        <v>30</v>
      </c>
      <c r="N4219" s="25" t="s">
        <v>60</v>
      </c>
      <c r="O4219" s="25" t="s">
        <v>8371</v>
      </c>
      <c r="P4219" s="25" t="s">
        <v>8367</v>
      </c>
      <c r="Q4219" s="26">
        <f t="shared" si="92"/>
        <v>1527.5482679763343</v>
      </c>
      <c r="R4219" s="25" t="s">
        <v>9665</v>
      </c>
      <c r="S4219" s="25" t="s">
        <v>8373</v>
      </c>
      <c r="T4219" s="25" t="s">
        <v>35</v>
      </c>
      <c r="U4219" s="25">
        <v>1</v>
      </c>
      <c r="V4219" s="25">
        <v>1</v>
      </c>
      <c r="W4219" s="25" t="s">
        <v>8370</v>
      </c>
    </row>
    <row r="4220" spans="1:23">
      <c r="A4220" s="25">
        <v>4290</v>
      </c>
      <c r="B4220" s="25">
        <v>27</v>
      </c>
      <c r="C4220" s="25" t="s">
        <v>25</v>
      </c>
      <c r="D4220" s="25">
        <v>321028</v>
      </c>
      <c r="E4220" s="25" t="s">
        <v>2343</v>
      </c>
      <c r="F4220" s="25" t="s">
        <v>8364</v>
      </c>
      <c r="G4220" s="25" t="s">
        <v>38</v>
      </c>
      <c r="H4220" s="26">
        <v>9806.2709785900006</v>
      </c>
      <c r="I4220" s="25">
        <v>28203</v>
      </c>
      <c r="J4220" s="25" t="s">
        <v>8364</v>
      </c>
      <c r="K4220" s="25" t="s">
        <v>5246</v>
      </c>
      <c r="L4220" s="25" t="s">
        <v>8364</v>
      </c>
      <c r="M4220" s="25" t="s">
        <v>30</v>
      </c>
      <c r="N4220" s="25" t="s">
        <v>60</v>
      </c>
      <c r="O4220" s="25" t="s">
        <v>8371</v>
      </c>
      <c r="P4220" s="25" t="s">
        <v>8367</v>
      </c>
      <c r="Q4220" s="26">
        <f t="shared" si="92"/>
        <v>3273.9725396022923</v>
      </c>
      <c r="R4220" s="25" t="s">
        <v>9665</v>
      </c>
      <c r="S4220" s="25" t="s">
        <v>8373</v>
      </c>
      <c r="T4220" s="25" t="s">
        <v>35</v>
      </c>
      <c r="U4220" s="25">
        <v>1</v>
      </c>
      <c r="V4220" s="25">
        <v>1</v>
      </c>
      <c r="W4220" s="25" t="s">
        <v>8370</v>
      </c>
    </row>
    <row r="4221" spans="1:23">
      <c r="A4221" s="25">
        <v>3081</v>
      </c>
      <c r="B4221" s="25">
        <v>21</v>
      </c>
      <c r="C4221" s="25" t="s">
        <v>25</v>
      </c>
      <c r="D4221" s="25">
        <v>320889</v>
      </c>
      <c r="E4221" s="25" t="s">
        <v>3635</v>
      </c>
      <c r="F4221" s="25" t="s">
        <v>2179</v>
      </c>
      <c r="G4221" s="25" t="s">
        <v>38</v>
      </c>
      <c r="H4221" s="26">
        <v>1695.8453519</v>
      </c>
      <c r="I4221" s="25">
        <v>3830</v>
      </c>
      <c r="J4221" s="25" t="s">
        <v>2179</v>
      </c>
      <c r="K4221" s="25" t="s">
        <v>1695</v>
      </c>
      <c r="L4221" s="25" t="s">
        <v>2179</v>
      </c>
      <c r="M4221" s="25" t="s">
        <v>30</v>
      </c>
      <c r="N4221" s="25" t="s">
        <v>60</v>
      </c>
      <c r="O4221" s="25" t="s">
        <v>6323</v>
      </c>
      <c r="P4221" s="25" t="s">
        <v>6323</v>
      </c>
      <c r="Q4221" s="26">
        <f t="shared" si="92"/>
        <v>849.69379381099213</v>
      </c>
      <c r="R4221" s="25" t="s">
        <v>9428</v>
      </c>
      <c r="S4221" s="25" t="s">
        <v>9429</v>
      </c>
      <c r="T4221" s="25" t="s">
        <v>48</v>
      </c>
      <c r="U4221" s="25">
        <v>1</v>
      </c>
      <c r="V4221" s="25">
        <v>2</v>
      </c>
      <c r="W4221" s="25" t="s">
        <v>6326</v>
      </c>
    </row>
    <row r="4222" spans="1:23">
      <c r="A4222" s="25">
        <v>3082</v>
      </c>
      <c r="B4222" s="25">
        <v>21</v>
      </c>
      <c r="C4222" s="25" t="s">
        <v>25</v>
      </c>
      <c r="D4222" s="25">
        <v>320889</v>
      </c>
      <c r="E4222" s="25" t="s">
        <v>3635</v>
      </c>
      <c r="F4222" s="25" t="s">
        <v>2179</v>
      </c>
      <c r="G4222" s="25" t="s">
        <v>38</v>
      </c>
      <c r="H4222" s="26">
        <v>1695.8453519</v>
      </c>
      <c r="I4222" s="25">
        <v>3830</v>
      </c>
      <c r="J4222" s="25" t="s">
        <v>2179</v>
      </c>
      <c r="K4222" s="25" t="s">
        <v>1695</v>
      </c>
      <c r="L4222" s="25" t="s">
        <v>2179</v>
      </c>
      <c r="M4222" s="25" t="s">
        <v>30</v>
      </c>
      <c r="N4222" s="25" t="s">
        <v>60</v>
      </c>
      <c r="O4222" s="25" t="s">
        <v>6323</v>
      </c>
      <c r="P4222" s="25" t="s">
        <v>6323</v>
      </c>
      <c r="Q4222" s="26">
        <f t="shared" si="92"/>
        <v>849.69379381099213</v>
      </c>
      <c r="R4222" s="25" t="s">
        <v>6327</v>
      </c>
      <c r="S4222" s="25" t="s">
        <v>9430</v>
      </c>
      <c r="T4222" s="25" t="s">
        <v>48</v>
      </c>
      <c r="U4222" s="25">
        <v>1</v>
      </c>
      <c r="V4222" s="25">
        <v>2</v>
      </c>
      <c r="W4222" s="25" t="s">
        <v>6326</v>
      </c>
    </row>
    <row r="4223" spans="1:23">
      <c r="A4223" s="25">
        <v>4284</v>
      </c>
      <c r="B4223" s="25">
        <v>27</v>
      </c>
      <c r="C4223" s="25" t="s">
        <v>25</v>
      </c>
      <c r="D4223" s="25">
        <v>321028</v>
      </c>
      <c r="E4223" s="25" t="s">
        <v>2343</v>
      </c>
      <c r="F4223" s="25" t="s">
        <v>8357</v>
      </c>
      <c r="G4223" s="25" t="s">
        <v>38</v>
      </c>
      <c r="H4223" s="26">
        <v>4114.6370401800004</v>
      </c>
      <c r="I4223" s="25">
        <v>5738</v>
      </c>
      <c r="J4223" s="25" t="s">
        <v>8357</v>
      </c>
      <c r="K4223" s="25" t="s">
        <v>1695</v>
      </c>
      <c r="L4223" s="25" t="s">
        <v>8357</v>
      </c>
      <c r="M4223" s="25" t="s">
        <v>30</v>
      </c>
      <c r="N4223" s="25" t="s">
        <v>55</v>
      </c>
      <c r="O4223" s="25" t="s">
        <v>572</v>
      </c>
      <c r="P4223" s="25" t="s">
        <v>8358</v>
      </c>
      <c r="Q4223" s="26">
        <f t="shared" si="92"/>
        <v>258.15080767947023</v>
      </c>
      <c r="R4223" s="25" t="s">
        <v>9663</v>
      </c>
      <c r="S4223" s="25" t="s">
        <v>8360</v>
      </c>
      <c r="T4223" s="25" t="s">
        <v>35</v>
      </c>
      <c r="U4223" s="25">
        <v>1</v>
      </c>
      <c r="V4223" s="25">
        <v>1</v>
      </c>
      <c r="W4223" s="25" t="s">
        <v>8361</v>
      </c>
    </row>
    <row r="4224" spans="1:23">
      <c r="A4224" s="25">
        <v>4285</v>
      </c>
      <c r="B4224" s="25">
        <v>27</v>
      </c>
      <c r="C4224" s="25" t="s">
        <v>25</v>
      </c>
      <c r="D4224" s="25">
        <v>321028</v>
      </c>
      <c r="E4224" s="25" t="s">
        <v>2343</v>
      </c>
      <c r="F4224" s="25" t="s">
        <v>8357</v>
      </c>
      <c r="G4224" s="25" t="s">
        <v>38</v>
      </c>
      <c r="H4224" s="26">
        <v>4114.6370401800004</v>
      </c>
      <c r="I4224" s="25">
        <v>5738</v>
      </c>
      <c r="J4224" s="25" t="s">
        <v>8357</v>
      </c>
      <c r="K4224" s="25" t="s">
        <v>1955</v>
      </c>
      <c r="L4224" s="25" t="s">
        <v>8357</v>
      </c>
      <c r="M4224" s="25" t="s">
        <v>30</v>
      </c>
      <c r="N4224" s="25" t="s">
        <v>55</v>
      </c>
      <c r="O4224" s="25" t="s">
        <v>1522</v>
      </c>
      <c r="P4224" s="25" t="s">
        <v>8358</v>
      </c>
      <c r="Q4224" s="26">
        <f t="shared" si="92"/>
        <v>1135.1464682127817</v>
      </c>
      <c r="R4224" s="25" t="s">
        <v>8362</v>
      </c>
      <c r="S4224" s="25" t="s">
        <v>8363</v>
      </c>
      <c r="T4224" s="25" t="s">
        <v>35</v>
      </c>
      <c r="U4224" s="25">
        <v>1</v>
      </c>
      <c r="V4224" s="25">
        <v>1</v>
      </c>
      <c r="W4224" s="25" t="s">
        <v>8361</v>
      </c>
    </row>
    <row r="4225" spans="1:23">
      <c r="A4225" s="25">
        <v>3698</v>
      </c>
      <c r="B4225" s="25">
        <v>24</v>
      </c>
      <c r="C4225" s="25" t="s">
        <v>25</v>
      </c>
      <c r="D4225" s="25">
        <v>321028</v>
      </c>
      <c r="E4225" s="25" t="s">
        <v>2343</v>
      </c>
      <c r="F4225" s="25" t="s">
        <v>7481</v>
      </c>
      <c r="G4225" s="25" t="s">
        <v>38</v>
      </c>
      <c r="H4225" s="26">
        <v>32336.111639300001</v>
      </c>
      <c r="I4225" s="25">
        <v>41546</v>
      </c>
      <c r="J4225" s="25" t="s">
        <v>7481</v>
      </c>
      <c r="K4225" s="25" t="s">
        <v>7486</v>
      </c>
      <c r="L4225" s="25" t="s">
        <v>7481</v>
      </c>
      <c r="M4225" s="25" t="s">
        <v>30</v>
      </c>
      <c r="N4225" s="25" t="s">
        <v>60</v>
      </c>
      <c r="O4225" s="25" t="s">
        <v>7482</v>
      </c>
      <c r="P4225" s="25" t="s">
        <v>7483</v>
      </c>
      <c r="Q4225" s="26">
        <f t="shared" si="92"/>
        <v>8082.0821080848027</v>
      </c>
      <c r="R4225" s="25" t="s">
        <v>9562</v>
      </c>
      <c r="S4225" s="25" t="s">
        <v>7488</v>
      </c>
      <c r="T4225" s="25" t="s">
        <v>35</v>
      </c>
      <c r="U4225" s="25">
        <v>1</v>
      </c>
      <c r="V4225" s="25">
        <v>1</v>
      </c>
      <c r="W4225" s="25" t="s">
        <v>7484</v>
      </c>
    </row>
    <row r="4226" spans="1:23">
      <c r="A4226" s="25">
        <v>4139</v>
      </c>
      <c r="B4226" s="25">
        <v>26</v>
      </c>
      <c r="C4226" s="25" t="s">
        <v>25</v>
      </c>
      <c r="D4226" s="25">
        <v>320889</v>
      </c>
      <c r="E4226" s="25" t="s">
        <v>3635</v>
      </c>
      <c r="F4226" s="25" t="s">
        <v>8208</v>
      </c>
      <c r="G4226" s="25" t="s">
        <v>38</v>
      </c>
      <c r="H4226" s="26">
        <v>1346.3672963500001</v>
      </c>
      <c r="I4226" s="26">
        <v>1346.3672963500001</v>
      </c>
      <c r="J4226" s="25" t="s">
        <v>8209</v>
      </c>
      <c r="K4226" s="25" t="s">
        <v>3062</v>
      </c>
      <c r="N4226" s="25" t="s">
        <v>60</v>
      </c>
      <c r="O4226" s="25" t="s">
        <v>2578</v>
      </c>
      <c r="P4226" s="25" t="s">
        <v>2578</v>
      </c>
      <c r="Q4226" s="26">
        <f t="shared" si="92"/>
        <v>1041</v>
      </c>
      <c r="R4226" s="25" t="s">
        <v>9642</v>
      </c>
      <c r="S4226" s="25" t="s">
        <v>8204</v>
      </c>
      <c r="T4226" s="25" t="s">
        <v>48</v>
      </c>
      <c r="U4226" s="25">
        <v>1</v>
      </c>
      <c r="V4226" s="25">
        <v>2</v>
      </c>
      <c r="W4226" s="25" t="s">
        <v>8211</v>
      </c>
    </row>
    <row r="4227" spans="1:23">
      <c r="A4227" s="25">
        <v>4141</v>
      </c>
      <c r="B4227" s="25">
        <v>26</v>
      </c>
      <c r="C4227" s="25" t="s">
        <v>25</v>
      </c>
      <c r="D4227" s="25">
        <v>320889</v>
      </c>
      <c r="E4227" s="25" t="s">
        <v>3635</v>
      </c>
      <c r="F4227" s="25" t="s">
        <v>8208</v>
      </c>
      <c r="G4227" s="25" t="s">
        <v>38</v>
      </c>
      <c r="H4227" s="26">
        <v>1346.3672963500001</v>
      </c>
      <c r="I4227" s="26">
        <v>1346.3672963500001</v>
      </c>
      <c r="J4227" s="25" t="s">
        <v>8209</v>
      </c>
      <c r="K4227" s="25" t="s">
        <v>3062</v>
      </c>
      <c r="N4227" s="25" t="s">
        <v>60</v>
      </c>
      <c r="O4227" s="25" t="s">
        <v>2578</v>
      </c>
      <c r="P4227" s="25" t="s">
        <v>2578</v>
      </c>
      <c r="Q4227" s="26">
        <f t="shared" si="92"/>
        <v>1041</v>
      </c>
      <c r="R4227" s="25" t="s">
        <v>9643</v>
      </c>
      <c r="S4227" s="25" t="s">
        <v>8204</v>
      </c>
      <c r="T4227" s="25" t="s">
        <v>48</v>
      </c>
      <c r="U4227" s="25">
        <v>1</v>
      </c>
      <c r="V4227" s="25">
        <v>2</v>
      </c>
      <c r="W4227" s="25" t="s">
        <v>8211</v>
      </c>
    </row>
    <row r="4228" spans="1:23">
      <c r="A4228" s="25">
        <v>3556</v>
      </c>
      <c r="B4228" s="25">
        <v>23</v>
      </c>
      <c r="C4228" s="25" t="s">
        <v>25</v>
      </c>
      <c r="D4228" s="25">
        <v>321028</v>
      </c>
      <c r="E4228" s="25" t="s">
        <v>2343</v>
      </c>
      <c r="F4228" s="25" t="s">
        <v>7298</v>
      </c>
      <c r="G4228" s="25" t="s">
        <v>38</v>
      </c>
      <c r="H4228" s="26">
        <v>37.627342521000003</v>
      </c>
      <c r="I4228" s="25">
        <v>16403</v>
      </c>
      <c r="J4228" s="25" t="s">
        <v>7298</v>
      </c>
      <c r="K4228" s="25" t="s">
        <v>3064</v>
      </c>
      <c r="L4228" s="25" t="s">
        <v>7298</v>
      </c>
      <c r="M4228" s="25" t="s">
        <v>30</v>
      </c>
      <c r="N4228" s="25" t="s">
        <v>60</v>
      </c>
      <c r="O4228" s="25" t="s">
        <v>7302</v>
      </c>
      <c r="P4228" s="25" t="s">
        <v>7300</v>
      </c>
      <c r="Q4228" s="26">
        <f t="shared" si="92"/>
        <v>25.806718488157657</v>
      </c>
      <c r="R4228" s="25" t="s">
        <v>9518</v>
      </c>
      <c r="S4228" s="25" t="s">
        <v>7071</v>
      </c>
      <c r="T4228" s="25" t="s">
        <v>35</v>
      </c>
      <c r="U4228" s="25">
        <v>1</v>
      </c>
      <c r="V4228" s="25">
        <v>1</v>
      </c>
      <c r="W4228" s="25" t="s">
        <v>7301</v>
      </c>
    </row>
    <row r="4229" spans="1:23">
      <c r="A4229" s="25">
        <v>3557</v>
      </c>
      <c r="B4229" s="25">
        <v>23</v>
      </c>
      <c r="C4229" s="25" t="s">
        <v>25</v>
      </c>
      <c r="D4229" s="25">
        <v>321028</v>
      </c>
      <c r="E4229" s="25" t="s">
        <v>2343</v>
      </c>
      <c r="F4229" s="25" t="s">
        <v>7298</v>
      </c>
      <c r="G4229" s="25" t="s">
        <v>38</v>
      </c>
      <c r="H4229" s="26">
        <v>15785.088525200001</v>
      </c>
      <c r="I4229" s="25">
        <v>16403</v>
      </c>
      <c r="J4229" s="25" t="s">
        <v>7298</v>
      </c>
      <c r="K4229" s="25" t="s">
        <v>3064</v>
      </c>
      <c r="L4229" s="25" t="s">
        <v>7298</v>
      </c>
      <c r="M4229" s="25" t="s">
        <v>30</v>
      </c>
      <c r="N4229" s="25" t="s">
        <v>60</v>
      </c>
      <c r="O4229" s="25" t="s">
        <v>7302</v>
      </c>
      <c r="P4229" s="25" t="s">
        <v>7300</v>
      </c>
      <c r="Q4229" s="26">
        <f t="shared" ref="Q4229:Q4292" si="93">O4229*U4229/V4229*H4229/I4229</f>
        <v>10826.205322715357</v>
      </c>
      <c r="R4229" s="25" t="s">
        <v>9518</v>
      </c>
      <c r="S4229" s="25" t="s">
        <v>7071</v>
      </c>
      <c r="T4229" s="25" t="s">
        <v>35</v>
      </c>
      <c r="U4229" s="25">
        <v>1</v>
      </c>
      <c r="V4229" s="25">
        <v>1</v>
      </c>
      <c r="W4229" s="25" t="s">
        <v>7301</v>
      </c>
    </row>
    <row r="4230" spans="1:23">
      <c r="A4230" s="25">
        <v>4058</v>
      </c>
      <c r="B4230" s="25">
        <v>26</v>
      </c>
      <c r="C4230" s="25" t="s">
        <v>25</v>
      </c>
      <c r="D4230" s="25">
        <v>320889</v>
      </c>
      <c r="E4230" s="25" t="s">
        <v>3635</v>
      </c>
      <c r="F4230" s="25" t="s">
        <v>8024</v>
      </c>
      <c r="G4230" s="25" t="s">
        <v>38</v>
      </c>
      <c r="H4230" s="26">
        <v>4643.6565933000002</v>
      </c>
      <c r="I4230" s="25">
        <v>7269</v>
      </c>
      <c r="J4230" s="25" t="s">
        <v>8024</v>
      </c>
      <c r="K4230" s="25" t="s">
        <v>3107</v>
      </c>
      <c r="L4230" s="25" t="s">
        <v>8024</v>
      </c>
      <c r="M4230" s="25" t="s">
        <v>30</v>
      </c>
      <c r="N4230" s="25" t="s">
        <v>55</v>
      </c>
      <c r="O4230" s="25" t="s">
        <v>151</v>
      </c>
      <c r="P4230" s="25" t="s">
        <v>8025</v>
      </c>
      <c r="Q4230" s="26">
        <f t="shared" si="93"/>
        <v>1378.5955328575319</v>
      </c>
      <c r="R4230" s="25" t="s">
        <v>7191</v>
      </c>
      <c r="S4230" s="25" t="s">
        <v>7192</v>
      </c>
      <c r="T4230" s="25" t="s">
        <v>35</v>
      </c>
      <c r="U4230" s="25">
        <v>1</v>
      </c>
      <c r="V4230" s="25">
        <v>1</v>
      </c>
      <c r="W4230" s="25" t="s">
        <v>8026</v>
      </c>
    </row>
    <row r="4231" spans="1:23">
      <c r="A4231" s="25">
        <v>4059</v>
      </c>
      <c r="B4231" s="25">
        <v>26</v>
      </c>
      <c r="C4231" s="25" t="s">
        <v>25</v>
      </c>
      <c r="D4231" s="25">
        <v>320889</v>
      </c>
      <c r="E4231" s="25" t="s">
        <v>3635</v>
      </c>
      <c r="F4231" s="25" t="s">
        <v>8024</v>
      </c>
      <c r="G4231" s="25" t="s">
        <v>38</v>
      </c>
      <c r="H4231" s="26">
        <v>4643.6565933000002</v>
      </c>
      <c r="I4231" s="25">
        <v>7269</v>
      </c>
      <c r="J4231" s="25" t="s">
        <v>8024</v>
      </c>
      <c r="K4231" s="25" t="s">
        <v>3107</v>
      </c>
      <c r="L4231" s="25" t="s">
        <v>8024</v>
      </c>
      <c r="M4231" s="25" t="s">
        <v>30</v>
      </c>
      <c r="N4231" s="25" t="s">
        <v>8445</v>
      </c>
      <c r="O4231" s="25" t="s">
        <v>8027</v>
      </c>
      <c r="P4231" s="25" t="s">
        <v>8025</v>
      </c>
      <c r="Q4231" s="26">
        <f t="shared" si="93"/>
        <v>3281.0318149936443</v>
      </c>
      <c r="R4231" s="25" t="s">
        <v>7191</v>
      </c>
      <c r="S4231" s="25" t="s">
        <v>7192</v>
      </c>
      <c r="T4231" s="25" t="s">
        <v>35</v>
      </c>
      <c r="U4231" s="25">
        <v>1</v>
      </c>
      <c r="V4231" s="25">
        <v>1</v>
      </c>
      <c r="W4231" s="25" t="s">
        <v>8026</v>
      </c>
    </row>
    <row r="4232" spans="1:23">
      <c r="A4232" s="25">
        <v>4064</v>
      </c>
      <c r="B4232" s="25">
        <v>26</v>
      </c>
      <c r="C4232" s="25" t="s">
        <v>25</v>
      </c>
      <c r="D4232" s="25">
        <v>320889</v>
      </c>
      <c r="E4232" s="25" t="s">
        <v>3635</v>
      </c>
      <c r="F4232" s="25" t="s">
        <v>8036</v>
      </c>
      <c r="G4232" s="25" t="s">
        <v>38</v>
      </c>
      <c r="H4232" s="26">
        <v>1732.34433644</v>
      </c>
      <c r="I4232" s="25">
        <v>2529</v>
      </c>
      <c r="J4232" s="25" t="s">
        <v>8036</v>
      </c>
      <c r="K4232" s="25" t="s">
        <v>3107</v>
      </c>
      <c r="L4232" s="25" t="s">
        <v>8033</v>
      </c>
      <c r="M4232" s="25" t="s">
        <v>83</v>
      </c>
      <c r="N4232" s="25" t="s">
        <v>60</v>
      </c>
      <c r="O4232" s="25" t="s">
        <v>8037</v>
      </c>
      <c r="P4232" s="25" t="s">
        <v>8037</v>
      </c>
      <c r="Q4232" s="26">
        <f t="shared" si="93"/>
        <v>1731.6593446106447</v>
      </c>
      <c r="R4232" s="25" t="s">
        <v>7191</v>
      </c>
      <c r="S4232" s="25" t="s">
        <v>7192</v>
      </c>
      <c r="T4232" s="25" t="s">
        <v>35</v>
      </c>
      <c r="U4232" s="25">
        <v>1</v>
      </c>
      <c r="V4232" s="25">
        <v>1</v>
      </c>
      <c r="W4232" s="25" t="s">
        <v>8038</v>
      </c>
    </row>
    <row r="4233" spans="1:23">
      <c r="A4233" s="25">
        <v>4062</v>
      </c>
      <c r="B4233" s="25">
        <v>26</v>
      </c>
      <c r="C4233" s="25" t="s">
        <v>25</v>
      </c>
      <c r="D4233" s="25">
        <v>320889</v>
      </c>
      <c r="E4233" s="25" t="s">
        <v>3635</v>
      </c>
      <c r="F4233" s="25" t="s">
        <v>8032</v>
      </c>
      <c r="G4233" s="25" t="s">
        <v>38</v>
      </c>
      <c r="H4233" s="26">
        <v>1666.4229604</v>
      </c>
      <c r="I4233" s="25">
        <v>2952</v>
      </c>
      <c r="J4233" s="25" t="s">
        <v>8032</v>
      </c>
      <c r="K4233" s="25" t="s">
        <v>2679</v>
      </c>
      <c r="L4233" s="25" t="s">
        <v>8033</v>
      </c>
      <c r="M4233" s="25" t="s">
        <v>76</v>
      </c>
      <c r="N4233" s="25" t="s">
        <v>8445</v>
      </c>
      <c r="O4233" s="25" t="s">
        <v>1409</v>
      </c>
      <c r="P4233" s="25" t="s">
        <v>8034</v>
      </c>
      <c r="Q4233" s="26">
        <f t="shared" si="93"/>
        <v>832.64697377710024</v>
      </c>
      <c r="R4233" s="25" t="s">
        <v>7191</v>
      </c>
      <c r="S4233" s="25" t="s">
        <v>7192</v>
      </c>
      <c r="T4233" s="25" t="s">
        <v>35</v>
      </c>
      <c r="U4233" s="25">
        <v>1</v>
      </c>
      <c r="V4233" s="25">
        <v>1</v>
      </c>
      <c r="W4233" s="25" t="s">
        <v>8035</v>
      </c>
    </row>
    <row r="4234" spans="1:23">
      <c r="A4234" s="25">
        <v>4063</v>
      </c>
      <c r="B4234" s="25">
        <v>26</v>
      </c>
      <c r="C4234" s="25" t="s">
        <v>25</v>
      </c>
      <c r="D4234" s="25">
        <v>320889</v>
      </c>
      <c r="E4234" s="25" t="s">
        <v>3635</v>
      </c>
      <c r="F4234" s="25" t="s">
        <v>8032</v>
      </c>
      <c r="G4234" s="25" t="s">
        <v>38</v>
      </c>
      <c r="H4234" s="26">
        <v>1666.4229604</v>
      </c>
      <c r="I4234" s="25">
        <v>2952</v>
      </c>
      <c r="J4234" s="25" t="s">
        <v>8032</v>
      </c>
      <c r="K4234" s="25" t="s">
        <v>2679</v>
      </c>
      <c r="L4234" s="25" t="s">
        <v>8033</v>
      </c>
      <c r="M4234" s="25" t="s">
        <v>76</v>
      </c>
      <c r="N4234" s="25" t="s">
        <v>60</v>
      </c>
      <c r="O4234" s="25" t="s">
        <v>2793</v>
      </c>
      <c r="P4234" s="25" t="s">
        <v>8034</v>
      </c>
      <c r="Q4234" s="26">
        <f t="shared" si="93"/>
        <v>838.29203800609753</v>
      </c>
      <c r="R4234" s="25" t="s">
        <v>7191</v>
      </c>
      <c r="S4234" s="25" t="s">
        <v>7192</v>
      </c>
      <c r="T4234" s="25" t="s">
        <v>35</v>
      </c>
      <c r="U4234" s="25">
        <v>1</v>
      </c>
      <c r="V4234" s="25">
        <v>1</v>
      </c>
      <c r="W4234" s="25" t="s">
        <v>8035</v>
      </c>
    </row>
    <row r="4235" spans="1:23">
      <c r="A4235" s="25">
        <v>4265</v>
      </c>
      <c r="B4235" s="25">
        <v>27</v>
      </c>
      <c r="C4235" s="25" t="s">
        <v>25</v>
      </c>
      <c r="D4235" s="25">
        <v>321028</v>
      </c>
      <c r="E4235" s="25" t="s">
        <v>2343</v>
      </c>
      <c r="F4235" s="25" t="s">
        <v>8326</v>
      </c>
      <c r="G4235" s="25" t="s">
        <v>38</v>
      </c>
      <c r="H4235" s="26">
        <v>24372.6164135</v>
      </c>
      <c r="I4235" s="25">
        <v>51391</v>
      </c>
      <c r="J4235" s="25" t="s">
        <v>8326</v>
      </c>
      <c r="K4235" s="25" t="s">
        <v>544</v>
      </c>
      <c r="L4235" s="25" t="s">
        <v>8326</v>
      </c>
      <c r="M4235" s="25" t="s">
        <v>30</v>
      </c>
      <c r="N4235" s="25" t="s">
        <v>55</v>
      </c>
      <c r="O4235" s="25" t="s">
        <v>151</v>
      </c>
      <c r="P4235" s="25" t="s">
        <v>8327</v>
      </c>
      <c r="Q4235" s="26">
        <f t="shared" si="93"/>
        <v>1023.4497522977369</v>
      </c>
      <c r="R4235" s="25" t="s">
        <v>9624</v>
      </c>
      <c r="S4235" s="25" t="s">
        <v>8004</v>
      </c>
      <c r="T4235" s="25" t="s">
        <v>35</v>
      </c>
      <c r="U4235" s="25">
        <v>1</v>
      </c>
      <c r="V4235" s="25">
        <v>1</v>
      </c>
      <c r="W4235" s="25" t="s">
        <v>8328</v>
      </c>
    </row>
    <row r="4236" spans="1:23">
      <c r="A4236" s="25">
        <v>4266</v>
      </c>
      <c r="B4236" s="25">
        <v>27</v>
      </c>
      <c r="C4236" s="25" t="s">
        <v>25</v>
      </c>
      <c r="D4236" s="25">
        <v>321028</v>
      </c>
      <c r="E4236" s="25" t="s">
        <v>2343</v>
      </c>
      <c r="F4236" s="25" t="s">
        <v>8326</v>
      </c>
      <c r="G4236" s="25" t="s">
        <v>38</v>
      </c>
      <c r="H4236" s="26">
        <v>24372.6164135</v>
      </c>
      <c r="I4236" s="25">
        <v>51391</v>
      </c>
      <c r="J4236" s="25" t="s">
        <v>8326</v>
      </c>
      <c r="K4236" s="25" t="s">
        <v>544</v>
      </c>
      <c r="L4236" s="25" t="s">
        <v>8326</v>
      </c>
      <c r="M4236" s="25" t="s">
        <v>30</v>
      </c>
      <c r="N4236" s="25" t="s">
        <v>60</v>
      </c>
      <c r="O4236" s="25" t="s">
        <v>8329</v>
      </c>
      <c r="P4236" s="25" t="s">
        <v>8327</v>
      </c>
      <c r="Q4236" s="26">
        <f t="shared" si="93"/>
        <v>7164.1482660841584</v>
      </c>
      <c r="R4236" s="25" t="s">
        <v>9624</v>
      </c>
      <c r="S4236" s="25" t="s">
        <v>8004</v>
      </c>
      <c r="T4236" s="25" t="s">
        <v>35</v>
      </c>
      <c r="U4236" s="25">
        <v>1</v>
      </c>
      <c r="V4236" s="25">
        <v>1</v>
      </c>
      <c r="W4236" s="25" t="s">
        <v>8328</v>
      </c>
    </row>
    <row r="4237" spans="1:23">
      <c r="A4237" s="25">
        <v>4244</v>
      </c>
      <c r="B4237" s="25">
        <v>27</v>
      </c>
      <c r="C4237" s="25" t="s">
        <v>25</v>
      </c>
      <c r="D4237" s="25">
        <v>321028</v>
      </c>
      <c r="E4237" s="25" t="s">
        <v>2343</v>
      </c>
      <c r="F4237" s="25" t="s">
        <v>8304</v>
      </c>
      <c r="G4237" s="25" t="s">
        <v>38</v>
      </c>
      <c r="H4237" s="26">
        <v>14918.798035100001</v>
      </c>
      <c r="I4237" s="25">
        <v>40487</v>
      </c>
      <c r="J4237" s="25" t="s">
        <v>8304</v>
      </c>
      <c r="K4237" s="25" t="s">
        <v>3135</v>
      </c>
      <c r="L4237" s="25" t="s">
        <v>8304</v>
      </c>
      <c r="M4237" s="25" t="s">
        <v>30</v>
      </c>
      <c r="N4237" s="25" t="s">
        <v>60</v>
      </c>
      <c r="O4237" s="25" t="s">
        <v>7335</v>
      </c>
      <c r="P4237" s="25" t="s">
        <v>8305</v>
      </c>
      <c r="Q4237" s="26">
        <f t="shared" si="93"/>
        <v>1528.1017475130216</v>
      </c>
      <c r="R4237" s="25" t="s">
        <v>9658</v>
      </c>
      <c r="S4237" s="25" t="s">
        <v>8307</v>
      </c>
      <c r="T4237" s="25" t="s">
        <v>35</v>
      </c>
      <c r="U4237" s="25">
        <v>1</v>
      </c>
      <c r="V4237" s="25">
        <v>1</v>
      </c>
      <c r="W4237" s="25" t="s">
        <v>8308</v>
      </c>
    </row>
    <row r="4238" spans="1:23">
      <c r="A4238" s="25">
        <v>4267</v>
      </c>
      <c r="B4238" s="25">
        <v>27</v>
      </c>
      <c r="C4238" s="25" t="s">
        <v>25</v>
      </c>
      <c r="D4238" s="25">
        <v>321028</v>
      </c>
      <c r="E4238" s="25" t="s">
        <v>2343</v>
      </c>
      <c r="F4238" s="25" t="s">
        <v>8326</v>
      </c>
      <c r="G4238" s="25" t="s">
        <v>38</v>
      </c>
      <c r="H4238" s="26">
        <v>24372.6164135</v>
      </c>
      <c r="I4238" s="25">
        <v>51391</v>
      </c>
      <c r="J4238" s="25" t="s">
        <v>8326</v>
      </c>
      <c r="K4238" s="25" t="s">
        <v>3135</v>
      </c>
      <c r="L4238" s="25" t="s">
        <v>8326</v>
      </c>
      <c r="M4238" s="25" t="s">
        <v>30</v>
      </c>
      <c r="N4238" s="25" t="s">
        <v>60</v>
      </c>
      <c r="O4238" s="25" t="s">
        <v>3273</v>
      </c>
      <c r="P4238" s="25" t="s">
        <v>8327</v>
      </c>
      <c r="Q4238" s="26">
        <f t="shared" si="93"/>
        <v>1045.7398998222939</v>
      </c>
      <c r="R4238" s="25" t="s">
        <v>9658</v>
      </c>
      <c r="S4238" s="25" t="s">
        <v>8307</v>
      </c>
      <c r="T4238" s="25" t="s">
        <v>35</v>
      </c>
      <c r="U4238" s="25">
        <v>1</v>
      </c>
      <c r="V4238" s="25">
        <v>1</v>
      </c>
      <c r="W4238" s="25" t="s">
        <v>8328</v>
      </c>
    </row>
    <row r="4239" spans="1:23">
      <c r="A4239" s="25">
        <v>3810</v>
      </c>
      <c r="B4239" s="25">
        <v>24</v>
      </c>
      <c r="C4239" s="25" t="s">
        <v>25</v>
      </c>
      <c r="D4239" s="25">
        <v>321028</v>
      </c>
      <c r="E4239" s="25" t="s">
        <v>2343</v>
      </c>
      <c r="F4239" s="25" t="s">
        <v>7579</v>
      </c>
      <c r="G4239" s="25" t="s">
        <v>38</v>
      </c>
      <c r="H4239" s="26">
        <v>3792.98198022</v>
      </c>
      <c r="I4239" s="25">
        <v>5074</v>
      </c>
      <c r="J4239" s="25" t="s">
        <v>7579</v>
      </c>
      <c r="K4239" s="25" t="s">
        <v>2846</v>
      </c>
      <c r="L4239" s="25" t="s">
        <v>7579</v>
      </c>
      <c r="M4239" s="25" t="s">
        <v>30</v>
      </c>
      <c r="N4239" s="25" t="s">
        <v>60</v>
      </c>
      <c r="O4239" s="25" t="s">
        <v>3676</v>
      </c>
      <c r="P4239" s="25" t="s">
        <v>7580</v>
      </c>
      <c r="Q4239" s="26">
        <f t="shared" si="93"/>
        <v>2507.9729096645838</v>
      </c>
      <c r="R4239" s="25" t="s">
        <v>9485</v>
      </c>
      <c r="S4239" s="25" t="s">
        <v>6772</v>
      </c>
      <c r="T4239" s="25" t="s">
        <v>35</v>
      </c>
      <c r="U4239" s="25">
        <v>1</v>
      </c>
      <c r="V4239" s="25">
        <v>1</v>
      </c>
      <c r="W4239" s="25" t="s">
        <v>7581</v>
      </c>
    </row>
    <row r="4240" spans="1:23">
      <c r="A4240" s="25">
        <v>4245</v>
      </c>
      <c r="B4240" s="25">
        <v>27</v>
      </c>
      <c r="C4240" s="25" t="s">
        <v>25</v>
      </c>
      <c r="D4240" s="25">
        <v>321028</v>
      </c>
      <c r="E4240" s="25" t="s">
        <v>2343</v>
      </c>
      <c r="F4240" s="25" t="s">
        <v>8304</v>
      </c>
      <c r="G4240" s="25" t="s">
        <v>38</v>
      </c>
      <c r="H4240" s="26">
        <v>14918.798035100001</v>
      </c>
      <c r="I4240" s="25">
        <v>40487</v>
      </c>
      <c r="J4240" s="25" t="s">
        <v>8304</v>
      </c>
      <c r="K4240" s="25" t="s">
        <v>8289</v>
      </c>
      <c r="L4240" s="25" t="s">
        <v>8304</v>
      </c>
      <c r="M4240" s="25" t="s">
        <v>30</v>
      </c>
      <c r="N4240" s="25" t="s">
        <v>60</v>
      </c>
      <c r="O4240" s="25" t="s">
        <v>259</v>
      </c>
      <c r="P4240" s="25" t="s">
        <v>8305</v>
      </c>
      <c r="Q4240" s="26">
        <f t="shared" si="93"/>
        <v>1060.3117382369712</v>
      </c>
      <c r="R4240" s="25" t="s">
        <v>9652</v>
      </c>
      <c r="S4240" s="25" t="s">
        <v>8292</v>
      </c>
      <c r="T4240" s="25" t="s">
        <v>48</v>
      </c>
      <c r="U4240" s="25">
        <v>1</v>
      </c>
      <c r="V4240" s="25">
        <v>2</v>
      </c>
      <c r="W4240" s="25" t="s">
        <v>8308</v>
      </c>
    </row>
    <row r="4241" spans="1:23">
      <c r="A4241" s="25">
        <v>4246</v>
      </c>
      <c r="B4241" s="25">
        <v>27</v>
      </c>
      <c r="C4241" s="25" t="s">
        <v>25</v>
      </c>
      <c r="D4241" s="25">
        <v>321028</v>
      </c>
      <c r="E4241" s="25" t="s">
        <v>2343</v>
      </c>
      <c r="F4241" s="25" t="s">
        <v>8304</v>
      </c>
      <c r="G4241" s="25" t="s">
        <v>38</v>
      </c>
      <c r="H4241" s="26">
        <v>14918.798035100001</v>
      </c>
      <c r="I4241" s="25">
        <v>40487</v>
      </c>
      <c r="J4241" s="25" t="s">
        <v>8304</v>
      </c>
      <c r="K4241" s="25" t="s">
        <v>8289</v>
      </c>
      <c r="L4241" s="25" t="s">
        <v>8304</v>
      </c>
      <c r="M4241" s="25" t="s">
        <v>30</v>
      </c>
      <c r="N4241" s="25" t="s">
        <v>60</v>
      </c>
      <c r="O4241" s="25" t="s">
        <v>259</v>
      </c>
      <c r="P4241" s="25" t="s">
        <v>8305</v>
      </c>
      <c r="Q4241" s="26">
        <f t="shared" si="93"/>
        <v>1060.3117382369712</v>
      </c>
      <c r="R4241" s="25" t="s">
        <v>9653</v>
      </c>
      <c r="S4241" s="25" t="s">
        <v>8292</v>
      </c>
      <c r="T4241" s="25" t="s">
        <v>48</v>
      </c>
      <c r="U4241" s="25">
        <v>1</v>
      </c>
      <c r="V4241" s="25">
        <v>2</v>
      </c>
      <c r="W4241" s="25" t="s">
        <v>8308</v>
      </c>
    </row>
    <row r="4242" spans="1:23">
      <c r="A4242" s="25">
        <v>4249</v>
      </c>
      <c r="B4242" s="25">
        <v>27</v>
      </c>
      <c r="C4242" s="25" t="s">
        <v>25</v>
      </c>
      <c r="D4242" s="25">
        <v>321028</v>
      </c>
      <c r="E4242" s="25" t="s">
        <v>2343</v>
      </c>
      <c r="F4242" s="25" t="s">
        <v>8304</v>
      </c>
      <c r="G4242" s="25" t="s">
        <v>38</v>
      </c>
      <c r="H4242" s="26">
        <v>14918.798035100001</v>
      </c>
      <c r="I4242" s="25">
        <v>40487</v>
      </c>
      <c r="J4242" s="25" t="s">
        <v>8304</v>
      </c>
      <c r="K4242" s="25" t="s">
        <v>4773</v>
      </c>
      <c r="L4242" s="25" t="s">
        <v>8304</v>
      </c>
      <c r="M4242" s="25" t="s">
        <v>30</v>
      </c>
      <c r="N4242" s="25" t="s">
        <v>60</v>
      </c>
      <c r="O4242" s="25" t="s">
        <v>8310</v>
      </c>
      <c r="P4242" s="25" t="s">
        <v>8305</v>
      </c>
      <c r="Q4242" s="26">
        <f t="shared" si="93"/>
        <v>3056.2034950260431</v>
      </c>
      <c r="R4242" s="25" t="s">
        <v>9660</v>
      </c>
      <c r="S4242" s="25" t="s">
        <v>8307</v>
      </c>
      <c r="T4242" s="25" t="s">
        <v>35</v>
      </c>
      <c r="U4242" s="25">
        <v>1</v>
      </c>
      <c r="V4242" s="25">
        <v>1</v>
      </c>
      <c r="W4242" s="25" t="s">
        <v>8308</v>
      </c>
    </row>
    <row r="4243" spans="1:23">
      <c r="A4243" s="25">
        <v>4272</v>
      </c>
      <c r="B4243" s="25">
        <v>27</v>
      </c>
      <c r="C4243" s="25" t="s">
        <v>25</v>
      </c>
      <c r="D4243" s="25">
        <v>321028</v>
      </c>
      <c r="E4243" s="25" t="s">
        <v>2343</v>
      </c>
      <c r="F4243" s="25" t="s">
        <v>8326</v>
      </c>
      <c r="G4243" s="25" t="s">
        <v>38</v>
      </c>
      <c r="H4243" s="26">
        <v>24372.6164135</v>
      </c>
      <c r="I4243" s="25">
        <v>51391</v>
      </c>
      <c r="J4243" s="25" t="s">
        <v>8326</v>
      </c>
      <c r="K4243" s="25" t="s">
        <v>4773</v>
      </c>
      <c r="L4243" s="25" t="s">
        <v>8326</v>
      </c>
      <c r="M4243" s="25" t="s">
        <v>30</v>
      </c>
      <c r="N4243" s="25" t="s">
        <v>60</v>
      </c>
      <c r="O4243" s="25" t="s">
        <v>3274</v>
      </c>
      <c r="P4243" s="25" t="s">
        <v>8327</v>
      </c>
      <c r="Q4243" s="26">
        <f t="shared" si="93"/>
        <v>2092.9025750184956</v>
      </c>
      <c r="R4243" s="25" t="s">
        <v>9660</v>
      </c>
      <c r="S4243" s="25" t="s">
        <v>8307</v>
      </c>
      <c r="T4243" s="25" t="s">
        <v>35</v>
      </c>
      <c r="U4243" s="25">
        <v>1</v>
      </c>
      <c r="V4243" s="25">
        <v>1</v>
      </c>
      <c r="W4243" s="25" t="s">
        <v>8328</v>
      </c>
    </row>
    <row r="4244" spans="1:23">
      <c r="A4244" s="25">
        <v>4247</v>
      </c>
      <c r="B4244" s="25">
        <v>27</v>
      </c>
      <c r="C4244" s="25" t="s">
        <v>25</v>
      </c>
      <c r="D4244" s="25">
        <v>321028</v>
      </c>
      <c r="E4244" s="25" t="s">
        <v>2343</v>
      </c>
      <c r="F4244" s="25" t="s">
        <v>8304</v>
      </c>
      <c r="G4244" s="25" t="s">
        <v>38</v>
      </c>
      <c r="H4244" s="26">
        <v>14918.798035100001</v>
      </c>
      <c r="I4244" s="25">
        <v>40487</v>
      </c>
      <c r="J4244" s="25" t="s">
        <v>8304</v>
      </c>
      <c r="K4244" s="25" t="s">
        <v>7358</v>
      </c>
      <c r="L4244" s="25" t="s">
        <v>8304</v>
      </c>
      <c r="M4244" s="25" t="s">
        <v>30</v>
      </c>
      <c r="N4244" s="25" t="s">
        <v>55</v>
      </c>
      <c r="O4244" s="25" t="s">
        <v>4607</v>
      </c>
      <c r="P4244" s="25" t="s">
        <v>8305</v>
      </c>
      <c r="Q4244" s="26">
        <f t="shared" si="93"/>
        <v>3889.7135391240549</v>
      </c>
      <c r="R4244" s="25" t="s">
        <v>9659</v>
      </c>
      <c r="S4244" s="25" t="s">
        <v>7361</v>
      </c>
      <c r="T4244" s="25" t="s">
        <v>35</v>
      </c>
      <c r="U4244" s="25">
        <v>1</v>
      </c>
      <c r="V4244" s="25">
        <v>1</v>
      </c>
      <c r="W4244" s="25" t="s">
        <v>8308</v>
      </c>
    </row>
    <row r="4245" spans="1:23">
      <c r="A4245" s="25">
        <v>4248</v>
      </c>
      <c r="B4245" s="25">
        <v>27</v>
      </c>
      <c r="C4245" s="25" t="s">
        <v>25</v>
      </c>
      <c r="D4245" s="25">
        <v>321028</v>
      </c>
      <c r="E4245" s="25" t="s">
        <v>2343</v>
      </c>
      <c r="F4245" s="25" t="s">
        <v>8304</v>
      </c>
      <c r="G4245" s="25" t="s">
        <v>38</v>
      </c>
      <c r="H4245" s="26">
        <v>14918.798035100001</v>
      </c>
      <c r="I4245" s="25">
        <v>40487</v>
      </c>
      <c r="J4245" s="25" t="s">
        <v>8304</v>
      </c>
      <c r="K4245" s="25" t="s">
        <v>7358</v>
      </c>
      <c r="L4245" s="25" t="s">
        <v>8304</v>
      </c>
      <c r="M4245" s="25" t="s">
        <v>30</v>
      </c>
      <c r="N4245" s="25" t="s">
        <v>60</v>
      </c>
      <c r="O4245" s="25" t="s">
        <v>1505</v>
      </c>
      <c r="P4245" s="25" t="s">
        <v>8305</v>
      </c>
      <c r="Q4245" s="26">
        <f t="shared" si="93"/>
        <v>4373.532587709682</v>
      </c>
      <c r="R4245" s="25" t="s">
        <v>9659</v>
      </c>
      <c r="S4245" s="25" t="s">
        <v>7361</v>
      </c>
      <c r="T4245" s="25" t="s">
        <v>35</v>
      </c>
      <c r="U4245" s="25">
        <v>1</v>
      </c>
      <c r="V4245" s="25">
        <v>1</v>
      </c>
      <c r="W4245" s="25" t="s">
        <v>8308</v>
      </c>
    </row>
    <row r="4246" spans="1:23">
      <c r="A4246" s="25">
        <v>1348</v>
      </c>
      <c r="B4246" s="25">
        <v>8</v>
      </c>
      <c r="C4246" s="25" t="s">
        <v>25</v>
      </c>
      <c r="D4246" s="25">
        <v>321028</v>
      </c>
      <c r="E4246" s="25" t="s">
        <v>2343</v>
      </c>
      <c r="F4246" s="25" t="s">
        <v>3086</v>
      </c>
      <c r="G4246" s="25" t="s">
        <v>38</v>
      </c>
      <c r="H4246" s="26">
        <v>12538.9727291</v>
      </c>
      <c r="I4246" s="25">
        <v>21195</v>
      </c>
      <c r="J4246" s="25" t="s">
        <v>3086</v>
      </c>
      <c r="K4246" s="25" t="s">
        <v>3103</v>
      </c>
      <c r="L4246" s="25" t="s">
        <v>3086</v>
      </c>
      <c r="M4246" s="25" t="s">
        <v>30</v>
      </c>
      <c r="N4246" s="25" t="s">
        <v>8426</v>
      </c>
      <c r="O4246" s="25" t="s">
        <v>3104</v>
      </c>
      <c r="P4246" s="25" t="s">
        <v>3089</v>
      </c>
      <c r="Q4246" s="26">
        <f t="shared" si="93"/>
        <v>1565.9665399352536</v>
      </c>
      <c r="R4246" s="25" t="s">
        <v>3105</v>
      </c>
      <c r="S4246" s="25" t="s">
        <v>8921</v>
      </c>
      <c r="T4246" s="25" t="s">
        <v>35</v>
      </c>
      <c r="U4246" s="25">
        <v>1</v>
      </c>
      <c r="V4246" s="25">
        <v>1</v>
      </c>
      <c r="W4246" s="25" t="s">
        <v>3092</v>
      </c>
    </row>
    <row r="4247" spans="1:23">
      <c r="A4247" s="25">
        <v>1383</v>
      </c>
      <c r="B4247" s="25">
        <v>8</v>
      </c>
      <c r="C4247" s="25" t="s">
        <v>21</v>
      </c>
      <c r="D4247" s="25">
        <v>321028</v>
      </c>
      <c r="E4247" s="25" t="s">
        <v>2343</v>
      </c>
      <c r="F4247" s="25" t="s">
        <v>3086</v>
      </c>
      <c r="G4247" s="25" t="s">
        <v>38</v>
      </c>
      <c r="H4247" s="26">
        <v>8656.1326794199995</v>
      </c>
      <c r="I4247" s="25">
        <v>21195</v>
      </c>
      <c r="J4247" s="25" t="s">
        <v>3086</v>
      </c>
      <c r="K4247" s="25" t="s">
        <v>3103</v>
      </c>
      <c r="L4247" s="25" t="s">
        <v>3086</v>
      </c>
      <c r="M4247" s="25" t="s">
        <v>30</v>
      </c>
      <c r="N4247" s="25" t="s">
        <v>8426</v>
      </c>
      <c r="O4247" s="25" t="s">
        <v>3104</v>
      </c>
      <c r="P4247" s="25" t="s">
        <v>3089</v>
      </c>
      <c r="Q4247" s="26">
        <f t="shared" si="93"/>
        <v>1081.0466243182232</v>
      </c>
      <c r="R4247" s="25" t="s">
        <v>3105</v>
      </c>
      <c r="S4247" s="25" t="s">
        <v>8921</v>
      </c>
      <c r="T4247" s="25" t="s">
        <v>35</v>
      </c>
      <c r="U4247" s="25">
        <v>1</v>
      </c>
      <c r="V4247" s="25">
        <v>1</v>
      </c>
      <c r="W4247" s="25" t="s">
        <v>3092</v>
      </c>
    </row>
    <row r="4248" spans="1:23">
      <c r="A4248" s="25">
        <v>3461</v>
      </c>
      <c r="B4248" s="25">
        <v>23</v>
      </c>
      <c r="C4248" s="25" t="s">
        <v>25</v>
      </c>
      <c r="D4248" s="25">
        <v>321028</v>
      </c>
      <c r="E4248" s="25" t="s">
        <v>2343</v>
      </c>
      <c r="F4248" s="25" t="s">
        <v>7185</v>
      </c>
      <c r="G4248" s="25" t="s">
        <v>38</v>
      </c>
      <c r="H4248" s="26">
        <v>17402.8148435</v>
      </c>
      <c r="I4248" s="25">
        <v>24363</v>
      </c>
      <c r="J4248" s="25" t="s">
        <v>7185</v>
      </c>
      <c r="K4248" s="25" t="s">
        <v>576</v>
      </c>
      <c r="L4248" s="25" t="s">
        <v>7185</v>
      </c>
      <c r="M4248" s="25" t="s">
        <v>30</v>
      </c>
      <c r="N4248" s="25" t="s">
        <v>60</v>
      </c>
      <c r="O4248" s="25" t="s">
        <v>5844</v>
      </c>
      <c r="P4248" s="25" t="s">
        <v>7187</v>
      </c>
      <c r="Q4248" s="26">
        <f t="shared" si="93"/>
        <v>8671.0491066472314</v>
      </c>
      <c r="R4248" s="25" t="s">
        <v>7191</v>
      </c>
      <c r="S4248" s="25" t="s">
        <v>7192</v>
      </c>
      <c r="T4248" s="25" t="s">
        <v>35</v>
      </c>
      <c r="U4248" s="25">
        <v>1</v>
      </c>
      <c r="V4248" s="25">
        <v>1</v>
      </c>
      <c r="W4248" s="25" t="s">
        <v>7190</v>
      </c>
    </row>
    <row r="4249" spans="1:23">
      <c r="A4249" s="25">
        <v>4192</v>
      </c>
      <c r="B4249" s="25">
        <v>27</v>
      </c>
      <c r="C4249" s="25" t="s">
        <v>25</v>
      </c>
      <c r="D4249" s="25">
        <v>321028</v>
      </c>
      <c r="E4249" s="25" t="s">
        <v>2343</v>
      </c>
      <c r="F4249" s="25" t="s">
        <v>8238</v>
      </c>
      <c r="G4249" s="25" t="s">
        <v>38</v>
      </c>
      <c r="H4249" s="26">
        <v>99.417497277099997</v>
      </c>
      <c r="I4249" s="25">
        <v>7087</v>
      </c>
      <c r="J4249" s="25" t="s">
        <v>8238</v>
      </c>
      <c r="K4249" s="25" t="s">
        <v>576</v>
      </c>
      <c r="L4249" s="25" t="s">
        <v>8238</v>
      </c>
      <c r="M4249" s="25" t="s">
        <v>30</v>
      </c>
      <c r="N4249" s="25" t="s">
        <v>60</v>
      </c>
      <c r="O4249" s="25" t="s">
        <v>8239</v>
      </c>
      <c r="P4249" s="25" t="s">
        <v>8240</v>
      </c>
      <c r="Q4249" s="26">
        <f t="shared" si="93"/>
        <v>49.449227868177999</v>
      </c>
      <c r="R4249" s="25" t="s">
        <v>7191</v>
      </c>
      <c r="S4249" s="25" t="s">
        <v>7192</v>
      </c>
      <c r="T4249" s="25" t="s">
        <v>35</v>
      </c>
      <c r="U4249" s="25">
        <v>1</v>
      </c>
      <c r="V4249" s="25">
        <v>1</v>
      </c>
      <c r="W4249" s="25" t="s">
        <v>8241</v>
      </c>
    </row>
    <row r="4250" spans="1:23">
      <c r="A4250" s="25">
        <v>1153</v>
      </c>
      <c r="B4250" s="25">
        <v>6</v>
      </c>
      <c r="C4250" s="25" t="s">
        <v>25</v>
      </c>
      <c r="D4250" s="25">
        <v>321028</v>
      </c>
      <c r="E4250" s="25" t="s">
        <v>2343</v>
      </c>
      <c r="F4250" s="25" t="s">
        <v>2599</v>
      </c>
      <c r="G4250" s="25" t="s">
        <v>38</v>
      </c>
      <c r="H4250" s="26">
        <v>11915.3752671</v>
      </c>
      <c r="I4250" s="25">
        <v>18445</v>
      </c>
      <c r="J4250" s="25" t="s">
        <v>2599</v>
      </c>
      <c r="K4250" s="25" t="s">
        <v>2600</v>
      </c>
      <c r="L4250" s="25" t="s">
        <v>2599</v>
      </c>
      <c r="M4250" s="25" t="s">
        <v>30</v>
      </c>
      <c r="N4250" s="25" t="s">
        <v>8445</v>
      </c>
      <c r="O4250" s="25" t="s">
        <v>2601</v>
      </c>
      <c r="P4250" s="25" t="s">
        <v>2602</v>
      </c>
      <c r="Q4250" s="26">
        <f t="shared" si="93"/>
        <v>8257.752346941681</v>
      </c>
      <c r="R4250" s="25" t="s">
        <v>8821</v>
      </c>
      <c r="S4250" s="25" t="s">
        <v>2604</v>
      </c>
      <c r="T4250" s="25" t="s">
        <v>35</v>
      </c>
      <c r="U4250" s="25">
        <v>1</v>
      </c>
      <c r="V4250" s="25">
        <v>1</v>
      </c>
      <c r="W4250" s="25" t="s">
        <v>2605</v>
      </c>
    </row>
    <row r="4251" spans="1:23">
      <c r="A4251" s="25">
        <v>1783</v>
      </c>
      <c r="B4251" s="25">
        <v>10</v>
      </c>
      <c r="C4251" s="25" t="s">
        <v>25</v>
      </c>
      <c r="D4251" s="25">
        <v>321028</v>
      </c>
      <c r="E4251" s="25" t="s">
        <v>2343</v>
      </c>
      <c r="F4251" s="25" t="s">
        <v>3883</v>
      </c>
      <c r="G4251" s="25" t="s">
        <v>38</v>
      </c>
      <c r="H4251" s="26">
        <v>18650.631080800002</v>
      </c>
      <c r="I4251" s="25">
        <v>30696</v>
      </c>
      <c r="J4251" s="25" t="s">
        <v>3883</v>
      </c>
      <c r="K4251" s="25" t="s">
        <v>581</v>
      </c>
      <c r="L4251" s="25" t="s">
        <v>3883</v>
      </c>
      <c r="M4251" s="25" t="s">
        <v>30</v>
      </c>
      <c r="N4251" s="25" t="s">
        <v>8445</v>
      </c>
      <c r="O4251" s="25" t="s">
        <v>3888</v>
      </c>
      <c r="P4251" s="25" t="s">
        <v>3884</v>
      </c>
      <c r="Q4251" s="26">
        <f t="shared" si="93"/>
        <v>7712.1599005927301</v>
      </c>
      <c r="R4251" s="25" t="s">
        <v>9034</v>
      </c>
      <c r="S4251" s="25" t="s">
        <v>3838</v>
      </c>
      <c r="T4251" s="25" t="s">
        <v>35</v>
      </c>
      <c r="U4251" s="25">
        <v>1</v>
      </c>
      <c r="V4251" s="25">
        <v>1</v>
      </c>
      <c r="W4251" s="25" t="s">
        <v>3887</v>
      </c>
    </row>
    <row r="4252" spans="1:23">
      <c r="A4252" s="25">
        <v>2940</v>
      </c>
      <c r="B4252" s="25">
        <v>20</v>
      </c>
      <c r="C4252" s="25" t="s">
        <v>25</v>
      </c>
      <c r="D4252" s="25">
        <v>321028</v>
      </c>
      <c r="E4252" s="25" t="s">
        <v>2343</v>
      </c>
      <c r="F4252" s="25" t="s">
        <v>2341</v>
      </c>
      <c r="G4252" s="25" t="s">
        <v>38</v>
      </c>
      <c r="H4252" s="26">
        <v>22675.817984000001</v>
      </c>
      <c r="I4252" s="25">
        <v>51520</v>
      </c>
      <c r="J4252" s="25" t="s">
        <v>2341</v>
      </c>
      <c r="K4252" s="25" t="s">
        <v>3238</v>
      </c>
      <c r="L4252" s="25" t="s">
        <v>2341</v>
      </c>
      <c r="M4252" s="25" t="s">
        <v>30</v>
      </c>
      <c r="N4252" s="25" t="s">
        <v>8426</v>
      </c>
      <c r="O4252" s="25" t="s">
        <v>6074</v>
      </c>
      <c r="P4252" s="25" t="s">
        <v>6075</v>
      </c>
      <c r="Q4252" s="26">
        <f t="shared" si="93"/>
        <v>8806.2454624198763</v>
      </c>
      <c r="R4252" s="25" t="s">
        <v>8950</v>
      </c>
      <c r="S4252" s="25" t="s">
        <v>8951</v>
      </c>
      <c r="T4252" s="25" t="s">
        <v>35</v>
      </c>
      <c r="U4252" s="25">
        <v>1</v>
      </c>
      <c r="V4252" s="25">
        <v>1</v>
      </c>
      <c r="W4252" s="25" t="s">
        <v>6076</v>
      </c>
    </row>
    <row r="4253" spans="1:23">
      <c r="A4253" s="25">
        <v>2941</v>
      </c>
      <c r="B4253" s="25">
        <v>20</v>
      </c>
      <c r="C4253" s="25" t="s">
        <v>25</v>
      </c>
      <c r="D4253" s="25">
        <v>321028</v>
      </c>
      <c r="E4253" s="25" t="s">
        <v>2343</v>
      </c>
      <c r="F4253" s="25" t="s">
        <v>2341</v>
      </c>
      <c r="G4253" s="25" t="s">
        <v>38</v>
      </c>
      <c r="H4253" s="26">
        <v>22675.817984000001</v>
      </c>
      <c r="I4253" s="25">
        <v>51520</v>
      </c>
      <c r="J4253" s="25" t="s">
        <v>2341</v>
      </c>
      <c r="K4253" s="25" t="s">
        <v>3238</v>
      </c>
      <c r="L4253" s="25" t="s">
        <v>2341</v>
      </c>
      <c r="M4253" s="25" t="s">
        <v>30</v>
      </c>
      <c r="N4253" s="25" t="s">
        <v>60</v>
      </c>
      <c r="O4253" s="25" t="s">
        <v>6077</v>
      </c>
      <c r="P4253" s="25" t="s">
        <v>6075</v>
      </c>
      <c r="Q4253" s="26">
        <f t="shared" si="93"/>
        <v>11337.468855781368</v>
      </c>
      <c r="R4253" s="25" t="s">
        <v>8950</v>
      </c>
      <c r="S4253" s="25" t="s">
        <v>8951</v>
      </c>
      <c r="T4253" s="25" t="s">
        <v>35</v>
      </c>
      <c r="U4253" s="25">
        <v>1</v>
      </c>
      <c r="V4253" s="25">
        <v>1</v>
      </c>
      <c r="W4253" s="25" t="s">
        <v>6076</v>
      </c>
    </row>
    <row r="4254" spans="1:23">
      <c r="A4254" s="25">
        <v>3016</v>
      </c>
      <c r="B4254" s="25">
        <v>20</v>
      </c>
      <c r="C4254" s="25" t="s">
        <v>21</v>
      </c>
      <c r="D4254" s="25">
        <v>321028</v>
      </c>
      <c r="E4254" s="25" t="s">
        <v>2343</v>
      </c>
      <c r="F4254" s="25" t="s">
        <v>2341</v>
      </c>
      <c r="G4254" s="25" t="s">
        <v>38</v>
      </c>
      <c r="H4254" s="26">
        <v>28841.4894331</v>
      </c>
      <c r="I4254" s="25">
        <v>51520</v>
      </c>
      <c r="J4254" s="25" t="s">
        <v>2341</v>
      </c>
      <c r="K4254" s="25" t="s">
        <v>3238</v>
      </c>
      <c r="L4254" s="25" t="s">
        <v>2341</v>
      </c>
      <c r="M4254" s="25" t="s">
        <v>30</v>
      </c>
      <c r="N4254" s="25" t="s">
        <v>8426</v>
      </c>
      <c r="O4254" s="25" t="s">
        <v>6074</v>
      </c>
      <c r="P4254" s="25" t="s">
        <v>6075</v>
      </c>
      <c r="Q4254" s="26">
        <f t="shared" si="93"/>
        <v>11200.708862140233</v>
      </c>
      <c r="R4254" s="25" t="s">
        <v>8950</v>
      </c>
      <c r="S4254" s="25" t="s">
        <v>8951</v>
      </c>
      <c r="T4254" s="25" t="s">
        <v>35</v>
      </c>
      <c r="U4254" s="25">
        <v>1</v>
      </c>
      <c r="V4254" s="25">
        <v>1</v>
      </c>
      <c r="W4254" s="25" t="s">
        <v>6076</v>
      </c>
    </row>
    <row r="4255" spans="1:23">
      <c r="A4255" s="25">
        <v>3017</v>
      </c>
      <c r="B4255" s="25">
        <v>20</v>
      </c>
      <c r="C4255" s="25" t="s">
        <v>21</v>
      </c>
      <c r="D4255" s="25">
        <v>321028</v>
      </c>
      <c r="E4255" s="25" t="s">
        <v>2343</v>
      </c>
      <c r="F4255" s="25" t="s">
        <v>2341</v>
      </c>
      <c r="G4255" s="25" t="s">
        <v>38</v>
      </c>
      <c r="H4255" s="26">
        <v>28841.4894331</v>
      </c>
      <c r="I4255" s="25">
        <v>51520</v>
      </c>
      <c r="J4255" s="25" t="s">
        <v>2341</v>
      </c>
      <c r="K4255" s="25" t="s">
        <v>3238</v>
      </c>
      <c r="L4255" s="25" t="s">
        <v>2341</v>
      </c>
      <c r="M4255" s="25" t="s">
        <v>30</v>
      </c>
      <c r="N4255" s="25" t="s">
        <v>60</v>
      </c>
      <c r="O4255" s="25" t="s">
        <v>6077</v>
      </c>
      <c r="P4255" s="25" t="s">
        <v>6075</v>
      </c>
      <c r="Q4255" s="26">
        <f t="shared" si="93"/>
        <v>14420.1849050315</v>
      </c>
      <c r="R4255" s="25" t="s">
        <v>8950</v>
      </c>
      <c r="S4255" s="25" t="s">
        <v>8951</v>
      </c>
      <c r="T4255" s="25" t="s">
        <v>35</v>
      </c>
      <c r="U4255" s="25">
        <v>1</v>
      </c>
      <c r="V4255" s="25">
        <v>1</v>
      </c>
      <c r="W4255" s="25" t="s">
        <v>6076</v>
      </c>
    </row>
    <row r="4256" spans="1:23">
      <c r="A4256" s="25">
        <v>3542</v>
      </c>
      <c r="B4256" s="25">
        <v>23</v>
      </c>
      <c r="C4256" s="25" t="s">
        <v>25</v>
      </c>
      <c r="D4256" s="25">
        <v>321028</v>
      </c>
      <c r="E4256" s="25" t="s">
        <v>2343</v>
      </c>
      <c r="F4256" s="25" t="s">
        <v>7279</v>
      </c>
      <c r="G4256" s="25" t="s">
        <v>38</v>
      </c>
      <c r="H4256" s="26">
        <v>4377.3610782899996</v>
      </c>
      <c r="I4256" s="25">
        <v>16781</v>
      </c>
      <c r="J4256" s="25" t="s">
        <v>7279</v>
      </c>
      <c r="K4256" s="25" t="s">
        <v>3021</v>
      </c>
      <c r="L4256" s="25" t="s">
        <v>7279</v>
      </c>
      <c r="M4256" s="25" t="s">
        <v>30</v>
      </c>
      <c r="N4256" s="25" t="s">
        <v>55</v>
      </c>
      <c r="O4256" s="25" t="s">
        <v>7280</v>
      </c>
      <c r="P4256" s="25" t="s">
        <v>7281</v>
      </c>
      <c r="Q4256" s="26">
        <f t="shared" si="93"/>
        <v>1884.9181307266276</v>
      </c>
      <c r="R4256" s="25" t="s">
        <v>7079</v>
      </c>
      <c r="S4256" s="25" t="s">
        <v>7080</v>
      </c>
      <c r="T4256" s="25" t="s">
        <v>35</v>
      </c>
      <c r="U4256" s="25">
        <v>1</v>
      </c>
      <c r="V4256" s="25">
        <v>1</v>
      </c>
      <c r="W4256" s="25" t="s">
        <v>7282</v>
      </c>
    </row>
    <row r="4257" spans="1:23">
      <c r="A4257" s="25">
        <v>3543</v>
      </c>
      <c r="B4257" s="25">
        <v>23</v>
      </c>
      <c r="C4257" s="25" t="s">
        <v>25</v>
      </c>
      <c r="D4257" s="25">
        <v>321028</v>
      </c>
      <c r="E4257" s="25" t="s">
        <v>2343</v>
      </c>
      <c r="F4257" s="25" t="s">
        <v>7279</v>
      </c>
      <c r="G4257" s="25" t="s">
        <v>38</v>
      </c>
      <c r="H4257" s="26">
        <v>4377.3610782899996</v>
      </c>
      <c r="I4257" s="25">
        <v>16781</v>
      </c>
      <c r="J4257" s="25" t="s">
        <v>7279</v>
      </c>
      <c r="K4257" s="25" t="s">
        <v>3021</v>
      </c>
      <c r="L4257" s="25" t="s">
        <v>7279</v>
      </c>
      <c r="M4257" s="25" t="s">
        <v>30</v>
      </c>
      <c r="N4257" s="25" t="s">
        <v>60</v>
      </c>
      <c r="O4257" s="25" t="s">
        <v>2930</v>
      </c>
      <c r="P4257" s="25" t="s">
        <v>7281</v>
      </c>
      <c r="Q4257" s="26">
        <f t="shared" si="93"/>
        <v>2254.5457243108553</v>
      </c>
      <c r="R4257" s="25" t="s">
        <v>7079</v>
      </c>
      <c r="S4257" s="25" t="s">
        <v>7080</v>
      </c>
      <c r="T4257" s="25" t="s">
        <v>35</v>
      </c>
      <c r="U4257" s="25">
        <v>1</v>
      </c>
      <c r="V4257" s="25">
        <v>1</v>
      </c>
      <c r="W4257" s="25" t="s">
        <v>7282</v>
      </c>
    </row>
    <row r="4258" spans="1:23">
      <c r="A4258" s="25">
        <v>3545</v>
      </c>
      <c r="B4258" s="25">
        <v>23</v>
      </c>
      <c r="C4258" s="25" t="s">
        <v>25</v>
      </c>
      <c r="D4258" s="25">
        <v>321028</v>
      </c>
      <c r="E4258" s="25" t="s">
        <v>2343</v>
      </c>
      <c r="F4258" s="25" t="s">
        <v>7285</v>
      </c>
      <c r="G4258" s="25" t="s">
        <v>38</v>
      </c>
      <c r="H4258" s="26">
        <v>1351.39630446</v>
      </c>
      <c r="I4258" s="25">
        <v>1414</v>
      </c>
      <c r="J4258" s="25" t="s">
        <v>7285</v>
      </c>
      <c r="K4258" s="25" t="s">
        <v>3021</v>
      </c>
      <c r="L4258" s="25" t="s">
        <v>7285</v>
      </c>
      <c r="M4258" s="25" t="s">
        <v>30</v>
      </c>
      <c r="N4258" s="25" t="s">
        <v>55</v>
      </c>
      <c r="O4258" s="25" t="s">
        <v>7286</v>
      </c>
      <c r="P4258" s="25" t="s">
        <v>7286</v>
      </c>
      <c r="Q4258" s="26">
        <f t="shared" si="93"/>
        <v>1330.3703364981047</v>
      </c>
      <c r="R4258" s="25" t="s">
        <v>7079</v>
      </c>
      <c r="S4258" s="25" t="s">
        <v>7080</v>
      </c>
      <c r="T4258" s="25" t="s">
        <v>35</v>
      </c>
      <c r="U4258" s="25">
        <v>1</v>
      </c>
      <c r="V4258" s="25">
        <v>1</v>
      </c>
      <c r="W4258" s="25" t="s">
        <v>7287</v>
      </c>
    </row>
    <row r="4259" spans="1:23">
      <c r="A4259" s="25">
        <v>1052</v>
      </c>
      <c r="B4259" s="25">
        <v>6</v>
      </c>
      <c r="C4259" s="25" t="s">
        <v>25</v>
      </c>
      <c r="D4259" s="25">
        <v>321028</v>
      </c>
      <c r="E4259" s="25" t="s">
        <v>2343</v>
      </c>
      <c r="F4259" s="25" t="s">
        <v>2385</v>
      </c>
      <c r="G4259" s="25" t="s">
        <v>38</v>
      </c>
      <c r="H4259" s="26">
        <v>30836.299314200001</v>
      </c>
      <c r="I4259" s="25">
        <v>41007</v>
      </c>
      <c r="J4259" s="25" t="s">
        <v>2385</v>
      </c>
      <c r="K4259" s="25" t="s">
        <v>2377</v>
      </c>
      <c r="L4259" s="25" t="s">
        <v>2385</v>
      </c>
      <c r="M4259" s="25" t="s">
        <v>30</v>
      </c>
      <c r="N4259" s="25" t="s">
        <v>8445</v>
      </c>
      <c r="O4259" s="25" t="s">
        <v>2386</v>
      </c>
      <c r="P4259" s="25" t="s">
        <v>2387</v>
      </c>
      <c r="Q4259" s="26">
        <f t="shared" si="93"/>
        <v>7751.3735052740649</v>
      </c>
      <c r="R4259" s="25" t="s">
        <v>2379</v>
      </c>
      <c r="S4259" s="25" t="s">
        <v>2380</v>
      </c>
      <c r="T4259" s="25" t="s">
        <v>35</v>
      </c>
      <c r="U4259" s="25">
        <v>1</v>
      </c>
      <c r="V4259" s="25">
        <v>1</v>
      </c>
      <c r="W4259" s="25" t="s">
        <v>2388</v>
      </c>
    </row>
    <row r="4260" spans="1:23">
      <c r="A4260" s="25">
        <v>3793</v>
      </c>
      <c r="B4260" s="25">
        <v>24</v>
      </c>
      <c r="C4260" s="25" t="s">
        <v>25</v>
      </c>
      <c r="D4260" s="25">
        <v>321028</v>
      </c>
      <c r="E4260" s="25" t="s">
        <v>2343</v>
      </c>
      <c r="F4260" s="25" t="s">
        <v>7542</v>
      </c>
      <c r="G4260" s="25" t="s">
        <v>38</v>
      </c>
      <c r="H4260" s="26">
        <v>5451.3106246699999</v>
      </c>
      <c r="I4260" s="25">
        <v>8920</v>
      </c>
      <c r="J4260" s="25" t="s">
        <v>7542</v>
      </c>
      <c r="K4260" s="25" t="s">
        <v>612</v>
      </c>
      <c r="L4260" s="25" t="s">
        <v>7542</v>
      </c>
      <c r="M4260" s="25" t="s">
        <v>30</v>
      </c>
      <c r="N4260" s="25" t="s">
        <v>60</v>
      </c>
      <c r="O4260" s="25" t="s">
        <v>7543</v>
      </c>
      <c r="P4260" s="25" t="s">
        <v>7543</v>
      </c>
      <c r="Q4260" s="26">
        <f t="shared" si="93"/>
        <v>5437.2545546736537</v>
      </c>
      <c r="R4260" s="25" t="s">
        <v>9554</v>
      </c>
      <c r="S4260" s="25" t="s">
        <v>7270</v>
      </c>
      <c r="T4260" s="25" t="s">
        <v>35</v>
      </c>
      <c r="U4260" s="25">
        <v>1</v>
      </c>
      <c r="V4260" s="25">
        <v>1</v>
      </c>
      <c r="W4260" s="25" t="s">
        <v>7544</v>
      </c>
    </row>
    <row r="4261" spans="1:23">
      <c r="A4261" s="25">
        <v>4221</v>
      </c>
      <c r="B4261" s="25">
        <v>27</v>
      </c>
      <c r="C4261" s="25" t="s">
        <v>25</v>
      </c>
      <c r="D4261" s="25">
        <v>321028</v>
      </c>
      <c r="E4261" s="25" t="s">
        <v>2343</v>
      </c>
      <c r="F4261" s="25" t="s">
        <v>8265</v>
      </c>
      <c r="G4261" s="25" t="s">
        <v>38</v>
      </c>
      <c r="H4261" s="26">
        <v>25671.072392400001</v>
      </c>
      <c r="I4261" s="25">
        <v>36891</v>
      </c>
      <c r="J4261" s="25" t="s">
        <v>8265</v>
      </c>
      <c r="K4261" s="25" t="s">
        <v>8266</v>
      </c>
      <c r="L4261" s="25" t="s">
        <v>4498</v>
      </c>
      <c r="M4261" s="25" t="s">
        <v>76</v>
      </c>
      <c r="N4261" s="25" t="s">
        <v>55</v>
      </c>
      <c r="O4261" s="25" t="s">
        <v>151</v>
      </c>
      <c r="P4261" s="25" t="s">
        <v>8267</v>
      </c>
      <c r="Q4261" s="26">
        <f t="shared" si="93"/>
        <v>1501.6717959068392</v>
      </c>
      <c r="R4261" s="25" t="s">
        <v>9648</v>
      </c>
      <c r="S4261" s="25" t="s">
        <v>7268</v>
      </c>
      <c r="T4261" s="25" t="s">
        <v>35</v>
      </c>
      <c r="U4261" s="25">
        <v>1</v>
      </c>
      <c r="V4261" s="25">
        <v>1</v>
      </c>
      <c r="W4261" s="25" t="s">
        <v>8269</v>
      </c>
    </row>
    <row r="4262" spans="1:23">
      <c r="A4262" s="25">
        <v>4222</v>
      </c>
      <c r="B4262" s="25">
        <v>27</v>
      </c>
      <c r="C4262" s="25" t="s">
        <v>25</v>
      </c>
      <c r="D4262" s="25">
        <v>321028</v>
      </c>
      <c r="E4262" s="25" t="s">
        <v>2343</v>
      </c>
      <c r="F4262" s="25" t="s">
        <v>8265</v>
      </c>
      <c r="G4262" s="25" t="s">
        <v>38</v>
      </c>
      <c r="H4262" s="26">
        <v>25671.072392400001</v>
      </c>
      <c r="I4262" s="25">
        <v>36891</v>
      </c>
      <c r="J4262" s="25" t="s">
        <v>8265</v>
      </c>
      <c r="K4262" s="25" t="s">
        <v>8266</v>
      </c>
      <c r="L4262" s="25" t="s">
        <v>4498</v>
      </c>
      <c r="M4262" s="25" t="s">
        <v>76</v>
      </c>
      <c r="N4262" s="25" t="s">
        <v>8445</v>
      </c>
      <c r="O4262" s="25" t="s">
        <v>8270</v>
      </c>
      <c r="P4262" s="25" t="s">
        <v>8267</v>
      </c>
      <c r="Q4262" s="26">
        <f t="shared" si="93"/>
        <v>6451.343475371782</v>
      </c>
      <c r="R4262" s="25" t="s">
        <v>9648</v>
      </c>
      <c r="S4262" s="25" t="s">
        <v>7268</v>
      </c>
      <c r="T4262" s="25" t="s">
        <v>35</v>
      </c>
      <c r="U4262" s="25">
        <v>1</v>
      </c>
      <c r="V4262" s="25">
        <v>1</v>
      </c>
      <c r="W4262" s="25" t="s">
        <v>8269</v>
      </c>
    </row>
    <row r="4263" spans="1:23">
      <c r="A4263" s="25">
        <v>1201</v>
      </c>
      <c r="B4263" s="25">
        <v>7</v>
      </c>
      <c r="C4263" s="25" t="s">
        <v>25</v>
      </c>
      <c r="D4263" s="25">
        <v>321028</v>
      </c>
      <c r="E4263" s="25" t="s">
        <v>2343</v>
      </c>
      <c r="F4263" s="25" t="s">
        <v>1247</v>
      </c>
      <c r="G4263" s="25" t="s">
        <v>38</v>
      </c>
      <c r="H4263" s="26">
        <v>4590.9765611800003</v>
      </c>
      <c r="I4263" s="25">
        <v>15309</v>
      </c>
      <c r="J4263" s="25" t="s">
        <v>1247</v>
      </c>
      <c r="K4263" s="25" t="s">
        <v>2735</v>
      </c>
      <c r="L4263" s="25" t="s">
        <v>1247</v>
      </c>
      <c r="M4263" s="25" t="s">
        <v>30</v>
      </c>
      <c r="N4263" s="25" t="s">
        <v>55</v>
      </c>
      <c r="O4263" s="25" t="s">
        <v>2267</v>
      </c>
      <c r="P4263" s="25" t="s">
        <v>2736</v>
      </c>
      <c r="Q4263" s="26">
        <f t="shared" si="93"/>
        <v>2334.0238144662576</v>
      </c>
      <c r="R4263" s="25" t="s">
        <v>8851</v>
      </c>
      <c r="S4263" s="25" t="s">
        <v>2738</v>
      </c>
      <c r="T4263" s="25" t="s">
        <v>35</v>
      </c>
      <c r="U4263" s="25">
        <v>1</v>
      </c>
      <c r="V4263" s="25">
        <v>1</v>
      </c>
      <c r="W4263" s="25" t="s">
        <v>2739</v>
      </c>
    </row>
    <row r="4264" spans="1:23">
      <c r="A4264" s="25">
        <v>1202</v>
      </c>
      <c r="B4264" s="25">
        <v>7</v>
      </c>
      <c r="C4264" s="25" t="s">
        <v>25</v>
      </c>
      <c r="D4264" s="25">
        <v>321028</v>
      </c>
      <c r="E4264" s="25" t="s">
        <v>2343</v>
      </c>
      <c r="F4264" s="25" t="s">
        <v>1247</v>
      </c>
      <c r="G4264" s="25" t="s">
        <v>38</v>
      </c>
      <c r="H4264" s="26">
        <v>4590.9765611800003</v>
      </c>
      <c r="I4264" s="25">
        <v>15309</v>
      </c>
      <c r="J4264" s="25" t="s">
        <v>1247</v>
      </c>
      <c r="K4264" s="25" t="s">
        <v>2735</v>
      </c>
      <c r="L4264" s="25" t="s">
        <v>1247</v>
      </c>
      <c r="M4264" s="25" t="s">
        <v>30</v>
      </c>
      <c r="N4264" s="25" t="s">
        <v>55</v>
      </c>
      <c r="O4264" s="25" t="s">
        <v>2267</v>
      </c>
      <c r="P4264" s="25" t="s">
        <v>2736</v>
      </c>
      <c r="Q4264" s="26">
        <f t="shared" si="93"/>
        <v>2334.0238144662576</v>
      </c>
      <c r="R4264" s="25" t="s">
        <v>8851</v>
      </c>
      <c r="S4264" s="25" t="s">
        <v>2738</v>
      </c>
      <c r="T4264" s="25" t="s">
        <v>35</v>
      </c>
      <c r="U4264" s="25">
        <v>1</v>
      </c>
      <c r="V4264" s="25">
        <v>1</v>
      </c>
      <c r="W4264" s="25" t="s">
        <v>2739</v>
      </c>
    </row>
    <row r="4265" spans="1:23">
      <c r="A4265" s="25">
        <v>3686</v>
      </c>
      <c r="B4265" s="25">
        <v>24</v>
      </c>
      <c r="C4265" s="25" t="s">
        <v>25</v>
      </c>
      <c r="D4265" s="25">
        <v>321028</v>
      </c>
      <c r="E4265" s="25" t="s">
        <v>2343</v>
      </c>
      <c r="F4265" s="25" t="s">
        <v>7481</v>
      </c>
      <c r="G4265" s="25" t="s">
        <v>38</v>
      </c>
      <c r="H4265" s="26">
        <v>32336.111639300001</v>
      </c>
      <c r="I4265" s="25">
        <v>41546</v>
      </c>
      <c r="J4265" s="25" t="s">
        <v>7481</v>
      </c>
      <c r="K4265" s="25" t="s">
        <v>3226</v>
      </c>
      <c r="L4265" s="25" t="s">
        <v>7481</v>
      </c>
      <c r="M4265" s="25" t="s">
        <v>30</v>
      </c>
      <c r="N4265" s="25" t="s">
        <v>60</v>
      </c>
      <c r="O4265" s="25" t="s">
        <v>7482</v>
      </c>
      <c r="P4265" s="25" t="s">
        <v>7483</v>
      </c>
      <c r="Q4265" s="26">
        <f t="shared" si="93"/>
        <v>8082.0821080848027</v>
      </c>
      <c r="R4265" s="25" t="s">
        <v>9322</v>
      </c>
      <c r="S4265" s="25" t="s">
        <v>5631</v>
      </c>
      <c r="T4265" s="25" t="s">
        <v>35</v>
      </c>
      <c r="U4265" s="25">
        <v>1</v>
      </c>
      <c r="V4265" s="25">
        <v>1</v>
      </c>
      <c r="W4265" s="25" t="s">
        <v>7484</v>
      </c>
    </row>
    <row r="4266" spans="1:23">
      <c r="A4266" s="25">
        <v>1504</v>
      </c>
      <c r="B4266" s="25">
        <v>9</v>
      </c>
      <c r="C4266" s="25" t="s">
        <v>25</v>
      </c>
      <c r="D4266" s="25">
        <v>321028</v>
      </c>
      <c r="E4266" s="25" t="s">
        <v>2343</v>
      </c>
      <c r="F4266" s="25" t="s">
        <v>3387</v>
      </c>
      <c r="G4266" s="25" t="s">
        <v>38</v>
      </c>
      <c r="H4266" s="26">
        <v>6558.73765215</v>
      </c>
      <c r="I4266" s="25">
        <v>18003</v>
      </c>
      <c r="J4266" s="25" t="s">
        <v>3387</v>
      </c>
      <c r="K4266" s="25" t="s">
        <v>658</v>
      </c>
      <c r="L4266" s="25" t="s">
        <v>3387</v>
      </c>
      <c r="M4266" s="25" t="s">
        <v>30</v>
      </c>
      <c r="N4266" s="25" t="s">
        <v>55</v>
      </c>
      <c r="O4266" s="25" t="s">
        <v>3388</v>
      </c>
      <c r="P4266" s="25" t="s">
        <v>3389</v>
      </c>
      <c r="Q4266" s="26">
        <f t="shared" si="93"/>
        <v>3298.1309762214046</v>
      </c>
      <c r="R4266" s="25" t="s">
        <v>8963</v>
      </c>
      <c r="S4266" s="25" t="s">
        <v>8964</v>
      </c>
      <c r="T4266" s="25" t="s">
        <v>35</v>
      </c>
      <c r="U4266" s="25">
        <v>1</v>
      </c>
      <c r="V4266" s="25">
        <v>1</v>
      </c>
      <c r="W4266" s="25" t="s">
        <v>3390</v>
      </c>
    </row>
    <row r="4267" spans="1:23">
      <c r="A4267" s="25">
        <v>1652</v>
      </c>
      <c r="B4267" s="25">
        <v>9</v>
      </c>
      <c r="C4267" s="25" t="s">
        <v>25</v>
      </c>
      <c r="D4267" s="25">
        <v>321028</v>
      </c>
      <c r="E4267" s="25" t="s">
        <v>2343</v>
      </c>
      <c r="F4267" s="25" t="s">
        <v>3551</v>
      </c>
      <c r="G4267" s="25" t="s">
        <v>38</v>
      </c>
      <c r="H4267" s="26">
        <v>6785.4642895500001</v>
      </c>
      <c r="I4267" s="25">
        <v>10178</v>
      </c>
      <c r="J4267" s="25" t="s">
        <v>3551</v>
      </c>
      <c r="K4267" s="25" t="s">
        <v>3234</v>
      </c>
      <c r="L4267" s="25" t="s">
        <v>3551</v>
      </c>
      <c r="M4267" s="25" t="s">
        <v>30</v>
      </c>
      <c r="N4267" s="25" t="s">
        <v>8426</v>
      </c>
      <c r="O4267" s="25" t="s">
        <v>3552</v>
      </c>
      <c r="P4267" s="25" t="s">
        <v>3553</v>
      </c>
      <c r="Q4267" s="26">
        <f t="shared" si="93"/>
        <v>3218.7287865933777</v>
      </c>
      <c r="R4267" s="25" t="s">
        <v>8996</v>
      </c>
      <c r="S4267" s="25" t="s">
        <v>8997</v>
      </c>
      <c r="T4267" s="25" t="s">
        <v>35</v>
      </c>
      <c r="U4267" s="25">
        <v>1</v>
      </c>
      <c r="V4267" s="25">
        <v>1</v>
      </c>
      <c r="W4267" s="25" t="s">
        <v>3556</v>
      </c>
    </row>
    <row r="4268" spans="1:23">
      <c r="A4268" s="25">
        <v>1653</v>
      </c>
      <c r="B4268" s="25">
        <v>9</v>
      </c>
      <c r="C4268" s="25" t="s">
        <v>25</v>
      </c>
      <c r="D4268" s="25">
        <v>321028</v>
      </c>
      <c r="E4268" s="25" t="s">
        <v>2343</v>
      </c>
      <c r="F4268" s="25" t="s">
        <v>3551</v>
      </c>
      <c r="G4268" s="25" t="s">
        <v>38</v>
      </c>
      <c r="H4268" s="26">
        <v>6785.4642895500001</v>
      </c>
      <c r="I4268" s="25">
        <v>10178</v>
      </c>
      <c r="J4268" s="25" t="s">
        <v>3551</v>
      </c>
      <c r="K4268" s="25" t="s">
        <v>3234</v>
      </c>
      <c r="L4268" s="25" t="s">
        <v>3551</v>
      </c>
      <c r="M4268" s="25" t="s">
        <v>30</v>
      </c>
      <c r="N4268" s="25" t="s">
        <v>60</v>
      </c>
      <c r="O4268" s="25" t="s">
        <v>3557</v>
      </c>
      <c r="P4268" s="25" t="s">
        <v>3553</v>
      </c>
      <c r="Q4268" s="26">
        <f t="shared" si="93"/>
        <v>3219.3954661266412</v>
      </c>
      <c r="R4268" s="25" t="s">
        <v>8996</v>
      </c>
      <c r="S4268" s="25" t="s">
        <v>8997</v>
      </c>
      <c r="T4268" s="25" t="s">
        <v>35</v>
      </c>
      <c r="U4268" s="25">
        <v>1</v>
      </c>
      <c r="V4268" s="25">
        <v>1</v>
      </c>
      <c r="W4268" s="25" t="s">
        <v>3556</v>
      </c>
    </row>
    <row r="4269" spans="1:23">
      <c r="A4269" s="25">
        <v>2638</v>
      </c>
      <c r="B4269" s="25">
        <v>16</v>
      </c>
      <c r="C4269" s="25" t="s">
        <v>25</v>
      </c>
      <c r="D4269" s="25">
        <v>321028</v>
      </c>
      <c r="E4269" s="25" t="s">
        <v>2343</v>
      </c>
      <c r="F4269" s="25" t="s">
        <v>5516</v>
      </c>
      <c r="G4269" s="25" t="s">
        <v>38</v>
      </c>
      <c r="H4269" s="26">
        <v>5356.9705826299996</v>
      </c>
      <c r="I4269" s="25">
        <v>9510</v>
      </c>
      <c r="J4269" s="25" t="s">
        <v>5516</v>
      </c>
      <c r="K4269" s="25" t="s">
        <v>3153</v>
      </c>
      <c r="L4269" s="25" t="s">
        <v>5516</v>
      </c>
      <c r="M4269" s="25" t="s">
        <v>30</v>
      </c>
      <c r="N4269" s="25" t="s">
        <v>60</v>
      </c>
      <c r="O4269" s="25" t="s">
        <v>5517</v>
      </c>
      <c r="P4269" s="25" t="s">
        <v>5518</v>
      </c>
      <c r="Q4269" s="26">
        <f t="shared" si="93"/>
        <v>4558.2130341369048</v>
      </c>
      <c r="R4269" s="25" t="s">
        <v>9293</v>
      </c>
      <c r="S4269" s="25" t="s">
        <v>5326</v>
      </c>
      <c r="T4269" s="25" t="s">
        <v>35</v>
      </c>
      <c r="U4269" s="25">
        <v>1</v>
      </c>
      <c r="V4269" s="25">
        <v>1</v>
      </c>
      <c r="W4269" s="25" t="s">
        <v>5519</v>
      </c>
    </row>
    <row r="4270" spans="1:23">
      <c r="A4270" s="25">
        <v>2667</v>
      </c>
      <c r="B4270" s="25">
        <v>16</v>
      </c>
      <c r="C4270" s="25" t="s">
        <v>25</v>
      </c>
      <c r="D4270" s="25">
        <v>321028</v>
      </c>
      <c r="E4270" s="25" t="s">
        <v>2343</v>
      </c>
      <c r="F4270" s="25" t="s">
        <v>5583</v>
      </c>
      <c r="G4270" s="25" t="s">
        <v>38</v>
      </c>
      <c r="H4270" s="26">
        <v>1024.06502368</v>
      </c>
      <c r="I4270" s="25">
        <v>3625</v>
      </c>
      <c r="J4270" s="25" t="s">
        <v>5583</v>
      </c>
      <c r="K4270" s="25" t="s">
        <v>5550</v>
      </c>
      <c r="L4270" s="25" t="s">
        <v>5583</v>
      </c>
      <c r="M4270" s="25" t="s">
        <v>30</v>
      </c>
      <c r="N4270" s="25" t="s">
        <v>60</v>
      </c>
      <c r="O4270" s="25" t="s">
        <v>5584</v>
      </c>
      <c r="P4270" s="25" t="s">
        <v>5584</v>
      </c>
      <c r="Q4270" s="26">
        <f t="shared" si="93"/>
        <v>1032.25754386944</v>
      </c>
      <c r="R4270" s="25" t="s">
        <v>9312</v>
      </c>
      <c r="S4270" s="25" t="s">
        <v>9313</v>
      </c>
      <c r="T4270" s="25" t="s">
        <v>35</v>
      </c>
      <c r="U4270" s="25">
        <v>1</v>
      </c>
      <c r="V4270" s="25">
        <v>1</v>
      </c>
      <c r="W4270" s="25" t="s">
        <v>5585</v>
      </c>
    </row>
    <row r="4271" spans="1:23">
      <c r="A4271" s="25">
        <v>3798</v>
      </c>
      <c r="B4271" s="25">
        <v>24</v>
      </c>
      <c r="C4271" s="25" t="s">
        <v>25</v>
      </c>
      <c r="D4271" s="25">
        <v>321028</v>
      </c>
      <c r="E4271" s="25" t="s">
        <v>2343</v>
      </c>
      <c r="F4271" s="25" t="s">
        <v>7554</v>
      </c>
      <c r="G4271" s="25" t="s">
        <v>38</v>
      </c>
      <c r="H4271" s="26">
        <v>1797.39679901</v>
      </c>
      <c r="I4271" s="25">
        <v>15280</v>
      </c>
      <c r="J4271" s="25" t="s">
        <v>7554</v>
      </c>
      <c r="K4271" s="25" t="s">
        <v>3293</v>
      </c>
      <c r="L4271" s="25" t="s">
        <v>7554</v>
      </c>
      <c r="M4271" s="25" t="s">
        <v>30</v>
      </c>
      <c r="N4271" s="25" t="s">
        <v>60</v>
      </c>
      <c r="O4271" s="25" t="s">
        <v>7555</v>
      </c>
      <c r="P4271" s="25" t="s">
        <v>7555</v>
      </c>
      <c r="Q4271" s="26">
        <f t="shared" si="93"/>
        <v>1800.337566024087</v>
      </c>
      <c r="R4271" s="25" t="s">
        <v>7556</v>
      </c>
      <c r="S4271" s="25" t="s">
        <v>7557</v>
      </c>
      <c r="T4271" s="25" t="s">
        <v>35</v>
      </c>
      <c r="U4271" s="25">
        <v>1</v>
      </c>
      <c r="V4271" s="25">
        <v>1</v>
      </c>
      <c r="W4271" s="25" t="s">
        <v>7558</v>
      </c>
    </row>
    <row r="4272" spans="1:23">
      <c r="A4272" s="25">
        <v>3799</v>
      </c>
      <c r="B4272" s="25">
        <v>24</v>
      </c>
      <c r="C4272" s="25" t="s">
        <v>25</v>
      </c>
      <c r="D4272" s="25">
        <v>321028</v>
      </c>
      <c r="E4272" s="25" t="s">
        <v>2343</v>
      </c>
      <c r="F4272" s="25" t="s">
        <v>7554</v>
      </c>
      <c r="G4272" s="25" t="s">
        <v>38</v>
      </c>
      <c r="H4272" s="26">
        <v>13482.63726</v>
      </c>
      <c r="I4272" s="25">
        <v>15280</v>
      </c>
      <c r="J4272" s="25" t="s">
        <v>7554</v>
      </c>
      <c r="K4272" s="25" t="s">
        <v>3293</v>
      </c>
      <c r="L4272" s="25" t="s">
        <v>7554</v>
      </c>
      <c r="M4272" s="25" t="s">
        <v>30</v>
      </c>
      <c r="N4272" s="25" t="s">
        <v>60</v>
      </c>
      <c r="O4272" s="25" t="s">
        <v>7555</v>
      </c>
      <c r="P4272" s="25" t="s">
        <v>7555</v>
      </c>
      <c r="Q4272" s="26">
        <f t="shared" si="93"/>
        <v>13504.696548710732</v>
      </c>
      <c r="R4272" s="25" t="s">
        <v>7556</v>
      </c>
      <c r="S4272" s="25" t="s">
        <v>7557</v>
      </c>
      <c r="T4272" s="25" t="s">
        <v>35</v>
      </c>
      <c r="U4272" s="25">
        <v>1</v>
      </c>
      <c r="V4272" s="25">
        <v>1</v>
      </c>
      <c r="W4272" s="25" t="s">
        <v>7558</v>
      </c>
    </row>
    <row r="4273" spans="1:23">
      <c r="A4273" s="25">
        <v>2517</v>
      </c>
      <c r="B4273" s="25">
        <v>15</v>
      </c>
      <c r="C4273" s="25" t="s">
        <v>25</v>
      </c>
      <c r="D4273" s="25">
        <v>321028</v>
      </c>
      <c r="E4273" s="25" t="s">
        <v>2343</v>
      </c>
      <c r="F4273" s="25" t="s">
        <v>5254</v>
      </c>
      <c r="G4273" s="25" t="s">
        <v>38</v>
      </c>
      <c r="H4273" s="26">
        <v>1559.54384362</v>
      </c>
      <c r="I4273" s="25">
        <v>3055</v>
      </c>
      <c r="J4273" s="25" t="s">
        <v>5254</v>
      </c>
      <c r="K4273" s="25" t="s">
        <v>3313</v>
      </c>
      <c r="L4273" s="25" t="s">
        <v>5254</v>
      </c>
      <c r="M4273" s="25" t="s">
        <v>30</v>
      </c>
      <c r="N4273" s="25" t="s">
        <v>60</v>
      </c>
      <c r="O4273" s="25" t="s">
        <v>1083</v>
      </c>
      <c r="P4273" s="25" t="s">
        <v>1083</v>
      </c>
      <c r="Q4273" s="26">
        <f t="shared" si="93"/>
        <v>1560.5648215863635</v>
      </c>
      <c r="R4273" s="25" t="s">
        <v>9289</v>
      </c>
      <c r="S4273" s="25" t="s">
        <v>9290</v>
      </c>
      <c r="T4273" s="25" t="s">
        <v>35</v>
      </c>
      <c r="U4273" s="25">
        <v>1</v>
      </c>
      <c r="V4273" s="25">
        <v>1</v>
      </c>
      <c r="W4273" s="25" t="s">
        <v>5255</v>
      </c>
    </row>
    <row r="4274" spans="1:23">
      <c r="A4274" s="25">
        <v>2554</v>
      </c>
      <c r="B4274" s="25">
        <v>15</v>
      </c>
      <c r="C4274" s="25" t="s">
        <v>25</v>
      </c>
      <c r="D4274" s="25">
        <v>321028</v>
      </c>
      <c r="E4274" s="25" t="s">
        <v>2343</v>
      </c>
      <c r="F4274" s="25" t="s">
        <v>5347</v>
      </c>
      <c r="G4274" s="25" t="s">
        <v>38</v>
      </c>
      <c r="H4274" s="26">
        <v>5234.3963380200003</v>
      </c>
      <c r="I4274" s="25">
        <v>51997</v>
      </c>
      <c r="J4274" s="25" t="s">
        <v>5347</v>
      </c>
      <c r="K4274" s="25" t="s">
        <v>3313</v>
      </c>
      <c r="L4274" s="25" t="s">
        <v>5348</v>
      </c>
      <c r="M4274" s="25" t="s">
        <v>76</v>
      </c>
      <c r="N4274" s="25" t="s">
        <v>60</v>
      </c>
      <c r="O4274" s="25" t="s">
        <v>5349</v>
      </c>
      <c r="P4274" s="25" t="s">
        <v>5349</v>
      </c>
      <c r="Q4274" s="26">
        <f t="shared" si="93"/>
        <v>5242.751721908603</v>
      </c>
      <c r="R4274" s="25" t="s">
        <v>9289</v>
      </c>
      <c r="S4274" s="25" t="s">
        <v>9290</v>
      </c>
      <c r="T4274" s="25" t="s">
        <v>35</v>
      </c>
      <c r="U4274" s="25">
        <v>1</v>
      </c>
      <c r="V4274" s="25">
        <v>1</v>
      </c>
      <c r="W4274" s="25" t="s">
        <v>5350</v>
      </c>
    </row>
    <row r="4275" spans="1:23">
      <c r="A4275" s="25">
        <v>2555</v>
      </c>
      <c r="B4275" s="25">
        <v>15</v>
      </c>
      <c r="C4275" s="25" t="s">
        <v>25</v>
      </c>
      <c r="D4275" s="25">
        <v>321028</v>
      </c>
      <c r="E4275" s="25" t="s">
        <v>2343</v>
      </c>
      <c r="F4275" s="25" t="s">
        <v>5347</v>
      </c>
      <c r="G4275" s="25" t="s">
        <v>38</v>
      </c>
      <c r="H4275" s="26">
        <v>11422.5299689</v>
      </c>
      <c r="I4275" s="25">
        <v>51997</v>
      </c>
      <c r="J4275" s="25" t="s">
        <v>5347</v>
      </c>
      <c r="K4275" s="25" t="s">
        <v>3313</v>
      </c>
      <c r="L4275" s="25" t="s">
        <v>5348</v>
      </c>
      <c r="M4275" s="25" t="s">
        <v>76</v>
      </c>
      <c r="N4275" s="25" t="s">
        <v>60</v>
      </c>
      <c r="O4275" s="25" t="s">
        <v>5349</v>
      </c>
      <c r="P4275" s="25" t="s">
        <v>5349</v>
      </c>
      <c r="Q4275" s="26">
        <f t="shared" si="93"/>
        <v>11440.763135956153</v>
      </c>
      <c r="R4275" s="25" t="s">
        <v>9289</v>
      </c>
      <c r="S4275" s="25" t="s">
        <v>9290</v>
      </c>
      <c r="T4275" s="25" t="s">
        <v>35</v>
      </c>
      <c r="U4275" s="25">
        <v>1</v>
      </c>
      <c r="V4275" s="25">
        <v>1</v>
      </c>
      <c r="W4275" s="25" t="s">
        <v>5350</v>
      </c>
    </row>
    <row r="4276" spans="1:23">
      <c r="A4276" s="25">
        <v>2602</v>
      </c>
      <c r="B4276" s="25">
        <v>15</v>
      </c>
      <c r="C4276" s="25" t="s">
        <v>25</v>
      </c>
      <c r="D4276" s="25">
        <v>321028</v>
      </c>
      <c r="E4276" s="25" t="s">
        <v>2343</v>
      </c>
      <c r="F4276" s="25" t="s">
        <v>5433</v>
      </c>
      <c r="G4276" s="25" t="s">
        <v>38</v>
      </c>
      <c r="H4276" s="26">
        <v>18443.8595164</v>
      </c>
      <c r="I4276" s="25">
        <v>28539</v>
      </c>
      <c r="J4276" s="25" t="s">
        <v>5433</v>
      </c>
      <c r="K4276" s="25" t="s">
        <v>3313</v>
      </c>
      <c r="L4276" s="25" t="s">
        <v>5433</v>
      </c>
      <c r="M4276" s="25" t="s">
        <v>30</v>
      </c>
      <c r="N4276" s="25" t="s">
        <v>60</v>
      </c>
      <c r="O4276" s="25" t="s">
        <v>5434</v>
      </c>
      <c r="P4276" s="25" t="s">
        <v>5434</v>
      </c>
      <c r="Q4276" s="26">
        <f t="shared" si="93"/>
        <v>18467.125185925575</v>
      </c>
      <c r="R4276" s="25" t="s">
        <v>9289</v>
      </c>
      <c r="S4276" s="25" t="s">
        <v>9290</v>
      </c>
      <c r="T4276" s="25" t="s">
        <v>35</v>
      </c>
      <c r="U4276" s="25">
        <v>1</v>
      </c>
      <c r="V4276" s="25">
        <v>1</v>
      </c>
      <c r="W4276" s="25" t="s">
        <v>5435</v>
      </c>
    </row>
    <row r="4277" spans="1:23">
      <c r="A4277" s="25">
        <v>2665</v>
      </c>
      <c r="B4277" s="25">
        <v>16</v>
      </c>
      <c r="C4277" s="25" t="s">
        <v>25</v>
      </c>
      <c r="D4277" s="25">
        <v>321028</v>
      </c>
      <c r="E4277" s="25" t="s">
        <v>2343</v>
      </c>
      <c r="F4277" s="25" t="s">
        <v>5578</v>
      </c>
      <c r="G4277" s="25" t="s">
        <v>38</v>
      </c>
      <c r="H4277" s="26">
        <v>5705.9102010699999</v>
      </c>
      <c r="I4277" s="25">
        <v>8192</v>
      </c>
      <c r="J4277" s="25" t="s">
        <v>5578</v>
      </c>
      <c r="K4277" s="25" t="s">
        <v>3313</v>
      </c>
      <c r="L4277" s="25" t="s">
        <v>5578</v>
      </c>
      <c r="M4277" s="25" t="s">
        <v>30</v>
      </c>
      <c r="N4277" s="25" t="s">
        <v>60</v>
      </c>
      <c r="O4277" s="25" t="s">
        <v>5579</v>
      </c>
      <c r="P4277" s="25" t="s">
        <v>5579</v>
      </c>
      <c r="Q4277" s="26">
        <f t="shared" si="93"/>
        <v>5682.2284448643868</v>
      </c>
      <c r="R4277" s="25" t="s">
        <v>9289</v>
      </c>
      <c r="S4277" s="25" t="s">
        <v>9290</v>
      </c>
      <c r="T4277" s="25" t="s">
        <v>35</v>
      </c>
      <c r="U4277" s="25">
        <v>1</v>
      </c>
      <c r="V4277" s="25">
        <v>1</v>
      </c>
      <c r="W4277" s="25" t="s">
        <v>5580</v>
      </c>
    </row>
    <row r="4278" spans="1:23">
      <c r="A4278" s="25">
        <v>2678</v>
      </c>
      <c r="B4278" s="25">
        <v>16</v>
      </c>
      <c r="C4278" s="25" t="s">
        <v>25</v>
      </c>
      <c r="D4278" s="25">
        <v>321028</v>
      </c>
      <c r="E4278" s="25" t="s">
        <v>2343</v>
      </c>
      <c r="F4278" s="25" t="s">
        <v>5601</v>
      </c>
      <c r="G4278" s="25" t="s">
        <v>38</v>
      </c>
      <c r="H4278" s="26">
        <v>24997.398679000002</v>
      </c>
      <c r="I4278" s="25">
        <v>34686</v>
      </c>
      <c r="J4278" s="25" t="s">
        <v>5601</v>
      </c>
      <c r="K4278" s="25" t="s">
        <v>3313</v>
      </c>
      <c r="L4278" s="25" t="s">
        <v>5601</v>
      </c>
      <c r="M4278" s="25" t="s">
        <v>30</v>
      </c>
      <c r="N4278" s="25" t="s">
        <v>60</v>
      </c>
      <c r="O4278" s="25" t="s">
        <v>5605</v>
      </c>
      <c r="P4278" s="25" t="s">
        <v>5603</v>
      </c>
      <c r="Q4278" s="26">
        <f t="shared" si="93"/>
        <v>8341.114349038402</v>
      </c>
      <c r="R4278" s="25" t="s">
        <v>9289</v>
      </c>
      <c r="S4278" s="25" t="s">
        <v>9290</v>
      </c>
      <c r="T4278" s="25" t="s">
        <v>35</v>
      </c>
      <c r="U4278" s="25">
        <v>1</v>
      </c>
      <c r="V4278" s="25">
        <v>1</v>
      </c>
      <c r="W4278" s="25" t="s">
        <v>5604</v>
      </c>
    </row>
    <row r="4279" spans="1:23">
      <c r="A4279" s="25">
        <v>2712</v>
      </c>
      <c r="B4279" s="25">
        <v>16</v>
      </c>
      <c r="C4279" s="25" t="s">
        <v>25</v>
      </c>
      <c r="D4279" s="25">
        <v>321028</v>
      </c>
      <c r="E4279" s="25" t="s">
        <v>2343</v>
      </c>
      <c r="F4279" s="25" t="s">
        <v>5673</v>
      </c>
      <c r="G4279" s="25" t="s">
        <v>38</v>
      </c>
      <c r="H4279" s="26">
        <v>4835.0580369700001</v>
      </c>
      <c r="I4279" s="25">
        <v>15009</v>
      </c>
      <c r="J4279" s="25" t="s">
        <v>5673</v>
      </c>
      <c r="K4279" s="25" t="s">
        <v>3313</v>
      </c>
      <c r="L4279" s="25" t="s">
        <v>5673</v>
      </c>
      <c r="M4279" s="25" t="s">
        <v>30</v>
      </c>
      <c r="N4279" s="25" t="s">
        <v>60</v>
      </c>
      <c r="O4279" s="25" t="s">
        <v>5674</v>
      </c>
      <c r="P4279" s="25" t="s">
        <v>5674</v>
      </c>
      <c r="Q4279" s="26">
        <f t="shared" si="93"/>
        <v>4809.6086675969154</v>
      </c>
      <c r="R4279" s="25" t="s">
        <v>9289</v>
      </c>
      <c r="S4279" s="25" t="s">
        <v>9290</v>
      </c>
      <c r="T4279" s="25" t="s">
        <v>35</v>
      </c>
      <c r="U4279" s="25">
        <v>1</v>
      </c>
      <c r="V4279" s="25">
        <v>1</v>
      </c>
      <c r="W4279" s="25" t="s">
        <v>5675</v>
      </c>
    </row>
    <row r="4280" spans="1:23">
      <c r="A4280" s="25">
        <v>1669</v>
      </c>
      <c r="B4280" s="25">
        <v>9</v>
      </c>
      <c r="C4280" s="25" t="s">
        <v>25</v>
      </c>
      <c r="D4280" s="25">
        <v>321028</v>
      </c>
      <c r="E4280" s="25" t="s">
        <v>2343</v>
      </c>
      <c r="F4280" s="25" t="s">
        <v>3598</v>
      </c>
      <c r="G4280" s="25" t="s">
        <v>38</v>
      </c>
      <c r="H4280" s="26">
        <v>3471.3312173099998</v>
      </c>
      <c r="I4280" s="25">
        <v>5569</v>
      </c>
      <c r="J4280" s="25" t="s">
        <v>3598</v>
      </c>
      <c r="K4280" s="25" t="s">
        <v>3599</v>
      </c>
      <c r="L4280" s="25" t="s">
        <v>3600</v>
      </c>
      <c r="M4280" s="25" t="s">
        <v>83</v>
      </c>
      <c r="N4280" s="25" t="s">
        <v>8426</v>
      </c>
      <c r="O4280" s="25" t="s">
        <v>2690</v>
      </c>
      <c r="P4280" s="25" t="s">
        <v>2690</v>
      </c>
      <c r="Q4280" s="26">
        <f t="shared" si="93"/>
        <v>3459.4879253134313</v>
      </c>
      <c r="R4280" s="25" t="s">
        <v>9006</v>
      </c>
      <c r="S4280" s="25" t="s">
        <v>9007</v>
      </c>
      <c r="T4280" s="25" t="s">
        <v>35</v>
      </c>
      <c r="U4280" s="25">
        <v>1</v>
      </c>
      <c r="V4280" s="25">
        <v>1</v>
      </c>
      <c r="W4280" s="25" t="s">
        <v>3601</v>
      </c>
    </row>
    <row r="4281" spans="1:23">
      <c r="A4281" s="25">
        <v>2928</v>
      </c>
      <c r="B4281" s="25">
        <v>20</v>
      </c>
      <c r="C4281" s="25" t="s">
        <v>25</v>
      </c>
      <c r="D4281" s="25">
        <v>321028</v>
      </c>
      <c r="E4281" s="25" t="s">
        <v>2343</v>
      </c>
      <c r="F4281" s="25" t="s">
        <v>4243</v>
      </c>
      <c r="G4281" s="25" t="s">
        <v>38</v>
      </c>
      <c r="H4281" s="26">
        <v>7.1793037914699998</v>
      </c>
      <c r="I4281" s="25">
        <v>7334</v>
      </c>
      <c r="J4281" s="25" t="s">
        <v>4243</v>
      </c>
      <c r="K4281" s="25" t="s">
        <v>846</v>
      </c>
      <c r="L4281" s="25" t="s">
        <v>4243</v>
      </c>
      <c r="M4281" s="25" t="s">
        <v>30</v>
      </c>
      <c r="N4281" s="25" t="s">
        <v>60</v>
      </c>
      <c r="O4281" s="25" t="s">
        <v>6058</v>
      </c>
      <c r="P4281" s="25" t="s">
        <v>6058</v>
      </c>
      <c r="Q4281" s="26">
        <f t="shared" si="93"/>
        <v>7.3652961176738856</v>
      </c>
      <c r="R4281" s="25" t="s">
        <v>9385</v>
      </c>
      <c r="S4281" s="25" t="s">
        <v>9386</v>
      </c>
      <c r="T4281" s="25" t="s">
        <v>35</v>
      </c>
      <c r="U4281" s="25">
        <v>1</v>
      </c>
      <c r="V4281" s="25">
        <v>1</v>
      </c>
      <c r="W4281" s="25" t="s">
        <v>6061</v>
      </c>
    </row>
    <row r="4282" spans="1:23">
      <c r="A4282" s="25">
        <v>1453</v>
      </c>
      <c r="B4282" s="25">
        <v>9</v>
      </c>
      <c r="C4282" s="25" t="s">
        <v>25</v>
      </c>
      <c r="D4282" s="25">
        <v>321028</v>
      </c>
      <c r="E4282" s="25" t="s">
        <v>2343</v>
      </c>
      <c r="F4282" s="25" t="s">
        <v>3279</v>
      </c>
      <c r="G4282" s="25" t="s">
        <v>38</v>
      </c>
      <c r="H4282" s="26">
        <v>209.83761248600001</v>
      </c>
      <c r="I4282" s="25">
        <v>3308</v>
      </c>
      <c r="J4282" s="25" t="s">
        <v>3279</v>
      </c>
      <c r="K4282" s="25" t="s">
        <v>3280</v>
      </c>
      <c r="L4282" s="25" t="s">
        <v>3279</v>
      </c>
      <c r="M4282" s="25" t="s">
        <v>30</v>
      </c>
      <c r="N4282" s="25" t="s">
        <v>55</v>
      </c>
      <c r="O4282" s="25" t="s">
        <v>492</v>
      </c>
      <c r="P4282" s="25" t="s">
        <v>492</v>
      </c>
      <c r="Q4282" s="26">
        <f t="shared" si="93"/>
        <v>163.45371729016614</v>
      </c>
      <c r="R4282" s="25" t="s">
        <v>8960</v>
      </c>
      <c r="S4282" s="25" t="s">
        <v>3282</v>
      </c>
      <c r="T4282" s="25" t="s">
        <v>3283</v>
      </c>
      <c r="U4282" s="25">
        <v>7</v>
      </c>
      <c r="V4282" s="25">
        <v>9</v>
      </c>
      <c r="W4282" s="25" t="s">
        <v>3284</v>
      </c>
    </row>
    <row r="4283" spans="1:23">
      <c r="A4283" s="25">
        <v>1454</v>
      </c>
      <c r="B4283" s="25">
        <v>9</v>
      </c>
      <c r="C4283" s="25" t="s">
        <v>25</v>
      </c>
      <c r="D4283" s="25">
        <v>321028</v>
      </c>
      <c r="E4283" s="25" t="s">
        <v>2343</v>
      </c>
      <c r="F4283" s="25" t="s">
        <v>3279</v>
      </c>
      <c r="G4283" s="25" t="s">
        <v>38</v>
      </c>
      <c r="H4283" s="26">
        <v>3095.8602627400001</v>
      </c>
      <c r="I4283" s="25">
        <v>3308</v>
      </c>
      <c r="J4283" s="25" t="s">
        <v>3279</v>
      </c>
      <c r="K4283" s="25" t="s">
        <v>3280</v>
      </c>
      <c r="L4283" s="25" t="s">
        <v>3279</v>
      </c>
      <c r="M4283" s="25" t="s">
        <v>30</v>
      </c>
      <c r="N4283" s="25" t="s">
        <v>55</v>
      </c>
      <c r="O4283" s="25" t="s">
        <v>492</v>
      </c>
      <c r="P4283" s="25" t="s">
        <v>492</v>
      </c>
      <c r="Q4283" s="26">
        <f t="shared" si="93"/>
        <v>2411.530812615993</v>
      </c>
      <c r="R4283" s="25" t="s">
        <v>8960</v>
      </c>
      <c r="S4283" s="25" t="s">
        <v>3282</v>
      </c>
      <c r="T4283" s="25" t="s">
        <v>3283</v>
      </c>
      <c r="U4283" s="25">
        <v>7</v>
      </c>
      <c r="V4283" s="25">
        <v>9</v>
      </c>
      <c r="W4283" s="25" t="s">
        <v>3284</v>
      </c>
    </row>
    <row r="4284" spans="1:23">
      <c r="A4284" s="25">
        <v>1455</v>
      </c>
      <c r="B4284" s="25">
        <v>9</v>
      </c>
      <c r="C4284" s="25" t="s">
        <v>25</v>
      </c>
      <c r="D4284" s="25">
        <v>321028</v>
      </c>
      <c r="E4284" s="25" t="s">
        <v>2343</v>
      </c>
      <c r="F4284" s="25" t="s">
        <v>3279</v>
      </c>
      <c r="G4284" s="25" t="s">
        <v>38</v>
      </c>
      <c r="H4284" s="26">
        <v>209.83761248600001</v>
      </c>
      <c r="I4284" s="25">
        <v>3308</v>
      </c>
      <c r="J4284" s="25" t="s">
        <v>3279</v>
      </c>
      <c r="K4284" s="25" t="s">
        <v>3280</v>
      </c>
      <c r="L4284" s="25" t="s">
        <v>3279</v>
      </c>
      <c r="M4284" s="25" t="s">
        <v>30</v>
      </c>
      <c r="N4284" s="25" t="s">
        <v>55</v>
      </c>
      <c r="O4284" s="25" t="s">
        <v>492</v>
      </c>
      <c r="P4284" s="25" t="s">
        <v>492</v>
      </c>
      <c r="Q4284" s="26">
        <f t="shared" si="93"/>
        <v>46.701062082904606</v>
      </c>
      <c r="R4284" s="25" t="s">
        <v>2975</v>
      </c>
      <c r="S4284" s="25" t="s">
        <v>8883</v>
      </c>
      <c r="T4284" s="25" t="s">
        <v>3285</v>
      </c>
      <c r="U4284" s="25">
        <v>2</v>
      </c>
      <c r="V4284" s="25">
        <v>9</v>
      </c>
      <c r="W4284" s="25" t="s">
        <v>3284</v>
      </c>
    </row>
    <row r="4285" spans="1:23">
      <c r="A4285" s="25">
        <v>1456</v>
      </c>
      <c r="B4285" s="25">
        <v>9</v>
      </c>
      <c r="C4285" s="25" t="s">
        <v>25</v>
      </c>
      <c r="D4285" s="25">
        <v>321028</v>
      </c>
      <c r="E4285" s="25" t="s">
        <v>2343</v>
      </c>
      <c r="F4285" s="25" t="s">
        <v>3279</v>
      </c>
      <c r="G4285" s="25" t="s">
        <v>38</v>
      </c>
      <c r="H4285" s="26">
        <v>3095.8602627400001</v>
      </c>
      <c r="I4285" s="25">
        <v>3308</v>
      </c>
      <c r="J4285" s="25" t="s">
        <v>3279</v>
      </c>
      <c r="K4285" s="25" t="s">
        <v>3280</v>
      </c>
      <c r="L4285" s="25" t="s">
        <v>3279</v>
      </c>
      <c r="M4285" s="25" t="s">
        <v>30</v>
      </c>
      <c r="N4285" s="25" t="s">
        <v>55</v>
      </c>
      <c r="O4285" s="25" t="s">
        <v>492</v>
      </c>
      <c r="P4285" s="25" t="s">
        <v>492</v>
      </c>
      <c r="Q4285" s="26">
        <f t="shared" si="93"/>
        <v>689.00880360456938</v>
      </c>
      <c r="R4285" s="25" t="s">
        <v>2975</v>
      </c>
      <c r="S4285" s="25" t="s">
        <v>8883</v>
      </c>
      <c r="T4285" s="25" t="s">
        <v>3285</v>
      </c>
      <c r="U4285" s="25">
        <v>2</v>
      </c>
      <c r="V4285" s="25">
        <v>9</v>
      </c>
      <c r="W4285" s="25" t="s">
        <v>3284</v>
      </c>
    </row>
    <row r="4286" spans="1:23">
      <c r="A4286" s="25">
        <v>2772</v>
      </c>
      <c r="B4286" s="25">
        <v>18</v>
      </c>
      <c r="C4286" s="25" t="s">
        <v>25</v>
      </c>
      <c r="D4286" s="25">
        <v>321028</v>
      </c>
      <c r="E4286" s="25" t="s">
        <v>2343</v>
      </c>
      <c r="F4286" s="25" t="s">
        <v>5796</v>
      </c>
      <c r="G4286" s="25" t="s">
        <v>38</v>
      </c>
      <c r="H4286" s="26">
        <v>8053.4791946200003</v>
      </c>
      <c r="I4286" s="25">
        <v>51701</v>
      </c>
      <c r="J4286" s="25" t="s">
        <v>5796</v>
      </c>
      <c r="K4286" s="25" t="s">
        <v>862</v>
      </c>
      <c r="L4286" s="25" t="s">
        <v>5796</v>
      </c>
      <c r="M4286" s="25" t="s">
        <v>30</v>
      </c>
      <c r="N4286" s="25" t="s">
        <v>55</v>
      </c>
      <c r="O4286" s="25" t="s">
        <v>5800</v>
      </c>
      <c r="P4286" s="25" t="s">
        <v>5798</v>
      </c>
      <c r="Q4286" s="26">
        <f t="shared" si="93"/>
        <v>751.90313673682806</v>
      </c>
      <c r="R4286" s="25" t="s">
        <v>9350</v>
      </c>
      <c r="S4286" s="25" t="s">
        <v>9351</v>
      </c>
      <c r="T4286" s="25" t="s">
        <v>35</v>
      </c>
      <c r="U4286" s="25">
        <v>1</v>
      </c>
      <c r="V4286" s="25">
        <v>1</v>
      </c>
      <c r="W4286" s="25" t="s">
        <v>5799</v>
      </c>
    </row>
    <row r="4287" spans="1:23">
      <c r="A4287" s="25">
        <v>2773</v>
      </c>
      <c r="B4287" s="25">
        <v>18</v>
      </c>
      <c r="C4287" s="25" t="s">
        <v>25</v>
      </c>
      <c r="D4287" s="25">
        <v>321028</v>
      </c>
      <c r="E4287" s="25" t="s">
        <v>2343</v>
      </c>
      <c r="F4287" s="25" t="s">
        <v>5796</v>
      </c>
      <c r="G4287" s="25" t="s">
        <v>38</v>
      </c>
      <c r="H4287" s="26">
        <v>8053.4791946200003</v>
      </c>
      <c r="I4287" s="25">
        <v>51701</v>
      </c>
      <c r="J4287" s="25" t="s">
        <v>5796</v>
      </c>
      <c r="K4287" s="25" t="s">
        <v>862</v>
      </c>
      <c r="L4287" s="25" t="s">
        <v>5796</v>
      </c>
      <c r="M4287" s="25" t="s">
        <v>30</v>
      </c>
      <c r="N4287" s="25" t="s">
        <v>8445</v>
      </c>
      <c r="O4287" s="25" t="s">
        <v>563</v>
      </c>
      <c r="P4287" s="25" t="s">
        <v>5798</v>
      </c>
      <c r="Q4287" s="26">
        <f t="shared" si="93"/>
        <v>1344.6090483348455</v>
      </c>
      <c r="R4287" s="25" t="s">
        <v>9350</v>
      </c>
      <c r="S4287" s="25" t="s">
        <v>9351</v>
      </c>
      <c r="T4287" s="25" t="s">
        <v>35</v>
      </c>
      <c r="U4287" s="25">
        <v>1</v>
      </c>
      <c r="V4287" s="25">
        <v>1</v>
      </c>
      <c r="W4287" s="25" t="s">
        <v>5799</v>
      </c>
    </row>
    <row r="4288" spans="1:23">
      <c r="A4288" s="25">
        <v>2774</v>
      </c>
      <c r="B4288" s="25">
        <v>18</v>
      </c>
      <c r="C4288" s="25" t="s">
        <v>25</v>
      </c>
      <c r="D4288" s="25">
        <v>321028</v>
      </c>
      <c r="E4288" s="25" t="s">
        <v>2343</v>
      </c>
      <c r="F4288" s="25" t="s">
        <v>5796</v>
      </c>
      <c r="G4288" s="25" t="s">
        <v>38</v>
      </c>
      <c r="H4288" s="26">
        <v>8053.4791946200003</v>
      </c>
      <c r="I4288" s="25">
        <v>51701</v>
      </c>
      <c r="J4288" s="25" t="s">
        <v>5796</v>
      </c>
      <c r="K4288" s="25" t="s">
        <v>862</v>
      </c>
      <c r="L4288" s="25" t="s">
        <v>5796</v>
      </c>
      <c r="M4288" s="25" t="s">
        <v>30</v>
      </c>
      <c r="N4288" s="25" t="s">
        <v>60</v>
      </c>
      <c r="O4288" s="25" t="s">
        <v>5801</v>
      </c>
      <c r="P4288" s="25" t="s">
        <v>5798</v>
      </c>
      <c r="Q4288" s="26">
        <f t="shared" si="93"/>
        <v>3137.3691893549721</v>
      </c>
      <c r="R4288" s="25" t="s">
        <v>9350</v>
      </c>
      <c r="S4288" s="25" t="s">
        <v>9351</v>
      </c>
      <c r="T4288" s="25" t="s">
        <v>35</v>
      </c>
      <c r="U4288" s="25">
        <v>1</v>
      </c>
      <c r="V4288" s="25">
        <v>1</v>
      </c>
      <c r="W4288" s="25" t="s">
        <v>5799</v>
      </c>
    </row>
    <row r="4289" spans="1:23">
      <c r="A4289" s="25">
        <v>4201</v>
      </c>
      <c r="B4289" s="25">
        <v>27</v>
      </c>
      <c r="C4289" s="25" t="s">
        <v>25</v>
      </c>
      <c r="D4289" s="25">
        <v>321028</v>
      </c>
      <c r="E4289" s="25" t="s">
        <v>2343</v>
      </c>
      <c r="F4289" s="25" t="s">
        <v>8252</v>
      </c>
      <c r="G4289" s="25" t="s">
        <v>38</v>
      </c>
      <c r="H4289" s="26">
        <v>42428.052222099999</v>
      </c>
      <c r="I4289" s="25">
        <v>47512</v>
      </c>
      <c r="J4289" s="25" t="s">
        <v>8252</v>
      </c>
      <c r="K4289" s="25" t="s">
        <v>8225</v>
      </c>
      <c r="L4289" s="25" t="s">
        <v>8253</v>
      </c>
      <c r="M4289" s="25" t="s">
        <v>76</v>
      </c>
      <c r="N4289" s="25" t="s">
        <v>55</v>
      </c>
      <c r="O4289" s="25" t="s">
        <v>259</v>
      </c>
      <c r="P4289" s="25" t="s">
        <v>8254</v>
      </c>
      <c r="Q4289" s="26">
        <f t="shared" si="93"/>
        <v>1927.1981857597987</v>
      </c>
      <c r="R4289" s="25" t="s">
        <v>9563</v>
      </c>
      <c r="S4289" s="25" t="s">
        <v>9564</v>
      </c>
      <c r="T4289" s="25" t="s">
        <v>8227</v>
      </c>
      <c r="U4289" s="25">
        <v>18</v>
      </c>
      <c r="V4289" s="25">
        <v>48</v>
      </c>
      <c r="W4289" s="25" t="s">
        <v>8255</v>
      </c>
    </row>
    <row r="4290" spans="1:23">
      <c r="A4290" s="25">
        <v>4202</v>
      </c>
      <c r="B4290" s="25">
        <v>27</v>
      </c>
      <c r="C4290" s="25" t="s">
        <v>25</v>
      </c>
      <c r="D4290" s="25">
        <v>321028</v>
      </c>
      <c r="E4290" s="25" t="s">
        <v>2343</v>
      </c>
      <c r="F4290" s="25" t="s">
        <v>8252</v>
      </c>
      <c r="G4290" s="25" t="s">
        <v>38</v>
      </c>
      <c r="H4290" s="26">
        <v>42428.052222099999</v>
      </c>
      <c r="I4290" s="25">
        <v>47512</v>
      </c>
      <c r="J4290" s="25" t="s">
        <v>8252</v>
      </c>
      <c r="K4290" s="25" t="s">
        <v>8225</v>
      </c>
      <c r="L4290" s="25" t="s">
        <v>8253</v>
      </c>
      <c r="M4290" s="25" t="s">
        <v>76</v>
      </c>
      <c r="N4290" s="25" t="s">
        <v>60</v>
      </c>
      <c r="O4290" s="25" t="s">
        <v>8256</v>
      </c>
      <c r="P4290" s="25" t="s">
        <v>8254</v>
      </c>
      <c r="Q4290" s="26">
        <f t="shared" si="93"/>
        <v>13870.134084445717</v>
      </c>
      <c r="R4290" s="25" t="s">
        <v>9563</v>
      </c>
      <c r="S4290" s="25" t="s">
        <v>9564</v>
      </c>
      <c r="T4290" s="25" t="s">
        <v>8227</v>
      </c>
      <c r="U4290" s="25">
        <v>18</v>
      </c>
      <c r="V4290" s="25">
        <v>48</v>
      </c>
      <c r="W4290" s="25" t="s">
        <v>8255</v>
      </c>
    </row>
    <row r="4291" spans="1:23">
      <c r="A4291" s="25">
        <v>4203</v>
      </c>
      <c r="B4291" s="25">
        <v>27</v>
      </c>
      <c r="C4291" s="25" t="s">
        <v>25</v>
      </c>
      <c r="D4291" s="25">
        <v>321028</v>
      </c>
      <c r="E4291" s="25" t="s">
        <v>2343</v>
      </c>
      <c r="F4291" s="25" t="s">
        <v>8252</v>
      </c>
      <c r="G4291" s="25" t="s">
        <v>38</v>
      </c>
      <c r="H4291" s="26">
        <v>42428.052222099999</v>
      </c>
      <c r="I4291" s="25">
        <v>47512</v>
      </c>
      <c r="J4291" s="25" t="s">
        <v>8252</v>
      </c>
      <c r="K4291" s="25" t="s">
        <v>8225</v>
      </c>
      <c r="L4291" s="25" t="s">
        <v>8253</v>
      </c>
      <c r="M4291" s="25" t="s">
        <v>76</v>
      </c>
      <c r="N4291" s="25" t="s">
        <v>55</v>
      </c>
      <c r="O4291" s="25" t="s">
        <v>259</v>
      </c>
      <c r="P4291" s="25" t="s">
        <v>8254</v>
      </c>
      <c r="Q4291" s="26">
        <f t="shared" si="93"/>
        <v>2141.3313175108874</v>
      </c>
      <c r="R4291" s="25" t="s">
        <v>9565</v>
      </c>
      <c r="S4291" s="25" t="s">
        <v>9566</v>
      </c>
      <c r="T4291" s="25" t="s">
        <v>8229</v>
      </c>
      <c r="U4291" s="25">
        <v>20</v>
      </c>
      <c r="V4291" s="25">
        <v>48</v>
      </c>
      <c r="W4291" s="25" t="s">
        <v>8255</v>
      </c>
    </row>
    <row r="4292" spans="1:23">
      <c r="A4292" s="25">
        <v>4204</v>
      </c>
      <c r="B4292" s="25">
        <v>27</v>
      </c>
      <c r="C4292" s="25" t="s">
        <v>25</v>
      </c>
      <c r="D4292" s="25">
        <v>321028</v>
      </c>
      <c r="E4292" s="25" t="s">
        <v>2343</v>
      </c>
      <c r="F4292" s="25" t="s">
        <v>8252</v>
      </c>
      <c r="G4292" s="25" t="s">
        <v>38</v>
      </c>
      <c r="H4292" s="26">
        <v>42428.052222099999</v>
      </c>
      <c r="I4292" s="25">
        <v>47512</v>
      </c>
      <c r="J4292" s="25" t="s">
        <v>8252</v>
      </c>
      <c r="K4292" s="25" t="s">
        <v>8225</v>
      </c>
      <c r="L4292" s="25" t="s">
        <v>8253</v>
      </c>
      <c r="M4292" s="25" t="s">
        <v>76</v>
      </c>
      <c r="N4292" s="25" t="s">
        <v>60</v>
      </c>
      <c r="O4292" s="25" t="s">
        <v>8256</v>
      </c>
      <c r="P4292" s="25" t="s">
        <v>8254</v>
      </c>
      <c r="Q4292" s="26">
        <f t="shared" si="93"/>
        <v>15411.260093828578</v>
      </c>
      <c r="R4292" s="25" t="s">
        <v>9565</v>
      </c>
      <c r="S4292" s="25" t="s">
        <v>9566</v>
      </c>
      <c r="T4292" s="25" t="s">
        <v>8229</v>
      </c>
      <c r="U4292" s="25">
        <v>20</v>
      </c>
      <c r="V4292" s="25">
        <v>48</v>
      </c>
      <c r="W4292" s="25" t="s">
        <v>8255</v>
      </c>
    </row>
    <row r="4293" spans="1:23">
      <c r="A4293" s="25">
        <v>4205</v>
      </c>
      <c r="B4293" s="25">
        <v>27</v>
      </c>
      <c r="C4293" s="25" t="s">
        <v>25</v>
      </c>
      <c r="D4293" s="25">
        <v>321028</v>
      </c>
      <c r="E4293" s="25" t="s">
        <v>2343</v>
      </c>
      <c r="F4293" s="25" t="s">
        <v>8252</v>
      </c>
      <c r="G4293" s="25" t="s">
        <v>38</v>
      </c>
      <c r="H4293" s="26">
        <v>42428.052222099999</v>
      </c>
      <c r="I4293" s="25">
        <v>47512</v>
      </c>
      <c r="J4293" s="25" t="s">
        <v>8252</v>
      </c>
      <c r="K4293" s="25" t="s">
        <v>8225</v>
      </c>
      <c r="L4293" s="25" t="s">
        <v>8253</v>
      </c>
      <c r="M4293" s="25" t="s">
        <v>76</v>
      </c>
      <c r="N4293" s="25" t="s">
        <v>55</v>
      </c>
      <c r="O4293" s="25" t="s">
        <v>259</v>
      </c>
      <c r="P4293" s="25" t="s">
        <v>8254</v>
      </c>
      <c r="Q4293" s="26">
        <f t="shared" ref="Q4293:Q4303" si="94">O4293*U4293/V4293*H4293/I4293</f>
        <v>535.33282937772185</v>
      </c>
      <c r="R4293" s="25" t="s">
        <v>9567</v>
      </c>
      <c r="S4293" s="25" t="s">
        <v>9566</v>
      </c>
      <c r="T4293" s="25" t="s">
        <v>8230</v>
      </c>
      <c r="U4293" s="25">
        <v>5</v>
      </c>
      <c r="V4293" s="25">
        <v>48</v>
      </c>
      <c r="W4293" s="25" t="s">
        <v>8255</v>
      </c>
    </row>
    <row r="4294" spans="1:23">
      <c r="A4294" s="25">
        <v>4206</v>
      </c>
      <c r="B4294" s="25">
        <v>27</v>
      </c>
      <c r="C4294" s="25" t="s">
        <v>25</v>
      </c>
      <c r="D4294" s="25">
        <v>321028</v>
      </c>
      <c r="E4294" s="25" t="s">
        <v>2343</v>
      </c>
      <c r="F4294" s="25" t="s">
        <v>8252</v>
      </c>
      <c r="G4294" s="25" t="s">
        <v>38</v>
      </c>
      <c r="H4294" s="26">
        <v>42428.052222099999</v>
      </c>
      <c r="I4294" s="25">
        <v>47512</v>
      </c>
      <c r="J4294" s="25" t="s">
        <v>8252</v>
      </c>
      <c r="K4294" s="25" t="s">
        <v>8225</v>
      </c>
      <c r="L4294" s="25" t="s">
        <v>8253</v>
      </c>
      <c r="M4294" s="25" t="s">
        <v>76</v>
      </c>
      <c r="N4294" s="25" t="s">
        <v>60</v>
      </c>
      <c r="O4294" s="25" t="s">
        <v>8256</v>
      </c>
      <c r="P4294" s="25" t="s">
        <v>8254</v>
      </c>
      <c r="Q4294" s="26">
        <f t="shared" si="94"/>
        <v>3852.8150234571444</v>
      </c>
      <c r="R4294" s="25" t="s">
        <v>9567</v>
      </c>
      <c r="S4294" s="25" t="s">
        <v>9566</v>
      </c>
      <c r="T4294" s="25" t="s">
        <v>8230</v>
      </c>
      <c r="U4294" s="25">
        <v>5</v>
      </c>
      <c r="V4294" s="25">
        <v>48</v>
      </c>
      <c r="W4294" s="25" t="s">
        <v>8255</v>
      </c>
    </row>
    <row r="4295" spans="1:23">
      <c r="A4295" s="25">
        <v>4207</v>
      </c>
      <c r="B4295" s="25">
        <v>27</v>
      </c>
      <c r="C4295" s="25" t="s">
        <v>25</v>
      </c>
      <c r="D4295" s="25">
        <v>321028</v>
      </c>
      <c r="E4295" s="25" t="s">
        <v>2343</v>
      </c>
      <c r="F4295" s="25" t="s">
        <v>8252</v>
      </c>
      <c r="G4295" s="25" t="s">
        <v>38</v>
      </c>
      <c r="H4295" s="26">
        <v>42428.052222099999</v>
      </c>
      <c r="I4295" s="25">
        <v>47512</v>
      </c>
      <c r="J4295" s="25" t="s">
        <v>8252</v>
      </c>
      <c r="K4295" s="25" t="s">
        <v>8225</v>
      </c>
      <c r="L4295" s="25" t="s">
        <v>8253</v>
      </c>
      <c r="M4295" s="25" t="s">
        <v>76</v>
      </c>
      <c r="N4295" s="25" t="s">
        <v>55</v>
      </c>
      <c r="O4295" s="25" t="s">
        <v>259</v>
      </c>
      <c r="P4295" s="25" t="s">
        <v>8254</v>
      </c>
      <c r="Q4295" s="26">
        <f t="shared" si="94"/>
        <v>535.33282937772185</v>
      </c>
      <c r="R4295" s="25" t="s">
        <v>9568</v>
      </c>
      <c r="S4295" s="25" t="s">
        <v>7540</v>
      </c>
      <c r="T4295" s="25" t="s">
        <v>8230</v>
      </c>
      <c r="U4295" s="25">
        <v>5</v>
      </c>
      <c r="V4295" s="25">
        <v>48</v>
      </c>
      <c r="W4295" s="25" t="s">
        <v>8255</v>
      </c>
    </row>
    <row r="4296" spans="1:23">
      <c r="A4296" s="25">
        <v>4208</v>
      </c>
      <c r="B4296" s="25">
        <v>27</v>
      </c>
      <c r="C4296" s="25" t="s">
        <v>25</v>
      </c>
      <c r="D4296" s="25">
        <v>321028</v>
      </c>
      <c r="E4296" s="25" t="s">
        <v>2343</v>
      </c>
      <c r="F4296" s="25" t="s">
        <v>8252</v>
      </c>
      <c r="G4296" s="25" t="s">
        <v>38</v>
      </c>
      <c r="H4296" s="26">
        <v>42428.052222099999</v>
      </c>
      <c r="I4296" s="25">
        <v>47512</v>
      </c>
      <c r="J4296" s="25" t="s">
        <v>8252</v>
      </c>
      <c r="K4296" s="25" t="s">
        <v>8225</v>
      </c>
      <c r="L4296" s="25" t="s">
        <v>8253</v>
      </c>
      <c r="M4296" s="25" t="s">
        <v>76</v>
      </c>
      <c r="N4296" s="25" t="s">
        <v>60</v>
      </c>
      <c r="O4296" s="25" t="s">
        <v>8256</v>
      </c>
      <c r="P4296" s="25" t="s">
        <v>8254</v>
      </c>
      <c r="Q4296" s="26">
        <f t="shared" si="94"/>
        <v>3852.8150234571444</v>
      </c>
      <c r="R4296" s="25" t="s">
        <v>9568</v>
      </c>
      <c r="S4296" s="25" t="s">
        <v>7540</v>
      </c>
      <c r="T4296" s="25" t="s">
        <v>8230</v>
      </c>
      <c r="U4296" s="25">
        <v>5</v>
      </c>
      <c r="V4296" s="25">
        <v>48</v>
      </c>
      <c r="W4296" s="25" t="s">
        <v>8255</v>
      </c>
    </row>
    <row r="4297" spans="1:23">
      <c r="A4297" s="25">
        <v>1489</v>
      </c>
      <c r="B4297" s="25">
        <v>9</v>
      </c>
      <c r="C4297" s="25" t="s">
        <v>25</v>
      </c>
      <c r="D4297" s="25">
        <v>321028</v>
      </c>
      <c r="E4297" s="25" t="s">
        <v>2343</v>
      </c>
      <c r="F4297" s="25" t="s">
        <v>3337</v>
      </c>
      <c r="G4297" s="25" t="s">
        <v>38</v>
      </c>
      <c r="H4297" s="26">
        <v>6226.3341998699998</v>
      </c>
      <c r="I4297" s="25">
        <v>16678</v>
      </c>
      <c r="J4297" s="25" t="s">
        <v>3337</v>
      </c>
      <c r="K4297" s="25" t="s">
        <v>3338</v>
      </c>
      <c r="L4297" s="25" t="s">
        <v>3339</v>
      </c>
      <c r="M4297" s="25" t="s">
        <v>76</v>
      </c>
      <c r="N4297" s="25" t="s">
        <v>60</v>
      </c>
      <c r="O4297" s="25" t="s">
        <v>3340</v>
      </c>
      <c r="P4297" s="25" t="s">
        <v>3340</v>
      </c>
      <c r="Q4297" s="26">
        <f t="shared" si="94"/>
        <v>6320.0390736059016</v>
      </c>
      <c r="R4297" s="25" t="s">
        <v>3341</v>
      </c>
      <c r="S4297" s="25" t="s">
        <v>8966</v>
      </c>
      <c r="T4297" s="25" t="s">
        <v>35</v>
      </c>
      <c r="U4297" s="25">
        <v>1</v>
      </c>
      <c r="V4297" s="25">
        <v>1</v>
      </c>
      <c r="W4297" s="25" t="s">
        <v>3343</v>
      </c>
    </row>
    <row r="4298" spans="1:23">
      <c r="A4298" s="25">
        <v>3596</v>
      </c>
      <c r="B4298" s="25">
        <v>23</v>
      </c>
      <c r="C4298" s="25" t="s">
        <v>25</v>
      </c>
      <c r="D4298" s="25">
        <v>321028</v>
      </c>
      <c r="E4298" s="25" t="s">
        <v>2343</v>
      </c>
      <c r="F4298" s="25" t="s">
        <v>7347</v>
      </c>
      <c r="G4298" s="25" t="s">
        <v>38</v>
      </c>
      <c r="H4298" s="26">
        <v>9007.0776609500008</v>
      </c>
      <c r="I4298" s="25">
        <v>23002</v>
      </c>
      <c r="J4298" s="25" t="s">
        <v>7347</v>
      </c>
      <c r="K4298" s="25" t="s">
        <v>1871</v>
      </c>
      <c r="L4298" s="25" t="s">
        <v>7347</v>
      </c>
      <c r="M4298" s="25" t="s">
        <v>30</v>
      </c>
      <c r="N4298" s="25" t="s">
        <v>55</v>
      </c>
      <c r="O4298" s="25" t="s">
        <v>7348</v>
      </c>
      <c r="P4298" s="25" t="s">
        <v>7348</v>
      </c>
      <c r="Q4298" s="26">
        <f t="shared" si="94"/>
        <v>749.12138749684505</v>
      </c>
      <c r="R4298" s="25" t="s">
        <v>9542</v>
      </c>
      <c r="S4298" s="25" t="s">
        <v>9543</v>
      </c>
      <c r="T4298" s="25" t="s">
        <v>7349</v>
      </c>
      <c r="U4298" s="25">
        <v>1</v>
      </c>
      <c r="V4298" s="25">
        <v>12</v>
      </c>
      <c r="W4298" s="25" t="s">
        <v>7350</v>
      </c>
    </row>
    <row r="4299" spans="1:23">
      <c r="A4299" s="25">
        <v>3597</v>
      </c>
      <c r="B4299" s="25">
        <v>23</v>
      </c>
      <c r="C4299" s="25" t="s">
        <v>25</v>
      </c>
      <c r="D4299" s="25">
        <v>321028</v>
      </c>
      <c r="E4299" s="25" t="s">
        <v>2343</v>
      </c>
      <c r="F4299" s="25" t="s">
        <v>7347</v>
      </c>
      <c r="G4299" s="25" t="s">
        <v>38</v>
      </c>
      <c r="H4299" s="26">
        <v>9007.0776609500008</v>
      </c>
      <c r="I4299" s="25">
        <v>23002</v>
      </c>
      <c r="J4299" s="25" t="s">
        <v>7347</v>
      </c>
      <c r="K4299" s="25" t="s">
        <v>1871</v>
      </c>
      <c r="L4299" s="25" t="s">
        <v>7347</v>
      </c>
      <c r="M4299" s="25" t="s">
        <v>30</v>
      </c>
      <c r="N4299" s="25" t="s">
        <v>55</v>
      </c>
      <c r="O4299" s="25" t="s">
        <v>7348</v>
      </c>
      <c r="P4299" s="25" t="s">
        <v>7348</v>
      </c>
      <c r="Q4299" s="26">
        <f t="shared" si="94"/>
        <v>8240.3352624652962</v>
      </c>
      <c r="R4299" s="25" t="s">
        <v>9544</v>
      </c>
      <c r="S4299" s="25" t="s">
        <v>7238</v>
      </c>
      <c r="T4299" s="25" t="s">
        <v>7351</v>
      </c>
      <c r="U4299" s="25">
        <v>11</v>
      </c>
      <c r="V4299" s="25">
        <v>12</v>
      </c>
      <c r="W4299" s="25" t="s">
        <v>7350</v>
      </c>
    </row>
    <row r="4300" spans="1:23">
      <c r="A4300" s="25">
        <v>1133</v>
      </c>
      <c r="B4300" s="25">
        <v>6</v>
      </c>
      <c r="C4300" s="25" t="s">
        <v>25</v>
      </c>
      <c r="D4300" s="25">
        <v>321028</v>
      </c>
      <c r="E4300" s="25" t="s">
        <v>2343</v>
      </c>
      <c r="F4300" s="25" t="s">
        <v>2547</v>
      </c>
      <c r="G4300" s="25" t="s">
        <v>38</v>
      </c>
      <c r="H4300" s="26">
        <v>5004.04240011</v>
      </c>
      <c r="I4300" s="25">
        <v>13244</v>
      </c>
      <c r="J4300" s="25" t="s">
        <v>2547</v>
      </c>
      <c r="K4300" s="25" t="s">
        <v>2531</v>
      </c>
      <c r="L4300" s="25" t="s">
        <v>2547</v>
      </c>
      <c r="M4300" s="25" t="s">
        <v>30</v>
      </c>
      <c r="N4300" s="25" t="s">
        <v>55</v>
      </c>
      <c r="O4300" s="25" t="s">
        <v>2548</v>
      </c>
      <c r="P4300" s="25" t="s">
        <v>2548</v>
      </c>
      <c r="Q4300" s="26">
        <f t="shared" si="94"/>
        <v>782.13666342099862</v>
      </c>
      <c r="R4300" s="25" t="s">
        <v>2533</v>
      </c>
      <c r="S4300" s="25" t="s">
        <v>2495</v>
      </c>
      <c r="T4300" s="25" t="s">
        <v>2534</v>
      </c>
      <c r="U4300" s="25">
        <v>19</v>
      </c>
      <c r="V4300" s="25">
        <v>120</v>
      </c>
      <c r="W4300" s="25" t="s">
        <v>2549</v>
      </c>
    </row>
    <row r="4301" spans="1:23">
      <c r="A4301" s="25">
        <v>1134</v>
      </c>
      <c r="B4301" s="25">
        <v>6</v>
      </c>
      <c r="C4301" s="25" t="s">
        <v>25</v>
      </c>
      <c r="D4301" s="25">
        <v>321028</v>
      </c>
      <c r="E4301" s="25" t="s">
        <v>2343</v>
      </c>
      <c r="F4301" s="25" t="s">
        <v>2547</v>
      </c>
      <c r="G4301" s="25" t="s">
        <v>38</v>
      </c>
      <c r="H4301" s="26">
        <v>5004.04240011</v>
      </c>
      <c r="I4301" s="25">
        <v>13244</v>
      </c>
      <c r="J4301" s="25" t="s">
        <v>2547</v>
      </c>
      <c r="K4301" s="25" t="s">
        <v>2531</v>
      </c>
      <c r="L4301" s="25" t="s">
        <v>2547</v>
      </c>
      <c r="M4301" s="25" t="s">
        <v>30</v>
      </c>
      <c r="N4301" s="25" t="s">
        <v>55</v>
      </c>
      <c r="O4301" s="25" t="s">
        <v>2548</v>
      </c>
      <c r="P4301" s="25" t="s">
        <v>2548</v>
      </c>
      <c r="Q4301" s="26">
        <f t="shared" si="94"/>
        <v>987.96210116336681</v>
      </c>
      <c r="R4301" s="25" t="s">
        <v>8815</v>
      </c>
      <c r="S4301" s="25" t="s">
        <v>2495</v>
      </c>
      <c r="T4301" s="25" t="s">
        <v>2537</v>
      </c>
      <c r="U4301" s="25">
        <v>24</v>
      </c>
      <c r="V4301" s="25">
        <v>120</v>
      </c>
      <c r="W4301" s="25" t="s">
        <v>2549</v>
      </c>
    </row>
    <row r="4302" spans="1:23">
      <c r="A4302" s="25">
        <v>1135</v>
      </c>
      <c r="B4302" s="25">
        <v>6</v>
      </c>
      <c r="C4302" s="25" t="s">
        <v>25</v>
      </c>
      <c r="D4302" s="25">
        <v>321028</v>
      </c>
      <c r="E4302" s="25" t="s">
        <v>2343</v>
      </c>
      <c r="F4302" s="25" t="s">
        <v>2547</v>
      </c>
      <c r="G4302" s="25" t="s">
        <v>38</v>
      </c>
      <c r="H4302" s="26">
        <v>5004.04240011</v>
      </c>
      <c r="I4302" s="25">
        <v>13244</v>
      </c>
      <c r="J4302" s="25" t="s">
        <v>2547</v>
      </c>
      <c r="K4302" s="25" t="s">
        <v>2531</v>
      </c>
      <c r="L4302" s="25" t="s">
        <v>2547</v>
      </c>
      <c r="M4302" s="25" t="s">
        <v>30</v>
      </c>
      <c r="N4302" s="25" t="s">
        <v>55</v>
      </c>
      <c r="O4302" s="25" t="s">
        <v>2548</v>
      </c>
      <c r="P4302" s="25" t="s">
        <v>2548</v>
      </c>
      <c r="Q4302" s="26">
        <f t="shared" si="94"/>
        <v>987.96210116336681</v>
      </c>
      <c r="R4302" s="25" t="s">
        <v>8816</v>
      </c>
      <c r="S4302" s="25" t="s">
        <v>2495</v>
      </c>
      <c r="T4302" s="25" t="s">
        <v>2537</v>
      </c>
      <c r="U4302" s="25">
        <v>24</v>
      </c>
      <c r="V4302" s="25">
        <v>120</v>
      </c>
      <c r="W4302" s="25" t="s">
        <v>2549</v>
      </c>
    </row>
    <row r="4303" spans="1:23">
      <c r="A4303" s="25">
        <v>1136</v>
      </c>
      <c r="B4303" s="25">
        <v>6</v>
      </c>
      <c r="C4303" s="25" t="s">
        <v>25</v>
      </c>
      <c r="D4303" s="25">
        <v>321028</v>
      </c>
      <c r="E4303" s="25" t="s">
        <v>2343</v>
      </c>
      <c r="F4303" s="25" t="s">
        <v>2547</v>
      </c>
      <c r="G4303" s="25" t="s">
        <v>38</v>
      </c>
      <c r="H4303" s="26">
        <v>5004.04240011</v>
      </c>
      <c r="I4303" s="25">
        <v>13244</v>
      </c>
      <c r="J4303" s="25" t="s">
        <v>2547</v>
      </c>
      <c r="K4303" s="25" t="s">
        <v>2531</v>
      </c>
      <c r="L4303" s="25" t="s">
        <v>2547</v>
      </c>
      <c r="M4303" s="25" t="s">
        <v>30</v>
      </c>
      <c r="N4303" s="25" t="s">
        <v>55</v>
      </c>
      <c r="O4303" s="25" t="s">
        <v>2548</v>
      </c>
      <c r="P4303" s="25" t="s">
        <v>2548</v>
      </c>
      <c r="Q4303" s="26">
        <f t="shared" si="94"/>
        <v>2181.7496400691016</v>
      </c>
      <c r="R4303" s="25" t="s">
        <v>8817</v>
      </c>
      <c r="S4303" s="25" t="s">
        <v>2495</v>
      </c>
      <c r="T4303" s="25" t="s">
        <v>2540</v>
      </c>
      <c r="U4303" s="25">
        <v>53</v>
      </c>
      <c r="V4303" s="25">
        <v>120</v>
      </c>
      <c r="W4303" s="25" t="s">
        <v>2549</v>
      </c>
    </row>
  </sheetData>
  <sortState ref="A2:W4303">
    <sortCondition ref="G2:G4303"/>
    <sortCondition ref="K2:K4303"/>
  </sortState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2:E39"/>
  <sheetViews>
    <sheetView topLeftCell="A19" workbookViewId="0">
      <selection activeCell="H11" sqref="H11"/>
    </sheetView>
  </sheetViews>
  <sheetFormatPr defaultRowHeight="15"/>
  <cols>
    <col min="1" max="1" width="13.140625" bestFit="1" customWidth="1"/>
    <col min="2" max="2" width="9.85546875" customWidth="1"/>
    <col min="3" max="3" width="12" style="1" bestFit="1" customWidth="1"/>
    <col min="4" max="4" width="12" style="19" bestFit="1" customWidth="1"/>
    <col min="5" max="5" width="12" style="19" customWidth="1"/>
  </cols>
  <sheetData>
    <row r="2" spans="1:5">
      <c r="A2" t="s">
        <v>9668</v>
      </c>
    </row>
    <row r="3" spans="1:5">
      <c r="A3" s="10" t="s">
        <v>8382</v>
      </c>
      <c r="B3" s="10"/>
      <c r="C3" s="15"/>
      <c r="D3" s="17"/>
      <c r="E3" s="17"/>
    </row>
    <row r="4" spans="1:5">
      <c r="A4" s="4" t="s">
        <v>1</v>
      </c>
      <c r="B4" s="4" t="s">
        <v>2</v>
      </c>
      <c r="C4" s="16" t="s">
        <v>8383</v>
      </c>
      <c r="D4" s="18" t="s">
        <v>8421</v>
      </c>
      <c r="E4" s="18" t="s">
        <v>8423</v>
      </c>
    </row>
    <row r="5" spans="1:5">
      <c r="A5">
        <v>1</v>
      </c>
      <c r="B5" t="s">
        <v>25</v>
      </c>
      <c r="C5" s="1">
        <v>281045.38638054382</v>
      </c>
      <c r="D5" s="19">
        <v>28.104538638054382</v>
      </c>
      <c r="E5" s="19">
        <v>3.0783182830226608</v>
      </c>
    </row>
    <row r="6" spans="1:5">
      <c r="A6">
        <v>2</v>
      </c>
      <c r="B6" t="s">
        <v>25</v>
      </c>
      <c r="C6" s="1">
        <v>464396.92848724534</v>
      </c>
      <c r="D6" s="19">
        <v>46.439692848724533</v>
      </c>
      <c r="E6" s="19">
        <v>1.6748089668980608</v>
      </c>
    </row>
    <row r="7" spans="1:5">
      <c r="A7">
        <v>3</v>
      </c>
      <c r="B7" t="s">
        <v>25</v>
      </c>
      <c r="C7" s="1">
        <v>420203.30816070311</v>
      </c>
      <c r="D7" s="19">
        <v>42.020330816070313</v>
      </c>
      <c r="E7" s="19">
        <v>9.6678803989029767</v>
      </c>
    </row>
    <row r="8" spans="1:5">
      <c r="A8">
        <v>4</v>
      </c>
      <c r="B8" t="s">
        <v>25</v>
      </c>
      <c r="C8" s="1">
        <v>473416.50184497482</v>
      </c>
      <c r="D8" s="19">
        <v>47.341650184497482</v>
      </c>
      <c r="E8" s="19">
        <v>7.913828898420447</v>
      </c>
    </row>
    <row r="9" spans="1:5">
      <c r="A9">
        <v>5</v>
      </c>
      <c r="B9" t="s">
        <v>25</v>
      </c>
      <c r="C9" s="1">
        <v>168763.46193352886</v>
      </c>
      <c r="D9" s="19">
        <v>16.876346193352887</v>
      </c>
      <c r="E9" s="19">
        <v>1.0179490089325081</v>
      </c>
    </row>
    <row r="10" spans="1:5">
      <c r="A10" s="25">
        <v>6</v>
      </c>
      <c r="B10" s="25" t="s">
        <v>25</v>
      </c>
      <c r="C10" s="26">
        <v>316709.48857800942</v>
      </c>
      <c r="D10" s="37">
        <v>31.670948857800941</v>
      </c>
      <c r="E10" s="37">
        <v>23.934978859569206</v>
      </c>
    </row>
    <row r="11" spans="1:5">
      <c r="A11">
        <v>7</v>
      </c>
      <c r="B11" t="s">
        <v>25</v>
      </c>
      <c r="C11" s="1">
        <v>306629.47506775329</v>
      </c>
      <c r="D11" s="19">
        <v>30.662947506775328</v>
      </c>
      <c r="E11" s="19">
        <v>0.63231279908040638</v>
      </c>
    </row>
    <row r="12" spans="1:5">
      <c r="A12">
        <v>8</v>
      </c>
      <c r="B12" t="s">
        <v>25</v>
      </c>
      <c r="C12" s="1">
        <v>144277.28502203219</v>
      </c>
      <c r="D12" s="19">
        <v>14.427728502203218</v>
      </c>
      <c r="E12" s="19">
        <v>4.0870564846562942</v>
      </c>
    </row>
    <row r="13" spans="1:5">
      <c r="B13" t="s">
        <v>21</v>
      </c>
      <c r="C13" s="1">
        <v>92365.228833368586</v>
      </c>
      <c r="D13" s="19">
        <v>9.2365228833368587</v>
      </c>
      <c r="E13" s="19">
        <v>0.2472217985818789</v>
      </c>
    </row>
    <row r="14" spans="1:5">
      <c r="A14">
        <v>9</v>
      </c>
      <c r="B14" t="s">
        <v>25</v>
      </c>
      <c r="C14" s="1">
        <v>433309.20686722436</v>
      </c>
      <c r="D14" s="19">
        <v>43.330920686722436</v>
      </c>
      <c r="E14" s="19">
        <v>0.73856632981933379</v>
      </c>
    </row>
    <row r="15" spans="1:5">
      <c r="A15">
        <v>10</v>
      </c>
      <c r="B15" t="s">
        <v>25</v>
      </c>
      <c r="C15" s="1">
        <v>384018.07364470197</v>
      </c>
      <c r="D15" s="19">
        <v>38.401807364470194</v>
      </c>
      <c r="E15" s="19">
        <v>2.1151238596294872</v>
      </c>
    </row>
    <row r="16" spans="1:5">
      <c r="A16">
        <v>11</v>
      </c>
      <c r="B16" t="s">
        <v>25</v>
      </c>
      <c r="C16" s="1">
        <v>193761.72385802952</v>
      </c>
      <c r="D16" s="19">
        <v>19.376172385802953</v>
      </c>
      <c r="E16" s="19">
        <v>6.9542904610160274</v>
      </c>
    </row>
    <row r="17" spans="1:5">
      <c r="A17">
        <v>12</v>
      </c>
      <c r="B17" t="s">
        <v>25</v>
      </c>
      <c r="C17" s="1">
        <v>329291.41916978237</v>
      </c>
      <c r="D17" s="19">
        <v>32.929141916978239</v>
      </c>
      <c r="E17" s="19">
        <v>7.2478035424247533</v>
      </c>
    </row>
    <row r="18" spans="1:5">
      <c r="A18">
        <v>13</v>
      </c>
      <c r="B18" t="s">
        <v>25</v>
      </c>
      <c r="C18" s="1">
        <v>360496.54656459671</v>
      </c>
      <c r="D18" s="19">
        <v>36.049654656459673</v>
      </c>
      <c r="E18" s="19">
        <v>4.2517189946448308</v>
      </c>
    </row>
    <row r="19" spans="1:5">
      <c r="B19" t="s">
        <v>21</v>
      </c>
      <c r="C19" s="1">
        <v>20084</v>
      </c>
      <c r="D19" s="19">
        <v>2.0084</v>
      </c>
      <c r="E19" s="19">
        <v>8.7889714487554951</v>
      </c>
    </row>
    <row r="20" spans="1:5">
      <c r="A20">
        <v>14</v>
      </c>
      <c r="B20" t="s">
        <v>25</v>
      </c>
      <c r="C20" s="1">
        <v>198757.23851837995</v>
      </c>
      <c r="D20" s="19">
        <v>19.875723851837996</v>
      </c>
      <c r="E20" s="19">
        <v>8.9044879852613265E-2</v>
      </c>
    </row>
    <row r="21" spans="1:5">
      <c r="B21" t="s">
        <v>21</v>
      </c>
      <c r="C21" s="1">
        <v>120522.16299460095</v>
      </c>
      <c r="D21" s="19">
        <v>12.052216299460095</v>
      </c>
      <c r="E21" s="19">
        <v>8.3815396210364561</v>
      </c>
    </row>
    <row r="22" spans="1:5">
      <c r="A22">
        <v>15</v>
      </c>
      <c r="B22" t="s">
        <v>25</v>
      </c>
      <c r="C22" s="1">
        <v>476124.74037238909</v>
      </c>
      <c r="D22" s="19">
        <v>47.612474037238911</v>
      </c>
      <c r="E22" s="19">
        <v>0.78120295753945856</v>
      </c>
    </row>
    <row r="23" spans="1:5">
      <c r="A23">
        <v>16</v>
      </c>
      <c r="B23" t="s">
        <v>25</v>
      </c>
      <c r="C23" s="1">
        <v>526635.01218848978</v>
      </c>
      <c r="D23" s="19">
        <v>52.663501218848978</v>
      </c>
      <c r="E23" s="19">
        <v>2.7514517457134007</v>
      </c>
    </row>
    <row r="24" spans="1:5">
      <c r="A24">
        <v>17</v>
      </c>
      <c r="B24" t="s">
        <v>25</v>
      </c>
      <c r="C24" s="1">
        <v>320724</v>
      </c>
      <c r="D24" s="19">
        <v>32.072400000000002</v>
      </c>
      <c r="E24" s="19">
        <v>2.8278376355860071</v>
      </c>
    </row>
    <row r="25" spans="1:5">
      <c r="A25">
        <v>18</v>
      </c>
      <c r="B25" t="s">
        <v>25</v>
      </c>
      <c r="C25" s="1">
        <v>354210.41605433868</v>
      </c>
      <c r="D25" s="19">
        <v>35.421041605433871</v>
      </c>
      <c r="E25" s="19">
        <v>9.8422607987184634</v>
      </c>
    </row>
    <row r="26" spans="1:5">
      <c r="A26">
        <v>19</v>
      </c>
      <c r="B26" t="s">
        <v>25</v>
      </c>
      <c r="C26" s="1">
        <v>316859.99999999994</v>
      </c>
      <c r="D26" s="19">
        <v>31.685999999999993</v>
      </c>
      <c r="E26" s="19">
        <v>15.179614555814172</v>
      </c>
    </row>
    <row r="27" spans="1:5">
      <c r="B27" t="s">
        <v>21</v>
      </c>
      <c r="C27" s="1">
        <v>256785.54484812293</v>
      </c>
      <c r="D27" s="19">
        <v>25.678554484812292</v>
      </c>
      <c r="E27" s="19">
        <v>24.738440894869633</v>
      </c>
    </row>
    <row r="28" spans="1:5">
      <c r="A28">
        <v>20</v>
      </c>
      <c r="B28" t="s">
        <v>25</v>
      </c>
      <c r="C28" s="1">
        <v>222653.88128232231</v>
      </c>
      <c r="D28" s="19">
        <v>22.265388128232232</v>
      </c>
      <c r="E28" s="19">
        <v>11.04291622599507</v>
      </c>
    </row>
    <row r="29" spans="1:5">
      <c r="B29" t="s">
        <v>21</v>
      </c>
      <c r="C29" s="1">
        <v>294626.58207835356</v>
      </c>
      <c r="D29" s="19">
        <v>29.462658207835357</v>
      </c>
      <c r="E29" s="19">
        <v>7.6380239660832361</v>
      </c>
    </row>
    <row r="30" spans="1:5">
      <c r="A30">
        <v>21</v>
      </c>
      <c r="B30" t="s">
        <v>25</v>
      </c>
      <c r="C30" s="1">
        <v>303002.97076300671</v>
      </c>
      <c r="D30" s="19">
        <v>30.300297076300673</v>
      </c>
      <c r="E30" s="19">
        <v>21.83674990470406</v>
      </c>
    </row>
    <row r="31" spans="1:5">
      <c r="B31" t="s">
        <v>21</v>
      </c>
      <c r="C31" s="1">
        <v>220051.39109675979</v>
      </c>
      <c r="D31" s="19">
        <v>22.00513910967598</v>
      </c>
      <c r="E31" s="19">
        <v>2.6366552998140547</v>
      </c>
    </row>
    <row r="32" spans="1:5">
      <c r="A32">
        <v>22</v>
      </c>
      <c r="B32" t="s">
        <v>25</v>
      </c>
      <c r="C32" s="1">
        <v>204663</v>
      </c>
      <c r="D32" s="19">
        <v>20.4663</v>
      </c>
      <c r="E32" s="19">
        <v>5.3919818811622511</v>
      </c>
    </row>
    <row r="33" spans="1:5">
      <c r="A33">
        <v>23</v>
      </c>
      <c r="B33" t="s">
        <v>25</v>
      </c>
      <c r="C33" s="1">
        <v>621857.81038084731</v>
      </c>
      <c r="D33" s="19">
        <v>62.185781038084734</v>
      </c>
      <c r="E33" s="19">
        <v>7.6019724123630876</v>
      </c>
    </row>
    <row r="34" spans="1:5">
      <c r="A34">
        <v>24</v>
      </c>
      <c r="B34" t="s">
        <v>25</v>
      </c>
      <c r="C34" s="1">
        <v>528169.96184781776</v>
      </c>
      <c r="D34" s="19">
        <v>52.816996184781779</v>
      </c>
      <c r="E34" s="19">
        <v>5.7956808634896731E-2</v>
      </c>
    </row>
    <row r="35" spans="1:5">
      <c r="B35" t="s">
        <v>21</v>
      </c>
      <c r="C35" s="1">
        <v>112029.00000000003</v>
      </c>
      <c r="D35" s="19">
        <v>11.202900000000003</v>
      </c>
      <c r="E35" s="19">
        <v>227.77510159109337</v>
      </c>
    </row>
    <row r="36" spans="1:5">
      <c r="A36">
        <v>25</v>
      </c>
      <c r="B36" t="s">
        <v>25</v>
      </c>
      <c r="C36" s="1">
        <v>338055.00917501264</v>
      </c>
      <c r="D36" s="19">
        <v>33.805500917501263</v>
      </c>
      <c r="E36" s="19">
        <v>1.0090052608615601</v>
      </c>
    </row>
    <row r="37" spans="1:5">
      <c r="A37">
        <v>26</v>
      </c>
      <c r="B37" t="s">
        <v>25</v>
      </c>
      <c r="C37" s="1">
        <v>306933.98178377678</v>
      </c>
      <c r="D37" s="19">
        <v>30.693398178377677</v>
      </c>
      <c r="E37" s="19">
        <v>0.98415651050445985</v>
      </c>
    </row>
    <row r="38" spans="1:5">
      <c r="A38">
        <v>27</v>
      </c>
      <c r="B38" t="s">
        <v>25</v>
      </c>
      <c r="C38" s="1">
        <v>418150.14974876266</v>
      </c>
      <c r="D38" s="19">
        <v>41.815014974876263</v>
      </c>
      <c r="E38" s="19">
        <v>0.28502913113745793</v>
      </c>
    </row>
    <row r="39" spans="1:5">
      <c r="A39" s="8" t="s">
        <v>8381</v>
      </c>
      <c r="B39" s="8"/>
      <c r="C39" s="14">
        <v>10529580.887545476</v>
      </c>
      <c r="D39" s="20">
        <v>1052.9580887545476</v>
      </c>
      <c r="E39" s="20">
        <v>3.9411073320341612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o_1</vt:lpstr>
      <vt:lpstr>o_15</vt:lpstr>
      <vt:lpstr>Sheet3</vt:lpstr>
      <vt:lpstr>povrsine</vt:lpstr>
      <vt:lpstr>iskaz_novo</vt:lpstr>
      <vt:lpstr>POVRSINE_ODS_SVE</vt:lpstr>
      <vt:lpstr>povrsine_novo</vt:lpstr>
      <vt:lpstr>o1_novo</vt:lpstr>
      <vt:lpstr>proba_pivot</vt:lpstr>
      <vt:lpstr>iskaz_novo1</vt:lpstr>
      <vt:lpstr>Sheet6</vt:lpstr>
      <vt:lpstr>Database</vt:lpstr>
      <vt:lpstr>iskaz_novo1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Bili</dc:creator>
  <cp:lastModifiedBy>Bili</cp:lastModifiedBy>
  <dcterms:created xsi:type="dcterms:W3CDTF">2011-05-18T13:50:55Z</dcterms:created>
  <dcterms:modified xsi:type="dcterms:W3CDTF">2011-05-18T13:50:58Z</dcterms:modified>
</cp:coreProperties>
</file>